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remplissage ligne F\"/>
    </mc:Choice>
  </mc:AlternateContent>
  <xr:revisionPtr revIDLastSave="0" documentId="13_ncr:1_{FDA6344A-2E2E-4B03-806E-54B9FE8B66AE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M6" i="1" l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M3554" i="1"/>
  <c r="CM3555" i="1"/>
  <c r="CM3556" i="1"/>
  <c r="CM3557" i="1"/>
  <c r="CM3558" i="1"/>
  <c r="CM3559" i="1"/>
  <c r="CM3560" i="1"/>
  <c r="CM3561" i="1"/>
  <c r="CM3562" i="1"/>
  <c r="CM3563" i="1"/>
  <c r="CM3564" i="1"/>
  <c r="CM3565" i="1"/>
  <c r="CM3566" i="1"/>
  <c r="CM3567" i="1"/>
  <c r="CM3568" i="1"/>
  <c r="CM3569" i="1"/>
  <c r="CM3570" i="1"/>
  <c r="CM3571" i="1"/>
  <c r="CM3572" i="1"/>
  <c r="CM3573" i="1"/>
  <c r="CM3574" i="1"/>
  <c r="CM3575" i="1"/>
  <c r="CM3576" i="1"/>
  <c r="CM3577" i="1"/>
  <c r="CM3578" i="1"/>
  <c r="CM3579" i="1"/>
  <c r="CM3580" i="1"/>
  <c r="CM3581" i="1"/>
  <c r="CM3582" i="1"/>
  <c r="CM3583" i="1"/>
  <c r="CM3584" i="1"/>
  <c r="CM3585" i="1"/>
  <c r="CM3586" i="1"/>
  <c r="CM3587" i="1"/>
  <c r="CM3588" i="1"/>
  <c r="CM3589" i="1"/>
  <c r="CM3590" i="1"/>
  <c r="CM3591" i="1"/>
  <c r="CM3592" i="1"/>
  <c r="CM3593" i="1"/>
  <c r="CM3594" i="1"/>
  <c r="CM3595" i="1"/>
  <c r="CM3596" i="1"/>
  <c r="CM3597" i="1"/>
  <c r="CM3598" i="1"/>
  <c r="CM3599" i="1"/>
  <c r="CM3600" i="1"/>
  <c r="CM3601" i="1"/>
  <c r="CM3602" i="1"/>
  <c r="CM3603" i="1"/>
  <c r="CM3604" i="1"/>
  <c r="CM3605" i="1"/>
  <c r="CM3606" i="1"/>
  <c r="CM3607" i="1"/>
  <c r="CM3608" i="1"/>
  <c r="CM3609" i="1"/>
  <c r="CM3610" i="1"/>
  <c r="CM3611" i="1"/>
  <c r="CM3612" i="1"/>
  <c r="CM3613" i="1"/>
  <c r="CM3614" i="1"/>
  <c r="CM3615" i="1"/>
  <c r="CM3616" i="1"/>
  <c r="CM3617" i="1"/>
  <c r="CM3618" i="1"/>
  <c r="CM3619" i="1"/>
  <c r="CM3620" i="1"/>
  <c r="CM3621" i="1"/>
  <c r="CM3622" i="1"/>
  <c r="CM3623" i="1"/>
  <c r="CM3624" i="1"/>
  <c r="CM3625" i="1"/>
  <c r="CM3626" i="1"/>
  <c r="CM3627" i="1"/>
  <c r="CM3628" i="1"/>
  <c r="CM3629" i="1"/>
  <c r="CM3630" i="1"/>
  <c r="CM3631" i="1"/>
  <c r="CM3632" i="1"/>
  <c r="CM3633" i="1"/>
  <c r="CM3634" i="1"/>
  <c r="CM3635" i="1"/>
  <c r="CM3636" i="1"/>
  <c r="CM3637" i="1"/>
  <c r="CM3638" i="1"/>
  <c r="CM3639" i="1"/>
  <c r="CM3640" i="1"/>
  <c r="CM3641" i="1"/>
  <c r="CM3642" i="1"/>
  <c r="CM3643" i="1"/>
  <c r="CM3644" i="1"/>
  <c r="CM3645" i="1"/>
  <c r="CM3646" i="1"/>
  <c r="CM3647" i="1"/>
  <c r="CM3648" i="1"/>
  <c r="CM3649" i="1"/>
  <c r="CM3650" i="1"/>
  <c r="CM3651" i="1"/>
  <c r="CM3652" i="1"/>
  <c r="CM3653" i="1"/>
  <c r="CM3654" i="1"/>
  <c r="CM3655" i="1"/>
  <c r="CM3656" i="1"/>
  <c r="CM3657" i="1"/>
  <c r="CM3658" i="1"/>
  <c r="CM3659" i="1"/>
  <c r="CM3660" i="1"/>
  <c r="CM3661" i="1"/>
  <c r="CM3662" i="1"/>
  <c r="CM3663" i="1"/>
  <c r="CM3664" i="1"/>
  <c r="CM3665" i="1"/>
  <c r="CM3666" i="1"/>
  <c r="CM3667" i="1"/>
  <c r="CM3668" i="1"/>
  <c r="CM3669" i="1"/>
  <c r="CM3670" i="1"/>
  <c r="CM3671" i="1"/>
  <c r="CM3672" i="1"/>
  <c r="CM3673" i="1"/>
  <c r="CM3674" i="1"/>
  <c r="CM3675" i="1"/>
  <c r="CM3676" i="1"/>
  <c r="CM3677" i="1"/>
  <c r="CM3678" i="1"/>
  <c r="CM3679" i="1"/>
  <c r="CM3680" i="1"/>
  <c r="CM3681" i="1"/>
  <c r="CM3682" i="1"/>
  <c r="CM3683" i="1"/>
  <c r="CM3684" i="1"/>
  <c r="CM3685" i="1"/>
  <c r="CM3686" i="1"/>
  <c r="CM3687" i="1"/>
  <c r="CM3688" i="1"/>
  <c r="CM3689" i="1"/>
  <c r="CM3690" i="1"/>
  <c r="CM3691" i="1"/>
  <c r="CM3692" i="1"/>
  <c r="CM3693" i="1"/>
  <c r="CM3694" i="1"/>
  <c r="CM3695" i="1"/>
  <c r="CM3696" i="1"/>
  <c r="CM3697" i="1"/>
  <c r="CM3698" i="1"/>
  <c r="CM3699" i="1"/>
  <c r="CM3700" i="1"/>
  <c r="CM3701" i="1"/>
  <c r="CM3702" i="1"/>
  <c r="CM3703" i="1"/>
  <c r="CM3704" i="1"/>
  <c r="CM3705" i="1"/>
  <c r="CM3706" i="1"/>
  <c r="CM3707" i="1"/>
  <c r="CM3708" i="1"/>
  <c r="CM3709" i="1"/>
  <c r="CM3710" i="1"/>
  <c r="CM3711" i="1"/>
  <c r="CM3712" i="1"/>
  <c r="CM3713" i="1"/>
  <c r="CM3714" i="1"/>
  <c r="CM3715" i="1"/>
  <c r="CM3716" i="1"/>
  <c r="CM3717" i="1"/>
  <c r="CM3718" i="1"/>
  <c r="CM3719" i="1"/>
  <c r="CM3720" i="1"/>
  <c r="CM3721" i="1"/>
  <c r="CM3722" i="1"/>
  <c r="CM3723" i="1"/>
  <c r="CM3724" i="1"/>
  <c r="CM3725" i="1"/>
  <c r="CM3726" i="1"/>
  <c r="CM3727" i="1"/>
  <c r="CM3728" i="1"/>
  <c r="CM3729" i="1"/>
  <c r="CM3730" i="1"/>
  <c r="CM3731" i="1"/>
  <c r="CM3732" i="1"/>
  <c r="CM3733" i="1"/>
  <c r="CM3734" i="1"/>
  <c r="CM3735" i="1"/>
  <c r="CM3736" i="1"/>
  <c r="CM3737" i="1"/>
  <c r="CM3738" i="1"/>
  <c r="CM3739" i="1"/>
  <c r="CM3740" i="1"/>
  <c r="CM3741" i="1"/>
  <c r="CM3742" i="1"/>
  <c r="CM3743" i="1"/>
  <c r="CM3744" i="1"/>
  <c r="CM3745" i="1"/>
  <c r="CM3746" i="1"/>
  <c r="CM3747" i="1"/>
  <c r="CM3748" i="1"/>
  <c r="CM3749" i="1"/>
  <c r="CM3750" i="1"/>
  <c r="CM3751" i="1"/>
  <c r="CM3752" i="1"/>
  <c r="CM3753" i="1"/>
  <c r="CM3754" i="1"/>
  <c r="CM3755" i="1"/>
  <c r="CM3756" i="1"/>
  <c r="CM3757" i="1"/>
  <c r="CM3758" i="1"/>
  <c r="CM3759" i="1"/>
  <c r="CM3760" i="1"/>
  <c r="CM3761" i="1"/>
  <c r="CM3762" i="1"/>
  <c r="CM3763" i="1"/>
  <c r="CM3764" i="1"/>
  <c r="CM3765" i="1"/>
  <c r="CM3766" i="1"/>
  <c r="CM3767" i="1"/>
  <c r="CM3768" i="1"/>
  <c r="CM3769" i="1"/>
  <c r="CM3770" i="1"/>
  <c r="CM3771" i="1"/>
  <c r="CM3772" i="1"/>
  <c r="CM3773" i="1"/>
  <c r="CM3774" i="1"/>
  <c r="CM3775" i="1"/>
  <c r="CM3776" i="1"/>
  <c r="CM3777" i="1"/>
  <c r="CM3778" i="1"/>
  <c r="CM3779" i="1"/>
  <c r="CM3780" i="1"/>
  <c r="CM3781" i="1"/>
  <c r="CM3782" i="1"/>
  <c r="CM3783" i="1"/>
  <c r="CM3784" i="1"/>
  <c r="CM3785" i="1"/>
  <c r="CM3786" i="1"/>
  <c r="CM3787" i="1"/>
  <c r="CM3788" i="1"/>
  <c r="CM3789" i="1"/>
  <c r="CM3790" i="1"/>
  <c r="CM3791" i="1"/>
  <c r="CM3792" i="1"/>
  <c r="CM3793" i="1"/>
  <c r="CM3794" i="1"/>
  <c r="CM3795" i="1"/>
  <c r="CM3796" i="1"/>
  <c r="CM3797" i="1"/>
  <c r="CM3798" i="1"/>
  <c r="CM3799" i="1"/>
  <c r="CM3800" i="1"/>
  <c r="CM3801" i="1"/>
  <c r="CM3802" i="1"/>
  <c r="CM3803" i="1"/>
  <c r="CM3804" i="1"/>
  <c r="CM3805" i="1"/>
  <c r="CM3806" i="1"/>
  <c r="CM3807" i="1"/>
  <c r="CM3808" i="1"/>
  <c r="CM3809" i="1"/>
  <c r="CM3810" i="1"/>
  <c r="CM3811" i="1"/>
  <c r="CM3812" i="1"/>
  <c r="CM3813" i="1"/>
  <c r="CM3814" i="1"/>
  <c r="CM3815" i="1"/>
  <c r="CM3816" i="1"/>
  <c r="CM3817" i="1"/>
  <c r="CM3818" i="1"/>
  <c r="CM3819" i="1"/>
  <c r="CM3820" i="1"/>
  <c r="CM3821" i="1"/>
  <c r="CM3822" i="1"/>
  <c r="CM3823" i="1"/>
  <c r="CM3824" i="1"/>
  <c r="CM3825" i="1"/>
  <c r="CM3826" i="1"/>
  <c r="CM3827" i="1"/>
  <c r="CM3828" i="1"/>
  <c r="CM3829" i="1"/>
  <c r="CM3830" i="1"/>
  <c r="CM3831" i="1"/>
  <c r="CM3832" i="1"/>
  <c r="CM3833" i="1"/>
  <c r="CM3834" i="1"/>
  <c r="CM3835" i="1"/>
  <c r="CM3836" i="1"/>
  <c r="CM3837" i="1"/>
  <c r="CM3838" i="1"/>
  <c r="CM3839" i="1"/>
  <c r="CM3840" i="1"/>
  <c r="CM3841" i="1"/>
  <c r="CM3842" i="1"/>
  <c r="CM3843" i="1"/>
  <c r="CM3844" i="1"/>
  <c r="CM3845" i="1"/>
  <c r="CM3846" i="1"/>
  <c r="CM3847" i="1"/>
  <c r="CM3848" i="1"/>
  <c r="CM3849" i="1"/>
  <c r="CM3850" i="1"/>
  <c r="CM3851" i="1"/>
  <c r="CM3852" i="1"/>
  <c r="CM3853" i="1"/>
  <c r="CM3854" i="1"/>
  <c r="CM3855" i="1"/>
  <c r="CM3856" i="1"/>
  <c r="CM3857" i="1"/>
  <c r="CM3858" i="1"/>
  <c r="CM3859" i="1"/>
  <c r="CM3860" i="1"/>
  <c r="CM3861" i="1"/>
  <c r="CM3862" i="1"/>
  <c r="CM3863" i="1"/>
  <c r="CM3864" i="1"/>
  <c r="CM3865" i="1"/>
  <c r="CM3866" i="1"/>
  <c r="CM3867" i="1"/>
  <c r="CM3868" i="1"/>
  <c r="CM3869" i="1"/>
  <c r="CM3870" i="1"/>
  <c r="CM3871" i="1"/>
  <c r="CM3872" i="1"/>
  <c r="CM3873" i="1"/>
  <c r="CM3874" i="1"/>
  <c r="CM3875" i="1"/>
  <c r="CM3876" i="1"/>
  <c r="CM3877" i="1"/>
  <c r="CM3878" i="1"/>
  <c r="CM3879" i="1"/>
  <c r="CM3880" i="1"/>
  <c r="CM3881" i="1"/>
  <c r="CM3882" i="1"/>
  <c r="CM3883" i="1"/>
  <c r="CM3884" i="1"/>
  <c r="CM3885" i="1"/>
  <c r="CM3886" i="1"/>
  <c r="CM3887" i="1"/>
  <c r="CM3888" i="1"/>
  <c r="CM3889" i="1"/>
  <c r="CM3890" i="1"/>
  <c r="CM3891" i="1"/>
  <c r="CM3892" i="1"/>
  <c r="CM3893" i="1"/>
  <c r="CM3894" i="1"/>
  <c r="CM3895" i="1"/>
  <c r="CM3896" i="1"/>
  <c r="CM3897" i="1"/>
  <c r="CM3898" i="1"/>
  <c r="CM3899" i="1"/>
  <c r="CM3900" i="1"/>
  <c r="CM3901" i="1"/>
  <c r="CM3902" i="1"/>
  <c r="CM3903" i="1"/>
  <c r="CM3904" i="1"/>
  <c r="CM3905" i="1"/>
  <c r="CM3906" i="1"/>
  <c r="CM3907" i="1"/>
  <c r="CM3908" i="1"/>
  <c r="CM3909" i="1"/>
  <c r="CM3910" i="1"/>
  <c r="CM3911" i="1"/>
  <c r="CM3912" i="1"/>
  <c r="CM3913" i="1"/>
  <c r="CM3914" i="1"/>
  <c r="CM3915" i="1"/>
  <c r="CM3916" i="1"/>
  <c r="CM3917" i="1"/>
  <c r="CM3918" i="1"/>
  <c r="CM3919" i="1"/>
  <c r="CM3920" i="1"/>
  <c r="CM3921" i="1"/>
  <c r="CM3922" i="1"/>
  <c r="CM3923" i="1"/>
  <c r="CM3924" i="1"/>
  <c r="CM3925" i="1"/>
  <c r="CM3926" i="1"/>
  <c r="CM3927" i="1"/>
  <c r="CM3928" i="1"/>
  <c r="CM3929" i="1"/>
  <c r="CM3930" i="1"/>
  <c r="CM3931" i="1"/>
  <c r="CM3932" i="1"/>
  <c r="CM3933" i="1"/>
  <c r="CM3934" i="1"/>
  <c r="CM3935" i="1"/>
  <c r="CM3936" i="1"/>
  <c r="CM3937" i="1"/>
  <c r="CM3938" i="1"/>
  <c r="CM3939" i="1"/>
  <c r="CM3940" i="1"/>
  <c r="CM3941" i="1"/>
  <c r="CM3942" i="1"/>
  <c r="CM3943" i="1"/>
  <c r="CM3944" i="1"/>
  <c r="CM3945" i="1"/>
  <c r="CM3946" i="1"/>
  <c r="CM3947" i="1"/>
  <c r="CM3948" i="1"/>
  <c r="CM3949" i="1"/>
  <c r="CM3950" i="1"/>
  <c r="CM3951" i="1"/>
  <c r="CM3952" i="1"/>
  <c r="CM3953" i="1"/>
  <c r="CM3954" i="1"/>
  <c r="CM3955" i="1"/>
  <c r="CM3956" i="1"/>
  <c r="CM3957" i="1"/>
  <c r="CM3958" i="1"/>
  <c r="CM3959" i="1"/>
  <c r="CM3960" i="1"/>
  <c r="CM3961" i="1"/>
  <c r="CM3962" i="1"/>
  <c r="CM3963" i="1"/>
  <c r="CM3964" i="1"/>
  <c r="CM3965" i="1"/>
  <c r="CM3966" i="1"/>
  <c r="CM3967" i="1"/>
  <c r="CM3968" i="1"/>
  <c r="CM3969" i="1"/>
  <c r="CM3970" i="1"/>
  <c r="CM3971" i="1"/>
  <c r="CM3972" i="1"/>
  <c r="CM3973" i="1"/>
  <c r="CM3974" i="1"/>
  <c r="CM3975" i="1"/>
  <c r="CM3976" i="1"/>
  <c r="CM3977" i="1"/>
  <c r="CM3978" i="1"/>
  <c r="CM3979" i="1"/>
  <c r="CM3980" i="1"/>
  <c r="CM3981" i="1"/>
  <c r="CM3982" i="1"/>
  <c r="CM3983" i="1"/>
  <c r="CM3984" i="1"/>
  <c r="CM3985" i="1"/>
  <c r="CM3986" i="1"/>
  <c r="CM3987" i="1"/>
  <c r="CM3988" i="1"/>
  <c r="CM3989" i="1"/>
  <c r="CM3990" i="1"/>
  <c r="CM3991" i="1"/>
  <c r="CM3992" i="1"/>
  <c r="CM3993" i="1"/>
  <c r="CM3994" i="1"/>
  <c r="CM3995" i="1"/>
  <c r="CM3996" i="1"/>
  <c r="CM3997" i="1"/>
  <c r="CM3998" i="1"/>
  <c r="CM3999" i="1"/>
  <c r="CM4000" i="1"/>
  <c r="CM4001" i="1"/>
  <c r="CM4002" i="1"/>
  <c r="CM4003" i="1"/>
  <c r="CM4004" i="1"/>
  <c r="CM4005" i="1"/>
  <c r="CM4006" i="1"/>
  <c r="CM4007" i="1"/>
  <c r="CM4008" i="1"/>
  <c r="CM4009" i="1"/>
  <c r="CM4010" i="1"/>
  <c r="CM4011" i="1"/>
  <c r="CM4012" i="1"/>
  <c r="CM4013" i="1"/>
  <c r="CM4014" i="1"/>
  <c r="CM4015" i="1"/>
  <c r="CM4016" i="1"/>
  <c r="CM4017" i="1"/>
  <c r="CM4018" i="1"/>
  <c r="CM4019" i="1"/>
  <c r="CM4020" i="1"/>
  <c r="CM4021" i="1"/>
  <c r="CM4022" i="1"/>
  <c r="CM4023" i="1"/>
  <c r="CM4024" i="1"/>
  <c r="CM4025" i="1"/>
  <c r="CM4026" i="1"/>
  <c r="CM4027" i="1"/>
  <c r="CM4028" i="1"/>
  <c r="CM4029" i="1"/>
  <c r="CM4030" i="1"/>
  <c r="CM4031" i="1"/>
  <c r="CM4032" i="1"/>
  <c r="CM4033" i="1"/>
  <c r="CM4034" i="1"/>
  <c r="CM4035" i="1"/>
  <c r="CM4036" i="1"/>
  <c r="CM4037" i="1"/>
  <c r="CM4038" i="1"/>
  <c r="CM4039" i="1"/>
  <c r="CM4040" i="1"/>
  <c r="CM4041" i="1"/>
  <c r="CM4042" i="1"/>
  <c r="CM4043" i="1"/>
  <c r="CM4044" i="1"/>
  <c r="CM4045" i="1"/>
  <c r="CM4046" i="1"/>
  <c r="CM4047" i="1"/>
  <c r="CM4048" i="1"/>
  <c r="CM4049" i="1"/>
  <c r="CM4050" i="1"/>
  <c r="CM4051" i="1"/>
  <c r="CM4052" i="1"/>
  <c r="CM4053" i="1"/>
  <c r="CM4054" i="1"/>
  <c r="CM4055" i="1"/>
  <c r="CM4056" i="1"/>
  <c r="CM4057" i="1"/>
  <c r="CM4058" i="1"/>
  <c r="CM4059" i="1"/>
  <c r="CM4060" i="1"/>
  <c r="CM4061" i="1"/>
  <c r="CM4062" i="1"/>
  <c r="CM4063" i="1"/>
  <c r="CM4064" i="1"/>
  <c r="CM4065" i="1"/>
  <c r="CM4066" i="1"/>
  <c r="CM4067" i="1"/>
  <c r="CM4068" i="1"/>
  <c r="CM4069" i="1"/>
  <c r="CM4070" i="1"/>
  <c r="CM4071" i="1"/>
  <c r="CM4072" i="1"/>
  <c r="CM4073" i="1"/>
  <c r="CM4074" i="1"/>
  <c r="CM4075" i="1"/>
  <c r="CM4076" i="1"/>
  <c r="CM4077" i="1"/>
  <c r="CM4078" i="1"/>
  <c r="CM4079" i="1"/>
  <c r="CM4080" i="1"/>
  <c r="CM4081" i="1"/>
  <c r="CM4082" i="1"/>
  <c r="CM4083" i="1"/>
  <c r="CM4084" i="1"/>
  <c r="CM4085" i="1"/>
  <c r="CM4086" i="1"/>
  <c r="CM4087" i="1"/>
  <c r="CM4088" i="1"/>
  <c r="CM4089" i="1"/>
  <c r="CM4090" i="1"/>
  <c r="CM4091" i="1"/>
  <c r="CM4092" i="1"/>
  <c r="CM4093" i="1"/>
  <c r="CM4094" i="1"/>
  <c r="CM4095" i="1"/>
  <c r="CM4096" i="1"/>
  <c r="CM4097" i="1"/>
  <c r="CM4098" i="1"/>
  <c r="CM4099" i="1"/>
  <c r="CM4100" i="1"/>
  <c r="CM4101" i="1"/>
  <c r="CM4102" i="1"/>
  <c r="CM4103" i="1"/>
  <c r="CM4104" i="1"/>
  <c r="CM4105" i="1"/>
  <c r="CM4106" i="1"/>
  <c r="CM4107" i="1"/>
  <c r="CM4108" i="1"/>
  <c r="CM4109" i="1"/>
  <c r="CM4110" i="1"/>
  <c r="CM4111" i="1"/>
  <c r="CM4112" i="1"/>
  <c r="CM4113" i="1"/>
  <c r="CM4114" i="1"/>
  <c r="CM4115" i="1"/>
  <c r="CM4116" i="1"/>
  <c r="CM4117" i="1"/>
  <c r="CM4118" i="1"/>
  <c r="CM4119" i="1"/>
  <c r="CM4120" i="1"/>
  <c r="CM4121" i="1"/>
  <c r="CM4122" i="1"/>
  <c r="CM4123" i="1"/>
  <c r="CM4124" i="1"/>
  <c r="CM4125" i="1"/>
  <c r="CM4126" i="1"/>
  <c r="CM4127" i="1"/>
  <c r="CM4128" i="1"/>
  <c r="CM4129" i="1"/>
  <c r="CM4130" i="1"/>
  <c r="CM4131" i="1"/>
  <c r="CM4132" i="1"/>
  <c r="CM4133" i="1"/>
  <c r="CM4134" i="1"/>
  <c r="CM4135" i="1"/>
  <c r="CM4136" i="1"/>
  <c r="CM4137" i="1"/>
  <c r="CM4138" i="1"/>
  <c r="CM4139" i="1"/>
  <c r="CM4140" i="1"/>
  <c r="CM4141" i="1"/>
  <c r="CM4142" i="1"/>
  <c r="CM4143" i="1"/>
  <c r="CM4144" i="1"/>
  <c r="CM4145" i="1"/>
  <c r="CM4146" i="1"/>
  <c r="CM4147" i="1"/>
  <c r="CM4148" i="1"/>
  <c r="CM4149" i="1"/>
  <c r="CM4150" i="1"/>
  <c r="CM4151" i="1"/>
  <c r="CM4152" i="1"/>
  <c r="CM4153" i="1"/>
  <c r="CM4154" i="1"/>
  <c r="CM4155" i="1"/>
  <c r="CM4156" i="1"/>
  <c r="CM4157" i="1"/>
  <c r="CM4158" i="1"/>
  <c r="CM4159" i="1"/>
  <c r="CM4160" i="1"/>
  <c r="CM4161" i="1"/>
  <c r="CM4162" i="1"/>
  <c r="CM4163" i="1"/>
  <c r="CM4164" i="1"/>
  <c r="CM4165" i="1"/>
  <c r="CM4166" i="1"/>
  <c r="CM4167" i="1"/>
  <c r="CM4168" i="1"/>
  <c r="CM4169" i="1"/>
  <c r="CM4170" i="1"/>
  <c r="CM4171" i="1"/>
  <c r="CM4172" i="1"/>
  <c r="CM4173" i="1"/>
  <c r="CM4174" i="1"/>
  <c r="CM4175" i="1"/>
  <c r="CM4176" i="1"/>
  <c r="CM4177" i="1"/>
  <c r="CM4178" i="1"/>
  <c r="CM4179" i="1"/>
  <c r="CM4180" i="1"/>
  <c r="CM4181" i="1"/>
  <c r="CM4182" i="1"/>
  <c r="CM4183" i="1"/>
  <c r="CM4184" i="1"/>
  <c r="CM4185" i="1"/>
  <c r="CM4186" i="1"/>
  <c r="CM4187" i="1"/>
  <c r="CM4188" i="1"/>
  <c r="CM4189" i="1"/>
  <c r="CM4190" i="1"/>
  <c r="CM4191" i="1"/>
  <c r="CM4192" i="1"/>
  <c r="CM4193" i="1"/>
  <c r="CM4194" i="1"/>
  <c r="CM4195" i="1"/>
  <c r="CM4196" i="1"/>
  <c r="CM4197" i="1"/>
  <c r="CM4198" i="1"/>
  <c r="CM4199" i="1"/>
  <c r="CM4200" i="1"/>
  <c r="CM4201" i="1"/>
  <c r="CM4202" i="1"/>
  <c r="CM4203" i="1"/>
  <c r="CM4204" i="1"/>
  <c r="CM4205" i="1"/>
  <c r="CM4206" i="1"/>
  <c r="CM4207" i="1"/>
  <c r="CM4208" i="1"/>
  <c r="CM4209" i="1"/>
  <c r="CM4210" i="1"/>
  <c r="CM4211" i="1"/>
  <c r="CM4212" i="1"/>
  <c r="CM4213" i="1"/>
  <c r="CM4214" i="1"/>
  <c r="CM4215" i="1"/>
  <c r="CM4216" i="1"/>
  <c r="CM4217" i="1"/>
  <c r="CM4218" i="1"/>
  <c r="CM4219" i="1"/>
  <c r="CM4220" i="1"/>
  <c r="CM4221" i="1"/>
  <c r="CM4222" i="1"/>
  <c r="CM4223" i="1"/>
  <c r="CM4224" i="1"/>
  <c r="CM4225" i="1"/>
  <c r="CM4226" i="1"/>
  <c r="CM4227" i="1"/>
  <c r="CM4228" i="1"/>
  <c r="CM4229" i="1"/>
  <c r="CM4230" i="1"/>
  <c r="CM4231" i="1"/>
  <c r="CM4232" i="1"/>
  <c r="CM4233" i="1"/>
  <c r="CM4234" i="1"/>
  <c r="CM4235" i="1"/>
  <c r="CM4236" i="1"/>
  <c r="CM4237" i="1"/>
  <c r="CM4238" i="1"/>
  <c r="CM4239" i="1"/>
  <c r="CM4240" i="1"/>
  <c r="CM4241" i="1"/>
  <c r="CM4242" i="1"/>
  <c r="CM4243" i="1"/>
  <c r="CM4244" i="1"/>
  <c r="CM4245" i="1"/>
  <c r="CM4246" i="1"/>
  <c r="CM4247" i="1"/>
  <c r="CM4248" i="1"/>
  <c r="CM4249" i="1"/>
  <c r="CM4250" i="1"/>
  <c r="CM4251" i="1"/>
  <c r="CM4252" i="1"/>
  <c r="CM4253" i="1"/>
  <c r="CM4254" i="1"/>
  <c r="CM4255" i="1"/>
  <c r="CM4256" i="1"/>
  <c r="CM4257" i="1"/>
  <c r="CM4258" i="1"/>
  <c r="CM4259" i="1"/>
  <c r="CM4260" i="1"/>
  <c r="CM4261" i="1"/>
  <c r="CM4262" i="1"/>
  <c r="CM4263" i="1"/>
  <c r="CM4264" i="1"/>
  <c r="CM4265" i="1"/>
  <c r="CM4266" i="1"/>
  <c r="CM4267" i="1"/>
  <c r="CM4268" i="1"/>
  <c r="CM4269" i="1"/>
  <c r="CM4270" i="1"/>
  <c r="CM4271" i="1"/>
  <c r="CM4272" i="1"/>
  <c r="CM4273" i="1"/>
  <c r="CM4274" i="1"/>
  <c r="CM4275" i="1"/>
  <c r="CM4276" i="1"/>
  <c r="CM4277" i="1"/>
  <c r="CM4278" i="1"/>
  <c r="CM4279" i="1"/>
  <c r="CM4280" i="1"/>
  <c r="CM4281" i="1"/>
  <c r="CM4282" i="1"/>
  <c r="CM4283" i="1"/>
  <c r="CM4284" i="1"/>
  <c r="CM4285" i="1"/>
  <c r="CM4286" i="1"/>
  <c r="CM4287" i="1"/>
  <c r="CM4288" i="1"/>
  <c r="CM4289" i="1"/>
  <c r="CM4290" i="1"/>
  <c r="CM4291" i="1"/>
  <c r="CM4292" i="1"/>
  <c r="CM4293" i="1"/>
  <c r="CM4294" i="1"/>
  <c r="CM4295" i="1"/>
  <c r="CM4296" i="1"/>
  <c r="CM4297" i="1"/>
  <c r="CM4298" i="1"/>
  <c r="CM4299" i="1"/>
  <c r="CM4300" i="1"/>
  <c r="CM4301" i="1"/>
  <c r="CM4302" i="1"/>
  <c r="CM4303" i="1"/>
  <c r="CM4304" i="1"/>
  <c r="CM4305" i="1"/>
  <c r="CM4306" i="1"/>
  <c r="CM4307" i="1"/>
  <c r="CM4308" i="1"/>
  <c r="CM4309" i="1"/>
  <c r="CM4310" i="1"/>
  <c r="CM4311" i="1"/>
  <c r="CM4312" i="1"/>
  <c r="CM4313" i="1"/>
  <c r="CM4314" i="1"/>
  <c r="CM4315" i="1"/>
  <c r="CM4316" i="1"/>
  <c r="CM4317" i="1"/>
  <c r="CM4318" i="1"/>
  <c r="CM4319" i="1"/>
  <c r="CM4320" i="1"/>
  <c r="CM4321" i="1"/>
  <c r="CM4322" i="1"/>
  <c r="CM4323" i="1"/>
  <c r="CM4324" i="1"/>
  <c r="CM4325" i="1"/>
  <c r="CM4326" i="1"/>
  <c r="CM4327" i="1"/>
  <c r="CM4328" i="1"/>
  <c r="CM4329" i="1"/>
  <c r="CM4330" i="1"/>
  <c r="CM4331" i="1"/>
  <c r="CM4332" i="1"/>
  <c r="CM4333" i="1"/>
  <c r="CM4334" i="1"/>
  <c r="CM4335" i="1"/>
  <c r="CM4336" i="1"/>
  <c r="CM4337" i="1"/>
  <c r="CM4338" i="1"/>
  <c r="CM4339" i="1"/>
  <c r="CM4340" i="1"/>
  <c r="CM4341" i="1"/>
  <c r="CM4342" i="1"/>
  <c r="CM4343" i="1"/>
  <c r="CM4344" i="1"/>
  <c r="CM4345" i="1"/>
  <c r="CM4346" i="1"/>
  <c r="CM4347" i="1"/>
  <c r="CM4348" i="1"/>
  <c r="CM4349" i="1"/>
  <c r="CM4350" i="1"/>
  <c r="CM4351" i="1"/>
  <c r="CM4352" i="1"/>
  <c r="CM4353" i="1"/>
  <c r="CM4354" i="1"/>
  <c r="CM4355" i="1"/>
  <c r="CM4356" i="1"/>
  <c r="CM4357" i="1"/>
  <c r="CM4358" i="1"/>
  <c r="CM4359" i="1"/>
  <c r="CM4360" i="1"/>
  <c r="CM4361" i="1"/>
  <c r="CM4362" i="1"/>
  <c r="CM4363" i="1"/>
  <c r="CM4364" i="1"/>
  <c r="CM4365" i="1"/>
  <c r="CM4366" i="1"/>
  <c r="CM4367" i="1"/>
  <c r="CM4368" i="1"/>
  <c r="CM4369" i="1"/>
  <c r="CM4370" i="1"/>
  <c r="CM4371" i="1"/>
  <c r="CM4372" i="1"/>
  <c r="CM4373" i="1"/>
  <c r="CM4374" i="1"/>
  <c r="CM4375" i="1"/>
  <c r="CM4376" i="1"/>
  <c r="CM4377" i="1"/>
  <c r="CM4378" i="1"/>
  <c r="CM4379" i="1"/>
  <c r="CM4380" i="1"/>
  <c r="CM4381" i="1"/>
  <c r="CM4382" i="1"/>
  <c r="CM4383" i="1"/>
  <c r="CM4384" i="1"/>
  <c r="CM4385" i="1"/>
  <c r="CM4386" i="1"/>
  <c r="CM4387" i="1"/>
  <c r="CM4388" i="1"/>
  <c r="CM4389" i="1"/>
  <c r="CM4390" i="1"/>
  <c r="CM4391" i="1"/>
  <c r="CM4392" i="1"/>
  <c r="CM4393" i="1"/>
  <c r="CM4394" i="1"/>
  <c r="CM4395" i="1"/>
  <c r="CM4396" i="1"/>
  <c r="CM4397" i="1"/>
  <c r="CM4398" i="1"/>
  <c r="CM4399" i="1"/>
  <c r="CM4400" i="1"/>
  <c r="CM4401" i="1"/>
  <c r="CM4402" i="1"/>
  <c r="CM4403" i="1"/>
  <c r="CM4404" i="1"/>
  <c r="CM4405" i="1"/>
  <c r="CM4406" i="1"/>
  <c r="CM4407" i="1"/>
  <c r="CM4408" i="1"/>
  <c r="CM4409" i="1"/>
  <c r="CM4410" i="1"/>
  <c r="CM4411" i="1"/>
  <c r="CM4412" i="1"/>
  <c r="CM4413" i="1"/>
  <c r="CM4414" i="1"/>
  <c r="CM4415" i="1"/>
  <c r="CM4416" i="1"/>
  <c r="CM4417" i="1"/>
  <c r="CM4418" i="1"/>
  <c r="CM4419" i="1"/>
  <c r="CM4420" i="1"/>
  <c r="CM4421" i="1"/>
  <c r="CM4422" i="1"/>
  <c r="CM4423" i="1"/>
  <c r="CM4424" i="1"/>
  <c r="CM4425" i="1"/>
  <c r="CM4426" i="1"/>
  <c r="CM4427" i="1"/>
  <c r="CM4428" i="1"/>
  <c r="CM4429" i="1"/>
  <c r="CM4430" i="1"/>
  <c r="CM4431" i="1"/>
  <c r="CM4432" i="1"/>
  <c r="CM4433" i="1"/>
  <c r="CM4434" i="1"/>
  <c r="CM4435" i="1"/>
  <c r="CM4436" i="1"/>
  <c r="CM4437" i="1"/>
  <c r="CM4438" i="1"/>
  <c r="CM4439" i="1"/>
  <c r="CM4440" i="1"/>
  <c r="CM4441" i="1"/>
  <c r="CM4442" i="1"/>
  <c r="CM4443" i="1"/>
  <c r="CM4444" i="1"/>
  <c r="CM4445" i="1"/>
  <c r="CM4446" i="1"/>
  <c r="CM4447" i="1"/>
  <c r="CM4448" i="1"/>
  <c r="CM4449" i="1"/>
  <c r="CM4450" i="1"/>
  <c r="CM4451" i="1"/>
  <c r="CM4452" i="1"/>
  <c r="CM4453" i="1"/>
  <c r="CM4454" i="1"/>
  <c r="CM4455" i="1"/>
  <c r="CM4456" i="1"/>
  <c r="CM4457" i="1"/>
  <c r="CM4458" i="1"/>
  <c r="CM4459" i="1"/>
  <c r="CM4460" i="1"/>
  <c r="CM4461" i="1"/>
  <c r="CM4462" i="1"/>
  <c r="CM4463" i="1"/>
  <c r="CM4464" i="1"/>
  <c r="CM4465" i="1"/>
  <c r="CM4466" i="1"/>
  <c r="CM4467" i="1"/>
  <c r="CM4468" i="1"/>
  <c r="CM4469" i="1"/>
  <c r="CM4470" i="1"/>
  <c r="CM4471" i="1"/>
  <c r="CM4472" i="1"/>
  <c r="CM4473" i="1"/>
  <c r="CM4474" i="1"/>
  <c r="CM4475" i="1"/>
  <c r="CM4476" i="1"/>
  <c r="CM4477" i="1"/>
  <c r="CM4478" i="1"/>
  <c r="CM4479" i="1"/>
  <c r="CM4480" i="1"/>
  <c r="CM4481" i="1"/>
  <c r="CM4482" i="1"/>
  <c r="CM4483" i="1"/>
  <c r="CM4484" i="1"/>
  <c r="CM4485" i="1"/>
  <c r="CM4486" i="1"/>
  <c r="CM4487" i="1"/>
  <c r="CM4488" i="1"/>
  <c r="CM4489" i="1"/>
  <c r="CM4490" i="1"/>
  <c r="CM4491" i="1"/>
  <c r="CM4492" i="1"/>
  <c r="CM4493" i="1"/>
  <c r="CM4494" i="1"/>
  <c r="CM4495" i="1"/>
  <c r="CM4496" i="1"/>
  <c r="CM4497" i="1"/>
  <c r="CM4498" i="1"/>
  <c r="CM4499" i="1"/>
  <c r="CM4500" i="1"/>
  <c r="CM4501" i="1"/>
  <c r="CM4502" i="1"/>
  <c r="CM4503" i="1"/>
  <c r="CM4504" i="1"/>
  <c r="CM4505" i="1"/>
  <c r="CM4506" i="1"/>
  <c r="CM4507" i="1"/>
  <c r="CM4508" i="1"/>
  <c r="CM4509" i="1"/>
  <c r="CM4510" i="1"/>
  <c r="CM4511" i="1"/>
  <c r="CM4512" i="1"/>
  <c r="CM4513" i="1"/>
  <c r="CM4514" i="1"/>
  <c r="CM4515" i="1"/>
  <c r="CM4516" i="1"/>
  <c r="CM4517" i="1"/>
  <c r="CM4518" i="1"/>
  <c r="CM4519" i="1"/>
  <c r="CM4520" i="1"/>
  <c r="CM4521" i="1"/>
  <c r="CM4522" i="1"/>
  <c r="CM4523" i="1"/>
  <c r="CM4524" i="1"/>
  <c r="CM4525" i="1"/>
  <c r="CM4526" i="1"/>
  <c r="CM4527" i="1"/>
  <c r="CM4528" i="1"/>
  <c r="CM4529" i="1"/>
  <c r="CM4530" i="1"/>
  <c r="CM4531" i="1"/>
  <c r="CM4532" i="1"/>
  <c r="CM4533" i="1"/>
  <c r="CM4534" i="1"/>
  <c r="CM4535" i="1"/>
  <c r="CM4536" i="1"/>
  <c r="CM4537" i="1"/>
  <c r="CM4538" i="1"/>
  <c r="CM4539" i="1"/>
  <c r="CM4540" i="1"/>
  <c r="CM4541" i="1"/>
  <c r="CM4542" i="1"/>
  <c r="CM4543" i="1"/>
  <c r="CM4544" i="1"/>
  <c r="CM4545" i="1"/>
  <c r="CM5" i="1"/>
  <c r="CL8" i="1" a="1"/>
  <c r="CL8" i="1"/>
  <c r="CL9" i="1" a="1"/>
  <c r="CL9" i="1"/>
  <c r="CL10" i="1" a="1"/>
  <c r="CL10" i="1" s="1"/>
  <c r="CL11" i="1" a="1"/>
  <c r="CL11" i="1" s="1"/>
  <c r="CL12" i="1" a="1"/>
  <c r="CL12" i="1"/>
  <c r="CL13" i="1" a="1"/>
  <c r="CL13" i="1"/>
  <c r="CL14" i="1" a="1"/>
  <c r="CL14" i="1" s="1"/>
  <c r="CL15" i="1" a="1"/>
  <c r="CL15" i="1" s="1"/>
  <c r="CL16" i="1" a="1"/>
  <c r="CL16" i="1"/>
  <c r="CL17" i="1" a="1"/>
  <c r="CL17" i="1"/>
  <c r="CL18" i="1" a="1"/>
  <c r="CL18" i="1" s="1"/>
  <c r="CL19" i="1" a="1"/>
  <c r="CL19" i="1" s="1"/>
  <c r="CL20" i="1" a="1"/>
  <c r="CL20" i="1"/>
  <c r="CL21" i="1" a="1"/>
  <c r="CL21" i="1"/>
  <c r="CL22" i="1" a="1"/>
  <c r="CL22" i="1" s="1"/>
  <c r="CL23" i="1" a="1"/>
  <c r="CL23" i="1" s="1"/>
  <c r="CL24" i="1" a="1"/>
  <c r="CL24" i="1"/>
  <c r="CL25" i="1" a="1"/>
  <c r="CL25" i="1"/>
  <c r="CL26" i="1" a="1"/>
  <c r="CL26" i="1" s="1"/>
  <c r="CL27" i="1" a="1"/>
  <c r="CL27" i="1" s="1"/>
  <c r="CL28" i="1" a="1"/>
  <c r="CL28" i="1" s="1"/>
  <c r="CL29" i="1" a="1"/>
  <c r="CL29" i="1"/>
  <c r="CL30" i="1" a="1"/>
  <c r="CL30" i="1" s="1"/>
  <c r="CL31" i="1" a="1"/>
  <c r="CL31" i="1" s="1"/>
  <c r="CL32" i="1" a="1"/>
  <c r="CL32" i="1"/>
  <c r="CL33" i="1" a="1"/>
  <c r="CL33" i="1"/>
  <c r="CL34" i="1" a="1"/>
  <c r="CL34" i="1" s="1"/>
  <c r="CL35" i="1" a="1"/>
  <c r="CL35" i="1" s="1"/>
  <c r="CL36" i="1" a="1"/>
  <c r="CL36" i="1"/>
  <c r="CL37" i="1" a="1"/>
  <c r="CL37" i="1"/>
  <c r="CL38" i="1" a="1"/>
  <c r="CL38" i="1" s="1"/>
  <c r="CL39" i="1" a="1"/>
  <c r="CL39" i="1" s="1"/>
  <c r="CL40" i="1" a="1"/>
  <c r="CL40" i="1"/>
  <c r="CL41" i="1" a="1"/>
  <c r="CL41" i="1"/>
  <c r="CL42" i="1" a="1"/>
  <c r="CL42" i="1" s="1"/>
  <c r="CL43" i="1" a="1"/>
  <c r="CL43" i="1" s="1"/>
  <c r="CL44" i="1" a="1"/>
  <c r="CL44" i="1" s="1"/>
  <c r="CL45" i="1" a="1"/>
  <c r="CL45" i="1"/>
  <c r="CL46" i="1" a="1"/>
  <c r="CL46" i="1" s="1"/>
  <c r="CL47" i="1" a="1"/>
  <c r="CL47" i="1" s="1"/>
  <c r="CL48" i="1" a="1"/>
  <c r="CL48" i="1"/>
  <c r="CL49" i="1" a="1"/>
  <c r="CL49" i="1" s="1"/>
  <c r="CL50" i="1" a="1"/>
  <c r="CL50" i="1" s="1"/>
  <c r="CL51" i="1" a="1"/>
  <c r="CL51" i="1" s="1"/>
  <c r="CL52" i="1" a="1"/>
  <c r="CL52" i="1"/>
  <c r="CL53" i="1" a="1"/>
  <c r="CL53" i="1"/>
  <c r="CL54" i="1" a="1"/>
  <c r="CL54" i="1" s="1"/>
  <c r="CL55" i="1" a="1"/>
  <c r="CL55" i="1" s="1"/>
  <c r="CL56" i="1" a="1"/>
  <c r="CL56" i="1"/>
  <c r="CL57" i="1" a="1"/>
  <c r="CL57" i="1"/>
  <c r="CL58" i="1" a="1"/>
  <c r="CL58" i="1" s="1"/>
  <c r="CL59" i="1" a="1"/>
  <c r="CL59" i="1" s="1"/>
  <c r="CL60" i="1" a="1"/>
  <c r="CL60" i="1" s="1"/>
  <c r="CL61" i="1" a="1"/>
  <c r="CL61" i="1"/>
  <c r="CL62" i="1" a="1"/>
  <c r="CL62" i="1" s="1"/>
  <c r="CL63" i="1" a="1"/>
  <c r="CL63" i="1" s="1"/>
  <c r="CL64" i="1" a="1"/>
  <c r="CL64" i="1"/>
  <c r="CL65" i="1" a="1"/>
  <c r="CL65" i="1" s="1"/>
  <c r="CL66" i="1" a="1"/>
  <c r="CL66" i="1" s="1"/>
  <c r="CL67" i="1" a="1"/>
  <c r="CL67" i="1" s="1"/>
  <c r="CL68" i="1" a="1"/>
  <c r="CL68" i="1"/>
  <c r="CL69" i="1" a="1"/>
  <c r="CL69" i="1" s="1"/>
  <c r="CL70" i="1" a="1"/>
  <c r="CL70" i="1" s="1"/>
  <c r="CL71" i="1" a="1"/>
  <c r="CL71" i="1" s="1"/>
  <c r="CL72" i="1" a="1"/>
  <c r="CL72" i="1"/>
  <c r="CL73" i="1" a="1"/>
  <c r="CL73" i="1"/>
  <c r="CL74" i="1" a="1"/>
  <c r="CL74" i="1" s="1"/>
  <c r="CL75" i="1" a="1"/>
  <c r="CL75" i="1" s="1"/>
  <c r="CL76" i="1" a="1"/>
  <c r="CL76" i="1" s="1"/>
  <c r="CL77" i="1" a="1"/>
  <c r="CL77" i="1"/>
  <c r="CL78" i="1" a="1"/>
  <c r="CL78" i="1" s="1"/>
  <c r="CL79" i="1" a="1"/>
  <c r="CL79" i="1" s="1"/>
  <c r="CL80" i="1" a="1"/>
  <c r="CL80" i="1" s="1"/>
  <c r="CL81" i="1" a="1"/>
  <c r="CL81" i="1" s="1"/>
  <c r="CL82" i="1" a="1"/>
  <c r="CL82" i="1" s="1"/>
  <c r="CL83" i="1" a="1"/>
  <c r="CL83" i="1" s="1"/>
  <c r="CL84" i="1" a="1"/>
  <c r="CL84" i="1"/>
  <c r="CL85" i="1" a="1"/>
  <c r="CL85" i="1" s="1"/>
  <c r="CL86" i="1" a="1"/>
  <c r="CL86" i="1" s="1"/>
  <c r="CL87" i="1" a="1"/>
  <c r="CL87" i="1" s="1"/>
  <c r="CL88" i="1" a="1"/>
  <c r="CL88" i="1"/>
  <c r="CL89" i="1" a="1"/>
  <c r="CL89" i="1"/>
  <c r="CL90" i="1" a="1"/>
  <c r="CL90" i="1" s="1"/>
  <c r="CL91" i="1" a="1"/>
  <c r="CL91" i="1" s="1"/>
  <c r="CL92" i="1" a="1"/>
  <c r="CL92" i="1" s="1"/>
  <c r="CL93" i="1" a="1"/>
  <c r="CL93" i="1"/>
  <c r="CL94" i="1" a="1"/>
  <c r="CL94" i="1" s="1"/>
  <c r="CL95" i="1" a="1"/>
  <c r="CL95" i="1" s="1"/>
  <c r="CL96" i="1" a="1"/>
  <c r="CL96" i="1" s="1"/>
  <c r="CL97" i="1" a="1"/>
  <c r="CL97" i="1" s="1"/>
  <c r="CL98" i="1" a="1"/>
  <c r="CL98" i="1" s="1"/>
  <c r="CL99" i="1" a="1"/>
  <c r="CL99" i="1" s="1"/>
  <c r="CL100" i="1" a="1"/>
  <c r="CL100" i="1"/>
  <c r="CL101" i="1" a="1"/>
  <c r="CL101" i="1" s="1"/>
  <c r="CL102" i="1" a="1"/>
  <c r="CL102" i="1" s="1"/>
  <c r="CL103" i="1" a="1"/>
  <c r="CL103" i="1" s="1"/>
  <c r="CL104" i="1" a="1"/>
  <c r="CL104" i="1"/>
  <c r="CL105" i="1" a="1"/>
  <c r="CL105" i="1"/>
  <c r="CL106" i="1" a="1"/>
  <c r="CL106" i="1" s="1"/>
  <c r="CL107" i="1" a="1"/>
  <c r="CL107" i="1" s="1"/>
  <c r="CL108" i="1" a="1"/>
  <c r="CL108" i="1" s="1"/>
  <c r="CL109" i="1" a="1"/>
  <c r="CL109" i="1"/>
  <c r="CL110" i="1" a="1"/>
  <c r="CL110" i="1" s="1"/>
  <c r="CL111" i="1" a="1"/>
  <c r="CL111" i="1" s="1"/>
  <c r="CL112" i="1" a="1"/>
  <c r="CL112" i="1" s="1"/>
  <c r="CL113" i="1" a="1"/>
  <c r="CL113" i="1" s="1"/>
  <c r="CL114" i="1" a="1"/>
  <c r="CL114" i="1" s="1"/>
  <c r="CL115" i="1" a="1"/>
  <c r="CL115" i="1" s="1"/>
  <c r="CL116" i="1" a="1"/>
  <c r="CL116" i="1"/>
  <c r="CL117" i="1" a="1"/>
  <c r="CL117" i="1" s="1"/>
  <c r="CL118" i="1" a="1"/>
  <c r="CL118" i="1" s="1"/>
  <c r="CL119" i="1" a="1"/>
  <c r="CL119" i="1" s="1"/>
  <c r="CL120" i="1" a="1"/>
  <c r="CL120" i="1"/>
  <c r="CL121" i="1" a="1"/>
  <c r="CL121" i="1"/>
  <c r="CL122" i="1" a="1"/>
  <c r="CL122" i="1" s="1"/>
  <c r="CL123" i="1" a="1"/>
  <c r="CL123" i="1" s="1"/>
  <c r="CL124" i="1" a="1"/>
  <c r="CL124" i="1" s="1"/>
  <c r="CL125" i="1" a="1"/>
  <c r="CL125" i="1"/>
  <c r="CL126" i="1" a="1"/>
  <c r="CL126" i="1" s="1"/>
  <c r="CL127" i="1" a="1"/>
  <c r="CL127" i="1" s="1"/>
  <c r="CL128" i="1" a="1"/>
  <c r="CL128" i="1" s="1"/>
  <c r="CL129" i="1" a="1"/>
  <c r="CL129" i="1" s="1"/>
  <c r="CL130" i="1" a="1"/>
  <c r="CL130" i="1" s="1"/>
  <c r="CL131" i="1" a="1"/>
  <c r="CL131" i="1" s="1"/>
  <c r="CL132" i="1" a="1"/>
  <c r="CL132" i="1"/>
  <c r="CL133" i="1" a="1"/>
  <c r="CL133" i="1" s="1"/>
  <c r="CL134" i="1" a="1"/>
  <c r="CL134" i="1" s="1"/>
  <c r="CL135" i="1" a="1"/>
  <c r="CL135" i="1" s="1"/>
  <c r="CL136" i="1" a="1"/>
  <c r="CL136" i="1"/>
  <c r="CL137" i="1" a="1"/>
  <c r="CL137" i="1"/>
  <c r="CL138" i="1" a="1"/>
  <c r="CL138" i="1" s="1"/>
  <c r="CL139" i="1" a="1"/>
  <c r="CL139" i="1" s="1"/>
  <c r="CL140" i="1" a="1"/>
  <c r="CL140" i="1" s="1"/>
  <c r="CL141" i="1" a="1"/>
  <c r="CL141" i="1"/>
  <c r="CL142" i="1" a="1"/>
  <c r="CL142" i="1" s="1"/>
  <c r="CL143" i="1" a="1"/>
  <c r="CL143" i="1" s="1"/>
  <c r="CL144" i="1" a="1"/>
  <c r="CL144" i="1" s="1"/>
  <c r="CL145" i="1" a="1"/>
  <c r="CL145" i="1" s="1"/>
  <c r="CL146" i="1" a="1"/>
  <c r="CL146" i="1" s="1"/>
  <c r="CL147" i="1" a="1"/>
  <c r="CL147" i="1" s="1"/>
  <c r="CL148" i="1" a="1"/>
  <c r="CL148" i="1"/>
  <c r="CL149" i="1" a="1"/>
  <c r="CL149" i="1" s="1"/>
  <c r="CL150" i="1" a="1"/>
  <c r="CL150" i="1" s="1"/>
  <c r="CL151" i="1" a="1"/>
  <c r="CL151" i="1" s="1"/>
  <c r="CL152" i="1" a="1"/>
  <c r="CL152" i="1"/>
  <c r="CL153" i="1" a="1"/>
  <c r="CL153" i="1"/>
  <c r="CL154" i="1" a="1"/>
  <c r="CL154" i="1" s="1"/>
  <c r="CL155" i="1" a="1"/>
  <c r="CL155" i="1" s="1"/>
  <c r="CL156" i="1" a="1"/>
  <c r="CL156" i="1" s="1"/>
  <c r="CL157" i="1" a="1"/>
  <c r="CL157" i="1"/>
  <c r="CL158" i="1" a="1"/>
  <c r="CL158" i="1" s="1"/>
  <c r="CL159" i="1" a="1"/>
  <c r="CL159" i="1" s="1"/>
  <c r="CL160" i="1" a="1"/>
  <c r="CL160" i="1" s="1"/>
  <c r="CL161" i="1" a="1"/>
  <c r="CL161" i="1" s="1"/>
  <c r="CL162" i="1" a="1"/>
  <c r="CL162" i="1" s="1"/>
  <c r="CL163" i="1" a="1"/>
  <c r="CL163" i="1" s="1"/>
  <c r="CL164" i="1" a="1"/>
  <c r="CL164" i="1"/>
  <c r="CL165" i="1" a="1"/>
  <c r="CL165" i="1" s="1"/>
  <c r="CL166" i="1" a="1"/>
  <c r="CL166" i="1" s="1"/>
  <c r="CL167" i="1" a="1"/>
  <c r="CL167" i="1" s="1"/>
  <c r="CL168" i="1" a="1"/>
  <c r="CL168" i="1"/>
  <c r="CL169" i="1" a="1"/>
  <c r="CL169" i="1"/>
  <c r="CL170" i="1" a="1"/>
  <c r="CL170" i="1" s="1"/>
  <c r="CL171" i="1" a="1"/>
  <c r="CL171" i="1" s="1"/>
  <c r="CL172" i="1" a="1"/>
  <c r="CL172" i="1" s="1"/>
  <c r="CL173" i="1" a="1"/>
  <c r="CL173" i="1"/>
  <c r="CL174" i="1" a="1"/>
  <c r="CL174" i="1" s="1"/>
  <c r="CL175" i="1" a="1"/>
  <c r="CL175" i="1" s="1"/>
  <c r="CL176" i="1" a="1"/>
  <c r="CL176" i="1" s="1"/>
  <c r="CL177" i="1" a="1"/>
  <c r="CL177" i="1" s="1"/>
  <c r="CL178" i="1" a="1"/>
  <c r="CL178" i="1" s="1"/>
  <c r="CL179" i="1" a="1"/>
  <c r="CL179" i="1" s="1"/>
  <c r="CL180" i="1" a="1"/>
  <c r="CL180" i="1"/>
  <c r="CL181" i="1" a="1"/>
  <c r="CL181" i="1" s="1"/>
  <c r="CL182" i="1" a="1"/>
  <c r="CL182" i="1" s="1"/>
  <c r="CL183" i="1" a="1"/>
  <c r="CL183" i="1" s="1"/>
  <c r="CL184" i="1" a="1"/>
  <c r="CL184" i="1"/>
  <c r="CL185" i="1" a="1"/>
  <c r="CL185" i="1"/>
  <c r="CL186" i="1" a="1"/>
  <c r="CL186" i="1" s="1"/>
  <c r="CL187" i="1" a="1"/>
  <c r="CL187" i="1" s="1"/>
  <c r="CL188" i="1" a="1"/>
  <c r="CL188" i="1" s="1"/>
  <c r="CL189" i="1" a="1"/>
  <c r="CL189" i="1"/>
  <c r="CL190" i="1" a="1"/>
  <c r="CL190" i="1" s="1"/>
  <c r="CL191" i="1" a="1"/>
  <c r="CL191" i="1" s="1"/>
  <c r="CL192" i="1" a="1"/>
  <c r="CL192" i="1" s="1"/>
  <c r="CL193" i="1" a="1"/>
  <c r="CL193" i="1" s="1"/>
  <c r="CL194" i="1" a="1"/>
  <c r="CL194" i="1" s="1"/>
  <c r="CL195" i="1" a="1"/>
  <c r="CL195" i="1" s="1"/>
  <c r="CL196" i="1" a="1"/>
  <c r="CL196" i="1"/>
  <c r="CL197" i="1" a="1"/>
  <c r="CL197" i="1" s="1"/>
  <c r="CL198" i="1" a="1"/>
  <c r="CL198" i="1" s="1"/>
  <c r="CL199" i="1" a="1"/>
  <c r="CL199" i="1" s="1"/>
  <c r="CL200" i="1" a="1"/>
  <c r="CL200" i="1"/>
  <c r="CL201" i="1" a="1"/>
  <c r="CL201" i="1"/>
  <c r="CL202" i="1" a="1"/>
  <c r="CL202" i="1" s="1"/>
  <c r="CL203" i="1" a="1"/>
  <c r="CL203" i="1" s="1"/>
  <c r="CL204" i="1" a="1"/>
  <c r="CL204" i="1" s="1"/>
  <c r="CL205" i="1" a="1"/>
  <c r="CL205" i="1"/>
  <c r="CL206" i="1" a="1"/>
  <c r="CL206" i="1" s="1"/>
  <c r="CL207" i="1" a="1"/>
  <c r="CL207" i="1" s="1"/>
  <c r="CL208" i="1" a="1"/>
  <c r="CL208" i="1" s="1"/>
  <c r="CL209" i="1" a="1"/>
  <c r="CL209" i="1" s="1"/>
  <c r="CL210" i="1" a="1"/>
  <c r="CL210" i="1" s="1"/>
  <c r="CL211" i="1" a="1"/>
  <c r="CL211" i="1" s="1"/>
  <c r="CL212" i="1" a="1"/>
  <c r="CL212" i="1"/>
  <c r="CL213" i="1" a="1"/>
  <c r="CL213" i="1" s="1"/>
  <c r="CL214" i="1" a="1"/>
  <c r="CL214" i="1" s="1"/>
  <c r="CL215" i="1" a="1"/>
  <c r="CL215" i="1" s="1"/>
  <c r="CL216" i="1" a="1"/>
  <c r="CL216" i="1"/>
  <c r="CL217" i="1" a="1"/>
  <c r="CL217" i="1"/>
  <c r="CL218" i="1" a="1"/>
  <c r="CL218" i="1" s="1"/>
  <c r="CL219" i="1" a="1"/>
  <c r="CL219" i="1" s="1"/>
  <c r="CL220" i="1" a="1"/>
  <c r="CL220" i="1" s="1"/>
  <c r="CL221" i="1" a="1"/>
  <c r="CL221" i="1"/>
  <c r="CL222" i="1" a="1"/>
  <c r="CL222" i="1" s="1"/>
  <c r="CL223" i="1" a="1"/>
  <c r="CL223" i="1" s="1"/>
  <c r="CL224" i="1" a="1"/>
  <c r="CL224" i="1" s="1"/>
  <c r="CL225" i="1" a="1"/>
  <c r="CL225" i="1" s="1"/>
  <c r="CL226" i="1" a="1"/>
  <c r="CL226" i="1" s="1"/>
  <c r="CL227" i="1" a="1"/>
  <c r="CL227" i="1" s="1"/>
  <c r="CL228" i="1" a="1"/>
  <c r="CL228" i="1"/>
  <c r="CL229" i="1" a="1"/>
  <c r="CL229" i="1" s="1"/>
  <c r="CL230" i="1" a="1"/>
  <c r="CL230" i="1" s="1"/>
  <c r="CL231" i="1" a="1"/>
  <c r="CL231" i="1" s="1"/>
  <c r="CL232" i="1" a="1"/>
  <c r="CL232" i="1"/>
  <c r="CL233" i="1" a="1"/>
  <c r="CL233" i="1"/>
  <c r="CL234" i="1" a="1"/>
  <c r="CL234" i="1" s="1"/>
  <c r="CL235" i="1" a="1"/>
  <c r="CL235" i="1" s="1"/>
  <c r="CL236" i="1" a="1"/>
  <c r="CL236" i="1" s="1"/>
  <c r="CL237" i="1" a="1"/>
  <c r="CL237" i="1"/>
  <c r="CL238" i="1" a="1"/>
  <c r="CL238" i="1" s="1"/>
  <c r="CL239" i="1" a="1"/>
  <c r="CL239" i="1" s="1"/>
  <c r="CL240" i="1" a="1"/>
  <c r="CL240" i="1" s="1"/>
  <c r="CL241" i="1" a="1"/>
  <c r="CL241" i="1" s="1"/>
  <c r="CL242" i="1" a="1"/>
  <c r="CL242" i="1" s="1"/>
  <c r="CL243" i="1" a="1"/>
  <c r="CL243" i="1" s="1"/>
  <c r="CL244" i="1" a="1"/>
  <c r="CL244" i="1"/>
  <c r="CL245" i="1" a="1"/>
  <c r="CL245" i="1" s="1"/>
  <c r="CL246" i="1" a="1"/>
  <c r="CL246" i="1" s="1"/>
  <c r="CL247" i="1" a="1"/>
  <c r="CL247" i="1" s="1"/>
  <c r="CL248" i="1" a="1"/>
  <c r="CL248" i="1" s="1"/>
  <c r="CL249" i="1" a="1"/>
  <c r="CL249" i="1" s="1"/>
  <c r="CL250" i="1" a="1"/>
  <c r="CL250" i="1" s="1"/>
  <c r="CL251" i="1" a="1"/>
  <c r="CL251" i="1" s="1"/>
  <c r="CL252" i="1" a="1"/>
  <c r="CL252" i="1" s="1"/>
  <c r="CL253" i="1" a="1"/>
  <c r="CL253" i="1" s="1"/>
  <c r="CL254" i="1" a="1"/>
  <c r="CL254" i="1" s="1"/>
  <c r="CL255" i="1" a="1"/>
  <c r="CL255" i="1" s="1"/>
  <c r="CL256" i="1" a="1"/>
  <c r="CL256" i="1" s="1"/>
  <c r="CL257" i="1" a="1"/>
  <c r="CL257" i="1" s="1"/>
  <c r="CL258" i="1" a="1"/>
  <c r="CL258" i="1" s="1"/>
  <c r="CL259" i="1" a="1"/>
  <c r="CL259" i="1" s="1"/>
  <c r="CL260" i="1" a="1"/>
  <c r="CL260" i="1" s="1"/>
  <c r="CL261" i="1" a="1"/>
  <c r="CL261" i="1" s="1"/>
  <c r="CL262" i="1" a="1"/>
  <c r="CL262" i="1" s="1"/>
  <c r="CL263" i="1" a="1"/>
  <c r="CL263" i="1" s="1"/>
  <c r="CL264" i="1" a="1"/>
  <c r="CL264" i="1"/>
  <c r="CL265" i="1" a="1"/>
  <c r="CL265" i="1"/>
  <c r="CL266" i="1" a="1"/>
  <c r="CL266" i="1" s="1"/>
  <c r="CL267" i="1" a="1"/>
  <c r="CL267" i="1" s="1"/>
  <c r="CL268" i="1" a="1"/>
  <c r="CL268" i="1" s="1"/>
  <c r="CL269" i="1" a="1"/>
  <c r="CL269" i="1"/>
  <c r="CL270" i="1" a="1"/>
  <c r="CL270" i="1" s="1"/>
  <c r="CL271" i="1" a="1"/>
  <c r="CL271" i="1" s="1"/>
  <c r="CL272" i="1" a="1"/>
  <c r="CL272" i="1" s="1"/>
  <c r="CL273" i="1" a="1"/>
  <c r="CL273" i="1" s="1"/>
  <c r="CL274" i="1" a="1"/>
  <c r="CL274" i="1" s="1"/>
  <c r="CL275" i="1" a="1"/>
  <c r="CL275" i="1" s="1"/>
  <c r="CL276" i="1" a="1"/>
  <c r="CL276" i="1"/>
  <c r="CL277" i="1" a="1"/>
  <c r="CL277" i="1" s="1"/>
  <c r="CL278" i="1" a="1"/>
  <c r="CL278" i="1" s="1"/>
  <c r="CL279" i="1" a="1"/>
  <c r="CL279" i="1" s="1"/>
  <c r="CL280" i="1" a="1"/>
  <c r="CL280" i="1" s="1"/>
  <c r="CL281" i="1" a="1"/>
  <c r="CL281" i="1" s="1"/>
  <c r="CL282" i="1" a="1"/>
  <c r="CL282" i="1" s="1"/>
  <c r="CL283" i="1" a="1"/>
  <c r="CL283" i="1" s="1"/>
  <c r="CL284" i="1" a="1"/>
  <c r="CL284" i="1" s="1"/>
  <c r="CL285" i="1" a="1"/>
  <c r="CL285" i="1" s="1"/>
  <c r="CL286" i="1" a="1"/>
  <c r="CL286" i="1" s="1"/>
  <c r="CL287" i="1" a="1"/>
  <c r="CL287" i="1" s="1"/>
  <c r="CL288" i="1" a="1"/>
  <c r="CL288" i="1" s="1"/>
  <c r="CL289" i="1" a="1"/>
  <c r="CL289" i="1" s="1"/>
  <c r="CL290" i="1" a="1"/>
  <c r="CL290" i="1" s="1"/>
  <c r="CL291" i="1" a="1"/>
  <c r="CL291" i="1" s="1"/>
  <c r="CL292" i="1" a="1"/>
  <c r="CL292" i="1" s="1"/>
  <c r="CL293" i="1" a="1"/>
  <c r="CL293" i="1" s="1"/>
  <c r="CL294" i="1" a="1"/>
  <c r="CL294" i="1" s="1"/>
  <c r="CL295" i="1" a="1"/>
  <c r="CL295" i="1" s="1"/>
  <c r="CL296" i="1" a="1"/>
  <c r="CL296" i="1"/>
  <c r="CL297" i="1" a="1"/>
  <c r="CL297" i="1"/>
  <c r="CL298" i="1" a="1"/>
  <c r="CL298" i="1" s="1"/>
  <c r="CL299" i="1" a="1"/>
  <c r="CL299" i="1" s="1"/>
  <c r="CL300" i="1" a="1"/>
  <c r="CL300" i="1" s="1"/>
  <c r="CL301" i="1" a="1"/>
  <c r="CL301" i="1"/>
  <c r="CL302" i="1" a="1"/>
  <c r="CL302" i="1" s="1"/>
  <c r="CL303" i="1" a="1"/>
  <c r="CL303" i="1" s="1"/>
  <c r="CL304" i="1" a="1"/>
  <c r="CL304" i="1" s="1"/>
  <c r="CL305" i="1" a="1"/>
  <c r="CL305" i="1" s="1"/>
  <c r="CL306" i="1" a="1"/>
  <c r="CL306" i="1" s="1"/>
  <c r="CL307" i="1" a="1"/>
  <c r="CL307" i="1" s="1"/>
  <c r="CL308" i="1" a="1"/>
  <c r="CL308" i="1"/>
  <c r="CL309" i="1" a="1"/>
  <c r="CL309" i="1" s="1"/>
  <c r="CL310" i="1" a="1"/>
  <c r="CL310" i="1" s="1"/>
  <c r="CL311" i="1" a="1"/>
  <c r="CL311" i="1" s="1"/>
  <c r="CL312" i="1" a="1"/>
  <c r="CL312" i="1" s="1"/>
  <c r="CL313" i="1" a="1"/>
  <c r="CL313" i="1" s="1"/>
  <c r="CL314" i="1" a="1"/>
  <c r="CL314" i="1"/>
  <c r="CL315" i="1" a="1"/>
  <c r="CL315" i="1" s="1"/>
  <c r="CL316" i="1" a="1"/>
  <c r="CL316" i="1" s="1"/>
  <c r="CL317" i="1" a="1"/>
  <c r="CL317" i="1"/>
  <c r="CL318" i="1" a="1"/>
  <c r="CL318" i="1" s="1"/>
  <c r="CL319" i="1" a="1"/>
  <c r="CL319" i="1" s="1"/>
  <c r="CL320" i="1" a="1"/>
  <c r="CL320" i="1"/>
  <c r="CL321" i="1" a="1"/>
  <c r="CL321" i="1" s="1"/>
  <c r="CL322" i="1" a="1"/>
  <c r="CL322" i="1"/>
  <c r="CL323" i="1" a="1"/>
  <c r="CL323" i="1" s="1"/>
  <c r="CL324" i="1" a="1"/>
  <c r="CL324" i="1" s="1"/>
  <c r="CL325" i="1" a="1"/>
  <c r="CL325" i="1" s="1"/>
  <c r="CL326" i="1" a="1"/>
  <c r="CL326" i="1" s="1"/>
  <c r="CL327" i="1" a="1"/>
  <c r="CL327" i="1" s="1"/>
  <c r="CL328" i="1" a="1"/>
  <c r="CL328" i="1"/>
  <c r="CL329" i="1" a="1"/>
  <c r="CL329" i="1"/>
  <c r="CL330" i="1" a="1"/>
  <c r="CL330" i="1"/>
  <c r="CL331" i="1" a="1"/>
  <c r="CL331" i="1" s="1"/>
  <c r="CL332" i="1" a="1"/>
  <c r="CL332" i="1" s="1"/>
  <c r="CL333" i="1" a="1"/>
  <c r="CL333" i="1" s="1"/>
  <c r="CL334" i="1" a="1"/>
  <c r="CL334" i="1"/>
  <c r="CL335" i="1" a="1"/>
  <c r="CL335" i="1" s="1"/>
  <c r="CL336" i="1" a="1"/>
  <c r="CL336" i="1"/>
  <c r="CL337" i="1" a="1"/>
  <c r="CL337" i="1"/>
  <c r="CL338" i="1" a="1"/>
  <c r="CL338" i="1"/>
  <c r="CL339" i="1" a="1"/>
  <c r="CL339" i="1" s="1"/>
  <c r="CL340" i="1" a="1"/>
  <c r="CL340" i="1" s="1"/>
  <c r="CL341" i="1" a="1"/>
  <c r="CL341" i="1" s="1"/>
  <c r="CL342" i="1" a="1"/>
  <c r="CL342" i="1" s="1"/>
  <c r="CL343" i="1" a="1"/>
  <c r="CL343" i="1" s="1"/>
  <c r="CL344" i="1" a="1"/>
  <c r="CL344" i="1" s="1"/>
  <c r="CL345" i="1" a="1"/>
  <c r="CL345" i="1"/>
  <c r="CL346" i="1" a="1"/>
  <c r="CL346" i="1"/>
  <c r="CL347" i="1" a="1"/>
  <c r="CL347" i="1" s="1"/>
  <c r="CL348" i="1" a="1"/>
  <c r="CL348" i="1"/>
  <c r="CL349" i="1" a="1"/>
  <c r="CL349" i="1"/>
  <c r="CL350" i="1" a="1"/>
  <c r="CL350" i="1" s="1"/>
  <c r="CL351" i="1" a="1"/>
  <c r="CL351" i="1" s="1"/>
  <c r="CL352" i="1" a="1"/>
  <c r="CL352" i="1"/>
  <c r="CL353" i="1" a="1"/>
  <c r="CL353" i="1"/>
  <c r="CL354" i="1" a="1"/>
  <c r="CL354" i="1" s="1"/>
  <c r="CL355" i="1" a="1"/>
  <c r="CL355" i="1" s="1"/>
  <c r="CL356" i="1" a="1"/>
  <c r="CL356" i="1" s="1"/>
  <c r="CL357" i="1" a="1"/>
  <c r="CL357" i="1" s="1"/>
  <c r="CL358" i="1" a="1"/>
  <c r="CL358" i="1" s="1"/>
  <c r="CL359" i="1" a="1"/>
  <c r="CL359" i="1" s="1"/>
  <c r="CL360" i="1" a="1"/>
  <c r="CL360" i="1"/>
  <c r="CL361" i="1" a="1"/>
  <c r="CL361" i="1" s="1"/>
  <c r="CL362" i="1" a="1"/>
  <c r="CL362" i="1" s="1"/>
  <c r="CL363" i="1" a="1"/>
  <c r="CL363" i="1" s="1"/>
  <c r="CL364" i="1" a="1"/>
  <c r="CL364" i="1"/>
  <c r="CL365" i="1" a="1"/>
  <c r="CL365" i="1"/>
  <c r="CL366" i="1" a="1"/>
  <c r="CL366" i="1" s="1"/>
  <c r="CL367" i="1" a="1"/>
  <c r="CL367" i="1" s="1"/>
  <c r="CL368" i="1" a="1"/>
  <c r="CL368" i="1"/>
  <c r="CL369" i="1" a="1"/>
  <c r="CL369" i="1"/>
  <c r="CL370" i="1" a="1"/>
  <c r="CL370" i="1" s="1"/>
  <c r="CL371" i="1" a="1"/>
  <c r="CL371" i="1" s="1"/>
  <c r="CL372" i="1" a="1"/>
  <c r="CL372" i="1" s="1"/>
  <c r="CL373" i="1" a="1"/>
  <c r="CL373" i="1"/>
  <c r="CL374" i="1" a="1"/>
  <c r="CL374" i="1" s="1"/>
  <c r="CL375" i="1" a="1"/>
  <c r="CL375" i="1" s="1"/>
  <c r="CL376" i="1" a="1"/>
  <c r="CL376" i="1"/>
  <c r="CL377" i="1" a="1"/>
  <c r="CL377" i="1" s="1"/>
  <c r="CL378" i="1" a="1"/>
  <c r="CL378" i="1" s="1"/>
  <c r="CL379" i="1" a="1"/>
  <c r="CL379" i="1" s="1"/>
  <c r="CL380" i="1" a="1"/>
  <c r="CL380" i="1"/>
  <c r="CL381" i="1" a="1"/>
  <c r="CL381" i="1"/>
  <c r="CL382" i="1" a="1"/>
  <c r="CL382" i="1" s="1"/>
  <c r="CL383" i="1" a="1"/>
  <c r="CL383" i="1" s="1"/>
  <c r="CL384" i="1" a="1"/>
  <c r="CL384" i="1"/>
  <c r="CL385" i="1" a="1"/>
  <c r="CL385" i="1"/>
  <c r="CL386" i="1" a="1"/>
  <c r="CL386" i="1" s="1"/>
  <c r="CL387" i="1" a="1"/>
  <c r="CL387" i="1" s="1"/>
  <c r="CL388" i="1" a="1"/>
  <c r="CL388" i="1" s="1"/>
  <c r="CL389" i="1" a="1"/>
  <c r="CL389" i="1" s="1"/>
  <c r="CL390" i="1" a="1"/>
  <c r="CL390" i="1" s="1"/>
  <c r="CL391" i="1" a="1"/>
  <c r="CL391" i="1" s="1"/>
  <c r="CL392" i="1" a="1"/>
  <c r="CL392" i="1"/>
  <c r="CL393" i="1" a="1"/>
  <c r="CL393" i="1" s="1"/>
  <c r="CL394" i="1" a="1"/>
  <c r="CL394" i="1" s="1"/>
  <c r="CL395" i="1" a="1"/>
  <c r="CL395" i="1" s="1"/>
  <c r="CL396" i="1" a="1"/>
  <c r="CL396" i="1"/>
  <c r="CL397" i="1" a="1"/>
  <c r="CL397" i="1"/>
  <c r="CL398" i="1" a="1"/>
  <c r="CL398" i="1" s="1"/>
  <c r="CL399" i="1" a="1"/>
  <c r="CL399" i="1" s="1"/>
  <c r="CL400" i="1" a="1"/>
  <c r="CL400" i="1" s="1"/>
  <c r="CL401" i="1" a="1"/>
  <c r="CL401" i="1"/>
  <c r="CL402" i="1" a="1"/>
  <c r="CL402" i="1" s="1"/>
  <c r="CL403" i="1" a="1"/>
  <c r="CL403" i="1" s="1"/>
  <c r="CL404" i="1" a="1"/>
  <c r="CL404" i="1" s="1"/>
  <c r="CL405" i="1" a="1"/>
  <c r="CL405" i="1" s="1"/>
  <c r="CL406" i="1" a="1"/>
  <c r="CL406" i="1" s="1"/>
  <c r="CL407" i="1" a="1"/>
  <c r="CL407" i="1" s="1"/>
  <c r="CL408" i="1" a="1"/>
  <c r="CL408" i="1"/>
  <c r="CL409" i="1" a="1"/>
  <c r="CL409" i="1" s="1"/>
  <c r="CL410" i="1" a="1"/>
  <c r="CL410" i="1" s="1"/>
  <c r="CL411" i="1" a="1"/>
  <c r="CL411" i="1" s="1"/>
  <c r="CL412" i="1" a="1"/>
  <c r="CL412" i="1" s="1"/>
  <c r="CL413" i="1" a="1"/>
  <c r="CL413" i="1"/>
  <c r="CL414" i="1" a="1"/>
  <c r="CL414" i="1" s="1"/>
  <c r="CL415" i="1" a="1"/>
  <c r="CL415" i="1" s="1"/>
  <c r="CL416" i="1" a="1"/>
  <c r="CL416" i="1" s="1"/>
  <c r="CL417" i="1" a="1"/>
  <c r="CL417" i="1" s="1"/>
  <c r="CL418" i="1" a="1"/>
  <c r="CL418" i="1" s="1"/>
  <c r="CL419" i="1" a="1"/>
  <c r="CL419" i="1" s="1"/>
  <c r="CL420" i="1" a="1"/>
  <c r="CL420" i="1" s="1"/>
  <c r="CL421" i="1" a="1"/>
  <c r="CL421" i="1" s="1"/>
  <c r="CL422" i="1" a="1"/>
  <c r="CL422" i="1" s="1"/>
  <c r="CL423" i="1" a="1"/>
  <c r="CL423" i="1" s="1"/>
  <c r="CL424" i="1" a="1"/>
  <c r="CL424" i="1"/>
  <c r="CL425" i="1" a="1"/>
  <c r="CL425" i="1" s="1"/>
  <c r="CL426" i="1" a="1"/>
  <c r="CL426" i="1" s="1"/>
  <c r="CL427" i="1" a="1"/>
  <c r="CL427" i="1" s="1"/>
  <c r="CL428" i="1" a="1"/>
  <c r="CL428" i="1" s="1"/>
  <c r="CL429" i="1" a="1"/>
  <c r="CL429" i="1"/>
  <c r="CL430" i="1" a="1"/>
  <c r="CL430" i="1" s="1"/>
  <c r="CL431" i="1" a="1"/>
  <c r="CL431" i="1" s="1"/>
  <c r="CL432" i="1" a="1"/>
  <c r="CL432" i="1" s="1"/>
  <c r="CL433" i="1" a="1"/>
  <c r="CL433" i="1" s="1"/>
  <c r="CL434" i="1" a="1"/>
  <c r="CL434" i="1" s="1"/>
  <c r="CL435" i="1" a="1"/>
  <c r="CL435" i="1" s="1"/>
  <c r="CL436" i="1" a="1"/>
  <c r="CL436" i="1" s="1"/>
  <c r="CL437" i="1" a="1"/>
  <c r="CL437" i="1" s="1"/>
  <c r="CL438" i="1" a="1"/>
  <c r="CL438" i="1" s="1"/>
  <c r="CL439" i="1" a="1"/>
  <c r="CL439" i="1" s="1"/>
  <c r="CL440" i="1" a="1"/>
  <c r="CL440" i="1"/>
  <c r="CL441" i="1" a="1"/>
  <c r="CL441" i="1" s="1"/>
  <c r="CL442" i="1" a="1"/>
  <c r="CL442" i="1" s="1"/>
  <c r="CL443" i="1" a="1"/>
  <c r="CL443" i="1" s="1"/>
  <c r="CL444" i="1" a="1"/>
  <c r="CL444" i="1" s="1"/>
  <c r="CL445" i="1" a="1"/>
  <c r="CL445" i="1"/>
  <c r="CL446" i="1" a="1"/>
  <c r="CL446" i="1" s="1"/>
  <c r="CL447" i="1" a="1"/>
  <c r="CL447" i="1" s="1"/>
  <c r="CL448" i="1" a="1"/>
  <c r="CL448" i="1" s="1"/>
  <c r="CL449" i="1" a="1"/>
  <c r="CL449" i="1" s="1"/>
  <c r="CL450" i="1" a="1"/>
  <c r="CL450" i="1" s="1"/>
  <c r="CL451" i="1" a="1"/>
  <c r="CL451" i="1" s="1"/>
  <c r="CL452" i="1" a="1"/>
  <c r="CL452" i="1" s="1"/>
  <c r="CL453" i="1" a="1"/>
  <c r="CL453" i="1" s="1"/>
  <c r="CL454" i="1" a="1"/>
  <c r="CL454" i="1" s="1"/>
  <c r="CL455" i="1" a="1"/>
  <c r="CL455" i="1" s="1"/>
  <c r="CL456" i="1" a="1"/>
  <c r="CL456" i="1"/>
  <c r="CL457" i="1" a="1"/>
  <c r="CL457" i="1" s="1"/>
  <c r="CL458" i="1" a="1"/>
  <c r="CL458" i="1" s="1"/>
  <c r="CL459" i="1" a="1"/>
  <c r="CL459" i="1" s="1"/>
  <c r="CL460" i="1" a="1"/>
  <c r="CL460" i="1" s="1"/>
  <c r="CL461" i="1" a="1"/>
  <c r="CL461" i="1"/>
  <c r="CL462" i="1" a="1"/>
  <c r="CL462" i="1" s="1"/>
  <c r="CL463" i="1" a="1"/>
  <c r="CL463" i="1" s="1"/>
  <c r="CL464" i="1" a="1"/>
  <c r="CL464" i="1" s="1"/>
  <c r="CL465" i="1" a="1"/>
  <c r="CL465" i="1" s="1"/>
  <c r="CL466" i="1" a="1"/>
  <c r="CL466" i="1" s="1"/>
  <c r="CL467" i="1" a="1"/>
  <c r="CL467" i="1" s="1"/>
  <c r="CL468" i="1" a="1"/>
  <c r="CL468" i="1" s="1"/>
  <c r="CL469" i="1" a="1"/>
  <c r="CL469" i="1"/>
  <c r="CL470" i="1" a="1"/>
  <c r="CL470" i="1" s="1"/>
  <c r="CL471" i="1" a="1"/>
  <c r="CL471" i="1" s="1"/>
  <c r="CL472" i="1" a="1"/>
  <c r="CL472" i="1"/>
  <c r="CL473" i="1" a="1"/>
  <c r="CL473" i="1" s="1"/>
  <c r="CL474" i="1" a="1"/>
  <c r="CL474" i="1" s="1"/>
  <c r="CL475" i="1" a="1"/>
  <c r="CL475" i="1" s="1"/>
  <c r="CL476" i="1" a="1"/>
  <c r="CL476" i="1" s="1"/>
  <c r="CL477" i="1" a="1"/>
  <c r="CL477" i="1"/>
  <c r="CL478" i="1" a="1"/>
  <c r="CL478" i="1" s="1"/>
  <c r="CL479" i="1" a="1"/>
  <c r="CL479" i="1" s="1"/>
  <c r="CL480" i="1" a="1"/>
  <c r="CL480" i="1" s="1"/>
  <c r="CL481" i="1" a="1"/>
  <c r="CL481" i="1" s="1"/>
  <c r="CL482" i="1" a="1"/>
  <c r="CL482" i="1" s="1"/>
  <c r="CL483" i="1" a="1"/>
  <c r="CL483" i="1" s="1"/>
  <c r="CL484" i="1" a="1"/>
  <c r="CL484" i="1" s="1"/>
  <c r="CL485" i="1" a="1"/>
  <c r="CL485" i="1" s="1"/>
  <c r="CL486" i="1" a="1"/>
  <c r="CL486" i="1" s="1"/>
  <c r="CL487" i="1" a="1"/>
  <c r="CL487" i="1" s="1"/>
  <c r="CL488" i="1" a="1"/>
  <c r="CL488" i="1" s="1"/>
  <c r="CL489" i="1" a="1"/>
  <c r="CL489" i="1" s="1"/>
  <c r="CL490" i="1" a="1"/>
  <c r="CL490" i="1" s="1"/>
  <c r="CL491" i="1" a="1"/>
  <c r="CL491" i="1" s="1"/>
  <c r="CL492" i="1" a="1"/>
  <c r="CL492" i="1" s="1"/>
  <c r="CL493" i="1" a="1"/>
  <c r="CL493" i="1" s="1"/>
  <c r="CL494" i="1" a="1"/>
  <c r="CL494" i="1" s="1"/>
  <c r="CL495" i="1" a="1"/>
  <c r="CL495" i="1" s="1"/>
  <c r="CL496" i="1" a="1"/>
  <c r="CL496" i="1" s="1"/>
  <c r="CL497" i="1" a="1"/>
  <c r="CL497" i="1" s="1"/>
  <c r="CL498" i="1" a="1"/>
  <c r="CL498" i="1" s="1"/>
  <c r="CL499" i="1" a="1"/>
  <c r="CL499" i="1" s="1"/>
  <c r="CL500" i="1" a="1"/>
  <c r="CL500" i="1" s="1"/>
  <c r="CL501" i="1" a="1"/>
  <c r="CL501" i="1" s="1"/>
  <c r="CL502" i="1" a="1"/>
  <c r="CL502" i="1" s="1"/>
  <c r="CL503" i="1" a="1"/>
  <c r="CL503" i="1" s="1"/>
  <c r="CL504" i="1" a="1"/>
  <c r="CL504" i="1" s="1"/>
  <c r="CL505" i="1" a="1"/>
  <c r="CL505" i="1" s="1"/>
  <c r="CL506" i="1" a="1"/>
  <c r="CL506" i="1" s="1"/>
  <c r="CL507" i="1" a="1"/>
  <c r="CL507" i="1" s="1"/>
  <c r="CL508" i="1" a="1"/>
  <c r="CL508" i="1" s="1"/>
  <c r="CL509" i="1" a="1"/>
  <c r="CL509" i="1" s="1"/>
  <c r="CL510" i="1" a="1"/>
  <c r="CL510" i="1" s="1"/>
  <c r="CL511" i="1" a="1"/>
  <c r="CL511" i="1" s="1"/>
  <c r="CL512" i="1" a="1"/>
  <c r="CL512" i="1" s="1"/>
  <c r="CL513" i="1" a="1"/>
  <c r="CL513" i="1" s="1"/>
  <c r="CL514" i="1" a="1"/>
  <c r="CL514" i="1" s="1"/>
  <c r="CL515" i="1" a="1"/>
  <c r="CL515" i="1" s="1"/>
  <c r="CL516" i="1" a="1"/>
  <c r="CL516" i="1" s="1"/>
  <c r="CL517" i="1" a="1"/>
  <c r="CL517" i="1" s="1"/>
  <c r="CL518" i="1" a="1"/>
  <c r="CL518" i="1" s="1"/>
  <c r="CL519" i="1" a="1"/>
  <c r="CL519" i="1" s="1"/>
  <c r="CL520" i="1" a="1"/>
  <c r="CL520" i="1" s="1"/>
  <c r="CL521" i="1" a="1"/>
  <c r="CL521" i="1" s="1"/>
  <c r="CL522" i="1" a="1"/>
  <c r="CL522" i="1" s="1"/>
  <c r="CL523" i="1" a="1"/>
  <c r="CL523" i="1" s="1"/>
  <c r="CL524" i="1" a="1"/>
  <c r="CL524" i="1" s="1"/>
  <c r="CL525" i="1" a="1"/>
  <c r="CL525" i="1" s="1"/>
  <c r="CL526" i="1" a="1"/>
  <c r="CL526" i="1" s="1"/>
  <c r="CL527" i="1" a="1"/>
  <c r="CL527" i="1" s="1"/>
  <c r="CL528" i="1" a="1"/>
  <c r="CL528" i="1" s="1"/>
  <c r="CL529" i="1" a="1"/>
  <c r="CL529" i="1" s="1"/>
  <c r="CL530" i="1" a="1"/>
  <c r="CL530" i="1" s="1"/>
  <c r="CL531" i="1" a="1"/>
  <c r="CL531" i="1" s="1"/>
  <c r="CL532" i="1" a="1"/>
  <c r="CL532" i="1" s="1"/>
  <c r="CL533" i="1" a="1"/>
  <c r="CL533" i="1" s="1"/>
  <c r="CL534" i="1" a="1"/>
  <c r="CL534" i="1" s="1"/>
  <c r="CL535" i="1" a="1"/>
  <c r="CL535" i="1" s="1"/>
  <c r="CL536" i="1" a="1"/>
  <c r="CL536" i="1" s="1"/>
  <c r="CL537" i="1" a="1"/>
  <c r="CL537" i="1" s="1"/>
  <c r="CL538" i="1" a="1"/>
  <c r="CL538" i="1" s="1"/>
  <c r="CL539" i="1" a="1"/>
  <c r="CL539" i="1" s="1"/>
  <c r="CL540" i="1" a="1"/>
  <c r="CL540" i="1" s="1"/>
  <c r="CL541" i="1" a="1"/>
  <c r="CL541" i="1" s="1"/>
  <c r="CL542" i="1" a="1"/>
  <c r="CL542" i="1" s="1"/>
  <c r="CL543" i="1" a="1"/>
  <c r="CL543" i="1" s="1"/>
  <c r="CL544" i="1" a="1"/>
  <c r="CL544" i="1" s="1"/>
  <c r="CL545" i="1" a="1"/>
  <c r="CL545" i="1" s="1"/>
  <c r="CL546" i="1" a="1"/>
  <c r="CL546" i="1" s="1"/>
  <c r="CL547" i="1" a="1"/>
  <c r="CL547" i="1" s="1"/>
  <c r="CL548" i="1" a="1"/>
  <c r="CL548" i="1" s="1"/>
  <c r="CL549" i="1" a="1"/>
  <c r="CL549" i="1" s="1"/>
  <c r="CL550" i="1" a="1"/>
  <c r="CL550" i="1" s="1"/>
  <c r="CL551" i="1" a="1"/>
  <c r="CL551" i="1" s="1"/>
  <c r="CL552" i="1" a="1"/>
  <c r="CL552" i="1" s="1"/>
  <c r="CL553" i="1" a="1"/>
  <c r="CL553" i="1" s="1"/>
  <c r="CL554" i="1" a="1"/>
  <c r="CL554" i="1" s="1"/>
  <c r="CL555" i="1" a="1"/>
  <c r="CL555" i="1" s="1"/>
  <c r="CL556" i="1" a="1"/>
  <c r="CL556" i="1" s="1"/>
  <c r="CL557" i="1" a="1"/>
  <c r="CL557" i="1"/>
  <c r="CL558" i="1" a="1"/>
  <c r="CL558" i="1"/>
  <c r="CL559" i="1" a="1"/>
  <c r="CL559" i="1" s="1"/>
  <c r="CL560" i="1" a="1"/>
  <c r="CL560" i="1" s="1"/>
  <c r="CL561" i="1" a="1"/>
  <c r="CL561" i="1" s="1"/>
  <c r="CL562" i="1" a="1"/>
  <c r="CL562" i="1" s="1"/>
  <c r="CL563" i="1" a="1"/>
  <c r="CL563" i="1" s="1"/>
  <c r="CL564" i="1" a="1"/>
  <c r="CL564" i="1" s="1"/>
  <c r="CL565" i="1" a="1"/>
  <c r="CL565" i="1" s="1"/>
  <c r="CL566" i="1" a="1"/>
  <c r="CL566" i="1" s="1"/>
  <c r="CL567" i="1" a="1"/>
  <c r="CL567" i="1"/>
  <c r="CL568" i="1" a="1"/>
  <c r="CL568" i="1" s="1"/>
  <c r="CL569" i="1" a="1"/>
  <c r="CL569" i="1" s="1"/>
  <c r="CL570" i="1" a="1"/>
  <c r="CL570" i="1" s="1"/>
  <c r="CL571" i="1" a="1"/>
  <c r="CL571" i="1" s="1"/>
  <c r="CL572" i="1" a="1"/>
  <c r="CL572" i="1" s="1"/>
  <c r="CL573" i="1" a="1"/>
  <c r="CL573" i="1" s="1"/>
  <c r="CL574" i="1" a="1"/>
  <c r="CL574" i="1" s="1"/>
  <c r="CL575" i="1" a="1"/>
  <c r="CL575" i="1"/>
  <c r="CL576" i="1" a="1"/>
  <c r="CL576" i="1" s="1"/>
  <c r="CL577" i="1" a="1"/>
  <c r="CL577" i="1" s="1"/>
  <c r="CL578" i="1" a="1"/>
  <c r="CL578" i="1" s="1"/>
  <c r="CL579" i="1" a="1"/>
  <c r="CL579" i="1" s="1"/>
  <c r="CL580" i="1" a="1"/>
  <c r="CL580" i="1" s="1"/>
  <c r="CL581" i="1" a="1"/>
  <c r="CL581" i="1" s="1"/>
  <c r="CL582" i="1" a="1"/>
  <c r="CL582" i="1" s="1"/>
  <c r="CL583" i="1" a="1"/>
  <c r="CL583" i="1"/>
  <c r="CL584" i="1" a="1"/>
  <c r="CL584" i="1" s="1"/>
  <c r="CL585" i="1" a="1"/>
  <c r="CL585" i="1" s="1"/>
  <c r="CL586" i="1" a="1"/>
  <c r="CL586" i="1" s="1"/>
  <c r="CL587" i="1" a="1"/>
  <c r="CL587" i="1" s="1"/>
  <c r="CL588" i="1" a="1"/>
  <c r="CL588" i="1" s="1"/>
  <c r="CL589" i="1" a="1"/>
  <c r="CL589" i="1" s="1"/>
  <c r="CL590" i="1" a="1"/>
  <c r="CL590" i="1" s="1"/>
  <c r="CL591" i="1" a="1"/>
  <c r="CL591" i="1" s="1"/>
  <c r="CL592" i="1" a="1"/>
  <c r="CL592" i="1" s="1"/>
  <c r="CL593" i="1" a="1"/>
  <c r="CL593" i="1" s="1"/>
  <c r="CL594" i="1" a="1"/>
  <c r="CL594" i="1" s="1"/>
  <c r="CL595" i="1" a="1"/>
  <c r="CL595" i="1" s="1"/>
  <c r="CL596" i="1" a="1"/>
  <c r="CL596" i="1" s="1"/>
  <c r="CL597" i="1" a="1"/>
  <c r="CL597" i="1" s="1"/>
  <c r="CL598" i="1" a="1"/>
  <c r="CL598" i="1" s="1"/>
  <c r="CL599" i="1" a="1"/>
  <c r="CL599" i="1"/>
  <c r="CL600" i="1" a="1"/>
  <c r="CL600" i="1" s="1"/>
  <c r="CL601" i="1" a="1"/>
  <c r="CL601" i="1" s="1"/>
  <c r="CL602" i="1" a="1"/>
  <c r="CL602" i="1" s="1"/>
  <c r="CL603" i="1" a="1"/>
  <c r="CL603" i="1"/>
  <c r="CL604" i="1" a="1"/>
  <c r="CL604" i="1" s="1"/>
  <c r="CL605" i="1" a="1"/>
  <c r="CL605" i="1" s="1"/>
  <c r="CL606" i="1" a="1"/>
  <c r="CL606" i="1" s="1"/>
  <c r="CL607" i="1" a="1"/>
  <c r="CL607" i="1"/>
  <c r="CL608" i="1" a="1"/>
  <c r="CL608" i="1" s="1"/>
  <c r="CL609" i="1" a="1"/>
  <c r="CL609" i="1" s="1"/>
  <c r="CL610" i="1" a="1"/>
  <c r="CL610" i="1" s="1"/>
  <c r="CL611" i="1" a="1"/>
  <c r="CL611" i="1" s="1"/>
  <c r="CL612" i="1" a="1"/>
  <c r="CL612" i="1" s="1"/>
  <c r="CL613" i="1" a="1"/>
  <c r="CL613" i="1" s="1"/>
  <c r="CL614" i="1" a="1"/>
  <c r="CL614" i="1" s="1"/>
  <c r="CL615" i="1" a="1"/>
  <c r="CL615" i="1"/>
  <c r="CL616" i="1" a="1"/>
  <c r="CL616" i="1" s="1"/>
  <c r="CL617" i="1" a="1"/>
  <c r="CL617" i="1" s="1"/>
  <c r="CL618" i="1" a="1"/>
  <c r="CL618" i="1" s="1"/>
  <c r="CL619" i="1" a="1"/>
  <c r="CL619" i="1" s="1"/>
  <c r="CL620" i="1" a="1"/>
  <c r="CL620" i="1" s="1"/>
  <c r="CL621" i="1" a="1"/>
  <c r="CL621" i="1" s="1"/>
  <c r="CL622" i="1" a="1"/>
  <c r="CL622" i="1" s="1"/>
  <c r="CL623" i="1" a="1"/>
  <c r="CL623" i="1" s="1"/>
  <c r="CL624" i="1" a="1"/>
  <c r="CL624" i="1" s="1"/>
  <c r="CL625" i="1" a="1"/>
  <c r="CL625" i="1" s="1"/>
  <c r="CL626" i="1" a="1"/>
  <c r="CL626" i="1" s="1"/>
  <c r="CL627" i="1" a="1"/>
  <c r="CL627" i="1" s="1"/>
  <c r="CL628" i="1" a="1"/>
  <c r="CL628" i="1" s="1"/>
  <c r="CL629" i="1" a="1"/>
  <c r="CL629" i="1" s="1"/>
  <c r="CL630" i="1" a="1"/>
  <c r="CL630" i="1" s="1"/>
  <c r="CL631" i="1" a="1"/>
  <c r="CL631" i="1"/>
  <c r="CL632" i="1" a="1"/>
  <c r="CL632" i="1" s="1"/>
  <c r="CL633" i="1" a="1"/>
  <c r="CL633" i="1" s="1"/>
  <c r="CL634" i="1" a="1"/>
  <c r="CL634" i="1" s="1"/>
  <c r="CL635" i="1" a="1"/>
  <c r="CL635" i="1" s="1"/>
  <c r="CL636" i="1" a="1"/>
  <c r="CL636" i="1" s="1"/>
  <c r="CL637" i="1" a="1"/>
  <c r="CL637" i="1" s="1"/>
  <c r="CL638" i="1" a="1"/>
  <c r="CL638" i="1" s="1"/>
  <c r="CL639" i="1" a="1"/>
  <c r="CL639" i="1"/>
  <c r="CL640" i="1" a="1"/>
  <c r="CL640" i="1" s="1"/>
  <c r="CL641" i="1" a="1"/>
  <c r="CL641" i="1" s="1"/>
  <c r="CL642" i="1" a="1"/>
  <c r="CL642" i="1" s="1"/>
  <c r="CL643" i="1" a="1"/>
  <c r="CL643" i="1" s="1"/>
  <c r="CL644" i="1" a="1"/>
  <c r="CL644" i="1" s="1"/>
  <c r="CL645" i="1" a="1"/>
  <c r="CL645" i="1" s="1"/>
  <c r="CL646" i="1" a="1"/>
  <c r="CL646" i="1" s="1"/>
  <c r="CL647" i="1" a="1"/>
  <c r="CL647" i="1"/>
  <c r="CL648" i="1" a="1"/>
  <c r="CL648" i="1" s="1"/>
  <c r="CL649" i="1" a="1"/>
  <c r="CL649" i="1" s="1"/>
  <c r="CL650" i="1" a="1"/>
  <c r="CL650" i="1" s="1"/>
  <c r="CL651" i="1" a="1"/>
  <c r="CL651" i="1" s="1"/>
  <c r="CL652" i="1" a="1"/>
  <c r="CL652" i="1" s="1"/>
  <c r="CL653" i="1" a="1"/>
  <c r="CL653" i="1" s="1"/>
  <c r="CL654" i="1" a="1"/>
  <c r="CL654" i="1" s="1"/>
  <c r="CL655" i="1" a="1"/>
  <c r="CL655" i="1" s="1"/>
  <c r="CL656" i="1" a="1"/>
  <c r="CL656" i="1" s="1"/>
  <c r="CL657" i="1" a="1"/>
  <c r="CL657" i="1" s="1"/>
  <c r="CL658" i="1" a="1"/>
  <c r="CL658" i="1" s="1"/>
  <c r="CL659" i="1" a="1"/>
  <c r="CL659" i="1" s="1"/>
  <c r="CL660" i="1" a="1"/>
  <c r="CL660" i="1" s="1"/>
  <c r="CL661" i="1" a="1"/>
  <c r="CL661" i="1" s="1"/>
  <c r="CL662" i="1" a="1"/>
  <c r="CL662" i="1" s="1"/>
  <c r="CL663" i="1" a="1"/>
  <c r="CL663" i="1"/>
  <c r="CL664" i="1" a="1"/>
  <c r="CL664" i="1" s="1"/>
  <c r="CL665" i="1" a="1"/>
  <c r="CL665" i="1" s="1"/>
  <c r="CL666" i="1" a="1"/>
  <c r="CL666" i="1" s="1"/>
  <c r="CL667" i="1" a="1"/>
  <c r="CL667" i="1"/>
  <c r="CL668" i="1" a="1"/>
  <c r="CL668" i="1" s="1"/>
  <c r="CL669" i="1" a="1"/>
  <c r="CL669" i="1" s="1"/>
  <c r="CL670" i="1" a="1"/>
  <c r="CL670" i="1" s="1"/>
  <c r="CL671" i="1" a="1"/>
  <c r="CL671" i="1"/>
  <c r="CL672" i="1" a="1"/>
  <c r="CL672" i="1" s="1"/>
  <c r="CL673" i="1" a="1"/>
  <c r="CL673" i="1" s="1"/>
  <c r="CL674" i="1" a="1"/>
  <c r="CL674" i="1" s="1"/>
  <c r="CL675" i="1" a="1"/>
  <c r="CL675" i="1" s="1"/>
  <c r="CL676" i="1" a="1"/>
  <c r="CL676" i="1" s="1"/>
  <c r="CL677" i="1" a="1"/>
  <c r="CL677" i="1" s="1"/>
  <c r="CL678" i="1" a="1"/>
  <c r="CL678" i="1" s="1"/>
  <c r="CL679" i="1" a="1"/>
  <c r="CL679" i="1"/>
  <c r="CL680" i="1" a="1"/>
  <c r="CL680" i="1" s="1"/>
  <c r="CL681" i="1" a="1"/>
  <c r="CL681" i="1" s="1"/>
  <c r="CL682" i="1" a="1"/>
  <c r="CL682" i="1" s="1"/>
  <c r="CL683" i="1" a="1"/>
  <c r="CL683" i="1" s="1"/>
  <c r="CL684" i="1" a="1"/>
  <c r="CL684" i="1" s="1"/>
  <c r="CL685" i="1" a="1"/>
  <c r="CL685" i="1" s="1"/>
  <c r="CL686" i="1" a="1"/>
  <c r="CL686" i="1" s="1"/>
  <c r="CL687" i="1" a="1"/>
  <c r="CL687" i="1" s="1"/>
  <c r="CL688" i="1" a="1"/>
  <c r="CL688" i="1" s="1"/>
  <c r="CL689" i="1" a="1"/>
  <c r="CL689" i="1" s="1"/>
  <c r="CL690" i="1" a="1"/>
  <c r="CL690" i="1" s="1"/>
  <c r="CL691" i="1" a="1"/>
  <c r="CL691" i="1" s="1"/>
  <c r="CL692" i="1" a="1"/>
  <c r="CL692" i="1" s="1"/>
  <c r="CL693" i="1" a="1"/>
  <c r="CL693" i="1" s="1"/>
  <c r="CL694" i="1" a="1"/>
  <c r="CL694" i="1" s="1"/>
  <c r="CL695" i="1" a="1"/>
  <c r="CL695" i="1"/>
  <c r="CL696" i="1" a="1"/>
  <c r="CL696" i="1" s="1"/>
  <c r="CL697" i="1" a="1"/>
  <c r="CL697" i="1" s="1"/>
  <c r="CL698" i="1" a="1"/>
  <c r="CL698" i="1" s="1"/>
  <c r="CL699" i="1" a="1"/>
  <c r="CL699" i="1" s="1"/>
  <c r="CL700" i="1" a="1"/>
  <c r="CL700" i="1" s="1"/>
  <c r="CL701" i="1" a="1"/>
  <c r="CL701" i="1" s="1"/>
  <c r="CL702" i="1" a="1"/>
  <c r="CL702" i="1" s="1"/>
  <c r="CL703" i="1" a="1"/>
  <c r="CL703" i="1"/>
  <c r="CL704" i="1" a="1"/>
  <c r="CL704" i="1" s="1"/>
  <c r="CL705" i="1" a="1"/>
  <c r="CL705" i="1" s="1"/>
  <c r="CL706" i="1" a="1"/>
  <c r="CL706" i="1" s="1"/>
  <c r="CL707" i="1" a="1"/>
  <c r="CL707" i="1" s="1"/>
  <c r="CL708" i="1" a="1"/>
  <c r="CL708" i="1" s="1"/>
  <c r="CL709" i="1" a="1"/>
  <c r="CL709" i="1" s="1"/>
  <c r="CL710" i="1" a="1"/>
  <c r="CL710" i="1" s="1"/>
  <c r="CL711" i="1" a="1"/>
  <c r="CL711" i="1" s="1"/>
  <c r="CL712" i="1" a="1"/>
  <c r="CL712" i="1" s="1"/>
  <c r="CL713" i="1" a="1"/>
  <c r="CL713" i="1" s="1"/>
  <c r="CL714" i="1" a="1"/>
  <c r="CL714" i="1" s="1"/>
  <c r="CL715" i="1" a="1"/>
  <c r="CL715" i="1" s="1"/>
  <c r="CL716" i="1" a="1"/>
  <c r="CL716" i="1" s="1"/>
  <c r="CL717" i="1" a="1"/>
  <c r="CL717" i="1" s="1"/>
  <c r="CL718" i="1" a="1"/>
  <c r="CL718" i="1" s="1"/>
  <c r="CL719" i="1" a="1"/>
  <c r="CL719" i="1" s="1"/>
  <c r="CL720" i="1" a="1"/>
  <c r="CL720" i="1" s="1"/>
  <c r="CL721" i="1" a="1"/>
  <c r="CL721" i="1" s="1"/>
  <c r="CL722" i="1" a="1"/>
  <c r="CL722" i="1"/>
  <c r="CL723" i="1" a="1"/>
  <c r="CL723" i="1" s="1"/>
  <c r="CL724" i="1" a="1"/>
  <c r="CL724" i="1" s="1"/>
  <c r="CL725" i="1" a="1"/>
  <c r="CL725" i="1" s="1"/>
  <c r="CL726" i="1" a="1"/>
  <c r="CL726" i="1" s="1"/>
  <c r="CL727" i="1" a="1"/>
  <c r="CL727" i="1" s="1"/>
  <c r="CL728" i="1" a="1"/>
  <c r="CL728" i="1" s="1"/>
  <c r="CL729" i="1" a="1"/>
  <c r="CL729" i="1" s="1"/>
  <c r="CL730" i="1" a="1"/>
  <c r="CL730" i="1" s="1"/>
  <c r="CL731" i="1" a="1"/>
  <c r="CL731" i="1" s="1"/>
  <c r="CL732" i="1" a="1"/>
  <c r="CL732" i="1" s="1"/>
  <c r="CL733" i="1" a="1"/>
  <c r="CL733" i="1" s="1"/>
  <c r="CL734" i="1" a="1"/>
  <c r="CL734" i="1" s="1"/>
  <c r="CL735" i="1" a="1"/>
  <c r="CL735" i="1" s="1"/>
  <c r="CL736" i="1" a="1"/>
  <c r="CL736" i="1" s="1"/>
  <c r="CL737" i="1" a="1"/>
  <c r="CL737" i="1" s="1"/>
  <c r="CL738" i="1" a="1"/>
  <c r="CL738" i="1"/>
  <c r="CL739" i="1" a="1"/>
  <c r="CL739" i="1" s="1"/>
  <c r="CL740" i="1" a="1"/>
  <c r="CL740" i="1" s="1"/>
  <c r="CL741" i="1" a="1"/>
  <c r="CL741" i="1" s="1"/>
  <c r="CL742" i="1" a="1"/>
  <c r="CL742" i="1" s="1"/>
  <c r="CL743" i="1" a="1"/>
  <c r="CL743" i="1"/>
  <c r="CL744" i="1" a="1"/>
  <c r="CL744" i="1" s="1"/>
  <c r="CL745" i="1" a="1"/>
  <c r="CL745" i="1" s="1"/>
  <c r="CL746" i="1" a="1"/>
  <c r="CL746" i="1" s="1"/>
  <c r="CL747" i="1" a="1"/>
  <c r="CL747" i="1" s="1"/>
  <c r="CL748" i="1" a="1"/>
  <c r="CL748" i="1" s="1"/>
  <c r="CL749" i="1" a="1"/>
  <c r="CL749" i="1" s="1"/>
  <c r="CL750" i="1" a="1"/>
  <c r="CL750" i="1" s="1"/>
  <c r="CL751" i="1" a="1"/>
  <c r="CL751" i="1" s="1"/>
  <c r="CL752" i="1" a="1"/>
  <c r="CL752" i="1" s="1"/>
  <c r="CL753" i="1" a="1"/>
  <c r="CL753" i="1" s="1"/>
  <c r="CL754" i="1" a="1"/>
  <c r="CL754" i="1" s="1"/>
  <c r="CL755" i="1" a="1"/>
  <c r="CL755" i="1" s="1"/>
  <c r="CL756" i="1" a="1"/>
  <c r="CL756" i="1" s="1"/>
  <c r="CL757" i="1" a="1"/>
  <c r="CL757" i="1" s="1"/>
  <c r="CL758" i="1" a="1"/>
  <c r="CL758" i="1" s="1"/>
  <c r="CL759" i="1" a="1"/>
  <c r="CL759" i="1"/>
  <c r="CL760" i="1" a="1"/>
  <c r="CL760" i="1" s="1"/>
  <c r="CL761" i="1" a="1"/>
  <c r="CL761" i="1" s="1"/>
  <c r="CL762" i="1" a="1"/>
  <c r="CL762" i="1" s="1"/>
  <c r="CL763" i="1" a="1"/>
  <c r="CL763" i="1" s="1"/>
  <c r="CL764" i="1" a="1"/>
  <c r="CL764" i="1" s="1"/>
  <c r="CL765" i="1" a="1"/>
  <c r="CL765" i="1" s="1"/>
  <c r="CL766" i="1" a="1"/>
  <c r="CL766" i="1" s="1"/>
  <c r="CL767" i="1" a="1"/>
  <c r="CL767" i="1" s="1"/>
  <c r="CL768" i="1" a="1"/>
  <c r="CL768" i="1" s="1"/>
  <c r="CL769" i="1" a="1"/>
  <c r="CL769" i="1" s="1"/>
  <c r="CL770" i="1" a="1"/>
  <c r="CL770" i="1" s="1"/>
  <c r="CL771" i="1" a="1"/>
  <c r="CL771" i="1" s="1"/>
  <c r="CL772" i="1" a="1"/>
  <c r="CL772" i="1" s="1"/>
  <c r="CL773" i="1" a="1"/>
  <c r="CL773" i="1" s="1"/>
  <c r="CL774" i="1" a="1"/>
  <c r="CL774" i="1" s="1"/>
  <c r="CL775" i="1" a="1"/>
  <c r="CL775" i="1" s="1"/>
  <c r="CL776" i="1" a="1"/>
  <c r="CL776" i="1" s="1"/>
  <c r="CL777" i="1" a="1"/>
  <c r="CL777" i="1" s="1"/>
  <c r="CL778" i="1" a="1"/>
  <c r="CL778" i="1" s="1"/>
  <c r="CL779" i="1" a="1"/>
  <c r="CL779" i="1" s="1"/>
  <c r="CL780" i="1" a="1"/>
  <c r="CL780" i="1" s="1"/>
  <c r="CL781" i="1" a="1"/>
  <c r="CL781" i="1" s="1"/>
  <c r="CL782" i="1" a="1"/>
  <c r="CL782" i="1" s="1"/>
  <c r="CL783" i="1" a="1"/>
  <c r="CL783" i="1" s="1"/>
  <c r="CL784" i="1" a="1"/>
  <c r="CL784" i="1" s="1"/>
  <c r="CL785" i="1" a="1"/>
  <c r="CL785" i="1" s="1"/>
  <c r="CL786" i="1" a="1"/>
  <c r="CL786" i="1"/>
  <c r="CL787" i="1" a="1"/>
  <c r="CL787" i="1" s="1"/>
  <c r="CL788" i="1" a="1"/>
  <c r="CL788" i="1" s="1"/>
  <c r="CL789" i="1" a="1"/>
  <c r="CL789" i="1" s="1"/>
  <c r="CL790" i="1" a="1"/>
  <c r="CL790" i="1"/>
  <c r="CL791" i="1" a="1"/>
  <c r="CL791" i="1" s="1"/>
  <c r="CL792" i="1" a="1"/>
  <c r="CL792" i="1"/>
  <c r="CL793" i="1" a="1"/>
  <c r="CL793" i="1" s="1"/>
  <c r="CL794" i="1" a="1"/>
  <c r="CL794" i="1" s="1"/>
  <c r="CL795" i="1" a="1"/>
  <c r="CL795" i="1" s="1"/>
  <c r="CL796" i="1" a="1"/>
  <c r="CL796" i="1" s="1"/>
  <c r="CL797" i="1" a="1"/>
  <c r="CL797" i="1" s="1"/>
  <c r="CL798" i="1" a="1"/>
  <c r="CL798" i="1"/>
  <c r="CL799" i="1" a="1"/>
  <c r="CL799" i="1"/>
  <c r="CL800" i="1" a="1"/>
  <c r="CL800" i="1" s="1"/>
  <c r="CL801" i="1" a="1"/>
  <c r="CL801" i="1" s="1"/>
  <c r="CL802" i="1" a="1"/>
  <c r="CL802" i="1" s="1"/>
  <c r="CL803" i="1" a="1"/>
  <c r="CL803" i="1" s="1"/>
  <c r="CL804" i="1" a="1"/>
  <c r="CL804" i="1"/>
  <c r="CL805" i="1" a="1"/>
  <c r="CL805" i="1" s="1"/>
  <c r="CL806" i="1" a="1"/>
  <c r="CL806" i="1"/>
  <c r="CL807" i="1" a="1"/>
  <c r="CL807" i="1"/>
  <c r="CL808" i="1" a="1"/>
  <c r="CL808" i="1"/>
  <c r="CL809" i="1" a="1"/>
  <c r="CL809" i="1" s="1"/>
  <c r="CL810" i="1" a="1"/>
  <c r="CL810" i="1" s="1"/>
  <c r="CL811" i="1" a="1"/>
  <c r="CL811" i="1" s="1"/>
  <c r="CL812" i="1" a="1"/>
  <c r="CL812" i="1" s="1"/>
  <c r="CL813" i="1" a="1"/>
  <c r="CL813" i="1" s="1"/>
  <c r="CL814" i="1" a="1"/>
  <c r="CL814" i="1" s="1"/>
  <c r="CL815" i="1" a="1"/>
  <c r="CL815" i="1"/>
  <c r="CL816" i="1" a="1"/>
  <c r="CL816" i="1"/>
  <c r="CL817" i="1" a="1"/>
  <c r="CL817" i="1" s="1"/>
  <c r="CL818" i="1" a="1"/>
  <c r="CL818" i="1" s="1"/>
  <c r="CL819" i="1" a="1"/>
  <c r="CL819" i="1" s="1"/>
  <c r="CL820" i="1" a="1"/>
  <c r="CL820" i="1" s="1"/>
  <c r="CL821" i="1" a="1"/>
  <c r="CL821" i="1" s="1"/>
  <c r="CL822" i="1" a="1"/>
  <c r="CL822" i="1"/>
  <c r="CL823" i="1" a="1"/>
  <c r="CL823" i="1" s="1"/>
  <c r="CL824" i="1" a="1"/>
  <c r="CL824" i="1"/>
  <c r="CL825" i="1" a="1"/>
  <c r="CL825" i="1" s="1"/>
  <c r="CL826" i="1" a="1"/>
  <c r="CL826" i="1" s="1"/>
  <c r="CL827" i="1" a="1"/>
  <c r="CL827" i="1"/>
  <c r="CL828" i="1" a="1"/>
  <c r="CL828" i="1" s="1"/>
  <c r="CL829" i="1" a="1"/>
  <c r="CL829" i="1" s="1"/>
  <c r="CL830" i="1" a="1"/>
  <c r="CL830" i="1"/>
  <c r="CL831" i="1" a="1"/>
  <c r="CL831" i="1"/>
  <c r="CL832" i="1" a="1"/>
  <c r="CL832" i="1" s="1"/>
  <c r="CL833" i="1" a="1"/>
  <c r="CL833" i="1" s="1"/>
  <c r="CL834" i="1" a="1"/>
  <c r="CL834" i="1" s="1"/>
  <c r="CL835" i="1" a="1"/>
  <c r="CL835" i="1" s="1"/>
  <c r="CL836" i="1" a="1"/>
  <c r="CL836" i="1" s="1"/>
  <c r="CL837" i="1" a="1"/>
  <c r="CL837" i="1" s="1"/>
  <c r="CL838" i="1" a="1"/>
  <c r="CL838" i="1"/>
  <c r="CL839" i="1" a="1"/>
  <c r="CL839" i="1"/>
  <c r="CL840" i="1" a="1"/>
  <c r="CL840" i="1"/>
  <c r="CL841" i="1" a="1"/>
  <c r="CL841" i="1" s="1"/>
  <c r="CL842" i="1" a="1"/>
  <c r="CL842" i="1" s="1"/>
  <c r="CL843" i="1" a="1"/>
  <c r="CL843" i="1" s="1"/>
  <c r="CL844" i="1" a="1"/>
  <c r="CL844" i="1" s="1"/>
  <c r="CL845" i="1" a="1"/>
  <c r="CL845" i="1" s="1"/>
  <c r="CL846" i="1" a="1"/>
  <c r="CL846" i="1" s="1"/>
  <c r="CL847" i="1" a="1"/>
  <c r="CL847" i="1"/>
  <c r="CL848" i="1" a="1"/>
  <c r="CL848" i="1"/>
  <c r="CL849" i="1" a="1"/>
  <c r="CL849" i="1" s="1"/>
  <c r="CL850" i="1" a="1"/>
  <c r="CL850" i="1"/>
  <c r="CL851" i="1" a="1"/>
  <c r="CL851" i="1" s="1"/>
  <c r="CL852" i="1" a="1"/>
  <c r="CL852" i="1" s="1"/>
  <c r="CL853" i="1" a="1"/>
  <c r="CL853" i="1" s="1"/>
  <c r="CL854" i="1" a="1"/>
  <c r="CL854" i="1"/>
  <c r="CL855" i="1" a="1"/>
  <c r="CL855" i="1" s="1"/>
  <c r="CL856" i="1" a="1"/>
  <c r="CL856" i="1"/>
  <c r="CL857" i="1" a="1"/>
  <c r="CL857" i="1" s="1"/>
  <c r="CL858" i="1" a="1"/>
  <c r="CL858" i="1" s="1"/>
  <c r="CL859" i="1" a="1"/>
  <c r="CL859" i="1" s="1"/>
  <c r="CL860" i="1" a="1"/>
  <c r="CL860" i="1" s="1"/>
  <c r="CL861" i="1" a="1"/>
  <c r="CL861" i="1" s="1"/>
  <c r="CL862" i="1" a="1"/>
  <c r="CL862" i="1"/>
  <c r="CL863" i="1" a="1"/>
  <c r="CL863" i="1"/>
  <c r="CL864" i="1" a="1"/>
  <c r="CL864" i="1" s="1"/>
  <c r="CL865" i="1" a="1"/>
  <c r="CL865" i="1"/>
  <c r="CL866" i="1" a="1"/>
  <c r="CL866" i="1"/>
  <c r="CL867" i="1" a="1"/>
  <c r="CL867" i="1"/>
  <c r="CL868" i="1" a="1"/>
  <c r="CL868" i="1" s="1"/>
  <c r="CL869" i="1" a="1"/>
  <c r="CL869" i="1"/>
  <c r="CL870" i="1" a="1"/>
  <c r="CL870" i="1"/>
  <c r="CL871" i="1" a="1"/>
  <c r="CL871" i="1"/>
  <c r="CL872" i="1" a="1"/>
  <c r="CL872" i="1" s="1"/>
  <c r="CL873" i="1" a="1"/>
  <c r="CL873" i="1"/>
  <c r="CL874" i="1" a="1"/>
  <c r="CL874" i="1"/>
  <c r="CL875" i="1" a="1"/>
  <c r="CL875" i="1"/>
  <c r="CL876" i="1" a="1"/>
  <c r="CL876" i="1" s="1"/>
  <c r="CL877" i="1" a="1"/>
  <c r="CL877" i="1"/>
  <c r="CL878" i="1" a="1"/>
  <c r="CL878" i="1"/>
  <c r="CL879" i="1" a="1"/>
  <c r="CL879" i="1"/>
  <c r="CL880" i="1" a="1"/>
  <c r="CL880" i="1" s="1"/>
  <c r="CL881" i="1" a="1"/>
  <c r="CL881" i="1"/>
  <c r="CL882" i="1" a="1"/>
  <c r="CL882" i="1"/>
  <c r="CL883" i="1" a="1"/>
  <c r="CL883" i="1"/>
  <c r="CL884" i="1" a="1"/>
  <c r="CL884" i="1" s="1"/>
  <c r="CL885" i="1" a="1"/>
  <c r="CL885" i="1"/>
  <c r="CL886" i="1" a="1"/>
  <c r="CL886" i="1"/>
  <c r="CL887" i="1" a="1"/>
  <c r="CL887" i="1"/>
  <c r="CL888" i="1" a="1"/>
  <c r="CL888" i="1" s="1"/>
  <c r="CL889" i="1" a="1"/>
  <c r="CL889" i="1"/>
  <c r="CL890" i="1" a="1"/>
  <c r="CL890" i="1"/>
  <c r="CL891" i="1" a="1"/>
  <c r="CL891" i="1"/>
  <c r="CL892" i="1" a="1"/>
  <c r="CL892" i="1" s="1"/>
  <c r="CL893" i="1" a="1"/>
  <c r="CL893" i="1"/>
  <c r="CL894" i="1" a="1"/>
  <c r="CL894" i="1"/>
  <c r="CL895" i="1" a="1"/>
  <c r="CL895" i="1"/>
  <c r="CL896" i="1" a="1"/>
  <c r="CL896" i="1" s="1"/>
  <c r="CL897" i="1" a="1"/>
  <c r="CL897" i="1"/>
  <c r="CL898" i="1" a="1"/>
  <c r="CL898" i="1"/>
  <c r="CL899" i="1" a="1"/>
  <c r="CL899" i="1"/>
  <c r="CL900" i="1" a="1"/>
  <c r="CL900" i="1" s="1"/>
  <c r="CL901" i="1" a="1"/>
  <c r="CL901" i="1"/>
  <c r="CL902" i="1" a="1"/>
  <c r="CL902" i="1"/>
  <c r="CL903" i="1" a="1"/>
  <c r="CL903" i="1"/>
  <c r="CL904" i="1" a="1"/>
  <c r="CL904" i="1" s="1"/>
  <c r="CL905" i="1" a="1"/>
  <c r="CL905" i="1"/>
  <c r="CL906" i="1" a="1"/>
  <c r="CL906" i="1"/>
  <c r="CL907" i="1" a="1"/>
  <c r="CL907" i="1"/>
  <c r="CL908" i="1" a="1"/>
  <c r="CL908" i="1" s="1"/>
  <c r="CL909" i="1" a="1"/>
  <c r="CL909" i="1"/>
  <c r="CL910" i="1" a="1"/>
  <c r="CL910" i="1"/>
  <c r="CL911" i="1" a="1"/>
  <c r="CL911" i="1"/>
  <c r="CL912" i="1" a="1"/>
  <c r="CL912" i="1" s="1"/>
  <c r="CL913" i="1" a="1"/>
  <c r="CL913" i="1" s="1"/>
  <c r="CL914" i="1" a="1"/>
  <c r="CL914" i="1"/>
  <c r="CL915" i="1" a="1"/>
  <c r="CL915" i="1"/>
  <c r="CL916" i="1" a="1"/>
  <c r="CL916" i="1" s="1"/>
  <c r="CL917" i="1" a="1"/>
  <c r="CL917" i="1" s="1"/>
  <c r="CL918" i="1" a="1"/>
  <c r="CL918" i="1"/>
  <c r="CL919" i="1" a="1"/>
  <c r="CL919" i="1"/>
  <c r="CL920" i="1" a="1"/>
  <c r="CL920" i="1" s="1"/>
  <c r="CL921" i="1" a="1"/>
  <c r="CL921" i="1" s="1"/>
  <c r="CL922" i="1" a="1"/>
  <c r="CL922" i="1"/>
  <c r="CL923" i="1" a="1"/>
  <c r="CL923" i="1"/>
  <c r="CL924" i="1" a="1"/>
  <c r="CL924" i="1" s="1"/>
  <c r="CL925" i="1" a="1"/>
  <c r="CL925" i="1" s="1"/>
  <c r="CL926" i="1" a="1"/>
  <c r="CL926" i="1"/>
  <c r="CL927" i="1" a="1"/>
  <c r="CL927" i="1"/>
  <c r="CL928" i="1" a="1"/>
  <c r="CL928" i="1" s="1"/>
  <c r="CL929" i="1" a="1"/>
  <c r="CL929" i="1" s="1"/>
  <c r="CL930" i="1" a="1"/>
  <c r="CL930" i="1"/>
  <c r="CL931" i="1" a="1"/>
  <c r="CL931" i="1"/>
  <c r="CL932" i="1" a="1"/>
  <c r="CL932" i="1" s="1"/>
  <c r="CL933" i="1" a="1"/>
  <c r="CL933" i="1" s="1"/>
  <c r="CL934" i="1" a="1"/>
  <c r="CL934" i="1"/>
  <c r="CL935" i="1" a="1"/>
  <c r="CL935" i="1"/>
  <c r="CL936" i="1" a="1"/>
  <c r="CL936" i="1" s="1"/>
  <c r="CL937" i="1" a="1"/>
  <c r="CL937" i="1" s="1"/>
  <c r="CL938" i="1" a="1"/>
  <c r="CL938" i="1"/>
  <c r="CL939" i="1" a="1"/>
  <c r="CL939" i="1"/>
  <c r="CL940" i="1" a="1"/>
  <c r="CL940" i="1" s="1"/>
  <c r="CL941" i="1" a="1"/>
  <c r="CL941" i="1" s="1"/>
  <c r="CL942" i="1" a="1"/>
  <c r="CL942" i="1"/>
  <c r="CL943" i="1" a="1"/>
  <c r="CL943" i="1"/>
  <c r="CL944" i="1" a="1"/>
  <c r="CL944" i="1" s="1"/>
  <c r="CL945" i="1" a="1"/>
  <c r="CL945" i="1" s="1"/>
  <c r="CL946" i="1" a="1"/>
  <c r="CL946" i="1"/>
  <c r="CL947" i="1" a="1"/>
  <c r="CL947" i="1"/>
  <c r="CL948" i="1" a="1"/>
  <c r="CL948" i="1" s="1"/>
  <c r="CL949" i="1" a="1"/>
  <c r="CL949" i="1" s="1"/>
  <c r="CL950" i="1" a="1"/>
  <c r="CL950" i="1"/>
  <c r="CL951" i="1" a="1"/>
  <c r="CL951" i="1"/>
  <c r="CL952" i="1" a="1"/>
  <c r="CL952" i="1" s="1"/>
  <c r="CL953" i="1" a="1"/>
  <c r="CL953" i="1" s="1"/>
  <c r="CL954" i="1" a="1"/>
  <c r="CL954" i="1"/>
  <c r="CL955" i="1" a="1"/>
  <c r="CL955" i="1"/>
  <c r="CL956" i="1" a="1"/>
  <c r="CL956" i="1" s="1"/>
  <c r="CL957" i="1" a="1"/>
  <c r="CL957" i="1" s="1"/>
  <c r="CL958" i="1" a="1"/>
  <c r="CL958" i="1"/>
  <c r="CL959" i="1" a="1"/>
  <c r="CL959" i="1"/>
  <c r="CL960" i="1" a="1"/>
  <c r="CL960" i="1" s="1"/>
  <c r="CL961" i="1" a="1"/>
  <c r="CL961" i="1" s="1"/>
  <c r="CL962" i="1" a="1"/>
  <c r="CL962" i="1"/>
  <c r="CL963" i="1" a="1"/>
  <c r="CL963" i="1"/>
  <c r="CL964" i="1" a="1"/>
  <c r="CL964" i="1" s="1"/>
  <c r="CL965" i="1" a="1"/>
  <c r="CL965" i="1" s="1"/>
  <c r="CL966" i="1" a="1"/>
  <c r="CL966" i="1"/>
  <c r="CL967" i="1" a="1"/>
  <c r="CL967" i="1"/>
  <c r="CL968" i="1" a="1"/>
  <c r="CL968" i="1" s="1"/>
  <c r="CL969" i="1" a="1"/>
  <c r="CL969" i="1" s="1"/>
  <c r="CL970" i="1" a="1"/>
  <c r="CL970" i="1" s="1"/>
  <c r="CL971" i="1" a="1"/>
  <c r="CL971" i="1"/>
  <c r="CL972" i="1" a="1"/>
  <c r="CL972" i="1" s="1"/>
  <c r="CL973" i="1" a="1"/>
  <c r="CL973" i="1" s="1"/>
  <c r="CL974" i="1" a="1"/>
  <c r="CL974" i="1" s="1"/>
  <c r="CL975" i="1" a="1"/>
  <c r="CL975" i="1"/>
  <c r="CL976" i="1" a="1"/>
  <c r="CL976" i="1" s="1"/>
  <c r="CL977" i="1" a="1"/>
  <c r="CL977" i="1" s="1"/>
  <c r="CL978" i="1" a="1"/>
  <c r="CL978" i="1"/>
  <c r="CL979" i="1" a="1"/>
  <c r="CL979" i="1" s="1"/>
  <c r="CL980" i="1" a="1"/>
  <c r="CL980" i="1" s="1"/>
  <c r="CL981" i="1" a="1"/>
  <c r="CL981" i="1" s="1"/>
  <c r="CL982" i="1" a="1"/>
  <c r="CL982" i="1"/>
  <c r="CL983" i="1" a="1"/>
  <c r="CL983" i="1"/>
  <c r="CL984" i="1" a="1"/>
  <c r="CL984" i="1" s="1"/>
  <c r="CL985" i="1" a="1"/>
  <c r="CL985" i="1" s="1"/>
  <c r="CL986" i="1" a="1"/>
  <c r="CL986" i="1" s="1"/>
  <c r="CL987" i="1" a="1"/>
  <c r="CL987" i="1"/>
  <c r="CL988" i="1" a="1"/>
  <c r="CL988" i="1" s="1"/>
  <c r="CL989" i="1" a="1"/>
  <c r="CL989" i="1" s="1"/>
  <c r="CL990" i="1" a="1"/>
  <c r="CL990" i="1" s="1"/>
  <c r="CL991" i="1" a="1"/>
  <c r="CL991" i="1" s="1"/>
  <c r="CL992" i="1" a="1"/>
  <c r="CL992" i="1" s="1"/>
  <c r="CL993" i="1" a="1"/>
  <c r="CL993" i="1" s="1"/>
  <c r="CL994" i="1" a="1"/>
  <c r="CL994" i="1"/>
  <c r="CL995" i="1" a="1"/>
  <c r="CL995" i="1" s="1"/>
  <c r="CL996" i="1" a="1"/>
  <c r="CL996" i="1" s="1"/>
  <c r="CL997" i="1" a="1"/>
  <c r="CL997" i="1" s="1"/>
  <c r="CL998" i="1" a="1"/>
  <c r="CL998" i="1"/>
  <c r="CL999" i="1" a="1"/>
  <c r="CL999" i="1"/>
  <c r="CL1000" i="1" a="1"/>
  <c r="CL1000" i="1" s="1"/>
  <c r="CL1001" i="1" a="1"/>
  <c r="CL1001" i="1" s="1"/>
  <c r="CL1002" i="1" a="1"/>
  <c r="CL1002" i="1" s="1"/>
  <c r="CL1003" i="1" a="1"/>
  <c r="CL1003" i="1"/>
  <c r="CL1004" i="1" a="1"/>
  <c r="CL1004" i="1" s="1"/>
  <c r="CL1005" i="1" a="1"/>
  <c r="CL1005" i="1" s="1"/>
  <c r="CL1006" i="1" a="1"/>
  <c r="CL1006" i="1" s="1"/>
  <c r="CL1007" i="1" a="1"/>
  <c r="CL1007" i="1" s="1"/>
  <c r="CL1008" i="1" a="1"/>
  <c r="CL1008" i="1" s="1"/>
  <c r="CL1009" i="1" a="1"/>
  <c r="CL1009" i="1" s="1"/>
  <c r="CL1010" i="1" a="1"/>
  <c r="CL1010" i="1"/>
  <c r="CL1011" i="1" a="1"/>
  <c r="CL1011" i="1" s="1"/>
  <c r="CL1012" i="1" a="1"/>
  <c r="CL1012" i="1" s="1"/>
  <c r="CL1013" i="1" a="1"/>
  <c r="CL1013" i="1" s="1"/>
  <c r="CL1014" i="1" a="1"/>
  <c r="CL1014" i="1"/>
  <c r="CL1015" i="1" a="1"/>
  <c r="CL1015" i="1"/>
  <c r="CL1016" i="1" a="1"/>
  <c r="CL1016" i="1" s="1"/>
  <c r="CL1017" i="1" a="1"/>
  <c r="CL1017" i="1" s="1"/>
  <c r="CL1018" i="1" a="1"/>
  <c r="CL1018" i="1" s="1"/>
  <c r="CL1019" i="1" a="1"/>
  <c r="CL1019" i="1"/>
  <c r="CL1020" i="1" a="1"/>
  <c r="CL1020" i="1" s="1"/>
  <c r="CL1021" i="1" a="1"/>
  <c r="CL1021" i="1" s="1"/>
  <c r="CL1022" i="1" a="1"/>
  <c r="CL1022" i="1" s="1"/>
  <c r="CL1023" i="1" a="1"/>
  <c r="CL1023" i="1" s="1"/>
  <c r="CL1024" i="1" a="1"/>
  <c r="CL1024" i="1" s="1"/>
  <c r="CL1025" i="1" a="1"/>
  <c r="CL1025" i="1" s="1"/>
  <c r="CL1026" i="1" a="1"/>
  <c r="CL1026" i="1"/>
  <c r="CL1027" i="1" a="1"/>
  <c r="CL1027" i="1" s="1"/>
  <c r="CL1028" i="1" a="1"/>
  <c r="CL1028" i="1" s="1"/>
  <c r="CL1029" i="1" a="1"/>
  <c r="CL1029" i="1" s="1"/>
  <c r="CL1030" i="1" a="1"/>
  <c r="CL1030" i="1"/>
  <c r="CL1031" i="1" a="1"/>
  <c r="CL1031" i="1"/>
  <c r="CL1032" i="1" a="1"/>
  <c r="CL1032" i="1" s="1"/>
  <c r="CL1033" i="1" a="1"/>
  <c r="CL1033" i="1" s="1"/>
  <c r="CL1034" i="1" a="1"/>
  <c r="CL1034" i="1" s="1"/>
  <c r="CL1035" i="1" a="1"/>
  <c r="CL1035" i="1"/>
  <c r="CL1036" i="1" a="1"/>
  <c r="CL1036" i="1" s="1"/>
  <c r="CL1037" i="1" a="1"/>
  <c r="CL1037" i="1" s="1"/>
  <c r="CL1038" i="1" a="1"/>
  <c r="CL1038" i="1" s="1"/>
  <c r="CL1039" i="1" a="1"/>
  <c r="CL1039" i="1" s="1"/>
  <c r="CL1040" i="1" a="1"/>
  <c r="CL1040" i="1" s="1"/>
  <c r="CL1041" i="1" a="1"/>
  <c r="CL1041" i="1" s="1"/>
  <c r="CL1042" i="1" a="1"/>
  <c r="CL1042" i="1"/>
  <c r="CL1043" i="1" a="1"/>
  <c r="CL1043" i="1" s="1"/>
  <c r="CL1044" i="1" a="1"/>
  <c r="CL1044" i="1" s="1"/>
  <c r="CL1045" i="1" a="1"/>
  <c r="CL1045" i="1" s="1"/>
  <c r="CL1046" i="1" a="1"/>
  <c r="CL1046" i="1"/>
  <c r="CL1047" i="1" a="1"/>
  <c r="CL1047" i="1"/>
  <c r="CL1048" i="1" a="1"/>
  <c r="CL1048" i="1" s="1"/>
  <c r="CL1049" i="1" a="1"/>
  <c r="CL1049" i="1" s="1"/>
  <c r="CL1050" i="1" a="1"/>
  <c r="CL1050" i="1" s="1"/>
  <c r="CL1051" i="1" a="1"/>
  <c r="CL1051" i="1"/>
  <c r="CL1052" i="1" a="1"/>
  <c r="CL1052" i="1" s="1"/>
  <c r="CL1053" i="1" a="1"/>
  <c r="CL1053" i="1" s="1"/>
  <c r="CL1054" i="1" a="1"/>
  <c r="CL1054" i="1" s="1"/>
  <c r="CL1055" i="1" a="1"/>
  <c r="CL1055" i="1" s="1"/>
  <c r="CL1056" i="1" a="1"/>
  <c r="CL1056" i="1" s="1"/>
  <c r="CL1057" i="1" a="1"/>
  <c r="CL1057" i="1" s="1"/>
  <c r="CL1058" i="1" a="1"/>
  <c r="CL1058" i="1"/>
  <c r="CL1059" i="1" a="1"/>
  <c r="CL1059" i="1" s="1"/>
  <c r="CL1060" i="1" a="1"/>
  <c r="CL1060" i="1" s="1"/>
  <c r="CL1061" i="1" a="1"/>
  <c r="CL1061" i="1" s="1"/>
  <c r="CL1062" i="1" a="1"/>
  <c r="CL1062" i="1"/>
  <c r="CL1063" i="1" a="1"/>
  <c r="CL1063" i="1"/>
  <c r="CL1064" i="1" a="1"/>
  <c r="CL1064" i="1" s="1"/>
  <c r="CL1065" i="1" a="1"/>
  <c r="CL1065" i="1" s="1"/>
  <c r="CL1066" i="1" a="1"/>
  <c r="CL1066" i="1" s="1"/>
  <c r="CL1067" i="1" a="1"/>
  <c r="CL1067" i="1"/>
  <c r="CL1068" i="1" a="1"/>
  <c r="CL1068" i="1" s="1"/>
  <c r="CL1069" i="1" a="1"/>
  <c r="CL1069" i="1" s="1"/>
  <c r="CL1070" i="1" a="1"/>
  <c r="CL1070" i="1" s="1"/>
  <c r="CL1071" i="1" a="1"/>
  <c r="CL1071" i="1" s="1"/>
  <c r="CL1072" i="1" a="1"/>
  <c r="CL1072" i="1" s="1"/>
  <c r="CL1073" i="1" a="1"/>
  <c r="CL1073" i="1" s="1"/>
  <c r="CL1074" i="1" a="1"/>
  <c r="CL1074" i="1"/>
  <c r="CL1075" i="1" a="1"/>
  <c r="CL1075" i="1" s="1"/>
  <c r="CL1076" i="1" a="1"/>
  <c r="CL1076" i="1" s="1"/>
  <c r="CL1077" i="1" a="1"/>
  <c r="CL1077" i="1" s="1"/>
  <c r="CL1078" i="1" a="1"/>
  <c r="CL1078" i="1"/>
  <c r="CL1079" i="1" a="1"/>
  <c r="CL1079" i="1"/>
  <c r="CL1080" i="1" a="1"/>
  <c r="CL1080" i="1" s="1"/>
  <c r="CL1081" i="1" a="1"/>
  <c r="CL1081" i="1" s="1"/>
  <c r="CL1082" i="1" a="1"/>
  <c r="CL1082" i="1" s="1"/>
  <c r="CL1083" i="1" a="1"/>
  <c r="CL1083" i="1"/>
  <c r="CL1084" i="1" a="1"/>
  <c r="CL1084" i="1" s="1"/>
  <c r="CL1085" i="1" a="1"/>
  <c r="CL1085" i="1" s="1"/>
  <c r="CL1086" i="1" a="1"/>
  <c r="CL1086" i="1" s="1"/>
  <c r="CL1087" i="1" a="1"/>
  <c r="CL1087" i="1" s="1"/>
  <c r="CL1088" i="1" a="1"/>
  <c r="CL1088" i="1" s="1"/>
  <c r="CL1089" i="1" a="1"/>
  <c r="CL1089" i="1" s="1"/>
  <c r="CL1090" i="1" a="1"/>
  <c r="CL1090" i="1"/>
  <c r="CL1091" i="1" a="1"/>
  <c r="CL1091" i="1" s="1"/>
  <c r="CL1092" i="1" a="1"/>
  <c r="CL1092" i="1" s="1"/>
  <c r="CL1093" i="1" a="1"/>
  <c r="CL1093" i="1" s="1"/>
  <c r="CL1094" i="1" a="1"/>
  <c r="CL1094" i="1"/>
  <c r="CL1095" i="1" a="1"/>
  <c r="CL1095" i="1"/>
  <c r="CL1096" i="1" a="1"/>
  <c r="CL1096" i="1" s="1"/>
  <c r="CL1097" i="1" a="1"/>
  <c r="CL1097" i="1" s="1"/>
  <c r="CL1098" i="1" a="1"/>
  <c r="CL1098" i="1" s="1"/>
  <c r="CL1099" i="1" a="1"/>
  <c r="CL1099" i="1"/>
  <c r="CL1100" i="1" a="1"/>
  <c r="CL1100" i="1" s="1"/>
  <c r="CL1101" i="1" a="1"/>
  <c r="CL1101" i="1" s="1"/>
  <c r="CL1102" i="1" a="1"/>
  <c r="CL1102" i="1" s="1"/>
  <c r="CL1103" i="1" a="1"/>
  <c r="CL1103" i="1" s="1"/>
  <c r="CL1104" i="1" a="1"/>
  <c r="CL1104" i="1" s="1"/>
  <c r="CL1105" i="1" a="1"/>
  <c r="CL1105" i="1" s="1"/>
  <c r="CL1106" i="1" a="1"/>
  <c r="CL1106" i="1"/>
  <c r="CL1107" i="1" a="1"/>
  <c r="CL1107" i="1" s="1"/>
  <c r="CL1108" i="1" a="1"/>
  <c r="CL1108" i="1" s="1"/>
  <c r="CL1109" i="1" a="1"/>
  <c r="CL1109" i="1" s="1"/>
  <c r="CL1110" i="1" a="1"/>
  <c r="CL1110" i="1"/>
  <c r="CL1111" i="1" a="1"/>
  <c r="CL1111" i="1"/>
  <c r="CL1112" i="1" a="1"/>
  <c r="CL1112" i="1" s="1"/>
  <c r="CL1113" i="1" a="1"/>
  <c r="CL1113" i="1" s="1"/>
  <c r="CL1114" i="1" a="1"/>
  <c r="CL1114" i="1" s="1"/>
  <c r="CL1115" i="1" a="1"/>
  <c r="CL1115" i="1"/>
  <c r="CL1116" i="1" a="1"/>
  <c r="CL1116" i="1" s="1"/>
  <c r="CL1117" i="1" a="1"/>
  <c r="CL1117" i="1" s="1"/>
  <c r="CL1118" i="1" a="1"/>
  <c r="CL1118" i="1" s="1"/>
  <c r="CL1119" i="1" a="1"/>
  <c r="CL1119" i="1" s="1"/>
  <c r="CL1120" i="1" a="1"/>
  <c r="CL1120" i="1" s="1"/>
  <c r="CL1121" i="1" a="1"/>
  <c r="CL1121" i="1" s="1"/>
  <c r="CL1122" i="1" a="1"/>
  <c r="CL1122" i="1"/>
  <c r="CL1123" i="1" a="1"/>
  <c r="CL1123" i="1" s="1"/>
  <c r="CL1124" i="1" a="1"/>
  <c r="CL1124" i="1" s="1"/>
  <c r="CL1125" i="1" a="1"/>
  <c r="CL1125" i="1" s="1"/>
  <c r="CL1126" i="1" a="1"/>
  <c r="CL1126" i="1"/>
  <c r="CL1127" i="1" a="1"/>
  <c r="CL1127" i="1"/>
  <c r="CL1128" i="1" a="1"/>
  <c r="CL1128" i="1" s="1"/>
  <c r="CL1129" i="1" a="1"/>
  <c r="CL1129" i="1" s="1"/>
  <c r="CL1130" i="1" a="1"/>
  <c r="CL1130" i="1" s="1"/>
  <c r="CL1131" i="1" a="1"/>
  <c r="CL1131" i="1"/>
  <c r="CL1132" i="1" a="1"/>
  <c r="CL1132" i="1" s="1"/>
  <c r="CL1133" i="1" a="1"/>
  <c r="CL1133" i="1" s="1"/>
  <c r="CL1134" i="1" a="1"/>
  <c r="CL1134" i="1" s="1"/>
  <c r="CL1135" i="1" a="1"/>
  <c r="CL1135" i="1" s="1"/>
  <c r="CL1136" i="1" a="1"/>
  <c r="CL1136" i="1" s="1"/>
  <c r="CL1137" i="1" a="1"/>
  <c r="CL1137" i="1" s="1"/>
  <c r="CL1138" i="1" a="1"/>
  <c r="CL1138" i="1"/>
  <c r="CL1139" i="1" a="1"/>
  <c r="CL1139" i="1" s="1"/>
  <c r="CL1140" i="1" a="1"/>
  <c r="CL1140" i="1" s="1"/>
  <c r="CL1141" i="1" a="1"/>
  <c r="CL1141" i="1" s="1"/>
  <c r="CL1142" i="1" a="1"/>
  <c r="CL1142" i="1"/>
  <c r="CL1143" i="1" a="1"/>
  <c r="CL1143" i="1"/>
  <c r="CL1144" i="1" a="1"/>
  <c r="CL1144" i="1" s="1"/>
  <c r="CL1145" i="1" a="1"/>
  <c r="CL1145" i="1" s="1"/>
  <c r="CL1146" i="1" a="1"/>
  <c r="CL1146" i="1" s="1"/>
  <c r="CL1147" i="1" a="1"/>
  <c r="CL1147" i="1"/>
  <c r="CL1148" i="1" a="1"/>
  <c r="CL1148" i="1" s="1"/>
  <c r="CL1149" i="1" a="1"/>
  <c r="CL1149" i="1" s="1"/>
  <c r="CL1150" i="1" a="1"/>
  <c r="CL1150" i="1" s="1"/>
  <c r="CL1151" i="1" a="1"/>
  <c r="CL1151" i="1" s="1"/>
  <c r="CL1152" i="1" a="1"/>
  <c r="CL1152" i="1" s="1"/>
  <c r="CL1153" i="1" a="1"/>
  <c r="CL1153" i="1" s="1"/>
  <c r="CL1154" i="1" a="1"/>
  <c r="CL1154" i="1"/>
  <c r="CL1155" i="1" a="1"/>
  <c r="CL1155" i="1" s="1"/>
  <c r="CL1156" i="1" a="1"/>
  <c r="CL1156" i="1" s="1"/>
  <c r="CL1157" i="1" a="1"/>
  <c r="CL1157" i="1" s="1"/>
  <c r="CL1158" i="1" a="1"/>
  <c r="CL1158" i="1"/>
  <c r="CL1159" i="1" a="1"/>
  <c r="CL1159" i="1"/>
  <c r="CL1160" i="1" a="1"/>
  <c r="CL1160" i="1" s="1"/>
  <c r="CL1161" i="1" a="1"/>
  <c r="CL1161" i="1" s="1"/>
  <c r="CL1162" i="1" a="1"/>
  <c r="CL1162" i="1" s="1"/>
  <c r="CL1163" i="1" a="1"/>
  <c r="CL1163" i="1"/>
  <c r="CL1164" i="1" a="1"/>
  <c r="CL1164" i="1" s="1"/>
  <c r="CL1165" i="1" a="1"/>
  <c r="CL1165" i="1" s="1"/>
  <c r="CL1166" i="1" a="1"/>
  <c r="CL1166" i="1" s="1"/>
  <c r="CL1167" i="1" a="1"/>
  <c r="CL1167" i="1" s="1"/>
  <c r="CL1168" i="1" a="1"/>
  <c r="CL1168" i="1" s="1"/>
  <c r="CL1169" i="1" a="1"/>
  <c r="CL1169" i="1" s="1"/>
  <c r="CL1170" i="1" a="1"/>
  <c r="CL1170" i="1"/>
  <c r="CL1171" i="1" a="1"/>
  <c r="CL1171" i="1" s="1"/>
  <c r="CL1172" i="1" a="1"/>
  <c r="CL1172" i="1" s="1"/>
  <c r="CL1173" i="1" a="1"/>
  <c r="CL1173" i="1" s="1"/>
  <c r="CL1174" i="1" a="1"/>
  <c r="CL1174" i="1"/>
  <c r="CL1175" i="1" a="1"/>
  <c r="CL1175" i="1"/>
  <c r="CL1176" i="1" a="1"/>
  <c r="CL1176" i="1" s="1"/>
  <c r="CL1177" i="1" a="1"/>
  <c r="CL1177" i="1" s="1"/>
  <c r="CL1178" i="1" a="1"/>
  <c r="CL1178" i="1" s="1"/>
  <c r="CL1179" i="1" a="1"/>
  <c r="CL1179" i="1"/>
  <c r="CL1180" i="1" a="1"/>
  <c r="CL1180" i="1" s="1"/>
  <c r="CL1181" i="1" a="1"/>
  <c r="CL1181" i="1" s="1"/>
  <c r="CL1182" i="1" a="1"/>
  <c r="CL1182" i="1" s="1"/>
  <c r="CL1183" i="1" a="1"/>
  <c r="CL1183" i="1" s="1"/>
  <c r="CL1184" i="1" a="1"/>
  <c r="CL1184" i="1" s="1"/>
  <c r="CL1185" i="1" a="1"/>
  <c r="CL1185" i="1" s="1"/>
  <c r="CL1186" i="1" a="1"/>
  <c r="CL1186" i="1"/>
  <c r="CL1187" i="1" a="1"/>
  <c r="CL1187" i="1" s="1"/>
  <c r="CL1188" i="1" a="1"/>
  <c r="CL1188" i="1" s="1"/>
  <c r="CL1189" i="1" a="1"/>
  <c r="CL1189" i="1" s="1"/>
  <c r="CL1190" i="1" a="1"/>
  <c r="CL1190" i="1"/>
  <c r="CL1191" i="1" a="1"/>
  <c r="CL1191" i="1"/>
  <c r="CL1192" i="1" a="1"/>
  <c r="CL1192" i="1" s="1"/>
  <c r="CL1193" i="1" a="1"/>
  <c r="CL1193" i="1" s="1"/>
  <c r="CL1194" i="1" a="1"/>
  <c r="CL1194" i="1" s="1"/>
  <c r="CL1195" i="1" a="1"/>
  <c r="CL1195" i="1"/>
  <c r="CL1196" i="1" a="1"/>
  <c r="CL1196" i="1" s="1"/>
  <c r="CL1197" i="1" a="1"/>
  <c r="CL1197" i="1" s="1"/>
  <c r="CL1198" i="1" a="1"/>
  <c r="CL1198" i="1" s="1"/>
  <c r="CL1199" i="1" a="1"/>
  <c r="CL1199" i="1" s="1"/>
  <c r="CL1200" i="1" a="1"/>
  <c r="CL1200" i="1" s="1"/>
  <c r="CL1201" i="1" a="1"/>
  <c r="CL1201" i="1" s="1"/>
  <c r="CL1202" i="1" a="1"/>
  <c r="CL1202" i="1"/>
  <c r="CL1203" i="1" a="1"/>
  <c r="CL1203" i="1" s="1"/>
  <c r="CL1204" i="1" a="1"/>
  <c r="CL1204" i="1" s="1"/>
  <c r="CL1205" i="1" a="1"/>
  <c r="CL1205" i="1" s="1"/>
  <c r="CL1206" i="1" a="1"/>
  <c r="CL1206" i="1"/>
  <c r="CL1207" i="1" a="1"/>
  <c r="CL1207" i="1"/>
  <c r="CL1208" i="1" a="1"/>
  <c r="CL1208" i="1" s="1"/>
  <c r="CL1209" i="1" a="1"/>
  <c r="CL1209" i="1" s="1"/>
  <c r="CL1210" i="1" a="1"/>
  <c r="CL1210" i="1" s="1"/>
  <c r="CL1211" i="1" a="1"/>
  <c r="CL1211" i="1"/>
  <c r="CL1212" i="1" a="1"/>
  <c r="CL1212" i="1" s="1"/>
  <c r="CL1213" i="1" a="1"/>
  <c r="CL1213" i="1" s="1"/>
  <c r="CL1214" i="1" a="1"/>
  <c r="CL1214" i="1" s="1"/>
  <c r="CL1215" i="1" a="1"/>
  <c r="CL1215" i="1" s="1"/>
  <c r="CL1216" i="1" a="1"/>
  <c r="CL1216" i="1" s="1"/>
  <c r="CL1217" i="1" a="1"/>
  <c r="CL1217" i="1" s="1"/>
  <c r="CL1218" i="1" a="1"/>
  <c r="CL1218" i="1"/>
  <c r="CL1219" i="1" a="1"/>
  <c r="CL1219" i="1" s="1"/>
  <c r="CL1220" i="1" a="1"/>
  <c r="CL1220" i="1" s="1"/>
  <c r="CL1221" i="1" a="1"/>
  <c r="CL1221" i="1" s="1"/>
  <c r="CL1222" i="1" a="1"/>
  <c r="CL1222" i="1"/>
  <c r="CL1223" i="1" a="1"/>
  <c r="CL1223" i="1"/>
  <c r="CL1224" i="1" a="1"/>
  <c r="CL1224" i="1" s="1"/>
  <c r="CL1225" i="1" a="1"/>
  <c r="CL1225" i="1" s="1"/>
  <c r="CL1226" i="1" a="1"/>
  <c r="CL1226" i="1" s="1"/>
  <c r="CL1227" i="1" a="1"/>
  <c r="CL1227" i="1"/>
  <c r="CL1228" i="1" a="1"/>
  <c r="CL1228" i="1" s="1"/>
  <c r="CL1229" i="1" a="1"/>
  <c r="CL1229" i="1" s="1"/>
  <c r="CL1230" i="1" a="1"/>
  <c r="CL1230" i="1" s="1"/>
  <c r="CL1231" i="1" a="1"/>
  <c r="CL1231" i="1" s="1"/>
  <c r="CL1232" i="1" a="1"/>
  <c r="CL1232" i="1" s="1"/>
  <c r="CL1233" i="1" a="1"/>
  <c r="CL1233" i="1" s="1"/>
  <c r="CL1234" i="1" a="1"/>
  <c r="CL1234" i="1"/>
  <c r="CL1235" i="1" a="1"/>
  <c r="CL1235" i="1" s="1"/>
  <c r="CL1236" i="1" a="1"/>
  <c r="CL1236" i="1" s="1"/>
  <c r="CL1237" i="1" a="1"/>
  <c r="CL1237" i="1" s="1"/>
  <c r="CL1238" i="1" a="1"/>
  <c r="CL1238" i="1"/>
  <c r="CL1239" i="1" a="1"/>
  <c r="CL1239" i="1"/>
  <c r="CL1240" i="1" a="1"/>
  <c r="CL1240" i="1" s="1"/>
  <c r="CL1241" i="1" a="1"/>
  <c r="CL1241" i="1" s="1"/>
  <c r="CL1242" i="1" a="1"/>
  <c r="CL1242" i="1" s="1"/>
  <c r="CL1243" i="1" a="1"/>
  <c r="CL1243" i="1"/>
  <c r="CL1244" i="1" a="1"/>
  <c r="CL1244" i="1" s="1"/>
  <c r="CL1245" i="1" a="1"/>
  <c r="CL1245" i="1" s="1"/>
  <c r="CL1246" i="1" a="1"/>
  <c r="CL1246" i="1" s="1"/>
  <c r="CL1247" i="1" a="1"/>
  <c r="CL1247" i="1" s="1"/>
  <c r="CL1248" i="1" a="1"/>
  <c r="CL1248" i="1"/>
  <c r="CL1249" i="1" a="1"/>
  <c r="CL1249" i="1" s="1"/>
  <c r="CL1250" i="1" a="1"/>
  <c r="CL1250" i="1" s="1"/>
  <c r="CL1251" i="1" a="1"/>
  <c r="CL1251" i="1"/>
  <c r="CL1252" i="1" a="1"/>
  <c r="CL1252" i="1"/>
  <c r="CL1253" i="1" a="1"/>
  <c r="CL1253" i="1" s="1"/>
  <c r="CL1254" i="1" a="1"/>
  <c r="CL1254" i="1" s="1"/>
  <c r="CL1255" i="1" a="1"/>
  <c r="CL1255" i="1"/>
  <c r="CL1256" i="1" a="1"/>
  <c r="CL1256" i="1"/>
  <c r="CL1257" i="1" a="1"/>
  <c r="CL1257" i="1" s="1"/>
  <c r="CL1258" i="1" a="1"/>
  <c r="CL1258" i="1" s="1"/>
  <c r="CL1259" i="1" a="1"/>
  <c r="CL1259" i="1"/>
  <c r="CL1260" i="1" a="1"/>
  <c r="CL1260" i="1"/>
  <c r="CL1261" i="1" a="1"/>
  <c r="CL1261" i="1" s="1"/>
  <c r="CL1262" i="1" a="1"/>
  <c r="CL1262" i="1" s="1"/>
  <c r="CL1263" i="1" a="1"/>
  <c r="CL1263" i="1"/>
  <c r="CL1264" i="1" a="1"/>
  <c r="CL1264" i="1"/>
  <c r="CL1265" i="1" a="1"/>
  <c r="CL1265" i="1" s="1"/>
  <c r="CL1266" i="1" a="1"/>
  <c r="CL1266" i="1" s="1"/>
  <c r="CL1267" i="1" a="1"/>
  <c r="CL1267" i="1"/>
  <c r="CL1268" i="1" a="1"/>
  <c r="CL1268" i="1"/>
  <c r="CL1269" i="1" a="1"/>
  <c r="CL1269" i="1" s="1"/>
  <c r="CL1270" i="1" a="1"/>
  <c r="CL1270" i="1" s="1"/>
  <c r="CL1271" i="1" a="1"/>
  <c r="CL1271" i="1"/>
  <c r="CL1272" i="1" a="1"/>
  <c r="CL1272" i="1"/>
  <c r="CL1273" i="1" a="1"/>
  <c r="CL1273" i="1" s="1"/>
  <c r="CL1274" i="1" a="1"/>
  <c r="CL1274" i="1" s="1"/>
  <c r="CL1275" i="1" a="1"/>
  <c r="CL1275" i="1"/>
  <c r="CL1276" i="1" a="1"/>
  <c r="CL1276" i="1"/>
  <c r="CL1277" i="1" a="1"/>
  <c r="CL1277" i="1" s="1"/>
  <c r="CL1278" i="1" a="1"/>
  <c r="CL1278" i="1" s="1"/>
  <c r="CL1279" i="1" a="1"/>
  <c r="CL1279" i="1"/>
  <c r="CL1280" i="1" a="1"/>
  <c r="CL1280" i="1"/>
  <c r="CL1281" i="1" a="1"/>
  <c r="CL1281" i="1" s="1"/>
  <c r="CL1282" i="1" a="1"/>
  <c r="CL1282" i="1" s="1"/>
  <c r="CL1283" i="1" a="1"/>
  <c r="CL1283" i="1"/>
  <c r="CL1284" i="1" a="1"/>
  <c r="CL1284" i="1"/>
  <c r="CL1285" i="1" a="1"/>
  <c r="CL1285" i="1" s="1"/>
  <c r="CL1286" i="1" a="1"/>
  <c r="CL1286" i="1" s="1"/>
  <c r="CL1287" i="1" a="1"/>
  <c r="CL1287" i="1"/>
  <c r="CL1288" i="1" a="1"/>
  <c r="CL1288" i="1"/>
  <c r="CL1289" i="1" a="1"/>
  <c r="CL1289" i="1" s="1"/>
  <c r="CL1290" i="1" a="1"/>
  <c r="CL1290" i="1" s="1"/>
  <c r="CL1291" i="1" a="1"/>
  <c r="CL1291" i="1"/>
  <c r="CL1292" i="1" a="1"/>
  <c r="CL1292" i="1"/>
  <c r="CL1293" i="1" a="1"/>
  <c r="CL1293" i="1" s="1"/>
  <c r="CL1294" i="1" a="1"/>
  <c r="CL1294" i="1" s="1"/>
  <c r="CL1295" i="1" a="1"/>
  <c r="CL1295" i="1"/>
  <c r="CL1296" i="1" a="1"/>
  <c r="CL1296" i="1"/>
  <c r="CL1297" i="1" a="1"/>
  <c r="CL1297" i="1" s="1"/>
  <c r="CL1298" i="1" a="1"/>
  <c r="CL1298" i="1" s="1"/>
  <c r="CL1299" i="1" a="1"/>
  <c r="CL1299" i="1"/>
  <c r="CL1300" i="1" a="1"/>
  <c r="CL1300" i="1"/>
  <c r="CL1301" i="1" a="1"/>
  <c r="CL1301" i="1" s="1"/>
  <c r="CL1302" i="1" a="1"/>
  <c r="CL1302" i="1" s="1"/>
  <c r="CL1303" i="1" a="1"/>
  <c r="CL1303" i="1"/>
  <c r="CL1304" i="1" a="1"/>
  <c r="CL1304" i="1"/>
  <c r="CL1305" i="1" a="1"/>
  <c r="CL1305" i="1" s="1"/>
  <c r="CL1306" i="1" a="1"/>
  <c r="CL1306" i="1" s="1"/>
  <c r="CL1307" i="1" a="1"/>
  <c r="CL1307" i="1"/>
  <c r="CL1308" i="1" a="1"/>
  <c r="CL1308" i="1"/>
  <c r="CL1309" i="1" a="1"/>
  <c r="CL1309" i="1" s="1"/>
  <c r="CL1310" i="1" a="1"/>
  <c r="CL1310" i="1" s="1"/>
  <c r="CL1311" i="1" a="1"/>
  <c r="CL1311" i="1"/>
  <c r="CL1312" i="1" a="1"/>
  <c r="CL1312" i="1"/>
  <c r="CL1313" i="1" a="1"/>
  <c r="CL1313" i="1" s="1"/>
  <c r="CL1314" i="1" a="1"/>
  <c r="CL1314" i="1" s="1"/>
  <c r="CL1315" i="1" a="1"/>
  <c r="CL1315" i="1"/>
  <c r="CL1316" i="1" a="1"/>
  <c r="CL1316" i="1"/>
  <c r="CL1317" i="1" a="1"/>
  <c r="CL1317" i="1" s="1"/>
  <c r="CL1318" i="1" a="1"/>
  <c r="CL1318" i="1" s="1"/>
  <c r="CL1319" i="1" a="1"/>
  <c r="CL1319" i="1"/>
  <c r="CL1320" i="1" a="1"/>
  <c r="CL1320" i="1"/>
  <c r="CL1321" i="1" a="1"/>
  <c r="CL1321" i="1" s="1"/>
  <c r="CL1322" i="1" a="1"/>
  <c r="CL1322" i="1" s="1"/>
  <c r="CL1323" i="1" a="1"/>
  <c r="CL1323" i="1"/>
  <c r="CL1324" i="1" a="1"/>
  <c r="CL1324" i="1"/>
  <c r="CL1325" i="1" a="1"/>
  <c r="CL1325" i="1" s="1"/>
  <c r="CL1326" i="1" a="1"/>
  <c r="CL1326" i="1" s="1"/>
  <c r="CL1327" i="1" a="1"/>
  <c r="CL1327" i="1"/>
  <c r="CL1328" i="1" a="1"/>
  <c r="CL1328" i="1"/>
  <c r="CL1329" i="1" a="1"/>
  <c r="CL1329" i="1" s="1"/>
  <c r="CL1330" i="1" a="1"/>
  <c r="CL1330" i="1" s="1"/>
  <c r="CL1331" i="1" a="1"/>
  <c r="CL1331" i="1"/>
  <c r="CL1332" i="1" a="1"/>
  <c r="CL1332" i="1"/>
  <c r="CL1333" i="1" a="1"/>
  <c r="CL1333" i="1" s="1"/>
  <c r="CL1334" i="1" a="1"/>
  <c r="CL1334" i="1" s="1"/>
  <c r="CL1335" i="1" a="1"/>
  <c r="CL1335" i="1"/>
  <c r="CL1336" i="1" a="1"/>
  <c r="CL1336" i="1"/>
  <c r="CL1337" i="1" a="1"/>
  <c r="CL1337" i="1" s="1"/>
  <c r="CL1338" i="1" a="1"/>
  <c r="CL1338" i="1" s="1"/>
  <c r="CL1339" i="1" a="1"/>
  <c r="CL1339" i="1"/>
  <c r="CL1340" i="1" a="1"/>
  <c r="CL1340" i="1"/>
  <c r="CL1341" i="1" a="1"/>
  <c r="CL1341" i="1" s="1"/>
  <c r="CL1342" i="1" a="1"/>
  <c r="CL1342" i="1" s="1"/>
  <c r="CL1343" i="1" a="1"/>
  <c r="CL1343" i="1"/>
  <c r="CL1344" i="1" a="1"/>
  <c r="CL1344" i="1"/>
  <c r="CL1345" i="1" a="1"/>
  <c r="CL1345" i="1" s="1"/>
  <c r="CL1346" i="1" a="1"/>
  <c r="CL1346" i="1" s="1"/>
  <c r="CL1347" i="1" a="1"/>
  <c r="CL1347" i="1"/>
  <c r="CL1348" i="1" a="1"/>
  <c r="CL1348" i="1"/>
  <c r="CL1349" i="1" a="1"/>
  <c r="CL1349" i="1" s="1"/>
  <c r="CL1350" i="1" a="1"/>
  <c r="CL1350" i="1" s="1"/>
  <c r="CL1351" i="1" a="1"/>
  <c r="CL1351" i="1"/>
  <c r="CL1352" i="1" a="1"/>
  <c r="CL1352" i="1"/>
  <c r="CL1353" i="1" a="1"/>
  <c r="CL1353" i="1" s="1"/>
  <c r="CL1354" i="1" a="1"/>
  <c r="CL1354" i="1" s="1"/>
  <c r="CL1355" i="1" a="1"/>
  <c r="CL1355" i="1"/>
  <c r="CL1356" i="1" a="1"/>
  <c r="CL1356" i="1"/>
  <c r="CL1357" i="1" a="1"/>
  <c r="CL1357" i="1" s="1"/>
  <c r="CL1358" i="1" a="1"/>
  <c r="CL1358" i="1" s="1"/>
  <c r="CL1359" i="1" a="1"/>
  <c r="CL1359" i="1"/>
  <c r="CL1360" i="1" a="1"/>
  <c r="CL1360" i="1"/>
  <c r="CL1361" i="1" a="1"/>
  <c r="CL1361" i="1" s="1"/>
  <c r="CL1362" i="1" a="1"/>
  <c r="CL1362" i="1" s="1"/>
  <c r="CL1363" i="1" a="1"/>
  <c r="CL1363" i="1"/>
  <c r="CL1364" i="1" a="1"/>
  <c r="CL1364" i="1"/>
  <c r="CL1365" i="1" a="1"/>
  <c r="CL1365" i="1" s="1"/>
  <c r="CL1366" i="1" a="1"/>
  <c r="CL1366" i="1" s="1"/>
  <c r="CL1367" i="1" a="1"/>
  <c r="CL1367" i="1"/>
  <c r="CL1368" i="1" a="1"/>
  <c r="CL1368" i="1"/>
  <c r="CL1369" i="1" a="1"/>
  <c r="CL1369" i="1" s="1"/>
  <c r="CL1370" i="1" a="1"/>
  <c r="CL1370" i="1" s="1"/>
  <c r="CL1371" i="1" a="1"/>
  <c r="CL1371" i="1"/>
  <c r="CL1372" i="1" a="1"/>
  <c r="CL1372" i="1"/>
  <c r="CL1373" i="1" a="1"/>
  <c r="CL1373" i="1" s="1"/>
  <c r="CL1374" i="1" a="1"/>
  <c r="CL1374" i="1" s="1"/>
  <c r="CL1375" i="1" a="1"/>
  <c r="CL1375" i="1"/>
  <c r="CL1376" i="1" a="1"/>
  <c r="CL1376" i="1"/>
  <c r="CL1377" i="1" a="1"/>
  <c r="CL1377" i="1" s="1"/>
  <c r="CL1378" i="1" a="1"/>
  <c r="CL1378" i="1" s="1"/>
  <c r="CL1379" i="1" a="1"/>
  <c r="CL1379" i="1"/>
  <c r="CL1380" i="1" a="1"/>
  <c r="CL1380" i="1"/>
  <c r="CL1381" i="1" a="1"/>
  <c r="CL1381" i="1" s="1"/>
  <c r="CL1382" i="1" a="1"/>
  <c r="CL1382" i="1" s="1"/>
  <c r="CL1383" i="1" a="1"/>
  <c r="CL1383" i="1"/>
  <c r="CL1384" i="1" a="1"/>
  <c r="CL1384" i="1"/>
  <c r="CL1385" i="1" a="1"/>
  <c r="CL1385" i="1" s="1"/>
  <c r="CL1386" i="1" a="1"/>
  <c r="CL1386" i="1" s="1"/>
  <c r="CL1387" i="1" a="1"/>
  <c r="CL1387" i="1"/>
  <c r="CL1388" i="1" a="1"/>
  <c r="CL1388" i="1"/>
  <c r="CL1389" i="1" a="1"/>
  <c r="CL1389" i="1" s="1"/>
  <c r="CL1390" i="1" a="1"/>
  <c r="CL1390" i="1" s="1"/>
  <c r="CL1391" i="1" a="1"/>
  <c r="CL1391" i="1"/>
  <c r="CL1392" i="1" a="1"/>
  <c r="CL1392" i="1"/>
  <c r="CL1393" i="1" a="1"/>
  <c r="CL1393" i="1" s="1"/>
  <c r="CL1394" i="1" a="1"/>
  <c r="CL1394" i="1" s="1"/>
  <c r="CL1395" i="1" a="1"/>
  <c r="CL1395" i="1"/>
  <c r="CL1396" i="1" a="1"/>
  <c r="CL1396" i="1" s="1"/>
  <c r="CL1397" i="1" a="1"/>
  <c r="CL1397" i="1" s="1"/>
  <c r="CL1398" i="1" a="1"/>
  <c r="CL1398" i="1" s="1"/>
  <c r="CL1399" i="1" a="1"/>
  <c r="CL1399" i="1"/>
  <c r="CL1400" i="1" a="1"/>
  <c r="CL1400" i="1" s="1"/>
  <c r="CL1401" i="1" a="1"/>
  <c r="CL1401" i="1" s="1"/>
  <c r="CL1402" i="1" a="1"/>
  <c r="CL1402" i="1" s="1"/>
  <c r="CL1403" i="1" a="1"/>
  <c r="CL1403" i="1"/>
  <c r="CL1404" i="1" a="1"/>
  <c r="CL1404" i="1" s="1"/>
  <c r="CL1405" i="1" a="1"/>
  <c r="CL1405" i="1" s="1"/>
  <c r="CL1406" i="1" a="1"/>
  <c r="CL1406" i="1" s="1"/>
  <c r="CL1407" i="1" a="1"/>
  <c r="CL1407" i="1"/>
  <c r="CL1408" i="1" a="1"/>
  <c r="CL1408" i="1" s="1"/>
  <c r="CL1409" i="1" a="1"/>
  <c r="CL1409" i="1" s="1"/>
  <c r="CL1410" i="1" a="1"/>
  <c r="CL1410" i="1" s="1"/>
  <c r="CL1411" i="1" a="1"/>
  <c r="CL1411" i="1"/>
  <c r="CL1412" i="1" a="1"/>
  <c r="CL1412" i="1" s="1"/>
  <c r="CL1413" i="1" a="1"/>
  <c r="CL1413" i="1" s="1"/>
  <c r="CL1414" i="1" a="1"/>
  <c r="CL1414" i="1" s="1"/>
  <c r="CL1415" i="1" a="1"/>
  <c r="CL1415" i="1"/>
  <c r="CL1416" i="1" a="1"/>
  <c r="CL1416" i="1" s="1"/>
  <c r="CL1417" i="1" a="1"/>
  <c r="CL1417" i="1" s="1"/>
  <c r="CL1418" i="1" a="1"/>
  <c r="CL1418" i="1" s="1"/>
  <c r="CL1419" i="1" a="1"/>
  <c r="CL1419" i="1"/>
  <c r="CL1420" i="1" a="1"/>
  <c r="CL1420" i="1" s="1"/>
  <c r="CL1421" i="1" a="1"/>
  <c r="CL1421" i="1" s="1"/>
  <c r="CL1422" i="1" a="1"/>
  <c r="CL1422" i="1" s="1"/>
  <c r="CL1423" i="1" a="1"/>
  <c r="CL1423" i="1"/>
  <c r="CL1424" i="1" a="1"/>
  <c r="CL1424" i="1" s="1"/>
  <c r="CL1425" i="1" a="1"/>
  <c r="CL1425" i="1" s="1"/>
  <c r="CL1426" i="1" a="1"/>
  <c r="CL1426" i="1" s="1"/>
  <c r="CL1427" i="1" a="1"/>
  <c r="CL1427" i="1"/>
  <c r="CL1428" i="1" a="1"/>
  <c r="CL1428" i="1" s="1"/>
  <c r="CL1429" i="1" a="1"/>
  <c r="CL1429" i="1" s="1"/>
  <c r="CL1430" i="1" a="1"/>
  <c r="CL1430" i="1" s="1"/>
  <c r="CL1431" i="1" a="1"/>
  <c r="CL1431" i="1"/>
  <c r="CL1432" i="1" a="1"/>
  <c r="CL1432" i="1" s="1"/>
  <c r="CL1433" i="1" a="1"/>
  <c r="CL1433" i="1" s="1"/>
  <c r="CL1434" i="1" a="1"/>
  <c r="CL1434" i="1" s="1"/>
  <c r="CL1435" i="1" a="1"/>
  <c r="CL1435" i="1"/>
  <c r="CL1436" i="1" a="1"/>
  <c r="CL1436" i="1" s="1"/>
  <c r="CL1437" i="1" a="1"/>
  <c r="CL1437" i="1" s="1"/>
  <c r="CL1438" i="1" a="1"/>
  <c r="CL1438" i="1" s="1"/>
  <c r="CL1439" i="1" a="1"/>
  <c r="CL1439" i="1"/>
  <c r="CL1440" i="1" a="1"/>
  <c r="CL1440" i="1" s="1"/>
  <c r="CL1441" i="1" a="1"/>
  <c r="CL1441" i="1" s="1"/>
  <c r="CL1442" i="1" a="1"/>
  <c r="CL1442" i="1" s="1"/>
  <c r="CL1443" i="1" a="1"/>
  <c r="CL1443" i="1"/>
  <c r="CL1444" i="1" a="1"/>
  <c r="CL1444" i="1" s="1"/>
  <c r="CL1445" i="1" a="1"/>
  <c r="CL1445" i="1" s="1"/>
  <c r="CL1446" i="1" a="1"/>
  <c r="CL1446" i="1" s="1"/>
  <c r="CL1447" i="1" a="1"/>
  <c r="CL1447" i="1"/>
  <c r="CL1448" i="1" a="1"/>
  <c r="CL1448" i="1" s="1"/>
  <c r="CL1449" i="1" a="1"/>
  <c r="CL1449" i="1" s="1"/>
  <c r="CL1450" i="1" a="1"/>
  <c r="CL1450" i="1" s="1"/>
  <c r="CL1451" i="1" a="1"/>
  <c r="CL1451" i="1"/>
  <c r="CL1452" i="1" a="1"/>
  <c r="CL1452" i="1" s="1"/>
  <c r="CL1453" i="1" a="1"/>
  <c r="CL1453" i="1" s="1"/>
  <c r="CL1454" i="1" a="1"/>
  <c r="CL1454" i="1" s="1"/>
  <c r="CL1455" i="1" a="1"/>
  <c r="CL1455" i="1"/>
  <c r="CL1456" i="1" a="1"/>
  <c r="CL1456" i="1" s="1"/>
  <c r="CL1457" i="1" a="1"/>
  <c r="CL1457" i="1" s="1"/>
  <c r="CL1458" i="1" a="1"/>
  <c r="CL1458" i="1" s="1"/>
  <c r="CL1459" i="1" a="1"/>
  <c r="CL1459" i="1"/>
  <c r="CL1460" i="1" a="1"/>
  <c r="CL1460" i="1" s="1"/>
  <c r="CL1461" i="1" a="1"/>
  <c r="CL1461" i="1" s="1"/>
  <c r="CL1462" i="1" a="1"/>
  <c r="CL1462" i="1" s="1"/>
  <c r="CL1463" i="1" a="1"/>
  <c r="CL1463" i="1"/>
  <c r="CL1464" i="1" a="1"/>
  <c r="CL1464" i="1" s="1"/>
  <c r="CL1465" i="1" a="1"/>
  <c r="CL1465" i="1" s="1"/>
  <c r="CL1466" i="1" a="1"/>
  <c r="CL1466" i="1" s="1"/>
  <c r="CL1467" i="1" a="1"/>
  <c r="CL1467" i="1"/>
  <c r="CL1468" i="1" a="1"/>
  <c r="CL1468" i="1" s="1"/>
  <c r="CL1469" i="1" a="1"/>
  <c r="CL1469" i="1" s="1"/>
  <c r="CL1470" i="1" a="1"/>
  <c r="CL1470" i="1" s="1"/>
  <c r="CL1471" i="1" a="1"/>
  <c r="CL1471" i="1"/>
  <c r="CL1472" i="1" a="1"/>
  <c r="CL1472" i="1" s="1"/>
  <c r="CL1473" i="1" a="1"/>
  <c r="CL1473" i="1" s="1"/>
  <c r="CL1474" i="1" a="1"/>
  <c r="CL1474" i="1" s="1"/>
  <c r="CL1475" i="1" a="1"/>
  <c r="CL1475" i="1"/>
  <c r="CL1476" i="1" a="1"/>
  <c r="CL1476" i="1" s="1"/>
  <c r="CL1477" i="1" a="1"/>
  <c r="CL1477" i="1" s="1"/>
  <c r="CL1478" i="1" a="1"/>
  <c r="CL1478" i="1" s="1"/>
  <c r="CL1479" i="1" a="1"/>
  <c r="CL1479" i="1"/>
  <c r="CL1480" i="1" a="1"/>
  <c r="CL1480" i="1" s="1"/>
  <c r="CL1481" i="1" a="1"/>
  <c r="CL1481" i="1" s="1"/>
  <c r="CL1482" i="1" a="1"/>
  <c r="CL1482" i="1" s="1"/>
  <c r="CL1483" i="1" a="1"/>
  <c r="CL1483" i="1"/>
  <c r="CL1484" i="1" a="1"/>
  <c r="CL1484" i="1" s="1"/>
  <c r="CL1485" i="1" a="1"/>
  <c r="CL1485" i="1" s="1"/>
  <c r="CL1486" i="1" a="1"/>
  <c r="CL1486" i="1" s="1"/>
  <c r="CL1487" i="1" a="1"/>
  <c r="CL1487" i="1"/>
  <c r="CL1488" i="1" a="1"/>
  <c r="CL1488" i="1" s="1"/>
  <c r="CL1489" i="1" a="1"/>
  <c r="CL1489" i="1" s="1"/>
  <c r="CL1490" i="1" a="1"/>
  <c r="CL1490" i="1" s="1"/>
  <c r="CL1491" i="1" a="1"/>
  <c r="CL1491" i="1"/>
  <c r="CL1492" i="1" a="1"/>
  <c r="CL1492" i="1" s="1"/>
  <c r="CL1493" i="1" a="1"/>
  <c r="CL1493" i="1" s="1"/>
  <c r="CL1494" i="1" a="1"/>
  <c r="CL1494" i="1" s="1"/>
  <c r="CL1495" i="1" a="1"/>
  <c r="CL1495" i="1"/>
  <c r="CL1496" i="1" a="1"/>
  <c r="CL1496" i="1" s="1"/>
  <c r="CL1497" i="1" a="1"/>
  <c r="CL1497" i="1" s="1"/>
  <c r="CL1498" i="1" a="1"/>
  <c r="CL1498" i="1" s="1"/>
  <c r="CL1499" i="1" a="1"/>
  <c r="CL1499" i="1"/>
  <c r="CL1500" i="1" a="1"/>
  <c r="CL1500" i="1" s="1"/>
  <c r="CL1501" i="1" a="1"/>
  <c r="CL1501" i="1" s="1"/>
  <c r="CL1502" i="1" a="1"/>
  <c r="CL1502" i="1" s="1"/>
  <c r="CL1503" i="1" a="1"/>
  <c r="CL1503" i="1"/>
  <c r="CL1504" i="1" a="1"/>
  <c r="CL1504" i="1" s="1"/>
  <c r="CL1505" i="1" a="1"/>
  <c r="CL1505" i="1" s="1"/>
  <c r="CL1506" i="1" a="1"/>
  <c r="CL1506" i="1" s="1"/>
  <c r="CL1507" i="1" a="1"/>
  <c r="CL1507" i="1"/>
  <c r="CL1508" i="1" a="1"/>
  <c r="CL1508" i="1" s="1"/>
  <c r="CL1509" i="1" a="1"/>
  <c r="CL1509" i="1" s="1"/>
  <c r="CL1510" i="1" a="1"/>
  <c r="CL1510" i="1" s="1"/>
  <c r="CL1511" i="1" a="1"/>
  <c r="CL1511" i="1"/>
  <c r="CL1512" i="1" a="1"/>
  <c r="CL1512" i="1" s="1"/>
  <c r="CL1513" i="1" a="1"/>
  <c r="CL1513" i="1" s="1"/>
  <c r="CL1514" i="1" a="1"/>
  <c r="CL1514" i="1" s="1"/>
  <c r="CL1515" i="1" a="1"/>
  <c r="CL1515" i="1"/>
  <c r="CL1516" i="1" a="1"/>
  <c r="CL1516" i="1" s="1"/>
  <c r="CL1517" i="1" a="1"/>
  <c r="CL1517" i="1" s="1"/>
  <c r="CL1518" i="1" a="1"/>
  <c r="CL1518" i="1" s="1"/>
  <c r="CL1519" i="1" a="1"/>
  <c r="CL1519" i="1"/>
  <c r="CL1520" i="1" a="1"/>
  <c r="CL1520" i="1" s="1"/>
  <c r="CL1521" i="1" a="1"/>
  <c r="CL1521" i="1" s="1"/>
  <c r="CL1522" i="1" a="1"/>
  <c r="CL1522" i="1" s="1"/>
  <c r="CL1523" i="1" a="1"/>
  <c r="CL1523" i="1"/>
  <c r="CL1524" i="1" a="1"/>
  <c r="CL1524" i="1" s="1"/>
  <c r="CL1525" i="1" a="1"/>
  <c r="CL1525" i="1" s="1"/>
  <c r="CL1526" i="1" a="1"/>
  <c r="CL1526" i="1" s="1"/>
  <c r="CL1527" i="1" a="1"/>
  <c r="CL1527" i="1" s="1"/>
  <c r="CL1528" i="1" a="1"/>
  <c r="CL1528" i="1" s="1"/>
  <c r="CL1529" i="1" a="1"/>
  <c r="CL1529" i="1" s="1"/>
  <c r="CL1530" i="1" a="1"/>
  <c r="CL1530" i="1" s="1"/>
  <c r="CL1531" i="1" a="1"/>
  <c r="CL1531" i="1"/>
  <c r="CL1532" i="1" a="1"/>
  <c r="CL1532" i="1" s="1"/>
  <c r="CL1533" i="1" a="1"/>
  <c r="CL1533" i="1" s="1"/>
  <c r="CL1534" i="1" a="1"/>
  <c r="CL1534" i="1" s="1"/>
  <c r="CL1535" i="1" a="1"/>
  <c r="CL1535" i="1"/>
  <c r="CL1536" i="1" a="1"/>
  <c r="CL1536" i="1" s="1"/>
  <c r="CL1537" i="1" a="1"/>
  <c r="CL1537" i="1" s="1"/>
  <c r="CL1538" i="1" a="1"/>
  <c r="CL1538" i="1" s="1"/>
  <c r="CL1539" i="1" a="1"/>
  <c r="CL1539" i="1" s="1"/>
  <c r="CL1540" i="1" a="1"/>
  <c r="CL1540" i="1" s="1"/>
  <c r="CL1541" i="1" a="1"/>
  <c r="CL1541" i="1" s="1"/>
  <c r="CL1542" i="1" a="1"/>
  <c r="CL1542" i="1" s="1"/>
  <c r="CL1543" i="1" a="1"/>
  <c r="CL1543" i="1" s="1"/>
  <c r="CL1544" i="1" a="1"/>
  <c r="CL1544" i="1" s="1"/>
  <c r="CL1545" i="1" a="1"/>
  <c r="CL1545" i="1" s="1"/>
  <c r="CL1546" i="1" a="1"/>
  <c r="CL1546" i="1" s="1"/>
  <c r="CL1547" i="1" a="1"/>
  <c r="CL1547" i="1"/>
  <c r="CL1548" i="1" a="1"/>
  <c r="CL1548" i="1" s="1"/>
  <c r="CL1549" i="1" a="1"/>
  <c r="CL1549" i="1" s="1"/>
  <c r="CL1550" i="1" a="1"/>
  <c r="CL1550" i="1" s="1"/>
  <c r="CL1551" i="1" a="1"/>
  <c r="CL1551" i="1"/>
  <c r="CL1552" i="1" a="1"/>
  <c r="CL1552" i="1" s="1"/>
  <c r="CL1553" i="1" a="1"/>
  <c r="CL1553" i="1" s="1"/>
  <c r="CL1554" i="1" a="1"/>
  <c r="CL1554" i="1" s="1"/>
  <c r="CL1555" i="1" a="1"/>
  <c r="CL1555" i="1"/>
  <c r="CL1556" i="1" a="1"/>
  <c r="CL1556" i="1" s="1"/>
  <c r="CL1557" i="1" a="1"/>
  <c r="CL1557" i="1" s="1"/>
  <c r="CL1558" i="1" a="1"/>
  <c r="CL1558" i="1" s="1"/>
  <c r="CL1559" i="1" a="1"/>
  <c r="CL1559" i="1" s="1"/>
  <c r="CL1560" i="1" a="1"/>
  <c r="CL1560" i="1" s="1"/>
  <c r="CL1561" i="1" a="1"/>
  <c r="CL1561" i="1" s="1"/>
  <c r="CL1562" i="1" a="1"/>
  <c r="CL1562" i="1" s="1"/>
  <c r="CL1563" i="1" a="1"/>
  <c r="CL1563" i="1"/>
  <c r="CL1564" i="1" a="1"/>
  <c r="CL1564" i="1" s="1"/>
  <c r="CL1565" i="1" a="1"/>
  <c r="CL1565" i="1" s="1"/>
  <c r="CL1566" i="1" a="1"/>
  <c r="CL1566" i="1" s="1"/>
  <c r="CL1567" i="1" a="1"/>
  <c r="CL1567" i="1"/>
  <c r="CL1568" i="1" a="1"/>
  <c r="CL1568" i="1" s="1"/>
  <c r="CL1569" i="1" a="1"/>
  <c r="CL1569" i="1" s="1"/>
  <c r="CL1570" i="1" a="1"/>
  <c r="CL1570" i="1" s="1"/>
  <c r="CL1571" i="1" a="1"/>
  <c r="CL1571" i="1"/>
  <c r="CL1572" i="1" a="1"/>
  <c r="CL1572" i="1" s="1"/>
  <c r="CL1573" i="1" a="1"/>
  <c r="CL1573" i="1" s="1"/>
  <c r="CL1574" i="1" a="1"/>
  <c r="CL1574" i="1" s="1"/>
  <c r="CL1575" i="1" a="1"/>
  <c r="CL1575" i="1" s="1"/>
  <c r="CL1576" i="1" a="1"/>
  <c r="CL1576" i="1" s="1"/>
  <c r="CL1577" i="1" a="1"/>
  <c r="CL1577" i="1" s="1"/>
  <c r="CL1578" i="1" a="1"/>
  <c r="CL1578" i="1" s="1"/>
  <c r="CL1579" i="1" a="1"/>
  <c r="CL1579" i="1"/>
  <c r="CL1580" i="1" a="1"/>
  <c r="CL1580" i="1" s="1"/>
  <c r="CL1581" i="1" a="1"/>
  <c r="CL1581" i="1" s="1"/>
  <c r="CL1582" i="1" a="1"/>
  <c r="CL1582" i="1" s="1"/>
  <c r="CL1583" i="1" a="1"/>
  <c r="CL1583" i="1"/>
  <c r="CL1584" i="1" a="1"/>
  <c r="CL1584" i="1" s="1"/>
  <c r="CL1585" i="1" a="1"/>
  <c r="CL1585" i="1" s="1"/>
  <c r="CL1586" i="1" a="1"/>
  <c r="CL1586" i="1" s="1"/>
  <c r="CL1587" i="1" a="1"/>
  <c r="CL1587" i="1"/>
  <c r="CL1588" i="1" a="1"/>
  <c r="CL1588" i="1" s="1"/>
  <c r="CL1589" i="1" a="1"/>
  <c r="CL1589" i="1" s="1"/>
  <c r="CL1590" i="1" a="1"/>
  <c r="CL1590" i="1" s="1"/>
  <c r="CL1591" i="1" a="1"/>
  <c r="CL1591" i="1" s="1"/>
  <c r="CL1592" i="1" a="1"/>
  <c r="CL1592" i="1" s="1"/>
  <c r="CL1593" i="1" a="1"/>
  <c r="CL1593" i="1" s="1"/>
  <c r="CL1594" i="1" a="1"/>
  <c r="CL1594" i="1" s="1"/>
  <c r="CL1595" i="1" a="1"/>
  <c r="CL1595" i="1"/>
  <c r="CL1596" i="1" a="1"/>
  <c r="CL1596" i="1" s="1"/>
  <c r="CL1597" i="1" a="1"/>
  <c r="CL1597" i="1" s="1"/>
  <c r="CL1598" i="1" a="1"/>
  <c r="CL1598" i="1" s="1"/>
  <c r="CL1599" i="1" a="1"/>
  <c r="CL1599" i="1"/>
  <c r="CL1600" i="1" a="1"/>
  <c r="CL1600" i="1" s="1"/>
  <c r="CL1601" i="1" a="1"/>
  <c r="CL1601" i="1" s="1"/>
  <c r="CL1602" i="1" a="1"/>
  <c r="CL1602" i="1" s="1"/>
  <c r="CL1603" i="1" a="1"/>
  <c r="CL1603" i="1"/>
  <c r="CL1604" i="1" a="1"/>
  <c r="CL1604" i="1" s="1"/>
  <c r="CL1605" i="1" a="1"/>
  <c r="CL1605" i="1" s="1"/>
  <c r="CL1606" i="1" a="1"/>
  <c r="CL1606" i="1" s="1"/>
  <c r="CL1607" i="1" a="1"/>
  <c r="CL1607" i="1" s="1"/>
  <c r="CL1608" i="1" a="1"/>
  <c r="CL1608" i="1" s="1"/>
  <c r="CL1609" i="1" a="1"/>
  <c r="CL1609" i="1" s="1"/>
  <c r="CL1610" i="1" a="1"/>
  <c r="CL1610" i="1" s="1"/>
  <c r="CL1611" i="1" a="1"/>
  <c r="CL1611" i="1"/>
  <c r="CL1612" i="1" a="1"/>
  <c r="CL1612" i="1" s="1"/>
  <c r="CL1613" i="1" a="1"/>
  <c r="CL1613" i="1" s="1"/>
  <c r="CL1614" i="1" a="1"/>
  <c r="CL1614" i="1" s="1"/>
  <c r="CL1615" i="1" a="1"/>
  <c r="CL1615" i="1"/>
  <c r="CL1616" i="1" a="1"/>
  <c r="CL1616" i="1" s="1"/>
  <c r="CL1617" i="1" a="1"/>
  <c r="CL1617" i="1" s="1"/>
  <c r="CL1618" i="1" a="1"/>
  <c r="CL1618" i="1" s="1"/>
  <c r="CL1619" i="1" a="1"/>
  <c r="CL1619" i="1"/>
  <c r="CL1620" i="1" a="1"/>
  <c r="CL1620" i="1" s="1"/>
  <c r="CL1621" i="1" a="1"/>
  <c r="CL1621" i="1" s="1"/>
  <c r="CL1622" i="1" a="1"/>
  <c r="CL1622" i="1" s="1"/>
  <c r="CL1623" i="1" a="1"/>
  <c r="CL1623" i="1" s="1"/>
  <c r="CL1624" i="1" a="1"/>
  <c r="CL1624" i="1" s="1"/>
  <c r="CL1625" i="1" a="1"/>
  <c r="CL1625" i="1" s="1"/>
  <c r="CL1626" i="1" a="1"/>
  <c r="CL1626" i="1" s="1"/>
  <c r="CL1627" i="1" a="1"/>
  <c r="CL1627" i="1"/>
  <c r="CL1628" i="1" a="1"/>
  <c r="CL1628" i="1" s="1"/>
  <c r="CL1629" i="1" a="1"/>
  <c r="CL1629" i="1" s="1"/>
  <c r="CL1630" i="1" a="1"/>
  <c r="CL1630" i="1" s="1"/>
  <c r="CL1631" i="1" a="1"/>
  <c r="CL1631" i="1"/>
  <c r="CL1632" i="1" a="1"/>
  <c r="CL1632" i="1" s="1"/>
  <c r="CL1633" i="1" a="1"/>
  <c r="CL1633" i="1" s="1"/>
  <c r="CL1634" i="1" a="1"/>
  <c r="CL1634" i="1" s="1"/>
  <c r="CL1635" i="1" a="1"/>
  <c r="CL1635" i="1" s="1"/>
  <c r="CL1636" i="1" a="1"/>
  <c r="CL1636" i="1" s="1"/>
  <c r="CL1637" i="1" a="1"/>
  <c r="CL1637" i="1" s="1"/>
  <c r="CL1638" i="1" a="1"/>
  <c r="CL1638" i="1" s="1"/>
  <c r="CL1639" i="1" a="1"/>
  <c r="CL1639" i="1" s="1"/>
  <c r="CL1640" i="1" a="1"/>
  <c r="CL1640" i="1" s="1"/>
  <c r="CL1641" i="1" a="1"/>
  <c r="CL1641" i="1" s="1"/>
  <c r="CL1642" i="1" a="1"/>
  <c r="CL1642" i="1" s="1"/>
  <c r="CL1643" i="1" a="1"/>
  <c r="CL1643" i="1"/>
  <c r="CL1644" i="1" a="1"/>
  <c r="CL1644" i="1" s="1"/>
  <c r="CL1645" i="1" a="1"/>
  <c r="CL1645" i="1" s="1"/>
  <c r="CL1646" i="1" a="1"/>
  <c r="CL1646" i="1" s="1"/>
  <c r="CL1647" i="1" a="1"/>
  <c r="CL1647" i="1" s="1"/>
  <c r="CL1648" i="1" a="1"/>
  <c r="CL1648" i="1" s="1"/>
  <c r="CL1649" i="1" a="1"/>
  <c r="CL1649" i="1" s="1"/>
  <c r="CL1650" i="1" a="1"/>
  <c r="CL1650" i="1" s="1"/>
  <c r="CL1651" i="1" a="1"/>
  <c r="CL1651" i="1"/>
  <c r="CL1652" i="1" a="1"/>
  <c r="CL1652" i="1" s="1"/>
  <c r="CL1653" i="1" a="1"/>
  <c r="CL1653" i="1" s="1"/>
  <c r="CL1654" i="1" a="1"/>
  <c r="CL1654" i="1" s="1"/>
  <c r="CL1655" i="1" a="1"/>
  <c r="CL1655" i="1" s="1"/>
  <c r="CL1656" i="1" a="1"/>
  <c r="CL1656" i="1" s="1"/>
  <c r="CL1657" i="1" a="1"/>
  <c r="CL1657" i="1" s="1"/>
  <c r="CL1658" i="1" a="1"/>
  <c r="CL1658" i="1" s="1"/>
  <c r="CL1659" i="1" a="1"/>
  <c r="CL1659" i="1"/>
  <c r="CL1660" i="1" a="1"/>
  <c r="CL1660" i="1" s="1"/>
  <c r="CL1661" i="1" a="1"/>
  <c r="CL1661" i="1" s="1"/>
  <c r="CL1662" i="1" a="1"/>
  <c r="CL1662" i="1" s="1"/>
  <c r="CL1663" i="1" a="1"/>
  <c r="CL1663" i="1"/>
  <c r="CL1664" i="1" a="1"/>
  <c r="CL1664" i="1" s="1"/>
  <c r="CL1665" i="1" a="1"/>
  <c r="CL1665" i="1" s="1"/>
  <c r="CL1666" i="1" a="1"/>
  <c r="CL1666" i="1" s="1"/>
  <c r="CL1667" i="1" a="1"/>
  <c r="CL1667" i="1" s="1"/>
  <c r="CL1668" i="1" a="1"/>
  <c r="CL1668" i="1" s="1"/>
  <c r="CL1669" i="1" a="1"/>
  <c r="CL1669" i="1" s="1"/>
  <c r="CL1670" i="1" a="1"/>
  <c r="CL1670" i="1" s="1"/>
  <c r="CL1671" i="1" a="1"/>
  <c r="CL1671" i="1" s="1"/>
  <c r="CL1672" i="1" a="1"/>
  <c r="CL1672" i="1" s="1"/>
  <c r="CL1673" i="1" a="1"/>
  <c r="CL1673" i="1" s="1"/>
  <c r="CL1674" i="1" a="1"/>
  <c r="CL1674" i="1" s="1"/>
  <c r="CL1675" i="1" a="1"/>
  <c r="CL1675" i="1"/>
  <c r="CL1676" i="1" a="1"/>
  <c r="CL1676" i="1" s="1"/>
  <c r="CL1677" i="1" a="1"/>
  <c r="CL1677" i="1" s="1"/>
  <c r="CL1678" i="1" a="1"/>
  <c r="CL1678" i="1" s="1"/>
  <c r="CL1679" i="1" a="1"/>
  <c r="CL1679" i="1"/>
  <c r="CL1680" i="1" a="1"/>
  <c r="CL1680" i="1" s="1"/>
  <c r="CL1681" i="1" a="1"/>
  <c r="CL1681" i="1" s="1"/>
  <c r="CL1682" i="1" a="1"/>
  <c r="CL1682" i="1" s="1"/>
  <c r="CL1683" i="1" a="1"/>
  <c r="CL1683" i="1"/>
  <c r="CL1684" i="1" a="1"/>
  <c r="CL1684" i="1" s="1"/>
  <c r="CL1685" i="1" a="1"/>
  <c r="CL1685" i="1" s="1"/>
  <c r="CL1686" i="1" a="1"/>
  <c r="CL1686" i="1" s="1"/>
  <c r="CL1687" i="1" a="1"/>
  <c r="CL1687" i="1" s="1"/>
  <c r="CL1688" i="1" a="1"/>
  <c r="CL1688" i="1" s="1"/>
  <c r="CL1689" i="1" a="1"/>
  <c r="CL1689" i="1" s="1"/>
  <c r="CL1690" i="1" a="1"/>
  <c r="CL1690" i="1" s="1"/>
  <c r="CL1691" i="1" a="1"/>
  <c r="CL1691" i="1"/>
  <c r="CL1692" i="1" a="1"/>
  <c r="CL1692" i="1" s="1"/>
  <c r="CL1693" i="1" a="1"/>
  <c r="CL1693" i="1" s="1"/>
  <c r="CL1694" i="1" a="1"/>
  <c r="CL1694" i="1" s="1"/>
  <c r="CL1695" i="1" a="1"/>
  <c r="CL1695" i="1"/>
  <c r="CL1696" i="1" a="1"/>
  <c r="CL1696" i="1" s="1"/>
  <c r="CL1697" i="1" a="1"/>
  <c r="CL1697" i="1" s="1"/>
  <c r="CL1698" i="1" a="1"/>
  <c r="CL1698" i="1" s="1"/>
  <c r="CL1699" i="1" a="1"/>
  <c r="CL1699" i="1"/>
  <c r="CL1700" i="1" a="1"/>
  <c r="CL1700" i="1" s="1"/>
  <c r="CL1701" i="1" a="1"/>
  <c r="CL1701" i="1" s="1"/>
  <c r="CL1702" i="1" a="1"/>
  <c r="CL1702" i="1" s="1"/>
  <c r="CL1703" i="1" a="1"/>
  <c r="CL1703" i="1" s="1"/>
  <c r="CL1704" i="1" a="1"/>
  <c r="CL1704" i="1" s="1"/>
  <c r="CL1705" i="1" a="1"/>
  <c r="CL1705" i="1" s="1"/>
  <c r="CL1706" i="1" a="1"/>
  <c r="CL1706" i="1" s="1"/>
  <c r="CL1707" i="1" a="1"/>
  <c r="CL1707" i="1"/>
  <c r="CL1708" i="1" a="1"/>
  <c r="CL1708" i="1" s="1"/>
  <c r="CL1709" i="1" a="1"/>
  <c r="CL1709" i="1" s="1"/>
  <c r="CL1710" i="1" a="1"/>
  <c r="CL1710" i="1" s="1"/>
  <c r="CL1711" i="1" a="1"/>
  <c r="CL1711" i="1"/>
  <c r="CL1712" i="1" a="1"/>
  <c r="CL1712" i="1" s="1"/>
  <c r="CL1713" i="1" a="1"/>
  <c r="CL1713" i="1" s="1"/>
  <c r="CL1714" i="1" a="1"/>
  <c r="CL1714" i="1" s="1"/>
  <c r="CL1715" i="1" a="1"/>
  <c r="CL1715" i="1"/>
  <c r="CL1716" i="1" a="1"/>
  <c r="CL1716" i="1" s="1"/>
  <c r="CL1717" i="1" a="1"/>
  <c r="CL1717" i="1" s="1"/>
  <c r="CL1718" i="1" a="1"/>
  <c r="CL1718" i="1" s="1"/>
  <c r="CL1719" i="1" a="1"/>
  <c r="CL1719" i="1" s="1"/>
  <c r="CL1720" i="1" a="1"/>
  <c r="CL1720" i="1" s="1"/>
  <c r="CL1721" i="1" a="1"/>
  <c r="CL1721" i="1" s="1"/>
  <c r="CL1722" i="1" a="1"/>
  <c r="CL1722" i="1" s="1"/>
  <c r="CL1723" i="1" a="1"/>
  <c r="CL1723" i="1"/>
  <c r="CL1724" i="1" a="1"/>
  <c r="CL1724" i="1" s="1"/>
  <c r="CL1725" i="1" a="1"/>
  <c r="CL1725" i="1" s="1"/>
  <c r="CL1726" i="1" a="1"/>
  <c r="CL1726" i="1" s="1"/>
  <c r="CL1727" i="1" a="1"/>
  <c r="CL1727" i="1"/>
  <c r="CL1728" i="1" a="1"/>
  <c r="CL1728" i="1" s="1"/>
  <c r="CL1729" i="1" a="1"/>
  <c r="CL1729" i="1" s="1"/>
  <c r="CL1730" i="1" a="1"/>
  <c r="CL1730" i="1" s="1"/>
  <c r="CL1731" i="1" a="1"/>
  <c r="CL1731" i="1"/>
  <c r="CL1732" i="1" a="1"/>
  <c r="CL1732" i="1" s="1"/>
  <c r="CL1733" i="1" a="1"/>
  <c r="CL1733" i="1" s="1"/>
  <c r="CL1734" i="1" a="1"/>
  <c r="CL1734" i="1" s="1"/>
  <c r="CL1735" i="1" a="1"/>
  <c r="CL1735" i="1" s="1"/>
  <c r="CL1736" i="1" a="1"/>
  <c r="CL1736" i="1" s="1"/>
  <c r="CL1737" i="1" a="1"/>
  <c r="CL1737" i="1" s="1"/>
  <c r="CL1738" i="1" a="1"/>
  <c r="CL1738" i="1" s="1"/>
  <c r="CL1739" i="1" a="1"/>
  <c r="CL1739" i="1"/>
  <c r="CL1740" i="1" a="1"/>
  <c r="CL1740" i="1" s="1"/>
  <c r="CL1741" i="1" a="1"/>
  <c r="CL1741" i="1" s="1"/>
  <c r="CL1742" i="1" a="1"/>
  <c r="CL1742" i="1" s="1"/>
  <c r="CL1743" i="1" a="1"/>
  <c r="CL1743" i="1" s="1"/>
  <c r="CL1744" i="1" a="1"/>
  <c r="CL1744" i="1" s="1"/>
  <c r="CL1745" i="1" a="1"/>
  <c r="CL1745" i="1" s="1"/>
  <c r="CL1746" i="1" a="1"/>
  <c r="CL1746" i="1" s="1"/>
  <c r="CL1747" i="1" a="1"/>
  <c r="CL1747" i="1"/>
  <c r="CL1748" i="1" a="1"/>
  <c r="CL1748" i="1" s="1"/>
  <c r="CL1749" i="1" a="1"/>
  <c r="CL1749" i="1" s="1"/>
  <c r="CL1750" i="1" a="1"/>
  <c r="CL1750" i="1" s="1"/>
  <c r="CL1751" i="1" a="1"/>
  <c r="CL1751" i="1" s="1"/>
  <c r="CL1752" i="1" a="1"/>
  <c r="CL1752" i="1" s="1"/>
  <c r="CL1753" i="1" a="1"/>
  <c r="CL1753" i="1" s="1"/>
  <c r="CL1754" i="1" a="1"/>
  <c r="CL1754" i="1" s="1"/>
  <c r="CL1755" i="1" a="1"/>
  <c r="CL1755" i="1"/>
  <c r="CL1756" i="1" a="1"/>
  <c r="CL1756" i="1" s="1"/>
  <c r="CL1757" i="1" a="1"/>
  <c r="CL1757" i="1" s="1"/>
  <c r="CL1758" i="1" a="1"/>
  <c r="CL1758" i="1" s="1"/>
  <c r="CL1759" i="1" a="1"/>
  <c r="CL1759" i="1"/>
  <c r="CL1760" i="1" a="1"/>
  <c r="CL1760" i="1" s="1"/>
  <c r="CL1761" i="1" a="1"/>
  <c r="CL1761" i="1" s="1"/>
  <c r="CL1762" i="1" a="1"/>
  <c r="CL1762" i="1" s="1"/>
  <c r="CL1763" i="1" a="1"/>
  <c r="CL1763" i="1" s="1"/>
  <c r="CL1764" i="1" a="1"/>
  <c r="CL1764" i="1" s="1"/>
  <c r="CL1765" i="1" a="1"/>
  <c r="CL1765" i="1" s="1"/>
  <c r="CL1766" i="1" a="1"/>
  <c r="CL1766" i="1" s="1"/>
  <c r="CL1767" i="1" a="1"/>
  <c r="CL1767" i="1" s="1"/>
  <c r="CL1768" i="1" a="1"/>
  <c r="CL1768" i="1" s="1"/>
  <c r="CL1769" i="1" a="1"/>
  <c r="CL1769" i="1" s="1"/>
  <c r="CL1770" i="1" a="1"/>
  <c r="CL1770" i="1" s="1"/>
  <c r="CL1771" i="1" a="1"/>
  <c r="CL1771" i="1"/>
  <c r="CL1772" i="1" a="1"/>
  <c r="CL1772" i="1" s="1"/>
  <c r="CL1773" i="1" a="1"/>
  <c r="CL1773" i="1" s="1"/>
  <c r="CL1774" i="1" a="1"/>
  <c r="CL1774" i="1" s="1"/>
  <c r="CL1775" i="1" a="1"/>
  <c r="CL1775" i="1" s="1"/>
  <c r="CL1776" i="1" a="1"/>
  <c r="CL1776" i="1" s="1"/>
  <c r="CL1777" i="1" a="1"/>
  <c r="CL1777" i="1" s="1"/>
  <c r="CL1778" i="1" a="1"/>
  <c r="CL1778" i="1" s="1"/>
  <c r="CL1779" i="1" a="1"/>
  <c r="CL1779" i="1"/>
  <c r="CL1780" i="1" a="1"/>
  <c r="CL1780" i="1" s="1"/>
  <c r="CL1781" i="1" a="1"/>
  <c r="CL1781" i="1" s="1"/>
  <c r="CL1782" i="1" a="1"/>
  <c r="CL1782" i="1" s="1"/>
  <c r="CL1783" i="1" a="1"/>
  <c r="CL1783" i="1" s="1"/>
  <c r="CL1784" i="1" a="1"/>
  <c r="CL1784" i="1" s="1"/>
  <c r="CL1785" i="1" a="1"/>
  <c r="CL1785" i="1" s="1"/>
  <c r="CL1786" i="1" a="1"/>
  <c r="CL1786" i="1" s="1"/>
  <c r="CL1787" i="1" a="1"/>
  <c r="CL1787" i="1"/>
  <c r="CL1788" i="1" a="1"/>
  <c r="CL1788" i="1" s="1"/>
  <c r="CL1789" i="1" a="1"/>
  <c r="CL1789" i="1" s="1"/>
  <c r="CL1790" i="1" a="1"/>
  <c r="CL1790" i="1" s="1"/>
  <c r="CL1791" i="1" a="1"/>
  <c r="CL1791" i="1"/>
  <c r="CL1792" i="1" a="1"/>
  <c r="CL1792" i="1" s="1"/>
  <c r="CL1793" i="1" a="1"/>
  <c r="CL1793" i="1" s="1"/>
  <c r="CL1794" i="1" a="1"/>
  <c r="CL1794" i="1" s="1"/>
  <c r="CL1795" i="1" a="1"/>
  <c r="CL1795" i="1" s="1"/>
  <c r="CL1796" i="1" a="1"/>
  <c r="CL1796" i="1" s="1"/>
  <c r="CL1797" i="1" a="1"/>
  <c r="CL1797" i="1" s="1"/>
  <c r="CL1798" i="1" a="1"/>
  <c r="CL1798" i="1" s="1"/>
  <c r="CL1799" i="1" a="1"/>
  <c r="CL1799" i="1" s="1"/>
  <c r="CL1800" i="1" a="1"/>
  <c r="CL1800" i="1" s="1"/>
  <c r="CL1801" i="1" a="1"/>
  <c r="CL1801" i="1" s="1"/>
  <c r="CL1802" i="1" a="1"/>
  <c r="CL1802" i="1" s="1"/>
  <c r="CL1803" i="1" a="1"/>
  <c r="CL1803" i="1"/>
  <c r="CL1804" i="1" a="1"/>
  <c r="CL1804" i="1" s="1"/>
  <c r="CL1805" i="1" a="1"/>
  <c r="CL1805" i="1" s="1"/>
  <c r="CL1806" i="1" a="1"/>
  <c r="CL1806" i="1" s="1"/>
  <c r="CL1807" i="1" a="1"/>
  <c r="CL1807" i="1"/>
  <c r="CL1808" i="1" a="1"/>
  <c r="CL1808" i="1" s="1"/>
  <c r="CL1809" i="1" a="1"/>
  <c r="CL1809" i="1" s="1"/>
  <c r="CL1810" i="1" a="1"/>
  <c r="CL1810" i="1" s="1"/>
  <c r="CL1811" i="1" a="1"/>
  <c r="CL1811" i="1"/>
  <c r="CL1812" i="1" a="1"/>
  <c r="CL1812" i="1" s="1"/>
  <c r="CL1813" i="1" a="1"/>
  <c r="CL1813" i="1" s="1"/>
  <c r="CL1814" i="1" a="1"/>
  <c r="CL1814" i="1" s="1"/>
  <c r="CL1815" i="1" a="1"/>
  <c r="CL1815" i="1" s="1"/>
  <c r="CL1816" i="1" a="1"/>
  <c r="CL1816" i="1" s="1"/>
  <c r="CL1817" i="1" a="1"/>
  <c r="CL1817" i="1" s="1"/>
  <c r="CL1818" i="1" a="1"/>
  <c r="CL1818" i="1" s="1"/>
  <c r="CL1819" i="1" a="1"/>
  <c r="CL1819" i="1"/>
  <c r="CL1820" i="1" a="1"/>
  <c r="CL1820" i="1" s="1"/>
  <c r="CL1821" i="1" a="1"/>
  <c r="CL1821" i="1" s="1"/>
  <c r="CL1822" i="1" a="1"/>
  <c r="CL1822" i="1" s="1"/>
  <c r="CL1823" i="1" a="1"/>
  <c r="CL1823" i="1"/>
  <c r="CL1824" i="1" a="1"/>
  <c r="CL1824" i="1" s="1"/>
  <c r="CL1825" i="1" a="1"/>
  <c r="CL1825" i="1" s="1"/>
  <c r="CL1826" i="1" a="1"/>
  <c r="CL1826" i="1" s="1"/>
  <c r="CL1827" i="1" a="1"/>
  <c r="CL1827" i="1"/>
  <c r="CL1828" i="1" a="1"/>
  <c r="CL1828" i="1" s="1"/>
  <c r="CL1829" i="1" a="1"/>
  <c r="CL1829" i="1" s="1"/>
  <c r="CL1830" i="1" a="1"/>
  <c r="CL1830" i="1" s="1"/>
  <c r="CL1831" i="1" a="1"/>
  <c r="CL1831" i="1" s="1"/>
  <c r="CL1832" i="1" a="1"/>
  <c r="CL1832" i="1" s="1"/>
  <c r="CL1833" i="1" a="1"/>
  <c r="CL1833" i="1" s="1"/>
  <c r="CL1834" i="1" a="1"/>
  <c r="CL1834" i="1" s="1"/>
  <c r="CL1835" i="1" a="1"/>
  <c r="CL1835" i="1"/>
  <c r="CL1836" i="1" a="1"/>
  <c r="CL1836" i="1" s="1"/>
  <c r="CL1837" i="1" a="1"/>
  <c r="CL1837" i="1" s="1"/>
  <c r="CL1838" i="1" a="1"/>
  <c r="CL1838" i="1" s="1"/>
  <c r="CL1839" i="1" a="1"/>
  <c r="CL1839" i="1"/>
  <c r="CL1840" i="1" a="1"/>
  <c r="CL1840" i="1" s="1"/>
  <c r="CL1841" i="1" a="1"/>
  <c r="CL1841" i="1" s="1"/>
  <c r="CL1842" i="1" a="1"/>
  <c r="CL1842" i="1" s="1"/>
  <c r="CL1843" i="1" a="1"/>
  <c r="CL1843" i="1"/>
  <c r="CL1844" i="1" a="1"/>
  <c r="CL1844" i="1" s="1"/>
  <c r="CL1845" i="1" a="1"/>
  <c r="CL1845" i="1" s="1"/>
  <c r="CL1846" i="1" a="1"/>
  <c r="CL1846" i="1" s="1"/>
  <c r="CL1847" i="1" a="1"/>
  <c r="CL1847" i="1" s="1"/>
  <c r="CL1848" i="1" a="1"/>
  <c r="CL1848" i="1" s="1"/>
  <c r="CL1849" i="1" a="1"/>
  <c r="CL1849" i="1" s="1"/>
  <c r="CL1850" i="1" a="1"/>
  <c r="CL1850" i="1" s="1"/>
  <c r="CL1851" i="1" a="1"/>
  <c r="CL1851" i="1"/>
  <c r="CL1852" i="1" a="1"/>
  <c r="CL1852" i="1" s="1"/>
  <c r="CL1853" i="1" a="1"/>
  <c r="CL1853" i="1" s="1"/>
  <c r="CL1854" i="1" a="1"/>
  <c r="CL1854" i="1" s="1"/>
  <c r="CL1855" i="1" a="1"/>
  <c r="CL1855" i="1"/>
  <c r="CL1856" i="1" a="1"/>
  <c r="CL1856" i="1" s="1"/>
  <c r="CL1857" i="1" a="1"/>
  <c r="CL1857" i="1" s="1"/>
  <c r="CL1858" i="1" a="1"/>
  <c r="CL1858" i="1" s="1"/>
  <c r="CL1859" i="1" a="1"/>
  <c r="CL1859" i="1" s="1"/>
  <c r="CL1860" i="1" a="1"/>
  <c r="CL1860" i="1" s="1"/>
  <c r="CL1861" i="1" a="1"/>
  <c r="CL1861" i="1" s="1"/>
  <c r="CL1862" i="1" a="1"/>
  <c r="CL1862" i="1" s="1"/>
  <c r="CL1863" i="1" a="1"/>
  <c r="CL1863" i="1" s="1"/>
  <c r="CL1864" i="1" a="1"/>
  <c r="CL1864" i="1" s="1"/>
  <c r="CL1865" i="1" a="1"/>
  <c r="CL1865" i="1" s="1"/>
  <c r="CL1866" i="1" a="1"/>
  <c r="CL1866" i="1" s="1"/>
  <c r="CL1867" i="1" a="1"/>
  <c r="CL1867" i="1"/>
  <c r="CL1868" i="1" a="1"/>
  <c r="CL1868" i="1" s="1"/>
  <c r="CL1869" i="1" a="1"/>
  <c r="CL1869" i="1" s="1"/>
  <c r="CL1870" i="1" a="1"/>
  <c r="CL1870" i="1" s="1"/>
  <c r="CL1871" i="1" a="1"/>
  <c r="CL1871" i="1" s="1"/>
  <c r="CL1872" i="1" a="1"/>
  <c r="CL1872" i="1" s="1"/>
  <c r="CL1873" i="1" a="1"/>
  <c r="CL1873" i="1" s="1"/>
  <c r="CL1874" i="1" a="1"/>
  <c r="CL1874" i="1" s="1"/>
  <c r="CL1875" i="1" a="1"/>
  <c r="CL1875" i="1"/>
  <c r="CL1876" i="1" a="1"/>
  <c r="CL1876" i="1" s="1"/>
  <c r="CL1877" i="1" a="1"/>
  <c r="CL1877" i="1" s="1"/>
  <c r="CL1878" i="1" a="1"/>
  <c r="CL1878" i="1" s="1"/>
  <c r="CL1879" i="1" a="1"/>
  <c r="CL1879" i="1" s="1"/>
  <c r="CL1880" i="1" a="1"/>
  <c r="CL1880" i="1" s="1"/>
  <c r="CL1881" i="1" a="1"/>
  <c r="CL1881" i="1" s="1"/>
  <c r="CL1882" i="1" a="1"/>
  <c r="CL1882" i="1" s="1"/>
  <c r="CL1883" i="1" a="1"/>
  <c r="CL1883" i="1"/>
  <c r="CL1884" i="1" a="1"/>
  <c r="CL1884" i="1" s="1"/>
  <c r="CL1885" i="1" a="1"/>
  <c r="CL1885" i="1" s="1"/>
  <c r="CL1886" i="1" a="1"/>
  <c r="CL1886" i="1" s="1"/>
  <c r="CL1887" i="1" a="1"/>
  <c r="CL1887" i="1"/>
  <c r="CL1888" i="1" a="1"/>
  <c r="CL1888" i="1" s="1"/>
  <c r="CL1889" i="1" a="1"/>
  <c r="CL1889" i="1" s="1"/>
  <c r="CL1890" i="1" a="1"/>
  <c r="CL1890" i="1" s="1"/>
  <c r="CL1891" i="1" a="1"/>
  <c r="CL1891" i="1" s="1"/>
  <c r="CL1892" i="1" a="1"/>
  <c r="CL1892" i="1" s="1"/>
  <c r="CL1893" i="1" a="1"/>
  <c r="CL1893" i="1" s="1"/>
  <c r="CL1894" i="1" a="1"/>
  <c r="CL1894" i="1" s="1"/>
  <c r="CL1895" i="1" a="1"/>
  <c r="CL1895" i="1" s="1"/>
  <c r="CL1896" i="1" a="1"/>
  <c r="CL1896" i="1" s="1"/>
  <c r="CL1897" i="1" a="1"/>
  <c r="CL1897" i="1" s="1"/>
  <c r="CL1898" i="1" a="1"/>
  <c r="CL1898" i="1" s="1"/>
  <c r="CL1899" i="1" a="1"/>
  <c r="CL1899" i="1"/>
  <c r="CL1900" i="1" a="1"/>
  <c r="CL1900" i="1" s="1"/>
  <c r="CL1901" i="1" a="1"/>
  <c r="CL1901" i="1" s="1"/>
  <c r="CL1902" i="1" a="1"/>
  <c r="CL1902" i="1" s="1"/>
  <c r="CL1903" i="1" a="1"/>
  <c r="CL1903" i="1" s="1"/>
  <c r="CL1904" i="1" a="1"/>
  <c r="CL1904" i="1" s="1"/>
  <c r="CL1905" i="1" a="1"/>
  <c r="CL1905" i="1" s="1"/>
  <c r="CL1906" i="1" a="1"/>
  <c r="CL1906" i="1" s="1"/>
  <c r="CL1907" i="1" a="1"/>
  <c r="CL1907" i="1"/>
  <c r="CL1908" i="1" a="1"/>
  <c r="CL1908" i="1" s="1"/>
  <c r="CL1909" i="1" a="1"/>
  <c r="CL1909" i="1" s="1"/>
  <c r="CL1910" i="1" a="1"/>
  <c r="CL1910" i="1" s="1"/>
  <c r="CL1911" i="1" a="1"/>
  <c r="CL1911" i="1" s="1"/>
  <c r="CL1912" i="1" a="1"/>
  <c r="CL1912" i="1" s="1"/>
  <c r="CL1913" i="1" a="1"/>
  <c r="CL1913" i="1" s="1"/>
  <c r="CL1914" i="1" a="1"/>
  <c r="CL1914" i="1" s="1"/>
  <c r="CL1915" i="1" a="1"/>
  <c r="CL1915" i="1"/>
  <c r="CL1916" i="1" a="1"/>
  <c r="CL1916" i="1" s="1"/>
  <c r="CL1917" i="1" a="1"/>
  <c r="CL1917" i="1" s="1"/>
  <c r="CL1918" i="1" a="1"/>
  <c r="CL1918" i="1" s="1"/>
  <c r="CL1919" i="1" a="1"/>
  <c r="CL1919" i="1"/>
  <c r="CL1920" i="1" a="1"/>
  <c r="CL1920" i="1" s="1"/>
  <c r="CL1921" i="1" a="1"/>
  <c r="CL1921" i="1" s="1"/>
  <c r="CL1922" i="1" a="1"/>
  <c r="CL1922" i="1" s="1"/>
  <c r="CL1923" i="1" a="1"/>
  <c r="CL1923" i="1" s="1"/>
  <c r="CL1924" i="1" a="1"/>
  <c r="CL1924" i="1" s="1"/>
  <c r="CL1925" i="1" a="1"/>
  <c r="CL1925" i="1" s="1"/>
  <c r="CL1926" i="1" a="1"/>
  <c r="CL1926" i="1"/>
  <c r="CL1927" i="1" a="1"/>
  <c r="CL1927" i="1"/>
  <c r="CL1928" i="1" a="1"/>
  <c r="CL1928" i="1" s="1"/>
  <c r="CL1929" i="1" a="1"/>
  <c r="CL1929" i="1"/>
  <c r="CL1930" i="1" a="1"/>
  <c r="CL1930" i="1"/>
  <c r="CL1931" i="1" a="1"/>
  <c r="CL1931" i="1"/>
  <c r="CL1932" i="1" a="1"/>
  <c r="CL1932" i="1" s="1"/>
  <c r="CL1933" i="1" a="1"/>
  <c r="CL1933" i="1"/>
  <c r="CL1934" i="1" a="1"/>
  <c r="CL1934" i="1"/>
  <c r="CL1935" i="1" a="1"/>
  <c r="CL1935" i="1"/>
  <c r="CL1936" i="1" a="1"/>
  <c r="CL1936" i="1" s="1"/>
  <c r="CL1937" i="1" a="1"/>
  <c r="CL1937" i="1"/>
  <c r="CL1938" i="1" a="1"/>
  <c r="CL1938" i="1"/>
  <c r="CL1939" i="1" a="1"/>
  <c r="CL1939" i="1"/>
  <c r="CL1940" i="1" a="1"/>
  <c r="CL1940" i="1" s="1"/>
  <c r="CL1941" i="1" a="1"/>
  <c r="CL1941" i="1"/>
  <c r="CL1942" i="1" a="1"/>
  <c r="CL1942" i="1"/>
  <c r="CL1943" i="1" a="1"/>
  <c r="CL1943" i="1"/>
  <c r="CL1944" i="1" a="1"/>
  <c r="CL1944" i="1" s="1"/>
  <c r="CL1945" i="1" a="1"/>
  <c r="CL1945" i="1"/>
  <c r="CL1946" i="1" a="1"/>
  <c r="CL1946" i="1"/>
  <c r="CL1947" i="1" a="1"/>
  <c r="CL1947" i="1"/>
  <c r="CL1948" i="1" a="1"/>
  <c r="CL1948" i="1" s="1"/>
  <c r="CL1949" i="1" a="1"/>
  <c r="CL1949" i="1"/>
  <c r="CL1950" i="1" a="1"/>
  <c r="CL1950" i="1"/>
  <c r="CL1951" i="1" a="1"/>
  <c r="CL1951" i="1"/>
  <c r="CL1952" i="1" a="1"/>
  <c r="CL1952" i="1" s="1"/>
  <c r="CL1953" i="1" a="1"/>
  <c r="CL1953" i="1"/>
  <c r="CL1954" i="1" a="1"/>
  <c r="CL1954" i="1"/>
  <c r="CL1955" i="1" a="1"/>
  <c r="CL1955" i="1"/>
  <c r="CL1956" i="1" a="1"/>
  <c r="CL1956" i="1" s="1"/>
  <c r="CL1957" i="1" a="1"/>
  <c r="CL1957" i="1"/>
  <c r="CL1958" i="1" a="1"/>
  <c r="CL1958" i="1"/>
  <c r="CL1959" i="1" a="1"/>
  <c r="CL1959" i="1"/>
  <c r="CL1960" i="1" a="1"/>
  <c r="CL1960" i="1" s="1"/>
  <c r="CL1961" i="1" a="1"/>
  <c r="CL1961" i="1"/>
  <c r="CL1962" i="1" a="1"/>
  <c r="CL1962" i="1"/>
  <c r="CL1963" i="1" a="1"/>
  <c r="CL1963" i="1"/>
  <c r="CL1964" i="1" a="1"/>
  <c r="CL1964" i="1" s="1"/>
  <c r="CL1965" i="1" a="1"/>
  <c r="CL1965" i="1"/>
  <c r="CL1966" i="1" a="1"/>
  <c r="CL1966" i="1"/>
  <c r="CL1967" i="1" a="1"/>
  <c r="CL1967" i="1"/>
  <c r="CL1968" i="1" a="1"/>
  <c r="CL1968" i="1" s="1"/>
  <c r="CL1969" i="1" a="1"/>
  <c r="CL1969" i="1"/>
  <c r="CL1970" i="1" a="1"/>
  <c r="CL1970" i="1"/>
  <c r="CL1971" i="1" a="1"/>
  <c r="CL1971" i="1"/>
  <c r="CL1972" i="1" a="1"/>
  <c r="CL1972" i="1" s="1"/>
  <c r="CL1973" i="1" a="1"/>
  <c r="CL1973" i="1"/>
  <c r="CL1974" i="1" a="1"/>
  <c r="CL1974" i="1"/>
  <c r="CL1975" i="1" a="1"/>
  <c r="CL1975" i="1"/>
  <c r="CL1976" i="1" a="1"/>
  <c r="CL1976" i="1" s="1"/>
  <c r="CL1977" i="1" a="1"/>
  <c r="CL1977" i="1"/>
  <c r="CL1978" i="1" a="1"/>
  <c r="CL1978" i="1"/>
  <c r="CL1979" i="1" a="1"/>
  <c r="CL1979" i="1"/>
  <c r="CL1980" i="1" a="1"/>
  <c r="CL1980" i="1" s="1"/>
  <c r="CL1981" i="1" a="1"/>
  <c r="CL1981" i="1"/>
  <c r="CL1982" i="1" a="1"/>
  <c r="CL1982" i="1"/>
  <c r="CL1983" i="1" a="1"/>
  <c r="CL1983" i="1"/>
  <c r="CL1984" i="1" a="1"/>
  <c r="CL1984" i="1" s="1"/>
  <c r="CL1985" i="1" a="1"/>
  <c r="CL1985" i="1"/>
  <c r="CL1986" i="1" a="1"/>
  <c r="CL1986" i="1"/>
  <c r="CL1987" i="1" a="1"/>
  <c r="CL1987" i="1"/>
  <c r="CL1988" i="1" a="1"/>
  <c r="CL1988" i="1" s="1"/>
  <c r="CL1989" i="1" a="1"/>
  <c r="CL1989" i="1"/>
  <c r="CL1990" i="1" a="1"/>
  <c r="CL1990" i="1"/>
  <c r="CL1991" i="1" a="1"/>
  <c r="CL1991" i="1"/>
  <c r="CL1992" i="1" a="1"/>
  <c r="CL1992" i="1" s="1"/>
  <c r="CL1993" i="1" a="1"/>
  <c r="CL1993" i="1"/>
  <c r="CL1994" i="1" a="1"/>
  <c r="CL1994" i="1"/>
  <c r="CL1995" i="1" a="1"/>
  <c r="CL1995" i="1"/>
  <c r="CL1996" i="1" a="1"/>
  <c r="CL1996" i="1" s="1"/>
  <c r="CL1997" i="1" a="1"/>
  <c r="CL1997" i="1" s="1"/>
  <c r="CL1998" i="1" a="1"/>
  <c r="CL1998" i="1" s="1"/>
  <c r="CL1999" i="1" a="1"/>
  <c r="CL1999" i="1"/>
  <c r="CL2000" i="1" a="1"/>
  <c r="CL2000" i="1"/>
  <c r="CL2001" i="1" a="1"/>
  <c r="CL2001" i="1" s="1"/>
  <c r="CL2002" i="1" a="1"/>
  <c r="CL2002" i="1" s="1"/>
  <c r="CL2003" i="1" a="1"/>
  <c r="CL2003" i="1"/>
  <c r="CL2004" i="1" a="1"/>
  <c r="CL2004" i="1" s="1"/>
  <c r="CL2005" i="1" a="1"/>
  <c r="CL2005" i="1" s="1"/>
  <c r="CL2006" i="1" a="1"/>
  <c r="CL2006" i="1" s="1"/>
  <c r="CL2007" i="1" a="1"/>
  <c r="CL2007" i="1"/>
  <c r="CL2008" i="1" a="1"/>
  <c r="CL2008" i="1" s="1"/>
  <c r="CL2009" i="1" a="1"/>
  <c r="CL2009" i="1" s="1"/>
  <c r="CL2010" i="1" a="1"/>
  <c r="CL2010" i="1" s="1"/>
  <c r="CL2011" i="1" a="1"/>
  <c r="CL2011" i="1"/>
  <c r="CL2012" i="1" a="1"/>
  <c r="CL2012" i="1" s="1"/>
  <c r="CL2013" i="1" a="1"/>
  <c r="CL2013" i="1" s="1"/>
  <c r="CL2014" i="1" a="1"/>
  <c r="CL2014" i="1" s="1"/>
  <c r="CL2015" i="1" a="1"/>
  <c r="CL2015" i="1"/>
  <c r="CL2016" i="1" a="1"/>
  <c r="CL2016" i="1"/>
  <c r="CL2017" i="1" a="1"/>
  <c r="CL2017" i="1" s="1"/>
  <c r="CL2018" i="1" a="1"/>
  <c r="CL2018" i="1" s="1"/>
  <c r="CL2019" i="1" a="1"/>
  <c r="CL2019" i="1"/>
  <c r="CL2020" i="1" a="1"/>
  <c r="CL2020" i="1" s="1"/>
  <c r="CL2021" i="1" a="1"/>
  <c r="CL2021" i="1" s="1"/>
  <c r="CL2022" i="1" a="1"/>
  <c r="CL2022" i="1" s="1"/>
  <c r="CL2023" i="1" a="1"/>
  <c r="CL2023" i="1"/>
  <c r="CL2024" i="1" a="1"/>
  <c r="CL2024" i="1" s="1"/>
  <c r="CL2025" i="1" a="1"/>
  <c r="CL2025" i="1" s="1"/>
  <c r="CL2026" i="1" a="1"/>
  <c r="CL2026" i="1" s="1"/>
  <c r="CL2027" i="1" a="1"/>
  <c r="CL2027" i="1"/>
  <c r="CL2028" i="1" a="1"/>
  <c r="CL2028" i="1" s="1"/>
  <c r="CL2029" i="1" a="1"/>
  <c r="CL2029" i="1" s="1"/>
  <c r="CL2030" i="1" a="1"/>
  <c r="CL2030" i="1" s="1"/>
  <c r="CL2031" i="1" a="1"/>
  <c r="CL2031" i="1"/>
  <c r="CL2032" i="1" a="1"/>
  <c r="CL2032" i="1"/>
  <c r="CL2033" i="1" a="1"/>
  <c r="CL2033" i="1" s="1"/>
  <c r="CL2034" i="1" a="1"/>
  <c r="CL2034" i="1" s="1"/>
  <c r="CL2035" i="1" a="1"/>
  <c r="CL2035" i="1"/>
  <c r="CL2036" i="1" a="1"/>
  <c r="CL2036" i="1" s="1"/>
  <c r="CL2037" i="1" a="1"/>
  <c r="CL2037" i="1" s="1"/>
  <c r="CL2038" i="1" a="1"/>
  <c r="CL2038" i="1" s="1"/>
  <c r="CL2039" i="1" a="1"/>
  <c r="CL2039" i="1"/>
  <c r="CL2040" i="1" a="1"/>
  <c r="CL2040" i="1" s="1"/>
  <c r="CL2041" i="1" a="1"/>
  <c r="CL2041" i="1" s="1"/>
  <c r="CL2042" i="1" a="1"/>
  <c r="CL2042" i="1" s="1"/>
  <c r="CL2043" i="1" a="1"/>
  <c r="CL2043" i="1"/>
  <c r="CL2044" i="1" a="1"/>
  <c r="CL2044" i="1" s="1"/>
  <c r="CL2045" i="1" a="1"/>
  <c r="CL2045" i="1" s="1"/>
  <c r="CL2046" i="1" a="1"/>
  <c r="CL2046" i="1" s="1"/>
  <c r="CL2047" i="1" a="1"/>
  <c r="CL2047" i="1"/>
  <c r="CL2048" i="1" a="1"/>
  <c r="CL2048" i="1"/>
  <c r="CL2049" i="1" a="1"/>
  <c r="CL2049" i="1" s="1"/>
  <c r="CL2050" i="1" a="1"/>
  <c r="CL2050" i="1" s="1"/>
  <c r="CL2051" i="1" a="1"/>
  <c r="CL2051" i="1"/>
  <c r="CL2052" i="1" a="1"/>
  <c r="CL2052" i="1" s="1"/>
  <c r="CL2053" i="1" a="1"/>
  <c r="CL2053" i="1" s="1"/>
  <c r="CL2054" i="1" a="1"/>
  <c r="CL2054" i="1" s="1"/>
  <c r="CL2055" i="1" a="1"/>
  <c r="CL2055" i="1"/>
  <c r="CL2056" i="1" a="1"/>
  <c r="CL2056" i="1" s="1"/>
  <c r="CL2057" i="1" a="1"/>
  <c r="CL2057" i="1" s="1"/>
  <c r="CL2058" i="1" a="1"/>
  <c r="CL2058" i="1" s="1"/>
  <c r="CL2059" i="1" a="1"/>
  <c r="CL2059" i="1"/>
  <c r="CL2060" i="1" a="1"/>
  <c r="CL2060" i="1" s="1"/>
  <c r="CL2061" i="1" a="1"/>
  <c r="CL2061" i="1" s="1"/>
  <c r="CL2062" i="1" a="1"/>
  <c r="CL2062" i="1" s="1"/>
  <c r="CL2063" i="1" a="1"/>
  <c r="CL2063" i="1" s="1"/>
  <c r="CL2064" i="1" a="1"/>
  <c r="CL2064" i="1"/>
  <c r="CL2065" i="1" a="1"/>
  <c r="CL2065" i="1" s="1"/>
  <c r="CL2066" i="1" a="1"/>
  <c r="CL2066" i="1" s="1"/>
  <c r="CL2067" i="1" a="1"/>
  <c r="CL2067" i="1" s="1"/>
  <c r="CL2068" i="1" a="1"/>
  <c r="CL2068" i="1" s="1"/>
  <c r="CL2069" i="1" a="1"/>
  <c r="CL2069" i="1" s="1"/>
  <c r="CL2070" i="1" a="1"/>
  <c r="CL2070" i="1" s="1"/>
  <c r="CL2071" i="1" a="1"/>
  <c r="CL2071" i="1" s="1"/>
  <c r="CL2072" i="1" a="1"/>
  <c r="CL2072" i="1" s="1"/>
  <c r="CL2073" i="1" a="1"/>
  <c r="CL2073" i="1" s="1"/>
  <c r="CL2074" i="1" a="1"/>
  <c r="CL2074" i="1" s="1"/>
  <c r="CL2075" i="1" a="1"/>
  <c r="CL2075" i="1"/>
  <c r="CL2076" i="1" a="1"/>
  <c r="CL2076" i="1" s="1"/>
  <c r="CL2077" i="1" a="1"/>
  <c r="CL2077" i="1" s="1"/>
  <c r="CL2078" i="1" a="1"/>
  <c r="CL2078" i="1" s="1"/>
  <c r="CL2079" i="1" a="1"/>
  <c r="CL2079" i="1" s="1"/>
  <c r="CL2080" i="1" a="1"/>
  <c r="CL2080" i="1"/>
  <c r="CL2081" i="1" a="1"/>
  <c r="CL2081" i="1" s="1"/>
  <c r="CL2082" i="1" a="1"/>
  <c r="CL2082" i="1" s="1"/>
  <c r="CL2083" i="1" a="1"/>
  <c r="CL2083" i="1" s="1"/>
  <c r="CL2084" i="1" a="1"/>
  <c r="CL2084" i="1" s="1"/>
  <c r="CL2085" i="1" a="1"/>
  <c r="CL2085" i="1" s="1"/>
  <c r="CL2086" i="1" a="1"/>
  <c r="CL2086" i="1" s="1"/>
  <c r="CL2087" i="1" a="1"/>
  <c r="CL2087" i="1" s="1"/>
  <c r="CL2088" i="1" a="1"/>
  <c r="CL2088" i="1" s="1"/>
  <c r="CL2089" i="1" a="1"/>
  <c r="CL2089" i="1" s="1"/>
  <c r="CL2090" i="1" a="1"/>
  <c r="CL2090" i="1" s="1"/>
  <c r="CL2091" i="1" a="1"/>
  <c r="CL2091" i="1"/>
  <c r="CL2092" i="1" a="1"/>
  <c r="CL2092" i="1" s="1"/>
  <c r="CL2093" i="1" a="1"/>
  <c r="CL2093" i="1" s="1"/>
  <c r="CL2094" i="1" a="1"/>
  <c r="CL2094" i="1" s="1"/>
  <c r="CL2095" i="1" a="1"/>
  <c r="CL2095" i="1" s="1"/>
  <c r="CL2096" i="1" a="1"/>
  <c r="CL2096" i="1"/>
  <c r="CL2097" i="1" a="1"/>
  <c r="CL2097" i="1" s="1"/>
  <c r="CL2098" i="1" a="1"/>
  <c r="CL2098" i="1" s="1"/>
  <c r="CL2099" i="1" a="1"/>
  <c r="CL2099" i="1" s="1"/>
  <c r="CL2100" i="1" a="1"/>
  <c r="CL2100" i="1" s="1"/>
  <c r="CL2101" i="1" a="1"/>
  <c r="CL2101" i="1" s="1"/>
  <c r="CL2102" i="1" a="1"/>
  <c r="CL2102" i="1" s="1"/>
  <c r="CL2103" i="1" a="1"/>
  <c r="CL2103" i="1" s="1"/>
  <c r="CL2104" i="1" a="1"/>
  <c r="CL2104" i="1" s="1"/>
  <c r="CL2105" i="1" a="1"/>
  <c r="CL2105" i="1" s="1"/>
  <c r="CL2106" i="1" a="1"/>
  <c r="CL2106" i="1" s="1"/>
  <c r="CL2107" i="1" a="1"/>
  <c r="CL2107" i="1"/>
  <c r="CL2108" i="1" a="1"/>
  <c r="CL2108" i="1" s="1"/>
  <c r="CL2109" i="1" a="1"/>
  <c r="CL2109" i="1" s="1"/>
  <c r="CL2110" i="1" a="1"/>
  <c r="CL2110" i="1" s="1"/>
  <c r="CL2111" i="1" a="1"/>
  <c r="CL2111" i="1" s="1"/>
  <c r="CL2112" i="1" a="1"/>
  <c r="CL2112" i="1"/>
  <c r="CL2113" i="1" a="1"/>
  <c r="CL2113" i="1" s="1"/>
  <c r="CL2114" i="1" a="1"/>
  <c r="CL2114" i="1" s="1"/>
  <c r="CL2115" i="1" a="1"/>
  <c r="CL2115" i="1" s="1"/>
  <c r="CL2116" i="1" a="1"/>
  <c r="CL2116" i="1" s="1"/>
  <c r="CL2117" i="1" a="1"/>
  <c r="CL2117" i="1" s="1"/>
  <c r="CL2118" i="1" a="1"/>
  <c r="CL2118" i="1" s="1"/>
  <c r="CL2119" i="1" a="1"/>
  <c r="CL2119" i="1" s="1"/>
  <c r="CL2120" i="1" a="1"/>
  <c r="CL2120" i="1" s="1"/>
  <c r="CL2121" i="1" a="1"/>
  <c r="CL2121" i="1" s="1"/>
  <c r="CL2122" i="1" a="1"/>
  <c r="CL2122" i="1" s="1"/>
  <c r="CL2123" i="1" a="1"/>
  <c r="CL2123" i="1"/>
  <c r="CL2124" i="1" a="1"/>
  <c r="CL2124" i="1" s="1"/>
  <c r="CL2125" i="1" a="1"/>
  <c r="CL2125" i="1" s="1"/>
  <c r="CL2126" i="1" a="1"/>
  <c r="CL2126" i="1" s="1"/>
  <c r="CL2127" i="1" a="1"/>
  <c r="CL2127" i="1" s="1"/>
  <c r="CL2128" i="1" a="1"/>
  <c r="CL2128" i="1"/>
  <c r="CL2129" i="1" a="1"/>
  <c r="CL2129" i="1" s="1"/>
  <c r="CL2130" i="1" a="1"/>
  <c r="CL2130" i="1" s="1"/>
  <c r="CL2131" i="1" a="1"/>
  <c r="CL2131" i="1" s="1"/>
  <c r="CL2132" i="1" a="1"/>
  <c r="CL2132" i="1" s="1"/>
  <c r="CL2133" i="1" a="1"/>
  <c r="CL2133" i="1" s="1"/>
  <c r="CL2134" i="1" a="1"/>
  <c r="CL2134" i="1" s="1"/>
  <c r="CL2135" i="1" a="1"/>
  <c r="CL2135" i="1" s="1"/>
  <c r="CL2136" i="1" a="1"/>
  <c r="CL2136" i="1" s="1"/>
  <c r="CL2137" i="1" a="1"/>
  <c r="CL2137" i="1" s="1"/>
  <c r="CL2138" i="1" a="1"/>
  <c r="CL2138" i="1" s="1"/>
  <c r="CL2139" i="1" a="1"/>
  <c r="CL2139" i="1"/>
  <c r="CL2140" i="1" a="1"/>
  <c r="CL2140" i="1" s="1"/>
  <c r="CL2141" i="1" a="1"/>
  <c r="CL2141" i="1" s="1"/>
  <c r="CL2142" i="1" a="1"/>
  <c r="CL2142" i="1" s="1"/>
  <c r="CL2143" i="1" a="1"/>
  <c r="CL2143" i="1" s="1"/>
  <c r="CL2144" i="1" a="1"/>
  <c r="CL2144" i="1"/>
  <c r="CL2145" i="1" a="1"/>
  <c r="CL2145" i="1" s="1"/>
  <c r="CL2146" i="1" a="1"/>
  <c r="CL2146" i="1" s="1"/>
  <c r="CL2147" i="1" a="1"/>
  <c r="CL2147" i="1" s="1"/>
  <c r="CL2148" i="1" a="1"/>
  <c r="CL2148" i="1" s="1"/>
  <c r="CL2149" i="1" a="1"/>
  <c r="CL2149" i="1" s="1"/>
  <c r="CL2150" i="1" a="1"/>
  <c r="CL2150" i="1" s="1"/>
  <c r="CL2151" i="1" a="1"/>
  <c r="CL2151" i="1" s="1"/>
  <c r="CL2152" i="1" a="1"/>
  <c r="CL2152" i="1" s="1"/>
  <c r="CL2153" i="1" a="1"/>
  <c r="CL2153" i="1" s="1"/>
  <c r="CL2154" i="1" a="1"/>
  <c r="CL2154" i="1" s="1"/>
  <c r="CL2155" i="1" a="1"/>
  <c r="CL2155" i="1"/>
  <c r="CL2156" i="1" a="1"/>
  <c r="CL2156" i="1" s="1"/>
  <c r="CL2157" i="1" a="1"/>
  <c r="CL2157" i="1" s="1"/>
  <c r="CL2158" i="1" a="1"/>
  <c r="CL2158" i="1" s="1"/>
  <c r="CL2159" i="1" a="1"/>
  <c r="CL2159" i="1" s="1"/>
  <c r="CL2160" i="1" a="1"/>
  <c r="CL2160" i="1"/>
  <c r="CL2161" i="1" a="1"/>
  <c r="CL2161" i="1" s="1"/>
  <c r="CL2162" i="1" a="1"/>
  <c r="CL2162" i="1" s="1"/>
  <c r="CL2163" i="1" a="1"/>
  <c r="CL2163" i="1" s="1"/>
  <c r="CL2164" i="1" a="1"/>
  <c r="CL2164" i="1" s="1"/>
  <c r="CL2165" i="1" a="1"/>
  <c r="CL2165" i="1" s="1"/>
  <c r="CL2166" i="1" a="1"/>
  <c r="CL2166" i="1" s="1"/>
  <c r="CL2167" i="1" a="1"/>
  <c r="CL2167" i="1" s="1"/>
  <c r="CL2168" i="1" a="1"/>
  <c r="CL2168" i="1" s="1"/>
  <c r="CL2169" i="1" a="1"/>
  <c r="CL2169" i="1" s="1"/>
  <c r="CL2170" i="1" a="1"/>
  <c r="CL2170" i="1" s="1"/>
  <c r="CL2171" i="1" a="1"/>
  <c r="CL2171" i="1"/>
  <c r="CL2172" i="1" a="1"/>
  <c r="CL2172" i="1" s="1"/>
  <c r="CL2173" i="1" a="1"/>
  <c r="CL2173" i="1" s="1"/>
  <c r="CL2174" i="1" a="1"/>
  <c r="CL2174" i="1" s="1"/>
  <c r="CL2175" i="1" a="1"/>
  <c r="CL2175" i="1" s="1"/>
  <c r="CL2176" i="1" a="1"/>
  <c r="CL2176" i="1"/>
  <c r="CL2177" i="1" a="1"/>
  <c r="CL2177" i="1" s="1"/>
  <c r="CL2178" i="1" a="1"/>
  <c r="CL2178" i="1" s="1"/>
  <c r="CL2179" i="1" a="1"/>
  <c r="CL2179" i="1" s="1"/>
  <c r="CL2180" i="1" a="1"/>
  <c r="CL2180" i="1" s="1"/>
  <c r="CL2181" i="1" a="1"/>
  <c r="CL2181" i="1" s="1"/>
  <c r="CL2182" i="1" a="1"/>
  <c r="CL2182" i="1" s="1"/>
  <c r="CL2183" i="1" a="1"/>
  <c r="CL2183" i="1" s="1"/>
  <c r="CL2184" i="1" a="1"/>
  <c r="CL2184" i="1" s="1"/>
  <c r="CL2185" i="1" a="1"/>
  <c r="CL2185" i="1" s="1"/>
  <c r="CL2186" i="1" a="1"/>
  <c r="CL2186" i="1" s="1"/>
  <c r="CL2187" i="1" a="1"/>
  <c r="CL2187" i="1"/>
  <c r="CL2188" i="1" a="1"/>
  <c r="CL2188" i="1" s="1"/>
  <c r="CL2189" i="1" a="1"/>
  <c r="CL2189" i="1" s="1"/>
  <c r="CL2190" i="1" a="1"/>
  <c r="CL2190" i="1" s="1"/>
  <c r="CL2191" i="1" a="1"/>
  <c r="CL2191" i="1" s="1"/>
  <c r="CL2192" i="1" a="1"/>
  <c r="CL2192" i="1"/>
  <c r="CL2193" i="1" a="1"/>
  <c r="CL2193" i="1" s="1"/>
  <c r="CL2194" i="1" a="1"/>
  <c r="CL2194" i="1" s="1"/>
  <c r="CL2195" i="1" a="1"/>
  <c r="CL2195" i="1" s="1"/>
  <c r="CL2196" i="1" a="1"/>
  <c r="CL2196" i="1" s="1"/>
  <c r="CL2197" i="1" a="1"/>
  <c r="CL2197" i="1" s="1"/>
  <c r="CL2198" i="1" a="1"/>
  <c r="CL2198" i="1" s="1"/>
  <c r="CL2199" i="1" a="1"/>
  <c r="CL2199" i="1" s="1"/>
  <c r="CL2200" i="1" a="1"/>
  <c r="CL2200" i="1" s="1"/>
  <c r="CL2201" i="1" a="1"/>
  <c r="CL2201" i="1" s="1"/>
  <c r="CL2202" i="1" a="1"/>
  <c r="CL2202" i="1" s="1"/>
  <c r="CL2203" i="1" a="1"/>
  <c r="CL2203" i="1"/>
  <c r="CL2204" i="1" a="1"/>
  <c r="CL2204" i="1" s="1"/>
  <c r="CL2205" i="1" a="1"/>
  <c r="CL2205" i="1" s="1"/>
  <c r="CL2206" i="1" a="1"/>
  <c r="CL2206" i="1" s="1"/>
  <c r="CL2207" i="1" a="1"/>
  <c r="CL2207" i="1" s="1"/>
  <c r="CL2208" i="1" a="1"/>
  <c r="CL2208" i="1"/>
  <c r="CL2209" i="1" a="1"/>
  <c r="CL2209" i="1" s="1"/>
  <c r="CL2210" i="1" a="1"/>
  <c r="CL2210" i="1" s="1"/>
  <c r="CL2211" i="1" a="1"/>
  <c r="CL2211" i="1" s="1"/>
  <c r="CL2212" i="1" a="1"/>
  <c r="CL2212" i="1" s="1"/>
  <c r="CL2213" i="1" a="1"/>
  <c r="CL2213" i="1" s="1"/>
  <c r="CL2214" i="1" a="1"/>
  <c r="CL2214" i="1" s="1"/>
  <c r="CL2215" i="1" a="1"/>
  <c r="CL2215" i="1" s="1"/>
  <c r="CL2216" i="1" a="1"/>
  <c r="CL2216" i="1" s="1"/>
  <c r="CL2217" i="1" a="1"/>
  <c r="CL2217" i="1" s="1"/>
  <c r="CL2218" i="1" a="1"/>
  <c r="CL2218" i="1" s="1"/>
  <c r="CL2219" i="1" a="1"/>
  <c r="CL2219" i="1"/>
  <c r="CL2220" i="1" a="1"/>
  <c r="CL2220" i="1" s="1"/>
  <c r="CL2221" i="1" a="1"/>
  <c r="CL2221" i="1" s="1"/>
  <c r="CL2222" i="1" a="1"/>
  <c r="CL2222" i="1" s="1"/>
  <c r="CL2223" i="1" a="1"/>
  <c r="CL2223" i="1" s="1"/>
  <c r="CL2224" i="1" a="1"/>
  <c r="CL2224" i="1"/>
  <c r="CL2225" i="1" a="1"/>
  <c r="CL2225" i="1" s="1"/>
  <c r="CL2226" i="1" a="1"/>
  <c r="CL2226" i="1" s="1"/>
  <c r="CL2227" i="1" a="1"/>
  <c r="CL2227" i="1" s="1"/>
  <c r="CL2228" i="1" a="1"/>
  <c r="CL2228" i="1" s="1"/>
  <c r="CL2229" i="1" a="1"/>
  <c r="CL2229" i="1" s="1"/>
  <c r="CL2230" i="1" a="1"/>
  <c r="CL2230" i="1" s="1"/>
  <c r="CL2231" i="1" a="1"/>
  <c r="CL2231" i="1" s="1"/>
  <c r="CL2232" i="1" a="1"/>
  <c r="CL2232" i="1" s="1"/>
  <c r="CL2233" i="1" a="1"/>
  <c r="CL2233" i="1" s="1"/>
  <c r="CL2234" i="1" a="1"/>
  <c r="CL2234" i="1" s="1"/>
  <c r="CL2235" i="1" a="1"/>
  <c r="CL2235" i="1"/>
  <c r="CL2236" i="1" a="1"/>
  <c r="CL2236" i="1" s="1"/>
  <c r="CL2237" i="1" a="1"/>
  <c r="CL2237" i="1" s="1"/>
  <c r="CL2238" i="1" a="1"/>
  <c r="CL2238" i="1" s="1"/>
  <c r="CL2239" i="1" a="1"/>
  <c r="CL2239" i="1" s="1"/>
  <c r="CL2240" i="1" a="1"/>
  <c r="CL2240" i="1"/>
  <c r="CL2241" i="1" a="1"/>
  <c r="CL2241" i="1" s="1"/>
  <c r="CL2242" i="1" a="1"/>
  <c r="CL2242" i="1" s="1"/>
  <c r="CL2243" i="1" a="1"/>
  <c r="CL2243" i="1" s="1"/>
  <c r="CL2244" i="1" a="1"/>
  <c r="CL2244" i="1" s="1"/>
  <c r="CL2245" i="1" a="1"/>
  <c r="CL2245" i="1" s="1"/>
  <c r="CL2246" i="1" a="1"/>
  <c r="CL2246" i="1" s="1"/>
  <c r="CL2247" i="1" a="1"/>
  <c r="CL2247" i="1" s="1"/>
  <c r="CL2248" i="1" a="1"/>
  <c r="CL2248" i="1" s="1"/>
  <c r="CL2249" i="1" a="1"/>
  <c r="CL2249" i="1" s="1"/>
  <c r="CL2250" i="1" a="1"/>
  <c r="CL2250" i="1" s="1"/>
  <c r="CL2251" i="1" a="1"/>
  <c r="CL2251" i="1"/>
  <c r="CL2252" i="1" a="1"/>
  <c r="CL2252" i="1" s="1"/>
  <c r="CL2253" i="1" a="1"/>
  <c r="CL2253" i="1" s="1"/>
  <c r="CL2254" i="1" a="1"/>
  <c r="CL2254" i="1" s="1"/>
  <c r="CL2255" i="1" a="1"/>
  <c r="CL2255" i="1" s="1"/>
  <c r="CL2256" i="1" a="1"/>
  <c r="CL2256" i="1"/>
  <c r="CL2257" i="1" a="1"/>
  <c r="CL2257" i="1" s="1"/>
  <c r="CL2258" i="1" a="1"/>
  <c r="CL2258" i="1" s="1"/>
  <c r="CL2259" i="1" a="1"/>
  <c r="CL2259" i="1" s="1"/>
  <c r="CL2260" i="1" a="1"/>
  <c r="CL2260" i="1" s="1"/>
  <c r="CL2261" i="1" a="1"/>
  <c r="CL2261" i="1" s="1"/>
  <c r="CL2262" i="1" a="1"/>
  <c r="CL2262" i="1" s="1"/>
  <c r="CL2263" i="1" a="1"/>
  <c r="CL2263" i="1" s="1"/>
  <c r="CL2264" i="1" a="1"/>
  <c r="CL2264" i="1" s="1"/>
  <c r="CL2265" i="1" a="1"/>
  <c r="CL2265" i="1" s="1"/>
  <c r="CL2266" i="1" a="1"/>
  <c r="CL2266" i="1" s="1"/>
  <c r="CL2267" i="1" a="1"/>
  <c r="CL2267" i="1"/>
  <c r="CL2268" i="1" a="1"/>
  <c r="CL2268" i="1" s="1"/>
  <c r="CL2269" i="1" a="1"/>
  <c r="CL2269" i="1" s="1"/>
  <c r="CL2270" i="1" a="1"/>
  <c r="CL2270" i="1" s="1"/>
  <c r="CL2271" i="1" a="1"/>
  <c r="CL2271" i="1" s="1"/>
  <c r="CL2272" i="1" a="1"/>
  <c r="CL2272" i="1"/>
  <c r="CL2273" i="1" a="1"/>
  <c r="CL2273" i="1" s="1"/>
  <c r="CL2274" i="1" a="1"/>
  <c r="CL2274" i="1" s="1"/>
  <c r="CL2275" i="1" a="1"/>
  <c r="CL2275" i="1" s="1"/>
  <c r="CL2276" i="1" a="1"/>
  <c r="CL2276" i="1" s="1"/>
  <c r="CL2277" i="1" a="1"/>
  <c r="CL2277" i="1" s="1"/>
  <c r="CL2278" i="1" a="1"/>
  <c r="CL2278" i="1" s="1"/>
  <c r="CL2279" i="1" a="1"/>
  <c r="CL2279" i="1" s="1"/>
  <c r="CL2280" i="1" a="1"/>
  <c r="CL2280" i="1" s="1"/>
  <c r="CL2281" i="1" a="1"/>
  <c r="CL2281" i="1" s="1"/>
  <c r="CL2282" i="1" a="1"/>
  <c r="CL2282" i="1" s="1"/>
  <c r="CL2283" i="1" a="1"/>
  <c r="CL2283" i="1"/>
  <c r="CL2284" i="1" a="1"/>
  <c r="CL2284" i="1" s="1"/>
  <c r="CL2285" i="1" a="1"/>
  <c r="CL2285" i="1" s="1"/>
  <c r="CL2286" i="1" a="1"/>
  <c r="CL2286" i="1" s="1"/>
  <c r="CL2287" i="1" a="1"/>
  <c r="CL2287" i="1" s="1"/>
  <c r="CL2288" i="1" a="1"/>
  <c r="CL2288" i="1"/>
  <c r="CL2289" i="1" a="1"/>
  <c r="CL2289" i="1" s="1"/>
  <c r="CL2290" i="1" a="1"/>
  <c r="CL2290" i="1" s="1"/>
  <c r="CL2291" i="1" a="1"/>
  <c r="CL2291" i="1" s="1"/>
  <c r="CL2292" i="1" a="1"/>
  <c r="CL2292" i="1" s="1"/>
  <c r="CL2293" i="1" a="1"/>
  <c r="CL2293" i="1" s="1"/>
  <c r="CL2294" i="1" a="1"/>
  <c r="CL2294" i="1" s="1"/>
  <c r="CL2295" i="1" a="1"/>
  <c r="CL2295" i="1" s="1"/>
  <c r="CL2296" i="1" a="1"/>
  <c r="CL2296" i="1" s="1"/>
  <c r="CL2297" i="1" a="1"/>
  <c r="CL2297" i="1" s="1"/>
  <c r="CL2298" i="1" a="1"/>
  <c r="CL2298" i="1" s="1"/>
  <c r="CL2299" i="1" a="1"/>
  <c r="CL2299" i="1"/>
  <c r="CL2300" i="1" a="1"/>
  <c r="CL2300" i="1" s="1"/>
  <c r="CL2301" i="1" a="1"/>
  <c r="CL2301" i="1" s="1"/>
  <c r="CL2302" i="1" a="1"/>
  <c r="CL2302" i="1" s="1"/>
  <c r="CL2303" i="1" a="1"/>
  <c r="CL2303" i="1" s="1"/>
  <c r="CL2304" i="1" a="1"/>
  <c r="CL2304" i="1"/>
  <c r="CL2305" i="1" a="1"/>
  <c r="CL2305" i="1" s="1"/>
  <c r="CL2306" i="1" a="1"/>
  <c r="CL2306" i="1" s="1"/>
  <c r="CL2307" i="1" a="1"/>
  <c r="CL2307" i="1" s="1"/>
  <c r="CL2308" i="1" a="1"/>
  <c r="CL2308" i="1" s="1"/>
  <c r="CL2309" i="1" a="1"/>
  <c r="CL2309" i="1" s="1"/>
  <c r="CL2310" i="1" a="1"/>
  <c r="CL2310" i="1" s="1"/>
  <c r="CL2311" i="1" a="1"/>
  <c r="CL2311" i="1" s="1"/>
  <c r="CL2312" i="1" a="1"/>
  <c r="CL2312" i="1" s="1"/>
  <c r="CL2313" i="1" a="1"/>
  <c r="CL2313" i="1" s="1"/>
  <c r="CL2314" i="1" a="1"/>
  <c r="CL2314" i="1" s="1"/>
  <c r="CL2315" i="1" a="1"/>
  <c r="CL2315" i="1"/>
  <c r="CL2316" i="1" a="1"/>
  <c r="CL2316" i="1" s="1"/>
  <c r="CL2317" i="1" a="1"/>
  <c r="CL2317" i="1" s="1"/>
  <c r="CL2318" i="1" a="1"/>
  <c r="CL2318" i="1" s="1"/>
  <c r="CL2319" i="1" a="1"/>
  <c r="CL2319" i="1" s="1"/>
  <c r="CL2320" i="1" a="1"/>
  <c r="CL2320" i="1"/>
  <c r="CL2321" i="1" a="1"/>
  <c r="CL2321" i="1" s="1"/>
  <c r="CL2322" i="1" a="1"/>
  <c r="CL2322" i="1" s="1"/>
  <c r="CL2323" i="1" a="1"/>
  <c r="CL2323" i="1" s="1"/>
  <c r="CL2324" i="1" a="1"/>
  <c r="CL2324" i="1" s="1"/>
  <c r="CL2325" i="1" a="1"/>
  <c r="CL2325" i="1" s="1"/>
  <c r="CL2326" i="1" a="1"/>
  <c r="CL2326" i="1" s="1"/>
  <c r="CL2327" i="1" a="1"/>
  <c r="CL2327" i="1" s="1"/>
  <c r="CL2328" i="1" a="1"/>
  <c r="CL2328" i="1" s="1"/>
  <c r="CL2329" i="1" a="1"/>
  <c r="CL2329" i="1" s="1"/>
  <c r="CL2330" i="1" a="1"/>
  <c r="CL2330" i="1" s="1"/>
  <c r="CL2331" i="1" a="1"/>
  <c r="CL2331" i="1"/>
  <c r="CL2332" i="1" a="1"/>
  <c r="CL2332" i="1" s="1"/>
  <c r="CL2333" i="1" a="1"/>
  <c r="CL2333" i="1" s="1"/>
  <c r="CL2334" i="1" a="1"/>
  <c r="CL2334" i="1" s="1"/>
  <c r="CL2335" i="1" a="1"/>
  <c r="CL2335" i="1" s="1"/>
  <c r="CL2336" i="1" a="1"/>
  <c r="CL2336" i="1"/>
  <c r="CL2337" i="1" a="1"/>
  <c r="CL2337" i="1" s="1"/>
  <c r="CL2338" i="1" a="1"/>
  <c r="CL2338" i="1" s="1"/>
  <c r="CL2339" i="1" a="1"/>
  <c r="CL2339" i="1"/>
  <c r="CL2340" i="1" a="1"/>
  <c r="CL2340" i="1"/>
  <c r="CL2341" i="1" a="1"/>
  <c r="CL2341" i="1" s="1"/>
  <c r="CL2342" i="1" a="1"/>
  <c r="CL2342" i="1" s="1"/>
  <c r="CL2343" i="1" a="1"/>
  <c r="CL2343" i="1" s="1"/>
  <c r="CL2344" i="1" a="1"/>
  <c r="CL2344" i="1" s="1"/>
  <c r="CL2345" i="1" a="1"/>
  <c r="CL2345" i="1" s="1"/>
  <c r="CL2346" i="1" a="1"/>
  <c r="CL2346" i="1" s="1"/>
  <c r="CL2347" i="1" a="1"/>
  <c r="CL2347" i="1" s="1"/>
  <c r="CL2348" i="1" a="1"/>
  <c r="CL2348" i="1"/>
  <c r="CL2349" i="1" a="1"/>
  <c r="CL2349" i="1" s="1"/>
  <c r="CL2350" i="1" a="1"/>
  <c r="CL2350" i="1"/>
  <c r="CL2351" i="1" a="1"/>
  <c r="CL2351" i="1" s="1"/>
  <c r="CL2352" i="1" a="1"/>
  <c r="CL2352" i="1" s="1"/>
  <c r="CL2353" i="1" a="1"/>
  <c r="CL2353" i="1" s="1"/>
  <c r="CL2354" i="1" a="1"/>
  <c r="CL2354" i="1"/>
  <c r="CL2355" i="1" a="1"/>
  <c r="CL2355" i="1" s="1"/>
  <c r="CL2356" i="1" a="1"/>
  <c r="CL2356" i="1" s="1"/>
  <c r="CL2357" i="1" a="1"/>
  <c r="CL2357" i="1" s="1"/>
  <c r="CL2358" i="1" a="1"/>
  <c r="CL2358" i="1" s="1"/>
  <c r="CL2359" i="1" a="1"/>
  <c r="CL2359" i="1"/>
  <c r="CL2360" i="1" a="1"/>
  <c r="CL2360" i="1" s="1"/>
  <c r="CL2361" i="1" a="1"/>
  <c r="CL2361" i="1" s="1"/>
  <c r="CL2362" i="1" a="1"/>
  <c r="CL2362" i="1"/>
  <c r="CL2363" i="1" a="1"/>
  <c r="CL2363" i="1"/>
  <c r="CL2364" i="1" a="1"/>
  <c r="CL2364" i="1"/>
  <c r="CL2365" i="1" a="1"/>
  <c r="CL2365" i="1" s="1"/>
  <c r="CL2366" i="1" a="1"/>
  <c r="CL2366" i="1" s="1"/>
  <c r="CL2367" i="1" a="1"/>
  <c r="CL2367" i="1" s="1"/>
  <c r="CL2368" i="1" a="1"/>
  <c r="CL2368" i="1"/>
  <c r="CL2369" i="1" a="1"/>
  <c r="CL2369" i="1" s="1"/>
  <c r="CL2370" i="1" a="1"/>
  <c r="CL2370" i="1" s="1"/>
  <c r="CL2371" i="1" a="1"/>
  <c r="CL2371" i="1"/>
  <c r="CL2372" i="1" a="1"/>
  <c r="CL2372" i="1"/>
  <c r="CL2373" i="1" a="1"/>
  <c r="CL2373" i="1" s="1"/>
  <c r="CL2374" i="1" a="1"/>
  <c r="CL2374" i="1" s="1"/>
  <c r="CL2375" i="1" a="1"/>
  <c r="CL2375" i="1" s="1"/>
  <c r="CL2376" i="1" a="1"/>
  <c r="CL2376" i="1" s="1"/>
  <c r="CL2377" i="1" a="1"/>
  <c r="CL2377" i="1" s="1"/>
  <c r="CL2378" i="1" a="1"/>
  <c r="CL2378" i="1"/>
  <c r="CL2379" i="1" a="1"/>
  <c r="CL2379" i="1" s="1"/>
  <c r="CL2380" i="1" a="1"/>
  <c r="CL2380" i="1"/>
  <c r="CL2381" i="1" a="1"/>
  <c r="CL2381" i="1" s="1"/>
  <c r="CL2382" i="1" a="1"/>
  <c r="CL2382" i="1"/>
  <c r="CL2383" i="1" a="1"/>
  <c r="CL2383" i="1" s="1"/>
  <c r="CL2384" i="1" a="1"/>
  <c r="CL2384" i="1" s="1"/>
  <c r="CL2385" i="1" a="1"/>
  <c r="CL2385" i="1" s="1"/>
  <c r="CL2386" i="1" a="1"/>
  <c r="CL2386" i="1"/>
  <c r="CL2387" i="1" a="1"/>
  <c r="CL2387" i="1" s="1"/>
  <c r="CL2388" i="1" a="1"/>
  <c r="CL2388" i="1" s="1"/>
  <c r="CL2389" i="1" a="1"/>
  <c r="CL2389" i="1" s="1"/>
  <c r="CL2390" i="1" a="1"/>
  <c r="CL2390" i="1" s="1"/>
  <c r="CL2391" i="1" a="1"/>
  <c r="CL2391" i="1"/>
  <c r="CL2392" i="1" a="1"/>
  <c r="CL2392" i="1" s="1"/>
  <c r="CL2393" i="1" a="1"/>
  <c r="CL2393" i="1" s="1"/>
  <c r="CL2394" i="1" a="1"/>
  <c r="CL2394" i="1"/>
  <c r="CL2395" i="1" a="1"/>
  <c r="CL2395" i="1"/>
  <c r="CL2396" i="1" a="1"/>
  <c r="CL2396" i="1"/>
  <c r="CL2397" i="1" a="1"/>
  <c r="CL2397" i="1" s="1"/>
  <c r="CL2398" i="1" a="1"/>
  <c r="CL2398" i="1" s="1"/>
  <c r="CL2399" i="1" a="1"/>
  <c r="CL2399" i="1" s="1"/>
  <c r="CL2400" i="1" a="1"/>
  <c r="CL2400" i="1"/>
  <c r="CL2401" i="1" a="1"/>
  <c r="CL2401" i="1" s="1"/>
  <c r="CL2402" i="1" a="1"/>
  <c r="CL2402" i="1" s="1"/>
  <c r="CL2403" i="1" a="1"/>
  <c r="CL2403" i="1"/>
  <c r="CL2404" i="1" a="1"/>
  <c r="CL2404" i="1"/>
  <c r="CL2405" i="1" a="1"/>
  <c r="CL2405" i="1" s="1"/>
  <c r="CL2406" i="1" a="1"/>
  <c r="CL2406" i="1" s="1"/>
  <c r="CL2407" i="1" a="1"/>
  <c r="CL2407" i="1" s="1"/>
  <c r="CL2408" i="1" a="1"/>
  <c r="CL2408" i="1" s="1"/>
  <c r="CL2409" i="1" a="1"/>
  <c r="CL2409" i="1" s="1"/>
  <c r="CL2410" i="1" a="1"/>
  <c r="CL2410" i="1" s="1"/>
  <c r="CL2411" i="1" a="1"/>
  <c r="CL2411" i="1" s="1"/>
  <c r="CL2412" i="1" a="1"/>
  <c r="CL2412" i="1"/>
  <c r="CL2413" i="1" a="1"/>
  <c r="CL2413" i="1" s="1"/>
  <c r="CL2414" i="1" a="1"/>
  <c r="CL2414" i="1"/>
  <c r="CL2415" i="1" a="1"/>
  <c r="CL2415" i="1" s="1"/>
  <c r="CL2416" i="1" a="1"/>
  <c r="CL2416" i="1" s="1"/>
  <c r="CL2417" i="1" a="1"/>
  <c r="CL2417" i="1" s="1"/>
  <c r="CL2418" i="1" a="1"/>
  <c r="CL2418" i="1"/>
  <c r="CL2419" i="1" a="1"/>
  <c r="CL2419" i="1" s="1"/>
  <c r="CL2420" i="1" a="1"/>
  <c r="CL2420" i="1" s="1"/>
  <c r="CL2421" i="1" a="1"/>
  <c r="CL2421" i="1" s="1"/>
  <c r="CL2422" i="1" a="1"/>
  <c r="CL2422" i="1" s="1"/>
  <c r="CL2423" i="1" a="1"/>
  <c r="CL2423" i="1"/>
  <c r="CL2424" i="1" a="1"/>
  <c r="CL2424" i="1" s="1"/>
  <c r="CL2425" i="1" a="1"/>
  <c r="CL2425" i="1" s="1"/>
  <c r="CL2426" i="1" a="1"/>
  <c r="CL2426" i="1"/>
  <c r="CL2427" i="1" a="1"/>
  <c r="CL2427" i="1"/>
  <c r="CL2428" i="1" a="1"/>
  <c r="CL2428" i="1"/>
  <c r="CL2429" i="1" a="1"/>
  <c r="CL2429" i="1" s="1"/>
  <c r="CL2430" i="1" a="1"/>
  <c r="CL2430" i="1" s="1"/>
  <c r="CL2431" i="1" a="1"/>
  <c r="CL2431" i="1" s="1"/>
  <c r="CL2432" i="1" a="1"/>
  <c r="CL2432" i="1"/>
  <c r="CL2433" i="1" a="1"/>
  <c r="CL2433" i="1" s="1"/>
  <c r="CL2434" i="1" a="1"/>
  <c r="CL2434" i="1" s="1"/>
  <c r="CL2435" i="1" a="1"/>
  <c r="CL2435" i="1"/>
  <c r="CL2436" i="1" a="1"/>
  <c r="CL2436" i="1"/>
  <c r="CL2437" i="1" a="1"/>
  <c r="CL2437" i="1" s="1"/>
  <c r="CL2438" i="1" a="1"/>
  <c r="CL2438" i="1" s="1"/>
  <c r="CL2439" i="1" a="1"/>
  <c r="CL2439" i="1" s="1"/>
  <c r="CL2440" i="1" a="1"/>
  <c r="CL2440" i="1" s="1"/>
  <c r="CL2441" i="1" a="1"/>
  <c r="CL2441" i="1" s="1"/>
  <c r="CL2442" i="1" a="1"/>
  <c r="CL2442" i="1"/>
  <c r="CL2443" i="1" a="1"/>
  <c r="CL2443" i="1" s="1"/>
  <c r="CL2444" i="1" a="1"/>
  <c r="CL2444" i="1"/>
  <c r="CL2445" i="1" a="1"/>
  <c r="CL2445" i="1" s="1"/>
  <c r="CL2446" i="1" a="1"/>
  <c r="CL2446" i="1"/>
  <c r="CL2447" i="1" a="1"/>
  <c r="CL2447" i="1" s="1"/>
  <c r="CL2448" i="1" a="1"/>
  <c r="CL2448" i="1" s="1"/>
  <c r="CL2449" i="1" a="1"/>
  <c r="CL2449" i="1" s="1"/>
  <c r="CL2450" i="1" a="1"/>
  <c r="CL2450" i="1"/>
  <c r="CL2451" i="1" a="1"/>
  <c r="CL2451" i="1" s="1"/>
  <c r="CL2452" i="1" a="1"/>
  <c r="CL2452" i="1" s="1"/>
  <c r="CL2453" i="1" a="1"/>
  <c r="CL2453" i="1" s="1"/>
  <c r="CL2454" i="1" a="1"/>
  <c r="CL2454" i="1" s="1"/>
  <c r="CL2455" i="1" a="1"/>
  <c r="CL2455" i="1"/>
  <c r="CL2456" i="1" a="1"/>
  <c r="CL2456" i="1" s="1"/>
  <c r="CL2457" i="1" a="1"/>
  <c r="CL2457" i="1" s="1"/>
  <c r="CL2458" i="1" a="1"/>
  <c r="CL2458" i="1"/>
  <c r="CL2459" i="1" a="1"/>
  <c r="CL2459" i="1"/>
  <c r="CL2460" i="1" a="1"/>
  <c r="CL2460" i="1"/>
  <c r="CL2461" i="1" a="1"/>
  <c r="CL2461" i="1" s="1"/>
  <c r="CL2462" i="1" a="1"/>
  <c r="CL2462" i="1" s="1"/>
  <c r="CL2463" i="1" a="1"/>
  <c r="CL2463" i="1" s="1"/>
  <c r="CL2464" i="1" a="1"/>
  <c r="CL2464" i="1"/>
  <c r="CL2465" i="1" a="1"/>
  <c r="CL2465" i="1" s="1"/>
  <c r="CL2466" i="1" a="1"/>
  <c r="CL2466" i="1" s="1"/>
  <c r="CL2467" i="1" a="1"/>
  <c r="CL2467" i="1"/>
  <c r="CL2468" i="1" a="1"/>
  <c r="CL2468" i="1"/>
  <c r="CL2469" i="1" a="1"/>
  <c r="CL2469" i="1" s="1"/>
  <c r="CL2470" i="1" a="1"/>
  <c r="CL2470" i="1" s="1"/>
  <c r="CL2471" i="1" a="1"/>
  <c r="CL2471" i="1" s="1"/>
  <c r="CL2472" i="1" a="1"/>
  <c r="CL2472" i="1" s="1"/>
  <c r="CL2473" i="1" a="1"/>
  <c r="CL2473" i="1" s="1"/>
  <c r="CL2474" i="1" a="1"/>
  <c r="CL2474" i="1" s="1"/>
  <c r="CL2475" i="1" a="1"/>
  <c r="CL2475" i="1" s="1"/>
  <c r="CL2476" i="1" a="1"/>
  <c r="CL2476" i="1"/>
  <c r="CL2477" i="1" a="1"/>
  <c r="CL2477" i="1" s="1"/>
  <c r="CL2478" i="1" a="1"/>
  <c r="CL2478" i="1"/>
  <c r="CL2479" i="1" a="1"/>
  <c r="CL2479" i="1" s="1"/>
  <c r="CL2480" i="1" a="1"/>
  <c r="CL2480" i="1" s="1"/>
  <c r="CL2481" i="1" a="1"/>
  <c r="CL2481" i="1" s="1"/>
  <c r="CL2482" i="1" a="1"/>
  <c r="CL2482" i="1"/>
  <c r="CL2483" i="1" a="1"/>
  <c r="CL2483" i="1" s="1"/>
  <c r="CL2484" i="1" a="1"/>
  <c r="CL2484" i="1" s="1"/>
  <c r="CL2485" i="1" a="1"/>
  <c r="CL2485" i="1" s="1"/>
  <c r="CL2486" i="1" a="1"/>
  <c r="CL2486" i="1" s="1"/>
  <c r="CL2487" i="1" a="1"/>
  <c r="CL2487" i="1"/>
  <c r="CL2488" i="1" a="1"/>
  <c r="CL2488" i="1" s="1"/>
  <c r="CL2489" i="1" a="1"/>
  <c r="CL2489" i="1" s="1"/>
  <c r="CL2490" i="1" a="1"/>
  <c r="CL2490" i="1"/>
  <c r="CL2491" i="1" a="1"/>
  <c r="CL2491" i="1"/>
  <c r="CL2492" i="1" a="1"/>
  <c r="CL2492" i="1"/>
  <c r="CL2493" i="1" a="1"/>
  <c r="CL2493" i="1" s="1"/>
  <c r="CL2494" i="1" a="1"/>
  <c r="CL2494" i="1" s="1"/>
  <c r="CL2495" i="1" a="1"/>
  <c r="CL2495" i="1" s="1"/>
  <c r="CL2496" i="1" a="1"/>
  <c r="CL2496" i="1"/>
  <c r="CL2497" i="1" a="1"/>
  <c r="CL2497" i="1" s="1"/>
  <c r="CL2498" i="1" a="1"/>
  <c r="CL2498" i="1" s="1"/>
  <c r="CL2499" i="1" a="1"/>
  <c r="CL2499" i="1"/>
  <c r="CL2500" i="1" a="1"/>
  <c r="CL2500" i="1"/>
  <c r="CL2501" i="1" a="1"/>
  <c r="CL2501" i="1" s="1"/>
  <c r="CL2502" i="1" a="1"/>
  <c r="CL2502" i="1" s="1"/>
  <c r="CL2503" i="1" a="1"/>
  <c r="CL2503" i="1" s="1"/>
  <c r="CL2504" i="1" a="1"/>
  <c r="CL2504" i="1" s="1"/>
  <c r="CL2505" i="1" a="1"/>
  <c r="CL2505" i="1" s="1"/>
  <c r="CL2506" i="1" a="1"/>
  <c r="CL2506" i="1" s="1"/>
  <c r="CL2507" i="1" a="1"/>
  <c r="CL2507" i="1" s="1"/>
  <c r="CL2508" i="1" a="1"/>
  <c r="CL2508" i="1"/>
  <c r="CL2509" i="1" a="1"/>
  <c r="CL2509" i="1" s="1"/>
  <c r="CL2510" i="1" a="1"/>
  <c r="CL2510" i="1"/>
  <c r="CL2511" i="1" a="1"/>
  <c r="CL2511" i="1" s="1"/>
  <c r="CL2512" i="1" a="1"/>
  <c r="CL2512" i="1" s="1"/>
  <c r="CL2513" i="1" a="1"/>
  <c r="CL2513" i="1" s="1"/>
  <c r="CL2514" i="1" a="1"/>
  <c r="CL2514" i="1"/>
  <c r="CL2515" i="1" a="1"/>
  <c r="CL2515" i="1" s="1"/>
  <c r="CL2516" i="1" a="1"/>
  <c r="CL2516" i="1" s="1"/>
  <c r="CL2517" i="1" a="1"/>
  <c r="CL2517" i="1" s="1"/>
  <c r="CL2518" i="1" a="1"/>
  <c r="CL2518" i="1" s="1"/>
  <c r="CL2519" i="1" a="1"/>
  <c r="CL2519" i="1" s="1"/>
  <c r="CL2520" i="1" a="1"/>
  <c r="CL2520" i="1"/>
  <c r="CL2521" i="1" a="1"/>
  <c r="CL2521" i="1" s="1"/>
  <c r="CL2522" i="1" a="1"/>
  <c r="CL2522" i="1"/>
  <c r="CL2523" i="1" a="1"/>
  <c r="CL2523" i="1"/>
  <c r="CL2524" i="1" a="1"/>
  <c r="CL2524" i="1" s="1"/>
  <c r="CL2525" i="1" a="1"/>
  <c r="CL2525" i="1" s="1"/>
  <c r="CL2526" i="1" a="1"/>
  <c r="CL2526" i="1" s="1"/>
  <c r="CL2527" i="1" a="1"/>
  <c r="CL2527" i="1" s="1"/>
  <c r="CL2528" i="1" a="1"/>
  <c r="CL2528" i="1"/>
  <c r="CL2529" i="1" a="1"/>
  <c r="CL2529" i="1" s="1"/>
  <c r="CL2530" i="1" a="1"/>
  <c r="CL2530" i="1" s="1"/>
  <c r="CL2531" i="1" a="1"/>
  <c r="CL2531" i="1"/>
  <c r="CL2532" i="1" a="1"/>
  <c r="CL2532" i="1"/>
  <c r="CL2533" i="1" a="1"/>
  <c r="CL2533" i="1" s="1"/>
  <c r="CL2534" i="1" a="1"/>
  <c r="CL2534" i="1" s="1"/>
  <c r="CL2535" i="1" a="1"/>
  <c r="CL2535" i="1" s="1"/>
  <c r="CL2536" i="1" a="1"/>
  <c r="CL2536" i="1" s="1"/>
  <c r="CL2537" i="1" a="1"/>
  <c r="CL2537" i="1" s="1"/>
  <c r="CL2538" i="1" a="1"/>
  <c r="CL2538" i="1"/>
  <c r="CL2539" i="1" a="1"/>
  <c r="CL2539" i="1" s="1"/>
  <c r="CL2540" i="1" a="1"/>
  <c r="CL2540" i="1"/>
  <c r="CL2541" i="1" a="1"/>
  <c r="CL2541" i="1"/>
  <c r="CL2542" i="1" a="1"/>
  <c r="CL2542" i="1" s="1"/>
  <c r="CL2543" i="1" a="1"/>
  <c r="CL2543" i="1" s="1"/>
  <c r="CL2544" i="1" a="1"/>
  <c r="CL2544" i="1"/>
  <c r="CL2545" i="1" a="1"/>
  <c r="CL2545" i="1"/>
  <c r="CL2546" i="1" a="1"/>
  <c r="CL2546" i="1"/>
  <c r="CL2547" i="1" a="1"/>
  <c r="CL2547" i="1" s="1"/>
  <c r="CL2548" i="1" a="1"/>
  <c r="CL2548" i="1"/>
  <c r="CL2549" i="1" a="1"/>
  <c r="CL2549" i="1"/>
  <c r="CL2550" i="1" a="1"/>
  <c r="CL2550" i="1" s="1"/>
  <c r="CL2551" i="1" a="1"/>
  <c r="CL2551" i="1" s="1"/>
  <c r="CL2552" i="1" a="1"/>
  <c r="CL2552" i="1"/>
  <c r="CL2553" i="1" a="1"/>
  <c r="CL2553" i="1"/>
  <c r="CL2554" i="1" a="1"/>
  <c r="CL2554" i="1" s="1"/>
  <c r="CL2555" i="1" a="1"/>
  <c r="CL2555" i="1" s="1"/>
  <c r="CL2556" i="1" a="1"/>
  <c r="CL2556" i="1"/>
  <c r="CL2557" i="1" a="1"/>
  <c r="CL2557" i="1"/>
  <c r="CL2558" i="1" a="1"/>
  <c r="CL2558" i="1"/>
  <c r="CL2559" i="1" a="1"/>
  <c r="CL2559" i="1" s="1"/>
  <c r="CL2560" i="1" a="1"/>
  <c r="CL2560" i="1"/>
  <c r="CL2561" i="1" a="1"/>
  <c r="CL2561" i="1"/>
  <c r="CL2562" i="1" a="1"/>
  <c r="CL2562" i="1"/>
  <c r="CL2563" i="1" a="1"/>
  <c r="CL2563" i="1" s="1"/>
  <c r="CL2564" i="1" a="1"/>
  <c r="CL2564" i="1"/>
  <c r="CL2565" i="1" a="1"/>
  <c r="CL2565" i="1"/>
  <c r="CL2566" i="1" a="1"/>
  <c r="CL2566" i="1" s="1"/>
  <c r="CL2567" i="1" a="1"/>
  <c r="CL2567" i="1" s="1"/>
  <c r="CL2568" i="1" a="1"/>
  <c r="CL2568" i="1"/>
  <c r="CL2569" i="1" a="1"/>
  <c r="CL2569" i="1"/>
  <c r="CL2570" i="1" a="1"/>
  <c r="CL2570" i="1"/>
  <c r="CL2571" i="1" a="1"/>
  <c r="CL2571" i="1" s="1"/>
  <c r="CL2572" i="1" a="1"/>
  <c r="CL2572" i="1"/>
  <c r="CL2573" i="1" a="1"/>
  <c r="CL2573" i="1"/>
  <c r="CL2574" i="1" a="1"/>
  <c r="CL2574" i="1" s="1"/>
  <c r="CL2575" i="1" a="1"/>
  <c r="CL2575" i="1" s="1"/>
  <c r="CL2576" i="1" a="1"/>
  <c r="CL2576" i="1"/>
  <c r="CL2577" i="1" a="1"/>
  <c r="CL2577" i="1"/>
  <c r="CL2578" i="1" a="1"/>
  <c r="CL2578" i="1"/>
  <c r="CL2579" i="1" a="1"/>
  <c r="CL2579" i="1" s="1"/>
  <c r="CL2580" i="1" a="1"/>
  <c r="CL2580" i="1"/>
  <c r="CL2581" i="1" a="1"/>
  <c r="CL2581" i="1"/>
  <c r="CL2582" i="1" a="1"/>
  <c r="CL2582" i="1" s="1"/>
  <c r="CL2583" i="1" a="1"/>
  <c r="CL2583" i="1" s="1"/>
  <c r="CL2584" i="1" a="1"/>
  <c r="CL2584" i="1"/>
  <c r="CL2585" i="1" a="1"/>
  <c r="CL2585" i="1"/>
  <c r="CL2586" i="1" a="1"/>
  <c r="CL2586" i="1" s="1"/>
  <c r="CL2587" i="1" a="1"/>
  <c r="CL2587" i="1" s="1"/>
  <c r="CL2588" i="1" a="1"/>
  <c r="CL2588" i="1"/>
  <c r="CL2589" i="1" a="1"/>
  <c r="CL2589" i="1"/>
  <c r="CL2590" i="1" a="1"/>
  <c r="CL2590" i="1" s="1"/>
  <c r="CL2591" i="1" a="1"/>
  <c r="CL2591" i="1" s="1"/>
  <c r="CL2592" i="1" a="1"/>
  <c r="CL2592" i="1"/>
  <c r="CL2593" i="1" a="1"/>
  <c r="CL2593" i="1"/>
  <c r="CL2594" i="1" a="1"/>
  <c r="CL2594" i="1"/>
  <c r="CL2595" i="1" a="1"/>
  <c r="CL2595" i="1" s="1"/>
  <c r="CL2596" i="1" a="1"/>
  <c r="CL2596" i="1"/>
  <c r="CL2597" i="1" a="1"/>
  <c r="CL2597" i="1"/>
  <c r="CL2598" i="1" a="1"/>
  <c r="CL2598" i="1" s="1"/>
  <c r="CL2599" i="1" a="1"/>
  <c r="CL2599" i="1" s="1"/>
  <c r="CL2600" i="1" a="1"/>
  <c r="CL2600" i="1"/>
  <c r="CL2601" i="1" a="1"/>
  <c r="CL2601" i="1"/>
  <c r="CL2602" i="1" a="1"/>
  <c r="CL2602" i="1"/>
  <c r="CL2603" i="1" a="1"/>
  <c r="CL2603" i="1" s="1"/>
  <c r="CL2604" i="1" a="1"/>
  <c r="CL2604" i="1"/>
  <c r="CL2605" i="1" a="1"/>
  <c r="CL2605" i="1"/>
  <c r="CL2606" i="1" a="1"/>
  <c r="CL2606" i="1" s="1"/>
  <c r="CL2607" i="1" a="1"/>
  <c r="CL2607" i="1" s="1"/>
  <c r="CL2608" i="1" a="1"/>
  <c r="CL2608" i="1"/>
  <c r="CL2609" i="1" a="1"/>
  <c r="CL2609" i="1"/>
  <c r="CL2610" i="1" a="1"/>
  <c r="CL2610" i="1"/>
  <c r="CL2611" i="1" a="1"/>
  <c r="CL2611" i="1" s="1"/>
  <c r="CL2612" i="1" a="1"/>
  <c r="CL2612" i="1"/>
  <c r="CL2613" i="1" a="1"/>
  <c r="CL2613" i="1"/>
  <c r="CL2614" i="1" a="1"/>
  <c r="CL2614" i="1" s="1"/>
  <c r="CL2615" i="1" a="1"/>
  <c r="CL2615" i="1" s="1"/>
  <c r="CL2616" i="1" a="1"/>
  <c r="CL2616" i="1"/>
  <c r="CL2617" i="1" a="1"/>
  <c r="CL2617" i="1"/>
  <c r="CL2618" i="1" a="1"/>
  <c r="CL2618" i="1" s="1"/>
  <c r="CL2619" i="1" a="1"/>
  <c r="CL2619" i="1" s="1"/>
  <c r="CL2620" i="1" a="1"/>
  <c r="CL2620" i="1"/>
  <c r="CL2621" i="1" a="1"/>
  <c r="CL2621" i="1"/>
  <c r="CL2622" i="1" a="1"/>
  <c r="CL2622" i="1"/>
  <c r="CL2623" i="1" a="1"/>
  <c r="CL2623" i="1" s="1"/>
  <c r="CL2624" i="1" a="1"/>
  <c r="CL2624" i="1"/>
  <c r="CL2625" i="1" a="1"/>
  <c r="CL2625" i="1"/>
  <c r="CL2626" i="1" a="1"/>
  <c r="CL2626" i="1"/>
  <c r="CL2627" i="1" a="1"/>
  <c r="CL2627" i="1" s="1"/>
  <c r="CL2628" i="1" a="1"/>
  <c r="CL2628" i="1"/>
  <c r="CL2629" i="1" a="1"/>
  <c r="CL2629" i="1"/>
  <c r="CL2630" i="1" a="1"/>
  <c r="CL2630" i="1" s="1"/>
  <c r="CL2631" i="1" a="1"/>
  <c r="CL2631" i="1" s="1"/>
  <c r="CL2632" i="1" a="1"/>
  <c r="CL2632" i="1"/>
  <c r="CL2633" i="1" a="1"/>
  <c r="CL2633" i="1"/>
  <c r="CL2634" i="1" a="1"/>
  <c r="CL2634" i="1"/>
  <c r="CL2635" i="1" a="1"/>
  <c r="CL2635" i="1" s="1"/>
  <c r="CL2636" i="1" a="1"/>
  <c r="CL2636" i="1"/>
  <c r="CL2637" i="1" a="1"/>
  <c r="CL2637" i="1"/>
  <c r="CL2638" i="1" a="1"/>
  <c r="CL2638" i="1" s="1"/>
  <c r="CL2639" i="1" a="1"/>
  <c r="CL2639" i="1" s="1"/>
  <c r="CL2640" i="1" a="1"/>
  <c r="CL2640" i="1"/>
  <c r="CL2641" i="1" a="1"/>
  <c r="CL2641" i="1"/>
  <c r="CL2642" i="1" a="1"/>
  <c r="CL2642" i="1"/>
  <c r="CL2643" i="1" a="1"/>
  <c r="CL2643" i="1" s="1"/>
  <c r="CL2644" i="1" a="1"/>
  <c r="CL2644" i="1"/>
  <c r="CL2645" i="1" a="1"/>
  <c r="CL2645" i="1"/>
  <c r="CL2646" i="1" a="1"/>
  <c r="CL2646" i="1" s="1"/>
  <c r="CL2647" i="1" a="1"/>
  <c r="CL2647" i="1" s="1"/>
  <c r="CL2648" i="1" a="1"/>
  <c r="CL2648" i="1"/>
  <c r="CL2649" i="1" a="1"/>
  <c r="CL2649" i="1"/>
  <c r="CL2650" i="1" a="1"/>
  <c r="CL2650" i="1" s="1"/>
  <c r="CL2651" i="1" a="1"/>
  <c r="CL2651" i="1" s="1"/>
  <c r="CL2652" i="1" a="1"/>
  <c r="CL2652" i="1"/>
  <c r="CL2653" i="1" a="1"/>
  <c r="CL2653" i="1"/>
  <c r="CL2654" i="1" a="1"/>
  <c r="CL2654" i="1"/>
  <c r="CL2655" i="1" a="1"/>
  <c r="CL2655" i="1" s="1"/>
  <c r="CL2656" i="1" a="1"/>
  <c r="CL2656" i="1"/>
  <c r="CL2657" i="1" a="1"/>
  <c r="CL2657" i="1"/>
  <c r="CL2658" i="1" a="1"/>
  <c r="CL2658" i="1"/>
  <c r="CL2659" i="1" a="1"/>
  <c r="CL2659" i="1" s="1"/>
  <c r="CL2660" i="1" a="1"/>
  <c r="CL2660" i="1"/>
  <c r="CL2661" i="1" a="1"/>
  <c r="CL2661" i="1" s="1"/>
  <c r="CL2662" i="1" a="1"/>
  <c r="CL2662" i="1" s="1"/>
  <c r="CL2663" i="1" a="1"/>
  <c r="CL2663" i="1" s="1"/>
  <c r="CL2664" i="1" a="1"/>
  <c r="CL2664" i="1"/>
  <c r="CL2665" i="1" a="1"/>
  <c r="CL2665" i="1"/>
  <c r="CL2666" i="1" a="1"/>
  <c r="CL2666" i="1"/>
  <c r="CL2667" i="1" a="1"/>
  <c r="CL2667" i="1" s="1"/>
  <c r="CL2668" i="1" a="1"/>
  <c r="CL2668" i="1"/>
  <c r="CL2669" i="1" a="1"/>
  <c r="CL2669" i="1" s="1"/>
  <c r="CL2670" i="1" a="1"/>
  <c r="CL2670" i="1" s="1"/>
  <c r="CL2671" i="1" a="1"/>
  <c r="CL2671" i="1" s="1"/>
  <c r="CL2672" i="1" a="1"/>
  <c r="CL2672" i="1"/>
  <c r="CL2673" i="1" a="1"/>
  <c r="CL2673" i="1" s="1"/>
  <c r="CL2674" i="1" a="1"/>
  <c r="CL2674" i="1"/>
  <c r="CL2675" i="1" a="1"/>
  <c r="CL2675" i="1" s="1"/>
  <c r="CL2676" i="1" a="1"/>
  <c r="CL2676" i="1"/>
  <c r="CL2677" i="1" a="1"/>
  <c r="CL2677" i="1"/>
  <c r="CL2678" i="1" a="1"/>
  <c r="CL2678" i="1" s="1"/>
  <c r="CL2679" i="1" a="1"/>
  <c r="CL2679" i="1" s="1"/>
  <c r="CL2680" i="1" a="1"/>
  <c r="CL2680" i="1"/>
  <c r="CL2681" i="1" a="1"/>
  <c r="CL2681" i="1"/>
  <c r="CL2682" i="1" a="1"/>
  <c r="CL2682" i="1" s="1"/>
  <c r="CL2683" i="1" a="1"/>
  <c r="CL2683" i="1" s="1"/>
  <c r="CL2684" i="1" a="1"/>
  <c r="CL2684" i="1"/>
  <c r="CL2685" i="1" a="1"/>
  <c r="CL2685" i="1" s="1"/>
  <c r="CL2686" i="1" a="1"/>
  <c r="CL2686" i="1"/>
  <c r="CL2687" i="1" a="1"/>
  <c r="CL2687" i="1" s="1"/>
  <c r="CL2688" i="1" a="1"/>
  <c r="CL2688" i="1"/>
  <c r="CL2689" i="1" a="1"/>
  <c r="CL2689" i="1"/>
  <c r="CL2690" i="1" a="1"/>
  <c r="CL2690" i="1"/>
  <c r="CL2691" i="1" a="1"/>
  <c r="CL2691" i="1" s="1"/>
  <c r="CL2692" i="1" a="1"/>
  <c r="CL2692" i="1"/>
  <c r="CL2693" i="1" a="1"/>
  <c r="CL2693" i="1" s="1"/>
  <c r="CL2694" i="1" a="1"/>
  <c r="CL2694" i="1" s="1"/>
  <c r="CL2695" i="1" a="1"/>
  <c r="CL2695" i="1" s="1"/>
  <c r="CL2696" i="1" a="1"/>
  <c r="CL2696" i="1"/>
  <c r="CL2697" i="1" a="1"/>
  <c r="CL2697" i="1"/>
  <c r="CL2698" i="1" a="1"/>
  <c r="CL2698" i="1"/>
  <c r="CL2699" i="1" a="1"/>
  <c r="CL2699" i="1" s="1"/>
  <c r="CL2700" i="1" a="1"/>
  <c r="CL2700" i="1"/>
  <c r="CL2701" i="1" a="1"/>
  <c r="CL2701" i="1" s="1"/>
  <c r="CL2702" i="1" a="1"/>
  <c r="CL2702" i="1" s="1"/>
  <c r="CL2703" i="1" a="1"/>
  <c r="CL2703" i="1" s="1"/>
  <c r="CL2704" i="1" a="1"/>
  <c r="CL2704" i="1"/>
  <c r="CL2705" i="1" a="1"/>
  <c r="CL2705" i="1" s="1"/>
  <c r="CL2706" i="1" a="1"/>
  <c r="CL2706" i="1"/>
  <c r="CL2707" i="1" a="1"/>
  <c r="CL2707" i="1" s="1"/>
  <c r="CL2708" i="1" a="1"/>
  <c r="CL2708" i="1"/>
  <c r="CL2709" i="1" a="1"/>
  <c r="CL2709" i="1"/>
  <c r="CL2710" i="1" a="1"/>
  <c r="CL2710" i="1" s="1"/>
  <c r="CL2711" i="1" a="1"/>
  <c r="CL2711" i="1" s="1"/>
  <c r="CL2712" i="1" a="1"/>
  <c r="CL2712" i="1"/>
  <c r="CL2713" i="1" a="1"/>
  <c r="CL2713" i="1"/>
  <c r="CL2714" i="1" a="1"/>
  <c r="CL2714" i="1" s="1"/>
  <c r="CL2715" i="1" a="1"/>
  <c r="CL2715" i="1" s="1"/>
  <c r="CL2716" i="1" a="1"/>
  <c r="CL2716" i="1"/>
  <c r="CL2717" i="1" a="1"/>
  <c r="CL2717" i="1" s="1"/>
  <c r="CL2718" i="1" a="1"/>
  <c r="CL2718" i="1"/>
  <c r="CL2719" i="1" a="1"/>
  <c r="CL2719" i="1" s="1"/>
  <c r="CL2720" i="1" a="1"/>
  <c r="CL2720" i="1"/>
  <c r="CL2721" i="1" a="1"/>
  <c r="CL2721" i="1"/>
  <c r="CL2722" i="1" a="1"/>
  <c r="CL2722" i="1"/>
  <c r="CL2723" i="1" a="1"/>
  <c r="CL2723" i="1" s="1"/>
  <c r="CL2724" i="1" a="1"/>
  <c r="CL2724" i="1" s="1"/>
  <c r="CL2725" i="1" a="1"/>
  <c r="CL2725" i="1" s="1"/>
  <c r="CL2726" i="1" a="1"/>
  <c r="CL2726" i="1" s="1"/>
  <c r="CL2727" i="1" a="1"/>
  <c r="CL2727" i="1" s="1"/>
  <c r="CL2728" i="1" a="1"/>
  <c r="CL2728" i="1" s="1"/>
  <c r="CL2729" i="1" a="1"/>
  <c r="CL2729" i="1"/>
  <c r="CL2730" i="1" a="1"/>
  <c r="CL2730" i="1"/>
  <c r="CL2731" i="1" a="1"/>
  <c r="CL2731" i="1" s="1"/>
  <c r="CL2732" i="1" a="1"/>
  <c r="CL2732" i="1"/>
  <c r="CL2733" i="1" a="1"/>
  <c r="CL2733" i="1" s="1"/>
  <c r="CL2734" i="1" a="1"/>
  <c r="CL2734" i="1" s="1"/>
  <c r="CL2735" i="1" a="1"/>
  <c r="CL2735" i="1" s="1"/>
  <c r="CL2736" i="1" a="1"/>
  <c r="CL2736" i="1"/>
  <c r="CL2737" i="1" a="1"/>
  <c r="CL2737" i="1" s="1"/>
  <c r="CL2738" i="1" a="1"/>
  <c r="CL2738" i="1"/>
  <c r="CL2739" i="1" a="1"/>
  <c r="CL2739" i="1" s="1"/>
  <c r="CL2740" i="1" a="1"/>
  <c r="CL2740" i="1" s="1"/>
  <c r="CL2741" i="1" a="1"/>
  <c r="CL2741" i="1"/>
  <c r="CL2742" i="1" a="1"/>
  <c r="CL2742" i="1" s="1"/>
  <c r="CL2743" i="1" a="1"/>
  <c r="CL2743" i="1" s="1"/>
  <c r="CL2744" i="1" a="1"/>
  <c r="CL2744" i="1"/>
  <c r="CL2745" i="1" a="1"/>
  <c r="CL2745" i="1"/>
  <c r="CL2746" i="1" a="1"/>
  <c r="CL2746" i="1" s="1"/>
  <c r="CL2747" i="1" a="1"/>
  <c r="CL2747" i="1" s="1"/>
  <c r="CL2748" i="1" a="1"/>
  <c r="CL2748" i="1" s="1"/>
  <c r="CL2749" i="1" a="1"/>
  <c r="CL2749" i="1" s="1"/>
  <c r="CL2750" i="1" a="1"/>
  <c r="CL2750" i="1"/>
  <c r="CL2751" i="1" a="1"/>
  <c r="CL2751" i="1" s="1"/>
  <c r="CL2752" i="1" a="1"/>
  <c r="CL2752" i="1"/>
  <c r="CL2753" i="1" a="1"/>
  <c r="CL2753" i="1"/>
  <c r="CL2754" i="1" a="1"/>
  <c r="CL2754" i="1"/>
  <c r="CL2755" i="1" a="1"/>
  <c r="CL2755" i="1" s="1"/>
  <c r="CL2756" i="1" a="1"/>
  <c r="CL2756" i="1" s="1"/>
  <c r="CL2757" i="1" a="1"/>
  <c r="CL2757" i="1" s="1"/>
  <c r="CL2758" i="1" a="1"/>
  <c r="CL2758" i="1" s="1"/>
  <c r="CL2759" i="1" a="1"/>
  <c r="CL2759" i="1" s="1"/>
  <c r="CL2760" i="1" a="1"/>
  <c r="CL2760" i="1" s="1"/>
  <c r="CL2761" i="1" a="1"/>
  <c r="CL2761" i="1"/>
  <c r="CL2762" i="1" a="1"/>
  <c r="CL2762" i="1"/>
  <c r="CL2763" i="1" a="1"/>
  <c r="CL2763" i="1" s="1"/>
  <c r="CL2764" i="1" a="1"/>
  <c r="CL2764" i="1" s="1"/>
  <c r="CL2765" i="1" a="1"/>
  <c r="CL2765" i="1" s="1"/>
  <c r="CL2766" i="1" a="1"/>
  <c r="CL2766" i="1" s="1"/>
  <c r="CL2767" i="1" a="1"/>
  <c r="CL2767" i="1" s="1"/>
  <c r="CL2768" i="1" a="1"/>
  <c r="CL2768" i="1"/>
  <c r="CL2769" i="1" a="1"/>
  <c r="CL2769" i="1" s="1"/>
  <c r="CL2770" i="1" a="1"/>
  <c r="CL2770" i="1"/>
  <c r="CL2771" i="1" a="1"/>
  <c r="CL2771" i="1" s="1"/>
  <c r="CL2772" i="1" a="1"/>
  <c r="CL2772" i="1" s="1"/>
  <c r="CL2773" i="1" a="1"/>
  <c r="CL2773" i="1"/>
  <c r="CL2774" i="1" a="1"/>
  <c r="CL2774" i="1" s="1"/>
  <c r="CL2775" i="1" a="1"/>
  <c r="CL2775" i="1" s="1"/>
  <c r="CL2776" i="1" a="1"/>
  <c r="CL2776" i="1"/>
  <c r="CL2777" i="1" a="1"/>
  <c r="CL2777" i="1"/>
  <c r="CL2778" i="1" a="1"/>
  <c r="CL2778" i="1" s="1"/>
  <c r="CL2779" i="1" a="1"/>
  <c r="CL2779" i="1" s="1"/>
  <c r="CL2780" i="1" a="1"/>
  <c r="CL2780" i="1" s="1"/>
  <c r="CL2781" i="1" a="1"/>
  <c r="CL2781" i="1" s="1"/>
  <c r="CL2782" i="1" a="1"/>
  <c r="CL2782" i="1" s="1"/>
  <c r="CL2783" i="1" a="1"/>
  <c r="CL2783" i="1" s="1"/>
  <c r="CL2784" i="1" a="1"/>
  <c r="CL2784" i="1"/>
  <c r="CL2785" i="1" a="1"/>
  <c r="CL2785" i="1"/>
  <c r="CL2786" i="1" a="1"/>
  <c r="CL2786" i="1"/>
  <c r="CL2787" i="1" a="1"/>
  <c r="CL2787" i="1" s="1"/>
  <c r="CL2788" i="1" a="1"/>
  <c r="CL2788" i="1" s="1"/>
  <c r="CL2789" i="1" a="1"/>
  <c r="CL2789" i="1" s="1"/>
  <c r="CL2790" i="1" a="1"/>
  <c r="CL2790" i="1" s="1"/>
  <c r="CL2791" i="1" a="1"/>
  <c r="CL2791" i="1" s="1"/>
  <c r="CL2792" i="1" a="1"/>
  <c r="CL2792" i="1" s="1"/>
  <c r="CL2793" i="1" a="1"/>
  <c r="CL2793" i="1"/>
  <c r="CL2794" i="1" a="1"/>
  <c r="CL2794" i="1"/>
  <c r="CL2795" i="1" a="1"/>
  <c r="CL2795" i="1" s="1"/>
  <c r="CL2796" i="1" a="1"/>
  <c r="CL2796" i="1"/>
  <c r="CL2797" i="1" a="1"/>
  <c r="CL2797" i="1" s="1"/>
  <c r="CL2798" i="1" a="1"/>
  <c r="CL2798" i="1" s="1"/>
  <c r="CL2799" i="1" a="1"/>
  <c r="CL2799" i="1" s="1"/>
  <c r="CL2800" i="1" a="1"/>
  <c r="CL2800" i="1"/>
  <c r="CL2801" i="1" a="1"/>
  <c r="CL2801" i="1" s="1"/>
  <c r="CL2802" i="1" a="1"/>
  <c r="CL2802" i="1"/>
  <c r="CL2803" i="1" a="1"/>
  <c r="CL2803" i="1"/>
  <c r="CL2804" i="1" a="1"/>
  <c r="CL2804" i="1"/>
  <c r="CL2805" i="1" a="1"/>
  <c r="CL2805" i="1" s="1"/>
  <c r="CL2806" i="1" a="1"/>
  <c r="CL2806" i="1"/>
  <c r="CL2807" i="1" a="1"/>
  <c r="CL2807" i="1"/>
  <c r="CL2808" i="1" a="1"/>
  <c r="CL2808" i="1"/>
  <c r="CL2809" i="1" a="1"/>
  <c r="CL2809" i="1" s="1"/>
  <c r="CL2810" i="1" a="1"/>
  <c r="CL2810" i="1"/>
  <c r="CL2811" i="1" a="1"/>
  <c r="CL2811" i="1"/>
  <c r="CL2812" i="1" a="1"/>
  <c r="CL2812" i="1"/>
  <c r="CL2813" i="1" a="1"/>
  <c r="CL2813" i="1" s="1"/>
  <c r="CL2814" i="1" a="1"/>
  <c r="CL2814" i="1"/>
  <c r="CL2815" i="1" a="1"/>
  <c r="CL2815" i="1"/>
  <c r="CL2816" i="1" a="1"/>
  <c r="CL2816" i="1"/>
  <c r="CL2817" i="1" a="1"/>
  <c r="CL2817" i="1" s="1"/>
  <c r="CL2818" i="1" a="1"/>
  <c r="CL2818" i="1"/>
  <c r="CL2819" i="1" a="1"/>
  <c r="CL2819" i="1"/>
  <c r="CL2820" i="1" a="1"/>
  <c r="CL2820" i="1"/>
  <c r="CL2821" i="1" a="1"/>
  <c r="CL2821" i="1" s="1"/>
  <c r="CL2822" i="1" a="1"/>
  <c r="CL2822" i="1"/>
  <c r="CL2823" i="1" a="1"/>
  <c r="CL2823" i="1"/>
  <c r="CL2824" i="1" a="1"/>
  <c r="CL2824" i="1"/>
  <c r="CL2825" i="1" a="1"/>
  <c r="CL2825" i="1" s="1"/>
  <c r="CL2826" i="1" a="1"/>
  <c r="CL2826" i="1"/>
  <c r="CL2827" i="1" a="1"/>
  <c r="CL2827" i="1"/>
  <c r="CL2828" i="1" a="1"/>
  <c r="CL2828" i="1"/>
  <c r="CL2829" i="1" a="1"/>
  <c r="CL2829" i="1" s="1"/>
  <c r="CL2830" i="1" a="1"/>
  <c r="CL2830" i="1"/>
  <c r="CL2831" i="1" a="1"/>
  <c r="CL2831" i="1"/>
  <c r="CL2832" i="1" a="1"/>
  <c r="CL2832" i="1"/>
  <c r="CL2833" i="1" a="1"/>
  <c r="CL2833" i="1" s="1"/>
  <c r="CL2834" i="1" a="1"/>
  <c r="CL2834" i="1"/>
  <c r="CL2835" i="1" a="1"/>
  <c r="CL2835" i="1"/>
  <c r="CL2836" i="1" a="1"/>
  <c r="CL2836" i="1"/>
  <c r="CL2837" i="1" a="1"/>
  <c r="CL2837" i="1" s="1"/>
  <c r="CL2838" i="1" a="1"/>
  <c r="CL2838" i="1"/>
  <c r="CL2839" i="1" a="1"/>
  <c r="CL2839" i="1"/>
  <c r="CL2840" i="1" a="1"/>
  <c r="CL2840" i="1"/>
  <c r="CL2841" i="1" a="1"/>
  <c r="CL2841" i="1" s="1"/>
  <c r="CL2842" i="1" a="1"/>
  <c r="CL2842" i="1"/>
  <c r="CL2843" i="1" a="1"/>
  <c r="CL2843" i="1"/>
  <c r="CL2844" i="1" a="1"/>
  <c r="CL2844" i="1"/>
  <c r="CL2845" i="1" a="1"/>
  <c r="CL2845" i="1" s="1"/>
  <c r="CL2846" i="1" a="1"/>
  <c r="CL2846" i="1"/>
  <c r="CL2847" i="1" a="1"/>
  <c r="CL2847" i="1"/>
  <c r="CL2848" i="1" a="1"/>
  <c r="CL2848" i="1"/>
  <c r="CL2849" i="1" a="1"/>
  <c r="CL2849" i="1" s="1"/>
  <c r="CL2850" i="1" a="1"/>
  <c r="CL2850" i="1"/>
  <c r="CL2851" i="1" a="1"/>
  <c r="CL2851" i="1"/>
  <c r="CL2852" i="1" a="1"/>
  <c r="CL2852" i="1"/>
  <c r="CL2853" i="1" a="1"/>
  <c r="CL2853" i="1" s="1"/>
  <c r="CL2854" i="1" a="1"/>
  <c r="CL2854" i="1"/>
  <c r="CL2855" i="1" a="1"/>
  <c r="CL2855" i="1"/>
  <c r="CL2856" i="1" a="1"/>
  <c r="CL2856" i="1"/>
  <c r="CL2857" i="1" a="1"/>
  <c r="CL2857" i="1" s="1"/>
  <c r="CL2858" i="1" a="1"/>
  <c r="CL2858" i="1"/>
  <c r="CL2859" i="1" a="1"/>
  <c r="CL2859" i="1"/>
  <c r="CL2860" i="1" a="1"/>
  <c r="CL2860" i="1"/>
  <c r="CL2861" i="1" a="1"/>
  <c r="CL2861" i="1" s="1"/>
  <c r="CL2862" i="1" a="1"/>
  <c r="CL2862" i="1"/>
  <c r="CL2863" i="1" a="1"/>
  <c r="CL2863" i="1"/>
  <c r="CL2864" i="1" a="1"/>
  <c r="CL2864" i="1"/>
  <c r="CL2865" i="1" a="1"/>
  <c r="CL2865" i="1" s="1"/>
  <c r="CL2866" i="1" a="1"/>
  <c r="CL2866" i="1"/>
  <c r="CL2867" i="1" a="1"/>
  <c r="CL2867" i="1"/>
  <c r="CL2868" i="1" a="1"/>
  <c r="CL2868" i="1"/>
  <c r="CL2869" i="1" a="1"/>
  <c r="CL2869" i="1" s="1"/>
  <c r="CL2870" i="1" a="1"/>
  <c r="CL2870" i="1"/>
  <c r="CL2871" i="1" a="1"/>
  <c r="CL2871" i="1"/>
  <c r="CL2872" i="1" a="1"/>
  <c r="CL2872" i="1"/>
  <c r="CL2873" i="1" a="1"/>
  <c r="CL2873" i="1" s="1"/>
  <c r="CL2874" i="1" a="1"/>
  <c r="CL2874" i="1"/>
  <c r="CL2875" i="1" a="1"/>
  <c r="CL2875" i="1"/>
  <c r="CL2876" i="1" a="1"/>
  <c r="CL2876" i="1"/>
  <c r="CL2877" i="1" a="1"/>
  <c r="CL2877" i="1" s="1"/>
  <c r="CL2878" i="1" a="1"/>
  <c r="CL2878" i="1"/>
  <c r="CL2879" i="1" a="1"/>
  <c r="CL2879" i="1"/>
  <c r="CL2880" i="1" a="1"/>
  <c r="CL2880" i="1"/>
  <c r="CL2881" i="1" a="1"/>
  <c r="CL2881" i="1" s="1"/>
  <c r="CL2882" i="1" a="1"/>
  <c r="CL2882" i="1"/>
  <c r="CL2883" i="1" a="1"/>
  <c r="CL2883" i="1"/>
  <c r="CL2884" i="1" a="1"/>
  <c r="CL2884" i="1"/>
  <c r="CL2885" i="1" a="1"/>
  <c r="CL2885" i="1" s="1"/>
  <c r="CL2886" i="1" a="1"/>
  <c r="CL2886" i="1"/>
  <c r="CL2887" i="1" a="1"/>
  <c r="CL2887" i="1"/>
  <c r="CL2888" i="1" a="1"/>
  <c r="CL2888" i="1"/>
  <c r="CL2889" i="1" a="1"/>
  <c r="CL2889" i="1" s="1"/>
  <c r="CL2890" i="1" a="1"/>
  <c r="CL2890" i="1"/>
  <c r="CL2891" i="1" a="1"/>
  <c r="CL2891" i="1"/>
  <c r="CL2892" i="1" a="1"/>
  <c r="CL2892" i="1"/>
  <c r="CL2893" i="1" a="1"/>
  <c r="CL2893" i="1" s="1"/>
  <c r="CL2894" i="1" a="1"/>
  <c r="CL2894" i="1"/>
  <c r="CL2895" i="1" a="1"/>
  <c r="CL2895" i="1"/>
  <c r="CL2896" i="1" a="1"/>
  <c r="CL2896" i="1"/>
  <c r="CL2897" i="1" a="1"/>
  <c r="CL2897" i="1" s="1"/>
  <c r="CL2898" i="1" a="1"/>
  <c r="CL2898" i="1"/>
  <c r="CL2899" i="1" a="1"/>
  <c r="CL2899" i="1"/>
  <c r="CL2900" i="1" a="1"/>
  <c r="CL2900" i="1"/>
  <c r="CL2901" i="1" a="1"/>
  <c r="CL2901" i="1" s="1"/>
  <c r="CL2902" i="1" a="1"/>
  <c r="CL2902" i="1"/>
  <c r="CL2903" i="1" a="1"/>
  <c r="CL2903" i="1"/>
  <c r="CL2904" i="1" a="1"/>
  <c r="CL2904" i="1" s="1"/>
  <c r="CL2905" i="1" a="1"/>
  <c r="CL2905" i="1" s="1"/>
  <c r="CL2906" i="1" a="1"/>
  <c r="CL2906" i="1" s="1"/>
  <c r="CL2907" i="1" a="1"/>
  <c r="CL2907" i="1"/>
  <c r="CL2908" i="1" a="1"/>
  <c r="CL2908" i="1" s="1"/>
  <c r="CL2909" i="1" a="1"/>
  <c r="CL2909" i="1" s="1"/>
  <c r="CL2910" i="1" a="1"/>
  <c r="CL2910" i="1"/>
  <c r="CL2911" i="1" a="1"/>
  <c r="CL2911" i="1"/>
  <c r="CL2912" i="1" a="1"/>
  <c r="CL2912" i="1" s="1"/>
  <c r="CL2913" i="1" a="1"/>
  <c r="CL2913" i="1" s="1"/>
  <c r="CL2914" i="1" a="1"/>
  <c r="CL2914" i="1" s="1"/>
  <c r="CL2915" i="1" a="1"/>
  <c r="CL2915" i="1"/>
  <c r="CL2916" i="1" a="1"/>
  <c r="CL2916" i="1"/>
  <c r="CL2917" i="1" a="1"/>
  <c r="CL2917" i="1" s="1"/>
  <c r="CL2918" i="1" a="1"/>
  <c r="CL2918" i="1" s="1"/>
  <c r="CL2919" i="1" a="1"/>
  <c r="CL2919" i="1"/>
  <c r="CL2920" i="1" a="1"/>
  <c r="CL2920" i="1"/>
  <c r="CL2921" i="1" a="1"/>
  <c r="CL2921" i="1" s="1"/>
  <c r="CL2922" i="1" a="1"/>
  <c r="CL2922" i="1" s="1"/>
  <c r="CL2923" i="1" a="1"/>
  <c r="CL2923" i="1" s="1"/>
  <c r="CL2924" i="1" a="1"/>
  <c r="CL2924" i="1" s="1"/>
  <c r="CL2925" i="1" a="1"/>
  <c r="CL2925" i="1" s="1"/>
  <c r="CL2926" i="1" a="1"/>
  <c r="CL2926" i="1"/>
  <c r="CL2927" i="1" a="1"/>
  <c r="CL2927" i="1" s="1"/>
  <c r="CL2928" i="1" a="1"/>
  <c r="CL2928" i="1"/>
  <c r="CL2929" i="1" a="1"/>
  <c r="CL2929" i="1" s="1"/>
  <c r="CL2930" i="1" a="1"/>
  <c r="CL2930" i="1"/>
  <c r="CL2931" i="1" a="1"/>
  <c r="CL2931" i="1" s="1"/>
  <c r="CL2932" i="1" a="1"/>
  <c r="CL2932" i="1" s="1"/>
  <c r="CL2933" i="1" a="1"/>
  <c r="CL2933" i="1" s="1"/>
  <c r="CL2934" i="1" a="1"/>
  <c r="CL2934" i="1"/>
  <c r="CL2935" i="1" a="1"/>
  <c r="CL2935" i="1" s="1"/>
  <c r="CL2936" i="1" a="1"/>
  <c r="CL2936" i="1" s="1"/>
  <c r="CL2937" i="1" a="1"/>
  <c r="CL2937" i="1" s="1"/>
  <c r="CL2938" i="1" a="1"/>
  <c r="CL2938" i="1" s="1"/>
  <c r="CL2939" i="1" a="1"/>
  <c r="CL2939" i="1"/>
  <c r="CL2940" i="1" a="1"/>
  <c r="CL2940" i="1" s="1"/>
  <c r="CL2941" i="1" a="1"/>
  <c r="CL2941" i="1" s="1"/>
  <c r="CL2942" i="1" a="1"/>
  <c r="CL2942" i="1"/>
  <c r="CL2943" i="1" a="1"/>
  <c r="CL2943" i="1"/>
  <c r="CL2944" i="1" a="1"/>
  <c r="CL2944" i="1"/>
  <c r="CL2945" i="1" a="1"/>
  <c r="CL2945" i="1" s="1"/>
  <c r="CL2946" i="1" a="1"/>
  <c r="CL2946" i="1" s="1"/>
  <c r="CL2947" i="1" a="1"/>
  <c r="CL2947" i="1" s="1"/>
  <c r="CL2948" i="1" a="1"/>
  <c r="CL2948" i="1"/>
  <c r="CL2949" i="1" a="1"/>
  <c r="CL2949" i="1" s="1"/>
  <c r="CL2950" i="1" a="1"/>
  <c r="CL2950" i="1" s="1"/>
  <c r="CL2951" i="1" a="1"/>
  <c r="CL2951" i="1"/>
  <c r="CL2952" i="1" a="1"/>
  <c r="CL2952" i="1"/>
  <c r="CL2953" i="1" a="1"/>
  <c r="CL2953" i="1" s="1"/>
  <c r="CL2954" i="1" a="1"/>
  <c r="CL2954" i="1" s="1"/>
  <c r="CL2955" i="1" a="1"/>
  <c r="CL2955" i="1" s="1"/>
  <c r="CL2956" i="1" a="1"/>
  <c r="CL2956" i="1" s="1"/>
  <c r="CL2957" i="1" a="1"/>
  <c r="CL2957" i="1" s="1"/>
  <c r="CL2958" i="1" a="1"/>
  <c r="CL2958" i="1" s="1"/>
  <c r="CL2959" i="1" a="1"/>
  <c r="CL2959" i="1" s="1"/>
  <c r="CL2960" i="1" a="1"/>
  <c r="CL2960" i="1"/>
  <c r="CL2961" i="1" a="1"/>
  <c r="CL2961" i="1" s="1"/>
  <c r="CL2962" i="1" a="1"/>
  <c r="CL2962" i="1"/>
  <c r="CL2963" i="1" a="1"/>
  <c r="CL2963" i="1" s="1"/>
  <c r="CL2964" i="1" a="1"/>
  <c r="CL2964" i="1" s="1"/>
  <c r="CL2965" i="1" a="1"/>
  <c r="CL2965" i="1" s="1"/>
  <c r="CL2966" i="1" a="1"/>
  <c r="CL2966" i="1"/>
  <c r="CL2967" i="1" a="1"/>
  <c r="CL2967" i="1" s="1"/>
  <c r="CL2968" i="1" a="1"/>
  <c r="CL2968" i="1" s="1"/>
  <c r="CL2969" i="1" a="1"/>
  <c r="CL2969" i="1" s="1"/>
  <c r="CL2970" i="1" a="1"/>
  <c r="CL2970" i="1" s="1"/>
  <c r="CL2971" i="1" a="1"/>
  <c r="CL2971" i="1"/>
  <c r="CL2972" i="1" a="1"/>
  <c r="CL2972" i="1" s="1"/>
  <c r="CL2973" i="1" a="1"/>
  <c r="CL2973" i="1" s="1"/>
  <c r="CL2974" i="1" a="1"/>
  <c r="CL2974" i="1"/>
  <c r="CL2975" i="1" a="1"/>
  <c r="CL2975" i="1"/>
  <c r="CL2976" i="1" a="1"/>
  <c r="CL2976" i="1"/>
  <c r="CL2977" i="1" a="1"/>
  <c r="CL2977" i="1" s="1"/>
  <c r="CL2978" i="1" a="1"/>
  <c r="CL2978" i="1" s="1"/>
  <c r="CL2979" i="1" a="1"/>
  <c r="CL2979" i="1" s="1"/>
  <c r="CL2980" i="1" a="1"/>
  <c r="CL2980" i="1"/>
  <c r="CL2981" i="1" a="1"/>
  <c r="CL2981" i="1" s="1"/>
  <c r="CL2982" i="1" a="1"/>
  <c r="CL2982" i="1" s="1"/>
  <c r="CL2983" i="1" a="1"/>
  <c r="CL2983" i="1"/>
  <c r="CL2984" i="1" a="1"/>
  <c r="CL2984" i="1"/>
  <c r="CL2985" i="1" a="1"/>
  <c r="CL2985" i="1" s="1"/>
  <c r="CL2986" i="1" a="1"/>
  <c r="CL2986" i="1" s="1"/>
  <c r="CL2987" i="1" a="1"/>
  <c r="CL2987" i="1" s="1"/>
  <c r="CL2988" i="1" a="1"/>
  <c r="CL2988" i="1" s="1"/>
  <c r="CL2989" i="1" a="1"/>
  <c r="CL2989" i="1" s="1"/>
  <c r="CL2990" i="1" a="1"/>
  <c r="CL2990" i="1"/>
  <c r="CL2991" i="1" a="1"/>
  <c r="CL2991" i="1" s="1"/>
  <c r="CL2992" i="1" a="1"/>
  <c r="CL2992" i="1"/>
  <c r="CL2993" i="1" a="1"/>
  <c r="CL2993" i="1" s="1"/>
  <c r="CL2994" i="1" a="1"/>
  <c r="CL2994" i="1"/>
  <c r="CL2995" i="1" a="1"/>
  <c r="CL2995" i="1" s="1"/>
  <c r="CL2996" i="1" a="1"/>
  <c r="CL2996" i="1" s="1"/>
  <c r="CL2997" i="1" a="1"/>
  <c r="CL2997" i="1" s="1"/>
  <c r="CL2998" i="1" a="1"/>
  <c r="CL2998" i="1"/>
  <c r="CL2999" i="1" a="1"/>
  <c r="CL2999" i="1" s="1"/>
  <c r="CL3000" i="1" a="1"/>
  <c r="CL3000" i="1" s="1"/>
  <c r="CL3001" i="1" a="1"/>
  <c r="CL3001" i="1" s="1"/>
  <c r="CL3002" i="1" a="1"/>
  <c r="CL3002" i="1" s="1"/>
  <c r="CL3003" i="1" a="1"/>
  <c r="CL3003" i="1"/>
  <c r="CL3004" i="1" a="1"/>
  <c r="CL3004" i="1" s="1"/>
  <c r="CL3005" i="1" a="1"/>
  <c r="CL3005" i="1" s="1"/>
  <c r="CL3006" i="1" a="1"/>
  <c r="CL3006" i="1"/>
  <c r="CL3007" i="1" a="1"/>
  <c r="CL3007" i="1"/>
  <c r="CL3008" i="1" a="1"/>
  <c r="CL3008" i="1"/>
  <c r="CL3009" i="1" a="1"/>
  <c r="CL3009" i="1" s="1"/>
  <c r="CL3010" i="1" a="1"/>
  <c r="CL3010" i="1" s="1"/>
  <c r="CL3011" i="1" a="1"/>
  <c r="CL3011" i="1" s="1"/>
  <c r="CL3012" i="1" a="1"/>
  <c r="CL3012" i="1"/>
  <c r="CL3013" i="1" a="1"/>
  <c r="CL3013" i="1" s="1"/>
  <c r="CL3014" i="1" a="1"/>
  <c r="CL3014" i="1" s="1"/>
  <c r="CL3015" i="1" a="1"/>
  <c r="CL3015" i="1"/>
  <c r="CL3016" i="1" a="1"/>
  <c r="CL3016" i="1"/>
  <c r="CL3017" i="1" a="1"/>
  <c r="CL3017" i="1" s="1"/>
  <c r="CL3018" i="1" a="1"/>
  <c r="CL3018" i="1" s="1"/>
  <c r="CL3019" i="1" a="1"/>
  <c r="CL3019" i="1" s="1"/>
  <c r="CL3020" i="1" a="1"/>
  <c r="CL3020" i="1" s="1"/>
  <c r="CL3021" i="1" a="1"/>
  <c r="CL3021" i="1" s="1"/>
  <c r="CL3022" i="1" a="1"/>
  <c r="CL3022" i="1" s="1"/>
  <c r="CL3023" i="1" a="1"/>
  <c r="CL3023" i="1" s="1"/>
  <c r="CL3024" i="1" a="1"/>
  <c r="CL3024" i="1"/>
  <c r="CL3025" i="1" a="1"/>
  <c r="CL3025" i="1" s="1"/>
  <c r="CL3026" i="1" a="1"/>
  <c r="CL3026" i="1"/>
  <c r="CL3027" i="1" a="1"/>
  <c r="CL3027" i="1" s="1"/>
  <c r="CL3028" i="1" a="1"/>
  <c r="CL3028" i="1" s="1"/>
  <c r="CL3029" i="1" a="1"/>
  <c r="CL3029" i="1" s="1"/>
  <c r="CL3030" i="1" a="1"/>
  <c r="CL3030" i="1"/>
  <c r="CL3031" i="1" a="1"/>
  <c r="CL3031" i="1" s="1"/>
  <c r="CL3032" i="1" a="1"/>
  <c r="CL3032" i="1" s="1"/>
  <c r="CL3033" i="1" a="1"/>
  <c r="CL3033" i="1" s="1"/>
  <c r="CL3034" i="1" a="1"/>
  <c r="CL3034" i="1" s="1"/>
  <c r="CL3035" i="1" a="1"/>
  <c r="CL3035" i="1"/>
  <c r="CL3036" i="1" a="1"/>
  <c r="CL3036" i="1" s="1"/>
  <c r="CL3037" i="1" a="1"/>
  <c r="CL3037" i="1" s="1"/>
  <c r="CL3038" i="1" a="1"/>
  <c r="CL3038" i="1"/>
  <c r="CL3039" i="1" a="1"/>
  <c r="CL3039" i="1"/>
  <c r="CL3040" i="1" a="1"/>
  <c r="CL3040" i="1"/>
  <c r="CL3041" i="1" a="1"/>
  <c r="CL3041" i="1" s="1"/>
  <c r="CL3042" i="1" a="1"/>
  <c r="CL3042" i="1" s="1"/>
  <c r="CL3043" i="1" a="1"/>
  <c r="CL3043" i="1" s="1"/>
  <c r="CL3044" i="1" a="1"/>
  <c r="CL3044" i="1"/>
  <c r="CL3045" i="1" a="1"/>
  <c r="CL3045" i="1" s="1"/>
  <c r="CL3046" i="1" a="1"/>
  <c r="CL3046" i="1" s="1"/>
  <c r="CL3047" i="1" a="1"/>
  <c r="CL3047" i="1"/>
  <c r="CL3048" i="1" a="1"/>
  <c r="CL3048" i="1"/>
  <c r="CL3049" i="1" a="1"/>
  <c r="CL3049" i="1" s="1"/>
  <c r="CL3050" i="1" a="1"/>
  <c r="CL3050" i="1" s="1"/>
  <c r="CL3051" i="1" a="1"/>
  <c r="CL3051" i="1" s="1"/>
  <c r="CL3052" i="1" a="1"/>
  <c r="CL3052" i="1" s="1"/>
  <c r="CL3053" i="1" a="1"/>
  <c r="CL3053" i="1" s="1"/>
  <c r="CL3054" i="1" a="1"/>
  <c r="CL3054" i="1"/>
  <c r="CL3055" i="1" a="1"/>
  <c r="CL3055" i="1" s="1"/>
  <c r="CL3056" i="1" a="1"/>
  <c r="CL3056" i="1"/>
  <c r="CL3057" i="1" a="1"/>
  <c r="CL3057" i="1" s="1"/>
  <c r="CL3058" i="1" a="1"/>
  <c r="CL3058" i="1"/>
  <c r="CL3059" i="1" a="1"/>
  <c r="CL3059" i="1" s="1"/>
  <c r="CL3060" i="1" a="1"/>
  <c r="CL3060" i="1" s="1"/>
  <c r="CL3061" i="1" a="1"/>
  <c r="CL3061" i="1" s="1"/>
  <c r="CL3062" i="1" a="1"/>
  <c r="CL3062" i="1"/>
  <c r="CL3063" i="1" a="1"/>
  <c r="CL3063" i="1" s="1"/>
  <c r="CL3064" i="1" a="1"/>
  <c r="CL3064" i="1" s="1"/>
  <c r="CL3065" i="1" a="1"/>
  <c r="CL3065" i="1" s="1"/>
  <c r="CL3066" i="1" a="1"/>
  <c r="CL3066" i="1" s="1"/>
  <c r="CL3067" i="1" a="1"/>
  <c r="CL3067" i="1"/>
  <c r="CL3068" i="1" a="1"/>
  <c r="CL3068" i="1" s="1"/>
  <c r="CL3069" i="1" a="1"/>
  <c r="CL3069" i="1" s="1"/>
  <c r="CL3070" i="1" a="1"/>
  <c r="CL3070" i="1"/>
  <c r="CL3071" i="1" a="1"/>
  <c r="CL3071" i="1"/>
  <c r="CL3072" i="1" a="1"/>
  <c r="CL3072" i="1"/>
  <c r="CL3073" i="1" a="1"/>
  <c r="CL3073" i="1" s="1"/>
  <c r="CL3074" i="1" a="1"/>
  <c r="CL3074" i="1" s="1"/>
  <c r="CL3075" i="1" a="1"/>
  <c r="CL3075" i="1" s="1"/>
  <c r="CL3076" i="1" a="1"/>
  <c r="CL3076" i="1"/>
  <c r="CL3077" i="1" a="1"/>
  <c r="CL3077" i="1" s="1"/>
  <c r="CL3078" i="1" a="1"/>
  <c r="CL3078" i="1" s="1"/>
  <c r="CL3079" i="1" a="1"/>
  <c r="CL3079" i="1"/>
  <c r="CL3080" i="1" a="1"/>
  <c r="CL3080" i="1"/>
  <c r="CL3081" i="1" a="1"/>
  <c r="CL3081" i="1" s="1"/>
  <c r="CL3082" i="1" a="1"/>
  <c r="CL3082" i="1" s="1"/>
  <c r="CL3083" i="1" a="1"/>
  <c r="CL3083" i="1" s="1"/>
  <c r="CL3084" i="1" a="1"/>
  <c r="CL3084" i="1" s="1"/>
  <c r="CL3085" i="1" a="1"/>
  <c r="CL3085" i="1" s="1"/>
  <c r="CL3086" i="1" a="1"/>
  <c r="CL3086" i="1" s="1"/>
  <c r="CL3087" i="1" a="1"/>
  <c r="CL3087" i="1" s="1"/>
  <c r="CL3088" i="1" a="1"/>
  <c r="CL3088" i="1"/>
  <c r="CL3089" i="1" a="1"/>
  <c r="CL3089" i="1" s="1"/>
  <c r="CL3090" i="1" a="1"/>
  <c r="CL3090" i="1"/>
  <c r="CL3091" i="1" a="1"/>
  <c r="CL3091" i="1" s="1"/>
  <c r="CL3092" i="1" a="1"/>
  <c r="CL3092" i="1" s="1"/>
  <c r="CL3093" i="1" a="1"/>
  <c r="CL3093" i="1" s="1"/>
  <c r="CL3094" i="1" a="1"/>
  <c r="CL3094" i="1"/>
  <c r="CL3095" i="1" a="1"/>
  <c r="CL3095" i="1" s="1"/>
  <c r="CL3096" i="1" a="1"/>
  <c r="CL3096" i="1" s="1"/>
  <c r="CL3097" i="1" a="1"/>
  <c r="CL3097" i="1" s="1"/>
  <c r="CL3098" i="1" a="1"/>
  <c r="CL3098" i="1" s="1"/>
  <c r="CL3099" i="1" a="1"/>
  <c r="CL3099" i="1"/>
  <c r="CL3100" i="1" a="1"/>
  <c r="CL3100" i="1" s="1"/>
  <c r="CL3101" i="1" a="1"/>
  <c r="CL3101" i="1" s="1"/>
  <c r="CL3102" i="1" a="1"/>
  <c r="CL3102" i="1"/>
  <c r="CL3103" i="1" a="1"/>
  <c r="CL3103" i="1"/>
  <c r="CL3104" i="1" a="1"/>
  <c r="CL3104" i="1"/>
  <c r="CL3105" i="1" a="1"/>
  <c r="CL3105" i="1" s="1"/>
  <c r="CL3106" i="1" a="1"/>
  <c r="CL3106" i="1" s="1"/>
  <c r="CL3107" i="1" a="1"/>
  <c r="CL3107" i="1" s="1"/>
  <c r="CL3108" i="1" a="1"/>
  <c r="CL3108" i="1"/>
  <c r="CL3109" i="1" a="1"/>
  <c r="CL3109" i="1" s="1"/>
  <c r="CL3110" i="1" a="1"/>
  <c r="CL3110" i="1" s="1"/>
  <c r="CL3111" i="1" a="1"/>
  <c r="CL3111" i="1"/>
  <c r="CL3112" i="1" a="1"/>
  <c r="CL3112" i="1"/>
  <c r="CL3113" i="1" a="1"/>
  <c r="CL3113" i="1" s="1"/>
  <c r="CL3114" i="1" a="1"/>
  <c r="CL3114" i="1" s="1"/>
  <c r="CL3115" i="1" a="1"/>
  <c r="CL3115" i="1" s="1"/>
  <c r="CL3116" i="1" a="1"/>
  <c r="CL3116" i="1" s="1"/>
  <c r="CL3117" i="1" a="1"/>
  <c r="CL3117" i="1" s="1"/>
  <c r="CL3118" i="1" a="1"/>
  <c r="CL3118" i="1"/>
  <c r="CL3119" i="1" a="1"/>
  <c r="CL3119" i="1" s="1"/>
  <c r="CL3120" i="1" a="1"/>
  <c r="CL3120" i="1"/>
  <c r="CL3121" i="1" a="1"/>
  <c r="CL3121" i="1" s="1"/>
  <c r="CL3122" i="1" a="1"/>
  <c r="CL3122" i="1"/>
  <c r="CL3123" i="1" a="1"/>
  <c r="CL3123" i="1" s="1"/>
  <c r="CL3124" i="1" a="1"/>
  <c r="CL3124" i="1" s="1"/>
  <c r="CL3125" i="1" a="1"/>
  <c r="CL3125" i="1" s="1"/>
  <c r="CL3126" i="1" a="1"/>
  <c r="CL3126" i="1"/>
  <c r="CL3127" i="1" a="1"/>
  <c r="CL3127" i="1" s="1"/>
  <c r="CL3128" i="1" a="1"/>
  <c r="CL3128" i="1" s="1"/>
  <c r="CL3129" i="1" a="1"/>
  <c r="CL3129" i="1" s="1"/>
  <c r="CL3130" i="1" a="1"/>
  <c r="CL3130" i="1" s="1"/>
  <c r="CL3131" i="1" a="1"/>
  <c r="CL3131" i="1"/>
  <c r="CL3132" i="1" a="1"/>
  <c r="CL3132" i="1" s="1"/>
  <c r="CL3133" i="1" a="1"/>
  <c r="CL3133" i="1" s="1"/>
  <c r="CL3134" i="1" a="1"/>
  <c r="CL3134" i="1"/>
  <c r="CL3135" i="1" a="1"/>
  <c r="CL3135" i="1"/>
  <c r="CL3136" i="1" a="1"/>
  <c r="CL3136" i="1"/>
  <c r="CL3137" i="1" a="1"/>
  <c r="CL3137" i="1" s="1"/>
  <c r="CL3138" i="1" a="1"/>
  <c r="CL3138" i="1" s="1"/>
  <c r="CL3139" i="1" a="1"/>
  <c r="CL3139" i="1" s="1"/>
  <c r="CL3140" i="1" a="1"/>
  <c r="CL3140" i="1"/>
  <c r="CL3141" i="1" a="1"/>
  <c r="CL3141" i="1" s="1"/>
  <c r="CL3142" i="1" a="1"/>
  <c r="CL3142" i="1" s="1"/>
  <c r="CL3143" i="1" a="1"/>
  <c r="CL3143" i="1"/>
  <c r="CL3144" i="1" a="1"/>
  <c r="CL3144" i="1"/>
  <c r="CL3145" i="1" a="1"/>
  <c r="CL3145" i="1" s="1"/>
  <c r="CL3146" i="1" a="1"/>
  <c r="CL3146" i="1" s="1"/>
  <c r="CL3147" i="1" a="1"/>
  <c r="CL3147" i="1" s="1"/>
  <c r="CL3148" i="1" a="1"/>
  <c r="CL3148" i="1" s="1"/>
  <c r="CL3149" i="1" a="1"/>
  <c r="CL3149" i="1" s="1"/>
  <c r="CL3150" i="1" a="1"/>
  <c r="CL3150" i="1" s="1"/>
  <c r="CL3151" i="1" a="1"/>
  <c r="CL3151" i="1" s="1"/>
  <c r="CL3152" i="1" a="1"/>
  <c r="CL3152" i="1"/>
  <c r="CL3153" i="1" a="1"/>
  <c r="CL3153" i="1" s="1"/>
  <c r="CL3154" i="1" a="1"/>
  <c r="CL3154" i="1"/>
  <c r="CL3155" i="1" a="1"/>
  <c r="CL3155" i="1" s="1"/>
  <c r="CL3156" i="1" a="1"/>
  <c r="CL3156" i="1" s="1"/>
  <c r="CL3157" i="1" a="1"/>
  <c r="CL3157" i="1" s="1"/>
  <c r="CL3158" i="1" a="1"/>
  <c r="CL3158" i="1"/>
  <c r="CL3159" i="1" a="1"/>
  <c r="CL3159" i="1" s="1"/>
  <c r="CL3160" i="1" a="1"/>
  <c r="CL3160" i="1" s="1"/>
  <c r="CL3161" i="1" a="1"/>
  <c r="CL3161" i="1" s="1"/>
  <c r="CL3162" i="1" a="1"/>
  <c r="CL3162" i="1" s="1"/>
  <c r="CL3163" i="1" a="1"/>
  <c r="CL3163" i="1"/>
  <c r="CL3164" i="1" a="1"/>
  <c r="CL3164" i="1" s="1"/>
  <c r="CL3165" i="1" a="1"/>
  <c r="CL3165" i="1" s="1"/>
  <c r="CL3166" i="1" a="1"/>
  <c r="CL3166" i="1"/>
  <c r="CL3167" i="1" a="1"/>
  <c r="CL3167" i="1"/>
  <c r="CL3168" i="1" a="1"/>
  <c r="CL3168" i="1"/>
  <c r="CL3169" i="1" a="1"/>
  <c r="CL3169" i="1" s="1"/>
  <c r="CL3170" i="1" a="1"/>
  <c r="CL3170" i="1" s="1"/>
  <c r="CL3171" i="1" a="1"/>
  <c r="CL3171" i="1" s="1"/>
  <c r="CL3172" i="1" a="1"/>
  <c r="CL3172" i="1"/>
  <c r="CL3173" i="1" a="1"/>
  <c r="CL3173" i="1" s="1"/>
  <c r="CL3174" i="1" a="1"/>
  <c r="CL3174" i="1" s="1"/>
  <c r="CL3175" i="1" a="1"/>
  <c r="CL3175" i="1"/>
  <c r="CL3176" i="1" a="1"/>
  <c r="CL3176" i="1"/>
  <c r="CL3177" i="1" a="1"/>
  <c r="CL3177" i="1" s="1"/>
  <c r="CL3178" i="1" a="1"/>
  <c r="CL3178" i="1" s="1"/>
  <c r="CL3179" i="1" a="1"/>
  <c r="CL3179" i="1" s="1"/>
  <c r="CL3180" i="1" a="1"/>
  <c r="CL3180" i="1" s="1"/>
  <c r="CL3181" i="1" a="1"/>
  <c r="CL3181" i="1" s="1"/>
  <c r="CL3182" i="1" a="1"/>
  <c r="CL3182" i="1"/>
  <c r="CL3183" i="1" a="1"/>
  <c r="CL3183" i="1" s="1"/>
  <c r="CL3184" i="1" a="1"/>
  <c r="CL3184" i="1"/>
  <c r="CL3185" i="1" a="1"/>
  <c r="CL3185" i="1" s="1"/>
  <c r="CL3186" i="1" a="1"/>
  <c r="CL3186" i="1"/>
  <c r="CL3187" i="1" a="1"/>
  <c r="CL3187" i="1" s="1"/>
  <c r="CL3188" i="1" a="1"/>
  <c r="CL3188" i="1" s="1"/>
  <c r="CL3189" i="1" a="1"/>
  <c r="CL3189" i="1" s="1"/>
  <c r="CL3190" i="1" a="1"/>
  <c r="CL3190" i="1"/>
  <c r="CL3191" i="1" a="1"/>
  <c r="CL3191" i="1" s="1"/>
  <c r="CL3192" i="1" a="1"/>
  <c r="CL3192" i="1" s="1"/>
  <c r="CL3193" i="1" a="1"/>
  <c r="CL3193" i="1" s="1"/>
  <c r="CL3194" i="1" a="1"/>
  <c r="CL3194" i="1" s="1"/>
  <c r="CL3195" i="1" a="1"/>
  <c r="CL3195" i="1"/>
  <c r="CL3196" i="1" a="1"/>
  <c r="CL3196" i="1" s="1"/>
  <c r="CL3197" i="1" a="1"/>
  <c r="CL3197" i="1" s="1"/>
  <c r="CL3198" i="1" a="1"/>
  <c r="CL3198" i="1"/>
  <c r="CL3199" i="1" a="1"/>
  <c r="CL3199" i="1"/>
  <c r="CL3200" i="1" a="1"/>
  <c r="CL3200" i="1"/>
  <c r="CL3201" i="1" a="1"/>
  <c r="CL3201" i="1" s="1"/>
  <c r="CL3202" i="1" a="1"/>
  <c r="CL3202" i="1" s="1"/>
  <c r="CL3203" i="1" a="1"/>
  <c r="CL3203" i="1" s="1"/>
  <c r="CL3204" i="1" a="1"/>
  <c r="CL3204" i="1"/>
  <c r="CL3205" i="1" a="1"/>
  <c r="CL3205" i="1" s="1"/>
  <c r="CL3206" i="1" a="1"/>
  <c r="CL3206" i="1" s="1"/>
  <c r="CL3207" i="1" a="1"/>
  <c r="CL3207" i="1"/>
  <c r="CL3208" i="1" a="1"/>
  <c r="CL3208" i="1"/>
  <c r="CL3209" i="1" a="1"/>
  <c r="CL3209" i="1" s="1"/>
  <c r="CL3210" i="1" a="1"/>
  <c r="CL3210" i="1" s="1"/>
  <c r="CL3211" i="1" a="1"/>
  <c r="CL3211" i="1" s="1"/>
  <c r="CL3212" i="1" a="1"/>
  <c r="CL3212" i="1" s="1"/>
  <c r="CL3213" i="1" a="1"/>
  <c r="CL3213" i="1" s="1"/>
  <c r="CL3214" i="1" a="1"/>
  <c r="CL3214" i="1" s="1"/>
  <c r="CL3215" i="1" a="1"/>
  <c r="CL3215" i="1" s="1"/>
  <c r="CL3216" i="1" a="1"/>
  <c r="CL3216" i="1"/>
  <c r="CL3217" i="1" a="1"/>
  <c r="CL3217" i="1" s="1"/>
  <c r="CL3218" i="1" a="1"/>
  <c r="CL3218" i="1"/>
  <c r="CL3219" i="1" a="1"/>
  <c r="CL3219" i="1" s="1"/>
  <c r="CL3220" i="1" a="1"/>
  <c r="CL3220" i="1" s="1"/>
  <c r="CL3221" i="1" a="1"/>
  <c r="CL3221" i="1" s="1"/>
  <c r="CL3222" i="1" a="1"/>
  <c r="CL3222" i="1"/>
  <c r="CL3223" i="1" a="1"/>
  <c r="CL3223" i="1" s="1"/>
  <c r="CL3224" i="1" a="1"/>
  <c r="CL3224" i="1" s="1"/>
  <c r="CL3225" i="1" a="1"/>
  <c r="CL3225" i="1" s="1"/>
  <c r="CL3226" i="1" a="1"/>
  <c r="CL3226" i="1" s="1"/>
  <c r="CL3227" i="1" a="1"/>
  <c r="CL3227" i="1"/>
  <c r="CL3228" i="1" a="1"/>
  <c r="CL3228" i="1" s="1"/>
  <c r="CL3229" i="1" a="1"/>
  <c r="CL3229" i="1" s="1"/>
  <c r="CL3230" i="1" a="1"/>
  <c r="CL3230" i="1"/>
  <c r="CL3231" i="1" a="1"/>
  <c r="CL3231" i="1"/>
  <c r="CL3232" i="1" a="1"/>
  <c r="CL3232" i="1"/>
  <c r="CL3233" i="1" a="1"/>
  <c r="CL3233" i="1" s="1"/>
  <c r="CL3234" i="1" a="1"/>
  <c r="CL3234" i="1" s="1"/>
  <c r="CL3235" i="1" a="1"/>
  <c r="CL3235" i="1" s="1"/>
  <c r="CL3236" i="1" a="1"/>
  <c r="CL3236" i="1"/>
  <c r="CL3237" i="1" a="1"/>
  <c r="CL3237" i="1" s="1"/>
  <c r="CL3238" i="1" a="1"/>
  <c r="CL3238" i="1" s="1"/>
  <c r="CL3239" i="1" a="1"/>
  <c r="CL3239" i="1"/>
  <c r="CL3240" i="1" a="1"/>
  <c r="CL3240" i="1"/>
  <c r="CL3241" i="1" a="1"/>
  <c r="CL3241" i="1" s="1"/>
  <c r="CL3242" i="1" a="1"/>
  <c r="CL3242" i="1" s="1"/>
  <c r="CL3243" i="1" a="1"/>
  <c r="CL3243" i="1" s="1"/>
  <c r="CL3244" i="1" a="1"/>
  <c r="CL3244" i="1" s="1"/>
  <c r="CL3245" i="1" a="1"/>
  <c r="CL3245" i="1" s="1"/>
  <c r="CL3246" i="1" a="1"/>
  <c r="CL3246" i="1"/>
  <c r="CL3247" i="1" a="1"/>
  <c r="CL3247" i="1" s="1"/>
  <c r="CL3248" i="1" a="1"/>
  <c r="CL3248" i="1"/>
  <c r="CL3249" i="1" a="1"/>
  <c r="CL3249" i="1" s="1"/>
  <c r="CL3250" i="1" a="1"/>
  <c r="CL3250" i="1"/>
  <c r="CL3251" i="1" a="1"/>
  <c r="CL3251" i="1" s="1"/>
  <c r="CL3252" i="1" a="1"/>
  <c r="CL3252" i="1" s="1"/>
  <c r="CL3253" i="1" a="1"/>
  <c r="CL3253" i="1" s="1"/>
  <c r="CL3254" i="1" a="1"/>
  <c r="CL3254" i="1"/>
  <c r="CL3255" i="1" a="1"/>
  <c r="CL3255" i="1" s="1"/>
  <c r="CL3256" i="1" a="1"/>
  <c r="CL3256" i="1" s="1"/>
  <c r="CL3257" i="1" a="1"/>
  <c r="CL3257" i="1" s="1"/>
  <c r="CL3258" i="1" a="1"/>
  <c r="CL3258" i="1" s="1"/>
  <c r="CL3259" i="1" a="1"/>
  <c r="CL3259" i="1"/>
  <c r="CL3260" i="1" a="1"/>
  <c r="CL3260" i="1" s="1"/>
  <c r="CL3261" i="1" a="1"/>
  <c r="CL3261" i="1" s="1"/>
  <c r="CL3262" i="1" a="1"/>
  <c r="CL3262" i="1"/>
  <c r="CL3263" i="1" a="1"/>
  <c r="CL3263" i="1"/>
  <c r="CL3264" i="1" a="1"/>
  <c r="CL3264" i="1"/>
  <c r="CL3265" i="1" a="1"/>
  <c r="CL3265" i="1" s="1"/>
  <c r="CL3266" i="1" a="1"/>
  <c r="CL3266" i="1" s="1"/>
  <c r="CL3267" i="1" a="1"/>
  <c r="CL3267" i="1" s="1"/>
  <c r="CL3268" i="1" a="1"/>
  <c r="CL3268" i="1"/>
  <c r="CL3269" i="1" a="1"/>
  <c r="CL3269" i="1" s="1"/>
  <c r="CL3270" i="1" a="1"/>
  <c r="CL3270" i="1" s="1"/>
  <c r="CL3271" i="1" a="1"/>
  <c r="CL3271" i="1"/>
  <c r="CL3272" i="1" a="1"/>
  <c r="CL3272" i="1"/>
  <c r="CL3273" i="1" a="1"/>
  <c r="CL3273" i="1" s="1"/>
  <c r="CL3274" i="1" a="1"/>
  <c r="CL3274" i="1" s="1"/>
  <c r="CL3275" i="1" a="1"/>
  <c r="CL3275" i="1" s="1"/>
  <c r="CL3276" i="1" a="1"/>
  <c r="CL3276" i="1" s="1"/>
  <c r="CL3277" i="1" a="1"/>
  <c r="CL3277" i="1" s="1"/>
  <c r="CL3278" i="1" a="1"/>
  <c r="CL3278" i="1" s="1"/>
  <c r="CL3279" i="1" a="1"/>
  <c r="CL3279" i="1" s="1"/>
  <c r="CL3280" i="1" a="1"/>
  <c r="CL3280" i="1"/>
  <c r="CL3281" i="1" a="1"/>
  <c r="CL3281" i="1" s="1"/>
  <c r="CL3282" i="1" a="1"/>
  <c r="CL3282" i="1"/>
  <c r="CL3283" i="1" a="1"/>
  <c r="CL3283" i="1" s="1"/>
  <c r="CL3284" i="1" a="1"/>
  <c r="CL3284" i="1" s="1"/>
  <c r="CL3285" i="1" a="1"/>
  <c r="CL3285" i="1" s="1"/>
  <c r="CL3286" i="1" a="1"/>
  <c r="CL3286" i="1"/>
  <c r="CL3287" i="1" a="1"/>
  <c r="CL3287" i="1" s="1"/>
  <c r="CL3288" i="1" a="1"/>
  <c r="CL3288" i="1" s="1"/>
  <c r="CL3289" i="1" a="1"/>
  <c r="CL3289" i="1" s="1"/>
  <c r="CL3290" i="1" a="1"/>
  <c r="CL3290" i="1" s="1"/>
  <c r="CL3291" i="1" a="1"/>
  <c r="CL3291" i="1"/>
  <c r="CL3292" i="1" a="1"/>
  <c r="CL3292" i="1" s="1"/>
  <c r="CL3293" i="1" a="1"/>
  <c r="CL3293" i="1" s="1"/>
  <c r="CL3294" i="1" a="1"/>
  <c r="CL3294" i="1"/>
  <c r="CL3295" i="1" a="1"/>
  <c r="CL3295" i="1"/>
  <c r="CL3296" i="1" a="1"/>
  <c r="CL3296" i="1"/>
  <c r="CL3297" i="1" a="1"/>
  <c r="CL3297" i="1" s="1"/>
  <c r="CL3298" i="1" a="1"/>
  <c r="CL3298" i="1" s="1"/>
  <c r="CL3299" i="1" a="1"/>
  <c r="CL3299" i="1" s="1"/>
  <c r="CL3300" i="1" a="1"/>
  <c r="CL3300" i="1"/>
  <c r="CL3301" i="1" a="1"/>
  <c r="CL3301" i="1" s="1"/>
  <c r="CL3302" i="1" a="1"/>
  <c r="CL3302" i="1" s="1"/>
  <c r="CL3303" i="1" a="1"/>
  <c r="CL3303" i="1"/>
  <c r="CL3304" i="1" a="1"/>
  <c r="CL3304" i="1"/>
  <c r="CL3305" i="1" a="1"/>
  <c r="CL3305" i="1" s="1"/>
  <c r="CL3306" i="1" a="1"/>
  <c r="CL3306" i="1" s="1"/>
  <c r="CL3307" i="1" a="1"/>
  <c r="CL3307" i="1" s="1"/>
  <c r="CL3308" i="1" a="1"/>
  <c r="CL3308" i="1" s="1"/>
  <c r="CL3309" i="1" a="1"/>
  <c r="CL3309" i="1" s="1"/>
  <c r="CL3310" i="1" a="1"/>
  <c r="CL3310" i="1"/>
  <c r="CL3311" i="1" a="1"/>
  <c r="CL3311" i="1" s="1"/>
  <c r="CL3312" i="1" a="1"/>
  <c r="CL3312" i="1"/>
  <c r="CL3313" i="1" a="1"/>
  <c r="CL3313" i="1" s="1"/>
  <c r="CL3314" i="1" a="1"/>
  <c r="CL3314" i="1"/>
  <c r="CL3315" i="1" a="1"/>
  <c r="CL3315" i="1" s="1"/>
  <c r="CL3316" i="1" a="1"/>
  <c r="CL3316" i="1" s="1"/>
  <c r="CL3317" i="1" a="1"/>
  <c r="CL3317" i="1" s="1"/>
  <c r="CL3318" i="1" a="1"/>
  <c r="CL3318" i="1"/>
  <c r="CL3319" i="1" a="1"/>
  <c r="CL3319" i="1" s="1"/>
  <c r="CL3320" i="1" a="1"/>
  <c r="CL3320" i="1" s="1"/>
  <c r="CL3321" i="1" a="1"/>
  <c r="CL3321" i="1" s="1"/>
  <c r="CL3322" i="1" a="1"/>
  <c r="CL3322" i="1" s="1"/>
  <c r="CL3323" i="1" a="1"/>
  <c r="CL3323" i="1"/>
  <c r="CL3324" i="1" a="1"/>
  <c r="CL3324" i="1" s="1"/>
  <c r="CL3325" i="1" a="1"/>
  <c r="CL3325" i="1" s="1"/>
  <c r="CL3326" i="1" a="1"/>
  <c r="CL3326" i="1"/>
  <c r="CL3327" i="1" a="1"/>
  <c r="CL3327" i="1"/>
  <c r="CL3328" i="1" a="1"/>
  <c r="CL3328" i="1"/>
  <c r="CL3329" i="1" a="1"/>
  <c r="CL3329" i="1" s="1"/>
  <c r="CL3330" i="1" a="1"/>
  <c r="CL3330" i="1" s="1"/>
  <c r="CL3331" i="1" a="1"/>
  <c r="CL3331" i="1" s="1"/>
  <c r="CL3332" i="1" a="1"/>
  <c r="CL3332" i="1"/>
  <c r="CL3333" i="1" a="1"/>
  <c r="CL3333" i="1" s="1"/>
  <c r="CL3334" i="1" a="1"/>
  <c r="CL3334" i="1" s="1"/>
  <c r="CL3335" i="1" a="1"/>
  <c r="CL3335" i="1"/>
  <c r="CL3336" i="1" a="1"/>
  <c r="CL3336" i="1"/>
  <c r="CL3337" i="1" a="1"/>
  <c r="CL3337" i="1" s="1"/>
  <c r="CL3338" i="1" a="1"/>
  <c r="CL3338" i="1" s="1"/>
  <c r="CL3339" i="1" a="1"/>
  <c r="CL3339" i="1" s="1"/>
  <c r="CL3340" i="1" a="1"/>
  <c r="CL3340" i="1" s="1"/>
  <c r="CL3341" i="1" a="1"/>
  <c r="CL3341" i="1" s="1"/>
  <c r="CL3342" i="1" a="1"/>
  <c r="CL3342" i="1" s="1"/>
  <c r="CL3343" i="1" a="1"/>
  <c r="CL3343" i="1" s="1"/>
  <c r="CL3344" i="1" a="1"/>
  <c r="CL3344" i="1"/>
  <c r="CL3345" i="1" a="1"/>
  <c r="CL3345" i="1" s="1"/>
  <c r="CL3346" i="1" a="1"/>
  <c r="CL3346" i="1"/>
  <c r="CL3347" i="1" a="1"/>
  <c r="CL3347" i="1" s="1"/>
  <c r="CL3348" i="1" a="1"/>
  <c r="CL3348" i="1" s="1"/>
  <c r="CL3349" i="1" a="1"/>
  <c r="CL3349" i="1" s="1"/>
  <c r="CL3350" i="1" a="1"/>
  <c r="CL3350" i="1"/>
  <c r="CL3351" i="1" a="1"/>
  <c r="CL3351" i="1" s="1"/>
  <c r="CL3352" i="1" a="1"/>
  <c r="CL3352" i="1" s="1"/>
  <c r="CL3353" i="1" a="1"/>
  <c r="CL3353" i="1" s="1"/>
  <c r="CL3354" i="1" a="1"/>
  <c r="CL3354" i="1" s="1"/>
  <c r="CL3355" i="1" a="1"/>
  <c r="CL3355" i="1"/>
  <c r="CL3356" i="1" a="1"/>
  <c r="CL3356" i="1" s="1"/>
  <c r="CL3357" i="1" a="1"/>
  <c r="CL3357" i="1" s="1"/>
  <c r="CL3358" i="1" a="1"/>
  <c r="CL3358" i="1"/>
  <c r="CL3359" i="1" a="1"/>
  <c r="CL3359" i="1"/>
  <c r="CL3360" i="1" a="1"/>
  <c r="CL3360" i="1"/>
  <c r="CL3361" i="1" a="1"/>
  <c r="CL3361" i="1" s="1"/>
  <c r="CL3362" i="1" a="1"/>
  <c r="CL3362" i="1" s="1"/>
  <c r="CL3363" i="1" a="1"/>
  <c r="CL3363" i="1" s="1"/>
  <c r="CL3364" i="1" a="1"/>
  <c r="CL3364" i="1"/>
  <c r="CL3365" i="1" a="1"/>
  <c r="CL3365" i="1" s="1"/>
  <c r="CL3366" i="1" a="1"/>
  <c r="CL3366" i="1" s="1"/>
  <c r="CL3367" i="1" a="1"/>
  <c r="CL3367" i="1"/>
  <c r="CL3368" i="1" a="1"/>
  <c r="CL3368" i="1"/>
  <c r="CL3369" i="1" a="1"/>
  <c r="CL3369" i="1" s="1"/>
  <c r="CL3370" i="1" a="1"/>
  <c r="CL3370" i="1" s="1"/>
  <c r="CL3371" i="1" a="1"/>
  <c r="CL3371" i="1" s="1"/>
  <c r="CL3372" i="1" a="1"/>
  <c r="CL3372" i="1" s="1"/>
  <c r="CL3373" i="1" a="1"/>
  <c r="CL3373" i="1" s="1"/>
  <c r="CL3374" i="1" a="1"/>
  <c r="CL3374" i="1"/>
  <c r="CL3375" i="1" a="1"/>
  <c r="CL3375" i="1" s="1"/>
  <c r="CL3376" i="1" a="1"/>
  <c r="CL3376" i="1"/>
  <c r="CL3377" i="1" a="1"/>
  <c r="CL3377" i="1" s="1"/>
  <c r="CL3378" i="1" a="1"/>
  <c r="CL3378" i="1"/>
  <c r="CL3379" i="1" a="1"/>
  <c r="CL3379" i="1" s="1"/>
  <c r="CL3380" i="1" a="1"/>
  <c r="CL3380" i="1" s="1"/>
  <c r="CL3381" i="1" a="1"/>
  <c r="CL3381" i="1" s="1"/>
  <c r="CL3382" i="1" a="1"/>
  <c r="CL3382" i="1"/>
  <c r="CL3383" i="1" a="1"/>
  <c r="CL3383" i="1" s="1"/>
  <c r="CL3384" i="1" a="1"/>
  <c r="CL3384" i="1" s="1"/>
  <c r="CL3385" i="1" a="1"/>
  <c r="CL3385" i="1" s="1"/>
  <c r="CL3386" i="1" a="1"/>
  <c r="CL3386" i="1" s="1"/>
  <c r="CL3387" i="1" a="1"/>
  <c r="CL3387" i="1"/>
  <c r="CL3388" i="1" a="1"/>
  <c r="CL3388" i="1" s="1"/>
  <c r="CL3389" i="1" a="1"/>
  <c r="CL3389" i="1" s="1"/>
  <c r="CL3390" i="1" a="1"/>
  <c r="CL3390" i="1"/>
  <c r="CL3391" i="1" a="1"/>
  <c r="CL3391" i="1"/>
  <c r="CL3392" i="1" a="1"/>
  <c r="CL3392" i="1"/>
  <c r="CL3393" i="1" a="1"/>
  <c r="CL3393" i="1" s="1"/>
  <c r="CL3394" i="1" a="1"/>
  <c r="CL3394" i="1" s="1"/>
  <c r="CL3395" i="1" a="1"/>
  <c r="CL3395" i="1" s="1"/>
  <c r="CL3396" i="1" a="1"/>
  <c r="CL3396" i="1"/>
  <c r="CL3397" i="1" a="1"/>
  <c r="CL3397" i="1" s="1"/>
  <c r="CL3398" i="1" a="1"/>
  <c r="CL3398" i="1" s="1"/>
  <c r="CL3399" i="1" a="1"/>
  <c r="CL3399" i="1"/>
  <c r="CL3400" i="1" a="1"/>
  <c r="CL3400" i="1"/>
  <c r="CL3401" i="1" a="1"/>
  <c r="CL3401" i="1" s="1"/>
  <c r="CL3402" i="1" a="1"/>
  <c r="CL3402" i="1" s="1"/>
  <c r="CL3403" i="1" a="1"/>
  <c r="CL3403" i="1"/>
  <c r="CL3404" i="1" a="1"/>
  <c r="CL3404" i="1"/>
  <c r="CL3405" i="1" a="1"/>
  <c r="CL3405" i="1"/>
  <c r="CL3406" i="1" a="1"/>
  <c r="CL3406" i="1" s="1"/>
  <c r="CL3407" i="1" a="1"/>
  <c r="CL3407" i="1"/>
  <c r="CL3408" i="1" a="1"/>
  <c r="CL3408" i="1"/>
  <c r="CL3409" i="1" a="1"/>
  <c r="CL3409" i="1" s="1"/>
  <c r="CL3410" i="1" a="1"/>
  <c r="CL3410" i="1" s="1"/>
  <c r="CL3411" i="1" a="1"/>
  <c r="CL3411" i="1"/>
  <c r="CL3412" i="1" a="1"/>
  <c r="CL3412" i="1"/>
  <c r="CL3413" i="1" a="1"/>
  <c r="CL3413" i="1" s="1"/>
  <c r="CL3414" i="1" a="1"/>
  <c r="CL3414" i="1" s="1"/>
  <c r="CL3415" i="1" a="1"/>
  <c r="CL3415" i="1"/>
  <c r="CL3416" i="1" a="1"/>
  <c r="CL3416" i="1"/>
  <c r="CL3417" i="1" a="1"/>
  <c r="CL3417" i="1" s="1"/>
  <c r="CL3418" i="1" a="1"/>
  <c r="CL3418" i="1" s="1"/>
  <c r="CL3419" i="1" a="1"/>
  <c r="CL3419" i="1"/>
  <c r="CL3420" i="1" a="1"/>
  <c r="CL3420" i="1"/>
  <c r="CL3421" i="1" a="1"/>
  <c r="CL3421" i="1"/>
  <c r="CL3422" i="1" a="1"/>
  <c r="CL3422" i="1" s="1"/>
  <c r="CL3423" i="1" a="1"/>
  <c r="CL3423" i="1"/>
  <c r="CL3424" i="1" a="1"/>
  <c r="CL3424" i="1"/>
  <c r="CL3425" i="1" a="1"/>
  <c r="CL3425" i="1" s="1"/>
  <c r="CL3426" i="1" a="1"/>
  <c r="CL3426" i="1" s="1"/>
  <c r="CL3427" i="1" a="1"/>
  <c r="CL3427" i="1"/>
  <c r="CL3428" i="1" a="1"/>
  <c r="CL3428" i="1"/>
  <c r="CL3429" i="1" a="1"/>
  <c r="CL3429" i="1"/>
  <c r="CL3430" i="1" a="1"/>
  <c r="CL3430" i="1" s="1"/>
  <c r="CL3431" i="1" a="1"/>
  <c r="CL3431" i="1"/>
  <c r="CL3432" i="1" a="1"/>
  <c r="CL3432" i="1"/>
  <c r="CL3433" i="1" a="1"/>
  <c r="CL3433" i="1" s="1"/>
  <c r="CL3434" i="1" a="1"/>
  <c r="CL3434" i="1" s="1"/>
  <c r="CL3435" i="1" a="1"/>
  <c r="CL3435" i="1"/>
  <c r="CL3436" i="1" a="1"/>
  <c r="CL3436" i="1"/>
  <c r="CL3437" i="1" a="1"/>
  <c r="CL3437" i="1"/>
  <c r="CL3438" i="1" a="1"/>
  <c r="CL3438" i="1" s="1"/>
  <c r="CL3439" i="1" a="1"/>
  <c r="CL3439" i="1"/>
  <c r="CL3440" i="1" a="1"/>
  <c r="CL3440" i="1"/>
  <c r="CL3441" i="1" a="1"/>
  <c r="CL3441" i="1" s="1"/>
  <c r="CL3442" i="1" a="1"/>
  <c r="CL3442" i="1" s="1"/>
  <c r="CL3443" i="1" a="1"/>
  <c r="CL3443" i="1"/>
  <c r="CL3444" i="1" a="1"/>
  <c r="CL3444" i="1"/>
  <c r="CL3445" i="1" a="1"/>
  <c r="CL3445" i="1" s="1"/>
  <c r="CL3446" i="1" a="1"/>
  <c r="CL3446" i="1" s="1"/>
  <c r="CL3447" i="1" a="1"/>
  <c r="CL3447" i="1"/>
  <c r="CL3448" i="1" a="1"/>
  <c r="CL3448" i="1"/>
  <c r="CL3449" i="1" a="1"/>
  <c r="CL3449" i="1" s="1"/>
  <c r="CL3450" i="1" a="1"/>
  <c r="CL3450" i="1" s="1"/>
  <c r="CL3451" i="1" a="1"/>
  <c r="CL3451" i="1"/>
  <c r="CL3452" i="1" a="1"/>
  <c r="CL3452" i="1" s="1"/>
  <c r="CL3453" i="1" a="1"/>
  <c r="CL3453" i="1" s="1"/>
  <c r="CL3454" i="1" a="1"/>
  <c r="CL3454" i="1" s="1"/>
  <c r="CL3455" i="1" a="1"/>
  <c r="CL3455" i="1"/>
  <c r="CL3456" i="1" a="1"/>
  <c r="CL3456" i="1" s="1"/>
  <c r="CL3457" i="1" a="1"/>
  <c r="CL3457" i="1" s="1"/>
  <c r="CL3458" i="1" a="1"/>
  <c r="CL3458" i="1" s="1"/>
  <c r="CL3459" i="1" a="1"/>
  <c r="CL3459" i="1"/>
  <c r="CL3460" i="1" a="1"/>
  <c r="CL3460" i="1" s="1"/>
  <c r="CL3461" i="1" a="1"/>
  <c r="CL3461" i="1" s="1"/>
  <c r="CL3462" i="1" a="1"/>
  <c r="CL3462" i="1" s="1"/>
  <c r="CL3463" i="1" a="1"/>
  <c r="CL3463" i="1"/>
  <c r="CL3464" i="1" a="1"/>
  <c r="CL3464" i="1" s="1"/>
  <c r="CL3465" i="1" a="1"/>
  <c r="CL3465" i="1" s="1"/>
  <c r="CL3466" i="1" a="1"/>
  <c r="CL3466" i="1" s="1"/>
  <c r="CL3467" i="1" a="1"/>
  <c r="CL3467" i="1"/>
  <c r="CL3468" i="1" a="1"/>
  <c r="CL3468" i="1" s="1"/>
  <c r="CL3469" i="1" a="1"/>
  <c r="CL3469" i="1" s="1"/>
  <c r="CL3470" i="1" a="1"/>
  <c r="CL3470" i="1" s="1"/>
  <c r="CL3471" i="1" a="1"/>
  <c r="CL3471" i="1" s="1"/>
  <c r="CL3472" i="1" a="1"/>
  <c r="CL3472" i="1" s="1"/>
  <c r="CL3473" i="1" a="1"/>
  <c r="CL3473" i="1"/>
  <c r="CL3474" i="1" a="1"/>
  <c r="CL3474" i="1" s="1"/>
  <c r="CL3475" i="1" a="1"/>
  <c r="CL3475" i="1" s="1"/>
  <c r="CL3476" i="1" a="1"/>
  <c r="CL3476" i="1" s="1"/>
  <c r="CL3477" i="1" a="1"/>
  <c r="CL3477" i="1" s="1"/>
  <c r="CL3478" i="1" a="1"/>
  <c r="CL3478" i="1" s="1"/>
  <c r="CL3479" i="1" a="1"/>
  <c r="CL3479" i="1" s="1"/>
  <c r="CL3480" i="1" a="1"/>
  <c r="CL3480" i="1" s="1"/>
  <c r="CL3481" i="1" a="1"/>
  <c r="CL3481" i="1"/>
  <c r="CL3482" i="1" a="1"/>
  <c r="CL3482" i="1" s="1"/>
  <c r="CL3483" i="1" a="1"/>
  <c r="CL3483" i="1" s="1"/>
  <c r="CL3484" i="1" a="1"/>
  <c r="CL3484" i="1" s="1"/>
  <c r="CL3485" i="1" a="1"/>
  <c r="CL3485" i="1" s="1"/>
  <c r="CL3486" i="1" a="1"/>
  <c r="CL3486" i="1" s="1"/>
  <c r="CL3487" i="1" a="1"/>
  <c r="CL3487" i="1" s="1"/>
  <c r="CL3488" i="1" a="1"/>
  <c r="CL3488" i="1" s="1"/>
  <c r="CL3489" i="1" a="1"/>
  <c r="CL3489" i="1"/>
  <c r="CL3490" i="1" a="1"/>
  <c r="CL3490" i="1" s="1"/>
  <c r="CL3491" i="1" a="1"/>
  <c r="CL3491" i="1" s="1"/>
  <c r="CL3492" i="1" a="1"/>
  <c r="CL3492" i="1" s="1"/>
  <c r="CL3493" i="1" a="1"/>
  <c r="CL3493" i="1" s="1"/>
  <c r="CL3494" i="1" a="1"/>
  <c r="CL3494" i="1" s="1"/>
  <c r="CL3495" i="1" a="1"/>
  <c r="CL3495" i="1" s="1"/>
  <c r="CL3496" i="1" a="1"/>
  <c r="CL3496" i="1" s="1"/>
  <c r="CL3497" i="1" a="1"/>
  <c r="CL3497" i="1" s="1"/>
  <c r="CL3498" i="1" a="1"/>
  <c r="CL3498" i="1" s="1"/>
  <c r="CL3499" i="1" a="1"/>
  <c r="CL3499" i="1" s="1"/>
  <c r="CL3500" i="1" a="1"/>
  <c r="CL3500" i="1" s="1"/>
  <c r="CL3501" i="1" a="1"/>
  <c r="CL3501" i="1" s="1"/>
  <c r="CL3502" i="1" a="1"/>
  <c r="CL3502" i="1" s="1"/>
  <c r="CL3503" i="1" a="1"/>
  <c r="CL3503" i="1" s="1"/>
  <c r="CL3504" i="1" a="1"/>
  <c r="CL3504" i="1" s="1"/>
  <c r="CL3505" i="1" a="1"/>
  <c r="CL3505" i="1"/>
  <c r="CL3506" i="1" a="1"/>
  <c r="CL3506" i="1" s="1"/>
  <c r="CL3507" i="1" a="1"/>
  <c r="CL3507" i="1" s="1"/>
  <c r="CL3508" i="1" a="1"/>
  <c r="CL3508" i="1" s="1"/>
  <c r="CL3509" i="1" a="1"/>
  <c r="CL3509" i="1" s="1"/>
  <c r="CL3510" i="1" a="1"/>
  <c r="CL3510" i="1" s="1"/>
  <c r="CL3511" i="1" a="1"/>
  <c r="CL3511" i="1" s="1"/>
  <c r="CL3512" i="1" a="1"/>
  <c r="CL3512" i="1" s="1"/>
  <c r="CL3513" i="1" a="1"/>
  <c r="CL3513" i="1"/>
  <c r="CL3514" i="1" a="1"/>
  <c r="CL3514" i="1" s="1"/>
  <c r="CL3515" i="1" a="1"/>
  <c r="CL3515" i="1" s="1"/>
  <c r="CL3516" i="1" a="1"/>
  <c r="CL3516" i="1" s="1"/>
  <c r="CL3517" i="1" a="1"/>
  <c r="CL3517" i="1" s="1"/>
  <c r="CL3518" i="1" a="1"/>
  <c r="CL3518" i="1" s="1"/>
  <c r="CL3519" i="1" a="1"/>
  <c r="CL3519" i="1" s="1"/>
  <c r="CL3520" i="1" a="1"/>
  <c r="CL3520" i="1" s="1"/>
  <c r="CL3521" i="1" a="1"/>
  <c r="CL3521" i="1"/>
  <c r="CL3522" i="1" a="1"/>
  <c r="CL3522" i="1" s="1"/>
  <c r="CL3523" i="1" a="1"/>
  <c r="CL3523" i="1" s="1"/>
  <c r="CL3524" i="1" a="1"/>
  <c r="CL3524" i="1" s="1"/>
  <c r="CL3525" i="1" a="1"/>
  <c r="CL3525" i="1" s="1"/>
  <c r="CL3526" i="1" a="1"/>
  <c r="CL3526" i="1" s="1"/>
  <c r="CL3527" i="1" a="1"/>
  <c r="CL3527" i="1" s="1"/>
  <c r="CL3528" i="1" a="1"/>
  <c r="CL3528" i="1" s="1"/>
  <c r="CL3529" i="1" a="1"/>
  <c r="CL3529" i="1" s="1"/>
  <c r="CL3530" i="1" a="1"/>
  <c r="CL3530" i="1" s="1"/>
  <c r="CL3531" i="1" a="1"/>
  <c r="CL3531" i="1" s="1"/>
  <c r="CL3532" i="1" a="1"/>
  <c r="CL3532" i="1" s="1"/>
  <c r="CL3533" i="1" a="1"/>
  <c r="CL3533" i="1" s="1"/>
  <c r="CL3534" i="1" a="1"/>
  <c r="CL3534" i="1" s="1"/>
  <c r="CL3535" i="1" a="1"/>
  <c r="CL3535" i="1" s="1"/>
  <c r="CL3536" i="1" a="1"/>
  <c r="CL3536" i="1" s="1"/>
  <c r="CL3537" i="1" a="1"/>
  <c r="CL3537" i="1"/>
  <c r="CL3538" i="1" a="1"/>
  <c r="CL3538" i="1" s="1"/>
  <c r="CL3539" i="1" a="1"/>
  <c r="CL3539" i="1" s="1"/>
  <c r="CL3540" i="1" a="1"/>
  <c r="CL3540" i="1" s="1"/>
  <c r="CL3541" i="1" a="1"/>
  <c r="CL3541" i="1" s="1"/>
  <c r="CL3542" i="1" a="1"/>
  <c r="CL3542" i="1" s="1"/>
  <c r="CL3543" i="1" a="1"/>
  <c r="CL3543" i="1" s="1"/>
  <c r="CL3544" i="1" a="1"/>
  <c r="CL3544" i="1" s="1"/>
  <c r="CL3545" i="1" a="1"/>
  <c r="CL3545" i="1"/>
  <c r="CL3546" i="1" a="1"/>
  <c r="CL3546" i="1" s="1"/>
  <c r="CL3547" i="1" a="1"/>
  <c r="CL3547" i="1" s="1"/>
  <c r="CL3548" i="1" a="1"/>
  <c r="CL3548" i="1" s="1"/>
  <c r="CL3549" i="1" a="1"/>
  <c r="CL3549" i="1" s="1"/>
  <c r="CL3550" i="1" a="1"/>
  <c r="CL3550" i="1" s="1"/>
  <c r="CL3551" i="1" a="1"/>
  <c r="CL3551" i="1" s="1"/>
  <c r="CL3552" i="1" a="1"/>
  <c r="CL3552" i="1" s="1"/>
  <c r="CL3553" i="1" a="1"/>
  <c r="CL3553" i="1"/>
  <c r="CL3554" i="1" a="1"/>
  <c r="CL3554" i="1" s="1"/>
  <c r="CL3555" i="1" a="1"/>
  <c r="CL3555" i="1" s="1"/>
  <c r="CL3556" i="1" a="1"/>
  <c r="CL3556" i="1" s="1"/>
  <c r="CL3557" i="1" a="1"/>
  <c r="CL3557" i="1" s="1"/>
  <c r="CL3558" i="1" a="1"/>
  <c r="CL3558" i="1" s="1"/>
  <c r="CL3559" i="1" a="1"/>
  <c r="CL3559" i="1" s="1"/>
  <c r="CL3560" i="1" a="1"/>
  <c r="CL3560" i="1" s="1"/>
  <c r="CL3561" i="1" a="1"/>
  <c r="CL3561" i="1" s="1"/>
  <c r="CL3562" i="1" a="1"/>
  <c r="CL3562" i="1" s="1"/>
  <c r="CL3563" i="1" a="1"/>
  <c r="CL3563" i="1" s="1"/>
  <c r="CL3564" i="1" a="1"/>
  <c r="CL3564" i="1" s="1"/>
  <c r="CL3565" i="1" a="1"/>
  <c r="CL3565" i="1" s="1"/>
  <c r="CL3566" i="1" a="1"/>
  <c r="CL3566" i="1" s="1"/>
  <c r="CL3567" i="1" a="1"/>
  <c r="CL3567" i="1" s="1"/>
  <c r="CL3568" i="1" a="1"/>
  <c r="CL3568" i="1" s="1"/>
  <c r="CL3569" i="1" a="1"/>
  <c r="CL3569" i="1"/>
  <c r="CL3570" i="1" a="1"/>
  <c r="CL3570" i="1" s="1"/>
  <c r="CL3571" i="1" a="1"/>
  <c r="CL3571" i="1" s="1"/>
  <c r="CL3572" i="1" a="1"/>
  <c r="CL3572" i="1" s="1"/>
  <c r="CL3573" i="1" a="1"/>
  <c r="CL3573" i="1" s="1"/>
  <c r="CL3574" i="1" a="1"/>
  <c r="CL3574" i="1" s="1"/>
  <c r="CL3575" i="1" a="1"/>
  <c r="CL3575" i="1" s="1"/>
  <c r="CL3576" i="1" a="1"/>
  <c r="CL3576" i="1" s="1"/>
  <c r="CL3577" i="1" a="1"/>
  <c r="CL3577" i="1"/>
  <c r="CL3578" i="1" a="1"/>
  <c r="CL3578" i="1" s="1"/>
  <c r="CL3579" i="1" a="1"/>
  <c r="CL3579" i="1" s="1"/>
  <c r="CL3580" i="1" a="1"/>
  <c r="CL3580" i="1" s="1"/>
  <c r="CL3581" i="1" a="1"/>
  <c r="CL3581" i="1" s="1"/>
  <c r="CL3582" i="1" a="1"/>
  <c r="CL3582" i="1" s="1"/>
  <c r="CL3583" i="1" a="1"/>
  <c r="CL3583" i="1" s="1"/>
  <c r="CL3584" i="1" a="1"/>
  <c r="CL3584" i="1" s="1"/>
  <c r="CL3585" i="1" a="1"/>
  <c r="CL3585" i="1"/>
  <c r="CL3586" i="1" a="1"/>
  <c r="CL3586" i="1" s="1"/>
  <c r="CL3587" i="1" a="1"/>
  <c r="CL3587" i="1" s="1"/>
  <c r="CL3588" i="1" a="1"/>
  <c r="CL3588" i="1" s="1"/>
  <c r="CL3589" i="1" a="1"/>
  <c r="CL3589" i="1" s="1"/>
  <c r="CL3590" i="1" a="1"/>
  <c r="CL3590" i="1" s="1"/>
  <c r="CL3591" i="1" a="1"/>
  <c r="CL3591" i="1" s="1"/>
  <c r="CL3592" i="1" a="1"/>
  <c r="CL3592" i="1" s="1"/>
  <c r="CL3593" i="1" a="1"/>
  <c r="CL3593" i="1" s="1"/>
  <c r="CL3594" i="1" a="1"/>
  <c r="CL3594" i="1" s="1"/>
  <c r="CL3595" i="1" a="1"/>
  <c r="CL3595" i="1" s="1"/>
  <c r="CL3596" i="1" a="1"/>
  <c r="CL3596" i="1" s="1"/>
  <c r="CL3597" i="1" a="1"/>
  <c r="CL3597" i="1" s="1"/>
  <c r="CL3598" i="1" a="1"/>
  <c r="CL3598" i="1" s="1"/>
  <c r="CL3599" i="1" a="1"/>
  <c r="CL3599" i="1" s="1"/>
  <c r="CL3600" i="1" a="1"/>
  <c r="CL3600" i="1" s="1"/>
  <c r="CL3601" i="1" a="1"/>
  <c r="CL3601" i="1"/>
  <c r="CL3602" i="1" a="1"/>
  <c r="CL3602" i="1" s="1"/>
  <c r="CL3603" i="1" a="1"/>
  <c r="CL3603" i="1" s="1"/>
  <c r="CL3604" i="1" a="1"/>
  <c r="CL3604" i="1" s="1"/>
  <c r="CL3605" i="1" a="1"/>
  <c r="CL3605" i="1" s="1"/>
  <c r="CL3606" i="1" a="1"/>
  <c r="CL3606" i="1" s="1"/>
  <c r="CL3607" i="1" a="1"/>
  <c r="CL3607" i="1" s="1"/>
  <c r="CL3608" i="1" a="1"/>
  <c r="CL3608" i="1" s="1"/>
  <c r="CL3609" i="1" a="1"/>
  <c r="CL3609" i="1"/>
  <c r="CL3610" i="1" a="1"/>
  <c r="CL3610" i="1" s="1"/>
  <c r="CL3611" i="1" a="1"/>
  <c r="CL3611" i="1" s="1"/>
  <c r="CL3612" i="1" a="1"/>
  <c r="CL3612" i="1" s="1"/>
  <c r="CL3613" i="1" a="1"/>
  <c r="CL3613" i="1" s="1"/>
  <c r="CL3614" i="1" a="1"/>
  <c r="CL3614" i="1" s="1"/>
  <c r="CL3615" i="1" a="1"/>
  <c r="CL3615" i="1" s="1"/>
  <c r="CL3616" i="1" a="1"/>
  <c r="CL3616" i="1" s="1"/>
  <c r="CL3617" i="1" a="1"/>
  <c r="CL3617" i="1"/>
  <c r="CL3618" i="1" a="1"/>
  <c r="CL3618" i="1" s="1"/>
  <c r="CL3619" i="1" a="1"/>
  <c r="CL3619" i="1" s="1"/>
  <c r="CL3620" i="1" a="1"/>
  <c r="CL3620" i="1" s="1"/>
  <c r="CL3621" i="1" a="1"/>
  <c r="CL3621" i="1" s="1"/>
  <c r="CL3622" i="1" a="1"/>
  <c r="CL3622" i="1" s="1"/>
  <c r="CL3623" i="1" a="1"/>
  <c r="CL3623" i="1" s="1"/>
  <c r="CL3624" i="1" a="1"/>
  <c r="CL3624" i="1" s="1"/>
  <c r="CL3625" i="1" a="1"/>
  <c r="CL3625" i="1" s="1"/>
  <c r="CL3626" i="1" a="1"/>
  <c r="CL3626" i="1" s="1"/>
  <c r="CL3627" i="1" a="1"/>
  <c r="CL3627" i="1" s="1"/>
  <c r="CL3628" i="1" a="1"/>
  <c r="CL3628" i="1" s="1"/>
  <c r="CL3629" i="1" a="1"/>
  <c r="CL3629" i="1" s="1"/>
  <c r="CL3630" i="1" a="1"/>
  <c r="CL3630" i="1" s="1"/>
  <c r="CL3631" i="1" a="1"/>
  <c r="CL3631" i="1" s="1"/>
  <c r="CL3632" i="1" a="1"/>
  <c r="CL3632" i="1" s="1"/>
  <c r="CL3633" i="1" a="1"/>
  <c r="CL3633" i="1"/>
  <c r="CL3634" i="1" a="1"/>
  <c r="CL3634" i="1" s="1"/>
  <c r="CL3635" i="1" a="1"/>
  <c r="CL3635" i="1" s="1"/>
  <c r="CL3636" i="1" a="1"/>
  <c r="CL3636" i="1" s="1"/>
  <c r="CL3637" i="1" a="1"/>
  <c r="CL3637" i="1" s="1"/>
  <c r="CL3638" i="1" a="1"/>
  <c r="CL3638" i="1" s="1"/>
  <c r="CL3639" i="1" a="1"/>
  <c r="CL3639" i="1" s="1"/>
  <c r="CL3640" i="1" a="1"/>
  <c r="CL3640" i="1" s="1"/>
  <c r="CL3641" i="1" a="1"/>
  <c r="CL3641" i="1"/>
  <c r="CL3642" i="1" a="1"/>
  <c r="CL3642" i="1" s="1"/>
  <c r="CL3643" i="1" a="1"/>
  <c r="CL3643" i="1" s="1"/>
  <c r="CL3644" i="1" a="1"/>
  <c r="CL3644" i="1" s="1"/>
  <c r="CL3645" i="1" a="1"/>
  <c r="CL3645" i="1" s="1"/>
  <c r="CL3646" i="1" a="1"/>
  <c r="CL3646" i="1" s="1"/>
  <c r="CL3647" i="1" a="1"/>
  <c r="CL3647" i="1" s="1"/>
  <c r="CL3648" i="1" a="1"/>
  <c r="CL3648" i="1" s="1"/>
  <c r="CL3649" i="1" a="1"/>
  <c r="CL3649" i="1"/>
  <c r="CL3650" i="1" a="1"/>
  <c r="CL3650" i="1" s="1"/>
  <c r="CL3651" i="1" a="1"/>
  <c r="CL3651" i="1" s="1"/>
  <c r="CL3652" i="1" a="1"/>
  <c r="CL3652" i="1" s="1"/>
  <c r="CL3653" i="1" a="1"/>
  <c r="CL3653" i="1" s="1"/>
  <c r="CL3654" i="1" a="1"/>
  <c r="CL3654" i="1" s="1"/>
  <c r="CL3655" i="1" a="1"/>
  <c r="CL3655" i="1" s="1"/>
  <c r="CL3656" i="1" a="1"/>
  <c r="CL3656" i="1" s="1"/>
  <c r="CL3657" i="1" a="1"/>
  <c r="CL3657" i="1" s="1"/>
  <c r="CL3658" i="1" a="1"/>
  <c r="CL3658" i="1" s="1"/>
  <c r="CL3659" i="1" a="1"/>
  <c r="CL3659" i="1" s="1"/>
  <c r="CL3660" i="1" a="1"/>
  <c r="CL3660" i="1" s="1"/>
  <c r="CL3661" i="1" a="1"/>
  <c r="CL3661" i="1" s="1"/>
  <c r="CL3662" i="1" a="1"/>
  <c r="CL3662" i="1" s="1"/>
  <c r="CL3663" i="1" a="1"/>
  <c r="CL3663" i="1" s="1"/>
  <c r="CL3664" i="1" a="1"/>
  <c r="CL3664" i="1" s="1"/>
  <c r="CL3665" i="1" a="1"/>
  <c r="CL3665" i="1"/>
  <c r="CL3666" i="1" a="1"/>
  <c r="CL3666" i="1" s="1"/>
  <c r="CL3667" i="1" a="1"/>
  <c r="CL3667" i="1" s="1"/>
  <c r="CL3668" i="1" a="1"/>
  <c r="CL3668" i="1" s="1"/>
  <c r="CL3669" i="1" a="1"/>
  <c r="CL3669" i="1" s="1"/>
  <c r="CL3670" i="1" a="1"/>
  <c r="CL3670" i="1" s="1"/>
  <c r="CL3671" i="1" a="1"/>
  <c r="CL3671" i="1" s="1"/>
  <c r="CL3672" i="1" a="1"/>
  <c r="CL3672" i="1" s="1"/>
  <c r="CL3673" i="1" a="1"/>
  <c r="CL3673" i="1"/>
  <c r="CL3674" i="1" a="1"/>
  <c r="CL3674" i="1" s="1"/>
  <c r="CL3675" i="1" a="1"/>
  <c r="CL3675" i="1" s="1"/>
  <c r="CL3676" i="1" a="1"/>
  <c r="CL3676" i="1" s="1"/>
  <c r="CL3677" i="1" a="1"/>
  <c r="CL3677" i="1" s="1"/>
  <c r="CL3678" i="1" a="1"/>
  <c r="CL3678" i="1" s="1"/>
  <c r="CL3679" i="1" a="1"/>
  <c r="CL3679" i="1" s="1"/>
  <c r="CL3680" i="1" a="1"/>
  <c r="CL3680" i="1" s="1"/>
  <c r="CL3681" i="1" a="1"/>
  <c r="CL3681" i="1"/>
  <c r="CL3682" i="1" a="1"/>
  <c r="CL3682" i="1" s="1"/>
  <c r="CL3683" i="1" a="1"/>
  <c r="CL3683" i="1" s="1"/>
  <c r="CL3684" i="1" a="1"/>
  <c r="CL3684" i="1" s="1"/>
  <c r="CL3685" i="1" a="1"/>
  <c r="CL3685" i="1" s="1"/>
  <c r="CL3686" i="1" a="1"/>
  <c r="CL3686" i="1" s="1"/>
  <c r="CL3687" i="1" a="1"/>
  <c r="CL3687" i="1" s="1"/>
  <c r="CL3688" i="1" a="1"/>
  <c r="CL3688" i="1" s="1"/>
  <c r="CL3689" i="1" a="1"/>
  <c r="CL3689" i="1" s="1"/>
  <c r="CL3690" i="1" a="1"/>
  <c r="CL3690" i="1" s="1"/>
  <c r="CL3691" i="1" a="1"/>
  <c r="CL3691" i="1" s="1"/>
  <c r="CL3692" i="1" a="1"/>
  <c r="CL3692" i="1" s="1"/>
  <c r="CL3693" i="1" a="1"/>
  <c r="CL3693" i="1" s="1"/>
  <c r="CL3694" i="1" a="1"/>
  <c r="CL3694" i="1" s="1"/>
  <c r="CL3695" i="1" a="1"/>
  <c r="CL3695" i="1" s="1"/>
  <c r="CL3696" i="1" a="1"/>
  <c r="CL3696" i="1" s="1"/>
  <c r="CL3697" i="1" a="1"/>
  <c r="CL3697" i="1"/>
  <c r="CL3698" i="1" a="1"/>
  <c r="CL3698" i="1" s="1"/>
  <c r="CL3699" i="1" a="1"/>
  <c r="CL3699" i="1" s="1"/>
  <c r="CL3700" i="1" a="1"/>
  <c r="CL3700" i="1" s="1"/>
  <c r="CL3701" i="1" a="1"/>
  <c r="CL3701" i="1" s="1"/>
  <c r="CL3702" i="1" a="1"/>
  <c r="CL3702" i="1" s="1"/>
  <c r="CL3703" i="1" a="1"/>
  <c r="CL3703" i="1" s="1"/>
  <c r="CL3704" i="1" a="1"/>
  <c r="CL3704" i="1" s="1"/>
  <c r="CL3705" i="1" a="1"/>
  <c r="CL3705" i="1"/>
  <c r="CL3706" i="1" a="1"/>
  <c r="CL3706" i="1" s="1"/>
  <c r="CL3707" i="1" a="1"/>
  <c r="CL3707" i="1" s="1"/>
  <c r="CL3708" i="1" a="1"/>
  <c r="CL3708" i="1" s="1"/>
  <c r="CL3709" i="1" a="1"/>
  <c r="CL3709" i="1" s="1"/>
  <c r="CL3710" i="1" a="1"/>
  <c r="CL3710" i="1" s="1"/>
  <c r="CL3711" i="1" a="1"/>
  <c r="CL3711" i="1" s="1"/>
  <c r="CL3712" i="1" a="1"/>
  <c r="CL3712" i="1" s="1"/>
  <c r="CL3713" i="1" a="1"/>
  <c r="CL3713" i="1"/>
  <c r="CL3714" i="1" a="1"/>
  <c r="CL3714" i="1" s="1"/>
  <c r="CL3715" i="1" a="1"/>
  <c r="CL3715" i="1" s="1"/>
  <c r="CL3716" i="1" a="1"/>
  <c r="CL3716" i="1" s="1"/>
  <c r="CL3717" i="1" a="1"/>
  <c r="CL3717" i="1" s="1"/>
  <c r="CL3718" i="1" a="1"/>
  <c r="CL3718" i="1" s="1"/>
  <c r="CL3719" i="1" a="1"/>
  <c r="CL3719" i="1" s="1"/>
  <c r="CL3720" i="1" a="1"/>
  <c r="CL3720" i="1" s="1"/>
  <c r="CL3721" i="1" a="1"/>
  <c r="CL3721" i="1" s="1"/>
  <c r="CL3722" i="1" a="1"/>
  <c r="CL3722" i="1" s="1"/>
  <c r="CL3723" i="1" a="1"/>
  <c r="CL3723" i="1" s="1"/>
  <c r="CL3724" i="1" a="1"/>
  <c r="CL3724" i="1" s="1"/>
  <c r="CL3725" i="1" a="1"/>
  <c r="CL3725" i="1" s="1"/>
  <c r="CL3726" i="1" a="1"/>
  <c r="CL3726" i="1" s="1"/>
  <c r="CL3727" i="1" a="1"/>
  <c r="CL3727" i="1" s="1"/>
  <c r="CL3728" i="1" a="1"/>
  <c r="CL3728" i="1" s="1"/>
  <c r="CL3729" i="1" a="1"/>
  <c r="CL3729" i="1"/>
  <c r="CL3730" i="1" a="1"/>
  <c r="CL3730" i="1" s="1"/>
  <c r="CL3731" i="1" a="1"/>
  <c r="CL3731" i="1" s="1"/>
  <c r="CL3732" i="1" a="1"/>
  <c r="CL3732" i="1" s="1"/>
  <c r="CL3733" i="1" a="1"/>
  <c r="CL3733" i="1" s="1"/>
  <c r="CL3734" i="1" a="1"/>
  <c r="CL3734" i="1" s="1"/>
  <c r="CL3735" i="1" a="1"/>
  <c r="CL3735" i="1" s="1"/>
  <c r="CL3736" i="1" a="1"/>
  <c r="CL3736" i="1" s="1"/>
  <c r="CL3737" i="1" a="1"/>
  <c r="CL3737" i="1"/>
  <c r="CL3738" i="1" a="1"/>
  <c r="CL3738" i="1" s="1"/>
  <c r="CL3739" i="1" a="1"/>
  <c r="CL3739" i="1" s="1"/>
  <c r="CL3740" i="1" a="1"/>
  <c r="CL3740" i="1" s="1"/>
  <c r="CL3741" i="1" a="1"/>
  <c r="CL3741" i="1" s="1"/>
  <c r="CL3742" i="1" a="1"/>
  <c r="CL3742" i="1" s="1"/>
  <c r="CL3743" i="1" a="1"/>
  <c r="CL3743" i="1" s="1"/>
  <c r="CL3744" i="1" a="1"/>
  <c r="CL3744" i="1" s="1"/>
  <c r="CL3745" i="1" a="1"/>
  <c r="CL3745" i="1"/>
  <c r="CL3746" i="1" a="1"/>
  <c r="CL3746" i="1" s="1"/>
  <c r="CL3747" i="1" a="1"/>
  <c r="CL3747" i="1" s="1"/>
  <c r="CL3748" i="1" a="1"/>
  <c r="CL3748" i="1" s="1"/>
  <c r="CL3749" i="1" a="1"/>
  <c r="CL3749" i="1" s="1"/>
  <c r="CL3750" i="1" a="1"/>
  <c r="CL3750" i="1" s="1"/>
  <c r="CL3751" i="1" a="1"/>
  <c r="CL3751" i="1" s="1"/>
  <c r="CL3752" i="1" a="1"/>
  <c r="CL3752" i="1" s="1"/>
  <c r="CL3753" i="1" a="1"/>
  <c r="CL3753" i="1" s="1"/>
  <c r="CL3754" i="1" a="1"/>
  <c r="CL3754" i="1" s="1"/>
  <c r="CL3755" i="1" a="1"/>
  <c r="CL3755" i="1" s="1"/>
  <c r="CL3756" i="1" a="1"/>
  <c r="CL3756" i="1" s="1"/>
  <c r="CL3757" i="1" a="1"/>
  <c r="CL3757" i="1" s="1"/>
  <c r="CL3758" i="1" a="1"/>
  <c r="CL3758" i="1" s="1"/>
  <c r="CL3759" i="1" a="1"/>
  <c r="CL3759" i="1" s="1"/>
  <c r="CL3760" i="1" a="1"/>
  <c r="CL3760" i="1" s="1"/>
  <c r="CL3761" i="1" a="1"/>
  <c r="CL3761" i="1"/>
  <c r="CL3762" i="1" a="1"/>
  <c r="CL3762" i="1" s="1"/>
  <c r="CL3763" i="1" a="1"/>
  <c r="CL3763" i="1" s="1"/>
  <c r="CL3764" i="1" a="1"/>
  <c r="CL3764" i="1" s="1"/>
  <c r="CL3765" i="1" a="1"/>
  <c r="CL3765" i="1" s="1"/>
  <c r="CL3766" i="1" a="1"/>
  <c r="CL3766" i="1" s="1"/>
  <c r="CL3767" i="1" a="1"/>
  <c r="CL3767" i="1" s="1"/>
  <c r="CL3768" i="1" a="1"/>
  <c r="CL3768" i="1" s="1"/>
  <c r="CL3769" i="1" a="1"/>
  <c r="CL3769" i="1"/>
  <c r="CL3770" i="1" a="1"/>
  <c r="CL3770" i="1" s="1"/>
  <c r="CL3771" i="1" a="1"/>
  <c r="CL3771" i="1" s="1"/>
  <c r="CL3772" i="1" a="1"/>
  <c r="CL3772" i="1" s="1"/>
  <c r="CL3773" i="1" a="1"/>
  <c r="CL3773" i="1" s="1"/>
  <c r="CL3774" i="1" a="1"/>
  <c r="CL3774" i="1" s="1"/>
  <c r="CL3775" i="1" a="1"/>
  <c r="CL3775" i="1" s="1"/>
  <c r="CL3776" i="1" a="1"/>
  <c r="CL3776" i="1" s="1"/>
  <c r="CL3777" i="1" a="1"/>
  <c r="CL3777" i="1"/>
  <c r="CL3778" i="1" a="1"/>
  <c r="CL3778" i="1" s="1"/>
  <c r="CL3779" i="1" a="1"/>
  <c r="CL3779" i="1" s="1"/>
  <c r="CL3780" i="1" a="1"/>
  <c r="CL3780" i="1" s="1"/>
  <c r="CL3781" i="1" a="1"/>
  <c r="CL3781" i="1" s="1"/>
  <c r="CL3782" i="1" a="1"/>
  <c r="CL3782" i="1" s="1"/>
  <c r="CL3783" i="1" a="1"/>
  <c r="CL3783" i="1" s="1"/>
  <c r="CL3784" i="1" a="1"/>
  <c r="CL3784" i="1" s="1"/>
  <c r="CL3785" i="1" a="1"/>
  <c r="CL3785" i="1" s="1"/>
  <c r="CL3786" i="1" a="1"/>
  <c r="CL3786" i="1" s="1"/>
  <c r="CL3787" i="1" a="1"/>
  <c r="CL3787" i="1" s="1"/>
  <c r="CL3788" i="1" a="1"/>
  <c r="CL3788" i="1" s="1"/>
  <c r="CL3789" i="1" a="1"/>
  <c r="CL3789" i="1" s="1"/>
  <c r="CL3790" i="1" a="1"/>
  <c r="CL3790" i="1" s="1"/>
  <c r="CL3791" i="1" a="1"/>
  <c r="CL3791" i="1" s="1"/>
  <c r="CL3792" i="1" a="1"/>
  <c r="CL3792" i="1" s="1"/>
  <c r="CL3793" i="1" a="1"/>
  <c r="CL3793" i="1"/>
  <c r="CL3794" i="1" a="1"/>
  <c r="CL3794" i="1" s="1"/>
  <c r="CL3795" i="1" a="1"/>
  <c r="CL3795" i="1" s="1"/>
  <c r="CL3796" i="1" a="1"/>
  <c r="CL3796" i="1" s="1"/>
  <c r="CL3797" i="1" a="1"/>
  <c r="CL3797" i="1" s="1"/>
  <c r="CL3798" i="1" a="1"/>
  <c r="CL3798" i="1" s="1"/>
  <c r="CL3799" i="1" a="1"/>
  <c r="CL3799" i="1" s="1"/>
  <c r="CL3800" i="1" a="1"/>
  <c r="CL3800" i="1" s="1"/>
  <c r="CL3801" i="1" a="1"/>
  <c r="CL3801" i="1"/>
  <c r="CL3802" i="1" a="1"/>
  <c r="CL3802" i="1" s="1"/>
  <c r="CL3803" i="1" a="1"/>
  <c r="CL3803" i="1" s="1"/>
  <c r="CL3804" i="1" a="1"/>
  <c r="CL3804" i="1" s="1"/>
  <c r="CL3805" i="1" a="1"/>
  <c r="CL3805" i="1" s="1"/>
  <c r="CL3806" i="1" a="1"/>
  <c r="CL3806" i="1" s="1"/>
  <c r="CL3807" i="1" a="1"/>
  <c r="CL3807" i="1" s="1"/>
  <c r="CL3808" i="1" a="1"/>
  <c r="CL3808" i="1" s="1"/>
  <c r="CL3809" i="1" a="1"/>
  <c r="CL3809" i="1"/>
  <c r="CL3810" i="1" a="1"/>
  <c r="CL3810" i="1" s="1"/>
  <c r="CL3811" i="1" a="1"/>
  <c r="CL3811" i="1" s="1"/>
  <c r="CL3812" i="1" a="1"/>
  <c r="CL3812" i="1" s="1"/>
  <c r="CL3813" i="1" a="1"/>
  <c r="CL3813" i="1"/>
  <c r="CL3814" i="1" a="1"/>
  <c r="CL3814" i="1" s="1"/>
  <c r="CL3815" i="1" a="1"/>
  <c r="CL3815" i="1" s="1"/>
  <c r="CL3816" i="1" a="1"/>
  <c r="CL3816" i="1" s="1"/>
  <c r="CL3817" i="1" a="1"/>
  <c r="CL3817" i="1"/>
  <c r="CL3818" i="1" a="1"/>
  <c r="CL3818" i="1" s="1"/>
  <c r="CL3819" i="1" a="1"/>
  <c r="CL3819" i="1" s="1"/>
  <c r="CL3820" i="1" a="1"/>
  <c r="CL3820" i="1" s="1"/>
  <c r="CL3821" i="1" a="1"/>
  <c r="CL3821" i="1" s="1"/>
  <c r="CL3822" i="1" a="1"/>
  <c r="CL3822" i="1" s="1"/>
  <c r="CL3823" i="1" a="1"/>
  <c r="CL3823" i="1" s="1"/>
  <c r="CL3824" i="1" a="1"/>
  <c r="CL3824" i="1" s="1"/>
  <c r="CL3825" i="1" a="1"/>
  <c r="CL3825" i="1"/>
  <c r="CL3826" i="1" a="1"/>
  <c r="CL3826" i="1" s="1"/>
  <c r="CL3827" i="1" a="1"/>
  <c r="CL3827" i="1" s="1"/>
  <c r="CL3828" i="1" a="1"/>
  <c r="CL3828" i="1" s="1"/>
  <c r="CL3829" i="1" a="1"/>
  <c r="CL3829" i="1"/>
  <c r="CL3830" i="1" a="1"/>
  <c r="CL3830" i="1" s="1"/>
  <c r="CL3831" i="1" a="1"/>
  <c r="CL3831" i="1"/>
  <c r="CL3832" i="1" a="1"/>
  <c r="CL3832" i="1" s="1"/>
  <c r="CL3833" i="1" a="1"/>
  <c r="CL3833" i="1"/>
  <c r="CL3834" i="1" a="1"/>
  <c r="CL3834" i="1" s="1"/>
  <c r="CL3835" i="1" a="1"/>
  <c r="CL3835" i="1" s="1"/>
  <c r="CL3836" i="1" a="1"/>
  <c r="CL3836" i="1" s="1"/>
  <c r="CL3837" i="1" a="1"/>
  <c r="CL3837" i="1" s="1"/>
  <c r="CL3838" i="1" a="1"/>
  <c r="CL3838" i="1" s="1"/>
  <c r="CL3839" i="1" a="1"/>
  <c r="CL3839" i="1" s="1"/>
  <c r="CL3840" i="1" a="1"/>
  <c r="CL3840" i="1" s="1"/>
  <c r="CL3841" i="1" a="1"/>
  <c r="CL3841" i="1"/>
  <c r="CL3842" i="1" a="1"/>
  <c r="CL3842" i="1" s="1"/>
  <c r="CL3843" i="1" a="1"/>
  <c r="CL3843" i="1" s="1"/>
  <c r="CL3844" i="1" a="1"/>
  <c r="CL3844" i="1" s="1"/>
  <c r="CL3845" i="1" a="1"/>
  <c r="CL3845" i="1"/>
  <c r="CL3846" i="1" a="1"/>
  <c r="CL3846" i="1" s="1"/>
  <c r="CL3847" i="1" a="1"/>
  <c r="CL3847" i="1" s="1"/>
  <c r="CL3848" i="1" a="1"/>
  <c r="CL3848" i="1" s="1"/>
  <c r="CL3849" i="1" a="1"/>
  <c r="CL3849" i="1"/>
  <c r="CL3850" i="1" a="1"/>
  <c r="CL3850" i="1" s="1"/>
  <c r="CL3851" i="1" a="1"/>
  <c r="CL3851" i="1" s="1"/>
  <c r="CL3852" i="1" a="1"/>
  <c r="CL3852" i="1" s="1"/>
  <c r="CL3853" i="1" a="1"/>
  <c r="CL3853" i="1" s="1"/>
  <c r="CL3854" i="1" a="1"/>
  <c r="CL3854" i="1" s="1"/>
  <c r="CL3855" i="1" a="1"/>
  <c r="CL3855" i="1" s="1"/>
  <c r="CL3856" i="1" a="1"/>
  <c r="CL3856" i="1" s="1"/>
  <c r="CL3857" i="1" a="1"/>
  <c r="CL3857" i="1"/>
  <c r="CL3858" i="1" a="1"/>
  <c r="CL3858" i="1" s="1"/>
  <c r="CL3859" i="1" a="1"/>
  <c r="CL3859" i="1" s="1"/>
  <c r="CL3860" i="1" a="1"/>
  <c r="CL3860" i="1" s="1"/>
  <c r="CL3861" i="1" a="1"/>
  <c r="CL3861" i="1"/>
  <c r="CL3862" i="1" a="1"/>
  <c r="CL3862" i="1" s="1"/>
  <c r="CL3863" i="1" a="1"/>
  <c r="CL3863" i="1"/>
  <c r="CL3864" i="1" a="1"/>
  <c r="CL3864" i="1" s="1"/>
  <c r="CL3865" i="1" a="1"/>
  <c r="CL3865" i="1"/>
  <c r="CL3866" i="1" a="1"/>
  <c r="CL3866" i="1" s="1"/>
  <c r="CL3867" i="1" a="1"/>
  <c r="CL3867" i="1" s="1"/>
  <c r="CL3868" i="1" a="1"/>
  <c r="CL3868" i="1" s="1"/>
  <c r="CL3869" i="1" a="1"/>
  <c r="CL3869" i="1" s="1"/>
  <c r="CL3870" i="1" a="1"/>
  <c r="CL3870" i="1" s="1"/>
  <c r="CL3871" i="1" a="1"/>
  <c r="CL3871" i="1" s="1"/>
  <c r="CL3872" i="1" a="1"/>
  <c r="CL3872" i="1" s="1"/>
  <c r="CL3873" i="1" a="1"/>
  <c r="CL3873" i="1" s="1"/>
  <c r="CL3874" i="1" a="1"/>
  <c r="CL3874" i="1" s="1"/>
  <c r="CL3875" i="1" a="1"/>
  <c r="CL3875" i="1" s="1"/>
  <c r="CL3876" i="1" a="1"/>
  <c r="CL3876" i="1" s="1"/>
  <c r="CL3877" i="1" a="1"/>
  <c r="CL3877" i="1"/>
  <c r="CL3878" i="1" a="1"/>
  <c r="CL3878" i="1" s="1"/>
  <c r="CL3879" i="1" a="1"/>
  <c r="CL3879" i="1" s="1"/>
  <c r="CL3880" i="1" a="1"/>
  <c r="CL3880" i="1" s="1"/>
  <c r="CL3881" i="1" a="1"/>
  <c r="CL3881" i="1" s="1"/>
  <c r="CL3882" i="1" a="1"/>
  <c r="CL3882" i="1" s="1"/>
  <c r="CL3883" i="1" a="1"/>
  <c r="CL3883" i="1" s="1"/>
  <c r="CL3884" i="1" a="1"/>
  <c r="CL3884" i="1" s="1"/>
  <c r="CL3885" i="1" a="1"/>
  <c r="CL3885" i="1"/>
  <c r="CL3886" i="1" a="1"/>
  <c r="CL3886" i="1" s="1"/>
  <c r="CL3887" i="1" a="1"/>
  <c r="CL3887" i="1" s="1"/>
  <c r="CL3888" i="1" a="1"/>
  <c r="CL3888" i="1" s="1"/>
  <c r="CL3889" i="1" a="1"/>
  <c r="CL3889" i="1"/>
  <c r="CL3890" i="1" a="1"/>
  <c r="CL3890" i="1" s="1"/>
  <c r="CL3891" i="1" a="1"/>
  <c r="CL3891" i="1" s="1"/>
  <c r="CL3892" i="1" a="1"/>
  <c r="CL3892" i="1" s="1"/>
  <c r="CL3893" i="1" a="1"/>
  <c r="CL3893" i="1"/>
  <c r="CL3894" i="1" a="1"/>
  <c r="CL3894" i="1" s="1"/>
  <c r="CL3895" i="1" a="1"/>
  <c r="CL3895" i="1" s="1"/>
  <c r="CL3896" i="1" a="1"/>
  <c r="CL3896" i="1" s="1"/>
  <c r="CL3897" i="1" a="1"/>
  <c r="CL3897" i="1" s="1"/>
  <c r="CL3898" i="1" a="1"/>
  <c r="CL3898" i="1" s="1"/>
  <c r="CL3899" i="1" a="1"/>
  <c r="CL3899" i="1" s="1"/>
  <c r="CL3900" i="1" a="1"/>
  <c r="CL3900" i="1" s="1"/>
  <c r="CL3901" i="1" a="1"/>
  <c r="CL3901" i="1" s="1"/>
  <c r="CL3902" i="1" a="1"/>
  <c r="CL3902" i="1" s="1"/>
  <c r="CL3903" i="1" a="1"/>
  <c r="CL3903" i="1" s="1"/>
  <c r="CL3904" i="1" a="1"/>
  <c r="CL3904" i="1" s="1"/>
  <c r="CL3905" i="1" a="1"/>
  <c r="CL3905" i="1" s="1"/>
  <c r="CL3906" i="1" a="1"/>
  <c r="CL3906" i="1" s="1"/>
  <c r="CL3907" i="1" a="1"/>
  <c r="CL3907" i="1" s="1"/>
  <c r="CL3908" i="1" a="1"/>
  <c r="CL3908" i="1" s="1"/>
  <c r="CL3909" i="1" a="1"/>
  <c r="CL3909" i="1"/>
  <c r="CL3910" i="1" a="1"/>
  <c r="CL3910" i="1" s="1"/>
  <c r="CL3911" i="1" a="1"/>
  <c r="CL3911" i="1" s="1"/>
  <c r="CL3912" i="1" a="1"/>
  <c r="CL3912" i="1" s="1"/>
  <c r="CL3913" i="1" a="1"/>
  <c r="CL3913" i="1" s="1"/>
  <c r="CL3914" i="1" a="1"/>
  <c r="CL3914" i="1" s="1"/>
  <c r="CL3915" i="1" a="1"/>
  <c r="CL3915" i="1" s="1"/>
  <c r="CL3916" i="1" a="1"/>
  <c r="CL3916" i="1" s="1"/>
  <c r="CL3917" i="1" a="1"/>
  <c r="CL3917" i="1"/>
  <c r="CL3918" i="1" a="1"/>
  <c r="CL3918" i="1" s="1"/>
  <c r="CL3919" i="1" a="1"/>
  <c r="CL3919" i="1" s="1"/>
  <c r="CL3920" i="1" a="1"/>
  <c r="CL3920" i="1" s="1"/>
  <c r="CL3921" i="1" a="1"/>
  <c r="CL3921" i="1"/>
  <c r="CL3922" i="1" a="1"/>
  <c r="CL3922" i="1" s="1"/>
  <c r="CL3923" i="1" a="1"/>
  <c r="CL3923" i="1" s="1"/>
  <c r="CL3924" i="1" a="1"/>
  <c r="CL3924" i="1" s="1"/>
  <c r="CL3925" i="1" a="1"/>
  <c r="CL3925" i="1"/>
  <c r="CL3926" i="1" a="1"/>
  <c r="CL3926" i="1" s="1"/>
  <c r="CL3927" i="1" a="1"/>
  <c r="CL3927" i="1" s="1"/>
  <c r="CL3928" i="1" a="1"/>
  <c r="CL3928" i="1" s="1"/>
  <c r="CL3929" i="1" a="1"/>
  <c r="CL3929" i="1" s="1"/>
  <c r="CL3930" i="1" a="1"/>
  <c r="CL3930" i="1" s="1"/>
  <c r="CL3931" i="1" a="1"/>
  <c r="CL3931" i="1" s="1"/>
  <c r="CL3932" i="1" a="1"/>
  <c r="CL3932" i="1" s="1"/>
  <c r="CL3933" i="1" a="1"/>
  <c r="CL3933" i="1" s="1"/>
  <c r="CL3934" i="1" a="1"/>
  <c r="CL3934" i="1" s="1"/>
  <c r="CL3935" i="1" a="1"/>
  <c r="CL3935" i="1" s="1"/>
  <c r="CL3936" i="1" a="1"/>
  <c r="CL3936" i="1" s="1"/>
  <c r="CL3937" i="1" a="1"/>
  <c r="CL3937" i="1" s="1"/>
  <c r="CL3938" i="1" a="1"/>
  <c r="CL3938" i="1" s="1"/>
  <c r="CL3939" i="1" a="1"/>
  <c r="CL3939" i="1" s="1"/>
  <c r="CL3940" i="1" a="1"/>
  <c r="CL3940" i="1" s="1"/>
  <c r="CL3941" i="1" a="1"/>
  <c r="CL3941" i="1"/>
  <c r="CL3942" i="1" a="1"/>
  <c r="CL3942" i="1" s="1"/>
  <c r="CL3943" i="1" a="1"/>
  <c r="CL3943" i="1" s="1"/>
  <c r="CL3944" i="1" a="1"/>
  <c r="CL3944" i="1" s="1"/>
  <c r="CL3945" i="1" a="1"/>
  <c r="CL3945" i="1" s="1"/>
  <c r="CL3946" i="1" a="1"/>
  <c r="CL3946" i="1" s="1"/>
  <c r="CL3947" i="1" a="1"/>
  <c r="CL3947" i="1" s="1"/>
  <c r="CL3948" i="1" a="1"/>
  <c r="CL3948" i="1" s="1"/>
  <c r="CL3949" i="1" a="1"/>
  <c r="CL3949" i="1"/>
  <c r="CL3950" i="1" a="1"/>
  <c r="CL3950" i="1" s="1"/>
  <c r="CL3951" i="1" a="1"/>
  <c r="CL3951" i="1" s="1"/>
  <c r="CL3952" i="1" a="1"/>
  <c r="CL3952" i="1" s="1"/>
  <c r="CL3953" i="1" a="1"/>
  <c r="CL3953" i="1"/>
  <c r="CL3954" i="1" a="1"/>
  <c r="CL3954" i="1" s="1"/>
  <c r="CL3955" i="1" a="1"/>
  <c r="CL3955" i="1" s="1"/>
  <c r="CL3956" i="1" a="1"/>
  <c r="CL3956" i="1" s="1"/>
  <c r="CL3957" i="1" a="1"/>
  <c r="CL3957" i="1"/>
  <c r="CL3958" i="1" a="1"/>
  <c r="CL3958" i="1" s="1"/>
  <c r="CL3959" i="1" a="1"/>
  <c r="CL3959" i="1" s="1"/>
  <c r="CL3960" i="1" a="1"/>
  <c r="CL3960" i="1" s="1"/>
  <c r="CL3961" i="1" a="1"/>
  <c r="CL3961" i="1" s="1"/>
  <c r="CL3962" i="1" a="1"/>
  <c r="CL3962" i="1" s="1"/>
  <c r="CL3963" i="1" a="1"/>
  <c r="CL3963" i="1" s="1"/>
  <c r="CL3964" i="1" a="1"/>
  <c r="CL3964" i="1" s="1"/>
  <c r="CL3965" i="1" a="1"/>
  <c r="CL3965" i="1" s="1"/>
  <c r="CL3966" i="1" a="1"/>
  <c r="CL3966" i="1" s="1"/>
  <c r="CL3967" i="1" a="1"/>
  <c r="CL3967" i="1" s="1"/>
  <c r="CL3968" i="1" a="1"/>
  <c r="CL3968" i="1" s="1"/>
  <c r="CL3969" i="1" a="1"/>
  <c r="CL3969" i="1" s="1"/>
  <c r="CL3970" i="1" a="1"/>
  <c r="CL3970" i="1" s="1"/>
  <c r="CL3971" i="1" a="1"/>
  <c r="CL3971" i="1" s="1"/>
  <c r="CL3972" i="1" a="1"/>
  <c r="CL3972" i="1" s="1"/>
  <c r="CL3973" i="1" a="1"/>
  <c r="CL3973" i="1"/>
  <c r="CL3974" i="1" a="1"/>
  <c r="CL3974" i="1" s="1"/>
  <c r="CL3975" i="1" a="1"/>
  <c r="CL3975" i="1" s="1"/>
  <c r="CL3976" i="1" a="1"/>
  <c r="CL3976" i="1" s="1"/>
  <c r="CL3977" i="1" a="1"/>
  <c r="CL3977" i="1" s="1"/>
  <c r="CL3978" i="1" a="1"/>
  <c r="CL3978" i="1" s="1"/>
  <c r="CL3979" i="1" a="1"/>
  <c r="CL3979" i="1" s="1"/>
  <c r="CL3980" i="1" a="1"/>
  <c r="CL3980" i="1" s="1"/>
  <c r="CL3981" i="1" a="1"/>
  <c r="CL3981" i="1"/>
  <c r="CL3982" i="1" a="1"/>
  <c r="CL3982" i="1" s="1"/>
  <c r="CL3983" i="1" a="1"/>
  <c r="CL3983" i="1" s="1"/>
  <c r="CL3984" i="1" a="1"/>
  <c r="CL3984" i="1" s="1"/>
  <c r="CL3985" i="1" a="1"/>
  <c r="CL3985" i="1"/>
  <c r="CL3986" i="1" a="1"/>
  <c r="CL3986" i="1" s="1"/>
  <c r="CL3987" i="1" a="1"/>
  <c r="CL3987" i="1" s="1"/>
  <c r="CL3988" i="1" a="1"/>
  <c r="CL3988" i="1" s="1"/>
  <c r="CL3989" i="1" a="1"/>
  <c r="CL3989" i="1"/>
  <c r="CL3990" i="1" a="1"/>
  <c r="CL3990" i="1" s="1"/>
  <c r="CL3991" i="1" a="1"/>
  <c r="CL3991" i="1" s="1"/>
  <c r="CL3992" i="1" a="1"/>
  <c r="CL3992" i="1" s="1"/>
  <c r="CL3993" i="1" a="1"/>
  <c r="CL3993" i="1" s="1"/>
  <c r="CL3994" i="1" a="1"/>
  <c r="CL3994" i="1" s="1"/>
  <c r="CL3995" i="1" a="1"/>
  <c r="CL3995" i="1" s="1"/>
  <c r="CL3996" i="1" a="1"/>
  <c r="CL3996" i="1" s="1"/>
  <c r="CL3997" i="1" a="1"/>
  <c r="CL3997" i="1" s="1"/>
  <c r="CL3998" i="1" a="1"/>
  <c r="CL3998" i="1" s="1"/>
  <c r="CL3999" i="1" a="1"/>
  <c r="CL3999" i="1" s="1"/>
  <c r="CL4000" i="1" a="1"/>
  <c r="CL4000" i="1" s="1"/>
  <c r="CL4001" i="1" a="1"/>
  <c r="CL4001" i="1" s="1"/>
  <c r="CL4002" i="1" a="1"/>
  <c r="CL4002" i="1" s="1"/>
  <c r="CL4003" i="1" a="1"/>
  <c r="CL4003" i="1" s="1"/>
  <c r="CL4004" i="1" a="1"/>
  <c r="CL4004" i="1" s="1"/>
  <c r="CL4005" i="1" a="1"/>
  <c r="CL4005" i="1"/>
  <c r="CL4006" i="1" a="1"/>
  <c r="CL4006" i="1" s="1"/>
  <c r="CL4007" i="1" a="1"/>
  <c r="CL4007" i="1" s="1"/>
  <c r="CL4008" i="1" a="1"/>
  <c r="CL4008" i="1" s="1"/>
  <c r="CL4009" i="1" a="1"/>
  <c r="CL4009" i="1" s="1"/>
  <c r="CL4010" i="1" a="1"/>
  <c r="CL4010" i="1" s="1"/>
  <c r="CL4011" i="1" a="1"/>
  <c r="CL4011" i="1" s="1"/>
  <c r="CL4012" i="1" a="1"/>
  <c r="CL4012" i="1" s="1"/>
  <c r="CL4013" i="1" a="1"/>
  <c r="CL4013" i="1"/>
  <c r="CL4014" i="1" a="1"/>
  <c r="CL4014" i="1" s="1"/>
  <c r="CL4015" i="1" a="1"/>
  <c r="CL4015" i="1" s="1"/>
  <c r="CL4016" i="1" a="1"/>
  <c r="CL4016" i="1" s="1"/>
  <c r="CL4017" i="1" a="1"/>
  <c r="CL4017" i="1"/>
  <c r="CL4018" i="1" a="1"/>
  <c r="CL4018" i="1" s="1"/>
  <c r="CL4019" i="1" a="1"/>
  <c r="CL4019" i="1" s="1"/>
  <c r="CL4020" i="1" a="1"/>
  <c r="CL4020" i="1" s="1"/>
  <c r="CL4021" i="1" a="1"/>
  <c r="CL4021" i="1"/>
  <c r="CL4022" i="1" a="1"/>
  <c r="CL4022" i="1" s="1"/>
  <c r="CL4023" i="1" a="1"/>
  <c r="CL4023" i="1" s="1"/>
  <c r="CL4024" i="1" a="1"/>
  <c r="CL4024" i="1" s="1"/>
  <c r="CL4025" i="1" a="1"/>
  <c r="CL4025" i="1" s="1"/>
  <c r="CL4026" i="1" a="1"/>
  <c r="CL4026" i="1" s="1"/>
  <c r="CL4027" i="1" a="1"/>
  <c r="CL4027" i="1" s="1"/>
  <c r="CL4028" i="1" a="1"/>
  <c r="CL4028" i="1" s="1"/>
  <c r="CL4029" i="1" a="1"/>
  <c r="CL4029" i="1" s="1"/>
  <c r="CL4030" i="1" a="1"/>
  <c r="CL4030" i="1" s="1"/>
  <c r="CL4031" i="1" a="1"/>
  <c r="CL4031" i="1" s="1"/>
  <c r="CL4032" i="1" a="1"/>
  <c r="CL4032" i="1" s="1"/>
  <c r="CL4033" i="1" a="1"/>
  <c r="CL4033" i="1" s="1"/>
  <c r="CL4034" i="1" a="1"/>
  <c r="CL4034" i="1" s="1"/>
  <c r="CL4035" i="1" a="1"/>
  <c r="CL4035" i="1" s="1"/>
  <c r="CL4036" i="1" a="1"/>
  <c r="CL4036" i="1" s="1"/>
  <c r="CL4037" i="1" a="1"/>
  <c r="CL4037" i="1"/>
  <c r="CL4038" i="1" a="1"/>
  <c r="CL4038" i="1" s="1"/>
  <c r="CL4039" i="1" a="1"/>
  <c r="CL4039" i="1" s="1"/>
  <c r="CL4040" i="1" a="1"/>
  <c r="CL4040" i="1" s="1"/>
  <c r="CL4041" i="1" a="1"/>
  <c r="CL4041" i="1" s="1"/>
  <c r="CL4042" i="1" a="1"/>
  <c r="CL4042" i="1" s="1"/>
  <c r="CL4043" i="1" a="1"/>
  <c r="CL4043" i="1" s="1"/>
  <c r="CL4044" i="1" a="1"/>
  <c r="CL4044" i="1" s="1"/>
  <c r="CL4045" i="1" a="1"/>
  <c r="CL4045" i="1"/>
  <c r="CL4046" i="1" a="1"/>
  <c r="CL4046" i="1" s="1"/>
  <c r="CL4047" i="1" a="1"/>
  <c r="CL4047" i="1" s="1"/>
  <c r="CL4048" i="1" a="1"/>
  <c r="CL4048" i="1" s="1"/>
  <c r="CL4049" i="1" a="1"/>
  <c r="CL4049" i="1"/>
  <c r="CL4050" i="1" a="1"/>
  <c r="CL4050" i="1" s="1"/>
  <c r="CL4051" i="1" a="1"/>
  <c r="CL4051" i="1" s="1"/>
  <c r="CL4052" i="1" a="1"/>
  <c r="CL4052" i="1" s="1"/>
  <c r="CL4053" i="1" a="1"/>
  <c r="CL4053" i="1"/>
  <c r="CL4054" i="1" a="1"/>
  <c r="CL4054" i="1" s="1"/>
  <c r="CL4055" i="1" a="1"/>
  <c r="CL4055" i="1" s="1"/>
  <c r="CL4056" i="1" a="1"/>
  <c r="CL4056" i="1" s="1"/>
  <c r="CL4057" i="1" a="1"/>
  <c r="CL4057" i="1" s="1"/>
  <c r="CL4058" i="1" a="1"/>
  <c r="CL4058" i="1" s="1"/>
  <c r="CL4059" i="1" a="1"/>
  <c r="CL4059" i="1" s="1"/>
  <c r="CL4060" i="1" a="1"/>
  <c r="CL4060" i="1" s="1"/>
  <c r="CL4061" i="1" a="1"/>
  <c r="CL4061" i="1" s="1"/>
  <c r="CL4062" i="1" a="1"/>
  <c r="CL4062" i="1" s="1"/>
  <c r="CL4063" i="1" a="1"/>
  <c r="CL4063" i="1" s="1"/>
  <c r="CL4064" i="1" a="1"/>
  <c r="CL4064" i="1" s="1"/>
  <c r="CL4065" i="1" a="1"/>
  <c r="CL4065" i="1" s="1"/>
  <c r="CL4066" i="1" a="1"/>
  <c r="CL4066" i="1" s="1"/>
  <c r="CL4067" i="1" a="1"/>
  <c r="CL4067" i="1" s="1"/>
  <c r="CL4068" i="1" a="1"/>
  <c r="CL4068" i="1" s="1"/>
  <c r="CL4069" i="1" a="1"/>
  <c r="CL4069" i="1"/>
  <c r="CL4070" i="1" a="1"/>
  <c r="CL4070" i="1" s="1"/>
  <c r="CL4071" i="1" a="1"/>
  <c r="CL4071" i="1" s="1"/>
  <c r="CL4072" i="1" a="1"/>
  <c r="CL4072" i="1" s="1"/>
  <c r="CL4073" i="1" a="1"/>
  <c r="CL4073" i="1" s="1"/>
  <c r="CL4074" i="1" a="1"/>
  <c r="CL4074" i="1" s="1"/>
  <c r="CL4075" i="1" a="1"/>
  <c r="CL4075" i="1" s="1"/>
  <c r="CL4076" i="1" a="1"/>
  <c r="CL4076" i="1" s="1"/>
  <c r="CL4077" i="1" a="1"/>
  <c r="CL4077" i="1"/>
  <c r="CL4078" i="1" a="1"/>
  <c r="CL4078" i="1" s="1"/>
  <c r="CL4079" i="1" a="1"/>
  <c r="CL4079" i="1" s="1"/>
  <c r="CL4080" i="1" a="1"/>
  <c r="CL4080" i="1" s="1"/>
  <c r="CL4081" i="1" a="1"/>
  <c r="CL4081" i="1"/>
  <c r="CL4082" i="1" a="1"/>
  <c r="CL4082" i="1" s="1"/>
  <c r="CL4083" i="1" a="1"/>
  <c r="CL4083" i="1" s="1"/>
  <c r="CL4084" i="1" a="1"/>
  <c r="CL4084" i="1" s="1"/>
  <c r="CL4085" i="1" a="1"/>
  <c r="CL4085" i="1"/>
  <c r="CL4086" i="1" a="1"/>
  <c r="CL4086" i="1" s="1"/>
  <c r="CL4087" i="1" a="1"/>
  <c r="CL4087" i="1" s="1"/>
  <c r="CL4088" i="1" a="1"/>
  <c r="CL4088" i="1" s="1"/>
  <c r="CL4089" i="1" a="1"/>
  <c r="CL4089" i="1" s="1"/>
  <c r="CL4090" i="1" a="1"/>
  <c r="CL4090" i="1" s="1"/>
  <c r="CL4091" i="1" a="1"/>
  <c r="CL4091" i="1" s="1"/>
  <c r="CL4092" i="1" a="1"/>
  <c r="CL4092" i="1" s="1"/>
  <c r="CL4093" i="1" a="1"/>
  <c r="CL4093" i="1" s="1"/>
  <c r="CL4094" i="1" a="1"/>
  <c r="CL4094" i="1" s="1"/>
  <c r="CL4095" i="1" a="1"/>
  <c r="CL4095" i="1" s="1"/>
  <c r="CL4096" i="1" a="1"/>
  <c r="CL4096" i="1" s="1"/>
  <c r="CL4097" i="1" a="1"/>
  <c r="CL4097" i="1" s="1"/>
  <c r="CL4098" i="1" a="1"/>
  <c r="CL4098" i="1" s="1"/>
  <c r="CL4099" i="1" a="1"/>
  <c r="CL4099" i="1" s="1"/>
  <c r="CL4100" i="1" a="1"/>
  <c r="CL4100" i="1" s="1"/>
  <c r="CL4101" i="1" a="1"/>
  <c r="CL4101" i="1"/>
  <c r="CL4102" i="1" a="1"/>
  <c r="CL4102" i="1" s="1"/>
  <c r="CL4103" i="1" a="1"/>
  <c r="CL4103" i="1" s="1"/>
  <c r="CL4104" i="1" a="1"/>
  <c r="CL4104" i="1" s="1"/>
  <c r="CL4105" i="1" a="1"/>
  <c r="CL4105" i="1" s="1"/>
  <c r="CL4106" i="1" a="1"/>
  <c r="CL4106" i="1" s="1"/>
  <c r="CL4107" i="1" a="1"/>
  <c r="CL4107" i="1" s="1"/>
  <c r="CL4108" i="1" a="1"/>
  <c r="CL4108" i="1" s="1"/>
  <c r="CL4109" i="1" a="1"/>
  <c r="CL4109" i="1"/>
  <c r="CL4110" i="1" a="1"/>
  <c r="CL4110" i="1" s="1"/>
  <c r="CL4111" i="1" a="1"/>
  <c r="CL4111" i="1" s="1"/>
  <c r="CL4112" i="1" a="1"/>
  <c r="CL4112" i="1" s="1"/>
  <c r="CL4113" i="1" a="1"/>
  <c r="CL4113" i="1"/>
  <c r="CL4114" i="1" a="1"/>
  <c r="CL4114" i="1" s="1"/>
  <c r="CL4115" i="1" a="1"/>
  <c r="CL4115" i="1" s="1"/>
  <c r="CL4116" i="1" a="1"/>
  <c r="CL4116" i="1" s="1"/>
  <c r="CL4117" i="1" a="1"/>
  <c r="CL4117" i="1"/>
  <c r="CL4118" i="1" a="1"/>
  <c r="CL4118" i="1" s="1"/>
  <c r="CL4119" i="1" a="1"/>
  <c r="CL4119" i="1" s="1"/>
  <c r="CL4120" i="1" a="1"/>
  <c r="CL4120" i="1" s="1"/>
  <c r="CL4121" i="1" a="1"/>
  <c r="CL4121" i="1" s="1"/>
  <c r="CL4122" i="1" a="1"/>
  <c r="CL4122" i="1" s="1"/>
  <c r="CL4123" i="1" a="1"/>
  <c r="CL4123" i="1" s="1"/>
  <c r="CL4124" i="1" a="1"/>
  <c r="CL4124" i="1" s="1"/>
  <c r="CL4125" i="1" a="1"/>
  <c r="CL4125" i="1" s="1"/>
  <c r="CL4126" i="1" a="1"/>
  <c r="CL4126" i="1" s="1"/>
  <c r="CL4127" i="1" a="1"/>
  <c r="CL4127" i="1" s="1"/>
  <c r="CL4128" i="1" a="1"/>
  <c r="CL4128" i="1" s="1"/>
  <c r="CL4129" i="1" a="1"/>
  <c r="CL4129" i="1" s="1"/>
  <c r="CL4130" i="1" a="1"/>
  <c r="CL4130" i="1" s="1"/>
  <c r="CL4131" i="1" a="1"/>
  <c r="CL4131" i="1" s="1"/>
  <c r="CL4132" i="1" a="1"/>
  <c r="CL4132" i="1" s="1"/>
  <c r="CL4133" i="1" a="1"/>
  <c r="CL4133" i="1"/>
  <c r="CL4134" i="1" a="1"/>
  <c r="CL4134" i="1" s="1"/>
  <c r="CL4135" i="1" a="1"/>
  <c r="CL4135" i="1" s="1"/>
  <c r="CL4136" i="1" a="1"/>
  <c r="CL4136" i="1" s="1"/>
  <c r="CL4137" i="1" a="1"/>
  <c r="CL4137" i="1" s="1"/>
  <c r="CL4138" i="1" a="1"/>
  <c r="CL4138" i="1" s="1"/>
  <c r="CL4139" i="1" a="1"/>
  <c r="CL4139" i="1" s="1"/>
  <c r="CL4140" i="1" a="1"/>
  <c r="CL4140" i="1" s="1"/>
  <c r="CL4141" i="1" a="1"/>
  <c r="CL4141" i="1"/>
  <c r="CL4142" i="1" a="1"/>
  <c r="CL4142" i="1" s="1"/>
  <c r="CL4143" i="1" a="1"/>
  <c r="CL4143" i="1" s="1"/>
  <c r="CL4144" i="1" a="1"/>
  <c r="CL4144" i="1" s="1"/>
  <c r="CL4145" i="1" a="1"/>
  <c r="CL4145" i="1"/>
  <c r="CL4146" i="1" a="1"/>
  <c r="CL4146" i="1" s="1"/>
  <c r="CL4147" i="1" a="1"/>
  <c r="CL4147" i="1" s="1"/>
  <c r="CL4148" i="1" a="1"/>
  <c r="CL4148" i="1" s="1"/>
  <c r="CL4149" i="1" a="1"/>
  <c r="CL4149" i="1"/>
  <c r="CL4150" i="1" a="1"/>
  <c r="CL4150" i="1" s="1"/>
  <c r="CL4151" i="1" a="1"/>
  <c r="CL4151" i="1" s="1"/>
  <c r="CL4152" i="1" a="1"/>
  <c r="CL4152" i="1" s="1"/>
  <c r="CL4153" i="1" a="1"/>
  <c r="CL4153" i="1" s="1"/>
  <c r="CL4154" i="1" a="1"/>
  <c r="CL4154" i="1" s="1"/>
  <c r="CL4155" i="1" a="1"/>
  <c r="CL4155" i="1" s="1"/>
  <c r="CL4156" i="1" a="1"/>
  <c r="CL4156" i="1" s="1"/>
  <c r="CL4157" i="1" a="1"/>
  <c r="CL4157" i="1" s="1"/>
  <c r="CL4158" i="1" a="1"/>
  <c r="CL4158" i="1" s="1"/>
  <c r="CL4159" i="1" a="1"/>
  <c r="CL4159" i="1" s="1"/>
  <c r="CL4160" i="1" a="1"/>
  <c r="CL4160" i="1" s="1"/>
  <c r="CL4161" i="1" a="1"/>
  <c r="CL4161" i="1" s="1"/>
  <c r="CL4162" i="1" a="1"/>
  <c r="CL4162" i="1" s="1"/>
  <c r="CL4163" i="1" a="1"/>
  <c r="CL4163" i="1" s="1"/>
  <c r="CL4164" i="1" a="1"/>
  <c r="CL4164" i="1" s="1"/>
  <c r="CL4165" i="1" a="1"/>
  <c r="CL4165" i="1"/>
  <c r="CL4166" i="1" a="1"/>
  <c r="CL4166" i="1" s="1"/>
  <c r="CL4167" i="1" a="1"/>
  <c r="CL4167" i="1" s="1"/>
  <c r="CL4168" i="1" a="1"/>
  <c r="CL4168" i="1" s="1"/>
  <c r="CL4169" i="1" a="1"/>
  <c r="CL4169" i="1" s="1"/>
  <c r="CL4170" i="1" a="1"/>
  <c r="CL4170" i="1" s="1"/>
  <c r="CL4171" i="1" a="1"/>
  <c r="CL4171" i="1" s="1"/>
  <c r="CL4172" i="1" a="1"/>
  <c r="CL4172" i="1" s="1"/>
  <c r="CL4173" i="1" a="1"/>
  <c r="CL4173" i="1"/>
  <c r="CL4174" i="1" a="1"/>
  <c r="CL4174" i="1" s="1"/>
  <c r="CL4175" i="1" a="1"/>
  <c r="CL4175" i="1" s="1"/>
  <c r="CL4176" i="1" a="1"/>
  <c r="CL4176" i="1" s="1"/>
  <c r="CL4177" i="1" a="1"/>
  <c r="CL4177" i="1"/>
  <c r="CL4178" i="1" a="1"/>
  <c r="CL4178" i="1" s="1"/>
  <c r="CL4179" i="1" a="1"/>
  <c r="CL4179" i="1" s="1"/>
  <c r="CL4180" i="1" a="1"/>
  <c r="CL4180" i="1" s="1"/>
  <c r="CL4181" i="1" a="1"/>
  <c r="CL4181" i="1"/>
  <c r="CL4182" i="1" a="1"/>
  <c r="CL4182" i="1" s="1"/>
  <c r="CL4183" i="1" a="1"/>
  <c r="CL4183" i="1" s="1"/>
  <c r="CL4184" i="1" a="1"/>
  <c r="CL4184" i="1" s="1"/>
  <c r="CL4185" i="1" a="1"/>
  <c r="CL4185" i="1" s="1"/>
  <c r="CL4186" i="1" a="1"/>
  <c r="CL4186" i="1" s="1"/>
  <c r="CL4187" i="1" a="1"/>
  <c r="CL4187" i="1" s="1"/>
  <c r="CL4188" i="1" a="1"/>
  <c r="CL4188" i="1" s="1"/>
  <c r="CL4189" i="1" a="1"/>
  <c r="CL4189" i="1" s="1"/>
  <c r="CL4190" i="1" a="1"/>
  <c r="CL4190" i="1" s="1"/>
  <c r="CL4191" i="1" a="1"/>
  <c r="CL4191" i="1" s="1"/>
  <c r="CL4192" i="1" a="1"/>
  <c r="CL4192" i="1" s="1"/>
  <c r="CL4193" i="1" a="1"/>
  <c r="CL4193" i="1" s="1"/>
  <c r="CL4194" i="1" a="1"/>
  <c r="CL4194" i="1" s="1"/>
  <c r="CL4195" i="1" a="1"/>
  <c r="CL4195" i="1" s="1"/>
  <c r="CL4196" i="1" a="1"/>
  <c r="CL4196" i="1" s="1"/>
  <c r="CL4197" i="1" a="1"/>
  <c r="CL4197" i="1"/>
  <c r="CL4198" i="1" a="1"/>
  <c r="CL4198" i="1" s="1"/>
  <c r="CL4199" i="1" a="1"/>
  <c r="CL4199" i="1" s="1"/>
  <c r="CL4200" i="1" a="1"/>
  <c r="CL4200" i="1" s="1"/>
  <c r="CL4201" i="1" a="1"/>
  <c r="CL4201" i="1" s="1"/>
  <c r="CL4202" i="1" a="1"/>
  <c r="CL4202" i="1" s="1"/>
  <c r="CL4203" i="1" a="1"/>
  <c r="CL4203" i="1" s="1"/>
  <c r="CL4204" i="1" a="1"/>
  <c r="CL4204" i="1" s="1"/>
  <c r="CL4205" i="1" a="1"/>
  <c r="CL4205" i="1"/>
  <c r="CL4206" i="1" a="1"/>
  <c r="CL4206" i="1" s="1"/>
  <c r="CL4207" i="1" a="1"/>
  <c r="CL4207" i="1" s="1"/>
  <c r="CL4208" i="1" a="1"/>
  <c r="CL4208" i="1" s="1"/>
  <c r="CL4209" i="1" a="1"/>
  <c r="CL4209" i="1"/>
  <c r="CL4210" i="1" a="1"/>
  <c r="CL4210" i="1" s="1"/>
  <c r="CL4211" i="1" a="1"/>
  <c r="CL4211" i="1" s="1"/>
  <c r="CL4212" i="1" a="1"/>
  <c r="CL4212" i="1" s="1"/>
  <c r="CL4213" i="1" a="1"/>
  <c r="CL4213" i="1"/>
  <c r="CL4214" i="1" a="1"/>
  <c r="CL4214" i="1" s="1"/>
  <c r="CL4215" i="1" a="1"/>
  <c r="CL4215" i="1" s="1"/>
  <c r="CL4216" i="1" a="1"/>
  <c r="CL4216" i="1" s="1"/>
  <c r="CL4217" i="1" a="1"/>
  <c r="CL4217" i="1" s="1"/>
  <c r="CL4218" i="1" a="1"/>
  <c r="CL4218" i="1" s="1"/>
  <c r="CL4219" i="1" a="1"/>
  <c r="CL4219" i="1" s="1"/>
  <c r="CL4220" i="1" a="1"/>
  <c r="CL4220" i="1" s="1"/>
  <c r="CL4221" i="1" a="1"/>
  <c r="CL4221" i="1" s="1"/>
  <c r="CL4222" i="1" a="1"/>
  <c r="CL4222" i="1" s="1"/>
  <c r="CL4223" i="1" a="1"/>
  <c r="CL4223" i="1" s="1"/>
  <c r="CL4224" i="1" a="1"/>
  <c r="CL4224" i="1" s="1"/>
  <c r="CL4225" i="1" a="1"/>
  <c r="CL4225" i="1" s="1"/>
  <c r="CL4226" i="1" a="1"/>
  <c r="CL4226" i="1" s="1"/>
  <c r="CL4227" i="1" a="1"/>
  <c r="CL4227" i="1" s="1"/>
  <c r="CL4228" i="1" a="1"/>
  <c r="CL4228" i="1" s="1"/>
  <c r="CL4229" i="1" a="1"/>
  <c r="CL4229" i="1"/>
  <c r="CL4230" i="1" a="1"/>
  <c r="CL4230" i="1" s="1"/>
  <c r="CL4231" i="1" a="1"/>
  <c r="CL4231" i="1" s="1"/>
  <c r="CL4232" i="1" a="1"/>
  <c r="CL4232" i="1" s="1"/>
  <c r="CL4233" i="1" a="1"/>
  <c r="CL4233" i="1" s="1"/>
  <c r="CL4234" i="1" a="1"/>
  <c r="CL4234" i="1" s="1"/>
  <c r="CL4235" i="1" a="1"/>
  <c r="CL4235" i="1" s="1"/>
  <c r="CL4236" i="1" a="1"/>
  <c r="CL4236" i="1" s="1"/>
  <c r="CL4237" i="1" a="1"/>
  <c r="CL4237" i="1"/>
  <c r="CL4238" i="1" a="1"/>
  <c r="CL4238" i="1" s="1"/>
  <c r="CL4239" i="1" a="1"/>
  <c r="CL4239" i="1" s="1"/>
  <c r="CL4240" i="1" a="1"/>
  <c r="CL4240" i="1" s="1"/>
  <c r="CL4241" i="1" a="1"/>
  <c r="CL4241" i="1"/>
  <c r="CL4242" i="1" a="1"/>
  <c r="CL4242" i="1" s="1"/>
  <c r="CL4243" i="1" a="1"/>
  <c r="CL4243" i="1" s="1"/>
  <c r="CL4244" i="1" a="1"/>
  <c r="CL4244" i="1" s="1"/>
  <c r="CL4245" i="1" a="1"/>
  <c r="CL4245" i="1"/>
  <c r="CL4246" i="1" a="1"/>
  <c r="CL4246" i="1" s="1"/>
  <c r="CL4247" i="1" a="1"/>
  <c r="CL4247" i="1" s="1"/>
  <c r="CL4248" i="1" a="1"/>
  <c r="CL4248" i="1" s="1"/>
  <c r="CL4249" i="1" a="1"/>
  <c r="CL4249" i="1" s="1"/>
  <c r="CL4250" i="1" a="1"/>
  <c r="CL4250" i="1" s="1"/>
  <c r="CL4251" i="1" a="1"/>
  <c r="CL4251" i="1" s="1"/>
  <c r="CL4252" i="1" a="1"/>
  <c r="CL4252" i="1" s="1"/>
  <c r="CL4253" i="1" a="1"/>
  <c r="CL4253" i="1" s="1"/>
  <c r="CL4254" i="1" a="1"/>
  <c r="CL4254" i="1" s="1"/>
  <c r="CL4255" i="1" a="1"/>
  <c r="CL4255" i="1" s="1"/>
  <c r="CL4256" i="1" a="1"/>
  <c r="CL4256" i="1" s="1"/>
  <c r="CL4257" i="1" a="1"/>
  <c r="CL4257" i="1" s="1"/>
  <c r="CL4258" i="1" a="1"/>
  <c r="CL4258" i="1" s="1"/>
  <c r="CL4259" i="1" a="1"/>
  <c r="CL4259" i="1" s="1"/>
  <c r="CL4260" i="1" a="1"/>
  <c r="CL4260" i="1" s="1"/>
  <c r="CL4261" i="1" a="1"/>
  <c r="CL4261" i="1"/>
  <c r="CL4262" i="1" a="1"/>
  <c r="CL4262" i="1" s="1"/>
  <c r="CL4263" i="1" a="1"/>
  <c r="CL4263" i="1" s="1"/>
  <c r="CL4264" i="1" a="1"/>
  <c r="CL4264" i="1" s="1"/>
  <c r="CL4265" i="1" a="1"/>
  <c r="CL4265" i="1" s="1"/>
  <c r="CL4266" i="1" a="1"/>
  <c r="CL4266" i="1" s="1"/>
  <c r="CL4267" i="1" a="1"/>
  <c r="CL4267" i="1" s="1"/>
  <c r="CL4268" i="1" a="1"/>
  <c r="CL4268" i="1" s="1"/>
  <c r="CL4269" i="1" a="1"/>
  <c r="CL4269" i="1"/>
  <c r="CL4270" i="1" a="1"/>
  <c r="CL4270" i="1" s="1"/>
  <c r="CL4271" i="1" a="1"/>
  <c r="CL4271" i="1" s="1"/>
  <c r="CL4272" i="1" a="1"/>
  <c r="CL4272" i="1" s="1"/>
  <c r="CL4273" i="1" a="1"/>
  <c r="CL4273" i="1"/>
  <c r="CL4274" i="1" a="1"/>
  <c r="CL4274" i="1" s="1"/>
  <c r="CL4275" i="1" a="1"/>
  <c r="CL4275" i="1" s="1"/>
  <c r="CL4276" i="1" a="1"/>
  <c r="CL4276" i="1" s="1"/>
  <c r="CL4277" i="1" a="1"/>
  <c r="CL4277" i="1"/>
  <c r="CL4278" i="1" a="1"/>
  <c r="CL4278" i="1" s="1"/>
  <c r="CL4279" i="1" a="1"/>
  <c r="CL4279" i="1" s="1"/>
  <c r="CL4280" i="1" a="1"/>
  <c r="CL4280" i="1" s="1"/>
  <c r="CL4281" i="1" a="1"/>
  <c r="CL4281" i="1" s="1"/>
  <c r="CL4282" i="1" a="1"/>
  <c r="CL4282" i="1" s="1"/>
  <c r="CL4283" i="1" a="1"/>
  <c r="CL4283" i="1" s="1"/>
  <c r="CL4284" i="1" a="1"/>
  <c r="CL4284" i="1" s="1"/>
  <c r="CL4285" i="1" a="1"/>
  <c r="CL4285" i="1" s="1"/>
  <c r="CL4286" i="1" a="1"/>
  <c r="CL4286" i="1" s="1"/>
  <c r="CL4287" i="1" a="1"/>
  <c r="CL4287" i="1" s="1"/>
  <c r="CL4288" i="1" a="1"/>
  <c r="CL4288" i="1" s="1"/>
  <c r="CL4289" i="1" a="1"/>
  <c r="CL4289" i="1" s="1"/>
  <c r="CL4290" i="1" a="1"/>
  <c r="CL4290" i="1" s="1"/>
  <c r="CL4291" i="1" a="1"/>
  <c r="CL4291" i="1" s="1"/>
  <c r="CL4292" i="1" a="1"/>
  <c r="CL4292" i="1" s="1"/>
  <c r="CL4293" i="1" a="1"/>
  <c r="CL4293" i="1"/>
  <c r="CL4294" i="1" a="1"/>
  <c r="CL4294" i="1" s="1"/>
  <c r="CL4295" i="1" a="1"/>
  <c r="CL4295" i="1" s="1"/>
  <c r="CL4296" i="1" a="1"/>
  <c r="CL4296" i="1" s="1"/>
  <c r="CL4297" i="1" a="1"/>
  <c r="CL4297" i="1" s="1"/>
  <c r="CL4298" i="1" a="1"/>
  <c r="CL4298" i="1" s="1"/>
  <c r="CL4299" i="1" a="1"/>
  <c r="CL4299" i="1" s="1"/>
  <c r="CL4300" i="1" a="1"/>
  <c r="CL4300" i="1" s="1"/>
  <c r="CL4301" i="1" a="1"/>
  <c r="CL4301" i="1"/>
  <c r="CL4302" i="1" a="1"/>
  <c r="CL4302" i="1" s="1"/>
  <c r="CL4303" i="1" a="1"/>
  <c r="CL4303" i="1" s="1"/>
  <c r="CL4304" i="1" a="1"/>
  <c r="CL4304" i="1" s="1"/>
  <c r="CL4305" i="1" a="1"/>
  <c r="CL4305" i="1"/>
  <c r="CL4306" i="1" a="1"/>
  <c r="CL4306" i="1" s="1"/>
  <c r="CL4307" i="1" a="1"/>
  <c r="CL4307" i="1" s="1"/>
  <c r="CL4308" i="1" a="1"/>
  <c r="CL4308" i="1" s="1"/>
  <c r="CL4309" i="1" a="1"/>
  <c r="CL4309" i="1"/>
  <c r="CL4310" i="1" a="1"/>
  <c r="CL4310" i="1" s="1"/>
  <c r="CL4311" i="1" a="1"/>
  <c r="CL4311" i="1" s="1"/>
  <c r="CL4312" i="1" a="1"/>
  <c r="CL4312" i="1" s="1"/>
  <c r="CL4313" i="1" a="1"/>
  <c r="CL4313" i="1" s="1"/>
  <c r="CL4314" i="1" a="1"/>
  <c r="CL4314" i="1" s="1"/>
  <c r="CL4315" i="1" a="1"/>
  <c r="CL4315" i="1" s="1"/>
  <c r="CL4316" i="1" a="1"/>
  <c r="CL4316" i="1" s="1"/>
  <c r="CL4317" i="1" a="1"/>
  <c r="CL4317" i="1" s="1"/>
  <c r="CL4318" i="1" a="1"/>
  <c r="CL4318" i="1" s="1"/>
  <c r="CL4319" i="1" a="1"/>
  <c r="CL4319" i="1" s="1"/>
  <c r="CL4320" i="1" a="1"/>
  <c r="CL4320" i="1" s="1"/>
  <c r="CL4321" i="1" a="1"/>
  <c r="CL4321" i="1" s="1"/>
  <c r="CL4322" i="1" a="1"/>
  <c r="CL4322" i="1" s="1"/>
  <c r="CL4323" i="1" a="1"/>
  <c r="CL4323" i="1" s="1"/>
  <c r="CL4324" i="1" a="1"/>
  <c r="CL4324" i="1" s="1"/>
  <c r="CL4325" i="1" a="1"/>
  <c r="CL4325" i="1"/>
  <c r="CL4326" i="1" a="1"/>
  <c r="CL4326" i="1" s="1"/>
  <c r="CL4327" i="1" a="1"/>
  <c r="CL4327" i="1" s="1"/>
  <c r="CL4328" i="1" a="1"/>
  <c r="CL4328" i="1" s="1"/>
  <c r="CL4329" i="1" a="1"/>
  <c r="CL4329" i="1" s="1"/>
  <c r="CL4330" i="1" a="1"/>
  <c r="CL4330" i="1" s="1"/>
  <c r="CL4331" i="1" a="1"/>
  <c r="CL4331" i="1" s="1"/>
  <c r="CL4332" i="1" a="1"/>
  <c r="CL4332" i="1" s="1"/>
  <c r="CL4333" i="1" a="1"/>
  <c r="CL4333" i="1"/>
  <c r="CL4334" i="1" a="1"/>
  <c r="CL4334" i="1" s="1"/>
  <c r="CL4335" i="1" a="1"/>
  <c r="CL4335" i="1" s="1"/>
  <c r="CL4336" i="1" a="1"/>
  <c r="CL4336" i="1" s="1"/>
  <c r="CL4337" i="1" a="1"/>
  <c r="CL4337" i="1"/>
  <c r="CL4338" i="1" a="1"/>
  <c r="CL4338" i="1" s="1"/>
  <c r="CL4339" i="1" a="1"/>
  <c r="CL4339" i="1" s="1"/>
  <c r="CL4340" i="1" a="1"/>
  <c r="CL4340" i="1" s="1"/>
  <c r="CL4341" i="1" a="1"/>
  <c r="CL4341" i="1"/>
  <c r="CL4342" i="1" a="1"/>
  <c r="CL4342" i="1" s="1"/>
  <c r="CL4343" i="1" a="1"/>
  <c r="CL4343" i="1" s="1"/>
  <c r="CL4344" i="1" a="1"/>
  <c r="CL4344" i="1" s="1"/>
  <c r="CL4345" i="1" a="1"/>
  <c r="CL4345" i="1" s="1"/>
  <c r="CL4346" i="1" a="1"/>
  <c r="CL4346" i="1" s="1"/>
  <c r="CL4347" i="1" a="1"/>
  <c r="CL4347" i="1" s="1"/>
  <c r="CL4348" i="1" a="1"/>
  <c r="CL4348" i="1" s="1"/>
  <c r="CL4349" i="1" a="1"/>
  <c r="CL4349" i="1" s="1"/>
  <c r="CL4350" i="1" a="1"/>
  <c r="CL4350" i="1" s="1"/>
  <c r="CL4351" i="1" a="1"/>
  <c r="CL4351" i="1" s="1"/>
  <c r="CL4352" i="1" a="1"/>
  <c r="CL4352" i="1" s="1"/>
  <c r="CL4353" i="1" a="1"/>
  <c r="CL4353" i="1" s="1"/>
  <c r="CL4354" i="1" a="1"/>
  <c r="CL4354" i="1" s="1"/>
  <c r="CL4355" i="1" a="1"/>
  <c r="CL4355" i="1" s="1"/>
  <c r="CL4356" i="1" a="1"/>
  <c r="CL4356" i="1" s="1"/>
  <c r="CL4357" i="1" a="1"/>
  <c r="CL4357" i="1"/>
  <c r="CL4358" i="1" a="1"/>
  <c r="CL4358" i="1" s="1"/>
  <c r="CL4359" i="1" a="1"/>
  <c r="CL4359" i="1" s="1"/>
  <c r="CL4360" i="1" a="1"/>
  <c r="CL4360" i="1" s="1"/>
  <c r="CL4361" i="1" a="1"/>
  <c r="CL4361" i="1" s="1"/>
  <c r="CL4362" i="1" a="1"/>
  <c r="CL4362" i="1" s="1"/>
  <c r="CL4363" i="1" a="1"/>
  <c r="CL4363" i="1" s="1"/>
  <c r="CL4364" i="1" a="1"/>
  <c r="CL4364" i="1" s="1"/>
  <c r="CL4365" i="1" a="1"/>
  <c r="CL4365" i="1"/>
  <c r="CL4366" i="1" a="1"/>
  <c r="CL4366" i="1" s="1"/>
  <c r="CL4367" i="1" a="1"/>
  <c r="CL4367" i="1" s="1"/>
  <c r="CL4368" i="1" a="1"/>
  <c r="CL4368" i="1" s="1"/>
  <c r="CL4369" i="1" a="1"/>
  <c r="CL4369" i="1"/>
  <c r="CL4370" i="1" a="1"/>
  <c r="CL4370" i="1" s="1"/>
  <c r="CL4371" i="1" a="1"/>
  <c r="CL4371" i="1" s="1"/>
  <c r="CL4372" i="1" a="1"/>
  <c r="CL4372" i="1" s="1"/>
  <c r="CL4373" i="1" a="1"/>
  <c r="CL4373" i="1"/>
  <c r="CL4374" i="1" a="1"/>
  <c r="CL4374" i="1" s="1"/>
  <c r="CL4375" i="1" a="1"/>
  <c r="CL4375" i="1" s="1"/>
  <c r="CL4376" i="1" a="1"/>
  <c r="CL4376" i="1" s="1"/>
  <c r="CL4377" i="1" a="1"/>
  <c r="CL4377" i="1" s="1"/>
  <c r="CL4378" i="1" a="1"/>
  <c r="CL4378" i="1" s="1"/>
  <c r="CL4379" i="1" a="1"/>
  <c r="CL4379" i="1" s="1"/>
  <c r="CL4380" i="1" a="1"/>
  <c r="CL4380" i="1" s="1"/>
  <c r="CL4381" i="1" a="1"/>
  <c r="CL4381" i="1"/>
  <c r="CL4382" i="1" a="1"/>
  <c r="CL4382" i="1" s="1"/>
  <c r="CL4383" i="1" a="1"/>
  <c r="CL4383" i="1" s="1"/>
  <c r="CL4384" i="1" a="1"/>
  <c r="CL4384" i="1" s="1"/>
  <c r="CL4385" i="1" a="1"/>
  <c r="CL4385" i="1" s="1"/>
  <c r="CL4386" i="1" a="1"/>
  <c r="CL4386" i="1" s="1"/>
  <c r="CL4387" i="1" a="1"/>
  <c r="CL4387" i="1" s="1"/>
  <c r="CL4388" i="1" a="1"/>
  <c r="CL4388" i="1" s="1"/>
  <c r="CL4389" i="1" a="1"/>
  <c r="CL4389" i="1"/>
  <c r="CL4390" i="1" a="1"/>
  <c r="CL4390" i="1" s="1"/>
  <c r="CL4391" i="1" a="1"/>
  <c r="CL4391" i="1" s="1"/>
  <c r="CL4392" i="1" a="1"/>
  <c r="CL4392" i="1" s="1"/>
  <c r="CL4393" i="1" a="1"/>
  <c r="CL4393" i="1" s="1"/>
  <c r="CL4394" i="1" a="1"/>
  <c r="CL4394" i="1" s="1"/>
  <c r="CL4395" i="1" a="1"/>
  <c r="CL4395" i="1" s="1"/>
  <c r="CL4396" i="1" a="1"/>
  <c r="CL4396" i="1" s="1"/>
  <c r="CL4397" i="1" a="1"/>
  <c r="CL4397" i="1"/>
  <c r="CL4398" i="1" a="1"/>
  <c r="CL4398" i="1" s="1"/>
  <c r="CL4399" i="1" a="1"/>
  <c r="CL4399" i="1" s="1"/>
  <c r="CL4400" i="1" a="1"/>
  <c r="CL4400" i="1" s="1"/>
  <c r="CL4401" i="1" a="1"/>
  <c r="CL4401" i="1"/>
  <c r="CL4402" i="1" a="1"/>
  <c r="CL4402" i="1" s="1"/>
  <c r="CL4403" i="1" a="1"/>
  <c r="CL4403" i="1"/>
  <c r="CL4404" i="1" a="1"/>
  <c r="CL4404" i="1" s="1"/>
  <c r="CL4405" i="1" a="1"/>
  <c r="CL4405" i="1" s="1"/>
  <c r="CL4406" i="1" a="1"/>
  <c r="CL4406" i="1" s="1"/>
  <c r="CL4407" i="1" a="1"/>
  <c r="CL4407" i="1"/>
  <c r="CL4408" i="1" a="1"/>
  <c r="CL4408" i="1" s="1"/>
  <c r="CL4409" i="1" a="1"/>
  <c r="CL4409" i="1" s="1"/>
  <c r="CL4410" i="1" a="1"/>
  <c r="CL4410" i="1" s="1"/>
  <c r="CL4411" i="1" a="1"/>
  <c r="CL4411" i="1"/>
  <c r="CL4412" i="1" a="1"/>
  <c r="CL4412" i="1" s="1"/>
  <c r="CL4413" i="1" a="1"/>
  <c r="CL4413" i="1" s="1"/>
  <c r="CL4414" i="1" a="1"/>
  <c r="CL4414" i="1" s="1"/>
  <c r="CL4415" i="1" a="1"/>
  <c r="CL4415" i="1"/>
  <c r="CL4416" i="1" a="1"/>
  <c r="CL4416" i="1" s="1"/>
  <c r="CL4417" i="1" a="1"/>
  <c r="CL4417" i="1"/>
  <c r="CL4418" i="1" a="1"/>
  <c r="CL4418" i="1" s="1"/>
  <c r="CL4419" i="1" a="1"/>
  <c r="CL4419" i="1"/>
  <c r="CL4420" i="1" a="1"/>
  <c r="CL4420" i="1" s="1"/>
  <c r="CL4421" i="1" a="1"/>
  <c r="CL4421" i="1" s="1"/>
  <c r="CL4422" i="1" a="1"/>
  <c r="CL4422" i="1" s="1"/>
  <c r="CL4423" i="1" a="1"/>
  <c r="CL4423" i="1"/>
  <c r="CL4424" i="1" a="1"/>
  <c r="CL4424" i="1" s="1"/>
  <c r="CL4425" i="1" a="1"/>
  <c r="CL4425" i="1" s="1"/>
  <c r="CL4426" i="1" a="1"/>
  <c r="CL4426" i="1" s="1"/>
  <c r="CL4427" i="1" a="1"/>
  <c r="CL4427" i="1"/>
  <c r="CL4428" i="1" a="1"/>
  <c r="CL4428" i="1" s="1"/>
  <c r="CL4429" i="1" a="1"/>
  <c r="CL4429" i="1" s="1"/>
  <c r="CL4430" i="1" a="1"/>
  <c r="CL4430" i="1" s="1"/>
  <c r="CL4431" i="1" a="1"/>
  <c r="CL4431" i="1"/>
  <c r="CL4432" i="1" a="1"/>
  <c r="CL4432" i="1" s="1"/>
  <c r="CL4433" i="1" a="1"/>
  <c r="CL4433" i="1"/>
  <c r="CL4434" i="1" a="1"/>
  <c r="CL4434" i="1" s="1"/>
  <c r="CL4435" i="1" a="1"/>
  <c r="CL4435" i="1"/>
  <c r="CL4436" i="1" a="1"/>
  <c r="CL4436" i="1" s="1"/>
  <c r="CL4437" i="1" a="1"/>
  <c r="CL4437" i="1" s="1"/>
  <c r="CL4438" i="1" a="1"/>
  <c r="CL4438" i="1" s="1"/>
  <c r="CL4439" i="1" a="1"/>
  <c r="CL4439" i="1"/>
  <c r="CL4440" i="1" a="1"/>
  <c r="CL4440" i="1" s="1"/>
  <c r="CL4441" i="1" a="1"/>
  <c r="CL4441" i="1" s="1"/>
  <c r="CL4442" i="1" a="1"/>
  <c r="CL4442" i="1" s="1"/>
  <c r="CL4443" i="1" a="1"/>
  <c r="CL4443" i="1"/>
  <c r="CL4444" i="1" a="1"/>
  <c r="CL4444" i="1" s="1"/>
  <c r="CL4445" i="1" a="1"/>
  <c r="CL4445" i="1" s="1"/>
  <c r="CL4446" i="1" a="1"/>
  <c r="CL4446" i="1" s="1"/>
  <c r="CL4447" i="1" a="1"/>
  <c r="CL4447" i="1"/>
  <c r="CL4448" i="1" a="1"/>
  <c r="CL4448" i="1" s="1"/>
  <c r="CL4449" i="1" a="1"/>
  <c r="CL4449" i="1"/>
  <c r="CL4450" i="1" a="1"/>
  <c r="CL4450" i="1" s="1"/>
  <c r="CL4451" i="1" a="1"/>
  <c r="CL4451" i="1"/>
  <c r="CL4452" i="1" a="1"/>
  <c r="CL4452" i="1" s="1"/>
  <c r="CL4453" i="1" a="1"/>
  <c r="CL4453" i="1" s="1"/>
  <c r="CL4454" i="1" a="1"/>
  <c r="CL4454" i="1" s="1"/>
  <c r="CL4455" i="1" a="1"/>
  <c r="CL4455" i="1"/>
  <c r="CL4456" i="1" a="1"/>
  <c r="CL4456" i="1"/>
  <c r="CL4457" i="1" a="1"/>
  <c r="CL4457" i="1"/>
  <c r="CL4458" i="1" a="1"/>
  <c r="CL4458" i="1"/>
  <c r="CL4459" i="1" a="1"/>
  <c r="CL4459" i="1"/>
  <c r="CL4460" i="1" a="1"/>
  <c r="CL4460" i="1"/>
  <c r="CL4461" i="1" a="1"/>
  <c r="CL4461" i="1"/>
  <c r="CL4462" i="1" a="1"/>
  <c r="CL4462" i="1"/>
  <c r="CL4463" i="1" a="1"/>
  <c r="CL4463" i="1"/>
  <c r="CL4464" i="1" a="1"/>
  <c r="CL4464" i="1"/>
  <c r="CL4465" i="1" a="1"/>
  <c r="CL4465" i="1"/>
  <c r="CL4466" i="1" a="1"/>
  <c r="CL4466" i="1" s="1"/>
  <c r="CL4467" i="1" a="1"/>
  <c r="CL4467" i="1"/>
  <c r="CL4468" i="1" a="1"/>
  <c r="CL4468" i="1"/>
  <c r="CL4469" i="1" a="1"/>
  <c r="CL4469" i="1"/>
  <c r="CL4470" i="1" a="1"/>
  <c r="CL4470" i="1" s="1"/>
  <c r="CL4471" i="1" a="1"/>
  <c r="CL4471" i="1"/>
  <c r="CL4472" i="1" a="1"/>
  <c r="CL4472" i="1"/>
  <c r="CL4473" i="1" a="1"/>
  <c r="CL4473" i="1"/>
  <c r="CL4474" i="1" a="1"/>
  <c r="CL4474" i="1" s="1"/>
  <c r="CL4475" i="1" a="1"/>
  <c r="CL4475" i="1"/>
  <c r="CL4476" i="1" a="1"/>
  <c r="CL4476" i="1"/>
  <c r="CL4477" i="1" a="1"/>
  <c r="CL4477" i="1"/>
  <c r="CL4478" i="1" a="1"/>
  <c r="CL4478" i="1" s="1"/>
  <c r="CL4479" i="1" a="1"/>
  <c r="CL4479" i="1"/>
  <c r="CL4480" i="1" a="1"/>
  <c r="CL4480" i="1"/>
  <c r="CL4481" i="1" a="1"/>
  <c r="CL4481" i="1"/>
  <c r="CL4482" i="1" a="1"/>
  <c r="CL4482" i="1" s="1"/>
  <c r="CL4483" i="1" a="1"/>
  <c r="CL4483" i="1"/>
  <c r="CL4484" i="1" a="1"/>
  <c r="CL4484" i="1"/>
  <c r="CL4485" i="1" a="1"/>
  <c r="CL4485" i="1"/>
  <c r="CL4486" i="1" a="1"/>
  <c r="CL4486" i="1" s="1"/>
  <c r="CL4487" i="1" a="1"/>
  <c r="CL4487" i="1"/>
  <c r="CL4488" i="1" a="1"/>
  <c r="CL4488" i="1"/>
  <c r="CL4489" i="1" a="1"/>
  <c r="CL4489" i="1"/>
  <c r="CL4490" i="1" a="1"/>
  <c r="CL4490" i="1" s="1"/>
  <c r="CL4491" i="1" a="1"/>
  <c r="CL4491" i="1"/>
  <c r="CL4492" i="1" a="1"/>
  <c r="CL4492" i="1"/>
  <c r="CL4493" i="1" a="1"/>
  <c r="CL4493" i="1"/>
  <c r="CL4494" i="1" a="1"/>
  <c r="CL4494" i="1" s="1"/>
  <c r="CL4495" i="1" a="1"/>
  <c r="CL4495" i="1"/>
  <c r="CL4496" i="1" a="1"/>
  <c r="CL4496" i="1" s="1"/>
  <c r="CL4497" i="1" a="1"/>
  <c r="CL4497" i="1"/>
  <c r="CL4498" i="1" a="1"/>
  <c r="CL4498" i="1" s="1"/>
  <c r="CL4499" i="1" a="1"/>
  <c r="CL4499" i="1"/>
  <c r="CL4500" i="1" a="1"/>
  <c r="CL4500" i="1" s="1"/>
  <c r="CL4501" i="1" a="1"/>
  <c r="CL4501" i="1"/>
  <c r="CL4502" i="1" a="1"/>
  <c r="CL4502" i="1" s="1"/>
  <c r="CL4503" i="1" a="1"/>
  <c r="CL4503" i="1"/>
  <c r="CL4504" i="1" a="1"/>
  <c r="CL4504" i="1" s="1"/>
  <c r="CL4505" i="1" a="1"/>
  <c r="CL4505" i="1"/>
  <c r="CL4506" i="1" a="1"/>
  <c r="CL4506" i="1" s="1"/>
  <c r="CL4507" i="1" a="1"/>
  <c r="CL4507" i="1"/>
  <c r="CL4508" i="1" a="1"/>
  <c r="CL4508" i="1" s="1"/>
  <c r="CL4509" i="1" a="1"/>
  <c r="CL4509" i="1"/>
  <c r="CL4510" i="1" a="1"/>
  <c r="CL4510" i="1" s="1"/>
  <c r="CL4511" i="1" a="1"/>
  <c r="CL4511" i="1"/>
  <c r="CL4512" i="1" a="1"/>
  <c r="CL4512" i="1" s="1"/>
  <c r="CL4513" i="1" a="1"/>
  <c r="CL4513" i="1"/>
  <c r="CL4514" i="1" a="1"/>
  <c r="CL4514" i="1" s="1"/>
  <c r="CL4515" i="1" a="1"/>
  <c r="CL4515" i="1"/>
  <c r="CL4516" i="1" a="1"/>
  <c r="CL4516" i="1" s="1"/>
  <c r="CL4517" i="1" a="1"/>
  <c r="CL4517" i="1"/>
  <c r="CL4518" i="1" a="1"/>
  <c r="CL4518" i="1" s="1"/>
  <c r="CL4519" i="1" a="1"/>
  <c r="CL4519" i="1"/>
  <c r="CL4520" i="1" a="1"/>
  <c r="CL4520" i="1" s="1"/>
  <c r="CL4521" i="1" a="1"/>
  <c r="CL4521" i="1"/>
  <c r="CL4522" i="1" a="1"/>
  <c r="CL4522" i="1" s="1"/>
  <c r="CL4523" i="1" a="1"/>
  <c r="CL4523" i="1"/>
  <c r="CL4524" i="1" a="1"/>
  <c r="CL4524" i="1" s="1"/>
  <c r="CL4525" i="1" a="1"/>
  <c r="CL4525" i="1"/>
  <c r="CL4526" i="1" a="1"/>
  <c r="CL4526" i="1" s="1"/>
  <c r="CL4527" i="1" a="1"/>
  <c r="CL4527" i="1"/>
  <c r="CL4528" i="1" a="1"/>
  <c r="CL4528" i="1" s="1"/>
  <c r="CL4529" i="1" a="1"/>
  <c r="CL4529" i="1"/>
  <c r="CL4530" i="1" a="1"/>
  <c r="CL4530" i="1" s="1"/>
  <c r="CL4531" i="1" a="1"/>
  <c r="CL4531" i="1"/>
  <c r="CL4532" i="1" a="1"/>
  <c r="CL4532" i="1" s="1"/>
  <c r="CL4533" i="1" a="1"/>
  <c r="CL4533" i="1"/>
  <c r="CL4534" i="1" a="1"/>
  <c r="CL4534" i="1" s="1"/>
  <c r="CL4535" i="1" a="1"/>
  <c r="CL4535" i="1"/>
  <c r="CL4536" i="1" a="1"/>
  <c r="CL4536" i="1" s="1"/>
  <c r="CL4537" i="1" a="1"/>
  <c r="CL4537" i="1"/>
  <c r="CL4538" i="1" a="1"/>
  <c r="CL4538" i="1" s="1"/>
  <c r="CL4539" i="1" a="1"/>
  <c r="CL4539" i="1"/>
  <c r="CL4540" i="1" a="1"/>
  <c r="CL4540" i="1" s="1"/>
  <c r="CL4541" i="1" a="1"/>
  <c r="CL4541" i="1"/>
  <c r="CL4542" i="1" a="1"/>
  <c r="CL4542" i="1" s="1"/>
  <c r="CL4543" i="1" a="1"/>
  <c r="CL4543" i="1"/>
  <c r="CL4544" i="1" a="1"/>
  <c r="CL4544" i="1" s="1"/>
  <c r="CL4545" i="1" a="1"/>
  <c r="CL4545" i="1"/>
  <c r="CL7" i="1" a="1"/>
  <c r="CL7" i="1" s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K4545" i="1"/>
  <c r="CK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I3554" i="1"/>
  <c r="CI3555" i="1"/>
  <c r="CI3556" i="1"/>
  <c r="CI3557" i="1"/>
  <c r="CI3558" i="1"/>
  <c r="CI3559" i="1"/>
  <c r="CI3560" i="1"/>
  <c r="CI3561" i="1"/>
  <c r="CI3562" i="1"/>
  <c r="CI3563" i="1"/>
  <c r="CI3564" i="1"/>
  <c r="CI3565" i="1"/>
  <c r="CI3566" i="1"/>
  <c r="CI3567" i="1"/>
  <c r="CI3568" i="1"/>
  <c r="CI3569" i="1"/>
  <c r="CI3570" i="1"/>
  <c r="CI3571" i="1"/>
  <c r="CI3572" i="1"/>
  <c r="CI3573" i="1"/>
  <c r="CI3574" i="1"/>
  <c r="CI3575" i="1"/>
  <c r="CI3576" i="1"/>
  <c r="CI3577" i="1"/>
  <c r="CI3578" i="1"/>
  <c r="CI3579" i="1"/>
  <c r="CI3580" i="1"/>
  <c r="CI3581" i="1"/>
  <c r="CI3582" i="1"/>
  <c r="CI3583" i="1"/>
  <c r="CI3584" i="1"/>
  <c r="CI3585" i="1"/>
  <c r="CI3586" i="1"/>
  <c r="CI3587" i="1"/>
  <c r="CI3588" i="1"/>
  <c r="CI3589" i="1"/>
  <c r="CI3590" i="1"/>
  <c r="CI3591" i="1"/>
  <c r="CI3592" i="1"/>
  <c r="CI3593" i="1"/>
  <c r="CI3594" i="1"/>
  <c r="CI3595" i="1"/>
  <c r="CI3596" i="1"/>
  <c r="CI3597" i="1"/>
  <c r="CI3598" i="1"/>
  <c r="CI3599" i="1"/>
  <c r="CI3600" i="1"/>
  <c r="CI3601" i="1"/>
  <c r="CI3602" i="1"/>
  <c r="CI3603" i="1"/>
  <c r="CI3604" i="1"/>
  <c r="CI3605" i="1"/>
  <c r="CI3606" i="1"/>
  <c r="CI3607" i="1"/>
  <c r="CI3608" i="1"/>
  <c r="CI3609" i="1"/>
  <c r="CI3610" i="1"/>
  <c r="CI3611" i="1"/>
  <c r="CI3612" i="1"/>
  <c r="CI3613" i="1"/>
  <c r="CI3614" i="1"/>
  <c r="CI3615" i="1"/>
  <c r="CI3616" i="1"/>
  <c r="CI3617" i="1"/>
  <c r="CI3618" i="1"/>
  <c r="CI3619" i="1"/>
  <c r="CI3620" i="1"/>
  <c r="CI3621" i="1"/>
  <c r="CI3622" i="1"/>
  <c r="CI3623" i="1"/>
  <c r="CI3624" i="1"/>
  <c r="CI3625" i="1"/>
  <c r="CI3626" i="1"/>
  <c r="CI3627" i="1"/>
  <c r="CI3628" i="1"/>
  <c r="CI3629" i="1"/>
  <c r="CI3630" i="1"/>
  <c r="CI3631" i="1"/>
  <c r="CI3632" i="1"/>
  <c r="CI3633" i="1"/>
  <c r="CI3634" i="1"/>
  <c r="CI3635" i="1"/>
  <c r="CI3636" i="1"/>
  <c r="CI3637" i="1"/>
  <c r="CI3638" i="1"/>
  <c r="CI3639" i="1"/>
  <c r="CI3640" i="1"/>
  <c r="CI3641" i="1"/>
  <c r="CI3642" i="1"/>
  <c r="CI3643" i="1"/>
  <c r="CI3644" i="1"/>
  <c r="CI3645" i="1"/>
  <c r="CI3646" i="1"/>
  <c r="CI3647" i="1"/>
  <c r="CI3648" i="1"/>
  <c r="CI3649" i="1"/>
  <c r="CI3650" i="1"/>
  <c r="CI3651" i="1"/>
  <c r="CI3652" i="1"/>
  <c r="CI3653" i="1"/>
  <c r="CI3654" i="1"/>
  <c r="CI3655" i="1"/>
  <c r="CI3656" i="1"/>
  <c r="CI3657" i="1"/>
  <c r="CI3658" i="1"/>
  <c r="CI3659" i="1"/>
  <c r="CI3660" i="1"/>
  <c r="CI3661" i="1"/>
  <c r="CI3662" i="1"/>
  <c r="CI3663" i="1"/>
  <c r="CI3664" i="1"/>
  <c r="CI3665" i="1"/>
  <c r="CI3666" i="1"/>
  <c r="CI3667" i="1"/>
  <c r="CI3668" i="1"/>
  <c r="CI3669" i="1"/>
  <c r="CI3670" i="1"/>
  <c r="CI3671" i="1"/>
  <c r="CI3672" i="1"/>
  <c r="CI3673" i="1"/>
  <c r="CI3674" i="1"/>
  <c r="CI3675" i="1"/>
  <c r="CI3676" i="1"/>
  <c r="CI3677" i="1"/>
  <c r="CI3678" i="1"/>
  <c r="CI3679" i="1"/>
  <c r="CI3680" i="1"/>
  <c r="CI3681" i="1"/>
  <c r="CI3682" i="1"/>
  <c r="CI3683" i="1"/>
  <c r="CI3684" i="1"/>
  <c r="CI3685" i="1"/>
  <c r="CI3686" i="1"/>
  <c r="CI3687" i="1"/>
  <c r="CI3688" i="1"/>
  <c r="CI3689" i="1"/>
  <c r="CI3690" i="1"/>
  <c r="CI3691" i="1"/>
  <c r="CI3692" i="1"/>
  <c r="CI3693" i="1"/>
  <c r="CI3694" i="1"/>
  <c r="CI3695" i="1"/>
  <c r="CI3696" i="1"/>
  <c r="CI3697" i="1"/>
  <c r="CI3698" i="1"/>
  <c r="CI3699" i="1"/>
  <c r="CI3700" i="1"/>
  <c r="CI3701" i="1"/>
  <c r="CI3702" i="1"/>
  <c r="CI3703" i="1"/>
  <c r="CI3704" i="1"/>
  <c r="CI3705" i="1"/>
  <c r="CI3706" i="1"/>
  <c r="CI3707" i="1"/>
  <c r="CI3708" i="1"/>
  <c r="CI3709" i="1"/>
  <c r="CI3710" i="1"/>
  <c r="CI3711" i="1"/>
  <c r="CI3712" i="1"/>
  <c r="CI3713" i="1"/>
  <c r="CI3714" i="1"/>
  <c r="CI3715" i="1"/>
  <c r="CI3716" i="1"/>
  <c r="CI3717" i="1"/>
  <c r="CI3718" i="1"/>
  <c r="CI3719" i="1"/>
  <c r="CI3720" i="1"/>
  <c r="CI3721" i="1"/>
  <c r="CI3722" i="1"/>
  <c r="CI3723" i="1"/>
  <c r="CI3724" i="1"/>
  <c r="CI3725" i="1"/>
  <c r="CI3726" i="1"/>
  <c r="CI3727" i="1"/>
  <c r="CI3728" i="1"/>
  <c r="CI3729" i="1"/>
  <c r="CI3730" i="1"/>
  <c r="CI3731" i="1"/>
  <c r="CI3732" i="1"/>
  <c r="CI3733" i="1"/>
  <c r="CI3734" i="1"/>
  <c r="CI3735" i="1"/>
  <c r="CI3736" i="1"/>
  <c r="CI3737" i="1"/>
  <c r="CI3738" i="1"/>
  <c r="CI3739" i="1"/>
  <c r="CI3740" i="1"/>
  <c r="CI3741" i="1"/>
  <c r="CI3742" i="1"/>
  <c r="CI3743" i="1"/>
  <c r="CI3744" i="1"/>
  <c r="CI3745" i="1"/>
  <c r="CI3746" i="1"/>
  <c r="CI3747" i="1"/>
  <c r="CI3748" i="1"/>
  <c r="CI3749" i="1"/>
  <c r="CI3750" i="1"/>
  <c r="CI3751" i="1"/>
  <c r="CI3752" i="1"/>
  <c r="CI3753" i="1"/>
  <c r="CI3754" i="1"/>
  <c r="CI3755" i="1"/>
  <c r="CI3756" i="1"/>
  <c r="CI3757" i="1"/>
  <c r="CI3758" i="1"/>
  <c r="CI3759" i="1"/>
  <c r="CI3760" i="1"/>
  <c r="CI3761" i="1"/>
  <c r="CI3762" i="1"/>
  <c r="CI3763" i="1"/>
  <c r="CI3764" i="1"/>
  <c r="CI3765" i="1"/>
  <c r="CI3766" i="1"/>
  <c r="CI3767" i="1"/>
  <c r="CI3768" i="1"/>
  <c r="CI3769" i="1"/>
  <c r="CI3770" i="1"/>
  <c r="CI3771" i="1"/>
  <c r="CI3772" i="1"/>
  <c r="CI3773" i="1"/>
  <c r="CI3774" i="1"/>
  <c r="CI3775" i="1"/>
  <c r="CI3776" i="1"/>
  <c r="CI3777" i="1"/>
  <c r="CI3778" i="1"/>
  <c r="CI3779" i="1"/>
  <c r="CI3780" i="1"/>
  <c r="CI3781" i="1"/>
  <c r="CI3782" i="1"/>
  <c r="CI3783" i="1"/>
  <c r="CI3784" i="1"/>
  <c r="CI3785" i="1"/>
  <c r="CI3786" i="1"/>
  <c r="CI3787" i="1"/>
  <c r="CI3788" i="1"/>
  <c r="CI3789" i="1"/>
  <c r="CI3790" i="1"/>
  <c r="CI3791" i="1"/>
  <c r="CI3792" i="1"/>
  <c r="CI3793" i="1"/>
  <c r="CI3794" i="1"/>
  <c r="CI3795" i="1"/>
  <c r="CI3796" i="1"/>
  <c r="CI3797" i="1"/>
  <c r="CI3798" i="1"/>
  <c r="CI3799" i="1"/>
  <c r="CI3800" i="1"/>
  <c r="CI3801" i="1"/>
  <c r="CI3802" i="1"/>
  <c r="CI3803" i="1"/>
  <c r="CI3804" i="1"/>
  <c r="CI3805" i="1"/>
  <c r="CI3806" i="1"/>
  <c r="CI3807" i="1"/>
  <c r="CI3808" i="1"/>
  <c r="CI3809" i="1"/>
  <c r="CI3810" i="1"/>
  <c r="CI3811" i="1"/>
  <c r="CI3812" i="1"/>
  <c r="CI3813" i="1"/>
  <c r="CI3814" i="1"/>
  <c r="CI3815" i="1"/>
  <c r="CI3816" i="1"/>
  <c r="CI3817" i="1"/>
  <c r="CI3818" i="1"/>
  <c r="CI3819" i="1"/>
  <c r="CI3820" i="1"/>
  <c r="CI3821" i="1"/>
  <c r="CI3822" i="1"/>
  <c r="CI3823" i="1"/>
  <c r="CI3824" i="1"/>
  <c r="CI3825" i="1"/>
  <c r="CI3826" i="1"/>
  <c r="CI3827" i="1"/>
  <c r="CI3828" i="1"/>
  <c r="CI3829" i="1"/>
  <c r="CI3830" i="1"/>
  <c r="CI3831" i="1"/>
  <c r="CI3832" i="1"/>
  <c r="CI3833" i="1"/>
  <c r="CI3834" i="1"/>
  <c r="CI3835" i="1"/>
  <c r="CI3836" i="1"/>
  <c r="CI3837" i="1"/>
  <c r="CI3838" i="1"/>
  <c r="CI3839" i="1"/>
  <c r="CI3840" i="1"/>
  <c r="CI3841" i="1"/>
  <c r="CI3842" i="1"/>
  <c r="CI3843" i="1"/>
  <c r="CI3844" i="1"/>
  <c r="CI3845" i="1"/>
  <c r="CI3846" i="1"/>
  <c r="CI3847" i="1"/>
  <c r="CI3848" i="1"/>
  <c r="CI3849" i="1"/>
  <c r="CI3850" i="1"/>
  <c r="CI3851" i="1"/>
  <c r="CI3852" i="1"/>
  <c r="CI3853" i="1"/>
  <c r="CI3854" i="1"/>
  <c r="CI3855" i="1"/>
  <c r="CI3856" i="1"/>
  <c r="CI3857" i="1"/>
  <c r="CI3858" i="1"/>
  <c r="CI3859" i="1"/>
  <c r="CI3860" i="1"/>
  <c r="CI3861" i="1"/>
  <c r="CI3862" i="1"/>
  <c r="CI3863" i="1"/>
  <c r="CI3864" i="1"/>
  <c r="CI3865" i="1"/>
  <c r="CI3866" i="1"/>
  <c r="CI3867" i="1"/>
  <c r="CI3868" i="1"/>
  <c r="CI3869" i="1"/>
  <c r="CI3870" i="1"/>
  <c r="CI3871" i="1"/>
  <c r="CI3872" i="1"/>
  <c r="CI3873" i="1"/>
  <c r="CI3874" i="1"/>
  <c r="CI3875" i="1"/>
  <c r="CI3876" i="1"/>
  <c r="CI3877" i="1"/>
  <c r="CI3878" i="1"/>
  <c r="CI3879" i="1"/>
  <c r="CI3880" i="1"/>
  <c r="CI3881" i="1"/>
  <c r="CI3882" i="1"/>
  <c r="CI3883" i="1"/>
  <c r="CI3884" i="1"/>
  <c r="CI3885" i="1"/>
  <c r="CI3886" i="1"/>
  <c r="CI3887" i="1"/>
  <c r="CI3888" i="1"/>
  <c r="CI3889" i="1"/>
  <c r="CI3890" i="1"/>
  <c r="CI3891" i="1"/>
  <c r="CI3892" i="1"/>
  <c r="CI3893" i="1"/>
  <c r="CI3894" i="1"/>
  <c r="CI3895" i="1"/>
  <c r="CI3896" i="1"/>
  <c r="CI3897" i="1"/>
  <c r="CI3898" i="1"/>
  <c r="CI3899" i="1"/>
  <c r="CI3900" i="1"/>
  <c r="CI3901" i="1"/>
  <c r="CI3902" i="1"/>
  <c r="CI3903" i="1"/>
  <c r="CI3904" i="1"/>
  <c r="CI3905" i="1"/>
  <c r="CI3906" i="1"/>
  <c r="CI3907" i="1"/>
  <c r="CI3908" i="1"/>
  <c r="CI3909" i="1"/>
  <c r="CI3910" i="1"/>
  <c r="CI3911" i="1"/>
  <c r="CI3912" i="1"/>
  <c r="CI3913" i="1"/>
  <c r="CI3914" i="1"/>
  <c r="CI3915" i="1"/>
  <c r="CI3916" i="1"/>
  <c r="CI3917" i="1"/>
  <c r="CI3918" i="1"/>
  <c r="CI3919" i="1"/>
  <c r="CI3920" i="1"/>
  <c r="CI3921" i="1"/>
  <c r="CI3922" i="1"/>
  <c r="CI3923" i="1"/>
  <c r="CI3924" i="1"/>
  <c r="CI3925" i="1"/>
  <c r="CI3926" i="1"/>
  <c r="CI3927" i="1"/>
  <c r="CI3928" i="1"/>
  <c r="CI3929" i="1"/>
  <c r="CI3930" i="1"/>
  <c r="CI3931" i="1"/>
  <c r="CI3932" i="1"/>
  <c r="CI3933" i="1"/>
  <c r="CI3934" i="1"/>
  <c r="CI3935" i="1"/>
  <c r="CI3936" i="1"/>
  <c r="CI3937" i="1"/>
  <c r="CI3938" i="1"/>
  <c r="CI3939" i="1"/>
  <c r="CI3940" i="1"/>
  <c r="CI3941" i="1"/>
  <c r="CI3942" i="1"/>
  <c r="CI3943" i="1"/>
  <c r="CI3944" i="1"/>
  <c r="CI3945" i="1"/>
  <c r="CI3946" i="1"/>
  <c r="CI3947" i="1"/>
  <c r="CI3948" i="1"/>
  <c r="CI3949" i="1"/>
  <c r="CI3950" i="1"/>
  <c r="CI3951" i="1"/>
  <c r="CI3952" i="1"/>
  <c r="CI3953" i="1"/>
  <c r="CI3954" i="1"/>
  <c r="CI3955" i="1"/>
  <c r="CI3956" i="1"/>
  <c r="CI3957" i="1"/>
  <c r="CI3958" i="1"/>
  <c r="CI3959" i="1"/>
  <c r="CI3960" i="1"/>
  <c r="CI3961" i="1"/>
  <c r="CI3962" i="1"/>
  <c r="CI3963" i="1"/>
  <c r="CI3964" i="1"/>
  <c r="CI3965" i="1"/>
  <c r="CI3966" i="1"/>
  <c r="CI3967" i="1"/>
  <c r="CI3968" i="1"/>
  <c r="CI3969" i="1"/>
  <c r="CI3970" i="1"/>
  <c r="CI3971" i="1"/>
  <c r="CI3972" i="1"/>
  <c r="CI3973" i="1"/>
  <c r="CI3974" i="1"/>
  <c r="CI3975" i="1"/>
  <c r="CI3976" i="1"/>
  <c r="CI3977" i="1"/>
  <c r="CI3978" i="1"/>
  <c r="CI3979" i="1"/>
  <c r="CI3980" i="1"/>
  <c r="CI3981" i="1"/>
  <c r="CI3982" i="1"/>
  <c r="CI3983" i="1"/>
  <c r="CI3984" i="1"/>
  <c r="CI3985" i="1"/>
  <c r="CI3986" i="1"/>
  <c r="CI3987" i="1"/>
  <c r="CI3988" i="1"/>
  <c r="CI3989" i="1"/>
  <c r="CI3990" i="1"/>
  <c r="CI3991" i="1"/>
  <c r="CI3992" i="1"/>
  <c r="CI3993" i="1"/>
  <c r="CI3994" i="1"/>
  <c r="CI3995" i="1"/>
  <c r="CI3996" i="1"/>
  <c r="CI3997" i="1"/>
  <c r="CI3998" i="1"/>
  <c r="CI3999" i="1"/>
  <c r="CI4000" i="1"/>
  <c r="CI4001" i="1"/>
  <c r="CI4002" i="1"/>
  <c r="CI4003" i="1"/>
  <c r="CI4004" i="1"/>
  <c r="CI4005" i="1"/>
  <c r="CI4006" i="1"/>
  <c r="CI4007" i="1"/>
  <c r="CI4008" i="1"/>
  <c r="CI4009" i="1"/>
  <c r="CI4010" i="1"/>
  <c r="CI4011" i="1"/>
  <c r="CI4012" i="1"/>
  <c r="CI4013" i="1"/>
  <c r="CI4014" i="1"/>
  <c r="CI4015" i="1"/>
  <c r="CI4016" i="1"/>
  <c r="CI4017" i="1"/>
  <c r="CI4018" i="1"/>
  <c r="CI4019" i="1"/>
  <c r="CI4020" i="1"/>
  <c r="CI4021" i="1"/>
  <c r="CI4022" i="1"/>
  <c r="CI4023" i="1"/>
  <c r="CI4024" i="1"/>
  <c r="CI4025" i="1"/>
  <c r="CI4026" i="1"/>
  <c r="CI4027" i="1"/>
  <c r="CI4028" i="1"/>
  <c r="CI4029" i="1"/>
  <c r="CI4030" i="1"/>
  <c r="CI4031" i="1"/>
  <c r="CI4032" i="1"/>
  <c r="CI4033" i="1"/>
  <c r="CI4034" i="1"/>
  <c r="CI4035" i="1"/>
  <c r="CI4036" i="1"/>
  <c r="CI4037" i="1"/>
  <c r="CI4038" i="1"/>
  <c r="CI4039" i="1"/>
  <c r="CI4040" i="1"/>
  <c r="CI4041" i="1"/>
  <c r="CI4042" i="1"/>
  <c r="CI4043" i="1"/>
  <c r="CI4044" i="1"/>
  <c r="CI4045" i="1"/>
  <c r="CI4046" i="1"/>
  <c r="CI4047" i="1"/>
  <c r="CI4048" i="1"/>
  <c r="CI4049" i="1"/>
  <c r="CI4050" i="1"/>
  <c r="CI4051" i="1"/>
  <c r="CI4052" i="1"/>
  <c r="CI4053" i="1"/>
  <c r="CI4054" i="1"/>
  <c r="CI4055" i="1"/>
  <c r="CI4056" i="1"/>
  <c r="CI4057" i="1"/>
  <c r="CI4058" i="1"/>
  <c r="CI4059" i="1"/>
  <c r="CI4060" i="1"/>
  <c r="CI4061" i="1"/>
  <c r="CI4062" i="1"/>
  <c r="CI4063" i="1"/>
  <c r="CI4064" i="1"/>
  <c r="CI4065" i="1"/>
  <c r="CI4066" i="1"/>
  <c r="CI4067" i="1"/>
  <c r="CI4068" i="1"/>
  <c r="CI4069" i="1"/>
  <c r="CI4070" i="1"/>
  <c r="CI4071" i="1"/>
  <c r="CI4072" i="1"/>
  <c r="CI4073" i="1"/>
  <c r="CI4074" i="1"/>
  <c r="CI4075" i="1"/>
  <c r="CI4076" i="1"/>
  <c r="CI4077" i="1"/>
  <c r="CI4078" i="1"/>
  <c r="CI4079" i="1"/>
  <c r="CI4080" i="1"/>
  <c r="CI4081" i="1"/>
  <c r="CI4082" i="1"/>
  <c r="CI4083" i="1"/>
  <c r="CI4084" i="1"/>
  <c r="CI4085" i="1"/>
  <c r="CI4086" i="1"/>
  <c r="CI4087" i="1"/>
  <c r="CI4088" i="1"/>
  <c r="CI4089" i="1"/>
  <c r="CI4090" i="1"/>
  <c r="CI4091" i="1"/>
  <c r="CI4092" i="1"/>
  <c r="CI4093" i="1"/>
  <c r="CI4094" i="1"/>
  <c r="CI4095" i="1"/>
  <c r="CI4096" i="1"/>
  <c r="CI4097" i="1"/>
  <c r="CI4098" i="1"/>
  <c r="CI4099" i="1"/>
  <c r="CI4100" i="1"/>
  <c r="CI4101" i="1"/>
  <c r="CI4102" i="1"/>
  <c r="CI4103" i="1"/>
  <c r="CI4104" i="1"/>
  <c r="CI4105" i="1"/>
  <c r="CI4106" i="1"/>
  <c r="CI4107" i="1"/>
  <c r="CI4108" i="1"/>
  <c r="CI4109" i="1"/>
  <c r="CI4110" i="1"/>
  <c r="CI4111" i="1"/>
  <c r="CI4112" i="1"/>
  <c r="CI4113" i="1"/>
  <c r="CI4114" i="1"/>
  <c r="CI4115" i="1"/>
  <c r="CI4116" i="1"/>
  <c r="CI4117" i="1"/>
  <c r="CI4118" i="1"/>
  <c r="CI4119" i="1"/>
  <c r="CI4120" i="1"/>
  <c r="CI4121" i="1"/>
  <c r="CI4122" i="1"/>
  <c r="CI4123" i="1"/>
  <c r="CI4124" i="1"/>
  <c r="CI4125" i="1"/>
  <c r="CI4126" i="1"/>
  <c r="CI4127" i="1"/>
  <c r="CI4128" i="1"/>
  <c r="CI4129" i="1"/>
  <c r="CI4130" i="1"/>
  <c r="CI4131" i="1"/>
  <c r="CI4132" i="1"/>
  <c r="CI4133" i="1"/>
  <c r="CI4134" i="1"/>
  <c r="CI4135" i="1"/>
  <c r="CI4136" i="1"/>
  <c r="CI4137" i="1"/>
  <c r="CI4138" i="1"/>
  <c r="CI4139" i="1"/>
  <c r="CI4140" i="1"/>
  <c r="CI4141" i="1"/>
  <c r="CI4142" i="1"/>
  <c r="CI4143" i="1"/>
  <c r="CI4144" i="1"/>
  <c r="CI4145" i="1"/>
  <c r="CI4146" i="1"/>
  <c r="CI4147" i="1"/>
  <c r="CI4148" i="1"/>
  <c r="CI4149" i="1"/>
  <c r="CI4150" i="1"/>
  <c r="CI4151" i="1"/>
  <c r="CI4152" i="1"/>
  <c r="CI4153" i="1"/>
  <c r="CI4154" i="1"/>
  <c r="CI4155" i="1"/>
  <c r="CI4156" i="1"/>
  <c r="CI4157" i="1"/>
  <c r="CI4158" i="1"/>
  <c r="CI4159" i="1"/>
  <c r="CI4160" i="1"/>
  <c r="CI4161" i="1"/>
  <c r="CI4162" i="1"/>
  <c r="CI4163" i="1"/>
  <c r="CI4164" i="1"/>
  <c r="CI4165" i="1"/>
  <c r="CI4166" i="1"/>
  <c r="CI4167" i="1"/>
  <c r="CI4168" i="1"/>
  <c r="CI4169" i="1"/>
  <c r="CI4170" i="1"/>
  <c r="CI4171" i="1"/>
  <c r="CI4172" i="1"/>
  <c r="CI4173" i="1"/>
  <c r="CI4174" i="1"/>
  <c r="CI4175" i="1"/>
  <c r="CI4176" i="1"/>
  <c r="CI4177" i="1"/>
  <c r="CI4178" i="1"/>
  <c r="CI4179" i="1"/>
  <c r="CI4180" i="1"/>
  <c r="CI4181" i="1"/>
  <c r="CI4182" i="1"/>
  <c r="CI4183" i="1"/>
  <c r="CI4184" i="1"/>
  <c r="CI4185" i="1"/>
  <c r="CI4186" i="1"/>
  <c r="CI4187" i="1"/>
  <c r="CI4188" i="1"/>
  <c r="CI4189" i="1"/>
  <c r="CI4190" i="1"/>
  <c r="CI4191" i="1"/>
  <c r="CI4192" i="1"/>
  <c r="CI4193" i="1"/>
  <c r="CI4194" i="1"/>
  <c r="CI4195" i="1"/>
  <c r="CI4196" i="1"/>
  <c r="CI4197" i="1"/>
  <c r="CI4198" i="1"/>
  <c r="CI4199" i="1"/>
  <c r="CI4200" i="1"/>
  <c r="CI4201" i="1"/>
  <c r="CI4202" i="1"/>
  <c r="CI4203" i="1"/>
  <c r="CI4204" i="1"/>
  <c r="CI4205" i="1"/>
  <c r="CI4206" i="1"/>
  <c r="CI4207" i="1"/>
  <c r="CI4208" i="1"/>
  <c r="CI4209" i="1"/>
  <c r="CI4210" i="1"/>
  <c r="CI4211" i="1"/>
  <c r="CI4212" i="1"/>
  <c r="CI4213" i="1"/>
  <c r="CI4214" i="1"/>
  <c r="CI4215" i="1"/>
  <c r="CI4216" i="1"/>
  <c r="CI4217" i="1"/>
  <c r="CI4218" i="1"/>
  <c r="CI4219" i="1"/>
  <c r="CI4220" i="1"/>
  <c r="CI4221" i="1"/>
  <c r="CI4222" i="1"/>
  <c r="CI4223" i="1"/>
  <c r="CI4224" i="1"/>
  <c r="CI4225" i="1"/>
  <c r="CI4226" i="1"/>
  <c r="CI4227" i="1"/>
  <c r="CI4228" i="1"/>
  <c r="CI4229" i="1"/>
  <c r="CI4230" i="1"/>
  <c r="CI4231" i="1"/>
  <c r="CI4232" i="1"/>
  <c r="CI4233" i="1"/>
  <c r="CI4234" i="1"/>
  <c r="CI4235" i="1"/>
  <c r="CI4236" i="1"/>
  <c r="CI4237" i="1"/>
  <c r="CI4238" i="1"/>
  <c r="CI4239" i="1"/>
  <c r="CI4240" i="1"/>
  <c r="CI4241" i="1"/>
  <c r="CI4242" i="1"/>
  <c r="CI4243" i="1"/>
  <c r="CI4244" i="1"/>
  <c r="CI4245" i="1"/>
  <c r="CI4246" i="1"/>
  <c r="CI4247" i="1"/>
  <c r="CI4248" i="1"/>
  <c r="CI4249" i="1"/>
  <c r="CI4250" i="1"/>
  <c r="CI4251" i="1"/>
  <c r="CI4252" i="1"/>
  <c r="CI4253" i="1"/>
  <c r="CI4254" i="1"/>
  <c r="CI4255" i="1"/>
  <c r="CI4256" i="1"/>
  <c r="CI4257" i="1"/>
  <c r="CI4258" i="1"/>
  <c r="CI4259" i="1"/>
  <c r="CI4260" i="1"/>
  <c r="CI4261" i="1"/>
  <c r="CI4262" i="1"/>
  <c r="CI4263" i="1"/>
  <c r="CI4264" i="1"/>
  <c r="CI4265" i="1"/>
  <c r="CI4266" i="1"/>
  <c r="CI4267" i="1"/>
  <c r="CI4268" i="1"/>
  <c r="CI4269" i="1"/>
  <c r="CI4270" i="1"/>
  <c r="CI4271" i="1"/>
  <c r="CI4272" i="1"/>
  <c r="CI4273" i="1"/>
  <c r="CI4274" i="1"/>
  <c r="CI4275" i="1"/>
  <c r="CI4276" i="1"/>
  <c r="CI4277" i="1"/>
  <c r="CI4278" i="1"/>
  <c r="CI4279" i="1"/>
  <c r="CI4280" i="1"/>
  <c r="CI4281" i="1"/>
  <c r="CI4282" i="1"/>
  <c r="CI4283" i="1"/>
  <c r="CI4284" i="1"/>
  <c r="CI4285" i="1"/>
  <c r="CI4286" i="1"/>
  <c r="CI4287" i="1"/>
  <c r="CI4288" i="1"/>
  <c r="CI4289" i="1"/>
  <c r="CI4290" i="1"/>
  <c r="CI4291" i="1"/>
  <c r="CI4292" i="1"/>
  <c r="CI4293" i="1"/>
  <c r="CI4294" i="1"/>
  <c r="CI4295" i="1"/>
  <c r="CI4296" i="1"/>
  <c r="CI4297" i="1"/>
  <c r="CI4298" i="1"/>
  <c r="CI4299" i="1"/>
  <c r="CI4300" i="1"/>
  <c r="CI4301" i="1"/>
  <c r="CI4302" i="1"/>
  <c r="CI4303" i="1"/>
  <c r="CI4304" i="1"/>
  <c r="CI4305" i="1"/>
  <c r="CI4306" i="1"/>
  <c r="CI4307" i="1"/>
  <c r="CI4308" i="1"/>
  <c r="CI4309" i="1"/>
  <c r="CI4310" i="1"/>
  <c r="CI4311" i="1"/>
  <c r="CI4312" i="1"/>
  <c r="CI4313" i="1"/>
  <c r="CI4314" i="1"/>
  <c r="CI4315" i="1"/>
  <c r="CI4316" i="1"/>
  <c r="CI4317" i="1"/>
  <c r="CI4318" i="1"/>
  <c r="CI4319" i="1"/>
  <c r="CI4320" i="1"/>
  <c r="CI4321" i="1"/>
  <c r="CI4322" i="1"/>
  <c r="CI4323" i="1"/>
  <c r="CI4324" i="1"/>
  <c r="CI4325" i="1"/>
  <c r="CI4326" i="1"/>
  <c r="CI4327" i="1"/>
  <c r="CI4328" i="1"/>
  <c r="CI4329" i="1"/>
  <c r="CI4330" i="1"/>
  <c r="CI4331" i="1"/>
  <c r="CI4332" i="1"/>
  <c r="CI4333" i="1"/>
  <c r="CI4334" i="1"/>
  <c r="CI4335" i="1"/>
  <c r="CI4336" i="1"/>
  <c r="CI4337" i="1"/>
  <c r="CI4338" i="1"/>
  <c r="CI4339" i="1"/>
  <c r="CI4340" i="1"/>
  <c r="CI4341" i="1"/>
  <c r="CI4342" i="1"/>
  <c r="CI4343" i="1"/>
  <c r="CI4344" i="1"/>
  <c r="CI4345" i="1"/>
  <c r="CI4346" i="1"/>
  <c r="CI4347" i="1"/>
  <c r="CI4348" i="1"/>
  <c r="CI4349" i="1"/>
  <c r="CI4350" i="1"/>
  <c r="CI4351" i="1"/>
  <c r="CI4352" i="1"/>
  <c r="CI4353" i="1"/>
  <c r="CI4354" i="1"/>
  <c r="CI4355" i="1"/>
  <c r="CI4356" i="1"/>
  <c r="CI4357" i="1"/>
  <c r="CI4358" i="1"/>
  <c r="CI4359" i="1"/>
  <c r="CI4360" i="1"/>
  <c r="CI4361" i="1"/>
  <c r="CI4362" i="1"/>
  <c r="CI4363" i="1"/>
  <c r="CI4364" i="1"/>
  <c r="CI4365" i="1"/>
  <c r="CI4366" i="1"/>
  <c r="CI4367" i="1"/>
  <c r="CI4368" i="1"/>
  <c r="CI4369" i="1"/>
  <c r="CI4370" i="1"/>
  <c r="CI4371" i="1"/>
  <c r="CI4372" i="1"/>
  <c r="CI4373" i="1"/>
  <c r="CI4374" i="1"/>
  <c r="CI4375" i="1"/>
  <c r="CI4376" i="1"/>
  <c r="CI4377" i="1"/>
  <c r="CI4378" i="1"/>
  <c r="CI4379" i="1"/>
  <c r="CI4380" i="1"/>
  <c r="CI4381" i="1"/>
  <c r="CI4382" i="1"/>
  <c r="CI4383" i="1"/>
  <c r="CI4384" i="1"/>
  <c r="CI4385" i="1"/>
  <c r="CI4386" i="1"/>
  <c r="CI4387" i="1"/>
  <c r="CI4388" i="1"/>
  <c r="CI4389" i="1"/>
  <c r="CI4390" i="1"/>
  <c r="CI4391" i="1"/>
  <c r="CI4392" i="1"/>
  <c r="CI4393" i="1"/>
  <c r="CI4394" i="1"/>
  <c r="CI4395" i="1"/>
  <c r="CI4396" i="1"/>
  <c r="CI4397" i="1"/>
  <c r="CI4398" i="1"/>
  <c r="CI4399" i="1"/>
  <c r="CI4400" i="1"/>
  <c r="CI4401" i="1"/>
  <c r="CI4402" i="1"/>
  <c r="CI4403" i="1"/>
  <c r="CI4404" i="1"/>
  <c r="CI4405" i="1"/>
  <c r="CI4406" i="1"/>
  <c r="CI4407" i="1"/>
  <c r="CI4408" i="1"/>
  <c r="CI4409" i="1"/>
  <c r="CI4410" i="1"/>
  <c r="CI4411" i="1"/>
  <c r="CI4412" i="1"/>
  <c r="CI4413" i="1"/>
  <c r="CI4414" i="1"/>
  <c r="CI4415" i="1"/>
  <c r="CI4416" i="1"/>
  <c r="CI4417" i="1"/>
  <c r="CI4418" i="1"/>
  <c r="CI4419" i="1"/>
  <c r="CI4420" i="1"/>
  <c r="CI4421" i="1"/>
  <c r="CI4422" i="1"/>
  <c r="CI4423" i="1"/>
  <c r="CI4424" i="1"/>
  <c r="CI4425" i="1"/>
  <c r="CI4426" i="1"/>
  <c r="CI4427" i="1"/>
  <c r="CI4428" i="1"/>
  <c r="CI4429" i="1"/>
  <c r="CI4430" i="1"/>
  <c r="CI4431" i="1"/>
  <c r="CI4432" i="1"/>
  <c r="CI4433" i="1"/>
  <c r="CI4434" i="1"/>
  <c r="CI4435" i="1"/>
  <c r="CI4436" i="1"/>
  <c r="CI4437" i="1"/>
  <c r="CI4438" i="1"/>
  <c r="CI4439" i="1"/>
  <c r="CI4440" i="1"/>
  <c r="CI4441" i="1"/>
  <c r="CI4442" i="1"/>
  <c r="CI4443" i="1"/>
  <c r="CI4444" i="1"/>
  <c r="CI4445" i="1"/>
  <c r="CI4446" i="1"/>
  <c r="CI4447" i="1"/>
  <c r="CI4448" i="1"/>
  <c r="CI4449" i="1"/>
  <c r="CI4450" i="1"/>
  <c r="CI4451" i="1"/>
  <c r="CI4452" i="1"/>
  <c r="CI4453" i="1"/>
  <c r="CI4454" i="1"/>
  <c r="CI4455" i="1"/>
  <c r="CI4456" i="1"/>
  <c r="CI4457" i="1"/>
  <c r="CI4458" i="1"/>
  <c r="CI4459" i="1"/>
  <c r="CI4460" i="1"/>
  <c r="CI4461" i="1"/>
  <c r="CI4462" i="1"/>
  <c r="CI4463" i="1"/>
  <c r="CI4464" i="1"/>
  <c r="CI4465" i="1"/>
  <c r="CI4466" i="1"/>
  <c r="CI4467" i="1"/>
  <c r="CI4468" i="1"/>
  <c r="CI4469" i="1"/>
  <c r="CI4470" i="1"/>
  <c r="CI4471" i="1"/>
  <c r="CI4472" i="1"/>
  <c r="CI4473" i="1"/>
  <c r="CI4474" i="1"/>
  <c r="CI4475" i="1"/>
  <c r="CI4476" i="1"/>
  <c r="CI4477" i="1"/>
  <c r="CI4478" i="1"/>
  <c r="CI4479" i="1"/>
  <c r="CI4480" i="1"/>
  <c r="CI4481" i="1"/>
  <c r="CI4482" i="1"/>
  <c r="CI4483" i="1"/>
  <c r="CI4484" i="1"/>
  <c r="CI4485" i="1"/>
  <c r="CI4486" i="1"/>
  <c r="CI4487" i="1"/>
  <c r="CI4488" i="1"/>
  <c r="CI4489" i="1"/>
  <c r="CI4490" i="1"/>
  <c r="CI4491" i="1"/>
  <c r="CI4492" i="1"/>
  <c r="CI4493" i="1"/>
  <c r="CI4494" i="1"/>
  <c r="CI4495" i="1"/>
  <c r="CI4496" i="1"/>
  <c r="CI4497" i="1"/>
  <c r="CI4498" i="1"/>
  <c r="CI4499" i="1"/>
  <c r="CI4500" i="1"/>
  <c r="CI4501" i="1"/>
  <c r="CI4502" i="1"/>
  <c r="CI4503" i="1"/>
  <c r="CI4504" i="1"/>
  <c r="CI4505" i="1"/>
  <c r="CI4506" i="1"/>
  <c r="CI4507" i="1"/>
  <c r="CI4508" i="1"/>
  <c r="CI4509" i="1"/>
  <c r="CI4510" i="1"/>
  <c r="CI4511" i="1"/>
  <c r="CI4512" i="1"/>
  <c r="CI4513" i="1"/>
  <c r="CI4514" i="1"/>
  <c r="CI4515" i="1"/>
  <c r="CI4516" i="1"/>
  <c r="CI4517" i="1"/>
  <c r="CI4518" i="1"/>
  <c r="CI4519" i="1"/>
  <c r="CI4520" i="1"/>
  <c r="CI4521" i="1"/>
  <c r="CI4522" i="1"/>
  <c r="CI4523" i="1"/>
  <c r="CI4524" i="1"/>
  <c r="CI4525" i="1"/>
  <c r="CI4526" i="1"/>
  <c r="CI4527" i="1"/>
  <c r="CI4528" i="1"/>
  <c r="CI4529" i="1"/>
  <c r="CI4530" i="1"/>
  <c r="CI4531" i="1"/>
  <c r="CI4532" i="1"/>
  <c r="CI4533" i="1"/>
  <c r="CI4534" i="1"/>
  <c r="CI4535" i="1"/>
  <c r="CI4536" i="1"/>
  <c r="CI4537" i="1"/>
  <c r="CI4538" i="1"/>
  <c r="CI4539" i="1"/>
  <c r="CI4540" i="1"/>
  <c r="CI4541" i="1"/>
  <c r="CI4542" i="1"/>
  <c r="CI4543" i="1"/>
  <c r="CI4544" i="1"/>
  <c r="CI4545" i="1"/>
  <c r="CI5" i="1"/>
  <c r="CH6" i="1" a="1"/>
  <c r="CH6" i="1" s="1"/>
  <c r="CH7" i="1" a="1"/>
  <c r="CH7" i="1"/>
  <c r="CH8" i="1" a="1"/>
  <c r="CH8" i="1" s="1"/>
  <c r="CH9" i="1" a="1"/>
  <c r="CH9" i="1" s="1"/>
  <c r="CH10" i="1" a="1"/>
  <c r="CH10" i="1" s="1"/>
  <c r="CH11" i="1" a="1"/>
  <c r="CH11" i="1"/>
  <c r="CH12" i="1" a="1"/>
  <c r="CH12" i="1" s="1"/>
  <c r="CH13" i="1" a="1"/>
  <c r="CH13" i="1" s="1"/>
  <c r="CH14" i="1" a="1"/>
  <c r="CH14" i="1" s="1"/>
  <c r="CH15" i="1" a="1"/>
  <c r="CH15" i="1"/>
  <c r="CH16" i="1" a="1"/>
  <c r="CH16" i="1" s="1"/>
  <c r="CH17" i="1" a="1"/>
  <c r="CH17" i="1" s="1"/>
  <c r="CH18" i="1" a="1"/>
  <c r="CH18" i="1" s="1"/>
  <c r="CH19" i="1" a="1"/>
  <c r="CH19" i="1" s="1"/>
  <c r="CH20" i="1" a="1"/>
  <c r="CH20" i="1" s="1"/>
  <c r="CH21" i="1" a="1"/>
  <c r="CH21" i="1" s="1"/>
  <c r="CH22" i="1" a="1"/>
  <c r="CH22" i="1" s="1"/>
  <c r="CH23" i="1" a="1"/>
  <c r="CH23" i="1"/>
  <c r="CH24" i="1" a="1"/>
  <c r="CH24" i="1" s="1"/>
  <c r="CH25" i="1" a="1"/>
  <c r="CH25" i="1" s="1"/>
  <c r="CH26" i="1" a="1"/>
  <c r="CH26" i="1" s="1"/>
  <c r="CH27" i="1" a="1"/>
  <c r="CH27" i="1" s="1"/>
  <c r="CH28" i="1" a="1"/>
  <c r="CH28" i="1" s="1"/>
  <c r="CH29" i="1" a="1"/>
  <c r="CH29" i="1" s="1"/>
  <c r="CH30" i="1" a="1"/>
  <c r="CH30" i="1" s="1"/>
  <c r="CH31" i="1" a="1"/>
  <c r="CH31" i="1"/>
  <c r="CH32" i="1" a="1"/>
  <c r="CH32" i="1" s="1"/>
  <c r="CH33" i="1" a="1"/>
  <c r="CH33" i="1" s="1"/>
  <c r="CH34" i="1" a="1"/>
  <c r="CH34" i="1" s="1"/>
  <c r="CH35" i="1" a="1"/>
  <c r="CH35" i="1" s="1"/>
  <c r="CH36" i="1" a="1"/>
  <c r="CH36" i="1" s="1"/>
  <c r="CH37" i="1" a="1"/>
  <c r="CH37" i="1"/>
  <c r="CH38" i="1" a="1"/>
  <c r="CH38" i="1" s="1"/>
  <c r="CH39" i="1" a="1"/>
  <c r="CH39" i="1"/>
  <c r="CH40" i="1" a="1"/>
  <c r="CH40" i="1" s="1"/>
  <c r="CH41" i="1" a="1"/>
  <c r="CH41" i="1" s="1"/>
  <c r="CH42" i="1" a="1"/>
  <c r="CH42" i="1" s="1"/>
  <c r="CH43" i="1" a="1"/>
  <c r="CH43" i="1" s="1"/>
  <c r="CH44" i="1" a="1"/>
  <c r="CH44" i="1" s="1"/>
  <c r="CH45" i="1" a="1"/>
  <c r="CH45" i="1" s="1"/>
  <c r="CH46" i="1" a="1"/>
  <c r="CH46" i="1" s="1"/>
  <c r="CH47" i="1" a="1"/>
  <c r="CH47" i="1"/>
  <c r="CH48" i="1" a="1"/>
  <c r="CH48" i="1" s="1"/>
  <c r="CH49" i="1" a="1"/>
  <c r="CH49" i="1" s="1"/>
  <c r="CH50" i="1" a="1"/>
  <c r="CH50" i="1" s="1"/>
  <c r="CH51" i="1" a="1"/>
  <c r="CH51" i="1" s="1"/>
  <c r="CH52" i="1" a="1"/>
  <c r="CH52" i="1" s="1"/>
  <c r="CH53" i="1" a="1"/>
  <c r="CH53" i="1" s="1"/>
  <c r="CH54" i="1" a="1"/>
  <c r="CH54" i="1" s="1"/>
  <c r="CH55" i="1" a="1"/>
  <c r="CH55" i="1"/>
  <c r="CH56" i="1" a="1"/>
  <c r="CH56" i="1" s="1"/>
  <c r="CH57" i="1" a="1"/>
  <c r="CH57" i="1" s="1"/>
  <c r="CH58" i="1" a="1"/>
  <c r="CH58" i="1" s="1"/>
  <c r="CH59" i="1" a="1"/>
  <c r="CH59" i="1" s="1"/>
  <c r="CH60" i="1" a="1"/>
  <c r="CH60" i="1" s="1"/>
  <c r="CH61" i="1" a="1"/>
  <c r="CH61" i="1" s="1"/>
  <c r="CH62" i="1" a="1"/>
  <c r="CH62" i="1" s="1"/>
  <c r="CH63" i="1" a="1"/>
  <c r="CH63" i="1"/>
  <c r="CH64" i="1" a="1"/>
  <c r="CH64" i="1" s="1"/>
  <c r="CH65" i="1" a="1"/>
  <c r="CH65" i="1" s="1"/>
  <c r="CH66" i="1" a="1"/>
  <c r="CH66" i="1" s="1"/>
  <c r="CH67" i="1" a="1"/>
  <c r="CH67" i="1" s="1"/>
  <c r="CH68" i="1" a="1"/>
  <c r="CH68" i="1" s="1"/>
  <c r="CH69" i="1" a="1"/>
  <c r="CH69" i="1"/>
  <c r="CH70" i="1" a="1"/>
  <c r="CH70" i="1" s="1"/>
  <c r="CH71" i="1" a="1"/>
  <c r="CH71" i="1"/>
  <c r="CH72" i="1" a="1"/>
  <c r="CH72" i="1" s="1"/>
  <c r="CH73" i="1" a="1"/>
  <c r="CH73" i="1" s="1"/>
  <c r="CH74" i="1" a="1"/>
  <c r="CH74" i="1" s="1"/>
  <c r="CH75" i="1" a="1"/>
  <c r="CH75" i="1" s="1"/>
  <c r="CH76" i="1" a="1"/>
  <c r="CH76" i="1" s="1"/>
  <c r="CH77" i="1" a="1"/>
  <c r="CH77" i="1" s="1"/>
  <c r="CH78" i="1" a="1"/>
  <c r="CH78" i="1" s="1"/>
  <c r="CH79" i="1" a="1"/>
  <c r="CH79" i="1"/>
  <c r="CH80" i="1" a="1"/>
  <c r="CH80" i="1" s="1"/>
  <c r="CH81" i="1" a="1"/>
  <c r="CH81" i="1" s="1"/>
  <c r="CH82" i="1" a="1"/>
  <c r="CH82" i="1" s="1"/>
  <c r="CH83" i="1" a="1"/>
  <c r="CH83" i="1" s="1"/>
  <c r="CH84" i="1" a="1"/>
  <c r="CH84" i="1" s="1"/>
  <c r="CH85" i="1" a="1"/>
  <c r="CH85" i="1" s="1"/>
  <c r="CH86" i="1" a="1"/>
  <c r="CH86" i="1" s="1"/>
  <c r="CH87" i="1" a="1"/>
  <c r="CH87" i="1"/>
  <c r="CH88" i="1" a="1"/>
  <c r="CH88" i="1" s="1"/>
  <c r="CH89" i="1" a="1"/>
  <c r="CH89" i="1" s="1"/>
  <c r="CH90" i="1" a="1"/>
  <c r="CH90" i="1" s="1"/>
  <c r="CH91" i="1" a="1"/>
  <c r="CH91" i="1" s="1"/>
  <c r="CH92" i="1" a="1"/>
  <c r="CH92" i="1" s="1"/>
  <c r="CH93" i="1" a="1"/>
  <c r="CH93" i="1" s="1"/>
  <c r="CH94" i="1" a="1"/>
  <c r="CH94" i="1" s="1"/>
  <c r="CH95" i="1" a="1"/>
  <c r="CH95" i="1"/>
  <c r="CH96" i="1" a="1"/>
  <c r="CH96" i="1" s="1"/>
  <c r="CH97" i="1" a="1"/>
  <c r="CH97" i="1" s="1"/>
  <c r="CH98" i="1" a="1"/>
  <c r="CH98" i="1" s="1"/>
  <c r="CH99" i="1" a="1"/>
  <c r="CH99" i="1" s="1"/>
  <c r="CH100" i="1" a="1"/>
  <c r="CH100" i="1" s="1"/>
  <c r="CH101" i="1" a="1"/>
  <c r="CH101" i="1" s="1"/>
  <c r="CH102" i="1" a="1"/>
  <c r="CH102" i="1" s="1"/>
  <c r="CH103" i="1" a="1"/>
  <c r="CH103" i="1"/>
  <c r="CH104" i="1" a="1"/>
  <c r="CH104" i="1" s="1"/>
  <c r="CH105" i="1" a="1"/>
  <c r="CH105" i="1" s="1"/>
  <c r="CH106" i="1" a="1"/>
  <c r="CH106" i="1" s="1"/>
  <c r="CH107" i="1" a="1"/>
  <c r="CH107" i="1" s="1"/>
  <c r="CH108" i="1" a="1"/>
  <c r="CH108" i="1" s="1"/>
  <c r="CH109" i="1" a="1"/>
  <c r="CH109" i="1" s="1"/>
  <c r="CH110" i="1" a="1"/>
  <c r="CH110" i="1" s="1"/>
  <c r="CH111" i="1" a="1"/>
  <c r="CH111" i="1"/>
  <c r="CH112" i="1" a="1"/>
  <c r="CH112" i="1" s="1"/>
  <c r="CH113" i="1" a="1"/>
  <c r="CH113" i="1" s="1"/>
  <c r="CH114" i="1" a="1"/>
  <c r="CH114" i="1" s="1"/>
  <c r="CH115" i="1" a="1"/>
  <c r="CH115" i="1"/>
  <c r="CH116" i="1" a="1"/>
  <c r="CH116" i="1" s="1"/>
  <c r="CH117" i="1" a="1"/>
  <c r="CH117" i="1"/>
  <c r="CH118" i="1" a="1"/>
  <c r="CH118" i="1" s="1"/>
  <c r="CH119" i="1" a="1"/>
  <c r="CH119" i="1"/>
  <c r="CH120" i="1" a="1"/>
  <c r="CH120" i="1" s="1"/>
  <c r="CH121" i="1" a="1"/>
  <c r="CH121" i="1" s="1"/>
  <c r="CH122" i="1" a="1"/>
  <c r="CH122" i="1" s="1"/>
  <c r="CH123" i="1" a="1"/>
  <c r="CH123" i="1" s="1"/>
  <c r="CH124" i="1" a="1"/>
  <c r="CH124" i="1" s="1"/>
  <c r="CH125" i="1" a="1"/>
  <c r="CH125" i="1" s="1"/>
  <c r="CH126" i="1" a="1"/>
  <c r="CH126" i="1" s="1"/>
  <c r="CH127" i="1" a="1"/>
  <c r="CH127" i="1"/>
  <c r="CH128" i="1" a="1"/>
  <c r="CH128" i="1" s="1"/>
  <c r="CH129" i="1" a="1"/>
  <c r="CH129" i="1" s="1"/>
  <c r="CH130" i="1" a="1"/>
  <c r="CH130" i="1" s="1"/>
  <c r="CH131" i="1" a="1"/>
  <c r="CH131" i="1"/>
  <c r="CH132" i="1" a="1"/>
  <c r="CH132" i="1" s="1"/>
  <c r="CH133" i="1" a="1"/>
  <c r="CH133" i="1" s="1"/>
  <c r="CH134" i="1" a="1"/>
  <c r="CH134" i="1" s="1"/>
  <c r="CH135" i="1" a="1"/>
  <c r="CH135" i="1"/>
  <c r="CH136" i="1" a="1"/>
  <c r="CH136" i="1" s="1"/>
  <c r="CH137" i="1" a="1"/>
  <c r="CH137" i="1" s="1"/>
  <c r="CH138" i="1" a="1"/>
  <c r="CH138" i="1" s="1"/>
  <c r="CH139" i="1" a="1"/>
  <c r="CH139" i="1" s="1"/>
  <c r="CH140" i="1" a="1"/>
  <c r="CH140" i="1" s="1"/>
  <c r="CH141" i="1" a="1"/>
  <c r="CH141" i="1" s="1"/>
  <c r="CH142" i="1" a="1"/>
  <c r="CH142" i="1" s="1"/>
  <c r="CH143" i="1" a="1"/>
  <c r="CH143" i="1"/>
  <c r="CH144" i="1" a="1"/>
  <c r="CH144" i="1" s="1"/>
  <c r="CH145" i="1" a="1"/>
  <c r="CH145" i="1" s="1"/>
  <c r="CH146" i="1" a="1"/>
  <c r="CH146" i="1" s="1"/>
  <c r="CH147" i="1" a="1"/>
  <c r="CH147" i="1"/>
  <c r="CH148" i="1" a="1"/>
  <c r="CH148" i="1" s="1"/>
  <c r="CH149" i="1" a="1"/>
  <c r="CH149" i="1"/>
  <c r="CH150" i="1" a="1"/>
  <c r="CH150" i="1" s="1"/>
  <c r="CH151" i="1" a="1"/>
  <c r="CH151" i="1"/>
  <c r="CH152" i="1" a="1"/>
  <c r="CH152" i="1" s="1"/>
  <c r="CH153" i="1" a="1"/>
  <c r="CH153" i="1" s="1"/>
  <c r="CH154" i="1" a="1"/>
  <c r="CH154" i="1" s="1"/>
  <c r="CH155" i="1" a="1"/>
  <c r="CH155" i="1" s="1"/>
  <c r="CH156" i="1" a="1"/>
  <c r="CH156" i="1" s="1"/>
  <c r="CH157" i="1" a="1"/>
  <c r="CH157" i="1" s="1"/>
  <c r="CH158" i="1" a="1"/>
  <c r="CH158" i="1" s="1"/>
  <c r="CH159" i="1" a="1"/>
  <c r="CH159" i="1"/>
  <c r="CH160" i="1" a="1"/>
  <c r="CH160" i="1" s="1"/>
  <c r="CH161" i="1" a="1"/>
  <c r="CH161" i="1" s="1"/>
  <c r="CH162" i="1" a="1"/>
  <c r="CH162" i="1" s="1"/>
  <c r="CH163" i="1" a="1"/>
  <c r="CH163" i="1"/>
  <c r="CH164" i="1" a="1"/>
  <c r="CH164" i="1" s="1"/>
  <c r="CH165" i="1" a="1"/>
  <c r="CH165" i="1" s="1"/>
  <c r="CH166" i="1" a="1"/>
  <c r="CH166" i="1" s="1"/>
  <c r="CH167" i="1" a="1"/>
  <c r="CH167" i="1"/>
  <c r="CH168" i="1" a="1"/>
  <c r="CH168" i="1" s="1"/>
  <c r="CH169" i="1" a="1"/>
  <c r="CH169" i="1" s="1"/>
  <c r="CH170" i="1" a="1"/>
  <c r="CH170" i="1" s="1"/>
  <c r="CH171" i="1" a="1"/>
  <c r="CH171" i="1" s="1"/>
  <c r="CH172" i="1" a="1"/>
  <c r="CH172" i="1" s="1"/>
  <c r="CH173" i="1" a="1"/>
  <c r="CH173" i="1" s="1"/>
  <c r="CH174" i="1" a="1"/>
  <c r="CH174" i="1" s="1"/>
  <c r="CH175" i="1" a="1"/>
  <c r="CH175" i="1"/>
  <c r="CH176" i="1" a="1"/>
  <c r="CH176" i="1" s="1"/>
  <c r="CH177" i="1" a="1"/>
  <c r="CH177" i="1" s="1"/>
  <c r="CH178" i="1" a="1"/>
  <c r="CH178" i="1" s="1"/>
  <c r="CH179" i="1" a="1"/>
  <c r="CH179" i="1"/>
  <c r="CH180" i="1" a="1"/>
  <c r="CH180" i="1" s="1"/>
  <c r="CH181" i="1" a="1"/>
  <c r="CH181" i="1"/>
  <c r="CH182" i="1" a="1"/>
  <c r="CH182" i="1" s="1"/>
  <c r="CH183" i="1" a="1"/>
  <c r="CH183" i="1"/>
  <c r="CH184" i="1" a="1"/>
  <c r="CH184" i="1" s="1"/>
  <c r="CH185" i="1" a="1"/>
  <c r="CH185" i="1" s="1"/>
  <c r="CH186" i="1" a="1"/>
  <c r="CH186" i="1" s="1"/>
  <c r="CH187" i="1" a="1"/>
  <c r="CH187" i="1" s="1"/>
  <c r="CH188" i="1" a="1"/>
  <c r="CH188" i="1" s="1"/>
  <c r="CH189" i="1" a="1"/>
  <c r="CH189" i="1" s="1"/>
  <c r="CH190" i="1" a="1"/>
  <c r="CH190" i="1" s="1"/>
  <c r="CH191" i="1" a="1"/>
  <c r="CH191" i="1"/>
  <c r="CH192" i="1" a="1"/>
  <c r="CH192" i="1" s="1"/>
  <c r="CH193" i="1" a="1"/>
  <c r="CH193" i="1" s="1"/>
  <c r="CH194" i="1" a="1"/>
  <c r="CH194" i="1" s="1"/>
  <c r="CH195" i="1" a="1"/>
  <c r="CH195" i="1"/>
  <c r="CH196" i="1" a="1"/>
  <c r="CH196" i="1" s="1"/>
  <c r="CH197" i="1" a="1"/>
  <c r="CH197" i="1" s="1"/>
  <c r="CH198" i="1" a="1"/>
  <c r="CH198" i="1" s="1"/>
  <c r="CH199" i="1" a="1"/>
  <c r="CH199" i="1"/>
  <c r="CH200" i="1" a="1"/>
  <c r="CH200" i="1" s="1"/>
  <c r="CH201" i="1" a="1"/>
  <c r="CH201" i="1" s="1"/>
  <c r="CH202" i="1" a="1"/>
  <c r="CH202" i="1" s="1"/>
  <c r="CH203" i="1" a="1"/>
  <c r="CH203" i="1" s="1"/>
  <c r="CH204" i="1" a="1"/>
  <c r="CH204" i="1" s="1"/>
  <c r="CH205" i="1" a="1"/>
  <c r="CH205" i="1" s="1"/>
  <c r="CH206" i="1" a="1"/>
  <c r="CH206" i="1" s="1"/>
  <c r="CH207" i="1" a="1"/>
  <c r="CH207" i="1"/>
  <c r="CH208" i="1" a="1"/>
  <c r="CH208" i="1" s="1"/>
  <c r="CH209" i="1" a="1"/>
  <c r="CH209" i="1" s="1"/>
  <c r="CH210" i="1" a="1"/>
  <c r="CH210" i="1" s="1"/>
  <c r="CH211" i="1" a="1"/>
  <c r="CH211" i="1"/>
  <c r="CH212" i="1" a="1"/>
  <c r="CH212" i="1" s="1"/>
  <c r="CH213" i="1" a="1"/>
  <c r="CH213" i="1"/>
  <c r="CH214" i="1" a="1"/>
  <c r="CH214" i="1" s="1"/>
  <c r="CH215" i="1" a="1"/>
  <c r="CH215" i="1"/>
  <c r="CH216" i="1" a="1"/>
  <c r="CH216" i="1" s="1"/>
  <c r="CH217" i="1" a="1"/>
  <c r="CH217" i="1" s="1"/>
  <c r="CH218" i="1" a="1"/>
  <c r="CH218" i="1" s="1"/>
  <c r="CH219" i="1" a="1"/>
  <c r="CH219" i="1" s="1"/>
  <c r="CH220" i="1" a="1"/>
  <c r="CH220" i="1" s="1"/>
  <c r="CH221" i="1" a="1"/>
  <c r="CH221" i="1" s="1"/>
  <c r="CH222" i="1" a="1"/>
  <c r="CH222" i="1" s="1"/>
  <c r="CH223" i="1" a="1"/>
  <c r="CH223" i="1"/>
  <c r="CH224" i="1" a="1"/>
  <c r="CH224" i="1" s="1"/>
  <c r="CH225" i="1" a="1"/>
  <c r="CH225" i="1" s="1"/>
  <c r="CH226" i="1" a="1"/>
  <c r="CH226" i="1" s="1"/>
  <c r="CH227" i="1" a="1"/>
  <c r="CH227" i="1"/>
  <c r="CH228" i="1" a="1"/>
  <c r="CH228" i="1" s="1"/>
  <c r="CH229" i="1" a="1"/>
  <c r="CH229" i="1" s="1"/>
  <c r="CH230" i="1" a="1"/>
  <c r="CH230" i="1" s="1"/>
  <c r="CH231" i="1" a="1"/>
  <c r="CH231" i="1"/>
  <c r="CH232" i="1" a="1"/>
  <c r="CH232" i="1" s="1"/>
  <c r="CH233" i="1" a="1"/>
  <c r="CH233" i="1" s="1"/>
  <c r="CH234" i="1" a="1"/>
  <c r="CH234" i="1" s="1"/>
  <c r="CH235" i="1" a="1"/>
  <c r="CH235" i="1" s="1"/>
  <c r="CH236" i="1" a="1"/>
  <c r="CH236" i="1" s="1"/>
  <c r="CH237" i="1" a="1"/>
  <c r="CH237" i="1" s="1"/>
  <c r="CH238" i="1" a="1"/>
  <c r="CH238" i="1" s="1"/>
  <c r="CH239" i="1" a="1"/>
  <c r="CH239" i="1"/>
  <c r="CH240" i="1" a="1"/>
  <c r="CH240" i="1" s="1"/>
  <c r="CH241" i="1" a="1"/>
  <c r="CH241" i="1" s="1"/>
  <c r="CH242" i="1" a="1"/>
  <c r="CH242" i="1" s="1"/>
  <c r="CH243" i="1" a="1"/>
  <c r="CH243" i="1"/>
  <c r="CH244" i="1" a="1"/>
  <c r="CH244" i="1" s="1"/>
  <c r="CH245" i="1" a="1"/>
  <c r="CH245" i="1"/>
  <c r="CH246" i="1" a="1"/>
  <c r="CH246" i="1" s="1"/>
  <c r="CH247" i="1" a="1"/>
  <c r="CH247" i="1"/>
  <c r="CH248" i="1" a="1"/>
  <c r="CH248" i="1" s="1"/>
  <c r="CH249" i="1" a="1"/>
  <c r="CH249" i="1" s="1"/>
  <c r="CH250" i="1" a="1"/>
  <c r="CH250" i="1" s="1"/>
  <c r="CH251" i="1" a="1"/>
  <c r="CH251" i="1" s="1"/>
  <c r="CH252" i="1" a="1"/>
  <c r="CH252" i="1" s="1"/>
  <c r="CH253" i="1" a="1"/>
  <c r="CH253" i="1" s="1"/>
  <c r="CH254" i="1" a="1"/>
  <c r="CH254" i="1" s="1"/>
  <c r="CH255" i="1" a="1"/>
  <c r="CH255" i="1"/>
  <c r="CH256" i="1" a="1"/>
  <c r="CH256" i="1" s="1"/>
  <c r="CH257" i="1" a="1"/>
  <c r="CH257" i="1" s="1"/>
  <c r="CH258" i="1" a="1"/>
  <c r="CH258" i="1" s="1"/>
  <c r="CH259" i="1" a="1"/>
  <c r="CH259" i="1"/>
  <c r="CH260" i="1" a="1"/>
  <c r="CH260" i="1" s="1"/>
  <c r="CH261" i="1" a="1"/>
  <c r="CH261" i="1" s="1"/>
  <c r="CH262" i="1" a="1"/>
  <c r="CH262" i="1" s="1"/>
  <c r="CH263" i="1" a="1"/>
  <c r="CH263" i="1"/>
  <c r="CH264" i="1" a="1"/>
  <c r="CH264" i="1" s="1"/>
  <c r="CH265" i="1" a="1"/>
  <c r="CH265" i="1" s="1"/>
  <c r="CH266" i="1" a="1"/>
  <c r="CH266" i="1" s="1"/>
  <c r="CH267" i="1" a="1"/>
  <c r="CH267" i="1" s="1"/>
  <c r="CH268" i="1" a="1"/>
  <c r="CH268" i="1" s="1"/>
  <c r="CH269" i="1" a="1"/>
  <c r="CH269" i="1" s="1"/>
  <c r="CH270" i="1" a="1"/>
  <c r="CH270" i="1" s="1"/>
  <c r="CH271" i="1" a="1"/>
  <c r="CH271" i="1"/>
  <c r="CH272" i="1" a="1"/>
  <c r="CH272" i="1" s="1"/>
  <c r="CH273" i="1" a="1"/>
  <c r="CH273" i="1" s="1"/>
  <c r="CH274" i="1" a="1"/>
  <c r="CH274" i="1" s="1"/>
  <c r="CH275" i="1" a="1"/>
  <c r="CH275" i="1"/>
  <c r="CH276" i="1" a="1"/>
  <c r="CH276" i="1" s="1"/>
  <c r="CH277" i="1" a="1"/>
  <c r="CH277" i="1"/>
  <c r="CH278" i="1" a="1"/>
  <c r="CH278" i="1" s="1"/>
  <c r="CH279" i="1" a="1"/>
  <c r="CH279" i="1"/>
  <c r="CH280" i="1" a="1"/>
  <c r="CH280" i="1" s="1"/>
  <c r="CH281" i="1" a="1"/>
  <c r="CH281" i="1" s="1"/>
  <c r="CH282" i="1" a="1"/>
  <c r="CH282" i="1" s="1"/>
  <c r="CH283" i="1" a="1"/>
  <c r="CH283" i="1" s="1"/>
  <c r="CH284" i="1" a="1"/>
  <c r="CH284" i="1" s="1"/>
  <c r="CH285" i="1" a="1"/>
  <c r="CH285" i="1" s="1"/>
  <c r="CH286" i="1" a="1"/>
  <c r="CH286" i="1" s="1"/>
  <c r="CH287" i="1" a="1"/>
  <c r="CH287" i="1"/>
  <c r="CH288" i="1" a="1"/>
  <c r="CH288" i="1" s="1"/>
  <c r="CH289" i="1" a="1"/>
  <c r="CH289" i="1" s="1"/>
  <c r="CH290" i="1" a="1"/>
  <c r="CH290" i="1" s="1"/>
  <c r="CH291" i="1" a="1"/>
  <c r="CH291" i="1"/>
  <c r="CH292" i="1" a="1"/>
  <c r="CH292" i="1" s="1"/>
  <c r="CH293" i="1" a="1"/>
  <c r="CH293" i="1" s="1"/>
  <c r="CH294" i="1" a="1"/>
  <c r="CH294" i="1" s="1"/>
  <c r="CH295" i="1" a="1"/>
  <c r="CH295" i="1"/>
  <c r="CH296" i="1" a="1"/>
  <c r="CH296" i="1" s="1"/>
  <c r="CH297" i="1" a="1"/>
  <c r="CH297" i="1" s="1"/>
  <c r="CH298" i="1" a="1"/>
  <c r="CH298" i="1" s="1"/>
  <c r="CH299" i="1" a="1"/>
  <c r="CH299" i="1" s="1"/>
  <c r="CH300" i="1" a="1"/>
  <c r="CH300" i="1" s="1"/>
  <c r="CH301" i="1" a="1"/>
  <c r="CH301" i="1" s="1"/>
  <c r="CH302" i="1" a="1"/>
  <c r="CH302" i="1" s="1"/>
  <c r="CH303" i="1" a="1"/>
  <c r="CH303" i="1"/>
  <c r="CH304" i="1" a="1"/>
  <c r="CH304" i="1" s="1"/>
  <c r="CH305" i="1" a="1"/>
  <c r="CH305" i="1" s="1"/>
  <c r="CH306" i="1" a="1"/>
  <c r="CH306" i="1" s="1"/>
  <c r="CH307" i="1" a="1"/>
  <c r="CH307" i="1"/>
  <c r="CH308" i="1" a="1"/>
  <c r="CH308" i="1" s="1"/>
  <c r="CH309" i="1" a="1"/>
  <c r="CH309" i="1"/>
  <c r="CH310" i="1" a="1"/>
  <c r="CH310" i="1" s="1"/>
  <c r="CH311" i="1" a="1"/>
  <c r="CH311" i="1"/>
  <c r="CH312" i="1" a="1"/>
  <c r="CH312" i="1" s="1"/>
  <c r="CH313" i="1" a="1"/>
  <c r="CH313" i="1" s="1"/>
  <c r="CH314" i="1" a="1"/>
  <c r="CH314" i="1" s="1"/>
  <c r="CH315" i="1" a="1"/>
  <c r="CH315" i="1" s="1"/>
  <c r="CH316" i="1" a="1"/>
  <c r="CH316" i="1" s="1"/>
  <c r="CH317" i="1" a="1"/>
  <c r="CH317" i="1" s="1"/>
  <c r="CH318" i="1" a="1"/>
  <c r="CH318" i="1" s="1"/>
  <c r="CH319" i="1" a="1"/>
  <c r="CH319" i="1"/>
  <c r="CH320" i="1" a="1"/>
  <c r="CH320" i="1" s="1"/>
  <c r="CH321" i="1" a="1"/>
  <c r="CH321" i="1" s="1"/>
  <c r="CH322" i="1" a="1"/>
  <c r="CH322" i="1" s="1"/>
  <c r="CH323" i="1" a="1"/>
  <c r="CH323" i="1"/>
  <c r="CH324" i="1" a="1"/>
  <c r="CH324" i="1" s="1"/>
  <c r="CH325" i="1" a="1"/>
  <c r="CH325" i="1" s="1"/>
  <c r="CH326" i="1" a="1"/>
  <c r="CH326" i="1" s="1"/>
  <c r="CH327" i="1" a="1"/>
  <c r="CH327" i="1"/>
  <c r="CH328" i="1" a="1"/>
  <c r="CH328" i="1" s="1"/>
  <c r="CH329" i="1" a="1"/>
  <c r="CH329" i="1" s="1"/>
  <c r="CH330" i="1" a="1"/>
  <c r="CH330" i="1" s="1"/>
  <c r="CH331" i="1" a="1"/>
  <c r="CH331" i="1" s="1"/>
  <c r="CH332" i="1" a="1"/>
  <c r="CH332" i="1" s="1"/>
  <c r="CH333" i="1" a="1"/>
  <c r="CH333" i="1" s="1"/>
  <c r="CH334" i="1" a="1"/>
  <c r="CH334" i="1" s="1"/>
  <c r="CH335" i="1" a="1"/>
  <c r="CH335" i="1"/>
  <c r="CH336" i="1" a="1"/>
  <c r="CH336" i="1" s="1"/>
  <c r="CH337" i="1" a="1"/>
  <c r="CH337" i="1" s="1"/>
  <c r="CH338" i="1" a="1"/>
  <c r="CH338" i="1" s="1"/>
  <c r="CH339" i="1" a="1"/>
  <c r="CH339" i="1"/>
  <c r="CH340" i="1" a="1"/>
  <c r="CH340" i="1" s="1"/>
  <c r="CH341" i="1" a="1"/>
  <c r="CH341" i="1"/>
  <c r="CH342" i="1" a="1"/>
  <c r="CH342" i="1" s="1"/>
  <c r="CH343" i="1" a="1"/>
  <c r="CH343" i="1"/>
  <c r="CH344" i="1" a="1"/>
  <c r="CH344" i="1" s="1"/>
  <c r="CH345" i="1" a="1"/>
  <c r="CH345" i="1" s="1"/>
  <c r="CH346" i="1" a="1"/>
  <c r="CH346" i="1"/>
  <c r="CH347" i="1" a="1"/>
  <c r="CH347" i="1" s="1"/>
  <c r="CH348" i="1" a="1"/>
  <c r="CH348" i="1" s="1"/>
  <c r="CH349" i="1" a="1"/>
  <c r="CH349" i="1" s="1"/>
  <c r="CH350" i="1" a="1"/>
  <c r="CH350" i="1" s="1"/>
  <c r="CH351" i="1" a="1"/>
  <c r="CH351" i="1" s="1"/>
  <c r="CH352" i="1" a="1"/>
  <c r="CH352" i="1" s="1"/>
  <c r="CH353" i="1" a="1"/>
  <c r="CH353" i="1" s="1"/>
  <c r="CH354" i="1" a="1"/>
  <c r="CH354" i="1" s="1"/>
  <c r="CH355" i="1" a="1"/>
  <c r="CH355" i="1" s="1"/>
  <c r="CH356" i="1" a="1"/>
  <c r="CH356" i="1" s="1"/>
  <c r="CH357" i="1" a="1"/>
  <c r="CH357" i="1" s="1"/>
  <c r="CH358" i="1" a="1"/>
  <c r="CH358" i="1"/>
  <c r="CH359" i="1" a="1"/>
  <c r="CH359" i="1" s="1"/>
  <c r="CH360" i="1" a="1"/>
  <c r="CH360" i="1" s="1"/>
  <c r="CH361" i="1" a="1"/>
  <c r="CH361" i="1" s="1"/>
  <c r="CH362" i="1" a="1"/>
  <c r="CH362" i="1"/>
  <c r="CH363" i="1" a="1"/>
  <c r="CH363" i="1" s="1"/>
  <c r="CH364" i="1" a="1"/>
  <c r="CH364" i="1" s="1"/>
  <c r="CH365" i="1" a="1"/>
  <c r="CH365" i="1" s="1"/>
  <c r="CH366" i="1" a="1"/>
  <c r="CH366" i="1"/>
  <c r="CH367" i="1" a="1"/>
  <c r="CH367" i="1" s="1"/>
  <c r="CH368" i="1" a="1"/>
  <c r="CH368" i="1" s="1"/>
  <c r="CH369" i="1" a="1"/>
  <c r="CH369" i="1" s="1"/>
  <c r="CH370" i="1" a="1"/>
  <c r="CH370" i="1" s="1"/>
  <c r="CH371" i="1" a="1"/>
  <c r="CH371" i="1" s="1"/>
  <c r="CH372" i="1" a="1"/>
  <c r="CH372" i="1" s="1"/>
  <c r="CH373" i="1" a="1"/>
  <c r="CH373" i="1" s="1"/>
  <c r="CH374" i="1" a="1"/>
  <c r="CH374" i="1"/>
  <c r="CH375" i="1" a="1"/>
  <c r="CH375" i="1" s="1"/>
  <c r="CH376" i="1" a="1"/>
  <c r="CH376" i="1" s="1"/>
  <c r="CH377" i="1" a="1"/>
  <c r="CH377" i="1" s="1"/>
  <c r="CH378" i="1" a="1"/>
  <c r="CH378" i="1"/>
  <c r="CH379" i="1" a="1"/>
  <c r="CH379" i="1" s="1"/>
  <c r="CH380" i="1" a="1"/>
  <c r="CH380" i="1" s="1"/>
  <c r="CH381" i="1" a="1"/>
  <c r="CH381" i="1" s="1"/>
  <c r="CH382" i="1" a="1"/>
  <c r="CH382" i="1" s="1"/>
  <c r="CH383" i="1" a="1"/>
  <c r="CH383" i="1" s="1"/>
  <c r="CH384" i="1" a="1"/>
  <c r="CH384" i="1" s="1"/>
  <c r="CH385" i="1" a="1"/>
  <c r="CH385" i="1" s="1"/>
  <c r="CH386" i="1" a="1"/>
  <c r="CH386" i="1" s="1"/>
  <c r="CH387" i="1" a="1"/>
  <c r="CH387" i="1" s="1"/>
  <c r="CH388" i="1" a="1"/>
  <c r="CH388" i="1" s="1"/>
  <c r="CH389" i="1" a="1"/>
  <c r="CH389" i="1" s="1"/>
  <c r="CH390" i="1" a="1"/>
  <c r="CH390" i="1"/>
  <c r="CH391" i="1" a="1"/>
  <c r="CH391" i="1" s="1"/>
  <c r="CH392" i="1" a="1"/>
  <c r="CH392" i="1" s="1"/>
  <c r="CH393" i="1" a="1"/>
  <c r="CH393" i="1" s="1"/>
  <c r="CH394" i="1" a="1"/>
  <c r="CH394" i="1"/>
  <c r="CH395" i="1" a="1"/>
  <c r="CH395" i="1" s="1"/>
  <c r="CH396" i="1" a="1"/>
  <c r="CH396" i="1" s="1"/>
  <c r="CH397" i="1" a="1"/>
  <c r="CH397" i="1" s="1"/>
  <c r="CH398" i="1" a="1"/>
  <c r="CH398" i="1"/>
  <c r="CH399" i="1" a="1"/>
  <c r="CH399" i="1" s="1"/>
  <c r="CH400" i="1" a="1"/>
  <c r="CH400" i="1" s="1"/>
  <c r="CH401" i="1" a="1"/>
  <c r="CH401" i="1" s="1"/>
  <c r="CH402" i="1" a="1"/>
  <c r="CH402" i="1" s="1"/>
  <c r="CH403" i="1" a="1"/>
  <c r="CH403" i="1" s="1"/>
  <c r="CH404" i="1" a="1"/>
  <c r="CH404" i="1" s="1"/>
  <c r="CH405" i="1" a="1"/>
  <c r="CH405" i="1" s="1"/>
  <c r="CH406" i="1" a="1"/>
  <c r="CH406" i="1"/>
  <c r="CH407" i="1" a="1"/>
  <c r="CH407" i="1" s="1"/>
  <c r="CH408" i="1" a="1"/>
  <c r="CH408" i="1" s="1"/>
  <c r="CH409" i="1" a="1"/>
  <c r="CH409" i="1" s="1"/>
  <c r="CH410" i="1" a="1"/>
  <c r="CH410" i="1"/>
  <c r="CH411" i="1" a="1"/>
  <c r="CH411" i="1" s="1"/>
  <c r="CH412" i="1" a="1"/>
  <c r="CH412" i="1" s="1"/>
  <c r="CH413" i="1" a="1"/>
  <c r="CH413" i="1" s="1"/>
  <c r="CH414" i="1" a="1"/>
  <c r="CH414" i="1" s="1"/>
  <c r="CH415" i="1" a="1"/>
  <c r="CH415" i="1" s="1"/>
  <c r="CH416" i="1" a="1"/>
  <c r="CH416" i="1" s="1"/>
  <c r="CH417" i="1" a="1"/>
  <c r="CH417" i="1" s="1"/>
  <c r="CH418" i="1" a="1"/>
  <c r="CH418" i="1" s="1"/>
  <c r="CH419" i="1" a="1"/>
  <c r="CH419" i="1" s="1"/>
  <c r="CH420" i="1" a="1"/>
  <c r="CH420" i="1" s="1"/>
  <c r="CH421" i="1" a="1"/>
  <c r="CH421" i="1" s="1"/>
  <c r="CH422" i="1" a="1"/>
  <c r="CH422" i="1"/>
  <c r="CH423" i="1" a="1"/>
  <c r="CH423" i="1" s="1"/>
  <c r="CH424" i="1" a="1"/>
  <c r="CH424" i="1" s="1"/>
  <c r="CH425" i="1" a="1"/>
  <c r="CH425" i="1" s="1"/>
  <c r="CH426" i="1" a="1"/>
  <c r="CH426" i="1"/>
  <c r="CH427" i="1" a="1"/>
  <c r="CH427" i="1" s="1"/>
  <c r="CH428" i="1" a="1"/>
  <c r="CH428" i="1" s="1"/>
  <c r="CH429" i="1" a="1"/>
  <c r="CH429" i="1" s="1"/>
  <c r="CH430" i="1" a="1"/>
  <c r="CH430" i="1"/>
  <c r="CH431" i="1" a="1"/>
  <c r="CH431" i="1" s="1"/>
  <c r="CH432" i="1" a="1"/>
  <c r="CH432" i="1" s="1"/>
  <c r="CH433" i="1" a="1"/>
  <c r="CH433" i="1" s="1"/>
  <c r="CH434" i="1" a="1"/>
  <c r="CH434" i="1" s="1"/>
  <c r="CH435" i="1" a="1"/>
  <c r="CH435" i="1" s="1"/>
  <c r="CH436" i="1" a="1"/>
  <c r="CH436" i="1" s="1"/>
  <c r="CH437" i="1" a="1"/>
  <c r="CH437" i="1" s="1"/>
  <c r="CH438" i="1" a="1"/>
  <c r="CH438" i="1"/>
  <c r="CH439" i="1" a="1"/>
  <c r="CH439" i="1" s="1"/>
  <c r="CH440" i="1" a="1"/>
  <c r="CH440" i="1" s="1"/>
  <c r="CH441" i="1" a="1"/>
  <c r="CH441" i="1" s="1"/>
  <c r="CH442" i="1" a="1"/>
  <c r="CH442" i="1"/>
  <c r="CH443" i="1" a="1"/>
  <c r="CH443" i="1" s="1"/>
  <c r="CH444" i="1" a="1"/>
  <c r="CH444" i="1" s="1"/>
  <c r="CH445" i="1" a="1"/>
  <c r="CH445" i="1" s="1"/>
  <c r="CH446" i="1" a="1"/>
  <c r="CH446" i="1" s="1"/>
  <c r="CH447" i="1" a="1"/>
  <c r="CH447" i="1" s="1"/>
  <c r="CH448" i="1" a="1"/>
  <c r="CH448" i="1" s="1"/>
  <c r="CH449" i="1" a="1"/>
  <c r="CH449" i="1" s="1"/>
  <c r="CH450" i="1" a="1"/>
  <c r="CH450" i="1" s="1"/>
  <c r="CH451" i="1" a="1"/>
  <c r="CH451" i="1" s="1"/>
  <c r="CH452" i="1" a="1"/>
  <c r="CH452" i="1" s="1"/>
  <c r="CH453" i="1" a="1"/>
  <c r="CH453" i="1" s="1"/>
  <c r="CH454" i="1" a="1"/>
  <c r="CH454" i="1"/>
  <c r="CH455" i="1" a="1"/>
  <c r="CH455" i="1" s="1"/>
  <c r="CH456" i="1" a="1"/>
  <c r="CH456" i="1" s="1"/>
  <c r="CH457" i="1" a="1"/>
  <c r="CH457" i="1" s="1"/>
  <c r="CH458" i="1" a="1"/>
  <c r="CH458" i="1"/>
  <c r="CH459" i="1" a="1"/>
  <c r="CH459" i="1" s="1"/>
  <c r="CH460" i="1" a="1"/>
  <c r="CH460" i="1" s="1"/>
  <c r="CH461" i="1" a="1"/>
  <c r="CH461" i="1" s="1"/>
  <c r="CH462" i="1" a="1"/>
  <c r="CH462" i="1"/>
  <c r="CH463" i="1" a="1"/>
  <c r="CH463" i="1" s="1"/>
  <c r="CH464" i="1" a="1"/>
  <c r="CH464" i="1" s="1"/>
  <c r="CH465" i="1" a="1"/>
  <c r="CH465" i="1" s="1"/>
  <c r="CH466" i="1" a="1"/>
  <c r="CH466" i="1" s="1"/>
  <c r="CH467" i="1" a="1"/>
  <c r="CH467" i="1" s="1"/>
  <c r="CH468" i="1" a="1"/>
  <c r="CH468" i="1" s="1"/>
  <c r="CH469" i="1" a="1"/>
  <c r="CH469" i="1" s="1"/>
  <c r="CH470" i="1" a="1"/>
  <c r="CH470" i="1"/>
  <c r="CH471" i="1" a="1"/>
  <c r="CH471" i="1" s="1"/>
  <c r="CH472" i="1" a="1"/>
  <c r="CH472" i="1" s="1"/>
  <c r="CH473" i="1" a="1"/>
  <c r="CH473" i="1" s="1"/>
  <c r="CH474" i="1" a="1"/>
  <c r="CH474" i="1"/>
  <c r="CH475" i="1" a="1"/>
  <c r="CH475" i="1" s="1"/>
  <c r="CH476" i="1" a="1"/>
  <c r="CH476" i="1" s="1"/>
  <c r="CH477" i="1" a="1"/>
  <c r="CH477" i="1" s="1"/>
  <c r="CH478" i="1" a="1"/>
  <c r="CH478" i="1" s="1"/>
  <c r="CH479" i="1" a="1"/>
  <c r="CH479" i="1" s="1"/>
  <c r="CH480" i="1" a="1"/>
  <c r="CH480" i="1" s="1"/>
  <c r="CH481" i="1" a="1"/>
  <c r="CH481" i="1" s="1"/>
  <c r="CH482" i="1" a="1"/>
  <c r="CH482" i="1" s="1"/>
  <c r="CH483" i="1" a="1"/>
  <c r="CH483" i="1" s="1"/>
  <c r="CH484" i="1" a="1"/>
  <c r="CH484" i="1" s="1"/>
  <c r="CH485" i="1" a="1"/>
  <c r="CH485" i="1" s="1"/>
  <c r="CH486" i="1" a="1"/>
  <c r="CH486" i="1"/>
  <c r="CH487" i="1" a="1"/>
  <c r="CH487" i="1" s="1"/>
  <c r="CH488" i="1" a="1"/>
  <c r="CH488" i="1" s="1"/>
  <c r="CH489" i="1" a="1"/>
  <c r="CH489" i="1" s="1"/>
  <c r="CH490" i="1" a="1"/>
  <c r="CH490" i="1"/>
  <c r="CH491" i="1" a="1"/>
  <c r="CH491" i="1" s="1"/>
  <c r="CH492" i="1" a="1"/>
  <c r="CH492" i="1" s="1"/>
  <c r="CH493" i="1" a="1"/>
  <c r="CH493" i="1" s="1"/>
  <c r="CH494" i="1" a="1"/>
  <c r="CH494" i="1"/>
  <c r="CH495" i="1" a="1"/>
  <c r="CH495" i="1" s="1"/>
  <c r="CH496" i="1" a="1"/>
  <c r="CH496" i="1" s="1"/>
  <c r="CH497" i="1" a="1"/>
  <c r="CH497" i="1" s="1"/>
  <c r="CH498" i="1" a="1"/>
  <c r="CH498" i="1" s="1"/>
  <c r="CH499" i="1" a="1"/>
  <c r="CH499" i="1" s="1"/>
  <c r="CH500" i="1" a="1"/>
  <c r="CH500" i="1" s="1"/>
  <c r="CH501" i="1" a="1"/>
  <c r="CH501" i="1" s="1"/>
  <c r="CH502" i="1" a="1"/>
  <c r="CH502" i="1"/>
  <c r="CH503" i="1" a="1"/>
  <c r="CH503" i="1" s="1"/>
  <c r="CH504" i="1" a="1"/>
  <c r="CH504" i="1" s="1"/>
  <c r="CH505" i="1" a="1"/>
  <c r="CH505" i="1" s="1"/>
  <c r="CH506" i="1" a="1"/>
  <c r="CH506" i="1"/>
  <c r="CH507" i="1" a="1"/>
  <c r="CH507" i="1" s="1"/>
  <c r="CH508" i="1" a="1"/>
  <c r="CH508" i="1" s="1"/>
  <c r="CH509" i="1" a="1"/>
  <c r="CH509" i="1" s="1"/>
  <c r="CH510" i="1" a="1"/>
  <c r="CH510" i="1" s="1"/>
  <c r="CH511" i="1" a="1"/>
  <c r="CH511" i="1" s="1"/>
  <c r="CH512" i="1" a="1"/>
  <c r="CH512" i="1" s="1"/>
  <c r="CH513" i="1" a="1"/>
  <c r="CH513" i="1" s="1"/>
  <c r="CH514" i="1" a="1"/>
  <c r="CH514" i="1" s="1"/>
  <c r="CH515" i="1" a="1"/>
  <c r="CH515" i="1" s="1"/>
  <c r="CH516" i="1" a="1"/>
  <c r="CH516" i="1" s="1"/>
  <c r="CH517" i="1" a="1"/>
  <c r="CH517" i="1" s="1"/>
  <c r="CH518" i="1" a="1"/>
  <c r="CH518" i="1"/>
  <c r="CH519" i="1" a="1"/>
  <c r="CH519" i="1" s="1"/>
  <c r="CH520" i="1" a="1"/>
  <c r="CH520" i="1" s="1"/>
  <c r="CH521" i="1" a="1"/>
  <c r="CH521" i="1" s="1"/>
  <c r="CH522" i="1" a="1"/>
  <c r="CH522" i="1"/>
  <c r="CH523" i="1" a="1"/>
  <c r="CH523" i="1" s="1"/>
  <c r="CH524" i="1" a="1"/>
  <c r="CH524" i="1" s="1"/>
  <c r="CH525" i="1" a="1"/>
  <c r="CH525" i="1" s="1"/>
  <c r="CH526" i="1" a="1"/>
  <c r="CH526" i="1"/>
  <c r="CH527" i="1" a="1"/>
  <c r="CH527" i="1" s="1"/>
  <c r="CH528" i="1" a="1"/>
  <c r="CH528" i="1" s="1"/>
  <c r="CH529" i="1" a="1"/>
  <c r="CH529" i="1" s="1"/>
  <c r="CH530" i="1" a="1"/>
  <c r="CH530" i="1" s="1"/>
  <c r="CH531" i="1" a="1"/>
  <c r="CH531" i="1" s="1"/>
  <c r="CH532" i="1" a="1"/>
  <c r="CH532" i="1" s="1"/>
  <c r="CH533" i="1" a="1"/>
  <c r="CH533" i="1" s="1"/>
  <c r="CH534" i="1" a="1"/>
  <c r="CH534" i="1"/>
  <c r="CH535" i="1" a="1"/>
  <c r="CH535" i="1" s="1"/>
  <c r="CH536" i="1" a="1"/>
  <c r="CH536" i="1" s="1"/>
  <c r="CH537" i="1" a="1"/>
  <c r="CH537" i="1" s="1"/>
  <c r="CH538" i="1" a="1"/>
  <c r="CH538" i="1"/>
  <c r="CH539" i="1" a="1"/>
  <c r="CH539" i="1" s="1"/>
  <c r="CH540" i="1" a="1"/>
  <c r="CH540" i="1" s="1"/>
  <c r="CH541" i="1" a="1"/>
  <c r="CH541" i="1" s="1"/>
  <c r="CH542" i="1" a="1"/>
  <c r="CH542" i="1" s="1"/>
  <c r="CH543" i="1" a="1"/>
  <c r="CH543" i="1" s="1"/>
  <c r="CH544" i="1" a="1"/>
  <c r="CH544" i="1" s="1"/>
  <c r="CH545" i="1" a="1"/>
  <c r="CH545" i="1" s="1"/>
  <c r="CH546" i="1" a="1"/>
  <c r="CH546" i="1" s="1"/>
  <c r="CH547" i="1" a="1"/>
  <c r="CH547" i="1" s="1"/>
  <c r="CH548" i="1" a="1"/>
  <c r="CH548" i="1" s="1"/>
  <c r="CH549" i="1" a="1"/>
  <c r="CH549" i="1" s="1"/>
  <c r="CH550" i="1" a="1"/>
  <c r="CH550" i="1"/>
  <c r="CH551" i="1" a="1"/>
  <c r="CH551" i="1" s="1"/>
  <c r="CH552" i="1" a="1"/>
  <c r="CH552" i="1" s="1"/>
  <c r="CH553" i="1" a="1"/>
  <c r="CH553" i="1" s="1"/>
  <c r="CH554" i="1" a="1"/>
  <c r="CH554" i="1"/>
  <c r="CH555" i="1" a="1"/>
  <c r="CH555" i="1" s="1"/>
  <c r="CH556" i="1" a="1"/>
  <c r="CH556" i="1" s="1"/>
  <c r="CH557" i="1" a="1"/>
  <c r="CH557" i="1" s="1"/>
  <c r="CH558" i="1" a="1"/>
  <c r="CH558" i="1"/>
  <c r="CH559" i="1" a="1"/>
  <c r="CH559" i="1" s="1"/>
  <c r="CH560" i="1" a="1"/>
  <c r="CH560" i="1" s="1"/>
  <c r="CH561" i="1" a="1"/>
  <c r="CH561" i="1" s="1"/>
  <c r="CH562" i="1" a="1"/>
  <c r="CH562" i="1" s="1"/>
  <c r="CH563" i="1" a="1"/>
  <c r="CH563" i="1" s="1"/>
  <c r="CH564" i="1" a="1"/>
  <c r="CH564" i="1" s="1"/>
  <c r="CH565" i="1" a="1"/>
  <c r="CH565" i="1" s="1"/>
  <c r="CH566" i="1" a="1"/>
  <c r="CH566" i="1"/>
  <c r="CH567" i="1" a="1"/>
  <c r="CH567" i="1" s="1"/>
  <c r="CH568" i="1" a="1"/>
  <c r="CH568" i="1" s="1"/>
  <c r="CH569" i="1" a="1"/>
  <c r="CH569" i="1" s="1"/>
  <c r="CH570" i="1" a="1"/>
  <c r="CH570" i="1"/>
  <c r="CH571" i="1" a="1"/>
  <c r="CH571" i="1" s="1"/>
  <c r="CH572" i="1" a="1"/>
  <c r="CH572" i="1" s="1"/>
  <c r="CH573" i="1" a="1"/>
  <c r="CH573" i="1" s="1"/>
  <c r="CH574" i="1" a="1"/>
  <c r="CH574" i="1" s="1"/>
  <c r="CH575" i="1" a="1"/>
  <c r="CH575" i="1" s="1"/>
  <c r="CH576" i="1" a="1"/>
  <c r="CH576" i="1" s="1"/>
  <c r="CH577" i="1" a="1"/>
  <c r="CH577" i="1" s="1"/>
  <c r="CH578" i="1" a="1"/>
  <c r="CH578" i="1" s="1"/>
  <c r="CH579" i="1" a="1"/>
  <c r="CH579" i="1" s="1"/>
  <c r="CH580" i="1" a="1"/>
  <c r="CH580" i="1" s="1"/>
  <c r="CH581" i="1" a="1"/>
  <c r="CH581" i="1" s="1"/>
  <c r="CH582" i="1" a="1"/>
  <c r="CH582" i="1"/>
  <c r="CH583" i="1" a="1"/>
  <c r="CH583" i="1" s="1"/>
  <c r="CH584" i="1" a="1"/>
  <c r="CH584" i="1" s="1"/>
  <c r="CH585" i="1" a="1"/>
  <c r="CH585" i="1" s="1"/>
  <c r="CH586" i="1" a="1"/>
  <c r="CH586" i="1"/>
  <c r="CH587" i="1" a="1"/>
  <c r="CH587" i="1" s="1"/>
  <c r="CH588" i="1" a="1"/>
  <c r="CH588" i="1" s="1"/>
  <c r="CH589" i="1" a="1"/>
  <c r="CH589" i="1" s="1"/>
  <c r="CH590" i="1" a="1"/>
  <c r="CH590" i="1"/>
  <c r="CH591" i="1" a="1"/>
  <c r="CH591" i="1" s="1"/>
  <c r="CH592" i="1" a="1"/>
  <c r="CH592" i="1" s="1"/>
  <c r="CH593" i="1" a="1"/>
  <c r="CH593" i="1" s="1"/>
  <c r="CH594" i="1" a="1"/>
  <c r="CH594" i="1" s="1"/>
  <c r="CH595" i="1" a="1"/>
  <c r="CH595" i="1" s="1"/>
  <c r="CH596" i="1" a="1"/>
  <c r="CH596" i="1" s="1"/>
  <c r="CH597" i="1" a="1"/>
  <c r="CH597" i="1" s="1"/>
  <c r="CH598" i="1" a="1"/>
  <c r="CH598" i="1"/>
  <c r="CH599" i="1" a="1"/>
  <c r="CH599" i="1" s="1"/>
  <c r="CH600" i="1" a="1"/>
  <c r="CH600" i="1" s="1"/>
  <c r="CH601" i="1" a="1"/>
  <c r="CH601" i="1" s="1"/>
  <c r="CH602" i="1" a="1"/>
  <c r="CH602" i="1"/>
  <c r="CH603" i="1" a="1"/>
  <c r="CH603" i="1" s="1"/>
  <c r="CH604" i="1" a="1"/>
  <c r="CH604" i="1"/>
  <c r="CH605" i="1" a="1"/>
  <c r="CH605" i="1" s="1"/>
  <c r="CH606" i="1" a="1"/>
  <c r="CH606" i="1" s="1"/>
  <c r="CH607" i="1" a="1"/>
  <c r="CH607" i="1" s="1"/>
  <c r="CH608" i="1" a="1"/>
  <c r="CH608" i="1"/>
  <c r="CH609" i="1" a="1"/>
  <c r="CH609" i="1" s="1"/>
  <c r="CH610" i="1" a="1"/>
  <c r="CH610" i="1"/>
  <c r="CH611" i="1" a="1"/>
  <c r="CH611" i="1" s="1"/>
  <c r="CH612" i="1" a="1"/>
  <c r="CH612" i="1"/>
  <c r="CH613" i="1" a="1"/>
  <c r="CH613" i="1" s="1"/>
  <c r="CH614" i="1" a="1"/>
  <c r="CH614" i="1" s="1"/>
  <c r="CH615" i="1" a="1"/>
  <c r="CH615" i="1" s="1"/>
  <c r="CH616" i="1" a="1"/>
  <c r="CH616" i="1" s="1"/>
  <c r="CH617" i="1" a="1"/>
  <c r="CH617" i="1" s="1"/>
  <c r="CH618" i="1" a="1"/>
  <c r="CH618" i="1"/>
  <c r="CH619" i="1" a="1"/>
  <c r="CH619" i="1" s="1"/>
  <c r="CH620" i="1" a="1"/>
  <c r="CH620" i="1"/>
  <c r="CH621" i="1" a="1"/>
  <c r="CH621" i="1" s="1"/>
  <c r="CH622" i="1" a="1"/>
  <c r="CH622" i="1" s="1"/>
  <c r="CH623" i="1" a="1"/>
  <c r="CH623" i="1" s="1"/>
  <c r="CH624" i="1" a="1"/>
  <c r="CH624" i="1"/>
  <c r="CH625" i="1" a="1"/>
  <c r="CH625" i="1" s="1"/>
  <c r="CH626" i="1" a="1"/>
  <c r="CH626" i="1"/>
  <c r="CH627" i="1" a="1"/>
  <c r="CH627" i="1" s="1"/>
  <c r="CH628" i="1" a="1"/>
  <c r="CH628" i="1"/>
  <c r="CH629" i="1" a="1"/>
  <c r="CH629" i="1" s="1"/>
  <c r="CH630" i="1" a="1"/>
  <c r="CH630" i="1" s="1"/>
  <c r="CH631" i="1" a="1"/>
  <c r="CH631" i="1" s="1"/>
  <c r="CH632" i="1" a="1"/>
  <c r="CH632" i="1" s="1"/>
  <c r="CH633" i="1" a="1"/>
  <c r="CH633" i="1" s="1"/>
  <c r="CH634" i="1" a="1"/>
  <c r="CH634" i="1"/>
  <c r="CH635" i="1" a="1"/>
  <c r="CH635" i="1" s="1"/>
  <c r="CH636" i="1" a="1"/>
  <c r="CH636" i="1"/>
  <c r="CH637" i="1" a="1"/>
  <c r="CH637" i="1" s="1"/>
  <c r="CH638" i="1" a="1"/>
  <c r="CH638" i="1" s="1"/>
  <c r="CH639" i="1" a="1"/>
  <c r="CH639" i="1" s="1"/>
  <c r="CH640" i="1" a="1"/>
  <c r="CH640" i="1"/>
  <c r="CH641" i="1" a="1"/>
  <c r="CH641" i="1" s="1"/>
  <c r="CH642" i="1" a="1"/>
  <c r="CH642" i="1"/>
  <c r="CH643" i="1" a="1"/>
  <c r="CH643" i="1" s="1"/>
  <c r="CH644" i="1" a="1"/>
  <c r="CH644" i="1"/>
  <c r="CH645" i="1" a="1"/>
  <c r="CH645" i="1" s="1"/>
  <c r="CH646" i="1" a="1"/>
  <c r="CH646" i="1" s="1"/>
  <c r="CH647" i="1" a="1"/>
  <c r="CH647" i="1" s="1"/>
  <c r="CH648" i="1" a="1"/>
  <c r="CH648" i="1" s="1"/>
  <c r="CH649" i="1" a="1"/>
  <c r="CH649" i="1" s="1"/>
  <c r="CH650" i="1" a="1"/>
  <c r="CH650" i="1"/>
  <c r="CH651" i="1" a="1"/>
  <c r="CH651" i="1" s="1"/>
  <c r="CH652" i="1" a="1"/>
  <c r="CH652" i="1"/>
  <c r="CH653" i="1" a="1"/>
  <c r="CH653" i="1" s="1"/>
  <c r="CH654" i="1" a="1"/>
  <c r="CH654" i="1" s="1"/>
  <c r="CH655" i="1" a="1"/>
  <c r="CH655" i="1" s="1"/>
  <c r="CH656" i="1" a="1"/>
  <c r="CH656" i="1"/>
  <c r="CH657" i="1" a="1"/>
  <c r="CH657" i="1" s="1"/>
  <c r="CH658" i="1" a="1"/>
  <c r="CH658" i="1"/>
  <c r="CH659" i="1" a="1"/>
  <c r="CH659" i="1" s="1"/>
  <c r="CH660" i="1" a="1"/>
  <c r="CH660" i="1"/>
  <c r="CH661" i="1" a="1"/>
  <c r="CH661" i="1" s="1"/>
  <c r="CH662" i="1" a="1"/>
  <c r="CH662" i="1" s="1"/>
  <c r="CH663" i="1" a="1"/>
  <c r="CH663" i="1" s="1"/>
  <c r="CH664" i="1" a="1"/>
  <c r="CH664" i="1" s="1"/>
  <c r="CH665" i="1" a="1"/>
  <c r="CH665" i="1" s="1"/>
  <c r="CH666" i="1" a="1"/>
  <c r="CH666" i="1"/>
  <c r="CH667" i="1" a="1"/>
  <c r="CH667" i="1" s="1"/>
  <c r="CH668" i="1" a="1"/>
  <c r="CH668" i="1"/>
  <c r="CH669" i="1" a="1"/>
  <c r="CH669" i="1" s="1"/>
  <c r="CH670" i="1" a="1"/>
  <c r="CH670" i="1" s="1"/>
  <c r="CH671" i="1" a="1"/>
  <c r="CH671" i="1" s="1"/>
  <c r="CH672" i="1" a="1"/>
  <c r="CH672" i="1"/>
  <c r="CH673" i="1" a="1"/>
  <c r="CH673" i="1" s="1"/>
  <c r="CH674" i="1" a="1"/>
  <c r="CH674" i="1"/>
  <c r="CH675" i="1" a="1"/>
  <c r="CH675" i="1" s="1"/>
  <c r="CH676" i="1" a="1"/>
  <c r="CH676" i="1"/>
  <c r="CH677" i="1" a="1"/>
  <c r="CH677" i="1" s="1"/>
  <c r="CH678" i="1" a="1"/>
  <c r="CH678" i="1" s="1"/>
  <c r="CH679" i="1" a="1"/>
  <c r="CH679" i="1" s="1"/>
  <c r="CH680" i="1" a="1"/>
  <c r="CH680" i="1" s="1"/>
  <c r="CH681" i="1" a="1"/>
  <c r="CH681" i="1" s="1"/>
  <c r="CH682" i="1" a="1"/>
  <c r="CH682" i="1"/>
  <c r="CH683" i="1" a="1"/>
  <c r="CH683" i="1" s="1"/>
  <c r="CH684" i="1" a="1"/>
  <c r="CH684" i="1"/>
  <c r="CH685" i="1" a="1"/>
  <c r="CH685" i="1" s="1"/>
  <c r="CH686" i="1" a="1"/>
  <c r="CH686" i="1" s="1"/>
  <c r="CH687" i="1" a="1"/>
  <c r="CH687" i="1" s="1"/>
  <c r="CH688" i="1" a="1"/>
  <c r="CH688" i="1"/>
  <c r="CH689" i="1" a="1"/>
  <c r="CH689" i="1" s="1"/>
  <c r="CH690" i="1" a="1"/>
  <c r="CH690" i="1"/>
  <c r="CH691" i="1" a="1"/>
  <c r="CH691" i="1" s="1"/>
  <c r="CH692" i="1" a="1"/>
  <c r="CH692" i="1"/>
  <c r="CH693" i="1" a="1"/>
  <c r="CH693" i="1" s="1"/>
  <c r="CH694" i="1" a="1"/>
  <c r="CH694" i="1" s="1"/>
  <c r="CH695" i="1" a="1"/>
  <c r="CH695" i="1" s="1"/>
  <c r="CH696" i="1" a="1"/>
  <c r="CH696" i="1" s="1"/>
  <c r="CH697" i="1" a="1"/>
  <c r="CH697" i="1" s="1"/>
  <c r="CH698" i="1" a="1"/>
  <c r="CH698" i="1"/>
  <c r="CH699" i="1" a="1"/>
  <c r="CH699" i="1" s="1"/>
  <c r="CH700" i="1" a="1"/>
  <c r="CH700" i="1"/>
  <c r="CH701" i="1" a="1"/>
  <c r="CH701" i="1" s="1"/>
  <c r="CH702" i="1" a="1"/>
  <c r="CH702" i="1" s="1"/>
  <c r="CH703" i="1" a="1"/>
  <c r="CH703" i="1" s="1"/>
  <c r="CH704" i="1" a="1"/>
  <c r="CH704" i="1"/>
  <c r="CH705" i="1" a="1"/>
  <c r="CH705" i="1" s="1"/>
  <c r="CH706" i="1" a="1"/>
  <c r="CH706" i="1"/>
  <c r="CH707" i="1" a="1"/>
  <c r="CH707" i="1" s="1"/>
  <c r="CH708" i="1" a="1"/>
  <c r="CH708" i="1"/>
  <c r="CH709" i="1" a="1"/>
  <c r="CH709" i="1" s="1"/>
  <c r="CH710" i="1" a="1"/>
  <c r="CH710" i="1" s="1"/>
  <c r="CH711" i="1" a="1"/>
  <c r="CH711" i="1" s="1"/>
  <c r="CH712" i="1" a="1"/>
  <c r="CH712" i="1" s="1"/>
  <c r="CH713" i="1" a="1"/>
  <c r="CH713" i="1" s="1"/>
  <c r="CH714" i="1" a="1"/>
  <c r="CH714" i="1"/>
  <c r="CH715" i="1" a="1"/>
  <c r="CH715" i="1" s="1"/>
  <c r="CH716" i="1" a="1"/>
  <c r="CH716" i="1"/>
  <c r="CH717" i="1" a="1"/>
  <c r="CH717" i="1" s="1"/>
  <c r="CH718" i="1" a="1"/>
  <c r="CH718" i="1" s="1"/>
  <c r="CH719" i="1" a="1"/>
  <c r="CH719" i="1" s="1"/>
  <c r="CH720" i="1" a="1"/>
  <c r="CH720" i="1"/>
  <c r="CH721" i="1" a="1"/>
  <c r="CH721" i="1" s="1"/>
  <c r="CH722" i="1" a="1"/>
  <c r="CH722" i="1"/>
  <c r="CH723" i="1" a="1"/>
  <c r="CH723" i="1" s="1"/>
  <c r="CH724" i="1" a="1"/>
  <c r="CH724" i="1"/>
  <c r="CH725" i="1" a="1"/>
  <c r="CH725" i="1" s="1"/>
  <c r="CH726" i="1" a="1"/>
  <c r="CH726" i="1" s="1"/>
  <c r="CH727" i="1" a="1"/>
  <c r="CH727" i="1" s="1"/>
  <c r="CH728" i="1" a="1"/>
  <c r="CH728" i="1" s="1"/>
  <c r="CH729" i="1" a="1"/>
  <c r="CH729" i="1" s="1"/>
  <c r="CH730" i="1" a="1"/>
  <c r="CH730" i="1"/>
  <c r="CH731" i="1" a="1"/>
  <c r="CH731" i="1" s="1"/>
  <c r="CH732" i="1" a="1"/>
  <c r="CH732" i="1"/>
  <c r="CH733" i="1" a="1"/>
  <c r="CH733" i="1" s="1"/>
  <c r="CH734" i="1" a="1"/>
  <c r="CH734" i="1" s="1"/>
  <c r="CH735" i="1" a="1"/>
  <c r="CH735" i="1" s="1"/>
  <c r="CH736" i="1" a="1"/>
  <c r="CH736" i="1"/>
  <c r="CH737" i="1" a="1"/>
  <c r="CH737" i="1" s="1"/>
  <c r="CH738" i="1" a="1"/>
  <c r="CH738" i="1"/>
  <c r="CH739" i="1" a="1"/>
  <c r="CH739" i="1" s="1"/>
  <c r="CH740" i="1" a="1"/>
  <c r="CH740" i="1"/>
  <c r="CH741" i="1" a="1"/>
  <c r="CH741" i="1" s="1"/>
  <c r="CH742" i="1" a="1"/>
  <c r="CH742" i="1" s="1"/>
  <c r="CH743" i="1" a="1"/>
  <c r="CH743" i="1" s="1"/>
  <c r="CH744" i="1" a="1"/>
  <c r="CH744" i="1" s="1"/>
  <c r="CH745" i="1" a="1"/>
  <c r="CH745" i="1" s="1"/>
  <c r="CH746" i="1" a="1"/>
  <c r="CH746" i="1"/>
  <c r="CH747" i="1" a="1"/>
  <c r="CH747" i="1" s="1"/>
  <c r="CH748" i="1" a="1"/>
  <c r="CH748" i="1"/>
  <c r="CH749" i="1" a="1"/>
  <c r="CH749" i="1" s="1"/>
  <c r="CH750" i="1" a="1"/>
  <c r="CH750" i="1" s="1"/>
  <c r="CH751" i="1" a="1"/>
  <c r="CH751" i="1" s="1"/>
  <c r="CH752" i="1" a="1"/>
  <c r="CH752" i="1"/>
  <c r="CH753" i="1" a="1"/>
  <c r="CH753" i="1" s="1"/>
  <c r="CH754" i="1" a="1"/>
  <c r="CH754" i="1"/>
  <c r="CH755" i="1" a="1"/>
  <c r="CH755" i="1" s="1"/>
  <c r="CH756" i="1" a="1"/>
  <c r="CH756" i="1"/>
  <c r="CH757" i="1" a="1"/>
  <c r="CH757" i="1" s="1"/>
  <c r="CH758" i="1" a="1"/>
  <c r="CH758" i="1" s="1"/>
  <c r="CH759" i="1" a="1"/>
  <c r="CH759" i="1" s="1"/>
  <c r="CH760" i="1" a="1"/>
  <c r="CH760" i="1" s="1"/>
  <c r="CH761" i="1" a="1"/>
  <c r="CH761" i="1" s="1"/>
  <c r="CH762" i="1" a="1"/>
  <c r="CH762" i="1"/>
  <c r="CH763" i="1" a="1"/>
  <c r="CH763" i="1" s="1"/>
  <c r="CH764" i="1" a="1"/>
  <c r="CH764" i="1"/>
  <c r="CH765" i="1" a="1"/>
  <c r="CH765" i="1" s="1"/>
  <c r="CH766" i="1" a="1"/>
  <c r="CH766" i="1" s="1"/>
  <c r="CH767" i="1" a="1"/>
  <c r="CH767" i="1" s="1"/>
  <c r="CH768" i="1" a="1"/>
  <c r="CH768" i="1" s="1"/>
  <c r="CH769" i="1" a="1"/>
  <c r="CH769" i="1" s="1"/>
  <c r="CH770" i="1" a="1"/>
  <c r="CH770" i="1"/>
  <c r="CH771" i="1" a="1"/>
  <c r="CH771" i="1" s="1"/>
  <c r="CH772" i="1" a="1"/>
  <c r="CH772" i="1"/>
  <c r="CH773" i="1" a="1"/>
  <c r="CH773" i="1" s="1"/>
  <c r="CH774" i="1" a="1"/>
  <c r="CH774" i="1" s="1"/>
  <c r="CH775" i="1" a="1"/>
  <c r="CH775" i="1" s="1"/>
  <c r="CH776" i="1" a="1"/>
  <c r="CH776" i="1" s="1"/>
  <c r="CH777" i="1" a="1"/>
  <c r="CH777" i="1" s="1"/>
  <c r="CH778" i="1" a="1"/>
  <c r="CH778" i="1"/>
  <c r="CH779" i="1" a="1"/>
  <c r="CH779" i="1" s="1"/>
  <c r="CH780" i="1" a="1"/>
  <c r="CH780" i="1"/>
  <c r="CH781" i="1" a="1"/>
  <c r="CH781" i="1" s="1"/>
  <c r="CH782" i="1" a="1"/>
  <c r="CH782" i="1" s="1"/>
  <c r="CH783" i="1" a="1"/>
  <c r="CH783" i="1" s="1"/>
  <c r="CH784" i="1" a="1"/>
  <c r="CH784" i="1" s="1"/>
  <c r="CH785" i="1" a="1"/>
  <c r="CH785" i="1" s="1"/>
  <c r="CH786" i="1" a="1"/>
  <c r="CH786" i="1"/>
  <c r="CH787" i="1" a="1"/>
  <c r="CH787" i="1" s="1"/>
  <c r="CH788" i="1" a="1"/>
  <c r="CH788" i="1"/>
  <c r="CH789" i="1" a="1"/>
  <c r="CH789" i="1" s="1"/>
  <c r="CH790" i="1" a="1"/>
  <c r="CH790" i="1"/>
  <c r="CH791" i="1" a="1"/>
  <c r="CH791" i="1" s="1"/>
  <c r="CH792" i="1" a="1"/>
  <c r="CH792" i="1"/>
  <c r="CH793" i="1" a="1"/>
  <c r="CH793" i="1" s="1"/>
  <c r="CH794" i="1" a="1"/>
  <c r="CH794" i="1"/>
  <c r="CH795" i="1" a="1"/>
  <c r="CH795" i="1" s="1"/>
  <c r="CH796" i="1" a="1"/>
  <c r="CH796" i="1"/>
  <c r="CH797" i="1" a="1"/>
  <c r="CH797" i="1" s="1"/>
  <c r="CH798" i="1" a="1"/>
  <c r="CH798" i="1"/>
  <c r="CH799" i="1" a="1"/>
  <c r="CH799" i="1" s="1"/>
  <c r="CH800" i="1" a="1"/>
  <c r="CH800" i="1"/>
  <c r="CH801" i="1" a="1"/>
  <c r="CH801" i="1" s="1"/>
  <c r="CH802" i="1" a="1"/>
  <c r="CH802" i="1"/>
  <c r="CH803" i="1" a="1"/>
  <c r="CH803" i="1" s="1"/>
  <c r="CH804" i="1" a="1"/>
  <c r="CH804" i="1"/>
  <c r="CH805" i="1" a="1"/>
  <c r="CH805" i="1" s="1"/>
  <c r="CH806" i="1" a="1"/>
  <c r="CH806" i="1"/>
  <c r="CH807" i="1" a="1"/>
  <c r="CH807" i="1" s="1"/>
  <c r="CH808" i="1" a="1"/>
  <c r="CH808" i="1"/>
  <c r="CH809" i="1" a="1"/>
  <c r="CH809" i="1" s="1"/>
  <c r="CH810" i="1" a="1"/>
  <c r="CH810" i="1"/>
  <c r="CH811" i="1" a="1"/>
  <c r="CH811" i="1" s="1"/>
  <c r="CH812" i="1" a="1"/>
  <c r="CH812" i="1"/>
  <c r="CH813" i="1" a="1"/>
  <c r="CH813" i="1" s="1"/>
  <c r="CH814" i="1" a="1"/>
  <c r="CH814" i="1"/>
  <c r="CH815" i="1" a="1"/>
  <c r="CH815" i="1" s="1"/>
  <c r="CH816" i="1" a="1"/>
  <c r="CH816" i="1"/>
  <c r="CH817" i="1" a="1"/>
  <c r="CH817" i="1" s="1"/>
  <c r="CH818" i="1" a="1"/>
  <c r="CH818" i="1" s="1"/>
  <c r="CH819" i="1" a="1"/>
  <c r="CH819" i="1" s="1"/>
  <c r="CH820" i="1" a="1"/>
  <c r="CH820" i="1"/>
  <c r="CH821" i="1" a="1"/>
  <c r="CH821" i="1" s="1"/>
  <c r="CH822" i="1" a="1"/>
  <c r="CH822" i="1"/>
  <c r="CH823" i="1" a="1"/>
  <c r="CH823" i="1" s="1"/>
  <c r="CH824" i="1" a="1"/>
  <c r="CH824" i="1"/>
  <c r="CH825" i="1" a="1"/>
  <c r="CH825" i="1" s="1"/>
  <c r="CH826" i="1" a="1"/>
  <c r="CH826" i="1" s="1"/>
  <c r="CH827" i="1" a="1"/>
  <c r="CH827" i="1" s="1"/>
  <c r="CH828" i="1" a="1"/>
  <c r="CH828" i="1"/>
  <c r="CH829" i="1" a="1"/>
  <c r="CH829" i="1" s="1"/>
  <c r="CH830" i="1" a="1"/>
  <c r="CH830" i="1" s="1"/>
  <c r="CH831" i="1" a="1"/>
  <c r="CH831" i="1" s="1"/>
  <c r="CH832" i="1" a="1"/>
  <c r="CH832" i="1" s="1"/>
  <c r="CH833" i="1" a="1"/>
  <c r="CH833" i="1" s="1"/>
  <c r="CH834" i="1" a="1"/>
  <c r="CH834" i="1" s="1"/>
  <c r="CH835" i="1" a="1"/>
  <c r="CH835" i="1" s="1"/>
  <c r="CH836" i="1" a="1"/>
  <c r="CH836" i="1"/>
  <c r="CH837" i="1" a="1"/>
  <c r="CH837" i="1" s="1"/>
  <c r="CH838" i="1" a="1"/>
  <c r="CH838" i="1"/>
  <c r="CH839" i="1" a="1"/>
  <c r="CH839" i="1" s="1"/>
  <c r="CH840" i="1" a="1"/>
  <c r="CH840" i="1"/>
  <c r="CH841" i="1" a="1"/>
  <c r="CH841" i="1" s="1"/>
  <c r="CH842" i="1" a="1"/>
  <c r="CH842" i="1" s="1"/>
  <c r="CH843" i="1" a="1"/>
  <c r="CH843" i="1" s="1"/>
  <c r="CH844" i="1" a="1"/>
  <c r="CH844" i="1"/>
  <c r="CH845" i="1" a="1"/>
  <c r="CH845" i="1" s="1"/>
  <c r="CH846" i="1" a="1"/>
  <c r="CH846" i="1" s="1"/>
  <c r="CH847" i="1" a="1"/>
  <c r="CH847" i="1" s="1"/>
  <c r="CH848" i="1" a="1"/>
  <c r="CH848" i="1" s="1"/>
  <c r="CH849" i="1" a="1"/>
  <c r="CH849" i="1" s="1"/>
  <c r="CH850" i="1" a="1"/>
  <c r="CH850" i="1" s="1"/>
  <c r="CH851" i="1" a="1"/>
  <c r="CH851" i="1" s="1"/>
  <c r="CH852" i="1" a="1"/>
  <c r="CH852" i="1"/>
  <c r="CH853" i="1" a="1"/>
  <c r="CH853" i="1" s="1"/>
  <c r="CH854" i="1" a="1"/>
  <c r="CH854" i="1"/>
  <c r="CH855" i="1" a="1"/>
  <c r="CH855" i="1" s="1"/>
  <c r="CH856" i="1" a="1"/>
  <c r="CH856" i="1"/>
  <c r="CH857" i="1" a="1"/>
  <c r="CH857" i="1" s="1"/>
  <c r="CH858" i="1" a="1"/>
  <c r="CH858" i="1" s="1"/>
  <c r="CH859" i="1" a="1"/>
  <c r="CH859" i="1" s="1"/>
  <c r="CH860" i="1" a="1"/>
  <c r="CH860" i="1"/>
  <c r="CH861" i="1" a="1"/>
  <c r="CH861" i="1" s="1"/>
  <c r="CH862" i="1" a="1"/>
  <c r="CH862" i="1" s="1"/>
  <c r="CH863" i="1" a="1"/>
  <c r="CH863" i="1" s="1"/>
  <c r="CH864" i="1" a="1"/>
  <c r="CH864" i="1" s="1"/>
  <c r="CH865" i="1" a="1"/>
  <c r="CH865" i="1" s="1"/>
  <c r="CH866" i="1" a="1"/>
  <c r="CH866" i="1" s="1"/>
  <c r="CH867" i="1" a="1"/>
  <c r="CH867" i="1" s="1"/>
  <c r="CH868" i="1" a="1"/>
  <c r="CH868" i="1"/>
  <c r="CH869" i="1" a="1"/>
  <c r="CH869" i="1" s="1"/>
  <c r="CH870" i="1" a="1"/>
  <c r="CH870" i="1"/>
  <c r="CH871" i="1" a="1"/>
  <c r="CH871" i="1" s="1"/>
  <c r="CH872" i="1" a="1"/>
  <c r="CH872" i="1"/>
  <c r="CH873" i="1" a="1"/>
  <c r="CH873" i="1" s="1"/>
  <c r="CH874" i="1" a="1"/>
  <c r="CH874" i="1" s="1"/>
  <c r="CH875" i="1" a="1"/>
  <c r="CH875" i="1" s="1"/>
  <c r="CH876" i="1" a="1"/>
  <c r="CH876" i="1"/>
  <c r="CH877" i="1" a="1"/>
  <c r="CH877" i="1" s="1"/>
  <c r="CH878" i="1" a="1"/>
  <c r="CH878" i="1" s="1"/>
  <c r="CH879" i="1" a="1"/>
  <c r="CH879" i="1" s="1"/>
  <c r="CH880" i="1" a="1"/>
  <c r="CH880" i="1" s="1"/>
  <c r="CH881" i="1" a="1"/>
  <c r="CH881" i="1" s="1"/>
  <c r="CH882" i="1" a="1"/>
  <c r="CH882" i="1" s="1"/>
  <c r="CH883" i="1" a="1"/>
  <c r="CH883" i="1" s="1"/>
  <c r="CH884" i="1" a="1"/>
  <c r="CH884" i="1"/>
  <c r="CH885" i="1" a="1"/>
  <c r="CH885" i="1" s="1"/>
  <c r="CH886" i="1" a="1"/>
  <c r="CH886" i="1"/>
  <c r="CH887" i="1" a="1"/>
  <c r="CH887" i="1" s="1"/>
  <c r="CH888" i="1" a="1"/>
  <c r="CH888" i="1"/>
  <c r="CH889" i="1" a="1"/>
  <c r="CH889" i="1" s="1"/>
  <c r="CH890" i="1" a="1"/>
  <c r="CH890" i="1" s="1"/>
  <c r="CH891" i="1" a="1"/>
  <c r="CH891" i="1" s="1"/>
  <c r="CH892" i="1" a="1"/>
  <c r="CH892" i="1"/>
  <c r="CH893" i="1" a="1"/>
  <c r="CH893" i="1" s="1"/>
  <c r="CH894" i="1" a="1"/>
  <c r="CH894" i="1" s="1"/>
  <c r="CH895" i="1" a="1"/>
  <c r="CH895" i="1" s="1"/>
  <c r="CH896" i="1" a="1"/>
  <c r="CH896" i="1" s="1"/>
  <c r="CH897" i="1" a="1"/>
  <c r="CH897" i="1" s="1"/>
  <c r="CH898" i="1" a="1"/>
  <c r="CH898" i="1" s="1"/>
  <c r="CH899" i="1" a="1"/>
  <c r="CH899" i="1" s="1"/>
  <c r="CH900" i="1" a="1"/>
  <c r="CH900" i="1"/>
  <c r="CH901" i="1" a="1"/>
  <c r="CH901" i="1" s="1"/>
  <c r="CH902" i="1" a="1"/>
  <c r="CH902" i="1"/>
  <c r="CH903" i="1" a="1"/>
  <c r="CH903" i="1" s="1"/>
  <c r="CH904" i="1" a="1"/>
  <c r="CH904" i="1"/>
  <c r="CH905" i="1" a="1"/>
  <c r="CH905" i="1" s="1"/>
  <c r="CH906" i="1" a="1"/>
  <c r="CH906" i="1" s="1"/>
  <c r="CH907" i="1" a="1"/>
  <c r="CH907" i="1" s="1"/>
  <c r="CH908" i="1" a="1"/>
  <c r="CH908" i="1"/>
  <c r="CH909" i="1" a="1"/>
  <c r="CH909" i="1" s="1"/>
  <c r="CH910" i="1" a="1"/>
  <c r="CH910" i="1" s="1"/>
  <c r="CH911" i="1" a="1"/>
  <c r="CH911" i="1" s="1"/>
  <c r="CH912" i="1" a="1"/>
  <c r="CH912" i="1" s="1"/>
  <c r="CH913" i="1" a="1"/>
  <c r="CH913" i="1" s="1"/>
  <c r="CH914" i="1" a="1"/>
  <c r="CH914" i="1" s="1"/>
  <c r="CH915" i="1" a="1"/>
  <c r="CH915" i="1" s="1"/>
  <c r="CH916" i="1" a="1"/>
  <c r="CH916" i="1"/>
  <c r="CH917" i="1" a="1"/>
  <c r="CH917" i="1" s="1"/>
  <c r="CH918" i="1" a="1"/>
  <c r="CH918" i="1"/>
  <c r="CH919" i="1" a="1"/>
  <c r="CH919" i="1" s="1"/>
  <c r="CH920" i="1" a="1"/>
  <c r="CH920" i="1"/>
  <c r="CH921" i="1" a="1"/>
  <c r="CH921" i="1" s="1"/>
  <c r="CH922" i="1" a="1"/>
  <c r="CH922" i="1" s="1"/>
  <c r="CH923" i="1" a="1"/>
  <c r="CH923" i="1" s="1"/>
  <c r="CH924" i="1" a="1"/>
  <c r="CH924" i="1"/>
  <c r="CH925" i="1" a="1"/>
  <c r="CH925" i="1" s="1"/>
  <c r="CH926" i="1" a="1"/>
  <c r="CH926" i="1" s="1"/>
  <c r="CH927" i="1" a="1"/>
  <c r="CH927" i="1" s="1"/>
  <c r="CH928" i="1" a="1"/>
  <c r="CH928" i="1" s="1"/>
  <c r="CH929" i="1" a="1"/>
  <c r="CH929" i="1" s="1"/>
  <c r="CH930" i="1" a="1"/>
  <c r="CH930" i="1" s="1"/>
  <c r="CH931" i="1" a="1"/>
  <c r="CH931" i="1" s="1"/>
  <c r="CH932" i="1" a="1"/>
  <c r="CH932" i="1"/>
  <c r="CH933" i="1" a="1"/>
  <c r="CH933" i="1" s="1"/>
  <c r="CH934" i="1" a="1"/>
  <c r="CH934" i="1"/>
  <c r="CH935" i="1" a="1"/>
  <c r="CH935" i="1" s="1"/>
  <c r="CH936" i="1" a="1"/>
  <c r="CH936" i="1"/>
  <c r="CH937" i="1" a="1"/>
  <c r="CH937" i="1" s="1"/>
  <c r="CH938" i="1" a="1"/>
  <c r="CH938" i="1"/>
  <c r="CH939" i="1" a="1"/>
  <c r="CH939" i="1" s="1"/>
  <c r="CH940" i="1" a="1"/>
  <c r="CH940" i="1"/>
  <c r="CH941" i="1" a="1"/>
  <c r="CH941" i="1" s="1"/>
  <c r="CH942" i="1" a="1"/>
  <c r="CH942" i="1" s="1"/>
  <c r="CH943" i="1" a="1"/>
  <c r="CH943" i="1" s="1"/>
  <c r="CH944" i="1" a="1"/>
  <c r="CH944" i="1" s="1"/>
  <c r="CH945" i="1" a="1"/>
  <c r="CH945" i="1" s="1"/>
  <c r="CH946" i="1" a="1"/>
  <c r="CH946" i="1" s="1"/>
  <c r="CH947" i="1" a="1"/>
  <c r="CH947" i="1" s="1"/>
  <c r="CH948" i="1" a="1"/>
  <c r="CH948" i="1"/>
  <c r="CH949" i="1" a="1"/>
  <c r="CH949" i="1" s="1"/>
  <c r="CH950" i="1" a="1"/>
  <c r="CH950" i="1"/>
  <c r="CH951" i="1" a="1"/>
  <c r="CH951" i="1" s="1"/>
  <c r="CH952" i="1" a="1"/>
  <c r="CH952" i="1"/>
  <c r="CH953" i="1" a="1"/>
  <c r="CH953" i="1" s="1"/>
  <c r="CH954" i="1" a="1"/>
  <c r="CH954" i="1"/>
  <c r="CH955" i="1" a="1"/>
  <c r="CH955" i="1" s="1"/>
  <c r="CH956" i="1" a="1"/>
  <c r="CH956" i="1"/>
  <c r="CH957" i="1" a="1"/>
  <c r="CH957" i="1" s="1"/>
  <c r="CH958" i="1" a="1"/>
  <c r="CH958" i="1" s="1"/>
  <c r="CH959" i="1" a="1"/>
  <c r="CH959" i="1" s="1"/>
  <c r="CH960" i="1" a="1"/>
  <c r="CH960" i="1" s="1"/>
  <c r="CH961" i="1" a="1"/>
  <c r="CH961" i="1" s="1"/>
  <c r="CH962" i="1" a="1"/>
  <c r="CH962" i="1" s="1"/>
  <c r="CH963" i="1" a="1"/>
  <c r="CH963" i="1" s="1"/>
  <c r="CH964" i="1" a="1"/>
  <c r="CH964" i="1"/>
  <c r="CH965" i="1" a="1"/>
  <c r="CH965" i="1" s="1"/>
  <c r="CH966" i="1" a="1"/>
  <c r="CH966" i="1"/>
  <c r="CH967" i="1" a="1"/>
  <c r="CH967" i="1" s="1"/>
  <c r="CH968" i="1" a="1"/>
  <c r="CH968" i="1"/>
  <c r="CH969" i="1" a="1"/>
  <c r="CH969" i="1" s="1"/>
  <c r="CH970" i="1" a="1"/>
  <c r="CH970" i="1"/>
  <c r="CH971" i="1" a="1"/>
  <c r="CH971" i="1" s="1"/>
  <c r="CH972" i="1" a="1"/>
  <c r="CH972" i="1"/>
  <c r="CH973" i="1" a="1"/>
  <c r="CH973" i="1" s="1"/>
  <c r="CH974" i="1" a="1"/>
  <c r="CH974" i="1" s="1"/>
  <c r="CH975" i="1" a="1"/>
  <c r="CH975" i="1" s="1"/>
  <c r="CH976" i="1" a="1"/>
  <c r="CH976" i="1" s="1"/>
  <c r="CH977" i="1" a="1"/>
  <c r="CH977" i="1" s="1"/>
  <c r="CH978" i="1" a="1"/>
  <c r="CH978" i="1" s="1"/>
  <c r="CH979" i="1" a="1"/>
  <c r="CH979" i="1" s="1"/>
  <c r="CH980" i="1" a="1"/>
  <c r="CH980" i="1"/>
  <c r="CH981" i="1" a="1"/>
  <c r="CH981" i="1" s="1"/>
  <c r="CH982" i="1" a="1"/>
  <c r="CH982" i="1"/>
  <c r="CH983" i="1" a="1"/>
  <c r="CH983" i="1" s="1"/>
  <c r="CH984" i="1" a="1"/>
  <c r="CH984" i="1"/>
  <c r="CH985" i="1" a="1"/>
  <c r="CH985" i="1" s="1"/>
  <c r="CH986" i="1" a="1"/>
  <c r="CH986" i="1" s="1"/>
  <c r="CH987" i="1" a="1"/>
  <c r="CH987" i="1" s="1"/>
  <c r="CH988" i="1" a="1"/>
  <c r="CH988" i="1"/>
  <c r="CH989" i="1" a="1"/>
  <c r="CH989" i="1" s="1"/>
  <c r="CH990" i="1" a="1"/>
  <c r="CH990" i="1" s="1"/>
  <c r="CH991" i="1" a="1"/>
  <c r="CH991" i="1" s="1"/>
  <c r="CH992" i="1" a="1"/>
  <c r="CH992" i="1" s="1"/>
  <c r="CH993" i="1" a="1"/>
  <c r="CH993" i="1" s="1"/>
  <c r="CH994" i="1" a="1"/>
  <c r="CH994" i="1" s="1"/>
  <c r="CH995" i="1" a="1"/>
  <c r="CH995" i="1" s="1"/>
  <c r="CH996" i="1" a="1"/>
  <c r="CH996" i="1"/>
  <c r="CH997" i="1" a="1"/>
  <c r="CH997" i="1" s="1"/>
  <c r="CH998" i="1" a="1"/>
  <c r="CH998" i="1"/>
  <c r="CH999" i="1" a="1"/>
  <c r="CH999" i="1" s="1"/>
  <c r="CH1000" i="1" a="1"/>
  <c r="CH1000" i="1"/>
  <c r="CH1001" i="1" a="1"/>
  <c r="CH1001" i="1" s="1"/>
  <c r="CH1002" i="1" a="1"/>
  <c r="CH1002" i="1"/>
  <c r="CH1003" i="1" a="1"/>
  <c r="CH1003" i="1" s="1"/>
  <c r="CH1004" i="1" a="1"/>
  <c r="CH1004" i="1"/>
  <c r="CH1005" i="1" a="1"/>
  <c r="CH1005" i="1" s="1"/>
  <c r="CH1006" i="1" a="1"/>
  <c r="CH1006" i="1" s="1"/>
  <c r="CH1007" i="1" a="1"/>
  <c r="CH1007" i="1" s="1"/>
  <c r="CH1008" i="1" a="1"/>
  <c r="CH1008" i="1" s="1"/>
  <c r="CH1009" i="1" a="1"/>
  <c r="CH1009" i="1" s="1"/>
  <c r="CH1010" i="1" a="1"/>
  <c r="CH1010" i="1" s="1"/>
  <c r="CH1011" i="1" a="1"/>
  <c r="CH1011" i="1" s="1"/>
  <c r="CH1012" i="1" a="1"/>
  <c r="CH1012" i="1"/>
  <c r="CH1013" i="1" a="1"/>
  <c r="CH1013" i="1" s="1"/>
  <c r="CH1014" i="1" a="1"/>
  <c r="CH1014" i="1"/>
  <c r="CH1015" i="1" a="1"/>
  <c r="CH1015" i="1" s="1"/>
  <c r="CH1016" i="1" a="1"/>
  <c r="CH1016" i="1"/>
  <c r="CH1017" i="1" a="1"/>
  <c r="CH1017" i="1" s="1"/>
  <c r="CH1018" i="1" a="1"/>
  <c r="CH1018" i="1"/>
  <c r="CH1019" i="1" a="1"/>
  <c r="CH1019" i="1" s="1"/>
  <c r="CH1020" i="1" a="1"/>
  <c r="CH1020" i="1"/>
  <c r="CH1021" i="1" a="1"/>
  <c r="CH1021" i="1" s="1"/>
  <c r="CH1022" i="1" a="1"/>
  <c r="CH1022" i="1" s="1"/>
  <c r="CH1023" i="1" a="1"/>
  <c r="CH1023" i="1" s="1"/>
  <c r="CH1024" i="1" a="1"/>
  <c r="CH1024" i="1" s="1"/>
  <c r="CH1025" i="1" a="1"/>
  <c r="CH1025" i="1" s="1"/>
  <c r="CH1026" i="1" a="1"/>
  <c r="CH1026" i="1" s="1"/>
  <c r="CH1027" i="1" a="1"/>
  <c r="CH1027" i="1" s="1"/>
  <c r="CH1028" i="1" a="1"/>
  <c r="CH1028" i="1"/>
  <c r="CH1029" i="1" a="1"/>
  <c r="CH1029" i="1" s="1"/>
  <c r="CH1030" i="1" a="1"/>
  <c r="CH1030" i="1"/>
  <c r="CH1031" i="1" a="1"/>
  <c r="CH1031" i="1" s="1"/>
  <c r="CH1032" i="1" a="1"/>
  <c r="CH1032" i="1"/>
  <c r="CH1033" i="1" a="1"/>
  <c r="CH1033" i="1" s="1"/>
  <c r="CH1034" i="1" a="1"/>
  <c r="CH1034" i="1" s="1"/>
  <c r="CH1035" i="1" a="1"/>
  <c r="CH1035" i="1" s="1"/>
  <c r="CH1036" i="1" a="1"/>
  <c r="CH1036" i="1"/>
  <c r="CH1037" i="1" a="1"/>
  <c r="CH1037" i="1" s="1"/>
  <c r="CH1038" i="1" a="1"/>
  <c r="CH1038" i="1" s="1"/>
  <c r="CH1039" i="1" a="1"/>
  <c r="CH1039" i="1" s="1"/>
  <c r="CH1040" i="1" a="1"/>
  <c r="CH1040" i="1" s="1"/>
  <c r="CH1041" i="1" a="1"/>
  <c r="CH1041" i="1" s="1"/>
  <c r="CH1042" i="1" a="1"/>
  <c r="CH1042" i="1" s="1"/>
  <c r="CH1043" i="1" a="1"/>
  <c r="CH1043" i="1" s="1"/>
  <c r="CH1044" i="1" a="1"/>
  <c r="CH1044" i="1"/>
  <c r="CH1045" i="1" a="1"/>
  <c r="CH1045" i="1" s="1"/>
  <c r="CH1046" i="1" a="1"/>
  <c r="CH1046" i="1"/>
  <c r="CH1047" i="1" a="1"/>
  <c r="CH1047" i="1" s="1"/>
  <c r="CH1048" i="1" a="1"/>
  <c r="CH1048" i="1"/>
  <c r="CH1049" i="1" a="1"/>
  <c r="CH1049" i="1"/>
  <c r="CH1050" i="1" a="1"/>
  <c r="CH1050" i="1" s="1"/>
  <c r="CH1051" i="1" a="1"/>
  <c r="CH1051" i="1" s="1"/>
  <c r="CH1052" i="1" a="1"/>
  <c r="CH1052" i="1" s="1"/>
  <c r="CH1053" i="1" a="1"/>
  <c r="CH1053" i="1" s="1"/>
  <c r="CH1054" i="1" a="1"/>
  <c r="CH1054" i="1"/>
  <c r="CH1055" i="1" a="1"/>
  <c r="CH1055" i="1"/>
  <c r="CH1056" i="1" a="1"/>
  <c r="CH1056" i="1" s="1"/>
  <c r="CH1057" i="1" a="1"/>
  <c r="CH1057" i="1" s="1"/>
  <c r="CH1058" i="1" a="1"/>
  <c r="CH1058" i="1" s="1"/>
  <c r="CH1059" i="1" a="1"/>
  <c r="CH1059" i="1"/>
  <c r="CH1060" i="1" a="1"/>
  <c r="CH1060" i="1" s="1"/>
  <c r="CH1061" i="1" a="1"/>
  <c r="CH1061" i="1" s="1"/>
  <c r="CH1062" i="1" a="1"/>
  <c r="CH1062" i="1"/>
  <c r="CH1063" i="1" a="1"/>
  <c r="CH1063" i="1"/>
  <c r="CH1064" i="1" a="1"/>
  <c r="CH1064" i="1" s="1"/>
  <c r="CH1065" i="1" a="1"/>
  <c r="CH1065" i="1" s="1"/>
  <c r="CH1066" i="1" a="1"/>
  <c r="CH1066" i="1"/>
  <c r="CH1067" i="1" a="1"/>
  <c r="CH1067" i="1" s="1"/>
  <c r="CH1068" i="1" a="1"/>
  <c r="CH1068" i="1" s="1"/>
  <c r="CH1069" i="1" a="1"/>
  <c r="CH1069" i="1" s="1"/>
  <c r="CH1070" i="1" a="1"/>
  <c r="CH1070" i="1" s="1"/>
  <c r="CH1071" i="1" a="1"/>
  <c r="CH1071" i="1" s="1"/>
  <c r="CH1072" i="1" a="1"/>
  <c r="CH1072" i="1" s="1"/>
  <c r="CH1073" i="1" a="1"/>
  <c r="CH1073" i="1" s="1"/>
  <c r="CH1074" i="1" a="1"/>
  <c r="CH1074" i="1" s="1"/>
  <c r="CH1075" i="1" a="1"/>
  <c r="CH1075" i="1" s="1"/>
  <c r="CH1076" i="1" a="1"/>
  <c r="CH1076" i="1" s="1"/>
  <c r="CH1077" i="1" a="1"/>
  <c r="CH1077" i="1" s="1"/>
  <c r="CH1078" i="1" a="1"/>
  <c r="CH1078" i="1"/>
  <c r="CH1079" i="1" a="1"/>
  <c r="CH1079" i="1" s="1"/>
  <c r="CH1080" i="1" a="1"/>
  <c r="CH1080" i="1" s="1"/>
  <c r="CH1081" i="1" a="1"/>
  <c r="CH1081" i="1" s="1"/>
  <c r="CH1082" i="1" a="1"/>
  <c r="CH1082" i="1" s="1"/>
  <c r="CH1083" i="1" a="1"/>
  <c r="CH1083" i="1" s="1"/>
  <c r="CH1084" i="1" a="1"/>
  <c r="CH1084" i="1" s="1"/>
  <c r="CH1085" i="1" a="1"/>
  <c r="CH1085" i="1" s="1"/>
  <c r="CH1086" i="1" a="1"/>
  <c r="CH1086" i="1" s="1"/>
  <c r="CH1087" i="1" a="1"/>
  <c r="CH1087" i="1" s="1"/>
  <c r="CH1088" i="1" a="1"/>
  <c r="CH1088" i="1" s="1"/>
  <c r="CH1089" i="1" a="1"/>
  <c r="CH1089" i="1" s="1"/>
  <c r="CH1090" i="1" a="1"/>
  <c r="CH1090" i="1"/>
  <c r="CH1091" i="1" a="1"/>
  <c r="CH1091" i="1" s="1"/>
  <c r="CH1092" i="1" a="1"/>
  <c r="CH1092" i="1" s="1"/>
  <c r="CH1093" i="1" a="1"/>
  <c r="CH1093" i="1" s="1"/>
  <c r="CH1094" i="1" a="1"/>
  <c r="CH1094" i="1"/>
  <c r="CH1095" i="1" a="1"/>
  <c r="CH1095" i="1" s="1"/>
  <c r="CH1096" i="1" a="1"/>
  <c r="CH1096" i="1" s="1"/>
  <c r="CH1097" i="1" a="1"/>
  <c r="CH1097" i="1" s="1"/>
  <c r="CH1098" i="1" a="1"/>
  <c r="CH1098" i="1"/>
  <c r="CH1099" i="1" a="1"/>
  <c r="CH1099" i="1" s="1"/>
  <c r="CH1100" i="1" a="1"/>
  <c r="CH1100" i="1" s="1"/>
  <c r="CH1101" i="1" a="1"/>
  <c r="CH1101" i="1" s="1"/>
  <c r="CH1102" i="1" a="1"/>
  <c r="CH1102" i="1" s="1"/>
  <c r="CH1103" i="1" a="1"/>
  <c r="CH1103" i="1" s="1"/>
  <c r="CH1104" i="1" a="1"/>
  <c r="CH1104" i="1" s="1"/>
  <c r="CH1105" i="1" a="1"/>
  <c r="CH1105" i="1" s="1"/>
  <c r="CH1106" i="1" a="1"/>
  <c r="CH1106" i="1" s="1"/>
  <c r="CH1107" i="1" a="1"/>
  <c r="CH1107" i="1" s="1"/>
  <c r="CH1108" i="1" a="1"/>
  <c r="CH1108" i="1" s="1"/>
  <c r="CH1109" i="1" a="1"/>
  <c r="CH1109" i="1" s="1"/>
  <c r="CH1110" i="1" a="1"/>
  <c r="CH1110" i="1"/>
  <c r="CH1111" i="1" a="1"/>
  <c r="CH1111" i="1" s="1"/>
  <c r="CH1112" i="1" a="1"/>
  <c r="CH1112" i="1" s="1"/>
  <c r="CH1113" i="1" a="1"/>
  <c r="CH1113" i="1" s="1"/>
  <c r="CH1114" i="1" a="1"/>
  <c r="CH1114" i="1"/>
  <c r="CH1115" i="1" a="1"/>
  <c r="CH1115" i="1" s="1"/>
  <c r="CH1116" i="1" a="1"/>
  <c r="CH1116" i="1" s="1"/>
  <c r="CH1117" i="1" a="1"/>
  <c r="CH1117" i="1" s="1"/>
  <c r="CH1118" i="1" a="1"/>
  <c r="CH1118" i="1" s="1"/>
  <c r="CH1119" i="1" a="1"/>
  <c r="CH1119" i="1" s="1"/>
  <c r="CH1120" i="1" a="1"/>
  <c r="CH1120" i="1" s="1"/>
  <c r="CH1121" i="1" a="1"/>
  <c r="CH1121" i="1" s="1"/>
  <c r="CH1122" i="1" a="1"/>
  <c r="CH1122" i="1"/>
  <c r="CH1123" i="1" a="1"/>
  <c r="CH1123" i="1" s="1"/>
  <c r="CH1124" i="1" a="1"/>
  <c r="CH1124" i="1" s="1"/>
  <c r="CH1125" i="1" a="1"/>
  <c r="CH1125" i="1" s="1"/>
  <c r="CH1126" i="1" a="1"/>
  <c r="CH1126" i="1"/>
  <c r="CH1127" i="1" a="1"/>
  <c r="CH1127" i="1" s="1"/>
  <c r="CH1128" i="1" a="1"/>
  <c r="CH1128" i="1" s="1"/>
  <c r="CH1129" i="1" a="1"/>
  <c r="CH1129" i="1" s="1"/>
  <c r="CH1130" i="1" a="1"/>
  <c r="CH1130" i="1" s="1"/>
  <c r="CH1131" i="1" a="1"/>
  <c r="CH1131" i="1" s="1"/>
  <c r="CH1132" i="1" a="1"/>
  <c r="CH1132" i="1" s="1"/>
  <c r="CH1133" i="1" a="1"/>
  <c r="CH1133" i="1" s="1"/>
  <c r="CH1134" i="1" a="1"/>
  <c r="CH1134" i="1" s="1"/>
  <c r="CH1135" i="1" a="1"/>
  <c r="CH1135" i="1" s="1"/>
  <c r="CH1136" i="1" a="1"/>
  <c r="CH1136" i="1" s="1"/>
  <c r="CH1137" i="1" a="1"/>
  <c r="CH1137" i="1" s="1"/>
  <c r="CH1138" i="1" a="1"/>
  <c r="CH1138" i="1" s="1"/>
  <c r="CH1139" i="1" a="1"/>
  <c r="CH1139" i="1" s="1"/>
  <c r="CH1140" i="1" a="1"/>
  <c r="CH1140" i="1" s="1"/>
  <c r="CH1141" i="1" a="1"/>
  <c r="CH1141" i="1" s="1"/>
  <c r="CH1142" i="1" a="1"/>
  <c r="CH1142" i="1"/>
  <c r="CH1143" i="1" a="1"/>
  <c r="CH1143" i="1" s="1"/>
  <c r="CH1144" i="1" a="1"/>
  <c r="CH1144" i="1" s="1"/>
  <c r="CH1145" i="1" a="1"/>
  <c r="CH1145" i="1" s="1"/>
  <c r="CH1146" i="1" a="1"/>
  <c r="CH1146" i="1"/>
  <c r="CH1147" i="1" a="1"/>
  <c r="CH1147" i="1" s="1"/>
  <c r="CH1148" i="1" a="1"/>
  <c r="CH1148" i="1" s="1"/>
  <c r="CH1149" i="1" a="1"/>
  <c r="CH1149" i="1" s="1"/>
  <c r="CH1150" i="1" a="1"/>
  <c r="CH1150" i="1" s="1"/>
  <c r="CH1151" i="1" a="1"/>
  <c r="CH1151" i="1" s="1"/>
  <c r="CH1152" i="1" a="1"/>
  <c r="CH1152" i="1" s="1"/>
  <c r="CH1153" i="1" a="1"/>
  <c r="CH1153" i="1" s="1"/>
  <c r="CH1154" i="1" a="1"/>
  <c r="CH1154" i="1"/>
  <c r="CH1155" i="1" a="1"/>
  <c r="CH1155" i="1" s="1"/>
  <c r="CH1156" i="1" a="1"/>
  <c r="CH1156" i="1" s="1"/>
  <c r="CH1157" i="1" a="1"/>
  <c r="CH1157" i="1" s="1"/>
  <c r="CH1158" i="1" a="1"/>
  <c r="CH1158" i="1"/>
  <c r="CH1159" i="1" a="1"/>
  <c r="CH1159" i="1" s="1"/>
  <c r="CH1160" i="1" a="1"/>
  <c r="CH1160" i="1" s="1"/>
  <c r="CH1161" i="1" a="1"/>
  <c r="CH1161" i="1" s="1"/>
  <c r="CH1162" i="1" a="1"/>
  <c r="CH1162" i="1"/>
  <c r="CH1163" i="1" a="1"/>
  <c r="CH1163" i="1" s="1"/>
  <c r="CH1164" i="1" a="1"/>
  <c r="CH1164" i="1" s="1"/>
  <c r="CH1165" i="1" a="1"/>
  <c r="CH1165" i="1" s="1"/>
  <c r="CH1166" i="1" a="1"/>
  <c r="CH1166" i="1" s="1"/>
  <c r="CH1167" i="1" a="1"/>
  <c r="CH1167" i="1" s="1"/>
  <c r="CH1168" i="1" a="1"/>
  <c r="CH1168" i="1" s="1"/>
  <c r="CH1169" i="1" a="1"/>
  <c r="CH1169" i="1" s="1"/>
  <c r="CH1170" i="1" a="1"/>
  <c r="CH1170" i="1" s="1"/>
  <c r="CH1171" i="1" a="1"/>
  <c r="CH1171" i="1" s="1"/>
  <c r="CH1172" i="1" a="1"/>
  <c r="CH1172" i="1" s="1"/>
  <c r="CH1173" i="1" a="1"/>
  <c r="CH1173" i="1" s="1"/>
  <c r="CH1174" i="1" a="1"/>
  <c r="CH1174" i="1"/>
  <c r="CH1175" i="1" a="1"/>
  <c r="CH1175" i="1" s="1"/>
  <c r="CH1176" i="1" a="1"/>
  <c r="CH1176" i="1" s="1"/>
  <c r="CH1177" i="1" a="1"/>
  <c r="CH1177" i="1" s="1"/>
  <c r="CH1178" i="1" a="1"/>
  <c r="CH1178" i="1"/>
  <c r="CH1179" i="1" a="1"/>
  <c r="CH1179" i="1" s="1"/>
  <c r="CH1180" i="1" a="1"/>
  <c r="CH1180" i="1" s="1"/>
  <c r="CH1181" i="1" a="1"/>
  <c r="CH1181" i="1" s="1"/>
  <c r="CH1182" i="1" a="1"/>
  <c r="CH1182" i="1" s="1"/>
  <c r="CH1183" i="1" a="1"/>
  <c r="CH1183" i="1" s="1"/>
  <c r="CH1184" i="1" a="1"/>
  <c r="CH1184" i="1" s="1"/>
  <c r="CH1185" i="1" a="1"/>
  <c r="CH1185" i="1" s="1"/>
  <c r="CH1186" i="1" a="1"/>
  <c r="CH1186" i="1" s="1"/>
  <c r="CH1187" i="1" a="1"/>
  <c r="CH1187" i="1" s="1"/>
  <c r="CH1188" i="1" a="1"/>
  <c r="CH1188" i="1" s="1"/>
  <c r="CH1189" i="1" a="1"/>
  <c r="CH1189" i="1" s="1"/>
  <c r="CH1190" i="1" a="1"/>
  <c r="CH1190" i="1"/>
  <c r="CH1191" i="1" a="1"/>
  <c r="CH1191" i="1" s="1"/>
  <c r="CH1192" i="1" a="1"/>
  <c r="CH1192" i="1" s="1"/>
  <c r="CH1193" i="1" a="1"/>
  <c r="CH1193" i="1" s="1"/>
  <c r="CH1194" i="1" a="1"/>
  <c r="CH1194" i="1" s="1"/>
  <c r="CH1195" i="1" a="1"/>
  <c r="CH1195" i="1" s="1"/>
  <c r="CH1196" i="1" a="1"/>
  <c r="CH1196" i="1" s="1"/>
  <c r="CH1197" i="1" a="1"/>
  <c r="CH1197" i="1" s="1"/>
  <c r="CH1198" i="1" a="1"/>
  <c r="CH1198" i="1" s="1"/>
  <c r="CH1199" i="1" a="1"/>
  <c r="CH1199" i="1" s="1"/>
  <c r="CH1200" i="1" a="1"/>
  <c r="CH1200" i="1" s="1"/>
  <c r="CH1201" i="1" a="1"/>
  <c r="CH1201" i="1" s="1"/>
  <c r="CH1202" i="1" a="1"/>
  <c r="CH1202" i="1" s="1"/>
  <c r="CH1203" i="1" a="1"/>
  <c r="CH1203" i="1" s="1"/>
  <c r="CH1204" i="1" a="1"/>
  <c r="CH1204" i="1" s="1"/>
  <c r="CH1205" i="1" a="1"/>
  <c r="CH1205" i="1" s="1"/>
  <c r="CH1206" i="1" a="1"/>
  <c r="CH1206" i="1"/>
  <c r="CH1207" i="1" a="1"/>
  <c r="CH1207" i="1" s="1"/>
  <c r="CH1208" i="1" a="1"/>
  <c r="CH1208" i="1" s="1"/>
  <c r="CH1209" i="1" a="1"/>
  <c r="CH1209" i="1" s="1"/>
  <c r="CH1210" i="1" a="1"/>
  <c r="CH1210" i="1"/>
  <c r="CH1211" i="1" a="1"/>
  <c r="CH1211" i="1" s="1"/>
  <c r="CH1212" i="1" a="1"/>
  <c r="CH1212" i="1" s="1"/>
  <c r="CH1213" i="1" a="1"/>
  <c r="CH1213" i="1" s="1"/>
  <c r="CH1214" i="1" a="1"/>
  <c r="CH1214" i="1" s="1"/>
  <c r="CH1215" i="1" a="1"/>
  <c r="CH1215" i="1" s="1"/>
  <c r="CH1216" i="1" a="1"/>
  <c r="CH1216" i="1" s="1"/>
  <c r="CH1217" i="1" a="1"/>
  <c r="CH1217" i="1" s="1"/>
  <c r="CH1218" i="1" a="1"/>
  <c r="CH1218" i="1" s="1"/>
  <c r="CH1219" i="1" a="1"/>
  <c r="CH1219" i="1" s="1"/>
  <c r="CH1220" i="1" a="1"/>
  <c r="CH1220" i="1" s="1"/>
  <c r="CH1221" i="1" a="1"/>
  <c r="CH1221" i="1" s="1"/>
  <c r="CH1222" i="1" a="1"/>
  <c r="CH1222" i="1"/>
  <c r="CH1223" i="1" a="1"/>
  <c r="CH1223" i="1" s="1"/>
  <c r="CH1224" i="1" a="1"/>
  <c r="CH1224" i="1" s="1"/>
  <c r="CH1225" i="1" a="1"/>
  <c r="CH1225" i="1" s="1"/>
  <c r="CH1226" i="1" a="1"/>
  <c r="CH1226" i="1"/>
  <c r="CH1227" i="1" a="1"/>
  <c r="CH1227" i="1" s="1"/>
  <c r="CH1228" i="1" a="1"/>
  <c r="CH1228" i="1" s="1"/>
  <c r="CH1229" i="1" a="1"/>
  <c r="CH1229" i="1" s="1"/>
  <c r="CH1230" i="1" a="1"/>
  <c r="CH1230" i="1" s="1"/>
  <c r="CH1231" i="1" a="1"/>
  <c r="CH1231" i="1" s="1"/>
  <c r="CH1232" i="1" a="1"/>
  <c r="CH1232" i="1" s="1"/>
  <c r="CH1233" i="1" a="1"/>
  <c r="CH1233" i="1" s="1"/>
  <c r="CH1234" i="1" a="1"/>
  <c r="CH1234" i="1" s="1"/>
  <c r="CH1235" i="1" a="1"/>
  <c r="CH1235" i="1" s="1"/>
  <c r="CH1236" i="1" a="1"/>
  <c r="CH1236" i="1" s="1"/>
  <c r="CH1237" i="1" a="1"/>
  <c r="CH1237" i="1" s="1"/>
  <c r="CH1238" i="1" a="1"/>
  <c r="CH1238" i="1"/>
  <c r="CH1239" i="1" a="1"/>
  <c r="CH1239" i="1" s="1"/>
  <c r="CH1240" i="1" a="1"/>
  <c r="CH1240" i="1" s="1"/>
  <c r="CH1241" i="1" a="1"/>
  <c r="CH1241" i="1" s="1"/>
  <c r="CH1242" i="1" a="1"/>
  <c r="CH1242" i="1"/>
  <c r="CH1243" i="1" a="1"/>
  <c r="CH1243" i="1" s="1"/>
  <c r="CH1244" i="1" a="1"/>
  <c r="CH1244" i="1" s="1"/>
  <c r="CH1245" i="1" a="1"/>
  <c r="CH1245" i="1" s="1"/>
  <c r="CH1246" i="1" a="1"/>
  <c r="CH1246" i="1" s="1"/>
  <c r="CH1247" i="1" a="1"/>
  <c r="CH1247" i="1" s="1"/>
  <c r="CH1248" i="1" a="1"/>
  <c r="CH1248" i="1" s="1"/>
  <c r="CH1249" i="1" a="1"/>
  <c r="CH1249" i="1" s="1"/>
  <c r="CH1250" i="1" a="1"/>
  <c r="CH1250" i="1" s="1"/>
  <c r="CH1251" i="1" a="1"/>
  <c r="CH1251" i="1" s="1"/>
  <c r="CH1252" i="1" a="1"/>
  <c r="CH1252" i="1" s="1"/>
  <c r="CH1253" i="1" a="1"/>
  <c r="CH1253" i="1" s="1"/>
  <c r="CH1254" i="1" a="1"/>
  <c r="CH1254" i="1"/>
  <c r="CH1255" i="1" a="1"/>
  <c r="CH1255" i="1" s="1"/>
  <c r="CH1256" i="1" a="1"/>
  <c r="CH1256" i="1" s="1"/>
  <c r="CH1257" i="1" a="1"/>
  <c r="CH1257" i="1" s="1"/>
  <c r="CH1258" i="1" a="1"/>
  <c r="CH1258" i="1" s="1"/>
  <c r="CH1259" i="1" a="1"/>
  <c r="CH1259" i="1" s="1"/>
  <c r="CH1260" i="1" a="1"/>
  <c r="CH1260" i="1" s="1"/>
  <c r="CH1261" i="1" a="1"/>
  <c r="CH1261" i="1" s="1"/>
  <c r="CH1262" i="1" a="1"/>
  <c r="CH1262" i="1" s="1"/>
  <c r="CH1263" i="1" a="1"/>
  <c r="CH1263" i="1" s="1"/>
  <c r="CH1264" i="1" a="1"/>
  <c r="CH1264" i="1" s="1"/>
  <c r="CH1265" i="1" a="1"/>
  <c r="CH1265" i="1" s="1"/>
  <c r="CH1266" i="1" a="1"/>
  <c r="CH1266" i="1" s="1"/>
  <c r="CH1267" i="1" a="1"/>
  <c r="CH1267" i="1" s="1"/>
  <c r="CH1268" i="1" a="1"/>
  <c r="CH1268" i="1" s="1"/>
  <c r="CH1269" i="1" a="1"/>
  <c r="CH1269" i="1" s="1"/>
  <c r="CH1270" i="1" a="1"/>
  <c r="CH1270" i="1"/>
  <c r="CH1271" i="1" a="1"/>
  <c r="CH1271" i="1" s="1"/>
  <c r="CH1272" i="1" a="1"/>
  <c r="CH1272" i="1" s="1"/>
  <c r="CH1273" i="1" a="1"/>
  <c r="CH1273" i="1" s="1"/>
  <c r="CH1274" i="1" a="1"/>
  <c r="CH1274" i="1"/>
  <c r="CH1275" i="1" a="1"/>
  <c r="CH1275" i="1" s="1"/>
  <c r="CH1276" i="1" a="1"/>
  <c r="CH1276" i="1" s="1"/>
  <c r="CH1277" i="1" a="1"/>
  <c r="CH1277" i="1" s="1"/>
  <c r="CH1278" i="1" a="1"/>
  <c r="CH1278" i="1" s="1"/>
  <c r="CH1279" i="1" a="1"/>
  <c r="CH1279" i="1" s="1"/>
  <c r="CH1280" i="1" a="1"/>
  <c r="CH1280" i="1" s="1"/>
  <c r="CH1281" i="1" a="1"/>
  <c r="CH1281" i="1" s="1"/>
  <c r="CH1282" i="1" a="1"/>
  <c r="CH1282" i="1" s="1"/>
  <c r="CH1283" i="1" a="1"/>
  <c r="CH1283" i="1" s="1"/>
  <c r="CH1284" i="1" a="1"/>
  <c r="CH1284" i="1" s="1"/>
  <c r="CH1285" i="1" a="1"/>
  <c r="CH1285" i="1" s="1"/>
  <c r="CH1286" i="1" a="1"/>
  <c r="CH1286" i="1"/>
  <c r="CH1287" i="1" a="1"/>
  <c r="CH1287" i="1" s="1"/>
  <c r="CH1288" i="1" a="1"/>
  <c r="CH1288" i="1" s="1"/>
  <c r="CH1289" i="1" a="1"/>
  <c r="CH1289" i="1" s="1"/>
  <c r="CH1290" i="1" a="1"/>
  <c r="CH1290" i="1"/>
  <c r="CH1291" i="1" a="1"/>
  <c r="CH1291" i="1" s="1"/>
  <c r="CH1292" i="1" a="1"/>
  <c r="CH1292" i="1" s="1"/>
  <c r="CH1293" i="1" a="1"/>
  <c r="CH1293" i="1" s="1"/>
  <c r="CH1294" i="1" a="1"/>
  <c r="CH1294" i="1" s="1"/>
  <c r="CH1295" i="1" a="1"/>
  <c r="CH1295" i="1" s="1"/>
  <c r="CH1296" i="1" a="1"/>
  <c r="CH1296" i="1" s="1"/>
  <c r="CH1297" i="1" a="1"/>
  <c r="CH1297" i="1" s="1"/>
  <c r="CH1298" i="1" a="1"/>
  <c r="CH1298" i="1" s="1"/>
  <c r="CH1299" i="1" a="1"/>
  <c r="CH1299" i="1" s="1"/>
  <c r="CH1300" i="1" a="1"/>
  <c r="CH1300" i="1" s="1"/>
  <c r="CH1301" i="1" a="1"/>
  <c r="CH1301" i="1" s="1"/>
  <c r="CH1302" i="1" a="1"/>
  <c r="CH1302" i="1"/>
  <c r="CH1303" i="1" a="1"/>
  <c r="CH1303" i="1" s="1"/>
  <c r="CH1304" i="1" a="1"/>
  <c r="CH1304" i="1" s="1"/>
  <c r="CH1305" i="1" a="1"/>
  <c r="CH1305" i="1" s="1"/>
  <c r="CH1306" i="1" a="1"/>
  <c r="CH1306" i="1"/>
  <c r="CH1307" i="1" a="1"/>
  <c r="CH1307" i="1" s="1"/>
  <c r="CH1308" i="1" a="1"/>
  <c r="CH1308" i="1" s="1"/>
  <c r="CH1309" i="1" a="1"/>
  <c r="CH1309" i="1" s="1"/>
  <c r="CH1310" i="1" a="1"/>
  <c r="CH1310" i="1" s="1"/>
  <c r="CH1311" i="1" a="1"/>
  <c r="CH1311" i="1" s="1"/>
  <c r="CH1312" i="1" a="1"/>
  <c r="CH1312" i="1" s="1"/>
  <c r="CH1313" i="1" a="1"/>
  <c r="CH1313" i="1" s="1"/>
  <c r="CH1314" i="1" a="1"/>
  <c r="CH1314" i="1" s="1"/>
  <c r="CH1315" i="1" a="1"/>
  <c r="CH1315" i="1" s="1"/>
  <c r="CH1316" i="1" a="1"/>
  <c r="CH1316" i="1" s="1"/>
  <c r="CH1317" i="1" a="1"/>
  <c r="CH1317" i="1" s="1"/>
  <c r="CH1318" i="1" a="1"/>
  <c r="CH1318" i="1"/>
  <c r="CH1319" i="1" a="1"/>
  <c r="CH1319" i="1" s="1"/>
  <c r="CH1320" i="1" a="1"/>
  <c r="CH1320" i="1" s="1"/>
  <c r="CH1321" i="1" a="1"/>
  <c r="CH1321" i="1" s="1"/>
  <c r="CH1322" i="1" a="1"/>
  <c r="CH1322" i="1" s="1"/>
  <c r="CH1323" i="1" a="1"/>
  <c r="CH1323" i="1" s="1"/>
  <c r="CH1324" i="1" a="1"/>
  <c r="CH1324" i="1" s="1"/>
  <c r="CH1325" i="1" a="1"/>
  <c r="CH1325" i="1" s="1"/>
  <c r="CH1326" i="1" a="1"/>
  <c r="CH1326" i="1" s="1"/>
  <c r="CH1327" i="1" a="1"/>
  <c r="CH1327" i="1" s="1"/>
  <c r="CH1328" i="1" a="1"/>
  <c r="CH1328" i="1"/>
  <c r="CH1329" i="1" a="1"/>
  <c r="CH1329" i="1" s="1"/>
  <c r="CH1330" i="1" a="1"/>
  <c r="CH1330" i="1"/>
  <c r="CH1331" i="1" a="1"/>
  <c r="CH1331" i="1" s="1"/>
  <c r="CH1332" i="1" a="1"/>
  <c r="CH1332" i="1" s="1"/>
  <c r="CH1333" i="1" a="1"/>
  <c r="CH1333" i="1" s="1"/>
  <c r="CH1334" i="1" a="1"/>
  <c r="CH1334" i="1" s="1"/>
  <c r="CH1335" i="1" a="1"/>
  <c r="CH1335" i="1" s="1"/>
  <c r="CH1336" i="1" a="1"/>
  <c r="CH1336" i="1" s="1"/>
  <c r="CH1337" i="1" a="1"/>
  <c r="CH1337" i="1" s="1"/>
  <c r="CH1338" i="1" a="1"/>
  <c r="CH1338" i="1"/>
  <c r="CH1339" i="1" a="1"/>
  <c r="CH1339" i="1" s="1"/>
  <c r="CH1340" i="1" a="1"/>
  <c r="CH1340" i="1"/>
  <c r="CH1341" i="1" a="1"/>
  <c r="CH1341" i="1" s="1"/>
  <c r="CH1342" i="1" a="1"/>
  <c r="CH1342" i="1"/>
  <c r="CH1343" i="1" a="1"/>
  <c r="CH1343" i="1" s="1"/>
  <c r="CH1344" i="1" a="1"/>
  <c r="CH1344" i="1"/>
  <c r="CH1345" i="1" a="1"/>
  <c r="CH1345" i="1" s="1"/>
  <c r="CH1346" i="1" a="1"/>
  <c r="CH1346" i="1"/>
  <c r="CH1347" i="1" a="1"/>
  <c r="CH1347" i="1" s="1"/>
  <c r="CH1348" i="1" a="1"/>
  <c r="CH1348" i="1" s="1"/>
  <c r="CH1349" i="1" a="1"/>
  <c r="CH1349" i="1" s="1"/>
  <c r="CH1350" i="1" a="1"/>
  <c r="CH1350" i="1" s="1"/>
  <c r="CH1351" i="1" a="1"/>
  <c r="CH1351" i="1" s="1"/>
  <c r="CH1352" i="1" a="1"/>
  <c r="CH1352" i="1" s="1"/>
  <c r="CH1353" i="1" a="1"/>
  <c r="CH1353" i="1" s="1"/>
  <c r="CH1354" i="1" a="1"/>
  <c r="CH1354" i="1"/>
  <c r="CH1355" i="1" a="1"/>
  <c r="CH1355" i="1" s="1"/>
  <c r="CH1356" i="1" a="1"/>
  <c r="CH1356" i="1"/>
  <c r="CH1357" i="1" a="1"/>
  <c r="CH1357" i="1" s="1"/>
  <c r="CH1358" i="1" a="1"/>
  <c r="CH1358" i="1"/>
  <c r="CH1359" i="1" a="1"/>
  <c r="CH1359" i="1" s="1"/>
  <c r="CH1360" i="1" a="1"/>
  <c r="CH1360" i="1" s="1"/>
  <c r="CH1361" i="1" a="1"/>
  <c r="CH1361" i="1" s="1"/>
  <c r="CH1362" i="1" a="1"/>
  <c r="CH1362" i="1"/>
  <c r="CH1363" i="1" a="1"/>
  <c r="CH1363" i="1" s="1"/>
  <c r="CH1364" i="1" a="1"/>
  <c r="CH1364" i="1" s="1"/>
  <c r="CH1365" i="1" a="1"/>
  <c r="CH1365" i="1" s="1"/>
  <c r="CH1366" i="1" a="1"/>
  <c r="CH1366" i="1" s="1"/>
  <c r="CH1367" i="1" a="1"/>
  <c r="CH1367" i="1" s="1"/>
  <c r="CH1368" i="1" a="1"/>
  <c r="CH1368" i="1" s="1"/>
  <c r="CH1369" i="1" a="1"/>
  <c r="CH1369" i="1" s="1"/>
  <c r="CH1370" i="1" a="1"/>
  <c r="CH1370" i="1"/>
  <c r="CH1371" i="1" a="1"/>
  <c r="CH1371" i="1" s="1"/>
  <c r="CH1372" i="1" a="1"/>
  <c r="CH1372" i="1"/>
  <c r="CH1373" i="1" a="1"/>
  <c r="CH1373" i="1" s="1"/>
  <c r="CH1374" i="1" a="1"/>
  <c r="CH1374" i="1"/>
  <c r="CH1375" i="1" a="1"/>
  <c r="CH1375" i="1" s="1"/>
  <c r="CH1376" i="1" a="1"/>
  <c r="CH1376" i="1" s="1"/>
  <c r="CH1377" i="1" a="1"/>
  <c r="CH1377" i="1" s="1"/>
  <c r="CH1378" i="1" a="1"/>
  <c r="CH1378" i="1"/>
  <c r="CH1379" i="1" a="1"/>
  <c r="CH1379" i="1" s="1"/>
  <c r="CH1380" i="1" a="1"/>
  <c r="CH1380" i="1" s="1"/>
  <c r="CH1381" i="1" a="1"/>
  <c r="CH1381" i="1" s="1"/>
  <c r="CH1382" i="1" a="1"/>
  <c r="CH1382" i="1" s="1"/>
  <c r="CH1383" i="1" a="1"/>
  <c r="CH1383" i="1" s="1"/>
  <c r="CH1384" i="1" a="1"/>
  <c r="CH1384" i="1" s="1"/>
  <c r="CH1385" i="1" a="1"/>
  <c r="CH1385" i="1" s="1"/>
  <c r="CH1386" i="1" a="1"/>
  <c r="CH1386" i="1"/>
  <c r="CH1387" i="1" a="1"/>
  <c r="CH1387" i="1" s="1"/>
  <c r="CH1388" i="1" a="1"/>
  <c r="CH1388" i="1"/>
  <c r="CH1389" i="1" a="1"/>
  <c r="CH1389" i="1" s="1"/>
  <c r="CH1390" i="1" a="1"/>
  <c r="CH1390" i="1"/>
  <c r="CH1391" i="1" a="1"/>
  <c r="CH1391" i="1" s="1"/>
  <c r="CH1392" i="1" a="1"/>
  <c r="CH1392" i="1" s="1"/>
  <c r="CH1393" i="1" a="1"/>
  <c r="CH1393" i="1" s="1"/>
  <c r="CH1394" i="1" a="1"/>
  <c r="CH1394" i="1" s="1"/>
  <c r="CH1395" i="1" a="1"/>
  <c r="CH1395" i="1" s="1"/>
  <c r="CH1396" i="1" a="1"/>
  <c r="CH1396" i="1" s="1"/>
  <c r="CH1397" i="1" a="1"/>
  <c r="CH1397" i="1" s="1"/>
  <c r="CH1398" i="1" a="1"/>
  <c r="CH1398" i="1" s="1"/>
  <c r="CH1399" i="1" a="1"/>
  <c r="CH1399" i="1" s="1"/>
  <c r="CH1400" i="1" a="1"/>
  <c r="CH1400" i="1" s="1"/>
  <c r="CH1401" i="1" a="1"/>
  <c r="CH1401" i="1" s="1"/>
  <c r="CH1402" i="1" a="1"/>
  <c r="CH1402" i="1"/>
  <c r="CH1403" i="1" a="1"/>
  <c r="CH1403" i="1" s="1"/>
  <c r="CH1404" i="1" a="1"/>
  <c r="CH1404" i="1"/>
  <c r="CH1405" i="1" a="1"/>
  <c r="CH1405" i="1" s="1"/>
  <c r="CH1406" i="1" a="1"/>
  <c r="CH1406" i="1"/>
  <c r="CH1407" i="1" a="1"/>
  <c r="CH1407" i="1" s="1"/>
  <c r="CH1408" i="1" a="1"/>
  <c r="CH1408" i="1"/>
  <c r="CH1409" i="1" a="1"/>
  <c r="CH1409" i="1" s="1"/>
  <c r="CH1410" i="1" a="1"/>
  <c r="CH1410" i="1" s="1"/>
  <c r="CH1411" i="1" a="1"/>
  <c r="CH1411" i="1" s="1"/>
  <c r="CH1412" i="1" a="1"/>
  <c r="CH1412" i="1" s="1"/>
  <c r="CH1413" i="1" a="1"/>
  <c r="CH1413" i="1" s="1"/>
  <c r="CH1414" i="1" a="1"/>
  <c r="CH1414" i="1" s="1"/>
  <c r="CH1415" i="1" a="1"/>
  <c r="CH1415" i="1" s="1"/>
  <c r="CH1416" i="1" a="1"/>
  <c r="CH1416" i="1" s="1"/>
  <c r="CH1417" i="1" a="1"/>
  <c r="CH1417" i="1" s="1"/>
  <c r="CH1418" i="1" a="1"/>
  <c r="CH1418" i="1"/>
  <c r="CH1419" i="1" a="1"/>
  <c r="CH1419" i="1" s="1"/>
  <c r="CH1420" i="1" a="1"/>
  <c r="CH1420" i="1"/>
  <c r="CH1421" i="1" a="1"/>
  <c r="CH1421" i="1" s="1"/>
  <c r="CH1422" i="1" a="1"/>
  <c r="CH1422" i="1"/>
  <c r="CH1423" i="1" a="1"/>
  <c r="CH1423" i="1" s="1"/>
  <c r="CH1424" i="1" a="1"/>
  <c r="CH1424" i="1"/>
  <c r="CH1425" i="1" a="1"/>
  <c r="CH1425" i="1" s="1"/>
  <c r="CH1426" i="1" a="1"/>
  <c r="CH1426" i="1" s="1"/>
  <c r="CH1427" i="1" a="1"/>
  <c r="CH1427" i="1" s="1"/>
  <c r="CH1428" i="1" a="1"/>
  <c r="CH1428" i="1" s="1"/>
  <c r="CH1429" i="1" a="1"/>
  <c r="CH1429" i="1" s="1"/>
  <c r="CH1430" i="1" a="1"/>
  <c r="CH1430" i="1" s="1"/>
  <c r="CH1431" i="1" a="1"/>
  <c r="CH1431" i="1" s="1"/>
  <c r="CH1432" i="1" a="1"/>
  <c r="CH1432" i="1" s="1"/>
  <c r="CH1433" i="1" a="1"/>
  <c r="CH1433" i="1" s="1"/>
  <c r="CH1434" i="1" a="1"/>
  <c r="CH1434" i="1"/>
  <c r="CH1435" i="1" a="1"/>
  <c r="CH1435" i="1" s="1"/>
  <c r="CH1436" i="1" a="1"/>
  <c r="CH1436" i="1"/>
  <c r="CH1437" i="1" a="1"/>
  <c r="CH1437" i="1" s="1"/>
  <c r="CH1438" i="1" a="1"/>
  <c r="CH1438" i="1"/>
  <c r="CH1439" i="1" a="1"/>
  <c r="CH1439" i="1" s="1"/>
  <c r="CH1440" i="1" a="1"/>
  <c r="CH1440" i="1" s="1"/>
  <c r="CH1441" i="1" a="1"/>
  <c r="CH1441" i="1" s="1"/>
  <c r="CH1442" i="1" a="1"/>
  <c r="CH1442" i="1" s="1"/>
  <c r="CH1443" i="1" a="1"/>
  <c r="CH1443" i="1" s="1"/>
  <c r="CH1444" i="1" a="1"/>
  <c r="CH1444" i="1" s="1"/>
  <c r="CH1445" i="1" a="1"/>
  <c r="CH1445" i="1" s="1"/>
  <c r="CH1446" i="1" a="1"/>
  <c r="CH1446" i="1" s="1"/>
  <c r="CH1447" i="1" a="1"/>
  <c r="CH1447" i="1" s="1"/>
  <c r="CH1448" i="1" a="1"/>
  <c r="CH1448" i="1" s="1"/>
  <c r="CH1449" i="1" a="1"/>
  <c r="CH1449" i="1" s="1"/>
  <c r="CH1450" i="1" a="1"/>
  <c r="CH1450" i="1"/>
  <c r="CH1451" i="1" a="1"/>
  <c r="CH1451" i="1" s="1"/>
  <c r="CH1452" i="1" a="1"/>
  <c r="CH1452" i="1"/>
  <c r="CH1453" i="1" a="1"/>
  <c r="CH1453" i="1" s="1"/>
  <c r="CH1454" i="1" a="1"/>
  <c r="CH1454" i="1"/>
  <c r="CH1455" i="1" a="1"/>
  <c r="CH1455" i="1" s="1"/>
  <c r="CH1456" i="1" a="1"/>
  <c r="CH1456" i="1" s="1"/>
  <c r="CH1457" i="1" a="1"/>
  <c r="CH1457" i="1" s="1"/>
  <c r="CH1458" i="1" a="1"/>
  <c r="CH1458" i="1" s="1"/>
  <c r="CH1459" i="1" a="1"/>
  <c r="CH1459" i="1" s="1"/>
  <c r="CH1460" i="1" a="1"/>
  <c r="CH1460" i="1" s="1"/>
  <c r="CH1461" i="1" a="1"/>
  <c r="CH1461" i="1" s="1"/>
  <c r="CH1462" i="1" a="1"/>
  <c r="CH1462" i="1" s="1"/>
  <c r="CH1463" i="1" a="1"/>
  <c r="CH1463" i="1" s="1"/>
  <c r="CH1464" i="1" a="1"/>
  <c r="CH1464" i="1" s="1"/>
  <c r="CH1465" i="1" a="1"/>
  <c r="CH1465" i="1" s="1"/>
  <c r="CH1466" i="1" a="1"/>
  <c r="CH1466" i="1"/>
  <c r="CH1467" i="1" a="1"/>
  <c r="CH1467" i="1" s="1"/>
  <c r="CH1468" i="1" a="1"/>
  <c r="CH1468" i="1"/>
  <c r="CH1469" i="1" a="1"/>
  <c r="CH1469" i="1" s="1"/>
  <c r="CH1470" i="1" a="1"/>
  <c r="CH1470" i="1"/>
  <c r="CH1471" i="1" a="1"/>
  <c r="CH1471" i="1" s="1"/>
  <c r="CH1472" i="1" a="1"/>
  <c r="CH1472" i="1"/>
  <c r="CH1473" i="1" a="1"/>
  <c r="CH1473" i="1" s="1"/>
  <c r="CH1474" i="1" a="1"/>
  <c r="CH1474" i="1" s="1"/>
  <c r="CH1475" i="1" a="1"/>
  <c r="CH1475" i="1" s="1"/>
  <c r="CH1476" i="1" a="1"/>
  <c r="CH1476" i="1" s="1"/>
  <c r="CH1477" i="1" a="1"/>
  <c r="CH1477" i="1" s="1"/>
  <c r="CH1478" i="1" a="1"/>
  <c r="CH1478" i="1" s="1"/>
  <c r="CH1479" i="1" a="1"/>
  <c r="CH1479" i="1" s="1"/>
  <c r="CH1480" i="1" a="1"/>
  <c r="CH1480" i="1" s="1"/>
  <c r="CH1481" i="1" a="1"/>
  <c r="CH1481" i="1" s="1"/>
  <c r="CH1482" i="1" a="1"/>
  <c r="CH1482" i="1"/>
  <c r="CH1483" i="1" a="1"/>
  <c r="CH1483" i="1" s="1"/>
  <c r="CH1484" i="1" a="1"/>
  <c r="CH1484" i="1"/>
  <c r="CH1485" i="1" a="1"/>
  <c r="CH1485" i="1" s="1"/>
  <c r="CH1486" i="1" a="1"/>
  <c r="CH1486" i="1"/>
  <c r="CH1487" i="1" a="1"/>
  <c r="CH1487" i="1" s="1"/>
  <c r="CH1488" i="1" a="1"/>
  <c r="CH1488" i="1" s="1"/>
  <c r="CH1489" i="1" a="1"/>
  <c r="CH1489" i="1" s="1"/>
  <c r="CH1490" i="1" a="1"/>
  <c r="CH1490" i="1" s="1"/>
  <c r="CH1491" i="1" a="1"/>
  <c r="CH1491" i="1" s="1"/>
  <c r="CH1492" i="1" a="1"/>
  <c r="CH1492" i="1" s="1"/>
  <c r="CH1493" i="1" a="1"/>
  <c r="CH1493" i="1" s="1"/>
  <c r="CH1494" i="1" a="1"/>
  <c r="CH1494" i="1" s="1"/>
  <c r="CH1495" i="1" a="1"/>
  <c r="CH1495" i="1" s="1"/>
  <c r="CH1496" i="1" a="1"/>
  <c r="CH1496" i="1" s="1"/>
  <c r="CH1497" i="1" a="1"/>
  <c r="CH1497" i="1" s="1"/>
  <c r="CH1498" i="1" a="1"/>
  <c r="CH1498" i="1"/>
  <c r="CH1499" i="1" a="1"/>
  <c r="CH1499" i="1" s="1"/>
  <c r="CH1500" i="1" a="1"/>
  <c r="CH1500" i="1"/>
  <c r="CH1501" i="1" a="1"/>
  <c r="CH1501" i="1" s="1"/>
  <c r="CH1502" i="1" a="1"/>
  <c r="CH1502" i="1"/>
  <c r="CH1503" i="1" a="1"/>
  <c r="CH1503" i="1" s="1"/>
  <c r="CH1504" i="1" a="1"/>
  <c r="CH1504" i="1"/>
  <c r="CH1505" i="1" a="1"/>
  <c r="CH1505" i="1" s="1"/>
  <c r="CH1506" i="1" a="1"/>
  <c r="CH1506" i="1"/>
  <c r="CH1507" i="1" a="1"/>
  <c r="CH1507" i="1" s="1"/>
  <c r="CH1508" i="1" a="1"/>
  <c r="CH1508" i="1" s="1"/>
  <c r="CH1509" i="1" a="1"/>
  <c r="CH1509" i="1" s="1"/>
  <c r="CH1510" i="1" a="1"/>
  <c r="CH1510" i="1" s="1"/>
  <c r="CH1511" i="1" a="1"/>
  <c r="CH1511" i="1" s="1"/>
  <c r="CH1512" i="1" a="1"/>
  <c r="CH1512" i="1" s="1"/>
  <c r="CH1513" i="1" a="1"/>
  <c r="CH1513" i="1" s="1"/>
  <c r="CH1514" i="1" a="1"/>
  <c r="CH1514" i="1"/>
  <c r="CH1515" i="1" a="1"/>
  <c r="CH1515" i="1" s="1"/>
  <c r="CH1516" i="1" a="1"/>
  <c r="CH1516" i="1"/>
  <c r="CH1517" i="1" a="1"/>
  <c r="CH1517" i="1" s="1"/>
  <c r="CH1518" i="1" a="1"/>
  <c r="CH1518" i="1"/>
  <c r="CH1519" i="1" a="1"/>
  <c r="CH1519" i="1" s="1"/>
  <c r="CH1520" i="1" a="1"/>
  <c r="CH1520" i="1" s="1"/>
  <c r="CH1521" i="1" a="1"/>
  <c r="CH1521" i="1" s="1"/>
  <c r="CH1522" i="1" a="1"/>
  <c r="CH1522" i="1"/>
  <c r="CH1523" i="1" a="1"/>
  <c r="CH1523" i="1" s="1"/>
  <c r="CH1524" i="1" a="1"/>
  <c r="CH1524" i="1" s="1"/>
  <c r="CH1525" i="1" a="1"/>
  <c r="CH1525" i="1" s="1"/>
  <c r="CH1526" i="1" a="1"/>
  <c r="CH1526" i="1" s="1"/>
  <c r="CH1527" i="1" a="1"/>
  <c r="CH1527" i="1" s="1"/>
  <c r="CH1528" i="1" a="1"/>
  <c r="CH1528" i="1" s="1"/>
  <c r="CH1529" i="1" a="1"/>
  <c r="CH1529" i="1" s="1"/>
  <c r="CH1530" i="1" a="1"/>
  <c r="CH1530" i="1"/>
  <c r="CH1531" i="1" a="1"/>
  <c r="CH1531" i="1" s="1"/>
  <c r="CH1532" i="1" a="1"/>
  <c r="CH1532" i="1"/>
  <c r="CH1533" i="1" a="1"/>
  <c r="CH1533" i="1" s="1"/>
  <c r="CH1534" i="1" a="1"/>
  <c r="CH1534" i="1"/>
  <c r="CH1535" i="1" a="1"/>
  <c r="CH1535" i="1" s="1"/>
  <c r="CH1536" i="1" a="1"/>
  <c r="CH1536" i="1"/>
  <c r="CH1537" i="1" a="1"/>
  <c r="CH1537" i="1" s="1"/>
  <c r="CH1538" i="1" a="1"/>
  <c r="CH1538" i="1"/>
  <c r="CH1539" i="1" a="1"/>
  <c r="CH1539" i="1" s="1"/>
  <c r="CH1540" i="1" a="1"/>
  <c r="CH1540" i="1" s="1"/>
  <c r="CH1541" i="1" a="1"/>
  <c r="CH1541" i="1" s="1"/>
  <c r="CH1542" i="1" a="1"/>
  <c r="CH1542" i="1" s="1"/>
  <c r="CH1543" i="1" a="1"/>
  <c r="CH1543" i="1" s="1"/>
  <c r="CH1544" i="1" a="1"/>
  <c r="CH1544" i="1" s="1"/>
  <c r="CH1545" i="1" a="1"/>
  <c r="CH1545" i="1" s="1"/>
  <c r="CH1546" i="1" a="1"/>
  <c r="CH1546" i="1"/>
  <c r="CH1547" i="1" a="1"/>
  <c r="CH1547" i="1" s="1"/>
  <c r="CH1548" i="1" a="1"/>
  <c r="CH1548" i="1"/>
  <c r="CH1549" i="1" a="1"/>
  <c r="CH1549" i="1" s="1"/>
  <c r="CH1550" i="1" a="1"/>
  <c r="CH1550" i="1"/>
  <c r="CH1551" i="1" a="1"/>
  <c r="CH1551" i="1" s="1"/>
  <c r="CH1552" i="1" a="1"/>
  <c r="CH1552" i="1"/>
  <c r="CH1553" i="1" a="1"/>
  <c r="CH1553" i="1" s="1"/>
  <c r="CH1554" i="1" a="1"/>
  <c r="CH1554" i="1"/>
  <c r="CH1555" i="1" a="1"/>
  <c r="CH1555" i="1" s="1"/>
  <c r="CH1556" i="1" a="1"/>
  <c r="CH1556" i="1" s="1"/>
  <c r="CH1557" i="1" a="1"/>
  <c r="CH1557" i="1" s="1"/>
  <c r="CH1558" i="1" a="1"/>
  <c r="CH1558" i="1" s="1"/>
  <c r="CH1559" i="1" a="1"/>
  <c r="CH1559" i="1" s="1"/>
  <c r="CH1560" i="1" a="1"/>
  <c r="CH1560" i="1" s="1"/>
  <c r="CH1561" i="1" a="1"/>
  <c r="CH1561" i="1" s="1"/>
  <c r="CH1562" i="1" a="1"/>
  <c r="CH1562" i="1"/>
  <c r="CH1563" i="1" a="1"/>
  <c r="CH1563" i="1" s="1"/>
  <c r="CH1564" i="1" a="1"/>
  <c r="CH1564" i="1"/>
  <c r="CH1565" i="1" a="1"/>
  <c r="CH1565" i="1" s="1"/>
  <c r="CH1566" i="1" a="1"/>
  <c r="CH1566" i="1"/>
  <c r="CH1567" i="1" a="1"/>
  <c r="CH1567" i="1" s="1"/>
  <c r="CH1568" i="1" a="1"/>
  <c r="CH1568" i="1" s="1"/>
  <c r="CH1569" i="1" a="1"/>
  <c r="CH1569" i="1" s="1"/>
  <c r="CH1570" i="1" a="1"/>
  <c r="CH1570" i="1"/>
  <c r="CH1571" i="1" a="1"/>
  <c r="CH1571" i="1" s="1"/>
  <c r="CH1572" i="1" a="1"/>
  <c r="CH1572" i="1" s="1"/>
  <c r="CH1573" i="1" a="1"/>
  <c r="CH1573" i="1" s="1"/>
  <c r="CH1574" i="1" a="1"/>
  <c r="CH1574" i="1" s="1"/>
  <c r="CH1575" i="1" a="1"/>
  <c r="CH1575" i="1" s="1"/>
  <c r="CH1576" i="1" a="1"/>
  <c r="CH1576" i="1" s="1"/>
  <c r="CH1577" i="1" a="1"/>
  <c r="CH1577" i="1" s="1"/>
  <c r="CH1578" i="1" a="1"/>
  <c r="CH1578" i="1"/>
  <c r="CH1579" i="1" a="1"/>
  <c r="CH1579" i="1" s="1"/>
  <c r="CH1580" i="1" a="1"/>
  <c r="CH1580" i="1"/>
  <c r="CH1581" i="1" a="1"/>
  <c r="CH1581" i="1" s="1"/>
  <c r="CH1582" i="1" a="1"/>
  <c r="CH1582" i="1"/>
  <c r="CH1583" i="1" a="1"/>
  <c r="CH1583" i="1" s="1"/>
  <c r="CH1584" i="1" a="1"/>
  <c r="CH1584" i="1" s="1"/>
  <c r="CH1585" i="1" a="1"/>
  <c r="CH1585" i="1" s="1"/>
  <c r="CH1586" i="1" a="1"/>
  <c r="CH1586" i="1"/>
  <c r="CH1587" i="1" a="1"/>
  <c r="CH1587" i="1" s="1"/>
  <c r="CH1588" i="1" a="1"/>
  <c r="CH1588" i="1" s="1"/>
  <c r="CH1589" i="1" a="1"/>
  <c r="CH1589" i="1" s="1"/>
  <c r="CH1590" i="1" a="1"/>
  <c r="CH1590" i="1" s="1"/>
  <c r="CH1591" i="1" a="1"/>
  <c r="CH1591" i="1" s="1"/>
  <c r="CH1592" i="1" a="1"/>
  <c r="CH1592" i="1" s="1"/>
  <c r="CH1593" i="1" a="1"/>
  <c r="CH1593" i="1" s="1"/>
  <c r="CH1594" i="1" a="1"/>
  <c r="CH1594" i="1"/>
  <c r="CH1595" i="1" a="1"/>
  <c r="CH1595" i="1" s="1"/>
  <c r="CH1596" i="1" a="1"/>
  <c r="CH1596" i="1"/>
  <c r="CH1597" i="1" a="1"/>
  <c r="CH1597" i="1" s="1"/>
  <c r="CH1598" i="1" a="1"/>
  <c r="CH1598" i="1"/>
  <c r="CH1599" i="1" a="1"/>
  <c r="CH1599" i="1" s="1"/>
  <c r="CH1600" i="1" a="1"/>
  <c r="CH1600" i="1"/>
  <c r="CH1601" i="1" a="1"/>
  <c r="CH1601" i="1" s="1"/>
  <c r="CH1602" i="1" a="1"/>
  <c r="CH1602" i="1"/>
  <c r="CH1603" i="1" a="1"/>
  <c r="CH1603" i="1" s="1"/>
  <c r="CH1604" i="1" a="1"/>
  <c r="CH1604" i="1" s="1"/>
  <c r="CH1605" i="1" a="1"/>
  <c r="CH1605" i="1" s="1"/>
  <c r="CH1606" i="1" a="1"/>
  <c r="CH1606" i="1" s="1"/>
  <c r="CH1607" i="1" a="1"/>
  <c r="CH1607" i="1" s="1"/>
  <c r="CH1608" i="1" a="1"/>
  <c r="CH1608" i="1" s="1"/>
  <c r="CH1609" i="1" a="1"/>
  <c r="CH1609" i="1" s="1"/>
  <c r="CH1610" i="1" a="1"/>
  <c r="CH1610" i="1"/>
  <c r="CH1611" i="1" a="1"/>
  <c r="CH1611" i="1" s="1"/>
  <c r="CH1612" i="1" a="1"/>
  <c r="CH1612" i="1"/>
  <c r="CH1613" i="1" a="1"/>
  <c r="CH1613" i="1" s="1"/>
  <c r="CH1614" i="1" a="1"/>
  <c r="CH1614" i="1"/>
  <c r="CH1615" i="1" a="1"/>
  <c r="CH1615" i="1" s="1"/>
  <c r="CH1616" i="1" a="1"/>
  <c r="CH1616" i="1"/>
  <c r="CH1617" i="1" a="1"/>
  <c r="CH1617" i="1" s="1"/>
  <c r="CH1618" i="1" a="1"/>
  <c r="CH1618" i="1"/>
  <c r="CH1619" i="1" a="1"/>
  <c r="CH1619" i="1" s="1"/>
  <c r="CH1620" i="1" a="1"/>
  <c r="CH1620" i="1" s="1"/>
  <c r="CH1621" i="1" a="1"/>
  <c r="CH1621" i="1" s="1"/>
  <c r="CH1622" i="1" a="1"/>
  <c r="CH1622" i="1" s="1"/>
  <c r="CH1623" i="1" a="1"/>
  <c r="CH1623" i="1" s="1"/>
  <c r="CH1624" i="1" a="1"/>
  <c r="CH1624" i="1" s="1"/>
  <c r="CH1625" i="1" a="1"/>
  <c r="CH1625" i="1" s="1"/>
  <c r="CH1626" i="1" a="1"/>
  <c r="CH1626" i="1"/>
  <c r="CH1627" i="1" a="1"/>
  <c r="CH1627" i="1" s="1"/>
  <c r="CH1628" i="1" a="1"/>
  <c r="CH1628" i="1"/>
  <c r="CH1629" i="1" a="1"/>
  <c r="CH1629" i="1" s="1"/>
  <c r="CH1630" i="1" a="1"/>
  <c r="CH1630" i="1"/>
  <c r="CH1631" i="1" a="1"/>
  <c r="CH1631" i="1" s="1"/>
  <c r="CH1632" i="1" a="1"/>
  <c r="CH1632" i="1"/>
  <c r="CH1633" i="1" a="1"/>
  <c r="CH1633" i="1" s="1"/>
  <c r="CH1634" i="1" a="1"/>
  <c r="CH1634" i="1"/>
  <c r="CH1635" i="1" a="1"/>
  <c r="CH1635" i="1" s="1"/>
  <c r="CH1636" i="1" a="1"/>
  <c r="CH1636" i="1" s="1"/>
  <c r="CH1637" i="1" a="1"/>
  <c r="CH1637" i="1"/>
  <c r="CH1638" i="1" a="1"/>
  <c r="CH1638" i="1" s="1"/>
  <c r="CH1639" i="1" a="1"/>
  <c r="CH1639" i="1" s="1"/>
  <c r="CH1640" i="1" a="1"/>
  <c r="CH1640" i="1"/>
  <c r="CH1641" i="1" a="1"/>
  <c r="CH1641" i="1"/>
  <c r="CH1642" i="1" a="1"/>
  <c r="CH1642" i="1" s="1"/>
  <c r="CH1643" i="1" a="1"/>
  <c r="CH1643" i="1"/>
  <c r="CH1644" i="1" a="1"/>
  <c r="CH1644" i="1"/>
  <c r="CH1645" i="1" a="1"/>
  <c r="CH1645" i="1"/>
  <c r="CH1646" i="1" a="1"/>
  <c r="CH1646" i="1" s="1"/>
  <c r="CH1647" i="1" a="1"/>
  <c r="CH1647" i="1" s="1"/>
  <c r="CH1648" i="1" a="1"/>
  <c r="CH1648" i="1"/>
  <c r="CH1649" i="1" a="1"/>
  <c r="CH1649" i="1"/>
  <c r="CH1650" i="1" a="1"/>
  <c r="CH1650" i="1" s="1"/>
  <c r="CH1651" i="1" a="1"/>
  <c r="CH1651" i="1" s="1"/>
  <c r="CH1652" i="1" a="1"/>
  <c r="CH1652" i="1"/>
  <c r="CH1653" i="1" a="1"/>
  <c r="CH1653" i="1"/>
  <c r="CH1654" i="1" a="1"/>
  <c r="CH1654" i="1" s="1"/>
  <c r="CH1655" i="1" a="1"/>
  <c r="CH1655" i="1" s="1"/>
  <c r="CH1656" i="1" a="1"/>
  <c r="CH1656" i="1"/>
  <c r="CH1657" i="1" a="1"/>
  <c r="CH1657" i="1"/>
  <c r="CH1658" i="1" a="1"/>
  <c r="CH1658" i="1" s="1"/>
  <c r="CH1659" i="1" a="1"/>
  <c r="CH1659" i="1" s="1"/>
  <c r="CH1660" i="1" a="1"/>
  <c r="CH1660" i="1"/>
  <c r="CH1661" i="1" a="1"/>
  <c r="CH1661" i="1"/>
  <c r="CH1662" i="1" a="1"/>
  <c r="CH1662" i="1" s="1"/>
  <c r="CH1663" i="1" a="1"/>
  <c r="CH1663" i="1" s="1"/>
  <c r="CH1664" i="1" a="1"/>
  <c r="CH1664" i="1"/>
  <c r="CH1665" i="1" a="1"/>
  <c r="CH1665" i="1"/>
  <c r="CH1666" i="1" a="1"/>
  <c r="CH1666" i="1" s="1"/>
  <c r="CH1667" i="1" a="1"/>
  <c r="CH1667" i="1" s="1"/>
  <c r="CH1668" i="1" a="1"/>
  <c r="CH1668" i="1"/>
  <c r="CH1669" i="1" a="1"/>
  <c r="CH1669" i="1"/>
  <c r="CH1670" i="1" a="1"/>
  <c r="CH1670" i="1" s="1"/>
  <c r="CH1671" i="1" a="1"/>
  <c r="CH1671" i="1" s="1"/>
  <c r="CH1672" i="1" a="1"/>
  <c r="CH1672" i="1"/>
  <c r="CH1673" i="1" a="1"/>
  <c r="CH1673" i="1" s="1"/>
  <c r="CH1674" i="1" a="1"/>
  <c r="CH1674" i="1" s="1"/>
  <c r="CH1675" i="1" a="1"/>
  <c r="CH1675" i="1" s="1"/>
  <c r="CH1676" i="1" a="1"/>
  <c r="CH1676" i="1"/>
  <c r="CH1677" i="1" a="1"/>
  <c r="CH1677" i="1" s="1"/>
  <c r="CH1678" i="1" a="1"/>
  <c r="CH1678" i="1" s="1"/>
  <c r="CH1679" i="1" a="1"/>
  <c r="CH1679" i="1" s="1"/>
  <c r="CH1680" i="1" a="1"/>
  <c r="CH1680" i="1"/>
  <c r="CH1681" i="1" a="1"/>
  <c r="CH1681" i="1"/>
  <c r="CH1682" i="1" a="1"/>
  <c r="CH1682" i="1" s="1"/>
  <c r="CH1683" i="1" a="1"/>
  <c r="CH1683" i="1" s="1"/>
  <c r="CH1684" i="1" a="1"/>
  <c r="CH1684" i="1" s="1"/>
  <c r="CH1685" i="1" a="1"/>
  <c r="CH1685" i="1"/>
  <c r="CH1686" i="1" a="1"/>
  <c r="CH1686" i="1" s="1"/>
  <c r="CH1687" i="1" a="1"/>
  <c r="CH1687" i="1" s="1"/>
  <c r="CH1688" i="1" a="1"/>
  <c r="CH1688" i="1" s="1"/>
  <c r="CH1689" i="1" a="1"/>
  <c r="CH1689" i="1" s="1"/>
  <c r="CH1690" i="1" a="1"/>
  <c r="CH1690" i="1" s="1"/>
  <c r="CH1691" i="1" a="1"/>
  <c r="CH1691" i="1" s="1"/>
  <c r="CH1692" i="1" a="1"/>
  <c r="CH1692" i="1"/>
  <c r="CH1693" i="1" a="1"/>
  <c r="CH1693" i="1" s="1"/>
  <c r="CH1694" i="1" a="1"/>
  <c r="CH1694" i="1" s="1"/>
  <c r="CH1695" i="1" a="1"/>
  <c r="CH1695" i="1" s="1"/>
  <c r="CH1696" i="1" a="1"/>
  <c r="CH1696" i="1"/>
  <c r="CH1697" i="1" a="1"/>
  <c r="CH1697" i="1"/>
  <c r="CH1698" i="1" a="1"/>
  <c r="CH1698" i="1" s="1"/>
  <c r="CH1699" i="1" a="1"/>
  <c r="CH1699" i="1" s="1"/>
  <c r="CH1700" i="1" a="1"/>
  <c r="CH1700" i="1" s="1"/>
  <c r="CH1701" i="1" a="1"/>
  <c r="CH1701" i="1"/>
  <c r="CH1702" i="1" a="1"/>
  <c r="CH1702" i="1" s="1"/>
  <c r="CH1703" i="1" a="1"/>
  <c r="CH1703" i="1" s="1"/>
  <c r="CH1704" i="1" a="1"/>
  <c r="CH1704" i="1" s="1"/>
  <c r="CH1705" i="1" a="1"/>
  <c r="CH1705" i="1" s="1"/>
  <c r="CH1706" i="1" a="1"/>
  <c r="CH1706" i="1" s="1"/>
  <c r="CH1707" i="1" a="1"/>
  <c r="CH1707" i="1" s="1"/>
  <c r="CH1708" i="1" a="1"/>
  <c r="CH1708" i="1"/>
  <c r="CH1709" i="1" a="1"/>
  <c r="CH1709" i="1" s="1"/>
  <c r="CH1710" i="1" a="1"/>
  <c r="CH1710" i="1" s="1"/>
  <c r="CH1711" i="1" a="1"/>
  <c r="CH1711" i="1" s="1"/>
  <c r="CH1712" i="1" a="1"/>
  <c r="CH1712" i="1"/>
  <c r="CH1713" i="1" a="1"/>
  <c r="CH1713" i="1"/>
  <c r="CH1714" i="1" a="1"/>
  <c r="CH1714" i="1" s="1"/>
  <c r="CH1715" i="1" a="1"/>
  <c r="CH1715" i="1" s="1"/>
  <c r="CH1716" i="1" a="1"/>
  <c r="CH1716" i="1" s="1"/>
  <c r="CH1717" i="1" a="1"/>
  <c r="CH1717" i="1"/>
  <c r="CH1718" i="1" a="1"/>
  <c r="CH1718" i="1" s="1"/>
  <c r="CH1719" i="1" a="1"/>
  <c r="CH1719" i="1" s="1"/>
  <c r="CH1720" i="1" a="1"/>
  <c r="CH1720" i="1" s="1"/>
  <c r="CH1721" i="1" a="1"/>
  <c r="CH1721" i="1" s="1"/>
  <c r="CH1722" i="1" a="1"/>
  <c r="CH1722" i="1" s="1"/>
  <c r="CH1723" i="1" a="1"/>
  <c r="CH1723" i="1" s="1"/>
  <c r="CH1724" i="1" a="1"/>
  <c r="CH1724" i="1"/>
  <c r="CH1725" i="1" a="1"/>
  <c r="CH1725" i="1" s="1"/>
  <c r="CH1726" i="1" a="1"/>
  <c r="CH1726" i="1" s="1"/>
  <c r="CH1727" i="1" a="1"/>
  <c r="CH1727" i="1" s="1"/>
  <c r="CH1728" i="1" a="1"/>
  <c r="CH1728" i="1"/>
  <c r="CH1729" i="1" a="1"/>
  <c r="CH1729" i="1"/>
  <c r="CH1730" i="1" a="1"/>
  <c r="CH1730" i="1" s="1"/>
  <c r="CH1731" i="1" a="1"/>
  <c r="CH1731" i="1" s="1"/>
  <c r="CH1732" i="1" a="1"/>
  <c r="CH1732" i="1" s="1"/>
  <c r="CH1733" i="1" a="1"/>
  <c r="CH1733" i="1"/>
  <c r="CH1734" i="1" a="1"/>
  <c r="CH1734" i="1" s="1"/>
  <c r="CH1735" i="1" a="1"/>
  <c r="CH1735" i="1" s="1"/>
  <c r="CH1736" i="1" a="1"/>
  <c r="CH1736" i="1" s="1"/>
  <c r="CH1737" i="1" a="1"/>
  <c r="CH1737" i="1" s="1"/>
  <c r="CH1738" i="1" a="1"/>
  <c r="CH1738" i="1" s="1"/>
  <c r="CH1739" i="1" a="1"/>
  <c r="CH1739" i="1" s="1"/>
  <c r="CH1740" i="1" a="1"/>
  <c r="CH1740" i="1"/>
  <c r="CH1741" i="1" a="1"/>
  <c r="CH1741" i="1" s="1"/>
  <c r="CH1742" i="1" a="1"/>
  <c r="CH1742" i="1" s="1"/>
  <c r="CH1743" i="1" a="1"/>
  <c r="CH1743" i="1" s="1"/>
  <c r="CH1744" i="1" a="1"/>
  <c r="CH1744" i="1"/>
  <c r="CH1745" i="1" a="1"/>
  <c r="CH1745" i="1"/>
  <c r="CH1746" i="1" a="1"/>
  <c r="CH1746" i="1" s="1"/>
  <c r="CH1747" i="1" a="1"/>
  <c r="CH1747" i="1" s="1"/>
  <c r="CH1748" i="1" a="1"/>
  <c r="CH1748" i="1" s="1"/>
  <c r="CH1749" i="1" a="1"/>
  <c r="CH1749" i="1"/>
  <c r="CH1750" i="1" a="1"/>
  <c r="CH1750" i="1" s="1"/>
  <c r="CH1751" i="1" a="1"/>
  <c r="CH1751" i="1" s="1"/>
  <c r="CH1752" i="1" a="1"/>
  <c r="CH1752" i="1" s="1"/>
  <c r="CH1753" i="1" a="1"/>
  <c r="CH1753" i="1" s="1"/>
  <c r="CH1754" i="1" a="1"/>
  <c r="CH1754" i="1" s="1"/>
  <c r="CH1755" i="1" a="1"/>
  <c r="CH1755" i="1" s="1"/>
  <c r="CH1756" i="1" a="1"/>
  <c r="CH1756" i="1"/>
  <c r="CH1757" i="1" a="1"/>
  <c r="CH1757" i="1" s="1"/>
  <c r="CH1758" i="1" a="1"/>
  <c r="CH1758" i="1" s="1"/>
  <c r="CH1759" i="1" a="1"/>
  <c r="CH1759" i="1" s="1"/>
  <c r="CH1760" i="1" a="1"/>
  <c r="CH1760" i="1"/>
  <c r="CH1761" i="1" a="1"/>
  <c r="CH1761" i="1"/>
  <c r="CH1762" i="1" a="1"/>
  <c r="CH1762" i="1" s="1"/>
  <c r="CH1763" i="1" a="1"/>
  <c r="CH1763" i="1" s="1"/>
  <c r="CH1764" i="1" a="1"/>
  <c r="CH1764" i="1" s="1"/>
  <c r="CH1765" i="1" a="1"/>
  <c r="CH1765" i="1"/>
  <c r="CH1766" i="1" a="1"/>
  <c r="CH1766" i="1" s="1"/>
  <c r="CH1767" i="1" a="1"/>
  <c r="CH1767" i="1" s="1"/>
  <c r="CH1768" i="1" a="1"/>
  <c r="CH1768" i="1" s="1"/>
  <c r="CH1769" i="1" a="1"/>
  <c r="CH1769" i="1" s="1"/>
  <c r="CH1770" i="1" a="1"/>
  <c r="CH1770" i="1" s="1"/>
  <c r="CH1771" i="1" a="1"/>
  <c r="CH1771" i="1" s="1"/>
  <c r="CH1772" i="1" a="1"/>
  <c r="CH1772" i="1"/>
  <c r="CH1773" i="1" a="1"/>
  <c r="CH1773" i="1" s="1"/>
  <c r="CH1774" i="1" a="1"/>
  <c r="CH1774" i="1" s="1"/>
  <c r="CH1775" i="1" a="1"/>
  <c r="CH1775" i="1" s="1"/>
  <c r="CH1776" i="1" a="1"/>
  <c r="CH1776" i="1"/>
  <c r="CH1777" i="1" a="1"/>
  <c r="CH1777" i="1"/>
  <c r="CH1778" i="1" a="1"/>
  <c r="CH1778" i="1" s="1"/>
  <c r="CH1779" i="1" a="1"/>
  <c r="CH1779" i="1" s="1"/>
  <c r="CH1780" i="1" a="1"/>
  <c r="CH1780" i="1" s="1"/>
  <c r="CH1781" i="1" a="1"/>
  <c r="CH1781" i="1"/>
  <c r="CH1782" i="1" a="1"/>
  <c r="CH1782" i="1" s="1"/>
  <c r="CH1783" i="1" a="1"/>
  <c r="CH1783" i="1" s="1"/>
  <c r="CH1784" i="1" a="1"/>
  <c r="CH1784" i="1" s="1"/>
  <c r="CH1785" i="1" a="1"/>
  <c r="CH1785" i="1" s="1"/>
  <c r="CH1786" i="1" a="1"/>
  <c r="CH1786" i="1" s="1"/>
  <c r="CH1787" i="1" a="1"/>
  <c r="CH1787" i="1" s="1"/>
  <c r="CH1788" i="1" a="1"/>
  <c r="CH1788" i="1"/>
  <c r="CH1789" i="1" a="1"/>
  <c r="CH1789" i="1" s="1"/>
  <c r="CH1790" i="1" a="1"/>
  <c r="CH1790" i="1" s="1"/>
  <c r="CH1791" i="1" a="1"/>
  <c r="CH1791" i="1" s="1"/>
  <c r="CH1792" i="1" a="1"/>
  <c r="CH1792" i="1"/>
  <c r="CH1793" i="1" a="1"/>
  <c r="CH1793" i="1"/>
  <c r="CH1794" i="1" a="1"/>
  <c r="CH1794" i="1" s="1"/>
  <c r="CH1795" i="1" a="1"/>
  <c r="CH1795" i="1" s="1"/>
  <c r="CH1796" i="1" a="1"/>
  <c r="CH1796" i="1" s="1"/>
  <c r="CH1797" i="1" a="1"/>
  <c r="CH1797" i="1"/>
  <c r="CH1798" i="1" a="1"/>
  <c r="CH1798" i="1" s="1"/>
  <c r="CH1799" i="1" a="1"/>
  <c r="CH1799" i="1" s="1"/>
  <c r="CH1800" i="1" a="1"/>
  <c r="CH1800" i="1" s="1"/>
  <c r="CH1801" i="1" a="1"/>
  <c r="CH1801" i="1" s="1"/>
  <c r="CH1802" i="1" a="1"/>
  <c r="CH1802" i="1" s="1"/>
  <c r="CH1803" i="1" a="1"/>
  <c r="CH1803" i="1" s="1"/>
  <c r="CH1804" i="1" a="1"/>
  <c r="CH1804" i="1"/>
  <c r="CH1805" i="1" a="1"/>
  <c r="CH1805" i="1" s="1"/>
  <c r="CH1806" i="1" a="1"/>
  <c r="CH1806" i="1" s="1"/>
  <c r="CH1807" i="1" a="1"/>
  <c r="CH1807" i="1" s="1"/>
  <c r="CH1808" i="1" a="1"/>
  <c r="CH1808" i="1"/>
  <c r="CH1809" i="1" a="1"/>
  <c r="CH1809" i="1"/>
  <c r="CH1810" i="1" a="1"/>
  <c r="CH1810" i="1" s="1"/>
  <c r="CH1811" i="1" a="1"/>
  <c r="CH1811" i="1" s="1"/>
  <c r="CH1812" i="1" a="1"/>
  <c r="CH1812" i="1" s="1"/>
  <c r="CH1813" i="1" a="1"/>
  <c r="CH1813" i="1"/>
  <c r="CH1814" i="1" a="1"/>
  <c r="CH1814" i="1" s="1"/>
  <c r="CH1815" i="1" a="1"/>
  <c r="CH1815" i="1" s="1"/>
  <c r="CH1816" i="1" a="1"/>
  <c r="CH1816" i="1" s="1"/>
  <c r="CH1817" i="1" a="1"/>
  <c r="CH1817" i="1" s="1"/>
  <c r="CH1818" i="1" a="1"/>
  <c r="CH1818" i="1" s="1"/>
  <c r="CH1819" i="1" a="1"/>
  <c r="CH1819" i="1" s="1"/>
  <c r="CH1820" i="1" a="1"/>
  <c r="CH1820" i="1"/>
  <c r="CH1821" i="1" a="1"/>
  <c r="CH1821" i="1" s="1"/>
  <c r="CH1822" i="1" a="1"/>
  <c r="CH1822" i="1" s="1"/>
  <c r="CH1823" i="1" a="1"/>
  <c r="CH1823" i="1" s="1"/>
  <c r="CH1824" i="1" a="1"/>
  <c r="CH1824" i="1"/>
  <c r="CH1825" i="1" a="1"/>
  <c r="CH1825" i="1"/>
  <c r="CH1826" i="1" a="1"/>
  <c r="CH1826" i="1" s="1"/>
  <c r="CH1827" i="1" a="1"/>
  <c r="CH1827" i="1" s="1"/>
  <c r="CH1828" i="1" a="1"/>
  <c r="CH1828" i="1" s="1"/>
  <c r="CH1829" i="1" a="1"/>
  <c r="CH1829" i="1"/>
  <c r="CH1830" i="1" a="1"/>
  <c r="CH1830" i="1" s="1"/>
  <c r="CH1831" i="1" a="1"/>
  <c r="CH1831" i="1" s="1"/>
  <c r="CH1832" i="1" a="1"/>
  <c r="CH1832" i="1" s="1"/>
  <c r="CH1833" i="1" a="1"/>
  <c r="CH1833" i="1" s="1"/>
  <c r="CH1834" i="1" a="1"/>
  <c r="CH1834" i="1" s="1"/>
  <c r="CH1835" i="1" a="1"/>
  <c r="CH1835" i="1" s="1"/>
  <c r="CH1836" i="1" a="1"/>
  <c r="CH1836" i="1"/>
  <c r="CH1837" i="1" a="1"/>
  <c r="CH1837" i="1" s="1"/>
  <c r="CH1838" i="1" a="1"/>
  <c r="CH1838" i="1" s="1"/>
  <c r="CH1839" i="1" a="1"/>
  <c r="CH1839" i="1" s="1"/>
  <c r="CH1840" i="1" a="1"/>
  <c r="CH1840" i="1"/>
  <c r="CH1841" i="1" a="1"/>
  <c r="CH1841" i="1"/>
  <c r="CH1842" i="1" a="1"/>
  <c r="CH1842" i="1" s="1"/>
  <c r="CH1843" i="1" a="1"/>
  <c r="CH1843" i="1" s="1"/>
  <c r="CH1844" i="1" a="1"/>
  <c r="CH1844" i="1" s="1"/>
  <c r="CH1845" i="1" a="1"/>
  <c r="CH1845" i="1"/>
  <c r="CH1846" i="1" a="1"/>
  <c r="CH1846" i="1" s="1"/>
  <c r="CH1847" i="1" a="1"/>
  <c r="CH1847" i="1" s="1"/>
  <c r="CH1848" i="1" a="1"/>
  <c r="CH1848" i="1" s="1"/>
  <c r="CH1849" i="1" a="1"/>
  <c r="CH1849" i="1" s="1"/>
  <c r="CH1850" i="1" a="1"/>
  <c r="CH1850" i="1" s="1"/>
  <c r="CH1851" i="1" a="1"/>
  <c r="CH1851" i="1" s="1"/>
  <c r="CH1852" i="1" a="1"/>
  <c r="CH1852" i="1"/>
  <c r="CH1853" i="1" a="1"/>
  <c r="CH1853" i="1" s="1"/>
  <c r="CH1854" i="1" a="1"/>
  <c r="CH1854" i="1" s="1"/>
  <c r="CH1855" i="1" a="1"/>
  <c r="CH1855" i="1" s="1"/>
  <c r="CH1856" i="1" a="1"/>
  <c r="CH1856" i="1"/>
  <c r="CH1857" i="1" a="1"/>
  <c r="CH1857" i="1"/>
  <c r="CH1858" i="1" a="1"/>
  <c r="CH1858" i="1" s="1"/>
  <c r="CH1859" i="1" a="1"/>
  <c r="CH1859" i="1" s="1"/>
  <c r="CH1860" i="1" a="1"/>
  <c r="CH1860" i="1" s="1"/>
  <c r="CH1861" i="1" a="1"/>
  <c r="CH1861" i="1"/>
  <c r="CH1862" i="1" a="1"/>
  <c r="CH1862" i="1" s="1"/>
  <c r="CH1863" i="1" a="1"/>
  <c r="CH1863" i="1" s="1"/>
  <c r="CH1864" i="1" a="1"/>
  <c r="CH1864" i="1" s="1"/>
  <c r="CH1865" i="1" a="1"/>
  <c r="CH1865" i="1" s="1"/>
  <c r="CH1866" i="1" a="1"/>
  <c r="CH1866" i="1" s="1"/>
  <c r="CH1867" i="1" a="1"/>
  <c r="CH1867" i="1" s="1"/>
  <c r="CH1868" i="1" a="1"/>
  <c r="CH1868" i="1"/>
  <c r="CH1869" i="1" a="1"/>
  <c r="CH1869" i="1" s="1"/>
  <c r="CH1870" i="1" a="1"/>
  <c r="CH1870" i="1" s="1"/>
  <c r="CH1871" i="1" a="1"/>
  <c r="CH1871" i="1" s="1"/>
  <c r="CH1872" i="1" a="1"/>
  <c r="CH1872" i="1" s="1"/>
  <c r="CH1873" i="1" a="1"/>
  <c r="CH1873" i="1"/>
  <c r="CH1874" i="1" a="1"/>
  <c r="CH1874" i="1" s="1"/>
  <c r="CH1875" i="1" a="1"/>
  <c r="CH1875" i="1" s="1"/>
  <c r="CH1876" i="1" a="1"/>
  <c r="CH1876" i="1" s="1"/>
  <c r="CH1877" i="1" a="1"/>
  <c r="CH1877" i="1"/>
  <c r="CH1878" i="1" a="1"/>
  <c r="CH1878" i="1" s="1"/>
  <c r="CH1879" i="1" a="1"/>
  <c r="CH1879" i="1" s="1"/>
  <c r="CH1880" i="1" a="1"/>
  <c r="CH1880" i="1"/>
  <c r="CH1881" i="1" a="1"/>
  <c r="CH1881" i="1"/>
  <c r="CH1882" i="1" a="1"/>
  <c r="CH1882" i="1" s="1"/>
  <c r="CH1883" i="1" a="1"/>
  <c r="CH1883" i="1"/>
  <c r="CH1884" i="1" a="1"/>
  <c r="CH1884" i="1" s="1"/>
  <c r="CH1885" i="1" a="1"/>
  <c r="CH1885" i="1" s="1"/>
  <c r="CH1886" i="1" a="1"/>
  <c r="CH1886" i="1" s="1"/>
  <c r="CH1887" i="1" a="1"/>
  <c r="CH1887" i="1" s="1"/>
  <c r="CH1888" i="1" a="1"/>
  <c r="CH1888" i="1"/>
  <c r="CH1889" i="1" a="1"/>
  <c r="CH1889" i="1"/>
  <c r="CH1890" i="1" a="1"/>
  <c r="CH1890" i="1" s="1"/>
  <c r="CH1891" i="1" a="1"/>
  <c r="CH1891" i="1"/>
  <c r="CH1892" i="1" a="1"/>
  <c r="CH1892" i="1"/>
  <c r="CH1893" i="1" a="1"/>
  <c r="CH1893" i="1" s="1"/>
  <c r="CH1894" i="1" a="1"/>
  <c r="CH1894" i="1" s="1"/>
  <c r="CH1895" i="1" a="1"/>
  <c r="CH1895" i="1" s="1"/>
  <c r="CH1896" i="1" a="1"/>
  <c r="CH1896" i="1"/>
  <c r="CH1897" i="1" a="1"/>
  <c r="CH1897" i="1" s="1"/>
  <c r="CH1898" i="1" a="1"/>
  <c r="CH1898" i="1" s="1"/>
  <c r="CH1899" i="1" a="1"/>
  <c r="CH1899" i="1" s="1"/>
  <c r="CH1900" i="1" a="1"/>
  <c r="CH1900" i="1" s="1"/>
  <c r="CH1901" i="1" a="1"/>
  <c r="CH1901" i="1" s="1"/>
  <c r="CH1902" i="1" a="1"/>
  <c r="CH1902" i="1" s="1"/>
  <c r="CH1903" i="1" a="1"/>
  <c r="CH1903" i="1"/>
  <c r="CH1904" i="1" a="1"/>
  <c r="CH1904" i="1" s="1"/>
  <c r="CH1905" i="1" a="1"/>
  <c r="CH1905" i="1" s="1"/>
  <c r="CH1906" i="1" a="1"/>
  <c r="CH1906" i="1" s="1"/>
  <c r="CH1907" i="1" a="1"/>
  <c r="CH1907" i="1"/>
  <c r="CH1908" i="1" a="1"/>
  <c r="CH1908" i="1"/>
  <c r="CH1909" i="1" a="1"/>
  <c r="CH1909" i="1" s="1"/>
  <c r="CH1910" i="1" a="1"/>
  <c r="CH1910" i="1" s="1"/>
  <c r="CH1911" i="1" a="1"/>
  <c r="CH1911" i="1" s="1"/>
  <c r="CH1912" i="1" a="1"/>
  <c r="CH1912" i="1"/>
  <c r="CH1913" i="1" a="1"/>
  <c r="CH1913" i="1" s="1"/>
  <c r="CH1914" i="1" a="1"/>
  <c r="CH1914" i="1" s="1"/>
  <c r="CH1915" i="1" a="1"/>
  <c r="CH1915" i="1" s="1"/>
  <c r="CH1916" i="1" a="1"/>
  <c r="CH1916" i="1" s="1"/>
  <c r="CH1917" i="1" a="1"/>
  <c r="CH1917" i="1" s="1"/>
  <c r="CH1918" i="1" a="1"/>
  <c r="CH1918" i="1" s="1"/>
  <c r="CH1919" i="1" a="1"/>
  <c r="CH1919" i="1"/>
  <c r="CH1920" i="1" a="1"/>
  <c r="CH1920" i="1" s="1"/>
  <c r="CH1921" i="1" a="1"/>
  <c r="CH1921" i="1" s="1"/>
  <c r="CH1922" i="1" a="1"/>
  <c r="CH1922" i="1" s="1"/>
  <c r="CH1923" i="1" a="1"/>
  <c r="CH1923" i="1"/>
  <c r="CH1924" i="1" a="1"/>
  <c r="CH1924" i="1"/>
  <c r="CH1925" i="1" a="1"/>
  <c r="CH1925" i="1" s="1"/>
  <c r="CH1926" i="1" a="1"/>
  <c r="CH1926" i="1" s="1"/>
  <c r="CH1927" i="1" a="1"/>
  <c r="CH1927" i="1" s="1"/>
  <c r="CH1928" i="1" a="1"/>
  <c r="CH1928" i="1"/>
  <c r="CH1929" i="1" a="1"/>
  <c r="CH1929" i="1" s="1"/>
  <c r="CH1930" i="1" a="1"/>
  <c r="CH1930" i="1" s="1"/>
  <c r="CH1931" i="1" a="1"/>
  <c r="CH1931" i="1" s="1"/>
  <c r="CH1932" i="1" a="1"/>
  <c r="CH1932" i="1" s="1"/>
  <c r="CH1933" i="1" a="1"/>
  <c r="CH1933" i="1" s="1"/>
  <c r="CH1934" i="1" a="1"/>
  <c r="CH1934" i="1" s="1"/>
  <c r="CH1935" i="1" a="1"/>
  <c r="CH1935" i="1"/>
  <c r="CH1936" i="1" a="1"/>
  <c r="CH1936" i="1" s="1"/>
  <c r="CH1937" i="1" a="1"/>
  <c r="CH1937" i="1" s="1"/>
  <c r="CH1938" i="1" a="1"/>
  <c r="CH1938" i="1" s="1"/>
  <c r="CH1939" i="1" a="1"/>
  <c r="CH1939" i="1"/>
  <c r="CH1940" i="1" a="1"/>
  <c r="CH1940" i="1"/>
  <c r="CH1941" i="1" a="1"/>
  <c r="CH1941" i="1" s="1"/>
  <c r="CH1942" i="1" a="1"/>
  <c r="CH1942" i="1" s="1"/>
  <c r="CH1943" i="1" a="1"/>
  <c r="CH1943" i="1" s="1"/>
  <c r="CH1944" i="1" a="1"/>
  <c r="CH1944" i="1"/>
  <c r="CH1945" i="1" a="1"/>
  <c r="CH1945" i="1" s="1"/>
  <c r="CH1946" i="1" a="1"/>
  <c r="CH1946" i="1" s="1"/>
  <c r="CH1947" i="1" a="1"/>
  <c r="CH1947" i="1" s="1"/>
  <c r="CH1948" i="1" a="1"/>
  <c r="CH1948" i="1" s="1"/>
  <c r="CH1949" i="1" a="1"/>
  <c r="CH1949" i="1" s="1"/>
  <c r="CH1950" i="1" a="1"/>
  <c r="CH1950" i="1" s="1"/>
  <c r="CH1951" i="1" a="1"/>
  <c r="CH1951" i="1"/>
  <c r="CH1952" i="1" a="1"/>
  <c r="CH1952" i="1" s="1"/>
  <c r="CH1953" i="1" a="1"/>
  <c r="CH1953" i="1" s="1"/>
  <c r="CH1954" i="1" a="1"/>
  <c r="CH1954" i="1" s="1"/>
  <c r="CH1955" i="1" a="1"/>
  <c r="CH1955" i="1"/>
  <c r="CH1956" i="1" a="1"/>
  <c r="CH1956" i="1"/>
  <c r="CH1957" i="1" a="1"/>
  <c r="CH1957" i="1" s="1"/>
  <c r="CH1958" i="1" a="1"/>
  <c r="CH1958" i="1" s="1"/>
  <c r="CH1959" i="1" a="1"/>
  <c r="CH1959" i="1" s="1"/>
  <c r="CH1960" i="1" a="1"/>
  <c r="CH1960" i="1"/>
  <c r="CH1961" i="1" a="1"/>
  <c r="CH1961" i="1" s="1"/>
  <c r="CH1962" i="1" a="1"/>
  <c r="CH1962" i="1" s="1"/>
  <c r="CH1963" i="1" a="1"/>
  <c r="CH1963" i="1" s="1"/>
  <c r="CH1964" i="1" a="1"/>
  <c r="CH1964" i="1" s="1"/>
  <c r="CH1965" i="1" a="1"/>
  <c r="CH1965" i="1" s="1"/>
  <c r="CH1966" i="1" a="1"/>
  <c r="CH1966" i="1" s="1"/>
  <c r="CH1967" i="1" a="1"/>
  <c r="CH1967" i="1"/>
  <c r="CH1968" i="1" a="1"/>
  <c r="CH1968" i="1" s="1"/>
  <c r="CH1969" i="1" a="1"/>
  <c r="CH1969" i="1" s="1"/>
  <c r="CH1970" i="1" a="1"/>
  <c r="CH1970" i="1" s="1"/>
  <c r="CH1971" i="1" a="1"/>
  <c r="CH1971" i="1"/>
  <c r="CH1972" i="1" a="1"/>
  <c r="CH1972" i="1"/>
  <c r="CH1973" i="1" a="1"/>
  <c r="CH1973" i="1" s="1"/>
  <c r="CH1974" i="1" a="1"/>
  <c r="CH1974" i="1" s="1"/>
  <c r="CH1975" i="1" a="1"/>
  <c r="CH1975" i="1" s="1"/>
  <c r="CH1976" i="1" a="1"/>
  <c r="CH1976" i="1"/>
  <c r="CH1977" i="1" a="1"/>
  <c r="CH1977" i="1" s="1"/>
  <c r="CH1978" i="1" a="1"/>
  <c r="CH1978" i="1" s="1"/>
  <c r="CH1979" i="1" a="1"/>
  <c r="CH1979" i="1" s="1"/>
  <c r="CH1980" i="1" a="1"/>
  <c r="CH1980" i="1" s="1"/>
  <c r="CH1981" i="1" a="1"/>
  <c r="CH1981" i="1" s="1"/>
  <c r="CH1982" i="1" a="1"/>
  <c r="CH1982" i="1" s="1"/>
  <c r="CH1983" i="1" a="1"/>
  <c r="CH1983" i="1"/>
  <c r="CH1984" i="1" a="1"/>
  <c r="CH1984" i="1" s="1"/>
  <c r="CH1985" i="1" a="1"/>
  <c r="CH1985" i="1" s="1"/>
  <c r="CH1986" i="1" a="1"/>
  <c r="CH1986" i="1" s="1"/>
  <c r="CH1987" i="1" a="1"/>
  <c r="CH1987" i="1"/>
  <c r="CH1988" i="1" a="1"/>
  <c r="CH1988" i="1"/>
  <c r="CH1989" i="1" a="1"/>
  <c r="CH1989" i="1" s="1"/>
  <c r="CH1990" i="1" a="1"/>
  <c r="CH1990" i="1" s="1"/>
  <c r="CH1991" i="1" a="1"/>
  <c r="CH1991" i="1" s="1"/>
  <c r="CH1992" i="1" a="1"/>
  <c r="CH1992" i="1"/>
  <c r="CH1993" i="1" a="1"/>
  <c r="CH1993" i="1" s="1"/>
  <c r="CH1994" i="1" a="1"/>
  <c r="CH1994" i="1" s="1"/>
  <c r="CH1995" i="1" a="1"/>
  <c r="CH1995" i="1" s="1"/>
  <c r="CH1996" i="1" a="1"/>
  <c r="CH1996" i="1" s="1"/>
  <c r="CH1997" i="1" a="1"/>
  <c r="CH1997" i="1" s="1"/>
  <c r="CH1998" i="1" a="1"/>
  <c r="CH1998" i="1" s="1"/>
  <c r="CH1999" i="1" a="1"/>
  <c r="CH1999" i="1"/>
  <c r="CH2000" i="1" a="1"/>
  <c r="CH2000" i="1" s="1"/>
  <c r="CH2001" i="1" a="1"/>
  <c r="CH2001" i="1" s="1"/>
  <c r="CH2002" i="1" a="1"/>
  <c r="CH2002" i="1" s="1"/>
  <c r="CH2003" i="1" a="1"/>
  <c r="CH2003" i="1"/>
  <c r="CH2004" i="1" a="1"/>
  <c r="CH2004" i="1"/>
  <c r="CH2005" i="1" a="1"/>
  <c r="CH2005" i="1" s="1"/>
  <c r="CH2006" i="1" a="1"/>
  <c r="CH2006" i="1" s="1"/>
  <c r="CH2007" i="1" a="1"/>
  <c r="CH2007" i="1" s="1"/>
  <c r="CH2008" i="1" a="1"/>
  <c r="CH2008" i="1"/>
  <c r="CH2009" i="1" a="1"/>
  <c r="CH2009" i="1" s="1"/>
  <c r="CH2010" i="1" a="1"/>
  <c r="CH2010" i="1" s="1"/>
  <c r="CH2011" i="1" a="1"/>
  <c r="CH2011" i="1" s="1"/>
  <c r="CH2012" i="1" a="1"/>
  <c r="CH2012" i="1" s="1"/>
  <c r="CH2013" i="1" a="1"/>
  <c r="CH2013" i="1" s="1"/>
  <c r="CH2014" i="1" a="1"/>
  <c r="CH2014" i="1" s="1"/>
  <c r="CH2015" i="1" a="1"/>
  <c r="CH2015" i="1"/>
  <c r="CH2016" i="1" a="1"/>
  <c r="CH2016" i="1" s="1"/>
  <c r="CH2017" i="1" a="1"/>
  <c r="CH2017" i="1" s="1"/>
  <c r="CH2018" i="1" a="1"/>
  <c r="CH2018" i="1" s="1"/>
  <c r="CH2019" i="1" a="1"/>
  <c r="CH2019" i="1"/>
  <c r="CH2020" i="1" a="1"/>
  <c r="CH2020" i="1"/>
  <c r="CH2021" i="1" a="1"/>
  <c r="CH2021" i="1" s="1"/>
  <c r="CH2022" i="1" a="1"/>
  <c r="CH2022" i="1" s="1"/>
  <c r="CH2023" i="1" a="1"/>
  <c r="CH2023" i="1" s="1"/>
  <c r="CH2024" i="1" a="1"/>
  <c r="CH2024" i="1"/>
  <c r="CH2025" i="1" a="1"/>
  <c r="CH2025" i="1" s="1"/>
  <c r="CH2026" i="1" a="1"/>
  <c r="CH2026" i="1" s="1"/>
  <c r="CH2027" i="1" a="1"/>
  <c r="CH2027" i="1" s="1"/>
  <c r="CH2028" i="1" a="1"/>
  <c r="CH2028" i="1" s="1"/>
  <c r="CH2029" i="1" a="1"/>
  <c r="CH2029" i="1" s="1"/>
  <c r="CH2030" i="1" a="1"/>
  <c r="CH2030" i="1" s="1"/>
  <c r="CH2031" i="1" a="1"/>
  <c r="CH2031" i="1"/>
  <c r="CH2032" i="1" a="1"/>
  <c r="CH2032" i="1" s="1"/>
  <c r="CH2033" i="1" a="1"/>
  <c r="CH2033" i="1" s="1"/>
  <c r="CH2034" i="1" a="1"/>
  <c r="CH2034" i="1" s="1"/>
  <c r="CH2035" i="1" a="1"/>
  <c r="CH2035" i="1"/>
  <c r="CH2036" i="1" a="1"/>
  <c r="CH2036" i="1"/>
  <c r="CH2037" i="1" a="1"/>
  <c r="CH2037" i="1" s="1"/>
  <c r="CH2038" i="1" a="1"/>
  <c r="CH2038" i="1" s="1"/>
  <c r="CH2039" i="1" a="1"/>
  <c r="CH2039" i="1" s="1"/>
  <c r="CH2040" i="1" a="1"/>
  <c r="CH2040" i="1"/>
  <c r="CH2041" i="1" a="1"/>
  <c r="CH2041" i="1" s="1"/>
  <c r="CH2042" i="1" a="1"/>
  <c r="CH2042" i="1" s="1"/>
  <c r="CH2043" i="1" a="1"/>
  <c r="CH2043" i="1" s="1"/>
  <c r="CH2044" i="1" a="1"/>
  <c r="CH2044" i="1" s="1"/>
  <c r="CH2045" i="1" a="1"/>
  <c r="CH2045" i="1" s="1"/>
  <c r="CH2046" i="1" a="1"/>
  <c r="CH2046" i="1" s="1"/>
  <c r="CH2047" i="1" a="1"/>
  <c r="CH2047" i="1"/>
  <c r="CH2048" i="1" a="1"/>
  <c r="CH2048" i="1" s="1"/>
  <c r="CH2049" i="1" a="1"/>
  <c r="CH2049" i="1" s="1"/>
  <c r="CH2050" i="1" a="1"/>
  <c r="CH2050" i="1" s="1"/>
  <c r="CH2051" i="1" a="1"/>
  <c r="CH2051" i="1"/>
  <c r="CH2052" i="1" a="1"/>
  <c r="CH2052" i="1"/>
  <c r="CH2053" i="1" a="1"/>
  <c r="CH2053" i="1" s="1"/>
  <c r="CH2054" i="1" a="1"/>
  <c r="CH2054" i="1" s="1"/>
  <c r="CH2055" i="1" a="1"/>
  <c r="CH2055" i="1" s="1"/>
  <c r="CH2056" i="1" a="1"/>
  <c r="CH2056" i="1"/>
  <c r="CH2057" i="1" a="1"/>
  <c r="CH2057" i="1" s="1"/>
  <c r="CH2058" i="1" a="1"/>
  <c r="CH2058" i="1" s="1"/>
  <c r="CH2059" i="1" a="1"/>
  <c r="CH2059" i="1" s="1"/>
  <c r="CH2060" i="1" a="1"/>
  <c r="CH2060" i="1" s="1"/>
  <c r="CH2061" i="1" a="1"/>
  <c r="CH2061" i="1" s="1"/>
  <c r="CH2062" i="1" a="1"/>
  <c r="CH2062" i="1" s="1"/>
  <c r="CH2063" i="1" a="1"/>
  <c r="CH2063" i="1"/>
  <c r="CH2064" i="1" a="1"/>
  <c r="CH2064" i="1" s="1"/>
  <c r="CH2065" i="1" a="1"/>
  <c r="CH2065" i="1" s="1"/>
  <c r="CH2066" i="1" a="1"/>
  <c r="CH2066" i="1" s="1"/>
  <c r="CH2067" i="1" a="1"/>
  <c r="CH2067" i="1"/>
  <c r="CH2068" i="1" a="1"/>
  <c r="CH2068" i="1"/>
  <c r="CH2069" i="1" a="1"/>
  <c r="CH2069" i="1" s="1"/>
  <c r="CH2070" i="1" a="1"/>
  <c r="CH2070" i="1" s="1"/>
  <c r="CH2071" i="1" a="1"/>
  <c r="CH2071" i="1" s="1"/>
  <c r="CH2072" i="1" a="1"/>
  <c r="CH2072" i="1" s="1"/>
  <c r="CH2073" i="1" a="1"/>
  <c r="CH2073" i="1" s="1"/>
  <c r="CH2074" i="1" a="1"/>
  <c r="CH2074" i="1" s="1"/>
  <c r="CH2075" i="1" a="1"/>
  <c r="CH2075" i="1" s="1"/>
  <c r="CH2076" i="1" a="1"/>
  <c r="CH2076" i="1" s="1"/>
  <c r="CH2077" i="1" a="1"/>
  <c r="CH2077" i="1" s="1"/>
  <c r="CH2078" i="1" a="1"/>
  <c r="CH2078" i="1" s="1"/>
  <c r="CH2079" i="1" a="1"/>
  <c r="CH2079" i="1"/>
  <c r="CH2080" i="1" a="1"/>
  <c r="CH2080" i="1" s="1"/>
  <c r="CH2081" i="1" a="1"/>
  <c r="CH2081" i="1" s="1"/>
  <c r="CH2082" i="1" a="1"/>
  <c r="CH2082" i="1" s="1"/>
  <c r="CH2083" i="1" a="1"/>
  <c r="CH2083" i="1" s="1"/>
  <c r="CH2084" i="1" a="1"/>
  <c r="CH2084" i="1"/>
  <c r="CH2085" i="1" a="1"/>
  <c r="CH2085" i="1" s="1"/>
  <c r="CH2086" i="1" a="1"/>
  <c r="CH2086" i="1" s="1"/>
  <c r="CH2087" i="1" a="1"/>
  <c r="CH2087" i="1" s="1"/>
  <c r="CH2088" i="1" a="1"/>
  <c r="CH2088" i="1" s="1"/>
  <c r="CH2089" i="1" a="1"/>
  <c r="CH2089" i="1" s="1"/>
  <c r="CH2090" i="1" a="1"/>
  <c r="CH2090" i="1" s="1"/>
  <c r="CH2091" i="1" a="1"/>
  <c r="CH2091" i="1" s="1"/>
  <c r="CH2092" i="1" a="1"/>
  <c r="CH2092" i="1" s="1"/>
  <c r="CH2093" i="1" a="1"/>
  <c r="CH2093" i="1" s="1"/>
  <c r="CH2094" i="1" a="1"/>
  <c r="CH2094" i="1" s="1"/>
  <c r="CH2095" i="1" a="1"/>
  <c r="CH2095" i="1"/>
  <c r="CH2096" i="1" a="1"/>
  <c r="CH2096" i="1" s="1"/>
  <c r="CH2097" i="1" a="1"/>
  <c r="CH2097" i="1" s="1"/>
  <c r="CH2098" i="1" a="1"/>
  <c r="CH2098" i="1" s="1"/>
  <c r="CH2099" i="1" a="1"/>
  <c r="CH2099" i="1"/>
  <c r="CH2100" i="1" a="1"/>
  <c r="CH2100" i="1"/>
  <c r="CH2101" i="1" a="1"/>
  <c r="CH2101" i="1" s="1"/>
  <c r="CH2102" i="1" a="1"/>
  <c r="CH2102" i="1" s="1"/>
  <c r="CH2103" i="1" a="1"/>
  <c r="CH2103" i="1" s="1"/>
  <c r="CH2104" i="1" a="1"/>
  <c r="CH2104" i="1" s="1"/>
  <c r="CH2105" i="1" a="1"/>
  <c r="CH2105" i="1" s="1"/>
  <c r="CH2106" i="1" a="1"/>
  <c r="CH2106" i="1" s="1"/>
  <c r="CH2107" i="1" a="1"/>
  <c r="CH2107" i="1" s="1"/>
  <c r="CH2108" i="1" a="1"/>
  <c r="CH2108" i="1" s="1"/>
  <c r="CH2109" i="1" a="1"/>
  <c r="CH2109" i="1" s="1"/>
  <c r="CH2110" i="1" a="1"/>
  <c r="CH2110" i="1" s="1"/>
  <c r="CH2111" i="1" a="1"/>
  <c r="CH2111" i="1"/>
  <c r="CH2112" i="1" a="1"/>
  <c r="CH2112" i="1" s="1"/>
  <c r="CH2113" i="1" a="1"/>
  <c r="CH2113" i="1" s="1"/>
  <c r="CH2114" i="1" a="1"/>
  <c r="CH2114" i="1" s="1"/>
  <c r="CH2115" i="1" a="1"/>
  <c r="CH2115" i="1" s="1"/>
  <c r="CH2116" i="1" a="1"/>
  <c r="CH2116" i="1"/>
  <c r="CH2117" i="1" a="1"/>
  <c r="CH2117" i="1" s="1"/>
  <c r="CH2118" i="1" a="1"/>
  <c r="CH2118" i="1" s="1"/>
  <c r="CH2119" i="1" a="1"/>
  <c r="CH2119" i="1" s="1"/>
  <c r="CH2120" i="1" a="1"/>
  <c r="CH2120" i="1" s="1"/>
  <c r="CH2121" i="1" a="1"/>
  <c r="CH2121" i="1" s="1"/>
  <c r="CH2122" i="1" a="1"/>
  <c r="CH2122" i="1" s="1"/>
  <c r="CH2123" i="1" a="1"/>
  <c r="CH2123" i="1" s="1"/>
  <c r="CH2124" i="1" a="1"/>
  <c r="CH2124" i="1" s="1"/>
  <c r="CH2125" i="1" a="1"/>
  <c r="CH2125" i="1" s="1"/>
  <c r="CH2126" i="1" a="1"/>
  <c r="CH2126" i="1" s="1"/>
  <c r="CH2127" i="1" a="1"/>
  <c r="CH2127" i="1"/>
  <c r="CH2128" i="1" a="1"/>
  <c r="CH2128" i="1" s="1"/>
  <c r="CH2129" i="1" a="1"/>
  <c r="CH2129" i="1" s="1"/>
  <c r="CH2130" i="1" a="1"/>
  <c r="CH2130" i="1" s="1"/>
  <c r="CH2131" i="1" a="1"/>
  <c r="CH2131" i="1"/>
  <c r="CH2132" i="1" a="1"/>
  <c r="CH2132" i="1"/>
  <c r="CH2133" i="1" a="1"/>
  <c r="CH2133" i="1" s="1"/>
  <c r="CH2134" i="1" a="1"/>
  <c r="CH2134" i="1" s="1"/>
  <c r="CH2135" i="1" a="1"/>
  <c r="CH2135" i="1" s="1"/>
  <c r="CH2136" i="1" a="1"/>
  <c r="CH2136" i="1" s="1"/>
  <c r="CH2137" i="1" a="1"/>
  <c r="CH2137" i="1" s="1"/>
  <c r="CH2138" i="1" a="1"/>
  <c r="CH2138" i="1" s="1"/>
  <c r="CH2139" i="1" a="1"/>
  <c r="CH2139" i="1" s="1"/>
  <c r="CH2140" i="1" a="1"/>
  <c r="CH2140" i="1" s="1"/>
  <c r="CH2141" i="1" a="1"/>
  <c r="CH2141" i="1" s="1"/>
  <c r="CH2142" i="1" a="1"/>
  <c r="CH2142" i="1" s="1"/>
  <c r="CH2143" i="1" a="1"/>
  <c r="CH2143" i="1"/>
  <c r="CH2144" i="1" a="1"/>
  <c r="CH2144" i="1" s="1"/>
  <c r="CH2145" i="1" a="1"/>
  <c r="CH2145" i="1" s="1"/>
  <c r="CH2146" i="1" a="1"/>
  <c r="CH2146" i="1" s="1"/>
  <c r="CH2147" i="1" a="1"/>
  <c r="CH2147" i="1" s="1"/>
  <c r="CH2148" i="1" a="1"/>
  <c r="CH2148" i="1"/>
  <c r="CH2149" i="1" a="1"/>
  <c r="CH2149" i="1" s="1"/>
  <c r="CH2150" i="1" a="1"/>
  <c r="CH2150" i="1" s="1"/>
  <c r="CH2151" i="1" a="1"/>
  <c r="CH2151" i="1" s="1"/>
  <c r="CH2152" i="1" a="1"/>
  <c r="CH2152" i="1" s="1"/>
  <c r="CH2153" i="1" a="1"/>
  <c r="CH2153" i="1" s="1"/>
  <c r="CH2154" i="1" a="1"/>
  <c r="CH2154" i="1" s="1"/>
  <c r="CH2155" i="1" a="1"/>
  <c r="CH2155" i="1" s="1"/>
  <c r="CH2156" i="1" a="1"/>
  <c r="CH2156" i="1" s="1"/>
  <c r="CH2157" i="1" a="1"/>
  <c r="CH2157" i="1" s="1"/>
  <c r="CH2158" i="1" a="1"/>
  <c r="CH2158" i="1" s="1"/>
  <c r="CH2159" i="1" a="1"/>
  <c r="CH2159" i="1"/>
  <c r="CH2160" i="1" a="1"/>
  <c r="CH2160" i="1" s="1"/>
  <c r="CH2161" i="1" a="1"/>
  <c r="CH2161" i="1" s="1"/>
  <c r="CH2162" i="1" a="1"/>
  <c r="CH2162" i="1" s="1"/>
  <c r="CH2163" i="1" a="1"/>
  <c r="CH2163" i="1"/>
  <c r="CH2164" i="1" a="1"/>
  <c r="CH2164" i="1"/>
  <c r="CH2165" i="1" a="1"/>
  <c r="CH2165" i="1" s="1"/>
  <c r="CH2166" i="1" a="1"/>
  <c r="CH2166" i="1" s="1"/>
  <c r="CH2167" i="1" a="1"/>
  <c r="CH2167" i="1" s="1"/>
  <c r="CH2168" i="1" a="1"/>
  <c r="CH2168" i="1" s="1"/>
  <c r="CH2169" i="1" a="1"/>
  <c r="CH2169" i="1" s="1"/>
  <c r="CH2170" i="1" a="1"/>
  <c r="CH2170" i="1" s="1"/>
  <c r="CH2171" i="1" a="1"/>
  <c r="CH2171" i="1" s="1"/>
  <c r="CH2172" i="1" a="1"/>
  <c r="CH2172" i="1" s="1"/>
  <c r="CH2173" i="1" a="1"/>
  <c r="CH2173" i="1" s="1"/>
  <c r="CH2174" i="1" a="1"/>
  <c r="CH2174" i="1" s="1"/>
  <c r="CH2175" i="1" a="1"/>
  <c r="CH2175" i="1"/>
  <c r="CH2176" i="1" a="1"/>
  <c r="CH2176" i="1" s="1"/>
  <c r="CH2177" i="1" a="1"/>
  <c r="CH2177" i="1" s="1"/>
  <c r="CH2178" i="1" a="1"/>
  <c r="CH2178" i="1" s="1"/>
  <c r="CH2179" i="1" a="1"/>
  <c r="CH2179" i="1" s="1"/>
  <c r="CH2180" i="1" a="1"/>
  <c r="CH2180" i="1"/>
  <c r="CH2181" i="1" a="1"/>
  <c r="CH2181" i="1" s="1"/>
  <c r="CH2182" i="1" a="1"/>
  <c r="CH2182" i="1" s="1"/>
  <c r="CH2183" i="1" a="1"/>
  <c r="CH2183" i="1" s="1"/>
  <c r="CH2184" i="1" a="1"/>
  <c r="CH2184" i="1" s="1"/>
  <c r="CH2185" i="1" a="1"/>
  <c r="CH2185" i="1" s="1"/>
  <c r="CH2186" i="1" a="1"/>
  <c r="CH2186" i="1" s="1"/>
  <c r="CH2187" i="1" a="1"/>
  <c r="CH2187" i="1" s="1"/>
  <c r="CH2188" i="1" a="1"/>
  <c r="CH2188" i="1" s="1"/>
  <c r="CH2189" i="1" a="1"/>
  <c r="CH2189" i="1" s="1"/>
  <c r="CH2190" i="1" a="1"/>
  <c r="CH2190" i="1" s="1"/>
  <c r="CH2191" i="1" a="1"/>
  <c r="CH2191" i="1"/>
  <c r="CH2192" i="1" a="1"/>
  <c r="CH2192" i="1" s="1"/>
  <c r="CH2193" i="1" a="1"/>
  <c r="CH2193" i="1" s="1"/>
  <c r="CH2194" i="1" a="1"/>
  <c r="CH2194" i="1" s="1"/>
  <c r="CH2195" i="1" a="1"/>
  <c r="CH2195" i="1"/>
  <c r="CH2196" i="1" a="1"/>
  <c r="CH2196" i="1"/>
  <c r="CH2197" i="1" a="1"/>
  <c r="CH2197" i="1" s="1"/>
  <c r="CH2198" i="1" a="1"/>
  <c r="CH2198" i="1" s="1"/>
  <c r="CH2199" i="1" a="1"/>
  <c r="CH2199" i="1" s="1"/>
  <c r="CH2200" i="1" a="1"/>
  <c r="CH2200" i="1" s="1"/>
  <c r="CH2201" i="1" a="1"/>
  <c r="CH2201" i="1" s="1"/>
  <c r="CH2202" i="1" a="1"/>
  <c r="CH2202" i="1" s="1"/>
  <c r="CH2203" i="1" a="1"/>
  <c r="CH2203" i="1" s="1"/>
  <c r="CH2204" i="1" a="1"/>
  <c r="CH2204" i="1" s="1"/>
  <c r="CH2205" i="1" a="1"/>
  <c r="CH2205" i="1" s="1"/>
  <c r="CH2206" i="1" a="1"/>
  <c r="CH2206" i="1" s="1"/>
  <c r="CH2207" i="1" a="1"/>
  <c r="CH2207" i="1"/>
  <c r="CH2208" i="1" a="1"/>
  <c r="CH2208" i="1" s="1"/>
  <c r="CH2209" i="1" a="1"/>
  <c r="CH2209" i="1" s="1"/>
  <c r="CH2210" i="1" a="1"/>
  <c r="CH2210" i="1" s="1"/>
  <c r="CH2211" i="1" a="1"/>
  <c r="CH2211" i="1" s="1"/>
  <c r="CH2212" i="1" a="1"/>
  <c r="CH2212" i="1"/>
  <c r="CH2213" i="1" a="1"/>
  <c r="CH2213" i="1" s="1"/>
  <c r="CH2214" i="1" a="1"/>
  <c r="CH2214" i="1" s="1"/>
  <c r="CH2215" i="1" a="1"/>
  <c r="CH2215" i="1" s="1"/>
  <c r="CH2216" i="1" a="1"/>
  <c r="CH2216" i="1" s="1"/>
  <c r="CH2217" i="1" a="1"/>
  <c r="CH2217" i="1" s="1"/>
  <c r="CH2218" i="1" a="1"/>
  <c r="CH2218" i="1" s="1"/>
  <c r="CH2219" i="1" a="1"/>
  <c r="CH2219" i="1" s="1"/>
  <c r="CH2220" i="1" a="1"/>
  <c r="CH2220" i="1" s="1"/>
  <c r="CH2221" i="1" a="1"/>
  <c r="CH2221" i="1" s="1"/>
  <c r="CH2222" i="1" a="1"/>
  <c r="CH2222" i="1" s="1"/>
  <c r="CH2223" i="1" a="1"/>
  <c r="CH2223" i="1"/>
  <c r="CH2224" i="1" a="1"/>
  <c r="CH2224" i="1" s="1"/>
  <c r="CH2225" i="1" a="1"/>
  <c r="CH2225" i="1" s="1"/>
  <c r="CH2226" i="1" a="1"/>
  <c r="CH2226" i="1" s="1"/>
  <c r="CH2227" i="1" a="1"/>
  <c r="CH2227" i="1"/>
  <c r="CH2228" i="1" a="1"/>
  <c r="CH2228" i="1"/>
  <c r="CH2229" i="1" a="1"/>
  <c r="CH2229" i="1" s="1"/>
  <c r="CH2230" i="1" a="1"/>
  <c r="CH2230" i="1" s="1"/>
  <c r="CH2231" i="1" a="1"/>
  <c r="CH2231" i="1" s="1"/>
  <c r="CH2232" i="1" a="1"/>
  <c r="CH2232" i="1" s="1"/>
  <c r="CH2233" i="1" a="1"/>
  <c r="CH2233" i="1" s="1"/>
  <c r="CH2234" i="1" a="1"/>
  <c r="CH2234" i="1" s="1"/>
  <c r="CH2235" i="1" a="1"/>
  <c r="CH2235" i="1" s="1"/>
  <c r="CH2236" i="1" a="1"/>
  <c r="CH2236" i="1" s="1"/>
  <c r="CH2237" i="1" a="1"/>
  <c r="CH2237" i="1" s="1"/>
  <c r="CH2238" i="1" a="1"/>
  <c r="CH2238" i="1" s="1"/>
  <c r="CH2239" i="1" a="1"/>
  <c r="CH2239" i="1"/>
  <c r="CH2240" i="1" a="1"/>
  <c r="CH2240" i="1" s="1"/>
  <c r="CH2241" i="1" a="1"/>
  <c r="CH2241" i="1" s="1"/>
  <c r="CH2242" i="1" a="1"/>
  <c r="CH2242" i="1" s="1"/>
  <c r="CH2243" i="1" a="1"/>
  <c r="CH2243" i="1" s="1"/>
  <c r="CH2244" i="1" a="1"/>
  <c r="CH2244" i="1"/>
  <c r="CH2245" i="1" a="1"/>
  <c r="CH2245" i="1" s="1"/>
  <c r="CH2246" i="1" a="1"/>
  <c r="CH2246" i="1" s="1"/>
  <c r="CH2247" i="1" a="1"/>
  <c r="CH2247" i="1" s="1"/>
  <c r="CH2248" i="1" a="1"/>
  <c r="CH2248" i="1" s="1"/>
  <c r="CH2249" i="1" a="1"/>
  <c r="CH2249" i="1" s="1"/>
  <c r="CH2250" i="1" a="1"/>
  <c r="CH2250" i="1" s="1"/>
  <c r="CH2251" i="1" a="1"/>
  <c r="CH2251" i="1" s="1"/>
  <c r="CH2252" i="1" a="1"/>
  <c r="CH2252" i="1" s="1"/>
  <c r="CH2253" i="1" a="1"/>
  <c r="CH2253" i="1" s="1"/>
  <c r="CH2254" i="1" a="1"/>
  <c r="CH2254" i="1" s="1"/>
  <c r="CH2255" i="1" a="1"/>
  <c r="CH2255" i="1"/>
  <c r="CH2256" i="1" a="1"/>
  <c r="CH2256" i="1"/>
  <c r="CH2257" i="1" a="1"/>
  <c r="CH2257" i="1" s="1"/>
  <c r="CH2258" i="1" a="1"/>
  <c r="CH2258" i="1" s="1"/>
  <c r="CH2259" i="1" a="1"/>
  <c r="CH2259" i="1" s="1"/>
  <c r="CH2260" i="1" a="1"/>
  <c r="CH2260" i="1"/>
  <c r="CH2261" i="1" a="1"/>
  <c r="CH2261" i="1" s="1"/>
  <c r="CH2262" i="1" a="1"/>
  <c r="CH2262" i="1" s="1"/>
  <c r="CH2263" i="1" a="1"/>
  <c r="CH2263" i="1" s="1"/>
  <c r="CH2264" i="1" a="1"/>
  <c r="CH2264" i="1"/>
  <c r="CH2265" i="1" a="1"/>
  <c r="CH2265" i="1" s="1"/>
  <c r="CH2266" i="1" a="1"/>
  <c r="CH2266" i="1" s="1"/>
  <c r="CH2267" i="1" a="1"/>
  <c r="CH2267" i="1"/>
  <c r="CH2268" i="1" a="1"/>
  <c r="CH2268" i="1" s="1"/>
  <c r="CH2269" i="1" a="1"/>
  <c r="CH2269" i="1" s="1"/>
  <c r="CH2270" i="1" a="1"/>
  <c r="CH2270" i="1" s="1"/>
  <c r="CH2271" i="1" a="1"/>
  <c r="CH2271" i="1"/>
  <c r="CH2272" i="1" a="1"/>
  <c r="CH2272" i="1" s="1"/>
  <c r="CH2273" i="1" a="1"/>
  <c r="CH2273" i="1" s="1"/>
  <c r="CH2274" i="1" a="1"/>
  <c r="CH2274" i="1" s="1"/>
  <c r="CH2275" i="1" a="1"/>
  <c r="CH2275" i="1"/>
  <c r="CH2276" i="1" a="1"/>
  <c r="CH2276" i="1"/>
  <c r="CH2277" i="1" a="1"/>
  <c r="CH2277" i="1" s="1"/>
  <c r="CH2278" i="1" a="1"/>
  <c r="CH2278" i="1" s="1"/>
  <c r="CH2279" i="1" a="1"/>
  <c r="CH2279" i="1" s="1"/>
  <c r="CH2280" i="1" a="1"/>
  <c r="CH2280" i="1" s="1"/>
  <c r="CH2281" i="1" a="1"/>
  <c r="CH2281" i="1" s="1"/>
  <c r="CH2282" i="1" a="1"/>
  <c r="CH2282" i="1" s="1"/>
  <c r="CH2283" i="1" a="1"/>
  <c r="CH2283" i="1" s="1"/>
  <c r="CH2284" i="1" a="1"/>
  <c r="CH2284" i="1" s="1"/>
  <c r="CH2285" i="1" a="1"/>
  <c r="CH2285" i="1" s="1"/>
  <c r="CH2286" i="1" a="1"/>
  <c r="CH2286" i="1" s="1"/>
  <c r="CH2287" i="1" a="1"/>
  <c r="CH2287" i="1" s="1"/>
  <c r="CH2288" i="1" a="1"/>
  <c r="CH2288" i="1"/>
  <c r="CH2289" i="1" a="1"/>
  <c r="CH2289" i="1" s="1"/>
  <c r="CH2290" i="1" a="1"/>
  <c r="CH2290" i="1" s="1"/>
  <c r="CH2291" i="1" a="1"/>
  <c r="CH2291" i="1"/>
  <c r="CH2292" i="1" a="1"/>
  <c r="CH2292" i="1" s="1"/>
  <c r="CH2293" i="1" a="1"/>
  <c r="CH2293" i="1" s="1"/>
  <c r="CH2294" i="1" a="1"/>
  <c r="CH2294" i="1" s="1"/>
  <c r="CH2295" i="1" a="1"/>
  <c r="CH2295" i="1" s="1"/>
  <c r="CH2296" i="1" a="1"/>
  <c r="CH2296" i="1" s="1"/>
  <c r="CH2297" i="1" a="1"/>
  <c r="CH2297" i="1" s="1"/>
  <c r="CH2298" i="1" a="1"/>
  <c r="CH2298" i="1" s="1"/>
  <c r="CH2299" i="1" a="1"/>
  <c r="CH2299" i="1" s="1"/>
  <c r="CH2300" i="1" a="1"/>
  <c r="CH2300" i="1" s="1"/>
  <c r="CH2301" i="1" a="1"/>
  <c r="CH2301" i="1" s="1"/>
  <c r="CH2302" i="1" a="1"/>
  <c r="CH2302" i="1" s="1"/>
  <c r="CH2303" i="1" a="1"/>
  <c r="CH2303" i="1" s="1"/>
  <c r="CH2304" i="1" a="1"/>
  <c r="CH2304" i="1"/>
  <c r="CH2305" i="1" a="1"/>
  <c r="CH2305" i="1" s="1"/>
  <c r="CH2306" i="1" a="1"/>
  <c r="CH2306" i="1" s="1"/>
  <c r="CH2307" i="1" a="1"/>
  <c r="CH2307" i="1" s="1"/>
  <c r="CH2308" i="1" a="1"/>
  <c r="CH2308" i="1" s="1"/>
  <c r="CH2309" i="1" a="1"/>
  <c r="CH2309" i="1" s="1"/>
  <c r="CH2310" i="1" a="1"/>
  <c r="CH2310" i="1" s="1"/>
  <c r="CH2311" i="1" a="1"/>
  <c r="CH2311" i="1" s="1"/>
  <c r="CH2312" i="1" a="1"/>
  <c r="CH2312" i="1" s="1"/>
  <c r="CH2313" i="1" a="1"/>
  <c r="CH2313" i="1" s="1"/>
  <c r="CH2314" i="1" a="1"/>
  <c r="CH2314" i="1" s="1"/>
  <c r="CH2315" i="1" a="1"/>
  <c r="CH2315" i="1" s="1"/>
  <c r="CH2316" i="1" a="1"/>
  <c r="CH2316" i="1" s="1"/>
  <c r="CH2317" i="1" a="1"/>
  <c r="CH2317" i="1" s="1"/>
  <c r="CH2318" i="1" a="1"/>
  <c r="CH2318" i="1" s="1"/>
  <c r="CH2319" i="1" a="1"/>
  <c r="CH2319" i="1" s="1"/>
  <c r="CH2320" i="1" a="1"/>
  <c r="CH2320" i="1" s="1"/>
  <c r="CH2321" i="1" a="1"/>
  <c r="CH2321" i="1" s="1"/>
  <c r="CH2322" i="1" a="1"/>
  <c r="CH2322" i="1" s="1"/>
  <c r="CH2323" i="1" a="1"/>
  <c r="CH2323" i="1"/>
  <c r="CH2324" i="1" a="1"/>
  <c r="CH2324" i="1" s="1"/>
  <c r="CH2325" i="1" a="1"/>
  <c r="CH2325" i="1" s="1"/>
  <c r="CH2326" i="1" a="1"/>
  <c r="CH2326" i="1" s="1"/>
  <c r="CH2327" i="1" a="1"/>
  <c r="CH2327" i="1" s="1"/>
  <c r="CH2328" i="1" a="1"/>
  <c r="CH2328" i="1" s="1"/>
  <c r="CH2329" i="1" a="1"/>
  <c r="CH2329" i="1" s="1"/>
  <c r="CH2330" i="1" a="1"/>
  <c r="CH2330" i="1" s="1"/>
  <c r="CH2331" i="1" a="1"/>
  <c r="CH2331" i="1" s="1"/>
  <c r="CH2332" i="1" a="1"/>
  <c r="CH2332" i="1" s="1"/>
  <c r="CH2333" i="1" a="1"/>
  <c r="CH2333" i="1" s="1"/>
  <c r="CH2334" i="1" a="1"/>
  <c r="CH2334" i="1" s="1"/>
  <c r="CH2335" i="1" a="1"/>
  <c r="CH2335" i="1" s="1"/>
  <c r="CH2336" i="1" a="1"/>
  <c r="CH2336" i="1"/>
  <c r="CH2337" i="1" a="1"/>
  <c r="CH2337" i="1" s="1"/>
  <c r="CH2338" i="1" a="1"/>
  <c r="CH2338" i="1" s="1"/>
  <c r="CH2339" i="1" a="1"/>
  <c r="CH2339" i="1"/>
  <c r="CH2340" i="1" a="1"/>
  <c r="CH2340" i="1" s="1"/>
  <c r="CH2341" i="1" a="1"/>
  <c r="CH2341" i="1" s="1"/>
  <c r="CH2342" i="1" a="1"/>
  <c r="CH2342" i="1" s="1"/>
  <c r="CH2343" i="1" a="1"/>
  <c r="CH2343" i="1" s="1"/>
  <c r="CH2344" i="1" a="1"/>
  <c r="CH2344" i="1" s="1"/>
  <c r="CH2345" i="1" a="1"/>
  <c r="CH2345" i="1" s="1"/>
  <c r="CH2346" i="1" a="1"/>
  <c r="CH2346" i="1" s="1"/>
  <c r="CH2347" i="1" a="1"/>
  <c r="CH2347" i="1"/>
  <c r="CH2348" i="1" a="1"/>
  <c r="CH2348" i="1" s="1"/>
  <c r="CH2349" i="1" a="1"/>
  <c r="CH2349" i="1" s="1"/>
  <c r="CH2350" i="1" a="1"/>
  <c r="CH2350" i="1" s="1"/>
  <c r="CH2351" i="1" a="1"/>
  <c r="CH2351" i="1"/>
  <c r="CH2352" i="1" a="1"/>
  <c r="CH2352" i="1" s="1"/>
  <c r="CH2353" i="1" a="1"/>
  <c r="CH2353" i="1" s="1"/>
  <c r="CH2354" i="1" a="1"/>
  <c r="CH2354" i="1" s="1"/>
  <c r="CH2355" i="1" a="1"/>
  <c r="CH2355" i="1"/>
  <c r="CH2356" i="1" a="1"/>
  <c r="CH2356" i="1"/>
  <c r="CH2357" i="1" a="1"/>
  <c r="CH2357" i="1" s="1"/>
  <c r="CH2358" i="1" a="1"/>
  <c r="CH2358" i="1" s="1"/>
  <c r="CH2359" i="1" a="1"/>
  <c r="CH2359" i="1" s="1"/>
  <c r="CH2360" i="1" a="1"/>
  <c r="CH2360" i="1" s="1"/>
  <c r="CH2361" i="1" a="1"/>
  <c r="CH2361" i="1" s="1"/>
  <c r="CH2362" i="1" a="1"/>
  <c r="CH2362" i="1" s="1"/>
  <c r="CH2363" i="1" a="1"/>
  <c r="CH2363" i="1" s="1"/>
  <c r="CH2364" i="1" a="1"/>
  <c r="CH2364" i="1" s="1"/>
  <c r="CH2365" i="1" a="1"/>
  <c r="CH2365" i="1" s="1"/>
  <c r="CH2366" i="1" a="1"/>
  <c r="CH2366" i="1" s="1"/>
  <c r="CH2367" i="1" a="1"/>
  <c r="CH2367" i="1"/>
  <c r="CH2368" i="1" a="1"/>
  <c r="CH2368" i="1" s="1"/>
  <c r="CH2369" i="1" a="1"/>
  <c r="CH2369" i="1" s="1"/>
  <c r="CH2370" i="1" a="1"/>
  <c r="CH2370" i="1" s="1"/>
  <c r="CH2371" i="1" a="1"/>
  <c r="CH2371" i="1"/>
  <c r="CH2372" i="1" a="1"/>
  <c r="CH2372" i="1"/>
  <c r="CH2373" i="1" a="1"/>
  <c r="CH2373" i="1" s="1"/>
  <c r="CH2374" i="1" a="1"/>
  <c r="CH2374" i="1" s="1"/>
  <c r="CH2375" i="1" a="1"/>
  <c r="CH2375" i="1" s="1"/>
  <c r="CH2376" i="1" a="1"/>
  <c r="CH2376" i="1"/>
  <c r="CH2377" i="1" a="1"/>
  <c r="CH2377" i="1" s="1"/>
  <c r="CH2378" i="1" a="1"/>
  <c r="CH2378" i="1" s="1"/>
  <c r="CH2379" i="1" a="1"/>
  <c r="CH2379" i="1"/>
  <c r="CH2380" i="1" a="1"/>
  <c r="CH2380" i="1" s="1"/>
  <c r="CH2381" i="1" a="1"/>
  <c r="CH2381" i="1" s="1"/>
  <c r="CH2382" i="1" a="1"/>
  <c r="CH2382" i="1" s="1"/>
  <c r="CH2383" i="1" a="1"/>
  <c r="CH2383" i="1"/>
  <c r="CH2384" i="1" a="1"/>
  <c r="CH2384" i="1"/>
  <c r="CH2385" i="1" a="1"/>
  <c r="CH2385" i="1" s="1"/>
  <c r="CH2386" i="1" a="1"/>
  <c r="CH2386" i="1" s="1"/>
  <c r="CH2387" i="1" a="1"/>
  <c r="CH2387" i="1" s="1"/>
  <c r="CH2388" i="1" a="1"/>
  <c r="CH2388" i="1"/>
  <c r="CH2389" i="1" a="1"/>
  <c r="CH2389" i="1" s="1"/>
  <c r="CH2390" i="1" a="1"/>
  <c r="CH2390" i="1" s="1"/>
  <c r="CH2391" i="1" a="1"/>
  <c r="CH2391" i="1" s="1"/>
  <c r="CH2392" i="1" a="1"/>
  <c r="CH2392" i="1" s="1"/>
  <c r="CH2393" i="1" a="1"/>
  <c r="CH2393" i="1" s="1"/>
  <c r="CH2394" i="1" a="1"/>
  <c r="CH2394" i="1" s="1"/>
  <c r="CH2395" i="1" a="1"/>
  <c r="CH2395" i="1" s="1"/>
  <c r="CH2396" i="1" a="1"/>
  <c r="CH2396" i="1" s="1"/>
  <c r="CH2397" i="1" a="1"/>
  <c r="CH2397" i="1" s="1"/>
  <c r="CH2398" i="1" a="1"/>
  <c r="CH2398" i="1" s="1"/>
  <c r="CH2399" i="1" a="1"/>
  <c r="CH2399" i="1" s="1"/>
  <c r="CH2400" i="1" a="1"/>
  <c r="CH2400" i="1"/>
  <c r="CH2401" i="1" a="1"/>
  <c r="CH2401" i="1" s="1"/>
  <c r="CH2402" i="1" a="1"/>
  <c r="CH2402" i="1" s="1"/>
  <c r="CH2403" i="1" a="1"/>
  <c r="CH2403" i="1" s="1"/>
  <c r="CH2404" i="1" a="1"/>
  <c r="CH2404" i="1" s="1"/>
  <c r="CH2405" i="1" a="1"/>
  <c r="CH2405" i="1" s="1"/>
  <c r="CH2406" i="1" a="1"/>
  <c r="CH2406" i="1" s="1"/>
  <c r="CH2407" i="1" a="1"/>
  <c r="CH2407" i="1" s="1"/>
  <c r="CH2408" i="1" a="1"/>
  <c r="CH2408" i="1"/>
  <c r="CH2409" i="1" a="1"/>
  <c r="CH2409" i="1" s="1"/>
  <c r="CH2410" i="1" a="1"/>
  <c r="CH2410" i="1" s="1"/>
  <c r="CH2411" i="1" a="1"/>
  <c r="CH2411" i="1"/>
  <c r="CH2412" i="1" a="1"/>
  <c r="CH2412" i="1" s="1"/>
  <c r="CH2413" i="1" a="1"/>
  <c r="CH2413" i="1" s="1"/>
  <c r="CH2414" i="1" a="1"/>
  <c r="CH2414" i="1" s="1"/>
  <c r="CH2415" i="1" a="1"/>
  <c r="CH2415" i="1" s="1"/>
  <c r="CH2416" i="1" a="1"/>
  <c r="CH2416" i="1" s="1"/>
  <c r="CH2417" i="1" a="1"/>
  <c r="CH2417" i="1" s="1"/>
  <c r="CH2418" i="1" a="1"/>
  <c r="CH2418" i="1" s="1"/>
  <c r="CH2419" i="1" a="1"/>
  <c r="CH2419" i="1"/>
  <c r="CH2420" i="1" a="1"/>
  <c r="CH2420" i="1" s="1"/>
  <c r="CH2421" i="1" a="1"/>
  <c r="CH2421" i="1" s="1"/>
  <c r="CH2422" i="1" a="1"/>
  <c r="CH2422" i="1" s="1"/>
  <c r="CH2423" i="1" a="1"/>
  <c r="CH2423" i="1" s="1"/>
  <c r="CH2424" i="1" a="1"/>
  <c r="CH2424" i="1" s="1"/>
  <c r="CH2425" i="1" a="1"/>
  <c r="CH2425" i="1" s="1"/>
  <c r="CH2426" i="1" a="1"/>
  <c r="CH2426" i="1" s="1"/>
  <c r="CH2427" i="1" a="1"/>
  <c r="CH2427" i="1" s="1"/>
  <c r="CH2428" i="1" a="1"/>
  <c r="CH2428" i="1" s="1"/>
  <c r="CH2429" i="1" a="1"/>
  <c r="CH2429" i="1" s="1"/>
  <c r="CH2430" i="1" a="1"/>
  <c r="CH2430" i="1" s="1"/>
  <c r="CH2431" i="1" a="1"/>
  <c r="CH2431" i="1"/>
  <c r="CH2432" i="1" a="1"/>
  <c r="CH2432" i="1" s="1"/>
  <c r="CH2433" i="1" a="1"/>
  <c r="CH2433" i="1" s="1"/>
  <c r="CH2434" i="1" a="1"/>
  <c r="CH2434" i="1" s="1"/>
  <c r="CH2435" i="1" a="1"/>
  <c r="CH2435" i="1"/>
  <c r="CH2436" i="1" a="1"/>
  <c r="CH2436" i="1"/>
  <c r="CH2437" i="1" a="1"/>
  <c r="CH2437" i="1" s="1"/>
  <c r="CH2438" i="1" a="1"/>
  <c r="CH2438" i="1" s="1"/>
  <c r="CH2439" i="1" a="1"/>
  <c r="CH2439" i="1" s="1"/>
  <c r="CH2440" i="1" a="1"/>
  <c r="CH2440" i="1"/>
  <c r="CH2441" i="1" a="1"/>
  <c r="CH2441" i="1" s="1"/>
  <c r="CH2442" i="1" a="1"/>
  <c r="CH2442" i="1" s="1"/>
  <c r="CH2443" i="1" a="1"/>
  <c r="CH2443" i="1"/>
  <c r="CH2444" i="1" a="1"/>
  <c r="CH2444" i="1" s="1"/>
  <c r="CH2445" i="1" a="1"/>
  <c r="CH2445" i="1" s="1"/>
  <c r="CH2446" i="1" a="1"/>
  <c r="CH2446" i="1" s="1"/>
  <c r="CH2447" i="1" a="1"/>
  <c r="CH2447" i="1"/>
  <c r="CH2448" i="1" a="1"/>
  <c r="CH2448" i="1"/>
  <c r="CH2449" i="1" a="1"/>
  <c r="CH2449" i="1" s="1"/>
  <c r="CH2450" i="1" a="1"/>
  <c r="CH2450" i="1" s="1"/>
  <c r="CH2451" i="1" a="1"/>
  <c r="CH2451" i="1" s="1"/>
  <c r="CH2452" i="1" a="1"/>
  <c r="CH2452" i="1"/>
  <c r="CH2453" i="1" a="1"/>
  <c r="CH2453" i="1" s="1"/>
  <c r="CH2454" i="1" a="1"/>
  <c r="CH2454" i="1" s="1"/>
  <c r="CH2455" i="1" a="1"/>
  <c r="CH2455" i="1" s="1"/>
  <c r="CH2456" i="1" a="1"/>
  <c r="CH2456" i="1" s="1"/>
  <c r="CH2457" i="1" a="1"/>
  <c r="CH2457" i="1" s="1"/>
  <c r="CH2458" i="1" a="1"/>
  <c r="CH2458" i="1" s="1"/>
  <c r="CH2459" i="1" a="1"/>
  <c r="CH2459" i="1" s="1"/>
  <c r="CH2460" i="1" a="1"/>
  <c r="CH2460" i="1" s="1"/>
  <c r="CH2461" i="1" a="1"/>
  <c r="CH2461" i="1" s="1"/>
  <c r="CH2462" i="1" a="1"/>
  <c r="CH2462" i="1" s="1"/>
  <c r="CH2463" i="1" a="1"/>
  <c r="CH2463" i="1" s="1"/>
  <c r="CH2464" i="1" a="1"/>
  <c r="CH2464" i="1"/>
  <c r="CH2465" i="1" a="1"/>
  <c r="CH2465" i="1" s="1"/>
  <c r="CH2466" i="1" a="1"/>
  <c r="CH2466" i="1"/>
  <c r="CH2467" i="1" a="1"/>
  <c r="CH2467" i="1" s="1"/>
  <c r="CH2468" i="1" a="1"/>
  <c r="CH2468" i="1"/>
  <c r="CH2469" i="1" a="1"/>
  <c r="CH2469" i="1" s="1"/>
  <c r="CH2470" i="1" a="1"/>
  <c r="CH2470" i="1"/>
  <c r="CH2471" i="1" a="1"/>
  <c r="CH2471" i="1" s="1"/>
  <c r="CH2472" i="1" a="1"/>
  <c r="CH2472" i="1" s="1"/>
  <c r="CH2473" i="1" a="1"/>
  <c r="CH2473" i="1" s="1"/>
  <c r="CH2474" i="1" a="1"/>
  <c r="CH2474" i="1" s="1"/>
  <c r="CH2475" i="1" a="1"/>
  <c r="CH2475" i="1"/>
  <c r="CH2476" i="1" a="1"/>
  <c r="CH2476" i="1" s="1"/>
  <c r="CH2477" i="1" a="1"/>
  <c r="CH2477" i="1" s="1"/>
  <c r="CH2478" i="1" a="1"/>
  <c r="CH2478" i="1"/>
  <c r="CH2479" i="1" a="1"/>
  <c r="CH2479" i="1"/>
  <c r="CH2480" i="1" a="1"/>
  <c r="CH2480" i="1" s="1"/>
  <c r="CH2481" i="1" a="1"/>
  <c r="CH2481" i="1" s="1"/>
  <c r="CH2482" i="1" a="1"/>
  <c r="CH2482" i="1"/>
  <c r="CH2483" i="1" a="1"/>
  <c r="CH2483" i="1" s="1"/>
  <c r="CH2484" i="1" a="1"/>
  <c r="CH2484" i="1"/>
  <c r="CH2485" i="1" a="1"/>
  <c r="CH2485" i="1" s="1"/>
  <c r="CH2486" i="1" a="1"/>
  <c r="CH2486" i="1" s="1"/>
  <c r="CH2487" i="1" a="1"/>
  <c r="CH2487" i="1"/>
  <c r="CH2488" i="1" a="1"/>
  <c r="CH2488" i="1"/>
  <c r="CH2489" i="1" a="1"/>
  <c r="CH2489" i="1" s="1"/>
  <c r="CH2490" i="1" a="1"/>
  <c r="CH2490" i="1" s="1"/>
  <c r="CH2491" i="1" a="1"/>
  <c r="CH2491" i="1"/>
  <c r="CH2492" i="1" a="1"/>
  <c r="CH2492" i="1" s="1"/>
  <c r="CH2493" i="1" a="1"/>
  <c r="CH2493" i="1" s="1"/>
  <c r="CH2494" i="1" a="1"/>
  <c r="CH2494" i="1" s="1"/>
  <c r="CH2495" i="1" a="1"/>
  <c r="CH2495" i="1" s="1"/>
  <c r="CH2496" i="1" a="1"/>
  <c r="CH2496" i="1"/>
  <c r="CH2497" i="1" a="1"/>
  <c r="CH2497" i="1" s="1"/>
  <c r="CH2498" i="1" a="1"/>
  <c r="CH2498" i="1"/>
  <c r="CH2499" i="1" a="1"/>
  <c r="CH2499" i="1" s="1"/>
  <c r="CH2500" i="1" a="1"/>
  <c r="CH2500" i="1"/>
  <c r="CH2501" i="1" a="1"/>
  <c r="CH2501" i="1" s="1"/>
  <c r="CH2502" i="1" a="1"/>
  <c r="CH2502" i="1"/>
  <c r="CH2503" i="1" a="1"/>
  <c r="CH2503" i="1" s="1"/>
  <c r="CH2504" i="1" a="1"/>
  <c r="CH2504" i="1" s="1"/>
  <c r="CH2505" i="1" a="1"/>
  <c r="CH2505" i="1" s="1"/>
  <c r="CH2506" i="1" a="1"/>
  <c r="CH2506" i="1" s="1"/>
  <c r="CH2507" i="1" a="1"/>
  <c r="CH2507" i="1"/>
  <c r="CH2508" i="1" a="1"/>
  <c r="CH2508" i="1" s="1"/>
  <c r="CH2509" i="1" a="1"/>
  <c r="CH2509" i="1" s="1"/>
  <c r="CH2510" i="1" a="1"/>
  <c r="CH2510" i="1"/>
  <c r="CH2511" i="1" a="1"/>
  <c r="CH2511" i="1"/>
  <c r="CH2512" i="1" a="1"/>
  <c r="CH2512" i="1" s="1"/>
  <c r="CH2513" i="1" a="1"/>
  <c r="CH2513" i="1" s="1"/>
  <c r="CH2514" i="1" a="1"/>
  <c r="CH2514" i="1"/>
  <c r="CH2515" i="1" a="1"/>
  <c r="CH2515" i="1" s="1"/>
  <c r="CH2516" i="1" a="1"/>
  <c r="CH2516" i="1"/>
  <c r="CH2517" i="1" a="1"/>
  <c r="CH2517" i="1" s="1"/>
  <c r="CH2518" i="1" a="1"/>
  <c r="CH2518" i="1" s="1"/>
  <c r="CH2519" i="1" a="1"/>
  <c r="CH2519" i="1"/>
  <c r="CH2520" i="1" a="1"/>
  <c r="CH2520" i="1"/>
  <c r="CH2521" i="1" a="1"/>
  <c r="CH2521" i="1" s="1"/>
  <c r="CH2522" i="1" a="1"/>
  <c r="CH2522" i="1" s="1"/>
  <c r="CH2523" i="1" a="1"/>
  <c r="CH2523" i="1"/>
  <c r="CH2524" i="1" a="1"/>
  <c r="CH2524" i="1" s="1"/>
  <c r="CH2525" i="1" a="1"/>
  <c r="CH2525" i="1" s="1"/>
  <c r="CH2526" i="1" a="1"/>
  <c r="CH2526" i="1" s="1"/>
  <c r="CH2527" i="1" a="1"/>
  <c r="CH2527" i="1" s="1"/>
  <c r="CH2528" i="1" a="1"/>
  <c r="CH2528" i="1"/>
  <c r="CH2529" i="1" a="1"/>
  <c r="CH2529" i="1" s="1"/>
  <c r="CH2530" i="1" a="1"/>
  <c r="CH2530" i="1"/>
  <c r="CH2531" i="1" a="1"/>
  <c r="CH2531" i="1" s="1"/>
  <c r="CH2532" i="1" a="1"/>
  <c r="CH2532" i="1"/>
  <c r="CH2533" i="1" a="1"/>
  <c r="CH2533" i="1" s="1"/>
  <c r="CH2534" i="1" a="1"/>
  <c r="CH2534" i="1"/>
  <c r="CH2535" i="1" a="1"/>
  <c r="CH2535" i="1" s="1"/>
  <c r="CH2536" i="1" a="1"/>
  <c r="CH2536" i="1" s="1"/>
  <c r="CH2537" i="1" a="1"/>
  <c r="CH2537" i="1" s="1"/>
  <c r="CH2538" i="1" a="1"/>
  <c r="CH2538" i="1" s="1"/>
  <c r="CH2539" i="1" a="1"/>
  <c r="CH2539" i="1"/>
  <c r="CH2540" i="1" a="1"/>
  <c r="CH2540" i="1" s="1"/>
  <c r="CH2541" i="1" a="1"/>
  <c r="CH2541" i="1" s="1"/>
  <c r="CH2542" i="1" a="1"/>
  <c r="CH2542" i="1"/>
  <c r="CH2543" i="1" a="1"/>
  <c r="CH2543" i="1"/>
  <c r="CH2544" i="1" a="1"/>
  <c r="CH2544" i="1" s="1"/>
  <c r="CH2545" i="1" a="1"/>
  <c r="CH2545" i="1" s="1"/>
  <c r="CH2546" i="1" a="1"/>
  <c r="CH2546" i="1"/>
  <c r="CH2547" i="1" a="1"/>
  <c r="CH2547" i="1" s="1"/>
  <c r="CH2548" i="1" a="1"/>
  <c r="CH2548" i="1"/>
  <c r="CH2549" i="1" a="1"/>
  <c r="CH2549" i="1" s="1"/>
  <c r="CH2550" i="1" a="1"/>
  <c r="CH2550" i="1" s="1"/>
  <c r="CH2551" i="1" a="1"/>
  <c r="CH2551" i="1"/>
  <c r="CH2552" i="1" a="1"/>
  <c r="CH2552" i="1"/>
  <c r="CH2553" i="1" a="1"/>
  <c r="CH2553" i="1" s="1"/>
  <c r="CH2554" i="1" a="1"/>
  <c r="CH2554" i="1" s="1"/>
  <c r="CH2555" i="1" a="1"/>
  <c r="CH2555" i="1"/>
  <c r="CH2556" i="1" a="1"/>
  <c r="CH2556" i="1" s="1"/>
  <c r="CH2557" i="1" a="1"/>
  <c r="CH2557" i="1" s="1"/>
  <c r="CH2558" i="1" a="1"/>
  <c r="CH2558" i="1" s="1"/>
  <c r="CH2559" i="1" a="1"/>
  <c r="CH2559" i="1" s="1"/>
  <c r="CH2560" i="1" a="1"/>
  <c r="CH2560" i="1"/>
  <c r="CH2561" i="1" a="1"/>
  <c r="CH2561" i="1" s="1"/>
  <c r="CH2562" i="1" a="1"/>
  <c r="CH2562" i="1"/>
  <c r="CH2563" i="1" a="1"/>
  <c r="CH2563" i="1" s="1"/>
  <c r="CH2564" i="1" a="1"/>
  <c r="CH2564" i="1"/>
  <c r="CH2565" i="1" a="1"/>
  <c r="CH2565" i="1" s="1"/>
  <c r="CH2566" i="1" a="1"/>
  <c r="CH2566" i="1"/>
  <c r="CH2567" i="1" a="1"/>
  <c r="CH2567" i="1" s="1"/>
  <c r="CH2568" i="1" a="1"/>
  <c r="CH2568" i="1" s="1"/>
  <c r="CH2569" i="1" a="1"/>
  <c r="CH2569" i="1" s="1"/>
  <c r="CH2570" i="1" a="1"/>
  <c r="CH2570" i="1" s="1"/>
  <c r="CH2571" i="1" a="1"/>
  <c r="CH2571" i="1"/>
  <c r="CH2572" i="1" a="1"/>
  <c r="CH2572" i="1" s="1"/>
  <c r="CH2573" i="1" a="1"/>
  <c r="CH2573" i="1" s="1"/>
  <c r="CH2574" i="1" a="1"/>
  <c r="CH2574" i="1"/>
  <c r="CH2575" i="1" a="1"/>
  <c r="CH2575" i="1"/>
  <c r="CH2576" i="1" a="1"/>
  <c r="CH2576" i="1" s="1"/>
  <c r="CH2577" i="1" a="1"/>
  <c r="CH2577" i="1" s="1"/>
  <c r="CH2578" i="1" a="1"/>
  <c r="CH2578" i="1"/>
  <c r="CH2579" i="1" a="1"/>
  <c r="CH2579" i="1" s="1"/>
  <c r="CH2580" i="1" a="1"/>
  <c r="CH2580" i="1"/>
  <c r="CH2581" i="1" a="1"/>
  <c r="CH2581" i="1" s="1"/>
  <c r="CH2582" i="1" a="1"/>
  <c r="CH2582" i="1" s="1"/>
  <c r="CH2583" i="1" a="1"/>
  <c r="CH2583" i="1"/>
  <c r="CH2584" i="1" a="1"/>
  <c r="CH2584" i="1"/>
  <c r="CH2585" i="1" a="1"/>
  <c r="CH2585" i="1" s="1"/>
  <c r="CH2586" i="1" a="1"/>
  <c r="CH2586" i="1" s="1"/>
  <c r="CH2587" i="1" a="1"/>
  <c r="CH2587" i="1"/>
  <c r="CH2588" i="1" a="1"/>
  <c r="CH2588" i="1" s="1"/>
  <c r="CH2589" i="1" a="1"/>
  <c r="CH2589" i="1" s="1"/>
  <c r="CH2590" i="1" a="1"/>
  <c r="CH2590" i="1" s="1"/>
  <c r="CH2591" i="1" a="1"/>
  <c r="CH2591" i="1" s="1"/>
  <c r="CH2592" i="1" a="1"/>
  <c r="CH2592" i="1"/>
  <c r="CH2593" i="1" a="1"/>
  <c r="CH2593" i="1" s="1"/>
  <c r="CH2594" i="1" a="1"/>
  <c r="CH2594" i="1"/>
  <c r="CH2595" i="1" a="1"/>
  <c r="CH2595" i="1" s="1"/>
  <c r="CH2596" i="1" a="1"/>
  <c r="CH2596" i="1"/>
  <c r="CH2597" i="1" a="1"/>
  <c r="CH2597" i="1" s="1"/>
  <c r="CH2598" i="1" a="1"/>
  <c r="CH2598" i="1"/>
  <c r="CH2599" i="1" a="1"/>
  <c r="CH2599" i="1" s="1"/>
  <c r="CH2600" i="1" a="1"/>
  <c r="CH2600" i="1" s="1"/>
  <c r="CH2601" i="1" a="1"/>
  <c r="CH2601" i="1" s="1"/>
  <c r="CH2602" i="1" a="1"/>
  <c r="CH2602" i="1" s="1"/>
  <c r="CH2603" i="1" a="1"/>
  <c r="CH2603" i="1"/>
  <c r="CH2604" i="1" a="1"/>
  <c r="CH2604" i="1" s="1"/>
  <c r="CH2605" i="1" a="1"/>
  <c r="CH2605" i="1" s="1"/>
  <c r="CH2606" i="1" a="1"/>
  <c r="CH2606" i="1"/>
  <c r="CH2607" i="1" a="1"/>
  <c r="CH2607" i="1"/>
  <c r="CH2608" i="1" a="1"/>
  <c r="CH2608" i="1" s="1"/>
  <c r="CH2609" i="1" a="1"/>
  <c r="CH2609" i="1" s="1"/>
  <c r="CH2610" i="1" a="1"/>
  <c r="CH2610" i="1"/>
  <c r="CH2611" i="1" a="1"/>
  <c r="CH2611" i="1" s="1"/>
  <c r="CH2612" i="1" a="1"/>
  <c r="CH2612" i="1"/>
  <c r="CH2613" i="1" a="1"/>
  <c r="CH2613" i="1" s="1"/>
  <c r="CH2614" i="1" a="1"/>
  <c r="CH2614" i="1" s="1"/>
  <c r="CH2615" i="1" a="1"/>
  <c r="CH2615" i="1"/>
  <c r="CH2616" i="1" a="1"/>
  <c r="CH2616" i="1"/>
  <c r="CH2617" i="1" a="1"/>
  <c r="CH2617" i="1" s="1"/>
  <c r="CH2618" i="1" a="1"/>
  <c r="CH2618" i="1" s="1"/>
  <c r="CH2619" i="1" a="1"/>
  <c r="CH2619" i="1"/>
  <c r="CH2620" i="1" a="1"/>
  <c r="CH2620" i="1" s="1"/>
  <c r="CH2621" i="1" a="1"/>
  <c r="CH2621" i="1" s="1"/>
  <c r="CH2622" i="1" a="1"/>
  <c r="CH2622" i="1" s="1"/>
  <c r="CH2623" i="1" a="1"/>
  <c r="CH2623" i="1" s="1"/>
  <c r="CH2624" i="1" a="1"/>
  <c r="CH2624" i="1"/>
  <c r="CH2625" i="1" a="1"/>
  <c r="CH2625" i="1" s="1"/>
  <c r="CH2626" i="1" a="1"/>
  <c r="CH2626" i="1"/>
  <c r="CH2627" i="1" a="1"/>
  <c r="CH2627" i="1" s="1"/>
  <c r="CH2628" i="1" a="1"/>
  <c r="CH2628" i="1"/>
  <c r="CH2629" i="1" a="1"/>
  <c r="CH2629" i="1" s="1"/>
  <c r="CH2630" i="1" a="1"/>
  <c r="CH2630" i="1"/>
  <c r="CH2631" i="1" a="1"/>
  <c r="CH2631" i="1" s="1"/>
  <c r="CH2632" i="1" a="1"/>
  <c r="CH2632" i="1" s="1"/>
  <c r="CH2633" i="1" a="1"/>
  <c r="CH2633" i="1" s="1"/>
  <c r="CH2634" i="1" a="1"/>
  <c r="CH2634" i="1" s="1"/>
  <c r="CH2635" i="1" a="1"/>
  <c r="CH2635" i="1"/>
  <c r="CH2636" i="1" a="1"/>
  <c r="CH2636" i="1" s="1"/>
  <c r="CH2637" i="1" a="1"/>
  <c r="CH2637" i="1" s="1"/>
  <c r="CH2638" i="1" a="1"/>
  <c r="CH2638" i="1"/>
  <c r="CH2639" i="1" a="1"/>
  <c r="CH2639" i="1"/>
  <c r="CH2640" i="1" a="1"/>
  <c r="CH2640" i="1" s="1"/>
  <c r="CH2641" i="1" a="1"/>
  <c r="CH2641" i="1" s="1"/>
  <c r="CH2642" i="1" a="1"/>
  <c r="CH2642" i="1"/>
  <c r="CH2643" i="1" a="1"/>
  <c r="CH2643" i="1" s="1"/>
  <c r="CH2644" i="1" a="1"/>
  <c r="CH2644" i="1"/>
  <c r="CH2645" i="1" a="1"/>
  <c r="CH2645" i="1" s="1"/>
  <c r="CH2646" i="1" a="1"/>
  <c r="CH2646" i="1" s="1"/>
  <c r="CH2647" i="1" a="1"/>
  <c r="CH2647" i="1"/>
  <c r="CH2648" i="1" a="1"/>
  <c r="CH2648" i="1"/>
  <c r="CH2649" i="1" a="1"/>
  <c r="CH2649" i="1" s="1"/>
  <c r="CH2650" i="1" a="1"/>
  <c r="CH2650" i="1" s="1"/>
  <c r="CH2651" i="1" a="1"/>
  <c r="CH2651" i="1"/>
  <c r="CH2652" i="1" a="1"/>
  <c r="CH2652" i="1" s="1"/>
  <c r="CH2653" i="1" a="1"/>
  <c r="CH2653" i="1" s="1"/>
  <c r="CH2654" i="1" a="1"/>
  <c r="CH2654" i="1" s="1"/>
  <c r="CH2655" i="1" a="1"/>
  <c r="CH2655" i="1" s="1"/>
  <c r="CH2656" i="1" a="1"/>
  <c r="CH2656" i="1"/>
  <c r="CH2657" i="1" a="1"/>
  <c r="CH2657" i="1" s="1"/>
  <c r="CH2658" i="1" a="1"/>
  <c r="CH2658" i="1"/>
  <c r="CH2659" i="1" a="1"/>
  <c r="CH2659" i="1" s="1"/>
  <c r="CH2660" i="1" a="1"/>
  <c r="CH2660" i="1"/>
  <c r="CH2661" i="1" a="1"/>
  <c r="CH2661" i="1" s="1"/>
  <c r="CH2662" i="1" a="1"/>
  <c r="CH2662" i="1"/>
  <c r="CH2663" i="1" a="1"/>
  <c r="CH2663" i="1" s="1"/>
  <c r="CH2664" i="1" a="1"/>
  <c r="CH2664" i="1" s="1"/>
  <c r="CH2665" i="1" a="1"/>
  <c r="CH2665" i="1" s="1"/>
  <c r="CH2666" i="1" a="1"/>
  <c r="CH2666" i="1" s="1"/>
  <c r="CH2667" i="1" a="1"/>
  <c r="CH2667" i="1"/>
  <c r="CH2668" i="1" a="1"/>
  <c r="CH2668" i="1" s="1"/>
  <c r="CH2669" i="1" a="1"/>
  <c r="CH2669" i="1" s="1"/>
  <c r="CH2670" i="1" a="1"/>
  <c r="CH2670" i="1"/>
  <c r="CH2671" i="1" a="1"/>
  <c r="CH2671" i="1"/>
  <c r="CH2672" i="1" a="1"/>
  <c r="CH2672" i="1" s="1"/>
  <c r="CH2673" i="1" a="1"/>
  <c r="CH2673" i="1" s="1"/>
  <c r="CH2674" i="1" a="1"/>
  <c r="CH2674" i="1"/>
  <c r="CH2675" i="1" a="1"/>
  <c r="CH2675" i="1" s="1"/>
  <c r="CH2676" i="1" a="1"/>
  <c r="CH2676" i="1"/>
  <c r="CH2677" i="1" a="1"/>
  <c r="CH2677" i="1" s="1"/>
  <c r="CH2678" i="1" a="1"/>
  <c r="CH2678" i="1" s="1"/>
  <c r="CH2679" i="1" a="1"/>
  <c r="CH2679" i="1"/>
  <c r="CH2680" i="1" a="1"/>
  <c r="CH2680" i="1"/>
  <c r="CH2681" i="1" a="1"/>
  <c r="CH2681" i="1" s="1"/>
  <c r="CH2682" i="1" a="1"/>
  <c r="CH2682" i="1" s="1"/>
  <c r="CH2683" i="1" a="1"/>
  <c r="CH2683" i="1"/>
  <c r="CH2684" i="1" a="1"/>
  <c r="CH2684" i="1" s="1"/>
  <c r="CH2685" i="1" a="1"/>
  <c r="CH2685" i="1" s="1"/>
  <c r="CH2686" i="1" a="1"/>
  <c r="CH2686" i="1" s="1"/>
  <c r="CH2687" i="1" a="1"/>
  <c r="CH2687" i="1" s="1"/>
  <c r="CH2688" i="1" a="1"/>
  <c r="CH2688" i="1"/>
  <c r="CH2689" i="1" a="1"/>
  <c r="CH2689" i="1" s="1"/>
  <c r="CH2690" i="1" a="1"/>
  <c r="CH2690" i="1"/>
  <c r="CH2691" i="1" a="1"/>
  <c r="CH2691" i="1" s="1"/>
  <c r="CH2692" i="1" a="1"/>
  <c r="CH2692" i="1"/>
  <c r="CH2693" i="1" a="1"/>
  <c r="CH2693" i="1" s="1"/>
  <c r="CH2694" i="1" a="1"/>
  <c r="CH2694" i="1"/>
  <c r="CH2695" i="1" a="1"/>
  <c r="CH2695" i="1"/>
  <c r="CH2696" i="1" a="1"/>
  <c r="CH2696" i="1" s="1"/>
  <c r="CH2697" i="1" a="1"/>
  <c r="CH2697" i="1" s="1"/>
  <c r="CH2698" i="1" a="1"/>
  <c r="CH2698" i="1" s="1"/>
  <c r="CH2699" i="1" a="1"/>
  <c r="CH2699" i="1"/>
  <c r="CH2700" i="1" a="1"/>
  <c r="CH2700" i="1" s="1"/>
  <c r="CH2701" i="1" a="1"/>
  <c r="CH2701" i="1" s="1"/>
  <c r="CH2702" i="1" a="1"/>
  <c r="CH2702" i="1"/>
  <c r="CH2703" i="1" a="1"/>
  <c r="CH2703" i="1"/>
  <c r="CH2704" i="1" a="1"/>
  <c r="CH2704" i="1" s="1"/>
  <c r="CH2705" i="1" a="1"/>
  <c r="CH2705" i="1" s="1"/>
  <c r="CH2706" i="1" a="1"/>
  <c r="CH2706" i="1"/>
  <c r="CH2707" i="1" a="1"/>
  <c r="CH2707" i="1" s="1"/>
  <c r="CH2708" i="1" a="1"/>
  <c r="CH2708" i="1"/>
  <c r="CH2709" i="1" a="1"/>
  <c r="CH2709" i="1" s="1"/>
  <c r="CH2710" i="1" a="1"/>
  <c r="CH2710" i="1" s="1"/>
  <c r="CH2711" i="1" a="1"/>
  <c r="CH2711" i="1"/>
  <c r="CH2712" i="1" a="1"/>
  <c r="CH2712" i="1"/>
  <c r="CH2713" i="1" a="1"/>
  <c r="CH2713" i="1" s="1"/>
  <c r="CH2714" i="1" a="1"/>
  <c r="CH2714" i="1" s="1"/>
  <c r="CH2715" i="1" a="1"/>
  <c r="CH2715" i="1"/>
  <c r="CH2716" i="1" a="1"/>
  <c r="CH2716" i="1" s="1"/>
  <c r="CH2717" i="1" a="1"/>
  <c r="CH2717" i="1" s="1"/>
  <c r="CH2718" i="1" a="1"/>
  <c r="CH2718" i="1" s="1"/>
  <c r="CH2719" i="1" a="1"/>
  <c r="CH2719" i="1" s="1"/>
  <c r="CH2720" i="1" a="1"/>
  <c r="CH2720" i="1"/>
  <c r="CH2721" i="1" a="1"/>
  <c r="CH2721" i="1" s="1"/>
  <c r="CH2722" i="1" a="1"/>
  <c r="CH2722" i="1"/>
  <c r="CH2723" i="1" a="1"/>
  <c r="CH2723" i="1" s="1"/>
  <c r="CH2724" i="1" a="1"/>
  <c r="CH2724" i="1"/>
  <c r="CH2725" i="1" a="1"/>
  <c r="CH2725" i="1" s="1"/>
  <c r="CH2726" i="1" a="1"/>
  <c r="CH2726" i="1"/>
  <c r="CH2727" i="1" a="1"/>
  <c r="CH2727" i="1" s="1"/>
  <c r="CH2728" i="1" a="1"/>
  <c r="CH2728" i="1" s="1"/>
  <c r="CH2729" i="1" a="1"/>
  <c r="CH2729" i="1" s="1"/>
  <c r="CH2730" i="1" a="1"/>
  <c r="CH2730" i="1" s="1"/>
  <c r="CH2731" i="1" a="1"/>
  <c r="CH2731" i="1"/>
  <c r="CH2732" i="1" a="1"/>
  <c r="CH2732" i="1" s="1"/>
  <c r="CH2733" i="1" a="1"/>
  <c r="CH2733" i="1" s="1"/>
  <c r="CH2734" i="1" a="1"/>
  <c r="CH2734" i="1"/>
  <c r="CH2735" i="1" a="1"/>
  <c r="CH2735" i="1"/>
  <c r="CH2736" i="1" a="1"/>
  <c r="CH2736" i="1" s="1"/>
  <c r="CH2737" i="1" a="1"/>
  <c r="CH2737" i="1" s="1"/>
  <c r="CH2738" i="1" a="1"/>
  <c r="CH2738" i="1"/>
  <c r="CH2739" i="1" a="1"/>
  <c r="CH2739" i="1" s="1"/>
  <c r="CH2740" i="1" a="1"/>
  <c r="CH2740" i="1"/>
  <c r="CH2741" i="1" a="1"/>
  <c r="CH2741" i="1" s="1"/>
  <c r="CH2742" i="1" a="1"/>
  <c r="CH2742" i="1" s="1"/>
  <c r="CH2743" i="1" a="1"/>
  <c r="CH2743" i="1"/>
  <c r="CH2744" i="1" a="1"/>
  <c r="CH2744" i="1"/>
  <c r="CH2745" i="1" a="1"/>
  <c r="CH2745" i="1" s="1"/>
  <c r="CH2746" i="1" a="1"/>
  <c r="CH2746" i="1" s="1"/>
  <c r="CH2747" i="1" a="1"/>
  <c r="CH2747" i="1"/>
  <c r="CH2748" i="1" a="1"/>
  <c r="CH2748" i="1" s="1"/>
  <c r="CH2749" i="1" a="1"/>
  <c r="CH2749" i="1" s="1"/>
  <c r="CH2750" i="1" a="1"/>
  <c r="CH2750" i="1" s="1"/>
  <c r="CH2751" i="1" a="1"/>
  <c r="CH2751" i="1" s="1"/>
  <c r="CH2752" i="1" a="1"/>
  <c r="CH2752" i="1"/>
  <c r="CH2753" i="1" a="1"/>
  <c r="CH2753" i="1" s="1"/>
  <c r="CH2754" i="1" a="1"/>
  <c r="CH2754" i="1"/>
  <c r="CH2755" i="1" a="1"/>
  <c r="CH2755" i="1" s="1"/>
  <c r="CH2756" i="1" a="1"/>
  <c r="CH2756" i="1"/>
  <c r="CH2757" i="1" a="1"/>
  <c r="CH2757" i="1" s="1"/>
  <c r="CH2758" i="1" a="1"/>
  <c r="CH2758" i="1"/>
  <c r="CH2759" i="1" a="1"/>
  <c r="CH2759" i="1" s="1"/>
  <c r="CH2760" i="1" a="1"/>
  <c r="CH2760" i="1" s="1"/>
  <c r="CH2761" i="1" a="1"/>
  <c r="CH2761" i="1" s="1"/>
  <c r="CH2762" i="1" a="1"/>
  <c r="CH2762" i="1" s="1"/>
  <c r="CH2763" i="1" a="1"/>
  <c r="CH2763" i="1"/>
  <c r="CH2764" i="1" a="1"/>
  <c r="CH2764" i="1" s="1"/>
  <c r="CH2765" i="1" a="1"/>
  <c r="CH2765" i="1" s="1"/>
  <c r="CH2766" i="1" a="1"/>
  <c r="CH2766" i="1"/>
  <c r="CH2767" i="1" a="1"/>
  <c r="CH2767" i="1"/>
  <c r="CH2768" i="1" a="1"/>
  <c r="CH2768" i="1" s="1"/>
  <c r="CH2769" i="1" a="1"/>
  <c r="CH2769" i="1" s="1"/>
  <c r="CH2770" i="1" a="1"/>
  <c r="CH2770" i="1"/>
  <c r="CH2771" i="1" a="1"/>
  <c r="CH2771" i="1" s="1"/>
  <c r="CH2772" i="1" a="1"/>
  <c r="CH2772" i="1"/>
  <c r="CH2773" i="1" a="1"/>
  <c r="CH2773" i="1" s="1"/>
  <c r="CH2774" i="1" a="1"/>
  <c r="CH2774" i="1" s="1"/>
  <c r="CH2775" i="1" a="1"/>
  <c r="CH2775" i="1"/>
  <c r="CH2776" i="1" a="1"/>
  <c r="CH2776" i="1"/>
  <c r="CH2777" i="1" a="1"/>
  <c r="CH2777" i="1" s="1"/>
  <c r="CH2778" i="1" a="1"/>
  <c r="CH2778" i="1" s="1"/>
  <c r="CH2779" i="1" a="1"/>
  <c r="CH2779" i="1"/>
  <c r="CH2780" i="1" a="1"/>
  <c r="CH2780" i="1" s="1"/>
  <c r="CH2781" i="1" a="1"/>
  <c r="CH2781" i="1" s="1"/>
  <c r="CH2782" i="1" a="1"/>
  <c r="CH2782" i="1"/>
  <c r="CH2783" i="1" a="1"/>
  <c r="CH2783" i="1" s="1"/>
  <c r="CH2784" i="1" a="1"/>
  <c r="CH2784" i="1"/>
  <c r="CH2785" i="1" a="1"/>
  <c r="CH2785" i="1" s="1"/>
  <c r="CH2786" i="1" a="1"/>
  <c r="CH2786" i="1"/>
  <c r="CH2787" i="1" a="1"/>
  <c r="CH2787" i="1" s="1"/>
  <c r="CH2788" i="1" a="1"/>
  <c r="CH2788" i="1"/>
  <c r="CH2789" i="1" a="1"/>
  <c r="CH2789" i="1" s="1"/>
  <c r="CH2790" i="1" a="1"/>
  <c r="CH2790" i="1"/>
  <c r="CH2791" i="1" a="1"/>
  <c r="CH2791" i="1"/>
  <c r="CH2792" i="1" a="1"/>
  <c r="CH2792" i="1" s="1"/>
  <c r="CH2793" i="1" a="1"/>
  <c r="CH2793" i="1" s="1"/>
  <c r="CH2794" i="1" a="1"/>
  <c r="CH2794" i="1" s="1"/>
  <c r="CH2795" i="1" a="1"/>
  <c r="CH2795" i="1"/>
  <c r="CH2796" i="1" a="1"/>
  <c r="CH2796" i="1" s="1"/>
  <c r="CH2797" i="1" a="1"/>
  <c r="CH2797" i="1" s="1"/>
  <c r="CH2798" i="1" a="1"/>
  <c r="CH2798" i="1"/>
  <c r="CH2799" i="1" a="1"/>
  <c r="CH2799" i="1"/>
  <c r="CH2800" i="1" a="1"/>
  <c r="CH2800" i="1" s="1"/>
  <c r="CH2801" i="1" a="1"/>
  <c r="CH2801" i="1" s="1"/>
  <c r="CH2802" i="1" a="1"/>
  <c r="CH2802" i="1"/>
  <c r="CH2803" i="1" a="1"/>
  <c r="CH2803" i="1" s="1"/>
  <c r="CH2804" i="1" a="1"/>
  <c r="CH2804" i="1"/>
  <c r="CH2805" i="1" a="1"/>
  <c r="CH2805" i="1" s="1"/>
  <c r="CH2806" i="1" a="1"/>
  <c r="CH2806" i="1" s="1"/>
  <c r="CH2807" i="1" a="1"/>
  <c r="CH2807" i="1"/>
  <c r="CH2808" i="1" a="1"/>
  <c r="CH2808" i="1"/>
  <c r="CH2809" i="1" a="1"/>
  <c r="CH2809" i="1" s="1"/>
  <c r="CH2810" i="1" a="1"/>
  <c r="CH2810" i="1" s="1"/>
  <c r="CH2811" i="1" a="1"/>
  <c r="CH2811" i="1"/>
  <c r="CH2812" i="1" a="1"/>
  <c r="CH2812" i="1" s="1"/>
  <c r="CH2813" i="1" a="1"/>
  <c r="CH2813" i="1" s="1"/>
  <c r="CH2814" i="1" a="1"/>
  <c r="CH2814" i="1"/>
  <c r="CH2815" i="1" a="1"/>
  <c r="CH2815" i="1" s="1"/>
  <c r="CH2816" i="1" a="1"/>
  <c r="CH2816" i="1"/>
  <c r="CH2817" i="1" a="1"/>
  <c r="CH2817" i="1" s="1"/>
  <c r="CH2818" i="1" a="1"/>
  <c r="CH2818" i="1"/>
  <c r="CH2819" i="1" a="1"/>
  <c r="CH2819" i="1" s="1"/>
  <c r="CH2820" i="1" a="1"/>
  <c r="CH2820" i="1"/>
  <c r="CH2821" i="1" a="1"/>
  <c r="CH2821" i="1" s="1"/>
  <c r="CH2822" i="1" a="1"/>
  <c r="CH2822" i="1"/>
  <c r="CH2823" i="1" a="1"/>
  <c r="CH2823" i="1" s="1"/>
  <c r="CH2824" i="1" a="1"/>
  <c r="CH2824" i="1" s="1"/>
  <c r="CH2825" i="1" a="1"/>
  <c r="CH2825" i="1" s="1"/>
  <c r="CH2826" i="1" a="1"/>
  <c r="CH2826" i="1" s="1"/>
  <c r="CH2827" i="1" a="1"/>
  <c r="CH2827" i="1"/>
  <c r="CH2828" i="1" a="1"/>
  <c r="CH2828" i="1" s="1"/>
  <c r="CH2829" i="1" a="1"/>
  <c r="CH2829" i="1" s="1"/>
  <c r="CH2830" i="1" a="1"/>
  <c r="CH2830" i="1"/>
  <c r="CH2831" i="1" a="1"/>
  <c r="CH2831" i="1"/>
  <c r="CH2832" i="1" a="1"/>
  <c r="CH2832" i="1"/>
  <c r="CH2833" i="1" a="1"/>
  <c r="CH2833" i="1" s="1"/>
  <c r="CH2834" i="1" a="1"/>
  <c r="CH2834" i="1"/>
  <c r="CH2835" i="1" a="1"/>
  <c r="CH2835" i="1" s="1"/>
  <c r="CH2836" i="1" a="1"/>
  <c r="CH2836" i="1"/>
  <c r="CH2837" i="1" a="1"/>
  <c r="CH2837" i="1" s="1"/>
  <c r="CH2838" i="1" a="1"/>
  <c r="CH2838" i="1" s="1"/>
  <c r="CH2839" i="1" a="1"/>
  <c r="CH2839" i="1"/>
  <c r="CH2840" i="1" a="1"/>
  <c r="CH2840" i="1"/>
  <c r="CH2841" i="1" a="1"/>
  <c r="CH2841" i="1" s="1"/>
  <c r="CH2842" i="1" a="1"/>
  <c r="CH2842" i="1" s="1"/>
  <c r="CH2843" i="1" a="1"/>
  <c r="CH2843" i="1"/>
  <c r="CH2844" i="1" a="1"/>
  <c r="CH2844" i="1" s="1"/>
  <c r="CH2845" i="1" a="1"/>
  <c r="CH2845" i="1" s="1"/>
  <c r="CH2846" i="1" a="1"/>
  <c r="CH2846" i="1"/>
  <c r="CH2847" i="1" a="1"/>
  <c r="CH2847" i="1" s="1"/>
  <c r="CH2848" i="1" a="1"/>
  <c r="CH2848" i="1"/>
  <c r="CH2849" i="1" a="1"/>
  <c r="CH2849" i="1" s="1"/>
  <c r="CH2850" i="1" a="1"/>
  <c r="CH2850" i="1"/>
  <c r="CH2851" i="1" a="1"/>
  <c r="CH2851" i="1" s="1"/>
  <c r="CH2852" i="1" a="1"/>
  <c r="CH2852" i="1"/>
  <c r="CH2853" i="1" a="1"/>
  <c r="CH2853" i="1" s="1"/>
  <c r="CH2854" i="1" a="1"/>
  <c r="CH2854" i="1"/>
  <c r="CH2855" i="1" a="1"/>
  <c r="CH2855" i="1"/>
  <c r="CH2856" i="1" a="1"/>
  <c r="CH2856" i="1" s="1"/>
  <c r="CH2857" i="1" a="1"/>
  <c r="CH2857" i="1" s="1"/>
  <c r="CH2858" i="1" a="1"/>
  <c r="CH2858" i="1" s="1"/>
  <c r="CH2859" i="1" a="1"/>
  <c r="CH2859" i="1"/>
  <c r="CH2860" i="1" a="1"/>
  <c r="CH2860" i="1" s="1"/>
  <c r="CH2861" i="1" a="1"/>
  <c r="CH2861" i="1" s="1"/>
  <c r="CH2862" i="1" a="1"/>
  <c r="CH2862" i="1"/>
  <c r="CH2863" i="1" a="1"/>
  <c r="CH2863" i="1"/>
  <c r="CH2864" i="1" a="1"/>
  <c r="CH2864" i="1"/>
  <c r="CH2865" i="1" a="1"/>
  <c r="CH2865" i="1" s="1"/>
  <c r="CH2866" i="1" a="1"/>
  <c r="CH2866" i="1"/>
  <c r="CH2867" i="1" a="1"/>
  <c r="CH2867" i="1" s="1"/>
  <c r="CH2868" i="1" a="1"/>
  <c r="CH2868" i="1"/>
  <c r="CH2869" i="1" a="1"/>
  <c r="CH2869" i="1" s="1"/>
  <c r="CH2870" i="1" a="1"/>
  <c r="CH2870" i="1" s="1"/>
  <c r="CH2871" i="1" a="1"/>
  <c r="CH2871" i="1"/>
  <c r="CH2872" i="1" a="1"/>
  <c r="CH2872" i="1"/>
  <c r="CH2873" i="1" a="1"/>
  <c r="CH2873" i="1" s="1"/>
  <c r="CH2874" i="1" a="1"/>
  <c r="CH2874" i="1" s="1"/>
  <c r="CH2875" i="1" a="1"/>
  <c r="CH2875" i="1"/>
  <c r="CH2876" i="1" a="1"/>
  <c r="CH2876" i="1" s="1"/>
  <c r="CH2877" i="1" a="1"/>
  <c r="CH2877" i="1" s="1"/>
  <c r="CH2878" i="1" a="1"/>
  <c r="CH2878" i="1" s="1"/>
  <c r="CH2879" i="1" a="1"/>
  <c r="CH2879" i="1" s="1"/>
  <c r="CH2880" i="1" a="1"/>
  <c r="CH2880" i="1"/>
  <c r="CH2881" i="1" a="1"/>
  <c r="CH2881" i="1" s="1"/>
  <c r="CH2882" i="1" a="1"/>
  <c r="CH2882" i="1"/>
  <c r="CH2883" i="1" a="1"/>
  <c r="CH2883" i="1" s="1"/>
  <c r="CH2884" i="1" a="1"/>
  <c r="CH2884" i="1"/>
  <c r="CH2885" i="1" a="1"/>
  <c r="CH2885" i="1" s="1"/>
  <c r="CH2886" i="1" a="1"/>
  <c r="CH2886" i="1"/>
  <c r="CH2887" i="1" a="1"/>
  <c r="CH2887" i="1" s="1"/>
  <c r="CH2888" i="1" a="1"/>
  <c r="CH2888" i="1" s="1"/>
  <c r="CH2889" i="1" a="1"/>
  <c r="CH2889" i="1" s="1"/>
  <c r="CH2890" i="1" a="1"/>
  <c r="CH2890" i="1" s="1"/>
  <c r="CH2891" i="1" a="1"/>
  <c r="CH2891" i="1"/>
  <c r="CH2892" i="1" a="1"/>
  <c r="CH2892" i="1" s="1"/>
  <c r="CH2893" i="1" a="1"/>
  <c r="CH2893" i="1" s="1"/>
  <c r="CH2894" i="1" a="1"/>
  <c r="CH2894" i="1"/>
  <c r="CH2895" i="1" a="1"/>
  <c r="CH2895" i="1"/>
  <c r="CH2896" i="1" a="1"/>
  <c r="CH2896" i="1" s="1"/>
  <c r="CH2897" i="1" a="1"/>
  <c r="CH2897" i="1" s="1"/>
  <c r="CH2898" i="1" a="1"/>
  <c r="CH2898" i="1"/>
  <c r="CH2899" i="1" a="1"/>
  <c r="CH2899" i="1" s="1"/>
  <c r="CH2900" i="1" a="1"/>
  <c r="CH2900" i="1"/>
  <c r="CH2901" i="1" a="1"/>
  <c r="CH2901" i="1" s="1"/>
  <c r="CH2902" i="1" a="1"/>
  <c r="CH2902" i="1" s="1"/>
  <c r="CH2903" i="1" a="1"/>
  <c r="CH2903" i="1"/>
  <c r="CH2904" i="1" a="1"/>
  <c r="CH2904" i="1"/>
  <c r="CH2905" i="1" a="1"/>
  <c r="CH2905" i="1" s="1"/>
  <c r="CH2906" i="1" a="1"/>
  <c r="CH2906" i="1" s="1"/>
  <c r="CH2907" i="1" a="1"/>
  <c r="CH2907" i="1"/>
  <c r="CH2908" i="1" a="1"/>
  <c r="CH2908" i="1" s="1"/>
  <c r="CH2909" i="1" a="1"/>
  <c r="CH2909" i="1" s="1"/>
  <c r="CH2910" i="1" a="1"/>
  <c r="CH2910" i="1" s="1"/>
  <c r="CH2911" i="1" a="1"/>
  <c r="CH2911" i="1" s="1"/>
  <c r="CH2912" i="1" a="1"/>
  <c r="CH2912" i="1"/>
  <c r="CH2913" i="1" a="1"/>
  <c r="CH2913" i="1" s="1"/>
  <c r="CH2914" i="1" a="1"/>
  <c r="CH2914" i="1"/>
  <c r="CH2915" i="1" a="1"/>
  <c r="CH2915" i="1" s="1"/>
  <c r="CH2916" i="1" a="1"/>
  <c r="CH2916" i="1"/>
  <c r="CH2917" i="1" a="1"/>
  <c r="CH2917" i="1" s="1"/>
  <c r="CH2918" i="1" a="1"/>
  <c r="CH2918" i="1"/>
  <c r="CH2919" i="1" a="1"/>
  <c r="CH2919" i="1" s="1"/>
  <c r="CH2920" i="1" a="1"/>
  <c r="CH2920" i="1" s="1"/>
  <c r="CH2921" i="1" a="1"/>
  <c r="CH2921" i="1" s="1"/>
  <c r="CH2922" i="1" a="1"/>
  <c r="CH2922" i="1" s="1"/>
  <c r="CH2923" i="1" a="1"/>
  <c r="CH2923" i="1"/>
  <c r="CH2924" i="1" a="1"/>
  <c r="CH2924" i="1" s="1"/>
  <c r="CH2925" i="1" a="1"/>
  <c r="CH2925" i="1" s="1"/>
  <c r="CH2926" i="1" a="1"/>
  <c r="CH2926" i="1"/>
  <c r="CH2927" i="1" a="1"/>
  <c r="CH2927" i="1"/>
  <c r="CH2928" i="1" a="1"/>
  <c r="CH2928" i="1" s="1"/>
  <c r="CH2929" i="1" a="1"/>
  <c r="CH2929" i="1" s="1"/>
  <c r="CH2930" i="1" a="1"/>
  <c r="CH2930" i="1"/>
  <c r="CH2931" i="1" a="1"/>
  <c r="CH2931" i="1" s="1"/>
  <c r="CH2932" i="1" a="1"/>
  <c r="CH2932" i="1"/>
  <c r="CH2933" i="1" a="1"/>
  <c r="CH2933" i="1" s="1"/>
  <c r="CH2934" i="1" a="1"/>
  <c r="CH2934" i="1" s="1"/>
  <c r="CH2935" i="1" a="1"/>
  <c r="CH2935" i="1"/>
  <c r="CH2936" i="1" a="1"/>
  <c r="CH2936" i="1"/>
  <c r="CH2937" i="1" a="1"/>
  <c r="CH2937" i="1" s="1"/>
  <c r="CH2938" i="1" a="1"/>
  <c r="CH2938" i="1" s="1"/>
  <c r="CH2939" i="1" a="1"/>
  <c r="CH2939" i="1"/>
  <c r="CH2940" i="1" a="1"/>
  <c r="CH2940" i="1" s="1"/>
  <c r="CH2941" i="1" a="1"/>
  <c r="CH2941" i="1" s="1"/>
  <c r="CH2942" i="1" a="1"/>
  <c r="CH2942" i="1" s="1"/>
  <c r="CH2943" i="1" a="1"/>
  <c r="CH2943" i="1" s="1"/>
  <c r="CH2944" i="1" a="1"/>
  <c r="CH2944" i="1"/>
  <c r="CH2945" i="1" a="1"/>
  <c r="CH2945" i="1" s="1"/>
  <c r="CH2946" i="1" a="1"/>
  <c r="CH2946" i="1"/>
  <c r="CH2947" i="1" a="1"/>
  <c r="CH2947" i="1" s="1"/>
  <c r="CH2948" i="1" a="1"/>
  <c r="CH2948" i="1"/>
  <c r="CH2949" i="1" a="1"/>
  <c r="CH2949" i="1" s="1"/>
  <c r="CH2950" i="1" a="1"/>
  <c r="CH2950" i="1"/>
  <c r="CH2951" i="1" a="1"/>
  <c r="CH2951" i="1" s="1"/>
  <c r="CH2952" i="1" a="1"/>
  <c r="CH2952" i="1" s="1"/>
  <c r="CH2953" i="1" a="1"/>
  <c r="CH2953" i="1" s="1"/>
  <c r="CH2954" i="1" a="1"/>
  <c r="CH2954" i="1" s="1"/>
  <c r="CH2955" i="1" a="1"/>
  <c r="CH2955" i="1"/>
  <c r="CH2956" i="1" a="1"/>
  <c r="CH2956" i="1" s="1"/>
  <c r="CH2957" i="1" a="1"/>
  <c r="CH2957" i="1" s="1"/>
  <c r="CH2958" i="1" a="1"/>
  <c r="CH2958" i="1"/>
  <c r="CH2959" i="1" a="1"/>
  <c r="CH2959" i="1"/>
  <c r="CH2960" i="1" a="1"/>
  <c r="CH2960" i="1" s="1"/>
  <c r="CH2961" i="1" a="1"/>
  <c r="CH2961" i="1" s="1"/>
  <c r="CH2962" i="1" a="1"/>
  <c r="CH2962" i="1"/>
  <c r="CH2963" i="1" a="1"/>
  <c r="CH2963" i="1" s="1"/>
  <c r="CH2964" i="1" a="1"/>
  <c r="CH2964" i="1"/>
  <c r="CH2965" i="1" a="1"/>
  <c r="CH2965" i="1" s="1"/>
  <c r="CH2966" i="1" a="1"/>
  <c r="CH2966" i="1" s="1"/>
  <c r="CH2967" i="1" a="1"/>
  <c r="CH2967" i="1"/>
  <c r="CH2968" i="1" a="1"/>
  <c r="CH2968" i="1"/>
  <c r="CH2969" i="1" a="1"/>
  <c r="CH2969" i="1" s="1"/>
  <c r="CH2970" i="1" a="1"/>
  <c r="CH2970" i="1" s="1"/>
  <c r="CH2971" i="1" a="1"/>
  <c r="CH2971" i="1"/>
  <c r="CH2972" i="1" a="1"/>
  <c r="CH2972" i="1" s="1"/>
  <c r="CH2973" i="1" a="1"/>
  <c r="CH2973" i="1" s="1"/>
  <c r="CH2974" i="1" a="1"/>
  <c r="CH2974" i="1" s="1"/>
  <c r="CH2975" i="1" a="1"/>
  <c r="CH2975" i="1" s="1"/>
  <c r="CH2976" i="1" a="1"/>
  <c r="CH2976" i="1"/>
  <c r="CH2977" i="1" a="1"/>
  <c r="CH2977" i="1" s="1"/>
  <c r="CH2978" i="1" a="1"/>
  <c r="CH2978" i="1"/>
  <c r="CH2979" i="1" a="1"/>
  <c r="CH2979" i="1" s="1"/>
  <c r="CH2980" i="1" a="1"/>
  <c r="CH2980" i="1"/>
  <c r="CH2981" i="1" a="1"/>
  <c r="CH2981" i="1" s="1"/>
  <c r="CH2982" i="1" a="1"/>
  <c r="CH2982" i="1"/>
  <c r="CH2983" i="1" a="1"/>
  <c r="CH2983" i="1"/>
  <c r="CH2984" i="1" a="1"/>
  <c r="CH2984" i="1" s="1"/>
  <c r="CH2985" i="1" a="1"/>
  <c r="CH2985" i="1" s="1"/>
  <c r="CH2986" i="1" a="1"/>
  <c r="CH2986" i="1" s="1"/>
  <c r="CH2987" i="1" a="1"/>
  <c r="CH2987" i="1"/>
  <c r="CH2988" i="1" a="1"/>
  <c r="CH2988" i="1" s="1"/>
  <c r="CH2989" i="1" a="1"/>
  <c r="CH2989" i="1" s="1"/>
  <c r="CH2990" i="1" a="1"/>
  <c r="CH2990" i="1"/>
  <c r="CH2991" i="1" a="1"/>
  <c r="CH2991" i="1"/>
  <c r="CH2992" i="1" a="1"/>
  <c r="CH2992" i="1" s="1"/>
  <c r="CH2993" i="1" a="1"/>
  <c r="CH2993" i="1" s="1"/>
  <c r="CH2994" i="1" a="1"/>
  <c r="CH2994" i="1"/>
  <c r="CH2995" i="1" a="1"/>
  <c r="CH2995" i="1" s="1"/>
  <c r="CH2996" i="1" a="1"/>
  <c r="CH2996" i="1"/>
  <c r="CH2997" i="1" a="1"/>
  <c r="CH2997" i="1" s="1"/>
  <c r="CH2998" i="1" a="1"/>
  <c r="CH2998" i="1" s="1"/>
  <c r="CH2999" i="1" a="1"/>
  <c r="CH2999" i="1"/>
  <c r="CH3000" i="1" a="1"/>
  <c r="CH3000" i="1"/>
  <c r="CH3001" i="1" a="1"/>
  <c r="CH3001" i="1" s="1"/>
  <c r="CH3002" i="1" a="1"/>
  <c r="CH3002" i="1" s="1"/>
  <c r="CH3003" i="1" a="1"/>
  <c r="CH3003" i="1"/>
  <c r="CH3004" i="1" a="1"/>
  <c r="CH3004" i="1" s="1"/>
  <c r="CH3005" i="1" a="1"/>
  <c r="CH3005" i="1" s="1"/>
  <c r="CH3006" i="1" a="1"/>
  <c r="CH3006" i="1" s="1"/>
  <c r="CH3007" i="1" a="1"/>
  <c r="CH3007" i="1" s="1"/>
  <c r="CH3008" i="1" a="1"/>
  <c r="CH3008" i="1"/>
  <c r="CH3009" i="1" a="1"/>
  <c r="CH3009" i="1" s="1"/>
  <c r="CH3010" i="1" a="1"/>
  <c r="CH3010" i="1"/>
  <c r="CH3011" i="1" a="1"/>
  <c r="CH3011" i="1" s="1"/>
  <c r="CH3012" i="1" a="1"/>
  <c r="CH3012" i="1"/>
  <c r="CH3013" i="1" a="1"/>
  <c r="CH3013" i="1" s="1"/>
  <c r="CH3014" i="1" a="1"/>
  <c r="CH3014" i="1"/>
  <c r="CH3015" i="1" a="1"/>
  <c r="CH3015" i="1"/>
  <c r="CH3016" i="1" a="1"/>
  <c r="CH3016" i="1" s="1"/>
  <c r="CH3017" i="1" a="1"/>
  <c r="CH3017" i="1" s="1"/>
  <c r="CH3018" i="1" a="1"/>
  <c r="CH3018" i="1" s="1"/>
  <c r="CH3019" i="1" a="1"/>
  <c r="CH3019" i="1"/>
  <c r="CH3020" i="1" a="1"/>
  <c r="CH3020" i="1" s="1"/>
  <c r="CH3021" i="1" a="1"/>
  <c r="CH3021" i="1" s="1"/>
  <c r="CH3022" i="1" a="1"/>
  <c r="CH3022" i="1"/>
  <c r="CH3023" i="1" a="1"/>
  <c r="CH3023" i="1"/>
  <c r="CH3024" i="1" a="1"/>
  <c r="CH3024" i="1" s="1"/>
  <c r="CH3025" i="1" a="1"/>
  <c r="CH3025" i="1" s="1"/>
  <c r="CH3026" i="1" a="1"/>
  <c r="CH3026" i="1"/>
  <c r="CH3027" i="1" a="1"/>
  <c r="CH3027" i="1" s="1"/>
  <c r="CH3028" i="1" a="1"/>
  <c r="CH3028" i="1"/>
  <c r="CH3029" i="1" a="1"/>
  <c r="CH3029" i="1" s="1"/>
  <c r="CH3030" i="1" a="1"/>
  <c r="CH3030" i="1" s="1"/>
  <c r="CH3031" i="1" a="1"/>
  <c r="CH3031" i="1"/>
  <c r="CH3032" i="1" a="1"/>
  <c r="CH3032" i="1"/>
  <c r="CH3033" i="1" a="1"/>
  <c r="CH3033" i="1" s="1"/>
  <c r="CH3034" i="1" a="1"/>
  <c r="CH3034" i="1" s="1"/>
  <c r="CH3035" i="1" a="1"/>
  <c r="CH3035" i="1"/>
  <c r="CH3036" i="1" a="1"/>
  <c r="CH3036" i="1" s="1"/>
  <c r="CH3037" i="1" a="1"/>
  <c r="CH3037" i="1" s="1"/>
  <c r="CH3038" i="1" a="1"/>
  <c r="CH3038" i="1"/>
  <c r="CH3039" i="1" a="1"/>
  <c r="CH3039" i="1" s="1"/>
  <c r="CH3040" i="1" a="1"/>
  <c r="CH3040" i="1"/>
  <c r="CH3041" i="1" a="1"/>
  <c r="CH3041" i="1" s="1"/>
  <c r="CH3042" i="1" a="1"/>
  <c r="CH3042" i="1"/>
  <c r="CH3043" i="1" a="1"/>
  <c r="CH3043" i="1" s="1"/>
  <c r="CH3044" i="1" a="1"/>
  <c r="CH3044" i="1"/>
  <c r="CH3045" i="1" a="1"/>
  <c r="CH3045" i="1" s="1"/>
  <c r="CH3046" i="1" a="1"/>
  <c r="CH3046" i="1"/>
  <c r="CH3047" i="1" a="1"/>
  <c r="CH3047" i="1" s="1"/>
  <c r="CH3048" i="1" a="1"/>
  <c r="CH3048" i="1" s="1"/>
  <c r="CH3049" i="1" a="1"/>
  <c r="CH3049" i="1" s="1"/>
  <c r="CH3050" i="1" a="1"/>
  <c r="CH3050" i="1" s="1"/>
  <c r="CH3051" i="1" a="1"/>
  <c r="CH3051" i="1"/>
  <c r="CH3052" i="1" a="1"/>
  <c r="CH3052" i="1" s="1"/>
  <c r="CH3053" i="1" a="1"/>
  <c r="CH3053" i="1" s="1"/>
  <c r="CH3054" i="1" a="1"/>
  <c r="CH3054" i="1"/>
  <c r="CH3055" i="1" a="1"/>
  <c r="CH3055" i="1"/>
  <c r="CH3056" i="1" a="1"/>
  <c r="CH3056" i="1"/>
  <c r="CH3057" i="1" a="1"/>
  <c r="CH3057" i="1" s="1"/>
  <c r="CH3058" i="1" a="1"/>
  <c r="CH3058" i="1"/>
  <c r="CH3059" i="1" a="1"/>
  <c r="CH3059" i="1" s="1"/>
  <c r="CH3060" i="1" a="1"/>
  <c r="CH3060" i="1"/>
  <c r="CH3061" i="1" a="1"/>
  <c r="CH3061" i="1" s="1"/>
  <c r="CH3062" i="1" a="1"/>
  <c r="CH3062" i="1" s="1"/>
  <c r="CH3063" i="1" a="1"/>
  <c r="CH3063" i="1"/>
  <c r="CH3064" i="1" a="1"/>
  <c r="CH3064" i="1"/>
  <c r="CH3065" i="1" a="1"/>
  <c r="CH3065" i="1" s="1"/>
  <c r="CH3066" i="1" a="1"/>
  <c r="CH3066" i="1" s="1"/>
  <c r="CH3067" i="1" a="1"/>
  <c r="CH3067" i="1"/>
  <c r="CH3068" i="1" a="1"/>
  <c r="CH3068" i="1" s="1"/>
  <c r="CH3069" i="1" a="1"/>
  <c r="CH3069" i="1" s="1"/>
  <c r="CH3070" i="1" a="1"/>
  <c r="CH3070" i="1" s="1"/>
  <c r="CH3071" i="1" a="1"/>
  <c r="CH3071" i="1" s="1"/>
  <c r="CH3072" i="1" a="1"/>
  <c r="CH3072" i="1"/>
  <c r="CH3073" i="1" a="1"/>
  <c r="CH3073" i="1" s="1"/>
  <c r="CH3074" i="1" a="1"/>
  <c r="CH3074" i="1"/>
  <c r="CH3075" i="1" a="1"/>
  <c r="CH3075" i="1" s="1"/>
  <c r="CH3076" i="1" a="1"/>
  <c r="CH3076" i="1"/>
  <c r="CH3077" i="1" a="1"/>
  <c r="CH3077" i="1" s="1"/>
  <c r="CH3078" i="1" a="1"/>
  <c r="CH3078" i="1"/>
  <c r="CH3079" i="1" a="1"/>
  <c r="CH3079" i="1" s="1"/>
  <c r="CH3080" i="1" a="1"/>
  <c r="CH3080" i="1" s="1"/>
  <c r="CH3081" i="1" a="1"/>
  <c r="CH3081" i="1" s="1"/>
  <c r="CH3082" i="1" a="1"/>
  <c r="CH3082" i="1" s="1"/>
  <c r="CH3083" i="1" a="1"/>
  <c r="CH3083" i="1"/>
  <c r="CH3084" i="1" a="1"/>
  <c r="CH3084" i="1" s="1"/>
  <c r="CH3085" i="1" a="1"/>
  <c r="CH3085" i="1" s="1"/>
  <c r="CH3086" i="1" a="1"/>
  <c r="CH3086" i="1"/>
  <c r="CH3087" i="1" a="1"/>
  <c r="CH3087" i="1"/>
  <c r="CH3088" i="1" a="1"/>
  <c r="CH3088" i="1" s="1"/>
  <c r="CH3089" i="1" a="1"/>
  <c r="CH3089" i="1" s="1"/>
  <c r="CH3090" i="1" a="1"/>
  <c r="CH3090" i="1"/>
  <c r="CH3091" i="1" a="1"/>
  <c r="CH3091" i="1" s="1"/>
  <c r="CH3092" i="1" a="1"/>
  <c r="CH3092" i="1"/>
  <c r="CH3093" i="1" a="1"/>
  <c r="CH3093" i="1" s="1"/>
  <c r="CH3094" i="1" a="1"/>
  <c r="CH3094" i="1" s="1"/>
  <c r="CH3095" i="1" a="1"/>
  <c r="CH3095" i="1"/>
  <c r="CH3096" i="1" a="1"/>
  <c r="CH3096" i="1"/>
  <c r="CH3097" i="1" a="1"/>
  <c r="CH3097" i="1" s="1"/>
  <c r="CH3098" i="1" a="1"/>
  <c r="CH3098" i="1" s="1"/>
  <c r="CH3099" i="1" a="1"/>
  <c r="CH3099" i="1"/>
  <c r="CH3100" i="1" a="1"/>
  <c r="CH3100" i="1" s="1"/>
  <c r="CH3101" i="1" a="1"/>
  <c r="CH3101" i="1" s="1"/>
  <c r="CH3102" i="1" a="1"/>
  <c r="CH3102" i="1" s="1"/>
  <c r="CH3103" i="1" a="1"/>
  <c r="CH3103" i="1" s="1"/>
  <c r="CH3104" i="1" a="1"/>
  <c r="CH3104" i="1"/>
  <c r="CH3105" i="1" a="1"/>
  <c r="CH3105" i="1" s="1"/>
  <c r="CH3106" i="1" a="1"/>
  <c r="CH3106" i="1"/>
  <c r="CH3107" i="1" a="1"/>
  <c r="CH3107" i="1" s="1"/>
  <c r="CH3108" i="1" a="1"/>
  <c r="CH3108" i="1"/>
  <c r="CH3109" i="1" a="1"/>
  <c r="CH3109" i="1" s="1"/>
  <c r="CH3110" i="1" a="1"/>
  <c r="CH3110" i="1"/>
  <c r="CH3111" i="1" a="1"/>
  <c r="CH3111" i="1" s="1"/>
  <c r="CH3112" i="1" a="1"/>
  <c r="CH3112" i="1" s="1"/>
  <c r="CH3113" i="1" a="1"/>
  <c r="CH3113" i="1" s="1"/>
  <c r="CH3114" i="1" a="1"/>
  <c r="CH3114" i="1" s="1"/>
  <c r="CH3115" i="1" a="1"/>
  <c r="CH3115" i="1"/>
  <c r="CH3116" i="1" a="1"/>
  <c r="CH3116" i="1" s="1"/>
  <c r="CH3117" i="1" a="1"/>
  <c r="CH3117" i="1" s="1"/>
  <c r="CH3118" i="1" a="1"/>
  <c r="CH3118" i="1"/>
  <c r="CH3119" i="1" a="1"/>
  <c r="CH3119" i="1"/>
  <c r="CH3120" i="1" a="1"/>
  <c r="CH3120" i="1" s="1"/>
  <c r="CH3121" i="1" a="1"/>
  <c r="CH3121" i="1" s="1"/>
  <c r="CH3122" i="1" a="1"/>
  <c r="CH3122" i="1"/>
  <c r="CH3123" i="1" a="1"/>
  <c r="CH3123" i="1" s="1"/>
  <c r="CH3124" i="1" a="1"/>
  <c r="CH3124" i="1"/>
  <c r="CH3125" i="1" a="1"/>
  <c r="CH3125" i="1" s="1"/>
  <c r="CH3126" i="1" a="1"/>
  <c r="CH3126" i="1" s="1"/>
  <c r="CH3127" i="1" a="1"/>
  <c r="CH3127" i="1"/>
  <c r="CH3128" i="1" a="1"/>
  <c r="CH3128" i="1"/>
  <c r="CH3129" i="1" a="1"/>
  <c r="CH3129" i="1" s="1"/>
  <c r="CH3130" i="1" a="1"/>
  <c r="CH3130" i="1" s="1"/>
  <c r="CH3131" i="1" a="1"/>
  <c r="CH3131" i="1"/>
  <c r="CH3132" i="1" a="1"/>
  <c r="CH3132" i="1" s="1"/>
  <c r="CH3133" i="1" a="1"/>
  <c r="CH3133" i="1" s="1"/>
  <c r="CH3134" i="1" a="1"/>
  <c r="CH3134" i="1" s="1"/>
  <c r="CH3135" i="1" a="1"/>
  <c r="CH3135" i="1" s="1"/>
  <c r="CH3136" i="1" a="1"/>
  <c r="CH3136" i="1"/>
  <c r="CH3137" i="1" a="1"/>
  <c r="CH3137" i="1" s="1"/>
  <c r="CH3138" i="1" a="1"/>
  <c r="CH3138" i="1"/>
  <c r="CH3139" i="1" a="1"/>
  <c r="CH3139" i="1" s="1"/>
  <c r="CH3140" i="1" a="1"/>
  <c r="CH3140" i="1"/>
  <c r="CH3141" i="1" a="1"/>
  <c r="CH3141" i="1" s="1"/>
  <c r="CH3142" i="1" a="1"/>
  <c r="CH3142" i="1"/>
  <c r="CH3143" i="1" a="1"/>
  <c r="CH3143" i="1" s="1"/>
  <c r="CH3144" i="1" a="1"/>
  <c r="CH3144" i="1" s="1"/>
  <c r="CH3145" i="1" a="1"/>
  <c r="CH3145" i="1" s="1"/>
  <c r="CH3146" i="1" a="1"/>
  <c r="CH3146" i="1" s="1"/>
  <c r="CH3147" i="1" a="1"/>
  <c r="CH3147" i="1"/>
  <c r="CH3148" i="1" a="1"/>
  <c r="CH3148" i="1" s="1"/>
  <c r="CH3149" i="1" a="1"/>
  <c r="CH3149" i="1" s="1"/>
  <c r="CH3150" i="1" a="1"/>
  <c r="CH3150" i="1"/>
  <c r="CH3151" i="1" a="1"/>
  <c r="CH3151" i="1"/>
  <c r="CH3152" i="1" a="1"/>
  <c r="CH3152" i="1" s="1"/>
  <c r="CH3153" i="1" a="1"/>
  <c r="CH3153" i="1" s="1"/>
  <c r="CH3154" i="1" a="1"/>
  <c r="CH3154" i="1"/>
  <c r="CH3155" i="1" a="1"/>
  <c r="CH3155" i="1" s="1"/>
  <c r="CH3156" i="1" a="1"/>
  <c r="CH3156" i="1"/>
  <c r="CH3157" i="1" a="1"/>
  <c r="CH3157" i="1" s="1"/>
  <c r="CH3158" i="1" a="1"/>
  <c r="CH3158" i="1" s="1"/>
  <c r="CH3159" i="1" a="1"/>
  <c r="CH3159" i="1"/>
  <c r="CH3160" i="1" a="1"/>
  <c r="CH3160" i="1"/>
  <c r="CH3161" i="1" a="1"/>
  <c r="CH3161" i="1" s="1"/>
  <c r="CH3162" i="1" a="1"/>
  <c r="CH3162" i="1" s="1"/>
  <c r="CH3163" i="1" a="1"/>
  <c r="CH3163" i="1"/>
  <c r="CH3164" i="1" a="1"/>
  <c r="CH3164" i="1" s="1"/>
  <c r="CH3165" i="1" a="1"/>
  <c r="CH3165" i="1" s="1"/>
  <c r="CH3166" i="1" a="1"/>
  <c r="CH3166" i="1"/>
  <c r="CH3167" i="1" a="1"/>
  <c r="CH3167" i="1" s="1"/>
  <c r="CH3168" i="1" a="1"/>
  <c r="CH3168" i="1"/>
  <c r="CH3169" i="1" a="1"/>
  <c r="CH3169" i="1" s="1"/>
  <c r="CH3170" i="1" a="1"/>
  <c r="CH3170" i="1"/>
  <c r="CH3171" i="1" a="1"/>
  <c r="CH3171" i="1" s="1"/>
  <c r="CH3172" i="1" a="1"/>
  <c r="CH3172" i="1"/>
  <c r="CH3173" i="1" a="1"/>
  <c r="CH3173" i="1" s="1"/>
  <c r="CH3174" i="1" a="1"/>
  <c r="CH3174" i="1"/>
  <c r="CH3175" i="1" a="1"/>
  <c r="CH3175" i="1"/>
  <c r="CH3176" i="1" a="1"/>
  <c r="CH3176" i="1" s="1"/>
  <c r="CH3177" i="1" a="1"/>
  <c r="CH3177" i="1" s="1"/>
  <c r="CH3178" i="1" a="1"/>
  <c r="CH3178" i="1" s="1"/>
  <c r="CH3179" i="1" a="1"/>
  <c r="CH3179" i="1"/>
  <c r="CH3180" i="1" a="1"/>
  <c r="CH3180" i="1" s="1"/>
  <c r="CH3181" i="1" a="1"/>
  <c r="CH3181" i="1" s="1"/>
  <c r="CH3182" i="1" a="1"/>
  <c r="CH3182" i="1"/>
  <c r="CH3183" i="1" a="1"/>
  <c r="CH3183" i="1"/>
  <c r="CH3184" i="1" a="1"/>
  <c r="CH3184" i="1" s="1"/>
  <c r="CH3185" i="1" a="1"/>
  <c r="CH3185" i="1" s="1"/>
  <c r="CH3186" i="1" a="1"/>
  <c r="CH3186" i="1"/>
  <c r="CH3187" i="1" a="1"/>
  <c r="CH3187" i="1" s="1"/>
  <c r="CH3188" i="1" a="1"/>
  <c r="CH3188" i="1"/>
  <c r="CH3189" i="1" a="1"/>
  <c r="CH3189" i="1" s="1"/>
  <c r="CH3190" i="1" a="1"/>
  <c r="CH3190" i="1" s="1"/>
  <c r="CH3191" i="1" a="1"/>
  <c r="CH3191" i="1"/>
  <c r="CH3192" i="1" a="1"/>
  <c r="CH3192" i="1"/>
  <c r="CH3193" i="1" a="1"/>
  <c r="CH3193" i="1" s="1"/>
  <c r="CH3194" i="1" a="1"/>
  <c r="CH3194" i="1" s="1"/>
  <c r="CH3195" i="1" a="1"/>
  <c r="CH3195" i="1"/>
  <c r="CH3196" i="1" a="1"/>
  <c r="CH3196" i="1" s="1"/>
  <c r="CH3197" i="1" a="1"/>
  <c r="CH3197" i="1" s="1"/>
  <c r="CH3198" i="1" a="1"/>
  <c r="CH3198" i="1" s="1"/>
  <c r="CH3199" i="1" a="1"/>
  <c r="CH3199" i="1" s="1"/>
  <c r="CH3200" i="1" a="1"/>
  <c r="CH3200" i="1"/>
  <c r="CH3201" i="1" a="1"/>
  <c r="CH3201" i="1" s="1"/>
  <c r="CH3202" i="1" a="1"/>
  <c r="CH3202" i="1"/>
  <c r="CH3203" i="1" a="1"/>
  <c r="CH3203" i="1" s="1"/>
  <c r="CH3204" i="1" a="1"/>
  <c r="CH3204" i="1"/>
  <c r="CH3205" i="1" a="1"/>
  <c r="CH3205" i="1" s="1"/>
  <c r="CH3206" i="1" a="1"/>
  <c r="CH3206" i="1"/>
  <c r="CH3207" i="1" a="1"/>
  <c r="CH3207" i="1" s="1"/>
  <c r="CH3208" i="1" a="1"/>
  <c r="CH3208" i="1" s="1"/>
  <c r="CH3209" i="1" a="1"/>
  <c r="CH3209" i="1" s="1"/>
  <c r="CH3210" i="1" a="1"/>
  <c r="CH3210" i="1" s="1"/>
  <c r="CH3211" i="1" a="1"/>
  <c r="CH3211" i="1"/>
  <c r="CH3212" i="1" a="1"/>
  <c r="CH3212" i="1" s="1"/>
  <c r="CH3213" i="1" a="1"/>
  <c r="CH3213" i="1" s="1"/>
  <c r="CH3214" i="1" a="1"/>
  <c r="CH3214" i="1"/>
  <c r="CH3215" i="1" a="1"/>
  <c r="CH3215" i="1"/>
  <c r="CH3216" i="1" a="1"/>
  <c r="CH3216" i="1" s="1"/>
  <c r="CH3217" i="1" a="1"/>
  <c r="CH3217" i="1" s="1"/>
  <c r="CH3218" i="1" a="1"/>
  <c r="CH3218" i="1"/>
  <c r="CH3219" i="1" a="1"/>
  <c r="CH3219" i="1" s="1"/>
  <c r="CH3220" i="1" a="1"/>
  <c r="CH3220" i="1"/>
  <c r="CH3221" i="1" a="1"/>
  <c r="CH3221" i="1" s="1"/>
  <c r="CH3222" i="1" a="1"/>
  <c r="CH3222" i="1" s="1"/>
  <c r="CH3223" i="1" a="1"/>
  <c r="CH3223" i="1"/>
  <c r="CH3224" i="1" a="1"/>
  <c r="CH3224" i="1"/>
  <c r="CH3225" i="1" a="1"/>
  <c r="CH3225" i="1" s="1"/>
  <c r="CH3226" i="1" a="1"/>
  <c r="CH3226" i="1" s="1"/>
  <c r="CH3227" i="1" a="1"/>
  <c r="CH3227" i="1"/>
  <c r="CH3228" i="1" a="1"/>
  <c r="CH3228" i="1" s="1"/>
  <c r="CH3229" i="1" a="1"/>
  <c r="CH3229" i="1" s="1"/>
  <c r="CH3230" i="1" a="1"/>
  <c r="CH3230" i="1"/>
  <c r="CH3231" i="1" a="1"/>
  <c r="CH3231" i="1" s="1"/>
  <c r="CH3232" i="1" a="1"/>
  <c r="CH3232" i="1"/>
  <c r="CH3233" i="1" a="1"/>
  <c r="CH3233" i="1" s="1"/>
  <c r="CH3234" i="1" a="1"/>
  <c r="CH3234" i="1"/>
  <c r="CH3235" i="1" a="1"/>
  <c r="CH3235" i="1" s="1"/>
  <c r="CH3236" i="1" a="1"/>
  <c r="CH3236" i="1"/>
  <c r="CH3237" i="1" a="1"/>
  <c r="CH3237" i="1" s="1"/>
  <c r="CH3238" i="1" a="1"/>
  <c r="CH3238" i="1"/>
  <c r="CH3239" i="1" a="1"/>
  <c r="CH3239" i="1"/>
  <c r="CH3240" i="1" a="1"/>
  <c r="CH3240" i="1" s="1"/>
  <c r="CH3241" i="1" a="1"/>
  <c r="CH3241" i="1" s="1"/>
  <c r="CH3242" i="1" a="1"/>
  <c r="CH3242" i="1" s="1"/>
  <c r="CH3243" i="1" a="1"/>
  <c r="CH3243" i="1"/>
  <c r="CH3244" i="1" a="1"/>
  <c r="CH3244" i="1" s="1"/>
  <c r="CH3245" i="1" a="1"/>
  <c r="CH3245" i="1" s="1"/>
  <c r="CH3246" i="1" a="1"/>
  <c r="CH3246" i="1"/>
  <c r="CH3247" i="1" a="1"/>
  <c r="CH3247" i="1"/>
  <c r="CH3248" i="1" a="1"/>
  <c r="CH3248" i="1"/>
  <c r="CH3249" i="1" a="1"/>
  <c r="CH3249" i="1" s="1"/>
  <c r="CH3250" i="1" a="1"/>
  <c r="CH3250" i="1"/>
  <c r="CH3251" i="1" a="1"/>
  <c r="CH3251" i="1" s="1"/>
  <c r="CH3252" i="1" a="1"/>
  <c r="CH3252" i="1"/>
  <c r="CH3253" i="1" a="1"/>
  <c r="CH3253" i="1" s="1"/>
  <c r="CH3254" i="1" a="1"/>
  <c r="CH3254" i="1" s="1"/>
  <c r="CH3255" i="1" a="1"/>
  <c r="CH3255" i="1"/>
  <c r="CH3256" i="1" a="1"/>
  <c r="CH3256" i="1"/>
  <c r="CH3257" i="1" a="1"/>
  <c r="CH3257" i="1" s="1"/>
  <c r="CH3258" i="1" a="1"/>
  <c r="CH3258" i="1" s="1"/>
  <c r="CH3259" i="1" a="1"/>
  <c r="CH3259" i="1"/>
  <c r="CH3260" i="1" a="1"/>
  <c r="CH3260" i="1" s="1"/>
  <c r="CH3261" i="1" a="1"/>
  <c r="CH3261" i="1" s="1"/>
  <c r="CH3262" i="1" a="1"/>
  <c r="CH3262" i="1" s="1"/>
  <c r="CH3263" i="1" a="1"/>
  <c r="CH3263" i="1" s="1"/>
  <c r="CH3264" i="1" a="1"/>
  <c r="CH3264" i="1"/>
  <c r="CH3265" i="1" a="1"/>
  <c r="CH3265" i="1" s="1"/>
  <c r="CH3266" i="1" a="1"/>
  <c r="CH3266" i="1"/>
  <c r="CH3267" i="1" a="1"/>
  <c r="CH3267" i="1" s="1"/>
  <c r="CH3268" i="1" a="1"/>
  <c r="CH3268" i="1"/>
  <c r="CH3269" i="1" a="1"/>
  <c r="CH3269" i="1" s="1"/>
  <c r="CH3270" i="1" a="1"/>
  <c r="CH3270" i="1"/>
  <c r="CH3271" i="1" a="1"/>
  <c r="CH3271" i="1" s="1"/>
  <c r="CH3272" i="1" a="1"/>
  <c r="CH3272" i="1" s="1"/>
  <c r="CH3273" i="1" a="1"/>
  <c r="CH3273" i="1" s="1"/>
  <c r="CH3274" i="1" a="1"/>
  <c r="CH3274" i="1" s="1"/>
  <c r="CH3275" i="1" a="1"/>
  <c r="CH3275" i="1"/>
  <c r="CH3276" i="1" a="1"/>
  <c r="CH3276" i="1" s="1"/>
  <c r="CH3277" i="1" a="1"/>
  <c r="CH3277" i="1" s="1"/>
  <c r="CH3278" i="1" a="1"/>
  <c r="CH3278" i="1"/>
  <c r="CH3279" i="1" a="1"/>
  <c r="CH3279" i="1"/>
  <c r="CH3280" i="1" a="1"/>
  <c r="CH3280" i="1"/>
  <c r="CH3281" i="1" a="1"/>
  <c r="CH3281" i="1" s="1"/>
  <c r="CH3282" i="1" a="1"/>
  <c r="CH3282" i="1"/>
  <c r="CH3283" i="1" a="1"/>
  <c r="CH3283" i="1" s="1"/>
  <c r="CH3284" i="1" a="1"/>
  <c r="CH3284" i="1"/>
  <c r="CH3285" i="1" a="1"/>
  <c r="CH3285" i="1" s="1"/>
  <c r="CH3286" i="1" a="1"/>
  <c r="CH3286" i="1" s="1"/>
  <c r="CH3287" i="1" a="1"/>
  <c r="CH3287" i="1"/>
  <c r="CH3288" i="1" a="1"/>
  <c r="CH3288" i="1"/>
  <c r="CH3289" i="1" a="1"/>
  <c r="CH3289" i="1" s="1"/>
  <c r="CH3290" i="1" a="1"/>
  <c r="CH3290" i="1" s="1"/>
  <c r="CH3291" i="1" a="1"/>
  <c r="CH3291" i="1"/>
  <c r="CH3292" i="1" a="1"/>
  <c r="CH3292" i="1" s="1"/>
  <c r="CH3293" i="1" a="1"/>
  <c r="CH3293" i="1" s="1"/>
  <c r="CH3294" i="1" a="1"/>
  <c r="CH3294" i="1"/>
  <c r="CH3295" i="1" a="1"/>
  <c r="CH3295" i="1" s="1"/>
  <c r="CH3296" i="1" a="1"/>
  <c r="CH3296" i="1"/>
  <c r="CH3297" i="1" a="1"/>
  <c r="CH3297" i="1" s="1"/>
  <c r="CH3298" i="1" a="1"/>
  <c r="CH3298" i="1"/>
  <c r="CH3299" i="1" a="1"/>
  <c r="CH3299" i="1" s="1"/>
  <c r="CH3300" i="1" a="1"/>
  <c r="CH3300" i="1"/>
  <c r="CH3301" i="1" a="1"/>
  <c r="CH3301" i="1" s="1"/>
  <c r="CH3302" i="1" a="1"/>
  <c r="CH3302" i="1"/>
  <c r="CH3303" i="1" a="1"/>
  <c r="CH3303" i="1"/>
  <c r="CH3304" i="1" a="1"/>
  <c r="CH3304" i="1" s="1"/>
  <c r="CH3305" i="1" a="1"/>
  <c r="CH3305" i="1" s="1"/>
  <c r="CH3306" i="1" a="1"/>
  <c r="CH3306" i="1" s="1"/>
  <c r="CH3307" i="1" a="1"/>
  <c r="CH3307" i="1"/>
  <c r="CH3308" i="1" a="1"/>
  <c r="CH3308" i="1" s="1"/>
  <c r="CH3309" i="1" a="1"/>
  <c r="CH3309" i="1" s="1"/>
  <c r="CH3310" i="1" a="1"/>
  <c r="CH3310" i="1"/>
  <c r="CH3311" i="1" a="1"/>
  <c r="CH3311" i="1"/>
  <c r="CH3312" i="1" a="1"/>
  <c r="CH3312" i="1"/>
  <c r="CH3313" i="1" a="1"/>
  <c r="CH3313" i="1" s="1"/>
  <c r="CH3314" i="1" a="1"/>
  <c r="CH3314" i="1"/>
  <c r="CH3315" i="1" a="1"/>
  <c r="CH3315" i="1" s="1"/>
  <c r="CH3316" i="1" a="1"/>
  <c r="CH3316" i="1"/>
  <c r="CH3317" i="1" a="1"/>
  <c r="CH3317" i="1" s="1"/>
  <c r="CH3318" i="1" a="1"/>
  <c r="CH3318" i="1" s="1"/>
  <c r="CH3319" i="1" a="1"/>
  <c r="CH3319" i="1"/>
  <c r="CH3320" i="1" a="1"/>
  <c r="CH3320" i="1"/>
  <c r="CH3321" i="1" a="1"/>
  <c r="CH3321" i="1" s="1"/>
  <c r="CH3322" i="1" a="1"/>
  <c r="CH3322" i="1" s="1"/>
  <c r="CH3323" i="1" a="1"/>
  <c r="CH3323" i="1"/>
  <c r="CH3324" i="1" a="1"/>
  <c r="CH3324" i="1" s="1"/>
  <c r="CH3325" i="1" a="1"/>
  <c r="CH3325" i="1" s="1"/>
  <c r="CH3326" i="1" a="1"/>
  <c r="CH3326" i="1"/>
  <c r="CH3327" i="1" a="1"/>
  <c r="CH3327" i="1" s="1"/>
  <c r="CH3328" i="1" a="1"/>
  <c r="CH3328" i="1"/>
  <c r="CH3329" i="1" a="1"/>
  <c r="CH3329" i="1" s="1"/>
  <c r="CH3330" i="1" a="1"/>
  <c r="CH3330" i="1"/>
  <c r="CH3331" i="1" a="1"/>
  <c r="CH3331" i="1" s="1"/>
  <c r="CH3332" i="1" a="1"/>
  <c r="CH3332" i="1"/>
  <c r="CH3333" i="1" a="1"/>
  <c r="CH3333" i="1" s="1"/>
  <c r="CH3334" i="1" a="1"/>
  <c r="CH3334" i="1"/>
  <c r="CH3335" i="1" a="1"/>
  <c r="CH3335" i="1"/>
  <c r="CH3336" i="1" a="1"/>
  <c r="CH3336" i="1" s="1"/>
  <c r="CH3337" i="1" a="1"/>
  <c r="CH3337" i="1" s="1"/>
  <c r="CH3338" i="1" a="1"/>
  <c r="CH3338" i="1" s="1"/>
  <c r="CH3339" i="1" a="1"/>
  <c r="CH3339" i="1"/>
  <c r="CH3340" i="1" a="1"/>
  <c r="CH3340" i="1" s="1"/>
  <c r="CH3341" i="1" a="1"/>
  <c r="CH3341" i="1" s="1"/>
  <c r="CH3342" i="1" a="1"/>
  <c r="CH3342" i="1"/>
  <c r="CH3343" i="1" a="1"/>
  <c r="CH3343" i="1"/>
  <c r="CH3344" i="1" a="1"/>
  <c r="CH3344" i="1"/>
  <c r="CH3345" i="1" a="1"/>
  <c r="CH3345" i="1" s="1"/>
  <c r="CH3346" i="1" a="1"/>
  <c r="CH3346" i="1"/>
  <c r="CH3347" i="1" a="1"/>
  <c r="CH3347" i="1" s="1"/>
  <c r="CH3348" i="1" a="1"/>
  <c r="CH3348" i="1"/>
  <c r="CH3349" i="1" a="1"/>
  <c r="CH3349" i="1" s="1"/>
  <c r="CH3350" i="1" a="1"/>
  <c r="CH3350" i="1" s="1"/>
  <c r="CH3351" i="1" a="1"/>
  <c r="CH3351" i="1"/>
  <c r="CH3352" i="1" a="1"/>
  <c r="CH3352" i="1"/>
  <c r="CH3353" i="1" a="1"/>
  <c r="CH3353" i="1" s="1"/>
  <c r="CH3354" i="1" a="1"/>
  <c r="CH3354" i="1" s="1"/>
  <c r="CH3355" i="1" a="1"/>
  <c r="CH3355" i="1"/>
  <c r="CH3356" i="1" a="1"/>
  <c r="CH3356" i="1" s="1"/>
  <c r="CH3357" i="1" a="1"/>
  <c r="CH3357" i="1" s="1"/>
  <c r="CH3358" i="1" a="1"/>
  <c r="CH3358" i="1"/>
  <c r="CH3359" i="1" a="1"/>
  <c r="CH3359" i="1" s="1"/>
  <c r="CH3360" i="1" a="1"/>
  <c r="CH3360" i="1"/>
  <c r="CH3361" i="1" a="1"/>
  <c r="CH3361" i="1" s="1"/>
  <c r="CH3362" i="1" a="1"/>
  <c r="CH3362" i="1"/>
  <c r="CH3363" i="1" a="1"/>
  <c r="CH3363" i="1" s="1"/>
  <c r="CH3364" i="1" a="1"/>
  <c r="CH3364" i="1"/>
  <c r="CH3365" i="1" a="1"/>
  <c r="CH3365" i="1" s="1"/>
  <c r="CH3366" i="1" a="1"/>
  <c r="CH3366" i="1"/>
  <c r="CH3367" i="1" a="1"/>
  <c r="CH3367" i="1"/>
  <c r="CH3368" i="1" a="1"/>
  <c r="CH3368" i="1" s="1"/>
  <c r="CH3369" i="1" a="1"/>
  <c r="CH3369" i="1" s="1"/>
  <c r="CH3370" i="1" a="1"/>
  <c r="CH3370" i="1" s="1"/>
  <c r="CH3371" i="1" a="1"/>
  <c r="CH3371" i="1"/>
  <c r="CH3372" i="1" a="1"/>
  <c r="CH3372" i="1" s="1"/>
  <c r="CH3373" i="1" a="1"/>
  <c r="CH3373" i="1" s="1"/>
  <c r="CH3374" i="1" a="1"/>
  <c r="CH3374" i="1"/>
  <c r="CH3375" i="1" a="1"/>
  <c r="CH3375" i="1"/>
  <c r="CH3376" i="1" a="1"/>
  <c r="CH3376" i="1"/>
  <c r="CH3377" i="1" a="1"/>
  <c r="CH3377" i="1" s="1"/>
  <c r="CH3378" i="1" a="1"/>
  <c r="CH3378" i="1"/>
  <c r="CH3379" i="1" a="1"/>
  <c r="CH3379" i="1" s="1"/>
  <c r="CH3380" i="1" a="1"/>
  <c r="CH3380" i="1"/>
  <c r="CH3381" i="1" a="1"/>
  <c r="CH3381" i="1" s="1"/>
  <c r="CH3382" i="1" a="1"/>
  <c r="CH3382" i="1" s="1"/>
  <c r="CH3383" i="1" a="1"/>
  <c r="CH3383" i="1"/>
  <c r="CH3384" i="1" a="1"/>
  <c r="CH3384" i="1"/>
  <c r="CH3385" i="1" a="1"/>
  <c r="CH3385" i="1" s="1"/>
  <c r="CH3386" i="1" a="1"/>
  <c r="CH3386" i="1" s="1"/>
  <c r="CH3387" i="1" a="1"/>
  <c r="CH3387" i="1"/>
  <c r="CH3388" i="1" a="1"/>
  <c r="CH3388" i="1" s="1"/>
  <c r="CH3389" i="1" a="1"/>
  <c r="CH3389" i="1" s="1"/>
  <c r="CH3390" i="1" a="1"/>
  <c r="CH3390" i="1"/>
  <c r="CH3391" i="1" a="1"/>
  <c r="CH3391" i="1" s="1"/>
  <c r="CH3392" i="1" a="1"/>
  <c r="CH3392" i="1"/>
  <c r="CH3393" i="1" a="1"/>
  <c r="CH3393" i="1" s="1"/>
  <c r="CH3394" i="1" a="1"/>
  <c r="CH3394" i="1"/>
  <c r="CH3395" i="1" a="1"/>
  <c r="CH3395" i="1" s="1"/>
  <c r="CH3396" i="1" a="1"/>
  <c r="CH3396" i="1"/>
  <c r="CH3397" i="1" a="1"/>
  <c r="CH3397" i="1" s="1"/>
  <c r="CH3398" i="1" a="1"/>
  <c r="CH3398" i="1"/>
  <c r="CH3399" i="1" a="1"/>
  <c r="CH3399" i="1"/>
  <c r="CH3400" i="1" a="1"/>
  <c r="CH3400" i="1" s="1"/>
  <c r="CH3401" i="1" a="1"/>
  <c r="CH3401" i="1" s="1"/>
  <c r="CH3402" i="1" a="1"/>
  <c r="CH3402" i="1" s="1"/>
  <c r="CH3403" i="1" a="1"/>
  <c r="CH3403" i="1"/>
  <c r="CH3404" i="1" a="1"/>
  <c r="CH3404" i="1" s="1"/>
  <c r="CH3405" i="1" a="1"/>
  <c r="CH3405" i="1" s="1"/>
  <c r="CH3406" i="1" a="1"/>
  <c r="CH3406" i="1"/>
  <c r="CH3407" i="1" a="1"/>
  <c r="CH3407" i="1"/>
  <c r="CH3408" i="1" a="1"/>
  <c r="CH3408" i="1"/>
  <c r="CH3409" i="1" a="1"/>
  <c r="CH3409" i="1" s="1"/>
  <c r="CH3410" i="1" a="1"/>
  <c r="CH3410" i="1"/>
  <c r="CH3411" i="1" a="1"/>
  <c r="CH3411" i="1" s="1"/>
  <c r="CH3412" i="1" a="1"/>
  <c r="CH3412" i="1"/>
  <c r="CH3413" i="1" a="1"/>
  <c r="CH3413" i="1" s="1"/>
  <c r="CH3414" i="1" a="1"/>
  <c r="CH3414" i="1" s="1"/>
  <c r="CH3415" i="1" a="1"/>
  <c r="CH3415" i="1"/>
  <c r="CH3416" i="1" a="1"/>
  <c r="CH3416" i="1"/>
  <c r="CH3417" i="1" a="1"/>
  <c r="CH3417" i="1" s="1"/>
  <c r="CH3418" i="1" a="1"/>
  <c r="CH3418" i="1" s="1"/>
  <c r="CH3419" i="1" a="1"/>
  <c r="CH3419" i="1"/>
  <c r="CH3420" i="1" a="1"/>
  <c r="CH3420" i="1" s="1"/>
  <c r="CH3421" i="1" a="1"/>
  <c r="CH3421" i="1" s="1"/>
  <c r="CH3422" i="1" a="1"/>
  <c r="CH3422" i="1"/>
  <c r="CH3423" i="1" a="1"/>
  <c r="CH3423" i="1" s="1"/>
  <c r="CH3424" i="1" a="1"/>
  <c r="CH3424" i="1"/>
  <c r="CH3425" i="1" a="1"/>
  <c r="CH3425" i="1" s="1"/>
  <c r="CH3426" i="1" a="1"/>
  <c r="CH3426" i="1"/>
  <c r="CH3427" i="1" a="1"/>
  <c r="CH3427" i="1" s="1"/>
  <c r="CH3428" i="1" a="1"/>
  <c r="CH3428" i="1"/>
  <c r="CH3429" i="1" a="1"/>
  <c r="CH3429" i="1" s="1"/>
  <c r="CH3430" i="1" a="1"/>
  <c r="CH3430" i="1"/>
  <c r="CH3431" i="1" a="1"/>
  <c r="CH3431" i="1"/>
  <c r="CH3432" i="1" a="1"/>
  <c r="CH3432" i="1" s="1"/>
  <c r="CH3433" i="1" a="1"/>
  <c r="CH3433" i="1" s="1"/>
  <c r="CH3434" i="1" a="1"/>
  <c r="CH3434" i="1" s="1"/>
  <c r="CH3435" i="1" a="1"/>
  <c r="CH3435" i="1"/>
  <c r="CH3436" i="1" a="1"/>
  <c r="CH3436" i="1" s="1"/>
  <c r="CH3437" i="1" a="1"/>
  <c r="CH3437" i="1" s="1"/>
  <c r="CH3438" i="1" a="1"/>
  <c r="CH3438" i="1"/>
  <c r="CH3439" i="1" a="1"/>
  <c r="CH3439" i="1"/>
  <c r="CH3440" i="1" a="1"/>
  <c r="CH3440" i="1"/>
  <c r="CH3441" i="1" a="1"/>
  <c r="CH3441" i="1" s="1"/>
  <c r="CH3442" i="1" a="1"/>
  <c r="CH3442" i="1"/>
  <c r="CH3443" i="1" a="1"/>
  <c r="CH3443" i="1" s="1"/>
  <c r="CH3444" i="1" a="1"/>
  <c r="CH3444" i="1"/>
  <c r="CH3445" i="1" a="1"/>
  <c r="CH3445" i="1" s="1"/>
  <c r="CH3446" i="1" a="1"/>
  <c r="CH3446" i="1" s="1"/>
  <c r="CH3447" i="1" a="1"/>
  <c r="CH3447" i="1"/>
  <c r="CH3448" i="1" a="1"/>
  <c r="CH3448" i="1"/>
  <c r="CH3449" i="1" a="1"/>
  <c r="CH3449" i="1" s="1"/>
  <c r="CH3450" i="1" a="1"/>
  <c r="CH3450" i="1" s="1"/>
  <c r="CH3451" i="1" a="1"/>
  <c r="CH3451" i="1"/>
  <c r="CH3452" i="1" a="1"/>
  <c r="CH3452" i="1" s="1"/>
  <c r="CH3453" i="1" a="1"/>
  <c r="CH3453" i="1" s="1"/>
  <c r="CH3454" i="1" a="1"/>
  <c r="CH3454" i="1"/>
  <c r="CH3455" i="1" a="1"/>
  <c r="CH3455" i="1" s="1"/>
  <c r="CH3456" i="1" a="1"/>
  <c r="CH3456" i="1"/>
  <c r="CH3457" i="1" a="1"/>
  <c r="CH3457" i="1" s="1"/>
  <c r="CH3458" i="1" a="1"/>
  <c r="CH3458" i="1"/>
  <c r="CH3459" i="1" a="1"/>
  <c r="CH3459" i="1" s="1"/>
  <c r="CH3460" i="1" a="1"/>
  <c r="CH3460" i="1"/>
  <c r="CH3461" i="1" a="1"/>
  <c r="CH3461" i="1" s="1"/>
  <c r="CH3462" i="1" a="1"/>
  <c r="CH3462" i="1"/>
  <c r="CH3463" i="1" a="1"/>
  <c r="CH3463" i="1"/>
  <c r="CH3464" i="1" a="1"/>
  <c r="CH3464" i="1" s="1"/>
  <c r="CH3465" i="1" a="1"/>
  <c r="CH3465" i="1" s="1"/>
  <c r="CH3466" i="1" a="1"/>
  <c r="CH3466" i="1" s="1"/>
  <c r="CH3467" i="1" a="1"/>
  <c r="CH3467" i="1"/>
  <c r="CH3468" i="1" a="1"/>
  <c r="CH3468" i="1" s="1"/>
  <c r="CH3469" i="1" a="1"/>
  <c r="CH3469" i="1" s="1"/>
  <c r="CH3470" i="1" a="1"/>
  <c r="CH3470" i="1"/>
  <c r="CH3471" i="1" a="1"/>
  <c r="CH3471" i="1"/>
  <c r="CH3472" i="1" a="1"/>
  <c r="CH3472" i="1"/>
  <c r="CH3473" i="1" a="1"/>
  <c r="CH3473" i="1" s="1"/>
  <c r="CH3474" i="1" a="1"/>
  <c r="CH3474" i="1"/>
  <c r="CH3475" i="1" a="1"/>
  <c r="CH3475" i="1" s="1"/>
  <c r="CH3476" i="1" a="1"/>
  <c r="CH3476" i="1"/>
  <c r="CH3477" i="1" a="1"/>
  <c r="CH3477" i="1" s="1"/>
  <c r="CH3478" i="1" a="1"/>
  <c r="CH3478" i="1" s="1"/>
  <c r="CH3479" i="1" a="1"/>
  <c r="CH3479" i="1"/>
  <c r="CH3480" i="1" a="1"/>
  <c r="CH3480" i="1"/>
  <c r="CH3481" i="1" a="1"/>
  <c r="CH3481" i="1" s="1"/>
  <c r="CH3482" i="1" a="1"/>
  <c r="CH3482" i="1" s="1"/>
  <c r="CH3483" i="1" a="1"/>
  <c r="CH3483" i="1"/>
  <c r="CH3484" i="1" a="1"/>
  <c r="CH3484" i="1" s="1"/>
  <c r="CH3485" i="1" a="1"/>
  <c r="CH3485" i="1" s="1"/>
  <c r="CH3486" i="1" a="1"/>
  <c r="CH3486" i="1"/>
  <c r="CH3487" i="1" a="1"/>
  <c r="CH3487" i="1" s="1"/>
  <c r="CH3488" i="1" a="1"/>
  <c r="CH3488" i="1"/>
  <c r="CH3489" i="1" a="1"/>
  <c r="CH3489" i="1" s="1"/>
  <c r="CH3490" i="1" a="1"/>
  <c r="CH3490" i="1"/>
  <c r="CH3491" i="1" a="1"/>
  <c r="CH3491" i="1" s="1"/>
  <c r="CH3492" i="1" a="1"/>
  <c r="CH3492" i="1"/>
  <c r="CH3493" i="1" a="1"/>
  <c r="CH3493" i="1" s="1"/>
  <c r="CH3494" i="1" a="1"/>
  <c r="CH3494" i="1"/>
  <c r="CH3495" i="1" a="1"/>
  <c r="CH3495" i="1"/>
  <c r="CH3496" i="1" a="1"/>
  <c r="CH3496" i="1" s="1"/>
  <c r="CH3497" i="1" a="1"/>
  <c r="CH3497" i="1" s="1"/>
  <c r="CH3498" i="1" a="1"/>
  <c r="CH3498" i="1" s="1"/>
  <c r="CH3499" i="1" a="1"/>
  <c r="CH3499" i="1"/>
  <c r="CH3500" i="1" a="1"/>
  <c r="CH3500" i="1" s="1"/>
  <c r="CH3501" i="1" a="1"/>
  <c r="CH3501" i="1" s="1"/>
  <c r="CH3502" i="1" a="1"/>
  <c r="CH3502" i="1"/>
  <c r="CH3503" i="1" a="1"/>
  <c r="CH3503" i="1"/>
  <c r="CH3504" i="1" a="1"/>
  <c r="CH3504" i="1"/>
  <c r="CH3505" i="1" a="1"/>
  <c r="CH3505" i="1" s="1"/>
  <c r="CH3506" i="1" a="1"/>
  <c r="CH3506" i="1"/>
  <c r="CH3507" i="1" a="1"/>
  <c r="CH3507" i="1" s="1"/>
  <c r="CH3508" i="1" a="1"/>
  <c r="CH3508" i="1"/>
  <c r="CH3509" i="1" a="1"/>
  <c r="CH3509" i="1" s="1"/>
  <c r="CH3510" i="1" a="1"/>
  <c r="CH3510" i="1" s="1"/>
  <c r="CH3511" i="1" a="1"/>
  <c r="CH3511" i="1"/>
  <c r="CH3512" i="1" a="1"/>
  <c r="CH3512" i="1"/>
  <c r="CH3513" i="1" a="1"/>
  <c r="CH3513" i="1" s="1"/>
  <c r="CH3514" i="1" a="1"/>
  <c r="CH3514" i="1" s="1"/>
  <c r="CH3515" i="1" a="1"/>
  <c r="CH3515" i="1"/>
  <c r="CH3516" i="1" a="1"/>
  <c r="CH3516" i="1" s="1"/>
  <c r="CH3517" i="1" a="1"/>
  <c r="CH3517" i="1" s="1"/>
  <c r="CH3518" i="1" a="1"/>
  <c r="CH3518" i="1"/>
  <c r="CH3519" i="1" a="1"/>
  <c r="CH3519" i="1" s="1"/>
  <c r="CH3520" i="1" a="1"/>
  <c r="CH3520" i="1"/>
  <c r="CH3521" i="1" a="1"/>
  <c r="CH3521" i="1" s="1"/>
  <c r="CH3522" i="1" a="1"/>
  <c r="CH3522" i="1"/>
  <c r="CH3523" i="1" a="1"/>
  <c r="CH3523" i="1" s="1"/>
  <c r="CH3524" i="1" a="1"/>
  <c r="CH3524" i="1"/>
  <c r="CH3525" i="1" a="1"/>
  <c r="CH3525" i="1" s="1"/>
  <c r="CH3526" i="1" a="1"/>
  <c r="CH3526" i="1"/>
  <c r="CH3527" i="1" a="1"/>
  <c r="CH3527" i="1"/>
  <c r="CH3528" i="1" a="1"/>
  <c r="CH3528" i="1" s="1"/>
  <c r="CH3529" i="1" a="1"/>
  <c r="CH3529" i="1" s="1"/>
  <c r="CH3530" i="1" a="1"/>
  <c r="CH3530" i="1" s="1"/>
  <c r="CH3531" i="1" a="1"/>
  <c r="CH3531" i="1"/>
  <c r="CH3532" i="1" a="1"/>
  <c r="CH3532" i="1" s="1"/>
  <c r="CH3533" i="1" a="1"/>
  <c r="CH3533" i="1" s="1"/>
  <c r="CH3534" i="1" a="1"/>
  <c r="CH3534" i="1"/>
  <c r="CH3535" i="1" a="1"/>
  <c r="CH3535" i="1"/>
  <c r="CH3536" i="1" a="1"/>
  <c r="CH3536" i="1"/>
  <c r="CH3537" i="1" a="1"/>
  <c r="CH3537" i="1" s="1"/>
  <c r="CH3538" i="1" a="1"/>
  <c r="CH3538" i="1"/>
  <c r="CH3539" i="1" a="1"/>
  <c r="CH3539" i="1"/>
  <c r="CH3540" i="1" a="1"/>
  <c r="CH3540" i="1" s="1"/>
  <c r="CH3541" i="1" a="1"/>
  <c r="CH3541" i="1" s="1"/>
  <c r="CH3542" i="1" a="1"/>
  <c r="CH3542" i="1"/>
  <c r="CH3543" i="1" a="1"/>
  <c r="CH3543" i="1"/>
  <c r="CH3544" i="1" a="1"/>
  <c r="CH3544" i="1" s="1"/>
  <c r="CH3545" i="1" a="1"/>
  <c r="CH3545" i="1" s="1"/>
  <c r="CH3546" i="1" a="1"/>
  <c r="CH3546" i="1"/>
  <c r="CH3547" i="1" a="1"/>
  <c r="CH3547" i="1"/>
  <c r="CH3548" i="1" a="1"/>
  <c r="CH3548" i="1" s="1"/>
  <c r="CH3549" i="1" a="1"/>
  <c r="CH3549" i="1" s="1"/>
  <c r="CH3550" i="1" a="1"/>
  <c r="CH3550" i="1"/>
  <c r="CH3551" i="1" a="1"/>
  <c r="CH3551" i="1"/>
  <c r="CH3552" i="1" a="1"/>
  <c r="CH3552" i="1" s="1"/>
  <c r="CH3553" i="1" a="1"/>
  <c r="CH3553" i="1" s="1"/>
  <c r="CH3554" i="1" a="1"/>
  <c r="CH3554" i="1"/>
  <c r="CH3555" i="1" a="1"/>
  <c r="CH3555" i="1"/>
  <c r="CH3556" i="1" a="1"/>
  <c r="CH3556" i="1" s="1"/>
  <c r="CH3557" i="1" a="1"/>
  <c r="CH3557" i="1" s="1"/>
  <c r="CH3558" i="1" a="1"/>
  <c r="CH3558" i="1"/>
  <c r="CH3559" i="1" a="1"/>
  <c r="CH3559" i="1"/>
  <c r="CH3560" i="1" a="1"/>
  <c r="CH3560" i="1" s="1"/>
  <c r="CH3561" i="1" a="1"/>
  <c r="CH3561" i="1" s="1"/>
  <c r="CH3562" i="1" a="1"/>
  <c r="CH3562" i="1"/>
  <c r="CH3563" i="1" a="1"/>
  <c r="CH3563" i="1"/>
  <c r="CH3564" i="1" a="1"/>
  <c r="CH3564" i="1" s="1"/>
  <c r="CH3565" i="1" a="1"/>
  <c r="CH3565" i="1" s="1"/>
  <c r="CH3566" i="1" a="1"/>
  <c r="CH3566" i="1"/>
  <c r="CH3567" i="1" a="1"/>
  <c r="CH3567" i="1"/>
  <c r="CH3568" i="1" a="1"/>
  <c r="CH3568" i="1" s="1"/>
  <c r="CH3569" i="1" a="1"/>
  <c r="CH3569" i="1" s="1"/>
  <c r="CH3570" i="1" a="1"/>
  <c r="CH3570" i="1"/>
  <c r="CH3571" i="1" a="1"/>
  <c r="CH3571" i="1"/>
  <c r="CH3572" i="1" a="1"/>
  <c r="CH3572" i="1" s="1"/>
  <c r="CH3573" i="1" a="1"/>
  <c r="CH3573" i="1" s="1"/>
  <c r="CH3574" i="1" a="1"/>
  <c r="CH3574" i="1"/>
  <c r="CH3575" i="1" a="1"/>
  <c r="CH3575" i="1"/>
  <c r="CH3576" i="1" a="1"/>
  <c r="CH3576" i="1" s="1"/>
  <c r="CH3577" i="1" a="1"/>
  <c r="CH3577" i="1" s="1"/>
  <c r="CH3578" i="1" a="1"/>
  <c r="CH3578" i="1"/>
  <c r="CH3579" i="1" a="1"/>
  <c r="CH3579" i="1"/>
  <c r="CH3580" i="1" a="1"/>
  <c r="CH3580" i="1" s="1"/>
  <c r="CH3581" i="1" a="1"/>
  <c r="CH3581" i="1" s="1"/>
  <c r="CH3582" i="1" a="1"/>
  <c r="CH3582" i="1"/>
  <c r="CH3583" i="1" a="1"/>
  <c r="CH3583" i="1"/>
  <c r="CH3584" i="1" a="1"/>
  <c r="CH3584" i="1" s="1"/>
  <c r="CH3585" i="1" a="1"/>
  <c r="CH3585" i="1" s="1"/>
  <c r="CH3586" i="1" a="1"/>
  <c r="CH3586" i="1"/>
  <c r="CH3587" i="1" a="1"/>
  <c r="CH3587" i="1"/>
  <c r="CH3588" i="1" a="1"/>
  <c r="CH3588" i="1" s="1"/>
  <c r="CH3589" i="1" a="1"/>
  <c r="CH3589" i="1" s="1"/>
  <c r="CH3590" i="1" a="1"/>
  <c r="CH3590" i="1"/>
  <c r="CH3591" i="1" a="1"/>
  <c r="CH3591" i="1"/>
  <c r="CH3592" i="1" a="1"/>
  <c r="CH3592" i="1" s="1"/>
  <c r="CH3593" i="1" a="1"/>
  <c r="CH3593" i="1" s="1"/>
  <c r="CH3594" i="1" a="1"/>
  <c r="CH3594" i="1"/>
  <c r="CH3595" i="1" a="1"/>
  <c r="CH3595" i="1"/>
  <c r="CH3596" i="1" a="1"/>
  <c r="CH3596" i="1" s="1"/>
  <c r="CH3597" i="1" a="1"/>
  <c r="CH3597" i="1" s="1"/>
  <c r="CH3598" i="1" a="1"/>
  <c r="CH3598" i="1"/>
  <c r="CH3599" i="1" a="1"/>
  <c r="CH3599" i="1"/>
  <c r="CH3600" i="1" a="1"/>
  <c r="CH3600" i="1" s="1"/>
  <c r="CH3601" i="1" a="1"/>
  <c r="CH3601" i="1" s="1"/>
  <c r="CH3602" i="1" a="1"/>
  <c r="CH3602" i="1" s="1"/>
  <c r="CH3603" i="1" a="1"/>
  <c r="CH3603" i="1"/>
  <c r="CH3604" i="1" a="1"/>
  <c r="CH3604" i="1" s="1"/>
  <c r="CH3605" i="1" a="1"/>
  <c r="CH3605" i="1" s="1"/>
  <c r="CH3606" i="1" a="1"/>
  <c r="CH3606" i="1"/>
  <c r="CH3607" i="1" a="1"/>
  <c r="CH3607" i="1"/>
  <c r="CH3608" i="1" a="1"/>
  <c r="CH3608" i="1" s="1"/>
  <c r="CH3609" i="1" a="1"/>
  <c r="CH3609" i="1" s="1"/>
  <c r="CH3610" i="1" a="1"/>
  <c r="CH3610" i="1"/>
  <c r="CH3611" i="1" a="1"/>
  <c r="CH3611" i="1"/>
  <c r="CH3612" i="1" a="1"/>
  <c r="CH3612" i="1" s="1"/>
  <c r="CH3613" i="1" a="1"/>
  <c r="CH3613" i="1" s="1"/>
  <c r="CH3614" i="1" a="1"/>
  <c r="CH3614" i="1" s="1"/>
  <c r="CH3615" i="1" a="1"/>
  <c r="CH3615" i="1"/>
  <c r="CH3616" i="1" a="1"/>
  <c r="CH3616" i="1" s="1"/>
  <c r="CH3617" i="1" a="1"/>
  <c r="CH3617" i="1" s="1"/>
  <c r="CH3618" i="1" a="1"/>
  <c r="CH3618" i="1" s="1"/>
  <c r="CH3619" i="1" a="1"/>
  <c r="CH3619" i="1"/>
  <c r="CH3620" i="1" a="1"/>
  <c r="CH3620" i="1" s="1"/>
  <c r="CH3621" i="1" a="1"/>
  <c r="CH3621" i="1" s="1"/>
  <c r="CH3622" i="1" a="1"/>
  <c r="CH3622" i="1"/>
  <c r="CH3623" i="1" a="1"/>
  <c r="CH3623" i="1"/>
  <c r="CH3624" i="1" a="1"/>
  <c r="CH3624" i="1" s="1"/>
  <c r="CH3625" i="1" a="1"/>
  <c r="CH3625" i="1" s="1"/>
  <c r="CH3626" i="1" a="1"/>
  <c r="CH3626" i="1" s="1"/>
  <c r="CH3627" i="1" a="1"/>
  <c r="CH3627" i="1"/>
  <c r="CH3628" i="1" a="1"/>
  <c r="CH3628" i="1" s="1"/>
  <c r="CH3629" i="1" a="1"/>
  <c r="CH3629" i="1" s="1"/>
  <c r="CH3630" i="1" a="1"/>
  <c r="CH3630" i="1" s="1"/>
  <c r="CH3631" i="1" a="1"/>
  <c r="CH3631" i="1"/>
  <c r="CH3632" i="1" a="1"/>
  <c r="CH3632" i="1" s="1"/>
  <c r="CH3633" i="1" a="1"/>
  <c r="CH3633" i="1" s="1"/>
  <c r="CH3634" i="1" a="1"/>
  <c r="CH3634" i="1" s="1"/>
  <c r="CH3635" i="1" a="1"/>
  <c r="CH3635" i="1"/>
  <c r="CH3636" i="1" a="1"/>
  <c r="CH3636" i="1" s="1"/>
  <c r="CH3637" i="1" a="1"/>
  <c r="CH3637" i="1" s="1"/>
  <c r="CH3638" i="1" a="1"/>
  <c r="CH3638" i="1"/>
  <c r="CH3639" i="1" a="1"/>
  <c r="CH3639" i="1"/>
  <c r="CH3640" i="1" a="1"/>
  <c r="CH3640" i="1" s="1"/>
  <c r="CH3641" i="1" a="1"/>
  <c r="CH3641" i="1" s="1"/>
  <c r="CH3642" i="1" a="1"/>
  <c r="CH3642" i="1" s="1"/>
  <c r="CH3643" i="1" a="1"/>
  <c r="CH3643" i="1"/>
  <c r="CH3644" i="1" a="1"/>
  <c r="CH3644" i="1" s="1"/>
  <c r="CH3645" i="1" a="1"/>
  <c r="CH3645" i="1" s="1"/>
  <c r="CH3646" i="1" a="1"/>
  <c r="CH3646" i="1" s="1"/>
  <c r="CH3647" i="1" a="1"/>
  <c r="CH3647" i="1"/>
  <c r="CH3648" i="1" a="1"/>
  <c r="CH3648" i="1" s="1"/>
  <c r="CH3649" i="1" a="1"/>
  <c r="CH3649" i="1" s="1"/>
  <c r="CH3650" i="1" a="1"/>
  <c r="CH3650" i="1" s="1"/>
  <c r="CH3651" i="1" a="1"/>
  <c r="CH3651" i="1"/>
  <c r="CH3652" i="1" a="1"/>
  <c r="CH3652" i="1" s="1"/>
  <c r="CH3653" i="1" a="1"/>
  <c r="CH3653" i="1" s="1"/>
  <c r="CH3654" i="1" a="1"/>
  <c r="CH3654" i="1"/>
  <c r="CH3655" i="1" a="1"/>
  <c r="CH3655" i="1"/>
  <c r="CH3656" i="1" a="1"/>
  <c r="CH3656" i="1" s="1"/>
  <c r="CH3657" i="1" a="1"/>
  <c r="CH3657" i="1" s="1"/>
  <c r="CH3658" i="1" a="1"/>
  <c r="CH3658" i="1" s="1"/>
  <c r="CH3659" i="1" a="1"/>
  <c r="CH3659" i="1"/>
  <c r="CH3660" i="1" a="1"/>
  <c r="CH3660" i="1" s="1"/>
  <c r="CH3661" i="1" a="1"/>
  <c r="CH3661" i="1" s="1"/>
  <c r="CH3662" i="1" a="1"/>
  <c r="CH3662" i="1" s="1"/>
  <c r="CH3663" i="1" a="1"/>
  <c r="CH3663" i="1"/>
  <c r="CH3664" i="1" a="1"/>
  <c r="CH3664" i="1" s="1"/>
  <c r="CH3665" i="1" a="1"/>
  <c r="CH3665" i="1" s="1"/>
  <c r="CH3666" i="1" a="1"/>
  <c r="CH3666" i="1" s="1"/>
  <c r="CH3667" i="1" a="1"/>
  <c r="CH3667" i="1"/>
  <c r="CH3668" i="1" a="1"/>
  <c r="CH3668" i="1" s="1"/>
  <c r="CH3669" i="1" a="1"/>
  <c r="CH3669" i="1" s="1"/>
  <c r="CH3670" i="1" a="1"/>
  <c r="CH3670" i="1"/>
  <c r="CH3671" i="1" a="1"/>
  <c r="CH3671" i="1"/>
  <c r="CH3672" i="1" a="1"/>
  <c r="CH3672" i="1" s="1"/>
  <c r="CH3673" i="1" a="1"/>
  <c r="CH3673" i="1" s="1"/>
  <c r="CH3674" i="1" a="1"/>
  <c r="CH3674" i="1" s="1"/>
  <c r="CH3675" i="1" a="1"/>
  <c r="CH3675" i="1"/>
  <c r="CH3676" i="1" a="1"/>
  <c r="CH3676" i="1" s="1"/>
  <c r="CH3677" i="1" a="1"/>
  <c r="CH3677" i="1" s="1"/>
  <c r="CH3678" i="1" a="1"/>
  <c r="CH3678" i="1" s="1"/>
  <c r="CH3679" i="1" a="1"/>
  <c r="CH3679" i="1"/>
  <c r="CH3680" i="1" a="1"/>
  <c r="CH3680" i="1" s="1"/>
  <c r="CH3681" i="1" a="1"/>
  <c r="CH3681" i="1" s="1"/>
  <c r="CH3682" i="1" a="1"/>
  <c r="CH3682" i="1" s="1"/>
  <c r="CH3683" i="1" a="1"/>
  <c r="CH3683" i="1"/>
  <c r="CH3684" i="1" a="1"/>
  <c r="CH3684" i="1" s="1"/>
  <c r="CH3685" i="1" a="1"/>
  <c r="CH3685" i="1" s="1"/>
  <c r="CH3686" i="1" a="1"/>
  <c r="CH3686" i="1"/>
  <c r="CH3687" i="1" a="1"/>
  <c r="CH3687" i="1"/>
  <c r="CH3688" i="1" a="1"/>
  <c r="CH3688" i="1" s="1"/>
  <c r="CH3689" i="1" a="1"/>
  <c r="CH3689" i="1" s="1"/>
  <c r="CH3690" i="1" a="1"/>
  <c r="CH3690" i="1" s="1"/>
  <c r="CH3691" i="1" a="1"/>
  <c r="CH3691" i="1"/>
  <c r="CH3692" i="1" a="1"/>
  <c r="CH3692" i="1" s="1"/>
  <c r="CH3693" i="1" a="1"/>
  <c r="CH3693" i="1" s="1"/>
  <c r="CH3694" i="1" a="1"/>
  <c r="CH3694" i="1" s="1"/>
  <c r="CH3695" i="1" a="1"/>
  <c r="CH3695" i="1"/>
  <c r="CH3696" i="1" a="1"/>
  <c r="CH3696" i="1" s="1"/>
  <c r="CH3697" i="1" a="1"/>
  <c r="CH3697" i="1" s="1"/>
  <c r="CH3698" i="1" a="1"/>
  <c r="CH3698" i="1" s="1"/>
  <c r="CH3699" i="1" a="1"/>
  <c r="CH3699" i="1"/>
  <c r="CH3700" i="1" a="1"/>
  <c r="CH3700" i="1" s="1"/>
  <c r="CH3701" i="1" a="1"/>
  <c r="CH3701" i="1" s="1"/>
  <c r="CH3702" i="1" a="1"/>
  <c r="CH3702" i="1"/>
  <c r="CH3703" i="1" a="1"/>
  <c r="CH3703" i="1"/>
  <c r="CH3704" i="1" a="1"/>
  <c r="CH3704" i="1" s="1"/>
  <c r="CH3705" i="1" a="1"/>
  <c r="CH3705" i="1" s="1"/>
  <c r="CH3706" i="1" a="1"/>
  <c r="CH3706" i="1" s="1"/>
  <c r="CH3707" i="1" a="1"/>
  <c r="CH3707" i="1"/>
  <c r="CH3708" i="1" a="1"/>
  <c r="CH3708" i="1" s="1"/>
  <c r="CH3709" i="1" a="1"/>
  <c r="CH3709" i="1" s="1"/>
  <c r="CH3710" i="1" a="1"/>
  <c r="CH3710" i="1" s="1"/>
  <c r="CH3711" i="1" a="1"/>
  <c r="CH3711" i="1"/>
  <c r="CH3712" i="1" a="1"/>
  <c r="CH3712" i="1" s="1"/>
  <c r="CH3713" i="1" a="1"/>
  <c r="CH3713" i="1" s="1"/>
  <c r="CH3714" i="1" a="1"/>
  <c r="CH3714" i="1" s="1"/>
  <c r="CH3715" i="1" a="1"/>
  <c r="CH3715" i="1"/>
  <c r="CH3716" i="1" a="1"/>
  <c r="CH3716" i="1" s="1"/>
  <c r="CH3717" i="1" a="1"/>
  <c r="CH3717" i="1" s="1"/>
  <c r="CH3718" i="1" a="1"/>
  <c r="CH3718" i="1" s="1"/>
  <c r="CH3719" i="1" a="1"/>
  <c r="CH3719" i="1"/>
  <c r="CH3720" i="1" a="1"/>
  <c r="CH3720" i="1" s="1"/>
  <c r="CH3721" i="1" a="1"/>
  <c r="CH3721" i="1" s="1"/>
  <c r="CH3722" i="1" a="1"/>
  <c r="CH3722" i="1" s="1"/>
  <c r="CH3723" i="1" a="1"/>
  <c r="CH3723" i="1"/>
  <c r="CH3724" i="1" a="1"/>
  <c r="CH3724" i="1" s="1"/>
  <c r="CH3725" i="1" a="1"/>
  <c r="CH3725" i="1" s="1"/>
  <c r="CH3726" i="1" a="1"/>
  <c r="CH3726" i="1" s="1"/>
  <c r="CH3727" i="1" a="1"/>
  <c r="CH3727" i="1"/>
  <c r="CH3728" i="1" a="1"/>
  <c r="CH3728" i="1" s="1"/>
  <c r="CH3729" i="1" a="1"/>
  <c r="CH3729" i="1" s="1"/>
  <c r="CH3730" i="1" a="1"/>
  <c r="CH3730" i="1" s="1"/>
  <c r="CH3731" i="1" a="1"/>
  <c r="CH3731" i="1"/>
  <c r="CH3732" i="1" a="1"/>
  <c r="CH3732" i="1" s="1"/>
  <c r="CH3733" i="1" a="1"/>
  <c r="CH3733" i="1" s="1"/>
  <c r="CH3734" i="1" a="1"/>
  <c r="CH3734" i="1" s="1"/>
  <c r="CH3735" i="1" a="1"/>
  <c r="CH3735" i="1"/>
  <c r="CH3736" i="1" a="1"/>
  <c r="CH3736" i="1" s="1"/>
  <c r="CH3737" i="1" a="1"/>
  <c r="CH3737" i="1" s="1"/>
  <c r="CH3738" i="1" a="1"/>
  <c r="CH3738" i="1" s="1"/>
  <c r="CH3739" i="1" a="1"/>
  <c r="CH3739" i="1"/>
  <c r="CH3740" i="1" a="1"/>
  <c r="CH3740" i="1" s="1"/>
  <c r="CH3741" i="1" a="1"/>
  <c r="CH3741" i="1" s="1"/>
  <c r="CH3742" i="1" a="1"/>
  <c r="CH3742" i="1" s="1"/>
  <c r="CH3743" i="1" a="1"/>
  <c r="CH3743" i="1"/>
  <c r="CH3744" i="1" a="1"/>
  <c r="CH3744" i="1" s="1"/>
  <c r="CH3745" i="1" a="1"/>
  <c r="CH3745" i="1" s="1"/>
  <c r="CH3746" i="1" a="1"/>
  <c r="CH3746" i="1" s="1"/>
  <c r="CH3747" i="1" a="1"/>
  <c r="CH3747" i="1"/>
  <c r="CH3748" i="1" a="1"/>
  <c r="CH3748" i="1" s="1"/>
  <c r="CH3749" i="1" a="1"/>
  <c r="CH3749" i="1" s="1"/>
  <c r="CH3750" i="1" a="1"/>
  <c r="CH3750" i="1" s="1"/>
  <c r="CH3751" i="1" a="1"/>
  <c r="CH3751" i="1"/>
  <c r="CH3752" i="1" a="1"/>
  <c r="CH3752" i="1" s="1"/>
  <c r="CH3753" i="1" a="1"/>
  <c r="CH3753" i="1" s="1"/>
  <c r="CH3754" i="1" a="1"/>
  <c r="CH3754" i="1" s="1"/>
  <c r="CH3755" i="1" a="1"/>
  <c r="CH3755" i="1"/>
  <c r="CH3756" i="1" a="1"/>
  <c r="CH3756" i="1" s="1"/>
  <c r="CH3757" i="1" a="1"/>
  <c r="CH3757" i="1" s="1"/>
  <c r="CH3758" i="1" a="1"/>
  <c r="CH3758" i="1" s="1"/>
  <c r="CH3759" i="1" a="1"/>
  <c r="CH3759" i="1"/>
  <c r="CH3760" i="1" a="1"/>
  <c r="CH3760" i="1" s="1"/>
  <c r="CH3761" i="1" a="1"/>
  <c r="CH3761" i="1" s="1"/>
  <c r="CH3762" i="1" a="1"/>
  <c r="CH3762" i="1" s="1"/>
  <c r="CH3763" i="1" a="1"/>
  <c r="CH3763" i="1"/>
  <c r="CH3764" i="1" a="1"/>
  <c r="CH3764" i="1" s="1"/>
  <c r="CH3765" i="1" a="1"/>
  <c r="CH3765" i="1" s="1"/>
  <c r="CH3766" i="1" a="1"/>
  <c r="CH3766" i="1" s="1"/>
  <c r="CH3767" i="1" a="1"/>
  <c r="CH3767" i="1"/>
  <c r="CH3768" i="1" a="1"/>
  <c r="CH3768" i="1" s="1"/>
  <c r="CH3769" i="1" a="1"/>
  <c r="CH3769" i="1" s="1"/>
  <c r="CH3770" i="1" a="1"/>
  <c r="CH3770" i="1" s="1"/>
  <c r="CH3771" i="1" a="1"/>
  <c r="CH3771" i="1"/>
  <c r="CH3772" i="1" a="1"/>
  <c r="CH3772" i="1" s="1"/>
  <c r="CH3773" i="1" a="1"/>
  <c r="CH3773" i="1" s="1"/>
  <c r="CH3774" i="1" a="1"/>
  <c r="CH3774" i="1" s="1"/>
  <c r="CH3775" i="1" a="1"/>
  <c r="CH3775" i="1"/>
  <c r="CH3776" i="1" a="1"/>
  <c r="CH3776" i="1" s="1"/>
  <c r="CH3777" i="1" a="1"/>
  <c r="CH3777" i="1" s="1"/>
  <c r="CH3778" i="1" a="1"/>
  <c r="CH3778" i="1" s="1"/>
  <c r="CH3779" i="1" a="1"/>
  <c r="CH3779" i="1" s="1"/>
  <c r="CH3780" i="1" a="1"/>
  <c r="CH3780" i="1" s="1"/>
  <c r="CH3781" i="1" a="1"/>
  <c r="CH3781" i="1" s="1"/>
  <c r="CH3782" i="1" a="1"/>
  <c r="CH3782" i="1" s="1"/>
  <c r="CH3783" i="1" a="1"/>
  <c r="CH3783" i="1" s="1"/>
  <c r="CH3784" i="1" a="1"/>
  <c r="CH3784" i="1" s="1"/>
  <c r="CH3785" i="1" a="1"/>
  <c r="CH3785" i="1" s="1"/>
  <c r="CH3786" i="1" a="1"/>
  <c r="CH3786" i="1" s="1"/>
  <c r="CH3787" i="1" a="1"/>
  <c r="CH3787" i="1" s="1"/>
  <c r="CH3788" i="1" a="1"/>
  <c r="CH3788" i="1" s="1"/>
  <c r="CH3789" i="1" a="1"/>
  <c r="CH3789" i="1" s="1"/>
  <c r="CH3790" i="1" a="1"/>
  <c r="CH3790" i="1"/>
  <c r="CH3791" i="1" a="1"/>
  <c r="CH3791" i="1" s="1"/>
  <c r="CH3792" i="1" a="1"/>
  <c r="CH3792" i="1" s="1"/>
  <c r="CH3793" i="1" a="1"/>
  <c r="CH3793" i="1" s="1"/>
  <c r="CH3794" i="1" a="1"/>
  <c r="CH3794" i="1" s="1"/>
  <c r="CH3795" i="1" a="1"/>
  <c r="CH3795" i="1" s="1"/>
  <c r="CH3796" i="1" a="1"/>
  <c r="CH3796" i="1" s="1"/>
  <c r="CH3797" i="1" a="1"/>
  <c r="CH3797" i="1" s="1"/>
  <c r="CH3798" i="1" a="1"/>
  <c r="CH3798" i="1"/>
  <c r="CH3799" i="1" a="1"/>
  <c r="CH3799" i="1" s="1"/>
  <c r="CH3800" i="1" a="1"/>
  <c r="CH3800" i="1" s="1"/>
  <c r="CH3801" i="1" a="1"/>
  <c r="CH3801" i="1" s="1"/>
  <c r="CH3802" i="1" a="1"/>
  <c r="CH3802" i="1" s="1"/>
  <c r="CH3803" i="1" a="1"/>
  <c r="CH3803" i="1" s="1"/>
  <c r="CH3804" i="1" a="1"/>
  <c r="CH3804" i="1" s="1"/>
  <c r="CH3805" i="1" a="1"/>
  <c r="CH3805" i="1" s="1"/>
  <c r="CH3806" i="1" a="1"/>
  <c r="CH3806" i="1"/>
  <c r="CH3807" i="1" a="1"/>
  <c r="CH3807" i="1" s="1"/>
  <c r="CH3808" i="1" a="1"/>
  <c r="CH3808" i="1" s="1"/>
  <c r="CH3809" i="1" a="1"/>
  <c r="CH3809" i="1" s="1"/>
  <c r="CH3810" i="1" a="1"/>
  <c r="CH3810" i="1" s="1"/>
  <c r="CH3811" i="1" a="1"/>
  <c r="CH3811" i="1" s="1"/>
  <c r="CH3812" i="1" a="1"/>
  <c r="CH3812" i="1" s="1"/>
  <c r="CH3813" i="1" a="1"/>
  <c r="CH3813" i="1" s="1"/>
  <c r="CH3814" i="1" a="1"/>
  <c r="CH3814" i="1" s="1"/>
  <c r="CH3815" i="1" a="1"/>
  <c r="CH3815" i="1" s="1"/>
  <c r="CH3816" i="1" a="1"/>
  <c r="CH3816" i="1" s="1"/>
  <c r="CH3817" i="1" a="1"/>
  <c r="CH3817" i="1" s="1"/>
  <c r="CH3818" i="1" a="1"/>
  <c r="CH3818" i="1" s="1"/>
  <c r="CH3819" i="1" a="1"/>
  <c r="CH3819" i="1" s="1"/>
  <c r="CH3820" i="1" a="1"/>
  <c r="CH3820" i="1" s="1"/>
  <c r="CH3821" i="1" a="1"/>
  <c r="CH3821" i="1" s="1"/>
  <c r="CH3822" i="1" a="1"/>
  <c r="CH3822" i="1"/>
  <c r="CH3823" i="1" a="1"/>
  <c r="CH3823" i="1" s="1"/>
  <c r="CH3824" i="1" a="1"/>
  <c r="CH3824" i="1" s="1"/>
  <c r="CH3825" i="1" a="1"/>
  <c r="CH3825" i="1" s="1"/>
  <c r="CH3826" i="1" a="1"/>
  <c r="CH3826" i="1" s="1"/>
  <c r="CH3827" i="1" a="1"/>
  <c r="CH3827" i="1" s="1"/>
  <c r="CH3828" i="1" a="1"/>
  <c r="CH3828" i="1" s="1"/>
  <c r="CH3829" i="1" a="1"/>
  <c r="CH3829" i="1" s="1"/>
  <c r="CH3830" i="1" a="1"/>
  <c r="CH3830" i="1"/>
  <c r="CH3831" i="1" a="1"/>
  <c r="CH3831" i="1" s="1"/>
  <c r="CH3832" i="1" a="1"/>
  <c r="CH3832" i="1" s="1"/>
  <c r="CH3833" i="1" a="1"/>
  <c r="CH3833" i="1" s="1"/>
  <c r="CH3834" i="1" a="1"/>
  <c r="CH3834" i="1" s="1"/>
  <c r="CH3835" i="1" a="1"/>
  <c r="CH3835" i="1" s="1"/>
  <c r="CH3836" i="1" a="1"/>
  <c r="CH3836" i="1" s="1"/>
  <c r="CH3837" i="1" a="1"/>
  <c r="CH3837" i="1" s="1"/>
  <c r="CH3838" i="1" a="1"/>
  <c r="CH3838" i="1"/>
  <c r="CH3839" i="1" a="1"/>
  <c r="CH3839" i="1" s="1"/>
  <c r="CH3840" i="1" a="1"/>
  <c r="CH3840" i="1" s="1"/>
  <c r="CH3841" i="1" a="1"/>
  <c r="CH3841" i="1" s="1"/>
  <c r="CH3842" i="1" a="1"/>
  <c r="CH3842" i="1" s="1"/>
  <c r="CH3843" i="1" a="1"/>
  <c r="CH3843" i="1" s="1"/>
  <c r="CH3844" i="1" a="1"/>
  <c r="CH3844" i="1" s="1"/>
  <c r="CH3845" i="1" a="1"/>
  <c r="CH3845" i="1" s="1"/>
  <c r="CH3846" i="1" a="1"/>
  <c r="CH3846" i="1" s="1"/>
  <c r="CH3847" i="1" a="1"/>
  <c r="CH3847" i="1" s="1"/>
  <c r="CH3848" i="1" a="1"/>
  <c r="CH3848" i="1" s="1"/>
  <c r="CH3849" i="1" a="1"/>
  <c r="CH3849" i="1" s="1"/>
  <c r="CH3850" i="1" a="1"/>
  <c r="CH3850" i="1" s="1"/>
  <c r="CH3851" i="1" a="1"/>
  <c r="CH3851" i="1" s="1"/>
  <c r="CH3852" i="1" a="1"/>
  <c r="CH3852" i="1" s="1"/>
  <c r="CH3853" i="1" a="1"/>
  <c r="CH3853" i="1" s="1"/>
  <c r="CH3854" i="1" a="1"/>
  <c r="CH3854" i="1"/>
  <c r="CH3855" i="1" a="1"/>
  <c r="CH3855" i="1" s="1"/>
  <c r="CH3856" i="1" a="1"/>
  <c r="CH3856" i="1" s="1"/>
  <c r="CH3857" i="1" a="1"/>
  <c r="CH3857" i="1" s="1"/>
  <c r="CH3858" i="1" a="1"/>
  <c r="CH3858" i="1" s="1"/>
  <c r="CH3859" i="1" a="1"/>
  <c r="CH3859" i="1" s="1"/>
  <c r="CH3860" i="1" a="1"/>
  <c r="CH3860" i="1" s="1"/>
  <c r="CH3861" i="1" a="1"/>
  <c r="CH3861" i="1" s="1"/>
  <c r="CH3862" i="1" a="1"/>
  <c r="CH3862" i="1"/>
  <c r="CH3863" i="1" a="1"/>
  <c r="CH3863" i="1" s="1"/>
  <c r="CH3864" i="1" a="1"/>
  <c r="CH3864" i="1" s="1"/>
  <c r="CH3865" i="1" a="1"/>
  <c r="CH3865" i="1" s="1"/>
  <c r="CH3866" i="1" a="1"/>
  <c r="CH3866" i="1" s="1"/>
  <c r="CH3867" i="1" a="1"/>
  <c r="CH3867" i="1" s="1"/>
  <c r="CH3868" i="1" a="1"/>
  <c r="CH3868" i="1" s="1"/>
  <c r="CH3869" i="1" a="1"/>
  <c r="CH3869" i="1" s="1"/>
  <c r="CH3870" i="1" a="1"/>
  <c r="CH3870" i="1"/>
  <c r="CH3871" i="1" a="1"/>
  <c r="CH3871" i="1" s="1"/>
  <c r="CH3872" i="1" a="1"/>
  <c r="CH3872" i="1" s="1"/>
  <c r="CH3873" i="1" a="1"/>
  <c r="CH3873" i="1" s="1"/>
  <c r="CH3874" i="1" a="1"/>
  <c r="CH3874" i="1" s="1"/>
  <c r="CH3875" i="1" a="1"/>
  <c r="CH3875" i="1" s="1"/>
  <c r="CH3876" i="1" a="1"/>
  <c r="CH3876" i="1" s="1"/>
  <c r="CH3877" i="1" a="1"/>
  <c r="CH3877" i="1" s="1"/>
  <c r="CH3878" i="1" a="1"/>
  <c r="CH3878" i="1" s="1"/>
  <c r="CH3879" i="1" a="1"/>
  <c r="CH3879" i="1" s="1"/>
  <c r="CH3880" i="1" a="1"/>
  <c r="CH3880" i="1" s="1"/>
  <c r="CH3881" i="1" a="1"/>
  <c r="CH3881" i="1" s="1"/>
  <c r="CH3882" i="1" a="1"/>
  <c r="CH3882" i="1" s="1"/>
  <c r="CH3883" i="1" a="1"/>
  <c r="CH3883" i="1" s="1"/>
  <c r="CH3884" i="1" a="1"/>
  <c r="CH3884" i="1" s="1"/>
  <c r="CH3885" i="1" a="1"/>
  <c r="CH3885" i="1" s="1"/>
  <c r="CH3886" i="1" a="1"/>
  <c r="CH3886" i="1"/>
  <c r="CH3887" i="1" a="1"/>
  <c r="CH3887" i="1" s="1"/>
  <c r="CH3888" i="1" a="1"/>
  <c r="CH3888" i="1" s="1"/>
  <c r="CH3889" i="1" a="1"/>
  <c r="CH3889" i="1" s="1"/>
  <c r="CH3890" i="1" a="1"/>
  <c r="CH3890" i="1" s="1"/>
  <c r="CH3891" i="1" a="1"/>
  <c r="CH3891" i="1" s="1"/>
  <c r="CH3892" i="1" a="1"/>
  <c r="CH3892" i="1" s="1"/>
  <c r="CH3893" i="1" a="1"/>
  <c r="CH3893" i="1" s="1"/>
  <c r="CH3894" i="1" a="1"/>
  <c r="CH3894" i="1"/>
  <c r="CH3895" i="1" a="1"/>
  <c r="CH3895" i="1" s="1"/>
  <c r="CH3896" i="1" a="1"/>
  <c r="CH3896" i="1" s="1"/>
  <c r="CH3897" i="1" a="1"/>
  <c r="CH3897" i="1" s="1"/>
  <c r="CH3898" i="1" a="1"/>
  <c r="CH3898" i="1" s="1"/>
  <c r="CH3899" i="1" a="1"/>
  <c r="CH3899" i="1" s="1"/>
  <c r="CH3900" i="1" a="1"/>
  <c r="CH3900" i="1" s="1"/>
  <c r="CH3901" i="1" a="1"/>
  <c r="CH3901" i="1" s="1"/>
  <c r="CH3902" i="1" a="1"/>
  <c r="CH3902" i="1"/>
  <c r="CH3903" i="1" a="1"/>
  <c r="CH3903" i="1" s="1"/>
  <c r="CH3904" i="1" a="1"/>
  <c r="CH3904" i="1" s="1"/>
  <c r="CH3905" i="1" a="1"/>
  <c r="CH3905" i="1" s="1"/>
  <c r="CH3906" i="1" a="1"/>
  <c r="CH3906" i="1" s="1"/>
  <c r="CH3907" i="1" a="1"/>
  <c r="CH3907" i="1" s="1"/>
  <c r="CH3908" i="1" a="1"/>
  <c r="CH3908" i="1" s="1"/>
  <c r="CH3909" i="1" a="1"/>
  <c r="CH3909" i="1" s="1"/>
  <c r="CH3910" i="1" a="1"/>
  <c r="CH3910" i="1" s="1"/>
  <c r="CH3911" i="1" a="1"/>
  <c r="CH3911" i="1" s="1"/>
  <c r="CH3912" i="1" a="1"/>
  <c r="CH3912" i="1" s="1"/>
  <c r="CH3913" i="1" a="1"/>
  <c r="CH3913" i="1" s="1"/>
  <c r="CH3914" i="1" a="1"/>
  <c r="CH3914" i="1" s="1"/>
  <c r="CH3915" i="1" a="1"/>
  <c r="CH3915" i="1" s="1"/>
  <c r="CH3916" i="1" a="1"/>
  <c r="CH3916" i="1" s="1"/>
  <c r="CH3917" i="1" a="1"/>
  <c r="CH3917" i="1" s="1"/>
  <c r="CH3918" i="1" a="1"/>
  <c r="CH3918" i="1"/>
  <c r="CH3919" i="1" a="1"/>
  <c r="CH3919" i="1" s="1"/>
  <c r="CH3920" i="1" a="1"/>
  <c r="CH3920" i="1" s="1"/>
  <c r="CH3921" i="1" a="1"/>
  <c r="CH3921" i="1" s="1"/>
  <c r="CH3922" i="1" a="1"/>
  <c r="CH3922" i="1" s="1"/>
  <c r="CH3923" i="1" a="1"/>
  <c r="CH3923" i="1" s="1"/>
  <c r="CH3924" i="1" a="1"/>
  <c r="CH3924" i="1" s="1"/>
  <c r="CH3925" i="1" a="1"/>
  <c r="CH3925" i="1" s="1"/>
  <c r="CH3926" i="1" a="1"/>
  <c r="CH3926" i="1"/>
  <c r="CH3927" i="1" a="1"/>
  <c r="CH3927" i="1" s="1"/>
  <c r="CH3928" i="1" a="1"/>
  <c r="CH3928" i="1" s="1"/>
  <c r="CH3929" i="1" a="1"/>
  <c r="CH3929" i="1" s="1"/>
  <c r="CH3930" i="1" a="1"/>
  <c r="CH3930" i="1" s="1"/>
  <c r="CH3931" i="1" a="1"/>
  <c r="CH3931" i="1" s="1"/>
  <c r="CH3932" i="1" a="1"/>
  <c r="CH3932" i="1" s="1"/>
  <c r="CH3933" i="1" a="1"/>
  <c r="CH3933" i="1" s="1"/>
  <c r="CH3934" i="1" a="1"/>
  <c r="CH3934" i="1"/>
  <c r="CH3935" i="1" a="1"/>
  <c r="CH3935" i="1" s="1"/>
  <c r="CH3936" i="1" a="1"/>
  <c r="CH3936" i="1" s="1"/>
  <c r="CH3937" i="1" a="1"/>
  <c r="CH3937" i="1" s="1"/>
  <c r="CH3938" i="1" a="1"/>
  <c r="CH3938" i="1" s="1"/>
  <c r="CH3939" i="1" a="1"/>
  <c r="CH3939" i="1" s="1"/>
  <c r="CH3940" i="1" a="1"/>
  <c r="CH3940" i="1" s="1"/>
  <c r="CH3941" i="1" a="1"/>
  <c r="CH3941" i="1" s="1"/>
  <c r="CH3942" i="1" a="1"/>
  <c r="CH3942" i="1" s="1"/>
  <c r="CH3943" i="1" a="1"/>
  <c r="CH3943" i="1" s="1"/>
  <c r="CH3944" i="1" a="1"/>
  <c r="CH3944" i="1" s="1"/>
  <c r="CH3945" i="1" a="1"/>
  <c r="CH3945" i="1" s="1"/>
  <c r="CH3946" i="1" a="1"/>
  <c r="CH3946" i="1" s="1"/>
  <c r="CH3947" i="1" a="1"/>
  <c r="CH3947" i="1" s="1"/>
  <c r="CH3948" i="1" a="1"/>
  <c r="CH3948" i="1" s="1"/>
  <c r="CH3949" i="1" a="1"/>
  <c r="CH3949" i="1" s="1"/>
  <c r="CH3950" i="1" a="1"/>
  <c r="CH3950" i="1"/>
  <c r="CH3951" i="1" a="1"/>
  <c r="CH3951" i="1" s="1"/>
  <c r="CH3952" i="1" a="1"/>
  <c r="CH3952" i="1" s="1"/>
  <c r="CH3953" i="1" a="1"/>
  <c r="CH3953" i="1" s="1"/>
  <c r="CH3954" i="1" a="1"/>
  <c r="CH3954" i="1" s="1"/>
  <c r="CH3955" i="1" a="1"/>
  <c r="CH3955" i="1" s="1"/>
  <c r="CH3956" i="1" a="1"/>
  <c r="CH3956" i="1" s="1"/>
  <c r="CH3957" i="1" a="1"/>
  <c r="CH3957" i="1" s="1"/>
  <c r="CH3958" i="1" a="1"/>
  <c r="CH3958" i="1"/>
  <c r="CH3959" i="1" a="1"/>
  <c r="CH3959" i="1" s="1"/>
  <c r="CH3960" i="1" a="1"/>
  <c r="CH3960" i="1" s="1"/>
  <c r="CH3961" i="1" a="1"/>
  <c r="CH3961" i="1" s="1"/>
  <c r="CH3962" i="1" a="1"/>
  <c r="CH3962" i="1" s="1"/>
  <c r="CH3963" i="1" a="1"/>
  <c r="CH3963" i="1" s="1"/>
  <c r="CH3964" i="1" a="1"/>
  <c r="CH3964" i="1" s="1"/>
  <c r="CH3965" i="1" a="1"/>
  <c r="CH3965" i="1" s="1"/>
  <c r="CH3966" i="1" a="1"/>
  <c r="CH3966" i="1"/>
  <c r="CH3967" i="1" a="1"/>
  <c r="CH3967" i="1" s="1"/>
  <c r="CH3968" i="1" a="1"/>
  <c r="CH3968" i="1" s="1"/>
  <c r="CH3969" i="1" a="1"/>
  <c r="CH3969" i="1" s="1"/>
  <c r="CH3970" i="1" a="1"/>
  <c r="CH3970" i="1" s="1"/>
  <c r="CH3971" i="1" a="1"/>
  <c r="CH3971" i="1" s="1"/>
  <c r="CH3972" i="1" a="1"/>
  <c r="CH3972" i="1" s="1"/>
  <c r="CH3973" i="1" a="1"/>
  <c r="CH3973" i="1" s="1"/>
  <c r="CH3974" i="1" a="1"/>
  <c r="CH3974" i="1" s="1"/>
  <c r="CH3975" i="1" a="1"/>
  <c r="CH3975" i="1" s="1"/>
  <c r="CH3976" i="1" a="1"/>
  <c r="CH3976" i="1" s="1"/>
  <c r="CH3977" i="1" a="1"/>
  <c r="CH3977" i="1" s="1"/>
  <c r="CH3978" i="1" a="1"/>
  <c r="CH3978" i="1" s="1"/>
  <c r="CH3979" i="1" a="1"/>
  <c r="CH3979" i="1" s="1"/>
  <c r="CH3980" i="1" a="1"/>
  <c r="CH3980" i="1" s="1"/>
  <c r="CH3981" i="1" a="1"/>
  <c r="CH3981" i="1" s="1"/>
  <c r="CH3982" i="1" a="1"/>
  <c r="CH3982" i="1"/>
  <c r="CH3983" i="1" a="1"/>
  <c r="CH3983" i="1" s="1"/>
  <c r="CH3984" i="1" a="1"/>
  <c r="CH3984" i="1" s="1"/>
  <c r="CH3985" i="1" a="1"/>
  <c r="CH3985" i="1" s="1"/>
  <c r="CH3986" i="1" a="1"/>
  <c r="CH3986" i="1" s="1"/>
  <c r="CH3987" i="1" a="1"/>
  <c r="CH3987" i="1" s="1"/>
  <c r="CH3988" i="1" a="1"/>
  <c r="CH3988" i="1" s="1"/>
  <c r="CH3989" i="1" a="1"/>
  <c r="CH3989" i="1" s="1"/>
  <c r="CH3990" i="1" a="1"/>
  <c r="CH3990" i="1"/>
  <c r="CH3991" i="1" a="1"/>
  <c r="CH3991" i="1" s="1"/>
  <c r="CH3992" i="1" a="1"/>
  <c r="CH3992" i="1" s="1"/>
  <c r="CH3993" i="1" a="1"/>
  <c r="CH3993" i="1" s="1"/>
  <c r="CH3994" i="1" a="1"/>
  <c r="CH3994" i="1" s="1"/>
  <c r="CH3995" i="1" a="1"/>
  <c r="CH3995" i="1" s="1"/>
  <c r="CH3996" i="1" a="1"/>
  <c r="CH3996" i="1" s="1"/>
  <c r="CH3997" i="1" a="1"/>
  <c r="CH3997" i="1" s="1"/>
  <c r="CH3998" i="1" a="1"/>
  <c r="CH3998" i="1"/>
  <c r="CH3999" i="1" a="1"/>
  <c r="CH3999" i="1" s="1"/>
  <c r="CH4000" i="1" a="1"/>
  <c r="CH4000" i="1" s="1"/>
  <c r="CH4001" i="1" a="1"/>
  <c r="CH4001" i="1" s="1"/>
  <c r="CH4002" i="1" a="1"/>
  <c r="CH4002" i="1" s="1"/>
  <c r="CH4003" i="1" a="1"/>
  <c r="CH4003" i="1" s="1"/>
  <c r="CH4004" i="1" a="1"/>
  <c r="CH4004" i="1" s="1"/>
  <c r="CH4005" i="1" a="1"/>
  <c r="CH4005" i="1" s="1"/>
  <c r="CH4006" i="1" a="1"/>
  <c r="CH4006" i="1" s="1"/>
  <c r="CH4007" i="1" a="1"/>
  <c r="CH4007" i="1" s="1"/>
  <c r="CH4008" i="1" a="1"/>
  <c r="CH4008" i="1" s="1"/>
  <c r="CH4009" i="1" a="1"/>
  <c r="CH4009" i="1" s="1"/>
  <c r="CH4010" i="1" a="1"/>
  <c r="CH4010" i="1" s="1"/>
  <c r="CH4011" i="1" a="1"/>
  <c r="CH4011" i="1" s="1"/>
  <c r="CH4012" i="1" a="1"/>
  <c r="CH4012" i="1" s="1"/>
  <c r="CH4013" i="1" a="1"/>
  <c r="CH4013" i="1" s="1"/>
  <c r="CH4014" i="1" a="1"/>
  <c r="CH4014" i="1"/>
  <c r="CH4015" i="1" a="1"/>
  <c r="CH4015" i="1" s="1"/>
  <c r="CH4016" i="1" a="1"/>
  <c r="CH4016" i="1" s="1"/>
  <c r="CH4017" i="1" a="1"/>
  <c r="CH4017" i="1" s="1"/>
  <c r="CH4018" i="1" a="1"/>
  <c r="CH4018" i="1" s="1"/>
  <c r="CH4019" i="1" a="1"/>
  <c r="CH4019" i="1" s="1"/>
  <c r="CH4020" i="1" a="1"/>
  <c r="CH4020" i="1" s="1"/>
  <c r="CH4021" i="1" a="1"/>
  <c r="CH4021" i="1" s="1"/>
  <c r="CH4022" i="1" a="1"/>
  <c r="CH4022" i="1"/>
  <c r="CH4023" i="1" a="1"/>
  <c r="CH4023" i="1" s="1"/>
  <c r="CH4024" i="1" a="1"/>
  <c r="CH4024" i="1" s="1"/>
  <c r="CH4025" i="1" a="1"/>
  <c r="CH4025" i="1" s="1"/>
  <c r="CH4026" i="1" a="1"/>
  <c r="CH4026" i="1" s="1"/>
  <c r="CH4027" i="1" a="1"/>
  <c r="CH4027" i="1" s="1"/>
  <c r="CH4028" i="1" a="1"/>
  <c r="CH4028" i="1" s="1"/>
  <c r="CH4029" i="1" a="1"/>
  <c r="CH4029" i="1" s="1"/>
  <c r="CH4030" i="1" a="1"/>
  <c r="CH4030" i="1"/>
  <c r="CH4031" i="1" a="1"/>
  <c r="CH4031" i="1" s="1"/>
  <c r="CH4032" i="1" a="1"/>
  <c r="CH4032" i="1" s="1"/>
  <c r="CH4033" i="1" a="1"/>
  <c r="CH4033" i="1" s="1"/>
  <c r="CH4034" i="1" a="1"/>
  <c r="CH4034" i="1" s="1"/>
  <c r="CH4035" i="1" a="1"/>
  <c r="CH4035" i="1" s="1"/>
  <c r="CH4036" i="1" a="1"/>
  <c r="CH4036" i="1" s="1"/>
  <c r="CH4037" i="1" a="1"/>
  <c r="CH4037" i="1" s="1"/>
  <c r="CH4038" i="1" a="1"/>
  <c r="CH4038" i="1" s="1"/>
  <c r="CH4039" i="1" a="1"/>
  <c r="CH4039" i="1" s="1"/>
  <c r="CH4040" i="1" a="1"/>
  <c r="CH4040" i="1" s="1"/>
  <c r="CH4041" i="1" a="1"/>
  <c r="CH4041" i="1" s="1"/>
  <c r="CH4042" i="1" a="1"/>
  <c r="CH4042" i="1" s="1"/>
  <c r="CH4043" i="1" a="1"/>
  <c r="CH4043" i="1" s="1"/>
  <c r="CH4044" i="1" a="1"/>
  <c r="CH4044" i="1" s="1"/>
  <c r="CH4045" i="1" a="1"/>
  <c r="CH4045" i="1" s="1"/>
  <c r="CH4046" i="1" a="1"/>
  <c r="CH4046" i="1"/>
  <c r="CH4047" i="1" a="1"/>
  <c r="CH4047" i="1" s="1"/>
  <c r="CH4048" i="1" a="1"/>
  <c r="CH4048" i="1" s="1"/>
  <c r="CH4049" i="1" a="1"/>
  <c r="CH4049" i="1" s="1"/>
  <c r="CH4050" i="1" a="1"/>
  <c r="CH4050" i="1" s="1"/>
  <c r="CH4051" i="1" a="1"/>
  <c r="CH4051" i="1" s="1"/>
  <c r="CH4052" i="1" a="1"/>
  <c r="CH4052" i="1" s="1"/>
  <c r="CH4053" i="1" a="1"/>
  <c r="CH4053" i="1" s="1"/>
  <c r="CH4054" i="1" a="1"/>
  <c r="CH4054" i="1"/>
  <c r="CH4055" i="1" a="1"/>
  <c r="CH4055" i="1" s="1"/>
  <c r="CH4056" i="1" a="1"/>
  <c r="CH4056" i="1" s="1"/>
  <c r="CH4057" i="1" a="1"/>
  <c r="CH4057" i="1" s="1"/>
  <c r="CH4058" i="1" a="1"/>
  <c r="CH4058" i="1" s="1"/>
  <c r="CH4059" i="1" a="1"/>
  <c r="CH4059" i="1" s="1"/>
  <c r="CH4060" i="1" a="1"/>
  <c r="CH4060" i="1" s="1"/>
  <c r="CH4061" i="1" a="1"/>
  <c r="CH4061" i="1" s="1"/>
  <c r="CH4062" i="1" a="1"/>
  <c r="CH4062" i="1"/>
  <c r="CH4063" i="1" a="1"/>
  <c r="CH4063" i="1" s="1"/>
  <c r="CH4064" i="1" a="1"/>
  <c r="CH4064" i="1" s="1"/>
  <c r="CH4065" i="1" a="1"/>
  <c r="CH4065" i="1" s="1"/>
  <c r="CH4066" i="1" a="1"/>
  <c r="CH4066" i="1" s="1"/>
  <c r="CH4067" i="1" a="1"/>
  <c r="CH4067" i="1" s="1"/>
  <c r="CH4068" i="1" a="1"/>
  <c r="CH4068" i="1" s="1"/>
  <c r="CH4069" i="1" a="1"/>
  <c r="CH4069" i="1" s="1"/>
  <c r="CH4070" i="1" a="1"/>
  <c r="CH4070" i="1" s="1"/>
  <c r="CH4071" i="1" a="1"/>
  <c r="CH4071" i="1" s="1"/>
  <c r="CH4072" i="1" a="1"/>
  <c r="CH4072" i="1" s="1"/>
  <c r="CH4073" i="1" a="1"/>
  <c r="CH4073" i="1" s="1"/>
  <c r="CH4074" i="1" a="1"/>
  <c r="CH4074" i="1" s="1"/>
  <c r="CH4075" i="1" a="1"/>
  <c r="CH4075" i="1" s="1"/>
  <c r="CH4076" i="1" a="1"/>
  <c r="CH4076" i="1" s="1"/>
  <c r="CH4077" i="1" a="1"/>
  <c r="CH4077" i="1" s="1"/>
  <c r="CH4078" i="1" a="1"/>
  <c r="CH4078" i="1"/>
  <c r="CH4079" i="1" a="1"/>
  <c r="CH4079" i="1" s="1"/>
  <c r="CH4080" i="1" a="1"/>
  <c r="CH4080" i="1" s="1"/>
  <c r="CH4081" i="1" a="1"/>
  <c r="CH4081" i="1" s="1"/>
  <c r="CH4082" i="1" a="1"/>
  <c r="CH4082" i="1" s="1"/>
  <c r="CH4083" i="1" a="1"/>
  <c r="CH4083" i="1" s="1"/>
  <c r="CH4084" i="1" a="1"/>
  <c r="CH4084" i="1" s="1"/>
  <c r="CH4085" i="1" a="1"/>
  <c r="CH4085" i="1" s="1"/>
  <c r="CH4086" i="1" a="1"/>
  <c r="CH4086" i="1"/>
  <c r="CH4087" i="1" a="1"/>
  <c r="CH4087" i="1" s="1"/>
  <c r="CH4088" i="1" a="1"/>
  <c r="CH4088" i="1" s="1"/>
  <c r="CH4089" i="1" a="1"/>
  <c r="CH4089" i="1" s="1"/>
  <c r="CH4090" i="1" a="1"/>
  <c r="CH4090" i="1"/>
  <c r="CH4091" i="1" a="1"/>
  <c r="CH4091" i="1" s="1"/>
  <c r="CH4092" i="1" a="1"/>
  <c r="CH4092" i="1" s="1"/>
  <c r="CH4093" i="1" a="1"/>
  <c r="CH4093" i="1" s="1"/>
  <c r="CH4094" i="1" a="1"/>
  <c r="CH4094" i="1"/>
  <c r="CH4095" i="1" a="1"/>
  <c r="CH4095" i="1" s="1"/>
  <c r="CH4096" i="1" a="1"/>
  <c r="CH4096" i="1" s="1"/>
  <c r="CH4097" i="1" a="1"/>
  <c r="CH4097" i="1" s="1"/>
  <c r="CH4098" i="1" a="1"/>
  <c r="CH4098" i="1" s="1"/>
  <c r="CH4099" i="1" a="1"/>
  <c r="CH4099" i="1" s="1"/>
  <c r="CH4100" i="1" a="1"/>
  <c r="CH4100" i="1" s="1"/>
  <c r="CH4101" i="1" a="1"/>
  <c r="CH4101" i="1" s="1"/>
  <c r="CH4102" i="1" a="1"/>
  <c r="CH4102" i="1"/>
  <c r="CH4103" i="1" a="1"/>
  <c r="CH4103" i="1" s="1"/>
  <c r="CH4104" i="1" a="1"/>
  <c r="CH4104" i="1" s="1"/>
  <c r="CH4105" i="1" a="1"/>
  <c r="CH4105" i="1" s="1"/>
  <c r="CH4106" i="1" a="1"/>
  <c r="CH4106" i="1"/>
  <c r="CH4107" i="1" a="1"/>
  <c r="CH4107" i="1" s="1"/>
  <c r="CH4108" i="1" a="1"/>
  <c r="CH4108" i="1" s="1"/>
  <c r="CH4109" i="1" a="1"/>
  <c r="CH4109" i="1" s="1"/>
  <c r="CH4110" i="1" a="1"/>
  <c r="CH4110" i="1"/>
  <c r="CH4111" i="1" a="1"/>
  <c r="CH4111" i="1" s="1"/>
  <c r="CH4112" i="1" a="1"/>
  <c r="CH4112" i="1" s="1"/>
  <c r="CH4113" i="1" a="1"/>
  <c r="CH4113" i="1" s="1"/>
  <c r="CH4114" i="1" a="1"/>
  <c r="CH4114" i="1" s="1"/>
  <c r="CH4115" i="1" a="1"/>
  <c r="CH4115" i="1" s="1"/>
  <c r="CH4116" i="1" a="1"/>
  <c r="CH4116" i="1" s="1"/>
  <c r="CH4117" i="1" a="1"/>
  <c r="CH4117" i="1" s="1"/>
  <c r="CH4118" i="1" a="1"/>
  <c r="CH4118" i="1"/>
  <c r="CH4119" i="1" a="1"/>
  <c r="CH4119" i="1" s="1"/>
  <c r="CH4120" i="1" a="1"/>
  <c r="CH4120" i="1"/>
  <c r="CH4121" i="1" a="1"/>
  <c r="CH4121" i="1" s="1"/>
  <c r="CH4122" i="1" a="1"/>
  <c r="CH4122" i="1" s="1"/>
  <c r="CH4123" i="1" a="1"/>
  <c r="CH4123" i="1" s="1"/>
  <c r="CH4124" i="1" a="1"/>
  <c r="CH4124" i="1" s="1"/>
  <c r="CH4125" i="1" a="1"/>
  <c r="CH4125" i="1" s="1"/>
  <c r="CH4126" i="1" a="1"/>
  <c r="CH4126" i="1"/>
  <c r="CH4127" i="1" a="1"/>
  <c r="CH4127" i="1"/>
  <c r="CH4128" i="1" a="1"/>
  <c r="CH4128" i="1" s="1"/>
  <c r="CH4129" i="1" a="1"/>
  <c r="CH4129" i="1" s="1"/>
  <c r="CH4130" i="1" a="1"/>
  <c r="CH4130" i="1" s="1"/>
  <c r="CH4131" i="1" a="1"/>
  <c r="CH4131" i="1" s="1"/>
  <c r="CH4132" i="1" a="1"/>
  <c r="CH4132" i="1" s="1"/>
  <c r="CH4133" i="1" a="1"/>
  <c r="CH4133" i="1" s="1"/>
  <c r="CH4134" i="1" a="1"/>
  <c r="CH4134" i="1"/>
  <c r="CH4135" i="1" a="1"/>
  <c r="CH4135" i="1"/>
  <c r="CH4136" i="1" a="1"/>
  <c r="CH4136" i="1"/>
  <c r="CH4137" i="1" a="1"/>
  <c r="CH4137" i="1" s="1"/>
  <c r="CH4138" i="1" a="1"/>
  <c r="CH4138" i="1" s="1"/>
  <c r="CH4139" i="1" a="1"/>
  <c r="CH4139" i="1" s="1"/>
  <c r="CH4140" i="1" a="1"/>
  <c r="CH4140" i="1" s="1"/>
  <c r="CH4141" i="1" a="1"/>
  <c r="CH4141" i="1" s="1"/>
  <c r="CH4142" i="1" a="1"/>
  <c r="CH4142" i="1" s="1"/>
  <c r="CH4143" i="1" a="1"/>
  <c r="CH4143" i="1"/>
  <c r="CH4144" i="1" a="1"/>
  <c r="CH4144" i="1"/>
  <c r="CH4145" i="1" a="1"/>
  <c r="CH4145" i="1" s="1"/>
  <c r="CH4146" i="1" a="1"/>
  <c r="CH4146" i="1" s="1"/>
  <c r="CH4147" i="1" a="1"/>
  <c r="CH4147" i="1" s="1"/>
  <c r="CH4148" i="1" a="1"/>
  <c r="CH4148" i="1" s="1"/>
  <c r="CH4149" i="1" a="1"/>
  <c r="CH4149" i="1" s="1"/>
  <c r="CH4150" i="1" a="1"/>
  <c r="CH4150" i="1"/>
  <c r="CH4151" i="1" a="1"/>
  <c r="CH4151" i="1" s="1"/>
  <c r="CH4152" i="1" a="1"/>
  <c r="CH4152" i="1"/>
  <c r="CH4153" i="1" a="1"/>
  <c r="CH4153" i="1" s="1"/>
  <c r="CH4154" i="1" a="1"/>
  <c r="CH4154" i="1" s="1"/>
  <c r="CH4155" i="1" a="1"/>
  <c r="CH4155" i="1" s="1"/>
  <c r="CH4156" i="1" a="1"/>
  <c r="CH4156" i="1"/>
  <c r="CH4157" i="1" a="1"/>
  <c r="CH4157" i="1" s="1"/>
  <c r="CH4158" i="1" a="1"/>
  <c r="CH4158" i="1"/>
  <c r="CH4159" i="1" a="1"/>
  <c r="CH4159" i="1"/>
  <c r="CH4160" i="1" a="1"/>
  <c r="CH4160" i="1" s="1"/>
  <c r="CH4161" i="1" a="1"/>
  <c r="CH4161" i="1" s="1"/>
  <c r="CH4162" i="1" a="1"/>
  <c r="CH4162" i="1" s="1"/>
  <c r="CH4163" i="1" a="1"/>
  <c r="CH4163" i="1" s="1"/>
  <c r="CH4164" i="1" a="1"/>
  <c r="CH4164" i="1" s="1"/>
  <c r="CH4165" i="1" a="1"/>
  <c r="CH4165" i="1" s="1"/>
  <c r="CH4166" i="1" a="1"/>
  <c r="CH4166" i="1"/>
  <c r="CH4167" i="1" a="1"/>
  <c r="CH4167" i="1"/>
  <c r="CH4168" i="1" a="1"/>
  <c r="CH4168" i="1"/>
  <c r="CH4169" i="1" a="1"/>
  <c r="CH4169" i="1" s="1"/>
  <c r="CH4170" i="1" a="1"/>
  <c r="CH4170" i="1"/>
  <c r="CH4171" i="1" a="1"/>
  <c r="CH4171" i="1" s="1"/>
  <c r="CH4172" i="1" a="1"/>
  <c r="CH4172" i="1" s="1"/>
  <c r="CH4173" i="1" a="1"/>
  <c r="CH4173" i="1" s="1"/>
  <c r="CH4174" i="1" a="1"/>
  <c r="CH4174" i="1" s="1"/>
  <c r="CH4175" i="1" a="1"/>
  <c r="CH4175" i="1"/>
  <c r="CH4176" i="1" a="1"/>
  <c r="CH4176" i="1"/>
  <c r="CH4177" i="1" a="1"/>
  <c r="CH4177" i="1" s="1"/>
  <c r="CH4178" i="1" a="1"/>
  <c r="CH4178" i="1" s="1"/>
  <c r="CH4179" i="1" a="1"/>
  <c r="CH4179" i="1"/>
  <c r="CH4180" i="1" a="1"/>
  <c r="CH4180" i="1" s="1"/>
  <c r="CH4181" i="1" a="1"/>
  <c r="CH4181" i="1" s="1"/>
  <c r="CH4182" i="1" a="1"/>
  <c r="CH4182" i="1"/>
  <c r="CH4183" i="1" a="1"/>
  <c r="CH4183" i="1" s="1"/>
  <c r="CH4184" i="1" a="1"/>
  <c r="CH4184" i="1"/>
  <c r="CH4185" i="1" a="1"/>
  <c r="CH4185" i="1" s="1"/>
  <c r="CH4186" i="1" a="1"/>
  <c r="CH4186" i="1" s="1"/>
  <c r="CH4187" i="1" a="1"/>
  <c r="CH4187" i="1" s="1"/>
  <c r="CH4188" i="1" a="1"/>
  <c r="CH4188" i="1" s="1"/>
  <c r="CH4189" i="1" a="1"/>
  <c r="CH4189" i="1" s="1"/>
  <c r="CH4190" i="1" a="1"/>
  <c r="CH4190" i="1"/>
  <c r="CH4191" i="1" a="1"/>
  <c r="CH4191" i="1"/>
  <c r="CH4192" i="1" a="1"/>
  <c r="CH4192" i="1" s="1"/>
  <c r="CH4193" i="1" a="1"/>
  <c r="CH4193" i="1" s="1"/>
  <c r="CH4194" i="1" a="1"/>
  <c r="CH4194" i="1" s="1"/>
  <c r="CH4195" i="1" a="1"/>
  <c r="CH4195" i="1" s="1"/>
  <c r="CH4196" i="1" a="1"/>
  <c r="CH4196" i="1" s="1"/>
  <c r="CH4197" i="1" a="1"/>
  <c r="CH4197" i="1" s="1"/>
  <c r="CH4198" i="1" a="1"/>
  <c r="CH4198" i="1"/>
  <c r="CH4199" i="1" a="1"/>
  <c r="CH4199" i="1"/>
  <c r="CH4200" i="1" a="1"/>
  <c r="CH4200" i="1"/>
  <c r="CH4201" i="1" a="1"/>
  <c r="CH4201" i="1" s="1"/>
  <c r="CH4202" i="1" a="1"/>
  <c r="CH4202" i="1" s="1"/>
  <c r="CH4203" i="1" a="1"/>
  <c r="CH4203" i="1" s="1"/>
  <c r="CH4204" i="1" a="1"/>
  <c r="CH4204" i="1" s="1"/>
  <c r="CH4205" i="1" a="1"/>
  <c r="CH4205" i="1" s="1"/>
  <c r="CH4206" i="1" a="1"/>
  <c r="CH4206" i="1" s="1"/>
  <c r="CH4207" i="1" a="1"/>
  <c r="CH4207" i="1"/>
  <c r="CH4208" i="1" a="1"/>
  <c r="CH4208" i="1"/>
  <c r="CH4209" i="1" a="1"/>
  <c r="CH4209" i="1" s="1"/>
  <c r="CH4210" i="1" a="1"/>
  <c r="CH4210" i="1" s="1"/>
  <c r="CH4211" i="1" a="1"/>
  <c r="CH4211" i="1" s="1"/>
  <c r="CH4212" i="1" a="1"/>
  <c r="CH4212" i="1" s="1"/>
  <c r="CH4213" i="1" a="1"/>
  <c r="CH4213" i="1" s="1"/>
  <c r="CH4214" i="1" a="1"/>
  <c r="CH4214" i="1"/>
  <c r="CH4215" i="1" a="1"/>
  <c r="CH4215" i="1" s="1"/>
  <c r="CH4216" i="1" a="1"/>
  <c r="CH4216" i="1"/>
  <c r="CH4217" i="1" a="1"/>
  <c r="CH4217" i="1" s="1"/>
  <c r="CH4218" i="1" a="1"/>
  <c r="CH4218" i="1" s="1"/>
  <c r="CH4219" i="1" a="1"/>
  <c r="CH4219" i="1" s="1"/>
  <c r="CH4220" i="1" a="1"/>
  <c r="CH4220" i="1"/>
  <c r="CH4221" i="1" a="1"/>
  <c r="CH4221" i="1" s="1"/>
  <c r="CH4222" i="1" a="1"/>
  <c r="CH4222" i="1"/>
  <c r="CH4223" i="1" a="1"/>
  <c r="CH4223" i="1"/>
  <c r="CH4224" i="1" a="1"/>
  <c r="CH4224" i="1" s="1"/>
  <c r="CH4225" i="1" a="1"/>
  <c r="CH4225" i="1" s="1"/>
  <c r="CH4226" i="1" a="1"/>
  <c r="CH4226" i="1" s="1"/>
  <c r="CH4227" i="1" a="1"/>
  <c r="CH4227" i="1" s="1"/>
  <c r="CH4228" i="1" a="1"/>
  <c r="CH4228" i="1" s="1"/>
  <c r="CH4229" i="1" a="1"/>
  <c r="CH4229" i="1" s="1"/>
  <c r="CH4230" i="1" a="1"/>
  <c r="CH4230" i="1"/>
  <c r="CH4231" i="1" a="1"/>
  <c r="CH4231" i="1"/>
  <c r="CH4232" i="1" a="1"/>
  <c r="CH4232" i="1"/>
  <c r="CH4233" i="1" a="1"/>
  <c r="CH4233" i="1" s="1"/>
  <c r="CH4234" i="1" a="1"/>
  <c r="CH4234" i="1"/>
  <c r="CH4235" i="1" a="1"/>
  <c r="CH4235" i="1" s="1"/>
  <c r="CH4236" i="1" a="1"/>
  <c r="CH4236" i="1" s="1"/>
  <c r="CH4237" i="1" a="1"/>
  <c r="CH4237" i="1" s="1"/>
  <c r="CH4238" i="1" a="1"/>
  <c r="CH4238" i="1" s="1"/>
  <c r="CH4239" i="1" a="1"/>
  <c r="CH4239" i="1"/>
  <c r="CH4240" i="1" a="1"/>
  <c r="CH4240" i="1"/>
  <c r="CH4241" i="1" a="1"/>
  <c r="CH4241" i="1" s="1"/>
  <c r="CH4242" i="1" a="1"/>
  <c r="CH4242" i="1" s="1"/>
  <c r="CH4243" i="1" a="1"/>
  <c r="CH4243" i="1" s="1"/>
  <c r="CH4244" i="1" a="1"/>
  <c r="CH4244" i="1" s="1"/>
  <c r="CH4245" i="1" a="1"/>
  <c r="CH4245" i="1" s="1"/>
  <c r="CH4246" i="1" a="1"/>
  <c r="CH4246" i="1"/>
  <c r="CH4247" i="1" a="1"/>
  <c r="CH4247" i="1" s="1"/>
  <c r="CH4248" i="1" a="1"/>
  <c r="CH4248" i="1"/>
  <c r="CH4249" i="1" a="1"/>
  <c r="CH4249" i="1" s="1"/>
  <c r="CH4250" i="1" a="1"/>
  <c r="CH4250" i="1" s="1"/>
  <c r="CH4251" i="1" a="1"/>
  <c r="CH4251" i="1" s="1"/>
  <c r="CH4252" i="1" a="1"/>
  <c r="CH4252" i="1" s="1"/>
  <c r="CH4253" i="1" a="1"/>
  <c r="CH4253" i="1" s="1"/>
  <c r="CH4254" i="1" a="1"/>
  <c r="CH4254" i="1"/>
  <c r="CH4255" i="1" a="1"/>
  <c r="CH4255" i="1"/>
  <c r="CH4256" i="1" a="1"/>
  <c r="CH4256" i="1" s="1"/>
  <c r="CH4257" i="1" a="1"/>
  <c r="CH4257" i="1" s="1"/>
  <c r="CH4258" i="1" a="1"/>
  <c r="CH4258" i="1" s="1"/>
  <c r="CH4259" i="1" a="1"/>
  <c r="CH4259" i="1" s="1"/>
  <c r="CH4260" i="1" a="1"/>
  <c r="CH4260" i="1" s="1"/>
  <c r="CH4261" i="1" a="1"/>
  <c r="CH4261" i="1" s="1"/>
  <c r="CH4262" i="1" a="1"/>
  <c r="CH4262" i="1"/>
  <c r="CH4263" i="1" a="1"/>
  <c r="CH4263" i="1"/>
  <c r="CH4264" i="1" a="1"/>
  <c r="CH4264" i="1"/>
  <c r="CH4265" i="1" a="1"/>
  <c r="CH4265" i="1" s="1"/>
  <c r="CH4266" i="1" a="1"/>
  <c r="CH4266" i="1" s="1"/>
  <c r="CH4267" i="1" a="1"/>
  <c r="CH4267" i="1" s="1"/>
  <c r="CH4268" i="1" a="1"/>
  <c r="CH4268" i="1" s="1"/>
  <c r="CH4269" i="1" a="1"/>
  <c r="CH4269" i="1" s="1"/>
  <c r="CH4270" i="1" a="1"/>
  <c r="CH4270" i="1" s="1"/>
  <c r="CH4271" i="1" a="1"/>
  <c r="CH4271" i="1"/>
  <c r="CH4272" i="1" a="1"/>
  <c r="CH4272" i="1"/>
  <c r="CH4273" i="1" a="1"/>
  <c r="CH4273" i="1" s="1"/>
  <c r="CH4274" i="1" a="1"/>
  <c r="CH4274" i="1" s="1"/>
  <c r="CH4275" i="1" a="1"/>
  <c r="CH4275" i="1" s="1"/>
  <c r="CH4276" i="1" a="1"/>
  <c r="CH4276" i="1" s="1"/>
  <c r="CH4277" i="1" a="1"/>
  <c r="CH4277" i="1" s="1"/>
  <c r="CH4278" i="1" a="1"/>
  <c r="CH4278" i="1"/>
  <c r="CH4279" i="1" a="1"/>
  <c r="CH4279" i="1" s="1"/>
  <c r="CH4280" i="1" a="1"/>
  <c r="CH4280" i="1"/>
  <c r="CH4281" i="1" a="1"/>
  <c r="CH4281" i="1" s="1"/>
  <c r="CH4282" i="1" a="1"/>
  <c r="CH4282" i="1" s="1"/>
  <c r="CH4283" i="1" a="1"/>
  <c r="CH4283" i="1" s="1"/>
  <c r="CH4284" i="1" a="1"/>
  <c r="CH4284" i="1" s="1"/>
  <c r="CH4285" i="1" a="1"/>
  <c r="CH4285" i="1" s="1"/>
  <c r="CH4286" i="1" a="1"/>
  <c r="CH4286" i="1"/>
  <c r="CH4287" i="1" a="1"/>
  <c r="CH4287" i="1"/>
  <c r="CH4288" i="1" a="1"/>
  <c r="CH4288" i="1" s="1"/>
  <c r="CH4289" i="1" a="1"/>
  <c r="CH4289" i="1" s="1"/>
  <c r="CH4290" i="1" a="1"/>
  <c r="CH4290" i="1" s="1"/>
  <c r="CH4291" i="1" a="1"/>
  <c r="CH4291" i="1" s="1"/>
  <c r="CH4292" i="1" a="1"/>
  <c r="CH4292" i="1" s="1"/>
  <c r="CH4293" i="1" a="1"/>
  <c r="CH4293" i="1" s="1"/>
  <c r="CH4294" i="1" a="1"/>
  <c r="CH4294" i="1"/>
  <c r="CH4295" i="1" a="1"/>
  <c r="CH4295" i="1"/>
  <c r="CH4296" i="1" a="1"/>
  <c r="CH4296" i="1"/>
  <c r="CH4297" i="1" a="1"/>
  <c r="CH4297" i="1" s="1"/>
  <c r="CH4298" i="1" a="1"/>
  <c r="CH4298" i="1" s="1"/>
  <c r="CH4299" i="1" a="1"/>
  <c r="CH4299" i="1" s="1"/>
  <c r="CH4300" i="1" a="1"/>
  <c r="CH4300" i="1" s="1"/>
  <c r="CH4301" i="1" a="1"/>
  <c r="CH4301" i="1" s="1"/>
  <c r="CH4302" i="1" a="1"/>
  <c r="CH4302" i="1" s="1"/>
  <c r="CH4303" i="1" a="1"/>
  <c r="CH4303" i="1"/>
  <c r="CH4304" i="1" a="1"/>
  <c r="CH4304" i="1"/>
  <c r="CH4305" i="1" a="1"/>
  <c r="CH4305" i="1" s="1"/>
  <c r="CH4306" i="1" a="1"/>
  <c r="CH4306" i="1" s="1"/>
  <c r="CH4307" i="1" a="1"/>
  <c r="CH4307" i="1" s="1"/>
  <c r="CH4308" i="1" a="1"/>
  <c r="CH4308" i="1" s="1"/>
  <c r="CH4309" i="1" a="1"/>
  <c r="CH4309" i="1" s="1"/>
  <c r="CH4310" i="1" a="1"/>
  <c r="CH4310" i="1"/>
  <c r="CH4311" i="1" a="1"/>
  <c r="CH4311" i="1" s="1"/>
  <c r="CH4312" i="1" a="1"/>
  <c r="CH4312" i="1"/>
  <c r="CH4313" i="1" a="1"/>
  <c r="CH4313" i="1" s="1"/>
  <c r="CH4314" i="1" a="1"/>
  <c r="CH4314" i="1" s="1"/>
  <c r="CH4315" i="1" a="1"/>
  <c r="CH4315" i="1" s="1"/>
  <c r="CH4316" i="1" a="1"/>
  <c r="CH4316" i="1" s="1"/>
  <c r="CH4317" i="1" a="1"/>
  <c r="CH4317" i="1" s="1"/>
  <c r="CH4318" i="1" a="1"/>
  <c r="CH4318" i="1"/>
  <c r="CH4319" i="1" a="1"/>
  <c r="CH4319" i="1"/>
  <c r="CH4320" i="1" a="1"/>
  <c r="CH4320" i="1" s="1"/>
  <c r="CH4321" i="1" a="1"/>
  <c r="CH4321" i="1" s="1"/>
  <c r="CH4322" i="1" a="1"/>
  <c r="CH4322" i="1" s="1"/>
  <c r="CH4323" i="1" a="1"/>
  <c r="CH4323" i="1" s="1"/>
  <c r="CH4324" i="1" a="1"/>
  <c r="CH4324" i="1" s="1"/>
  <c r="CH4325" i="1" a="1"/>
  <c r="CH4325" i="1" s="1"/>
  <c r="CH4326" i="1" a="1"/>
  <c r="CH4326" i="1"/>
  <c r="CH4327" i="1" a="1"/>
  <c r="CH4327" i="1"/>
  <c r="CH4328" i="1" a="1"/>
  <c r="CH4328" i="1"/>
  <c r="CH4329" i="1" a="1"/>
  <c r="CH4329" i="1" s="1"/>
  <c r="CH4330" i="1" a="1"/>
  <c r="CH4330" i="1" s="1"/>
  <c r="CH4331" i="1" a="1"/>
  <c r="CH4331" i="1" s="1"/>
  <c r="CH4332" i="1" a="1"/>
  <c r="CH4332" i="1" s="1"/>
  <c r="CH4333" i="1" a="1"/>
  <c r="CH4333" i="1" s="1"/>
  <c r="CH4334" i="1" a="1"/>
  <c r="CH4334" i="1" s="1"/>
  <c r="CH4335" i="1" a="1"/>
  <c r="CH4335" i="1"/>
  <c r="CH4336" i="1" a="1"/>
  <c r="CH4336" i="1"/>
  <c r="CH4337" i="1" a="1"/>
  <c r="CH4337" i="1" s="1"/>
  <c r="CH4338" i="1" a="1"/>
  <c r="CH4338" i="1" s="1"/>
  <c r="CH4339" i="1" a="1"/>
  <c r="CH4339" i="1" s="1"/>
  <c r="CH4340" i="1" a="1"/>
  <c r="CH4340" i="1" s="1"/>
  <c r="CH4341" i="1" a="1"/>
  <c r="CH4341" i="1" s="1"/>
  <c r="CH4342" i="1" a="1"/>
  <c r="CH4342" i="1"/>
  <c r="CH4343" i="1" a="1"/>
  <c r="CH4343" i="1" s="1"/>
  <c r="CH4344" i="1" a="1"/>
  <c r="CH4344" i="1"/>
  <c r="CH4345" i="1" a="1"/>
  <c r="CH4345" i="1" s="1"/>
  <c r="CH4346" i="1" a="1"/>
  <c r="CH4346" i="1" s="1"/>
  <c r="CH4347" i="1" a="1"/>
  <c r="CH4347" i="1" s="1"/>
  <c r="CH4348" i="1" a="1"/>
  <c r="CH4348" i="1" s="1"/>
  <c r="CH4349" i="1" a="1"/>
  <c r="CH4349" i="1" s="1"/>
  <c r="CH4350" i="1" a="1"/>
  <c r="CH4350" i="1"/>
  <c r="CH4351" i="1" a="1"/>
  <c r="CH4351" i="1"/>
  <c r="CH4352" i="1" a="1"/>
  <c r="CH4352" i="1" s="1"/>
  <c r="CH4353" i="1" a="1"/>
  <c r="CH4353" i="1" s="1"/>
  <c r="CH4354" i="1" a="1"/>
  <c r="CH4354" i="1" s="1"/>
  <c r="CH4355" i="1" a="1"/>
  <c r="CH4355" i="1" s="1"/>
  <c r="CH4356" i="1" a="1"/>
  <c r="CH4356" i="1" s="1"/>
  <c r="CH4357" i="1" a="1"/>
  <c r="CH4357" i="1" s="1"/>
  <c r="CH4358" i="1" a="1"/>
  <c r="CH4358" i="1"/>
  <c r="CH4359" i="1" a="1"/>
  <c r="CH4359" i="1"/>
  <c r="CH4360" i="1" a="1"/>
  <c r="CH4360" i="1"/>
  <c r="CH4361" i="1" a="1"/>
  <c r="CH4361" i="1" s="1"/>
  <c r="CH4362" i="1" a="1"/>
  <c r="CH4362" i="1" s="1"/>
  <c r="CH4363" i="1" a="1"/>
  <c r="CH4363" i="1" s="1"/>
  <c r="CH4364" i="1" a="1"/>
  <c r="CH4364" i="1" s="1"/>
  <c r="CH4365" i="1" a="1"/>
  <c r="CH4365" i="1" s="1"/>
  <c r="CH4366" i="1" a="1"/>
  <c r="CH4366" i="1" s="1"/>
  <c r="CH4367" i="1" a="1"/>
  <c r="CH4367" i="1"/>
  <c r="CH4368" i="1" a="1"/>
  <c r="CH4368" i="1"/>
  <c r="CH4369" i="1" a="1"/>
  <c r="CH4369" i="1" s="1"/>
  <c r="CH4370" i="1" a="1"/>
  <c r="CH4370" i="1" s="1"/>
  <c r="CH4371" i="1" a="1"/>
  <c r="CH4371" i="1" s="1"/>
  <c r="CH4372" i="1" a="1"/>
  <c r="CH4372" i="1" s="1"/>
  <c r="CH4373" i="1" a="1"/>
  <c r="CH4373" i="1" s="1"/>
  <c r="CH4374" i="1" a="1"/>
  <c r="CH4374" i="1"/>
  <c r="CH4375" i="1" a="1"/>
  <c r="CH4375" i="1" s="1"/>
  <c r="CH4376" i="1" a="1"/>
  <c r="CH4376" i="1"/>
  <c r="CH4377" i="1" a="1"/>
  <c r="CH4377" i="1" s="1"/>
  <c r="CH4378" i="1" a="1"/>
  <c r="CH4378" i="1" s="1"/>
  <c r="CH4379" i="1" a="1"/>
  <c r="CH4379" i="1" s="1"/>
  <c r="CH4380" i="1" a="1"/>
  <c r="CH4380" i="1" s="1"/>
  <c r="CH4381" i="1" a="1"/>
  <c r="CH4381" i="1" s="1"/>
  <c r="CH4382" i="1" a="1"/>
  <c r="CH4382" i="1"/>
  <c r="CH4383" i="1" a="1"/>
  <c r="CH4383" i="1"/>
  <c r="CH4384" i="1" a="1"/>
  <c r="CH4384" i="1" s="1"/>
  <c r="CH4385" i="1" a="1"/>
  <c r="CH4385" i="1" s="1"/>
  <c r="CH4386" i="1" a="1"/>
  <c r="CH4386" i="1" s="1"/>
  <c r="CH4387" i="1" a="1"/>
  <c r="CH4387" i="1" s="1"/>
  <c r="CH4388" i="1" a="1"/>
  <c r="CH4388" i="1" s="1"/>
  <c r="CH4389" i="1" a="1"/>
  <c r="CH4389" i="1" s="1"/>
  <c r="CH4390" i="1" a="1"/>
  <c r="CH4390" i="1"/>
  <c r="CH4391" i="1" a="1"/>
  <c r="CH4391" i="1"/>
  <c r="CH4392" i="1" a="1"/>
  <c r="CH4392" i="1"/>
  <c r="CH4393" i="1" a="1"/>
  <c r="CH4393" i="1" s="1"/>
  <c r="CH4394" i="1" a="1"/>
  <c r="CH4394" i="1" s="1"/>
  <c r="CH4395" i="1" a="1"/>
  <c r="CH4395" i="1" s="1"/>
  <c r="CH4396" i="1" a="1"/>
  <c r="CH4396" i="1" s="1"/>
  <c r="CH4397" i="1" a="1"/>
  <c r="CH4397" i="1" s="1"/>
  <c r="CH4398" i="1" a="1"/>
  <c r="CH4398" i="1" s="1"/>
  <c r="CH4399" i="1" a="1"/>
  <c r="CH4399" i="1"/>
  <c r="CH4400" i="1" a="1"/>
  <c r="CH4400" i="1"/>
  <c r="CH4401" i="1" a="1"/>
  <c r="CH4401" i="1" s="1"/>
  <c r="CH4402" i="1" a="1"/>
  <c r="CH4402" i="1" s="1"/>
  <c r="CH4403" i="1" a="1"/>
  <c r="CH4403" i="1" s="1"/>
  <c r="CH4404" i="1" a="1"/>
  <c r="CH4404" i="1" s="1"/>
  <c r="CH4405" i="1" a="1"/>
  <c r="CH4405" i="1" s="1"/>
  <c r="CH4406" i="1" a="1"/>
  <c r="CH4406" i="1"/>
  <c r="CH4407" i="1" a="1"/>
  <c r="CH4407" i="1" s="1"/>
  <c r="CH4408" i="1" a="1"/>
  <c r="CH4408" i="1"/>
  <c r="CH4409" i="1" a="1"/>
  <c r="CH4409" i="1" s="1"/>
  <c r="CH4410" i="1" a="1"/>
  <c r="CH4410" i="1" s="1"/>
  <c r="CH4411" i="1" a="1"/>
  <c r="CH4411" i="1" s="1"/>
  <c r="CH4412" i="1" a="1"/>
  <c r="CH4412" i="1" s="1"/>
  <c r="CH4413" i="1" a="1"/>
  <c r="CH4413" i="1" s="1"/>
  <c r="CH4414" i="1" a="1"/>
  <c r="CH4414" i="1"/>
  <c r="CH4415" i="1" a="1"/>
  <c r="CH4415" i="1"/>
  <c r="CH4416" i="1" a="1"/>
  <c r="CH4416" i="1" s="1"/>
  <c r="CH4417" i="1" a="1"/>
  <c r="CH4417" i="1" s="1"/>
  <c r="CH4418" i="1" a="1"/>
  <c r="CH4418" i="1" s="1"/>
  <c r="CH4419" i="1" a="1"/>
  <c r="CH4419" i="1" s="1"/>
  <c r="CH4420" i="1" a="1"/>
  <c r="CH4420" i="1" s="1"/>
  <c r="CH4421" i="1" a="1"/>
  <c r="CH4421" i="1" s="1"/>
  <c r="CH4422" i="1" a="1"/>
  <c r="CH4422" i="1"/>
  <c r="CH4423" i="1" a="1"/>
  <c r="CH4423" i="1"/>
  <c r="CH4424" i="1" a="1"/>
  <c r="CH4424" i="1"/>
  <c r="CH4425" i="1" a="1"/>
  <c r="CH4425" i="1" s="1"/>
  <c r="CH4426" i="1" a="1"/>
  <c r="CH4426" i="1" s="1"/>
  <c r="CH4427" i="1" a="1"/>
  <c r="CH4427" i="1" s="1"/>
  <c r="CH4428" i="1" a="1"/>
  <c r="CH4428" i="1" s="1"/>
  <c r="CH4429" i="1" a="1"/>
  <c r="CH4429" i="1" s="1"/>
  <c r="CH4430" i="1" a="1"/>
  <c r="CH4430" i="1" s="1"/>
  <c r="CH4431" i="1" a="1"/>
  <c r="CH4431" i="1"/>
  <c r="CH4432" i="1" a="1"/>
  <c r="CH4432" i="1"/>
  <c r="CH4433" i="1" a="1"/>
  <c r="CH4433" i="1" s="1"/>
  <c r="CH4434" i="1" a="1"/>
  <c r="CH4434" i="1" s="1"/>
  <c r="CH4435" i="1" a="1"/>
  <c r="CH4435" i="1" s="1"/>
  <c r="CH4436" i="1" a="1"/>
  <c r="CH4436" i="1" s="1"/>
  <c r="CH4437" i="1" a="1"/>
  <c r="CH4437" i="1" s="1"/>
  <c r="CH4438" i="1" a="1"/>
  <c r="CH4438" i="1"/>
  <c r="CH4439" i="1" a="1"/>
  <c r="CH4439" i="1" s="1"/>
  <c r="CH4440" i="1" a="1"/>
  <c r="CH4440" i="1"/>
  <c r="CH4441" i="1" a="1"/>
  <c r="CH4441" i="1" s="1"/>
  <c r="CH4442" i="1" a="1"/>
  <c r="CH4442" i="1" s="1"/>
  <c r="CH4443" i="1" a="1"/>
  <c r="CH4443" i="1" s="1"/>
  <c r="CH4444" i="1" a="1"/>
  <c r="CH4444" i="1" s="1"/>
  <c r="CH4445" i="1" a="1"/>
  <c r="CH4445" i="1" s="1"/>
  <c r="CH4446" i="1" a="1"/>
  <c r="CH4446" i="1"/>
  <c r="CH4447" i="1" a="1"/>
  <c r="CH4447" i="1"/>
  <c r="CH4448" i="1" a="1"/>
  <c r="CH4448" i="1" s="1"/>
  <c r="CH4449" i="1" a="1"/>
  <c r="CH4449" i="1" s="1"/>
  <c r="CH4450" i="1" a="1"/>
  <c r="CH4450" i="1" s="1"/>
  <c r="CH4451" i="1" a="1"/>
  <c r="CH4451" i="1" s="1"/>
  <c r="CH4452" i="1" a="1"/>
  <c r="CH4452" i="1" s="1"/>
  <c r="CH4453" i="1" a="1"/>
  <c r="CH4453" i="1" s="1"/>
  <c r="CH4454" i="1" a="1"/>
  <c r="CH4454" i="1"/>
  <c r="CH4455" i="1" a="1"/>
  <c r="CH4455" i="1"/>
  <c r="CH4456" i="1" a="1"/>
  <c r="CH4456" i="1"/>
  <c r="CH4457" i="1" a="1"/>
  <c r="CH4457" i="1" s="1"/>
  <c r="CH4458" i="1" a="1"/>
  <c r="CH4458" i="1" s="1"/>
  <c r="CH4459" i="1" a="1"/>
  <c r="CH4459" i="1" s="1"/>
  <c r="CH4460" i="1" a="1"/>
  <c r="CH4460" i="1" s="1"/>
  <c r="CH4461" i="1" a="1"/>
  <c r="CH4461" i="1" s="1"/>
  <c r="CH4462" i="1" a="1"/>
  <c r="CH4462" i="1" s="1"/>
  <c r="CH4463" i="1" a="1"/>
  <c r="CH4463" i="1"/>
  <c r="CH4464" i="1" a="1"/>
  <c r="CH4464" i="1"/>
  <c r="CH4465" i="1" a="1"/>
  <c r="CH4465" i="1" s="1"/>
  <c r="CH4466" i="1" a="1"/>
  <c r="CH4466" i="1" s="1"/>
  <c r="CH4467" i="1" a="1"/>
  <c r="CH4467" i="1" s="1"/>
  <c r="CH4468" i="1" a="1"/>
  <c r="CH4468" i="1" s="1"/>
  <c r="CH4469" i="1" a="1"/>
  <c r="CH4469" i="1" s="1"/>
  <c r="CH4470" i="1" a="1"/>
  <c r="CH4470" i="1"/>
  <c r="CH4471" i="1" a="1"/>
  <c r="CH4471" i="1" s="1"/>
  <c r="CH4472" i="1" a="1"/>
  <c r="CH4472" i="1"/>
  <c r="CH4473" i="1" a="1"/>
  <c r="CH4473" i="1" s="1"/>
  <c r="CH4474" i="1" a="1"/>
  <c r="CH4474" i="1" s="1"/>
  <c r="CH4475" i="1" a="1"/>
  <c r="CH4475" i="1" s="1"/>
  <c r="CH4476" i="1" a="1"/>
  <c r="CH4476" i="1" s="1"/>
  <c r="CH4477" i="1" a="1"/>
  <c r="CH4477" i="1" s="1"/>
  <c r="CH4478" i="1" a="1"/>
  <c r="CH4478" i="1"/>
  <c r="CH4479" i="1" a="1"/>
  <c r="CH4479" i="1"/>
  <c r="CH4480" i="1" a="1"/>
  <c r="CH4480" i="1" s="1"/>
  <c r="CH4481" i="1" a="1"/>
  <c r="CH4481" i="1" s="1"/>
  <c r="CH4482" i="1" a="1"/>
  <c r="CH4482" i="1" s="1"/>
  <c r="CH4483" i="1" a="1"/>
  <c r="CH4483" i="1" s="1"/>
  <c r="CH4484" i="1" a="1"/>
  <c r="CH4484" i="1" s="1"/>
  <c r="CH4485" i="1" a="1"/>
  <c r="CH4485" i="1" s="1"/>
  <c r="CH4486" i="1" a="1"/>
  <c r="CH4486" i="1"/>
  <c r="CH4487" i="1" a="1"/>
  <c r="CH4487" i="1"/>
  <c r="CH4488" i="1" a="1"/>
  <c r="CH4488" i="1"/>
  <c r="CH4489" i="1" a="1"/>
  <c r="CH4489" i="1" s="1"/>
  <c r="CH4490" i="1" a="1"/>
  <c r="CH4490" i="1" s="1"/>
  <c r="CH4491" i="1" a="1"/>
  <c r="CH4491" i="1" s="1"/>
  <c r="CH4492" i="1" a="1"/>
  <c r="CH4492" i="1" s="1"/>
  <c r="CH4493" i="1" a="1"/>
  <c r="CH4493" i="1" s="1"/>
  <c r="CH4494" i="1" a="1"/>
  <c r="CH4494" i="1" s="1"/>
  <c r="CH4495" i="1" a="1"/>
  <c r="CH4495" i="1"/>
  <c r="CH4496" i="1" a="1"/>
  <c r="CH4496" i="1"/>
  <c r="CH4497" i="1" a="1"/>
  <c r="CH4497" i="1" s="1"/>
  <c r="CH4498" i="1" a="1"/>
  <c r="CH4498" i="1" s="1"/>
  <c r="CH4499" i="1" a="1"/>
  <c r="CH4499" i="1" s="1"/>
  <c r="CH4500" i="1" a="1"/>
  <c r="CH4500" i="1" s="1"/>
  <c r="CH4501" i="1" a="1"/>
  <c r="CH4501" i="1" s="1"/>
  <c r="CH4502" i="1" a="1"/>
  <c r="CH4502" i="1"/>
  <c r="CH4503" i="1" a="1"/>
  <c r="CH4503" i="1" s="1"/>
  <c r="CH4504" i="1" a="1"/>
  <c r="CH4504" i="1"/>
  <c r="CH4505" i="1" a="1"/>
  <c r="CH4505" i="1" s="1"/>
  <c r="CH4506" i="1" a="1"/>
  <c r="CH4506" i="1" s="1"/>
  <c r="CH4507" i="1" a="1"/>
  <c r="CH4507" i="1" s="1"/>
  <c r="CH4508" i="1" a="1"/>
  <c r="CH4508" i="1"/>
  <c r="CH4509" i="1" a="1"/>
  <c r="CH4509" i="1" s="1"/>
  <c r="CH4510" i="1" a="1"/>
  <c r="CH4510" i="1"/>
  <c r="CH4511" i="1" a="1"/>
  <c r="CH4511" i="1"/>
  <c r="CH4512" i="1" a="1"/>
  <c r="CH4512" i="1" s="1"/>
  <c r="CH4513" i="1" a="1"/>
  <c r="CH4513" i="1" s="1"/>
  <c r="CH4514" i="1" a="1"/>
  <c r="CH4514" i="1" s="1"/>
  <c r="CH4515" i="1" a="1"/>
  <c r="CH4515" i="1" s="1"/>
  <c r="CH4516" i="1" a="1"/>
  <c r="CH4516" i="1" s="1"/>
  <c r="CH4517" i="1" a="1"/>
  <c r="CH4517" i="1" s="1"/>
  <c r="CH4518" i="1" a="1"/>
  <c r="CH4518" i="1"/>
  <c r="CH4519" i="1" a="1"/>
  <c r="CH4519" i="1"/>
  <c r="CH4520" i="1" a="1"/>
  <c r="CH4520" i="1"/>
  <c r="CH4521" i="1" a="1"/>
  <c r="CH4521" i="1" s="1"/>
  <c r="CH4522" i="1" a="1"/>
  <c r="CH4522" i="1" s="1"/>
  <c r="CH4523" i="1" a="1"/>
  <c r="CH4523" i="1" s="1"/>
  <c r="CH4524" i="1" a="1"/>
  <c r="CH4524" i="1" s="1"/>
  <c r="CH4525" i="1" a="1"/>
  <c r="CH4525" i="1" s="1"/>
  <c r="CH4526" i="1" a="1"/>
  <c r="CH4526" i="1" s="1"/>
  <c r="CH4527" i="1" a="1"/>
  <c r="CH4527" i="1"/>
  <c r="CH4528" i="1" a="1"/>
  <c r="CH4528" i="1"/>
  <c r="CH4529" i="1" a="1"/>
  <c r="CH4529" i="1" s="1"/>
  <c r="CH4530" i="1" a="1"/>
  <c r="CH4530" i="1" s="1"/>
  <c r="CH4531" i="1" a="1"/>
  <c r="CH4531" i="1" s="1"/>
  <c r="CH4532" i="1" a="1"/>
  <c r="CH4532" i="1" s="1"/>
  <c r="CH4533" i="1" a="1"/>
  <c r="CH4533" i="1" s="1"/>
  <c r="CH4534" i="1" a="1"/>
  <c r="CH4534" i="1"/>
  <c r="CH4535" i="1" a="1"/>
  <c r="CH4535" i="1" s="1"/>
  <c r="CH4536" i="1" a="1"/>
  <c r="CH4536" i="1"/>
  <c r="CH4537" i="1" a="1"/>
  <c r="CH4537" i="1" s="1"/>
  <c r="CH4538" i="1" a="1"/>
  <c r="CH4538" i="1" s="1"/>
  <c r="CH4539" i="1" a="1"/>
  <c r="CH4539" i="1" s="1"/>
  <c r="CH4540" i="1" a="1"/>
  <c r="CH4540" i="1"/>
  <c r="CH4541" i="1" a="1"/>
  <c r="CH4541" i="1" s="1"/>
  <c r="CH4542" i="1" a="1"/>
  <c r="CH4542" i="1"/>
  <c r="CH4543" i="1" a="1"/>
  <c r="CH4543" i="1"/>
  <c r="CH4544" i="1" a="1"/>
  <c r="CH4544" i="1" s="1"/>
  <c r="CH4545" i="1" a="1"/>
  <c r="CH4545" i="1" s="1"/>
  <c r="CH5" i="1" a="1"/>
  <c r="CH5" i="1" s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G3554" i="1"/>
  <c r="CG3555" i="1"/>
  <c r="CG3556" i="1"/>
  <c r="CG3557" i="1"/>
  <c r="CG3558" i="1"/>
  <c r="CG3559" i="1"/>
  <c r="CG3560" i="1"/>
  <c r="CG3561" i="1"/>
  <c r="CG3562" i="1"/>
  <c r="CG3563" i="1"/>
  <c r="CG3564" i="1"/>
  <c r="CG3565" i="1"/>
  <c r="CG3566" i="1"/>
  <c r="CG3567" i="1"/>
  <c r="CG3568" i="1"/>
  <c r="CG3569" i="1"/>
  <c r="CG3570" i="1"/>
  <c r="CG3571" i="1"/>
  <c r="CG3572" i="1"/>
  <c r="CG3573" i="1"/>
  <c r="CG3574" i="1"/>
  <c r="CG3575" i="1"/>
  <c r="CG3576" i="1"/>
  <c r="CG3577" i="1"/>
  <c r="CG3578" i="1"/>
  <c r="CG3579" i="1"/>
  <c r="CG3580" i="1"/>
  <c r="CG3581" i="1"/>
  <c r="CG3582" i="1"/>
  <c r="CG3583" i="1"/>
  <c r="CG3584" i="1"/>
  <c r="CG3585" i="1"/>
  <c r="CG3586" i="1"/>
  <c r="CG3587" i="1"/>
  <c r="CG3588" i="1"/>
  <c r="CG3589" i="1"/>
  <c r="CG3590" i="1"/>
  <c r="CG3591" i="1"/>
  <c r="CG3592" i="1"/>
  <c r="CG3593" i="1"/>
  <c r="CG3594" i="1"/>
  <c r="CG3595" i="1"/>
  <c r="CG3596" i="1"/>
  <c r="CG3597" i="1"/>
  <c r="CG3598" i="1"/>
  <c r="CG3599" i="1"/>
  <c r="CG3600" i="1"/>
  <c r="CG3601" i="1"/>
  <c r="CG3602" i="1"/>
  <c r="CG3603" i="1"/>
  <c r="CG3604" i="1"/>
  <c r="CG3605" i="1"/>
  <c r="CG3606" i="1"/>
  <c r="CG3607" i="1"/>
  <c r="CG3608" i="1"/>
  <c r="CG3609" i="1"/>
  <c r="CG3610" i="1"/>
  <c r="CG3611" i="1"/>
  <c r="CG3612" i="1"/>
  <c r="CG3613" i="1"/>
  <c r="CG3614" i="1"/>
  <c r="CG3615" i="1"/>
  <c r="CG3616" i="1"/>
  <c r="CG3617" i="1"/>
  <c r="CG3618" i="1"/>
  <c r="CG3619" i="1"/>
  <c r="CG3620" i="1"/>
  <c r="CG3621" i="1"/>
  <c r="CG3622" i="1"/>
  <c r="CG3623" i="1"/>
  <c r="CG3624" i="1"/>
  <c r="CG3625" i="1"/>
  <c r="CG3626" i="1"/>
  <c r="CG3627" i="1"/>
  <c r="CG3628" i="1"/>
  <c r="CG3629" i="1"/>
  <c r="CG3630" i="1"/>
  <c r="CG3631" i="1"/>
  <c r="CG3632" i="1"/>
  <c r="CG3633" i="1"/>
  <c r="CG3634" i="1"/>
  <c r="CG3635" i="1"/>
  <c r="CG3636" i="1"/>
  <c r="CG3637" i="1"/>
  <c r="CG3638" i="1"/>
  <c r="CG3639" i="1"/>
  <c r="CG3640" i="1"/>
  <c r="CG3641" i="1"/>
  <c r="CG3642" i="1"/>
  <c r="CG3643" i="1"/>
  <c r="CG3644" i="1"/>
  <c r="CG3645" i="1"/>
  <c r="CG3646" i="1"/>
  <c r="CG3647" i="1"/>
  <c r="CG3648" i="1"/>
  <c r="CG3649" i="1"/>
  <c r="CG3650" i="1"/>
  <c r="CG3651" i="1"/>
  <c r="CG3652" i="1"/>
  <c r="CG3653" i="1"/>
  <c r="CG3654" i="1"/>
  <c r="CG3655" i="1"/>
  <c r="CG3656" i="1"/>
  <c r="CG3657" i="1"/>
  <c r="CG3658" i="1"/>
  <c r="CG3659" i="1"/>
  <c r="CG3660" i="1"/>
  <c r="CG3661" i="1"/>
  <c r="CG3662" i="1"/>
  <c r="CG3663" i="1"/>
  <c r="CG3664" i="1"/>
  <c r="CG3665" i="1"/>
  <c r="CG3666" i="1"/>
  <c r="CG3667" i="1"/>
  <c r="CG3668" i="1"/>
  <c r="CG3669" i="1"/>
  <c r="CG3670" i="1"/>
  <c r="CG3671" i="1"/>
  <c r="CG3672" i="1"/>
  <c r="CG3673" i="1"/>
  <c r="CG3674" i="1"/>
  <c r="CG3675" i="1"/>
  <c r="CG3676" i="1"/>
  <c r="CG3677" i="1"/>
  <c r="CG3678" i="1"/>
  <c r="CG3679" i="1"/>
  <c r="CG3680" i="1"/>
  <c r="CG3681" i="1"/>
  <c r="CG3682" i="1"/>
  <c r="CG3683" i="1"/>
  <c r="CG3684" i="1"/>
  <c r="CG3685" i="1"/>
  <c r="CG3686" i="1"/>
  <c r="CG3687" i="1"/>
  <c r="CG3688" i="1"/>
  <c r="CG3689" i="1"/>
  <c r="CG3690" i="1"/>
  <c r="CG3691" i="1"/>
  <c r="CG3692" i="1"/>
  <c r="CG3693" i="1"/>
  <c r="CG3694" i="1"/>
  <c r="CG3695" i="1"/>
  <c r="CG3696" i="1"/>
  <c r="CG3697" i="1"/>
  <c r="CG3698" i="1"/>
  <c r="CG3699" i="1"/>
  <c r="CG3700" i="1"/>
  <c r="CG3701" i="1"/>
  <c r="CG3702" i="1"/>
  <c r="CG3703" i="1"/>
  <c r="CG3704" i="1"/>
  <c r="CG3705" i="1"/>
  <c r="CG3706" i="1"/>
  <c r="CG3707" i="1"/>
  <c r="CG3708" i="1"/>
  <c r="CG3709" i="1"/>
  <c r="CG3710" i="1"/>
  <c r="CG3711" i="1"/>
  <c r="CG3712" i="1"/>
  <c r="CG3713" i="1"/>
  <c r="CG3714" i="1"/>
  <c r="CG3715" i="1"/>
  <c r="CG3716" i="1"/>
  <c r="CG3717" i="1"/>
  <c r="CG3718" i="1"/>
  <c r="CG3719" i="1"/>
  <c r="CG3720" i="1"/>
  <c r="CG3721" i="1"/>
  <c r="CG3722" i="1"/>
  <c r="CG3723" i="1"/>
  <c r="CG3724" i="1"/>
  <c r="CG3725" i="1"/>
  <c r="CG3726" i="1"/>
  <c r="CG3727" i="1"/>
  <c r="CG3728" i="1"/>
  <c r="CG3729" i="1"/>
  <c r="CG3730" i="1"/>
  <c r="CG3731" i="1"/>
  <c r="CG3732" i="1"/>
  <c r="CG3733" i="1"/>
  <c r="CG3734" i="1"/>
  <c r="CG3735" i="1"/>
  <c r="CG3736" i="1"/>
  <c r="CG3737" i="1"/>
  <c r="CG3738" i="1"/>
  <c r="CG3739" i="1"/>
  <c r="CG3740" i="1"/>
  <c r="CG3741" i="1"/>
  <c r="CG3742" i="1"/>
  <c r="CG3743" i="1"/>
  <c r="CG3744" i="1"/>
  <c r="CG3745" i="1"/>
  <c r="CG3746" i="1"/>
  <c r="CG3747" i="1"/>
  <c r="CG3748" i="1"/>
  <c r="CG3749" i="1"/>
  <c r="CG3750" i="1"/>
  <c r="CG3751" i="1"/>
  <c r="CG3752" i="1"/>
  <c r="CG3753" i="1"/>
  <c r="CG3754" i="1"/>
  <c r="CG3755" i="1"/>
  <c r="CG3756" i="1"/>
  <c r="CG3757" i="1"/>
  <c r="CG3758" i="1"/>
  <c r="CG3759" i="1"/>
  <c r="CG3760" i="1"/>
  <c r="CG3761" i="1"/>
  <c r="CG3762" i="1"/>
  <c r="CG3763" i="1"/>
  <c r="CG3764" i="1"/>
  <c r="CG3765" i="1"/>
  <c r="CG3766" i="1"/>
  <c r="CG3767" i="1"/>
  <c r="CG3768" i="1"/>
  <c r="CG3769" i="1"/>
  <c r="CG3770" i="1"/>
  <c r="CG3771" i="1"/>
  <c r="CG3772" i="1"/>
  <c r="CG3773" i="1"/>
  <c r="CG3774" i="1"/>
  <c r="CG3775" i="1"/>
  <c r="CG3776" i="1"/>
  <c r="CG3777" i="1"/>
  <c r="CG3778" i="1"/>
  <c r="CG3779" i="1"/>
  <c r="CG3780" i="1"/>
  <c r="CG3781" i="1"/>
  <c r="CG3782" i="1"/>
  <c r="CG3783" i="1"/>
  <c r="CG3784" i="1"/>
  <c r="CG3785" i="1"/>
  <c r="CG3786" i="1"/>
  <c r="CG3787" i="1"/>
  <c r="CG3788" i="1"/>
  <c r="CG3789" i="1"/>
  <c r="CG3790" i="1"/>
  <c r="CG3791" i="1"/>
  <c r="CG3792" i="1"/>
  <c r="CG3793" i="1"/>
  <c r="CG3794" i="1"/>
  <c r="CG3795" i="1"/>
  <c r="CG3796" i="1"/>
  <c r="CG3797" i="1"/>
  <c r="CG3798" i="1"/>
  <c r="CG3799" i="1"/>
  <c r="CG3800" i="1"/>
  <c r="CG3801" i="1"/>
  <c r="CG3802" i="1"/>
  <c r="CG3803" i="1"/>
  <c r="CG3804" i="1"/>
  <c r="CG3805" i="1"/>
  <c r="CG3806" i="1"/>
  <c r="CG3807" i="1"/>
  <c r="CG3808" i="1"/>
  <c r="CG3809" i="1"/>
  <c r="CG3810" i="1"/>
  <c r="CG3811" i="1"/>
  <c r="CG3812" i="1"/>
  <c r="CG3813" i="1"/>
  <c r="CG3814" i="1"/>
  <c r="CG3815" i="1"/>
  <c r="CG3816" i="1"/>
  <c r="CG3817" i="1"/>
  <c r="CG3818" i="1"/>
  <c r="CG3819" i="1"/>
  <c r="CG3820" i="1"/>
  <c r="CG3821" i="1"/>
  <c r="CG3822" i="1"/>
  <c r="CG3823" i="1"/>
  <c r="CG3824" i="1"/>
  <c r="CG3825" i="1"/>
  <c r="CG3826" i="1"/>
  <c r="CG3827" i="1"/>
  <c r="CG3828" i="1"/>
  <c r="CG3829" i="1"/>
  <c r="CG3830" i="1"/>
  <c r="CG3831" i="1"/>
  <c r="CG3832" i="1"/>
  <c r="CG3833" i="1"/>
  <c r="CG3834" i="1"/>
  <c r="CG3835" i="1"/>
  <c r="CG3836" i="1"/>
  <c r="CG3837" i="1"/>
  <c r="CG3838" i="1"/>
  <c r="CG3839" i="1"/>
  <c r="CG3840" i="1"/>
  <c r="CG3841" i="1"/>
  <c r="CG3842" i="1"/>
  <c r="CG3843" i="1"/>
  <c r="CG3844" i="1"/>
  <c r="CG3845" i="1"/>
  <c r="CG3846" i="1"/>
  <c r="CG3847" i="1"/>
  <c r="CG3848" i="1"/>
  <c r="CG3849" i="1"/>
  <c r="CG3850" i="1"/>
  <c r="CG3851" i="1"/>
  <c r="CG3852" i="1"/>
  <c r="CG3853" i="1"/>
  <c r="CG3854" i="1"/>
  <c r="CG3855" i="1"/>
  <c r="CG3856" i="1"/>
  <c r="CG3857" i="1"/>
  <c r="CG3858" i="1"/>
  <c r="CG3859" i="1"/>
  <c r="CG3860" i="1"/>
  <c r="CG3861" i="1"/>
  <c r="CG3862" i="1"/>
  <c r="CG3863" i="1"/>
  <c r="CG3864" i="1"/>
  <c r="CG3865" i="1"/>
  <c r="CG3866" i="1"/>
  <c r="CG3867" i="1"/>
  <c r="CG3868" i="1"/>
  <c r="CG3869" i="1"/>
  <c r="CG3870" i="1"/>
  <c r="CG3871" i="1"/>
  <c r="CG3872" i="1"/>
  <c r="CG3873" i="1"/>
  <c r="CG3874" i="1"/>
  <c r="CG3875" i="1"/>
  <c r="CG3876" i="1"/>
  <c r="CG3877" i="1"/>
  <c r="CG3878" i="1"/>
  <c r="CG3879" i="1"/>
  <c r="CG3880" i="1"/>
  <c r="CG3881" i="1"/>
  <c r="CG3882" i="1"/>
  <c r="CG3883" i="1"/>
  <c r="CG3884" i="1"/>
  <c r="CG3885" i="1"/>
  <c r="CG3886" i="1"/>
  <c r="CG3887" i="1"/>
  <c r="CG3888" i="1"/>
  <c r="CG3889" i="1"/>
  <c r="CG3890" i="1"/>
  <c r="CG3891" i="1"/>
  <c r="CG3892" i="1"/>
  <c r="CG3893" i="1"/>
  <c r="CG3894" i="1"/>
  <c r="CG3895" i="1"/>
  <c r="CG3896" i="1"/>
  <c r="CG3897" i="1"/>
  <c r="CG3898" i="1"/>
  <c r="CG3899" i="1"/>
  <c r="CG3900" i="1"/>
  <c r="CG3901" i="1"/>
  <c r="CG3902" i="1"/>
  <c r="CG3903" i="1"/>
  <c r="CG3904" i="1"/>
  <c r="CG3905" i="1"/>
  <c r="CG3906" i="1"/>
  <c r="CG3907" i="1"/>
  <c r="CG3908" i="1"/>
  <c r="CG3909" i="1"/>
  <c r="CG3910" i="1"/>
  <c r="CG3911" i="1"/>
  <c r="CG3912" i="1"/>
  <c r="CG3913" i="1"/>
  <c r="CG3914" i="1"/>
  <c r="CG3915" i="1"/>
  <c r="CG3916" i="1"/>
  <c r="CG3917" i="1"/>
  <c r="CG3918" i="1"/>
  <c r="CG3919" i="1"/>
  <c r="CG3920" i="1"/>
  <c r="CG3921" i="1"/>
  <c r="CG3922" i="1"/>
  <c r="CG3923" i="1"/>
  <c r="CG3924" i="1"/>
  <c r="CG3925" i="1"/>
  <c r="CG3926" i="1"/>
  <c r="CG3927" i="1"/>
  <c r="CG3928" i="1"/>
  <c r="CG3929" i="1"/>
  <c r="CG3930" i="1"/>
  <c r="CG3931" i="1"/>
  <c r="CG3932" i="1"/>
  <c r="CG3933" i="1"/>
  <c r="CG3934" i="1"/>
  <c r="CG3935" i="1"/>
  <c r="CG3936" i="1"/>
  <c r="CG3937" i="1"/>
  <c r="CG3938" i="1"/>
  <c r="CG3939" i="1"/>
  <c r="CG3940" i="1"/>
  <c r="CG3941" i="1"/>
  <c r="CG3942" i="1"/>
  <c r="CG3943" i="1"/>
  <c r="CG3944" i="1"/>
  <c r="CG3945" i="1"/>
  <c r="CG3946" i="1"/>
  <c r="CG3947" i="1"/>
  <c r="CG3948" i="1"/>
  <c r="CG3949" i="1"/>
  <c r="CG3950" i="1"/>
  <c r="CG3951" i="1"/>
  <c r="CG3952" i="1"/>
  <c r="CG3953" i="1"/>
  <c r="CG3954" i="1"/>
  <c r="CG3955" i="1"/>
  <c r="CG3956" i="1"/>
  <c r="CG3957" i="1"/>
  <c r="CG3958" i="1"/>
  <c r="CG3959" i="1"/>
  <c r="CG3960" i="1"/>
  <c r="CG3961" i="1"/>
  <c r="CG3962" i="1"/>
  <c r="CG3963" i="1"/>
  <c r="CG3964" i="1"/>
  <c r="CG3965" i="1"/>
  <c r="CG3966" i="1"/>
  <c r="CG3967" i="1"/>
  <c r="CG3968" i="1"/>
  <c r="CG3969" i="1"/>
  <c r="CG3970" i="1"/>
  <c r="CG3971" i="1"/>
  <c r="CG3972" i="1"/>
  <c r="CG3973" i="1"/>
  <c r="CG3974" i="1"/>
  <c r="CG3975" i="1"/>
  <c r="CG3976" i="1"/>
  <c r="CG3977" i="1"/>
  <c r="CG3978" i="1"/>
  <c r="CG3979" i="1"/>
  <c r="CG3980" i="1"/>
  <c r="CG3981" i="1"/>
  <c r="CG3982" i="1"/>
  <c r="CG3983" i="1"/>
  <c r="CG3984" i="1"/>
  <c r="CG3985" i="1"/>
  <c r="CG3986" i="1"/>
  <c r="CG3987" i="1"/>
  <c r="CG3988" i="1"/>
  <c r="CG3989" i="1"/>
  <c r="CG3990" i="1"/>
  <c r="CG3991" i="1"/>
  <c r="CG3992" i="1"/>
  <c r="CG3993" i="1"/>
  <c r="CG3994" i="1"/>
  <c r="CG3995" i="1"/>
  <c r="CG3996" i="1"/>
  <c r="CG3997" i="1"/>
  <c r="CG3998" i="1"/>
  <c r="CG3999" i="1"/>
  <c r="CG4000" i="1"/>
  <c r="CG4001" i="1"/>
  <c r="CG4002" i="1"/>
  <c r="CG4003" i="1"/>
  <c r="CG4004" i="1"/>
  <c r="CG4005" i="1"/>
  <c r="CG4006" i="1"/>
  <c r="CG4007" i="1"/>
  <c r="CG4008" i="1"/>
  <c r="CG4009" i="1"/>
  <c r="CG4010" i="1"/>
  <c r="CG4011" i="1"/>
  <c r="CG4012" i="1"/>
  <c r="CG4013" i="1"/>
  <c r="CG4014" i="1"/>
  <c r="CG4015" i="1"/>
  <c r="CG4016" i="1"/>
  <c r="CG4017" i="1"/>
  <c r="CG4018" i="1"/>
  <c r="CG4019" i="1"/>
  <c r="CG4020" i="1"/>
  <c r="CG4021" i="1"/>
  <c r="CG4022" i="1"/>
  <c r="CG4023" i="1"/>
  <c r="CG4024" i="1"/>
  <c r="CG4025" i="1"/>
  <c r="CG4026" i="1"/>
  <c r="CG4027" i="1"/>
  <c r="CG4028" i="1"/>
  <c r="CG4029" i="1"/>
  <c r="CG4030" i="1"/>
  <c r="CG4031" i="1"/>
  <c r="CG4032" i="1"/>
  <c r="CG4033" i="1"/>
  <c r="CG4034" i="1"/>
  <c r="CG4035" i="1"/>
  <c r="CG4036" i="1"/>
  <c r="CG4037" i="1"/>
  <c r="CG4038" i="1"/>
  <c r="CG4039" i="1"/>
  <c r="CG4040" i="1"/>
  <c r="CG4041" i="1"/>
  <c r="CG4042" i="1"/>
  <c r="CG4043" i="1"/>
  <c r="CG4044" i="1"/>
  <c r="CG4045" i="1"/>
  <c r="CG4046" i="1"/>
  <c r="CG4047" i="1"/>
  <c r="CG4048" i="1"/>
  <c r="CG4049" i="1"/>
  <c r="CG4050" i="1"/>
  <c r="CG4051" i="1"/>
  <c r="CG4052" i="1"/>
  <c r="CG4053" i="1"/>
  <c r="CG4054" i="1"/>
  <c r="CG4055" i="1"/>
  <c r="CG4056" i="1"/>
  <c r="CG4057" i="1"/>
  <c r="CG4058" i="1"/>
  <c r="CG4059" i="1"/>
  <c r="CG4060" i="1"/>
  <c r="CG4061" i="1"/>
  <c r="CG4062" i="1"/>
  <c r="CG4063" i="1"/>
  <c r="CG4064" i="1"/>
  <c r="CG4065" i="1"/>
  <c r="CG4066" i="1"/>
  <c r="CG4067" i="1"/>
  <c r="CG4068" i="1"/>
  <c r="CG4069" i="1"/>
  <c r="CG4070" i="1"/>
  <c r="CG4071" i="1"/>
  <c r="CG4072" i="1"/>
  <c r="CG4073" i="1"/>
  <c r="CG4074" i="1"/>
  <c r="CG4075" i="1"/>
  <c r="CG4076" i="1"/>
  <c r="CG4077" i="1"/>
  <c r="CG4078" i="1"/>
  <c r="CG4079" i="1"/>
  <c r="CG4080" i="1"/>
  <c r="CG4081" i="1"/>
  <c r="CG4082" i="1"/>
  <c r="CG4083" i="1"/>
  <c r="CG4084" i="1"/>
  <c r="CG4085" i="1"/>
  <c r="CG4086" i="1"/>
  <c r="CG4087" i="1"/>
  <c r="CG4088" i="1"/>
  <c r="CG4089" i="1"/>
  <c r="CG4090" i="1"/>
  <c r="CG4091" i="1"/>
  <c r="CG4092" i="1"/>
  <c r="CG4093" i="1"/>
  <c r="CG4094" i="1"/>
  <c r="CG4095" i="1"/>
  <c r="CG4096" i="1"/>
  <c r="CG4097" i="1"/>
  <c r="CG4098" i="1"/>
  <c r="CG4099" i="1"/>
  <c r="CG4100" i="1"/>
  <c r="CG4101" i="1"/>
  <c r="CG4102" i="1"/>
  <c r="CG4103" i="1"/>
  <c r="CG4104" i="1"/>
  <c r="CG4105" i="1"/>
  <c r="CG4106" i="1"/>
  <c r="CG4107" i="1"/>
  <c r="CG4108" i="1"/>
  <c r="CG4109" i="1"/>
  <c r="CG4110" i="1"/>
  <c r="CG4111" i="1"/>
  <c r="CG4112" i="1"/>
  <c r="CG4113" i="1"/>
  <c r="CG4114" i="1"/>
  <c r="CG4115" i="1"/>
  <c r="CG4116" i="1"/>
  <c r="CG4117" i="1"/>
  <c r="CG4118" i="1"/>
  <c r="CG4119" i="1"/>
  <c r="CG4120" i="1"/>
  <c r="CG4121" i="1"/>
  <c r="CG4122" i="1"/>
  <c r="CG4123" i="1"/>
  <c r="CG4124" i="1"/>
  <c r="CG4125" i="1"/>
  <c r="CG4126" i="1"/>
  <c r="CG4127" i="1"/>
  <c r="CG4128" i="1"/>
  <c r="CG4129" i="1"/>
  <c r="CG4130" i="1"/>
  <c r="CG4131" i="1"/>
  <c r="CG4132" i="1"/>
  <c r="CG4133" i="1"/>
  <c r="CG4134" i="1"/>
  <c r="CG4135" i="1"/>
  <c r="CG4136" i="1"/>
  <c r="CG4137" i="1"/>
  <c r="CG4138" i="1"/>
  <c r="CG4139" i="1"/>
  <c r="CG4140" i="1"/>
  <c r="CG4141" i="1"/>
  <c r="CG4142" i="1"/>
  <c r="CG4143" i="1"/>
  <c r="CG4144" i="1"/>
  <c r="CG4145" i="1"/>
  <c r="CG4146" i="1"/>
  <c r="CG4147" i="1"/>
  <c r="CG4148" i="1"/>
  <c r="CG4149" i="1"/>
  <c r="CG4150" i="1"/>
  <c r="CG4151" i="1"/>
  <c r="CG4152" i="1"/>
  <c r="CG4153" i="1"/>
  <c r="CG4154" i="1"/>
  <c r="CG4155" i="1"/>
  <c r="CG4156" i="1"/>
  <c r="CG4157" i="1"/>
  <c r="CG4158" i="1"/>
  <c r="CG4159" i="1"/>
  <c r="CG4160" i="1"/>
  <c r="CG4161" i="1"/>
  <c r="CG4162" i="1"/>
  <c r="CG4163" i="1"/>
  <c r="CG4164" i="1"/>
  <c r="CG4165" i="1"/>
  <c r="CG4166" i="1"/>
  <c r="CG4167" i="1"/>
  <c r="CG4168" i="1"/>
  <c r="CG4169" i="1"/>
  <c r="CG4170" i="1"/>
  <c r="CG4171" i="1"/>
  <c r="CG4172" i="1"/>
  <c r="CG4173" i="1"/>
  <c r="CG4174" i="1"/>
  <c r="CG4175" i="1"/>
  <c r="CG4176" i="1"/>
  <c r="CG4177" i="1"/>
  <c r="CG4178" i="1"/>
  <c r="CG4179" i="1"/>
  <c r="CG4180" i="1"/>
  <c r="CG4181" i="1"/>
  <c r="CG4182" i="1"/>
  <c r="CG4183" i="1"/>
  <c r="CG4184" i="1"/>
  <c r="CG4185" i="1"/>
  <c r="CG4186" i="1"/>
  <c r="CG4187" i="1"/>
  <c r="CG4188" i="1"/>
  <c r="CG4189" i="1"/>
  <c r="CG4190" i="1"/>
  <c r="CG4191" i="1"/>
  <c r="CG4192" i="1"/>
  <c r="CG4193" i="1"/>
  <c r="CG4194" i="1"/>
  <c r="CG4195" i="1"/>
  <c r="CG4196" i="1"/>
  <c r="CG4197" i="1"/>
  <c r="CG4198" i="1"/>
  <c r="CG4199" i="1"/>
  <c r="CG4200" i="1"/>
  <c r="CG4201" i="1"/>
  <c r="CG4202" i="1"/>
  <c r="CG4203" i="1"/>
  <c r="CG4204" i="1"/>
  <c r="CG4205" i="1"/>
  <c r="CG4206" i="1"/>
  <c r="CG4207" i="1"/>
  <c r="CG4208" i="1"/>
  <c r="CG4209" i="1"/>
  <c r="CG4210" i="1"/>
  <c r="CG4211" i="1"/>
  <c r="CG4212" i="1"/>
  <c r="CG4213" i="1"/>
  <c r="CG4214" i="1"/>
  <c r="CG4215" i="1"/>
  <c r="CG4216" i="1"/>
  <c r="CG4217" i="1"/>
  <c r="CG4218" i="1"/>
  <c r="CG4219" i="1"/>
  <c r="CG4220" i="1"/>
  <c r="CG4221" i="1"/>
  <c r="CG4222" i="1"/>
  <c r="CG4223" i="1"/>
  <c r="CG4224" i="1"/>
  <c r="CG4225" i="1"/>
  <c r="CG4226" i="1"/>
  <c r="CG4227" i="1"/>
  <c r="CG4228" i="1"/>
  <c r="CG4229" i="1"/>
  <c r="CG4230" i="1"/>
  <c r="CG4231" i="1"/>
  <c r="CG4232" i="1"/>
  <c r="CG4233" i="1"/>
  <c r="CG4234" i="1"/>
  <c r="CG4235" i="1"/>
  <c r="CG4236" i="1"/>
  <c r="CG4237" i="1"/>
  <c r="CG4238" i="1"/>
  <c r="CG4239" i="1"/>
  <c r="CG4240" i="1"/>
  <c r="CG4241" i="1"/>
  <c r="CG4242" i="1"/>
  <c r="CG4243" i="1"/>
  <c r="CG4244" i="1"/>
  <c r="CG4245" i="1"/>
  <c r="CG4246" i="1"/>
  <c r="CG4247" i="1"/>
  <c r="CG4248" i="1"/>
  <c r="CG4249" i="1"/>
  <c r="CG4250" i="1"/>
  <c r="CG4251" i="1"/>
  <c r="CG4252" i="1"/>
  <c r="CG4253" i="1"/>
  <c r="CG4254" i="1"/>
  <c r="CG4255" i="1"/>
  <c r="CG4256" i="1"/>
  <c r="CG4257" i="1"/>
  <c r="CG4258" i="1"/>
  <c r="CG4259" i="1"/>
  <c r="CG4260" i="1"/>
  <c r="CG4261" i="1"/>
  <c r="CG4262" i="1"/>
  <c r="CG4263" i="1"/>
  <c r="CG4264" i="1"/>
  <c r="CG4265" i="1"/>
  <c r="CG4266" i="1"/>
  <c r="CG4267" i="1"/>
  <c r="CG4268" i="1"/>
  <c r="CG4269" i="1"/>
  <c r="CG4270" i="1"/>
  <c r="CG4271" i="1"/>
  <c r="CG4272" i="1"/>
  <c r="CG4273" i="1"/>
  <c r="CG4274" i="1"/>
  <c r="CG4275" i="1"/>
  <c r="CG4276" i="1"/>
  <c r="CG4277" i="1"/>
  <c r="CG4278" i="1"/>
  <c r="CG4279" i="1"/>
  <c r="CG4280" i="1"/>
  <c r="CG4281" i="1"/>
  <c r="CG4282" i="1"/>
  <c r="CG4283" i="1"/>
  <c r="CG4284" i="1"/>
  <c r="CG4285" i="1"/>
  <c r="CG4286" i="1"/>
  <c r="CG4287" i="1"/>
  <c r="CG4288" i="1"/>
  <c r="CG4289" i="1"/>
  <c r="CG4290" i="1"/>
  <c r="CG4291" i="1"/>
  <c r="CG4292" i="1"/>
  <c r="CG4293" i="1"/>
  <c r="CG4294" i="1"/>
  <c r="CG4295" i="1"/>
  <c r="CG4296" i="1"/>
  <c r="CG4297" i="1"/>
  <c r="CG4298" i="1"/>
  <c r="CG4299" i="1"/>
  <c r="CG4300" i="1"/>
  <c r="CG4301" i="1"/>
  <c r="CG4302" i="1"/>
  <c r="CG4303" i="1"/>
  <c r="CG4304" i="1"/>
  <c r="CG4305" i="1"/>
  <c r="CG4306" i="1"/>
  <c r="CG4307" i="1"/>
  <c r="CG4308" i="1"/>
  <c r="CG4309" i="1"/>
  <c r="CG4310" i="1"/>
  <c r="CG4311" i="1"/>
  <c r="CG4312" i="1"/>
  <c r="CG4313" i="1"/>
  <c r="CG4314" i="1"/>
  <c r="CG4315" i="1"/>
  <c r="CG4316" i="1"/>
  <c r="CG4317" i="1"/>
  <c r="CG4318" i="1"/>
  <c r="CG4319" i="1"/>
  <c r="CG4320" i="1"/>
  <c r="CG4321" i="1"/>
  <c r="CG4322" i="1"/>
  <c r="CG4323" i="1"/>
  <c r="CG4324" i="1"/>
  <c r="CG4325" i="1"/>
  <c r="CG4326" i="1"/>
  <c r="CG4327" i="1"/>
  <c r="CG4328" i="1"/>
  <c r="CG4329" i="1"/>
  <c r="CG4330" i="1"/>
  <c r="CG4331" i="1"/>
  <c r="CG4332" i="1"/>
  <c r="CG4333" i="1"/>
  <c r="CG4334" i="1"/>
  <c r="CG4335" i="1"/>
  <c r="CG4336" i="1"/>
  <c r="CG4337" i="1"/>
  <c r="CG4338" i="1"/>
  <c r="CG4339" i="1"/>
  <c r="CG4340" i="1"/>
  <c r="CG4341" i="1"/>
  <c r="CG4342" i="1"/>
  <c r="CG4343" i="1"/>
  <c r="CG4344" i="1"/>
  <c r="CG4345" i="1"/>
  <c r="CG4346" i="1"/>
  <c r="CG4347" i="1"/>
  <c r="CG4348" i="1"/>
  <c r="CG4349" i="1"/>
  <c r="CG4350" i="1"/>
  <c r="CG4351" i="1"/>
  <c r="CG4352" i="1"/>
  <c r="CG4353" i="1"/>
  <c r="CG4354" i="1"/>
  <c r="CG4355" i="1"/>
  <c r="CG4356" i="1"/>
  <c r="CG4357" i="1"/>
  <c r="CG4358" i="1"/>
  <c r="CG4359" i="1"/>
  <c r="CG4360" i="1"/>
  <c r="CG4361" i="1"/>
  <c r="CG4362" i="1"/>
  <c r="CG4363" i="1"/>
  <c r="CG4364" i="1"/>
  <c r="CG4365" i="1"/>
  <c r="CG4366" i="1"/>
  <c r="CG4367" i="1"/>
  <c r="CG4368" i="1"/>
  <c r="CG4369" i="1"/>
  <c r="CG4370" i="1"/>
  <c r="CG4371" i="1"/>
  <c r="CG4372" i="1"/>
  <c r="CG4373" i="1"/>
  <c r="CG4374" i="1"/>
  <c r="CG4375" i="1"/>
  <c r="CG4376" i="1"/>
  <c r="CG4377" i="1"/>
  <c r="CG4378" i="1"/>
  <c r="CG4379" i="1"/>
  <c r="CG4380" i="1"/>
  <c r="CG4381" i="1"/>
  <c r="CG4382" i="1"/>
  <c r="CG4383" i="1"/>
  <c r="CG4384" i="1"/>
  <c r="CG4385" i="1"/>
  <c r="CG4386" i="1"/>
  <c r="CG4387" i="1"/>
  <c r="CG4388" i="1"/>
  <c r="CG4389" i="1"/>
  <c r="CG4390" i="1"/>
  <c r="CG4391" i="1"/>
  <c r="CG4392" i="1"/>
  <c r="CG4393" i="1"/>
  <c r="CG4394" i="1"/>
  <c r="CG4395" i="1"/>
  <c r="CG4396" i="1"/>
  <c r="CG4397" i="1"/>
  <c r="CG4398" i="1"/>
  <c r="CG4399" i="1"/>
  <c r="CG4400" i="1"/>
  <c r="CG4401" i="1"/>
  <c r="CG4402" i="1"/>
  <c r="CG4403" i="1"/>
  <c r="CG4404" i="1"/>
  <c r="CG4405" i="1"/>
  <c r="CG4406" i="1"/>
  <c r="CG4407" i="1"/>
  <c r="CG4408" i="1"/>
  <c r="CG4409" i="1"/>
  <c r="CG4410" i="1"/>
  <c r="CG4411" i="1"/>
  <c r="CG4412" i="1"/>
  <c r="CG4413" i="1"/>
  <c r="CG4414" i="1"/>
  <c r="CG4415" i="1"/>
  <c r="CG4416" i="1"/>
  <c r="CG4417" i="1"/>
  <c r="CG4418" i="1"/>
  <c r="CG4419" i="1"/>
  <c r="CG4420" i="1"/>
  <c r="CG4421" i="1"/>
  <c r="CG4422" i="1"/>
  <c r="CG4423" i="1"/>
  <c r="CG4424" i="1"/>
  <c r="CG4425" i="1"/>
  <c r="CG4426" i="1"/>
  <c r="CG4427" i="1"/>
  <c r="CG4428" i="1"/>
  <c r="CG4429" i="1"/>
  <c r="CG4430" i="1"/>
  <c r="CG4431" i="1"/>
  <c r="CG4432" i="1"/>
  <c r="CG4433" i="1"/>
  <c r="CG4434" i="1"/>
  <c r="CG4435" i="1"/>
  <c r="CG4436" i="1"/>
  <c r="CG4437" i="1"/>
  <c r="CG4438" i="1"/>
  <c r="CG4439" i="1"/>
  <c r="CG4440" i="1"/>
  <c r="CG4441" i="1"/>
  <c r="CG4442" i="1"/>
  <c r="CG4443" i="1"/>
  <c r="CG4444" i="1"/>
  <c r="CG4445" i="1"/>
  <c r="CG4446" i="1"/>
  <c r="CG4447" i="1"/>
  <c r="CG4448" i="1"/>
  <c r="CG4449" i="1"/>
  <c r="CG4450" i="1"/>
  <c r="CG4451" i="1"/>
  <c r="CG4452" i="1"/>
  <c r="CG4453" i="1"/>
  <c r="CG4454" i="1"/>
  <c r="CG4455" i="1"/>
  <c r="CG4456" i="1"/>
  <c r="CG4457" i="1"/>
  <c r="CG4458" i="1"/>
  <c r="CG4459" i="1"/>
  <c r="CG4460" i="1"/>
  <c r="CG4461" i="1"/>
  <c r="CG4462" i="1"/>
  <c r="CG4463" i="1"/>
  <c r="CG4464" i="1"/>
  <c r="CG4465" i="1"/>
  <c r="CG4466" i="1"/>
  <c r="CG4467" i="1"/>
  <c r="CG4468" i="1"/>
  <c r="CG4469" i="1"/>
  <c r="CG4470" i="1"/>
  <c r="CG4471" i="1"/>
  <c r="CG4472" i="1"/>
  <c r="CG4473" i="1"/>
  <c r="CG4474" i="1"/>
  <c r="CG4475" i="1"/>
  <c r="CG4476" i="1"/>
  <c r="CG4477" i="1"/>
  <c r="CG4478" i="1"/>
  <c r="CG4479" i="1"/>
  <c r="CG4480" i="1"/>
  <c r="CG4481" i="1"/>
  <c r="CG4482" i="1"/>
  <c r="CG4483" i="1"/>
  <c r="CG4484" i="1"/>
  <c r="CG4485" i="1"/>
  <c r="CG4486" i="1"/>
  <c r="CG4487" i="1"/>
  <c r="CG4488" i="1"/>
  <c r="CG4489" i="1"/>
  <c r="CG4490" i="1"/>
  <c r="CG4491" i="1"/>
  <c r="CG4492" i="1"/>
  <c r="CG4493" i="1"/>
  <c r="CG4494" i="1"/>
  <c r="CG4495" i="1"/>
  <c r="CG4496" i="1"/>
  <c r="CG4497" i="1"/>
  <c r="CG4498" i="1"/>
  <c r="CG4499" i="1"/>
  <c r="CG4500" i="1"/>
  <c r="CG4501" i="1"/>
  <c r="CG4502" i="1"/>
  <c r="CG4503" i="1"/>
  <c r="CG4504" i="1"/>
  <c r="CG4505" i="1"/>
  <c r="CG4506" i="1"/>
  <c r="CG4507" i="1"/>
  <c r="CG4508" i="1"/>
  <c r="CG4509" i="1"/>
  <c r="CG4510" i="1"/>
  <c r="CG4511" i="1"/>
  <c r="CG4512" i="1"/>
  <c r="CG4513" i="1"/>
  <c r="CG4514" i="1"/>
  <c r="CG4515" i="1"/>
  <c r="CG4516" i="1"/>
  <c r="CG4517" i="1"/>
  <c r="CG4518" i="1"/>
  <c r="CG4519" i="1"/>
  <c r="CG4520" i="1"/>
  <c r="CG4521" i="1"/>
  <c r="CG4522" i="1"/>
  <c r="CG4523" i="1"/>
  <c r="CG4524" i="1"/>
  <c r="CG4525" i="1"/>
  <c r="CG4526" i="1"/>
  <c r="CG4527" i="1"/>
  <c r="CG4528" i="1"/>
  <c r="CG4529" i="1"/>
  <c r="CG4530" i="1"/>
  <c r="CG4531" i="1"/>
  <c r="CG4532" i="1"/>
  <c r="CG4533" i="1"/>
  <c r="CG4534" i="1"/>
  <c r="CG4535" i="1"/>
  <c r="CG4536" i="1"/>
  <c r="CG4537" i="1"/>
  <c r="CG4538" i="1"/>
  <c r="CG4539" i="1"/>
  <c r="CG4540" i="1"/>
  <c r="CG4541" i="1"/>
  <c r="CG4542" i="1"/>
  <c r="CG4543" i="1"/>
  <c r="CG4544" i="1"/>
  <c r="CG4545" i="1"/>
  <c r="CG5" i="1"/>
  <c r="CF6" i="1" a="1"/>
  <c r="CF6" i="1" s="1"/>
  <c r="CF7" i="1" a="1"/>
  <c r="CF7" i="1"/>
  <c r="CF8" i="1" a="1"/>
  <c r="CF8" i="1"/>
  <c r="CF9" i="1" a="1"/>
  <c r="CF9" i="1" s="1"/>
  <c r="CF10" i="1" a="1"/>
  <c r="CF10" i="1" s="1"/>
  <c r="CF11" i="1" a="1"/>
  <c r="CF11" i="1" s="1"/>
  <c r="CF12" i="1" a="1"/>
  <c r="CF12" i="1"/>
  <c r="CF13" i="1" a="1"/>
  <c r="CF13" i="1" s="1"/>
  <c r="CF14" i="1" a="1"/>
  <c r="CF14" i="1"/>
  <c r="CF15" i="1" a="1"/>
  <c r="CF15" i="1" s="1"/>
  <c r="CF16" i="1" a="1"/>
  <c r="CF16" i="1"/>
  <c r="CF17" i="1" a="1"/>
  <c r="CF17" i="1" s="1"/>
  <c r="CF18" i="1" a="1"/>
  <c r="CF18" i="1" s="1"/>
  <c r="CF19" i="1" a="1"/>
  <c r="CF19" i="1" s="1"/>
  <c r="CF20" i="1" a="1"/>
  <c r="CF20" i="1"/>
  <c r="CF21" i="1" a="1"/>
  <c r="CF21" i="1" s="1"/>
  <c r="CF22" i="1" a="1"/>
  <c r="CF22" i="1" s="1"/>
  <c r="CF23" i="1" a="1"/>
  <c r="CF23" i="1"/>
  <c r="CF24" i="1" a="1"/>
  <c r="CF24" i="1"/>
  <c r="CF25" i="1" a="1"/>
  <c r="CF25" i="1" s="1"/>
  <c r="CF26" i="1" a="1"/>
  <c r="CF26" i="1"/>
  <c r="CF27" i="1" a="1"/>
  <c r="CF27" i="1" s="1"/>
  <c r="CF28" i="1" a="1"/>
  <c r="CF28" i="1"/>
  <c r="CF29" i="1" a="1"/>
  <c r="CF29" i="1" s="1"/>
  <c r="CF30" i="1" a="1"/>
  <c r="CF30" i="1"/>
  <c r="CF31" i="1" a="1"/>
  <c r="CF31" i="1" s="1"/>
  <c r="CF32" i="1" a="1"/>
  <c r="CF32" i="1"/>
  <c r="CF33" i="1" a="1"/>
  <c r="CF33" i="1" s="1"/>
  <c r="CF34" i="1" a="1"/>
  <c r="CF34" i="1" s="1"/>
  <c r="CF35" i="1" a="1"/>
  <c r="CF35" i="1"/>
  <c r="CF36" i="1" a="1"/>
  <c r="CF36" i="1" s="1"/>
  <c r="CF37" i="1" a="1"/>
  <c r="CF37" i="1" s="1"/>
  <c r="CF38" i="1" a="1"/>
  <c r="CF38" i="1" s="1"/>
  <c r="CF39" i="1" a="1"/>
  <c r="CF39" i="1"/>
  <c r="CF40" i="1" a="1"/>
  <c r="CF40" i="1" s="1"/>
  <c r="CF41" i="1" a="1"/>
  <c r="CF41" i="1" s="1"/>
  <c r="CF42" i="1" a="1"/>
  <c r="CF42" i="1" s="1"/>
  <c r="CF43" i="1" a="1"/>
  <c r="CF43" i="1" s="1"/>
  <c r="CF44" i="1" a="1"/>
  <c r="CF44" i="1"/>
  <c r="CF45" i="1" a="1"/>
  <c r="CF45" i="1" s="1"/>
  <c r="CF46" i="1" a="1"/>
  <c r="CF46" i="1"/>
  <c r="CF47" i="1" a="1"/>
  <c r="CF47" i="1" s="1"/>
  <c r="CF48" i="1" a="1"/>
  <c r="CF48" i="1"/>
  <c r="CF49" i="1" a="1"/>
  <c r="CF49" i="1" s="1"/>
  <c r="CF50" i="1" a="1"/>
  <c r="CF50" i="1" s="1"/>
  <c r="CF51" i="1" a="1"/>
  <c r="CF51" i="1" s="1"/>
  <c r="CF52" i="1" a="1"/>
  <c r="CF52" i="1" s="1"/>
  <c r="CF53" i="1" a="1"/>
  <c r="CF53" i="1" s="1"/>
  <c r="CF54" i="1" a="1"/>
  <c r="CF54" i="1" s="1"/>
  <c r="CF55" i="1" a="1"/>
  <c r="CF55" i="1"/>
  <c r="CF56" i="1" a="1"/>
  <c r="CF56" i="1" s="1"/>
  <c r="CF57" i="1" a="1"/>
  <c r="CF57" i="1" s="1"/>
  <c r="CF58" i="1" a="1"/>
  <c r="CF58" i="1"/>
  <c r="CF59" i="1" a="1"/>
  <c r="CF59" i="1" s="1"/>
  <c r="CF60" i="1" a="1"/>
  <c r="CF60" i="1" s="1"/>
  <c r="CF61" i="1" a="1"/>
  <c r="CF61" i="1" s="1"/>
  <c r="CF62" i="1" a="1"/>
  <c r="CF62" i="1"/>
  <c r="CF63" i="1" a="1"/>
  <c r="CF63" i="1" s="1"/>
  <c r="CF64" i="1" a="1"/>
  <c r="CF64" i="1"/>
  <c r="CF65" i="1" a="1"/>
  <c r="CF65" i="1" s="1"/>
  <c r="CF66" i="1" a="1"/>
  <c r="CF66" i="1" s="1"/>
  <c r="CF67" i="1" a="1"/>
  <c r="CF67" i="1"/>
  <c r="CF68" i="1" a="1"/>
  <c r="CF68" i="1" s="1"/>
  <c r="CF69" i="1" a="1"/>
  <c r="CF69" i="1" s="1"/>
  <c r="CF70" i="1" a="1"/>
  <c r="CF70" i="1" s="1"/>
  <c r="CF71" i="1" a="1"/>
  <c r="CF71" i="1"/>
  <c r="CF72" i="1" a="1"/>
  <c r="CF72" i="1" s="1"/>
  <c r="CF73" i="1" a="1"/>
  <c r="CF73" i="1" s="1"/>
  <c r="CF74" i="1" a="1"/>
  <c r="CF74" i="1" s="1"/>
  <c r="CF75" i="1" a="1"/>
  <c r="CF75" i="1" s="1"/>
  <c r="CF76" i="1" a="1"/>
  <c r="CF76" i="1" s="1"/>
  <c r="CF77" i="1" a="1"/>
  <c r="CF77" i="1" s="1"/>
  <c r="CF78" i="1" a="1"/>
  <c r="CF78" i="1"/>
  <c r="CF79" i="1" a="1"/>
  <c r="CF79" i="1"/>
  <c r="CF80" i="1" a="1"/>
  <c r="CF80" i="1"/>
  <c r="CF81" i="1" a="1"/>
  <c r="CF81" i="1" s="1"/>
  <c r="CF82" i="1" a="1"/>
  <c r="CF82" i="1" s="1"/>
  <c r="CF83" i="1" a="1"/>
  <c r="CF83" i="1"/>
  <c r="CF84" i="1" a="1"/>
  <c r="CF84" i="1" s="1"/>
  <c r="CF85" i="1" a="1"/>
  <c r="CF85" i="1" s="1"/>
  <c r="CF86" i="1" a="1"/>
  <c r="CF86" i="1" s="1"/>
  <c r="CF87" i="1" a="1"/>
  <c r="CF87" i="1"/>
  <c r="CF88" i="1" a="1"/>
  <c r="CF88" i="1" s="1"/>
  <c r="CF89" i="1" a="1"/>
  <c r="CF89" i="1" s="1"/>
  <c r="CF90" i="1" a="1"/>
  <c r="CF90" i="1" s="1"/>
  <c r="CF91" i="1" a="1"/>
  <c r="CF91" i="1" s="1"/>
  <c r="CF92" i="1" a="1"/>
  <c r="CF92" i="1"/>
  <c r="CF93" i="1" a="1"/>
  <c r="CF93" i="1" s="1"/>
  <c r="CF94" i="1" a="1"/>
  <c r="CF94" i="1"/>
  <c r="CF95" i="1" a="1"/>
  <c r="CF95" i="1" s="1"/>
  <c r="CF96" i="1" a="1"/>
  <c r="CF96" i="1"/>
  <c r="CF97" i="1" a="1"/>
  <c r="CF97" i="1" s="1"/>
  <c r="CF98" i="1" a="1"/>
  <c r="CF98" i="1" s="1"/>
  <c r="CF99" i="1" a="1"/>
  <c r="CF99" i="1" s="1"/>
  <c r="CF100" i="1" a="1"/>
  <c r="CF100" i="1" s="1"/>
  <c r="CF101" i="1" a="1"/>
  <c r="CF101" i="1" s="1"/>
  <c r="CF102" i="1" a="1"/>
  <c r="CF102" i="1"/>
  <c r="CF103" i="1" a="1"/>
  <c r="CF103" i="1"/>
  <c r="CF104" i="1" a="1"/>
  <c r="CF104" i="1" s="1"/>
  <c r="CF105" i="1" a="1"/>
  <c r="CF105" i="1" s="1"/>
  <c r="CF106" i="1" a="1"/>
  <c r="CF106" i="1"/>
  <c r="CF107" i="1" a="1"/>
  <c r="CF107" i="1" s="1"/>
  <c r="CF108" i="1" a="1"/>
  <c r="CF108" i="1" s="1"/>
  <c r="CF109" i="1" a="1"/>
  <c r="CF109" i="1" s="1"/>
  <c r="CF110" i="1" a="1"/>
  <c r="CF110" i="1"/>
  <c r="CF111" i="1" a="1"/>
  <c r="CF111" i="1"/>
  <c r="CF112" i="1" a="1"/>
  <c r="CF112" i="1"/>
  <c r="CF113" i="1" a="1"/>
  <c r="CF113" i="1" s="1"/>
  <c r="CF114" i="1" a="1"/>
  <c r="CF114" i="1" s="1"/>
  <c r="CF115" i="1" a="1"/>
  <c r="CF115" i="1" s="1"/>
  <c r="CF116" i="1" a="1"/>
  <c r="CF116" i="1" s="1"/>
  <c r="CF117" i="1" a="1"/>
  <c r="CF117" i="1" s="1"/>
  <c r="CF118" i="1" a="1"/>
  <c r="CF118" i="1" s="1"/>
  <c r="CF119" i="1" a="1"/>
  <c r="CF119" i="1"/>
  <c r="CF120" i="1" a="1"/>
  <c r="CF120" i="1"/>
  <c r="CF121" i="1" a="1"/>
  <c r="CF121" i="1" s="1"/>
  <c r="CF122" i="1" a="1"/>
  <c r="CF122" i="1"/>
  <c r="CF123" i="1" a="1"/>
  <c r="CF123" i="1" s="1"/>
  <c r="CF124" i="1" a="1"/>
  <c r="CF124" i="1" s="1"/>
  <c r="CF125" i="1" a="1"/>
  <c r="CF125" i="1" s="1"/>
  <c r="CF126" i="1" a="1"/>
  <c r="CF126" i="1"/>
  <c r="CF127" i="1" a="1"/>
  <c r="CF127" i="1" s="1"/>
  <c r="CF128" i="1" a="1"/>
  <c r="CF128" i="1"/>
  <c r="CF129" i="1" a="1"/>
  <c r="CF129" i="1" s="1"/>
  <c r="CF130" i="1" a="1"/>
  <c r="CF130" i="1" s="1"/>
  <c r="CF131" i="1" a="1"/>
  <c r="CF131" i="1"/>
  <c r="CF132" i="1" a="1"/>
  <c r="CF132" i="1" s="1"/>
  <c r="CF133" i="1" a="1"/>
  <c r="CF133" i="1" s="1"/>
  <c r="CF134" i="1" a="1"/>
  <c r="CF134" i="1" s="1"/>
  <c r="CF135" i="1" a="1"/>
  <c r="CF135" i="1"/>
  <c r="CF136" i="1" a="1"/>
  <c r="CF136" i="1" s="1"/>
  <c r="CF137" i="1" a="1"/>
  <c r="CF137" i="1" s="1"/>
  <c r="CF138" i="1" a="1"/>
  <c r="CF138" i="1"/>
  <c r="CF139" i="1" a="1"/>
  <c r="CF139" i="1" s="1"/>
  <c r="CF140" i="1" a="1"/>
  <c r="CF140" i="1"/>
  <c r="CF141" i="1" a="1"/>
  <c r="CF141" i="1" s="1"/>
  <c r="CF142" i="1" a="1"/>
  <c r="CF142" i="1"/>
  <c r="CF143" i="1" a="1"/>
  <c r="CF143" i="1"/>
  <c r="CF144" i="1" a="1"/>
  <c r="CF144" i="1"/>
  <c r="CF145" i="1" a="1"/>
  <c r="CF145" i="1" s="1"/>
  <c r="CF146" i="1" a="1"/>
  <c r="CF146" i="1" s="1"/>
  <c r="CF147" i="1" a="1"/>
  <c r="CF147" i="1"/>
  <c r="CF148" i="1" a="1"/>
  <c r="CF148" i="1" s="1"/>
  <c r="CF149" i="1" a="1"/>
  <c r="CF149" i="1" s="1"/>
  <c r="CF150" i="1" a="1"/>
  <c r="CF150" i="1" s="1"/>
  <c r="CF151" i="1" a="1"/>
  <c r="CF151" i="1"/>
  <c r="CF152" i="1" a="1"/>
  <c r="CF152" i="1"/>
  <c r="CF153" i="1" a="1"/>
  <c r="CF153" i="1" s="1"/>
  <c r="CF154" i="1" a="1"/>
  <c r="CF154" i="1"/>
  <c r="CF155" i="1" a="1"/>
  <c r="CF155" i="1" s="1"/>
  <c r="CF156" i="1" a="1"/>
  <c r="CF156" i="1"/>
  <c r="CF157" i="1" a="1"/>
  <c r="CF157" i="1" s="1"/>
  <c r="CF158" i="1" a="1"/>
  <c r="CF158" i="1"/>
  <c r="CF159" i="1" a="1"/>
  <c r="CF159" i="1" s="1"/>
  <c r="CF160" i="1" a="1"/>
  <c r="CF160" i="1"/>
  <c r="CF161" i="1" a="1"/>
  <c r="CF161" i="1" s="1"/>
  <c r="CF162" i="1" a="1"/>
  <c r="CF162" i="1" s="1"/>
  <c r="CF163" i="1" a="1"/>
  <c r="CF163" i="1"/>
  <c r="CF164" i="1" a="1"/>
  <c r="CF164" i="1" s="1"/>
  <c r="CF165" i="1" a="1"/>
  <c r="CF165" i="1" s="1"/>
  <c r="CF166" i="1" a="1"/>
  <c r="CF166" i="1"/>
  <c r="CF167" i="1" a="1"/>
  <c r="CF167" i="1"/>
  <c r="CF168" i="1" a="1"/>
  <c r="CF168" i="1" s="1"/>
  <c r="CF169" i="1" a="1"/>
  <c r="CF169" i="1" s="1"/>
  <c r="CF170" i="1" a="1"/>
  <c r="CF170" i="1" s="1"/>
  <c r="CF171" i="1" a="1"/>
  <c r="CF171" i="1" s="1"/>
  <c r="CF172" i="1" a="1"/>
  <c r="CF172" i="1" s="1"/>
  <c r="CF173" i="1" a="1"/>
  <c r="CF173" i="1" s="1"/>
  <c r="CF174" i="1" a="1"/>
  <c r="CF174" i="1"/>
  <c r="CF175" i="1" a="1"/>
  <c r="CF175" i="1" s="1"/>
  <c r="CF176" i="1" a="1"/>
  <c r="CF176" i="1"/>
  <c r="CF177" i="1" a="1"/>
  <c r="CF177" i="1" s="1"/>
  <c r="CF178" i="1" a="1"/>
  <c r="CF178" i="1" s="1"/>
  <c r="CF179" i="1" a="1"/>
  <c r="CF179" i="1"/>
  <c r="CF180" i="1" a="1"/>
  <c r="CF180" i="1" s="1"/>
  <c r="CF181" i="1" a="1"/>
  <c r="CF181" i="1" s="1"/>
  <c r="CF182" i="1" a="1"/>
  <c r="CF182" i="1" s="1"/>
  <c r="CF183" i="1" a="1"/>
  <c r="CF183" i="1"/>
  <c r="CF184" i="1" a="1"/>
  <c r="CF184" i="1" s="1"/>
  <c r="CF185" i="1" a="1"/>
  <c r="CF185" i="1" s="1"/>
  <c r="CF186" i="1" a="1"/>
  <c r="CF186" i="1" s="1"/>
  <c r="CF187" i="1" a="1"/>
  <c r="CF187" i="1" s="1"/>
  <c r="CF188" i="1" a="1"/>
  <c r="CF188" i="1" s="1"/>
  <c r="CF189" i="1" a="1"/>
  <c r="CF189" i="1" s="1"/>
  <c r="CF190" i="1" a="1"/>
  <c r="CF190" i="1"/>
  <c r="CF191" i="1" a="1"/>
  <c r="CF191" i="1" s="1"/>
  <c r="CF192" i="1" a="1"/>
  <c r="CF192" i="1"/>
  <c r="CF193" i="1" a="1"/>
  <c r="CF193" i="1" s="1"/>
  <c r="CF194" i="1" a="1"/>
  <c r="CF194" i="1" s="1"/>
  <c r="CF195" i="1" a="1"/>
  <c r="CF195" i="1" s="1"/>
  <c r="CF196" i="1" a="1"/>
  <c r="CF196" i="1" s="1"/>
  <c r="CF197" i="1" a="1"/>
  <c r="CF197" i="1" s="1"/>
  <c r="CF198" i="1" a="1"/>
  <c r="CF198" i="1"/>
  <c r="CF199" i="1" a="1"/>
  <c r="CF199" i="1"/>
  <c r="CF200" i="1" a="1"/>
  <c r="CF200" i="1" s="1"/>
  <c r="CF201" i="1" a="1"/>
  <c r="CF201" i="1" s="1"/>
  <c r="CF202" i="1" a="1"/>
  <c r="CF202" i="1"/>
  <c r="CF203" i="1" a="1"/>
  <c r="CF203" i="1" s="1"/>
  <c r="CF204" i="1" a="1"/>
  <c r="CF204" i="1"/>
  <c r="CF205" i="1" a="1"/>
  <c r="CF205" i="1" s="1"/>
  <c r="CF206" i="1" a="1"/>
  <c r="CF206" i="1"/>
  <c r="CF207" i="1" a="1"/>
  <c r="CF207" i="1"/>
  <c r="CF208" i="1" a="1"/>
  <c r="CF208" i="1"/>
  <c r="CF209" i="1" a="1"/>
  <c r="CF209" i="1" s="1"/>
  <c r="CF210" i="1" a="1"/>
  <c r="CF210" i="1" s="1"/>
  <c r="CF211" i="1" a="1"/>
  <c r="CF211" i="1" s="1"/>
  <c r="CF212" i="1" a="1"/>
  <c r="CF212" i="1" s="1"/>
  <c r="CF213" i="1" a="1"/>
  <c r="CF213" i="1" s="1"/>
  <c r="CF214" i="1" a="1"/>
  <c r="CF214" i="1" s="1"/>
  <c r="CF215" i="1" a="1"/>
  <c r="CF215" i="1"/>
  <c r="CF216" i="1" a="1"/>
  <c r="CF216" i="1"/>
  <c r="CF217" i="1" a="1"/>
  <c r="CF217" i="1" s="1"/>
  <c r="CF218" i="1" a="1"/>
  <c r="CF218" i="1"/>
  <c r="CF219" i="1" a="1"/>
  <c r="CF219" i="1" s="1"/>
  <c r="CF220" i="1" a="1"/>
  <c r="CF220" i="1"/>
  <c r="CF221" i="1" a="1"/>
  <c r="CF221" i="1" s="1"/>
  <c r="CF222" i="1" a="1"/>
  <c r="CF222" i="1"/>
  <c r="CF223" i="1" a="1"/>
  <c r="CF223" i="1" s="1"/>
  <c r="CF224" i="1" a="1"/>
  <c r="CF224" i="1"/>
  <c r="CF225" i="1" a="1"/>
  <c r="CF225" i="1" s="1"/>
  <c r="CF226" i="1" a="1"/>
  <c r="CF226" i="1" s="1"/>
  <c r="CF227" i="1" a="1"/>
  <c r="CF227" i="1"/>
  <c r="CF228" i="1" a="1"/>
  <c r="CF228" i="1" s="1"/>
  <c r="CF229" i="1" a="1"/>
  <c r="CF229" i="1" s="1"/>
  <c r="CF230" i="1" a="1"/>
  <c r="CF230" i="1" s="1"/>
  <c r="CF231" i="1" a="1"/>
  <c r="CF231" i="1"/>
  <c r="CF232" i="1" a="1"/>
  <c r="CF232" i="1" s="1"/>
  <c r="CF233" i="1" a="1"/>
  <c r="CF233" i="1" s="1"/>
  <c r="CF234" i="1" a="1"/>
  <c r="CF234" i="1"/>
  <c r="CF235" i="1" a="1"/>
  <c r="CF235" i="1" s="1"/>
  <c r="CF236" i="1" a="1"/>
  <c r="CF236" i="1"/>
  <c r="CF237" i="1" a="1"/>
  <c r="CF237" i="1" s="1"/>
  <c r="CF238" i="1" a="1"/>
  <c r="CF238" i="1"/>
  <c r="CF239" i="1" a="1"/>
  <c r="CF239" i="1"/>
  <c r="CF240" i="1" a="1"/>
  <c r="CF240" i="1"/>
  <c r="CF241" i="1" a="1"/>
  <c r="CF241" i="1" s="1"/>
  <c r="CF242" i="1" a="1"/>
  <c r="CF242" i="1" s="1"/>
  <c r="CF243" i="1" a="1"/>
  <c r="CF243" i="1"/>
  <c r="CF244" i="1" a="1"/>
  <c r="CF244" i="1" s="1"/>
  <c r="CF245" i="1" a="1"/>
  <c r="CF245" i="1" s="1"/>
  <c r="CF246" i="1" a="1"/>
  <c r="CF246" i="1" s="1"/>
  <c r="CF247" i="1" a="1"/>
  <c r="CF247" i="1"/>
  <c r="CF248" i="1" a="1"/>
  <c r="CF248" i="1" s="1"/>
  <c r="CF249" i="1" a="1"/>
  <c r="CF249" i="1" s="1"/>
  <c r="CF250" i="1" a="1"/>
  <c r="CF250" i="1"/>
  <c r="CF251" i="1" a="1"/>
  <c r="CF251" i="1" s="1"/>
  <c r="CF252" i="1" a="1"/>
  <c r="CF252" i="1"/>
  <c r="CF253" i="1" a="1"/>
  <c r="CF253" i="1" s="1"/>
  <c r="CF254" i="1" a="1"/>
  <c r="CF254" i="1"/>
  <c r="CF255" i="1" a="1"/>
  <c r="CF255" i="1" s="1"/>
  <c r="CF256" i="1" a="1"/>
  <c r="CF256" i="1"/>
  <c r="CF257" i="1" a="1"/>
  <c r="CF257" i="1" s="1"/>
  <c r="CF258" i="1" a="1"/>
  <c r="CF258" i="1" s="1"/>
  <c r="CF259" i="1" a="1"/>
  <c r="CF259" i="1" s="1"/>
  <c r="CF260" i="1" a="1"/>
  <c r="CF260" i="1" s="1"/>
  <c r="CF261" i="1" a="1"/>
  <c r="CF261" i="1" s="1"/>
  <c r="CF262" i="1" a="1"/>
  <c r="CF262" i="1"/>
  <c r="CF263" i="1" a="1"/>
  <c r="CF263" i="1"/>
  <c r="CF264" i="1" a="1"/>
  <c r="CF264" i="1" s="1"/>
  <c r="CF265" i="1" a="1"/>
  <c r="CF265" i="1" s="1"/>
  <c r="CF266" i="1" a="1"/>
  <c r="CF266" i="1" s="1"/>
  <c r="CF267" i="1" a="1"/>
  <c r="CF267" i="1" s="1"/>
  <c r="CF268" i="1" a="1"/>
  <c r="CF268" i="1" s="1"/>
  <c r="CF269" i="1" a="1"/>
  <c r="CF269" i="1" s="1"/>
  <c r="CF270" i="1" a="1"/>
  <c r="CF270" i="1"/>
  <c r="CF271" i="1" a="1"/>
  <c r="CF271" i="1" s="1"/>
  <c r="CF272" i="1" a="1"/>
  <c r="CF272" i="1"/>
  <c r="CF273" i="1" a="1"/>
  <c r="CF273" i="1" s="1"/>
  <c r="CF274" i="1" a="1"/>
  <c r="CF274" i="1" s="1"/>
  <c r="CF275" i="1" a="1"/>
  <c r="CF275" i="1" s="1"/>
  <c r="CF276" i="1" a="1"/>
  <c r="CF276" i="1" s="1"/>
  <c r="CF277" i="1" a="1"/>
  <c r="CF277" i="1" s="1"/>
  <c r="CF278" i="1" a="1"/>
  <c r="CF278" i="1" s="1"/>
  <c r="CF279" i="1" a="1"/>
  <c r="CF279" i="1"/>
  <c r="CF280" i="1" a="1"/>
  <c r="CF280" i="1"/>
  <c r="CF281" i="1" a="1"/>
  <c r="CF281" i="1" s="1"/>
  <c r="CF282" i="1" a="1"/>
  <c r="CF282" i="1" s="1"/>
  <c r="CF283" i="1" a="1"/>
  <c r="CF283" i="1" s="1"/>
  <c r="CF284" i="1" a="1"/>
  <c r="CF284" i="1" s="1"/>
  <c r="CF285" i="1" a="1"/>
  <c r="CF285" i="1" s="1"/>
  <c r="CF286" i="1" a="1"/>
  <c r="CF286" i="1"/>
  <c r="CF287" i="1" a="1"/>
  <c r="CF287" i="1" s="1"/>
  <c r="CF288" i="1" a="1"/>
  <c r="CF288" i="1"/>
  <c r="CF289" i="1" a="1"/>
  <c r="CF289" i="1" s="1"/>
  <c r="CF290" i="1" a="1"/>
  <c r="CF290" i="1" s="1"/>
  <c r="CF291" i="1" a="1"/>
  <c r="CF291" i="1"/>
  <c r="CF292" i="1" a="1"/>
  <c r="CF292" i="1" s="1"/>
  <c r="CF293" i="1" a="1"/>
  <c r="CF293" i="1" s="1"/>
  <c r="CF294" i="1" a="1"/>
  <c r="CF294" i="1"/>
  <c r="CF295" i="1" a="1"/>
  <c r="CF295" i="1"/>
  <c r="CF296" i="1" a="1"/>
  <c r="CF296" i="1" s="1"/>
  <c r="CF297" i="1" a="1"/>
  <c r="CF297" i="1" s="1"/>
  <c r="CF298" i="1" a="1"/>
  <c r="CF298" i="1"/>
  <c r="CF299" i="1" a="1"/>
  <c r="CF299" i="1" s="1"/>
  <c r="CF300" i="1" a="1"/>
  <c r="CF300" i="1"/>
  <c r="CF301" i="1" a="1"/>
  <c r="CF301" i="1" s="1"/>
  <c r="CF302" i="1" a="1"/>
  <c r="CF302" i="1"/>
  <c r="CF303" i="1" a="1"/>
  <c r="CF303" i="1"/>
  <c r="CF304" i="1" a="1"/>
  <c r="CF304" i="1"/>
  <c r="CF305" i="1" a="1"/>
  <c r="CF305" i="1" s="1"/>
  <c r="CF306" i="1" a="1"/>
  <c r="CF306" i="1" s="1"/>
  <c r="CF307" i="1" a="1"/>
  <c r="CF307" i="1"/>
  <c r="CF308" i="1" a="1"/>
  <c r="CF308" i="1" s="1"/>
  <c r="CF309" i="1" a="1"/>
  <c r="CF309" i="1" s="1"/>
  <c r="CF310" i="1" a="1"/>
  <c r="CF310" i="1" s="1"/>
  <c r="CF311" i="1" a="1"/>
  <c r="CF311" i="1"/>
  <c r="CF312" i="1" a="1"/>
  <c r="CF312" i="1"/>
  <c r="CF313" i="1" a="1"/>
  <c r="CF313" i="1" s="1"/>
  <c r="CF314" i="1" a="1"/>
  <c r="CF314" i="1"/>
  <c r="CF315" i="1" a="1"/>
  <c r="CF315" i="1" s="1"/>
  <c r="CF316" i="1" a="1"/>
  <c r="CF316" i="1"/>
  <c r="CF317" i="1" a="1"/>
  <c r="CF317" i="1" s="1"/>
  <c r="CF318" i="1" a="1"/>
  <c r="CF318" i="1"/>
  <c r="CF319" i="1" a="1"/>
  <c r="CF319" i="1" s="1"/>
  <c r="CF320" i="1" a="1"/>
  <c r="CF320" i="1"/>
  <c r="CF321" i="1" a="1"/>
  <c r="CF321" i="1" s="1"/>
  <c r="CF322" i="1" a="1"/>
  <c r="CF322" i="1" s="1"/>
  <c r="CF323" i="1" a="1"/>
  <c r="CF323" i="1"/>
  <c r="CF324" i="1" a="1"/>
  <c r="CF324" i="1" s="1"/>
  <c r="CF325" i="1" a="1"/>
  <c r="CF325" i="1" s="1"/>
  <c r="CF326" i="1" a="1"/>
  <c r="CF326" i="1" s="1"/>
  <c r="CF327" i="1" a="1"/>
  <c r="CF327" i="1"/>
  <c r="CF328" i="1" a="1"/>
  <c r="CF328" i="1" s="1"/>
  <c r="CF329" i="1" a="1"/>
  <c r="CF329" i="1" s="1"/>
  <c r="CF330" i="1" a="1"/>
  <c r="CF330" i="1" s="1"/>
  <c r="CF331" i="1" a="1"/>
  <c r="CF331" i="1" s="1"/>
  <c r="CF332" i="1" a="1"/>
  <c r="CF332" i="1"/>
  <c r="CF333" i="1" a="1"/>
  <c r="CF333" i="1" s="1"/>
  <c r="CF334" i="1" a="1"/>
  <c r="CF334" i="1"/>
  <c r="CF335" i="1" a="1"/>
  <c r="CF335" i="1" s="1"/>
  <c r="CF336" i="1" a="1"/>
  <c r="CF336" i="1"/>
  <c r="CF337" i="1" a="1"/>
  <c r="CF337" i="1" s="1"/>
  <c r="CF338" i="1" a="1"/>
  <c r="CF338" i="1" s="1"/>
  <c r="CF339" i="1" a="1"/>
  <c r="CF339" i="1"/>
  <c r="CF340" i="1" a="1"/>
  <c r="CF340" i="1" s="1"/>
  <c r="CF341" i="1" a="1"/>
  <c r="CF341" i="1" s="1"/>
  <c r="CF342" i="1" a="1"/>
  <c r="CF342" i="1" s="1"/>
  <c r="CF343" i="1" a="1"/>
  <c r="CF343" i="1"/>
  <c r="CF344" i="1" a="1"/>
  <c r="CF344" i="1"/>
  <c r="CF345" i="1" a="1"/>
  <c r="CF345" i="1" s="1"/>
  <c r="CF346" i="1" a="1"/>
  <c r="CF346" i="1"/>
  <c r="CF347" i="1" a="1"/>
  <c r="CF347" i="1" s="1"/>
  <c r="CF348" i="1" a="1"/>
  <c r="CF348" i="1"/>
  <c r="CF349" i="1" a="1"/>
  <c r="CF349" i="1" s="1"/>
  <c r="CF350" i="1" a="1"/>
  <c r="CF350" i="1"/>
  <c r="CF351" i="1" a="1"/>
  <c r="CF351" i="1" s="1"/>
  <c r="CF352" i="1" a="1"/>
  <c r="CF352" i="1" s="1"/>
  <c r="CF353" i="1" a="1"/>
  <c r="CF353" i="1" s="1"/>
  <c r="CF354" i="1" a="1"/>
  <c r="CF354" i="1" s="1"/>
  <c r="CF355" i="1" a="1"/>
  <c r="CF355" i="1" s="1"/>
  <c r="CF356" i="1" a="1"/>
  <c r="CF356" i="1" s="1"/>
  <c r="CF357" i="1" a="1"/>
  <c r="CF357" i="1" s="1"/>
  <c r="CF358" i="1" a="1"/>
  <c r="CF358" i="1"/>
  <c r="CF359" i="1" a="1"/>
  <c r="CF359" i="1" s="1"/>
  <c r="CF360" i="1" a="1"/>
  <c r="CF360" i="1"/>
  <c r="CF361" i="1" a="1"/>
  <c r="CF361" i="1" s="1"/>
  <c r="CF362" i="1" a="1"/>
  <c r="CF362" i="1"/>
  <c r="CF363" i="1" a="1"/>
  <c r="CF363" i="1" s="1"/>
  <c r="CF364" i="1" a="1"/>
  <c r="CF364" i="1"/>
  <c r="CF365" i="1" a="1"/>
  <c r="CF365" i="1" s="1"/>
  <c r="CF366" i="1" a="1"/>
  <c r="CF366" i="1"/>
  <c r="CF367" i="1" a="1"/>
  <c r="CF367" i="1" s="1"/>
  <c r="CF368" i="1" a="1"/>
  <c r="CF368" i="1" s="1"/>
  <c r="CF369" i="1" a="1"/>
  <c r="CF369" i="1" s="1"/>
  <c r="CF370" i="1" a="1"/>
  <c r="CF370" i="1" s="1"/>
  <c r="CF371" i="1" a="1"/>
  <c r="CF371" i="1" s="1"/>
  <c r="CF372" i="1" a="1"/>
  <c r="CF372" i="1" s="1"/>
  <c r="CF373" i="1" a="1"/>
  <c r="CF373" i="1" s="1"/>
  <c r="CF374" i="1" a="1"/>
  <c r="CF374" i="1"/>
  <c r="CF375" i="1" a="1"/>
  <c r="CF375" i="1" s="1"/>
  <c r="CF376" i="1" a="1"/>
  <c r="CF376" i="1"/>
  <c r="CF377" i="1" a="1"/>
  <c r="CF377" i="1" s="1"/>
  <c r="CF378" i="1" a="1"/>
  <c r="CF378" i="1"/>
  <c r="CF379" i="1" a="1"/>
  <c r="CF379" i="1" s="1"/>
  <c r="CF380" i="1" a="1"/>
  <c r="CF380" i="1"/>
  <c r="CF381" i="1" a="1"/>
  <c r="CF381" i="1" s="1"/>
  <c r="CF382" i="1" a="1"/>
  <c r="CF382" i="1"/>
  <c r="CF383" i="1" a="1"/>
  <c r="CF383" i="1" s="1"/>
  <c r="CF384" i="1" a="1"/>
  <c r="CF384" i="1" s="1"/>
  <c r="CF385" i="1" a="1"/>
  <c r="CF385" i="1" s="1"/>
  <c r="CF386" i="1" a="1"/>
  <c r="CF386" i="1" s="1"/>
  <c r="CF387" i="1" a="1"/>
  <c r="CF387" i="1" s="1"/>
  <c r="CF388" i="1" a="1"/>
  <c r="CF388" i="1" s="1"/>
  <c r="CF389" i="1" a="1"/>
  <c r="CF389" i="1" s="1"/>
  <c r="CF390" i="1" a="1"/>
  <c r="CF390" i="1"/>
  <c r="CF391" i="1" a="1"/>
  <c r="CF391" i="1" s="1"/>
  <c r="CF392" i="1" a="1"/>
  <c r="CF392" i="1"/>
  <c r="CF393" i="1" a="1"/>
  <c r="CF393" i="1" s="1"/>
  <c r="CF394" i="1" a="1"/>
  <c r="CF394" i="1"/>
  <c r="CF395" i="1" a="1"/>
  <c r="CF395" i="1" s="1"/>
  <c r="CF396" i="1" a="1"/>
  <c r="CF396" i="1"/>
  <c r="CF397" i="1" a="1"/>
  <c r="CF397" i="1" s="1"/>
  <c r="CF398" i="1" a="1"/>
  <c r="CF398" i="1"/>
  <c r="CF399" i="1" a="1"/>
  <c r="CF399" i="1" s="1"/>
  <c r="CF400" i="1" a="1"/>
  <c r="CF400" i="1" s="1"/>
  <c r="CF401" i="1" a="1"/>
  <c r="CF401" i="1" s="1"/>
  <c r="CF402" i="1" a="1"/>
  <c r="CF402" i="1" s="1"/>
  <c r="CF403" i="1" a="1"/>
  <c r="CF403" i="1" s="1"/>
  <c r="CF404" i="1" a="1"/>
  <c r="CF404" i="1" s="1"/>
  <c r="CF405" i="1" a="1"/>
  <c r="CF405" i="1" s="1"/>
  <c r="CF406" i="1" a="1"/>
  <c r="CF406" i="1"/>
  <c r="CF407" i="1" a="1"/>
  <c r="CF407" i="1" s="1"/>
  <c r="CF408" i="1" a="1"/>
  <c r="CF408" i="1"/>
  <c r="CF409" i="1" a="1"/>
  <c r="CF409" i="1" s="1"/>
  <c r="CF410" i="1" a="1"/>
  <c r="CF410" i="1"/>
  <c r="CF411" i="1" a="1"/>
  <c r="CF411" i="1" s="1"/>
  <c r="CF412" i="1" a="1"/>
  <c r="CF412" i="1"/>
  <c r="CF413" i="1" a="1"/>
  <c r="CF413" i="1" s="1"/>
  <c r="CF414" i="1" a="1"/>
  <c r="CF414" i="1"/>
  <c r="CF415" i="1" a="1"/>
  <c r="CF415" i="1" s="1"/>
  <c r="CF416" i="1" a="1"/>
  <c r="CF416" i="1" s="1"/>
  <c r="CF417" i="1" a="1"/>
  <c r="CF417" i="1" s="1"/>
  <c r="CF418" i="1" a="1"/>
  <c r="CF418" i="1" s="1"/>
  <c r="CF419" i="1" a="1"/>
  <c r="CF419" i="1" s="1"/>
  <c r="CF420" i="1" a="1"/>
  <c r="CF420" i="1" s="1"/>
  <c r="CF421" i="1" a="1"/>
  <c r="CF421" i="1" s="1"/>
  <c r="CF422" i="1" a="1"/>
  <c r="CF422" i="1"/>
  <c r="CF423" i="1" a="1"/>
  <c r="CF423" i="1" s="1"/>
  <c r="CF424" i="1" a="1"/>
  <c r="CF424" i="1"/>
  <c r="CF425" i="1" a="1"/>
  <c r="CF425" i="1" s="1"/>
  <c r="CF426" i="1" a="1"/>
  <c r="CF426" i="1"/>
  <c r="CF427" i="1" a="1"/>
  <c r="CF427" i="1" s="1"/>
  <c r="CF428" i="1" a="1"/>
  <c r="CF428" i="1"/>
  <c r="CF429" i="1" a="1"/>
  <c r="CF429" i="1" s="1"/>
  <c r="CF430" i="1" a="1"/>
  <c r="CF430" i="1"/>
  <c r="CF431" i="1" a="1"/>
  <c r="CF431" i="1" s="1"/>
  <c r="CF432" i="1" a="1"/>
  <c r="CF432" i="1" s="1"/>
  <c r="CF433" i="1" a="1"/>
  <c r="CF433" i="1" s="1"/>
  <c r="CF434" i="1" a="1"/>
  <c r="CF434" i="1" s="1"/>
  <c r="CF435" i="1" a="1"/>
  <c r="CF435" i="1" s="1"/>
  <c r="CF436" i="1" a="1"/>
  <c r="CF436" i="1" s="1"/>
  <c r="CF437" i="1" a="1"/>
  <c r="CF437" i="1" s="1"/>
  <c r="CF438" i="1" a="1"/>
  <c r="CF438" i="1"/>
  <c r="CF439" i="1" a="1"/>
  <c r="CF439" i="1" s="1"/>
  <c r="CF440" i="1" a="1"/>
  <c r="CF440" i="1"/>
  <c r="CF441" i="1" a="1"/>
  <c r="CF441" i="1" s="1"/>
  <c r="CF442" i="1" a="1"/>
  <c r="CF442" i="1"/>
  <c r="CF443" i="1" a="1"/>
  <c r="CF443" i="1" s="1"/>
  <c r="CF444" i="1" a="1"/>
  <c r="CF444" i="1"/>
  <c r="CF445" i="1" a="1"/>
  <c r="CF445" i="1" s="1"/>
  <c r="CF446" i="1" a="1"/>
  <c r="CF446" i="1"/>
  <c r="CF447" i="1" a="1"/>
  <c r="CF447" i="1" s="1"/>
  <c r="CF448" i="1" a="1"/>
  <c r="CF448" i="1" s="1"/>
  <c r="CF449" i="1" a="1"/>
  <c r="CF449" i="1" s="1"/>
  <c r="CF450" i="1" a="1"/>
  <c r="CF450" i="1" s="1"/>
  <c r="CF451" i="1" a="1"/>
  <c r="CF451" i="1" s="1"/>
  <c r="CF452" i="1" a="1"/>
  <c r="CF452" i="1" s="1"/>
  <c r="CF453" i="1" a="1"/>
  <c r="CF453" i="1" s="1"/>
  <c r="CF454" i="1" a="1"/>
  <c r="CF454" i="1"/>
  <c r="CF455" i="1" a="1"/>
  <c r="CF455" i="1" s="1"/>
  <c r="CF456" i="1" a="1"/>
  <c r="CF456" i="1"/>
  <c r="CF457" i="1" a="1"/>
  <c r="CF457" i="1" s="1"/>
  <c r="CF458" i="1" a="1"/>
  <c r="CF458" i="1"/>
  <c r="CF459" i="1" a="1"/>
  <c r="CF459" i="1" s="1"/>
  <c r="CF460" i="1" a="1"/>
  <c r="CF460" i="1"/>
  <c r="CF461" i="1" a="1"/>
  <c r="CF461" i="1" s="1"/>
  <c r="CF462" i="1" a="1"/>
  <c r="CF462" i="1"/>
  <c r="CF463" i="1" a="1"/>
  <c r="CF463" i="1" s="1"/>
  <c r="CF464" i="1" a="1"/>
  <c r="CF464" i="1" s="1"/>
  <c r="CF465" i="1" a="1"/>
  <c r="CF465" i="1" s="1"/>
  <c r="CF466" i="1" a="1"/>
  <c r="CF466" i="1" s="1"/>
  <c r="CF467" i="1" a="1"/>
  <c r="CF467" i="1" s="1"/>
  <c r="CF468" i="1" a="1"/>
  <c r="CF468" i="1" s="1"/>
  <c r="CF469" i="1" a="1"/>
  <c r="CF469" i="1" s="1"/>
  <c r="CF470" i="1" a="1"/>
  <c r="CF470" i="1"/>
  <c r="CF471" i="1" a="1"/>
  <c r="CF471" i="1" s="1"/>
  <c r="CF472" i="1" a="1"/>
  <c r="CF472" i="1"/>
  <c r="CF473" i="1" a="1"/>
  <c r="CF473" i="1" s="1"/>
  <c r="CF474" i="1" a="1"/>
  <c r="CF474" i="1"/>
  <c r="CF475" i="1" a="1"/>
  <c r="CF475" i="1" s="1"/>
  <c r="CF476" i="1" a="1"/>
  <c r="CF476" i="1"/>
  <c r="CF477" i="1" a="1"/>
  <c r="CF477" i="1" s="1"/>
  <c r="CF478" i="1" a="1"/>
  <c r="CF478" i="1"/>
  <c r="CF479" i="1" a="1"/>
  <c r="CF479" i="1" s="1"/>
  <c r="CF480" i="1" a="1"/>
  <c r="CF480" i="1" s="1"/>
  <c r="CF481" i="1" a="1"/>
  <c r="CF481" i="1" s="1"/>
  <c r="CF482" i="1" a="1"/>
  <c r="CF482" i="1" s="1"/>
  <c r="CF483" i="1" a="1"/>
  <c r="CF483" i="1" s="1"/>
  <c r="CF484" i="1" a="1"/>
  <c r="CF484" i="1" s="1"/>
  <c r="CF485" i="1" a="1"/>
  <c r="CF485" i="1" s="1"/>
  <c r="CF486" i="1" a="1"/>
  <c r="CF486" i="1"/>
  <c r="CF487" i="1" a="1"/>
  <c r="CF487" i="1" s="1"/>
  <c r="CF488" i="1" a="1"/>
  <c r="CF488" i="1"/>
  <c r="CF489" i="1" a="1"/>
  <c r="CF489" i="1" s="1"/>
  <c r="CF490" i="1" a="1"/>
  <c r="CF490" i="1"/>
  <c r="CF491" i="1" a="1"/>
  <c r="CF491" i="1" s="1"/>
  <c r="CF492" i="1" a="1"/>
  <c r="CF492" i="1"/>
  <c r="CF493" i="1" a="1"/>
  <c r="CF493" i="1" s="1"/>
  <c r="CF494" i="1" a="1"/>
  <c r="CF494" i="1"/>
  <c r="CF495" i="1" a="1"/>
  <c r="CF495" i="1" s="1"/>
  <c r="CF496" i="1" a="1"/>
  <c r="CF496" i="1" s="1"/>
  <c r="CF497" i="1" a="1"/>
  <c r="CF497" i="1" s="1"/>
  <c r="CF498" i="1" a="1"/>
  <c r="CF498" i="1" s="1"/>
  <c r="CF499" i="1" a="1"/>
  <c r="CF499" i="1" s="1"/>
  <c r="CF500" i="1" a="1"/>
  <c r="CF500" i="1" s="1"/>
  <c r="CF501" i="1" a="1"/>
  <c r="CF501" i="1" s="1"/>
  <c r="CF502" i="1" a="1"/>
  <c r="CF502" i="1"/>
  <c r="CF503" i="1" a="1"/>
  <c r="CF503" i="1" s="1"/>
  <c r="CF504" i="1" a="1"/>
  <c r="CF504" i="1"/>
  <c r="CF505" i="1" a="1"/>
  <c r="CF505" i="1" s="1"/>
  <c r="CF506" i="1" a="1"/>
  <c r="CF506" i="1"/>
  <c r="CF507" i="1" a="1"/>
  <c r="CF507" i="1" s="1"/>
  <c r="CF508" i="1" a="1"/>
  <c r="CF508" i="1"/>
  <c r="CF509" i="1" a="1"/>
  <c r="CF509" i="1" s="1"/>
  <c r="CF510" i="1" a="1"/>
  <c r="CF510" i="1"/>
  <c r="CF511" i="1" a="1"/>
  <c r="CF511" i="1" s="1"/>
  <c r="CF512" i="1" a="1"/>
  <c r="CF512" i="1" s="1"/>
  <c r="CF513" i="1" a="1"/>
  <c r="CF513" i="1" s="1"/>
  <c r="CF514" i="1" a="1"/>
  <c r="CF514" i="1" s="1"/>
  <c r="CF515" i="1" a="1"/>
  <c r="CF515" i="1" s="1"/>
  <c r="CF516" i="1" a="1"/>
  <c r="CF516" i="1"/>
  <c r="CF517" i="1" a="1"/>
  <c r="CF517" i="1" s="1"/>
  <c r="CF518" i="1" a="1"/>
  <c r="CF518" i="1"/>
  <c r="CF519" i="1" a="1"/>
  <c r="CF519" i="1" s="1"/>
  <c r="CF520" i="1" a="1"/>
  <c r="CF520" i="1"/>
  <c r="CF521" i="1" a="1"/>
  <c r="CF521" i="1" s="1"/>
  <c r="CF522" i="1" a="1"/>
  <c r="CF522" i="1" s="1"/>
  <c r="CF523" i="1" a="1"/>
  <c r="CF523" i="1" s="1"/>
  <c r="CF524" i="1" a="1"/>
  <c r="CF524" i="1"/>
  <c r="CF525" i="1" a="1"/>
  <c r="CF525" i="1" s="1"/>
  <c r="CF526" i="1" a="1"/>
  <c r="CF526" i="1"/>
  <c r="CF527" i="1" a="1"/>
  <c r="CF527" i="1" s="1"/>
  <c r="CF528" i="1" a="1"/>
  <c r="CF528" i="1" s="1"/>
  <c r="CF529" i="1" a="1"/>
  <c r="CF529" i="1" s="1"/>
  <c r="CF530" i="1" a="1"/>
  <c r="CF530" i="1" s="1"/>
  <c r="CF531" i="1" a="1"/>
  <c r="CF531" i="1" s="1"/>
  <c r="CF532" i="1" a="1"/>
  <c r="CF532" i="1" s="1"/>
  <c r="CF533" i="1" a="1"/>
  <c r="CF533" i="1" s="1"/>
  <c r="CF534" i="1" a="1"/>
  <c r="CF534" i="1"/>
  <c r="CF535" i="1" a="1"/>
  <c r="CF535" i="1" s="1"/>
  <c r="CF536" i="1" a="1"/>
  <c r="CF536" i="1"/>
  <c r="CF537" i="1" a="1"/>
  <c r="CF537" i="1" s="1"/>
  <c r="CF538" i="1" a="1"/>
  <c r="CF538" i="1" s="1"/>
  <c r="CF539" i="1" a="1"/>
  <c r="CF539" i="1" s="1"/>
  <c r="CF540" i="1" a="1"/>
  <c r="CF540" i="1"/>
  <c r="CF541" i="1" a="1"/>
  <c r="CF541" i="1" s="1"/>
  <c r="CF542" i="1" a="1"/>
  <c r="CF542" i="1"/>
  <c r="CF543" i="1" a="1"/>
  <c r="CF543" i="1" s="1"/>
  <c r="CF544" i="1" a="1"/>
  <c r="CF544" i="1" s="1"/>
  <c r="CF545" i="1" a="1"/>
  <c r="CF545" i="1" s="1"/>
  <c r="CF546" i="1" a="1"/>
  <c r="CF546" i="1" s="1"/>
  <c r="CF547" i="1" a="1"/>
  <c r="CF547" i="1" s="1"/>
  <c r="CF548" i="1" a="1"/>
  <c r="CF548" i="1" s="1"/>
  <c r="CF549" i="1" a="1"/>
  <c r="CF549" i="1" s="1"/>
  <c r="CF550" i="1" a="1"/>
  <c r="CF550" i="1"/>
  <c r="CF551" i="1" a="1"/>
  <c r="CF551" i="1" s="1"/>
  <c r="CF552" i="1" a="1"/>
  <c r="CF552" i="1"/>
  <c r="CF553" i="1" a="1"/>
  <c r="CF553" i="1" s="1"/>
  <c r="CF554" i="1" a="1"/>
  <c r="CF554" i="1"/>
  <c r="CF555" i="1" a="1"/>
  <c r="CF555" i="1" s="1"/>
  <c r="CF556" i="1" a="1"/>
  <c r="CF556" i="1"/>
  <c r="CF557" i="1" a="1"/>
  <c r="CF557" i="1" s="1"/>
  <c r="CF558" i="1" a="1"/>
  <c r="CF558" i="1"/>
  <c r="CF559" i="1" a="1"/>
  <c r="CF559" i="1" s="1"/>
  <c r="CF560" i="1" a="1"/>
  <c r="CF560" i="1" s="1"/>
  <c r="CF561" i="1" a="1"/>
  <c r="CF561" i="1" s="1"/>
  <c r="CF562" i="1" a="1"/>
  <c r="CF562" i="1" s="1"/>
  <c r="CF563" i="1" a="1"/>
  <c r="CF563" i="1" s="1"/>
  <c r="CF564" i="1" a="1"/>
  <c r="CF564" i="1"/>
  <c r="CF565" i="1" a="1"/>
  <c r="CF565" i="1"/>
  <c r="CF566" i="1" a="1"/>
  <c r="CF566" i="1" s="1"/>
  <c r="CF567" i="1" a="1"/>
  <c r="CF567" i="1"/>
  <c r="CF568" i="1" a="1"/>
  <c r="CF568" i="1"/>
  <c r="CF569" i="1" a="1"/>
  <c r="CF569" i="1"/>
  <c r="CF570" i="1" a="1"/>
  <c r="CF570" i="1" s="1"/>
  <c r="CF571" i="1" a="1"/>
  <c r="CF571" i="1" s="1"/>
  <c r="CF572" i="1" a="1"/>
  <c r="CF572" i="1" s="1"/>
  <c r="CF573" i="1" a="1"/>
  <c r="CF573" i="1"/>
  <c r="CF574" i="1" a="1"/>
  <c r="CF574" i="1" s="1"/>
  <c r="CF575" i="1" a="1"/>
  <c r="CF575" i="1" s="1"/>
  <c r="CF576" i="1" a="1"/>
  <c r="CF576" i="1"/>
  <c r="CF577" i="1" a="1"/>
  <c r="CF577" i="1"/>
  <c r="CF578" i="1" a="1"/>
  <c r="CF578" i="1" s="1"/>
  <c r="CF579" i="1" a="1"/>
  <c r="CF579" i="1"/>
  <c r="CF580" i="1" a="1"/>
  <c r="CF580" i="1" s="1"/>
  <c r="CF581" i="1" a="1"/>
  <c r="CF581" i="1"/>
  <c r="CF582" i="1" a="1"/>
  <c r="CF582" i="1" s="1"/>
  <c r="CF583" i="1" a="1"/>
  <c r="CF583" i="1" s="1"/>
  <c r="CF584" i="1" a="1"/>
  <c r="CF584" i="1" s="1"/>
  <c r="CF585" i="1" a="1"/>
  <c r="CF585" i="1"/>
  <c r="CF586" i="1" a="1"/>
  <c r="CF586" i="1" s="1"/>
  <c r="CF587" i="1" a="1"/>
  <c r="CF587" i="1"/>
  <c r="CF588" i="1" a="1"/>
  <c r="CF588" i="1"/>
  <c r="CF589" i="1" a="1"/>
  <c r="CF589" i="1"/>
  <c r="CF590" i="1" a="1"/>
  <c r="CF590" i="1" s="1"/>
  <c r="CF591" i="1" a="1"/>
  <c r="CF591" i="1"/>
  <c r="CF592" i="1" a="1"/>
  <c r="CF592" i="1" s="1"/>
  <c r="CF593" i="1" a="1"/>
  <c r="CF593" i="1"/>
  <c r="CF594" i="1" a="1"/>
  <c r="CF594" i="1" s="1"/>
  <c r="CF595" i="1" a="1"/>
  <c r="CF595" i="1" s="1"/>
  <c r="CF596" i="1" a="1"/>
  <c r="CF596" i="1"/>
  <c r="CF597" i="1" a="1"/>
  <c r="CF597" i="1"/>
  <c r="CF598" i="1" a="1"/>
  <c r="CF598" i="1" s="1"/>
  <c r="CF599" i="1" a="1"/>
  <c r="CF599" i="1"/>
  <c r="CF600" i="1" a="1"/>
  <c r="CF600" i="1"/>
  <c r="CF601" i="1" a="1"/>
  <c r="CF601" i="1"/>
  <c r="CF602" i="1" a="1"/>
  <c r="CF602" i="1" s="1"/>
  <c r="CF603" i="1" a="1"/>
  <c r="CF603" i="1" s="1"/>
  <c r="CF604" i="1" a="1"/>
  <c r="CF604" i="1" s="1"/>
  <c r="CF605" i="1" a="1"/>
  <c r="CF605" i="1"/>
  <c r="CF606" i="1" a="1"/>
  <c r="CF606" i="1" s="1"/>
  <c r="CF607" i="1" a="1"/>
  <c r="CF607" i="1" s="1"/>
  <c r="CF608" i="1" a="1"/>
  <c r="CF608" i="1"/>
  <c r="CF609" i="1" a="1"/>
  <c r="CF609" i="1"/>
  <c r="CF610" i="1" a="1"/>
  <c r="CF610" i="1" s="1"/>
  <c r="CF611" i="1" a="1"/>
  <c r="CF611" i="1"/>
  <c r="CF612" i="1" a="1"/>
  <c r="CF612" i="1" s="1"/>
  <c r="CF613" i="1" a="1"/>
  <c r="CF613" i="1"/>
  <c r="CF614" i="1" a="1"/>
  <c r="CF614" i="1" s="1"/>
  <c r="CF615" i="1" a="1"/>
  <c r="CF615" i="1" s="1"/>
  <c r="CF616" i="1" a="1"/>
  <c r="CF616" i="1" s="1"/>
  <c r="CF617" i="1" a="1"/>
  <c r="CF617" i="1"/>
  <c r="CF618" i="1" a="1"/>
  <c r="CF618" i="1" s="1"/>
  <c r="CF619" i="1" a="1"/>
  <c r="CF619" i="1"/>
  <c r="CF620" i="1" a="1"/>
  <c r="CF620" i="1"/>
  <c r="CF621" i="1" a="1"/>
  <c r="CF621" i="1"/>
  <c r="CF622" i="1" a="1"/>
  <c r="CF622" i="1" s="1"/>
  <c r="CF623" i="1" a="1"/>
  <c r="CF623" i="1"/>
  <c r="CF624" i="1" a="1"/>
  <c r="CF624" i="1" s="1"/>
  <c r="CF625" i="1" a="1"/>
  <c r="CF625" i="1"/>
  <c r="CF626" i="1" a="1"/>
  <c r="CF626" i="1" s="1"/>
  <c r="CF627" i="1" a="1"/>
  <c r="CF627" i="1" s="1"/>
  <c r="CF628" i="1" a="1"/>
  <c r="CF628" i="1"/>
  <c r="CF629" i="1" a="1"/>
  <c r="CF629" i="1" s="1"/>
  <c r="CF630" i="1" a="1"/>
  <c r="CF630" i="1" s="1"/>
  <c r="CF631" i="1" a="1"/>
  <c r="CF631" i="1" s="1"/>
  <c r="CF632" i="1" a="1"/>
  <c r="CF632" i="1" s="1"/>
  <c r="CF633" i="1" a="1"/>
  <c r="CF633" i="1" s="1"/>
  <c r="CF634" i="1" a="1"/>
  <c r="CF634" i="1" s="1"/>
  <c r="CF635" i="1" a="1"/>
  <c r="CF635" i="1"/>
  <c r="CF636" i="1" a="1"/>
  <c r="CF636" i="1" s="1"/>
  <c r="CF637" i="1" a="1"/>
  <c r="CF637" i="1" s="1"/>
  <c r="CF638" i="1" a="1"/>
  <c r="CF638" i="1" s="1"/>
  <c r="CF639" i="1" a="1"/>
  <c r="CF639" i="1"/>
  <c r="CF640" i="1" a="1"/>
  <c r="CF640" i="1"/>
  <c r="CF641" i="1" a="1"/>
  <c r="CF641" i="1" s="1"/>
  <c r="CF642" i="1" a="1"/>
  <c r="CF642" i="1" s="1"/>
  <c r="CF643" i="1" a="1"/>
  <c r="CF643" i="1" s="1"/>
  <c r="CF644" i="1" a="1"/>
  <c r="CF644" i="1"/>
  <c r="CF645" i="1" a="1"/>
  <c r="CF645" i="1" s="1"/>
  <c r="CF646" i="1" a="1"/>
  <c r="CF646" i="1" s="1"/>
  <c r="CF647" i="1" a="1"/>
  <c r="CF647" i="1" s="1"/>
  <c r="CF648" i="1" a="1"/>
  <c r="CF648" i="1" s="1"/>
  <c r="CF649" i="1" a="1"/>
  <c r="CF649" i="1" s="1"/>
  <c r="CF650" i="1" a="1"/>
  <c r="CF650" i="1" s="1"/>
  <c r="CF651" i="1" a="1"/>
  <c r="CF651" i="1"/>
  <c r="CF652" i="1" a="1"/>
  <c r="CF652" i="1" s="1"/>
  <c r="CF653" i="1" a="1"/>
  <c r="CF653" i="1" s="1"/>
  <c r="CF654" i="1" a="1"/>
  <c r="CF654" i="1" s="1"/>
  <c r="CF655" i="1" a="1"/>
  <c r="CF655" i="1"/>
  <c r="CF656" i="1" a="1"/>
  <c r="CF656" i="1"/>
  <c r="CF657" i="1" a="1"/>
  <c r="CF657" i="1" s="1"/>
  <c r="CF658" i="1" a="1"/>
  <c r="CF658" i="1" s="1"/>
  <c r="CF659" i="1" a="1"/>
  <c r="CF659" i="1" s="1"/>
  <c r="CF660" i="1" a="1"/>
  <c r="CF660" i="1"/>
  <c r="CF661" i="1" a="1"/>
  <c r="CF661" i="1" s="1"/>
  <c r="CF662" i="1" a="1"/>
  <c r="CF662" i="1" s="1"/>
  <c r="CF663" i="1" a="1"/>
  <c r="CF663" i="1" s="1"/>
  <c r="CF664" i="1" a="1"/>
  <c r="CF664" i="1" s="1"/>
  <c r="CF665" i="1" a="1"/>
  <c r="CF665" i="1" s="1"/>
  <c r="CF666" i="1" a="1"/>
  <c r="CF666" i="1" s="1"/>
  <c r="CF667" i="1" a="1"/>
  <c r="CF667" i="1"/>
  <c r="CF668" i="1" a="1"/>
  <c r="CF668" i="1" s="1"/>
  <c r="CF669" i="1" a="1"/>
  <c r="CF669" i="1" s="1"/>
  <c r="CF670" i="1" a="1"/>
  <c r="CF670" i="1" s="1"/>
  <c r="CF671" i="1" a="1"/>
  <c r="CF671" i="1"/>
  <c r="CF672" i="1" a="1"/>
  <c r="CF672" i="1"/>
  <c r="CF673" i="1" a="1"/>
  <c r="CF673" i="1" s="1"/>
  <c r="CF674" i="1" a="1"/>
  <c r="CF674" i="1" s="1"/>
  <c r="CF675" i="1" a="1"/>
  <c r="CF675" i="1" s="1"/>
  <c r="CF676" i="1" a="1"/>
  <c r="CF676" i="1"/>
  <c r="CF677" i="1" a="1"/>
  <c r="CF677" i="1" s="1"/>
  <c r="CF678" i="1" a="1"/>
  <c r="CF678" i="1" s="1"/>
  <c r="CF679" i="1" a="1"/>
  <c r="CF679" i="1" s="1"/>
  <c r="CF680" i="1" a="1"/>
  <c r="CF680" i="1" s="1"/>
  <c r="CF681" i="1" a="1"/>
  <c r="CF681" i="1" s="1"/>
  <c r="CF682" i="1" a="1"/>
  <c r="CF682" i="1" s="1"/>
  <c r="CF683" i="1" a="1"/>
  <c r="CF683" i="1"/>
  <c r="CF684" i="1" a="1"/>
  <c r="CF684" i="1" s="1"/>
  <c r="CF685" i="1" a="1"/>
  <c r="CF685" i="1" s="1"/>
  <c r="CF686" i="1" a="1"/>
  <c r="CF686" i="1" s="1"/>
  <c r="CF687" i="1" a="1"/>
  <c r="CF687" i="1"/>
  <c r="CF688" i="1" a="1"/>
  <c r="CF688" i="1"/>
  <c r="CF689" i="1" a="1"/>
  <c r="CF689" i="1" s="1"/>
  <c r="CF690" i="1" a="1"/>
  <c r="CF690" i="1" s="1"/>
  <c r="CF691" i="1" a="1"/>
  <c r="CF691" i="1" s="1"/>
  <c r="CF692" i="1" a="1"/>
  <c r="CF692" i="1"/>
  <c r="CF693" i="1" a="1"/>
  <c r="CF693" i="1" s="1"/>
  <c r="CF694" i="1" a="1"/>
  <c r="CF694" i="1" s="1"/>
  <c r="CF695" i="1" a="1"/>
  <c r="CF695" i="1" s="1"/>
  <c r="CF696" i="1" a="1"/>
  <c r="CF696" i="1" s="1"/>
  <c r="CF697" i="1" a="1"/>
  <c r="CF697" i="1" s="1"/>
  <c r="CF698" i="1" a="1"/>
  <c r="CF698" i="1" s="1"/>
  <c r="CF699" i="1" a="1"/>
  <c r="CF699" i="1"/>
  <c r="CF700" i="1" a="1"/>
  <c r="CF700" i="1" s="1"/>
  <c r="CF701" i="1" a="1"/>
  <c r="CF701" i="1" s="1"/>
  <c r="CF702" i="1" a="1"/>
  <c r="CF702" i="1" s="1"/>
  <c r="CF703" i="1" a="1"/>
  <c r="CF703" i="1" s="1"/>
  <c r="CF704" i="1" a="1"/>
  <c r="CF704" i="1" s="1"/>
  <c r="CF705" i="1" a="1"/>
  <c r="CF705" i="1" s="1"/>
  <c r="CF706" i="1" a="1"/>
  <c r="CF706" i="1" s="1"/>
  <c r="CF707" i="1" a="1"/>
  <c r="CF707" i="1" s="1"/>
  <c r="CF708" i="1" a="1"/>
  <c r="CF708" i="1" s="1"/>
  <c r="CF709" i="1" a="1"/>
  <c r="CF709" i="1" s="1"/>
  <c r="CF710" i="1" a="1"/>
  <c r="CF710" i="1" s="1"/>
  <c r="CF711" i="1" a="1"/>
  <c r="CF711" i="1" s="1"/>
  <c r="CF712" i="1" a="1"/>
  <c r="CF712" i="1" s="1"/>
  <c r="CF713" i="1" a="1"/>
  <c r="CF713" i="1" s="1"/>
  <c r="CF714" i="1" a="1"/>
  <c r="CF714" i="1" s="1"/>
  <c r="CF715" i="1" a="1"/>
  <c r="CF715" i="1" s="1"/>
  <c r="CF716" i="1" a="1"/>
  <c r="CF716" i="1" s="1"/>
  <c r="CF717" i="1" a="1"/>
  <c r="CF717" i="1" s="1"/>
  <c r="CF718" i="1" a="1"/>
  <c r="CF718" i="1" s="1"/>
  <c r="CF719" i="1" a="1"/>
  <c r="CF719" i="1" s="1"/>
  <c r="CF720" i="1" a="1"/>
  <c r="CF720" i="1" s="1"/>
  <c r="CF721" i="1" a="1"/>
  <c r="CF721" i="1" s="1"/>
  <c r="CF722" i="1" a="1"/>
  <c r="CF722" i="1" s="1"/>
  <c r="CF723" i="1" a="1"/>
  <c r="CF723" i="1" s="1"/>
  <c r="CF724" i="1" a="1"/>
  <c r="CF724" i="1" s="1"/>
  <c r="CF725" i="1" a="1"/>
  <c r="CF725" i="1" s="1"/>
  <c r="CF726" i="1" a="1"/>
  <c r="CF726" i="1" s="1"/>
  <c r="CF727" i="1" a="1"/>
  <c r="CF727" i="1" s="1"/>
  <c r="CF728" i="1" a="1"/>
  <c r="CF728" i="1" s="1"/>
  <c r="CF729" i="1" a="1"/>
  <c r="CF729" i="1" s="1"/>
  <c r="CF730" i="1" a="1"/>
  <c r="CF730" i="1" s="1"/>
  <c r="CF731" i="1" a="1"/>
  <c r="CF731" i="1" s="1"/>
  <c r="CF732" i="1" a="1"/>
  <c r="CF732" i="1" s="1"/>
  <c r="CF733" i="1" a="1"/>
  <c r="CF733" i="1" s="1"/>
  <c r="CF734" i="1" a="1"/>
  <c r="CF734" i="1" s="1"/>
  <c r="CF735" i="1" a="1"/>
  <c r="CF735" i="1" s="1"/>
  <c r="CF736" i="1" a="1"/>
  <c r="CF736" i="1" s="1"/>
  <c r="CF737" i="1" a="1"/>
  <c r="CF737" i="1" s="1"/>
  <c r="CF738" i="1" a="1"/>
  <c r="CF738" i="1" s="1"/>
  <c r="CF739" i="1" a="1"/>
  <c r="CF739" i="1" s="1"/>
  <c r="CF740" i="1" a="1"/>
  <c r="CF740" i="1" s="1"/>
  <c r="CF741" i="1" a="1"/>
  <c r="CF741" i="1" s="1"/>
  <c r="CF742" i="1" a="1"/>
  <c r="CF742" i="1" s="1"/>
  <c r="CF743" i="1" a="1"/>
  <c r="CF743" i="1" s="1"/>
  <c r="CF744" i="1" a="1"/>
  <c r="CF744" i="1" s="1"/>
  <c r="CF745" i="1" a="1"/>
  <c r="CF745" i="1" s="1"/>
  <c r="CF746" i="1" a="1"/>
  <c r="CF746" i="1" s="1"/>
  <c r="CF747" i="1" a="1"/>
  <c r="CF747" i="1" s="1"/>
  <c r="CF748" i="1" a="1"/>
  <c r="CF748" i="1" s="1"/>
  <c r="CF749" i="1" a="1"/>
  <c r="CF749" i="1" s="1"/>
  <c r="CF750" i="1" a="1"/>
  <c r="CF750" i="1" s="1"/>
  <c r="CF751" i="1" a="1"/>
  <c r="CF751" i="1" s="1"/>
  <c r="CF752" i="1" a="1"/>
  <c r="CF752" i="1" s="1"/>
  <c r="CF753" i="1" a="1"/>
  <c r="CF753" i="1" s="1"/>
  <c r="CF754" i="1" a="1"/>
  <c r="CF754" i="1" s="1"/>
  <c r="CF755" i="1" a="1"/>
  <c r="CF755" i="1" s="1"/>
  <c r="CF756" i="1" a="1"/>
  <c r="CF756" i="1" s="1"/>
  <c r="CF757" i="1" a="1"/>
  <c r="CF757" i="1" s="1"/>
  <c r="CF758" i="1" a="1"/>
  <c r="CF758" i="1" s="1"/>
  <c r="CF759" i="1" a="1"/>
  <c r="CF759" i="1" s="1"/>
  <c r="CF760" i="1" a="1"/>
  <c r="CF760" i="1" s="1"/>
  <c r="CF761" i="1" a="1"/>
  <c r="CF761" i="1" s="1"/>
  <c r="CF762" i="1" a="1"/>
  <c r="CF762" i="1" s="1"/>
  <c r="CF763" i="1" a="1"/>
  <c r="CF763" i="1" s="1"/>
  <c r="CF764" i="1" a="1"/>
  <c r="CF764" i="1" s="1"/>
  <c r="CF765" i="1" a="1"/>
  <c r="CF765" i="1" s="1"/>
  <c r="CF766" i="1" a="1"/>
  <c r="CF766" i="1" s="1"/>
  <c r="CF767" i="1" a="1"/>
  <c r="CF767" i="1" s="1"/>
  <c r="CF768" i="1" a="1"/>
  <c r="CF768" i="1" s="1"/>
  <c r="CF769" i="1" a="1"/>
  <c r="CF769" i="1" s="1"/>
  <c r="CF770" i="1" a="1"/>
  <c r="CF770" i="1" s="1"/>
  <c r="CF771" i="1" a="1"/>
  <c r="CF771" i="1" s="1"/>
  <c r="CF772" i="1" a="1"/>
  <c r="CF772" i="1" s="1"/>
  <c r="CF773" i="1" a="1"/>
  <c r="CF773" i="1" s="1"/>
  <c r="CF774" i="1" a="1"/>
  <c r="CF774" i="1" s="1"/>
  <c r="CF775" i="1" a="1"/>
  <c r="CF775" i="1" s="1"/>
  <c r="CF776" i="1" a="1"/>
  <c r="CF776" i="1" s="1"/>
  <c r="CF777" i="1" a="1"/>
  <c r="CF777" i="1" s="1"/>
  <c r="CF778" i="1" a="1"/>
  <c r="CF778" i="1" s="1"/>
  <c r="CF779" i="1" a="1"/>
  <c r="CF779" i="1" s="1"/>
  <c r="CF780" i="1" a="1"/>
  <c r="CF780" i="1" s="1"/>
  <c r="CF781" i="1" a="1"/>
  <c r="CF781" i="1" s="1"/>
  <c r="CF782" i="1" a="1"/>
  <c r="CF782" i="1" s="1"/>
  <c r="CF783" i="1" a="1"/>
  <c r="CF783" i="1" s="1"/>
  <c r="CF784" i="1" a="1"/>
  <c r="CF784" i="1" s="1"/>
  <c r="CF785" i="1" a="1"/>
  <c r="CF785" i="1" s="1"/>
  <c r="CF786" i="1" a="1"/>
  <c r="CF786" i="1" s="1"/>
  <c r="CF787" i="1" a="1"/>
  <c r="CF787" i="1" s="1"/>
  <c r="CF788" i="1" a="1"/>
  <c r="CF788" i="1" s="1"/>
  <c r="CF789" i="1" a="1"/>
  <c r="CF789" i="1" s="1"/>
  <c r="CF790" i="1" a="1"/>
  <c r="CF790" i="1" s="1"/>
  <c r="CF791" i="1" a="1"/>
  <c r="CF791" i="1" s="1"/>
  <c r="CF792" i="1" a="1"/>
  <c r="CF792" i="1" s="1"/>
  <c r="CF793" i="1" a="1"/>
  <c r="CF793" i="1" s="1"/>
  <c r="CF794" i="1" a="1"/>
  <c r="CF794" i="1" s="1"/>
  <c r="CF795" i="1" a="1"/>
  <c r="CF795" i="1" s="1"/>
  <c r="CF796" i="1" a="1"/>
  <c r="CF796" i="1" s="1"/>
  <c r="CF797" i="1" a="1"/>
  <c r="CF797" i="1" s="1"/>
  <c r="CF798" i="1" a="1"/>
  <c r="CF798" i="1" s="1"/>
  <c r="CF799" i="1" a="1"/>
  <c r="CF799" i="1" s="1"/>
  <c r="CF800" i="1" a="1"/>
  <c r="CF800" i="1" s="1"/>
  <c r="CF801" i="1" a="1"/>
  <c r="CF801" i="1" s="1"/>
  <c r="CF802" i="1" a="1"/>
  <c r="CF802" i="1" s="1"/>
  <c r="CF803" i="1" a="1"/>
  <c r="CF803" i="1" s="1"/>
  <c r="CF804" i="1" a="1"/>
  <c r="CF804" i="1" s="1"/>
  <c r="CF805" i="1" a="1"/>
  <c r="CF805" i="1" s="1"/>
  <c r="CF806" i="1" a="1"/>
  <c r="CF806" i="1" s="1"/>
  <c r="CF807" i="1" a="1"/>
  <c r="CF807" i="1" s="1"/>
  <c r="CF808" i="1" a="1"/>
  <c r="CF808" i="1" s="1"/>
  <c r="CF809" i="1" a="1"/>
  <c r="CF809" i="1" s="1"/>
  <c r="CF810" i="1" a="1"/>
  <c r="CF810" i="1" s="1"/>
  <c r="CF811" i="1" a="1"/>
  <c r="CF811" i="1" s="1"/>
  <c r="CF812" i="1" a="1"/>
  <c r="CF812" i="1" s="1"/>
  <c r="CF813" i="1" a="1"/>
  <c r="CF813" i="1" s="1"/>
  <c r="CF814" i="1" a="1"/>
  <c r="CF814" i="1" s="1"/>
  <c r="CF815" i="1" a="1"/>
  <c r="CF815" i="1" s="1"/>
  <c r="CF816" i="1" a="1"/>
  <c r="CF816" i="1" s="1"/>
  <c r="CF817" i="1" a="1"/>
  <c r="CF817" i="1" s="1"/>
  <c r="CF818" i="1" a="1"/>
  <c r="CF818" i="1" s="1"/>
  <c r="CF819" i="1" a="1"/>
  <c r="CF819" i="1" s="1"/>
  <c r="CF820" i="1" a="1"/>
  <c r="CF820" i="1" s="1"/>
  <c r="CF821" i="1" a="1"/>
  <c r="CF821" i="1" s="1"/>
  <c r="CF822" i="1" a="1"/>
  <c r="CF822" i="1" s="1"/>
  <c r="CF823" i="1" a="1"/>
  <c r="CF823" i="1" s="1"/>
  <c r="CF824" i="1" a="1"/>
  <c r="CF824" i="1" s="1"/>
  <c r="CF825" i="1" a="1"/>
  <c r="CF825" i="1" s="1"/>
  <c r="CF826" i="1" a="1"/>
  <c r="CF826" i="1" s="1"/>
  <c r="CF827" i="1" a="1"/>
  <c r="CF827" i="1" s="1"/>
  <c r="CF828" i="1" a="1"/>
  <c r="CF828" i="1" s="1"/>
  <c r="CF829" i="1" a="1"/>
  <c r="CF829" i="1" s="1"/>
  <c r="CF830" i="1" a="1"/>
  <c r="CF830" i="1" s="1"/>
  <c r="CF831" i="1" a="1"/>
  <c r="CF831" i="1" s="1"/>
  <c r="CF832" i="1" a="1"/>
  <c r="CF832" i="1" s="1"/>
  <c r="CF833" i="1" a="1"/>
  <c r="CF833" i="1" s="1"/>
  <c r="CF834" i="1" a="1"/>
  <c r="CF834" i="1" s="1"/>
  <c r="CF835" i="1" a="1"/>
  <c r="CF835" i="1" s="1"/>
  <c r="CF836" i="1" a="1"/>
  <c r="CF836" i="1" s="1"/>
  <c r="CF837" i="1" a="1"/>
  <c r="CF837" i="1" s="1"/>
  <c r="CF838" i="1" a="1"/>
  <c r="CF838" i="1" s="1"/>
  <c r="CF839" i="1" a="1"/>
  <c r="CF839" i="1" s="1"/>
  <c r="CF840" i="1" a="1"/>
  <c r="CF840" i="1" s="1"/>
  <c r="CF841" i="1" a="1"/>
  <c r="CF841" i="1" s="1"/>
  <c r="CF842" i="1" a="1"/>
  <c r="CF842" i="1" s="1"/>
  <c r="CF843" i="1" a="1"/>
  <c r="CF843" i="1" s="1"/>
  <c r="CF844" i="1" a="1"/>
  <c r="CF844" i="1" s="1"/>
  <c r="CF845" i="1" a="1"/>
  <c r="CF845" i="1" s="1"/>
  <c r="CF846" i="1" a="1"/>
  <c r="CF846" i="1" s="1"/>
  <c r="CF847" i="1" a="1"/>
  <c r="CF847" i="1" s="1"/>
  <c r="CF848" i="1" a="1"/>
  <c r="CF848" i="1" s="1"/>
  <c r="CF849" i="1" a="1"/>
  <c r="CF849" i="1" s="1"/>
  <c r="CF850" i="1" a="1"/>
  <c r="CF850" i="1" s="1"/>
  <c r="CF851" i="1" a="1"/>
  <c r="CF851" i="1" s="1"/>
  <c r="CF852" i="1" a="1"/>
  <c r="CF852" i="1" s="1"/>
  <c r="CF853" i="1" a="1"/>
  <c r="CF853" i="1" s="1"/>
  <c r="CF854" i="1" a="1"/>
  <c r="CF854" i="1" s="1"/>
  <c r="CF855" i="1" a="1"/>
  <c r="CF855" i="1" s="1"/>
  <c r="CF856" i="1" a="1"/>
  <c r="CF856" i="1" s="1"/>
  <c r="CF857" i="1" a="1"/>
  <c r="CF857" i="1" s="1"/>
  <c r="CF858" i="1" a="1"/>
  <c r="CF858" i="1" s="1"/>
  <c r="CF859" i="1" a="1"/>
  <c r="CF859" i="1" s="1"/>
  <c r="CF860" i="1" a="1"/>
  <c r="CF860" i="1" s="1"/>
  <c r="CF861" i="1" a="1"/>
  <c r="CF861" i="1" s="1"/>
  <c r="CF862" i="1" a="1"/>
  <c r="CF862" i="1" s="1"/>
  <c r="CF863" i="1" a="1"/>
  <c r="CF863" i="1" s="1"/>
  <c r="CF864" i="1" a="1"/>
  <c r="CF864" i="1" s="1"/>
  <c r="CF865" i="1" a="1"/>
  <c r="CF865" i="1" s="1"/>
  <c r="CF866" i="1" a="1"/>
  <c r="CF866" i="1" s="1"/>
  <c r="CF867" i="1" a="1"/>
  <c r="CF867" i="1" s="1"/>
  <c r="CF868" i="1" a="1"/>
  <c r="CF868" i="1" s="1"/>
  <c r="CF869" i="1" a="1"/>
  <c r="CF869" i="1" s="1"/>
  <c r="CF870" i="1" a="1"/>
  <c r="CF870" i="1" s="1"/>
  <c r="CF871" i="1" a="1"/>
  <c r="CF871" i="1" s="1"/>
  <c r="CF872" i="1" a="1"/>
  <c r="CF872" i="1" s="1"/>
  <c r="CF873" i="1" a="1"/>
  <c r="CF873" i="1" s="1"/>
  <c r="CF874" i="1" a="1"/>
  <c r="CF874" i="1" s="1"/>
  <c r="CF875" i="1" a="1"/>
  <c r="CF875" i="1" s="1"/>
  <c r="CF876" i="1" a="1"/>
  <c r="CF876" i="1" s="1"/>
  <c r="CF877" i="1" a="1"/>
  <c r="CF877" i="1" s="1"/>
  <c r="CF878" i="1" a="1"/>
  <c r="CF878" i="1" s="1"/>
  <c r="CF879" i="1" a="1"/>
  <c r="CF879" i="1" s="1"/>
  <c r="CF880" i="1" a="1"/>
  <c r="CF880" i="1" s="1"/>
  <c r="CF881" i="1" a="1"/>
  <c r="CF881" i="1" s="1"/>
  <c r="CF882" i="1" a="1"/>
  <c r="CF882" i="1" s="1"/>
  <c r="CF883" i="1" a="1"/>
  <c r="CF883" i="1" s="1"/>
  <c r="CF884" i="1" a="1"/>
  <c r="CF884" i="1" s="1"/>
  <c r="CF885" i="1" a="1"/>
  <c r="CF885" i="1" s="1"/>
  <c r="CF886" i="1" a="1"/>
  <c r="CF886" i="1" s="1"/>
  <c r="CF887" i="1" a="1"/>
  <c r="CF887" i="1" s="1"/>
  <c r="CF888" i="1" a="1"/>
  <c r="CF888" i="1" s="1"/>
  <c r="CF889" i="1" a="1"/>
  <c r="CF889" i="1" s="1"/>
  <c r="CF890" i="1" a="1"/>
  <c r="CF890" i="1" s="1"/>
  <c r="CF891" i="1" a="1"/>
  <c r="CF891" i="1" s="1"/>
  <c r="CF892" i="1" a="1"/>
  <c r="CF892" i="1" s="1"/>
  <c r="CF893" i="1" a="1"/>
  <c r="CF893" i="1" s="1"/>
  <c r="CF894" i="1" a="1"/>
  <c r="CF894" i="1" s="1"/>
  <c r="CF895" i="1" a="1"/>
  <c r="CF895" i="1" s="1"/>
  <c r="CF896" i="1" a="1"/>
  <c r="CF896" i="1" s="1"/>
  <c r="CF897" i="1" a="1"/>
  <c r="CF897" i="1" s="1"/>
  <c r="CF898" i="1" a="1"/>
  <c r="CF898" i="1" s="1"/>
  <c r="CF899" i="1" a="1"/>
  <c r="CF899" i="1" s="1"/>
  <c r="CF900" i="1" a="1"/>
  <c r="CF900" i="1" s="1"/>
  <c r="CF901" i="1" a="1"/>
  <c r="CF901" i="1" s="1"/>
  <c r="CF902" i="1" a="1"/>
  <c r="CF902" i="1" s="1"/>
  <c r="CF903" i="1" a="1"/>
  <c r="CF903" i="1" s="1"/>
  <c r="CF904" i="1" a="1"/>
  <c r="CF904" i="1" s="1"/>
  <c r="CF905" i="1" a="1"/>
  <c r="CF905" i="1" s="1"/>
  <c r="CF906" i="1" a="1"/>
  <c r="CF906" i="1" s="1"/>
  <c r="CF907" i="1" a="1"/>
  <c r="CF907" i="1" s="1"/>
  <c r="CF908" i="1" a="1"/>
  <c r="CF908" i="1" s="1"/>
  <c r="CF909" i="1" a="1"/>
  <c r="CF909" i="1" s="1"/>
  <c r="CF910" i="1" a="1"/>
  <c r="CF910" i="1" s="1"/>
  <c r="CF911" i="1" a="1"/>
  <c r="CF911" i="1" s="1"/>
  <c r="CF912" i="1" a="1"/>
  <c r="CF912" i="1" s="1"/>
  <c r="CF913" i="1" a="1"/>
  <c r="CF913" i="1" s="1"/>
  <c r="CF914" i="1" a="1"/>
  <c r="CF914" i="1" s="1"/>
  <c r="CF915" i="1" a="1"/>
  <c r="CF915" i="1" s="1"/>
  <c r="CF916" i="1" a="1"/>
  <c r="CF916" i="1" s="1"/>
  <c r="CF917" i="1" a="1"/>
  <c r="CF917" i="1" s="1"/>
  <c r="CF918" i="1" a="1"/>
  <c r="CF918" i="1" s="1"/>
  <c r="CF919" i="1" a="1"/>
  <c r="CF919" i="1" s="1"/>
  <c r="CF920" i="1" a="1"/>
  <c r="CF920" i="1" s="1"/>
  <c r="CF921" i="1" a="1"/>
  <c r="CF921" i="1" s="1"/>
  <c r="CF922" i="1" a="1"/>
  <c r="CF922" i="1" s="1"/>
  <c r="CF923" i="1" a="1"/>
  <c r="CF923" i="1" s="1"/>
  <c r="CF924" i="1" a="1"/>
  <c r="CF924" i="1" s="1"/>
  <c r="CF925" i="1" a="1"/>
  <c r="CF925" i="1" s="1"/>
  <c r="CF926" i="1" a="1"/>
  <c r="CF926" i="1" s="1"/>
  <c r="CF927" i="1" a="1"/>
  <c r="CF927" i="1" s="1"/>
  <c r="CF928" i="1" a="1"/>
  <c r="CF928" i="1" s="1"/>
  <c r="CF929" i="1" a="1"/>
  <c r="CF929" i="1" s="1"/>
  <c r="CF930" i="1" a="1"/>
  <c r="CF930" i="1" s="1"/>
  <c r="CF931" i="1" a="1"/>
  <c r="CF931" i="1" s="1"/>
  <c r="CF932" i="1" a="1"/>
  <c r="CF932" i="1" s="1"/>
  <c r="CF933" i="1" a="1"/>
  <c r="CF933" i="1" s="1"/>
  <c r="CF934" i="1" a="1"/>
  <c r="CF934" i="1" s="1"/>
  <c r="CF935" i="1" a="1"/>
  <c r="CF935" i="1" s="1"/>
  <c r="CF936" i="1" a="1"/>
  <c r="CF936" i="1" s="1"/>
  <c r="CF937" i="1" a="1"/>
  <c r="CF937" i="1" s="1"/>
  <c r="CF938" i="1" a="1"/>
  <c r="CF938" i="1" s="1"/>
  <c r="CF939" i="1" a="1"/>
  <c r="CF939" i="1" s="1"/>
  <c r="CF940" i="1" a="1"/>
  <c r="CF940" i="1" s="1"/>
  <c r="CF941" i="1" a="1"/>
  <c r="CF941" i="1" s="1"/>
  <c r="CF942" i="1" a="1"/>
  <c r="CF942" i="1" s="1"/>
  <c r="CF943" i="1" a="1"/>
  <c r="CF943" i="1" s="1"/>
  <c r="CF944" i="1" a="1"/>
  <c r="CF944" i="1" s="1"/>
  <c r="CF945" i="1" a="1"/>
  <c r="CF945" i="1" s="1"/>
  <c r="CF946" i="1" a="1"/>
  <c r="CF946" i="1" s="1"/>
  <c r="CF947" i="1" a="1"/>
  <c r="CF947" i="1" s="1"/>
  <c r="CF948" i="1" a="1"/>
  <c r="CF948" i="1" s="1"/>
  <c r="CF949" i="1" a="1"/>
  <c r="CF949" i="1" s="1"/>
  <c r="CF950" i="1" a="1"/>
  <c r="CF950" i="1" s="1"/>
  <c r="CF951" i="1" a="1"/>
  <c r="CF951" i="1" s="1"/>
  <c r="CF952" i="1" a="1"/>
  <c r="CF952" i="1" s="1"/>
  <c r="CF953" i="1" a="1"/>
  <c r="CF953" i="1" s="1"/>
  <c r="CF954" i="1" a="1"/>
  <c r="CF954" i="1" s="1"/>
  <c r="CF955" i="1" a="1"/>
  <c r="CF955" i="1" s="1"/>
  <c r="CF956" i="1" a="1"/>
  <c r="CF956" i="1" s="1"/>
  <c r="CF957" i="1" a="1"/>
  <c r="CF957" i="1" s="1"/>
  <c r="CF958" i="1" a="1"/>
  <c r="CF958" i="1" s="1"/>
  <c r="CF959" i="1" a="1"/>
  <c r="CF959" i="1" s="1"/>
  <c r="CF960" i="1" a="1"/>
  <c r="CF960" i="1" s="1"/>
  <c r="CF961" i="1" a="1"/>
  <c r="CF961" i="1" s="1"/>
  <c r="CF962" i="1" a="1"/>
  <c r="CF962" i="1" s="1"/>
  <c r="CF963" i="1" a="1"/>
  <c r="CF963" i="1" s="1"/>
  <c r="CF964" i="1" a="1"/>
  <c r="CF964" i="1" s="1"/>
  <c r="CF965" i="1" a="1"/>
  <c r="CF965" i="1" s="1"/>
  <c r="CF966" i="1" a="1"/>
  <c r="CF966" i="1" s="1"/>
  <c r="CF967" i="1" a="1"/>
  <c r="CF967" i="1" s="1"/>
  <c r="CF968" i="1" a="1"/>
  <c r="CF968" i="1" s="1"/>
  <c r="CF969" i="1" a="1"/>
  <c r="CF969" i="1" s="1"/>
  <c r="CF970" i="1" a="1"/>
  <c r="CF970" i="1" s="1"/>
  <c r="CF971" i="1" a="1"/>
  <c r="CF971" i="1" s="1"/>
  <c r="CF972" i="1" a="1"/>
  <c r="CF972" i="1"/>
  <c r="CF973" i="1" a="1"/>
  <c r="CF973" i="1"/>
  <c r="CF974" i="1" a="1"/>
  <c r="CF974" i="1" s="1"/>
  <c r="CF975" i="1" a="1"/>
  <c r="CF975" i="1" s="1"/>
  <c r="CF976" i="1" a="1"/>
  <c r="CF976" i="1" s="1"/>
  <c r="CF977" i="1" a="1"/>
  <c r="CF977" i="1" s="1"/>
  <c r="CF978" i="1" a="1"/>
  <c r="CF978" i="1" s="1"/>
  <c r="CF979" i="1" a="1"/>
  <c r="CF979" i="1"/>
  <c r="CF980" i="1" a="1"/>
  <c r="CF980" i="1" s="1"/>
  <c r="CF981" i="1" a="1"/>
  <c r="CF981" i="1"/>
  <c r="CF982" i="1" a="1"/>
  <c r="CF982" i="1" s="1"/>
  <c r="CF983" i="1" a="1"/>
  <c r="CF983" i="1" s="1"/>
  <c r="CF984" i="1" a="1"/>
  <c r="CF984" i="1"/>
  <c r="CF985" i="1" a="1"/>
  <c r="CF985" i="1" s="1"/>
  <c r="CF986" i="1" a="1"/>
  <c r="CF986" i="1" s="1"/>
  <c r="CF987" i="1" a="1"/>
  <c r="CF987" i="1"/>
  <c r="CF988" i="1" a="1"/>
  <c r="CF988" i="1"/>
  <c r="CF989" i="1" a="1"/>
  <c r="CF989" i="1"/>
  <c r="CF990" i="1" a="1"/>
  <c r="CF990" i="1" s="1"/>
  <c r="CF991" i="1" a="1"/>
  <c r="CF991" i="1" s="1"/>
  <c r="CF992" i="1" a="1"/>
  <c r="CF992" i="1" s="1"/>
  <c r="CF993" i="1" a="1"/>
  <c r="CF993" i="1" s="1"/>
  <c r="CF994" i="1" a="1"/>
  <c r="CF994" i="1" s="1"/>
  <c r="CF995" i="1" a="1"/>
  <c r="CF995" i="1"/>
  <c r="CF996" i="1" a="1"/>
  <c r="CF996" i="1"/>
  <c r="CF997" i="1" a="1"/>
  <c r="CF997" i="1" s="1"/>
  <c r="CF998" i="1" a="1"/>
  <c r="CF998" i="1" s="1"/>
  <c r="CF999" i="1" a="1"/>
  <c r="CF999" i="1" s="1"/>
  <c r="CF1000" i="1" a="1"/>
  <c r="CF1000" i="1" s="1"/>
  <c r="CF1001" i="1" a="1"/>
  <c r="CF1001" i="1"/>
  <c r="CF1002" i="1" a="1"/>
  <c r="CF1002" i="1" s="1"/>
  <c r="CF1003" i="1" a="1"/>
  <c r="CF1003" i="1" s="1"/>
  <c r="CF1004" i="1" a="1"/>
  <c r="CF1004" i="1"/>
  <c r="CF1005" i="1" a="1"/>
  <c r="CF1005" i="1"/>
  <c r="CF1006" i="1" a="1"/>
  <c r="CF1006" i="1" s="1"/>
  <c r="CF1007" i="1" a="1"/>
  <c r="CF1007" i="1" s="1"/>
  <c r="CF1008" i="1" a="1"/>
  <c r="CF1008" i="1" s="1"/>
  <c r="CF1009" i="1" a="1"/>
  <c r="CF1009" i="1" s="1"/>
  <c r="CF1010" i="1" a="1"/>
  <c r="CF1010" i="1" s="1"/>
  <c r="CF1011" i="1" a="1"/>
  <c r="CF1011" i="1" s="1"/>
  <c r="CF1012" i="1" a="1"/>
  <c r="CF1012" i="1"/>
  <c r="CF1013" i="1" a="1"/>
  <c r="CF1013" i="1"/>
  <c r="CF1014" i="1" a="1"/>
  <c r="CF1014" i="1" s="1"/>
  <c r="CF1015" i="1" a="1"/>
  <c r="CF1015" i="1"/>
  <c r="CF1016" i="1" a="1"/>
  <c r="CF1016" i="1"/>
  <c r="CF1017" i="1" a="1"/>
  <c r="CF1017" i="1" s="1"/>
  <c r="CF1018" i="1" a="1"/>
  <c r="CF1018" i="1" s="1"/>
  <c r="CF1019" i="1" a="1"/>
  <c r="CF1019" i="1"/>
  <c r="CF1020" i="1" a="1"/>
  <c r="CF1020" i="1"/>
  <c r="CF1021" i="1" a="1"/>
  <c r="CF1021" i="1"/>
  <c r="CF1022" i="1" a="1"/>
  <c r="CF1022" i="1" s="1"/>
  <c r="CF1023" i="1" a="1"/>
  <c r="CF1023" i="1" s="1"/>
  <c r="CF1024" i="1" a="1"/>
  <c r="CF1024" i="1" s="1"/>
  <c r="CF1025" i="1" a="1"/>
  <c r="CF1025" i="1"/>
  <c r="CF1026" i="1" a="1"/>
  <c r="CF1026" i="1" s="1"/>
  <c r="CF1027" i="1" a="1"/>
  <c r="CF1027" i="1"/>
  <c r="CF1028" i="1" a="1"/>
  <c r="CF1028" i="1"/>
  <c r="CF1029" i="1" a="1"/>
  <c r="CF1029" i="1" s="1"/>
  <c r="CF1030" i="1" a="1"/>
  <c r="CF1030" i="1" s="1"/>
  <c r="CF1031" i="1" a="1"/>
  <c r="CF1031" i="1" s="1"/>
  <c r="CF1032" i="1" a="1"/>
  <c r="CF1032" i="1" s="1"/>
  <c r="CF1033" i="1" a="1"/>
  <c r="CF1033" i="1" s="1"/>
  <c r="CF1034" i="1" a="1"/>
  <c r="CF1034" i="1" s="1"/>
  <c r="CF1035" i="1" a="1"/>
  <c r="CF1035" i="1" s="1"/>
  <c r="CF1036" i="1" a="1"/>
  <c r="CF1036" i="1"/>
  <c r="CF1037" i="1" a="1"/>
  <c r="CF1037" i="1"/>
  <c r="CF1038" i="1" a="1"/>
  <c r="CF1038" i="1" s="1"/>
  <c r="CF1039" i="1" a="1"/>
  <c r="CF1039" i="1" s="1"/>
  <c r="CF1040" i="1" a="1"/>
  <c r="CF1040" i="1" s="1"/>
  <c r="CF1041" i="1" a="1"/>
  <c r="CF1041" i="1" s="1"/>
  <c r="CF1042" i="1" a="1"/>
  <c r="CF1042" i="1" s="1"/>
  <c r="CF1043" i="1" a="1"/>
  <c r="CF1043" i="1"/>
  <c r="CF1044" i="1" a="1"/>
  <c r="CF1044" i="1" s="1"/>
  <c r="CF1045" i="1" a="1"/>
  <c r="CF1045" i="1"/>
  <c r="CF1046" i="1" a="1"/>
  <c r="CF1046" i="1" s="1"/>
  <c r="CF1047" i="1" a="1"/>
  <c r="CF1047" i="1"/>
  <c r="CF1048" i="1" a="1"/>
  <c r="CF1048" i="1" s="1"/>
  <c r="CF1049" i="1" a="1"/>
  <c r="CF1049" i="1" s="1"/>
  <c r="CF1050" i="1" a="1"/>
  <c r="CF1050" i="1" s="1"/>
  <c r="CF1051" i="1" a="1"/>
  <c r="CF1051" i="1"/>
  <c r="CF1052" i="1" a="1"/>
  <c r="CF1052" i="1"/>
  <c r="CF1053" i="1" a="1"/>
  <c r="CF1053" i="1" s="1"/>
  <c r="CF1054" i="1" a="1"/>
  <c r="CF1054" i="1" s="1"/>
  <c r="CF1055" i="1" a="1"/>
  <c r="CF1055" i="1" s="1"/>
  <c r="CF1056" i="1" a="1"/>
  <c r="CF1056" i="1"/>
  <c r="CF1057" i="1" a="1"/>
  <c r="CF1057" i="1"/>
  <c r="CF1058" i="1" a="1"/>
  <c r="CF1058" i="1" s="1"/>
  <c r="CF1059" i="1" a="1"/>
  <c r="CF1059" i="1"/>
  <c r="CF1060" i="1" a="1"/>
  <c r="CF1060" i="1"/>
  <c r="CF1061" i="1" a="1"/>
  <c r="CF1061" i="1" s="1"/>
  <c r="CF1062" i="1" a="1"/>
  <c r="CF1062" i="1" s="1"/>
  <c r="CF1063" i="1" a="1"/>
  <c r="CF1063" i="1" s="1"/>
  <c r="CF1064" i="1" a="1"/>
  <c r="CF1064" i="1" s="1"/>
  <c r="CF1065" i="1" a="1"/>
  <c r="CF1065" i="1" s="1"/>
  <c r="CF1066" i="1" a="1"/>
  <c r="CF1066" i="1" s="1"/>
  <c r="CF1067" i="1" a="1"/>
  <c r="CF1067" i="1" s="1"/>
  <c r="CF1068" i="1" a="1"/>
  <c r="CF1068" i="1"/>
  <c r="CF1069" i="1" a="1"/>
  <c r="CF1069" i="1"/>
  <c r="CF1070" i="1" a="1"/>
  <c r="CF1070" i="1" s="1"/>
  <c r="CF1071" i="1" a="1"/>
  <c r="CF1071" i="1"/>
  <c r="CF1072" i="1" a="1"/>
  <c r="CF1072" i="1" s="1"/>
  <c r="CF1073" i="1" a="1"/>
  <c r="CF1073" i="1" s="1"/>
  <c r="CF1074" i="1" a="1"/>
  <c r="CF1074" i="1" s="1"/>
  <c r="CF1075" i="1" a="1"/>
  <c r="CF1075" i="1" s="1"/>
  <c r="CF1076" i="1" a="1"/>
  <c r="CF1076" i="1" s="1"/>
  <c r="CF1077" i="1" a="1"/>
  <c r="CF1077" i="1" s="1"/>
  <c r="CF1078" i="1" a="1"/>
  <c r="CF1078" i="1"/>
  <c r="CF1079" i="1" a="1"/>
  <c r="CF1079" i="1" s="1"/>
  <c r="CF1080" i="1" a="1"/>
  <c r="CF1080" i="1" s="1"/>
  <c r="CF1081" i="1" a="1"/>
  <c r="CF1081" i="1" s="1"/>
  <c r="CF1082" i="1" a="1"/>
  <c r="CF1082" i="1"/>
  <c r="CF1083" i="1" a="1"/>
  <c r="CF1083" i="1"/>
  <c r="CF1084" i="1" a="1"/>
  <c r="CF1084" i="1" s="1"/>
  <c r="CF1085" i="1" a="1"/>
  <c r="CF1085" i="1" s="1"/>
  <c r="CF1086" i="1" a="1"/>
  <c r="CF1086" i="1" s="1"/>
  <c r="CF1087" i="1" a="1"/>
  <c r="CF1087" i="1"/>
  <c r="CF1088" i="1" a="1"/>
  <c r="CF1088" i="1" s="1"/>
  <c r="CF1089" i="1" a="1"/>
  <c r="CF1089" i="1" s="1"/>
  <c r="CF1090" i="1" a="1"/>
  <c r="CF1090" i="1" s="1"/>
  <c r="CF1091" i="1" a="1"/>
  <c r="CF1091" i="1" s="1"/>
  <c r="CF1092" i="1" a="1"/>
  <c r="CF1092" i="1" s="1"/>
  <c r="CF1093" i="1" a="1"/>
  <c r="CF1093" i="1" s="1"/>
  <c r="CF1094" i="1" a="1"/>
  <c r="CF1094" i="1"/>
  <c r="CF1095" i="1" a="1"/>
  <c r="CF1095" i="1" s="1"/>
  <c r="CF1096" i="1" a="1"/>
  <c r="CF1096" i="1" s="1"/>
  <c r="CF1097" i="1" a="1"/>
  <c r="CF1097" i="1" s="1"/>
  <c r="CF1098" i="1" a="1"/>
  <c r="CF1098" i="1"/>
  <c r="CF1099" i="1" a="1"/>
  <c r="CF1099" i="1"/>
  <c r="CF1100" i="1" a="1"/>
  <c r="CF1100" i="1" s="1"/>
  <c r="CF1101" i="1" a="1"/>
  <c r="CF1101" i="1" s="1"/>
  <c r="CF1102" i="1" a="1"/>
  <c r="CF1102" i="1" s="1"/>
  <c r="CF1103" i="1" a="1"/>
  <c r="CF1103" i="1"/>
  <c r="CF1104" i="1" a="1"/>
  <c r="CF1104" i="1" s="1"/>
  <c r="CF1105" i="1" a="1"/>
  <c r="CF1105" i="1" s="1"/>
  <c r="CF1106" i="1" a="1"/>
  <c r="CF1106" i="1" s="1"/>
  <c r="CF1107" i="1" a="1"/>
  <c r="CF1107" i="1" s="1"/>
  <c r="CF1108" i="1" a="1"/>
  <c r="CF1108" i="1" s="1"/>
  <c r="CF1109" i="1" a="1"/>
  <c r="CF1109" i="1" s="1"/>
  <c r="CF1110" i="1" a="1"/>
  <c r="CF1110" i="1"/>
  <c r="CF1111" i="1" a="1"/>
  <c r="CF1111" i="1" s="1"/>
  <c r="CF1112" i="1" a="1"/>
  <c r="CF1112" i="1" s="1"/>
  <c r="CF1113" i="1" a="1"/>
  <c r="CF1113" i="1" s="1"/>
  <c r="CF1114" i="1" a="1"/>
  <c r="CF1114" i="1"/>
  <c r="CF1115" i="1" a="1"/>
  <c r="CF1115" i="1"/>
  <c r="CF1116" i="1" a="1"/>
  <c r="CF1116" i="1" s="1"/>
  <c r="CF1117" i="1" a="1"/>
  <c r="CF1117" i="1" s="1"/>
  <c r="CF1118" i="1" a="1"/>
  <c r="CF1118" i="1" s="1"/>
  <c r="CF1119" i="1" a="1"/>
  <c r="CF1119" i="1"/>
  <c r="CF1120" i="1" a="1"/>
  <c r="CF1120" i="1" s="1"/>
  <c r="CF1121" i="1" a="1"/>
  <c r="CF1121" i="1" s="1"/>
  <c r="CF1122" i="1" a="1"/>
  <c r="CF1122" i="1" s="1"/>
  <c r="CF1123" i="1" a="1"/>
  <c r="CF1123" i="1" s="1"/>
  <c r="CF1124" i="1" a="1"/>
  <c r="CF1124" i="1" s="1"/>
  <c r="CF1125" i="1" a="1"/>
  <c r="CF1125" i="1" s="1"/>
  <c r="CF1126" i="1" a="1"/>
  <c r="CF1126" i="1"/>
  <c r="CF1127" i="1" a="1"/>
  <c r="CF1127" i="1" s="1"/>
  <c r="CF1128" i="1" a="1"/>
  <c r="CF1128" i="1" s="1"/>
  <c r="CF1129" i="1" a="1"/>
  <c r="CF1129" i="1" s="1"/>
  <c r="CF1130" i="1" a="1"/>
  <c r="CF1130" i="1"/>
  <c r="CF1131" i="1" a="1"/>
  <c r="CF1131" i="1"/>
  <c r="CF1132" i="1" a="1"/>
  <c r="CF1132" i="1" s="1"/>
  <c r="CF1133" i="1" a="1"/>
  <c r="CF1133" i="1" s="1"/>
  <c r="CF1134" i="1" a="1"/>
  <c r="CF1134" i="1" s="1"/>
  <c r="CF1135" i="1" a="1"/>
  <c r="CF1135" i="1"/>
  <c r="CF1136" i="1" a="1"/>
  <c r="CF1136" i="1" s="1"/>
  <c r="CF1137" i="1" a="1"/>
  <c r="CF1137" i="1" s="1"/>
  <c r="CF1138" i="1" a="1"/>
  <c r="CF1138" i="1" s="1"/>
  <c r="CF1139" i="1" a="1"/>
  <c r="CF1139" i="1" s="1"/>
  <c r="CF1140" i="1" a="1"/>
  <c r="CF1140" i="1" s="1"/>
  <c r="CF1141" i="1" a="1"/>
  <c r="CF1141" i="1" s="1"/>
  <c r="CF1142" i="1" a="1"/>
  <c r="CF1142" i="1"/>
  <c r="CF1143" i="1" a="1"/>
  <c r="CF1143" i="1" s="1"/>
  <c r="CF1144" i="1" a="1"/>
  <c r="CF1144" i="1" s="1"/>
  <c r="CF1145" i="1" a="1"/>
  <c r="CF1145" i="1" s="1"/>
  <c r="CF1146" i="1" a="1"/>
  <c r="CF1146" i="1"/>
  <c r="CF1147" i="1" a="1"/>
  <c r="CF1147" i="1"/>
  <c r="CF1148" i="1" a="1"/>
  <c r="CF1148" i="1" s="1"/>
  <c r="CF1149" i="1" a="1"/>
  <c r="CF1149" i="1" s="1"/>
  <c r="CF1150" i="1" a="1"/>
  <c r="CF1150" i="1" s="1"/>
  <c r="CF1151" i="1" a="1"/>
  <c r="CF1151" i="1"/>
  <c r="CF1152" i="1" a="1"/>
  <c r="CF1152" i="1" s="1"/>
  <c r="CF1153" i="1" a="1"/>
  <c r="CF1153" i="1" s="1"/>
  <c r="CF1154" i="1" a="1"/>
  <c r="CF1154" i="1" s="1"/>
  <c r="CF1155" i="1" a="1"/>
  <c r="CF1155" i="1" s="1"/>
  <c r="CF1156" i="1" a="1"/>
  <c r="CF1156" i="1" s="1"/>
  <c r="CF1157" i="1" a="1"/>
  <c r="CF1157" i="1" s="1"/>
  <c r="CF1158" i="1" a="1"/>
  <c r="CF1158" i="1"/>
  <c r="CF1159" i="1" a="1"/>
  <c r="CF1159" i="1" s="1"/>
  <c r="CF1160" i="1" a="1"/>
  <c r="CF1160" i="1" s="1"/>
  <c r="CF1161" i="1" a="1"/>
  <c r="CF1161" i="1" s="1"/>
  <c r="CF1162" i="1" a="1"/>
  <c r="CF1162" i="1"/>
  <c r="CF1163" i="1" a="1"/>
  <c r="CF1163" i="1"/>
  <c r="CF1164" i="1" a="1"/>
  <c r="CF1164" i="1" s="1"/>
  <c r="CF1165" i="1" a="1"/>
  <c r="CF1165" i="1" s="1"/>
  <c r="CF1166" i="1" a="1"/>
  <c r="CF1166" i="1" s="1"/>
  <c r="CF1167" i="1" a="1"/>
  <c r="CF1167" i="1"/>
  <c r="CF1168" i="1" a="1"/>
  <c r="CF1168" i="1" s="1"/>
  <c r="CF1169" i="1" a="1"/>
  <c r="CF1169" i="1" s="1"/>
  <c r="CF1170" i="1" a="1"/>
  <c r="CF1170" i="1" s="1"/>
  <c r="CF1171" i="1" a="1"/>
  <c r="CF1171" i="1" s="1"/>
  <c r="CF1172" i="1" a="1"/>
  <c r="CF1172" i="1" s="1"/>
  <c r="CF1173" i="1" a="1"/>
  <c r="CF1173" i="1" s="1"/>
  <c r="CF1174" i="1" a="1"/>
  <c r="CF1174" i="1"/>
  <c r="CF1175" i="1" a="1"/>
  <c r="CF1175" i="1" s="1"/>
  <c r="CF1176" i="1" a="1"/>
  <c r="CF1176" i="1" s="1"/>
  <c r="CF1177" i="1" a="1"/>
  <c r="CF1177" i="1" s="1"/>
  <c r="CF1178" i="1" a="1"/>
  <c r="CF1178" i="1"/>
  <c r="CF1179" i="1" a="1"/>
  <c r="CF1179" i="1"/>
  <c r="CF1180" i="1" a="1"/>
  <c r="CF1180" i="1" s="1"/>
  <c r="CF1181" i="1" a="1"/>
  <c r="CF1181" i="1" s="1"/>
  <c r="CF1182" i="1" a="1"/>
  <c r="CF1182" i="1" s="1"/>
  <c r="CF1183" i="1" a="1"/>
  <c r="CF1183" i="1"/>
  <c r="CF1184" i="1" a="1"/>
  <c r="CF1184" i="1" s="1"/>
  <c r="CF1185" i="1" a="1"/>
  <c r="CF1185" i="1" s="1"/>
  <c r="CF1186" i="1" a="1"/>
  <c r="CF1186" i="1" s="1"/>
  <c r="CF1187" i="1" a="1"/>
  <c r="CF1187" i="1" s="1"/>
  <c r="CF1188" i="1" a="1"/>
  <c r="CF1188" i="1" s="1"/>
  <c r="CF1189" i="1" a="1"/>
  <c r="CF1189" i="1" s="1"/>
  <c r="CF1190" i="1" a="1"/>
  <c r="CF1190" i="1"/>
  <c r="CF1191" i="1" a="1"/>
  <c r="CF1191" i="1" s="1"/>
  <c r="CF1192" i="1" a="1"/>
  <c r="CF1192" i="1" s="1"/>
  <c r="CF1193" i="1" a="1"/>
  <c r="CF1193" i="1" s="1"/>
  <c r="CF1194" i="1" a="1"/>
  <c r="CF1194" i="1"/>
  <c r="CF1195" i="1" a="1"/>
  <c r="CF1195" i="1"/>
  <c r="CF1196" i="1" a="1"/>
  <c r="CF1196" i="1" s="1"/>
  <c r="CF1197" i="1" a="1"/>
  <c r="CF1197" i="1" s="1"/>
  <c r="CF1198" i="1" a="1"/>
  <c r="CF1198" i="1" s="1"/>
  <c r="CF1199" i="1" a="1"/>
  <c r="CF1199" i="1"/>
  <c r="CF1200" i="1" a="1"/>
  <c r="CF1200" i="1" s="1"/>
  <c r="CF1201" i="1" a="1"/>
  <c r="CF1201" i="1" s="1"/>
  <c r="CF1202" i="1" a="1"/>
  <c r="CF1202" i="1" s="1"/>
  <c r="CF1203" i="1" a="1"/>
  <c r="CF1203" i="1" s="1"/>
  <c r="CF1204" i="1" a="1"/>
  <c r="CF1204" i="1" s="1"/>
  <c r="CF1205" i="1" a="1"/>
  <c r="CF1205" i="1" s="1"/>
  <c r="CF1206" i="1" a="1"/>
  <c r="CF1206" i="1"/>
  <c r="CF1207" i="1" a="1"/>
  <c r="CF1207" i="1" s="1"/>
  <c r="CF1208" i="1" a="1"/>
  <c r="CF1208" i="1" s="1"/>
  <c r="CF1209" i="1" a="1"/>
  <c r="CF1209" i="1" s="1"/>
  <c r="CF1210" i="1" a="1"/>
  <c r="CF1210" i="1"/>
  <c r="CF1211" i="1" a="1"/>
  <c r="CF1211" i="1"/>
  <c r="CF1212" i="1" a="1"/>
  <c r="CF1212" i="1" s="1"/>
  <c r="CF1213" i="1" a="1"/>
  <c r="CF1213" i="1" s="1"/>
  <c r="CF1214" i="1" a="1"/>
  <c r="CF1214" i="1" s="1"/>
  <c r="CF1215" i="1" a="1"/>
  <c r="CF1215" i="1"/>
  <c r="CF1216" i="1" a="1"/>
  <c r="CF1216" i="1" s="1"/>
  <c r="CF1217" i="1" a="1"/>
  <c r="CF1217" i="1" s="1"/>
  <c r="CF1218" i="1" a="1"/>
  <c r="CF1218" i="1" s="1"/>
  <c r="CF1219" i="1" a="1"/>
  <c r="CF1219" i="1" s="1"/>
  <c r="CF1220" i="1" a="1"/>
  <c r="CF1220" i="1" s="1"/>
  <c r="CF1221" i="1" a="1"/>
  <c r="CF1221" i="1" s="1"/>
  <c r="CF1222" i="1" a="1"/>
  <c r="CF1222" i="1"/>
  <c r="CF1223" i="1" a="1"/>
  <c r="CF1223" i="1" s="1"/>
  <c r="CF1224" i="1" a="1"/>
  <c r="CF1224" i="1" s="1"/>
  <c r="CF1225" i="1" a="1"/>
  <c r="CF1225" i="1" s="1"/>
  <c r="CF1226" i="1" a="1"/>
  <c r="CF1226" i="1"/>
  <c r="CF1227" i="1" a="1"/>
  <c r="CF1227" i="1"/>
  <c r="CF1228" i="1" a="1"/>
  <c r="CF1228" i="1" s="1"/>
  <c r="CF1229" i="1" a="1"/>
  <c r="CF1229" i="1" s="1"/>
  <c r="CF1230" i="1" a="1"/>
  <c r="CF1230" i="1" s="1"/>
  <c r="CF1231" i="1" a="1"/>
  <c r="CF1231" i="1"/>
  <c r="CF1232" i="1" a="1"/>
  <c r="CF1232" i="1" s="1"/>
  <c r="CF1233" i="1" a="1"/>
  <c r="CF1233" i="1" s="1"/>
  <c r="CF1234" i="1" a="1"/>
  <c r="CF1234" i="1" s="1"/>
  <c r="CF1235" i="1" a="1"/>
  <c r="CF1235" i="1" s="1"/>
  <c r="CF1236" i="1" a="1"/>
  <c r="CF1236" i="1" s="1"/>
  <c r="CF1237" i="1" a="1"/>
  <c r="CF1237" i="1" s="1"/>
  <c r="CF1238" i="1" a="1"/>
  <c r="CF1238" i="1"/>
  <c r="CF1239" i="1" a="1"/>
  <c r="CF1239" i="1" s="1"/>
  <c r="CF1240" i="1" a="1"/>
  <c r="CF1240" i="1" s="1"/>
  <c r="CF1241" i="1" a="1"/>
  <c r="CF1241" i="1" s="1"/>
  <c r="CF1242" i="1" a="1"/>
  <c r="CF1242" i="1"/>
  <c r="CF1243" i="1" a="1"/>
  <c r="CF1243" i="1"/>
  <c r="CF1244" i="1" a="1"/>
  <c r="CF1244" i="1" s="1"/>
  <c r="CF1245" i="1" a="1"/>
  <c r="CF1245" i="1" s="1"/>
  <c r="CF1246" i="1" a="1"/>
  <c r="CF1246" i="1" s="1"/>
  <c r="CF1247" i="1" a="1"/>
  <c r="CF1247" i="1"/>
  <c r="CF1248" i="1" a="1"/>
  <c r="CF1248" i="1" s="1"/>
  <c r="CF1249" i="1" a="1"/>
  <c r="CF1249" i="1" s="1"/>
  <c r="CF1250" i="1" a="1"/>
  <c r="CF1250" i="1" s="1"/>
  <c r="CF1251" i="1" a="1"/>
  <c r="CF1251" i="1" s="1"/>
  <c r="CF1252" i="1" a="1"/>
  <c r="CF1252" i="1" s="1"/>
  <c r="CF1253" i="1" a="1"/>
  <c r="CF1253" i="1" s="1"/>
  <c r="CF1254" i="1" a="1"/>
  <c r="CF1254" i="1"/>
  <c r="CF1255" i="1" a="1"/>
  <c r="CF1255" i="1" s="1"/>
  <c r="CF1256" i="1" a="1"/>
  <c r="CF1256" i="1" s="1"/>
  <c r="CF1257" i="1" a="1"/>
  <c r="CF1257" i="1" s="1"/>
  <c r="CF1258" i="1" a="1"/>
  <c r="CF1258" i="1"/>
  <c r="CF1259" i="1" a="1"/>
  <c r="CF1259" i="1"/>
  <c r="CF1260" i="1" a="1"/>
  <c r="CF1260" i="1" s="1"/>
  <c r="CF1261" i="1" a="1"/>
  <c r="CF1261" i="1" s="1"/>
  <c r="CF1262" i="1" a="1"/>
  <c r="CF1262" i="1" s="1"/>
  <c r="CF1263" i="1" a="1"/>
  <c r="CF1263" i="1"/>
  <c r="CF1264" i="1" a="1"/>
  <c r="CF1264" i="1" s="1"/>
  <c r="CF1265" i="1" a="1"/>
  <c r="CF1265" i="1" s="1"/>
  <c r="CF1266" i="1" a="1"/>
  <c r="CF1266" i="1" s="1"/>
  <c r="CF1267" i="1" a="1"/>
  <c r="CF1267" i="1" s="1"/>
  <c r="CF1268" i="1" a="1"/>
  <c r="CF1268" i="1" s="1"/>
  <c r="CF1269" i="1" a="1"/>
  <c r="CF1269" i="1" s="1"/>
  <c r="CF1270" i="1" a="1"/>
  <c r="CF1270" i="1"/>
  <c r="CF1271" i="1" a="1"/>
  <c r="CF1271" i="1" s="1"/>
  <c r="CF1272" i="1" a="1"/>
  <c r="CF1272" i="1" s="1"/>
  <c r="CF1273" i="1" a="1"/>
  <c r="CF1273" i="1" s="1"/>
  <c r="CF1274" i="1" a="1"/>
  <c r="CF1274" i="1"/>
  <c r="CF1275" i="1" a="1"/>
  <c r="CF1275" i="1"/>
  <c r="CF1276" i="1" a="1"/>
  <c r="CF1276" i="1" s="1"/>
  <c r="CF1277" i="1" a="1"/>
  <c r="CF1277" i="1" s="1"/>
  <c r="CF1278" i="1" a="1"/>
  <c r="CF1278" i="1" s="1"/>
  <c r="CF1279" i="1" a="1"/>
  <c r="CF1279" i="1"/>
  <c r="CF1280" i="1" a="1"/>
  <c r="CF1280" i="1" s="1"/>
  <c r="CF1281" i="1" a="1"/>
  <c r="CF1281" i="1" s="1"/>
  <c r="CF1282" i="1" a="1"/>
  <c r="CF1282" i="1" s="1"/>
  <c r="CF1283" i="1" a="1"/>
  <c r="CF1283" i="1" s="1"/>
  <c r="CF1284" i="1" a="1"/>
  <c r="CF1284" i="1" s="1"/>
  <c r="CF1285" i="1" a="1"/>
  <c r="CF1285" i="1" s="1"/>
  <c r="CF1286" i="1" a="1"/>
  <c r="CF1286" i="1"/>
  <c r="CF1287" i="1" a="1"/>
  <c r="CF1287" i="1" s="1"/>
  <c r="CF1288" i="1" a="1"/>
  <c r="CF1288" i="1" s="1"/>
  <c r="CF1289" i="1" a="1"/>
  <c r="CF1289" i="1" s="1"/>
  <c r="CF1290" i="1" a="1"/>
  <c r="CF1290" i="1"/>
  <c r="CF1291" i="1" a="1"/>
  <c r="CF1291" i="1"/>
  <c r="CF1292" i="1" a="1"/>
  <c r="CF1292" i="1" s="1"/>
  <c r="CF1293" i="1" a="1"/>
  <c r="CF1293" i="1" s="1"/>
  <c r="CF1294" i="1" a="1"/>
  <c r="CF1294" i="1" s="1"/>
  <c r="CF1295" i="1" a="1"/>
  <c r="CF1295" i="1"/>
  <c r="CF1296" i="1" a="1"/>
  <c r="CF1296" i="1" s="1"/>
  <c r="CF1297" i="1" a="1"/>
  <c r="CF1297" i="1" s="1"/>
  <c r="CF1298" i="1" a="1"/>
  <c r="CF1298" i="1" s="1"/>
  <c r="CF1299" i="1" a="1"/>
  <c r="CF1299" i="1" s="1"/>
  <c r="CF1300" i="1" a="1"/>
  <c r="CF1300" i="1" s="1"/>
  <c r="CF1301" i="1" a="1"/>
  <c r="CF1301" i="1" s="1"/>
  <c r="CF1302" i="1" a="1"/>
  <c r="CF1302" i="1"/>
  <c r="CF1303" i="1" a="1"/>
  <c r="CF1303" i="1" s="1"/>
  <c r="CF1304" i="1" a="1"/>
  <c r="CF1304" i="1" s="1"/>
  <c r="CF1305" i="1" a="1"/>
  <c r="CF1305" i="1" s="1"/>
  <c r="CF1306" i="1" a="1"/>
  <c r="CF1306" i="1"/>
  <c r="CF1307" i="1" a="1"/>
  <c r="CF1307" i="1"/>
  <c r="CF1308" i="1" a="1"/>
  <c r="CF1308" i="1" s="1"/>
  <c r="CF1309" i="1" a="1"/>
  <c r="CF1309" i="1" s="1"/>
  <c r="CF1310" i="1" a="1"/>
  <c r="CF1310" i="1" s="1"/>
  <c r="CF1311" i="1" a="1"/>
  <c r="CF1311" i="1"/>
  <c r="CF1312" i="1" a="1"/>
  <c r="CF1312" i="1" s="1"/>
  <c r="CF1313" i="1" a="1"/>
  <c r="CF1313" i="1" s="1"/>
  <c r="CF1314" i="1" a="1"/>
  <c r="CF1314" i="1" s="1"/>
  <c r="CF1315" i="1" a="1"/>
  <c r="CF1315" i="1" s="1"/>
  <c r="CF1316" i="1" a="1"/>
  <c r="CF1316" i="1" s="1"/>
  <c r="CF1317" i="1" a="1"/>
  <c r="CF1317" i="1" s="1"/>
  <c r="CF1318" i="1" a="1"/>
  <c r="CF1318" i="1"/>
  <c r="CF1319" i="1" a="1"/>
  <c r="CF1319" i="1" s="1"/>
  <c r="CF1320" i="1" a="1"/>
  <c r="CF1320" i="1" s="1"/>
  <c r="CF1321" i="1" a="1"/>
  <c r="CF1321" i="1" s="1"/>
  <c r="CF1322" i="1" a="1"/>
  <c r="CF1322" i="1"/>
  <c r="CF1323" i="1" a="1"/>
  <c r="CF1323" i="1"/>
  <c r="CF1324" i="1" a="1"/>
  <c r="CF1324" i="1" s="1"/>
  <c r="CF1325" i="1" a="1"/>
  <c r="CF1325" i="1" s="1"/>
  <c r="CF1326" i="1" a="1"/>
  <c r="CF1326" i="1" s="1"/>
  <c r="CF1327" i="1" a="1"/>
  <c r="CF1327" i="1"/>
  <c r="CF1328" i="1" a="1"/>
  <c r="CF1328" i="1" s="1"/>
  <c r="CF1329" i="1" a="1"/>
  <c r="CF1329" i="1" s="1"/>
  <c r="CF1330" i="1" a="1"/>
  <c r="CF1330" i="1" s="1"/>
  <c r="CF1331" i="1" a="1"/>
  <c r="CF1331" i="1" s="1"/>
  <c r="CF1332" i="1" a="1"/>
  <c r="CF1332" i="1" s="1"/>
  <c r="CF1333" i="1" a="1"/>
  <c r="CF1333" i="1" s="1"/>
  <c r="CF1334" i="1" a="1"/>
  <c r="CF1334" i="1"/>
  <c r="CF1335" i="1" a="1"/>
  <c r="CF1335" i="1" s="1"/>
  <c r="CF1336" i="1" a="1"/>
  <c r="CF1336" i="1" s="1"/>
  <c r="CF1337" i="1" a="1"/>
  <c r="CF1337" i="1" s="1"/>
  <c r="CF1338" i="1" a="1"/>
  <c r="CF1338" i="1"/>
  <c r="CF1339" i="1" a="1"/>
  <c r="CF1339" i="1"/>
  <c r="CF1340" i="1" a="1"/>
  <c r="CF1340" i="1" s="1"/>
  <c r="CF1341" i="1" a="1"/>
  <c r="CF1341" i="1" s="1"/>
  <c r="CF1342" i="1" a="1"/>
  <c r="CF1342" i="1" s="1"/>
  <c r="CF1343" i="1" a="1"/>
  <c r="CF1343" i="1"/>
  <c r="CF1344" i="1" a="1"/>
  <c r="CF1344" i="1" s="1"/>
  <c r="CF1345" i="1" a="1"/>
  <c r="CF1345" i="1" s="1"/>
  <c r="CF1346" i="1" a="1"/>
  <c r="CF1346" i="1" s="1"/>
  <c r="CF1347" i="1" a="1"/>
  <c r="CF1347" i="1" s="1"/>
  <c r="CF1348" i="1" a="1"/>
  <c r="CF1348" i="1" s="1"/>
  <c r="CF1349" i="1" a="1"/>
  <c r="CF1349" i="1" s="1"/>
  <c r="CF1350" i="1" a="1"/>
  <c r="CF1350" i="1"/>
  <c r="CF1351" i="1" a="1"/>
  <c r="CF1351" i="1" s="1"/>
  <c r="CF1352" i="1" a="1"/>
  <c r="CF1352" i="1" s="1"/>
  <c r="CF1353" i="1" a="1"/>
  <c r="CF1353" i="1" s="1"/>
  <c r="CF1354" i="1" a="1"/>
  <c r="CF1354" i="1"/>
  <c r="CF1355" i="1" a="1"/>
  <c r="CF1355" i="1"/>
  <c r="CF1356" i="1" a="1"/>
  <c r="CF1356" i="1" s="1"/>
  <c r="CF1357" i="1" a="1"/>
  <c r="CF1357" i="1" s="1"/>
  <c r="CF1358" i="1" a="1"/>
  <c r="CF1358" i="1" s="1"/>
  <c r="CF1359" i="1" a="1"/>
  <c r="CF1359" i="1"/>
  <c r="CF1360" i="1" a="1"/>
  <c r="CF1360" i="1" s="1"/>
  <c r="CF1361" i="1" a="1"/>
  <c r="CF1361" i="1" s="1"/>
  <c r="CF1362" i="1" a="1"/>
  <c r="CF1362" i="1" s="1"/>
  <c r="CF1363" i="1" a="1"/>
  <c r="CF1363" i="1" s="1"/>
  <c r="CF1364" i="1" a="1"/>
  <c r="CF1364" i="1" s="1"/>
  <c r="CF1365" i="1" a="1"/>
  <c r="CF1365" i="1" s="1"/>
  <c r="CF1366" i="1" a="1"/>
  <c r="CF1366" i="1"/>
  <c r="CF1367" i="1" a="1"/>
  <c r="CF1367" i="1" s="1"/>
  <c r="CF1368" i="1" a="1"/>
  <c r="CF1368" i="1" s="1"/>
  <c r="CF1369" i="1" a="1"/>
  <c r="CF1369" i="1" s="1"/>
  <c r="CF1370" i="1" a="1"/>
  <c r="CF1370" i="1"/>
  <c r="CF1371" i="1" a="1"/>
  <c r="CF1371" i="1"/>
  <c r="CF1372" i="1" a="1"/>
  <c r="CF1372" i="1" s="1"/>
  <c r="CF1373" i="1" a="1"/>
  <c r="CF1373" i="1" s="1"/>
  <c r="CF1374" i="1" a="1"/>
  <c r="CF1374" i="1" s="1"/>
  <c r="CF1375" i="1" a="1"/>
  <c r="CF1375" i="1"/>
  <c r="CF1376" i="1" a="1"/>
  <c r="CF1376" i="1" s="1"/>
  <c r="CF1377" i="1" a="1"/>
  <c r="CF1377" i="1" s="1"/>
  <c r="CF1378" i="1" a="1"/>
  <c r="CF1378" i="1" s="1"/>
  <c r="CF1379" i="1" a="1"/>
  <c r="CF1379" i="1" s="1"/>
  <c r="CF1380" i="1" a="1"/>
  <c r="CF1380" i="1" s="1"/>
  <c r="CF1381" i="1" a="1"/>
  <c r="CF1381" i="1" s="1"/>
  <c r="CF1382" i="1" a="1"/>
  <c r="CF1382" i="1"/>
  <c r="CF1383" i="1" a="1"/>
  <c r="CF1383" i="1" s="1"/>
  <c r="CF1384" i="1" a="1"/>
  <c r="CF1384" i="1" s="1"/>
  <c r="CF1385" i="1" a="1"/>
  <c r="CF1385" i="1" s="1"/>
  <c r="CF1386" i="1" a="1"/>
  <c r="CF1386" i="1"/>
  <c r="CF1387" i="1" a="1"/>
  <c r="CF1387" i="1"/>
  <c r="CF1388" i="1" a="1"/>
  <c r="CF1388" i="1" s="1"/>
  <c r="CF1389" i="1" a="1"/>
  <c r="CF1389" i="1" s="1"/>
  <c r="CF1390" i="1" a="1"/>
  <c r="CF1390" i="1" s="1"/>
  <c r="CF1391" i="1" a="1"/>
  <c r="CF1391" i="1"/>
  <c r="CF1392" i="1" a="1"/>
  <c r="CF1392" i="1" s="1"/>
  <c r="CF1393" i="1" a="1"/>
  <c r="CF1393" i="1" s="1"/>
  <c r="CF1394" i="1" a="1"/>
  <c r="CF1394" i="1" s="1"/>
  <c r="CF1395" i="1" a="1"/>
  <c r="CF1395" i="1" s="1"/>
  <c r="CF1396" i="1" a="1"/>
  <c r="CF1396" i="1" s="1"/>
  <c r="CF1397" i="1" a="1"/>
  <c r="CF1397" i="1" s="1"/>
  <c r="CF1398" i="1" a="1"/>
  <c r="CF1398" i="1"/>
  <c r="CF1399" i="1" a="1"/>
  <c r="CF1399" i="1" s="1"/>
  <c r="CF1400" i="1" a="1"/>
  <c r="CF1400" i="1" s="1"/>
  <c r="CF1401" i="1" a="1"/>
  <c r="CF1401" i="1" s="1"/>
  <c r="CF1402" i="1" a="1"/>
  <c r="CF1402" i="1"/>
  <c r="CF1403" i="1" a="1"/>
  <c r="CF1403" i="1"/>
  <c r="CF1404" i="1" a="1"/>
  <c r="CF1404" i="1" s="1"/>
  <c r="CF1405" i="1" a="1"/>
  <c r="CF1405" i="1" s="1"/>
  <c r="CF1406" i="1" a="1"/>
  <c r="CF1406" i="1" s="1"/>
  <c r="CF1407" i="1" a="1"/>
  <c r="CF1407" i="1"/>
  <c r="CF1408" i="1" a="1"/>
  <c r="CF1408" i="1" s="1"/>
  <c r="CF1409" i="1" a="1"/>
  <c r="CF1409" i="1" s="1"/>
  <c r="CF1410" i="1" a="1"/>
  <c r="CF1410" i="1" s="1"/>
  <c r="CF1411" i="1" a="1"/>
  <c r="CF1411" i="1" s="1"/>
  <c r="CF1412" i="1" a="1"/>
  <c r="CF1412" i="1" s="1"/>
  <c r="CF1413" i="1" a="1"/>
  <c r="CF1413" i="1" s="1"/>
  <c r="CF1414" i="1" a="1"/>
  <c r="CF1414" i="1" s="1"/>
  <c r="CF1415" i="1" a="1"/>
  <c r="CF1415" i="1" s="1"/>
  <c r="CF1416" i="1" a="1"/>
  <c r="CF1416" i="1" s="1"/>
  <c r="CF1417" i="1" a="1"/>
  <c r="CF1417" i="1" s="1"/>
  <c r="CF1418" i="1" a="1"/>
  <c r="CF1418" i="1"/>
  <c r="CF1419" i="1" a="1"/>
  <c r="CF1419" i="1" s="1"/>
  <c r="CF1420" i="1" a="1"/>
  <c r="CF1420" i="1" s="1"/>
  <c r="CF1421" i="1" a="1"/>
  <c r="CF1421" i="1" s="1"/>
  <c r="CF1422" i="1" a="1"/>
  <c r="CF1422" i="1" s="1"/>
  <c r="CF1423" i="1" a="1"/>
  <c r="CF1423" i="1"/>
  <c r="CF1424" i="1" a="1"/>
  <c r="CF1424" i="1" s="1"/>
  <c r="CF1425" i="1" a="1"/>
  <c r="CF1425" i="1" s="1"/>
  <c r="CF1426" i="1" a="1"/>
  <c r="CF1426" i="1" s="1"/>
  <c r="CF1427" i="1" a="1"/>
  <c r="CF1427" i="1" s="1"/>
  <c r="CF1428" i="1" a="1"/>
  <c r="CF1428" i="1" s="1"/>
  <c r="CF1429" i="1" a="1"/>
  <c r="CF1429" i="1" s="1"/>
  <c r="CF1430" i="1" a="1"/>
  <c r="CF1430" i="1" s="1"/>
  <c r="CF1431" i="1" a="1"/>
  <c r="CF1431" i="1" s="1"/>
  <c r="CF1432" i="1" a="1"/>
  <c r="CF1432" i="1" s="1"/>
  <c r="CF1433" i="1" a="1"/>
  <c r="CF1433" i="1" s="1"/>
  <c r="CF1434" i="1" a="1"/>
  <c r="CF1434" i="1"/>
  <c r="CF1435" i="1" a="1"/>
  <c r="CF1435" i="1" s="1"/>
  <c r="CF1436" i="1" a="1"/>
  <c r="CF1436" i="1" s="1"/>
  <c r="CF1437" i="1" a="1"/>
  <c r="CF1437" i="1" s="1"/>
  <c r="CF1438" i="1" a="1"/>
  <c r="CF1438" i="1" s="1"/>
  <c r="CF1439" i="1" a="1"/>
  <c r="CF1439" i="1"/>
  <c r="CF1440" i="1" a="1"/>
  <c r="CF1440" i="1" s="1"/>
  <c r="CF1441" i="1" a="1"/>
  <c r="CF1441" i="1" s="1"/>
  <c r="CF1442" i="1" a="1"/>
  <c r="CF1442" i="1" s="1"/>
  <c r="CF1443" i="1" a="1"/>
  <c r="CF1443" i="1" s="1"/>
  <c r="CF1444" i="1" a="1"/>
  <c r="CF1444" i="1" s="1"/>
  <c r="CF1445" i="1" a="1"/>
  <c r="CF1445" i="1" s="1"/>
  <c r="CF1446" i="1" a="1"/>
  <c r="CF1446" i="1" s="1"/>
  <c r="CF1447" i="1" a="1"/>
  <c r="CF1447" i="1" s="1"/>
  <c r="CF1448" i="1" a="1"/>
  <c r="CF1448" i="1" s="1"/>
  <c r="CF1449" i="1" a="1"/>
  <c r="CF1449" i="1" s="1"/>
  <c r="CF1450" i="1" a="1"/>
  <c r="CF1450" i="1"/>
  <c r="CF1451" i="1" a="1"/>
  <c r="CF1451" i="1" s="1"/>
  <c r="CF1452" i="1" a="1"/>
  <c r="CF1452" i="1" s="1"/>
  <c r="CF1453" i="1" a="1"/>
  <c r="CF1453" i="1" s="1"/>
  <c r="CF1454" i="1" a="1"/>
  <c r="CF1454" i="1" s="1"/>
  <c r="CF1455" i="1" a="1"/>
  <c r="CF1455" i="1"/>
  <c r="CF1456" i="1" a="1"/>
  <c r="CF1456" i="1" s="1"/>
  <c r="CF1457" i="1" a="1"/>
  <c r="CF1457" i="1" s="1"/>
  <c r="CF1458" i="1" a="1"/>
  <c r="CF1458" i="1" s="1"/>
  <c r="CF1459" i="1" a="1"/>
  <c r="CF1459" i="1" s="1"/>
  <c r="CF1460" i="1" a="1"/>
  <c r="CF1460" i="1" s="1"/>
  <c r="CF1461" i="1" a="1"/>
  <c r="CF1461" i="1" s="1"/>
  <c r="CF1462" i="1" a="1"/>
  <c r="CF1462" i="1" s="1"/>
  <c r="CF1463" i="1" a="1"/>
  <c r="CF1463" i="1" s="1"/>
  <c r="CF1464" i="1" a="1"/>
  <c r="CF1464" i="1" s="1"/>
  <c r="CF1465" i="1" a="1"/>
  <c r="CF1465" i="1" s="1"/>
  <c r="CF1466" i="1" a="1"/>
  <c r="CF1466" i="1"/>
  <c r="CF1467" i="1" a="1"/>
  <c r="CF1467" i="1" s="1"/>
  <c r="CF1468" i="1" a="1"/>
  <c r="CF1468" i="1" s="1"/>
  <c r="CF1469" i="1" a="1"/>
  <c r="CF1469" i="1" s="1"/>
  <c r="CF1470" i="1" a="1"/>
  <c r="CF1470" i="1" s="1"/>
  <c r="CF1471" i="1" a="1"/>
  <c r="CF1471" i="1"/>
  <c r="CF1472" i="1" a="1"/>
  <c r="CF1472" i="1" s="1"/>
  <c r="CF1473" i="1" a="1"/>
  <c r="CF1473" i="1" s="1"/>
  <c r="CF1474" i="1" a="1"/>
  <c r="CF1474" i="1" s="1"/>
  <c r="CF1475" i="1" a="1"/>
  <c r="CF1475" i="1" s="1"/>
  <c r="CF1476" i="1" a="1"/>
  <c r="CF1476" i="1" s="1"/>
  <c r="CF1477" i="1" a="1"/>
  <c r="CF1477" i="1" s="1"/>
  <c r="CF1478" i="1" a="1"/>
  <c r="CF1478" i="1" s="1"/>
  <c r="CF1479" i="1" a="1"/>
  <c r="CF1479" i="1" s="1"/>
  <c r="CF1480" i="1" a="1"/>
  <c r="CF1480" i="1" s="1"/>
  <c r="CF1481" i="1" a="1"/>
  <c r="CF1481" i="1" s="1"/>
  <c r="CF1482" i="1" a="1"/>
  <c r="CF1482" i="1"/>
  <c r="CF1483" i="1" a="1"/>
  <c r="CF1483" i="1" s="1"/>
  <c r="CF1484" i="1" a="1"/>
  <c r="CF1484" i="1" s="1"/>
  <c r="CF1485" i="1" a="1"/>
  <c r="CF1485" i="1" s="1"/>
  <c r="CF1486" i="1" a="1"/>
  <c r="CF1486" i="1" s="1"/>
  <c r="CF1487" i="1" a="1"/>
  <c r="CF1487" i="1"/>
  <c r="CF1488" i="1" a="1"/>
  <c r="CF1488" i="1" s="1"/>
  <c r="CF1489" i="1" a="1"/>
  <c r="CF1489" i="1" s="1"/>
  <c r="CF1490" i="1" a="1"/>
  <c r="CF1490" i="1" s="1"/>
  <c r="CF1491" i="1" a="1"/>
  <c r="CF1491" i="1" s="1"/>
  <c r="CF1492" i="1" a="1"/>
  <c r="CF1492" i="1" s="1"/>
  <c r="CF1493" i="1" a="1"/>
  <c r="CF1493" i="1" s="1"/>
  <c r="CF1494" i="1" a="1"/>
  <c r="CF1494" i="1" s="1"/>
  <c r="CF1495" i="1" a="1"/>
  <c r="CF1495" i="1" s="1"/>
  <c r="CF1496" i="1" a="1"/>
  <c r="CF1496" i="1" s="1"/>
  <c r="CF1497" i="1" a="1"/>
  <c r="CF1497" i="1" s="1"/>
  <c r="CF1498" i="1" a="1"/>
  <c r="CF1498" i="1"/>
  <c r="CF1499" i="1" a="1"/>
  <c r="CF1499" i="1" s="1"/>
  <c r="CF1500" i="1" a="1"/>
  <c r="CF1500" i="1" s="1"/>
  <c r="CF1501" i="1" a="1"/>
  <c r="CF1501" i="1" s="1"/>
  <c r="CF1502" i="1" a="1"/>
  <c r="CF1502" i="1" s="1"/>
  <c r="CF1503" i="1" a="1"/>
  <c r="CF1503" i="1"/>
  <c r="CF1504" i="1" a="1"/>
  <c r="CF1504" i="1" s="1"/>
  <c r="CF1505" i="1" a="1"/>
  <c r="CF1505" i="1" s="1"/>
  <c r="CF1506" i="1" a="1"/>
  <c r="CF1506" i="1" s="1"/>
  <c r="CF1507" i="1" a="1"/>
  <c r="CF1507" i="1" s="1"/>
  <c r="CF1508" i="1" a="1"/>
  <c r="CF1508" i="1" s="1"/>
  <c r="CF1509" i="1" a="1"/>
  <c r="CF1509" i="1" s="1"/>
  <c r="CF1510" i="1" a="1"/>
  <c r="CF1510" i="1" s="1"/>
  <c r="CF1511" i="1" a="1"/>
  <c r="CF1511" i="1" s="1"/>
  <c r="CF1512" i="1" a="1"/>
  <c r="CF1512" i="1" s="1"/>
  <c r="CF1513" i="1" a="1"/>
  <c r="CF1513" i="1" s="1"/>
  <c r="CF1514" i="1" a="1"/>
  <c r="CF1514" i="1"/>
  <c r="CF1515" i="1" a="1"/>
  <c r="CF1515" i="1" s="1"/>
  <c r="CF1516" i="1" a="1"/>
  <c r="CF1516" i="1" s="1"/>
  <c r="CF1517" i="1" a="1"/>
  <c r="CF1517" i="1" s="1"/>
  <c r="CF1518" i="1" a="1"/>
  <c r="CF1518" i="1" s="1"/>
  <c r="CF1519" i="1" a="1"/>
  <c r="CF1519" i="1"/>
  <c r="CF1520" i="1" a="1"/>
  <c r="CF1520" i="1" s="1"/>
  <c r="CF1521" i="1" a="1"/>
  <c r="CF1521" i="1"/>
  <c r="CF1522" i="1" a="1"/>
  <c r="CF1522" i="1"/>
  <c r="CF1523" i="1" a="1"/>
  <c r="CF1523" i="1"/>
  <c r="CF1524" i="1" a="1"/>
  <c r="CF1524" i="1" s="1"/>
  <c r="CF1525" i="1" a="1"/>
  <c r="CF1525" i="1"/>
  <c r="CF1526" i="1" a="1"/>
  <c r="CF1526" i="1"/>
  <c r="CF1527" i="1" a="1"/>
  <c r="CF1527" i="1"/>
  <c r="CF1528" i="1" a="1"/>
  <c r="CF1528" i="1" s="1"/>
  <c r="CF1529" i="1" a="1"/>
  <c r="CF1529" i="1"/>
  <c r="CF1530" i="1" a="1"/>
  <c r="CF1530" i="1"/>
  <c r="CF1531" i="1" a="1"/>
  <c r="CF1531" i="1"/>
  <c r="CF1532" i="1" a="1"/>
  <c r="CF1532" i="1" s="1"/>
  <c r="CF1533" i="1" a="1"/>
  <c r="CF1533" i="1"/>
  <c r="CF1534" i="1" a="1"/>
  <c r="CF1534" i="1"/>
  <c r="CF1535" i="1" a="1"/>
  <c r="CF1535" i="1"/>
  <c r="CF1536" i="1" a="1"/>
  <c r="CF1536" i="1" s="1"/>
  <c r="CF1537" i="1" a="1"/>
  <c r="CF1537" i="1"/>
  <c r="CF1538" i="1" a="1"/>
  <c r="CF1538" i="1"/>
  <c r="CF1539" i="1" a="1"/>
  <c r="CF1539" i="1"/>
  <c r="CF1540" i="1" a="1"/>
  <c r="CF1540" i="1" s="1"/>
  <c r="CF1541" i="1" a="1"/>
  <c r="CF1541" i="1"/>
  <c r="CF1542" i="1" a="1"/>
  <c r="CF1542" i="1"/>
  <c r="CF1543" i="1" a="1"/>
  <c r="CF1543" i="1"/>
  <c r="CF1544" i="1" a="1"/>
  <c r="CF1544" i="1" s="1"/>
  <c r="CF1545" i="1" a="1"/>
  <c r="CF1545" i="1"/>
  <c r="CF1546" i="1" a="1"/>
  <c r="CF1546" i="1"/>
  <c r="CF1547" i="1" a="1"/>
  <c r="CF1547" i="1"/>
  <c r="CF1548" i="1" a="1"/>
  <c r="CF1548" i="1" s="1"/>
  <c r="CF1549" i="1" a="1"/>
  <c r="CF1549" i="1"/>
  <c r="CF1550" i="1" a="1"/>
  <c r="CF1550" i="1"/>
  <c r="CF1551" i="1" a="1"/>
  <c r="CF1551" i="1"/>
  <c r="CF1552" i="1" a="1"/>
  <c r="CF1552" i="1" s="1"/>
  <c r="CF1553" i="1" a="1"/>
  <c r="CF1553" i="1"/>
  <c r="CF1554" i="1" a="1"/>
  <c r="CF1554" i="1"/>
  <c r="CF1555" i="1" a="1"/>
  <c r="CF1555" i="1"/>
  <c r="CF1556" i="1" a="1"/>
  <c r="CF1556" i="1" s="1"/>
  <c r="CF1557" i="1" a="1"/>
  <c r="CF1557" i="1"/>
  <c r="CF1558" i="1" a="1"/>
  <c r="CF1558" i="1"/>
  <c r="CF1559" i="1" a="1"/>
  <c r="CF1559" i="1"/>
  <c r="CF1560" i="1" a="1"/>
  <c r="CF1560" i="1" s="1"/>
  <c r="CF1561" i="1" a="1"/>
  <c r="CF1561" i="1"/>
  <c r="CF1562" i="1" a="1"/>
  <c r="CF1562" i="1"/>
  <c r="CF1563" i="1" a="1"/>
  <c r="CF1563" i="1"/>
  <c r="CF1564" i="1" a="1"/>
  <c r="CF1564" i="1" s="1"/>
  <c r="CF1565" i="1" a="1"/>
  <c r="CF1565" i="1"/>
  <c r="CF1566" i="1" a="1"/>
  <c r="CF1566" i="1"/>
  <c r="CF1567" i="1" a="1"/>
  <c r="CF1567" i="1"/>
  <c r="CF1568" i="1" a="1"/>
  <c r="CF1568" i="1" s="1"/>
  <c r="CF1569" i="1" a="1"/>
  <c r="CF1569" i="1"/>
  <c r="CF1570" i="1" a="1"/>
  <c r="CF1570" i="1"/>
  <c r="CF1571" i="1" a="1"/>
  <c r="CF1571" i="1"/>
  <c r="CF1572" i="1" a="1"/>
  <c r="CF1572" i="1" s="1"/>
  <c r="CF1573" i="1" a="1"/>
  <c r="CF1573" i="1"/>
  <c r="CF1574" i="1" a="1"/>
  <c r="CF1574" i="1"/>
  <c r="CF1575" i="1" a="1"/>
  <c r="CF1575" i="1"/>
  <c r="CF1576" i="1" a="1"/>
  <c r="CF1576" i="1" s="1"/>
  <c r="CF1577" i="1" a="1"/>
  <c r="CF1577" i="1"/>
  <c r="CF1578" i="1" a="1"/>
  <c r="CF1578" i="1"/>
  <c r="CF1579" i="1" a="1"/>
  <c r="CF1579" i="1"/>
  <c r="CF1580" i="1" a="1"/>
  <c r="CF1580" i="1" s="1"/>
  <c r="CF1581" i="1" a="1"/>
  <c r="CF1581" i="1"/>
  <c r="CF1582" i="1" a="1"/>
  <c r="CF1582" i="1"/>
  <c r="CF1583" i="1" a="1"/>
  <c r="CF1583" i="1"/>
  <c r="CF1584" i="1" a="1"/>
  <c r="CF1584" i="1" s="1"/>
  <c r="CF1585" i="1" a="1"/>
  <c r="CF1585" i="1"/>
  <c r="CF1586" i="1" a="1"/>
  <c r="CF1586" i="1"/>
  <c r="CF1587" i="1" a="1"/>
  <c r="CF1587" i="1"/>
  <c r="CF1588" i="1" a="1"/>
  <c r="CF1588" i="1" s="1"/>
  <c r="CF1589" i="1" a="1"/>
  <c r="CF1589" i="1"/>
  <c r="CF1590" i="1" a="1"/>
  <c r="CF1590" i="1"/>
  <c r="CF1591" i="1" a="1"/>
  <c r="CF1591" i="1"/>
  <c r="CF1592" i="1" a="1"/>
  <c r="CF1592" i="1" s="1"/>
  <c r="CF1593" i="1" a="1"/>
  <c r="CF1593" i="1"/>
  <c r="CF1594" i="1" a="1"/>
  <c r="CF1594" i="1"/>
  <c r="CF1595" i="1" a="1"/>
  <c r="CF1595" i="1"/>
  <c r="CF1596" i="1" a="1"/>
  <c r="CF1596" i="1" s="1"/>
  <c r="CF1597" i="1" a="1"/>
  <c r="CF1597" i="1"/>
  <c r="CF1598" i="1" a="1"/>
  <c r="CF1598" i="1"/>
  <c r="CF1599" i="1" a="1"/>
  <c r="CF1599" i="1"/>
  <c r="CF1600" i="1" a="1"/>
  <c r="CF1600" i="1" s="1"/>
  <c r="CF1601" i="1" a="1"/>
  <c r="CF1601" i="1"/>
  <c r="CF1602" i="1" a="1"/>
  <c r="CF1602" i="1"/>
  <c r="CF1603" i="1" a="1"/>
  <c r="CF1603" i="1"/>
  <c r="CF1604" i="1" a="1"/>
  <c r="CF1604" i="1" s="1"/>
  <c r="CF1605" i="1" a="1"/>
  <c r="CF1605" i="1"/>
  <c r="CF1606" i="1" a="1"/>
  <c r="CF1606" i="1"/>
  <c r="CF1607" i="1" a="1"/>
  <c r="CF1607" i="1"/>
  <c r="CF1608" i="1" a="1"/>
  <c r="CF1608" i="1" s="1"/>
  <c r="CF1609" i="1" a="1"/>
  <c r="CF1609" i="1"/>
  <c r="CF1610" i="1" a="1"/>
  <c r="CF1610" i="1"/>
  <c r="CF1611" i="1" a="1"/>
  <c r="CF1611" i="1"/>
  <c r="CF1612" i="1" a="1"/>
  <c r="CF1612" i="1" s="1"/>
  <c r="CF1613" i="1" a="1"/>
  <c r="CF1613" i="1"/>
  <c r="CF1614" i="1" a="1"/>
  <c r="CF1614" i="1"/>
  <c r="CF1615" i="1" a="1"/>
  <c r="CF1615" i="1"/>
  <c r="CF1616" i="1" a="1"/>
  <c r="CF1616" i="1" s="1"/>
  <c r="CF1617" i="1" a="1"/>
  <c r="CF1617" i="1"/>
  <c r="CF1618" i="1" a="1"/>
  <c r="CF1618" i="1"/>
  <c r="CF1619" i="1" a="1"/>
  <c r="CF1619" i="1"/>
  <c r="CF1620" i="1" a="1"/>
  <c r="CF1620" i="1" s="1"/>
  <c r="CF1621" i="1" a="1"/>
  <c r="CF1621" i="1"/>
  <c r="CF1622" i="1" a="1"/>
  <c r="CF1622" i="1"/>
  <c r="CF1623" i="1" a="1"/>
  <c r="CF1623" i="1"/>
  <c r="CF1624" i="1" a="1"/>
  <c r="CF1624" i="1" s="1"/>
  <c r="CF1625" i="1" a="1"/>
  <c r="CF1625" i="1"/>
  <c r="CF1626" i="1" a="1"/>
  <c r="CF1626" i="1"/>
  <c r="CF1627" i="1" a="1"/>
  <c r="CF1627" i="1"/>
  <c r="CF1628" i="1" a="1"/>
  <c r="CF1628" i="1" s="1"/>
  <c r="CF1629" i="1" a="1"/>
  <c r="CF1629" i="1"/>
  <c r="CF1630" i="1" a="1"/>
  <c r="CF1630" i="1"/>
  <c r="CF1631" i="1" a="1"/>
  <c r="CF1631" i="1"/>
  <c r="CF1632" i="1" a="1"/>
  <c r="CF1632" i="1" s="1"/>
  <c r="CF1633" i="1" a="1"/>
  <c r="CF1633" i="1"/>
  <c r="CF1634" i="1" a="1"/>
  <c r="CF1634" i="1"/>
  <c r="CF1635" i="1" a="1"/>
  <c r="CF1635" i="1" s="1"/>
  <c r="CF1636" i="1" a="1"/>
  <c r="CF1636" i="1" s="1"/>
  <c r="CF1637" i="1" a="1"/>
  <c r="CF1637" i="1"/>
  <c r="CF1638" i="1" a="1"/>
  <c r="CF1638" i="1"/>
  <c r="CF1639" i="1" a="1"/>
  <c r="CF1639" i="1" s="1"/>
  <c r="CF1640" i="1" a="1"/>
  <c r="CF1640" i="1" s="1"/>
  <c r="CF1641" i="1" a="1"/>
  <c r="CF1641" i="1"/>
  <c r="CF1642" i="1" a="1"/>
  <c r="CF1642" i="1"/>
  <c r="CF1643" i="1" a="1"/>
  <c r="CF1643" i="1" s="1"/>
  <c r="CF1644" i="1" a="1"/>
  <c r="CF1644" i="1" s="1"/>
  <c r="CF1645" i="1" a="1"/>
  <c r="CF1645" i="1"/>
  <c r="CF1646" i="1" a="1"/>
  <c r="CF1646" i="1"/>
  <c r="CF1647" i="1" a="1"/>
  <c r="CF1647" i="1" s="1"/>
  <c r="CF1648" i="1" a="1"/>
  <c r="CF1648" i="1" s="1"/>
  <c r="CF1649" i="1" a="1"/>
  <c r="CF1649" i="1"/>
  <c r="CF1650" i="1" a="1"/>
  <c r="CF1650" i="1"/>
  <c r="CF1651" i="1" a="1"/>
  <c r="CF1651" i="1" s="1"/>
  <c r="CF1652" i="1" a="1"/>
  <c r="CF1652" i="1" s="1"/>
  <c r="CF1653" i="1" a="1"/>
  <c r="CF1653" i="1"/>
  <c r="CF1654" i="1" a="1"/>
  <c r="CF1654" i="1"/>
  <c r="CF1655" i="1" a="1"/>
  <c r="CF1655" i="1" s="1"/>
  <c r="CF1656" i="1" a="1"/>
  <c r="CF1656" i="1" s="1"/>
  <c r="CF1657" i="1" a="1"/>
  <c r="CF1657" i="1"/>
  <c r="CF1658" i="1" a="1"/>
  <c r="CF1658" i="1"/>
  <c r="CF1659" i="1" a="1"/>
  <c r="CF1659" i="1" s="1"/>
  <c r="CF1660" i="1" a="1"/>
  <c r="CF1660" i="1" s="1"/>
  <c r="CF1661" i="1" a="1"/>
  <c r="CF1661" i="1"/>
  <c r="CF1662" i="1" a="1"/>
  <c r="CF1662" i="1"/>
  <c r="CF1663" i="1" a="1"/>
  <c r="CF1663" i="1" s="1"/>
  <c r="CF1664" i="1" a="1"/>
  <c r="CF1664" i="1" s="1"/>
  <c r="CF1665" i="1" a="1"/>
  <c r="CF1665" i="1"/>
  <c r="CF1666" i="1" a="1"/>
  <c r="CF1666" i="1"/>
  <c r="CF1667" i="1" a="1"/>
  <c r="CF1667" i="1" s="1"/>
  <c r="CF1668" i="1" a="1"/>
  <c r="CF1668" i="1" s="1"/>
  <c r="CF1669" i="1" a="1"/>
  <c r="CF1669" i="1"/>
  <c r="CF1670" i="1" a="1"/>
  <c r="CF1670" i="1"/>
  <c r="CF1671" i="1" a="1"/>
  <c r="CF1671" i="1" s="1"/>
  <c r="CF1672" i="1" a="1"/>
  <c r="CF1672" i="1" s="1"/>
  <c r="CF1673" i="1" a="1"/>
  <c r="CF1673" i="1" s="1"/>
  <c r="CF1674" i="1" a="1"/>
  <c r="CF1674" i="1" s="1"/>
  <c r="CF1675" i="1" a="1"/>
  <c r="CF1675" i="1" s="1"/>
  <c r="CF1676" i="1" a="1"/>
  <c r="CF1676" i="1" s="1"/>
  <c r="CF1677" i="1" a="1"/>
  <c r="CF1677" i="1"/>
  <c r="CF1678" i="1" a="1"/>
  <c r="CF1678" i="1" s="1"/>
  <c r="CF1679" i="1" a="1"/>
  <c r="CF1679" i="1" s="1"/>
  <c r="CF1680" i="1" a="1"/>
  <c r="CF1680" i="1" s="1"/>
  <c r="CF1681" i="1" a="1"/>
  <c r="CF1681" i="1" s="1"/>
  <c r="CF1682" i="1" a="1"/>
  <c r="CF1682" i="1"/>
  <c r="CF1683" i="1" a="1"/>
  <c r="CF1683" i="1" s="1"/>
  <c r="CF1684" i="1" a="1"/>
  <c r="CF1684" i="1" s="1"/>
  <c r="CF1685" i="1" a="1"/>
  <c r="CF1685" i="1" s="1"/>
  <c r="CF1686" i="1" a="1"/>
  <c r="CF1686" i="1" s="1"/>
  <c r="CF1687" i="1" a="1"/>
  <c r="CF1687" i="1" s="1"/>
  <c r="CF1688" i="1" a="1"/>
  <c r="CF1688" i="1" s="1"/>
  <c r="CF1689" i="1" a="1"/>
  <c r="CF1689" i="1" s="1"/>
  <c r="CF1690" i="1" a="1"/>
  <c r="CF1690" i="1" s="1"/>
  <c r="CF1691" i="1" a="1"/>
  <c r="CF1691" i="1" s="1"/>
  <c r="CF1692" i="1" a="1"/>
  <c r="CF1692" i="1" s="1"/>
  <c r="CF1693" i="1" a="1"/>
  <c r="CF1693" i="1"/>
  <c r="CF1694" i="1" a="1"/>
  <c r="CF1694" i="1" s="1"/>
  <c r="CF1695" i="1" a="1"/>
  <c r="CF1695" i="1" s="1"/>
  <c r="CF1696" i="1" a="1"/>
  <c r="CF1696" i="1" s="1"/>
  <c r="CF1697" i="1" a="1"/>
  <c r="CF1697" i="1" s="1"/>
  <c r="CF1698" i="1" a="1"/>
  <c r="CF1698" i="1"/>
  <c r="CF1699" i="1" a="1"/>
  <c r="CF1699" i="1" s="1"/>
  <c r="CF1700" i="1" a="1"/>
  <c r="CF1700" i="1" s="1"/>
  <c r="CF1701" i="1" a="1"/>
  <c r="CF1701" i="1" s="1"/>
  <c r="CF1702" i="1" a="1"/>
  <c r="CF1702" i="1"/>
  <c r="CF1703" i="1" a="1"/>
  <c r="CF1703" i="1" s="1"/>
  <c r="CF1704" i="1" a="1"/>
  <c r="CF1704" i="1" s="1"/>
  <c r="CF1705" i="1" a="1"/>
  <c r="CF1705" i="1" s="1"/>
  <c r="CF1706" i="1" a="1"/>
  <c r="CF1706" i="1" s="1"/>
  <c r="CF1707" i="1" a="1"/>
  <c r="CF1707" i="1" s="1"/>
  <c r="CF1708" i="1" a="1"/>
  <c r="CF1708" i="1" s="1"/>
  <c r="CF1709" i="1" a="1"/>
  <c r="CF1709" i="1"/>
  <c r="CF1710" i="1" a="1"/>
  <c r="CF1710" i="1" s="1"/>
  <c r="CF1711" i="1" a="1"/>
  <c r="CF1711" i="1" s="1"/>
  <c r="CF1712" i="1" a="1"/>
  <c r="CF1712" i="1" s="1"/>
  <c r="CF1713" i="1" a="1"/>
  <c r="CF1713" i="1" s="1"/>
  <c r="CF1714" i="1" a="1"/>
  <c r="CF1714" i="1"/>
  <c r="CF1715" i="1" a="1"/>
  <c r="CF1715" i="1" s="1"/>
  <c r="CF1716" i="1" a="1"/>
  <c r="CF1716" i="1" s="1"/>
  <c r="CF1717" i="1" a="1"/>
  <c r="CF1717" i="1" s="1"/>
  <c r="CF1718" i="1" a="1"/>
  <c r="CF1718" i="1" s="1"/>
  <c r="CF1719" i="1" a="1"/>
  <c r="CF1719" i="1" s="1"/>
  <c r="CF1720" i="1" a="1"/>
  <c r="CF1720" i="1" s="1"/>
  <c r="CF1721" i="1" a="1"/>
  <c r="CF1721" i="1" s="1"/>
  <c r="CF1722" i="1" a="1"/>
  <c r="CF1722" i="1" s="1"/>
  <c r="CF1723" i="1" a="1"/>
  <c r="CF1723" i="1" s="1"/>
  <c r="CF1724" i="1" a="1"/>
  <c r="CF1724" i="1" s="1"/>
  <c r="CF1725" i="1" a="1"/>
  <c r="CF1725" i="1"/>
  <c r="CF1726" i="1" a="1"/>
  <c r="CF1726" i="1" s="1"/>
  <c r="CF1727" i="1" a="1"/>
  <c r="CF1727" i="1" s="1"/>
  <c r="CF1728" i="1" a="1"/>
  <c r="CF1728" i="1" s="1"/>
  <c r="CF1729" i="1" a="1"/>
  <c r="CF1729" i="1" s="1"/>
  <c r="CF1730" i="1" a="1"/>
  <c r="CF1730" i="1"/>
  <c r="CF1731" i="1" a="1"/>
  <c r="CF1731" i="1" s="1"/>
  <c r="CF1732" i="1" a="1"/>
  <c r="CF1732" i="1" s="1"/>
  <c r="CF1733" i="1" a="1"/>
  <c r="CF1733" i="1" s="1"/>
  <c r="CF1734" i="1" a="1"/>
  <c r="CF1734" i="1"/>
  <c r="CF1735" i="1" a="1"/>
  <c r="CF1735" i="1" s="1"/>
  <c r="CF1736" i="1" a="1"/>
  <c r="CF1736" i="1" s="1"/>
  <c r="CF1737" i="1" a="1"/>
  <c r="CF1737" i="1" s="1"/>
  <c r="CF1738" i="1" a="1"/>
  <c r="CF1738" i="1" s="1"/>
  <c r="CF1739" i="1" a="1"/>
  <c r="CF1739" i="1" s="1"/>
  <c r="CF1740" i="1" a="1"/>
  <c r="CF1740" i="1" s="1"/>
  <c r="CF1741" i="1" a="1"/>
  <c r="CF1741" i="1"/>
  <c r="CF1742" i="1" a="1"/>
  <c r="CF1742" i="1" s="1"/>
  <c r="CF1743" i="1" a="1"/>
  <c r="CF1743" i="1" s="1"/>
  <c r="CF1744" i="1" a="1"/>
  <c r="CF1744" i="1" s="1"/>
  <c r="CF1745" i="1" a="1"/>
  <c r="CF1745" i="1" s="1"/>
  <c r="CF1746" i="1" a="1"/>
  <c r="CF1746" i="1"/>
  <c r="CF1747" i="1" a="1"/>
  <c r="CF1747" i="1" s="1"/>
  <c r="CF1748" i="1" a="1"/>
  <c r="CF1748" i="1" s="1"/>
  <c r="CF1749" i="1" a="1"/>
  <c r="CF1749" i="1" s="1"/>
  <c r="CF1750" i="1" a="1"/>
  <c r="CF1750" i="1" s="1"/>
  <c r="CF1751" i="1" a="1"/>
  <c r="CF1751" i="1" s="1"/>
  <c r="CF1752" i="1" a="1"/>
  <c r="CF1752" i="1" s="1"/>
  <c r="CF1753" i="1" a="1"/>
  <c r="CF1753" i="1" s="1"/>
  <c r="CF1754" i="1" a="1"/>
  <c r="CF1754" i="1" s="1"/>
  <c r="CF1755" i="1" a="1"/>
  <c r="CF1755" i="1" s="1"/>
  <c r="CF1756" i="1" a="1"/>
  <c r="CF1756" i="1" s="1"/>
  <c r="CF1757" i="1" a="1"/>
  <c r="CF1757" i="1"/>
  <c r="CF1758" i="1" a="1"/>
  <c r="CF1758" i="1" s="1"/>
  <c r="CF1759" i="1" a="1"/>
  <c r="CF1759" i="1" s="1"/>
  <c r="CF1760" i="1" a="1"/>
  <c r="CF1760" i="1" s="1"/>
  <c r="CF1761" i="1" a="1"/>
  <c r="CF1761" i="1" s="1"/>
  <c r="CF1762" i="1" a="1"/>
  <c r="CF1762" i="1"/>
  <c r="CF1763" i="1" a="1"/>
  <c r="CF1763" i="1" s="1"/>
  <c r="CF1764" i="1" a="1"/>
  <c r="CF1764" i="1" s="1"/>
  <c r="CF1765" i="1" a="1"/>
  <c r="CF1765" i="1" s="1"/>
  <c r="CF1766" i="1" a="1"/>
  <c r="CF1766" i="1"/>
  <c r="CF1767" i="1" a="1"/>
  <c r="CF1767" i="1" s="1"/>
  <c r="CF1768" i="1" a="1"/>
  <c r="CF1768" i="1" s="1"/>
  <c r="CF1769" i="1" a="1"/>
  <c r="CF1769" i="1" s="1"/>
  <c r="CF1770" i="1" a="1"/>
  <c r="CF1770" i="1" s="1"/>
  <c r="CF1771" i="1" a="1"/>
  <c r="CF1771" i="1" s="1"/>
  <c r="CF1772" i="1" a="1"/>
  <c r="CF1772" i="1" s="1"/>
  <c r="CF1773" i="1" a="1"/>
  <c r="CF1773" i="1"/>
  <c r="CF1774" i="1" a="1"/>
  <c r="CF1774" i="1" s="1"/>
  <c r="CF1775" i="1" a="1"/>
  <c r="CF1775" i="1" s="1"/>
  <c r="CF1776" i="1" a="1"/>
  <c r="CF1776" i="1" s="1"/>
  <c r="CF1777" i="1" a="1"/>
  <c r="CF1777" i="1" s="1"/>
  <c r="CF1778" i="1" a="1"/>
  <c r="CF1778" i="1"/>
  <c r="CF1779" i="1" a="1"/>
  <c r="CF1779" i="1" s="1"/>
  <c r="CF1780" i="1" a="1"/>
  <c r="CF1780" i="1" s="1"/>
  <c r="CF1781" i="1" a="1"/>
  <c r="CF1781" i="1" s="1"/>
  <c r="CF1782" i="1" a="1"/>
  <c r="CF1782" i="1" s="1"/>
  <c r="CF1783" i="1" a="1"/>
  <c r="CF1783" i="1" s="1"/>
  <c r="CF1784" i="1" a="1"/>
  <c r="CF1784" i="1" s="1"/>
  <c r="CF1785" i="1" a="1"/>
  <c r="CF1785" i="1" s="1"/>
  <c r="CF1786" i="1" a="1"/>
  <c r="CF1786" i="1" s="1"/>
  <c r="CF1787" i="1" a="1"/>
  <c r="CF1787" i="1" s="1"/>
  <c r="CF1788" i="1" a="1"/>
  <c r="CF1788" i="1" s="1"/>
  <c r="CF1789" i="1" a="1"/>
  <c r="CF1789" i="1"/>
  <c r="CF1790" i="1" a="1"/>
  <c r="CF1790" i="1" s="1"/>
  <c r="CF1791" i="1" a="1"/>
  <c r="CF1791" i="1" s="1"/>
  <c r="CF1792" i="1" a="1"/>
  <c r="CF1792" i="1" s="1"/>
  <c r="CF1793" i="1" a="1"/>
  <c r="CF1793" i="1" s="1"/>
  <c r="CF1794" i="1" a="1"/>
  <c r="CF1794" i="1"/>
  <c r="CF1795" i="1" a="1"/>
  <c r="CF1795" i="1" s="1"/>
  <c r="CF1796" i="1" a="1"/>
  <c r="CF1796" i="1" s="1"/>
  <c r="CF1797" i="1" a="1"/>
  <c r="CF1797" i="1" s="1"/>
  <c r="CF1798" i="1" a="1"/>
  <c r="CF1798" i="1"/>
  <c r="CF1799" i="1" a="1"/>
  <c r="CF1799" i="1" s="1"/>
  <c r="CF1800" i="1" a="1"/>
  <c r="CF1800" i="1" s="1"/>
  <c r="CF1801" i="1" a="1"/>
  <c r="CF1801" i="1" s="1"/>
  <c r="CF1802" i="1" a="1"/>
  <c r="CF1802" i="1" s="1"/>
  <c r="CF1803" i="1" a="1"/>
  <c r="CF1803" i="1" s="1"/>
  <c r="CF1804" i="1" a="1"/>
  <c r="CF1804" i="1" s="1"/>
  <c r="CF1805" i="1" a="1"/>
  <c r="CF1805" i="1"/>
  <c r="CF1806" i="1" a="1"/>
  <c r="CF1806" i="1" s="1"/>
  <c r="CF1807" i="1" a="1"/>
  <c r="CF1807" i="1" s="1"/>
  <c r="CF1808" i="1" a="1"/>
  <c r="CF1808" i="1" s="1"/>
  <c r="CF1809" i="1" a="1"/>
  <c r="CF1809" i="1" s="1"/>
  <c r="CF1810" i="1" a="1"/>
  <c r="CF1810" i="1"/>
  <c r="CF1811" i="1" a="1"/>
  <c r="CF1811" i="1" s="1"/>
  <c r="CF1812" i="1" a="1"/>
  <c r="CF1812" i="1" s="1"/>
  <c r="CF1813" i="1" a="1"/>
  <c r="CF1813" i="1" s="1"/>
  <c r="CF1814" i="1" a="1"/>
  <c r="CF1814" i="1"/>
  <c r="CF1815" i="1" a="1"/>
  <c r="CF1815" i="1" s="1"/>
  <c r="CF1816" i="1" a="1"/>
  <c r="CF1816" i="1" s="1"/>
  <c r="CF1817" i="1" a="1"/>
  <c r="CF1817" i="1" s="1"/>
  <c r="CF1818" i="1" a="1"/>
  <c r="CF1818" i="1" s="1"/>
  <c r="CF1819" i="1" a="1"/>
  <c r="CF1819" i="1" s="1"/>
  <c r="CF1820" i="1" a="1"/>
  <c r="CF1820" i="1" s="1"/>
  <c r="CF1821" i="1" a="1"/>
  <c r="CF1821" i="1"/>
  <c r="CF1822" i="1" a="1"/>
  <c r="CF1822" i="1" s="1"/>
  <c r="CF1823" i="1" a="1"/>
  <c r="CF1823" i="1" s="1"/>
  <c r="CF1824" i="1" a="1"/>
  <c r="CF1824" i="1" s="1"/>
  <c r="CF1825" i="1" a="1"/>
  <c r="CF1825" i="1" s="1"/>
  <c r="CF1826" i="1" a="1"/>
  <c r="CF1826" i="1"/>
  <c r="CF1827" i="1" a="1"/>
  <c r="CF1827" i="1" s="1"/>
  <c r="CF1828" i="1" a="1"/>
  <c r="CF1828" i="1" s="1"/>
  <c r="CF1829" i="1" a="1"/>
  <c r="CF1829" i="1" s="1"/>
  <c r="CF1830" i="1" a="1"/>
  <c r="CF1830" i="1"/>
  <c r="CF1831" i="1" a="1"/>
  <c r="CF1831" i="1" s="1"/>
  <c r="CF1832" i="1" a="1"/>
  <c r="CF1832" i="1" s="1"/>
  <c r="CF1833" i="1" a="1"/>
  <c r="CF1833" i="1" s="1"/>
  <c r="CF1834" i="1" a="1"/>
  <c r="CF1834" i="1" s="1"/>
  <c r="CF1835" i="1" a="1"/>
  <c r="CF1835" i="1" s="1"/>
  <c r="CF1836" i="1" a="1"/>
  <c r="CF1836" i="1" s="1"/>
  <c r="CF1837" i="1" a="1"/>
  <c r="CF1837" i="1" s="1"/>
  <c r="CF1838" i="1" a="1"/>
  <c r="CF1838" i="1" s="1"/>
  <c r="CF1839" i="1" a="1"/>
  <c r="CF1839" i="1" s="1"/>
  <c r="CF1840" i="1" a="1"/>
  <c r="CF1840" i="1" s="1"/>
  <c r="CF1841" i="1" a="1"/>
  <c r="CF1841" i="1"/>
  <c r="CF1842" i="1" a="1"/>
  <c r="CF1842" i="1" s="1"/>
  <c r="CF1843" i="1" a="1"/>
  <c r="CF1843" i="1" s="1"/>
  <c r="CF1844" i="1" a="1"/>
  <c r="CF1844" i="1" s="1"/>
  <c r="CF1845" i="1" a="1"/>
  <c r="CF1845" i="1" s="1"/>
  <c r="CF1846" i="1" a="1"/>
  <c r="CF1846" i="1"/>
  <c r="CF1847" i="1" a="1"/>
  <c r="CF1847" i="1" s="1"/>
  <c r="CF1848" i="1" a="1"/>
  <c r="CF1848" i="1" s="1"/>
  <c r="CF1849" i="1" a="1"/>
  <c r="CF1849" i="1" s="1"/>
  <c r="CF1850" i="1" a="1"/>
  <c r="CF1850" i="1" s="1"/>
  <c r="CF1851" i="1" a="1"/>
  <c r="CF1851" i="1" s="1"/>
  <c r="CF1852" i="1" a="1"/>
  <c r="CF1852" i="1" s="1"/>
  <c r="CF1853" i="1" a="1"/>
  <c r="CF1853" i="1" s="1"/>
  <c r="CF1854" i="1" a="1"/>
  <c r="CF1854" i="1" s="1"/>
  <c r="CF1855" i="1" a="1"/>
  <c r="CF1855" i="1" s="1"/>
  <c r="CF1856" i="1" a="1"/>
  <c r="CF1856" i="1" s="1"/>
  <c r="CF1857" i="1" a="1"/>
  <c r="CF1857" i="1" s="1"/>
  <c r="CF1858" i="1" a="1"/>
  <c r="CF1858" i="1" s="1"/>
  <c r="CF1859" i="1" a="1"/>
  <c r="CF1859" i="1" s="1"/>
  <c r="CF1860" i="1" a="1"/>
  <c r="CF1860" i="1" s="1"/>
  <c r="CF1861" i="1" a="1"/>
  <c r="CF1861" i="1" s="1"/>
  <c r="CF1862" i="1" a="1"/>
  <c r="CF1862" i="1" s="1"/>
  <c r="CF1863" i="1" a="1"/>
  <c r="CF1863" i="1" s="1"/>
  <c r="CF1864" i="1" a="1"/>
  <c r="CF1864" i="1" s="1"/>
  <c r="CF1865" i="1" a="1"/>
  <c r="CF1865" i="1" s="1"/>
  <c r="CF1866" i="1" a="1"/>
  <c r="CF1866" i="1" s="1"/>
  <c r="CF1867" i="1" a="1"/>
  <c r="CF1867" i="1" s="1"/>
  <c r="CF1868" i="1" a="1"/>
  <c r="CF1868" i="1" s="1"/>
  <c r="CF1869" i="1" a="1"/>
  <c r="CF1869" i="1" s="1"/>
  <c r="CF1870" i="1" a="1"/>
  <c r="CF1870" i="1" s="1"/>
  <c r="CF1871" i="1" a="1"/>
  <c r="CF1871" i="1" s="1"/>
  <c r="CF1872" i="1" a="1"/>
  <c r="CF1872" i="1" s="1"/>
  <c r="CF1873" i="1" a="1"/>
  <c r="CF1873" i="1"/>
  <c r="CF1874" i="1" a="1"/>
  <c r="CF1874" i="1" s="1"/>
  <c r="CF1875" i="1" a="1"/>
  <c r="CF1875" i="1" s="1"/>
  <c r="CF1876" i="1" a="1"/>
  <c r="CF1876" i="1" s="1"/>
  <c r="CF1877" i="1" a="1"/>
  <c r="CF1877" i="1" s="1"/>
  <c r="CF1878" i="1" a="1"/>
  <c r="CF1878" i="1" s="1"/>
  <c r="CF1879" i="1" a="1"/>
  <c r="CF1879" i="1" s="1"/>
  <c r="CF1880" i="1" a="1"/>
  <c r="CF1880" i="1" s="1"/>
  <c r="CF1881" i="1" a="1"/>
  <c r="CF1881" i="1" s="1"/>
  <c r="CF1882" i="1" a="1"/>
  <c r="CF1882" i="1" s="1"/>
  <c r="CF1883" i="1" a="1"/>
  <c r="CF1883" i="1" s="1"/>
  <c r="CF1884" i="1" a="1"/>
  <c r="CF1884" i="1" s="1"/>
  <c r="CF1885" i="1" a="1"/>
  <c r="CF1885" i="1" s="1"/>
  <c r="CF1886" i="1" a="1"/>
  <c r="CF1886" i="1" s="1"/>
  <c r="CF1887" i="1" a="1"/>
  <c r="CF1887" i="1" s="1"/>
  <c r="CF1888" i="1" a="1"/>
  <c r="CF1888" i="1" s="1"/>
  <c r="CF1889" i="1" a="1"/>
  <c r="CF1889" i="1"/>
  <c r="CF1890" i="1" a="1"/>
  <c r="CF1890" i="1" s="1"/>
  <c r="CF1891" i="1" a="1"/>
  <c r="CF1891" i="1" s="1"/>
  <c r="CF1892" i="1" a="1"/>
  <c r="CF1892" i="1" s="1"/>
  <c r="CF1893" i="1" a="1"/>
  <c r="CF1893" i="1" s="1"/>
  <c r="CF1894" i="1" a="1"/>
  <c r="CF1894" i="1"/>
  <c r="CF1895" i="1" a="1"/>
  <c r="CF1895" i="1" s="1"/>
  <c r="CF1896" i="1" a="1"/>
  <c r="CF1896" i="1" s="1"/>
  <c r="CF1897" i="1" a="1"/>
  <c r="CF1897" i="1" s="1"/>
  <c r="CF1898" i="1" a="1"/>
  <c r="CF1898" i="1" s="1"/>
  <c r="CF1899" i="1" a="1"/>
  <c r="CF1899" i="1" s="1"/>
  <c r="CF1900" i="1" a="1"/>
  <c r="CF1900" i="1" s="1"/>
  <c r="CF1901" i="1" a="1"/>
  <c r="CF1901" i="1" s="1"/>
  <c r="CF1902" i="1" a="1"/>
  <c r="CF1902" i="1" s="1"/>
  <c r="CF1903" i="1" a="1"/>
  <c r="CF1903" i="1" s="1"/>
  <c r="CF1904" i="1" a="1"/>
  <c r="CF1904" i="1" s="1"/>
  <c r="CF1905" i="1" a="1"/>
  <c r="CF1905" i="1"/>
  <c r="CF1906" i="1" a="1"/>
  <c r="CF1906" i="1" s="1"/>
  <c r="CF1907" i="1" a="1"/>
  <c r="CF1907" i="1" s="1"/>
  <c r="CF1908" i="1" a="1"/>
  <c r="CF1908" i="1" s="1"/>
  <c r="CF1909" i="1" a="1"/>
  <c r="CF1909" i="1" s="1"/>
  <c r="CF1910" i="1" a="1"/>
  <c r="CF1910" i="1"/>
  <c r="CF1911" i="1" a="1"/>
  <c r="CF1911" i="1" s="1"/>
  <c r="CF1912" i="1" a="1"/>
  <c r="CF1912" i="1" s="1"/>
  <c r="CF1913" i="1" a="1"/>
  <c r="CF1913" i="1" s="1"/>
  <c r="CF1914" i="1" a="1"/>
  <c r="CF1914" i="1" s="1"/>
  <c r="CF1915" i="1" a="1"/>
  <c r="CF1915" i="1" s="1"/>
  <c r="CF1916" i="1" a="1"/>
  <c r="CF1916" i="1" s="1"/>
  <c r="CF1917" i="1" a="1"/>
  <c r="CF1917" i="1" s="1"/>
  <c r="CF1918" i="1" a="1"/>
  <c r="CF1918" i="1" s="1"/>
  <c r="CF1919" i="1" a="1"/>
  <c r="CF1919" i="1" s="1"/>
  <c r="CF1920" i="1" a="1"/>
  <c r="CF1920" i="1" s="1"/>
  <c r="CF1921" i="1" a="1"/>
  <c r="CF1921" i="1" s="1"/>
  <c r="CF1922" i="1" a="1"/>
  <c r="CF1922" i="1" s="1"/>
  <c r="CF1923" i="1" a="1"/>
  <c r="CF1923" i="1" s="1"/>
  <c r="CF1924" i="1" a="1"/>
  <c r="CF1924" i="1" s="1"/>
  <c r="CF1925" i="1" a="1"/>
  <c r="CF1925" i="1" s="1"/>
  <c r="CF1926" i="1" a="1"/>
  <c r="CF1926" i="1" s="1"/>
  <c r="CF1927" i="1" a="1"/>
  <c r="CF1927" i="1" s="1"/>
  <c r="CF1928" i="1" a="1"/>
  <c r="CF1928" i="1" s="1"/>
  <c r="CF1929" i="1" a="1"/>
  <c r="CF1929" i="1" s="1"/>
  <c r="CF1930" i="1" a="1"/>
  <c r="CF1930" i="1" s="1"/>
  <c r="CF1931" i="1" a="1"/>
  <c r="CF1931" i="1" s="1"/>
  <c r="CF1932" i="1" a="1"/>
  <c r="CF1932" i="1" s="1"/>
  <c r="CF1933" i="1" a="1"/>
  <c r="CF1933" i="1" s="1"/>
  <c r="CF1934" i="1" a="1"/>
  <c r="CF1934" i="1" s="1"/>
  <c r="CF1935" i="1" a="1"/>
  <c r="CF1935" i="1" s="1"/>
  <c r="CF1936" i="1" a="1"/>
  <c r="CF1936" i="1" s="1"/>
  <c r="CF1937" i="1" a="1"/>
  <c r="CF1937" i="1"/>
  <c r="CF1938" i="1" a="1"/>
  <c r="CF1938" i="1" s="1"/>
  <c r="CF1939" i="1" a="1"/>
  <c r="CF1939" i="1" s="1"/>
  <c r="CF1940" i="1" a="1"/>
  <c r="CF1940" i="1" s="1"/>
  <c r="CF1941" i="1" a="1"/>
  <c r="CF1941" i="1" s="1"/>
  <c r="CF1942" i="1" a="1"/>
  <c r="CF1942" i="1" s="1"/>
  <c r="CF1943" i="1" a="1"/>
  <c r="CF1943" i="1" s="1"/>
  <c r="CF1944" i="1" a="1"/>
  <c r="CF1944" i="1" s="1"/>
  <c r="CF1945" i="1" a="1"/>
  <c r="CF1945" i="1" s="1"/>
  <c r="CF1946" i="1" a="1"/>
  <c r="CF1946" i="1" s="1"/>
  <c r="CF1947" i="1" a="1"/>
  <c r="CF1947" i="1" s="1"/>
  <c r="CF1948" i="1" a="1"/>
  <c r="CF1948" i="1" s="1"/>
  <c r="CF1949" i="1" a="1"/>
  <c r="CF1949" i="1" s="1"/>
  <c r="CF1950" i="1" a="1"/>
  <c r="CF1950" i="1" s="1"/>
  <c r="CF1951" i="1" a="1"/>
  <c r="CF1951" i="1" s="1"/>
  <c r="CF1952" i="1" a="1"/>
  <c r="CF1952" i="1" s="1"/>
  <c r="CF1953" i="1" a="1"/>
  <c r="CF1953" i="1"/>
  <c r="CF1954" i="1" a="1"/>
  <c r="CF1954" i="1" s="1"/>
  <c r="CF1955" i="1" a="1"/>
  <c r="CF1955" i="1" s="1"/>
  <c r="CF1956" i="1" a="1"/>
  <c r="CF1956" i="1" s="1"/>
  <c r="CF1957" i="1" a="1"/>
  <c r="CF1957" i="1" s="1"/>
  <c r="CF1958" i="1" a="1"/>
  <c r="CF1958" i="1"/>
  <c r="CF1959" i="1" a="1"/>
  <c r="CF1959" i="1" s="1"/>
  <c r="CF1960" i="1" a="1"/>
  <c r="CF1960" i="1" s="1"/>
  <c r="CF1961" i="1" a="1"/>
  <c r="CF1961" i="1" s="1"/>
  <c r="CF1962" i="1" a="1"/>
  <c r="CF1962" i="1" s="1"/>
  <c r="CF1963" i="1" a="1"/>
  <c r="CF1963" i="1" s="1"/>
  <c r="CF1964" i="1" a="1"/>
  <c r="CF1964" i="1" s="1"/>
  <c r="CF1965" i="1" a="1"/>
  <c r="CF1965" i="1" s="1"/>
  <c r="CF1966" i="1" a="1"/>
  <c r="CF1966" i="1" s="1"/>
  <c r="CF1967" i="1" a="1"/>
  <c r="CF1967" i="1" s="1"/>
  <c r="CF1968" i="1" a="1"/>
  <c r="CF1968" i="1" s="1"/>
  <c r="CF1969" i="1" a="1"/>
  <c r="CF1969" i="1" s="1"/>
  <c r="CF1970" i="1" a="1"/>
  <c r="CF1970" i="1" s="1"/>
  <c r="CF1971" i="1" a="1"/>
  <c r="CF1971" i="1" s="1"/>
  <c r="CF1972" i="1" a="1"/>
  <c r="CF1972" i="1" s="1"/>
  <c r="CF1973" i="1" a="1"/>
  <c r="CF1973" i="1" s="1"/>
  <c r="CF1974" i="1" a="1"/>
  <c r="CF1974" i="1"/>
  <c r="CF1975" i="1" a="1"/>
  <c r="CF1975" i="1" s="1"/>
  <c r="CF1976" i="1" a="1"/>
  <c r="CF1976" i="1" s="1"/>
  <c r="CF1977" i="1" a="1"/>
  <c r="CF1977" i="1" s="1"/>
  <c r="CF1978" i="1" a="1"/>
  <c r="CF1978" i="1" s="1"/>
  <c r="CF1979" i="1" a="1"/>
  <c r="CF1979" i="1" s="1"/>
  <c r="CF1980" i="1" a="1"/>
  <c r="CF1980" i="1" s="1"/>
  <c r="CF1981" i="1" a="1"/>
  <c r="CF1981" i="1" s="1"/>
  <c r="CF1982" i="1" a="1"/>
  <c r="CF1982" i="1" s="1"/>
  <c r="CF1983" i="1" a="1"/>
  <c r="CF1983" i="1" s="1"/>
  <c r="CF1984" i="1" a="1"/>
  <c r="CF1984" i="1" s="1"/>
  <c r="CF1985" i="1" a="1"/>
  <c r="CF1985" i="1" s="1"/>
  <c r="CF1986" i="1" a="1"/>
  <c r="CF1986" i="1" s="1"/>
  <c r="CF1987" i="1" a="1"/>
  <c r="CF1987" i="1" s="1"/>
  <c r="CF1988" i="1" a="1"/>
  <c r="CF1988" i="1" s="1"/>
  <c r="CF1989" i="1" a="1"/>
  <c r="CF1989" i="1" s="1"/>
  <c r="CF1990" i="1" a="1"/>
  <c r="CF1990" i="1" s="1"/>
  <c r="CF1991" i="1" a="1"/>
  <c r="CF1991" i="1" s="1"/>
  <c r="CF1992" i="1" a="1"/>
  <c r="CF1992" i="1" s="1"/>
  <c r="CF1993" i="1" a="1"/>
  <c r="CF1993" i="1" s="1"/>
  <c r="CF1994" i="1" a="1"/>
  <c r="CF1994" i="1" s="1"/>
  <c r="CF1995" i="1" a="1"/>
  <c r="CF1995" i="1" s="1"/>
  <c r="CF1996" i="1" a="1"/>
  <c r="CF1996" i="1" s="1"/>
  <c r="CF1997" i="1" a="1"/>
  <c r="CF1997" i="1" s="1"/>
  <c r="CF1998" i="1" a="1"/>
  <c r="CF1998" i="1" s="1"/>
  <c r="CF1999" i="1" a="1"/>
  <c r="CF1999" i="1" s="1"/>
  <c r="CF2000" i="1" a="1"/>
  <c r="CF2000" i="1" s="1"/>
  <c r="CF2001" i="1" a="1"/>
  <c r="CF2001" i="1"/>
  <c r="CF2002" i="1" a="1"/>
  <c r="CF2002" i="1" s="1"/>
  <c r="CF2003" i="1" a="1"/>
  <c r="CF2003" i="1" s="1"/>
  <c r="CF2004" i="1" a="1"/>
  <c r="CF2004" i="1" s="1"/>
  <c r="CF2005" i="1" a="1"/>
  <c r="CF2005" i="1" s="1"/>
  <c r="CF2006" i="1" a="1"/>
  <c r="CF2006" i="1" s="1"/>
  <c r="CF2007" i="1" a="1"/>
  <c r="CF2007" i="1" s="1"/>
  <c r="CF2008" i="1" a="1"/>
  <c r="CF2008" i="1" s="1"/>
  <c r="CF2009" i="1" a="1"/>
  <c r="CF2009" i="1" s="1"/>
  <c r="CF2010" i="1" a="1"/>
  <c r="CF2010" i="1" s="1"/>
  <c r="CF2011" i="1" a="1"/>
  <c r="CF2011" i="1" s="1"/>
  <c r="CF2012" i="1" a="1"/>
  <c r="CF2012" i="1" s="1"/>
  <c r="CF2013" i="1" a="1"/>
  <c r="CF2013" i="1" s="1"/>
  <c r="CF2014" i="1" a="1"/>
  <c r="CF2014" i="1" s="1"/>
  <c r="CF2015" i="1" a="1"/>
  <c r="CF2015" i="1" s="1"/>
  <c r="CF2016" i="1" a="1"/>
  <c r="CF2016" i="1" s="1"/>
  <c r="CF2017" i="1" a="1"/>
  <c r="CF2017" i="1"/>
  <c r="CF2018" i="1" a="1"/>
  <c r="CF2018" i="1" s="1"/>
  <c r="CF2019" i="1" a="1"/>
  <c r="CF2019" i="1" s="1"/>
  <c r="CF2020" i="1" a="1"/>
  <c r="CF2020" i="1" s="1"/>
  <c r="CF2021" i="1" a="1"/>
  <c r="CF2021" i="1" s="1"/>
  <c r="CF2022" i="1" a="1"/>
  <c r="CF2022" i="1"/>
  <c r="CF2023" i="1" a="1"/>
  <c r="CF2023" i="1" s="1"/>
  <c r="CF2024" i="1" a="1"/>
  <c r="CF2024" i="1" s="1"/>
  <c r="CF2025" i="1" a="1"/>
  <c r="CF2025" i="1" s="1"/>
  <c r="CF2026" i="1" a="1"/>
  <c r="CF2026" i="1" s="1"/>
  <c r="CF2027" i="1" a="1"/>
  <c r="CF2027" i="1" s="1"/>
  <c r="CF2028" i="1" a="1"/>
  <c r="CF2028" i="1" s="1"/>
  <c r="CF2029" i="1" a="1"/>
  <c r="CF2029" i="1" s="1"/>
  <c r="CF2030" i="1" a="1"/>
  <c r="CF2030" i="1" s="1"/>
  <c r="CF2031" i="1" a="1"/>
  <c r="CF2031" i="1" s="1"/>
  <c r="CF2032" i="1" a="1"/>
  <c r="CF2032" i="1" s="1"/>
  <c r="CF2033" i="1" a="1"/>
  <c r="CF2033" i="1" s="1"/>
  <c r="CF2034" i="1" a="1"/>
  <c r="CF2034" i="1" s="1"/>
  <c r="CF2035" i="1" a="1"/>
  <c r="CF2035" i="1" s="1"/>
  <c r="CF2036" i="1" a="1"/>
  <c r="CF2036" i="1" s="1"/>
  <c r="CF2037" i="1" a="1"/>
  <c r="CF2037" i="1" s="1"/>
  <c r="CF2038" i="1" a="1"/>
  <c r="CF2038" i="1"/>
  <c r="CF2039" i="1" a="1"/>
  <c r="CF2039" i="1" s="1"/>
  <c r="CF2040" i="1" a="1"/>
  <c r="CF2040" i="1" s="1"/>
  <c r="CF2041" i="1" a="1"/>
  <c r="CF2041" i="1" s="1"/>
  <c r="CF2042" i="1" a="1"/>
  <c r="CF2042" i="1" s="1"/>
  <c r="CF2043" i="1" a="1"/>
  <c r="CF2043" i="1" s="1"/>
  <c r="CF2044" i="1" a="1"/>
  <c r="CF2044" i="1" s="1"/>
  <c r="CF2045" i="1" a="1"/>
  <c r="CF2045" i="1"/>
  <c r="CF2046" i="1" a="1"/>
  <c r="CF2046" i="1"/>
  <c r="CF2047" i="1" a="1"/>
  <c r="CF2047" i="1" s="1"/>
  <c r="CF2048" i="1" a="1"/>
  <c r="CF2048" i="1" s="1"/>
  <c r="CF2049" i="1" a="1"/>
  <c r="CF2049" i="1" s="1"/>
  <c r="CF2050" i="1" a="1"/>
  <c r="CF2050" i="1"/>
  <c r="CF2051" i="1" a="1"/>
  <c r="CF2051" i="1" s="1"/>
  <c r="CF2052" i="1" a="1"/>
  <c r="CF2052" i="1" s="1"/>
  <c r="CF2053" i="1" a="1"/>
  <c r="CF2053" i="1" s="1"/>
  <c r="CF2054" i="1" a="1"/>
  <c r="CF2054" i="1"/>
  <c r="CF2055" i="1" a="1"/>
  <c r="CF2055" i="1" s="1"/>
  <c r="CF2056" i="1" a="1"/>
  <c r="CF2056" i="1" s="1"/>
  <c r="CF2057" i="1" a="1"/>
  <c r="CF2057" i="1" s="1"/>
  <c r="CF2058" i="1" a="1"/>
  <c r="CF2058" i="1" s="1"/>
  <c r="CF2059" i="1" a="1"/>
  <c r="CF2059" i="1" s="1"/>
  <c r="CF2060" i="1" a="1"/>
  <c r="CF2060" i="1" s="1"/>
  <c r="CF2061" i="1" a="1"/>
  <c r="CF2061" i="1" s="1"/>
  <c r="CF2062" i="1" a="1"/>
  <c r="CF2062" i="1"/>
  <c r="CF2063" i="1" a="1"/>
  <c r="CF2063" i="1" s="1"/>
  <c r="CF2064" i="1" a="1"/>
  <c r="CF2064" i="1" s="1"/>
  <c r="CF2065" i="1" a="1"/>
  <c r="CF2065" i="1"/>
  <c r="CF2066" i="1" a="1"/>
  <c r="CF2066" i="1" s="1"/>
  <c r="CF2067" i="1" a="1"/>
  <c r="CF2067" i="1" s="1"/>
  <c r="CF2068" i="1" a="1"/>
  <c r="CF2068" i="1" s="1"/>
  <c r="CF2069" i="1" a="1"/>
  <c r="CF2069" i="1" s="1"/>
  <c r="CF2070" i="1" a="1"/>
  <c r="CF2070" i="1" s="1"/>
  <c r="CF2071" i="1" a="1"/>
  <c r="CF2071" i="1" s="1"/>
  <c r="CF2072" i="1" a="1"/>
  <c r="CF2072" i="1" s="1"/>
  <c r="CF2073" i="1" a="1"/>
  <c r="CF2073" i="1"/>
  <c r="CF2074" i="1" a="1"/>
  <c r="CF2074" i="1" s="1"/>
  <c r="CF2075" i="1" a="1"/>
  <c r="CF2075" i="1" s="1"/>
  <c r="CF2076" i="1" a="1"/>
  <c r="CF2076" i="1" s="1"/>
  <c r="CF2077" i="1" a="1"/>
  <c r="CF2077" i="1"/>
  <c r="CF2078" i="1" a="1"/>
  <c r="CF2078" i="1" s="1"/>
  <c r="CF2079" i="1" a="1"/>
  <c r="CF2079" i="1" s="1"/>
  <c r="CF2080" i="1" a="1"/>
  <c r="CF2080" i="1" s="1"/>
  <c r="CF2081" i="1" a="1"/>
  <c r="CF2081" i="1"/>
  <c r="CF2082" i="1" a="1"/>
  <c r="CF2082" i="1"/>
  <c r="CF2083" i="1" a="1"/>
  <c r="CF2083" i="1" s="1"/>
  <c r="CF2084" i="1" a="1"/>
  <c r="CF2084" i="1" s="1"/>
  <c r="CF2085" i="1" a="1"/>
  <c r="CF2085" i="1" s="1"/>
  <c r="CF2086" i="1" a="1"/>
  <c r="CF2086" i="1" s="1"/>
  <c r="CF2087" i="1" a="1"/>
  <c r="CF2087" i="1" s="1"/>
  <c r="CF2088" i="1" a="1"/>
  <c r="CF2088" i="1" s="1"/>
  <c r="CF2089" i="1" a="1"/>
  <c r="CF2089" i="1"/>
  <c r="CF2090" i="1" a="1"/>
  <c r="CF2090" i="1" s="1"/>
  <c r="CF2091" i="1" a="1"/>
  <c r="CF2091" i="1" s="1"/>
  <c r="CF2092" i="1" a="1"/>
  <c r="CF2092" i="1" s="1"/>
  <c r="CF2093" i="1" a="1"/>
  <c r="CF2093" i="1"/>
  <c r="CF2094" i="1" a="1"/>
  <c r="CF2094" i="1"/>
  <c r="CF2095" i="1" a="1"/>
  <c r="CF2095" i="1" s="1"/>
  <c r="CF2096" i="1" a="1"/>
  <c r="CF2096" i="1" s="1"/>
  <c r="CF2097" i="1" a="1"/>
  <c r="CF2097" i="1"/>
  <c r="CF2098" i="1" a="1"/>
  <c r="CF2098" i="1" s="1"/>
  <c r="CF2099" i="1" a="1"/>
  <c r="CF2099" i="1" s="1"/>
  <c r="CF2100" i="1" a="1"/>
  <c r="CF2100" i="1" s="1"/>
  <c r="CF2101" i="1" a="1"/>
  <c r="CF2101" i="1" s="1"/>
  <c r="CF2102" i="1" a="1"/>
  <c r="CF2102" i="1"/>
  <c r="CF2103" i="1" a="1"/>
  <c r="CF2103" i="1" s="1"/>
  <c r="CF2104" i="1" a="1"/>
  <c r="CF2104" i="1" s="1"/>
  <c r="CF2105" i="1" a="1"/>
  <c r="CF2105" i="1" s="1"/>
  <c r="CF2106" i="1" a="1"/>
  <c r="CF2106" i="1" s="1"/>
  <c r="CF2107" i="1" a="1"/>
  <c r="CF2107" i="1" s="1"/>
  <c r="CF2108" i="1" a="1"/>
  <c r="CF2108" i="1" s="1"/>
  <c r="CF2109" i="1" a="1"/>
  <c r="CF2109" i="1"/>
  <c r="CF2110" i="1" a="1"/>
  <c r="CF2110" i="1" s="1"/>
  <c r="CF2111" i="1" a="1"/>
  <c r="CF2111" i="1" s="1"/>
  <c r="CF2112" i="1" a="1"/>
  <c r="CF2112" i="1" s="1"/>
  <c r="CF2113" i="1" a="1"/>
  <c r="CF2113" i="1" s="1"/>
  <c r="CF2114" i="1" a="1"/>
  <c r="CF2114" i="1"/>
  <c r="CF2115" i="1" a="1"/>
  <c r="CF2115" i="1" s="1"/>
  <c r="CF2116" i="1" a="1"/>
  <c r="CF2116" i="1" s="1"/>
  <c r="CF2117" i="1" a="1"/>
  <c r="CF2117" i="1" s="1"/>
  <c r="CF2118" i="1" a="1"/>
  <c r="CF2118" i="1"/>
  <c r="CF2119" i="1" a="1"/>
  <c r="CF2119" i="1" s="1"/>
  <c r="CF2120" i="1" a="1"/>
  <c r="CF2120" i="1" s="1"/>
  <c r="CF2121" i="1" a="1"/>
  <c r="CF2121" i="1"/>
  <c r="CF2122" i="1" a="1"/>
  <c r="CF2122" i="1" s="1"/>
  <c r="CF2123" i="1" a="1"/>
  <c r="CF2123" i="1" s="1"/>
  <c r="CF2124" i="1" a="1"/>
  <c r="CF2124" i="1" s="1"/>
  <c r="CF2125" i="1" a="1"/>
  <c r="CF2125" i="1" s="1"/>
  <c r="CF2126" i="1" a="1"/>
  <c r="CF2126" i="1"/>
  <c r="CF2127" i="1" a="1"/>
  <c r="CF2127" i="1" s="1"/>
  <c r="CF2128" i="1" a="1"/>
  <c r="CF2128" i="1" s="1"/>
  <c r="CF2129" i="1" a="1"/>
  <c r="CF2129" i="1"/>
  <c r="CF2130" i="1" a="1"/>
  <c r="CF2130" i="1" s="1"/>
  <c r="CF2131" i="1" a="1"/>
  <c r="CF2131" i="1" s="1"/>
  <c r="CF2132" i="1" a="1"/>
  <c r="CF2132" i="1" s="1"/>
  <c r="CF2133" i="1" a="1"/>
  <c r="CF2133" i="1" s="1"/>
  <c r="CF2134" i="1" a="1"/>
  <c r="CF2134" i="1" s="1"/>
  <c r="CF2135" i="1" a="1"/>
  <c r="CF2135" i="1" s="1"/>
  <c r="CF2136" i="1" a="1"/>
  <c r="CF2136" i="1" s="1"/>
  <c r="CF2137" i="1" a="1"/>
  <c r="CF2137" i="1"/>
  <c r="CF2138" i="1" a="1"/>
  <c r="CF2138" i="1" s="1"/>
  <c r="CF2139" i="1" a="1"/>
  <c r="CF2139" i="1" s="1"/>
  <c r="CF2140" i="1" a="1"/>
  <c r="CF2140" i="1" s="1"/>
  <c r="CF2141" i="1" a="1"/>
  <c r="CF2141" i="1"/>
  <c r="CF2142" i="1" a="1"/>
  <c r="CF2142" i="1" s="1"/>
  <c r="CF2143" i="1" a="1"/>
  <c r="CF2143" i="1" s="1"/>
  <c r="CF2144" i="1" a="1"/>
  <c r="CF2144" i="1" s="1"/>
  <c r="CF2145" i="1" a="1"/>
  <c r="CF2145" i="1" s="1"/>
  <c r="CF2146" i="1" a="1"/>
  <c r="CF2146" i="1"/>
  <c r="CF2147" i="1" a="1"/>
  <c r="CF2147" i="1" s="1"/>
  <c r="CF2148" i="1" a="1"/>
  <c r="CF2148" i="1" s="1"/>
  <c r="CF2149" i="1" a="1"/>
  <c r="CF2149" i="1" s="1"/>
  <c r="CF2150" i="1" a="1"/>
  <c r="CF2150" i="1"/>
  <c r="CF2151" i="1" a="1"/>
  <c r="CF2151" i="1" s="1"/>
  <c r="CF2152" i="1" a="1"/>
  <c r="CF2152" i="1" s="1"/>
  <c r="CF2153" i="1" a="1"/>
  <c r="CF2153" i="1"/>
  <c r="CF2154" i="1" a="1"/>
  <c r="CF2154" i="1" s="1"/>
  <c r="CF2155" i="1" a="1"/>
  <c r="CF2155" i="1" s="1"/>
  <c r="CF2156" i="1" a="1"/>
  <c r="CF2156" i="1" s="1"/>
  <c r="CF2157" i="1" a="1"/>
  <c r="CF2157" i="1" s="1"/>
  <c r="CF2158" i="1" a="1"/>
  <c r="CF2158" i="1"/>
  <c r="CF2159" i="1" a="1"/>
  <c r="CF2159" i="1" s="1"/>
  <c r="CF2160" i="1" a="1"/>
  <c r="CF2160" i="1" s="1"/>
  <c r="CF2161" i="1" a="1"/>
  <c r="CF2161" i="1"/>
  <c r="CF2162" i="1" a="1"/>
  <c r="CF2162" i="1" s="1"/>
  <c r="CF2163" i="1" a="1"/>
  <c r="CF2163" i="1" s="1"/>
  <c r="CF2164" i="1" a="1"/>
  <c r="CF2164" i="1" s="1"/>
  <c r="CF2165" i="1" a="1"/>
  <c r="CF2165" i="1" s="1"/>
  <c r="CF2166" i="1" a="1"/>
  <c r="CF2166" i="1"/>
  <c r="CF2167" i="1" a="1"/>
  <c r="CF2167" i="1" s="1"/>
  <c r="CF2168" i="1" a="1"/>
  <c r="CF2168" i="1" s="1"/>
  <c r="CF2169" i="1" a="1"/>
  <c r="CF2169" i="1" s="1"/>
  <c r="CF2170" i="1" a="1"/>
  <c r="CF2170" i="1" s="1"/>
  <c r="CF2171" i="1" a="1"/>
  <c r="CF2171" i="1" s="1"/>
  <c r="CF2172" i="1" a="1"/>
  <c r="CF2172" i="1" s="1"/>
  <c r="CF2173" i="1" a="1"/>
  <c r="CF2173" i="1"/>
  <c r="CF2174" i="1" a="1"/>
  <c r="CF2174" i="1" s="1"/>
  <c r="CF2175" i="1" a="1"/>
  <c r="CF2175" i="1" s="1"/>
  <c r="CF2176" i="1" a="1"/>
  <c r="CF2176" i="1" s="1"/>
  <c r="CF2177" i="1" a="1"/>
  <c r="CF2177" i="1" s="1"/>
  <c r="CF2178" i="1" a="1"/>
  <c r="CF2178" i="1" s="1"/>
  <c r="CF2179" i="1" a="1"/>
  <c r="CF2179" i="1" s="1"/>
  <c r="CF2180" i="1" a="1"/>
  <c r="CF2180" i="1" s="1"/>
  <c r="CF2181" i="1" a="1"/>
  <c r="CF2181" i="1" s="1"/>
  <c r="CF2182" i="1" a="1"/>
  <c r="CF2182" i="1"/>
  <c r="CF2183" i="1" a="1"/>
  <c r="CF2183" i="1" s="1"/>
  <c r="CF2184" i="1" a="1"/>
  <c r="CF2184" i="1" s="1"/>
  <c r="CF2185" i="1" a="1"/>
  <c r="CF2185" i="1"/>
  <c r="CF2186" i="1" a="1"/>
  <c r="CF2186" i="1" s="1"/>
  <c r="CF2187" i="1" a="1"/>
  <c r="CF2187" i="1" s="1"/>
  <c r="CF2188" i="1" a="1"/>
  <c r="CF2188" i="1" s="1"/>
  <c r="CF2189" i="1" a="1"/>
  <c r="CF2189" i="1" s="1"/>
  <c r="CF2190" i="1" a="1"/>
  <c r="CF2190" i="1" s="1"/>
  <c r="CF2191" i="1" a="1"/>
  <c r="CF2191" i="1" s="1"/>
  <c r="CF2192" i="1" a="1"/>
  <c r="CF2192" i="1" s="1"/>
  <c r="CF2193" i="1" a="1"/>
  <c r="CF2193" i="1"/>
  <c r="CF2194" i="1" a="1"/>
  <c r="CF2194" i="1" s="1"/>
  <c r="CF2195" i="1" a="1"/>
  <c r="CF2195" i="1" s="1"/>
  <c r="CF2196" i="1" a="1"/>
  <c r="CF2196" i="1" s="1"/>
  <c r="CF2197" i="1" a="1"/>
  <c r="CF2197" i="1" s="1"/>
  <c r="CF2198" i="1" a="1"/>
  <c r="CF2198" i="1" s="1"/>
  <c r="CF2199" i="1" a="1"/>
  <c r="CF2199" i="1" s="1"/>
  <c r="CF2200" i="1" a="1"/>
  <c r="CF2200" i="1" s="1"/>
  <c r="CF2201" i="1" a="1"/>
  <c r="CF2201" i="1"/>
  <c r="CF2202" i="1" a="1"/>
  <c r="CF2202" i="1" s="1"/>
  <c r="CF2203" i="1" a="1"/>
  <c r="CF2203" i="1" s="1"/>
  <c r="CF2204" i="1" a="1"/>
  <c r="CF2204" i="1" s="1"/>
  <c r="CF2205" i="1" a="1"/>
  <c r="CF2205" i="1"/>
  <c r="CF2206" i="1" a="1"/>
  <c r="CF2206" i="1" s="1"/>
  <c r="CF2207" i="1" a="1"/>
  <c r="CF2207" i="1" s="1"/>
  <c r="CF2208" i="1" a="1"/>
  <c r="CF2208" i="1" s="1"/>
  <c r="CF2209" i="1" a="1"/>
  <c r="CF2209" i="1" s="1"/>
  <c r="CF2210" i="1" a="1"/>
  <c r="CF2210" i="1"/>
  <c r="CF2211" i="1" a="1"/>
  <c r="CF2211" i="1" s="1"/>
  <c r="CF2212" i="1" a="1"/>
  <c r="CF2212" i="1" s="1"/>
  <c r="CF2213" i="1" a="1"/>
  <c r="CF2213" i="1" s="1"/>
  <c r="CF2214" i="1" a="1"/>
  <c r="CF2214" i="1"/>
  <c r="CF2215" i="1" a="1"/>
  <c r="CF2215" i="1" s="1"/>
  <c r="CF2216" i="1" a="1"/>
  <c r="CF2216" i="1" s="1"/>
  <c r="CF2217" i="1" a="1"/>
  <c r="CF2217" i="1"/>
  <c r="CF2218" i="1" a="1"/>
  <c r="CF2218" i="1" s="1"/>
  <c r="CF2219" i="1" a="1"/>
  <c r="CF2219" i="1" s="1"/>
  <c r="CF2220" i="1" a="1"/>
  <c r="CF2220" i="1" s="1"/>
  <c r="CF2221" i="1" a="1"/>
  <c r="CF2221" i="1" s="1"/>
  <c r="CF2222" i="1" a="1"/>
  <c r="CF2222" i="1"/>
  <c r="CF2223" i="1" a="1"/>
  <c r="CF2223" i="1" s="1"/>
  <c r="CF2224" i="1" a="1"/>
  <c r="CF2224" i="1" s="1"/>
  <c r="CF2225" i="1" a="1"/>
  <c r="CF2225" i="1" s="1"/>
  <c r="CF2226" i="1" a="1"/>
  <c r="CF2226" i="1" s="1"/>
  <c r="CF2227" i="1" a="1"/>
  <c r="CF2227" i="1" s="1"/>
  <c r="CF2228" i="1" a="1"/>
  <c r="CF2228" i="1" s="1"/>
  <c r="CF2229" i="1" a="1"/>
  <c r="CF2229" i="1" s="1"/>
  <c r="CF2230" i="1" a="1"/>
  <c r="CF2230" i="1"/>
  <c r="CF2231" i="1" a="1"/>
  <c r="CF2231" i="1" s="1"/>
  <c r="CF2232" i="1" a="1"/>
  <c r="CF2232" i="1" s="1"/>
  <c r="CF2233" i="1" a="1"/>
  <c r="CF2233" i="1" s="1"/>
  <c r="CF2234" i="1" a="1"/>
  <c r="CF2234" i="1" s="1"/>
  <c r="CF2235" i="1" a="1"/>
  <c r="CF2235" i="1" s="1"/>
  <c r="CF2236" i="1" a="1"/>
  <c r="CF2236" i="1" s="1"/>
  <c r="CF2237" i="1" a="1"/>
  <c r="CF2237" i="1" s="1"/>
  <c r="CF2238" i="1" a="1"/>
  <c r="CF2238" i="1" s="1"/>
  <c r="CF2239" i="1" a="1"/>
  <c r="CF2239" i="1" s="1"/>
  <c r="CF2240" i="1" a="1"/>
  <c r="CF2240" i="1" s="1"/>
  <c r="CF2241" i="1" a="1"/>
  <c r="CF2241" i="1" s="1"/>
  <c r="CF2242" i="1" a="1"/>
  <c r="CF2242" i="1" s="1"/>
  <c r="CF2243" i="1" a="1"/>
  <c r="CF2243" i="1" s="1"/>
  <c r="CF2244" i="1" a="1"/>
  <c r="CF2244" i="1" s="1"/>
  <c r="CF2245" i="1" a="1"/>
  <c r="CF2245" i="1" s="1"/>
  <c r="CF2246" i="1" a="1"/>
  <c r="CF2246" i="1"/>
  <c r="CF2247" i="1" a="1"/>
  <c r="CF2247" i="1" s="1"/>
  <c r="CF2248" i="1" a="1"/>
  <c r="CF2248" i="1" s="1"/>
  <c r="CF2249" i="1" a="1"/>
  <c r="CF2249" i="1"/>
  <c r="CF2250" i="1" a="1"/>
  <c r="CF2250" i="1" s="1"/>
  <c r="CF2251" i="1" a="1"/>
  <c r="CF2251" i="1" s="1"/>
  <c r="CF2252" i="1" a="1"/>
  <c r="CF2252" i="1" s="1"/>
  <c r="CF2253" i="1" a="1"/>
  <c r="CF2253" i="1" s="1"/>
  <c r="CF2254" i="1" a="1"/>
  <c r="CF2254" i="1" s="1"/>
  <c r="CF2255" i="1" a="1"/>
  <c r="CF2255" i="1" s="1"/>
  <c r="CF2256" i="1" a="1"/>
  <c r="CF2256" i="1" s="1"/>
  <c r="CF2257" i="1" a="1"/>
  <c r="CF2257" i="1"/>
  <c r="CF2258" i="1" a="1"/>
  <c r="CF2258" i="1" s="1"/>
  <c r="CF2259" i="1" a="1"/>
  <c r="CF2259" i="1" s="1"/>
  <c r="CF2260" i="1" a="1"/>
  <c r="CF2260" i="1" s="1"/>
  <c r="CF2261" i="1" a="1"/>
  <c r="CF2261" i="1" s="1"/>
  <c r="CF2262" i="1" a="1"/>
  <c r="CF2262" i="1" s="1"/>
  <c r="CF2263" i="1" a="1"/>
  <c r="CF2263" i="1" s="1"/>
  <c r="CF2264" i="1" a="1"/>
  <c r="CF2264" i="1" s="1"/>
  <c r="CF2265" i="1" a="1"/>
  <c r="CF2265" i="1"/>
  <c r="CF2266" i="1" a="1"/>
  <c r="CF2266" i="1" s="1"/>
  <c r="CF2267" i="1" a="1"/>
  <c r="CF2267" i="1" s="1"/>
  <c r="CF2268" i="1" a="1"/>
  <c r="CF2268" i="1" s="1"/>
  <c r="CF2269" i="1" a="1"/>
  <c r="CF2269" i="1"/>
  <c r="CF2270" i="1" a="1"/>
  <c r="CF2270" i="1" s="1"/>
  <c r="CF2271" i="1" a="1"/>
  <c r="CF2271" i="1" s="1"/>
  <c r="CF2272" i="1" a="1"/>
  <c r="CF2272" i="1" s="1"/>
  <c r="CF2273" i="1" a="1"/>
  <c r="CF2273" i="1" s="1"/>
  <c r="CF2274" i="1" a="1"/>
  <c r="CF2274" i="1"/>
  <c r="CF2275" i="1" a="1"/>
  <c r="CF2275" i="1" s="1"/>
  <c r="CF2276" i="1" a="1"/>
  <c r="CF2276" i="1" s="1"/>
  <c r="CF2277" i="1" a="1"/>
  <c r="CF2277" i="1" s="1"/>
  <c r="CF2278" i="1" a="1"/>
  <c r="CF2278" i="1"/>
  <c r="CF2279" i="1" a="1"/>
  <c r="CF2279" i="1" s="1"/>
  <c r="CF2280" i="1" a="1"/>
  <c r="CF2280" i="1" s="1"/>
  <c r="CF2281" i="1" a="1"/>
  <c r="CF2281" i="1"/>
  <c r="CF2282" i="1" a="1"/>
  <c r="CF2282" i="1" s="1"/>
  <c r="CF2283" i="1" a="1"/>
  <c r="CF2283" i="1" s="1"/>
  <c r="CF2284" i="1" a="1"/>
  <c r="CF2284" i="1" s="1"/>
  <c r="CF2285" i="1" a="1"/>
  <c r="CF2285" i="1" s="1"/>
  <c r="CF2286" i="1" a="1"/>
  <c r="CF2286" i="1"/>
  <c r="CF2287" i="1" a="1"/>
  <c r="CF2287" i="1" s="1"/>
  <c r="CF2288" i="1" a="1"/>
  <c r="CF2288" i="1" s="1"/>
  <c r="CF2289" i="1" a="1"/>
  <c r="CF2289" i="1" s="1"/>
  <c r="CF2290" i="1" a="1"/>
  <c r="CF2290" i="1" s="1"/>
  <c r="CF2291" i="1" a="1"/>
  <c r="CF2291" i="1" s="1"/>
  <c r="CF2292" i="1" a="1"/>
  <c r="CF2292" i="1" s="1"/>
  <c r="CF2293" i="1" a="1"/>
  <c r="CF2293" i="1" s="1"/>
  <c r="CF2294" i="1" a="1"/>
  <c r="CF2294" i="1"/>
  <c r="CF2295" i="1" a="1"/>
  <c r="CF2295" i="1" s="1"/>
  <c r="CF2296" i="1" a="1"/>
  <c r="CF2296" i="1" s="1"/>
  <c r="CF2297" i="1" a="1"/>
  <c r="CF2297" i="1" s="1"/>
  <c r="CF2298" i="1" a="1"/>
  <c r="CF2298" i="1" s="1"/>
  <c r="CF2299" i="1" a="1"/>
  <c r="CF2299" i="1" s="1"/>
  <c r="CF2300" i="1" a="1"/>
  <c r="CF2300" i="1" s="1"/>
  <c r="CF2301" i="1" a="1"/>
  <c r="CF2301" i="1" s="1"/>
  <c r="CF2302" i="1" a="1"/>
  <c r="CF2302" i="1" s="1"/>
  <c r="CF2303" i="1" a="1"/>
  <c r="CF2303" i="1" s="1"/>
  <c r="CF2304" i="1" a="1"/>
  <c r="CF2304" i="1" s="1"/>
  <c r="CF2305" i="1" a="1"/>
  <c r="CF2305" i="1" s="1"/>
  <c r="CF2306" i="1" a="1"/>
  <c r="CF2306" i="1" s="1"/>
  <c r="CF2307" i="1" a="1"/>
  <c r="CF2307" i="1" s="1"/>
  <c r="CF2308" i="1" a="1"/>
  <c r="CF2308" i="1" s="1"/>
  <c r="CF2309" i="1" a="1"/>
  <c r="CF2309" i="1"/>
  <c r="CF2310" i="1" a="1"/>
  <c r="CF2310" i="1"/>
  <c r="CF2311" i="1" a="1"/>
  <c r="CF2311" i="1"/>
  <c r="CF2312" i="1" a="1"/>
  <c r="CF2312" i="1" s="1"/>
  <c r="CF2313" i="1" a="1"/>
  <c r="CF2313" i="1"/>
  <c r="CF2314" i="1" a="1"/>
  <c r="CF2314" i="1" s="1"/>
  <c r="CF2315" i="1" a="1"/>
  <c r="CF2315" i="1" s="1"/>
  <c r="CF2316" i="1" a="1"/>
  <c r="CF2316" i="1" s="1"/>
  <c r="CF2317" i="1" a="1"/>
  <c r="CF2317" i="1" s="1"/>
  <c r="CF2318" i="1" a="1"/>
  <c r="CF2318" i="1"/>
  <c r="CF2319" i="1" a="1"/>
  <c r="CF2319" i="1"/>
  <c r="CF2320" i="1" a="1"/>
  <c r="CF2320" i="1" s="1"/>
  <c r="CF2321" i="1" a="1"/>
  <c r="CF2321" i="1" s="1"/>
  <c r="CF2322" i="1" a="1"/>
  <c r="CF2322" i="1"/>
  <c r="CF2323" i="1" a="1"/>
  <c r="CF2323" i="1" s="1"/>
  <c r="CF2324" i="1" a="1"/>
  <c r="CF2324" i="1" s="1"/>
  <c r="CF2325" i="1" a="1"/>
  <c r="CF2325" i="1"/>
  <c r="CF2326" i="1" a="1"/>
  <c r="CF2326" i="1" s="1"/>
  <c r="CF2327" i="1" a="1"/>
  <c r="CF2327" i="1"/>
  <c r="CF2328" i="1" a="1"/>
  <c r="CF2328" i="1" s="1"/>
  <c r="CF2329" i="1" a="1"/>
  <c r="CF2329" i="1" s="1"/>
  <c r="CF2330" i="1" a="1"/>
  <c r="CF2330" i="1" s="1"/>
  <c r="CF2331" i="1" a="1"/>
  <c r="CF2331" i="1"/>
  <c r="CF2332" i="1" a="1"/>
  <c r="CF2332" i="1" s="1"/>
  <c r="CF2333" i="1" a="1"/>
  <c r="CF2333" i="1" s="1"/>
  <c r="CF2334" i="1" a="1"/>
  <c r="CF2334" i="1" s="1"/>
  <c r="CF2335" i="1" a="1"/>
  <c r="CF2335" i="1"/>
  <c r="CF2336" i="1" a="1"/>
  <c r="CF2336" i="1" s="1"/>
  <c r="CF2337" i="1" a="1"/>
  <c r="CF2337" i="1" s="1"/>
  <c r="CF2338" i="1" a="1"/>
  <c r="CF2338" i="1" s="1"/>
  <c r="CF2339" i="1" a="1"/>
  <c r="CF2339" i="1"/>
  <c r="CF2340" i="1" a="1"/>
  <c r="CF2340" i="1" s="1"/>
  <c r="CF2341" i="1" a="1"/>
  <c r="CF2341" i="1" s="1"/>
  <c r="CF2342" i="1" a="1"/>
  <c r="CF2342" i="1" s="1"/>
  <c r="CF2343" i="1" a="1"/>
  <c r="CF2343" i="1"/>
  <c r="CF2344" i="1" a="1"/>
  <c r="CF2344" i="1" s="1"/>
  <c r="CF2345" i="1" a="1"/>
  <c r="CF2345" i="1" s="1"/>
  <c r="CF2346" i="1" a="1"/>
  <c r="CF2346" i="1" s="1"/>
  <c r="CF2347" i="1" a="1"/>
  <c r="CF2347" i="1"/>
  <c r="CF2348" i="1" a="1"/>
  <c r="CF2348" i="1" s="1"/>
  <c r="CF2349" i="1" a="1"/>
  <c r="CF2349" i="1" s="1"/>
  <c r="CF2350" i="1" a="1"/>
  <c r="CF2350" i="1" s="1"/>
  <c r="CF2351" i="1" a="1"/>
  <c r="CF2351" i="1"/>
  <c r="CF2352" i="1" a="1"/>
  <c r="CF2352" i="1" s="1"/>
  <c r="CF2353" i="1" a="1"/>
  <c r="CF2353" i="1" s="1"/>
  <c r="CF2354" i="1" a="1"/>
  <c r="CF2354" i="1" s="1"/>
  <c r="CF2355" i="1" a="1"/>
  <c r="CF2355" i="1"/>
  <c r="CF2356" i="1" a="1"/>
  <c r="CF2356" i="1" s="1"/>
  <c r="CF2357" i="1" a="1"/>
  <c r="CF2357" i="1" s="1"/>
  <c r="CF2358" i="1" a="1"/>
  <c r="CF2358" i="1" s="1"/>
  <c r="CF2359" i="1" a="1"/>
  <c r="CF2359" i="1"/>
  <c r="CF2360" i="1" a="1"/>
  <c r="CF2360" i="1" s="1"/>
  <c r="CF2361" i="1" a="1"/>
  <c r="CF2361" i="1" s="1"/>
  <c r="CF2362" i="1" a="1"/>
  <c r="CF2362" i="1" s="1"/>
  <c r="CF2363" i="1" a="1"/>
  <c r="CF2363" i="1"/>
  <c r="CF2364" i="1" a="1"/>
  <c r="CF2364" i="1" s="1"/>
  <c r="CF2365" i="1" a="1"/>
  <c r="CF2365" i="1" s="1"/>
  <c r="CF2366" i="1" a="1"/>
  <c r="CF2366" i="1" s="1"/>
  <c r="CF2367" i="1" a="1"/>
  <c r="CF2367" i="1"/>
  <c r="CF2368" i="1" a="1"/>
  <c r="CF2368" i="1" s="1"/>
  <c r="CF2369" i="1" a="1"/>
  <c r="CF2369" i="1" s="1"/>
  <c r="CF2370" i="1" a="1"/>
  <c r="CF2370" i="1" s="1"/>
  <c r="CF2371" i="1" a="1"/>
  <c r="CF2371" i="1"/>
  <c r="CF2372" i="1" a="1"/>
  <c r="CF2372" i="1" s="1"/>
  <c r="CF2373" i="1" a="1"/>
  <c r="CF2373" i="1" s="1"/>
  <c r="CF2374" i="1" a="1"/>
  <c r="CF2374" i="1" s="1"/>
  <c r="CF2375" i="1" a="1"/>
  <c r="CF2375" i="1"/>
  <c r="CF2376" i="1" a="1"/>
  <c r="CF2376" i="1" s="1"/>
  <c r="CF2377" i="1" a="1"/>
  <c r="CF2377" i="1" s="1"/>
  <c r="CF2378" i="1" a="1"/>
  <c r="CF2378" i="1" s="1"/>
  <c r="CF2379" i="1" a="1"/>
  <c r="CF2379" i="1"/>
  <c r="CF2380" i="1" a="1"/>
  <c r="CF2380" i="1" s="1"/>
  <c r="CF2381" i="1" a="1"/>
  <c r="CF2381" i="1" s="1"/>
  <c r="CF2382" i="1" a="1"/>
  <c r="CF2382" i="1" s="1"/>
  <c r="CF2383" i="1" a="1"/>
  <c r="CF2383" i="1"/>
  <c r="CF2384" i="1" a="1"/>
  <c r="CF2384" i="1" s="1"/>
  <c r="CF2385" i="1" a="1"/>
  <c r="CF2385" i="1" s="1"/>
  <c r="CF2386" i="1" a="1"/>
  <c r="CF2386" i="1" s="1"/>
  <c r="CF2387" i="1" a="1"/>
  <c r="CF2387" i="1"/>
  <c r="CF2388" i="1" a="1"/>
  <c r="CF2388" i="1" s="1"/>
  <c r="CF2389" i="1" a="1"/>
  <c r="CF2389" i="1" s="1"/>
  <c r="CF2390" i="1" a="1"/>
  <c r="CF2390" i="1" s="1"/>
  <c r="CF2391" i="1" a="1"/>
  <c r="CF2391" i="1"/>
  <c r="CF2392" i="1" a="1"/>
  <c r="CF2392" i="1" s="1"/>
  <c r="CF2393" i="1" a="1"/>
  <c r="CF2393" i="1" s="1"/>
  <c r="CF2394" i="1" a="1"/>
  <c r="CF2394" i="1" s="1"/>
  <c r="CF2395" i="1" a="1"/>
  <c r="CF2395" i="1"/>
  <c r="CF2396" i="1" a="1"/>
  <c r="CF2396" i="1" s="1"/>
  <c r="CF2397" i="1" a="1"/>
  <c r="CF2397" i="1" s="1"/>
  <c r="CF2398" i="1" a="1"/>
  <c r="CF2398" i="1" s="1"/>
  <c r="CF2399" i="1" a="1"/>
  <c r="CF2399" i="1"/>
  <c r="CF2400" i="1" a="1"/>
  <c r="CF2400" i="1" s="1"/>
  <c r="CF2401" i="1" a="1"/>
  <c r="CF2401" i="1" s="1"/>
  <c r="CF2402" i="1" a="1"/>
  <c r="CF2402" i="1" s="1"/>
  <c r="CF2403" i="1" a="1"/>
  <c r="CF2403" i="1"/>
  <c r="CF2404" i="1" a="1"/>
  <c r="CF2404" i="1" s="1"/>
  <c r="CF2405" i="1" a="1"/>
  <c r="CF2405" i="1" s="1"/>
  <c r="CF2406" i="1" a="1"/>
  <c r="CF2406" i="1" s="1"/>
  <c r="CF2407" i="1" a="1"/>
  <c r="CF2407" i="1"/>
  <c r="CF2408" i="1" a="1"/>
  <c r="CF2408" i="1" s="1"/>
  <c r="CF2409" i="1" a="1"/>
  <c r="CF2409" i="1" s="1"/>
  <c r="CF2410" i="1" a="1"/>
  <c r="CF2410" i="1" s="1"/>
  <c r="CF2411" i="1" a="1"/>
  <c r="CF2411" i="1"/>
  <c r="CF2412" i="1" a="1"/>
  <c r="CF2412" i="1" s="1"/>
  <c r="CF2413" i="1" a="1"/>
  <c r="CF2413" i="1" s="1"/>
  <c r="CF2414" i="1" a="1"/>
  <c r="CF2414" i="1" s="1"/>
  <c r="CF2415" i="1" a="1"/>
  <c r="CF2415" i="1"/>
  <c r="CF2416" i="1" a="1"/>
  <c r="CF2416" i="1" s="1"/>
  <c r="CF2417" i="1" a="1"/>
  <c r="CF2417" i="1" s="1"/>
  <c r="CF2418" i="1" a="1"/>
  <c r="CF2418" i="1" s="1"/>
  <c r="CF2419" i="1" a="1"/>
  <c r="CF2419" i="1" s="1"/>
  <c r="CF2420" i="1" a="1"/>
  <c r="CF2420" i="1" s="1"/>
  <c r="CF2421" i="1" a="1"/>
  <c r="CF2421" i="1" s="1"/>
  <c r="CF2422" i="1" a="1"/>
  <c r="CF2422" i="1" s="1"/>
  <c r="CF2423" i="1" a="1"/>
  <c r="CF2423" i="1" s="1"/>
  <c r="CF2424" i="1" a="1"/>
  <c r="CF2424" i="1" s="1"/>
  <c r="CF2425" i="1" a="1"/>
  <c r="CF2425" i="1" s="1"/>
  <c r="CF2426" i="1" a="1"/>
  <c r="CF2426" i="1" s="1"/>
  <c r="CF2427" i="1" a="1"/>
  <c r="CF2427" i="1" s="1"/>
  <c r="CF2428" i="1" a="1"/>
  <c r="CF2428" i="1" s="1"/>
  <c r="CF2429" i="1" a="1"/>
  <c r="CF2429" i="1" s="1"/>
  <c r="CF2430" i="1" a="1"/>
  <c r="CF2430" i="1" s="1"/>
  <c r="CF2431" i="1" a="1"/>
  <c r="CF2431" i="1" s="1"/>
  <c r="CF2432" i="1" a="1"/>
  <c r="CF2432" i="1" s="1"/>
  <c r="CF2433" i="1" a="1"/>
  <c r="CF2433" i="1" s="1"/>
  <c r="CF2434" i="1" a="1"/>
  <c r="CF2434" i="1" s="1"/>
  <c r="CF2435" i="1" a="1"/>
  <c r="CF2435" i="1" s="1"/>
  <c r="CF2436" i="1" a="1"/>
  <c r="CF2436" i="1" s="1"/>
  <c r="CF2437" i="1" a="1"/>
  <c r="CF2437" i="1" s="1"/>
  <c r="CF2438" i="1" a="1"/>
  <c r="CF2438" i="1" s="1"/>
  <c r="CF2439" i="1" a="1"/>
  <c r="CF2439" i="1" s="1"/>
  <c r="CF2440" i="1" a="1"/>
  <c r="CF2440" i="1" s="1"/>
  <c r="CF2441" i="1" a="1"/>
  <c r="CF2441" i="1" s="1"/>
  <c r="CF2442" i="1" a="1"/>
  <c r="CF2442" i="1" s="1"/>
  <c r="CF2443" i="1" a="1"/>
  <c r="CF2443" i="1" s="1"/>
  <c r="CF2444" i="1" a="1"/>
  <c r="CF2444" i="1" s="1"/>
  <c r="CF2445" i="1" a="1"/>
  <c r="CF2445" i="1" s="1"/>
  <c r="CF2446" i="1" a="1"/>
  <c r="CF2446" i="1" s="1"/>
  <c r="CF2447" i="1" a="1"/>
  <c r="CF2447" i="1" s="1"/>
  <c r="CF2448" i="1" a="1"/>
  <c r="CF2448" i="1" s="1"/>
  <c r="CF2449" i="1" a="1"/>
  <c r="CF2449" i="1" s="1"/>
  <c r="CF2450" i="1" a="1"/>
  <c r="CF2450" i="1" s="1"/>
  <c r="CF2451" i="1" a="1"/>
  <c r="CF2451" i="1" s="1"/>
  <c r="CF2452" i="1" a="1"/>
  <c r="CF2452" i="1" s="1"/>
  <c r="CF2453" i="1" a="1"/>
  <c r="CF2453" i="1" s="1"/>
  <c r="CF2454" i="1" a="1"/>
  <c r="CF2454" i="1" s="1"/>
  <c r="CF2455" i="1" a="1"/>
  <c r="CF2455" i="1" s="1"/>
  <c r="CF2456" i="1" a="1"/>
  <c r="CF2456" i="1" s="1"/>
  <c r="CF2457" i="1" a="1"/>
  <c r="CF2457" i="1" s="1"/>
  <c r="CF2458" i="1" a="1"/>
  <c r="CF2458" i="1" s="1"/>
  <c r="CF2459" i="1" a="1"/>
  <c r="CF2459" i="1" s="1"/>
  <c r="CF2460" i="1" a="1"/>
  <c r="CF2460" i="1" s="1"/>
  <c r="CF2461" i="1" a="1"/>
  <c r="CF2461" i="1" s="1"/>
  <c r="CF2462" i="1" a="1"/>
  <c r="CF2462" i="1" s="1"/>
  <c r="CF2463" i="1" a="1"/>
  <c r="CF2463" i="1" s="1"/>
  <c r="CF2464" i="1" a="1"/>
  <c r="CF2464" i="1" s="1"/>
  <c r="CF2465" i="1" a="1"/>
  <c r="CF2465" i="1" s="1"/>
  <c r="CF2466" i="1" a="1"/>
  <c r="CF2466" i="1" s="1"/>
  <c r="CF2467" i="1" a="1"/>
  <c r="CF2467" i="1" s="1"/>
  <c r="CF2468" i="1" a="1"/>
  <c r="CF2468" i="1" s="1"/>
  <c r="CF2469" i="1" a="1"/>
  <c r="CF2469" i="1" s="1"/>
  <c r="CF2470" i="1" a="1"/>
  <c r="CF2470" i="1" s="1"/>
  <c r="CF2471" i="1" a="1"/>
  <c r="CF2471" i="1" s="1"/>
  <c r="CF2472" i="1" a="1"/>
  <c r="CF2472" i="1" s="1"/>
  <c r="CF2473" i="1" a="1"/>
  <c r="CF2473" i="1" s="1"/>
  <c r="CF2474" i="1" a="1"/>
  <c r="CF2474" i="1" s="1"/>
  <c r="CF2475" i="1" a="1"/>
  <c r="CF2475" i="1" s="1"/>
  <c r="CF2476" i="1" a="1"/>
  <c r="CF2476" i="1" s="1"/>
  <c r="CF2477" i="1" a="1"/>
  <c r="CF2477" i="1" s="1"/>
  <c r="CF2478" i="1" a="1"/>
  <c r="CF2478" i="1" s="1"/>
  <c r="CF2479" i="1" a="1"/>
  <c r="CF2479" i="1" s="1"/>
  <c r="CF2480" i="1" a="1"/>
  <c r="CF2480" i="1" s="1"/>
  <c r="CF2481" i="1" a="1"/>
  <c r="CF2481" i="1" s="1"/>
  <c r="CF2482" i="1" a="1"/>
  <c r="CF2482" i="1" s="1"/>
  <c r="CF2483" i="1" a="1"/>
  <c r="CF2483" i="1" s="1"/>
  <c r="CF2484" i="1" a="1"/>
  <c r="CF2484" i="1" s="1"/>
  <c r="CF2485" i="1" a="1"/>
  <c r="CF2485" i="1" s="1"/>
  <c r="CF2486" i="1" a="1"/>
  <c r="CF2486" i="1" s="1"/>
  <c r="CF2487" i="1" a="1"/>
  <c r="CF2487" i="1" s="1"/>
  <c r="CF2488" i="1" a="1"/>
  <c r="CF2488" i="1" s="1"/>
  <c r="CF2489" i="1" a="1"/>
  <c r="CF2489" i="1" s="1"/>
  <c r="CF2490" i="1" a="1"/>
  <c r="CF2490" i="1" s="1"/>
  <c r="CF2491" i="1" a="1"/>
  <c r="CF2491" i="1" s="1"/>
  <c r="CF2492" i="1" a="1"/>
  <c r="CF2492" i="1" s="1"/>
  <c r="CF2493" i="1" a="1"/>
  <c r="CF2493" i="1" s="1"/>
  <c r="CF2494" i="1" a="1"/>
  <c r="CF2494" i="1" s="1"/>
  <c r="CF2495" i="1" a="1"/>
  <c r="CF2495" i="1" s="1"/>
  <c r="CF2496" i="1" a="1"/>
  <c r="CF2496" i="1" s="1"/>
  <c r="CF2497" i="1" a="1"/>
  <c r="CF2497" i="1" s="1"/>
  <c r="CF2498" i="1" a="1"/>
  <c r="CF2498" i="1" s="1"/>
  <c r="CF2499" i="1" a="1"/>
  <c r="CF2499" i="1" s="1"/>
  <c r="CF2500" i="1" a="1"/>
  <c r="CF2500" i="1" s="1"/>
  <c r="CF2501" i="1" a="1"/>
  <c r="CF2501" i="1" s="1"/>
  <c r="CF2502" i="1" a="1"/>
  <c r="CF2502" i="1" s="1"/>
  <c r="CF2503" i="1" a="1"/>
  <c r="CF2503" i="1" s="1"/>
  <c r="CF2504" i="1" a="1"/>
  <c r="CF2504" i="1" s="1"/>
  <c r="CF2505" i="1" a="1"/>
  <c r="CF2505" i="1" s="1"/>
  <c r="CF2506" i="1" a="1"/>
  <c r="CF2506" i="1" s="1"/>
  <c r="CF2507" i="1" a="1"/>
  <c r="CF2507" i="1" s="1"/>
  <c r="CF2508" i="1" a="1"/>
  <c r="CF2508" i="1" s="1"/>
  <c r="CF2509" i="1" a="1"/>
  <c r="CF2509" i="1" s="1"/>
  <c r="CF2510" i="1" a="1"/>
  <c r="CF2510" i="1" s="1"/>
  <c r="CF2511" i="1" a="1"/>
  <c r="CF2511" i="1" s="1"/>
  <c r="CF2512" i="1" a="1"/>
  <c r="CF2512" i="1" s="1"/>
  <c r="CF2513" i="1" a="1"/>
  <c r="CF2513" i="1" s="1"/>
  <c r="CF2514" i="1" a="1"/>
  <c r="CF2514" i="1" s="1"/>
  <c r="CF2515" i="1" a="1"/>
  <c r="CF2515" i="1" s="1"/>
  <c r="CF2516" i="1" a="1"/>
  <c r="CF2516" i="1" s="1"/>
  <c r="CF2517" i="1" a="1"/>
  <c r="CF2517" i="1" s="1"/>
  <c r="CF2518" i="1" a="1"/>
  <c r="CF2518" i="1" s="1"/>
  <c r="CF2519" i="1" a="1"/>
  <c r="CF2519" i="1" s="1"/>
  <c r="CF2520" i="1" a="1"/>
  <c r="CF2520" i="1" s="1"/>
  <c r="CF2521" i="1" a="1"/>
  <c r="CF2521" i="1" s="1"/>
  <c r="CF2522" i="1" a="1"/>
  <c r="CF2522" i="1" s="1"/>
  <c r="CF2523" i="1" a="1"/>
  <c r="CF2523" i="1" s="1"/>
  <c r="CF2524" i="1" a="1"/>
  <c r="CF2524" i="1" s="1"/>
  <c r="CF2525" i="1" a="1"/>
  <c r="CF2525" i="1" s="1"/>
  <c r="CF2526" i="1" a="1"/>
  <c r="CF2526" i="1" s="1"/>
  <c r="CF2527" i="1" a="1"/>
  <c r="CF2527" i="1" s="1"/>
  <c r="CF2528" i="1" a="1"/>
  <c r="CF2528" i="1" s="1"/>
  <c r="CF2529" i="1" a="1"/>
  <c r="CF2529" i="1" s="1"/>
  <c r="CF2530" i="1" a="1"/>
  <c r="CF2530" i="1" s="1"/>
  <c r="CF2531" i="1" a="1"/>
  <c r="CF2531" i="1" s="1"/>
  <c r="CF2532" i="1" a="1"/>
  <c r="CF2532" i="1" s="1"/>
  <c r="CF2533" i="1" a="1"/>
  <c r="CF2533" i="1" s="1"/>
  <c r="CF2534" i="1" a="1"/>
  <c r="CF2534" i="1" s="1"/>
  <c r="CF2535" i="1" a="1"/>
  <c r="CF2535" i="1" s="1"/>
  <c r="CF2536" i="1" a="1"/>
  <c r="CF2536" i="1" s="1"/>
  <c r="CF2537" i="1" a="1"/>
  <c r="CF2537" i="1" s="1"/>
  <c r="CF2538" i="1" a="1"/>
  <c r="CF2538" i="1" s="1"/>
  <c r="CF2539" i="1" a="1"/>
  <c r="CF2539" i="1" s="1"/>
  <c r="CF2540" i="1" a="1"/>
  <c r="CF2540" i="1" s="1"/>
  <c r="CF2541" i="1" a="1"/>
  <c r="CF2541" i="1" s="1"/>
  <c r="CF2542" i="1" a="1"/>
  <c r="CF2542" i="1" s="1"/>
  <c r="CF2543" i="1" a="1"/>
  <c r="CF2543" i="1" s="1"/>
  <c r="CF2544" i="1" a="1"/>
  <c r="CF2544" i="1" s="1"/>
  <c r="CF2545" i="1" a="1"/>
  <c r="CF2545" i="1" s="1"/>
  <c r="CF2546" i="1" a="1"/>
  <c r="CF2546" i="1" s="1"/>
  <c r="CF2547" i="1" a="1"/>
  <c r="CF2547" i="1" s="1"/>
  <c r="CF2548" i="1" a="1"/>
  <c r="CF2548" i="1" s="1"/>
  <c r="CF2549" i="1" a="1"/>
  <c r="CF2549" i="1" s="1"/>
  <c r="CF2550" i="1" a="1"/>
  <c r="CF2550" i="1" s="1"/>
  <c r="CF2551" i="1" a="1"/>
  <c r="CF2551" i="1" s="1"/>
  <c r="CF2552" i="1" a="1"/>
  <c r="CF2552" i="1" s="1"/>
  <c r="CF2553" i="1" a="1"/>
  <c r="CF2553" i="1" s="1"/>
  <c r="CF2554" i="1" a="1"/>
  <c r="CF2554" i="1" s="1"/>
  <c r="CF2555" i="1" a="1"/>
  <c r="CF2555" i="1" s="1"/>
  <c r="CF2556" i="1" a="1"/>
  <c r="CF2556" i="1" s="1"/>
  <c r="CF2557" i="1" a="1"/>
  <c r="CF2557" i="1" s="1"/>
  <c r="CF2558" i="1" a="1"/>
  <c r="CF2558" i="1" s="1"/>
  <c r="CF2559" i="1" a="1"/>
  <c r="CF2559" i="1" s="1"/>
  <c r="CF2560" i="1" a="1"/>
  <c r="CF2560" i="1" s="1"/>
  <c r="CF2561" i="1" a="1"/>
  <c r="CF2561" i="1" s="1"/>
  <c r="CF2562" i="1" a="1"/>
  <c r="CF2562" i="1" s="1"/>
  <c r="CF2563" i="1" a="1"/>
  <c r="CF2563" i="1" s="1"/>
  <c r="CF2564" i="1" a="1"/>
  <c r="CF2564" i="1" s="1"/>
  <c r="CF2565" i="1" a="1"/>
  <c r="CF2565" i="1" s="1"/>
  <c r="CF2566" i="1" a="1"/>
  <c r="CF2566" i="1" s="1"/>
  <c r="CF2567" i="1" a="1"/>
  <c r="CF2567" i="1" s="1"/>
  <c r="CF2568" i="1" a="1"/>
  <c r="CF2568" i="1" s="1"/>
  <c r="CF2569" i="1" a="1"/>
  <c r="CF2569" i="1" s="1"/>
  <c r="CF2570" i="1" a="1"/>
  <c r="CF2570" i="1" s="1"/>
  <c r="CF2571" i="1" a="1"/>
  <c r="CF2571" i="1" s="1"/>
  <c r="CF2572" i="1" a="1"/>
  <c r="CF2572" i="1" s="1"/>
  <c r="CF2573" i="1" a="1"/>
  <c r="CF2573" i="1" s="1"/>
  <c r="CF2574" i="1" a="1"/>
  <c r="CF2574" i="1" s="1"/>
  <c r="CF2575" i="1" a="1"/>
  <c r="CF2575" i="1" s="1"/>
  <c r="CF2576" i="1" a="1"/>
  <c r="CF2576" i="1" s="1"/>
  <c r="CF2577" i="1" a="1"/>
  <c r="CF2577" i="1" s="1"/>
  <c r="CF2578" i="1" a="1"/>
  <c r="CF2578" i="1" s="1"/>
  <c r="CF2579" i="1" a="1"/>
  <c r="CF2579" i="1" s="1"/>
  <c r="CF2580" i="1" a="1"/>
  <c r="CF2580" i="1" s="1"/>
  <c r="CF2581" i="1" a="1"/>
  <c r="CF2581" i="1" s="1"/>
  <c r="CF2582" i="1" a="1"/>
  <c r="CF2582" i="1" s="1"/>
  <c r="CF2583" i="1" a="1"/>
  <c r="CF2583" i="1" s="1"/>
  <c r="CF2584" i="1" a="1"/>
  <c r="CF2584" i="1" s="1"/>
  <c r="CF2585" i="1" a="1"/>
  <c r="CF2585" i="1" s="1"/>
  <c r="CF2586" i="1" a="1"/>
  <c r="CF2586" i="1"/>
  <c r="CF2587" i="1" a="1"/>
  <c r="CF2587" i="1" s="1"/>
  <c r="CF2588" i="1" a="1"/>
  <c r="CF2588" i="1" s="1"/>
  <c r="CF2589" i="1" a="1"/>
  <c r="CF2589" i="1" s="1"/>
  <c r="CF2590" i="1" a="1"/>
  <c r="CF2590" i="1"/>
  <c r="CF2591" i="1" a="1"/>
  <c r="CF2591" i="1" s="1"/>
  <c r="CF2592" i="1" a="1"/>
  <c r="CF2592" i="1" s="1"/>
  <c r="CF2593" i="1" a="1"/>
  <c r="CF2593" i="1"/>
  <c r="CF2594" i="1" a="1"/>
  <c r="CF2594" i="1"/>
  <c r="CF2595" i="1" a="1"/>
  <c r="CF2595" i="1" s="1"/>
  <c r="CF2596" i="1" a="1"/>
  <c r="CF2596" i="1" s="1"/>
  <c r="CF2597" i="1" a="1"/>
  <c r="CF2597" i="1" s="1"/>
  <c r="CF2598" i="1" a="1"/>
  <c r="CF2598" i="1"/>
  <c r="CF2599" i="1" a="1"/>
  <c r="CF2599" i="1" s="1"/>
  <c r="CF2600" i="1" a="1"/>
  <c r="CF2600" i="1" s="1"/>
  <c r="CF2601" i="1" a="1"/>
  <c r="CF2601" i="1"/>
  <c r="CF2602" i="1" a="1"/>
  <c r="CF2602" i="1" s="1"/>
  <c r="CF2603" i="1" a="1"/>
  <c r="CF2603" i="1" s="1"/>
  <c r="CF2604" i="1" a="1"/>
  <c r="CF2604" i="1" s="1"/>
  <c r="CF2605" i="1" a="1"/>
  <c r="CF2605" i="1"/>
  <c r="CF2606" i="1" a="1"/>
  <c r="CF2606" i="1"/>
  <c r="CF2607" i="1" a="1"/>
  <c r="CF2607" i="1" s="1"/>
  <c r="CF2608" i="1" a="1"/>
  <c r="CF2608" i="1" s="1"/>
  <c r="CF2609" i="1" a="1"/>
  <c r="CF2609" i="1"/>
  <c r="CF2610" i="1" a="1"/>
  <c r="CF2610" i="1"/>
  <c r="CF2611" i="1" a="1"/>
  <c r="CF2611" i="1" s="1"/>
  <c r="CF2612" i="1" a="1"/>
  <c r="CF2612" i="1" s="1"/>
  <c r="CF2613" i="1" a="1"/>
  <c r="CF2613" i="1" s="1"/>
  <c r="CF2614" i="1" a="1"/>
  <c r="CF2614" i="1"/>
  <c r="CF2615" i="1" a="1"/>
  <c r="CF2615" i="1" s="1"/>
  <c r="CF2616" i="1" a="1"/>
  <c r="CF2616" i="1" s="1"/>
  <c r="CF2617" i="1" a="1"/>
  <c r="CF2617" i="1"/>
  <c r="CF2618" i="1" a="1"/>
  <c r="CF2618" i="1" s="1"/>
  <c r="CF2619" i="1" a="1"/>
  <c r="CF2619" i="1" s="1"/>
  <c r="CF2620" i="1" a="1"/>
  <c r="CF2620" i="1" s="1"/>
  <c r="CF2621" i="1" a="1"/>
  <c r="CF2621" i="1"/>
  <c r="CF2622" i="1" a="1"/>
  <c r="CF2622" i="1"/>
  <c r="CF2623" i="1" a="1"/>
  <c r="CF2623" i="1" s="1"/>
  <c r="CF2624" i="1" a="1"/>
  <c r="CF2624" i="1" s="1"/>
  <c r="CF2625" i="1" a="1"/>
  <c r="CF2625" i="1"/>
  <c r="CF2626" i="1" a="1"/>
  <c r="CF2626" i="1"/>
  <c r="CF2627" i="1" a="1"/>
  <c r="CF2627" i="1" s="1"/>
  <c r="CF2628" i="1" a="1"/>
  <c r="CF2628" i="1" s="1"/>
  <c r="CF2629" i="1" a="1"/>
  <c r="CF2629" i="1" s="1"/>
  <c r="CF2630" i="1" a="1"/>
  <c r="CF2630" i="1"/>
  <c r="CF2631" i="1" a="1"/>
  <c r="CF2631" i="1" s="1"/>
  <c r="CF2632" i="1" a="1"/>
  <c r="CF2632" i="1" s="1"/>
  <c r="CF2633" i="1" a="1"/>
  <c r="CF2633" i="1"/>
  <c r="CF2634" i="1" a="1"/>
  <c r="CF2634" i="1" s="1"/>
  <c r="CF2635" i="1" a="1"/>
  <c r="CF2635" i="1" s="1"/>
  <c r="CF2636" i="1" a="1"/>
  <c r="CF2636" i="1" s="1"/>
  <c r="CF2637" i="1" a="1"/>
  <c r="CF2637" i="1"/>
  <c r="CF2638" i="1" a="1"/>
  <c r="CF2638" i="1"/>
  <c r="CF2639" i="1" a="1"/>
  <c r="CF2639" i="1" s="1"/>
  <c r="CF2640" i="1" a="1"/>
  <c r="CF2640" i="1" s="1"/>
  <c r="CF2641" i="1" a="1"/>
  <c r="CF2641" i="1"/>
  <c r="CF2642" i="1" a="1"/>
  <c r="CF2642" i="1"/>
  <c r="CF2643" i="1" a="1"/>
  <c r="CF2643" i="1" s="1"/>
  <c r="CF2644" i="1" a="1"/>
  <c r="CF2644" i="1" s="1"/>
  <c r="CF2645" i="1" a="1"/>
  <c r="CF2645" i="1" s="1"/>
  <c r="CF2646" i="1" a="1"/>
  <c r="CF2646" i="1"/>
  <c r="CF2647" i="1" a="1"/>
  <c r="CF2647" i="1" s="1"/>
  <c r="CF2648" i="1" a="1"/>
  <c r="CF2648" i="1" s="1"/>
  <c r="CF2649" i="1" a="1"/>
  <c r="CF2649" i="1" s="1"/>
  <c r="CF2650" i="1" a="1"/>
  <c r="CF2650" i="1" s="1"/>
  <c r="CF2651" i="1" a="1"/>
  <c r="CF2651" i="1" s="1"/>
  <c r="CF2652" i="1" a="1"/>
  <c r="CF2652" i="1" s="1"/>
  <c r="CF2653" i="1" a="1"/>
  <c r="CF2653" i="1"/>
  <c r="CF2654" i="1" a="1"/>
  <c r="CF2654" i="1" s="1"/>
  <c r="CF2655" i="1" a="1"/>
  <c r="CF2655" i="1" s="1"/>
  <c r="CF2656" i="1" a="1"/>
  <c r="CF2656" i="1" s="1"/>
  <c r="CF2657" i="1" a="1"/>
  <c r="CF2657" i="1"/>
  <c r="CF2658" i="1" a="1"/>
  <c r="CF2658" i="1"/>
  <c r="CF2659" i="1" a="1"/>
  <c r="CF2659" i="1" s="1"/>
  <c r="CF2660" i="1" a="1"/>
  <c r="CF2660" i="1" s="1"/>
  <c r="CF2661" i="1" a="1"/>
  <c r="CF2661" i="1" s="1"/>
  <c r="CF2662" i="1" a="1"/>
  <c r="CF2662" i="1"/>
  <c r="CF2663" i="1" a="1"/>
  <c r="CF2663" i="1" s="1"/>
  <c r="CF2664" i="1" a="1"/>
  <c r="CF2664" i="1" s="1"/>
  <c r="CF2665" i="1" a="1"/>
  <c r="CF2665" i="1" s="1"/>
  <c r="CF2666" i="1" a="1"/>
  <c r="CF2666" i="1" s="1"/>
  <c r="CF2667" i="1" a="1"/>
  <c r="CF2667" i="1" s="1"/>
  <c r="CF2668" i="1" a="1"/>
  <c r="CF2668" i="1" s="1"/>
  <c r="CF2669" i="1" a="1"/>
  <c r="CF2669" i="1"/>
  <c r="CF2670" i="1" a="1"/>
  <c r="CF2670" i="1" s="1"/>
  <c r="CF2671" i="1" a="1"/>
  <c r="CF2671" i="1" s="1"/>
  <c r="CF2672" i="1" a="1"/>
  <c r="CF2672" i="1" s="1"/>
  <c r="CF2673" i="1" a="1"/>
  <c r="CF2673" i="1"/>
  <c r="CF2674" i="1" a="1"/>
  <c r="CF2674" i="1"/>
  <c r="CF2675" i="1" a="1"/>
  <c r="CF2675" i="1" s="1"/>
  <c r="CF2676" i="1" a="1"/>
  <c r="CF2676" i="1" s="1"/>
  <c r="CF2677" i="1" a="1"/>
  <c r="CF2677" i="1" s="1"/>
  <c r="CF2678" i="1" a="1"/>
  <c r="CF2678" i="1"/>
  <c r="CF2679" i="1" a="1"/>
  <c r="CF2679" i="1" s="1"/>
  <c r="CF2680" i="1" a="1"/>
  <c r="CF2680" i="1" s="1"/>
  <c r="CF2681" i="1" a="1"/>
  <c r="CF2681" i="1" s="1"/>
  <c r="CF2682" i="1" a="1"/>
  <c r="CF2682" i="1" s="1"/>
  <c r="CF2683" i="1" a="1"/>
  <c r="CF2683" i="1" s="1"/>
  <c r="CF2684" i="1" a="1"/>
  <c r="CF2684" i="1" s="1"/>
  <c r="CF2685" i="1" a="1"/>
  <c r="CF2685" i="1"/>
  <c r="CF2686" i="1" a="1"/>
  <c r="CF2686" i="1" s="1"/>
  <c r="CF2687" i="1" a="1"/>
  <c r="CF2687" i="1" s="1"/>
  <c r="CF2688" i="1" a="1"/>
  <c r="CF2688" i="1" s="1"/>
  <c r="CF2689" i="1" a="1"/>
  <c r="CF2689" i="1"/>
  <c r="CF2690" i="1" a="1"/>
  <c r="CF2690" i="1"/>
  <c r="CF2691" i="1" a="1"/>
  <c r="CF2691" i="1" s="1"/>
  <c r="CF2692" i="1" a="1"/>
  <c r="CF2692" i="1" s="1"/>
  <c r="CF2693" i="1" a="1"/>
  <c r="CF2693" i="1" s="1"/>
  <c r="CF2694" i="1" a="1"/>
  <c r="CF2694" i="1"/>
  <c r="CF2695" i="1" a="1"/>
  <c r="CF2695" i="1" s="1"/>
  <c r="CF2696" i="1" a="1"/>
  <c r="CF2696" i="1" s="1"/>
  <c r="CF2697" i="1" a="1"/>
  <c r="CF2697" i="1" s="1"/>
  <c r="CF2698" i="1" a="1"/>
  <c r="CF2698" i="1" s="1"/>
  <c r="CF2699" i="1" a="1"/>
  <c r="CF2699" i="1" s="1"/>
  <c r="CF2700" i="1" a="1"/>
  <c r="CF2700" i="1" s="1"/>
  <c r="CF2701" i="1" a="1"/>
  <c r="CF2701" i="1"/>
  <c r="CF2702" i="1" a="1"/>
  <c r="CF2702" i="1" s="1"/>
  <c r="CF2703" i="1" a="1"/>
  <c r="CF2703" i="1" s="1"/>
  <c r="CF2704" i="1" a="1"/>
  <c r="CF2704" i="1" s="1"/>
  <c r="CF2705" i="1" a="1"/>
  <c r="CF2705" i="1"/>
  <c r="CF2706" i="1" a="1"/>
  <c r="CF2706" i="1"/>
  <c r="CF2707" i="1" a="1"/>
  <c r="CF2707" i="1" s="1"/>
  <c r="CF2708" i="1" a="1"/>
  <c r="CF2708" i="1" s="1"/>
  <c r="CF2709" i="1" a="1"/>
  <c r="CF2709" i="1" s="1"/>
  <c r="CF2710" i="1" a="1"/>
  <c r="CF2710" i="1"/>
  <c r="CF2711" i="1" a="1"/>
  <c r="CF2711" i="1" s="1"/>
  <c r="CF2712" i="1" a="1"/>
  <c r="CF2712" i="1" s="1"/>
  <c r="CF2713" i="1" a="1"/>
  <c r="CF2713" i="1" s="1"/>
  <c r="CF2714" i="1" a="1"/>
  <c r="CF2714" i="1" s="1"/>
  <c r="CF2715" i="1" a="1"/>
  <c r="CF2715" i="1" s="1"/>
  <c r="CF2716" i="1" a="1"/>
  <c r="CF2716" i="1" s="1"/>
  <c r="CF2717" i="1" a="1"/>
  <c r="CF2717" i="1"/>
  <c r="CF2718" i="1" a="1"/>
  <c r="CF2718" i="1" s="1"/>
  <c r="CF2719" i="1" a="1"/>
  <c r="CF2719" i="1" s="1"/>
  <c r="CF2720" i="1" a="1"/>
  <c r="CF2720" i="1" s="1"/>
  <c r="CF2721" i="1" a="1"/>
  <c r="CF2721" i="1"/>
  <c r="CF2722" i="1" a="1"/>
  <c r="CF2722" i="1"/>
  <c r="CF2723" i="1" a="1"/>
  <c r="CF2723" i="1" s="1"/>
  <c r="CF2724" i="1" a="1"/>
  <c r="CF2724" i="1" s="1"/>
  <c r="CF2725" i="1" a="1"/>
  <c r="CF2725" i="1" s="1"/>
  <c r="CF2726" i="1" a="1"/>
  <c r="CF2726" i="1"/>
  <c r="CF2727" i="1" a="1"/>
  <c r="CF2727" i="1" s="1"/>
  <c r="CF2728" i="1" a="1"/>
  <c r="CF2728" i="1" s="1"/>
  <c r="CF2729" i="1" a="1"/>
  <c r="CF2729" i="1" s="1"/>
  <c r="CF2730" i="1" a="1"/>
  <c r="CF2730" i="1" s="1"/>
  <c r="CF2731" i="1" a="1"/>
  <c r="CF2731" i="1" s="1"/>
  <c r="CF2732" i="1" a="1"/>
  <c r="CF2732" i="1" s="1"/>
  <c r="CF2733" i="1" a="1"/>
  <c r="CF2733" i="1" s="1"/>
  <c r="CF2734" i="1" a="1"/>
  <c r="CF2734" i="1" s="1"/>
  <c r="CF2735" i="1" a="1"/>
  <c r="CF2735" i="1" s="1"/>
  <c r="CF2736" i="1" a="1"/>
  <c r="CF2736" i="1" s="1"/>
  <c r="CF2737" i="1" a="1"/>
  <c r="CF2737" i="1"/>
  <c r="CF2738" i="1" a="1"/>
  <c r="CF2738" i="1" s="1"/>
  <c r="CF2739" i="1" a="1"/>
  <c r="CF2739" i="1" s="1"/>
  <c r="CF2740" i="1" a="1"/>
  <c r="CF2740" i="1" s="1"/>
  <c r="CF2741" i="1" a="1"/>
  <c r="CF2741" i="1" s="1"/>
  <c r="CF2742" i="1" a="1"/>
  <c r="CF2742" i="1"/>
  <c r="CF2743" i="1" a="1"/>
  <c r="CF2743" i="1" s="1"/>
  <c r="CF2744" i="1" a="1"/>
  <c r="CF2744" i="1" s="1"/>
  <c r="CF2745" i="1" a="1"/>
  <c r="CF2745" i="1" s="1"/>
  <c r="CF2746" i="1" a="1"/>
  <c r="CF2746" i="1" s="1"/>
  <c r="CF2747" i="1" a="1"/>
  <c r="CF2747" i="1" s="1"/>
  <c r="CF2748" i="1" a="1"/>
  <c r="CF2748" i="1" s="1"/>
  <c r="CF2749" i="1" a="1"/>
  <c r="CF2749" i="1" s="1"/>
  <c r="CF2750" i="1" a="1"/>
  <c r="CF2750" i="1" s="1"/>
  <c r="CF2751" i="1" a="1"/>
  <c r="CF2751" i="1" s="1"/>
  <c r="CF2752" i="1" a="1"/>
  <c r="CF2752" i="1" s="1"/>
  <c r="CF2753" i="1" a="1"/>
  <c r="CF2753" i="1"/>
  <c r="CF2754" i="1" a="1"/>
  <c r="CF2754" i="1" s="1"/>
  <c r="CF2755" i="1" a="1"/>
  <c r="CF2755" i="1" s="1"/>
  <c r="CF2756" i="1" a="1"/>
  <c r="CF2756" i="1" s="1"/>
  <c r="CF2757" i="1" a="1"/>
  <c r="CF2757" i="1" s="1"/>
  <c r="CF2758" i="1" a="1"/>
  <c r="CF2758" i="1"/>
  <c r="CF2759" i="1" a="1"/>
  <c r="CF2759" i="1" s="1"/>
  <c r="CF2760" i="1" a="1"/>
  <c r="CF2760" i="1" s="1"/>
  <c r="CF2761" i="1" a="1"/>
  <c r="CF2761" i="1" s="1"/>
  <c r="CF2762" i="1" a="1"/>
  <c r="CF2762" i="1" s="1"/>
  <c r="CF2763" i="1" a="1"/>
  <c r="CF2763" i="1" s="1"/>
  <c r="CF2764" i="1" a="1"/>
  <c r="CF2764" i="1" s="1"/>
  <c r="CF2765" i="1" a="1"/>
  <c r="CF2765" i="1" s="1"/>
  <c r="CF2766" i="1" a="1"/>
  <c r="CF2766" i="1" s="1"/>
  <c r="CF2767" i="1" a="1"/>
  <c r="CF2767" i="1" s="1"/>
  <c r="CF2768" i="1" a="1"/>
  <c r="CF2768" i="1" s="1"/>
  <c r="CF2769" i="1" a="1"/>
  <c r="CF2769" i="1"/>
  <c r="CF2770" i="1" a="1"/>
  <c r="CF2770" i="1" s="1"/>
  <c r="CF2771" i="1" a="1"/>
  <c r="CF2771" i="1" s="1"/>
  <c r="CF2772" i="1" a="1"/>
  <c r="CF2772" i="1" s="1"/>
  <c r="CF2773" i="1" a="1"/>
  <c r="CF2773" i="1" s="1"/>
  <c r="CF2774" i="1" a="1"/>
  <c r="CF2774" i="1"/>
  <c r="CF2775" i="1" a="1"/>
  <c r="CF2775" i="1" s="1"/>
  <c r="CF2776" i="1" a="1"/>
  <c r="CF2776" i="1" s="1"/>
  <c r="CF2777" i="1" a="1"/>
  <c r="CF2777" i="1" s="1"/>
  <c r="CF2778" i="1" a="1"/>
  <c r="CF2778" i="1" s="1"/>
  <c r="CF2779" i="1" a="1"/>
  <c r="CF2779" i="1" s="1"/>
  <c r="CF2780" i="1" a="1"/>
  <c r="CF2780" i="1" s="1"/>
  <c r="CF2781" i="1" a="1"/>
  <c r="CF2781" i="1" s="1"/>
  <c r="CF2782" i="1" a="1"/>
  <c r="CF2782" i="1" s="1"/>
  <c r="CF2783" i="1" a="1"/>
  <c r="CF2783" i="1" s="1"/>
  <c r="CF2784" i="1" a="1"/>
  <c r="CF2784" i="1" s="1"/>
  <c r="CF2785" i="1" a="1"/>
  <c r="CF2785" i="1"/>
  <c r="CF2786" i="1" a="1"/>
  <c r="CF2786" i="1" s="1"/>
  <c r="CF2787" i="1" a="1"/>
  <c r="CF2787" i="1" s="1"/>
  <c r="CF2788" i="1" a="1"/>
  <c r="CF2788" i="1" s="1"/>
  <c r="CF2789" i="1" a="1"/>
  <c r="CF2789" i="1" s="1"/>
  <c r="CF2790" i="1" a="1"/>
  <c r="CF2790" i="1"/>
  <c r="CF2791" i="1" a="1"/>
  <c r="CF2791" i="1" s="1"/>
  <c r="CF2792" i="1" a="1"/>
  <c r="CF2792" i="1" s="1"/>
  <c r="CF2793" i="1" a="1"/>
  <c r="CF2793" i="1" s="1"/>
  <c r="CF2794" i="1" a="1"/>
  <c r="CF2794" i="1" s="1"/>
  <c r="CF2795" i="1" a="1"/>
  <c r="CF2795" i="1" s="1"/>
  <c r="CF2796" i="1" a="1"/>
  <c r="CF2796" i="1" s="1"/>
  <c r="CF2797" i="1" a="1"/>
  <c r="CF2797" i="1" s="1"/>
  <c r="CF2798" i="1" a="1"/>
  <c r="CF2798" i="1" s="1"/>
  <c r="CF2799" i="1" a="1"/>
  <c r="CF2799" i="1" s="1"/>
  <c r="CF2800" i="1" a="1"/>
  <c r="CF2800" i="1" s="1"/>
  <c r="CF2801" i="1" a="1"/>
  <c r="CF2801" i="1"/>
  <c r="CF2802" i="1" a="1"/>
  <c r="CF2802" i="1" s="1"/>
  <c r="CF2803" i="1" a="1"/>
  <c r="CF2803" i="1" s="1"/>
  <c r="CF2804" i="1" a="1"/>
  <c r="CF2804" i="1" s="1"/>
  <c r="CF2805" i="1" a="1"/>
  <c r="CF2805" i="1" s="1"/>
  <c r="CF2806" i="1" a="1"/>
  <c r="CF2806" i="1"/>
  <c r="CF2807" i="1" a="1"/>
  <c r="CF2807" i="1" s="1"/>
  <c r="CF2808" i="1" a="1"/>
  <c r="CF2808" i="1" s="1"/>
  <c r="CF2809" i="1" a="1"/>
  <c r="CF2809" i="1" s="1"/>
  <c r="CF2810" i="1" a="1"/>
  <c r="CF2810" i="1" s="1"/>
  <c r="CF2811" i="1" a="1"/>
  <c r="CF2811" i="1" s="1"/>
  <c r="CF2812" i="1" a="1"/>
  <c r="CF2812" i="1" s="1"/>
  <c r="CF2813" i="1" a="1"/>
  <c r="CF2813" i="1" s="1"/>
  <c r="CF2814" i="1" a="1"/>
  <c r="CF2814" i="1" s="1"/>
  <c r="CF2815" i="1" a="1"/>
  <c r="CF2815" i="1" s="1"/>
  <c r="CF2816" i="1" a="1"/>
  <c r="CF2816" i="1" s="1"/>
  <c r="CF2817" i="1" a="1"/>
  <c r="CF2817" i="1"/>
  <c r="CF2818" i="1" a="1"/>
  <c r="CF2818" i="1" s="1"/>
  <c r="CF2819" i="1" a="1"/>
  <c r="CF2819" i="1" s="1"/>
  <c r="CF2820" i="1" a="1"/>
  <c r="CF2820" i="1" s="1"/>
  <c r="CF2821" i="1" a="1"/>
  <c r="CF2821" i="1" s="1"/>
  <c r="CF2822" i="1" a="1"/>
  <c r="CF2822" i="1"/>
  <c r="CF2823" i="1" a="1"/>
  <c r="CF2823" i="1" s="1"/>
  <c r="CF2824" i="1" a="1"/>
  <c r="CF2824" i="1" s="1"/>
  <c r="CF2825" i="1" a="1"/>
  <c r="CF2825" i="1" s="1"/>
  <c r="CF2826" i="1" a="1"/>
  <c r="CF2826" i="1" s="1"/>
  <c r="CF2827" i="1" a="1"/>
  <c r="CF2827" i="1" s="1"/>
  <c r="CF2828" i="1" a="1"/>
  <c r="CF2828" i="1" s="1"/>
  <c r="CF2829" i="1" a="1"/>
  <c r="CF2829" i="1" s="1"/>
  <c r="CF2830" i="1" a="1"/>
  <c r="CF2830" i="1" s="1"/>
  <c r="CF2831" i="1" a="1"/>
  <c r="CF2831" i="1" s="1"/>
  <c r="CF2832" i="1" a="1"/>
  <c r="CF2832" i="1" s="1"/>
  <c r="CF2833" i="1" a="1"/>
  <c r="CF2833" i="1"/>
  <c r="CF2834" i="1" a="1"/>
  <c r="CF2834" i="1" s="1"/>
  <c r="CF2835" i="1" a="1"/>
  <c r="CF2835" i="1" s="1"/>
  <c r="CF2836" i="1" a="1"/>
  <c r="CF2836" i="1" s="1"/>
  <c r="CF2837" i="1" a="1"/>
  <c r="CF2837" i="1" s="1"/>
  <c r="CF2838" i="1" a="1"/>
  <c r="CF2838" i="1"/>
  <c r="CF2839" i="1" a="1"/>
  <c r="CF2839" i="1" s="1"/>
  <c r="CF2840" i="1" a="1"/>
  <c r="CF2840" i="1" s="1"/>
  <c r="CF2841" i="1" a="1"/>
  <c r="CF2841" i="1" s="1"/>
  <c r="CF2842" i="1" a="1"/>
  <c r="CF2842" i="1" s="1"/>
  <c r="CF2843" i="1" a="1"/>
  <c r="CF2843" i="1" s="1"/>
  <c r="CF2844" i="1" a="1"/>
  <c r="CF2844" i="1" s="1"/>
  <c r="CF2845" i="1" a="1"/>
  <c r="CF2845" i="1" s="1"/>
  <c r="CF2846" i="1" a="1"/>
  <c r="CF2846" i="1" s="1"/>
  <c r="CF2847" i="1" a="1"/>
  <c r="CF2847" i="1" s="1"/>
  <c r="CF2848" i="1" a="1"/>
  <c r="CF2848" i="1" s="1"/>
  <c r="CF2849" i="1" a="1"/>
  <c r="CF2849" i="1"/>
  <c r="CF2850" i="1" a="1"/>
  <c r="CF2850" i="1" s="1"/>
  <c r="CF2851" i="1" a="1"/>
  <c r="CF2851" i="1" s="1"/>
  <c r="CF2852" i="1" a="1"/>
  <c r="CF2852" i="1" s="1"/>
  <c r="CF2853" i="1" a="1"/>
  <c r="CF2853" i="1" s="1"/>
  <c r="CF2854" i="1" a="1"/>
  <c r="CF2854" i="1"/>
  <c r="CF2855" i="1" a="1"/>
  <c r="CF2855" i="1" s="1"/>
  <c r="CF2856" i="1" a="1"/>
  <c r="CF2856" i="1" s="1"/>
  <c r="CF2857" i="1" a="1"/>
  <c r="CF2857" i="1" s="1"/>
  <c r="CF2858" i="1" a="1"/>
  <c r="CF2858" i="1" s="1"/>
  <c r="CF2859" i="1" a="1"/>
  <c r="CF2859" i="1" s="1"/>
  <c r="CF2860" i="1" a="1"/>
  <c r="CF2860" i="1" s="1"/>
  <c r="CF2861" i="1" a="1"/>
  <c r="CF2861" i="1" s="1"/>
  <c r="CF2862" i="1" a="1"/>
  <c r="CF2862" i="1" s="1"/>
  <c r="CF2863" i="1" a="1"/>
  <c r="CF2863" i="1" s="1"/>
  <c r="CF2864" i="1" a="1"/>
  <c r="CF2864" i="1" s="1"/>
  <c r="CF2865" i="1" a="1"/>
  <c r="CF2865" i="1"/>
  <c r="CF2866" i="1" a="1"/>
  <c r="CF2866" i="1" s="1"/>
  <c r="CF2867" i="1" a="1"/>
  <c r="CF2867" i="1" s="1"/>
  <c r="CF2868" i="1" a="1"/>
  <c r="CF2868" i="1" s="1"/>
  <c r="CF2869" i="1" a="1"/>
  <c r="CF2869" i="1" s="1"/>
  <c r="CF2870" i="1" a="1"/>
  <c r="CF2870" i="1"/>
  <c r="CF2871" i="1" a="1"/>
  <c r="CF2871" i="1" s="1"/>
  <c r="CF2872" i="1" a="1"/>
  <c r="CF2872" i="1" s="1"/>
  <c r="CF2873" i="1" a="1"/>
  <c r="CF2873" i="1" s="1"/>
  <c r="CF2874" i="1" a="1"/>
  <c r="CF2874" i="1" s="1"/>
  <c r="CF2875" i="1" a="1"/>
  <c r="CF2875" i="1" s="1"/>
  <c r="CF2876" i="1" a="1"/>
  <c r="CF2876" i="1" s="1"/>
  <c r="CF2877" i="1" a="1"/>
  <c r="CF2877" i="1" s="1"/>
  <c r="CF2878" i="1" a="1"/>
  <c r="CF2878" i="1" s="1"/>
  <c r="CF2879" i="1" a="1"/>
  <c r="CF2879" i="1" s="1"/>
  <c r="CF2880" i="1" a="1"/>
  <c r="CF2880" i="1" s="1"/>
  <c r="CF2881" i="1" a="1"/>
  <c r="CF2881" i="1"/>
  <c r="CF2882" i="1" a="1"/>
  <c r="CF2882" i="1" s="1"/>
  <c r="CF2883" i="1" a="1"/>
  <c r="CF2883" i="1" s="1"/>
  <c r="CF2884" i="1" a="1"/>
  <c r="CF2884" i="1" s="1"/>
  <c r="CF2885" i="1" a="1"/>
  <c r="CF2885" i="1" s="1"/>
  <c r="CF2886" i="1" a="1"/>
  <c r="CF2886" i="1"/>
  <c r="CF2887" i="1" a="1"/>
  <c r="CF2887" i="1" s="1"/>
  <c r="CF2888" i="1" a="1"/>
  <c r="CF2888" i="1" s="1"/>
  <c r="CF2889" i="1" a="1"/>
  <c r="CF2889" i="1" s="1"/>
  <c r="CF2890" i="1" a="1"/>
  <c r="CF2890" i="1" s="1"/>
  <c r="CF2891" i="1" a="1"/>
  <c r="CF2891" i="1" s="1"/>
  <c r="CF2892" i="1" a="1"/>
  <c r="CF2892" i="1" s="1"/>
  <c r="CF2893" i="1" a="1"/>
  <c r="CF2893" i="1" s="1"/>
  <c r="CF2894" i="1" a="1"/>
  <c r="CF2894" i="1" s="1"/>
  <c r="CF2895" i="1" a="1"/>
  <c r="CF2895" i="1" s="1"/>
  <c r="CF2896" i="1" a="1"/>
  <c r="CF2896" i="1" s="1"/>
  <c r="CF2897" i="1" a="1"/>
  <c r="CF2897" i="1"/>
  <c r="CF2898" i="1" a="1"/>
  <c r="CF2898" i="1" s="1"/>
  <c r="CF2899" i="1" a="1"/>
  <c r="CF2899" i="1" s="1"/>
  <c r="CF2900" i="1" a="1"/>
  <c r="CF2900" i="1" s="1"/>
  <c r="CF2901" i="1" a="1"/>
  <c r="CF2901" i="1" s="1"/>
  <c r="CF2902" i="1" a="1"/>
  <c r="CF2902" i="1"/>
  <c r="CF2903" i="1" a="1"/>
  <c r="CF2903" i="1" s="1"/>
  <c r="CF2904" i="1" a="1"/>
  <c r="CF2904" i="1" s="1"/>
  <c r="CF2905" i="1" a="1"/>
  <c r="CF2905" i="1" s="1"/>
  <c r="CF2906" i="1" a="1"/>
  <c r="CF2906" i="1" s="1"/>
  <c r="CF2907" i="1" a="1"/>
  <c r="CF2907" i="1" s="1"/>
  <c r="CF2908" i="1" a="1"/>
  <c r="CF2908" i="1" s="1"/>
  <c r="CF2909" i="1" a="1"/>
  <c r="CF2909" i="1" s="1"/>
  <c r="CF2910" i="1" a="1"/>
  <c r="CF2910" i="1" s="1"/>
  <c r="CF2911" i="1" a="1"/>
  <c r="CF2911" i="1" s="1"/>
  <c r="CF2912" i="1" a="1"/>
  <c r="CF2912" i="1" s="1"/>
  <c r="CF2913" i="1" a="1"/>
  <c r="CF2913" i="1"/>
  <c r="CF2914" i="1" a="1"/>
  <c r="CF2914" i="1" s="1"/>
  <c r="CF2915" i="1" a="1"/>
  <c r="CF2915" i="1" s="1"/>
  <c r="CF2916" i="1" a="1"/>
  <c r="CF2916" i="1" s="1"/>
  <c r="CF2917" i="1" a="1"/>
  <c r="CF2917" i="1" s="1"/>
  <c r="CF2918" i="1" a="1"/>
  <c r="CF2918" i="1"/>
  <c r="CF2919" i="1" a="1"/>
  <c r="CF2919" i="1" s="1"/>
  <c r="CF2920" i="1" a="1"/>
  <c r="CF2920" i="1" s="1"/>
  <c r="CF2921" i="1" a="1"/>
  <c r="CF2921" i="1" s="1"/>
  <c r="CF2922" i="1" a="1"/>
  <c r="CF2922" i="1" s="1"/>
  <c r="CF2923" i="1" a="1"/>
  <c r="CF2923" i="1" s="1"/>
  <c r="CF2924" i="1" a="1"/>
  <c r="CF2924" i="1" s="1"/>
  <c r="CF2925" i="1" a="1"/>
  <c r="CF2925" i="1" s="1"/>
  <c r="CF2926" i="1" a="1"/>
  <c r="CF2926" i="1" s="1"/>
  <c r="CF2927" i="1" a="1"/>
  <c r="CF2927" i="1" s="1"/>
  <c r="CF2928" i="1" a="1"/>
  <c r="CF2928" i="1" s="1"/>
  <c r="CF2929" i="1" a="1"/>
  <c r="CF2929" i="1"/>
  <c r="CF2930" i="1" a="1"/>
  <c r="CF2930" i="1" s="1"/>
  <c r="CF2931" i="1" a="1"/>
  <c r="CF2931" i="1" s="1"/>
  <c r="CF2932" i="1" a="1"/>
  <c r="CF2932" i="1" s="1"/>
  <c r="CF2933" i="1" a="1"/>
  <c r="CF2933" i="1" s="1"/>
  <c r="CF2934" i="1" a="1"/>
  <c r="CF2934" i="1"/>
  <c r="CF2935" i="1" a="1"/>
  <c r="CF2935" i="1" s="1"/>
  <c r="CF2936" i="1" a="1"/>
  <c r="CF2936" i="1" s="1"/>
  <c r="CF2937" i="1" a="1"/>
  <c r="CF2937" i="1" s="1"/>
  <c r="CF2938" i="1" a="1"/>
  <c r="CF2938" i="1" s="1"/>
  <c r="CF2939" i="1" a="1"/>
  <c r="CF2939" i="1" s="1"/>
  <c r="CF2940" i="1" a="1"/>
  <c r="CF2940" i="1" s="1"/>
  <c r="CF2941" i="1" a="1"/>
  <c r="CF2941" i="1" s="1"/>
  <c r="CF2942" i="1" a="1"/>
  <c r="CF2942" i="1" s="1"/>
  <c r="CF2943" i="1" a="1"/>
  <c r="CF2943" i="1" s="1"/>
  <c r="CF2944" i="1" a="1"/>
  <c r="CF2944" i="1" s="1"/>
  <c r="CF2945" i="1" a="1"/>
  <c r="CF2945" i="1"/>
  <c r="CF2946" i="1" a="1"/>
  <c r="CF2946" i="1" s="1"/>
  <c r="CF2947" i="1" a="1"/>
  <c r="CF2947" i="1" s="1"/>
  <c r="CF2948" i="1" a="1"/>
  <c r="CF2948" i="1" s="1"/>
  <c r="CF2949" i="1" a="1"/>
  <c r="CF2949" i="1" s="1"/>
  <c r="CF2950" i="1" a="1"/>
  <c r="CF2950" i="1"/>
  <c r="CF2951" i="1" a="1"/>
  <c r="CF2951" i="1" s="1"/>
  <c r="CF2952" i="1" a="1"/>
  <c r="CF2952" i="1" s="1"/>
  <c r="CF2953" i="1" a="1"/>
  <c r="CF2953" i="1" s="1"/>
  <c r="CF2954" i="1" a="1"/>
  <c r="CF2954" i="1" s="1"/>
  <c r="CF2955" i="1" a="1"/>
  <c r="CF2955" i="1" s="1"/>
  <c r="CF2956" i="1" a="1"/>
  <c r="CF2956" i="1" s="1"/>
  <c r="CF2957" i="1" a="1"/>
  <c r="CF2957" i="1" s="1"/>
  <c r="CF2958" i="1" a="1"/>
  <c r="CF2958" i="1" s="1"/>
  <c r="CF2959" i="1" a="1"/>
  <c r="CF2959" i="1" s="1"/>
  <c r="CF2960" i="1" a="1"/>
  <c r="CF2960" i="1" s="1"/>
  <c r="CF2961" i="1" a="1"/>
  <c r="CF2961" i="1"/>
  <c r="CF2962" i="1" a="1"/>
  <c r="CF2962" i="1" s="1"/>
  <c r="CF2963" i="1" a="1"/>
  <c r="CF2963" i="1" s="1"/>
  <c r="CF2964" i="1" a="1"/>
  <c r="CF2964" i="1" s="1"/>
  <c r="CF2965" i="1" a="1"/>
  <c r="CF2965" i="1" s="1"/>
  <c r="CF2966" i="1" a="1"/>
  <c r="CF2966" i="1"/>
  <c r="CF2967" i="1" a="1"/>
  <c r="CF2967" i="1" s="1"/>
  <c r="CF2968" i="1" a="1"/>
  <c r="CF2968" i="1" s="1"/>
  <c r="CF2969" i="1" a="1"/>
  <c r="CF2969" i="1" s="1"/>
  <c r="CF2970" i="1" a="1"/>
  <c r="CF2970" i="1" s="1"/>
  <c r="CF2971" i="1" a="1"/>
  <c r="CF2971" i="1" s="1"/>
  <c r="CF2972" i="1" a="1"/>
  <c r="CF2972" i="1" s="1"/>
  <c r="CF2973" i="1" a="1"/>
  <c r="CF2973" i="1" s="1"/>
  <c r="CF2974" i="1" a="1"/>
  <c r="CF2974" i="1" s="1"/>
  <c r="CF2975" i="1" a="1"/>
  <c r="CF2975" i="1" s="1"/>
  <c r="CF2976" i="1" a="1"/>
  <c r="CF2976" i="1" s="1"/>
  <c r="CF2977" i="1" a="1"/>
  <c r="CF2977" i="1"/>
  <c r="CF2978" i="1" a="1"/>
  <c r="CF2978" i="1" s="1"/>
  <c r="CF2979" i="1" a="1"/>
  <c r="CF2979" i="1" s="1"/>
  <c r="CF2980" i="1" a="1"/>
  <c r="CF2980" i="1" s="1"/>
  <c r="CF2981" i="1" a="1"/>
  <c r="CF2981" i="1" s="1"/>
  <c r="CF2982" i="1" a="1"/>
  <c r="CF2982" i="1"/>
  <c r="CF2983" i="1" a="1"/>
  <c r="CF2983" i="1" s="1"/>
  <c r="CF2984" i="1" a="1"/>
  <c r="CF2984" i="1" s="1"/>
  <c r="CF2985" i="1" a="1"/>
  <c r="CF2985" i="1" s="1"/>
  <c r="CF2986" i="1" a="1"/>
  <c r="CF2986" i="1" s="1"/>
  <c r="CF2987" i="1" a="1"/>
  <c r="CF2987" i="1" s="1"/>
  <c r="CF2988" i="1" a="1"/>
  <c r="CF2988" i="1" s="1"/>
  <c r="CF2989" i="1" a="1"/>
  <c r="CF2989" i="1" s="1"/>
  <c r="CF2990" i="1" a="1"/>
  <c r="CF2990" i="1" s="1"/>
  <c r="CF2991" i="1" a="1"/>
  <c r="CF2991" i="1" s="1"/>
  <c r="CF2992" i="1" a="1"/>
  <c r="CF2992" i="1" s="1"/>
  <c r="CF2993" i="1" a="1"/>
  <c r="CF2993" i="1"/>
  <c r="CF2994" i="1" a="1"/>
  <c r="CF2994" i="1" s="1"/>
  <c r="CF2995" i="1" a="1"/>
  <c r="CF2995" i="1" s="1"/>
  <c r="CF2996" i="1" a="1"/>
  <c r="CF2996" i="1" s="1"/>
  <c r="CF2997" i="1" a="1"/>
  <c r="CF2997" i="1" s="1"/>
  <c r="CF2998" i="1" a="1"/>
  <c r="CF2998" i="1"/>
  <c r="CF2999" i="1" a="1"/>
  <c r="CF2999" i="1" s="1"/>
  <c r="CF3000" i="1" a="1"/>
  <c r="CF3000" i="1" s="1"/>
  <c r="CF3001" i="1" a="1"/>
  <c r="CF3001" i="1" s="1"/>
  <c r="CF3002" i="1" a="1"/>
  <c r="CF3002" i="1" s="1"/>
  <c r="CF3003" i="1" a="1"/>
  <c r="CF3003" i="1" s="1"/>
  <c r="CF3004" i="1" a="1"/>
  <c r="CF3004" i="1" s="1"/>
  <c r="CF3005" i="1" a="1"/>
  <c r="CF3005" i="1" s="1"/>
  <c r="CF3006" i="1" a="1"/>
  <c r="CF3006" i="1" s="1"/>
  <c r="CF3007" i="1" a="1"/>
  <c r="CF3007" i="1" s="1"/>
  <c r="CF3008" i="1" a="1"/>
  <c r="CF3008" i="1" s="1"/>
  <c r="CF3009" i="1" a="1"/>
  <c r="CF3009" i="1"/>
  <c r="CF3010" i="1" a="1"/>
  <c r="CF3010" i="1" s="1"/>
  <c r="CF3011" i="1" a="1"/>
  <c r="CF3011" i="1" s="1"/>
  <c r="CF3012" i="1" a="1"/>
  <c r="CF3012" i="1" s="1"/>
  <c r="CF3013" i="1" a="1"/>
  <c r="CF3013" i="1" s="1"/>
  <c r="CF3014" i="1" a="1"/>
  <c r="CF3014" i="1"/>
  <c r="CF3015" i="1" a="1"/>
  <c r="CF3015" i="1" s="1"/>
  <c r="CF3016" i="1" a="1"/>
  <c r="CF3016" i="1" s="1"/>
  <c r="CF3017" i="1" a="1"/>
  <c r="CF3017" i="1" s="1"/>
  <c r="CF3018" i="1" a="1"/>
  <c r="CF3018" i="1" s="1"/>
  <c r="CF3019" i="1" a="1"/>
  <c r="CF3019" i="1" s="1"/>
  <c r="CF3020" i="1" a="1"/>
  <c r="CF3020" i="1" s="1"/>
  <c r="CF3021" i="1" a="1"/>
  <c r="CF3021" i="1" s="1"/>
  <c r="CF3022" i="1" a="1"/>
  <c r="CF3022" i="1" s="1"/>
  <c r="CF3023" i="1" a="1"/>
  <c r="CF3023" i="1" s="1"/>
  <c r="CF3024" i="1" a="1"/>
  <c r="CF3024" i="1" s="1"/>
  <c r="CF3025" i="1" a="1"/>
  <c r="CF3025" i="1"/>
  <c r="CF3026" i="1" a="1"/>
  <c r="CF3026" i="1" s="1"/>
  <c r="CF3027" i="1" a="1"/>
  <c r="CF3027" i="1" s="1"/>
  <c r="CF3028" i="1" a="1"/>
  <c r="CF3028" i="1" s="1"/>
  <c r="CF3029" i="1" a="1"/>
  <c r="CF3029" i="1" s="1"/>
  <c r="CF3030" i="1" a="1"/>
  <c r="CF3030" i="1"/>
  <c r="CF3031" i="1" a="1"/>
  <c r="CF3031" i="1" s="1"/>
  <c r="CF3032" i="1" a="1"/>
  <c r="CF3032" i="1" s="1"/>
  <c r="CF3033" i="1" a="1"/>
  <c r="CF3033" i="1" s="1"/>
  <c r="CF3034" i="1" a="1"/>
  <c r="CF3034" i="1" s="1"/>
  <c r="CF3035" i="1" a="1"/>
  <c r="CF3035" i="1" s="1"/>
  <c r="CF3036" i="1" a="1"/>
  <c r="CF3036" i="1" s="1"/>
  <c r="CF3037" i="1" a="1"/>
  <c r="CF3037" i="1" s="1"/>
  <c r="CF3038" i="1" a="1"/>
  <c r="CF3038" i="1" s="1"/>
  <c r="CF3039" i="1" a="1"/>
  <c r="CF3039" i="1" s="1"/>
  <c r="CF3040" i="1" a="1"/>
  <c r="CF3040" i="1" s="1"/>
  <c r="CF3041" i="1" a="1"/>
  <c r="CF3041" i="1"/>
  <c r="CF3042" i="1" a="1"/>
  <c r="CF3042" i="1" s="1"/>
  <c r="CF3043" i="1" a="1"/>
  <c r="CF3043" i="1" s="1"/>
  <c r="CF3044" i="1" a="1"/>
  <c r="CF3044" i="1" s="1"/>
  <c r="CF3045" i="1" a="1"/>
  <c r="CF3045" i="1" s="1"/>
  <c r="CF3046" i="1" a="1"/>
  <c r="CF3046" i="1"/>
  <c r="CF3047" i="1" a="1"/>
  <c r="CF3047" i="1" s="1"/>
  <c r="CF3048" i="1" a="1"/>
  <c r="CF3048" i="1" s="1"/>
  <c r="CF3049" i="1" a="1"/>
  <c r="CF3049" i="1" s="1"/>
  <c r="CF3050" i="1" a="1"/>
  <c r="CF3050" i="1" s="1"/>
  <c r="CF3051" i="1" a="1"/>
  <c r="CF3051" i="1" s="1"/>
  <c r="CF3052" i="1" a="1"/>
  <c r="CF3052" i="1" s="1"/>
  <c r="CF3053" i="1" a="1"/>
  <c r="CF3053" i="1" s="1"/>
  <c r="CF3054" i="1" a="1"/>
  <c r="CF3054" i="1" s="1"/>
  <c r="CF3055" i="1" a="1"/>
  <c r="CF3055" i="1" s="1"/>
  <c r="CF3056" i="1" a="1"/>
  <c r="CF3056" i="1" s="1"/>
  <c r="CF3057" i="1" a="1"/>
  <c r="CF3057" i="1"/>
  <c r="CF3058" i="1" a="1"/>
  <c r="CF3058" i="1" s="1"/>
  <c r="CF3059" i="1" a="1"/>
  <c r="CF3059" i="1" s="1"/>
  <c r="CF3060" i="1" a="1"/>
  <c r="CF3060" i="1" s="1"/>
  <c r="CF3061" i="1" a="1"/>
  <c r="CF3061" i="1" s="1"/>
  <c r="CF3062" i="1" a="1"/>
  <c r="CF3062" i="1"/>
  <c r="CF3063" i="1" a="1"/>
  <c r="CF3063" i="1" s="1"/>
  <c r="CF3064" i="1" a="1"/>
  <c r="CF3064" i="1" s="1"/>
  <c r="CF3065" i="1" a="1"/>
  <c r="CF3065" i="1" s="1"/>
  <c r="CF3066" i="1" a="1"/>
  <c r="CF3066" i="1" s="1"/>
  <c r="CF3067" i="1" a="1"/>
  <c r="CF3067" i="1" s="1"/>
  <c r="CF3068" i="1" a="1"/>
  <c r="CF3068" i="1" s="1"/>
  <c r="CF3069" i="1" a="1"/>
  <c r="CF3069" i="1" s="1"/>
  <c r="CF3070" i="1" a="1"/>
  <c r="CF3070" i="1" s="1"/>
  <c r="CF3071" i="1" a="1"/>
  <c r="CF3071" i="1" s="1"/>
  <c r="CF3072" i="1" a="1"/>
  <c r="CF3072" i="1" s="1"/>
  <c r="CF3073" i="1" a="1"/>
  <c r="CF3073" i="1"/>
  <c r="CF3074" i="1" a="1"/>
  <c r="CF3074" i="1" s="1"/>
  <c r="CF3075" i="1" a="1"/>
  <c r="CF3075" i="1" s="1"/>
  <c r="CF3076" i="1" a="1"/>
  <c r="CF3076" i="1" s="1"/>
  <c r="CF3077" i="1" a="1"/>
  <c r="CF3077" i="1" s="1"/>
  <c r="CF3078" i="1" a="1"/>
  <c r="CF3078" i="1"/>
  <c r="CF3079" i="1" a="1"/>
  <c r="CF3079" i="1" s="1"/>
  <c r="CF3080" i="1" a="1"/>
  <c r="CF3080" i="1" s="1"/>
  <c r="CF3081" i="1" a="1"/>
  <c r="CF3081" i="1" s="1"/>
  <c r="CF3082" i="1" a="1"/>
  <c r="CF3082" i="1" s="1"/>
  <c r="CF3083" i="1" a="1"/>
  <c r="CF3083" i="1" s="1"/>
  <c r="CF3084" i="1" a="1"/>
  <c r="CF3084" i="1" s="1"/>
  <c r="CF3085" i="1" a="1"/>
  <c r="CF3085" i="1" s="1"/>
  <c r="CF3086" i="1" a="1"/>
  <c r="CF3086" i="1" s="1"/>
  <c r="CF3087" i="1" a="1"/>
  <c r="CF3087" i="1" s="1"/>
  <c r="CF3088" i="1" a="1"/>
  <c r="CF3088" i="1" s="1"/>
  <c r="CF3089" i="1" a="1"/>
  <c r="CF3089" i="1"/>
  <c r="CF3090" i="1" a="1"/>
  <c r="CF3090" i="1" s="1"/>
  <c r="CF3091" i="1" a="1"/>
  <c r="CF3091" i="1" s="1"/>
  <c r="CF3092" i="1" a="1"/>
  <c r="CF3092" i="1" s="1"/>
  <c r="CF3093" i="1" a="1"/>
  <c r="CF3093" i="1" s="1"/>
  <c r="CF3094" i="1" a="1"/>
  <c r="CF3094" i="1"/>
  <c r="CF3095" i="1" a="1"/>
  <c r="CF3095" i="1" s="1"/>
  <c r="CF3096" i="1" a="1"/>
  <c r="CF3096" i="1" s="1"/>
  <c r="CF3097" i="1" a="1"/>
  <c r="CF3097" i="1" s="1"/>
  <c r="CF3098" i="1" a="1"/>
  <c r="CF3098" i="1" s="1"/>
  <c r="CF3099" i="1" a="1"/>
  <c r="CF3099" i="1" s="1"/>
  <c r="CF3100" i="1" a="1"/>
  <c r="CF3100" i="1" s="1"/>
  <c r="CF3101" i="1" a="1"/>
  <c r="CF3101" i="1" s="1"/>
  <c r="CF3102" i="1" a="1"/>
  <c r="CF3102" i="1" s="1"/>
  <c r="CF3103" i="1" a="1"/>
  <c r="CF3103" i="1" s="1"/>
  <c r="CF3104" i="1" a="1"/>
  <c r="CF3104" i="1" s="1"/>
  <c r="CF3105" i="1" a="1"/>
  <c r="CF3105" i="1" s="1"/>
  <c r="CF3106" i="1" a="1"/>
  <c r="CF3106" i="1" s="1"/>
  <c r="CF3107" i="1" a="1"/>
  <c r="CF3107" i="1" s="1"/>
  <c r="CF3108" i="1" a="1"/>
  <c r="CF3108" i="1" s="1"/>
  <c r="CF3109" i="1" a="1"/>
  <c r="CF3109" i="1" s="1"/>
  <c r="CF3110" i="1" a="1"/>
  <c r="CF3110" i="1"/>
  <c r="CF3111" i="1" a="1"/>
  <c r="CF3111" i="1" s="1"/>
  <c r="CF3112" i="1" a="1"/>
  <c r="CF3112" i="1" s="1"/>
  <c r="CF3113" i="1" a="1"/>
  <c r="CF3113" i="1" s="1"/>
  <c r="CF3114" i="1" a="1"/>
  <c r="CF3114" i="1" s="1"/>
  <c r="CF3115" i="1" a="1"/>
  <c r="CF3115" i="1" s="1"/>
  <c r="CF3116" i="1" a="1"/>
  <c r="CF3116" i="1" s="1"/>
  <c r="CF3117" i="1" a="1"/>
  <c r="CF3117" i="1" s="1"/>
  <c r="CF3118" i="1" a="1"/>
  <c r="CF3118" i="1" s="1"/>
  <c r="CF3119" i="1" a="1"/>
  <c r="CF3119" i="1" s="1"/>
  <c r="CF3120" i="1" a="1"/>
  <c r="CF3120" i="1" s="1"/>
  <c r="CF3121" i="1" a="1"/>
  <c r="CF3121" i="1"/>
  <c r="CF3122" i="1" a="1"/>
  <c r="CF3122" i="1" s="1"/>
  <c r="CF3123" i="1" a="1"/>
  <c r="CF3123" i="1" s="1"/>
  <c r="CF3124" i="1" a="1"/>
  <c r="CF3124" i="1" s="1"/>
  <c r="CF3125" i="1" a="1"/>
  <c r="CF3125" i="1" s="1"/>
  <c r="CF3126" i="1" a="1"/>
  <c r="CF3126" i="1" s="1"/>
  <c r="CF3127" i="1" a="1"/>
  <c r="CF3127" i="1" s="1"/>
  <c r="CF3128" i="1" a="1"/>
  <c r="CF3128" i="1" s="1"/>
  <c r="CF3129" i="1" a="1"/>
  <c r="CF3129" i="1" s="1"/>
  <c r="CF3130" i="1" a="1"/>
  <c r="CF3130" i="1" s="1"/>
  <c r="CF3131" i="1" a="1"/>
  <c r="CF3131" i="1" s="1"/>
  <c r="CF3132" i="1" a="1"/>
  <c r="CF3132" i="1" s="1"/>
  <c r="CF3133" i="1" a="1"/>
  <c r="CF3133" i="1" s="1"/>
  <c r="CF3134" i="1" a="1"/>
  <c r="CF3134" i="1" s="1"/>
  <c r="CF3135" i="1" a="1"/>
  <c r="CF3135" i="1" s="1"/>
  <c r="CF3136" i="1" a="1"/>
  <c r="CF3136" i="1" s="1"/>
  <c r="CF3137" i="1" a="1"/>
  <c r="CF3137" i="1"/>
  <c r="CF3138" i="1" a="1"/>
  <c r="CF3138" i="1" s="1"/>
  <c r="CF3139" i="1" a="1"/>
  <c r="CF3139" i="1" s="1"/>
  <c r="CF3140" i="1" a="1"/>
  <c r="CF3140" i="1" s="1"/>
  <c r="CF3141" i="1" a="1"/>
  <c r="CF3141" i="1" s="1"/>
  <c r="CF3142" i="1" a="1"/>
  <c r="CF3142" i="1"/>
  <c r="CF3143" i="1" a="1"/>
  <c r="CF3143" i="1" s="1"/>
  <c r="CF3144" i="1" a="1"/>
  <c r="CF3144" i="1" s="1"/>
  <c r="CF3145" i="1" a="1"/>
  <c r="CF3145" i="1" s="1"/>
  <c r="CF3146" i="1" a="1"/>
  <c r="CF3146" i="1" s="1"/>
  <c r="CF3147" i="1" a="1"/>
  <c r="CF3147" i="1" s="1"/>
  <c r="CF3148" i="1" a="1"/>
  <c r="CF3148" i="1" s="1"/>
  <c r="CF3149" i="1" a="1"/>
  <c r="CF3149" i="1" s="1"/>
  <c r="CF3150" i="1" a="1"/>
  <c r="CF3150" i="1" s="1"/>
  <c r="CF3151" i="1" a="1"/>
  <c r="CF3151" i="1" s="1"/>
  <c r="CF3152" i="1" a="1"/>
  <c r="CF3152" i="1" s="1"/>
  <c r="CF3153" i="1" a="1"/>
  <c r="CF3153" i="1"/>
  <c r="CF3154" i="1" a="1"/>
  <c r="CF3154" i="1" s="1"/>
  <c r="CF3155" i="1" a="1"/>
  <c r="CF3155" i="1" s="1"/>
  <c r="CF3156" i="1" a="1"/>
  <c r="CF3156" i="1" s="1"/>
  <c r="CF3157" i="1" a="1"/>
  <c r="CF3157" i="1" s="1"/>
  <c r="CF3158" i="1" a="1"/>
  <c r="CF3158" i="1"/>
  <c r="CF3159" i="1" a="1"/>
  <c r="CF3159" i="1" s="1"/>
  <c r="CF3160" i="1" a="1"/>
  <c r="CF3160" i="1" s="1"/>
  <c r="CF3161" i="1" a="1"/>
  <c r="CF3161" i="1" s="1"/>
  <c r="CF3162" i="1" a="1"/>
  <c r="CF3162" i="1" s="1"/>
  <c r="CF3163" i="1" a="1"/>
  <c r="CF3163" i="1" s="1"/>
  <c r="CF3164" i="1" a="1"/>
  <c r="CF3164" i="1" s="1"/>
  <c r="CF3165" i="1" a="1"/>
  <c r="CF3165" i="1" s="1"/>
  <c r="CF3166" i="1" a="1"/>
  <c r="CF3166" i="1" s="1"/>
  <c r="CF3167" i="1" a="1"/>
  <c r="CF3167" i="1" s="1"/>
  <c r="CF3168" i="1" a="1"/>
  <c r="CF3168" i="1" s="1"/>
  <c r="CF3169" i="1" a="1"/>
  <c r="CF3169" i="1" s="1"/>
  <c r="CF3170" i="1" a="1"/>
  <c r="CF3170" i="1" s="1"/>
  <c r="CF3171" i="1" a="1"/>
  <c r="CF3171" i="1" s="1"/>
  <c r="CF3172" i="1" a="1"/>
  <c r="CF3172" i="1" s="1"/>
  <c r="CF3173" i="1" a="1"/>
  <c r="CF3173" i="1" s="1"/>
  <c r="CF3174" i="1" a="1"/>
  <c r="CF3174" i="1"/>
  <c r="CF3175" i="1" a="1"/>
  <c r="CF3175" i="1" s="1"/>
  <c r="CF3176" i="1" a="1"/>
  <c r="CF3176" i="1" s="1"/>
  <c r="CF3177" i="1" a="1"/>
  <c r="CF3177" i="1" s="1"/>
  <c r="CF3178" i="1" a="1"/>
  <c r="CF3178" i="1" s="1"/>
  <c r="CF3179" i="1" a="1"/>
  <c r="CF3179" i="1" s="1"/>
  <c r="CF3180" i="1" a="1"/>
  <c r="CF3180" i="1" s="1"/>
  <c r="CF3181" i="1" a="1"/>
  <c r="CF3181" i="1" s="1"/>
  <c r="CF3182" i="1" a="1"/>
  <c r="CF3182" i="1" s="1"/>
  <c r="CF3183" i="1" a="1"/>
  <c r="CF3183" i="1" s="1"/>
  <c r="CF3184" i="1" a="1"/>
  <c r="CF3184" i="1" s="1"/>
  <c r="CF3185" i="1" a="1"/>
  <c r="CF3185" i="1" s="1"/>
  <c r="CF3186" i="1" a="1"/>
  <c r="CF3186" i="1" s="1"/>
  <c r="CF3187" i="1" a="1"/>
  <c r="CF3187" i="1" s="1"/>
  <c r="CF3188" i="1" a="1"/>
  <c r="CF3188" i="1" s="1"/>
  <c r="CF3189" i="1" a="1"/>
  <c r="CF3189" i="1" s="1"/>
  <c r="CF3190" i="1" a="1"/>
  <c r="CF3190" i="1" s="1"/>
  <c r="CF3191" i="1" a="1"/>
  <c r="CF3191" i="1" s="1"/>
  <c r="CF3192" i="1" a="1"/>
  <c r="CF3192" i="1" s="1"/>
  <c r="CF3193" i="1" a="1"/>
  <c r="CF3193" i="1" s="1"/>
  <c r="CF3194" i="1" a="1"/>
  <c r="CF3194" i="1" s="1"/>
  <c r="CF3195" i="1" a="1"/>
  <c r="CF3195" i="1" s="1"/>
  <c r="CF3196" i="1" a="1"/>
  <c r="CF3196" i="1" s="1"/>
  <c r="CF3197" i="1" a="1"/>
  <c r="CF3197" i="1" s="1"/>
  <c r="CF3198" i="1" a="1"/>
  <c r="CF3198" i="1" s="1"/>
  <c r="CF3199" i="1" a="1"/>
  <c r="CF3199" i="1" s="1"/>
  <c r="CF3200" i="1" a="1"/>
  <c r="CF3200" i="1" s="1"/>
  <c r="CF3201" i="1" a="1"/>
  <c r="CF3201" i="1"/>
  <c r="CF3202" i="1" a="1"/>
  <c r="CF3202" i="1" s="1"/>
  <c r="CF3203" i="1" a="1"/>
  <c r="CF3203" i="1" s="1"/>
  <c r="CF3204" i="1" a="1"/>
  <c r="CF3204" i="1" s="1"/>
  <c r="CF3205" i="1" a="1"/>
  <c r="CF3205" i="1" s="1"/>
  <c r="CF3206" i="1" a="1"/>
  <c r="CF3206" i="1"/>
  <c r="CF3207" i="1" a="1"/>
  <c r="CF3207" i="1" s="1"/>
  <c r="CF3208" i="1" a="1"/>
  <c r="CF3208" i="1" s="1"/>
  <c r="CF3209" i="1" a="1"/>
  <c r="CF3209" i="1" s="1"/>
  <c r="CF3210" i="1" a="1"/>
  <c r="CF3210" i="1" s="1"/>
  <c r="CF3211" i="1" a="1"/>
  <c r="CF3211" i="1" s="1"/>
  <c r="CF3212" i="1" a="1"/>
  <c r="CF3212" i="1" s="1"/>
  <c r="CF3213" i="1" a="1"/>
  <c r="CF3213" i="1" s="1"/>
  <c r="CF3214" i="1" a="1"/>
  <c r="CF3214" i="1" s="1"/>
  <c r="CF3215" i="1" a="1"/>
  <c r="CF3215" i="1" s="1"/>
  <c r="CF3216" i="1" a="1"/>
  <c r="CF3216" i="1" s="1"/>
  <c r="CF3217" i="1" a="1"/>
  <c r="CF3217" i="1"/>
  <c r="CF3218" i="1" a="1"/>
  <c r="CF3218" i="1" s="1"/>
  <c r="CF3219" i="1" a="1"/>
  <c r="CF3219" i="1" s="1"/>
  <c r="CF3220" i="1" a="1"/>
  <c r="CF3220" i="1" s="1"/>
  <c r="CF3221" i="1" a="1"/>
  <c r="CF3221" i="1" s="1"/>
  <c r="CF3222" i="1" a="1"/>
  <c r="CF3222" i="1"/>
  <c r="CF3223" i="1" a="1"/>
  <c r="CF3223" i="1" s="1"/>
  <c r="CF3224" i="1" a="1"/>
  <c r="CF3224" i="1" s="1"/>
  <c r="CF3225" i="1" a="1"/>
  <c r="CF3225" i="1" s="1"/>
  <c r="CF3226" i="1" a="1"/>
  <c r="CF3226" i="1" s="1"/>
  <c r="CF3227" i="1" a="1"/>
  <c r="CF3227" i="1" s="1"/>
  <c r="CF3228" i="1" a="1"/>
  <c r="CF3228" i="1" s="1"/>
  <c r="CF3229" i="1" a="1"/>
  <c r="CF3229" i="1" s="1"/>
  <c r="CF3230" i="1" a="1"/>
  <c r="CF3230" i="1" s="1"/>
  <c r="CF3231" i="1" a="1"/>
  <c r="CF3231" i="1" s="1"/>
  <c r="CF3232" i="1" a="1"/>
  <c r="CF3232" i="1" s="1"/>
  <c r="CF3233" i="1" a="1"/>
  <c r="CF3233" i="1" s="1"/>
  <c r="CF3234" i="1" a="1"/>
  <c r="CF3234" i="1" s="1"/>
  <c r="CF3235" i="1" a="1"/>
  <c r="CF3235" i="1" s="1"/>
  <c r="CF3236" i="1" a="1"/>
  <c r="CF3236" i="1" s="1"/>
  <c r="CF3237" i="1" a="1"/>
  <c r="CF3237" i="1" s="1"/>
  <c r="CF3238" i="1" a="1"/>
  <c r="CF3238" i="1"/>
  <c r="CF3239" i="1" a="1"/>
  <c r="CF3239" i="1" s="1"/>
  <c r="CF3240" i="1" a="1"/>
  <c r="CF3240" i="1" s="1"/>
  <c r="CF3241" i="1" a="1"/>
  <c r="CF3241" i="1" s="1"/>
  <c r="CF3242" i="1" a="1"/>
  <c r="CF3242" i="1" s="1"/>
  <c r="CF3243" i="1" a="1"/>
  <c r="CF3243" i="1" s="1"/>
  <c r="CF3244" i="1" a="1"/>
  <c r="CF3244" i="1" s="1"/>
  <c r="CF3245" i="1" a="1"/>
  <c r="CF3245" i="1" s="1"/>
  <c r="CF3246" i="1" a="1"/>
  <c r="CF3246" i="1" s="1"/>
  <c r="CF3247" i="1" a="1"/>
  <c r="CF3247" i="1" s="1"/>
  <c r="CF3248" i="1" a="1"/>
  <c r="CF3248" i="1" s="1"/>
  <c r="CF3249" i="1" a="1"/>
  <c r="CF3249" i="1"/>
  <c r="CF3250" i="1" a="1"/>
  <c r="CF3250" i="1" s="1"/>
  <c r="CF3251" i="1" a="1"/>
  <c r="CF3251" i="1" s="1"/>
  <c r="CF3252" i="1" a="1"/>
  <c r="CF3252" i="1" s="1"/>
  <c r="CF3253" i="1" a="1"/>
  <c r="CF3253" i="1" s="1"/>
  <c r="CF3254" i="1" a="1"/>
  <c r="CF3254" i="1" s="1"/>
  <c r="CF3255" i="1" a="1"/>
  <c r="CF3255" i="1" s="1"/>
  <c r="CF3256" i="1" a="1"/>
  <c r="CF3256" i="1" s="1"/>
  <c r="CF3257" i="1" a="1"/>
  <c r="CF3257" i="1" s="1"/>
  <c r="CF3258" i="1" a="1"/>
  <c r="CF3258" i="1" s="1"/>
  <c r="CF3259" i="1" a="1"/>
  <c r="CF3259" i="1" s="1"/>
  <c r="CF3260" i="1" a="1"/>
  <c r="CF3260" i="1" s="1"/>
  <c r="CF3261" i="1" a="1"/>
  <c r="CF3261" i="1" s="1"/>
  <c r="CF3262" i="1" a="1"/>
  <c r="CF3262" i="1" s="1"/>
  <c r="CF3263" i="1" a="1"/>
  <c r="CF3263" i="1" s="1"/>
  <c r="CF3264" i="1" a="1"/>
  <c r="CF3264" i="1" s="1"/>
  <c r="CF3265" i="1" a="1"/>
  <c r="CF3265" i="1"/>
  <c r="CF3266" i="1" a="1"/>
  <c r="CF3266" i="1" s="1"/>
  <c r="CF3267" i="1" a="1"/>
  <c r="CF3267" i="1" s="1"/>
  <c r="CF3268" i="1" a="1"/>
  <c r="CF3268" i="1" s="1"/>
  <c r="CF3269" i="1" a="1"/>
  <c r="CF3269" i="1" s="1"/>
  <c r="CF3270" i="1" a="1"/>
  <c r="CF3270" i="1" s="1"/>
  <c r="CF3271" i="1" a="1"/>
  <c r="CF3271" i="1" s="1"/>
  <c r="CF3272" i="1" a="1"/>
  <c r="CF3272" i="1" s="1"/>
  <c r="CF3273" i="1" a="1"/>
  <c r="CF3273" i="1"/>
  <c r="CF3274" i="1" a="1"/>
  <c r="CF3274" i="1"/>
  <c r="CF3275" i="1" a="1"/>
  <c r="CF3275" i="1" s="1"/>
  <c r="CF3276" i="1" a="1"/>
  <c r="CF3276" i="1" s="1"/>
  <c r="CF3277" i="1" a="1"/>
  <c r="CF3277" i="1" s="1"/>
  <c r="CF3278" i="1" a="1"/>
  <c r="CF3278" i="1" s="1"/>
  <c r="CF3279" i="1" a="1"/>
  <c r="CF3279" i="1" s="1"/>
  <c r="CF3280" i="1" a="1"/>
  <c r="CF3280" i="1" s="1"/>
  <c r="CF3281" i="1" a="1"/>
  <c r="CF3281" i="1"/>
  <c r="CF3282" i="1" a="1"/>
  <c r="CF3282" i="1"/>
  <c r="CF3283" i="1" a="1"/>
  <c r="CF3283" i="1"/>
  <c r="CF3284" i="1" a="1"/>
  <c r="CF3284" i="1" s="1"/>
  <c r="CF3285" i="1" a="1"/>
  <c r="CF3285" i="1" s="1"/>
  <c r="CF3286" i="1" a="1"/>
  <c r="CF3286" i="1" s="1"/>
  <c r="CF3287" i="1" a="1"/>
  <c r="CF3287" i="1" s="1"/>
  <c r="CF3288" i="1" a="1"/>
  <c r="CF3288" i="1" s="1"/>
  <c r="CF3289" i="1" a="1"/>
  <c r="CF3289" i="1" s="1"/>
  <c r="CF3290" i="1" a="1"/>
  <c r="CF3290" i="1"/>
  <c r="CF3291" i="1" a="1"/>
  <c r="CF3291" i="1"/>
  <c r="CF3292" i="1" a="1"/>
  <c r="CF3292" i="1" s="1"/>
  <c r="CF3293" i="1" a="1"/>
  <c r="CF3293" i="1"/>
  <c r="CF3294" i="1" a="1"/>
  <c r="CF3294" i="1" s="1"/>
  <c r="CF3295" i="1" a="1"/>
  <c r="CF3295" i="1" s="1"/>
  <c r="CF3296" i="1" a="1"/>
  <c r="CF3296" i="1" s="1"/>
  <c r="CF3297" i="1" a="1"/>
  <c r="CF3297" i="1"/>
  <c r="CF3298" i="1" a="1"/>
  <c r="CF3298" i="1" s="1"/>
  <c r="CF3299" i="1" a="1"/>
  <c r="CF3299" i="1"/>
  <c r="CF3300" i="1" a="1"/>
  <c r="CF3300" i="1" s="1"/>
  <c r="CF3301" i="1" a="1"/>
  <c r="CF3301" i="1" s="1"/>
  <c r="CF3302" i="1" a="1"/>
  <c r="CF3302" i="1"/>
  <c r="CF3303" i="1" a="1"/>
  <c r="CF3303" i="1" s="1"/>
  <c r="CF3304" i="1" a="1"/>
  <c r="CF3304" i="1" s="1"/>
  <c r="CF3305" i="1" a="1"/>
  <c r="CF3305" i="1"/>
  <c r="CF3306" i="1" a="1"/>
  <c r="CF3306" i="1"/>
  <c r="CF3307" i="1" a="1"/>
  <c r="CF3307" i="1"/>
  <c r="CF3308" i="1" a="1"/>
  <c r="CF3308" i="1" s="1"/>
  <c r="CF3309" i="1" a="1"/>
  <c r="CF3309" i="1" s="1"/>
  <c r="CF3310" i="1" a="1"/>
  <c r="CF3310" i="1" s="1"/>
  <c r="CF3311" i="1" a="1"/>
  <c r="CF3311" i="1"/>
  <c r="CF3312" i="1" a="1"/>
  <c r="CF3312" i="1" s="1"/>
  <c r="CF3313" i="1" a="1"/>
  <c r="CF3313" i="1"/>
  <c r="CF3314" i="1" a="1"/>
  <c r="CF3314" i="1"/>
  <c r="CF3315" i="1" a="1"/>
  <c r="CF3315" i="1"/>
  <c r="CF3316" i="1" a="1"/>
  <c r="CF3316" i="1" s="1"/>
  <c r="CF3317" i="1" a="1"/>
  <c r="CF3317" i="1" s="1"/>
  <c r="CF3318" i="1" a="1"/>
  <c r="CF3318" i="1" s="1"/>
  <c r="CF3319" i="1" a="1"/>
  <c r="CF3319" i="1" s="1"/>
  <c r="CF3320" i="1" a="1"/>
  <c r="CF3320" i="1" s="1"/>
  <c r="CF3321" i="1" a="1"/>
  <c r="CF3321" i="1"/>
  <c r="CF3322" i="1" a="1"/>
  <c r="CF3322" i="1"/>
  <c r="CF3323" i="1" a="1"/>
  <c r="CF3323" i="1"/>
  <c r="CF3324" i="1" a="1"/>
  <c r="CF3324" i="1" s="1"/>
  <c r="CF3325" i="1" a="1"/>
  <c r="CF3325" i="1" s="1"/>
  <c r="CF3326" i="1" a="1"/>
  <c r="CF3326" i="1" s="1"/>
  <c r="CF3327" i="1" a="1"/>
  <c r="CF3327" i="1" s="1"/>
  <c r="CF3328" i="1" a="1"/>
  <c r="CF3328" i="1" s="1"/>
  <c r="CF3329" i="1" a="1"/>
  <c r="CF3329" i="1"/>
  <c r="CF3330" i="1" a="1"/>
  <c r="CF3330" i="1"/>
  <c r="CF3331" i="1" a="1"/>
  <c r="CF3331" i="1"/>
  <c r="CF3332" i="1" a="1"/>
  <c r="CF3332" i="1" s="1"/>
  <c r="CF3333" i="1" a="1"/>
  <c r="CF3333" i="1" s="1"/>
  <c r="CF3334" i="1" a="1"/>
  <c r="CF3334" i="1" s="1"/>
  <c r="CF3335" i="1" a="1"/>
  <c r="CF3335" i="1" s="1"/>
  <c r="CF3336" i="1" a="1"/>
  <c r="CF3336" i="1" s="1"/>
  <c r="CF3337" i="1" a="1"/>
  <c r="CF3337" i="1"/>
  <c r="CF3338" i="1" a="1"/>
  <c r="CF3338" i="1"/>
  <c r="CF3339" i="1" a="1"/>
  <c r="CF3339" i="1" s="1"/>
  <c r="CF3340" i="1" a="1"/>
  <c r="CF3340" i="1" s="1"/>
  <c r="CF3341" i="1" a="1"/>
  <c r="CF3341" i="1" s="1"/>
  <c r="CF3342" i="1" a="1"/>
  <c r="CF3342" i="1" s="1"/>
  <c r="CF3343" i="1" a="1"/>
  <c r="CF3343" i="1" s="1"/>
  <c r="CF3344" i="1" a="1"/>
  <c r="CF3344" i="1" s="1"/>
  <c r="CF3345" i="1" a="1"/>
  <c r="CF3345" i="1"/>
  <c r="CF3346" i="1" a="1"/>
  <c r="CF3346" i="1"/>
  <c r="CF3347" i="1" a="1"/>
  <c r="CF3347" i="1"/>
  <c r="CF3348" i="1" a="1"/>
  <c r="CF3348" i="1" s="1"/>
  <c r="CF3349" i="1" a="1"/>
  <c r="CF3349" i="1" s="1"/>
  <c r="CF3350" i="1" a="1"/>
  <c r="CF3350" i="1" s="1"/>
  <c r="CF3351" i="1" a="1"/>
  <c r="CF3351" i="1" s="1"/>
  <c r="CF3352" i="1" a="1"/>
  <c r="CF3352" i="1" s="1"/>
  <c r="CF3353" i="1" a="1"/>
  <c r="CF3353" i="1"/>
  <c r="CF3354" i="1" a="1"/>
  <c r="CF3354" i="1"/>
  <c r="CF3355" i="1" a="1"/>
  <c r="CF3355" i="1" s="1"/>
  <c r="CF3356" i="1" a="1"/>
  <c r="CF3356" i="1" s="1"/>
  <c r="CF3357" i="1" a="1"/>
  <c r="CF3357" i="1" s="1"/>
  <c r="CF3358" i="1" a="1"/>
  <c r="CF3358" i="1" s="1"/>
  <c r="CF3359" i="1" a="1"/>
  <c r="CF3359" i="1" s="1"/>
  <c r="CF3360" i="1" a="1"/>
  <c r="CF3360" i="1" s="1"/>
  <c r="CF3361" i="1" a="1"/>
  <c r="CF3361" i="1"/>
  <c r="CF3362" i="1" a="1"/>
  <c r="CF3362" i="1"/>
  <c r="CF3363" i="1" a="1"/>
  <c r="CF3363" i="1"/>
  <c r="CF3364" i="1" a="1"/>
  <c r="CF3364" i="1" s="1"/>
  <c r="CF3365" i="1" a="1"/>
  <c r="CF3365" i="1" s="1"/>
  <c r="CF3366" i="1" a="1"/>
  <c r="CF3366" i="1"/>
  <c r="CF3367" i="1" a="1"/>
  <c r="CF3367" i="1"/>
  <c r="CF3368" i="1" a="1"/>
  <c r="CF3368" i="1" s="1"/>
  <c r="CF3369" i="1" a="1"/>
  <c r="CF3369" i="1" s="1"/>
  <c r="CF3370" i="1" a="1"/>
  <c r="CF3370" i="1"/>
  <c r="CF3371" i="1" a="1"/>
  <c r="CF3371" i="1" s="1"/>
  <c r="CF3372" i="1" a="1"/>
  <c r="CF3372" i="1" s="1"/>
  <c r="CF3373" i="1" a="1"/>
  <c r="CF3373" i="1"/>
  <c r="CF3374" i="1" a="1"/>
  <c r="CF3374" i="1" s="1"/>
  <c r="CF3375" i="1" a="1"/>
  <c r="CF3375" i="1"/>
  <c r="CF3376" i="1" a="1"/>
  <c r="CF3376" i="1" s="1"/>
  <c r="CF3377" i="1" a="1"/>
  <c r="CF3377" i="1"/>
  <c r="CF3378" i="1" a="1"/>
  <c r="CF3378" i="1"/>
  <c r="CF3379" i="1" a="1"/>
  <c r="CF3379" i="1"/>
  <c r="CF3380" i="1" a="1"/>
  <c r="CF3380" i="1" s="1"/>
  <c r="CF3381" i="1" a="1"/>
  <c r="CF3381" i="1" s="1"/>
  <c r="CF3382" i="1" a="1"/>
  <c r="CF3382" i="1" s="1"/>
  <c r="CF3383" i="1" a="1"/>
  <c r="CF3383" i="1" s="1"/>
  <c r="CF3384" i="1" a="1"/>
  <c r="CF3384" i="1" s="1"/>
  <c r="CF3385" i="1" a="1"/>
  <c r="CF3385" i="1"/>
  <c r="CF3386" i="1" a="1"/>
  <c r="CF3386" i="1" s="1"/>
  <c r="CF3387" i="1" a="1"/>
  <c r="CF3387" i="1" s="1"/>
  <c r="CF3388" i="1" a="1"/>
  <c r="CF3388" i="1" s="1"/>
  <c r="CF3389" i="1" a="1"/>
  <c r="CF3389" i="1" s="1"/>
  <c r="CF3390" i="1" a="1"/>
  <c r="CF3390" i="1"/>
  <c r="CF3391" i="1" a="1"/>
  <c r="CF3391" i="1"/>
  <c r="CF3392" i="1" a="1"/>
  <c r="CF3392" i="1" s="1"/>
  <c r="CF3393" i="1" a="1"/>
  <c r="CF3393" i="1"/>
  <c r="CF3394" i="1" a="1"/>
  <c r="CF3394" i="1"/>
  <c r="CF3395" i="1" a="1"/>
  <c r="CF3395" i="1" s="1"/>
  <c r="CF3396" i="1" a="1"/>
  <c r="CF3396" i="1" s="1"/>
  <c r="CF3397" i="1" a="1"/>
  <c r="CF3397" i="1" s="1"/>
  <c r="CF3398" i="1" a="1"/>
  <c r="CF3398" i="1" s="1"/>
  <c r="CF3399" i="1" a="1"/>
  <c r="CF3399" i="1"/>
  <c r="CF3400" i="1" a="1"/>
  <c r="CF3400" i="1" s="1"/>
  <c r="CF3401" i="1" a="1"/>
  <c r="CF3401" i="1"/>
  <c r="CF3402" i="1" a="1"/>
  <c r="CF3402" i="1"/>
  <c r="CF3403" i="1" a="1"/>
  <c r="CF3403" i="1" s="1"/>
  <c r="CF3404" i="1" a="1"/>
  <c r="CF3404" i="1" s="1"/>
  <c r="CF3405" i="1" a="1"/>
  <c r="CF3405" i="1" s="1"/>
  <c r="CF3406" i="1" a="1"/>
  <c r="CF3406" i="1" s="1"/>
  <c r="CF3407" i="1" a="1"/>
  <c r="CF3407" i="1"/>
  <c r="CF3408" i="1" a="1"/>
  <c r="CF3408" i="1" s="1"/>
  <c r="CF3409" i="1" a="1"/>
  <c r="CF3409" i="1"/>
  <c r="CF3410" i="1" a="1"/>
  <c r="CF3410" i="1" s="1"/>
  <c r="CF3411" i="1" a="1"/>
  <c r="CF3411" i="1"/>
  <c r="CF3412" i="1" a="1"/>
  <c r="CF3412" i="1" s="1"/>
  <c r="CF3413" i="1" a="1"/>
  <c r="CF3413" i="1" s="1"/>
  <c r="CF3414" i="1" a="1"/>
  <c r="CF3414" i="1"/>
  <c r="CF3415" i="1" a="1"/>
  <c r="CF3415" i="1" s="1"/>
  <c r="CF3416" i="1" a="1"/>
  <c r="CF3416" i="1" s="1"/>
  <c r="CF3417" i="1" a="1"/>
  <c r="CF3417" i="1"/>
  <c r="CF3418" i="1" a="1"/>
  <c r="CF3418" i="1" s="1"/>
  <c r="CF3419" i="1" a="1"/>
  <c r="CF3419" i="1" s="1"/>
  <c r="CF3420" i="1" a="1"/>
  <c r="CF3420" i="1" s="1"/>
  <c r="CF3421" i="1" a="1"/>
  <c r="CF3421" i="1" s="1"/>
  <c r="CF3422" i="1" a="1"/>
  <c r="CF3422" i="1" s="1"/>
  <c r="CF3423" i="1" a="1"/>
  <c r="CF3423" i="1"/>
  <c r="CF3424" i="1" a="1"/>
  <c r="CF3424" i="1" s="1"/>
  <c r="CF3425" i="1" a="1"/>
  <c r="CF3425" i="1"/>
  <c r="CF3426" i="1" a="1"/>
  <c r="CF3426" i="1"/>
  <c r="CF3427" i="1" a="1"/>
  <c r="CF3427" i="1" s="1"/>
  <c r="CF3428" i="1" a="1"/>
  <c r="CF3428" i="1" s="1"/>
  <c r="CF3429" i="1" a="1"/>
  <c r="CF3429" i="1" s="1"/>
  <c r="CF3430" i="1" a="1"/>
  <c r="CF3430" i="1"/>
  <c r="CF3431" i="1" a="1"/>
  <c r="CF3431" i="1"/>
  <c r="CF3432" i="1" a="1"/>
  <c r="CF3432" i="1" s="1"/>
  <c r="CF3433" i="1" a="1"/>
  <c r="CF3433" i="1"/>
  <c r="CF3434" i="1" a="1"/>
  <c r="CF3434" i="1"/>
  <c r="CF3435" i="1" a="1"/>
  <c r="CF3435" i="1" s="1"/>
  <c r="CF3436" i="1" a="1"/>
  <c r="CF3436" i="1" s="1"/>
  <c r="CF3437" i="1" a="1"/>
  <c r="CF3437" i="1" s="1"/>
  <c r="CF3438" i="1" a="1"/>
  <c r="CF3438" i="1" s="1"/>
  <c r="CF3439" i="1" a="1"/>
  <c r="CF3439" i="1" s="1"/>
  <c r="CF3440" i="1" a="1"/>
  <c r="CF3440" i="1" s="1"/>
  <c r="CF3441" i="1" a="1"/>
  <c r="CF3441" i="1"/>
  <c r="CF3442" i="1" a="1"/>
  <c r="CF3442" i="1" s="1"/>
  <c r="CF3443" i="1" a="1"/>
  <c r="CF3443" i="1"/>
  <c r="CF3444" i="1" a="1"/>
  <c r="CF3444" i="1" s="1"/>
  <c r="CF3445" i="1" a="1"/>
  <c r="CF3445" i="1" s="1"/>
  <c r="CF3446" i="1" a="1"/>
  <c r="CF3446" i="1"/>
  <c r="CF3447" i="1" a="1"/>
  <c r="CF3447" i="1"/>
  <c r="CF3448" i="1" a="1"/>
  <c r="CF3448" i="1" s="1"/>
  <c r="CF3449" i="1" a="1"/>
  <c r="CF3449" i="1"/>
  <c r="CF3450" i="1" a="1"/>
  <c r="CF3450" i="1"/>
  <c r="CF3451" i="1" a="1"/>
  <c r="CF3451" i="1" s="1"/>
  <c r="CF3452" i="1" a="1"/>
  <c r="CF3452" i="1" s="1"/>
  <c r="CF3453" i="1" a="1"/>
  <c r="CF3453" i="1" s="1"/>
  <c r="CF3454" i="1" a="1"/>
  <c r="CF3454" i="1" s="1"/>
  <c r="CF3455" i="1" a="1"/>
  <c r="CF3455" i="1"/>
  <c r="CF3456" i="1" a="1"/>
  <c r="CF3456" i="1" s="1"/>
  <c r="CF3457" i="1" a="1"/>
  <c r="CF3457" i="1" s="1"/>
  <c r="CF3458" i="1" a="1"/>
  <c r="CF3458" i="1"/>
  <c r="CF3459" i="1" a="1"/>
  <c r="CF3459" i="1"/>
  <c r="CF3460" i="1" a="1"/>
  <c r="CF3460" i="1" s="1"/>
  <c r="CF3461" i="1" a="1"/>
  <c r="CF3461" i="1"/>
  <c r="CF3462" i="1" a="1"/>
  <c r="CF3462" i="1" s="1"/>
  <c r="CF3463" i="1" a="1"/>
  <c r="CF3463" i="1" s="1"/>
  <c r="CF3464" i="1" a="1"/>
  <c r="CF3464" i="1" s="1"/>
  <c r="CF3465" i="1" a="1"/>
  <c r="CF3465" i="1" s="1"/>
  <c r="CF3466" i="1" a="1"/>
  <c r="CF3466" i="1" s="1"/>
  <c r="CF3467" i="1" a="1"/>
  <c r="CF3467" i="1"/>
  <c r="CF3468" i="1" a="1"/>
  <c r="CF3468" i="1" s="1"/>
  <c r="CF3469" i="1" a="1"/>
  <c r="CF3469" i="1" s="1"/>
  <c r="CF3470" i="1" a="1"/>
  <c r="CF3470" i="1"/>
  <c r="CF3471" i="1" a="1"/>
  <c r="CF3471" i="1" s="1"/>
  <c r="CF3472" i="1" a="1"/>
  <c r="CF3472" i="1" s="1"/>
  <c r="CF3473" i="1" a="1"/>
  <c r="CF3473" i="1"/>
  <c r="CF3474" i="1" a="1"/>
  <c r="CF3474" i="1" s="1"/>
  <c r="CF3475" i="1" a="1"/>
  <c r="CF3475" i="1"/>
  <c r="CF3476" i="1" a="1"/>
  <c r="CF3476" i="1" s="1"/>
  <c r="CF3477" i="1" a="1"/>
  <c r="CF3477" i="1" s="1"/>
  <c r="CF3478" i="1" a="1"/>
  <c r="CF3478" i="1" s="1"/>
  <c r="CF3479" i="1" a="1"/>
  <c r="CF3479" i="1"/>
  <c r="CF3480" i="1" a="1"/>
  <c r="CF3480" i="1" s="1"/>
  <c r="CF3481" i="1" a="1"/>
  <c r="CF3481" i="1"/>
  <c r="CF3482" i="1" a="1"/>
  <c r="CF3482" i="1"/>
  <c r="CF3483" i="1" a="1"/>
  <c r="CF3483" i="1" s="1"/>
  <c r="CF3484" i="1" a="1"/>
  <c r="CF3484" i="1" s="1"/>
  <c r="CF3485" i="1" a="1"/>
  <c r="CF3485" i="1" s="1"/>
  <c r="CF3486" i="1" a="1"/>
  <c r="CF3486" i="1" s="1"/>
  <c r="CF3487" i="1" a="1"/>
  <c r="CF3487" i="1" s="1"/>
  <c r="CF3488" i="1" a="1"/>
  <c r="CF3488" i="1" s="1"/>
  <c r="CF3489" i="1" a="1"/>
  <c r="CF3489" i="1"/>
  <c r="CF3490" i="1" a="1"/>
  <c r="CF3490" i="1"/>
  <c r="CF3491" i="1" a="1"/>
  <c r="CF3491" i="1"/>
  <c r="CF3492" i="1" a="1"/>
  <c r="CF3492" i="1" s="1"/>
  <c r="CF3493" i="1" a="1"/>
  <c r="CF3493" i="1"/>
  <c r="CF3494" i="1" a="1"/>
  <c r="CF3494" i="1" s="1"/>
  <c r="CF3495" i="1" a="1"/>
  <c r="CF3495" i="1" s="1"/>
  <c r="CF3496" i="1" a="1"/>
  <c r="CF3496" i="1" s="1"/>
  <c r="CF3497" i="1" a="1"/>
  <c r="CF3497" i="1" s="1"/>
  <c r="CF3498" i="1" a="1"/>
  <c r="CF3498" i="1"/>
  <c r="CF3499" i="1" a="1"/>
  <c r="CF3499" i="1"/>
  <c r="CF3500" i="1" a="1"/>
  <c r="CF3500" i="1" s="1"/>
  <c r="CF3501" i="1" a="1"/>
  <c r="CF3501" i="1" s="1"/>
  <c r="CF3502" i="1" a="1"/>
  <c r="CF3502" i="1"/>
  <c r="CF3503" i="1" a="1"/>
  <c r="CF3503" i="1" s="1"/>
  <c r="CF3504" i="1" a="1"/>
  <c r="CF3504" i="1" s="1"/>
  <c r="CF3505" i="1" a="1"/>
  <c r="CF3505" i="1"/>
  <c r="CF3506" i="1" a="1"/>
  <c r="CF3506" i="1" s="1"/>
  <c r="CF3507" i="1" a="1"/>
  <c r="CF3507" i="1"/>
  <c r="CF3508" i="1" a="1"/>
  <c r="CF3508" i="1" s="1"/>
  <c r="CF3509" i="1" a="1"/>
  <c r="CF3509" i="1" s="1"/>
  <c r="CF3510" i="1" a="1"/>
  <c r="CF3510" i="1" s="1"/>
  <c r="CF3511" i="1" a="1"/>
  <c r="CF3511" i="1"/>
  <c r="CF3512" i="1" a="1"/>
  <c r="CF3512" i="1" s="1"/>
  <c r="CF3513" i="1" a="1"/>
  <c r="CF3513" i="1"/>
  <c r="CF3514" i="1" a="1"/>
  <c r="CF3514" i="1"/>
  <c r="CF3515" i="1" a="1"/>
  <c r="CF3515" i="1" s="1"/>
  <c r="CF3516" i="1" a="1"/>
  <c r="CF3516" i="1" s="1"/>
  <c r="CF3517" i="1" a="1"/>
  <c r="CF3517" i="1" s="1"/>
  <c r="CF3518" i="1" a="1"/>
  <c r="CF3518" i="1" s="1"/>
  <c r="CF3519" i="1" a="1"/>
  <c r="CF3519" i="1" s="1"/>
  <c r="CF3520" i="1" a="1"/>
  <c r="CF3520" i="1" s="1"/>
  <c r="CF3521" i="1" a="1"/>
  <c r="CF3521" i="1" s="1"/>
  <c r="CF3522" i="1" a="1"/>
  <c r="CF3522" i="1"/>
  <c r="CF3523" i="1" a="1"/>
  <c r="CF3523" i="1"/>
  <c r="CF3524" i="1" a="1"/>
  <c r="CF3524" i="1" s="1"/>
  <c r="CF3525" i="1" a="1"/>
  <c r="CF3525" i="1"/>
  <c r="CF3526" i="1" a="1"/>
  <c r="CF3526" i="1" s="1"/>
  <c r="CF3527" i="1" a="1"/>
  <c r="CF3527" i="1" s="1"/>
  <c r="CF3528" i="1" a="1"/>
  <c r="CF3528" i="1" s="1"/>
  <c r="CF3529" i="1" a="1"/>
  <c r="CF3529" i="1" s="1"/>
  <c r="CF3530" i="1" a="1"/>
  <c r="CF3530" i="1" s="1"/>
  <c r="CF3531" i="1" a="1"/>
  <c r="CF3531" i="1"/>
  <c r="CF3532" i="1" a="1"/>
  <c r="CF3532" i="1" s="1"/>
  <c r="CF3533" i="1" a="1"/>
  <c r="CF3533" i="1" s="1"/>
  <c r="CF3534" i="1" a="1"/>
  <c r="CF3534" i="1"/>
  <c r="CF3535" i="1" a="1"/>
  <c r="CF3535" i="1" s="1"/>
  <c r="CF3536" i="1" a="1"/>
  <c r="CF3536" i="1" s="1"/>
  <c r="CF3537" i="1" a="1"/>
  <c r="CF3537" i="1"/>
  <c r="CF3538" i="1" a="1"/>
  <c r="CF3538" i="1" s="1"/>
  <c r="CF3539" i="1" a="1"/>
  <c r="CF3539" i="1"/>
  <c r="CF3540" i="1" a="1"/>
  <c r="CF3540" i="1" s="1"/>
  <c r="CF3541" i="1" a="1"/>
  <c r="CF3541" i="1" s="1"/>
  <c r="CF3542" i="1" a="1"/>
  <c r="CF3542" i="1" s="1"/>
  <c r="CF3543" i="1" a="1"/>
  <c r="CF3543" i="1"/>
  <c r="CF3544" i="1" a="1"/>
  <c r="CF3544" i="1" s="1"/>
  <c r="CF3545" i="1" a="1"/>
  <c r="CF3545" i="1"/>
  <c r="CF3546" i="1" a="1"/>
  <c r="CF3546" i="1"/>
  <c r="CF3547" i="1" a="1"/>
  <c r="CF3547" i="1" s="1"/>
  <c r="CF3548" i="1" a="1"/>
  <c r="CF3548" i="1" s="1"/>
  <c r="CF3549" i="1" a="1"/>
  <c r="CF3549" i="1" s="1"/>
  <c r="CF3550" i="1" a="1"/>
  <c r="CF3550" i="1" s="1"/>
  <c r="CF3551" i="1" a="1"/>
  <c r="CF3551" i="1" s="1"/>
  <c r="CF3552" i="1" a="1"/>
  <c r="CF3552" i="1" s="1"/>
  <c r="CF3553" i="1" a="1"/>
  <c r="CF3553" i="1"/>
  <c r="CF3554" i="1" a="1"/>
  <c r="CF3554" i="1"/>
  <c r="CF3555" i="1" a="1"/>
  <c r="CF3555" i="1"/>
  <c r="CF3556" i="1" a="1"/>
  <c r="CF3556" i="1" s="1"/>
  <c r="CF3557" i="1" a="1"/>
  <c r="CF3557" i="1"/>
  <c r="CF3558" i="1" a="1"/>
  <c r="CF3558" i="1" s="1"/>
  <c r="CF3559" i="1" a="1"/>
  <c r="CF3559" i="1" s="1"/>
  <c r="CF3560" i="1" a="1"/>
  <c r="CF3560" i="1" s="1"/>
  <c r="CF3561" i="1" a="1"/>
  <c r="CF3561" i="1" s="1"/>
  <c r="CF3562" i="1" a="1"/>
  <c r="CF3562" i="1"/>
  <c r="CF3563" i="1" a="1"/>
  <c r="CF3563" i="1"/>
  <c r="CF3564" i="1" a="1"/>
  <c r="CF3564" i="1" s="1"/>
  <c r="CF3565" i="1" a="1"/>
  <c r="CF3565" i="1" s="1"/>
  <c r="CF3566" i="1" a="1"/>
  <c r="CF3566" i="1"/>
  <c r="CF3567" i="1" a="1"/>
  <c r="CF3567" i="1" s="1"/>
  <c r="CF3568" i="1" a="1"/>
  <c r="CF3568" i="1" s="1"/>
  <c r="CF3569" i="1" a="1"/>
  <c r="CF3569" i="1" s="1"/>
  <c r="CF3570" i="1" a="1"/>
  <c r="CF3570" i="1"/>
  <c r="CF3571" i="1" a="1"/>
  <c r="CF3571" i="1" s="1"/>
  <c r="CF3572" i="1" a="1"/>
  <c r="CF3572" i="1" s="1"/>
  <c r="CF3573" i="1" a="1"/>
  <c r="CF3573" i="1" s="1"/>
  <c r="CF3574" i="1" a="1"/>
  <c r="CF3574" i="1"/>
  <c r="CF3575" i="1" a="1"/>
  <c r="CF3575" i="1" s="1"/>
  <c r="CF3576" i="1" a="1"/>
  <c r="CF3576" i="1" s="1"/>
  <c r="CF3577" i="1" a="1"/>
  <c r="CF3577" i="1" s="1"/>
  <c r="CF3578" i="1" a="1"/>
  <c r="CF3578" i="1"/>
  <c r="CF3579" i="1" a="1"/>
  <c r="CF3579" i="1" s="1"/>
  <c r="CF3580" i="1" a="1"/>
  <c r="CF3580" i="1" s="1"/>
  <c r="CF3581" i="1" a="1"/>
  <c r="CF3581" i="1" s="1"/>
  <c r="CF3582" i="1" a="1"/>
  <c r="CF3582" i="1"/>
  <c r="CF3583" i="1" a="1"/>
  <c r="CF3583" i="1" s="1"/>
  <c r="CF3584" i="1" a="1"/>
  <c r="CF3584" i="1" s="1"/>
  <c r="CF3585" i="1" a="1"/>
  <c r="CF3585" i="1" s="1"/>
  <c r="CF3586" i="1" a="1"/>
  <c r="CF3586" i="1"/>
  <c r="CF3587" i="1" a="1"/>
  <c r="CF3587" i="1" s="1"/>
  <c r="CF3588" i="1" a="1"/>
  <c r="CF3588" i="1" s="1"/>
  <c r="CF3589" i="1" a="1"/>
  <c r="CF3589" i="1" s="1"/>
  <c r="CF3590" i="1" a="1"/>
  <c r="CF3590" i="1"/>
  <c r="CF3591" i="1" a="1"/>
  <c r="CF3591" i="1" s="1"/>
  <c r="CF3592" i="1" a="1"/>
  <c r="CF3592" i="1" s="1"/>
  <c r="CF3593" i="1" a="1"/>
  <c r="CF3593" i="1" s="1"/>
  <c r="CF3594" i="1" a="1"/>
  <c r="CF3594" i="1"/>
  <c r="CF3595" i="1" a="1"/>
  <c r="CF3595" i="1" s="1"/>
  <c r="CF3596" i="1" a="1"/>
  <c r="CF3596" i="1" s="1"/>
  <c r="CF3597" i="1" a="1"/>
  <c r="CF3597" i="1" s="1"/>
  <c r="CF3598" i="1" a="1"/>
  <c r="CF3598" i="1"/>
  <c r="CF3599" i="1" a="1"/>
  <c r="CF3599" i="1" s="1"/>
  <c r="CF3600" i="1" a="1"/>
  <c r="CF3600" i="1" s="1"/>
  <c r="CF3601" i="1" a="1"/>
  <c r="CF3601" i="1" s="1"/>
  <c r="CF3602" i="1" a="1"/>
  <c r="CF3602" i="1"/>
  <c r="CF3603" i="1" a="1"/>
  <c r="CF3603" i="1" s="1"/>
  <c r="CF3604" i="1" a="1"/>
  <c r="CF3604" i="1" s="1"/>
  <c r="CF3605" i="1" a="1"/>
  <c r="CF3605" i="1" s="1"/>
  <c r="CF3606" i="1" a="1"/>
  <c r="CF3606" i="1"/>
  <c r="CF3607" i="1" a="1"/>
  <c r="CF3607" i="1" s="1"/>
  <c r="CF3608" i="1" a="1"/>
  <c r="CF3608" i="1" s="1"/>
  <c r="CF3609" i="1" a="1"/>
  <c r="CF3609" i="1" s="1"/>
  <c r="CF3610" i="1" a="1"/>
  <c r="CF3610" i="1"/>
  <c r="CF3611" i="1" a="1"/>
  <c r="CF3611" i="1" s="1"/>
  <c r="CF3612" i="1" a="1"/>
  <c r="CF3612" i="1" s="1"/>
  <c r="CF3613" i="1" a="1"/>
  <c r="CF3613" i="1" s="1"/>
  <c r="CF3614" i="1" a="1"/>
  <c r="CF3614" i="1"/>
  <c r="CF3615" i="1" a="1"/>
  <c r="CF3615" i="1" s="1"/>
  <c r="CF3616" i="1" a="1"/>
  <c r="CF3616" i="1" s="1"/>
  <c r="CF3617" i="1" a="1"/>
  <c r="CF3617" i="1" s="1"/>
  <c r="CF3618" i="1" a="1"/>
  <c r="CF3618" i="1"/>
  <c r="CF3619" i="1" a="1"/>
  <c r="CF3619" i="1" s="1"/>
  <c r="CF3620" i="1" a="1"/>
  <c r="CF3620" i="1" s="1"/>
  <c r="CF3621" i="1" a="1"/>
  <c r="CF3621" i="1" s="1"/>
  <c r="CF3622" i="1" a="1"/>
  <c r="CF3622" i="1"/>
  <c r="CF3623" i="1" a="1"/>
  <c r="CF3623" i="1" s="1"/>
  <c r="CF3624" i="1" a="1"/>
  <c r="CF3624" i="1" s="1"/>
  <c r="CF3625" i="1" a="1"/>
  <c r="CF3625" i="1" s="1"/>
  <c r="CF3626" i="1" a="1"/>
  <c r="CF3626" i="1"/>
  <c r="CF3627" i="1" a="1"/>
  <c r="CF3627" i="1" s="1"/>
  <c r="CF3628" i="1" a="1"/>
  <c r="CF3628" i="1" s="1"/>
  <c r="CF3629" i="1" a="1"/>
  <c r="CF3629" i="1" s="1"/>
  <c r="CF3630" i="1" a="1"/>
  <c r="CF3630" i="1"/>
  <c r="CF3631" i="1" a="1"/>
  <c r="CF3631" i="1" s="1"/>
  <c r="CF3632" i="1" a="1"/>
  <c r="CF3632" i="1" s="1"/>
  <c r="CF3633" i="1" a="1"/>
  <c r="CF3633" i="1" s="1"/>
  <c r="CF3634" i="1" a="1"/>
  <c r="CF3634" i="1"/>
  <c r="CF3635" i="1" a="1"/>
  <c r="CF3635" i="1" s="1"/>
  <c r="CF3636" i="1" a="1"/>
  <c r="CF3636" i="1" s="1"/>
  <c r="CF3637" i="1" a="1"/>
  <c r="CF3637" i="1" s="1"/>
  <c r="CF3638" i="1" a="1"/>
  <c r="CF3638" i="1"/>
  <c r="CF3639" i="1" a="1"/>
  <c r="CF3639" i="1" s="1"/>
  <c r="CF3640" i="1" a="1"/>
  <c r="CF3640" i="1" s="1"/>
  <c r="CF3641" i="1" a="1"/>
  <c r="CF3641" i="1" s="1"/>
  <c r="CF3642" i="1" a="1"/>
  <c r="CF3642" i="1"/>
  <c r="CF3643" i="1" a="1"/>
  <c r="CF3643" i="1" s="1"/>
  <c r="CF3644" i="1" a="1"/>
  <c r="CF3644" i="1" s="1"/>
  <c r="CF3645" i="1" a="1"/>
  <c r="CF3645" i="1" s="1"/>
  <c r="CF3646" i="1" a="1"/>
  <c r="CF3646" i="1" s="1"/>
  <c r="CF3647" i="1" a="1"/>
  <c r="CF3647" i="1" s="1"/>
  <c r="CF3648" i="1" a="1"/>
  <c r="CF3648" i="1" s="1"/>
  <c r="CF3649" i="1" a="1"/>
  <c r="CF3649" i="1" s="1"/>
  <c r="CF3650" i="1" a="1"/>
  <c r="CF3650" i="1" s="1"/>
  <c r="CF3651" i="1" a="1"/>
  <c r="CF3651" i="1" s="1"/>
  <c r="CF3652" i="1" a="1"/>
  <c r="CF3652" i="1" s="1"/>
  <c r="CF3653" i="1" a="1"/>
  <c r="CF3653" i="1"/>
  <c r="CF3654" i="1" a="1"/>
  <c r="CF3654" i="1" s="1"/>
  <c r="CF3655" i="1" a="1"/>
  <c r="CF3655" i="1" s="1"/>
  <c r="CF3656" i="1" a="1"/>
  <c r="CF3656" i="1" s="1"/>
  <c r="CF3657" i="1" a="1"/>
  <c r="CF3657" i="1"/>
  <c r="CF3658" i="1" a="1"/>
  <c r="CF3658" i="1"/>
  <c r="CF3659" i="1" a="1"/>
  <c r="CF3659" i="1" s="1"/>
  <c r="CF3660" i="1" a="1"/>
  <c r="CF3660" i="1" s="1"/>
  <c r="CF3661" i="1" a="1"/>
  <c r="CF3661" i="1" s="1"/>
  <c r="CF3662" i="1" a="1"/>
  <c r="CF3662" i="1"/>
  <c r="CF3663" i="1" a="1"/>
  <c r="CF3663" i="1" s="1"/>
  <c r="CF3664" i="1" a="1"/>
  <c r="CF3664" i="1" s="1"/>
  <c r="CF3665" i="1" a="1"/>
  <c r="CF3665" i="1" s="1"/>
  <c r="CF3666" i="1" a="1"/>
  <c r="CF3666" i="1" s="1"/>
  <c r="CF3667" i="1" a="1"/>
  <c r="CF3667" i="1" s="1"/>
  <c r="CF3668" i="1" a="1"/>
  <c r="CF3668" i="1" s="1"/>
  <c r="CF3669" i="1" a="1"/>
  <c r="CF3669" i="1"/>
  <c r="CF3670" i="1" a="1"/>
  <c r="CF3670" i="1" s="1"/>
  <c r="CF3671" i="1" a="1"/>
  <c r="CF3671" i="1" s="1"/>
  <c r="CF3672" i="1" a="1"/>
  <c r="CF3672" i="1" s="1"/>
  <c r="CF3673" i="1" a="1"/>
  <c r="CF3673" i="1"/>
  <c r="CF3674" i="1" a="1"/>
  <c r="CF3674" i="1"/>
  <c r="CF3675" i="1" a="1"/>
  <c r="CF3675" i="1" s="1"/>
  <c r="CF3676" i="1" a="1"/>
  <c r="CF3676" i="1" s="1"/>
  <c r="CF3677" i="1" a="1"/>
  <c r="CF3677" i="1" s="1"/>
  <c r="CF3678" i="1" a="1"/>
  <c r="CF3678" i="1"/>
  <c r="CF3679" i="1" a="1"/>
  <c r="CF3679" i="1" s="1"/>
  <c r="CF3680" i="1" a="1"/>
  <c r="CF3680" i="1" s="1"/>
  <c r="CF3681" i="1" a="1"/>
  <c r="CF3681" i="1" s="1"/>
  <c r="CF3682" i="1" a="1"/>
  <c r="CF3682" i="1" s="1"/>
  <c r="CF3683" i="1" a="1"/>
  <c r="CF3683" i="1" s="1"/>
  <c r="CF3684" i="1" a="1"/>
  <c r="CF3684" i="1" s="1"/>
  <c r="CF3685" i="1" a="1"/>
  <c r="CF3685" i="1"/>
  <c r="CF3686" i="1" a="1"/>
  <c r="CF3686" i="1" s="1"/>
  <c r="CF3687" i="1" a="1"/>
  <c r="CF3687" i="1" s="1"/>
  <c r="CF3688" i="1" a="1"/>
  <c r="CF3688" i="1" s="1"/>
  <c r="CF3689" i="1" a="1"/>
  <c r="CF3689" i="1"/>
  <c r="CF3690" i="1" a="1"/>
  <c r="CF3690" i="1"/>
  <c r="CF3691" i="1" a="1"/>
  <c r="CF3691" i="1" s="1"/>
  <c r="CF3692" i="1" a="1"/>
  <c r="CF3692" i="1" s="1"/>
  <c r="CF3693" i="1" a="1"/>
  <c r="CF3693" i="1" s="1"/>
  <c r="CF3694" i="1" a="1"/>
  <c r="CF3694" i="1"/>
  <c r="CF3695" i="1" a="1"/>
  <c r="CF3695" i="1" s="1"/>
  <c r="CF3696" i="1" a="1"/>
  <c r="CF3696" i="1" s="1"/>
  <c r="CF3697" i="1" a="1"/>
  <c r="CF3697" i="1" s="1"/>
  <c r="CF3698" i="1" a="1"/>
  <c r="CF3698" i="1" s="1"/>
  <c r="CF3699" i="1" a="1"/>
  <c r="CF3699" i="1" s="1"/>
  <c r="CF3700" i="1" a="1"/>
  <c r="CF3700" i="1" s="1"/>
  <c r="CF3701" i="1" a="1"/>
  <c r="CF3701" i="1"/>
  <c r="CF3702" i="1" a="1"/>
  <c r="CF3702" i="1" s="1"/>
  <c r="CF3703" i="1" a="1"/>
  <c r="CF3703" i="1" s="1"/>
  <c r="CF3704" i="1" a="1"/>
  <c r="CF3704" i="1" s="1"/>
  <c r="CF3705" i="1" a="1"/>
  <c r="CF3705" i="1"/>
  <c r="CF3706" i="1" a="1"/>
  <c r="CF3706" i="1"/>
  <c r="CF3707" i="1" a="1"/>
  <c r="CF3707" i="1" s="1"/>
  <c r="CF3708" i="1" a="1"/>
  <c r="CF3708" i="1" s="1"/>
  <c r="CF3709" i="1" a="1"/>
  <c r="CF3709" i="1" s="1"/>
  <c r="CF3710" i="1" a="1"/>
  <c r="CF3710" i="1"/>
  <c r="CF3711" i="1" a="1"/>
  <c r="CF3711" i="1" s="1"/>
  <c r="CF3712" i="1" a="1"/>
  <c r="CF3712" i="1" s="1"/>
  <c r="CF3713" i="1" a="1"/>
  <c r="CF3713" i="1" s="1"/>
  <c r="CF3714" i="1" a="1"/>
  <c r="CF3714" i="1" s="1"/>
  <c r="CF3715" i="1" a="1"/>
  <c r="CF3715" i="1" s="1"/>
  <c r="CF3716" i="1" a="1"/>
  <c r="CF3716" i="1" s="1"/>
  <c r="CF3717" i="1" a="1"/>
  <c r="CF3717" i="1"/>
  <c r="CF3718" i="1" a="1"/>
  <c r="CF3718" i="1" s="1"/>
  <c r="CF3719" i="1" a="1"/>
  <c r="CF3719" i="1" s="1"/>
  <c r="CF3720" i="1" a="1"/>
  <c r="CF3720" i="1" s="1"/>
  <c r="CF3721" i="1" a="1"/>
  <c r="CF3721" i="1"/>
  <c r="CF3722" i="1" a="1"/>
  <c r="CF3722" i="1"/>
  <c r="CF3723" i="1" a="1"/>
  <c r="CF3723" i="1" s="1"/>
  <c r="CF3724" i="1" a="1"/>
  <c r="CF3724" i="1" s="1"/>
  <c r="CF3725" i="1" a="1"/>
  <c r="CF3725" i="1" s="1"/>
  <c r="CF3726" i="1" a="1"/>
  <c r="CF3726" i="1"/>
  <c r="CF3727" i="1" a="1"/>
  <c r="CF3727" i="1" s="1"/>
  <c r="CF3728" i="1" a="1"/>
  <c r="CF3728" i="1" s="1"/>
  <c r="CF3729" i="1" a="1"/>
  <c r="CF3729" i="1" s="1"/>
  <c r="CF3730" i="1" a="1"/>
  <c r="CF3730" i="1" s="1"/>
  <c r="CF3731" i="1" a="1"/>
  <c r="CF3731" i="1" s="1"/>
  <c r="CF3732" i="1" a="1"/>
  <c r="CF3732" i="1" s="1"/>
  <c r="CF3733" i="1" a="1"/>
  <c r="CF3733" i="1"/>
  <c r="CF3734" i="1" a="1"/>
  <c r="CF3734" i="1" s="1"/>
  <c r="CF3735" i="1" a="1"/>
  <c r="CF3735" i="1" s="1"/>
  <c r="CF3736" i="1" a="1"/>
  <c r="CF3736" i="1" s="1"/>
  <c r="CF3737" i="1" a="1"/>
  <c r="CF3737" i="1"/>
  <c r="CF3738" i="1" a="1"/>
  <c r="CF3738" i="1"/>
  <c r="CF3739" i="1" a="1"/>
  <c r="CF3739" i="1" s="1"/>
  <c r="CF3740" i="1" a="1"/>
  <c r="CF3740" i="1" s="1"/>
  <c r="CF3741" i="1" a="1"/>
  <c r="CF3741" i="1" s="1"/>
  <c r="CF3742" i="1" a="1"/>
  <c r="CF3742" i="1"/>
  <c r="CF3743" i="1" a="1"/>
  <c r="CF3743" i="1" s="1"/>
  <c r="CF3744" i="1" a="1"/>
  <c r="CF3744" i="1" s="1"/>
  <c r="CF3745" i="1" a="1"/>
  <c r="CF3745" i="1" s="1"/>
  <c r="CF3746" i="1" a="1"/>
  <c r="CF3746" i="1" s="1"/>
  <c r="CF3747" i="1" a="1"/>
  <c r="CF3747" i="1" s="1"/>
  <c r="CF3748" i="1" a="1"/>
  <c r="CF3748" i="1" s="1"/>
  <c r="CF3749" i="1" a="1"/>
  <c r="CF3749" i="1"/>
  <c r="CF3750" i="1" a="1"/>
  <c r="CF3750" i="1" s="1"/>
  <c r="CF3751" i="1" a="1"/>
  <c r="CF3751" i="1" s="1"/>
  <c r="CF3752" i="1" a="1"/>
  <c r="CF3752" i="1" s="1"/>
  <c r="CF3753" i="1" a="1"/>
  <c r="CF3753" i="1"/>
  <c r="CF3754" i="1" a="1"/>
  <c r="CF3754" i="1"/>
  <c r="CF3755" i="1" a="1"/>
  <c r="CF3755" i="1" s="1"/>
  <c r="CF3756" i="1" a="1"/>
  <c r="CF3756" i="1" s="1"/>
  <c r="CF3757" i="1" a="1"/>
  <c r="CF3757" i="1" s="1"/>
  <c r="CF3758" i="1" a="1"/>
  <c r="CF3758" i="1"/>
  <c r="CF3759" i="1" a="1"/>
  <c r="CF3759" i="1" s="1"/>
  <c r="CF3760" i="1" a="1"/>
  <c r="CF3760" i="1" s="1"/>
  <c r="CF3761" i="1" a="1"/>
  <c r="CF3761" i="1" s="1"/>
  <c r="CF3762" i="1" a="1"/>
  <c r="CF3762" i="1" s="1"/>
  <c r="CF3763" i="1" a="1"/>
  <c r="CF3763" i="1" s="1"/>
  <c r="CF3764" i="1" a="1"/>
  <c r="CF3764" i="1" s="1"/>
  <c r="CF3765" i="1" a="1"/>
  <c r="CF3765" i="1"/>
  <c r="CF3766" i="1" a="1"/>
  <c r="CF3766" i="1" s="1"/>
  <c r="CF3767" i="1" a="1"/>
  <c r="CF3767" i="1" s="1"/>
  <c r="CF3768" i="1" a="1"/>
  <c r="CF3768" i="1" s="1"/>
  <c r="CF3769" i="1" a="1"/>
  <c r="CF3769" i="1"/>
  <c r="CF3770" i="1" a="1"/>
  <c r="CF3770" i="1"/>
  <c r="CF3771" i="1" a="1"/>
  <c r="CF3771" i="1" s="1"/>
  <c r="CF3772" i="1" a="1"/>
  <c r="CF3772" i="1" s="1"/>
  <c r="CF3773" i="1" a="1"/>
  <c r="CF3773" i="1" s="1"/>
  <c r="CF3774" i="1" a="1"/>
  <c r="CF3774" i="1"/>
  <c r="CF3775" i="1" a="1"/>
  <c r="CF3775" i="1" s="1"/>
  <c r="CF3776" i="1" a="1"/>
  <c r="CF3776" i="1" s="1"/>
  <c r="CF3777" i="1" a="1"/>
  <c r="CF3777" i="1" s="1"/>
  <c r="CF3778" i="1" a="1"/>
  <c r="CF3778" i="1" s="1"/>
  <c r="CF3779" i="1" a="1"/>
  <c r="CF3779" i="1" s="1"/>
  <c r="CF3780" i="1" a="1"/>
  <c r="CF3780" i="1" s="1"/>
  <c r="CF3781" i="1" a="1"/>
  <c r="CF3781" i="1"/>
  <c r="CF3782" i="1" a="1"/>
  <c r="CF3782" i="1" s="1"/>
  <c r="CF3783" i="1" a="1"/>
  <c r="CF3783" i="1" s="1"/>
  <c r="CF3784" i="1" a="1"/>
  <c r="CF3784" i="1" s="1"/>
  <c r="CF3785" i="1" a="1"/>
  <c r="CF3785" i="1"/>
  <c r="CF3786" i="1" a="1"/>
  <c r="CF3786" i="1"/>
  <c r="CF3787" i="1" a="1"/>
  <c r="CF3787" i="1" s="1"/>
  <c r="CF3788" i="1" a="1"/>
  <c r="CF3788" i="1" s="1"/>
  <c r="CF3789" i="1" a="1"/>
  <c r="CF3789" i="1" s="1"/>
  <c r="CF3790" i="1" a="1"/>
  <c r="CF3790" i="1"/>
  <c r="CF3791" i="1" a="1"/>
  <c r="CF3791" i="1" s="1"/>
  <c r="CF3792" i="1" a="1"/>
  <c r="CF3792" i="1" s="1"/>
  <c r="CF3793" i="1" a="1"/>
  <c r="CF3793" i="1" s="1"/>
  <c r="CF3794" i="1" a="1"/>
  <c r="CF3794" i="1" s="1"/>
  <c r="CF3795" i="1" a="1"/>
  <c r="CF3795" i="1" s="1"/>
  <c r="CF3796" i="1" a="1"/>
  <c r="CF3796" i="1" s="1"/>
  <c r="CF3797" i="1" a="1"/>
  <c r="CF3797" i="1"/>
  <c r="CF3798" i="1" a="1"/>
  <c r="CF3798" i="1" s="1"/>
  <c r="CF3799" i="1" a="1"/>
  <c r="CF3799" i="1" s="1"/>
  <c r="CF3800" i="1" a="1"/>
  <c r="CF3800" i="1" s="1"/>
  <c r="CF3801" i="1" a="1"/>
  <c r="CF3801" i="1"/>
  <c r="CF3802" i="1" a="1"/>
  <c r="CF3802" i="1"/>
  <c r="CF3803" i="1" a="1"/>
  <c r="CF3803" i="1" s="1"/>
  <c r="CF3804" i="1" a="1"/>
  <c r="CF3804" i="1" s="1"/>
  <c r="CF3805" i="1" a="1"/>
  <c r="CF3805" i="1" s="1"/>
  <c r="CF3806" i="1" a="1"/>
  <c r="CF3806" i="1"/>
  <c r="CF3807" i="1" a="1"/>
  <c r="CF3807" i="1" s="1"/>
  <c r="CF3808" i="1" a="1"/>
  <c r="CF3808" i="1" s="1"/>
  <c r="CF3809" i="1" a="1"/>
  <c r="CF3809" i="1" s="1"/>
  <c r="CF3810" i="1" a="1"/>
  <c r="CF3810" i="1" s="1"/>
  <c r="CF3811" i="1" a="1"/>
  <c r="CF3811" i="1" s="1"/>
  <c r="CF3812" i="1" a="1"/>
  <c r="CF3812" i="1" s="1"/>
  <c r="CF3813" i="1" a="1"/>
  <c r="CF3813" i="1"/>
  <c r="CF3814" i="1" a="1"/>
  <c r="CF3814" i="1" s="1"/>
  <c r="CF3815" i="1" a="1"/>
  <c r="CF3815" i="1" s="1"/>
  <c r="CF3816" i="1" a="1"/>
  <c r="CF3816" i="1" s="1"/>
  <c r="CF3817" i="1" a="1"/>
  <c r="CF3817" i="1"/>
  <c r="CF3818" i="1" a="1"/>
  <c r="CF3818" i="1"/>
  <c r="CF3819" i="1" a="1"/>
  <c r="CF3819" i="1" s="1"/>
  <c r="CF3820" i="1" a="1"/>
  <c r="CF3820" i="1" s="1"/>
  <c r="CF3821" i="1" a="1"/>
  <c r="CF3821" i="1" s="1"/>
  <c r="CF3822" i="1" a="1"/>
  <c r="CF3822" i="1"/>
  <c r="CF3823" i="1" a="1"/>
  <c r="CF3823" i="1"/>
  <c r="CF3824" i="1" a="1"/>
  <c r="CF3824" i="1" s="1"/>
  <c r="CF3825" i="1" a="1"/>
  <c r="CF3825" i="1"/>
  <c r="CF3826" i="1" a="1"/>
  <c r="CF3826" i="1"/>
  <c r="CF3827" i="1" a="1"/>
  <c r="CF3827" i="1" s="1"/>
  <c r="CF3828" i="1" a="1"/>
  <c r="CF3828" i="1" s="1"/>
  <c r="CF3829" i="1" a="1"/>
  <c r="CF3829" i="1" s="1"/>
  <c r="CF3830" i="1" a="1"/>
  <c r="CF3830" i="1" s="1"/>
  <c r="CF3831" i="1" a="1"/>
  <c r="CF3831" i="1"/>
  <c r="CF3832" i="1" a="1"/>
  <c r="CF3832" i="1" s="1"/>
  <c r="CF3833" i="1" a="1"/>
  <c r="CF3833" i="1"/>
  <c r="CF3834" i="1" a="1"/>
  <c r="CF3834" i="1"/>
  <c r="CF3835" i="1" a="1"/>
  <c r="CF3835" i="1"/>
  <c r="CF3836" i="1" a="1"/>
  <c r="CF3836" i="1" s="1"/>
  <c r="CF3837" i="1" a="1"/>
  <c r="CF3837" i="1"/>
  <c r="CF3838" i="1" a="1"/>
  <c r="CF3838" i="1" s="1"/>
  <c r="CF3839" i="1" a="1"/>
  <c r="CF3839" i="1" s="1"/>
  <c r="CF3840" i="1" a="1"/>
  <c r="CF3840" i="1" s="1"/>
  <c r="CF3841" i="1" a="1"/>
  <c r="CF3841" i="1" s="1"/>
  <c r="CF3842" i="1" a="1"/>
  <c r="CF3842" i="1"/>
  <c r="CF3843" i="1" a="1"/>
  <c r="CF3843" i="1"/>
  <c r="CF3844" i="1" a="1"/>
  <c r="CF3844" i="1" s="1"/>
  <c r="CF3845" i="1" a="1"/>
  <c r="CF3845" i="1"/>
  <c r="CF3846" i="1" a="1"/>
  <c r="CF3846" i="1"/>
  <c r="CF3847" i="1" a="1"/>
  <c r="CF3847" i="1" s="1"/>
  <c r="CF3848" i="1" a="1"/>
  <c r="CF3848" i="1" s="1"/>
  <c r="CF3849" i="1" a="1"/>
  <c r="CF3849" i="1"/>
  <c r="CF3850" i="1" a="1"/>
  <c r="CF3850" i="1" s="1"/>
  <c r="CF3851" i="1" a="1"/>
  <c r="CF3851" i="1"/>
  <c r="CF3852" i="1" a="1"/>
  <c r="CF3852" i="1" s="1"/>
  <c r="CF3853" i="1" a="1"/>
  <c r="CF3853" i="1" s="1"/>
  <c r="CF3854" i="1" a="1"/>
  <c r="CF3854" i="1" s="1"/>
  <c r="CF3855" i="1" a="1"/>
  <c r="CF3855" i="1"/>
  <c r="CF3856" i="1" a="1"/>
  <c r="CF3856" i="1" s="1"/>
  <c r="CF3857" i="1" a="1"/>
  <c r="CF3857" i="1"/>
  <c r="CF3858" i="1" a="1"/>
  <c r="CF3858" i="1"/>
  <c r="CF3859" i="1" a="1"/>
  <c r="CF3859" i="1" s="1"/>
  <c r="CF3860" i="1" a="1"/>
  <c r="CF3860" i="1" s="1"/>
  <c r="CF3861" i="1" a="1"/>
  <c r="CF3861" i="1" s="1"/>
  <c r="CF3862" i="1" a="1"/>
  <c r="CF3862" i="1" s="1"/>
  <c r="CF3863" i="1" a="1"/>
  <c r="CF3863" i="1"/>
  <c r="CF3864" i="1" a="1"/>
  <c r="CF3864" i="1" s="1"/>
  <c r="CF3865" i="1" a="1"/>
  <c r="CF3865" i="1"/>
  <c r="CF3866" i="1" a="1"/>
  <c r="CF3866" i="1"/>
  <c r="CF3867" i="1" a="1"/>
  <c r="CF3867" i="1"/>
  <c r="CF3868" i="1" a="1"/>
  <c r="CF3868" i="1" s="1"/>
  <c r="CF3869" i="1" a="1"/>
  <c r="CF3869" i="1"/>
  <c r="CF3870" i="1" a="1"/>
  <c r="CF3870" i="1" s="1"/>
  <c r="CF3871" i="1" a="1"/>
  <c r="CF3871" i="1" s="1"/>
  <c r="CF3872" i="1" a="1"/>
  <c r="CF3872" i="1" s="1"/>
  <c r="CF3873" i="1" a="1"/>
  <c r="CF3873" i="1" s="1"/>
  <c r="CF3874" i="1" a="1"/>
  <c r="CF3874" i="1"/>
  <c r="CF3875" i="1" a="1"/>
  <c r="CF3875" i="1"/>
  <c r="CF3876" i="1" a="1"/>
  <c r="CF3876" i="1" s="1"/>
  <c r="CF3877" i="1" a="1"/>
  <c r="CF3877" i="1"/>
  <c r="CF3878" i="1" a="1"/>
  <c r="CF3878" i="1"/>
  <c r="CF3879" i="1" a="1"/>
  <c r="CF3879" i="1" s="1"/>
  <c r="CF3880" i="1" a="1"/>
  <c r="CF3880" i="1" s="1"/>
  <c r="CF3881" i="1" a="1"/>
  <c r="CF3881" i="1"/>
  <c r="CF3882" i="1" a="1"/>
  <c r="CF3882" i="1" s="1"/>
  <c r="CF3883" i="1" a="1"/>
  <c r="CF3883" i="1"/>
  <c r="CF3884" i="1" a="1"/>
  <c r="CF3884" i="1" s="1"/>
  <c r="CF3885" i="1" a="1"/>
  <c r="CF3885" i="1" s="1"/>
  <c r="CF3886" i="1" a="1"/>
  <c r="CF3886" i="1" s="1"/>
  <c r="CF3887" i="1" a="1"/>
  <c r="CF3887" i="1"/>
  <c r="CF3888" i="1" a="1"/>
  <c r="CF3888" i="1" s="1"/>
  <c r="CF3889" i="1" a="1"/>
  <c r="CF3889" i="1"/>
  <c r="CF3890" i="1" a="1"/>
  <c r="CF3890" i="1"/>
  <c r="CF3891" i="1" a="1"/>
  <c r="CF3891" i="1" s="1"/>
  <c r="CF3892" i="1" a="1"/>
  <c r="CF3892" i="1" s="1"/>
  <c r="CF3893" i="1" a="1"/>
  <c r="CF3893" i="1" s="1"/>
  <c r="CF3894" i="1" a="1"/>
  <c r="CF3894" i="1" s="1"/>
  <c r="CF3895" i="1" a="1"/>
  <c r="CF3895" i="1" s="1"/>
  <c r="CF3896" i="1" a="1"/>
  <c r="CF3896" i="1" s="1"/>
  <c r="CF3897" i="1" a="1"/>
  <c r="CF3897" i="1"/>
  <c r="CF3898" i="1" a="1"/>
  <c r="CF3898" i="1"/>
  <c r="CF3899" i="1" a="1"/>
  <c r="CF3899" i="1"/>
  <c r="CF3900" i="1" a="1"/>
  <c r="CF3900" i="1" s="1"/>
  <c r="CF3901" i="1" a="1"/>
  <c r="CF3901" i="1"/>
  <c r="CF3902" i="1" a="1"/>
  <c r="CF3902" i="1" s="1"/>
  <c r="CF3903" i="1" a="1"/>
  <c r="CF3903" i="1" s="1"/>
  <c r="CF3904" i="1" a="1"/>
  <c r="CF3904" i="1" s="1"/>
  <c r="CF3905" i="1" a="1"/>
  <c r="CF3905" i="1" s="1"/>
  <c r="CF3906" i="1" a="1"/>
  <c r="CF3906" i="1"/>
  <c r="CF3907" i="1" a="1"/>
  <c r="CF3907" i="1"/>
  <c r="CF3908" i="1" a="1"/>
  <c r="CF3908" i="1" s="1"/>
  <c r="CF3909" i="1" a="1"/>
  <c r="CF3909" i="1"/>
  <c r="CF3910" i="1" a="1"/>
  <c r="CF3910" i="1"/>
  <c r="CF3911" i="1" a="1"/>
  <c r="CF3911" i="1" s="1"/>
  <c r="CF3912" i="1" a="1"/>
  <c r="CF3912" i="1" s="1"/>
  <c r="CF3913" i="1" a="1"/>
  <c r="CF3913" i="1"/>
  <c r="CF3914" i="1" a="1"/>
  <c r="CF3914" i="1" s="1"/>
  <c r="CF3915" i="1" a="1"/>
  <c r="CF3915" i="1"/>
  <c r="CF3916" i="1" a="1"/>
  <c r="CF3916" i="1" s="1"/>
  <c r="CF3917" i="1" a="1"/>
  <c r="CF3917" i="1" s="1"/>
  <c r="CF3918" i="1" a="1"/>
  <c r="CF3918" i="1"/>
  <c r="CF3919" i="1" a="1"/>
  <c r="CF3919" i="1"/>
  <c r="CF3920" i="1" a="1"/>
  <c r="CF3920" i="1" s="1"/>
  <c r="CF3921" i="1" a="1"/>
  <c r="CF3921" i="1"/>
  <c r="CF3922" i="1" a="1"/>
  <c r="CF3922" i="1"/>
  <c r="CF3923" i="1" a="1"/>
  <c r="CF3923" i="1" s="1"/>
  <c r="CF3924" i="1" a="1"/>
  <c r="CF3924" i="1" s="1"/>
  <c r="CF3925" i="1" a="1"/>
  <c r="CF3925" i="1" s="1"/>
  <c r="CF3926" i="1" a="1"/>
  <c r="CF3926" i="1" s="1"/>
  <c r="CF3927" i="1" a="1"/>
  <c r="CF3927" i="1"/>
  <c r="CF3928" i="1" a="1"/>
  <c r="CF3928" i="1" s="1"/>
  <c r="CF3929" i="1" a="1"/>
  <c r="CF3929" i="1"/>
  <c r="CF3930" i="1" a="1"/>
  <c r="CF3930" i="1"/>
  <c r="CF3931" i="1" a="1"/>
  <c r="CF3931" i="1"/>
  <c r="CF3932" i="1" a="1"/>
  <c r="CF3932" i="1" s="1"/>
  <c r="CF3933" i="1" a="1"/>
  <c r="CF3933" i="1"/>
  <c r="CF3934" i="1" a="1"/>
  <c r="CF3934" i="1" s="1"/>
  <c r="CF3935" i="1" a="1"/>
  <c r="CF3935" i="1" s="1"/>
  <c r="CF3936" i="1" a="1"/>
  <c r="CF3936" i="1" s="1"/>
  <c r="CF3937" i="1" a="1"/>
  <c r="CF3937" i="1" s="1"/>
  <c r="CF3938" i="1" a="1"/>
  <c r="CF3938" i="1"/>
  <c r="CF3939" i="1" a="1"/>
  <c r="CF3939" i="1"/>
  <c r="CF3940" i="1" a="1"/>
  <c r="CF3940" i="1" s="1"/>
  <c r="CF3941" i="1" a="1"/>
  <c r="CF3941" i="1" s="1"/>
  <c r="CF3942" i="1" a="1"/>
  <c r="CF3942" i="1"/>
  <c r="CF3943" i="1" a="1"/>
  <c r="CF3943" i="1" s="1"/>
  <c r="CF3944" i="1" a="1"/>
  <c r="CF3944" i="1" s="1"/>
  <c r="CF3945" i="1" a="1"/>
  <c r="CF3945" i="1"/>
  <c r="CF3946" i="1" a="1"/>
  <c r="CF3946" i="1" s="1"/>
  <c r="CF3947" i="1" a="1"/>
  <c r="CF3947" i="1"/>
  <c r="CF3948" i="1" a="1"/>
  <c r="CF3948" i="1" s="1"/>
  <c r="CF3949" i="1" a="1"/>
  <c r="CF3949" i="1" s="1"/>
  <c r="CF3950" i="1" a="1"/>
  <c r="CF3950" i="1"/>
  <c r="CF3951" i="1" a="1"/>
  <c r="CF3951" i="1"/>
  <c r="CF3952" i="1" a="1"/>
  <c r="CF3952" i="1" s="1"/>
  <c r="CF3953" i="1" a="1"/>
  <c r="CF3953" i="1"/>
  <c r="CF3954" i="1" a="1"/>
  <c r="CF3954" i="1"/>
  <c r="CF3955" i="1" a="1"/>
  <c r="CF3955" i="1" s="1"/>
  <c r="CF3956" i="1" a="1"/>
  <c r="CF3956" i="1" s="1"/>
  <c r="CF3957" i="1" a="1"/>
  <c r="CF3957" i="1" s="1"/>
  <c r="CF3958" i="1" a="1"/>
  <c r="CF3958" i="1" s="1"/>
  <c r="CF3959" i="1" a="1"/>
  <c r="CF3959" i="1"/>
  <c r="CF3960" i="1" a="1"/>
  <c r="CF3960" i="1" s="1"/>
  <c r="CF3961" i="1" a="1"/>
  <c r="CF3961" i="1"/>
  <c r="CF3962" i="1" a="1"/>
  <c r="CF3962" i="1"/>
  <c r="CF3963" i="1" a="1"/>
  <c r="CF3963" i="1"/>
  <c r="CF3964" i="1" a="1"/>
  <c r="CF3964" i="1" s="1"/>
  <c r="CF3965" i="1" a="1"/>
  <c r="CF3965" i="1"/>
  <c r="CF3966" i="1" a="1"/>
  <c r="CF3966" i="1" s="1"/>
  <c r="CF3967" i="1" a="1"/>
  <c r="CF3967" i="1" s="1"/>
  <c r="CF3968" i="1" a="1"/>
  <c r="CF3968" i="1" s="1"/>
  <c r="CF3969" i="1" a="1"/>
  <c r="CF3969" i="1" s="1"/>
  <c r="CF3970" i="1" a="1"/>
  <c r="CF3970" i="1"/>
  <c r="CF3971" i="1" a="1"/>
  <c r="CF3971" i="1"/>
  <c r="CF3972" i="1" a="1"/>
  <c r="CF3972" i="1" s="1"/>
  <c r="CF3973" i="1" a="1"/>
  <c r="CF3973" i="1" s="1"/>
  <c r="CF3974" i="1" a="1"/>
  <c r="CF3974" i="1"/>
  <c r="CF3975" i="1" a="1"/>
  <c r="CF3975" i="1" s="1"/>
  <c r="CF3976" i="1" a="1"/>
  <c r="CF3976" i="1" s="1"/>
  <c r="CF3977" i="1" a="1"/>
  <c r="CF3977" i="1"/>
  <c r="CF3978" i="1" a="1"/>
  <c r="CF3978" i="1" s="1"/>
  <c r="CF3979" i="1" a="1"/>
  <c r="CF3979" i="1"/>
  <c r="CF3980" i="1" a="1"/>
  <c r="CF3980" i="1" s="1"/>
  <c r="CF3981" i="1" a="1"/>
  <c r="CF3981" i="1" s="1"/>
  <c r="CF3982" i="1" a="1"/>
  <c r="CF3982" i="1" s="1"/>
  <c r="CF3983" i="1" a="1"/>
  <c r="CF3983" i="1"/>
  <c r="CF3984" i="1" a="1"/>
  <c r="CF3984" i="1" s="1"/>
  <c r="CF3985" i="1" a="1"/>
  <c r="CF3985" i="1"/>
  <c r="CF3986" i="1" a="1"/>
  <c r="CF3986" i="1"/>
  <c r="CF3987" i="1" a="1"/>
  <c r="CF3987" i="1" s="1"/>
  <c r="CF3988" i="1" a="1"/>
  <c r="CF3988" i="1" s="1"/>
  <c r="CF3989" i="1" a="1"/>
  <c r="CF3989" i="1" s="1"/>
  <c r="CF3990" i="1" a="1"/>
  <c r="CF3990" i="1" s="1"/>
  <c r="CF3991" i="1" a="1"/>
  <c r="CF3991" i="1"/>
  <c r="CF3992" i="1" a="1"/>
  <c r="CF3992" i="1" s="1"/>
  <c r="CF3993" i="1" a="1"/>
  <c r="CF3993" i="1"/>
  <c r="CF3994" i="1" a="1"/>
  <c r="CF3994" i="1"/>
  <c r="CF3995" i="1" a="1"/>
  <c r="CF3995" i="1"/>
  <c r="CF3996" i="1" a="1"/>
  <c r="CF3996" i="1" s="1"/>
  <c r="CF3997" i="1" a="1"/>
  <c r="CF3997" i="1"/>
  <c r="CF3998" i="1" a="1"/>
  <c r="CF3998" i="1" s="1"/>
  <c r="CF3999" i="1" a="1"/>
  <c r="CF3999" i="1" s="1"/>
  <c r="CF4000" i="1" a="1"/>
  <c r="CF4000" i="1" s="1"/>
  <c r="CF4001" i="1" a="1"/>
  <c r="CF4001" i="1" s="1"/>
  <c r="CF4002" i="1" a="1"/>
  <c r="CF4002" i="1"/>
  <c r="CF4003" i="1" a="1"/>
  <c r="CF4003" i="1"/>
  <c r="CF4004" i="1" a="1"/>
  <c r="CF4004" i="1" s="1"/>
  <c r="CF4005" i="1" a="1"/>
  <c r="CF4005" i="1"/>
  <c r="CF4006" i="1" a="1"/>
  <c r="CF4006" i="1"/>
  <c r="CF4007" i="1" a="1"/>
  <c r="CF4007" i="1" s="1"/>
  <c r="CF4008" i="1" a="1"/>
  <c r="CF4008" i="1" s="1"/>
  <c r="CF4009" i="1" a="1"/>
  <c r="CF4009" i="1"/>
  <c r="CF4010" i="1" a="1"/>
  <c r="CF4010" i="1" s="1"/>
  <c r="CF4011" i="1" a="1"/>
  <c r="CF4011" i="1"/>
  <c r="CF4012" i="1" a="1"/>
  <c r="CF4012" i="1" s="1"/>
  <c r="CF4013" i="1" a="1"/>
  <c r="CF4013" i="1" s="1"/>
  <c r="CF4014" i="1" a="1"/>
  <c r="CF4014" i="1"/>
  <c r="CF4015" i="1" a="1"/>
  <c r="CF4015" i="1"/>
  <c r="CF4016" i="1" a="1"/>
  <c r="CF4016" i="1" s="1"/>
  <c r="CF4017" i="1" a="1"/>
  <c r="CF4017" i="1"/>
  <c r="CF4018" i="1" a="1"/>
  <c r="CF4018" i="1"/>
  <c r="CF4019" i="1" a="1"/>
  <c r="CF4019" i="1" s="1"/>
  <c r="CF4020" i="1" a="1"/>
  <c r="CF4020" i="1" s="1"/>
  <c r="CF4021" i="1" a="1"/>
  <c r="CF4021" i="1" s="1"/>
  <c r="CF4022" i="1" a="1"/>
  <c r="CF4022" i="1" s="1"/>
  <c r="CF4023" i="1" a="1"/>
  <c r="CF4023" i="1" s="1"/>
  <c r="CF4024" i="1" a="1"/>
  <c r="CF4024" i="1" s="1"/>
  <c r="CF4025" i="1" a="1"/>
  <c r="CF4025" i="1"/>
  <c r="CF4026" i="1" a="1"/>
  <c r="CF4026" i="1"/>
  <c r="CF4027" i="1" a="1"/>
  <c r="CF4027" i="1"/>
  <c r="CF4028" i="1" a="1"/>
  <c r="CF4028" i="1" s="1"/>
  <c r="CF4029" i="1" a="1"/>
  <c r="CF4029" i="1"/>
  <c r="CF4030" i="1" a="1"/>
  <c r="CF4030" i="1" s="1"/>
  <c r="CF4031" i="1" a="1"/>
  <c r="CF4031" i="1" s="1"/>
  <c r="CF4032" i="1" a="1"/>
  <c r="CF4032" i="1" s="1"/>
  <c r="CF4033" i="1" a="1"/>
  <c r="CF4033" i="1" s="1"/>
  <c r="CF4034" i="1" a="1"/>
  <c r="CF4034" i="1"/>
  <c r="CF4035" i="1" a="1"/>
  <c r="CF4035" i="1"/>
  <c r="CF4036" i="1" a="1"/>
  <c r="CF4036" i="1" s="1"/>
  <c r="CF4037" i="1" a="1"/>
  <c r="CF4037" i="1"/>
  <c r="CF4038" i="1" a="1"/>
  <c r="CF4038" i="1"/>
  <c r="CF4039" i="1" a="1"/>
  <c r="CF4039" i="1" s="1"/>
  <c r="CF4040" i="1" a="1"/>
  <c r="CF4040" i="1" s="1"/>
  <c r="CF4041" i="1" a="1"/>
  <c r="CF4041" i="1"/>
  <c r="CF4042" i="1" a="1"/>
  <c r="CF4042" i="1" s="1"/>
  <c r="CF4043" i="1" a="1"/>
  <c r="CF4043" i="1"/>
  <c r="CF4044" i="1" a="1"/>
  <c r="CF4044" i="1" s="1"/>
  <c r="CF4045" i="1" a="1"/>
  <c r="CF4045" i="1" s="1"/>
  <c r="CF4046" i="1" a="1"/>
  <c r="CF4046" i="1"/>
  <c r="CF4047" i="1" a="1"/>
  <c r="CF4047" i="1"/>
  <c r="CF4048" i="1" a="1"/>
  <c r="CF4048" i="1" s="1"/>
  <c r="CF4049" i="1" a="1"/>
  <c r="CF4049" i="1"/>
  <c r="CF4050" i="1" a="1"/>
  <c r="CF4050" i="1"/>
  <c r="CF4051" i="1" a="1"/>
  <c r="CF4051" i="1" s="1"/>
  <c r="CF4052" i="1" a="1"/>
  <c r="CF4052" i="1" s="1"/>
  <c r="CF4053" i="1" a="1"/>
  <c r="CF4053" i="1" s="1"/>
  <c r="CF4054" i="1" a="1"/>
  <c r="CF4054" i="1" s="1"/>
  <c r="CF4055" i="1" a="1"/>
  <c r="CF4055" i="1" s="1"/>
  <c r="CF4056" i="1" a="1"/>
  <c r="CF4056" i="1" s="1"/>
  <c r="CF4057" i="1" a="1"/>
  <c r="CF4057" i="1"/>
  <c r="CF4058" i="1" a="1"/>
  <c r="CF4058" i="1"/>
  <c r="CF4059" i="1" a="1"/>
  <c r="CF4059" i="1"/>
  <c r="CF4060" i="1" a="1"/>
  <c r="CF4060" i="1" s="1"/>
  <c r="CF4061" i="1" a="1"/>
  <c r="CF4061" i="1"/>
  <c r="CF4062" i="1" a="1"/>
  <c r="CF4062" i="1" s="1"/>
  <c r="CF4063" i="1" a="1"/>
  <c r="CF4063" i="1" s="1"/>
  <c r="CF4064" i="1" a="1"/>
  <c r="CF4064" i="1" s="1"/>
  <c r="CF4065" i="1" a="1"/>
  <c r="CF4065" i="1" s="1"/>
  <c r="CF4066" i="1" a="1"/>
  <c r="CF4066" i="1"/>
  <c r="CF4067" i="1" a="1"/>
  <c r="CF4067" i="1"/>
  <c r="CF4068" i="1" a="1"/>
  <c r="CF4068" i="1" s="1"/>
  <c r="CF4069" i="1" a="1"/>
  <c r="CF4069" i="1" s="1"/>
  <c r="CF4070" i="1" a="1"/>
  <c r="CF4070" i="1"/>
  <c r="CF4071" i="1" a="1"/>
  <c r="CF4071" i="1" s="1"/>
  <c r="CF4072" i="1" a="1"/>
  <c r="CF4072" i="1" s="1"/>
  <c r="CF4073" i="1" a="1"/>
  <c r="CF4073" i="1"/>
  <c r="CF4074" i="1" a="1"/>
  <c r="CF4074" i="1" s="1"/>
  <c r="CF4075" i="1" a="1"/>
  <c r="CF4075" i="1"/>
  <c r="CF4076" i="1" a="1"/>
  <c r="CF4076" i="1" s="1"/>
  <c r="CF4077" i="1" a="1"/>
  <c r="CF4077" i="1" s="1"/>
  <c r="CF4078" i="1" a="1"/>
  <c r="CF4078" i="1" s="1"/>
  <c r="CF4079" i="1" a="1"/>
  <c r="CF4079" i="1"/>
  <c r="CF4080" i="1" a="1"/>
  <c r="CF4080" i="1" s="1"/>
  <c r="CF4081" i="1" a="1"/>
  <c r="CF4081" i="1"/>
  <c r="CF4082" i="1" a="1"/>
  <c r="CF4082" i="1"/>
  <c r="CF4083" i="1" a="1"/>
  <c r="CF4083" i="1" s="1"/>
  <c r="CF4084" i="1" a="1"/>
  <c r="CF4084" i="1" s="1"/>
  <c r="CF4085" i="1" a="1"/>
  <c r="CF4085" i="1" s="1"/>
  <c r="CF4086" i="1" a="1"/>
  <c r="CF4086" i="1" s="1"/>
  <c r="CF4087" i="1" a="1"/>
  <c r="CF4087" i="1"/>
  <c r="CF4088" i="1" a="1"/>
  <c r="CF4088" i="1" s="1"/>
  <c r="CF4089" i="1" a="1"/>
  <c r="CF4089" i="1"/>
  <c r="CF4090" i="1" a="1"/>
  <c r="CF4090" i="1"/>
  <c r="CF4091" i="1" a="1"/>
  <c r="CF4091" i="1"/>
  <c r="CF4092" i="1" a="1"/>
  <c r="CF4092" i="1" s="1"/>
  <c r="CF4093" i="1" a="1"/>
  <c r="CF4093" i="1"/>
  <c r="CF4094" i="1" a="1"/>
  <c r="CF4094" i="1" s="1"/>
  <c r="CF4095" i="1" a="1"/>
  <c r="CF4095" i="1" s="1"/>
  <c r="CF4096" i="1" a="1"/>
  <c r="CF4096" i="1" s="1"/>
  <c r="CF4097" i="1" a="1"/>
  <c r="CF4097" i="1" s="1"/>
  <c r="CF4098" i="1" a="1"/>
  <c r="CF4098" i="1" s="1"/>
  <c r="CF4099" i="1" a="1"/>
  <c r="CF4099" i="1"/>
  <c r="CF4100" i="1" a="1"/>
  <c r="CF4100" i="1" s="1"/>
  <c r="CF4101" i="1" a="1"/>
  <c r="CF4101" i="1"/>
  <c r="CF4102" i="1" a="1"/>
  <c r="CF4102" i="1"/>
  <c r="CF4103" i="1" a="1"/>
  <c r="CF4103" i="1" s="1"/>
  <c r="CF4104" i="1" a="1"/>
  <c r="CF4104" i="1" s="1"/>
  <c r="CF4105" i="1" a="1"/>
  <c r="CF4105" i="1"/>
  <c r="CF4106" i="1" a="1"/>
  <c r="CF4106" i="1" s="1"/>
  <c r="CF4107" i="1" a="1"/>
  <c r="CF4107" i="1" s="1"/>
  <c r="CF4108" i="1" a="1"/>
  <c r="CF4108" i="1" s="1"/>
  <c r="CF4109" i="1" a="1"/>
  <c r="CF4109" i="1" s="1"/>
  <c r="CF4110" i="1" a="1"/>
  <c r="CF4110" i="1"/>
  <c r="CF4111" i="1" a="1"/>
  <c r="CF4111" i="1"/>
  <c r="CF4112" i="1" a="1"/>
  <c r="CF4112" i="1" s="1"/>
  <c r="CF4113" i="1" a="1"/>
  <c r="CF4113" i="1"/>
  <c r="CF4114" i="1" a="1"/>
  <c r="CF4114" i="1"/>
  <c r="CF4115" i="1" a="1"/>
  <c r="CF4115" i="1" s="1"/>
  <c r="CF4116" i="1" a="1"/>
  <c r="CF4116" i="1" s="1"/>
  <c r="CF4117" i="1" a="1"/>
  <c r="CF4117" i="1" s="1"/>
  <c r="CF4118" i="1" a="1"/>
  <c r="CF4118" i="1" s="1"/>
  <c r="CF4119" i="1" a="1"/>
  <c r="CF4119" i="1"/>
  <c r="CF4120" i="1" a="1"/>
  <c r="CF4120" i="1" s="1"/>
  <c r="CF4121" i="1" a="1"/>
  <c r="CF4121" i="1" s="1"/>
  <c r="CF4122" i="1" a="1"/>
  <c r="CF4122" i="1"/>
  <c r="CF4123" i="1" a="1"/>
  <c r="CF4123" i="1"/>
  <c r="CF4124" i="1" a="1"/>
  <c r="CF4124" i="1" s="1"/>
  <c r="CF4125" i="1" a="1"/>
  <c r="CF4125" i="1"/>
  <c r="CF4126" i="1" a="1"/>
  <c r="CF4126" i="1" s="1"/>
  <c r="CF4127" i="1" a="1"/>
  <c r="CF4127" i="1" s="1"/>
  <c r="CF4128" i="1" a="1"/>
  <c r="CF4128" i="1" s="1"/>
  <c r="CF4129" i="1" a="1"/>
  <c r="CF4129" i="1" s="1"/>
  <c r="CF4130" i="1" a="1"/>
  <c r="CF4130" i="1" s="1"/>
  <c r="CF4131" i="1" a="1"/>
  <c r="CF4131" i="1"/>
  <c r="CF4132" i="1" a="1"/>
  <c r="CF4132" i="1" s="1"/>
  <c r="CF4133" i="1" a="1"/>
  <c r="CF4133" i="1"/>
  <c r="CF4134" i="1" a="1"/>
  <c r="CF4134" i="1"/>
  <c r="CF4135" i="1" a="1"/>
  <c r="CF4135" i="1" s="1"/>
  <c r="CF4136" i="1" a="1"/>
  <c r="CF4136" i="1" s="1"/>
  <c r="CF4137" i="1" a="1"/>
  <c r="CF4137" i="1"/>
  <c r="CF4138" i="1" a="1"/>
  <c r="CF4138" i="1" s="1"/>
  <c r="CF4139" i="1" a="1"/>
  <c r="CF4139" i="1" s="1"/>
  <c r="CF4140" i="1" a="1"/>
  <c r="CF4140" i="1" s="1"/>
  <c r="CF4141" i="1" a="1"/>
  <c r="CF4141" i="1" s="1"/>
  <c r="CF4142" i="1" a="1"/>
  <c r="CF4142" i="1"/>
  <c r="CF4143" i="1" a="1"/>
  <c r="CF4143" i="1"/>
  <c r="CF4144" i="1" a="1"/>
  <c r="CF4144" i="1" s="1"/>
  <c r="CF4145" i="1" a="1"/>
  <c r="CF4145" i="1"/>
  <c r="CF4146" i="1" a="1"/>
  <c r="CF4146" i="1"/>
  <c r="CF4147" i="1" a="1"/>
  <c r="CF4147" i="1" s="1"/>
  <c r="CF4148" i="1" a="1"/>
  <c r="CF4148" i="1" s="1"/>
  <c r="CF4149" i="1" a="1"/>
  <c r="CF4149" i="1" s="1"/>
  <c r="CF4150" i="1" a="1"/>
  <c r="CF4150" i="1" s="1"/>
  <c r="CF4151" i="1" a="1"/>
  <c r="CF4151" i="1" s="1"/>
  <c r="CF4152" i="1" a="1"/>
  <c r="CF4152" i="1" s="1"/>
  <c r="CF4153" i="1" a="1"/>
  <c r="CF4153" i="1" s="1"/>
  <c r="CF4154" i="1" a="1"/>
  <c r="CF4154" i="1"/>
  <c r="CF4155" i="1" a="1"/>
  <c r="CF4155" i="1"/>
  <c r="CF4156" i="1" a="1"/>
  <c r="CF4156" i="1" s="1"/>
  <c r="CF4157" i="1" a="1"/>
  <c r="CF4157" i="1" s="1"/>
  <c r="CF4158" i="1" a="1"/>
  <c r="CF4158" i="1"/>
  <c r="CF4159" i="1" a="1"/>
  <c r="CF4159" i="1"/>
  <c r="CF4160" i="1" a="1"/>
  <c r="CF4160" i="1" s="1"/>
  <c r="CF4161" i="1" a="1"/>
  <c r="CF4161" i="1" s="1"/>
  <c r="CF4162" i="1" a="1"/>
  <c r="CF4162" i="1"/>
  <c r="CF4163" i="1" a="1"/>
  <c r="CF4163" i="1"/>
  <c r="CF4164" i="1" a="1"/>
  <c r="CF4164" i="1" s="1"/>
  <c r="CF4165" i="1" a="1"/>
  <c r="CF4165" i="1" s="1"/>
  <c r="CF4166" i="1" a="1"/>
  <c r="CF4166" i="1"/>
  <c r="CF4167" i="1" a="1"/>
  <c r="CF4167" i="1"/>
  <c r="CF4168" i="1" a="1"/>
  <c r="CF4168" i="1" s="1"/>
  <c r="CF4169" i="1" a="1"/>
  <c r="CF4169" i="1" s="1"/>
  <c r="CF4170" i="1" a="1"/>
  <c r="CF4170" i="1"/>
  <c r="CF4171" i="1" a="1"/>
  <c r="CF4171" i="1"/>
  <c r="CF4172" i="1" a="1"/>
  <c r="CF4172" i="1" s="1"/>
  <c r="CF4173" i="1" a="1"/>
  <c r="CF4173" i="1" s="1"/>
  <c r="CF4174" i="1" a="1"/>
  <c r="CF4174" i="1"/>
  <c r="CF4175" i="1" a="1"/>
  <c r="CF4175" i="1"/>
  <c r="CF4176" i="1" a="1"/>
  <c r="CF4176" i="1" s="1"/>
  <c r="CF4177" i="1" a="1"/>
  <c r="CF4177" i="1" s="1"/>
  <c r="CF4178" i="1" a="1"/>
  <c r="CF4178" i="1"/>
  <c r="CF4179" i="1" a="1"/>
  <c r="CF4179" i="1"/>
  <c r="CF4180" i="1" a="1"/>
  <c r="CF4180" i="1" s="1"/>
  <c r="CF4181" i="1" a="1"/>
  <c r="CF4181" i="1" s="1"/>
  <c r="CF4182" i="1" a="1"/>
  <c r="CF4182" i="1"/>
  <c r="CF4183" i="1" a="1"/>
  <c r="CF4183" i="1"/>
  <c r="CF4184" i="1" a="1"/>
  <c r="CF4184" i="1" s="1"/>
  <c r="CF4185" i="1" a="1"/>
  <c r="CF4185" i="1" s="1"/>
  <c r="CF4186" i="1" a="1"/>
  <c r="CF4186" i="1"/>
  <c r="CF4187" i="1" a="1"/>
  <c r="CF4187" i="1"/>
  <c r="CF4188" i="1" a="1"/>
  <c r="CF4188" i="1" s="1"/>
  <c r="CF4189" i="1" a="1"/>
  <c r="CF4189" i="1" s="1"/>
  <c r="CF4190" i="1" a="1"/>
  <c r="CF4190" i="1"/>
  <c r="CF4191" i="1" a="1"/>
  <c r="CF4191" i="1"/>
  <c r="CF4192" i="1" a="1"/>
  <c r="CF4192" i="1" s="1"/>
  <c r="CF4193" i="1" a="1"/>
  <c r="CF4193" i="1" s="1"/>
  <c r="CF4194" i="1" a="1"/>
  <c r="CF4194" i="1"/>
  <c r="CF4195" i="1" a="1"/>
  <c r="CF4195" i="1"/>
  <c r="CF4196" i="1" a="1"/>
  <c r="CF4196" i="1" s="1"/>
  <c r="CF4197" i="1" a="1"/>
  <c r="CF4197" i="1" s="1"/>
  <c r="CF4198" i="1" a="1"/>
  <c r="CF4198" i="1"/>
  <c r="CF4199" i="1" a="1"/>
  <c r="CF4199" i="1"/>
  <c r="CF4200" i="1" a="1"/>
  <c r="CF4200" i="1" s="1"/>
  <c r="CF4201" i="1" a="1"/>
  <c r="CF4201" i="1" s="1"/>
  <c r="CF4202" i="1" a="1"/>
  <c r="CF4202" i="1"/>
  <c r="CF4203" i="1" a="1"/>
  <c r="CF4203" i="1"/>
  <c r="CF4204" i="1" a="1"/>
  <c r="CF4204" i="1" s="1"/>
  <c r="CF4205" i="1" a="1"/>
  <c r="CF4205" i="1" s="1"/>
  <c r="CF4206" i="1" a="1"/>
  <c r="CF4206" i="1"/>
  <c r="CF4207" i="1" a="1"/>
  <c r="CF4207" i="1"/>
  <c r="CF4208" i="1" a="1"/>
  <c r="CF4208" i="1" s="1"/>
  <c r="CF4209" i="1" a="1"/>
  <c r="CF4209" i="1" s="1"/>
  <c r="CF4210" i="1" a="1"/>
  <c r="CF4210" i="1"/>
  <c r="CF4211" i="1" a="1"/>
  <c r="CF4211" i="1"/>
  <c r="CF4212" i="1" a="1"/>
  <c r="CF4212" i="1" s="1"/>
  <c r="CF4213" i="1" a="1"/>
  <c r="CF4213" i="1" s="1"/>
  <c r="CF4214" i="1" a="1"/>
  <c r="CF4214" i="1"/>
  <c r="CF4215" i="1" a="1"/>
  <c r="CF4215" i="1"/>
  <c r="CF4216" i="1" a="1"/>
  <c r="CF4216" i="1" s="1"/>
  <c r="CF4217" i="1" a="1"/>
  <c r="CF4217" i="1" s="1"/>
  <c r="CF4218" i="1" a="1"/>
  <c r="CF4218" i="1"/>
  <c r="CF4219" i="1" a="1"/>
  <c r="CF4219" i="1"/>
  <c r="CF4220" i="1" a="1"/>
  <c r="CF4220" i="1" s="1"/>
  <c r="CF4221" i="1" a="1"/>
  <c r="CF4221" i="1" s="1"/>
  <c r="CF4222" i="1" a="1"/>
  <c r="CF4222" i="1"/>
  <c r="CF4223" i="1" a="1"/>
  <c r="CF4223" i="1"/>
  <c r="CF4224" i="1" a="1"/>
  <c r="CF4224" i="1" s="1"/>
  <c r="CF4225" i="1" a="1"/>
  <c r="CF4225" i="1" s="1"/>
  <c r="CF4226" i="1" a="1"/>
  <c r="CF4226" i="1" s="1"/>
  <c r="CF4227" i="1" a="1"/>
  <c r="CF4227" i="1"/>
  <c r="CF4228" i="1" a="1"/>
  <c r="CF4228" i="1" s="1"/>
  <c r="CF4229" i="1" a="1"/>
  <c r="CF4229" i="1" s="1"/>
  <c r="CF4230" i="1" a="1"/>
  <c r="CF4230" i="1"/>
  <c r="CF4231" i="1" a="1"/>
  <c r="CF4231" i="1"/>
  <c r="CF4232" i="1" a="1"/>
  <c r="CF4232" i="1" s="1"/>
  <c r="CF4233" i="1" a="1"/>
  <c r="CF4233" i="1" s="1"/>
  <c r="CF4234" i="1" a="1"/>
  <c r="CF4234" i="1"/>
  <c r="CF4235" i="1" a="1"/>
  <c r="CF4235" i="1"/>
  <c r="CF4236" i="1" a="1"/>
  <c r="CF4236" i="1" s="1"/>
  <c r="CF4237" i="1" a="1"/>
  <c r="CF4237" i="1" s="1"/>
  <c r="CF4238" i="1" a="1"/>
  <c r="CF4238" i="1"/>
  <c r="CF4239" i="1" a="1"/>
  <c r="CF4239" i="1"/>
  <c r="CF4240" i="1" a="1"/>
  <c r="CF4240" i="1" s="1"/>
  <c r="CF4241" i="1" a="1"/>
  <c r="CF4241" i="1" s="1"/>
  <c r="CF4242" i="1" a="1"/>
  <c r="CF4242" i="1" s="1"/>
  <c r="CF4243" i="1" a="1"/>
  <c r="CF4243" i="1"/>
  <c r="CF4244" i="1" a="1"/>
  <c r="CF4244" i="1" s="1"/>
  <c r="CF4245" i="1" a="1"/>
  <c r="CF4245" i="1" s="1"/>
  <c r="CF4246" i="1" a="1"/>
  <c r="CF4246" i="1"/>
  <c r="CF4247" i="1" a="1"/>
  <c r="CF4247" i="1"/>
  <c r="CF4248" i="1" a="1"/>
  <c r="CF4248" i="1" s="1"/>
  <c r="CF4249" i="1" a="1"/>
  <c r="CF4249" i="1" s="1"/>
  <c r="CF4250" i="1" a="1"/>
  <c r="CF4250" i="1"/>
  <c r="CF4251" i="1" a="1"/>
  <c r="CF4251" i="1"/>
  <c r="CF4252" i="1" a="1"/>
  <c r="CF4252" i="1" s="1"/>
  <c r="CF4253" i="1" a="1"/>
  <c r="CF4253" i="1" s="1"/>
  <c r="CF4254" i="1" a="1"/>
  <c r="CF4254" i="1"/>
  <c r="CF4255" i="1" a="1"/>
  <c r="CF4255" i="1"/>
  <c r="CF4256" i="1" a="1"/>
  <c r="CF4256" i="1" s="1"/>
  <c r="CF4257" i="1" a="1"/>
  <c r="CF4257" i="1" s="1"/>
  <c r="CF4258" i="1" a="1"/>
  <c r="CF4258" i="1" s="1"/>
  <c r="CF4259" i="1" a="1"/>
  <c r="CF4259" i="1"/>
  <c r="CF4260" i="1" a="1"/>
  <c r="CF4260" i="1" s="1"/>
  <c r="CF4261" i="1" a="1"/>
  <c r="CF4261" i="1" s="1"/>
  <c r="CF4262" i="1" a="1"/>
  <c r="CF4262" i="1"/>
  <c r="CF4263" i="1" a="1"/>
  <c r="CF4263" i="1"/>
  <c r="CF4264" i="1" a="1"/>
  <c r="CF4264" i="1" s="1"/>
  <c r="CF4265" i="1" a="1"/>
  <c r="CF4265" i="1" s="1"/>
  <c r="CF4266" i="1" a="1"/>
  <c r="CF4266" i="1"/>
  <c r="CF4267" i="1" a="1"/>
  <c r="CF4267" i="1"/>
  <c r="CF4268" i="1" a="1"/>
  <c r="CF4268" i="1" s="1"/>
  <c r="CF4269" i="1" a="1"/>
  <c r="CF4269" i="1" s="1"/>
  <c r="CF4270" i="1" a="1"/>
  <c r="CF4270" i="1"/>
  <c r="CF4271" i="1" a="1"/>
  <c r="CF4271" i="1"/>
  <c r="CF4272" i="1" a="1"/>
  <c r="CF4272" i="1" s="1"/>
  <c r="CF4273" i="1" a="1"/>
  <c r="CF4273" i="1" s="1"/>
  <c r="CF4274" i="1" a="1"/>
  <c r="CF4274" i="1" s="1"/>
  <c r="CF4275" i="1" a="1"/>
  <c r="CF4275" i="1"/>
  <c r="CF4276" i="1" a="1"/>
  <c r="CF4276" i="1" s="1"/>
  <c r="CF4277" i="1" a="1"/>
  <c r="CF4277" i="1" s="1"/>
  <c r="CF4278" i="1" a="1"/>
  <c r="CF4278" i="1"/>
  <c r="CF4279" i="1" a="1"/>
  <c r="CF4279" i="1"/>
  <c r="CF4280" i="1" a="1"/>
  <c r="CF4280" i="1" s="1"/>
  <c r="CF4281" i="1" a="1"/>
  <c r="CF4281" i="1" s="1"/>
  <c r="CF4282" i="1" a="1"/>
  <c r="CF4282" i="1"/>
  <c r="CF4283" i="1" a="1"/>
  <c r="CF4283" i="1"/>
  <c r="CF4284" i="1" a="1"/>
  <c r="CF4284" i="1" s="1"/>
  <c r="CF4285" i="1" a="1"/>
  <c r="CF4285" i="1" s="1"/>
  <c r="CF4286" i="1" a="1"/>
  <c r="CF4286" i="1"/>
  <c r="CF4287" i="1" a="1"/>
  <c r="CF4287" i="1"/>
  <c r="CF4288" i="1" a="1"/>
  <c r="CF4288" i="1" s="1"/>
  <c r="CF4289" i="1" a="1"/>
  <c r="CF4289" i="1" s="1"/>
  <c r="CF4290" i="1" a="1"/>
  <c r="CF4290" i="1" s="1"/>
  <c r="CF4291" i="1" a="1"/>
  <c r="CF4291" i="1" s="1"/>
  <c r="CF4292" i="1" a="1"/>
  <c r="CF4292" i="1" s="1"/>
  <c r="CF4293" i="1" a="1"/>
  <c r="CF4293" i="1" s="1"/>
  <c r="CF4294" i="1" a="1"/>
  <c r="CF4294" i="1"/>
  <c r="CF4295" i="1" a="1"/>
  <c r="CF4295" i="1" s="1"/>
  <c r="CF4296" i="1" a="1"/>
  <c r="CF4296" i="1" s="1"/>
  <c r="CF4297" i="1" a="1"/>
  <c r="CF4297" i="1" s="1"/>
  <c r="CF4298" i="1" a="1"/>
  <c r="CF4298" i="1"/>
  <c r="CF4299" i="1" a="1"/>
  <c r="CF4299" i="1"/>
  <c r="CF4300" i="1" a="1"/>
  <c r="CF4300" i="1" s="1"/>
  <c r="CF4301" i="1" a="1"/>
  <c r="CF4301" i="1" s="1"/>
  <c r="CF4302" i="1" a="1"/>
  <c r="CF4302" i="1" s="1"/>
  <c r="CF4303" i="1" a="1"/>
  <c r="CF4303" i="1"/>
  <c r="CF4304" i="1" a="1"/>
  <c r="CF4304" i="1" s="1"/>
  <c r="CF4305" i="1" a="1"/>
  <c r="CF4305" i="1" s="1"/>
  <c r="CF4306" i="1" a="1"/>
  <c r="CF4306" i="1" s="1"/>
  <c r="CF4307" i="1" a="1"/>
  <c r="CF4307" i="1" s="1"/>
  <c r="CF4308" i="1" a="1"/>
  <c r="CF4308" i="1" s="1"/>
  <c r="CF4309" i="1" a="1"/>
  <c r="CF4309" i="1" s="1"/>
  <c r="CF4310" i="1" a="1"/>
  <c r="CF4310" i="1"/>
  <c r="CF4311" i="1" a="1"/>
  <c r="CF4311" i="1" s="1"/>
  <c r="CF4312" i="1" a="1"/>
  <c r="CF4312" i="1" s="1"/>
  <c r="CF4313" i="1" a="1"/>
  <c r="CF4313" i="1" s="1"/>
  <c r="CF4314" i="1" a="1"/>
  <c r="CF4314" i="1"/>
  <c r="CF4315" i="1" a="1"/>
  <c r="CF4315" i="1"/>
  <c r="CF4316" i="1" a="1"/>
  <c r="CF4316" i="1" s="1"/>
  <c r="CF4317" i="1" a="1"/>
  <c r="CF4317" i="1" s="1"/>
  <c r="CF4318" i="1" a="1"/>
  <c r="CF4318" i="1" s="1"/>
  <c r="CF4319" i="1" a="1"/>
  <c r="CF4319" i="1"/>
  <c r="CF4320" i="1" a="1"/>
  <c r="CF4320" i="1" s="1"/>
  <c r="CF4321" i="1" a="1"/>
  <c r="CF4321" i="1" s="1"/>
  <c r="CF4322" i="1" a="1"/>
  <c r="CF4322" i="1" s="1"/>
  <c r="CF4323" i="1" a="1"/>
  <c r="CF4323" i="1" s="1"/>
  <c r="CF4324" i="1" a="1"/>
  <c r="CF4324" i="1" s="1"/>
  <c r="CF4325" i="1" a="1"/>
  <c r="CF4325" i="1" s="1"/>
  <c r="CF4326" i="1" a="1"/>
  <c r="CF4326" i="1"/>
  <c r="CF4327" i="1" a="1"/>
  <c r="CF4327" i="1" s="1"/>
  <c r="CF4328" i="1" a="1"/>
  <c r="CF4328" i="1" s="1"/>
  <c r="CF4329" i="1" a="1"/>
  <c r="CF4329" i="1" s="1"/>
  <c r="CF4330" i="1" a="1"/>
  <c r="CF4330" i="1"/>
  <c r="CF4331" i="1" a="1"/>
  <c r="CF4331" i="1"/>
  <c r="CF4332" i="1" a="1"/>
  <c r="CF4332" i="1" s="1"/>
  <c r="CF4333" i="1" a="1"/>
  <c r="CF4333" i="1" s="1"/>
  <c r="CF4334" i="1" a="1"/>
  <c r="CF4334" i="1" s="1"/>
  <c r="CF4335" i="1" a="1"/>
  <c r="CF4335" i="1"/>
  <c r="CF4336" i="1" a="1"/>
  <c r="CF4336" i="1" s="1"/>
  <c r="CF4337" i="1" a="1"/>
  <c r="CF4337" i="1" s="1"/>
  <c r="CF4338" i="1" a="1"/>
  <c r="CF4338" i="1" s="1"/>
  <c r="CF4339" i="1" a="1"/>
  <c r="CF4339" i="1" s="1"/>
  <c r="CF4340" i="1" a="1"/>
  <c r="CF4340" i="1" s="1"/>
  <c r="CF4341" i="1" a="1"/>
  <c r="CF4341" i="1" s="1"/>
  <c r="CF4342" i="1" a="1"/>
  <c r="CF4342" i="1"/>
  <c r="CF4343" i="1" a="1"/>
  <c r="CF4343" i="1" s="1"/>
  <c r="CF4344" i="1" a="1"/>
  <c r="CF4344" i="1" s="1"/>
  <c r="CF4345" i="1" a="1"/>
  <c r="CF4345" i="1" s="1"/>
  <c r="CF4346" i="1" a="1"/>
  <c r="CF4346" i="1"/>
  <c r="CF4347" i="1" a="1"/>
  <c r="CF4347" i="1"/>
  <c r="CF4348" i="1" a="1"/>
  <c r="CF4348" i="1" s="1"/>
  <c r="CF4349" i="1" a="1"/>
  <c r="CF4349" i="1" s="1"/>
  <c r="CF4350" i="1" a="1"/>
  <c r="CF4350" i="1" s="1"/>
  <c r="CF4351" i="1" a="1"/>
  <c r="CF4351" i="1" s="1"/>
  <c r="CF4352" i="1" a="1"/>
  <c r="CF4352" i="1" s="1"/>
  <c r="CF4353" i="1" a="1"/>
  <c r="CF4353" i="1" s="1"/>
  <c r="CF4354" i="1" a="1"/>
  <c r="CF4354" i="1" s="1"/>
  <c r="CF4355" i="1" a="1"/>
  <c r="CF4355" i="1" s="1"/>
  <c r="CF4356" i="1" a="1"/>
  <c r="CF4356" i="1" s="1"/>
  <c r="CF4357" i="1" a="1"/>
  <c r="CF4357" i="1" s="1"/>
  <c r="CF4358" i="1" a="1"/>
  <c r="CF4358" i="1"/>
  <c r="CF4359" i="1" a="1"/>
  <c r="CF4359" i="1" s="1"/>
  <c r="CF4360" i="1" a="1"/>
  <c r="CF4360" i="1" s="1"/>
  <c r="CF4361" i="1" a="1"/>
  <c r="CF4361" i="1" s="1"/>
  <c r="CF4362" i="1" a="1"/>
  <c r="CF4362" i="1" s="1"/>
  <c r="CF4363" i="1" a="1"/>
  <c r="CF4363" i="1"/>
  <c r="CF4364" i="1" a="1"/>
  <c r="CF4364" i="1" s="1"/>
  <c r="CF4365" i="1" a="1"/>
  <c r="CF4365" i="1" s="1"/>
  <c r="CF4366" i="1" a="1"/>
  <c r="CF4366" i="1" s="1"/>
  <c r="CF4367" i="1" a="1"/>
  <c r="CF4367" i="1" s="1"/>
  <c r="CF4368" i="1" a="1"/>
  <c r="CF4368" i="1" s="1"/>
  <c r="CF4369" i="1" a="1"/>
  <c r="CF4369" i="1" s="1"/>
  <c r="CF4370" i="1" a="1"/>
  <c r="CF4370" i="1" s="1"/>
  <c r="CF4371" i="1" a="1"/>
  <c r="CF4371" i="1" s="1"/>
  <c r="CF4372" i="1" a="1"/>
  <c r="CF4372" i="1" s="1"/>
  <c r="CF4373" i="1" a="1"/>
  <c r="CF4373" i="1" s="1"/>
  <c r="CF4374" i="1" a="1"/>
  <c r="CF4374" i="1"/>
  <c r="CF4375" i="1" a="1"/>
  <c r="CF4375" i="1" s="1"/>
  <c r="CF4376" i="1" a="1"/>
  <c r="CF4376" i="1" s="1"/>
  <c r="CF4377" i="1" a="1"/>
  <c r="CF4377" i="1" s="1"/>
  <c r="CF4378" i="1" a="1"/>
  <c r="CF4378" i="1" s="1"/>
  <c r="CF4379" i="1" a="1"/>
  <c r="CF4379" i="1"/>
  <c r="CF4380" i="1" a="1"/>
  <c r="CF4380" i="1" s="1"/>
  <c r="CF4381" i="1" a="1"/>
  <c r="CF4381" i="1" s="1"/>
  <c r="CF4382" i="1" a="1"/>
  <c r="CF4382" i="1" s="1"/>
  <c r="CF4383" i="1" a="1"/>
  <c r="CF4383" i="1" s="1"/>
  <c r="CF4384" i="1" a="1"/>
  <c r="CF4384" i="1" s="1"/>
  <c r="CF4385" i="1" a="1"/>
  <c r="CF4385" i="1" s="1"/>
  <c r="CF4386" i="1" a="1"/>
  <c r="CF4386" i="1" s="1"/>
  <c r="CF4387" i="1" a="1"/>
  <c r="CF4387" i="1" s="1"/>
  <c r="CF4388" i="1" a="1"/>
  <c r="CF4388" i="1" s="1"/>
  <c r="CF4389" i="1" a="1"/>
  <c r="CF4389" i="1" s="1"/>
  <c r="CF4390" i="1" a="1"/>
  <c r="CF4390" i="1"/>
  <c r="CF4391" i="1" a="1"/>
  <c r="CF4391" i="1" s="1"/>
  <c r="CF4392" i="1" a="1"/>
  <c r="CF4392" i="1" s="1"/>
  <c r="CF4393" i="1" a="1"/>
  <c r="CF4393" i="1" s="1"/>
  <c r="CF4394" i="1" a="1"/>
  <c r="CF4394" i="1" s="1"/>
  <c r="CF4395" i="1" a="1"/>
  <c r="CF4395" i="1"/>
  <c r="CF4396" i="1" a="1"/>
  <c r="CF4396" i="1" s="1"/>
  <c r="CF4397" i="1" a="1"/>
  <c r="CF4397" i="1" s="1"/>
  <c r="CF4398" i="1" a="1"/>
  <c r="CF4398" i="1" s="1"/>
  <c r="CF4399" i="1" a="1"/>
  <c r="CF4399" i="1" s="1"/>
  <c r="CF4400" i="1" a="1"/>
  <c r="CF4400" i="1" s="1"/>
  <c r="CF4401" i="1" a="1"/>
  <c r="CF4401" i="1" s="1"/>
  <c r="CF4402" i="1" a="1"/>
  <c r="CF4402" i="1" s="1"/>
  <c r="CF4403" i="1" a="1"/>
  <c r="CF4403" i="1" s="1"/>
  <c r="CF4404" i="1" a="1"/>
  <c r="CF4404" i="1" s="1"/>
  <c r="CF4405" i="1" a="1"/>
  <c r="CF4405" i="1" s="1"/>
  <c r="CF4406" i="1" a="1"/>
  <c r="CF4406" i="1" s="1"/>
  <c r="CF4407" i="1" a="1"/>
  <c r="CF4407" i="1" s="1"/>
  <c r="CF4408" i="1" a="1"/>
  <c r="CF4408" i="1" s="1"/>
  <c r="CF4409" i="1" a="1"/>
  <c r="CF4409" i="1" s="1"/>
  <c r="CF4410" i="1" a="1"/>
  <c r="CF4410" i="1" s="1"/>
  <c r="CF4411" i="1" a="1"/>
  <c r="CF4411" i="1" s="1"/>
  <c r="CF4412" i="1" a="1"/>
  <c r="CF4412" i="1" s="1"/>
  <c r="CF4413" i="1" a="1"/>
  <c r="CF4413" i="1" s="1"/>
  <c r="CF4414" i="1" a="1"/>
  <c r="CF4414" i="1" s="1"/>
  <c r="CF4415" i="1" a="1"/>
  <c r="CF4415" i="1" s="1"/>
  <c r="CF4416" i="1" a="1"/>
  <c r="CF4416" i="1" s="1"/>
  <c r="CF4417" i="1" a="1"/>
  <c r="CF4417" i="1" s="1"/>
  <c r="CF4418" i="1" a="1"/>
  <c r="CF4418" i="1" s="1"/>
  <c r="CF4419" i="1" a="1"/>
  <c r="CF4419" i="1" s="1"/>
  <c r="CF4420" i="1" a="1"/>
  <c r="CF4420" i="1" s="1"/>
  <c r="CF4421" i="1" a="1"/>
  <c r="CF4421" i="1" s="1"/>
  <c r="CF4422" i="1" a="1"/>
  <c r="CF4422" i="1" s="1"/>
  <c r="CF4423" i="1" a="1"/>
  <c r="CF4423" i="1" s="1"/>
  <c r="CF4424" i="1" a="1"/>
  <c r="CF4424" i="1" s="1"/>
  <c r="CF4425" i="1" a="1"/>
  <c r="CF4425" i="1" s="1"/>
  <c r="CF4426" i="1" a="1"/>
  <c r="CF4426" i="1" s="1"/>
  <c r="CF4427" i="1" a="1"/>
  <c r="CF4427" i="1" s="1"/>
  <c r="CF4428" i="1" a="1"/>
  <c r="CF4428" i="1" s="1"/>
  <c r="CF4429" i="1" a="1"/>
  <c r="CF4429" i="1" s="1"/>
  <c r="CF4430" i="1" a="1"/>
  <c r="CF4430" i="1" s="1"/>
  <c r="CF4431" i="1" a="1"/>
  <c r="CF4431" i="1" s="1"/>
  <c r="CF4432" i="1" a="1"/>
  <c r="CF4432" i="1" s="1"/>
  <c r="CF4433" i="1" a="1"/>
  <c r="CF4433" i="1" s="1"/>
  <c r="CF4434" i="1" a="1"/>
  <c r="CF4434" i="1" s="1"/>
  <c r="CF4435" i="1" a="1"/>
  <c r="CF4435" i="1" s="1"/>
  <c r="CF4436" i="1" a="1"/>
  <c r="CF4436" i="1" s="1"/>
  <c r="CF4437" i="1" a="1"/>
  <c r="CF4437" i="1" s="1"/>
  <c r="CF4438" i="1" a="1"/>
  <c r="CF4438" i="1" s="1"/>
  <c r="CF4439" i="1" a="1"/>
  <c r="CF4439" i="1" s="1"/>
  <c r="CF4440" i="1" a="1"/>
  <c r="CF4440" i="1" s="1"/>
  <c r="CF4441" i="1" a="1"/>
  <c r="CF4441" i="1" s="1"/>
  <c r="CF4442" i="1" a="1"/>
  <c r="CF4442" i="1" s="1"/>
  <c r="CF4443" i="1" a="1"/>
  <c r="CF4443" i="1" s="1"/>
  <c r="CF4444" i="1" a="1"/>
  <c r="CF4444" i="1" s="1"/>
  <c r="CF4445" i="1" a="1"/>
  <c r="CF4445" i="1" s="1"/>
  <c r="CF4446" i="1" a="1"/>
  <c r="CF4446" i="1" s="1"/>
  <c r="CF4447" i="1" a="1"/>
  <c r="CF4447" i="1" s="1"/>
  <c r="CF4448" i="1" a="1"/>
  <c r="CF4448" i="1" s="1"/>
  <c r="CF4449" i="1" a="1"/>
  <c r="CF4449" i="1" s="1"/>
  <c r="CF4450" i="1" a="1"/>
  <c r="CF4450" i="1" s="1"/>
  <c r="CF4451" i="1" a="1"/>
  <c r="CF4451" i="1" s="1"/>
  <c r="CF4452" i="1" a="1"/>
  <c r="CF4452" i="1" s="1"/>
  <c r="CF4453" i="1" a="1"/>
  <c r="CF4453" i="1" s="1"/>
  <c r="CF4454" i="1" a="1"/>
  <c r="CF4454" i="1" s="1"/>
  <c r="CF4455" i="1" a="1"/>
  <c r="CF4455" i="1" s="1"/>
  <c r="CF4456" i="1" a="1"/>
  <c r="CF4456" i="1" s="1"/>
  <c r="CF4457" i="1" a="1"/>
  <c r="CF4457" i="1"/>
  <c r="CF4458" i="1" a="1"/>
  <c r="CF4458" i="1"/>
  <c r="CF4459" i="1" a="1"/>
  <c r="CF4459" i="1"/>
  <c r="CF4460" i="1" a="1"/>
  <c r="CF4460" i="1" s="1"/>
  <c r="CF4461" i="1" a="1"/>
  <c r="CF4461" i="1" s="1"/>
  <c r="CF4462" i="1" a="1"/>
  <c r="CF4462" i="1" s="1"/>
  <c r="CF4463" i="1" a="1"/>
  <c r="CF4463" i="1" s="1"/>
  <c r="CF4464" i="1" a="1"/>
  <c r="CF4464" i="1" s="1"/>
  <c r="CF4465" i="1" a="1"/>
  <c r="CF4465" i="1"/>
  <c r="CF4466" i="1" a="1"/>
  <c r="CF4466" i="1"/>
  <c r="CF4467" i="1" a="1"/>
  <c r="CF4467" i="1"/>
  <c r="CF4468" i="1" a="1"/>
  <c r="CF4468" i="1" s="1"/>
  <c r="CF4469" i="1" a="1"/>
  <c r="CF4469" i="1" s="1"/>
  <c r="CF4470" i="1" a="1"/>
  <c r="CF4470" i="1" s="1"/>
  <c r="CF4471" i="1" a="1"/>
  <c r="CF4471" i="1" s="1"/>
  <c r="CF4472" i="1" a="1"/>
  <c r="CF4472" i="1" s="1"/>
  <c r="CF4473" i="1" a="1"/>
  <c r="CF4473" i="1"/>
  <c r="CF4474" i="1" a="1"/>
  <c r="CF4474" i="1"/>
  <c r="CF4475" i="1" a="1"/>
  <c r="CF4475" i="1"/>
  <c r="CF4476" i="1" a="1"/>
  <c r="CF4476" i="1" s="1"/>
  <c r="CF4477" i="1" a="1"/>
  <c r="CF4477" i="1" s="1"/>
  <c r="CF4478" i="1" a="1"/>
  <c r="CF4478" i="1" s="1"/>
  <c r="CF4479" i="1" a="1"/>
  <c r="CF4479" i="1" s="1"/>
  <c r="CF4480" i="1" a="1"/>
  <c r="CF4480" i="1" s="1"/>
  <c r="CF4481" i="1" a="1"/>
  <c r="CF4481" i="1"/>
  <c r="CF4482" i="1" a="1"/>
  <c r="CF4482" i="1"/>
  <c r="CF4483" i="1" a="1"/>
  <c r="CF4483" i="1"/>
  <c r="CF4484" i="1" a="1"/>
  <c r="CF4484" i="1" s="1"/>
  <c r="CF4485" i="1" a="1"/>
  <c r="CF4485" i="1" s="1"/>
  <c r="CF4486" i="1" a="1"/>
  <c r="CF4486" i="1" s="1"/>
  <c r="CF4487" i="1" a="1"/>
  <c r="CF4487" i="1" s="1"/>
  <c r="CF4488" i="1" a="1"/>
  <c r="CF4488" i="1" s="1"/>
  <c r="CF4489" i="1" a="1"/>
  <c r="CF4489" i="1"/>
  <c r="CF4490" i="1" a="1"/>
  <c r="CF4490" i="1"/>
  <c r="CF4491" i="1" a="1"/>
  <c r="CF4491" i="1"/>
  <c r="CF4492" i="1" a="1"/>
  <c r="CF4492" i="1" s="1"/>
  <c r="CF4493" i="1" a="1"/>
  <c r="CF4493" i="1" s="1"/>
  <c r="CF4494" i="1" a="1"/>
  <c r="CF4494" i="1" s="1"/>
  <c r="CF4495" i="1" a="1"/>
  <c r="CF4495" i="1" s="1"/>
  <c r="CF4496" i="1" a="1"/>
  <c r="CF4496" i="1" s="1"/>
  <c r="CF4497" i="1" a="1"/>
  <c r="CF4497" i="1"/>
  <c r="CF4498" i="1" a="1"/>
  <c r="CF4498" i="1"/>
  <c r="CF4499" i="1" a="1"/>
  <c r="CF4499" i="1"/>
  <c r="CF4500" i="1" a="1"/>
  <c r="CF4500" i="1" s="1"/>
  <c r="CF4501" i="1" a="1"/>
  <c r="CF4501" i="1" s="1"/>
  <c r="CF4502" i="1" a="1"/>
  <c r="CF4502" i="1" s="1"/>
  <c r="CF4503" i="1" a="1"/>
  <c r="CF4503" i="1" s="1"/>
  <c r="CF4504" i="1" a="1"/>
  <c r="CF4504" i="1" s="1"/>
  <c r="CF4505" i="1" a="1"/>
  <c r="CF4505" i="1"/>
  <c r="CF4506" i="1" a="1"/>
  <c r="CF4506" i="1"/>
  <c r="CF4507" i="1" a="1"/>
  <c r="CF4507" i="1"/>
  <c r="CF4508" i="1" a="1"/>
  <c r="CF4508" i="1" s="1"/>
  <c r="CF4509" i="1" a="1"/>
  <c r="CF4509" i="1" s="1"/>
  <c r="CF4510" i="1" a="1"/>
  <c r="CF4510" i="1" s="1"/>
  <c r="CF4511" i="1" a="1"/>
  <c r="CF4511" i="1" s="1"/>
  <c r="CF4512" i="1" a="1"/>
  <c r="CF4512" i="1" s="1"/>
  <c r="CF4513" i="1" a="1"/>
  <c r="CF4513" i="1"/>
  <c r="CF4514" i="1" a="1"/>
  <c r="CF4514" i="1"/>
  <c r="CF4515" i="1" a="1"/>
  <c r="CF4515" i="1"/>
  <c r="CF4516" i="1" a="1"/>
  <c r="CF4516" i="1" s="1"/>
  <c r="CF4517" i="1" a="1"/>
  <c r="CF4517" i="1" s="1"/>
  <c r="CF4518" i="1" a="1"/>
  <c r="CF4518" i="1" s="1"/>
  <c r="CF4519" i="1" a="1"/>
  <c r="CF4519" i="1" s="1"/>
  <c r="CF4520" i="1" a="1"/>
  <c r="CF4520" i="1" s="1"/>
  <c r="CF4521" i="1" a="1"/>
  <c r="CF4521" i="1"/>
  <c r="CF4522" i="1" a="1"/>
  <c r="CF4522" i="1"/>
  <c r="CF4523" i="1" a="1"/>
  <c r="CF4523" i="1"/>
  <c r="CF4524" i="1" a="1"/>
  <c r="CF4524" i="1" s="1"/>
  <c r="CF4525" i="1" a="1"/>
  <c r="CF4525" i="1" s="1"/>
  <c r="CF4526" i="1" a="1"/>
  <c r="CF4526" i="1" s="1"/>
  <c r="CF4527" i="1" a="1"/>
  <c r="CF4527" i="1" s="1"/>
  <c r="CF4528" i="1" a="1"/>
  <c r="CF4528" i="1" s="1"/>
  <c r="CF4529" i="1" a="1"/>
  <c r="CF4529" i="1"/>
  <c r="CF4530" i="1" a="1"/>
  <c r="CF4530" i="1"/>
  <c r="CF4531" i="1" a="1"/>
  <c r="CF4531" i="1" s="1"/>
  <c r="CF4532" i="1" a="1"/>
  <c r="CF4532" i="1" s="1"/>
  <c r="CF4533" i="1" a="1"/>
  <c r="CF4533" i="1" s="1"/>
  <c r="CF4534" i="1" a="1"/>
  <c r="CF4534" i="1" s="1"/>
  <c r="CF4535" i="1" a="1"/>
  <c r="CF4535" i="1" s="1"/>
  <c r="CF4536" i="1" a="1"/>
  <c r="CF4536" i="1" s="1"/>
  <c r="CF4537" i="1" a="1"/>
  <c r="CF4537" i="1"/>
  <c r="CF4538" i="1" a="1"/>
  <c r="CF4538" i="1"/>
  <c r="CF4539" i="1" a="1"/>
  <c r="CF4539" i="1"/>
  <c r="CF4540" i="1" a="1"/>
  <c r="CF4540" i="1" s="1"/>
  <c r="CF4541" i="1" a="1"/>
  <c r="CF4541" i="1" s="1"/>
  <c r="CF4542" i="1" a="1"/>
  <c r="CF4542" i="1" s="1"/>
  <c r="CF4543" i="1" a="1"/>
  <c r="CF4543" i="1" s="1"/>
  <c r="CF4544" i="1" a="1"/>
  <c r="CF4544" i="1" s="1"/>
  <c r="CF4545" i="1" a="1"/>
  <c r="CF4545" i="1" s="1"/>
  <c r="CF5" i="1" a="1"/>
  <c r="CF5" i="1" s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E3554" i="1"/>
  <c r="CE3555" i="1"/>
  <c r="CE3556" i="1"/>
  <c r="CE3557" i="1"/>
  <c r="CE3558" i="1"/>
  <c r="CE3559" i="1"/>
  <c r="CE3560" i="1"/>
  <c r="CE3561" i="1"/>
  <c r="CE3562" i="1"/>
  <c r="CE3563" i="1"/>
  <c r="CE3564" i="1"/>
  <c r="CE3565" i="1"/>
  <c r="CE3566" i="1"/>
  <c r="CE3567" i="1"/>
  <c r="CE3568" i="1"/>
  <c r="CE3569" i="1"/>
  <c r="CE3570" i="1"/>
  <c r="CE3571" i="1"/>
  <c r="CE3572" i="1"/>
  <c r="CE3573" i="1"/>
  <c r="CE3574" i="1"/>
  <c r="CE3575" i="1"/>
  <c r="CE3576" i="1"/>
  <c r="CE3577" i="1"/>
  <c r="CE3578" i="1"/>
  <c r="CE3579" i="1"/>
  <c r="CE3580" i="1"/>
  <c r="CE3581" i="1"/>
  <c r="CE3582" i="1"/>
  <c r="CE3583" i="1"/>
  <c r="CE3584" i="1"/>
  <c r="CE3585" i="1"/>
  <c r="CE3586" i="1"/>
  <c r="CE3587" i="1"/>
  <c r="CE3588" i="1"/>
  <c r="CE3589" i="1"/>
  <c r="CE3590" i="1"/>
  <c r="CE3591" i="1"/>
  <c r="CE3592" i="1"/>
  <c r="CE3593" i="1"/>
  <c r="CE3594" i="1"/>
  <c r="CE3595" i="1"/>
  <c r="CE3596" i="1"/>
  <c r="CE3597" i="1"/>
  <c r="CE3598" i="1"/>
  <c r="CE3599" i="1"/>
  <c r="CE3600" i="1"/>
  <c r="CE3601" i="1"/>
  <c r="CE3602" i="1"/>
  <c r="CE3603" i="1"/>
  <c r="CE3604" i="1"/>
  <c r="CE3605" i="1"/>
  <c r="CE3606" i="1"/>
  <c r="CE3607" i="1"/>
  <c r="CE3608" i="1"/>
  <c r="CE3609" i="1"/>
  <c r="CE3610" i="1"/>
  <c r="CE3611" i="1"/>
  <c r="CE3612" i="1"/>
  <c r="CE3613" i="1"/>
  <c r="CE3614" i="1"/>
  <c r="CE3615" i="1"/>
  <c r="CE3616" i="1"/>
  <c r="CE3617" i="1"/>
  <c r="CE3618" i="1"/>
  <c r="CE3619" i="1"/>
  <c r="CE3620" i="1"/>
  <c r="CE3621" i="1"/>
  <c r="CE3622" i="1"/>
  <c r="CE3623" i="1"/>
  <c r="CE3624" i="1"/>
  <c r="CE3625" i="1"/>
  <c r="CE3626" i="1"/>
  <c r="CE3627" i="1"/>
  <c r="CE3628" i="1"/>
  <c r="CE3629" i="1"/>
  <c r="CE3630" i="1"/>
  <c r="CE3631" i="1"/>
  <c r="CE3632" i="1"/>
  <c r="CE3633" i="1"/>
  <c r="CE3634" i="1"/>
  <c r="CE3635" i="1"/>
  <c r="CE3636" i="1"/>
  <c r="CE3637" i="1"/>
  <c r="CE3638" i="1"/>
  <c r="CE3639" i="1"/>
  <c r="CE3640" i="1"/>
  <c r="CE3641" i="1"/>
  <c r="CE3642" i="1"/>
  <c r="CE3643" i="1"/>
  <c r="CE3644" i="1"/>
  <c r="CE3645" i="1"/>
  <c r="CE3646" i="1"/>
  <c r="CE3647" i="1"/>
  <c r="CE3648" i="1"/>
  <c r="CE3649" i="1"/>
  <c r="CE3650" i="1"/>
  <c r="CE3651" i="1"/>
  <c r="CE3652" i="1"/>
  <c r="CE3653" i="1"/>
  <c r="CE3654" i="1"/>
  <c r="CE3655" i="1"/>
  <c r="CE3656" i="1"/>
  <c r="CE3657" i="1"/>
  <c r="CE3658" i="1"/>
  <c r="CE3659" i="1"/>
  <c r="CE3660" i="1"/>
  <c r="CE3661" i="1"/>
  <c r="CE3662" i="1"/>
  <c r="CE3663" i="1"/>
  <c r="CE3664" i="1"/>
  <c r="CE3665" i="1"/>
  <c r="CE3666" i="1"/>
  <c r="CE3667" i="1"/>
  <c r="CE3668" i="1"/>
  <c r="CE3669" i="1"/>
  <c r="CE3670" i="1"/>
  <c r="CE3671" i="1"/>
  <c r="CE3672" i="1"/>
  <c r="CE3673" i="1"/>
  <c r="CE3674" i="1"/>
  <c r="CE3675" i="1"/>
  <c r="CE3676" i="1"/>
  <c r="CE3677" i="1"/>
  <c r="CE3678" i="1"/>
  <c r="CE3679" i="1"/>
  <c r="CE3680" i="1"/>
  <c r="CE3681" i="1"/>
  <c r="CE3682" i="1"/>
  <c r="CE3683" i="1"/>
  <c r="CE3684" i="1"/>
  <c r="CE3685" i="1"/>
  <c r="CE3686" i="1"/>
  <c r="CE3687" i="1"/>
  <c r="CE3688" i="1"/>
  <c r="CE3689" i="1"/>
  <c r="CE3690" i="1"/>
  <c r="CE3691" i="1"/>
  <c r="CE3692" i="1"/>
  <c r="CE3693" i="1"/>
  <c r="CE3694" i="1"/>
  <c r="CE3695" i="1"/>
  <c r="CE3696" i="1"/>
  <c r="CE3697" i="1"/>
  <c r="CE3698" i="1"/>
  <c r="CE3699" i="1"/>
  <c r="CE3700" i="1"/>
  <c r="CE3701" i="1"/>
  <c r="CE3702" i="1"/>
  <c r="CE3703" i="1"/>
  <c r="CE3704" i="1"/>
  <c r="CE3705" i="1"/>
  <c r="CE3706" i="1"/>
  <c r="CE3707" i="1"/>
  <c r="CE3708" i="1"/>
  <c r="CE3709" i="1"/>
  <c r="CE3710" i="1"/>
  <c r="CE3711" i="1"/>
  <c r="CE3712" i="1"/>
  <c r="CE3713" i="1"/>
  <c r="CE3714" i="1"/>
  <c r="CE3715" i="1"/>
  <c r="CE3716" i="1"/>
  <c r="CE3717" i="1"/>
  <c r="CE3718" i="1"/>
  <c r="CE3719" i="1"/>
  <c r="CE3720" i="1"/>
  <c r="CE3721" i="1"/>
  <c r="CE3722" i="1"/>
  <c r="CE3723" i="1"/>
  <c r="CE3724" i="1"/>
  <c r="CE3725" i="1"/>
  <c r="CE3726" i="1"/>
  <c r="CE3727" i="1"/>
  <c r="CE3728" i="1"/>
  <c r="CE3729" i="1"/>
  <c r="CE3730" i="1"/>
  <c r="CE3731" i="1"/>
  <c r="CE3732" i="1"/>
  <c r="CE3733" i="1"/>
  <c r="CE3734" i="1"/>
  <c r="CE3735" i="1"/>
  <c r="CE3736" i="1"/>
  <c r="CE3737" i="1"/>
  <c r="CE3738" i="1"/>
  <c r="CE3739" i="1"/>
  <c r="CE3740" i="1"/>
  <c r="CE3741" i="1"/>
  <c r="CE3742" i="1"/>
  <c r="CE3743" i="1"/>
  <c r="CE3744" i="1"/>
  <c r="CE3745" i="1"/>
  <c r="CE3746" i="1"/>
  <c r="CE3747" i="1"/>
  <c r="CE3748" i="1"/>
  <c r="CE3749" i="1"/>
  <c r="CE3750" i="1"/>
  <c r="CE3751" i="1"/>
  <c r="CE3752" i="1"/>
  <c r="CE3753" i="1"/>
  <c r="CE3754" i="1"/>
  <c r="CE3755" i="1"/>
  <c r="CE3756" i="1"/>
  <c r="CE3757" i="1"/>
  <c r="CE3758" i="1"/>
  <c r="CE3759" i="1"/>
  <c r="CE3760" i="1"/>
  <c r="CE3761" i="1"/>
  <c r="CE3762" i="1"/>
  <c r="CE3763" i="1"/>
  <c r="CE3764" i="1"/>
  <c r="CE3765" i="1"/>
  <c r="CE3766" i="1"/>
  <c r="CE3767" i="1"/>
  <c r="CE3768" i="1"/>
  <c r="CE3769" i="1"/>
  <c r="CE3770" i="1"/>
  <c r="CE3771" i="1"/>
  <c r="CE3772" i="1"/>
  <c r="CE3773" i="1"/>
  <c r="CE3774" i="1"/>
  <c r="CE3775" i="1"/>
  <c r="CE3776" i="1"/>
  <c r="CE3777" i="1"/>
  <c r="CE3778" i="1"/>
  <c r="CE3779" i="1"/>
  <c r="CE3780" i="1"/>
  <c r="CE3781" i="1"/>
  <c r="CE3782" i="1"/>
  <c r="CE3783" i="1"/>
  <c r="CE3784" i="1"/>
  <c r="CE3785" i="1"/>
  <c r="CE3786" i="1"/>
  <c r="CE3787" i="1"/>
  <c r="CE3788" i="1"/>
  <c r="CE3789" i="1"/>
  <c r="CE3790" i="1"/>
  <c r="CE3791" i="1"/>
  <c r="CE3792" i="1"/>
  <c r="CE3793" i="1"/>
  <c r="CE3794" i="1"/>
  <c r="CE3795" i="1"/>
  <c r="CE3796" i="1"/>
  <c r="CE3797" i="1"/>
  <c r="CE3798" i="1"/>
  <c r="CE3799" i="1"/>
  <c r="CE3800" i="1"/>
  <c r="CE3801" i="1"/>
  <c r="CE3802" i="1"/>
  <c r="CE3803" i="1"/>
  <c r="CE3804" i="1"/>
  <c r="CE3805" i="1"/>
  <c r="CE3806" i="1"/>
  <c r="CE3807" i="1"/>
  <c r="CE3808" i="1"/>
  <c r="CE3809" i="1"/>
  <c r="CE3810" i="1"/>
  <c r="CE3811" i="1"/>
  <c r="CE3812" i="1"/>
  <c r="CE3813" i="1"/>
  <c r="CE3814" i="1"/>
  <c r="CE3815" i="1"/>
  <c r="CE3816" i="1"/>
  <c r="CE3817" i="1"/>
  <c r="CE3818" i="1"/>
  <c r="CE3819" i="1"/>
  <c r="CE3820" i="1"/>
  <c r="CE3821" i="1"/>
  <c r="CE3822" i="1"/>
  <c r="CE3823" i="1"/>
  <c r="CE3824" i="1"/>
  <c r="CE3825" i="1"/>
  <c r="CE3826" i="1"/>
  <c r="CE3827" i="1"/>
  <c r="CE3828" i="1"/>
  <c r="CE3829" i="1"/>
  <c r="CE3830" i="1"/>
  <c r="CE3831" i="1"/>
  <c r="CE3832" i="1"/>
  <c r="CE3833" i="1"/>
  <c r="CE3834" i="1"/>
  <c r="CE3835" i="1"/>
  <c r="CE3836" i="1"/>
  <c r="CE3837" i="1"/>
  <c r="CE3838" i="1"/>
  <c r="CE3839" i="1"/>
  <c r="CE3840" i="1"/>
  <c r="CE3841" i="1"/>
  <c r="CE3842" i="1"/>
  <c r="CE3843" i="1"/>
  <c r="CE3844" i="1"/>
  <c r="CE3845" i="1"/>
  <c r="CE3846" i="1"/>
  <c r="CE3847" i="1"/>
  <c r="CE3848" i="1"/>
  <c r="CE3849" i="1"/>
  <c r="CE3850" i="1"/>
  <c r="CE3851" i="1"/>
  <c r="CE3852" i="1"/>
  <c r="CE3853" i="1"/>
  <c r="CE3854" i="1"/>
  <c r="CE3855" i="1"/>
  <c r="CE3856" i="1"/>
  <c r="CE3857" i="1"/>
  <c r="CE3858" i="1"/>
  <c r="CE3859" i="1"/>
  <c r="CE3860" i="1"/>
  <c r="CE3861" i="1"/>
  <c r="CE3862" i="1"/>
  <c r="CE3863" i="1"/>
  <c r="CE3864" i="1"/>
  <c r="CE3865" i="1"/>
  <c r="CE3866" i="1"/>
  <c r="CE3867" i="1"/>
  <c r="CE3868" i="1"/>
  <c r="CE3869" i="1"/>
  <c r="CE3870" i="1"/>
  <c r="CE3871" i="1"/>
  <c r="CE3872" i="1"/>
  <c r="CE3873" i="1"/>
  <c r="CE3874" i="1"/>
  <c r="CE3875" i="1"/>
  <c r="CE3876" i="1"/>
  <c r="CE3877" i="1"/>
  <c r="CE3878" i="1"/>
  <c r="CE3879" i="1"/>
  <c r="CE3880" i="1"/>
  <c r="CE3881" i="1"/>
  <c r="CE3882" i="1"/>
  <c r="CE3883" i="1"/>
  <c r="CE3884" i="1"/>
  <c r="CE3885" i="1"/>
  <c r="CE3886" i="1"/>
  <c r="CE3887" i="1"/>
  <c r="CE3888" i="1"/>
  <c r="CE3889" i="1"/>
  <c r="CE3890" i="1"/>
  <c r="CE3891" i="1"/>
  <c r="CE3892" i="1"/>
  <c r="CE3893" i="1"/>
  <c r="CE3894" i="1"/>
  <c r="CE3895" i="1"/>
  <c r="CE3896" i="1"/>
  <c r="CE3897" i="1"/>
  <c r="CE3898" i="1"/>
  <c r="CE3899" i="1"/>
  <c r="CE3900" i="1"/>
  <c r="CE3901" i="1"/>
  <c r="CE3902" i="1"/>
  <c r="CE3903" i="1"/>
  <c r="CE3904" i="1"/>
  <c r="CE3905" i="1"/>
  <c r="CE3906" i="1"/>
  <c r="CE3907" i="1"/>
  <c r="CE3908" i="1"/>
  <c r="CE3909" i="1"/>
  <c r="CE3910" i="1"/>
  <c r="CE3911" i="1"/>
  <c r="CE3912" i="1"/>
  <c r="CE3913" i="1"/>
  <c r="CE3914" i="1"/>
  <c r="CE3915" i="1"/>
  <c r="CE3916" i="1"/>
  <c r="CE3917" i="1"/>
  <c r="CE3918" i="1"/>
  <c r="CE3919" i="1"/>
  <c r="CE3920" i="1"/>
  <c r="CE3921" i="1"/>
  <c r="CE3922" i="1"/>
  <c r="CE3923" i="1"/>
  <c r="CE3924" i="1"/>
  <c r="CE3925" i="1"/>
  <c r="CE3926" i="1"/>
  <c r="CE3927" i="1"/>
  <c r="CE3928" i="1"/>
  <c r="CE3929" i="1"/>
  <c r="CE3930" i="1"/>
  <c r="CE3931" i="1"/>
  <c r="CE3932" i="1"/>
  <c r="CE3933" i="1"/>
  <c r="CE3934" i="1"/>
  <c r="CE3935" i="1"/>
  <c r="CE3936" i="1"/>
  <c r="CE3937" i="1"/>
  <c r="CE3938" i="1"/>
  <c r="CE3939" i="1"/>
  <c r="CE3940" i="1"/>
  <c r="CE3941" i="1"/>
  <c r="CE3942" i="1"/>
  <c r="CE3943" i="1"/>
  <c r="CE3944" i="1"/>
  <c r="CE3945" i="1"/>
  <c r="CE3946" i="1"/>
  <c r="CE3947" i="1"/>
  <c r="CE3948" i="1"/>
  <c r="CE3949" i="1"/>
  <c r="CE3950" i="1"/>
  <c r="CE3951" i="1"/>
  <c r="CE3952" i="1"/>
  <c r="CE3953" i="1"/>
  <c r="CE3954" i="1"/>
  <c r="CE3955" i="1"/>
  <c r="CE3956" i="1"/>
  <c r="CE3957" i="1"/>
  <c r="CE3958" i="1"/>
  <c r="CE3959" i="1"/>
  <c r="CE3960" i="1"/>
  <c r="CE3961" i="1"/>
  <c r="CE3962" i="1"/>
  <c r="CE3963" i="1"/>
  <c r="CE3964" i="1"/>
  <c r="CE3965" i="1"/>
  <c r="CE3966" i="1"/>
  <c r="CE3967" i="1"/>
  <c r="CE3968" i="1"/>
  <c r="CE3969" i="1"/>
  <c r="CE3970" i="1"/>
  <c r="CE3971" i="1"/>
  <c r="CE3972" i="1"/>
  <c r="CE3973" i="1"/>
  <c r="CE3974" i="1"/>
  <c r="CE3975" i="1"/>
  <c r="CE3976" i="1"/>
  <c r="CE3977" i="1"/>
  <c r="CE3978" i="1"/>
  <c r="CE3979" i="1"/>
  <c r="CE3980" i="1"/>
  <c r="CE3981" i="1"/>
  <c r="CE3982" i="1"/>
  <c r="CE3983" i="1"/>
  <c r="CE3984" i="1"/>
  <c r="CE3985" i="1"/>
  <c r="CE3986" i="1"/>
  <c r="CE3987" i="1"/>
  <c r="CE3988" i="1"/>
  <c r="CE3989" i="1"/>
  <c r="CE3990" i="1"/>
  <c r="CE3991" i="1"/>
  <c r="CE3992" i="1"/>
  <c r="CE3993" i="1"/>
  <c r="CE3994" i="1"/>
  <c r="CE3995" i="1"/>
  <c r="CE3996" i="1"/>
  <c r="CE3997" i="1"/>
  <c r="CE3998" i="1"/>
  <c r="CE3999" i="1"/>
  <c r="CE4000" i="1"/>
  <c r="CE4001" i="1"/>
  <c r="CE4002" i="1"/>
  <c r="CE4003" i="1"/>
  <c r="CE4004" i="1"/>
  <c r="CE4005" i="1"/>
  <c r="CE4006" i="1"/>
  <c r="CE4007" i="1"/>
  <c r="CE4008" i="1"/>
  <c r="CE4009" i="1"/>
  <c r="CE4010" i="1"/>
  <c r="CE4011" i="1"/>
  <c r="CE4012" i="1"/>
  <c r="CE4013" i="1"/>
  <c r="CE4014" i="1"/>
  <c r="CE4015" i="1"/>
  <c r="CE4016" i="1"/>
  <c r="CE4017" i="1"/>
  <c r="CE4018" i="1"/>
  <c r="CE4019" i="1"/>
  <c r="CE4020" i="1"/>
  <c r="CE4021" i="1"/>
  <c r="CE4022" i="1"/>
  <c r="CE4023" i="1"/>
  <c r="CE4024" i="1"/>
  <c r="CE4025" i="1"/>
  <c r="CE4026" i="1"/>
  <c r="CE4027" i="1"/>
  <c r="CE4028" i="1"/>
  <c r="CE4029" i="1"/>
  <c r="CE4030" i="1"/>
  <c r="CE4031" i="1"/>
  <c r="CE4032" i="1"/>
  <c r="CE4033" i="1"/>
  <c r="CE4034" i="1"/>
  <c r="CE4035" i="1"/>
  <c r="CE4036" i="1"/>
  <c r="CE4037" i="1"/>
  <c r="CE4038" i="1"/>
  <c r="CE4039" i="1"/>
  <c r="CE4040" i="1"/>
  <c r="CE4041" i="1"/>
  <c r="CE4042" i="1"/>
  <c r="CE4043" i="1"/>
  <c r="CE4044" i="1"/>
  <c r="CE4045" i="1"/>
  <c r="CE4046" i="1"/>
  <c r="CE4047" i="1"/>
  <c r="CE4048" i="1"/>
  <c r="CE4049" i="1"/>
  <c r="CE4050" i="1"/>
  <c r="CE4051" i="1"/>
  <c r="CE4052" i="1"/>
  <c r="CE4053" i="1"/>
  <c r="CE4054" i="1"/>
  <c r="CE4055" i="1"/>
  <c r="CE4056" i="1"/>
  <c r="CE4057" i="1"/>
  <c r="CE4058" i="1"/>
  <c r="CE4059" i="1"/>
  <c r="CE4060" i="1"/>
  <c r="CE4061" i="1"/>
  <c r="CE4062" i="1"/>
  <c r="CE4063" i="1"/>
  <c r="CE4064" i="1"/>
  <c r="CE4065" i="1"/>
  <c r="CE4066" i="1"/>
  <c r="CE4067" i="1"/>
  <c r="CE4068" i="1"/>
  <c r="CE4069" i="1"/>
  <c r="CE4070" i="1"/>
  <c r="CE4071" i="1"/>
  <c r="CE4072" i="1"/>
  <c r="CE4073" i="1"/>
  <c r="CE4074" i="1"/>
  <c r="CE4075" i="1"/>
  <c r="CE4076" i="1"/>
  <c r="CE4077" i="1"/>
  <c r="CE4078" i="1"/>
  <c r="CE4079" i="1"/>
  <c r="CE4080" i="1"/>
  <c r="CE4081" i="1"/>
  <c r="CE4082" i="1"/>
  <c r="CE4083" i="1"/>
  <c r="CE4084" i="1"/>
  <c r="CE4085" i="1"/>
  <c r="CE4086" i="1"/>
  <c r="CE4087" i="1"/>
  <c r="CE4088" i="1"/>
  <c r="CE4089" i="1"/>
  <c r="CE4090" i="1"/>
  <c r="CE4091" i="1"/>
  <c r="CE4092" i="1"/>
  <c r="CE4093" i="1"/>
  <c r="CE4094" i="1"/>
  <c r="CE4095" i="1"/>
  <c r="CE4096" i="1"/>
  <c r="CE4097" i="1"/>
  <c r="CE4098" i="1"/>
  <c r="CE4099" i="1"/>
  <c r="CE4100" i="1"/>
  <c r="CE4101" i="1"/>
  <c r="CE4102" i="1"/>
  <c r="CE4103" i="1"/>
  <c r="CE4104" i="1"/>
  <c r="CE4105" i="1"/>
  <c r="CE4106" i="1"/>
  <c r="CE4107" i="1"/>
  <c r="CE4108" i="1"/>
  <c r="CE4109" i="1"/>
  <c r="CE4110" i="1"/>
  <c r="CE4111" i="1"/>
  <c r="CE4112" i="1"/>
  <c r="CE4113" i="1"/>
  <c r="CE4114" i="1"/>
  <c r="CE4115" i="1"/>
  <c r="CE4116" i="1"/>
  <c r="CE4117" i="1"/>
  <c r="CE4118" i="1"/>
  <c r="CE4119" i="1"/>
  <c r="CE4120" i="1"/>
  <c r="CE4121" i="1"/>
  <c r="CE4122" i="1"/>
  <c r="CE4123" i="1"/>
  <c r="CE4124" i="1"/>
  <c r="CE4125" i="1"/>
  <c r="CE4126" i="1"/>
  <c r="CE4127" i="1"/>
  <c r="CE4128" i="1"/>
  <c r="CE4129" i="1"/>
  <c r="CE4130" i="1"/>
  <c r="CE4131" i="1"/>
  <c r="CE4132" i="1"/>
  <c r="CE4133" i="1"/>
  <c r="CE4134" i="1"/>
  <c r="CE4135" i="1"/>
  <c r="CE4136" i="1"/>
  <c r="CE4137" i="1"/>
  <c r="CE4138" i="1"/>
  <c r="CE4139" i="1"/>
  <c r="CE4140" i="1"/>
  <c r="CE4141" i="1"/>
  <c r="CE4142" i="1"/>
  <c r="CE4143" i="1"/>
  <c r="CE4144" i="1"/>
  <c r="CE4145" i="1"/>
  <c r="CE4146" i="1"/>
  <c r="CE4147" i="1"/>
  <c r="CE4148" i="1"/>
  <c r="CE4149" i="1"/>
  <c r="CE4150" i="1"/>
  <c r="CE4151" i="1"/>
  <c r="CE4152" i="1"/>
  <c r="CE4153" i="1"/>
  <c r="CE4154" i="1"/>
  <c r="CE4155" i="1"/>
  <c r="CE4156" i="1"/>
  <c r="CE4157" i="1"/>
  <c r="CE4158" i="1"/>
  <c r="CE4159" i="1"/>
  <c r="CE4160" i="1"/>
  <c r="CE4161" i="1"/>
  <c r="CE4162" i="1"/>
  <c r="CE4163" i="1"/>
  <c r="CE4164" i="1"/>
  <c r="CE4165" i="1"/>
  <c r="CE4166" i="1"/>
  <c r="CE4167" i="1"/>
  <c r="CE4168" i="1"/>
  <c r="CE4169" i="1"/>
  <c r="CE4170" i="1"/>
  <c r="CE4171" i="1"/>
  <c r="CE4172" i="1"/>
  <c r="CE4173" i="1"/>
  <c r="CE4174" i="1"/>
  <c r="CE4175" i="1"/>
  <c r="CE4176" i="1"/>
  <c r="CE4177" i="1"/>
  <c r="CE4178" i="1"/>
  <c r="CE4179" i="1"/>
  <c r="CE4180" i="1"/>
  <c r="CE4181" i="1"/>
  <c r="CE4182" i="1"/>
  <c r="CE4183" i="1"/>
  <c r="CE4184" i="1"/>
  <c r="CE4185" i="1"/>
  <c r="CE4186" i="1"/>
  <c r="CE4187" i="1"/>
  <c r="CE4188" i="1"/>
  <c r="CE4189" i="1"/>
  <c r="CE4190" i="1"/>
  <c r="CE4191" i="1"/>
  <c r="CE4192" i="1"/>
  <c r="CE4193" i="1"/>
  <c r="CE4194" i="1"/>
  <c r="CE4195" i="1"/>
  <c r="CE4196" i="1"/>
  <c r="CE4197" i="1"/>
  <c r="CE4198" i="1"/>
  <c r="CE4199" i="1"/>
  <c r="CE4200" i="1"/>
  <c r="CE4201" i="1"/>
  <c r="CE4202" i="1"/>
  <c r="CE4203" i="1"/>
  <c r="CE4204" i="1"/>
  <c r="CE4205" i="1"/>
  <c r="CE4206" i="1"/>
  <c r="CE4207" i="1"/>
  <c r="CE4208" i="1"/>
  <c r="CE4209" i="1"/>
  <c r="CE4210" i="1"/>
  <c r="CE4211" i="1"/>
  <c r="CE4212" i="1"/>
  <c r="CE4213" i="1"/>
  <c r="CE4214" i="1"/>
  <c r="CE4215" i="1"/>
  <c r="CE4216" i="1"/>
  <c r="CE4217" i="1"/>
  <c r="CE4218" i="1"/>
  <c r="CE4219" i="1"/>
  <c r="CE4220" i="1"/>
  <c r="CE4221" i="1"/>
  <c r="CE4222" i="1"/>
  <c r="CE4223" i="1"/>
  <c r="CE4224" i="1"/>
  <c r="CE4225" i="1"/>
  <c r="CE4226" i="1"/>
  <c r="CE4227" i="1"/>
  <c r="CE4228" i="1"/>
  <c r="CE4229" i="1"/>
  <c r="CE4230" i="1"/>
  <c r="CE4231" i="1"/>
  <c r="CE4232" i="1"/>
  <c r="CE4233" i="1"/>
  <c r="CE4234" i="1"/>
  <c r="CE4235" i="1"/>
  <c r="CE4236" i="1"/>
  <c r="CE4237" i="1"/>
  <c r="CE4238" i="1"/>
  <c r="CE4239" i="1"/>
  <c r="CE4240" i="1"/>
  <c r="CE4241" i="1"/>
  <c r="CE4242" i="1"/>
  <c r="CE4243" i="1"/>
  <c r="CE4244" i="1"/>
  <c r="CE4245" i="1"/>
  <c r="CE4246" i="1"/>
  <c r="CE4247" i="1"/>
  <c r="CE4248" i="1"/>
  <c r="CE4249" i="1"/>
  <c r="CE4250" i="1"/>
  <c r="CE4251" i="1"/>
  <c r="CE4252" i="1"/>
  <c r="CE4253" i="1"/>
  <c r="CE4254" i="1"/>
  <c r="CE4255" i="1"/>
  <c r="CE4256" i="1"/>
  <c r="CE4257" i="1"/>
  <c r="CE4258" i="1"/>
  <c r="CE4259" i="1"/>
  <c r="CE4260" i="1"/>
  <c r="CE4261" i="1"/>
  <c r="CE4262" i="1"/>
  <c r="CE4263" i="1"/>
  <c r="CE4264" i="1"/>
  <c r="CE4265" i="1"/>
  <c r="CE4266" i="1"/>
  <c r="CE4267" i="1"/>
  <c r="CE4268" i="1"/>
  <c r="CE4269" i="1"/>
  <c r="CE4270" i="1"/>
  <c r="CE4271" i="1"/>
  <c r="CE4272" i="1"/>
  <c r="CE4273" i="1"/>
  <c r="CE4274" i="1"/>
  <c r="CE4275" i="1"/>
  <c r="CE4276" i="1"/>
  <c r="CE4277" i="1"/>
  <c r="CE4278" i="1"/>
  <c r="CE4279" i="1"/>
  <c r="CE4280" i="1"/>
  <c r="CE4281" i="1"/>
  <c r="CE4282" i="1"/>
  <c r="CE4283" i="1"/>
  <c r="CE4284" i="1"/>
  <c r="CE4285" i="1"/>
  <c r="CE4286" i="1"/>
  <c r="CE4287" i="1"/>
  <c r="CE4288" i="1"/>
  <c r="CE4289" i="1"/>
  <c r="CE4290" i="1"/>
  <c r="CE4291" i="1"/>
  <c r="CE4292" i="1"/>
  <c r="CE4293" i="1"/>
  <c r="CE4294" i="1"/>
  <c r="CE4295" i="1"/>
  <c r="CE4296" i="1"/>
  <c r="CE4297" i="1"/>
  <c r="CE4298" i="1"/>
  <c r="CE4299" i="1"/>
  <c r="CE4300" i="1"/>
  <c r="CE4301" i="1"/>
  <c r="CE4302" i="1"/>
  <c r="CE4303" i="1"/>
  <c r="CE4304" i="1"/>
  <c r="CE4305" i="1"/>
  <c r="CE4306" i="1"/>
  <c r="CE4307" i="1"/>
  <c r="CE4308" i="1"/>
  <c r="CE4309" i="1"/>
  <c r="CE4310" i="1"/>
  <c r="CE4311" i="1"/>
  <c r="CE4312" i="1"/>
  <c r="CE4313" i="1"/>
  <c r="CE4314" i="1"/>
  <c r="CE4315" i="1"/>
  <c r="CE4316" i="1"/>
  <c r="CE4317" i="1"/>
  <c r="CE4318" i="1"/>
  <c r="CE4319" i="1"/>
  <c r="CE4320" i="1"/>
  <c r="CE4321" i="1"/>
  <c r="CE4322" i="1"/>
  <c r="CE4323" i="1"/>
  <c r="CE4324" i="1"/>
  <c r="CE4325" i="1"/>
  <c r="CE4326" i="1"/>
  <c r="CE4327" i="1"/>
  <c r="CE4328" i="1"/>
  <c r="CE4329" i="1"/>
  <c r="CE4330" i="1"/>
  <c r="CE4331" i="1"/>
  <c r="CE4332" i="1"/>
  <c r="CE4333" i="1"/>
  <c r="CE4334" i="1"/>
  <c r="CE4335" i="1"/>
  <c r="CE4336" i="1"/>
  <c r="CE4337" i="1"/>
  <c r="CE4338" i="1"/>
  <c r="CE4339" i="1"/>
  <c r="CE4340" i="1"/>
  <c r="CE4341" i="1"/>
  <c r="CE4342" i="1"/>
  <c r="CE4343" i="1"/>
  <c r="CE4344" i="1"/>
  <c r="CE4345" i="1"/>
  <c r="CE4346" i="1"/>
  <c r="CE4347" i="1"/>
  <c r="CE4348" i="1"/>
  <c r="CE4349" i="1"/>
  <c r="CE4350" i="1"/>
  <c r="CE4351" i="1"/>
  <c r="CE4352" i="1"/>
  <c r="CE4353" i="1"/>
  <c r="CE4354" i="1"/>
  <c r="CE4355" i="1"/>
  <c r="CE4356" i="1"/>
  <c r="CE4357" i="1"/>
  <c r="CE4358" i="1"/>
  <c r="CE4359" i="1"/>
  <c r="CE4360" i="1"/>
  <c r="CE4361" i="1"/>
  <c r="CE4362" i="1"/>
  <c r="CE4363" i="1"/>
  <c r="CE4364" i="1"/>
  <c r="CE4365" i="1"/>
  <c r="CE4366" i="1"/>
  <c r="CE4367" i="1"/>
  <c r="CE4368" i="1"/>
  <c r="CE4369" i="1"/>
  <c r="CE4370" i="1"/>
  <c r="CE4371" i="1"/>
  <c r="CE4372" i="1"/>
  <c r="CE4373" i="1"/>
  <c r="CE4374" i="1"/>
  <c r="CE4375" i="1"/>
  <c r="CE4376" i="1"/>
  <c r="CE4377" i="1"/>
  <c r="CE4378" i="1"/>
  <c r="CE4379" i="1"/>
  <c r="CE4380" i="1"/>
  <c r="CE4381" i="1"/>
  <c r="CE4382" i="1"/>
  <c r="CE4383" i="1"/>
  <c r="CE4384" i="1"/>
  <c r="CE4385" i="1"/>
  <c r="CE4386" i="1"/>
  <c r="CE4387" i="1"/>
  <c r="CE4388" i="1"/>
  <c r="CE4389" i="1"/>
  <c r="CE4390" i="1"/>
  <c r="CE4391" i="1"/>
  <c r="CE4392" i="1"/>
  <c r="CE4393" i="1"/>
  <c r="CE4394" i="1"/>
  <c r="CE4395" i="1"/>
  <c r="CE4396" i="1"/>
  <c r="CE4397" i="1"/>
  <c r="CE4398" i="1"/>
  <c r="CE4399" i="1"/>
  <c r="CE4400" i="1"/>
  <c r="CE4401" i="1"/>
  <c r="CE4402" i="1"/>
  <c r="CE4403" i="1"/>
  <c r="CE4404" i="1"/>
  <c r="CE4405" i="1"/>
  <c r="CE4406" i="1"/>
  <c r="CE4407" i="1"/>
  <c r="CE4408" i="1"/>
  <c r="CE4409" i="1"/>
  <c r="CE4410" i="1"/>
  <c r="CE4411" i="1"/>
  <c r="CE4412" i="1"/>
  <c r="CE4413" i="1"/>
  <c r="CE4414" i="1"/>
  <c r="CE4415" i="1"/>
  <c r="CE4416" i="1"/>
  <c r="CE4417" i="1"/>
  <c r="CE4418" i="1"/>
  <c r="CE4419" i="1"/>
  <c r="CE4420" i="1"/>
  <c r="CE4421" i="1"/>
  <c r="CE4422" i="1"/>
  <c r="CE4423" i="1"/>
  <c r="CE4424" i="1"/>
  <c r="CE4425" i="1"/>
  <c r="CE4426" i="1"/>
  <c r="CE4427" i="1"/>
  <c r="CE4428" i="1"/>
  <c r="CE4429" i="1"/>
  <c r="CE4430" i="1"/>
  <c r="CE4431" i="1"/>
  <c r="CE4432" i="1"/>
  <c r="CE4433" i="1"/>
  <c r="CE4434" i="1"/>
  <c r="CE4435" i="1"/>
  <c r="CE4436" i="1"/>
  <c r="CE4437" i="1"/>
  <c r="CE4438" i="1"/>
  <c r="CE4439" i="1"/>
  <c r="CE4440" i="1"/>
  <c r="CE4441" i="1"/>
  <c r="CE4442" i="1"/>
  <c r="CE4443" i="1"/>
  <c r="CE4444" i="1"/>
  <c r="CE4445" i="1"/>
  <c r="CE4446" i="1"/>
  <c r="CE4447" i="1"/>
  <c r="CE4448" i="1"/>
  <c r="CE4449" i="1"/>
  <c r="CE4450" i="1"/>
  <c r="CE4451" i="1"/>
  <c r="CE4452" i="1"/>
  <c r="CE4453" i="1"/>
  <c r="CE4454" i="1"/>
  <c r="CE4455" i="1"/>
  <c r="CE4456" i="1"/>
  <c r="CE4457" i="1"/>
  <c r="CE4458" i="1"/>
  <c r="CE4459" i="1"/>
  <c r="CE4460" i="1"/>
  <c r="CE4461" i="1"/>
  <c r="CE4462" i="1"/>
  <c r="CE4463" i="1"/>
  <c r="CE4464" i="1"/>
  <c r="CE4465" i="1"/>
  <c r="CE4466" i="1"/>
  <c r="CE4467" i="1"/>
  <c r="CE4468" i="1"/>
  <c r="CE4469" i="1"/>
  <c r="CE4470" i="1"/>
  <c r="CE4471" i="1"/>
  <c r="CE4472" i="1"/>
  <c r="CE4473" i="1"/>
  <c r="CE4474" i="1"/>
  <c r="CE4475" i="1"/>
  <c r="CE4476" i="1"/>
  <c r="CE4477" i="1"/>
  <c r="CE4478" i="1"/>
  <c r="CE4479" i="1"/>
  <c r="CE4480" i="1"/>
  <c r="CE4481" i="1"/>
  <c r="CE4482" i="1"/>
  <c r="CE4483" i="1"/>
  <c r="CE4484" i="1"/>
  <c r="CE4485" i="1"/>
  <c r="CE4486" i="1"/>
  <c r="CE4487" i="1"/>
  <c r="CE4488" i="1"/>
  <c r="CE4489" i="1"/>
  <c r="CE4490" i="1"/>
  <c r="CE4491" i="1"/>
  <c r="CE4492" i="1"/>
  <c r="CE4493" i="1"/>
  <c r="CE4494" i="1"/>
  <c r="CE4495" i="1"/>
  <c r="CE4496" i="1"/>
  <c r="CE4497" i="1"/>
  <c r="CE4498" i="1"/>
  <c r="CE4499" i="1"/>
  <c r="CE4500" i="1"/>
  <c r="CE4501" i="1"/>
  <c r="CE4502" i="1"/>
  <c r="CE4503" i="1"/>
  <c r="CE4504" i="1"/>
  <c r="CE4505" i="1"/>
  <c r="CE4506" i="1"/>
  <c r="CE4507" i="1"/>
  <c r="CE4508" i="1"/>
  <c r="CE4509" i="1"/>
  <c r="CE4510" i="1"/>
  <c r="CE4511" i="1"/>
  <c r="CE4512" i="1"/>
  <c r="CE4513" i="1"/>
  <c r="CE4514" i="1"/>
  <c r="CE4515" i="1"/>
  <c r="CE4516" i="1"/>
  <c r="CE4517" i="1"/>
  <c r="CE4518" i="1"/>
  <c r="CE4519" i="1"/>
  <c r="CE4520" i="1"/>
  <c r="CE4521" i="1"/>
  <c r="CE4522" i="1"/>
  <c r="CE4523" i="1"/>
  <c r="CE4524" i="1"/>
  <c r="CE4525" i="1"/>
  <c r="CE4526" i="1"/>
  <c r="CE4527" i="1"/>
  <c r="CE4528" i="1"/>
  <c r="CE4529" i="1"/>
  <c r="CE4530" i="1"/>
  <c r="CE4531" i="1"/>
  <c r="CE4532" i="1"/>
  <c r="CE4533" i="1"/>
  <c r="CE4534" i="1"/>
  <c r="CE4535" i="1"/>
  <c r="CE4536" i="1"/>
  <c r="CE4537" i="1"/>
  <c r="CE4538" i="1"/>
  <c r="CE4539" i="1"/>
  <c r="CE4540" i="1"/>
  <c r="CE4541" i="1"/>
  <c r="CE4542" i="1"/>
  <c r="CE4543" i="1"/>
  <c r="CE4544" i="1"/>
  <c r="CE4545" i="1"/>
  <c r="CE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D3226" i="1"/>
  <c r="CD3227" i="1"/>
  <c r="CD3228" i="1"/>
  <c r="CD3229" i="1"/>
  <c r="CD3230" i="1"/>
  <c r="CD3231" i="1"/>
  <c r="CD3232" i="1"/>
  <c r="CD3233" i="1"/>
  <c r="CD3234" i="1"/>
  <c r="CD3235" i="1"/>
  <c r="CD3236" i="1"/>
  <c r="CD3237" i="1"/>
  <c r="CD3238" i="1"/>
  <c r="CD3239" i="1"/>
  <c r="CD3240" i="1"/>
  <c r="CD3241" i="1"/>
  <c r="CD3242" i="1"/>
  <c r="CD3243" i="1"/>
  <c r="CD3244" i="1"/>
  <c r="CD3245" i="1"/>
  <c r="CD3246" i="1"/>
  <c r="CD3247" i="1"/>
  <c r="CD3248" i="1"/>
  <c r="CD3249" i="1"/>
  <c r="CD3250" i="1"/>
  <c r="CD3251" i="1"/>
  <c r="CD3252" i="1"/>
  <c r="CD3253" i="1"/>
  <c r="CD3254" i="1"/>
  <c r="CD3255" i="1"/>
  <c r="CD3256" i="1"/>
  <c r="CD3257" i="1"/>
  <c r="CD3258" i="1"/>
  <c r="CD3259" i="1"/>
  <c r="CD3260" i="1"/>
  <c r="CD3261" i="1"/>
  <c r="CD3262" i="1"/>
  <c r="CD3263" i="1"/>
  <c r="CD3264" i="1"/>
  <c r="CD3265" i="1"/>
  <c r="CD3266" i="1"/>
  <c r="CD3267" i="1"/>
  <c r="CD3268" i="1"/>
  <c r="CD3269" i="1"/>
  <c r="CD3270" i="1"/>
  <c r="CD3271" i="1"/>
  <c r="CD3272" i="1"/>
  <c r="CD3273" i="1"/>
  <c r="CD3274" i="1"/>
  <c r="CD3275" i="1"/>
  <c r="CD3276" i="1"/>
  <c r="CD3277" i="1"/>
  <c r="CD3278" i="1"/>
  <c r="CD3279" i="1"/>
  <c r="CD3280" i="1"/>
  <c r="CD3281" i="1"/>
  <c r="CD3282" i="1"/>
  <c r="CD3283" i="1"/>
  <c r="CD3284" i="1"/>
  <c r="CD3285" i="1"/>
  <c r="CD3286" i="1"/>
  <c r="CD3287" i="1"/>
  <c r="CD3288" i="1"/>
  <c r="CD3289" i="1"/>
  <c r="CD3290" i="1"/>
  <c r="CD3291" i="1"/>
  <c r="CD3292" i="1"/>
  <c r="CD3293" i="1"/>
  <c r="CD3294" i="1"/>
  <c r="CD3295" i="1"/>
  <c r="CD3296" i="1"/>
  <c r="CD3297" i="1"/>
  <c r="CD3298" i="1"/>
  <c r="CD3299" i="1"/>
  <c r="CD3300" i="1"/>
  <c r="CD3301" i="1"/>
  <c r="CD3302" i="1"/>
  <c r="CD3303" i="1"/>
  <c r="CD3304" i="1"/>
  <c r="CD3305" i="1"/>
  <c r="CD3306" i="1"/>
  <c r="CD3307" i="1"/>
  <c r="CD3308" i="1"/>
  <c r="CD3309" i="1"/>
  <c r="CD3310" i="1"/>
  <c r="CD3311" i="1"/>
  <c r="CD3312" i="1"/>
  <c r="CD3313" i="1"/>
  <c r="CD3314" i="1"/>
  <c r="CD3315" i="1"/>
  <c r="CD3316" i="1"/>
  <c r="CD3317" i="1"/>
  <c r="CD3318" i="1"/>
  <c r="CD3319" i="1"/>
  <c r="CD3320" i="1"/>
  <c r="CD3321" i="1"/>
  <c r="CD3322" i="1"/>
  <c r="CD3323" i="1"/>
  <c r="CD3324" i="1"/>
  <c r="CD3325" i="1"/>
  <c r="CD3326" i="1"/>
  <c r="CD3327" i="1"/>
  <c r="CD3328" i="1"/>
  <c r="CD3329" i="1"/>
  <c r="CD3330" i="1"/>
  <c r="CD3331" i="1"/>
  <c r="CD3332" i="1"/>
  <c r="CD3333" i="1"/>
  <c r="CD3334" i="1"/>
  <c r="CD3335" i="1"/>
  <c r="CD3336" i="1"/>
  <c r="CD3337" i="1"/>
  <c r="CD3338" i="1"/>
  <c r="CD3339" i="1"/>
  <c r="CD3340" i="1"/>
  <c r="CD3341" i="1"/>
  <c r="CD3342" i="1"/>
  <c r="CD3343" i="1"/>
  <c r="CD3344" i="1"/>
  <c r="CD3345" i="1"/>
  <c r="CD3346" i="1"/>
  <c r="CD3347" i="1"/>
  <c r="CD3348" i="1"/>
  <c r="CD3349" i="1"/>
  <c r="CD3350" i="1"/>
  <c r="CD3351" i="1"/>
  <c r="CD3352" i="1"/>
  <c r="CD3353" i="1"/>
  <c r="CD3354" i="1"/>
  <c r="CD3355" i="1"/>
  <c r="CD3356" i="1"/>
  <c r="CD3357" i="1"/>
  <c r="CD3358" i="1"/>
  <c r="CD3359" i="1"/>
  <c r="CD3360" i="1"/>
  <c r="CD3361" i="1"/>
  <c r="CD3362" i="1"/>
  <c r="CD3363" i="1"/>
  <c r="CD3364" i="1"/>
  <c r="CD3365" i="1"/>
  <c r="CD3366" i="1"/>
  <c r="CD3367" i="1"/>
  <c r="CD3368" i="1"/>
  <c r="CD3369" i="1"/>
  <c r="CD3370" i="1"/>
  <c r="CD3371" i="1"/>
  <c r="CD3372" i="1"/>
  <c r="CD3373" i="1"/>
  <c r="CD3374" i="1"/>
  <c r="CD3375" i="1"/>
  <c r="CD3376" i="1"/>
  <c r="CD3377" i="1"/>
  <c r="CD3378" i="1"/>
  <c r="CD3379" i="1"/>
  <c r="CD3380" i="1"/>
  <c r="CD3381" i="1"/>
  <c r="CD3382" i="1"/>
  <c r="CD3383" i="1"/>
  <c r="CD3384" i="1"/>
  <c r="CD3385" i="1"/>
  <c r="CD3386" i="1"/>
  <c r="CD3387" i="1"/>
  <c r="CD3388" i="1"/>
  <c r="CD3389" i="1"/>
  <c r="CD3390" i="1"/>
  <c r="CD3391" i="1"/>
  <c r="CD3392" i="1"/>
  <c r="CD3393" i="1"/>
  <c r="CD3394" i="1"/>
  <c r="CD3395" i="1"/>
  <c r="CD3396" i="1"/>
  <c r="CD3397" i="1"/>
  <c r="CD3398" i="1"/>
  <c r="CD3399" i="1"/>
  <c r="CD3400" i="1"/>
  <c r="CD3401" i="1"/>
  <c r="CD3402" i="1"/>
  <c r="CD3403" i="1"/>
  <c r="CD3404" i="1"/>
  <c r="CD3405" i="1"/>
  <c r="CD3406" i="1"/>
  <c r="CD3407" i="1"/>
  <c r="CD3408" i="1"/>
  <c r="CD3409" i="1"/>
  <c r="CD3410" i="1"/>
  <c r="CD3411" i="1"/>
  <c r="CD3412" i="1"/>
  <c r="CD3413" i="1"/>
  <c r="CD3414" i="1"/>
  <c r="CD3415" i="1"/>
  <c r="CD3416" i="1"/>
  <c r="CD3417" i="1"/>
  <c r="CD3418" i="1"/>
  <c r="CD3419" i="1"/>
  <c r="CD3420" i="1"/>
  <c r="CD3421" i="1"/>
  <c r="CD3422" i="1"/>
  <c r="CD3423" i="1"/>
  <c r="CD3424" i="1"/>
  <c r="CD3425" i="1"/>
  <c r="CD3426" i="1"/>
  <c r="CD3427" i="1"/>
  <c r="CD3428" i="1"/>
  <c r="CD3429" i="1"/>
  <c r="CD3430" i="1"/>
  <c r="CD3431" i="1"/>
  <c r="CD3432" i="1"/>
  <c r="CD3433" i="1"/>
  <c r="CD3434" i="1"/>
  <c r="CD3435" i="1"/>
  <c r="CD3436" i="1"/>
  <c r="CD3437" i="1"/>
  <c r="CD3438" i="1"/>
  <c r="CD3439" i="1"/>
  <c r="CD3440" i="1"/>
  <c r="CD3441" i="1"/>
  <c r="CD3442" i="1"/>
  <c r="CD3443" i="1"/>
  <c r="CD3444" i="1"/>
  <c r="CD3445" i="1"/>
  <c r="CD3446" i="1"/>
  <c r="CD3447" i="1"/>
  <c r="CD3448" i="1"/>
  <c r="CD3449" i="1"/>
  <c r="CD3450" i="1"/>
  <c r="CD3451" i="1"/>
  <c r="CD3452" i="1"/>
  <c r="CD3453" i="1"/>
  <c r="CD3454" i="1"/>
  <c r="CD3455" i="1"/>
  <c r="CD3456" i="1"/>
  <c r="CD3457" i="1"/>
  <c r="CD3458" i="1"/>
  <c r="CD3459" i="1"/>
  <c r="CD3460" i="1"/>
  <c r="CD3461" i="1"/>
  <c r="CD3462" i="1"/>
  <c r="CD3463" i="1"/>
  <c r="CD3464" i="1"/>
  <c r="CD3465" i="1"/>
  <c r="CD3466" i="1"/>
  <c r="CD3467" i="1"/>
  <c r="CD3468" i="1"/>
  <c r="CD3469" i="1"/>
  <c r="CD3470" i="1"/>
  <c r="CD3471" i="1"/>
  <c r="CD3472" i="1"/>
  <c r="CD3473" i="1"/>
  <c r="CD3474" i="1"/>
  <c r="CD3475" i="1"/>
  <c r="CD3476" i="1"/>
  <c r="CD3477" i="1"/>
  <c r="CD3478" i="1"/>
  <c r="CD3479" i="1"/>
  <c r="CD3480" i="1"/>
  <c r="CD3481" i="1"/>
  <c r="CD3482" i="1"/>
  <c r="CD3483" i="1"/>
  <c r="CD3484" i="1"/>
  <c r="CD3485" i="1"/>
  <c r="CD3486" i="1"/>
  <c r="CD3487" i="1"/>
  <c r="CD3488" i="1"/>
  <c r="CD3489" i="1"/>
  <c r="CD3490" i="1"/>
  <c r="CD3491" i="1"/>
  <c r="CD3492" i="1"/>
  <c r="CD3493" i="1"/>
  <c r="CD3494" i="1"/>
  <c r="CD3495" i="1"/>
  <c r="CD3496" i="1"/>
  <c r="CD3497" i="1"/>
  <c r="CD3498" i="1"/>
  <c r="CD3499" i="1"/>
  <c r="CD3500" i="1"/>
  <c r="CD3501" i="1"/>
  <c r="CD3502" i="1"/>
  <c r="CD3503" i="1"/>
  <c r="CD3504" i="1"/>
  <c r="CD3505" i="1"/>
  <c r="CD3506" i="1"/>
  <c r="CD3507" i="1"/>
  <c r="CD3508" i="1"/>
  <c r="CD3509" i="1"/>
  <c r="CD3510" i="1"/>
  <c r="CD3511" i="1"/>
  <c r="CD3512" i="1"/>
  <c r="CD3513" i="1"/>
  <c r="CD3514" i="1"/>
  <c r="CD3515" i="1"/>
  <c r="CD3516" i="1"/>
  <c r="CD3517" i="1"/>
  <c r="CD3518" i="1"/>
  <c r="CD3519" i="1"/>
  <c r="CD3520" i="1"/>
  <c r="CD3521" i="1"/>
  <c r="CD3522" i="1"/>
  <c r="CD3523" i="1"/>
  <c r="CD3524" i="1"/>
  <c r="CD3525" i="1"/>
  <c r="CD3526" i="1"/>
  <c r="CD3527" i="1"/>
  <c r="CD3528" i="1"/>
  <c r="CD3529" i="1"/>
  <c r="CD3530" i="1"/>
  <c r="CD3531" i="1"/>
  <c r="CD3532" i="1"/>
  <c r="CD3533" i="1"/>
  <c r="CD3534" i="1"/>
  <c r="CD3535" i="1"/>
  <c r="CD3536" i="1"/>
  <c r="CD3537" i="1"/>
  <c r="CD3538" i="1"/>
  <c r="CD3539" i="1"/>
  <c r="CD3540" i="1"/>
  <c r="CD3541" i="1"/>
  <c r="CD3542" i="1"/>
  <c r="CD3543" i="1"/>
  <c r="CD3544" i="1"/>
  <c r="CD3545" i="1"/>
  <c r="CD3546" i="1"/>
  <c r="CD3547" i="1"/>
  <c r="CD3548" i="1"/>
  <c r="CD3549" i="1"/>
  <c r="CD3550" i="1"/>
  <c r="CD3551" i="1"/>
  <c r="CD3552" i="1"/>
  <c r="CD3553" i="1"/>
  <c r="CD3554" i="1"/>
  <c r="CD3555" i="1"/>
  <c r="CD3556" i="1"/>
  <c r="CD3557" i="1"/>
  <c r="CD3558" i="1"/>
  <c r="CD3559" i="1"/>
  <c r="CD3560" i="1"/>
  <c r="CD3561" i="1"/>
  <c r="CD3562" i="1"/>
  <c r="CD3563" i="1"/>
  <c r="CD3564" i="1"/>
  <c r="CD3565" i="1"/>
  <c r="CD3566" i="1"/>
  <c r="CD3567" i="1"/>
  <c r="CD3568" i="1"/>
  <c r="CD3569" i="1"/>
  <c r="CD3570" i="1"/>
  <c r="CD3571" i="1"/>
  <c r="CD3572" i="1"/>
  <c r="CD3573" i="1"/>
  <c r="CD3574" i="1"/>
  <c r="CD3575" i="1"/>
  <c r="CD3576" i="1"/>
  <c r="CD3577" i="1"/>
  <c r="CD3578" i="1"/>
  <c r="CD3579" i="1"/>
  <c r="CD3580" i="1"/>
  <c r="CD3581" i="1"/>
  <c r="CD3582" i="1"/>
  <c r="CD3583" i="1"/>
  <c r="CD3584" i="1"/>
  <c r="CD3585" i="1"/>
  <c r="CD3586" i="1"/>
  <c r="CD3587" i="1"/>
  <c r="CD3588" i="1"/>
  <c r="CD3589" i="1"/>
  <c r="CD3590" i="1"/>
  <c r="CD3591" i="1"/>
  <c r="CD3592" i="1"/>
  <c r="CD3593" i="1"/>
  <c r="CD3594" i="1"/>
  <c r="CD3595" i="1"/>
  <c r="CD3596" i="1"/>
  <c r="CD3597" i="1"/>
  <c r="CD3598" i="1"/>
  <c r="CD3599" i="1"/>
  <c r="CD3600" i="1"/>
  <c r="CD3601" i="1"/>
  <c r="CD3602" i="1"/>
  <c r="CD3603" i="1"/>
  <c r="CD3604" i="1"/>
  <c r="CD3605" i="1"/>
  <c r="CD3606" i="1"/>
  <c r="CD3607" i="1"/>
  <c r="CD3608" i="1"/>
  <c r="CD3609" i="1"/>
  <c r="CD3610" i="1"/>
  <c r="CD3611" i="1"/>
  <c r="CD3612" i="1"/>
  <c r="CD3613" i="1"/>
  <c r="CD3614" i="1"/>
  <c r="CD3615" i="1"/>
  <c r="CD3616" i="1"/>
  <c r="CD3617" i="1"/>
  <c r="CD3618" i="1"/>
  <c r="CD3619" i="1"/>
  <c r="CD3620" i="1"/>
  <c r="CD3621" i="1"/>
  <c r="CD3622" i="1"/>
  <c r="CD3623" i="1"/>
  <c r="CD3624" i="1"/>
  <c r="CD3625" i="1"/>
  <c r="CD3626" i="1"/>
  <c r="CD3627" i="1"/>
  <c r="CD3628" i="1"/>
  <c r="CD3629" i="1"/>
  <c r="CD3630" i="1"/>
  <c r="CD3631" i="1"/>
  <c r="CD3632" i="1"/>
  <c r="CD3633" i="1"/>
  <c r="CD3634" i="1"/>
  <c r="CD3635" i="1"/>
  <c r="CD3636" i="1"/>
  <c r="CD3637" i="1"/>
  <c r="CD3638" i="1"/>
  <c r="CD3639" i="1"/>
  <c r="CD3640" i="1"/>
  <c r="CD3641" i="1"/>
  <c r="CD3642" i="1"/>
  <c r="CD3643" i="1"/>
  <c r="CD3644" i="1"/>
  <c r="CD3645" i="1"/>
  <c r="CD3646" i="1"/>
  <c r="CD3647" i="1"/>
  <c r="CD3648" i="1"/>
  <c r="CD3649" i="1"/>
  <c r="CD3650" i="1"/>
  <c r="CD3651" i="1"/>
  <c r="CD3652" i="1"/>
  <c r="CD3653" i="1"/>
  <c r="CD3654" i="1"/>
  <c r="CD3655" i="1"/>
  <c r="CD3656" i="1"/>
  <c r="CD3657" i="1"/>
  <c r="CD3658" i="1"/>
  <c r="CD3659" i="1"/>
  <c r="CD3660" i="1"/>
  <c r="CD3661" i="1"/>
  <c r="CD3662" i="1"/>
  <c r="CD3663" i="1"/>
  <c r="CD3664" i="1"/>
  <c r="CD3665" i="1"/>
  <c r="CD3666" i="1"/>
  <c r="CD3667" i="1"/>
  <c r="CD3668" i="1"/>
  <c r="CD3669" i="1"/>
  <c r="CD3670" i="1"/>
  <c r="CD3671" i="1"/>
  <c r="CD3672" i="1"/>
  <c r="CD3673" i="1"/>
  <c r="CD3674" i="1"/>
  <c r="CD3675" i="1"/>
  <c r="CD3676" i="1"/>
  <c r="CD3677" i="1"/>
  <c r="CD3678" i="1"/>
  <c r="CD3679" i="1"/>
  <c r="CD3680" i="1"/>
  <c r="CD3681" i="1"/>
  <c r="CD3682" i="1"/>
  <c r="CD3683" i="1"/>
  <c r="CD3684" i="1"/>
  <c r="CD3685" i="1"/>
  <c r="CD3686" i="1"/>
  <c r="CD3687" i="1"/>
  <c r="CD3688" i="1"/>
  <c r="CD3689" i="1"/>
  <c r="CD3690" i="1"/>
  <c r="CD3691" i="1"/>
  <c r="CD3692" i="1"/>
  <c r="CD3693" i="1"/>
  <c r="CD3694" i="1"/>
  <c r="CD3695" i="1"/>
  <c r="CD3696" i="1"/>
  <c r="CD3697" i="1"/>
  <c r="CD3698" i="1"/>
  <c r="CD3699" i="1"/>
  <c r="CD3700" i="1"/>
  <c r="CD3701" i="1"/>
  <c r="CD3702" i="1"/>
  <c r="CD3703" i="1"/>
  <c r="CD3704" i="1"/>
  <c r="CD3705" i="1"/>
  <c r="CD3706" i="1"/>
  <c r="CD3707" i="1"/>
  <c r="CD3708" i="1"/>
  <c r="CD3709" i="1"/>
  <c r="CD3710" i="1"/>
  <c r="CD3711" i="1"/>
  <c r="CD3712" i="1"/>
  <c r="CD3713" i="1"/>
  <c r="CD3714" i="1"/>
  <c r="CD3715" i="1"/>
  <c r="CD3716" i="1"/>
  <c r="CD3717" i="1"/>
  <c r="CD3718" i="1"/>
  <c r="CD3719" i="1"/>
  <c r="CD3720" i="1"/>
  <c r="CD3721" i="1"/>
  <c r="CD3722" i="1"/>
  <c r="CD3723" i="1"/>
  <c r="CD3724" i="1"/>
  <c r="CD3725" i="1"/>
  <c r="CD3726" i="1"/>
  <c r="CD3727" i="1"/>
  <c r="CD3728" i="1"/>
  <c r="CD3729" i="1"/>
  <c r="CD3730" i="1"/>
  <c r="CD3731" i="1"/>
  <c r="CD3732" i="1"/>
  <c r="CD3733" i="1"/>
  <c r="CD3734" i="1"/>
  <c r="CD3735" i="1"/>
  <c r="CD3736" i="1"/>
  <c r="CD3737" i="1"/>
  <c r="CD3738" i="1"/>
  <c r="CD3739" i="1"/>
  <c r="CD3740" i="1"/>
  <c r="CD3741" i="1"/>
  <c r="CD3742" i="1"/>
  <c r="CD3743" i="1"/>
  <c r="CD3744" i="1"/>
  <c r="CD3745" i="1"/>
  <c r="CD3746" i="1"/>
  <c r="CD3747" i="1"/>
  <c r="CD3748" i="1"/>
  <c r="CD3749" i="1"/>
  <c r="CD3750" i="1"/>
  <c r="CD3751" i="1"/>
  <c r="CD3752" i="1"/>
  <c r="CD3753" i="1"/>
  <c r="CD3754" i="1"/>
  <c r="CD3755" i="1"/>
  <c r="CD3756" i="1"/>
  <c r="CD3757" i="1"/>
  <c r="CD3758" i="1"/>
  <c r="CD3759" i="1"/>
  <c r="CD3760" i="1"/>
  <c r="CD3761" i="1"/>
  <c r="CD3762" i="1"/>
  <c r="CD3763" i="1"/>
  <c r="CD3764" i="1"/>
  <c r="CD3765" i="1"/>
  <c r="CD3766" i="1"/>
  <c r="CD3767" i="1"/>
  <c r="CD3768" i="1"/>
  <c r="CD3769" i="1"/>
  <c r="CD3770" i="1"/>
  <c r="CD3771" i="1"/>
  <c r="CD3772" i="1"/>
  <c r="CD3773" i="1"/>
  <c r="CD3774" i="1"/>
  <c r="CD3775" i="1"/>
  <c r="CD3776" i="1"/>
  <c r="CD3777" i="1"/>
  <c r="CD3778" i="1"/>
  <c r="CD3779" i="1"/>
  <c r="CD3780" i="1"/>
  <c r="CD3781" i="1"/>
  <c r="CD3782" i="1"/>
  <c r="CD3783" i="1"/>
  <c r="CD3784" i="1"/>
  <c r="CD3785" i="1"/>
  <c r="CD3786" i="1"/>
  <c r="CD3787" i="1"/>
  <c r="CD3788" i="1"/>
  <c r="CD3789" i="1"/>
  <c r="CD3790" i="1"/>
  <c r="CD3791" i="1"/>
  <c r="CD3792" i="1"/>
  <c r="CD3793" i="1"/>
  <c r="CD3794" i="1"/>
  <c r="CD3795" i="1"/>
  <c r="CD3796" i="1"/>
  <c r="CD3797" i="1"/>
  <c r="CD3798" i="1"/>
  <c r="CD3799" i="1"/>
  <c r="CD3800" i="1"/>
  <c r="CD3801" i="1"/>
  <c r="CD3802" i="1"/>
  <c r="CD3803" i="1"/>
  <c r="CD3804" i="1"/>
  <c r="CD3805" i="1"/>
  <c r="CD3806" i="1"/>
  <c r="CD3807" i="1"/>
  <c r="CD3808" i="1"/>
  <c r="CD3809" i="1"/>
  <c r="CD3810" i="1"/>
  <c r="CD3811" i="1"/>
  <c r="CD3812" i="1"/>
  <c r="CD3813" i="1"/>
  <c r="CD3814" i="1"/>
  <c r="CD3815" i="1"/>
  <c r="CD3816" i="1"/>
  <c r="CD3817" i="1"/>
  <c r="CD3818" i="1"/>
  <c r="CD3819" i="1"/>
  <c r="CD3820" i="1"/>
  <c r="CD3821" i="1"/>
  <c r="CD3822" i="1"/>
  <c r="CD3823" i="1"/>
  <c r="CD3824" i="1"/>
  <c r="CD3825" i="1"/>
  <c r="CD3826" i="1"/>
  <c r="CD3827" i="1"/>
  <c r="CD3828" i="1"/>
  <c r="CD3829" i="1"/>
  <c r="CD3830" i="1"/>
  <c r="CD3831" i="1"/>
  <c r="CD3832" i="1"/>
  <c r="CD3833" i="1"/>
  <c r="CD3834" i="1"/>
  <c r="CD3835" i="1"/>
  <c r="CD3836" i="1"/>
  <c r="CD3837" i="1"/>
  <c r="CD3838" i="1"/>
  <c r="CD3839" i="1"/>
  <c r="CD3840" i="1"/>
  <c r="CD3841" i="1"/>
  <c r="CD3842" i="1"/>
  <c r="CD3843" i="1"/>
  <c r="CD3844" i="1"/>
  <c r="CD3845" i="1"/>
  <c r="CD3846" i="1"/>
  <c r="CD3847" i="1"/>
  <c r="CD3848" i="1"/>
  <c r="CD3849" i="1"/>
  <c r="CD3850" i="1"/>
  <c r="CD3851" i="1"/>
  <c r="CD3852" i="1"/>
  <c r="CD3853" i="1"/>
  <c r="CD3854" i="1"/>
  <c r="CD3855" i="1"/>
  <c r="CD3856" i="1"/>
  <c r="CD3857" i="1"/>
  <c r="CD3858" i="1"/>
  <c r="CD3859" i="1"/>
  <c r="CD3860" i="1"/>
  <c r="CD3861" i="1"/>
  <c r="CD3862" i="1"/>
  <c r="CD3863" i="1"/>
  <c r="CD3864" i="1"/>
  <c r="CD3865" i="1"/>
  <c r="CD3866" i="1"/>
  <c r="CD3867" i="1"/>
  <c r="CD3868" i="1"/>
  <c r="CD3869" i="1"/>
  <c r="CD3870" i="1"/>
  <c r="CD3871" i="1"/>
  <c r="CD3872" i="1"/>
  <c r="CD3873" i="1"/>
  <c r="CD3874" i="1"/>
  <c r="CD3875" i="1"/>
  <c r="CD3876" i="1"/>
  <c r="CD3877" i="1"/>
  <c r="CD3878" i="1"/>
  <c r="CD3879" i="1"/>
  <c r="CD3880" i="1"/>
  <c r="CD3881" i="1"/>
  <c r="CD3882" i="1"/>
  <c r="CD3883" i="1"/>
  <c r="CD3884" i="1"/>
  <c r="CD3885" i="1"/>
  <c r="CD3886" i="1"/>
  <c r="CD3887" i="1"/>
  <c r="CD3888" i="1"/>
  <c r="CD3889" i="1"/>
  <c r="CD3890" i="1"/>
  <c r="CD3891" i="1"/>
  <c r="CD3892" i="1"/>
  <c r="CD3893" i="1"/>
  <c r="CD3894" i="1"/>
  <c r="CD3895" i="1"/>
  <c r="CD3896" i="1"/>
  <c r="CD3897" i="1"/>
  <c r="CD3898" i="1"/>
  <c r="CD3899" i="1"/>
  <c r="CD3900" i="1"/>
  <c r="CD3901" i="1"/>
  <c r="CD3902" i="1"/>
  <c r="CD3903" i="1"/>
  <c r="CD3904" i="1"/>
  <c r="CD3905" i="1"/>
  <c r="CD3906" i="1"/>
  <c r="CD3907" i="1"/>
  <c r="CD3908" i="1"/>
  <c r="CD3909" i="1"/>
  <c r="CD3910" i="1"/>
  <c r="CD3911" i="1"/>
  <c r="CD3912" i="1"/>
  <c r="CD3913" i="1"/>
  <c r="CD3914" i="1"/>
  <c r="CD3915" i="1"/>
  <c r="CD3916" i="1"/>
  <c r="CD3917" i="1"/>
  <c r="CD3918" i="1"/>
  <c r="CD3919" i="1"/>
  <c r="CD3920" i="1"/>
  <c r="CD3921" i="1"/>
  <c r="CD3922" i="1"/>
  <c r="CD3923" i="1"/>
  <c r="CD3924" i="1"/>
  <c r="CD3925" i="1"/>
  <c r="CD3926" i="1"/>
  <c r="CD3927" i="1"/>
  <c r="CD3928" i="1"/>
  <c r="CD3929" i="1"/>
  <c r="CD3930" i="1"/>
  <c r="CD3931" i="1"/>
  <c r="CD3932" i="1"/>
  <c r="CD3933" i="1"/>
  <c r="CD3934" i="1"/>
  <c r="CD3935" i="1"/>
  <c r="CD3936" i="1"/>
  <c r="CD3937" i="1"/>
  <c r="CD3938" i="1"/>
  <c r="CD3939" i="1"/>
  <c r="CD3940" i="1"/>
  <c r="CD3941" i="1"/>
  <c r="CD3942" i="1"/>
  <c r="CD3943" i="1"/>
  <c r="CD3944" i="1"/>
  <c r="CD3945" i="1"/>
  <c r="CD3946" i="1"/>
  <c r="CD3947" i="1"/>
  <c r="CD3948" i="1"/>
  <c r="CD3949" i="1"/>
  <c r="CD3950" i="1"/>
  <c r="CD3951" i="1"/>
  <c r="CD3952" i="1"/>
  <c r="CD3953" i="1"/>
  <c r="CD3954" i="1"/>
  <c r="CD3955" i="1"/>
  <c r="CD3956" i="1"/>
  <c r="CD3957" i="1"/>
  <c r="CD3958" i="1"/>
  <c r="CD3959" i="1"/>
  <c r="CD3960" i="1"/>
  <c r="CD3961" i="1"/>
  <c r="CD3962" i="1"/>
  <c r="CD3963" i="1"/>
  <c r="CD3964" i="1"/>
  <c r="CD3965" i="1"/>
  <c r="CD3966" i="1"/>
  <c r="CD3967" i="1"/>
  <c r="CD3968" i="1"/>
  <c r="CD3969" i="1"/>
  <c r="CD3970" i="1"/>
  <c r="CD3971" i="1"/>
  <c r="CD3972" i="1"/>
  <c r="CD3973" i="1"/>
  <c r="CD3974" i="1"/>
  <c r="CD3975" i="1"/>
  <c r="CD3976" i="1"/>
  <c r="CD3977" i="1"/>
  <c r="CD3978" i="1"/>
  <c r="CD3979" i="1"/>
  <c r="CD3980" i="1"/>
  <c r="CD3981" i="1"/>
  <c r="CD3982" i="1"/>
  <c r="CD3983" i="1"/>
  <c r="CD3984" i="1"/>
  <c r="CD3985" i="1"/>
  <c r="CD3986" i="1"/>
  <c r="CD3987" i="1"/>
  <c r="CD3988" i="1"/>
  <c r="CD3989" i="1"/>
  <c r="CD3990" i="1"/>
  <c r="CD3991" i="1"/>
  <c r="CD3992" i="1"/>
  <c r="CD3993" i="1"/>
  <c r="CD3994" i="1"/>
  <c r="CD3995" i="1"/>
  <c r="CD3996" i="1"/>
  <c r="CD3997" i="1"/>
  <c r="CD3998" i="1"/>
  <c r="CD3999" i="1"/>
  <c r="CD4000" i="1"/>
  <c r="CD4001" i="1"/>
  <c r="CD4002" i="1"/>
  <c r="CD4003" i="1"/>
  <c r="CD4004" i="1"/>
  <c r="CD4005" i="1"/>
  <c r="CD4006" i="1"/>
  <c r="CD4007" i="1"/>
  <c r="CD4008" i="1"/>
  <c r="CD4009" i="1"/>
  <c r="CD4010" i="1"/>
  <c r="CD4011" i="1"/>
  <c r="CD4012" i="1"/>
  <c r="CD4013" i="1"/>
  <c r="CD4014" i="1"/>
  <c r="CD4015" i="1"/>
  <c r="CD4016" i="1"/>
  <c r="CD4017" i="1"/>
  <c r="CD4018" i="1"/>
  <c r="CD4019" i="1"/>
  <c r="CD4020" i="1"/>
  <c r="CD4021" i="1"/>
  <c r="CD4022" i="1"/>
  <c r="CD4023" i="1"/>
  <c r="CD4024" i="1"/>
  <c r="CD4025" i="1"/>
  <c r="CD4026" i="1"/>
  <c r="CD4027" i="1"/>
  <c r="CD4028" i="1"/>
  <c r="CD4029" i="1"/>
  <c r="CD4030" i="1"/>
  <c r="CD4031" i="1"/>
  <c r="CD4032" i="1"/>
  <c r="CD4033" i="1"/>
  <c r="CD4034" i="1"/>
  <c r="CD4035" i="1"/>
  <c r="CD4036" i="1"/>
  <c r="CD4037" i="1"/>
  <c r="CD4038" i="1"/>
  <c r="CD4039" i="1"/>
  <c r="CD4040" i="1"/>
  <c r="CD4041" i="1"/>
  <c r="CD4042" i="1"/>
  <c r="CD4043" i="1"/>
  <c r="CD4044" i="1"/>
  <c r="CD4045" i="1"/>
  <c r="CD4046" i="1"/>
  <c r="CD4047" i="1"/>
  <c r="CD4048" i="1"/>
  <c r="CD4049" i="1"/>
  <c r="CD4050" i="1"/>
  <c r="CD4051" i="1"/>
  <c r="CD4052" i="1"/>
  <c r="CD4053" i="1"/>
  <c r="CD4054" i="1"/>
  <c r="CD4055" i="1"/>
  <c r="CD4056" i="1"/>
  <c r="CD4057" i="1"/>
  <c r="CD4058" i="1"/>
  <c r="CD4059" i="1"/>
  <c r="CD4060" i="1"/>
  <c r="CD4061" i="1"/>
  <c r="CD4062" i="1"/>
  <c r="CD4063" i="1"/>
  <c r="CD4064" i="1"/>
  <c r="CD4065" i="1"/>
  <c r="CD4066" i="1"/>
  <c r="CD4067" i="1"/>
  <c r="CD4068" i="1"/>
  <c r="CD4069" i="1"/>
  <c r="CD4070" i="1"/>
  <c r="CD4071" i="1"/>
  <c r="CD4072" i="1"/>
  <c r="CD4073" i="1"/>
  <c r="CD4074" i="1"/>
  <c r="CD4075" i="1"/>
  <c r="CD4076" i="1"/>
  <c r="CD4077" i="1"/>
  <c r="CD4078" i="1"/>
  <c r="CD4079" i="1"/>
  <c r="CD4080" i="1"/>
  <c r="CD4081" i="1"/>
  <c r="CD4082" i="1"/>
  <c r="CD4083" i="1"/>
  <c r="CD4084" i="1"/>
  <c r="CD4085" i="1"/>
  <c r="CD4086" i="1"/>
  <c r="CD4087" i="1"/>
  <c r="CD4088" i="1"/>
  <c r="CD4089" i="1"/>
  <c r="CD4090" i="1"/>
  <c r="CD4091" i="1"/>
  <c r="CD4092" i="1"/>
  <c r="CD4093" i="1"/>
  <c r="CD4094" i="1"/>
  <c r="CD4095" i="1"/>
  <c r="CD4096" i="1"/>
  <c r="CD4097" i="1"/>
  <c r="CD4098" i="1"/>
  <c r="CD4099" i="1"/>
  <c r="CD4100" i="1"/>
  <c r="CD4101" i="1"/>
  <c r="CD4102" i="1"/>
  <c r="CD4103" i="1"/>
  <c r="CD4104" i="1"/>
  <c r="CD4105" i="1"/>
  <c r="CD4106" i="1"/>
  <c r="CD4107" i="1"/>
  <c r="CD4108" i="1"/>
  <c r="CD4109" i="1"/>
  <c r="CD4110" i="1"/>
  <c r="CD4111" i="1"/>
  <c r="CD4112" i="1"/>
  <c r="CD4113" i="1"/>
  <c r="CD4114" i="1"/>
  <c r="CD4115" i="1"/>
  <c r="CD4116" i="1"/>
  <c r="CD4117" i="1"/>
  <c r="CD4118" i="1"/>
  <c r="CD4119" i="1"/>
  <c r="CD4120" i="1"/>
  <c r="CD4121" i="1"/>
  <c r="CD4122" i="1"/>
  <c r="CD4123" i="1"/>
  <c r="CD4124" i="1"/>
  <c r="CD4125" i="1"/>
  <c r="CD4126" i="1"/>
  <c r="CD4127" i="1"/>
  <c r="CD4128" i="1"/>
  <c r="CD4129" i="1"/>
  <c r="CD4130" i="1"/>
  <c r="CD4131" i="1"/>
  <c r="CD4132" i="1"/>
  <c r="CD4133" i="1"/>
  <c r="CD4134" i="1"/>
  <c r="CD4135" i="1"/>
  <c r="CD4136" i="1"/>
  <c r="CD4137" i="1"/>
  <c r="CD4138" i="1"/>
  <c r="CD4139" i="1"/>
  <c r="CD4140" i="1"/>
  <c r="CD4141" i="1"/>
  <c r="CD4142" i="1"/>
  <c r="CD4143" i="1"/>
  <c r="CD4144" i="1"/>
  <c r="CD4145" i="1"/>
  <c r="CD4146" i="1"/>
  <c r="CD4147" i="1"/>
  <c r="CD4148" i="1"/>
  <c r="CD4149" i="1"/>
  <c r="CD4150" i="1"/>
  <c r="CD4151" i="1"/>
  <c r="CD4152" i="1"/>
  <c r="CD4153" i="1"/>
  <c r="CD4154" i="1"/>
  <c r="CD4155" i="1"/>
  <c r="CD4156" i="1"/>
  <c r="CD4157" i="1"/>
  <c r="CD4158" i="1"/>
  <c r="CD4159" i="1"/>
  <c r="CD4160" i="1"/>
  <c r="CD4161" i="1"/>
  <c r="CD4162" i="1"/>
  <c r="CD4163" i="1"/>
  <c r="CD4164" i="1"/>
  <c r="CD4165" i="1"/>
  <c r="CD4166" i="1"/>
  <c r="CD4167" i="1"/>
  <c r="CD4168" i="1"/>
  <c r="CD4169" i="1"/>
  <c r="CD4170" i="1"/>
  <c r="CD4171" i="1"/>
  <c r="CD4172" i="1"/>
  <c r="CD4173" i="1"/>
  <c r="CD4174" i="1"/>
  <c r="CD4175" i="1"/>
  <c r="CD4176" i="1"/>
  <c r="CD4177" i="1"/>
  <c r="CD4178" i="1"/>
  <c r="CD4179" i="1"/>
  <c r="CD4180" i="1"/>
  <c r="CD4181" i="1"/>
  <c r="CD4182" i="1"/>
  <c r="CD4183" i="1"/>
  <c r="CD4184" i="1"/>
  <c r="CD4185" i="1"/>
  <c r="CD4186" i="1"/>
  <c r="CD4187" i="1"/>
  <c r="CD4188" i="1"/>
  <c r="CD4189" i="1"/>
  <c r="CD4190" i="1"/>
  <c r="CD4191" i="1"/>
  <c r="CD4192" i="1"/>
  <c r="CD4193" i="1"/>
  <c r="CD4194" i="1"/>
  <c r="CD4195" i="1"/>
  <c r="CD4196" i="1"/>
  <c r="CD4197" i="1"/>
  <c r="CD4198" i="1"/>
  <c r="CD4199" i="1"/>
  <c r="CD4200" i="1"/>
  <c r="CD4201" i="1"/>
  <c r="CD4202" i="1"/>
  <c r="CD4203" i="1"/>
  <c r="CD4204" i="1"/>
  <c r="CD4205" i="1"/>
  <c r="CD4206" i="1"/>
  <c r="CD4207" i="1"/>
  <c r="CD4208" i="1"/>
  <c r="CD4209" i="1"/>
  <c r="CD4210" i="1"/>
  <c r="CD4211" i="1"/>
  <c r="CD4212" i="1"/>
  <c r="CD4213" i="1"/>
  <c r="CD4214" i="1"/>
  <c r="CD4215" i="1"/>
  <c r="CD4216" i="1"/>
  <c r="CD4217" i="1"/>
  <c r="CD4218" i="1"/>
  <c r="CD4219" i="1"/>
  <c r="CD4220" i="1"/>
  <c r="CD4221" i="1"/>
  <c r="CD4222" i="1"/>
  <c r="CD4223" i="1"/>
  <c r="CD4224" i="1"/>
  <c r="CD4225" i="1"/>
  <c r="CD4226" i="1"/>
  <c r="CD4227" i="1"/>
  <c r="CD4228" i="1"/>
  <c r="CD4229" i="1"/>
  <c r="CD4230" i="1"/>
  <c r="CD4231" i="1"/>
  <c r="CD4232" i="1"/>
  <c r="CD4233" i="1"/>
  <c r="CD4234" i="1"/>
  <c r="CD4235" i="1"/>
  <c r="CD4236" i="1"/>
  <c r="CD4237" i="1"/>
  <c r="CD4238" i="1"/>
  <c r="CD4239" i="1"/>
  <c r="CD4240" i="1"/>
  <c r="CD4241" i="1"/>
  <c r="CD4242" i="1"/>
  <c r="CD4243" i="1"/>
  <c r="CD4244" i="1"/>
  <c r="CD4245" i="1"/>
  <c r="CD4246" i="1"/>
  <c r="CD4247" i="1"/>
  <c r="CD4248" i="1"/>
  <c r="CD4249" i="1"/>
  <c r="CD4250" i="1"/>
  <c r="CD4251" i="1"/>
  <c r="CD4252" i="1"/>
  <c r="CD4253" i="1"/>
  <c r="CD4254" i="1"/>
  <c r="CD4255" i="1"/>
  <c r="CD4256" i="1"/>
  <c r="CD4257" i="1"/>
  <c r="CD4258" i="1"/>
  <c r="CD4259" i="1"/>
  <c r="CD4260" i="1"/>
  <c r="CD4261" i="1"/>
  <c r="CD4262" i="1"/>
  <c r="CD4263" i="1"/>
  <c r="CD4264" i="1"/>
  <c r="CD4265" i="1"/>
  <c r="CD4266" i="1"/>
  <c r="CD4267" i="1"/>
  <c r="CD4268" i="1"/>
  <c r="CD4269" i="1"/>
  <c r="CD4270" i="1"/>
  <c r="CD4271" i="1"/>
  <c r="CD4272" i="1"/>
  <c r="CD4273" i="1"/>
  <c r="CD4274" i="1"/>
  <c r="CD4275" i="1"/>
  <c r="CD4276" i="1"/>
  <c r="CD4277" i="1"/>
  <c r="CD4278" i="1"/>
  <c r="CD4279" i="1"/>
  <c r="CD4280" i="1"/>
  <c r="CD4281" i="1"/>
  <c r="CD4282" i="1"/>
  <c r="CD4283" i="1"/>
  <c r="CD4284" i="1"/>
  <c r="CD4285" i="1"/>
  <c r="CD4286" i="1"/>
  <c r="CD4287" i="1"/>
  <c r="CD4288" i="1"/>
  <c r="CD4289" i="1"/>
  <c r="CD4290" i="1"/>
  <c r="CD4291" i="1"/>
  <c r="CD4292" i="1"/>
  <c r="CD4293" i="1"/>
  <c r="CD4294" i="1"/>
  <c r="CD4295" i="1"/>
  <c r="CD4296" i="1"/>
  <c r="CD4297" i="1"/>
  <c r="CD4298" i="1"/>
  <c r="CD4299" i="1"/>
  <c r="CD4300" i="1"/>
  <c r="CD4301" i="1"/>
  <c r="CD4302" i="1"/>
  <c r="CD4303" i="1"/>
  <c r="CD4304" i="1"/>
  <c r="CD4305" i="1"/>
  <c r="CD4306" i="1"/>
  <c r="CD4307" i="1"/>
  <c r="CD4308" i="1"/>
  <c r="CD4309" i="1"/>
  <c r="CD4310" i="1"/>
  <c r="CD4311" i="1"/>
  <c r="CD4312" i="1"/>
  <c r="CD4313" i="1"/>
  <c r="CD4314" i="1"/>
  <c r="CD4315" i="1"/>
  <c r="CD4316" i="1"/>
  <c r="CD4317" i="1"/>
  <c r="CD4318" i="1"/>
  <c r="CD4319" i="1"/>
  <c r="CD4320" i="1"/>
  <c r="CD4321" i="1"/>
  <c r="CD4322" i="1"/>
  <c r="CD4323" i="1"/>
  <c r="CD4324" i="1"/>
  <c r="CD4325" i="1"/>
  <c r="CD4326" i="1"/>
  <c r="CD4327" i="1"/>
  <c r="CD4328" i="1"/>
  <c r="CD4329" i="1"/>
  <c r="CD4330" i="1"/>
  <c r="CD4331" i="1"/>
  <c r="CD4332" i="1"/>
  <c r="CD4333" i="1"/>
  <c r="CD4334" i="1"/>
  <c r="CD4335" i="1"/>
  <c r="CD4336" i="1"/>
  <c r="CD4337" i="1"/>
  <c r="CD4338" i="1"/>
  <c r="CD4339" i="1"/>
  <c r="CD4340" i="1"/>
  <c r="CD4341" i="1"/>
  <c r="CD4342" i="1"/>
  <c r="CD4343" i="1"/>
  <c r="CD4344" i="1"/>
  <c r="CD4345" i="1"/>
  <c r="CD4346" i="1"/>
  <c r="CD4347" i="1"/>
  <c r="CD4348" i="1"/>
  <c r="CD4349" i="1"/>
  <c r="CD4350" i="1"/>
  <c r="CD4351" i="1"/>
  <c r="CD4352" i="1"/>
  <c r="CD4353" i="1"/>
  <c r="CD4354" i="1"/>
  <c r="CD4355" i="1"/>
  <c r="CD4356" i="1"/>
  <c r="CD4357" i="1"/>
  <c r="CD4358" i="1"/>
  <c r="CD4359" i="1"/>
  <c r="CD4360" i="1"/>
  <c r="CD4361" i="1"/>
  <c r="CD4362" i="1"/>
  <c r="CD4363" i="1"/>
  <c r="CD4364" i="1"/>
  <c r="CD4365" i="1"/>
  <c r="CD4366" i="1"/>
  <c r="CD4367" i="1"/>
  <c r="CD4368" i="1"/>
  <c r="CD4369" i="1"/>
  <c r="CD4370" i="1"/>
  <c r="CD4371" i="1"/>
  <c r="CD4372" i="1"/>
  <c r="CD4373" i="1"/>
  <c r="CD4374" i="1"/>
  <c r="CD4375" i="1"/>
  <c r="CD4376" i="1"/>
  <c r="CD4377" i="1"/>
  <c r="CD4378" i="1"/>
  <c r="CD4379" i="1"/>
  <c r="CD4380" i="1"/>
  <c r="CD4381" i="1"/>
  <c r="CD4382" i="1"/>
  <c r="CD4383" i="1"/>
  <c r="CD4384" i="1"/>
  <c r="CD4385" i="1"/>
  <c r="CD4386" i="1"/>
  <c r="CD4387" i="1"/>
  <c r="CD4388" i="1"/>
  <c r="CD4389" i="1"/>
  <c r="CD4390" i="1"/>
  <c r="CD4391" i="1"/>
  <c r="CD4392" i="1"/>
  <c r="CD4393" i="1"/>
  <c r="CD4394" i="1"/>
  <c r="CD4395" i="1"/>
  <c r="CD4396" i="1"/>
  <c r="CD4397" i="1"/>
  <c r="CD4398" i="1"/>
  <c r="CD4399" i="1"/>
  <c r="CD4400" i="1"/>
  <c r="CD4401" i="1"/>
  <c r="CD4402" i="1"/>
  <c r="CD4403" i="1"/>
  <c r="CD4404" i="1"/>
  <c r="CD4405" i="1"/>
  <c r="CD4406" i="1"/>
  <c r="CD4407" i="1"/>
  <c r="CD4408" i="1"/>
  <c r="CD4409" i="1"/>
  <c r="CD4410" i="1"/>
  <c r="CD4411" i="1"/>
  <c r="CD4412" i="1"/>
  <c r="CD4413" i="1"/>
  <c r="CD4414" i="1"/>
  <c r="CD4415" i="1"/>
  <c r="CD4416" i="1"/>
  <c r="CD4417" i="1"/>
  <c r="CD4418" i="1"/>
  <c r="CD4419" i="1"/>
  <c r="CD4420" i="1"/>
  <c r="CD4421" i="1"/>
  <c r="CD4422" i="1"/>
  <c r="CD4423" i="1"/>
  <c r="CD4424" i="1"/>
  <c r="CD4425" i="1"/>
  <c r="CD4426" i="1"/>
  <c r="CD4427" i="1"/>
  <c r="CD4428" i="1"/>
  <c r="CD4429" i="1"/>
  <c r="CD4430" i="1"/>
  <c r="CD4431" i="1"/>
  <c r="CD4432" i="1"/>
  <c r="CD4433" i="1"/>
  <c r="CD4434" i="1"/>
  <c r="CD4435" i="1"/>
  <c r="CD4436" i="1"/>
  <c r="CD4437" i="1"/>
  <c r="CD4438" i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D4452" i="1"/>
  <c r="CD4453" i="1"/>
  <c r="CD4454" i="1"/>
  <c r="CD4455" i="1"/>
  <c r="CD4456" i="1"/>
  <c r="CD4457" i="1"/>
  <c r="CD4458" i="1"/>
  <c r="CD4459" i="1"/>
  <c r="CD4460" i="1"/>
  <c r="CD4461" i="1"/>
  <c r="CD4462" i="1"/>
  <c r="CD4463" i="1"/>
  <c r="CD4464" i="1"/>
  <c r="CD4465" i="1"/>
  <c r="CD4466" i="1"/>
  <c r="CD4467" i="1"/>
  <c r="CD4468" i="1"/>
  <c r="CD4469" i="1"/>
  <c r="CD4470" i="1"/>
  <c r="CD4471" i="1"/>
  <c r="CD4472" i="1"/>
  <c r="CD4473" i="1"/>
  <c r="CD4474" i="1"/>
  <c r="CD4475" i="1"/>
  <c r="CD4476" i="1"/>
  <c r="CD4477" i="1"/>
  <c r="CD4478" i="1"/>
  <c r="CD4479" i="1"/>
  <c r="CD4480" i="1"/>
  <c r="CD4481" i="1"/>
  <c r="CD4482" i="1"/>
  <c r="CD4483" i="1"/>
  <c r="CD4484" i="1"/>
  <c r="CD4485" i="1"/>
  <c r="CD4486" i="1"/>
  <c r="CD4487" i="1"/>
  <c r="CD4488" i="1"/>
  <c r="CD4489" i="1"/>
  <c r="CD4490" i="1"/>
  <c r="CD4491" i="1"/>
  <c r="CD4492" i="1"/>
  <c r="CD4493" i="1"/>
  <c r="CD4494" i="1"/>
  <c r="CD4495" i="1"/>
  <c r="CD4496" i="1"/>
  <c r="CD4497" i="1"/>
  <c r="CD4498" i="1"/>
  <c r="CD4499" i="1"/>
  <c r="CD4500" i="1"/>
  <c r="CD4501" i="1"/>
  <c r="CD4502" i="1"/>
  <c r="CD4503" i="1"/>
  <c r="CD4504" i="1"/>
  <c r="CD4505" i="1"/>
  <c r="CD4506" i="1"/>
  <c r="CD4507" i="1"/>
  <c r="CD4508" i="1"/>
  <c r="CD4509" i="1"/>
  <c r="CD4510" i="1"/>
  <c r="CD4511" i="1"/>
  <c r="CD4512" i="1"/>
  <c r="CD4513" i="1"/>
  <c r="CD4514" i="1"/>
  <c r="CD4515" i="1"/>
  <c r="CD4516" i="1"/>
  <c r="CD4517" i="1"/>
  <c r="CD4518" i="1"/>
  <c r="CD4519" i="1"/>
  <c r="CD4520" i="1"/>
  <c r="CD4521" i="1"/>
  <c r="CD4522" i="1"/>
  <c r="CD4523" i="1"/>
  <c r="CD4524" i="1"/>
  <c r="CD4525" i="1"/>
  <c r="CD4526" i="1"/>
  <c r="CD4527" i="1"/>
  <c r="CD4528" i="1"/>
  <c r="CD4529" i="1"/>
  <c r="CD4530" i="1"/>
  <c r="CD4531" i="1"/>
  <c r="CD4532" i="1"/>
  <c r="CD4533" i="1"/>
  <c r="CD4534" i="1"/>
  <c r="CD4535" i="1"/>
  <c r="CD4536" i="1"/>
  <c r="CD4537" i="1"/>
  <c r="CD4538" i="1"/>
  <c r="CD4539" i="1"/>
  <c r="CD4540" i="1"/>
  <c r="CD4541" i="1"/>
  <c r="CD4542" i="1"/>
  <c r="CD4543" i="1"/>
  <c r="CD4544" i="1"/>
  <c r="CD4545" i="1"/>
  <c r="CD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C4545" i="1"/>
  <c r="CC5" i="1"/>
  <c r="CB6" i="1" a="1"/>
  <c r="CB6" i="1" s="1"/>
  <c r="CB7" i="1" a="1"/>
  <c r="CB7" i="1"/>
  <c r="CB8" i="1" a="1"/>
  <c r="CB8" i="1" s="1"/>
  <c r="CB9" i="1" a="1"/>
  <c r="CB9" i="1" s="1"/>
  <c r="CB10" i="1" a="1"/>
  <c r="CB10" i="1" s="1"/>
  <c r="CB11" i="1" a="1"/>
  <c r="CB11" i="1"/>
  <c r="CB12" i="1" a="1"/>
  <c r="CB12" i="1" s="1"/>
  <c r="CB13" i="1" a="1"/>
  <c r="CB13" i="1" s="1"/>
  <c r="CB14" i="1" a="1"/>
  <c r="CB14" i="1" s="1"/>
  <c r="CB15" i="1" a="1"/>
  <c r="CB15" i="1"/>
  <c r="CB16" i="1" a="1"/>
  <c r="CB16" i="1" s="1"/>
  <c r="CB17" i="1" a="1"/>
  <c r="CB17" i="1" s="1"/>
  <c r="CB18" i="1" a="1"/>
  <c r="CB18" i="1" s="1"/>
  <c r="CB19" i="1" a="1"/>
  <c r="CB19" i="1"/>
  <c r="CB20" i="1" a="1"/>
  <c r="CB20" i="1" s="1"/>
  <c r="CB21" i="1" a="1"/>
  <c r="CB21" i="1" s="1"/>
  <c r="CB22" i="1" a="1"/>
  <c r="CB22" i="1" s="1"/>
  <c r="CB23" i="1" a="1"/>
  <c r="CB23" i="1"/>
  <c r="CB24" i="1" a="1"/>
  <c r="CB24" i="1" s="1"/>
  <c r="CB25" i="1" a="1"/>
  <c r="CB25" i="1" s="1"/>
  <c r="CB26" i="1" a="1"/>
  <c r="CB26" i="1" s="1"/>
  <c r="CB27" i="1" a="1"/>
  <c r="CB27" i="1"/>
  <c r="CB28" i="1" a="1"/>
  <c r="CB28" i="1" s="1"/>
  <c r="CB29" i="1" a="1"/>
  <c r="CB29" i="1" s="1"/>
  <c r="CB30" i="1" a="1"/>
  <c r="CB30" i="1" s="1"/>
  <c r="CB31" i="1" a="1"/>
  <c r="CB31" i="1"/>
  <c r="CB32" i="1" a="1"/>
  <c r="CB32" i="1" s="1"/>
  <c r="CB33" i="1" a="1"/>
  <c r="CB33" i="1" s="1"/>
  <c r="CB34" i="1" a="1"/>
  <c r="CB34" i="1" s="1"/>
  <c r="CB35" i="1" a="1"/>
  <c r="CB35" i="1" s="1"/>
  <c r="CB36" i="1" a="1"/>
  <c r="CB36" i="1" s="1"/>
  <c r="CB37" i="1" a="1"/>
  <c r="CB37" i="1" s="1"/>
  <c r="CB38" i="1" a="1"/>
  <c r="CB38" i="1" s="1"/>
  <c r="CB39" i="1" a="1"/>
  <c r="CB39" i="1"/>
  <c r="CB40" i="1" a="1"/>
  <c r="CB40" i="1" s="1"/>
  <c r="CB41" i="1" a="1"/>
  <c r="CB41" i="1" s="1"/>
  <c r="CB42" i="1" a="1"/>
  <c r="CB42" i="1" s="1"/>
  <c r="CB43" i="1" a="1"/>
  <c r="CB43" i="1"/>
  <c r="CB44" i="1" a="1"/>
  <c r="CB44" i="1" s="1"/>
  <c r="CB45" i="1" a="1"/>
  <c r="CB45" i="1" s="1"/>
  <c r="CB46" i="1" a="1"/>
  <c r="CB46" i="1" s="1"/>
  <c r="CB47" i="1" a="1"/>
  <c r="CB47" i="1"/>
  <c r="CB48" i="1" a="1"/>
  <c r="CB48" i="1" s="1"/>
  <c r="CB49" i="1" a="1"/>
  <c r="CB49" i="1" s="1"/>
  <c r="CB50" i="1" a="1"/>
  <c r="CB50" i="1" s="1"/>
  <c r="CB51" i="1" a="1"/>
  <c r="CB51" i="1" s="1"/>
  <c r="CB52" i="1" a="1"/>
  <c r="CB52" i="1" s="1"/>
  <c r="CB53" i="1" a="1"/>
  <c r="CB53" i="1" s="1"/>
  <c r="CB54" i="1" a="1"/>
  <c r="CB54" i="1" s="1"/>
  <c r="CB55" i="1" a="1"/>
  <c r="CB55" i="1"/>
  <c r="CB56" i="1" a="1"/>
  <c r="CB56" i="1" s="1"/>
  <c r="CB57" i="1" a="1"/>
  <c r="CB57" i="1" s="1"/>
  <c r="CB58" i="1" a="1"/>
  <c r="CB58" i="1" s="1"/>
  <c r="CB59" i="1" a="1"/>
  <c r="CB59" i="1" s="1"/>
  <c r="CB60" i="1" a="1"/>
  <c r="CB60" i="1" s="1"/>
  <c r="CB61" i="1" a="1"/>
  <c r="CB61" i="1" s="1"/>
  <c r="CB62" i="1" a="1"/>
  <c r="CB62" i="1" s="1"/>
  <c r="CB63" i="1" a="1"/>
  <c r="CB63" i="1" s="1"/>
  <c r="CB64" i="1" a="1"/>
  <c r="CB64" i="1" s="1"/>
  <c r="CB65" i="1" a="1"/>
  <c r="CB65" i="1" s="1"/>
  <c r="CB66" i="1" a="1"/>
  <c r="CB66" i="1" s="1"/>
  <c r="CB67" i="1" a="1"/>
  <c r="CB67" i="1" s="1"/>
  <c r="CB68" i="1" a="1"/>
  <c r="CB68" i="1" s="1"/>
  <c r="CB69" i="1" a="1"/>
  <c r="CB69" i="1" s="1"/>
  <c r="CB70" i="1" a="1"/>
  <c r="CB70" i="1" s="1"/>
  <c r="CB71" i="1" a="1"/>
  <c r="CB71" i="1"/>
  <c r="CB72" i="1" a="1"/>
  <c r="CB72" i="1" s="1"/>
  <c r="CB73" i="1" a="1"/>
  <c r="CB73" i="1" s="1"/>
  <c r="CB74" i="1" a="1"/>
  <c r="CB74" i="1" s="1"/>
  <c r="CB75" i="1" a="1"/>
  <c r="CB75" i="1" s="1"/>
  <c r="CB76" i="1" a="1"/>
  <c r="CB76" i="1" s="1"/>
  <c r="CB77" i="1" a="1"/>
  <c r="CB77" i="1" s="1"/>
  <c r="CB78" i="1" a="1"/>
  <c r="CB78" i="1" s="1"/>
  <c r="CB79" i="1" a="1"/>
  <c r="CB79" i="1"/>
  <c r="CB80" i="1" a="1"/>
  <c r="CB80" i="1" s="1"/>
  <c r="CB81" i="1" a="1"/>
  <c r="CB81" i="1" s="1"/>
  <c r="CB82" i="1" a="1"/>
  <c r="CB82" i="1" s="1"/>
  <c r="CB83" i="1" a="1"/>
  <c r="CB83" i="1" s="1"/>
  <c r="CB84" i="1" a="1"/>
  <c r="CB84" i="1" s="1"/>
  <c r="CB85" i="1" a="1"/>
  <c r="CB85" i="1" s="1"/>
  <c r="CB86" i="1" a="1"/>
  <c r="CB86" i="1" s="1"/>
  <c r="CB87" i="1" a="1"/>
  <c r="CB87" i="1"/>
  <c r="CB88" i="1" a="1"/>
  <c r="CB88" i="1" s="1"/>
  <c r="CB89" i="1" a="1"/>
  <c r="CB89" i="1" s="1"/>
  <c r="CB90" i="1" a="1"/>
  <c r="CB90" i="1" s="1"/>
  <c r="CB91" i="1" a="1"/>
  <c r="CB91" i="1" s="1"/>
  <c r="CB92" i="1" a="1"/>
  <c r="CB92" i="1" s="1"/>
  <c r="CB93" i="1" a="1"/>
  <c r="CB93" i="1" s="1"/>
  <c r="CB94" i="1" a="1"/>
  <c r="CB94" i="1" s="1"/>
  <c r="CB95" i="1" a="1"/>
  <c r="CB95" i="1" s="1"/>
  <c r="CB96" i="1" a="1"/>
  <c r="CB96" i="1" s="1"/>
  <c r="CB97" i="1" a="1"/>
  <c r="CB97" i="1" s="1"/>
  <c r="CB98" i="1" a="1"/>
  <c r="CB98" i="1" s="1"/>
  <c r="CB99" i="1" a="1"/>
  <c r="CB99" i="1" s="1"/>
  <c r="CB100" i="1" a="1"/>
  <c r="CB100" i="1" s="1"/>
  <c r="CB101" i="1" a="1"/>
  <c r="CB101" i="1" s="1"/>
  <c r="CB102" i="1" a="1"/>
  <c r="CB102" i="1" s="1"/>
  <c r="CB103" i="1" a="1"/>
  <c r="CB103" i="1"/>
  <c r="CB104" i="1" a="1"/>
  <c r="CB104" i="1" s="1"/>
  <c r="CB105" i="1" a="1"/>
  <c r="CB105" i="1" s="1"/>
  <c r="CB106" i="1" a="1"/>
  <c r="CB106" i="1" s="1"/>
  <c r="CB107" i="1" a="1"/>
  <c r="CB107" i="1"/>
  <c r="CB108" i="1" a="1"/>
  <c r="CB108" i="1" s="1"/>
  <c r="CB109" i="1" a="1"/>
  <c r="CB109" i="1" s="1"/>
  <c r="CB110" i="1" a="1"/>
  <c r="CB110" i="1" s="1"/>
  <c r="CB111" i="1" a="1"/>
  <c r="CB111" i="1"/>
  <c r="CB112" i="1" a="1"/>
  <c r="CB112" i="1" s="1"/>
  <c r="CB113" i="1" a="1"/>
  <c r="CB113" i="1" s="1"/>
  <c r="CB114" i="1" a="1"/>
  <c r="CB114" i="1" s="1"/>
  <c r="CB115" i="1" a="1"/>
  <c r="CB115" i="1" s="1"/>
  <c r="CB116" i="1" a="1"/>
  <c r="CB116" i="1" s="1"/>
  <c r="CB117" i="1" a="1"/>
  <c r="CB117" i="1" s="1"/>
  <c r="CB118" i="1" a="1"/>
  <c r="CB118" i="1" s="1"/>
  <c r="CB119" i="1" a="1"/>
  <c r="CB119" i="1"/>
  <c r="CB120" i="1" a="1"/>
  <c r="CB120" i="1" s="1"/>
  <c r="CB121" i="1" a="1"/>
  <c r="CB121" i="1" s="1"/>
  <c r="CB122" i="1" a="1"/>
  <c r="CB122" i="1" s="1"/>
  <c r="CB123" i="1" a="1"/>
  <c r="CB123" i="1" s="1"/>
  <c r="CB124" i="1" a="1"/>
  <c r="CB124" i="1" s="1"/>
  <c r="CB125" i="1" a="1"/>
  <c r="CB125" i="1" s="1"/>
  <c r="CB126" i="1" a="1"/>
  <c r="CB126" i="1" s="1"/>
  <c r="CB127" i="1" a="1"/>
  <c r="CB127" i="1"/>
  <c r="CB128" i="1" a="1"/>
  <c r="CB128" i="1" s="1"/>
  <c r="CB129" i="1" a="1"/>
  <c r="CB129" i="1" s="1"/>
  <c r="CB130" i="1" a="1"/>
  <c r="CB130" i="1" s="1"/>
  <c r="CB131" i="1" a="1"/>
  <c r="CB131" i="1" s="1"/>
  <c r="CB132" i="1" a="1"/>
  <c r="CB132" i="1" s="1"/>
  <c r="CB133" i="1" a="1"/>
  <c r="CB133" i="1" s="1"/>
  <c r="CB134" i="1" a="1"/>
  <c r="CB134" i="1" s="1"/>
  <c r="CB135" i="1" a="1"/>
  <c r="CB135" i="1"/>
  <c r="CB136" i="1" a="1"/>
  <c r="CB136" i="1" s="1"/>
  <c r="CB137" i="1" a="1"/>
  <c r="CB137" i="1" s="1"/>
  <c r="CB138" i="1" a="1"/>
  <c r="CB138" i="1" s="1"/>
  <c r="CB139" i="1" a="1"/>
  <c r="CB139" i="1" s="1"/>
  <c r="CB140" i="1" a="1"/>
  <c r="CB140" i="1" s="1"/>
  <c r="CB141" i="1" a="1"/>
  <c r="CB141" i="1" s="1"/>
  <c r="CB142" i="1" a="1"/>
  <c r="CB142" i="1" s="1"/>
  <c r="CB143" i="1" a="1"/>
  <c r="CB143" i="1" s="1"/>
  <c r="CB144" i="1" a="1"/>
  <c r="CB144" i="1" s="1"/>
  <c r="CB145" i="1" a="1"/>
  <c r="CB145" i="1" s="1"/>
  <c r="CB146" i="1" a="1"/>
  <c r="CB146" i="1" s="1"/>
  <c r="CB147" i="1" a="1"/>
  <c r="CB147" i="1" s="1"/>
  <c r="CB148" i="1" a="1"/>
  <c r="CB148" i="1" s="1"/>
  <c r="CB149" i="1" a="1"/>
  <c r="CB149" i="1" s="1"/>
  <c r="CB150" i="1" a="1"/>
  <c r="CB150" i="1" s="1"/>
  <c r="CB151" i="1" a="1"/>
  <c r="CB151" i="1"/>
  <c r="CB152" i="1" a="1"/>
  <c r="CB152" i="1" s="1"/>
  <c r="CB153" i="1" a="1"/>
  <c r="CB153" i="1" s="1"/>
  <c r="CB154" i="1" a="1"/>
  <c r="CB154" i="1" s="1"/>
  <c r="CB155" i="1" a="1"/>
  <c r="CB155" i="1"/>
  <c r="CB156" i="1" a="1"/>
  <c r="CB156" i="1" s="1"/>
  <c r="CB157" i="1" a="1"/>
  <c r="CB157" i="1" s="1"/>
  <c r="CB158" i="1" a="1"/>
  <c r="CB158" i="1" s="1"/>
  <c r="CB159" i="1" a="1"/>
  <c r="CB159" i="1" s="1"/>
  <c r="CB160" i="1" a="1"/>
  <c r="CB160" i="1" s="1"/>
  <c r="CB161" i="1" a="1"/>
  <c r="CB161" i="1" s="1"/>
  <c r="CB162" i="1" a="1"/>
  <c r="CB162" i="1" s="1"/>
  <c r="CB163" i="1" a="1"/>
  <c r="CB163" i="1" s="1"/>
  <c r="CB164" i="1" a="1"/>
  <c r="CB164" i="1" s="1"/>
  <c r="CB165" i="1" a="1"/>
  <c r="CB165" i="1" s="1"/>
  <c r="CB166" i="1" a="1"/>
  <c r="CB166" i="1" s="1"/>
  <c r="CB167" i="1" a="1"/>
  <c r="CB167" i="1"/>
  <c r="CB168" i="1" a="1"/>
  <c r="CB168" i="1" s="1"/>
  <c r="CB169" i="1" a="1"/>
  <c r="CB169" i="1" s="1"/>
  <c r="CB170" i="1" a="1"/>
  <c r="CB170" i="1" s="1"/>
  <c r="CB171" i="1" a="1"/>
  <c r="CB171" i="1"/>
  <c r="CB172" i="1" a="1"/>
  <c r="CB172" i="1" s="1"/>
  <c r="CB173" i="1" a="1"/>
  <c r="CB173" i="1" s="1"/>
  <c r="CB174" i="1" a="1"/>
  <c r="CB174" i="1" s="1"/>
  <c r="CB175" i="1" a="1"/>
  <c r="CB175" i="1"/>
  <c r="CB176" i="1" a="1"/>
  <c r="CB176" i="1" s="1"/>
  <c r="CB177" i="1" a="1"/>
  <c r="CB177" i="1" s="1"/>
  <c r="CB178" i="1" a="1"/>
  <c r="CB178" i="1" s="1"/>
  <c r="CB179" i="1" a="1"/>
  <c r="CB179" i="1" s="1"/>
  <c r="CB180" i="1" a="1"/>
  <c r="CB180" i="1" s="1"/>
  <c r="CB181" i="1" a="1"/>
  <c r="CB181" i="1" s="1"/>
  <c r="CB182" i="1" a="1"/>
  <c r="CB182" i="1" s="1"/>
  <c r="CB183" i="1" a="1"/>
  <c r="CB183" i="1"/>
  <c r="CB184" i="1" a="1"/>
  <c r="CB184" i="1" s="1"/>
  <c r="CB185" i="1" a="1"/>
  <c r="CB185" i="1" s="1"/>
  <c r="CB186" i="1" a="1"/>
  <c r="CB186" i="1" s="1"/>
  <c r="CB187" i="1" a="1"/>
  <c r="CB187" i="1"/>
  <c r="CB188" i="1" a="1"/>
  <c r="CB188" i="1" s="1"/>
  <c r="CB189" i="1" a="1"/>
  <c r="CB189" i="1" s="1"/>
  <c r="CB190" i="1" a="1"/>
  <c r="CB190" i="1" s="1"/>
  <c r="CB191" i="1" a="1"/>
  <c r="CB191" i="1"/>
  <c r="CB192" i="1" a="1"/>
  <c r="CB192" i="1" s="1"/>
  <c r="CB193" i="1" a="1"/>
  <c r="CB193" i="1" s="1"/>
  <c r="CB194" i="1" a="1"/>
  <c r="CB194" i="1" s="1"/>
  <c r="CB195" i="1" a="1"/>
  <c r="CB195" i="1" s="1"/>
  <c r="CB196" i="1" a="1"/>
  <c r="CB196" i="1" s="1"/>
  <c r="CB197" i="1" a="1"/>
  <c r="CB197" i="1" s="1"/>
  <c r="CB198" i="1" a="1"/>
  <c r="CB198" i="1" s="1"/>
  <c r="CB199" i="1" a="1"/>
  <c r="CB199" i="1"/>
  <c r="CB200" i="1" a="1"/>
  <c r="CB200" i="1" s="1"/>
  <c r="CB201" i="1" a="1"/>
  <c r="CB201" i="1" s="1"/>
  <c r="CB202" i="1" a="1"/>
  <c r="CB202" i="1" s="1"/>
  <c r="CB203" i="1" a="1"/>
  <c r="CB203" i="1" s="1"/>
  <c r="CB204" i="1" a="1"/>
  <c r="CB204" i="1" s="1"/>
  <c r="CB205" i="1" a="1"/>
  <c r="CB205" i="1" s="1"/>
  <c r="CB206" i="1" a="1"/>
  <c r="CB206" i="1" s="1"/>
  <c r="CB207" i="1" a="1"/>
  <c r="CB207" i="1"/>
  <c r="CB208" i="1" a="1"/>
  <c r="CB208" i="1" s="1"/>
  <c r="CB209" i="1" a="1"/>
  <c r="CB209" i="1" s="1"/>
  <c r="CB210" i="1" a="1"/>
  <c r="CB210" i="1" s="1"/>
  <c r="CB211" i="1" a="1"/>
  <c r="CB211" i="1" s="1"/>
  <c r="CB212" i="1" a="1"/>
  <c r="CB212" i="1" s="1"/>
  <c r="CB213" i="1" a="1"/>
  <c r="CB213" i="1" s="1"/>
  <c r="CB214" i="1" a="1"/>
  <c r="CB214" i="1" s="1"/>
  <c r="CB215" i="1" a="1"/>
  <c r="CB215" i="1"/>
  <c r="CB216" i="1" a="1"/>
  <c r="CB216" i="1" s="1"/>
  <c r="CB217" i="1" a="1"/>
  <c r="CB217" i="1" s="1"/>
  <c r="CB218" i="1" a="1"/>
  <c r="CB218" i="1" s="1"/>
  <c r="CB219" i="1" a="1"/>
  <c r="CB219" i="1" s="1"/>
  <c r="CB220" i="1" a="1"/>
  <c r="CB220" i="1" s="1"/>
  <c r="CB221" i="1" a="1"/>
  <c r="CB221" i="1" s="1"/>
  <c r="CB222" i="1" a="1"/>
  <c r="CB222" i="1" s="1"/>
  <c r="CB223" i="1" a="1"/>
  <c r="CB223" i="1" s="1"/>
  <c r="CB224" i="1" a="1"/>
  <c r="CB224" i="1" s="1"/>
  <c r="CB225" i="1" a="1"/>
  <c r="CB225" i="1" s="1"/>
  <c r="CB226" i="1" a="1"/>
  <c r="CB226" i="1" s="1"/>
  <c r="CB227" i="1" a="1"/>
  <c r="CB227" i="1"/>
  <c r="CB228" i="1" a="1"/>
  <c r="CB228" i="1" s="1"/>
  <c r="CB229" i="1" a="1"/>
  <c r="CB229" i="1" s="1"/>
  <c r="CB230" i="1" a="1"/>
  <c r="CB230" i="1" s="1"/>
  <c r="CB231" i="1" a="1"/>
  <c r="CB231" i="1" s="1"/>
  <c r="CB232" i="1" a="1"/>
  <c r="CB232" i="1" s="1"/>
  <c r="CB233" i="1" a="1"/>
  <c r="CB233" i="1"/>
  <c r="CB234" i="1" a="1"/>
  <c r="CB234" i="1" s="1"/>
  <c r="CB235" i="1" a="1"/>
  <c r="CB235" i="1"/>
  <c r="CB236" i="1" a="1"/>
  <c r="CB236" i="1" s="1"/>
  <c r="CB237" i="1" a="1"/>
  <c r="CB237" i="1" s="1"/>
  <c r="CB238" i="1" a="1"/>
  <c r="CB238" i="1" s="1"/>
  <c r="CB239" i="1" a="1"/>
  <c r="CB239" i="1"/>
  <c r="CB240" i="1" a="1"/>
  <c r="CB240" i="1" s="1"/>
  <c r="CB241" i="1" a="1"/>
  <c r="CB241" i="1" s="1"/>
  <c r="CB242" i="1" a="1"/>
  <c r="CB242" i="1" s="1"/>
  <c r="CB243" i="1" a="1"/>
  <c r="CB243" i="1"/>
  <c r="CB244" i="1" a="1"/>
  <c r="CB244" i="1" s="1"/>
  <c r="CB245" i="1" a="1"/>
  <c r="CB245" i="1" s="1"/>
  <c r="CB246" i="1" a="1"/>
  <c r="CB246" i="1" s="1"/>
  <c r="CB247" i="1" a="1"/>
  <c r="CB247" i="1" s="1"/>
  <c r="CB248" i="1" a="1"/>
  <c r="CB248" i="1" s="1"/>
  <c r="CB249" i="1" a="1"/>
  <c r="CB249" i="1" s="1"/>
  <c r="CB250" i="1" a="1"/>
  <c r="CB250" i="1" s="1"/>
  <c r="CB251" i="1" a="1"/>
  <c r="CB251" i="1"/>
  <c r="CB252" i="1" a="1"/>
  <c r="CB252" i="1" s="1"/>
  <c r="CB253" i="1" a="1"/>
  <c r="CB253" i="1" s="1"/>
  <c r="CB254" i="1" a="1"/>
  <c r="CB254" i="1" s="1"/>
  <c r="CB255" i="1" a="1"/>
  <c r="CB255" i="1" s="1"/>
  <c r="CB256" i="1" a="1"/>
  <c r="CB256" i="1" s="1"/>
  <c r="CB257" i="1" a="1"/>
  <c r="CB257" i="1"/>
  <c r="CB258" i="1" a="1"/>
  <c r="CB258" i="1" s="1"/>
  <c r="CB259" i="1" a="1"/>
  <c r="CB259" i="1"/>
  <c r="CB260" i="1" a="1"/>
  <c r="CB260" i="1" s="1"/>
  <c r="CB261" i="1" a="1"/>
  <c r="CB261" i="1" s="1"/>
  <c r="CB262" i="1" a="1"/>
  <c r="CB262" i="1" s="1"/>
  <c r="CB263" i="1" a="1"/>
  <c r="CB263" i="1"/>
  <c r="CB264" i="1" a="1"/>
  <c r="CB264" i="1" s="1"/>
  <c r="CB265" i="1" a="1"/>
  <c r="CB265" i="1"/>
  <c r="CB266" i="1" a="1"/>
  <c r="CB266" i="1" s="1"/>
  <c r="CB267" i="1" a="1"/>
  <c r="CB267" i="1"/>
  <c r="CB268" i="1" a="1"/>
  <c r="CB268" i="1" s="1"/>
  <c r="CB269" i="1" a="1"/>
  <c r="CB269" i="1" s="1"/>
  <c r="CB270" i="1" a="1"/>
  <c r="CB270" i="1" s="1"/>
  <c r="CB271" i="1" a="1"/>
  <c r="CB271" i="1"/>
  <c r="CB272" i="1" a="1"/>
  <c r="CB272" i="1" s="1"/>
  <c r="CB273" i="1" a="1"/>
  <c r="CB273" i="1"/>
  <c r="CB274" i="1" a="1"/>
  <c r="CB274" i="1" s="1"/>
  <c r="CB275" i="1" a="1"/>
  <c r="CB275" i="1"/>
  <c r="CB276" i="1" a="1"/>
  <c r="CB276" i="1" s="1"/>
  <c r="CB277" i="1" a="1"/>
  <c r="CB277" i="1" s="1"/>
  <c r="CB278" i="1" a="1"/>
  <c r="CB278" i="1" s="1"/>
  <c r="CB279" i="1" a="1"/>
  <c r="CB279" i="1"/>
  <c r="CB280" i="1" a="1"/>
  <c r="CB280" i="1" s="1"/>
  <c r="CB281" i="1" a="1"/>
  <c r="CB281" i="1" s="1"/>
  <c r="CB282" i="1" a="1"/>
  <c r="CB282" i="1" s="1"/>
  <c r="CB283" i="1" a="1"/>
  <c r="CB283" i="1"/>
  <c r="CB284" i="1" a="1"/>
  <c r="CB284" i="1" s="1"/>
  <c r="CB285" i="1" a="1"/>
  <c r="CB285" i="1" s="1"/>
  <c r="CB286" i="1" a="1"/>
  <c r="CB286" i="1" s="1"/>
  <c r="CB287" i="1" a="1"/>
  <c r="CB287" i="1" s="1"/>
  <c r="CB288" i="1" a="1"/>
  <c r="CB288" i="1" s="1"/>
  <c r="CB289" i="1" a="1"/>
  <c r="CB289" i="1" s="1"/>
  <c r="CB290" i="1" a="1"/>
  <c r="CB290" i="1" s="1"/>
  <c r="CB291" i="1" a="1"/>
  <c r="CB291" i="1"/>
  <c r="CB292" i="1" a="1"/>
  <c r="CB292" i="1" s="1"/>
  <c r="CB293" i="1" a="1"/>
  <c r="CB293" i="1" s="1"/>
  <c r="CB294" i="1" a="1"/>
  <c r="CB294" i="1" s="1"/>
  <c r="CB295" i="1" a="1"/>
  <c r="CB295" i="1" s="1"/>
  <c r="CB296" i="1" a="1"/>
  <c r="CB296" i="1" s="1"/>
  <c r="CB297" i="1" a="1"/>
  <c r="CB297" i="1"/>
  <c r="CB298" i="1" a="1"/>
  <c r="CB298" i="1" s="1"/>
  <c r="CB299" i="1" a="1"/>
  <c r="CB299" i="1"/>
  <c r="CB300" i="1" a="1"/>
  <c r="CB300" i="1" s="1"/>
  <c r="CB301" i="1" a="1"/>
  <c r="CB301" i="1" s="1"/>
  <c r="CB302" i="1" a="1"/>
  <c r="CB302" i="1" s="1"/>
  <c r="CB303" i="1" a="1"/>
  <c r="CB303" i="1"/>
  <c r="CB304" i="1" a="1"/>
  <c r="CB304" i="1" s="1"/>
  <c r="CB305" i="1" a="1"/>
  <c r="CB305" i="1" s="1"/>
  <c r="CB306" i="1" a="1"/>
  <c r="CB306" i="1" s="1"/>
  <c r="CB307" i="1" a="1"/>
  <c r="CB307" i="1"/>
  <c r="CB308" i="1" a="1"/>
  <c r="CB308" i="1" s="1"/>
  <c r="CB309" i="1" a="1"/>
  <c r="CB309" i="1" s="1"/>
  <c r="CB310" i="1" a="1"/>
  <c r="CB310" i="1" s="1"/>
  <c r="CB311" i="1" a="1"/>
  <c r="CB311" i="1" s="1"/>
  <c r="CB312" i="1" a="1"/>
  <c r="CB312" i="1" s="1"/>
  <c r="CB313" i="1" a="1"/>
  <c r="CB313" i="1" s="1"/>
  <c r="CB314" i="1" a="1"/>
  <c r="CB314" i="1" s="1"/>
  <c r="CB315" i="1" a="1"/>
  <c r="CB315" i="1"/>
  <c r="CB316" i="1" a="1"/>
  <c r="CB316" i="1" s="1"/>
  <c r="CB317" i="1" a="1"/>
  <c r="CB317" i="1" s="1"/>
  <c r="CB318" i="1" a="1"/>
  <c r="CB318" i="1" s="1"/>
  <c r="CB319" i="1" a="1"/>
  <c r="CB319" i="1" s="1"/>
  <c r="CB320" i="1" a="1"/>
  <c r="CB320" i="1" s="1"/>
  <c r="CB321" i="1" a="1"/>
  <c r="CB321" i="1"/>
  <c r="CB322" i="1" a="1"/>
  <c r="CB322" i="1" s="1"/>
  <c r="CB323" i="1" a="1"/>
  <c r="CB323" i="1"/>
  <c r="CB324" i="1" a="1"/>
  <c r="CB324" i="1" s="1"/>
  <c r="CB325" i="1" a="1"/>
  <c r="CB325" i="1" s="1"/>
  <c r="CB326" i="1" a="1"/>
  <c r="CB326" i="1" s="1"/>
  <c r="CB327" i="1" a="1"/>
  <c r="CB327" i="1"/>
  <c r="CB328" i="1" a="1"/>
  <c r="CB328" i="1" s="1"/>
  <c r="CB329" i="1" a="1"/>
  <c r="CB329" i="1"/>
  <c r="CB330" i="1" a="1"/>
  <c r="CB330" i="1" s="1"/>
  <c r="CB331" i="1" a="1"/>
  <c r="CB331" i="1"/>
  <c r="CB332" i="1" a="1"/>
  <c r="CB332" i="1" s="1"/>
  <c r="CB333" i="1" a="1"/>
  <c r="CB333" i="1" s="1"/>
  <c r="CB334" i="1" a="1"/>
  <c r="CB334" i="1" s="1"/>
  <c r="CB335" i="1" a="1"/>
  <c r="CB335" i="1"/>
  <c r="CB336" i="1" a="1"/>
  <c r="CB336" i="1" s="1"/>
  <c r="CB337" i="1" a="1"/>
  <c r="CB337" i="1"/>
  <c r="CB338" i="1" a="1"/>
  <c r="CB338" i="1" s="1"/>
  <c r="CB339" i="1" a="1"/>
  <c r="CB339" i="1"/>
  <c r="CB340" i="1" a="1"/>
  <c r="CB340" i="1" s="1"/>
  <c r="CB341" i="1" a="1"/>
  <c r="CB341" i="1" s="1"/>
  <c r="CB342" i="1" a="1"/>
  <c r="CB342" i="1" s="1"/>
  <c r="CB343" i="1" a="1"/>
  <c r="CB343" i="1"/>
  <c r="CB344" i="1" a="1"/>
  <c r="CB344" i="1" s="1"/>
  <c r="CB345" i="1" a="1"/>
  <c r="CB345" i="1" s="1"/>
  <c r="CB346" i="1" a="1"/>
  <c r="CB346" i="1" s="1"/>
  <c r="CB347" i="1" a="1"/>
  <c r="CB347" i="1" s="1"/>
  <c r="CB348" i="1" a="1"/>
  <c r="CB348" i="1" s="1"/>
  <c r="CB349" i="1" a="1"/>
  <c r="CB349" i="1"/>
  <c r="CB350" i="1" a="1"/>
  <c r="CB350" i="1" s="1"/>
  <c r="CB351" i="1" a="1"/>
  <c r="CB351" i="1" s="1"/>
  <c r="CB352" i="1" a="1"/>
  <c r="CB352" i="1" s="1"/>
  <c r="CB353" i="1" a="1"/>
  <c r="CB353" i="1" s="1"/>
  <c r="CB354" i="1" a="1"/>
  <c r="CB354" i="1" s="1"/>
  <c r="CB355" i="1" a="1"/>
  <c r="CB355" i="1"/>
  <c r="CB356" i="1" a="1"/>
  <c r="CB356" i="1" s="1"/>
  <c r="CB357" i="1" a="1"/>
  <c r="CB357" i="1"/>
  <c r="CB358" i="1" a="1"/>
  <c r="CB358" i="1" s="1"/>
  <c r="CB359" i="1" a="1"/>
  <c r="CB359" i="1"/>
  <c r="CB360" i="1" a="1"/>
  <c r="CB360" i="1" s="1"/>
  <c r="CB361" i="1" a="1"/>
  <c r="CB361" i="1" s="1"/>
  <c r="CB362" i="1" a="1"/>
  <c r="CB362" i="1" s="1"/>
  <c r="CB363" i="1" a="1"/>
  <c r="CB363" i="1" s="1"/>
  <c r="CB364" i="1" a="1"/>
  <c r="CB364" i="1" s="1"/>
  <c r="CB365" i="1" a="1"/>
  <c r="CB365" i="1"/>
  <c r="CB366" i="1" a="1"/>
  <c r="CB366" i="1" s="1"/>
  <c r="CB367" i="1" a="1"/>
  <c r="CB367" i="1" s="1"/>
  <c r="CB368" i="1" a="1"/>
  <c r="CB368" i="1" s="1"/>
  <c r="CB369" i="1" a="1"/>
  <c r="CB369" i="1" s="1"/>
  <c r="CB370" i="1" a="1"/>
  <c r="CB370" i="1" s="1"/>
  <c r="CB371" i="1" a="1"/>
  <c r="CB371" i="1"/>
  <c r="CB372" i="1" a="1"/>
  <c r="CB372" i="1" s="1"/>
  <c r="CB373" i="1" a="1"/>
  <c r="CB373" i="1"/>
  <c r="CB374" i="1" a="1"/>
  <c r="CB374" i="1" s="1"/>
  <c r="CB375" i="1" a="1"/>
  <c r="CB375" i="1"/>
  <c r="CB376" i="1" a="1"/>
  <c r="CB376" i="1" s="1"/>
  <c r="CB377" i="1" a="1"/>
  <c r="CB377" i="1" s="1"/>
  <c r="CB378" i="1" a="1"/>
  <c r="CB378" i="1" s="1"/>
  <c r="CB379" i="1" a="1"/>
  <c r="CB379" i="1" s="1"/>
  <c r="CB380" i="1" a="1"/>
  <c r="CB380" i="1" s="1"/>
  <c r="CB381" i="1" a="1"/>
  <c r="CB381" i="1"/>
  <c r="CB382" i="1" a="1"/>
  <c r="CB382" i="1" s="1"/>
  <c r="CB383" i="1" a="1"/>
  <c r="CB383" i="1" s="1"/>
  <c r="CB384" i="1" a="1"/>
  <c r="CB384" i="1" s="1"/>
  <c r="CB385" i="1" a="1"/>
  <c r="CB385" i="1" s="1"/>
  <c r="CB386" i="1" a="1"/>
  <c r="CB386" i="1" s="1"/>
  <c r="CB387" i="1" a="1"/>
  <c r="CB387" i="1"/>
  <c r="CB388" i="1" a="1"/>
  <c r="CB388" i="1" s="1"/>
  <c r="CB389" i="1" a="1"/>
  <c r="CB389" i="1"/>
  <c r="CB390" i="1" a="1"/>
  <c r="CB390" i="1" s="1"/>
  <c r="CB391" i="1" a="1"/>
  <c r="CB391" i="1"/>
  <c r="CB392" i="1" a="1"/>
  <c r="CB392" i="1" s="1"/>
  <c r="CB393" i="1" a="1"/>
  <c r="CB393" i="1" s="1"/>
  <c r="CB394" i="1" a="1"/>
  <c r="CB394" i="1" s="1"/>
  <c r="CB395" i="1" a="1"/>
  <c r="CB395" i="1" s="1"/>
  <c r="CB396" i="1" a="1"/>
  <c r="CB396" i="1" s="1"/>
  <c r="CB397" i="1" a="1"/>
  <c r="CB397" i="1"/>
  <c r="CB398" i="1" a="1"/>
  <c r="CB398" i="1" s="1"/>
  <c r="CB399" i="1" a="1"/>
  <c r="CB399" i="1" s="1"/>
  <c r="CB400" i="1" a="1"/>
  <c r="CB400" i="1" s="1"/>
  <c r="CB401" i="1" a="1"/>
  <c r="CB401" i="1" s="1"/>
  <c r="CB402" i="1" a="1"/>
  <c r="CB402" i="1" s="1"/>
  <c r="CB403" i="1" a="1"/>
  <c r="CB403" i="1"/>
  <c r="CB404" i="1" a="1"/>
  <c r="CB404" i="1" s="1"/>
  <c r="CB405" i="1" a="1"/>
  <c r="CB405" i="1"/>
  <c r="CB406" i="1" a="1"/>
  <c r="CB406" i="1" s="1"/>
  <c r="CB407" i="1" a="1"/>
  <c r="CB407" i="1"/>
  <c r="CB408" i="1" a="1"/>
  <c r="CB408" i="1" s="1"/>
  <c r="CB409" i="1" a="1"/>
  <c r="CB409" i="1" s="1"/>
  <c r="CB410" i="1" a="1"/>
  <c r="CB410" i="1" s="1"/>
  <c r="CB411" i="1" a="1"/>
  <c r="CB411" i="1" s="1"/>
  <c r="CB412" i="1" a="1"/>
  <c r="CB412" i="1" s="1"/>
  <c r="CB413" i="1" a="1"/>
  <c r="CB413" i="1"/>
  <c r="CB414" i="1" a="1"/>
  <c r="CB414" i="1" s="1"/>
  <c r="CB415" i="1" a="1"/>
  <c r="CB415" i="1" s="1"/>
  <c r="CB416" i="1" a="1"/>
  <c r="CB416" i="1" s="1"/>
  <c r="CB417" i="1" a="1"/>
  <c r="CB417" i="1" s="1"/>
  <c r="CB418" i="1" a="1"/>
  <c r="CB418" i="1" s="1"/>
  <c r="CB419" i="1" a="1"/>
  <c r="CB419" i="1"/>
  <c r="CB420" i="1" a="1"/>
  <c r="CB420" i="1" s="1"/>
  <c r="CB421" i="1" a="1"/>
  <c r="CB421" i="1"/>
  <c r="CB422" i="1" a="1"/>
  <c r="CB422" i="1" s="1"/>
  <c r="CB423" i="1" a="1"/>
  <c r="CB423" i="1"/>
  <c r="CB424" i="1" a="1"/>
  <c r="CB424" i="1" s="1"/>
  <c r="CB425" i="1" a="1"/>
  <c r="CB425" i="1" s="1"/>
  <c r="CB426" i="1" a="1"/>
  <c r="CB426" i="1" s="1"/>
  <c r="CB427" i="1" a="1"/>
  <c r="CB427" i="1" s="1"/>
  <c r="CB428" i="1" a="1"/>
  <c r="CB428" i="1" s="1"/>
  <c r="CB429" i="1" a="1"/>
  <c r="CB429" i="1"/>
  <c r="CB430" i="1" a="1"/>
  <c r="CB430" i="1" s="1"/>
  <c r="CB431" i="1" a="1"/>
  <c r="CB431" i="1" s="1"/>
  <c r="CB432" i="1" a="1"/>
  <c r="CB432" i="1" s="1"/>
  <c r="CB433" i="1" a="1"/>
  <c r="CB433" i="1" s="1"/>
  <c r="CB434" i="1" a="1"/>
  <c r="CB434" i="1" s="1"/>
  <c r="CB435" i="1" a="1"/>
  <c r="CB435" i="1"/>
  <c r="CB436" i="1" a="1"/>
  <c r="CB436" i="1" s="1"/>
  <c r="CB437" i="1" a="1"/>
  <c r="CB437" i="1"/>
  <c r="CB438" i="1" a="1"/>
  <c r="CB438" i="1" s="1"/>
  <c r="CB439" i="1" a="1"/>
  <c r="CB439" i="1"/>
  <c r="CB440" i="1" a="1"/>
  <c r="CB440" i="1" s="1"/>
  <c r="CB441" i="1" a="1"/>
  <c r="CB441" i="1" s="1"/>
  <c r="CB442" i="1" a="1"/>
  <c r="CB442" i="1" s="1"/>
  <c r="CB443" i="1" a="1"/>
  <c r="CB443" i="1" s="1"/>
  <c r="CB444" i="1" a="1"/>
  <c r="CB444" i="1" s="1"/>
  <c r="CB445" i="1" a="1"/>
  <c r="CB445" i="1"/>
  <c r="CB446" i="1" a="1"/>
  <c r="CB446" i="1" s="1"/>
  <c r="CB447" i="1" a="1"/>
  <c r="CB447" i="1" s="1"/>
  <c r="CB448" i="1" a="1"/>
  <c r="CB448" i="1" s="1"/>
  <c r="CB449" i="1" a="1"/>
  <c r="CB449" i="1" s="1"/>
  <c r="CB450" i="1" a="1"/>
  <c r="CB450" i="1" s="1"/>
  <c r="CB451" i="1" a="1"/>
  <c r="CB451" i="1"/>
  <c r="CB452" i="1" a="1"/>
  <c r="CB452" i="1" s="1"/>
  <c r="CB453" i="1" a="1"/>
  <c r="CB453" i="1"/>
  <c r="CB454" i="1" a="1"/>
  <c r="CB454" i="1" s="1"/>
  <c r="CB455" i="1" a="1"/>
  <c r="CB455" i="1"/>
  <c r="CB456" i="1" a="1"/>
  <c r="CB456" i="1" s="1"/>
  <c r="CB457" i="1" a="1"/>
  <c r="CB457" i="1" s="1"/>
  <c r="CB458" i="1" a="1"/>
  <c r="CB458" i="1" s="1"/>
  <c r="CB459" i="1" a="1"/>
  <c r="CB459" i="1" s="1"/>
  <c r="CB460" i="1" a="1"/>
  <c r="CB460" i="1" s="1"/>
  <c r="CB461" i="1" a="1"/>
  <c r="CB461" i="1"/>
  <c r="CB462" i="1" a="1"/>
  <c r="CB462" i="1" s="1"/>
  <c r="CB463" i="1" a="1"/>
  <c r="CB463" i="1" s="1"/>
  <c r="CB464" i="1" a="1"/>
  <c r="CB464" i="1" s="1"/>
  <c r="CB465" i="1" a="1"/>
  <c r="CB465" i="1" s="1"/>
  <c r="CB466" i="1" a="1"/>
  <c r="CB466" i="1" s="1"/>
  <c r="CB467" i="1" a="1"/>
  <c r="CB467" i="1"/>
  <c r="CB468" i="1" a="1"/>
  <c r="CB468" i="1" s="1"/>
  <c r="CB469" i="1" a="1"/>
  <c r="CB469" i="1"/>
  <c r="CB470" i="1" a="1"/>
  <c r="CB470" i="1" s="1"/>
  <c r="CB471" i="1" a="1"/>
  <c r="CB471" i="1"/>
  <c r="CB472" i="1" a="1"/>
  <c r="CB472" i="1" s="1"/>
  <c r="CB473" i="1" a="1"/>
  <c r="CB473" i="1" s="1"/>
  <c r="CB474" i="1" a="1"/>
  <c r="CB474" i="1" s="1"/>
  <c r="CB475" i="1" a="1"/>
  <c r="CB475" i="1" s="1"/>
  <c r="CB476" i="1" a="1"/>
  <c r="CB476" i="1" s="1"/>
  <c r="CB477" i="1" a="1"/>
  <c r="CB477" i="1"/>
  <c r="CB478" i="1" a="1"/>
  <c r="CB478" i="1" s="1"/>
  <c r="CB479" i="1" a="1"/>
  <c r="CB479" i="1" s="1"/>
  <c r="CB480" i="1" a="1"/>
  <c r="CB480" i="1" s="1"/>
  <c r="CB481" i="1" a="1"/>
  <c r="CB481" i="1" s="1"/>
  <c r="CB482" i="1" a="1"/>
  <c r="CB482" i="1" s="1"/>
  <c r="CB483" i="1" a="1"/>
  <c r="CB483" i="1"/>
  <c r="CB484" i="1" a="1"/>
  <c r="CB484" i="1" s="1"/>
  <c r="CB485" i="1" a="1"/>
  <c r="CB485" i="1"/>
  <c r="CB486" i="1" a="1"/>
  <c r="CB486" i="1" s="1"/>
  <c r="CB487" i="1" a="1"/>
  <c r="CB487" i="1"/>
  <c r="CB488" i="1" a="1"/>
  <c r="CB488" i="1" s="1"/>
  <c r="CB489" i="1" a="1"/>
  <c r="CB489" i="1" s="1"/>
  <c r="CB490" i="1" a="1"/>
  <c r="CB490" i="1" s="1"/>
  <c r="CB491" i="1" a="1"/>
  <c r="CB491" i="1" s="1"/>
  <c r="CB492" i="1" a="1"/>
  <c r="CB492" i="1" s="1"/>
  <c r="CB493" i="1" a="1"/>
  <c r="CB493" i="1"/>
  <c r="CB494" i="1" a="1"/>
  <c r="CB494" i="1" s="1"/>
  <c r="CB495" i="1" a="1"/>
  <c r="CB495" i="1" s="1"/>
  <c r="CB496" i="1" a="1"/>
  <c r="CB496" i="1" s="1"/>
  <c r="CB497" i="1" a="1"/>
  <c r="CB497" i="1" s="1"/>
  <c r="CB498" i="1" a="1"/>
  <c r="CB498" i="1" s="1"/>
  <c r="CB499" i="1" a="1"/>
  <c r="CB499" i="1"/>
  <c r="CB500" i="1" a="1"/>
  <c r="CB500" i="1" s="1"/>
  <c r="CB501" i="1" a="1"/>
  <c r="CB501" i="1"/>
  <c r="CB502" i="1" a="1"/>
  <c r="CB502" i="1" s="1"/>
  <c r="CB503" i="1" a="1"/>
  <c r="CB503" i="1"/>
  <c r="CB504" i="1" a="1"/>
  <c r="CB504" i="1" s="1"/>
  <c r="CB505" i="1" a="1"/>
  <c r="CB505" i="1" s="1"/>
  <c r="CB506" i="1" a="1"/>
  <c r="CB506" i="1" s="1"/>
  <c r="CB507" i="1" a="1"/>
  <c r="CB507" i="1" s="1"/>
  <c r="CB508" i="1" a="1"/>
  <c r="CB508" i="1" s="1"/>
  <c r="CB509" i="1" a="1"/>
  <c r="CB509" i="1"/>
  <c r="CB510" i="1" a="1"/>
  <c r="CB510" i="1" s="1"/>
  <c r="CB511" i="1" a="1"/>
  <c r="CB511" i="1" s="1"/>
  <c r="CB512" i="1" a="1"/>
  <c r="CB512" i="1" s="1"/>
  <c r="CB513" i="1" a="1"/>
  <c r="CB513" i="1" s="1"/>
  <c r="CB514" i="1" a="1"/>
  <c r="CB514" i="1" s="1"/>
  <c r="CB515" i="1" a="1"/>
  <c r="CB515" i="1"/>
  <c r="CB516" i="1" a="1"/>
  <c r="CB516" i="1" s="1"/>
  <c r="CB517" i="1" a="1"/>
  <c r="CB517" i="1"/>
  <c r="CB518" i="1" a="1"/>
  <c r="CB518" i="1" s="1"/>
  <c r="CB519" i="1" a="1"/>
  <c r="CB519" i="1"/>
  <c r="CB520" i="1" a="1"/>
  <c r="CB520" i="1" s="1"/>
  <c r="CB521" i="1" a="1"/>
  <c r="CB521" i="1" s="1"/>
  <c r="CB522" i="1" a="1"/>
  <c r="CB522" i="1" s="1"/>
  <c r="CB523" i="1" a="1"/>
  <c r="CB523" i="1" s="1"/>
  <c r="CB524" i="1" a="1"/>
  <c r="CB524" i="1" s="1"/>
  <c r="CB525" i="1" a="1"/>
  <c r="CB525" i="1"/>
  <c r="CB526" i="1" a="1"/>
  <c r="CB526" i="1" s="1"/>
  <c r="CB527" i="1" a="1"/>
  <c r="CB527" i="1" s="1"/>
  <c r="CB528" i="1" a="1"/>
  <c r="CB528" i="1" s="1"/>
  <c r="CB529" i="1" a="1"/>
  <c r="CB529" i="1" s="1"/>
  <c r="CB530" i="1" a="1"/>
  <c r="CB530" i="1" s="1"/>
  <c r="CB531" i="1" a="1"/>
  <c r="CB531" i="1"/>
  <c r="CB532" i="1" a="1"/>
  <c r="CB532" i="1" s="1"/>
  <c r="CB533" i="1" a="1"/>
  <c r="CB533" i="1"/>
  <c r="CB534" i="1" a="1"/>
  <c r="CB534" i="1" s="1"/>
  <c r="CB535" i="1" a="1"/>
  <c r="CB535" i="1"/>
  <c r="CB536" i="1" a="1"/>
  <c r="CB536" i="1" s="1"/>
  <c r="CB537" i="1" a="1"/>
  <c r="CB537" i="1" s="1"/>
  <c r="CB538" i="1" a="1"/>
  <c r="CB538" i="1" s="1"/>
  <c r="CB539" i="1" a="1"/>
  <c r="CB539" i="1" s="1"/>
  <c r="CB540" i="1" a="1"/>
  <c r="CB540" i="1" s="1"/>
  <c r="CB541" i="1" a="1"/>
  <c r="CB541" i="1"/>
  <c r="CB542" i="1" a="1"/>
  <c r="CB542" i="1" s="1"/>
  <c r="CB543" i="1" a="1"/>
  <c r="CB543" i="1" s="1"/>
  <c r="CB544" i="1" a="1"/>
  <c r="CB544" i="1" s="1"/>
  <c r="CB545" i="1" a="1"/>
  <c r="CB545" i="1" s="1"/>
  <c r="CB546" i="1" a="1"/>
  <c r="CB546" i="1" s="1"/>
  <c r="CB547" i="1" a="1"/>
  <c r="CB547" i="1"/>
  <c r="CB548" i="1" a="1"/>
  <c r="CB548" i="1" s="1"/>
  <c r="CB549" i="1" a="1"/>
  <c r="CB549" i="1"/>
  <c r="CB550" i="1" a="1"/>
  <c r="CB550" i="1" s="1"/>
  <c r="CB551" i="1" a="1"/>
  <c r="CB551" i="1"/>
  <c r="CB552" i="1" a="1"/>
  <c r="CB552" i="1" s="1"/>
  <c r="CB553" i="1" a="1"/>
  <c r="CB553" i="1" s="1"/>
  <c r="CB554" i="1" a="1"/>
  <c r="CB554" i="1" s="1"/>
  <c r="CB555" i="1" a="1"/>
  <c r="CB555" i="1" s="1"/>
  <c r="CB556" i="1" a="1"/>
  <c r="CB556" i="1" s="1"/>
  <c r="CB557" i="1" a="1"/>
  <c r="CB557" i="1"/>
  <c r="CB558" i="1" a="1"/>
  <c r="CB558" i="1" s="1"/>
  <c r="CB559" i="1" a="1"/>
  <c r="CB559" i="1" s="1"/>
  <c r="CB560" i="1" a="1"/>
  <c r="CB560" i="1" s="1"/>
  <c r="CB561" i="1" a="1"/>
  <c r="CB561" i="1" s="1"/>
  <c r="CB562" i="1" a="1"/>
  <c r="CB562" i="1" s="1"/>
  <c r="CB563" i="1" a="1"/>
  <c r="CB563" i="1"/>
  <c r="CB564" i="1" a="1"/>
  <c r="CB564" i="1" s="1"/>
  <c r="CB565" i="1" a="1"/>
  <c r="CB565" i="1"/>
  <c r="CB566" i="1" a="1"/>
  <c r="CB566" i="1" s="1"/>
  <c r="CB567" i="1" a="1"/>
  <c r="CB567" i="1"/>
  <c r="CB568" i="1" a="1"/>
  <c r="CB568" i="1" s="1"/>
  <c r="CB569" i="1" a="1"/>
  <c r="CB569" i="1" s="1"/>
  <c r="CB570" i="1" a="1"/>
  <c r="CB570" i="1" s="1"/>
  <c r="CB571" i="1" a="1"/>
  <c r="CB571" i="1" s="1"/>
  <c r="CB572" i="1" a="1"/>
  <c r="CB572" i="1" s="1"/>
  <c r="CB573" i="1" a="1"/>
  <c r="CB573" i="1"/>
  <c r="CB574" i="1" a="1"/>
  <c r="CB574" i="1" s="1"/>
  <c r="CB575" i="1" a="1"/>
  <c r="CB575" i="1" s="1"/>
  <c r="CB576" i="1" a="1"/>
  <c r="CB576" i="1" s="1"/>
  <c r="CB577" i="1" a="1"/>
  <c r="CB577" i="1" s="1"/>
  <c r="CB578" i="1" a="1"/>
  <c r="CB578" i="1" s="1"/>
  <c r="CB579" i="1" a="1"/>
  <c r="CB579" i="1"/>
  <c r="CB580" i="1" a="1"/>
  <c r="CB580" i="1" s="1"/>
  <c r="CB581" i="1" a="1"/>
  <c r="CB581" i="1"/>
  <c r="CB582" i="1" a="1"/>
  <c r="CB582" i="1" s="1"/>
  <c r="CB583" i="1" a="1"/>
  <c r="CB583" i="1"/>
  <c r="CB584" i="1" a="1"/>
  <c r="CB584" i="1" s="1"/>
  <c r="CB585" i="1" a="1"/>
  <c r="CB585" i="1" s="1"/>
  <c r="CB586" i="1" a="1"/>
  <c r="CB586" i="1" s="1"/>
  <c r="CB587" i="1" a="1"/>
  <c r="CB587" i="1" s="1"/>
  <c r="CB588" i="1" a="1"/>
  <c r="CB588" i="1" s="1"/>
  <c r="CB589" i="1" a="1"/>
  <c r="CB589" i="1"/>
  <c r="CB590" i="1" a="1"/>
  <c r="CB590" i="1" s="1"/>
  <c r="CB591" i="1" a="1"/>
  <c r="CB591" i="1" s="1"/>
  <c r="CB592" i="1" a="1"/>
  <c r="CB592" i="1" s="1"/>
  <c r="CB593" i="1" a="1"/>
  <c r="CB593" i="1" s="1"/>
  <c r="CB594" i="1" a="1"/>
  <c r="CB594" i="1" s="1"/>
  <c r="CB595" i="1" a="1"/>
  <c r="CB595" i="1"/>
  <c r="CB596" i="1" a="1"/>
  <c r="CB596" i="1" s="1"/>
  <c r="CB597" i="1" a="1"/>
  <c r="CB597" i="1"/>
  <c r="CB598" i="1" a="1"/>
  <c r="CB598" i="1" s="1"/>
  <c r="CB599" i="1" a="1"/>
  <c r="CB599" i="1"/>
  <c r="CB600" i="1" a="1"/>
  <c r="CB600" i="1" s="1"/>
  <c r="CB601" i="1" a="1"/>
  <c r="CB601" i="1" s="1"/>
  <c r="CB602" i="1" a="1"/>
  <c r="CB602" i="1" s="1"/>
  <c r="CB603" i="1" a="1"/>
  <c r="CB603" i="1" s="1"/>
  <c r="CB604" i="1" a="1"/>
  <c r="CB604" i="1" s="1"/>
  <c r="CB605" i="1" a="1"/>
  <c r="CB605" i="1"/>
  <c r="CB606" i="1" a="1"/>
  <c r="CB606" i="1" s="1"/>
  <c r="CB607" i="1" a="1"/>
  <c r="CB607" i="1" s="1"/>
  <c r="CB608" i="1" a="1"/>
  <c r="CB608" i="1" s="1"/>
  <c r="CB609" i="1" a="1"/>
  <c r="CB609" i="1" s="1"/>
  <c r="CB610" i="1" a="1"/>
  <c r="CB610" i="1" s="1"/>
  <c r="CB611" i="1" a="1"/>
  <c r="CB611" i="1"/>
  <c r="CB612" i="1" a="1"/>
  <c r="CB612" i="1" s="1"/>
  <c r="CB613" i="1" a="1"/>
  <c r="CB613" i="1"/>
  <c r="CB614" i="1" a="1"/>
  <c r="CB614" i="1" s="1"/>
  <c r="CB615" i="1" a="1"/>
  <c r="CB615" i="1"/>
  <c r="CB616" i="1" a="1"/>
  <c r="CB616" i="1" s="1"/>
  <c r="CB617" i="1" a="1"/>
  <c r="CB617" i="1" s="1"/>
  <c r="CB618" i="1" a="1"/>
  <c r="CB618" i="1" s="1"/>
  <c r="CB619" i="1" a="1"/>
  <c r="CB619" i="1" s="1"/>
  <c r="CB620" i="1" a="1"/>
  <c r="CB620" i="1" s="1"/>
  <c r="CB621" i="1" a="1"/>
  <c r="CB621" i="1"/>
  <c r="CB622" i="1" a="1"/>
  <c r="CB622" i="1" s="1"/>
  <c r="CB623" i="1" a="1"/>
  <c r="CB623" i="1" s="1"/>
  <c r="CB624" i="1" a="1"/>
  <c r="CB624" i="1" s="1"/>
  <c r="CB625" i="1" a="1"/>
  <c r="CB625" i="1" s="1"/>
  <c r="CB626" i="1" a="1"/>
  <c r="CB626" i="1" s="1"/>
  <c r="CB627" i="1" a="1"/>
  <c r="CB627" i="1"/>
  <c r="CB628" i="1" a="1"/>
  <c r="CB628" i="1" s="1"/>
  <c r="CB629" i="1" a="1"/>
  <c r="CB629" i="1"/>
  <c r="CB630" i="1" a="1"/>
  <c r="CB630" i="1" s="1"/>
  <c r="CB631" i="1" a="1"/>
  <c r="CB631" i="1"/>
  <c r="CB632" i="1" a="1"/>
  <c r="CB632" i="1" s="1"/>
  <c r="CB633" i="1" a="1"/>
  <c r="CB633" i="1" s="1"/>
  <c r="CB634" i="1" a="1"/>
  <c r="CB634" i="1" s="1"/>
  <c r="CB635" i="1" a="1"/>
  <c r="CB635" i="1" s="1"/>
  <c r="CB636" i="1" a="1"/>
  <c r="CB636" i="1" s="1"/>
  <c r="CB637" i="1" a="1"/>
  <c r="CB637" i="1"/>
  <c r="CB638" i="1" a="1"/>
  <c r="CB638" i="1" s="1"/>
  <c r="CB639" i="1" a="1"/>
  <c r="CB639" i="1" s="1"/>
  <c r="CB640" i="1" a="1"/>
  <c r="CB640" i="1" s="1"/>
  <c r="CB641" i="1" a="1"/>
  <c r="CB641" i="1"/>
  <c r="CB642" i="1" a="1"/>
  <c r="CB642" i="1" s="1"/>
  <c r="CB643" i="1" a="1"/>
  <c r="CB643" i="1"/>
  <c r="CB644" i="1" a="1"/>
  <c r="CB644" i="1" s="1"/>
  <c r="CB645" i="1" a="1"/>
  <c r="CB645" i="1"/>
  <c r="CB646" i="1" a="1"/>
  <c r="CB646" i="1" s="1"/>
  <c r="CB647" i="1" a="1"/>
  <c r="CB647" i="1"/>
  <c r="CB648" i="1" a="1"/>
  <c r="CB648" i="1" s="1"/>
  <c r="CB649" i="1" a="1"/>
  <c r="CB649" i="1" s="1"/>
  <c r="CB650" i="1" a="1"/>
  <c r="CB650" i="1" s="1"/>
  <c r="CB651" i="1" a="1"/>
  <c r="CB651" i="1" s="1"/>
  <c r="CB652" i="1" a="1"/>
  <c r="CB652" i="1" s="1"/>
  <c r="CB653" i="1" a="1"/>
  <c r="CB653" i="1"/>
  <c r="CB654" i="1" a="1"/>
  <c r="CB654" i="1" s="1"/>
  <c r="CB655" i="1" a="1"/>
  <c r="CB655" i="1" s="1"/>
  <c r="CB656" i="1" a="1"/>
  <c r="CB656" i="1" s="1"/>
  <c r="CB657" i="1" a="1"/>
  <c r="CB657" i="1"/>
  <c r="CB658" i="1" a="1"/>
  <c r="CB658" i="1" s="1"/>
  <c r="CB659" i="1" a="1"/>
  <c r="CB659" i="1"/>
  <c r="CB660" i="1" a="1"/>
  <c r="CB660" i="1" s="1"/>
  <c r="CB661" i="1" a="1"/>
  <c r="CB661" i="1"/>
  <c r="CB662" i="1" a="1"/>
  <c r="CB662" i="1" s="1"/>
  <c r="CB663" i="1" a="1"/>
  <c r="CB663" i="1"/>
  <c r="CB664" i="1" a="1"/>
  <c r="CB664" i="1" s="1"/>
  <c r="CB665" i="1" a="1"/>
  <c r="CB665" i="1" s="1"/>
  <c r="CB666" i="1" a="1"/>
  <c r="CB666" i="1" s="1"/>
  <c r="CB667" i="1" a="1"/>
  <c r="CB667" i="1" s="1"/>
  <c r="CB668" i="1" a="1"/>
  <c r="CB668" i="1" s="1"/>
  <c r="CB669" i="1" a="1"/>
  <c r="CB669" i="1"/>
  <c r="CB670" i="1" a="1"/>
  <c r="CB670" i="1" s="1"/>
  <c r="CB671" i="1" a="1"/>
  <c r="CB671" i="1" s="1"/>
  <c r="CB672" i="1" a="1"/>
  <c r="CB672" i="1" s="1"/>
  <c r="CB673" i="1" a="1"/>
  <c r="CB673" i="1"/>
  <c r="CB674" i="1" a="1"/>
  <c r="CB674" i="1" s="1"/>
  <c r="CB675" i="1" a="1"/>
  <c r="CB675" i="1"/>
  <c r="CB676" i="1" a="1"/>
  <c r="CB676" i="1" s="1"/>
  <c r="CB677" i="1" a="1"/>
  <c r="CB677" i="1"/>
  <c r="CB678" i="1" a="1"/>
  <c r="CB678" i="1" s="1"/>
  <c r="CB679" i="1" a="1"/>
  <c r="CB679" i="1"/>
  <c r="CB680" i="1" a="1"/>
  <c r="CB680" i="1" s="1"/>
  <c r="CB681" i="1" a="1"/>
  <c r="CB681" i="1" s="1"/>
  <c r="CB682" i="1" a="1"/>
  <c r="CB682" i="1" s="1"/>
  <c r="CB683" i="1" a="1"/>
  <c r="CB683" i="1" s="1"/>
  <c r="CB684" i="1" a="1"/>
  <c r="CB684" i="1" s="1"/>
  <c r="CB685" i="1" a="1"/>
  <c r="CB685" i="1"/>
  <c r="CB686" i="1" a="1"/>
  <c r="CB686" i="1" s="1"/>
  <c r="CB687" i="1" a="1"/>
  <c r="CB687" i="1" s="1"/>
  <c r="CB688" i="1" a="1"/>
  <c r="CB688" i="1" s="1"/>
  <c r="CB689" i="1" a="1"/>
  <c r="CB689" i="1"/>
  <c r="CB690" i="1" a="1"/>
  <c r="CB690" i="1" s="1"/>
  <c r="CB691" i="1" a="1"/>
  <c r="CB691" i="1"/>
  <c r="CB692" i="1" a="1"/>
  <c r="CB692" i="1" s="1"/>
  <c r="CB693" i="1" a="1"/>
  <c r="CB693" i="1"/>
  <c r="CB694" i="1" a="1"/>
  <c r="CB694" i="1" s="1"/>
  <c r="CB695" i="1" a="1"/>
  <c r="CB695" i="1"/>
  <c r="CB696" i="1" a="1"/>
  <c r="CB696" i="1" s="1"/>
  <c r="CB697" i="1" a="1"/>
  <c r="CB697" i="1" s="1"/>
  <c r="CB698" i="1" a="1"/>
  <c r="CB698" i="1" s="1"/>
  <c r="CB699" i="1" a="1"/>
  <c r="CB699" i="1" s="1"/>
  <c r="CB700" i="1" a="1"/>
  <c r="CB700" i="1" s="1"/>
  <c r="CB701" i="1" a="1"/>
  <c r="CB701" i="1"/>
  <c r="CB702" i="1" a="1"/>
  <c r="CB702" i="1" s="1"/>
  <c r="CB703" i="1" a="1"/>
  <c r="CB703" i="1" s="1"/>
  <c r="CB704" i="1" a="1"/>
  <c r="CB704" i="1" s="1"/>
  <c r="CB705" i="1" a="1"/>
  <c r="CB705" i="1"/>
  <c r="CB706" i="1" a="1"/>
  <c r="CB706" i="1" s="1"/>
  <c r="CB707" i="1" a="1"/>
  <c r="CB707" i="1"/>
  <c r="CB708" i="1" a="1"/>
  <c r="CB708" i="1" s="1"/>
  <c r="CB709" i="1" a="1"/>
  <c r="CB709" i="1"/>
  <c r="CB710" i="1" a="1"/>
  <c r="CB710" i="1" s="1"/>
  <c r="CB711" i="1" a="1"/>
  <c r="CB711" i="1"/>
  <c r="CB712" i="1" a="1"/>
  <c r="CB712" i="1" s="1"/>
  <c r="CB713" i="1" a="1"/>
  <c r="CB713" i="1" s="1"/>
  <c r="CB714" i="1" a="1"/>
  <c r="CB714" i="1" s="1"/>
  <c r="CB715" i="1" a="1"/>
  <c r="CB715" i="1" s="1"/>
  <c r="CB716" i="1" a="1"/>
  <c r="CB716" i="1" s="1"/>
  <c r="CB717" i="1" a="1"/>
  <c r="CB717" i="1"/>
  <c r="CB718" i="1" a="1"/>
  <c r="CB718" i="1" s="1"/>
  <c r="CB719" i="1" a="1"/>
  <c r="CB719" i="1" s="1"/>
  <c r="CB720" i="1" a="1"/>
  <c r="CB720" i="1" s="1"/>
  <c r="CB721" i="1" a="1"/>
  <c r="CB721" i="1"/>
  <c r="CB722" i="1" a="1"/>
  <c r="CB722" i="1" s="1"/>
  <c r="CB723" i="1" a="1"/>
  <c r="CB723" i="1"/>
  <c r="CB724" i="1" a="1"/>
  <c r="CB724" i="1" s="1"/>
  <c r="CB725" i="1" a="1"/>
  <c r="CB725" i="1"/>
  <c r="CB726" i="1" a="1"/>
  <c r="CB726" i="1" s="1"/>
  <c r="CB727" i="1" a="1"/>
  <c r="CB727" i="1"/>
  <c r="CB728" i="1" a="1"/>
  <c r="CB728" i="1" s="1"/>
  <c r="CB729" i="1" a="1"/>
  <c r="CB729" i="1" s="1"/>
  <c r="CB730" i="1" a="1"/>
  <c r="CB730" i="1" s="1"/>
  <c r="CB731" i="1" a="1"/>
  <c r="CB731" i="1" s="1"/>
  <c r="CB732" i="1" a="1"/>
  <c r="CB732" i="1" s="1"/>
  <c r="CB733" i="1" a="1"/>
  <c r="CB733" i="1"/>
  <c r="CB734" i="1" a="1"/>
  <c r="CB734" i="1" s="1"/>
  <c r="CB735" i="1" a="1"/>
  <c r="CB735" i="1" s="1"/>
  <c r="CB736" i="1" a="1"/>
  <c r="CB736" i="1" s="1"/>
  <c r="CB737" i="1" a="1"/>
  <c r="CB737" i="1"/>
  <c r="CB738" i="1" a="1"/>
  <c r="CB738" i="1" s="1"/>
  <c r="CB739" i="1" a="1"/>
  <c r="CB739" i="1"/>
  <c r="CB740" i="1" a="1"/>
  <c r="CB740" i="1" s="1"/>
  <c r="CB741" i="1" a="1"/>
  <c r="CB741" i="1"/>
  <c r="CB742" i="1" a="1"/>
  <c r="CB742" i="1" s="1"/>
  <c r="CB743" i="1" a="1"/>
  <c r="CB743" i="1"/>
  <c r="CB744" i="1" a="1"/>
  <c r="CB744" i="1" s="1"/>
  <c r="CB745" i="1" a="1"/>
  <c r="CB745" i="1" s="1"/>
  <c r="CB746" i="1" a="1"/>
  <c r="CB746" i="1" s="1"/>
  <c r="CB747" i="1" a="1"/>
  <c r="CB747" i="1" s="1"/>
  <c r="CB748" i="1" a="1"/>
  <c r="CB748" i="1" s="1"/>
  <c r="CB749" i="1" a="1"/>
  <c r="CB749" i="1"/>
  <c r="CB750" i="1" a="1"/>
  <c r="CB750" i="1" s="1"/>
  <c r="CB751" i="1" a="1"/>
  <c r="CB751" i="1" s="1"/>
  <c r="CB752" i="1" a="1"/>
  <c r="CB752" i="1" s="1"/>
  <c r="CB753" i="1" a="1"/>
  <c r="CB753" i="1"/>
  <c r="CB754" i="1" a="1"/>
  <c r="CB754" i="1" s="1"/>
  <c r="CB755" i="1" a="1"/>
  <c r="CB755" i="1"/>
  <c r="CB756" i="1" a="1"/>
  <c r="CB756" i="1" s="1"/>
  <c r="CB757" i="1" a="1"/>
  <c r="CB757" i="1"/>
  <c r="CB758" i="1" a="1"/>
  <c r="CB758" i="1" s="1"/>
  <c r="CB759" i="1" a="1"/>
  <c r="CB759" i="1"/>
  <c r="CB760" i="1" a="1"/>
  <c r="CB760" i="1" s="1"/>
  <c r="CB761" i="1" a="1"/>
  <c r="CB761" i="1" s="1"/>
  <c r="CB762" i="1" a="1"/>
  <c r="CB762" i="1" s="1"/>
  <c r="CB763" i="1" a="1"/>
  <c r="CB763" i="1" s="1"/>
  <c r="CB764" i="1" a="1"/>
  <c r="CB764" i="1" s="1"/>
  <c r="CB765" i="1" a="1"/>
  <c r="CB765" i="1"/>
  <c r="CB766" i="1" a="1"/>
  <c r="CB766" i="1" s="1"/>
  <c r="CB767" i="1" a="1"/>
  <c r="CB767" i="1" s="1"/>
  <c r="CB768" i="1" a="1"/>
  <c r="CB768" i="1" s="1"/>
  <c r="CB769" i="1" a="1"/>
  <c r="CB769" i="1"/>
  <c r="CB770" i="1" a="1"/>
  <c r="CB770" i="1" s="1"/>
  <c r="CB771" i="1" a="1"/>
  <c r="CB771" i="1"/>
  <c r="CB772" i="1" a="1"/>
  <c r="CB772" i="1" s="1"/>
  <c r="CB773" i="1" a="1"/>
  <c r="CB773" i="1"/>
  <c r="CB774" i="1" a="1"/>
  <c r="CB774" i="1" s="1"/>
  <c r="CB775" i="1" a="1"/>
  <c r="CB775" i="1"/>
  <c r="CB776" i="1" a="1"/>
  <c r="CB776" i="1" s="1"/>
  <c r="CB777" i="1" a="1"/>
  <c r="CB777" i="1" s="1"/>
  <c r="CB778" i="1" a="1"/>
  <c r="CB778" i="1" s="1"/>
  <c r="CB779" i="1" a="1"/>
  <c r="CB779" i="1" s="1"/>
  <c r="CB780" i="1" a="1"/>
  <c r="CB780" i="1" s="1"/>
  <c r="CB781" i="1" a="1"/>
  <c r="CB781" i="1"/>
  <c r="CB782" i="1" a="1"/>
  <c r="CB782" i="1" s="1"/>
  <c r="CB783" i="1" a="1"/>
  <c r="CB783" i="1" s="1"/>
  <c r="CB784" i="1" a="1"/>
  <c r="CB784" i="1" s="1"/>
  <c r="CB785" i="1" a="1"/>
  <c r="CB785" i="1"/>
  <c r="CB786" i="1" a="1"/>
  <c r="CB786" i="1" s="1"/>
  <c r="CB787" i="1" a="1"/>
  <c r="CB787" i="1"/>
  <c r="CB788" i="1" a="1"/>
  <c r="CB788" i="1" s="1"/>
  <c r="CB789" i="1" a="1"/>
  <c r="CB789" i="1"/>
  <c r="CB790" i="1" a="1"/>
  <c r="CB790" i="1" s="1"/>
  <c r="CB791" i="1" a="1"/>
  <c r="CB791" i="1"/>
  <c r="CB792" i="1" a="1"/>
  <c r="CB792" i="1" s="1"/>
  <c r="CB793" i="1" a="1"/>
  <c r="CB793" i="1" s="1"/>
  <c r="CB794" i="1" a="1"/>
  <c r="CB794" i="1" s="1"/>
  <c r="CB795" i="1" a="1"/>
  <c r="CB795" i="1" s="1"/>
  <c r="CB796" i="1" a="1"/>
  <c r="CB796" i="1" s="1"/>
  <c r="CB797" i="1" a="1"/>
  <c r="CB797" i="1"/>
  <c r="CB798" i="1" a="1"/>
  <c r="CB798" i="1" s="1"/>
  <c r="CB799" i="1" a="1"/>
  <c r="CB799" i="1" s="1"/>
  <c r="CB800" i="1" a="1"/>
  <c r="CB800" i="1" s="1"/>
  <c r="CB801" i="1" a="1"/>
  <c r="CB801" i="1"/>
  <c r="CB802" i="1" a="1"/>
  <c r="CB802" i="1" s="1"/>
  <c r="CB803" i="1" a="1"/>
  <c r="CB803" i="1"/>
  <c r="CB804" i="1" a="1"/>
  <c r="CB804" i="1" s="1"/>
  <c r="CB805" i="1" a="1"/>
  <c r="CB805" i="1"/>
  <c r="CB806" i="1" a="1"/>
  <c r="CB806" i="1" s="1"/>
  <c r="CB807" i="1" a="1"/>
  <c r="CB807" i="1"/>
  <c r="CB808" i="1" a="1"/>
  <c r="CB808" i="1" s="1"/>
  <c r="CB809" i="1" a="1"/>
  <c r="CB809" i="1"/>
  <c r="CB810" i="1" a="1"/>
  <c r="CB810" i="1" s="1"/>
  <c r="CB811" i="1" a="1"/>
  <c r="CB811" i="1" s="1"/>
  <c r="CB812" i="1" a="1"/>
  <c r="CB812" i="1" s="1"/>
  <c r="CB813" i="1" a="1"/>
  <c r="CB813" i="1"/>
  <c r="CB814" i="1" a="1"/>
  <c r="CB814" i="1" s="1"/>
  <c r="CB815" i="1" a="1"/>
  <c r="CB815" i="1" s="1"/>
  <c r="CB816" i="1" a="1"/>
  <c r="CB816" i="1" s="1"/>
  <c r="CB817" i="1" a="1"/>
  <c r="CB817" i="1"/>
  <c r="CB818" i="1" a="1"/>
  <c r="CB818" i="1" s="1"/>
  <c r="CB819" i="1" a="1"/>
  <c r="CB819" i="1"/>
  <c r="CB820" i="1" a="1"/>
  <c r="CB820" i="1" s="1"/>
  <c r="CB821" i="1" a="1"/>
  <c r="CB821" i="1"/>
  <c r="CB822" i="1" a="1"/>
  <c r="CB822" i="1" s="1"/>
  <c r="CB823" i="1" a="1"/>
  <c r="CB823" i="1"/>
  <c r="CB824" i="1" a="1"/>
  <c r="CB824" i="1" s="1"/>
  <c r="CB825" i="1" a="1"/>
  <c r="CB825" i="1" s="1"/>
  <c r="CB826" i="1" a="1"/>
  <c r="CB826" i="1" s="1"/>
  <c r="CB827" i="1" a="1"/>
  <c r="CB827" i="1" s="1"/>
  <c r="CB828" i="1" a="1"/>
  <c r="CB828" i="1" s="1"/>
  <c r="CB829" i="1" a="1"/>
  <c r="CB829" i="1"/>
  <c r="CB830" i="1" a="1"/>
  <c r="CB830" i="1" s="1"/>
  <c r="CB831" i="1" a="1"/>
  <c r="CB831" i="1" s="1"/>
  <c r="CB832" i="1" a="1"/>
  <c r="CB832" i="1" s="1"/>
  <c r="CB833" i="1" a="1"/>
  <c r="CB833" i="1"/>
  <c r="CB834" i="1" a="1"/>
  <c r="CB834" i="1" s="1"/>
  <c r="CB835" i="1" a="1"/>
  <c r="CB835" i="1"/>
  <c r="CB836" i="1" a="1"/>
  <c r="CB836" i="1" s="1"/>
  <c r="CB837" i="1" a="1"/>
  <c r="CB837" i="1"/>
  <c r="CB838" i="1" a="1"/>
  <c r="CB838" i="1" s="1"/>
  <c r="CB839" i="1" a="1"/>
  <c r="CB839" i="1"/>
  <c r="CB840" i="1" a="1"/>
  <c r="CB840" i="1" s="1"/>
  <c r="CB841" i="1" a="1"/>
  <c r="CB841" i="1"/>
  <c r="CB842" i="1" a="1"/>
  <c r="CB842" i="1" s="1"/>
  <c r="CB843" i="1" a="1"/>
  <c r="CB843" i="1" s="1"/>
  <c r="CB844" i="1" a="1"/>
  <c r="CB844" i="1" s="1"/>
  <c r="CB845" i="1" a="1"/>
  <c r="CB845" i="1"/>
  <c r="CB846" i="1" a="1"/>
  <c r="CB846" i="1" s="1"/>
  <c r="CB847" i="1" a="1"/>
  <c r="CB847" i="1" s="1"/>
  <c r="CB848" i="1" a="1"/>
  <c r="CB848" i="1" s="1"/>
  <c r="CB849" i="1" a="1"/>
  <c r="CB849" i="1"/>
  <c r="CB850" i="1" a="1"/>
  <c r="CB850" i="1" s="1"/>
  <c r="CB851" i="1" a="1"/>
  <c r="CB851" i="1"/>
  <c r="CB852" i="1" a="1"/>
  <c r="CB852" i="1" s="1"/>
  <c r="CB853" i="1" a="1"/>
  <c r="CB853" i="1"/>
  <c r="CB854" i="1" a="1"/>
  <c r="CB854" i="1" s="1"/>
  <c r="CB855" i="1" a="1"/>
  <c r="CB855" i="1"/>
  <c r="CB856" i="1" a="1"/>
  <c r="CB856" i="1" s="1"/>
  <c r="CB857" i="1" a="1"/>
  <c r="CB857" i="1"/>
  <c r="CB858" i="1" a="1"/>
  <c r="CB858" i="1" s="1"/>
  <c r="CB859" i="1" a="1"/>
  <c r="CB859" i="1" s="1"/>
  <c r="CB860" i="1" a="1"/>
  <c r="CB860" i="1" s="1"/>
  <c r="CB861" i="1" a="1"/>
  <c r="CB861" i="1"/>
  <c r="CB862" i="1" a="1"/>
  <c r="CB862" i="1" s="1"/>
  <c r="CB863" i="1" a="1"/>
  <c r="CB863" i="1" s="1"/>
  <c r="CB864" i="1" a="1"/>
  <c r="CB864" i="1" s="1"/>
  <c r="CB865" i="1" a="1"/>
  <c r="CB865" i="1"/>
  <c r="CB866" i="1" a="1"/>
  <c r="CB866" i="1" s="1"/>
  <c r="CB867" i="1" a="1"/>
  <c r="CB867" i="1"/>
  <c r="CB868" i="1" a="1"/>
  <c r="CB868" i="1" s="1"/>
  <c r="CB869" i="1" a="1"/>
  <c r="CB869" i="1"/>
  <c r="CB870" i="1" a="1"/>
  <c r="CB870" i="1" s="1"/>
  <c r="CB871" i="1" a="1"/>
  <c r="CB871" i="1"/>
  <c r="CB872" i="1" a="1"/>
  <c r="CB872" i="1" s="1"/>
  <c r="CB873" i="1" a="1"/>
  <c r="CB873" i="1"/>
  <c r="CB874" i="1" a="1"/>
  <c r="CB874" i="1" s="1"/>
  <c r="CB875" i="1" a="1"/>
  <c r="CB875" i="1" s="1"/>
  <c r="CB876" i="1" a="1"/>
  <c r="CB876" i="1" s="1"/>
  <c r="CB877" i="1" a="1"/>
  <c r="CB877" i="1"/>
  <c r="CB878" i="1" a="1"/>
  <c r="CB878" i="1" s="1"/>
  <c r="CB879" i="1" a="1"/>
  <c r="CB879" i="1" s="1"/>
  <c r="CB880" i="1" a="1"/>
  <c r="CB880" i="1" s="1"/>
  <c r="CB881" i="1" a="1"/>
  <c r="CB881" i="1"/>
  <c r="CB882" i="1" a="1"/>
  <c r="CB882" i="1" s="1"/>
  <c r="CB883" i="1" a="1"/>
  <c r="CB883" i="1"/>
  <c r="CB884" i="1" a="1"/>
  <c r="CB884" i="1" s="1"/>
  <c r="CB885" i="1" a="1"/>
  <c r="CB885" i="1"/>
  <c r="CB886" i="1" a="1"/>
  <c r="CB886" i="1" s="1"/>
  <c r="CB887" i="1" a="1"/>
  <c r="CB887" i="1"/>
  <c r="CB888" i="1" a="1"/>
  <c r="CB888" i="1" s="1"/>
  <c r="CB889" i="1" a="1"/>
  <c r="CB889" i="1" s="1"/>
  <c r="CB890" i="1" a="1"/>
  <c r="CB890" i="1" s="1"/>
  <c r="CB891" i="1" a="1"/>
  <c r="CB891" i="1" s="1"/>
  <c r="CB892" i="1" a="1"/>
  <c r="CB892" i="1" s="1"/>
  <c r="CB893" i="1" a="1"/>
  <c r="CB893" i="1"/>
  <c r="CB894" i="1" a="1"/>
  <c r="CB894" i="1" s="1"/>
  <c r="CB895" i="1" a="1"/>
  <c r="CB895" i="1" s="1"/>
  <c r="CB896" i="1" a="1"/>
  <c r="CB896" i="1" s="1"/>
  <c r="CB897" i="1" a="1"/>
  <c r="CB897" i="1"/>
  <c r="CB898" i="1" a="1"/>
  <c r="CB898" i="1" s="1"/>
  <c r="CB899" i="1" a="1"/>
  <c r="CB899" i="1"/>
  <c r="CB900" i="1" a="1"/>
  <c r="CB900" i="1" s="1"/>
  <c r="CB901" i="1" a="1"/>
  <c r="CB901" i="1"/>
  <c r="CB902" i="1" a="1"/>
  <c r="CB902" i="1" s="1"/>
  <c r="CB903" i="1" a="1"/>
  <c r="CB903" i="1"/>
  <c r="CB904" i="1" a="1"/>
  <c r="CB904" i="1" s="1"/>
  <c r="CB905" i="1" a="1"/>
  <c r="CB905" i="1"/>
  <c r="CB906" i="1" a="1"/>
  <c r="CB906" i="1" s="1"/>
  <c r="CB907" i="1" a="1"/>
  <c r="CB907" i="1" s="1"/>
  <c r="CB908" i="1" a="1"/>
  <c r="CB908" i="1" s="1"/>
  <c r="CB909" i="1" a="1"/>
  <c r="CB909" i="1"/>
  <c r="CB910" i="1" a="1"/>
  <c r="CB910" i="1" s="1"/>
  <c r="CB911" i="1" a="1"/>
  <c r="CB911" i="1" s="1"/>
  <c r="CB912" i="1" a="1"/>
  <c r="CB912" i="1" s="1"/>
  <c r="CB913" i="1" a="1"/>
  <c r="CB913" i="1"/>
  <c r="CB914" i="1" a="1"/>
  <c r="CB914" i="1" s="1"/>
  <c r="CB915" i="1" a="1"/>
  <c r="CB915" i="1"/>
  <c r="CB916" i="1" a="1"/>
  <c r="CB916" i="1" s="1"/>
  <c r="CB917" i="1" a="1"/>
  <c r="CB917" i="1"/>
  <c r="CB918" i="1" a="1"/>
  <c r="CB918" i="1" s="1"/>
  <c r="CB919" i="1" a="1"/>
  <c r="CB919" i="1"/>
  <c r="CB920" i="1" a="1"/>
  <c r="CB920" i="1" s="1"/>
  <c r="CB921" i="1" a="1"/>
  <c r="CB921" i="1"/>
  <c r="CB922" i="1" a="1"/>
  <c r="CB922" i="1" s="1"/>
  <c r="CB923" i="1" a="1"/>
  <c r="CB923" i="1" s="1"/>
  <c r="CB924" i="1" a="1"/>
  <c r="CB924" i="1" s="1"/>
  <c r="CB925" i="1" a="1"/>
  <c r="CB925" i="1"/>
  <c r="CB926" i="1" a="1"/>
  <c r="CB926" i="1" s="1"/>
  <c r="CB927" i="1" a="1"/>
  <c r="CB927" i="1" s="1"/>
  <c r="CB928" i="1" a="1"/>
  <c r="CB928" i="1" s="1"/>
  <c r="CB929" i="1" a="1"/>
  <c r="CB929" i="1"/>
  <c r="CB930" i="1" a="1"/>
  <c r="CB930" i="1" s="1"/>
  <c r="CB931" i="1" a="1"/>
  <c r="CB931" i="1"/>
  <c r="CB932" i="1" a="1"/>
  <c r="CB932" i="1" s="1"/>
  <c r="CB933" i="1" a="1"/>
  <c r="CB933" i="1"/>
  <c r="CB934" i="1" a="1"/>
  <c r="CB934" i="1" s="1"/>
  <c r="CB935" i="1" a="1"/>
  <c r="CB935" i="1"/>
  <c r="CB936" i="1" a="1"/>
  <c r="CB936" i="1" s="1"/>
  <c r="CB937" i="1" a="1"/>
  <c r="CB937" i="1"/>
  <c r="CB938" i="1" a="1"/>
  <c r="CB938" i="1" s="1"/>
  <c r="CB939" i="1" a="1"/>
  <c r="CB939" i="1" s="1"/>
  <c r="CB940" i="1" a="1"/>
  <c r="CB940" i="1" s="1"/>
  <c r="CB941" i="1" a="1"/>
  <c r="CB941" i="1"/>
  <c r="CB942" i="1" a="1"/>
  <c r="CB942" i="1" s="1"/>
  <c r="CB943" i="1" a="1"/>
  <c r="CB943" i="1" s="1"/>
  <c r="CB944" i="1" a="1"/>
  <c r="CB944" i="1" s="1"/>
  <c r="CB945" i="1" a="1"/>
  <c r="CB945" i="1"/>
  <c r="CB946" i="1" a="1"/>
  <c r="CB946" i="1" s="1"/>
  <c r="CB947" i="1" a="1"/>
  <c r="CB947" i="1"/>
  <c r="CB948" i="1" a="1"/>
  <c r="CB948" i="1" s="1"/>
  <c r="CB949" i="1" a="1"/>
  <c r="CB949" i="1"/>
  <c r="CB950" i="1" a="1"/>
  <c r="CB950" i="1" s="1"/>
  <c r="CB951" i="1" a="1"/>
  <c r="CB951" i="1"/>
  <c r="CB952" i="1" a="1"/>
  <c r="CB952" i="1" s="1"/>
  <c r="CB953" i="1" a="1"/>
  <c r="CB953" i="1" s="1"/>
  <c r="CB954" i="1" a="1"/>
  <c r="CB954" i="1" s="1"/>
  <c r="CB955" i="1" a="1"/>
  <c r="CB955" i="1" s="1"/>
  <c r="CB956" i="1" a="1"/>
  <c r="CB956" i="1" s="1"/>
  <c r="CB957" i="1" a="1"/>
  <c r="CB957" i="1"/>
  <c r="CB958" i="1" a="1"/>
  <c r="CB958" i="1" s="1"/>
  <c r="CB959" i="1" a="1"/>
  <c r="CB959" i="1" s="1"/>
  <c r="CB960" i="1" a="1"/>
  <c r="CB960" i="1" s="1"/>
  <c r="CB961" i="1" a="1"/>
  <c r="CB961" i="1"/>
  <c r="CB962" i="1" a="1"/>
  <c r="CB962" i="1" s="1"/>
  <c r="CB963" i="1" a="1"/>
  <c r="CB963" i="1" s="1"/>
  <c r="CB964" i="1" a="1"/>
  <c r="CB964" i="1" s="1"/>
  <c r="CB965" i="1" a="1"/>
  <c r="CB965" i="1"/>
  <c r="CB966" i="1" a="1"/>
  <c r="CB966" i="1" s="1"/>
  <c r="CB967" i="1" a="1"/>
  <c r="CB967" i="1"/>
  <c r="CB968" i="1" a="1"/>
  <c r="CB968" i="1" s="1"/>
  <c r="CB969" i="1" a="1"/>
  <c r="CB969" i="1"/>
  <c r="CB970" i="1" a="1"/>
  <c r="CB970" i="1"/>
  <c r="CB971" i="1" a="1"/>
  <c r="CB971" i="1" s="1"/>
  <c r="CB972" i="1" a="1"/>
  <c r="CB972" i="1" s="1"/>
  <c r="CB973" i="1" a="1"/>
  <c r="CB973" i="1"/>
  <c r="CB974" i="1" a="1"/>
  <c r="CB974" i="1" s="1"/>
  <c r="CB975" i="1" a="1"/>
  <c r="CB975" i="1" s="1"/>
  <c r="CB976" i="1" a="1"/>
  <c r="CB976" i="1"/>
  <c r="CB977" i="1" a="1"/>
  <c r="CB977" i="1"/>
  <c r="CB978" i="1" a="1"/>
  <c r="CB978" i="1" s="1"/>
  <c r="CB979" i="1" a="1"/>
  <c r="CB979" i="1" s="1"/>
  <c r="CB980" i="1" a="1"/>
  <c r="CB980" i="1"/>
  <c r="CB981" i="1" a="1"/>
  <c r="CB981" i="1" s="1"/>
  <c r="CB982" i="1" a="1"/>
  <c r="CB982" i="1" s="1"/>
  <c r="CB983" i="1" a="1"/>
  <c r="CB983" i="1" s="1"/>
  <c r="CB984" i="1" a="1"/>
  <c r="CB984" i="1"/>
  <c r="CB985" i="1" a="1"/>
  <c r="CB985" i="1"/>
  <c r="CB986" i="1" a="1"/>
  <c r="CB986" i="1" s="1"/>
  <c r="CB987" i="1" a="1"/>
  <c r="CB987" i="1" s="1"/>
  <c r="CB988" i="1" a="1"/>
  <c r="CB988" i="1"/>
  <c r="CB989" i="1" a="1"/>
  <c r="CB989" i="1"/>
  <c r="CB990" i="1" a="1"/>
  <c r="CB990" i="1" s="1"/>
  <c r="CB991" i="1" a="1"/>
  <c r="CB991" i="1" s="1"/>
  <c r="CB992" i="1" a="1"/>
  <c r="CB992" i="1"/>
  <c r="CB993" i="1" a="1"/>
  <c r="CB993" i="1"/>
  <c r="CB994" i="1" a="1"/>
  <c r="CB994" i="1" s="1"/>
  <c r="CB995" i="1" a="1"/>
  <c r="CB995" i="1" s="1"/>
  <c r="CB996" i="1" a="1"/>
  <c r="CB996" i="1"/>
  <c r="CB997" i="1" a="1"/>
  <c r="CB997" i="1" s="1"/>
  <c r="CB998" i="1" a="1"/>
  <c r="CB998" i="1" s="1"/>
  <c r="CB999" i="1" a="1"/>
  <c r="CB999" i="1" s="1"/>
  <c r="CB1000" i="1" a="1"/>
  <c r="CB1000" i="1"/>
  <c r="CB1001" i="1" a="1"/>
  <c r="CB1001" i="1"/>
  <c r="CB1002" i="1" a="1"/>
  <c r="CB1002" i="1" s="1"/>
  <c r="CB1003" i="1" a="1"/>
  <c r="CB1003" i="1" s="1"/>
  <c r="CB1004" i="1" a="1"/>
  <c r="CB1004" i="1"/>
  <c r="CB1005" i="1" a="1"/>
  <c r="CB1005" i="1"/>
  <c r="CB1006" i="1" a="1"/>
  <c r="CB1006" i="1" s="1"/>
  <c r="CB1007" i="1" a="1"/>
  <c r="CB1007" i="1" s="1"/>
  <c r="CB1008" i="1" a="1"/>
  <c r="CB1008" i="1"/>
  <c r="CB1009" i="1" a="1"/>
  <c r="CB1009" i="1"/>
  <c r="CB1010" i="1" a="1"/>
  <c r="CB1010" i="1" s="1"/>
  <c r="CB1011" i="1" a="1"/>
  <c r="CB1011" i="1" s="1"/>
  <c r="CB1012" i="1" a="1"/>
  <c r="CB1012" i="1"/>
  <c r="CB1013" i="1" a="1"/>
  <c r="CB1013" i="1" s="1"/>
  <c r="CB1014" i="1" a="1"/>
  <c r="CB1014" i="1" s="1"/>
  <c r="CB1015" i="1" a="1"/>
  <c r="CB1015" i="1" s="1"/>
  <c r="CB1016" i="1" a="1"/>
  <c r="CB1016" i="1" s="1"/>
  <c r="CB1017" i="1" a="1"/>
  <c r="CB1017" i="1"/>
  <c r="CB1018" i="1" a="1"/>
  <c r="CB1018" i="1" s="1"/>
  <c r="CB1019" i="1" a="1"/>
  <c r="CB1019" i="1" s="1"/>
  <c r="CB1020" i="1" a="1"/>
  <c r="CB1020" i="1"/>
  <c r="CB1021" i="1" a="1"/>
  <c r="CB1021" i="1" s="1"/>
  <c r="CB1022" i="1" a="1"/>
  <c r="CB1022" i="1" s="1"/>
  <c r="CB1023" i="1" a="1"/>
  <c r="CB1023" i="1" s="1"/>
  <c r="CB1024" i="1" a="1"/>
  <c r="CB1024" i="1" s="1"/>
  <c r="CB1025" i="1" a="1"/>
  <c r="CB1025" i="1"/>
  <c r="CB1026" i="1" a="1"/>
  <c r="CB1026" i="1" s="1"/>
  <c r="CB1027" i="1" a="1"/>
  <c r="CB1027" i="1" s="1"/>
  <c r="CB1028" i="1" a="1"/>
  <c r="CB1028" i="1"/>
  <c r="CB1029" i="1" a="1"/>
  <c r="CB1029" i="1" s="1"/>
  <c r="CB1030" i="1" a="1"/>
  <c r="CB1030" i="1" s="1"/>
  <c r="CB1031" i="1" a="1"/>
  <c r="CB1031" i="1" s="1"/>
  <c r="CB1032" i="1" a="1"/>
  <c r="CB1032" i="1" s="1"/>
  <c r="CB1033" i="1" a="1"/>
  <c r="CB1033" i="1"/>
  <c r="CB1034" i="1" a="1"/>
  <c r="CB1034" i="1" s="1"/>
  <c r="CB1035" i="1" a="1"/>
  <c r="CB1035" i="1" s="1"/>
  <c r="CB1036" i="1" a="1"/>
  <c r="CB1036" i="1"/>
  <c r="CB1037" i="1" a="1"/>
  <c r="CB1037" i="1" s="1"/>
  <c r="CB1038" i="1" a="1"/>
  <c r="CB1038" i="1" s="1"/>
  <c r="CB1039" i="1" a="1"/>
  <c r="CB1039" i="1" s="1"/>
  <c r="CB1040" i="1" a="1"/>
  <c r="CB1040" i="1" s="1"/>
  <c r="CB1041" i="1" a="1"/>
  <c r="CB1041" i="1"/>
  <c r="CB1042" i="1" a="1"/>
  <c r="CB1042" i="1" s="1"/>
  <c r="CB1043" i="1" a="1"/>
  <c r="CB1043" i="1" s="1"/>
  <c r="CB1044" i="1" a="1"/>
  <c r="CB1044" i="1"/>
  <c r="CB1045" i="1" a="1"/>
  <c r="CB1045" i="1" s="1"/>
  <c r="CB1046" i="1" a="1"/>
  <c r="CB1046" i="1" s="1"/>
  <c r="CB1047" i="1" a="1"/>
  <c r="CB1047" i="1" s="1"/>
  <c r="CB1048" i="1" a="1"/>
  <c r="CB1048" i="1" s="1"/>
  <c r="CB1049" i="1" a="1"/>
  <c r="CB1049" i="1" s="1"/>
  <c r="CB1050" i="1" a="1"/>
  <c r="CB1050" i="1" s="1"/>
  <c r="CB1051" i="1" a="1"/>
  <c r="CB1051" i="1" s="1"/>
  <c r="CB1052" i="1" a="1"/>
  <c r="CB1052" i="1"/>
  <c r="CB1053" i="1" a="1"/>
  <c r="CB1053" i="1" s="1"/>
  <c r="CB1054" i="1" a="1"/>
  <c r="CB1054" i="1" s="1"/>
  <c r="CB1055" i="1" a="1"/>
  <c r="CB1055" i="1" s="1"/>
  <c r="CB1056" i="1" a="1"/>
  <c r="CB1056" i="1" s="1"/>
  <c r="CB1057" i="1" a="1"/>
  <c r="CB1057" i="1"/>
  <c r="CB1058" i="1" a="1"/>
  <c r="CB1058" i="1" s="1"/>
  <c r="CB1059" i="1" a="1"/>
  <c r="CB1059" i="1" s="1"/>
  <c r="CB1060" i="1" a="1"/>
  <c r="CB1060" i="1" s="1"/>
  <c r="CB1061" i="1" a="1"/>
  <c r="CB1061" i="1" s="1"/>
  <c r="CB1062" i="1" a="1"/>
  <c r="CB1062" i="1" s="1"/>
  <c r="CB1063" i="1" a="1"/>
  <c r="CB1063" i="1" s="1"/>
  <c r="CB1064" i="1" a="1"/>
  <c r="CB1064" i="1" s="1"/>
  <c r="CB1065" i="1" a="1"/>
  <c r="CB1065" i="1" s="1"/>
  <c r="CB1066" i="1" a="1"/>
  <c r="CB1066" i="1" s="1"/>
  <c r="CB1067" i="1" a="1"/>
  <c r="CB1067" i="1" s="1"/>
  <c r="CB1068" i="1" a="1"/>
  <c r="CB1068" i="1"/>
  <c r="CB1069" i="1" a="1"/>
  <c r="CB1069" i="1" s="1"/>
  <c r="CB1070" i="1" a="1"/>
  <c r="CB1070" i="1" s="1"/>
  <c r="CB1071" i="1" a="1"/>
  <c r="CB1071" i="1" s="1"/>
  <c r="CB1072" i="1" a="1"/>
  <c r="CB1072" i="1" s="1"/>
  <c r="CB1073" i="1" a="1"/>
  <c r="CB1073" i="1"/>
  <c r="CB1074" i="1" a="1"/>
  <c r="CB1074" i="1" s="1"/>
  <c r="CB1075" i="1" a="1"/>
  <c r="CB1075" i="1" s="1"/>
  <c r="CB1076" i="1" a="1"/>
  <c r="CB1076" i="1" s="1"/>
  <c r="CB1077" i="1" a="1"/>
  <c r="CB1077" i="1" s="1"/>
  <c r="CB1078" i="1" a="1"/>
  <c r="CB1078" i="1" s="1"/>
  <c r="CB1079" i="1" a="1"/>
  <c r="CB1079" i="1" s="1"/>
  <c r="CB1080" i="1" a="1"/>
  <c r="CB1080" i="1" s="1"/>
  <c r="CB1081" i="1" a="1"/>
  <c r="CB1081" i="1" s="1"/>
  <c r="CB1082" i="1" a="1"/>
  <c r="CB1082" i="1" s="1"/>
  <c r="CB1083" i="1" a="1"/>
  <c r="CB1083" i="1" s="1"/>
  <c r="CB1084" i="1" a="1"/>
  <c r="CB1084" i="1"/>
  <c r="CB1085" i="1" a="1"/>
  <c r="CB1085" i="1" s="1"/>
  <c r="CB1086" i="1" a="1"/>
  <c r="CB1086" i="1" s="1"/>
  <c r="CB1087" i="1" a="1"/>
  <c r="CB1087" i="1" s="1"/>
  <c r="CB1088" i="1" a="1"/>
  <c r="CB1088" i="1" s="1"/>
  <c r="CB1089" i="1" a="1"/>
  <c r="CB1089" i="1"/>
  <c r="CB1090" i="1" a="1"/>
  <c r="CB1090" i="1" s="1"/>
  <c r="CB1091" i="1" a="1"/>
  <c r="CB1091" i="1" s="1"/>
  <c r="CB1092" i="1" a="1"/>
  <c r="CB1092" i="1" s="1"/>
  <c r="CB1093" i="1" a="1"/>
  <c r="CB1093" i="1" s="1"/>
  <c r="CB1094" i="1" a="1"/>
  <c r="CB1094" i="1" s="1"/>
  <c r="CB1095" i="1" a="1"/>
  <c r="CB1095" i="1" s="1"/>
  <c r="CB1096" i="1" a="1"/>
  <c r="CB1096" i="1" s="1"/>
  <c r="CB1097" i="1" a="1"/>
  <c r="CB1097" i="1" s="1"/>
  <c r="CB1098" i="1" a="1"/>
  <c r="CB1098" i="1" s="1"/>
  <c r="CB1099" i="1" a="1"/>
  <c r="CB1099" i="1" s="1"/>
  <c r="CB1100" i="1" a="1"/>
  <c r="CB1100" i="1"/>
  <c r="CB1101" i="1" a="1"/>
  <c r="CB1101" i="1" s="1"/>
  <c r="CB1102" i="1" a="1"/>
  <c r="CB1102" i="1" s="1"/>
  <c r="CB1103" i="1" a="1"/>
  <c r="CB1103" i="1" s="1"/>
  <c r="CB1104" i="1" a="1"/>
  <c r="CB1104" i="1" s="1"/>
  <c r="CB1105" i="1" a="1"/>
  <c r="CB1105" i="1"/>
  <c r="CB1106" i="1" a="1"/>
  <c r="CB1106" i="1" s="1"/>
  <c r="CB1107" i="1" a="1"/>
  <c r="CB1107" i="1" s="1"/>
  <c r="CB1108" i="1" a="1"/>
  <c r="CB1108" i="1" s="1"/>
  <c r="CB1109" i="1" a="1"/>
  <c r="CB1109" i="1"/>
  <c r="CB1110" i="1" a="1"/>
  <c r="CB1110" i="1" s="1"/>
  <c r="CB1111" i="1" a="1"/>
  <c r="CB1111" i="1" s="1"/>
  <c r="CB1112" i="1" a="1"/>
  <c r="CB1112" i="1" s="1"/>
  <c r="CB1113" i="1" a="1"/>
  <c r="CB1113" i="1" s="1"/>
  <c r="CB1114" i="1" a="1"/>
  <c r="CB1114" i="1" s="1"/>
  <c r="CB1115" i="1" a="1"/>
  <c r="CB1115" i="1" s="1"/>
  <c r="CB1116" i="1" a="1"/>
  <c r="CB1116" i="1"/>
  <c r="CB1117" i="1" a="1"/>
  <c r="CB1117" i="1" s="1"/>
  <c r="CB1118" i="1" a="1"/>
  <c r="CB1118" i="1" s="1"/>
  <c r="CB1119" i="1" a="1"/>
  <c r="CB1119" i="1" s="1"/>
  <c r="CB1120" i="1" a="1"/>
  <c r="CB1120" i="1" s="1"/>
  <c r="CB1121" i="1" a="1"/>
  <c r="CB1121" i="1" s="1"/>
  <c r="CB1122" i="1" a="1"/>
  <c r="CB1122" i="1" s="1"/>
  <c r="CB1123" i="1" a="1"/>
  <c r="CB1123" i="1" s="1"/>
  <c r="CB1124" i="1" a="1"/>
  <c r="CB1124" i="1" s="1"/>
  <c r="CB1125" i="1" a="1"/>
  <c r="CB1125" i="1"/>
  <c r="CB1126" i="1" a="1"/>
  <c r="CB1126" i="1" s="1"/>
  <c r="CB1127" i="1" a="1"/>
  <c r="CB1127" i="1" s="1"/>
  <c r="CB1128" i="1" a="1"/>
  <c r="CB1128" i="1" s="1"/>
  <c r="CB1129" i="1" a="1"/>
  <c r="CB1129" i="1" s="1"/>
  <c r="CB1130" i="1" a="1"/>
  <c r="CB1130" i="1" s="1"/>
  <c r="CB1131" i="1" a="1"/>
  <c r="CB1131" i="1" s="1"/>
  <c r="CB1132" i="1" a="1"/>
  <c r="CB1132" i="1" s="1"/>
  <c r="CB1133" i="1" a="1"/>
  <c r="CB1133" i="1" s="1"/>
  <c r="CB1134" i="1" a="1"/>
  <c r="CB1134" i="1" s="1"/>
  <c r="CB1135" i="1" a="1"/>
  <c r="CB1135" i="1"/>
  <c r="CB1136" i="1" a="1"/>
  <c r="CB1136" i="1" s="1"/>
  <c r="CB1137" i="1" a="1"/>
  <c r="CB1137" i="1" s="1"/>
  <c r="CB1138" i="1" a="1"/>
  <c r="CB1138" i="1" s="1"/>
  <c r="CB1139" i="1" a="1"/>
  <c r="CB1139" i="1"/>
  <c r="CB1140" i="1" a="1"/>
  <c r="CB1140" i="1" s="1"/>
  <c r="CB1141" i="1" a="1"/>
  <c r="CB1141" i="1" s="1"/>
  <c r="CB1142" i="1" a="1"/>
  <c r="CB1142" i="1" s="1"/>
  <c r="CB1143" i="1" a="1"/>
  <c r="CB1143" i="1"/>
  <c r="CB1144" i="1" a="1"/>
  <c r="CB1144" i="1" s="1"/>
  <c r="CB1145" i="1" a="1"/>
  <c r="CB1145" i="1" s="1"/>
  <c r="CB1146" i="1" a="1"/>
  <c r="CB1146" i="1" s="1"/>
  <c r="CB1147" i="1" a="1"/>
  <c r="CB1147" i="1" s="1"/>
  <c r="CB1148" i="1" a="1"/>
  <c r="CB1148" i="1" s="1"/>
  <c r="CB1149" i="1" a="1"/>
  <c r="CB1149" i="1" s="1"/>
  <c r="CB1150" i="1" a="1"/>
  <c r="CB1150" i="1" s="1"/>
  <c r="CB1151" i="1" a="1"/>
  <c r="CB1151" i="1"/>
  <c r="CB1152" i="1" a="1"/>
  <c r="CB1152" i="1" s="1"/>
  <c r="CB1153" i="1" a="1"/>
  <c r="CB1153" i="1" s="1"/>
  <c r="CB1154" i="1" a="1"/>
  <c r="CB1154" i="1" s="1"/>
  <c r="CB1155" i="1" a="1"/>
  <c r="CB1155" i="1" s="1"/>
  <c r="CB1156" i="1" a="1"/>
  <c r="CB1156" i="1" s="1"/>
  <c r="CB1157" i="1" a="1"/>
  <c r="CB1157" i="1" s="1"/>
  <c r="CB1158" i="1" a="1"/>
  <c r="CB1158" i="1" s="1"/>
  <c r="CB1159" i="1" a="1"/>
  <c r="CB1159" i="1"/>
  <c r="CB1160" i="1" a="1"/>
  <c r="CB1160" i="1" s="1"/>
  <c r="CB1161" i="1" a="1"/>
  <c r="CB1161" i="1" s="1"/>
  <c r="CB1162" i="1" a="1"/>
  <c r="CB1162" i="1" s="1"/>
  <c r="CB1163" i="1" a="1"/>
  <c r="CB1163" i="1" s="1"/>
  <c r="CB1164" i="1" a="1"/>
  <c r="CB1164" i="1" s="1"/>
  <c r="CB1165" i="1" a="1"/>
  <c r="CB1165" i="1" s="1"/>
  <c r="CB1166" i="1" a="1"/>
  <c r="CB1166" i="1" s="1"/>
  <c r="CB1167" i="1" a="1"/>
  <c r="CB1167" i="1"/>
  <c r="CB1168" i="1" a="1"/>
  <c r="CB1168" i="1" s="1"/>
  <c r="CB1169" i="1" a="1"/>
  <c r="CB1169" i="1" s="1"/>
  <c r="CB1170" i="1" a="1"/>
  <c r="CB1170" i="1" s="1"/>
  <c r="CB1171" i="1" a="1"/>
  <c r="CB1171" i="1"/>
  <c r="CB1172" i="1" a="1"/>
  <c r="CB1172" i="1" s="1"/>
  <c r="CB1173" i="1" a="1"/>
  <c r="CB1173" i="1" s="1"/>
  <c r="CB1174" i="1" a="1"/>
  <c r="CB1174" i="1" s="1"/>
  <c r="CB1175" i="1" a="1"/>
  <c r="CB1175" i="1"/>
  <c r="CB1176" i="1" a="1"/>
  <c r="CB1176" i="1" s="1"/>
  <c r="CB1177" i="1" a="1"/>
  <c r="CB1177" i="1" s="1"/>
  <c r="CB1178" i="1" a="1"/>
  <c r="CB1178" i="1" s="1"/>
  <c r="CB1179" i="1" a="1"/>
  <c r="CB1179" i="1" s="1"/>
  <c r="CB1180" i="1" a="1"/>
  <c r="CB1180" i="1" s="1"/>
  <c r="CB1181" i="1" a="1"/>
  <c r="CB1181" i="1" s="1"/>
  <c r="CB1182" i="1" a="1"/>
  <c r="CB1182" i="1" s="1"/>
  <c r="CB1183" i="1" a="1"/>
  <c r="CB1183" i="1"/>
  <c r="CB1184" i="1" a="1"/>
  <c r="CB1184" i="1" s="1"/>
  <c r="CB1185" i="1" a="1"/>
  <c r="CB1185" i="1" s="1"/>
  <c r="CB1186" i="1" a="1"/>
  <c r="CB1186" i="1" s="1"/>
  <c r="CB1187" i="1" a="1"/>
  <c r="CB1187" i="1" s="1"/>
  <c r="CB1188" i="1" a="1"/>
  <c r="CB1188" i="1" s="1"/>
  <c r="CB1189" i="1" a="1"/>
  <c r="CB1189" i="1" s="1"/>
  <c r="CB1190" i="1" a="1"/>
  <c r="CB1190" i="1" s="1"/>
  <c r="CB1191" i="1" a="1"/>
  <c r="CB1191" i="1"/>
  <c r="CB1192" i="1" a="1"/>
  <c r="CB1192" i="1" s="1"/>
  <c r="CB1193" i="1" a="1"/>
  <c r="CB1193" i="1" s="1"/>
  <c r="CB1194" i="1" a="1"/>
  <c r="CB1194" i="1" s="1"/>
  <c r="CB1195" i="1" a="1"/>
  <c r="CB1195" i="1" s="1"/>
  <c r="CB1196" i="1" a="1"/>
  <c r="CB1196" i="1" s="1"/>
  <c r="CB1197" i="1" a="1"/>
  <c r="CB1197" i="1" s="1"/>
  <c r="CB1198" i="1" a="1"/>
  <c r="CB1198" i="1" s="1"/>
  <c r="CB1199" i="1" a="1"/>
  <c r="CB1199" i="1"/>
  <c r="CB1200" i="1" a="1"/>
  <c r="CB1200" i="1" s="1"/>
  <c r="CB1201" i="1" a="1"/>
  <c r="CB1201" i="1" s="1"/>
  <c r="CB1202" i="1" a="1"/>
  <c r="CB1202" i="1" s="1"/>
  <c r="CB1203" i="1" a="1"/>
  <c r="CB1203" i="1"/>
  <c r="CB1204" i="1" a="1"/>
  <c r="CB1204" i="1" s="1"/>
  <c r="CB1205" i="1" a="1"/>
  <c r="CB1205" i="1" s="1"/>
  <c r="CB1206" i="1" a="1"/>
  <c r="CB1206" i="1" s="1"/>
  <c r="CB1207" i="1" a="1"/>
  <c r="CB1207" i="1"/>
  <c r="CB1208" i="1" a="1"/>
  <c r="CB1208" i="1" s="1"/>
  <c r="CB1209" i="1" a="1"/>
  <c r="CB1209" i="1" s="1"/>
  <c r="CB1210" i="1" a="1"/>
  <c r="CB1210" i="1" s="1"/>
  <c r="CB1211" i="1" a="1"/>
  <c r="CB1211" i="1" s="1"/>
  <c r="CB1212" i="1" a="1"/>
  <c r="CB1212" i="1" s="1"/>
  <c r="CB1213" i="1" a="1"/>
  <c r="CB1213" i="1" s="1"/>
  <c r="CB1214" i="1" a="1"/>
  <c r="CB1214" i="1" s="1"/>
  <c r="CB1215" i="1" a="1"/>
  <c r="CB1215" i="1"/>
  <c r="CB1216" i="1" a="1"/>
  <c r="CB1216" i="1" s="1"/>
  <c r="CB1217" i="1" a="1"/>
  <c r="CB1217" i="1" s="1"/>
  <c r="CB1218" i="1" a="1"/>
  <c r="CB1218" i="1" s="1"/>
  <c r="CB1219" i="1" a="1"/>
  <c r="CB1219" i="1" s="1"/>
  <c r="CB1220" i="1" a="1"/>
  <c r="CB1220" i="1" s="1"/>
  <c r="CB1221" i="1" a="1"/>
  <c r="CB1221" i="1" s="1"/>
  <c r="CB1222" i="1" a="1"/>
  <c r="CB1222" i="1" s="1"/>
  <c r="CB1223" i="1" a="1"/>
  <c r="CB1223" i="1"/>
  <c r="CB1224" i="1" a="1"/>
  <c r="CB1224" i="1" s="1"/>
  <c r="CB1225" i="1" a="1"/>
  <c r="CB1225" i="1" s="1"/>
  <c r="CB1226" i="1" a="1"/>
  <c r="CB1226" i="1" s="1"/>
  <c r="CB1227" i="1" a="1"/>
  <c r="CB1227" i="1" s="1"/>
  <c r="CB1228" i="1" a="1"/>
  <c r="CB1228" i="1" s="1"/>
  <c r="CB1229" i="1" a="1"/>
  <c r="CB1229" i="1" s="1"/>
  <c r="CB1230" i="1" a="1"/>
  <c r="CB1230" i="1" s="1"/>
  <c r="CB1231" i="1" a="1"/>
  <c r="CB1231" i="1"/>
  <c r="CB1232" i="1" a="1"/>
  <c r="CB1232" i="1" s="1"/>
  <c r="CB1233" i="1" a="1"/>
  <c r="CB1233" i="1" s="1"/>
  <c r="CB1234" i="1" a="1"/>
  <c r="CB1234" i="1" s="1"/>
  <c r="CB1235" i="1" a="1"/>
  <c r="CB1235" i="1"/>
  <c r="CB1236" i="1" a="1"/>
  <c r="CB1236" i="1" s="1"/>
  <c r="CB1237" i="1" a="1"/>
  <c r="CB1237" i="1" s="1"/>
  <c r="CB1238" i="1" a="1"/>
  <c r="CB1238" i="1" s="1"/>
  <c r="CB1239" i="1" a="1"/>
  <c r="CB1239" i="1"/>
  <c r="CB1240" i="1" a="1"/>
  <c r="CB1240" i="1" s="1"/>
  <c r="CB1241" i="1" a="1"/>
  <c r="CB1241" i="1" s="1"/>
  <c r="CB1242" i="1" a="1"/>
  <c r="CB1242" i="1" s="1"/>
  <c r="CB1243" i="1" a="1"/>
  <c r="CB1243" i="1" s="1"/>
  <c r="CB1244" i="1" a="1"/>
  <c r="CB1244" i="1" s="1"/>
  <c r="CB1245" i="1" a="1"/>
  <c r="CB1245" i="1" s="1"/>
  <c r="CB1246" i="1" a="1"/>
  <c r="CB1246" i="1" s="1"/>
  <c r="CB1247" i="1" a="1"/>
  <c r="CB1247" i="1"/>
  <c r="CB1248" i="1" a="1"/>
  <c r="CB1248" i="1" s="1"/>
  <c r="CB1249" i="1" a="1"/>
  <c r="CB1249" i="1" s="1"/>
  <c r="CB1250" i="1" a="1"/>
  <c r="CB1250" i="1" s="1"/>
  <c r="CB1251" i="1" a="1"/>
  <c r="CB1251" i="1" s="1"/>
  <c r="CB1252" i="1" a="1"/>
  <c r="CB1252" i="1" s="1"/>
  <c r="CB1253" i="1" a="1"/>
  <c r="CB1253" i="1" s="1"/>
  <c r="CB1254" i="1" a="1"/>
  <c r="CB1254" i="1" s="1"/>
  <c r="CB1255" i="1" a="1"/>
  <c r="CB1255" i="1"/>
  <c r="CB1256" i="1" a="1"/>
  <c r="CB1256" i="1" s="1"/>
  <c r="CB1257" i="1" a="1"/>
  <c r="CB1257" i="1" s="1"/>
  <c r="CB1258" i="1" a="1"/>
  <c r="CB1258" i="1" s="1"/>
  <c r="CB1259" i="1" a="1"/>
  <c r="CB1259" i="1" s="1"/>
  <c r="CB1260" i="1" a="1"/>
  <c r="CB1260" i="1" s="1"/>
  <c r="CB1261" i="1" a="1"/>
  <c r="CB1261" i="1" s="1"/>
  <c r="CB1262" i="1" a="1"/>
  <c r="CB1262" i="1" s="1"/>
  <c r="CB1263" i="1" a="1"/>
  <c r="CB1263" i="1"/>
  <c r="CB1264" i="1" a="1"/>
  <c r="CB1264" i="1" s="1"/>
  <c r="CB1265" i="1" a="1"/>
  <c r="CB1265" i="1" s="1"/>
  <c r="CB1266" i="1" a="1"/>
  <c r="CB1266" i="1" s="1"/>
  <c r="CB1267" i="1" a="1"/>
  <c r="CB1267" i="1"/>
  <c r="CB1268" i="1" a="1"/>
  <c r="CB1268" i="1" s="1"/>
  <c r="CB1269" i="1" a="1"/>
  <c r="CB1269" i="1" s="1"/>
  <c r="CB1270" i="1" a="1"/>
  <c r="CB1270" i="1" s="1"/>
  <c r="CB1271" i="1" a="1"/>
  <c r="CB1271" i="1"/>
  <c r="CB1272" i="1" a="1"/>
  <c r="CB1272" i="1" s="1"/>
  <c r="CB1273" i="1" a="1"/>
  <c r="CB1273" i="1" s="1"/>
  <c r="CB1274" i="1" a="1"/>
  <c r="CB1274" i="1" s="1"/>
  <c r="CB1275" i="1" a="1"/>
  <c r="CB1275" i="1" s="1"/>
  <c r="CB1276" i="1" a="1"/>
  <c r="CB1276" i="1" s="1"/>
  <c r="CB1277" i="1" a="1"/>
  <c r="CB1277" i="1" s="1"/>
  <c r="CB1278" i="1" a="1"/>
  <c r="CB1278" i="1" s="1"/>
  <c r="CB1279" i="1" a="1"/>
  <c r="CB1279" i="1"/>
  <c r="CB1280" i="1" a="1"/>
  <c r="CB1280" i="1" s="1"/>
  <c r="CB1281" i="1" a="1"/>
  <c r="CB1281" i="1" s="1"/>
  <c r="CB1282" i="1" a="1"/>
  <c r="CB1282" i="1" s="1"/>
  <c r="CB1283" i="1" a="1"/>
  <c r="CB1283" i="1" s="1"/>
  <c r="CB1284" i="1" a="1"/>
  <c r="CB1284" i="1" s="1"/>
  <c r="CB1285" i="1" a="1"/>
  <c r="CB1285" i="1" s="1"/>
  <c r="CB1286" i="1" a="1"/>
  <c r="CB1286" i="1" s="1"/>
  <c r="CB1287" i="1" a="1"/>
  <c r="CB1287" i="1"/>
  <c r="CB1288" i="1" a="1"/>
  <c r="CB1288" i="1" s="1"/>
  <c r="CB1289" i="1" a="1"/>
  <c r="CB1289" i="1" s="1"/>
  <c r="CB1290" i="1" a="1"/>
  <c r="CB1290" i="1" s="1"/>
  <c r="CB1291" i="1" a="1"/>
  <c r="CB1291" i="1" s="1"/>
  <c r="CB1292" i="1" a="1"/>
  <c r="CB1292" i="1" s="1"/>
  <c r="CB1293" i="1" a="1"/>
  <c r="CB1293" i="1" s="1"/>
  <c r="CB1294" i="1" a="1"/>
  <c r="CB1294" i="1" s="1"/>
  <c r="CB1295" i="1" a="1"/>
  <c r="CB1295" i="1"/>
  <c r="CB1296" i="1" a="1"/>
  <c r="CB1296" i="1" s="1"/>
  <c r="CB1297" i="1" a="1"/>
  <c r="CB1297" i="1" s="1"/>
  <c r="CB1298" i="1" a="1"/>
  <c r="CB1298" i="1" s="1"/>
  <c r="CB1299" i="1" a="1"/>
  <c r="CB1299" i="1"/>
  <c r="CB1300" i="1" a="1"/>
  <c r="CB1300" i="1" s="1"/>
  <c r="CB1301" i="1" a="1"/>
  <c r="CB1301" i="1" s="1"/>
  <c r="CB1302" i="1" a="1"/>
  <c r="CB1302" i="1" s="1"/>
  <c r="CB1303" i="1" a="1"/>
  <c r="CB1303" i="1"/>
  <c r="CB1304" i="1" a="1"/>
  <c r="CB1304" i="1" s="1"/>
  <c r="CB1305" i="1" a="1"/>
  <c r="CB1305" i="1" s="1"/>
  <c r="CB1306" i="1" a="1"/>
  <c r="CB1306" i="1" s="1"/>
  <c r="CB1307" i="1" a="1"/>
  <c r="CB1307" i="1" s="1"/>
  <c r="CB1308" i="1" a="1"/>
  <c r="CB1308" i="1" s="1"/>
  <c r="CB1309" i="1" a="1"/>
  <c r="CB1309" i="1" s="1"/>
  <c r="CB1310" i="1" a="1"/>
  <c r="CB1310" i="1" s="1"/>
  <c r="CB1311" i="1" a="1"/>
  <c r="CB1311" i="1"/>
  <c r="CB1312" i="1" a="1"/>
  <c r="CB1312" i="1" s="1"/>
  <c r="CB1313" i="1" a="1"/>
  <c r="CB1313" i="1" s="1"/>
  <c r="CB1314" i="1" a="1"/>
  <c r="CB1314" i="1" s="1"/>
  <c r="CB1315" i="1" a="1"/>
  <c r="CB1315" i="1" s="1"/>
  <c r="CB1316" i="1" a="1"/>
  <c r="CB1316" i="1" s="1"/>
  <c r="CB1317" i="1" a="1"/>
  <c r="CB1317" i="1" s="1"/>
  <c r="CB1318" i="1" a="1"/>
  <c r="CB1318" i="1" s="1"/>
  <c r="CB1319" i="1" a="1"/>
  <c r="CB1319" i="1"/>
  <c r="CB1320" i="1" a="1"/>
  <c r="CB1320" i="1" s="1"/>
  <c r="CB1321" i="1" a="1"/>
  <c r="CB1321" i="1" s="1"/>
  <c r="CB1322" i="1" a="1"/>
  <c r="CB1322" i="1" s="1"/>
  <c r="CB1323" i="1" a="1"/>
  <c r="CB1323" i="1" s="1"/>
  <c r="CB1324" i="1" a="1"/>
  <c r="CB1324" i="1" s="1"/>
  <c r="CB1325" i="1" a="1"/>
  <c r="CB1325" i="1" s="1"/>
  <c r="CB1326" i="1" a="1"/>
  <c r="CB1326" i="1" s="1"/>
  <c r="CB1327" i="1" a="1"/>
  <c r="CB1327" i="1"/>
  <c r="CB1328" i="1" a="1"/>
  <c r="CB1328" i="1" s="1"/>
  <c r="CB1329" i="1" a="1"/>
  <c r="CB1329" i="1" s="1"/>
  <c r="CB1330" i="1" a="1"/>
  <c r="CB1330" i="1" s="1"/>
  <c r="CB1331" i="1" a="1"/>
  <c r="CB1331" i="1"/>
  <c r="CB1332" i="1" a="1"/>
  <c r="CB1332" i="1" s="1"/>
  <c r="CB1333" i="1" a="1"/>
  <c r="CB1333" i="1" s="1"/>
  <c r="CB1334" i="1" a="1"/>
  <c r="CB1334" i="1" s="1"/>
  <c r="CB1335" i="1" a="1"/>
  <c r="CB1335" i="1"/>
  <c r="CB1336" i="1" a="1"/>
  <c r="CB1336" i="1" s="1"/>
  <c r="CB1337" i="1" a="1"/>
  <c r="CB1337" i="1" s="1"/>
  <c r="CB1338" i="1" a="1"/>
  <c r="CB1338" i="1" s="1"/>
  <c r="CB1339" i="1" a="1"/>
  <c r="CB1339" i="1" s="1"/>
  <c r="CB1340" i="1" a="1"/>
  <c r="CB1340" i="1" s="1"/>
  <c r="CB1341" i="1" a="1"/>
  <c r="CB1341" i="1" s="1"/>
  <c r="CB1342" i="1" a="1"/>
  <c r="CB1342" i="1" s="1"/>
  <c r="CB1343" i="1" a="1"/>
  <c r="CB1343" i="1"/>
  <c r="CB1344" i="1" a="1"/>
  <c r="CB1344" i="1" s="1"/>
  <c r="CB1345" i="1" a="1"/>
  <c r="CB1345" i="1" s="1"/>
  <c r="CB1346" i="1" a="1"/>
  <c r="CB1346" i="1" s="1"/>
  <c r="CB1347" i="1" a="1"/>
  <c r="CB1347" i="1" s="1"/>
  <c r="CB1348" i="1" a="1"/>
  <c r="CB1348" i="1" s="1"/>
  <c r="CB1349" i="1" a="1"/>
  <c r="CB1349" i="1" s="1"/>
  <c r="CB1350" i="1" a="1"/>
  <c r="CB1350" i="1" s="1"/>
  <c r="CB1351" i="1" a="1"/>
  <c r="CB1351" i="1"/>
  <c r="CB1352" i="1" a="1"/>
  <c r="CB1352" i="1" s="1"/>
  <c r="CB1353" i="1" a="1"/>
  <c r="CB1353" i="1" s="1"/>
  <c r="CB1354" i="1" a="1"/>
  <c r="CB1354" i="1" s="1"/>
  <c r="CB1355" i="1" a="1"/>
  <c r="CB1355" i="1" s="1"/>
  <c r="CB1356" i="1" a="1"/>
  <c r="CB1356" i="1" s="1"/>
  <c r="CB1357" i="1" a="1"/>
  <c r="CB1357" i="1" s="1"/>
  <c r="CB1358" i="1" a="1"/>
  <c r="CB1358" i="1" s="1"/>
  <c r="CB1359" i="1" a="1"/>
  <c r="CB1359" i="1"/>
  <c r="CB1360" i="1" a="1"/>
  <c r="CB1360" i="1" s="1"/>
  <c r="CB1361" i="1" a="1"/>
  <c r="CB1361" i="1" s="1"/>
  <c r="CB1362" i="1" a="1"/>
  <c r="CB1362" i="1" s="1"/>
  <c r="CB1363" i="1" a="1"/>
  <c r="CB1363" i="1"/>
  <c r="CB1364" i="1" a="1"/>
  <c r="CB1364" i="1" s="1"/>
  <c r="CB1365" i="1" a="1"/>
  <c r="CB1365" i="1" s="1"/>
  <c r="CB1366" i="1" a="1"/>
  <c r="CB1366" i="1" s="1"/>
  <c r="CB1367" i="1" a="1"/>
  <c r="CB1367" i="1"/>
  <c r="CB1368" i="1" a="1"/>
  <c r="CB1368" i="1" s="1"/>
  <c r="CB1369" i="1" a="1"/>
  <c r="CB1369" i="1" s="1"/>
  <c r="CB1370" i="1" a="1"/>
  <c r="CB1370" i="1" s="1"/>
  <c r="CB1371" i="1" a="1"/>
  <c r="CB1371" i="1" s="1"/>
  <c r="CB1372" i="1" a="1"/>
  <c r="CB1372" i="1" s="1"/>
  <c r="CB1373" i="1" a="1"/>
  <c r="CB1373" i="1" s="1"/>
  <c r="CB1374" i="1" a="1"/>
  <c r="CB1374" i="1" s="1"/>
  <c r="CB1375" i="1" a="1"/>
  <c r="CB1375" i="1"/>
  <c r="CB1376" i="1" a="1"/>
  <c r="CB1376" i="1" s="1"/>
  <c r="CB1377" i="1" a="1"/>
  <c r="CB1377" i="1" s="1"/>
  <c r="CB1378" i="1" a="1"/>
  <c r="CB1378" i="1" s="1"/>
  <c r="CB1379" i="1" a="1"/>
  <c r="CB1379" i="1" s="1"/>
  <c r="CB1380" i="1" a="1"/>
  <c r="CB1380" i="1" s="1"/>
  <c r="CB1381" i="1" a="1"/>
  <c r="CB1381" i="1" s="1"/>
  <c r="CB1382" i="1" a="1"/>
  <c r="CB1382" i="1" s="1"/>
  <c r="CB1383" i="1" a="1"/>
  <c r="CB1383" i="1" s="1"/>
  <c r="CB1384" i="1" a="1"/>
  <c r="CB1384" i="1" s="1"/>
  <c r="CB1385" i="1" a="1"/>
  <c r="CB1385" i="1" s="1"/>
  <c r="CB1386" i="1" a="1"/>
  <c r="CB1386" i="1" s="1"/>
  <c r="CB1387" i="1" a="1"/>
  <c r="CB1387" i="1" s="1"/>
  <c r="CB1388" i="1" a="1"/>
  <c r="CB1388" i="1" s="1"/>
  <c r="CB1389" i="1" a="1"/>
  <c r="CB1389" i="1" s="1"/>
  <c r="CB1390" i="1" a="1"/>
  <c r="CB1390" i="1" s="1"/>
  <c r="CB1391" i="1" a="1"/>
  <c r="CB1391" i="1"/>
  <c r="CB1392" i="1" a="1"/>
  <c r="CB1392" i="1" s="1"/>
  <c r="CB1393" i="1" a="1"/>
  <c r="CB1393" i="1" s="1"/>
  <c r="CB1394" i="1" a="1"/>
  <c r="CB1394" i="1" s="1"/>
  <c r="CB1395" i="1" a="1"/>
  <c r="CB1395" i="1"/>
  <c r="CB1396" i="1" a="1"/>
  <c r="CB1396" i="1" s="1"/>
  <c r="CB1397" i="1" a="1"/>
  <c r="CB1397" i="1" s="1"/>
  <c r="CB1398" i="1" a="1"/>
  <c r="CB1398" i="1" s="1"/>
  <c r="CB1399" i="1" a="1"/>
  <c r="CB1399" i="1"/>
  <c r="CB1400" i="1" a="1"/>
  <c r="CB1400" i="1" s="1"/>
  <c r="CB1401" i="1" a="1"/>
  <c r="CB1401" i="1" s="1"/>
  <c r="CB1402" i="1" a="1"/>
  <c r="CB1402" i="1" s="1"/>
  <c r="CB1403" i="1" a="1"/>
  <c r="CB1403" i="1" s="1"/>
  <c r="CB1404" i="1" a="1"/>
  <c r="CB1404" i="1" s="1"/>
  <c r="CB1405" i="1" a="1"/>
  <c r="CB1405" i="1" s="1"/>
  <c r="CB1406" i="1" a="1"/>
  <c r="CB1406" i="1" s="1"/>
  <c r="CB1407" i="1" a="1"/>
  <c r="CB1407" i="1"/>
  <c r="CB1408" i="1" a="1"/>
  <c r="CB1408" i="1" s="1"/>
  <c r="CB1409" i="1" a="1"/>
  <c r="CB1409" i="1" s="1"/>
  <c r="CB1410" i="1" a="1"/>
  <c r="CB1410" i="1" s="1"/>
  <c r="CB1411" i="1" a="1"/>
  <c r="CB1411" i="1" s="1"/>
  <c r="CB1412" i="1" a="1"/>
  <c r="CB1412" i="1" s="1"/>
  <c r="CB1413" i="1" a="1"/>
  <c r="CB1413" i="1" s="1"/>
  <c r="CB1414" i="1" a="1"/>
  <c r="CB1414" i="1" s="1"/>
  <c r="CB1415" i="1" a="1"/>
  <c r="CB1415" i="1" s="1"/>
  <c r="CB1416" i="1" a="1"/>
  <c r="CB1416" i="1" s="1"/>
  <c r="CB1417" i="1" a="1"/>
  <c r="CB1417" i="1" s="1"/>
  <c r="CB1418" i="1" a="1"/>
  <c r="CB1418" i="1"/>
  <c r="CB1419" i="1" a="1"/>
  <c r="CB1419" i="1" s="1"/>
  <c r="CB1420" i="1" a="1"/>
  <c r="CB1420" i="1" s="1"/>
  <c r="CB1421" i="1" a="1"/>
  <c r="CB1421" i="1" s="1"/>
  <c r="CB1422" i="1" a="1"/>
  <c r="CB1422" i="1"/>
  <c r="CB1423" i="1" a="1"/>
  <c r="CB1423" i="1" s="1"/>
  <c r="CB1424" i="1" a="1"/>
  <c r="CB1424" i="1" s="1"/>
  <c r="CB1425" i="1" a="1"/>
  <c r="CB1425" i="1" s="1"/>
  <c r="CB1426" i="1" a="1"/>
  <c r="CB1426" i="1"/>
  <c r="CB1427" i="1" a="1"/>
  <c r="CB1427" i="1" s="1"/>
  <c r="CB1428" i="1" a="1"/>
  <c r="CB1428" i="1" s="1"/>
  <c r="CB1429" i="1" a="1"/>
  <c r="CB1429" i="1" s="1"/>
  <c r="CB1430" i="1" a="1"/>
  <c r="CB1430" i="1"/>
  <c r="CB1431" i="1" a="1"/>
  <c r="CB1431" i="1" s="1"/>
  <c r="CB1432" i="1" a="1"/>
  <c r="CB1432" i="1" s="1"/>
  <c r="CB1433" i="1" a="1"/>
  <c r="CB1433" i="1" s="1"/>
  <c r="CB1434" i="1" a="1"/>
  <c r="CB1434" i="1"/>
  <c r="CB1435" i="1" a="1"/>
  <c r="CB1435" i="1" s="1"/>
  <c r="CB1436" i="1" a="1"/>
  <c r="CB1436" i="1" s="1"/>
  <c r="CB1437" i="1" a="1"/>
  <c r="CB1437" i="1" s="1"/>
  <c r="CB1438" i="1" a="1"/>
  <c r="CB1438" i="1"/>
  <c r="CB1439" i="1" a="1"/>
  <c r="CB1439" i="1" s="1"/>
  <c r="CB1440" i="1" a="1"/>
  <c r="CB1440" i="1" s="1"/>
  <c r="CB1441" i="1" a="1"/>
  <c r="CB1441" i="1" s="1"/>
  <c r="CB1442" i="1" a="1"/>
  <c r="CB1442" i="1"/>
  <c r="CB1443" i="1" a="1"/>
  <c r="CB1443" i="1" s="1"/>
  <c r="CB1444" i="1" a="1"/>
  <c r="CB1444" i="1" s="1"/>
  <c r="CB1445" i="1" a="1"/>
  <c r="CB1445" i="1" s="1"/>
  <c r="CB1446" i="1" a="1"/>
  <c r="CB1446" i="1"/>
  <c r="CB1447" i="1" a="1"/>
  <c r="CB1447" i="1" s="1"/>
  <c r="CB1448" i="1" a="1"/>
  <c r="CB1448" i="1" s="1"/>
  <c r="CB1449" i="1" a="1"/>
  <c r="CB1449" i="1" s="1"/>
  <c r="CB1450" i="1" a="1"/>
  <c r="CB1450" i="1"/>
  <c r="CB1451" i="1" a="1"/>
  <c r="CB1451" i="1" s="1"/>
  <c r="CB1452" i="1" a="1"/>
  <c r="CB1452" i="1" s="1"/>
  <c r="CB1453" i="1" a="1"/>
  <c r="CB1453" i="1" s="1"/>
  <c r="CB1454" i="1" a="1"/>
  <c r="CB1454" i="1"/>
  <c r="CB1455" i="1" a="1"/>
  <c r="CB1455" i="1" s="1"/>
  <c r="CB1456" i="1" a="1"/>
  <c r="CB1456" i="1" s="1"/>
  <c r="CB1457" i="1" a="1"/>
  <c r="CB1457" i="1" s="1"/>
  <c r="CB1458" i="1" a="1"/>
  <c r="CB1458" i="1"/>
  <c r="CB1459" i="1" a="1"/>
  <c r="CB1459" i="1" s="1"/>
  <c r="CB1460" i="1" a="1"/>
  <c r="CB1460" i="1" s="1"/>
  <c r="CB1461" i="1" a="1"/>
  <c r="CB1461" i="1" s="1"/>
  <c r="CB1462" i="1" a="1"/>
  <c r="CB1462" i="1" s="1"/>
  <c r="CB1463" i="1" a="1"/>
  <c r="CB1463" i="1" s="1"/>
  <c r="CB1464" i="1" a="1"/>
  <c r="CB1464" i="1" s="1"/>
  <c r="CB1465" i="1" a="1"/>
  <c r="CB1465" i="1" s="1"/>
  <c r="CB1466" i="1" a="1"/>
  <c r="CB1466" i="1" s="1"/>
  <c r="CB1467" i="1" a="1"/>
  <c r="CB1467" i="1" s="1"/>
  <c r="CB1468" i="1" a="1"/>
  <c r="CB1468" i="1" s="1"/>
  <c r="CB1469" i="1" a="1"/>
  <c r="CB1469" i="1" s="1"/>
  <c r="CB1470" i="1" a="1"/>
  <c r="CB1470" i="1"/>
  <c r="CB1471" i="1" a="1"/>
  <c r="CB1471" i="1" s="1"/>
  <c r="CB1472" i="1" a="1"/>
  <c r="CB1472" i="1" s="1"/>
  <c r="CB1473" i="1" a="1"/>
  <c r="CB1473" i="1" s="1"/>
  <c r="CB1474" i="1" a="1"/>
  <c r="CB1474" i="1" s="1"/>
  <c r="CB1475" i="1" a="1"/>
  <c r="CB1475" i="1" s="1"/>
  <c r="CB1476" i="1" a="1"/>
  <c r="CB1476" i="1" s="1"/>
  <c r="CB1477" i="1" a="1"/>
  <c r="CB1477" i="1" s="1"/>
  <c r="CB1478" i="1" a="1"/>
  <c r="CB1478" i="1"/>
  <c r="CB1479" i="1" a="1"/>
  <c r="CB1479" i="1" s="1"/>
  <c r="CB1480" i="1" a="1"/>
  <c r="CB1480" i="1" s="1"/>
  <c r="CB1481" i="1" a="1"/>
  <c r="CB1481" i="1" s="1"/>
  <c r="CB1482" i="1" a="1"/>
  <c r="CB1482" i="1" s="1"/>
  <c r="CB1483" i="1" a="1"/>
  <c r="CB1483" i="1" s="1"/>
  <c r="CB1484" i="1" a="1"/>
  <c r="CB1484" i="1" s="1"/>
  <c r="CB1485" i="1" a="1"/>
  <c r="CB1485" i="1" s="1"/>
  <c r="CB1486" i="1" a="1"/>
  <c r="CB1486" i="1"/>
  <c r="CB1487" i="1" a="1"/>
  <c r="CB1487" i="1" s="1"/>
  <c r="CB1488" i="1" a="1"/>
  <c r="CB1488" i="1" s="1"/>
  <c r="CB1489" i="1" a="1"/>
  <c r="CB1489" i="1" s="1"/>
  <c r="CB1490" i="1" a="1"/>
  <c r="CB1490" i="1" s="1"/>
  <c r="CB1491" i="1" a="1"/>
  <c r="CB1491" i="1" s="1"/>
  <c r="CB1492" i="1" a="1"/>
  <c r="CB1492" i="1" s="1"/>
  <c r="CB1493" i="1" a="1"/>
  <c r="CB1493" i="1" s="1"/>
  <c r="CB1494" i="1" a="1"/>
  <c r="CB1494" i="1" s="1"/>
  <c r="CB1495" i="1" a="1"/>
  <c r="CB1495" i="1" s="1"/>
  <c r="CB1496" i="1" a="1"/>
  <c r="CB1496" i="1" s="1"/>
  <c r="CB1497" i="1" a="1"/>
  <c r="CB1497" i="1" s="1"/>
  <c r="CB1498" i="1" a="1"/>
  <c r="CB1498" i="1" s="1"/>
  <c r="CB1499" i="1" a="1"/>
  <c r="CB1499" i="1" s="1"/>
  <c r="CB1500" i="1" a="1"/>
  <c r="CB1500" i="1" s="1"/>
  <c r="CB1501" i="1" a="1"/>
  <c r="CB1501" i="1" s="1"/>
  <c r="CB1502" i="1" a="1"/>
  <c r="CB1502" i="1"/>
  <c r="CB1503" i="1" a="1"/>
  <c r="CB1503" i="1" s="1"/>
  <c r="CB1504" i="1" a="1"/>
  <c r="CB1504" i="1" s="1"/>
  <c r="CB1505" i="1" a="1"/>
  <c r="CB1505" i="1" s="1"/>
  <c r="CB1506" i="1" a="1"/>
  <c r="CB1506" i="1" s="1"/>
  <c r="CB1507" i="1" a="1"/>
  <c r="CB1507" i="1" s="1"/>
  <c r="CB1508" i="1" a="1"/>
  <c r="CB1508" i="1" s="1"/>
  <c r="CB1509" i="1" a="1"/>
  <c r="CB1509" i="1" s="1"/>
  <c r="CB1510" i="1" a="1"/>
  <c r="CB1510" i="1"/>
  <c r="CB1511" i="1" a="1"/>
  <c r="CB1511" i="1" s="1"/>
  <c r="CB1512" i="1" a="1"/>
  <c r="CB1512" i="1" s="1"/>
  <c r="CB1513" i="1" a="1"/>
  <c r="CB1513" i="1" s="1"/>
  <c r="CB1514" i="1" a="1"/>
  <c r="CB1514" i="1" s="1"/>
  <c r="CB1515" i="1" a="1"/>
  <c r="CB1515" i="1" s="1"/>
  <c r="CB1516" i="1" a="1"/>
  <c r="CB1516" i="1" s="1"/>
  <c r="CB1517" i="1" a="1"/>
  <c r="CB1517" i="1" s="1"/>
  <c r="CB1518" i="1" a="1"/>
  <c r="CB1518" i="1" s="1"/>
  <c r="CB1519" i="1" a="1"/>
  <c r="CB1519" i="1" s="1"/>
  <c r="CB1520" i="1" a="1"/>
  <c r="CB1520" i="1" s="1"/>
  <c r="CB1521" i="1" a="1"/>
  <c r="CB1521" i="1" s="1"/>
  <c r="CB1522" i="1" a="1"/>
  <c r="CB1522" i="1" s="1"/>
  <c r="CB1523" i="1" a="1"/>
  <c r="CB1523" i="1" s="1"/>
  <c r="CB1524" i="1" a="1"/>
  <c r="CB1524" i="1" s="1"/>
  <c r="CB1525" i="1" a="1"/>
  <c r="CB1525" i="1" s="1"/>
  <c r="CB1526" i="1" a="1"/>
  <c r="CB1526" i="1" s="1"/>
  <c r="CB1527" i="1" a="1"/>
  <c r="CB1527" i="1" s="1"/>
  <c r="CB1528" i="1" a="1"/>
  <c r="CB1528" i="1" s="1"/>
  <c r="CB1529" i="1" a="1"/>
  <c r="CB1529" i="1" s="1"/>
  <c r="CB1530" i="1" a="1"/>
  <c r="CB1530" i="1"/>
  <c r="CB1531" i="1" a="1"/>
  <c r="CB1531" i="1" s="1"/>
  <c r="CB1532" i="1" a="1"/>
  <c r="CB1532" i="1" s="1"/>
  <c r="CB1533" i="1" a="1"/>
  <c r="CB1533" i="1" s="1"/>
  <c r="CB1534" i="1" a="1"/>
  <c r="CB1534" i="1"/>
  <c r="CB1535" i="1" a="1"/>
  <c r="CB1535" i="1" s="1"/>
  <c r="CB1536" i="1" a="1"/>
  <c r="CB1536" i="1" s="1"/>
  <c r="CB1537" i="1" a="1"/>
  <c r="CB1537" i="1" s="1"/>
  <c r="CB1538" i="1" a="1"/>
  <c r="CB1538" i="1" s="1"/>
  <c r="CB1539" i="1" a="1"/>
  <c r="CB1539" i="1" s="1"/>
  <c r="CB1540" i="1" a="1"/>
  <c r="CB1540" i="1" s="1"/>
  <c r="CB1541" i="1" a="1"/>
  <c r="CB1541" i="1" s="1"/>
  <c r="CB1542" i="1" a="1"/>
  <c r="CB1542" i="1"/>
  <c r="CB1543" i="1" a="1"/>
  <c r="CB1543" i="1" s="1"/>
  <c r="CB1544" i="1" a="1"/>
  <c r="CB1544" i="1" s="1"/>
  <c r="CB1545" i="1" a="1"/>
  <c r="CB1545" i="1" s="1"/>
  <c r="CB1546" i="1" a="1"/>
  <c r="CB1546" i="1" s="1"/>
  <c r="CB1547" i="1" a="1"/>
  <c r="CB1547" i="1" s="1"/>
  <c r="CB1548" i="1" a="1"/>
  <c r="CB1548" i="1" s="1"/>
  <c r="CB1549" i="1" a="1"/>
  <c r="CB1549" i="1" s="1"/>
  <c r="CB1550" i="1" a="1"/>
  <c r="CB1550" i="1" s="1"/>
  <c r="CB1551" i="1" a="1"/>
  <c r="CB1551" i="1" s="1"/>
  <c r="CB1552" i="1" a="1"/>
  <c r="CB1552" i="1" s="1"/>
  <c r="CB1553" i="1" a="1"/>
  <c r="CB1553" i="1" s="1"/>
  <c r="CB1554" i="1" a="1"/>
  <c r="CB1554" i="1" s="1"/>
  <c r="CB1555" i="1" a="1"/>
  <c r="CB1555" i="1" s="1"/>
  <c r="CB1556" i="1" a="1"/>
  <c r="CB1556" i="1" s="1"/>
  <c r="CB1557" i="1" a="1"/>
  <c r="CB1557" i="1" s="1"/>
  <c r="CB1558" i="1" a="1"/>
  <c r="CB1558" i="1" s="1"/>
  <c r="CB1559" i="1" a="1"/>
  <c r="CB1559" i="1" s="1"/>
  <c r="CB1560" i="1" a="1"/>
  <c r="CB1560" i="1" s="1"/>
  <c r="CB1561" i="1" a="1"/>
  <c r="CB1561" i="1" s="1"/>
  <c r="CB1562" i="1" a="1"/>
  <c r="CB1562" i="1"/>
  <c r="CB1563" i="1" a="1"/>
  <c r="CB1563" i="1" s="1"/>
  <c r="CB1564" i="1" a="1"/>
  <c r="CB1564" i="1" s="1"/>
  <c r="CB1565" i="1" a="1"/>
  <c r="CB1565" i="1" s="1"/>
  <c r="CB1566" i="1" a="1"/>
  <c r="CB1566" i="1"/>
  <c r="CB1567" i="1" a="1"/>
  <c r="CB1567" i="1" s="1"/>
  <c r="CB1568" i="1" a="1"/>
  <c r="CB1568" i="1" s="1"/>
  <c r="CB1569" i="1" a="1"/>
  <c r="CB1569" i="1" s="1"/>
  <c r="CB1570" i="1" a="1"/>
  <c r="CB1570" i="1" s="1"/>
  <c r="CB1571" i="1" a="1"/>
  <c r="CB1571" i="1" s="1"/>
  <c r="CB1572" i="1" a="1"/>
  <c r="CB1572" i="1" s="1"/>
  <c r="CB1573" i="1" a="1"/>
  <c r="CB1573" i="1" s="1"/>
  <c r="CB1574" i="1" a="1"/>
  <c r="CB1574" i="1"/>
  <c r="CB1575" i="1" a="1"/>
  <c r="CB1575" i="1" s="1"/>
  <c r="CB1576" i="1" a="1"/>
  <c r="CB1576" i="1" s="1"/>
  <c r="CB1577" i="1" a="1"/>
  <c r="CB1577" i="1" s="1"/>
  <c r="CB1578" i="1" a="1"/>
  <c r="CB1578" i="1" s="1"/>
  <c r="CB1579" i="1" a="1"/>
  <c r="CB1579" i="1" s="1"/>
  <c r="CB1580" i="1" a="1"/>
  <c r="CB1580" i="1" s="1"/>
  <c r="CB1581" i="1" a="1"/>
  <c r="CB1581" i="1" s="1"/>
  <c r="CB1582" i="1" a="1"/>
  <c r="CB1582" i="1" s="1"/>
  <c r="CB1583" i="1" a="1"/>
  <c r="CB1583" i="1" s="1"/>
  <c r="CB1584" i="1" a="1"/>
  <c r="CB1584" i="1" s="1"/>
  <c r="CB1585" i="1" a="1"/>
  <c r="CB1585" i="1" s="1"/>
  <c r="CB1586" i="1" a="1"/>
  <c r="CB1586" i="1" s="1"/>
  <c r="CB1587" i="1" a="1"/>
  <c r="CB1587" i="1" s="1"/>
  <c r="CB1588" i="1" a="1"/>
  <c r="CB1588" i="1" s="1"/>
  <c r="CB1589" i="1" a="1"/>
  <c r="CB1589" i="1" s="1"/>
  <c r="CB1590" i="1" a="1"/>
  <c r="CB1590" i="1" s="1"/>
  <c r="CB1591" i="1" a="1"/>
  <c r="CB1591" i="1" s="1"/>
  <c r="CB1592" i="1" a="1"/>
  <c r="CB1592" i="1" s="1"/>
  <c r="CB1593" i="1" a="1"/>
  <c r="CB1593" i="1" s="1"/>
  <c r="CB1594" i="1" a="1"/>
  <c r="CB1594" i="1"/>
  <c r="CB1595" i="1" a="1"/>
  <c r="CB1595" i="1" s="1"/>
  <c r="CB1596" i="1" a="1"/>
  <c r="CB1596" i="1" s="1"/>
  <c r="CB1597" i="1" a="1"/>
  <c r="CB1597" i="1" s="1"/>
  <c r="CB1598" i="1" a="1"/>
  <c r="CB1598" i="1"/>
  <c r="CB1599" i="1" a="1"/>
  <c r="CB1599" i="1" s="1"/>
  <c r="CB1600" i="1" a="1"/>
  <c r="CB1600" i="1" s="1"/>
  <c r="CB1601" i="1" a="1"/>
  <c r="CB1601" i="1" s="1"/>
  <c r="CB1602" i="1" a="1"/>
  <c r="CB1602" i="1" s="1"/>
  <c r="CB1603" i="1" a="1"/>
  <c r="CB1603" i="1" s="1"/>
  <c r="CB1604" i="1" a="1"/>
  <c r="CB1604" i="1" s="1"/>
  <c r="CB1605" i="1" a="1"/>
  <c r="CB1605" i="1" s="1"/>
  <c r="CB1606" i="1" a="1"/>
  <c r="CB1606" i="1"/>
  <c r="CB1607" i="1" a="1"/>
  <c r="CB1607" i="1" s="1"/>
  <c r="CB1608" i="1" a="1"/>
  <c r="CB1608" i="1" s="1"/>
  <c r="CB1609" i="1" a="1"/>
  <c r="CB1609" i="1" s="1"/>
  <c r="CB1610" i="1" a="1"/>
  <c r="CB1610" i="1" s="1"/>
  <c r="CB1611" i="1" a="1"/>
  <c r="CB1611" i="1" s="1"/>
  <c r="CB1612" i="1" a="1"/>
  <c r="CB1612" i="1" s="1"/>
  <c r="CB1613" i="1" a="1"/>
  <c r="CB1613" i="1" s="1"/>
  <c r="CB1614" i="1" a="1"/>
  <c r="CB1614" i="1" s="1"/>
  <c r="CB1615" i="1" a="1"/>
  <c r="CB1615" i="1" s="1"/>
  <c r="CB1616" i="1" a="1"/>
  <c r="CB1616" i="1" s="1"/>
  <c r="CB1617" i="1" a="1"/>
  <c r="CB1617" i="1" s="1"/>
  <c r="CB1618" i="1" a="1"/>
  <c r="CB1618" i="1" s="1"/>
  <c r="CB1619" i="1" a="1"/>
  <c r="CB1619" i="1" s="1"/>
  <c r="CB1620" i="1" a="1"/>
  <c r="CB1620" i="1" s="1"/>
  <c r="CB1621" i="1" a="1"/>
  <c r="CB1621" i="1" s="1"/>
  <c r="CB1622" i="1" a="1"/>
  <c r="CB1622" i="1" s="1"/>
  <c r="CB1623" i="1" a="1"/>
  <c r="CB1623" i="1" s="1"/>
  <c r="CB1624" i="1" a="1"/>
  <c r="CB1624" i="1" s="1"/>
  <c r="CB1625" i="1" a="1"/>
  <c r="CB1625" i="1" s="1"/>
  <c r="CB1626" i="1" a="1"/>
  <c r="CB1626" i="1"/>
  <c r="CB1627" i="1" a="1"/>
  <c r="CB1627" i="1" s="1"/>
  <c r="CB1628" i="1" a="1"/>
  <c r="CB1628" i="1" s="1"/>
  <c r="CB1629" i="1" a="1"/>
  <c r="CB1629" i="1" s="1"/>
  <c r="CB1630" i="1" a="1"/>
  <c r="CB1630" i="1"/>
  <c r="CB1631" i="1" a="1"/>
  <c r="CB1631" i="1" s="1"/>
  <c r="CB1632" i="1" a="1"/>
  <c r="CB1632" i="1" s="1"/>
  <c r="CB1633" i="1" a="1"/>
  <c r="CB1633" i="1" s="1"/>
  <c r="CB1634" i="1" a="1"/>
  <c r="CB1634" i="1" s="1"/>
  <c r="CB1635" i="1" a="1"/>
  <c r="CB1635" i="1" s="1"/>
  <c r="CB1636" i="1" a="1"/>
  <c r="CB1636" i="1" s="1"/>
  <c r="CB1637" i="1" a="1"/>
  <c r="CB1637" i="1" s="1"/>
  <c r="CB1638" i="1" a="1"/>
  <c r="CB1638" i="1" s="1"/>
  <c r="CB1639" i="1" a="1"/>
  <c r="CB1639" i="1" s="1"/>
  <c r="CB1640" i="1" a="1"/>
  <c r="CB1640" i="1" s="1"/>
  <c r="CB1641" i="1" a="1"/>
  <c r="CB1641" i="1" s="1"/>
  <c r="CB1642" i="1" a="1"/>
  <c r="CB1642" i="1" s="1"/>
  <c r="CB1643" i="1" a="1"/>
  <c r="CB1643" i="1" s="1"/>
  <c r="CB1644" i="1" a="1"/>
  <c r="CB1644" i="1" s="1"/>
  <c r="CB1645" i="1" a="1"/>
  <c r="CB1645" i="1" s="1"/>
  <c r="CB1646" i="1" a="1"/>
  <c r="CB1646" i="1" s="1"/>
  <c r="CB1647" i="1" a="1"/>
  <c r="CB1647" i="1" s="1"/>
  <c r="CB1648" i="1" a="1"/>
  <c r="CB1648" i="1" s="1"/>
  <c r="CB1649" i="1" a="1"/>
  <c r="CB1649" i="1" s="1"/>
  <c r="CB1650" i="1" a="1"/>
  <c r="CB1650" i="1" s="1"/>
  <c r="CB1651" i="1" a="1"/>
  <c r="CB1651" i="1" s="1"/>
  <c r="CB1652" i="1" a="1"/>
  <c r="CB1652" i="1" s="1"/>
  <c r="CB1653" i="1" a="1"/>
  <c r="CB1653" i="1" s="1"/>
  <c r="CB1654" i="1" a="1"/>
  <c r="CB1654" i="1" s="1"/>
  <c r="CB1655" i="1" a="1"/>
  <c r="CB1655" i="1" s="1"/>
  <c r="CB1656" i="1" a="1"/>
  <c r="CB1656" i="1" s="1"/>
  <c r="CB1657" i="1" a="1"/>
  <c r="CB1657" i="1" s="1"/>
  <c r="CB1658" i="1" a="1"/>
  <c r="CB1658" i="1"/>
  <c r="CB1659" i="1" a="1"/>
  <c r="CB1659" i="1" s="1"/>
  <c r="CB1660" i="1" a="1"/>
  <c r="CB1660" i="1" s="1"/>
  <c r="CB1661" i="1" a="1"/>
  <c r="CB1661" i="1" s="1"/>
  <c r="CB1662" i="1" a="1"/>
  <c r="CB1662" i="1"/>
  <c r="CB1663" i="1" a="1"/>
  <c r="CB1663" i="1" s="1"/>
  <c r="CB1664" i="1" a="1"/>
  <c r="CB1664" i="1" s="1"/>
  <c r="CB1665" i="1" a="1"/>
  <c r="CB1665" i="1" s="1"/>
  <c r="CB1666" i="1" a="1"/>
  <c r="CB1666" i="1"/>
  <c r="CB1667" i="1" a="1"/>
  <c r="CB1667" i="1" s="1"/>
  <c r="CB1668" i="1" a="1"/>
  <c r="CB1668" i="1" s="1"/>
  <c r="CB1669" i="1" a="1"/>
  <c r="CB1669" i="1" s="1"/>
  <c r="CB1670" i="1" a="1"/>
  <c r="CB1670" i="1" s="1"/>
  <c r="CB1671" i="1" a="1"/>
  <c r="CB1671" i="1" s="1"/>
  <c r="CB1672" i="1" a="1"/>
  <c r="CB1672" i="1" s="1"/>
  <c r="CB1673" i="1" a="1"/>
  <c r="CB1673" i="1" s="1"/>
  <c r="CB1674" i="1" a="1"/>
  <c r="CB1674" i="1" s="1"/>
  <c r="CB1675" i="1" a="1"/>
  <c r="CB1675" i="1" s="1"/>
  <c r="CB1676" i="1" a="1"/>
  <c r="CB1676" i="1" s="1"/>
  <c r="CB1677" i="1" a="1"/>
  <c r="CB1677" i="1" s="1"/>
  <c r="CB1678" i="1" a="1"/>
  <c r="CB1678" i="1" s="1"/>
  <c r="CB1679" i="1" a="1"/>
  <c r="CB1679" i="1" s="1"/>
  <c r="CB1680" i="1" a="1"/>
  <c r="CB1680" i="1" s="1"/>
  <c r="CB1681" i="1" a="1"/>
  <c r="CB1681" i="1" s="1"/>
  <c r="CB1682" i="1" a="1"/>
  <c r="CB1682" i="1" s="1"/>
  <c r="CB1683" i="1" a="1"/>
  <c r="CB1683" i="1" s="1"/>
  <c r="CB1684" i="1" a="1"/>
  <c r="CB1684" i="1" s="1"/>
  <c r="CB1685" i="1" a="1"/>
  <c r="CB1685" i="1" s="1"/>
  <c r="CB1686" i="1" a="1"/>
  <c r="CB1686" i="1" s="1"/>
  <c r="CB1687" i="1" a="1"/>
  <c r="CB1687" i="1" s="1"/>
  <c r="CB1688" i="1" a="1"/>
  <c r="CB1688" i="1" s="1"/>
  <c r="CB1689" i="1" a="1"/>
  <c r="CB1689" i="1" s="1"/>
  <c r="CB1690" i="1" a="1"/>
  <c r="CB1690" i="1"/>
  <c r="CB1691" i="1" a="1"/>
  <c r="CB1691" i="1" s="1"/>
  <c r="CB1692" i="1" a="1"/>
  <c r="CB1692" i="1" s="1"/>
  <c r="CB1693" i="1" a="1"/>
  <c r="CB1693" i="1" s="1"/>
  <c r="CB1694" i="1" a="1"/>
  <c r="CB1694" i="1"/>
  <c r="CB1695" i="1" a="1"/>
  <c r="CB1695" i="1" s="1"/>
  <c r="CB1696" i="1" a="1"/>
  <c r="CB1696" i="1" s="1"/>
  <c r="CB1697" i="1" a="1"/>
  <c r="CB1697" i="1" s="1"/>
  <c r="CB1698" i="1" a="1"/>
  <c r="CB1698" i="1"/>
  <c r="CB1699" i="1" a="1"/>
  <c r="CB1699" i="1" s="1"/>
  <c r="CB1700" i="1" a="1"/>
  <c r="CB1700" i="1" s="1"/>
  <c r="CB1701" i="1" a="1"/>
  <c r="CB1701" i="1" s="1"/>
  <c r="CB1702" i="1" a="1"/>
  <c r="CB1702" i="1" s="1"/>
  <c r="CB1703" i="1" a="1"/>
  <c r="CB1703" i="1" s="1"/>
  <c r="CB1704" i="1" a="1"/>
  <c r="CB1704" i="1" s="1"/>
  <c r="CB1705" i="1" a="1"/>
  <c r="CB1705" i="1" s="1"/>
  <c r="CB1706" i="1" a="1"/>
  <c r="CB1706" i="1"/>
  <c r="CB1707" i="1" a="1"/>
  <c r="CB1707" i="1" s="1"/>
  <c r="CB1708" i="1" a="1"/>
  <c r="CB1708" i="1" s="1"/>
  <c r="CB1709" i="1" a="1"/>
  <c r="CB1709" i="1" s="1"/>
  <c r="CB1710" i="1" a="1"/>
  <c r="CB1710" i="1" s="1"/>
  <c r="CB1711" i="1" a="1"/>
  <c r="CB1711" i="1" s="1"/>
  <c r="CB1712" i="1" a="1"/>
  <c r="CB1712" i="1" s="1"/>
  <c r="CB1713" i="1" a="1"/>
  <c r="CB1713" i="1" s="1"/>
  <c r="CB1714" i="1" a="1"/>
  <c r="CB1714" i="1" s="1"/>
  <c r="CB1715" i="1" a="1"/>
  <c r="CB1715" i="1"/>
  <c r="CB1716" i="1" a="1"/>
  <c r="CB1716" i="1" s="1"/>
  <c r="CB1717" i="1" a="1"/>
  <c r="CB1717" i="1" s="1"/>
  <c r="CB1718" i="1" a="1"/>
  <c r="CB1718" i="1"/>
  <c r="CB1719" i="1" a="1"/>
  <c r="CB1719" i="1" s="1"/>
  <c r="CB1720" i="1" a="1"/>
  <c r="CB1720" i="1"/>
  <c r="CB1721" i="1" a="1"/>
  <c r="CB1721" i="1"/>
  <c r="CB1722" i="1" a="1"/>
  <c r="CB1722" i="1"/>
  <c r="CB1723" i="1" a="1"/>
  <c r="CB1723" i="1" s="1"/>
  <c r="CB1724" i="1" a="1"/>
  <c r="CB1724" i="1"/>
  <c r="CB1725" i="1" a="1"/>
  <c r="CB1725" i="1"/>
  <c r="CB1726" i="1" a="1"/>
  <c r="CB1726" i="1"/>
  <c r="CB1727" i="1" a="1"/>
  <c r="CB1727" i="1" s="1"/>
  <c r="CB1728" i="1" a="1"/>
  <c r="CB1728" i="1"/>
  <c r="CB1729" i="1" a="1"/>
  <c r="CB1729" i="1"/>
  <c r="CB1730" i="1" a="1"/>
  <c r="CB1730" i="1"/>
  <c r="CB1731" i="1" a="1"/>
  <c r="CB1731" i="1" s="1"/>
  <c r="CB1732" i="1" a="1"/>
  <c r="CB1732" i="1"/>
  <c r="CB1733" i="1" a="1"/>
  <c r="CB1733" i="1"/>
  <c r="CB1734" i="1" a="1"/>
  <c r="CB1734" i="1"/>
  <c r="CB1735" i="1" a="1"/>
  <c r="CB1735" i="1" s="1"/>
  <c r="CB1736" i="1" a="1"/>
  <c r="CB1736" i="1"/>
  <c r="CB1737" i="1" a="1"/>
  <c r="CB1737" i="1"/>
  <c r="CB1738" i="1" a="1"/>
  <c r="CB1738" i="1"/>
  <c r="CB1739" i="1" a="1"/>
  <c r="CB1739" i="1" s="1"/>
  <c r="CB1740" i="1" a="1"/>
  <c r="CB1740" i="1"/>
  <c r="CB1741" i="1" a="1"/>
  <c r="CB1741" i="1"/>
  <c r="CB1742" i="1" a="1"/>
  <c r="CB1742" i="1" s="1"/>
  <c r="CB1743" i="1" a="1"/>
  <c r="CB1743" i="1" s="1"/>
  <c r="CB1744" i="1" a="1"/>
  <c r="CB1744" i="1"/>
  <c r="CB1745" i="1" a="1"/>
  <c r="CB1745" i="1"/>
  <c r="CB1746" i="1" a="1"/>
  <c r="CB1746" i="1" s="1"/>
  <c r="CB1747" i="1" a="1"/>
  <c r="CB1747" i="1"/>
  <c r="CB1748" i="1" a="1"/>
  <c r="CB1748" i="1"/>
  <c r="CB1749" i="1" a="1"/>
  <c r="CB1749" i="1"/>
  <c r="CB1750" i="1" a="1"/>
  <c r="CB1750" i="1" s="1"/>
  <c r="CB1751" i="1" a="1"/>
  <c r="CB1751" i="1"/>
  <c r="CB1752" i="1" a="1"/>
  <c r="CB1752" i="1"/>
  <c r="CB1753" i="1" a="1"/>
  <c r="CB1753" i="1"/>
  <c r="CB1754" i="1" a="1"/>
  <c r="CB1754" i="1" s="1"/>
  <c r="CB1755" i="1" a="1"/>
  <c r="CB1755" i="1"/>
  <c r="CB1756" i="1" a="1"/>
  <c r="CB1756" i="1"/>
  <c r="CB1757" i="1" a="1"/>
  <c r="CB1757" i="1"/>
  <c r="CB1758" i="1" a="1"/>
  <c r="CB1758" i="1" s="1"/>
  <c r="CB1759" i="1" a="1"/>
  <c r="CB1759" i="1" s="1"/>
  <c r="CB1760" i="1" a="1"/>
  <c r="CB1760" i="1"/>
  <c r="CB1761" i="1" a="1"/>
  <c r="CB1761" i="1"/>
  <c r="CB1762" i="1" a="1"/>
  <c r="CB1762" i="1" s="1"/>
  <c r="CB1763" i="1" a="1"/>
  <c r="CB1763" i="1"/>
  <c r="CB1764" i="1" a="1"/>
  <c r="CB1764" i="1"/>
  <c r="CB1765" i="1" a="1"/>
  <c r="CB1765" i="1"/>
  <c r="CB1766" i="1" a="1"/>
  <c r="CB1766" i="1" s="1"/>
  <c r="CB1767" i="1" a="1"/>
  <c r="CB1767" i="1"/>
  <c r="CB1768" i="1" a="1"/>
  <c r="CB1768" i="1"/>
  <c r="CB1769" i="1" a="1"/>
  <c r="CB1769" i="1"/>
  <c r="CB1770" i="1" a="1"/>
  <c r="CB1770" i="1" s="1"/>
  <c r="CB1771" i="1" a="1"/>
  <c r="CB1771" i="1" s="1"/>
  <c r="CB1772" i="1" a="1"/>
  <c r="CB1772" i="1"/>
  <c r="CB1773" i="1" a="1"/>
  <c r="CB1773" i="1"/>
  <c r="CB1774" i="1" a="1"/>
  <c r="CB1774" i="1" s="1"/>
  <c r="CB1775" i="1" a="1"/>
  <c r="CB1775" i="1" s="1"/>
  <c r="CB1776" i="1" a="1"/>
  <c r="CB1776" i="1"/>
  <c r="CB1777" i="1" a="1"/>
  <c r="CB1777" i="1"/>
  <c r="CB1778" i="1" a="1"/>
  <c r="CB1778" i="1" s="1"/>
  <c r="CB1779" i="1" a="1"/>
  <c r="CB1779" i="1"/>
  <c r="CB1780" i="1" a="1"/>
  <c r="CB1780" i="1"/>
  <c r="CB1781" i="1" a="1"/>
  <c r="CB1781" i="1"/>
  <c r="CB1782" i="1" a="1"/>
  <c r="CB1782" i="1" s="1"/>
  <c r="CB1783" i="1" a="1"/>
  <c r="CB1783" i="1"/>
  <c r="CB1784" i="1" a="1"/>
  <c r="CB1784" i="1"/>
  <c r="CB1785" i="1" a="1"/>
  <c r="CB1785" i="1"/>
  <c r="CB1786" i="1" a="1"/>
  <c r="CB1786" i="1" s="1"/>
  <c r="CB1787" i="1" a="1"/>
  <c r="CB1787" i="1"/>
  <c r="CB1788" i="1" a="1"/>
  <c r="CB1788" i="1"/>
  <c r="CB1789" i="1" a="1"/>
  <c r="CB1789" i="1"/>
  <c r="CB1790" i="1" a="1"/>
  <c r="CB1790" i="1" s="1"/>
  <c r="CB1791" i="1" a="1"/>
  <c r="CB1791" i="1" s="1"/>
  <c r="CB1792" i="1" a="1"/>
  <c r="CB1792" i="1"/>
  <c r="CB1793" i="1" a="1"/>
  <c r="CB1793" i="1"/>
  <c r="CB1794" i="1" a="1"/>
  <c r="CB1794" i="1" s="1"/>
  <c r="CB1795" i="1" a="1"/>
  <c r="CB1795" i="1"/>
  <c r="CB1796" i="1" a="1"/>
  <c r="CB1796" i="1"/>
  <c r="CB1797" i="1" a="1"/>
  <c r="CB1797" i="1"/>
  <c r="CB1798" i="1" a="1"/>
  <c r="CB1798" i="1" s="1"/>
  <c r="CB1799" i="1" a="1"/>
  <c r="CB1799" i="1"/>
  <c r="CB1800" i="1" a="1"/>
  <c r="CB1800" i="1"/>
  <c r="CB1801" i="1" a="1"/>
  <c r="CB1801" i="1"/>
  <c r="CB1802" i="1" a="1"/>
  <c r="CB1802" i="1" s="1"/>
  <c r="CB1803" i="1" a="1"/>
  <c r="CB1803" i="1" s="1"/>
  <c r="CB1804" i="1" a="1"/>
  <c r="CB1804" i="1"/>
  <c r="CB1805" i="1" a="1"/>
  <c r="CB1805" i="1"/>
  <c r="CB1806" i="1" a="1"/>
  <c r="CB1806" i="1" s="1"/>
  <c r="CB1807" i="1" a="1"/>
  <c r="CB1807" i="1" s="1"/>
  <c r="CB1808" i="1" a="1"/>
  <c r="CB1808" i="1"/>
  <c r="CB1809" i="1" a="1"/>
  <c r="CB1809" i="1"/>
  <c r="CB1810" i="1" a="1"/>
  <c r="CB1810" i="1" s="1"/>
  <c r="CB1811" i="1" a="1"/>
  <c r="CB1811" i="1"/>
  <c r="CB1812" i="1" a="1"/>
  <c r="CB1812" i="1"/>
  <c r="CB1813" i="1" a="1"/>
  <c r="CB1813" i="1"/>
  <c r="CB1814" i="1" a="1"/>
  <c r="CB1814" i="1" s="1"/>
  <c r="CB1815" i="1" a="1"/>
  <c r="CB1815" i="1"/>
  <c r="CB1816" i="1" a="1"/>
  <c r="CB1816" i="1"/>
  <c r="CB1817" i="1" a="1"/>
  <c r="CB1817" i="1" s="1"/>
  <c r="CB1818" i="1" a="1"/>
  <c r="CB1818" i="1" s="1"/>
  <c r="CB1819" i="1" a="1"/>
  <c r="CB1819" i="1" s="1"/>
  <c r="CB1820" i="1" a="1"/>
  <c r="CB1820" i="1"/>
  <c r="CB1821" i="1" a="1"/>
  <c r="CB1821" i="1" s="1"/>
  <c r="CB1822" i="1" a="1"/>
  <c r="CB1822" i="1" s="1"/>
  <c r="CB1823" i="1" a="1"/>
  <c r="CB1823" i="1"/>
  <c r="CB1824" i="1" a="1"/>
  <c r="CB1824" i="1"/>
  <c r="CB1825" i="1" a="1"/>
  <c r="CB1825" i="1" s="1"/>
  <c r="CB1826" i="1" a="1"/>
  <c r="CB1826" i="1" s="1"/>
  <c r="CB1827" i="1" a="1"/>
  <c r="CB1827" i="1" s="1"/>
  <c r="CB1828" i="1" a="1"/>
  <c r="CB1828" i="1" s="1"/>
  <c r="CB1829" i="1" a="1"/>
  <c r="CB1829" i="1" s="1"/>
  <c r="CB1830" i="1" a="1"/>
  <c r="CB1830" i="1" s="1"/>
  <c r="CB1831" i="1" a="1"/>
  <c r="CB1831" i="1"/>
  <c r="CB1832" i="1" a="1"/>
  <c r="CB1832" i="1" s="1"/>
  <c r="CB1833" i="1" a="1"/>
  <c r="CB1833" i="1" s="1"/>
  <c r="CB1834" i="1" a="1"/>
  <c r="CB1834" i="1" s="1"/>
  <c r="CB1835" i="1" a="1"/>
  <c r="CB1835" i="1"/>
  <c r="CB1836" i="1" a="1"/>
  <c r="CB1836" i="1" s="1"/>
  <c r="CB1837" i="1" a="1"/>
  <c r="CB1837" i="1" s="1"/>
  <c r="CB1838" i="1" a="1"/>
  <c r="CB1838" i="1" s="1"/>
  <c r="CB1839" i="1" a="1"/>
  <c r="CB1839" i="1"/>
  <c r="CB1840" i="1" a="1"/>
  <c r="CB1840" i="1" s="1"/>
  <c r="CB1841" i="1" a="1"/>
  <c r="CB1841" i="1" s="1"/>
  <c r="CB1842" i="1" a="1"/>
  <c r="CB1842" i="1" s="1"/>
  <c r="CB1843" i="1" a="1"/>
  <c r="CB1843" i="1" s="1"/>
  <c r="CB1844" i="1" a="1"/>
  <c r="CB1844" i="1" s="1"/>
  <c r="CB1845" i="1" a="1"/>
  <c r="CB1845" i="1" s="1"/>
  <c r="CB1846" i="1" a="1"/>
  <c r="CB1846" i="1" s="1"/>
  <c r="CB1847" i="1" a="1"/>
  <c r="CB1847" i="1" s="1"/>
  <c r="CB1848" i="1" a="1"/>
  <c r="CB1848" i="1" s="1"/>
  <c r="CB1849" i="1" a="1"/>
  <c r="CB1849" i="1" s="1"/>
  <c r="CB1850" i="1" a="1"/>
  <c r="CB1850" i="1" s="1"/>
  <c r="CB1851" i="1" a="1"/>
  <c r="CB1851" i="1"/>
  <c r="CB1852" i="1" a="1"/>
  <c r="CB1852" i="1" s="1"/>
  <c r="CB1853" i="1" a="1"/>
  <c r="CB1853" i="1" s="1"/>
  <c r="CB1854" i="1" a="1"/>
  <c r="CB1854" i="1" s="1"/>
  <c r="CB1855" i="1" a="1"/>
  <c r="CB1855" i="1"/>
  <c r="CB1856" i="1" a="1"/>
  <c r="CB1856" i="1" s="1"/>
  <c r="CB1857" i="1" a="1"/>
  <c r="CB1857" i="1" s="1"/>
  <c r="CB1858" i="1" a="1"/>
  <c r="CB1858" i="1" s="1"/>
  <c r="CB1859" i="1" a="1"/>
  <c r="CB1859" i="1" s="1"/>
  <c r="CB1860" i="1" a="1"/>
  <c r="CB1860" i="1" s="1"/>
  <c r="CB1861" i="1" a="1"/>
  <c r="CB1861" i="1" s="1"/>
  <c r="CB1862" i="1" a="1"/>
  <c r="CB1862" i="1" s="1"/>
  <c r="CB1863" i="1" a="1"/>
  <c r="CB1863" i="1"/>
  <c r="CB1864" i="1" a="1"/>
  <c r="CB1864" i="1" s="1"/>
  <c r="CB1865" i="1" a="1"/>
  <c r="CB1865" i="1" s="1"/>
  <c r="CB1866" i="1" a="1"/>
  <c r="CB1866" i="1" s="1"/>
  <c r="CB1867" i="1" a="1"/>
  <c r="CB1867" i="1"/>
  <c r="CB1868" i="1" a="1"/>
  <c r="CB1868" i="1" s="1"/>
  <c r="CB1869" i="1" a="1"/>
  <c r="CB1869" i="1" s="1"/>
  <c r="CB1870" i="1" a="1"/>
  <c r="CB1870" i="1" s="1"/>
  <c r="CB1871" i="1" a="1"/>
  <c r="CB1871" i="1"/>
  <c r="CB1872" i="1" a="1"/>
  <c r="CB1872" i="1" s="1"/>
  <c r="CB1873" i="1" a="1"/>
  <c r="CB1873" i="1" s="1"/>
  <c r="CB1874" i="1" a="1"/>
  <c r="CB1874" i="1" s="1"/>
  <c r="CB1875" i="1" a="1"/>
  <c r="CB1875" i="1" s="1"/>
  <c r="CB1876" i="1" a="1"/>
  <c r="CB1876" i="1" s="1"/>
  <c r="CB1877" i="1" a="1"/>
  <c r="CB1877" i="1" s="1"/>
  <c r="CB1878" i="1" a="1"/>
  <c r="CB1878" i="1" s="1"/>
  <c r="CB1879" i="1" a="1"/>
  <c r="CB1879" i="1" s="1"/>
  <c r="CB1880" i="1" a="1"/>
  <c r="CB1880" i="1" s="1"/>
  <c r="CB1881" i="1" a="1"/>
  <c r="CB1881" i="1" s="1"/>
  <c r="CB1882" i="1" a="1"/>
  <c r="CB1882" i="1" s="1"/>
  <c r="CB1883" i="1" a="1"/>
  <c r="CB1883" i="1"/>
  <c r="CB1884" i="1" a="1"/>
  <c r="CB1884" i="1" s="1"/>
  <c r="CB1885" i="1" a="1"/>
  <c r="CB1885" i="1" s="1"/>
  <c r="CB1886" i="1" a="1"/>
  <c r="CB1886" i="1" s="1"/>
  <c r="CB1887" i="1" a="1"/>
  <c r="CB1887" i="1"/>
  <c r="CB1888" i="1" a="1"/>
  <c r="CB1888" i="1" s="1"/>
  <c r="CB1889" i="1" a="1"/>
  <c r="CB1889" i="1" s="1"/>
  <c r="CB1890" i="1" a="1"/>
  <c r="CB1890" i="1" s="1"/>
  <c r="CB1891" i="1" a="1"/>
  <c r="CB1891" i="1" s="1"/>
  <c r="CB1892" i="1" a="1"/>
  <c r="CB1892" i="1" s="1"/>
  <c r="CB1893" i="1" a="1"/>
  <c r="CB1893" i="1" s="1"/>
  <c r="CB1894" i="1" a="1"/>
  <c r="CB1894" i="1" s="1"/>
  <c r="CB1895" i="1" a="1"/>
  <c r="CB1895" i="1"/>
  <c r="CB1896" i="1" a="1"/>
  <c r="CB1896" i="1" s="1"/>
  <c r="CB1897" i="1" a="1"/>
  <c r="CB1897" i="1" s="1"/>
  <c r="CB1898" i="1" a="1"/>
  <c r="CB1898" i="1" s="1"/>
  <c r="CB1899" i="1" a="1"/>
  <c r="CB1899" i="1"/>
  <c r="CB1900" i="1" a="1"/>
  <c r="CB1900" i="1" s="1"/>
  <c r="CB1901" i="1" a="1"/>
  <c r="CB1901" i="1" s="1"/>
  <c r="CB1902" i="1" a="1"/>
  <c r="CB1902" i="1" s="1"/>
  <c r="CB1903" i="1" a="1"/>
  <c r="CB1903" i="1"/>
  <c r="CB1904" i="1" a="1"/>
  <c r="CB1904" i="1" s="1"/>
  <c r="CB1905" i="1" a="1"/>
  <c r="CB1905" i="1" s="1"/>
  <c r="CB1906" i="1" a="1"/>
  <c r="CB1906" i="1" s="1"/>
  <c r="CB1907" i="1" a="1"/>
  <c r="CB1907" i="1" s="1"/>
  <c r="CB1908" i="1" a="1"/>
  <c r="CB1908" i="1" s="1"/>
  <c r="CB1909" i="1" a="1"/>
  <c r="CB1909" i="1" s="1"/>
  <c r="CB1910" i="1" a="1"/>
  <c r="CB1910" i="1" s="1"/>
  <c r="CB1911" i="1" a="1"/>
  <c r="CB1911" i="1" s="1"/>
  <c r="CB1912" i="1" a="1"/>
  <c r="CB1912" i="1" s="1"/>
  <c r="CB1913" i="1" a="1"/>
  <c r="CB1913" i="1" s="1"/>
  <c r="CB1914" i="1" a="1"/>
  <c r="CB1914" i="1" s="1"/>
  <c r="CB1915" i="1" a="1"/>
  <c r="CB1915" i="1"/>
  <c r="CB1916" i="1" a="1"/>
  <c r="CB1916" i="1" s="1"/>
  <c r="CB1917" i="1" a="1"/>
  <c r="CB1917" i="1" s="1"/>
  <c r="CB1918" i="1" a="1"/>
  <c r="CB1918" i="1" s="1"/>
  <c r="CB1919" i="1" a="1"/>
  <c r="CB1919" i="1"/>
  <c r="CB1920" i="1" a="1"/>
  <c r="CB1920" i="1" s="1"/>
  <c r="CB1921" i="1" a="1"/>
  <c r="CB1921" i="1" s="1"/>
  <c r="CB1922" i="1" a="1"/>
  <c r="CB1922" i="1" s="1"/>
  <c r="CB1923" i="1" a="1"/>
  <c r="CB1923" i="1" s="1"/>
  <c r="CB1924" i="1" a="1"/>
  <c r="CB1924" i="1" s="1"/>
  <c r="CB1925" i="1" a="1"/>
  <c r="CB1925" i="1" s="1"/>
  <c r="CB1926" i="1" a="1"/>
  <c r="CB1926" i="1" s="1"/>
  <c r="CB1927" i="1" a="1"/>
  <c r="CB1927" i="1"/>
  <c r="CB1928" i="1" a="1"/>
  <c r="CB1928" i="1" s="1"/>
  <c r="CB1929" i="1" a="1"/>
  <c r="CB1929" i="1" s="1"/>
  <c r="CB1930" i="1" a="1"/>
  <c r="CB1930" i="1" s="1"/>
  <c r="CB1931" i="1" a="1"/>
  <c r="CB1931" i="1"/>
  <c r="CB1932" i="1" a="1"/>
  <c r="CB1932" i="1" s="1"/>
  <c r="CB1933" i="1" a="1"/>
  <c r="CB1933" i="1" s="1"/>
  <c r="CB1934" i="1" a="1"/>
  <c r="CB1934" i="1" s="1"/>
  <c r="CB1935" i="1" a="1"/>
  <c r="CB1935" i="1"/>
  <c r="CB1936" i="1" a="1"/>
  <c r="CB1936" i="1" s="1"/>
  <c r="CB1937" i="1" a="1"/>
  <c r="CB1937" i="1" s="1"/>
  <c r="CB1938" i="1" a="1"/>
  <c r="CB1938" i="1" s="1"/>
  <c r="CB1939" i="1" a="1"/>
  <c r="CB1939" i="1" s="1"/>
  <c r="CB1940" i="1" a="1"/>
  <c r="CB1940" i="1" s="1"/>
  <c r="CB1941" i="1" a="1"/>
  <c r="CB1941" i="1" s="1"/>
  <c r="CB1942" i="1" a="1"/>
  <c r="CB1942" i="1" s="1"/>
  <c r="CB1943" i="1" a="1"/>
  <c r="CB1943" i="1" s="1"/>
  <c r="CB1944" i="1" a="1"/>
  <c r="CB1944" i="1" s="1"/>
  <c r="CB1945" i="1" a="1"/>
  <c r="CB1945" i="1" s="1"/>
  <c r="CB1946" i="1" a="1"/>
  <c r="CB1946" i="1" s="1"/>
  <c r="CB1947" i="1" a="1"/>
  <c r="CB1947" i="1"/>
  <c r="CB1948" i="1" a="1"/>
  <c r="CB1948" i="1" s="1"/>
  <c r="CB1949" i="1" a="1"/>
  <c r="CB1949" i="1" s="1"/>
  <c r="CB1950" i="1" a="1"/>
  <c r="CB1950" i="1" s="1"/>
  <c r="CB1951" i="1" a="1"/>
  <c r="CB1951" i="1"/>
  <c r="CB1952" i="1" a="1"/>
  <c r="CB1952" i="1" s="1"/>
  <c r="CB1953" i="1" a="1"/>
  <c r="CB1953" i="1" s="1"/>
  <c r="CB1954" i="1" a="1"/>
  <c r="CB1954" i="1" s="1"/>
  <c r="CB1955" i="1" a="1"/>
  <c r="CB1955" i="1" s="1"/>
  <c r="CB1956" i="1" a="1"/>
  <c r="CB1956" i="1" s="1"/>
  <c r="CB1957" i="1" a="1"/>
  <c r="CB1957" i="1" s="1"/>
  <c r="CB1958" i="1" a="1"/>
  <c r="CB1958" i="1" s="1"/>
  <c r="CB1959" i="1" a="1"/>
  <c r="CB1959" i="1"/>
  <c r="CB1960" i="1" a="1"/>
  <c r="CB1960" i="1" s="1"/>
  <c r="CB1961" i="1" a="1"/>
  <c r="CB1961" i="1" s="1"/>
  <c r="CB1962" i="1" a="1"/>
  <c r="CB1962" i="1" s="1"/>
  <c r="CB1963" i="1" a="1"/>
  <c r="CB1963" i="1"/>
  <c r="CB1964" i="1" a="1"/>
  <c r="CB1964" i="1" s="1"/>
  <c r="CB1965" i="1" a="1"/>
  <c r="CB1965" i="1" s="1"/>
  <c r="CB1966" i="1" a="1"/>
  <c r="CB1966" i="1" s="1"/>
  <c r="CB1967" i="1" a="1"/>
  <c r="CB1967" i="1" s="1"/>
  <c r="CB1968" i="1" a="1"/>
  <c r="CB1968" i="1" s="1"/>
  <c r="CB1969" i="1" a="1"/>
  <c r="CB1969" i="1" s="1"/>
  <c r="CB1970" i="1" a="1"/>
  <c r="CB1970" i="1" s="1"/>
  <c r="CB1971" i="1" a="1"/>
  <c r="CB1971" i="1" s="1"/>
  <c r="CB1972" i="1" a="1"/>
  <c r="CB1972" i="1" s="1"/>
  <c r="CB1973" i="1" a="1"/>
  <c r="CB1973" i="1" s="1"/>
  <c r="CB1974" i="1" a="1"/>
  <c r="CB1974" i="1" s="1"/>
  <c r="CB1975" i="1" a="1"/>
  <c r="CB1975" i="1" s="1"/>
  <c r="CB1976" i="1" a="1"/>
  <c r="CB1976" i="1" s="1"/>
  <c r="CB1977" i="1" a="1"/>
  <c r="CB1977" i="1" s="1"/>
  <c r="CB1978" i="1" a="1"/>
  <c r="CB1978" i="1" s="1"/>
  <c r="CB1979" i="1" a="1"/>
  <c r="CB1979" i="1"/>
  <c r="CB1980" i="1" a="1"/>
  <c r="CB1980" i="1" s="1"/>
  <c r="CB1981" i="1" a="1"/>
  <c r="CB1981" i="1" s="1"/>
  <c r="CB1982" i="1" a="1"/>
  <c r="CB1982" i="1" s="1"/>
  <c r="CB1983" i="1" a="1"/>
  <c r="CB1983" i="1"/>
  <c r="CB1984" i="1" a="1"/>
  <c r="CB1984" i="1" s="1"/>
  <c r="CB1985" i="1" a="1"/>
  <c r="CB1985" i="1" s="1"/>
  <c r="CB1986" i="1" a="1"/>
  <c r="CB1986" i="1" s="1"/>
  <c r="CB1987" i="1" a="1"/>
  <c r="CB1987" i="1" s="1"/>
  <c r="CB1988" i="1" a="1"/>
  <c r="CB1988" i="1" s="1"/>
  <c r="CB1989" i="1" a="1"/>
  <c r="CB1989" i="1" s="1"/>
  <c r="CB1990" i="1" a="1"/>
  <c r="CB1990" i="1" s="1"/>
  <c r="CB1991" i="1" a="1"/>
  <c r="CB1991" i="1"/>
  <c r="CB1992" i="1" a="1"/>
  <c r="CB1992" i="1" s="1"/>
  <c r="CB1993" i="1" a="1"/>
  <c r="CB1993" i="1" s="1"/>
  <c r="CB1994" i="1" a="1"/>
  <c r="CB1994" i="1" s="1"/>
  <c r="CB1995" i="1" a="1"/>
  <c r="CB1995" i="1" s="1"/>
  <c r="CB1996" i="1" a="1"/>
  <c r="CB1996" i="1" s="1"/>
  <c r="CB1997" i="1" a="1"/>
  <c r="CB1997" i="1" s="1"/>
  <c r="CB1998" i="1" a="1"/>
  <c r="CB1998" i="1" s="1"/>
  <c r="CB1999" i="1" a="1"/>
  <c r="CB1999" i="1"/>
  <c r="CB2000" i="1" a="1"/>
  <c r="CB2000" i="1" s="1"/>
  <c r="CB2001" i="1" a="1"/>
  <c r="CB2001" i="1" s="1"/>
  <c r="CB2002" i="1" a="1"/>
  <c r="CB2002" i="1" s="1"/>
  <c r="CB2003" i="1" a="1"/>
  <c r="CB2003" i="1" s="1"/>
  <c r="CB2004" i="1" a="1"/>
  <c r="CB2004" i="1" s="1"/>
  <c r="CB2005" i="1" a="1"/>
  <c r="CB2005" i="1" s="1"/>
  <c r="CB2006" i="1" a="1"/>
  <c r="CB2006" i="1" s="1"/>
  <c r="CB2007" i="1" a="1"/>
  <c r="CB2007" i="1" s="1"/>
  <c r="CB2008" i="1" a="1"/>
  <c r="CB2008" i="1" s="1"/>
  <c r="CB2009" i="1" a="1"/>
  <c r="CB2009" i="1" s="1"/>
  <c r="CB2010" i="1" a="1"/>
  <c r="CB2010" i="1" s="1"/>
  <c r="CB2011" i="1" a="1"/>
  <c r="CB2011" i="1"/>
  <c r="CB2012" i="1" a="1"/>
  <c r="CB2012" i="1" s="1"/>
  <c r="CB2013" i="1" a="1"/>
  <c r="CB2013" i="1" s="1"/>
  <c r="CB2014" i="1" a="1"/>
  <c r="CB2014" i="1" s="1"/>
  <c r="CB2015" i="1" a="1"/>
  <c r="CB2015" i="1"/>
  <c r="CB2016" i="1" a="1"/>
  <c r="CB2016" i="1" s="1"/>
  <c r="CB2017" i="1" a="1"/>
  <c r="CB2017" i="1" s="1"/>
  <c r="CB2018" i="1" a="1"/>
  <c r="CB2018" i="1" s="1"/>
  <c r="CB2019" i="1" a="1"/>
  <c r="CB2019" i="1" s="1"/>
  <c r="CB2020" i="1" a="1"/>
  <c r="CB2020" i="1" s="1"/>
  <c r="CB2021" i="1" a="1"/>
  <c r="CB2021" i="1" s="1"/>
  <c r="CB2022" i="1" a="1"/>
  <c r="CB2022" i="1" s="1"/>
  <c r="CB2023" i="1" a="1"/>
  <c r="CB2023" i="1"/>
  <c r="CB2024" i="1" a="1"/>
  <c r="CB2024" i="1" s="1"/>
  <c r="CB2025" i="1" a="1"/>
  <c r="CB2025" i="1" s="1"/>
  <c r="CB2026" i="1" a="1"/>
  <c r="CB2026" i="1" s="1"/>
  <c r="CB2027" i="1" a="1"/>
  <c r="CB2027" i="1" s="1"/>
  <c r="CB2028" i="1" a="1"/>
  <c r="CB2028" i="1" s="1"/>
  <c r="CB2029" i="1" a="1"/>
  <c r="CB2029" i="1" s="1"/>
  <c r="CB2030" i="1" a="1"/>
  <c r="CB2030" i="1" s="1"/>
  <c r="CB2031" i="1" a="1"/>
  <c r="CB2031" i="1" s="1"/>
  <c r="CB2032" i="1" a="1"/>
  <c r="CB2032" i="1" s="1"/>
  <c r="CB2033" i="1" a="1"/>
  <c r="CB2033" i="1" s="1"/>
  <c r="CB2034" i="1" a="1"/>
  <c r="CB2034" i="1" s="1"/>
  <c r="CB2035" i="1" a="1"/>
  <c r="CB2035" i="1" s="1"/>
  <c r="CB2036" i="1" a="1"/>
  <c r="CB2036" i="1" s="1"/>
  <c r="CB2037" i="1" a="1"/>
  <c r="CB2037" i="1" s="1"/>
  <c r="CB2038" i="1" a="1"/>
  <c r="CB2038" i="1" s="1"/>
  <c r="CB2039" i="1" a="1"/>
  <c r="CB2039" i="1" s="1"/>
  <c r="CB2040" i="1" a="1"/>
  <c r="CB2040" i="1" s="1"/>
  <c r="CB2041" i="1" a="1"/>
  <c r="CB2041" i="1" s="1"/>
  <c r="CB2042" i="1" a="1"/>
  <c r="CB2042" i="1" s="1"/>
  <c r="CB2043" i="1" a="1"/>
  <c r="CB2043" i="1"/>
  <c r="CB2044" i="1" a="1"/>
  <c r="CB2044" i="1" s="1"/>
  <c r="CB2045" i="1" a="1"/>
  <c r="CB2045" i="1" s="1"/>
  <c r="CB2046" i="1" a="1"/>
  <c r="CB2046" i="1" s="1"/>
  <c r="CB2047" i="1" a="1"/>
  <c r="CB2047" i="1"/>
  <c r="CB2048" i="1" a="1"/>
  <c r="CB2048" i="1" s="1"/>
  <c r="CB2049" i="1" a="1"/>
  <c r="CB2049" i="1" s="1"/>
  <c r="CB2050" i="1" a="1"/>
  <c r="CB2050" i="1" s="1"/>
  <c r="CB2051" i="1" a="1"/>
  <c r="CB2051" i="1" s="1"/>
  <c r="CB2052" i="1" a="1"/>
  <c r="CB2052" i="1" s="1"/>
  <c r="CB2053" i="1" a="1"/>
  <c r="CB2053" i="1" s="1"/>
  <c r="CB2054" i="1" a="1"/>
  <c r="CB2054" i="1" s="1"/>
  <c r="CB2055" i="1" a="1"/>
  <c r="CB2055" i="1"/>
  <c r="CB2056" i="1" a="1"/>
  <c r="CB2056" i="1" s="1"/>
  <c r="CB2057" i="1" a="1"/>
  <c r="CB2057" i="1" s="1"/>
  <c r="CB2058" i="1" a="1"/>
  <c r="CB2058" i="1" s="1"/>
  <c r="CB2059" i="1" a="1"/>
  <c r="CB2059" i="1" s="1"/>
  <c r="CB2060" i="1" a="1"/>
  <c r="CB2060" i="1" s="1"/>
  <c r="CB2061" i="1" a="1"/>
  <c r="CB2061" i="1" s="1"/>
  <c r="CB2062" i="1" a="1"/>
  <c r="CB2062" i="1" s="1"/>
  <c r="CB2063" i="1" a="1"/>
  <c r="CB2063" i="1"/>
  <c r="CB2064" i="1" a="1"/>
  <c r="CB2064" i="1" s="1"/>
  <c r="CB2065" i="1" a="1"/>
  <c r="CB2065" i="1" s="1"/>
  <c r="CB2066" i="1" a="1"/>
  <c r="CB2066" i="1" s="1"/>
  <c r="CB2067" i="1" a="1"/>
  <c r="CB2067" i="1" s="1"/>
  <c r="CB2068" i="1" a="1"/>
  <c r="CB2068" i="1" s="1"/>
  <c r="CB2069" i="1" a="1"/>
  <c r="CB2069" i="1" s="1"/>
  <c r="CB2070" i="1" a="1"/>
  <c r="CB2070" i="1" s="1"/>
  <c r="CB2071" i="1" a="1"/>
  <c r="CB2071" i="1" s="1"/>
  <c r="CB2072" i="1" a="1"/>
  <c r="CB2072" i="1" s="1"/>
  <c r="CB2073" i="1" a="1"/>
  <c r="CB2073" i="1" s="1"/>
  <c r="CB2074" i="1" a="1"/>
  <c r="CB2074" i="1" s="1"/>
  <c r="CB2075" i="1" a="1"/>
  <c r="CB2075" i="1"/>
  <c r="CB2076" i="1" a="1"/>
  <c r="CB2076" i="1" s="1"/>
  <c r="CB2077" i="1" a="1"/>
  <c r="CB2077" i="1" s="1"/>
  <c r="CB2078" i="1" a="1"/>
  <c r="CB2078" i="1" s="1"/>
  <c r="CB2079" i="1" a="1"/>
  <c r="CB2079" i="1"/>
  <c r="CB2080" i="1" a="1"/>
  <c r="CB2080" i="1" s="1"/>
  <c r="CB2081" i="1" a="1"/>
  <c r="CB2081" i="1" s="1"/>
  <c r="CB2082" i="1" a="1"/>
  <c r="CB2082" i="1" s="1"/>
  <c r="CB2083" i="1" a="1"/>
  <c r="CB2083" i="1" s="1"/>
  <c r="CB2084" i="1" a="1"/>
  <c r="CB2084" i="1" s="1"/>
  <c r="CB2085" i="1" a="1"/>
  <c r="CB2085" i="1" s="1"/>
  <c r="CB2086" i="1" a="1"/>
  <c r="CB2086" i="1" s="1"/>
  <c r="CB2087" i="1" a="1"/>
  <c r="CB2087" i="1"/>
  <c r="CB2088" i="1" a="1"/>
  <c r="CB2088" i="1" s="1"/>
  <c r="CB2089" i="1" a="1"/>
  <c r="CB2089" i="1" s="1"/>
  <c r="CB2090" i="1" a="1"/>
  <c r="CB2090" i="1" s="1"/>
  <c r="CB2091" i="1" a="1"/>
  <c r="CB2091" i="1" s="1"/>
  <c r="CB2092" i="1" a="1"/>
  <c r="CB2092" i="1" s="1"/>
  <c r="CB2093" i="1" a="1"/>
  <c r="CB2093" i="1" s="1"/>
  <c r="CB2094" i="1" a="1"/>
  <c r="CB2094" i="1" s="1"/>
  <c r="CB2095" i="1" a="1"/>
  <c r="CB2095" i="1" s="1"/>
  <c r="CB2096" i="1" a="1"/>
  <c r="CB2096" i="1" s="1"/>
  <c r="CB2097" i="1" a="1"/>
  <c r="CB2097" i="1" s="1"/>
  <c r="CB2098" i="1" a="1"/>
  <c r="CB2098" i="1" s="1"/>
  <c r="CB2099" i="1" a="1"/>
  <c r="CB2099" i="1" s="1"/>
  <c r="CB2100" i="1" a="1"/>
  <c r="CB2100" i="1" s="1"/>
  <c r="CB2101" i="1" a="1"/>
  <c r="CB2101" i="1" s="1"/>
  <c r="CB2102" i="1" a="1"/>
  <c r="CB2102" i="1" s="1"/>
  <c r="CB2103" i="1" a="1"/>
  <c r="CB2103" i="1" s="1"/>
  <c r="CB2104" i="1" a="1"/>
  <c r="CB2104" i="1" s="1"/>
  <c r="CB2105" i="1" a="1"/>
  <c r="CB2105" i="1" s="1"/>
  <c r="CB2106" i="1" a="1"/>
  <c r="CB2106" i="1" s="1"/>
  <c r="CB2107" i="1" a="1"/>
  <c r="CB2107" i="1"/>
  <c r="CB2108" i="1" a="1"/>
  <c r="CB2108" i="1" s="1"/>
  <c r="CB2109" i="1" a="1"/>
  <c r="CB2109" i="1" s="1"/>
  <c r="CB2110" i="1" a="1"/>
  <c r="CB2110" i="1" s="1"/>
  <c r="CB2111" i="1" a="1"/>
  <c r="CB2111" i="1"/>
  <c r="CB2112" i="1" a="1"/>
  <c r="CB2112" i="1" s="1"/>
  <c r="CB2113" i="1" a="1"/>
  <c r="CB2113" i="1" s="1"/>
  <c r="CB2114" i="1" a="1"/>
  <c r="CB2114" i="1" s="1"/>
  <c r="CB2115" i="1" a="1"/>
  <c r="CB2115" i="1" s="1"/>
  <c r="CB2116" i="1" a="1"/>
  <c r="CB2116" i="1" s="1"/>
  <c r="CB2117" i="1" a="1"/>
  <c r="CB2117" i="1" s="1"/>
  <c r="CB2118" i="1" a="1"/>
  <c r="CB2118" i="1" s="1"/>
  <c r="CB2119" i="1" a="1"/>
  <c r="CB2119" i="1"/>
  <c r="CB2120" i="1" a="1"/>
  <c r="CB2120" i="1" s="1"/>
  <c r="CB2121" i="1" a="1"/>
  <c r="CB2121" i="1" s="1"/>
  <c r="CB2122" i="1" a="1"/>
  <c r="CB2122" i="1" s="1"/>
  <c r="CB2123" i="1" a="1"/>
  <c r="CB2123" i="1" s="1"/>
  <c r="CB2124" i="1" a="1"/>
  <c r="CB2124" i="1" s="1"/>
  <c r="CB2125" i="1" a="1"/>
  <c r="CB2125" i="1" s="1"/>
  <c r="CB2126" i="1" a="1"/>
  <c r="CB2126" i="1" s="1"/>
  <c r="CB2127" i="1" a="1"/>
  <c r="CB2127" i="1"/>
  <c r="CB2128" i="1" a="1"/>
  <c r="CB2128" i="1" s="1"/>
  <c r="CB2129" i="1" a="1"/>
  <c r="CB2129" i="1" s="1"/>
  <c r="CB2130" i="1" a="1"/>
  <c r="CB2130" i="1" s="1"/>
  <c r="CB2131" i="1" a="1"/>
  <c r="CB2131" i="1" s="1"/>
  <c r="CB2132" i="1" a="1"/>
  <c r="CB2132" i="1" s="1"/>
  <c r="CB2133" i="1" a="1"/>
  <c r="CB2133" i="1" s="1"/>
  <c r="CB2134" i="1" a="1"/>
  <c r="CB2134" i="1" s="1"/>
  <c r="CB2135" i="1" a="1"/>
  <c r="CB2135" i="1" s="1"/>
  <c r="CB2136" i="1" a="1"/>
  <c r="CB2136" i="1" s="1"/>
  <c r="CB2137" i="1" a="1"/>
  <c r="CB2137" i="1" s="1"/>
  <c r="CB2138" i="1" a="1"/>
  <c r="CB2138" i="1" s="1"/>
  <c r="CB2139" i="1" a="1"/>
  <c r="CB2139" i="1"/>
  <c r="CB2140" i="1" a="1"/>
  <c r="CB2140" i="1" s="1"/>
  <c r="CB2141" i="1" a="1"/>
  <c r="CB2141" i="1" s="1"/>
  <c r="CB2142" i="1" a="1"/>
  <c r="CB2142" i="1" s="1"/>
  <c r="CB2143" i="1" a="1"/>
  <c r="CB2143" i="1"/>
  <c r="CB2144" i="1" a="1"/>
  <c r="CB2144" i="1" s="1"/>
  <c r="CB2145" i="1" a="1"/>
  <c r="CB2145" i="1" s="1"/>
  <c r="CB2146" i="1" a="1"/>
  <c r="CB2146" i="1" s="1"/>
  <c r="CB2147" i="1" a="1"/>
  <c r="CB2147" i="1" s="1"/>
  <c r="CB2148" i="1" a="1"/>
  <c r="CB2148" i="1" s="1"/>
  <c r="CB2149" i="1" a="1"/>
  <c r="CB2149" i="1" s="1"/>
  <c r="CB2150" i="1" a="1"/>
  <c r="CB2150" i="1" s="1"/>
  <c r="CB2151" i="1" a="1"/>
  <c r="CB2151" i="1"/>
  <c r="CB2152" i="1" a="1"/>
  <c r="CB2152" i="1" s="1"/>
  <c r="CB2153" i="1" a="1"/>
  <c r="CB2153" i="1" s="1"/>
  <c r="CB2154" i="1" a="1"/>
  <c r="CB2154" i="1" s="1"/>
  <c r="CB2155" i="1" a="1"/>
  <c r="CB2155" i="1" s="1"/>
  <c r="CB2156" i="1" a="1"/>
  <c r="CB2156" i="1" s="1"/>
  <c r="CB2157" i="1" a="1"/>
  <c r="CB2157" i="1" s="1"/>
  <c r="CB2158" i="1" a="1"/>
  <c r="CB2158" i="1" s="1"/>
  <c r="CB2159" i="1" a="1"/>
  <c r="CB2159" i="1" s="1"/>
  <c r="CB2160" i="1" a="1"/>
  <c r="CB2160" i="1" s="1"/>
  <c r="CB2161" i="1" a="1"/>
  <c r="CB2161" i="1" s="1"/>
  <c r="CB2162" i="1" a="1"/>
  <c r="CB2162" i="1" s="1"/>
  <c r="CB2163" i="1" a="1"/>
  <c r="CB2163" i="1" s="1"/>
  <c r="CB2164" i="1" a="1"/>
  <c r="CB2164" i="1" s="1"/>
  <c r="CB2165" i="1" a="1"/>
  <c r="CB2165" i="1" s="1"/>
  <c r="CB2166" i="1" a="1"/>
  <c r="CB2166" i="1" s="1"/>
  <c r="CB2167" i="1" a="1"/>
  <c r="CB2167" i="1" s="1"/>
  <c r="CB2168" i="1" a="1"/>
  <c r="CB2168" i="1" s="1"/>
  <c r="CB2169" i="1" a="1"/>
  <c r="CB2169" i="1" s="1"/>
  <c r="CB2170" i="1" a="1"/>
  <c r="CB2170" i="1" s="1"/>
  <c r="CB2171" i="1" a="1"/>
  <c r="CB2171" i="1"/>
  <c r="CB2172" i="1" a="1"/>
  <c r="CB2172" i="1" s="1"/>
  <c r="CB2173" i="1" a="1"/>
  <c r="CB2173" i="1" s="1"/>
  <c r="CB2174" i="1" a="1"/>
  <c r="CB2174" i="1" s="1"/>
  <c r="CB2175" i="1" a="1"/>
  <c r="CB2175" i="1"/>
  <c r="CB2176" i="1" a="1"/>
  <c r="CB2176" i="1" s="1"/>
  <c r="CB2177" i="1" a="1"/>
  <c r="CB2177" i="1" s="1"/>
  <c r="CB2178" i="1" a="1"/>
  <c r="CB2178" i="1" s="1"/>
  <c r="CB2179" i="1" a="1"/>
  <c r="CB2179" i="1" s="1"/>
  <c r="CB2180" i="1" a="1"/>
  <c r="CB2180" i="1" s="1"/>
  <c r="CB2181" i="1" a="1"/>
  <c r="CB2181" i="1" s="1"/>
  <c r="CB2182" i="1" a="1"/>
  <c r="CB2182" i="1" s="1"/>
  <c r="CB2183" i="1" a="1"/>
  <c r="CB2183" i="1"/>
  <c r="CB2184" i="1" a="1"/>
  <c r="CB2184" i="1" s="1"/>
  <c r="CB2185" i="1" a="1"/>
  <c r="CB2185" i="1" s="1"/>
  <c r="CB2186" i="1" a="1"/>
  <c r="CB2186" i="1" s="1"/>
  <c r="CB2187" i="1" a="1"/>
  <c r="CB2187" i="1" s="1"/>
  <c r="CB2188" i="1" a="1"/>
  <c r="CB2188" i="1" s="1"/>
  <c r="CB2189" i="1" a="1"/>
  <c r="CB2189" i="1" s="1"/>
  <c r="CB2190" i="1" a="1"/>
  <c r="CB2190" i="1" s="1"/>
  <c r="CB2191" i="1" a="1"/>
  <c r="CB2191" i="1"/>
  <c r="CB2192" i="1" a="1"/>
  <c r="CB2192" i="1" s="1"/>
  <c r="CB2193" i="1" a="1"/>
  <c r="CB2193" i="1" s="1"/>
  <c r="CB2194" i="1" a="1"/>
  <c r="CB2194" i="1" s="1"/>
  <c r="CB2195" i="1" a="1"/>
  <c r="CB2195" i="1" s="1"/>
  <c r="CB2196" i="1" a="1"/>
  <c r="CB2196" i="1" s="1"/>
  <c r="CB2197" i="1" a="1"/>
  <c r="CB2197" i="1" s="1"/>
  <c r="CB2198" i="1" a="1"/>
  <c r="CB2198" i="1" s="1"/>
  <c r="CB2199" i="1" a="1"/>
  <c r="CB2199" i="1" s="1"/>
  <c r="CB2200" i="1" a="1"/>
  <c r="CB2200" i="1" s="1"/>
  <c r="CB2201" i="1" a="1"/>
  <c r="CB2201" i="1" s="1"/>
  <c r="CB2202" i="1" a="1"/>
  <c r="CB2202" i="1" s="1"/>
  <c r="CB2203" i="1" a="1"/>
  <c r="CB2203" i="1"/>
  <c r="CB2204" i="1" a="1"/>
  <c r="CB2204" i="1" s="1"/>
  <c r="CB2205" i="1" a="1"/>
  <c r="CB2205" i="1" s="1"/>
  <c r="CB2206" i="1" a="1"/>
  <c r="CB2206" i="1" s="1"/>
  <c r="CB2207" i="1" a="1"/>
  <c r="CB2207" i="1"/>
  <c r="CB2208" i="1" a="1"/>
  <c r="CB2208" i="1" s="1"/>
  <c r="CB2209" i="1" a="1"/>
  <c r="CB2209" i="1" s="1"/>
  <c r="CB2210" i="1" a="1"/>
  <c r="CB2210" i="1" s="1"/>
  <c r="CB2211" i="1" a="1"/>
  <c r="CB2211" i="1" s="1"/>
  <c r="CB2212" i="1" a="1"/>
  <c r="CB2212" i="1" s="1"/>
  <c r="CB2213" i="1" a="1"/>
  <c r="CB2213" i="1" s="1"/>
  <c r="CB2214" i="1" a="1"/>
  <c r="CB2214" i="1" s="1"/>
  <c r="CB2215" i="1" a="1"/>
  <c r="CB2215" i="1" s="1"/>
  <c r="CB2216" i="1" a="1"/>
  <c r="CB2216" i="1" s="1"/>
  <c r="CB2217" i="1" a="1"/>
  <c r="CB2217" i="1" s="1"/>
  <c r="CB2218" i="1" a="1"/>
  <c r="CB2218" i="1" s="1"/>
  <c r="CB2219" i="1" a="1"/>
  <c r="CB2219" i="1" s="1"/>
  <c r="CB2220" i="1" a="1"/>
  <c r="CB2220" i="1" s="1"/>
  <c r="CB2221" i="1" a="1"/>
  <c r="CB2221" i="1" s="1"/>
  <c r="CB2222" i="1" a="1"/>
  <c r="CB2222" i="1" s="1"/>
  <c r="CB2223" i="1" a="1"/>
  <c r="CB2223" i="1" s="1"/>
  <c r="CB2224" i="1" a="1"/>
  <c r="CB2224" i="1" s="1"/>
  <c r="CB2225" i="1" a="1"/>
  <c r="CB2225" i="1" s="1"/>
  <c r="CB2226" i="1" a="1"/>
  <c r="CB2226" i="1" s="1"/>
  <c r="CB2227" i="1" a="1"/>
  <c r="CB2227" i="1" s="1"/>
  <c r="CB2228" i="1" a="1"/>
  <c r="CB2228" i="1" s="1"/>
  <c r="CB2229" i="1" a="1"/>
  <c r="CB2229" i="1" s="1"/>
  <c r="CB2230" i="1" a="1"/>
  <c r="CB2230" i="1" s="1"/>
  <c r="CB2231" i="1" a="1"/>
  <c r="CB2231" i="1" s="1"/>
  <c r="CB2232" i="1" a="1"/>
  <c r="CB2232" i="1" s="1"/>
  <c r="CB2233" i="1" a="1"/>
  <c r="CB2233" i="1" s="1"/>
  <c r="CB2234" i="1" a="1"/>
  <c r="CB2234" i="1" s="1"/>
  <c r="CB2235" i="1" a="1"/>
  <c r="CB2235" i="1"/>
  <c r="CB2236" i="1" a="1"/>
  <c r="CB2236" i="1" s="1"/>
  <c r="CB2237" i="1" a="1"/>
  <c r="CB2237" i="1" s="1"/>
  <c r="CB2238" i="1" a="1"/>
  <c r="CB2238" i="1" s="1"/>
  <c r="CB2239" i="1" a="1"/>
  <c r="CB2239" i="1"/>
  <c r="CB2240" i="1" a="1"/>
  <c r="CB2240" i="1" s="1"/>
  <c r="CB2241" i="1" a="1"/>
  <c r="CB2241" i="1" s="1"/>
  <c r="CB2242" i="1" a="1"/>
  <c r="CB2242" i="1" s="1"/>
  <c r="CB2243" i="1" a="1"/>
  <c r="CB2243" i="1" s="1"/>
  <c r="CB2244" i="1" a="1"/>
  <c r="CB2244" i="1" s="1"/>
  <c r="CB2245" i="1" a="1"/>
  <c r="CB2245" i="1" s="1"/>
  <c r="CB2246" i="1" a="1"/>
  <c r="CB2246" i="1" s="1"/>
  <c r="CB2247" i="1" a="1"/>
  <c r="CB2247" i="1"/>
  <c r="CB2248" i="1" a="1"/>
  <c r="CB2248" i="1" s="1"/>
  <c r="CB2249" i="1" a="1"/>
  <c r="CB2249" i="1" s="1"/>
  <c r="CB2250" i="1" a="1"/>
  <c r="CB2250" i="1" s="1"/>
  <c r="CB2251" i="1" a="1"/>
  <c r="CB2251" i="1" s="1"/>
  <c r="CB2252" i="1" a="1"/>
  <c r="CB2252" i="1" s="1"/>
  <c r="CB2253" i="1" a="1"/>
  <c r="CB2253" i="1" s="1"/>
  <c r="CB2254" i="1" a="1"/>
  <c r="CB2254" i="1" s="1"/>
  <c r="CB2255" i="1" a="1"/>
  <c r="CB2255" i="1" s="1"/>
  <c r="CB2256" i="1" a="1"/>
  <c r="CB2256" i="1" s="1"/>
  <c r="CB2257" i="1" a="1"/>
  <c r="CB2257" i="1" s="1"/>
  <c r="CB2258" i="1" a="1"/>
  <c r="CB2258" i="1" s="1"/>
  <c r="CB2259" i="1" a="1"/>
  <c r="CB2259" i="1" s="1"/>
  <c r="CB2260" i="1" a="1"/>
  <c r="CB2260" i="1" s="1"/>
  <c r="CB2261" i="1" a="1"/>
  <c r="CB2261" i="1" s="1"/>
  <c r="CB2262" i="1" a="1"/>
  <c r="CB2262" i="1" s="1"/>
  <c r="CB2263" i="1" a="1"/>
  <c r="CB2263" i="1" s="1"/>
  <c r="CB2264" i="1" a="1"/>
  <c r="CB2264" i="1" s="1"/>
  <c r="CB2265" i="1" a="1"/>
  <c r="CB2265" i="1" s="1"/>
  <c r="CB2266" i="1" a="1"/>
  <c r="CB2266" i="1" s="1"/>
  <c r="CB2267" i="1" a="1"/>
  <c r="CB2267" i="1"/>
  <c r="CB2268" i="1" a="1"/>
  <c r="CB2268" i="1" s="1"/>
  <c r="CB2269" i="1" a="1"/>
  <c r="CB2269" i="1" s="1"/>
  <c r="CB2270" i="1" a="1"/>
  <c r="CB2270" i="1" s="1"/>
  <c r="CB2271" i="1" a="1"/>
  <c r="CB2271" i="1"/>
  <c r="CB2272" i="1" a="1"/>
  <c r="CB2272" i="1" s="1"/>
  <c r="CB2273" i="1" a="1"/>
  <c r="CB2273" i="1" s="1"/>
  <c r="CB2274" i="1" a="1"/>
  <c r="CB2274" i="1" s="1"/>
  <c r="CB2275" i="1" a="1"/>
  <c r="CB2275" i="1" s="1"/>
  <c r="CB2276" i="1" a="1"/>
  <c r="CB2276" i="1" s="1"/>
  <c r="CB2277" i="1" a="1"/>
  <c r="CB2277" i="1" s="1"/>
  <c r="CB2278" i="1" a="1"/>
  <c r="CB2278" i="1" s="1"/>
  <c r="CB2279" i="1" a="1"/>
  <c r="CB2279" i="1"/>
  <c r="CB2280" i="1" a="1"/>
  <c r="CB2280" i="1" s="1"/>
  <c r="CB2281" i="1" a="1"/>
  <c r="CB2281" i="1" s="1"/>
  <c r="CB2282" i="1" a="1"/>
  <c r="CB2282" i="1" s="1"/>
  <c r="CB2283" i="1" a="1"/>
  <c r="CB2283" i="1" s="1"/>
  <c r="CB2284" i="1" a="1"/>
  <c r="CB2284" i="1" s="1"/>
  <c r="CB2285" i="1" a="1"/>
  <c r="CB2285" i="1" s="1"/>
  <c r="CB2286" i="1" a="1"/>
  <c r="CB2286" i="1" s="1"/>
  <c r="CB2287" i="1" a="1"/>
  <c r="CB2287" i="1" s="1"/>
  <c r="CB2288" i="1" a="1"/>
  <c r="CB2288" i="1" s="1"/>
  <c r="CB2289" i="1" a="1"/>
  <c r="CB2289" i="1" s="1"/>
  <c r="CB2290" i="1" a="1"/>
  <c r="CB2290" i="1" s="1"/>
  <c r="CB2291" i="1" a="1"/>
  <c r="CB2291" i="1" s="1"/>
  <c r="CB2292" i="1" a="1"/>
  <c r="CB2292" i="1"/>
  <c r="CB2293" i="1" a="1"/>
  <c r="CB2293" i="1" s="1"/>
  <c r="CB2294" i="1" a="1"/>
  <c r="CB2294" i="1" s="1"/>
  <c r="CB2295" i="1" a="1"/>
  <c r="CB2295" i="1" s="1"/>
  <c r="CB2296" i="1" a="1"/>
  <c r="CB2296" i="1"/>
  <c r="CB2297" i="1" a="1"/>
  <c r="CB2297" i="1" s="1"/>
  <c r="CB2298" i="1" a="1"/>
  <c r="CB2298" i="1" s="1"/>
  <c r="CB2299" i="1" a="1"/>
  <c r="CB2299" i="1"/>
  <c r="CB2300" i="1" a="1"/>
  <c r="CB2300" i="1" s="1"/>
  <c r="CB2301" i="1" a="1"/>
  <c r="CB2301" i="1"/>
  <c r="CB2302" i="1" a="1"/>
  <c r="CB2302" i="1" s="1"/>
  <c r="CB2303" i="1" a="1"/>
  <c r="CB2303" i="1" s="1"/>
  <c r="CB2304" i="1" a="1"/>
  <c r="CB2304" i="1" s="1"/>
  <c r="CB2305" i="1" a="1"/>
  <c r="CB2305" i="1"/>
  <c r="CB2306" i="1" a="1"/>
  <c r="CB2306" i="1" s="1"/>
  <c r="CB2307" i="1" a="1"/>
  <c r="CB2307" i="1" s="1"/>
  <c r="CB2308" i="1" a="1"/>
  <c r="CB2308" i="1"/>
  <c r="CB2309" i="1" a="1"/>
  <c r="CB2309" i="1" s="1"/>
  <c r="CB2310" i="1" a="1"/>
  <c r="CB2310" i="1" s="1"/>
  <c r="CB2311" i="1" a="1"/>
  <c r="CB2311" i="1" s="1"/>
  <c r="CB2312" i="1" a="1"/>
  <c r="CB2312" i="1" s="1"/>
  <c r="CB2313" i="1" a="1"/>
  <c r="CB2313" i="1" s="1"/>
  <c r="CB2314" i="1" a="1"/>
  <c r="CB2314" i="1" s="1"/>
  <c r="CB2315" i="1" a="1"/>
  <c r="CB2315" i="1"/>
  <c r="CB2316" i="1" a="1"/>
  <c r="CB2316" i="1" s="1"/>
  <c r="CB2317" i="1" a="1"/>
  <c r="CB2317" i="1"/>
  <c r="CB2318" i="1" a="1"/>
  <c r="CB2318" i="1" s="1"/>
  <c r="CB2319" i="1" a="1"/>
  <c r="CB2319" i="1"/>
  <c r="CB2320" i="1" a="1"/>
  <c r="CB2320" i="1" s="1"/>
  <c r="CB2321" i="1" a="1"/>
  <c r="CB2321" i="1" s="1"/>
  <c r="CB2322" i="1" a="1"/>
  <c r="CB2322" i="1" s="1"/>
  <c r="CB2323" i="1" a="1"/>
  <c r="CB2323" i="1" s="1"/>
  <c r="CB2324" i="1" a="1"/>
  <c r="CB2324" i="1"/>
  <c r="CB2325" i="1" a="1"/>
  <c r="CB2325" i="1" s="1"/>
  <c r="CB2326" i="1" a="1"/>
  <c r="CB2326" i="1" s="1"/>
  <c r="CB2327" i="1" a="1"/>
  <c r="CB2327" i="1" s="1"/>
  <c r="CB2328" i="1" a="1"/>
  <c r="CB2328" i="1"/>
  <c r="CB2329" i="1" a="1"/>
  <c r="CB2329" i="1" s="1"/>
  <c r="CB2330" i="1" a="1"/>
  <c r="CB2330" i="1" s="1"/>
  <c r="CB2331" i="1" a="1"/>
  <c r="CB2331" i="1"/>
  <c r="CB2332" i="1" a="1"/>
  <c r="CB2332" i="1" s="1"/>
  <c r="CB2333" i="1" a="1"/>
  <c r="CB2333" i="1"/>
  <c r="CB2334" i="1" a="1"/>
  <c r="CB2334" i="1" s="1"/>
  <c r="CB2335" i="1" a="1"/>
  <c r="CB2335" i="1" s="1"/>
  <c r="CB2336" i="1" a="1"/>
  <c r="CB2336" i="1" s="1"/>
  <c r="CB2337" i="1" a="1"/>
  <c r="CB2337" i="1"/>
  <c r="CB2338" i="1" a="1"/>
  <c r="CB2338" i="1" s="1"/>
  <c r="CB2339" i="1" a="1"/>
  <c r="CB2339" i="1" s="1"/>
  <c r="CB2340" i="1" a="1"/>
  <c r="CB2340" i="1"/>
  <c r="CB2341" i="1" a="1"/>
  <c r="CB2341" i="1" s="1"/>
  <c r="CB2342" i="1" a="1"/>
  <c r="CB2342" i="1" s="1"/>
  <c r="CB2343" i="1" a="1"/>
  <c r="CB2343" i="1" s="1"/>
  <c r="CB2344" i="1" a="1"/>
  <c r="CB2344" i="1" s="1"/>
  <c r="CB2345" i="1" a="1"/>
  <c r="CB2345" i="1" s="1"/>
  <c r="CB2346" i="1" a="1"/>
  <c r="CB2346" i="1" s="1"/>
  <c r="CB2347" i="1" a="1"/>
  <c r="CB2347" i="1" s="1"/>
  <c r="CB2348" i="1" a="1"/>
  <c r="CB2348" i="1" s="1"/>
  <c r="CB2349" i="1" a="1"/>
  <c r="CB2349" i="1"/>
  <c r="CB2350" i="1" a="1"/>
  <c r="CB2350" i="1" s="1"/>
  <c r="CB2351" i="1" a="1"/>
  <c r="CB2351" i="1"/>
  <c r="CB2352" i="1" a="1"/>
  <c r="CB2352" i="1" s="1"/>
  <c r="CB2353" i="1" a="1"/>
  <c r="CB2353" i="1" s="1"/>
  <c r="CB2354" i="1" a="1"/>
  <c r="CB2354" i="1" s="1"/>
  <c r="CB2355" i="1" a="1"/>
  <c r="CB2355" i="1" s="1"/>
  <c r="CB2356" i="1" a="1"/>
  <c r="CB2356" i="1" s="1"/>
  <c r="CB2357" i="1" a="1"/>
  <c r="CB2357" i="1" s="1"/>
  <c r="CB2358" i="1" a="1"/>
  <c r="CB2358" i="1" s="1"/>
  <c r="CB2359" i="1" a="1"/>
  <c r="CB2359" i="1" s="1"/>
  <c r="CB2360" i="1" a="1"/>
  <c r="CB2360" i="1"/>
  <c r="CB2361" i="1" a="1"/>
  <c r="CB2361" i="1" s="1"/>
  <c r="CB2362" i="1" a="1"/>
  <c r="CB2362" i="1" s="1"/>
  <c r="CB2363" i="1" a="1"/>
  <c r="CB2363" i="1"/>
  <c r="CB2364" i="1" a="1"/>
  <c r="CB2364" i="1" s="1"/>
  <c r="CB2365" i="1" a="1"/>
  <c r="CB2365" i="1" s="1"/>
  <c r="CB2366" i="1" a="1"/>
  <c r="CB2366" i="1" s="1"/>
  <c r="CB2367" i="1" a="1"/>
  <c r="CB2367" i="1" s="1"/>
  <c r="CB2368" i="1" a="1"/>
  <c r="CB2368" i="1" s="1"/>
  <c r="CB2369" i="1" a="1"/>
  <c r="CB2369" i="1"/>
  <c r="CB2370" i="1" a="1"/>
  <c r="CB2370" i="1" s="1"/>
  <c r="CB2371" i="1" a="1"/>
  <c r="CB2371" i="1" s="1"/>
  <c r="CB2372" i="1" a="1"/>
  <c r="CB2372" i="1"/>
  <c r="CB2373" i="1" a="1"/>
  <c r="CB2373" i="1" s="1"/>
  <c r="CB2374" i="1" a="1"/>
  <c r="CB2374" i="1" s="1"/>
  <c r="CB2375" i="1" a="1"/>
  <c r="CB2375" i="1" s="1"/>
  <c r="CB2376" i="1" a="1"/>
  <c r="CB2376" i="1" s="1"/>
  <c r="CB2377" i="1" a="1"/>
  <c r="CB2377" i="1" s="1"/>
  <c r="CB2378" i="1" a="1"/>
  <c r="CB2378" i="1" s="1"/>
  <c r="CB2379" i="1" a="1"/>
  <c r="CB2379" i="1"/>
  <c r="CB2380" i="1" a="1"/>
  <c r="CB2380" i="1" s="1"/>
  <c r="CB2381" i="1" a="1"/>
  <c r="CB2381" i="1"/>
  <c r="CB2382" i="1" a="1"/>
  <c r="CB2382" i="1" s="1"/>
  <c r="CB2383" i="1" a="1"/>
  <c r="CB2383" i="1"/>
  <c r="CB2384" i="1" a="1"/>
  <c r="CB2384" i="1" s="1"/>
  <c r="CB2385" i="1" a="1"/>
  <c r="CB2385" i="1" s="1"/>
  <c r="CB2386" i="1" a="1"/>
  <c r="CB2386" i="1" s="1"/>
  <c r="CB2387" i="1" a="1"/>
  <c r="CB2387" i="1" s="1"/>
  <c r="CB2388" i="1" a="1"/>
  <c r="CB2388" i="1" s="1"/>
  <c r="CB2389" i="1" a="1"/>
  <c r="CB2389" i="1" s="1"/>
  <c r="CB2390" i="1" a="1"/>
  <c r="CB2390" i="1"/>
  <c r="CB2391" i="1" a="1"/>
  <c r="CB2391" i="1" s="1"/>
  <c r="CB2392" i="1" a="1"/>
  <c r="CB2392" i="1"/>
  <c r="CB2393" i="1" a="1"/>
  <c r="CB2393" i="1" s="1"/>
  <c r="CB2394" i="1" a="1"/>
  <c r="CB2394" i="1"/>
  <c r="CB2395" i="1" a="1"/>
  <c r="CB2395" i="1" s="1"/>
  <c r="CB2396" i="1" a="1"/>
  <c r="CB2396" i="1"/>
  <c r="CB2397" i="1" a="1"/>
  <c r="CB2397" i="1" s="1"/>
  <c r="CB2398" i="1" a="1"/>
  <c r="CB2398" i="1"/>
  <c r="CB2399" i="1" a="1"/>
  <c r="CB2399" i="1" s="1"/>
  <c r="CB2400" i="1" a="1"/>
  <c r="CB2400" i="1"/>
  <c r="CB2401" i="1" a="1"/>
  <c r="CB2401" i="1" s="1"/>
  <c r="CB2402" i="1" a="1"/>
  <c r="CB2402" i="1"/>
  <c r="CB2403" i="1" a="1"/>
  <c r="CB2403" i="1" s="1"/>
  <c r="CB2404" i="1" a="1"/>
  <c r="CB2404" i="1" s="1"/>
  <c r="CB2405" i="1" a="1"/>
  <c r="CB2405" i="1" s="1"/>
  <c r="CB2406" i="1" a="1"/>
  <c r="CB2406" i="1"/>
  <c r="CB2407" i="1" a="1"/>
  <c r="CB2407" i="1" s="1"/>
  <c r="CB2408" i="1" a="1"/>
  <c r="CB2408" i="1"/>
  <c r="CB2409" i="1" a="1"/>
  <c r="CB2409" i="1" s="1"/>
  <c r="CB2410" i="1" a="1"/>
  <c r="CB2410" i="1"/>
  <c r="CB2411" i="1" a="1"/>
  <c r="CB2411" i="1" s="1"/>
  <c r="CB2412" i="1" a="1"/>
  <c r="CB2412" i="1"/>
  <c r="CB2413" i="1" a="1"/>
  <c r="CB2413" i="1" s="1"/>
  <c r="CB2414" i="1" a="1"/>
  <c r="CB2414" i="1"/>
  <c r="CB2415" i="1" a="1"/>
  <c r="CB2415" i="1" s="1"/>
  <c r="CB2416" i="1" a="1"/>
  <c r="CB2416" i="1"/>
  <c r="CB2417" i="1" a="1"/>
  <c r="CB2417" i="1" s="1"/>
  <c r="CB2418" i="1" a="1"/>
  <c r="CB2418" i="1"/>
  <c r="CB2419" i="1" a="1"/>
  <c r="CB2419" i="1" s="1"/>
  <c r="CB2420" i="1" a="1"/>
  <c r="CB2420" i="1" s="1"/>
  <c r="CB2421" i="1" a="1"/>
  <c r="CB2421" i="1" s="1"/>
  <c r="CB2422" i="1" a="1"/>
  <c r="CB2422" i="1"/>
  <c r="CB2423" i="1" a="1"/>
  <c r="CB2423" i="1" s="1"/>
  <c r="CB2424" i="1" a="1"/>
  <c r="CB2424" i="1"/>
  <c r="CB2425" i="1" a="1"/>
  <c r="CB2425" i="1" s="1"/>
  <c r="CB2426" i="1" a="1"/>
  <c r="CB2426" i="1"/>
  <c r="CB2427" i="1" a="1"/>
  <c r="CB2427" i="1" s="1"/>
  <c r="CB2428" i="1" a="1"/>
  <c r="CB2428" i="1" s="1"/>
  <c r="CB2429" i="1" a="1"/>
  <c r="CB2429" i="1" s="1"/>
  <c r="CB2430" i="1" a="1"/>
  <c r="CB2430" i="1"/>
  <c r="CB2431" i="1" a="1"/>
  <c r="CB2431" i="1" s="1"/>
  <c r="CB2432" i="1" a="1"/>
  <c r="CB2432" i="1"/>
  <c r="CB2433" i="1" a="1"/>
  <c r="CB2433" i="1" s="1"/>
  <c r="CB2434" i="1" a="1"/>
  <c r="CB2434" i="1"/>
  <c r="CB2435" i="1" a="1"/>
  <c r="CB2435" i="1" s="1"/>
  <c r="CB2436" i="1" a="1"/>
  <c r="CB2436" i="1" s="1"/>
  <c r="CB2437" i="1" a="1"/>
  <c r="CB2437" i="1" s="1"/>
  <c r="CB2438" i="1" a="1"/>
  <c r="CB2438" i="1" s="1"/>
  <c r="CB2439" i="1" a="1"/>
  <c r="CB2439" i="1" s="1"/>
  <c r="CB2440" i="1" a="1"/>
  <c r="CB2440" i="1"/>
  <c r="CB2441" i="1" a="1"/>
  <c r="CB2441" i="1" s="1"/>
  <c r="CB2442" i="1" a="1"/>
  <c r="CB2442" i="1"/>
  <c r="CB2443" i="1" a="1"/>
  <c r="CB2443" i="1" s="1"/>
  <c r="CB2444" i="1" a="1"/>
  <c r="CB2444" i="1" s="1"/>
  <c r="CB2445" i="1" a="1"/>
  <c r="CB2445" i="1" s="1"/>
  <c r="CB2446" i="1" a="1"/>
  <c r="CB2446" i="1" s="1"/>
  <c r="CB2447" i="1" a="1"/>
  <c r="CB2447" i="1" s="1"/>
  <c r="CB2448" i="1" a="1"/>
  <c r="CB2448" i="1"/>
  <c r="CB2449" i="1" a="1"/>
  <c r="CB2449" i="1" s="1"/>
  <c r="CB2450" i="1" a="1"/>
  <c r="CB2450" i="1"/>
  <c r="CB2451" i="1" a="1"/>
  <c r="CB2451" i="1" s="1"/>
  <c r="CB2452" i="1" a="1"/>
  <c r="CB2452" i="1" s="1"/>
  <c r="CB2453" i="1" a="1"/>
  <c r="CB2453" i="1" s="1"/>
  <c r="CB2454" i="1" a="1"/>
  <c r="CB2454" i="1" s="1"/>
  <c r="CB2455" i="1" a="1"/>
  <c r="CB2455" i="1" s="1"/>
  <c r="CB2456" i="1" a="1"/>
  <c r="CB2456" i="1"/>
  <c r="CB2457" i="1" a="1"/>
  <c r="CB2457" i="1" s="1"/>
  <c r="CB2458" i="1" a="1"/>
  <c r="CB2458" i="1"/>
  <c r="CB2459" i="1" a="1"/>
  <c r="CB2459" i="1" s="1"/>
  <c r="CB2460" i="1" a="1"/>
  <c r="CB2460" i="1" s="1"/>
  <c r="CB2461" i="1" a="1"/>
  <c r="CB2461" i="1" s="1"/>
  <c r="CB2462" i="1" a="1"/>
  <c r="CB2462" i="1" s="1"/>
  <c r="CB2463" i="1" a="1"/>
  <c r="CB2463" i="1" s="1"/>
  <c r="CB2464" i="1" a="1"/>
  <c r="CB2464" i="1"/>
  <c r="CB2465" i="1" a="1"/>
  <c r="CB2465" i="1" s="1"/>
  <c r="CB2466" i="1" a="1"/>
  <c r="CB2466" i="1"/>
  <c r="CB2467" i="1" a="1"/>
  <c r="CB2467" i="1" s="1"/>
  <c r="CB2468" i="1" a="1"/>
  <c r="CB2468" i="1" s="1"/>
  <c r="CB2469" i="1" a="1"/>
  <c r="CB2469" i="1" s="1"/>
  <c r="CB2470" i="1" a="1"/>
  <c r="CB2470" i="1" s="1"/>
  <c r="CB2471" i="1" a="1"/>
  <c r="CB2471" i="1" s="1"/>
  <c r="CB2472" i="1" a="1"/>
  <c r="CB2472" i="1"/>
  <c r="CB2473" i="1" a="1"/>
  <c r="CB2473" i="1" s="1"/>
  <c r="CB2474" i="1" a="1"/>
  <c r="CB2474" i="1"/>
  <c r="CB2475" i="1" a="1"/>
  <c r="CB2475" i="1" s="1"/>
  <c r="CB2476" i="1" a="1"/>
  <c r="CB2476" i="1" s="1"/>
  <c r="CB2477" i="1" a="1"/>
  <c r="CB2477" i="1" s="1"/>
  <c r="CB2478" i="1" a="1"/>
  <c r="CB2478" i="1" s="1"/>
  <c r="CB2479" i="1" a="1"/>
  <c r="CB2479" i="1" s="1"/>
  <c r="CB2480" i="1" a="1"/>
  <c r="CB2480" i="1"/>
  <c r="CB2481" i="1" a="1"/>
  <c r="CB2481" i="1" s="1"/>
  <c r="CB2482" i="1" a="1"/>
  <c r="CB2482" i="1"/>
  <c r="CB2483" i="1" a="1"/>
  <c r="CB2483" i="1" s="1"/>
  <c r="CB2484" i="1" a="1"/>
  <c r="CB2484" i="1" s="1"/>
  <c r="CB2485" i="1" a="1"/>
  <c r="CB2485" i="1" s="1"/>
  <c r="CB2486" i="1" a="1"/>
  <c r="CB2486" i="1" s="1"/>
  <c r="CB2487" i="1" a="1"/>
  <c r="CB2487" i="1" s="1"/>
  <c r="CB2488" i="1" a="1"/>
  <c r="CB2488" i="1"/>
  <c r="CB2489" i="1" a="1"/>
  <c r="CB2489" i="1" s="1"/>
  <c r="CB2490" i="1" a="1"/>
  <c r="CB2490" i="1"/>
  <c r="CB2491" i="1" a="1"/>
  <c r="CB2491" i="1" s="1"/>
  <c r="CB2492" i="1" a="1"/>
  <c r="CB2492" i="1" s="1"/>
  <c r="CB2493" i="1" a="1"/>
  <c r="CB2493" i="1" s="1"/>
  <c r="CB2494" i="1" a="1"/>
  <c r="CB2494" i="1" s="1"/>
  <c r="CB2495" i="1" a="1"/>
  <c r="CB2495" i="1" s="1"/>
  <c r="CB2496" i="1" a="1"/>
  <c r="CB2496" i="1"/>
  <c r="CB2497" i="1" a="1"/>
  <c r="CB2497" i="1" s="1"/>
  <c r="CB2498" i="1" a="1"/>
  <c r="CB2498" i="1"/>
  <c r="CB2499" i="1" a="1"/>
  <c r="CB2499" i="1" s="1"/>
  <c r="CB2500" i="1" a="1"/>
  <c r="CB2500" i="1" s="1"/>
  <c r="CB2501" i="1" a="1"/>
  <c r="CB2501" i="1" s="1"/>
  <c r="CB2502" i="1" a="1"/>
  <c r="CB2502" i="1" s="1"/>
  <c r="CB2503" i="1" a="1"/>
  <c r="CB2503" i="1" s="1"/>
  <c r="CB2504" i="1" a="1"/>
  <c r="CB2504" i="1"/>
  <c r="CB2505" i="1" a="1"/>
  <c r="CB2505" i="1" s="1"/>
  <c r="CB2506" i="1" a="1"/>
  <c r="CB2506" i="1"/>
  <c r="CB2507" i="1" a="1"/>
  <c r="CB2507" i="1" s="1"/>
  <c r="CB2508" i="1" a="1"/>
  <c r="CB2508" i="1" s="1"/>
  <c r="CB2509" i="1" a="1"/>
  <c r="CB2509" i="1" s="1"/>
  <c r="CB2510" i="1" a="1"/>
  <c r="CB2510" i="1" s="1"/>
  <c r="CB2511" i="1" a="1"/>
  <c r="CB2511" i="1" s="1"/>
  <c r="CB2512" i="1" a="1"/>
  <c r="CB2512" i="1"/>
  <c r="CB2513" i="1" a="1"/>
  <c r="CB2513" i="1" s="1"/>
  <c r="CB2514" i="1" a="1"/>
  <c r="CB2514" i="1"/>
  <c r="CB2515" i="1" a="1"/>
  <c r="CB2515" i="1" s="1"/>
  <c r="CB2516" i="1" a="1"/>
  <c r="CB2516" i="1" s="1"/>
  <c r="CB2517" i="1" a="1"/>
  <c r="CB2517" i="1" s="1"/>
  <c r="CB2518" i="1" a="1"/>
  <c r="CB2518" i="1" s="1"/>
  <c r="CB2519" i="1" a="1"/>
  <c r="CB2519" i="1" s="1"/>
  <c r="CB2520" i="1" a="1"/>
  <c r="CB2520" i="1"/>
  <c r="CB2521" i="1" a="1"/>
  <c r="CB2521" i="1" s="1"/>
  <c r="CB2522" i="1" a="1"/>
  <c r="CB2522" i="1"/>
  <c r="CB2523" i="1" a="1"/>
  <c r="CB2523" i="1" s="1"/>
  <c r="CB2524" i="1" a="1"/>
  <c r="CB2524" i="1" s="1"/>
  <c r="CB2525" i="1" a="1"/>
  <c r="CB2525" i="1" s="1"/>
  <c r="CB2526" i="1" a="1"/>
  <c r="CB2526" i="1" s="1"/>
  <c r="CB2527" i="1" a="1"/>
  <c r="CB2527" i="1" s="1"/>
  <c r="CB2528" i="1" a="1"/>
  <c r="CB2528" i="1"/>
  <c r="CB2529" i="1" a="1"/>
  <c r="CB2529" i="1" s="1"/>
  <c r="CB2530" i="1" a="1"/>
  <c r="CB2530" i="1"/>
  <c r="CB2531" i="1" a="1"/>
  <c r="CB2531" i="1" s="1"/>
  <c r="CB2532" i="1" a="1"/>
  <c r="CB2532" i="1" s="1"/>
  <c r="CB2533" i="1" a="1"/>
  <c r="CB2533" i="1" s="1"/>
  <c r="CB2534" i="1" a="1"/>
  <c r="CB2534" i="1" s="1"/>
  <c r="CB2535" i="1" a="1"/>
  <c r="CB2535" i="1" s="1"/>
  <c r="CB2536" i="1" a="1"/>
  <c r="CB2536" i="1"/>
  <c r="CB2537" i="1" a="1"/>
  <c r="CB2537" i="1" s="1"/>
  <c r="CB2538" i="1" a="1"/>
  <c r="CB2538" i="1"/>
  <c r="CB2539" i="1" a="1"/>
  <c r="CB2539" i="1" s="1"/>
  <c r="CB2540" i="1" a="1"/>
  <c r="CB2540" i="1"/>
  <c r="CB2541" i="1" a="1"/>
  <c r="CB2541" i="1" s="1"/>
  <c r="CB2542" i="1" a="1"/>
  <c r="CB2542" i="1" s="1"/>
  <c r="CB2543" i="1" a="1"/>
  <c r="CB2543" i="1"/>
  <c r="CB2544" i="1" a="1"/>
  <c r="CB2544" i="1" s="1"/>
  <c r="CB2545" i="1" a="1"/>
  <c r="CB2545" i="1" s="1"/>
  <c r="CB2546" i="1" a="1"/>
  <c r="CB2546" i="1"/>
  <c r="CB2547" i="1" a="1"/>
  <c r="CB2547" i="1" s="1"/>
  <c r="CB2548" i="1" a="1"/>
  <c r="CB2548" i="1"/>
  <c r="CB2549" i="1" a="1"/>
  <c r="CB2549" i="1" s="1"/>
  <c r="CB2550" i="1" a="1"/>
  <c r="CB2550" i="1"/>
  <c r="CB2551" i="1" a="1"/>
  <c r="CB2551" i="1" s="1"/>
  <c r="CB2552" i="1" a="1"/>
  <c r="CB2552" i="1"/>
  <c r="CB2553" i="1" a="1"/>
  <c r="CB2553" i="1" s="1"/>
  <c r="CB2554" i="1" a="1"/>
  <c r="CB2554" i="1"/>
  <c r="CB2555" i="1" a="1"/>
  <c r="CB2555" i="1"/>
  <c r="CB2556" i="1" a="1"/>
  <c r="CB2556" i="1" s="1"/>
  <c r="CB2557" i="1" a="1"/>
  <c r="CB2557" i="1" s="1"/>
  <c r="CB2558" i="1" a="1"/>
  <c r="CB2558" i="1" s="1"/>
  <c r="CB2559" i="1" a="1"/>
  <c r="CB2559" i="1"/>
  <c r="CB2560" i="1" a="1"/>
  <c r="CB2560" i="1" s="1"/>
  <c r="CB2561" i="1" a="1"/>
  <c r="CB2561" i="1" s="1"/>
  <c r="CB2562" i="1" a="1"/>
  <c r="CB2562" i="1"/>
  <c r="CB2563" i="1" a="1"/>
  <c r="CB2563" i="1"/>
  <c r="CB2564" i="1" a="1"/>
  <c r="CB2564" i="1"/>
  <c r="CB2565" i="1" a="1"/>
  <c r="CB2565" i="1" s="1"/>
  <c r="CB2566" i="1" a="1"/>
  <c r="CB2566" i="1"/>
  <c r="CB2567" i="1" a="1"/>
  <c r="CB2567" i="1" s="1"/>
  <c r="CB2568" i="1" a="1"/>
  <c r="CB2568" i="1"/>
  <c r="CB2569" i="1" a="1"/>
  <c r="CB2569" i="1" s="1"/>
  <c r="CB2570" i="1" a="1"/>
  <c r="CB2570" i="1" s="1"/>
  <c r="CB2571" i="1" a="1"/>
  <c r="CB2571" i="1"/>
  <c r="CB2572" i="1" a="1"/>
  <c r="CB2572" i="1"/>
  <c r="CB2573" i="1" a="1"/>
  <c r="CB2573" i="1" s="1"/>
  <c r="CB2574" i="1" a="1"/>
  <c r="CB2574" i="1" s="1"/>
  <c r="CB2575" i="1" a="1"/>
  <c r="CB2575" i="1"/>
  <c r="CB2576" i="1" a="1"/>
  <c r="CB2576" i="1" s="1"/>
  <c r="CB2577" i="1" a="1"/>
  <c r="CB2577" i="1" s="1"/>
  <c r="CB2578" i="1" a="1"/>
  <c r="CB2578" i="1"/>
  <c r="CB2579" i="1" a="1"/>
  <c r="CB2579" i="1" s="1"/>
  <c r="CB2580" i="1" a="1"/>
  <c r="CB2580" i="1"/>
  <c r="CB2581" i="1" a="1"/>
  <c r="CB2581" i="1" s="1"/>
  <c r="CB2582" i="1" a="1"/>
  <c r="CB2582" i="1"/>
  <c r="CB2583" i="1" a="1"/>
  <c r="CB2583" i="1" s="1"/>
  <c r="CB2584" i="1" a="1"/>
  <c r="CB2584" i="1"/>
  <c r="CB2585" i="1" a="1"/>
  <c r="CB2585" i="1" s="1"/>
  <c r="CB2586" i="1" a="1"/>
  <c r="CB2586" i="1"/>
  <c r="CB2587" i="1" a="1"/>
  <c r="CB2587" i="1"/>
  <c r="CB2588" i="1" a="1"/>
  <c r="CB2588" i="1" s="1"/>
  <c r="CB2589" i="1" a="1"/>
  <c r="CB2589" i="1" s="1"/>
  <c r="CB2590" i="1" a="1"/>
  <c r="CB2590" i="1" s="1"/>
  <c r="CB2591" i="1" a="1"/>
  <c r="CB2591" i="1"/>
  <c r="CB2592" i="1" a="1"/>
  <c r="CB2592" i="1" s="1"/>
  <c r="CB2593" i="1" a="1"/>
  <c r="CB2593" i="1" s="1"/>
  <c r="CB2594" i="1" a="1"/>
  <c r="CB2594" i="1"/>
  <c r="CB2595" i="1" a="1"/>
  <c r="CB2595" i="1"/>
  <c r="CB2596" i="1" a="1"/>
  <c r="CB2596" i="1"/>
  <c r="CB2597" i="1" a="1"/>
  <c r="CB2597" i="1" s="1"/>
  <c r="CB2598" i="1" a="1"/>
  <c r="CB2598" i="1"/>
  <c r="CB2599" i="1" a="1"/>
  <c r="CB2599" i="1" s="1"/>
  <c r="CB2600" i="1" a="1"/>
  <c r="CB2600" i="1"/>
  <c r="CB2601" i="1" a="1"/>
  <c r="CB2601" i="1" s="1"/>
  <c r="CB2602" i="1" a="1"/>
  <c r="CB2602" i="1"/>
  <c r="CB2603" i="1" a="1"/>
  <c r="CB2603" i="1" s="1"/>
  <c r="CB2604" i="1" a="1"/>
  <c r="CB2604" i="1"/>
  <c r="CB2605" i="1" a="1"/>
  <c r="CB2605" i="1" s="1"/>
  <c r="CB2606" i="1" a="1"/>
  <c r="CB2606" i="1"/>
  <c r="CB2607" i="1" a="1"/>
  <c r="CB2607" i="1" s="1"/>
  <c r="CB2608" i="1" a="1"/>
  <c r="CB2608" i="1"/>
  <c r="CB2609" i="1" a="1"/>
  <c r="CB2609" i="1" s="1"/>
  <c r="CB2610" i="1" a="1"/>
  <c r="CB2610" i="1"/>
  <c r="CB2611" i="1" a="1"/>
  <c r="CB2611" i="1" s="1"/>
  <c r="CB2612" i="1" a="1"/>
  <c r="CB2612" i="1"/>
  <c r="CB2613" i="1" a="1"/>
  <c r="CB2613" i="1" s="1"/>
  <c r="CB2614" i="1" a="1"/>
  <c r="CB2614" i="1" s="1"/>
  <c r="CB2615" i="1" a="1"/>
  <c r="CB2615" i="1" s="1"/>
  <c r="CB2616" i="1" a="1"/>
  <c r="CB2616" i="1" s="1"/>
  <c r="CB2617" i="1" a="1"/>
  <c r="CB2617" i="1" s="1"/>
  <c r="CB2618" i="1" a="1"/>
  <c r="CB2618" i="1" s="1"/>
  <c r="CB2619" i="1" a="1"/>
  <c r="CB2619" i="1" s="1"/>
  <c r="CB2620" i="1" a="1"/>
  <c r="CB2620" i="1" s="1"/>
  <c r="CB2621" i="1" a="1"/>
  <c r="CB2621" i="1" s="1"/>
  <c r="CB2622" i="1" a="1"/>
  <c r="CB2622" i="1" s="1"/>
  <c r="CB2623" i="1" a="1"/>
  <c r="CB2623" i="1" s="1"/>
  <c r="CB2624" i="1" a="1"/>
  <c r="CB2624" i="1" s="1"/>
  <c r="CB2625" i="1" a="1"/>
  <c r="CB2625" i="1" s="1"/>
  <c r="CB2626" i="1" a="1"/>
  <c r="CB2626" i="1" s="1"/>
  <c r="CB2627" i="1" a="1"/>
  <c r="CB2627" i="1" s="1"/>
  <c r="CB2628" i="1" a="1"/>
  <c r="CB2628" i="1" s="1"/>
  <c r="CB2629" i="1" a="1"/>
  <c r="CB2629" i="1" s="1"/>
  <c r="CB2630" i="1" a="1"/>
  <c r="CB2630" i="1" s="1"/>
  <c r="CB2631" i="1" a="1"/>
  <c r="CB2631" i="1" s="1"/>
  <c r="CB2632" i="1" a="1"/>
  <c r="CB2632" i="1" s="1"/>
  <c r="CB2633" i="1" a="1"/>
  <c r="CB2633" i="1" s="1"/>
  <c r="CB2634" i="1" a="1"/>
  <c r="CB2634" i="1" s="1"/>
  <c r="CB2635" i="1" a="1"/>
  <c r="CB2635" i="1" s="1"/>
  <c r="CB2636" i="1" a="1"/>
  <c r="CB2636" i="1" s="1"/>
  <c r="CB2637" i="1" a="1"/>
  <c r="CB2637" i="1" s="1"/>
  <c r="CB2638" i="1" a="1"/>
  <c r="CB2638" i="1" s="1"/>
  <c r="CB2639" i="1" a="1"/>
  <c r="CB2639" i="1" s="1"/>
  <c r="CB2640" i="1" a="1"/>
  <c r="CB2640" i="1" s="1"/>
  <c r="CB2641" i="1" a="1"/>
  <c r="CB2641" i="1" s="1"/>
  <c r="CB2642" i="1" a="1"/>
  <c r="CB2642" i="1" s="1"/>
  <c r="CB2643" i="1" a="1"/>
  <c r="CB2643" i="1" s="1"/>
  <c r="CB2644" i="1" a="1"/>
  <c r="CB2644" i="1" s="1"/>
  <c r="CB2645" i="1" a="1"/>
  <c r="CB2645" i="1" s="1"/>
  <c r="CB2646" i="1" a="1"/>
  <c r="CB2646" i="1" s="1"/>
  <c r="CB2647" i="1" a="1"/>
  <c r="CB2647" i="1" s="1"/>
  <c r="CB2648" i="1" a="1"/>
  <c r="CB2648" i="1" s="1"/>
  <c r="CB2649" i="1" a="1"/>
  <c r="CB2649" i="1" s="1"/>
  <c r="CB2650" i="1" a="1"/>
  <c r="CB2650" i="1" s="1"/>
  <c r="CB2651" i="1" a="1"/>
  <c r="CB2651" i="1" s="1"/>
  <c r="CB2652" i="1" a="1"/>
  <c r="CB2652" i="1" s="1"/>
  <c r="CB2653" i="1" a="1"/>
  <c r="CB2653" i="1" s="1"/>
  <c r="CB2654" i="1" a="1"/>
  <c r="CB2654" i="1" s="1"/>
  <c r="CB2655" i="1" a="1"/>
  <c r="CB2655" i="1" s="1"/>
  <c r="CB2656" i="1" a="1"/>
  <c r="CB2656" i="1" s="1"/>
  <c r="CB2657" i="1" a="1"/>
  <c r="CB2657" i="1" s="1"/>
  <c r="CB2658" i="1" a="1"/>
  <c r="CB2658" i="1" s="1"/>
  <c r="CB2659" i="1" a="1"/>
  <c r="CB2659" i="1" s="1"/>
  <c r="CB2660" i="1" a="1"/>
  <c r="CB2660" i="1" s="1"/>
  <c r="CB2661" i="1" a="1"/>
  <c r="CB2661" i="1" s="1"/>
  <c r="CB2662" i="1" a="1"/>
  <c r="CB2662" i="1" s="1"/>
  <c r="CB2663" i="1" a="1"/>
  <c r="CB2663" i="1" s="1"/>
  <c r="CB2664" i="1" a="1"/>
  <c r="CB2664" i="1" s="1"/>
  <c r="CB2665" i="1" a="1"/>
  <c r="CB2665" i="1" s="1"/>
  <c r="CB2666" i="1" a="1"/>
  <c r="CB2666" i="1" s="1"/>
  <c r="CB2667" i="1" a="1"/>
  <c r="CB2667" i="1" s="1"/>
  <c r="CB2668" i="1" a="1"/>
  <c r="CB2668" i="1" s="1"/>
  <c r="CB2669" i="1" a="1"/>
  <c r="CB2669" i="1" s="1"/>
  <c r="CB2670" i="1" a="1"/>
  <c r="CB2670" i="1" s="1"/>
  <c r="CB2671" i="1" a="1"/>
  <c r="CB2671" i="1" s="1"/>
  <c r="CB2672" i="1" a="1"/>
  <c r="CB2672" i="1" s="1"/>
  <c r="CB2673" i="1" a="1"/>
  <c r="CB2673" i="1" s="1"/>
  <c r="CB2674" i="1" a="1"/>
  <c r="CB2674" i="1" s="1"/>
  <c r="CB2675" i="1" a="1"/>
  <c r="CB2675" i="1" s="1"/>
  <c r="CB2676" i="1" a="1"/>
  <c r="CB2676" i="1" s="1"/>
  <c r="CB2677" i="1" a="1"/>
  <c r="CB2677" i="1" s="1"/>
  <c r="CB2678" i="1" a="1"/>
  <c r="CB2678" i="1" s="1"/>
  <c r="CB2679" i="1" a="1"/>
  <c r="CB2679" i="1" s="1"/>
  <c r="CB2680" i="1" a="1"/>
  <c r="CB2680" i="1" s="1"/>
  <c r="CB2681" i="1" a="1"/>
  <c r="CB2681" i="1" s="1"/>
  <c r="CB2682" i="1" a="1"/>
  <c r="CB2682" i="1" s="1"/>
  <c r="CB2683" i="1" a="1"/>
  <c r="CB2683" i="1" s="1"/>
  <c r="CB2684" i="1" a="1"/>
  <c r="CB2684" i="1" s="1"/>
  <c r="CB2685" i="1" a="1"/>
  <c r="CB2685" i="1" s="1"/>
  <c r="CB2686" i="1" a="1"/>
  <c r="CB2686" i="1" s="1"/>
  <c r="CB2687" i="1" a="1"/>
  <c r="CB2687" i="1" s="1"/>
  <c r="CB2688" i="1" a="1"/>
  <c r="CB2688" i="1" s="1"/>
  <c r="CB2689" i="1" a="1"/>
  <c r="CB2689" i="1" s="1"/>
  <c r="CB2690" i="1" a="1"/>
  <c r="CB2690" i="1" s="1"/>
  <c r="CB2691" i="1" a="1"/>
  <c r="CB2691" i="1" s="1"/>
  <c r="CB2692" i="1" a="1"/>
  <c r="CB2692" i="1" s="1"/>
  <c r="CB2693" i="1" a="1"/>
  <c r="CB2693" i="1" s="1"/>
  <c r="CB2694" i="1" a="1"/>
  <c r="CB2694" i="1" s="1"/>
  <c r="CB2695" i="1" a="1"/>
  <c r="CB2695" i="1" s="1"/>
  <c r="CB2696" i="1" a="1"/>
  <c r="CB2696" i="1" s="1"/>
  <c r="CB2697" i="1" a="1"/>
  <c r="CB2697" i="1" s="1"/>
  <c r="CB2698" i="1" a="1"/>
  <c r="CB2698" i="1" s="1"/>
  <c r="CB2699" i="1" a="1"/>
  <c r="CB2699" i="1" s="1"/>
  <c r="CB2700" i="1" a="1"/>
  <c r="CB2700" i="1" s="1"/>
  <c r="CB2701" i="1" a="1"/>
  <c r="CB2701" i="1" s="1"/>
  <c r="CB2702" i="1" a="1"/>
  <c r="CB2702" i="1" s="1"/>
  <c r="CB2703" i="1" a="1"/>
  <c r="CB2703" i="1" s="1"/>
  <c r="CB2704" i="1" a="1"/>
  <c r="CB2704" i="1" s="1"/>
  <c r="CB2705" i="1" a="1"/>
  <c r="CB2705" i="1" s="1"/>
  <c r="CB2706" i="1" a="1"/>
  <c r="CB2706" i="1" s="1"/>
  <c r="CB2707" i="1" a="1"/>
  <c r="CB2707" i="1" s="1"/>
  <c r="CB2708" i="1" a="1"/>
  <c r="CB2708" i="1" s="1"/>
  <c r="CB2709" i="1" a="1"/>
  <c r="CB2709" i="1" s="1"/>
  <c r="CB2710" i="1" a="1"/>
  <c r="CB2710" i="1" s="1"/>
  <c r="CB2711" i="1" a="1"/>
  <c r="CB2711" i="1" s="1"/>
  <c r="CB2712" i="1" a="1"/>
  <c r="CB2712" i="1" s="1"/>
  <c r="CB2713" i="1" a="1"/>
  <c r="CB2713" i="1" s="1"/>
  <c r="CB2714" i="1" a="1"/>
  <c r="CB2714" i="1" s="1"/>
  <c r="CB2715" i="1" a="1"/>
  <c r="CB2715" i="1" s="1"/>
  <c r="CB2716" i="1" a="1"/>
  <c r="CB2716" i="1" s="1"/>
  <c r="CB2717" i="1" a="1"/>
  <c r="CB2717" i="1" s="1"/>
  <c r="CB2718" i="1" a="1"/>
  <c r="CB2718" i="1" s="1"/>
  <c r="CB2719" i="1" a="1"/>
  <c r="CB2719" i="1" s="1"/>
  <c r="CB2720" i="1" a="1"/>
  <c r="CB2720" i="1" s="1"/>
  <c r="CB2721" i="1" a="1"/>
  <c r="CB2721" i="1" s="1"/>
  <c r="CB2722" i="1" a="1"/>
  <c r="CB2722" i="1" s="1"/>
  <c r="CB2723" i="1" a="1"/>
  <c r="CB2723" i="1" s="1"/>
  <c r="CB2724" i="1" a="1"/>
  <c r="CB2724" i="1" s="1"/>
  <c r="CB2725" i="1" a="1"/>
  <c r="CB2725" i="1" s="1"/>
  <c r="CB2726" i="1" a="1"/>
  <c r="CB2726" i="1" s="1"/>
  <c r="CB2727" i="1" a="1"/>
  <c r="CB2727" i="1" s="1"/>
  <c r="CB2728" i="1" a="1"/>
  <c r="CB2728" i="1" s="1"/>
  <c r="CB2729" i="1" a="1"/>
  <c r="CB2729" i="1" s="1"/>
  <c r="CB2730" i="1" a="1"/>
  <c r="CB2730" i="1" s="1"/>
  <c r="CB2731" i="1" a="1"/>
  <c r="CB2731" i="1" s="1"/>
  <c r="CB2732" i="1" a="1"/>
  <c r="CB2732" i="1" s="1"/>
  <c r="CB2733" i="1" a="1"/>
  <c r="CB2733" i="1" s="1"/>
  <c r="CB2734" i="1" a="1"/>
  <c r="CB2734" i="1" s="1"/>
  <c r="CB2735" i="1" a="1"/>
  <c r="CB2735" i="1" s="1"/>
  <c r="CB2736" i="1" a="1"/>
  <c r="CB2736" i="1" s="1"/>
  <c r="CB2737" i="1" a="1"/>
  <c r="CB2737" i="1" s="1"/>
  <c r="CB2738" i="1" a="1"/>
  <c r="CB2738" i="1" s="1"/>
  <c r="CB2739" i="1" a="1"/>
  <c r="CB2739" i="1" s="1"/>
  <c r="CB2740" i="1" a="1"/>
  <c r="CB2740" i="1" s="1"/>
  <c r="CB2741" i="1" a="1"/>
  <c r="CB2741" i="1" s="1"/>
  <c r="CB2742" i="1" a="1"/>
  <c r="CB2742" i="1" s="1"/>
  <c r="CB2743" i="1" a="1"/>
  <c r="CB2743" i="1" s="1"/>
  <c r="CB2744" i="1" a="1"/>
  <c r="CB2744" i="1" s="1"/>
  <c r="CB2745" i="1" a="1"/>
  <c r="CB2745" i="1" s="1"/>
  <c r="CB2746" i="1" a="1"/>
  <c r="CB2746" i="1" s="1"/>
  <c r="CB2747" i="1" a="1"/>
  <c r="CB2747" i="1" s="1"/>
  <c r="CB2748" i="1" a="1"/>
  <c r="CB2748" i="1" s="1"/>
  <c r="CB2749" i="1" a="1"/>
  <c r="CB2749" i="1" s="1"/>
  <c r="CB2750" i="1" a="1"/>
  <c r="CB2750" i="1" s="1"/>
  <c r="CB2751" i="1" a="1"/>
  <c r="CB2751" i="1" s="1"/>
  <c r="CB2752" i="1" a="1"/>
  <c r="CB2752" i="1" s="1"/>
  <c r="CB2753" i="1" a="1"/>
  <c r="CB2753" i="1" s="1"/>
  <c r="CB2754" i="1" a="1"/>
  <c r="CB2754" i="1" s="1"/>
  <c r="CB2755" i="1" a="1"/>
  <c r="CB2755" i="1" s="1"/>
  <c r="CB2756" i="1" a="1"/>
  <c r="CB2756" i="1" s="1"/>
  <c r="CB2757" i="1" a="1"/>
  <c r="CB2757" i="1" s="1"/>
  <c r="CB2758" i="1" a="1"/>
  <c r="CB2758" i="1" s="1"/>
  <c r="CB2759" i="1" a="1"/>
  <c r="CB2759" i="1" s="1"/>
  <c r="CB2760" i="1" a="1"/>
  <c r="CB2760" i="1" s="1"/>
  <c r="CB2761" i="1" a="1"/>
  <c r="CB2761" i="1" s="1"/>
  <c r="CB2762" i="1" a="1"/>
  <c r="CB2762" i="1" s="1"/>
  <c r="CB2763" i="1" a="1"/>
  <c r="CB2763" i="1" s="1"/>
  <c r="CB2764" i="1" a="1"/>
  <c r="CB2764" i="1" s="1"/>
  <c r="CB2765" i="1" a="1"/>
  <c r="CB2765" i="1" s="1"/>
  <c r="CB2766" i="1" a="1"/>
  <c r="CB2766" i="1" s="1"/>
  <c r="CB2767" i="1" a="1"/>
  <c r="CB2767" i="1" s="1"/>
  <c r="CB2768" i="1" a="1"/>
  <c r="CB2768" i="1" s="1"/>
  <c r="CB2769" i="1" a="1"/>
  <c r="CB2769" i="1" s="1"/>
  <c r="CB2770" i="1" a="1"/>
  <c r="CB2770" i="1" s="1"/>
  <c r="CB2771" i="1" a="1"/>
  <c r="CB2771" i="1" s="1"/>
  <c r="CB2772" i="1" a="1"/>
  <c r="CB2772" i="1" s="1"/>
  <c r="CB2773" i="1" a="1"/>
  <c r="CB2773" i="1" s="1"/>
  <c r="CB2774" i="1" a="1"/>
  <c r="CB2774" i="1" s="1"/>
  <c r="CB2775" i="1" a="1"/>
  <c r="CB2775" i="1" s="1"/>
  <c r="CB2776" i="1" a="1"/>
  <c r="CB2776" i="1" s="1"/>
  <c r="CB2777" i="1" a="1"/>
  <c r="CB2777" i="1" s="1"/>
  <c r="CB2778" i="1" a="1"/>
  <c r="CB2778" i="1" s="1"/>
  <c r="CB2779" i="1" a="1"/>
  <c r="CB2779" i="1" s="1"/>
  <c r="CB2780" i="1" a="1"/>
  <c r="CB2780" i="1" s="1"/>
  <c r="CB2781" i="1" a="1"/>
  <c r="CB2781" i="1" s="1"/>
  <c r="CB2782" i="1" a="1"/>
  <c r="CB2782" i="1" s="1"/>
  <c r="CB2783" i="1" a="1"/>
  <c r="CB2783" i="1" s="1"/>
  <c r="CB2784" i="1" a="1"/>
  <c r="CB2784" i="1" s="1"/>
  <c r="CB2785" i="1" a="1"/>
  <c r="CB2785" i="1" s="1"/>
  <c r="CB2786" i="1" a="1"/>
  <c r="CB2786" i="1" s="1"/>
  <c r="CB2787" i="1" a="1"/>
  <c r="CB2787" i="1" s="1"/>
  <c r="CB2788" i="1" a="1"/>
  <c r="CB2788" i="1" s="1"/>
  <c r="CB2789" i="1" a="1"/>
  <c r="CB2789" i="1" s="1"/>
  <c r="CB2790" i="1" a="1"/>
  <c r="CB2790" i="1" s="1"/>
  <c r="CB2791" i="1" a="1"/>
  <c r="CB2791" i="1" s="1"/>
  <c r="CB2792" i="1" a="1"/>
  <c r="CB2792" i="1" s="1"/>
  <c r="CB2793" i="1" a="1"/>
  <c r="CB2793" i="1" s="1"/>
  <c r="CB2794" i="1" a="1"/>
  <c r="CB2794" i="1" s="1"/>
  <c r="CB2795" i="1" a="1"/>
  <c r="CB2795" i="1" s="1"/>
  <c r="CB2796" i="1" a="1"/>
  <c r="CB2796" i="1" s="1"/>
  <c r="CB2797" i="1" a="1"/>
  <c r="CB2797" i="1" s="1"/>
  <c r="CB2798" i="1" a="1"/>
  <c r="CB2798" i="1" s="1"/>
  <c r="CB2799" i="1" a="1"/>
  <c r="CB2799" i="1" s="1"/>
  <c r="CB2800" i="1" a="1"/>
  <c r="CB2800" i="1" s="1"/>
  <c r="CB2801" i="1" a="1"/>
  <c r="CB2801" i="1" s="1"/>
  <c r="CB2802" i="1" a="1"/>
  <c r="CB2802" i="1" s="1"/>
  <c r="CB2803" i="1" a="1"/>
  <c r="CB2803" i="1" s="1"/>
  <c r="CB2804" i="1" a="1"/>
  <c r="CB2804" i="1" s="1"/>
  <c r="CB2805" i="1" a="1"/>
  <c r="CB2805" i="1" s="1"/>
  <c r="CB2806" i="1" a="1"/>
  <c r="CB2806" i="1" s="1"/>
  <c r="CB2807" i="1" a="1"/>
  <c r="CB2807" i="1" s="1"/>
  <c r="CB2808" i="1" a="1"/>
  <c r="CB2808" i="1" s="1"/>
  <c r="CB2809" i="1" a="1"/>
  <c r="CB2809" i="1" s="1"/>
  <c r="CB2810" i="1" a="1"/>
  <c r="CB2810" i="1" s="1"/>
  <c r="CB2811" i="1" a="1"/>
  <c r="CB2811" i="1" s="1"/>
  <c r="CB2812" i="1" a="1"/>
  <c r="CB2812" i="1" s="1"/>
  <c r="CB2813" i="1" a="1"/>
  <c r="CB2813" i="1" s="1"/>
  <c r="CB2814" i="1" a="1"/>
  <c r="CB2814" i="1" s="1"/>
  <c r="CB2815" i="1" a="1"/>
  <c r="CB2815" i="1" s="1"/>
  <c r="CB2816" i="1" a="1"/>
  <c r="CB2816" i="1" s="1"/>
  <c r="CB2817" i="1" a="1"/>
  <c r="CB2817" i="1" s="1"/>
  <c r="CB2818" i="1" a="1"/>
  <c r="CB2818" i="1" s="1"/>
  <c r="CB2819" i="1" a="1"/>
  <c r="CB2819" i="1" s="1"/>
  <c r="CB2820" i="1" a="1"/>
  <c r="CB2820" i="1" s="1"/>
  <c r="CB2821" i="1" a="1"/>
  <c r="CB2821" i="1" s="1"/>
  <c r="CB2822" i="1" a="1"/>
  <c r="CB2822" i="1" s="1"/>
  <c r="CB2823" i="1" a="1"/>
  <c r="CB2823" i="1" s="1"/>
  <c r="CB2824" i="1" a="1"/>
  <c r="CB2824" i="1" s="1"/>
  <c r="CB2825" i="1" a="1"/>
  <c r="CB2825" i="1" s="1"/>
  <c r="CB2826" i="1" a="1"/>
  <c r="CB2826" i="1" s="1"/>
  <c r="CB2827" i="1" a="1"/>
  <c r="CB2827" i="1" s="1"/>
  <c r="CB2828" i="1" a="1"/>
  <c r="CB2828" i="1" s="1"/>
  <c r="CB2829" i="1" a="1"/>
  <c r="CB2829" i="1" s="1"/>
  <c r="CB2830" i="1" a="1"/>
  <c r="CB2830" i="1" s="1"/>
  <c r="CB2831" i="1" a="1"/>
  <c r="CB2831" i="1" s="1"/>
  <c r="CB2832" i="1" a="1"/>
  <c r="CB2832" i="1" s="1"/>
  <c r="CB2833" i="1" a="1"/>
  <c r="CB2833" i="1" s="1"/>
  <c r="CB2834" i="1" a="1"/>
  <c r="CB2834" i="1" s="1"/>
  <c r="CB2835" i="1" a="1"/>
  <c r="CB2835" i="1" s="1"/>
  <c r="CB2836" i="1" a="1"/>
  <c r="CB2836" i="1" s="1"/>
  <c r="CB2837" i="1" a="1"/>
  <c r="CB2837" i="1" s="1"/>
  <c r="CB2838" i="1" a="1"/>
  <c r="CB2838" i="1" s="1"/>
  <c r="CB2839" i="1" a="1"/>
  <c r="CB2839" i="1" s="1"/>
  <c r="CB2840" i="1" a="1"/>
  <c r="CB2840" i="1" s="1"/>
  <c r="CB2841" i="1" a="1"/>
  <c r="CB2841" i="1" s="1"/>
  <c r="CB2842" i="1" a="1"/>
  <c r="CB2842" i="1" s="1"/>
  <c r="CB2843" i="1" a="1"/>
  <c r="CB2843" i="1" s="1"/>
  <c r="CB2844" i="1" a="1"/>
  <c r="CB2844" i="1" s="1"/>
  <c r="CB2845" i="1" a="1"/>
  <c r="CB2845" i="1" s="1"/>
  <c r="CB2846" i="1" a="1"/>
  <c r="CB2846" i="1" s="1"/>
  <c r="CB2847" i="1" a="1"/>
  <c r="CB2847" i="1" s="1"/>
  <c r="CB2848" i="1" a="1"/>
  <c r="CB2848" i="1" s="1"/>
  <c r="CB2849" i="1" a="1"/>
  <c r="CB2849" i="1" s="1"/>
  <c r="CB2850" i="1" a="1"/>
  <c r="CB2850" i="1" s="1"/>
  <c r="CB2851" i="1" a="1"/>
  <c r="CB2851" i="1" s="1"/>
  <c r="CB2852" i="1" a="1"/>
  <c r="CB2852" i="1" s="1"/>
  <c r="CB2853" i="1" a="1"/>
  <c r="CB2853" i="1" s="1"/>
  <c r="CB2854" i="1" a="1"/>
  <c r="CB2854" i="1" s="1"/>
  <c r="CB2855" i="1" a="1"/>
  <c r="CB2855" i="1" s="1"/>
  <c r="CB2856" i="1" a="1"/>
  <c r="CB2856" i="1" s="1"/>
  <c r="CB2857" i="1" a="1"/>
  <c r="CB2857" i="1" s="1"/>
  <c r="CB2858" i="1" a="1"/>
  <c r="CB2858" i="1" s="1"/>
  <c r="CB2859" i="1" a="1"/>
  <c r="CB2859" i="1" s="1"/>
  <c r="CB2860" i="1" a="1"/>
  <c r="CB2860" i="1" s="1"/>
  <c r="CB2861" i="1" a="1"/>
  <c r="CB2861" i="1" s="1"/>
  <c r="CB2862" i="1" a="1"/>
  <c r="CB2862" i="1" s="1"/>
  <c r="CB2863" i="1" a="1"/>
  <c r="CB2863" i="1" s="1"/>
  <c r="CB2864" i="1" a="1"/>
  <c r="CB2864" i="1" s="1"/>
  <c r="CB2865" i="1" a="1"/>
  <c r="CB2865" i="1" s="1"/>
  <c r="CB2866" i="1" a="1"/>
  <c r="CB2866" i="1" s="1"/>
  <c r="CB2867" i="1" a="1"/>
  <c r="CB2867" i="1" s="1"/>
  <c r="CB2868" i="1" a="1"/>
  <c r="CB2868" i="1" s="1"/>
  <c r="CB2869" i="1" a="1"/>
  <c r="CB2869" i="1" s="1"/>
  <c r="CB2870" i="1" a="1"/>
  <c r="CB2870" i="1" s="1"/>
  <c r="CB2871" i="1" a="1"/>
  <c r="CB2871" i="1" s="1"/>
  <c r="CB2872" i="1" a="1"/>
  <c r="CB2872" i="1" s="1"/>
  <c r="CB2873" i="1" a="1"/>
  <c r="CB2873" i="1" s="1"/>
  <c r="CB2874" i="1" a="1"/>
  <c r="CB2874" i="1" s="1"/>
  <c r="CB2875" i="1" a="1"/>
  <c r="CB2875" i="1" s="1"/>
  <c r="CB2876" i="1" a="1"/>
  <c r="CB2876" i="1" s="1"/>
  <c r="CB2877" i="1" a="1"/>
  <c r="CB2877" i="1" s="1"/>
  <c r="CB2878" i="1" a="1"/>
  <c r="CB2878" i="1" s="1"/>
  <c r="CB2879" i="1" a="1"/>
  <c r="CB2879" i="1" s="1"/>
  <c r="CB2880" i="1" a="1"/>
  <c r="CB2880" i="1" s="1"/>
  <c r="CB2881" i="1" a="1"/>
  <c r="CB2881" i="1" s="1"/>
  <c r="CB2882" i="1" a="1"/>
  <c r="CB2882" i="1" s="1"/>
  <c r="CB2883" i="1" a="1"/>
  <c r="CB2883" i="1" s="1"/>
  <c r="CB2884" i="1" a="1"/>
  <c r="CB2884" i="1" s="1"/>
  <c r="CB2885" i="1" a="1"/>
  <c r="CB2885" i="1" s="1"/>
  <c r="CB2886" i="1" a="1"/>
  <c r="CB2886" i="1" s="1"/>
  <c r="CB2887" i="1" a="1"/>
  <c r="CB2887" i="1" s="1"/>
  <c r="CB2888" i="1" a="1"/>
  <c r="CB2888" i="1" s="1"/>
  <c r="CB2889" i="1" a="1"/>
  <c r="CB2889" i="1" s="1"/>
  <c r="CB2890" i="1" a="1"/>
  <c r="CB2890" i="1" s="1"/>
  <c r="CB2891" i="1" a="1"/>
  <c r="CB2891" i="1" s="1"/>
  <c r="CB2892" i="1" a="1"/>
  <c r="CB2892" i="1" s="1"/>
  <c r="CB2893" i="1" a="1"/>
  <c r="CB2893" i="1" s="1"/>
  <c r="CB2894" i="1" a="1"/>
  <c r="CB2894" i="1" s="1"/>
  <c r="CB2895" i="1" a="1"/>
  <c r="CB2895" i="1" s="1"/>
  <c r="CB2896" i="1" a="1"/>
  <c r="CB2896" i="1" s="1"/>
  <c r="CB2897" i="1" a="1"/>
  <c r="CB2897" i="1" s="1"/>
  <c r="CB2898" i="1" a="1"/>
  <c r="CB2898" i="1" s="1"/>
  <c r="CB2899" i="1" a="1"/>
  <c r="CB2899" i="1" s="1"/>
  <c r="CB2900" i="1" a="1"/>
  <c r="CB2900" i="1" s="1"/>
  <c r="CB2901" i="1" a="1"/>
  <c r="CB2901" i="1" s="1"/>
  <c r="CB2902" i="1" a="1"/>
  <c r="CB2902" i="1" s="1"/>
  <c r="CB2903" i="1" a="1"/>
  <c r="CB2903" i="1" s="1"/>
  <c r="CB2904" i="1" a="1"/>
  <c r="CB2904" i="1" s="1"/>
  <c r="CB2905" i="1" a="1"/>
  <c r="CB2905" i="1" s="1"/>
  <c r="CB2906" i="1" a="1"/>
  <c r="CB2906" i="1" s="1"/>
  <c r="CB2907" i="1" a="1"/>
  <c r="CB2907" i="1" s="1"/>
  <c r="CB2908" i="1" a="1"/>
  <c r="CB2908" i="1" s="1"/>
  <c r="CB2909" i="1" a="1"/>
  <c r="CB2909" i="1" s="1"/>
  <c r="CB2910" i="1" a="1"/>
  <c r="CB2910" i="1" s="1"/>
  <c r="CB2911" i="1" a="1"/>
  <c r="CB2911" i="1" s="1"/>
  <c r="CB2912" i="1" a="1"/>
  <c r="CB2912" i="1" s="1"/>
  <c r="CB2913" i="1" a="1"/>
  <c r="CB2913" i="1" s="1"/>
  <c r="CB2914" i="1" a="1"/>
  <c r="CB2914" i="1" s="1"/>
  <c r="CB2915" i="1" a="1"/>
  <c r="CB2915" i="1" s="1"/>
  <c r="CB2916" i="1" a="1"/>
  <c r="CB2916" i="1" s="1"/>
  <c r="CB2917" i="1" a="1"/>
  <c r="CB2917" i="1" s="1"/>
  <c r="CB2918" i="1" a="1"/>
  <c r="CB2918" i="1" s="1"/>
  <c r="CB2919" i="1" a="1"/>
  <c r="CB2919" i="1" s="1"/>
  <c r="CB2920" i="1" a="1"/>
  <c r="CB2920" i="1" s="1"/>
  <c r="CB2921" i="1" a="1"/>
  <c r="CB2921" i="1" s="1"/>
  <c r="CB2922" i="1" a="1"/>
  <c r="CB2922" i="1" s="1"/>
  <c r="CB2923" i="1" a="1"/>
  <c r="CB2923" i="1" s="1"/>
  <c r="CB2924" i="1" a="1"/>
  <c r="CB2924" i="1" s="1"/>
  <c r="CB2925" i="1" a="1"/>
  <c r="CB2925" i="1" s="1"/>
  <c r="CB2926" i="1" a="1"/>
  <c r="CB2926" i="1" s="1"/>
  <c r="CB2927" i="1" a="1"/>
  <c r="CB2927" i="1" s="1"/>
  <c r="CB2928" i="1" a="1"/>
  <c r="CB2928" i="1" s="1"/>
  <c r="CB2929" i="1" a="1"/>
  <c r="CB2929" i="1" s="1"/>
  <c r="CB2930" i="1" a="1"/>
  <c r="CB2930" i="1" s="1"/>
  <c r="CB2931" i="1" a="1"/>
  <c r="CB2931" i="1" s="1"/>
  <c r="CB2932" i="1" a="1"/>
  <c r="CB2932" i="1" s="1"/>
  <c r="CB2933" i="1" a="1"/>
  <c r="CB2933" i="1" s="1"/>
  <c r="CB2934" i="1" a="1"/>
  <c r="CB2934" i="1" s="1"/>
  <c r="CB2935" i="1" a="1"/>
  <c r="CB2935" i="1" s="1"/>
  <c r="CB2936" i="1" a="1"/>
  <c r="CB2936" i="1" s="1"/>
  <c r="CB2937" i="1" a="1"/>
  <c r="CB2937" i="1" s="1"/>
  <c r="CB2938" i="1" a="1"/>
  <c r="CB2938" i="1" s="1"/>
  <c r="CB2939" i="1" a="1"/>
  <c r="CB2939" i="1" s="1"/>
  <c r="CB2940" i="1" a="1"/>
  <c r="CB2940" i="1" s="1"/>
  <c r="CB2941" i="1" a="1"/>
  <c r="CB2941" i="1" s="1"/>
  <c r="CB2942" i="1" a="1"/>
  <c r="CB2942" i="1" s="1"/>
  <c r="CB2943" i="1" a="1"/>
  <c r="CB2943" i="1" s="1"/>
  <c r="CB2944" i="1" a="1"/>
  <c r="CB2944" i="1" s="1"/>
  <c r="CB2945" i="1" a="1"/>
  <c r="CB2945" i="1" s="1"/>
  <c r="CB2946" i="1" a="1"/>
  <c r="CB2946" i="1" s="1"/>
  <c r="CB2947" i="1" a="1"/>
  <c r="CB2947" i="1" s="1"/>
  <c r="CB2948" i="1" a="1"/>
  <c r="CB2948" i="1" s="1"/>
  <c r="CB2949" i="1" a="1"/>
  <c r="CB2949" i="1" s="1"/>
  <c r="CB2950" i="1" a="1"/>
  <c r="CB2950" i="1" s="1"/>
  <c r="CB2951" i="1" a="1"/>
  <c r="CB2951" i="1" s="1"/>
  <c r="CB2952" i="1" a="1"/>
  <c r="CB2952" i="1" s="1"/>
  <c r="CB2953" i="1" a="1"/>
  <c r="CB2953" i="1" s="1"/>
  <c r="CB2954" i="1" a="1"/>
  <c r="CB2954" i="1" s="1"/>
  <c r="CB2955" i="1" a="1"/>
  <c r="CB2955" i="1" s="1"/>
  <c r="CB2956" i="1" a="1"/>
  <c r="CB2956" i="1" s="1"/>
  <c r="CB2957" i="1" a="1"/>
  <c r="CB2957" i="1" s="1"/>
  <c r="CB2958" i="1" a="1"/>
  <c r="CB2958" i="1" s="1"/>
  <c r="CB2959" i="1" a="1"/>
  <c r="CB2959" i="1" s="1"/>
  <c r="CB2960" i="1" a="1"/>
  <c r="CB2960" i="1" s="1"/>
  <c r="CB2961" i="1" a="1"/>
  <c r="CB2961" i="1" s="1"/>
  <c r="CB2962" i="1" a="1"/>
  <c r="CB2962" i="1" s="1"/>
  <c r="CB2963" i="1" a="1"/>
  <c r="CB2963" i="1" s="1"/>
  <c r="CB2964" i="1" a="1"/>
  <c r="CB2964" i="1" s="1"/>
  <c r="CB2965" i="1" a="1"/>
  <c r="CB2965" i="1" s="1"/>
  <c r="CB2966" i="1" a="1"/>
  <c r="CB2966" i="1" s="1"/>
  <c r="CB2967" i="1" a="1"/>
  <c r="CB2967" i="1" s="1"/>
  <c r="CB2968" i="1" a="1"/>
  <c r="CB2968" i="1" s="1"/>
  <c r="CB2969" i="1" a="1"/>
  <c r="CB2969" i="1" s="1"/>
  <c r="CB2970" i="1" a="1"/>
  <c r="CB2970" i="1" s="1"/>
  <c r="CB2971" i="1" a="1"/>
  <c r="CB2971" i="1" s="1"/>
  <c r="CB2972" i="1" a="1"/>
  <c r="CB2972" i="1" s="1"/>
  <c r="CB2973" i="1" a="1"/>
  <c r="CB2973" i="1" s="1"/>
  <c r="CB2974" i="1" a="1"/>
  <c r="CB2974" i="1" s="1"/>
  <c r="CB2975" i="1" a="1"/>
  <c r="CB2975" i="1" s="1"/>
  <c r="CB2976" i="1" a="1"/>
  <c r="CB2976" i="1" s="1"/>
  <c r="CB2977" i="1" a="1"/>
  <c r="CB2977" i="1" s="1"/>
  <c r="CB2978" i="1" a="1"/>
  <c r="CB2978" i="1" s="1"/>
  <c r="CB2979" i="1" a="1"/>
  <c r="CB2979" i="1" s="1"/>
  <c r="CB2980" i="1" a="1"/>
  <c r="CB2980" i="1" s="1"/>
  <c r="CB2981" i="1" a="1"/>
  <c r="CB2981" i="1" s="1"/>
  <c r="CB2982" i="1" a="1"/>
  <c r="CB2982" i="1" s="1"/>
  <c r="CB2983" i="1" a="1"/>
  <c r="CB2983" i="1" s="1"/>
  <c r="CB2984" i="1" a="1"/>
  <c r="CB2984" i="1" s="1"/>
  <c r="CB2985" i="1" a="1"/>
  <c r="CB2985" i="1" s="1"/>
  <c r="CB2986" i="1" a="1"/>
  <c r="CB2986" i="1" s="1"/>
  <c r="CB2987" i="1" a="1"/>
  <c r="CB2987" i="1" s="1"/>
  <c r="CB2988" i="1" a="1"/>
  <c r="CB2988" i="1" s="1"/>
  <c r="CB2989" i="1" a="1"/>
  <c r="CB2989" i="1" s="1"/>
  <c r="CB2990" i="1" a="1"/>
  <c r="CB2990" i="1" s="1"/>
  <c r="CB2991" i="1" a="1"/>
  <c r="CB2991" i="1" s="1"/>
  <c r="CB2992" i="1" a="1"/>
  <c r="CB2992" i="1" s="1"/>
  <c r="CB2993" i="1" a="1"/>
  <c r="CB2993" i="1" s="1"/>
  <c r="CB2994" i="1" a="1"/>
  <c r="CB2994" i="1" s="1"/>
  <c r="CB2995" i="1" a="1"/>
  <c r="CB2995" i="1" s="1"/>
  <c r="CB2996" i="1" a="1"/>
  <c r="CB2996" i="1" s="1"/>
  <c r="CB2997" i="1" a="1"/>
  <c r="CB2997" i="1" s="1"/>
  <c r="CB2998" i="1" a="1"/>
  <c r="CB2998" i="1" s="1"/>
  <c r="CB2999" i="1" a="1"/>
  <c r="CB2999" i="1" s="1"/>
  <c r="CB3000" i="1" a="1"/>
  <c r="CB3000" i="1" s="1"/>
  <c r="CB3001" i="1" a="1"/>
  <c r="CB3001" i="1" s="1"/>
  <c r="CB3002" i="1" a="1"/>
  <c r="CB3002" i="1" s="1"/>
  <c r="CB3003" i="1" a="1"/>
  <c r="CB3003" i="1" s="1"/>
  <c r="CB3004" i="1" a="1"/>
  <c r="CB3004" i="1" s="1"/>
  <c r="CB3005" i="1" a="1"/>
  <c r="CB3005" i="1" s="1"/>
  <c r="CB3006" i="1" a="1"/>
  <c r="CB3006" i="1" s="1"/>
  <c r="CB3007" i="1" a="1"/>
  <c r="CB3007" i="1" s="1"/>
  <c r="CB3008" i="1" a="1"/>
  <c r="CB3008" i="1" s="1"/>
  <c r="CB3009" i="1" a="1"/>
  <c r="CB3009" i="1" s="1"/>
  <c r="CB3010" i="1" a="1"/>
  <c r="CB3010" i="1" s="1"/>
  <c r="CB3011" i="1" a="1"/>
  <c r="CB3011" i="1" s="1"/>
  <c r="CB3012" i="1" a="1"/>
  <c r="CB3012" i="1" s="1"/>
  <c r="CB3013" i="1" a="1"/>
  <c r="CB3013" i="1" s="1"/>
  <c r="CB3014" i="1" a="1"/>
  <c r="CB3014" i="1" s="1"/>
  <c r="CB3015" i="1" a="1"/>
  <c r="CB3015" i="1" s="1"/>
  <c r="CB3016" i="1" a="1"/>
  <c r="CB3016" i="1" s="1"/>
  <c r="CB3017" i="1" a="1"/>
  <c r="CB3017" i="1" s="1"/>
  <c r="CB3018" i="1" a="1"/>
  <c r="CB3018" i="1" s="1"/>
  <c r="CB3019" i="1" a="1"/>
  <c r="CB3019" i="1" s="1"/>
  <c r="CB3020" i="1" a="1"/>
  <c r="CB3020" i="1" s="1"/>
  <c r="CB3021" i="1" a="1"/>
  <c r="CB3021" i="1" s="1"/>
  <c r="CB3022" i="1" a="1"/>
  <c r="CB3022" i="1" s="1"/>
  <c r="CB3023" i="1" a="1"/>
  <c r="CB3023" i="1" s="1"/>
  <c r="CB3024" i="1" a="1"/>
  <c r="CB3024" i="1" s="1"/>
  <c r="CB3025" i="1" a="1"/>
  <c r="CB3025" i="1" s="1"/>
  <c r="CB3026" i="1" a="1"/>
  <c r="CB3026" i="1" s="1"/>
  <c r="CB3027" i="1" a="1"/>
  <c r="CB3027" i="1" s="1"/>
  <c r="CB3028" i="1" a="1"/>
  <c r="CB3028" i="1" s="1"/>
  <c r="CB3029" i="1" a="1"/>
  <c r="CB3029" i="1" s="1"/>
  <c r="CB3030" i="1" a="1"/>
  <c r="CB3030" i="1" s="1"/>
  <c r="CB3031" i="1" a="1"/>
  <c r="CB3031" i="1" s="1"/>
  <c r="CB3032" i="1" a="1"/>
  <c r="CB3032" i="1" s="1"/>
  <c r="CB3033" i="1" a="1"/>
  <c r="CB3033" i="1" s="1"/>
  <c r="CB3034" i="1" a="1"/>
  <c r="CB3034" i="1" s="1"/>
  <c r="CB3035" i="1" a="1"/>
  <c r="CB3035" i="1" s="1"/>
  <c r="CB3036" i="1" a="1"/>
  <c r="CB3036" i="1" s="1"/>
  <c r="CB3037" i="1" a="1"/>
  <c r="CB3037" i="1" s="1"/>
  <c r="CB3038" i="1" a="1"/>
  <c r="CB3038" i="1" s="1"/>
  <c r="CB3039" i="1" a="1"/>
  <c r="CB3039" i="1" s="1"/>
  <c r="CB3040" i="1" a="1"/>
  <c r="CB3040" i="1" s="1"/>
  <c r="CB3041" i="1" a="1"/>
  <c r="CB3041" i="1" s="1"/>
  <c r="CB3042" i="1" a="1"/>
  <c r="CB3042" i="1" s="1"/>
  <c r="CB3043" i="1" a="1"/>
  <c r="CB3043" i="1" s="1"/>
  <c r="CB3044" i="1" a="1"/>
  <c r="CB3044" i="1" s="1"/>
  <c r="CB3045" i="1" a="1"/>
  <c r="CB3045" i="1" s="1"/>
  <c r="CB3046" i="1" a="1"/>
  <c r="CB3046" i="1" s="1"/>
  <c r="CB3047" i="1" a="1"/>
  <c r="CB3047" i="1" s="1"/>
  <c r="CB3048" i="1" a="1"/>
  <c r="CB3048" i="1" s="1"/>
  <c r="CB3049" i="1" a="1"/>
  <c r="CB3049" i="1" s="1"/>
  <c r="CB3050" i="1" a="1"/>
  <c r="CB3050" i="1" s="1"/>
  <c r="CB3051" i="1" a="1"/>
  <c r="CB3051" i="1" s="1"/>
  <c r="CB3052" i="1" a="1"/>
  <c r="CB3052" i="1" s="1"/>
  <c r="CB3053" i="1" a="1"/>
  <c r="CB3053" i="1" s="1"/>
  <c r="CB3054" i="1" a="1"/>
  <c r="CB3054" i="1" s="1"/>
  <c r="CB3055" i="1" a="1"/>
  <c r="CB3055" i="1" s="1"/>
  <c r="CB3056" i="1" a="1"/>
  <c r="CB3056" i="1" s="1"/>
  <c r="CB3057" i="1" a="1"/>
  <c r="CB3057" i="1" s="1"/>
  <c r="CB3058" i="1" a="1"/>
  <c r="CB3058" i="1" s="1"/>
  <c r="CB3059" i="1" a="1"/>
  <c r="CB3059" i="1" s="1"/>
  <c r="CB3060" i="1" a="1"/>
  <c r="CB3060" i="1" s="1"/>
  <c r="CB3061" i="1" a="1"/>
  <c r="CB3061" i="1" s="1"/>
  <c r="CB3062" i="1" a="1"/>
  <c r="CB3062" i="1" s="1"/>
  <c r="CB3063" i="1" a="1"/>
  <c r="CB3063" i="1" s="1"/>
  <c r="CB3064" i="1" a="1"/>
  <c r="CB3064" i="1" s="1"/>
  <c r="CB3065" i="1" a="1"/>
  <c r="CB3065" i="1" s="1"/>
  <c r="CB3066" i="1" a="1"/>
  <c r="CB3066" i="1" s="1"/>
  <c r="CB3067" i="1" a="1"/>
  <c r="CB3067" i="1" s="1"/>
  <c r="CB3068" i="1" a="1"/>
  <c r="CB3068" i="1" s="1"/>
  <c r="CB3069" i="1" a="1"/>
  <c r="CB3069" i="1" s="1"/>
  <c r="CB3070" i="1" a="1"/>
  <c r="CB3070" i="1" s="1"/>
  <c r="CB3071" i="1" a="1"/>
  <c r="CB3071" i="1" s="1"/>
  <c r="CB3072" i="1" a="1"/>
  <c r="CB3072" i="1" s="1"/>
  <c r="CB3073" i="1" a="1"/>
  <c r="CB3073" i="1" s="1"/>
  <c r="CB3074" i="1" a="1"/>
  <c r="CB3074" i="1" s="1"/>
  <c r="CB3075" i="1" a="1"/>
  <c r="CB3075" i="1" s="1"/>
  <c r="CB3076" i="1" a="1"/>
  <c r="CB3076" i="1" s="1"/>
  <c r="CB3077" i="1" a="1"/>
  <c r="CB3077" i="1" s="1"/>
  <c r="CB3078" i="1" a="1"/>
  <c r="CB3078" i="1" s="1"/>
  <c r="CB3079" i="1" a="1"/>
  <c r="CB3079" i="1" s="1"/>
  <c r="CB3080" i="1" a="1"/>
  <c r="CB3080" i="1" s="1"/>
  <c r="CB3081" i="1" a="1"/>
  <c r="CB3081" i="1" s="1"/>
  <c r="CB3082" i="1" a="1"/>
  <c r="CB3082" i="1" s="1"/>
  <c r="CB3083" i="1" a="1"/>
  <c r="CB3083" i="1" s="1"/>
  <c r="CB3084" i="1" a="1"/>
  <c r="CB3084" i="1" s="1"/>
  <c r="CB3085" i="1" a="1"/>
  <c r="CB3085" i="1" s="1"/>
  <c r="CB3086" i="1" a="1"/>
  <c r="CB3086" i="1" s="1"/>
  <c r="CB3087" i="1" a="1"/>
  <c r="CB3087" i="1" s="1"/>
  <c r="CB3088" i="1" a="1"/>
  <c r="CB3088" i="1" s="1"/>
  <c r="CB3089" i="1" a="1"/>
  <c r="CB3089" i="1" s="1"/>
  <c r="CB3090" i="1" a="1"/>
  <c r="CB3090" i="1" s="1"/>
  <c r="CB3091" i="1" a="1"/>
  <c r="CB3091" i="1" s="1"/>
  <c r="CB3092" i="1" a="1"/>
  <c r="CB3092" i="1" s="1"/>
  <c r="CB3093" i="1" a="1"/>
  <c r="CB3093" i="1" s="1"/>
  <c r="CB3094" i="1" a="1"/>
  <c r="CB3094" i="1" s="1"/>
  <c r="CB3095" i="1" a="1"/>
  <c r="CB3095" i="1" s="1"/>
  <c r="CB3096" i="1" a="1"/>
  <c r="CB3096" i="1" s="1"/>
  <c r="CB3097" i="1" a="1"/>
  <c r="CB3097" i="1" s="1"/>
  <c r="CB3098" i="1" a="1"/>
  <c r="CB3098" i="1" s="1"/>
  <c r="CB3099" i="1" a="1"/>
  <c r="CB3099" i="1" s="1"/>
  <c r="CB3100" i="1" a="1"/>
  <c r="CB3100" i="1" s="1"/>
  <c r="CB3101" i="1" a="1"/>
  <c r="CB3101" i="1" s="1"/>
  <c r="CB3102" i="1" a="1"/>
  <c r="CB3102" i="1" s="1"/>
  <c r="CB3103" i="1" a="1"/>
  <c r="CB3103" i="1" s="1"/>
  <c r="CB3104" i="1" a="1"/>
  <c r="CB3104" i="1" s="1"/>
  <c r="CB3105" i="1" a="1"/>
  <c r="CB3105" i="1" s="1"/>
  <c r="CB3106" i="1" a="1"/>
  <c r="CB3106" i="1" s="1"/>
  <c r="CB3107" i="1" a="1"/>
  <c r="CB3107" i="1" s="1"/>
  <c r="CB3108" i="1" a="1"/>
  <c r="CB3108" i="1" s="1"/>
  <c r="CB3109" i="1" a="1"/>
  <c r="CB3109" i="1" s="1"/>
  <c r="CB3110" i="1" a="1"/>
  <c r="CB3110" i="1" s="1"/>
  <c r="CB3111" i="1" a="1"/>
  <c r="CB3111" i="1" s="1"/>
  <c r="CB3112" i="1" a="1"/>
  <c r="CB3112" i="1" s="1"/>
  <c r="CB3113" i="1" a="1"/>
  <c r="CB3113" i="1" s="1"/>
  <c r="CB3114" i="1" a="1"/>
  <c r="CB3114" i="1" s="1"/>
  <c r="CB3115" i="1" a="1"/>
  <c r="CB3115" i="1" s="1"/>
  <c r="CB3116" i="1" a="1"/>
  <c r="CB3116" i="1" s="1"/>
  <c r="CB3117" i="1" a="1"/>
  <c r="CB3117" i="1" s="1"/>
  <c r="CB3118" i="1" a="1"/>
  <c r="CB3118" i="1" s="1"/>
  <c r="CB3119" i="1" a="1"/>
  <c r="CB3119" i="1" s="1"/>
  <c r="CB3120" i="1" a="1"/>
  <c r="CB3120" i="1" s="1"/>
  <c r="CB3121" i="1" a="1"/>
  <c r="CB3121" i="1" s="1"/>
  <c r="CB3122" i="1" a="1"/>
  <c r="CB3122" i="1" s="1"/>
  <c r="CB3123" i="1" a="1"/>
  <c r="CB3123" i="1" s="1"/>
  <c r="CB3124" i="1" a="1"/>
  <c r="CB3124" i="1" s="1"/>
  <c r="CB3125" i="1" a="1"/>
  <c r="CB3125" i="1" s="1"/>
  <c r="CB3126" i="1" a="1"/>
  <c r="CB3126" i="1" s="1"/>
  <c r="CB3127" i="1" a="1"/>
  <c r="CB3127" i="1" s="1"/>
  <c r="CB3128" i="1" a="1"/>
  <c r="CB3128" i="1" s="1"/>
  <c r="CB3129" i="1" a="1"/>
  <c r="CB3129" i="1" s="1"/>
  <c r="CB3130" i="1" a="1"/>
  <c r="CB3130" i="1" s="1"/>
  <c r="CB3131" i="1" a="1"/>
  <c r="CB3131" i="1" s="1"/>
  <c r="CB3132" i="1" a="1"/>
  <c r="CB3132" i="1" s="1"/>
  <c r="CB3133" i="1" a="1"/>
  <c r="CB3133" i="1" s="1"/>
  <c r="CB3134" i="1" a="1"/>
  <c r="CB3134" i="1" s="1"/>
  <c r="CB3135" i="1" a="1"/>
  <c r="CB3135" i="1" s="1"/>
  <c r="CB3136" i="1" a="1"/>
  <c r="CB3136" i="1" s="1"/>
  <c r="CB3137" i="1" a="1"/>
  <c r="CB3137" i="1" s="1"/>
  <c r="CB3138" i="1" a="1"/>
  <c r="CB3138" i="1" s="1"/>
  <c r="CB3139" i="1" a="1"/>
  <c r="CB3139" i="1" s="1"/>
  <c r="CB3140" i="1" a="1"/>
  <c r="CB3140" i="1" s="1"/>
  <c r="CB3141" i="1" a="1"/>
  <c r="CB3141" i="1" s="1"/>
  <c r="CB3142" i="1" a="1"/>
  <c r="CB3142" i="1" s="1"/>
  <c r="CB3143" i="1" a="1"/>
  <c r="CB3143" i="1" s="1"/>
  <c r="CB3144" i="1" a="1"/>
  <c r="CB3144" i="1" s="1"/>
  <c r="CB3145" i="1" a="1"/>
  <c r="CB3145" i="1" s="1"/>
  <c r="CB3146" i="1" a="1"/>
  <c r="CB3146" i="1" s="1"/>
  <c r="CB3147" i="1" a="1"/>
  <c r="CB3147" i="1" s="1"/>
  <c r="CB3148" i="1" a="1"/>
  <c r="CB3148" i="1" s="1"/>
  <c r="CB3149" i="1" a="1"/>
  <c r="CB3149" i="1" s="1"/>
  <c r="CB3150" i="1" a="1"/>
  <c r="CB3150" i="1" s="1"/>
  <c r="CB3151" i="1" a="1"/>
  <c r="CB3151" i="1" s="1"/>
  <c r="CB3152" i="1" a="1"/>
  <c r="CB3152" i="1" s="1"/>
  <c r="CB3153" i="1" a="1"/>
  <c r="CB3153" i="1" s="1"/>
  <c r="CB3154" i="1" a="1"/>
  <c r="CB3154" i="1" s="1"/>
  <c r="CB3155" i="1" a="1"/>
  <c r="CB3155" i="1" s="1"/>
  <c r="CB3156" i="1" a="1"/>
  <c r="CB3156" i="1" s="1"/>
  <c r="CB3157" i="1" a="1"/>
  <c r="CB3157" i="1" s="1"/>
  <c r="CB3158" i="1" a="1"/>
  <c r="CB3158" i="1" s="1"/>
  <c r="CB3159" i="1" a="1"/>
  <c r="CB3159" i="1" s="1"/>
  <c r="CB3160" i="1" a="1"/>
  <c r="CB3160" i="1" s="1"/>
  <c r="CB3161" i="1" a="1"/>
  <c r="CB3161" i="1" s="1"/>
  <c r="CB3162" i="1" a="1"/>
  <c r="CB3162" i="1" s="1"/>
  <c r="CB3163" i="1" a="1"/>
  <c r="CB3163" i="1" s="1"/>
  <c r="CB3164" i="1" a="1"/>
  <c r="CB3164" i="1" s="1"/>
  <c r="CB3165" i="1" a="1"/>
  <c r="CB3165" i="1" s="1"/>
  <c r="CB3166" i="1" a="1"/>
  <c r="CB3166" i="1" s="1"/>
  <c r="CB3167" i="1" a="1"/>
  <c r="CB3167" i="1" s="1"/>
  <c r="CB3168" i="1" a="1"/>
  <c r="CB3168" i="1" s="1"/>
  <c r="CB3169" i="1" a="1"/>
  <c r="CB3169" i="1" s="1"/>
  <c r="CB3170" i="1" a="1"/>
  <c r="CB3170" i="1" s="1"/>
  <c r="CB3171" i="1" a="1"/>
  <c r="CB3171" i="1" s="1"/>
  <c r="CB3172" i="1" a="1"/>
  <c r="CB3172" i="1" s="1"/>
  <c r="CB3173" i="1" a="1"/>
  <c r="CB3173" i="1" s="1"/>
  <c r="CB3174" i="1" a="1"/>
  <c r="CB3174" i="1" s="1"/>
  <c r="CB3175" i="1" a="1"/>
  <c r="CB3175" i="1" s="1"/>
  <c r="CB3176" i="1" a="1"/>
  <c r="CB3176" i="1" s="1"/>
  <c r="CB3177" i="1" a="1"/>
  <c r="CB3177" i="1" s="1"/>
  <c r="CB3178" i="1" a="1"/>
  <c r="CB3178" i="1" s="1"/>
  <c r="CB3179" i="1" a="1"/>
  <c r="CB3179" i="1" s="1"/>
  <c r="CB3180" i="1" a="1"/>
  <c r="CB3180" i="1" s="1"/>
  <c r="CB3181" i="1" a="1"/>
  <c r="CB3181" i="1" s="1"/>
  <c r="CB3182" i="1" a="1"/>
  <c r="CB3182" i="1" s="1"/>
  <c r="CB3183" i="1" a="1"/>
  <c r="CB3183" i="1" s="1"/>
  <c r="CB3184" i="1" a="1"/>
  <c r="CB3184" i="1" s="1"/>
  <c r="CB3185" i="1" a="1"/>
  <c r="CB3185" i="1" s="1"/>
  <c r="CB3186" i="1" a="1"/>
  <c r="CB3186" i="1" s="1"/>
  <c r="CB3187" i="1" a="1"/>
  <c r="CB3187" i="1" s="1"/>
  <c r="CB3188" i="1" a="1"/>
  <c r="CB3188" i="1" s="1"/>
  <c r="CB3189" i="1" a="1"/>
  <c r="CB3189" i="1" s="1"/>
  <c r="CB3190" i="1" a="1"/>
  <c r="CB3190" i="1" s="1"/>
  <c r="CB3191" i="1" a="1"/>
  <c r="CB3191" i="1" s="1"/>
  <c r="CB3192" i="1" a="1"/>
  <c r="CB3192" i="1" s="1"/>
  <c r="CB3193" i="1" a="1"/>
  <c r="CB3193" i="1" s="1"/>
  <c r="CB3194" i="1" a="1"/>
  <c r="CB3194" i="1" s="1"/>
  <c r="CB3195" i="1" a="1"/>
  <c r="CB3195" i="1" s="1"/>
  <c r="CB3196" i="1" a="1"/>
  <c r="CB3196" i="1" s="1"/>
  <c r="CB3197" i="1" a="1"/>
  <c r="CB3197" i="1" s="1"/>
  <c r="CB3198" i="1" a="1"/>
  <c r="CB3198" i="1" s="1"/>
  <c r="CB3199" i="1" a="1"/>
  <c r="CB3199" i="1" s="1"/>
  <c r="CB3200" i="1" a="1"/>
  <c r="CB3200" i="1" s="1"/>
  <c r="CB3201" i="1" a="1"/>
  <c r="CB3201" i="1" s="1"/>
  <c r="CB3202" i="1" a="1"/>
  <c r="CB3202" i="1" s="1"/>
  <c r="CB3203" i="1" a="1"/>
  <c r="CB3203" i="1" s="1"/>
  <c r="CB3204" i="1" a="1"/>
  <c r="CB3204" i="1" s="1"/>
  <c r="CB3205" i="1" a="1"/>
  <c r="CB3205" i="1" s="1"/>
  <c r="CB3206" i="1" a="1"/>
  <c r="CB3206" i="1" s="1"/>
  <c r="CB3207" i="1" a="1"/>
  <c r="CB3207" i="1" s="1"/>
  <c r="CB3208" i="1" a="1"/>
  <c r="CB3208" i="1" s="1"/>
  <c r="CB3209" i="1" a="1"/>
  <c r="CB3209" i="1" s="1"/>
  <c r="CB3210" i="1" a="1"/>
  <c r="CB3210" i="1" s="1"/>
  <c r="CB3211" i="1" a="1"/>
  <c r="CB3211" i="1" s="1"/>
  <c r="CB3212" i="1" a="1"/>
  <c r="CB3212" i="1" s="1"/>
  <c r="CB3213" i="1" a="1"/>
  <c r="CB3213" i="1" s="1"/>
  <c r="CB3214" i="1" a="1"/>
  <c r="CB3214" i="1" s="1"/>
  <c r="CB3215" i="1" a="1"/>
  <c r="CB3215" i="1" s="1"/>
  <c r="CB3216" i="1" a="1"/>
  <c r="CB3216" i="1" s="1"/>
  <c r="CB3217" i="1" a="1"/>
  <c r="CB3217" i="1" s="1"/>
  <c r="CB3218" i="1" a="1"/>
  <c r="CB3218" i="1" s="1"/>
  <c r="CB3219" i="1" a="1"/>
  <c r="CB3219" i="1"/>
  <c r="CB3220" i="1" a="1"/>
  <c r="CB3220" i="1" s="1"/>
  <c r="CB3221" i="1" a="1"/>
  <c r="CB3221" i="1"/>
  <c r="CB3222" i="1" a="1"/>
  <c r="CB3222" i="1" s="1"/>
  <c r="CB3223" i="1" a="1"/>
  <c r="CB3223" i="1" s="1"/>
  <c r="CB3224" i="1" a="1"/>
  <c r="CB3224" i="1"/>
  <c r="CB3225" i="1" a="1"/>
  <c r="CB3225" i="1" s="1"/>
  <c r="CB3226" i="1" a="1"/>
  <c r="CB3226" i="1"/>
  <c r="CB3227" i="1" a="1"/>
  <c r="CB3227" i="1" s="1"/>
  <c r="CB3228" i="1" a="1"/>
  <c r="CB3228" i="1" s="1"/>
  <c r="CB3229" i="1" a="1"/>
  <c r="CB3229" i="1" s="1"/>
  <c r="CB3230" i="1" a="1"/>
  <c r="CB3230" i="1"/>
  <c r="CB3231" i="1" a="1"/>
  <c r="CB3231" i="1" s="1"/>
  <c r="CB3232" i="1" a="1"/>
  <c r="CB3232" i="1" s="1"/>
  <c r="CB3233" i="1" a="1"/>
  <c r="CB3233" i="1" s="1"/>
  <c r="CB3234" i="1" a="1"/>
  <c r="CB3234" i="1"/>
  <c r="CB3235" i="1" a="1"/>
  <c r="CB3235" i="1" s="1"/>
  <c r="CB3236" i="1" a="1"/>
  <c r="CB3236" i="1"/>
  <c r="CB3237" i="1" a="1"/>
  <c r="CB3237" i="1" s="1"/>
  <c r="CB3238" i="1" a="1"/>
  <c r="CB3238" i="1"/>
  <c r="CB3239" i="1" a="1"/>
  <c r="CB3239" i="1" s="1"/>
  <c r="CB3240" i="1" a="1"/>
  <c r="CB3240" i="1"/>
  <c r="CB3241" i="1" a="1"/>
  <c r="CB3241" i="1" s="1"/>
  <c r="CB3242" i="1" a="1"/>
  <c r="CB3242" i="1"/>
  <c r="CB3243" i="1" a="1"/>
  <c r="CB3243" i="1" s="1"/>
  <c r="CB3244" i="1" a="1"/>
  <c r="CB3244" i="1" s="1"/>
  <c r="CB3245" i="1" a="1"/>
  <c r="CB3245" i="1" s="1"/>
  <c r="CB3246" i="1" a="1"/>
  <c r="CB3246" i="1"/>
  <c r="CB3247" i="1" a="1"/>
  <c r="CB3247" i="1" s="1"/>
  <c r="CB3248" i="1" a="1"/>
  <c r="CB3248" i="1" s="1"/>
  <c r="CB3249" i="1" a="1"/>
  <c r="CB3249" i="1" s="1"/>
  <c r="CB3250" i="1" a="1"/>
  <c r="CB3250" i="1" s="1"/>
  <c r="CB3251" i="1" a="1"/>
  <c r="CB3251" i="1" s="1"/>
  <c r="CB3252" i="1" a="1"/>
  <c r="CB3252" i="1"/>
  <c r="CB3253" i="1" a="1"/>
  <c r="CB3253" i="1" s="1"/>
  <c r="CB3254" i="1" a="1"/>
  <c r="CB3254" i="1" s="1"/>
  <c r="CB3255" i="1" a="1"/>
  <c r="CB3255" i="1" s="1"/>
  <c r="CB3256" i="1" a="1"/>
  <c r="CB3256" i="1" s="1"/>
  <c r="CB3257" i="1" a="1"/>
  <c r="CB3257" i="1" s="1"/>
  <c r="CB3258" i="1" a="1"/>
  <c r="CB3258" i="1" s="1"/>
  <c r="CB3259" i="1" a="1"/>
  <c r="CB3259" i="1" s="1"/>
  <c r="CB3260" i="1" a="1"/>
  <c r="CB3260" i="1" s="1"/>
  <c r="CB3261" i="1" a="1"/>
  <c r="CB3261" i="1" s="1"/>
  <c r="CB3262" i="1" a="1"/>
  <c r="CB3262" i="1" s="1"/>
  <c r="CB3263" i="1" a="1"/>
  <c r="CB3263" i="1" s="1"/>
  <c r="CB3264" i="1" a="1"/>
  <c r="CB3264" i="1"/>
  <c r="CB3265" i="1" a="1"/>
  <c r="CB3265" i="1" s="1"/>
  <c r="CB3266" i="1" a="1"/>
  <c r="CB3266" i="1" s="1"/>
  <c r="CB3267" i="1" a="1"/>
  <c r="CB3267" i="1" s="1"/>
  <c r="CB3268" i="1" a="1"/>
  <c r="CB3268" i="1"/>
  <c r="CB3269" i="1" a="1"/>
  <c r="CB3269" i="1" s="1"/>
  <c r="CB3270" i="1" a="1"/>
  <c r="CB3270" i="1" s="1"/>
  <c r="CB3271" i="1" a="1"/>
  <c r="CB3271" i="1" s="1"/>
  <c r="CB3272" i="1" a="1"/>
  <c r="CB3272" i="1"/>
  <c r="CB3273" i="1" a="1"/>
  <c r="CB3273" i="1" s="1"/>
  <c r="CB3274" i="1" a="1"/>
  <c r="CB3274" i="1" s="1"/>
  <c r="CB3275" i="1" a="1"/>
  <c r="CB3275" i="1" s="1"/>
  <c r="CB3276" i="1" a="1"/>
  <c r="CB3276" i="1"/>
  <c r="CB3277" i="1" a="1"/>
  <c r="CB3277" i="1" s="1"/>
  <c r="CB3278" i="1" a="1"/>
  <c r="CB3278" i="1" s="1"/>
  <c r="CB3279" i="1" a="1"/>
  <c r="CB3279" i="1" s="1"/>
  <c r="CB3280" i="1" a="1"/>
  <c r="CB3280" i="1" s="1"/>
  <c r="CB3281" i="1" a="1"/>
  <c r="CB3281" i="1" s="1"/>
  <c r="CB3282" i="1" a="1"/>
  <c r="CB3282" i="1" s="1"/>
  <c r="CB3283" i="1" a="1"/>
  <c r="CB3283" i="1" s="1"/>
  <c r="CB3284" i="1" a="1"/>
  <c r="CB3284" i="1"/>
  <c r="CB3285" i="1" a="1"/>
  <c r="CB3285" i="1" s="1"/>
  <c r="CB3286" i="1" a="1"/>
  <c r="CB3286" i="1" s="1"/>
  <c r="CB3287" i="1" a="1"/>
  <c r="CB3287" i="1" s="1"/>
  <c r="CB3288" i="1" a="1"/>
  <c r="CB3288" i="1" s="1"/>
  <c r="CB3289" i="1" a="1"/>
  <c r="CB3289" i="1" s="1"/>
  <c r="CB3290" i="1" a="1"/>
  <c r="CB3290" i="1" s="1"/>
  <c r="CB3291" i="1" a="1"/>
  <c r="CB3291" i="1" s="1"/>
  <c r="CB3292" i="1" a="1"/>
  <c r="CB3292" i="1" s="1"/>
  <c r="CB3293" i="1" a="1"/>
  <c r="CB3293" i="1" s="1"/>
  <c r="CB3294" i="1" a="1"/>
  <c r="CB3294" i="1" s="1"/>
  <c r="CB3295" i="1" a="1"/>
  <c r="CB3295" i="1" s="1"/>
  <c r="CB3296" i="1" a="1"/>
  <c r="CB3296" i="1"/>
  <c r="CB3297" i="1" a="1"/>
  <c r="CB3297" i="1" s="1"/>
  <c r="CB3298" i="1" a="1"/>
  <c r="CB3298" i="1" s="1"/>
  <c r="CB3299" i="1" a="1"/>
  <c r="CB3299" i="1" s="1"/>
  <c r="CB3300" i="1" a="1"/>
  <c r="CB3300" i="1"/>
  <c r="CB3301" i="1" a="1"/>
  <c r="CB3301" i="1" s="1"/>
  <c r="CB3302" i="1" a="1"/>
  <c r="CB3302" i="1" s="1"/>
  <c r="CB3303" i="1" a="1"/>
  <c r="CB3303" i="1" s="1"/>
  <c r="CB3304" i="1" a="1"/>
  <c r="CB3304" i="1"/>
  <c r="CB3305" i="1" a="1"/>
  <c r="CB3305" i="1" s="1"/>
  <c r="CB3306" i="1" a="1"/>
  <c r="CB3306" i="1" s="1"/>
  <c r="CB3307" i="1" a="1"/>
  <c r="CB3307" i="1" s="1"/>
  <c r="CB3308" i="1" a="1"/>
  <c r="CB3308" i="1"/>
  <c r="CB3309" i="1" a="1"/>
  <c r="CB3309" i="1" s="1"/>
  <c r="CB3310" i="1" a="1"/>
  <c r="CB3310" i="1" s="1"/>
  <c r="CB3311" i="1" a="1"/>
  <c r="CB3311" i="1" s="1"/>
  <c r="CB3312" i="1" a="1"/>
  <c r="CB3312" i="1" s="1"/>
  <c r="CB3313" i="1" a="1"/>
  <c r="CB3313" i="1" s="1"/>
  <c r="CB3314" i="1" a="1"/>
  <c r="CB3314" i="1" s="1"/>
  <c r="CB3315" i="1" a="1"/>
  <c r="CB3315" i="1" s="1"/>
  <c r="CB3316" i="1" a="1"/>
  <c r="CB3316" i="1"/>
  <c r="CB3317" i="1" a="1"/>
  <c r="CB3317" i="1" s="1"/>
  <c r="CB3318" i="1" a="1"/>
  <c r="CB3318" i="1" s="1"/>
  <c r="CB3319" i="1" a="1"/>
  <c r="CB3319" i="1" s="1"/>
  <c r="CB3320" i="1" a="1"/>
  <c r="CB3320" i="1" s="1"/>
  <c r="CB3321" i="1" a="1"/>
  <c r="CB3321" i="1" s="1"/>
  <c r="CB3322" i="1" a="1"/>
  <c r="CB3322" i="1" s="1"/>
  <c r="CB3323" i="1" a="1"/>
  <c r="CB3323" i="1" s="1"/>
  <c r="CB3324" i="1" a="1"/>
  <c r="CB3324" i="1" s="1"/>
  <c r="CB3325" i="1" a="1"/>
  <c r="CB3325" i="1" s="1"/>
  <c r="CB3326" i="1" a="1"/>
  <c r="CB3326" i="1" s="1"/>
  <c r="CB3327" i="1" a="1"/>
  <c r="CB3327" i="1" s="1"/>
  <c r="CB3328" i="1" a="1"/>
  <c r="CB3328" i="1"/>
  <c r="CB3329" i="1" a="1"/>
  <c r="CB3329" i="1" s="1"/>
  <c r="CB3330" i="1" a="1"/>
  <c r="CB3330" i="1" s="1"/>
  <c r="CB3331" i="1" a="1"/>
  <c r="CB3331" i="1" s="1"/>
  <c r="CB3332" i="1" a="1"/>
  <c r="CB3332" i="1"/>
  <c r="CB3333" i="1" a="1"/>
  <c r="CB3333" i="1" s="1"/>
  <c r="CB3334" i="1" a="1"/>
  <c r="CB3334" i="1" s="1"/>
  <c r="CB3335" i="1" a="1"/>
  <c r="CB3335" i="1" s="1"/>
  <c r="CB3336" i="1" a="1"/>
  <c r="CB3336" i="1"/>
  <c r="CB3337" i="1" a="1"/>
  <c r="CB3337" i="1" s="1"/>
  <c r="CB3338" i="1" a="1"/>
  <c r="CB3338" i="1" s="1"/>
  <c r="CB3339" i="1" a="1"/>
  <c r="CB3339" i="1" s="1"/>
  <c r="CB3340" i="1" a="1"/>
  <c r="CB3340" i="1"/>
  <c r="CB3341" i="1" a="1"/>
  <c r="CB3341" i="1" s="1"/>
  <c r="CB3342" i="1" a="1"/>
  <c r="CB3342" i="1" s="1"/>
  <c r="CB3343" i="1" a="1"/>
  <c r="CB3343" i="1" s="1"/>
  <c r="CB3344" i="1" a="1"/>
  <c r="CB3344" i="1" s="1"/>
  <c r="CB3345" i="1" a="1"/>
  <c r="CB3345" i="1" s="1"/>
  <c r="CB3346" i="1" a="1"/>
  <c r="CB3346" i="1" s="1"/>
  <c r="CB3347" i="1" a="1"/>
  <c r="CB3347" i="1" s="1"/>
  <c r="CB3348" i="1" a="1"/>
  <c r="CB3348" i="1"/>
  <c r="CB3349" i="1" a="1"/>
  <c r="CB3349" i="1" s="1"/>
  <c r="CB3350" i="1" a="1"/>
  <c r="CB3350" i="1" s="1"/>
  <c r="CB3351" i="1" a="1"/>
  <c r="CB3351" i="1" s="1"/>
  <c r="CB3352" i="1" a="1"/>
  <c r="CB3352" i="1" s="1"/>
  <c r="CB3353" i="1" a="1"/>
  <c r="CB3353" i="1" s="1"/>
  <c r="CB3354" i="1" a="1"/>
  <c r="CB3354" i="1" s="1"/>
  <c r="CB3355" i="1" a="1"/>
  <c r="CB3355" i="1" s="1"/>
  <c r="CB3356" i="1" a="1"/>
  <c r="CB3356" i="1" s="1"/>
  <c r="CB3357" i="1" a="1"/>
  <c r="CB3357" i="1" s="1"/>
  <c r="CB3358" i="1" a="1"/>
  <c r="CB3358" i="1" s="1"/>
  <c r="CB3359" i="1" a="1"/>
  <c r="CB3359" i="1" s="1"/>
  <c r="CB3360" i="1" a="1"/>
  <c r="CB3360" i="1"/>
  <c r="CB3361" i="1" a="1"/>
  <c r="CB3361" i="1" s="1"/>
  <c r="CB3362" i="1" a="1"/>
  <c r="CB3362" i="1" s="1"/>
  <c r="CB3363" i="1" a="1"/>
  <c r="CB3363" i="1" s="1"/>
  <c r="CB3364" i="1" a="1"/>
  <c r="CB3364" i="1"/>
  <c r="CB3365" i="1" a="1"/>
  <c r="CB3365" i="1" s="1"/>
  <c r="CB3366" i="1" a="1"/>
  <c r="CB3366" i="1" s="1"/>
  <c r="CB3367" i="1" a="1"/>
  <c r="CB3367" i="1" s="1"/>
  <c r="CB3368" i="1" a="1"/>
  <c r="CB3368" i="1"/>
  <c r="CB3369" i="1" a="1"/>
  <c r="CB3369" i="1" s="1"/>
  <c r="CB3370" i="1" a="1"/>
  <c r="CB3370" i="1" s="1"/>
  <c r="CB3371" i="1" a="1"/>
  <c r="CB3371" i="1" s="1"/>
  <c r="CB3372" i="1" a="1"/>
  <c r="CB3372" i="1"/>
  <c r="CB3373" i="1" a="1"/>
  <c r="CB3373" i="1" s="1"/>
  <c r="CB3374" i="1" a="1"/>
  <c r="CB3374" i="1" s="1"/>
  <c r="CB3375" i="1" a="1"/>
  <c r="CB3375" i="1" s="1"/>
  <c r="CB3376" i="1" a="1"/>
  <c r="CB3376" i="1" s="1"/>
  <c r="CB3377" i="1" a="1"/>
  <c r="CB3377" i="1" s="1"/>
  <c r="CB3378" i="1" a="1"/>
  <c r="CB3378" i="1" s="1"/>
  <c r="CB3379" i="1" a="1"/>
  <c r="CB3379" i="1" s="1"/>
  <c r="CB3380" i="1" a="1"/>
  <c r="CB3380" i="1"/>
  <c r="CB3381" i="1" a="1"/>
  <c r="CB3381" i="1" s="1"/>
  <c r="CB3382" i="1" a="1"/>
  <c r="CB3382" i="1" s="1"/>
  <c r="CB3383" i="1" a="1"/>
  <c r="CB3383" i="1" s="1"/>
  <c r="CB3384" i="1" a="1"/>
  <c r="CB3384" i="1" s="1"/>
  <c r="CB3385" i="1" a="1"/>
  <c r="CB3385" i="1" s="1"/>
  <c r="CB3386" i="1" a="1"/>
  <c r="CB3386" i="1" s="1"/>
  <c r="CB3387" i="1" a="1"/>
  <c r="CB3387" i="1" s="1"/>
  <c r="CB3388" i="1" a="1"/>
  <c r="CB3388" i="1" s="1"/>
  <c r="CB3389" i="1" a="1"/>
  <c r="CB3389" i="1" s="1"/>
  <c r="CB3390" i="1" a="1"/>
  <c r="CB3390" i="1" s="1"/>
  <c r="CB3391" i="1" a="1"/>
  <c r="CB3391" i="1" s="1"/>
  <c r="CB3392" i="1" a="1"/>
  <c r="CB3392" i="1"/>
  <c r="CB3393" i="1" a="1"/>
  <c r="CB3393" i="1" s="1"/>
  <c r="CB3394" i="1" a="1"/>
  <c r="CB3394" i="1" s="1"/>
  <c r="CB3395" i="1" a="1"/>
  <c r="CB3395" i="1" s="1"/>
  <c r="CB3396" i="1" a="1"/>
  <c r="CB3396" i="1"/>
  <c r="CB3397" i="1" a="1"/>
  <c r="CB3397" i="1" s="1"/>
  <c r="CB3398" i="1" a="1"/>
  <c r="CB3398" i="1" s="1"/>
  <c r="CB3399" i="1" a="1"/>
  <c r="CB3399" i="1" s="1"/>
  <c r="CB3400" i="1" a="1"/>
  <c r="CB3400" i="1"/>
  <c r="CB3401" i="1" a="1"/>
  <c r="CB3401" i="1" s="1"/>
  <c r="CB3402" i="1" a="1"/>
  <c r="CB3402" i="1" s="1"/>
  <c r="CB3403" i="1" a="1"/>
  <c r="CB3403" i="1" s="1"/>
  <c r="CB3404" i="1" a="1"/>
  <c r="CB3404" i="1"/>
  <c r="CB3405" i="1" a="1"/>
  <c r="CB3405" i="1" s="1"/>
  <c r="CB3406" i="1" a="1"/>
  <c r="CB3406" i="1" s="1"/>
  <c r="CB3407" i="1" a="1"/>
  <c r="CB3407" i="1" s="1"/>
  <c r="CB3408" i="1" a="1"/>
  <c r="CB3408" i="1" s="1"/>
  <c r="CB3409" i="1" a="1"/>
  <c r="CB3409" i="1" s="1"/>
  <c r="CB3410" i="1" a="1"/>
  <c r="CB3410" i="1" s="1"/>
  <c r="CB3411" i="1" a="1"/>
  <c r="CB3411" i="1" s="1"/>
  <c r="CB3412" i="1" a="1"/>
  <c r="CB3412" i="1"/>
  <c r="CB3413" i="1" a="1"/>
  <c r="CB3413" i="1" s="1"/>
  <c r="CB3414" i="1" a="1"/>
  <c r="CB3414" i="1" s="1"/>
  <c r="CB3415" i="1" a="1"/>
  <c r="CB3415" i="1" s="1"/>
  <c r="CB3416" i="1" a="1"/>
  <c r="CB3416" i="1" s="1"/>
  <c r="CB3417" i="1" a="1"/>
  <c r="CB3417" i="1" s="1"/>
  <c r="CB3418" i="1" a="1"/>
  <c r="CB3418" i="1" s="1"/>
  <c r="CB3419" i="1" a="1"/>
  <c r="CB3419" i="1" s="1"/>
  <c r="CB3420" i="1" a="1"/>
  <c r="CB3420" i="1" s="1"/>
  <c r="CB3421" i="1" a="1"/>
  <c r="CB3421" i="1" s="1"/>
  <c r="CB3422" i="1" a="1"/>
  <c r="CB3422" i="1" s="1"/>
  <c r="CB3423" i="1" a="1"/>
  <c r="CB3423" i="1" s="1"/>
  <c r="CB3424" i="1" a="1"/>
  <c r="CB3424" i="1"/>
  <c r="CB3425" i="1" a="1"/>
  <c r="CB3425" i="1" s="1"/>
  <c r="CB3426" i="1" a="1"/>
  <c r="CB3426" i="1" s="1"/>
  <c r="CB3427" i="1" a="1"/>
  <c r="CB3427" i="1" s="1"/>
  <c r="CB3428" i="1" a="1"/>
  <c r="CB3428" i="1"/>
  <c r="CB3429" i="1" a="1"/>
  <c r="CB3429" i="1" s="1"/>
  <c r="CB3430" i="1" a="1"/>
  <c r="CB3430" i="1" s="1"/>
  <c r="CB3431" i="1" a="1"/>
  <c r="CB3431" i="1" s="1"/>
  <c r="CB3432" i="1" a="1"/>
  <c r="CB3432" i="1"/>
  <c r="CB3433" i="1" a="1"/>
  <c r="CB3433" i="1" s="1"/>
  <c r="CB3434" i="1" a="1"/>
  <c r="CB3434" i="1" s="1"/>
  <c r="CB3435" i="1" a="1"/>
  <c r="CB3435" i="1" s="1"/>
  <c r="CB3436" i="1" a="1"/>
  <c r="CB3436" i="1"/>
  <c r="CB3437" i="1" a="1"/>
  <c r="CB3437" i="1" s="1"/>
  <c r="CB3438" i="1" a="1"/>
  <c r="CB3438" i="1" s="1"/>
  <c r="CB3439" i="1" a="1"/>
  <c r="CB3439" i="1" s="1"/>
  <c r="CB3440" i="1" a="1"/>
  <c r="CB3440" i="1" s="1"/>
  <c r="CB3441" i="1" a="1"/>
  <c r="CB3441" i="1" s="1"/>
  <c r="CB3442" i="1" a="1"/>
  <c r="CB3442" i="1" s="1"/>
  <c r="CB3443" i="1" a="1"/>
  <c r="CB3443" i="1" s="1"/>
  <c r="CB3444" i="1" a="1"/>
  <c r="CB3444" i="1"/>
  <c r="CB3445" i="1" a="1"/>
  <c r="CB3445" i="1" s="1"/>
  <c r="CB3446" i="1" a="1"/>
  <c r="CB3446" i="1" s="1"/>
  <c r="CB3447" i="1" a="1"/>
  <c r="CB3447" i="1" s="1"/>
  <c r="CB3448" i="1" a="1"/>
  <c r="CB3448" i="1"/>
  <c r="CB3449" i="1" a="1"/>
  <c r="CB3449" i="1" s="1"/>
  <c r="CB3450" i="1" a="1"/>
  <c r="CB3450" i="1"/>
  <c r="CB3451" i="1" a="1"/>
  <c r="CB3451" i="1" s="1"/>
  <c r="CB3452" i="1" a="1"/>
  <c r="CB3452" i="1"/>
  <c r="CB3453" i="1" a="1"/>
  <c r="CB3453" i="1" s="1"/>
  <c r="CB3454" i="1" a="1"/>
  <c r="CB3454" i="1"/>
  <c r="CB3455" i="1" a="1"/>
  <c r="CB3455" i="1" s="1"/>
  <c r="CB3456" i="1" a="1"/>
  <c r="CB3456" i="1" s="1"/>
  <c r="CB3457" i="1" a="1"/>
  <c r="CB3457" i="1" s="1"/>
  <c r="CB3458" i="1" a="1"/>
  <c r="CB3458" i="1" s="1"/>
  <c r="CB3459" i="1" a="1"/>
  <c r="CB3459" i="1" s="1"/>
  <c r="CB3460" i="1" a="1"/>
  <c r="CB3460" i="1"/>
  <c r="CB3461" i="1" a="1"/>
  <c r="CB3461" i="1" s="1"/>
  <c r="CB3462" i="1" a="1"/>
  <c r="CB3462" i="1" s="1"/>
  <c r="CB3463" i="1" a="1"/>
  <c r="CB3463" i="1" s="1"/>
  <c r="CB3464" i="1" a="1"/>
  <c r="CB3464" i="1"/>
  <c r="CB3465" i="1" a="1"/>
  <c r="CB3465" i="1" s="1"/>
  <c r="CB3466" i="1" a="1"/>
  <c r="CB3466" i="1"/>
  <c r="CB3467" i="1" a="1"/>
  <c r="CB3467" i="1" s="1"/>
  <c r="CB3468" i="1" a="1"/>
  <c r="CB3468" i="1"/>
  <c r="CB3469" i="1" a="1"/>
  <c r="CB3469" i="1" s="1"/>
  <c r="CB3470" i="1" a="1"/>
  <c r="CB3470" i="1"/>
  <c r="CB3471" i="1" a="1"/>
  <c r="CB3471" i="1" s="1"/>
  <c r="CB3472" i="1" a="1"/>
  <c r="CB3472" i="1" s="1"/>
  <c r="CB3473" i="1" a="1"/>
  <c r="CB3473" i="1" s="1"/>
  <c r="CB3474" i="1" a="1"/>
  <c r="CB3474" i="1" s="1"/>
  <c r="CB3475" i="1" a="1"/>
  <c r="CB3475" i="1" s="1"/>
  <c r="CB3476" i="1" a="1"/>
  <c r="CB3476" i="1"/>
  <c r="CB3477" i="1" a="1"/>
  <c r="CB3477" i="1" s="1"/>
  <c r="CB3478" i="1" a="1"/>
  <c r="CB3478" i="1" s="1"/>
  <c r="CB3479" i="1" a="1"/>
  <c r="CB3479" i="1" s="1"/>
  <c r="CB3480" i="1" a="1"/>
  <c r="CB3480" i="1"/>
  <c r="CB3481" i="1" a="1"/>
  <c r="CB3481" i="1" s="1"/>
  <c r="CB3482" i="1" a="1"/>
  <c r="CB3482" i="1"/>
  <c r="CB3483" i="1" a="1"/>
  <c r="CB3483" i="1" s="1"/>
  <c r="CB3484" i="1" a="1"/>
  <c r="CB3484" i="1"/>
  <c r="CB3485" i="1" a="1"/>
  <c r="CB3485" i="1" s="1"/>
  <c r="CB3486" i="1" a="1"/>
  <c r="CB3486" i="1"/>
  <c r="CB3487" i="1" a="1"/>
  <c r="CB3487" i="1" s="1"/>
  <c r="CB3488" i="1" a="1"/>
  <c r="CB3488" i="1" s="1"/>
  <c r="CB3489" i="1" a="1"/>
  <c r="CB3489" i="1" s="1"/>
  <c r="CB3490" i="1" a="1"/>
  <c r="CB3490" i="1" s="1"/>
  <c r="CB3491" i="1" a="1"/>
  <c r="CB3491" i="1" s="1"/>
  <c r="CB3492" i="1" a="1"/>
  <c r="CB3492" i="1"/>
  <c r="CB3493" i="1" a="1"/>
  <c r="CB3493" i="1" s="1"/>
  <c r="CB3494" i="1" a="1"/>
  <c r="CB3494" i="1" s="1"/>
  <c r="CB3495" i="1" a="1"/>
  <c r="CB3495" i="1" s="1"/>
  <c r="CB3496" i="1" a="1"/>
  <c r="CB3496" i="1"/>
  <c r="CB3497" i="1" a="1"/>
  <c r="CB3497" i="1" s="1"/>
  <c r="CB3498" i="1" a="1"/>
  <c r="CB3498" i="1"/>
  <c r="CB3499" i="1" a="1"/>
  <c r="CB3499" i="1" s="1"/>
  <c r="CB3500" i="1" a="1"/>
  <c r="CB3500" i="1"/>
  <c r="CB3501" i="1" a="1"/>
  <c r="CB3501" i="1" s="1"/>
  <c r="CB3502" i="1" a="1"/>
  <c r="CB3502" i="1"/>
  <c r="CB3503" i="1" a="1"/>
  <c r="CB3503" i="1" s="1"/>
  <c r="CB3504" i="1" a="1"/>
  <c r="CB3504" i="1" s="1"/>
  <c r="CB3505" i="1" a="1"/>
  <c r="CB3505" i="1" s="1"/>
  <c r="CB3506" i="1" a="1"/>
  <c r="CB3506" i="1" s="1"/>
  <c r="CB3507" i="1" a="1"/>
  <c r="CB3507" i="1" s="1"/>
  <c r="CB3508" i="1" a="1"/>
  <c r="CB3508" i="1"/>
  <c r="CB3509" i="1" a="1"/>
  <c r="CB3509" i="1" s="1"/>
  <c r="CB3510" i="1" a="1"/>
  <c r="CB3510" i="1" s="1"/>
  <c r="CB3511" i="1" a="1"/>
  <c r="CB3511" i="1" s="1"/>
  <c r="CB3512" i="1" a="1"/>
  <c r="CB3512" i="1"/>
  <c r="CB3513" i="1" a="1"/>
  <c r="CB3513" i="1" s="1"/>
  <c r="CB3514" i="1" a="1"/>
  <c r="CB3514" i="1"/>
  <c r="CB3515" i="1" a="1"/>
  <c r="CB3515" i="1" s="1"/>
  <c r="CB3516" i="1" a="1"/>
  <c r="CB3516" i="1"/>
  <c r="CB3517" i="1" a="1"/>
  <c r="CB3517" i="1" s="1"/>
  <c r="CB3518" i="1" a="1"/>
  <c r="CB3518" i="1"/>
  <c r="CB3519" i="1" a="1"/>
  <c r="CB3519" i="1" s="1"/>
  <c r="CB3520" i="1" a="1"/>
  <c r="CB3520" i="1" s="1"/>
  <c r="CB3521" i="1" a="1"/>
  <c r="CB3521" i="1" s="1"/>
  <c r="CB3522" i="1" a="1"/>
  <c r="CB3522" i="1" s="1"/>
  <c r="CB3523" i="1" a="1"/>
  <c r="CB3523" i="1" s="1"/>
  <c r="CB3524" i="1" a="1"/>
  <c r="CB3524" i="1"/>
  <c r="CB3525" i="1" a="1"/>
  <c r="CB3525" i="1" s="1"/>
  <c r="CB3526" i="1" a="1"/>
  <c r="CB3526" i="1" s="1"/>
  <c r="CB3527" i="1" a="1"/>
  <c r="CB3527" i="1" s="1"/>
  <c r="CB3528" i="1" a="1"/>
  <c r="CB3528" i="1"/>
  <c r="CB3529" i="1" a="1"/>
  <c r="CB3529" i="1" s="1"/>
  <c r="CB3530" i="1" a="1"/>
  <c r="CB3530" i="1"/>
  <c r="CB3531" i="1" a="1"/>
  <c r="CB3531" i="1" s="1"/>
  <c r="CB3532" i="1" a="1"/>
  <c r="CB3532" i="1"/>
  <c r="CB3533" i="1" a="1"/>
  <c r="CB3533" i="1" s="1"/>
  <c r="CB3534" i="1" a="1"/>
  <c r="CB3534" i="1"/>
  <c r="CB3535" i="1" a="1"/>
  <c r="CB3535" i="1" s="1"/>
  <c r="CB3536" i="1" a="1"/>
  <c r="CB3536" i="1" s="1"/>
  <c r="CB3537" i="1" a="1"/>
  <c r="CB3537" i="1" s="1"/>
  <c r="CB3538" i="1" a="1"/>
  <c r="CB3538" i="1" s="1"/>
  <c r="CB3539" i="1" a="1"/>
  <c r="CB3539" i="1" s="1"/>
  <c r="CB3540" i="1" a="1"/>
  <c r="CB3540" i="1"/>
  <c r="CB3541" i="1" a="1"/>
  <c r="CB3541" i="1" s="1"/>
  <c r="CB3542" i="1" a="1"/>
  <c r="CB3542" i="1" s="1"/>
  <c r="CB3543" i="1" a="1"/>
  <c r="CB3543" i="1" s="1"/>
  <c r="CB3544" i="1" a="1"/>
  <c r="CB3544" i="1"/>
  <c r="CB3545" i="1" a="1"/>
  <c r="CB3545" i="1" s="1"/>
  <c r="CB3546" i="1" a="1"/>
  <c r="CB3546" i="1"/>
  <c r="CB3547" i="1" a="1"/>
  <c r="CB3547" i="1" s="1"/>
  <c r="CB3548" i="1" a="1"/>
  <c r="CB3548" i="1"/>
  <c r="CB3549" i="1" a="1"/>
  <c r="CB3549" i="1" s="1"/>
  <c r="CB3550" i="1" a="1"/>
  <c r="CB3550" i="1"/>
  <c r="CB3551" i="1" a="1"/>
  <c r="CB3551" i="1" s="1"/>
  <c r="CB3552" i="1" a="1"/>
  <c r="CB3552" i="1" s="1"/>
  <c r="CB3553" i="1" a="1"/>
  <c r="CB3553" i="1" s="1"/>
  <c r="CB3554" i="1" a="1"/>
  <c r="CB3554" i="1" s="1"/>
  <c r="CB3555" i="1" a="1"/>
  <c r="CB3555" i="1" s="1"/>
  <c r="CB3556" i="1" a="1"/>
  <c r="CB3556" i="1"/>
  <c r="CB3557" i="1" a="1"/>
  <c r="CB3557" i="1" s="1"/>
  <c r="CB3558" i="1" a="1"/>
  <c r="CB3558" i="1" s="1"/>
  <c r="CB3559" i="1" a="1"/>
  <c r="CB3559" i="1" s="1"/>
  <c r="CB3560" i="1" a="1"/>
  <c r="CB3560" i="1"/>
  <c r="CB3561" i="1" a="1"/>
  <c r="CB3561" i="1" s="1"/>
  <c r="CB3562" i="1" a="1"/>
  <c r="CB3562" i="1"/>
  <c r="CB3563" i="1" a="1"/>
  <c r="CB3563" i="1" s="1"/>
  <c r="CB3564" i="1" a="1"/>
  <c r="CB3564" i="1" s="1"/>
  <c r="CB3565" i="1" a="1"/>
  <c r="CB3565" i="1" s="1"/>
  <c r="CB3566" i="1" a="1"/>
  <c r="CB3566" i="1"/>
  <c r="CB3567" i="1" a="1"/>
  <c r="CB3567" i="1" s="1"/>
  <c r="CB3568" i="1" a="1"/>
  <c r="CB3568" i="1"/>
  <c r="CB3569" i="1" a="1"/>
  <c r="CB3569" i="1" s="1"/>
  <c r="CB3570" i="1" a="1"/>
  <c r="CB3570" i="1"/>
  <c r="CB3571" i="1" a="1"/>
  <c r="CB3571" i="1"/>
  <c r="CB3572" i="1" a="1"/>
  <c r="CB3572" i="1" s="1"/>
  <c r="CB3573" i="1" a="1"/>
  <c r="CB3573" i="1" s="1"/>
  <c r="CB3574" i="1" a="1"/>
  <c r="CB3574" i="1"/>
  <c r="CB3575" i="1" a="1"/>
  <c r="CB3575" i="1"/>
  <c r="CB3576" i="1" a="1"/>
  <c r="CB3576" i="1" s="1"/>
  <c r="CB3577" i="1" a="1"/>
  <c r="CB3577" i="1" s="1"/>
  <c r="CB3578" i="1" a="1"/>
  <c r="CB3578" i="1" s="1"/>
  <c r="CB3579" i="1" a="1"/>
  <c r="CB3579" i="1"/>
  <c r="CB3580" i="1" a="1"/>
  <c r="CB3580" i="1"/>
  <c r="CB3581" i="1" a="1"/>
  <c r="CB3581" i="1" s="1"/>
  <c r="CB3582" i="1" a="1"/>
  <c r="CB3582" i="1"/>
  <c r="CB3583" i="1" a="1"/>
  <c r="CB3583" i="1"/>
  <c r="CB3584" i="1" a="1"/>
  <c r="CB3584" i="1"/>
  <c r="CB3585" i="1" a="1"/>
  <c r="CB3585" i="1" s="1"/>
  <c r="CB3586" i="1" a="1"/>
  <c r="CB3586" i="1" s="1"/>
  <c r="CB3587" i="1" a="1"/>
  <c r="CB3587" i="1" s="1"/>
  <c r="CB3588" i="1" a="1"/>
  <c r="CB3588" i="1"/>
  <c r="CB3589" i="1" a="1"/>
  <c r="CB3589" i="1" s="1"/>
  <c r="CB3590" i="1" a="1"/>
  <c r="CB3590" i="1" s="1"/>
  <c r="CB3591" i="1" a="1"/>
  <c r="CB3591" i="1"/>
  <c r="CB3592" i="1" a="1"/>
  <c r="CB3592" i="1"/>
  <c r="CB3593" i="1" a="1"/>
  <c r="CB3593" i="1" s="1"/>
  <c r="CB3594" i="1" a="1"/>
  <c r="CB3594" i="1"/>
  <c r="CB3595" i="1" a="1"/>
  <c r="CB3595" i="1" s="1"/>
  <c r="CB3596" i="1" a="1"/>
  <c r="CB3596" i="1" s="1"/>
  <c r="CB3597" i="1" a="1"/>
  <c r="CB3597" i="1" s="1"/>
  <c r="CB3598" i="1" a="1"/>
  <c r="CB3598" i="1"/>
  <c r="CB3599" i="1" a="1"/>
  <c r="CB3599" i="1" s="1"/>
  <c r="CB3600" i="1" a="1"/>
  <c r="CB3600" i="1"/>
  <c r="CB3601" i="1" a="1"/>
  <c r="CB3601" i="1" s="1"/>
  <c r="CB3602" i="1" a="1"/>
  <c r="CB3602" i="1"/>
  <c r="CB3603" i="1" a="1"/>
  <c r="CB3603" i="1"/>
  <c r="CB3604" i="1" a="1"/>
  <c r="CB3604" i="1" s="1"/>
  <c r="CB3605" i="1" a="1"/>
  <c r="CB3605" i="1" s="1"/>
  <c r="CB3606" i="1" a="1"/>
  <c r="CB3606" i="1"/>
  <c r="CB3607" i="1" a="1"/>
  <c r="CB3607" i="1"/>
  <c r="CB3608" i="1" a="1"/>
  <c r="CB3608" i="1" s="1"/>
  <c r="CB3609" i="1" a="1"/>
  <c r="CB3609" i="1" s="1"/>
  <c r="CB3610" i="1" a="1"/>
  <c r="CB3610" i="1" s="1"/>
  <c r="CB3611" i="1" a="1"/>
  <c r="CB3611" i="1"/>
  <c r="CB3612" i="1" a="1"/>
  <c r="CB3612" i="1"/>
  <c r="CB3613" i="1" a="1"/>
  <c r="CB3613" i="1" s="1"/>
  <c r="CB3614" i="1" a="1"/>
  <c r="CB3614" i="1"/>
  <c r="CB3615" i="1" a="1"/>
  <c r="CB3615" i="1"/>
  <c r="CB3616" i="1" a="1"/>
  <c r="CB3616" i="1"/>
  <c r="CB3617" i="1" a="1"/>
  <c r="CB3617" i="1" s="1"/>
  <c r="CB3618" i="1" a="1"/>
  <c r="CB3618" i="1" s="1"/>
  <c r="CB3619" i="1" a="1"/>
  <c r="CB3619" i="1" s="1"/>
  <c r="CB3620" i="1" a="1"/>
  <c r="CB3620" i="1"/>
  <c r="CB3621" i="1" a="1"/>
  <c r="CB3621" i="1" s="1"/>
  <c r="CB3622" i="1" a="1"/>
  <c r="CB3622" i="1" s="1"/>
  <c r="CB3623" i="1" a="1"/>
  <c r="CB3623" i="1"/>
  <c r="CB3624" i="1" a="1"/>
  <c r="CB3624" i="1"/>
  <c r="CB3625" i="1" a="1"/>
  <c r="CB3625" i="1" s="1"/>
  <c r="CB3626" i="1" a="1"/>
  <c r="CB3626" i="1"/>
  <c r="CB3627" i="1" a="1"/>
  <c r="CB3627" i="1" s="1"/>
  <c r="CB3628" i="1" a="1"/>
  <c r="CB3628" i="1" s="1"/>
  <c r="CB3629" i="1" a="1"/>
  <c r="CB3629" i="1" s="1"/>
  <c r="CB3630" i="1" a="1"/>
  <c r="CB3630" i="1"/>
  <c r="CB3631" i="1" a="1"/>
  <c r="CB3631" i="1" s="1"/>
  <c r="CB3632" i="1" a="1"/>
  <c r="CB3632" i="1"/>
  <c r="CB3633" i="1" a="1"/>
  <c r="CB3633" i="1" s="1"/>
  <c r="CB3634" i="1" a="1"/>
  <c r="CB3634" i="1"/>
  <c r="CB3635" i="1" a="1"/>
  <c r="CB3635" i="1"/>
  <c r="CB3636" i="1" a="1"/>
  <c r="CB3636" i="1" s="1"/>
  <c r="CB3637" i="1" a="1"/>
  <c r="CB3637" i="1" s="1"/>
  <c r="CB3638" i="1" a="1"/>
  <c r="CB3638" i="1"/>
  <c r="CB3639" i="1" a="1"/>
  <c r="CB3639" i="1"/>
  <c r="CB3640" i="1" a="1"/>
  <c r="CB3640" i="1" s="1"/>
  <c r="CB3641" i="1" a="1"/>
  <c r="CB3641" i="1" s="1"/>
  <c r="CB3642" i="1" a="1"/>
  <c r="CB3642" i="1" s="1"/>
  <c r="CB3643" i="1" a="1"/>
  <c r="CB3643" i="1"/>
  <c r="CB3644" i="1" a="1"/>
  <c r="CB3644" i="1"/>
  <c r="CB3645" i="1" a="1"/>
  <c r="CB3645" i="1" s="1"/>
  <c r="CB3646" i="1" a="1"/>
  <c r="CB3646" i="1"/>
  <c r="CB3647" i="1" a="1"/>
  <c r="CB3647" i="1"/>
  <c r="CB3648" i="1" a="1"/>
  <c r="CB3648" i="1"/>
  <c r="CB3649" i="1" a="1"/>
  <c r="CB3649" i="1" s="1"/>
  <c r="CB3650" i="1" a="1"/>
  <c r="CB3650" i="1" s="1"/>
  <c r="CB3651" i="1" a="1"/>
  <c r="CB3651" i="1" s="1"/>
  <c r="CB3652" i="1" a="1"/>
  <c r="CB3652" i="1"/>
  <c r="CB3653" i="1" a="1"/>
  <c r="CB3653" i="1" s="1"/>
  <c r="CB3654" i="1" a="1"/>
  <c r="CB3654" i="1" s="1"/>
  <c r="CB3655" i="1" a="1"/>
  <c r="CB3655" i="1"/>
  <c r="CB3656" i="1" a="1"/>
  <c r="CB3656" i="1"/>
  <c r="CB3657" i="1" a="1"/>
  <c r="CB3657" i="1" s="1"/>
  <c r="CB3658" i="1" a="1"/>
  <c r="CB3658" i="1"/>
  <c r="CB3659" i="1" a="1"/>
  <c r="CB3659" i="1" s="1"/>
  <c r="CB3660" i="1" a="1"/>
  <c r="CB3660" i="1" s="1"/>
  <c r="CB3661" i="1" a="1"/>
  <c r="CB3661" i="1" s="1"/>
  <c r="CB3662" i="1" a="1"/>
  <c r="CB3662" i="1"/>
  <c r="CB3663" i="1" a="1"/>
  <c r="CB3663" i="1" s="1"/>
  <c r="CB3664" i="1" a="1"/>
  <c r="CB3664" i="1"/>
  <c r="CB3665" i="1" a="1"/>
  <c r="CB3665" i="1" s="1"/>
  <c r="CB3666" i="1" a="1"/>
  <c r="CB3666" i="1"/>
  <c r="CB3667" i="1" a="1"/>
  <c r="CB3667" i="1"/>
  <c r="CB3668" i="1" a="1"/>
  <c r="CB3668" i="1" s="1"/>
  <c r="CB3669" i="1" a="1"/>
  <c r="CB3669" i="1" s="1"/>
  <c r="CB3670" i="1" a="1"/>
  <c r="CB3670" i="1"/>
  <c r="CB3671" i="1" a="1"/>
  <c r="CB3671" i="1"/>
  <c r="CB3672" i="1" a="1"/>
  <c r="CB3672" i="1" s="1"/>
  <c r="CB3673" i="1" a="1"/>
  <c r="CB3673" i="1" s="1"/>
  <c r="CB3674" i="1" a="1"/>
  <c r="CB3674" i="1"/>
  <c r="CB3675" i="1" a="1"/>
  <c r="CB3675" i="1"/>
  <c r="CB3676" i="1" a="1"/>
  <c r="CB3676" i="1" s="1"/>
  <c r="CB3677" i="1" a="1"/>
  <c r="CB3677" i="1" s="1"/>
  <c r="CB3678" i="1" a="1"/>
  <c r="CB3678" i="1"/>
  <c r="CB3679" i="1" a="1"/>
  <c r="CB3679" i="1"/>
  <c r="CB3680" i="1" a="1"/>
  <c r="CB3680" i="1" s="1"/>
  <c r="CB3681" i="1" a="1"/>
  <c r="CB3681" i="1" s="1"/>
  <c r="CB3682" i="1" a="1"/>
  <c r="CB3682" i="1"/>
  <c r="CB3683" i="1" a="1"/>
  <c r="CB3683" i="1"/>
  <c r="CB3684" i="1" a="1"/>
  <c r="CB3684" i="1" s="1"/>
  <c r="CB3685" i="1" a="1"/>
  <c r="CB3685" i="1" s="1"/>
  <c r="CB3686" i="1" a="1"/>
  <c r="CB3686" i="1"/>
  <c r="CB3687" i="1" a="1"/>
  <c r="CB3687" i="1"/>
  <c r="CB3688" i="1" a="1"/>
  <c r="CB3688" i="1" s="1"/>
  <c r="CB3689" i="1" a="1"/>
  <c r="CB3689" i="1" s="1"/>
  <c r="CB3690" i="1" a="1"/>
  <c r="CB3690" i="1"/>
  <c r="CB3691" i="1" a="1"/>
  <c r="CB3691" i="1"/>
  <c r="CB3692" i="1" a="1"/>
  <c r="CB3692" i="1" s="1"/>
  <c r="CB3693" i="1" a="1"/>
  <c r="CB3693" i="1" s="1"/>
  <c r="CB3694" i="1" a="1"/>
  <c r="CB3694" i="1"/>
  <c r="CB3695" i="1" a="1"/>
  <c r="CB3695" i="1"/>
  <c r="CB3696" i="1" a="1"/>
  <c r="CB3696" i="1" s="1"/>
  <c r="CB3697" i="1" a="1"/>
  <c r="CB3697" i="1" s="1"/>
  <c r="CB3698" i="1" a="1"/>
  <c r="CB3698" i="1"/>
  <c r="CB3699" i="1" a="1"/>
  <c r="CB3699" i="1"/>
  <c r="CB3700" i="1" a="1"/>
  <c r="CB3700" i="1" s="1"/>
  <c r="CB3701" i="1" a="1"/>
  <c r="CB3701" i="1" s="1"/>
  <c r="CB3702" i="1" a="1"/>
  <c r="CB3702" i="1"/>
  <c r="CB3703" i="1" a="1"/>
  <c r="CB3703" i="1"/>
  <c r="CB3704" i="1" a="1"/>
  <c r="CB3704" i="1" s="1"/>
  <c r="CB3705" i="1" a="1"/>
  <c r="CB3705" i="1" s="1"/>
  <c r="CB3706" i="1" a="1"/>
  <c r="CB3706" i="1"/>
  <c r="CB3707" i="1" a="1"/>
  <c r="CB3707" i="1"/>
  <c r="CB3708" i="1" a="1"/>
  <c r="CB3708" i="1" s="1"/>
  <c r="CB3709" i="1" a="1"/>
  <c r="CB3709" i="1" s="1"/>
  <c r="CB3710" i="1" a="1"/>
  <c r="CB3710" i="1"/>
  <c r="CB3711" i="1" a="1"/>
  <c r="CB3711" i="1"/>
  <c r="CB3712" i="1" a="1"/>
  <c r="CB3712" i="1" s="1"/>
  <c r="CB3713" i="1" a="1"/>
  <c r="CB3713" i="1" s="1"/>
  <c r="CB3714" i="1" a="1"/>
  <c r="CB3714" i="1"/>
  <c r="CB3715" i="1" a="1"/>
  <c r="CB3715" i="1"/>
  <c r="CB3716" i="1" a="1"/>
  <c r="CB3716" i="1" s="1"/>
  <c r="CB3717" i="1" a="1"/>
  <c r="CB3717" i="1" s="1"/>
  <c r="CB3718" i="1" a="1"/>
  <c r="CB3718" i="1"/>
  <c r="CB3719" i="1" a="1"/>
  <c r="CB3719" i="1"/>
  <c r="CB3720" i="1" a="1"/>
  <c r="CB3720" i="1" s="1"/>
  <c r="CB3721" i="1" a="1"/>
  <c r="CB3721" i="1" s="1"/>
  <c r="CB3722" i="1" a="1"/>
  <c r="CB3722" i="1"/>
  <c r="CB3723" i="1" a="1"/>
  <c r="CB3723" i="1"/>
  <c r="CB3724" i="1" a="1"/>
  <c r="CB3724" i="1" s="1"/>
  <c r="CB3725" i="1" a="1"/>
  <c r="CB3725" i="1" s="1"/>
  <c r="CB3726" i="1" a="1"/>
  <c r="CB3726" i="1"/>
  <c r="CB3727" i="1" a="1"/>
  <c r="CB3727" i="1"/>
  <c r="CB3728" i="1" a="1"/>
  <c r="CB3728" i="1" s="1"/>
  <c r="CB3729" i="1" a="1"/>
  <c r="CB3729" i="1" s="1"/>
  <c r="CB3730" i="1" a="1"/>
  <c r="CB3730" i="1"/>
  <c r="CB3731" i="1" a="1"/>
  <c r="CB3731" i="1"/>
  <c r="CB3732" i="1" a="1"/>
  <c r="CB3732" i="1" s="1"/>
  <c r="CB3733" i="1" a="1"/>
  <c r="CB3733" i="1" s="1"/>
  <c r="CB3734" i="1" a="1"/>
  <c r="CB3734" i="1"/>
  <c r="CB3735" i="1" a="1"/>
  <c r="CB3735" i="1"/>
  <c r="CB3736" i="1" a="1"/>
  <c r="CB3736" i="1" s="1"/>
  <c r="CB3737" i="1" a="1"/>
  <c r="CB3737" i="1" s="1"/>
  <c r="CB3738" i="1" a="1"/>
  <c r="CB3738" i="1"/>
  <c r="CB3739" i="1" a="1"/>
  <c r="CB3739" i="1"/>
  <c r="CB3740" i="1" a="1"/>
  <c r="CB3740" i="1" s="1"/>
  <c r="CB3741" i="1" a="1"/>
  <c r="CB3741" i="1" s="1"/>
  <c r="CB3742" i="1" a="1"/>
  <c r="CB3742" i="1"/>
  <c r="CB3743" i="1" a="1"/>
  <c r="CB3743" i="1"/>
  <c r="CB3744" i="1" a="1"/>
  <c r="CB3744" i="1" s="1"/>
  <c r="CB3745" i="1" a="1"/>
  <c r="CB3745" i="1" s="1"/>
  <c r="CB3746" i="1" a="1"/>
  <c r="CB3746" i="1"/>
  <c r="CB3747" i="1" a="1"/>
  <c r="CB3747" i="1"/>
  <c r="CB3748" i="1" a="1"/>
  <c r="CB3748" i="1" s="1"/>
  <c r="CB3749" i="1" a="1"/>
  <c r="CB3749" i="1" s="1"/>
  <c r="CB3750" i="1" a="1"/>
  <c r="CB3750" i="1"/>
  <c r="CB3751" i="1" a="1"/>
  <c r="CB3751" i="1"/>
  <c r="CB3752" i="1" a="1"/>
  <c r="CB3752" i="1" s="1"/>
  <c r="CB3753" i="1" a="1"/>
  <c r="CB3753" i="1" s="1"/>
  <c r="CB3754" i="1" a="1"/>
  <c r="CB3754" i="1" s="1"/>
  <c r="CB3755" i="1" a="1"/>
  <c r="CB3755" i="1"/>
  <c r="CB3756" i="1" a="1"/>
  <c r="CB3756" i="1" s="1"/>
  <c r="CB3757" i="1" a="1"/>
  <c r="CB3757" i="1" s="1"/>
  <c r="CB3758" i="1" a="1"/>
  <c r="CB3758" i="1"/>
  <c r="CB3759" i="1" a="1"/>
  <c r="CB3759" i="1"/>
  <c r="CB3760" i="1" a="1"/>
  <c r="CB3760" i="1" s="1"/>
  <c r="CB3761" i="1" a="1"/>
  <c r="CB3761" i="1" s="1"/>
  <c r="CB3762" i="1" a="1"/>
  <c r="CB3762" i="1"/>
  <c r="CB3763" i="1" a="1"/>
  <c r="CB3763" i="1"/>
  <c r="CB3764" i="1" a="1"/>
  <c r="CB3764" i="1" s="1"/>
  <c r="CB3765" i="1" a="1"/>
  <c r="CB3765" i="1" s="1"/>
  <c r="CB3766" i="1" a="1"/>
  <c r="CB3766" i="1"/>
  <c r="CB3767" i="1" a="1"/>
  <c r="CB3767" i="1"/>
  <c r="CB3768" i="1" a="1"/>
  <c r="CB3768" i="1" s="1"/>
  <c r="CB3769" i="1" a="1"/>
  <c r="CB3769" i="1" s="1"/>
  <c r="CB3770" i="1" a="1"/>
  <c r="CB3770" i="1"/>
  <c r="CB3771" i="1" a="1"/>
  <c r="CB3771" i="1"/>
  <c r="CB3772" i="1" a="1"/>
  <c r="CB3772" i="1" s="1"/>
  <c r="CB3773" i="1" a="1"/>
  <c r="CB3773" i="1" s="1"/>
  <c r="CB3774" i="1" a="1"/>
  <c r="CB3774" i="1"/>
  <c r="CB3775" i="1" a="1"/>
  <c r="CB3775" i="1"/>
  <c r="CB3776" i="1" a="1"/>
  <c r="CB3776" i="1" s="1"/>
  <c r="CB3777" i="1" a="1"/>
  <c r="CB3777" i="1" s="1"/>
  <c r="CB3778" i="1" a="1"/>
  <c r="CB3778" i="1"/>
  <c r="CB3779" i="1" a="1"/>
  <c r="CB3779" i="1"/>
  <c r="CB3780" i="1" a="1"/>
  <c r="CB3780" i="1" s="1"/>
  <c r="CB3781" i="1" a="1"/>
  <c r="CB3781" i="1" s="1"/>
  <c r="CB3782" i="1" a="1"/>
  <c r="CB3782" i="1"/>
  <c r="CB3783" i="1" a="1"/>
  <c r="CB3783" i="1"/>
  <c r="CB3784" i="1" a="1"/>
  <c r="CB3784" i="1" s="1"/>
  <c r="CB3785" i="1" a="1"/>
  <c r="CB3785" i="1" s="1"/>
  <c r="CB3786" i="1" a="1"/>
  <c r="CB3786" i="1"/>
  <c r="CB3787" i="1" a="1"/>
  <c r="CB3787" i="1"/>
  <c r="CB3788" i="1" a="1"/>
  <c r="CB3788" i="1" s="1"/>
  <c r="CB3789" i="1" a="1"/>
  <c r="CB3789" i="1" s="1"/>
  <c r="CB3790" i="1" a="1"/>
  <c r="CB3790" i="1"/>
  <c r="CB3791" i="1" a="1"/>
  <c r="CB3791" i="1"/>
  <c r="CB3792" i="1" a="1"/>
  <c r="CB3792" i="1" s="1"/>
  <c r="CB3793" i="1" a="1"/>
  <c r="CB3793" i="1" s="1"/>
  <c r="CB3794" i="1" a="1"/>
  <c r="CB3794" i="1"/>
  <c r="CB3795" i="1" a="1"/>
  <c r="CB3795" i="1"/>
  <c r="CB3796" i="1" a="1"/>
  <c r="CB3796" i="1" s="1"/>
  <c r="CB3797" i="1" a="1"/>
  <c r="CB3797" i="1" s="1"/>
  <c r="CB3798" i="1" a="1"/>
  <c r="CB3798" i="1"/>
  <c r="CB3799" i="1" a="1"/>
  <c r="CB3799" i="1"/>
  <c r="CB3800" i="1" a="1"/>
  <c r="CB3800" i="1" s="1"/>
  <c r="CB3801" i="1" a="1"/>
  <c r="CB3801" i="1" s="1"/>
  <c r="CB3802" i="1" a="1"/>
  <c r="CB3802" i="1"/>
  <c r="CB3803" i="1" a="1"/>
  <c r="CB3803" i="1"/>
  <c r="CB3804" i="1" a="1"/>
  <c r="CB3804" i="1" s="1"/>
  <c r="CB3805" i="1" a="1"/>
  <c r="CB3805" i="1" s="1"/>
  <c r="CB3806" i="1" a="1"/>
  <c r="CB3806" i="1"/>
  <c r="CB3807" i="1" a="1"/>
  <c r="CB3807" i="1"/>
  <c r="CB3808" i="1" a="1"/>
  <c r="CB3808" i="1" s="1"/>
  <c r="CB3809" i="1" a="1"/>
  <c r="CB3809" i="1" s="1"/>
  <c r="CB3810" i="1" a="1"/>
  <c r="CB3810" i="1"/>
  <c r="CB3811" i="1" a="1"/>
  <c r="CB3811" i="1"/>
  <c r="CB3812" i="1" a="1"/>
  <c r="CB3812" i="1" s="1"/>
  <c r="CB3813" i="1" a="1"/>
  <c r="CB3813" i="1" s="1"/>
  <c r="CB3814" i="1" a="1"/>
  <c r="CB3814" i="1"/>
  <c r="CB3815" i="1" a="1"/>
  <c r="CB3815" i="1"/>
  <c r="CB3816" i="1" a="1"/>
  <c r="CB3816" i="1" s="1"/>
  <c r="CB3817" i="1" a="1"/>
  <c r="CB3817" i="1" s="1"/>
  <c r="CB3818" i="1" a="1"/>
  <c r="CB3818" i="1" s="1"/>
  <c r="CB3819" i="1" a="1"/>
  <c r="CB3819" i="1"/>
  <c r="CB3820" i="1" a="1"/>
  <c r="CB3820" i="1" s="1"/>
  <c r="CB3821" i="1" a="1"/>
  <c r="CB3821" i="1" s="1"/>
  <c r="CB3822" i="1" a="1"/>
  <c r="CB3822" i="1" s="1"/>
  <c r="CB3823" i="1" a="1"/>
  <c r="CB3823" i="1"/>
  <c r="CB3824" i="1" a="1"/>
  <c r="CB3824" i="1" s="1"/>
  <c r="CB3825" i="1" a="1"/>
  <c r="CB3825" i="1" s="1"/>
  <c r="CB3826" i="1" a="1"/>
  <c r="CB3826" i="1" s="1"/>
  <c r="CB3827" i="1" a="1"/>
  <c r="CB3827" i="1"/>
  <c r="CB3828" i="1" a="1"/>
  <c r="CB3828" i="1" s="1"/>
  <c r="CB3829" i="1" a="1"/>
  <c r="CB3829" i="1" s="1"/>
  <c r="CB3830" i="1" a="1"/>
  <c r="CB3830" i="1" s="1"/>
  <c r="CB3831" i="1" a="1"/>
  <c r="CB3831" i="1"/>
  <c r="CB3832" i="1" a="1"/>
  <c r="CB3832" i="1" s="1"/>
  <c r="CB3833" i="1" a="1"/>
  <c r="CB3833" i="1" s="1"/>
  <c r="CB3834" i="1" a="1"/>
  <c r="CB3834" i="1" s="1"/>
  <c r="CB3835" i="1" a="1"/>
  <c r="CB3835" i="1"/>
  <c r="CB3836" i="1" a="1"/>
  <c r="CB3836" i="1" s="1"/>
  <c r="CB3837" i="1" a="1"/>
  <c r="CB3837" i="1" s="1"/>
  <c r="CB3838" i="1" a="1"/>
  <c r="CB3838" i="1" s="1"/>
  <c r="CB3839" i="1" a="1"/>
  <c r="CB3839" i="1"/>
  <c r="CB3840" i="1" a="1"/>
  <c r="CB3840" i="1" s="1"/>
  <c r="CB3841" i="1" a="1"/>
  <c r="CB3841" i="1" s="1"/>
  <c r="CB3842" i="1" a="1"/>
  <c r="CB3842" i="1" s="1"/>
  <c r="CB3843" i="1" a="1"/>
  <c r="CB3843" i="1"/>
  <c r="CB3844" i="1" a="1"/>
  <c r="CB3844" i="1" s="1"/>
  <c r="CB3845" i="1" a="1"/>
  <c r="CB3845" i="1" s="1"/>
  <c r="CB3846" i="1" a="1"/>
  <c r="CB3846" i="1" s="1"/>
  <c r="CB3847" i="1" a="1"/>
  <c r="CB3847" i="1"/>
  <c r="CB3848" i="1" a="1"/>
  <c r="CB3848" i="1" s="1"/>
  <c r="CB3849" i="1" a="1"/>
  <c r="CB3849" i="1" s="1"/>
  <c r="CB3850" i="1" a="1"/>
  <c r="CB3850" i="1" s="1"/>
  <c r="CB3851" i="1" a="1"/>
  <c r="CB3851" i="1"/>
  <c r="CB3852" i="1" a="1"/>
  <c r="CB3852" i="1" s="1"/>
  <c r="CB3853" i="1" a="1"/>
  <c r="CB3853" i="1" s="1"/>
  <c r="CB3854" i="1" a="1"/>
  <c r="CB3854" i="1" s="1"/>
  <c r="CB3855" i="1" a="1"/>
  <c r="CB3855" i="1"/>
  <c r="CB3856" i="1" a="1"/>
  <c r="CB3856" i="1" s="1"/>
  <c r="CB3857" i="1" a="1"/>
  <c r="CB3857" i="1" s="1"/>
  <c r="CB3858" i="1" a="1"/>
  <c r="CB3858" i="1" s="1"/>
  <c r="CB3859" i="1" a="1"/>
  <c r="CB3859" i="1"/>
  <c r="CB3860" i="1" a="1"/>
  <c r="CB3860" i="1" s="1"/>
  <c r="CB3861" i="1" a="1"/>
  <c r="CB3861" i="1" s="1"/>
  <c r="CB3862" i="1" a="1"/>
  <c r="CB3862" i="1" s="1"/>
  <c r="CB3863" i="1" a="1"/>
  <c r="CB3863" i="1"/>
  <c r="CB3864" i="1" a="1"/>
  <c r="CB3864" i="1" s="1"/>
  <c r="CB3865" i="1" a="1"/>
  <c r="CB3865" i="1" s="1"/>
  <c r="CB3866" i="1" a="1"/>
  <c r="CB3866" i="1" s="1"/>
  <c r="CB3867" i="1" a="1"/>
  <c r="CB3867" i="1"/>
  <c r="CB3868" i="1" a="1"/>
  <c r="CB3868" i="1" s="1"/>
  <c r="CB3869" i="1" a="1"/>
  <c r="CB3869" i="1" s="1"/>
  <c r="CB3870" i="1" a="1"/>
  <c r="CB3870" i="1" s="1"/>
  <c r="CB3871" i="1" a="1"/>
  <c r="CB3871" i="1"/>
  <c r="CB3872" i="1" a="1"/>
  <c r="CB3872" i="1" s="1"/>
  <c r="CB3873" i="1" a="1"/>
  <c r="CB3873" i="1" s="1"/>
  <c r="CB3874" i="1" a="1"/>
  <c r="CB3874" i="1" s="1"/>
  <c r="CB3875" i="1" a="1"/>
  <c r="CB3875" i="1"/>
  <c r="CB3876" i="1" a="1"/>
  <c r="CB3876" i="1" s="1"/>
  <c r="CB3877" i="1" a="1"/>
  <c r="CB3877" i="1" s="1"/>
  <c r="CB3878" i="1" a="1"/>
  <c r="CB3878" i="1" s="1"/>
  <c r="CB3879" i="1" a="1"/>
  <c r="CB3879" i="1"/>
  <c r="CB3880" i="1" a="1"/>
  <c r="CB3880" i="1" s="1"/>
  <c r="CB3881" i="1" a="1"/>
  <c r="CB3881" i="1" s="1"/>
  <c r="CB3882" i="1" a="1"/>
  <c r="CB3882" i="1" s="1"/>
  <c r="CB3883" i="1" a="1"/>
  <c r="CB3883" i="1"/>
  <c r="CB3884" i="1" a="1"/>
  <c r="CB3884" i="1" s="1"/>
  <c r="CB3885" i="1" a="1"/>
  <c r="CB3885" i="1" s="1"/>
  <c r="CB3886" i="1" a="1"/>
  <c r="CB3886" i="1" s="1"/>
  <c r="CB3887" i="1" a="1"/>
  <c r="CB3887" i="1"/>
  <c r="CB3888" i="1" a="1"/>
  <c r="CB3888" i="1" s="1"/>
  <c r="CB3889" i="1" a="1"/>
  <c r="CB3889" i="1" s="1"/>
  <c r="CB3890" i="1" a="1"/>
  <c r="CB3890" i="1" s="1"/>
  <c r="CB3891" i="1" a="1"/>
  <c r="CB3891" i="1"/>
  <c r="CB3892" i="1" a="1"/>
  <c r="CB3892" i="1" s="1"/>
  <c r="CB3893" i="1" a="1"/>
  <c r="CB3893" i="1" s="1"/>
  <c r="CB3894" i="1" a="1"/>
  <c r="CB3894" i="1" s="1"/>
  <c r="CB3895" i="1" a="1"/>
  <c r="CB3895" i="1"/>
  <c r="CB3896" i="1" a="1"/>
  <c r="CB3896" i="1" s="1"/>
  <c r="CB3897" i="1" a="1"/>
  <c r="CB3897" i="1" s="1"/>
  <c r="CB3898" i="1" a="1"/>
  <c r="CB3898" i="1" s="1"/>
  <c r="CB3899" i="1" a="1"/>
  <c r="CB3899" i="1"/>
  <c r="CB3900" i="1" a="1"/>
  <c r="CB3900" i="1" s="1"/>
  <c r="CB3901" i="1" a="1"/>
  <c r="CB3901" i="1" s="1"/>
  <c r="CB3902" i="1" a="1"/>
  <c r="CB3902" i="1" s="1"/>
  <c r="CB3903" i="1" a="1"/>
  <c r="CB3903" i="1"/>
  <c r="CB3904" i="1" a="1"/>
  <c r="CB3904" i="1" s="1"/>
  <c r="CB3905" i="1" a="1"/>
  <c r="CB3905" i="1" s="1"/>
  <c r="CB3906" i="1" a="1"/>
  <c r="CB3906" i="1" s="1"/>
  <c r="CB3907" i="1" a="1"/>
  <c r="CB3907" i="1"/>
  <c r="CB3908" i="1" a="1"/>
  <c r="CB3908" i="1" s="1"/>
  <c r="CB3909" i="1" a="1"/>
  <c r="CB3909" i="1" s="1"/>
  <c r="CB3910" i="1" a="1"/>
  <c r="CB3910" i="1" s="1"/>
  <c r="CB3911" i="1" a="1"/>
  <c r="CB3911" i="1"/>
  <c r="CB3912" i="1" a="1"/>
  <c r="CB3912" i="1" s="1"/>
  <c r="CB3913" i="1" a="1"/>
  <c r="CB3913" i="1" s="1"/>
  <c r="CB3914" i="1" a="1"/>
  <c r="CB3914" i="1" s="1"/>
  <c r="CB3915" i="1" a="1"/>
  <c r="CB3915" i="1"/>
  <c r="CB3916" i="1" a="1"/>
  <c r="CB3916" i="1" s="1"/>
  <c r="CB3917" i="1" a="1"/>
  <c r="CB3917" i="1" s="1"/>
  <c r="CB3918" i="1" a="1"/>
  <c r="CB3918" i="1" s="1"/>
  <c r="CB3919" i="1" a="1"/>
  <c r="CB3919" i="1"/>
  <c r="CB3920" i="1" a="1"/>
  <c r="CB3920" i="1" s="1"/>
  <c r="CB3921" i="1" a="1"/>
  <c r="CB3921" i="1" s="1"/>
  <c r="CB3922" i="1" a="1"/>
  <c r="CB3922" i="1" s="1"/>
  <c r="CB3923" i="1" a="1"/>
  <c r="CB3923" i="1"/>
  <c r="CB3924" i="1" a="1"/>
  <c r="CB3924" i="1" s="1"/>
  <c r="CB3925" i="1" a="1"/>
  <c r="CB3925" i="1" s="1"/>
  <c r="CB3926" i="1" a="1"/>
  <c r="CB3926" i="1" s="1"/>
  <c r="CB3927" i="1" a="1"/>
  <c r="CB3927" i="1"/>
  <c r="CB3928" i="1" a="1"/>
  <c r="CB3928" i="1" s="1"/>
  <c r="CB3929" i="1" a="1"/>
  <c r="CB3929" i="1" s="1"/>
  <c r="CB3930" i="1" a="1"/>
  <c r="CB3930" i="1" s="1"/>
  <c r="CB3931" i="1" a="1"/>
  <c r="CB3931" i="1"/>
  <c r="CB3932" i="1" a="1"/>
  <c r="CB3932" i="1" s="1"/>
  <c r="CB3933" i="1" a="1"/>
  <c r="CB3933" i="1" s="1"/>
  <c r="CB3934" i="1" a="1"/>
  <c r="CB3934" i="1" s="1"/>
  <c r="CB3935" i="1" a="1"/>
  <c r="CB3935" i="1"/>
  <c r="CB3936" i="1" a="1"/>
  <c r="CB3936" i="1" s="1"/>
  <c r="CB3937" i="1" a="1"/>
  <c r="CB3937" i="1" s="1"/>
  <c r="CB3938" i="1" a="1"/>
  <c r="CB3938" i="1" s="1"/>
  <c r="CB3939" i="1" a="1"/>
  <c r="CB3939" i="1"/>
  <c r="CB3940" i="1" a="1"/>
  <c r="CB3940" i="1" s="1"/>
  <c r="CB3941" i="1" a="1"/>
  <c r="CB3941" i="1" s="1"/>
  <c r="CB3942" i="1" a="1"/>
  <c r="CB3942" i="1" s="1"/>
  <c r="CB3943" i="1" a="1"/>
  <c r="CB3943" i="1"/>
  <c r="CB3944" i="1" a="1"/>
  <c r="CB3944" i="1" s="1"/>
  <c r="CB3945" i="1" a="1"/>
  <c r="CB3945" i="1" s="1"/>
  <c r="CB3946" i="1" a="1"/>
  <c r="CB3946" i="1" s="1"/>
  <c r="CB3947" i="1" a="1"/>
  <c r="CB3947" i="1"/>
  <c r="CB3948" i="1" a="1"/>
  <c r="CB3948" i="1" s="1"/>
  <c r="CB3949" i="1" a="1"/>
  <c r="CB3949" i="1" s="1"/>
  <c r="CB3950" i="1" a="1"/>
  <c r="CB3950" i="1" s="1"/>
  <c r="CB3951" i="1" a="1"/>
  <c r="CB3951" i="1"/>
  <c r="CB3952" i="1" a="1"/>
  <c r="CB3952" i="1" s="1"/>
  <c r="CB3953" i="1" a="1"/>
  <c r="CB3953" i="1" s="1"/>
  <c r="CB3954" i="1" a="1"/>
  <c r="CB3954" i="1" s="1"/>
  <c r="CB3955" i="1" a="1"/>
  <c r="CB3955" i="1"/>
  <c r="CB3956" i="1" a="1"/>
  <c r="CB3956" i="1" s="1"/>
  <c r="CB3957" i="1" a="1"/>
  <c r="CB3957" i="1" s="1"/>
  <c r="CB3958" i="1" a="1"/>
  <c r="CB3958" i="1" s="1"/>
  <c r="CB3959" i="1" a="1"/>
  <c r="CB3959" i="1"/>
  <c r="CB3960" i="1" a="1"/>
  <c r="CB3960" i="1" s="1"/>
  <c r="CB3961" i="1" a="1"/>
  <c r="CB3961" i="1" s="1"/>
  <c r="CB3962" i="1" a="1"/>
  <c r="CB3962" i="1" s="1"/>
  <c r="CB3963" i="1" a="1"/>
  <c r="CB3963" i="1"/>
  <c r="CB3964" i="1" a="1"/>
  <c r="CB3964" i="1" s="1"/>
  <c r="CB3965" i="1" a="1"/>
  <c r="CB3965" i="1" s="1"/>
  <c r="CB3966" i="1" a="1"/>
  <c r="CB3966" i="1" s="1"/>
  <c r="CB3967" i="1" a="1"/>
  <c r="CB3967" i="1"/>
  <c r="CB3968" i="1" a="1"/>
  <c r="CB3968" i="1" s="1"/>
  <c r="CB3969" i="1" a="1"/>
  <c r="CB3969" i="1" s="1"/>
  <c r="CB3970" i="1" a="1"/>
  <c r="CB3970" i="1" s="1"/>
  <c r="CB3971" i="1" a="1"/>
  <c r="CB3971" i="1"/>
  <c r="CB3972" i="1" a="1"/>
  <c r="CB3972" i="1" s="1"/>
  <c r="CB3973" i="1" a="1"/>
  <c r="CB3973" i="1" s="1"/>
  <c r="CB3974" i="1" a="1"/>
  <c r="CB3974" i="1" s="1"/>
  <c r="CB3975" i="1" a="1"/>
  <c r="CB3975" i="1"/>
  <c r="CB3976" i="1" a="1"/>
  <c r="CB3976" i="1" s="1"/>
  <c r="CB3977" i="1" a="1"/>
  <c r="CB3977" i="1" s="1"/>
  <c r="CB3978" i="1" a="1"/>
  <c r="CB3978" i="1" s="1"/>
  <c r="CB3979" i="1" a="1"/>
  <c r="CB3979" i="1"/>
  <c r="CB3980" i="1" a="1"/>
  <c r="CB3980" i="1" s="1"/>
  <c r="CB3981" i="1" a="1"/>
  <c r="CB3981" i="1" s="1"/>
  <c r="CB3982" i="1" a="1"/>
  <c r="CB3982" i="1" s="1"/>
  <c r="CB3983" i="1" a="1"/>
  <c r="CB3983" i="1"/>
  <c r="CB3984" i="1" a="1"/>
  <c r="CB3984" i="1" s="1"/>
  <c r="CB3985" i="1" a="1"/>
  <c r="CB3985" i="1" s="1"/>
  <c r="CB3986" i="1" a="1"/>
  <c r="CB3986" i="1" s="1"/>
  <c r="CB3987" i="1" a="1"/>
  <c r="CB3987" i="1"/>
  <c r="CB3988" i="1" a="1"/>
  <c r="CB3988" i="1" s="1"/>
  <c r="CB3989" i="1" a="1"/>
  <c r="CB3989" i="1" s="1"/>
  <c r="CB3990" i="1" a="1"/>
  <c r="CB3990" i="1" s="1"/>
  <c r="CB3991" i="1" a="1"/>
  <c r="CB3991" i="1"/>
  <c r="CB3992" i="1" a="1"/>
  <c r="CB3992" i="1" s="1"/>
  <c r="CB3993" i="1" a="1"/>
  <c r="CB3993" i="1" s="1"/>
  <c r="CB3994" i="1" a="1"/>
  <c r="CB3994" i="1" s="1"/>
  <c r="CB3995" i="1" a="1"/>
  <c r="CB3995" i="1"/>
  <c r="CB3996" i="1" a="1"/>
  <c r="CB3996" i="1" s="1"/>
  <c r="CB3997" i="1" a="1"/>
  <c r="CB3997" i="1" s="1"/>
  <c r="CB3998" i="1" a="1"/>
  <c r="CB3998" i="1" s="1"/>
  <c r="CB3999" i="1" a="1"/>
  <c r="CB3999" i="1"/>
  <c r="CB4000" i="1" a="1"/>
  <c r="CB4000" i="1" s="1"/>
  <c r="CB4001" i="1" a="1"/>
  <c r="CB4001" i="1" s="1"/>
  <c r="CB4002" i="1" a="1"/>
  <c r="CB4002" i="1" s="1"/>
  <c r="CB4003" i="1" a="1"/>
  <c r="CB4003" i="1"/>
  <c r="CB4004" i="1" a="1"/>
  <c r="CB4004" i="1" s="1"/>
  <c r="CB4005" i="1" a="1"/>
  <c r="CB4005" i="1" s="1"/>
  <c r="CB4006" i="1" a="1"/>
  <c r="CB4006" i="1" s="1"/>
  <c r="CB4007" i="1" a="1"/>
  <c r="CB4007" i="1"/>
  <c r="CB4008" i="1" a="1"/>
  <c r="CB4008" i="1" s="1"/>
  <c r="CB4009" i="1" a="1"/>
  <c r="CB4009" i="1" s="1"/>
  <c r="CB4010" i="1" a="1"/>
  <c r="CB4010" i="1" s="1"/>
  <c r="CB4011" i="1" a="1"/>
  <c r="CB4011" i="1"/>
  <c r="CB4012" i="1" a="1"/>
  <c r="CB4012" i="1" s="1"/>
  <c r="CB4013" i="1" a="1"/>
  <c r="CB4013" i="1" s="1"/>
  <c r="CB4014" i="1" a="1"/>
  <c r="CB4014" i="1" s="1"/>
  <c r="CB4015" i="1" a="1"/>
  <c r="CB4015" i="1"/>
  <c r="CB4016" i="1" a="1"/>
  <c r="CB4016" i="1" s="1"/>
  <c r="CB4017" i="1" a="1"/>
  <c r="CB4017" i="1" s="1"/>
  <c r="CB4018" i="1" a="1"/>
  <c r="CB4018" i="1" s="1"/>
  <c r="CB4019" i="1" a="1"/>
  <c r="CB4019" i="1"/>
  <c r="CB4020" i="1" a="1"/>
  <c r="CB4020" i="1" s="1"/>
  <c r="CB4021" i="1" a="1"/>
  <c r="CB4021" i="1" s="1"/>
  <c r="CB4022" i="1" a="1"/>
  <c r="CB4022" i="1" s="1"/>
  <c r="CB4023" i="1" a="1"/>
  <c r="CB4023" i="1"/>
  <c r="CB4024" i="1" a="1"/>
  <c r="CB4024" i="1" s="1"/>
  <c r="CB4025" i="1" a="1"/>
  <c r="CB4025" i="1" s="1"/>
  <c r="CB4026" i="1" a="1"/>
  <c r="CB4026" i="1" s="1"/>
  <c r="CB4027" i="1" a="1"/>
  <c r="CB4027" i="1"/>
  <c r="CB4028" i="1" a="1"/>
  <c r="CB4028" i="1" s="1"/>
  <c r="CB4029" i="1" a="1"/>
  <c r="CB4029" i="1" s="1"/>
  <c r="CB4030" i="1" a="1"/>
  <c r="CB4030" i="1" s="1"/>
  <c r="CB4031" i="1" a="1"/>
  <c r="CB4031" i="1"/>
  <c r="CB4032" i="1" a="1"/>
  <c r="CB4032" i="1" s="1"/>
  <c r="CB4033" i="1" a="1"/>
  <c r="CB4033" i="1" s="1"/>
  <c r="CB4034" i="1" a="1"/>
  <c r="CB4034" i="1" s="1"/>
  <c r="CB4035" i="1" a="1"/>
  <c r="CB4035" i="1"/>
  <c r="CB4036" i="1" a="1"/>
  <c r="CB4036" i="1" s="1"/>
  <c r="CB4037" i="1" a="1"/>
  <c r="CB4037" i="1" s="1"/>
  <c r="CB4038" i="1" a="1"/>
  <c r="CB4038" i="1" s="1"/>
  <c r="CB4039" i="1" a="1"/>
  <c r="CB4039" i="1"/>
  <c r="CB4040" i="1" a="1"/>
  <c r="CB4040" i="1" s="1"/>
  <c r="CB4041" i="1" a="1"/>
  <c r="CB4041" i="1" s="1"/>
  <c r="CB4042" i="1" a="1"/>
  <c r="CB4042" i="1" s="1"/>
  <c r="CB4043" i="1" a="1"/>
  <c r="CB4043" i="1"/>
  <c r="CB4044" i="1" a="1"/>
  <c r="CB4044" i="1" s="1"/>
  <c r="CB4045" i="1" a="1"/>
  <c r="CB4045" i="1" s="1"/>
  <c r="CB4046" i="1" a="1"/>
  <c r="CB4046" i="1" s="1"/>
  <c r="CB4047" i="1" a="1"/>
  <c r="CB4047" i="1"/>
  <c r="CB4048" i="1" a="1"/>
  <c r="CB4048" i="1" s="1"/>
  <c r="CB4049" i="1" a="1"/>
  <c r="CB4049" i="1" s="1"/>
  <c r="CB4050" i="1" a="1"/>
  <c r="CB4050" i="1" s="1"/>
  <c r="CB4051" i="1" a="1"/>
  <c r="CB4051" i="1"/>
  <c r="CB4052" i="1" a="1"/>
  <c r="CB4052" i="1" s="1"/>
  <c r="CB4053" i="1" a="1"/>
  <c r="CB4053" i="1" s="1"/>
  <c r="CB4054" i="1" a="1"/>
  <c r="CB4054" i="1" s="1"/>
  <c r="CB4055" i="1" a="1"/>
  <c r="CB4055" i="1"/>
  <c r="CB4056" i="1" a="1"/>
  <c r="CB4056" i="1" s="1"/>
  <c r="CB4057" i="1" a="1"/>
  <c r="CB4057" i="1" s="1"/>
  <c r="CB4058" i="1" a="1"/>
  <c r="CB4058" i="1" s="1"/>
  <c r="CB4059" i="1" a="1"/>
  <c r="CB4059" i="1"/>
  <c r="CB4060" i="1" a="1"/>
  <c r="CB4060" i="1" s="1"/>
  <c r="CB4061" i="1" a="1"/>
  <c r="CB4061" i="1" s="1"/>
  <c r="CB4062" i="1" a="1"/>
  <c r="CB4062" i="1" s="1"/>
  <c r="CB4063" i="1" a="1"/>
  <c r="CB4063" i="1"/>
  <c r="CB4064" i="1" a="1"/>
  <c r="CB4064" i="1" s="1"/>
  <c r="CB4065" i="1" a="1"/>
  <c r="CB4065" i="1" s="1"/>
  <c r="CB4066" i="1" a="1"/>
  <c r="CB4066" i="1" s="1"/>
  <c r="CB4067" i="1" a="1"/>
  <c r="CB4067" i="1"/>
  <c r="CB4068" i="1" a="1"/>
  <c r="CB4068" i="1" s="1"/>
  <c r="CB4069" i="1" a="1"/>
  <c r="CB4069" i="1" s="1"/>
  <c r="CB4070" i="1" a="1"/>
  <c r="CB4070" i="1" s="1"/>
  <c r="CB4071" i="1" a="1"/>
  <c r="CB4071" i="1"/>
  <c r="CB4072" i="1" a="1"/>
  <c r="CB4072" i="1" s="1"/>
  <c r="CB4073" i="1" a="1"/>
  <c r="CB4073" i="1" s="1"/>
  <c r="CB4074" i="1" a="1"/>
  <c r="CB4074" i="1" s="1"/>
  <c r="CB4075" i="1" a="1"/>
  <c r="CB4075" i="1"/>
  <c r="CB4076" i="1" a="1"/>
  <c r="CB4076" i="1" s="1"/>
  <c r="CB4077" i="1" a="1"/>
  <c r="CB4077" i="1" s="1"/>
  <c r="CB4078" i="1" a="1"/>
  <c r="CB4078" i="1" s="1"/>
  <c r="CB4079" i="1" a="1"/>
  <c r="CB4079" i="1"/>
  <c r="CB4080" i="1" a="1"/>
  <c r="CB4080" i="1" s="1"/>
  <c r="CB4081" i="1" a="1"/>
  <c r="CB4081" i="1" s="1"/>
  <c r="CB4082" i="1" a="1"/>
  <c r="CB4082" i="1" s="1"/>
  <c r="CB4083" i="1" a="1"/>
  <c r="CB4083" i="1"/>
  <c r="CB4084" i="1" a="1"/>
  <c r="CB4084" i="1" s="1"/>
  <c r="CB4085" i="1" a="1"/>
  <c r="CB4085" i="1" s="1"/>
  <c r="CB4086" i="1" a="1"/>
  <c r="CB4086" i="1" s="1"/>
  <c r="CB4087" i="1" a="1"/>
  <c r="CB4087" i="1"/>
  <c r="CB4088" i="1" a="1"/>
  <c r="CB4088" i="1" s="1"/>
  <c r="CB4089" i="1" a="1"/>
  <c r="CB4089" i="1" s="1"/>
  <c r="CB4090" i="1" a="1"/>
  <c r="CB4090" i="1" s="1"/>
  <c r="CB4091" i="1" a="1"/>
  <c r="CB4091" i="1"/>
  <c r="CB4092" i="1" a="1"/>
  <c r="CB4092" i="1" s="1"/>
  <c r="CB4093" i="1" a="1"/>
  <c r="CB4093" i="1" s="1"/>
  <c r="CB4094" i="1" a="1"/>
  <c r="CB4094" i="1" s="1"/>
  <c r="CB4095" i="1" a="1"/>
  <c r="CB4095" i="1"/>
  <c r="CB4096" i="1" a="1"/>
  <c r="CB4096" i="1" s="1"/>
  <c r="CB4097" i="1" a="1"/>
  <c r="CB4097" i="1" s="1"/>
  <c r="CB4098" i="1" a="1"/>
  <c r="CB4098" i="1" s="1"/>
  <c r="CB4099" i="1" a="1"/>
  <c r="CB4099" i="1"/>
  <c r="CB4100" i="1" a="1"/>
  <c r="CB4100" i="1" s="1"/>
  <c r="CB4101" i="1" a="1"/>
  <c r="CB4101" i="1" s="1"/>
  <c r="CB4102" i="1" a="1"/>
  <c r="CB4102" i="1" s="1"/>
  <c r="CB4103" i="1" a="1"/>
  <c r="CB4103" i="1"/>
  <c r="CB4104" i="1" a="1"/>
  <c r="CB4104" i="1" s="1"/>
  <c r="CB4105" i="1" a="1"/>
  <c r="CB4105" i="1" s="1"/>
  <c r="CB4106" i="1" a="1"/>
  <c r="CB4106" i="1" s="1"/>
  <c r="CB4107" i="1" a="1"/>
  <c r="CB4107" i="1"/>
  <c r="CB4108" i="1" a="1"/>
  <c r="CB4108" i="1" s="1"/>
  <c r="CB4109" i="1" a="1"/>
  <c r="CB4109" i="1" s="1"/>
  <c r="CB4110" i="1" a="1"/>
  <c r="CB4110" i="1" s="1"/>
  <c r="CB4111" i="1" a="1"/>
  <c r="CB4111" i="1"/>
  <c r="CB4112" i="1" a="1"/>
  <c r="CB4112" i="1" s="1"/>
  <c r="CB4113" i="1" a="1"/>
  <c r="CB4113" i="1" s="1"/>
  <c r="CB4114" i="1" a="1"/>
  <c r="CB4114" i="1" s="1"/>
  <c r="CB4115" i="1" a="1"/>
  <c r="CB4115" i="1"/>
  <c r="CB4116" i="1" a="1"/>
  <c r="CB4116" i="1" s="1"/>
  <c r="CB4117" i="1" a="1"/>
  <c r="CB4117" i="1" s="1"/>
  <c r="CB4118" i="1" a="1"/>
  <c r="CB4118" i="1" s="1"/>
  <c r="CB4119" i="1" a="1"/>
  <c r="CB4119" i="1"/>
  <c r="CB4120" i="1" a="1"/>
  <c r="CB4120" i="1" s="1"/>
  <c r="CB4121" i="1" a="1"/>
  <c r="CB4121" i="1" s="1"/>
  <c r="CB4122" i="1" a="1"/>
  <c r="CB4122" i="1" s="1"/>
  <c r="CB4123" i="1" a="1"/>
  <c r="CB4123" i="1"/>
  <c r="CB4124" i="1" a="1"/>
  <c r="CB4124" i="1" s="1"/>
  <c r="CB4125" i="1" a="1"/>
  <c r="CB4125" i="1" s="1"/>
  <c r="CB4126" i="1" a="1"/>
  <c r="CB4126" i="1" s="1"/>
  <c r="CB4127" i="1" a="1"/>
  <c r="CB4127" i="1"/>
  <c r="CB4128" i="1" a="1"/>
  <c r="CB4128" i="1" s="1"/>
  <c r="CB4129" i="1" a="1"/>
  <c r="CB4129" i="1" s="1"/>
  <c r="CB4130" i="1" a="1"/>
  <c r="CB4130" i="1" s="1"/>
  <c r="CB4131" i="1" a="1"/>
  <c r="CB4131" i="1"/>
  <c r="CB4132" i="1" a="1"/>
  <c r="CB4132" i="1" s="1"/>
  <c r="CB4133" i="1" a="1"/>
  <c r="CB4133" i="1" s="1"/>
  <c r="CB4134" i="1" a="1"/>
  <c r="CB4134" i="1" s="1"/>
  <c r="CB4135" i="1" a="1"/>
  <c r="CB4135" i="1"/>
  <c r="CB4136" i="1" a="1"/>
  <c r="CB4136" i="1" s="1"/>
  <c r="CB4137" i="1" a="1"/>
  <c r="CB4137" i="1" s="1"/>
  <c r="CB4138" i="1" a="1"/>
  <c r="CB4138" i="1" s="1"/>
  <c r="CB4139" i="1" a="1"/>
  <c r="CB4139" i="1"/>
  <c r="CB4140" i="1" a="1"/>
  <c r="CB4140" i="1" s="1"/>
  <c r="CB4141" i="1" a="1"/>
  <c r="CB4141" i="1" s="1"/>
  <c r="CB4142" i="1" a="1"/>
  <c r="CB4142" i="1" s="1"/>
  <c r="CB4143" i="1" a="1"/>
  <c r="CB4143" i="1"/>
  <c r="CB4144" i="1" a="1"/>
  <c r="CB4144" i="1" s="1"/>
  <c r="CB4145" i="1" a="1"/>
  <c r="CB4145" i="1" s="1"/>
  <c r="CB4146" i="1" a="1"/>
  <c r="CB4146" i="1" s="1"/>
  <c r="CB4147" i="1" a="1"/>
  <c r="CB4147" i="1"/>
  <c r="CB4148" i="1" a="1"/>
  <c r="CB4148" i="1" s="1"/>
  <c r="CB4149" i="1" a="1"/>
  <c r="CB4149" i="1" s="1"/>
  <c r="CB4150" i="1" a="1"/>
  <c r="CB4150" i="1" s="1"/>
  <c r="CB4151" i="1" a="1"/>
  <c r="CB4151" i="1"/>
  <c r="CB4152" i="1" a="1"/>
  <c r="CB4152" i="1" s="1"/>
  <c r="CB4153" i="1" a="1"/>
  <c r="CB4153" i="1" s="1"/>
  <c r="CB4154" i="1" a="1"/>
  <c r="CB4154" i="1" s="1"/>
  <c r="CB4155" i="1" a="1"/>
  <c r="CB4155" i="1"/>
  <c r="CB4156" i="1" a="1"/>
  <c r="CB4156" i="1" s="1"/>
  <c r="CB4157" i="1" a="1"/>
  <c r="CB4157" i="1" s="1"/>
  <c r="CB4158" i="1" a="1"/>
  <c r="CB4158" i="1" s="1"/>
  <c r="CB4159" i="1" a="1"/>
  <c r="CB4159" i="1"/>
  <c r="CB4160" i="1" a="1"/>
  <c r="CB4160" i="1" s="1"/>
  <c r="CB4161" i="1" a="1"/>
  <c r="CB4161" i="1" s="1"/>
  <c r="CB4162" i="1" a="1"/>
  <c r="CB4162" i="1" s="1"/>
  <c r="CB4163" i="1" a="1"/>
  <c r="CB4163" i="1"/>
  <c r="CB4164" i="1" a="1"/>
  <c r="CB4164" i="1" s="1"/>
  <c r="CB4165" i="1" a="1"/>
  <c r="CB4165" i="1" s="1"/>
  <c r="CB4166" i="1" a="1"/>
  <c r="CB4166" i="1" s="1"/>
  <c r="CB4167" i="1" a="1"/>
  <c r="CB4167" i="1"/>
  <c r="CB4168" i="1" a="1"/>
  <c r="CB4168" i="1" s="1"/>
  <c r="CB4169" i="1" a="1"/>
  <c r="CB4169" i="1" s="1"/>
  <c r="CB4170" i="1" a="1"/>
  <c r="CB4170" i="1" s="1"/>
  <c r="CB4171" i="1" a="1"/>
  <c r="CB4171" i="1"/>
  <c r="CB4172" i="1" a="1"/>
  <c r="CB4172" i="1" s="1"/>
  <c r="CB4173" i="1" a="1"/>
  <c r="CB4173" i="1" s="1"/>
  <c r="CB4174" i="1" a="1"/>
  <c r="CB4174" i="1" s="1"/>
  <c r="CB4175" i="1" a="1"/>
  <c r="CB4175" i="1"/>
  <c r="CB4176" i="1" a="1"/>
  <c r="CB4176" i="1" s="1"/>
  <c r="CB4177" i="1" a="1"/>
  <c r="CB4177" i="1" s="1"/>
  <c r="CB4178" i="1" a="1"/>
  <c r="CB4178" i="1" s="1"/>
  <c r="CB4179" i="1" a="1"/>
  <c r="CB4179" i="1"/>
  <c r="CB4180" i="1" a="1"/>
  <c r="CB4180" i="1" s="1"/>
  <c r="CB4181" i="1" a="1"/>
  <c r="CB4181" i="1" s="1"/>
  <c r="CB4182" i="1" a="1"/>
  <c r="CB4182" i="1" s="1"/>
  <c r="CB4183" i="1" a="1"/>
  <c r="CB4183" i="1"/>
  <c r="CB4184" i="1" a="1"/>
  <c r="CB4184" i="1" s="1"/>
  <c r="CB4185" i="1" a="1"/>
  <c r="CB4185" i="1" s="1"/>
  <c r="CB4186" i="1" a="1"/>
  <c r="CB4186" i="1" s="1"/>
  <c r="CB4187" i="1" a="1"/>
  <c r="CB4187" i="1"/>
  <c r="CB4188" i="1" a="1"/>
  <c r="CB4188" i="1" s="1"/>
  <c r="CB4189" i="1" a="1"/>
  <c r="CB4189" i="1" s="1"/>
  <c r="CB4190" i="1" a="1"/>
  <c r="CB4190" i="1" s="1"/>
  <c r="CB4191" i="1" a="1"/>
  <c r="CB4191" i="1"/>
  <c r="CB4192" i="1" a="1"/>
  <c r="CB4192" i="1" s="1"/>
  <c r="CB4193" i="1" a="1"/>
  <c r="CB4193" i="1" s="1"/>
  <c r="CB4194" i="1" a="1"/>
  <c r="CB4194" i="1" s="1"/>
  <c r="CB4195" i="1" a="1"/>
  <c r="CB4195" i="1"/>
  <c r="CB4196" i="1" a="1"/>
  <c r="CB4196" i="1" s="1"/>
  <c r="CB4197" i="1" a="1"/>
  <c r="CB4197" i="1" s="1"/>
  <c r="CB4198" i="1" a="1"/>
  <c r="CB4198" i="1" s="1"/>
  <c r="CB4199" i="1" a="1"/>
  <c r="CB4199" i="1"/>
  <c r="CB4200" i="1" a="1"/>
  <c r="CB4200" i="1" s="1"/>
  <c r="CB4201" i="1" a="1"/>
  <c r="CB4201" i="1" s="1"/>
  <c r="CB4202" i="1" a="1"/>
  <c r="CB4202" i="1" s="1"/>
  <c r="CB4203" i="1" a="1"/>
  <c r="CB4203" i="1"/>
  <c r="CB4204" i="1" a="1"/>
  <c r="CB4204" i="1" s="1"/>
  <c r="CB4205" i="1" a="1"/>
  <c r="CB4205" i="1" s="1"/>
  <c r="CB4206" i="1" a="1"/>
  <c r="CB4206" i="1" s="1"/>
  <c r="CB4207" i="1" a="1"/>
  <c r="CB4207" i="1"/>
  <c r="CB4208" i="1" a="1"/>
  <c r="CB4208" i="1" s="1"/>
  <c r="CB4209" i="1" a="1"/>
  <c r="CB4209" i="1" s="1"/>
  <c r="CB4210" i="1" a="1"/>
  <c r="CB4210" i="1" s="1"/>
  <c r="CB4211" i="1" a="1"/>
  <c r="CB4211" i="1"/>
  <c r="CB4212" i="1" a="1"/>
  <c r="CB4212" i="1" s="1"/>
  <c r="CB4213" i="1" a="1"/>
  <c r="CB4213" i="1" s="1"/>
  <c r="CB4214" i="1" a="1"/>
  <c r="CB4214" i="1" s="1"/>
  <c r="CB4215" i="1" a="1"/>
  <c r="CB4215" i="1"/>
  <c r="CB4216" i="1" a="1"/>
  <c r="CB4216" i="1" s="1"/>
  <c r="CB4217" i="1" a="1"/>
  <c r="CB4217" i="1" s="1"/>
  <c r="CB4218" i="1" a="1"/>
  <c r="CB4218" i="1" s="1"/>
  <c r="CB4219" i="1" a="1"/>
  <c r="CB4219" i="1"/>
  <c r="CB4220" i="1" a="1"/>
  <c r="CB4220" i="1" s="1"/>
  <c r="CB4221" i="1" a="1"/>
  <c r="CB4221" i="1" s="1"/>
  <c r="CB4222" i="1" a="1"/>
  <c r="CB4222" i="1" s="1"/>
  <c r="CB4223" i="1" a="1"/>
  <c r="CB4223" i="1"/>
  <c r="CB4224" i="1" a="1"/>
  <c r="CB4224" i="1" s="1"/>
  <c r="CB4225" i="1" a="1"/>
  <c r="CB4225" i="1" s="1"/>
  <c r="CB4226" i="1" a="1"/>
  <c r="CB4226" i="1" s="1"/>
  <c r="CB4227" i="1" a="1"/>
  <c r="CB4227" i="1"/>
  <c r="CB4228" i="1" a="1"/>
  <c r="CB4228" i="1" s="1"/>
  <c r="CB4229" i="1" a="1"/>
  <c r="CB4229" i="1" s="1"/>
  <c r="CB4230" i="1" a="1"/>
  <c r="CB4230" i="1" s="1"/>
  <c r="CB4231" i="1" a="1"/>
  <c r="CB4231" i="1"/>
  <c r="CB4232" i="1" a="1"/>
  <c r="CB4232" i="1" s="1"/>
  <c r="CB4233" i="1" a="1"/>
  <c r="CB4233" i="1" s="1"/>
  <c r="CB4234" i="1" a="1"/>
  <c r="CB4234" i="1" s="1"/>
  <c r="CB4235" i="1" a="1"/>
  <c r="CB4235" i="1"/>
  <c r="CB4236" i="1" a="1"/>
  <c r="CB4236" i="1" s="1"/>
  <c r="CB4237" i="1" a="1"/>
  <c r="CB4237" i="1" s="1"/>
  <c r="CB4238" i="1" a="1"/>
  <c r="CB4238" i="1" s="1"/>
  <c r="CB4239" i="1" a="1"/>
  <c r="CB4239" i="1"/>
  <c r="CB4240" i="1" a="1"/>
  <c r="CB4240" i="1" s="1"/>
  <c r="CB4241" i="1" a="1"/>
  <c r="CB4241" i="1" s="1"/>
  <c r="CB4242" i="1" a="1"/>
  <c r="CB4242" i="1" s="1"/>
  <c r="CB4243" i="1" a="1"/>
  <c r="CB4243" i="1"/>
  <c r="CB4244" i="1" a="1"/>
  <c r="CB4244" i="1" s="1"/>
  <c r="CB4245" i="1" a="1"/>
  <c r="CB4245" i="1" s="1"/>
  <c r="CB4246" i="1" a="1"/>
  <c r="CB4246" i="1" s="1"/>
  <c r="CB4247" i="1" a="1"/>
  <c r="CB4247" i="1"/>
  <c r="CB4248" i="1" a="1"/>
  <c r="CB4248" i="1" s="1"/>
  <c r="CB4249" i="1" a="1"/>
  <c r="CB4249" i="1" s="1"/>
  <c r="CB4250" i="1" a="1"/>
  <c r="CB4250" i="1" s="1"/>
  <c r="CB4251" i="1" a="1"/>
  <c r="CB4251" i="1"/>
  <c r="CB4252" i="1" a="1"/>
  <c r="CB4252" i="1" s="1"/>
  <c r="CB4253" i="1" a="1"/>
  <c r="CB4253" i="1" s="1"/>
  <c r="CB4254" i="1" a="1"/>
  <c r="CB4254" i="1" s="1"/>
  <c r="CB4255" i="1" a="1"/>
  <c r="CB4255" i="1"/>
  <c r="CB4256" i="1" a="1"/>
  <c r="CB4256" i="1" s="1"/>
  <c r="CB4257" i="1" a="1"/>
  <c r="CB4257" i="1" s="1"/>
  <c r="CB4258" i="1" a="1"/>
  <c r="CB4258" i="1" s="1"/>
  <c r="CB4259" i="1" a="1"/>
  <c r="CB4259" i="1"/>
  <c r="CB4260" i="1" a="1"/>
  <c r="CB4260" i="1" s="1"/>
  <c r="CB4261" i="1" a="1"/>
  <c r="CB4261" i="1" s="1"/>
  <c r="CB4262" i="1" a="1"/>
  <c r="CB4262" i="1" s="1"/>
  <c r="CB4263" i="1" a="1"/>
  <c r="CB4263" i="1"/>
  <c r="CB4264" i="1" a="1"/>
  <c r="CB4264" i="1" s="1"/>
  <c r="CB4265" i="1" a="1"/>
  <c r="CB4265" i="1" s="1"/>
  <c r="CB4266" i="1" a="1"/>
  <c r="CB4266" i="1" s="1"/>
  <c r="CB4267" i="1" a="1"/>
  <c r="CB4267" i="1"/>
  <c r="CB4268" i="1" a="1"/>
  <c r="CB4268" i="1" s="1"/>
  <c r="CB4269" i="1" a="1"/>
  <c r="CB4269" i="1" s="1"/>
  <c r="CB4270" i="1" a="1"/>
  <c r="CB4270" i="1" s="1"/>
  <c r="CB4271" i="1" a="1"/>
  <c r="CB4271" i="1"/>
  <c r="CB4272" i="1" a="1"/>
  <c r="CB4272" i="1" s="1"/>
  <c r="CB4273" i="1" a="1"/>
  <c r="CB4273" i="1" s="1"/>
  <c r="CB4274" i="1" a="1"/>
  <c r="CB4274" i="1" s="1"/>
  <c r="CB4275" i="1" a="1"/>
  <c r="CB4275" i="1"/>
  <c r="CB4276" i="1" a="1"/>
  <c r="CB4276" i="1" s="1"/>
  <c r="CB4277" i="1" a="1"/>
  <c r="CB4277" i="1" s="1"/>
  <c r="CB4278" i="1" a="1"/>
  <c r="CB4278" i="1" s="1"/>
  <c r="CB4279" i="1" a="1"/>
  <c r="CB4279" i="1"/>
  <c r="CB4280" i="1" a="1"/>
  <c r="CB4280" i="1" s="1"/>
  <c r="CB4281" i="1" a="1"/>
  <c r="CB4281" i="1" s="1"/>
  <c r="CB4282" i="1" a="1"/>
  <c r="CB4282" i="1" s="1"/>
  <c r="CB4283" i="1" a="1"/>
  <c r="CB4283" i="1"/>
  <c r="CB4284" i="1" a="1"/>
  <c r="CB4284" i="1" s="1"/>
  <c r="CB4285" i="1" a="1"/>
  <c r="CB4285" i="1" s="1"/>
  <c r="CB4286" i="1" a="1"/>
  <c r="CB4286" i="1" s="1"/>
  <c r="CB4287" i="1" a="1"/>
  <c r="CB4287" i="1"/>
  <c r="CB4288" i="1" a="1"/>
  <c r="CB4288" i="1" s="1"/>
  <c r="CB4289" i="1" a="1"/>
  <c r="CB4289" i="1" s="1"/>
  <c r="CB4290" i="1" a="1"/>
  <c r="CB4290" i="1" s="1"/>
  <c r="CB4291" i="1" a="1"/>
  <c r="CB4291" i="1"/>
  <c r="CB4292" i="1" a="1"/>
  <c r="CB4292" i="1" s="1"/>
  <c r="CB4293" i="1" a="1"/>
  <c r="CB4293" i="1" s="1"/>
  <c r="CB4294" i="1" a="1"/>
  <c r="CB4294" i="1" s="1"/>
  <c r="CB4295" i="1" a="1"/>
  <c r="CB4295" i="1"/>
  <c r="CB4296" i="1" a="1"/>
  <c r="CB4296" i="1" s="1"/>
  <c r="CB4297" i="1" a="1"/>
  <c r="CB4297" i="1" s="1"/>
  <c r="CB4298" i="1" a="1"/>
  <c r="CB4298" i="1" s="1"/>
  <c r="CB4299" i="1" a="1"/>
  <c r="CB4299" i="1"/>
  <c r="CB4300" i="1" a="1"/>
  <c r="CB4300" i="1" s="1"/>
  <c r="CB4301" i="1" a="1"/>
  <c r="CB4301" i="1" s="1"/>
  <c r="CB4302" i="1" a="1"/>
  <c r="CB4302" i="1" s="1"/>
  <c r="CB4303" i="1" a="1"/>
  <c r="CB4303" i="1"/>
  <c r="CB4304" i="1" a="1"/>
  <c r="CB4304" i="1" s="1"/>
  <c r="CB4305" i="1" a="1"/>
  <c r="CB4305" i="1" s="1"/>
  <c r="CB4306" i="1" a="1"/>
  <c r="CB4306" i="1" s="1"/>
  <c r="CB4307" i="1" a="1"/>
  <c r="CB4307" i="1"/>
  <c r="CB4308" i="1" a="1"/>
  <c r="CB4308" i="1" s="1"/>
  <c r="CB4309" i="1" a="1"/>
  <c r="CB4309" i="1" s="1"/>
  <c r="CB4310" i="1" a="1"/>
  <c r="CB4310" i="1" s="1"/>
  <c r="CB4311" i="1" a="1"/>
  <c r="CB4311" i="1"/>
  <c r="CB4312" i="1" a="1"/>
  <c r="CB4312" i="1" s="1"/>
  <c r="CB4313" i="1" a="1"/>
  <c r="CB4313" i="1" s="1"/>
  <c r="CB4314" i="1" a="1"/>
  <c r="CB4314" i="1" s="1"/>
  <c r="CB4315" i="1" a="1"/>
  <c r="CB4315" i="1"/>
  <c r="CB4316" i="1" a="1"/>
  <c r="CB4316" i="1" s="1"/>
  <c r="CB4317" i="1" a="1"/>
  <c r="CB4317" i="1" s="1"/>
  <c r="CB4318" i="1" a="1"/>
  <c r="CB4318" i="1" s="1"/>
  <c r="CB4319" i="1" a="1"/>
  <c r="CB4319" i="1"/>
  <c r="CB4320" i="1" a="1"/>
  <c r="CB4320" i="1" s="1"/>
  <c r="CB4321" i="1" a="1"/>
  <c r="CB4321" i="1" s="1"/>
  <c r="CB4322" i="1" a="1"/>
  <c r="CB4322" i="1" s="1"/>
  <c r="CB4323" i="1" a="1"/>
  <c r="CB4323" i="1"/>
  <c r="CB4324" i="1" a="1"/>
  <c r="CB4324" i="1" s="1"/>
  <c r="CB4325" i="1" a="1"/>
  <c r="CB4325" i="1" s="1"/>
  <c r="CB4326" i="1" a="1"/>
  <c r="CB4326" i="1" s="1"/>
  <c r="CB4327" i="1" a="1"/>
  <c r="CB4327" i="1"/>
  <c r="CB4328" i="1" a="1"/>
  <c r="CB4328" i="1" s="1"/>
  <c r="CB4329" i="1" a="1"/>
  <c r="CB4329" i="1" s="1"/>
  <c r="CB4330" i="1" a="1"/>
  <c r="CB4330" i="1" s="1"/>
  <c r="CB4331" i="1" a="1"/>
  <c r="CB4331" i="1"/>
  <c r="CB4332" i="1" a="1"/>
  <c r="CB4332" i="1" s="1"/>
  <c r="CB4333" i="1" a="1"/>
  <c r="CB4333" i="1" s="1"/>
  <c r="CB4334" i="1" a="1"/>
  <c r="CB4334" i="1" s="1"/>
  <c r="CB4335" i="1" a="1"/>
  <c r="CB4335" i="1"/>
  <c r="CB4336" i="1" a="1"/>
  <c r="CB4336" i="1" s="1"/>
  <c r="CB4337" i="1" a="1"/>
  <c r="CB4337" i="1" s="1"/>
  <c r="CB4338" i="1" a="1"/>
  <c r="CB4338" i="1" s="1"/>
  <c r="CB4339" i="1" a="1"/>
  <c r="CB4339" i="1"/>
  <c r="CB4340" i="1" a="1"/>
  <c r="CB4340" i="1" s="1"/>
  <c r="CB4341" i="1" a="1"/>
  <c r="CB4341" i="1" s="1"/>
  <c r="CB4342" i="1" a="1"/>
  <c r="CB4342" i="1" s="1"/>
  <c r="CB4343" i="1" a="1"/>
  <c r="CB4343" i="1"/>
  <c r="CB4344" i="1" a="1"/>
  <c r="CB4344" i="1" s="1"/>
  <c r="CB4345" i="1" a="1"/>
  <c r="CB4345" i="1" s="1"/>
  <c r="CB4346" i="1" a="1"/>
  <c r="CB4346" i="1" s="1"/>
  <c r="CB4347" i="1" a="1"/>
  <c r="CB4347" i="1"/>
  <c r="CB4348" i="1" a="1"/>
  <c r="CB4348" i="1" s="1"/>
  <c r="CB4349" i="1" a="1"/>
  <c r="CB4349" i="1" s="1"/>
  <c r="CB4350" i="1" a="1"/>
  <c r="CB4350" i="1" s="1"/>
  <c r="CB4351" i="1" a="1"/>
  <c r="CB4351" i="1"/>
  <c r="CB4352" i="1" a="1"/>
  <c r="CB4352" i="1" s="1"/>
  <c r="CB4353" i="1" a="1"/>
  <c r="CB4353" i="1" s="1"/>
  <c r="CB4354" i="1" a="1"/>
  <c r="CB4354" i="1" s="1"/>
  <c r="CB4355" i="1" a="1"/>
  <c r="CB4355" i="1"/>
  <c r="CB4356" i="1" a="1"/>
  <c r="CB4356" i="1" s="1"/>
  <c r="CB4357" i="1" a="1"/>
  <c r="CB4357" i="1" s="1"/>
  <c r="CB4358" i="1" a="1"/>
  <c r="CB4358" i="1" s="1"/>
  <c r="CB4359" i="1" a="1"/>
  <c r="CB4359" i="1"/>
  <c r="CB4360" i="1" a="1"/>
  <c r="CB4360" i="1" s="1"/>
  <c r="CB4361" i="1" a="1"/>
  <c r="CB4361" i="1" s="1"/>
  <c r="CB4362" i="1" a="1"/>
  <c r="CB4362" i="1" s="1"/>
  <c r="CB4363" i="1" a="1"/>
  <c r="CB4363" i="1"/>
  <c r="CB4364" i="1" a="1"/>
  <c r="CB4364" i="1" s="1"/>
  <c r="CB4365" i="1" a="1"/>
  <c r="CB4365" i="1" s="1"/>
  <c r="CB4366" i="1" a="1"/>
  <c r="CB4366" i="1" s="1"/>
  <c r="CB4367" i="1" a="1"/>
  <c r="CB4367" i="1"/>
  <c r="CB4368" i="1" a="1"/>
  <c r="CB4368" i="1" s="1"/>
  <c r="CB4369" i="1" a="1"/>
  <c r="CB4369" i="1" s="1"/>
  <c r="CB4370" i="1" a="1"/>
  <c r="CB4370" i="1" s="1"/>
  <c r="CB4371" i="1" a="1"/>
  <c r="CB4371" i="1"/>
  <c r="CB4372" i="1" a="1"/>
  <c r="CB4372" i="1" s="1"/>
  <c r="CB4373" i="1" a="1"/>
  <c r="CB4373" i="1" s="1"/>
  <c r="CB4374" i="1" a="1"/>
  <c r="CB4374" i="1" s="1"/>
  <c r="CB4375" i="1" a="1"/>
  <c r="CB4375" i="1"/>
  <c r="CB4376" i="1" a="1"/>
  <c r="CB4376" i="1" s="1"/>
  <c r="CB4377" i="1" a="1"/>
  <c r="CB4377" i="1" s="1"/>
  <c r="CB4378" i="1" a="1"/>
  <c r="CB4378" i="1" s="1"/>
  <c r="CB4379" i="1" a="1"/>
  <c r="CB4379" i="1"/>
  <c r="CB4380" i="1" a="1"/>
  <c r="CB4380" i="1" s="1"/>
  <c r="CB4381" i="1" a="1"/>
  <c r="CB4381" i="1" s="1"/>
  <c r="CB4382" i="1" a="1"/>
  <c r="CB4382" i="1" s="1"/>
  <c r="CB4383" i="1" a="1"/>
  <c r="CB4383" i="1"/>
  <c r="CB4384" i="1" a="1"/>
  <c r="CB4384" i="1" s="1"/>
  <c r="CB4385" i="1" a="1"/>
  <c r="CB4385" i="1" s="1"/>
  <c r="CB4386" i="1" a="1"/>
  <c r="CB4386" i="1" s="1"/>
  <c r="CB4387" i="1" a="1"/>
  <c r="CB4387" i="1"/>
  <c r="CB4388" i="1" a="1"/>
  <c r="CB4388" i="1" s="1"/>
  <c r="CB4389" i="1" a="1"/>
  <c r="CB4389" i="1" s="1"/>
  <c r="CB4390" i="1" a="1"/>
  <c r="CB4390" i="1" s="1"/>
  <c r="CB4391" i="1" a="1"/>
  <c r="CB4391" i="1"/>
  <c r="CB4392" i="1" a="1"/>
  <c r="CB4392" i="1" s="1"/>
  <c r="CB4393" i="1" a="1"/>
  <c r="CB4393" i="1" s="1"/>
  <c r="CB4394" i="1" a="1"/>
  <c r="CB4394" i="1" s="1"/>
  <c r="CB4395" i="1" a="1"/>
  <c r="CB4395" i="1"/>
  <c r="CB4396" i="1" a="1"/>
  <c r="CB4396" i="1" s="1"/>
  <c r="CB4397" i="1" a="1"/>
  <c r="CB4397" i="1" s="1"/>
  <c r="CB4398" i="1" a="1"/>
  <c r="CB4398" i="1" s="1"/>
  <c r="CB4399" i="1" a="1"/>
  <c r="CB4399" i="1"/>
  <c r="CB4400" i="1" a="1"/>
  <c r="CB4400" i="1" s="1"/>
  <c r="CB4401" i="1" a="1"/>
  <c r="CB4401" i="1" s="1"/>
  <c r="CB4402" i="1" a="1"/>
  <c r="CB4402" i="1" s="1"/>
  <c r="CB4403" i="1" a="1"/>
  <c r="CB4403" i="1"/>
  <c r="CB4404" i="1" a="1"/>
  <c r="CB4404" i="1" s="1"/>
  <c r="CB4405" i="1" a="1"/>
  <c r="CB4405" i="1" s="1"/>
  <c r="CB4406" i="1" a="1"/>
  <c r="CB4406" i="1" s="1"/>
  <c r="CB4407" i="1" a="1"/>
  <c r="CB4407" i="1"/>
  <c r="CB4408" i="1" a="1"/>
  <c r="CB4408" i="1" s="1"/>
  <c r="CB4409" i="1" a="1"/>
  <c r="CB4409" i="1" s="1"/>
  <c r="CB4410" i="1" a="1"/>
  <c r="CB4410" i="1" s="1"/>
  <c r="CB4411" i="1" a="1"/>
  <c r="CB4411" i="1"/>
  <c r="CB4412" i="1" a="1"/>
  <c r="CB4412" i="1" s="1"/>
  <c r="CB4413" i="1" a="1"/>
  <c r="CB4413" i="1" s="1"/>
  <c r="CB4414" i="1" a="1"/>
  <c r="CB4414" i="1" s="1"/>
  <c r="CB4415" i="1" a="1"/>
  <c r="CB4415" i="1"/>
  <c r="CB4416" i="1" a="1"/>
  <c r="CB4416" i="1" s="1"/>
  <c r="CB4417" i="1" a="1"/>
  <c r="CB4417" i="1" s="1"/>
  <c r="CB4418" i="1" a="1"/>
  <c r="CB4418" i="1" s="1"/>
  <c r="CB4419" i="1" a="1"/>
  <c r="CB4419" i="1"/>
  <c r="CB4420" i="1" a="1"/>
  <c r="CB4420" i="1" s="1"/>
  <c r="CB4421" i="1" a="1"/>
  <c r="CB4421" i="1" s="1"/>
  <c r="CB4422" i="1" a="1"/>
  <c r="CB4422" i="1" s="1"/>
  <c r="CB4423" i="1" a="1"/>
  <c r="CB4423" i="1"/>
  <c r="CB4424" i="1" a="1"/>
  <c r="CB4424" i="1" s="1"/>
  <c r="CB4425" i="1" a="1"/>
  <c r="CB4425" i="1" s="1"/>
  <c r="CB4426" i="1" a="1"/>
  <c r="CB4426" i="1" s="1"/>
  <c r="CB4427" i="1" a="1"/>
  <c r="CB4427" i="1"/>
  <c r="CB4428" i="1" a="1"/>
  <c r="CB4428" i="1" s="1"/>
  <c r="CB4429" i="1" a="1"/>
  <c r="CB4429" i="1" s="1"/>
  <c r="CB4430" i="1" a="1"/>
  <c r="CB4430" i="1" s="1"/>
  <c r="CB4431" i="1" a="1"/>
  <c r="CB4431" i="1"/>
  <c r="CB4432" i="1" a="1"/>
  <c r="CB4432" i="1" s="1"/>
  <c r="CB4433" i="1" a="1"/>
  <c r="CB4433" i="1" s="1"/>
  <c r="CB4434" i="1" a="1"/>
  <c r="CB4434" i="1" s="1"/>
  <c r="CB4435" i="1" a="1"/>
  <c r="CB4435" i="1"/>
  <c r="CB4436" i="1" a="1"/>
  <c r="CB4436" i="1" s="1"/>
  <c r="CB4437" i="1" a="1"/>
  <c r="CB4437" i="1" s="1"/>
  <c r="CB4438" i="1" a="1"/>
  <c r="CB4438" i="1" s="1"/>
  <c r="CB4439" i="1" a="1"/>
  <c r="CB4439" i="1"/>
  <c r="CB4440" i="1" a="1"/>
  <c r="CB4440" i="1" s="1"/>
  <c r="CB4441" i="1" a="1"/>
  <c r="CB4441" i="1" s="1"/>
  <c r="CB4442" i="1" a="1"/>
  <c r="CB4442" i="1" s="1"/>
  <c r="CB4443" i="1" a="1"/>
  <c r="CB4443" i="1"/>
  <c r="CB4444" i="1" a="1"/>
  <c r="CB4444" i="1" s="1"/>
  <c r="CB4445" i="1" a="1"/>
  <c r="CB4445" i="1" s="1"/>
  <c r="CB4446" i="1" a="1"/>
  <c r="CB4446" i="1" s="1"/>
  <c r="CB4447" i="1" a="1"/>
  <c r="CB4447" i="1"/>
  <c r="CB4448" i="1" a="1"/>
  <c r="CB4448" i="1" s="1"/>
  <c r="CB4449" i="1" a="1"/>
  <c r="CB4449" i="1" s="1"/>
  <c r="CB4450" i="1" a="1"/>
  <c r="CB4450" i="1" s="1"/>
  <c r="CB4451" i="1" a="1"/>
  <c r="CB4451" i="1"/>
  <c r="CB4452" i="1" a="1"/>
  <c r="CB4452" i="1" s="1"/>
  <c r="CB4453" i="1" a="1"/>
  <c r="CB4453" i="1" s="1"/>
  <c r="CB4454" i="1" a="1"/>
  <c r="CB4454" i="1" s="1"/>
  <c r="CB4455" i="1" a="1"/>
  <c r="CB4455" i="1"/>
  <c r="CB4456" i="1" a="1"/>
  <c r="CB4456" i="1" s="1"/>
  <c r="CB4457" i="1" a="1"/>
  <c r="CB4457" i="1" s="1"/>
  <c r="CB4458" i="1" a="1"/>
  <c r="CB4458" i="1" s="1"/>
  <c r="CB4459" i="1" a="1"/>
  <c r="CB4459" i="1"/>
  <c r="CB4460" i="1" a="1"/>
  <c r="CB4460" i="1" s="1"/>
  <c r="CB4461" i="1" a="1"/>
  <c r="CB4461" i="1" s="1"/>
  <c r="CB4462" i="1" a="1"/>
  <c r="CB4462" i="1" s="1"/>
  <c r="CB4463" i="1" a="1"/>
  <c r="CB4463" i="1"/>
  <c r="CB4464" i="1" a="1"/>
  <c r="CB4464" i="1" s="1"/>
  <c r="CB4465" i="1" a="1"/>
  <c r="CB4465" i="1" s="1"/>
  <c r="CB4466" i="1" a="1"/>
  <c r="CB4466" i="1" s="1"/>
  <c r="CB4467" i="1" a="1"/>
  <c r="CB4467" i="1"/>
  <c r="CB4468" i="1" a="1"/>
  <c r="CB4468" i="1" s="1"/>
  <c r="CB4469" i="1" a="1"/>
  <c r="CB4469" i="1" s="1"/>
  <c r="CB4470" i="1" a="1"/>
  <c r="CB4470" i="1" s="1"/>
  <c r="CB4471" i="1" a="1"/>
  <c r="CB4471" i="1"/>
  <c r="CB4472" i="1" a="1"/>
  <c r="CB4472" i="1" s="1"/>
  <c r="CB4473" i="1" a="1"/>
  <c r="CB4473" i="1" s="1"/>
  <c r="CB4474" i="1" a="1"/>
  <c r="CB4474" i="1" s="1"/>
  <c r="CB4475" i="1" a="1"/>
  <c r="CB4475" i="1"/>
  <c r="CB4476" i="1" a="1"/>
  <c r="CB4476" i="1" s="1"/>
  <c r="CB4477" i="1" a="1"/>
  <c r="CB4477" i="1" s="1"/>
  <c r="CB4478" i="1" a="1"/>
  <c r="CB4478" i="1" s="1"/>
  <c r="CB4479" i="1" a="1"/>
  <c r="CB4479" i="1"/>
  <c r="CB4480" i="1" a="1"/>
  <c r="CB4480" i="1" s="1"/>
  <c r="CB4481" i="1" a="1"/>
  <c r="CB4481" i="1" s="1"/>
  <c r="CB4482" i="1" a="1"/>
  <c r="CB4482" i="1" s="1"/>
  <c r="CB4483" i="1" a="1"/>
  <c r="CB4483" i="1"/>
  <c r="CB4484" i="1" a="1"/>
  <c r="CB4484" i="1" s="1"/>
  <c r="CB4485" i="1" a="1"/>
  <c r="CB4485" i="1" s="1"/>
  <c r="CB4486" i="1" a="1"/>
  <c r="CB4486" i="1" s="1"/>
  <c r="CB4487" i="1" a="1"/>
  <c r="CB4487" i="1"/>
  <c r="CB4488" i="1" a="1"/>
  <c r="CB4488" i="1" s="1"/>
  <c r="CB4489" i="1" a="1"/>
  <c r="CB4489" i="1" s="1"/>
  <c r="CB4490" i="1" a="1"/>
  <c r="CB4490" i="1" s="1"/>
  <c r="CB4491" i="1" a="1"/>
  <c r="CB4491" i="1"/>
  <c r="CB4492" i="1" a="1"/>
  <c r="CB4492" i="1" s="1"/>
  <c r="CB4493" i="1" a="1"/>
  <c r="CB4493" i="1" s="1"/>
  <c r="CB4494" i="1" a="1"/>
  <c r="CB4494" i="1" s="1"/>
  <c r="CB4495" i="1" a="1"/>
  <c r="CB4495" i="1"/>
  <c r="CB4496" i="1" a="1"/>
  <c r="CB4496" i="1" s="1"/>
  <c r="CB4497" i="1" a="1"/>
  <c r="CB4497" i="1" s="1"/>
  <c r="CB4498" i="1" a="1"/>
  <c r="CB4498" i="1" s="1"/>
  <c r="CB4499" i="1" a="1"/>
  <c r="CB4499" i="1"/>
  <c r="CB4500" i="1" a="1"/>
  <c r="CB4500" i="1" s="1"/>
  <c r="CB4501" i="1" a="1"/>
  <c r="CB4501" i="1" s="1"/>
  <c r="CB4502" i="1" a="1"/>
  <c r="CB4502" i="1" s="1"/>
  <c r="CB4503" i="1" a="1"/>
  <c r="CB4503" i="1"/>
  <c r="CB4504" i="1" a="1"/>
  <c r="CB4504" i="1" s="1"/>
  <c r="CB4505" i="1" a="1"/>
  <c r="CB4505" i="1" s="1"/>
  <c r="CB4506" i="1" a="1"/>
  <c r="CB4506" i="1" s="1"/>
  <c r="CB4507" i="1" a="1"/>
  <c r="CB4507" i="1"/>
  <c r="CB4508" i="1" a="1"/>
  <c r="CB4508" i="1" s="1"/>
  <c r="CB4509" i="1" a="1"/>
  <c r="CB4509" i="1" s="1"/>
  <c r="CB4510" i="1" a="1"/>
  <c r="CB4510" i="1" s="1"/>
  <c r="CB4511" i="1" a="1"/>
  <c r="CB4511" i="1"/>
  <c r="CB4512" i="1" a="1"/>
  <c r="CB4512" i="1" s="1"/>
  <c r="CB4513" i="1" a="1"/>
  <c r="CB4513" i="1" s="1"/>
  <c r="CB4514" i="1" a="1"/>
  <c r="CB4514" i="1" s="1"/>
  <c r="CB4515" i="1" a="1"/>
  <c r="CB4515" i="1"/>
  <c r="CB4516" i="1" a="1"/>
  <c r="CB4516" i="1" s="1"/>
  <c r="CB4517" i="1" a="1"/>
  <c r="CB4517" i="1" s="1"/>
  <c r="CB4518" i="1" a="1"/>
  <c r="CB4518" i="1" s="1"/>
  <c r="CB4519" i="1" a="1"/>
  <c r="CB4519" i="1"/>
  <c r="CB4520" i="1" a="1"/>
  <c r="CB4520" i="1" s="1"/>
  <c r="CB4521" i="1" a="1"/>
  <c r="CB4521" i="1" s="1"/>
  <c r="CB4522" i="1" a="1"/>
  <c r="CB4522" i="1" s="1"/>
  <c r="CB4523" i="1" a="1"/>
  <c r="CB4523" i="1"/>
  <c r="CB4524" i="1" a="1"/>
  <c r="CB4524" i="1" s="1"/>
  <c r="CB4525" i="1" a="1"/>
  <c r="CB4525" i="1" s="1"/>
  <c r="CB4526" i="1" a="1"/>
  <c r="CB4526" i="1" s="1"/>
  <c r="CB4527" i="1" a="1"/>
  <c r="CB4527" i="1"/>
  <c r="CB4528" i="1" a="1"/>
  <c r="CB4528" i="1" s="1"/>
  <c r="CB4529" i="1" a="1"/>
  <c r="CB4529" i="1" s="1"/>
  <c r="CB4530" i="1" a="1"/>
  <c r="CB4530" i="1" s="1"/>
  <c r="CB4531" i="1" a="1"/>
  <c r="CB4531" i="1"/>
  <c r="CB4532" i="1" a="1"/>
  <c r="CB4532" i="1" s="1"/>
  <c r="CB4533" i="1" a="1"/>
  <c r="CB4533" i="1" s="1"/>
  <c r="CB4534" i="1" a="1"/>
  <c r="CB4534" i="1" s="1"/>
  <c r="CB4535" i="1" a="1"/>
  <c r="CB4535" i="1"/>
  <c r="CB4536" i="1" a="1"/>
  <c r="CB4536" i="1" s="1"/>
  <c r="CB4537" i="1" a="1"/>
  <c r="CB4537" i="1" s="1"/>
  <c r="CB4538" i="1" a="1"/>
  <c r="CB4538" i="1" s="1"/>
  <c r="CB4539" i="1" a="1"/>
  <c r="CB4539" i="1"/>
  <c r="CB4540" i="1" a="1"/>
  <c r="CB4540" i="1" s="1"/>
  <c r="CB4541" i="1" a="1"/>
  <c r="CB4541" i="1" s="1"/>
  <c r="CB4542" i="1" a="1"/>
  <c r="CB4542" i="1" s="1"/>
  <c r="CB4543" i="1" a="1"/>
  <c r="CB4543" i="1"/>
  <c r="CB4544" i="1" a="1"/>
  <c r="CB4544" i="1" s="1"/>
  <c r="CB4545" i="1" a="1"/>
  <c r="CB4545" i="1" s="1"/>
  <c r="CB5" i="1" a="1"/>
  <c r="CB5" i="1" s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CA3554" i="1"/>
  <c r="CA3555" i="1"/>
  <c r="CA3556" i="1"/>
  <c r="CA3557" i="1"/>
  <c r="CA3558" i="1"/>
  <c r="CA3559" i="1"/>
  <c r="CA3560" i="1"/>
  <c r="CA3561" i="1"/>
  <c r="CA3562" i="1"/>
  <c r="CA3563" i="1"/>
  <c r="CA3564" i="1"/>
  <c r="CA3565" i="1"/>
  <c r="CA3566" i="1"/>
  <c r="CA3567" i="1"/>
  <c r="CA3568" i="1"/>
  <c r="CA3569" i="1"/>
  <c r="CA3570" i="1"/>
  <c r="CA3571" i="1"/>
  <c r="CA3572" i="1"/>
  <c r="CA3573" i="1"/>
  <c r="CA3574" i="1"/>
  <c r="CA3575" i="1"/>
  <c r="CA3576" i="1"/>
  <c r="CA3577" i="1"/>
  <c r="CA3578" i="1"/>
  <c r="CA3579" i="1"/>
  <c r="CA3580" i="1"/>
  <c r="CA3581" i="1"/>
  <c r="CA3582" i="1"/>
  <c r="CA3583" i="1"/>
  <c r="CA3584" i="1"/>
  <c r="CA3585" i="1"/>
  <c r="CA3586" i="1"/>
  <c r="CA3587" i="1"/>
  <c r="CA3588" i="1"/>
  <c r="CA3589" i="1"/>
  <c r="CA3590" i="1"/>
  <c r="CA3591" i="1"/>
  <c r="CA3592" i="1"/>
  <c r="CA3593" i="1"/>
  <c r="CA3594" i="1"/>
  <c r="CA3595" i="1"/>
  <c r="CA3596" i="1"/>
  <c r="CA3597" i="1"/>
  <c r="CA3598" i="1"/>
  <c r="CA3599" i="1"/>
  <c r="CA3600" i="1"/>
  <c r="CA3601" i="1"/>
  <c r="CA3602" i="1"/>
  <c r="CA3603" i="1"/>
  <c r="CA3604" i="1"/>
  <c r="CA3605" i="1"/>
  <c r="CA3606" i="1"/>
  <c r="CA3607" i="1"/>
  <c r="CA3608" i="1"/>
  <c r="CA3609" i="1"/>
  <c r="CA3610" i="1"/>
  <c r="CA3611" i="1"/>
  <c r="CA3612" i="1"/>
  <c r="CA3613" i="1"/>
  <c r="CA3614" i="1"/>
  <c r="CA3615" i="1"/>
  <c r="CA3616" i="1"/>
  <c r="CA3617" i="1"/>
  <c r="CA3618" i="1"/>
  <c r="CA3619" i="1"/>
  <c r="CA3620" i="1"/>
  <c r="CA3621" i="1"/>
  <c r="CA3622" i="1"/>
  <c r="CA3623" i="1"/>
  <c r="CA3624" i="1"/>
  <c r="CA3625" i="1"/>
  <c r="CA3626" i="1"/>
  <c r="CA3627" i="1"/>
  <c r="CA3628" i="1"/>
  <c r="CA3629" i="1"/>
  <c r="CA3630" i="1"/>
  <c r="CA3631" i="1"/>
  <c r="CA3632" i="1"/>
  <c r="CA3633" i="1"/>
  <c r="CA3634" i="1"/>
  <c r="CA3635" i="1"/>
  <c r="CA3636" i="1"/>
  <c r="CA3637" i="1"/>
  <c r="CA3638" i="1"/>
  <c r="CA3639" i="1"/>
  <c r="CA3640" i="1"/>
  <c r="CA3641" i="1"/>
  <c r="CA3642" i="1"/>
  <c r="CA3643" i="1"/>
  <c r="CA3644" i="1"/>
  <c r="CA3645" i="1"/>
  <c r="CA3646" i="1"/>
  <c r="CA3647" i="1"/>
  <c r="CA3648" i="1"/>
  <c r="CA3649" i="1"/>
  <c r="CA3650" i="1"/>
  <c r="CA3651" i="1"/>
  <c r="CA3652" i="1"/>
  <c r="CA3653" i="1"/>
  <c r="CA3654" i="1"/>
  <c r="CA3655" i="1"/>
  <c r="CA3656" i="1"/>
  <c r="CA3657" i="1"/>
  <c r="CA3658" i="1"/>
  <c r="CA3659" i="1"/>
  <c r="CA3660" i="1"/>
  <c r="CA3661" i="1"/>
  <c r="CA3662" i="1"/>
  <c r="CA3663" i="1"/>
  <c r="CA3664" i="1"/>
  <c r="CA3665" i="1"/>
  <c r="CA3666" i="1"/>
  <c r="CA3667" i="1"/>
  <c r="CA3668" i="1"/>
  <c r="CA3669" i="1"/>
  <c r="CA3670" i="1"/>
  <c r="CA3671" i="1"/>
  <c r="CA3672" i="1"/>
  <c r="CA3673" i="1"/>
  <c r="CA3674" i="1"/>
  <c r="CA3675" i="1"/>
  <c r="CA3676" i="1"/>
  <c r="CA3677" i="1"/>
  <c r="CA3678" i="1"/>
  <c r="CA3679" i="1"/>
  <c r="CA3680" i="1"/>
  <c r="CA3681" i="1"/>
  <c r="CA3682" i="1"/>
  <c r="CA3683" i="1"/>
  <c r="CA3684" i="1"/>
  <c r="CA3685" i="1"/>
  <c r="CA3686" i="1"/>
  <c r="CA3687" i="1"/>
  <c r="CA3688" i="1"/>
  <c r="CA3689" i="1"/>
  <c r="CA3690" i="1"/>
  <c r="CA3691" i="1"/>
  <c r="CA3692" i="1"/>
  <c r="CA3693" i="1"/>
  <c r="CA3694" i="1"/>
  <c r="CA3695" i="1"/>
  <c r="CA3696" i="1"/>
  <c r="CA3697" i="1"/>
  <c r="CA3698" i="1"/>
  <c r="CA3699" i="1"/>
  <c r="CA3700" i="1"/>
  <c r="CA3701" i="1"/>
  <c r="CA3702" i="1"/>
  <c r="CA3703" i="1"/>
  <c r="CA3704" i="1"/>
  <c r="CA3705" i="1"/>
  <c r="CA3706" i="1"/>
  <c r="CA3707" i="1"/>
  <c r="CA3708" i="1"/>
  <c r="CA3709" i="1"/>
  <c r="CA3710" i="1"/>
  <c r="CA3711" i="1"/>
  <c r="CA3712" i="1"/>
  <c r="CA3713" i="1"/>
  <c r="CA3714" i="1"/>
  <c r="CA3715" i="1"/>
  <c r="CA3716" i="1"/>
  <c r="CA3717" i="1"/>
  <c r="CA3718" i="1"/>
  <c r="CA3719" i="1"/>
  <c r="CA3720" i="1"/>
  <c r="CA3721" i="1"/>
  <c r="CA3722" i="1"/>
  <c r="CA3723" i="1"/>
  <c r="CA3724" i="1"/>
  <c r="CA3725" i="1"/>
  <c r="CA3726" i="1"/>
  <c r="CA3727" i="1"/>
  <c r="CA3728" i="1"/>
  <c r="CA3729" i="1"/>
  <c r="CA3730" i="1"/>
  <c r="CA3731" i="1"/>
  <c r="CA3732" i="1"/>
  <c r="CA3733" i="1"/>
  <c r="CA3734" i="1"/>
  <c r="CA3735" i="1"/>
  <c r="CA3736" i="1"/>
  <c r="CA3737" i="1"/>
  <c r="CA3738" i="1"/>
  <c r="CA3739" i="1"/>
  <c r="CA3740" i="1"/>
  <c r="CA3741" i="1"/>
  <c r="CA3742" i="1"/>
  <c r="CA3743" i="1"/>
  <c r="CA3744" i="1"/>
  <c r="CA3745" i="1"/>
  <c r="CA3746" i="1"/>
  <c r="CA3747" i="1"/>
  <c r="CA3748" i="1"/>
  <c r="CA3749" i="1"/>
  <c r="CA3750" i="1"/>
  <c r="CA3751" i="1"/>
  <c r="CA3752" i="1"/>
  <c r="CA3753" i="1"/>
  <c r="CA3754" i="1"/>
  <c r="CA3755" i="1"/>
  <c r="CA3756" i="1"/>
  <c r="CA3757" i="1"/>
  <c r="CA3758" i="1"/>
  <c r="CA3759" i="1"/>
  <c r="CA3760" i="1"/>
  <c r="CA3761" i="1"/>
  <c r="CA3762" i="1"/>
  <c r="CA3763" i="1"/>
  <c r="CA3764" i="1"/>
  <c r="CA3765" i="1"/>
  <c r="CA3766" i="1"/>
  <c r="CA3767" i="1"/>
  <c r="CA3768" i="1"/>
  <c r="CA3769" i="1"/>
  <c r="CA3770" i="1"/>
  <c r="CA3771" i="1"/>
  <c r="CA3772" i="1"/>
  <c r="CA3773" i="1"/>
  <c r="CA3774" i="1"/>
  <c r="CA3775" i="1"/>
  <c r="CA3776" i="1"/>
  <c r="CA3777" i="1"/>
  <c r="CA3778" i="1"/>
  <c r="CA3779" i="1"/>
  <c r="CA3780" i="1"/>
  <c r="CA3781" i="1"/>
  <c r="CA3782" i="1"/>
  <c r="CA3783" i="1"/>
  <c r="CA3784" i="1"/>
  <c r="CA3785" i="1"/>
  <c r="CA3786" i="1"/>
  <c r="CA3787" i="1"/>
  <c r="CA3788" i="1"/>
  <c r="CA3789" i="1"/>
  <c r="CA3790" i="1"/>
  <c r="CA3791" i="1"/>
  <c r="CA3792" i="1"/>
  <c r="CA3793" i="1"/>
  <c r="CA3794" i="1"/>
  <c r="CA3795" i="1"/>
  <c r="CA3796" i="1"/>
  <c r="CA3797" i="1"/>
  <c r="CA3798" i="1"/>
  <c r="CA3799" i="1"/>
  <c r="CA3800" i="1"/>
  <c r="CA3801" i="1"/>
  <c r="CA3802" i="1"/>
  <c r="CA3803" i="1"/>
  <c r="CA3804" i="1"/>
  <c r="CA3805" i="1"/>
  <c r="CA3806" i="1"/>
  <c r="CA3807" i="1"/>
  <c r="CA3808" i="1"/>
  <c r="CA3809" i="1"/>
  <c r="CA3810" i="1"/>
  <c r="CA3811" i="1"/>
  <c r="CA3812" i="1"/>
  <c r="CA3813" i="1"/>
  <c r="CA3814" i="1"/>
  <c r="CA3815" i="1"/>
  <c r="CA3816" i="1"/>
  <c r="CA3817" i="1"/>
  <c r="CA3818" i="1"/>
  <c r="CA3819" i="1"/>
  <c r="CA3820" i="1"/>
  <c r="CA3821" i="1"/>
  <c r="CA3822" i="1"/>
  <c r="CA3823" i="1"/>
  <c r="CA3824" i="1"/>
  <c r="CA3825" i="1"/>
  <c r="CA3826" i="1"/>
  <c r="CA3827" i="1"/>
  <c r="CA3828" i="1"/>
  <c r="CA3829" i="1"/>
  <c r="CA3830" i="1"/>
  <c r="CA3831" i="1"/>
  <c r="CA3832" i="1"/>
  <c r="CA3833" i="1"/>
  <c r="CA3834" i="1"/>
  <c r="CA3835" i="1"/>
  <c r="CA3836" i="1"/>
  <c r="CA3837" i="1"/>
  <c r="CA3838" i="1"/>
  <c r="CA3839" i="1"/>
  <c r="CA3840" i="1"/>
  <c r="CA3841" i="1"/>
  <c r="CA3842" i="1"/>
  <c r="CA3843" i="1"/>
  <c r="CA3844" i="1"/>
  <c r="CA3845" i="1"/>
  <c r="CA3846" i="1"/>
  <c r="CA3847" i="1"/>
  <c r="CA3848" i="1"/>
  <c r="CA3849" i="1"/>
  <c r="CA3850" i="1"/>
  <c r="CA3851" i="1"/>
  <c r="CA3852" i="1"/>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 i="1"/>
  <c r="CA3865" i="1"/>
  <c r="CA3866" i="1"/>
  <c r="CA3867" i="1"/>
  <c r="CA3868" i="1"/>
  <c r="CA3869" i="1"/>
  <c r="CA3870" i="1"/>
  <c r="CA3871" i="1"/>
  <c r="CA3872" i="1"/>
  <c r="CA3873" i="1"/>
  <c r="CA3874" i="1"/>
  <c r="CA3875" i="1"/>
  <c r="CA3876" i="1"/>
  <c r="CA3877" i="1"/>
  <c r="CA3878" i="1"/>
  <c r="CA3879" i="1"/>
  <c r="CA3880" i="1"/>
  <c r="CA3881" i="1"/>
  <c r="CA3882" i="1"/>
  <c r="CA3883" i="1"/>
  <c r="CA3884" i="1"/>
  <c r="CA3885" i="1"/>
  <c r="CA3886" i="1"/>
  <c r="CA3887" i="1"/>
  <c r="CA3888" i="1"/>
  <c r="CA3889" i="1"/>
  <c r="CA3890" i="1"/>
  <c r="CA3891" i="1"/>
  <c r="CA3892" i="1"/>
  <c r="CA3893" i="1"/>
  <c r="CA3894" i="1"/>
  <c r="CA3895" i="1"/>
  <c r="CA3896" i="1"/>
  <c r="CA3897" i="1"/>
  <c r="CA3898" i="1"/>
  <c r="CA3899" i="1"/>
  <c r="CA3900" i="1"/>
  <c r="CA3901" i="1"/>
  <c r="CA3902" i="1"/>
  <c r="CA3903" i="1"/>
  <c r="CA3904" i="1"/>
  <c r="CA3905" i="1"/>
  <c r="CA3906" i="1"/>
  <c r="CA3907" i="1"/>
  <c r="CA3908" i="1"/>
  <c r="CA3909" i="1"/>
  <c r="CA3910" i="1"/>
  <c r="CA3911" i="1"/>
  <c r="CA3912" i="1"/>
  <c r="CA3913" i="1"/>
  <c r="CA3914" i="1"/>
  <c r="CA3915" i="1"/>
  <c r="CA3916" i="1"/>
  <c r="CA3917" i="1"/>
  <c r="CA3918" i="1"/>
  <c r="CA3919" i="1"/>
  <c r="CA3920" i="1"/>
  <c r="CA3921" i="1"/>
  <c r="CA3922" i="1"/>
  <c r="CA3923" i="1"/>
  <c r="CA3924" i="1"/>
  <c r="CA3925" i="1"/>
  <c r="CA3926" i="1"/>
  <c r="CA3927" i="1"/>
  <c r="CA3928" i="1"/>
  <c r="CA3929" i="1"/>
  <c r="CA3930" i="1"/>
  <c r="CA3931" i="1"/>
  <c r="CA3932" i="1"/>
  <c r="CA3933" i="1"/>
  <c r="CA3934" i="1"/>
  <c r="CA3935" i="1"/>
  <c r="CA3936" i="1"/>
  <c r="CA3937" i="1"/>
  <c r="CA3938" i="1"/>
  <c r="CA3939" i="1"/>
  <c r="CA3940" i="1"/>
  <c r="CA3941" i="1"/>
  <c r="CA3942" i="1"/>
  <c r="CA3943" i="1"/>
  <c r="CA3944" i="1"/>
  <c r="CA3945" i="1"/>
  <c r="CA3946" i="1"/>
  <c r="CA3947" i="1"/>
  <c r="CA3948" i="1"/>
  <c r="CA3949" i="1"/>
  <c r="CA3950" i="1"/>
  <c r="CA3951" i="1"/>
  <c r="CA3952" i="1"/>
  <c r="CA3953" i="1"/>
  <c r="CA3954" i="1"/>
  <c r="CA3955" i="1"/>
  <c r="CA3956" i="1"/>
  <c r="CA3957" i="1"/>
  <c r="CA3958" i="1"/>
  <c r="CA3959" i="1"/>
  <c r="CA3960" i="1"/>
  <c r="CA3961" i="1"/>
  <c r="CA3962" i="1"/>
  <c r="CA3963" i="1"/>
  <c r="CA3964" i="1"/>
  <c r="CA3965" i="1"/>
  <c r="CA3966" i="1"/>
  <c r="CA3967" i="1"/>
  <c r="CA3968" i="1"/>
  <c r="CA3969" i="1"/>
  <c r="CA3970" i="1"/>
  <c r="CA3971" i="1"/>
  <c r="CA3972" i="1"/>
  <c r="CA3973" i="1"/>
  <c r="CA3974" i="1"/>
  <c r="CA3975" i="1"/>
  <c r="CA3976" i="1"/>
  <c r="CA3977" i="1"/>
  <c r="CA3978" i="1"/>
  <c r="CA3979" i="1"/>
  <c r="CA3980" i="1"/>
  <c r="CA3981" i="1"/>
  <c r="CA3982" i="1"/>
  <c r="CA3983" i="1"/>
  <c r="CA3984" i="1"/>
  <c r="CA3985" i="1"/>
  <c r="CA3986" i="1"/>
  <c r="CA3987" i="1"/>
  <c r="CA3988" i="1"/>
  <c r="CA3989" i="1"/>
  <c r="CA3990" i="1"/>
  <c r="CA3991" i="1"/>
  <c r="CA3992" i="1"/>
  <c r="CA3993" i="1"/>
  <c r="CA3994" i="1"/>
  <c r="CA3995" i="1"/>
  <c r="CA3996" i="1"/>
  <c r="CA3997" i="1"/>
  <c r="CA3998" i="1"/>
  <c r="CA3999" i="1"/>
  <c r="CA4000" i="1"/>
  <c r="CA4001" i="1"/>
  <c r="CA4002" i="1"/>
  <c r="CA4003" i="1"/>
  <c r="CA4004" i="1"/>
  <c r="CA4005" i="1"/>
  <c r="CA4006" i="1"/>
  <c r="CA4007" i="1"/>
  <c r="CA4008" i="1"/>
  <c r="CA4009" i="1"/>
  <c r="CA4010" i="1"/>
  <c r="CA4011" i="1"/>
  <c r="CA4012" i="1"/>
  <c r="CA4013" i="1"/>
  <c r="CA4014" i="1"/>
  <c r="CA4015" i="1"/>
  <c r="CA4016" i="1"/>
  <c r="CA4017" i="1"/>
  <c r="CA4018" i="1"/>
  <c r="CA4019" i="1"/>
  <c r="CA4020" i="1"/>
  <c r="CA4021" i="1"/>
  <c r="CA4022" i="1"/>
  <c r="CA4023" i="1"/>
  <c r="CA4024" i="1"/>
  <c r="CA4025" i="1"/>
  <c r="CA4026" i="1"/>
  <c r="CA4027" i="1"/>
  <c r="CA4028" i="1"/>
  <c r="CA4029" i="1"/>
  <c r="CA4030" i="1"/>
  <c r="CA4031" i="1"/>
  <c r="CA4032" i="1"/>
  <c r="CA4033" i="1"/>
  <c r="CA4034" i="1"/>
  <c r="CA4035" i="1"/>
  <c r="CA4036" i="1"/>
  <c r="CA4037" i="1"/>
  <c r="CA4038" i="1"/>
  <c r="CA4039" i="1"/>
  <c r="CA4040" i="1"/>
  <c r="CA4041" i="1"/>
  <c r="CA4042" i="1"/>
  <c r="CA4043" i="1"/>
  <c r="CA4044" i="1"/>
  <c r="CA4045" i="1"/>
  <c r="CA4046" i="1"/>
  <c r="CA4047" i="1"/>
  <c r="CA4048" i="1"/>
  <c r="CA4049" i="1"/>
  <c r="CA4050" i="1"/>
  <c r="CA4051" i="1"/>
  <c r="CA4052" i="1"/>
  <c r="CA4053" i="1"/>
  <c r="CA4054" i="1"/>
  <c r="CA4055" i="1"/>
  <c r="CA4056" i="1"/>
  <c r="CA4057" i="1"/>
  <c r="CA4058" i="1"/>
  <c r="CA4059" i="1"/>
  <c r="CA4060" i="1"/>
  <c r="CA4061" i="1"/>
  <c r="CA4062" i="1"/>
  <c r="CA4063" i="1"/>
  <c r="CA4064" i="1"/>
  <c r="CA4065" i="1"/>
  <c r="CA4066" i="1"/>
  <c r="CA4067" i="1"/>
  <c r="CA4068" i="1"/>
  <c r="CA4069" i="1"/>
  <c r="CA4070" i="1"/>
  <c r="CA4071" i="1"/>
  <c r="CA4072" i="1"/>
  <c r="CA4073" i="1"/>
  <c r="CA4074" i="1"/>
  <c r="CA4075" i="1"/>
  <c r="CA4076" i="1"/>
  <c r="CA4077" i="1"/>
  <c r="CA4078" i="1"/>
  <c r="CA4079" i="1"/>
  <c r="CA4080" i="1"/>
  <c r="CA4081" i="1"/>
  <c r="CA4082" i="1"/>
  <c r="CA4083" i="1"/>
  <c r="CA4084" i="1"/>
  <c r="CA4085" i="1"/>
  <c r="CA4086" i="1"/>
  <c r="CA4087" i="1"/>
  <c r="CA4088" i="1"/>
  <c r="CA4089" i="1"/>
  <c r="CA4090" i="1"/>
  <c r="CA4091" i="1"/>
  <c r="CA4092" i="1"/>
  <c r="CA4093" i="1"/>
  <c r="CA4094" i="1"/>
  <c r="CA4095" i="1"/>
  <c r="CA4096" i="1"/>
  <c r="CA4097" i="1"/>
  <c r="CA4098" i="1"/>
  <c r="CA4099" i="1"/>
  <c r="CA4100" i="1"/>
  <c r="CA4101" i="1"/>
  <c r="CA4102" i="1"/>
  <c r="CA4103" i="1"/>
  <c r="CA4104" i="1"/>
  <c r="CA4105" i="1"/>
  <c r="CA4106" i="1"/>
  <c r="CA4107" i="1"/>
  <c r="CA4108" i="1"/>
  <c r="CA4109" i="1"/>
  <c r="CA4110" i="1"/>
  <c r="CA4111" i="1"/>
  <c r="CA4112" i="1"/>
  <c r="CA4113" i="1"/>
  <c r="CA4114" i="1"/>
  <c r="CA4115" i="1"/>
  <c r="CA4116" i="1"/>
  <c r="CA4117" i="1"/>
  <c r="CA4118" i="1"/>
  <c r="CA4119" i="1"/>
  <c r="CA4120" i="1"/>
  <c r="CA4121" i="1"/>
  <c r="CA4122" i="1"/>
  <c r="CA4123" i="1"/>
  <c r="CA4124" i="1"/>
  <c r="CA4125" i="1"/>
  <c r="CA4126" i="1"/>
  <c r="CA4127" i="1"/>
  <c r="CA4128" i="1"/>
  <c r="CA4129" i="1"/>
  <c r="CA4130" i="1"/>
  <c r="CA4131" i="1"/>
  <c r="CA4132" i="1"/>
  <c r="CA4133" i="1"/>
  <c r="CA4134" i="1"/>
  <c r="CA4135" i="1"/>
  <c r="CA4136" i="1"/>
  <c r="CA4137" i="1"/>
  <c r="CA4138" i="1"/>
  <c r="CA4139" i="1"/>
  <c r="CA4140" i="1"/>
  <c r="CA4141" i="1"/>
  <c r="CA4142" i="1"/>
  <c r="CA4143" i="1"/>
  <c r="CA4144" i="1"/>
  <c r="CA4145" i="1"/>
  <c r="CA4146" i="1"/>
  <c r="CA4147" i="1"/>
  <c r="CA4148" i="1"/>
  <c r="CA4149" i="1"/>
  <c r="CA4150" i="1"/>
  <c r="CA4151" i="1"/>
  <c r="CA4152" i="1"/>
  <c r="CA4153" i="1"/>
  <c r="CA4154" i="1"/>
  <c r="CA4155" i="1"/>
  <c r="CA4156" i="1"/>
  <c r="CA4157" i="1"/>
  <c r="CA4158" i="1"/>
  <c r="CA4159" i="1"/>
  <c r="CA4160" i="1"/>
  <c r="CA4161" i="1"/>
  <c r="CA4162" i="1"/>
  <c r="CA4163" i="1"/>
  <c r="CA4164" i="1"/>
  <c r="CA4165" i="1"/>
  <c r="CA4166" i="1"/>
  <c r="CA4167" i="1"/>
  <c r="CA4168" i="1"/>
  <c r="CA4169" i="1"/>
  <c r="CA4170" i="1"/>
  <c r="CA4171" i="1"/>
  <c r="CA4172" i="1"/>
  <c r="CA4173" i="1"/>
  <c r="CA4174" i="1"/>
  <c r="CA4175" i="1"/>
  <c r="CA4176" i="1"/>
  <c r="CA4177" i="1"/>
  <c r="CA4178" i="1"/>
  <c r="CA4179" i="1"/>
  <c r="CA4180" i="1"/>
  <c r="CA4181" i="1"/>
  <c r="CA4182" i="1"/>
  <c r="CA4183" i="1"/>
  <c r="CA4184" i="1"/>
  <c r="CA4185" i="1"/>
  <c r="CA4186" i="1"/>
  <c r="CA4187" i="1"/>
  <c r="CA4188" i="1"/>
  <c r="CA4189" i="1"/>
  <c r="CA4190" i="1"/>
  <c r="CA4191" i="1"/>
  <c r="CA4192" i="1"/>
  <c r="CA4193" i="1"/>
  <c r="CA4194" i="1"/>
  <c r="CA4195" i="1"/>
  <c r="CA4196" i="1"/>
  <c r="CA4197" i="1"/>
  <c r="CA4198" i="1"/>
  <c r="CA4199" i="1"/>
  <c r="CA4200" i="1"/>
  <c r="CA4201" i="1"/>
  <c r="CA4202" i="1"/>
  <c r="CA4203" i="1"/>
  <c r="CA4204" i="1"/>
  <c r="CA4205" i="1"/>
  <c r="CA4206" i="1"/>
  <c r="CA4207" i="1"/>
  <c r="CA4208" i="1"/>
  <c r="CA4209" i="1"/>
  <c r="CA4210" i="1"/>
  <c r="CA4211" i="1"/>
  <c r="CA4212" i="1"/>
  <c r="CA4213" i="1"/>
  <c r="CA4214" i="1"/>
  <c r="CA4215" i="1"/>
  <c r="CA4216" i="1"/>
  <c r="CA4217" i="1"/>
  <c r="CA4218" i="1"/>
  <c r="CA4219" i="1"/>
  <c r="CA4220" i="1"/>
  <c r="CA4221" i="1"/>
  <c r="CA4222" i="1"/>
  <c r="CA4223" i="1"/>
  <c r="CA4224" i="1"/>
  <c r="CA4225" i="1"/>
  <c r="CA4226" i="1"/>
  <c r="CA4227" i="1"/>
  <c r="CA4228" i="1"/>
  <c r="CA4229" i="1"/>
  <c r="CA4230" i="1"/>
  <c r="CA4231" i="1"/>
  <c r="CA4232" i="1"/>
  <c r="CA4233" i="1"/>
  <c r="CA4234" i="1"/>
  <c r="CA4235" i="1"/>
  <c r="CA4236" i="1"/>
  <c r="CA4237" i="1"/>
  <c r="CA4238" i="1"/>
  <c r="CA4239" i="1"/>
  <c r="CA4240" i="1"/>
  <c r="CA4241" i="1"/>
  <c r="CA4242" i="1"/>
  <c r="CA4243" i="1"/>
  <c r="CA4244" i="1"/>
  <c r="CA4245" i="1"/>
  <c r="CA4246" i="1"/>
  <c r="CA4247" i="1"/>
  <c r="CA4248" i="1"/>
  <c r="CA4249" i="1"/>
  <c r="CA4250" i="1"/>
  <c r="CA4251" i="1"/>
  <c r="CA4252" i="1"/>
  <c r="CA4253" i="1"/>
  <c r="CA4254" i="1"/>
  <c r="CA4255" i="1"/>
  <c r="CA4256" i="1"/>
  <c r="CA4257" i="1"/>
  <c r="CA4258" i="1"/>
  <c r="CA4259" i="1"/>
  <c r="CA4260" i="1"/>
  <c r="CA4261" i="1"/>
  <c r="CA4262" i="1"/>
  <c r="CA4263" i="1"/>
  <c r="CA4264" i="1"/>
  <c r="CA4265" i="1"/>
  <c r="CA4266" i="1"/>
  <c r="CA4267" i="1"/>
  <c r="CA4268" i="1"/>
  <c r="CA4269" i="1"/>
  <c r="CA4270" i="1"/>
  <c r="CA4271" i="1"/>
  <c r="CA4272" i="1"/>
  <c r="CA4273" i="1"/>
  <c r="CA4274" i="1"/>
  <c r="CA4275" i="1"/>
  <c r="CA4276" i="1"/>
  <c r="CA4277" i="1"/>
  <c r="CA4278" i="1"/>
  <c r="CA4279" i="1"/>
  <c r="CA4280" i="1"/>
  <c r="CA4281" i="1"/>
  <c r="CA4282" i="1"/>
  <c r="CA4283" i="1"/>
  <c r="CA4284" i="1"/>
  <c r="CA4285" i="1"/>
  <c r="CA4286" i="1"/>
  <c r="CA4287" i="1"/>
  <c r="CA4288" i="1"/>
  <c r="CA4289" i="1"/>
  <c r="CA4290" i="1"/>
  <c r="CA4291" i="1"/>
  <c r="CA4292" i="1"/>
  <c r="CA4293" i="1"/>
  <c r="CA4294" i="1"/>
  <c r="CA4295" i="1"/>
  <c r="CA4296" i="1"/>
  <c r="CA4297" i="1"/>
  <c r="CA4298" i="1"/>
  <c r="CA4299" i="1"/>
  <c r="CA4300" i="1"/>
  <c r="CA4301" i="1"/>
  <c r="CA4302" i="1"/>
  <c r="CA4303" i="1"/>
  <c r="CA4304" i="1"/>
  <c r="CA4305" i="1"/>
  <c r="CA4306" i="1"/>
  <c r="CA4307" i="1"/>
  <c r="CA4308" i="1"/>
  <c r="CA4309" i="1"/>
  <c r="CA4310" i="1"/>
  <c r="CA4311" i="1"/>
  <c r="CA4312" i="1"/>
  <c r="CA4313" i="1"/>
  <c r="CA4314" i="1"/>
  <c r="CA4315" i="1"/>
  <c r="CA4316" i="1"/>
  <c r="CA4317" i="1"/>
  <c r="CA4318" i="1"/>
  <c r="CA4319" i="1"/>
  <c r="CA4320" i="1"/>
  <c r="CA4321" i="1"/>
  <c r="CA4322" i="1"/>
  <c r="CA4323" i="1"/>
  <c r="CA4324" i="1"/>
  <c r="CA4325" i="1"/>
  <c r="CA4326" i="1"/>
  <c r="CA4327" i="1"/>
  <c r="CA4328" i="1"/>
  <c r="CA4329" i="1"/>
  <c r="CA4330" i="1"/>
  <c r="CA4331" i="1"/>
  <c r="CA4332" i="1"/>
  <c r="CA4333" i="1"/>
  <c r="CA4334" i="1"/>
  <c r="CA4335" i="1"/>
  <c r="CA4336" i="1"/>
  <c r="CA4337" i="1"/>
  <c r="CA4338" i="1"/>
  <c r="CA4339" i="1"/>
  <c r="CA4340" i="1"/>
  <c r="CA4341" i="1"/>
  <c r="CA4342" i="1"/>
  <c r="CA4343" i="1"/>
  <c r="CA4344" i="1"/>
  <c r="CA4345" i="1"/>
  <c r="CA4346" i="1"/>
  <c r="CA4347" i="1"/>
  <c r="CA4348" i="1"/>
  <c r="CA4349" i="1"/>
  <c r="CA4350" i="1"/>
  <c r="CA4351" i="1"/>
  <c r="CA4352" i="1"/>
  <c r="CA4353" i="1"/>
  <c r="CA4354" i="1"/>
  <c r="CA4355" i="1"/>
  <c r="CA4356" i="1"/>
  <c r="CA4357" i="1"/>
  <c r="CA4358" i="1"/>
  <c r="CA4359" i="1"/>
  <c r="CA4360" i="1"/>
  <c r="CA4361" i="1"/>
  <c r="CA4362" i="1"/>
  <c r="CA4363" i="1"/>
  <c r="CA4364" i="1"/>
  <c r="CA4365" i="1"/>
  <c r="CA4366" i="1"/>
  <c r="CA4367" i="1"/>
  <c r="CA4368" i="1"/>
  <c r="CA4369" i="1"/>
  <c r="CA4370" i="1"/>
  <c r="CA4371" i="1"/>
  <c r="CA4372" i="1"/>
  <c r="CA4373" i="1"/>
  <c r="CA4374" i="1"/>
  <c r="CA4375" i="1"/>
  <c r="CA4376" i="1"/>
  <c r="CA4377" i="1"/>
  <c r="CA4378" i="1"/>
  <c r="CA4379" i="1"/>
  <c r="CA4380" i="1"/>
  <c r="CA4381" i="1"/>
  <c r="CA4382" i="1"/>
  <c r="CA4383" i="1"/>
  <c r="CA4384" i="1"/>
  <c r="CA4385" i="1"/>
  <c r="CA4386" i="1"/>
  <c r="CA4387" i="1"/>
  <c r="CA4388" i="1"/>
  <c r="CA4389" i="1"/>
  <c r="CA4390" i="1"/>
  <c r="CA4391" i="1"/>
  <c r="CA4392" i="1"/>
  <c r="CA4393" i="1"/>
  <c r="CA4394" i="1"/>
  <c r="CA4395" i="1"/>
  <c r="CA4396" i="1"/>
  <c r="CA4397" i="1"/>
  <c r="CA4398" i="1"/>
  <c r="CA4399" i="1"/>
  <c r="CA4400" i="1"/>
  <c r="CA4401" i="1"/>
  <c r="CA4402" i="1"/>
  <c r="CA4403" i="1"/>
  <c r="CA4404" i="1"/>
  <c r="CA4405" i="1"/>
  <c r="CA4406" i="1"/>
  <c r="CA4407" i="1"/>
  <c r="CA4408" i="1"/>
  <c r="CA4409" i="1"/>
  <c r="CA4410" i="1"/>
  <c r="CA4411" i="1"/>
  <c r="CA4412" i="1"/>
  <c r="CA4413" i="1"/>
  <c r="CA4414" i="1"/>
  <c r="CA4415" i="1"/>
  <c r="CA4416" i="1"/>
  <c r="CA4417" i="1"/>
  <c r="CA4418" i="1"/>
  <c r="CA4419" i="1"/>
  <c r="CA4420" i="1"/>
  <c r="CA4421" i="1"/>
  <c r="CA4422" i="1"/>
  <c r="CA4423" i="1"/>
  <c r="CA4424" i="1"/>
  <c r="CA4425" i="1"/>
  <c r="CA4426" i="1"/>
  <c r="CA4427" i="1"/>
  <c r="CA4428" i="1"/>
  <c r="CA4429" i="1"/>
  <c r="CA4430" i="1"/>
  <c r="CA4431" i="1"/>
  <c r="CA4432" i="1"/>
  <c r="CA4433" i="1"/>
  <c r="CA4434" i="1"/>
  <c r="CA4435" i="1"/>
  <c r="CA4436" i="1"/>
  <c r="CA4437" i="1"/>
  <c r="CA4438" i="1"/>
  <c r="CA4439" i="1"/>
  <c r="CA4440" i="1"/>
  <c r="CA4441" i="1"/>
  <c r="CA4442" i="1"/>
  <c r="CA4443" i="1"/>
  <c r="CA4444" i="1"/>
  <c r="CA4445" i="1"/>
  <c r="CA4446" i="1"/>
  <c r="CA4447" i="1"/>
  <c r="CA4448" i="1"/>
  <c r="CA4449" i="1"/>
  <c r="CA4450" i="1"/>
  <c r="CA4451" i="1"/>
  <c r="CA4452" i="1"/>
  <c r="CA4453" i="1"/>
  <c r="CA4454" i="1"/>
  <c r="CA4455" i="1"/>
  <c r="CA4456" i="1"/>
  <c r="CA4457" i="1"/>
  <c r="CA4458" i="1"/>
  <c r="CA4459" i="1"/>
  <c r="CA4460" i="1"/>
  <c r="CA4461" i="1"/>
  <c r="CA4462" i="1"/>
  <c r="CA4463" i="1"/>
  <c r="CA4464" i="1"/>
  <c r="CA4465" i="1"/>
  <c r="CA4466" i="1"/>
  <c r="CA4467" i="1"/>
  <c r="CA4468" i="1"/>
  <c r="CA4469" i="1"/>
  <c r="CA4470" i="1"/>
  <c r="CA4471" i="1"/>
  <c r="CA4472" i="1"/>
  <c r="CA4473" i="1"/>
  <c r="CA4474" i="1"/>
  <c r="CA4475" i="1"/>
  <c r="CA4476" i="1"/>
  <c r="CA4477" i="1"/>
  <c r="CA4478" i="1"/>
  <c r="CA4479" i="1"/>
  <c r="CA4480" i="1"/>
  <c r="CA4481" i="1"/>
  <c r="CA4482" i="1"/>
  <c r="CA4483" i="1"/>
  <c r="CA4484" i="1"/>
  <c r="CA4485" i="1"/>
  <c r="CA4486" i="1"/>
  <c r="CA4487" i="1"/>
  <c r="CA4488" i="1"/>
  <c r="CA4489" i="1"/>
  <c r="CA4490" i="1"/>
  <c r="CA4491" i="1"/>
  <c r="CA4492" i="1"/>
  <c r="CA4493" i="1"/>
  <c r="CA4494" i="1"/>
  <c r="CA4495" i="1"/>
  <c r="CA4496" i="1"/>
  <c r="CA4497" i="1"/>
  <c r="CA4498" i="1"/>
  <c r="CA4499" i="1"/>
  <c r="CA4500" i="1"/>
  <c r="CA4501" i="1"/>
  <c r="CA4502" i="1"/>
  <c r="CA4503" i="1"/>
  <c r="CA4504" i="1"/>
  <c r="CA4505" i="1"/>
  <c r="CA4506" i="1"/>
  <c r="CA4507" i="1"/>
  <c r="CA4508" i="1"/>
  <c r="CA4509" i="1"/>
  <c r="CA4510" i="1"/>
  <c r="CA4511" i="1"/>
  <c r="CA4512" i="1"/>
  <c r="CA4513" i="1"/>
  <c r="CA4514" i="1"/>
  <c r="CA4515" i="1"/>
  <c r="CA4516" i="1"/>
  <c r="CA4517" i="1"/>
  <c r="CA4518" i="1"/>
  <c r="CA4519" i="1"/>
  <c r="CA4520" i="1"/>
  <c r="CA4521" i="1"/>
  <c r="CA4522" i="1"/>
  <c r="CA4523" i="1"/>
  <c r="CA4524" i="1"/>
  <c r="CA4525" i="1"/>
  <c r="CA4526" i="1"/>
  <c r="CA4527" i="1"/>
  <c r="CA4528" i="1"/>
  <c r="CA4529" i="1"/>
  <c r="CA4530" i="1"/>
  <c r="CA4531" i="1"/>
  <c r="CA4532" i="1"/>
  <c r="CA4533" i="1"/>
  <c r="CA4534" i="1"/>
  <c r="CA4535" i="1"/>
  <c r="CA4536" i="1"/>
  <c r="CA4537" i="1"/>
  <c r="CA4538" i="1"/>
  <c r="CA4539" i="1"/>
  <c r="CA4540" i="1"/>
  <c r="CA4541" i="1"/>
  <c r="CA4542" i="1"/>
  <c r="CA4543" i="1"/>
  <c r="CA4544" i="1"/>
  <c r="CA4545" i="1"/>
  <c r="CA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<sst xmlns="http://schemas.openxmlformats.org/spreadsheetml/2006/main" count="13772" uniqueCount="366">
  <si>
    <t>Unnamed: 0_level_0</t>
  </si>
  <si>
    <t>107 F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</si>
  <si>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</si>
  <si>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</si>
  <si>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</si>
  <si>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</si>
  <si>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</si>
  <si>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</si>
  <si>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</si>
  <si>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</si>
  <si>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</si>
  <si>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</si>
  <si>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</si>
  <si>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</si>
  <si>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</si>
  <si>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</si>
  <si>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</si>
  <si>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</si>
  <si>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</si>
  <si>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</si>
  <si>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</si>
  <si>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 xml:space="preserve"> 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</si>
  <si>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</si>
  <si>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</si>
  <si>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</si>
  <si>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</si>
  <si>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</si>
  <si>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</si>
  <si>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</si>
  <si>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</si>
  <si>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</si>
  <si>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</si>
  <si>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</si>
  <si>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</si>
  <si>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</si>
  <si>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</si>
  <si>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</si>
  <si>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</si>
  <si>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</si>
  <si>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</si>
  <si>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</si>
  <si>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</si>
  <si>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</si>
  <si>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</si>
  <si>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</si>
  <si>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</si>
  <si>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</si>
  <si>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</si>
  <si>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</si>
  <si>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</si>
  <si>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</si>
  <si>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</si>
  <si>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</si>
  <si>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</si>
  <si>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</si>
  <si>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</si>
  <si>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</si>
  <si>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</si>
  <si>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</si>
  <si>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</si>
  <si>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</si>
  <si>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</si>
  <si>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</si>
  <si>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</si>
  <si>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</si>
  <si>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</si>
  <si>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</si>
  <si>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</si>
  <si>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</si>
  <si>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</si>
  <si>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</si>
  <si>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</si>
  <si>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</si>
  <si>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</si>
  <si>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</si>
  <si>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</si>
  <si>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</si>
  <si>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</si>
  <si>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</si>
  <si>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</si>
  <si>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</si>
  <si>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</si>
  <si>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</si>
  <si>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</si>
  <si>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</si>
  <si>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</si>
  <si>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</si>
  <si>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</si>
  <si>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</si>
  <si>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</si>
  <si>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</si>
  <si>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</si>
  <si>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</si>
  <si>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</si>
  <si>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</si>
  <si>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</si>
  <si>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</si>
  <si>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</si>
  <si>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</si>
  <si>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</si>
  <si>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</si>
  <si>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</si>
  <si>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</si>
  <si>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</si>
  <si>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</si>
  <si>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</si>
  <si>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</si>
  <si>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</si>
  <si>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</si>
  <si>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</si>
  <si>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</si>
  <si>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</si>
  <si>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</si>
  <si>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</si>
  <si>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</si>
  <si>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</si>
  <si>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</si>
  <si>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</si>
  <si>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</si>
  <si>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</si>
  <si>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</si>
  <si>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</si>
  <si>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</si>
  <si>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</si>
  <si>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</si>
  <si>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</si>
  <si>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</si>
  <si>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</si>
  <si>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</si>
  <si>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</si>
  <si>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</si>
  <si>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</si>
  <si>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</si>
  <si>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</si>
  <si>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</si>
  <si>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</si>
  <si>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</si>
  <si>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</si>
  <si>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</si>
  <si>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</si>
  <si>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</si>
  <si>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</si>
  <si>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</si>
  <si>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</si>
  <si>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</si>
  <si>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</si>
  <si>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</si>
  <si>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</si>
  <si>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</si>
  <si>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</si>
  <si>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</si>
  <si>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</si>
  <si>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</si>
  <si>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</si>
  <si>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</si>
  <si>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</si>
  <si>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</si>
  <si>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</si>
  <si>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</si>
  <si>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</si>
  <si>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</si>
  <si>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</si>
  <si>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</si>
  <si>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</si>
  <si>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</si>
  <si>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</si>
  <si>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</si>
  <si>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</si>
  <si>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</si>
  <si>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</si>
  <si>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</si>
  <si>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</si>
  <si>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</si>
  <si>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</si>
  <si>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</si>
  <si>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</si>
  <si>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</si>
  <si>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</si>
  <si>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</si>
  <si>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</si>
  <si>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</si>
  <si>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</si>
  <si>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</si>
  <si>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</si>
  <si>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</si>
  <si>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</si>
  <si>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</si>
  <si>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</si>
  <si>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</si>
  <si>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</si>
  <si>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</si>
  <si>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</si>
  <si>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</si>
  <si>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</si>
  <si>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</si>
  <si>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</si>
  <si>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</si>
  <si>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</si>
  <si>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</si>
  <si>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</si>
  <si>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</si>
  <si>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</si>
  <si>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</si>
  <si>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</si>
  <si>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</si>
  <si>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</si>
  <si>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</si>
  <si>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</si>
  <si>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</si>
  <si>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</si>
  <si>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</si>
  <si>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</si>
  <si>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</si>
  <si>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</si>
  <si>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</si>
  <si>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</si>
  <si>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</si>
  <si>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</si>
  <si>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</si>
  <si>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</si>
  <si>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</si>
  <si>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</si>
  <si>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</si>
  <si>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</si>
  <si>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</si>
  <si>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</si>
  <si>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</si>
  <si>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</si>
  <si>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</si>
  <si>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</si>
  <si>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</si>
  <si>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</si>
  <si>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</si>
  <si>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</si>
  <si>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</si>
  <si>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</si>
  <si>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</si>
  <si>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</si>
  <si>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</si>
  <si>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</si>
  <si>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</si>
  <si>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</si>
  <si>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</si>
  <si>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</si>
  <si>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</si>
  <si>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</si>
  <si>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</si>
  <si>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</si>
  <si>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</si>
  <si>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</si>
  <si>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</si>
  <si>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</si>
  <si>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</si>
  <si>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</si>
  <si>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</si>
  <si>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</si>
  <si>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</si>
  <si>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</si>
  <si>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</si>
  <si>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</si>
  <si>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</si>
  <si>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</si>
  <si>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</si>
  <si>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</si>
  <si>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</si>
  <si>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</si>
  <si>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</si>
  <si>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</si>
  <si>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</si>
  <si>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</si>
  <si>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</si>
  <si>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</si>
  <si>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</si>
  <si>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</si>
  <si>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</si>
  <si>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</si>
  <si>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</si>
  <si>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</si>
  <si>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</si>
  <si>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</si>
  <si>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</si>
  <si>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</si>
  <si>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</si>
  <si>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</si>
  <si>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</si>
  <si>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</si>
  <si>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</si>
  <si>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</si>
  <si>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</si>
  <si>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</si>
  <si>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</si>
  <si>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</si>
  <si>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</si>
  <si>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</si>
  <si>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</si>
  <si>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</si>
  <si>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</si>
  <si>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(Recyclage T/H)/(debit bouillie T/H)</t>
  </si>
  <si>
    <t>(Recyclage T/H )/(Production TSP balance)</t>
  </si>
  <si>
    <t>vide si (Débit PP)/(Production TSP balance) &gt;10 et (Débit PP)/(Production TSP balance) sinon</t>
  </si>
  <si>
    <t>((Débit ACP 1+Débit ACP 2)*Densité AR29*%P₂O₅ AR29)/(Production TSP balance*100000)</t>
  </si>
  <si>
    <t>vide si  Débit fioul/Production TSP balance&gt;100 et Débit fioul/Production TSP balance sinon</t>
  </si>
  <si>
    <t>J_107FEF_107FWI407_B</t>
  </si>
  <si>
    <t>J_107FEF_107FFIC905_B</t>
  </si>
  <si>
    <t>J_107FEF_107FFIC912_B</t>
  </si>
  <si>
    <t>J_107FEF_107FWIC860_B</t>
  </si>
  <si>
    <t>J_107FEF_107FFIC878_B</t>
  </si>
  <si>
    <t>J_107FEF_107FFIC879_B</t>
  </si>
  <si>
    <t>J_107FEF_107FFI878_B</t>
  </si>
  <si>
    <t>J_107FEF_107FFI879_B</t>
  </si>
  <si>
    <t>J_107FEF_107FWIC434_B</t>
  </si>
  <si>
    <t>J_107FEF_107FPI911_B</t>
  </si>
  <si>
    <t>J_107FEF_107FTI751_B</t>
  </si>
  <si>
    <t>J_107FEF_107FTIC863_B</t>
  </si>
  <si>
    <t>J_107FEF_107FTIC876_B</t>
  </si>
  <si>
    <t>J_107FEF_107FTI059_B</t>
  </si>
  <si>
    <t>J_107FEF_107FPI159_B</t>
  </si>
  <si>
    <t>J_107FEF_107dLI865_B</t>
  </si>
  <si>
    <t>J_107FEF_107FTI138_B</t>
  </si>
  <si>
    <t>J_107FEF_107FFI176B_B</t>
  </si>
  <si>
    <t>J_107FEF_107FTIC740_B</t>
  </si>
  <si>
    <t>J_107FEF_107FTI155B_B</t>
  </si>
  <si>
    <t>J_107FEF_107FFIC002_B</t>
  </si>
  <si>
    <t>J_107FEF_107FFI751_B</t>
  </si>
  <si>
    <t>J_107FEF_107FHIC275_B</t>
  </si>
  <si>
    <t>J_107FEF_107FHIC221_B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</si>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</sst>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45"/>
  <sheetViews>
    <sheetView tabSelected="1" topLeftCell="AX1" workbookViewId="0">
      <selection activeCell="BD4" sqref="BD4"/>
    </sheetView>
  </sheetViews>
  <sheetFormatPr baseColWidth="10" defaultColWidth="8.88671875" defaultRowHeight="14.4" x14ac:dyDescent="0.3"/>
  <cols>
    <col min="84" max="84" width="12" bestFit="1" customWidth="1"/>
    <col min="86" max="86" width="12" bestFit="1" customWidth="1"/>
  </cols>
  <sheetData>
    <row r="1" spans="1:92" x14ac:dyDescent="0.3">
      <c r="A1" s="1"/>
      <c r="B1" s="1" t="s">
        <v>0</v>
      </c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/>
      <c r="N1" s="3"/>
      <c r="O1" s="3"/>
      <c r="P1" s="3" t="s">
        <v>3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 t="s">
        <v>4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 t="s">
        <v>5</v>
      </c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6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 t="s">
        <v>13</v>
      </c>
      <c r="I2" s="3"/>
      <c r="J2" s="3"/>
      <c r="K2" s="3"/>
      <c r="L2" s="3" t="s">
        <v>14</v>
      </c>
      <c r="M2" s="3"/>
      <c r="N2" s="3"/>
      <c r="O2" s="3"/>
      <c r="P2" s="3" t="s">
        <v>15</v>
      </c>
      <c r="Q2" s="3"/>
      <c r="R2" s="3"/>
      <c r="S2" s="3"/>
      <c r="T2" s="3"/>
      <c r="U2" s="3" t="s">
        <v>16</v>
      </c>
      <c r="V2" s="3"/>
      <c r="W2" s="3"/>
      <c r="X2" s="3"/>
      <c r="Y2" s="3"/>
      <c r="Z2" s="3"/>
      <c r="AA2" s="3"/>
      <c r="AB2" s="3"/>
      <c r="AC2" s="3" t="s">
        <v>17</v>
      </c>
      <c r="AD2" s="3"/>
      <c r="AE2" s="3"/>
      <c r="AF2" s="3"/>
      <c r="AG2" s="3"/>
      <c r="AH2" s="3"/>
      <c r="AI2" s="3" t="s">
        <v>18</v>
      </c>
      <c r="AJ2" s="3"/>
      <c r="AK2" s="3"/>
      <c r="AL2" s="3"/>
      <c r="AM2" s="3"/>
      <c r="AN2" s="3" t="s">
        <v>19</v>
      </c>
      <c r="AO2" s="3"/>
      <c r="AP2" s="3"/>
      <c r="AQ2" s="3"/>
      <c r="AR2" s="3"/>
      <c r="AS2" s="3"/>
      <c r="AT2" s="3" t="s">
        <v>20</v>
      </c>
      <c r="AU2" s="3"/>
      <c r="AV2" s="3"/>
      <c r="AW2" s="3"/>
      <c r="AX2" s="3"/>
      <c r="AY2" s="3"/>
      <c r="AZ2" s="3"/>
      <c r="BA2" s="3"/>
      <c r="BB2" s="3"/>
      <c r="BC2" s="1" t="s">
        <v>302</v>
      </c>
      <c r="BD2" s="1" t="s">
        <v>303</v>
      </c>
      <c r="BE2" s="1" t="s">
        <v>304</v>
      </c>
      <c r="BF2" s="1" t="s">
        <v>305</v>
      </c>
      <c r="BG2" s="1" t="s">
        <v>306</v>
      </c>
      <c r="BH2" s="1" t="s">
        <v>307</v>
      </c>
      <c r="BI2" s="1" t="s">
        <v>308</v>
      </c>
      <c r="BJ2" s="1" t="s">
        <v>309</v>
      </c>
      <c r="BK2" s="1" t="s">
        <v>310</v>
      </c>
      <c r="BL2" s="1" t="s">
        <v>311</v>
      </c>
      <c r="BM2" s="1" t="s">
        <v>312</v>
      </c>
      <c r="BN2" s="1" t="s">
        <v>313</v>
      </c>
      <c r="BO2" s="1" t="s">
        <v>314</v>
      </c>
      <c r="BP2" s="1" t="s">
        <v>315</v>
      </c>
      <c r="BQ2" s="1" t="s">
        <v>316</v>
      </c>
      <c r="BR2" s="1" t="s">
        <v>317</v>
      </c>
      <c r="BS2" s="1" t="s">
        <v>318</v>
      </c>
      <c r="BT2" s="1" t="s">
        <v>319</v>
      </c>
      <c r="BU2" s="1" t="s">
        <v>320</v>
      </c>
      <c r="BV2" s="1" t="s">
        <v>321</v>
      </c>
      <c r="BW2" s="1" t="s">
        <v>322</v>
      </c>
      <c r="BX2" s="1" t="s">
        <v>323</v>
      </c>
      <c r="BY2" s="1" t="s">
        <v>324</v>
      </c>
      <c r="BZ2" s="1" t="s">
        <v>325</v>
      </c>
      <c r="CA2" s="1" t="s">
        <v>326</v>
      </c>
      <c r="CB2" s="1" t="s">
        <v>327</v>
      </c>
      <c r="CC2" s="1" t="s">
        <v>328</v>
      </c>
      <c r="CD2" s="1" t="s">
        <v>297</v>
      </c>
      <c r="CE2" s="1" t="s">
        <v>298</v>
      </c>
      <c r="CF2" s="1" t="s">
        <v>329</v>
      </c>
      <c r="CG2" s="1" t="s">
        <v>299</v>
      </c>
      <c r="CH2" s="1" t="s">
        <v>300</v>
      </c>
      <c r="CI2" s="1" t="s">
        <v>330</v>
      </c>
      <c r="CJ2" s="1" t="s">
        <v>21</v>
      </c>
      <c r="CK2" s="1" t="s">
        <v>301</v>
      </c>
      <c r="CL2" s="1" t="s">
        <v>331</v>
      </c>
      <c r="CM2" s="1" t="s">
        <v>332</v>
      </c>
      <c r="CN2" s="2" t="s">
        <v>21</v>
      </c>
    </row>
    <row r="3" spans="1:92" x14ac:dyDescent="0.3">
      <c r="A3" s="1"/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  <c r="AP3" s="1" t="s">
        <v>62</v>
      </c>
      <c r="AQ3" s="1" t="s">
        <v>63</v>
      </c>
      <c r="AR3" s="1" t="s">
        <v>64</v>
      </c>
      <c r="AS3" s="1" t="s">
        <v>65</v>
      </c>
      <c r="AT3" s="1" t="s">
        <v>66</v>
      </c>
      <c r="AU3" s="1" t="s">
        <v>67</v>
      </c>
      <c r="AV3" s="1" t="s">
        <v>68</v>
      </c>
      <c r="AW3" s="1" t="s">
        <v>69</v>
      </c>
      <c r="AX3" s="1" t="s">
        <v>70</v>
      </c>
      <c r="AY3" s="1" t="s">
        <v>71</v>
      </c>
      <c r="AZ3" s="1" t="s">
        <v>72</v>
      </c>
      <c r="BA3" s="1" t="s">
        <v>73</v>
      </c>
      <c r="BB3" s="1" t="s">
        <v>74</v>
      </c>
      <c r="BC3" s="1" t="s">
        <v>333</v>
      </c>
      <c r="BD3" s="1" t="s">
        <v>334</v>
      </c>
      <c r="BE3" s="1" t="s">
        <v>335</v>
      </c>
      <c r="BF3" s="1" t="s">
        <v>336</v>
      </c>
      <c r="BG3" s="1" t="s">
        <v>337</v>
      </c>
      <c r="BH3" s="1" t="s">
        <v>338</v>
      </c>
      <c r="BI3" s="1" t="s">
        <v>339</v>
      </c>
      <c r="BJ3" s="1" t="s">
        <v>340</v>
      </c>
      <c r="BK3" s="1" t="s">
        <v>341</v>
      </c>
      <c r="BL3" s="1" t="s">
        <v>342</v>
      </c>
      <c r="BM3" s="1" t="s">
        <v>343</v>
      </c>
      <c r="BN3" s="1" t="s">
        <v>344</v>
      </c>
      <c r="BO3" s="1" t="s">
        <v>345</v>
      </c>
      <c r="BP3" s="1" t="s">
        <v>346</v>
      </c>
      <c r="BQ3" s="1" t="s">
        <v>347</v>
      </c>
      <c r="BR3" s="1" t="s">
        <v>348</v>
      </c>
      <c r="BS3" s="1" t="s">
        <v>349</v>
      </c>
      <c r="BT3" s="1" t="s">
        <v>350</v>
      </c>
      <c r="BU3" s="1" t="s">
        <v>351</v>
      </c>
      <c r="BV3" s="1" t="s">
        <v>352</v>
      </c>
      <c r="BW3" s="1" t="s">
        <v>353</v>
      </c>
      <c r="BX3" s="1" t="s">
        <v>354</v>
      </c>
      <c r="BY3" s="1" t="s">
        <v>355</v>
      </c>
      <c r="BZ3" s="1" t="s">
        <v>356</v>
      </c>
      <c r="CA3" s="1" t="s">
        <v>357</v>
      </c>
      <c r="CB3" s="1" t="s">
        <v>358</v>
      </c>
      <c r="CC3" s="1" t="s">
        <v>359</v>
      </c>
      <c r="CD3" s="1" t="s">
        <v>75</v>
      </c>
      <c r="CE3" s="1" t="s">
        <v>76</v>
      </c>
      <c r="CF3" s="1" t="s">
        <v>360</v>
      </c>
      <c r="CG3" s="1" t="s">
        <v>361</v>
      </c>
      <c r="CH3" s="1" t="s">
        <v>362</v>
      </c>
      <c r="CI3" s="1" t="s">
        <v>363</v>
      </c>
      <c r="CJ3" s="1" t="s">
        <v>77</v>
      </c>
      <c r="CK3" s="1" t="s">
        <v>364</v>
      </c>
      <c r="CL3" s="1" t="s">
        <v>365</v>
      </c>
      <c r="CM3" s="1" t="s">
        <v>78</v>
      </c>
    </row>
    <row r="5" spans="1:92" x14ac:dyDescent="0.3">
      <c r="A5" s="1">
        <v>0</v>
      </c>
      <c r="B5" t="s">
        <v>79</v>
      </c>
      <c r="C5">
        <v>1</v>
      </c>
      <c r="D5">
        <v>1</v>
      </c>
      <c r="E5">
        <v>1</v>
      </c>
      <c r="F5" t="s">
        <v>80</v>
      </c>
      <c r="G5" t="s">
        <v>81</v>
      </c>
      <c r="H5">
        <v>45.87</v>
      </c>
      <c r="I5">
        <v>0.88</v>
      </c>
      <c r="J5">
        <v>45.57</v>
      </c>
      <c r="K5">
        <v>1564</v>
      </c>
      <c r="L5">
        <v>45.89</v>
      </c>
      <c r="M5">
        <v>0.89</v>
      </c>
      <c r="N5">
        <v>45.57</v>
      </c>
      <c r="O5">
        <v>1568</v>
      </c>
      <c r="P5">
        <v>1.35</v>
      </c>
      <c r="Q5">
        <v>50.28</v>
      </c>
      <c r="R5">
        <v>30.11</v>
      </c>
      <c r="S5">
        <v>1.6708776595744681</v>
      </c>
      <c r="T5">
        <v>7.41</v>
      </c>
      <c r="U5">
        <v>0</v>
      </c>
      <c r="V5">
        <v>0</v>
      </c>
      <c r="W5">
        <v>0</v>
      </c>
      <c r="X5">
        <v>0</v>
      </c>
      <c r="Y5">
        <v>2.2000000000000002</v>
      </c>
      <c r="Z5">
        <v>7.72</v>
      </c>
      <c r="AA5">
        <v>19.75</v>
      </c>
      <c r="AB5">
        <v>65.900000000000006</v>
      </c>
      <c r="AC5">
        <v>1690</v>
      </c>
      <c r="AD5">
        <v>37.79</v>
      </c>
      <c r="AE5">
        <v>32.28</v>
      </c>
      <c r="AF5">
        <v>11.52</v>
      </c>
      <c r="AG5">
        <v>1570</v>
      </c>
      <c r="AI5">
        <v>44.58</v>
      </c>
      <c r="AJ5">
        <v>41.32</v>
      </c>
      <c r="AK5">
        <v>4.51</v>
      </c>
      <c r="AL5">
        <v>47.305</v>
      </c>
      <c r="AM5">
        <v>6.31</v>
      </c>
      <c r="AN5">
        <v>47.89</v>
      </c>
      <c r="AO5">
        <v>45.09</v>
      </c>
      <c r="AP5">
        <v>3.31</v>
      </c>
      <c r="AQ5">
        <v>3.83</v>
      </c>
      <c r="AR5">
        <v>4.12</v>
      </c>
      <c r="AS5">
        <v>42.06</v>
      </c>
      <c r="AT5">
        <v>0</v>
      </c>
      <c r="AU5">
        <v>0</v>
      </c>
      <c r="AV5">
        <v>5.6</v>
      </c>
      <c r="AW5">
        <v>68.400000000000006</v>
      </c>
      <c r="AX5">
        <v>92.8</v>
      </c>
      <c r="AY5">
        <v>99.1</v>
      </c>
      <c r="AZ5">
        <v>100</v>
      </c>
      <c r="BA5">
        <v>86.199999999999989</v>
      </c>
      <c r="BB5">
        <v>92.6</v>
      </c>
      <c r="BC5">
        <v>1.090978436063539E-16</v>
      </c>
      <c r="BD5">
        <v>1.1943951513619201E-2</v>
      </c>
      <c r="BE5">
        <v>50.567891673570138</v>
      </c>
      <c r="BF5">
        <v>8.4497267195900226E-17</v>
      </c>
      <c r="BG5">
        <v>5.6484500041825998E-3</v>
      </c>
      <c r="BH5">
        <v>12.5829944225706</v>
      </c>
      <c r="BI5">
        <v>3.3422781138534E-3</v>
      </c>
      <c r="BJ5">
        <v>7.3177627562388006</v>
      </c>
      <c r="BK5">
        <v>0.1823699674348167</v>
      </c>
      <c r="BL5">
        <v>5.8248449567581524</v>
      </c>
      <c r="BM5">
        <v>181.9270811754551</v>
      </c>
      <c r="BN5">
        <v>101.0551112753853</v>
      </c>
      <c r="BO5">
        <v>99.17004719093832</v>
      </c>
      <c r="BP5">
        <v>97.723030950121242</v>
      </c>
      <c r="BQ5">
        <v>6.0663689664901943</v>
      </c>
      <c r="BR5">
        <v>8.4682014904943781</v>
      </c>
      <c r="BS5">
        <v>92.58463978692096</v>
      </c>
      <c r="BT5">
        <v>1847.8291843109539</v>
      </c>
      <c r="BU5">
        <v>54.048214779990737</v>
      </c>
      <c r="BV5">
        <v>442.82419353448552</v>
      </c>
      <c r="BW5">
        <v>90.572995039090046</v>
      </c>
      <c r="BX5">
        <v>12.75474498046815</v>
      </c>
      <c r="BY5">
        <v>10.336281692258639</v>
      </c>
      <c r="BZ5">
        <v>0.42885367946622233</v>
      </c>
      <c r="CA5">
        <f>IFERROR(BD5+BE5,"")</f>
        <v>50.57983562508376</v>
      </c>
      <c r="CB5" cm="1">
        <f t="array" ref="CB5">IF(ISBLANK(INDEX(AC:AC,ROW())), "", INDEX(AC:AC,ROW())*(BI5+BJ5)/1000)</f>
        <v>12.372667508055985</v>
      </c>
      <c r="CC5">
        <f>BH5+BG5</f>
        <v>12.588642872574782</v>
      </c>
      <c r="CD5">
        <f>BK5/CC5</f>
        <v>1.4486864809877332E-2</v>
      </c>
      <c r="CE5" t="str">
        <f>IF(BC5=0,"",IF(BK5/BC5&lt;15,BK5/BC5,""))</f>
        <v/>
      </c>
      <c r="CF5" cm="1">
        <f t="array" ref="CF5">IFERROR(IF((BD5+BE5)*INDEX(H:H,ROW())*INDEX(K:K,ROW())/(BF5*30*1000)&lt;0.5,"",(BD5+BE5)*INDEX(H:H,ROW())*INDEX(K:K,ROW())/(BF5*30*1000)),"")</f>
        <v>1.4314592343044019E+18</v>
      </c>
      <c r="CG5">
        <f>IF(BF5/BC5&gt;10,"",BF5/BC5)</f>
        <v>0.7745090498835403</v>
      </c>
      <c r="CH5" cm="1">
        <f t="array" ref="CH5">IFERROR((BD5+BE5)*INDEX(K:K,ROW())*INDEX(H:H,ROW())/BC5/100000,"")</f>
        <v>3.3260343945243674E+17</v>
      </c>
      <c r="CI5">
        <f>IFERROR(
IF(OR(ISBLANK(CA5),ISBLANK(K5),ISBLANK(H5)),"",
IF(CA5*K5*H5/100000/0.385=0,"",CA5*K5*H5/100000/0.385)
),
"")</f>
        <v>94.250176676148925</v>
      </c>
      <c r="CJ5">
        <v>0</v>
      </c>
      <c r="CK5" t="str">
        <f>IFERROR(
    IF(OR(ISBLANK(BT5), ISBLANK(BC5), BC5=0), "",
       IF(BT5/BC5&gt;100, " ", BT5/BC5)
    ),
"")</f>
        <v xml:space="preserve"> </v>
      </c>
      <c r="CM5" t="str">
        <f>IF(CL5&gt;=41.5,"CIV","SP")</f>
        <v>SP</v>
      </c>
    </row>
    <row r="6" spans="1:92" x14ac:dyDescent="0.3">
      <c r="A6" s="1">
        <v>1</v>
      </c>
      <c r="B6" t="s">
        <v>79</v>
      </c>
      <c r="C6">
        <v>1</v>
      </c>
      <c r="D6">
        <v>1</v>
      </c>
      <c r="E6">
        <v>1</v>
      </c>
      <c r="F6" t="s">
        <v>80</v>
      </c>
      <c r="G6" t="s">
        <v>82</v>
      </c>
      <c r="H6">
        <v>45.87</v>
      </c>
      <c r="I6">
        <v>0.88</v>
      </c>
      <c r="J6">
        <v>45.57</v>
      </c>
      <c r="K6">
        <v>1564</v>
      </c>
      <c r="L6">
        <v>45.89</v>
      </c>
      <c r="M6">
        <v>0.89</v>
      </c>
      <c r="N6">
        <v>45.57</v>
      </c>
      <c r="O6">
        <v>1568</v>
      </c>
      <c r="P6">
        <v>1.35</v>
      </c>
      <c r="Q6">
        <v>50.28</v>
      </c>
      <c r="R6">
        <v>30.11</v>
      </c>
      <c r="S6">
        <v>1.6708776595744681</v>
      </c>
      <c r="T6">
        <v>7.41</v>
      </c>
      <c r="U6">
        <v>0</v>
      </c>
      <c r="V6">
        <v>0</v>
      </c>
      <c r="W6">
        <v>0</v>
      </c>
      <c r="X6">
        <v>0</v>
      </c>
      <c r="Y6">
        <v>2.2000000000000002</v>
      </c>
      <c r="Z6">
        <v>7.72</v>
      </c>
      <c r="AA6">
        <v>19.75</v>
      </c>
      <c r="AB6">
        <v>65.900000000000006</v>
      </c>
      <c r="AC6">
        <v>1690</v>
      </c>
      <c r="AD6">
        <v>37.79</v>
      </c>
      <c r="AE6">
        <v>32.28</v>
      </c>
      <c r="AF6">
        <v>11.52</v>
      </c>
      <c r="AG6">
        <v>1570</v>
      </c>
      <c r="AI6">
        <v>44.58</v>
      </c>
      <c r="AJ6">
        <v>41.32</v>
      </c>
      <c r="AK6">
        <v>4.51</v>
      </c>
      <c r="AL6">
        <v>47.305</v>
      </c>
      <c r="AM6">
        <v>6.31</v>
      </c>
      <c r="AN6">
        <v>47.89</v>
      </c>
      <c r="AO6">
        <v>45.09</v>
      </c>
      <c r="AP6">
        <v>3.31</v>
      </c>
      <c r="AQ6">
        <v>3.83</v>
      </c>
      <c r="AR6">
        <v>4.12</v>
      </c>
      <c r="AS6">
        <v>42.06</v>
      </c>
      <c r="AT6">
        <v>0</v>
      </c>
      <c r="AU6">
        <v>0</v>
      </c>
      <c r="AV6">
        <v>5.6</v>
      </c>
      <c r="AW6">
        <v>68.400000000000006</v>
      </c>
      <c r="AX6">
        <v>92.8</v>
      </c>
      <c r="AY6">
        <v>99.1</v>
      </c>
      <c r="AZ6">
        <v>100</v>
      </c>
      <c r="BA6">
        <v>86.199999999999989</v>
      </c>
      <c r="BB6">
        <v>92.6</v>
      </c>
      <c r="BC6">
        <v>1.090978436063539E-16</v>
      </c>
      <c r="BD6">
        <v>1.1943951513619201E-2</v>
      </c>
      <c r="BE6">
        <v>50.567891673570138</v>
      </c>
      <c r="BF6">
        <v>0.26193381868174548</v>
      </c>
      <c r="BG6">
        <v>2.1301324468910999E-3</v>
      </c>
      <c r="BH6">
        <v>0.1643517953018358</v>
      </c>
      <c r="BI6">
        <v>1.2604333991927E-3</v>
      </c>
      <c r="BJ6">
        <v>9.60563910206641E-2</v>
      </c>
      <c r="BK6">
        <v>7.9588757588675859E-17</v>
      </c>
      <c r="BL6">
        <v>6.0732842241312062</v>
      </c>
      <c r="BM6">
        <v>178.81567879929389</v>
      </c>
      <c r="BN6">
        <v>100.97781258805161</v>
      </c>
      <c r="BO6">
        <v>94.772653871337837</v>
      </c>
      <c r="BP6">
        <v>95.877902738992077</v>
      </c>
      <c r="BQ6">
        <v>15.239371330145151</v>
      </c>
      <c r="BR6">
        <v>9.3349034081517637</v>
      </c>
      <c r="BS6">
        <v>84.872665835881904</v>
      </c>
      <c r="BT6">
        <v>1847.8291843109539</v>
      </c>
      <c r="BU6">
        <v>31.894855600229238</v>
      </c>
      <c r="BV6">
        <v>427.05911831149882</v>
      </c>
      <c r="BW6">
        <v>34.118516349262173</v>
      </c>
      <c r="BX6">
        <v>9.9486091950132636</v>
      </c>
      <c r="BY6">
        <v>10.336281692258639</v>
      </c>
      <c r="BZ6">
        <v>0.42885367946622233</v>
      </c>
      <c r="CA6">
        <f t="shared" ref="CA6:CA69" si="0">IFERROR(BD6+BE6,"")</f>
        <v>50.57983562508376</v>
      </c>
      <c r="CB6" cm="1">
        <f t="array" ref="CB6">IF(ISBLANK(INDEX(AC:AC,ROW())), "", INDEX(AC:AC,ROW())*(BI6+BJ6)/1000)</f>
        <v>0.16446543326955798</v>
      </c>
      <c r="CC6">
        <f t="shared" ref="CC6:CC69" si="1">BH6+BG6</f>
        <v>0.16648192774872689</v>
      </c>
      <c r="CD6">
        <f t="shared" ref="CD6:CD69" si="2">BK6/CC6</f>
        <v>4.780624459659075E-16</v>
      </c>
      <c r="CE6">
        <f t="shared" ref="CE6:CE69" si="3">IF(BC6=0,"",IF(BK6/BC6&lt;15,BK6/BC6,""))</f>
        <v>0.72951723845108685</v>
      </c>
      <c r="CF6" cm="1">
        <f t="array" ref="CF6">IFERROR(IF((BD6+BE6)*INDEX(H:H,ROW())*INDEX(K:K,ROW())/(BF6*30*1000)&lt;0.5,"",(BD6+BE6)*INDEX(H:H,ROW())*INDEX(K:K,ROW())/(BF6*30*1000)),"")</f>
        <v>461.77463456148689</v>
      </c>
      <c r="CG6" t="str">
        <f t="shared" ref="CG6:CG69" si="4">IF(BF6/BC6&gt;10,"",BF6/BC6)</f>
        <v/>
      </c>
      <c r="CH6" cm="1">
        <f t="array" ref="CH6">IFERROR((BD6+BE6)*INDEX(K:K,ROW())*INDEX(H:H,ROW())/BC6/100000,"")</f>
        <v>3.3260343945243674E+17</v>
      </c>
      <c r="CI6">
        <f t="shared" ref="CI6:CI69" si="5">IFERROR(
IF(OR(ISBLANK(CA6),ISBLANK(K6),ISBLANK(H6)),"",
IF(CA6*K6*H6/100000/0.385=0,"",CA6*K6*H6/100000/0.385)
),
"")</f>
        <v>94.250176676148925</v>
      </c>
      <c r="CJ6">
        <v>0</v>
      </c>
      <c r="CK6" t="str">
        <f t="shared" ref="CK6:CK69" si="6">IFERROR(
    IF(OR(ISBLANK(BT6), ISBLANK(BC6), BC6=0), "",
       IF(BT6/BC6&gt;100, " ", BT6/BC6)
    ),
"")</f>
        <v xml:space="preserve"> </v>
      </c>
      <c r="CM6" t="str">
        <f t="shared" ref="CM6:CM69" si="7">IF(CL6&gt;=41.5,"CIV","SP")</f>
        <v>SP</v>
      </c>
    </row>
    <row r="7" spans="1:92" x14ac:dyDescent="0.3">
      <c r="A7" s="1">
        <v>2</v>
      </c>
      <c r="B7" t="s">
        <v>79</v>
      </c>
      <c r="C7">
        <v>1</v>
      </c>
      <c r="D7">
        <v>1</v>
      </c>
      <c r="E7">
        <v>1</v>
      </c>
      <c r="F7" t="s">
        <v>80</v>
      </c>
      <c r="G7" t="s">
        <v>83</v>
      </c>
      <c r="H7">
        <v>45.87</v>
      </c>
      <c r="I7">
        <v>0.88</v>
      </c>
      <c r="J7">
        <v>45.57</v>
      </c>
      <c r="K7">
        <v>1564</v>
      </c>
      <c r="L7">
        <v>45.89</v>
      </c>
      <c r="M7">
        <v>0.89</v>
      </c>
      <c r="N7">
        <v>45.57</v>
      </c>
      <c r="O7">
        <v>1568</v>
      </c>
      <c r="P7">
        <v>1.35</v>
      </c>
      <c r="Q7">
        <v>50.28</v>
      </c>
      <c r="R7">
        <v>30.11</v>
      </c>
      <c r="S7">
        <v>1.6708776595744681</v>
      </c>
      <c r="T7">
        <v>7.41</v>
      </c>
      <c r="U7">
        <v>0</v>
      </c>
      <c r="V7">
        <v>0</v>
      </c>
      <c r="W7">
        <v>0</v>
      </c>
      <c r="X7">
        <v>0</v>
      </c>
      <c r="Y7">
        <v>2.2000000000000002</v>
      </c>
      <c r="Z7">
        <v>7.72</v>
      </c>
      <c r="AA7">
        <v>19.75</v>
      </c>
      <c r="AB7">
        <v>65.900000000000006</v>
      </c>
      <c r="AC7">
        <v>1690</v>
      </c>
      <c r="AD7">
        <v>37.79</v>
      </c>
      <c r="AE7">
        <v>32.28</v>
      </c>
      <c r="AF7">
        <v>11.52</v>
      </c>
      <c r="AG7">
        <v>1570</v>
      </c>
      <c r="AI7">
        <v>44.58</v>
      </c>
      <c r="AJ7">
        <v>41.32</v>
      </c>
      <c r="AK7">
        <v>4.51</v>
      </c>
      <c r="AL7">
        <v>47.305</v>
      </c>
      <c r="AM7">
        <v>6.31</v>
      </c>
      <c r="AN7">
        <v>47.89</v>
      </c>
      <c r="AO7">
        <v>45.09</v>
      </c>
      <c r="AP7">
        <v>3.31</v>
      </c>
      <c r="AQ7">
        <v>3.83</v>
      </c>
      <c r="AR7">
        <v>4.12</v>
      </c>
      <c r="AS7">
        <v>42.06</v>
      </c>
      <c r="AT7">
        <v>0</v>
      </c>
      <c r="AU7">
        <v>0</v>
      </c>
      <c r="AV7">
        <v>5.6</v>
      </c>
      <c r="AW7">
        <v>68.400000000000006</v>
      </c>
      <c r="AX7">
        <v>92.8</v>
      </c>
      <c r="AY7">
        <v>99.1</v>
      </c>
      <c r="AZ7">
        <v>100</v>
      </c>
      <c r="BA7">
        <v>86.199999999999989</v>
      </c>
      <c r="BB7">
        <v>92.6</v>
      </c>
      <c r="BC7">
        <v>1.090978436063539E-16</v>
      </c>
      <c r="BD7">
        <v>1.1943951513619201E-2</v>
      </c>
      <c r="BE7">
        <v>50.567891673570138</v>
      </c>
      <c r="BF7">
        <v>40.150025602360827</v>
      </c>
      <c r="BG7">
        <v>142.37982888017811</v>
      </c>
      <c r="BH7">
        <v>6.0446167554029637</v>
      </c>
      <c r="BI7">
        <v>83.85749935627166</v>
      </c>
      <c r="BJ7">
        <v>3.534850933961545</v>
      </c>
      <c r="BK7">
        <v>7.9588757588675859E-17</v>
      </c>
      <c r="BL7">
        <v>5.1996129789846064</v>
      </c>
      <c r="BM7">
        <v>175.17049826992809</v>
      </c>
      <c r="BN7">
        <v>100.82765114604889</v>
      </c>
      <c r="BO7">
        <v>92.946444185440697</v>
      </c>
      <c r="BP7">
        <v>93.539090162148142</v>
      </c>
      <c r="BQ7">
        <v>15.239371330145151</v>
      </c>
      <c r="BR7">
        <v>8.1288049905703073</v>
      </c>
      <c r="BS7">
        <v>79.976810175156345</v>
      </c>
      <c r="BT7">
        <v>1847.8291843109539</v>
      </c>
      <c r="BU7">
        <v>24.245051023148989</v>
      </c>
      <c r="BV7">
        <v>400.99838868126511</v>
      </c>
      <c r="BW7">
        <v>34.364377050826953</v>
      </c>
      <c r="BX7">
        <v>8.6449771423347741</v>
      </c>
      <c r="BY7">
        <v>10.336281692258639</v>
      </c>
      <c r="BZ7">
        <v>0.42885367946622233</v>
      </c>
      <c r="CA7">
        <f t="shared" si="0"/>
        <v>50.57983562508376</v>
      </c>
      <c r="CB7" cm="1">
        <f t="array" ref="CB7">IF(ISBLANK(INDEX(AC:AC,ROW())), "", INDEX(AC:AC,ROW())*(BI7+BJ7)/1000)</f>
        <v>147.69307199049413</v>
      </c>
      <c r="CC7">
        <f t="shared" si="1"/>
        <v>148.42444563558107</v>
      </c>
      <c r="CD7">
        <f t="shared" si="2"/>
        <v>5.3622405155607622E-19</v>
      </c>
      <c r="CE7">
        <f t="shared" si="3"/>
        <v>0.72951723845108685</v>
      </c>
      <c r="CF7" cm="1">
        <f t="array" ref="CF7">IFERROR(IF((BD7+BE7)*INDEX(H:H,ROW())*INDEX(K:K,ROW())/(BF7*30*1000)&lt;0.5,"",(BD7+BE7)*INDEX(H:H,ROW())*INDEX(K:K,ROW())/(BF7*30*1000)),"")</f>
        <v>3.0125608037954938</v>
      </c>
      <c r="CG7" t="str">
        <f t="shared" si="4"/>
        <v/>
      </c>
      <c r="CH7" cm="1">
        <f t="array" ref="CH7">IFERROR((BD7+BE7)*INDEX(K:K,ROW())*INDEX(H:H,ROW())/BC7/100000,"")</f>
        <v>3.3260343945243674E+17</v>
      </c>
      <c r="CI7">
        <f t="shared" si="5"/>
        <v>94.250176676148925</v>
      </c>
      <c r="CJ7">
        <v>0</v>
      </c>
      <c r="CK7" t="str">
        <f t="shared" si="6"/>
        <v xml:space="preserve"> </v>
      </c>
      <c r="CL7" cm="1">
        <f t="array" ref="CL7">IF(INDEX(AS:AS,ROW()-2)=0,CL6,INDEX(AS:AS,ROW()-2))</f>
        <v>42.06</v>
      </c>
      <c r="CM7" t="str">
        <f t="shared" si="7"/>
        <v>CIV</v>
      </c>
    </row>
    <row r="8" spans="1:92" x14ac:dyDescent="0.3">
      <c r="A8" s="1">
        <v>3</v>
      </c>
      <c r="B8" t="s">
        <v>79</v>
      </c>
      <c r="C8">
        <v>1</v>
      </c>
      <c r="D8">
        <v>1</v>
      </c>
      <c r="E8">
        <v>1</v>
      </c>
      <c r="F8" t="s">
        <v>80</v>
      </c>
      <c r="G8" t="s">
        <v>84</v>
      </c>
      <c r="H8">
        <v>45.87</v>
      </c>
      <c r="I8">
        <v>0.88</v>
      </c>
      <c r="J8">
        <v>45.57</v>
      </c>
      <c r="K8">
        <v>1564</v>
      </c>
      <c r="L8">
        <v>45.89</v>
      </c>
      <c r="M8">
        <v>0.89</v>
      </c>
      <c r="N8">
        <v>45.57</v>
      </c>
      <c r="O8">
        <v>1568</v>
      </c>
      <c r="P8">
        <v>1.35</v>
      </c>
      <c r="Q8">
        <v>50.28</v>
      </c>
      <c r="R8">
        <v>30.11</v>
      </c>
      <c r="S8">
        <v>1.6708776595744681</v>
      </c>
      <c r="T8">
        <v>7.41</v>
      </c>
      <c r="U8">
        <v>0</v>
      </c>
      <c r="V8">
        <v>0</v>
      </c>
      <c r="W8">
        <v>0</v>
      </c>
      <c r="X8">
        <v>0</v>
      </c>
      <c r="Y8">
        <v>2.2000000000000002</v>
      </c>
      <c r="Z8">
        <v>7.72</v>
      </c>
      <c r="AA8">
        <v>19.75</v>
      </c>
      <c r="AB8">
        <v>65.900000000000006</v>
      </c>
      <c r="AC8">
        <v>1690</v>
      </c>
      <c r="AD8">
        <v>37.79</v>
      </c>
      <c r="AE8">
        <v>32.28</v>
      </c>
      <c r="AF8">
        <v>11.52</v>
      </c>
      <c r="AG8">
        <v>1570</v>
      </c>
      <c r="AI8">
        <v>44.58</v>
      </c>
      <c r="AJ8">
        <v>41.32</v>
      </c>
      <c r="AK8">
        <v>4.51</v>
      </c>
      <c r="AL8">
        <v>47.305</v>
      </c>
      <c r="AM8">
        <v>6.31</v>
      </c>
      <c r="AN8">
        <v>47.89</v>
      </c>
      <c r="AO8">
        <v>45.09</v>
      </c>
      <c r="AP8">
        <v>3.31</v>
      </c>
      <c r="AQ8">
        <v>3.83</v>
      </c>
      <c r="AR8">
        <v>4.12</v>
      </c>
      <c r="AS8">
        <v>42.06</v>
      </c>
      <c r="AT8">
        <v>0</v>
      </c>
      <c r="AU8">
        <v>0</v>
      </c>
      <c r="AV8">
        <v>5.6</v>
      </c>
      <c r="AW8">
        <v>68.400000000000006</v>
      </c>
      <c r="AX8">
        <v>92.8</v>
      </c>
      <c r="AY8">
        <v>99.1</v>
      </c>
      <c r="AZ8">
        <v>100</v>
      </c>
      <c r="BA8">
        <v>86.199999999999989</v>
      </c>
      <c r="BB8">
        <v>92.6</v>
      </c>
      <c r="BC8">
        <v>1.090978436063539E-16</v>
      </c>
      <c r="BD8">
        <v>1.1943951513619201E-2</v>
      </c>
      <c r="BE8">
        <v>50.567891673570138</v>
      </c>
      <c r="BF8">
        <v>40.150025602360827</v>
      </c>
      <c r="BG8">
        <v>142.37982888017811</v>
      </c>
      <c r="BH8">
        <v>6.0446167554029637</v>
      </c>
      <c r="BI8">
        <v>83.85749935627166</v>
      </c>
      <c r="BJ8">
        <v>3.534850933961545</v>
      </c>
      <c r="BK8">
        <v>7.9588757588675859E-17</v>
      </c>
      <c r="BL8">
        <v>6.2016016048498708</v>
      </c>
      <c r="BM8">
        <v>175.2505580830869</v>
      </c>
      <c r="BN8">
        <v>100.8418207388533</v>
      </c>
      <c r="BO8">
        <v>93.434055301026646</v>
      </c>
      <c r="BP8">
        <v>91.173528503589296</v>
      </c>
      <c r="BQ8">
        <v>15.239371330145151</v>
      </c>
      <c r="BR8">
        <v>8.3626930133962372</v>
      </c>
      <c r="BS8">
        <v>76.251871658256078</v>
      </c>
      <c r="BT8">
        <v>1847.8291843109539</v>
      </c>
      <c r="BU8">
        <v>20.662392943127131</v>
      </c>
      <c r="BV8">
        <v>372.91921189318617</v>
      </c>
      <c r="BW8">
        <v>34.970251895460628</v>
      </c>
      <c r="BX8">
        <v>10.28216938904551</v>
      </c>
      <c r="BY8">
        <v>10.336281692258639</v>
      </c>
      <c r="BZ8">
        <v>0.42885367946622233</v>
      </c>
      <c r="CA8">
        <f t="shared" si="0"/>
        <v>50.57983562508376</v>
      </c>
      <c r="CB8" cm="1">
        <f t="array" ref="CB8">IF(ISBLANK(INDEX(AC:AC,ROW())), "", INDEX(AC:AC,ROW())*(BI8+BJ8)/1000)</f>
        <v>147.69307199049413</v>
      </c>
      <c r="CC8">
        <f t="shared" si="1"/>
        <v>148.42444563558107</v>
      </c>
      <c r="CD8">
        <f t="shared" si="2"/>
        <v>5.3622405155607622E-19</v>
      </c>
      <c r="CE8">
        <f t="shared" si="3"/>
        <v>0.72951723845108685</v>
      </c>
      <c r="CF8" cm="1">
        <f t="array" ref="CF8">IFERROR(IF((BD8+BE8)*INDEX(H:H,ROW())*INDEX(K:K,ROW())/(BF8*30*1000)&lt;0.5,"",(BD8+BE8)*INDEX(H:H,ROW())*INDEX(K:K,ROW())/(BF8*30*1000)),"")</f>
        <v>3.0125608037954938</v>
      </c>
      <c r="CG8" t="str">
        <f t="shared" si="4"/>
        <v/>
      </c>
      <c r="CH8" cm="1">
        <f t="array" ref="CH8">IFERROR((BD8+BE8)*INDEX(K:K,ROW())*INDEX(H:H,ROW())/BC8/100000,"")</f>
        <v>3.3260343945243674E+17</v>
      </c>
      <c r="CI8">
        <f t="shared" si="5"/>
        <v>94.250176676148925</v>
      </c>
      <c r="CJ8">
        <v>0</v>
      </c>
      <c r="CK8" t="str">
        <f t="shared" si="6"/>
        <v xml:space="preserve"> </v>
      </c>
      <c r="CL8" cm="1">
        <f t="array" ref="CL8">IF(INDEX(AS:AS,ROW()-2)=0,CL7,INDEX(AS:AS,ROW()-2))</f>
        <v>42.06</v>
      </c>
      <c r="CM8" t="str">
        <f t="shared" si="7"/>
        <v>CIV</v>
      </c>
    </row>
    <row r="9" spans="1:92" x14ac:dyDescent="0.3">
      <c r="A9" s="1">
        <v>4</v>
      </c>
      <c r="B9" t="s">
        <v>79</v>
      </c>
      <c r="C9">
        <v>1</v>
      </c>
      <c r="D9">
        <v>1</v>
      </c>
      <c r="E9">
        <v>1</v>
      </c>
      <c r="F9" t="s">
        <v>80</v>
      </c>
      <c r="G9" t="s">
        <v>85</v>
      </c>
      <c r="H9">
        <v>45.87</v>
      </c>
      <c r="I9">
        <v>0.88</v>
      </c>
      <c r="J9">
        <v>45.57</v>
      </c>
      <c r="K9">
        <v>1564</v>
      </c>
      <c r="L9">
        <v>45.89</v>
      </c>
      <c r="M9">
        <v>0.89</v>
      </c>
      <c r="N9">
        <v>45.57</v>
      </c>
      <c r="O9">
        <v>1568</v>
      </c>
      <c r="P9">
        <v>1.35</v>
      </c>
      <c r="Q9">
        <v>50.28</v>
      </c>
      <c r="R9">
        <v>30.11</v>
      </c>
      <c r="S9">
        <v>1.6708776595744681</v>
      </c>
      <c r="T9">
        <v>7.41</v>
      </c>
      <c r="U9">
        <v>0</v>
      </c>
      <c r="V9">
        <v>0</v>
      </c>
      <c r="W9">
        <v>0</v>
      </c>
      <c r="X9">
        <v>0</v>
      </c>
      <c r="Y9">
        <v>2.2000000000000002</v>
      </c>
      <c r="Z9">
        <v>7.72</v>
      </c>
      <c r="AA9">
        <v>19.75</v>
      </c>
      <c r="AB9">
        <v>65.900000000000006</v>
      </c>
      <c r="AC9">
        <v>1690</v>
      </c>
      <c r="AD9">
        <v>37.79</v>
      </c>
      <c r="AE9">
        <v>32.28</v>
      </c>
      <c r="AF9">
        <v>11.52</v>
      </c>
      <c r="AG9">
        <v>1570</v>
      </c>
      <c r="AI9">
        <v>44.58</v>
      </c>
      <c r="AJ9">
        <v>41.32</v>
      </c>
      <c r="AK9">
        <v>4.51</v>
      </c>
      <c r="AL9">
        <v>47.305</v>
      </c>
      <c r="AM9">
        <v>6.31</v>
      </c>
      <c r="AN9">
        <v>47.89</v>
      </c>
      <c r="AO9">
        <v>45.09</v>
      </c>
      <c r="AP9">
        <v>3.31</v>
      </c>
      <c r="AQ9">
        <v>3.83</v>
      </c>
      <c r="AR9">
        <v>4.12</v>
      </c>
      <c r="AS9">
        <v>42.06</v>
      </c>
      <c r="AT9">
        <v>0</v>
      </c>
      <c r="AU9">
        <v>0</v>
      </c>
      <c r="AV9">
        <v>5.6</v>
      </c>
      <c r="AW9">
        <v>68.400000000000006</v>
      </c>
      <c r="AX9">
        <v>92.8</v>
      </c>
      <c r="AY9">
        <v>99.1</v>
      </c>
      <c r="AZ9">
        <v>100</v>
      </c>
      <c r="BA9">
        <v>86.199999999999989</v>
      </c>
      <c r="BB9">
        <v>92.6</v>
      </c>
      <c r="BC9">
        <v>1.090978436063539E-16</v>
      </c>
      <c r="BD9">
        <v>1.1943951513619201E-2</v>
      </c>
      <c r="BE9">
        <v>50.567891673570138</v>
      </c>
      <c r="BF9">
        <v>40.150025602360827</v>
      </c>
      <c r="BG9">
        <v>142.37982888017811</v>
      </c>
      <c r="BH9">
        <v>6.0446167554029637</v>
      </c>
      <c r="BI9">
        <v>83.85749935627166</v>
      </c>
      <c r="BJ9">
        <v>3.534850933961545</v>
      </c>
      <c r="BK9">
        <v>7.9588757588675859E-17</v>
      </c>
      <c r="BL9">
        <v>6.5475305274197781</v>
      </c>
      <c r="BM9">
        <v>177.43027732496051</v>
      </c>
      <c r="BN9">
        <v>100.28830359858379</v>
      </c>
      <c r="BO9">
        <v>91.850884875413726</v>
      </c>
      <c r="BP9">
        <v>90.117071292973236</v>
      </c>
      <c r="BQ9">
        <v>15.239371330145151</v>
      </c>
      <c r="BR9">
        <v>5.4548988905111386</v>
      </c>
      <c r="BS9">
        <v>72.822427550913503</v>
      </c>
      <c r="BT9">
        <v>1847.8291843109539</v>
      </c>
      <c r="BU9">
        <v>18.572078969016971</v>
      </c>
      <c r="BV9">
        <v>347.89062117903978</v>
      </c>
      <c r="BW9">
        <v>70.857086833788841</v>
      </c>
      <c r="BX9">
        <v>8.7944257168985693</v>
      </c>
      <c r="BY9">
        <v>10.336281692258639</v>
      </c>
      <c r="BZ9">
        <v>0.42885367946622233</v>
      </c>
      <c r="CA9">
        <f t="shared" si="0"/>
        <v>50.57983562508376</v>
      </c>
      <c r="CB9" cm="1">
        <f t="array" ref="CB9">IF(ISBLANK(INDEX(AC:AC,ROW())), "", INDEX(AC:AC,ROW())*(BI9+BJ9)/1000)</f>
        <v>147.69307199049413</v>
      </c>
      <c r="CC9">
        <f t="shared" si="1"/>
        <v>148.42444563558107</v>
      </c>
      <c r="CD9">
        <f t="shared" si="2"/>
        <v>5.3622405155607622E-19</v>
      </c>
      <c r="CE9">
        <f t="shared" si="3"/>
        <v>0.72951723845108685</v>
      </c>
      <c r="CF9" cm="1">
        <f t="array" ref="CF9">IFERROR(IF((BD9+BE9)*INDEX(H:H,ROW())*INDEX(K:K,ROW())/(BF9*30*1000)&lt;0.5,"",(BD9+BE9)*INDEX(H:H,ROW())*INDEX(K:K,ROW())/(BF9*30*1000)),"")</f>
        <v>3.0125608037954938</v>
      </c>
      <c r="CG9" t="str">
        <f t="shared" si="4"/>
        <v/>
      </c>
      <c r="CH9" cm="1">
        <f t="array" ref="CH9">IFERROR((BD9+BE9)*INDEX(K:K,ROW())*INDEX(H:H,ROW())/BC9/100000,"")</f>
        <v>3.3260343945243674E+17</v>
      </c>
      <c r="CI9">
        <f t="shared" si="5"/>
        <v>94.250176676148925</v>
      </c>
      <c r="CJ9">
        <v>0</v>
      </c>
      <c r="CK9" t="str">
        <f t="shared" si="6"/>
        <v xml:space="preserve"> </v>
      </c>
      <c r="CL9" cm="1">
        <f t="array" ref="CL9">IF(INDEX(AS:AS,ROW()-2)=0,CL8,INDEX(AS:AS,ROW()-2))</f>
        <v>42.06</v>
      </c>
      <c r="CM9" t="str">
        <f t="shared" si="7"/>
        <v>CIV</v>
      </c>
    </row>
    <row r="10" spans="1:92" x14ac:dyDescent="0.3">
      <c r="A10" s="1">
        <v>5</v>
      </c>
      <c r="B10" t="s">
        <v>79</v>
      </c>
      <c r="C10">
        <v>1</v>
      </c>
      <c r="D10">
        <v>1</v>
      </c>
      <c r="E10">
        <v>1</v>
      </c>
      <c r="F10" t="s">
        <v>80</v>
      </c>
      <c r="G10" t="s">
        <v>86</v>
      </c>
      <c r="H10">
        <v>45.87</v>
      </c>
      <c r="I10">
        <v>0.88</v>
      </c>
      <c r="J10">
        <v>45.57</v>
      </c>
      <c r="K10">
        <v>1564</v>
      </c>
      <c r="L10">
        <v>45.89</v>
      </c>
      <c r="M10">
        <v>0.89</v>
      </c>
      <c r="N10">
        <v>45.57</v>
      </c>
      <c r="O10">
        <v>1568</v>
      </c>
      <c r="P10">
        <v>1.35</v>
      </c>
      <c r="Q10">
        <v>50.28</v>
      </c>
      <c r="R10">
        <v>30.11</v>
      </c>
      <c r="S10">
        <v>1.6708776595744681</v>
      </c>
      <c r="T10">
        <v>7.41</v>
      </c>
      <c r="U10">
        <v>0</v>
      </c>
      <c r="V10">
        <v>0</v>
      </c>
      <c r="W10">
        <v>0</v>
      </c>
      <c r="X10">
        <v>0</v>
      </c>
      <c r="Y10">
        <v>2.2000000000000002</v>
      </c>
      <c r="Z10">
        <v>7.72</v>
      </c>
      <c r="AA10">
        <v>19.75</v>
      </c>
      <c r="AB10">
        <v>65.900000000000006</v>
      </c>
      <c r="AC10">
        <v>1690</v>
      </c>
      <c r="AD10">
        <v>37.79</v>
      </c>
      <c r="AE10">
        <v>32.28</v>
      </c>
      <c r="AF10">
        <v>11.52</v>
      </c>
      <c r="AG10">
        <v>1570</v>
      </c>
      <c r="AI10">
        <v>44.58</v>
      </c>
      <c r="AJ10">
        <v>41.32</v>
      </c>
      <c r="AK10">
        <v>4.51</v>
      </c>
      <c r="AL10">
        <v>47.305</v>
      </c>
      <c r="AM10">
        <v>6.31</v>
      </c>
      <c r="AN10">
        <v>47.89</v>
      </c>
      <c r="AO10">
        <v>45.09</v>
      </c>
      <c r="AP10">
        <v>3.31</v>
      </c>
      <c r="AQ10">
        <v>3.83</v>
      </c>
      <c r="AR10">
        <v>4.12</v>
      </c>
      <c r="AS10">
        <v>42.06</v>
      </c>
      <c r="AT10">
        <v>0</v>
      </c>
      <c r="AU10">
        <v>0</v>
      </c>
      <c r="AV10">
        <v>5.6</v>
      </c>
      <c r="AW10">
        <v>68.400000000000006</v>
      </c>
      <c r="AX10">
        <v>92.8</v>
      </c>
      <c r="AY10">
        <v>99.1</v>
      </c>
      <c r="AZ10">
        <v>100</v>
      </c>
      <c r="BA10">
        <v>86.199999999999989</v>
      </c>
      <c r="BB10">
        <v>92.6</v>
      </c>
      <c r="BC10">
        <v>1.090978436063539E-16</v>
      </c>
      <c r="BD10">
        <v>1.1943951513619201E-2</v>
      </c>
      <c r="BE10">
        <v>50.567891673570138</v>
      </c>
      <c r="BF10">
        <v>40.150025602360827</v>
      </c>
      <c r="BG10">
        <v>142.37982888017811</v>
      </c>
      <c r="BH10">
        <v>6.0446167554029637</v>
      </c>
      <c r="BI10">
        <v>83.85749935627166</v>
      </c>
      <c r="BJ10">
        <v>3.534850933961545</v>
      </c>
      <c r="BK10">
        <v>7.9588757588675859E-17</v>
      </c>
      <c r="BL10">
        <v>5.6588704976397812</v>
      </c>
      <c r="BM10">
        <v>163.50991736405609</v>
      </c>
      <c r="BN10">
        <v>94.731150852182381</v>
      </c>
      <c r="BO10">
        <v>79.042759841633327</v>
      </c>
      <c r="BP10">
        <v>88.760242327775828</v>
      </c>
      <c r="BQ10">
        <v>15.239371330145151</v>
      </c>
      <c r="BR10">
        <v>5.612635928399599</v>
      </c>
      <c r="BS10">
        <v>69.6911375887953</v>
      </c>
      <c r="BT10">
        <v>1847.8291843109539</v>
      </c>
      <c r="BU10">
        <v>17.199449597611569</v>
      </c>
      <c r="BV10">
        <v>324.91010647580288</v>
      </c>
      <c r="BW10">
        <v>66.55164933517166</v>
      </c>
      <c r="BX10">
        <v>4.7662505344373809</v>
      </c>
      <c r="BY10">
        <v>10.336281692258639</v>
      </c>
      <c r="BZ10">
        <v>0.42885367946622233</v>
      </c>
      <c r="CA10">
        <f t="shared" si="0"/>
        <v>50.57983562508376</v>
      </c>
      <c r="CB10" cm="1">
        <f t="array" ref="CB10">IF(ISBLANK(INDEX(AC:AC,ROW())), "", INDEX(AC:AC,ROW())*(BI10+BJ10)/1000)</f>
        <v>147.69307199049413</v>
      </c>
      <c r="CC10">
        <f t="shared" si="1"/>
        <v>148.42444563558107</v>
      </c>
      <c r="CD10">
        <f t="shared" si="2"/>
        <v>5.3622405155607622E-19</v>
      </c>
      <c r="CE10">
        <f t="shared" si="3"/>
        <v>0.72951723845108685</v>
      </c>
      <c r="CF10" cm="1">
        <f t="array" ref="CF10">IFERROR(IF((BD10+BE10)*INDEX(H:H,ROW())*INDEX(K:K,ROW())/(BF10*30*1000)&lt;0.5,"",(BD10+BE10)*INDEX(H:H,ROW())*INDEX(K:K,ROW())/(BF10*30*1000)),"")</f>
        <v>3.0125608037954938</v>
      </c>
      <c r="CG10" t="str">
        <f t="shared" si="4"/>
        <v/>
      </c>
      <c r="CH10" cm="1">
        <f t="array" ref="CH10">IFERROR((BD10+BE10)*INDEX(K:K,ROW())*INDEX(H:H,ROW())/BC10/100000,"")</f>
        <v>3.3260343945243674E+17</v>
      </c>
      <c r="CI10">
        <f t="shared" si="5"/>
        <v>94.250176676148925</v>
      </c>
      <c r="CJ10">
        <v>0</v>
      </c>
      <c r="CK10" t="str">
        <f t="shared" si="6"/>
        <v xml:space="preserve"> </v>
      </c>
      <c r="CL10" cm="1">
        <f t="array" ref="CL10">IF(INDEX(AS:AS,ROW()-2)=0,CL9,INDEX(AS:AS,ROW()-2))</f>
        <v>42.06</v>
      </c>
      <c r="CM10" t="str">
        <f t="shared" si="7"/>
        <v>CIV</v>
      </c>
    </row>
    <row r="11" spans="1:92" x14ac:dyDescent="0.3">
      <c r="A11" s="1">
        <v>6</v>
      </c>
      <c r="B11" t="s">
        <v>79</v>
      </c>
      <c r="C11">
        <v>1</v>
      </c>
      <c r="D11">
        <v>1</v>
      </c>
      <c r="E11">
        <v>1</v>
      </c>
      <c r="F11" t="s">
        <v>80</v>
      </c>
      <c r="G11" t="s">
        <v>87</v>
      </c>
      <c r="H11">
        <v>45.87</v>
      </c>
      <c r="I11">
        <v>0.88</v>
      </c>
      <c r="J11">
        <v>45.57</v>
      </c>
      <c r="K11">
        <v>1564</v>
      </c>
      <c r="L11">
        <v>45.89</v>
      </c>
      <c r="M11">
        <v>0.89</v>
      </c>
      <c r="N11">
        <v>45.57</v>
      </c>
      <c r="O11">
        <v>1568</v>
      </c>
      <c r="P11">
        <v>1.35</v>
      </c>
      <c r="Q11">
        <v>50.28</v>
      </c>
      <c r="R11">
        <v>30.11</v>
      </c>
      <c r="S11">
        <v>1.6708776595744681</v>
      </c>
      <c r="T11">
        <v>7.41</v>
      </c>
      <c r="U11">
        <v>0</v>
      </c>
      <c r="V11">
        <v>0</v>
      </c>
      <c r="W11">
        <v>0</v>
      </c>
      <c r="X11">
        <v>0</v>
      </c>
      <c r="Y11">
        <v>2.2000000000000002</v>
      </c>
      <c r="Z11">
        <v>7.72</v>
      </c>
      <c r="AA11">
        <v>19.75</v>
      </c>
      <c r="AB11">
        <v>65.900000000000006</v>
      </c>
      <c r="AC11">
        <v>1690</v>
      </c>
      <c r="AD11">
        <v>37.79</v>
      </c>
      <c r="AE11">
        <v>32.28</v>
      </c>
      <c r="AF11">
        <v>11.52</v>
      </c>
      <c r="AG11">
        <v>1570</v>
      </c>
      <c r="AI11">
        <v>44.58</v>
      </c>
      <c r="AJ11">
        <v>41.32</v>
      </c>
      <c r="AK11">
        <v>4.51</v>
      </c>
      <c r="AL11">
        <v>47.305</v>
      </c>
      <c r="AM11">
        <v>6.31</v>
      </c>
      <c r="AN11">
        <v>47.89</v>
      </c>
      <c r="AO11">
        <v>45.09</v>
      </c>
      <c r="AP11">
        <v>3.31</v>
      </c>
      <c r="AQ11">
        <v>3.83</v>
      </c>
      <c r="AR11">
        <v>4.12</v>
      </c>
      <c r="AS11">
        <v>42.06</v>
      </c>
      <c r="AT11">
        <v>0</v>
      </c>
      <c r="AU11">
        <v>0</v>
      </c>
      <c r="AV11">
        <v>5.6</v>
      </c>
      <c r="AW11">
        <v>68.400000000000006</v>
      </c>
      <c r="AX11">
        <v>92.8</v>
      </c>
      <c r="AY11">
        <v>99.1</v>
      </c>
      <c r="AZ11">
        <v>100</v>
      </c>
      <c r="BA11">
        <v>86.199999999999989</v>
      </c>
      <c r="BB11">
        <v>92.6</v>
      </c>
      <c r="BC11">
        <v>1.090978436063539E-16</v>
      </c>
      <c r="BD11">
        <v>1.1943951513619201E-2</v>
      </c>
      <c r="BE11">
        <v>50.567891673570138</v>
      </c>
      <c r="BF11">
        <v>40.150025602360827</v>
      </c>
      <c r="BG11">
        <v>142.37982888017811</v>
      </c>
      <c r="BH11">
        <v>6.0446167554029637</v>
      </c>
      <c r="BI11">
        <v>83.85749935627166</v>
      </c>
      <c r="BJ11">
        <v>3.534850933961545</v>
      </c>
      <c r="BK11">
        <v>7.9588757588675859E-17</v>
      </c>
      <c r="BL11">
        <v>5.5792432980099482</v>
      </c>
      <c r="BM11">
        <v>159.38812063312079</v>
      </c>
      <c r="BN11">
        <v>100.8168198436958</v>
      </c>
      <c r="BO11">
        <v>91.029639806601807</v>
      </c>
      <c r="BP11">
        <v>87.13673441014663</v>
      </c>
      <c r="BQ11">
        <v>15.239371330145151</v>
      </c>
      <c r="BR11">
        <v>32.083136796290127</v>
      </c>
      <c r="BS11">
        <v>67.026272375301787</v>
      </c>
      <c r="BT11">
        <v>1847.8291843109539</v>
      </c>
      <c r="BU11">
        <v>17.106818184553759</v>
      </c>
      <c r="BV11">
        <v>304.21680450493392</v>
      </c>
      <c r="BW11">
        <v>32.932219219363702</v>
      </c>
      <c r="BX11">
        <v>10.33664699425824</v>
      </c>
      <c r="BY11">
        <v>10.336281692258639</v>
      </c>
      <c r="BZ11">
        <v>0.42885367946622233</v>
      </c>
      <c r="CA11">
        <f t="shared" si="0"/>
        <v>50.57983562508376</v>
      </c>
      <c r="CB11" cm="1">
        <f t="array" ref="CB11">IF(ISBLANK(INDEX(AC:AC,ROW())), "", INDEX(AC:AC,ROW())*(BI11+BJ11)/1000)</f>
        <v>147.69307199049413</v>
      </c>
      <c r="CC11">
        <f t="shared" si="1"/>
        <v>148.42444563558107</v>
      </c>
      <c r="CD11">
        <f t="shared" si="2"/>
        <v>5.3622405155607622E-19</v>
      </c>
      <c r="CE11">
        <f t="shared" si="3"/>
        <v>0.72951723845108685</v>
      </c>
      <c r="CF11" cm="1">
        <f t="array" ref="CF11">IFERROR(IF((BD11+BE11)*INDEX(H:H,ROW())*INDEX(K:K,ROW())/(BF11*30*1000)&lt;0.5,"",(BD11+BE11)*INDEX(H:H,ROW())*INDEX(K:K,ROW())/(BF11*30*1000)),"")</f>
        <v>3.0125608037954938</v>
      </c>
      <c r="CG11" t="str">
        <f t="shared" si="4"/>
        <v/>
      </c>
      <c r="CH11" cm="1">
        <f t="array" ref="CH11">IFERROR((BD11+BE11)*INDEX(K:K,ROW())*INDEX(H:H,ROW())/BC11/100000,"")</f>
        <v>3.3260343945243674E+17</v>
      </c>
      <c r="CI11">
        <f t="shared" si="5"/>
        <v>94.250176676148925</v>
      </c>
      <c r="CJ11">
        <v>0</v>
      </c>
      <c r="CK11" t="str">
        <f t="shared" si="6"/>
        <v xml:space="preserve"> </v>
      </c>
      <c r="CL11" cm="1">
        <f t="array" ref="CL11">IF(INDEX(AS:AS,ROW()-2)=0,CL10,INDEX(AS:AS,ROW()-2))</f>
        <v>42.06</v>
      </c>
      <c r="CM11" t="str">
        <f t="shared" si="7"/>
        <v>CIV</v>
      </c>
    </row>
    <row r="12" spans="1:92" x14ac:dyDescent="0.3">
      <c r="A12" s="1">
        <v>7</v>
      </c>
      <c r="B12" t="s">
        <v>79</v>
      </c>
      <c r="C12">
        <v>1</v>
      </c>
      <c r="D12">
        <v>1</v>
      </c>
      <c r="E12">
        <v>1</v>
      </c>
      <c r="F12" t="s">
        <v>80</v>
      </c>
      <c r="G12" t="s">
        <v>88</v>
      </c>
      <c r="H12">
        <v>45.87</v>
      </c>
      <c r="I12">
        <v>0.88</v>
      </c>
      <c r="J12">
        <v>45.57</v>
      </c>
      <c r="K12">
        <v>1564</v>
      </c>
      <c r="L12">
        <v>45.89</v>
      </c>
      <c r="M12">
        <v>0.89</v>
      </c>
      <c r="N12">
        <v>45.57</v>
      </c>
      <c r="O12">
        <v>1568</v>
      </c>
      <c r="P12">
        <v>1.35</v>
      </c>
      <c r="Q12">
        <v>50.28</v>
      </c>
      <c r="R12">
        <v>30.11</v>
      </c>
      <c r="S12">
        <v>1.6708776595744681</v>
      </c>
      <c r="T12">
        <v>7.41</v>
      </c>
      <c r="U12">
        <v>0</v>
      </c>
      <c r="V12">
        <v>0</v>
      </c>
      <c r="W12">
        <v>0</v>
      </c>
      <c r="X12">
        <v>0</v>
      </c>
      <c r="Y12">
        <v>2.2000000000000002</v>
      </c>
      <c r="Z12">
        <v>7.72</v>
      </c>
      <c r="AA12">
        <v>19.75</v>
      </c>
      <c r="AB12">
        <v>65.900000000000006</v>
      </c>
      <c r="AC12">
        <v>1690</v>
      </c>
      <c r="AD12">
        <v>37.79</v>
      </c>
      <c r="AE12">
        <v>32.28</v>
      </c>
      <c r="AF12">
        <v>11.52</v>
      </c>
      <c r="AG12">
        <v>1570</v>
      </c>
      <c r="AI12">
        <v>44.58</v>
      </c>
      <c r="AJ12">
        <v>41.32</v>
      </c>
      <c r="AK12">
        <v>4.51</v>
      </c>
      <c r="AL12">
        <v>47.305</v>
      </c>
      <c r="AM12">
        <v>6.31</v>
      </c>
      <c r="AN12">
        <v>47.89</v>
      </c>
      <c r="AO12">
        <v>45.09</v>
      </c>
      <c r="AP12">
        <v>3.31</v>
      </c>
      <c r="AQ12">
        <v>3.83</v>
      </c>
      <c r="AR12">
        <v>4.12</v>
      </c>
      <c r="AS12">
        <v>42.06</v>
      </c>
      <c r="AT12">
        <v>0</v>
      </c>
      <c r="AU12">
        <v>0</v>
      </c>
      <c r="AV12">
        <v>5.6</v>
      </c>
      <c r="AW12">
        <v>68.400000000000006</v>
      </c>
      <c r="AX12">
        <v>92.8</v>
      </c>
      <c r="AY12">
        <v>99.1</v>
      </c>
      <c r="AZ12">
        <v>100</v>
      </c>
      <c r="BA12">
        <v>86.199999999999989</v>
      </c>
      <c r="BB12">
        <v>92.6</v>
      </c>
      <c r="BC12">
        <v>1.090978436063539E-16</v>
      </c>
      <c r="BD12">
        <v>1.1943951513619201E-2</v>
      </c>
      <c r="BE12">
        <v>50.567891673570138</v>
      </c>
      <c r="BF12">
        <v>40.150025602360827</v>
      </c>
      <c r="BG12">
        <v>142.37982888017811</v>
      </c>
      <c r="BH12">
        <v>80.984953667601431</v>
      </c>
      <c r="BI12">
        <v>83.85749935627166</v>
      </c>
      <c r="BJ12">
        <v>47.085082431963357</v>
      </c>
      <c r="BK12">
        <v>7.9588757588675859E-17</v>
      </c>
      <c r="BL12">
        <v>5.6446821451786144</v>
      </c>
      <c r="BM12">
        <v>160.54941916029131</v>
      </c>
      <c r="BN12">
        <v>100.8866634207368</v>
      </c>
      <c r="BO12">
        <v>100.8709547627744</v>
      </c>
      <c r="BP12">
        <v>86.014423577890383</v>
      </c>
      <c r="BQ12">
        <v>15.239371330145151</v>
      </c>
      <c r="BR12">
        <v>37.569089685315248</v>
      </c>
      <c r="BS12">
        <v>64.551476704707468</v>
      </c>
      <c r="BT12">
        <v>1847.8291843109539</v>
      </c>
      <c r="BU12">
        <v>18.25804033892997</v>
      </c>
      <c r="BV12">
        <v>285.48869293311202</v>
      </c>
      <c r="BW12">
        <v>120.04250062542761</v>
      </c>
      <c r="BX12">
        <v>8.784105100350363</v>
      </c>
      <c r="BY12">
        <v>10.336281692258639</v>
      </c>
      <c r="BZ12">
        <v>0.42885367946622233</v>
      </c>
      <c r="CA12">
        <f t="shared" si="0"/>
        <v>50.57983562508376</v>
      </c>
      <c r="CB12" cm="1">
        <f t="array" ref="CB12">IF(ISBLANK(INDEX(AC:AC,ROW())), "", INDEX(AC:AC,ROW())*(BI12+BJ12)/1000)</f>
        <v>221.29296322211718</v>
      </c>
      <c r="CC12">
        <f t="shared" si="1"/>
        <v>223.36478254777955</v>
      </c>
      <c r="CD12">
        <f t="shared" si="2"/>
        <v>3.5631739561115086E-19</v>
      </c>
      <c r="CE12">
        <f t="shared" si="3"/>
        <v>0.72951723845108685</v>
      </c>
      <c r="CF12" cm="1">
        <f t="array" ref="CF12">IFERROR(IF((BD12+BE12)*INDEX(H:H,ROW())*INDEX(K:K,ROW())/(BF12*30*1000)&lt;0.5,"",(BD12+BE12)*INDEX(H:H,ROW())*INDEX(K:K,ROW())/(BF12*30*1000)),"")</f>
        <v>3.0125608037954938</v>
      </c>
      <c r="CG12" t="str">
        <f t="shared" si="4"/>
        <v/>
      </c>
      <c r="CH12" cm="1">
        <f t="array" ref="CH12">IFERROR((BD12+BE12)*INDEX(K:K,ROW())*INDEX(H:H,ROW())/BC12/100000,"")</f>
        <v>3.3260343945243674E+17</v>
      </c>
      <c r="CI12">
        <f t="shared" si="5"/>
        <v>94.250176676148925</v>
      </c>
      <c r="CJ12">
        <v>0</v>
      </c>
      <c r="CK12" t="str">
        <f t="shared" si="6"/>
        <v xml:space="preserve"> </v>
      </c>
      <c r="CL12" cm="1">
        <f t="array" ref="CL12">IF(INDEX(AS:AS,ROW()-2)=0,CL11,INDEX(AS:AS,ROW()-2))</f>
        <v>42.06</v>
      </c>
      <c r="CM12" t="str">
        <f t="shared" si="7"/>
        <v>CIV</v>
      </c>
    </row>
    <row r="13" spans="1:92" x14ac:dyDescent="0.3">
      <c r="A13" s="1">
        <v>8</v>
      </c>
      <c r="B13" t="s">
        <v>79</v>
      </c>
      <c r="C13">
        <v>1</v>
      </c>
      <c r="D13">
        <v>1</v>
      </c>
      <c r="E13">
        <v>1</v>
      </c>
      <c r="F13" t="s">
        <v>89</v>
      </c>
      <c r="G13" t="s">
        <v>90</v>
      </c>
      <c r="H13">
        <v>45.87</v>
      </c>
      <c r="I13">
        <v>0.88</v>
      </c>
      <c r="J13">
        <v>45.57</v>
      </c>
      <c r="K13">
        <v>1564</v>
      </c>
      <c r="L13">
        <v>45.89</v>
      </c>
      <c r="M13">
        <v>0.89</v>
      </c>
      <c r="N13">
        <v>45.57</v>
      </c>
      <c r="O13">
        <v>1568</v>
      </c>
      <c r="P13">
        <v>1.35</v>
      </c>
      <c r="Q13">
        <v>50.28</v>
      </c>
      <c r="R13">
        <v>30.11</v>
      </c>
      <c r="S13">
        <v>1.6708776595744681</v>
      </c>
      <c r="T13">
        <v>7.41</v>
      </c>
      <c r="U13">
        <v>0</v>
      </c>
      <c r="V13">
        <v>0</v>
      </c>
      <c r="W13">
        <v>0</v>
      </c>
      <c r="X13">
        <v>0</v>
      </c>
      <c r="Y13">
        <v>2.2000000000000002</v>
      </c>
      <c r="Z13">
        <v>7.72</v>
      </c>
      <c r="AA13">
        <v>19.75</v>
      </c>
      <c r="AB13">
        <v>65.900000000000006</v>
      </c>
      <c r="AC13">
        <v>1690</v>
      </c>
      <c r="AD13">
        <v>37.79</v>
      </c>
      <c r="AE13">
        <v>32.28</v>
      </c>
      <c r="AF13">
        <v>11.52</v>
      </c>
      <c r="AG13">
        <v>1570</v>
      </c>
      <c r="AI13">
        <v>44.58</v>
      </c>
      <c r="AJ13">
        <v>41.32</v>
      </c>
      <c r="AK13">
        <v>4.51</v>
      </c>
      <c r="AL13">
        <v>47.305</v>
      </c>
      <c r="AM13">
        <v>6.31</v>
      </c>
      <c r="AN13">
        <v>47.89</v>
      </c>
      <c r="AO13">
        <v>45.09</v>
      </c>
      <c r="AP13">
        <v>3.31</v>
      </c>
      <c r="AQ13">
        <v>3.83</v>
      </c>
      <c r="AR13">
        <v>4.12</v>
      </c>
      <c r="AS13">
        <v>42.06</v>
      </c>
      <c r="AT13">
        <v>0</v>
      </c>
      <c r="AU13">
        <v>0</v>
      </c>
      <c r="AV13">
        <v>5.6</v>
      </c>
      <c r="AW13">
        <v>68.400000000000006</v>
      </c>
      <c r="AX13">
        <v>92.8</v>
      </c>
      <c r="AY13">
        <v>99.1</v>
      </c>
      <c r="AZ13">
        <v>100</v>
      </c>
      <c r="BA13">
        <v>86.199999999999989</v>
      </c>
      <c r="BB13">
        <v>92.6</v>
      </c>
      <c r="BC13">
        <v>1.090978436063539E-16</v>
      </c>
      <c r="BD13">
        <v>1.1943951513619201E-2</v>
      </c>
      <c r="BE13">
        <v>50.567891673570138</v>
      </c>
      <c r="BF13">
        <v>40.150025602360827</v>
      </c>
      <c r="BG13">
        <v>142.37982888017811</v>
      </c>
      <c r="BH13">
        <v>124.165383602425</v>
      </c>
      <c r="BI13">
        <v>83.85749935627166</v>
      </c>
      <c r="BJ13">
        <v>72.189676706914611</v>
      </c>
      <c r="BK13">
        <v>7.9588757588675859E-17</v>
      </c>
      <c r="BL13">
        <v>5.6785439748570274</v>
      </c>
      <c r="BM13">
        <v>158.07433363028241</v>
      </c>
      <c r="BN13">
        <v>100.9500135233218</v>
      </c>
      <c r="BO13">
        <v>100.92985221040939</v>
      </c>
      <c r="BP13">
        <v>85.349442480528779</v>
      </c>
      <c r="BQ13">
        <v>15.239371330145151</v>
      </c>
      <c r="BR13">
        <v>40.652998877752388</v>
      </c>
      <c r="BS13">
        <v>62.414552591978179</v>
      </c>
      <c r="BT13">
        <v>1847.8291843109539</v>
      </c>
      <c r="BU13">
        <v>18.944090276921809</v>
      </c>
      <c r="BV13">
        <v>268.42801082589369</v>
      </c>
      <c r="BW13">
        <v>123.7638657018677</v>
      </c>
      <c r="BX13">
        <v>6.5145229665217661</v>
      </c>
      <c r="BY13">
        <v>10.336281692258639</v>
      </c>
      <c r="BZ13">
        <v>0.42885367946622233</v>
      </c>
      <c r="CA13">
        <f t="shared" si="0"/>
        <v>50.57983562508376</v>
      </c>
      <c r="CB13" cm="1">
        <f t="array" ref="CB13">IF(ISBLANK(INDEX(AC:AC,ROW())), "", INDEX(AC:AC,ROW())*(BI13+BJ13)/1000)</f>
        <v>263.71972754678478</v>
      </c>
      <c r="CC13">
        <f t="shared" si="1"/>
        <v>266.54521248260312</v>
      </c>
      <c r="CD13">
        <f t="shared" si="2"/>
        <v>2.9859383647294156E-19</v>
      </c>
      <c r="CE13">
        <f t="shared" si="3"/>
        <v>0.72951723845108685</v>
      </c>
      <c r="CF13" cm="1">
        <f t="array" ref="CF13">IFERROR(IF((BD13+BE13)*INDEX(H:H,ROW())*INDEX(K:K,ROW())/(BF13*30*1000)&lt;0.5,"",(BD13+BE13)*INDEX(H:H,ROW())*INDEX(K:K,ROW())/(BF13*30*1000)),"")</f>
        <v>3.0125608037954938</v>
      </c>
      <c r="CG13" t="str">
        <f t="shared" si="4"/>
        <v/>
      </c>
      <c r="CH13" cm="1">
        <f t="array" ref="CH13">IFERROR((BD13+BE13)*INDEX(K:K,ROW())*INDEX(H:H,ROW())/BC13/100000,"")</f>
        <v>3.3260343945243674E+17</v>
      </c>
      <c r="CI13">
        <f t="shared" si="5"/>
        <v>94.250176676148925</v>
      </c>
      <c r="CJ13">
        <v>0</v>
      </c>
      <c r="CK13" t="str">
        <f t="shared" si="6"/>
        <v xml:space="preserve"> </v>
      </c>
      <c r="CL13" cm="1">
        <f t="array" ref="CL13">IF(INDEX(AS:AS,ROW()-2)=0,CL12,INDEX(AS:AS,ROW()-2))</f>
        <v>42.06</v>
      </c>
      <c r="CM13" t="str">
        <f t="shared" si="7"/>
        <v>CIV</v>
      </c>
    </row>
    <row r="14" spans="1:92" x14ac:dyDescent="0.3">
      <c r="A14" s="1">
        <v>9</v>
      </c>
      <c r="B14" t="s">
        <v>79</v>
      </c>
      <c r="C14">
        <v>1</v>
      </c>
      <c r="D14">
        <v>1</v>
      </c>
      <c r="E14">
        <v>1</v>
      </c>
      <c r="F14" t="s">
        <v>89</v>
      </c>
      <c r="G14" t="s">
        <v>91</v>
      </c>
      <c r="H14">
        <v>45.87</v>
      </c>
      <c r="I14">
        <v>0.88</v>
      </c>
      <c r="J14">
        <v>45.57</v>
      </c>
      <c r="K14">
        <v>1564</v>
      </c>
      <c r="L14">
        <v>45.89</v>
      </c>
      <c r="M14">
        <v>0.89</v>
      </c>
      <c r="N14">
        <v>45.57</v>
      </c>
      <c r="O14">
        <v>1568</v>
      </c>
      <c r="P14">
        <v>1.35</v>
      </c>
      <c r="Q14">
        <v>50.28</v>
      </c>
      <c r="R14">
        <v>30.11</v>
      </c>
      <c r="S14">
        <v>1.6708776595744681</v>
      </c>
      <c r="T14">
        <v>7.41</v>
      </c>
      <c r="U14">
        <v>0</v>
      </c>
      <c r="V14">
        <v>0</v>
      </c>
      <c r="W14">
        <v>0</v>
      </c>
      <c r="X14">
        <v>0</v>
      </c>
      <c r="Y14">
        <v>2.2000000000000002</v>
      </c>
      <c r="Z14">
        <v>7.72</v>
      </c>
      <c r="AA14">
        <v>19.75</v>
      </c>
      <c r="AB14">
        <v>65.900000000000006</v>
      </c>
      <c r="AC14">
        <v>1690</v>
      </c>
      <c r="AD14">
        <v>37.79</v>
      </c>
      <c r="AE14">
        <v>32.28</v>
      </c>
      <c r="AF14">
        <v>11.52</v>
      </c>
      <c r="AG14">
        <v>1570</v>
      </c>
      <c r="AI14">
        <v>44.58</v>
      </c>
      <c r="AJ14">
        <v>41.32</v>
      </c>
      <c r="AK14">
        <v>4.51</v>
      </c>
      <c r="AL14">
        <v>47.305</v>
      </c>
      <c r="AM14">
        <v>6.31</v>
      </c>
      <c r="AN14">
        <v>47.89</v>
      </c>
      <c r="AO14">
        <v>45.09</v>
      </c>
      <c r="AP14">
        <v>3.31</v>
      </c>
      <c r="AQ14">
        <v>3.83</v>
      </c>
      <c r="AR14">
        <v>4.12</v>
      </c>
      <c r="AS14">
        <v>42.06</v>
      </c>
      <c r="AT14">
        <v>0</v>
      </c>
      <c r="AU14">
        <v>0</v>
      </c>
      <c r="AV14">
        <v>5.6</v>
      </c>
      <c r="AW14">
        <v>68.400000000000006</v>
      </c>
      <c r="AX14">
        <v>92.8</v>
      </c>
      <c r="AY14">
        <v>99.1</v>
      </c>
      <c r="AZ14">
        <v>100</v>
      </c>
      <c r="BA14">
        <v>86.199999999999989</v>
      </c>
      <c r="BB14">
        <v>92.6</v>
      </c>
      <c r="BC14">
        <v>1.090978436063539E-16</v>
      </c>
      <c r="BD14">
        <v>1.2094083186568001E-3</v>
      </c>
      <c r="BE14">
        <v>50.567891673570138</v>
      </c>
      <c r="BF14">
        <v>40.150025602360827</v>
      </c>
      <c r="BG14">
        <v>142.37982888017811</v>
      </c>
      <c r="BH14">
        <v>142.13250527282639</v>
      </c>
      <c r="BI14">
        <v>83.85749935627166</v>
      </c>
      <c r="BJ14">
        <v>82.635135250328503</v>
      </c>
      <c r="BK14">
        <v>7.9588757588675859E-17</v>
      </c>
      <c r="BL14">
        <v>5.6438721975165613</v>
      </c>
      <c r="BM14">
        <v>157.83814818447641</v>
      </c>
      <c r="BN14">
        <v>100.466268376952</v>
      </c>
      <c r="BO14">
        <v>100.9629583320706</v>
      </c>
      <c r="BP14">
        <v>84.8896223620836</v>
      </c>
      <c r="BQ14">
        <v>15.239371330145151</v>
      </c>
      <c r="BR14">
        <v>43.264147815087902</v>
      </c>
      <c r="BS14">
        <v>60.643474430731473</v>
      </c>
      <c r="BT14">
        <v>1847.8291843109539</v>
      </c>
      <c r="BU14">
        <v>19.103894569927611</v>
      </c>
      <c r="BV14">
        <v>251.98884659777451</v>
      </c>
      <c r="BW14">
        <v>84.095537196439494</v>
      </c>
      <c r="BX14">
        <v>8.13806399127939</v>
      </c>
      <c r="BY14">
        <v>10.336281692258639</v>
      </c>
      <c r="BZ14">
        <v>0.42885367946622233</v>
      </c>
      <c r="CA14">
        <f t="shared" si="0"/>
        <v>50.569101081888796</v>
      </c>
      <c r="CB14" cm="1">
        <f t="array" ref="CB14">IF(ISBLANK(INDEX(AC:AC,ROW())), "", INDEX(AC:AC,ROW())*(BI14+BJ14)/1000)</f>
        <v>281.3725524851543</v>
      </c>
      <c r="CC14">
        <f t="shared" si="1"/>
        <v>284.51233415300453</v>
      </c>
      <c r="CD14">
        <f t="shared" si="2"/>
        <v>2.7973745962758423E-19</v>
      </c>
      <c r="CE14">
        <f t="shared" si="3"/>
        <v>0.72951723845108685</v>
      </c>
      <c r="CF14" cm="1">
        <f t="array" ref="CF14">IFERROR(IF((BD14+BE14)*INDEX(H:H,ROW())*INDEX(K:K,ROW())/(BF14*30*1000)&lt;0.5,"",(BD14+BE14)*INDEX(H:H,ROW())*INDEX(K:K,ROW())/(BF14*30*1000)),"")</f>
        <v>3.0119214489285571</v>
      </c>
      <c r="CG14" t="str">
        <f t="shared" si="4"/>
        <v/>
      </c>
      <c r="CH14" cm="1">
        <f t="array" ref="CH14">IFERROR((BD14+BE14)*INDEX(K:K,ROW())*INDEX(H:H,ROW())/BC14/100000,"")</f>
        <v>3.325328511252215E+17</v>
      </c>
      <c r="CI14">
        <f t="shared" si="5"/>
        <v>94.230173989699679</v>
      </c>
      <c r="CJ14">
        <v>0</v>
      </c>
      <c r="CK14" t="str">
        <f t="shared" si="6"/>
        <v xml:space="preserve"> </v>
      </c>
      <c r="CL14" cm="1">
        <f t="array" ref="CL14">IF(INDEX(AS:AS,ROW()-2)=0,CL13,INDEX(AS:AS,ROW()-2))</f>
        <v>42.06</v>
      </c>
      <c r="CM14" t="str">
        <f t="shared" si="7"/>
        <v>CIV</v>
      </c>
    </row>
    <row r="15" spans="1:92" x14ac:dyDescent="0.3">
      <c r="A15" s="1">
        <v>10</v>
      </c>
      <c r="B15" t="s">
        <v>79</v>
      </c>
      <c r="C15">
        <v>1</v>
      </c>
      <c r="D15">
        <v>1</v>
      </c>
      <c r="E15">
        <v>1</v>
      </c>
      <c r="F15" t="s">
        <v>89</v>
      </c>
      <c r="G15" t="s">
        <v>92</v>
      </c>
      <c r="H15">
        <v>45.87</v>
      </c>
      <c r="I15">
        <v>0.88</v>
      </c>
      <c r="J15">
        <v>45.57</v>
      </c>
      <c r="K15">
        <v>1564</v>
      </c>
      <c r="L15">
        <v>45.89</v>
      </c>
      <c r="M15">
        <v>0.89</v>
      </c>
      <c r="N15">
        <v>45.57</v>
      </c>
      <c r="O15">
        <v>1568</v>
      </c>
      <c r="P15">
        <v>1.35</v>
      </c>
      <c r="Q15">
        <v>50.28</v>
      </c>
      <c r="R15">
        <v>30.11</v>
      </c>
      <c r="S15">
        <v>1.6708776595744681</v>
      </c>
      <c r="T15">
        <v>7.41</v>
      </c>
      <c r="U15">
        <v>0</v>
      </c>
      <c r="V15">
        <v>0</v>
      </c>
      <c r="W15">
        <v>0</v>
      </c>
      <c r="X15">
        <v>0</v>
      </c>
      <c r="Y15">
        <v>2.2000000000000002</v>
      </c>
      <c r="Z15">
        <v>7.72</v>
      </c>
      <c r="AA15">
        <v>19.75</v>
      </c>
      <c r="AB15">
        <v>65.900000000000006</v>
      </c>
      <c r="AC15">
        <v>1690</v>
      </c>
      <c r="AD15">
        <v>37.79</v>
      </c>
      <c r="AE15">
        <v>32.28</v>
      </c>
      <c r="AF15">
        <v>11.52</v>
      </c>
      <c r="AG15">
        <v>1570</v>
      </c>
      <c r="AI15">
        <v>44.58</v>
      </c>
      <c r="AJ15">
        <v>41.32</v>
      </c>
      <c r="AK15">
        <v>4.51</v>
      </c>
      <c r="AL15">
        <v>47.305</v>
      </c>
      <c r="AM15">
        <v>6.31</v>
      </c>
      <c r="AN15">
        <v>47.89</v>
      </c>
      <c r="AO15">
        <v>45.09</v>
      </c>
      <c r="AP15">
        <v>3.31</v>
      </c>
      <c r="AQ15">
        <v>3.83</v>
      </c>
      <c r="AR15">
        <v>4.12</v>
      </c>
      <c r="AS15">
        <v>42.06</v>
      </c>
      <c r="AT15">
        <v>0</v>
      </c>
      <c r="AU15">
        <v>0</v>
      </c>
      <c r="AV15">
        <v>5.6</v>
      </c>
      <c r="AW15">
        <v>68.400000000000006</v>
      </c>
      <c r="AX15">
        <v>92.8</v>
      </c>
      <c r="AY15">
        <v>99.1</v>
      </c>
      <c r="AZ15">
        <v>100</v>
      </c>
      <c r="BA15">
        <v>86.199999999999989</v>
      </c>
      <c r="BB15">
        <v>92.6</v>
      </c>
      <c r="BC15">
        <v>1.090978436063539E-16</v>
      </c>
      <c r="BD15">
        <v>1.9234832293669999E-3</v>
      </c>
      <c r="BE15">
        <v>50.567891673570138</v>
      </c>
      <c r="BF15">
        <v>40.150025602360827</v>
      </c>
      <c r="BG15">
        <v>142.37982888017811</v>
      </c>
      <c r="BH15">
        <v>166.4052164959632</v>
      </c>
      <c r="BI15">
        <v>83.85749935627166</v>
      </c>
      <c r="BJ15">
        <v>96.746331951187358</v>
      </c>
      <c r="BK15">
        <v>7.9588757588675859E-17</v>
      </c>
      <c r="BL15">
        <v>5.5906630516685283</v>
      </c>
      <c r="BM15">
        <v>161.2596075158684</v>
      </c>
      <c r="BN15">
        <v>100.5797680647281</v>
      </c>
      <c r="BO15">
        <v>101.4895693370149</v>
      </c>
      <c r="BP15">
        <v>84.35633533077862</v>
      </c>
      <c r="BQ15">
        <v>15.239371330145151</v>
      </c>
      <c r="BR15">
        <v>48.296706213121119</v>
      </c>
      <c r="BS15">
        <v>58.739964129329572</v>
      </c>
      <c r="BT15">
        <v>1847.8291843109539</v>
      </c>
      <c r="BU15">
        <v>19.044383389612442</v>
      </c>
      <c r="BV15">
        <v>236.30696875034431</v>
      </c>
      <c r="BW15">
        <v>99.519094526836383</v>
      </c>
      <c r="BX15">
        <v>13.029094019363569</v>
      </c>
      <c r="BY15">
        <v>10.336281692258639</v>
      </c>
      <c r="BZ15">
        <v>0.42885367946622233</v>
      </c>
      <c r="CA15">
        <f t="shared" si="0"/>
        <v>50.569815156799507</v>
      </c>
      <c r="CB15" cm="1">
        <f t="array" ref="CB15">IF(ISBLANK(INDEX(AC:AC,ROW())), "", INDEX(AC:AC,ROW())*(BI15+BJ15)/1000)</f>
        <v>305.22047490960574</v>
      </c>
      <c r="CC15">
        <f t="shared" si="1"/>
        <v>308.78504537614128</v>
      </c>
      <c r="CD15">
        <f t="shared" si="2"/>
        <v>2.5774809622572931E-19</v>
      </c>
      <c r="CE15">
        <f t="shared" si="3"/>
        <v>0.72951723845108685</v>
      </c>
      <c r="CF15" cm="1">
        <f t="array" ref="CF15">IFERROR(IF((BD15+BE15)*INDEX(H:H,ROW())*INDEX(K:K,ROW())/(BF15*30*1000)&lt;0.5,"",(BD15+BE15)*INDEX(H:H,ROW())*INDEX(K:K,ROW())/(BF15*30*1000)),"")</f>
        <v>3.0119639795943924</v>
      </c>
      <c r="CG15" t="str">
        <f t="shared" si="4"/>
        <v/>
      </c>
      <c r="CH15" cm="1">
        <f t="array" ref="CH15">IFERROR((BD15+BE15)*INDEX(K:K,ROW())*INDEX(H:H,ROW())/BC15/100000,"")</f>
        <v>3.3253754674687373E+17</v>
      </c>
      <c r="CI15">
        <f t="shared" si="5"/>
        <v>94.231504592807866</v>
      </c>
      <c r="CJ15">
        <v>0</v>
      </c>
      <c r="CK15" t="str">
        <f t="shared" si="6"/>
        <v xml:space="preserve"> </v>
      </c>
      <c r="CL15" cm="1">
        <f t="array" ref="CL15">IF(INDEX(AS:AS,ROW()-2)=0,CL14,INDEX(AS:AS,ROW()-2))</f>
        <v>42.06</v>
      </c>
      <c r="CM15" t="str">
        <f t="shared" si="7"/>
        <v>CIV</v>
      </c>
    </row>
    <row r="16" spans="1:92" x14ac:dyDescent="0.3">
      <c r="A16" s="1">
        <v>11</v>
      </c>
      <c r="B16" t="s">
        <v>79</v>
      </c>
      <c r="C16">
        <v>1</v>
      </c>
      <c r="D16">
        <v>1</v>
      </c>
      <c r="E16">
        <v>1</v>
      </c>
      <c r="F16" t="s">
        <v>89</v>
      </c>
      <c r="G16" t="s">
        <v>93</v>
      </c>
      <c r="H16">
        <v>45.87</v>
      </c>
      <c r="I16">
        <v>0.88</v>
      </c>
      <c r="J16">
        <v>45.57</v>
      </c>
      <c r="K16">
        <v>1564</v>
      </c>
      <c r="L16">
        <v>45.89</v>
      </c>
      <c r="M16">
        <v>0.89</v>
      </c>
      <c r="N16">
        <v>45.57</v>
      </c>
      <c r="O16">
        <v>1568</v>
      </c>
      <c r="P16">
        <v>1.35</v>
      </c>
      <c r="Q16">
        <v>50.28</v>
      </c>
      <c r="R16">
        <v>30.11</v>
      </c>
      <c r="S16">
        <v>1.6708776595744681</v>
      </c>
      <c r="T16">
        <v>7.41</v>
      </c>
      <c r="U16">
        <v>0</v>
      </c>
      <c r="V16">
        <v>0</v>
      </c>
      <c r="W16">
        <v>0</v>
      </c>
      <c r="X16">
        <v>0</v>
      </c>
      <c r="Y16">
        <v>2.2000000000000002</v>
      </c>
      <c r="Z16">
        <v>7.72</v>
      </c>
      <c r="AA16">
        <v>19.75</v>
      </c>
      <c r="AB16">
        <v>65.900000000000006</v>
      </c>
      <c r="AC16">
        <v>1690</v>
      </c>
      <c r="AD16">
        <v>37.79</v>
      </c>
      <c r="AE16">
        <v>32.28</v>
      </c>
      <c r="AF16">
        <v>11.52</v>
      </c>
      <c r="AG16">
        <v>1570</v>
      </c>
      <c r="AI16">
        <v>44.58</v>
      </c>
      <c r="AJ16">
        <v>41.32</v>
      </c>
      <c r="AK16">
        <v>4.51</v>
      </c>
      <c r="AL16">
        <v>47.305</v>
      </c>
      <c r="AM16">
        <v>6.31</v>
      </c>
      <c r="AN16">
        <v>47.89</v>
      </c>
      <c r="AO16">
        <v>45.09</v>
      </c>
      <c r="AP16">
        <v>3.31</v>
      </c>
      <c r="AQ16">
        <v>3.83</v>
      </c>
      <c r="AR16">
        <v>4.12</v>
      </c>
      <c r="AS16">
        <v>42.06</v>
      </c>
      <c r="AT16">
        <v>0</v>
      </c>
      <c r="AU16">
        <v>0</v>
      </c>
      <c r="AV16">
        <v>5.6</v>
      </c>
      <c r="AW16">
        <v>68.400000000000006</v>
      </c>
      <c r="AX16">
        <v>92.8</v>
      </c>
      <c r="AY16">
        <v>99.1</v>
      </c>
      <c r="AZ16">
        <v>100</v>
      </c>
      <c r="BA16">
        <v>86.199999999999989</v>
      </c>
      <c r="BB16">
        <v>92.6</v>
      </c>
      <c r="BC16">
        <v>1.090978436063539E-16</v>
      </c>
      <c r="BD16">
        <v>1.650059970387E-4</v>
      </c>
      <c r="BE16">
        <v>50.567891673570138</v>
      </c>
      <c r="BF16">
        <v>40.150025602360827</v>
      </c>
      <c r="BG16">
        <v>142.37982888017811</v>
      </c>
      <c r="BH16">
        <v>141.69666060931041</v>
      </c>
      <c r="BI16">
        <v>83.85749935627166</v>
      </c>
      <c r="BJ16">
        <v>82.382878210550885</v>
      </c>
      <c r="BK16">
        <v>7.9588757588675859E-17</v>
      </c>
      <c r="BL16">
        <v>5.5843338761842798</v>
      </c>
      <c r="BM16">
        <v>164.1217805165229</v>
      </c>
      <c r="BN16">
        <v>100.61226835381061</v>
      </c>
      <c r="BO16">
        <v>100.805565956327</v>
      </c>
      <c r="BP16">
        <v>83.937724064483291</v>
      </c>
      <c r="BQ16">
        <v>15.239371330145151</v>
      </c>
      <c r="BR16">
        <v>41.981959090183317</v>
      </c>
      <c r="BS16">
        <v>56.464518449459931</v>
      </c>
      <c r="BT16">
        <v>1847.8291843109539</v>
      </c>
      <c r="BU16">
        <v>18.673373647580309</v>
      </c>
      <c r="BV16">
        <v>221.59979389492571</v>
      </c>
      <c r="BW16">
        <v>99.406085271231674</v>
      </c>
      <c r="BX16">
        <v>13.351302605867</v>
      </c>
      <c r="BY16">
        <v>10.336281692258639</v>
      </c>
      <c r="BZ16">
        <v>0.42885367946622233</v>
      </c>
      <c r="CA16">
        <f t="shared" si="0"/>
        <v>50.568056679567178</v>
      </c>
      <c r="CB16" cm="1">
        <f t="array" ref="CB16">IF(ISBLANK(INDEX(AC:AC,ROW())), "", INDEX(AC:AC,ROW())*(BI16+BJ16)/1000)</f>
        <v>280.94623808793006</v>
      </c>
      <c r="CC16">
        <f t="shared" si="1"/>
        <v>284.07648948948849</v>
      </c>
      <c r="CD16">
        <f t="shared" si="2"/>
        <v>2.8016664712980701E-19</v>
      </c>
      <c r="CE16">
        <f t="shared" si="3"/>
        <v>0.72951723845108685</v>
      </c>
      <c r="CF16" cm="1">
        <f t="array" ref="CF16">IFERROR(IF((BD16+BE16)*INDEX(H:H,ROW())*INDEX(K:K,ROW())/(BF16*30*1000)&lt;0.5,"",(BD16+BE16)*INDEX(H:H,ROW())*INDEX(K:K,ROW())/(BF16*30*1000)),"")</f>
        <v>3.0118592437936722</v>
      </c>
      <c r="CG16" t="str">
        <f t="shared" si="4"/>
        <v/>
      </c>
      <c r="CH16" cm="1">
        <f t="array" ref="CH16">IFERROR((BD16+BE16)*INDEX(K:K,ROW())*INDEX(H:H,ROW())/BC16/100000,"")</f>
        <v>3.325259833329472E+17</v>
      </c>
      <c r="CI16">
        <f t="shared" si="5"/>
        <v>94.228227856381594</v>
      </c>
      <c r="CJ16">
        <v>0</v>
      </c>
      <c r="CK16" t="str">
        <f t="shared" si="6"/>
        <v xml:space="preserve"> </v>
      </c>
      <c r="CL16" cm="1">
        <f t="array" ref="CL16">IF(INDEX(AS:AS,ROW()-2)=0,CL15,INDEX(AS:AS,ROW()-2))</f>
        <v>42.06</v>
      </c>
      <c r="CM16" t="str">
        <f t="shared" si="7"/>
        <v>CIV</v>
      </c>
    </row>
    <row r="17" spans="1:91" x14ac:dyDescent="0.3">
      <c r="A17" s="1">
        <v>12</v>
      </c>
      <c r="B17" t="s">
        <v>79</v>
      </c>
      <c r="C17">
        <v>1</v>
      </c>
      <c r="D17">
        <v>1</v>
      </c>
      <c r="E17">
        <v>1</v>
      </c>
      <c r="F17" t="s">
        <v>89</v>
      </c>
      <c r="G17" t="s">
        <v>94</v>
      </c>
      <c r="H17">
        <v>45.87</v>
      </c>
      <c r="I17">
        <v>0.88</v>
      </c>
      <c r="J17">
        <v>45.57</v>
      </c>
      <c r="K17">
        <v>1564</v>
      </c>
      <c r="L17">
        <v>45.89</v>
      </c>
      <c r="M17">
        <v>0.89</v>
      </c>
      <c r="N17">
        <v>45.57</v>
      </c>
      <c r="O17">
        <v>1568</v>
      </c>
      <c r="P17">
        <v>1.35</v>
      </c>
      <c r="Q17">
        <v>50.28</v>
      </c>
      <c r="R17">
        <v>30.11</v>
      </c>
      <c r="S17">
        <v>1.6708776595744681</v>
      </c>
      <c r="T17">
        <v>7.41</v>
      </c>
      <c r="U17">
        <v>0</v>
      </c>
      <c r="V17">
        <v>0</v>
      </c>
      <c r="W17">
        <v>0</v>
      </c>
      <c r="X17">
        <v>0</v>
      </c>
      <c r="Y17">
        <v>2.2000000000000002</v>
      </c>
      <c r="Z17">
        <v>7.72</v>
      </c>
      <c r="AA17">
        <v>19.75</v>
      </c>
      <c r="AB17">
        <v>65.900000000000006</v>
      </c>
      <c r="AC17">
        <v>1690</v>
      </c>
      <c r="AD17">
        <v>37.79</v>
      </c>
      <c r="AE17">
        <v>32.28</v>
      </c>
      <c r="AF17">
        <v>11.52</v>
      </c>
      <c r="AG17">
        <v>1570</v>
      </c>
      <c r="AI17">
        <v>44.58</v>
      </c>
      <c r="AJ17">
        <v>41.32</v>
      </c>
      <c r="AK17">
        <v>4.51</v>
      </c>
      <c r="AL17">
        <v>47.305</v>
      </c>
      <c r="AM17">
        <v>6.31</v>
      </c>
      <c r="AN17">
        <v>47.89</v>
      </c>
      <c r="AO17">
        <v>45.09</v>
      </c>
      <c r="AP17">
        <v>3.31</v>
      </c>
      <c r="AQ17">
        <v>3.83</v>
      </c>
      <c r="AR17">
        <v>4.12</v>
      </c>
      <c r="AS17">
        <v>42.06</v>
      </c>
      <c r="AT17">
        <v>0</v>
      </c>
      <c r="AU17">
        <v>0</v>
      </c>
      <c r="AV17">
        <v>5.6</v>
      </c>
      <c r="AW17">
        <v>68.400000000000006</v>
      </c>
      <c r="AX17">
        <v>92.8</v>
      </c>
      <c r="AY17">
        <v>99.1</v>
      </c>
      <c r="AZ17">
        <v>100</v>
      </c>
      <c r="BA17">
        <v>86.199999999999989</v>
      </c>
      <c r="BB17">
        <v>92.6</v>
      </c>
      <c r="BC17">
        <v>1.090978436063539E-16</v>
      </c>
      <c r="BD17">
        <v>1.1943951513619201E-2</v>
      </c>
      <c r="BE17">
        <v>50.567891673570138</v>
      </c>
      <c r="BF17">
        <v>40.150025602360827</v>
      </c>
      <c r="BG17">
        <v>142.37982888017811</v>
      </c>
      <c r="BH17">
        <v>95.838444540071777</v>
      </c>
      <c r="BI17">
        <v>83.85749935627166</v>
      </c>
      <c r="BJ17">
        <v>55.718052181355183</v>
      </c>
      <c r="BK17">
        <v>7.9588757588675859E-17</v>
      </c>
      <c r="BL17">
        <v>5.5725525515976857</v>
      </c>
      <c r="BM17">
        <v>163.68679803240531</v>
      </c>
      <c r="BN17">
        <v>100.4056956431762</v>
      </c>
      <c r="BO17">
        <v>101.3851802766422</v>
      </c>
      <c r="BP17">
        <v>99.372214024289505</v>
      </c>
      <c r="BQ17">
        <v>15.239371330145151</v>
      </c>
      <c r="BR17">
        <v>59.287387561586741</v>
      </c>
      <c r="BS17">
        <v>55.726905053244792</v>
      </c>
      <c r="BT17">
        <v>1847.8291843109539</v>
      </c>
      <c r="BU17">
        <v>26.19341705391793</v>
      </c>
      <c r="BV17">
        <v>207.27108784402009</v>
      </c>
      <c r="BW17">
        <v>47.089700495522493</v>
      </c>
      <c r="BX17">
        <v>14.07934107456097</v>
      </c>
      <c r="BY17">
        <v>10.336281692258639</v>
      </c>
      <c r="BZ17">
        <v>0.42885367946622233</v>
      </c>
      <c r="CA17">
        <f t="shared" si="0"/>
        <v>50.57983562508376</v>
      </c>
      <c r="CB17" cm="1">
        <f t="array" ref="CB17">IF(ISBLANK(INDEX(AC:AC,ROW())), "", INDEX(AC:AC,ROW())*(BI17+BJ17)/1000)</f>
        <v>235.88268209858936</v>
      </c>
      <c r="CC17">
        <f t="shared" si="1"/>
        <v>238.21827342024989</v>
      </c>
      <c r="CD17">
        <f t="shared" si="2"/>
        <v>3.3410013617330824E-19</v>
      </c>
      <c r="CE17">
        <f t="shared" si="3"/>
        <v>0.72951723845108685</v>
      </c>
      <c r="CF17" cm="1">
        <f t="array" ref="CF17">IFERROR(IF((BD17+BE17)*INDEX(H:H,ROW())*INDEX(K:K,ROW())/(BF17*30*1000)&lt;0.5,"",(BD17+BE17)*INDEX(H:H,ROW())*INDEX(K:K,ROW())/(BF17*30*1000)),"")</f>
        <v>3.0125608037954938</v>
      </c>
      <c r="CG17" t="str">
        <f t="shared" si="4"/>
        <v/>
      </c>
      <c r="CH17" cm="1">
        <f t="array" ref="CH17">IFERROR((BD17+BE17)*INDEX(K:K,ROW())*INDEX(H:H,ROW())/BC17/100000,"")</f>
        <v>3.3260343945243674E+17</v>
      </c>
      <c r="CI17">
        <f t="shared" si="5"/>
        <v>94.250176676148925</v>
      </c>
      <c r="CJ17">
        <v>0</v>
      </c>
      <c r="CK17" t="str">
        <f t="shared" si="6"/>
        <v xml:space="preserve"> </v>
      </c>
      <c r="CL17" cm="1">
        <f t="array" ref="CL17">IF(INDEX(AS:AS,ROW()-2)=0,CL16,INDEX(AS:AS,ROW()-2))</f>
        <v>42.06</v>
      </c>
      <c r="CM17" t="str">
        <f t="shared" si="7"/>
        <v>CIV</v>
      </c>
    </row>
    <row r="18" spans="1:91" x14ac:dyDescent="0.3">
      <c r="A18" s="1">
        <v>13</v>
      </c>
      <c r="B18" t="s">
        <v>79</v>
      </c>
      <c r="C18">
        <v>1</v>
      </c>
      <c r="D18">
        <v>1</v>
      </c>
      <c r="E18">
        <v>1</v>
      </c>
      <c r="F18" t="s">
        <v>89</v>
      </c>
      <c r="G18" t="s">
        <v>95</v>
      </c>
      <c r="H18">
        <v>45.87</v>
      </c>
      <c r="I18">
        <v>0.88</v>
      </c>
      <c r="J18">
        <v>45.57</v>
      </c>
      <c r="K18">
        <v>1564</v>
      </c>
      <c r="L18">
        <v>45.89</v>
      </c>
      <c r="M18">
        <v>0.89</v>
      </c>
      <c r="N18">
        <v>45.57</v>
      </c>
      <c r="O18">
        <v>1568</v>
      </c>
      <c r="P18">
        <v>1.35</v>
      </c>
      <c r="Q18">
        <v>50.28</v>
      </c>
      <c r="R18">
        <v>30.11</v>
      </c>
      <c r="S18">
        <v>1.6708776595744681</v>
      </c>
      <c r="T18">
        <v>7.41</v>
      </c>
      <c r="U18">
        <v>0</v>
      </c>
      <c r="V18">
        <v>0</v>
      </c>
      <c r="W18">
        <v>0</v>
      </c>
      <c r="X18">
        <v>0</v>
      </c>
      <c r="Y18">
        <v>2.2000000000000002</v>
      </c>
      <c r="Z18">
        <v>7.72</v>
      </c>
      <c r="AA18">
        <v>19.75</v>
      </c>
      <c r="AB18">
        <v>65.900000000000006</v>
      </c>
      <c r="AC18">
        <v>1690</v>
      </c>
      <c r="AD18">
        <v>37.79</v>
      </c>
      <c r="AE18">
        <v>32.28</v>
      </c>
      <c r="AF18">
        <v>11.52</v>
      </c>
      <c r="AG18">
        <v>1570</v>
      </c>
      <c r="AI18">
        <v>44.58</v>
      </c>
      <c r="AJ18">
        <v>41.32</v>
      </c>
      <c r="AK18">
        <v>4.51</v>
      </c>
      <c r="AL18">
        <v>47.305</v>
      </c>
      <c r="AM18">
        <v>6.31</v>
      </c>
      <c r="AN18">
        <v>47.89</v>
      </c>
      <c r="AO18">
        <v>45.09</v>
      </c>
      <c r="AP18">
        <v>3.31</v>
      </c>
      <c r="AQ18">
        <v>3.83</v>
      </c>
      <c r="AR18">
        <v>4.12</v>
      </c>
      <c r="AS18">
        <v>42.06</v>
      </c>
      <c r="AT18">
        <v>0</v>
      </c>
      <c r="AU18">
        <v>0</v>
      </c>
      <c r="AV18">
        <v>5.6</v>
      </c>
      <c r="AW18">
        <v>68.400000000000006</v>
      </c>
      <c r="AX18">
        <v>92.8</v>
      </c>
      <c r="AY18">
        <v>99.1</v>
      </c>
      <c r="AZ18">
        <v>100</v>
      </c>
      <c r="BA18">
        <v>86.199999999999989</v>
      </c>
      <c r="BB18">
        <v>92.6</v>
      </c>
      <c r="BC18">
        <v>1.090978436063539E-16</v>
      </c>
      <c r="BD18">
        <v>1.1943951513619201E-2</v>
      </c>
      <c r="BE18">
        <v>50.567891673570138</v>
      </c>
      <c r="BF18">
        <v>40.150025602360827</v>
      </c>
      <c r="BG18">
        <v>142.37982888017811</v>
      </c>
      <c r="BH18">
        <v>106.7357493211875</v>
      </c>
      <c r="BI18">
        <v>83.85749935627166</v>
      </c>
      <c r="BJ18">
        <v>62.063759000996882</v>
      </c>
      <c r="BK18">
        <v>7.9588757588675859E-17</v>
      </c>
      <c r="BL18">
        <v>5.5314153172800617</v>
      </c>
      <c r="BM18">
        <v>162.7584413626945</v>
      </c>
      <c r="BN18">
        <v>99.707824376085057</v>
      </c>
      <c r="BO18">
        <v>101.4653815753755</v>
      </c>
      <c r="BP18">
        <v>105.09369400501819</v>
      </c>
      <c r="BQ18">
        <v>15.239371330145151</v>
      </c>
      <c r="BR18">
        <v>50.756464963575198</v>
      </c>
      <c r="BS18">
        <v>55.09434155090586</v>
      </c>
      <c r="BT18">
        <v>1847.8291843109539</v>
      </c>
      <c r="BU18">
        <v>20.260756903817182</v>
      </c>
      <c r="BV18">
        <v>194.57360330397719</v>
      </c>
      <c r="BW18">
        <v>79.014439673138895</v>
      </c>
      <c r="BX18">
        <v>15.90504963790095</v>
      </c>
      <c r="BY18">
        <v>10.336281692258639</v>
      </c>
      <c r="BZ18">
        <v>0.42885367946622233</v>
      </c>
      <c r="CA18">
        <f t="shared" si="0"/>
        <v>50.57983562508376</v>
      </c>
      <c r="CB18" cm="1">
        <f t="array" ref="CB18">IF(ISBLANK(INDEX(AC:AC,ROW())), "", INDEX(AC:AC,ROW())*(BI18+BJ18)/1000)</f>
        <v>246.60692662378381</v>
      </c>
      <c r="CC18">
        <f t="shared" si="1"/>
        <v>249.11557820136562</v>
      </c>
      <c r="CD18">
        <f t="shared" si="2"/>
        <v>3.1948526930075209E-19</v>
      </c>
      <c r="CE18">
        <f t="shared" si="3"/>
        <v>0.72951723845108685</v>
      </c>
      <c r="CF18" cm="1">
        <f t="array" ref="CF18">IFERROR(IF((BD18+BE18)*INDEX(H:H,ROW())*INDEX(K:K,ROW())/(BF18*30*1000)&lt;0.5,"",(BD18+BE18)*INDEX(H:H,ROW())*INDEX(K:K,ROW())/(BF18*30*1000)),"")</f>
        <v>3.0125608037954938</v>
      </c>
      <c r="CG18" t="str">
        <f t="shared" si="4"/>
        <v/>
      </c>
      <c r="CH18" cm="1">
        <f t="array" ref="CH18">IFERROR((BD18+BE18)*INDEX(K:K,ROW())*INDEX(H:H,ROW())/BC18/100000,"")</f>
        <v>3.3260343945243674E+17</v>
      </c>
      <c r="CI18">
        <f t="shared" si="5"/>
        <v>94.250176676148925</v>
      </c>
      <c r="CJ18">
        <v>0</v>
      </c>
      <c r="CK18" t="str">
        <f t="shared" si="6"/>
        <v xml:space="preserve"> </v>
      </c>
      <c r="CL18" cm="1">
        <f t="array" ref="CL18">IF(INDEX(AS:AS,ROW()-2)=0,CL17,INDEX(AS:AS,ROW()-2))</f>
        <v>42.06</v>
      </c>
      <c r="CM18" t="str">
        <f t="shared" si="7"/>
        <v>CIV</v>
      </c>
    </row>
    <row r="19" spans="1:91" x14ac:dyDescent="0.3">
      <c r="A19" s="1">
        <v>14</v>
      </c>
      <c r="B19" t="s">
        <v>79</v>
      </c>
      <c r="C19">
        <v>1</v>
      </c>
      <c r="D19">
        <v>1</v>
      </c>
      <c r="E19">
        <v>1</v>
      </c>
      <c r="F19" t="s">
        <v>89</v>
      </c>
      <c r="G19" t="s">
        <v>96</v>
      </c>
      <c r="H19">
        <v>45.87</v>
      </c>
      <c r="I19">
        <v>0.88</v>
      </c>
      <c r="J19">
        <v>45.57</v>
      </c>
      <c r="K19">
        <v>1564</v>
      </c>
      <c r="L19">
        <v>45.89</v>
      </c>
      <c r="M19">
        <v>0.89</v>
      </c>
      <c r="N19">
        <v>45.57</v>
      </c>
      <c r="O19">
        <v>1568</v>
      </c>
      <c r="P19">
        <v>1.35</v>
      </c>
      <c r="Q19">
        <v>50.28</v>
      </c>
      <c r="R19">
        <v>30.11</v>
      </c>
      <c r="S19">
        <v>1.6708776595744681</v>
      </c>
      <c r="T19">
        <v>7.41</v>
      </c>
      <c r="U19">
        <v>0</v>
      </c>
      <c r="V19">
        <v>0</v>
      </c>
      <c r="W19">
        <v>0</v>
      </c>
      <c r="X19">
        <v>0</v>
      </c>
      <c r="Y19">
        <v>2.2000000000000002</v>
      </c>
      <c r="Z19">
        <v>7.72</v>
      </c>
      <c r="AA19">
        <v>19.75</v>
      </c>
      <c r="AB19">
        <v>65.900000000000006</v>
      </c>
      <c r="AC19">
        <v>1690</v>
      </c>
      <c r="AD19">
        <v>37.79</v>
      </c>
      <c r="AE19">
        <v>32.28</v>
      </c>
      <c r="AF19">
        <v>11.52</v>
      </c>
      <c r="AG19">
        <v>1570</v>
      </c>
      <c r="AI19">
        <v>44.58</v>
      </c>
      <c r="AJ19">
        <v>41.32</v>
      </c>
      <c r="AK19">
        <v>4.51</v>
      </c>
      <c r="AL19">
        <v>47.305</v>
      </c>
      <c r="AM19">
        <v>6.31</v>
      </c>
      <c r="AN19">
        <v>47.89</v>
      </c>
      <c r="AO19">
        <v>45.09</v>
      </c>
      <c r="AP19">
        <v>3.31</v>
      </c>
      <c r="AQ19">
        <v>3.83</v>
      </c>
      <c r="AR19">
        <v>4.12</v>
      </c>
      <c r="AS19">
        <v>42.06</v>
      </c>
      <c r="AT19">
        <v>0</v>
      </c>
      <c r="AU19">
        <v>0</v>
      </c>
      <c r="AV19">
        <v>5.6</v>
      </c>
      <c r="AW19">
        <v>68.400000000000006</v>
      </c>
      <c r="AX19">
        <v>92.8</v>
      </c>
      <c r="AY19">
        <v>99.1</v>
      </c>
      <c r="AZ19">
        <v>100</v>
      </c>
      <c r="BA19">
        <v>86.199999999999989</v>
      </c>
      <c r="BB19">
        <v>92.6</v>
      </c>
      <c r="BC19">
        <v>1.090978436063539E-16</v>
      </c>
      <c r="BD19">
        <v>1.1943951513619201E-2</v>
      </c>
      <c r="BE19">
        <v>50.567891673570138</v>
      </c>
      <c r="BF19">
        <v>40.150025602360827</v>
      </c>
      <c r="BG19">
        <v>142.37982888017811</v>
      </c>
      <c r="BH19">
        <v>108.2074132778543</v>
      </c>
      <c r="BI19">
        <v>83.85749935627166</v>
      </c>
      <c r="BJ19">
        <v>62.908063413993773</v>
      </c>
      <c r="BK19">
        <v>7.9588757588675859E-17</v>
      </c>
      <c r="BL19">
        <v>5.5235940218504416</v>
      </c>
      <c r="BM19">
        <v>168.68260051278361</v>
      </c>
      <c r="BN19">
        <v>99.428050719885675</v>
      </c>
      <c r="BO19">
        <v>101.361272815814</v>
      </c>
      <c r="BP19">
        <v>111.2955746327364</v>
      </c>
      <c r="BQ19">
        <v>15.239371330145151</v>
      </c>
      <c r="BR19">
        <v>47.135706294974177</v>
      </c>
      <c r="BS19">
        <v>50.347621764110563</v>
      </c>
      <c r="BT19">
        <v>1847.8291843109539</v>
      </c>
      <c r="BU19">
        <v>17.39834640466194</v>
      </c>
      <c r="BV19">
        <v>181.95685331906341</v>
      </c>
      <c r="BW19">
        <v>80.432687862182291</v>
      </c>
      <c r="BX19">
        <v>16.35828008051962</v>
      </c>
      <c r="BY19">
        <v>10.336281692258639</v>
      </c>
      <c r="BZ19">
        <v>0.42885367946622233</v>
      </c>
      <c r="CA19">
        <f t="shared" si="0"/>
        <v>50.57983562508376</v>
      </c>
      <c r="CB19" cm="1">
        <f t="array" ref="CB19">IF(ISBLANK(INDEX(AC:AC,ROW())), "", INDEX(AC:AC,ROW())*(BI19+BJ19)/1000)</f>
        <v>248.03380108174858</v>
      </c>
      <c r="CC19">
        <f t="shared" si="1"/>
        <v>250.58724215803241</v>
      </c>
      <c r="CD19">
        <f t="shared" si="2"/>
        <v>3.1760897683084498E-19</v>
      </c>
      <c r="CE19">
        <f t="shared" si="3"/>
        <v>0.72951723845108685</v>
      </c>
      <c r="CF19" cm="1">
        <f t="array" ref="CF19">IFERROR(IF((BD19+BE19)*INDEX(H:H,ROW())*INDEX(K:K,ROW())/(BF19*30*1000)&lt;0.5,"",(BD19+BE19)*INDEX(H:H,ROW())*INDEX(K:K,ROW())/(BF19*30*1000)),"")</f>
        <v>3.0125608037954938</v>
      </c>
      <c r="CG19" t="str">
        <f t="shared" si="4"/>
        <v/>
      </c>
      <c r="CH19" cm="1">
        <f t="array" ref="CH19">IFERROR((BD19+BE19)*INDEX(K:K,ROW())*INDEX(H:H,ROW())/BC19/100000,"")</f>
        <v>3.3260343945243674E+17</v>
      </c>
      <c r="CI19">
        <f t="shared" si="5"/>
        <v>94.250176676148925</v>
      </c>
      <c r="CJ19">
        <v>0</v>
      </c>
      <c r="CK19" t="str">
        <f t="shared" si="6"/>
        <v xml:space="preserve"> </v>
      </c>
      <c r="CL19" cm="1">
        <f t="array" ref="CL19">IF(INDEX(AS:AS,ROW()-2)=0,CL18,INDEX(AS:AS,ROW()-2))</f>
        <v>42.06</v>
      </c>
      <c r="CM19" t="str">
        <f t="shared" si="7"/>
        <v>CIV</v>
      </c>
    </row>
    <row r="20" spans="1:91" x14ac:dyDescent="0.3">
      <c r="A20" s="1">
        <v>15</v>
      </c>
      <c r="B20" t="s">
        <v>79</v>
      </c>
      <c r="C20">
        <v>1</v>
      </c>
      <c r="D20">
        <v>1</v>
      </c>
      <c r="E20">
        <v>1</v>
      </c>
      <c r="F20" t="s">
        <v>89</v>
      </c>
      <c r="G20" t="s">
        <v>97</v>
      </c>
      <c r="H20">
        <v>45.87</v>
      </c>
      <c r="I20">
        <v>0.88</v>
      </c>
      <c r="J20">
        <v>45.57</v>
      </c>
      <c r="K20">
        <v>1564</v>
      </c>
      <c r="L20">
        <v>45.89</v>
      </c>
      <c r="M20">
        <v>0.89</v>
      </c>
      <c r="N20">
        <v>45.57</v>
      </c>
      <c r="O20">
        <v>1568</v>
      </c>
      <c r="P20">
        <v>1.35</v>
      </c>
      <c r="Q20">
        <v>50.28</v>
      </c>
      <c r="R20">
        <v>30.11</v>
      </c>
      <c r="S20">
        <v>1.6708776595744681</v>
      </c>
      <c r="T20">
        <v>7.41</v>
      </c>
      <c r="U20">
        <v>0</v>
      </c>
      <c r="V20">
        <v>0</v>
      </c>
      <c r="W20">
        <v>0</v>
      </c>
      <c r="X20">
        <v>0</v>
      </c>
      <c r="Y20">
        <v>2.2000000000000002</v>
      </c>
      <c r="Z20">
        <v>7.72</v>
      </c>
      <c r="AA20">
        <v>19.75</v>
      </c>
      <c r="AB20">
        <v>65.900000000000006</v>
      </c>
      <c r="AC20">
        <v>1690</v>
      </c>
      <c r="AD20">
        <v>37.79</v>
      </c>
      <c r="AE20">
        <v>32.28</v>
      </c>
      <c r="AF20">
        <v>11.52</v>
      </c>
      <c r="AG20">
        <v>1570</v>
      </c>
      <c r="AI20">
        <v>44.58</v>
      </c>
      <c r="AJ20">
        <v>41.32</v>
      </c>
      <c r="AK20">
        <v>4.51</v>
      </c>
      <c r="AL20">
        <v>47.305</v>
      </c>
      <c r="AM20">
        <v>6.31</v>
      </c>
      <c r="AN20">
        <v>47.89</v>
      </c>
      <c r="AO20">
        <v>45.09</v>
      </c>
      <c r="AP20">
        <v>3.31</v>
      </c>
      <c r="AQ20">
        <v>3.83</v>
      </c>
      <c r="AR20">
        <v>4.12</v>
      </c>
      <c r="AS20">
        <v>42.06</v>
      </c>
      <c r="AT20">
        <v>0</v>
      </c>
      <c r="AU20">
        <v>0</v>
      </c>
      <c r="AV20">
        <v>5.6</v>
      </c>
      <c r="AW20">
        <v>68.400000000000006</v>
      </c>
      <c r="AX20">
        <v>92.8</v>
      </c>
      <c r="AY20">
        <v>99.1</v>
      </c>
      <c r="AZ20">
        <v>100</v>
      </c>
      <c r="BA20">
        <v>86.199999999999989</v>
      </c>
      <c r="BB20">
        <v>92.6</v>
      </c>
      <c r="BC20">
        <v>1.090978436063539E-16</v>
      </c>
      <c r="BD20">
        <v>1.1943951513619201E-2</v>
      </c>
      <c r="BE20">
        <v>50.567891673570138</v>
      </c>
      <c r="BF20">
        <v>40.150025602360827</v>
      </c>
      <c r="BG20">
        <v>142.37982888017811</v>
      </c>
      <c r="BH20">
        <v>123.62864299057679</v>
      </c>
      <c r="BI20">
        <v>83.85749935627166</v>
      </c>
      <c r="BJ20">
        <v>71.875465325527173</v>
      </c>
      <c r="BK20">
        <v>7.9588757588675859E-17</v>
      </c>
      <c r="BL20">
        <v>5.5254020221295184</v>
      </c>
      <c r="BM20">
        <v>170.2918074080531</v>
      </c>
      <c r="BN20">
        <v>99.98010726219924</v>
      </c>
      <c r="BO20">
        <v>101.2485262625122</v>
      </c>
      <c r="BP20">
        <v>107.4945000325291</v>
      </c>
      <c r="BQ20">
        <v>15.239371330145151</v>
      </c>
      <c r="BR20">
        <v>46.891854642606823</v>
      </c>
      <c r="BS20">
        <v>45.977263906012197</v>
      </c>
      <c r="BT20">
        <v>1847.8291843109539</v>
      </c>
      <c r="BU20">
        <v>17.062319151846449</v>
      </c>
      <c r="BV20">
        <v>170.1510697224297</v>
      </c>
      <c r="BW20">
        <v>99.579314149151244</v>
      </c>
      <c r="BX20">
        <v>16.297473847441321</v>
      </c>
      <c r="BY20">
        <v>10.336281692258639</v>
      </c>
      <c r="BZ20">
        <v>0.42885367946622233</v>
      </c>
      <c r="CA20">
        <f t="shared" si="0"/>
        <v>50.57983562508376</v>
      </c>
      <c r="CB20" cm="1">
        <f t="array" ref="CB20">IF(ISBLANK(INDEX(AC:AC,ROW())), "", INDEX(AC:AC,ROW())*(BI20+BJ20)/1000)</f>
        <v>263.18871031224</v>
      </c>
      <c r="CC20">
        <f t="shared" si="1"/>
        <v>266.00847187075487</v>
      </c>
      <c r="CD20">
        <f t="shared" si="2"/>
        <v>2.9919632645138282E-19</v>
      </c>
      <c r="CE20">
        <f t="shared" si="3"/>
        <v>0.72951723845108685</v>
      </c>
      <c r="CF20" cm="1">
        <f t="array" ref="CF20">IFERROR(IF((BD20+BE20)*INDEX(H:H,ROW())*INDEX(K:K,ROW())/(BF20*30*1000)&lt;0.5,"",(BD20+BE20)*INDEX(H:H,ROW())*INDEX(K:K,ROW())/(BF20*30*1000)),"")</f>
        <v>3.0125608037954938</v>
      </c>
      <c r="CG20" t="str">
        <f t="shared" si="4"/>
        <v/>
      </c>
      <c r="CH20" cm="1">
        <f t="array" ref="CH20">IFERROR((BD20+BE20)*INDEX(K:K,ROW())*INDEX(H:H,ROW())/BC20/100000,"")</f>
        <v>3.3260343945243674E+17</v>
      </c>
      <c r="CI20">
        <f t="shared" si="5"/>
        <v>94.250176676148925</v>
      </c>
      <c r="CJ20">
        <v>0</v>
      </c>
      <c r="CK20" t="str">
        <f t="shared" si="6"/>
        <v xml:space="preserve"> </v>
      </c>
      <c r="CL20" cm="1">
        <f t="array" ref="CL20">IF(INDEX(AS:AS,ROW()-2)=0,CL19,INDEX(AS:AS,ROW()-2))</f>
        <v>42.06</v>
      </c>
      <c r="CM20" t="str">
        <f t="shared" si="7"/>
        <v>CIV</v>
      </c>
    </row>
    <row r="21" spans="1:91" x14ac:dyDescent="0.3">
      <c r="A21" s="1">
        <v>16</v>
      </c>
      <c r="B21" t="s">
        <v>79</v>
      </c>
      <c r="C21">
        <v>1</v>
      </c>
      <c r="D21">
        <v>1</v>
      </c>
      <c r="E21">
        <v>1</v>
      </c>
      <c r="F21" t="s">
        <v>98</v>
      </c>
      <c r="G21" t="s">
        <v>99</v>
      </c>
      <c r="H21">
        <v>45.87</v>
      </c>
      <c r="I21">
        <v>0.88</v>
      </c>
      <c r="J21">
        <v>45.57</v>
      </c>
      <c r="K21">
        <v>1564</v>
      </c>
      <c r="L21">
        <v>45.89</v>
      </c>
      <c r="M21">
        <v>0.89</v>
      </c>
      <c r="N21">
        <v>45.57</v>
      </c>
      <c r="O21">
        <v>1568</v>
      </c>
      <c r="P21">
        <v>1.35</v>
      </c>
      <c r="Q21">
        <v>50.28</v>
      </c>
      <c r="R21">
        <v>30.11</v>
      </c>
      <c r="S21">
        <v>1.6708776595744681</v>
      </c>
      <c r="T21">
        <v>7.41</v>
      </c>
      <c r="U21">
        <v>0</v>
      </c>
      <c r="V21">
        <v>0</v>
      </c>
      <c r="W21">
        <v>0</v>
      </c>
      <c r="X21">
        <v>0</v>
      </c>
      <c r="Y21">
        <v>2.2000000000000002</v>
      </c>
      <c r="Z21">
        <v>7.72</v>
      </c>
      <c r="AA21">
        <v>19.75</v>
      </c>
      <c r="AB21">
        <v>65.900000000000006</v>
      </c>
      <c r="AC21">
        <v>1690</v>
      </c>
      <c r="AD21">
        <v>37.79</v>
      </c>
      <c r="AE21">
        <v>32.28</v>
      </c>
      <c r="AF21">
        <v>11.52</v>
      </c>
      <c r="AG21">
        <v>1570</v>
      </c>
      <c r="AI21">
        <v>44.58</v>
      </c>
      <c r="AJ21">
        <v>41.32</v>
      </c>
      <c r="AK21">
        <v>4.51</v>
      </c>
      <c r="AL21">
        <v>47.305</v>
      </c>
      <c r="AM21">
        <v>6.31</v>
      </c>
      <c r="AN21">
        <v>47.89</v>
      </c>
      <c r="AO21">
        <v>45.09</v>
      </c>
      <c r="AP21">
        <v>3.31</v>
      </c>
      <c r="AQ21">
        <v>3.83</v>
      </c>
      <c r="AR21">
        <v>4.12</v>
      </c>
      <c r="AS21">
        <v>42.06</v>
      </c>
      <c r="AT21">
        <v>0</v>
      </c>
      <c r="AU21">
        <v>0</v>
      </c>
      <c r="AV21">
        <v>5.6</v>
      </c>
      <c r="AW21">
        <v>68.400000000000006</v>
      </c>
      <c r="AX21">
        <v>92.8</v>
      </c>
      <c r="AY21">
        <v>99.1</v>
      </c>
      <c r="AZ21">
        <v>100</v>
      </c>
      <c r="BA21">
        <v>86.199999999999989</v>
      </c>
      <c r="BB21">
        <v>92.6</v>
      </c>
      <c r="BC21">
        <v>1.090978436063539E-16</v>
      </c>
      <c r="BD21">
        <v>1.1943951513619201E-2</v>
      </c>
      <c r="BE21">
        <v>50.567891673570138</v>
      </c>
      <c r="BF21">
        <v>40.150025602360827</v>
      </c>
      <c r="BG21">
        <v>142.37982888017811</v>
      </c>
      <c r="BH21">
        <v>141.83352528545441</v>
      </c>
      <c r="BI21">
        <v>83.85749935627166</v>
      </c>
      <c r="BJ21">
        <v>82.45846409192923</v>
      </c>
      <c r="BK21">
        <v>7.9588757588675859E-17</v>
      </c>
      <c r="BL21">
        <v>5.5254293698340176</v>
      </c>
      <c r="BM21">
        <v>171.16975173227911</v>
      </c>
      <c r="BN21">
        <v>100.0969672924336</v>
      </c>
      <c r="BO21">
        <v>101.25542369620079</v>
      </c>
      <c r="BP21">
        <v>101.25852338149311</v>
      </c>
      <c r="BQ21">
        <v>15.239371330145151</v>
      </c>
      <c r="BR21">
        <v>47.236869580115609</v>
      </c>
      <c r="BS21">
        <v>41.735732323175633</v>
      </c>
      <c r="BT21">
        <v>1847.8291843109539</v>
      </c>
      <c r="BU21">
        <v>16.892999262706969</v>
      </c>
      <c r="BV21">
        <v>159.0584055804471</v>
      </c>
      <c r="BW21">
        <v>123.7644369657411</v>
      </c>
      <c r="BX21">
        <v>16.057797361332369</v>
      </c>
      <c r="BY21">
        <v>10.336281692258639</v>
      </c>
      <c r="BZ21">
        <v>0.42885367946622233</v>
      </c>
      <c r="CA21">
        <f t="shared" si="0"/>
        <v>50.57983562508376</v>
      </c>
      <c r="CB21" cm="1">
        <f t="array" ref="CB21">IF(ISBLANK(INDEX(AC:AC,ROW())), "", INDEX(AC:AC,ROW())*(BI21+BJ21)/1000)</f>
        <v>281.07397822745946</v>
      </c>
      <c r="CC21">
        <f t="shared" si="1"/>
        <v>284.2133541656325</v>
      </c>
      <c r="CD21">
        <f t="shared" si="2"/>
        <v>2.8003173117014587E-19</v>
      </c>
      <c r="CE21">
        <f t="shared" si="3"/>
        <v>0.72951723845108685</v>
      </c>
      <c r="CF21" cm="1">
        <f t="array" ref="CF21">IFERROR(IF((BD21+BE21)*INDEX(H:H,ROW())*INDEX(K:K,ROW())/(BF21*30*1000)&lt;0.5,"",(BD21+BE21)*INDEX(H:H,ROW())*INDEX(K:K,ROW())/(BF21*30*1000)),"")</f>
        <v>3.0125608037954938</v>
      </c>
      <c r="CG21" t="str">
        <f t="shared" si="4"/>
        <v/>
      </c>
      <c r="CH21" cm="1">
        <f t="array" ref="CH21">IFERROR((BD21+BE21)*INDEX(K:K,ROW())*INDEX(H:H,ROW())/BC21/100000,"")</f>
        <v>3.3260343945243674E+17</v>
      </c>
      <c r="CI21">
        <f t="shared" si="5"/>
        <v>94.250176676148925</v>
      </c>
      <c r="CJ21">
        <v>0</v>
      </c>
      <c r="CK21" t="str">
        <f t="shared" si="6"/>
        <v xml:space="preserve"> </v>
      </c>
      <c r="CL21" cm="1">
        <f t="array" ref="CL21">IF(INDEX(AS:AS,ROW()-2)=0,CL20,INDEX(AS:AS,ROW()-2))</f>
        <v>42.06</v>
      </c>
      <c r="CM21" t="str">
        <f t="shared" si="7"/>
        <v>CIV</v>
      </c>
    </row>
    <row r="22" spans="1:91" x14ac:dyDescent="0.3">
      <c r="A22" s="1">
        <v>17</v>
      </c>
      <c r="B22" t="s">
        <v>79</v>
      </c>
      <c r="C22">
        <v>1</v>
      </c>
      <c r="D22">
        <v>1</v>
      </c>
      <c r="E22">
        <v>1</v>
      </c>
      <c r="F22" t="s">
        <v>98</v>
      </c>
      <c r="G22" t="s">
        <v>100</v>
      </c>
      <c r="H22">
        <v>45.87</v>
      </c>
      <c r="I22">
        <v>0.88</v>
      </c>
      <c r="J22">
        <v>45.57</v>
      </c>
      <c r="K22">
        <v>1564</v>
      </c>
      <c r="L22">
        <v>45.89</v>
      </c>
      <c r="M22">
        <v>0.89</v>
      </c>
      <c r="N22">
        <v>45.57</v>
      </c>
      <c r="O22">
        <v>1568</v>
      </c>
      <c r="P22">
        <v>1.35</v>
      </c>
      <c r="Q22">
        <v>50.28</v>
      </c>
      <c r="R22">
        <v>30.11</v>
      </c>
      <c r="S22">
        <v>1.6708776595744681</v>
      </c>
      <c r="T22">
        <v>7.41</v>
      </c>
      <c r="U22">
        <v>0</v>
      </c>
      <c r="V22">
        <v>0</v>
      </c>
      <c r="W22">
        <v>0</v>
      </c>
      <c r="X22">
        <v>0</v>
      </c>
      <c r="Y22">
        <v>2.2000000000000002</v>
      </c>
      <c r="Z22">
        <v>7.72</v>
      </c>
      <c r="AA22">
        <v>19.75</v>
      </c>
      <c r="AB22">
        <v>65.900000000000006</v>
      </c>
      <c r="AC22">
        <v>1690</v>
      </c>
      <c r="AD22">
        <v>37.79</v>
      </c>
      <c r="AE22">
        <v>32.28</v>
      </c>
      <c r="AF22">
        <v>11.52</v>
      </c>
      <c r="AG22">
        <v>1570</v>
      </c>
      <c r="AI22">
        <v>44.58</v>
      </c>
      <c r="AJ22">
        <v>41.32</v>
      </c>
      <c r="AK22">
        <v>4.51</v>
      </c>
      <c r="AL22">
        <v>47.305</v>
      </c>
      <c r="AM22">
        <v>6.31</v>
      </c>
      <c r="AN22">
        <v>47.89</v>
      </c>
      <c r="AO22">
        <v>45.09</v>
      </c>
      <c r="AP22">
        <v>3.31</v>
      </c>
      <c r="AQ22">
        <v>3.83</v>
      </c>
      <c r="AR22">
        <v>4.12</v>
      </c>
      <c r="AS22">
        <v>42.06</v>
      </c>
      <c r="AT22">
        <v>0</v>
      </c>
      <c r="AU22">
        <v>0</v>
      </c>
      <c r="AV22">
        <v>5.6</v>
      </c>
      <c r="AW22">
        <v>68.400000000000006</v>
      </c>
      <c r="AX22">
        <v>92.8</v>
      </c>
      <c r="AY22">
        <v>99.1</v>
      </c>
      <c r="AZ22">
        <v>100</v>
      </c>
      <c r="BA22">
        <v>86.199999999999989</v>
      </c>
      <c r="BB22">
        <v>92.6</v>
      </c>
      <c r="BC22">
        <v>1.090978436063539E-16</v>
      </c>
      <c r="BD22">
        <v>1.1943951513619201E-2</v>
      </c>
      <c r="BE22">
        <v>50.567891673570138</v>
      </c>
      <c r="BF22">
        <v>40.150025602360827</v>
      </c>
      <c r="BG22">
        <v>142.37982888017811</v>
      </c>
      <c r="BH22">
        <v>199.39982852047271</v>
      </c>
      <c r="BI22">
        <v>83.85749935627166</v>
      </c>
      <c r="BJ22">
        <v>115.9318488875174</v>
      </c>
      <c r="BK22">
        <v>7.9588757588675859E-17</v>
      </c>
      <c r="BL22">
        <v>5.497179760253939</v>
      </c>
      <c r="BM22">
        <v>171.83805721640149</v>
      </c>
      <c r="BN22">
        <v>98.761580435486877</v>
      </c>
      <c r="BO22">
        <v>101.82162284661641</v>
      </c>
      <c r="BP22">
        <v>98.345995696078376</v>
      </c>
      <c r="BQ22">
        <v>15.239371330145151</v>
      </c>
      <c r="BR22">
        <v>52.731905758625238</v>
      </c>
      <c r="BS22">
        <v>38.221871150077092</v>
      </c>
      <c r="BT22">
        <v>1847.8291843109539</v>
      </c>
      <c r="BU22">
        <v>16.909317002939058</v>
      </c>
      <c r="BV22">
        <v>150.2146758720987</v>
      </c>
      <c r="BW22">
        <v>82.282967227061988</v>
      </c>
      <c r="BX22">
        <v>15.86617630713412</v>
      </c>
      <c r="BY22">
        <v>10.336281692258639</v>
      </c>
      <c r="BZ22">
        <v>0.42885367946622233</v>
      </c>
      <c r="CA22">
        <f t="shared" si="0"/>
        <v>50.57983562508376</v>
      </c>
      <c r="CB22" cm="1">
        <f t="array" ref="CB22">IF(ISBLANK(INDEX(AC:AC,ROW())), "", INDEX(AC:AC,ROW())*(BI22+BJ22)/1000)</f>
        <v>337.64399853200348</v>
      </c>
      <c r="CC22">
        <f t="shared" si="1"/>
        <v>341.77965740065082</v>
      </c>
      <c r="CD22">
        <f t="shared" si="2"/>
        <v>2.3286569538390644E-19</v>
      </c>
      <c r="CE22">
        <f t="shared" si="3"/>
        <v>0.72951723845108685</v>
      </c>
      <c r="CF22" cm="1">
        <f t="array" ref="CF22">IFERROR(IF((BD22+BE22)*INDEX(H:H,ROW())*INDEX(K:K,ROW())/(BF22*30*1000)&lt;0.5,"",(BD22+BE22)*INDEX(H:H,ROW())*INDEX(K:K,ROW())/(BF22*30*1000)),"")</f>
        <v>3.0125608037954938</v>
      </c>
      <c r="CG22" t="str">
        <f t="shared" si="4"/>
        <v/>
      </c>
      <c r="CH22" cm="1">
        <f t="array" ref="CH22">IFERROR((BD22+BE22)*INDEX(K:K,ROW())*INDEX(H:H,ROW())/BC22/100000,"")</f>
        <v>3.3260343945243674E+17</v>
      </c>
      <c r="CI22">
        <f t="shared" si="5"/>
        <v>94.250176676148925</v>
      </c>
      <c r="CJ22">
        <v>0</v>
      </c>
      <c r="CK22" t="str">
        <f t="shared" si="6"/>
        <v xml:space="preserve"> </v>
      </c>
      <c r="CL22" cm="1">
        <f t="array" ref="CL22">IF(INDEX(AS:AS,ROW()-2)=0,CL21,INDEX(AS:AS,ROW()-2))</f>
        <v>42.06</v>
      </c>
      <c r="CM22" t="str">
        <f t="shared" si="7"/>
        <v>CIV</v>
      </c>
    </row>
    <row r="23" spans="1:91" x14ac:dyDescent="0.3">
      <c r="A23" s="1">
        <v>18</v>
      </c>
      <c r="B23" t="s">
        <v>79</v>
      </c>
      <c r="C23">
        <v>1</v>
      </c>
      <c r="D23">
        <v>1</v>
      </c>
      <c r="E23">
        <v>1</v>
      </c>
      <c r="F23" t="s">
        <v>98</v>
      </c>
      <c r="G23" t="s">
        <v>101</v>
      </c>
      <c r="H23">
        <v>45.87</v>
      </c>
      <c r="I23">
        <v>0.88</v>
      </c>
      <c r="J23">
        <v>45.57</v>
      </c>
      <c r="K23">
        <v>1564</v>
      </c>
      <c r="L23">
        <v>45.89</v>
      </c>
      <c r="M23">
        <v>0.89</v>
      </c>
      <c r="N23">
        <v>45.57</v>
      </c>
      <c r="O23">
        <v>1568</v>
      </c>
      <c r="P23">
        <v>1.35</v>
      </c>
      <c r="Q23">
        <v>50.28</v>
      </c>
      <c r="R23">
        <v>30.11</v>
      </c>
      <c r="S23">
        <v>1.6708776595744681</v>
      </c>
      <c r="T23">
        <v>7.41</v>
      </c>
      <c r="U23">
        <v>0</v>
      </c>
      <c r="V23">
        <v>0</v>
      </c>
      <c r="W23">
        <v>0</v>
      </c>
      <c r="X23">
        <v>0</v>
      </c>
      <c r="Y23">
        <v>2.2000000000000002</v>
      </c>
      <c r="Z23">
        <v>7.72</v>
      </c>
      <c r="AA23">
        <v>19.75</v>
      </c>
      <c r="AB23">
        <v>65.900000000000006</v>
      </c>
      <c r="AC23">
        <v>1690</v>
      </c>
      <c r="AD23">
        <v>37.79</v>
      </c>
      <c r="AE23">
        <v>32.28</v>
      </c>
      <c r="AF23">
        <v>11.52</v>
      </c>
      <c r="AG23">
        <v>1570</v>
      </c>
      <c r="AI23">
        <v>44.58</v>
      </c>
      <c r="AJ23">
        <v>41.32</v>
      </c>
      <c r="AK23">
        <v>4.51</v>
      </c>
      <c r="AL23">
        <v>47.305</v>
      </c>
      <c r="AM23">
        <v>6.31</v>
      </c>
      <c r="AN23">
        <v>47.89</v>
      </c>
      <c r="AO23">
        <v>45.09</v>
      </c>
      <c r="AP23">
        <v>3.31</v>
      </c>
      <c r="AQ23">
        <v>3.83</v>
      </c>
      <c r="AR23">
        <v>4.12</v>
      </c>
      <c r="AS23">
        <v>42.06</v>
      </c>
      <c r="AT23">
        <v>0</v>
      </c>
      <c r="AU23">
        <v>0</v>
      </c>
      <c r="AV23">
        <v>5.6</v>
      </c>
      <c r="AW23">
        <v>68.400000000000006</v>
      </c>
      <c r="AX23">
        <v>92.8</v>
      </c>
      <c r="AY23">
        <v>99.1</v>
      </c>
      <c r="AZ23">
        <v>100</v>
      </c>
      <c r="BA23">
        <v>86.199999999999989</v>
      </c>
      <c r="BB23">
        <v>92.6</v>
      </c>
      <c r="BC23">
        <v>1.090978436063539E-16</v>
      </c>
      <c r="BD23">
        <v>1.1943951513619201E-2</v>
      </c>
      <c r="BE23">
        <v>50.567891673570138</v>
      </c>
      <c r="BF23">
        <v>40.150025602360827</v>
      </c>
      <c r="BG23">
        <v>142.37982888017811</v>
      </c>
      <c r="BH23">
        <v>186.8290644360288</v>
      </c>
      <c r="BI23">
        <v>83.85749935627166</v>
      </c>
      <c r="BJ23">
        <v>108.6215076803487</v>
      </c>
      <c r="BK23">
        <v>7.9588757588675859E-17</v>
      </c>
      <c r="BL23">
        <v>5.4993515984539592</v>
      </c>
      <c r="BM23">
        <v>172.96979036790179</v>
      </c>
      <c r="BN23">
        <v>99.473317788857159</v>
      </c>
      <c r="BO23">
        <v>101.815770496339</v>
      </c>
      <c r="BP23">
        <v>95.731849732027754</v>
      </c>
      <c r="BQ23">
        <v>15.239371330145151</v>
      </c>
      <c r="BR23">
        <v>51.992749199435103</v>
      </c>
      <c r="BS23">
        <v>34.97579496506404</v>
      </c>
      <c r="BT23">
        <v>1847.8291843109539</v>
      </c>
      <c r="BU23">
        <v>16.991048630403299</v>
      </c>
      <c r="BV23">
        <v>141.726172776868</v>
      </c>
      <c r="BW23">
        <v>123.7594886190634</v>
      </c>
      <c r="BX23">
        <v>15.755866018142919</v>
      </c>
      <c r="BY23">
        <v>10.336281692258639</v>
      </c>
      <c r="BZ23">
        <v>0.42885367946622233</v>
      </c>
      <c r="CA23">
        <f t="shared" si="0"/>
        <v>50.57983562508376</v>
      </c>
      <c r="CB23" cm="1">
        <f t="array" ref="CB23">IF(ISBLANK(INDEX(AC:AC,ROW())), "", INDEX(AC:AC,ROW())*(BI23+BJ23)/1000)</f>
        <v>325.2895218918884</v>
      </c>
      <c r="CC23">
        <f t="shared" si="1"/>
        <v>329.20889331620691</v>
      </c>
      <c r="CD23">
        <f t="shared" si="2"/>
        <v>2.4175761713773152E-19</v>
      </c>
      <c r="CE23">
        <f t="shared" si="3"/>
        <v>0.72951723845108685</v>
      </c>
      <c r="CF23" cm="1">
        <f t="array" ref="CF23">IFERROR(IF((BD23+BE23)*INDEX(H:H,ROW())*INDEX(K:K,ROW())/(BF23*30*1000)&lt;0.5,"",(BD23+BE23)*INDEX(H:H,ROW())*INDEX(K:K,ROW())/(BF23*30*1000)),"")</f>
        <v>3.0125608037954938</v>
      </c>
      <c r="CG23" t="str">
        <f t="shared" si="4"/>
        <v/>
      </c>
      <c r="CH23" cm="1">
        <f t="array" ref="CH23">IFERROR((BD23+BE23)*INDEX(K:K,ROW())*INDEX(H:H,ROW())/BC23/100000,"")</f>
        <v>3.3260343945243674E+17</v>
      </c>
      <c r="CI23">
        <f t="shared" si="5"/>
        <v>94.250176676148925</v>
      </c>
      <c r="CJ23">
        <v>0</v>
      </c>
      <c r="CK23" t="str">
        <f t="shared" si="6"/>
        <v xml:space="preserve"> </v>
      </c>
      <c r="CL23" cm="1">
        <f t="array" ref="CL23">IF(INDEX(AS:AS,ROW()-2)=0,CL22,INDEX(AS:AS,ROW()-2))</f>
        <v>42.06</v>
      </c>
      <c r="CM23" t="str">
        <f t="shared" si="7"/>
        <v>CIV</v>
      </c>
    </row>
    <row r="24" spans="1:91" x14ac:dyDescent="0.3">
      <c r="A24" s="1">
        <v>19</v>
      </c>
      <c r="B24" t="s">
        <v>79</v>
      </c>
      <c r="C24">
        <v>1</v>
      </c>
      <c r="D24">
        <v>1</v>
      </c>
      <c r="E24">
        <v>1</v>
      </c>
      <c r="F24" t="s">
        <v>98</v>
      </c>
      <c r="G24" t="s">
        <v>102</v>
      </c>
      <c r="H24">
        <v>45.87</v>
      </c>
      <c r="I24">
        <v>0.88</v>
      </c>
      <c r="J24">
        <v>45.57</v>
      </c>
      <c r="K24">
        <v>1564</v>
      </c>
      <c r="L24">
        <v>45.89</v>
      </c>
      <c r="M24">
        <v>0.89</v>
      </c>
      <c r="N24">
        <v>45.57</v>
      </c>
      <c r="O24">
        <v>1568</v>
      </c>
      <c r="P24">
        <v>1.35</v>
      </c>
      <c r="Q24">
        <v>50.28</v>
      </c>
      <c r="R24">
        <v>30.11</v>
      </c>
      <c r="S24">
        <v>1.6708776595744681</v>
      </c>
      <c r="T24">
        <v>7.41</v>
      </c>
      <c r="U24">
        <v>0</v>
      </c>
      <c r="V24">
        <v>0</v>
      </c>
      <c r="W24">
        <v>0</v>
      </c>
      <c r="X24">
        <v>0</v>
      </c>
      <c r="Y24">
        <v>2.2000000000000002</v>
      </c>
      <c r="Z24">
        <v>7.72</v>
      </c>
      <c r="AA24">
        <v>19.75</v>
      </c>
      <c r="AB24">
        <v>65.900000000000006</v>
      </c>
      <c r="AC24">
        <v>1690</v>
      </c>
      <c r="AD24">
        <v>37.79</v>
      </c>
      <c r="AE24">
        <v>32.28</v>
      </c>
      <c r="AF24">
        <v>11.52</v>
      </c>
      <c r="AG24">
        <v>1570</v>
      </c>
      <c r="AI24">
        <v>44.58</v>
      </c>
      <c r="AJ24">
        <v>41.32</v>
      </c>
      <c r="AK24">
        <v>4.51</v>
      </c>
      <c r="AL24">
        <v>47.305</v>
      </c>
      <c r="AM24">
        <v>6.31</v>
      </c>
      <c r="AN24">
        <v>47.89</v>
      </c>
      <c r="AO24">
        <v>45.09</v>
      </c>
      <c r="AP24">
        <v>3.31</v>
      </c>
      <c r="AQ24">
        <v>3.83</v>
      </c>
      <c r="AR24">
        <v>4.12</v>
      </c>
      <c r="AS24">
        <v>42.06</v>
      </c>
      <c r="AT24">
        <v>0</v>
      </c>
      <c r="AU24">
        <v>0</v>
      </c>
      <c r="AV24">
        <v>5.6</v>
      </c>
      <c r="AW24">
        <v>68.400000000000006</v>
      </c>
      <c r="AX24">
        <v>92.8</v>
      </c>
      <c r="AY24">
        <v>99.1</v>
      </c>
      <c r="AZ24">
        <v>100</v>
      </c>
      <c r="BA24">
        <v>86.199999999999989</v>
      </c>
      <c r="BB24">
        <v>92.6</v>
      </c>
      <c r="BC24">
        <v>1.090978436063539E-16</v>
      </c>
      <c r="BD24">
        <v>1.1943951513619201E-2</v>
      </c>
      <c r="BE24">
        <v>50.567891673570138</v>
      </c>
      <c r="BF24">
        <v>40.150025602360827</v>
      </c>
      <c r="BG24">
        <v>142.37982888017811</v>
      </c>
      <c r="BH24">
        <v>194.10468605822149</v>
      </c>
      <c r="BI24">
        <v>83.85749935627166</v>
      </c>
      <c r="BJ24">
        <v>112.8511378361132</v>
      </c>
      <c r="BK24">
        <v>7.9588757588675859E-17</v>
      </c>
      <c r="BL24">
        <v>5.5007809416533124</v>
      </c>
      <c r="BM24">
        <v>172.78652398794699</v>
      </c>
      <c r="BN24">
        <v>99.564279898331918</v>
      </c>
      <c r="BO24">
        <v>101.4189869516123</v>
      </c>
      <c r="BP24">
        <v>93.560493700141578</v>
      </c>
      <c r="BQ24">
        <v>15.239371330145151</v>
      </c>
      <c r="BR24">
        <v>48.56176907212506</v>
      </c>
      <c r="BS24">
        <v>32.438164930752713</v>
      </c>
      <c r="BT24">
        <v>1847.8291843109539</v>
      </c>
      <c r="BU24">
        <v>16.08424075185529</v>
      </c>
      <c r="BV24">
        <v>134.22093470555021</v>
      </c>
      <c r="BW24">
        <v>123.7575424147207</v>
      </c>
      <c r="BX24">
        <v>15.58670710242461</v>
      </c>
      <c r="BY24">
        <v>10.336281692258639</v>
      </c>
      <c r="BZ24">
        <v>0.42885367946622233</v>
      </c>
      <c r="CA24">
        <f t="shared" si="0"/>
        <v>50.57983562508376</v>
      </c>
      <c r="CB24" cm="1">
        <f t="array" ref="CB24">IF(ISBLANK(INDEX(AC:AC,ROW())), "", INDEX(AC:AC,ROW())*(BI24+BJ24)/1000)</f>
        <v>332.43759685513038</v>
      </c>
      <c r="CC24">
        <f t="shared" si="1"/>
        <v>336.48451493839957</v>
      </c>
      <c r="CD24">
        <f t="shared" si="2"/>
        <v>2.3653022369616686E-19</v>
      </c>
      <c r="CE24">
        <f t="shared" si="3"/>
        <v>0.72951723845108685</v>
      </c>
      <c r="CF24" cm="1">
        <f t="array" ref="CF24">IFERROR(IF((BD24+BE24)*INDEX(H:H,ROW())*INDEX(K:K,ROW())/(BF24*30*1000)&lt;0.5,"",(BD24+BE24)*INDEX(H:H,ROW())*INDEX(K:K,ROW())/(BF24*30*1000)),"")</f>
        <v>3.0125608037954938</v>
      </c>
      <c r="CG24" t="str">
        <f t="shared" si="4"/>
        <v/>
      </c>
      <c r="CH24" cm="1">
        <f t="array" ref="CH24">IFERROR((BD24+BE24)*INDEX(K:K,ROW())*INDEX(H:H,ROW())/BC24/100000,"")</f>
        <v>3.3260343945243674E+17</v>
      </c>
      <c r="CI24">
        <f t="shared" si="5"/>
        <v>94.250176676148925</v>
      </c>
      <c r="CJ24">
        <v>0</v>
      </c>
      <c r="CK24" t="str">
        <f t="shared" si="6"/>
        <v xml:space="preserve"> </v>
      </c>
      <c r="CL24" cm="1">
        <f t="array" ref="CL24">IF(INDEX(AS:AS,ROW()-2)=0,CL23,INDEX(AS:AS,ROW()-2))</f>
        <v>42.06</v>
      </c>
      <c r="CM24" t="str">
        <f t="shared" si="7"/>
        <v>CIV</v>
      </c>
    </row>
    <row r="25" spans="1:91" x14ac:dyDescent="0.3">
      <c r="A25" s="1">
        <v>20</v>
      </c>
      <c r="B25" t="s">
        <v>79</v>
      </c>
      <c r="C25">
        <v>1</v>
      </c>
      <c r="D25">
        <v>1</v>
      </c>
      <c r="E25">
        <v>1</v>
      </c>
      <c r="F25" t="s">
        <v>98</v>
      </c>
      <c r="G25" t="s">
        <v>103</v>
      </c>
      <c r="H25">
        <v>45.87</v>
      </c>
      <c r="I25">
        <v>0.88</v>
      </c>
      <c r="J25">
        <v>45.57</v>
      </c>
      <c r="K25">
        <v>1564</v>
      </c>
      <c r="L25">
        <v>45.89</v>
      </c>
      <c r="M25">
        <v>0.89</v>
      </c>
      <c r="N25">
        <v>45.57</v>
      </c>
      <c r="O25">
        <v>1568</v>
      </c>
      <c r="P25">
        <v>1.35</v>
      </c>
      <c r="Q25">
        <v>50.28</v>
      </c>
      <c r="R25">
        <v>30.11</v>
      </c>
      <c r="S25">
        <v>1.6708776595744681</v>
      </c>
      <c r="T25">
        <v>7.41</v>
      </c>
      <c r="U25">
        <v>0</v>
      </c>
      <c r="V25">
        <v>0</v>
      </c>
      <c r="W25">
        <v>0</v>
      </c>
      <c r="X25">
        <v>0</v>
      </c>
      <c r="Y25">
        <v>2.2000000000000002</v>
      </c>
      <c r="Z25">
        <v>7.72</v>
      </c>
      <c r="AA25">
        <v>19.75</v>
      </c>
      <c r="AB25">
        <v>65.900000000000006</v>
      </c>
      <c r="AC25">
        <v>1690</v>
      </c>
      <c r="AD25">
        <v>37.79</v>
      </c>
      <c r="AE25">
        <v>32.28</v>
      </c>
      <c r="AF25">
        <v>11.52</v>
      </c>
      <c r="AG25">
        <v>1570</v>
      </c>
      <c r="AI25">
        <v>44.58</v>
      </c>
      <c r="AJ25">
        <v>41.32</v>
      </c>
      <c r="AK25">
        <v>4.51</v>
      </c>
      <c r="AL25">
        <v>47.305</v>
      </c>
      <c r="AM25">
        <v>6.31</v>
      </c>
      <c r="AN25">
        <v>47.89</v>
      </c>
      <c r="AO25">
        <v>45.09</v>
      </c>
      <c r="AP25">
        <v>3.31</v>
      </c>
      <c r="AQ25">
        <v>3.83</v>
      </c>
      <c r="AR25">
        <v>4.12</v>
      </c>
      <c r="AS25">
        <v>42.06</v>
      </c>
      <c r="AT25">
        <v>0</v>
      </c>
      <c r="AU25">
        <v>0</v>
      </c>
      <c r="AV25">
        <v>5.6</v>
      </c>
      <c r="AW25">
        <v>68.400000000000006</v>
      </c>
      <c r="AX25">
        <v>92.8</v>
      </c>
      <c r="AY25">
        <v>99.1</v>
      </c>
      <c r="AZ25">
        <v>100</v>
      </c>
      <c r="BA25">
        <v>86.199999999999989</v>
      </c>
      <c r="BB25">
        <v>92.6</v>
      </c>
      <c r="BC25">
        <v>1.090978436063539E-16</v>
      </c>
      <c r="BD25">
        <v>1.1943951513619201E-2</v>
      </c>
      <c r="BE25">
        <v>50.567891673570138</v>
      </c>
      <c r="BF25">
        <v>40.150025602360827</v>
      </c>
      <c r="BG25">
        <v>142.37982888017811</v>
      </c>
      <c r="BH25">
        <v>192.37208075872809</v>
      </c>
      <c r="BI25">
        <v>83.85749935627166</v>
      </c>
      <c r="BJ25">
        <v>111.84853004238261</v>
      </c>
      <c r="BK25">
        <v>7.9588757588675859E-17</v>
      </c>
      <c r="BL25">
        <v>5.5072984875858486</v>
      </c>
      <c r="BM25">
        <v>172.20276963729</v>
      </c>
      <c r="BN25">
        <v>99.846591067575659</v>
      </c>
      <c r="BO25">
        <v>101.8084464871085</v>
      </c>
      <c r="BP25">
        <v>91.673158183867244</v>
      </c>
      <c r="BQ25">
        <v>15.239371330145151</v>
      </c>
      <c r="BR25">
        <v>57.286106770307903</v>
      </c>
      <c r="BS25">
        <v>30.573603581074231</v>
      </c>
      <c r="BT25">
        <v>1847.8291843109539</v>
      </c>
      <c r="BU25">
        <v>15.416997890617999</v>
      </c>
      <c r="BV25">
        <v>126.615123605107</v>
      </c>
      <c r="BW25">
        <v>71.594536661768373</v>
      </c>
      <c r="BX25">
        <v>15.20358389145761</v>
      </c>
      <c r="BY25">
        <v>10.336281692258639</v>
      </c>
      <c r="BZ25">
        <v>0.42885367946622233</v>
      </c>
      <c r="CA25">
        <f t="shared" si="0"/>
        <v>50.57983562508376</v>
      </c>
      <c r="CB25" cm="1">
        <f t="array" ref="CB25">IF(ISBLANK(INDEX(AC:AC,ROW())), "", INDEX(AC:AC,ROW())*(BI25+BJ25)/1000)</f>
        <v>330.74318968372569</v>
      </c>
      <c r="CC25">
        <f t="shared" si="1"/>
        <v>334.75190963890623</v>
      </c>
      <c r="CD25">
        <f t="shared" si="2"/>
        <v>2.3775445425995481E-19</v>
      </c>
      <c r="CE25">
        <f t="shared" si="3"/>
        <v>0.72951723845108685</v>
      </c>
      <c r="CF25" cm="1">
        <f t="array" ref="CF25">IFERROR(IF((BD25+BE25)*INDEX(H:H,ROW())*INDEX(K:K,ROW())/(BF25*30*1000)&lt;0.5,"",(BD25+BE25)*INDEX(H:H,ROW())*INDEX(K:K,ROW())/(BF25*30*1000)),"")</f>
        <v>3.0125608037954938</v>
      </c>
      <c r="CG25" t="str">
        <f t="shared" si="4"/>
        <v/>
      </c>
      <c r="CH25" cm="1">
        <f t="array" ref="CH25">IFERROR((BD25+BE25)*INDEX(K:K,ROW())*INDEX(H:H,ROW())/BC25/100000,"")</f>
        <v>3.3260343945243674E+17</v>
      </c>
      <c r="CI25">
        <f t="shared" si="5"/>
        <v>94.250176676148925</v>
      </c>
      <c r="CJ25">
        <v>0</v>
      </c>
      <c r="CK25" t="str">
        <f t="shared" si="6"/>
        <v xml:space="preserve"> </v>
      </c>
      <c r="CL25" cm="1">
        <f t="array" ref="CL25">IF(INDEX(AS:AS,ROW()-2)=0,CL24,INDEX(AS:AS,ROW()-2))</f>
        <v>42.06</v>
      </c>
      <c r="CM25" t="str">
        <f t="shared" si="7"/>
        <v>CIV</v>
      </c>
    </row>
    <row r="26" spans="1:91" x14ac:dyDescent="0.3">
      <c r="A26" s="1">
        <v>21</v>
      </c>
      <c r="B26" t="s">
        <v>79</v>
      </c>
      <c r="C26">
        <v>1</v>
      </c>
      <c r="D26">
        <v>1</v>
      </c>
      <c r="E26">
        <v>1</v>
      </c>
      <c r="F26" t="s">
        <v>98</v>
      </c>
      <c r="G26" t="s">
        <v>104</v>
      </c>
      <c r="H26">
        <v>45.87</v>
      </c>
      <c r="I26">
        <v>0.88</v>
      </c>
      <c r="J26">
        <v>45.57</v>
      </c>
      <c r="K26">
        <v>1564</v>
      </c>
      <c r="L26">
        <v>45.89</v>
      </c>
      <c r="M26">
        <v>0.89</v>
      </c>
      <c r="N26">
        <v>45.57</v>
      </c>
      <c r="O26">
        <v>1568</v>
      </c>
      <c r="P26">
        <v>1.35</v>
      </c>
      <c r="Q26">
        <v>50.28</v>
      </c>
      <c r="R26">
        <v>30.11</v>
      </c>
      <c r="S26">
        <v>1.6708776595744681</v>
      </c>
      <c r="T26">
        <v>7.41</v>
      </c>
      <c r="U26">
        <v>0</v>
      </c>
      <c r="V26">
        <v>0</v>
      </c>
      <c r="W26">
        <v>0</v>
      </c>
      <c r="X26">
        <v>0</v>
      </c>
      <c r="Y26">
        <v>2.2000000000000002</v>
      </c>
      <c r="Z26">
        <v>7.72</v>
      </c>
      <c r="AA26">
        <v>19.75</v>
      </c>
      <c r="AB26">
        <v>65.900000000000006</v>
      </c>
      <c r="AC26">
        <v>1690</v>
      </c>
      <c r="AD26">
        <v>37.79</v>
      </c>
      <c r="AE26">
        <v>32.28</v>
      </c>
      <c r="AF26">
        <v>11.52</v>
      </c>
      <c r="AG26">
        <v>1570</v>
      </c>
      <c r="AI26">
        <v>44.58</v>
      </c>
      <c r="AJ26">
        <v>41.32</v>
      </c>
      <c r="AK26">
        <v>4.51</v>
      </c>
      <c r="AL26">
        <v>47.305</v>
      </c>
      <c r="AM26">
        <v>6.31</v>
      </c>
      <c r="AN26">
        <v>47.89</v>
      </c>
      <c r="AO26">
        <v>45.09</v>
      </c>
      <c r="AP26">
        <v>3.31</v>
      </c>
      <c r="AQ26">
        <v>3.83</v>
      </c>
      <c r="AR26">
        <v>4.12</v>
      </c>
      <c r="AS26">
        <v>42.06</v>
      </c>
      <c r="AT26">
        <v>0</v>
      </c>
      <c r="AU26">
        <v>0</v>
      </c>
      <c r="AV26">
        <v>5.6</v>
      </c>
      <c r="AW26">
        <v>68.400000000000006</v>
      </c>
      <c r="AX26">
        <v>92.8</v>
      </c>
      <c r="AY26">
        <v>99.1</v>
      </c>
      <c r="AZ26">
        <v>100</v>
      </c>
      <c r="BA26">
        <v>86.199999999999989</v>
      </c>
      <c r="BB26">
        <v>92.6</v>
      </c>
      <c r="BC26">
        <v>1.090978436063539E-16</v>
      </c>
      <c r="BD26">
        <v>1.1943951513619201E-2</v>
      </c>
      <c r="BE26">
        <v>50.567891673570138</v>
      </c>
      <c r="BF26">
        <v>40.150025602360827</v>
      </c>
      <c r="BG26">
        <v>142.37982888017811</v>
      </c>
      <c r="BH26">
        <v>188.04730157364099</v>
      </c>
      <c r="BI26">
        <v>83.85749935627166</v>
      </c>
      <c r="BJ26">
        <v>109.33094913504409</v>
      </c>
      <c r="BK26">
        <v>7.9588757588675859E-17</v>
      </c>
      <c r="BL26">
        <v>5.5186760100485417</v>
      </c>
      <c r="BM26">
        <v>171.25959406713719</v>
      </c>
      <c r="BN26">
        <v>100.2465989081452</v>
      </c>
      <c r="BO26">
        <v>101.7541594953076</v>
      </c>
      <c r="BP26">
        <v>92.463693329726539</v>
      </c>
      <c r="BQ26">
        <v>15.239371330145151</v>
      </c>
      <c r="BR26">
        <v>58.202306851620719</v>
      </c>
      <c r="BS26">
        <v>29.065478438311949</v>
      </c>
      <c r="BT26">
        <v>1847.8291843109539</v>
      </c>
      <c r="BU26">
        <v>15.10643164988379</v>
      </c>
      <c r="BV26">
        <v>118.7829307718162</v>
      </c>
      <c r="BW26">
        <v>107.83580382443731</v>
      </c>
      <c r="BX26">
        <v>14.551476504542521</v>
      </c>
      <c r="BY26">
        <v>10.336281692258639</v>
      </c>
      <c r="BZ26">
        <v>0.42885367946622233</v>
      </c>
      <c r="CA26">
        <f t="shared" si="0"/>
        <v>50.57983562508376</v>
      </c>
      <c r="CB26" cm="1">
        <f t="array" ref="CB26">IF(ISBLANK(INDEX(AC:AC,ROW())), "", INDEX(AC:AC,ROW())*(BI26+BJ26)/1000)</f>
        <v>326.48847795032361</v>
      </c>
      <c r="CC26">
        <f t="shared" si="1"/>
        <v>330.42713045381913</v>
      </c>
      <c r="CD26">
        <f t="shared" si="2"/>
        <v>2.4086629169755562E-19</v>
      </c>
      <c r="CE26">
        <f t="shared" si="3"/>
        <v>0.72951723845108685</v>
      </c>
      <c r="CF26" cm="1">
        <f t="array" ref="CF26">IFERROR(IF((BD26+BE26)*INDEX(H:H,ROW())*INDEX(K:K,ROW())/(BF26*30*1000)&lt;0.5,"",(BD26+BE26)*INDEX(H:H,ROW())*INDEX(K:K,ROW())/(BF26*30*1000)),"")</f>
        <v>3.0125608037954938</v>
      </c>
      <c r="CG26" t="str">
        <f t="shared" si="4"/>
        <v/>
      </c>
      <c r="CH26" cm="1">
        <f t="array" ref="CH26">IFERROR((BD26+BE26)*INDEX(K:K,ROW())*INDEX(H:H,ROW())/BC26/100000,"")</f>
        <v>3.3260343945243674E+17</v>
      </c>
      <c r="CI26">
        <f t="shared" si="5"/>
        <v>94.250176676148925</v>
      </c>
      <c r="CJ26">
        <v>0</v>
      </c>
      <c r="CK26" t="str">
        <f t="shared" si="6"/>
        <v xml:space="preserve"> </v>
      </c>
      <c r="CL26" cm="1">
        <f t="array" ref="CL26">IF(INDEX(AS:AS,ROW()-2)=0,CL25,INDEX(AS:AS,ROW()-2))</f>
        <v>42.06</v>
      </c>
      <c r="CM26" t="str">
        <f t="shared" si="7"/>
        <v>CIV</v>
      </c>
    </row>
    <row r="27" spans="1:91" x14ac:dyDescent="0.3">
      <c r="A27" s="1">
        <v>22</v>
      </c>
      <c r="B27" t="s">
        <v>79</v>
      </c>
      <c r="C27">
        <v>1</v>
      </c>
      <c r="D27">
        <v>1</v>
      </c>
      <c r="E27">
        <v>1</v>
      </c>
      <c r="F27" t="s">
        <v>98</v>
      </c>
      <c r="G27" t="s">
        <v>105</v>
      </c>
      <c r="H27">
        <v>45.87</v>
      </c>
      <c r="I27">
        <v>0.88</v>
      </c>
      <c r="J27">
        <v>45.57</v>
      </c>
      <c r="K27">
        <v>1564</v>
      </c>
      <c r="L27">
        <v>45.89</v>
      </c>
      <c r="M27">
        <v>0.89</v>
      </c>
      <c r="N27">
        <v>45.57</v>
      </c>
      <c r="O27">
        <v>1568</v>
      </c>
      <c r="P27">
        <v>1.35</v>
      </c>
      <c r="Q27">
        <v>50.28</v>
      </c>
      <c r="R27">
        <v>30.11</v>
      </c>
      <c r="S27">
        <v>1.6708776595744681</v>
      </c>
      <c r="T27">
        <v>7.41</v>
      </c>
      <c r="U27">
        <v>0</v>
      </c>
      <c r="V27">
        <v>0</v>
      </c>
      <c r="W27">
        <v>0</v>
      </c>
      <c r="X27">
        <v>0</v>
      </c>
      <c r="Y27">
        <v>2.2000000000000002</v>
      </c>
      <c r="Z27">
        <v>7.72</v>
      </c>
      <c r="AA27">
        <v>19.75</v>
      </c>
      <c r="AB27">
        <v>65.900000000000006</v>
      </c>
      <c r="AC27">
        <v>1690</v>
      </c>
      <c r="AD27">
        <v>37.79</v>
      </c>
      <c r="AE27">
        <v>32.28</v>
      </c>
      <c r="AF27">
        <v>11.52</v>
      </c>
      <c r="AG27">
        <v>1570</v>
      </c>
      <c r="AI27">
        <v>44.58</v>
      </c>
      <c r="AJ27">
        <v>41.32</v>
      </c>
      <c r="AK27">
        <v>4.51</v>
      </c>
      <c r="AL27">
        <v>47.305</v>
      </c>
      <c r="AM27">
        <v>6.31</v>
      </c>
      <c r="AN27">
        <v>47.89</v>
      </c>
      <c r="AO27">
        <v>45.09</v>
      </c>
      <c r="AP27">
        <v>3.31</v>
      </c>
      <c r="AQ27">
        <v>3.83</v>
      </c>
      <c r="AR27">
        <v>4.12</v>
      </c>
      <c r="AS27">
        <v>42.06</v>
      </c>
      <c r="AT27">
        <v>0</v>
      </c>
      <c r="AU27">
        <v>0</v>
      </c>
      <c r="AV27">
        <v>5.6</v>
      </c>
      <c r="AW27">
        <v>68.400000000000006</v>
      </c>
      <c r="AX27">
        <v>92.8</v>
      </c>
      <c r="AY27">
        <v>99.1</v>
      </c>
      <c r="AZ27">
        <v>100</v>
      </c>
      <c r="BA27">
        <v>86.199999999999989</v>
      </c>
      <c r="BB27">
        <v>92.6</v>
      </c>
      <c r="BC27">
        <v>1.090978436063539E-16</v>
      </c>
      <c r="BD27">
        <v>1.1943951513619201E-2</v>
      </c>
      <c r="BE27">
        <v>50.567891673570138</v>
      </c>
      <c r="BF27">
        <v>40.150025602360827</v>
      </c>
      <c r="BG27">
        <v>142.37982888017811</v>
      </c>
      <c r="BH27">
        <v>54.712267808103022</v>
      </c>
      <c r="BI27">
        <v>83.85749935627166</v>
      </c>
      <c r="BJ27">
        <v>31.806411228918169</v>
      </c>
      <c r="BK27">
        <v>7.9588757588675859E-17</v>
      </c>
      <c r="BL27">
        <v>5.6234600907412116</v>
      </c>
      <c r="BM27">
        <v>168.4961582481321</v>
      </c>
      <c r="BN27">
        <v>64.650303626673036</v>
      </c>
      <c r="BO27">
        <v>94.259349591720962</v>
      </c>
      <c r="BP27">
        <v>110.7358969392708</v>
      </c>
      <c r="BQ27">
        <v>15.239371330145151</v>
      </c>
      <c r="BR27">
        <v>18.903172167673311</v>
      </c>
      <c r="BS27">
        <v>33.013072949096312</v>
      </c>
      <c r="BT27">
        <v>1847.8291843109539</v>
      </c>
      <c r="BU27">
        <v>14.772808245506489</v>
      </c>
      <c r="BV27">
        <v>111.7027558326658</v>
      </c>
      <c r="BW27">
        <v>90.367762951022286</v>
      </c>
      <c r="BX27">
        <v>8.1911769807912371</v>
      </c>
      <c r="BY27">
        <v>10.336281692258639</v>
      </c>
      <c r="BZ27">
        <v>0.42885367946622233</v>
      </c>
      <c r="CA27">
        <f t="shared" si="0"/>
        <v>50.57983562508376</v>
      </c>
      <c r="CB27" cm="1">
        <f t="array" ref="CB27">IF(ISBLANK(INDEX(AC:AC,ROW())), "", INDEX(AC:AC,ROW())*(BI27+BJ27)/1000)</f>
        <v>195.47200888897081</v>
      </c>
      <c r="CC27">
        <f t="shared" si="1"/>
        <v>197.09209668828112</v>
      </c>
      <c r="CD27">
        <f t="shared" si="2"/>
        <v>4.0381506374937318E-19</v>
      </c>
      <c r="CE27">
        <f t="shared" si="3"/>
        <v>0.72951723845108685</v>
      </c>
      <c r="CF27" cm="1">
        <f t="array" ref="CF27">IFERROR(IF((BD27+BE27)*INDEX(H:H,ROW())*INDEX(K:K,ROW())/(BF27*30*1000)&lt;0.5,"",(BD27+BE27)*INDEX(H:H,ROW())*INDEX(K:K,ROW())/(BF27*30*1000)),"")</f>
        <v>3.0125608037954938</v>
      </c>
      <c r="CG27" t="str">
        <f t="shared" si="4"/>
        <v/>
      </c>
      <c r="CH27" cm="1">
        <f t="array" ref="CH27">IFERROR((BD27+BE27)*INDEX(K:K,ROW())*INDEX(H:H,ROW())/BC27/100000,"")</f>
        <v>3.3260343945243674E+17</v>
      </c>
      <c r="CI27">
        <f t="shared" si="5"/>
        <v>94.250176676148925</v>
      </c>
      <c r="CJ27">
        <v>0</v>
      </c>
      <c r="CK27" t="str">
        <f t="shared" si="6"/>
        <v xml:space="preserve"> </v>
      </c>
      <c r="CL27" cm="1">
        <f t="array" ref="CL27">IF(INDEX(AS:AS,ROW()-2)=0,CL26,INDEX(AS:AS,ROW()-2))</f>
        <v>42.06</v>
      </c>
      <c r="CM27" t="str">
        <f t="shared" si="7"/>
        <v>CIV</v>
      </c>
    </row>
    <row r="28" spans="1:91" x14ac:dyDescent="0.3">
      <c r="A28" s="1">
        <v>23</v>
      </c>
      <c r="B28" t="s">
        <v>79</v>
      </c>
      <c r="C28">
        <v>1</v>
      </c>
      <c r="D28">
        <v>1</v>
      </c>
      <c r="E28">
        <v>1</v>
      </c>
      <c r="F28" t="s">
        <v>98</v>
      </c>
      <c r="G28" t="s">
        <v>106</v>
      </c>
      <c r="H28">
        <v>45.87</v>
      </c>
      <c r="I28">
        <v>0.88</v>
      </c>
      <c r="J28">
        <v>45.57</v>
      </c>
      <c r="K28">
        <v>1564</v>
      </c>
      <c r="L28">
        <v>45.89</v>
      </c>
      <c r="M28">
        <v>0.89</v>
      </c>
      <c r="N28">
        <v>45.57</v>
      </c>
      <c r="O28">
        <v>1568</v>
      </c>
      <c r="P28">
        <v>1.35</v>
      </c>
      <c r="Q28">
        <v>50.28</v>
      </c>
      <c r="R28">
        <v>30.11</v>
      </c>
      <c r="S28">
        <v>1.6708776595744681</v>
      </c>
      <c r="T28">
        <v>7.41</v>
      </c>
      <c r="U28">
        <v>0</v>
      </c>
      <c r="V28">
        <v>0</v>
      </c>
      <c r="W28">
        <v>0</v>
      </c>
      <c r="X28">
        <v>0</v>
      </c>
      <c r="Y28">
        <v>2.2000000000000002</v>
      </c>
      <c r="Z28">
        <v>7.72</v>
      </c>
      <c r="AA28">
        <v>19.75</v>
      </c>
      <c r="AB28">
        <v>65.900000000000006</v>
      </c>
      <c r="AC28">
        <v>1690</v>
      </c>
      <c r="AD28">
        <v>37.79</v>
      </c>
      <c r="AE28">
        <v>32.28</v>
      </c>
      <c r="AF28">
        <v>11.52</v>
      </c>
      <c r="AG28">
        <v>1570</v>
      </c>
      <c r="AI28">
        <v>44.58</v>
      </c>
      <c r="AJ28">
        <v>41.32</v>
      </c>
      <c r="AK28">
        <v>4.51</v>
      </c>
      <c r="AL28">
        <v>47.305</v>
      </c>
      <c r="AM28">
        <v>6.31</v>
      </c>
      <c r="AN28">
        <v>47.89</v>
      </c>
      <c r="AO28">
        <v>45.09</v>
      </c>
      <c r="AP28">
        <v>3.31</v>
      </c>
      <c r="AQ28">
        <v>3.83</v>
      </c>
      <c r="AR28">
        <v>4.12</v>
      </c>
      <c r="AS28">
        <v>42.06</v>
      </c>
      <c r="AT28">
        <v>0</v>
      </c>
      <c r="AU28">
        <v>0</v>
      </c>
      <c r="AV28">
        <v>5.6</v>
      </c>
      <c r="AW28">
        <v>68.400000000000006</v>
      </c>
      <c r="AX28">
        <v>92.8</v>
      </c>
      <c r="AY28">
        <v>99.1</v>
      </c>
      <c r="AZ28">
        <v>100</v>
      </c>
      <c r="BA28">
        <v>86.199999999999989</v>
      </c>
      <c r="BB28">
        <v>92.6</v>
      </c>
      <c r="BC28">
        <v>1.090978436063539E-16</v>
      </c>
      <c r="BD28">
        <v>1.1943951513619201E-2</v>
      </c>
      <c r="BE28">
        <v>50.567891673570138</v>
      </c>
      <c r="BF28">
        <v>40.150025602360827</v>
      </c>
      <c r="BG28">
        <v>142.37982888017811</v>
      </c>
      <c r="BH28">
        <v>6.0446167554029637</v>
      </c>
      <c r="BI28">
        <v>83.85749935627166</v>
      </c>
      <c r="BJ28">
        <v>3.534850933961545</v>
      </c>
      <c r="BK28">
        <v>7.9588757588675859E-17</v>
      </c>
      <c r="BL28">
        <v>5.7004177024650362</v>
      </c>
      <c r="BM28">
        <v>158.96274727226759</v>
      </c>
      <c r="BN28">
        <v>18.43975160408711</v>
      </c>
      <c r="BO28">
        <v>57.33322649413865</v>
      </c>
      <c r="BP28">
        <v>134.07317874597899</v>
      </c>
      <c r="BQ28">
        <v>15.239371330145151</v>
      </c>
      <c r="BR28">
        <v>47.974585957745482</v>
      </c>
      <c r="BS28">
        <v>32.509441332884514</v>
      </c>
      <c r="BT28">
        <v>1847.8291843109539</v>
      </c>
      <c r="BU28">
        <v>13.93840128875228</v>
      </c>
      <c r="BV28">
        <v>105.9805544031142</v>
      </c>
      <c r="BW28">
        <v>18.032373801665798</v>
      </c>
      <c r="BX28">
        <v>2.1599338030273039</v>
      </c>
      <c r="BY28">
        <v>10.336281692258639</v>
      </c>
      <c r="BZ28">
        <v>0.42885367946622233</v>
      </c>
      <c r="CA28">
        <f t="shared" si="0"/>
        <v>50.57983562508376</v>
      </c>
      <c r="CB28" cm="1">
        <f t="array" ref="CB28">IF(ISBLANK(INDEX(AC:AC,ROW())), "", INDEX(AC:AC,ROW())*(BI28+BJ28)/1000)</f>
        <v>147.69307199049413</v>
      </c>
      <c r="CC28">
        <f t="shared" si="1"/>
        <v>148.42444563558107</v>
      </c>
      <c r="CD28">
        <f t="shared" si="2"/>
        <v>5.3622405155607622E-19</v>
      </c>
      <c r="CE28">
        <f t="shared" si="3"/>
        <v>0.72951723845108685</v>
      </c>
      <c r="CF28" cm="1">
        <f t="array" ref="CF28">IFERROR(IF((BD28+BE28)*INDEX(H:H,ROW())*INDEX(K:K,ROW())/(BF28*30*1000)&lt;0.5,"",(BD28+BE28)*INDEX(H:H,ROW())*INDEX(K:K,ROW())/(BF28*30*1000)),"")</f>
        <v>3.0125608037954938</v>
      </c>
      <c r="CG28" t="str">
        <f t="shared" si="4"/>
        <v/>
      </c>
      <c r="CH28" cm="1">
        <f t="array" ref="CH28">IFERROR((BD28+BE28)*INDEX(K:K,ROW())*INDEX(H:H,ROW())/BC28/100000,"")</f>
        <v>3.3260343945243674E+17</v>
      </c>
      <c r="CI28">
        <f t="shared" si="5"/>
        <v>94.250176676148925</v>
      </c>
      <c r="CJ28">
        <v>0</v>
      </c>
      <c r="CK28" t="str">
        <f t="shared" si="6"/>
        <v xml:space="preserve"> </v>
      </c>
      <c r="CL28" cm="1">
        <f t="array" ref="CL28">IF(INDEX(AS:AS,ROW()-2)=0,CL27,INDEX(AS:AS,ROW()-2))</f>
        <v>42.06</v>
      </c>
      <c r="CM28" t="str">
        <f t="shared" si="7"/>
        <v>CIV</v>
      </c>
    </row>
    <row r="29" spans="1:91" x14ac:dyDescent="0.3">
      <c r="A29" s="1">
        <v>24</v>
      </c>
      <c r="B29" t="s">
        <v>107</v>
      </c>
      <c r="C29">
        <v>1</v>
      </c>
      <c r="D29">
        <v>2</v>
      </c>
      <c r="E29">
        <v>1</v>
      </c>
      <c r="F29" t="s">
        <v>80</v>
      </c>
      <c r="G29" t="s">
        <v>81</v>
      </c>
      <c r="H29">
        <v>45.87</v>
      </c>
      <c r="I29">
        <v>0.88</v>
      </c>
      <c r="J29">
        <v>45.57</v>
      </c>
      <c r="K29">
        <v>1564</v>
      </c>
      <c r="L29">
        <v>45.89</v>
      </c>
      <c r="M29">
        <v>0.89</v>
      </c>
      <c r="N29">
        <v>45.57</v>
      </c>
      <c r="O29">
        <v>1568</v>
      </c>
      <c r="P29">
        <v>1.35</v>
      </c>
      <c r="Q29">
        <v>50.28</v>
      </c>
      <c r="R29">
        <v>30.11</v>
      </c>
      <c r="S29">
        <v>1.6708776595744681</v>
      </c>
      <c r="T29">
        <v>7.41</v>
      </c>
      <c r="U29">
        <v>0</v>
      </c>
      <c r="V29">
        <v>0</v>
      </c>
      <c r="W29">
        <v>0</v>
      </c>
      <c r="X29">
        <v>0</v>
      </c>
      <c r="Y29">
        <v>2.2000000000000002</v>
      </c>
      <c r="Z29">
        <v>7.72</v>
      </c>
      <c r="AA29">
        <v>19.75</v>
      </c>
      <c r="AB29">
        <v>65.900000000000006</v>
      </c>
      <c r="AC29">
        <v>1690</v>
      </c>
      <c r="AD29">
        <v>37.79</v>
      </c>
      <c r="AE29">
        <v>32.28</v>
      </c>
      <c r="AF29">
        <v>11.52</v>
      </c>
      <c r="AG29">
        <v>1570</v>
      </c>
      <c r="AI29">
        <v>44.58</v>
      </c>
      <c r="AJ29">
        <v>41.32</v>
      </c>
      <c r="AK29">
        <v>4.51</v>
      </c>
      <c r="AL29">
        <v>47.305</v>
      </c>
      <c r="AM29">
        <v>6.31</v>
      </c>
      <c r="AN29">
        <v>47.89</v>
      </c>
      <c r="AO29">
        <v>45.09</v>
      </c>
      <c r="AP29">
        <v>3.31</v>
      </c>
      <c r="AQ29">
        <v>3.83</v>
      </c>
      <c r="AR29">
        <v>4.12</v>
      </c>
      <c r="AS29">
        <v>42.06</v>
      </c>
      <c r="AT29">
        <v>0</v>
      </c>
      <c r="AU29">
        <v>0</v>
      </c>
      <c r="AV29">
        <v>5.6</v>
      </c>
      <c r="AW29">
        <v>68.400000000000006</v>
      </c>
      <c r="AX29">
        <v>92.8</v>
      </c>
      <c r="AY29">
        <v>99.1</v>
      </c>
      <c r="AZ29">
        <v>100</v>
      </c>
      <c r="BA29">
        <v>86.199999999999989</v>
      </c>
      <c r="BB29">
        <v>92.6</v>
      </c>
      <c r="BC29">
        <v>1.090978436063539E-16</v>
      </c>
      <c r="BD29">
        <v>1.1943951513619201E-2</v>
      </c>
      <c r="BE29">
        <v>50.567891673570138</v>
      </c>
      <c r="BF29">
        <v>40.150025602360827</v>
      </c>
      <c r="BG29">
        <v>142.37982888017811</v>
      </c>
      <c r="BH29">
        <v>6.0446167554029637</v>
      </c>
      <c r="BI29">
        <v>83.85749935627166</v>
      </c>
      <c r="BJ29">
        <v>3.534850933961545</v>
      </c>
      <c r="BK29">
        <v>7.9588757588675859E-17</v>
      </c>
      <c r="BL29">
        <v>5.6938239131319737</v>
      </c>
      <c r="BM29">
        <v>158.13328732332661</v>
      </c>
      <c r="BN29">
        <v>14.521226775225291</v>
      </c>
      <c r="BO29">
        <v>44.046803932512098</v>
      </c>
      <c r="BP29">
        <v>124.28697119523891</v>
      </c>
      <c r="BQ29">
        <v>15.239371330145151</v>
      </c>
      <c r="BR29">
        <v>47.974585957745482</v>
      </c>
      <c r="BS29">
        <v>28.56934956379909</v>
      </c>
      <c r="BT29">
        <v>1847.8291843109539</v>
      </c>
      <c r="BU29">
        <v>13.61440491104513</v>
      </c>
      <c r="BV29">
        <v>99.968911273656801</v>
      </c>
      <c r="BW29">
        <v>18.032373801665798</v>
      </c>
      <c r="BX29">
        <v>2.2055350429658169</v>
      </c>
      <c r="BY29">
        <v>10.336281692258639</v>
      </c>
      <c r="BZ29">
        <v>0.42885367946622233</v>
      </c>
      <c r="CA29">
        <f t="shared" si="0"/>
        <v>50.57983562508376</v>
      </c>
      <c r="CB29" cm="1">
        <f t="array" ref="CB29">IF(ISBLANK(INDEX(AC:AC,ROW())), "", INDEX(AC:AC,ROW())*(BI29+BJ29)/1000)</f>
        <v>147.69307199049413</v>
      </c>
      <c r="CC29">
        <f t="shared" si="1"/>
        <v>148.42444563558107</v>
      </c>
      <c r="CD29">
        <f t="shared" si="2"/>
        <v>5.3622405155607622E-19</v>
      </c>
      <c r="CE29">
        <f t="shared" si="3"/>
        <v>0.72951723845108685</v>
      </c>
      <c r="CF29" cm="1">
        <f t="array" ref="CF29">IFERROR(IF((BD29+BE29)*INDEX(H:H,ROW())*INDEX(K:K,ROW())/(BF29*30*1000)&lt;0.5,"",(BD29+BE29)*INDEX(H:H,ROW())*INDEX(K:K,ROW())/(BF29*30*1000)),"")</f>
        <v>3.0125608037954938</v>
      </c>
      <c r="CG29" t="str">
        <f t="shared" si="4"/>
        <v/>
      </c>
      <c r="CH29" cm="1">
        <f t="array" ref="CH29">IFERROR((BD29+BE29)*INDEX(K:K,ROW())*INDEX(H:H,ROW())/BC29/100000,"")</f>
        <v>3.3260343945243674E+17</v>
      </c>
      <c r="CI29">
        <f t="shared" si="5"/>
        <v>94.250176676148925</v>
      </c>
      <c r="CJ29">
        <v>0</v>
      </c>
      <c r="CK29" t="str">
        <f t="shared" si="6"/>
        <v xml:space="preserve"> </v>
      </c>
      <c r="CL29" cm="1">
        <f t="array" ref="CL29">IF(INDEX(AS:AS,ROW()-2)=0,CL28,INDEX(AS:AS,ROW()-2))</f>
        <v>42.06</v>
      </c>
      <c r="CM29" t="str">
        <f t="shared" si="7"/>
        <v>CIV</v>
      </c>
    </row>
    <row r="30" spans="1:91" x14ac:dyDescent="0.3">
      <c r="A30" s="1">
        <v>25</v>
      </c>
      <c r="B30" t="s">
        <v>107</v>
      </c>
      <c r="C30">
        <v>1</v>
      </c>
      <c r="D30">
        <v>2</v>
      </c>
      <c r="E30">
        <v>1</v>
      </c>
      <c r="F30" t="s">
        <v>80</v>
      </c>
      <c r="G30" t="s">
        <v>82</v>
      </c>
      <c r="H30">
        <v>45.87</v>
      </c>
      <c r="I30">
        <v>0.88</v>
      </c>
      <c r="J30">
        <v>45.57</v>
      </c>
      <c r="K30">
        <v>1564</v>
      </c>
      <c r="L30">
        <v>45.89</v>
      </c>
      <c r="M30">
        <v>0.89</v>
      </c>
      <c r="N30">
        <v>45.57</v>
      </c>
      <c r="O30">
        <v>1568</v>
      </c>
      <c r="P30">
        <v>1.35</v>
      </c>
      <c r="Q30">
        <v>50.28</v>
      </c>
      <c r="R30">
        <v>30.11</v>
      </c>
      <c r="S30">
        <v>1.6708776595744681</v>
      </c>
      <c r="T30">
        <v>7.41</v>
      </c>
      <c r="U30">
        <v>0</v>
      </c>
      <c r="V30">
        <v>0</v>
      </c>
      <c r="W30">
        <v>0</v>
      </c>
      <c r="X30">
        <v>0</v>
      </c>
      <c r="Y30">
        <v>2.2000000000000002</v>
      </c>
      <c r="Z30">
        <v>7.72</v>
      </c>
      <c r="AA30">
        <v>19.75</v>
      </c>
      <c r="AB30">
        <v>65.900000000000006</v>
      </c>
      <c r="AC30">
        <v>1690</v>
      </c>
      <c r="AD30">
        <v>37.79</v>
      </c>
      <c r="AE30">
        <v>32.28</v>
      </c>
      <c r="AF30">
        <v>11.52</v>
      </c>
      <c r="AG30">
        <v>1570</v>
      </c>
      <c r="AI30">
        <v>44.58</v>
      </c>
      <c r="AJ30">
        <v>41.32</v>
      </c>
      <c r="AK30">
        <v>4.51</v>
      </c>
      <c r="AL30">
        <v>47.305</v>
      </c>
      <c r="AM30">
        <v>6.31</v>
      </c>
      <c r="AN30">
        <v>47.89</v>
      </c>
      <c r="AO30">
        <v>45.09</v>
      </c>
      <c r="AP30">
        <v>3.31</v>
      </c>
      <c r="AQ30">
        <v>3.83</v>
      </c>
      <c r="AR30">
        <v>4.12</v>
      </c>
      <c r="AS30">
        <v>42.06</v>
      </c>
      <c r="AT30">
        <v>0</v>
      </c>
      <c r="AU30">
        <v>0</v>
      </c>
      <c r="AV30">
        <v>5.6</v>
      </c>
      <c r="AW30">
        <v>68.400000000000006</v>
      </c>
      <c r="AX30">
        <v>92.8</v>
      </c>
      <c r="AY30">
        <v>99.1</v>
      </c>
      <c r="AZ30">
        <v>100</v>
      </c>
      <c r="BA30">
        <v>86.199999999999989</v>
      </c>
      <c r="BB30">
        <v>92.6</v>
      </c>
      <c r="BC30">
        <v>1.090978436063539E-16</v>
      </c>
      <c r="BD30">
        <v>1.1943951513619201E-2</v>
      </c>
      <c r="BE30">
        <v>50.567891673570138</v>
      </c>
      <c r="BF30">
        <v>40.150025602360827</v>
      </c>
      <c r="BG30">
        <v>142.37982888017811</v>
      </c>
      <c r="BH30">
        <v>6.0446167554029637</v>
      </c>
      <c r="BI30">
        <v>83.85749935627166</v>
      </c>
      <c r="BJ30">
        <v>3.534850933961545</v>
      </c>
      <c r="BK30">
        <v>7.9588757588675859E-17</v>
      </c>
      <c r="BL30">
        <v>5.6951221114339603</v>
      </c>
      <c r="BM30">
        <v>158.11724825586981</v>
      </c>
      <c r="BN30">
        <v>12.187056986522601</v>
      </c>
      <c r="BO30">
        <v>37.111273841511981</v>
      </c>
      <c r="BP30">
        <v>116.93715962380671</v>
      </c>
      <c r="BQ30">
        <v>15.239371330145151</v>
      </c>
      <c r="BR30">
        <v>47.974585957745482</v>
      </c>
      <c r="BS30">
        <v>25.48910596490142</v>
      </c>
      <c r="BT30">
        <v>1847.8291843109539</v>
      </c>
      <c r="BU30">
        <v>13.45778693860443</v>
      </c>
      <c r="BV30">
        <v>94.555993081709275</v>
      </c>
      <c r="BW30">
        <v>18.032373801665798</v>
      </c>
      <c r="BX30">
        <v>2.2022226213351161</v>
      </c>
      <c r="BY30">
        <v>10.336281692258639</v>
      </c>
      <c r="BZ30">
        <v>0.42885367946622233</v>
      </c>
      <c r="CA30">
        <f t="shared" si="0"/>
        <v>50.57983562508376</v>
      </c>
      <c r="CB30" cm="1">
        <f t="array" ref="CB30">IF(ISBLANK(INDEX(AC:AC,ROW())), "", INDEX(AC:AC,ROW())*(BI30+BJ30)/1000)</f>
        <v>147.69307199049413</v>
      </c>
      <c r="CC30">
        <f t="shared" si="1"/>
        <v>148.42444563558107</v>
      </c>
      <c r="CD30">
        <f t="shared" si="2"/>
        <v>5.3622405155607622E-19</v>
      </c>
      <c r="CE30">
        <f t="shared" si="3"/>
        <v>0.72951723845108685</v>
      </c>
      <c r="CF30" cm="1">
        <f t="array" ref="CF30">IFERROR(IF((BD30+BE30)*INDEX(H:H,ROW())*INDEX(K:K,ROW())/(BF30*30*1000)&lt;0.5,"",(BD30+BE30)*INDEX(H:H,ROW())*INDEX(K:K,ROW())/(BF30*30*1000)),"")</f>
        <v>3.0125608037954938</v>
      </c>
      <c r="CG30" t="str">
        <f t="shared" si="4"/>
        <v/>
      </c>
      <c r="CH30" cm="1">
        <f t="array" ref="CH30">IFERROR((BD30+BE30)*INDEX(K:K,ROW())*INDEX(H:H,ROW())/BC30/100000,"")</f>
        <v>3.3260343945243674E+17</v>
      </c>
      <c r="CI30">
        <f t="shared" si="5"/>
        <v>94.250176676148925</v>
      </c>
      <c r="CJ30">
        <v>0</v>
      </c>
      <c r="CK30" t="str">
        <f t="shared" si="6"/>
        <v xml:space="preserve"> </v>
      </c>
      <c r="CL30" cm="1">
        <f t="array" ref="CL30">IF(INDEX(AS:AS,ROW()-2)=0,CL29,INDEX(AS:AS,ROW()-2))</f>
        <v>42.06</v>
      </c>
      <c r="CM30" t="str">
        <f t="shared" si="7"/>
        <v>CIV</v>
      </c>
    </row>
    <row r="31" spans="1:91" x14ac:dyDescent="0.3">
      <c r="A31" s="1">
        <v>26</v>
      </c>
      <c r="B31" t="s">
        <v>107</v>
      </c>
      <c r="C31">
        <v>1</v>
      </c>
      <c r="D31">
        <v>2</v>
      </c>
      <c r="E31">
        <v>1</v>
      </c>
      <c r="F31" t="s">
        <v>80</v>
      </c>
      <c r="G31" t="s">
        <v>83</v>
      </c>
      <c r="H31">
        <v>45.87</v>
      </c>
      <c r="I31">
        <v>0.88</v>
      </c>
      <c r="J31">
        <v>45.57</v>
      </c>
      <c r="K31">
        <v>1564</v>
      </c>
      <c r="L31">
        <v>45.89</v>
      </c>
      <c r="M31">
        <v>0.89</v>
      </c>
      <c r="N31">
        <v>45.57</v>
      </c>
      <c r="O31">
        <v>1568</v>
      </c>
      <c r="P31">
        <v>1.35</v>
      </c>
      <c r="Q31">
        <v>50.28</v>
      </c>
      <c r="R31">
        <v>30.11</v>
      </c>
      <c r="S31">
        <v>1.6708776595744681</v>
      </c>
      <c r="T31">
        <v>7.41</v>
      </c>
      <c r="U31">
        <v>0</v>
      </c>
      <c r="V31">
        <v>0</v>
      </c>
      <c r="W31">
        <v>0</v>
      </c>
      <c r="X31">
        <v>0</v>
      </c>
      <c r="Y31">
        <v>2.2000000000000002</v>
      </c>
      <c r="Z31">
        <v>7.72</v>
      </c>
      <c r="AA31">
        <v>19.75</v>
      </c>
      <c r="AB31">
        <v>65.900000000000006</v>
      </c>
      <c r="AC31">
        <v>1690</v>
      </c>
      <c r="AD31">
        <v>37.79</v>
      </c>
      <c r="AE31">
        <v>32.28</v>
      </c>
      <c r="AF31">
        <v>11.52</v>
      </c>
      <c r="AG31">
        <v>1570</v>
      </c>
      <c r="AI31">
        <v>44.58</v>
      </c>
      <c r="AJ31">
        <v>41.32</v>
      </c>
      <c r="AK31">
        <v>4.51</v>
      </c>
      <c r="AL31">
        <v>47.305</v>
      </c>
      <c r="AM31">
        <v>6.31</v>
      </c>
      <c r="AN31">
        <v>47.89</v>
      </c>
      <c r="AO31">
        <v>45.09</v>
      </c>
      <c r="AP31">
        <v>3.31</v>
      </c>
      <c r="AQ31">
        <v>3.83</v>
      </c>
      <c r="AR31">
        <v>4.12</v>
      </c>
      <c r="AS31">
        <v>42.06</v>
      </c>
      <c r="AT31">
        <v>0</v>
      </c>
      <c r="AU31">
        <v>0</v>
      </c>
      <c r="AV31">
        <v>5.6</v>
      </c>
      <c r="AW31">
        <v>68.400000000000006</v>
      </c>
      <c r="AX31">
        <v>92.8</v>
      </c>
      <c r="AY31">
        <v>99.1</v>
      </c>
      <c r="AZ31">
        <v>100</v>
      </c>
      <c r="BA31">
        <v>86.199999999999989</v>
      </c>
      <c r="BB31">
        <v>92.6</v>
      </c>
      <c r="BC31">
        <v>1.090978436063539E-16</v>
      </c>
      <c r="BD31">
        <v>1.1943951513619201E-2</v>
      </c>
      <c r="BE31">
        <v>50.567891673570138</v>
      </c>
      <c r="BF31">
        <v>40.150025602360827</v>
      </c>
      <c r="BG31">
        <v>142.37982888017811</v>
      </c>
      <c r="BH31">
        <v>6.0446167554029637</v>
      </c>
      <c r="BI31">
        <v>83.85749935627166</v>
      </c>
      <c r="BJ31">
        <v>3.534850933961545</v>
      </c>
      <c r="BK31">
        <v>7.9588757588675859E-17</v>
      </c>
      <c r="BL31">
        <v>5.6931851255375676</v>
      </c>
      <c r="BM31">
        <v>158.10440511561009</v>
      </c>
      <c r="BN31">
        <v>11.320536236840759</v>
      </c>
      <c r="BO31">
        <v>32.776363984151907</v>
      </c>
      <c r="BP31">
        <v>109.1451817511619</v>
      </c>
      <c r="BQ31">
        <v>15.239371330145151</v>
      </c>
      <c r="BR31">
        <v>47.974585957745482</v>
      </c>
      <c r="BS31">
        <v>22.264654370344719</v>
      </c>
      <c r="BT31">
        <v>1847.8291843109539</v>
      </c>
      <c r="BU31">
        <v>13.47883063190258</v>
      </c>
      <c r="BV31">
        <v>91.43405783099098</v>
      </c>
      <c r="BW31">
        <v>18.032373801665798</v>
      </c>
      <c r="BX31">
        <v>2.1947159979605328</v>
      </c>
      <c r="BY31">
        <v>10.336281692258639</v>
      </c>
      <c r="BZ31">
        <v>0.42885367946622233</v>
      </c>
      <c r="CA31">
        <f t="shared" si="0"/>
        <v>50.57983562508376</v>
      </c>
      <c r="CB31" cm="1">
        <f t="array" ref="CB31">IF(ISBLANK(INDEX(AC:AC,ROW())), "", INDEX(AC:AC,ROW())*(BI31+BJ31)/1000)</f>
        <v>147.69307199049413</v>
      </c>
      <c r="CC31">
        <f t="shared" si="1"/>
        <v>148.42444563558107</v>
      </c>
      <c r="CD31">
        <f t="shared" si="2"/>
        <v>5.3622405155607622E-19</v>
      </c>
      <c r="CE31">
        <f t="shared" si="3"/>
        <v>0.72951723845108685</v>
      </c>
      <c r="CF31" cm="1">
        <f t="array" ref="CF31">IFERROR(IF((BD31+BE31)*INDEX(H:H,ROW())*INDEX(K:K,ROW())/(BF31*30*1000)&lt;0.5,"",(BD31+BE31)*INDEX(H:H,ROW())*INDEX(K:K,ROW())/(BF31*30*1000)),"")</f>
        <v>3.0125608037954938</v>
      </c>
      <c r="CG31" t="str">
        <f t="shared" si="4"/>
        <v/>
      </c>
      <c r="CH31" cm="1">
        <f t="array" ref="CH31">IFERROR((BD31+BE31)*INDEX(K:K,ROW())*INDEX(H:H,ROW())/BC31/100000,"")</f>
        <v>3.3260343945243674E+17</v>
      </c>
      <c r="CI31">
        <f t="shared" si="5"/>
        <v>94.250176676148925</v>
      </c>
      <c r="CJ31">
        <v>0</v>
      </c>
      <c r="CK31" t="str">
        <f t="shared" si="6"/>
        <v xml:space="preserve"> </v>
      </c>
      <c r="CL31" cm="1">
        <f t="array" ref="CL31">IF(INDEX(AS:AS,ROW()-2)=0,CL30,INDEX(AS:AS,ROW()-2))</f>
        <v>42.06</v>
      </c>
      <c r="CM31" t="str">
        <f t="shared" si="7"/>
        <v>CIV</v>
      </c>
    </row>
    <row r="32" spans="1:91" x14ac:dyDescent="0.3">
      <c r="A32" s="1">
        <v>27</v>
      </c>
      <c r="B32" t="s">
        <v>107</v>
      </c>
      <c r="C32">
        <v>1</v>
      </c>
      <c r="D32">
        <v>2</v>
      </c>
      <c r="E32">
        <v>1</v>
      </c>
      <c r="F32" t="s">
        <v>80</v>
      </c>
      <c r="G32" t="s">
        <v>84</v>
      </c>
      <c r="H32">
        <v>45.87</v>
      </c>
      <c r="I32">
        <v>0.88</v>
      </c>
      <c r="J32">
        <v>45.57</v>
      </c>
      <c r="K32">
        <v>1564</v>
      </c>
      <c r="L32">
        <v>45.89</v>
      </c>
      <c r="M32">
        <v>0.89</v>
      </c>
      <c r="N32">
        <v>45.57</v>
      </c>
      <c r="O32">
        <v>1568</v>
      </c>
      <c r="P32">
        <v>1.35</v>
      </c>
      <c r="Q32">
        <v>50.28</v>
      </c>
      <c r="R32">
        <v>30.11</v>
      </c>
      <c r="S32">
        <v>1.6708776595744681</v>
      </c>
      <c r="T32">
        <v>7.41</v>
      </c>
      <c r="U32">
        <v>0</v>
      </c>
      <c r="V32">
        <v>0</v>
      </c>
      <c r="W32">
        <v>0</v>
      </c>
      <c r="X32">
        <v>0</v>
      </c>
      <c r="Y32">
        <v>2.2000000000000002</v>
      </c>
      <c r="Z32">
        <v>7.72</v>
      </c>
      <c r="AA32">
        <v>19.75</v>
      </c>
      <c r="AB32">
        <v>65.900000000000006</v>
      </c>
      <c r="AC32">
        <v>1690</v>
      </c>
      <c r="AD32">
        <v>37.79</v>
      </c>
      <c r="AE32">
        <v>32.28</v>
      </c>
      <c r="AF32">
        <v>11.52</v>
      </c>
      <c r="AG32">
        <v>1570</v>
      </c>
      <c r="AI32">
        <v>44.58</v>
      </c>
      <c r="AJ32">
        <v>41.32</v>
      </c>
      <c r="AK32">
        <v>4.51</v>
      </c>
      <c r="AL32">
        <v>47.305</v>
      </c>
      <c r="AM32">
        <v>6.31</v>
      </c>
      <c r="AN32">
        <v>47.89</v>
      </c>
      <c r="AO32">
        <v>45.09</v>
      </c>
      <c r="AP32">
        <v>3.31</v>
      </c>
      <c r="AQ32">
        <v>3.83</v>
      </c>
      <c r="AR32">
        <v>4.12</v>
      </c>
      <c r="AS32">
        <v>42.06</v>
      </c>
      <c r="AT32">
        <v>0</v>
      </c>
      <c r="AU32">
        <v>0</v>
      </c>
      <c r="AV32">
        <v>5.6</v>
      </c>
      <c r="AW32">
        <v>68.400000000000006</v>
      </c>
      <c r="AX32">
        <v>92.8</v>
      </c>
      <c r="AY32">
        <v>99.1</v>
      </c>
      <c r="AZ32">
        <v>100</v>
      </c>
      <c r="BA32">
        <v>86.199999999999989</v>
      </c>
      <c r="BB32">
        <v>92.6</v>
      </c>
      <c r="BC32">
        <v>1.090978436063539E-16</v>
      </c>
      <c r="BD32">
        <v>1.1943951513619201E-2</v>
      </c>
      <c r="BE32">
        <v>50.567891673570138</v>
      </c>
      <c r="BF32">
        <v>40.150025602360827</v>
      </c>
      <c r="BG32">
        <v>142.37982888017811</v>
      </c>
      <c r="BH32">
        <v>6.0446167554029637</v>
      </c>
      <c r="BI32">
        <v>83.85749935627166</v>
      </c>
      <c r="BJ32">
        <v>3.534850933961545</v>
      </c>
      <c r="BK32">
        <v>7.9588757588675859E-17</v>
      </c>
      <c r="BL32">
        <v>5.7076333568076869</v>
      </c>
      <c r="BM32">
        <v>158.22988161653839</v>
      </c>
      <c r="BN32">
        <v>10.47814450183345</v>
      </c>
      <c r="BO32">
        <v>29.256539471863061</v>
      </c>
      <c r="BP32">
        <v>103.4969809263126</v>
      </c>
      <c r="BQ32">
        <v>15.239371330145151</v>
      </c>
      <c r="BR32">
        <v>47.974585957745482</v>
      </c>
      <c r="BS32">
        <v>19.420481223791359</v>
      </c>
      <c r="BT32">
        <v>1847.8291843109539</v>
      </c>
      <c r="BU32">
        <v>12.99182546429903</v>
      </c>
      <c r="BV32">
        <v>86.486117037820108</v>
      </c>
      <c r="BW32">
        <v>18.032373801665798</v>
      </c>
      <c r="BX32">
        <v>2.214781528032002</v>
      </c>
      <c r="BY32">
        <v>10.336281692258639</v>
      </c>
      <c r="BZ32">
        <v>0.42885367946622233</v>
      </c>
      <c r="CA32">
        <f t="shared" si="0"/>
        <v>50.57983562508376</v>
      </c>
      <c r="CB32" cm="1">
        <f t="array" ref="CB32">IF(ISBLANK(INDEX(AC:AC,ROW())), "", INDEX(AC:AC,ROW())*(BI32+BJ32)/1000)</f>
        <v>147.69307199049413</v>
      </c>
      <c r="CC32">
        <f t="shared" si="1"/>
        <v>148.42444563558107</v>
      </c>
      <c r="CD32">
        <f t="shared" si="2"/>
        <v>5.3622405155607622E-19</v>
      </c>
      <c r="CE32">
        <f t="shared" si="3"/>
        <v>0.72951723845108685</v>
      </c>
      <c r="CF32" cm="1">
        <f t="array" ref="CF32">IFERROR(IF((BD32+BE32)*INDEX(H:H,ROW())*INDEX(K:K,ROW())/(BF32*30*1000)&lt;0.5,"",(BD32+BE32)*INDEX(H:H,ROW())*INDEX(K:K,ROW())/(BF32*30*1000)),"")</f>
        <v>3.0125608037954938</v>
      </c>
      <c r="CG32" t="str">
        <f t="shared" si="4"/>
        <v/>
      </c>
      <c r="CH32" cm="1">
        <f t="array" ref="CH32">IFERROR((BD32+BE32)*INDEX(K:K,ROW())*INDEX(H:H,ROW())/BC32/100000,"")</f>
        <v>3.3260343945243674E+17</v>
      </c>
      <c r="CI32">
        <f t="shared" si="5"/>
        <v>94.250176676148925</v>
      </c>
      <c r="CJ32">
        <v>0</v>
      </c>
      <c r="CK32" t="str">
        <f t="shared" si="6"/>
        <v xml:space="preserve"> </v>
      </c>
      <c r="CL32" cm="1">
        <f t="array" ref="CL32">IF(INDEX(AS:AS,ROW()-2)=0,CL31,INDEX(AS:AS,ROW()-2))</f>
        <v>42.06</v>
      </c>
      <c r="CM32" t="str">
        <f t="shared" si="7"/>
        <v>CIV</v>
      </c>
    </row>
    <row r="33" spans="1:91" x14ac:dyDescent="0.3">
      <c r="A33" s="1">
        <v>28</v>
      </c>
      <c r="B33" t="s">
        <v>107</v>
      </c>
      <c r="C33">
        <v>1</v>
      </c>
      <c r="D33">
        <v>2</v>
      </c>
      <c r="E33">
        <v>1</v>
      </c>
      <c r="F33" t="s">
        <v>80</v>
      </c>
      <c r="G33" t="s">
        <v>85</v>
      </c>
      <c r="H33">
        <v>45.87</v>
      </c>
      <c r="I33">
        <v>0.88</v>
      </c>
      <c r="J33">
        <v>45.57</v>
      </c>
      <c r="K33">
        <v>1564</v>
      </c>
      <c r="L33">
        <v>45.89</v>
      </c>
      <c r="M33">
        <v>0.89</v>
      </c>
      <c r="N33">
        <v>45.57</v>
      </c>
      <c r="O33">
        <v>1568</v>
      </c>
      <c r="P33">
        <v>1.35</v>
      </c>
      <c r="Q33">
        <v>50.28</v>
      </c>
      <c r="R33">
        <v>30.11</v>
      </c>
      <c r="S33">
        <v>1.6708776595744681</v>
      </c>
      <c r="T33">
        <v>7.41</v>
      </c>
      <c r="U33">
        <v>0</v>
      </c>
      <c r="V33">
        <v>0</v>
      </c>
      <c r="W33">
        <v>0</v>
      </c>
      <c r="X33">
        <v>0</v>
      </c>
      <c r="Y33">
        <v>2.2000000000000002</v>
      </c>
      <c r="Z33">
        <v>7.72</v>
      </c>
      <c r="AA33">
        <v>19.75</v>
      </c>
      <c r="AB33">
        <v>65.900000000000006</v>
      </c>
      <c r="AC33">
        <v>1690</v>
      </c>
      <c r="AD33">
        <v>37.79</v>
      </c>
      <c r="AE33">
        <v>32.28</v>
      </c>
      <c r="AF33">
        <v>11.52</v>
      </c>
      <c r="AG33">
        <v>1570</v>
      </c>
      <c r="AI33">
        <v>44.58</v>
      </c>
      <c r="AJ33">
        <v>41.32</v>
      </c>
      <c r="AK33">
        <v>4.51</v>
      </c>
      <c r="AL33">
        <v>47.305</v>
      </c>
      <c r="AM33">
        <v>6.31</v>
      </c>
      <c r="AN33">
        <v>47.89</v>
      </c>
      <c r="AO33">
        <v>45.09</v>
      </c>
      <c r="AP33">
        <v>3.31</v>
      </c>
      <c r="AQ33">
        <v>3.83</v>
      </c>
      <c r="AR33">
        <v>4.12</v>
      </c>
      <c r="AS33">
        <v>42.06</v>
      </c>
      <c r="AT33">
        <v>0</v>
      </c>
      <c r="AU33">
        <v>0</v>
      </c>
      <c r="AV33">
        <v>5.6</v>
      </c>
      <c r="AW33">
        <v>68.400000000000006</v>
      </c>
      <c r="AX33">
        <v>92.8</v>
      </c>
      <c r="AY33">
        <v>99.1</v>
      </c>
      <c r="AZ33">
        <v>100</v>
      </c>
      <c r="BA33">
        <v>86.199999999999989</v>
      </c>
      <c r="BB33">
        <v>92.6</v>
      </c>
      <c r="BC33">
        <v>1.287479679756694E-6</v>
      </c>
      <c r="BD33">
        <v>1.1943951513619201E-2</v>
      </c>
      <c r="BE33">
        <v>50.567891673570138</v>
      </c>
      <c r="BF33">
        <v>40.150025602360827</v>
      </c>
      <c r="BG33">
        <v>142.37982888017811</v>
      </c>
      <c r="BH33">
        <v>6.0446167554029637</v>
      </c>
      <c r="BI33">
        <v>83.85749935627166</v>
      </c>
      <c r="BJ33">
        <v>3.534850933961545</v>
      </c>
      <c r="BK33">
        <v>7.9588757588675859E-17</v>
      </c>
      <c r="BL33">
        <v>5.3121227254153416</v>
      </c>
      <c r="BM33">
        <v>157.88229666141891</v>
      </c>
      <c r="BN33">
        <v>10.85499811191165</v>
      </c>
      <c r="BO33">
        <v>29.21562659914904</v>
      </c>
      <c r="BP33">
        <v>99.268345428416822</v>
      </c>
      <c r="BQ33">
        <v>15.239371330145151</v>
      </c>
      <c r="BR33">
        <v>47.974585957745482</v>
      </c>
      <c r="BS33">
        <v>17.300299990764781</v>
      </c>
      <c r="BT33">
        <v>1847.8291843109539</v>
      </c>
      <c r="BU33">
        <v>12.97280079866208</v>
      </c>
      <c r="BV33">
        <v>81.860815230540695</v>
      </c>
      <c r="BW33">
        <v>18.032373801665798</v>
      </c>
      <c r="BX33">
        <v>1.928610963530873</v>
      </c>
      <c r="BY33">
        <v>10.336281692258639</v>
      </c>
      <c r="BZ33">
        <v>0.42885367946622233</v>
      </c>
      <c r="CA33">
        <f t="shared" si="0"/>
        <v>50.57983562508376</v>
      </c>
      <c r="CB33" cm="1">
        <f t="array" ref="CB33">IF(ISBLANK(INDEX(AC:AC,ROW())), "", INDEX(AC:AC,ROW())*(BI33+BJ33)/1000)</f>
        <v>147.69307199049413</v>
      </c>
      <c r="CC33">
        <f t="shared" si="1"/>
        <v>148.42444563558107</v>
      </c>
      <c r="CD33">
        <f t="shared" si="2"/>
        <v>5.3622405155607622E-19</v>
      </c>
      <c r="CE33">
        <f t="shared" si="3"/>
        <v>6.181748639614757E-11</v>
      </c>
      <c r="CF33" cm="1">
        <f t="array" ref="CF33">IFERROR(IF((BD33+BE33)*INDEX(H:H,ROW())*INDEX(K:K,ROW())/(BF33*30*1000)&lt;0.5,"",(BD33+BE33)*INDEX(H:H,ROW())*INDEX(K:K,ROW())/(BF33*30*1000)),"")</f>
        <v>3.0125608037954938</v>
      </c>
      <c r="CG33" t="str">
        <f t="shared" si="4"/>
        <v/>
      </c>
      <c r="CH33" cm="1">
        <f t="array" ref="CH33">IFERROR((BD33+BE33)*INDEX(K:K,ROW())*INDEX(H:H,ROW())/BC33/100000,"")</f>
        <v>28183992.796821989</v>
      </c>
      <c r="CI33">
        <f t="shared" si="5"/>
        <v>94.250176676148925</v>
      </c>
      <c r="CJ33">
        <v>0</v>
      </c>
      <c r="CK33" t="str">
        <f t="shared" si="6"/>
        <v xml:space="preserve"> </v>
      </c>
      <c r="CL33" cm="1">
        <f t="array" ref="CL33">IF(INDEX(AS:AS,ROW()-2)=0,CL32,INDEX(AS:AS,ROW()-2))</f>
        <v>42.06</v>
      </c>
      <c r="CM33" t="str">
        <f t="shared" si="7"/>
        <v>CIV</v>
      </c>
    </row>
    <row r="34" spans="1:91" x14ac:dyDescent="0.3">
      <c r="A34" s="1">
        <v>29</v>
      </c>
      <c r="B34" t="s">
        <v>107</v>
      </c>
      <c r="C34">
        <v>1</v>
      </c>
      <c r="D34">
        <v>2</v>
      </c>
      <c r="E34">
        <v>1</v>
      </c>
      <c r="F34" t="s">
        <v>80</v>
      </c>
      <c r="G34" t="s">
        <v>86</v>
      </c>
      <c r="H34">
        <v>45.87</v>
      </c>
      <c r="I34">
        <v>0.88</v>
      </c>
      <c r="J34">
        <v>45.57</v>
      </c>
      <c r="K34">
        <v>1564</v>
      </c>
      <c r="L34">
        <v>45.89</v>
      </c>
      <c r="M34">
        <v>0.89</v>
      </c>
      <c r="N34">
        <v>45.57</v>
      </c>
      <c r="O34">
        <v>1568</v>
      </c>
      <c r="P34">
        <v>1.35</v>
      </c>
      <c r="Q34">
        <v>50.28</v>
      </c>
      <c r="R34">
        <v>30.11</v>
      </c>
      <c r="S34">
        <v>1.6708776595744681</v>
      </c>
      <c r="T34">
        <v>7.41</v>
      </c>
      <c r="U34">
        <v>0</v>
      </c>
      <c r="V34">
        <v>0</v>
      </c>
      <c r="W34">
        <v>0</v>
      </c>
      <c r="X34">
        <v>0</v>
      </c>
      <c r="Y34">
        <v>2.2000000000000002</v>
      </c>
      <c r="Z34">
        <v>7.72</v>
      </c>
      <c r="AA34">
        <v>19.75</v>
      </c>
      <c r="AB34">
        <v>65.900000000000006</v>
      </c>
      <c r="AC34">
        <v>1690</v>
      </c>
      <c r="AD34">
        <v>37.79</v>
      </c>
      <c r="AE34">
        <v>32.28</v>
      </c>
      <c r="AF34">
        <v>11.52</v>
      </c>
      <c r="AG34">
        <v>1570</v>
      </c>
      <c r="AI34">
        <v>44.58</v>
      </c>
      <c r="AJ34">
        <v>41.32</v>
      </c>
      <c r="AK34">
        <v>4.51</v>
      </c>
      <c r="AL34">
        <v>47.305</v>
      </c>
      <c r="AM34">
        <v>6.31</v>
      </c>
      <c r="AN34">
        <v>47.89</v>
      </c>
      <c r="AO34">
        <v>45.09</v>
      </c>
      <c r="AP34">
        <v>3.31</v>
      </c>
      <c r="AQ34">
        <v>3.83</v>
      </c>
      <c r="AR34">
        <v>4.12</v>
      </c>
      <c r="AS34">
        <v>42.06</v>
      </c>
      <c r="AT34">
        <v>0</v>
      </c>
      <c r="AU34">
        <v>0</v>
      </c>
      <c r="AV34">
        <v>5.6</v>
      </c>
      <c r="AW34">
        <v>68.400000000000006</v>
      </c>
      <c r="AX34">
        <v>92.8</v>
      </c>
      <c r="AY34">
        <v>99.1</v>
      </c>
      <c r="AZ34">
        <v>100</v>
      </c>
      <c r="BA34">
        <v>86.199999999999989</v>
      </c>
      <c r="BB34">
        <v>92.6</v>
      </c>
      <c r="BC34">
        <v>3.5575383784680607E-18</v>
      </c>
      <c r="BD34">
        <v>1.1943951513619201E-2</v>
      </c>
      <c r="BE34">
        <v>50.567891673570138</v>
      </c>
      <c r="BF34">
        <v>40.150025602360827</v>
      </c>
      <c r="BG34">
        <v>142.37982888017811</v>
      </c>
      <c r="BH34">
        <v>6.0446167554029637</v>
      </c>
      <c r="BI34">
        <v>83.85749935627166</v>
      </c>
      <c r="BJ34">
        <v>3.534850933961545</v>
      </c>
      <c r="BK34">
        <v>7.9588757588675859E-17</v>
      </c>
      <c r="BL34">
        <v>2.24668253155843</v>
      </c>
      <c r="BM34">
        <v>147.8614767252634</v>
      </c>
      <c r="BN34">
        <v>11.893402468098319</v>
      </c>
      <c r="BO34">
        <v>30.91690399418794</v>
      </c>
      <c r="BP34">
        <v>94.574645372447179</v>
      </c>
      <c r="BQ34">
        <v>15.239371330145151</v>
      </c>
      <c r="BR34">
        <v>1.41743577617426E-2</v>
      </c>
      <c r="BS34">
        <v>16.29831917176173</v>
      </c>
      <c r="BT34">
        <v>1847.8291843109539</v>
      </c>
      <c r="BU34">
        <v>13.39347804688844</v>
      </c>
      <c r="BV34">
        <v>77.36050708976785</v>
      </c>
      <c r="BW34">
        <v>18.032373801665798</v>
      </c>
      <c r="BX34">
        <v>0.3741389572623961</v>
      </c>
      <c r="BY34">
        <v>10.336281692258639</v>
      </c>
      <c r="BZ34">
        <v>0.42885367946622233</v>
      </c>
      <c r="CA34">
        <f t="shared" si="0"/>
        <v>50.57983562508376</v>
      </c>
      <c r="CB34" cm="1">
        <f t="array" ref="CB34">IF(ISBLANK(INDEX(AC:AC,ROW())), "", INDEX(AC:AC,ROW())*(BI34+BJ34)/1000)</f>
        <v>147.69307199049413</v>
      </c>
      <c r="CC34">
        <f t="shared" si="1"/>
        <v>148.42444563558107</v>
      </c>
      <c r="CD34">
        <f t="shared" si="2"/>
        <v>5.3622405155607622E-19</v>
      </c>
      <c r="CE34" t="str">
        <f t="shared" si="3"/>
        <v/>
      </c>
      <c r="CF34" cm="1">
        <f t="array" ref="CF34">IFERROR(IF((BD34+BE34)*INDEX(H:H,ROW())*INDEX(K:K,ROW())/(BF34*30*1000)&lt;0.5,"",(BD34+BE34)*INDEX(H:H,ROW())*INDEX(K:K,ROW())/(BF34*30*1000)),"")</f>
        <v>3.0125608037954938</v>
      </c>
      <c r="CG34" t="str">
        <f t="shared" si="4"/>
        <v/>
      </c>
      <c r="CH34" cm="1">
        <f t="array" ref="CH34">IFERROR((BD34+BE34)*INDEX(K:K,ROW())*INDEX(H:H,ROW())/BC34/100000,"")</f>
        <v>1.0199838809874729E+19</v>
      </c>
      <c r="CI34">
        <f t="shared" si="5"/>
        <v>94.250176676148925</v>
      </c>
      <c r="CJ34">
        <v>0</v>
      </c>
      <c r="CK34" t="str">
        <f t="shared" si="6"/>
        <v xml:space="preserve"> </v>
      </c>
      <c r="CL34" cm="1">
        <f t="array" ref="CL34">IF(INDEX(AS:AS,ROW()-2)=0,CL33,INDEX(AS:AS,ROW()-2))</f>
        <v>42.06</v>
      </c>
      <c r="CM34" t="str">
        <f t="shared" si="7"/>
        <v>CIV</v>
      </c>
    </row>
    <row r="35" spans="1:91" x14ac:dyDescent="0.3">
      <c r="A35" s="1">
        <v>30</v>
      </c>
      <c r="B35" t="s">
        <v>107</v>
      </c>
      <c r="C35">
        <v>1</v>
      </c>
      <c r="D35">
        <v>2</v>
      </c>
      <c r="E35">
        <v>1</v>
      </c>
      <c r="F35" t="s">
        <v>80</v>
      </c>
      <c r="G35" t="s">
        <v>87</v>
      </c>
      <c r="H35">
        <v>45.87</v>
      </c>
      <c r="I35">
        <v>0.88</v>
      </c>
      <c r="J35">
        <v>45.57</v>
      </c>
      <c r="K35">
        <v>1564</v>
      </c>
      <c r="L35">
        <v>45.89</v>
      </c>
      <c r="M35">
        <v>0.89</v>
      </c>
      <c r="N35">
        <v>45.57</v>
      </c>
      <c r="O35">
        <v>1568</v>
      </c>
      <c r="P35">
        <v>1.35</v>
      </c>
      <c r="Q35">
        <v>50.28</v>
      </c>
      <c r="R35">
        <v>30.11</v>
      </c>
      <c r="S35">
        <v>1.6708776595744681</v>
      </c>
      <c r="T35">
        <v>7.41</v>
      </c>
      <c r="U35">
        <v>0</v>
      </c>
      <c r="V35">
        <v>0</v>
      </c>
      <c r="W35">
        <v>0</v>
      </c>
      <c r="X35">
        <v>0</v>
      </c>
      <c r="Y35">
        <v>2.2000000000000002</v>
      </c>
      <c r="Z35">
        <v>7.72</v>
      </c>
      <c r="AA35">
        <v>19.75</v>
      </c>
      <c r="AB35">
        <v>65.900000000000006</v>
      </c>
      <c r="AC35">
        <v>1690</v>
      </c>
      <c r="AD35">
        <v>37.79</v>
      </c>
      <c r="AE35">
        <v>32.28</v>
      </c>
      <c r="AF35">
        <v>11.52</v>
      </c>
      <c r="AG35">
        <v>1570</v>
      </c>
      <c r="AI35">
        <v>44.58</v>
      </c>
      <c r="AJ35">
        <v>41.32</v>
      </c>
      <c r="AK35">
        <v>4.51</v>
      </c>
      <c r="AL35">
        <v>47.305</v>
      </c>
      <c r="AM35">
        <v>6.31</v>
      </c>
      <c r="AN35">
        <v>47.89</v>
      </c>
      <c r="AO35">
        <v>45.09</v>
      </c>
      <c r="AP35">
        <v>3.31</v>
      </c>
      <c r="AQ35">
        <v>3.83</v>
      </c>
      <c r="AR35">
        <v>4.12</v>
      </c>
      <c r="AS35">
        <v>42.06</v>
      </c>
      <c r="AT35">
        <v>0</v>
      </c>
      <c r="AU35">
        <v>0</v>
      </c>
      <c r="AV35">
        <v>5.6</v>
      </c>
      <c r="AW35">
        <v>68.400000000000006</v>
      </c>
      <c r="AX35">
        <v>92.8</v>
      </c>
      <c r="AY35">
        <v>99.1</v>
      </c>
      <c r="AZ35">
        <v>100</v>
      </c>
      <c r="BA35">
        <v>86.199999999999989</v>
      </c>
      <c r="BB35">
        <v>92.6</v>
      </c>
      <c r="BC35">
        <v>3.5575383784680607E-18</v>
      </c>
      <c r="BD35">
        <v>1.1943951513619201E-2</v>
      </c>
      <c r="BE35">
        <v>46.046077753156958</v>
      </c>
      <c r="BF35">
        <v>40.150025602360827</v>
      </c>
      <c r="BG35">
        <v>142.37982888017811</v>
      </c>
      <c r="BH35">
        <v>6.0446167554029637</v>
      </c>
      <c r="BI35">
        <v>83.85749935627166</v>
      </c>
      <c r="BJ35">
        <v>3.534850933961545</v>
      </c>
      <c r="BK35">
        <v>7.9588757588675859E-17</v>
      </c>
      <c r="BL35">
        <v>0.86283614820176358</v>
      </c>
      <c r="BM35">
        <v>129.60522635180999</v>
      </c>
      <c r="BN35">
        <v>29.45412261408368</v>
      </c>
      <c r="BO35">
        <v>34.478216730760451</v>
      </c>
      <c r="BP35">
        <v>85.199467543018741</v>
      </c>
      <c r="BQ35">
        <v>15.239371330145151</v>
      </c>
      <c r="BR35">
        <v>2.8687412465903881</v>
      </c>
      <c r="BS35">
        <v>16.318016782904149</v>
      </c>
      <c r="BT35">
        <v>1847.8291843109539</v>
      </c>
      <c r="BU35">
        <v>14.19130882121453</v>
      </c>
      <c r="BV35">
        <v>72.547789154867218</v>
      </c>
      <c r="BW35">
        <v>18.032373801665798</v>
      </c>
      <c r="BX35">
        <v>10.34997385150721</v>
      </c>
      <c r="BY35">
        <v>10.336281692258639</v>
      </c>
      <c r="BZ35">
        <v>0.42885367946622233</v>
      </c>
      <c r="CA35">
        <f t="shared" si="0"/>
        <v>46.05802170467058</v>
      </c>
      <c r="CB35" cm="1">
        <f t="array" ref="CB35">IF(ISBLANK(INDEX(AC:AC,ROW())), "", INDEX(AC:AC,ROW())*(BI35+BJ35)/1000)</f>
        <v>147.69307199049413</v>
      </c>
      <c r="CC35">
        <f t="shared" si="1"/>
        <v>148.42444563558107</v>
      </c>
      <c r="CD35">
        <f t="shared" si="2"/>
        <v>5.3622405155607622E-19</v>
      </c>
      <c r="CE35" t="str">
        <f t="shared" si="3"/>
        <v/>
      </c>
      <c r="CF35" cm="1">
        <f t="array" ref="CF35">IFERROR(IF((BD35+BE35)*INDEX(H:H,ROW())*INDEX(K:K,ROW())/(BF35*30*1000)&lt;0.5,"",(BD35+BE35)*INDEX(H:H,ROW())*INDEX(K:K,ROW())/(BF35*30*1000)),"")</f>
        <v>2.7432392607270941</v>
      </c>
      <c r="CG35" t="str">
        <f t="shared" si="4"/>
        <v/>
      </c>
      <c r="CH35" cm="1">
        <f t="array" ref="CH35">IFERROR((BD35+BE35)*INDEX(K:K,ROW())*INDEX(H:H,ROW())/BC35/100000,"")</f>
        <v>9.2879779359420109E+18</v>
      </c>
      <c r="CI35">
        <f t="shared" si="5"/>
        <v>85.824254455787681</v>
      </c>
      <c r="CJ35">
        <v>1</v>
      </c>
      <c r="CK35" t="str">
        <f t="shared" si="6"/>
        <v xml:space="preserve"> </v>
      </c>
      <c r="CL35" cm="1">
        <f t="array" ref="CL35">IF(INDEX(AS:AS,ROW()-2)=0,CL34,INDEX(AS:AS,ROW()-2))</f>
        <v>42.06</v>
      </c>
      <c r="CM35" t="str">
        <f t="shared" si="7"/>
        <v>CIV</v>
      </c>
    </row>
    <row r="36" spans="1:91" x14ac:dyDescent="0.3">
      <c r="A36" s="1">
        <v>31</v>
      </c>
      <c r="B36" t="s">
        <v>107</v>
      </c>
      <c r="C36">
        <v>1</v>
      </c>
      <c r="D36">
        <v>2</v>
      </c>
      <c r="E36">
        <v>1</v>
      </c>
      <c r="F36" t="s">
        <v>80</v>
      </c>
      <c r="G36" t="s">
        <v>88</v>
      </c>
      <c r="H36">
        <v>45.87</v>
      </c>
      <c r="I36">
        <v>0.88</v>
      </c>
      <c r="J36">
        <v>45.57</v>
      </c>
      <c r="K36">
        <v>1564</v>
      </c>
      <c r="L36">
        <v>45.89</v>
      </c>
      <c r="M36">
        <v>0.89</v>
      </c>
      <c r="N36">
        <v>45.57</v>
      </c>
      <c r="O36">
        <v>1568</v>
      </c>
      <c r="P36">
        <v>1.35</v>
      </c>
      <c r="Q36">
        <v>50.28</v>
      </c>
      <c r="R36">
        <v>30.11</v>
      </c>
      <c r="S36">
        <v>1.6708776595744681</v>
      </c>
      <c r="T36">
        <v>7.41</v>
      </c>
      <c r="U36">
        <v>0</v>
      </c>
      <c r="V36">
        <v>0</v>
      </c>
      <c r="W36">
        <v>0</v>
      </c>
      <c r="X36">
        <v>0</v>
      </c>
      <c r="Y36">
        <v>2.2000000000000002</v>
      </c>
      <c r="Z36">
        <v>7.72</v>
      </c>
      <c r="AA36">
        <v>19.75</v>
      </c>
      <c r="AB36">
        <v>65.900000000000006</v>
      </c>
      <c r="AC36">
        <v>1690</v>
      </c>
      <c r="AD36">
        <v>37.79</v>
      </c>
      <c r="AE36">
        <v>32.28</v>
      </c>
      <c r="AF36">
        <v>11.52</v>
      </c>
      <c r="AG36">
        <v>1570</v>
      </c>
      <c r="AI36">
        <v>44.58</v>
      </c>
      <c r="AJ36">
        <v>41.32</v>
      </c>
      <c r="AK36">
        <v>4.51</v>
      </c>
      <c r="AL36">
        <v>47.305</v>
      </c>
      <c r="AM36">
        <v>6.31</v>
      </c>
      <c r="AN36">
        <v>47.89</v>
      </c>
      <c r="AO36">
        <v>45.09</v>
      </c>
      <c r="AP36">
        <v>3.31</v>
      </c>
      <c r="AQ36">
        <v>3.83</v>
      </c>
      <c r="AR36">
        <v>4.12</v>
      </c>
      <c r="AS36">
        <v>42.06</v>
      </c>
      <c r="AT36">
        <v>0</v>
      </c>
      <c r="AU36">
        <v>0</v>
      </c>
      <c r="AV36">
        <v>5.6</v>
      </c>
      <c r="AW36">
        <v>68.400000000000006</v>
      </c>
      <c r="AX36">
        <v>92.8</v>
      </c>
      <c r="AY36">
        <v>99.1</v>
      </c>
      <c r="AZ36">
        <v>100</v>
      </c>
      <c r="BA36">
        <v>86.199999999999989</v>
      </c>
      <c r="BB36">
        <v>92.6</v>
      </c>
      <c r="BC36">
        <v>3.5575383784680607E-18</v>
      </c>
      <c r="BD36">
        <v>1.1943951513619201E-2</v>
      </c>
      <c r="BE36">
        <v>6.066182584357084</v>
      </c>
      <c r="BF36">
        <v>40.150025602360827</v>
      </c>
      <c r="BG36">
        <v>142.37982888017811</v>
      </c>
      <c r="BH36">
        <v>76.934746390078232</v>
      </c>
      <c r="BI36">
        <v>83.85749935627166</v>
      </c>
      <c r="BJ36">
        <v>44.72859638575126</v>
      </c>
      <c r="BK36">
        <v>7.9588757588675859E-17</v>
      </c>
      <c r="BL36">
        <v>0.86135574754508737</v>
      </c>
      <c r="BM36">
        <v>110.0556088292696</v>
      </c>
      <c r="BN36">
        <v>42.349702980756192</v>
      </c>
      <c r="BO36">
        <v>40.072513064889719</v>
      </c>
      <c r="BP36">
        <v>75.967450707003493</v>
      </c>
      <c r="BQ36">
        <v>15.239371330145151</v>
      </c>
      <c r="BR36">
        <v>52.018814513958958</v>
      </c>
      <c r="BS36">
        <v>17.014963977034199</v>
      </c>
      <c r="BT36">
        <v>1847.8291843109539</v>
      </c>
      <c r="BU36">
        <v>15.058125900156989</v>
      </c>
      <c r="BV36">
        <v>69.695780471697262</v>
      </c>
      <c r="BW36">
        <v>18.032373801665798</v>
      </c>
      <c r="BX36">
        <v>10.34997385150721</v>
      </c>
      <c r="BY36">
        <v>10.336281692258639</v>
      </c>
      <c r="BZ36">
        <v>0.42885367946622233</v>
      </c>
      <c r="CA36">
        <f t="shared" si="0"/>
        <v>6.0781265358707035</v>
      </c>
      <c r="CB36" cm="1">
        <f t="array" ref="CB36">IF(ISBLANK(INDEX(AC:AC,ROW())), "", INDEX(AC:AC,ROW())*(BI36+BJ36)/1000)</f>
        <v>217.31050180401871</v>
      </c>
      <c r="CC36">
        <f t="shared" si="1"/>
        <v>219.31457527025634</v>
      </c>
      <c r="CD36">
        <f t="shared" si="2"/>
        <v>3.6289771206770205E-19</v>
      </c>
      <c r="CE36" t="str">
        <f t="shared" si="3"/>
        <v/>
      </c>
      <c r="CF36" t="str" cm="1">
        <f t="array" ref="CF36">IFERROR(IF((BD36+BE36)*INDEX(H:H,ROW())*INDEX(K:K,ROW())/(BF36*30*1000)&lt;0.5,"",(BD36+BE36)*INDEX(H:H,ROW())*INDEX(K:K,ROW())/(BF36*30*1000)),"")</f>
        <v/>
      </c>
      <c r="CG36" t="str">
        <f t="shared" si="4"/>
        <v/>
      </c>
      <c r="CH36" cm="1">
        <f t="array" ref="CH36">IFERROR((BD36+BE36)*INDEX(K:K,ROW())*INDEX(H:H,ROW())/BC36/100000,"")</f>
        <v>1.2257040808008909E+18</v>
      </c>
      <c r="CI36">
        <f t="shared" si="5"/>
        <v>11.325946254789832</v>
      </c>
      <c r="CJ36">
        <v>0</v>
      </c>
      <c r="CK36" t="str">
        <f t="shared" si="6"/>
        <v xml:space="preserve"> </v>
      </c>
      <c r="CL36" cm="1">
        <f t="array" ref="CL36">IF(INDEX(AS:AS,ROW()-2)=0,CL35,INDEX(AS:AS,ROW()-2))</f>
        <v>42.06</v>
      </c>
      <c r="CM36" t="str">
        <f t="shared" si="7"/>
        <v>CIV</v>
      </c>
    </row>
    <row r="37" spans="1:91" x14ac:dyDescent="0.3">
      <c r="A37" s="1">
        <v>32</v>
      </c>
      <c r="B37" t="s">
        <v>107</v>
      </c>
      <c r="C37">
        <v>1</v>
      </c>
      <c r="D37">
        <v>2</v>
      </c>
      <c r="E37">
        <v>1</v>
      </c>
      <c r="F37" t="s">
        <v>89</v>
      </c>
      <c r="G37" t="s">
        <v>90</v>
      </c>
      <c r="H37">
        <v>45.87</v>
      </c>
      <c r="I37">
        <v>0.88</v>
      </c>
      <c r="J37">
        <v>45.57</v>
      </c>
      <c r="K37">
        <v>1564</v>
      </c>
      <c r="L37">
        <v>45.89</v>
      </c>
      <c r="M37">
        <v>0.89</v>
      </c>
      <c r="N37">
        <v>45.57</v>
      </c>
      <c r="O37">
        <v>1568</v>
      </c>
      <c r="P37">
        <v>1.35</v>
      </c>
      <c r="Q37">
        <v>50.28</v>
      </c>
      <c r="R37">
        <v>30.11</v>
      </c>
      <c r="S37">
        <v>1.6708776595744681</v>
      </c>
      <c r="T37">
        <v>7.41</v>
      </c>
      <c r="U37">
        <v>0</v>
      </c>
      <c r="V37">
        <v>0</v>
      </c>
      <c r="W37">
        <v>0</v>
      </c>
      <c r="X37">
        <v>0</v>
      </c>
      <c r="Y37">
        <v>2.2000000000000002</v>
      </c>
      <c r="Z37">
        <v>7.72</v>
      </c>
      <c r="AA37">
        <v>19.75</v>
      </c>
      <c r="AB37">
        <v>65.900000000000006</v>
      </c>
      <c r="AC37">
        <v>1690</v>
      </c>
      <c r="AD37">
        <v>37.79</v>
      </c>
      <c r="AE37">
        <v>32.28</v>
      </c>
      <c r="AF37">
        <v>11.52</v>
      </c>
      <c r="AG37">
        <v>1570</v>
      </c>
      <c r="AI37">
        <v>44.58</v>
      </c>
      <c r="AJ37">
        <v>41.32</v>
      </c>
      <c r="AK37">
        <v>4.51</v>
      </c>
      <c r="AL37">
        <v>47.305</v>
      </c>
      <c r="AM37">
        <v>6.31</v>
      </c>
      <c r="AN37">
        <v>47.89</v>
      </c>
      <c r="AO37">
        <v>45.09</v>
      </c>
      <c r="AP37">
        <v>3.31</v>
      </c>
      <c r="AQ37">
        <v>3.83</v>
      </c>
      <c r="AR37">
        <v>4.12</v>
      </c>
      <c r="AS37">
        <v>42.06</v>
      </c>
      <c r="AT37">
        <v>0</v>
      </c>
      <c r="AU37">
        <v>0</v>
      </c>
      <c r="AV37">
        <v>5.6</v>
      </c>
      <c r="AW37">
        <v>68.400000000000006</v>
      </c>
      <c r="AX37">
        <v>92.8</v>
      </c>
      <c r="AY37">
        <v>99.1</v>
      </c>
      <c r="AZ37">
        <v>100</v>
      </c>
      <c r="BA37">
        <v>86.199999999999989</v>
      </c>
      <c r="BB37">
        <v>92.6</v>
      </c>
      <c r="BC37">
        <v>3.5575383784680607E-18</v>
      </c>
      <c r="BD37">
        <v>1.1943951513619201E-2</v>
      </c>
      <c r="BE37">
        <v>50.567891673570138</v>
      </c>
      <c r="BF37">
        <v>40.150025602360827</v>
      </c>
      <c r="BG37">
        <v>142.37982888017811</v>
      </c>
      <c r="BH37">
        <v>109.6558500826706</v>
      </c>
      <c r="BI37">
        <v>83.85749935627166</v>
      </c>
      <c r="BJ37">
        <v>63.755139961643778</v>
      </c>
      <c r="BK37">
        <v>7.9588757588675859E-17</v>
      </c>
      <c r="BL37">
        <v>0.86007620987456412</v>
      </c>
      <c r="BM37">
        <v>93.502501281147033</v>
      </c>
      <c r="BN37">
        <v>37.585151242942409</v>
      </c>
      <c r="BO37">
        <v>40.560140147981663</v>
      </c>
      <c r="BP37">
        <v>68.656298330564923</v>
      </c>
      <c r="BQ37">
        <v>15.239371330145151</v>
      </c>
      <c r="BR37">
        <v>50.164442269353273</v>
      </c>
      <c r="BS37">
        <v>17.889190354057469</v>
      </c>
      <c r="BT37">
        <v>1847.8291843109539</v>
      </c>
      <c r="BU37">
        <v>15.67152283837256</v>
      </c>
      <c r="BV37">
        <v>66.713094146072365</v>
      </c>
      <c r="BW37">
        <v>18.032373801665798</v>
      </c>
      <c r="BX37">
        <v>10.34997385150721</v>
      </c>
      <c r="BY37">
        <v>10.336281692258639</v>
      </c>
      <c r="BZ37">
        <v>0.42885367946622233</v>
      </c>
      <c r="CA37">
        <f t="shared" si="0"/>
        <v>50.57983562508376</v>
      </c>
      <c r="CB37" cm="1">
        <f t="array" ref="CB37">IF(ISBLANK(INDEX(AC:AC,ROW())), "", INDEX(AC:AC,ROW())*(BI37+BJ37)/1000)</f>
        <v>249.46536044727708</v>
      </c>
      <c r="CC37">
        <f t="shared" si="1"/>
        <v>252.03567896284869</v>
      </c>
      <c r="CD37">
        <f t="shared" si="2"/>
        <v>3.1578369346828723E-19</v>
      </c>
      <c r="CE37" t="str">
        <f t="shared" si="3"/>
        <v/>
      </c>
      <c r="CF37" cm="1">
        <f t="array" ref="CF37">IFERROR(IF((BD37+BE37)*INDEX(H:H,ROW())*INDEX(K:K,ROW())/(BF37*30*1000)&lt;0.5,"",(BD37+BE37)*INDEX(H:H,ROW())*INDEX(K:K,ROW())/(BF37*30*1000)),"")</f>
        <v>3.0125608037954938</v>
      </c>
      <c r="CG37" t="str">
        <f t="shared" si="4"/>
        <v/>
      </c>
      <c r="CH37" cm="1">
        <f t="array" ref="CH37">IFERROR((BD37+BE37)*INDEX(K:K,ROW())*INDEX(H:H,ROW())/BC37/100000,"")</f>
        <v>1.0199838809874729E+19</v>
      </c>
      <c r="CI37">
        <f t="shared" si="5"/>
        <v>94.250176676148925</v>
      </c>
      <c r="CJ37">
        <v>0</v>
      </c>
      <c r="CK37" t="str">
        <f t="shared" si="6"/>
        <v xml:space="preserve"> </v>
      </c>
      <c r="CL37" cm="1">
        <f t="array" ref="CL37">IF(INDEX(AS:AS,ROW()-2)=0,CL36,INDEX(AS:AS,ROW()-2))</f>
        <v>42.06</v>
      </c>
      <c r="CM37" t="str">
        <f t="shared" si="7"/>
        <v>CIV</v>
      </c>
    </row>
    <row r="38" spans="1:91" x14ac:dyDescent="0.3">
      <c r="A38" s="1">
        <v>33</v>
      </c>
      <c r="B38" t="s">
        <v>107</v>
      </c>
      <c r="C38">
        <v>1</v>
      </c>
      <c r="D38">
        <v>2</v>
      </c>
      <c r="E38">
        <v>1</v>
      </c>
      <c r="F38" t="s">
        <v>89</v>
      </c>
      <c r="G38" t="s">
        <v>91</v>
      </c>
      <c r="H38">
        <v>45.87</v>
      </c>
      <c r="I38">
        <v>0.88</v>
      </c>
      <c r="J38">
        <v>45.57</v>
      </c>
      <c r="K38">
        <v>1564</v>
      </c>
      <c r="L38">
        <v>45.89</v>
      </c>
      <c r="M38">
        <v>0.89</v>
      </c>
      <c r="N38">
        <v>45.57</v>
      </c>
      <c r="O38">
        <v>1568</v>
      </c>
      <c r="P38">
        <v>1.35</v>
      </c>
      <c r="Q38">
        <v>50.28</v>
      </c>
      <c r="R38">
        <v>30.11</v>
      </c>
      <c r="S38">
        <v>1.6708776595744681</v>
      </c>
      <c r="T38">
        <v>7.41</v>
      </c>
      <c r="U38">
        <v>0</v>
      </c>
      <c r="V38">
        <v>0</v>
      </c>
      <c r="W38">
        <v>0</v>
      </c>
      <c r="X38">
        <v>0</v>
      </c>
      <c r="Y38">
        <v>2.2000000000000002</v>
      </c>
      <c r="Z38">
        <v>7.72</v>
      </c>
      <c r="AA38">
        <v>19.75</v>
      </c>
      <c r="AB38">
        <v>65.900000000000006</v>
      </c>
      <c r="AC38">
        <v>1690</v>
      </c>
      <c r="AD38">
        <v>37.79</v>
      </c>
      <c r="AE38">
        <v>32.28</v>
      </c>
      <c r="AF38">
        <v>11.52</v>
      </c>
      <c r="AG38">
        <v>1570</v>
      </c>
      <c r="AI38">
        <v>44.58</v>
      </c>
      <c r="AJ38">
        <v>41.32</v>
      </c>
      <c r="AK38">
        <v>4.51</v>
      </c>
      <c r="AL38">
        <v>47.305</v>
      </c>
      <c r="AM38">
        <v>6.31</v>
      </c>
      <c r="AN38">
        <v>47.89</v>
      </c>
      <c r="AO38">
        <v>45.09</v>
      </c>
      <c r="AP38">
        <v>3.31</v>
      </c>
      <c r="AQ38">
        <v>3.83</v>
      </c>
      <c r="AR38">
        <v>4.12</v>
      </c>
      <c r="AS38">
        <v>42.06</v>
      </c>
      <c r="AT38">
        <v>0</v>
      </c>
      <c r="AU38">
        <v>0</v>
      </c>
      <c r="AV38">
        <v>5.6</v>
      </c>
      <c r="AW38">
        <v>68.400000000000006</v>
      </c>
      <c r="AX38">
        <v>92.8</v>
      </c>
      <c r="AY38">
        <v>99.1</v>
      </c>
      <c r="AZ38">
        <v>100</v>
      </c>
      <c r="BA38">
        <v>86.199999999999989</v>
      </c>
      <c r="BB38">
        <v>92.6</v>
      </c>
      <c r="BC38">
        <v>3.5575383784680607E-18</v>
      </c>
      <c r="BD38">
        <v>1.1943951513619201E-2</v>
      </c>
      <c r="BE38">
        <v>50.567891673570138</v>
      </c>
      <c r="BF38">
        <v>40.150025602360827</v>
      </c>
      <c r="BG38">
        <v>5.7277137782014501E-2</v>
      </c>
      <c r="BH38">
        <v>106.00177595033711</v>
      </c>
      <c r="BI38">
        <v>3.5104439031153699E-2</v>
      </c>
      <c r="BJ38">
        <v>61.629340400788877</v>
      </c>
      <c r="BK38">
        <v>7.9588757588675859E-17</v>
      </c>
      <c r="BL38">
        <v>0.85920062694650634</v>
      </c>
      <c r="BM38">
        <v>82.95712908176138</v>
      </c>
      <c r="BN38">
        <v>32.313919318740027</v>
      </c>
      <c r="BO38">
        <v>40.683704657076007</v>
      </c>
      <c r="BP38">
        <v>62.399897606521222</v>
      </c>
      <c r="BQ38">
        <v>15.239371330145151</v>
      </c>
      <c r="BR38">
        <v>49.886313443490472</v>
      </c>
      <c r="BS38">
        <v>18.690806309912041</v>
      </c>
      <c r="BT38">
        <v>1847.8291843109539</v>
      </c>
      <c r="BU38">
        <v>16.316972618015949</v>
      </c>
      <c r="BV38">
        <v>64.146790391702837</v>
      </c>
      <c r="BW38">
        <v>18.032373801665798</v>
      </c>
      <c r="BX38">
        <v>10.34997385150721</v>
      </c>
      <c r="BY38">
        <v>10.336281692258639</v>
      </c>
      <c r="BZ38">
        <v>0.42885367946622233</v>
      </c>
      <c r="CA38">
        <f t="shared" si="0"/>
        <v>50.57983562508376</v>
      </c>
      <c r="CB38" cm="1">
        <f t="array" ref="CB38">IF(ISBLANK(INDEX(AC:AC,ROW())), "", INDEX(AC:AC,ROW())*(BI38+BJ38)/1000)</f>
        <v>104.21291177929584</v>
      </c>
      <c r="CC38">
        <f t="shared" si="1"/>
        <v>106.05905308811911</v>
      </c>
      <c r="CD38">
        <f t="shared" si="2"/>
        <v>7.5041927370923801E-19</v>
      </c>
      <c r="CE38" t="str">
        <f t="shared" si="3"/>
        <v/>
      </c>
      <c r="CF38" cm="1">
        <f t="array" ref="CF38">IFERROR(IF((BD38+BE38)*INDEX(H:H,ROW())*INDEX(K:K,ROW())/(BF38*30*1000)&lt;0.5,"",(BD38+BE38)*INDEX(H:H,ROW())*INDEX(K:K,ROW())/(BF38*30*1000)),"")</f>
        <v>3.0125608037954938</v>
      </c>
      <c r="CG38" t="str">
        <f t="shared" si="4"/>
        <v/>
      </c>
      <c r="CH38" cm="1">
        <f t="array" ref="CH38">IFERROR((BD38+BE38)*INDEX(K:K,ROW())*INDEX(H:H,ROW())/BC38/100000,"")</f>
        <v>1.0199838809874729E+19</v>
      </c>
      <c r="CI38">
        <f t="shared" si="5"/>
        <v>94.250176676148925</v>
      </c>
      <c r="CJ38">
        <v>0</v>
      </c>
      <c r="CK38" t="str">
        <f t="shared" si="6"/>
        <v xml:space="preserve"> </v>
      </c>
      <c r="CL38" cm="1">
        <f t="array" ref="CL38">IF(INDEX(AS:AS,ROW()-2)=0,CL37,INDEX(AS:AS,ROW()-2))</f>
        <v>42.06</v>
      </c>
      <c r="CM38" t="str">
        <f t="shared" si="7"/>
        <v>CIV</v>
      </c>
    </row>
    <row r="39" spans="1:91" x14ac:dyDescent="0.3">
      <c r="A39" s="1">
        <v>34</v>
      </c>
      <c r="B39" t="s">
        <v>107</v>
      </c>
      <c r="C39">
        <v>1</v>
      </c>
      <c r="D39">
        <v>2</v>
      </c>
      <c r="E39">
        <v>1</v>
      </c>
      <c r="F39" t="s">
        <v>89</v>
      </c>
      <c r="G39" t="s">
        <v>92</v>
      </c>
      <c r="H39">
        <v>45.87</v>
      </c>
      <c r="I39">
        <v>0.88</v>
      </c>
      <c r="J39">
        <v>45.57</v>
      </c>
      <c r="K39">
        <v>1564</v>
      </c>
      <c r="L39">
        <v>45.89</v>
      </c>
      <c r="M39">
        <v>0.89</v>
      </c>
      <c r="N39">
        <v>45.57</v>
      </c>
      <c r="O39">
        <v>1568</v>
      </c>
      <c r="P39">
        <v>1.35</v>
      </c>
      <c r="Q39">
        <v>50.28</v>
      </c>
      <c r="R39">
        <v>30.11</v>
      </c>
      <c r="S39">
        <v>1.6708776595744681</v>
      </c>
      <c r="T39">
        <v>7.41</v>
      </c>
      <c r="U39">
        <v>0</v>
      </c>
      <c r="V39">
        <v>0</v>
      </c>
      <c r="W39">
        <v>0</v>
      </c>
      <c r="X39">
        <v>0</v>
      </c>
      <c r="Y39">
        <v>2.2000000000000002</v>
      </c>
      <c r="Z39">
        <v>7.72</v>
      </c>
      <c r="AA39">
        <v>19.75</v>
      </c>
      <c r="AB39">
        <v>65.900000000000006</v>
      </c>
      <c r="AC39">
        <v>1690</v>
      </c>
      <c r="AD39">
        <v>37.79</v>
      </c>
      <c r="AE39">
        <v>32.28</v>
      </c>
      <c r="AF39">
        <v>11.52</v>
      </c>
      <c r="AG39">
        <v>1570</v>
      </c>
      <c r="AI39">
        <v>44.58</v>
      </c>
      <c r="AJ39">
        <v>41.32</v>
      </c>
      <c r="AK39">
        <v>4.51</v>
      </c>
      <c r="AL39">
        <v>47.305</v>
      </c>
      <c r="AM39">
        <v>6.31</v>
      </c>
      <c r="AN39">
        <v>47.89</v>
      </c>
      <c r="AO39">
        <v>45.09</v>
      </c>
      <c r="AP39">
        <v>3.31</v>
      </c>
      <c r="AQ39">
        <v>3.83</v>
      </c>
      <c r="AR39">
        <v>4.12</v>
      </c>
      <c r="AS39">
        <v>42.06</v>
      </c>
      <c r="AT39">
        <v>0</v>
      </c>
      <c r="AU39">
        <v>0</v>
      </c>
      <c r="AV39">
        <v>5.6</v>
      </c>
      <c r="AW39">
        <v>68.400000000000006</v>
      </c>
      <c r="AX39">
        <v>92.8</v>
      </c>
      <c r="AY39">
        <v>99.1</v>
      </c>
      <c r="AZ39">
        <v>100</v>
      </c>
      <c r="BA39">
        <v>86.199999999999989</v>
      </c>
      <c r="BB39">
        <v>92.6</v>
      </c>
      <c r="BC39">
        <v>3.5575383784680607E-18</v>
      </c>
      <c r="BD39">
        <v>1.1943951513619201E-2</v>
      </c>
      <c r="BE39">
        <v>50.567891673570138</v>
      </c>
      <c r="BF39">
        <v>40.150025602360827</v>
      </c>
      <c r="BG39">
        <v>0.24661332889932169</v>
      </c>
      <c r="BH39">
        <v>199.24481417111971</v>
      </c>
      <c r="BI39">
        <v>0.14602029092709801</v>
      </c>
      <c r="BJ39">
        <v>115.8405768966711</v>
      </c>
      <c r="BK39">
        <v>7.9588757588675859E-17</v>
      </c>
      <c r="BL39">
        <v>0.85904464784568535</v>
      </c>
      <c r="BM39">
        <v>74.17642230990873</v>
      </c>
      <c r="BN39">
        <v>28.462968981032841</v>
      </c>
      <c r="BO39">
        <v>40.762364292245728</v>
      </c>
      <c r="BP39">
        <v>57.018073877823227</v>
      </c>
      <c r="BQ39">
        <v>15.239371330145151</v>
      </c>
      <c r="BR39">
        <v>49.598132082951892</v>
      </c>
      <c r="BS39">
        <v>18.949198669574209</v>
      </c>
      <c r="BT39">
        <v>1847.8291843109539</v>
      </c>
      <c r="BU39">
        <v>16.608481444031579</v>
      </c>
      <c r="BV39">
        <v>62.554264644561457</v>
      </c>
      <c r="BW39">
        <v>18.032373801665798</v>
      </c>
      <c r="BX39">
        <v>10.34997385150721</v>
      </c>
      <c r="BY39">
        <v>10.336281692258639</v>
      </c>
      <c r="BZ39">
        <v>0.42885367946622233</v>
      </c>
      <c r="CA39">
        <f t="shared" si="0"/>
        <v>50.57983562508376</v>
      </c>
      <c r="CB39" cm="1">
        <f t="array" ref="CB39">IF(ISBLANK(INDEX(AC:AC,ROW())), "", INDEX(AC:AC,ROW())*(BI39+BJ39)/1000)</f>
        <v>196.01734924704095</v>
      </c>
      <c r="CC39">
        <f t="shared" si="1"/>
        <v>199.49142750001903</v>
      </c>
      <c r="CD39">
        <f t="shared" si="2"/>
        <v>3.9895828400279639E-19</v>
      </c>
      <c r="CE39" t="str">
        <f t="shared" si="3"/>
        <v/>
      </c>
      <c r="CF39" cm="1">
        <f t="array" ref="CF39">IFERROR(IF((BD39+BE39)*INDEX(H:H,ROW())*INDEX(K:K,ROW())/(BF39*30*1000)&lt;0.5,"",(BD39+BE39)*INDEX(H:H,ROW())*INDEX(K:K,ROW())/(BF39*30*1000)),"")</f>
        <v>3.0125608037954938</v>
      </c>
      <c r="CG39" t="str">
        <f t="shared" si="4"/>
        <v/>
      </c>
      <c r="CH39" cm="1">
        <f t="array" ref="CH39">IFERROR((BD39+BE39)*INDEX(K:K,ROW())*INDEX(H:H,ROW())/BC39/100000,"")</f>
        <v>1.0199838809874729E+19</v>
      </c>
      <c r="CI39">
        <f t="shared" si="5"/>
        <v>94.250176676148925</v>
      </c>
      <c r="CJ39">
        <v>0</v>
      </c>
      <c r="CK39" t="str">
        <f t="shared" si="6"/>
        <v xml:space="preserve"> </v>
      </c>
      <c r="CL39" cm="1">
        <f t="array" ref="CL39">IF(INDEX(AS:AS,ROW()-2)=0,CL38,INDEX(AS:AS,ROW()-2))</f>
        <v>42.06</v>
      </c>
      <c r="CM39" t="str">
        <f t="shared" si="7"/>
        <v>CIV</v>
      </c>
    </row>
    <row r="40" spans="1:91" x14ac:dyDescent="0.3">
      <c r="A40" s="1">
        <v>35</v>
      </c>
      <c r="B40" t="s">
        <v>107</v>
      </c>
      <c r="C40">
        <v>1</v>
      </c>
      <c r="D40">
        <v>2</v>
      </c>
      <c r="E40">
        <v>1</v>
      </c>
      <c r="F40" t="s">
        <v>89</v>
      </c>
      <c r="G40" t="s">
        <v>93</v>
      </c>
      <c r="H40">
        <v>45.87</v>
      </c>
      <c r="I40">
        <v>0.88</v>
      </c>
      <c r="J40">
        <v>45.57</v>
      </c>
      <c r="K40">
        <v>1564</v>
      </c>
      <c r="L40">
        <v>45.89</v>
      </c>
      <c r="M40">
        <v>0.89</v>
      </c>
      <c r="N40">
        <v>45.57</v>
      </c>
      <c r="O40">
        <v>1568</v>
      </c>
      <c r="P40">
        <v>1.35</v>
      </c>
      <c r="Q40">
        <v>50.28</v>
      </c>
      <c r="R40">
        <v>30.11</v>
      </c>
      <c r="S40">
        <v>1.6708776595744681</v>
      </c>
      <c r="T40">
        <v>7.41</v>
      </c>
      <c r="U40">
        <v>0</v>
      </c>
      <c r="V40">
        <v>0</v>
      </c>
      <c r="W40">
        <v>0</v>
      </c>
      <c r="X40">
        <v>0</v>
      </c>
      <c r="Y40">
        <v>2.2000000000000002</v>
      </c>
      <c r="Z40">
        <v>7.72</v>
      </c>
      <c r="AA40">
        <v>19.75</v>
      </c>
      <c r="AB40">
        <v>65.900000000000006</v>
      </c>
      <c r="AC40">
        <v>1690</v>
      </c>
      <c r="AD40">
        <v>37.79</v>
      </c>
      <c r="AE40">
        <v>32.28</v>
      </c>
      <c r="AF40">
        <v>11.52</v>
      </c>
      <c r="AG40">
        <v>1570</v>
      </c>
      <c r="AI40">
        <v>44.58</v>
      </c>
      <c r="AJ40">
        <v>41.32</v>
      </c>
      <c r="AK40">
        <v>4.51</v>
      </c>
      <c r="AL40">
        <v>47.305</v>
      </c>
      <c r="AM40">
        <v>6.31</v>
      </c>
      <c r="AN40">
        <v>47.89</v>
      </c>
      <c r="AO40">
        <v>45.09</v>
      </c>
      <c r="AP40">
        <v>3.31</v>
      </c>
      <c r="AQ40">
        <v>3.83</v>
      </c>
      <c r="AR40">
        <v>4.12</v>
      </c>
      <c r="AS40">
        <v>42.06</v>
      </c>
      <c r="AT40">
        <v>0</v>
      </c>
      <c r="AU40">
        <v>0</v>
      </c>
      <c r="AV40">
        <v>5.6</v>
      </c>
      <c r="AW40">
        <v>68.400000000000006</v>
      </c>
      <c r="AX40">
        <v>92.8</v>
      </c>
      <c r="AY40">
        <v>99.1</v>
      </c>
      <c r="AZ40">
        <v>100</v>
      </c>
      <c r="BA40">
        <v>86.199999999999989</v>
      </c>
      <c r="BB40">
        <v>92.6</v>
      </c>
      <c r="BC40">
        <v>3.5575383784680607E-18</v>
      </c>
      <c r="BD40">
        <v>1.1943951513619201E-2</v>
      </c>
      <c r="BE40">
        <v>50.567891673570138</v>
      </c>
      <c r="BF40">
        <v>40.150025602360827</v>
      </c>
      <c r="BG40">
        <v>0.1593954752480746</v>
      </c>
      <c r="BH40">
        <v>200.04419943237721</v>
      </c>
      <c r="BI40">
        <v>9.4512787808495494E-2</v>
      </c>
      <c r="BJ40">
        <v>116.3037552739608</v>
      </c>
      <c r="BK40">
        <v>7.9588757588675859E-17</v>
      </c>
      <c r="BL40">
        <v>0.86745323887925008</v>
      </c>
      <c r="BM40">
        <v>66.423258966669096</v>
      </c>
      <c r="BN40">
        <v>25.662761905986041</v>
      </c>
      <c r="BO40">
        <v>40.891733350291283</v>
      </c>
      <c r="BP40">
        <v>52.333444120599651</v>
      </c>
      <c r="BQ40">
        <v>15.239371330145151</v>
      </c>
      <c r="BR40">
        <v>49.601762422018801</v>
      </c>
      <c r="BS40">
        <v>19.049865162016442</v>
      </c>
      <c r="BT40">
        <v>1847.8291843109539</v>
      </c>
      <c r="BU40">
        <v>16.734114171796431</v>
      </c>
      <c r="BV40">
        <v>60.331587211935137</v>
      </c>
      <c r="BW40">
        <v>18.032373801665798</v>
      </c>
      <c r="BX40">
        <v>10.34997385150721</v>
      </c>
      <c r="BY40">
        <v>10.336281692258639</v>
      </c>
      <c r="BZ40">
        <v>0.42885367946622233</v>
      </c>
      <c r="CA40">
        <f t="shared" si="0"/>
        <v>50.57983562508376</v>
      </c>
      <c r="CB40" cm="1">
        <f t="array" ref="CB40">IF(ISBLANK(INDEX(AC:AC,ROW())), "", INDEX(AC:AC,ROW())*(BI40+BJ40)/1000)</f>
        <v>196.71307302439013</v>
      </c>
      <c r="CC40">
        <f t="shared" si="1"/>
        <v>200.20359490762527</v>
      </c>
      <c r="CD40">
        <f t="shared" si="2"/>
        <v>3.9753910325835271E-19</v>
      </c>
      <c r="CE40" t="str">
        <f t="shared" si="3"/>
        <v/>
      </c>
      <c r="CF40" cm="1">
        <f t="array" ref="CF40">IFERROR(IF((BD40+BE40)*INDEX(H:H,ROW())*INDEX(K:K,ROW())/(BF40*30*1000)&lt;0.5,"",(BD40+BE40)*INDEX(H:H,ROW())*INDEX(K:K,ROW())/(BF40*30*1000)),"")</f>
        <v>3.0125608037954938</v>
      </c>
      <c r="CG40" t="str">
        <f t="shared" si="4"/>
        <v/>
      </c>
      <c r="CH40" cm="1">
        <f t="array" ref="CH40">IFERROR((BD40+BE40)*INDEX(K:K,ROW())*INDEX(H:H,ROW())/BC40/100000,"")</f>
        <v>1.0199838809874729E+19</v>
      </c>
      <c r="CI40">
        <f t="shared" si="5"/>
        <v>94.250176676148925</v>
      </c>
      <c r="CJ40">
        <v>0</v>
      </c>
      <c r="CK40" t="str">
        <f t="shared" si="6"/>
        <v xml:space="preserve"> </v>
      </c>
      <c r="CL40" cm="1">
        <f t="array" ref="CL40">IF(INDEX(AS:AS,ROW()-2)=0,CL39,INDEX(AS:AS,ROW()-2))</f>
        <v>42.06</v>
      </c>
      <c r="CM40" t="str">
        <f t="shared" si="7"/>
        <v>CIV</v>
      </c>
    </row>
    <row r="41" spans="1:91" x14ac:dyDescent="0.3">
      <c r="A41" s="1">
        <v>36</v>
      </c>
      <c r="B41" t="s">
        <v>107</v>
      </c>
      <c r="C41">
        <v>1</v>
      </c>
      <c r="D41">
        <v>2</v>
      </c>
      <c r="E41">
        <v>1</v>
      </c>
      <c r="F41" t="s">
        <v>89</v>
      </c>
      <c r="G41" t="s">
        <v>94</v>
      </c>
      <c r="H41">
        <v>45.87</v>
      </c>
      <c r="I41">
        <v>0.88</v>
      </c>
      <c r="J41">
        <v>45.57</v>
      </c>
      <c r="K41">
        <v>1564</v>
      </c>
      <c r="L41">
        <v>45.89</v>
      </c>
      <c r="M41">
        <v>0.89</v>
      </c>
      <c r="N41">
        <v>45.57</v>
      </c>
      <c r="O41">
        <v>1568</v>
      </c>
      <c r="P41">
        <v>1.35</v>
      </c>
      <c r="Q41">
        <v>50.28</v>
      </c>
      <c r="R41">
        <v>30.11</v>
      </c>
      <c r="S41">
        <v>1.6708776595744681</v>
      </c>
      <c r="T41">
        <v>7.41</v>
      </c>
      <c r="U41">
        <v>0</v>
      </c>
      <c r="V41">
        <v>0</v>
      </c>
      <c r="W41">
        <v>0</v>
      </c>
      <c r="X41">
        <v>0</v>
      </c>
      <c r="Y41">
        <v>2.2000000000000002</v>
      </c>
      <c r="Z41">
        <v>7.72</v>
      </c>
      <c r="AA41">
        <v>19.75</v>
      </c>
      <c r="AB41">
        <v>65.900000000000006</v>
      </c>
      <c r="AC41">
        <v>1690</v>
      </c>
      <c r="AD41">
        <v>37.79</v>
      </c>
      <c r="AE41">
        <v>32.28</v>
      </c>
      <c r="AF41">
        <v>11.52</v>
      </c>
      <c r="AG41">
        <v>1570</v>
      </c>
      <c r="AI41">
        <v>44.58</v>
      </c>
      <c r="AJ41">
        <v>41.32</v>
      </c>
      <c r="AK41">
        <v>4.51</v>
      </c>
      <c r="AL41">
        <v>47.305</v>
      </c>
      <c r="AM41">
        <v>6.31</v>
      </c>
      <c r="AN41">
        <v>47.89</v>
      </c>
      <c r="AO41">
        <v>45.09</v>
      </c>
      <c r="AP41">
        <v>3.31</v>
      </c>
      <c r="AQ41">
        <v>3.83</v>
      </c>
      <c r="AR41">
        <v>4.12</v>
      </c>
      <c r="AS41">
        <v>42.06</v>
      </c>
      <c r="AT41">
        <v>0</v>
      </c>
      <c r="AU41">
        <v>0</v>
      </c>
      <c r="AV41">
        <v>5.6</v>
      </c>
      <c r="AW41">
        <v>68.400000000000006</v>
      </c>
      <c r="AX41">
        <v>92.8</v>
      </c>
      <c r="AY41">
        <v>99.1</v>
      </c>
      <c r="AZ41">
        <v>100</v>
      </c>
      <c r="BA41">
        <v>86.199999999999989</v>
      </c>
      <c r="BB41">
        <v>92.6</v>
      </c>
      <c r="BC41">
        <v>3.5575383784680607E-18</v>
      </c>
      <c r="BD41">
        <v>1.1943951513619201E-2</v>
      </c>
      <c r="BE41">
        <v>50.567891673570138</v>
      </c>
      <c r="BF41">
        <v>40.150025602360827</v>
      </c>
      <c r="BG41">
        <v>2.3122769535279999E-3</v>
      </c>
      <c r="BH41">
        <v>200.21571544856829</v>
      </c>
      <c r="BI41">
        <v>2.0141864820498001E-3</v>
      </c>
      <c r="BJ41">
        <v>116.40470992099669</v>
      </c>
      <c r="BK41">
        <v>7.9588757588675859E-17</v>
      </c>
      <c r="BL41">
        <v>4.6990844112342947</v>
      </c>
      <c r="BM41">
        <v>131.62727609618091</v>
      </c>
      <c r="BN41">
        <v>23.579169245993331</v>
      </c>
      <c r="BO41">
        <v>41.097734549640379</v>
      </c>
      <c r="BP41">
        <v>50.463226409963589</v>
      </c>
      <c r="BQ41">
        <v>15.239371330145151</v>
      </c>
      <c r="BR41">
        <v>49.63560381322079</v>
      </c>
      <c r="BS41">
        <v>18.84058999748656</v>
      </c>
      <c r="BT41">
        <v>1847.8291843109539</v>
      </c>
      <c r="BU41">
        <v>16.83926314789775</v>
      </c>
      <c r="BV41">
        <v>57.874960024622389</v>
      </c>
      <c r="BW41">
        <v>18.032373801665798</v>
      </c>
      <c r="BX41">
        <v>9.8646180814908906</v>
      </c>
      <c r="BY41">
        <v>10.336281692258639</v>
      </c>
      <c r="BZ41">
        <v>0.42885367946622233</v>
      </c>
      <c r="CA41">
        <f t="shared" si="0"/>
        <v>50.57983562508376</v>
      </c>
      <c r="CB41" cm="1">
        <f t="array" ref="CB41">IF(ISBLANK(INDEX(AC:AC,ROW())), "", INDEX(AC:AC,ROW())*(BI41+BJ41)/1000)</f>
        <v>196.72736374163907</v>
      </c>
      <c r="CC41">
        <f t="shared" si="1"/>
        <v>200.21802772552181</v>
      </c>
      <c r="CD41">
        <f t="shared" si="2"/>
        <v>3.9751044645082515E-19</v>
      </c>
      <c r="CE41" t="str">
        <f t="shared" si="3"/>
        <v/>
      </c>
      <c r="CF41" cm="1">
        <f t="array" ref="CF41">IFERROR(IF((BD41+BE41)*INDEX(H:H,ROW())*INDEX(K:K,ROW())/(BF41*30*1000)&lt;0.5,"",(BD41+BE41)*INDEX(H:H,ROW())*INDEX(K:K,ROW())/(BF41*30*1000)),"")</f>
        <v>3.0125608037954938</v>
      </c>
      <c r="CG41" t="str">
        <f t="shared" si="4"/>
        <v/>
      </c>
      <c r="CH41" cm="1">
        <f t="array" ref="CH41">IFERROR((BD41+BE41)*INDEX(K:K,ROW())*INDEX(H:H,ROW())/BC41/100000,"")</f>
        <v>1.0199838809874729E+19</v>
      </c>
      <c r="CI41">
        <f t="shared" si="5"/>
        <v>94.250176676148925</v>
      </c>
      <c r="CJ41">
        <v>0</v>
      </c>
      <c r="CK41" t="str">
        <f t="shared" si="6"/>
        <v xml:space="preserve"> </v>
      </c>
      <c r="CL41" cm="1">
        <f t="array" ref="CL41">IF(INDEX(AS:AS,ROW()-2)=0,CL40,INDEX(AS:AS,ROW()-2))</f>
        <v>42.06</v>
      </c>
      <c r="CM41" t="str">
        <f t="shared" si="7"/>
        <v>CIV</v>
      </c>
    </row>
    <row r="42" spans="1:91" x14ac:dyDescent="0.3">
      <c r="A42" s="1">
        <v>37</v>
      </c>
      <c r="B42" t="s">
        <v>107</v>
      </c>
      <c r="C42">
        <v>1</v>
      </c>
      <c r="D42">
        <v>2</v>
      </c>
      <c r="E42">
        <v>1</v>
      </c>
      <c r="F42" t="s">
        <v>89</v>
      </c>
      <c r="G42" t="s">
        <v>95</v>
      </c>
      <c r="H42">
        <v>45.87</v>
      </c>
      <c r="I42">
        <v>0.88</v>
      </c>
      <c r="J42">
        <v>45.57</v>
      </c>
      <c r="K42">
        <v>1564</v>
      </c>
      <c r="L42">
        <v>45.89</v>
      </c>
      <c r="M42">
        <v>0.89</v>
      </c>
      <c r="N42">
        <v>45.57</v>
      </c>
      <c r="O42">
        <v>1568</v>
      </c>
      <c r="P42">
        <v>1.35</v>
      </c>
      <c r="Q42">
        <v>50.28</v>
      </c>
      <c r="R42">
        <v>30.11</v>
      </c>
      <c r="S42">
        <v>1.6708776595744681</v>
      </c>
      <c r="T42">
        <v>7.41</v>
      </c>
      <c r="U42">
        <v>0</v>
      </c>
      <c r="V42">
        <v>0</v>
      </c>
      <c r="W42">
        <v>0</v>
      </c>
      <c r="X42">
        <v>0</v>
      </c>
      <c r="Y42">
        <v>2.2000000000000002</v>
      </c>
      <c r="Z42">
        <v>7.72</v>
      </c>
      <c r="AA42">
        <v>19.75</v>
      </c>
      <c r="AB42">
        <v>65.900000000000006</v>
      </c>
      <c r="AC42">
        <v>1690</v>
      </c>
      <c r="AD42">
        <v>37.79</v>
      </c>
      <c r="AE42">
        <v>32.28</v>
      </c>
      <c r="AF42">
        <v>11.52</v>
      </c>
      <c r="AG42">
        <v>1570</v>
      </c>
      <c r="AI42">
        <v>44.58</v>
      </c>
      <c r="AJ42">
        <v>41.32</v>
      </c>
      <c r="AK42">
        <v>4.51</v>
      </c>
      <c r="AL42">
        <v>47.305</v>
      </c>
      <c r="AM42">
        <v>6.31</v>
      </c>
      <c r="AN42">
        <v>47.89</v>
      </c>
      <c r="AO42">
        <v>45.09</v>
      </c>
      <c r="AP42">
        <v>3.31</v>
      </c>
      <c r="AQ42">
        <v>3.83</v>
      </c>
      <c r="AR42">
        <v>4.12</v>
      </c>
      <c r="AS42">
        <v>42.06</v>
      </c>
      <c r="AT42">
        <v>0</v>
      </c>
      <c r="AU42">
        <v>0</v>
      </c>
      <c r="AV42">
        <v>5.6</v>
      </c>
      <c r="AW42">
        <v>68.400000000000006</v>
      </c>
      <c r="AX42">
        <v>92.8</v>
      </c>
      <c r="AY42">
        <v>99.1</v>
      </c>
      <c r="AZ42">
        <v>100</v>
      </c>
      <c r="BA42">
        <v>86.199999999999989</v>
      </c>
      <c r="BB42">
        <v>92.6</v>
      </c>
      <c r="BC42">
        <v>3.5575383784680607E-18</v>
      </c>
      <c r="BD42">
        <v>1.1943951513619201E-2</v>
      </c>
      <c r="BE42">
        <v>50.567891673570138</v>
      </c>
      <c r="BF42">
        <v>40.150025602360827</v>
      </c>
      <c r="BG42">
        <v>142.37982888017811</v>
      </c>
      <c r="BH42">
        <v>196.93056608459341</v>
      </c>
      <c r="BI42">
        <v>83.85749935627166</v>
      </c>
      <c r="BJ42">
        <v>114.495085382292</v>
      </c>
      <c r="BK42">
        <v>7.9588757588675859E-17</v>
      </c>
      <c r="BL42">
        <v>6.5386209724140611</v>
      </c>
      <c r="BM42">
        <v>164.038619997697</v>
      </c>
      <c r="BN42">
        <v>20.514255015502091</v>
      </c>
      <c r="BO42">
        <v>40.223692876453072</v>
      </c>
      <c r="BP42">
        <v>60.123106041225242</v>
      </c>
      <c r="BQ42">
        <v>15.239371330145151</v>
      </c>
      <c r="BR42">
        <v>41.461487565876013</v>
      </c>
      <c r="BS42">
        <v>18.702420098962811</v>
      </c>
      <c r="BT42">
        <v>1847.8291843109539</v>
      </c>
      <c r="BU42">
        <v>16.992102826952109</v>
      </c>
      <c r="BV42">
        <v>55.703709305541757</v>
      </c>
      <c r="BW42">
        <v>18.032373801665798</v>
      </c>
      <c r="BX42">
        <v>13.58666748253054</v>
      </c>
      <c r="BY42">
        <v>10.336281692258639</v>
      </c>
      <c r="BZ42">
        <v>0.42885367946622233</v>
      </c>
      <c r="CA42">
        <f t="shared" si="0"/>
        <v>50.57983562508376</v>
      </c>
      <c r="CB42" cm="1">
        <f t="array" ref="CB42">IF(ISBLANK(INDEX(AC:AC,ROW())), "", INDEX(AC:AC,ROW())*(BI42+BJ42)/1000)</f>
        <v>335.21586820817259</v>
      </c>
      <c r="CC42">
        <f t="shared" si="1"/>
        <v>339.31039496477149</v>
      </c>
      <c r="CD42">
        <f t="shared" si="2"/>
        <v>2.3456032815304426E-19</v>
      </c>
      <c r="CE42" t="str">
        <f t="shared" si="3"/>
        <v/>
      </c>
      <c r="CF42" cm="1">
        <f t="array" ref="CF42">IFERROR(IF((BD42+BE42)*INDEX(H:H,ROW())*INDEX(K:K,ROW())/(BF42*30*1000)&lt;0.5,"",(BD42+BE42)*INDEX(H:H,ROW())*INDEX(K:K,ROW())/(BF42*30*1000)),"")</f>
        <v>3.0125608037954938</v>
      </c>
      <c r="CG42" t="str">
        <f t="shared" si="4"/>
        <v/>
      </c>
      <c r="CH42" cm="1">
        <f t="array" ref="CH42">IFERROR((BD42+BE42)*INDEX(K:K,ROW())*INDEX(H:H,ROW())/BC42/100000,"")</f>
        <v>1.0199838809874729E+19</v>
      </c>
      <c r="CI42">
        <f t="shared" si="5"/>
        <v>94.250176676148925</v>
      </c>
      <c r="CJ42">
        <v>0</v>
      </c>
      <c r="CK42" t="str">
        <f t="shared" si="6"/>
        <v xml:space="preserve"> </v>
      </c>
      <c r="CL42" cm="1">
        <f t="array" ref="CL42">IF(INDEX(AS:AS,ROW()-2)=0,CL41,INDEX(AS:AS,ROW()-2))</f>
        <v>42.06</v>
      </c>
      <c r="CM42" t="str">
        <f t="shared" si="7"/>
        <v>CIV</v>
      </c>
    </row>
    <row r="43" spans="1:91" x14ac:dyDescent="0.3">
      <c r="A43" s="1">
        <v>38</v>
      </c>
      <c r="B43" t="s">
        <v>107</v>
      </c>
      <c r="C43">
        <v>1</v>
      </c>
      <c r="D43">
        <v>2</v>
      </c>
      <c r="E43">
        <v>1</v>
      </c>
      <c r="F43" t="s">
        <v>89</v>
      </c>
      <c r="G43" t="s">
        <v>96</v>
      </c>
      <c r="H43">
        <v>45.87</v>
      </c>
      <c r="I43">
        <v>0.88</v>
      </c>
      <c r="J43">
        <v>45.57</v>
      </c>
      <c r="K43">
        <v>1564</v>
      </c>
      <c r="L43">
        <v>45.89</v>
      </c>
      <c r="M43">
        <v>0.89</v>
      </c>
      <c r="N43">
        <v>45.57</v>
      </c>
      <c r="O43">
        <v>1568</v>
      </c>
      <c r="P43">
        <v>1.35</v>
      </c>
      <c r="Q43">
        <v>50.28</v>
      </c>
      <c r="R43">
        <v>30.11</v>
      </c>
      <c r="S43">
        <v>1.6708776595744681</v>
      </c>
      <c r="T43">
        <v>7.41</v>
      </c>
      <c r="U43">
        <v>0</v>
      </c>
      <c r="V43">
        <v>0</v>
      </c>
      <c r="W43">
        <v>0</v>
      </c>
      <c r="X43">
        <v>0</v>
      </c>
      <c r="Y43">
        <v>2.2000000000000002</v>
      </c>
      <c r="Z43">
        <v>7.72</v>
      </c>
      <c r="AA43">
        <v>19.75</v>
      </c>
      <c r="AB43">
        <v>65.900000000000006</v>
      </c>
      <c r="AC43">
        <v>1690</v>
      </c>
      <c r="AD43">
        <v>37.79</v>
      </c>
      <c r="AE43">
        <v>32.28</v>
      </c>
      <c r="AF43">
        <v>11.52</v>
      </c>
      <c r="AG43">
        <v>1570</v>
      </c>
      <c r="AI43">
        <v>44.58</v>
      </c>
      <c r="AJ43">
        <v>41.32</v>
      </c>
      <c r="AK43">
        <v>4.51</v>
      </c>
      <c r="AL43">
        <v>47.305</v>
      </c>
      <c r="AM43">
        <v>6.31</v>
      </c>
      <c r="AN43">
        <v>47.89</v>
      </c>
      <c r="AO43">
        <v>45.09</v>
      </c>
      <c r="AP43">
        <v>3.31</v>
      </c>
      <c r="AQ43">
        <v>3.83</v>
      </c>
      <c r="AR43">
        <v>4.12</v>
      </c>
      <c r="AS43">
        <v>42.06</v>
      </c>
      <c r="AT43">
        <v>0</v>
      </c>
      <c r="AU43">
        <v>0</v>
      </c>
      <c r="AV43">
        <v>5.6</v>
      </c>
      <c r="AW43">
        <v>68.400000000000006</v>
      </c>
      <c r="AX43">
        <v>92.8</v>
      </c>
      <c r="AY43">
        <v>99.1</v>
      </c>
      <c r="AZ43">
        <v>100</v>
      </c>
      <c r="BA43">
        <v>86.199999999999989</v>
      </c>
      <c r="BB43">
        <v>92.6</v>
      </c>
      <c r="BC43">
        <v>3.5575383784680607E-18</v>
      </c>
      <c r="BD43">
        <v>1.1943951513619201E-2</v>
      </c>
      <c r="BE43">
        <v>33.195995432067122</v>
      </c>
      <c r="BF43">
        <v>40.150025602360827</v>
      </c>
      <c r="BG43">
        <v>142.37982888017811</v>
      </c>
      <c r="BH43">
        <v>181.10258445182939</v>
      </c>
      <c r="BI43">
        <v>83.85749935627166</v>
      </c>
      <c r="BJ43">
        <v>105.2937037017068</v>
      </c>
      <c r="BK43">
        <v>7.9588757588675859E-17</v>
      </c>
      <c r="BL43">
        <v>6.5457238086808633</v>
      </c>
      <c r="BM43">
        <v>163.52203809161301</v>
      </c>
      <c r="BN43">
        <v>72.213273687035837</v>
      </c>
      <c r="BO43">
        <v>71.409434221658486</v>
      </c>
      <c r="BP43">
        <v>66.349548321688602</v>
      </c>
      <c r="BQ43">
        <v>15.239371330145151</v>
      </c>
      <c r="BR43">
        <v>42.899492424117433</v>
      </c>
      <c r="BS43">
        <v>18.630485137033151</v>
      </c>
      <c r="BT43">
        <v>1847.8291843109539</v>
      </c>
      <c r="BU43">
        <v>17.17755923874666</v>
      </c>
      <c r="BV43">
        <v>53.132815145662327</v>
      </c>
      <c r="BW43">
        <v>18.032373801665798</v>
      </c>
      <c r="BX43">
        <v>14.808957963654381</v>
      </c>
      <c r="BY43">
        <v>10.336281692258639</v>
      </c>
      <c r="BZ43">
        <v>0.42885367946622233</v>
      </c>
      <c r="CA43">
        <f t="shared" si="0"/>
        <v>33.207939383580744</v>
      </c>
      <c r="CB43" cm="1">
        <f t="array" ref="CB43">IF(ISBLANK(INDEX(AC:AC,ROW())), "", INDEX(AC:AC,ROW())*(BI43+BJ43)/1000)</f>
        <v>319.66553316798365</v>
      </c>
      <c r="CC43">
        <f t="shared" si="1"/>
        <v>323.48241333200747</v>
      </c>
      <c r="CD43">
        <f t="shared" si="2"/>
        <v>2.4603735569077018E-19</v>
      </c>
      <c r="CE43" t="str">
        <f t="shared" si="3"/>
        <v/>
      </c>
      <c r="CF43" cm="1">
        <f t="array" ref="CF43">IFERROR(IF((BD43+BE43)*INDEX(H:H,ROW())*INDEX(K:K,ROW())/(BF43*30*1000)&lt;0.5,"",(BD43+BE43)*INDEX(H:H,ROW())*INDEX(K:K,ROW())/(BF43*30*1000)),"")</f>
        <v>1.9778818045857656</v>
      </c>
      <c r="CG43" t="str">
        <f t="shared" si="4"/>
        <v/>
      </c>
      <c r="CH43" cm="1">
        <f t="array" ref="CH43">IFERROR((BD43+BE43)*INDEX(K:K,ROW())*INDEX(H:H,ROW())/BC43/100000,"")</f>
        <v>6.6966534140462326E+18</v>
      </c>
      <c r="CI43">
        <f t="shared" si="5"/>
        <v>61.879484487710734</v>
      </c>
      <c r="CJ43">
        <v>1</v>
      </c>
      <c r="CK43" t="str">
        <f t="shared" si="6"/>
        <v xml:space="preserve"> </v>
      </c>
      <c r="CL43" cm="1">
        <f t="array" ref="CL43">IF(INDEX(AS:AS,ROW()-2)=0,CL42,INDEX(AS:AS,ROW()-2))</f>
        <v>42.06</v>
      </c>
      <c r="CM43" t="str">
        <f t="shared" si="7"/>
        <v>CIV</v>
      </c>
    </row>
    <row r="44" spans="1:91" x14ac:dyDescent="0.3">
      <c r="A44" s="1">
        <v>39</v>
      </c>
      <c r="B44" t="s">
        <v>107</v>
      </c>
      <c r="C44">
        <v>1</v>
      </c>
      <c r="D44">
        <v>2</v>
      </c>
      <c r="E44">
        <v>1</v>
      </c>
      <c r="F44" t="s">
        <v>89</v>
      </c>
      <c r="G44" t="s">
        <v>97</v>
      </c>
      <c r="H44">
        <v>45.87</v>
      </c>
      <c r="I44">
        <v>0.88</v>
      </c>
      <c r="J44">
        <v>45.57</v>
      </c>
      <c r="K44">
        <v>1564</v>
      </c>
      <c r="L44">
        <v>45.89</v>
      </c>
      <c r="M44">
        <v>0.89</v>
      </c>
      <c r="N44">
        <v>45.57</v>
      </c>
      <c r="O44">
        <v>1568</v>
      </c>
      <c r="P44">
        <v>1.35</v>
      </c>
      <c r="Q44">
        <v>50.28</v>
      </c>
      <c r="R44">
        <v>30.11</v>
      </c>
      <c r="S44">
        <v>1.6708776595744681</v>
      </c>
      <c r="T44">
        <v>7.41</v>
      </c>
      <c r="U44">
        <v>0</v>
      </c>
      <c r="V44">
        <v>0</v>
      </c>
      <c r="W44">
        <v>0</v>
      </c>
      <c r="X44">
        <v>0</v>
      </c>
      <c r="Y44">
        <v>2.2000000000000002</v>
      </c>
      <c r="Z44">
        <v>7.72</v>
      </c>
      <c r="AA44">
        <v>19.75</v>
      </c>
      <c r="AB44">
        <v>65.900000000000006</v>
      </c>
      <c r="AC44">
        <v>1690</v>
      </c>
      <c r="AD44">
        <v>37.79</v>
      </c>
      <c r="AE44">
        <v>32.28</v>
      </c>
      <c r="AF44">
        <v>11.52</v>
      </c>
      <c r="AG44">
        <v>1570</v>
      </c>
      <c r="AI44">
        <v>44.58</v>
      </c>
      <c r="AJ44">
        <v>41.32</v>
      </c>
      <c r="AK44">
        <v>4.51</v>
      </c>
      <c r="AL44">
        <v>47.305</v>
      </c>
      <c r="AM44">
        <v>6.31</v>
      </c>
      <c r="AN44">
        <v>47.89</v>
      </c>
      <c r="AO44">
        <v>45.09</v>
      </c>
      <c r="AP44">
        <v>3.31</v>
      </c>
      <c r="AQ44">
        <v>3.83</v>
      </c>
      <c r="AR44">
        <v>4.12</v>
      </c>
      <c r="AS44">
        <v>42.06</v>
      </c>
      <c r="AT44">
        <v>0</v>
      </c>
      <c r="AU44">
        <v>0</v>
      </c>
      <c r="AV44">
        <v>5.6</v>
      </c>
      <c r="AW44">
        <v>68.400000000000006</v>
      </c>
      <c r="AX44">
        <v>92.8</v>
      </c>
      <c r="AY44">
        <v>99.1</v>
      </c>
      <c r="AZ44">
        <v>100</v>
      </c>
      <c r="BA44">
        <v>86.199999999999989</v>
      </c>
      <c r="BB44">
        <v>92.6</v>
      </c>
      <c r="BC44">
        <v>3.5575383784680607E-18</v>
      </c>
      <c r="BD44">
        <v>1.1943951513619201E-2</v>
      </c>
      <c r="BE44">
        <v>24.394037734083899</v>
      </c>
      <c r="BF44">
        <v>40.150025602360827</v>
      </c>
      <c r="BG44">
        <v>142.37982888017811</v>
      </c>
      <c r="BH44">
        <v>123.1564703003329</v>
      </c>
      <c r="BI44">
        <v>83.85749935627166</v>
      </c>
      <c r="BJ44">
        <v>71.604020624974126</v>
      </c>
      <c r="BK44">
        <v>7.9588757588675859E-17</v>
      </c>
      <c r="BL44">
        <v>6.6496546247854713</v>
      </c>
      <c r="BM44">
        <v>164.11053246516531</v>
      </c>
      <c r="BN44">
        <v>93.10981423728272</v>
      </c>
      <c r="BO44">
        <v>102.9344537248098</v>
      </c>
      <c r="BP44">
        <v>96.161010360403793</v>
      </c>
      <c r="BQ44">
        <v>15.239371330145151</v>
      </c>
      <c r="BR44">
        <v>55.058317268126999</v>
      </c>
      <c r="BS44">
        <v>20.164374380870932</v>
      </c>
      <c r="BT44">
        <v>1847.8291843109539</v>
      </c>
      <c r="BU44">
        <v>17.556840713051489</v>
      </c>
      <c r="BV44">
        <v>50.395926945362362</v>
      </c>
      <c r="BW44">
        <v>18.032373801665798</v>
      </c>
      <c r="BX44">
        <v>12.08047476342087</v>
      </c>
      <c r="BY44">
        <v>10.336281692258639</v>
      </c>
      <c r="BZ44">
        <v>0.42885367946622233</v>
      </c>
      <c r="CA44">
        <f t="shared" si="0"/>
        <v>24.405981685597517</v>
      </c>
      <c r="CB44" cm="1">
        <f t="array" ref="CB44">IF(ISBLANK(INDEX(AC:AC,ROW())), "", INDEX(AC:AC,ROW())*(BI44+BJ44)/1000)</f>
        <v>262.72996876830535</v>
      </c>
      <c r="CC44">
        <f t="shared" si="1"/>
        <v>265.53629918051104</v>
      </c>
      <c r="CD44">
        <f t="shared" si="2"/>
        <v>2.9972835290052598E-19</v>
      </c>
      <c r="CE44" t="str">
        <f t="shared" si="3"/>
        <v/>
      </c>
      <c r="CF44" cm="1">
        <f t="array" ref="CF44">IFERROR(IF((BD44+BE44)*INDEX(H:H,ROW())*INDEX(K:K,ROW())/(BF44*30*1000)&lt;0.5,"",(BD44+BE44)*INDEX(H:H,ROW())*INDEX(K:K,ROW())/(BF44*30*1000)),"")</f>
        <v>1.4536327154001107</v>
      </c>
      <c r="CG44" t="str">
        <f t="shared" si="4"/>
        <v/>
      </c>
      <c r="CH44" cm="1">
        <f t="array" ref="CH44">IFERROR((BD44+BE44)*INDEX(K:K,ROW())*INDEX(H:H,ROW())/BC44/100000,"")</f>
        <v>4.9216664331426867E+18</v>
      </c>
      <c r="CI44">
        <f t="shared" si="5"/>
        <v>45.477966810189919</v>
      </c>
      <c r="CJ44">
        <v>1</v>
      </c>
      <c r="CK44" t="str">
        <f t="shared" si="6"/>
        <v xml:space="preserve"> </v>
      </c>
      <c r="CL44" cm="1">
        <f t="array" ref="CL44">IF(INDEX(AS:AS,ROW()-2)=0,CL43,INDEX(AS:AS,ROW()-2))</f>
        <v>42.06</v>
      </c>
      <c r="CM44" t="str">
        <f t="shared" si="7"/>
        <v>CIV</v>
      </c>
    </row>
    <row r="45" spans="1:91" x14ac:dyDescent="0.3">
      <c r="A45" s="1">
        <v>40</v>
      </c>
      <c r="B45" t="s">
        <v>107</v>
      </c>
      <c r="C45">
        <v>1</v>
      </c>
      <c r="D45">
        <v>2</v>
      </c>
      <c r="E45">
        <v>1</v>
      </c>
      <c r="F45" t="s">
        <v>98</v>
      </c>
      <c r="G45" t="s">
        <v>99</v>
      </c>
      <c r="H45">
        <v>45.87</v>
      </c>
      <c r="I45">
        <v>0.88</v>
      </c>
      <c r="J45">
        <v>45.57</v>
      </c>
      <c r="K45">
        <v>1564</v>
      </c>
      <c r="L45">
        <v>45.89</v>
      </c>
      <c r="M45">
        <v>0.89</v>
      </c>
      <c r="N45">
        <v>45.57</v>
      </c>
      <c r="O45">
        <v>1568</v>
      </c>
      <c r="P45">
        <v>1.35</v>
      </c>
      <c r="Q45">
        <v>50.28</v>
      </c>
      <c r="R45">
        <v>30.11</v>
      </c>
      <c r="S45">
        <v>1.6708776595744681</v>
      </c>
      <c r="T45">
        <v>7.41</v>
      </c>
      <c r="U45">
        <v>0</v>
      </c>
      <c r="V45">
        <v>0</v>
      </c>
      <c r="W45">
        <v>0</v>
      </c>
      <c r="X45">
        <v>0</v>
      </c>
      <c r="Y45">
        <v>2.2000000000000002</v>
      </c>
      <c r="Z45">
        <v>7.72</v>
      </c>
      <c r="AA45">
        <v>19.75</v>
      </c>
      <c r="AB45">
        <v>65.900000000000006</v>
      </c>
      <c r="AC45">
        <v>1690</v>
      </c>
      <c r="AD45">
        <v>37.79</v>
      </c>
      <c r="AE45">
        <v>32.28</v>
      </c>
      <c r="AF45">
        <v>11.52</v>
      </c>
      <c r="AG45">
        <v>1570</v>
      </c>
      <c r="AI45">
        <v>44.58</v>
      </c>
      <c r="AJ45">
        <v>41.32</v>
      </c>
      <c r="AK45">
        <v>4.51</v>
      </c>
      <c r="AL45">
        <v>47.305</v>
      </c>
      <c r="AM45">
        <v>6.31</v>
      </c>
      <c r="AN45">
        <v>47.89</v>
      </c>
      <c r="AO45">
        <v>45.09</v>
      </c>
      <c r="AP45">
        <v>3.31</v>
      </c>
      <c r="AQ45">
        <v>3.83</v>
      </c>
      <c r="AR45">
        <v>4.12</v>
      </c>
      <c r="AS45">
        <v>42.06</v>
      </c>
      <c r="AT45">
        <v>0</v>
      </c>
      <c r="AU45">
        <v>0</v>
      </c>
      <c r="AV45">
        <v>5.6</v>
      </c>
      <c r="AW45">
        <v>68.400000000000006</v>
      </c>
      <c r="AX45">
        <v>92.8</v>
      </c>
      <c r="AY45">
        <v>99.1</v>
      </c>
      <c r="AZ45">
        <v>100</v>
      </c>
      <c r="BA45">
        <v>86.199999999999989</v>
      </c>
      <c r="BB45">
        <v>92.6</v>
      </c>
      <c r="BC45">
        <v>3.5575383784680607E-18</v>
      </c>
      <c r="BD45">
        <v>1.1943951513619201E-2</v>
      </c>
      <c r="BE45">
        <v>1.5572222523964501</v>
      </c>
      <c r="BF45">
        <v>40.150025602360827</v>
      </c>
      <c r="BG45">
        <v>142.37982888017811</v>
      </c>
      <c r="BH45">
        <v>133.19044113149661</v>
      </c>
      <c r="BI45">
        <v>83.85749935627166</v>
      </c>
      <c r="BJ45">
        <v>77.437550982917642</v>
      </c>
      <c r="BK45">
        <v>7.9588757588675859E-17</v>
      </c>
      <c r="BL45">
        <v>6.2162403001443538</v>
      </c>
      <c r="BM45">
        <v>161.4947336230241</v>
      </c>
      <c r="BN45">
        <v>100.20291513068349</v>
      </c>
      <c r="BO45">
        <v>103.1138135968289</v>
      </c>
      <c r="BP45">
        <v>98.720026426470113</v>
      </c>
      <c r="BQ45">
        <v>15.239371330145151</v>
      </c>
      <c r="BR45">
        <v>57.927361598460323</v>
      </c>
      <c r="BS45">
        <v>19.510692748819451</v>
      </c>
      <c r="BT45">
        <v>1847.8291843109539</v>
      </c>
      <c r="BU45">
        <v>17.936850033484792</v>
      </c>
      <c r="BV45">
        <v>48.19448326615116</v>
      </c>
      <c r="BW45">
        <v>18.032373801665798</v>
      </c>
      <c r="BX45">
        <v>10.78340832541886</v>
      </c>
      <c r="BY45">
        <v>10.336281692258639</v>
      </c>
      <c r="BZ45">
        <v>0.42885367946622233</v>
      </c>
      <c r="CA45">
        <f t="shared" si="0"/>
        <v>1.5691662039100693</v>
      </c>
      <c r="CB45" cm="1">
        <f t="array" ref="CB45">IF(ISBLANK(INDEX(AC:AC,ROW())), "", INDEX(AC:AC,ROW())*(BI45+BJ45)/1000)</f>
        <v>272.58863507322991</v>
      </c>
      <c r="CC45">
        <f t="shared" si="1"/>
        <v>275.57027001167472</v>
      </c>
      <c r="CD45">
        <f t="shared" si="2"/>
        <v>2.8881474618181425E-19</v>
      </c>
      <c r="CE45" t="str">
        <f t="shared" si="3"/>
        <v/>
      </c>
      <c r="CF45" t="str" cm="1">
        <f t="array" ref="CF45">IFERROR(IF((BD45+BE45)*INDEX(H:H,ROW())*INDEX(K:K,ROW())/(BF45*30*1000)&lt;0.5,"",(BD45+BE45)*INDEX(H:H,ROW())*INDEX(K:K,ROW())/(BF45*30*1000)),"")</f>
        <v/>
      </c>
      <c r="CG45" t="str">
        <f t="shared" si="4"/>
        <v/>
      </c>
      <c r="CH45" cm="1">
        <f t="array" ref="CH45">IFERROR((BD45+BE45)*INDEX(K:K,ROW())*INDEX(H:H,ROW())/BC45/100000,"")</f>
        <v>3.1643523843024006E+17</v>
      </c>
      <c r="CI45">
        <f t="shared" si="5"/>
        <v>2.923975337702001</v>
      </c>
      <c r="CJ45">
        <v>0</v>
      </c>
      <c r="CK45" t="str">
        <f t="shared" si="6"/>
        <v xml:space="preserve"> </v>
      </c>
      <c r="CL45" cm="1">
        <f t="array" ref="CL45">IF(INDEX(AS:AS,ROW()-2)=0,CL44,INDEX(AS:AS,ROW()-2))</f>
        <v>42.06</v>
      </c>
      <c r="CM45" t="str">
        <f t="shared" si="7"/>
        <v>CIV</v>
      </c>
    </row>
    <row r="46" spans="1:91" x14ac:dyDescent="0.3">
      <c r="A46" s="1">
        <v>41</v>
      </c>
      <c r="B46" t="s">
        <v>107</v>
      </c>
      <c r="C46">
        <v>1</v>
      </c>
      <c r="D46">
        <v>2</v>
      </c>
      <c r="E46">
        <v>1</v>
      </c>
      <c r="F46" t="s">
        <v>98</v>
      </c>
      <c r="G46" t="s">
        <v>100</v>
      </c>
      <c r="H46">
        <v>45.87</v>
      </c>
      <c r="I46">
        <v>0.88</v>
      </c>
      <c r="J46">
        <v>45.57</v>
      </c>
      <c r="K46">
        <v>1564</v>
      </c>
      <c r="L46">
        <v>45.89</v>
      </c>
      <c r="M46">
        <v>0.89</v>
      </c>
      <c r="N46">
        <v>45.57</v>
      </c>
      <c r="O46">
        <v>1568</v>
      </c>
      <c r="P46">
        <v>1.35</v>
      </c>
      <c r="Q46">
        <v>50.28</v>
      </c>
      <c r="R46">
        <v>30.11</v>
      </c>
      <c r="S46">
        <v>1.6708776595744681</v>
      </c>
      <c r="T46">
        <v>7.41</v>
      </c>
      <c r="U46">
        <v>0</v>
      </c>
      <c r="V46">
        <v>0</v>
      </c>
      <c r="W46">
        <v>0</v>
      </c>
      <c r="X46">
        <v>0</v>
      </c>
      <c r="Y46">
        <v>2.2000000000000002</v>
      </c>
      <c r="Z46">
        <v>7.72</v>
      </c>
      <c r="AA46">
        <v>19.75</v>
      </c>
      <c r="AB46">
        <v>65.900000000000006</v>
      </c>
      <c r="AC46">
        <v>1690</v>
      </c>
      <c r="AD46">
        <v>37.79</v>
      </c>
      <c r="AE46">
        <v>32.28</v>
      </c>
      <c r="AF46">
        <v>11.52</v>
      </c>
      <c r="AG46">
        <v>1570</v>
      </c>
      <c r="AI46">
        <v>44.58</v>
      </c>
      <c r="AJ46">
        <v>41.32</v>
      </c>
      <c r="AK46">
        <v>4.51</v>
      </c>
      <c r="AL46">
        <v>47.305</v>
      </c>
      <c r="AM46">
        <v>6.31</v>
      </c>
      <c r="AN46">
        <v>47.89</v>
      </c>
      <c r="AO46">
        <v>45.09</v>
      </c>
      <c r="AP46">
        <v>3.31</v>
      </c>
      <c r="AQ46">
        <v>3.83</v>
      </c>
      <c r="AR46">
        <v>4.12</v>
      </c>
      <c r="AS46">
        <v>42.06</v>
      </c>
      <c r="AT46">
        <v>0</v>
      </c>
      <c r="AU46">
        <v>0</v>
      </c>
      <c r="AV46">
        <v>5.6</v>
      </c>
      <c r="AW46">
        <v>68.400000000000006</v>
      </c>
      <c r="AX46">
        <v>92.8</v>
      </c>
      <c r="AY46">
        <v>99.1</v>
      </c>
      <c r="AZ46">
        <v>100</v>
      </c>
      <c r="BA46">
        <v>86.199999999999989</v>
      </c>
      <c r="BB46">
        <v>92.6</v>
      </c>
      <c r="BC46">
        <v>3.5575383784680607E-18</v>
      </c>
      <c r="BD46">
        <v>1.1943951513619201E-2</v>
      </c>
      <c r="BE46">
        <v>27.134627041164119</v>
      </c>
      <c r="BF46">
        <v>40.150025602360827</v>
      </c>
      <c r="BG46">
        <v>142.37982888017811</v>
      </c>
      <c r="BH46">
        <v>142.71584523996631</v>
      </c>
      <c r="BI46">
        <v>83.85749935627166</v>
      </c>
      <c r="BJ46">
        <v>82.973279986885743</v>
      </c>
      <c r="BK46">
        <v>7.9588757588675859E-17</v>
      </c>
      <c r="BL46">
        <v>6.1534362154888393</v>
      </c>
      <c r="BM46">
        <v>161.0846430151106</v>
      </c>
      <c r="BN46">
        <v>96.794016538737438</v>
      </c>
      <c r="BO46">
        <v>102.3796345144162</v>
      </c>
      <c r="BP46">
        <v>106.5202987741275</v>
      </c>
      <c r="BQ46">
        <v>15.239371330145151</v>
      </c>
      <c r="BR46">
        <v>47.276402242584162</v>
      </c>
      <c r="BS46">
        <v>26.155356074946681</v>
      </c>
      <c r="BT46">
        <v>1847.8291843109539</v>
      </c>
      <c r="BU46">
        <v>18.054475354833581</v>
      </c>
      <c r="BV46">
        <v>47.230035211993751</v>
      </c>
      <c r="BW46">
        <v>18.032373801665798</v>
      </c>
      <c r="BX46">
        <v>9.2498167605792165</v>
      </c>
      <c r="BY46">
        <v>10.336281692258639</v>
      </c>
      <c r="BZ46">
        <v>0.42885367946622233</v>
      </c>
      <c r="CA46">
        <f t="shared" si="0"/>
        <v>27.146570992677738</v>
      </c>
      <c r="CB46" cm="1">
        <f t="array" ref="CB46">IF(ISBLANK(INDEX(AC:AC,ROW())), "", INDEX(AC:AC,ROW())*(BI46+BJ46)/1000)</f>
        <v>281.94401708993598</v>
      </c>
      <c r="CC46">
        <f t="shared" si="1"/>
        <v>285.09567412014439</v>
      </c>
      <c r="CD46">
        <f t="shared" si="2"/>
        <v>2.7916508321040233E-19</v>
      </c>
      <c r="CE46" t="str">
        <f t="shared" si="3"/>
        <v/>
      </c>
      <c r="CF46" cm="1">
        <f t="array" ref="CF46">IFERROR(IF((BD46+BE46)*INDEX(H:H,ROW())*INDEX(K:K,ROW())/(BF46*30*1000)&lt;0.5,"",(BD46+BE46)*INDEX(H:H,ROW())*INDEX(K:K,ROW())/(BF46*30*1000)),"")</f>
        <v>1.6168636121354982</v>
      </c>
      <c r="CG46" t="str">
        <f t="shared" si="4"/>
        <v/>
      </c>
      <c r="CH46" cm="1">
        <f t="array" ref="CH46">IFERROR((BD46+BE46)*INDEX(K:K,ROW())*INDEX(H:H,ROW())/BC46/100000,"")</f>
        <v>5.4743287506616013E+18</v>
      </c>
      <c r="CI46">
        <f t="shared" si="5"/>
        <v>50.584765264492873</v>
      </c>
      <c r="CJ46">
        <v>1</v>
      </c>
      <c r="CK46" t="str">
        <f t="shared" si="6"/>
        <v xml:space="preserve"> </v>
      </c>
      <c r="CL46" cm="1">
        <f t="array" ref="CL46">IF(INDEX(AS:AS,ROW()-2)=0,CL45,INDEX(AS:AS,ROW()-2))</f>
        <v>42.06</v>
      </c>
      <c r="CM46" t="str">
        <f t="shared" si="7"/>
        <v>CIV</v>
      </c>
    </row>
    <row r="47" spans="1:91" x14ac:dyDescent="0.3">
      <c r="A47" s="1">
        <v>42</v>
      </c>
      <c r="B47" t="s">
        <v>107</v>
      </c>
      <c r="C47">
        <v>1</v>
      </c>
      <c r="D47">
        <v>2</v>
      </c>
      <c r="E47">
        <v>1</v>
      </c>
      <c r="F47" t="s">
        <v>98</v>
      </c>
      <c r="G47" t="s">
        <v>101</v>
      </c>
      <c r="H47">
        <v>45.87</v>
      </c>
      <c r="I47">
        <v>0.88</v>
      </c>
      <c r="J47">
        <v>45.57</v>
      </c>
      <c r="K47">
        <v>1564</v>
      </c>
      <c r="L47">
        <v>45.89</v>
      </c>
      <c r="M47">
        <v>0.89</v>
      </c>
      <c r="N47">
        <v>45.57</v>
      </c>
      <c r="O47">
        <v>1568</v>
      </c>
      <c r="P47">
        <v>1.35</v>
      </c>
      <c r="Q47">
        <v>50.28</v>
      </c>
      <c r="R47">
        <v>30.11</v>
      </c>
      <c r="S47">
        <v>1.6708776595744681</v>
      </c>
      <c r="T47">
        <v>7.41</v>
      </c>
      <c r="U47">
        <v>0</v>
      </c>
      <c r="V47">
        <v>0</v>
      </c>
      <c r="W47">
        <v>0</v>
      </c>
      <c r="X47">
        <v>0</v>
      </c>
      <c r="Y47">
        <v>2.2000000000000002</v>
      </c>
      <c r="Z47">
        <v>7.72</v>
      </c>
      <c r="AA47">
        <v>19.75</v>
      </c>
      <c r="AB47">
        <v>65.900000000000006</v>
      </c>
      <c r="AC47">
        <v>1690</v>
      </c>
      <c r="AD47">
        <v>37.79</v>
      </c>
      <c r="AE47">
        <v>32.28</v>
      </c>
      <c r="AF47">
        <v>11.52</v>
      </c>
      <c r="AG47">
        <v>1570</v>
      </c>
      <c r="AI47">
        <v>44.58</v>
      </c>
      <c r="AJ47">
        <v>41.32</v>
      </c>
      <c r="AK47">
        <v>4.51</v>
      </c>
      <c r="AL47">
        <v>47.305</v>
      </c>
      <c r="AM47">
        <v>6.31</v>
      </c>
      <c r="AN47">
        <v>47.89</v>
      </c>
      <c r="AO47">
        <v>45.09</v>
      </c>
      <c r="AP47">
        <v>3.31</v>
      </c>
      <c r="AQ47">
        <v>3.83</v>
      </c>
      <c r="AR47">
        <v>4.12</v>
      </c>
      <c r="AS47">
        <v>42.06</v>
      </c>
      <c r="AT47">
        <v>0</v>
      </c>
      <c r="AU47">
        <v>0</v>
      </c>
      <c r="AV47">
        <v>5.6</v>
      </c>
      <c r="AW47">
        <v>68.400000000000006</v>
      </c>
      <c r="AX47">
        <v>92.8</v>
      </c>
      <c r="AY47">
        <v>99.1</v>
      </c>
      <c r="AZ47">
        <v>100</v>
      </c>
      <c r="BA47">
        <v>86.199999999999989</v>
      </c>
      <c r="BB47">
        <v>92.6</v>
      </c>
      <c r="BC47">
        <v>3.5575383784680607E-18</v>
      </c>
      <c r="BD47">
        <v>1.1943951513619201E-2</v>
      </c>
      <c r="BE47">
        <v>40.999223503649851</v>
      </c>
      <c r="BF47">
        <v>40.150025602360827</v>
      </c>
      <c r="BG47">
        <v>142.37982888017811</v>
      </c>
      <c r="BH47">
        <v>144.04689755615701</v>
      </c>
      <c r="BI47">
        <v>83.85749935627166</v>
      </c>
      <c r="BJ47">
        <v>83.7541318384242</v>
      </c>
      <c r="BK47">
        <v>7.9588757588675859E-17</v>
      </c>
      <c r="BL47">
        <v>6.1510646556073452</v>
      </c>
      <c r="BM47">
        <v>161.06153363176821</v>
      </c>
      <c r="BN47">
        <v>95.564633843970441</v>
      </c>
      <c r="BO47">
        <v>102.65979143801761</v>
      </c>
      <c r="BP47">
        <v>110.0431757312961</v>
      </c>
      <c r="BQ47">
        <v>15.239371330145151</v>
      </c>
      <c r="BR47">
        <v>57.909521727547457</v>
      </c>
      <c r="BS47">
        <v>29.63417231648101</v>
      </c>
      <c r="BT47">
        <v>1847.8291843109539</v>
      </c>
      <c r="BU47">
        <v>17.95124274147927</v>
      </c>
      <c r="BV47">
        <v>45.467160613131803</v>
      </c>
      <c r="BW47">
        <v>18.032373801665798</v>
      </c>
      <c r="BX47">
        <v>9.6769651185235084</v>
      </c>
      <c r="BY47">
        <v>10.336281692258639</v>
      </c>
      <c r="BZ47">
        <v>0.42885367946622233</v>
      </c>
      <c r="CA47">
        <f t="shared" si="0"/>
        <v>41.011167455163474</v>
      </c>
      <c r="CB47" cm="1">
        <f t="array" ref="CB47">IF(ISBLANK(INDEX(AC:AC,ROW())), "", INDEX(AC:AC,ROW())*(BI47+BJ47)/1000)</f>
        <v>283.26365671903602</v>
      </c>
      <c r="CC47">
        <f t="shared" si="1"/>
        <v>286.42672643633512</v>
      </c>
      <c r="CD47">
        <f t="shared" si="2"/>
        <v>2.778677764428742E-19</v>
      </c>
      <c r="CE47" t="str">
        <f t="shared" si="3"/>
        <v/>
      </c>
      <c r="CF47" cm="1">
        <f t="array" ref="CF47">IFERROR(IF((BD47+BE47)*INDEX(H:H,ROW())*INDEX(K:K,ROW())/(BF47*30*1000)&lt;0.5,"",(BD47+BE47)*INDEX(H:H,ROW())*INDEX(K:K,ROW())/(BF47*30*1000)),"")</f>
        <v>2.4426460479054648</v>
      </c>
      <c r="CG47" t="str">
        <f t="shared" si="4"/>
        <v/>
      </c>
      <c r="CH47" cm="1">
        <f t="array" ref="CH47">IFERROR((BD47+BE47)*INDEX(K:K,ROW())*INDEX(H:H,ROW())/BC47/100000,"")</f>
        <v>8.2702383722259292E+18</v>
      </c>
      <c r="CI47">
        <f t="shared" si="5"/>
        <v>76.419975086423278</v>
      </c>
      <c r="CJ47">
        <v>1</v>
      </c>
      <c r="CK47" t="str">
        <f t="shared" si="6"/>
        <v xml:space="preserve"> </v>
      </c>
      <c r="CL47" cm="1">
        <f t="array" ref="CL47">IF(INDEX(AS:AS,ROW()-2)=0,CL46,INDEX(AS:AS,ROW()-2))</f>
        <v>42.06</v>
      </c>
      <c r="CM47" t="str">
        <f t="shared" si="7"/>
        <v>CIV</v>
      </c>
    </row>
    <row r="48" spans="1:91" x14ac:dyDescent="0.3">
      <c r="A48" s="1">
        <v>43</v>
      </c>
      <c r="B48" t="s">
        <v>107</v>
      </c>
      <c r="C48">
        <v>1</v>
      </c>
      <c r="D48">
        <v>2</v>
      </c>
      <c r="E48">
        <v>1</v>
      </c>
      <c r="F48" t="s">
        <v>98</v>
      </c>
      <c r="G48" t="s">
        <v>102</v>
      </c>
      <c r="H48">
        <v>45.87</v>
      </c>
      <c r="I48">
        <v>0.88</v>
      </c>
      <c r="J48">
        <v>45.57</v>
      </c>
      <c r="K48">
        <v>1564</v>
      </c>
      <c r="L48">
        <v>45.89</v>
      </c>
      <c r="M48">
        <v>0.89</v>
      </c>
      <c r="N48">
        <v>45.57</v>
      </c>
      <c r="O48">
        <v>1568</v>
      </c>
      <c r="P48">
        <v>1.35</v>
      </c>
      <c r="Q48">
        <v>50.28</v>
      </c>
      <c r="R48">
        <v>30.11</v>
      </c>
      <c r="S48">
        <v>1.6708776595744681</v>
      </c>
      <c r="T48">
        <v>7.41</v>
      </c>
      <c r="U48">
        <v>0</v>
      </c>
      <c r="V48">
        <v>0</v>
      </c>
      <c r="W48">
        <v>0</v>
      </c>
      <c r="X48">
        <v>0</v>
      </c>
      <c r="Y48">
        <v>2.2000000000000002</v>
      </c>
      <c r="Z48">
        <v>7.72</v>
      </c>
      <c r="AA48">
        <v>19.75</v>
      </c>
      <c r="AB48">
        <v>65.900000000000006</v>
      </c>
      <c r="AC48">
        <v>1690</v>
      </c>
      <c r="AD48">
        <v>37.79</v>
      </c>
      <c r="AE48">
        <v>32.28</v>
      </c>
      <c r="AF48">
        <v>11.52</v>
      </c>
      <c r="AG48">
        <v>1570</v>
      </c>
      <c r="AI48">
        <v>44.58</v>
      </c>
      <c r="AJ48">
        <v>41.32</v>
      </c>
      <c r="AK48">
        <v>4.51</v>
      </c>
      <c r="AL48">
        <v>47.305</v>
      </c>
      <c r="AM48">
        <v>6.31</v>
      </c>
      <c r="AN48">
        <v>47.89</v>
      </c>
      <c r="AO48">
        <v>45.09</v>
      </c>
      <c r="AP48">
        <v>3.31</v>
      </c>
      <c r="AQ48">
        <v>3.83</v>
      </c>
      <c r="AR48">
        <v>4.12</v>
      </c>
      <c r="AS48">
        <v>42.06</v>
      </c>
      <c r="AT48">
        <v>0</v>
      </c>
      <c r="AU48">
        <v>0</v>
      </c>
      <c r="AV48">
        <v>5.6</v>
      </c>
      <c r="AW48">
        <v>68.400000000000006</v>
      </c>
      <c r="AX48">
        <v>92.8</v>
      </c>
      <c r="AY48">
        <v>99.1</v>
      </c>
      <c r="AZ48">
        <v>100</v>
      </c>
      <c r="BA48">
        <v>86.199999999999989</v>
      </c>
      <c r="BB48">
        <v>92.6</v>
      </c>
      <c r="BC48">
        <v>3.5575383784680607E-18</v>
      </c>
      <c r="BD48">
        <v>1.1943951513619201E-2</v>
      </c>
      <c r="BE48">
        <v>50.567891673570138</v>
      </c>
      <c r="BF48">
        <v>40.150025602360827</v>
      </c>
      <c r="BG48">
        <v>142.37982888017811</v>
      </c>
      <c r="BH48">
        <v>137.23104173358931</v>
      </c>
      <c r="BI48">
        <v>83.85749935627166</v>
      </c>
      <c r="BJ48">
        <v>79.783534298371251</v>
      </c>
      <c r="BK48">
        <v>7.9588757588675859E-17</v>
      </c>
      <c r="BL48">
        <v>6.1493782722307717</v>
      </c>
      <c r="BM48">
        <v>161.0460745448093</v>
      </c>
      <c r="BN48">
        <v>98.967943259981325</v>
      </c>
      <c r="BO48">
        <v>102.5191261913732</v>
      </c>
      <c r="BP48">
        <v>118.035728557449</v>
      </c>
      <c r="BQ48">
        <v>15.239371330145151</v>
      </c>
      <c r="BR48">
        <v>47.375406193237481</v>
      </c>
      <c r="BS48">
        <v>30.298188721380061</v>
      </c>
      <c r="BT48">
        <v>1847.8291843109539</v>
      </c>
      <c r="BU48">
        <v>17.861396747117219</v>
      </c>
      <c r="BV48">
        <v>43.61437466673739</v>
      </c>
      <c r="BW48">
        <v>18.032373801665798</v>
      </c>
      <c r="BX48">
        <v>10.022016724266271</v>
      </c>
      <c r="BY48">
        <v>10.336281692258639</v>
      </c>
      <c r="BZ48">
        <v>0.42885367946622233</v>
      </c>
      <c r="CA48">
        <f t="shared" si="0"/>
        <v>50.57983562508376</v>
      </c>
      <c r="CB48" cm="1">
        <f t="array" ref="CB48">IF(ISBLANK(INDEX(AC:AC,ROW())), "", INDEX(AC:AC,ROW())*(BI48+BJ48)/1000)</f>
        <v>276.5533468763465</v>
      </c>
      <c r="CC48">
        <f t="shared" si="1"/>
        <v>279.61087061376742</v>
      </c>
      <c r="CD48">
        <f t="shared" si="2"/>
        <v>2.8464114222015902E-19</v>
      </c>
      <c r="CE48" t="str">
        <f t="shared" si="3"/>
        <v/>
      </c>
      <c r="CF48" cm="1">
        <f t="array" ref="CF48">IFERROR(IF((BD48+BE48)*INDEX(H:H,ROW())*INDEX(K:K,ROW())/(BF48*30*1000)&lt;0.5,"",(BD48+BE48)*INDEX(H:H,ROW())*INDEX(K:K,ROW())/(BF48*30*1000)),"")</f>
        <v>3.0125608037954938</v>
      </c>
      <c r="CG48" t="str">
        <f t="shared" si="4"/>
        <v/>
      </c>
      <c r="CH48" cm="1">
        <f t="array" ref="CH48">IFERROR((BD48+BE48)*INDEX(K:K,ROW())*INDEX(H:H,ROW())/BC48/100000,"")</f>
        <v>1.0199838809874729E+19</v>
      </c>
      <c r="CI48">
        <f t="shared" si="5"/>
        <v>94.250176676148925</v>
      </c>
      <c r="CJ48">
        <v>0</v>
      </c>
      <c r="CK48" t="str">
        <f t="shared" si="6"/>
        <v xml:space="preserve"> </v>
      </c>
      <c r="CL48" cm="1">
        <f t="array" ref="CL48">IF(INDEX(AS:AS,ROW()-2)=0,CL47,INDEX(AS:AS,ROW()-2))</f>
        <v>42.06</v>
      </c>
      <c r="CM48" t="str">
        <f t="shared" si="7"/>
        <v>CIV</v>
      </c>
    </row>
    <row r="49" spans="1:91" x14ac:dyDescent="0.3">
      <c r="A49" s="1">
        <v>44</v>
      </c>
      <c r="B49" t="s">
        <v>107</v>
      </c>
      <c r="C49">
        <v>1</v>
      </c>
      <c r="D49">
        <v>2</v>
      </c>
      <c r="E49">
        <v>1</v>
      </c>
      <c r="F49" t="s">
        <v>98</v>
      </c>
      <c r="G49" t="s">
        <v>103</v>
      </c>
      <c r="H49">
        <v>45.87</v>
      </c>
      <c r="I49">
        <v>0.88</v>
      </c>
      <c r="J49">
        <v>45.57</v>
      </c>
      <c r="K49">
        <v>1564</v>
      </c>
      <c r="L49">
        <v>45.89</v>
      </c>
      <c r="M49">
        <v>0.89</v>
      </c>
      <c r="N49">
        <v>45.57</v>
      </c>
      <c r="O49">
        <v>1568</v>
      </c>
      <c r="P49">
        <v>1.35</v>
      </c>
      <c r="Q49">
        <v>50.28</v>
      </c>
      <c r="R49">
        <v>30.11</v>
      </c>
      <c r="S49">
        <v>1.6708776595744681</v>
      </c>
      <c r="T49">
        <v>7.41</v>
      </c>
      <c r="U49">
        <v>0</v>
      </c>
      <c r="V49">
        <v>0</v>
      </c>
      <c r="W49">
        <v>0</v>
      </c>
      <c r="X49">
        <v>0</v>
      </c>
      <c r="Y49">
        <v>2.2000000000000002</v>
      </c>
      <c r="Z49">
        <v>7.72</v>
      </c>
      <c r="AA49">
        <v>19.75</v>
      </c>
      <c r="AB49">
        <v>65.900000000000006</v>
      </c>
      <c r="AC49">
        <v>1690</v>
      </c>
      <c r="AD49">
        <v>37.79</v>
      </c>
      <c r="AE49">
        <v>32.28</v>
      </c>
      <c r="AF49">
        <v>11.52</v>
      </c>
      <c r="AG49">
        <v>1570</v>
      </c>
      <c r="AI49">
        <v>44.58</v>
      </c>
      <c r="AJ49">
        <v>41.32</v>
      </c>
      <c r="AK49">
        <v>4.51</v>
      </c>
      <c r="AL49">
        <v>47.305</v>
      </c>
      <c r="AM49">
        <v>6.31</v>
      </c>
      <c r="AN49">
        <v>47.89</v>
      </c>
      <c r="AO49">
        <v>45.09</v>
      </c>
      <c r="AP49">
        <v>3.31</v>
      </c>
      <c r="AQ49">
        <v>3.83</v>
      </c>
      <c r="AR49">
        <v>4.12</v>
      </c>
      <c r="AS49">
        <v>42.06</v>
      </c>
      <c r="AT49">
        <v>0</v>
      </c>
      <c r="AU49">
        <v>0</v>
      </c>
      <c r="AV49">
        <v>5.6</v>
      </c>
      <c r="AW49">
        <v>68.400000000000006</v>
      </c>
      <c r="AX49">
        <v>92.8</v>
      </c>
      <c r="AY49">
        <v>99.1</v>
      </c>
      <c r="AZ49">
        <v>100</v>
      </c>
      <c r="BA49">
        <v>86.199999999999989</v>
      </c>
      <c r="BB49">
        <v>92.6</v>
      </c>
      <c r="BC49">
        <v>3.5575383784680607E-18</v>
      </c>
      <c r="BD49">
        <v>1.1943951513619201E-2</v>
      </c>
      <c r="BE49">
        <v>50.567891673570138</v>
      </c>
      <c r="BF49">
        <v>40.150025602360827</v>
      </c>
      <c r="BG49">
        <v>142.37982888017811</v>
      </c>
      <c r="BH49">
        <v>63.587156998778703</v>
      </c>
      <c r="BI49">
        <v>83.85749935627166</v>
      </c>
      <c r="BJ49">
        <v>36.967043249506332</v>
      </c>
      <c r="BK49">
        <v>7.9588757588675859E-17</v>
      </c>
      <c r="BL49">
        <v>6.181295242986165</v>
      </c>
      <c r="BM49">
        <v>161.28569943359989</v>
      </c>
      <c r="BN49">
        <v>81.706732487779519</v>
      </c>
      <c r="BO49">
        <v>101.26671167009459</v>
      </c>
      <c r="BP49">
        <v>107.1599620578595</v>
      </c>
      <c r="BQ49">
        <v>15.239371330145151</v>
      </c>
      <c r="BR49">
        <v>24.853334553427199</v>
      </c>
      <c r="BS49">
        <v>28.18678324029197</v>
      </c>
      <c r="BT49">
        <v>1847.8291843109539</v>
      </c>
      <c r="BU49">
        <v>17.61974725147693</v>
      </c>
      <c r="BV49">
        <v>42.059006644597048</v>
      </c>
      <c r="BW49">
        <v>18.032373801665798</v>
      </c>
      <c r="BX49">
        <v>9.0445381969702403</v>
      </c>
      <c r="BY49">
        <v>10.336281692258639</v>
      </c>
      <c r="BZ49">
        <v>0.42885367946622233</v>
      </c>
      <c r="CA49">
        <f t="shared" si="0"/>
        <v>50.57983562508376</v>
      </c>
      <c r="CB49" cm="1">
        <f t="array" ref="CB49">IF(ISBLANK(INDEX(AC:AC,ROW())), "", INDEX(AC:AC,ROW())*(BI49+BJ49)/1000)</f>
        <v>204.1934770037648</v>
      </c>
      <c r="CC49">
        <f t="shared" si="1"/>
        <v>205.96698587895682</v>
      </c>
      <c r="CD49">
        <f t="shared" si="2"/>
        <v>3.8641512011759387E-19</v>
      </c>
      <c r="CE49" t="str">
        <f t="shared" si="3"/>
        <v/>
      </c>
      <c r="CF49" cm="1">
        <f t="array" ref="CF49">IFERROR(IF((BD49+BE49)*INDEX(H:H,ROW())*INDEX(K:K,ROW())/(BF49*30*1000)&lt;0.5,"",(BD49+BE49)*INDEX(H:H,ROW())*INDEX(K:K,ROW())/(BF49*30*1000)),"")</f>
        <v>3.0125608037954938</v>
      </c>
      <c r="CG49" t="str">
        <f t="shared" si="4"/>
        <v/>
      </c>
      <c r="CH49" cm="1">
        <f t="array" ref="CH49">IFERROR((BD49+BE49)*INDEX(K:K,ROW())*INDEX(H:H,ROW())/BC49/100000,"")</f>
        <v>1.0199838809874729E+19</v>
      </c>
      <c r="CI49">
        <f t="shared" si="5"/>
        <v>94.250176676148925</v>
      </c>
      <c r="CJ49">
        <v>0</v>
      </c>
      <c r="CK49" t="str">
        <f t="shared" si="6"/>
        <v xml:space="preserve"> </v>
      </c>
      <c r="CL49" cm="1">
        <f t="array" ref="CL49">IF(INDEX(AS:AS,ROW()-2)=0,CL48,INDEX(AS:AS,ROW()-2))</f>
        <v>42.06</v>
      </c>
      <c r="CM49" t="str">
        <f t="shared" si="7"/>
        <v>CIV</v>
      </c>
    </row>
    <row r="50" spans="1:91" x14ac:dyDescent="0.3">
      <c r="A50" s="1">
        <v>45</v>
      </c>
      <c r="B50" t="s">
        <v>107</v>
      </c>
      <c r="C50">
        <v>1</v>
      </c>
      <c r="D50">
        <v>2</v>
      </c>
      <c r="E50">
        <v>1</v>
      </c>
      <c r="F50" t="s">
        <v>98</v>
      </c>
      <c r="G50" t="s">
        <v>104</v>
      </c>
      <c r="H50">
        <v>45.87</v>
      </c>
      <c r="I50">
        <v>0.88</v>
      </c>
      <c r="J50">
        <v>45.57</v>
      </c>
      <c r="K50">
        <v>1564</v>
      </c>
      <c r="L50">
        <v>45.89</v>
      </c>
      <c r="M50">
        <v>0.89</v>
      </c>
      <c r="N50">
        <v>45.57</v>
      </c>
      <c r="O50">
        <v>1568</v>
      </c>
      <c r="P50">
        <v>1.35</v>
      </c>
      <c r="Q50">
        <v>50.28</v>
      </c>
      <c r="R50">
        <v>30.11</v>
      </c>
      <c r="S50">
        <v>1.6708776595744681</v>
      </c>
      <c r="T50">
        <v>7.41</v>
      </c>
      <c r="U50">
        <v>0</v>
      </c>
      <c r="V50">
        <v>0</v>
      </c>
      <c r="W50">
        <v>0</v>
      </c>
      <c r="X50">
        <v>0</v>
      </c>
      <c r="Y50">
        <v>2.2000000000000002</v>
      </c>
      <c r="Z50">
        <v>7.72</v>
      </c>
      <c r="AA50">
        <v>19.75</v>
      </c>
      <c r="AB50">
        <v>65.900000000000006</v>
      </c>
      <c r="AC50">
        <v>1690</v>
      </c>
      <c r="AD50">
        <v>37.79</v>
      </c>
      <c r="AE50">
        <v>32.28</v>
      </c>
      <c r="AF50">
        <v>11.52</v>
      </c>
      <c r="AG50">
        <v>1570</v>
      </c>
      <c r="AI50">
        <v>44.58</v>
      </c>
      <c r="AJ50">
        <v>41.32</v>
      </c>
      <c r="AK50">
        <v>4.51</v>
      </c>
      <c r="AL50">
        <v>47.305</v>
      </c>
      <c r="AM50">
        <v>6.31</v>
      </c>
      <c r="AN50">
        <v>47.89</v>
      </c>
      <c r="AO50">
        <v>45.09</v>
      </c>
      <c r="AP50">
        <v>3.31</v>
      </c>
      <c r="AQ50">
        <v>3.83</v>
      </c>
      <c r="AR50">
        <v>4.12</v>
      </c>
      <c r="AS50">
        <v>42.06</v>
      </c>
      <c r="AT50">
        <v>0</v>
      </c>
      <c r="AU50">
        <v>0</v>
      </c>
      <c r="AV50">
        <v>5.6</v>
      </c>
      <c r="AW50">
        <v>68.400000000000006</v>
      </c>
      <c r="AX50">
        <v>92.8</v>
      </c>
      <c r="AY50">
        <v>99.1</v>
      </c>
      <c r="AZ50">
        <v>100</v>
      </c>
      <c r="BA50">
        <v>86.199999999999989</v>
      </c>
      <c r="BB50">
        <v>92.6</v>
      </c>
      <c r="BC50">
        <v>4.6141600707384722E-7</v>
      </c>
      <c r="BD50">
        <v>1.1943951513619201E-2</v>
      </c>
      <c r="BE50">
        <v>50.567891673570138</v>
      </c>
      <c r="BF50">
        <v>40.150025602360827</v>
      </c>
      <c r="BG50">
        <v>142.37982888017811</v>
      </c>
      <c r="BH50">
        <v>6.0446167554029637</v>
      </c>
      <c r="BI50">
        <v>83.85749935627166</v>
      </c>
      <c r="BJ50">
        <v>3.534850933961545</v>
      </c>
      <c r="BK50">
        <v>7.9588757588675859E-17</v>
      </c>
      <c r="BL50">
        <v>6.1999896136570607</v>
      </c>
      <c r="BM50">
        <v>161.38678774934201</v>
      </c>
      <c r="BN50">
        <v>39.598751755326127</v>
      </c>
      <c r="BO50">
        <v>97.605815748494777</v>
      </c>
      <c r="BP50">
        <v>118.98816698445719</v>
      </c>
      <c r="BQ50">
        <v>15.239371330145151</v>
      </c>
      <c r="BR50">
        <v>0.23905792659446659</v>
      </c>
      <c r="BS50">
        <v>20.539229729417809</v>
      </c>
      <c r="BT50">
        <v>1847.8291843109539</v>
      </c>
      <c r="BU50">
        <v>17.18299361488884</v>
      </c>
      <c r="BV50">
        <v>40.127988267997956</v>
      </c>
      <c r="BW50">
        <v>18.032373801665798</v>
      </c>
      <c r="BX50">
        <v>6.9794775227340837</v>
      </c>
      <c r="BY50">
        <v>10.336281692258639</v>
      </c>
      <c r="BZ50">
        <v>0.42885367946622233</v>
      </c>
      <c r="CA50">
        <f t="shared" si="0"/>
        <v>50.57983562508376</v>
      </c>
      <c r="CB50" cm="1">
        <f t="array" ref="CB50">IF(ISBLANK(INDEX(AC:AC,ROW())), "", INDEX(AC:AC,ROW())*(BI50+BJ50)/1000)</f>
        <v>147.69307199049413</v>
      </c>
      <c r="CC50">
        <f t="shared" si="1"/>
        <v>148.42444563558107</v>
      </c>
      <c r="CD50">
        <f t="shared" si="2"/>
        <v>5.3622405155607622E-19</v>
      </c>
      <c r="CE50">
        <f t="shared" si="3"/>
        <v>1.7248807230031378E-10</v>
      </c>
      <c r="CF50" cm="1">
        <f t="array" ref="CF50">IFERROR(IF((BD50+BE50)*INDEX(H:H,ROW())*INDEX(K:K,ROW())/(BF50*30*1000)&lt;0.5,"",(BD50+BE50)*INDEX(H:H,ROW())*INDEX(K:K,ROW())/(BF50*30*1000)),"")</f>
        <v>3.0125608037954938</v>
      </c>
      <c r="CG50" t="str">
        <f t="shared" si="4"/>
        <v/>
      </c>
      <c r="CH50" cm="1">
        <f t="array" ref="CH50">IFERROR((BD50+BE50)*INDEX(K:K,ROW())*INDEX(H:H,ROW())/BC50/100000,"")</f>
        <v>78641220.64259012</v>
      </c>
      <c r="CI50">
        <f t="shared" si="5"/>
        <v>94.250176676148925</v>
      </c>
      <c r="CJ50">
        <v>0</v>
      </c>
      <c r="CK50" t="str">
        <f t="shared" si="6"/>
        <v xml:space="preserve"> </v>
      </c>
      <c r="CL50" cm="1">
        <f t="array" ref="CL50">IF(INDEX(AS:AS,ROW()-2)=0,CL49,INDEX(AS:AS,ROW()-2))</f>
        <v>42.06</v>
      </c>
      <c r="CM50" t="str">
        <f t="shared" si="7"/>
        <v>CIV</v>
      </c>
    </row>
    <row r="51" spans="1:91" x14ac:dyDescent="0.3">
      <c r="A51" s="1">
        <v>46</v>
      </c>
      <c r="B51" t="s">
        <v>107</v>
      </c>
      <c r="C51">
        <v>1</v>
      </c>
      <c r="D51">
        <v>2</v>
      </c>
      <c r="E51">
        <v>1</v>
      </c>
      <c r="F51" t="s">
        <v>98</v>
      </c>
      <c r="G51" t="s">
        <v>105</v>
      </c>
      <c r="H51">
        <v>45.87</v>
      </c>
      <c r="I51">
        <v>0.88</v>
      </c>
      <c r="J51">
        <v>45.57</v>
      </c>
      <c r="K51">
        <v>1564</v>
      </c>
      <c r="L51">
        <v>45.89</v>
      </c>
      <c r="M51">
        <v>0.89</v>
      </c>
      <c r="N51">
        <v>45.57</v>
      </c>
      <c r="O51">
        <v>1568</v>
      </c>
      <c r="P51">
        <v>1.35</v>
      </c>
      <c r="Q51">
        <v>50.28</v>
      </c>
      <c r="R51">
        <v>30.11</v>
      </c>
      <c r="S51">
        <v>1.6708776595744681</v>
      </c>
      <c r="T51">
        <v>7.41</v>
      </c>
      <c r="U51">
        <v>0</v>
      </c>
      <c r="V51">
        <v>0</v>
      </c>
      <c r="W51">
        <v>0</v>
      </c>
      <c r="X51">
        <v>0</v>
      </c>
      <c r="Y51">
        <v>2.2000000000000002</v>
      </c>
      <c r="Z51">
        <v>7.72</v>
      </c>
      <c r="AA51">
        <v>19.75</v>
      </c>
      <c r="AB51">
        <v>65.900000000000006</v>
      </c>
      <c r="AC51">
        <v>1690</v>
      </c>
      <c r="AD51">
        <v>37.79</v>
      </c>
      <c r="AE51">
        <v>32.28</v>
      </c>
      <c r="AF51">
        <v>11.52</v>
      </c>
      <c r="AG51">
        <v>1570</v>
      </c>
      <c r="AI51">
        <v>44.58</v>
      </c>
      <c r="AJ51">
        <v>41.32</v>
      </c>
      <c r="AK51">
        <v>4.51</v>
      </c>
      <c r="AL51">
        <v>47.305</v>
      </c>
      <c r="AM51">
        <v>6.31</v>
      </c>
      <c r="AN51">
        <v>47.89</v>
      </c>
      <c r="AO51">
        <v>45.09</v>
      </c>
      <c r="AP51">
        <v>3.31</v>
      </c>
      <c r="AQ51">
        <v>3.83</v>
      </c>
      <c r="AR51">
        <v>4.12</v>
      </c>
      <c r="AS51">
        <v>42.06</v>
      </c>
      <c r="AT51">
        <v>0</v>
      </c>
      <c r="AU51">
        <v>0</v>
      </c>
      <c r="AV51">
        <v>5.6</v>
      </c>
      <c r="AW51">
        <v>68.400000000000006</v>
      </c>
      <c r="AX51">
        <v>92.8</v>
      </c>
      <c r="AY51">
        <v>99.1</v>
      </c>
      <c r="AZ51">
        <v>100</v>
      </c>
      <c r="BA51">
        <v>86.199999999999989</v>
      </c>
      <c r="BB51">
        <v>92.6</v>
      </c>
      <c r="BC51">
        <v>7.589415207398531E-17</v>
      </c>
      <c r="BD51">
        <v>1.1943951513619201E-2</v>
      </c>
      <c r="BE51">
        <v>50.567891673570138</v>
      </c>
      <c r="BF51">
        <v>40.150025602360827</v>
      </c>
      <c r="BG51">
        <v>142.37982888017811</v>
      </c>
      <c r="BH51">
        <v>6.0446167554029637</v>
      </c>
      <c r="BI51">
        <v>83.85749935627166</v>
      </c>
      <c r="BJ51">
        <v>3.534850933961545</v>
      </c>
      <c r="BK51">
        <v>7.9588757588675859E-17</v>
      </c>
      <c r="BL51">
        <v>6.1928063437347749</v>
      </c>
      <c r="BM51">
        <v>161.3165927862822</v>
      </c>
      <c r="BN51">
        <v>27.160039258939889</v>
      </c>
      <c r="BO51">
        <v>80.139725062294531</v>
      </c>
      <c r="BP51">
        <v>113.58215324358861</v>
      </c>
      <c r="BQ51">
        <v>15.239371330145151</v>
      </c>
      <c r="BR51">
        <v>2.1583117649233499E-2</v>
      </c>
      <c r="BS51">
        <v>16.058058754582749</v>
      </c>
      <c r="BT51">
        <v>1847.8291843109539</v>
      </c>
      <c r="BU51">
        <v>16.57379620420037</v>
      </c>
      <c r="BV51">
        <v>37.800745460155589</v>
      </c>
      <c r="BW51">
        <v>18.032373801665798</v>
      </c>
      <c r="BX51">
        <v>6.0815794508372214</v>
      </c>
      <c r="BY51">
        <v>10.336281692258639</v>
      </c>
      <c r="BZ51">
        <v>0.42885367946622233</v>
      </c>
      <c r="CA51">
        <f t="shared" si="0"/>
        <v>50.57983562508376</v>
      </c>
      <c r="CB51" cm="1">
        <f t="array" ref="CB51">IF(ISBLANK(INDEX(AC:AC,ROW())), "", INDEX(AC:AC,ROW())*(BI51+BJ51)/1000)</f>
        <v>147.69307199049413</v>
      </c>
      <c r="CC51">
        <f t="shared" si="1"/>
        <v>148.42444563558107</v>
      </c>
      <c r="CD51">
        <f t="shared" si="2"/>
        <v>5.3622405155607622E-19</v>
      </c>
      <c r="CE51">
        <f t="shared" si="3"/>
        <v>1.0486810302734375</v>
      </c>
      <c r="CF51" cm="1">
        <f t="array" ref="CF51">IFERROR(IF((BD51+BE51)*INDEX(H:H,ROW())*INDEX(K:K,ROW())/(BF51*30*1000)&lt;0.5,"",(BD51+BE51)*INDEX(H:H,ROW())*INDEX(K:K,ROW())/(BF51*30*1000)),"")</f>
        <v>3.0125608037954938</v>
      </c>
      <c r="CG51" t="str">
        <f t="shared" si="4"/>
        <v/>
      </c>
      <c r="CH51" cm="1">
        <f t="array" ref="CH51">IFERROR((BD51+BE51)*INDEX(K:K,ROW())*INDEX(H:H,ROW())/BC51/100000,"")</f>
        <v>4.7811744421287789E+17</v>
      </c>
      <c r="CI51">
        <f t="shared" si="5"/>
        <v>94.250176676148925</v>
      </c>
      <c r="CJ51">
        <v>0</v>
      </c>
      <c r="CK51" t="str">
        <f t="shared" si="6"/>
        <v xml:space="preserve"> </v>
      </c>
      <c r="CL51" cm="1">
        <f t="array" ref="CL51">IF(INDEX(AS:AS,ROW()-2)=0,CL50,INDEX(AS:AS,ROW()-2))</f>
        <v>42.06</v>
      </c>
      <c r="CM51" t="str">
        <f t="shared" si="7"/>
        <v>CIV</v>
      </c>
    </row>
    <row r="52" spans="1:91" x14ac:dyDescent="0.3">
      <c r="A52" s="1">
        <v>47</v>
      </c>
      <c r="B52" t="s">
        <v>107</v>
      </c>
      <c r="C52">
        <v>1</v>
      </c>
      <c r="D52">
        <v>2</v>
      </c>
      <c r="E52">
        <v>1</v>
      </c>
      <c r="F52" t="s">
        <v>98</v>
      </c>
      <c r="G52" t="s">
        <v>106</v>
      </c>
      <c r="H52">
        <v>45.87</v>
      </c>
      <c r="I52">
        <v>0.88</v>
      </c>
      <c r="J52">
        <v>45.57</v>
      </c>
      <c r="K52">
        <v>1564</v>
      </c>
      <c r="L52">
        <v>45.89</v>
      </c>
      <c r="M52">
        <v>0.89</v>
      </c>
      <c r="N52">
        <v>45.57</v>
      </c>
      <c r="O52">
        <v>1568</v>
      </c>
      <c r="P52">
        <v>1.35</v>
      </c>
      <c r="Q52">
        <v>50.28</v>
      </c>
      <c r="R52">
        <v>30.11</v>
      </c>
      <c r="S52">
        <v>1.6708776595744681</v>
      </c>
      <c r="T52">
        <v>7.41</v>
      </c>
      <c r="U52">
        <v>0</v>
      </c>
      <c r="V52">
        <v>0</v>
      </c>
      <c r="W52">
        <v>0</v>
      </c>
      <c r="X52">
        <v>0</v>
      </c>
      <c r="Y52">
        <v>2.2000000000000002</v>
      </c>
      <c r="Z52">
        <v>7.72</v>
      </c>
      <c r="AA52">
        <v>19.75</v>
      </c>
      <c r="AB52">
        <v>65.900000000000006</v>
      </c>
      <c r="AC52">
        <v>1690</v>
      </c>
      <c r="AD52">
        <v>37.79</v>
      </c>
      <c r="AE52">
        <v>32.28</v>
      </c>
      <c r="AF52">
        <v>11.52</v>
      </c>
      <c r="AG52">
        <v>1570</v>
      </c>
      <c r="AI52">
        <v>44.58</v>
      </c>
      <c r="AJ52">
        <v>41.32</v>
      </c>
      <c r="AK52">
        <v>4.51</v>
      </c>
      <c r="AL52">
        <v>47.305</v>
      </c>
      <c r="AM52">
        <v>6.31</v>
      </c>
      <c r="AN52">
        <v>47.89</v>
      </c>
      <c r="AO52">
        <v>45.09</v>
      </c>
      <c r="AP52">
        <v>3.31</v>
      </c>
      <c r="AQ52">
        <v>3.83</v>
      </c>
      <c r="AR52">
        <v>4.12</v>
      </c>
      <c r="AS52">
        <v>42.06</v>
      </c>
      <c r="AT52">
        <v>0</v>
      </c>
      <c r="AU52">
        <v>0</v>
      </c>
      <c r="AV52">
        <v>5.6</v>
      </c>
      <c r="AW52">
        <v>68.400000000000006</v>
      </c>
      <c r="AX52">
        <v>92.8</v>
      </c>
      <c r="AY52">
        <v>99.1</v>
      </c>
      <c r="AZ52">
        <v>100</v>
      </c>
      <c r="BA52">
        <v>86.199999999999989</v>
      </c>
      <c r="BB52">
        <v>92.6</v>
      </c>
      <c r="BC52">
        <v>7.589415207398531E-17</v>
      </c>
      <c r="BD52">
        <v>1.1943951513619201E-2</v>
      </c>
      <c r="BE52">
        <v>50.567891673570138</v>
      </c>
      <c r="BF52">
        <v>40.150025602360827</v>
      </c>
      <c r="BG52">
        <v>142.37982888017811</v>
      </c>
      <c r="BH52">
        <v>6.0446167554029637</v>
      </c>
      <c r="BI52">
        <v>83.85749935627166</v>
      </c>
      <c r="BJ52">
        <v>3.534850933961545</v>
      </c>
      <c r="BK52">
        <v>7.9588757588675859E-17</v>
      </c>
      <c r="BL52">
        <v>6.1910390508026909</v>
      </c>
      <c r="BM52">
        <v>161.29572789201069</v>
      </c>
      <c r="BN52">
        <v>22.060935859697882</v>
      </c>
      <c r="BO52">
        <v>65.175121576198705</v>
      </c>
      <c r="BP52">
        <v>107.4223797931803</v>
      </c>
      <c r="BQ52">
        <v>15.239371330145151</v>
      </c>
      <c r="BR52">
        <v>2.2321297558253898E-2</v>
      </c>
      <c r="BS52">
        <v>14.68912930082729</v>
      </c>
      <c r="BT52">
        <v>1847.8291843109539</v>
      </c>
      <c r="BU52">
        <v>15.916724505653191</v>
      </c>
      <c r="BV52">
        <v>36.085364855333779</v>
      </c>
      <c r="BW52">
        <v>18.032373801665798</v>
      </c>
      <c r="BX52">
        <v>5.6977443374123382</v>
      </c>
      <c r="BY52">
        <v>10.336281692258639</v>
      </c>
      <c r="BZ52">
        <v>0.42885367946622233</v>
      </c>
      <c r="CA52">
        <f t="shared" si="0"/>
        <v>50.57983562508376</v>
      </c>
      <c r="CB52" cm="1">
        <f t="array" ref="CB52">IF(ISBLANK(INDEX(AC:AC,ROW())), "", INDEX(AC:AC,ROW())*(BI52+BJ52)/1000)</f>
        <v>147.69307199049413</v>
      </c>
      <c r="CC52">
        <f t="shared" si="1"/>
        <v>148.42444563558107</v>
      </c>
      <c r="CD52">
        <f t="shared" si="2"/>
        <v>5.3622405155607622E-19</v>
      </c>
      <c r="CE52">
        <f t="shared" si="3"/>
        <v>1.0486810302734375</v>
      </c>
      <c r="CF52" cm="1">
        <f t="array" ref="CF52">IFERROR(IF((BD52+BE52)*INDEX(H:H,ROW())*INDEX(K:K,ROW())/(BF52*30*1000)&lt;0.5,"",(BD52+BE52)*INDEX(H:H,ROW())*INDEX(K:K,ROW())/(BF52*30*1000)),"")</f>
        <v>3.0125608037954938</v>
      </c>
      <c r="CG52" t="str">
        <f t="shared" si="4"/>
        <v/>
      </c>
      <c r="CH52" cm="1">
        <f t="array" ref="CH52">IFERROR((BD52+BE52)*INDEX(K:K,ROW())*INDEX(H:H,ROW())/BC52/100000,"")</f>
        <v>4.7811744421287789E+17</v>
      </c>
      <c r="CI52">
        <f t="shared" si="5"/>
        <v>94.250176676148925</v>
      </c>
      <c r="CJ52">
        <v>0</v>
      </c>
      <c r="CK52" t="str">
        <f t="shared" si="6"/>
        <v xml:space="preserve"> </v>
      </c>
      <c r="CL52" cm="1">
        <f t="array" ref="CL52">IF(INDEX(AS:AS,ROW()-2)=0,CL51,INDEX(AS:AS,ROW()-2))</f>
        <v>42.06</v>
      </c>
      <c r="CM52" t="str">
        <f t="shared" si="7"/>
        <v>CIV</v>
      </c>
    </row>
    <row r="53" spans="1:91" x14ac:dyDescent="0.3">
      <c r="A53" s="1">
        <v>48</v>
      </c>
      <c r="B53" t="s">
        <v>108</v>
      </c>
      <c r="C53">
        <v>1</v>
      </c>
      <c r="D53">
        <v>3</v>
      </c>
      <c r="E53">
        <v>1</v>
      </c>
      <c r="F53" t="s">
        <v>80</v>
      </c>
      <c r="G53" t="s">
        <v>81</v>
      </c>
      <c r="H53">
        <v>45.87</v>
      </c>
      <c r="I53">
        <v>0.88</v>
      </c>
      <c r="J53">
        <v>45.57</v>
      </c>
      <c r="K53">
        <v>1564</v>
      </c>
      <c r="L53">
        <v>45.89</v>
      </c>
      <c r="M53">
        <v>0.89</v>
      </c>
      <c r="N53">
        <v>45.57</v>
      </c>
      <c r="O53">
        <v>1568</v>
      </c>
      <c r="P53">
        <v>1.35</v>
      </c>
      <c r="Q53">
        <v>50.28</v>
      </c>
      <c r="R53">
        <v>30.11</v>
      </c>
      <c r="S53">
        <v>1.6708776595744681</v>
      </c>
      <c r="T53">
        <v>7.41</v>
      </c>
      <c r="U53">
        <v>0</v>
      </c>
      <c r="V53">
        <v>0</v>
      </c>
      <c r="W53">
        <v>0</v>
      </c>
      <c r="X53">
        <v>0</v>
      </c>
      <c r="Y53">
        <v>2.2000000000000002</v>
      </c>
      <c r="Z53">
        <v>7.72</v>
      </c>
      <c r="AA53">
        <v>19.75</v>
      </c>
      <c r="AB53">
        <v>65.900000000000006</v>
      </c>
      <c r="AC53">
        <v>1690</v>
      </c>
      <c r="AD53">
        <v>37.79</v>
      </c>
      <c r="AE53">
        <v>32.28</v>
      </c>
      <c r="AF53">
        <v>11.52</v>
      </c>
      <c r="AG53">
        <v>1570</v>
      </c>
      <c r="AI53">
        <v>44.58</v>
      </c>
      <c r="AJ53">
        <v>41.32</v>
      </c>
      <c r="AK53">
        <v>4.51</v>
      </c>
      <c r="AL53">
        <v>47.305</v>
      </c>
      <c r="AM53">
        <v>6.31</v>
      </c>
      <c r="AN53">
        <v>47.89</v>
      </c>
      <c r="AO53">
        <v>45.09</v>
      </c>
      <c r="AP53">
        <v>3.31</v>
      </c>
      <c r="AQ53">
        <v>3.83</v>
      </c>
      <c r="AR53">
        <v>4.12</v>
      </c>
      <c r="AS53">
        <v>42.06</v>
      </c>
      <c r="AT53">
        <v>0</v>
      </c>
      <c r="AU53">
        <v>0</v>
      </c>
      <c r="AV53">
        <v>5.6</v>
      </c>
      <c r="AW53">
        <v>68.400000000000006</v>
      </c>
      <c r="AX53">
        <v>92.8</v>
      </c>
      <c r="AY53">
        <v>99.1</v>
      </c>
      <c r="AZ53">
        <v>100</v>
      </c>
      <c r="BA53">
        <v>86.199999999999989</v>
      </c>
      <c r="BB53">
        <v>92.6</v>
      </c>
      <c r="BC53">
        <v>8.7359437690487394E-8</v>
      </c>
      <c r="BD53">
        <v>1.1943951513619201E-2</v>
      </c>
      <c r="BE53">
        <v>50.567891673570138</v>
      </c>
      <c r="BF53">
        <v>40.150025602360827</v>
      </c>
      <c r="BG53">
        <v>142.37982888017811</v>
      </c>
      <c r="BH53">
        <v>6.0446167554029637</v>
      </c>
      <c r="BI53">
        <v>83.85749935627166</v>
      </c>
      <c r="BJ53">
        <v>3.534850933961545</v>
      </c>
      <c r="BK53">
        <v>7.9588757588675859E-17</v>
      </c>
      <c r="BL53">
        <v>6.1901697420907063</v>
      </c>
      <c r="BM53">
        <v>161.27966600606811</v>
      </c>
      <c r="BN53">
        <v>18.949169586065899</v>
      </c>
      <c r="BO53">
        <v>55.947786311132113</v>
      </c>
      <c r="BP53">
        <v>102.5179401793596</v>
      </c>
      <c r="BQ53">
        <v>15.239371330145151</v>
      </c>
      <c r="BR53">
        <v>2.1582879802153201E-2</v>
      </c>
      <c r="BS53">
        <v>13.49777258885204</v>
      </c>
      <c r="BT53">
        <v>1847.8291843109539</v>
      </c>
      <c r="BU53">
        <v>15.29107888914981</v>
      </c>
      <c r="BV53">
        <v>34.533344073741162</v>
      </c>
      <c r="BW53">
        <v>18.032373801665798</v>
      </c>
      <c r="BX53">
        <v>5.2804020185356224</v>
      </c>
      <c r="BY53">
        <v>10.336281692258639</v>
      </c>
      <c r="BZ53">
        <v>0.42885367946622233</v>
      </c>
      <c r="CA53">
        <f t="shared" si="0"/>
        <v>50.57983562508376</v>
      </c>
      <c r="CB53" cm="1">
        <f t="array" ref="CB53">IF(ISBLANK(INDEX(AC:AC,ROW())), "", INDEX(AC:AC,ROW())*(BI53+BJ53)/1000)</f>
        <v>147.69307199049413</v>
      </c>
      <c r="CC53">
        <f t="shared" si="1"/>
        <v>148.42444563558107</v>
      </c>
      <c r="CD53">
        <f t="shared" si="2"/>
        <v>5.3622405155607622E-19</v>
      </c>
      <c r="CE53">
        <f t="shared" si="3"/>
        <v>9.1104933471134644E-10</v>
      </c>
      <c r="CF53" cm="1">
        <f t="array" ref="CF53">IFERROR(IF((BD53+BE53)*INDEX(H:H,ROW())*INDEX(K:K,ROW())/(BF53*30*1000)&lt;0.5,"",(BD53+BE53)*INDEX(H:H,ROW())*INDEX(K:K,ROW())/(BF53*30*1000)),"")</f>
        <v>3.0125608037954938</v>
      </c>
      <c r="CG53" t="str">
        <f t="shared" si="4"/>
        <v/>
      </c>
      <c r="CH53" cm="1">
        <f t="array" ref="CH53">IFERROR((BD53+BE53)*INDEX(K:K,ROW())*INDEX(H:H,ROW())/BC53/100000,"")</f>
        <v>415368035.55076647</v>
      </c>
      <c r="CI53">
        <f t="shared" si="5"/>
        <v>94.250176676148925</v>
      </c>
      <c r="CJ53">
        <v>0</v>
      </c>
      <c r="CK53" t="str">
        <f t="shared" si="6"/>
        <v xml:space="preserve"> </v>
      </c>
      <c r="CL53" cm="1">
        <f t="array" ref="CL53">IF(INDEX(AS:AS,ROW()-2)=0,CL52,INDEX(AS:AS,ROW()-2))</f>
        <v>42.06</v>
      </c>
      <c r="CM53" t="str">
        <f t="shared" si="7"/>
        <v>CIV</v>
      </c>
    </row>
    <row r="54" spans="1:91" x14ac:dyDescent="0.3">
      <c r="A54" s="1">
        <v>49</v>
      </c>
      <c r="B54" t="s">
        <v>108</v>
      </c>
      <c r="C54">
        <v>1</v>
      </c>
      <c r="D54">
        <v>3</v>
      </c>
      <c r="E54">
        <v>1</v>
      </c>
      <c r="F54" t="s">
        <v>80</v>
      </c>
      <c r="G54" t="s">
        <v>82</v>
      </c>
      <c r="H54">
        <v>45.87</v>
      </c>
      <c r="I54">
        <v>0.88</v>
      </c>
      <c r="J54">
        <v>45.57</v>
      </c>
      <c r="K54">
        <v>1564</v>
      </c>
      <c r="L54">
        <v>45.89</v>
      </c>
      <c r="M54">
        <v>0.89</v>
      </c>
      <c r="N54">
        <v>45.57</v>
      </c>
      <c r="O54">
        <v>1568</v>
      </c>
      <c r="P54">
        <v>1.35</v>
      </c>
      <c r="Q54">
        <v>50.28</v>
      </c>
      <c r="R54">
        <v>30.11</v>
      </c>
      <c r="S54">
        <v>1.6708776595744681</v>
      </c>
      <c r="T54">
        <v>7.41</v>
      </c>
      <c r="U54">
        <v>0</v>
      </c>
      <c r="V54">
        <v>0</v>
      </c>
      <c r="W54">
        <v>0</v>
      </c>
      <c r="X54">
        <v>0</v>
      </c>
      <c r="Y54">
        <v>2.2000000000000002</v>
      </c>
      <c r="Z54">
        <v>7.72</v>
      </c>
      <c r="AA54">
        <v>19.75</v>
      </c>
      <c r="AB54">
        <v>65.900000000000006</v>
      </c>
      <c r="AC54">
        <v>1690</v>
      </c>
      <c r="AD54">
        <v>37.79</v>
      </c>
      <c r="AE54">
        <v>32.28</v>
      </c>
      <c r="AF54">
        <v>11.52</v>
      </c>
      <c r="AG54">
        <v>1570</v>
      </c>
      <c r="AI54">
        <v>44.58</v>
      </c>
      <c r="AJ54">
        <v>41.32</v>
      </c>
      <c r="AK54">
        <v>4.51</v>
      </c>
      <c r="AL54">
        <v>47.305</v>
      </c>
      <c r="AM54">
        <v>6.31</v>
      </c>
      <c r="AN54">
        <v>47.89</v>
      </c>
      <c r="AO54">
        <v>45.09</v>
      </c>
      <c r="AP54">
        <v>3.31</v>
      </c>
      <c r="AQ54">
        <v>3.83</v>
      </c>
      <c r="AR54">
        <v>4.12</v>
      </c>
      <c r="AS54">
        <v>42.06</v>
      </c>
      <c r="AT54">
        <v>0</v>
      </c>
      <c r="AU54">
        <v>0</v>
      </c>
      <c r="AV54">
        <v>5.6</v>
      </c>
      <c r="AW54">
        <v>68.400000000000006</v>
      </c>
      <c r="AX54">
        <v>92.8</v>
      </c>
      <c r="AY54">
        <v>99.1</v>
      </c>
      <c r="AZ54">
        <v>100</v>
      </c>
      <c r="BA54">
        <v>86.199999999999989</v>
      </c>
      <c r="BB54">
        <v>92.6</v>
      </c>
      <c r="BC54">
        <v>7.4059510890224927E-10</v>
      </c>
      <c r="BD54">
        <v>1.1943951513619201E-2</v>
      </c>
      <c r="BE54">
        <v>50.567891673570138</v>
      </c>
      <c r="BF54">
        <v>40.150025602360827</v>
      </c>
      <c r="BG54">
        <v>142.37982888017811</v>
      </c>
      <c r="BH54">
        <v>6.0446167554029637</v>
      </c>
      <c r="BI54">
        <v>83.85749935627166</v>
      </c>
      <c r="BJ54">
        <v>3.534850933961545</v>
      </c>
      <c r="BK54">
        <v>7.9588757588675859E-17</v>
      </c>
      <c r="BL54">
        <v>6.184520795160001</v>
      </c>
      <c r="BM54">
        <v>161.25017337915759</v>
      </c>
      <c r="BN54">
        <v>16.80672753821846</v>
      </c>
      <c r="BO54">
        <v>48.953043179697133</v>
      </c>
      <c r="BP54">
        <v>98.539454067128844</v>
      </c>
      <c r="BQ54">
        <v>15.239371330145151</v>
      </c>
      <c r="BR54">
        <v>2.2058204970355901E-2</v>
      </c>
      <c r="BS54">
        <v>12.762014056247301</v>
      </c>
      <c r="BT54">
        <v>1847.8291843109539</v>
      </c>
      <c r="BU54">
        <v>14.7263641910367</v>
      </c>
      <c r="BV54">
        <v>33.157836700321823</v>
      </c>
      <c r="BW54">
        <v>18.032373801665798</v>
      </c>
      <c r="BX54">
        <v>4.9428329222210099</v>
      </c>
      <c r="BY54">
        <v>10.336281692258639</v>
      </c>
      <c r="BZ54">
        <v>0.42885367946622233</v>
      </c>
      <c r="CA54">
        <f t="shared" si="0"/>
        <v>50.57983562508376</v>
      </c>
      <c r="CB54" cm="1">
        <f t="array" ref="CB54">IF(ISBLANK(INDEX(AC:AC,ROW())), "", INDEX(AC:AC,ROW())*(BI54+BJ54)/1000)</f>
        <v>147.69307199049413</v>
      </c>
      <c r="CC54">
        <f t="shared" si="1"/>
        <v>148.42444563558107</v>
      </c>
      <c r="CD54">
        <f t="shared" si="2"/>
        <v>5.3622405155607622E-19</v>
      </c>
      <c r="CE54">
        <f t="shared" si="3"/>
        <v>1.0746595087111322E-7</v>
      </c>
      <c r="CF54" cm="1">
        <f t="array" ref="CF54">IFERROR(IF((BD54+BE54)*INDEX(H:H,ROW())*INDEX(K:K,ROW())/(BF54*30*1000)&lt;0.5,"",(BD54+BE54)*INDEX(H:H,ROW())*INDEX(K:K,ROW())/(BF54*30*1000)),"")</f>
        <v>3.0125608037954938</v>
      </c>
      <c r="CG54" t="str">
        <f t="shared" si="4"/>
        <v/>
      </c>
      <c r="CH54" cm="1">
        <f t="array" ref="CH54">IFERROR((BD54+BE54)*INDEX(K:K,ROW())*INDEX(H:H,ROW())/BC54/100000,"")</f>
        <v>48996162119.005768</v>
      </c>
      <c r="CI54">
        <f t="shared" si="5"/>
        <v>94.250176676148925</v>
      </c>
      <c r="CJ54">
        <v>0</v>
      </c>
      <c r="CK54" t="str">
        <f t="shared" si="6"/>
        <v xml:space="preserve"> </v>
      </c>
      <c r="CL54" cm="1">
        <f t="array" ref="CL54">IF(INDEX(AS:AS,ROW()-2)=0,CL53,INDEX(AS:AS,ROW()-2))</f>
        <v>42.06</v>
      </c>
      <c r="CM54" t="str">
        <f t="shared" si="7"/>
        <v>CIV</v>
      </c>
    </row>
    <row r="55" spans="1:91" x14ac:dyDescent="0.3">
      <c r="A55" s="1">
        <v>50</v>
      </c>
      <c r="B55" t="s">
        <v>108</v>
      </c>
      <c r="C55">
        <v>1</v>
      </c>
      <c r="D55">
        <v>3</v>
      </c>
      <c r="E55">
        <v>1</v>
      </c>
      <c r="F55" t="s">
        <v>80</v>
      </c>
      <c r="G55" t="s">
        <v>83</v>
      </c>
      <c r="H55">
        <v>45.87</v>
      </c>
      <c r="I55">
        <v>0.88</v>
      </c>
      <c r="J55">
        <v>45.57</v>
      </c>
      <c r="K55">
        <v>1564</v>
      </c>
      <c r="L55">
        <v>45.89</v>
      </c>
      <c r="M55">
        <v>0.89</v>
      </c>
      <c r="N55">
        <v>45.57</v>
      </c>
      <c r="O55">
        <v>1568</v>
      </c>
      <c r="P55">
        <v>1.35</v>
      </c>
      <c r="Q55">
        <v>50.28</v>
      </c>
      <c r="R55">
        <v>30.11</v>
      </c>
      <c r="S55">
        <v>1.6708776595744681</v>
      </c>
      <c r="T55">
        <v>7.41</v>
      </c>
      <c r="U55">
        <v>0</v>
      </c>
      <c r="V55">
        <v>0</v>
      </c>
      <c r="W55">
        <v>0</v>
      </c>
      <c r="X55">
        <v>0</v>
      </c>
      <c r="Y55">
        <v>2.2000000000000002</v>
      </c>
      <c r="Z55">
        <v>7.72</v>
      </c>
      <c r="AA55">
        <v>19.75</v>
      </c>
      <c r="AB55">
        <v>65.900000000000006</v>
      </c>
      <c r="AC55">
        <v>1690</v>
      </c>
      <c r="AD55">
        <v>37.79</v>
      </c>
      <c r="AE55">
        <v>32.28</v>
      </c>
      <c r="AF55">
        <v>11.52</v>
      </c>
      <c r="AG55">
        <v>1570</v>
      </c>
      <c r="AI55">
        <v>44.58</v>
      </c>
      <c r="AJ55">
        <v>41.32</v>
      </c>
      <c r="AK55">
        <v>4.51</v>
      </c>
      <c r="AL55">
        <v>47.305</v>
      </c>
      <c r="AM55">
        <v>6.31</v>
      </c>
      <c r="AN55">
        <v>47.89</v>
      </c>
      <c r="AO55">
        <v>45.09</v>
      </c>
      <c r="AP55">
        <v>3.31</v>
      </c>
      <c r="AQ55">
        <v>3.83</v>
      </c>
      <c r="AR55">
        <v>4.12</v>
      </c>
      <c r="AS55">
        <v>42.06</v>
      </c>
      <c r="AT55">
        <v>0</v>
      </c>
      <c r="AU55">
        <v>0</v>
      </c>
      <c r="AV55">
        <v>5.6</v>
      </c>
      <c r="AW55">
        <v>68.400000000000006</v>
      </c>
      <c r="AX55">
        <v>92.8</v>
      </c>
      <c r="AY55">
        <v>99.1</v>
      </c>
      <c r="AZ55">
        <v>100</v>
      </c>
      <c r="BA55">
        <v>86.199999999999989</v>
      </c>
      <c r="BB55">
        <v>92.6</v>
      </c>
      <c r="BC55">
        <v>7.589415207398531E-17</v>
      </c>
      <c r="BD55">
        <v>1.1943951513619201E-2</v>
      </c>
      <c r="BE55">
        <v>50.567891673570138</v>
      </c>
      <c r="BF55">
        <v>40.150025602360827</v>
      </c>
      <c r="BG55">
        <v>142.37982888017811</v>
      </c>
      <c r="BH55">
        <v>6.0446167554029637</v>
      </c>
      <c r="BI55">
        <v>83.85749935627166</v>
      </c>
      <c r="BJ55">
        <v>3.534850933961545</v>
      </c>
      <c r="BK55">
        <v>7.9588757588675859E-17</v>
      </c>
      <c r="BL55">
        <v>6.1790925384153423</v>
      </c>
      <c r="BM55">
        <v>161.20437161065749</v>
      </c>
      <c r="BN55">
        <v>15.23859441255056</v>
      </c>
      <c r="BO55">
        <v>43.441421269782502</v>
      </c>
      <c r="BP55">
        <v>95.15459127395664</v>
      </c>
      <c r="BQ55">
        <v>15.239371330145151</v>
      </c>
      <c r="BR55">
        <v>2.2195535653702098E-2</v>
      </c>
      <c r="BS55">
        <v>12.110903119495561</v>
      </c>
      <c r="BT55">
        <v>1847.8291843109539</v>
      </c>
      <c r="BU55">
        <v>14.19874618283635</v>
      </c>
      <c r="BV55">
        <v>31.851361454727709</v>
      </c>
      <c r="BW55">
        <v>18.032373801665798</v>
      </c>
      <c r="BX55">
        <v>4.6216623083651296</v>
      </c>
      <c r="BY55">
        <v>10.336281692258639</v>
      </c>
      <c r="BZ55">
        <v>0.42885367946622233</v>
      </c>
      <c r="CA55">
        <f t="shared" si="0"/>
        <v>50.57983562508376</v>
      </c>
      <c r="CB55" cm="1">
        <f t="array" ref="CB55">IF(ISBLANK(INDEX(AC:AC,ROW())), "", INDEX(AC:AC,ROW())*(BI55+BJ55)/1000)</f>
        <v>147.69307199049413</v>
      </c>
      <c r="CC55">
        <f t="shared" si="1"/>
        <v>148.42444563558107</v>
      </c>
      <c r="CD55">
        <f t="shared" si="2"/>
        <v>5.3622405155607622E-19</v>
      </c>
      <c r="CE55">
        <f t="shared" si="3"/>
        <v>1.0486810302734375</v>
      </c>
      <c r="CF55" cm="1">
        <f t="array" ref="CF55">IFERROR(IF((BD55+BE55)*INDEX(H:H,ROW())*INDEX(K:K,ROW())/(BF55*30*1000)&lt;0.5,"",(BD55+BE55)*INDEX(H:H,ROW())*INDEX(K:K,ROW())/(BF55*30*1000)),"")</f>
        <v>3.0125608037954938</v>
      </c>
      <c r="CG55" t="str">
        <f t="shared" si="4"/>
        <v/>
      </c>
      <c r="CH55" cm="1">
        <f t="array" ref="CH55">IFERROR((BD55+BE55)*INDEX(K:K,ROW())*INDEX(H:H,ROW())/BC55/100000,"")</f>
        <v>4.7811744421287789E+17</v>
      </c>
      <c r="CI55">
        <f t="shared" si="5"/>
        <v>94.250176676148925</v>
      </c>
      <c r="CJ55">
        <v>0</v>
      </c>
      <c r="CK55" t="str">
        <f t="shared" si="6"/>
        <v xml:space="preserve"> </v>
      </c>
      <c r="CL55" cm="1">
        <f t="array" ref="CL55">IF(INDEX(AS:AS,ROW()-2)=0,CL54,INDEX(AS:AS,ROW()-2))</f>
        <v>42.06</v>
      </c>
      <c r="CM55" t="str">
        <f t="shared" si="7"/>
        <v>CIV</v>
      </c>
    </row>
    <row r="56" spans="1:91" x14ac:dyDescent="0.3">
      <c r="A56" s="1">
        <v>51</v>
      </c>
      <c r="B56" t="s">
        <v>108</v>
      </c>
      <c r="C56">
        <v>1</v>
      </c>
      <c r="D56">
        <v>3</v>
      </c>
      <c r="E56">
        <v>1</v>
      </c>
      <c r="F56" t="s">
        <v>80</v>
      </c>
      <c r="G56" t="s">
        <v>84</v>
      </c>
      <c r="H56">
        <v>45.87</v>
      </c>
      <c r="I56">
        <v>0.88</v>
      </c>
      <c r="J56">
        <v>45.57</v>
      </c>
      <c r="K56">
        <v>1564</v>
      </c>
      <c r="L56">
        <v>45.89</v>
      </c>
      <c r="M56">
        <v>0.89</v>
      </c>
      <c r="N56">
        <v>45.57</v>
      </c>
      <c r="O56">
        <v>1568</v>
      </c>
      <c r="P56">
        <v>1.35</v>
      </c>
      <c r="Q56">
        <v>50.28</v>
      </c>
      <c r="R56">
        <v>30.11</v>
      </c>
      <c r="S56">
        <v>1.6708776595744681</v>
      </c>
      <c r="T56">
        <v>7.41</v>
      </c>
      <c r="U56">
        <v>0</v>
      </c>
      <c r="V56">
        <v>0</v>
      </c>
      <c r="W56">
        <v>0</v>
      </c>
      <c r="X56">
        <v>0</v>
      </c>
      <c r="Y56">
        <v>2.2000000000000002</v>
      </c>
      <c r="Z56">
        <v>7.72</v>
      </c>
      <c r="AA56">
        <v>19.75</v>
      </c>
      <c r="AB56">
        <v>65.900000000000006</v>
      </c>
      <c r="AC56">
        <v>1690</v>
      </c>
      <c r="AD56">
        <v>37.79</v>
      </c>
      <c r="AE56">
        <v>32.28</v>
      </c>
      <c r="AF56">
        <v>11.52</v>
      </c>
      <c r="AG56">
        <v>1570</v>
      </c>
      <c r="AI56">
        <v>44.58</v>
      </c>
      <c r="AJ56">
        <v>41.32</v>
      </c>
      <c r="AK56">
        <v>4.51</v>
      </c>
      <c r="AL56">
        <v>47.305</v>
      </c>
      <c r="AM56">
        <v>6.31</v>
      </c>
      <c r="AN56">
        <v>47.89</v>
      </c>
      <c r="AO56">
        <v>45.09</v>
      </c>
      <c r="AP56">
        <v>3.31</v>
      </c>
      <c r="AQ56">
        <v>3.83</v>
      </c>
      <c r="AR56">
        <v>4.12</v>
      </c>
      <c r="AS56">
        <v>42.06</v>
      </c>
      <c r="AT56">
        <v>0</v>
      </c>
      <c r="AU56">
        <v>0</v>
      </c>
      <c r="AV56">
        <v>5.6</v>
      </c>
      <c r="AW56">
        <v>68.400000000000006</v>
      </c>
      <c r="AX56">
        <v>92.8</v>
      </c>
      <c r="AY56">
        <v>99.1</v>
      </c>
      <c r="AZ56">
        <v>100</v>
      </c>
      <c r="BA56">
        <v>86.199999999999989</v>
      </c>
      <c r="BB56">
        <v>92.6</v>
      </c>
      <c r="BC56">
        <v>3.4962284726252607E-5</v>
      </c>
      <c r="BD56">
        <v>1.1943951513619201E-2</v>
      </c>
      <c r="BE56">
        <v>50.567891673570138</v>
      </c>
      <c r="BF56">
        <v>40.150025602360827</v>
      </c>
      <c r="BG56">
        <v>142.37982888017811</v>
      </c>
      <c r="BH56">
        <v>0.54720757761433758</v>
      </c>
      <c r="BI56">
        <v>83.85749935627166</v>
      </c>
      <c r="BJ56">
        <v>0.3184920980579144</v>
      </c>
      <c r="BK56">
        <v>7.9588757588675859E-17</v>
      </c>
      <c r="BL56">
        <v>6.1745594070071412</v>
      </c>
      <c r="BM56">
        <v>161.1764171719424</v>
      </c>
      <c r="BN56">
        <v>14.22412111195141</v>
      </c>
      <c r="BO56">
        <v>39.318456330676433</v>
      </c>
      <c r="BP56">
        <v>92.432760636356264</v>
      </c>
      <c r="BQ56">
        <v>15.239371330145151</v>
      </c>
      <c r="BR56">
        <v>2.2019758161125599E-2</v>
      </c>
      <c r="BS56">
        <v>11.54255533950319</v>
      </c>
      <c r="BT56">
        <v>1847.8291843109539</v>
      </c>
      <c r="BU56">
        <v>13.745250713763451</v>
      </c>
      <c r="BV56">
        <v>30.6315819595563</v>
      </c>
      <c r="BW56">
        <v>18.032373801665798</v>
      </c>
      <c r="BX56">
        <v>4.2709800393226036</v>
      </c>
      <c r="BY56">
        <v>10.336281692258639</v>
      </c>
      <c r="BZ56">
        <v>0.42885367946622233</v>
      </c>
      <c r="CA56">
        <f t="shared" si="0"/>
        <v>50.57983562508376</v>
      </c>
      <c r="CB56" cm="1">
        <f t="array" ref="CB56">IF(ISBLANK(INDEX(AC:AC,ROW())), "", INDEX(AC:AC,ROW())*(BI56+BJ56)/1000)</f>
        <v>142.25742555781699</v>
      </c>
      <c r="CC56">
        <f t="shared" si="1"/>
        <v>142.92703645779244</v>
      </c>
      <c r="CD56">
        <f t="shared" si="2"/>
        <v>5.5684886191689203E-19</v>
      </c>
      <c r="CE56">
        <f t="shared" si="3"/>
        <v>2.2764175228203539E-12</v>
      </c>
      <c r="CF56" cm="1">
        <f t="array" ref="CF56">IFERROR(IF((BD56+BE56)*INDEX(H:H,ROW())*INDEX(K:K,ROW())/(BF56*30*1000)&lt;0.5,"",(BD56+BE56)*INDEX(H:H,ROW())*INDEX(K:K,ROW())/(BF56*30*1000)),"")</f>
        <v>3.0125608037954938</v>
      </c>
      <c r="CG56" t="str">
        <f t="shared" si="4"/>
        <v/>
      </c>
      <c r="CH56" cm="1">
        <f t="array" ref="CH56">IFERROR((BD56+BE56)*INDEX(K:K,ROW())*INDEX(H:H,ROW())/BC56/100000,"")</f>
        <v>1037870.3309704053</v>
      </c>
      <c r="CI56">
        <f t="shared" si="5"/>
        <v>94.250176676148925</v>
      </c>
      <c r="CJ56">
        <v>0</v>
      </c>
      <c r="CK56" t="str">
        <f t="shared" si="6"/>
        <v xml:space="preserve"> </v>
      </c>
      <c r="CL56" cm="1">
        <f t="array" ref="CL56">IF(INDEX(AS:AS,ROW()-2)=0,CL55,INDEX(AS:AS,ROW()-2))</f>
        <v>42.06</v>
      </c>
      <c r="CM56" t="str">
        <f t="shared" si="7"/>
        <v>CIV</v>
      </c>
    </row>
    <row r="57" spans="1:91" x14ac:dyDescent="0.3">
      <c r="A57" s="1">
        <v>52</v>
      </c>
      <c r="B57" t="s">
        <v>108</v>
      </c>
      <c r="C57">
        <v>1</v>
      </c>
      <c r="D57">
        <v>3</v>
      </c>
      <c r="E57">
        <v>1</v>
      </c>
      <c r="F57" t="s">
        <v>80</v>
      </c>
      <c r="G57" t="s">
        <v>85</v>
      </c>
      <c r="H57">
        <v>45.87</v>
      </c>
      <c r="I57">
        <v>0.88</v>
      </c>
      <c r="J57">
        <v>45.57</v>
      </c>
      <c r="K57">
        <v>1564</v>
      </c>
      <c r="L57">
        <v>45.89</v>
      </c>
      <c r="M57">
        <v>0.89</v>
      </c>
      <c r="N57">
        <v>45.57</v>
      </c>
      <c r="O57">
        <v>1568</v>
      </c>
      <c r="P57">
        <v>1.35</v>
      </c>
      <c r="Q57">
        <v>50.28</v>
      </c>
      <c r="R57">
        <v>30.11</v>
      </c>
      <c r="S57">
        <v>1.6708776595744681</v>
      </c>
      <c r="T57">
        <v>7.41</v>
      </c>
      <c r="U57">
        <v>0</v>
      </c>
      <c r="V57">
        <v>0</v>
      </c>
      <c r="W57">
        <v>0</v>
      </c>
      <c r="X57">
        <v>0</v>
      </c>
      <c r="Y57">
        <v>2.2000000000000002</v>
      </c>
      <c r="Z57">
        <v>7.72</v>
      </c>
      <c r="AA57">
        <v>19.75</v>
      </c>
      <c r="AB57">
        <v>65.900000000000006</v>
      </c>
      <c r="AC57">
        <v>1690</v>
      </c>
      <c r="AD57">
        <v>37.79</v>
      </c>
      <c r="AE57">
        <v>32.28</v>
      </c>
      <c r="AF57">
        <v>11.52</v>
      </c>
      <c r="AG57">
        <v>1570</v>
      </c>
      <c r="AI57">
        <v>44.58</v>
      </c>
      <c r="AJ57">
        <v>41.32</v>
      </c>
      <c r="AK57">
        <v>4.51</v>
      </c>
      <c r="AL57">
        <v>47.305</v>
      </c>
      <c r="AM57">
        <v>6.31</v>
      </c>
      <c r="AN57">
        <v>47.89</v>
      </c>
      <c r="AO57">
        <v>45.09</v>
      </c>
      <c r="AP57">
        <v>3.31</v>
      </c>
      <c r="AQ57">
        <v>3.83</v>
      </c>
      <c r="AR57">
        <v>4.12</v>
      </c>
      <c r="AS57">
        <v>42.06</v>
      </c>
      <c r="AT57">
        <v>0</v>
      </c>
      <c r="AU57">
        <v>0</v>
      </c>
      <c r="AV57">
        <v>5.6</v>
      </c>
      <c r="AW57">
        <v>68.400000000000006</v>
      </c>
      <c r="AX57">
        <v>92.8</v>
      </c>
      <c r="AY57">
        <v>99.1</v>
      </c>
      <c r="AZ57">
        <v>100</v>
      </c>
      <c r="BA57">
        <v>86.199999999999989</v>
      </c>
      <c r="BB57">
        <v>92.6</v>
      </c>
      <c r="BC57">
        <v>9.4867690092481638E-17</v>
      </c>
      <c r="BD57">
        <v>1.1943951513619201E-2</v>
      </c>
      <c r="BE57">
        <v>50.567891673570138</v>
      </c>
      <c r="BF57">
        <v>40.150025602360827</v>
      </c>
      <c r="BG57">
        <v>142.37982888017811</v>
      </c>
      <c r="BH57">
        <v>6.0446167554029637</v>
      </c>
      <c r="BI57">
        <v>83.85749935627166</v>
      </c>
      <c r="BJ57">
        <v>3.534850933961545</v>
      </c>
      <c r="BK57">
        <v>7.9588757588675859E-17</v>
      </c>
      <c r="BL57">
        <v>6.168328088255822</v>
      </c>
      <c r="BM57">
        <v>161.15996651203619</v>
      </c>
      <c r="BN57">
        <v>12.59261782847758</v>
      </c>
      <c r="BO57">
        <v>36.236364284413817</v>
      </c>
      <c r="BP57">
        <v>90.141331408617361</v>
      </c>
      <c r="BQ57">
        <v>15.239371330145151</v>
      </c>
      <c r="BR57">
        <v>2.1606027418581301E-2</v>
      </c>
      <c r="BS57">
        <v>11.458858188766801</v>
      </c>
      <c r="BT57">
        <v>1847.8291843109539</v>
      </c>
      <c r="BU57">
        <v>13.37123751675516</v>
      </c>
      <c r="BV57">
        <v>29.662158700873231</v>
      </c>
      <c r="BW57">
        <v>18.032373801665798</v>
      </c>
      <c r="BX57">
        <v>4.0033545021832584</v>
      </c>
      <c r="BY57">
        <v>10.336281692258639</v>
      </c>
      <c r="BZ57">
        <v>0.42885367946622233</v>
      </c>
      <c r="CA57">
        <f t="shared" si="0"/>
        <v>50.57983562508376</v>
      </c>
      <c r="CB57" cm="1">
        <f t="array" ref="CB57">IF(ISBLANK(INDEX(AC:AC,ROW())), "", INDEX(AC:AC,ROW())*(BI57+BJ57)/1000)</f>
        <v>147.69307199049413</v>
      </c>
      <c r="CC57">
        <f t="shared" si="1"/>
        <v>148.42444563558107</v>
      </c>
      <c r="CD57">
        <f t="shared" si="2"/>
        <v>5.3622405155607622E-19</v>
      </c>
      <c r="CE57">
        <f t="shared" si="3"/>
        <v>0.83894482421875005</v>
      </c>
      <c r="CF57" cm="1">
        <f t="array" ref="CF57">IFERROR(IF((BD57+BE57)*INDEX(H:H,ROW())*INDEX(K:K,ROW())/(BF57*30*1000)&lt;0.5,"",(BD57+BE57)*INDEX(H:H,ROW())*INDEX(K:K,ROW())/(BF57*30*1000)),"")</f>
        <v>3.0125608037954938</v>
      </c>
      <c r="CG57" t="str">
        <f t="shared" si="4"/>
        <v/>
      </c>
      <c r="CH57" cm="1">
        <f t="array" ref="CH57">IFERROR((BD57+BE57)*INDEX(K:K,ROW())*INDEX(H:H,ROW())/BC57/100000,"")</f>
        <v>3.8249395537030234E+17</v>
      </c>
      <c r="CI57">
        <f t="shared" si="5"/>
        <v>94.250176676148925</v>
      </c>
      <c r="CJ57">
        <v>0</v>
      </c>
      <c r="CK57" t="str">
        <f t="shared" si="6"/>
        <v xml:space="preserve"> </v>
      </c>
      <c r="CL57" cm="1">
        <f t="array" ref="CL57">IF(INDEX(AS:AS,ROW()-2)=0,CL56,INDEX(AS:AS,ROW()-2))</f>
        <v>42.06</v>
      </c>
      <c r="CM57" t="str">
        <f t="shared" si="7"/>
        <v>CIV</v>
      </c>
    </row>
    <row r="58" spans="1:91" x14ac:dyDescent="0.3">
      <c r="A58" s="1">
        <v>53</v>
      </c>
      <c r="B58" t="s">
        <v>108</v>
      </c>
      <c r="C58">
        <v>1</v>
      </c>
      <c r="D58">
        <v>3</v>
      </c>
      <c r="E58">
        <v>1</v>
      </c>
      <c r="F58" t="s">
        <v>80</v>
      </c>
      <c r="G58" t="s">
        <v>86</v>
      </c>
      <c r="H58">
        <v>45.87</v>
      </c>
      <c r="I58">
        <v>0.88</v>
      </c>
      <c r="J58">
        <v>45.57</v>
      </c>
      <c r="K58">
        <v>1564</v>
      </c>
      <c r="L58">
        <v>45.89</v>
      </c>
      <c r="M58">
        <v>0.89</v>
      </c>
      <c r="N58">
        <v>45.57</v>
      </c>
      <c r="O58">
        <v>1568</v>
      </c>
      <c r="P58">
        <v>1.35</v>
      </c>
      <c r="Q58">
        <v>50.28</v>
      </c>
      <c r="R58">
        <v>30.11</v>
      </c>
      <c r="S58">
        <v>1.6708776595744681</v>
      </c>
      <c r="T58">
        <v>7.41</v>
      </c>
      <c r="U58">
        <v>0</v>
      </c>
      <c r="V58">
        <v>0</v>
      </c>
      <c r="W58">
        <v>0</v>
      </c>
      <c r="X58">
        <v>0</v>
      </c>
      <c r="Y58">
        <v>2.2000000000000002</v>
      </c>
      <c r="Z58">
        <v>7.72</v>
      </c>
      <c r="AA58">
        <v>19.75</v>
      </c>
      <c r="AB58">
        <v>65.900000000000006</v>
      </c>
      <c r="AC58">
        <v>1690</v>
      </c>
      <c r="AD58">
        <v>37.79</v>
      </c>
      <c r="AE58">
        <v>32.28</v>
      </c>
      <c r="AF58">
        <v>11.52</v>
      </c>
      <c r="AG58">
        <v>1570</v>
      </c>
      <c r="AI58">
        <v>44.58</v>
      </c>
      <c r="AJ58">
        <v>41.32</v>
      </c>
      <c r="AK58">
        <v>4.51</v>
      </c>
      <c r="AL58">
        <v>47.305</v>
      </c>
      <c r="AM58">
        <v>6.31</v>
      </c>
      <c r="AN58">
        <v>47.89</v>
      </c>
      <c r="AO58">
        <v>45.09</v>
      </c>
      <c r="AP58">
        <v>3.31</v>
      </c>
      <c r="AQ58">
        <v>3.83</v>
      </c>
      <c r="AR58">
        <v>4.12</v>
      </c>
      <c r="AS58">
        <v>42.06</v>
      </c>
      <c r="AT58">
        <v>0</v>
      </c>
      <c r="AU58">
        <v>0</v>
      </c>
      <c r="AV58">
        <v>5.6</v>
      </c>
      <c r="AW58">
        <v>68.400000000000006</v>
      </c>
      <c r="AX58">
        <v>92.8</v>
      </c>
      <c r="AY58">
        <v>99.1</v>
      </c>
      <c r="AZ58">
        <v>100</v>
      </c>
      <c r="BA58">
        <v>86.199999999999989</v>
      </c>
      <c r="BB58">
        <v>92.6</v>
      </c>
      <c r="BC58">
        <v>9.4867690092481638E-17</v>
      </c>
      <c r="BD58">
        <v>1.1943951513619201E-2</v>
      </c>
      <c r="BE58">
        <v>50.567891673570138</v>
      </c>
      <c r="BF58">
        <v>40.150025602360827</v>
      </c>
      <c r="BG58">
        <v>142.37982888017811</v>
      </c>
      <c r="BH58">
        <v>6.0446167554029637</v>
      </c>
      <c r="BI58">
        <v>83.85749935627166</v>
      </c>
      <c r="BJ58">
        <v>3.534850933961545</v>
      </c>
      <c r="BK58">
        <v>7.9588757588675859E-17</v>
      </c>
      <c r="BL58">
        <v>6.169705913610767</v>
      </c>
      <c r="BM58">
        <v>161.17898598178829</v>
      </c>
      <c r="BN58">
        <v>14.72865617937498</v>
      </c>
      <c r="BO58">
        <v>29.147847714516448</v>
      </c>
      <c r="BP58">
        <v>88.383146432205962</v>
      </c>
      <c r="BQ58">
        <v>15.239371330145151</v>
      </c>
      <c r="BR58">
        <v>2.5482158386420099E-2</v>
      </c>
      <c r="BS58">
        <v>12.38526204626695</v>
      </c>
      <c r="BT58">
        <v>1847.8291843109539</v>
      </c>
      <c r="BU58">
        <v>13.2679465445073</v>
      </c>
      <c r="BV58">
        <v>29.279711848939321</v>
      </c>
      <c r="BW58">
        <v>18.032373801665798</v>
      </c>
      <c r="BX58">
        <v>4.0642259800575804</v>
      </c>
      <c r="BY58">
        <v>10.336281692258639</v>
      </c>
      <c r="BZ58">
        <v>0.42885367946622233</v>
      </c>
      <c r="CA58">
        <f t="shared" si="0"/>
        <v>50.57983562508376</v>
      </c>
      <c r="CB58" cm="1">
        <f t="array" ref="CB58">IF(ISBLANK(INDEX(AC:AC,ROW())), "", INDEX(AC:AC,ROW())*(BI58+BJ58)/1000)</f>
        <v>147.69307199049413</v>
      </c>
      <c r="CC58">
        <f t="shared" si="1"/>
        <v>148.42444563558107</v>
      </c>
      <c r="CD58">
        <f t="shared" si="2"/>
        <v>5.3622405155607622E-19</v>
      </c>
      <c r="CE58">
        <f t="shared" si="3"/>
        <v>0.83894482421875005</v>
      </c>
      <c r="CF58" cm="1">
        <f t="array" ref="CF58">IFERROR(IF((BD58+BE58)*INDEX(H:H,ROW())*INDEX(K:K,ROW())/(BF58*30*1000)&lt;0.5,"",(BD58+BE58)*INDEX(H:H,ROW())*INDEX(K:K,ROW())/(BF58*30*1000)),"")</f>
        <v>3.0125608037954938</v>
      </c>
      <c r="CG58" t="str">
        <f t="shared" si="4"/>
        <v/>
      </c>
      <c r="CH58" cm="1">
        <f t="array" ref="CH58">IFERROR((BD58+BE58)*INDEX(K:K,ROW())*INDEX(H:H,ROW())/BC58/100000,"")</f>
        <v>3.8249395537030234E+17</v>
      </c>
      <c r="CI58">
        <f t="shared" si="5"/>
        <v>94.250176676148925</v>
      </c>
      <c r="CJ58">
        <v>0</v>
      </c>
      <c r="CK58" t="str">
        <f t="shared" si="6"/>
        <v xml:space="preserve"> </v>
      </c>
      <c r="CL58" cm="1">
        <f t="array" ref="CL58">IF(INDEX(AS:AS,ROW()-2)=0,CL57,INDEX(AS:AS,ROW()-2))</f>
        <v>42.06</v>
      </c>
      <c r="CM58" t="str">
        <f t="shared" si="7"/>
        <v>CIV</v>
      </c>
    </row>
    <row r="59" spans="1:91" x14ac:dyDescent="0.3">
      <c r="A59" s="1">
        <v>54</v>
      </c>
      <c r="B59" t="s">
        <v>108</v>
      </c>
      <c r="C59">
        <v>1</v>
      </c>
      <c r="D59">
        <v>3</v>
      </c>
      <c r="E59">
        <v>1</v>
      </c>
      <c r="F59" t="s">
        <v>80</v>
      </c>
      <c r="G59" t="s">
        <v>87</v>
      </c>
      <c r="H59">
        <v>45.87</v>
      </c>
      <c r="I59">
        <v>0.88</v>
      </c>
      <c r="J59">
        <v>45.57</v>
      </c>
      <c r="K59">
        <v>1564</v>
      </c>
      <c r="L59">
        <v>45.89</v>
      </c>
      <c r="M59">
        <v>0.89</v>
      </c>
      <c r="N59">
        <v>45.57</v>
      </c>
      <c r="O59">
        <v>1568</v>
      </c>
      <c r="P59">
        <v>1.35</v>
      </c>
      <c r="Q59">
        <v>50.28</v>
      </c>
      <c r="R59">
        <v>30.11</v>
      </c>
      <c r="S59">
        <v>1.6708776595744681</v>
      </c>
      <c r="T59">
        <v>7.41</v>
      </c>
      <c r="U59">
        <v>0</v>
      </c>
      <c r="V59">
        <v>0</v>
      </c>
      <c r="W59">
        <v>0</v>
      </c>
      <c r="X59">
        <v>0</v>
      </c>
      <c r="Y59">
        <v>2.2000000000000002</v>
      </c>
      <c r="Z59">
        <v>7.72</v>
      </c>
      <c r="AA59">
        <v>19.75</v>
      </c>
      <c r="AB59">
        <v>65.900000000000006</v>
      </c>
      <c r="AC59">
        <v>1690</v>
      </c>
      <c r="AD59">
        <v>37.79</v>
      </c>
      <c r="AE59">
        <v>32.28</v>
      </c>
      <c r="AF59">
        <v>11.52</v>
      </c>
      <c r="AG59">
        <v>1570</v>
      </c>
      <c r="AI59">
        <v>44.58</v>
      </c>
      <c r="AJ59">
        <v>41.32</v>
      </c>
      <c r="AK59">
        <v>4.51</v>
      </c>
      <c r="AL59">
        <v>47.305</v>
      </c>
      <c r="AM59">
        <v>6.31</v>
      </c>
      <c r="AN59">
        <v>47.89</v>
      </c>
      <c r="AO59">
        <v>45.09</v>
      </c>
      <c r="AP59">
        <v>3.31</v>
      </c>
      <c r="AQ59">
        <v>3.83</v>
      </c>
      <c r="AR59">
        <v>4.12</v>
      </c>
      <c r="AS59">
        <v>42.06</v>
      </c>
      <c r="AT59">
        <v>0</v>
      </c>
      <c r="AU59">
        <v>0</v>
      </c>
      <c r="AV59">
        <v>5.6</v>
      </c>
      <c r="AW59">
        <v>68.400000000000006</v>
      </c>
      <c r="AX59">
        <v>92.8</v>
      </c>
      <c r="AY59">
        <v>99.1</v>
      </c>
      <c r="AZ59">
        <v>100</v>
      </c>
      <c r="BA59">
        <v>86.199999999999989</v>
      </c>
      <c r="BB59">
        <v>92.6</v>
      </c>
      <c r="BC59">
        <v>9.4867690092481638E-17</v>
      </c>
      <c r="BD59">
        <v>1.1943951513619201E-2</v>
      </c>
      <c r="BE59">
        <v>50.567891673570138</v>
      </c>
      <c r="BF59">
        <v>40.150025602360827</v>
      </c>
      <c r="BG59">
        <v>142.37982888017811</v>
      </c>
      <c r="BH59">
        <v>6.0446167554029637</v>
      </c>
      <c r="BI59">
        <v>83.85749935627166</v>
      </c>
      <c r="BJ59">
        <v>3.534850933961545</v>
      </c>
      <c r="BK59">
        <v>7.9588757588675859E-17</v>
      </c>
      <c r="BL59">
        <v>6.1646313574881013</v>
      </c>
      <c r="BM59">
        <v>161.1776921371721</v>
      </c>
      <c r="BN59">
        <v>14.764412739856541</v>
      </c>
      <c r="BO59">
        <v>24.201056213258958</v>
      </c>
      <c r="BP59">
        <v>87.285763645348538</v>
      </c>
      <c r="BQ59">
        <v>15.239371330145151</v>
      </c>
      <c r="BR59">
        <v>2.5768330170530099E-2</v>
      </c>
      <c r="BS59">
        <v>13.940605870367341</v>
      </c>
      <c r="BT59">
        <v>1847.8291843109539</v>
      </c>
      <c r="BU59">
        <v>13.40167696154588</v>
      </c>
      <c r="BV59">
        <v>28.954579545114409</v>
      </c>
      <c r="BW59">
        <v>18.032373801665798</v>
      </c>
      <c r="BX59">
        <v>4.470634901712101</v>
      </c>
      <c r="BY59">
        <v>10.336281692258639</v>
      </c>
      <c r="BZ59">
        <v>0.42885367946622233</v>
      </c>
      <c r="CA59">
        <f t="shared" si="0"/>
        <v>50.57983562508376</v>
      </c>
      <c r="CB59" cm="1">
        <f t="array" ref="CB59">IF(ISBLANK(INDEX(AC:AC,ROW())), "", INDEX(AC:AC,ROW())*(BI59+BJ59)/1000)</f>
        <v>147.69307199049413</v>
      </c>
      <c r="CC59">
        <f t="shared" si="1"/>
        <v>148.42444563558107</v>
      </c>
      <c r="CD59">
        <f t="shared" si="2"/>
        <v>5.3622405155607622E-19</v>
      </c>
      <c r="CE59">
        <f t="shared" si="3"/>
        <v>0.83894482421875005</v>
      </c>
      <c r="CF59" cm="1">
        <f t="array" ref="CF59">IFERROR(IF((BD59+BE59)*INDEX(H:H,ROW())*INDEX(K:K,ROW())/(BF59*30*1000)&lt;0.5,"",(BD59+BE59)*INDEX(H:H,ROW())*INDEX(K:K,ROW())/(BF59*30*1000)),"")</f>
        <v>3.0125608037954938</v>
      </c>
      <c r="CG59" t="str">
        <f t="shared" si="4"/>
        <v/>
      </c>
      <c r="CH59" cm="1">
        <f t="array" ref="CH59">IFERROR((BD59+BE59)*INDEX(K:K,ROW())*INDEX(H:H,ROW())/BC59/100000,"")</f>
        <v>3.8249395537030234E+17</v>
      </c>
      <c r="CI59">
        <f t="shared" si="5"/>
        <v>94.250176676148925</v>
      </c>
      <c r="CJ59">
        <v>0</v>
      </c>
      <c r="CK59" t="str">
        <f t="shared" si="6"/>
        <v xml:space="preserve"> </v>
      </c>
      <c r="CL59" cm="1">
        <f t="array" ref="CL59">IF(INDEX(AS:AS,ROW()-2)=0,CL58,INDEX(AS:AS,ROW()-2))</f>
        <v>42.06</v>
      </c>
      <c r="CM59" t="str">
        <f t="shared" si="7"/>
        <v>CIV</v>
      </c>
    </row>
    <row r="60" spans="1:91" x14ac:dyDescent="0.3">
      <c r="A60" s="1">
        <v>55</v>
      </c>
      <c r="B60" t="s">
        <v>108</v>
      </c>
      <c r="C60">
        <v>1</v>
      </c>
      <c r="D60">
        <v>3</v>
      </c>
      <c r="E60">
        <v>1</v>
      </c>
      <c r="F60" t="s">
        <v>80</v>
      </c>
      <c r="G60" t="s">
        <v>88</v>
      </c>
      <c r="H60">
        <v>45.87</v>
      </c>
      <c r="I60">
        <v>0.88</v>
      </c>
      <c r="J60">
        <v>45.57</v>
      </c>
      <c r="K60">
        <v>1564</v>
      </c>
      <c r="L60">
        <v>45.89</v>
      </c>
      <c r="M60">
        <v>0.89</v>
      </c>
      <c r="N60">
        <v>45.57</v>
      </c>
      <c r="O60">
        <v>1568</v>
      </c>
      <c r="P60">
        <v>1.35</v>
      </c>
      <c r="Q60">
        <v>50.28</v>
      </c>
      <c r="R60">
        <v>30.11</v>
      </c>
      <c r="S60">
        <v>1.6708776595744681</v>
      </c>
      <c r="T60">
        <v>7.41</v>
      </c>
      <c r="U60">
        <v>0</v>
      </c>
      <c r="V60">
        <v>0</v>
      </c>
      <c r="W60">
        <v>0</v>
      </c>
      <c r="X60">
        <v>0</v>
      </c>
      <c r="Y60">
        <v>2.2000000000000002</v>
      </c>
      <c r="Z60">
        <v>7.72</v>
      </c>
      <c r="AA60">
        <v>19.75</v>
      </c>
      <c r="AB60">
        <v>65.900000000000006</v>
      </c>
      <c r="AC60">
        <v>1690</v>
      </c>
      <c r="AD60">
        <v>37.79</v>
      </c>
      <c r="AE60">
        <v>32.28</v>
      </c>
      <c r="AF60">
        <v>11.52</v>
      </c>
      <c r="AG60">
        <v>1570</v>
      </c>
      <c r="AI60">
        <v>44.58</v>
      </c>
      <c r="AJ60">
        <v>41.32</v>
      </c>
      <c r="AK60">
        <v>4.51</v>
      </c>
      <c r="AL60">
        <v>47.305</v>
      </c>
      <c r="AM60">
        <v>6.31</v>
      </c>
      <c r="AN60">
        <v>47.89</v>
      </c>
      <c r="AO60">
        <v>45.09</v>
      </c>
      <c r="AP60">
        <v>3.31</v>
      </c>
      <c r="AQ60">
        <v>3.83</v>
      </c>
      <c r="AR60">
        <v>4.12</v>
      </c>
      <c r="AS60">
        <v>42.06</v>
      </c>
      <c r="AT60">
        <v>0</v>
      </c>
      <c r="AU60">
        <v>0</v>
      </c>
      <c r="AV60">
        <v>5.6</v>
      </c>
      <c r="AW60">
        <v>68.400000000000006</v>
      </c>
      <c r="AX60">
        <v>92.8</v>
      </c>
      <c r="AY60">
        <v>99.1</v>
      </c>
      <c r="AZ60">
        <v>100</v>
      </c>
      <c r="BA60">
        <v>86.199999999999989</v>
      </c>
      <c r="BB60">
        <v>92.6</v>
      </c>
      <c r="BC60">
        <v>9.4867690092481638E-17</v>
      </c>
      <c r="BD60">
        <v>1.1943951513619201E-2</v>
      </c>
      <c r="BE60">
        <v>50.567891673570138</v>
      </c>
      <c r="BF60">
        <v>40.150025602360827</v>
      </c>
      <c r="BG60">
        <v>142.37982888017811</v>
      </c>
      <c r="BH60">
        <v>6.0446167554029637</v>
      </c>
      <c r="BI60">
        <v>83.85749935627166</v>
      </c>
      <c r="BJ60">
        <v>3.534850933961545</v>
      </c>
      <c r="BK60">
        <v>7.9588757588675859E-17</v>
      </c>
      <c r="BL60">
        <v>6.1686681838477577</v>
      </c>
      <c r="BM60">
        <v>161.23322742872011</v>
      </c>
      <c r="BN60">
        <v>15.943141412811769</v>
      </c>
      <c r="BO60">
        <v>23.618590419582969</v>
      </c>
      <c r="BP60">
        <v>86.555165052925972</v>
      </c>
      <c r="BQ60">
        <v>15.239371330145151</v>
      </c>
      <c r="BR60">
        <v>2.4126174909635999E-2</v>
      </c>
      <c r="BS60">
        <v>15.56199045236937</v>
      </c>
      <c r="BT60">
        <v>1847.8291843109539</v>
      </c>
      <c r="BU60">
        <v>14.21243947482405</v>
      </c>
      <c r="BV60">
        <v>28.695456029699841</v>
      </c>
      <c r="BW60">
        <v>18.032373801665798</v>
      </c>
      <c r="BX60">
        <v>4.9921450224225961</v>
      </c>
      <c r="BY60">
        <v>10.336281692258639</v>
      </c>
      <c r="BZ60">
        <v>0.42885367946622233</v>
      </c>
      <c r="CA60">
        <f t="shared" si="0"/>
        <v>50.57983562508376</v>
      </c>
      <c r="CB60" cm="1">
        <f t="array" ref="CB60">IF(ISBLANK(INDEX(AC:AC,ROW())), "", INDEX(AC:AC,ROW())*(BI60+BJ60)/1000)</f>
        <v>147.69307199049413</v>
      </c>
      <c r="CC60">
        <f t="shared" si="1"/>
        <v>148.42444563558107</v>
      </c>
      <c r="CD60">
        <f t="shared" si="2"/>
        <v>5.3622405155607622E-19</v>
      </c>
      <c r="CE60">
        <f t="shared" si="3"/>
        <v>0.83894482421875005</v>
      </c>
      <c r="CF60" cm="1">
        <f t="array" ref="CF60">IFERROR(IF((BD60+BE60)*INDEX(H:H,ROW())*INDEX(K:K,ROW())/(BF60*30*1000)&lt;0.5,"",(BD60+BE60)*INDEX(H:H,ROW())*INDEX(K:K,ROW())/(BF60*30*1000)),"")</f>
        <v>3.0125608037954938</v>
      </c>
      <c r="CG60" t="str">
        <f t="shared" si="4"/>
        <v/>
      </c>
      <c r="CH60" cm="1">
        <f t="array" ref="CH60">IFERROR((BD60+BE60)*INDEX(K:K,ROW())*INDEX(H:H,ROW())/BC60/100000,"")</f>
        <v>3.8249395537030234E+17</v>
      </c>
      <c r="CI60">
        <f t="shared" si="5"/>
        <v>94.250176676148925</v>
      </c>
      <c r="CJ60">
        <v>0</v>
      </c>
      <c r="CK60" t="str">
        <f t="shared" si="6"/>
        <v xml:space="preserve"> </v>
      </c>
      <c r="CL60" cm="1">
        <f t="array" ref="CL60">IF(INDEX(AS:AS,ROW()-2)=0,CL59,INDEX(AS:AS,ROW()-2))</f>
        <v>42.06</v>
      </c>
      <c r="CM60" t="str">
        <f t="shared" si="7"/>
        <v>CIV</v>
      </c>
    </row>
    <row r="61" spans="1:91" x14ac:dyDescent="0.3">
      <c r="A61" s="1">
        <v>56</v>
      </c>
      <c r="B61" t="s">
        <v>108</v>
      </c>
      <c r="C61">
        <v>1</v>
      </c>
      <c r="D61">
        <v>3</v>
      </c>
      <c r="E61">
        <v>1</v>
      </c>
      <c r="F61" t="s">
        <v>89</v>
      </c>
      <c r="G61" t="s">
        <v>90</v>
      </c>
      <c r="H61">
        <v>45.87</v>
      </c>
      <c r="I61">
        <v>0.88</v>
      </c>
      <c r="J61">
        <v>45.57</v>
      </c>
      <c r="K61">
        <v>1564</v>
      </c>
      <c r="L61">
        <v>45.89</v>
      </c>
      <c r="M61">
        <v>0.89</v>
      </c>
      <c r="N61">
        <v>45.57</v>
      </c>
      <c r="O61">
        <v>1568</v>
      </c>
      <c r="P61">
        <v>1.35</v>
      </c>
      <c r="Q61">
        <v>50.28</v>
      </c>
      <c r="R61">
        <v>30.11</v>
      </c>
      <c r="S61">
        <v>1.6708776595744681</v>
      </c>
      <c r="T61">
        <v>7.41</v>
      </c>
      <c r="U61">
        <v>0</v>
      </c>
      <c r="V61">
        <v>0</v>
      </c>
      <c r="W61">
        <v>0</v>
      </c>
      <c r="X61">
        <v>0</v>
      </c>
      <c r="Y61">
        <v>2.2000000000000002</v>
      </c>
      <c r="Z61">
        <v>7.72</v>
      </c>
      <c r="AA61">
        <v>19.75</v>
      </c>
      <c r="AB61">
        <v>65.900000000000006</v>
      </c>
      <c r="AC61">
        <v>1690</v>
      </c>
      <c r="AD61">
        <v>37.79</v>
      </c>
      <c r="AE61">
        <v>32.28</v>
      </c>
      <c r="AF61">
        <v>11.52</v>
      </c>
      <c r="AG61">
        <v>1570</v>
      </c>
      <c r="AI61">
        <v>44.58</v>
      </c>
      <c r="AJ61">
        <v>41.32</v>
      </c>
      <c r="AK61">
        <v>4.51</v>
      </c>
      <c r="AL61">
        <v>47.305</v>
      </c>
      <c r="AM61">
        <v>6.31</v>
      </c>
      <c r="AN61">
        <v>47.89</v>
      </c>
      <c r="AO61">
        <v>45.09</v>
      </c>
      <c r="AP61">
        <v>3.31</v>
      </c>
      <c r="AQ61">
        <v>3.83</v>
      </c>
      <c r="AR61">
        <v>4.12</v>
      </c>
      <c r="AS61">
        <v>42.06</v>
      </c>
      <c r="AT61">
        <v>0</v>
      </c>
      <c r="AU61">
        <v>0</v>
      </c>
      <c r="AV61">
        <v>5.6</v>
      </c>
      <c r="AW61">
        <v>68.400000000000006</v>
      </c>
      <c r="AX61">
        <v>92.8</v>
      </c>
      <c r="AY61">
        <v>99.1</v>
      </c>
      <c r="AZ61">
        <v>100</v>
      </c>
      <c r="BA61">
        <v>86.199999999999989</v>
      </c>
      <c r="BB61">
        <v>92.6</v>
      </c>
      <c r="BC61">
        <v>9.4867690092481638E-17</v>
      </c>
      <c r="BD61">
        <v>1.1943951513619201E-2</v>
      </c>
      <c r="BE61">
        <v>5.8285717456408364</v>
      </c>
      <c r="BF61">
        <v>40.150025602360827</v>
      </c>
      <c r="BG61">
        <v>142.37982888017811</v>
      </c>
      <c r="BH61">
        <v>7.5198089815230071</v>
      </c>
      <c r="BI61">
        <v>83.85749935627166</v>
      </c>
      <c r="BJ61">
        <v>4.3752306977796493</v>
      </c>
      <c r="BK61">
        <v>7.9588757588675859E-17</v>
      </c>
      <c r="BL61">
        <v>6.1676274271864244</v>
      </c>
      <c r="BM61">
        <v>161.2780326109183</v>
      </c>
      <c r="BN61">
        <v>16.639016232442849</v>
      </c>
      <c r="BO61">
        <v>23.327337687463139</v>
      </c>
      <c r="BP61">
        <v>85.997067690894795</v>
      </c>
      <c r="BQ61">
        <v>15.239371330145151</v>
      </c>
      <c r="BR61">
        <v>2.3606969147109198E-2</v>
      </c>
      <c r="BS61">
        <v>16.65400242566437</v>
      </c>
      <c r="BT61">
        <v>1847.8291843109539</v>
      </c>
      <c r="BU61">
        <v>14.97918713121503</v>
      </c>
      <c r="BV61">
        <v>28.299048338220398</v>
      </c>
      <c r="BW61">
        <v>18.032373801665798</v>
      </c>
      <c r="BX61">
        <v>5.3295324184667674</v>
      </c>
      <c r="BY61">
        <v>10.336281692258639</v>
      </c>
      <c r="BZ61">
        <v>0.42885367946622233</v>
      </c>
      <c r="CA61">
        <f t="shared" si="0"/>
        <v>5.8405156971544558</v>
      </c>
      <c r="CB61" cm="1">
        <f t="array" ref="CB61">IF(ISBLANK(INDEX(AC:AC,ROW())), "", INDEX(AC:AC,ROW())*(BI61+BJ61)/1000)</f>
        <v>149.11331379134671</v>
      </c>
      <c r="CC61">
        <f t="shared" si="1"/>
        <v>149.89963786170111</v>
      </c>
      <c r="CD61">
        <f t="shared" si="2"/>
        <v>5.3094696374186863E-19</v>
      </c>
      <c r="CE61">
        <f t="shared" si="3"/>
        <v>0.83894482421875005</v>
      </c>
      <c r="CF61" t="str" cm="1">
        <f t="array" ref="CF61">IFERROR(IF((BD61+BE61)*INDEX(H:H,ROW())*INDEX(K:K,ROW())/(BF61*30*1000)&lt;0.5,"",(BD61+BE61)*INDEX(H:H,ROW())*INDEX(K:K,ROW())/(BF61*30*1000)),"")</f>
        <v/>
      </c>
      <c r="CG61" t="str">
        <f t="shared" si="4"/>
        <v/>
      </c>
      <c r="CH61" cm="1">
        <f t="array" ref="CH61">IFERROR((BD61+BE61)*INDEX(K:K,ROW())*INDEX(H:H,ROW())/BC61/100000,"")</f>
        <v>4.4167046468199096E+16</v>
      </c>
      <c r="CI61">
        <f t="shared" si="5"/>
        <v>10.8831835757022</v>
      </c>
      <c r="CJ61">
        <v>0</v>
      </c>
      <c r="CK61" t="str">
        <f t="shared" si="6"/>
        <v xml:space="preserve"> </v>
      </c>
      <c r="CL61" cm="1">
        <f t="array" ref="CL61">IF(INDEX(AS:AS,ROW()-2)=0,CL60,INDEX(AS:AS,ROW()-2))</f>
        <v>42.06</v>
      </c>
      <c r="CM61" t="str">
        <f t="shared" si="7"/>
        <v>CIV</v>
      </c>
    </row>
    <row r="62" spans="1:91" x14ac:dyDescent="0.3">
      <c r="A62" s="1">
        <v>57</v>
      </c>
      <c r="B62" t="s">
        <v>108</v>
      </c>
      <c r="C62">
        <v>1</v>
      </c>
      <c r="D62">
        <v>3</v>
      </c>
      <c r="E62">
        <v>1</v>
      </c>
      <c r="F62" t="s">
        <v>89</v>
      </c>
      <c r="G62" t="s">
        <v>91</v>
      </c>
      <c r="H62">
        <v>45.87</v>
      </c>
      <c r="I62">
        <v>0.88</v>
      </c>
      <c r="J62">
        <v>45.57</v>
      </c>
      <c r="K62">
        <v>1564</v>
      </c>
      <c r="L62">
        <v>45.89</v>
      </c>
      <c r="M62">
        <v>0.89</v>
      </c>
      <c r="N62">
        <v>45.57</v>
      </c>
      <c r="O62">
        <v>1568</v>
      </c>
      <c r="P62">
        <v>1.35</v>
      </c>
      <c r="Q62">
        <v>50.28</v>
      </c>
      <c r="R62">
        <v>30.11</v>
      </c>
      <c r="S62">
        <v>1.6708776595744681</v>
      </c>
      <c r="T62">
        <v>7.41</v>
      </c>
      <c r="U62">
        <v>0</v>
      </c>
      <c r="V62">
        <v>0</v>
      </c>
      <c r="W62">
        <v>0</v>
      </c>
      <c r="X62">
        <v>0</v>
      </c>
      <c r="Y62">
        <v>2.2000000000000002</v>
      </c>
      <c r="Z62">
        <v>7.72</v>
      </c>
      <c r="AA62">
        <v>19.75</v>
      </c>
      <c r="AB62">
        <v>65.900000000000006</v>
      </c>
      <c r="AC62">
        <v>1690</v>
      </c>
      <c r="AD62">
        <v>37.79</v>
      </c>
      <c r="AE62">
        <v>32.28</v>
      </c>
      <c r="AF62">
        <v>11.52</v>
      </c>
      <c r="AG62">
        <v>1570</v>
      </c>
      <c r="AI62">
        <v>44.58</v>
      </c>
      <c r="AJ62">
        <v>41.32</v>
      </c>
      <c r="AK62">
        <v>4.51</v>
      </c>
      <c r="AL62">
        <v>47.305</v>
      </c>
      <c r="AM62">
        <v>6.31</v>
      </c>
      <c r="AN62">
        <v>47.89</v>
      </c>
      <c r="AO62">
        <v>45.09</v>
      </c>
      <c r="AP62">
        <v>3.31</v>
      </c>
      <c r="AQ62">
        <v>3.83</v>
      </c>
      <c r="AR62">
        <v>4.12</v>
      </c>
      <c r="AS62">
        <v>42.06</v>
      </c>
      <c r="AT62">
        <v>0</v>
      </c>
      <c r="AU62">
        <v>0</v>
      </c>
      <c r="AV62">
        <v>5.6</v>
      </c>
      <c r="AW62">
        <v>68.400000000000006</v>
      </c>
      <c r="AX62">
        <v>92.8</v>
      </c>
      <c r="AY62">
        <v>99.1</v>
      </c>
      <c r="AZ62">
        <v>100</v>
      </c>
      <c r="BA62">
        <v>86.199999999999989</v>
      </c>
      <c r="BB62">
        <v>92.6</v>
      </c>
      <c r="BC62">
        <v>9.4867690092481638E-17</v>
      </c>
      <c r="BD62">
        <v>3.1775183257824E-3</v>
      </c>
      <c r="BE62">
        <v>7.8727789854101813</v>
      </c>
      <c r="BF62">
        <v>40.150025602360827</v>
      </c>
      <c r="BG62">
        <v>142.37982888017811</v>
      </c>
      <c r="BH62">
        <v>12.965988363146391</v>
      </c>
      <c r="BI62">
        <v>83.85749935627166</v>
      </c>
      <c r="BJ62">
        <v>7.538643259354961</v>
      </c>
      <c r="BK62">
        <v>7.9588757588675859E-17</v>
      </c>
      <c r="BL62">
        <v>6.166105746308153</v>
      </c>
      <c r="BM62">
        <v>161.26436177435249</v>
      </c>
      <c r="BN62">
        <v>17.291645498745741</v>
      </c>
      <c r="BO62">
        <v>23.03498991004534</v>
      </c>
      <c r="BP62">
        <v>85.4921751109203</v>
      </c>
      <c r="BQ62">
        <v>15.239371330145151</v>
      </c>
      <c r="BR62">
        <v>2.2619713802581199E-2</v>
      </c>
      <c r="BS62">
        <v>17.24856935915453</v>
      </c>
      <c r="BT62">
        <v>1847.8291843109539</v>
      </c>
      <c r="BU62">
        <v>15.93507823441297</v>
      </c>
      <c r="BV62">
        <v>28.02496245225182</v>
      </c>
      <c r="BW62">
        <v>18.032373801665798</v>
      </c>
      <c r="BX62">
        <v>5.3852236274673961</v>
      </c>
      <c r="BY62">
        <v>10.336281692258639</v>
      </c>
      <c r="BZ62">
        <v>0.42885367946622233</v>
      </c>
      <c r="CA62">
        <f t="shared" si="0"/>
        <v>7.8759565037359636</v>
      </c>
      <c r="CB62" cm="1">
        <f t="array" ref="CB62">IF(ISBLANK(INDEX(AC:AC,ROW())), "", INDEX(AC:AC,ROW())*(BI62+BJ62)/1000)</f>
        <v>154.45948102040899</v>
      </c>
      <c r="CC62">
        <f t="shared" si="1"/>
        <v>155.34581724332449</v>
      </c>
      <c r="CD62">
        <f t="shared" si="2"/>
        <v>5.1233280046422324E-19</v>
      </c>
      <c r="CE62">
        <f t="shared" si="3"/>
        <v>0.83894482421875005</v>
      </c>
      <c r="CF62" t="str" cm="1">
        <f t="array" ref="CF62">IFERROR(IF((BD62+BE62)*INDEX(H:H,ROW())*INDEX(K:K,ROW())/(BF62*30*1000)&lt;0.5,"",(BD62+BE62)*INDEX(H:H,ROW())*INDEX(K:K,ROW())/(BF62*30*1000)),"")</f>
        <v/>
      </c>
      <c r="CG62" t="str">
        <f t="shared" si="4"/>
        <v/>
      </c>
      <c r="CH62" cm="1">
        <f t="array" ref="CH62">IFERROR((BD62+BE62)*INDEX(K:K,ROW())*INDEX(H:H,ROW())/BC62/100000,"")</f>
        <v>5.9559421619481336E+16</v>
      </c>
      <c r="CI62">
        <f t="shared" si="5"/>
        <v>14.676012343595859</v>
      </c>
      <c r="CJ62">
        <v>0</v>
      </c>
      <c r="CK62" t="str">
        <f t="shared" si="6"/>
        <v xml:space="preserve"> </v>
      </c>
      <c r="CL62" cm="1">
        <f t="array" ref="CL62">IF(INDEX(AS:AS,ROW()-2)=0,CL61,INDEX(AS:AS,ROW()-2))</f>
        <v>42.06</v>
      </c>
      <c r="CM62" t="str">
        <f t="shared" si="7"/>
        <v>CIV</v>
      </c>
    </row>
    <row r="63" spans="1:91" x14ac:dyDescent="0.3">
      <c r="A63" s="1">
        <v>58</v>
      </c>
      <c r="B63" t="s">
        <v>108</v>
      </c>
      <c r="C63">
        <v>1</v>
      </c>
      <c r="D63">
        <v>3</v>
      </c>
      <c r="E63">
        <v>1</v>
      </c>
      <c r="F63" t="s">
        <v>89</v>
      </c>
      <c r="G63" t="s">
        <v>92</v>
      </c>
      <c r="H63">
        <v>45.87</v>
      </c>
      <c r="I63">
        <v>0.88</v>
      </c>
      <c r="J63">
        <v>45.57</v>
      </c>
      <c r="K63">
        <v>1564</v>
      </c>
      <c r="L63">
        <v>45.89</v>
      </c>
      <c r="M63">
        <v>0.89</v>
      </c>
      <c r="N63">
        <v>45.57</v>
      </c>
      <c r="O63">
        <v>1568</v>
      </c>
      <c r="P63">
        <v>1.35</v>
      </c>
      <c r="Q63">
        <v>50.28</v>
      </c>
      <c r="R63">
        <v>30.11</v>
      </c>
      <c r="S63">
        <v>1.6708776595744681</v>
      </c>
      <c r="T63">
        <v>7.41</v>
      </c>
      <c r="U63">
        <v>0</v>
      </c>
      <c r="V63">
        <v>0</v>
      </c>
      <c r="W63">
        <v>0</v>
      </c>
      <c r="X63">
        <v>0</v>
      </c>
      <c r="Y63">
        <v>2.2000000000000002</v>
      </c>
      <c r="Z63">
        <v>7.72</v>
      </c>
      <c r="AA63">
        <v>19.75</v>
      </c>
      <c r="AB63">
        <v>65.900000000000006</v>
      </c>
      <c r="AC63">
        <v>1690</v>
      </c>
      <c r="AD63">
        <v>37.79</v>
      </c>
      <c r="AE63">
        <v>32.28</v>
      </c>
      <c r="AF63">
        <v>11.52</v>
      </c>
      <c r="AG63">
        <v>1570</v>
      </c>
      <c r="AI63">
        <v>44.58</v>
      </c>
      <c r="AJ63">
        <v>41.32</v>
      </c>
      <c r="AK63">
        <v>4.51</v>
      </c>
      <c r="AL63">
        <v>47.305</v>
      </c>
      <c r="AM63">
        <v>6.31</v>
      </c>
      <c r="AN63">
        <v>47.89</v>
      </c>
      <c r="AO63">
        <v>45.09</v>
      </c>
      <c r="AP63">
        <v>3.31</v>
      </c>
      <c r="AQ63">
        <v>3.83</v>
      </c>
      <c r="AR63">
        <v>4.12</v>
      </c>
      <c r="AS63">
        <v>42.06</v>
      </c>
      <c r="AT63">
        <v>0</v>
      </c>
      <c r="AU63">
        <v>0</v>
      </c>
      <c r="AV63">
        <v>5.6</v>
      </c>
      <c r="AW63">
        <v>68.400000000000006</v>
      </c>
      <c r="AX63">
        <v>92.8</v>
      </c>
      <c r="AY63">
        <v>99.1</v>
      </c>
      <c r="AZ63">
        <v>100</v>
      </c>
      <c r="BA63">
        <v>86.199999999999989</v>
      </c>
      <c r="BB63">
        <v>92.6</v>
      </c>
      <c r="BC63">
        <v>9.4867690092481638E-17</v>
      </c>
      <c r="BD63">
        <v>5.7346705099886996E-3</v>
      </c>
      <c r="BE63">
        <v>7.8882155312717366</v>
      </c>
      <c r="BF63">
        <v>40.150025602360827</v>
      </c>
      <c r="BG63">
        <v>142.37982888017811</v>
      </c>
      <c r="BH63">
        <v>4.9169614620472908</v>
      </c>
      <c r="BI63">
        <v>83.85749935627166</v>
      </c>
      <c r="BJ63">
        <v>2.860422968185687</v>
      </c>
      <c r="BK63">
        <v>7.9588757588675859E-17</v>
      </c>
      <c r="BL63">
        <v>6.1648939052083271</v>
      </c>
      <c r="BM63">
        <v>161.2400487103605</v>
      </c>
      <c r="BN63">
        <v>16.5712700306904</v>
      </c>
      <c r="BO63">
        <v>22.700648268049669</v>
      </c>
      <c r="BP63">
        <v>85.169473860239719</v>
      </c>
      <c r="BQ63">
        <v>15.239371330145151</v>
      </c>
      <c r="BR63">
        <v>2.1350368154153299E-2</v>
      </c>
      <c r="BS63">
        <v>17.467392486162609</v>
      </c>
      <c r="BT63">
        <v>1847.8291843109539</v>
      </c>
      <c r="BU63">
        <v>16.63020019715697</v>
      </c>
      <c r="BV63">
        <v>27.619767914930399</v>
      </c>
      <c r="BW63">
        <v>18.032373801665798</v>
      </c>
      <c r="BX63">
        <v>5.4278465509814691</v>
      </c>
      <c r="BY63">
        <v>10.336281692258639</v>
      </c>
      <c r="BZ63">
        <v>0.42885367946622233</v>
      </c>
      <c r="CA63">
        <f t="shared" si="0"/>
        <v>7.8939502017817249</v>
      </c>
      <c r="CB63" cm="1">
        <f t="array" ref="CB63">IF(ISBLANK(INDEX(AC:AC,ROW())), "", INDEX(AC:AC,ROW())*(BI63+BJ63)/1000)</f>
        <v>146.55328872833292</v>
      </c>
      <c r="CC63">
        <f t="shared" si="1"/>
        <v>147.29679034222539</v>
      </c>
      <c r="CD63">
        <f t="shared" si="2"/>
        <v>5.4032920475566018E-19</v>
      </c>
      <c r="CE63">
        <f t="shared" si="3"/>
        <v>0.83894482421875005</v>
      </c>
      <c r="CF63" t="str" cm="1">
        <f t="array" ref="CF63">IFERROR(IF((BD63+BE63)*INDEX(H:H,ROW())*INDEX(K:K,ROW())/(BF63*30*1000)&lt;0.5,"",(BD63+BE63)*INDEX(H:H,ROW())*INDEX(K:K,ROW())/(BF63*30*1000)),"")</f>
        <v/>
      </c>
      <c r="CG63" t="str">
        <f t="shared" si="4"/>
        <v/>
      </c>
      <c r="CH63" cm="1">
        <f t="array" ref="CH63">IFERROR((BD63+BE63)*INDEX(K:K,ROW())*INDEX(H:H,ROW())/BC63/100000,"")</f>
        <v>5.9695493250640384E+16</v>
      </c>
      <c r="CI63">
        <f t="shared" si="5"/>
        <v>14.709541697713199</v>
      </c>
      <c r="CJ63">
        <v>0</v>
      </c>
      <c r="CK63" t="str">
        <f t="shared" si="6"/>
        <v xml:space="preserve"> </v>
      </c>
      <c r="CL63" cm="1">
        <f t="array" ref="CL63">IF(INDEX(AS:AS,ROW()-2)=0,CL62,INDEX(AS:AS,ROW()-2))</f>
        <v>42.06</v>
      </c>
      <c r="CM63" t="str">
        <f t="shared" si="7"/>
        <v>CIV</v>
      </c>
    </row>
    <row r="64" spans="1:91" x14ac:dyDescent="0.3">
      <c r="A64" s="1">
        <v>59</v>
      </c>
      <c r="B64" t="s">
        <v>108</v>
      </c>
      <c r="C64">
        <v>1</v>
      </c>
      <c r="D64">
        <v>3</v>
      </c>
      <c r="E64">
        <v>1</v>
      </c>
      <c r="F64" t="s">
        <v>89</v>
      </c>
      <c r="G64" t="s">
        <v>93</v>
      </c>
      <c r="H64">
        <v>45.87</v>
      </c>
      <c r="I64">
        <v>0.88</v>
      </c>
      <c r="J64">
        <v>45.57</v>
      </c>
      <c r="K64">
        <v>1564</v>
      </c>
      <c r="L64">
        <v>45.89</v>
      </c>
      <c r="M64">
        <v>0.89</v>
      </c>
      <c r="N64">
        <v>45.57</v>
      </c>
      <c r="O64">
        <v>1568</v>
      </c>
      <c r="P64">
        <v>1.35</v>
      </c>
      <c r="Q64">
        <v>50.28</v>
      </c>
      <c r="R64">
        <v>30.11</v>
      </c>
      <c r="S64">
        <v>1.6708776595744681</v>
      </c>
      <c r="T64">
        <v>7.41</v>
      </c>
      <c r="U64">
        <v>0</v>
      </c>
      <c r="V64">
        <v>0</v>
      </c>
      <c r="W64">
        <v>0</v>
      </c>
      <c r="X64">
        <v>0</v>
      </c>
      <c r="Y64">
        <v>2.2000000000000002</v>
      </c>
      <c r="Z64">
        <v>7.72</v>
      </c>
      <c r="AA64">
        <v>19.75</v>
      </c>
      <c r="AB64">
        <v>65.900000000000006</v>
      </c>
      <c r="AC64">
        <v>1690</v>
      </c>
      <c r="AD64">
        <v>37.79</v>
      </c>
      <c r="AE64">
        <v>32.28</v>
      </c>
      <c r="AF64">
        <v>11.52</v>
      </c>
      <c r="AG64">
        <v>1570</v>
      </c>
      <c r="AI64">
        <v>44.58</v>
      </c>
      <c r="AJ64">
        <v>41.32</v>
      </c>
      <c r="AK64">
        <v>4.51</v>
      </c>
      <c r="AL64">
        <v>47.305</v>
      </c>
      <c r="AM64">
        <v>6.31</v>
      </c>
      <c r="AN64">
        <v>47.89</v>
      </c>
      <c r="AO64">
        <v>45.09</v>
      </c>
      <c r="AP64">
        <v>3.31</v>
      </c>
      <c r="AQ64">
        <v>3.83</v>
      </c>
      <c r="AR64">
        <v>4.12</v>
      </c>
      <c r="AS64">
        <v>42.06</v>
      </c>
      <c r="AT64">
        <v>0</v>
      </c>
      <c r="AU64">
        <v>0</v>
      </c>
      <c r="AV64">
        <v>5.6</v>
      </c>
      <c r="AW64">
        <v>68.400000000000006</v>
      </c>
      <c r="AX64">
        <v>92.8</v>
      </c>
      <c r="AY64">
        <v>99.1</v>
      </c>
      <c r="AZ64">
        <v>100</v>
      </c>
      <c r="BA64">
        <v>86.199999999999989</v>
      </c>
      <c r="BB64">
        <v>92.6</v>
      </c>
      <c r="BC64">
        <v>9.4867690092481638E-17</v>
      </c>
      <c r="BD64">
        <v>5.5253568100105998E-3</v>
      </c>
      <c r="BE64">
        <v>7.9003598713591217</v>
      </c>
      <c r="BF64">
        <v>40.150025602360827</v>
      </c>
      <c r="BG64">
        <v>142.37982888017811</v>
      </c>
      <c r="BH64">
        <v>6.0446167554029637</v>
      </c>
      <c r="BI64">
        <v>83.85749935627166</v>
      </c>
      <c r="BJ64">
        <v>3.534850933961545</v>
      </c>
      <c r="BK64">
        <v>7.9588757588675859E-17</v>
      </c>
      <c r="BL64">
        <v>6.1640174828174379</v>
      </c>
      <c r="BM64">
        <v>161.22816427418161</v>
      </c>
      <c r="BN64">
        <v>17.683290863222091</v>
      </c>
      <c r="BO64">
        <v>22.579083737902291</v>
      </c>
      <c r="BP64">
        <v>84.961445670243194</v>
      </c>
      <c r="BQ64">
        <v>15.239371330145151</v>
      </c>
      <c r="BR64">
        <v>2.2332616391155701E-2</v>
      </c>
      <c r="BS64">
        <v>17.676275477715919</v>
      </c>
      <c r="BT64">
        <v>1847.8291843109539</v>
      </c>
      <c r="BU64">
        <v>17.054867782291929</v>
      </c>
      <c r="BV64">
        <v>27.304826242181399</v>
      </c>
      <c r="BW64">
        <v>18.032373801665798</v>
      </c>
      <c r="BX64">
        <v>5.5082776100912287</v>
      </c>
      <c r="BY64">
        <v>10.336281692258639</v>
      </c>
      <c r="BZ64">
        <v>0.42885367946622233</v>
      </c>
      <c r="CA64">
        <f t="shared" si="0"/>
        <v>7.9058852281691321</v>
      </c>
      <c r="CB64" cm="1">
        <f t="array" ref="CB64">IF(ISBLANK(INDEX(AC:AC,ROW())), "", INDEX(AC:AC,ROW())*(BI64+BJ64)/1000)</f>
        <v>147.69307199049413</v>
      </c>
      <c r="CC64">
        <f t="shared" si="1"/>
        <v>148.42444563558107</v>
      </c>
      <c r="CD64">
        <f t="shared" si="2"/>
        <v>5.3622405155607622E-19</v>
      </c>
      <c r="CE64">
        <f t="shared" si="3"/>
        <v>0.83894482421875005</v>
      </c>
      <c r="CF64" t="str" cm="1">
        <f t="array" ref="CF64">IFERROR(IF((BD64+BE64)*INDEX(H:H,ROW())*INDEX(K:K,ROW())/(BF64*30*1000)&lt;0.5,"",(BD64+BE64)*INDEX(H:H,ROW())*INDEX(K:K,ROW())/(BF64*30*1000)),"")</f>
        <v/>
      </c>
      <c r="CG64" t="str">
        <f t="shared" si="4"/>
        <v/>
      </c>
      <c r="CH64" cm="1">
        <f t="array" ref="CH64">IFERROR((BD64+BE64)*INDEX(K:K,ROW())*INDEX(H:H,ROW())/BC64/100000,"")</f>
        <v>5.9785748100106608E+16</v>
      </c>
      <c r="CI64">
        <f t="shared" si="5"/>
        <v>14.731781357683341</v>
      </c>
      <c r="CJ64">
        <v>0</v>
      </c>
      <c r="CK64" t="str">
        <f t="shared" si="6"/>
        <v xml:space="preserve"> </v>
      </c>
      <c r="CL64" cm="1">
        <f t="array" ref="CL64">IF(INDEX(AS:AS,ROW()-2)=0,CL63,INDEX(AS:AS,ROW()-2))</f>
        <v>42.06</v>
      </c>
      <c r="CM64" t="str">
        <f t="shared" si="7"/>
        <v>CIV</v>
      </c>
    </row>
    <row r="65" spans="1:91" x14ac:dyDescent="0.3">
      <c r="A65" s="1">
        <v>60</v>
      </c>
      <c r="B65" t="s">
        <v>108</v>
      </c>
      <c r="C65">
        <v>1</v>
      </c>
      <c r="D65">
        <v>3</v>
      </c>
      <c r="E65">
        <v>1</v>
      </c>
      <c r="F65" t="s">
        <v>89</v>
      </c>
      <c r="G65" t="s">
        <v>94</v>
      </c>
      <c r="H65">
        <v>45.87</v>
      </c>
      <c r="I65">
        <v>0.88</v>
      </c>
      <c r="J65">
        <v>45.57</v>
      </c>
      <c r="K65">
        <v>1564</v>
      </c>
      <c r="L65">
        <v>45.89</v>
      </c>
      <c r="M65">
        <v>0.89</v>
      </c>
      <c r="N65">
        <v>45.57</v>
      </c>
      <c r="O65">
        <v>1568</v>
      </c>
      <c r="P65">
        <v>1.35</v>
      </c>
      <c r="Q65">
        <v>50.28</v>
      </c>
      <c r="R65">
        <v>30.11</v>
      </c>
      <c r="S65">
        <v>1.6708776595744681</v>
      </c>
      <c r="T65">
        <v>7.41</v>
      </c>
      <c r="U65">
        <v>0</v>
      </c>
      <c r="V65">
        <v>0</v>
      </c>
      <c r="W65">
        <v>0</v>
      </c>
      <c r="X65">
        <v>0</v>
      </c>
      <c r="Y65">
        <v>2.2000000000000002</v>
      </c>
      <c r="Z65">
        <v>7.72</v>
      </c>
      <c r="AA65">
        <v>19.75</v>
      </c>
      <c r="AB65">
        <v>65.900000000000006</v>
      </c>
      <c r="AC65">
        <v>1690</v>
      </c>
      <c r="AD65">
        <v>37.79</v>
      </c>
      <c r="AE65">
        <v>32.28</v>
      </c>
      <c r="AF65">
        <v>11.52</v>
      </c>
      <c r="AG65">
        <v>1570</v>
      </c>
      <c r="AI65">
        <v>44.58</v>
      </c>
      <c r="AJ65">
        <v>41.32</v>
      </c>
      <c r="AK65">
        <v>4.51</v>
      </c>
      <c r="AL65">
        <v>47.305</v>
      </c>
      <c r="AM65">
        <v>6.31</v>
      </c>
      <c r="AN65">
        <v>47.89</v>
      </c>
      <c r="AO65">
        <v>45.09</v>
      </c>
      <c r="AP65">
        <v>3.31</v>
      </c>
      <c r="AQ65">
        <v>3.83</v>
      </c>
      <c r="AR65">
        <v>4.12</v>
      </c>
      <c r="AS65">
        <v>42.06</v>
      </c>
      <c r="AT65">
        <v>0</v>
      </c>
      <c r="AU65">
        <v>0</v>
      </c>
      <c r="AV65">
        <v>5.6</v>
      </c>
      <c r="AW65">
        <v>68.400000000000006</v>
      </c>
      <c r="AX65">
        <v>92.8</v>
      </c>
      <c r="AY65">
        <v>99.1</v>
      </c>
      <c r="AZ65">
        <v>100</v>
      </c>
      <c r="BA65">
        <v>86.199999999999989</v>
      </c>
      <c r="BB65">
        <v>92.6</v>
      </c>
      <c r="BC65">
        <v>9.4867690092481638E-17</v>
      </c>
      <c r="BD65">
        <v>8.7585033265909999E-4</v>
      </c>
      <c r="BE65">
        <v>7.9110166233332579</v>
      </c>
      <c r="BF65">
        <v>40.150025602360827</v>
      </c>
      <c r="BG65">
        <v>142.37982888017811</v>
      </c>
      <c r="BH65">
        <v>3.8438911233562401</v>
      </c>
      <c r="BI65">
        <v>83.85749935627166</v>
      </c>
      <c r="BJ65">
        <v>2.2381249255873739</v>
      </c>
      <c r="BK65">
        <v>7.9588757588675859E-17</v>
      </c>
      <c r="BL65">
        <v>6.1645796688126548</v>
      </c>
      <c r="BM65">
        <v>161.2129215107324</v>
      </c>
      <c r="BN65">
        <v>18.082045314509021</v>
      </c>
      <c r="BO65">
        <v>22.199027083423779</v>
      </c>
      <c r="BP65">
        <v>84.8567224167532</v>
      </c>
      <c r="BQ65">
        <v>15.239371330145151</v>
      </c>
      <c r="BR65">
        <v>2.09401911217999E-2</v>
      </c>
      <c r="BS65">
        <v>17.69849800723404</v>
      </c>
      <c r="BT65">
        <v>1847.8291843109539</v>
      </c>
      <c r="BU65">
        <v>17.54438953683772</v>
      </c>
      <c r="BV65">
        <v>26.9612535976025</v>
      </c>
      <c r="BW65">
        <v>18.032373801665798</v>
      </c>
      <c r="BX65">
        <v>5.5299485591714772</v>
      </c>
      <c r="BY65">
        <v>10.336281692258639</v>
      </c>
      <c r="BZ65">
        <v>0.42885367946622233</v>
      </c>
      <c r="CA65">
        <f t="shared" si="0"/>
        <v>7.9118924736659171</v>
      </c>
      <c r="CB65" cm="1">
        <f t="array" ref="CB65">IF(ISBLANK(INDEX(AC:AC,ROW())), "", INDEX(AC:AC,ROW())*(BI65+BJ65)/1000)</f>
        <v>145.50160503634177</v>
      </c>
      <c r="CC65">
        <f t="shared" si="1"/>
        <v>146.22372000353434</v>
      </c>
      <c r="CD65">
        <f t="shared" si="2"/>
        <v>5.4429443859554482E-19</v>
      </c>
      <c r="CE65">
        <f t="shared" si="3"/>
        <v>0.83894482421875005</v>
      </c>
      <c r="CF65" t="str" cm="1">
        <f t="array" ref="CF65">IFERROR(IF((BD65+BE65)*INDEX(H:H,ROW())*INDEX(K:K,ROW())/(BF65*30*1000)&lt;0.5,"",(BD65+BE65)*INDEX(H:H,ROW())*INDEX(K:K,ROW())/(BF65*30*1000)),"")</f>
        <v/>
      </c>
      <c r="CG65" t="str">
        <f t="shared" si="4"/>
        <v/>
      </c>
      <c r="CH65" cm="1">
        <f t="array" ref="CH65">IFERROR((BD65+BE65)*INDEX(K:K,ROW())*INDEX(H:H,ROW())/BC65/100000,"")</f>
        <v>5.9831175987772712E+16</v>
      </c>
      <c r="CI65">
        <f t="shared" si="5"/>
        <v>14.742975224614936</v>
      </c>
      <c r="CJ65">
        <v>0</v>
      </c>
      <c r="CK65" t="str">
        <f t="shared" si="6"/>
        <v xml:space="preserve"> </v>
      </c>
      <c r="CL65" cm="1">
        <f t="array" ref="CL65">IF(INDEX(AS:AS,ROW()-2)=0,CL64,INDEX(AS:AS,ROW()-2))</f>
        <v>42.06</v>
      </c>
      <c r="CM65" t="str">
        <f t="shared" si="7"/>
        <v>CIV</v>
      </c>
    </row>
    <row r="66" spans="1:91" x14ac:dyDescent="0.3">
      <c r="A66" s="1">
        <v>61</v>
      </c>
      <c r="B66" t="s">
        <v>108</v>
      </c>
      <c r="C66">
        <v>1</v>
      </c>
      <c r="D66">
        <v>3</v>
      </c>
      <c r="E66">
        <v>1</v>
      </c>
      <c r="F66" t="s">
        <v>89</v>
      </c>
      <c r="G66" t="s">
        <v>95</v>
      </c>
      <c r="H66">
        <v>45.87</v>
      </c>
      <c r="I66">
        <v>0.88</v>
      </c>
      <c r="J66">
        <v>45.57</v>
      </c>
      <c r="K66">
        <v>1564</v>
      </c>
      <c r="L66">
        <v>45.89</v>
      </c>
      <c r="M66">
        <v>0.89</v>
      </c>
      <c r="N66">
        <v>45.57</v>
      </c>
      <c r="O66">
        <v>1568</v>
      </c>
      <c r="P66">
        <v>1.35</v>
      </c>
      <c r="Q66">
        <v>50.28</v>
      </c>
      <c r="R66">
        <v>30.11</v>
      </c>
      <c r="S66">
        <v>1.6708776595744681</v>
      </c>
      <c r="T66">
        <v>7.41</v>
      </c>
      <c r="U66">
        <v>0</v>
      </c>
      <c r="V66">
        <v>0</v>
      </c>
      <c r="W66">
        <v>0</v>
      </c>
      <c r="X66">
        <v>0</v>
      </c>
      <c r="Y66">
        <v>2.2000000000000002</v>
      </c>
      <c r="Z66">
        <v>7.72</v>
      </c>
      <c r="AA66">
        <v>19.75</v>
      </c>
      <c r="AB66">
        <v>65.900000000000006</v>
      </c>
      <c r="AC66">
        <v>1690</v>
      </c>
      <c r="AD66">
        <v>37.79</v>
      </c>
      <c r="AE66">
        <v>32.28</v>
      </c>
      <c r="AF66">
        <v>11.52</v>
      </c>
      <c r="AG66">
        <v>1570</v>
      </c>
      <c r="AI66">
        <v>44.58</v>
      </c>
      <c r="AJ66">
        <v>41.32</v>
      </c>
      <c r="AK66">
        <v>4.51</v>
      </c>
      <c r="AL66">
        <v>47.305</v>
      </c>
      <c r="AM66">
        <v>6.31</v>
      </c>
      <c r="AN66">
        <v>47.89</v>
      </c>
      <c r="AO66">
        <v>45.09</v>
      </c>
      <c r="AP66">
        <v>3.31</v>
      </c>
      <c r="AQ66">
        <v>3.83</v>
      </c>
      <c r="AR66">
        <v>4.12</v>
      </c>
      <c r="AS66">
        <v>42.06</v>
      </c>
      <c r="AT66">
        <v>0</v>
      </c>
      <c r="AU66">
        <v>0</v>
      </c>
      <c r="AV66">
        <v>5.6</v>
      </c>
      <c r="AW66">
        <v>68.400000000000006</v>
      </c>
      <c r="AX66">
        <v>92.8</v>
      </c>
      <c r="AY66">
        <v>99.1</v>
      </c>
      <c r="AZ66">
        <v>100</v>
      </c>
      <c r="BA66">
        <v>86.199999999999989</v>
      </c>
      <c r="BB66">
        <v>92.6</v>
      </c>
      <c r="BC66">
        <v>3.7361782771776429E-6</v>
      </c>
      <c r="BD66">
        <v>1.1943951513619201E-2</v>
      </c>
      <c r="BE66">
        <v>7.9169809620315421</v>
      </c>
      <c r="BF66">
        <v>40.150025602360827</v>
      </c>
      <c r="BG66">
        <v>142.37982888017811</v>
      </c>
      <c r="BH66">
        <v>2.201518279126347</v>
      </c>
      <c r="BI66">
        <v>83.85749935627166</v>
      </c>
      <c r="BJ66">
        <v>1.2840598682408739</v>
      </c>
      <c r="BK66">
        <v>7.9588757588675859E-17</v>
      </c>
      <c r="BL66">
        <v>6.1639577372040621</v>
      </c>
      <c r="BM66">
        <v>161.19917379528891</v>
      </c>
      <c r="BN66">
        <v>17.940467067672749</v>
      </c>
      <c r="BO66">
        <v>21.6417989603612</v>
      </c>
      <c r="BP66">
        <v>84.69732696229589</v>
      </c>
      <c r="BQ66">
        <v>15.239371330145151</v>
      </c>
      <c r="BR66">
        <v>2.16523243963163E-2</v>
      </c>
      <c r="BS66">
        <v>17.681828360429979</v>
      </c>
      <c r="BT66">
        <v>1847.8291843109539</v>
      </c>
      <c r="BU66">
        <v>17.954485673720239</v>
      </c>
      <c r="BV66">
        <v>26.642069125115409</v>
      </c>
      <c r="BW66">
        <v>18.032373801665798</v>
      </c>
      <c r="BX66">
        <v>5.5466881737137701</v>
      </c>
      <c r="BY66">
        <v>10.336281692258639</v>
      </c>
      <c r="BZ66">
        <v>0.42885367946622233</v>
      </c>
      <c r="CA66">
        <f t="shared" si="0"/>
        <v>7.9289249135451616</v>
      </c>
      <c r="CB66" cm="1">
        <f t="array" ref="CB66">IF(ISBLANK(INDEX(AC:AC,ROW())), "", INDEX(AC:AC,ROW())*(BI66+BJ66)/1000)</f>
        <v>143.88923508942619</v>
      </c>
      <c r="CC66">
        <f t="shared" si="1"/>
        <v>144.58134715930447</v>
      </c>
      <c r="CD66">
        <f t="shared" si="2"/>
        <v>5.5047735515275252E-19</v>
      </c>
      <c r="CE66">
        <f t="shared" si="3"/>
        <v>2.1302184126181001E-11</v>
      </c>
      <c r="CF66" t="str" cm="1">
        <f t="array" ref="CF66">IFERROR(IF((BD66+BE66)*INDEX(H:H,ROW())*INDEX(K:K,ROW())/(BF66*30*1000)&lt;0.5,"",(BD66+BE66)*INDEX(H:H,ROW())*INDEX(K:K,ROW())/(BF66*30*1000)),"")</f>
        <v/>
      </c>
      <c r="CG66" t="str">
        <f t="shared" si="4"/>
        <v/>
      </c>
      <c r="CH66" cm="1">
        <f t="array" ref="CH66">IFERROR((BD66+BE66)*INDEX(K:K,ROW())*INDEX(H:H,ROW())/BC66/100000,"")</f>
        <v>1522482.1268335457</v>
      </c>
      <c r="CI66">
        <f t="shared" si="5"/>
        <v>14.77471337575769</v>
      </c>
      <c r="CJ66">
        <v>0</v>
      </c>
      <c r="CK66" t="str">
        <f t="shared" si="6"/>
        <v xml:space="preserve"> </v>
      </c>
      <c r="CL66" cm="1">
        <f t="array" ref="CL66">IF(INDEX(AS:AS,ROW()-2)=0,CL65,INDEX(AS:AS,ROW()-2))</f>
        <v>42.06</v>
      </c>
      <c r="CM66" t="str">
        <f t="shared" si="7"/>
        <v>CIV</v>
      </c>
    </row>
    <row r="67" spans="1:91" x14ac:dyDescent="0.3">
      <c r="A67" s="1">
        <v>62</v>
      </c>
      <c r="B67" t="s">
        <v>108</v>
      </c>
      <c r="C67">
        <v>1</v>
      </c>
      <c r="D67">
        <v>3</v>
      </c>
      <c r="E67">
        <v>1</v>
      </c>
      <c r="F67" t="s">
        <v>89</v>
      </c>
      <c r="G67" t="s">
        <v>96</v>
      </c>
      <c r="H67">
        <v>45.87</v>
      </c>
      <c r="I67">
        <v>0.88</v>
      </c>
      <c r="J67">
        <v>45.57</v>
      </c>
      <c r="K67">
        <v>1564</v>
      </c>
      <c r="L67">
        <v>45.89</v>
      </c>
      <c r="M67">
        <v>0.89</v>
      </c>
      <c r="N67">
        <v>45.57</v>
      </c>
      <c r="O67">
        <v>1568</v>
      </c>
      <c r="P67">
        <v>1.35</v>
      </c>
      <c r="Q67">
        <v>50.28</v>
      </c>
      <c r="R67">
        <v>30.11</v>
      </c>
      <c r="S67">
        <v>1.6708776595744681</v>
      </c>
      <c r="T67">
        <v>7.41</v>
      </c>
      <c r="U67">
        <v>0</v>
      </c>
      <c r="V67">
        <v>0</v>
      </c>
      <c r="W67">
        <v>0</v>
      </c>
      <c r="X67">
        <v>0</v>
      </c>
      <c r="Y67">
        <v>2.2000000000000002</v>
      </c>
      <c r="Z67">
        <v>7.72</v>
      </c>
      <c r="AA67">
        <v>19.75</v>
      </c>
      <c r="AB67">
        <v>65.900000000000006</v>
      </c>
      <c r="AC67">
        <v>1690</v>
      </c>
      <c r="AD67">
        <v>37.79</v>
      </c>
      <c r="AE67">
        <v>32.28</v>
      </c>
      <c r="AF67">
        <v>11.52</v>
      </c>
      <c r="AG67">
        <v>1570</v>
      </c>
      <c r="AI67">
        <v>44.58</v>
      </c>
      <c r="AJ67">
        <v>41.32</v>
      </c>
      <c r="AK67">
        <v>4.51</v>
      </c>
      <c r="AL67">
        <v>47.305</v>
      </c>
      <c r="AM67">
        <v>6.31</v>
      </c>
      <c r="AN67">
        <v>47.89</v>
      </c>
      <c r="AO67">
        <v>45.09</v>
      </c>
      <c r="AP67">
        <v>3.31</v>
      </c>
      <c r="AQ67">
        <v>3.83</v>
      </c>
      <c r="AR67">
        <v>4.12</v>
      </c>
      <c r="AS67">
        <v>42.06</v>
      </c>
      <c r="AT67">
        <v>0</v>
      </c>
      <c r="AU67">
        <v>0</v>
      </c>
      <c r="AV67">
        <v>5.6</v>
      </c>
      <c r="AW67">
        <v>68.400000000000006</v>
      </c>
      <c r="AX67">
        <v>92.8</v>
      </c>
      <c r="AY67">
        <v>99.1</v>
      </c>
      <c r="AZ67">
        <v>100</v>
      </c>
      <c r="BA67">
        <v>86.199999999999989</v>
      </c>
      <c r="BB67">
        <v>92.6</v>
      </c>
      <c r="BC67">
        <v>3.3203691532368567E-17</v>
      </c>
      <c r="BD67">
        <v>1.1943951513619201E-2</v>
      </c>
      <c r="BE67">
        <v>7.9157651195375003</v>
      </c>
      <c r="BF67">
        <v>40.150025602360827</v>
      </c>
      <c r="BG67">
        <v>142.37982888017811</v>
      </c>
      <c r="BH67">
        <v>9.8679819090854739</v>
      </c>
      <c r="BI67">
        <v>83.85749935627166</v>
      </c>
      <c r="BJ67">
        <v>5.7390171403456023</v>
      </c>
      <c r="BK67">
        <v>7.9588757588675859E-17</v>
      </c>
      <c r="BL67">
        <v>6.1673472859434089</v>
      </c>
      <c r="BM67">
        <v>161.21780927751911</v>
      </c>
      <c r="BN67">
        <v>17.60234746429601</v>
      </c>
      <c r="BO67">
        <v>20.9314448646704</v>
      </c>
      <c r="BP67">
        <v>84.530915121662062</v>
      </c>
      <c r="BQ67">
        <v>15.239371330145151</v>
      </c>
      <c r="BR67">
        <v>2.1683480203030701E-2</v>
      </c>
      <c r="BS67">
        <v>17.64530329964844</v>
      </c>
      <c r="BT67">
        <v>1847.8291843109539</v>
      </c>
      <c r="BU67">
        <v>18.377522889161408</v>
      </c>
      <c r="BV67">
        <v>26.246549780552922</v>
      </c>
      <c r="BW67">
        <v>18.032373801665798</v>
      </c>
      <c r="BX67">
        <v>5.5256956728772648</v>
      </c>
      <c r="BY67">
        <v>10.336281692258639</v>
      </c>
      <c r="BZ67">
        <v>0.42885367946622233</v>
      </c>
      <c r="CA67">
        <f t="shared" si="0"/>
        <v>7.9277090710511198</v>
      </c>
      <c r="CB67" cm="1">
        <f t="array" ref="CB67">IF(ISBLANK(INDEX(AC:AC,ROW())), "", INDEX(AC:AC,ROW())*(BI67+BJ67)/1000)</f>
        <v>151.41811287928317</v>
      </c>
      <c r="CC67">
        <f t="shared" si="1"/>
        <v>152.24781078926358</v>
      </c>
      <c r="CD67">
        <f t="shared" si="2"/>
        <v>5.2275797711692548E-19</v>
      </c>
      <c r="CE67">
        <f t="shared" si="3"/>
        <v>2.396985212053572</v>
      </c>
      <c r="CF67" t="str" cm="1">
        <f t="array" ref="CF67">IFERROR(IF((BD67+BE67)*INDEX(H:H,ROW())*INDEX(K:K,ROW())/(BF67*30*1000)&lt;0.5,"",(BD67+BE67)*INDEX(H:H,ROW())*INDEX(K:K,ROW())/(BF67*30*1000)),"")</f>
        <v/>
      </c>
      <c r="CG67" t="str">
        <f t="shared" si="4"/>
        <v/>
      </c>
      <c r="CH67" cm="1">
        <f t="array" ref="CH67">IFERROR((BD67+BE67)*INDEX(K:K,ROW())*INDEX(H:H,ROW())/BC67/100000,"")</f>
        <v>1.7128795424597325E+17</v>
      </c>
      <c r="CI67">
        <f t="shared" si="5"/>
        <v>14.772447781801963</v>
      </c>
      <c r="CJ67">
        <v>0</v>
      </c>
      <c r="CK67" t="str">
        <f t="shared" si="6"/>
        <v xml:space="preserve"> </v>
      </c>
      <c r="CL67" cm="1">
        <f t="array" ref="CL67">IF(INDEX(AS:AS,ROW()-2)=0,CL66,INDEX(AS:AS,ROW()-2))</f>
        <v>42.06</v>
      </c>
      <c r="CM67" t="str">
        <f t="shared" si="7"/>
        <v>CIV</v>
      </c>
    </row>
    <row r="68" spans="1:91" x14ac:dyDescent="0.3">
      <c r="A68" s="1">
        <v>63</v>
      </c>
      <c r="B68" t="s">
        <v>108</v>
      </c>
      <c r="C68">
        <v>1</v>
      </c>
      <c r="D68">
        <v>3</v>
      </c>
      <c r="E68">
        <v>1</v>
      </c>
      <c r="F68" t="s">
        <v>89</v>
      </c>
      <c r="G68" t="s">
        <v>97</v>
      </c>
      <c r="H68">
        <v>45.87</v>
      </c>
      <c r="I68">
        <v>0.88</v>
      </c>
      <c r="J68">
        <v>45.57</v>
      </c>
      <c r="K68">
        <v>1564</v>
      </c>
      <c r="L68">
        <v>45.89</v>
      </c>
      <c r="M68">
        <v>0.89</v>
      </c>
      <c r="N68">
        <v>45.57</v>
      </c>
      <c r="O68">
        <v>1568</v>
      </c>
      <c r="P68">
        <v>1.35</v>
      </c>
      <c r="Q68">
        <v>50.28</v>
      </c>
      <c r="R68">
        <v>30.11</v>
      </c>
      <c r="S68">
        <v>1.6708776595744681</v>
      </c>
      <c r="T68">
        <v>7.41</v>
      </c>
      <c r="U68">
        <v>0</v>
      </c>
      <c r="V68">
        <v>0</v>
      </c>
      <c r="W68">
        <v>0</v>
      </c>
      <c r="X68">
        <v>0</v>
      </c>
      <c r="Y68">
        <v>2.2000000000000002</v>
      </c>
      <c r="Z68">
        <v>7.72</v>
      </c>
      <c r="AA68">
        <v>19.75</v>
      </c>
      <c r="AB68">
        <v>65.900000000000006</v>
      </c>
      <c r="AC68">
        <v>1690</v>
      </c>
      <c r="AD68">
        <v>37.79</v>
      </c>
      <c r="AE68">
        <v>32.28</v>
      </c>
      <c r="AF68">
        <v>11.52</v>
      </c>
      <c r="AG68">
        <v>1570</v>
      </c>
      <c r="AI68">
        <v>44.58</v>
      </c>
      <c r="AJ68">
        <v>41.32</v>
      </c>
      <c r="AK68">
        <v>4.51</v>
      </c>
      <c r="AL68">
        <v>47.305</v>
      </c>
      <c r="AM68">
        <v>6.31</v>
      </c>
      <c r="AN68">
        <v>47.89</v>
      </c>
      <c r="AO68">
        <v>45.09</v>
      </c>
      <c r="AP68">
        <v>3.31</v>
      </c>
      <c r="AQ68">
        <v>3.83</v>
      </c>
      <c r="AR68">
        <v>4.12</v>
      </c>
      <c r="AS68">
        <v>42.06</v>
      </c>
      <c r="AT68">
        <v>0</v>
      </c>
      <c r="AU68">
        <v>0</v>
      </c>
      <c r="AV68">
        <v>5.6</v>
      </c>
      <c r="AW68">
        <v>68.400000000000006</v>
      </c>
      <c r="AX68">
        <v>92.8</v>
      </c>
      <c r="AY68">
        <v>99.1</v>
      </c>
      <c r="AZ68">
        <v>100</v>
      </c>
      <c r="BA68">
        <v>86.199999999999989</v>
      </c>
      <c r="BB68">
        <v>92.6</v>
      </c>
      <c r="BC68">
        <v>3.3203691532368567E-17</v>
      </c>
      <c r="BD68">
        <v>1.1943951513619201E-2</v>
      </c>
      <c r="BE68">
        <v>7.9171149833623078</v>
      </c>
      <c r="BF68">
        <v>40.150025602360827</v>
      </c>
      <c r="BG68">
        <v>142.37982888017811</v>
      </c>
      <c r="BH68">
        <v>7.6558197674418071</v>
      </c>
      <c r="BI68">
        <v>83.85749935627166</v>
      </c>
      <c r="BJ68">
        <v>4.4503062042143604</v>
      </c>
      <c r="BK68">
        <v>7.9588757588675859E-17</v>
      </c>
      <c r="BL68">
        <v>6.1645765180855454</v>
      </c>
      <c r="BM68">
        <v>161.1908302527267</v>
      </c>
      <c r="BN68">
        <v>17.27284764654156</v>
      </c>
      <c r="BO68">
        <v>20.382719855274861</v>
      </c>
      <c r="BP68">
        <v>84.400691762408655</v>
      </c>
      <c r="BQ68">
        <v>15.239371330145151</v>
      </c>
      <c r="BR68">
        <v>2.12619551616283E-2</v>
      </c>
      <c r="BS68">
        <v>17.697237425454109</v>
      </c>
      <c r="BT68">
        <v>1847.8291843109539</v>
      </c>
      <c r="BU68">
        <v>18.76175174330664</v>
      </c>
      <c r="BV68">
        <v>25.74242713440885</v>
      </c>
      <c r="BW68">
        <v>18.032373801665798</v>
      </c>
      <c r="BX68">
        <v>5.3671435388574551</v>
      </c>
      <c r="BY68">
        <v>10.336281692258639</v>
      </c>
      <c r="BZ68">
        <v>0.42885367946622233</v>
      </c>
      <c r="CA68">
        <f t="shared" si="0"/>
        <v>7.9290589348759273</v>
      </c>
      <c r="CB68" cm="1">
        <f t="array" ref="CB68">IF(ISBLANK(INDEX(AC:AC,ROW())), "", INDEX(AC:AC,ROW())*(BI68+BJ68)/1000)</f>
        <v>149.24019139722139</v>
      </c>
      <c r="CC68">
        <f t="shared" si="1"/>
        <v>150.03564864761992</v>
      </c>
      <c r="CD68">
        <f t="shared" si="2"/>
        <v>5.304656480380965E-19</v>
      </c>
      <c r="CE68">
        <f t="shared" si="3"/>
        <v>2.396985212053572</v>
      </c>
      <c r="CF68" t="str" cm="1">
        <f t="array" ref="CF68">IFERROR(IF((BD68+BE68)*INDEX(H:H,ROW())*INDEX(K:K,ROW())/(BF68*30*1000)&lt;0.5,"",(BD68+BE68)*INDEX(H:H,ROW())*INDEX(K:K,ROW())/(BF68*30*1000)),"")</f>
        <v/>
      </c>
      <c r="CG68" t="str">
        <f t="shared" si="4"/>
        <v/>
      </c>
      <c r="CH68" cm="1">
        <f t="array" ref="CH68">IFERROR((BD68+BE68)*INDEX(K:K,ROW())*INDEX(H:H,ROW())/BC68/100000,"")</f>
        <v>1.7131711972253014E+17</v>
      </c>
      <c r="CI68">
        <f t="shared" si="5"/>
        <v>14.774963110339602</v>
      </c>
      <c r="CJ68">
        <v>0</v>
      </c>
      <c r="CK68" t="str">
        <f t="shared" si="6"/>
        <v xml:space="preserve"> </v>
      </c>
      <c r="CL68" cm="1">
        <f t="array" ref="CL68">IF(INDEX(AS:AS,ROW()-2)=0,CL67,INDEX(AS:AS,ROW()-2))</f>
        <v>42.06</v>
      </c>
      <c r="CM68" t="str">
        <f t="shared" si="7"/>
        <v>CIV</v>
      </c>
    </row>
    <row r="69" spans="1:91" x14ac:dyDescent="0.3">
      <c r="A69" s="1">
        <v>64</v>
      </c>
      <c r="B69" t="s">
        <v>108</v>
      </c>
      <c r="C69">
        <v>1</v>
      </c>
      <c r="D69">
        <v>3</v>
      </c>
      <c r="E69">
        <v>1</v>
      </c>
      <c r="F69" t="s">
        <v>98</v>
      </c>
      <c r="G69" t="s">
        <v>99</v>
      </c>
      <c r="H69">
        <v>45.87</v>
      </c>
      <c r="I69">
        <v>0.88</v>
      </c>
      <c r="J69">
        <v>45.57</v>
      </c>
      <c r="K69">
        <v>1564</v>
      </c>
      <c r="L69">
        <v>45.89</v>
      </c>
      <c r="M69">
        <v>0.89</v>
      </c>
      <c r="N69">
        <v>45.57</v>
      </c>
      <c r="O69">
        <v>1568</v>
      </c>
      <c r="P69">
        <v>1.35</v>
      </c>
      <c r="Q69">
        <v>50.28</v>
      </c>
      <c r="R69">
        <v>30.11</v>
      </c>
      <c r="S69">
        <v>1.6708776595744681</v>
      </c>
      <c r="T69">
        <v>7.41</v>
      </c>
      <c r="U69">
        <v>0</v>
      </c>
      <c r="V69">
        <v>0</v>
      </c>
      <c r="W69">
        <v>0</v>
      </c>
      <c r="X69">
        <v>0</v>
      </c>
      <c r="Y69">
        <v>2.2000000000000002</v>
      </c>
      <c r="Z69">
        <v>7.72</v>
      </c>
      <c r="AA69">
        <v>19.75</v>
      </c>
      <c r="AB69">
        <v>65.900000000000006</v>
      </c>
      <c r="AC69">
        <v>1690</v>
      </c>
      <c r="AD69">
        <v>37.79</v>
      </c>
      <c r="AE69">
        <v>32.28</v>
      </c>
      <c r="AF69">
        <v>11.52</v>
      </c>
      <c r="AG69">
        <v>1570</v>
      </c>
      <c r="AI69">
        <v>44.58</v>
      </c>
      <c r="AJ69">
        <v>41.32</v>
      </c>
      <c r="AK69">
        <v>4.51</v>
      </c>
      <c r="AL69">
        <v>47.305</v>
      </c>
      <c r="AM69">
        <v>6.31</v>
      </c>
      <c r="AN69">
        <v>47.89</v>
      </c>
      <c r="AO69">
        <v>45.09</v>
      </c>
      <c r="AP69">
        <v>3.31</v>
      </c>
      <c r="AQ69">
        <v>3.83</v>
      </c>
      <c r="AR69">
        <v>4.12</v>
      </c>
      <c r="AS69">
        <v>42.06</v>
      </c>
      <c r="AT69">
        <v>0</v>
      </c>
      <c r="AU69">
        <v>0</v>
      </c>
      <c r="AV69">
        <v>5.6</v>
      </c>
      <c r="AW69">
        <v>68.400000000000006</v>
      </c>
      <c r="AX69">
        <v>92.8</v>
      </c>
      <c r="AY69">
        <v>99.1</v>
      </c>
      <c r="AZ69">
        <v>100</v>
      </c>
      <c r="BA69">
        <v>86.199999999999989</v>
      </c>
      <c r="BB69">
        <v>92.6</v>
      </c>
      <c r="BC69">
        <v>3.3203691532368567E-17</v>
      </c>
      <c r="BD69">
        <v>1.1943951513619201E-2</v>
      </c>
      <c r="BE69">
        <v>7.9125432533527826</v>
      </c>
      <c r="BF69">
        <v>40.150025602360827</v>
      </c>
      <c r="BG69">
        <v>142.37982888017811</v>
      </c>
      <c r="BH69">
        <v>8.3411805833574899</v>
      </c>
      <c r="BI69">
        <v>83.85749935627166</v>
      </c>
      <c r="BJ69">
        <v>4.8488737641434438</v>
      </c>
      <c r="BK69">
        <v>7.9588757588675859E-17</v>
      </c>
      <c r="BL69">
        <v>6.1687384144034754</v>
      </c>
      <c r="BM69">
        <v>161.22519768064299</v>
      </c>
      <c r="BN69">
        <v>16.932967327152681</v>
      </c>
      <c r="BO69">
        <v>19.89077217746593</v>
      </c>
      <c r="BP69">
        <v>84.264532144333472</v>
      </c>
      <c r="BQ69">
        <v>15.239371330145151</v>
      </c>
      <c r="BR69">
        <v>2.0525561731714201E-2</v>
      </c>
      <c r="BS69">
        <v>17.525876472545448</v>
      </c>
      <c r="BT69">
        <v>1847.8291843109539</v>
      </c>
      <c r="BU69">
        <v>18.98736525575741</v>
      </c>
      <c r="BV69">
        <v>25.292821035058761</v>
      </c>
      <c r="BW69">
        <v>18.032373801665798</v>
      </c>
      <c r="BX69">
        <v>5.04275338677179</v>
      </c>
      <c r="BY69">
        <v>10.336281692258639</v>
      </c>
      <c r="BZ69">
        <v>0.42885367946622233</v>
      </c>
      <c r="CA69">
        <f t="shared" si="0"/>
        <v>7.9244872048664021</v>
      </c>
      <c r="CB69" cm="1">
        <f t="array" ref="CB69">IF(ISBLANK(INDEX(AC:AC,ROW())), "", INDEX(AC:AC,ROW())*(BI69+BJ69)/1000)</f>
        <v>149.91377057350152</v>
      </c>
      <c r="CC69">
        <f t="shared" si="1"/>
        <v>150.72100946353561</v>
      </c>
      <c r="CD69">
        <f t="shared" si="2"/>
        <v>5.2805350675368856E-19</v>
      </c>
      <c r="CE69">
        <f t="shared" si="3"/>
        <v>2.396985212053572</v>
      </c>
      <c r="CF69" t="str" cm="1">
        <f t="array" ref="CF69">IFERROR(IF((BD69+BE69)*INDEX(H:H,ROW())*INDEX(K:K,ROW())/(BF69*30*1000)&lt;0.5,"",(BD69+BE69)*INDEX(H:H,ROW())*INDEX(K:K,ROW())/(BF69*30*1000)),"")</f>
        <v/>
      </c>
      <c r="CG69" t="str">
        <f t="shared" si="4"/>
        <v/>
      </c>
      <c r="CH69" cm="1">
        <f t="array" ref="CH69">IFERROR((BD69+BE69)*INDEX(K:K,ROW())*INDEX(H:H,ROW())/BC69/100000,"")</f>
        <v>1.7121834184437165E+17</v>
      </c>
      <c r="CI69">
        <f t="shared" si="5"/>
        <v>14.766444174764024</v>
      </c>
      <c r="CJ69">
        <v>0</v>
      </c>
      <c r="CK69" t="str">
        <f t="shared" si="6"/>
        <v xml:space="preserve"> </v>
      </c>
      <c r="CL69" cm="1">
        <f t="array" ref="CL69">IF(INDEX(AS:AS,ROW()-2)=0,CL68,INDEX(AS:AS,ROW()-2))</f>
        <v>42.06</v>
      </c>
      <c r="CM69" t="str">
        <f t="shared" si="7"/>
        <v>CIV</v>
      </c>
    </row>
    <row r="70" spans="1:91" x14ac:dyDescent="0.3">
      <c r="A70" s="1">
        <v>65</v>
      </c>
      <c r="B70" t="s">
        <v>108</v>
      </c>
      <c r="C70">
        <v>1</v>
      </c>
      <c r="D70">
        <v>3</v>
      </c>
      <c r="E70">
        <v>1</v>
      </c>
      <c r="F70" t="s">
        <v>98</v>
      </c>
      <c r="G70" t="s">
        <v>100</v>
      </c>
      <c r="H70">
        <v>45.87</v>
      </c>
      <c r="I70">
        <v>0.88</v>
      </c>
      <c r="J70">
        <v>45.57</v>
      </c>
      <c r="K70">
        <v>1564</v>
      </c>
      <c r="L70">
        <v>45.89</v>
      </c>
      <c r="M70">
        <v>0.89</v>
      </c>
      <c r="N70">
        <v>45.57</v>
      </c>
      <c r="O70">
        <v>1568</v>
      </c>
      <c r="P70">
        <v>1.35</v>
      </c>
      <c r="Q70">
        <v>50.28</v>
      </c>
      <c r="R70">
        <v>30.11</v>
      </c>
      <c r="S70">
        <v>1.6708776595744681</v>
      </c>
      <c r="T70">
        <v>7.41</v>
      </c>
      <c r="U70">
        <v>0</v>
      </c>
      <c r="V70">
        <v>0</v>
      </c>
      <c r="W70">
        <v>0</v>
      </c>
      <c r="X70">
        <v>0</v>
      </c>
      <c r="Y70">
        <v>2.2000000000000002</v>
      </c>
      <c r="Z70">
        <v>7.72</v>
      </c>
      <c r="AA70">
        <v>19.75</v>
      </c>
      <c r="AB70">
        <v>65.900000000000006</v>
      </c>
      <c r="AC70">
        <v>1690</v>
      </c>
      <c r="AD70">
        <v>37.79</v>
      </c>
      <c r="AE70">
        <v>32.28</v>
      </c>
      <c r="AF70">
        <v>11.52</v>
      </c>
      <c r="AG70">
        <v>1570</v>
      </c>
      <c r="AI70">
        <v>44.58</v>
      </c>
      <c r="AJ70">
        <v>41.32</v>
      </c>
      <c r="AK70">
        <v>4.51</v>
      </c>
      <c r="AL70">
        <v>47.305</v>
      </c>
      <c r="AM70">
        <v>6.31</v>
      </c>
      <c r="AN70">
        <v>47.89</v>
      </c>
      <c r="AO70">
        <v>45.09</v>
      </c>
      <c r="AP70">
        <v>3.31</v>
      </c>
      <c r="AQ70">
        <v>3.83</v>
      </c>
      <c r="AR70">
        <v>4.12</v>
      </c>
      <c r="AS70">
        <v>42.06</v>
      </c>
      <c r="AT70">
        <v>0</v>
      </c>
      <c r="AU70">
        <v>0</v>
      </c>
      <c r="AV70">
        <v>5.6</v>
      </c>
      <c r="AW70">
        <v>68.400000000000006</v>
      </c>
      <c r="AX70">
        <v>92.8</v>
      </c>
      <c r="AY70">
        <v>99.1</v>
      </c>
      <c r="AZ70">
        <v>100</v>
      </c>
      <c r="BA70">
        <v>86.199999999999989</v>
      </c>
      <c r="BB70">
        <v>92.6</v>
      </c>
      <c r="BC70">
        <v>3.3203691532368567E-17</v>
      </c>
      <c r="BD70">
        <v>1.1943951513619201E-2</v>
      </c>
      <c r="BE70">
        <v>7.9101267202827961</v>
      </c>
      <c r="BF70">
        <v>40.150025602360827</v>
      </c>
      <c r="BG70">
        <v>142.37982888017811</v>
      </c>
      <c r="BH70">
        <v>4.0012274153912761</v>
      </c>
      <c r="BI70">
        <v>83.85749935627166</v>
      </c>
      <c r="BJ70">
        <v>2.3262760634462181</v>
      </c>
      <c r="BK70">
        <v>7.9588757588675859E-17</v>
      </c>
      <c r="BL70">
        <v>6.1637071368156331</v>
      </c>
      <c r="BM70">
        <v>161.18055405180419</v>
      </c>
      <c r="BN70">
        <v>16.6934087764552</v>
      </c>
      <c r="BO70">
        <v>19.474131647363841</v>
      </c>
      <c r="BP70">
        <v>84.065745451684876</v>
      </c>
      <c r="BQ70">
        <v>15.239371330145151</v>
      </c>
      <c r="BR70">
        <v>1.9707062127878101E-2</v>
      </c>
      <c r="BS70">
        <v>17.259922218120099</v>
      </c>
      <c r="BT70">
        <v>1847.8291843109539</v>
      </c>
      <c r="BU70">
        <v>19.063181187045281</v>
      </c>
      <c r="BV70">
        <v>24.84550739092737</v>
      </c>
      <c r="BW70">
        <v>18.032373801665798</v>
      </c>
      <c r="BX70">
        <v>4.495748855732729</v>
      </c>
      <c r="BY70">
        <v>10.336281692258639</v>
      </c>
      <c r="BZ70">
        <v>0.42885367946622233</v>
      </c>
      <c r="CA70">
        <f t="shared" ref="CA70:CA133" si="8">IFERROR(BD70+BE70,"")</f>
        <v>7.9220706717964156</v>
      </c>
      <c r="CB70" cm="1">
        <f t="array" ref="CB70">IF(ISBLANK(INDEX(AC:AC,ROW())), "", INDEX(AC:AC,ROW())*(BI70+BJ70)/1000)</f>
        <v>145.65058045932321</v>
      </c>
      <c r="CC70">
        <f t="shared" ref="CC70:CC133" si="9">BH70+BG70</f>
        <v>146.38105629556938</v>
      </c>
      <c r="CD70">
        <f t="shared" ref="CD70:CD133" si="10">BK70/CC70</f>
        <v>5.4370940887304439E-19</v>
      </c>
      <c r="CE70">
        <f t="shared" ref="CE70:CE133" si="11">IF(BC70=0,"",IF(BK70/BC70&lt;15,BK70/BC70,""))</f>
        <v>2.396985212053572</v>
      </c>
      <c r="CF70" t="str" cm="1">
        <f t="array" ref="CF70">IFERROR(IF((BD70+BE70)*INDEX(H:H,ROW())*INDEX(K:K,ROW())/(BF70*30*1000)&lt;0.5,"",(BD70+BE70)*INDEX(H:H,ROW())*INDEX(K:K,ROW())/(BF70*30*1000)),"")</f>
        <v/>
      </c>
      <c r="CG70" t="str">
        <f t="shared" ref="CG70:CG133" si="12">IF(BF70/BC70&gt;10,"",BF70/BC70)</f>
        <v/>
      </c>
      <c r="CH70" cm="1">
        <f t="array" ref="CH70">IFERROR((BD70+BE70)*INDEX(K:K,ROW())*INDEX(H:H,ROW())/BC70/100000,"")</f>
        <v>1.7116612966021907E+17</v>
      </c>
      <c r="CI70">
        <f t="shared" ref="CI70:CI133" si="13">IFERROR(
IF(OR(ISBLANK(CA70),ISBLANK(K70),ISBLANK(H70)),"",
IF(CA70*K70*H70/100000/0.385=0,"",CA70*K70*H70/100000/0.385)
),
"")</f>
        <v>14.761941220850172</v>
      </c>
      <c r="CJ70">
        <v>0</v>
      </c>
      <c r="CK70" t="str">
        <f t="shared" ref="CK70:CK133" si="14">IFERROR(
    IF(OR(ISBLANK(BT70), ISBLANK(BC70), BC70=0), "",
       IF(BT70/BC70&gt;100, " ", BT70/BC70)
    ),
"")</f>
        <v xml:space="preserve"> </v>
      </c>
      <c r="CL70" cm="1">
        <f t="array" ref="CL70">IF(INDEX(AS:AS,ROW()-2)=0,CL69,INDEX(AS:AS,ROW()-2))</f>
        <v>42.06</v>
      </c>
      <c r="CM70" t="str">
        <f t="shared" ref="CM70:CM133" si="15">IF(CL70&gt;=41.5,"CIV","SP")</f>
        <v>CIV</v>
      </c>
    </row>
    <row r="71" spans="1:91" x14ac:dyDescent="0.3">
      <c r="A71" s="1">
        <v>66</v>
      </c>
      <c r="B71" t="s">
        <v>108</v>
      </c>
      <c r="C71">
        <v>1</v>
      </c>
      <c r="D71">
        <v>3</v>
      </c>
      <c r="E71">
        <v>1</v>
      </c>
      <c r="F71" t="s">
        <v>98</v>
      </c>
      <c r="G71" t="s">
        <v>101</v>
      </c>
      <c r="H71">
        <v>45.87</v>
      </c>
      <c r="I71">
        <v>0.88</v>
      </c>
      <c r="J71">
        <v>45.57</v>
      </c>
      <c r="K71">
        <v>1564</v>
      </c>
      <c r="L71">
        <v>45.89</v>
      </c>
      <c r="M71">
        <v>0.89</v>
      </c>
      <c r="N71">
        <v>45.57</v>
      </c>
      <c r="O71">
        <v>1568</v>
      </c>
      <c r="P71">
        <v>1.35</v>
      </c>
      <c r="Q71">
        <v>50.28</v>
      </c>
      <c r="R71">
        <v>30.11</v>
      </c>
      <c r="S71">
        <v>1.6708776595744681</v>
      </c>
      <c r="T71">
        <v>7.41</v>
      </c>
      <c r="U71">
        <v>0</v>
      </c>
      <c r="V71">
        <v>0</v>
      </c>
      <c r="W71">
        <v>0</v>
      </c>
      <c r="X71">
        <v>0</v>
      </c>
      <c r="Y71">
        <v>2.2000000000000002</v>
      </c>
      <c r="Z71">
        <v>7.72</v>
      </c>
      <c r="AA71">
        <v>19.75</v>
      </c>
      <c r="AB71">
        <v>65.900000000000006</v>
      </c>
      <c r="AC71">
        <v>1690</v>
      </c>
      <c r="AD71">
        <v>37.79</v>
      </c>
      <c r="AE71">
        <v>32.28</v>
      </c>
      <c r="AF71">
        <v>11.52</v>
      </c>
      <c r="AG71">
        <v>1570</v>
      </c>
      <c r="AI71">
        <v>44.58</v>
      </c>
      <c r="AJ71">
        <v>41.32</v>
      </c>
      <c r="AK71">
        <v>4.51</v>
      </c>
      <c r="AL71">
        <v>47.305</v>
      </c>
      <c r="AM71">
        <v>6.31</v>
      </c>
      <c r="AN71">
        <v>47.89</v>
      </c>
      <c r="AO71">
        <v>45.09</v>
      </c>
      <c r="AP71">
        <v>3.31</v>
      </c>
      <c r="AQ71">
        <v>3.83</v>
      </c>
      <c r="AR71">
        <v>4.12</v>
      </c>
      <c r="AS71">
        <v>42.06</v>
      </c>
      <c r="AT71">
        <v>0</v>
      </c>
      <c r="AU71">
        <v>0</v>
      </c>
      <c r="AV71">
        <v>5.6</v>
      </c>
      <c r="AW71">
        <v>68.400000000000006</v>
      </c>
      <c r="AX71">
        <v>92.8</v>
      </c>
      <c r="AY71">
        <v>99.1</v>
      </c>
      <c r="AZ71">
        <v>100</v>
      </c>
      <c r="BA71">
        <v>86.199999999999989</v>
      </c>
      <c r="BB71">
        <v>92.6</v>
      </c>
      <c r="BC71">
        <v>3.3203691532368567E-17</v>
      </c>
      <c r="BD71">
        <v>1.1943951513619201E-2</v>
      </c>
      <c r="BE71">
        <v>7.9050121798970023</v>
      </c>
      <c r="BF71">
        <v>40.150025602360827</v>
      </c>
      <c r="BG71">
        <v>142.37982888017811</v>
      </c>
      <c r="BH71">
        <v>6.2749027742768089</v>
      </c>
      <c r="BI71">
        <v>83.85749935627166</v>
      </c>
      <c r="BJ71">
        <v>3.6489809804911308</v>
      </c>
      <c r="BK71">
        <v>7.9588757588675859E-17</v>
      </c>
      <c r="BL71">
        <v>6.4391003483500651</v>
      </c>
      <c r="BM71">
        <v>163.25571150014841</v>
      </c>
      <c r="BN71">
        <v>16.625325874050201</v>
      </c>
      <c r="BO71">
        <v>19.265067799295981</v>
      </c>
      <c r="BP71">
        <v>84.044072516113388</v>
      </c>
      <c r="BQ71">
        <v>15.239371330145151</v>
      </c>
      <c r="BR71">
        <v>1.8779829160466902E-2</v>
      </c>
      <c r="BS71">
        <v>16.830387991396758</v>
      </c>
      <c r="BT71">
        <v>1847.8291843109539</v>
      </c>
      <c r="BU71">
        <v>18.90032229973108</v>
      </c>
      <c r="BV71">
        <v>24.365920559954631</v>
      </c>
      <c r="BW71">
        <v>18.032373801665798</v>
      </c>
      <c r="BX71">
        <v>4.0556746338793728</v>
      </c>
      <c r="BY71">
        <v>10.336281692258639</v>
      </c>
      <c r="BZ71">
        <v>0.42885367946622233</v>
      </c>
      <c r="CA71">
        <f t="shared" si="8"/>
        <v>7.9169561314106218</v>
      </c>
      <c r="CB71" cm="1">
        <f t="array" ref="CB71">IF(ISBLANK(INDEX(AC:AC,ROW())), "", INDEX(AC:AC,ROW())*(BI71+BJ71)/1000)</f>
        <v>147.88595176912912</v>
      </c>
      <c r="CC71">
        <f t="shared" si="9"/>
        <v>148.65473165445491</v>
      </c>
      <c r="CD71">
        <f t="shared" si="10"/>
        <v>5.3539336893546319E-19</v>
      </c>
      <c r="CE71">
        <f t="shared" si="11"/>
        <v>2.396985212053572</v>
      </c>
      <c r="CF71" t="str" cm="1">
        <f t="array" ref="CF71">IFERROR(IF((BD71+BE71)*INDEX(H:H,ROW())*INDEX(K:K,ROW())/(BF71*30*1000)&lt;0.5,"",(BD71+BE71)*INDEX(H:H,ROW())*INDEX(K:K,ROW())/(BF71*30*1000)),"")</f>
        <v/>
      </c>
      <c r="CG71" t="str">
        <f t="shared" si="12"/>
        <v/>
      </c>
      <c r="CH71" cm="1">
        <f t="array" ref="CH71">IFERROR((BD71+BE71)*INDEX(K:K,ROW())*INDEX(H:H,ROW())/BC71/100000,"")</f>
        <v>1.7105562369289114E+17</v>
      </c>
      <c r="CI71">
        <f t="shared" si="13"/>
        <v>14.75241081552123</v>
      </c>
      <c r="CJ71">
        <v>0</v>
      </c>
      <c r="CK71" t="str">
        <f t="shared" si="14"/>
        <v xml:space="preserve"> </v>
      </c>
      <c r="CL71" cm="1">
        <f t="array" ref="CL71">IF(INDEX(AS:AS,ROW()-2)=0,CL70,INDEX(AS:AS,ROW()-2))</f>
        <v>42.06</v>
      </c>
      <c r="CM71" t="str">
        <f t="shared" si="15"/>
        <v>CIV</v>
      </c>
    </row>
    <row r="72" spans="1:91" x14ac:dyDescent="0.3">
      <c r="A72" s="1">
        <v>67</v>
      </c>
      <c r="B72" t="s">
        <v>108</v>
      </c>
      <c r="C72">
        <v>1</v>
      </c>
      <c r="D72">
        <v>3</v>
      </c>
      <c r="E72">
        <v>1</v>
      </c>
      <c r="F72" t="s">
        <v>98</v>
      </c>
      <c r="G72" t="s">
        <v>102</v>
      </c>
      <c r="H72">
        <v>45.87</v>
      </c>
      <c r="I72">
        <v>0.88</v>
      </c>
      <c r="J72">
        <v>45.57</v>
      </c>
      <c r="K72">
        <v>1564</v>
      </c>
      <c r="L72">
        <v>45.89</v>
      </c>
      <c r="M72">
        <v>0.89</v>
      </c>
      <c r="N72">
        <v>45.57</v>
      </c>
      <c r="O72">
        <v>1568</v>
      </c>
      <c r="P72">
        <v>1.35</v>
      </c>
      <c r="Q72">
        <v>50.28</v>
      </c>
      <c r="R72">
        <v>30.11</v>
      </c>
      <c r="S72">
        <v>1.6708776595744681</v>
      </c>
      <c r="T72">
        <v>7.41</v>
      </c>
      <c r="U72">
        <v>0</v>
      </c>
      <c r="V72">
        <v>0</v>
      </c>
      <c r="W72">
        <v>0</v>
      </c>
      <c r="X72">
        <v>0</v>
      </c>
      <c r="Y72">
        <v>2.2000000000000002</v>
      </c>
      <c r="Z72">
        <v>7.72</v>
      </c>
      <c r="AA72">
        <v>19.75</v>
      </c>
      <c r="AB72">
        <v>65.900000000000006</v>
      </c>
      <c r="AC72">
        <v>1690</v>
      </c>
      <c r="AD72">
        <v>37.79</v>
      </c>
      <c r="AE72">
        <v>32.28</v>
      </c>
      <c r="AF72">
        <v>11.52</v>
      </c>
      <c r="AG72">
        <v>1570</v>
      </c>
      <c r="AI72">
        <v>44.58</v>
      </c>
      <c r="AJ72">
        <v>41.32</v>
      </c>
      <c r="AK72">
        <v>4.51</v>
      </c>
      <c r="AL72">
        <v>47.305</v>
      </c>
      <c r="AM72">
        <v>6.31</v>
      </c>
      <c r="AN72">
        <v>47.89</v>
      </c>
      <c r="AO72">
        <v>45.09</v>
      </c>
      <c r="AP72">
        <v>3.31</v>
      </c>
      <c r="AQ72">
        <v>3.83</v>
      </c>
      <c r="AR72">
        <v>4.12</v>
      </c>
      <c r="AS72">
        <v>42.06</v>
      </c>
      <c r="AT72">
        <v>0</v>
      </c>
      <c r="AU72">
        <v>0</v>
      </c>
      <c r="AV72">
        <v>5.6</v>
      </c>
      <c r="AW72">
        <v>68.400000000000006</v>
      </c>
      <c r="AX72">
        <v>92.8</v>
      </c>
      <c r="AY72">
        <v>99.1</v>
      </c>
      <c r="AZ72">
        <v>100</v>
      </c>
      <c r="BA72">
        <v>86.199999999999989</v>
      </c>
      <c r="BB72">
        <v>92.6</v>
      </c>
      <c r="BC72">
        <v>3.3203691532368567E-17</v>
      </c>
      <c r="BD72">
        <v>1.1943951513619201E-2</v>
      </c>
      <c r="BE72">
        <v>7.919803397414654</v>
      </c>
      <c r="BF72">
        <v>40.150025602360827</v>
      </c>
      <c r="BG72">
        <v>142.37982888017811</v>
      </c>
      <c r="BH72">
        <v>2.092015409811872</v>
      </c>
      <c r="BI72">
        <v>83.85749935627166</v>
      </c>
      <c r="BJ72">
        <v>1.2176315291345681</v>
      </c>
      <c r="BK72">
        <v>7.9588757588675859E-17</v>
      </c>
      <c r="BL72">
        <v>6.6577872675495247</v>
      </c>
      <c r="BM72">
        <v>164.2106964535019</v>
      </c>
      <c r="BN72">
        <v>16.316251675563141</v>
      </c>
      <c r="BO72">
        <v>18.695221448417801</v>
      </c>
      <c r="BP72">
        <v>84.400428096001448</v>
      </c>
      <c r="BQ72">
        <v>15.239371330145151</v>
      </c>
      <c r="BR72">
        <v>1.7627344485340701E-2</v>
      </c>
      <c r="BS72">
        <v>16.304577968254801</v>
      </c>
      <c r="BT72">
        <v>1847.8291843109539</v>
      </c>
      <c r="BU72">
        <v>18.560696085501711</v>
      </c>
      <c r="BV72">
        <v>23.897740128577709</v>
      </c>
      <c r="BW72">
        <v>18.032373801665798</v>
      </c>
      <c r="BX72">
        <v>3.138021935818565</v>
      </c>
      <c r="BY72">
        <v>10.336281692258639</v>
      </c>
      <c r="BZ72">
        <v>0.42885367946622233</v>
      </c>
      <c r="CA72">
        <f t="shared" si="8"/>
        <v>7.9317473489282735</v>
      </c>
      <c r="CB72" cm="1">
        <f t="array" ref="CB72">IF(ISBLANK(INDEX(AC:AC,ROW())), "", INDEX(AC:AC,ROW())*(BI72+BJ72)/1000)</f>
        <v>143.77697119633652</v>
      </c>
      <c r="CC72">
        <f t="shared" si="9"/>
        <v>144.47184428998997</v>
      </c>
      <c r="CD72">
        <f t="shared" si="10"/>
        <v>5.5089459112131188E-19</v>
      </c>
      <c r="CE72">
        <f t="shared" si="11"/>
        <v>2.396985212053572</v>
      </c>
      <c r="CF72" t="str" cm="1">
        <f t="array" ref="CF72">IFERROR(IF((BD72+BE72)*INDEX(H:H,ROW())*INDEX(K:K,ROW())/(BF72*30*1000)&lt;0.5,"",(BD72+BE72)*INDEX(H:H,ROW())*INDEX(K:K,ROW())/(BF72*30*1000)),"")</f>
        <v/>
      </c>
      <c r="CG72" t="str">
        <f t="shared" si="12"/>
        <v/>
      </c>
      <c r="CH72" cm="1">
        <f t="array" ref="CH72">IFERROR((BD72+BE72)*INDEX(K:K,ROW())*INDEX(H:H,ROW())/BC72/100000,"")</f>
        <v>1.7137520623138982E+17</v>
      </c>
      <c r="CI72">
        <f t="shared" si="13"/>
        <v>14.779972685722376</v>
      </c>
      <c r="CJ72">
        <v>0</v>
      </c>
      <c r="CK72" t="str">
        <f t="shared" si="14"/>
        <v xml:space="preserve"> </v>
      </c>
      <c r="CL72" cm="1">
        <f t="array" ref="CL72">IF(INDEX(AS:AS,ROW()-2)=0,CL71,INDEX(AS:AS,ROW()-2))</f>
        <v>42.06</v>
      </c>
      <c r="CM72" t="str">
        <f t="shared" si="15"/>
        <v>CIV</v>
      </c>
    </row>
    <row r="73" spans="1:91" x14ac:dyDescent="0.3">
      <c r="A73" s="1">
        <v>68</v>
      </c>
      <c r="B73" t="s">
        <v>108</v>
      </c>
      <c r="C73">
        <v>1</v>
      </c>
      <c r="D73">
        <v>3</v>
      </c>
      <c r="E73">
        <v>1</v>
      </c>
      <c r="F73" t="s">
        <v>98</v>
      </c>
      <c r="G73" t="s">
        <v>103</v>
      </c>
      <c r="H73">
        <v>45.87</v>
      </c>
      <c r="I73">
        <v>0.88</v>
      </c>
      <c r="J73">
        <v>45.57</v>
      </c>
      <c r="K73">
        <v>1564</v>
      </c>
      <c r="L73">
        <v>45.89</v>
      </c>
      <c r="M73">
        <v>0.89</v>
      </c>
      <c r="N73">
        <v>45.57</v>
      </c>
      <c r="O73">
        <v>1568</v>
      </c>
      <c r="P73">
        <v>1.35</v>
      </c>
      <c r="Q73">
        <v>50.28</v>
      </c>
      <c r="R73">
        <v>30.11</v>
      </c>
      <c r="S73">
        <v>1.6708776595744681</v>
      </c>
      <c r="T73">
        <v>7.41</v>
      </c>
      <c r="U73">
        <v>0</v>
      </c>
      <c r="V73">
        <v>0</v>
      </c>
      <c r="W73">
        <v>0</v>
      </c>
      <c r="X73">
        <v>0</v>
      </c>
      <c r="Y73">
        <v>2.2000000000000002</v>
      </c>
      <c r="Z73">
        <v>7.72</v>
      </c>
      <c r="AA73">
        <v>19.75</v>
      </c>
      <c r="AB73">
        <v>65.900000000000006</v>
      </c>
      <c r="AC73">
        <v>1690</v>
      </c>
      <c r="AD73">
        <v>37.79</v>
      </c>
      <c r="AE73">
        <v>32.28</v>
      </c>
      <c r="AF73">
        <v>11.52</v>
      </c>
      <c r="AG73">
        <v>1570</v>
      </c>
      <c r="AI73">
        <v>44.58</v>
      </c>
      <c r="AJ73">
        <v>41.32</v>
      </c>
      <c r="AK73">
        <v>4.51</v>
      </c>
      <c r="AL73">
        <v>47.305</v>
      </c>
      <c r="AM73">
        <v>6.31</v>
      </c>
      <c r="AN73">
        <v>47.89</v>
      </c>
      <c r="AO73">
        <v>45.09</v>
      </c>
      <c r="AP73">
        <v>3.31</v>
      </c>
      <c r="AQ73">
        <v>3.83</v>
      </c>
      <c r="AR73">
        <v>4.12</v>
      </c>
      <c r="AS73">
        <v>42.06</v>
      </c>
      <c r="AT73">
        <v>0</v>
      </c>
      <c r="AU73">
        <v>0</v>
      </c>
      <c r="AV73">
        <v>5.6</v>
      </c>
      <c r="AW73">
        <v>68.400000000000006</v>
      </c>
      <c r="AX73">
        <v>92.8</v>
      </c>
      <c r="AY73">
        <v>99.1</v>
      </c>
      <c r="AZ73">
        <v>100</v>
      </c>
      <c r="BA73">
        <v>86.199999999999989</v>
      </c>
      <c r="BB73">
        <v>92.6</v>
      </c>
      <c r="BC73">
        <v>3.3203691532368567E-17</v>
      </c>
      <c r="BD73">
        <v>1.1943951513619201E-2</v>
      </c>
      <c r="BE73">
        <v>10.02060178250149</v>
      </c>
      <c r="BF73">
        <v>40.150025602360827</v>
      </c>
      <c r="BG73">
        <v>142.37982888017811</v>
      </c>
      <c r="BH73">
        <v>5.181618619316775</v>
      </c>
      <c r="BI73">
        <v>83.85749935627166</v>
      </c>
      <c r="BJ73">
        <v>3.013698786770973</v>
      </c>
      <c r="BK73">
        <v>7.9588757588675859E-17</v>
      </c>
      <c r="BL73">
        <v>6.659076086170403</v>
      </c>
      <c r="BM73">
        <v>164.15924799982679</v>
      </c>
      <c r="BN73">
        <v>15.9028015425551</v>
      </c>
      <c r="BO73">
        <v>18.12197670125736</v>
      </c>
      <c r="BP73">
        <v>84.534230253778631</v>
      </c>
      <c r="BQ73">
        <v>15.239371330145151</v>
      </c>
      <c r="BR73">
        <v>1.7830036528444001E-2</v>
      </c>
      <c r="BS73">
        <v>15.68440436486668</v>
      </c>
      <c r="BT73">
        <v>1847.8291843109539</v>
      </c>
      <c r="BU73">
        <v>18.07502768119512</v>
      </c>
      <c r="BV73">
        <v>23.491530979369209</v>
      </c>
      <c r="BW73">
        <v>18.032373801665798</v>
      </c>
      <c r="BX73">
        <v>2.67538679391496</v>
      </c>
      <c r="BY73">
        <v>10.336281692258639</v>
      </c>
      <c r="BZ73">
        <v>0.42885367946622233</v>
      </c>
      <c r="CA73">
        <f t="shared" si="8"/>
        <v>10.032545734015109</v>
      </c>
      <c r="CB73" cm="1">
        <f t="array" ref="CB73">IF(ISBLANK(INDEX(AC:AC,ROW())), "", INDEX(AC:AC,ROW())*(BI73+BJ73)/1000)</f>
        <v>146.81232486174207</v>
      </c>
      <c r="CC73">
        <f t="shared" si="9"/>
        <v>147.56144749949488</v>
      </c>
      <c r="CD73">
        <f t="shared" si="10"/>
        <v>5.3936010345078989E-19</v>
      </c>
      <c r="CE73">
        <f t="shared" si="11"/>
        <v>2.396985212053572</v>
      </c>
      <c r="CF73" cm="1">
        <f t="array" ref="CF73">IFERROR(IF((BD73+BE73)*INDEX(H:H,ROW())*INDEX(K:K,ROW())/(BF73*30*1000)&lt;0.5,"",(BD73+BE73)*INDEX(H:H,ROW())*INDEX(K:K,ROW())/(BF73*30*1000)),"")</f>
        <v>0.59754354016901889</v>
      </c>
      <c r="CG73" t="str">
        <f t="shared" si="12"/>
        <v/>
      </c>
      <c r="CH73" cm="1">
        <f t="array" ref="CH73">IFERROR((BD73+BE73)*INDEX(K:K,ROW())*INDEX(H:H,ROW())/BC73/100000,"")</f>
        <v>2.1676555222412662E+17</v>
      </c>
      <c r="CI73">
        <f t="shared" si="13"/>
        <v>18.694588391930989</v>
      </c>
      <c r="CJ73">
        <v>0</v>
      </c>
      <c r="CK73" t="str">
        <f t="shared" si="14"/>
        <v xml:space="preserve"> </v>
      </c>
      <c r="CL73" cm="1">
        <f t="array" ref="CL73">IF(INDEX(AS:AS,ROW()-2)=0,CL72,INDEX(AS:AS,ROW()-2))</f>
        <v>42.06</v>
      </c>
      <c r="CM73" t="str">
        <f t="shared" si="15"/>
        <v>CIV</v>
      </c>
    </row>
    <row r="74" spans="1:91" x14ac:dyDescent="0.3">
      <c r="A74" s="1">
        <v>69</v>
      </c>
      <c r="B74" t="s">
        <v>108</v>
      </c>
      <c r="C74">
        <v>1</v>
      </c>
      <c r="D74">
        <v>3</v>
      </c>
      <c r="E74">
        <v>1</v>
      </c>
      <c r="F74" t="s">
        <v>98</v>
      </c>
      <c r="G74" t="s">
        <v>104</v>
      </c>
      <c r="H74">
        <v>45.87</v>
      </c>
      <c r="I74">
        <v>0.88</v>
      </c>
      <c r="J74">
        <v>45.57</v>
      </c>
      <c r="K74">
        <v>1564</v>
      </c>
      <c r="L74">
        <v>45.89</v>
      </c>
      <c r="M74">
        <v>0.89</v>
      </c>
      <c r="N74">
        <v>45.57</v>
      </c>
      <c r="O74">
        <v>1568</v>
      </c>
      <c r="P74">
        <v>1.35</v>
      </c>
      <c r="Q74">
        <v>50.28</v>
      </c>
      <c r="R74">
        <v>30.11</v>
      </c>
      <c r="S74">
        <v>1.6708776595744681</v>
      </c>
      <c r="T74">
        <v>7.41</v>
      </c>
      <c r="U74">
        <v>0</v>
      </c>
      <c r="V74">
        <v>0</v>
      </c>
      <c r="W74">
        <v>0</v>
      </c>
      <c r="X74">
        <v>0</v>
      </c>
      <c r="Y74">
        <v>2.2000000000000002</v>
      </c>
      <c r="Z74">
        <v>7.72</v>
      </c>
      <c r="AA74">
        <v>19.75</v>
      </c>
      <c r="AB74">
        <v>65.900000000000006</v>
      </c>
      <c r="AC74">
        <v>1690</v>
      </c>
      <c r="AD74">
        <v>37.79</v>
      </c>
      <c r="AE74">
        <v>32.28</v>
      </c>
      <c r="AF74">
        <v>11.52</v>
      </c>
      <c r="AG74">
        <v>1570</v>
      </c>
      <c r="AI74">
        <v>44.58</v>
      </c>
      <c r="AJ74">
        <v>41.32</v>
      </c>
      <c r="AK74">
        <v>4.51</v>
      </c>
      <c r="AL74">
        <v>47.305</v>
      </c>
      <c r="AM74">
        <v>6.31</v>
      </c>
      <c r="AN74">
        <v>47.89</v>
      </c>
      <c r="AO74">
        <v>45.09</v>
      </c>
      <c r="AP74">
        <v>3.31</v>
      </c>
      <c r="AQ74">
        <v>3.83</v>
      </c>
      <c r="AR74">
        <v>4.12</v>
      </c>
      <c r="AS74">
        <v>42.06</v>
      </c>
      <c r="AT74">
        <v>0</v>
      </c>
      <c r="AU74">
        <v>0</v>
      </c>
      <c r="AV74">
        <v>5.6</v>
      </c>
      <c r="AW74">
        <v>68.400000000000006</v>
      </c>
      <c r="AX74">
        <v>92.8</v>
      </c>
      <c r="AY74">
        <v>99.1</v>
      </c>
      <c r="AZ74">
        <v>100</v>
      </c>
      <c r="BA74">
        <v>86.199999999999989</v>
      </c>
      <c r="BB74">
        <v>92.6</v>
      </c>
      <c r="BC74">
        <v>2.3224609237061129E-7</v>
      </c>
      <c r="BD74">
        <v>1.1943951513619201E-2</v>
      </c>
      <c r="BE74">
        <v>9.1712671808256925</v>
      </c>
      <c r="BF74">
        <v>40.150025602360827</v>
      </c>
      <c r="BG74">
        <v>142.37982888017811</v>
      </c>
      <c r="BH74">
        <v>4.3456381811011831</v>
      </c>
      <c r="BI74">
        <v>83.85749935627166</v>
      </c>
      <c r="BJ74">
        <v>2.526764374016667</v>
      </c>
      <c r="BK74">
        <v>7.9588757588675859E-17</v>
      </c>
      <c r="BL74">
        <v>6.6537061629748706</v>
      </c>
      <c r="BM74">
        <v>164.11648733636679</v>
      </c>
      <c r="BN74">
        <v>15.695488294662569</v>
      </c>
      <c r="BO74">
        <v>17.641758693059138</v>
      </c>
      <c r="BP74">
        <v>84.496012353584092</v>
      </c>
      <c r="BQ74">
        <v>15.239371330145151</v>
      </c>
      <c r="BR74">
        <v>1.6892878409477698E-2</v>
      </c>
      <c r="BS74">
        <v>15.13855810177639</v>
      </c>
      <c r="BT74">
        <v>1847.8291843109539</v>
      </c>
      <c r="BU74">
        <v>17.595234656577961</v>
      </c>
      <c r="BV74">
        <v>22.878663566192131</v>
      </c>
      <c r="BW74">
        <v>18.032373801665798</v>
      </c>
      <c r="BX74">
        <v>2.593089052330753</v>
      </c>
      <c r="BY74">
        <v>10.336281692258639</v>
      </c>
      <c r="BZ74">
        <v>0.42885367946622233</v>
      </c>
      <c r="CA74">
        <f t="shared" si="8"/>
        <v>9.1832111323393111</v>
      </c>
      <c r="CB74" cm="1">
        <f t="array" ref="CB74">IF(ISBLANK(INDEX(AC:AC,ROW())), "", INDEX(AC:AC,ROW())*(BI74+BJ74)/1000)</f>
        <v>145.98940570418725</v>
      </c>
      <c r="CC74">
        <f t="shared" si="9"/>
        <v>146.72546706127929</v>
      </c>
      <c r="CD74">
        <f t="shared" si="10"/>
        <v>5.4243315208147162E-19</v>
      </c>
      <c r="CE74">
        <f t="shared" si="11"/>
        <v>3.4269148202360504E-10</v>
      </c>
      <c r="CF74" cm="1">
        <f t="array" ref="CF74">IFERROR(IF((BD74+BE74)*INDEX(H:H,ROW())*INDEX(K:K,ROW())/(BF74*30*1000)&lt;0.5,"",(BD74+BE74)*INDEX(H:H,ROW())*INDEX(K:K,ROW())/(BF74*30*1000)),"")</f>
        <v>0.54695673816195867</v>
      </c>
      <c r="CG74" t="str">
        <f t="shared" si="12"/>
        <v/>
      </c>
      <c r="CH74" cm="1">
        <f t="array" ref="CH74">IFERROR((BD74+BE74)*INDEX(K:K,ROW())*INDEX(H:H,ROW())/BC74/100000,"")</f>
        <v>28366884.647784878</v>
      </c>
      <c r="CI74">
        <f t="shared" si="13"/>
        <v>17.111943148508889</v>
      </c>
      <c r="CJ74">
        <v>0</v>
      </c>
      <c r="CK74" t="str">
        <f t="shared" si="14"/>
        <v xml:space="preserve"> </v>
      </c>
      <c r="CL74" cm="1">
        <f t="array" ref="CL74">IF(INDEX(AS:AS,ROW()-2)=0,CL73,INDEX(AS:AS,ROW()-2))</f>
        <v>42.06</v>
      </c>
      <c r="CM74" t="str">
        <f t="shared" si="15"/>
        <v>CIV</v>
      </c>
    </row>
    <row r="75" spans="1:91" x14ac:dyDescent="0.3">
      <c r="A75" s="1">
        <v>70</v>
      </c>
      <c r="B75" t="s">
        <v>108</v>
      </c>
      <c r="C75">
        <v>1</v>
      </c>
      <c r="D75">
        <v>3</v>
      </c>
      <c r="E75">
        <v>1</v>
      </c>
      <c r="F75" t="s">
        <v>98</v>
      </c>
      <c r="G75" t="s">
        <v>105</v>
      </c>
      <c r="H75">
        <v>45.87</v>
      </c>
      <c r="I75">
        <v>0.88</v>
      </c>
      <c r="J75">
        <v>45.57</v>
      </c>
      <c r="K75">
        <v>1564</v>
      </c>
      <c r="L75">
        <v>45.89</v>
      </c>
      <c r="M75">
        <v>0.89</v>
      </c>
      <c r="N75">
        <v>45.57</v>
      </c>
      <c r="O75">
        <v>1568</v>
      </c>
      <c r="P75">
        <v>1.35</v>
      </c>
      <c r="Q75">
        <v>50.28</v>
      </c>
      <c r="R75">
        <v>30.11</v>
      </c>
      <c r="S75">
        <v>1.6708776595744681</v>
      </c>
      <c r="T75">
        <v>7.41</v>
      </c>
      <c r="U75">
        <v>0</v>
      </c>
      <c r="V75">
        <v>0</v>
      </c>
      <c r="W75">
        <v>0</v>
      </c>
      <c r="X75">
        <v>0</v>
      </c>
      <c r="Y75">
        <v>2.2000000000000002</v>
      </c>
      <c r="Z75">
        <v>7.72</v>
      </c>
      <c r="AA75">
        <v>19.75</v>
      </c>
      <c r="AB75">
        <v>65.900000000000006</v>
      </c>
      <c r="AC75">
        <v>1690</v>
      </c>
      <c r="AD75">
        <v>37.79</v>
      </c>
      <c r="AE75">
        <v>32.28</v>
      </c>
      <c r="AF75">
        <v>11.52</v>
      </c>
      <c r="AG75">
        <v>1570</v>
      </c>
      <c r="AI75">
        <v>44.58</v>
      </c>
      <c r="AJ75">
        <v>41.32</v>
      </c>
      <c r="AK75">
        <v>4.51</v>
      </c>
      <c r="AL75">
        <v>47.305</v>
      </c>
      <c r="AM75">
        <v>6.31</v>
      </c>
      <c r="AN75">
        <v>47.89</v>
      </c>
      <c r="AO75">
        <v>45.09</v>
      </c>
      <c r="AP75">
        <v>3.31</v>
      </c>
      <c r="AQ75">
        <v>3.83</v>
      </c>
      <c r="AR75">
        <v>4.12</v>
      </c>
      <c r="AS75">
        <v>42.06</v>
      </c>
      <c r="AT75">
        <v>0</v>
      </c>
      <c r="AU75">
        <v>0</v>
      </c>
      <c r="AV75">
        <v>5.6</v>
      </c>
      <c r="AW75">
        <v>68.400000000000006</v>
      </c>
      <c r="AX75">
        <v>92.8</v>
      </c>
      <c r="AY75">
        <v>99.1</v>
      </c>
      <c r="AZ75">
        <v>100</v>
      </c>
      <c r="BA75">
        <v>86.199999999999989</v>
      </c>
      <c r="BB75">
        <v>92.6</v>
      </c>
      <c r="BC75">
        <v>1.0954317369479719E-7</v>
      </c>
      <c r="BD75">
        <v>1.1943951513619201E-2</v>
      </c>
      <c r="BE75">
        <v>25.889234496260372</v>
      </c>
      <c r="BF75">
        <v>40.150025602360827</v>
      </c>
      <c r="BG75">
        <v>142.37982888017811</v>
      </c>
      <c r="BH75">
        <v>4.783983530746573</v>
      </c>
      <c r="BI75">
        <v>83.85749935627166</v>
      </c>
      <c r="BJ75">
        <v>2.7828091795173049</v>
      </c>
      <c r="BK75">
        <v>7.9588757588675859E-17</v>
      </c>
      <c r="BL75">
        <v>6.6179432929627691</v>
      </c>
      <c r="BM75">
        <v>163.9670678014628</v>
      </c>
      <c r="BN75">
        <v>15.52939568265608</v>
      </c>
      <c r="BO75">
        <v>17.117160171234101</v>
      </c>
      <c r="BP75">
        <v>84.399963771696136</v>
      </c>
      <c r="BQ75">
        <v>15.239371330145151</v>
      </c>
      <c r="BR75">
        <v>1.7937947345208299E-2</v>
      </c>
      <c r="BS75">
        <v>14.7087986214118</v>
      </c>
      <c r="BT75">
        <v>1847.8291843109539</v>
      </c>
      <c r="BU75">
        <v>17.162635109830649</v>
      </c>
      <c r="BV75">
        <v>22.489575149965852</v>
      </c>
      <c r="BW75">
        <v>18.032373801665798</v>
      </c>
      <c r="BX75">
        <v>2.5660970920081958</v>
      </c>
      <c r="BY75">
        <v>10.336281692258639</v>
      </c>
      <c r="BZ75">
        <v>0.42885367946622233</v>
      </c>
      <c r="CA75">
        <f t="shared" si="8"/>
        <v>25.90117844777399</v>
      </c>
      <c r="CB75" cm="1">
        <f t="array" ref="CB75">IF(ISBLANK(INDEX(AC:AC,ROW())), "", INDEX(AC:AC,ROW())*(BI75+BJ75)/1000)</f>
        <v>146.42212142548334</v>
      </c>
      <c r="CC75">
        <f t="shared" si="9"/>
        <v>147.16381241092469</v>
      </c>
      <c r="CD75">
        <f t="shared" si="10"/>
        <v>5.408174488334171E-19</v>
      </c>
      <c r="CE75">
        <f t="shared" si="11"/>
        <v>7.265515038885163E-10</v>
      </c>
      <c r="CF75" cm="1">
        <f t="array" ref="CF75">IFERROR(IF((BD75+BE75)*INDEX(H:H,ROW())*INDEX(K:K,ROW())/(BF75*30*1000)&lt;0.5,"",(BD75+BE75)*INDEX(H:H,ROW())*INDEX(K:K,ROW())/(BF75*30*1000)),"")</f>
        <v>1.5426873970539388</v>
      </c>
      <c r="CG75" t="str">
        <f t="shared" si="12"/>
        <v/>
      </c>
      <c r="CH75" cm="1">
        <f t="array" ref="CH75">IFERROR((BD75+BE75)*INDEX(K:K,ROW())*INDEX(H:H,ROW())/BC75/100000,"")</f>
        <v>169628840.57219031</v>
      </c>
      <c r="CI75">
        <f t="shared" si="13"/>
        <v>48.264107912848061</v>
      </c>
      <c r="CJ75">
        <v>1</v>
      </c>
      <c r="CK75" t="str">
        <f t="shared" si="14"/>
        <v xml:space="preserve"> </v>
      </c>
      <c r="CL75" cm="1">
        <f t="array" ref="CL75">IF(INDEX(AS:AS,ROW()-2)=0,CL74,INDEX(AS:AS,ROW()-2))</f>
        <v>42.06</v>
      </c>
      <c r="CM75" t="str">
        <f t="shared" si="15"/>
        <v>CIV</v>
      </c>
    </row>
    <row r="76" spans="1:91" x14ac:dyDescent="0.3">
      <c r="A76" s="1">
        <v>71</v>
      </c>
      <c r="B76" t="s">
        <v>108</v>
      </c>
      <c r="C76">
        <v>1</v>
      </c>
      <c r="D76">
        <v>3</v>
      </c>
      <c r="E76">
        <v>1</v>
      </c>
      <c r="F76" t="s">
        <v>98</v>
      </c>
      <c r="G76" t="s">
        <v>106</v>
      </c>
      <c r="H76">
        <v>45.87</v>
      </c>
      <c r="I76">
        <v>0.88</v>
      </c>
      <c r="J76">
        <v>45.57</v>
      </c>
      <c r="K76">
        <v>1564</v>
      </c>
      <c r="L76">
        <v>45.89</v>
      </c>
      <c r="M76">
        <v>0.89</v>
      </c>
      <c r="N76">
        <v>45.57</v>
      </c>
      <c r="O76">
        <v>1568</v>
      </c>
      <c r="P76">
        <v>1.35</v>
      </c>
      <c r="Q76">
        <v>50.28</v>
      </c>
      <c r="R76">
        <v>30.11</v>
      </c>
      <c r="S76">
        <v>1.6708776595744681</v>
      </c>
      <c r="T76">
        <v>7.41</v>
      </c>
      <c r="U76">
        <v>0</v>
      </c>
      <c r="V76">
        <v>0</v>
      </c>
      <c r="W76">
        <v>0</v>
      </c>
      <c r="X76">
        <v>0</v>
      </c>
      <c r="Y76">
        <v>2.2000000000000002</v>
      </c>
      <c r="Z76">
        <v>7.72</v>
      </c>
      <c r="AA76">
        <v>19.75</v>
      </c>
      <c r="AB76">
        <v>65.900000000000006</v>
      </c>
      <c r="AC76">
        <v>1690</v>
      </c>
      <c r="AD76">
        <v>37.79</v>
      </c>
      <c r="AE76">
        <v>32.28</v>
      </c>
      <c r="AF76">
        <v>11.52</v>
      </c>
      <c r="AG76">
        <v>1570</v>
      </c>
      <c r="AI76">
        <v>44.58</v>
      </c>
      <c r="AJ76">
        <v>41.32</v>
      </c>
      <c r="AK76">
        <v>4.51</v>
      </c>
      <c r="AL76">
        <v>47.305</v>
      </c>
      <c r="AM76">
        <v>6.31</v>
      </c>
      <c r="AN76">
        <v>47.89</v>
      </c>
      <c r="AO76">
        <v>45.09</v>
      </c>
      <c r="AP76">
        <v>3.31</v>
      </c>
      <c r="AQ76">
        <v>3.83</v>
      </c>
      <c r="AR76">
        <v>4.12</v>
      </c>
      <c r="AS76">
        <v>42.06</v>
      </c>
      <c r="AT76">
        <v>0</v>
      </c>
      <c r="AU76">
        <v>0</v>
      </c>
      <c r="AV76">
        <v>5.6</v>
      </c>
      <c r="AW76">
        <v>68.400000000000006</v>
      </c>
      <c r="AX76">
        <v>92.8</v>
      </c>
      <c r="AY76">
        <v>99.1</v>
      </c>
      <c r="AZ76">
        <v>100</v>
      </c>
      <c r="BA76">
        <v>86.199999999999989</v>
      </c>
      <c r="BB76">
        <v>92.6</v>
      </c>
      <c r="BC76">
        <v>2.7849252025268968E-6</v>
      </c>
      <c r="BD76">
        <v>1.1943951513619201E-2</v>
      </c>
      <c r="BE76">
        <v>40.045094433525243</v>
      </c>
      <c r="BF76">
        <v>40.150025602360827</v>
      </c>
      <c r="BG76">
        <v>142.37982888017811</v>
      </c>
      <c r="BH76">
        <v>4.8285766292534849</v>
      </c>
      <c r="BI76">
        <v>83.85749935627166</v>
      </c>
      <c r="BJ76">
        <v>2.8086857134717458</v>
      </c>
      <c r="BK76">
        <v>7.9588757588675859E-17</v>
      </c>
      <c r="BL76">
        <v>6.5821203389242244</v>
      </c>
      <c r="BM76">
        <v>163.81362583333589</v>
      </c>
      <c r="BN76">
        <v>15.11487047172205</v>
      </c>
      <c r="BO76">
        <v>16.756177107554372</v>
      </c>
      <c r="BP76">
        <v>84.230807167421929</v>
      </c>
      <c r="BQ76">
        <v>15.239371330145151</v>
      </c>
      <c r="BR76">
        <v>1.75980434489444E-2</v>
      </c>
      <c r="BS76">
        <v>14.36243873131874</v>
      </c>
      <c r="BT76">
        <v>1847.8291843109539</v>
      </c>
      <c r="BU76">
        <v>16.725479031221901</v>
      </c>
      <c r="BV76">
        <v>22.140525509771571</v>
      </c>
      <c r="BW76">
        <v>18.032373801665798</v>
      </c>
      <c r="BX76">
        <v>2.5924244835864969</v>
      </c>
      <c r="BY76">
        <v>10.336281692258639</v>
      </c>
      <c r="BZ76">
        <v>0.42885367946622233</v>
      </c>
      <c r="CA76">
        <f t="shared" si="8"/>
        <v>40.057038385038865</v>
      </c>
      <c r="CB76" cm="1">
        <f t="array" ref="CB76">IF(ISBLANK(INDEX(AC:AC,ROW())), "", INDEX(AC:AC,ROW())*(BI76+BJ76)/1000)</f>
        <v>146.46585276786638</v>
      </c>
      <c r="CC76">
        <f t="shared" si="9"/>
        <v>147.2084055094316</v>
      </c>
      <c r="CD76">
        <f t="shared" si="10"/>
        <v>5.4065362173613534E-19</v>
      </c>
      <c r="CE76">
        <f t="shared" si="11"/>
        <v>2.8578418377793824E-11</v>
      </c>
      <c r="CF76" cm="1">
        <f t="array" ref="CF76">IFERROR(IF((BD76+BE76)*INDEX(H:H,ROW())*INDEX(K:K,ROW())/(BF76*30*1000)&lt;0.5,"",(BD76+BE76)*INDEX(H:H,ROW())*INDEX(K:K,ROW())/(BF76*30*1000)),"")</f>
        <v>2.3858176339160417</v>
      </c>
      <c r="CG76" t="str">
        <f t="shared" si="12"/>
        <v/>
      </c>
      <c r="CH76" cm="1">
        <f t="array" ref="CH76">IFERROR((BD76+BE76)*INDEX(K:K,ROW())*INDEX(H:H,ROW())/BC76/100000,"")</f>
        <v>10318837.898846712</v>
      </c>
      <c r="CI76">
        <f t="shared" si="13"/>
        <v>74.642056429319226</v>
      </c>
      <c r="CJ76">
        <v>1</v>
      </c>
      <c r="CK76" t="str">
        <f t="shared" si="14"/>
        <v xml:space="preserve"> </v>
      </c>
      <c r="CL76" cm="1">
        <f t="array" ref="CL76">IF(INDEX(AS:AS,ROW()-2)=0,CL75,INDEX(AS:AS,ROW()-2))</f>
        <v>42.06</v>
      </c>
      <c r="CM76" t="str">
        <f t="shared" si="15"/>
        <v>CIV</v>
      </c>
    </row>
    <row r="77" spans="1:91" x14ac:dyDescent="0.3">
      <c r="A77" s="1">
        <v>72</v>
      </c>
      <c r="B77" t="s">
        <v>109</v>
      </c>
      <c r="C77">
        <v>1</v>
      </c>
      <c r="D77">
        <v>4</v>
      </c>
      <c r="E77">
        <v>1</v>
      </c>
      <c r="F77" t="s">
        <v>80</v>
      </c>
      <c r="G77" t="s">
        <v>81</v>
      </c>
      <c r="H77">
        <v>45.87</v>
      </c>
      <c r="I77">
        <v>0.88</v>
      </c>
      <c r="J77">
        <v>45.57</v>
      </c>
      <c r="K77">
        <v>1564</v>
      </c>
      <c r="L77">
        <v>45.89</v>
      </c>
      <c r="M77">
        <v>0.89</v>
      </c>
      <c r="N77">
        <v>45.57</v>
      </c>
      <c r="O77">
        <v>1568</v>
      </c>
      <c r="P77">
        <v>1.35</v>
      </c>
      <c r="Q77">
        <v>50.28</v>
      </c>
      <c r="R77">
        <v>30.11</v>
      </c>
      <c r="S77">
        <v>1.6708776595744681</v>
      </c>
      <c r="T77">
        <v>7.41</v>
      </c>
      <c r="U77">
        <v>0</v>
      </c>
      <c r="V77">
        <v>0</v>
      </c>
      <c r="W77">
        <v>0</v>
      </c>
      <c r="X77">
        <v>0</v>
      </c>
      <c r="Y77">
        <v>2.2000000000000002</v>
      </c>
      <c r="Z77">
        <v>7.72</v>
      </c>
      <c r="AA77">
        <v>19.75</v>
      </c>
      <c r="AB77">
        <v>65.900000000000006</v>
      </c>
      <c r="AC77">
        <v>1690</v>
      </c>
      <c r="AD77">
        <v>37.79</v>
      </c>
      <c r="AE77">
        <v>32.28</v>
      </c>
      <c r="AF77">
        <v>11.52</v>
      </c>
      <c r="AG77">
        <v>1570</v>
      </c>
      <c r="AI77">
        <v>44.58</v>
      </c>
      <c r="AJ77">
        <v>41.32</v>
      </c>
      <c r="AK77">
        <v>4.51</v>
      </c>
      <c r="AL77">
        <v>47.305</v>
      </c>
      <c r="AM77">
        <v>6.31</v>
      </c>
      <c r="AN77">
        <v>47.89</v>
      </c>
      <c r="AO77">
        <v>45.09</v>
      </c>
      <c r="AP77">
        <v>3.31</v>
      </c>
      <c r="AQ77">
        <v>3.83</v>
      </c>
      <c r="AR77">
        <v>4.12</v>
      </c>
      <c r="AS77">
        <v>42.06</v>
      </c>
      <c r="AT77">
        <v>0</v>
      </c>
      <c r="AU77">
        <v>0</v>
      </c>
      <c r="AV77">
        <v>5.6</v>
      </c>
      <c r="AW77">
        <v>68.400000000000006</v>
      </c>
      <c r="AX77">
        <v>92.8</v>
      </c>
      <c r="AY77">
        <v>99.1</v>
      </c>
      <c r="AZ77">
        <v>100</v>
      </c>
      <c r="BA77">
        <v>86.199999999999989</v>
      </c>
      <c r="BB77">
        <v>92.6</v>
      </c>
      <c r="BC77">
        <v>4.9658514255898717E-6</v>
      </c>
      <c r="BD77">
        <v>1.1943951513619201E-2</v>
      </c>
      <c r="BE77">
        <v>11.77799370840647</v>
      </c>
      <c r="BF77">
        <v>40.150025602360827</v>
      </c>
      <c r="BG77">
        <v>142.37982888017811</v>
      </c>
      <c r="BH77">
        <v>7.9390473398905632</v>
      </c>
      <c r="BI77">
        <v>83.85749935627166</v>
      </c>
      <c r="BJ77">
        <v>4.617844982195189</v>
      </c>
      <c r="BK77">
        <v>7.9588757588675859E-17</v>
      </c>
      <c r="BL77">
        <v>6.6484779813597044</v>
      </c>
      <c r="BM77">
        <v>164.07392484617091</v>
      </c>
      <c r="BN77">
        <v>14.89741520429112</v>
      </c>
      <c r="BO77">
        <v>16.495691671345082</v>
      </c>
      <c r="BP77">
        <v>84.046976837683019</v>
      </c>
      <c r="BQ77">
        <v>15.239371330145151</v>
      </c>
      <c r="BR77">
        <v>1.81705627212807E-2</v>
      </c>
      <c r="BS77">
        <v>14.07038042988777</v>
      </c>
      <c r="BT77">
        <v>1847.8291843109539</v>
      </c>
      <c r="BU77">
        <v>16.260716086115881</v>
      </c>
      <c r="BV77">
        <v>21.823825735024599</v>
      </c>
      <c r="BW77">
        <v>18.032373801665798</v>
      </c>
      <c r="BX77">
        <v>2.6115127699290799</v>
      </c>
      <c r="BY77">
        <v>10.336281692258639</v>
      </c>
      <c r="BZ77">
        <v>0.42885367946622233</v>
      </c>
      <c r="CA77">
        <f t="shared" si="8"/>
        <v>11.789937659920088</v>
      </c>
      <c r="CB77" cm="1">
        <f t="array" ref="CB77">IF(ISBLANK(INDEX(AC:AC,ROW())), "", INDEX(AC:AC,ROW())*(BI77+BJ77)/1000)</f>
        <v>149.523331932009</v>
      </c>
      <c r="CC77">
        <f t="shared" si="9"/>
        <v>150.31887622006866</v>
      </c>
      <c r="CD77">
        <f t="shared" si="10"/>
        <v>5.2946615614766144E-19</v>
      </c>
      <c r="CE77">
        <f t="shared" si="11"/>
        <v>1.6027212811591895E-11</v>
      </c>
      <c r="CF77" cm="1">
        <f t="array" ref="CF77">IFERROR(IF((BD77+BE77)*INDEX(H:H,ROW())*INDEX(K:K,ROW())/(BF77*30*1000)&lt;0.5,"",(BD77+BE77)*INDEX(H:H,ROW())*INDEX(K:K,ROW())/(BF77*30*1000)),"")</f>
        <v>0.70221469948497517</v>
      </c>
      <c r="CG77" t="str">
        <f t="shared" si="12"/>
        <v/>
      </c>
      <c r="CH77" cm="1">
        <f t="array" ref="CH77">IFERROR((BD77+BE77)*INDEX(K:K,ROW())*INDEX(H:H,ROW())/BC77/100000,"")</f>
        <v>1703269.1323015264</v>
      </c>
      <c r="CI77">
        <f t="shared" si="13"/>
        <v>21.969302464422753</v>
      </c>
      <c r="CJ77">
        <v>0.5</v>
      </c>
      <c r="CK77" t="str">
        <f t="shared" si="14"/>
        <v xml:space="preserve"> </v>
      </c>
      <c r="CL77" cm="1">
        <f t="array" ref="CL77">IF(INDEX(AS:AS,ROW()-2)=0,CL76,INDEX(AS:AS,ROW()-2))</f>
        <v>42.06</v>
      </c>
      <c r="CM77" t="str">
        <f t="shared" si="15"/>
        <v>CIV</v>
      </c>
    </row>
    <row r="78" spans="1:91" x14ac:dyDescent="0.3">
      <c r="A78" s="1">
        <v>73</v>
      </c>
      <c r="B78" t="s">
        <v>109</v>
      </c>
      <c r="C78">
        <v>1</v>
      </c>
      <c r="D78">
        <v>4</v>
      </c>
      <c r="E78">
        <v>1</v>
      </c>
      <c r="F78" t="s">
        <v>80</v>
      </c>
      <c r="G78" t="s">
        <v>82</v>
      </c>
      <c r="H78">
        <v>45.87</v>
      </c>
      <c r="I78">
        <v>0.88</v>
      </c>
      <c r="J78">
        <v>45.57</v>
      </c>
      <c r="K78">
        <v>1564</v>
      </c>
      <c r="L78">
        <v>45.89</v>
      </c>
      <c r="M78">
        <v>0.89</v>
      </c>
      <c r="N78">
        <v>45.57</v>
      </c>
      <c r="O78">
        <v>1568</v>
      </c>
      <c r="P78">
        <v>1.35</v>
      </c>
      <c r="Q78">
        <v>50.28</v>
      </c>
      <c r="R78">
        <v>30.11</v>
      </c>
      <c r="S78">
        <v>1.6708776595744681</v>
      </c>
      <c r="T78">
        <v>7.41</v>
      </c>
      <c r="U78">
        <v>0</v>
      </c>
      <c r="V78">
        <v>0</v>
      </c>
      <c r="W78">
        <v>0</v>
      </c>
      <c r="X78">
        <v>0</v>
      </c>
      <c r="Y78">
        <v>2.2000000000000002</v>
      </c>
      <c r="Z78">
        <v>7.72</v>
      </c>
      <c r="AA78">
        <v>19.75</v>
      </c>
      <c r="AB78">
        <v>65.900000000000006</v>
      </c>
      <c r="AC78">
        <v>1690</v>
      </c>
      <c r="AD78">
        <v>37.79</v>
      </c>
      <c r="AE78">
        <v>32.28</v>
      </c>
      <c r="AF78">
        <v>11.52</v>
      </c>
      <c r="AG78">
        <v>1570</v>
      </c>
      <c r="AI78">
        <v>44.58</v>
      </c>
      <c r="AJ78">
        <v>41.32</v>
      </c>
      <c r="AK78">
        <v>4.51</v>
      </c>
      <c r="AL78">
        <v>47.305</v>
      </c>
      <c r="AM78">
        <v>6.31</v>
      </c>
      <c r="AN78">
        <v>47.89</v>
      </c>
      <c r="AO78">
        <v>45.09</v>
      </c>
      <c r="AP78">
        <v>3.31</v>
      </c>
      <c r="AQ78">
        <v>3.83</v>
      </c>
      <c r="AR78">
        <v>4.12</v>
      </c>
      <c r="AS78">
        <v>42.06</v>
      </c>
      <c r="AT78">
        <v>0</v>
      </c>
      <c r="AU78">
        <v>0</v>
      </c>
      <c r="AV78">
        <v>5.6</v>
      </c>
      <c r="AW78">
        <v>68.400000000000006</v>
      </c>
      <c r="AX78">
        <v>92.8</v>
      </c>
      <c r="AY78">
        <v>99.1</v>
      </c>
      <c r="AZ78">
        <v>100</v>
      </c>
      <c r="BA78">
        <v>86.199999999999989</v>
      </c>
      <c r="BB78">
        <v>92.6</v>
      </c>
      <c r="BC78">
        <v>1.1940163541134031E-5</v>
      </c>
      <c r="BD78">
        <v>1.1943951513619201E-2</v>
      </c>
      <c r="BE78">
        <v>7.8844483163728594</v>
      </c>
      <c r="BF78">
        <v>40.150025602360827</v>
      </c>
      <c r="BG78">
        <v>142.37982888017811</v>
      </c>
      <c r="BH78">
        <v>6.3051502882082122</v>
      </c>
      <c r="BI78">
        <v>83.85749935627166</v>
      </c>
      <c r="BJ78">
        <v>3.6677095054345199</v>
      </c>
      <c r="BK78">
        <v>7.9588757588675859E-17</v>
      </c>
      <c r="BL78">
        <v>6.5941435485348956</v>
      </c>
      <c r="BM78">
        <v>163.8263462955787</v>
      </c>
      <c r="BN78">
        <v>14.491423033812151</v>
      </c>
      <c r="BO78">
        <v>15.773742645068371</v>
      </c>
      <c r="BP78">
        <v>83.688856695198353</v>
      </c>
      <c r="BQ78">
        <v>15.239371330145151</v>
      </c>
      <c r="BR78">
        <v>1.7524349435711701E-2</v>
      </c>
      <c r="BS78">
        <v>13.47650752211166</v>
      </c>
      <c r="BT78">
        <v>1847.8291843109539</v>
      </c>
      <c r="BU78">
        <v>15.89654509189142</v>
      </c>
      <c r="BV78">
        <v>21.26804425382894</v>
      </c>
      <c r="BW78">
        <v>18.032373801665798</v>
      </c>
      <c r="BX78">
        <v>2.4809564723520938</v>
      </c>
      <c r="BY78">
        <v>10.336281692258639</v>
      </c>
      <c r="BZ78">
        <v>0.42885367946622233</v>
      </c>
      <c r="CA78">
        <f t="shared" si="8"/>
        <v>7.8963922678864789</v>
      </c>
      <c r="CB78" cm="1">
        <f t="array" ref="CB78">IF(ISBLANK(INDEX(AC:AC,ROW())), "", INDEX(AC:AC,ROW())*(BI78+BJ78)/1000)</f>
        <v>147.91760297628343</v>
      </c>
      <c r="CC78">
        <f t="shared" si="9"/>
        <v>148.68497916838632</v>
      </c>
      <c r="CD78">
        <f t="shared" si="10"/>
        <v>5.3528445195893846E-19</v>
      </c>
      <c r="CE78">
        <f t="shared" si="11"/>
        <v>6.6656337925767498E-12</v>
      </c>
      <c r="CF78" t="str" cm="1">
        <f t="array" ref="CF78">IFERROR(IF((BD78+BE78)*INDEX(H:H,ROW())*INDEX(K:K,ROW())/(BF78*30*1000)&lt;0.5,"",(BD78+BE78)*INDEX(H:H,ROW())*INDEX(K:K,ROW())/(BF78*30*1000)),"")</f>
        <v/>
      </c>
      <c r="CG78" t="str">
        <f t="shared" si="12"/>
        <v/>
      </c>
      <c r="CH78" cm="1">
        <f t="array" ref="CH78">IFERROR((BD78+BE78)*INDEX(K:K,ROW())*INDEX(H:H,ROW())/BC78/100000,"")</f>
        <v>474442.87416444789</v>
      </c>
      <c r="CI78">
        <f t="shared" si="13"/>
        <v>14.714092229738133</v>
      </c>
      <c r="CJ78">
        <v>0</v>
      </c>
      <c r="CK78" t="str">
        <f t="shared" si="14"/>
        <v xml:space="preserve"> </v>
      </c>
      <c r="CL78" cm="1">
        <f t="array" ref="CL78">IF(INDEX(AS:AS,ROW()-2)=0,CL77,INDEX(AS:AS,ROW()-2))</f>
        <v>42.06</v>
      </c>
      <c r="CM78" t="str">
        <f t="shared" si="15"/>
        <v>CIV</v>
      </c>
    </row>
    <row r="79" spans="1:91" x14ac:dyDescent="0.3">
      <c r="A79" s="1">
        <v>74</v>
      </c>
      <c r="B79" t="s">
        <v>109</v>
      </c>
      <c r="C79">
        <v>1</v>
      </c>
      <c r="D79">
        <v>4</v>
      </c>
      <c r="E79">
        <v>1</v>
      </c>
      <c r="F79" t="s">
        <v>80</v>
      </c>
      <c r="G79" t="s">
        <v>83</v>
      </c>
      <c r="H79">
        <v>45.87</v>
      </c>
      <c r="I79">
        <v>0.88</v>
      </c>
      <c r="J79">
        <v>45.57</v>
      </c>
      <c r="K79">
        <v>1564</v>
      </c>
      <c r="L79">
        <v>45.89</v>
      </c>
      <c r="M79">
        <v>0.89</v>
      </c>
      <c r="N79">
        <v>45.57</v>
      </c>
      <c r="O79">
        <v>1568</v>
      </c>
      <c r="P79">
        <v>1.35</v>
      </c>
      <c r="Q79">
        <v>50.28</v>
      </c>
      <c r="R79">
        <v>30.11</v>
      </c>
      <c r="S79">
        <v>1.6708776595744681</v>
      </c>
      <c r="T79">
        <v>7.41</v>
      </c>
      <c r="U79">
        <v>0</v>
      </c>
      <c r="V79">
        <v>0</v>
      </c>
      <c r="W79">
        <v>0</v>
      </c>
      <c r="X79">
        <v>0</v>
      </c>
      <c r="Y79">
        <v>2.2000000000000002</v>
      </c>
      <c r="Z79">
        <v>7.72</v>
      </c>
      <c r="AA79">
        <v>19.75</v>
      </c>
      <c r="AB79">
        <v>65.900000000000006</v>
      </c>
      <c r="AC79">
        <v>1690</v>
      </c>
      <c r="AD79">
        <v>37.79</v>
      </c>
      <c r="AE79">
        <v>32.28</v>
      </c>
      <c r="AF79">
        <v>11.52</v>
      </c>
      <c r="AG79">
        <v>1570</v>
      </c>
      <c r="AI79">
        <v>44.58</v>
      </c>
      <c r="AJ79">
        <v>41.32</v>
      </c>
      <c r="AK79">
        <v>4.51</v>
      </c>
      <c r="AL79">
        <v>47.305</v>
      </c>
      <c r="AM79">
        <v>6.31</v>
      </c>
      <c r="AN79">
        <v>47.89</v>
      </c>
      <c r="AO79">
        <v>45.09</v>
      </c>
      <c r="AP79">
        <v>3.31</v>
      </c>
      <c r="AQ79">
        <v>3.83</v>
      </c>
      <c r="AR79">
        <v>4.12</v>
      </c>
      <c r="AS79">
        <v>42.06</v>
      </c>
      <c r="AT79">
        <v>0</v>
      </c>
      <c r="AU79">
        <v>0</v>
      </c>
      <c r="AV79">
        <v>5.6</v>
      </c>
      <c r="AW79">
        <v>68.400000000000006</v>
      </c>
      <c r="AX79">
        <v>92.8</v>
      </c>
      <c r="AY79">
        <v>99.1</v>
      </c>
      <c r="AZ79">
        <v>100</v>
      </c>
      <c r="BA79">
        <v>86.199999999999989</v>
      </c>
      <c r="BB79">
        <v>92.6</v>
      </c>
      <c r="BC79">
        <v>2.2743432170236749E-6</v>
      </c>
      <c r="BD79">
        <v>1.1943951513619201E-2</v>
      </c>
      <c r="BE79">
        <v>7.8654484790734713</v>
      </c>
      <c r="BF79">
        <v>40.150025602360827</v>
      </c>
      <c r="BG79">
        <v>142.37982888017811</v>
      </c>
      <c r="BH79">
        <v>5.3130466917085872</v>
      </c>
      <c r="BI79">
        <v>83.85749935627166</v>
      </c>
      <c r="BJ79">
        <v>3.0906692584985902</v>
      </c>
      <c r="BK79">
        <v>7.9588757588675859E-17</v>
      </c>
      <c r="BL79">
        <v>6.0372948055904088</v>
      </c>
      <c r="BM79">
        <v>162.1664193220972</v>
      </c>
      <c r="BN79">
        <v>13.96182869210717</v>
      </c>
      <c r="BO79">
        <v>15.16377943168518</v>
      </c>
      <c r="BP79">
        <v>83.282011329725236</v>
      </c>
      <c r="BQ79">
        <v>15.239371330145151</v>
      </c>
      <c r="BR79">
        <v>1.7479410255666499E-2</v>
      </c>
      <c r="BS79">
        <v>12.91527902542909</v>
      </c>
      <c r="BT79">
        <v>1847.8291843109539</v>
      </c>
      <c r="BU79">
        <v>15.40857973027396</v>
      </c>
      <c r="BV79">
        <v>20.653615868981319</v>
      </c>
      <c r="BW79">
        <v>18.032373801665798</v>
      </c>
      <c r="BX79">
        <v>1.779987507698543</v>
      </c>
      <c r="BY79">
        <v>10.336281692258639</v>
      </c>
      <c r="BZ79">
        <v>0.42885367946622233</v>
      </c>
      <c r="CA79">
        <f t="shared" si="8"/>
        <v>7.8773924305870908</v>
      </c>
      <c r="CB79" cm="1">
        <f t="array" ref="CB79">IF(ISBLANK(INDEX(AC:AC,ROW())), "", INDEX(AC:AC,ROW())*(BI79+BJ79)/1000)</f>
        <v>146.94240495896173</v>
      </c>
      <c r="CC79">
        <f t="shared" si="9"/>
        <v>147.6928755718867</v>
      </c>
      <c r="CD79">
        <f t="shared" si="10"/>
        <v>5.3888014083616066E-19</v>
      </c>
      <c r="CE79">
        <f t="shared" si="11"/>
        <v>3.4994171940693229E-11</v>
      </c>
      <c r="CF79" t="str" cm="1">
        <f t="array" ref="CF79">IFERROR(IF((BD79+BE79)*INDEX(H:H,ROW())*INDEX(K:K,ROW())/(BF79*30*1000)&lt;0.5,"",(BD79+BE79)*INDEX(H:H,ROW())*INDEX(K:K,ROW())/(BF79*30*1000)),"")</f>
        <v/>
      </c>
      <c r="CG79" t="str">
        <f t="shared" si="12"/>
        <v/>
      </c>
      <c r="CH79" cm="1">
        <f t="array" ref="CH79">IFERROR((BD79+BE79)*INDEX(K:K,ROW())*INDEX(H:H,ROW())/BC79/100000,"")</f>
        <v>2484803.0207891348</v>
      </c>
      <c r="CI79">
        <f t="shared" si="13"/>
        <v>14.67868804148495</v>
      </c>
      <c r="CJ79">
        <v>0</v>
      </c>
      <c r="CK79" t="str">
        <f t="shared" si="14"/>
        <v xml:space="preserve"> </v>
      </c>
      <c r="CL79" cm="1">
        <f t="array" ref="CL79">IF(INDEX(AS:AS,ROW()-2)=0,CL78,INDEX(AS:AS,ROW()-2))</f>
        <v>42.06</v>
      </c>
      <c r="CM79" t="str">
        <f t="shared" si="15"/>
        <v>CIV</v>
      </c>
    </row>
    <row r="80" spans="1:91" x14ac:dyDescent="0.3">
      <c r="A80" s="1">
        <v>75</v>
      </c>
      <c r="B80" t="s">
        <v>109</v>
      </c>
      <c r="C80">
        <v>1</v>
      </c>
      <c r="D80">
        <v>4</v>
      </c>
      <c r="E80">
        <v>1</v>
      </c>
      <c r="F80" t="s">
        <v>80</v>
      </c>
      <c r="G80" t="s">
        <v>84</v>
      </c>
      <c r="H80">
        <v>45.87</v>
      </c>
      <c r="I80">
        <v>0.88</v>
      </c>
      <c r="J80">
        <v>45.57</v>
      </c>
      <c r="K80">
        <v>1564</v>
      </c>
      <c r="L80">
        <v>45.89</v>
      </c>
      <c r="M80">
        <v>0.89</v>
      </c>
      <c r="N80">
        <v>45.57</v>
      </c>
      <c r="O80">
        <v>1568</v>
      </c>
      <c r="P80">
        <v>1.35</v>
      </c>
      <c r="Q80">
        <v>50.28</v>
      </c>
      <c r="R80">
        <v>30.11</v>
      </c>
      <c r="S80">
        <v>1.6708776595744681</v>
      </c>
      <c r="T80">
        <v>7.41</v>
      </c>
      <c r="U80">
        <v>0</v>
      </c>
      <c r="V80">
        <v>0</v>
      </c>
      <c r="W80">
        <v>0</v>
      </c>
      <c r="X80">
        <v>0</v>
      </c>
      <c r="Y80">
        <v>2.2000000000000002</v>
      </c>
      <c r="Z80">
        <v>7.72</v>
      </c>
      <c r="AA80">
        <v>19.75</v>
      </c>
      <c r="AB80">
        <v>65.900000000000006</v>
      </c>
      <c r="AC80">
        <v>1690</v>
      </c>
      <c r="AD80">
        <v>37.79</v>
      </c>
      <c r="AE80">
        <v>32.28</v>
      </c>
      <c r="AF80">
        <v>11.52</v>
      </c>
      <c r="AG80">
        <v>1570</v>
      </c>
      <c r="AI80">
        <v>44.58</v>
      </c>
      <c r="AJ80">
        <v>41.32</v>
      </c>
      <c r="AK80">
        <v>4.51</v>
      </c>
      <c r="AL80">
        <v>47.305</v>
      </c>
      <c r="AM80">
        <v>6.31</v>
      </c>
      <c r="AN80">
        <v>47.89</v>
      </c>
      <c r="AO80">
        <v>45.09</v>
      </c>
      <c r="AP80">
        <v>3.31</v>
      </c>
      <c r="AQ80">
        <v>3.83</v>
      </c>
      <c r="AR80">
        <v>4.12</v>
      </c>
      <c r="AS80">
        <v>42.06</v>
      </c>
      <c r="AT80">
        <v>0</v>
      </c>
      <c r="AU80">
        <v>0</v>
      </c>
      <c r="AV80">
        <v>5.6</v>
      </c>
      <c r="AW80">
        <v>68.400000000000006</v>
      </c>
      <c r="AX80">
        <v>92.8</v>
      </c>
      <c r="AY80">
        <v>99.1</v>
      </c>
      <c r="AZ80">
        <v>100</v>
      </c>
      <c r="BA80">
        <v>86.199999999999989</v>
      </c>
      <c r="BB80">
        <v>92.6</v>
      </c>
      <c r="BC80">
        <v>8.3553961312901508E-7</v>
      </c>
      <c r="BD80">
        <v>1.1943951513619201E-2</v>
      </c>
      <c r="BE80">
        <v>7.9026616927944398</v>
      </c>
      <c r="BF80">
        <v>40.150025602360827</v>
      </c>
      <c r="BG80">
        <v>142.37982888017811</v>
      </c>
      <c r="BH80">
        <v>4.7925656996728572</v>
      </c>
      <c r="BI80">
        <v>83.85749935627166</v>
      </c>
      <c r="BJ80">
        <v>2.7862646637614721</v>
      </c>
      <c r="BK80">
        <v>7.9588757588675859E-17</v>
      </c>
      <c r="BL80">
        <v>2.6853705785390058</v>
      </c>
      <c r="BM80">
        <v>142.43607824680461</v>
      </c>
      <c r="BN80">
        <v>13.501528552681281</v>
      </c>
      <c r="BO80">
        <v>14.58077060082562</v>
      </c>
      <c r="BP80">
        <v>80.840454041258212</v>
      </c>
      <c r="BQ80">
        <v>15.239371330145151</v>
      </c>
      <c r="BR80">
        <v>1.7233021269010499E-2</v>
      </c>
      <c r="BS80">
        <v>12.304393239988009</v>
      </c>
      <c r="BT80">
        <v>1847.8291843109539</v>
      </c>
      <c r="BU80">
        <v>14.842103701621969</v>
      </c>
      <c r="BV80">
        <v>20.356240936284461</v>
      </c>
      <c r="BW80">
        <v>18.032373801665798</v>
      </c>
      <c r="BX80">
        <v>10.34997385150721</v>
      </c>
      <c r="BY80">
        <v>10.336281692258639</v>
      </c>
      <c r="BZ80">
        <v>0.42885367946622233</v>
      </c>
      <c r="CA80">
        <f t="shared" si="8"/>
        <v>7.9146056443080592</v>
      </c>
      <c r="CB80" cm="1">
        <f t="array" ref="CB80">IF(ISBLANK(INDEX(AC:AC,ROW())), "", INDEX(AC:AC,ROW())*(BI80+BJ80)/1000)</f>
        <v>146.42796119385599</v>
      </c>
      <c r="CC80">
        <f t="shared" si="9"/>
        <v>147.17239457985096</v>
      </c>
      <c r="CD80">
        <f t="shared" si="10"/>
        <v>5.4078591175937947E-19</v>
      </c>
      <c r="CE80">
        <f t="shared" si="11"/>
        <v>9.5254319888704807E-11</v>
      </c>
      <c r="CF80" t="str" cm="1">
        <f t="array" ref="CF80">IFERROR(IF((BD80+BE80)*INDEX(H:H,ROW())*INDEX(K:K,ROW())/(BF80*30*1000)&lt;0.5,"",(BD80+BE80)*INDEX(H:H,ROW())*INDEX(K:K,ROW())/(BF80*30*1000)),"")</f>
        <v/>
      </c>
      <c r="CG80" t="str">
        <f t="shared" si="12"/>
        <v/>
      </c>
      <c r="CH80" cm="1">
        <f t="array" ref="CH80">IFERROR((BD80+BE80)*INDEX(K:K,ROW())*INDEX(H:H,ROW())/BC80/100000,"")</f>
        <v>6795598.6997210719</v>
      </c>
      <c r="CI80">
        <f t="shared" si="13"/>
        <v>14.748030931285667</v>
      </c>
      <c r="CJ80">
        <v>0</v>
      </c>
      <c r="CK80" t="str">
        <f t="shared" si="14"/>
        <v xml:space="preserve"> </v>
      </c>
      <c r="CL80" cm="1">
        <f t="array" ref="CL80">IF(INDEX(AS:AS,ROW()-2)=0,CL79,INDEX(AS:AS,ROW()-2))</f>
        <v>42.06</v>
      </c>
      <c r="CM80" t="str">
        <f t="shared" si="15"/>
        <v>CIV</v>
      </c>
    </row>
    <row r="81" spans="1:91" x14ac:dyDescent="0.3">
      <c r="A81" s="1">
        <v>76</v>
      </c>
      <c r="B81" t="s">
        <v>109</v>
      </c>
      <c r="C81">
        <v>1</v>
      </c>
      <c r="D81">
        <v>4</v>
      </c>
      <c r="E81">
        <v>1</v>
      </c>
      <c r="F81" t="s">
        <v>80</v>
      </c>
      <c r="G81" t="s">
        <v>85</v>
      </c>
      <c r="H81">
        <v>45.87</v>
      </c>
      <c r="I81">
        <v>0.88</v>
      </c>
      <c r="J81">
        <v>45.57</v>
      </c>
      <c r="K81">
        <v>1564</v>
      </c>
      <c r="L81">
        <v>45.89</v>
      </c>
      <c r="M81">
        <v>0.89</v>
      </c>
      <c r="N81">
        <v>45.57</v>
      </c>
      <c r="O81">
        <v>1568</v>
      </c>
      <c r="P81">
        <v>1.35</v>
      </c>
      <c r="Q81">
        <v>50.28</v>
      </c>
      <c r="R81">
        <v>30.11</v>
      </c>
      <c r="S81">
        <v>1.6708776595744681</v>
      </c>
      <c r="T81">
        <v>7.41</v>
      </c>
      <c r="U81">
        <v>0</v>
      </c>
      <c r="V81">
        <v>0</v>
      </c>
      <c r="W81">
        <v>0</v>
      </c>
      <c r="X81">
        <v>0</v>
      </c>
      <c r="Y81">
        <v>2.2000000000000002</v>
      </c>
      <c r="Z81">
        <v>7.72</v>
      </c>
      <c r="AA81">
        <v>19.75</v>
      </c>
      <c r="AB81">
        <v>65.900000000000006</v>
      </c>
      <c r="AC81">
        <v>1690</v>
      </c>
      <c r="AD81">
        <v>37.79</v>
      </c>
      <c r="AE81">
        <v>32.28</v>
      </c>
      <c r="AF81">
        <v>11.52</v>
      </c>
      <c r="AG81">
        <v>1570</v>
      </c>
      <c r="AI81">
        <v>44.58</v>
      </c>
      <c r="AJ81">
        <v>41.32</v>
      </c>
      <c r="AK81">
        <v>4.51</v>
      </c>
      <c r="AL81">
        <v>47.305</v>
      </c>
      <c r="AM81">
        <v>6.31</v>
      </c>
      <c r="AN81">
        <v>47.89</v>
      </c>
      <c r="AO81">
        <v>45.09</v>
      </c>
      <c r="AP81">
        <v>3.31</v>
      </c>
      <c r="AQ81">
        <v>3.83</v>
      </c>
      <c r="AR81">
        <v>4.12</v>
      </c>
      <c r="AS81">
        <v>42.06</v>
      </c>
      <c r="AT81">
        <v>0</v>
      </c>
      <c r="AU81">
        <v>0</v>
      </c>
      <c r="AV81">
        <v>5.6</v>
      </c>
      <c r="AW81">
        <v>68.400000000000006</v>
      </c>
      <c r="AX81">
        <v>92.8</v>
      </c>
      <c r="AY81">
        <v>99.1</v>
      </c>
      <c r="AZ81">
        <v>100</v>
      </c>
      <c r="BA81">
        <v>86.199999999999989</v>
      </c>
      <c r="BB81">
        <v>92.6</v>
      </c>
      <c r="BC81">
        <v>3.5575383784680607E-18</v>
      </c>
      <c r="BD81">
        <v>1.1943951513619201E-2</v>
      </c>
      <c r="BE81">
        <v>7.8433691147109101</v>
      </c>
      <c r="BF81">
        <v>40.150025602360827</v>
      </c>
      <c r="BG81">
        <v>142.37982888017811</v>
      </c>
      <c r="BH81">
        <v>5.011218548656112</v>
      </c>
      <c r="BI81">
        <v>83.85749935627166</v>
      </c>
      <c r="BJ81">
        <v>2.9129087694590852</v>
      </c>
      <c r="BK81">
        <v>7.9588757588675859E-17</v>
      </c>
      <c r="BL81">
        <v>1.7161143736793389</v>
      </c>
      <c r="BM81">
        <v>123.86611873135411</v>
      </c>
      <c r="BN81">
        <v>13.510666616033999</v>
      </c>
      <c r="BO81">
        <v>14.834938096663221</v>
      </c>
      <c r="BP81">
        <v>75.846070656192268</v>
      </c>
      <c r="BQ81">
        <v>15.239371330145151</v>
      </c>
      <c r="BR81">
        <v>1.5530254789425799E-2</v>
      </c>
      <c r="BS81">
        <v>12.22487591310729</v>
      </c>
      <c r="BT81">
        <v>1847.8291843109539</v>
      </c>
      <c r="BU81">
        <v>14.30796052035473</v>
      </c>
      <c r="BV81">
        <v>20.26796591359874</v>
      </c>
      <c r="BW81">
        <v>18.032373801665798</v>
      </c>
      <c r="BX81">
        <v>10.34997385150721</v>
      </c>
      <c r="BY81">
        <v>10.336281692258639</v>
      </c>
      <c r="BZ81">
        <v>0.42885367946622233</v>
      </c>
      <c r="CA81">
        <f t="shared" si="8"/>
        <v>7.8553130662245296</v>
      </c>
      <c r="CB81" cm="1">
        <f t="array" ref="CB81">IF(ISBLANK(INDEX(AC:AC,ROW())), "", INDEX(AC:AC,ROW())*(BI81+BJ81)/1000)</f>
        <v>146.64198973248494</v>
      </c>
      <c r="CC81">
        <f t="shared" si="9"/>
        <v>147.39104742883421</v>
      </c>
      <c r="CD81">
        <f t="shared" si="10"/>
        <v>5.399836623530627E-19</v>
      </c>
      <c r="CE81" t="str">
        <f t="shared" si="11"/>
        <v/>
      </c>
      <c r="CF81" t="str" cm="1">
        <f t="array" ref="CF81">IFERROR(IF((BD81+BE81)*INDEX(H:H,ROW())*INDEX(K:K,ROW())/(BF81*30*1000)&lt;0.5,"",(BD81+BE81)*INDEX(H:H,ROW())*INDEX(K:K,ROW())/(BF81*30*1000)),"")</f>
        <v/>
      </c>
      <c r="CG81" t="str">
        <f t="shared" si="12"/>
        <v/>
      </c>
      <c r="CH81" cm="1">
        <f t="array" ref="CH81">IFERROR((BD81+BE81)*INDEX(K:K,ROW())*INDEX(H:H,ROW())/BC81/100000,"")</f>
        <v>1.5840883246535921E+18</v>
      </c>
      <c r="CI81">
        <f t="shared" si="13"/>
        <v>14.637545480099552</v>
      </c>
      <c r="CJ81">
        <v>0</v>
      </c>
      <c r="CK81" t="str">
        <f t="shared" si="14"/>
        <v xml:space="preserve"> </v>
      </c>
      <c r="CL81" cm="1">
        <f t="array" ref="CL81">IF(INDEX(AS:AS,ROW()-2)=0,CL80,INDEX(AS:AS,ROW()-2))</f>
        <v>42.06</v>
      </c>
      <c r="CM81" t="str">
        <f t="shared" si="15"/>
        <v>CIV</v>
      </c>
    </row>
    <row r="82" spans="1:91" x14ac:dyDescent="0.3">
      <c r="A82" s="1">
        <v>77</v>
      </c>
      <c r="B82" t="s">
        <v>109</v>
      </c>
      <c r="C82">
        <v>1</v>
      </c>
      <c r="D82">
        <v>4</v>
      </c>
      <c r="E82">
        <v>1</v>
      </c>
      <c r="F82" t="s">
        <v>80</v>
      </c>
      <c r="G82" t="s">
        <v>86</v>
      </c>
      <c r="H82">
        <v>45.87</v>
      </c>
      <c r="I82">
        <v>0.88</v>
      </c>
      <c r="J82">
        <v>45.57</v>
      </c>
      <c r="K82">
        <v>1564</v>
      </c>
      <c r="L82">
        <v>45.89</v>
      </c>
      <c r="M82">
        <v>0.89</v>
      </c>
      <c r="N82">
        <v>45.57</v>
      </c>
      <c r="O82">
        <v>1568</v>
      </c>
      <c r="P82">
        <v>1.35</v>
      </c>
      <c r="Q82">
        <v>50.28</v>
      </c>
      <c r="R82">
        <v>30.11</v>
      </c>
      <c r="S82">
        <v>1.6708776595744681</v>
      </c>
      <c r="T82">
        <v>7.41</v>
      </c>
      <c r="U82">
        <v>0</v>
      </c>
      <c r="V82">
        <v>0</v>
      </c>
      <c r="W82">
        <v>0</v>
      </c>
      <c r="X82">
        <v>0</v>
      </c>
      <c r="Y82">
        <v>2.2000000000000002</v>
      </c>
      <c r="Z82">
        <v>7.72</v>
      </c>
      <c r="AA82">
        <v>19.75</v>
      </c>
      <c r="AB82">
        <v>65.900000000000006</v>
      </c>
      <c r="AC82">
        <v>1690</v>
      </c>
      <c r="AD82">
        <v>37.79</v>
      </c>
      <c r="AE82">
        <v>32.28</v>
      </c>
      <c r="AF82">
        <v>11.52</v>
      </c>
      <c r="AG82">
        <v>1570</v>
      </c>
      <c r="AI82">
        <v>44.58</v>
      </c>
      <c r="AJ82">
        <v>41.32</v>
      </c>
      <c r="AK82">
        <v>4.51</v>
      </c>
      <c r="AL82">
        <v>47.305</v>
      </c>
      <c r="AM82">
        <v>6.31</v>
      </c>
      <c r="AN82">
        <v>47.89</v>
      </c>
      <c r="AO82">
        <v>45.09</v>
      </c>
      <c r="AP82">
        <v>3.31</v>
      </c>
      <c r="AQ82">
        <v>3.83</v>
      </c>
      <c r="AR82">
        <v>4.12</v>
      </c>
      <c r="AS82">
        <v>42.06</v>
      </c>
      <c r="AT82">
        <v>0</v>
      </c>
      <c r="AU82">
        <v>0</v>
      </c>
      <c r="AV82">
        <v>5.6</v>
      </c>
      <c r="AW82">
        <v>68.400000000000006</v>
      </c>
      <c r="AX82">
        <v>92.8</v>
      </c>
      <c r="AY82">
        <v>99.1</v>
      </c>
      <c r="AZ82">
        <v>100</v>
      </c>
      <c r="BA82">
        <v>86.199999999999989</v>
      </c>
      <c r="BB82">
        <v>92.6</v>
      </c>
      <c r="BC82">
        <v>3.5575383784680607E-18</v>
      </c>
      <c r="BD82">
        <v>1.1943951513619201E-2</v>
      </c>
      <c r="BE82">
        <v>7.8895944462257841</v>
      </c>
      <c r="BF82">
        <v>40.150025602360827</v>
      </c>
      <c r="BG82">
        <v>142.37982888017811</v>
      </c>
      <c r="BH82">
        <v>0.29958385765321838</v>
      </c>
      <c r="BI82">
        <v>83.85749935627166</v>
      </c>
      <c r="BJ82">
        <v>0.17444004843380731</v>
      </c>
      <c r="BK82">
        <v>7.9588757588675859E-17</v>
      </c>
      <c r="BL82">
        <v>1.3478886961198071</v>
      </c>
      <c r="BM82">
        <v>113.9591403681919</v>
      </c>
      <c r="BN82">
        <v>13.63097140551451</v>
      </c>
      <c r="BO82">
        <v>15.415098690184919</v>
      </c>
      <c r="BP82">
        <v>71.490605025239674</v>
      </c>
      <c r="BQ82">
        <v>15.239371330145151</v>
      </c>
      <c r="BR82">
        <v>1.63048797727832E-2</v>
      </c>
      <c r="BS82">
        <v>12.81252838847799</v>
      </c>
      <c r="BT82">
        <v>1847.8291843109539</v>
      </c>
      <c r="BU82">
        <v>13.888214297672519</v>
      </c>
      <c r="BV82">
        <v>19.994150135394719</v>
      </c>
      <c r="BW82">
        <v>18.032373801665798</v>
      </c>
      <c r="BX82">
        <v>10.34997385150721</v>
      </c>
      <c r="BY82">
        <v>10.336281692258639</v>
      </c>
      <c r="BZ82">
        <v>0.42885367946622233</v>
      </c>
      <c r="CA82">
        <f t="shared" si="8"/>
        <v>7.9015383977394036</v>
      </c>
      <c r="CB82" cm="1">
        <f t="array" ref="CB82">IF(ISBLANK(INDEX(AC:AC,ROW())), "", INDEX(AC:AC,ROW())*(BI82+BJ82)/1000)</f>
        <v>142.01397759395223</v>
      </c>
      <c r="CC82">
        <f t="shared" si="9"/>
        <v>142.67941273783134</v>
      </c>
      <c r="CD82">
        <f t="shared" si="10"/>
        <v>5.5781528716352055E-19</v>
      </c>
      <c r="CE82" t="str">
        <f t="shared" si="11"/>
        <v/>
      </c>
      <c r="CF82" t="str" cm="1">
        <f t="array" ref="CF82">IFERROR(IF((BD82+BE82)*INDEX(H:H,ROW())*INDEX(K:K,ROW())/(BF82*30*1000)&lt;0.5,"",(BD82+BE82)*INDEX(H:H,ROW())*INDEX(K:K,ROW())/(BF82*30*1000)),"")</f>
        <v/>
      </c>
      <c r="CG82" t="str">
        <f t="shared" si="12"/>
        <v/>
      </c>
      <c r="CH82" cm="1">
        <f t="array" ref="CH82">IFERROR((BD82+BE82)*INDEX(K:K,ROW())*INDEX(H:H,ROW())/BC82/100000,"")</f>
        <v>1.5934100419853686E+18</v>
      </c>
      <c r="CI82">
        <f t="shared" si="13"/>
        <v>14.723681498699618</v>
      </c>
      <c r="CJ82">
        <v>0</v>
      </c>
      <c r="CK82" t="str">
        <f t="shared" si="14"/>
        <v xml:space="preserve"> </v>
      </c>
      <c r="CL82" cm="1">
        <f t="array" ref="CL82">IF(INDEX(AS:AS,ROW()-2)=0,CL81,INDEX(AS:AS,ROW()-2))</f>
        <v>42.06</v>
      </c>
      <c r="CM82" t="str">
        <f t="shared" si="15"/>
        <v>CIV</v>
      </c>
    </row>
    <row r="83" spans="1:91" x14ac:dyDescent="0.3">
      <c r="A83" s="1">
        <v>78</v>
      </c>
      <c r="B83" t="s">
        <v>109</v>
      </c>
      <c r="C83">
        <v>1</v>
      </c>
      <c r="D83">
        <v>4</v>
      </c>
      <c r="E83">
        <v>1</v>
      </c>
      <c r="F83" t="s">
        <v>80</v>
      </c>
      <c r="G83" t="s">
        <v>87</v>
      </c>
      <c r="H83">
        <v>45.87</v>
      </c>
      <c r="I83">
        <v>0.88</v>
      </c>
      <c r="J83">
        <v>45.57</v>
      </c>
      <c r="K83">
        <v>1564</v>
      </c>
      <c r="L83">
        <v>45.89</v>
      </c>
      <c r="M83">
        <v>0.89</v>
      </c>
      <c r="N83">
        <v>45.57</v>
      </c>
      <c r="O83">
        <v>1568</v>
      </c>
      <c r="P83">
        <v>1.35</v>
      </c>
      <c r="Q83">
        <v>50.28</v>
      </c>
      <c r="R83">
        <v>30.11</v>
      </c>
      <c r="S83">
        <v>1.6708776595744681</v>
      </c>
      <c r="T83">
        <v>7.41</v>
      </c>
      <c r="U83">
        <v>0</v>
      </c>
      <c r="V83">
        <v>0</v>
      </c>
      <c r="W83">
        <v>0</v>
      </c>
      <c r="X83">
        <v>0</v>
      </c>
      <c r="Y83">
        <v>2.2000000000000002</v>
      </c>
      <c r="Z83">
        <v>7.72</v>
      </c>
      <c r="AA83">
        <v>19.75</v>
      </c>
      <c r="AB83">
        <v>65.900000000000006</v>
      </c>
      <c r="AC83">
        <v>1690</v>
      </c>
      <c r="AD83">
        <v>37.79</v>
      </c>
      <c r="AE83">
        <v>32.28</v>
      </c>
      <c r="AF83">
        <v>11.52</v>
      </c>
      <c r="AG83">
        <v>1570</v>
      </c>
      <c r="AI83">
        <v>44.58</v>
      </c>
      <c r="AJ83">
        <v>41.32</v>
      </c>
      <c r="AK83">
        <v>4.51</v>
      </c>
      <c r="AL83">
        <v>47.305</v>
      </c>
      <c r="AM83">
        <v>6.31</v>
      </c>
      <c r="AN83">
        <v>47.89</v>
      </c>
      <c r="AO83">
        <v>45.09</v>
      </c>
      <c r="AP83">
        <v>3.31</v>
      </c>
      <c r="AQ83">
        <v>3.83</v>
      </c>
      <c r="AR83">
        <v>4.12</v>
      </c>
      <c r="AS83">
        <v>42.06</v>
      </c>
      <c r="AT83">
        <v>0</v>
      </c>
      <c r="AU83">
        <v>0</v>
      </c>
      <c r="AV83">
        <v>5.6</v>
      </c>
      <c r="AW83">
        <v>68.400000000000006</v>
      </c>
      <c r="AX83">
        <v>92.8</v>
      </c>
      <c r="AY83">
        <v>99.1</v>
      </c>
      <c r="AZ83">
        <v>100</v>
      </c>
      <c r="BA83">
        <v>86.199999999999989</v>
      </c>
      <c r="BB83">
        <v>92.6</v>
      </c>
      <c r="BC83">
        <v>3.5575383784680607E-18</v>
      </c>
      <c r="BD83">
        <v>1.1943951513619201E-2</v>
      </c>
      <c r="BE83">
        <v>28.721599097242109</v>
      </c>
      <c r="BF83">
        <v>40.150025602360827</v>
      </c>
      <c r="BG83">
        <v>142.37982888017811</v>
      </c>
      <c r="BH83">
        <v>6.0446167554029637</v>
      </c>
      <c r="BI83">
        <v>83.85749935627166</v>
      </c>
      <c r="BJ83">
        <v>3.534850933961545</v>
      </c>
      <c r="BK83">
        <v>7.9588757588675859E-17</v>
      </c>
      <c r="BL83">
        <v>1.1458809503062539</v>
      </c>
      <c r="BM83">
        <v>108.364512690845</v>
      </c>
      <c r="BN83">
        <v>14.38132260004843</v>
      </c>
      <c r="BO83">
        <v>15.921243575391641</v>
      </c>
      <c r="BP83">
        <v>67.962044820690096</v>
      </c>
      <c r="BQ83">
        <v>15.239371330145151</v>
      </c>
      <c r="BR83">
        <v>1.6135777552272499E-2</v>
      </c>
      <c r="BS83">
        <v>14.00180826620417</v>
      </c>
      <c r="BT83">
        <v>1847.8291843109539</v>
      </c>
      <c r="BU83">
        <v>13.936879238644121</v>
      </c>
      <c r="BV83">
        <v>19.993193637352949</v>
      </c>
      <c r="BW83">
        <v>18.032373801665798</v>
      </c>
      <c r="BX83">
        <v>10.34997385150721</v>
      </c>
      <c r="BY83">
        <v>10.336281692258639</v>
      </c>
      <c r="BZ83">
        <v>0.42885367946622233</v>
      </c>
      <c r="CA83">
        <f t="shared" si="8"/>
        <v>28.733543048755728</v>
      </c>
      <c r="CB83" cm="1">
        <f t="array" ref="CB83">IF(ISBLANK(INDEX(AC:AC,ROW())), "", INDEX(AC:AC,ROW())*(BI83+BJ83)/1000)</f>
        <v>147.69307199049413</v>
      </c>
      <c r="CC83">
        <f t="shared" si="9"/>
        <v>148.42444563558107</v>
      </c>
      <c r="CD83">
        <f t="shared" si="10"/>
        <v>5.3622405155607622E-19</v>
      </c>
      <c r="CE83" t="str">
        <f t="shared" si="11"/>
        <v/>
      </c>
      <c r="CF83" cm="1">
        <f t="array" ref="CF83">IFERROR(IF((BD83+BE83)*INDEX(H:H,ROW())*INDEX(K:K,ROW())/(BF83*30*1000)&lt;0.5,"",(BD83+BE83)*INDEX(H:H,ROW())*INDEX(K:K,ROW())/(BF83*30*1000)),"")</f>
        <v>1.711384477096324</v>
      </c>
      <c r="CG83" t="str">
        <f t="shared" si="12"/>
        <v/>
      </c>
      <c r="CH83" cm="1">
        <f t="array" ref="CH83">IFERROR((BD83+BE83)*INDEX(K:K,ROW())*INDEX(H:H,ROW())/BC83/100000,"")</f>
        <v>5.7943546852603996E+18</v>
      </c>
      <c r="CI83">
        <f t="shared" si="13"/>
        <v>53.54191992537686</v>
      </c>
      <c r="CJ83">
        <v>1</v>
      </c>
      <c r="CK83" t="str">
        <f t="shared" si="14"/>
        <v xml:space="preserve"> </v>
      </c>
      <c r="CL83" cm="1">
        <f t="array" ref="CL83">IF(INDEX(AS:AS,ROW()-2)=0,CL82,INDEX(AS:AS,ROW()-2))</f>
        <v>42.06</v>
      </c>
      <c r="CM83" t="str">
        <f t="shared" si="15"/>
        <v>CIV</v>
      </c>
    </row>
    <row r="84" spans="1:91" x14ac:dyDescent="0.3">
      <c r="A84" s="1">
        <v>79</v>
      </c>
      <c r="B84" t="s">
        <v>109</v>
      </c>
      <c r="C84">
        <v>1</v>
      </c>
      <c r="D84">
        <v>4</v>
      </c>
      <c r="E84">
        <v>1</v>
      </c>
      <c r="F84" t="s">
        <v>80</v>
      </c>
      <c r="G84" t="s">
        <v>88</v>
      </c>
      <c r="H84">
        <v>45.87</v>
      </c>
      <c r="I84">
        <v>0.88</v>
      </c>
      <c r="J84">
        <v>45.57</v>
      </c>
      <c r="K84">
        <v>1564</v>
      </c>
      <c r="L84">
        <v>45.89</v>
      </c>
      <c r="M84">
        <v>0.89</v>
      </c>
      <c r="N84">
        <v>45.57</v>
      </c>
      <c r="O84">
        <v>1568</v>
      </c>
      <c r="P84">
        <v>1.35</v>
      </c>
      <c r="Q84">
        <v>50.28</v>
      </c>
      <c r="R84">
        <v>30.11</v>
      </c>
      <c r="S84">
        <v>1.6708776595744681</v>
      </c>
      <c r="T84">
        <v>7.41</v>
      </c>
      <c r="U84">
        <v>0</v>
      </c>
      <c r="V84">
        <v>0</v>
      </c>
      <c r="W84">
        <v>0</v>
      </c>
      <c r="X84">
        <v>0</v>
      </c>
      <c r="Y84">
        <v>2.2000000000000002</v>
      </c>
      <c r="Z84">
        <v>7.72</v>
      </c>
      <c r="AA84">
        <v>19.75</v>
      </c>
      <c r="AB84">
        <v>65.900000000000006</v>
      </c>
      <c r="AC84">
        <v>1690</v>
      </c>
      <c r="AD84">
        <v>37.79</v>
      </c>
      <c r="AE84">
        <v>32.28</v>
      </c>
      <c r="AF84">
        <v>11.52</v>
      </c>
      <c r="AG84">
        <v>1570</v>
      </c>
      <c r="AI84">
        <v>44.58</v>
      </c>
      <c r="AJ84">
        <v>41.32</v>
      </c>
      <c r="AK84">
        <v>4.51</v>
      </c>
      <c r="AL84">
        <v>47.305</v>
      </c>
      <c r="AM84">
        <v>6.31</v>
      </c>
      <c r="AN84">
        <v>47.89</v>
      </c>
      <c r="AO84">
        <v>45.09</v>
      </c>
      <c r="AP84">
        <v>3.31</v>
      </c>
      <c r="AQ84">
        <v>3.83</v>
      </c>
      <c r="AR84">
        <v>4.12</v>
      </c>
      <c r="AS84">
        <v>42.06</v>
      </c>
      <c r="AT84">
        <v>0</v>
      </c>
      <c r="AU84">
        <v>0</v>
      </c>
      <c r="AV84">
        <v>5.6</v>
      </c>
      <c r="AW84">
        <v>68.400000000000006</v>
      </c>
      <c r="AX84">
        <v>92.8</v>
      </c>
      <c r="AY84">
        <v>99.1</v>
      </c>
      <c r="AZ84">
        <v>100</v>
      </c>
      <c r="BA84">
        <v>86.199999999999989</v>
      </c>
      <c r="BB84">
        <v>92.6</v>
      </c>
      <c r="BC84">
        <v>3.5575383784680607E-18</v>
      </c>
      <c r="BD84">
        <v>1.1943951513619201E-2</v>
      </c>
      <c r="BE84">
        <v>19.350879804188999</v>
      </c>
      <c r="BF84">
        <v>40.150025602360827</v>
      </c>
      <c r="BG84">
        <v>142.37982888017811</v>
      </c>
      <c r="BH84">
        <v>0.32844761743481388</v>
      </c>
      <c r="BI84">
        <v>83.85749935627166</v>
      </c>
      <c r="BJ84">
        <v>0.1913570719570114</v>
      </c>
      <c r="BK84">
        <v>7.9588757588675859E-17</v>
      </c>
      <c r="BL84">
        <v>1.0863248823210361</v>
      </c>
      <c r="BM84">
        <v>106.1696283721154</v>
      </c>
      <c r="BN84">
        <v>15.173678859433981</v>
      </c>
      <c r="BO84">
        <v>16.449397151139049</v>
      </c>
      <c r="BP84">
        <v>65.142859566519974</v>
      </c>
      <c r="BQ84">
        <v>15.239371330145151</v>
      </c>
      <c r="BR84">
        <v>1.8316677408580801E-2</v>
      </c>
      <c r="BS84">
        <v>14.943339040957319</v>
      </c>
      <c r="BT84">
        <v>1847.8291843109539</v>
      </c>
      <c r="BU84">
        <v>14.48923575897358</v>
      </c>
      <c r="BV84">
        <v>20.00552382553569</v>
      </c>
      <c r="BW84">
        <v>18.032373801665798</v>
      </c>
      <c r="BX84">
        <v>10.34997385150721</v>
      </c>
      <c r="BY84">
        <v>10.336281692258639</v>
      </c>
      <c r="BZ84">
        <v>0.42885367946622233</v>
      </c>
      <c r="CA84">
        <f t="shared" si="8"/>
        <v>19.362823755702617</v>
      </c>
      <c r="CB84" cm="1">
        <f t="array" ref="CB84">IF(ISBLANK(INDEX(AC:AC,ROW())), "", INDEX(AC:AC,ROW())*(BI84+BJ84)/1000)</f>
        <v>142.04256736370644</v>
      </c>
      <c r="CC84">
        <f t="shared" si="9"/>
        <v>142.70827649761293</v>
      </c>
      <c r="CD84">
        <f t="shared" si="10"/>
        <v>5.5770246507046233E-19</v>
      </c>
      <c r="CE84" t="str">
        <f t="shared" si="11"/>
        <v/>
      </c>
      <c r="CF84" cm="1">
        <f t="array" ref="CF84">IFERROR(IF((BD84+BE84)*INDEX(H:H,ROW())*INDEX(K:K,ROW())/(BF84*30*1000)&lt;0.5,"",(BD84+BE84)*INDEX(H:H,ROW())*INDEX(K:K,ROW())/(BF84*30*1000)),"")</f>
        <v>1.1532596572595797</v>
      </c>
      <c r="CG84" t="str">
        <f t="shared" si="12"/>
        <v/>
      </c>
      <c r="CH84" cm="1">
        <f t="array" ref="CH84">IFERROR((BD84+BE84)*INDEX(K:K,ROW())*INDEX(H:H,ROW())/BC84/100000,"")</f>
        <v>3.9046722626009498E+18</v>
      </c>
      <c r="CI84">
        <f t="shared" si="13"/>
        <v>36.08057514166908</v>
      </c>
      <c r="CJ84">
        <v>0.5</v>
      </c>
      <c r="CK84" t="str">
        <f t="shared" si="14"/>
        <v xml:space="preserve"> </v>
      </c>
      <c r="CL84" cm="1">
        <f t="array" ref="CL84">IF(INDEX(AS:AS,ROW()-2)=0,CL83,INDEX(AS:AS,ROW()-2))</f>
        <v>42.06</v>
      </c>
      <c r="CM84" t="str">
        <f t="shared" si="15"/>
        <v>CIV</v>
      </c>
    </row>
    <row r="85" spans="1:91" x14ac:dyDescent="0.3">
      <c r="A85" s="1">
        <v>80</v>
      </c>
      <c r="B85" t="s">
        <v>109</v>
      </c>
      <c r="C85">
        <v>1</v>
      </c>
      <c r="D85">
        <v>4</v>
      </c>
      <c r="E85">
        <v>1</v>
      </c>
      <c r="F85" t="s">
        <v>89</v>
      </c>
      <c r="G85" t="s">
        <v>90</v>
      </c>
      <c r="H85">
        <v>45.87</v>
      </c>
      <c r="I85">
        <v>0.88</v>
      </c>
      <c r="J85">
        <v>45.57</v>
      </c>
      <c r="K85">
        <v>1564</v>
      </c>
      <c r="L85">
        <v>45.89</v>
      </c>
      <c r="M85">
        <v>0.89</v>
      </c>
      <c r="N85">
        <v>45.57</v>
      </c>
      <c r="O85">
        <v>1568</v>
      </c>
      <c r="P85">
        <v>1.35</v>
      </c>
      <c r="Q85">
        <v>50.28</v>
      </c>
      <c r="R85">
        <v>30.11</v>
      </c>
      <c r="S85">
        <v>1.6708776595744681</v>
      </c>
      <c r="T85">
        <v>7.41</v>
      </c>
      <c r="U85">
        <v>0</v>
      </c>
      <c r="V85">
        <v>0</v>
      </c>
      <c r="W85">
        <v>0</v>
      </c>
      <c r="X85">
        <v>0</v>
      </c>
      <c r="Y85">
        <v>2.2000000000000002</v>
      </c>
      <c r="Z85">
        <v>7.72</v>
      </c>
      <c r="AA85">
        <v>19.75</v>
      </c>
      <c r="AB85">
        <v>65.900000000000006</v>
      </c>
      <c r="AC85">
        <v>1690</v>
      </c>
      <c r="AD85">
        <v>37.79</v>
      </c>
      <c r="AE85">
        <v>32.28</v>
      </c>
      <c r="AF85">
        <v>11.52</v>
      </c>
      <c r="AG85">
        <v>1570</v>
      </c>
      <c r="AI85">
        <v>44.58</v>
      </c>
      <c r="AJ85">
        <v>41.32</v>
      </c>
      <c r="AK85">
        <v>4.51</v>
      </c>
      <c r="AL85">
        <v>47.305</v>
      </c>
      <c r="AM85">
        <v>6.31</v>
      </c>
      <c r="AN85">
        <v>47.89</v>
      </c>
      <c r="AO85">
        <v>45.09</v>
      </c>
      <c r="AP85">
        <v>3.31</v>
      </c>
      <c r="AQ85">
        <v>3.83</v>
      </c>
      <c r="AR85">
        <v>4.12</v>
      </c>
      <c r="AS85">
        <v>42.06</v>
      </c>
      <c r="AT85">
        <v>0</v>
      </c>
      <c r="AU85">
        <v>0</v>
      </c>
      <c r="AV85">
        <v>5.6</v>
      </c>
      <c r="AW85">
        <v>68.400000000000006</v>
      </c>
      <c r="AX85">
        <v>92.8</v>
      </c>
      <c r="AY85">
        <v>99.1</v>
      </c>
      <c r="AZ85">
        <v>100</v>
      </c>
      <c r="BA85">
        <v>86.199999999999989</v>
      </c>
      <c r="BB85">
        <v>92.6</v>
      </c>
      <c r="BC85">
        <v>3.5575383784680607E-18</v>
      </c>
      <c r="BD85">
        <v>1.1943951513619201E-2</v>
      </c>
      <c r="BE85">
        <v>9.599439055006826</v>
      </c>
      <c r="BF85">
        <v>40.150025602360827</v>
      </c>
      <c r="BG85">
        <v>142.37982888017811</v>
      </c>
      <c r="BH85">
        <v>6.0446167554029637</v>
      </c>
      <c r="BI85">
        <v>83.85749935627166</v>
      </c>
      <c r="BJ85">
        <v>3.534850933961545</v>
      </c>
      <c r="BK85">
        <v>7.9588757588675859E-17</v>
      </c>
      <c r="BL85">
        <v>0.96660005444371022</v>
      </c>
      <c r="BM85">
        <v>104.73719965977899</v>
      </c>
      <c r="BN85">
        <v>15.875415549058779</v>
      </c>
      <c r="BO85">
        <v>16.851171487915131</v>
      </c>
      <c r="BP85">
        <v>62.994331121266633</v>
      </c>
      <c r="BQ85">
        <v>15.239371330145151</v>
      </c>
      <c r="BR85">
        <v>1.8281089082341301E-2</v>
      </c>
      <c r="BS85">
        <v>15.8080077251922</v>
      </c>
      <c r="BT85">
        <v>1847.8291843109539</v>
      </c>
      <c r="BU85">
        <v>15.24337749630968</v>
      </c>
      <c r="BV85">
        <v>20.06665305174036</v>
      </c>
      <c r="BW85">
        <v>18.032373801665798</v>
      </c>
      <c r="BX85">
        <v>10.34997385150721</v>
      </c>
      <c r="BY85">
        <v>10.336281692258639</v>
      </c>
      <c r="BZ85">
        <v>0.42885367946622233</v>
      </c>
      <c r="CA85">
        <f t="shared" si="8"/>
        <v>9.6113830065204446</v>
      </c>
      <c r="CB85" cm="1">
        <f t="array" ref="CB85">IF(ISBLANK(INDEX(AC:AC,ROW())), "", INDEX(AC:AC,ROW())*(BI85+BJ85)/1000)</f>
        <v>147.69307199049413</v>
      </c>
      <c r="CC85">
        <f t="shared" si="9"/>
        <v>148.42444563558107</v>
      </c>
      <c r="CD85">
        <f t="shared" si="10"/>
        <v>5.3622405155607622E-19</v>
      </c>
      <c r="CE85" t="str">
        <f t="shared" si="11"/>
        <v/>
      </c>
      <c r="CF85" cm="1">
        <f t="array" ref="CF85">IFERROR(IF((BD85+BE85)*INDEX(H:H,ROW())*INDEX(K:K,ROW())/(BF85*30*1000)&lt;0.5,"",(BD85+BE85)*INDEX(H:H,ROW())*INDEX(K:K,ROW())/(BF85*30*1000)),"")</f>
        <v>0.57245887334102297</v>
      </c>
      <c r="CG85" t="str">
        <f t="shared" si="12"/>
        <v/>
      </c>
      <c r="CH85" cm="1">
        <f t="array" ref="CH85">IFERROR((BD85+BE85)*INDEX(K:K,ROW())*INDEX(H:H,ROW())/BC85/100000,"")</f>
        <v>1.9382142348809846E+18</v>
      </c>
      <c r="CI85">
        <f t="shared" si="13"/>
        <v>17.909796172161585</v>
      </c>
      <c r="CJ85">
        <v>0</v>
      </c>
      <c r="CK85" t="str">
        <f t="shared" si="14"/>
        <v xml:space="preserve"> </v>
      </c>
      <c r="CL85" cm="1">
        <f t="array" ref="CL85">IF(INDEX(AS:AS,ROW()-2)=0,CL84,INDEX(AS:AS,ROW()-2))</f>
        <v>42.06</v>
      </c>
      <c r="CM85" t="str">
        <f t="shared" si="15"/>
        <v>CIV</v>
      </c>
    </row>
    <row r="86" spans="1:91" x14ac:dyDescent="0.3">
      <c r="A86" s="1">
        <v>81</v>
      </c>
      <c r="B86" t="s">
        <v>109</v>
      </c>
      <c r="C86">
        <v>1</v>
      </c>
      <c r="D86">
        <v>4</v>
      </c>
      <c r="E86">
        <v>1</v>
      </c>
      <c r="F86" t="s">
        <v>89</v>
      </c>
      <c r="G86" t="s">
        <v>91</v>
      </c>
      <c r="H86">
        <v>45.87</v>
      </c>
      <c r="I86">
        <v>0.88</v>
      </c>
      <c r="J86">
        <v>45.57</v>
      </c>
      <c r="K86">
        <v>1564</v>
      </c>
      <c r="L86">
        <v>45.89</v>
      </c>
      <c r="M86">
        <v>0.89</v>
      </c>
      <c r="N86">
        <v>45.57</v>
      </c>
      <c r="O86">
        <v>1568</v>
      </c>
      <c r="P86">
        <v>1.35</v>
      </c>
      <c r="Q86">
        <v>50.28</v>
      </c>
      <c r="R86">
        <v>30.11</v>
      </c>
      <c r="S86">
        <v>1.6708776595744681</v>
      </c>
      <c r="T86">
        <v>7.41</v>
      </c>
      <c r="U86">
        <v>0</v>
      </c>
      <c r="V86">
        <v>0</v>
      </c>
      <c r="W86">
        <v>0</v>
      </c>
      <c r="X86">
        <v>0</v>
      </c>
      <c r="Y86">
        <v>2.2000000000000002</v>
      </c>
      <c r="Z86">
        <v>7.72</v>
      </c>
      <c r="AA86">
        <v>19.75</v>
      </c>
      <c r="AB86">
        <v>65.900000000000006</v>
      </c>
      <c r="AC86">
        <v>1690</v>
      </c>
      <c r="AD86">
        <v>37.79</v>
      </c>
      <c r="AE86">
        <v>32.28</v>
      </c>
      <c r="AF86">
        <v>11.52</v>
      </c>
      <c r="AG86">
        <v>1570</v>
      </c>
      <c r="AI86">
        <v>44.58</v>
      </c>
      <c r="AJ86">
        <v>41.32</v>
      </c>
      <c r="AK86">
        <v>4.51</v>
      </c>
      <c r="AL86">
        <v>47.305</v>
      </c>
      <c r="AM86">
        <v>6.31</v>
      </c>
      <c r="AN86">
        <v>47.89</v>
      </c>
      <c r="AO86">
        <v>45.09</v>
      </c>
      <c r="AP86">
        <v>3.31</v>
      </c>
      <c r="AQ86">
        <v>3.83</v>
      </c>
      <c r="AR86">
        <v>4.12</v>
      </c>
      <c r="AS86">
        <v>42.06</v>
      </c>
      <c r="AT86">
        <v>0</v>
      </c>
      <c r="AU86">
        <v>0</v>
      </c>
      <c r="AV86">
        <v>5.6</v>
      </c>
      <c r="AW86">
        <v>68.400000000000006</v>
      </c>
      <c r="AX86">
        <v>92.8</v>
      </c>
      <c r="AY86">
        <v>99.1</v>
      </c>
      <c r="AZ86">
        <v>100</v>
      </c>
      <c r="BA86">
        <v>86.199999999999989</v>
      </c>
      <c r="BB86">
        <v>92.6</v>
      </c>
      <c r="BC86">
        <v>3.5575383784680607E-18</v>
      </c>
      <c r="BD86">
        <v>1.1943951513619201E-2</v>
      </c>
      <c r="BE86">
        <v>7.2211150936777351</v>
      </c>
      <c r="BF86">
        <v>40.150025602360827</v>
      </c>
      <c r="BG86">
        <v>142.37982888017811</v>
      </c>
      <c r="BH86">
        <v>6.0446167554029637</v>
      </c>
      <c r="BI86">
        <v>83.85749935627166</v>
      </c>
      <c r="BJ86">
        <v>3.534850933961545</v>
      </c>
      <c r="BK86">
        <v>7.9588757588675859E-17</v>
      </c>
      <c r="BL86">
        <v>0.710351350660126</v>
      </c>
      <c r="BM86">
        <v>97.936510414105115</v>
      </c>
      <c r="BN86">
        <v>16.429846973687901</v>
      </c>
      <c r="BO86">
        <v>17.312890256646131</v>
      </c>
      <c r="BP86">
        <v>60.058435216675569</v>
      </c>
      <c r="BQ86">
        <v>15.239371330145151</v>
      </c>
      <c r="BR86">
        <v>1.7862524884706198E-2</v>
      </c>
      <c r="BS86">
        <v>16.450393819991959</v>
      </c>
      <c r="BT86">
        <v>1847.8291843109539</v>
      </c>
      <c r="BU86">
        <v>16.00539808671336</v>
      </c>
      <c r="BV86">
        <v>20.1477919809696</v>
      </c>
      <c r="BW86">
        <v>18.032373801665798</v>
      </c>
      <c r="BX86">
        <v>10.34997385150721</v>
      </c>
      <c r="BY86">
        <v>10.336281692258639</v>
      </c>
      <c r="BZ86">
        <v>0.42885367946622233</v>
      </c>
      <c r="CA86">
        <f t="shared" si="8"/>
        <v>7.2330590451913546</v>
      </c>
      <c r="CB86" cm="1">
        <f t="array" ref="CB86">IF(ISBLANK(INDEX(AC:AC,ROW())), "", INDEX(AC:AC,ROW())*(BI86+BJ86)/1000)</f>
        <v>147.69307199049413</v>
      </c>
      <c r="CC86">
        <f t="shared" si="9"/>
        <v>148.42444563558107</v>
      </c>
      <c r="CD86">
        <f t="shared" si="10"/>
        <v>5.3622405155607622E-19</v>
      </c>
      <c r="CE86" t="str">
        <f t="shared" si="11"/>
        <v/>
      </c>
      <c r="CF86" t="str" cm="1">
        <f t="array" ref="CF86">IFERROR(IF((BD86+BE86)*INDEX(H:H,ROW())*INDEX(K:K,ROW())/(BF86*30*1000)&lt;0.5,"",(BD86+BE86)*INDEX(H:H,ROW())*INDEX(K:K,ROW())/(BF86*30*1000)),"")</f>
        <v/>
      </c>
      <c r="CG86" t="str">
        <f t="shared" si="12"/>
        <v/>
      </c>
      <c r="CH86" cm="1">
        <f t="array" ref="CH86">IFERROR((BD86+BE86)*INDEX(K:K,ROW())*INDEX(H:H,ROW())/BC86/100000,"")</f>
        <v>1.458605696351273E+18</v>
      </c>
      <c r="CI86">
        <f t="shared" si="13"/>
        <v>13.478040893043595</v>
      </c>
      <c r="CJ86">
        <v>0</v>
      </c>
      <c r="CK86" t="str">
        <f t="shared" si="14"/>
        <v xml:space="preserve"> </v>
      </c>
      <c r="CL86" cm="1">
        <f t="array" ref="CL86">IF(INDEX(AS:AS,ROW()-2)=0,CL85,INDEX(AS:AS,ROW()-2))</f>
        <v>42.06</v>
      </c>
      <c r="CM86" t="str">
        <f t="shared" si="15"/>
        <v>CIV</v>
      </c>
    </row>
    <row r="87" spans="1:91" x14ac:dyDescent="0.3">
      <c r="A87" s="1">
        <v>82</v>
      </c>
      <c r="B87" t="s">
        <v>109</v>
      </c>
      <c r="C87">
        <v>1</v>
      </c>
      <c r="D87">
        <v>4</v>
      </c>
      <c r="E87">
        <v>1</v>
      </c>
      <c r="F87" t="s">
        <v>89</v>
      </c>
      <c r="G87" t="s">
        <v>92</v>
      </c>
      <c r="H87">
        <v>45.87</v>
      </c>
      <c r="I87">
        <v>0.88</v>
      </c>
      <c r="J87">
        <v>45.57</v>
      </c>
      <c r="K87">
        <v>1564</v>
      </c>
      <c r="L87">
        <v>45.89</v>
      </c>
      <c r="M87">
        <v>0.89</v>
      </c>
      <c r="N87">
        <v>45.57</v>
      </c>
      <c r="O87">
        <v>1568</v>
      </c>
      <c r="P87">
        <v>1.35</v>
      </c>
      <c r="Q87">
        <v>50.28</v>
      </c>
      <c r="R87">
        <v>30.11</v>
      </c>
      <c r="S87">
        <v>1.6708776595744681</v>
      </c>
      <c r="T87">
        <v>7.41</v>
      </c>
      <c r="U87">
        <v>0</v>
      </c>
      <c r="V87">
        <v>0</v>
      </c>
      <c r="W87">
        <v>0</v>
      </c>
      <c r="X87">
        <v>0</v>
      </c>
      <c r="Y87">
        <v>2.2000000000000002</v>
      </c>
      <c r="Z87">
        <v>7.72</v>
      </c>
      <c r="AA87">
        <v>19.75</v>
      </c>
      <c r="AB87">
        <v>65.900000000000006</v>
      </c>
      <c r="AC87">
        <v>1690</v>
      </c>
      <c r="AD87">
        <v>37.79</v>
      </c>
      <c r="AE87">
        <v>32.28</v>
      </c>
      <c r="AF87">
        <v>11.52</v>
      </c>
      <c r="AG87">
        <v>1570</v>
      </c>
      <c r="AI87">
        <v>44.58</v>
      </c>
      <c r="AJ87">
        <v>41.32</v>
      </c>
      <c r="AK87">
        <v>4.51</v>
      </c>
      <c r="AL87">
        <v>47.305</v>
      </c>
      <c r="AM87">
        <v>6.31</v>
      </c>
      <c r="AN87">
        <v>47.89</v>
      </c>
      <c r="AO87">
        <v>45.09</v>
      </c>
      <c r="AP87">
        <v>3.31</v>
      </c>
      <c r="AQ87">
        <v>3.83</v>
      </c>
      <c r="AR87">
        <v>4.12</v>
      </c>
      <c r="AS87">
        <v>42.06</v>
      </c>
      <c r="AT87">
        <v>0</v>
      </c>
      <c r="AU87">
        <v>0</v>
      </c>
      <c r="AV87">
        <v>5.6</v>
      </c>
      <c r="AW87">
        <v>68.400000000000006</v>
      </c>
      <c r="AX87">
        <v>92.8</v>
      </c>
      <c r="AY87">
        <v>99.1</v>
      </c>
      <c r="AZ87">
        <v>100</v>
      </c>
      <c r="BA87">
        <v>86.199999999999989</v>
      </c>
      <c r="BB87">
        <v>92.6</v>
      </c>
      <c r="BC87">
        <v>3.5575383784680607E-18</v>
      </c>
      <c r="BD87">
        <v>1.1943951513619201E-2</v>
      </c>
      <c r="BE87">
        <v>7.043322417018091</v>
      </c>
      <c r="BF87">
        <v>40.150025602360827</v>
      </c>
      <c r="BG87">
        <v>142.37982888017811</v>
      </c>
      <c r="BH87">
        <v>6.0446167554029637</v>
      </c>
      <c r="BI87">
        <v>83.85749935627166</v>
      </c>
      <c r="BJ87">
        <v>3.534850933961545</v>
      </c>
      <c r="BK87">
        <v>7.9588757588675859E-17</v>
      </c>
      <c r="BL87">
        <v>0.78418786349883907</v>
      </c>
      <c r="BM87">
        <v>90.829096521525742</v>
      </c>
      <c r="BN87">
        <v>16.79801803990145</v>
      </c>
      <c r="BO87">
        <v>17.67694696864654</v>
      </c>
      <c r="BP87">
        <v>55.056541165146889</v>
      </c>
      <c r="BQ87">
        <v>15.239371330145151</v>
      </c>
      <c r="BR87">
        <v>1.73392042100061E-2</v>
      </c>
      <c r="BS87">
        <v>16.882270092303859</v>
      </c>
      <c r="BT87">
        <v>1847.8291843109539</v>
      </c>
      <c r="BU87">
        <v>16.696178995250872</v>
      </c>
      <c r="BV87">
        <v>20.253748450937159</v>
      </c>
      <c r="BW87">
        <v>18.032373801665798</v>
      </c>
      <c r="BX87">
        <v>10.34997385150721</v>
      </c>
      <c r="BY87">
        <v>10.336281692258639</v>
      </c>
      <c r="BZ87">
        <v>0.42885367946622233</v>
      </c>
      <c r="CA87">
        <f t="shared" si="8"/>
        <v>7.0552663685317105</v>
      </c>
      <c r="CB87" cm="1">
        <f t="array" ref="CB87">IF(ISBLANK(INDEX(AC:AC,ROW())), "", INDEX(AC:AC,ROW())*(BI87+BJ87)/1000)</f>
        <v>147.69307199049413</v>
      </c>
      <c r="CC87">
        <f t="shared" si="9"/>
        <v>148.42444563558107</v>
      </c>
      <c r="CD87">
        <f t="shared" si="10"/>
        <v>5.3622405155607622E-19</v>
      </c>
      <c r="CE87" t="str">
        <f t="shared" si="11"/>
        <v/>
      </c>
      <c r="CF87" t="str" cm="1">
        <f t="array" ref="CF87">IFERROR(IF((BD87+BE87)*INDEX(H:H,ROW())*INDEX(K:K,ROW())/(BF87*30*1000)&lt;0.5,"",(BD87+BE87)*INDEX(H:H,ROW())*INDEX(K:K,ROW())/(BF87*30*1000)),"")</f>
        <v/>
      </c>
      <c r="CG87" t="str">
        <f t="shared" si="12"/>
        <v/>
      </c>
      <c r="CH87" cm="1">
        <f t="array" ref="CH87">IFERROR((BD87+BE87)*INDEX(K:K,ROW())*INDEX(H:H,ROW())/BC87/100000,"")</f>
        <v>1.422752344494882E+18</v>
      </c>
      <c r="CI87">
        <f t="shared" si="13"/>
        <v>13.146743035314168</v>
      </c>
      <c r="CJ87">
        <v>0</v>
      </c>
      <c r="CK87" t="str">
        <f t="shared" si="14"/>
        <v xml:space="preserve"> </v>
      </c>
      <c r="CL87" cm="1">
        <f t="array" ref="CL87">IF(INDEX(AS:AS,ROW()-2)=0,CL86,INDEX(AS:AS,ROW()-2))</f>
        <v>42.06</v>
      </c>
      <c r="CM87" t="str">
        <f t="shared" si="15"/>
        <v>CIV</v>
      </c>
    </row>
    <row r="88" spans="1:91" x14ac:dyDescent="0.3">
      <c r="A88" s="1">
        <v>83</v>
      </c>
      <c r="B88" t="s">
        <v>109</v>
      </c>
      <c r="C88">
        <v>1</v>
      </c>
      <c r="D88">
        <v>4</v>
      </c>
      <c r="E88">
        <v>1</v>
      </c>
      <c r="F88" t="s">
        <v>89</v>
      </c>
      <c r="G88" t="s">
        <v>93</v>
      </c>
      <c r="H88">
        <v>45.87</v>
      </c>
      <c r="I88">
        <v>0.88</v>
      </c>
      <c r="J88">
        <v>45.57</v>
      </c>
      <c r="K88">
        <v>1564</v>
      </c>
      <c r="L88">
        <v>45.89</v>
      </c>
      <c r="M88">
        <v>0.89</v>
      </c>
      <c r="N88">
        <v>45.57</v>
      </c>
      <c r="O88">
        <v>1568</v>
      </c>
      <c r="P88">
        <v>1.35</v>
      </c>
      <c r="Q88">
        <v>50.28</v>
      </c>
      <c r="R88">
        <v>30.11</v>
      </c>
      <c r="S88">
        <v>1.6708776595744681</v>
      </c>
      <c r="T88">
        <v>7.41</v>
      </c>
      <c r="U88">
        <v>0</v>
      </c>
      <c r="V88">
        <v>0</v>
      </c>
      <c r="W88">
        <v>0</v>
      </c>
      <c r="X88">
        <v>0</v>
      </c>
      <c r="Y88">
        <v>2.2000000000000002</v>
      </c>
      <c r="Z88">
        <v>7.72</v>
      </c>
      <c r="AA88">
        <v>19.75</v>
      </c>
      <c r="AB88">
        <v>65.900000000000006</v>
      </c>
      <c r="AC88">
        <v>1690</v>
      </c>
      <c r="AD88">
        <v>37.79</v>
      </c>
      <c r="AE88">
        <v>32.28</v>
      </c>
      <c r="AF88">
        <v>11.52</v>
      </c>
      <c r="AG88">
        <v>1570</v>
      </c>
      <c r="AI88">
        <v>44.58</v>
      </c>
      <c r="AJ88">
        <v>41.32</v>
      </c>
      <c r="AK88">
        <v>4.51</v>
      </c>
      <c r="AL88">
        <v>47.305</v>
      </c>
      <c r="AM88">
        <v>6.31</v>
      </c>
      <c r="AN88">
        <v>47.89</v>
      </c>
      <c r="AO88">
        <v>45.09</v>
      </c>
      <c r="AP88">
        <v>3.31</v>
      </c>
      <c r="AQ88">
        <v>3.83</v>
      </c>
      <c r="AR88">
        <v>4.12</v>
      </c>
      <c r="AS88">
        <v>42.06</v>
      </c>
      <c r="AT88">
        <v>0</v>
      </c>
      <c r="AU88">
        <v>0</v>
      </c>
      <c r="AV88">
        <v>5.6</v>
      </c>
      <c r="AW88">
        <v>68.400000000000006</v>
      </c>
      <c r="AX88">
        <v>92.8</v>
      </c>
      <c r="AY88">
        <v>99.1</v>
      </c>
      <c r="AZ88">
        <v>100</v>
      </c>
      <c r="BA88">
        <v>86.199999999999989</v>
      </c>
      <c r="BB88">
        <v>92.6</v>
      </c>
      <c r="BC88">
        <v>3.5575383784680607E-18</v>
      </c>
      <c r="BD88">
        <v>1.1943951513619201E-2</v>
      </c>
      <c r="BE88">
        <v>6.7582983201399154</v>
      </c>
      <c r="BF88">
        <v>40.150025602360827</v>
      </c>
      <c r="BG88">
        <v>142.37982888017811</v>
      </c>
      <c r="BH88">
        <v>0.50726674089694324</v>
      </c>
      <c r="BI88">
        <v>83.85749935627166</v>
      </c>
      <c r="BJ88">
        <v>0.29540399314195481</v>
      </c>
      <c r="BK88">
        <v>7.9588757588675859E-17</v>
      </c>
      <c r="BL88">
        <v>1.2002149086113529</v>
      </c>
      <c r="BM88">
        <v>87.148696048116108</v>
      </c>
      <c r="BN88">
        <v>17.050675332620731</v>
      </c>
      <c r="BO88">
        <v>17.997339432085969</v>
      </c>
      <c r="BP88">
        <v>50.375635524508198</v>
      </c>
      <c r="BQ88">
        <v>15.239371330145151</v>
      </c>
      <c r="BR88">
        <v>1.74241667806753E-2</v>
      </c>
      <c r="BS88">
        <v>17.124743086362841</v>
      </c>
      <c r="BT88">
        <v>1847.8291843109539</v>
      </c>
      <c r="BU88">
        <v>17.18614157967831</v>
      </c>
      <c r="BV88">
        <v>20.26967569869376</v>
      </c>
      <c r="BW88">
        <v>18.032373801665798</v>
      </c>
      <c r="BX88">
        <v>1.1174119401814271</v>
      </c>
      <c r="BY88">
        <v>10.336281692258639</v>
      </c>
      <c r="BZ88">
        <v>0.42885367946622233</v>
      </c>
      <c r="CA88">
        <f t="shared" si="8"/>
        <v>6.7702422716535349</v>
      </c>
      <c r="CB88" cm="1">
        <f t="array" ref="CB88">IF(ISBLANK(INDEX(AC:AC,ROW())), "", INDEX(AC:AC,ROW())*(BI88+BJ88)/1000)</f>
        <v>142.218406660509</v>
      </c>
      <c r="CC88">
        <f t="shared" si="9"/>
        <v>142.88709562107505</v>
      </c>
      <c r="CD88">
        <f t="shared" si="10"/>
        <v>5.5700451634721982E-19</v>
      </c>
      <c r="CE88" t="str">
        <f t="shared" si="11"/>
        <v/>
      </c>
      <c r="CF88" t="str" cm="1">
        <f t="array" ref="CF88">IFERROR(IF((BD88+BE88)*INDEX(H:H,ROW())*INDEX(K:K,ROW())/(BF88*30*1000)&lt;0.5,"",(BD88+BE88)*INDEX(H:H,ROW())*INDEX(K:K,ROW())/(BF88*30*1000)),"")</f>
        <v/>
      </c>
      <c r="CG88" t="str">
        <f t="shared" si="12"/>
        <v/>
      </c>
      <c r="CH88" cm="1">
        <f t="array" ref="CH88">IFERROR((BD88+BE88)*INDEX(K:K,ROW())*INDEX(H:H,ROW())/BC88/100000,"")</f>
        <v>1.36527489702675E+18</v>
      </c>
      <c r="CI88">
        <f t="shared" si="13"/>
        <v>12.615630761900501</v>
      </c>
      <c r="CJ88">
        <v>0</v>
      </c>
      <c r="CK88" t="str">
        <f t="shared" si="14"/>
        <v xml:space="preserve"> </v>
      </c>
      <c r="CL88" cm="1">
        <f t="array" ref="CL88">IF(INDEX(AS:AS,ROW()-2)=0,CL87,INDEX(AS:AS,ROW()-2))</f>
        <v>42.06</v>
      </c>
      <c r="CM88" t="str">
        <f t="shared" si="15"/>
        <v>CIV</v>
      </c>
    </row>
    <row r="89" spans="1:91" x14ac:dyDescent="0.3">
      <c r="A89" s="1">
        <v>84</v>
      </c>
      <c r="B89" t="s">
        <v>109</v>
      </c>
      <c r="C89">
        <v>1</v>
      </c>
      <c r="D89">
        <v>4</v>
      </c>
      <c r="E89">
        <v>1</v>
      </c>
      <c r="F89" t="s">
        <v>89</v>
      </c>
      <c r="G89" t="s">
        <v>94</v>
      </c>
      <c r="H89">
        <v>45.87</v>
      </c>
      <c r="I89">
        <v>0.88</v>
      </c>
      <c r="J89">
        <v>45.57</v>
      </c>
      <c r="K89">
        <v>1564</v>
      </c>
      <c r="L89">
        <v>45.89</v>
      </c>
      <c r="M89">
        <v>0.89</v>
      </c>
      <c r="N89">
        <v>45.57</v>
      </c>
      <c r="O89">
        <v>1568</v>
      </c>
      <c r="P89">
        <v>1.35</v>
      </c>
      <c r="Q89">
        <v>50.28</v>
      </c>
      <c r="R89">
        <v>30.11</v>
      </c>
      <c r="S89">
        <v>1.6708776595744681</v>
      </c>
      <c r="T89">
        <v>7.41</v>
      </c>
      <c r="U89">
        <v>0</v>
      </c>
      <c r="V89">
        <v>0</v>
      </c>
      <c r="W89">
        <v>0</v>
      </c>
      <c r="X89">
        <v>0</v>
      </c>
      <c r="Y89">
        <v>2.2000000000000002</v>
      </c>
      <c r="Z89">
        <v>7.72</v>
      </c>
      <c r="AA89">
        <v>19.75</v>
      </c>
      <c r="AB89">
        <v>65.900000000000006</v>
      </c>
      <c r="AC89">
        <v>1690</v>
      </c>
      <c r="AD89">
        <v>37.79</v>
      </c>
      <c r="AE89">
        <v>32.28</v>
      </c>
      <c r="AF89">
        <v>11.52</v>
      </c>
      <c r="AG89">
        <v>1570</v>
      </c>
      <c r="AI89">
        <v>44.58</v>
      </c>
      <c r="AJ89">
        <v>41.32</v>
      </c>
      <c r="AK89">
        <v>4.51</v>
      </c>
      <c r="AL89">
        <v>47.305</v>
      </c>
      <c r="AM89">
        <v>6.31</v>
      </c>
      <c r="AN89">
        <v>47.89</v>
      </c>
      <c r="AO89">
        <v>45.09</v>
      </c>
      <c r="AP89">
        <v>3.31</v>
      </c>
      <c r="AQ89">
        <v>3.83</v>
      </c>
      <c r="AR89">
        <v>4.12</v>
      </c>
      <c r="AS89">
        <v>42.06</v>
      </c>
      <c r="AT89">
        <v>0</v>
      </c>
      <c r="AU89">
        <v>0</v>
      </c>
      <c r="AV89">
        <v>5.6</v>
      </c>
      <c r="AW89">
        <v>68.400000000000006</v>
      </c>
      <c r="AX89">
        <v>92.8</v>
      </c>
      <c r="AY89">
        <v>99.1</v>
      </c>
      <c r="AZ89">
        <v>100</v>
      </c>
      <c r="BA89">
        <v>86.199999999999989</v>
      </c>
      <c r="BB89">
        <v>92.6</v>
      </c>
      <c r="BC89">
        <v>3.5575383784680607E-18</v>
      </c>
      <c r="BD89">
        <v>1.1943951513619201E-2</v>
      </c>
      <c r="BE89">
        <v>6.5258757063792796</v>
      </c>
      <c r="BF89">
        <v>40.150025602360827</v>
      </c>
      <c r="BG89">
        <v>142.37982888017811</v>
      </c>
      <c r="BH89">
        <v>6.0446167554029637</v>
      </c>
      <c r="BI89">
        <v>83.85749935627166</v>
      </c>
      <c r="BJ89">
        <v>3.534850933961545</v>
      </c>
      <c r="BK89">
        <v>7.9588757588675859E-17</v>
      </c>
      <c r="BL89">
        <v>4.4225613969503073</v>
      </c>
      <c r="BM89">
        <v>148.57515479797061</v>
      </c>
      <c r="BN89">
        <v>17.10875115773187</v>
      </c>
      <c r="BO89">
        <v>18.16390016018045</v>
      </c>
      <c r="BP89">
        <v>51.430942483861571</v>
      </c>
      <c r="BQ89">
        <v>15.239371330145151</v>
      </c>
      <c r="BR89">
        <v>1.8926956462219501E-2</v>
      </c>
      <c r="BS89">
        <v>17.3041673401864</v>
      </c>
      <c r="BT89">
        <v>1847.8291843109539</v>
      </c>
      <c r="BU89">
        <v>17.539496356584319</v>
      </c>
      <c r="BV89">
        <v>20.188930894226331</v>
      </c>
      <c r="BW89">
        <v>18.032373801665798</v>
      </c>
      <c r="BX89">
        <v>3.670427020349603</v>
      </c>
      <c r="BY89">
        <v>10.336281692258639</v>
      </c>
      <c r="BZ89">
        <v>0.42885367946622233</v>
      </c>
      <c r="CA89">
        <f t="shared" si="8"/>
        <v>6.5378196578928991</v>
      </c>
      <c r="CB89" cm="1">
        <f t="array" ref="CB89">IF(ISBLANK(INDEX(AC:AC,ROW())), "", INDEX(AC:AC,ROW())*(BI89+BJ89)/1000)</f>
        <v>147.69307199049413</v>
      </c>
      <c r="CC89">
        <f t="shared" si="9"/>
        <v>148.42444563558107</v>
      </c>
      <c r="CD89">
        <f t="shared" si="10"/>
        <v>5.3622405155607622E-19</v>
      </c>
      <c r="CE89" t="str">
        <f t="shared" si="11"/>
        <v/>
      </c>
      <c r="CF89" t="str" cm="1">
        <f t="array" ref="CF89">IFERROR(IF((BD89+BE89)*INDEX(H:H,ROW())*INDEX(K:K,ROW())/(BF89*30*1000)&lt;0.5,"",(BD89+BE89)*INDEX(H:H,ROW())*INDEX(K:K,ROW())/(BF89*30*1000)),"")</f>
        <v/>
      </c>
      <c r="CG89" t="str">
        <f t="shared" si="12"/>
        <v/>
      </c>
      <c r="CH89" cm="1">
        <f t="array" ref="CH89">IFERROR((BD89+BE89)*INDEX(K:K,ROW())*INDEX(H:H,ROW())/BC89/100000,"")</f>
        <v>1.3184049701709069E+18</v>
      </c>
      <c r="CI89">
        <f t="shared" si="13"/>
        <v>12.182535791548155</v>
      </c>
      <c r="CJ89">
        <v>0</v>
      </c>
      <c r="CK89" t="str">
        <f t="shared" si="14"/>
        <v xml:space="preserve"> </v>
      </c>
      <c r="CL89" cm="1">
        <f t="array" ref="CL89">IF(INDEX(AS:AS,ROW()-2)=0,CL88,INDEX(AS:AS,ROW()-2))</f>
        <v>42.06</v>
      </c>
      <c r="CM89" t="str">
        <f t="shared" si="15"/>
        <v>CIV</v>
      </c>
    </row>
    <row r="90" spans="1:91" x14ac:dyDescent="0.3">
      <c r="A90" s="1">
        <v>85</v>
      </c>
      <c r="B90" t="s">
        <v>109</v>
      </c>
      <c r="C90">
        <v>1</v>
      </c>
      <c r="D90">
        <v>4</v>
      </c>
      <c r="E90">
        <v>1</v>
      </c>
      <c r="F90" t="s">
        <v>89</v>
      </c>
      <c r="G90" t="s">
        <v>95</v>
      </c>
      <c r="H90">
        <v>45.87</v>
      </c>
      <c r="I90">
        <v>0.88</v>
      </c>
      <c r="J90">
        <v>45.57</v>
      </c>
      <c r="K90">
        <v>1564</v>
      </c>
      <c r="L90">
        <v>45.89</v>
      </c>
      <c r="M90">
        <v>0.89</v>
      </c>
      <c r="N90">
        <v>45.57</v>
      </c>
      <c r="O90">
        <v>1568</v>
      </c>
      <c r="P90">
        <v>1.35</v>
      </c>
      <c r="Q90">
        <v>50.28</v>
      </c>
      <c r="R90">
        <v>30.11</v>
      </c>
      <c r="S90">
        <v>1.6708776595744681</v>
      </c>
      <c r="T90">
        <v>7.41</v>
      </c>
      <c r="U90">
        <v>0</v>
      </c>
      <c r="V90">
        <v>0</v>
      </c>
      <c r="W90">
        <v>0</v>
      </c>
      <c r="X90">
        <v>0</v>
      </c>
      <c r="Y90">
        <v>2.2000000000000002</v>
      </c>
      <c r="Z90">
        <v>7.72</v>
      </c>
      <c r="AA90">
        <v>19.75</v>
      </c>
      <c r="AB90">
        <v>65.900000000000006</v>
      </c>
      <c r="AC90">
        <v>1690</v>
      </c>
      <c r="AD90">
        <v>37.79</v>
      </c>
      <c r="AE90">
        <v>32.28</v>
      </c>
      <c r="AF90">
        <v>11.52</v>
      </c>
      <c r="AG90">
        <v>1570</v>
      </c>
      <c r="AI90">
        <v>44.58</v>
      </c>
      <c r="AJ90">
        <v>41.32</v>
      </c>
      <c r="AK90">
        <v>4.51</v>
      </c>
      <c r="AL90">
        <v>47.305</v>
      </c>
      <c r="AM90">
        <v>6.31</v>
      </c>
      <c r="AN90">
        <v>47.89</v>
      </c>
      <c r="AO90">
        <v>45.09</v>
      </c>
      <c r="AP90">
        <v>3.31</v>
      </c>
      <c r="AQ90">
        <v>3.83</v>
      </c>
      <c r="AR90">
        <v>4.12</v>
      </c>
      <c r="AS90">
        <v>42.06</v>
      </c>
      <c r="AT90">
        <v>0</v>
      </c>
      <c r="AU90">
        <v>0</v>
      </c>
      <c r="AV90">
        <v>5.6</v>
      </c>
      <c r="AW90">
        <v>68.400000000000006</v>
      </c>
      <c r="AX90">
        <v>92.8</v>
      </c>
      <c r="AY90">
        <v>99.1</v>
      </c>
      <c r="AZ90">
        <v>100</v>
      </c>
      <c r="BA90">
        <v>86.199999999999989</v>
      </c>
      <c r="BB90">
        <v>92.6</v>
      </c>
      <c r="BC90">
        <v>3.5575383784680607E-18</v>
      </c>
      <c r="BD90">
        <v>1.1943951513619201E-2</v>
      </c>
      <c r="BE90">
        <v>6.2795155825185791</v>
      </c>
      <c r="BF90">
        <v>40.150025602360827</v>
      </c>
      <c r="BG90">
        <v>142.37982888017811</v>
      </c>
      <c r="BH90">
        <v>3.1780178372039498</v>
      </c>
      <c r="BI90">
        <v>83.85749935627166</v>
      </c>
      <c r="BJ90">
        <v>1.8475554365660669</v>
      </c>
      <c r="BK90">
        <v>7.9588757588675859E-17</v>
      </c>
      <c r="BL90">
        <v>6.4184762688588677</v>
      </c>
      <c r="BM90">
        <v>162.44380553903011</v>
      </c>
      <c r="BN90">
        <v>17.06242981426897</v>
      </c>
      <c r="BO90">
        <v>18.28625347035517</v>
      </c>
      <c r="BP90">
        <v>59.563034246361603</v>
      </c>
      <c r="BQ90">
        <v>15.239371330145151</v>
      </c>
      <c r="BR90">
        <v>1.9445787099446499E-2</v>
      </c>
      <c r="BS90">
        <v>17.395564412287449</v>
      </c>
      <c r="BT90">
        <v>1847.8291843109539</v>
      </c>
      <c r="BU90">
        <v>17.737759652181129</v>
      </c>
      <c r="BV90">
        <v>20.084870023712</v>
      </c>
      <c r="BW90">
        <v>18.032373801665798</v>
      </c>
      <c r="BX90">
        <v>6.9043230440786569</v>
      </c>
      <c r="BY90">
        <v>10.336281692258639</v>
      </c>
      <c r="BZ90">
        <v>0.42885367946622233</v>
      </c>
      <c r="CA90">
        <f t="shared" si="8"/>
        <v>6.2914595340321986</v>
      </c>
      <c r="CB90" cm="1">
        <f t="array" ref="CB90">IF(ISBLANK(INDEX(AC:AC,ROW())), "", INDEX(AC:AC,ROW())*(BI90+BJ90)/1000)</f>
        <v>144.84154259989577</v>
      </c>
      <c r="CC90">
        <f t="shared" si="9"/>
        <v>145.55784671738206</v>
      </c>
      <c r="CD90">
        <f t="shared" si="10"/>
        <v>5.4678438424008106E-19</v>
      </c>
      <c r="CE90" t="str">
        <f t="shared" si="11"/>
        <v/>
      </c>
      <c r="CF90" t="str" cm="1">
        <f t="array" ref="CF90">IFERROR(IF((BD90+BE90)*INDEX(H:H,ROW())*INDEX(K:K,ROW())/(BF90*30*1000)&lt;0.5,"",(BD90+BE90)*INDEX(H:H,ROW())*INDEX(K:K,ROW())/(BF90*30*1000)),"")</f>
        <v/>
      </c>
      <c r="CG90" t="str">
        <f t="shared" si="12"/>
        <v/>
      </c>
      <c r="CH90" cm="1">
        <f t="array" ref="CH90">IFERROR((BD90+BE90)*INDEX(K:K,ROW())*INDEX(H:H,ROW())/BC90/100000,"")</f>
        <v>1.2687244300602988E+18</v>
      </c>
      <c r="CI90">
        <f t="shared" si="13"/>
        <v>11.72346974451826</v>
      </c>
      <c r="CJ90">
        <v>0</v>
      </c>
      <c r="CK90" t="str">
        <f t="shared" si="14"/>
        <v xml:space="preserve"> </v>
      </c>
      <c r="CL90" cm="1">
        <f t="array" ref="CL90">IF(INDEX(AS:AS,ROW()-2)=0,CL89,INDEX(AS:AS,ROW()-2))</f>
        <v>42.06</v>
      </c>
      <c r="CM90" t="str">
        <f t="shared" si="15"/>
        <v>CIV</v>
      </c>
    </row>
    <row r="91" spans="1:91" x14ac:dyDescent="0.3">
      <c r="A91" s="1">
        <v>86</v>
      </c>
      <c r="B91" t="s">
        <v>109</v>
      </c>
      <c r="C91">
        <v>1</v>
      </c>
      <c r="D91">
        <v>4</v>
      </c>
      <c r="E91">
        <v>1</v>
      </c>
      <c r="F91" t="s">
        <v>89</v>
      </c>
      <c r="G91" t="s">
        <v>96</v>
      </c>
      <c r="H91">
        <v>45.87</v>
      </c>
      <c r="I91">
        <v>0.88</v>
      </c>
      <c r="J91">
        <v>45.57</v>
      </c>
      <c r="K91">
        <v>1564</v>
      </c>
      <c r="L91">
        <v>45.89</v>
      </c>
      <c r="M91">
        <v>0.89</v>
      </c>
      <c r="N91">
        <v>45.57</v>
      </c>
      <c r="O91">
        <v>1568</v>
      </c>
      <c r="P91">
        <v>1.35</v>
      </c>
      <c r="Q91">
        <v>50.28</v>
      </c>
      <c r="R91">
        <v>30.11</v>
      </c>
      <c r="S91">
        <v>1.6708776595744681</v>
      </c>
      <c r="T91">
        <v>7.41</v>
      </c>
      <c r="U91">
        <v>0</v>
      </c>
      <c r="V91">
        <v>0</v>
      </c>
      <c r="W91">
        <v>0</v>
      </c>
      <c r="X91">
        <v>0</v>
      </c>
      <c r="Y91">
        <v>2.2000000000000002</v>
      </c>
      <c r="Z91">
        <v>7.72</v>
      </c>
      <c r="AA91">
        <v>19.75</v>
      </c>
      <c r="AB91">
        <v>65.900000000000006</v>
      </c>
      <c r="AC91">
        <v>1690</v>
      </c>
      <c r="AD91">
        <v>37.79</v>
      </c>
      <c r="AE91">
        <v>32.28</v>
      </c>
      <c r="AF91">
        <v>11.52</v>
      </c>
      <c r="AG91">
        <v>1570</v>
      </c>
      <c r="AI91">
        <v>44.58</v>
      </c>
      <c r="AJ91">
        <v>41.32</v>
      </c>
      <c r="AK91">
        <v>4.51</v>
      </c>
      <c r="AL91">
        <v>47.305</v>
      </c>
      <c r="AM91">
        <v>6.31</v>
      </c>
      <c r="AN91">
        <v>47.89</v>
      </c>
      <c r="AO91">
        <v>45.09</v>
      </c>
      <c r="AP91">
        <v>3.31</v>
      </c>
      <c r="AQ91">
        <v>3.83</v>
      </c>
      <c r="AR91">
        <v>4.12</v>
      </c>
      <c r="AS91">
        <v>42.06</v>
      </c>
      <c r="AT91">
        <v>0</v>
      </c>
      <c r="AU91">
        <v>0</v>
      </c>
      <c r="AV91">
        <v>5.6</v>
      </c>
      <c r="AW91">
        <v>68.400000000000006</v>
      </c>
      <c r="AX91">
        <v>92.8</v>
      </c>
      <c r="AY91">
        <v>99.1</v>
      </c>
      <c r="AZ91">
        <v>100</v>
      </c>
      <c r="BA91">
        <v>86.199999999999989</v>
      </c>
      <c r="BB91">
        <v>92.6</v>
      </c>
      <c r="BC91">
        <v>3.5575383784680607E-18</v>
      </c>
      <c r="BD91">
        <v>1.1943951513619201E-2</v>
      </c>
      <c r="BE91">
        <v>6.1358039516033269</v>
      </c>
      <c r="BF91">
        <v>40.150025602360827</v>
      </c>
      <c r="BG91">
        <v>142.37982888017811</v>
      </c>
      <c r="BH91">
        <v>3.733133730224222</v>
      </c>
      <c r="BI91">
        <v>83.85749935627166</v>
      </c>
      <c r="BJ91">
        <v>2.1696918769766151</v>
      </c>
      <c r="BK91">
        <v>7.9588757588675859E-17</v>
      </c>
      <c r="BL91">
        <v>6.6685303229503781</v>
      </c>
      <c r="BM91">
        <v>164.23124220756401</v>
      </c>
      <c r="BN91">
        <v>17.035875940236249</v>
      </c>
      <c r="BO91">
        <v>18.24765063486608</v>
      </c>
      <c r="BP91">
        <v>66.21252310708455</v>
      </c>
      <c r="BQ91">
        <v>15.239371330145151</v>
      </c>
      <c r="BR91">
        <v>1.89582772836468E-2</v>
      </c>
      <c r="BS91">
        <v>17.39999961853027</v>
      </c>
      <c r="BT91">
        <v>1847.8291843109539</v>
      </c>
      <c r="BU91">
        <v>17.791211641504329</v>
      </c>
      <c r="BV91">
        <v>20.028872267980521</v>
      </c>
      <c r="BW91">
        <v>18.032373801665798</v>
      </c>
      <c r="BX91">
        <v>7.1909108867533904</v>
      </c>
      <c r="BY91">
        <v>10.336281692258639</v>
      </c>
      <c r="BZ91">
        <v>0.42885367946622233</v>
      </c>
      <c r="CA91">
        <f t="shared" si="8"/>
        <v>6.1477479031169464</v>
      </c>
      <c r="CB91" cm="1">
        <f t="array" ref="CB91">IF(ISBLANK(INDEX(AC:AC,ROW())), "", INDEX(AC:AC,ROW())*(BI91+BJ91)/1000)</f>
        <v>145.38595318418959</v>
      </c>
      <c r="CC91">
        <f t="shared" si="9"/>
        <v>146.11296261040232</v>
      </c>
      <c r="CD91">
        <f t="shared" si="10"/>
        <v>5.4470702781444832E-19</v>
      </c>
      <c r="CE91" t="str">
        <f t="shared" si="11"/>
        <v/>
      </c>
      <c r="CF91" t="str" cm="1">
        <f t="array" ref="CF91">IFERROR(IF((BD91+BE91)*INDEX(H:H,ROW())*INDEX(K:K,ROW())/(BF91*30*1000)&lt;0.5,"",(BD91+BE91)*INDEX(H:H,ROW())*INDEX(K:K,ROW())/(BF91*30*1000)),"")</f>
        <v/>
      </c>
      <c r="CG91" t="str">
        <f t="shared" si="12"/>
        <v/>
      </c>
      <c r="CH91" cm="1">
        <f t="array" ref="CH91">IFERROR((BD91+BE91)*INDEX(K:K,ROW())*INDEX(H:H,ROW())/BC91/100000,"")</f>
        <v>1.239743800678561E+18</v>
      </c>
      <c r="CI91">
        <f t="shared" si="13"/>
        <v>11.455678312680099</v>
      </c>
      <c r="CJ91">
        <v>0</v>
      </c>
      <c r="CK91" t="str">
        <f t="shared" si="14"/>
        <v xml:space="preserve"> </v>
      </c>
      <c r="CL91" cm="1">
        <f t="array" ref="CL91">IF(INDEX(AS:AS,ROW()-2)=0,CL90,INDEX(AS:AS,ROW()-2))</f>
        <v>42.06</v>
      </c>
      <c r="CM91" t="str">
        <f t="shared" si="15"/>
        <v>CIV</v>
      </c>
    </row>
    <row r="92" spans="1:91" x14ac:dyDescent="0.3">
      <c r="A92" s="1">
        <v>87</v>
      </c>
      <c r="B92" t="s">
        <v>109</v>
      </c>
      <c r="C92">
        <v>1</v>
      </c>
      <c r="D92">
        <v>4</v>
      </c>
      <c r="E92">
        <v>1</v>
      </c>
      <c r="F92" t="s">
        <v>89</v>
      </c>
      <c r="G92" t="s">
        <v>97</v>
      </c>
      <c r="H92">
        <v>45.87</v>
      </c>
      <c r="I92">
        <v>0.88</v>
      </c>
      <c r="J92">
        <v>45.57</v>
      </c>
      <c r="K92">
        <v>1564</v>
      </c>
      <c r="L92">
        <v>45.89</v>
      </c>
      <c r="M92">
        <v>0.89</v>
      </c>
      <c r="N92">
        <v>45.57</v>
      </c>
      <c r="O92">
        <v>1568</v>
      </c>
      <c r="P92">
        <v>1.35</v>
      </c>
      <c r="Q92">
        <v>50.28</v>
      </c>
      <c r="R92">
        <v>30.11</v>
      </c>
      <c r="S92">
        <v>1.6708776595744681</v>
      </c>
      <c r="T92">
        <v>7.41</v>
      </c>
      <c r="U92">
        <v>0</v>
      </c>
      <c r="V92">
        <v>0</v>
      </c>
      <c r="W92">
        <v>0</v>
      </c>
      <c r="X92">
        <v>0</v>
      </c>
      <c r="Y92">
        <v>2.2000000000000002</v>
      </c>
      <c r="Z92">
        <v>7.72</v>
      </c>
      <c r="AA92">
        <v>19.75</v>
      </c>
      <c r="AB92">
        <v>65.900000000000006</v>
      </c>
      <c r="AC92">
        <v>1690</v>
      </c>
      <c r="AD92">
        <v>37.79</v>
      </c>
      <c r="AE92">
        <v>32.28</v>
      </c>
      <c r="AF92">
        <v>11.52</v>
      </c>
      <c r="AG92">
        <v>1570</v>
      </c>
      <c r="AI92">
        <v>44.58</v>
      </c>
      <c r="AJ92">
        <v>41.32</v>
      </c>
      <c r="AK92">
        <v>4.51</v>
      </c>
      <c r="AL92">
        <v>47.305</v>
      </c>
      <c r="AM92">
        <v>6.31</v>
      </c>
      <c r="AN92">
        <v>47.89</v>
      </c>
      <c r="AO92">
        <v>45.09</v>
      </c>
      <c r="AP92">
        <v>3.31</v>
      </c>
      <c r="AQ92">
        <v>3.83</v>
      </c>
      <c r="AR92">
        <v>4.12</v>
      </c>
      <c r="AS92">
        <v>42.06</v>
      </c>
      <c r="AT92">
        <v>0</v>
      </c>
      <c r="AU92">
        <v>0</v>
      </c>
      <c r="AV92">
        <v>5.6</v>
      </c>
      <c r="AW92">
        <v>68.400000000000006</v>
      </c>
      <c r="AX92">
        <v>92.8</v>
      </c>
      <c r="AY92">
        <v>99.1</v>
      </c>
      <c r="AZ92">
        <v>100</v>
      </c>
      <c r="BA92">
        <v>86.199999999999989</v>
      </c>
      <c r="BB92">
        <v>92.6</v>
      </c>
      <c r="BC92">
        <v>3.5575383784680607E-18</v>
      </c>
      <c r="BD92">
        <v>1.1943951513619201E-2</v>
      </c>
      <c r="BE92">
        <v>6.1016641875354054</v>
      </c>
      <c r="BF92">
        <v>40.150025602360827</v>
      </c>
      <c r="BG92">
        <v>142.37982888017811</v>
      </c>
      <c r="BH92">
        <v>4.4265365000468746</v>
      </c>
      <c r="BI92">
        <v>83.85749935627166</v>
      </c>
      <c r="BJ92">
        <v>2.5746371014945759</v>
      </c>
      <c r="BK92">
        <v>7.9588757588675859E-17</v>
      </c>
      <c r="BL92">
        <v>6.6662109793282482</v>
      </c>
      <c r="BM92">
        <v>164.19903993277691</v>
      </c>
      <c r="BN92">
        <v>16.71560761565447</v>
      </c>
      <c r="BO92">
        <v>17.911626817500721</v>
      </c>
      <c r="BP92">
        <v>70.407249896243883</v>
      </c>
      <c r="BQ92">
        <v>15.239371330145151</v>
      </c>
      <c r="BR92">
        <v>1.8394762028106901E-2</v>
      </c>
      <c r="BS92">
        <v>17.260832364120269</v>
      </c>
      <c r="BT92">
        <v>1847.8291843109539</v>
      </c>
      <c r="BU92">
        <v>17.884220719451079</v>
      </c>
      <c r="BV92">
        <v>19.99251184964789</v>
      </c>
      <c r="BW92">
        <v>18.032373801665798</v>
      </c>
      <c r="BX92">
        <v>7.2879891159000252</v>
      </c>
      <c r="BY92">
        <v>10.336281692258639</v>
      </c>
      <c r="BZ92">
        <v>0.42885367946622233</v>
      </c>
      <c r="CA92">
        <f t="shared" si="8"/>
        <v>6.1136081390490249</v>
      </c>
      <c r="CB92" cm="1">
        <f t="array" ref="CB92">IF(ISBLANK(INDEX(AC:AC,ROW())), "", INDEX(AC:AC,ROW())*(BI92+BJ92)/1000)</f>
        <v>146.07031061362494</v>
      </c>
      <c r="CC92">
        <f t="shared" si="9"/>
        <v>146.80636538022497</v>
      </c>
      <c r="CD92">
        <f t="shared" si="10"/>
        <v>5.4213424181262772E-19</v>
      </c>
      <c r="CE92" t="str">
        <f t="shared" si="11"/>
        <v/>
      </c>
      <c r="CF92" t="str" cm="1">
        <f t="array" ref="CF92">IFERROR(IF((BD92+BE92)*INDEX(H:H,ROW())*INDEX(K:K,ROW())/(BF92*30*1000)&lt;0.5,"",(BD92+BE92)*INDEX(H:H,ROW())*INDEX(K:K,ROW())/(BF92*30*1000)),"")</f>
        <v/>
      </c>
      <c r="CG92" t="str">
        <f t="shared" si="12"/>
        <v/>
      </c>
      <c r="CH92" cm="1">
        <f t="array" ref="CH92">IFERROR((BD92+BE92)*INDEX(K:K,ROW())*INDEX(H:H,ROW())/BC92/100000,"")</f>
        <v>1.232859237172244E+18</v>
      </c>
      <c r="CI92">
        <f t="shared" si="13"/>
        <v>11.392062471400299</v>
      </c>
      <c r="CJ92">
        <v>0</v>
      </c>
      <c r="CK92" t="str">
        <f t="shared" si="14"/>
        <v xml:space="preserve"> </v>
      </c>
      <c r="CL92" cm="1">
        <f t="array" ref="CL92">IF(INDEX(AS:AS,ROW()-2)=0,CL91,INDEX(AS:AS,ROW()-2))</f>
        <v>42.06</v>
      </c>
      <c r="CM92" t="str">
        <f t="shared" si="15"/>
        <v>CIV</v>
      </c>
    </row>
    <row r="93" spans="1:91" x14ac:dyDescent="0.3">
      <c r="A93" s="1">
        <v>88</v>
      </c>
      <c r="B93" t="s">
        <v>109</v>
      </c>
      <c r="C93">
        <v>1</v>
      </c>
      <c r="D93">
        <v>4</v>
      </c>
      <c r="E93">
        <v>1</v>
      </c>
      <c r="F93" t="s">
        <v>98</v>
      </c>
      <c r="G93" t="s">
        <v>99</v>
      </c>
      <c r="H93">
        <v>45.87</v>
      </c>
      <c r="I93">
        <v>0.88</v>
      </c>
      <c r="J93">
        <v>45.57</v>
      </c>
      <c r="K93">
        <v>1564</v>
      </c>
      <c r="L93">
        <v>45.89</v>
      </c>
      <c r="M93">
        <v>0.89</v>
      </c>
      <c r="N93">
        <v>45.57</v>
      </c>
      <c r="O93">
        <v>1568</v>
      </c>
      <c r="P93">
        <v>1.35</v>
      </c>
      <c r="Q93">
        <v>50.28</v>
      </c>
      <c r="R93">
        <v>30.11</v>
      </c>
      <c r="S93">
        <v>1.6708776595744681</v>
      </c>
      <c r="T93">
        <v>7.41</v>
      </c>
      <c r="U93">
        <v>0</v>
      </c>
      <c r="V93">
        <v>0</v>
      </c>
      <c r="W93">
        <v>0</v>
      </c>
      <c r="X93">
        <v>0</v>
      </c>
      <c r="Y93">
        <v>2.2000000000000002</v>
      </c>
      <c r="Z93">
        <v>7.72</v>
      </c>
      <c r="AA93">
        <v>19.75</v>
      </c>
      <c r="AB93">
        <v>65.900000000000006</v>
      </c>
      <c r="AC93">
        <v>1690</v>
      </c>
      <c r="AD93">
        <v>37.79</v>
      </c>
      <c r="AE93">
        <v>32.28</v>
      </c>
      <c r="AF93">
        <v>11.52</v>
      </c>
      <c r="AG93">
        <v>1570</v>
      </c>
      <c r="AI93">
        <v>44.58</v>
      </c>
      <c r="AJ93">
        <v>41.32</v>
      </c>
      <c r="AK93">
        <v>4.51</v>
      </c>
      <c r="AL93">
        <v>47.305</v>
      </c>
      <c r="AM93">
        <v>6.31</v>
      </c>
      <c r="AN93">
        <v>47.89</v>
      </c>
      <c r="AO93">
        <v>45.09</v>
      </c>
      <c r="AP93">
        <v>3.31</v>
      </c>
      <c r="AQ93">
        <v>3.83</v>
      </c>
      <c r="AR93">
        <v>4.12</v>
      </c>
      <c r="AS93">
        <v>42.06</v>
      </c>
      <c r="AT93">
        <v>0</v>
      </c>
      <c r="AU93">
        <v>0</v>
      </c>
      <c r="AV93">
        <v>5.6</v>
      </c>
      <c r="AW93">
        <v>68.400000000000006</v>
      </c>
      <c r="AX93">
        <v>92.8</v>
      </c>
      <c r="AY93">
        <v>99.1</v>
      </c>
      <c r="AZ93">
        <v>100</v>
      </c>
      <c r="BA93">
        <v>86.199999999999989</v>
      </c>
      <c r="BB93">
        <v>92.6</v>
      </c>
      <c r="BC93">
        <v>3.5575383784680607E-18</v>
      </c>
      <c r="BD93">
        <v>1.1943951513619201E-2</v>
      </c>
      <c r="BE93">
        <v>6.1464321594340579</v>
      </c>
      <c r="BF93">
        <v>40.150025602360827</v>
      </c>
      <c r="BG93">
        <v>142.37982888017811</v>
      </c>
      <c r="BH93">
        <v>3.7937933692523411</v>
      </c>
      <c r="BI93">
        <v>83.85749935627166</v>
      </c>
      <c r="BJ93">
        <v>2.2092380001671268</v>
      </c>
      <c r="BK93">
        <v>7.9588757588675859E-17</v>
      </c>
      <c r="BL93">
        <v>6.6625805720002083</v>
      </c>
      <c r="BM93">
        <v>164.16219381469131</v>
      </c>
      <c r="BN93">
        <v>16.30543701825993</v>
      </c>
      <c r="BO93">
        <v>17.400927768185809</v>
      </c>
      <c r="BP93">
        <v>73.349425207688242</v>
      </c>
      <c r="BQ93">
        <v>15.239371330145151</v>
      </c>
      <c r="BR93">
        <v>1.7985227740463301E-2</v>
      </c>
      <c r="BS93">
        <v>16.764380170464879</v>
      </c>
      <c r="BT93">
        <v>1847.8291843109539</v>
      </c>
      <c r="BU93">
        <v>17.905652212770189</v>
      </c>
      <c r="BV93">
        <v>19.903866188458281</v>
      </c>
      <c r="BW93">
        <v>18.032373801665798</v>
      </c>
      <c r="BX93">
        <v>7.3669025527156258</v>
      </c>
      <c r="BY93">
        <v>10.336281692258639</v>
      </c>
      <c r="BZ93">
        <v>0.42885367946622233</v>
      </c>
      <c r="CA93">
        <f t="shared" si="8"/>
        <v>6.1583761109476773</v>
      </c>
      <c r="CB93" cm="1">
        <f t="array" ref="CB93">IF(ISBLANK(INDEX(AC:AC,ROW())), "", INDEX(AC:AC,ROW())*(BI93+BJ93)/1000)</f>
        <v>145.45278613238156</v>
      </c>
      <c r="CC93">
        <f t="shared" si="9"/>
        <v>146.17362224943045</v>
      </c>
      <c r="CD93">
        <f t="shared" si="10"/>
        <v>5.4448098339429344E-19</v>
      </c>
      <c r="CE93" t="str">
        <f t="shared" si="11"/>
        <v/>
      </c>
      <c r="CF93" t="str" cm="1">
        <f t="array" ref="CF93">IFERROR(IF((BD93+BE93)*INDEX(H:H,ROW())*INDEX(K:K,ROW())/(BF93*30*1000)&lt;0.5,"",(BD93+BE93)*INDEX(H:H,ROW())*INDEX(K:K,ROW())/(BF93*30*1000)),"")</f>
        <v/>
      </c>
      <c r="CG93" t="str">
        <f t="shared" si="12"/>
        <v/>
      </c>
      <c r="CH93" cm="1">
        <f t="array" ref="CH93">IFERROR((BD93+BE93)*INDEX(K:K,ROW())*INDEX(H:H,ROW())/BC93/100000,"")</f>
        <v>1.2418870659812567E+18</v>
      </c>
      <c r="CI93">
        <f t="shared" si="13"/>
        <v>11.475482854419267</v>
      </c>
      <c r="CJ93">
        <v>0</v>
      </c>
      <c r="CK93" t="str">
        <f t="shared" si="14"/>
        <v xml:space="preserve"> </v>
      </c>
      <c r="CL93" cm="1">
        <f t="array" ref="CL93">IF(INDEX(AS:AS,ROW()-2)=0,CL92,INDEX(AS:AS,ROW()-2))</f>
        <v>42.06</v>
      </c>
      <c r="CM93" t="str">
        <f t="shared" si="15"/>
        <v>CIV</v>
      </c>
    </row>
    <row r="94" spans="1:91" x14ac:dyDescent="0.3">
      <c r="A94" s="1">
        <v>89</v>
      </c>
      <c r="B94" t="s">
        <v>109</v>
      </c>
      <c r="C94">
        <v>1</v>
      </c>
      <c r="D94">
        <v>4</v>
      </c>
      <c r="E94">
        <v>1</v>
      </c>
      <c r="F94" t="s">
        <v>98</v>
      </c>
      <c r="G94" t="s">
        <v>100</v>
      </c>
      <c r="H94">
        <v>45.87</v>
      </c>
      <c r="I94">
        <v>0.88</v>
      </c>
      <c r="J94">
        <v>45.57</v>
      </c>
      <c r="K94">
        <v>1564</v>
      </c>
      <c r="L94">
        <v>45.89</v>
      </c>
      <c r="M94">
        <v>0.89</v>
      </c>
      <c r="N94">
        <v>45.57</v>
      </c>
      <c r="O94">
        <v>1568</v>
      </c>
      <c r="P94">
        <v>1.35</v>
      </c>
      <c r="Q94">
        <v>50.28</v>
      </c>
      <c r="R94">
        <v>30.11</v>
      </c>
      <c r="S94">
        <v>1.6708776595744681</v>
      </c>
      <c r="T94">
        <v>7.41</v>
      </c>
      <c r="U94">
        <v>0</v>
      </c>
      <c r="V94">
        <v>0</v>
      </c>
      <c r="W94">
        <v>0</v>
      </c>
      <c r="X94">
        <v>0</v>
      </c>
      <c r="Y94">
        <v>2.2000000000000002</v>
      </c>
      <c r="Z94">
        <v>7.72</v>
      </c>
      <c r="AA94">
        <v>19.75</v>
      </c>
      <c r="AB94">
        <v>65.900000000000006</v>
      </c>
      <c r="AC94">
        <v>1690</v>
      </c>
      <c r="AD94">
        <v>37.79</v>
      </c>
      <c r="AE94">
        <v>32.28</v>
      </c>
      <c r="AF94">
        <v>11.52</v>
      </c>
      <c r="AG94">
        <v>1570</v>
      </c>
      <c r="AI94">
        <v>44.58</v>
      </c>
      <c r="AJ94">
        <v>41.32</v>
      </c>
      <c r="AK94">
        <v>4.51</v>
      </c>
      <c r="AL94">
        <v>47.305</v>
      </c>
      <c r="AM94">
        <v>6.31</v>
      </c>
      <c r="AN94">
        <v>47.89</v>
      </c>
      <c r="AO94">
        <v>45.09</v>
      </c>
      <c r="AP94">
        <v>3.31</v>
      </c>
      <c r="AQ94">
        <v>3.83</v>
      </c>
      <c r="AR94">
        <v>4.12</v>
      </c>
      <c r="AS94">
        <v>42.06</v>
      </c>
      <c r="AT94">
        <v>0</v>
      </c>
      <c r="AU94">
        <v>0</v>
      </c>
      <c r="AV94">
        <v>5.6</v>
      </c>
      <c r="AW94">
        <v>68.400000000000006</v>
      </c>
      <c r="AX94">
        <v>92.8</v>
      </c>
      <c r="AY94">
        <v>99.1</v>
      </c>
      <c r="AZ94">
        <v>100</v>
      </c>
      <c r="BA94">
        <v>86.199999999999989</v>
      </c>
      <c r="BB94">
        <v>92.6</v>
      </c>
      <c r="BC94">
        <v>3.5575383784680607E-18</v>
      </c>
      <c r="BD94">
        <v>1.1943951513619201E-2</v>
      </c>
      <c r="BE94">
        <v>6.23751944182158</v>
      </c>
      <c r="BF94">
        <v>40.150025602360827</v>
      </c>
      <c r="BG94">
        <v>142.37982888017811</v>
      </c>
      <c r="BH94">
        <v>2.588930575492447</v>
      </c>
      <c r="BI94">
        <v>83.85749935627166</v>
      </c>
      <c r="BJ94">
        <v>1.506883620797302</v>
      </c>
      <c r="BK94">
        <v>7.9588757588675859E-17</v>
      </c>
      <c r="BL94">
        <v>6.6584736070051278</v>
      </c>
      <c r="BM94">
        <v>164.12738116589389</v>
      </c>
      <c r="BN94">
        <v>16.048662637582659</v>
      </c>
      <c r="BO94">
        <v>17.094923502788198</v>
      </c>
      <c r="BP94">
        <v>75.364056481084774</v>
      </c>
      <c r="BQ94">
        <v>15.239371330145151</v>
      </c>
      <c r="BR94">
        <v>1.7044301730818501E-2</v>
      </c>
      <c r="BS94">
        <v>16.2429290075194</v>
      </c>
      <c r="BT94">
        <v>1847.8291843109539</v>
      </c>
      <c r="BU94">
        <v>17.801506013109581</v>
      </c>
      <c r="BV94">
        <v>19.64678126738189</v>
      </c>
      <c r="BW94">
        <v>18.032373801665798</v>
      </c>
      <c r="BX94">
        <v>7.494063090205727</v>
      </c>
      <c r="BY94">
        <v>10.336281692258639</v>
      </c>
      <c r="BZ94">
        <v>0.42885367946622233</v>
      </c>
      <c r="CA94">
        <f t="shared" si="8"/>
        <v>6.2494633933351995</v>
      </c>
      <c r="CB94" cm="1">
        <f t="array" ref="CB94">IF(ISBLANK(INDEX(AC:AC,ROW())), "", INDEX(AC:AC,ROW())*(BI94+BJ94)/1000)</f>
        <v>144.26580723124653</v>
      </c>
      <c r="CC94">
        <f t="shared" si="9"/>
        <v>144.96875945567055</v>
      </c>
      <c r="CD94">
        <f t="shared" si="10"/>
        <v>5.4900626788499903E-19</v>
      </c>
      <c r="CE94" t="str">
        <f t="shared" si="11"/>
        <v/>
      </c>
      <c r="CF94" t="str" cm="1">
        <f t="array" ref="CF94">IFERROR(IF((BD94+BE94)*INDEX(H:H,ROW())*INDEX(K:K,ROW())/(BF94*30*1000)&lt;0.5,"",(BD94+BE94)*INDEX(H:H,ROW())*INDEX(K:K,ROW())/(BF94*30*1000)),"")</f>
        <v/>
      </c>
      <c r="CG94" t="str">
        <f t="shared" si="12"/>
        <v/>
      </c>
      <c r="CH94" cm="1">
        <f t="array" ref="CH94">IFERROR((BD94+BE94)*INDEX(K:K,ROW())*INDEX(H:H,ROW())/BC94/100000,"")</f>
        <v>1.260255563753154E+18</v>
      </c>
      <c r="CI94">
        <f t="shared" si="13"/>
        <v>11.645214375921421</v>
      </c>
      <c r="CJ94">
        <v>0</v>
      </c>
      <c r="CK94" t="str">
        <f t="shared" si="14"/>
        <v xml:space="preserve"> </v>
      </c>
      <c r="CL94" cm="1">
        <f t="array" ref="CL94">IF(INDEX(AS:AS,ROW()-2)=0,CL93,INDEX(AS:AS,ROW()-2))</f>
        <v>42.06</v>
      </c>
      <c r="CM94" t="str">
        <f t="shared" si="15"/>
        <v>CIV</v>
      </c>
    </row>
    <row r="95" spans="1:91" x14ac:dyDescent="0.3">
      <c r="A95" s="1">
        <v>90</v>
      </c>
      <c r="B95" t="s">
        <v>109</v>
      </c>
      <c r="C95">
        <v>1</v>
      </c>
      <c r="D95">
        <v>4</v>
      </c>
      <c r="E95">
        <v>1</v>
      </c>
      <c r="F95" t="s">
        <v>98</v>
      </c>
      <c r="G95" t="s">
        <v>101</v>
      </c>
      <c r="H95">
        <v>45.87</v>
      </c>
      <c r="I95">
        <v>0.88</v>
      </c>
      <c r="J95">
        <v>45.57</v>
      </c>
      <c r="K95">
        <v>1564</v>
      </c>
      <c r="L95">
        <v>45.89</v>
      </c>
      <c r="M95">
        <v>0.89</v>
      </c>
      <c r="N95">
        <v>45.57</v>
      </c>
      <c r="O95">
        <v>1568</v>
      </c>
      <c r="P95">
        <v>1.35</v>
      </c>
      <c r="Q95">
        <v>50.28</v>
      </c>
      <c r="R95">
        <v>30.11</v>
      </c>
      <c r="S95">
        <v>1.6708776595744681</v>
      </c>
      <c r="T95">
        <v>7.41</v>
      </c>
      <c r="U95">
        <v>0</v>
      </c>
      <c r="V95">
        <v>0</v>
      </c>
      <c r="W95">
        <v>0</v>
      </c>
      <c r="X95">
        <v>0</v>
      </c>
      <c r="Y95">
        <v>2.2000000000000002</v>
      </c>
      <c r="Z95">
        <v>7.72</v>
      </c>
      <c r="AA95">
        <v>19.75</v>
      </c>
      <c r="AB95">
        <v>65.900000000000006</v>
      </c>
      <c r="AC95">
        <v>1690</v>
      </c>
      <c r="AD95">
        <v>37.79</v>
      </c>
      <c r="AE95">
        <v>32.28</v>
      </c>
      <c r="AF95">
        <v>11.52</v>
      </c>
      <c r="AG95">
        <v>1570</v>
      </c>
      <c r="AI95">
        <v>44.58</v>
      </c>
      <c r="AJ95">
        <v>41.32</v>
      </c>
      <c r="AK95">
        <v>4.51</v>
      </c>
      <c r="AL95">
        <v>47.305</v>
      </c>
      <c r="AM95">
        <v>6.31</v>
      </c>
      <c r="AN95">
        <v>47.89</v>
      </c>
      <c r="AO95">
        <v>45.09</v>
      </c>
      <c r="AP95">
        <v>3.31</v>
      </c>
      <c r="AQ95">
        <v>3.83</v>
      </c>
      <c r="AR95">
        <v>4.12</v>
      </c>
      <c r="AS95">
        <v>42.06</v>
      </c>
      <c r="AT95">
        <v>0</v>
      </c>
      <c r="AU95">
        <v>0</v>
      </c>
      <c r="AV95">
        <v>5.6</v>
      </c>
      <c r="AW95">
        <v>68.400000000000006</v>
      </c>
      <c r="AX95">
        <v>92.8</v>
      </c>
      <c r="AY95">
        <v>99.1</v>
      </c>
      <c r="AZ95">
        <v>100</v>
      </c>
      <c r="BA95">
        <v>86.199999999999989</v>
      </c>
      <c r="BB95">
        <v>92.6</v>
      </c>
      <c r="BC95">
        <v>3.5575383784680607E-18</v>
      </c>
      <c r="BD95">
        <v>1.1943951513619201E-2</v>
      </c>
      <c r="BE95">
        <v>6.2865962730261149</v>
      </c>
      <c r="BF95">
        <v>40.150025602360827</v>
      </c>
      <c r="BG95">
        <v>142.37982888017811</v>
      </c>
      <c r="BH95">
        <v>3.8438159765712778</v>
      </c>
      <c r="BI95">
        <v>83.85749935627166</v>
      </c>
      <c r="BJ95">
        <v>2.2377671771192449</v>
      </c>
      <c r="BK95">
        <v>7.9588757588675859E-17</v>
      </c>
      <c r="BL95">
        <v>6.661394328204941</v>
      </c>
      <c r="BM95">
        <v>164.13725060381921</v>
      </c>
      <c r="BN95">
        <v>15.73808248616956</v>
      </c>
      <c r="BO95">
        <v>16.693551410047569</v>
      </c>
      <c r="BP95">
        <v>76.942111595717904</v>
      </c>
      <c r="BQ95">
        <v>15.239371330145151</v>
      </c>
      <c r="BR95">
        <v>1.6656837624217699E-2</v>
      </c>
      <c r="BS95">
        <v>15.744623063287021</v>
      </c>
      <c r="BT95">
        <v>1847.8291843109539</v>
      </c>
      <c r="BU95">
        <v>17.552022860054329</v>
      </c>
      <c r="BV95">
        <v>19.468882442705119</v>
      </c>
      <c r="BW95">
        <v>18.032373801665798</v>
      </c>
      <c r="BX95">
        <v>7.5880228033043009</v>
      </c>
      <c r="BY95">
        <v>10.336281692258639</v>
      </c>
      <c r="BZ95">
        <v>0.42885367946622233</v>
      </c>
      <c r="CA95">
        <f t="shared" si="8"/>
        <v>6.2985402245397344</v>
      </c>
      <c r="CB95" cm="1">
        <f t="array" ref="CB95">IF(ISBLANK(INDEX(AC:AC,ROW())), "", INDEX(AC:AC,ROW())*(BI95+BJ95)/1000)</f>
        <v>145.50100044143062</v>
      </c>
      <c r="CC95">
        <f t="shared" si="9"/>
        <v>146.22364485674939</v>
      </c>
      <c r="CD95">
        <f t="shared" si="10"/>
        <v>5.4429471831759088E-19</v>
      </c>
      <c r="CE95" t="str">
        <f t="shared" si="11"/>
        <v/>
      </c>
      <c r="CF95" t="str" cm="1">
        <f t="array" ref="CF95">IFERROR(IF((BD95+BE95)*INDEX(H:H,ROW())*INDEX(K:K,ROW())/(BF95*30*1000)&lt;0.5,"",(BD95+BE95)*INDEX(H:H,ROW())*INDEX(K:K,ROW())/(BF95*30*1000)),"")</f>
        <v/>
      </c>
      <c r="CG95" t="str">
        <f t="shared" si="12"/>
        <v/>
      </c>
      <c r="CH95" cm="1">
        <f t="array" ref="CH95">IFERROR((BD95+BE95)*INDEX(K:K,ROW())*INDEX(H:H,ROW())/BC95/100000,"")</f>
        <v>1.2701523093910031E+18</v>
      </c>
      <c r="CI95">
        <f t="shared" si="13"/>
        <v>11.736663862748912</v>
      </c>
      <c r="CJ95">
        <v>0</v>
      </c>
      <c r="CK95" t="str">
        <f t="shared" si="14"/>
        <v xml:space="preserve"> </v>
      </c>
      <c r="CL95" cm="1">
        <f t="array" ref="CL95">IF(INDEX(AS:AS,ROW()-2)=0,CL94,INDEX(AS:AS,ROW()-2))</f>
        <v>42.06</v>
      </c>
      <c r="CM95" t="str">
        <f t="shared" si="15"/>
        <v>CIV</v>
      </c>
    </row>
    <row r="96" spans="1:91" x14ac:dyDescent="0.3">
      <c r="A96" s="1">
        <v>91</v>
      </c>
      <c r="B96" t="s">
        <v>109</v>
      </c>
      <c r="C96">
        <v>1</v>
      </c>
      <c r="D96">
        <v>4</v>
      </c>
      <c r="E96">
        <v>1</v>
      </c>
      <c r="F96" t="s">
        <v>98</v>
      </c>
      <c r="G96" t="s">
        <v>102</v>
      </c>
      <c r="H96">
        <v>45.87</v>
      </c>
      <c r="I96">
        <v>0.88</v>
      </c>
      <c r="J96">
        <v>45.57</v>
      </c>
      <c r="K96">
        <v>1564</v>
      </c>
      <c r="L96">
        <v>45.89</v>
      </c>
      <c r="M96">
        <v>0.89</v>
      </c>
      <c r="N96">
        <v>45.57</v>
      </c>
      <c r="O96">
        <v>1568</v>
      </c>
      <c r="P96">
        <v>1.35</v>
      </c>
      <c r="Q96">
        <v>50.28</v>
      </c>
      <c r="R96">
        <v>30.11</v>
      </c>
      <c r="S96">
        <v>1.6708776595744681</v>
      </c>
      <c r="T96">
        <v>7.41</v>
      </c>
      <c r="U96">
        <v>0</v>
      </c>
      <c r="V96">
        <v>0</v>
      </c>
      <c r="W96">
        <v>0</v>
      </c>
      <c r="X96">
        <v>0</v>
      </c>
      <c r="Y96">
        <v>2.2000000000000002</v>
      </c>
      <c r="Z96">
        <v>7.72</v>
      </c>
      <c r="AA96">
        <v>19.75</v>
      </c>
      <c r="AB96">
        <v>65.900000000000006</v>
      </c>
      <c r="AC96">
        <v>1690</v>
      </c>
      <c r="AD96">
        <v>37.79</v>
      </c>
      <c r="AE96">
        <v>32.28</v>
      </c>
      <c r="AF96">
        <v>11.52</v>
      </c>
      <c r="AG96">
        <v>1570</v>
      </c>
      <c r="AI96">
        <v>44.58</v>
      </c>
      <c r="AJ96">
        <v>41.32</v>
      </c>
      <c r="AK96">
        <v>4.51</v>
      </c>
      <c r="AL96">
        <v>47.305</v>
      </c>
      <c r="AM96">
        <v>6.31</v>
      </c>
      <c r="AN96">
        <v>47.89</v>
      </c>
      <c r="AO96">
        <v>45.09</v>
      </c>
      <c r="AP96">
        <v>3.31</v>
      </c>
      <c r="AQ96">
        <v>3.83</v>
      </c>
      <c r="AR96">
        <v>4.12</v>
      </c>
      <c r="AS96">
        <v>42.06</v>
      </c>
      <c r="AT96">
        <v>0</v>
      </c>
      <c r="AU96">
        <v>0</v>
      </c>
      <c r="AV96">
        <v>5.6</v>
      </c>
      <c r="AW96">
        <v>68.400000000000006</v>
      </c>
      <c r="AX96">
        <v>92.8</v>
      </c>
      <c r="AY96">
        <v>99.1</v>
      </c>
      <c r="AZ96">
        <v>100</v>
      </c>
      <c r="BA96">
        <v>86.199999999999989</v>
      </c>
      <c r="BB96">
        <v>92.6</v>
      </c>
      <c r="BC96">
        <v>3.5575383784680607E-18</v>
      </c>
      <c r="BD96">
        <v>1.1943951513619201E-2</v>
      </c>
      <c r="BE96">
        <v>6.3157597669168908</v>
      </c>
      <c r="BF96">
        <v>40.150025602360827</v>
      </c>
      <c r="BG96">
        <v>142.37982888017811</v>
      </c>
      <c r="BH96">
        <v>3.6219410387799011</v>
      </c>
      <c r="BI96">
        <v>83.85749935627166</v>
      </c>
      <c r="BJ96">
        <v>2.103274524594466</v>
      </c>
      <c r="BK96">
        <v>7.9588757588675859E-17</v>
      </c>
      <c r="BL96">
        <v>6.6616621786915564</v>
      </c>
      <c r="BM96">
        <v>164.12667705525581</v>
      </c>
      <c r="BN96">
        <v>15.473626605623981</v>
      </c>
      <c r="BO96">
        <v>16.34060808594073</v>
      </c>
      <c r="BP96">
        <v>78.125328491989336</v>
      </c>
      <c r="BQ96">
        <v>15.239371330145151</v>
      </c>
      <c r="BR96">
        <v>1.63588284769574E-2</v>
      </c>
      <c r="BS96">
        <v>15.37394978654344</v>
      </c>
      <c r="BT96">
        <v>1847.8291843109539</v>
      </c>
      <c r="BU96">
        <v>17.191752074311871</v>
      </c>
      <c r="BV96">
        <v>19.220011804250689</v>
      </c>
      <c r="BW96">
        <v>18.032373801665798</v>
      </c>
      <c r="BX96">
        <v>7.5967659618206191</v>
      </c>
      <c r="BY96">
        <v>10.336281692258639</v>
      </c>
      <c r="BZ96">
        <v>0.42885367946622233</v>
      </c>
      <c r="CA96">
        <f t="shared" si="8"/>
        <v>6.3277037184305103</v>
      </c>
      <c r="CB96" cm="1">
        <f t="array" ref="CB96">IF(ISBLANK(INDEX(AC:AC,ROW())), "", INDEX(AC:AC,ROW())*(BI96+BJ96)/1000)</f>
        <v>145.27370785866376</v>
      </c>
      <c r="CC96">
        <f t="shared" si="9"/>
        <v>146.00176991895802</v>
      </c>
      <c r="CD96">
        <f t="shared" si="10"/>
        <v>5.4512186826812864E-19</v>
      </c>
      <c r="CE96" t="str">
        <f t="shared" si="11"/>
        <v/>
      </c>
      <c r="CF96" t="str" cm="1">
        <f t="array" ref="CF96">IFERROR(IF((BD96+BE96)*INDEX(H:H,ROW())*INDEX(K:K,ROW())/(BF96*30*1000)&lt;0.5,"",(BD96+BE96)*INDEX(H:H,ROW())*INDEX(K:K,ROW())/(BF96*30*1000)),"")</f>
        <v/>
      </c>
      <c r="CG96" t="str">
        <f t="shared" si="12"/>
        <v/>
      </c>
      <c r="CH96" cm="1">
        <f t="array" ref="CH96">IFERROR((BD96+BE96)*INDEX(K:K,ROW())*INDEX(H:H,ROW())/BC96/100000,"")</f>
        <v>1.2760333671908662E+18</v>
      </c>
      <c r="CI96">
        <f t="shared" si="13"/>
        <v>11.791006950616451</v>
      </c>
      <c r="CJ96">
        <v>0</v>
      </c>
      <c r="CK96" t="str">
        <f t="shared" si="14"/>
        <v xml:space="preserve"> </v>
      </c>
      <c r="CL96" cm="1">
        <f t="array" ref="CL96">IF(INDEX(AS:AS,ROW()-2)=0,CL95,INDEX(AS:AS,ROW()-2))</f>
        <v>42.06</v>
      </c>
      <c r="CM96" t="str">
        <f t="shared" si="15"/>
        <v>CIV</v>
      </c>
    </row>
    <row r="97" spans="1:91" x14ac:dyDescent="0.3">
      <c r="A97" s="1">
        <v>92</v>
      </c>
      <c r="B97" t="s">
        <v>109</v>
      </c>
      <c r="C97">
        <v>1</v>
      </c>
      <c r="D97">
        <v>4</v>
      </c>
      <c r="E97">
        <v>1</v>
      </c>
      <c r="F97" t="s">
        <v>98</v>
      </c>
      <c r="G97" t="s">
        <v>103</v>
      </c>
      <c r="H97">
        <v>45.87</v>
      </c>
      <c r="I97">
        <v>0.88</v>
      </c>
      <c r="J97">
        <v>45.57</v>
      </c>
      <c r="K97">
        <v>1564</v>
      </c>
      <c r="L97">
        <v>45.89</v>
      </c>
      <c r="M97">
        <v>0.89</v>
      </c>
      <c r="N97">
        <v>45.57</v>
      </c>
      <c r="O97">
        <v>1568</v>
      </c>
      <c r="P97">
        <v>1.35</v>
      </c>
      <c r="Q97">
        <v>50.28</v>
      </c>
      <c r="R97">
        <v>30.11</v>
      </c>
      <c r="S97">
        <v>1.6708776595744681</v>
      </c>
      <c r="T97">
        <v>7.41</v>
      </c>
      <c r="U97">
        <v>0</v>
      </c>
      <c r="V97">
        <v>0</v>
      </c>
      <c r="W97">
        <v>0</v>
      </c>
      <c r="X97">
        <v>0</v>
      </c>
      <c r="Y97">
        <v>2.2000000000000002</v>
      </c>
      <c r="Z97">
        <v>7.72</v>
      </c>
      <c r="AA97">
        <v>19.75</v>
      </c>
      <c r="AB97">
        <v>65.900000000000006</v>
      </c>
      <c r="AC97">
        <v>1690</v>
      </c>
      <c r="AD97">
        <v>37.79</v>
      </c>
      <c r="AE97">
        <v>32.28</v>
      </c>
      <c r="AF97">
        <v>11.52</v>
      </c>
      <c r="AG97">
        <v>1570</v>
      </c>
      <c r="AI97">
        <v>44.58</v>
      </c>
      <c r="AJ97">
        <v>41.32</v>
      </c>
      <c r="AK97">
        <v>4.51</v>
      </c>
      <c r="AL97">
        <v>47.305</v>
      </c>
      <c r="AM97">
        <v>6.31</v>
      </c>
      <c r="AN97">
        <v>47.89</v>
      </c>
      <c r="AO97">
        <v>45.09</v>
      </c>
      <c r="AP97">
        <v>3.31</v>
      </c>
      <c r="AQ97">
        <v>3.83</v>
      </c>
      <c r="AR97">
        <v>4.12</v>
      </c>
      <c r="AS97">
        <v>42.06</v>
      </c>
      <c r="AT97">
        <v>0</v>
      </c>
      <c r="AU97">
        <v>0</v>
      </c>
      <c r="AV97">
        <v>5.6</v>
      </c>
      <c r="AW97">
        <v>68.400000000000006</v>
      </c>
      <c r="AX97">
        <v>92.8</v>
      </c>
      <c r="AY97">
        <v>99.1</v>
      </c>
      <c r="AZ97">
        <v>100</v>
      </c>
      <c r="BA97">
        <v>86.199999999999989</v>
      </c>
      <c r="BB97">
        <v>92.6</v>
      </c>
      <c r="BC97">
        <v>3.5575383784680607E-18</v>
      </c>
      <c r="BD97">
        <v>1.1943951513619201E-2</v>
      </c>
      <c r="BE97">
        <v>6.3012017393816704</v>
      </c>
      <c r="BF97">
        <v>40.150025602360827</v>
      </c>
      <c r="BG97">
        <v>142.37982888017811</v>
      </c>
      <c r="BH97">
        <v>1.3992513996882689</v>
      </c>
      <c r="BI97">
        <v>83.85749935627166</v>
      </c>
      <c r="BJ97">
        <v>0.81604516011169204</v>
      </c>
      <c r="BK97">
        <v>7.9588757588675859E-17</v>
      </c>
      <c r="BL97">
        <v>6.6635214039195914</v>
      </c>
      <c r="BM97">
        <v>164.1279500496679</v>
      </c>
      <c r="BN97">
        <v>15.22770436725258</v>
      </c>
      <c r="BO97">
        <v>15.91931172504052</v>
      </c>
      <c r="BP97">
        <v>79.027926326189714</v>
      </c>
      <c r="BQ97">
        <v>15.239371330145151</v>
      </c>
      <c r="BR97">
        <v>1.6008151765151898E-2</v>
      </c>
      <c r="BS97">
        <v>14.99934179348551</v>
      </c>
      <c r="BT97">
        <v>1847.8291843109539</v>
      </c>
      <c r="BU97">
        <v>16.711333315211071</v>
      </c>
      <c r="BV97">
        <v>19.10452824820737</v>
      </c>
      <c r="BW97">
        <v>18.032373801665798</v>
      </c>
      <c r="BX97">
        <v>7.5120179066491204</v>
      </c>
      <c r="BY97">
        <v>10.336281692258639</v>
      </c>
      <c r="BZ97">
        <v>0.42885367946622233</v>
      </c>
      <c r="CA97">
        <f t="shared" si="8"/>
        <v>6.3131456908952899</v>
      </c>
      <c r="CB97" cm="1">
        <f t="array" ref="CB97">IF(ISBLANK(INDEX(AC:AC,ROW())), "", INDEX(AC:AC,ROW())*(BI97+BJ97)/1000)</f>
        <v>143.09829023268787</v>
      </c>
      <c r="CC97">
        <f t="shared" si="9"/>
        <v>143.77908027986638</v>
      </c>
      <c r="CD97">
        <f t="shared" si="10"/>
        <v>5.5354894073432747E-19</v>
      </c>
      <c r="CE97" t="str">
        <f t="shared" si="11"/>
        <v/>
      </c>
      <c r="CF97" t="str" cm="1">
        <f t="array" ref="CF97">IFERROR(IF((BD97+BE97)*INDEX(H:H,ROW())*INDEX(K:K,ROW())/(BF97*30*1000)&lt;0.5,"",(BD97+BE97)*INDEX(H:H,ROW())*INDEX(K:K,ROW())/(BF97*30*1000)),"")</f>
        <v/>
      </c>
      <c r="CG97" t="str">
        <f t="shared" si="12"/>
        <v/>
      </c>
      <c r="CH97" cm="1">
        <f t="array" ref="CH97">IFERROR((BD97+BE97)*INDEX(K:K,ROW())*INDEX(H:H,ROW())/BC97/100000,"")</f>
        <v>1.2730976215045885E+18</v>
      </c>
      <c r="CI97">
        <f t="shared" si="13"/>
        <v>11.763879605296047</v>
      </c>
      <c r="CJ97">
        <v>0</v>
      </c>
      <c r="CK97" t="str">
        <f t="shared" si="14"/>
        <v xml:space="preserve"> </v>
      </c>
      <c r="CL97" cm="1">
        <f t="array" ref="CL97">IF(INDEX(AS:AS,ROW()-2)=0,CL96,INDEX(AS:AS,ROW()-2))</f>
        <v>42.06</v>
      </c>
      <c r="CM97" t="str">
        <f t="shared" si="15"/>
        <v>CIV</v>
      </c>
    </row>
    <row r="98" spans="1:91" x14ac:dyDescent="0.3">
      <c r="A98" s="1">
        <v>93</v>
      </c>
      <c r="B98" t="s">
        <v>109</v>
      </c>
      <c r="C98">
        <v>1</v>
      </c>
      <c r="D98">
        <v>4</v>
      </c>
      <c r="E98">
        <v>1</v>
      </c>
      <c r="F98" t="s">
        <v>98</v>
      </c>
      <c r="G98" t="s">
        <v>104</v>
      </c>
      <c r="H98">
        <v>45.87</v>
      </c>
      <c r="I98">
        <v>0.88</v>
      </c>
      <c r="J98">
        <v>45.57</v>
      </c>
      <c r="K98">
        <v>1564</v>
      </c>
      <c r="L98">
        <v>45.89</v>
      </c>
      <c r="M98">
        <v>0.89</v>
      </c>
      <c r="N98">
        <v>45.57</v>
      </c>
      <c r="O98">
        <v>1568</v>
      </c>
      <c r="P98">
        <v>1.35</v>
      </c>
      <c r="Q98">
        <v>50.28</v>
      </c>
      <c r="R98">
        <v>30.11</v>
      </c>
      <c r="S98">
        <v>1.6708776595744681</v>
      </c>
      <c r="T98">
        <v>7.41</v>
      </c>
      <c r="U98">
        <v>0</v>
      </c>
      <c r="V98">
        <v>0</v>
      </c>
      <c r="W98">
        <v>0</v>
      </c>
      <c r="X98">
        <v>0</v>
      </c>
      <c r="Y98">
        <v>2.2000000000000002</v>
      </c>
      <c r="Z98">
        <v>7.72</v>
      </c>
      <c r="AA98">
        <v>19.75</v>
      </c>
      <c r="AB98">
        <v>65.900000000000006</v>
      </c>
      <c r="AC98">
        <v>1690</v>
      </c>
      <c r="AD98">
        <v>37.79</v>
      </c>
      <c r="AE98">
        <v>32.28</v>
      </c>
      <c r="AF98">
        <v>11.52</v>
      </c>
      <c r="AG98">
        <v>1570</v>
      </c>
      <c r="AI98">
        <v>44.58</v>
      </c>
      <c r="AJ98">
        <v>41.32</v>
      </c>
      <c r="AK98">
        <v>4.51</v>
      </c>
      <c r="AL98">
        <v>47.305</v>
      </c>
      <c r="AM98">
        <v>6.31</v>
      </c>
      <c r="AN98">
        <v>47.89</v>
      </c>
      <c r="AO98">
        <v>45.09</v>
      </c>
      <c r="AP98">
        <v>3.31</v>
      </c>
      <c r="AQ98">
        <v>3.83</v>
      </c>
      <c r="AR98">
        <v>4.12</v>
      </c>
      <c r="AS98">
        <v>42.06</v>
      </c>
      <c r="AT98">
        <v>0</v>
      </c>
      <c r="AU98">
        <v>0</v>
      </c>
      <c r="AV98">
        <v>5.6</v>
      </c>
      <c r="AW98">
        <v>68.400000000000006</v>
      </c>
      <c r="AX98">
        <v>92.8</v>
      </c>
      <c r="AY98">
        <v>99.1</v>
      </c>
      <c r="AZ98">
        <v>100</v>
      </c>
      <c r="BA98">
        <v>86.199999999999989</v>
      </c>
      <c r="BB98">
        <v>92.6</v>
      </c>
      <c r="BC98">
        <v>3.5575383784680607E-18</v>
      </c>
      <c r="BD98">
        <v>1.1943951513619201E-2</v>
      </c>
      <c r="BE98">
        <v>6.3142523009571603</v>
      </c>
      <c r="BF98">
        <v>40.150025602360827</v>
      </c>
      <c r="BG98">
        <v>142.37982888017811</v>
      </c>
      <c r="BH98">
        <v>0.74170538833036503</v>
      </c>
      <c r="BI98">
        <v>83.85749935627166</v>
      </c>
      <c r="BJ98">
        <v>0.43244199015627038</v>
      </c>
      <c r="BK98">
        <v>7.9588757588675859E-17</v>
      </c>
      <c r="BL98">
        <v>6.66176435323292</v>
      </c>
      <c r="BM98">
        <v>164.1122102182222</v>
      </c>
      <c r="BN98">
        <v>14.91186597545264</v>
      </c>
      <c r="BO98">
        <v>15.527748080088539</v>
      </c>
      <c r="BP98">
        <v>78.82500406031501</v>
      </c>
      <c r="BQ98">
        <v>15.239371330145151</v>
      </c>
      <c r="BR98">
        <v>1.5775324271506401E-2</v>
      </c>
      <c r="BS98">
        <v>14.71416983324726</v>
      </c>
      <c r="BT98">
        <v>1847.8291843109539</v>
      </c>
      <c r="BU98">
        <v>16.368261492764479</v>
      </c>
      <c r="BV98">
        <v>18.864753507567471</v>
      </c>
      <c r="BW98">
        <v>18.032373801665798</v>
      </c>
      <c r="BX98">
        <v>7.3388045274139353</v>
      </c>
      <c r="BY98">
        <v>10.336281692258639</v>
      </c>
      <c r="BZ98">
        <v>0.42885367946622233</v>
      </c>
      <c r="CA98">
        <f t="shared" si="8"/>
        <v>6.3261962524707798</v>
      </c>
      <c r="CB98" cm="1">
        <f t="array" ref="CB98">IF(ISBLANK(INDEX(AC:AC,ROW())), "", INDEX(AC:AC,ROW())*(BI98+BJ98)/1000)</f>
        <v>142.45000087546319</v>
      </c>
      <c r="CC98">
        <f t="shared" si="9"/>
        <v>143.12153426850847</v>
      </c>
      <c r="CD98">
        <f t="shared" si="10"/>
        <v>5.5609212125521523E-19</v>
      </c>
      <c r="CE98" t="str">
        <f t="shared" si="11"/>
        <v/>
      </c>
      <c r="CF98" t="str" cm="1">
        <f t="array" ref="CF98">IFERROR(IF((BD98+BE98)*INDEX(H:H,ROW())*INDEX(K:K,ROW())/(BF98*30*1000)&lt;0.5,"",(BD98+BE98)*INDEX(H:H,ROW())*INDEX(K:K,ROW())/(BF98*30*1000)),"")</f>
        <v/>
      </c>
      <c r="CG98" t="str">
        <f t="shared" si="12"/>
        <v/>
      </c>
      <c r="CH98" cm="1">
        <f t="array" ref="CH98">IFERROR((BD98+BE98)*INDEX(K:K,ROW())*INDEX(H:H,ROW())/BC98/100000,"")</f>
        <v>1.2757293743128622E+18</v>
      </c>
      <c r="CI98">
        <f t="shared" si="13"/>
        <v>11.788197947161178</v>
      </c>
      <c r="CJ98">
        <v>0</v>
      </c>
      <c r="CK98" t="str">
        <f t="shared" si="14"/>
        <v xml:space="preserve"> </v>
      </c>
      <c r="CL98" cm="1">
        <f t="array" ref="CL98">IF(INDEX(AS:AS,ROW()-2)=0,CL97,INDEX(AS:AS,ROW()-2))</f>
        <v>42.06</v>
      </c>
      <c r="CM98" t="str">
        <f t="shared" si="15"/>
        <v>CIV</v>
      </c>
    </row>
    <row r="99" spans="1:91" x14ac:dyDescent="0.3">
      <c r="A99" s="1">
        <v>94</v>
      </c>
      <c r="B99" t="s">
        <v>109</v>
      </c>
      <c r="C99">
        <v>1</v>
      </c>
      <c r="D99">
        <v>4</v>
      </c>
      <c r="E99">
        <v>1</v>
      </c>
      <c r="F99" t="s">
        <v>98</v>
      </c>
      <c r="G99" t="s">
        <v>105</v>
      </c>
      <c r="H99">
        <v>45.87</v>
      </c>
      <c r="I99">
        <v>0.88</v>
      </c>
      <c r="J99">
        <v>45.57</v>
      </c>
      <c r="K99">
        <v>1564</v>
      </c>
      <c r="L99">
        <v>45.89</v>
      </c>
      <c r="M99">
        <v>0.89</v>
      </c>
      <c r="N99">
        <v>45.57</v>
      </c>
      <c r="O99">
        <v>1568</v>
      </c>
      <c r="P99">
        <v>1.35</v>
      </c>
      <c r="Q99">
        <v>50.28</v>
      </c>
      <c r="R99">
        <v>30.11</v>
      </c>
      <c r="S99">
        <v>1.6708776595744681</v>
      </c>
      <c r="T99">
        <v>7.41</v>
      </c>
      <c r="U99">
        <v>0</v>
      </c>
      <c r="V99">
        <v>0</v>
      </c>
      <c r="W99">
        <v>0</v>
      </c>
      <c r="X99">
        <v>0</v>
      </c>
      <c r="Y99">
        <v>2.2000000000000002</v>
      </c>
      <c r="Z99">
        <v>7.72</v>
      </c>
      <c r="AA99">
        <v>19.75</v>
      </c>
      <c r="AB99">
        <v>65.900000000000006</v>
      </c>
      <c r="AC99">
        <v>1690</v>
      </c>
      <c r="AD99">
        <v>37.79</v>
      </c>
      <c r="AE99">
        <v>32.28</v>
      </c>
      <c r="AF99">
        <v>11.52</v>
      </c>
      <c r="AG99">
        <v>1570</v>
      </c>
      <c r="AI99">
        <v>44.58</v>
      </c>
      <c r="AJ99">
        <v>41.32</v>
      </c>
      <c r="AK99">
        <v>4.51</v>
      </c>
      <c r="AL99">
        <v>47.305</v>
      </c>
      <c r="AM99">
        <v>6.31</v>
      </c>
      <c r="AN99">
        <v>47.89</v>
      </c>
      <c r="AO99">
        <v>45.09</v>
      </c>
      <c r="AP99">
        <v>3.31</v>
      </c>
      <c r="AQ99">
        <v>3.83</v>
      </c>
      <c r="AR99">
        <v>4.12</v>
      </c>
      <c r="AS99">
        <v>42.06</v>
      </c>
      <c r="AT99">
        <v>0</v>
      </c>
      <c r="AU99">
        <v>0</v>
      </c>
      <c r="AV99">
        <v>5.6</v>
      </c>
      <c r="AW99">
        <v>68.400000000000006</v>
      </c>
      <c r="AX99">
        <v>92.8</v>
      </c>
      <c r="AY99">
        <v>99.1</v>
      </c>
      <c r="AZ99">
        <v>100</v>
      </c>
      <c r="BA99">
        <v>86.199999999999989</v>
      </c>
      <c r="BB99">
        <v>92.6</v>
      </c>
      <c r="BC99">
        <v>3.5575383784680607E-18</v>
      </c>
      <c r="BD99">
        <v>1.1943951513619201E-2</v>
      </c>
      <c r="BE99">
        <v>6.3912292201686531</v>
      </c>
      <c r="BF99">
        <v>40.150025602360827</v>
      </c>
      <c r="BG99">
        <v>142.37982888017811</v>
      </c>
      <c r="BH99">
        <v>1.6148601642814899</v>
      </c>
      <c r="BI99">
        <v>83.85749935627166</v>
      </c>
      <c r="BJ99">
        <v>0.94003618006782619</v>
      </c>
      <c r="BK99">
        <v>7.9588757588675859E-17</v>
      </c>
      <c r="BL99">
        <v>6.6616738510937434</v>
      </c>
      <c r="BM99">
        <v>164.1092299640197</v>
      </c>
      <c r="BN99">
        <v>14.652727171279849</v>
      </c>
      <c r="BO99">
        <v>15.24159916363306</v>
      </c>
      <c r="BP99">
        <v>78.28075224550733</v>
      </c>
      <c r="BQ99">
        <v>15.239371330145151</v>
      </c>
      <c r="BR99">
        <v>1.5502240525220701E-2</v>
      </c>
      <c r="BS99">
        <v>14.33416469495106</v>
      </c>
      <c r="BT99">
        <v>1847.8291843109539</v>
      </c>
      <c r="BU99">
        <v>15.97218814606734</v>
      </c>
      <c r="BV99">
        <v>18.662907771794401</v>
      </c>
      <c r="BW99">
        <v>18.032373801665798</v>
      </c>
      <c r="BX99">
        <v>7.1399011794901721</v>
      </c>
      <c r="BY99">
        <v>10.336281692258639</v>
      </c>
      <c r="BZ99">
        <v>0.42885367946622233</v>
      </c>
      <c r="CA99">
        <f t="shared" si="8"/>
        <v>6.4031731716822726</v>
      </c>
      <c r="CB99" cm="1">
        <f t="array" ref="CB99">IF(ISBLANK(INDEX(AC:AC,ROW())), "", INDEX(AC:AC,ROW())*(BI99+BJ99)/1000)</f>
        <v>143.30783505641372</v>
      </c>
      <c r="CC99">
        <f t="shared" si="9"/>
        <v>143.99468904445959</v>
      </c>
      <c r="CD99">
        <f t="shared" si="10"/>
        <v>5.527200906979434E-19</v>
      </c>
      <c r="CE99" t="str">
        <f t="shared" si="11"/>
        <v/>
      </c>
      <c r="CF99" t="str" cm="1">
        <f t="array" ref="CF99">IFERROR(IF((BD99+BE99)*INDEX(H:H,ROW())*INDEX(K:K,ROW())/(BF99*30*1000)&lt;0.5,"",(BD99+BE99)*INDEX(H:H,ROW())*INDEX(K:K,ROW())/(BF99*30*1000)),"")</f>
        <v/>
      </c>
      <c r="CG99" t="str">
        <f t="shared" si="12"/>
        <v/>
      </c>
      <c r="CH99" cm="1">
        <f t="array" ref="CH99">IFERROR((BD99+BE99)*INDEX(K:K,ROW())*INDEX(H:H,ROW())/BC99/100000,"")</f>
        <v>1.2912524015891433E+18</v>
      </c>
      <c r="CI99">
        <f t="shared" si="13"/>
        <v>11.931636298551766</v>
      </c>
      <c r="CJ99">
        <v>0</v>
      </c>
      <c r="CK99" t="str">
        <f t="shared" si="14"/>
        <v xml:space="preserve"> </v>
      </c>
      <c r="CL99" cm="1">
        <f t="array" ref="CL99">IF(INDEX(AS:AS,ROW()-2)=0,CL98,INDEX(AS:AS,ROW()-2))</f>
        <v>42.06</v>
      </c>
      <c r="CM99" t="str">
        <f t="shared" si="15"/>
        <v>CIV</v>
      </c>
    </row>
    <row r="100" spans="1:91" x14ac:dyDescent="0.3">
      <c r="A100" s="1">
        <v>95</v>
      </c>
      <c r="B100" t="s">
        <v>109</v>
      </c>
      <c r="C100">
        <v>1</v>
      </c>
      <c r="D100">
        <v>4</v>
      </c>
      <c r="E100">
        <v>1</v>
      </c>
      <c r="F100" t="s">
        <v>98</v>
      </c>
      <c r="G100" t="s">
        <v>106</v>
      </c>
      <c r="H100">
        <v>45.87</v>
      </c>
      <c r="I100">
        <v>0.88</v>
      </c>
      <c r="J100">
        <v>45.57</v>
      </c>
      <c r="K100">
        <v>1564</v>
      </c>
      <c r="L100">
        <v>45.89</v>
      </c>
      <c r="M100">
        <v>0.89</v>
      </c>
      <c r="N100">
        <v>45.57</v>
      </c>
      <c r="O100">
        <v>1568</v>
      </c>
      <c r="P100">
        <v>1.35</v>
      </c>
      <c r="Q100">
        <v>50.28</v>
      </c>
      <c r="R100">
        <v>30.11</v>
      </c>
      <c r="S100">
        <v>1.6708776595744681</v>
      </c>
      <c r="T100">
        <v>7.41</v>
      </c>
      <c r="U100">
        <v>0</v>
      </c>
      <c r="V100">
        <v>0</v>
      </c>
      <c r="W100">
        <v>0</v>
      </c>
      <c r="X100">
        <v>0</v>
      </c>
      <c r="Y100">
        <v>2.2000000000000002</v>
      </c>
      <c r="Z100">
        <v>7.72</v>
      </c>
      <c r="AA100">
        <v>19.75</v>
      </c>
      <c r="AB100">
        <v>65.900000000000006</v>
      </c>
      <c r="AC100">
        <v>1690</v>
      </c>
      <c r="AD100">
        <v>37.79</v>
      </c>
      <c r="AE100">
        <v>32.28</v>
      </c>
      <c r="AF100">
        <v>11.52</v>
      </c>
      <c r="AG100">
        <v>1570</v>
      </c>
      <c r="AI100">
        <v>44.58</v>
      </c>
      <c r="AJ100">
        <v>41.32</v>
      </c>
      <c r="AK100">
        <v>4.51</v>
      </c>
      <c r="AL100">
        <v>47.305</v>
      </c>
      <c r="AM100">
        <v>6.31</v>
      </c>
      <c r="AN100">
        <v>47.89</v>
      </c>
      <c r="AO100">
        <v>45.09</v>
      </c>
      <c r="AP100">
        <v>3.31</v>
      </c>
      <c r="AQ100">
        <v>3.83</v>
      </c>
      <c r="AR100">
        <v>4.12</v>
      </c>
      <c r="AS100">
        <v>42.06</v>
      </c>
      <c r="AT100">
        <v>0</v>
      </c>
      <c r="AU100">
        <v>0</v>
      </c>
      <c r="AV100">
        <v>5.6</v>
      </c>
      <c r="AW100">
        <v>68.400000000000006</v>
      </c>
      <c r="AX100">
        <v>92.8</v>
      </c>
      <c r="AY100">
        <v>99.1</v>
      </c>
      <c r="AZ100">
        <v>100</v>
      </c>
      <c r="BA100">
        <v>86.199999999999989</v>
      </c>
      <c r="BB100">
        <v>92.6</v>
      </c>
      <c r="BC100">
        <v>3.5575383784680607E-18</v>
      </c>
      <c r="BD100">
        <v>1.1943951513619201E-2</v>
      </c>
      <c r="BE100">
        <v>6.4514264229805756</v>
      </c>
      <c r="BF100">
        <v>40.150025602360827</v>
      </c>
      <c r="BG100">
        <v>142.37982888017811</v>
      </c>
      <c r="BH100">
        <v>0.20252644898470901</v>
      </c>
      <c r="BI100">
        <v>83.85749935627166</v>
      </c>
      <c r="BJ100">
        <v>0.1186515158723332</v>
      </c>
      <c r="BK100">
        <v>7.9588757588675859E-17</v>
      </c>
      <c r="BL100">
        <v>6.66071003323004</v>
      </c>
      <c r="BM100">
        <v>164.09819639444919</v>
      </c>
      <c r="BN100">
        <v>14.11514551568531</v>
      </c>
      <c r="BO100">
        <v>14.775872582949409</v>
      </c>
      <c r="BP100">
        <v>78.162542717941847</v>
      </c>
      <c r="BQ100">
        <v>15.239371330145151</v>
      </c>
      <c r="BR100">
        <v>1.5926301972473599E-2</v>
      </c>
      <c r="BS100">
        <v>13.884493484306651</v>
      </c>
      <c r="BT100">
        <v>1847.8291843109539</v>
      </c>
      <c r="BU100">
        <v>15.52928509523473</v>
      </c>
      <c r="BV100">
        <v>18.282744722793421</v>
      </c>
      <c r="BW100">
        <v>18.032373801665798</v>
      </c>
      <c r="BX100">
        <v>6.8485123837336959</v>
      </c>
      <c r="BY100">
        <v>10.336281692258639</v>
      </c>
      <c r="BZ100">
        <v>0.42885367946622233</v>
      </c>
      <c r="CA100">
        <f t="shared" si="8"/>
        <v>6.463370374494195</v>
      </c>
      <c r="CB100" cm="1">
        <f t="array" ref="CB100">IF(ISBLANK(INDEX(AC:AC,ROW())), "", INDEX(AC:AC,ROW())*(BI100+BJ100)/1000)</f>
        <v>141.91969497392336</v>
      </c>
      <c r="CC100">
        <f t="shared" si="9"/>
        <v>142.58235532916282</v>
      </c>
      <c r="CD100">
        <f t="shared" si="10"/>
        <v>5.5819499828670117E-19</v>
      </c>
      <c r="CE100" t="str">
        <f t="shared" si="11"/>
        <v/>
      </c>
      <c r="CF100" t="str" cm="1">
        <f t="array" ref="CF100">IFERROR(IF((BD100+BE100)*INDEX(H:H,ROW())*INDEX(K:K,ROW())/(BF100*30*1000)&lt;0.5,"",(BD100+BE100)*INDEX(H:H,ROW())*INDEX(K:K,ROW())/(BF100*30*1000)),"")</f>
        <v/>
      </c>
      <c r="CG100" t="str">
        <f t="shared" si="12"/>
        <v/>
      </c>
      <c r="CH100" cm="1">
        <f t="array" ref="CH100">IFERROR((BD100+BE100)*INDEX(K:K,ROW())*INDEX(H:H,ROW())/BC100/100000,"")</f>
        <v>1.3033916613929544E+18</v>
      </c>
      <c r="CI100">
        <f t="shared" si="13"/>
        <v>12.043807422287486</v>
      </c>
      <c r="CJ100">
        <v>0</v>
      </c>
      <c r="CK100" t="str">
        <f t="shared" si="14"/>
        <v xml:space="preserve"> </v>
      </c>
      <c r="CL100" cm="1">
        <f t="array" ref="CL100">IF(INDEX(AS:AS,ROW()-2)=0,CL99,INDEX(AS:AS,ROW()-2))</f>
        <v>42.06</v>
      </c>
      <c r="CM100" t="str">
        <f t="shared" si="15"/>
        <v>CIV</v>
      </c>
    </row>
    <row r="101" spans="1:91" x14ac:dyDescent="0.3">
      <c r="A101" s="1">
        <v>96</v>
      </c>
      <c r="B101" t="s">
        <v>110</v>
      </c>
      <c r="C101">
        <v>1</v>
      </c>
      <c r="D101">
        <v>5</v>
      </c>
      <c r="E101">
        <v>2</v>
      </c>
      <c r="F101" t="s">
        <v>80</v>
      </c>
      <c r="G101" t="s">
        <v>81</v>
      </c>
      <c r="H101">
        <v>45.87</v>
      </c>
      <c r="I101">
        <v>0.88</v>
      </c>
      <c r="J101">
        <v>45.57</v>
      </c>
      <c r="K101">
        <v>1564</v>
      </c>
      <c r="L101">
        <v>45.89</v>
      </c>
      <c r="M101">
        <v>0.89</v>
      </c>
      <c r="N101">
        <v>45.57</v>
      </c>
      <c r="O101">
        <v>1568</v>
      </c>
      <c r="P101">
        <v>1.35</v>
      </c>
      <c r="Q101">
        <v>50.28</v>
      </c>
      <c r="R101">
        <v>30.11</v>
      </c>
      <c r="S101">
        <v>1.6708776595744681</v>
      </c>
      <c r="T101">
        <v>7.41</v>
      </c>
      <c r="U101">
        <v>0</v>
      </c>
      <c r="V101">
        <v>0</v>
      </c>
      <c r="W101">
        <v>0</v>
      </c>
      <c r="X101">
        <v>0</v>
      </c>
      <c r="Y101">
        <v>2.2000000000000002</v>
      </c>
      <c r="Z101">
        <v>7.72</v>
      </c>
      <c r="AA101">
        <v>19.75</v>
      </c>
      <c r="AB101">
        <v>65.900000000000006</v>
      </c>
      <c r="AC101">
        <v>1690</v>
      </c>
      <c r="AD101">
        <v>37.79</v>
      </c>
      <c r="AE101">
        <v>32.28</v>
      </c>
      <c r="AF101">
        <v>11.52</v>
      </c>
      <c r="AG101">
        <v>1570</v>
      </c>
      <c r="AI101">
        <v>44.58</v>
      </c>
      <c r="AJ101">
        <v>41.32</v>
      </c>
      <c r="AK101">
        <v>4.51</v>
      </c>
      <c r="AL101">
        <v>47.305</v>
      </c>
      <c r="AM101">
        <v>6.31</v>
      </c>
      <c r="AN101">
        <v>47.89</v>
      </c>
      <c r="AO101">
        <v>45.09</v>
      </c>
      <c r="AP101">
        <v>3.31</v>
      </c>
      <c r="AQ101">
        <v>3.83</v>
      </c>
      <c r="AR101">
        <v>4.12</v>
      </c>
      <c r="AS101">
        <v>42.06</v>
      </c>
      <c r="AT101">
        <v>0</v>
      </c>
      <c r="AU101">
        <v>0</v>
      </c>
      <c r="AV101">
        <v>5.6</v>
      </c>
      <c r="AW101">
        <v>68.400000000000006</v>
      </c>
      <c r="AX101">
        <v>92.8</v>
      </c>
      <c r="AY101">
        <v>99.1</v>
      </c>
      <c r="AZ101">
        <v>100</v>
      </c>
      <c r="BA101">
        <v>86.199999999999989</v>
      </c>
      <c r="BB101">
        <v>92.6</v>
      </c>
      <c r="BC101">
        <v>3.5575383784680607E-18</v>
      </c>
      <c r="BD101">
        <v>1.1943951513619201E-2</v>
      </c>
      <c r="BE101">
        <v>6.4611016880115066</v>
      </c>
      <c r="BF101">
        <v>40.150025602360827</v>
      </c>
      <c r="BG101">
        <v>142.37982888017811</v>
      </c>
      <c r="BH101">
        <v>2.6262245990661</v>
      </c>
      <c r="BI101">
        <v>83.85749935627166</v>
      </c>
      <c r="BJ101">
        <v>1.5276974909521259</v>
      </c>
      <c r="BK101">
        <v>7.9588757588675859E-17</v>
      </c>
      <c r="BL101">
        <v>6.6622293619261388</v>
      </c>
      <c r="BM101">
        <v>164.0980859448874</v>
      </c>
      <c r="BN101">
        <v>13.51736090765691</v>
      </c>
      <c r="BO101">
        <v>14.340677434101719</v>
      </c>
      <c r="BP101">
        <v>78.510423926411647</v>
      </c>
      <c r="BQ101">
        <v>15.239371330145151</v>
      </c>
      <c r="BR101">
        <v>1.60926052599909E-2</v>
      </c>
      <c r="BS101">
        <v>13.43519219921984</v>
      </c>
      <c r="BT101">
        <v>1847.8291843109539</v>
      </c>
      <c r="BU101">
        <v>15.04032997237093</v>
      </c>
      <c r="BV101">
        <v>18.135409922119919</v>
      </c>
      <c r="BW101">
        <v>18.032373801665798</v>
      </c>
      <c r="BX101">
        <v>6.5118096304547164</v>
      </c>
      <c r="BY101">
        <v>10.336281692258639</v>
      </c>
      <c r="BZ101">
        <v>0.42885367946622233</v>
      </c>
      <c r="CA101">
        <f t="shared" si="8"/>
        <v>6.4730456395251261</v>
      </c>
      <c r="CB101" cm="1">
        <f t="array" ref="CB101">IF(ISBLANK(INDEX(AC:AC,ROW())), "", INDEX(AC:AC,ROW())*(BI101+BJ101)/1000)</f>
        <v>144.30098267180819</v>
      </c>
      <c r="CC101">
        <f t="shared" si="9"/>
        <v>145.0060534792442</v>
      </c>
      <c r="CD101">
        <f t="shared" si="10"/>
        <v>5.488650692784215E-19</v>
      </c>
      <c r="CE101" t="str">
        <f t="shared" si="11"/>
        <v/>
      </c>
      <c r="CF101" t="str" cm="1">
        <f t="array" ref="CF101">IFERROR(IF((BD101+BE101)*INDEX(H:H,ROW())*INDEX(K:K,ROW())/(BF101*30*1000)&lt;0.5,"",(BD101+BE101)*INDEX(H:H,ROW())*INDEX(K:K,ROW())/(BF101*30*1000)),"")</f>
        <v/>
      </c>
      <c r="CG101" t="str">
        <f t="shared" si="12"/>
        <v/>
      </c>
      <c r="CH101" cm="1">
        <f t="array" ref="CH101">IFERROR((BD101+BE101)*INDEX(K:K,ROW())*INDEX(H:H,ROW())/BC101/100000,"")</f>
        <v>1.3053427579621445E+18</v>
      </c>
      <c r="CI101">
        <f t="shared" si="13"/>
        <v>12.061836255858893</v>
      </c>
      <c r="CJ101">
        <v>0</v>
      </c>
      <c r="CK101" t="str">
        <f t="shared" si="14"/>
        <v xml:space="preserve"> </v>
      </c>
      <c r="CL101" cm="1">
        <f t="array" ref="CL101">IF(INDEX(AS:AS,ROW()-2)=0,CL100,INDEX(AS:AS,ROW()-2))</f>
        <v>42.06</v>
      </c>
      <c r="CM101" t="str">
        <f t="shared" si="15"/>
        <v>CIV</v>
      </c>
    </row>
    <row r="102" spans="1:91" x14ac:dyDescent="0.3">
      <c r="A102" s="1">
        <v>97</v>
      </c>
      <c r="B102" t="s">
        <v>110</v>
      </c>
      <c r="C102">
        <v>1</v>
      </c>
      <c r="D102">
        <v>5</v>
      </c>
      <c r="E102">
        <v>2</v>
      </c>
      <c r="F102" t="s">
        <v>80</v>
      </c>
      <c r="G102" t="s">
        <v>82</v>
      </c>
      <c r="H102">
        <v>45.87</v>
      </c>
      <c r="I102">
        <v>0.88</v>
      </c>
      <c r="J102">
        <v>45.57</v>
      </c>
      <c r="K102">
        <v>1564</v>
      </c>
      <c r="L102">
        <v>45.89</v>
      </c>
      <c r="M102">
        <v>0.89</v>
      </c>
      <c r="N102">
        <v>45.57</v>
      </c>
      <c r="O102">
        <v>1568</v>
      </c>
      <c r="P102">
        <v>1.35</v>
      </c>
      <c r="Q102">
        <v>50.28</v>
      </c>
      <c r="R102">
        <v>30.11</v>
      </c>
      <c r="S102">
        <v>1.6708776595744681</v>
      </c>
      <c r="T102">
        <v>7.41</v>
      </c>
      <c r="U102">
        <v>0</v>
      </c>
      <c r="V102">
        <v>0</v>
      </c>
      <c r="W102">
        <v>0</v>
      </c>
      <c r="X102">
        <v>0</v>
      </c>
      <c r="Y102">
        <v>2.2000000000000002</v>
      </c>
      <c r="Z102">
        <v>7.72</v>
      </c>
      <c r="AA102">
        <v>19.75</v>
      </c>
      <c r="AB102">
        <v>65.900000000000006</v>
      </c>
      <c r="AC102">
        <v>1690</v>
      </c>
      <c r="AD102">
        <v>37.79</v>
      </c>
      <c r="AE102">
        <v>32.28</v>
      </c>
      <c r="AF102">
        <v>11.52</v>
      </c>
      <c r="AG102">
        <v>1570</v>
      </c>
      <c r="AI102">
        <v>44.58</v>
      </c>
      <c r="AJ102">
        <v>41.32</v>
      </c>
      <c r="AK102">
        <v>4.51</v>
      </c>
      <c r="AL102">
        <v>47.305</v>
      </c>
      <c r="AM102">
        <v>6.31</v>
      </c>
      <c r="AN102">
        <v>47.89</v>
      </c>
      <c r="AO102">
        <v>45.09</v>
      </c>
      <c r="AP102">
        <v>3.31</v>
      </c>
      <c r="AQ102">
        <v>3.83</v>
      </c>
      <c r="AR102">
        <v>4.12</v>
      </c>
      <c r="AS102">
        <v>42.06</v>
      </c>
      <c r="AT102">
        <v>0</v>
      </c>
      <c r="AU102">
        <v>0</v>
      </c>
      <c r="AV102">
        <v>5.6</v>
      </c>
      <c r="AW102">
        <v>68.400000000000006</v>
      </c>
      <c r="AX102">
        <v>92.8</v>
      </c>
      <c r="AY102">
        <v>99.1</v>
      </c>
      <c r="AZ102">
        <v>100</v>
      </c>
      <c r="BA102">
        <v>86.199999999999989</v>
      </c>
      <c r="BB102">
        <v>92.6</v>
      </c>
      <c r="BC102">
        <v>3.5575383784680607E-18</v>
      </c>
      <c r="BD102">
        <v>1.1943951513619201E-2</v>
      </c>
      <c r="BE102">
        <v>6.5050108294724023</v>
      </c>
      <c r="BF102">
        <v>40.150025602360827</v>
      </c>
      <c r="BG102">
        <v>142.37982888017811</v>
      </c>
      <c r="BH102">
        <v>1.264942563658106</v>
      </c>
      <c r="BI102">
        <v>83.85749935627166</v>
      </c>
      <c r="BJ102">
        <v>0.73755949065043047</v>
      </c>
      <c r="BK102">
        <v>7.9588757588675859E-17</v>
      </c>
      <c r="BL102">
        <v>6.6609834215075781</v>
      </c>
      <c r="BM102">
        <v>164.0908009685524</v>
      </c>
      <c r="BN102">
        <v>13.01623347959095</v>
      </c>
      <c r="BO102">
        <v>13.970686233901301</v>
      </c>
      <c r="BP102">
        <v>78.590504083898495</v>
      </c>
      <c r="BQ102">
        <v>15.239371330145151</v>
      </c>
      <c r="BR102">
        <v>1.6604152351478999E-2</v>
      </c>
      <c r="BS102">
        <v>13.047449441513031</v>
      </c>
      <c r="BT102">
        <v>1847.8291843109539</v>
      </c>
      <c r="BU102">
        <v>14.43892133166108</v>
      </c>
      <c r="BV102">
        <v>17.814888349262151</v>
      </c>
      <c r="BW102">
        <v>18.032373801665798</v>
      </c>
      <c r="BX102">
        <v>6.1878457337449859</v>
      </c>
      <c r="BY102">
        <v>10.336281692258639</v>
      </c>
      <c r="BZ102">
        <v>0.42885367946622233</v>
      </c>
      <c r="CA102">
        <f t="shared" si="8"/>
        <v>6.5169547809860218</v>
      </c>
      <c r="CB102" cm="1">
        <f t="array" ref="CB102">IF(ISBLANK(INDEX(AC:AC,ROW())), "", INDEX(AC:AC,ROW())*(BI102+BJ102)/1000)</f>
        <v>142.96564945129833</v>
      </c>
      <c r="CC102">
        <f t="shared" si="9"/>
        <v>143.64477144383622</v>
      </c>
      <c r="CD102">
        <f t="shared" si="10"/>
        <v>5.5406651275013048E-19</v>
      </c>
      <c r="CE102" t="str">
        <f t="shared" si="11"/>
        <v/>
      </c>
      <c r="CF102" t="str" cm="1">
        <f t="array" ref="CF102">IFERROR(IF((BD102+BE102)*INDEX(H:H,ROW())*INDEX(K:K,ROW())/(BF102*30*1000)&lt;0.5,"",(BD102+BE102)*INDEX(H:H,ROW())*INDEX(K:K,ROW())/(BF102*30*1000)),"")</f>
        <v/>
      </c>
      <c r="CG102" t="str">
        <f t="shared" si="12"/>
        <v/>
      </c>
      <c r="CH102" cm="1">
        <f t="array" ref="CH102">IFERROR((BD102+BE102)*INDEX(K:K,ROW())*INDEX(H:H,ROW())/BC102/100000,"")</f>
        <v>1.314197396567554E+18</v>
      </c>
      <c r="CI102">
        <f t="shared" si="13"/>
        <v>12.143656299147748</v>
      </c>
      <c r="CJ102">
        <v>0</v>
      </c>
      <c r="CK102" t="str">
        <f t="shared" si="14"/>
        <v xml:space="preserve"> </v>
      </c>
      <c r="CL102" cm="1">
        <f t="array" ref="CL102">IF(INDEX(AS:AS,ROW()-2)=0,CL101,INDEX(AS:AS,ROW()-2))</f>
        <v>42.06</v>
      </c>
      <c r="CM102" t="str">
        <f t="shared" si="15"/>
        <v>CIV</v>
      </c>
    </row>
    <row r="103" spans="1:91" x14ac:dyDescent="0.3">
      <c r="A103" s="1">
        <v>98</v>
      </c>
      <c r="B103" t="s">
        <v>110</v>
      </c>
      <c r="C103">
        <v>1</v>
      </c>
      <c r="D103">
        <v>5</v>
      </c>
      <c r="E103">
        <v>2</v>
      </c>
      <c r="F103" t="s">
        <v>80</v>
      </c>
      <c r="G103" t="s">
        <v>83</v>
      </c>
      <c r="H103">
        <v>45.87</v>
      </c>
      <c r="I103">
        <v>0.88</v>
      </c>
      <c r="J103">
        <v>45.57</v>
      </c>
      <c r="K103">
        <v>1564</v>
      </c>
      <c r="L103">
        <v>45.89</v>
      </c>
      <c r="M103">
        <v>0.89</v>
      </c>
      <c r="N103">
        <v>45.57</v>
      </c>
      <c r="O103">
        <v>1568</v>
      </c>
      <c r="P103">
        <v>1.35</v>
      </c>
      <c r="Q103">
        <v>50.28</v>
      </c>
      <c r="R103">
        <v>30.11</v>
      </c>
      <c r="S103">
        <v>1.6708776595744681</v>
      </c>
      <c r="T103">
        <v>7.41</v>
      </c>
      <c r="U103">
        <v>0</v>
      </c>
      <c r="V103">
        <v>0</v>
      </c>
      <c r="W103">
        <v>0</v>
      </c>
      <c r="X103">
        <v>0</v>
      </c>
      <c r="Y103">
        <v>2.2000000000000002</v>
      </c>
      <c r="Z103">
        <v>7.72</v>
      </c>
      <c r="AA103">
        <v>19.75</v>
      </c>
      <c r="AB103">
        <v>65.900000000000006</v>
      </c>
      <c r="AC103">
        <v>1690</v>
      </c>
      <c r="AD103">
        <v>37.79</v>
      </c>
      <c r="AE103">
        <v>32.28</v>
      </c>
      <c r="AF103">
        <v>11.52</v>
      </c>
      <c r="AG103">
        <v>1570</v>
      </c>
      <c r="AI103">
        <v>44.58</v>
      </c>
      <c r="AJ103">
        <v>41.32</v>
      </c>
      <c r="AK103">
        <v>4.51</v>
      </c>
      <c r="AL103">
        <v>47.305</v>
      </c>
      <c r="AM103">
        <v>6.31</v>
      </c>
      <c r="AN103">
        <v>47.89</v>
      </c>
      <c r="AO103">
        <v>45.09</v>
      </c>
      <c r="AP103">
        <v>3.31</v>
      </c>
      <c r="AQ103">
        <v>3.83</v>
      </c>
      <c r="AR103">
        <v>4.12</v>
      </c>
      <c r="AS103">
        <v>42.06</v>
      </c>
      <c r="AT103">
        <v>0</v>
      </c>
      <c r="AU103">
        <v>0</v>
      </c>
      <c r="AV103">
        <v>5.6</v>
      </c>
      <c r="AW103">
        <v>68.400000000000006</v>
      </c>
      <c r="AX103">
        <v>92.8</v>
      </c>
      <c r="AY103">
        <v>99.1</v>
      </c>
      <c r="AZ103">
        <v>100</v>
      </c>
      <c r="BA103">
        <v>86.199999999999989</v>
      </c>
      <c r="BB103">
        <v>92.6</v>
      </c>
      <c r="BC103">
        <v>3.5575383784680607E-18</v>
      </c>
      <c r="BD103">
        <v>1.1943951513619201E-2</v>
      </c>
      <c r="BE103">
        <v>6.5165389979762596</v>
      </c>
      <c r="BF103">
        <v>40.150025602360827</v>
      </c>
      <c r="BG103">
        <v>142.37982888017811</v>
      </c>
      <c r="BH103">
        <v>1.1223516690940021</v>
      </c>
      <c r="BI103">
        <v>83.85749935627166</v>
      </c>
      <c r="BJ103">
        <v>0.65913777151587305</v>
      </c>
      <c r="BK103">
        <v>7.9588757588675859E-17</v>
      </c>
      <c r="BL103">
        <v>6.6599240058725737</v>
      </c>
      <c r="BM103">
        <v>164.0785243285664</v>
      </c>
      <c r="BN103">
        <v>12.48998845174434</v>
      </c>
      <c r="BO103">
        <v>13.519174913953471</v>
      </c>
      <c r="BP103">
        <v>78.794834535081975</v>
      </c>
      <c r="BQ103">
        <v>15.239371330145151</v>
      </c>
      <c r="BR103">
        <v>1.6107568934165699E-2</v>
      </c>
      <c r="BS103">
        <v>12.653741052181161</v>
      </c>
      <c r="BT103">
        <v>1847.8291843109539</v>
      </c>
      <c r="BU103">
        <v>13.907776560339039</v>
      </c>
      <c r="BV103">
        <v>17.526179355404949</v>
      </c>
      <c r="BW103">
        <v>18.032373801665798</v>
      </c>
      <c r="BX103">
        <v>5.834253976328843</v>
      </c>
      <c r="BY103">
        <v>10.336281692258639</v>
      </c>
      <c r="BZ103">
        <v>0.42885367946622233</v>
      </c>
      <c r="CA103">
        <f t="shared" si="8"/>
        <v>6.5284829494898791</v>
      </c>
      <c r="CB103" cm="1">
        <f t="array" ref="CB103">IF(ISBLANK(INDEX(AC:AC,ROW())), "", INDEX(AC:AC,ROW())*(BI103+BJ103)/1000)</f>
        <v>142.83311674596092</v>
      </c>
      <c r="CC103">
        <f t="shared" si="9"/>
        <v>143.50218054927211</v>
      </c>
      <c r="CD103">
        <f t="shared" si="10"/>
        <v>5.5461706075852067E-19</v>
      </c>
      <c r="CE103" t="str">
        <f t="shared" si="11"/>
        <v/>
      </c>
      <c r="CF103" t="str" cm="1">
        <f t="array" ref="CF103">IFERROR(IF((BD103+BE103)*INDEX(H:H,ROW())*INDEX(K:K,ROW())/(BF103*30*1000)&lt;0.5,"",(BD103+BE103)*INDEX(H:H,ROW())*INDEX(K:K,ROW())/(BF103*30*1000)),"")</f>
        <v/>
      </c>
      <c r="CG103" t="str">
        <f t="shared" si="12"/>
        <v/>
      </c>
      <c r="CH103" cm="1">
        <f t="array" ref="CH103">IFERROR((BD103+BE103)*INDEX(K:K,ROW())*INDEX(H:H,ROW())/BC103/100000,"")</f>
        <v>1.3165221463232471E+18</v>
      </c>
      <c r="CI103">
        <f t="shared" si="13"/>
        <v>12.165137822462585</v>
      </c>
      <c r="CJ103">
        <v>0</v>
      </c>
      <c r="CK103" t="str">
        <f t="shared" si="14"/>
        <v xml:space="preserve"> </v>
      </c>
      <c r="CL103" cm="1">
        <f t="array" ref="CL103">IF(INDEX(AS:AS,ROW()-2)=0,CL102,INDEX(AS:AS,ROW()-2))</f>
        <v>42.06</v>
      </c>
      <c r="CM103" t="str">
        <f t="shared" si="15"/>
        <v>CIV</v>
      </c>
    </row>
    <row r="104" spans="1:91" x14ac:dyDescent="0.3">
      <c r="A104" s="1">
        <v>99</v>
      </c>
      <c r="B104" t="s">
        <v>110</v>
      </c>
      <c r="C104">
        <v>1</v>
      </c>
      <c r="D104">
        <v>5</v>
      </c>
      <c r="E104">
        <v>2</v>
      </c>
      <c r="F104" t="s">
        <v>80</v>
      </c>
      <c r="G104" t="s">
        <v>84</v>
      </c>
      <c r="H104">
        <v>45.87</v>
      </c>
      <c r="I104">
        <v>0.88</v>
      </c>
      <c r="J104">
        <v>45.57</v>
      </c>
      <c r="K104">
        <v>1564</v>
      </c>
      <c r="L104">
        <v>45.89</v>
      </c>
      <c r="M104">
        <v>0.89</v>
      </c>
      <c r="N104">
        <v>45.57</v>
      </c>
      <c r="O104">
        <v>1568</v>
      </c>
      <c r="P104">
        <v>1.35</v>
      </c>
      <c r="Q104">
        <v>50.28</v>
      </c>
      <c r="R104">
        <v>30.11</v>
      </c>
      <c r="S104">
        <v>1.6708776595744681</v>
      </c>
      <c r="T104">
        <v>7.41</v>
      </c>
      <c r="U104">
        <v>0</v>
      </c>
      <c r="V104">
        <v>0</v>
      </c>
      <c r="W104">
        <v>0</v>
      </c>
      <c r="X104">
        <v>0</v>
      </c>
      <c r="Y104">
        <v>2.2000000000000002</v>
      </c>
      <c r="Z104">
        <v>7.72</v>
      </c>
      <c r="AA104">
        <v>19.75</v>
      </c>
      <c r="AB104">
        <v>65.900000000000006</v>
      </c>
      <c r="AC104">
        <v>1690</v>
      </c>
      <c r="AD104">
        <v>37.79</v>
      </c>
      <c r="AE104">
        <v>32.28</v>
      </c>
      <c r="AF104">
        <v>11.52</v>
      </c>
      <c r="AG104">
        <v>1570</v>
      </c>
      <c r="AI104">
        <v>44.58</v>
      </c>
      <c r="AJ104">
        <v>41.32</v>
      </c>
      <c r="AK104">
        <v>4.51</v>
      </c>
      <c r="AL104">
        <v>47.305</v>
      </c>
      <c r="AM104">
        <v>6.31</v>
      </c>
      <c r="AN104">
        <v>47.89</v>
      </c>
      <c r="AO104">
        <v>45.09</v>
      </c>
      <c r="AP104">
        <v>3.31</v>
      </c>
      <c r="AQ104">
        <v>3.83</v>
      </c>
      <c r="AR104">
        <v>4.12</v>
      </c>
      <c r="AS104">
        <v>42.06</v>
      </c>
      <c r="AT104">
        <v>0</v>
      </c>
      <c r="AU104">
        <v>0</v>
      </c>
      <c r="AV104">
        <v>5.6</v>
      </c>
      <c r="AW104">
        <v>68.400000000000006</v>
      </c>
      <c r="AX104">
        <v>92.8</v>
      </c>
      <c r="AY104">
        <v>99.1</v>
      </c>
      <c r="AZ104">
        <v>100</v>
      </c>
      <c r="BA104">
        <v>86.199999999999989</v>
      </c>
      <c r="BB104">
        <v>92.6</v>
      </c>
      <c r="BC104">
        <v>3.5575383784680607E-18</v>
      </c>
      <c r="BD104">
        <v>1.1943951513619201E-2</v>
      </c>
      <c r="BE104">
        <v>6.575772348534203</v>
      </c>
      <c r="BF104">
        <v>40.150025602360827</v>
      </c>
      <c r="BG104">
        <v>142.37982888017811</v>
      </c>
      <c r="BH104">
        <v>0.37471607578511412</v>
      </c>
      <c r="BI104">
        <v>83.85749935627166</v>
      </c>
      <c r="BJ104">
        <v>0.2153940751277558</v>
      </c>
      <c r="BK104">
        <v>7.9588757588675859E-17</v>
      </c>
      <c r="BL104">
        <v>6.661762190026721</v>
      </c>
      <c r="BM104">
        <v>164.09045865883391</v>
      </c>
      <c r="BN104">
        <v>12.035737659975201</v>
      </c>
      <c r="BO104">
        <v>13.191652072096771</v>
      </c>
      <c r="BP104">
        <v>79.066276869981863</v>
      </c>
      <c r="BQ104">
        <v>15.239371330145151</v>
      </c>
      <c r="BR104">
        <v>1.53983146277645E-2</v>
      </c>
      <c r="BS104">
        <v>12.221296280051581</v>
      </c>
      <c r="BT104">
        <v>1847.8291843109539</v>
      </c>
      <c r="BU104">
        <v>13.41755735171453</v>
      </c>
      <c r="BV104">
        <v>17.323227153851089</v>
      </c>
      <c r="BW104">
        <v>18.032373801665798</v>
      </c>
      <c r="BX104">
        <v>5.529270373412893</v>
      </c>
      <c r="BY104">
        <v>10.336281692258639</v>
      </c>
      <c r="BZ104">
        <v>0.42885367946622233</v>
      </c>
      <c r="CA104">
        <f t="shared" si="8"/>
        <v>6.5877163000478225</v>
      </c>
      <c r="CB104" cm="1">
        <f t="array" ref="CB104">IF(ISBLANK(INDEX(AC:AC,ROW())), "", INDEX(AC:AC,ROW())*(BI104+BJ104)/1000)</f>
        <v>142.08318989906505</v>
      </c>
      <c r="CC104">
        <f t="shared" si="9"/>
        <v>142.75454495596321</v>
      </c>
      <c r="CD104">
        <f t="shared" si="10"/>
        <v>5.5752170701974721E-19</v>
      </c>
      <c r="CE104" t="str">
        <f t="shared" si="11"/>
        <v/>
      </c>
      <c r="CF104" t="str" cm="1">
        <f t="array" ref="CF104">IFERROR(IF((BD104+BE104)*INDEX(H:H,ROW())*INDEX(K:K,ROW())/(BF104*30*1000)&lt;0.5,"",(BD104+BE104)*INDEX(H:H,ROW())*INDEX(K:K,ROW())/(BF104*30*1000)),"")</f>
        <v/>
      </c>
      <c r="CG104" t="str">
        <f t="shared" si="12"/>
        <v/>
      </c>
      <c r="CH104" cm="1">
        <f t="array" ref="CH104">IFERROR((BD104+BE104)*INDEX(K:K,ROW())*INDEX(H:H,ROW())/BC104/100000,"")</f>
        <v>1.3284670374126164E+18</v>
      </c>
      <c r="CI104">
        <f t="shared" si="13"/>
        <v>12.275512909415969</v>
      </c>
      <c r="CJ104">
        <v>0</v>
      </c>
      <c r="CK104" t="str">
        <f t="shared" si="14"/>
        <v xml:space="preserve"> </v>
      </c>
      <c r="CL104" cm="1">
        <f t="array" ref="CL104">IF(INDEX(AS:AS,ROW()-2)=0,CL103,INDEX(AS:AS,ROW()-2))</f>
        <v>42.06</v>
      </c>
      <c r="CM104" t="str">
        <f t="shared" si="15"/>
        <v>CIV</v>
      </c>
    </row>
    <row r="105" spans="1:91" x14ac:dyDescent="0.3">
      <c r="A105" s="1">
        <v>100</v>
      </c>
      <c r="B105" t="s">
        <v>110</v>
      </c>
      <c r="C105">
        <v>1</v>
      </c>
      <c r="D105">
        <v>5</v>
      </c>
      <c r="E105">
        <v>2</v>
      </c>
      <c r="F105" t="s">
        <v>80</v>
      </c>
      <c r="G105" t="s">
        <v>85</v>
      </c>
      <c r="H105">
        <v>45.87</v>
      </c>
      <c r="I105">
        <v>0.88</v>
      </c>
      <c r="J105">
        <v>45.57</v>
      </c>
      <c r="K105">
        <v>1564</v>
      </c>
      <c r="L105">
        <v>45.89</v>
      </c>
      <c r="M105">
        <v>0.89</v>
      </c>
      <c r="N105">
        <v>45.57</v>
      </c>
      <c r="O105">
        <v>1568</v>
      </c>
      <c r="P105">
        <v>1.35</v>
      </c>
      <c r="Q105">
        <v>50.28</v>
      </c>
      <c r="R105">
        <v>30.11</v>
      </c>
      <c r="S105">
        <v>1.6708776595744681</v>
      </c>
      <c r="T105">
        <v>7.41</v>
      </c>
      <c r="U105">
        <v>0</v>
      </c>
      <c r="V105">
        <v>0</v>
      </c>
      <c r="W105">
        <v>0</v>
      </c>
      <c r="X105">
        <v>0</v>
      </c>
      <c r="Y105">
        <v>2.2000000000000002</v>
      </c>
      <c r="Z105">
        <v>7.72</v>
      </c>
      <c r="AA105">
        <v>19.75</v>
      </c>
      <c r="AB105">
        <v>65.900000000000006</v>
      </c>
      <c r="AC105">
        <v>1690</v>
      </c>
      <c r="AD105">
        <v>37.79</v>
      </c>
      <c r="AE105">
        <v>32.28</v>
      </c>
      <c r="AF105">
        <v>11.52</v>
      </c>
      <c r="AG105">
        <v>1570</v>
      </c>
      <c r="AI105">
        <v>44.58</v>
      </c>
      <c r="AJ105">
        <v>41.32</v>
      </c>
      <c r="AK105">
        <v>4.51</v>
      </c>
      <c r="AL105">
        <v>47.305</v>
      </c>
      <c r="AM105">
        <v>6.31</v>
      </c>
      <c r="AN105">
        <v>47.89</v>
      </c>
      <c r="AO105">
        <v>45.09</v>
      </c>
      <c r="AP105">
        <v>3.31</v>
      </c>
      <c r="AQ105">
        <v>3.83</v>
      </c>
      <c r="AR105">
        <v>4.12</v>
      </c>
      <c r="AS105">
        <v>42.06</v>
      </c>
      <c r="AT105">
        <v>0</v>
      </c>
      <c r="AU105">
        <v>0</v>
      </c>
      <c r="AV105">
        <v>5.6</v>
      </c>
      <c r="AW105">
        <v>68.400000000000006</v>
      </c>
      <c r="AX105">
        <v>92.8</v>
      </c>
      <c r="AY105">
        <v>99.1</v>
      </c>
      <c r="AZ105">
        <v>100</v>
      </c>
      <c r="BA105">
        <v>86.199999999999989</v>
      </c>
      <c r="BB105">
        <v>92.6</v>
      </c>
      <c r="BC105">
        <v>3.5575383784680607E-18</v>
      </c>
      <c r="BD105">
        <v>1.1943951513619201E-2</v>
      </c>
      <c r="BE105">
        <v>6.5895919051763503</v>
      </c>
      <c r="BF105">
        <v>40.150025602360827</v>
      </c>
      <c r="BG105">
        <v>142.37982888017811</v>
      </c>
      <c r="BH105">
        <v>1.29339122688818</v>
      </c>
      <c r="BI105">
        <v>83.85749935627166</v>
      </c>
      <c r="BJ105">
        <v>0.75376964096006394</v>
      </c>
      <c r="BK105">
        <v>7.9588757588675859E-17</v>
      </c>
      <c r="BL105">
        <v>6.6625242985613706</v>
      </c>
      <c r="BM105">
        <v>164.1011125348075</v>
      </c>
      <c r="BN105">
        <v>12.054994580568289</v>
      </c>
      <c r="BO105">
        <v>13.47936048631953</v>
      </c>
      <c r="BP105">
        <v>79.598235184980808</v>
      </c>
      <c r="BQ105">
        <v>15.239371330145151</v>
      </c>
      <c r="BR105">
        <v>1.4585827489622999E-2</v>
      </c>
      <c r="BS105">
        <v>12.289718356172351</v>
      </c>
      <c r="BT105">
        <v>1847.8291843109539</v>
      </c>
      <c r="BU105">
        <v>13.01335757409989</v>
      </c>
      <c r="BV105">
        <v>17.237591207984391</v>
      </c>
      <c r="BW105">
        <v>18.032373801665798</v>
      </c>
      <c r="BX105">
        <v>5.4820270439154672</v>
      </c>
      <c r="BY105">
        <v>10.336281692258639</v>
      </c>
      <c r="BZ105">
        <v>0.42885367946622233</v>
      </c>
      <c r="CA105">
        <f t="shared" si="8"/>
        <v>6.6015358566899698</v>
      </c>
      <c r="CB105" cm="1">
        <f t="array" ref="CB105">IF(ISBLANK(INDEX(AC:AC,ROW())), "", INDEX(AC:AC,ROW())*(BI105+BJ105)/1000)</f>
        <v>142.99304460532159</v>
      </c>
      <c r="CC105">
        <f t="shared" si="9"/>
        <v>143.6732201070663</v>
      </c>
      <c r="CD105">
        <f t="shared" si="10"/>
        <v>5.539568023140691E-19</v>
      </c>
      <c r="CE105" t="str">
        <f t="shared" si="11"/>
        <v/>
      </c>
      <c r="CF105" t="str" cm="1">
        <f t="array" ref="CF105">IFERROR(IF((BD105+BE105)*INDEX(H:H,ROW())*INDEX(K:K,ROW())/(BF105*30*1000)&lt;0.5,"",(BD105+BE105)*INDEX(H:H,ROW())*INDEX(K:K,ROW())/(BF105*30*1000)),"")</f>
        <v/>
      </c>
      <c r="CG105" t="str">
        <f t="shared" si="12"/>
        <v/>
      </c>
      <c r="CH105" cm="1">
        <f t="array" ref="CH105">IFERROR((BD105+BE105)*INDEX(K:K,ROW())*INDEX(H:H,ROW())/BC105/100000,"")</f>
        <v>1.3312538643849037E+18</v>
      </c>
      <c r="CI105">
        <f t="shared" si="13"/>
        <v>12.301264192294051</v>
      </c>
      <c r="CJ105">
        <v>0</v>
      </c>
      <c r="CK105" t="str">
        <f t="shared" si="14"/>
        <v xml:space="preserve"> </v>
      </c>
      <c r="CL105" cm="1">
        <f t="array" ref="CL105">IF(INDEX(AS:AS,ROW()-2)=0,CL104,INDEX(AS:AS,ROW()-2))</f>
        <v>42.06</v>
      </c>
      <c r="CM105" t="str">
        <f t="shared" si="15"/>
        <v>CIV</v>
      </c>
    </row>
    <row r="106" spans="1:91" x14ac:dyDescent="0.3">
      <c r="A106" s="1">
        <v>101</v>
      </c>
      <c r="B106" t="s">
        <v>110</v>
      </c>
      <c r="C106">
        <v>1</v>
      </c>
      <c r="D106">
        <v>5</v>
      </c>
      <c r="E106">
        <v>2</v>
      </c>
      <c r="F106" t="s">
        <v>80</v>
      </c>
      <c r="G106" t="s">
        <v>86</v>
      </c>
      <c r="H106">
        <v>45.87</v>
      </c>
      <c r="I106">
        <v>0.88</v>
      </c>
      <c r="J106">
        <v>45.57</v>
      </c>
      <c r="K106">
        <v>1564</v>
      </c>
      <c r="L106">
        <v>45.89</v>
      </c>
      <c r="M106">
        <v>0.89</v>
      </c>
      <c r="N106">
        <v>45.57</v>
      </c>
      <c r="O106">
        <v>1568</v>
      </c>
      <c r="P106">
        <v>1.35</v>
      </c>
      <c r="Q106">
        <v>50.28</v>
      </c>
      <c r="R106">
        <v>30.11</v>
      </c>
      <c r="S106">
        <v>1.6708776595744681</v>
      </c>
      <c r="T106">
        <v>7.41</v>
      </c>
      <c r="U106">
        <v>0</v>
      </c>
      <c r="V106">
        <v>0</v>
      </c>
      <c r="W106">
        <v>0</v>
      </c>
      <c r="X106">
        <v>0</v>
      </c>
      <c r="Y106">
        <v>2.2000000000000002</v>
      </c>
      <c r="Z106">
        <v>7.72</v>
      </c>
      <c r="AA106">
        <v>19.75</v>
      </c>
      <c r="AB106">
        <v>65.900000000000006</v>
      </c>
      <c r="AC106">
        <v>1690</v>
      </c>
      <c r="AD106">
        <v>37.79</v>
      </c>
      <c r="AE106">
        <v>32.28</v>
      </c>
      <c r="AF106">
        <v>11.52</v>
      </c>
      <c r="AG106">
        <v>1570</v>
      </c>
      <c r="AI106">
        <v>44.58</v>
      </c>
      <c r="AJ106">
        <v>41.32</v>
      </c>
      <c r="AK106">
        <v>4.51</v>
      </c>
      <c r="AL106">
        <v>47.305</v>
      </c>
      <c r="AM106">
        <v>6.31</v>
      </c>
      <c r="AN106">
        <v>47.89</v>
      </c>
      <c r="AO106">
        <v>45.09</v>
      </c>
      <c r="AP106">
        <v>3.31</v>
      </c>
      <c r="AQ106">
        <v>3.83</v>
      </c>
      <c r="AR106">
        <v>4.12</v>
      </c>
      <c r="AS106">
        <v>42.06</v>
      </c>
      <c r="AT106">
        <v>0</v>
      </c>
      <c r="AU106">
        <v>0</v>
      </c>
      <c r="AV106">
        <v>5.6</v>
      </c>
      <c r="AW106">
        <v>68.400000000000006</v>
      </c>
      <c r="AX106">
        <v>92.8</v>
      </c>
      <c r="AY106">
        <v>99.1</v>
      </c>
      <c r="AZ106">
        <v>100</v>
      </c>
      <c r="BA106">
        <v>86.199999999999989</v>
      </c>
      <c r="BB106">
        <v>92.6</v>
      </c>
      <c r="BC106">
        <v>3.5575383784680607E-18</v>
      </c>
      <c r="BD106">
        <v>1.1943951513619201E-2</v>
      </c>
      <c r="BE106">
        <v>6.578302131639437</v>
      </c>
      <c r="BF106">
        <v>40.150025602360827</v>
      </c>
      <c r="BG106">
        <v>142.37982888017811</v>
      </c>
      <c r="BH106">
        <v>1.544179780097392</v>
      </c>
      <c r="BI106">
        <v>83.85749935627166</v>
      </c>
      <c r="BJ106">
        <v>0.89901687554997822</v>
      </c>
      <c r="BK106">
        <v>7.9588757588675859E-17</v>
      </c>
      <c r="BL106">
        <v>6.660570309291586</v>
      </c>
      <c r="BM106">
        <v>164.1102563367777</v>
      </c>
      <c r="BN106">
        <v>12.4135305178939</v>
      </c>
      <c r="BO106">
        <v>14.17879145780504</v>
      </c>
      <c r="BP106">
        <v>80.267583901315149</v>
      </c>
      <c r="BQ106">
        <v>15.239371330145151</v>
      </c>
      <c r="BR106">
        <v>1.5171145794349901E-2</v>
      </c>
      <c r="BS106">
        <v>12.82117410181306</v>
      </c>
      <c r="BT106">
        <v>1847.8291843109539</v>
      </c>
      <c r="BU106">
        <v>12.988817203852429</v>
      </c>
      <c r="BV106">
        <v>17.30757972449705</v>
      </c>
      <c r="BW106">
        <v>18.032373801665798</v>
      </c>
      <c r="BX106">
        <v>5.7356407794286124</v>
      </c>
      <c r="BY106">
        <v>10.336281692258639</v>
      </c>
      <c r="BZ106">
        <v>0.42885367946622233</v>
      </c>
      <c r="CA106">
        <f t="shared" si="8"/>
        <v>6.5902460831530565</v>
      </c>
      <c r="CB106" cm="1">
        <f t="array" ref="CB106">IF(ISBLANK(INDEX(AC:AC,ROW())), "", INDEX(AC:AC,ROW())*(BI106+BJ106)/1000)</f>
        <v>143.23851243177856</v>
      </c>
      <c r="CC106">
        <f t="shared" si="9"/>
        <v>143.92400866027549</v>
      </c>
      <c r="CD106">
        <f t="shared" si="10"/>
        <v>5.5299152885979316E-19</v>
      </c>
      <c r="CE106" t="str">
        <f t="shared" si="11"/>
        <v/>
      </c>
      <c r="CF106" t="str" cm="1">
        <f t="array" ref="CF106">IFERROR(IF((BD106+BE106)*INDEX(H:H,ROW())*INDEX(K:K,ROW())/(BF106*30*1000)&lt;0.5,"",(BD106+BE106)*INDEX(H:H,ROW())*INDEX(K:K,ROW())/(BF106*30*1000)),"")</f>
        <v/>
      </c>
      <c r="CG106" t="str">
        <f t="shared" si="12"/>
        <v/>
      </c>
      <c r="CH106" cm="1">
        <f t="array" ref="CH106">IFERROR((BD106+BE106)*INDEX(K:K,ROW())*INDEX(H:H,ROW())/BC106/100000,"")</f>
        <v>1.3289771889300828E+18</v>
      </c>
      <c r="CI106">
        <f t="shared" si="13"/>
        <v>12.280226892798359</v>
      </c>
      <c r="CJ106">
        <v>0</v>
      </c>
      <c r="CK106" t="str">
        <f t="shared" si="14"/>
        <v xml:space="preserve"> </v>
      </c>
      <c r="CL106" cm="1">
        <f t="array" ref="CL106">IF(INDEX(AS:AS,ROW()-2)=0,CL105,INDEX(AS:AS,ROW()-2))</f>
        <v>42.06</v>
      </c>
      <c r="CM106" t="str">
        <f t="shared" si="15"/>
        <v>CIV</v>
      </c>
    </row>
    <row r="107" spans="1:91" x14ac:dyDescent="0.3">
      <c r="A107" s="1">
        <v>102</v>
      </c>
      <c r="B107" t="s">
        <v>110</v>
      </c>
      <c r="C107">
        <v>1</v>
      </c>
      <c r="D107">
        <v>5</v>
      </c>
      <c r="E107">
        <v>2</v>
      </c>
      <c r="F107" t="s">
        <v>80</v>
      </c>
      <c r="G107" t="s">
        <v>87</v>
      </c>
      <c r="H107">
        <v>45.87</v>
      </c>
      <c r="I107">
        <v>0.88</v>
      </c>
      <c r="J107">
        <v>45.57</v>
      </c>
      <c r="K107">
        <v>1564</v>
      </c>
      <c r="L107">
        <v>45.89</v>
      </c>
      <c r="M107">
        <v>0.89</v>
      </c>
      <c r="N107">
        <v>45.57</v>
      </c>
      <c r="O107">
        <v>1568</v>
      </c>
      <c r="P107">
        <v>1.35</v>
      </c>
      <c r="Q107">
        <v>50.28</v>
      </c>
      <c r="R107">
        <v>30.11</v>
      </c>
      <c r="S107">
        <v>1.6708776595744681</v>
      </c>
      <c r="T107">
        <v>7.41</v>
      </c>
      <c r="U107">
        <v>0</v>
      </c>
      <c r="V107">
        <v>0</v>
      </c>
      <c r="W107">
        <v>0</v>
      </c>
      <c r="X107">
        <v>0</v>
      </c>
      <c r="Y107">
        <v>2.2000000000000002</v>
      </c>
      <c r="Z107">
        <v>7.72</v>
      </c>
      <c r="AA107">
        <v>19.75</v>
      </c>
      <c r="AB107">
        <v>65.900000000000006</v>
      </c>
      <c r="AC107">
        <v>1690</v>
      </c>
      <c r="AD107">
        <v>37.79</v>
      </c>
      <c r="AE107">
        <v>32.28</v>
      </c>
      <c r="AF107">
        <v>11.52</v>
      </c>
      <c r="AG107">
        <v>1570</v>
      </c>
      <c r="AI107">
        <v>44.58</v>
      </c>
      <c r="AJ107">
        <v>41.32</v>
      </c>
      <c r="AK107">
        <v>4.51</v>
      </c>
      <c r="AL107">
        <v>47.305</v>
      </c>
      <c r="AM107">
        <v>6.31</v>
      </c>
      <c r="AN107">
        <v>47.89</v>
      </c>
      <c r="AO107">
        <v>45.09</v>
      </c>
      <c r="AP107">
        <v>3.31</v>
      </c>
      <c r="AQ107">
        <v>3.83</v>
      </c>
      <c r="AR107">
        <v>4.12</v>
      </c>
      <c r="AS107">
        <v>42.06</v>
      </c>
      <c r="AT107">
        <v>0</v>
      </c>
      <c r="AU107">
        <v>0</v>
      </c>
      <c r="AV107">
        <v>5.6</v>
      </c>
      <c r="AW107">
        <v>68.400000000000006</v>
      </c>
      <c r="AX107">
        <v>92.8</v>
      </c>
      <c r="AY107">
        <v>99.1</v>
      </c>
      <c r="AZ107">
        <v>100</v>
      </c>
      <c r="BA107">
        <v>86.199999999999989</v>
      </c>
      <c r="BB107">
        <v>92.6</v>
      </c>
      <c r="BC107">
        <v>3.5575383784680607E-18</v>
      </c>
      <c r="BD107">
        <v>1.1943951513619201E-2</v>
      </c>
      <c r="BE107">
        <v>6.6299192832184426</v>
      </c>
      <c r="BF107">
        <v>40.150025602360827</v>
      </c>
      <c r="BG107">
        <v>142.37982888017811</v>
      </c>
      <c r="BH107">
        <v>0.35863413167616331</v>
      </c>
      <c r="BI107">
        <v>83.85749935627166</v>
      </c>
      <c r="BJ107">
        <v>0.2090547473546869</v>
      </c>
      <c r="BK107">
        <v>7.9588757588675859E-17</v>
      </c>
      <c r="BL107">
        <v>6.6572931789103471</v>
      </c>
      <c r="BM107">
        <v>164.12107793433779</v>
      </c>
      <c r="BN107">
        <v>13.28417318538869</v>
      </c>
      <c r="BO107">
        <v>14.94119639816722</v>
      </c>
      <c r="BP107">
        <v>80.780103451187856</v>
      </c>
      <c r="BQ107">
        <v>15.239371330145151</v>
      </c>
      <c r="BR107">
        <v>1.7133124944582599E-2</v>
      </c>
      <c r="BS107">
        <v>13.87469160199266</v>
      </c>
      <c r="BT107">
        <v>1847.8291843109539</v>
      </c>
      <c r="BU107">
        <v>13.523071385724871</v>
      </c>
      <c r="BV107">
        <v>17.41002348671601</v>
      </c>
      <c r="BW107">
        <v>18.032373801665798</v>
      </c>
      <c r="BX107">
        <v>6.0837877005550016</v>
      </c>
      <c r="BY107">
        <v>10.336281692258639</v>
      </c>
      <c r="BZ107">
        <v>0.42885367946622233</v>
      </c>
      <c r="CA107">
        <f t="shared" si="8"/>
        <v>6.6418632347320621</v>
      </c>
      <c r="CB107" cm="1">
        <f t="array" ref="CB107">IF(ISBLANK(INDEX(AC:AC,ROW())), "", INDEX(AC:AC,ROW())*(BI107+BJ107)/1000)</f>
        <v>142.07247643512852</v>
      </c>
      <c r="CC107">
        <f t="shared" si="9"/>
        <v>142.73846301185426</v>
      </c>
      <c r="CD107">
        <f t="shared" si="10"/>
        <v>5.5758452143390467E-19</v>
      </c>
      <c r="CE107" t="str">
        <f t="shared" si="11"/>
        <v/>
      </c>
      <c r="CF107" t="str" cm="1">
        <f t="array" ref="CF107">IFERROR(IF((BD107+BE107)*INDEX(H:H,ROW())*INDEX(K:K,ROW())/(BF107*30*1000)&lt;0.5,"",(BD107+BE107)*INDEX(H:H,ROW())*INDEX(K:K,ROW())/(BF107*30*1000)),"")</f>
        <v/>
      </c>
      <c r="CG107" t="str">
        <f t="shared" si="12"/>
        <v/>
      </c>
      <c r="CH107" cm="1">
        <f t="array" ref="CH107">IFERROR((BD107+BE107)*INDEX(K:K,ROW())*INDEX(H:H,ROW())/BC107/100000,"")</f>
        <v>1.3393862110121874E+18</v>
      </c>
      <c r="CI107">
        <f t="shared" si="13"/>
        <v>12.376409998095525</v>
      </c>
      <c r="CJ107">
        <v>0</v>
      </c>
      <c r="CK107" t="str">
        <f t="shared" si="14"/>
        <v xml:space="preserve"> </v>
      </c>
      <c r="CL107" cm="1">
        <f t="array" ref="CL107">IF(INDEX(AS:AS,ROW()-2)=0,CL106,INDEX(AS:AS,ROW()-2))</f>
        <v>42.06</v>
      </c>
      <c r="CM107" t="str">
        <f t="shared" si="15"/>
        <v>CIV</v>
      </c>
    </row>
    <row r="108" spans="1:91" x14ac:dyDescent="0.3">
      <c r="A108" s="1">
        <v>103</v>
      </c>
      <c r="B108" t="s">
        <v>110</v>
      </c>
      <c r="C108">
        <v>1</v>
      </c>
      <c r="D108">
        <v>5</v>
      </c>
      <c r="E108">
        <v>2</v>
      </c>
      <c r="F108" t="s">
        <v>80</v>
      </c>
      <c r="G108" t="s">
        <v>88</v>
      </c>
      <c r="H108">
        <v>45.87</v>
      </c>
      <c r="I108">
        <v>0.88</v>
      </c>
      <c r="J108">
        <v>45.57</v>
      </c>
      <c r="K108">
        <v>1564</v>
      </c>
      <c r="L108">
        <v>45.89</v>
      </c>
      <c r="M108">
        <v>0.89</v>
      </c>
      <c r="N108">
        <v>45.57</v>
      </c>
      <c r="O108">
        <v>1568</v>
      </c>
      <c r="P108">
        <v>1.35</v>
      </c>
      <c r="Q108">
        <v>50.28</v>
      </c>
      <c r="R108">
        <v>30.11</v>
      </c>
      <c r="S108">
        <v>1.6708776595744681</v>
      </c>
      <c r="T108">
        <v>7.41</v>
      </c>
      <c r="U108">
        <v>0</v>
      </c>
      <c r="V108">
        <v>0</v>
      </c>
      <c r="W108">
        <v>0</v>
      </c>
      <c r="X108">
        <v>0</v>
      </c>
      <c r="Y108">
        <v>2.2000000000000002</v>
      </c>
      <c r="Z108">
        <v>7.72</v>
      </c>
      <c r="AA108">
        <v>19.75</v>
      </c>
      <c r="AB108">
        <v>65.900000000000006</v>
      </c>
      <c r="AC108">
        <v>1690</v>
      </c>
      <c r="AD108">
        <v>37.79</v>
      </c>
      <c r="AE108">
        <v>32.28</v>
      </c>
      <c r="AF108">
        <v>11.52</v>
      </c>
      <c r="AG108">
        <v>1570</v>
      </c>
      <c r="AI108">
        <v>44.58</v>
      </c>
      <c r="AJ108">
        <v>41.32</v>
      </c>
      <c r="AK108">
        <v>4.51</v>
      </c>
      <c r="AL108">
        <v>47.305</v>
      </c>
      <c r="AM108">
        <v>6.31</v>
      </c>
      <c r="AN108">
        <v>47.89</v>
      </c>
      <c r="AO108">
        <v>45.09</v>
      </c>
      <c r="AP108">
        <v>3.31</v>
      </c>
      <c r="AQ108">
        <v>3.83</v>
      </c>
      <c r="AR108">
        <v>4.12</v>
      </c>
      <c r="AS108">
        <v>42.06</v>
      </c>
      <c r="AT108">
        <v>0</v>
      </c>
      <c r="AU108">
        <v>0</v>
      </c>
      <c r="AV108">
        <v>5.6</v>
      </c>
      <c r="AW108">
        <v>68.400000000000006</v>
      </c>
      <c r="AX108">
        <v>92.8</v>
      </c>
      <c r="AY108">
        <v>99.1</v>
      </c>
      <c r="AZ108">
        <v>100</v>
      </c>
      <c r="BA108">
        <v>86.199999999999989</v>
      </c>
      <c r="BB108">
        <v>92.6</v>
      </c>
      <c r="BC108">
        <v>3.5575383784680607E-18</v>
      </c>
      <c r="BD108">
        <v>1.1943951513619201E-2</v>
      </c>
      <c r="BE108">
        <v>6.7310240277593376</v>
      </c>
      <c r="BF108">
        <v>40.150025602360827</v>
      </c>
      <c r="BG108">
        <v>142.37982888017811</v>
      </c>
      <c r="BH108">
        <v>6.0446167554029637</v>
      </c>
      <c r="BI108">
        <v>83.85749935627166</v>
      </c>
      <c r="BJ108">
        <v>3.534850933961545</v>
      </c>
      <c r="BK108">
        <v>7.9588757588675859E-17</v>
      </c>
      <c r="BL108">
        <v>6.6639359932292992</v>
      </c>
      <c r="BM108">
        <v>164.18165306164781</v>
      </c>
      <c r="BN108">
        <v>14.240214095988939</v>
      </c>
      <c r="BO108">
        <v>15.883913131282821</v>
      </c>
      <c r="BP108">
        <v>81.064375356149213</v>
      </c>
      <c r="BQ108">
        <v>15.239371330145151</v>
      </c>
      <c r="BR108">
        <v>1.9134105183289798E-2</v>
      </c>
      <c r="BS108">
        <v>15.01458625897722</v>
      </c>
      <c r="BT108">
        <v>1847.8291843109539</v>
      </c>
      <c r="BU108">
        <v>14.48055114052897</v>
      </c>
      <c r="BV108">
        <v>17.468424384516108</v>
      </c>
      <c r="BW108">
        <v>18.032373801665798</v>
      </c>
      <c r="BX108">
        <v>6.3924986528812324</v>
      </c>
      <c r="BY108">
        <v>10.336281692258639</v>
      </c>
      <c r="BZ108">
        <v>0.42885367946622233</v>
      </c>
      <c r="CA108">
        <f t="shared" si="8"/>
        <v>6.7429679792729571</v>
      </c>
      <c r="CB108" cm="1">
        <f t="array" ref="CB108">IF(ISBLANK(INDEX(AC:AC,ROW())), "", INDEX(AC:AC,ROW())*(BI108+BJ108)/1000)</f>
        <v>147.69307199049413</v>
      </c>
      <c r="CC108">
        <f t="shared" si="9"/>
        <v>148.42444563558107</v>
      </c>
      <c r="CD108">
        <f t="shared" si="10"/>
        <v>5.3622405155607622E-19</v>
      </c>
      <c r="CE108" t="str">
        <f t="shared" si="11"/>
        <v/>
      </c>
      <c r="CF108" t="str" cm="1">
        <f t="array" ref="CF108">IFERROR(IF((BD108+BE108)*INDEX(H:H,ROW())*INDEX(K:K,ROW())/(BF108*30*1000)&lt;0.5,"",(BD108+BE108)*INDEX(H:H,ROW())*INDEX(K:K,ROW())/(BF108*30*1000)),"")</f>
        <v/>
      </c>
      <c r="CG108" t="str">
        <f t="shared" si="12"/>
        <v/>
      </c>
      <c r="CH108" cm="1">
        <f t="array" ref="CH108">IFERROR((BD108+BE108)*INDEX(K:K,ROW())*INDEX(H:H,ROW())/BC108/100000,"")</f>
        <v>1.3597748122103944E+18</v>
      </c>
      <c r="CI108">
        <f t="shared" si="13"/>
        <v>12.564808001331631</v>
      </c>
      <c r="CJ108">
        <v>0</v>
      </c>
      <c r="CK108" t="str">
        <f t="shared" si="14"/>
        <v xml:space="preserve"> </v>
      </c>
      <c r="CL108" cm="1">
        <f t="array" ref="CL108">IF(INDEX(AS:AS,ROW()-2)=0,CL107,INDEX(AS:AS,ROW()-2))</f>
        <v>42.06</v>
      </c>
      <c r="CM108" t="str">
        <f t="shared" si="15"/>
        <v>CIV</v>
      </c>
    </row>
    <row r="109" spans="1:91" x14ac:dyDescent="0.3">
      <c r="A109" s="1">
        <v>104</v>
      </c>
      <c r="B109" t="s">
        <v>110</v>
      </c>
      <c r="C109">
        <v>1</v>
      </c>
      <c r="D109">
        <v>5</v>
      </c>
      <c r="E109">
        <v>2</v>
      </c>
      <c r="F109" t="s">
        <v>89</v>
      </c>
      <c r="G109" t="s">
        <v>90</v>
      </c>
      <c r="H109">
        <v>45.87</v>
      </c>
      <c r="I109">
        <v>0.88</v>
      </c>
      <c r="J109">
        <v>45.57</v>
      </c>
      <c r="K109">
        <v>1564</v>
      </c>
      <c r="L109">
        <v>45.89</v>
      </c>
      <c r="M109">
        <v>0.89</v>
      </c>
      <c r="N109">
        <v>45.57</v>
      </c>
      <c r="O109">
        <v>1568</v>
      </c>
      <c r="P109">
        <v>1.35</v>
      </c>
      <c r="Q109">
        <v>50.28</v>
      </c>
      <c r="R109">
        <v>30.11</v>
      </c>
      <c r="S109">
        <v>1.6708776595744681</v>
      </c>
      <c r="T109">
        <v>7.41</v>
      </c>
      <c r="U109">
        <v>0</v>
      </c>
      <c r="V109">
        <v>0</v>
      </c>
      <c r="W109">
        <v>0</v>
      </c>
      <c r="X109">
        <v>0</v>
      </c>
      <c r="Y109">
        <v>2.2000000000000002</v>
      </c>
      <c r="Z109">
        <v>7.72</v>
      </c>
      <c r="AA109">
        <v>19.75</v>
      </c>
      <c r="AB109">
        <v>65.900000000000006</v>
      </c>
      <c r="AC109">
        <v>1690</v>
      </c>
      <c r="AD109">
        <v>37.79</v>
      </c>
      <c r="AE109">
        <v>32.28</v>
      </c>
      <c r="AF109">
        <v>11.52</v>
      </c>
      <c r="AG109">
        <v>1570</v>
      </c>
      <c r="AI109">
        <v>44.58</v>
      </c>
      <c r="AJ109">
        <v>41.32</v>
      </c>
      <c r="AK109">
        <v>4.51</v>
      </c>
      <c r="AL109">
        <v>47.305</v>
      </c>
      <c r="AM109">
        <v>6.31</v>
      </c>
      <c r="AN109">
        <v>47.89</v>
      </c>
      <c r="AO109">
        <v>45.09</v>
      </c>
      <c r="AP109">
        <v>3.31</v>
      </c>
      <c r="AQ109">
        <v>3.83</v>
      </c>
      <c r="AR109">
        <v>4.12</v>
      </c>
      <c r="AS109">
        <v>42.06</v>
      </c>
      <c r="AT109">
        <v>0</v>
      </c>
      <c r="AU109">
        <v>0</v>
      </c>
      <c r="AV109">
        <v>5.6</v>
      </c>
      <c r="AW109">
        <v>68.400000000000006</v>
      </c>
      <c r="AX109">
        <v>92.8</v>
      </c>
      <c r="AY109">
        <v>99.1</v>
      </c>
      <c r="AZ109">
        <v>100</v>
      </c>
      <c r="BA109">
        <v>86.199999999999989</v>
      </c>
      <c r="BB109">
        <v>92.6</v>
      </c>
      <c r="BC109">
        <v>3.5575383784680607E-18</v>
      </c>
      <c r="BD109">
        <v>1.1943951513619201E-2</v>
      </c>
      <c r="BE109">
        <v>6.8917033056833699</v>
      </c>
      <c r="BF109">
        <v>40.150025602360827</v>
      </c>
      <c r="BG109">
        <v>142.37982888017811</v>
      </c>
      <c r="BH109">
        <v>0.62550896479117013</v>
      </c>
      <c r="BI109">
        <v>83.85749935627166</v>
      </c>
      <c r="BJ109">
        <v>0.36427294545808891</v>
      </c>
      <c r="BK109">
        <v>7.9588757588675859E-17</v>
      </c>
      <c r="BL109">
        <v>6.6582003793216273</v>
      </c>
      <c r="BM109">
        <v>164.1838691638221</v>
      </c>
      <c r="BN109">
        <v>15.138968017804549</v>
      </c>
      <c r="BO109">
        <v>16.636514641774909</v>
      </c>
      <c r="BP109">
        <v>81.174554684988621</v>
      </c>
      <c r="BQ109">
        <v>15.239371330145151</v>
      </c>
      <c r="BR109">
        <v>1.9804763031147501E-2</v>
      </c>
      <c r="BS109">
        <v>16.034925512980831</v>
      </c>
      <c r="BT109">
        <v>1847.8291843109539</v>
      </c>
      <c r="BU109">
        <v>15.57818818573026</v>
      </c>
      <c r="BV109">
        <v>17.600523311533081</v>
      </c>
      <c r="BW109">
        <v>18.032373801665798</v>
      </c>
      <c r="BX109">
        <v>6.5223947902132604</v>
      </c>
      <c r="BY109">
        <v>10.336281692258639</v>
      </c>
      <c r="BZ109">
        <v>0.42885367946622233</v>
      </c>
      <c r="CA109">
        <f t="shared" si="8"/>
        <v>6.9036472571969894</v>
      </c>
      <c r="CB109" cm="1">
        <f t="array" ref="CB109">IF(ISBLANK(INDEX(AC:AC,ROW())), "", INDEX(AC:AC,ROW())*(BI109+BJ109)/1000)</f>
        <v>142.33479518992326</v>
      </c>
      <c r="CC109">
        <f t="shared" si="9"/>
        <v>143.00533784496929</v>
      </c>
      <c r="CD109">
        <f t="shared" si="10"/>
        <v>5.5654396393900528E-19</v>
      </c>
      <c r="CE109" t="str">
        <f t="shared" si="11"/>
        <v/>
      </c>
      <c r="CF109" t="str" cm="1">
        <f t="array" ref="CF109">IFERROR(IF((BD109+BE109)*INDEX(H:H,ROW())*INDEX(K:K,ROW())/(BF109*30*1000)&lt;0.5,"",(BD109+BE109)*INDEX(H:H,ROW())*INDEX(K:K,ROW())/(BF109*30*1000)),"")</f>
        <v/>
      </c>
      <c r="CG109" t="str">
        <f t="shared" si="12"/>
        <v/>
      </c>
      <c r="CH109" cm="1">
        <f t="array" ref="CH109">IFERROR((BD109+BE109)*INDEX(K:K,ROW())*INDEX(H:H,ROW())/BC109/100000,"")</f>
        <v>1.3921771068137288E+18</v>
      </c>
      <c r="CI109">
        <f t="shared" si="13"/>
        <v>12.864216849647971</v>
      </c>
      <c r="CJ109">
        <v>0</v>
      </c>
      <c r="CK109" t="str">
        <f t="shared" si="14"/>
        <v xml:space="preserve"> </v>
      </c>
      <c r="CL109" cm="1">
        <f t="array" ref="CL109">IF(INDEX(AS:AS,ROW()-2)=0,CL108,INDEX(AS:AS,ROW()-2))</f>
        <v>42.06</v>
      </c>
      <c r="CM109" t="str">
        <f t="shared" si="15"/>
        <v>CIV</v>
      </c>
    </row>
    <row r="110" spans="1:91" x14ac:dyDescent="0.3">
      <c r="A110" s="1">
        <v>105</v>
      </c>
      <c r="B110" t="s">
        <v>110</v>
      </c>
      <c r="C110">
        <v>1</v>
      </c>
      <c r="D110">
        <v>5</v>
      </c>
      <c r="E110">
        <v>2</v>
      </c>
      <c r="F110" t="s">
        <v>89</v>
      </c>
      <c r="G110" t="s">
        <v>91</v>
      </c>
      <c r="H110">
        <v>45.87</v>
      </c>
      <c r="I110">
        <v>0.88</v>
      </c>
      <c r="J110">
        <v>45.57</v>
      </c>
      <c r="K110">
        <v>1564</v>
      </c>
      <c r="L110">
        <v>45.89</v>
      </c>
      <c r="M110">
        <v>0.89</v>
      </c>
      <c r="N110">
        <v>45.57</v>
      </c>
      <c r="O110">
        <v>1568</v>
      </c>
      <c r="P110">
        <v>1.35</v>
      </c>
      <c r="Q110">
        <v>50.28</v>
      </c>
      <c r="R110">
        <v>30.11</v>
      </c>
      <c r="S110">
        <v>1.6708776595744681</v>
      </c>
      <c r="T110">
        <v>7.41</v>
      </c>
      <c r="U110">
        <v>0</v>
      </c>
      <c r="V110">
        <v>0</v>
      </c>
      <c r="W110">
        <v>0</v>
      </c>
      <c r="X110">
        <v>0</v>
      </c>
      <c r="Y110">
        <v>2.2000000000000002</v>
      </c>
      <c r="Z110">
        <v>7.72</v>
      </c>
      <c r="AA110">
        <v>19.75</v>
      </c>
      <c r="AB110">
        <v>65.900000000000006</v>
      </c>
      <c r="AC110">
        <v>1690</v>
      </c>
      <c r="AD110">
        <v>37.79</v>
      </c>
      <c r="AE110">
        <v>32.28</v>
      </c>
      <c r="AF110">
        <v>11.52</v>
      </c>
      <c r="AG110">
        <v>1570</v>
      </c>
      <c r="AI110">
        <v>44.58</v>
      </c>
      <c r="AJ110">
        <v>41.32</v>
      </c>
      <c r="AK110">
        <v>4.51</v>
      </c>
      <c r="AL110">
        <v>47.305</v>
      </c>
      <c r="AM110">
        <v>6.31</v>
      </c>
      <c r="AN110">
        <v>47.89</v>
      </c>
      <c r="AO110">
        <v>45.09</v>
      </c>
      <c r="AP110">
        <v>3.31</v>
      </c>
      <c r="AQ110">
        <v>3.83</v>
      </c>
      <c r="AR110">
        <v>4.12</v>
      </c>
      <c r="AS110">
        <v>42.06</v>
      </c>
      <c r="AT110">
        <v>0</v>
      </c>
      <c r="AU110">
        <v>0</v>
      </c>
      <c r="AV110">
        <v>5.6</v>
      </c>
      <c r="AW110">
        <v>68.400000000000006</v>
      </c>
      <c r="AX110">
        <v>92.8</v>
      </c>
      <c r="AY110">
        <v>99.1</v>
      </c>
      <c r="AZ110">
        <v>100</v>
      </c>
      <c r="BA110">
        <v>86.199999999999989</v>
      </c>
      <c r="BB110">
        <v>92.6</v>
      </c>
      <c r="BC110">
        <v>3.5575383784680607E-18</v>
      </c>
      <c r="BD110">
        <v>1.1943951513619201E-2</v>
      </c>
      <c r="BE110">
        <v>6.8151123964565876</v>
      </c>
      <c r="BF110">
        <v>40.150025602360827</v>
      </c>
      <c r="BG110">
        <v>142.37982888017811</v>
      </c>
      <c r="BH110">
        <v>0.2527969532621927</v>
      </c>
      <c r="BI110">
        <v>83.85749935627166</v>
      </c>
      <c r="BJ110">
        <v>0.1477753722063902</v>
      </c>
      <c r="BK110">
        <v>7.9588757588675859E-17</v>
      </c>
      <c r="BL110">
        <v>6.6600825679286411</v>
      </c>
      <c r="BM110">
        <v>164.18104473762401</v>
      </c>
      <c r="BN110">
        <v>15.79885944331118</v>
      </c>
      <c r="BO110">
        <v>17.01839088405492</v>
      </c>
      <c r="BP110">
        <v>81.232135272945257</v>
      </c>
      <c r="BQ110">
        <v>15.239371330145151</v>
      </c>
      <c r="BR110">
        <v>1.98785669369895E-2</v>
      </c>
      <c r="BS110">
        <v>16.787749449479261</v>
      </c>
      <c r="BT110">
        <v>1847.8291843109539</v>
      </c>
      <c r="BU110">
        <v>16.543711787633271</v>
      </c>
      <c r="BV110">
        <v>17.82634933149345</v>
      </c>
      <c r="BW110">
        <v>18.032373801665798</v>
      </c>
      <c r="BX110">
        <v>6.6130381375467691</v>
      </c>
      <c r="BY110">
        <v>10.336281692258639</v>
      </c>
      <c r="BZ110">
        <v>0.42885367946622233</v>
      </c>
      <c r="CA110">
        <f t="shared" si="8"/>
        <v>6.8270563479702071</v>
      </c>
      <c r="CB110" cm="1">
        <f t="array" ref="CB110">IF(ISBLANK(INDEX(AC:AC,ROW())), "", INDEX(AC:AC,ROW())*(BI110+BJ110)/1000)</f>
        <v>141.9689142911279</v>
      </c>
      <c r="CC110">
        <f t="shared" si="9"/>
        <v>142.6326258334403</v>
      </c>
      <c r="CD110">
        <f t="shared" si="10"/>
        <v>5.5799826388680445E-19</v>
      </c>
      <c r="CE110" t="str">
        <f t="shared" si="11"/>
        <v/>
      </c>
      <c r="CF110" t="str" cm="1">
        <f t="array" ref="CF110">IFERROR(IF((BD110+BE110)*INDEX(H:H,ROW())*INDEX(K:K,ROW())/(BF110*30*1000)&lt;0.5,"",(BD110+BE110)*INDEX(H:H,ROW())*INDEX(K:K,ROW())/(BF110*30*1000)),"")</f>
        <v/>
      </c>
      <c r="CG110" t="str">
        <f t="shared" si="12"/>
        <v/>
      </c>
      <c r="CH110" cm="1">
        <f t="array" ref="CH110">IFERROR((BD110+BE110)*INDEX(K:K,ROW())*INDEX(H:H,ROW())/BC110/100000,"")</f>
        <v>1.376731921617684E+18</v>
      </c>
      <c r="CI110">
        <f t="shared" si="13"/>
        <v>12.721497787057123</v>
      </c>
      <c r="CJ110">
        <v>0</v>
      </c>
      <c r="CK110" t="str">
        <f t="shared" si="14"/>
        <v xml:space="preserve"> </v>
      </c>
      <c r="CL110" cm="1">
        <f t="array" ref="CL110">IF(INDEX(AS:AS,ROW()-2)=0,CL109,INDEX(AS:AS,ROW()-2))</f>
        <v>42.06</v>
      </c>
      <c r="CM110" t="str">
        <f t="shared" si="15"/>
        <v>CIV</v>
      </c>
    </row>
    <row r="111" spans="1:91" x14ac:dyDescent="0.3">
      <c r="A111" s="1">
        <v>106</v>
      </c>
      <c r="B111" t="s">
        <v>110</v>
      </c>
      <c r="C111">
        <v>1</v>
      </c>
      <c r="D111">
        <v>5</v>
      </c>
      <c r="E111">
        <v>2</v>
      </c>
      <c r="F111" t="s">
        <v>89</v>
      </c>
      <c r="G111" t="s">
        <v>92</v>
      </c>
      <c r="H111">
        <v>45.87</v>
      </c>
      <c r="I111">
        <v>0.88</v>
      </c>
      <c r="J111">
        <v>45.57</v>
      </c>
      <c r="K111">
        <v>1564</v>
      </c>
      <c r="L111">
        <v>45.89</v>
      </c>
      <c r="M111">
        <v>0.89</v>
      </c>
      <c r="N111">
        <v>45.57</v>
      </c>
      <c r="O111">
        <v>1568</v>
      </c>
      <c r="P111">
        <v>1.35</v>
      </c>
      <c r="Q111">
        <v>50.28</v>
      </c>
      <c r="R111">
        <v>30.11</v>
      </c>
      <c r="S111">
        <v>1.6708776595744681</v>
      </c>
      <c r="T111">
        <v>7.41</v>
      </c>
      <c r="U111">
        <v>0</v>
      </c>
      <c r="V111">
        <v>0</v>
      </c>
      <c r="W111">
        <v>0</v>
      </c>
      <c r="X111">
        <v>0</v>
      </c>
      <c r="Y111">
        <v>2.2000000000000002</v>
      </c>
      <c r="Z111">
        <v>7.72</v>
      </c>
      <c r="AA111">
        <v>19.75</v>
      </c>
      <c r="AB111">
        <v>65.900000000000006</v>
      </c>
      <c r="AC111">
        <v>1690</v>
      </c>
      <c r="AD111">
        <v>37.79</v>
      </c>
      <c r="AE111">
        <v>32.28</v>
      </c>
      <c r="AF111">
        <v>11.52</v>
      </c>
      <c r="AG111">
        <v>1570</v>
      </c>
      <c r="AI111">
        <v>44.58</v>
      </c>
      <c r="AJ111">
        <v>41.32</v>
      </c>
      <c r="AK111">
        <v>4.51</v>
      </c>
      <c r="AL111">
        <v>47.305</v>
      </c>
      <c r="AM111">
        <v>6.31</v>
      </c>
      <c r="AN111">
        <v>47.89</v>
      </c>
      <c r="AO111">
        <v>45.09</v>
      </c>
      <c r="AP111">
        <v>3.31</v>
      </c>
      <c r="AQ111">
        <v>3.83</v>
      </c>
      <c r="AR111">
        <v>4.12</v>
      </c>
      <c r="AS111">
        <v>42.06</v>
      </c>
      <c r="AT111">
        <v>0</v>
      </c>
      <c r="AU111">
        <v>0</v>
      </c>
      <c r="AV111">
        <v>5.6</v>
      </c>
      <c r="AW111">
        <v>68.400000000000006</v>
      </c>
      <c r="AX111">
        <v>92.8</v>
      </c>
      <c r="AY111">
        <v>99.1</v>
      </c>
      <c r="AZ111">
        <v>100</v>
      </c>
      <c r="BA111">
        <v>86.199999999999989</v>
      </c>
      <c r="BB111">
        <v>92.6</v>
      </c>
      <c r="BC111">
        <v>3.5575383784680607E-18</v>
      </c>
      <c r="BD111">
        <v>1.1943951513619201E-2</v>
      </c>
      <c r="BE111">
        <v>6.6186550271744604</v>
      </c>
      <c r="BF111">
        <v>40.150025602360827</v>
      </c>
      <c r="BG111">
        <v>142.37982888017811</v>
      </c>
      <c r="BH111">
        <v>5.80183431438549E-2</v>
      </c>
      <c r="BI111">
        <v>83.85749935627166</v>
      </c>
      <c r="BJ111">
        <v>3.4059247295390602E-2</v>
      </c>
      <c r="BK111">
        <v>7.9588757588675859E-17</v>
      </c>
      <c r="BL111">
        <v>6.6575205854877542</v>
      </c>
      <c r="BM111">
        <v>164.15345009574261</v>
      </c>
      <c r="BN111">
        <v>16.233827186138761</v>
      </c>
      <c r="BO111">
        <v>17.24932396270313</v>
      </c>
      <c r="BP111">
        <v>81.237076427666892</v>
      </c>
      <c r="BQ111">
        <v>15.239371330145151</v>
      </c>
      <c r="BR111">
        <v>1.9900138896986701E-2</v>
      </c>
      <c r="BS111">
        <v>17.297546153428609</v>
      </c>
      <c r="BT111">
        <v>1847.8291843109539</v>
      </c>
      <c r="BU111">
        <v>17.22031337817814</v>
      </c>
      <c r="BV111">
        <v>17.862226101525319</v>
      </c>
      <c r="BW111">
        <v>18.032373801665798</v>
      </c>
      <c r="BX111">
        <v>6.7380161144775323</v>
      </c>
      <c r="BY111">
        <v>10.336281692258639</v>
      </c>
      <c r="BZ111">
        <v>0.42885367946622233</v>
      </c>
      <c r="CA111">
        <f t="shared" si="8"/>
        <v>6.6305989786880799</v>
      </c>
      <c r="CB111" cm="1">
        <f t="array" ref="CB111">IF(ISBLANK(INDEX(AC:AC,ROW())), "", INDEX(AC:AC,ROW())*(BI111+BJ111)/1000)</f>
        <v>141.77673404002829</v>
      </c>
      <c r="CC111">
        <f t="shared" si="9"/>
        <v>142.43784722332197</v>
      </c>
      <c r="CD111">
        <f t="shared" si="10"/>
        <v>5.5876130635344541E-19</v>
      </c>
      <c r="CE111" t="str">
        <f t="shared" si="11"/>
        <v/>
      </c>
      <c r="CF111" t="str" cm="1">
        <f t="array" ref="CF111">IFERROR(IF((BD111+BE111)*INDEX(H:H,ROW())*INDEX(K:K,ROW())/(BF111*30*1000)&lt;0.5,"",(BD111+BE111)*INDEX(H:H,ROW())*INDEX(K:K,ROW())/(BF111*30*1000)),"")</f>
        <v/>
      </c>
      <c r="CG111" t="str">
        <f t="shared" si="12"/>
        <v/>
      </c>
      <c r="CH111" cm="1">
        <f t="array" ref="CH111">IFERROR((BD111+BE111)*INDEX(K:K,ROW())*INDEX(H:H,ROW())/BC111/100000,"")</f>
        <v>1.3371146813691612E+18</v>
      </c>
      <c r="CI111">
        <f t="shared" si="13"/>
        <v>12.355420247750345</v>
      </c>
      <c r="CJ111">
        <v>0</v>
      </c>
      <c r="CK111" t="str">
        <f t="shared" si="14"/>
        <v xml:space="preserve"> </v>
      </c>
      <c r="CL111" cm="1">
        <f t="array" ref="CL111">IF(INDEX(AS:AS,ROW()-2)=0,CL110,INDEX(AS:AS,ROW()-2))</f>
        <v>42.06</v>
      </c>
      <c r="CM111" t="str">
        <f t="shared" si="15"/>
        <v>CIV</v>
      </c>
    </row>
    <row r="112" spans="1:91" x14ac:dyDescent="0.3">
      <c r="A112" s="1">
        <v>107</v>
      </c>
      <c r="B112" t="s">
        <v>110</v>
      </c>
      <c r="C112">
        <v>1</v>
      </c>
      <c r="D112">
        <v>5</v>
      </c>
      <c r="E112">
        <v>2</v>
      </c>
      <c r="F112" t="s">
        <v>89</v>
      </c>
      <c r="G112" t="s">
        <v>93</v>
      </c>
      <c r="H112">
        <v>45.87</v>
      </c>
      <c r="I112">
        <v>0.88</v>
      </c>
      <c r="J112">
        <v>45.57</v>
      </c>
      <c r="K112">
        <v>1564</v>
      </c>
      <c r="L112">
        <v>45.89</v>
      </c>
      <c r="M112">
        <v>0.89</v>
      </c>
      <c r="N112">
        <v>45.57</v>
      </c>
      <c r="O112">
        <v>1568</v>
      </c>
      <c r="P112">
        <v>1.35</v>
      </c>
      <c r="Q112">
        <v>50.28</v>
      </c>
      <c r="R112">
        <v>30.11</v>
      </c>
      <c r="S112">
        <v>1.6708776595744681</v>
      </c>
      <c r="T112">
        <v>7.41</v>
      </c>
      <c r="U112">
        <v>0</v>
      </c>
      <c r="V112">
        <v>0</v>
      </c>
      <c r="W112">
        <v>0</v>
      </c>
      <c r="X112">
        <v>0</v>
      </c>
      <c r="Y112">
        <v>2.2000000000000002</v>
      </c>
      <c r="Z112">
        <v>7.72</v>
      </c>
      <c r="AA112">
        <v>19.75</v>
      </c>
      <c r="AB112">
        <v>65.900000000000006</v>
      </c>
      <c r="AC112">
        <v>1690</v>
      </c>
      <c r="AD112">
        <v>37.79</v>
      </c>
      <c r="AE112">
        <v>32.28</v>
      </c>
      <c r="AF112">
        <v>11.52</v>
      </c>
      <c r="AG112">
        <v>1570</v>
      </c>
      <c r="AI112">
        <v>44.58</v>
      </c>
      <c r="AJ112">
        <v>41.32</v>
      </c>
      <c r="AK112">
        <v>4.51</v>
      </c>
      <c r="AL112">
        <v>47.305</v>
      </c>
      <c r="AM112">
        <v>6.31</v>
      </c>
      <c r="AN112">
        <v>47.89</v>
      </c>
      <c r="AO112">
        <v>45.09</v>
      </c>
      <c r="AP112">
        <v>3.31</v>
      </c>
      <c r="AQ112">
        <v>3.83</v>
      </c>
      <c r="AR112">
        <v>4.12</v>
      </c>
      <c r="AS112">
        <v>42.06</v>
      </c>
      <c r="AT112">
        <v>0</v>
      </c>
      <c r="AU112">
        <v>0</v>
      </c>
      <c r="AV112">
        <v>5.6</v>
      </c>
      <c r="AW112">
        <v>68.400000000000006</v>
      </c>
      <c r="AX112">
        <v>92.8</v>
      </c>
      <c r="AY112">
        <v>99.1</v>
      </c>
      <c r="AZ112">
        <v>100</v>
      </c>
      <c r="BA112">
        <v>86.199999999999989</v>
      </c>
      <c r="BB112">
        <v>92.6</v>
      </c>
      <c r="BC112">
        <v>3.5575383784680607E-18</v>
      </c>
      <c r="BD112">
        <v>1.1943951513619201E-2</v>
      </c>
      <c r="BE112">
        <v>6.3832163149931933</v>
      </c>
      <c r="BF112">
        <v>40.150025602360827</v>
      </c>
      <c r="BG112">
        <v>142.37982888017811</v>
      </c>
      <c r="BH112">
        <v>0.1510779457488233</v>
      </c>
      <c r="BI112">
        <v>83.85749935627166</v>
      </c>
      <c r="BJ112">
        <v>8.8717196115354197E-2</v>
      </c>
      <c r="BK112">
        <v>7.9588757588675859E-17</v>
      </c>
      <c r="BL112">
        <v>6.6584910281968028</v>
      </c>
      <c r="BM112">
        <v>164.14567103378329</v>
      </c>
      <c r="BN112">
        <v>16.588549343773789</v>
      </c>
      <c r="BO112">
        <v>17.439973995148652</v>
      </c>
      <c r="BP112">
        <v>81.231698441073476</v>
      </c>
      <c r="BQ112">
        <v>15.239371330145151</v>
      </c>
      <c r="BR112">
        <v>1.9883133496926102E-2</v>
      </c>
      <c r="BS112">
        <v>17.451223382954971</v>
      </c>
      <c r="BT112">
        <v>1847.8291843109539</v>
      </c>
      <c r="BU112">
        <v>17.68980378392061</v>
      </c>
      <c r="BV112">
        <v>17.983982063106449</v>
      </c>
      <c r="BW112">
        <v>18.032373801665798</v>
      </c>
      <c r="BX112">
        <v>6.8916562049934873</v>
      </c>
      <c r="BY112">
        <v>10.336281692258639</v>
      </c>
      <c r="BZ112">
        <v>0.42885367946622233</v>
      </c>
      <c r="CA112">
        <f t="shared" si="8"/>
        <v>6.3951602665068128</v>
      </c>
      <c r="CB112" cm="1">
        <f t="array" ref="CB112">IF(ISBLANK(INDEX(AC:AC,ROW())), "", INDEX(AC:AC,ROW())*(BI112+BJ112)/1000)</f>
        <v>141.86910597353406</v>
      </c>
      <c r="CC112">
        <f t="shared" si="9"/>
        <v>142.53090682592693</v>
      </c>
      <c r="CD112">
        <f t="shared" si="10"/>
        <v>5.5839648649592641E-19</v>
      </c>
      <c r="CE112" t="str">
        <f t="shared" si="11"/>
        <v/>
      </c>
      <c r="CF112" t="str" cm="1">
        <f t="array" ref="CF112">IFERROR(IF((BD112+BE112)*INDEX(H:H,ROW())*INDEX(K:K,ROW())/(BF112*30*1000)&lt;0.5,"",(BD112+BE112)*INDEX(H:H,ROW())*INDEX(K:K,ROW())/(BF112*30*1000)),"")</f>
        <v/>
      </c>
      <c r="CG112" t="str">
        <f t="shared" si="12"/>
        <v/>
      </c>
      <c r="CH112" cm="1">
        <f t="array" ref="CH112">IFERROR((BD112+BE112)*INDEX(K:K,ROW())*INDEX(H:H,ROW())/BC112/100000,"")</f>
        <v>1.2896365335227796E+18</v>
      </c>
      <c r="CI112">
        <f t="shared" si="13"/>
        <v>11.916705096835843</v>
      </c>
      <c r="CJ112">
        <v>0</v>
      </c>
      <c r="CK112" t="str">
        <f t="shared" si="14"/>
        <v xml:space="preserve"> </v>
      </c>
      <c r="CL112" cm="1">
        <f t="array" ref="CL112">IF(INDEX(AS:AS,ROW()-2)=0,CL111,INDEX(AS:AS,ROW()-2))</f>
        <v>42.06</v>
      </c>
      <c r="CM112" t="str">
        <f t="shared" si="15"/>
        <v>CIV</v>
      </c>
    </row>
    <row r="113" spans="1:91" x14ac:dyDescent="0.3">
      <c r="A113" s="1">
        <v>108</v>
      </c>
      <c r="B113" t="s">
        <v>110</v>
      </c>
      <c r="C113">
        <v>1</v>
      </c>
      <c r="D113">
        <v>5</v>
      </c>
      <c r="E113">
        <v>2</v>
      </c>
      <c r="F113" t="s">
        <v>89</v>
      </c>
      <c r="G113" t="s">
        <v>94</v>
      </c>
      <c r="H113">
        <v>45.87</v>
      </c>
      <c r="I113">
        <v>0.88</v>
      </c>
      <c r="J113">
        <v>45.57</v>
      </c>
      <c r="K113">
        <v>1564</v>
      </c>
      <c r="L113">
        <v>45.89</v>
      </c>
      <c r="M113">
        <v>0.89</v>
      </c>
      <c r="N113">
        <v>45.57</v>
      </c>
      <c r="O113">
        <v>1568</v>
      </c>
      <c r="P113">
        <v>1.35</v>
      </c>
      <c r="Q113">
        <v>50.28</v>
      </c>
      <c r="R113">
        <v>30.11</v>
      </c>
      <c r="S113">
        <v>1.6708776595744681</v>
      </c>
      <c r="T113">
        <v>7.41</v>
      </c>
      <c r="U113">
        <v>0</v>
      </c>
      <c r="V113">
        <v>0</v>
      </c>
      <c r="W113">
        <v>0</v>
      </c>
      <c r="X113">
        <v>0</v>
      </c>
      <c r="Y113">
        <v>2.2000000000000002</v>
      </c>
      <c r="Z113">
        <v>7.72</v>
      </c>
      <c r="AA113">
        <v>19.75</v>
      </c>
      <c r="AB113">
        <v>65.900000000000006</v>
      </c>
      <c r="AC113">
        <v>1690</v>
      </c>
      <c r="AD113">
        <v>37.79</v>
      </c>
      <c r="AE113">
        <v>32.28</v>
      </c>
      <c r="AF113">
        <v>11.52</v>
      </c>
      <c r="AG113">
        <v>1570</v>
      </c>
      <c r="AI113">
        <v>44.58</v>
      </c>
      <c r="AJ113">
        <v>41.32</v>
      </c>
      <c r="AK113">
        <v>4.51</v>
      </c>
      <c r="AL113">
        <v>47.305</v>
      </c>
      <c r="AM113">
        <v>6.31</v>
      </c>
      <c r="AN113">
        <v>47.89</v>
      </c>
      <c r="AO113">
        <v>45.09</v>
      </c>
      <c r="AP113">
        <v>3.31</v>
      </c>
      <c r="AQ113">
        <v>3.83</v>
      </c>
      <c r="AR113">
        <v>4.12</v>
      </c>
      <c r="AS113">
        <v>42.06</v>
      </c>
      <c r="AT113">
        <v>0</v>
      </c>
      <c r="AU113">
        <v>0</v>
      </c>
      <c r="AV113">
        <v>5.6</v>
      </c>
      <c r="AW113">
        <v>68.400000000000006</v>
      </c>
      <c r="AX113">
        <v>92.8</v>
      </c>
      <c r="AY113">
        <v>99.1</v>
      </c>
      <c r="AZ113">
        <v>100</v>
      </c>
      <c r="BA113">
        <v>86.199999999999989</v>
      </c>
      <c r="BB113">
        <v>92.6</v>
      </c>
      <c r="BC113">
        <v>3.5575383784680607E-18</v>
      </c>
      <c r="BD113">
        <v>1.1943951513619201E-2</v>
      </c>
      <c r="BE113">
        <v>6.1235887172690751</v>
      </c>
      <c r="BF113">
        <v>40.150025602360827</v>
      </c>
      <c r="BG113">
        <v>142.37982888017811</v>
      </c>
      <c r="BH113">
        <v>6.0446167554029637</v>
      </c>
      <c r="BI113">
        <v>83.85749935627166</v>
      </c>
      <c r="BJ113">
        <v>3.534850933961545</v>
      </c>
      <c r="BK113">
        <v>7.9588757588675859E-17</v>
      </c>
      <c r="BL113">
        <v>6.659002249247326</v>
      </c>
      <c r="BM113">
        <v>164.14409707051789</v>
      </c>
      <c r="BN113">
        <v>16.810137824779641</v>
      </c>
      <c r="BO113">
        <v>17.532556770575479</v>
      </c>
      <c r="BP113">
        <v>81.200613465334683</v>
      </c>
      <c r="BQ113">
        <v>15.239371330145151</v>
      </c>
      <c r="BR113">
        <v>1.97116428723739E-2</v>
      </c>
      <c r="BS113">
        <v>17.742470772310309</v>
      </c>
      <c r="BT113">
        <v>1847.8291843109539</v>
      </c>
      <c r="BU113">
        <v>18.010956974694249</v>
      </c>
      <c r="BV113">
        <v>18.256516918282522</v>
      </c>
      <c r="BW113">
        <v>18.032373801665798</v>
      </c>
      <c r="BX113">
        <v>7.0058279465729818</v>
      </c>
      <c r="BY113">
        <v>10.336281692258639</v>
      </c>
      <c r="BZ113">
        <v>0.42885367946622233</v>
      </c>
      <c r="CA113">
        <f t="shared" si="8"/>
        <v>6.1355326687826945</v>
      </c>
      <c r="CB113" cm="1">
        <f t="array" ref="CB113">IF(ISBLANK(INDEX(AC:AC,ROW())), "", INDEX(AC:AC,ROW())*(BI113+BJ113)/1000)</f>
        <v>147.69307199049413</v>
      </c>
      <c r="CC113">
        <f t="shared" si="9"/>
        <v>148.42444563558107</v>
      </c>
      <c r="CD113">
        <f t="shared" si="10"/>
        <v>5.3622405155607622E-19</v>
      </c>
      <c r="CE113" t="str">
        <f t="shared" si="11"/>
        <v/>
      </c>
      <c r="CF113" t="str" cm="1">
        <f t="array" ref="CF113">IFERROR(IF((BD113+BE113)*INDEX(H:H,ROW())*INDEX(K:K,ROW())/(BF113*30*1000)&lt;0.5,"",(BD113+BE113)*INDEX(H:H,ROW())*INDEX(K:K,ROW())/(BF113*30*1000)),"")</f>
        <v/>
      </c>
      <c r="CG113" t="str">
        <f t="shared" si="12"/>
        <v/>
      </c>
      <c r="CH113" cm="1">
        <f t="array" ref="CH113">IFERROR((BD113+BE113)*INDEX(K:K,ROW())*INDEX(H:H,ROW())/BC113/100000,"")</f>
        <v>1.2372804984614925E+18</v>
      </c>
      <c r="CI113">
        <f t="shared" si="13"/>
        <v>11.432916514822992</v>
      </c>
      <c r="CJ113">
        <v>0</v>
      </c>
      <c r="CK113" t="str">
        <f t="shared" si="14"/>
        <v xml:space="preserve"> </v>
      </c>
      <c r="CL113" cm="1">
        <f t="array" ref="CL113">IF(INDEX(AS:AS,ROW()-2)=0,CL112,INDEX(AS:AS,ROW()-2))</f>
        <v>42.06</v>
      </c>
      <c r="CM113" t="str">
        <f t="shared" si="15"/>
        <v>CIV</v>
      </c>
    </row>
    <row r="114" spans="1:91" x14ac:dyDescent="0.3">
      <c r="A114" s="1">
        <v>109</v>
      </c>
      <c r="B114" t="s">
        <v>110</v>
      </c>
      <c r="C114">
        <v>1</v>
      </c>
      <c r="D114">
        <v>5</v>
      </c>
      <c r="E114">
        <v>2</v>
      </c>
      <c r="F114" t="s">
        <v>89</v>
      </c>
      <c r="G114" t="s">
        <v>95</v>
      </c>
      <c r="H114">
        <v>45.87</v>
      </c>
      <c r="I114">
        <v>0.88</v>
      </c>
      <c r="J114">
        <v>45.57</v>
      </c>
      <c r="K114">
        <v>1564</v>
      </c>
      <c r="L114">
        <v>45.89</v>
      </c>
      <c r="M114">
        <v>0.89</v>
      </c>
      <c r="N114">
        <v>45.57</v>
      </c>
      <c r="O114">
        <v>1568</v>
      </c>
      <c r="P114">
        <v>1.35</v>
      </c>
      <c r="Q114">
        <v>50.28</v>
      </c>
      <c r="R114">
        <v>30.11</v>
      </c>
      <c r="S114">
        <v>1.6708776595744681</v>
      </c>
      <c r="T114">
        <v>7.41</v>
      </c>
      <c r="U114">
        <v>0</v>
      </c>
      <c r="V114">
        <v>0</v>
      </c>
      <c r="W114">
        <v>0</v>
      </c>
      <c r="X114">
        <v>0</v>
      </c>
      <c r="Y114">
        <v>2.2000000000000002</v>
      </c>
      <c r="Z114">
        <v>7.72</v>
      </c>
      <c r="AA114">
        <v>19.75</v>
      </c>
      <c r="AB114">
        <v>65.900000000000006</v>
      </c>
      <c r="AC114">
        <v>1690</v>
      </c>
      <c r="AD114">
        <v>37.79</v>
      </c>
      <c r="AE114">
        <v>32.28</v>
      </c>
      <c r="AF114">
        <v>11.52</v>
      </c>
      <c r="AG114">
        <v>1570</v>
      </c>
      <c r="AI114">
        <v>44.58</v>
      </c>
      <c r="AJ114">
        <v>41.32</v>
      </c>
      <c r="AK114">
        <v>4.51</v>
      </c>
      <c r="AL114">
        <v>47.305</v>
      </c>
      <c r="AM114">
        <v>6.31</v>
      </c>
      <c r="AN114">
        <v>47.89</v>
      </c>
      <c r="AO114">
        <v>45.09</v>
      </c>
      <c r="AP114">
        <v>3.31</v>
      </c>
      <c r="AQ114">
        <v>3.83</v>
      </c>
      <c r="AR114">
        <v>4.12</v>
      </c>
      <c r="AS114">
        <v>42.06</v>
      </c>
      <c r="AT114">
        <v>0</v>
      </c>
      <c r="AU114">
        <v>0</v>
      </c>
      <c r="AV114">
        <v>5.6</v>
      </c>
      <c r="AW114">
        <v>68.400000000000006</v>
      </c>
      <c r="AX114">
        <v>92.8</v>
      </c>
      <c r="AY114">
        <v>99.1</v>
      </c>
      <c r="AZ114">
        <v>100</v>
      </c>
      <c r="BA114">
        <v>86.199999999999989</v>
      </c>
      <c r="BB114">
        <v>92.6</v>
      </c>
      <c r="BC114">
        <v>3.5575383784680607E-18</v>
      </c>
      <c r="BD114">
        <v>1.1943951513619201E-2</v>
      </c>
      <c r="BE114">
        <v>5.7574951174278528</v>
      </c>
      <c r="BF114">
        <v>40.150025602360827</v>
      </c>
      <c r="BG114">
        <v>142.37982888017811</v>
      </c>
      <c r="BH114">
        <v>0.1506346684233143</v>
      </c>
      <c r="BI114">
        <v>83.85749935627166</v>
      </c>
      <c r="BJ114">
        <v>8.8266466503003696E-2</v>
      </c>
      <c r="BK114">
        <v>7.9588757588675859E-17</v>
      </c>
      <c r="BL114">
        <v>6.6574777218724384</v>
      </c>
      <c r="BM114">
        <v>164.12444033260491</v>
      </c>
      <c r="BN114">
        <v>16.955705580959378</v>
      </c>
      <c r="BO114">
        <v>17.608573941324671</v>
      </c>
      <c r="BP114">
        <v>81.171389704048806</v>
      </c>
      <c r="BQ114">
        <v>15.239371330145151</v>
      </c>
      <c r="BR114">
        <v>1.9467355291510599E-2</v>
      </c>
      <c r="BS114">
        <v>17.86013676795303</v>
      </c>
      <c r="BT114">
        <v>1847.8291843109539</v>
      </c>
      <c r="BU114">
        <v>18.127021799893239</v>
      </c>
      <c r="BV114">
        <v>18.290727051472299</v>
      </c>
      <c r="BW114">
        <v>18.032373801665798</v>
      </c>
      <c r="BX114">
        <v>7.0845682261433449</v>
      </c>
      <c r="BY114">
        <v>10.336281692258639</v>
      </c>
      <c r="BZ114">
        <v>0.42885367946622233</v>
      </c>
      <c r="CA114">
        <f t="shared" si="8"/>
        <v>5.7694390689414723</v>
      </c>
      <c r="CB114" cm="1">
        <f t="array" ref="CB114">IF(ISBLANK(INDEX(AC:AC,ROW())), "", INDEX(AC:AC,ROW())*(BI114+BJ114)/1000)</f>
        <v>141.86834424048919</v>
      </c>
      <c r="CC114">
        <f t="shared" si="9"/>
        <v>142.53046354860143</v>
      </c>
      <c r="CD114">
        <f t="shared" si="10"/>
        <v>5.5839822313871103E-19</v>
      </c>
      <c r="CE114" t="str">
        <f t="shared" si="11"/>
        <v/>
      </c>
      <c r="CF114" t="str" cm="1">
        <f t="array" ref="CF114">IFERROR(IF((BD114+BE114)*INDEX(H:H,ROW())*INDEX(K:K,ROW())/(BF114*30*1000)&lt;0.5,"",(BD114+BE114)*INDEX(H:H,ROW())*INDEX(K:K,ROW())/(BF114*30*1000)),"")</f>
        <v/>
      </c>
      <c r="CG114" t="str">
        <f t="shared" si="12"/>
        <v/>
      </c>
      <c r="CH114" cm="1">
        <f t="array" ref="CH114">IFERROR((BD114+BE114)*INDEX(K:K,ROW())*INDEX(H:H,ROW())/BC114/100000,"")</f>
        <v>1.1634547206280942E+18</v>
      </c>
      <c r="CI114">
        <f t="shared" si="13"/>
        <v>10.750739792842285</v>
      </c>
      <c r="CJ114">
        <v>0</v>
      </c>
      <c r="CK114" t="str">
        <f t="shared" si="14"/>
        <v xml:space="preserve"> </v>
      </c>
      <c r="CL114" cm="1">
        <f t="array" ref="CL114">IF(INDEX(AS:AS,ROW()-2)=0,CL113,INDEX(AS:AS,ROW()-2))</f>
        <v>42.06</v>
      </c>
      <c r="CM114" t="str">
        <f t="shared" si="15"/>
        <v>CIV</v>
      </c>
    </row>
    <row r="115" spans="1:91" x14ac:dyDescent="0.3">
      <c r="A115" s="1">
        <v>110</v>
      </c>
      <c r="B115" t="s">
        <v>110</v>
      </c>
      <c r="C115">
        <v>1</v>
      </c>
      <c r="D115">
        <v>5</v>
      </c>
      <c r="E115">
        <v>2</v>
      </c>
      <c r="F115" t="s">
        <v>89</v>
      </c>
      <c r="G115" t="s">
        <v>96</v>
      </c>
      <c r="H115">
        <v>45.87</v>
      </c>
      <c r="I115">
        <v>0.88</v>
      </c>
      <c r="J115">
        <v>45.57</v>
      </c>
      <c r="K115">
        <v>1564</v>
      </c>
      <c r="L115">
        <v>45.89</v>
      </c>
      <c r="M115">
        <v>0.89</v>
      </c>
      <c r="N115">
        <v>45.57</v>
      </c>
      <c r="O115">
        <v>1568</v>
      </c>
      <c r="P115">
        <v>1.35</v>
      </c>
      <c r="Q115">
        <v>50.28</v>
      </c>
      <c r="R115">
        <v>30.11</v>
      </c>
      <c r="S115">
        <v>1.6708776595744681</v>
      </c>
      <c r="T115">
        <v>7.41</v>
      </c>
      <c r="U115">
        <v>0</v>
      </c>
      <c r="V115">
        <v>0</v>
      </c>
      <c r="W115">
        <v>0</v>
      </c>
      <c r="X115">
        <v>0</v>
      </c>
      <c r="Y115">
        <v>2.2000000000000002</v>
      </c>
      <c r="Z115">
        <v>7.72</v>
      </c>
      <c r="AA115">
        <v>19.75</v>
      </c>
      <c r="AB115">
        <v>65.900000000000006</v>
      </c>
      <c r="AC115">
        <v>1690</v>
      </c>
      <c r="AD115">
        <v>37.79</v>
      </c>
      <c r="AE115">
        <v>32.28</v>
      </c>
      <c r="AF115">
        <v>11.52</v>
      </c>
      <c r="AG115">
        <v>1570</v>
      </c>
      <c r="AI115">
        <v>44.58</v>
      </c>
      <c r="AJ115">
        <v>41.32</v>
      </c>
      <c r="AK115">
        <v>4.51</v>
      </c>
      <c r="AL115">
        <v>47.305</v>
      </c>
      <c r="AM115">
        <v>6.31</v>
      </c>
      <c r="AN115">
        <v>47.89</v>
      </c>
      <c r="AO115">
        <v>45.09</v>
      </c>
      <c r="AP115">
        <v>3.31</v>
      </c>
      <c r="AQ115">
        <v>3.83</v>
      </c>
      <c r="AR115">
        <v>4.12</v>
      </c>
      <c r="AS115">
        <v>42.06</v>
      </c>
      <c r="AT115">
        <v>0</v>
      </c>
      <c r="AU115">
        <v>0</v>
      </c>
      <c r="AV115">
        <v>5.6</v>
      </c>
      <c r="AW115">
        <v>68.400000000000006</v>
      </c>
      <c r="AX115">
        <v>92.8</v>
      </c>
      <c r="AY115">
        <v>99.1</v>
      </c>
      <c r="AZ115">
        <v>100</v>
      </c>
      <c r="BA115">
        <v>86.199999999999989</v>
      </c>
      <c r="BB115">
        <v>92.6</v>
      </c>
      <c r="BC115">
        <v>3.5575383784680607E-18</v>
      </c>
      <c r="BD115">
        <v>1.1943951513619201E-2</v>
      </c>
      <c r="BE115">
        <v>5.6053256409555612</v>
      </c>
      <c r="BF115">
        <v>40.150025602360827</v>
      </c>
      <c r="BG115">
        <v>142.37982888017811</v>
      </c>
      <c r="BH115">
        <v>0.15582133652159599</v>
      </c>
      <c r="BI115">
        <v>83.85749935627166</v>
      </c>
      <c r="BJ115">
        <v>9.2809640910140698E-2</v>
      </c>
      <c r="BK115">
        <v>7.9588757588675859E-17</v>
      </c>
      <c r="BL115">
        <v>6.6561618030995611</v>
      </c>
      <c r="BM115">
        <v>164.1142823848042</v>
      </c>
      <c r="BN115">
        <v>17.038150381888769</v>
      </c>
      <c r="BO115">
        <v>17.64916115657261</v>
      </c>
      <c r="BP115">
        <v>81.184222437798439</v>
      </c>
      <c r="BQ115">
        <v>15.239371330145151</v>
      </c>
      <c r="BR115">
        <v>1.94195680927002E-2</v>
      </c>
      <c r="BS115">
        <v>17.881074296240069</v>
      </c>
      <c r="BT115">
        <v>1847.8291843109539</v>
      </c>
      <c r="BU115">
        <v>18.14083827396702</v>
      </c>
      <c r="BV115">
        <v>18.294598077615419</v>
      </c>
      <c r="BW115">
        <v>18.032373801665798</v>
      </c>
      <c r="BX115">
        <v>7.0868657146484573</v>
      </c>
      <c r="BY115">
        <v>10.336281692258639</v>
      </c>
      <c r="BZ115">
        <v>0.42885367946622233</v>
      </c>
      <c r="CA115">
        <f t="shared" si="8"/>
        <v>5.6172695924691807</v>
      </c>
      <c r="CB115" cm="1">
        <f t="array" ref="CB115">IF(ISBLANK(INDEX(AC:AC,ROW())), "", INDEX(AC:AC,ROW())*(BI115+BJ115)/1000)</f>
        <v>141.87602220523723</v>
      </c>
      <c r="CC115">
        <f t="shared" si="9"/>
        <v>142.53565021669971</v>
      </c>
      <c r="CD115">
        <f t="shared" si="10"/>
        <v>5.5837790382739709E-19</v>
      </c>
      <c r="CE115" t="str">
        <f t="shared" si="11"/>
        <v/>
      </c>
      <c r="CF115" t="str" cm="1">
        <f t="array" ref="CF115">IFERROR(IF((BD115+BE115)*INDEX(H:H,ROW())*INDEX(K:K,ROW())/(BF115*30*1000)&lt;0.5,"",(BD115+BE115)*INDEX(H:H,ROW())*INDEX(K:K,ROW())/(BF115*30*1000)),"")</f>
        <v/>
      </c>
      <c r="CG115" t="str">
        <f t="shared" si="12"/>
        <v/>
      </c>
      <c r="CH115" cm="1">
        <f t="array" ref="CH115">IFERROR((BD115+BE115)*INDEX(K:K,ROW())*INDEX(H:H,ROW())/BC115/100000,"")</f>
        <v>1.1327684973017638E+18</v>
      </c>
      <c r="CI115">
        <f t="shared" si="13"/>
        <v>10.467188059923686</v>
      </c>
      <c r="CJ115">
        <v>0</v>
      </c>
      <c r="CK115" t="str">
        <f t="shared" si="14"/>
        <v xml:space="preserve"> </v>
      </c>
      <c r="CL115" cm="1">
        <f t="array" ref="CL115">IF(INDEX(AS:AS,ROW()-2)=0,CL114,INDEX(AS:AS,ROW()-2))</f>
        <v>42.06</v>
      </c>
      <c r="CM115" t="str">
        <f t="shared" si="15"/>
        <v>CIV</v>
      </c>
    </row>
    <row r="116" spans="1:91" x14ac:dyDescent="0.3">
      <c r="A116" s="1">
        <v>111</v>
      </c>
      <c r="B116" t="s">
        <v>110</v>
      </c>
      <c r="C116">
        <v>1</v>
      </c>
      <c r="D116">
        <v>5</v>
      </c>
      <c r="E116">
        <v>2</v>
      </c>
      <c r="F116" t="s">
        <v>89</v>
      </c>
      <c r="G116" t="s">
        <v>97</v>
      </c>
      <c r="H116">
        <v>45.87</v>
      </c>
      <c r="I116">
        <v>0.88</v>
      </c>
      <c r="J116">
        <v>45.57</v>
      </c>
      <c r="K116">
        <v>1564</v>
      </c>
      <c r="L116">
        <v>45.89</v>
      </c>
      <c r="M116">
        <v>0.89</v>
      </c>
      <c r="N116">
        <v>45.57</v>
      </c>
      <c r="O116">
        <v>1568</v>
      </c>
      <c r="P116">
        <v>1.35</v>
      </c>
      <c r="Q116">
        <v>50.28</v>
      </c>
      <c r="R116">
        <v>30.11</v>
      </c>
      <c r="S116">
        <v>1.6708776595744681</v>
      </c>
      <c r="T116">
        <v>7.41</v>
      </c>
      <c r="U116">
        <v>0</v>
      </c>
      <c r="V116">
        <v>0</v>
      </c>
      <c r="W116">
        <v>0</v>
      </c>
      <c r="X116">
        <v>0</v>
      </c>
      <c r="Y116">
        <v>2.2000000000000002</v>
      </c>
      <c r="Z116">
        <v>7.72</v>
      </c>
      <c r="AA116">
        <v>19.75</v>
      </c>
      <c r="AB116">
        <v>65.900000000000006</v>
      </c>
      <c r="AC116">
        <v>1690</v>
      </c>
      <c r="AD116">
        <v>37.79</v>
      </c>
      <c r="AE116">
        <v>32.28</v>
      </c>
      <c r="AF116">
        <v>11.52</v>
      </c>
      <c r="AG116">
        <v>1570</v>
      </c>
      <c r="AI116">
        <v>44.58</v>
      </c>
      <c r="AJ116">
        <v>41.32</v>
      </c>
      <c r="AK116">
        <v>4.51</v>
      </c>
      <c r="AL116">
        <v>47.305</v>
      </c>
      <c r="AM116">
        <v>6.31</v>
      </c>
      <c r="AN116">
        <v>47.89</v>
      </c>
      <c r="AO116">
        <v>45.09</v>
      </c>
      <c r="AP116">
        <v>3.31</v>
      </c>
      <c r="AQ116">
        <v>3.83</v>
      </c>
      <c r="AR116">
        <v>4.12</v>
      </c>
      <c r="AS116">
        <v>42.06</v>
      </c>
      <c r="AT116">
        <v>0</v>
      </c>
      <c r="AU116">
        <v>0</v>
      </c>
      <c r="AV116">
        <v>5.6</v>
      </c>
      <c r="AW116">
        <v>68.400000000000006</v>
      </c>
      <c r="AX116">
        <v>92.8</v>
      </c>
      <c r="AY116">
        <v>99.1</v>
      </c>
      <c r="AZ116">
        <v>100</v>
      </c>
      <c r="BA116">
        <v>86.199999999999989</v>
      </c>
      <c r="BB116">
        <v>92.6</v>
      </c>
      <c r="BC116">
        <v>3.5575383784680607E-18</v>
      </c>
      <c r="BD116">
        <v>1.1943951513619201E-2</v>
      </c>
      <c r="BE116">
        <v>5.6948991885450386</v>
      </c>
      <c r="BF116">
        <v>40.150025602360827</v>
      </c>
      <c r="BG116">
        <v>142.37982888017811</v>
      </c>
      <c r="BH116">
        <v>0.2263545455756143</v>
      </c>
      <c r="BI116">
        <v>83.85749935627166</v>
      </c>
      <c r="BJ116">
        <v>0.13289850145243709</v>
      </c>
      <c r="BK116">
        <v>7.9588757588675859E-17</v>
      </c>
      <c r="BL116">
        <v>6.654095253585079</v>
      </c>
      <c r="BM116">
        <v>164.10724269237241</v>
      </c>
      <c r="BN116">
        <v>16.986182175009411</v>
      </c>
      <c r="BO116">
        <v>17.686662763629901</v>
      </c>
      <c r="BP116">
        <v>81.248996252243757</v>
      </c>
      <c r="BQ116">
        <v>15.239371330145151</v>
      </c>
      <c r="BR116">
        <v>1.89006719736875E-2</v>
      </c>
      <c r="BS116">
        <v>17.74863747627629</v>
      </c>
      <c r="BT116">
        <v>1847.8291843109539</v>
      </c>
      <c r="BU116">
        <v>18.080312405004971</v>
      </c>
      <c r="BV116">
        <v>18.29724818572674</v>
      </c>
      <c r="BW116">
        <v>18.032373801665798</v>
      </c>
      <c r="BX116">
        <v>7.0659345986289583</v>
      </c>
      <c r="BY116">
        <v>10.336281692258639</v>
      </c>
      <c r="BZ116">
        <v>0.42885367946622233</v>
      </c>
      <c r="CA116">
        <f t="shared" si="8"/>
        <v>5.7068431400586581</v>
      </c>
      <c r="CB116" cm="1">
        <f t="array" ref="CB116">IF(ISBLANK(INDEX(AC:AC,ROW())), "", INDEX(AC:AC,ROW())*(BI116+BJ116)/1000)</f>
        <v>141.94377237955371</v>
      </c>
      <c r="CC116">
        <f t="shared" si="9"/>
        <v>142.60618342575373</v>
      </c>
      <c r="CD116">
        <f t="shared" si="10"/>
        <v>5.581017293693498E-19</v>
      </c>
      <c r="CE116" t="str">
        <f t="shared" si="11"/>
        <v/>
      </c>
      <c r="CF116" t="str" cm="1">
        <f t="array" ref="CF116">IFERROR(IF((BD116+BE116)*INDEX(H:H,ROW())*INDEX(K:K,ROW())/(BF116*30*1000)&lt;0.5,"",(BD116+BE116)*INDEX(H:H,ROW())*INDEX(K:K,ROW())/(BF116*30*1000)),"")</f>
        <v/>
      </c>
      <c r="CG116" t="str">
        <f t="shared" si="12"/>
        <v/>
      </c>
      <c r="CH116" cm="1">
        <f t="array" ref="CH116">IFERROR((BD116+BE116)*INDEX(K:K,ROW())*INDEX(H:H,ROW())/BC116/100000,"")</f>
        <v>1.1508317380329816E+18</v>
      </c>
      <c r="CI116">
        <f t="shared" si="13"/>
        <v>10.634098896653073</v>
      </c>
      <c r="CJ116">
        <v>0</v>
      </c>
      <c r="CK116" t="str">
        <f t="shared" si="14"/>
        <v xml:space="preserve"> </v>
      </c>
      <c r="CL116" cm="1">
        <f t="array" ref="CL116">IF(INDEX(AS:AS,ROW()-2)=0,CL115,INDEX(AS:AS,ROW()-2))</f>
        <v>42.06</v>
      </c>
      <c r="CM116" t="str">
        <f t="shared" si="15"/>
        <v>CIV</v>
      </c>
    </row>
    <row r="117" spans="1:91" x14ac:dyDescent="0.3">
      <c r="A117" s="1">
        <v>112</v>
      </c>
      <c r="B117" t="s">
        <v>110</v>
      </c>
      <c r="C117">
        <v>1</v>
      </c>
      <c r="D117">
        <v>5</v>
      </c>
      <c r="E117">
        <v>2</v>
      </c>
      <c r="F117" t="s">
        <v>98</v>
      </c>
      <c r="G117" t="s">
        <v>99</v>
      </c>
      <c r="H117">
        <v>45.87</v>
      </c>
      <c r="I117">
        <v>0.88</v>
      </c>
      <c r="J117">
        <v>45.57</v>
      </c>
      <c r="K117">
        <v>1564</v>
      </c>
      <c r="L117">
        <v>45.89</v>
      </c>
      <c r="M117">
        <v>0.89</v>
      </c>
      <c r="N117">
        <v>45.57</v>
      </c>
      <c r="O117">
        <v>1568</v>
      </c>
      <c r="P117">
        <v>1.35</v>
      </c>
      <c r="Q117">
        <v>50.28</v>
      </c>
      <c r="R117">
        <v>30.11</v>
      </c>
      <c r="S117">
        <v>1.6708776595744681</v>
      </c>
      <c r="T117">
        <v>7.41</v>
      </c>
      <c r="U117">
        <v>0</v>
      </c>
      <c r="V117">
        <v>0</v>
      </c>
      <c r="W117">
        <v>0</v>
      </c>
      <c r="X117">
        <v>0</v>
      </c>
      <c r="Y117">
        <v>2.2000000000000002</v>
      </c>
      <c r="Z117">
        <v>7.72</v>
      </c>
      <c r="AA117">
        <v>19.75</v>
      </c>
      <c r="AB117">
        <v>65.900000000000006</v>
      </c>
      <c r="AC117">
        <v>1690</v>
      </c>
      <c r="AD117">
        <v>37.79</v>
      </c>
      <c r="AE117">
        <v>32.28</v>
      </c>
      <c r="AF117">
        <v>11.52</v>
      </c>
      <c r="AG117">
        <v>1570</v>
      </c>
      <c r="AI117">
        <v>44.58</v>
      </c>
      <c r="AJ117">
        <v>41.32</v>
      </c>
      <c r="AK117">
        <v>4.51</v>
      </c>
      <c r="AL117">
        <v>47.305</v>
      </c>
      <c r="AM117">
        <v>6.31</v>
      </c>
      <c r="AN117">
        <v>47.89</v>
      </c>
      <c r="AO117">
        <v>45.09</v>
      </c>
      <c r="AP117">
        <v>3.31</v>
      </c>
      <c r="AQ117">
        <v>3.83</v>
      </c>
      <c r="AR117">
        <v>4.12</v>
      </c>
      <c r="AS117">
        <v>42.06</v>
      </c>
      <c r="AT117">
        <v>0</v>
      </c>
      <c r="AU117">
        <v>0</v>
      </c>
      <c r="AV117">
        <v>5.6</v>
      </c>
      <c r="AW117">
        <v>68.400000000000006</v>
      </c>
      <c r="AX117">
        <v>92.8</v>
      </c>
      <c r="AY117">
        <v>99.1</v>
      </c>
      <c r="AZ117">
        <v>100</v>
      </c>
      <c r="BA117">
        <v>86.199999999999989</v>
      </c>
      <c r="BB117">
        <v>92.6</v>
      </c>
      <c r="BC117">
        <v>3.5575383784680607E-18</v>
      </c>
      <c r="BD117">
        <v>1.1943951513619201E-2</v>
      </c>
      <c r="BE117">
        <v>5.8056134087288056</v>
      </c>
      <c r="BF117">
        <v>40.150025602360827</v>
      </c>
      <c r="BG117">
        <v>142.37982888017811</v>
      </c>
      <c r="BH117">
        <v>0.25165405635375188</v>
      </c>
      <c r="BI117">
        <v>83.85749935627166</v>
      </c>
      <c r="BJ117">
        <v>0.1472840234502002</v>
      </c>
      <c r="BK117">
        <v>7.9588757588675859E-17</v>
      </c>
      <c r="BL117">
        <v>6.6548057076334572</v>
      </c>
      <c r="BM117">
        <v>164.10011117863559</v>
      </c>
      <c r="BN117">
        <v>17.060887800076191</v>
      </c>
      <c r="BO117">
        <v>17.618929346908349</v>
      </c>
      <c r="BP117">
        <v>81.20060288258037</v>
      </c>
      <c r="BQ117">
        <v>15.239371330145151</v>
      </c>
      <c r="BR117">
        <v>1.8892568054808601E-2</v>
      </c>
      <c r="BS117">
        <v>17.66770262668096</v>
      </c>
      <c r="BT117">
        <v>1847.8291843109539</v>
      </c>
      <c r="BU117">
        <v>18.036133447105101</v>
      </c>
      <c r="BV117">
        <v>18.292360967109211</v>
      </c>
      <c r="BW117">
        <v>18.032373801665798</v>
      </c>
      <c r="BX117">
        <v>6.8545419639223883</v>
      </c>
      <c r="BY117">
        <v>10.336281692258639</v>
      </c>
      <c r="BZ117">
        <v>0.42885367946622233</v>
      </c>
      <c r="CA117">
        <f t="shared" si="8"/>
        <v>5.8175573602424251</v>
      </c>
      <c r="CB117" cm="1">
        <f t="array" ref="CB117">IF(ISBLANK(INDEX(AC:AC,ROW())), "", INDEX(AC:AC,ROW())*(BI117+BJ117)/1000)</f>
        <v>141.96808391172993</v>
      </c>
      <c r="CC117">
        <f t="shared" si="9"/>
        <v>142.63148293653185</v>
      </c>
      <c r="CD117">
        <f t="shared" si="10"/>
        <v>5.5800273509104056E-19</v>
      </c>
      <c r="CE117" t="str">
        <f t="shared" si="11"/>
        <v/>
      </c>
      <c r="CF117" t="str" cm="1">
        <f t="array" ref="CF117">IFERROR(IF((BD117+BE117)*INDEX(H:H,ROW())*INDEX(K:K,ROW())/(BF117*30*1000)&lt;0.5,"",(BD117+BE117)*INDEX(H:H,ROW())*INDEX(K:K,ROW())/(BF117*30*1000)),"")</f>
        <v/>
      </c>
      <c r="CG117" t="str">
        <f t="shared" si="12"/>
        <v/>
      </c>
      <c r="CH117" cm="1">
        <f t="array" ref="CH117">IFERROR((BD117+BE117)*INDEX(K:K,ROW())*INDEX(H:H,ROW())/BC117/100000,"")</f>
        <v>1.1731581688305421E+18</v>
      </c>
      <c r="CI117">
        <f t="shared" si="13"/>
        <v>10.840403141890821</v>
      </c>
      <c r="CJ117">
        <v>0</v>
      </c>
      <c r="CK117" t="str">
        <f t="shared" si="14"/>
        <v xml:space="preserve"> </v>
      </c>
      <c r="CL117" cm="1">
        <f t="array" ref="CL117">IF(INDEX(AS:AS,ROW()-2)=0,CL116,INDEX(AS:AS,ROW()-2))</f>
        <v>42.06</v>
      </c>
      <c r="CM117" t="str">
        <f t="shared" si="15"/>
        <v>CIV</v>
      </c>
    </row>
    <row r="118" spans="1:91" x14ac:dyDescent="0.3">
      <c r="A118" s="1">
        <v>113</v>
      </c>
      <c r="B118" t="s">
        <v>110</v>
      </c>
      <c r="C118">
        <v>1</v>
      </c>
      <c r="D118">
        <v>5</v>
      </c>
      <c r="E118">
        <v>2</v>
      </c>
      <c r="F118" t="s">
        <v>98</v>
      </c>
      <c r="G118" t="s">
        <v>100</v>
      </c>
      <c r="H118">
        <v>45.87</v>
      </c>
      <c r="I118">
        <v>0.88</v>
      </c>
      <c r="J118">
        <v>45.57</v>
      </c>
      <c r="K118">
        <v>1564</v>
      </c>
      <c r="L118">
        <v>45.89</v>
      </c>
      <c r="M118">
        <v>0.89</v>
      </c>
      <c r="N118">
        <v>45.57</v>
      </c>
      <c r="O118">
        <v>1568</v>
      </c>
      <c r="P118">
        <v>1.35</v>
      </c>
      <c r="Q118">
        <v>50.28</v>
      </c>
      <c r="R118">
        <v>30.11</v>
      </c>
      <c r="S118">
        <v>1.6708776595744681</v>
      </c>
      <c r="T118">
        <v>7.41</v>
      </c>
      <c r="U118">
        <v>0</v>
      </c>
      <c r="V118">
        <v>0</v>
      </c>
      <c r="W118">
        <v>0</v>
      </c>
      <c r="X118">
        <v>0</v>
      </c>
      <c r="Y118">
        <v>2.2000000000000002</v>
      </c>
      <c r="Z118">
        <v>7.72</v>
      </c>
      <c r="AA118">
        <v>19.75</v>
      </c>
      <c r="AB118">
        <v>65.900000000000006</v>
      </c>
      <c r="AC118">
        <v>1690</v>
      </c>
      <c r="AD118">
        <v>37.79</v>
      </c>
      <c r="AE118">
        <v>32.28</v>
      </c>
      <c r="AF118">
        <v>11.52</v>
      </c>
      <c r="AG118">
        <v>1570</v>
      </c>
      <c r="AI118">
        <v>44.58</v>
      </c>
      <c r="AJ118">
        <v>41.32</v>
      </c>
      <c r="AK118">
        <v>4.51</v>
      </c>
      <c r="AL118">
        <v>47.305</v>
      </c>
      <c r="AM118">
        <v>6.31</v>
      </c>
      <c r="AN118">
        <v>47.89</v>
      </c>
      <c r="AO118">
        <v>45.09</v>
      </c>
      <c r="AP118">
        <v>3.31</v>
      </c>
      <c r="AQ118">
        <v>3.83</v>
      </c>
      <c r="AR118">
        <v>4.12</v>
      </c>
      <c r="AS118">
        <v>42.06</v>
      </c>
      <c r="AT118">
        <v>0</v>
      </c>
      <c r="AU118">
        <v>0</v>
      </c>
      <c r="AV118">
        <v>5.6</v>
      </c>
      <c r="AW118">
        <v>68.400000000000006</v>
      </c>
      <c r="AX118">
        <v>92.8</v>
      </c>
      <c r="AY118">
        <v>99.1</v>
      </c>
      <c r="AZ118">
        <v>100</v>
      </c>
      <c r="BA118">
        <v>86.199999999999989</v>
      </c>
      <c r="BB118">
        <v>92.6</v>
      </c>
      <c r="BC118">
        <v>3.5575383784680607E-18</v>
      </c>
      <c r="BD118">
        <v>1.1943951513619201E-2</v>
      </c>
      <c r="BE118">
        <v>5.8627623104483044</v>
      </c>
      <c r="BF118">
        <v>40.150025602360827</v>
      </c>
      <c r="BG118">
        <v>142.37982888017811</v>
      </c>
      <c r="BH118">
        <v>7.8083704316627894E-2</v>
      </c>
      <c r="BI118">
        <v>83.85749935627166</v>
      </c>
      <c r="BJ118">
        <v>4.5548383132933801E-2</v>
      </c>
      <c r="BK118">
        <v>7.9588757588675859E-17</v>
      </c>
      <c r="BL118">
        <v>6.6538381287563988</v>
      </c>
      <c r="BM118">
        <v>164.0954781665553</v>
      </c>
      <c r="BN118">
        <v>16.873661504390029</v>
      </c>
      <c r="BO118">
        <v>17.546654086208719</v>
      </c>
      <c r="BP118">
        <v>81.26627709455461</v>
      </c>
      <c r="BQ118">
        <v>15.239371330145151</v>
      </c>
      <c r="BR118">
        <v>1.86710442930039E-2</v>
      </c>
      <c r="BS118">
        <v>17.39999961853027</v>
      </c>
      <c r="BT118">
        <v>1847.8291843109539</v>
      </c>
      <c r="BU118">
        <v>17.902822626136469</v>
      </c>
      <c r="BV118">
        <v>18.286938347894448</v>
      </c>
      <c r="BW118">
        <v>18.032373801665798</v>
      </c>
      <c r="BX118">
        <v>6.667173241729901</v>
      </c>
      <c r="BY118">
        <v>10.336281692258639</v>
      </c>
      <c r="BZ118">
        <v>0.42885367946622233</v>
      </c>
      <c r="CA118">
        <f t="shared" si="8"/>
        <v>5.8747062619619239</v>
      </c>
      <c r="CB118" cm="1">
        <f t="array" ref="CB118">IF(ISBLANK(INDEX(AC:AC,ROW())), "", INDEX(AC:AC,ROW())*(BI118+BJ118)/1000)</f>
        <v>141.79615067959375</v>
      </c>
      <c r="CC118">
        <f t="shared" si="9"/>
        <v>142.45791258449475</v>
      </c>
      <c r="CD118">
        <f t="shared" si="10"/>
        <v>5.5868260417946323E-19</v>
      </c>
      <c r="CE118" t="str">
        <f t="shared" si="11"/>
        <v/>
      </c>
      <c r="CF118" t="str" cm="1">
        <f t="array" ref="CF118">IFERROR(IF((BD118+BE118)*INDEX(H:H,ROW())*INDEX(K:K,ROW())/(BF118*30*1000)&lt;0.5,"",(BD118+BE118)*INDEX(H:H,ROW())*INDEX(K:K,ROW())/(BF118*30*1000)),"")</f>
        <v/>
      </c>
      <c r="CG118" t="str">
        <f t="shared" si="12"/>
        <v/>
      </c>
      <c r="CH118" cm="1">
        <f t="array" ref="CH118">IFERROR((BD118+BE118)*INDEX(K:K,ROW())*INDEX(H:H,ROW())/BC118/100000,"")</f>
        <v>1.1846827137108572E+18</v>
      </c>
      <c r="CI118">
        <f t="shared" si="13"/>
        <v>10.94689407878978</v>
      </c>
      <c r="CJ118">
        <v>0</v>
      </c>
      <c r="CK118" t="str">
        <f t="shared" si="14"/>
        <v xml:space="preserve"> </v>
      </c>
      <c r="CL118" cm="1">
        <f t="array" ref="CL118">IF(INDEX(AS:AS,ROW()-2)=0,CL117,INDEX(AS:AS,ROW()-2))</f>
        <v>42.06</v>
      </c>
      <c r="CM118" t="str">
        <f t="shared" si="15"/>
        <v>CIV</v>
      </c>
    </row>
    <row r="119" spans="1:91" x14ac:dyDescent="0.3">
      <c r="A119" s="1">
        <v>114</v>
      </c>
      <c r="B119" t="s">
        <v>110</v>
      </c>
      <c r="C119">
        <v>1</v>
      </c>
      <c r="D119">
        <v>5</v>
      </c>
      <c r="E119">
        <v>2</v>
      </c>
      <c r="F119" t="s">
        <v>98</v>
      </c>
      <c r="G119" t="s">
        <v>101</v>
      </c>
      <c r="H119">
        <v>45.87</v>
      </c>
      <c r="I119">
        <v>0.88</v>
      </c>
      <c r="J119">
        <v>45.57</v>
      </c>
      <c r="K119">
        <v>1564</v>
      </c>
      <c r="L119">
        <v>45.89</v>
      </c>
      <c r="M119">
        <v>0.89</v>
      </c>
      <c r="N119">
        <v>45.57</v>
      </c>
      <c r="O119">
        <v>1568</v>
      </c>
      <c r="P119">
        <v>1.35</v>
      </c>
      <c r="Q119">
        <v>50.28</v>
      </c>
      <c r="R119">
        <v>30.11</v>
      </c>
      <c r="S119">
        <v>1.6708776595744681</v>
      </c>
      <c r="T119">
        <v>7.41</v>
      </c>
      <c r="U119">
        <v>0</v>
      </c>
      <c r="V119">
        <v>0</v>
      </c>
      <c r="W119">
        <v>0</v>
      </c>
      <c r="X119">
        <v>0</v>
      </c>
      <c r="Y119">
        <v>2.2000000000000002</v>
      </c>
      <c r="Z119">
        <v>7.72</v>
      </c>
      <c r="AA119">
        <v>19.75</v>
      </c>
      <c r="AB119">
        <v>65.900000000000006</v>
      </c>
      <c r="AC119">
        <v>1690</v>
      </c>
      <c r="AD119">
        <v>37.79</v>
      </c>
      <c r="AE119">
        <v>32.28</v>
      </c>
      <c r="AF119">
        <v>11.52</v>
      </c>
      <c r="AG119">
        <v>1570</v>
      </c>
      <c r="AI119">
        <v>44.58</v>
      </c>
      <c r="AJ119">
        <v>41.32</v>
      </c>
      <c r="AK119">
        <v>4.51</v>
      </c>
      <c r="AL119">
        <v>47.305</v>
      </c>
      <c r="AM119">
        <v>6.31</v>
      </c>
      <c r="AN119">
        <v>47.89</v>
      </c>
      <c r="AO119">
        <v>45.09</v>
      </c>
      <c r="AP119">
        <v>3.31</v>
      </c>
      <c r="AQ119">
        <v>3.83</v>
      </c>
      <c r="AR119">
        <v>4.12</v>
      </c>
      <c r="AS119">
        <v>42.06</v>
      </c>
      <c r="AT119">
        <v>0</v>
      </c>
      <c r="AU119">
        <v>0</v>
      </c>
      <c r="AV119">
        <v>5.6</v>
      </c>
      <c r="AW119">
        <v>68.400000000000006</v>
      </c>
      <c r="AX119">
        <v>92.8</v>
      </c>
      <c r="AY119">
        <v>99.1</v>
      </c>
      <c r="AZ119">
        <v>100</v>
      </c>
      <c r="BA119">
        <v>86.199999999999989</v>
      </c>
      <c r="BB119">
        <v>92.6</v>
      </c>
      <c r="BC119">
        <v>3.5575383784680607E-18</v>
      </c>
      <c r="BD119">
        <v>1.1943951513619201E-2</v>
      </c>
      <c r="BE119">
        <v>5.9389957690449764</v>
      </c>
      <c r="BF119">
        <v>40.150025602360827</v>
      </c>
      <c r="BG119">
        <v>142.37982888017811</v>
      </c>
      <c r="BH119">
        <v>6.0446167554029637</v>
      </c>
      <c r="BI119">
        <v>83.85749935627166</v>
      </c>
      <c r="BJ119">
        <v>3.534850933961545</v>
      </c>
      <c r="BK119">
        <v>7.9588757588675859E-17</v>
      </c>
      <c r="BL119">
        <v>6.6514748778643034</v>
      </c>
      <c r="BM119">
        <v>164.0787876165341</v>
      </c>
      <c r="BN119">
        <v>16.8431732242497</v>
      </c>
      <c r="BO119">
        <v>17.600837633283781</v>
      </c>
      <c r="BP119">
        <v>81.251191564077232</v>
      </c>
      <c r="BQ119">
        <v>15.239371330145151</v>
      </c>
      <c r="BR119">
        <v>1.8508449847668001E-2</v>
      </c>
      <c r="BS119">
        <v>17.42620758971368</v>
      </c>
      <c r="BT119">
        <v>1847.8291843109539</v>
      </c>
      <c r="BU119">
        <v>17.795056764758272</v>
      </c>
      <c r="BV119">
        <v>18.284570824192681</v>
      </c>
      <c r="BW119">
        <v>18.032373801665798</v>
      </c>
      <c r="BX119">
        <v>6.5584673664695554</v>
      </c>
      <c r="BY119">
        <v>10.336281692258639</v>
      </c>
      <c r="BZ119">
        <v>0.42885367946622233</v>
      </c>
      <c r="CA119">
        <f t="shared" si="8"/>
        <v>5.9509397205585959</v>
      </c>
      <c r="CB119" cm="1">
        <f t="array" ref="CB119">IF(ISBLANK(INDEX(AC:AC,ROW())), "", INDEX(AC:AC,ROW())*(BI119+BJ119)/1000)</f>
        <v>147.69307199049413</v>
      </c>
      <c r="CC119">
        <f t="shared" si="9"/>
        <v>148.42444563558107</v>
      </c>
      <c r="CD119">
        <f t="shared" si="10"/>
        <v>5.3622405155607622E-19</v>
      </c>
      <c r="CE119" t="str">
        <f t="shared" si="11"/>
        <v/>
      </c>
      <c r="CF119" t="str" cm="1">
        <f t="array" ref="CF119">IFERROR(IF((BD119+BE119)*INDEX(H:H,ROW())*INDEX(K:K,ROW())/(BF119*30*1000)&lt;0.5,"",(BD119+BE119)*INDEX(H:H,ROW())*INDEX(K:K,ROW())/(BF119*30*1000)),"")</f>
        <v/>
      </c>
      <c r="CG119" t="str">
        <f t="shared" si="12"/>
        <v/>
      </c>
      <c r="CH119" cm="1">
        <f t="array" ref="CH119">IFERROR((BD119+BE119)*INDEX(K:K,ROW())*INDEX(H:H,ROW())/BC119/100000,"")</f>
        <v>1.2000558160548221E+18</v>
      </c>
      <c r="CI119">
        <f t="shared" si="13"/>
        <v>11.088947069919056</v>
      </c>
      <c r="CJ119">
        <v>0</v>
      </c>
      <c r="CK119" t="str">
        <f t="shared" si="14"/>
        <v xml:space="preserve"> </v>
      </c>
      <c r="CL119" cm="1">
        <f t="array" ref="CL119">IF(INDEX(AS:AS,ROW()-2)=0,CL118,INDEX(AS:AS,ROW()-2))</f>
        <v>42.06</v>
      </c>
      <c r="CM119" t="str">
        <f t="shared" si="15"/>
        <v>CIV</v>
      </c>
    </row>
    <row r="120" spans="1:91" x14ac:dyDescent="0.3">
      <c r="A120" s="1">
        <v>115</v>
      </c>
      <c r="B120" t="s">
        <v>110</v>
      </c>
      <c r="C120">
        <v>1</v>
      </c>
      <c r="D120">
        <v>5</v>
      </c>
      <c r="E120">
        <v>2</v>
      </c>
      <c r="F120" t="s">
        <v>98</v>
      </c>
      <c r="G120" t="s">
        <v>102</v>
      </c>
      <c r="H120">
        <v>45.87</v>
      </c>
      <c r="I120">
        <v>0.88</v>
      </c>
      <c r="J120">
        <v>45.57</v>
      </c>
      <c r="K120">
        <v>1564</v>
      </c>
      <c r="L120">
        <v>45.89</v>
      </c>
      <c r="M120">
        <v>0.89</v>
      </c>
      <c r="N120">
        <v>45.57</v>
      </c>
      <c r="O120">
        <v>1568</v>
      </c>
      <c r="P120">
        <v>1.35</v>
      </c>
      <c r="Q120">
        <v>50.28</v>
      </c>
      <c r="R120">
        <v>30.11</v>
      </c>
      <c r="S120">
        <v>1.6708776595744681</v>
      </c>
      <c r="T120">
        <v>7.41</v>
      </c>
      <c r="U120">
        <v>0</v>
      </c>
      <c r="V120">
        <v>0</v>
      </c>
      <c r="W120">
        <v>0</v>
      </c>
      <c r="X120">
        <v>0</v>
      </c>
      <c r="Y120">
        <v>2.2000000000000002</v>
      </c>
      <c r="Z120">
        <v>7.72</v>
      </c>
      <c r="AA120">
        <v>19.75</v>
      </c>
      <c r="AB120">
        <v>65.900000000000006</v>
      </c>
      <c r="AC120">
        <v>1690</v>
      </c>
      <c r="AD120">
        <v>37.79</v>
      </c>
      <c r="AE120">
        <v>32.28</v>
      </c>
      <c r="AF120">
        <v>11.52</v>
      </c>
      <c r="AG120">
        <v>1570</v>
      </c>
      <c r="AI120">
        <v>44.58</v>
      </c>
      <c r="AJ120">
        <v>41.32</v>
      </c>
      <c r="AK120">
        <v>4.51</v>
      </c>
      <c r="AL120">
        <v>47.305</v>
      </c>
      <c r="AM120">
        <v>6.31</v>
      </c>
      <c r="AN120">
        <v>47.89</v>
      </c>
      <c r="AO120">
        <v>45.09</v>
      </c>
      <c r="AP120">
        <v>3.31</v>
      </c>
      <c r="AQ120">
        <v>3.83</v>
      </c>
      <c r="AR120">
        <v>4.12</v>
      </c>
      <c r="AS120">
        <v>42.06</v>
      </c>
      <c r="AT120">
        <v>0</v>
      </c>
      <c r="AU120">
        <v>0</v>
      </c>
      <c r="AV120">
        <v>5.6</v>
      </c>
      <c r="AW120">
        <v>68.400000000000006</v>
      </c>
      <c r="AX120">
        <v>92.8</v>
      </c>
      <c r="AY120">
        <v>99.1</v>
      </c>
      <c r="AZ120">
        <v>100</v>
      </c>
      <c r="BA120">
        <v>86.199999999999989</v>
      </c>
      <c r="BB120">
        <v>92.6</v>
      </c>
      <c r="BC120">
        <v>3.5575383784680607E-18</v>
      </c>
      <c r="BD120">
        <v>1.1943951513619201E-2</v>
      </c>
      <c r="BE120">
        <v>5.9327343802744634</v>
      </c>
      <c r="BF120">
        <v>40.150025602360827</v>
      </c>
      <c r="BG120">
        <v>142.37982888017811</v>
      </c>
      <c r="BH120">
        <v>0.17648737686719601</v>
      </c>
      <c r="BI120">
        <v>83.85749935627166</v>
      </c>
      <c r="BJ120">
        <v>0.1030705391003181</v>
      </c>
      <c r="BK120">
        <v>7.9588757588675859E-17</v>
      </c>
      <c r="BL120">
        <v>6.6507959207158596</v>
      </c>
      <c r="BM120">
        <v>164.07726011566299</v>
      </c>
      <c r="BN120">
        <v>16.981410763705121</v>
      </c>
      <c r="BO120">
        <v>17.620796953806622</v>
      </c>
      <c r="BP120">
        <v>81.288476854896473</v>
      </c>
      <c r="BQ120">
        <v>15.239371330145151</v>
      </c>
      <c r="BR120">
        <v>1.8988284250092701E-2</v>
      </c>
      <c r="BS120">
        <v>17.507915418124291</v>
      </c>
      <c r="BT120">
        <v>1847.8291843109539</v>
      </c>
      <c r="BU120">
        <v>17.827033893476141</v>
      </c>
      <c r="BV120">
        <v>18.291959778741141</v>
      </c>
      <c r="BW120">
        <v>18.032373801665798</v>
      </c>
      <c r="BX120">
        <v>6.4139145726347104</v>
      </c>
      <c r="BY120">
        <v>10.336281692258639</v>
      </c>
      <c r="BZ120">
        <v>0.42885367946622233</v>
      </c>
      <c r="CA120">
        <f t="shared" si="8"/>
        <v>5.9446783317880829</v>
      </c>
      <c r="CB120" cm="1">
        <f t="array" ref="CB120">IF(ISBLANK(INDEX(AC:AC,ROW())), "", INDEX(AC:AC,ROW())*(BI120+BJ120)/1000)</f>
        <v>141.89336312317863</v>
      </c>
      <c r="CC120">
        <f t="shared" si="9"/>
        <v>142.5563162570453</v>
      </c>
      <c r="CD120">
        <f t="shared" si="10"/>
        <v>5.5829695714897863E-19</v>
      </c>
      <c r="CE120" t="str">
        <f t="shared" si="11"/>
        <v/>
      </c>
      <c r="CF120" t="str" cm="1">
        <f t="array" ref="CF120">IFERROR(IF((BD120+BE120)*INDEX(H:H,ROW())*INDEX(K:K,ROW())/(BF120*30*1000)&lt;0.5,"",(BD120+BE120)*INDEX(H:H,ROW())*INDEX(K:K,ROW())/(BF120*30*1000)),"")</f>
        <v/>
      </c>
      <c r="CG120" t="str">
        <f t="shared" si="12"/>
        <v/>
      </c>
      <c r="CH120" cm="1">
        <f t="array" ref="CH120">IFERROR((BD120+BE120)*INDEX(K:K,ROW())*INDEX(H:H,ROW())/BC120/100000,"")</f>
        <v>1.1987931556409252E+18</v>
      </c>
      <c r="CI120">
        <f t="shared" si="13"/>
        <v>11.077279633863444</v>
      </c>
      <c r="CJ120">
        <v>0</v>
      </c>
      <c r="CK120" t="str">
        <f t="shared" si="14"/>
        <v xml:space="preserve"> </v>
      </c>
      <c r="CL120" cm="1">
        <f t="array" ref="CL120">IF(INDEX(AS:AS,ROW()-2)=0,CL119,INDEX(AS:AS,ROW()-2))</f>
        <v>42.06</v>
      </c>
      <c r="CM120" t="str">
        <f t="shared" si="15"/>
        <v>CIV</v>
      </c>
    </row>
    <row r="121" spans="1:91" x14ac:dyDescent="0.3">
      <c r="A121" s="1">
        <v>116</v>
      </c>
      <c r="B121" t="s">
        <v>110</v>
      </c>
      <c r="C121">
        <v>1</v>
      </c>
      <c r="D121">
        <v>5</v>
      </c>
      <c r="E121">
        <v>2</v>
      </c>
      <c r="F121" t="s">
        <v>98</v>
      </c>
      <c r="G121" t="s">
        <v>103</v>
      </c>
      <c r="H121">
        <v>45.87</v>
      </c>
      <c r="I121">
        <v>0.88</v>
      </c>
      <c r="J121">
        <v>45.57</v>
      </c>
      <c r="K121">
        <v>1564</v>
      </c>
      <c r="L121">
        <v>45.89</v>
      </c>
      <c r="M121">
        <v>0.89</v>
      </c>
      <c r="N121">
        <v>45.57</v>
      </c>
      <c r="O121">
        <v>1568</v>
      </c>
      <c r="P121">
        <v>1.35</v>
      </c>
      <c r="Q121">
        <v>50.28</v>
      </c>
      <c r="R121">
        <v>30.11</v>
      </c>
      <c r="S121">
        <v>1.6708776595744681</v>
      </c>
      <c r="T121">
        <v>7.41</v>
      </c>
      <c r="U121">
        <v>0</v>
      </c>
      <c r="V121">
        <v>0</v>
      </c>
      <c r="W121">
        <v>0</v>
      </c>
      <c r="X121">
        <v>0</v>
      </c>
      <c r="Y121">
        <v>2.2000000000000002</v>
      </c>
      <c r="Z121">
        <v>7.72</v>
      </c>
      <c r="AA121">
        <v>19.75</v>
      </c>
      <c r="AB121">
        <v>65.900000000000006</v>
      </c>
      <c r="AC121">
        <v>1690</v>
      </c>
      <c r="AD121">
        <v>37.79</v>
      </c>
      <c r="AE121">
        <v>32.28</v>
      </c>
      <c r="AF121">
        <v>11.52</v>
      </c>
      <c r="AG121">
        <v>1570</v>
      </c>
      <c r="AI121">
        <v>44.58</v>
      </c>
      <c r="AJ121">
        <v>41.32</v>
      </c>
      <c r="AK121">
        <v>4.51</v>
      </c>
      <c r="AL121">
        <v>47.305</v>
      </c>
      <c r="AM121">
        <v>6.31</v>
      </c>
      <c r="AN121">
        <v>47.89</v>
      </c>
      <c r="AO121">
        <v>45.09</v>
      </c>
      <c r="AP121">
        <v>3.31</v>
      </c>
      <c r="AQ121">
        <v>3.83</v>
      </c>
      <c r="AR121">
        <v>4.12</v>
      </c>
      <c r="AS121">
        <v>42.06</v>
      </c>
      <c r="AT121">
        <v>0</v>
      </c>
      <c r="AU121">
        <v>0</v>
      </c>
      <c r="AV121">
        <v>5.6</v>
      </c>
      <c r="AW121">
        <v>68.400000000000006</v>
      </c>
      <c r="AX121">
        <v>92.8</v>
      </c>
      <c r="AY121">
        <v>99.1</v>
      </c>
      <c r="AZ121">
        <v>100</v>
      </c>
      <c r="BA121">
        <v>86.199999999999989</v>
      </c>
      <c r="BB121">
        <v>92.6</v>
      </c>
      <c r="BC121">
        <v>3.5575383784680607E-18</v>
      </c>
      <c r="BD121">
        <v>1.1943951513619201E-2</v>
      </c>
      <c r="BE121">
        <v>5.9727554138549488</v>
      </c>
      <c r="BF121">
        <v>40.150025602360827</v>
      </c>
      <c r="BG121">
        <v>142.37982888017811</v>
      </c>
      <c r="BH121">
        <v>7.0030428528739197E-2</v>
      </c>
      <c r="BI121">
        <v>83.85749935627166</v>
      </c>
      <c r="BJ121">
        <v>4.1570786496267401E-2</v>
      </c>
      <c r="BK121">
        <v>7.9588757588675859E-17</v>
      </c>
      <c r="BL121">
        <v>6.6486568965486166</v>
      </c>
      <c r="BM121">
        <v>164.06021012741769</v>
      </c>
      <c r="BN121">
        <v>17.0133713039383</v>
      </c>
      <c r="BO121">
        <v>17.64915304915678</v>
      </c>
      <c r="BP121">
        <v>81.27023929032994</v>
      </c>
      <c r="BQ121">
        <v>15.239371330145151</v>
      </c>
      <c r="BR121">
        <v>1.92581861366883E-2</v>
      </c>
      <c r="BS121">
        <v>17.72781166437208</v>
      </c>
      <c r="BT121">
        <v>1847.8291843109539</v>
      </c>
      <c r="BU121">
        <v>17.739664945957269</v>
      </c>
      <c r="BV121">
        <v>18.289639616831611</v>
      </c>
      <c r="BW121">
        <v>18.032373801665798</v>
      </c>
      <c r="BX121">
        <v>6.2134061115716896</v>
      </c>
      <c r="BY121">
        <v>10.336281692258639</v>
      </c>
      <c r="BZ121">
        <v>0.42885367946622233</v>
      </c>
      <c r="CA121">
        <f t="shared" si="8"/>
        <v>5.9846993653685683</v>
      </c>
      <c r="CB121" cm="1">
        <f t="array" ref="CB121">IF(ISBLANK(INDEX(AC:AC,ROW())), "", INDEX(AC:AC,ROW())*(BI121+BJ121)/1000)</f>
        <v>141.7894285412778</v>
      </c>
      <c r="CC121">
        <f t="shared" si="9"/>
        <v>142.44985930870686</v>
      </c>
      <c r="CD121">
        <f t="shared" si="10"/>
        <v>5.5871418880236975E-19</v>
      </c>
      <c r="CE121" t="str">
        <f t="shared" si="11"/>
        <v/>
      </c>
      <c r="CF121" t="str" cm="1">
        <f t="array" ref="CF121">IFERROR(IF((BD121+BE121)*INDEX(H:H,ROW())*INDEX(K:K,ROW())/(BF121*30*1000)&lt;0.5,"",(BD121+BE121)*INDEX(H:H,ROW())*INDEX(K:K,ROW())/(BF121*30*1000)),"")</f>
        <v/>
      </c>
      <c r="CG121" t="str">
        <f t="shared" si="12"/>
        <v/>
      </c>
      <c r="CH121" cm="1">
        <f t="array" ref="CH121">IFERROR((BD121+BE121)*INDEX(K:K,ROW())*INDEX(H:H,ROW())/BC121/100000,"")</f>
        <v>1.2068637253942815E+18</v>
      </c>
      <c r="CI121">
        <f t="shared" si="13"/>
        <v>11.151854599145702</v>
      </c>
      <c r="CJ121">
        <v>0</v>
      </c>
      <c r="CK121" t="str">
        <f t="shared" si="14"/>
        <v xml:space="preserve"> </v>
      </c>
      <c r="CL121" cm="1">
        <f t="array" ref="CL121">IF(INDEX(AS:AS,ROW()-2)=0,CL120,INDEX(AS:AS,ROW()-2))</f>
        <v>42.06</v>
      </c>
      <c r="CM121" t="str">
        <f t="shared" si="15"/>
        <v>CIV</v>
      </c>
    </row>
    <row r="122" spans="1:91" x14ac:dyDescent="0.3">
      <c r="A122" s="1">
        <v>117</v>
      </c>
      <c r="B122" t="s">
        <v>110</v>
      </c>
      <c r="C122">
        <v>1</v>
      </c>
      <c r="D122">
        <v>5</v>
      </c>
      <c r="E122">
        <v>2</v>
      </c>
      <c r="F122" t="s">
        <v>98</v>
      </c>
      <c r="G122" t="s">
        <v>104</v>
      </c>
      <c r="H122">
        <v>45.87</v>
      </c>
      <c r="I122">
        <v>0.88</v>
      </c>
      <c r="J122">
        <v>45.57</v>
      </c>
      <c r="K122">
        <v>1564</v>
      </c>
      <c r="L122">
        <v>45.89</v>
      </c>
      <c r="M122">
        <v>0.89</v>
      </c>
      <c r="N122">
        <v>45.57</v>
      </c>
      <c r="O122">
        <v>1568</v>
      </c>
      <c r="P122">
        <v>1.35</v>
      </c>
      <c r="Q122">
        <v>50.28</v>
      </c>
      <c r="R122">
        <v>30.11</v>
      </c>
      <c r="S122">
        <v>1.6708776595744681</v>
      </c>
      <c r="T122">
        <v>7.41</v>
      </c>
      <c r="U122">
        <v>0</v>
      </c>
      <c r="V122">
        <v>0</v>
      </c>
      <c r="W122">
        <v>0</v>
      </c>
      <c r="X122">
        <v>0</v>
      </c>
      <c r="Y122">
        <v>2.2000000000000002</v>
      </c>
      <c r="Z122">
        <v>7.72</v>
      </c>
      <c r="AA122">
        <v>19.75</v>
      </c>
      <c r="AB122">
        <v>65.900000000000006</v>
      </c>
      <c r="AC122">
        <v>1690</v>
      </c>
      <c r="AD122">
        <v>37.79</v>
      </c>
      <c r="AE122">
        <v>32.28</v>
      </c>
      <c r="AF122">
        <v>11.52</v>
      </c>
      <c r="AG122">
        <v>1570</v>
      </c>
      <c r="AI122">
        <v>44.58</v>
      </c>
      <c r="AJ122">
        <v>41.32</v>
      </c>
      <c r="AK122">
        <v>4.51</v>
      </c>
      <c r="AL122">
        <v>47.305</v>
      </c>
      <c r="AM122">
        <v>6.31</v>
      </c>
      <c r="AN122">
        <v>47.89</v>
      </c>
      <c r="AO122">
        <v>45.09</v>
      </c>
      <c r="AP122">
        <v>3.31</v>
      </c>
      <c r="AQ122">
        <v>3.83</v>
      </c>
      <c r="AR122">
        <v>4.12</v>
      </c>
      <c r="AS122">
        <v>42.06</v>
      </c>
      <c r="AT122">
        <v>0</v>
      </c>
      <c r="AU122">
        <v>0</v>
      </c>
      <c r="AV122">
        <v>5.6</v>
      </c>
      <c r="AW122">
        <v>68.400000000000006</v>
      </c>
      <c r="AX122">
        <v>92.8</v>
      </c>
      <c r="AY122">
        <v>99.1</v>
      </c>
      <c r="AZ122">
        <v>100</v>
      </c>
      <c r="BA122">
        <v>86.199999999999989</v>
      </c>
      <c r="BB122">
        <v>92.6</v>
      </c>
      <c r="BC122">
        <v>3.5575383784680607E-18</v>
      </c>
      <c r="BD122">
        <v>1.1943951513619201E-2</v>
      </c>
      <c r="BE122">
        <v>6.0199508270677873</v>
      </c>
      <c r="BF122">
        <v>40.150025602360827</v>
      </c>
      <c r="BG122">
        <v>142.37982888017811</v>
      </c>
      <c r="BH122">
        <v>0.60976120859834804</v>
      </c>
      <c r="BI122">
        <v>83.85749935627166</v>
      </c>
      <c r="BJ122">
        <v>0.35506332444891581</v>
      </c>
      <c r="BK122">
        <v>7.9588757588675859E-17</v>
      </c>
      <c r="BL122">
        <v>6.6524768245145882</v>
      </c>
      <c r="BM122">
        <v>164.07921051186341</v>
      </c>
      <c r="BN122">
        <v>17.141617018283611</v>
      </c>
      <c r="BO122">
        <v>17.534795313843571</v>
      </c>
      <c r="BP122">
        <v>81.209257472958186</v>
      </c>
      <c r="BQ122">
        <v>15.239371330145151</v>
      </c>
      <c r="BR122">
        <v>1.87717878171169E-2</v>
      </c>
      <c r="BS122">
        <v>17.648927111239491</v>
      </c>
      <c r="BT122">
        <v>1847.8291843109539</v>
      </c>
      <c r="BU122">
        <v>17.713416321339761</v>
      </c>
      <c r="BV122">
        <v>18.2874603664714</v>
      </c>
      <c r="BW122">
        <v>18.032373801665798</v>
      </c>
      <c r="BX122">
        <v>5.7730901513819592</v>
      </c>
      <c r="BY122">
        <v>10.336281692258639</v>
      </c>
      <c r="BZ122">
        <v>0.42885367946622233</v>
      </c>
      <c r="CA122">
        <f t="shared" si="8"/>
        <v>6.0318947785814068</v>
      </c>
      <c r="CB122" cm="1">
        <f t="array" ref="CB122">IF(ISBLANK(INDEX(AC:AC,ROW())), "", INDEX(AC:AC,ROW())*(BI122+BJ122)/1000)</f>
        <v>142.31923093041777</v>
      </c>
      <c r="CC122">
        <f t="shared" si="9"/>
        <v>142.98959008877645</v>
      </c>
      <c r="CD122">
        <f t="shared" si="10"/>
        <v>5.5660525734259686E-19</v>
      </c>
      <c r="CE122" t="str">
        <f t="shared" si="11"/>
        <v/>
      </c>
      <c r="CF122" t="str" cm="1">
        <f t="array" ref="CF122">IFERROR(IF((BD122+BE122)*INDEX(H:H,ROW())*INDEX(K:K,ROW())/(BF122*30*1000)&lt;0.5,"",(BD122+BE122)*INDEX(H:H,ROW())*INDEX(K:K,ROW())/(BF122*30*1000)),"")</f>
        <v/>
      </c>
      <c r="CG122" t="str">
        <f t="shared" si="12"/>
        <v/>
      </c>
      <c r="CH122" cm="1">
        <f t="array" ref="CH122">IFERROR((BD122+BE122)*INDEX(K:K,ROW())*INDEX(H:H,ROW())/BC122/100000,"")</f>
        <v>1.2163810676589852E+18</v>
      </c>
      <c r="CI122">
        <f t="shared" si="13"/>
        <v>11.239798262438429</v>
      </c>
      <c r="CJ122">
        <v>0</v>
      </c>
      <c r="CK122" t="str">
        <f t="shared" si="14"/>
        <v xml:space="preserve"> </v>
      </c>
      <c r="CL122" cm="1">
        <f t="array" ref="CL122">IF(INDEX(AS:AS,ROW()-2)=0,CL121,INDEX(AS:AS,ROW()-2))</f>
        <v>42.06</v>
      </c>
      <c r="CM122" t="str">
        <f t="shared" si="15"/>
        <v>CIV</v>
      </c>
    </row>
    <row r="123" spans="1:91" x14ac:dyDescent="0.3">
      <c r="A123" s="1">
        <v>118</v>
      </c>
      <c r="B123" t="s">
        <v>110</v>
      </c>
      <c r="C123">
        <v>1</v>
      </c>
      <c r="D123">
        <v>5</v>
      </c>
      <c r="E123">
        <v>2</v>
      </c>
      <c r="F123" t="s">
        <v>98</v>
      </c>
      <c r="G123" t="s">
        <v>105</v>
      </c>
      <c r="H123">
        <v>45.87</v>
      </c>
      <c r="I123">
        <v>0.88</v>
      </c>
      <c r="J123">
        <v>45.57</v>
      </c>
      <c r="K123">
        <v>1564</v>
      </c>
      <c r="L123">
        <v>45.89</v>
      </c>
      <c r="M123">
        <v>0.89</v>
      </c>
      <c r="N123">
        <v>45.57</v>
      </c>
      <c r="O123">
        <v>1568</v>
      </c>
      <c r="P123">
        <v>1.35</v>
      </c>
      <c r="Q123">
        <v>50.28</v>
      </c>
      <c r="R123">
        <v>30.11</v>
      </c>
      <c r="S123">
        <v>1.6708776595744681</v>
      </c>
      <c r="T123">
        <v>7.41</v>
      </c>
      <c r="U123">
        <v>0</v>
      </c>
      <c r="V123">
        <v>0</v>
      </c>
      <c r="W123">
        <v>0</v>
      </c>
      <c r="X123">
        <v>0</v>
      </c>
      <c r="Y123">
        <v>2.2000000000000002</v>
      </c>
      <c r="Z123">
        <v>7.72</v>
      </c>
      <c r="AA123">
        <v>19.75</v>
      </c>
      <c r="AB123">
        <v>65.900000000000006</v>
      </c>
      <c r="AC123">
        <v>1690</v>
      </c>
      <c r="AD123">
        <v>37.79</v>
      </c>
      <c r="AE123">
        <v>32.28</v>
      </c>
      <c r="AF123">
        <v>11.52</v>
      </c>
      <c r="AG123">
        <v>1570</v>
      </c>
      <c r="AI123">
        <v>44.58</v>
      </c>
      <c r="AJ123">
        <v>41.32</v>
      </c>
      <c r="AK123">
        <v>4.51</v>
      </c>
      <c r="AL123">
        <v>47.305</v>
      </c>
      <c r="AM123">
        <v>6.31</v>
      </c>
      <c r="AN123">
        <v>47.89</v>
      </c>
      <c r="AO123">
        <v>45.09</v>
      </c>
      <c r="AP123">
        <v>3.31</v>
      </c>
      <c r="AQ123">
        <v>3.83</v>
      </c>
      <c r="AR123">
        <v>4.12</v>
      </c>
      <c r="AS123">
        <v>42.06</v>
      </c>
      <c r="AT123">
        <v>0</v>
      </c>
      <c r="AU123">
        <v>0</v>
      </c>
      <c r="AV123">
        <v>5.6</v>
      </c>
      <c r="AW123">
        <v>68.400000000000006</v>
      </c>
      <c r="AX123">
        <v>92.8</v>
      </c>
      <c r="AY123">
        <v>99.1</v>
      </c>
      <c r="AZ123">
        <v>100</v>
      </c>
      <c r="BA123">
        <v>86.199999999999989</v>
      </c>
      <c r="BB123">
        <v>92.6</v>
      </c>
      <c r="BC123">
        <v>3.5575383784680607E-18</v>
      </c>
      <c r="BD123">
        <v>1.1943951513619201E-2</v>
      </c>
      <c r="BE123">
        <v>6.0099424018757013</v>
      </c>
      <c r="BF123">
        <v>40.150025602360827</v>
      </c>
      <c r="BG123">
        <v>142.37982888017811</v>
      </c>
      <c r="BH123">
        <v>0.37996235357113872</v>
      </c>
      <c r="BI123">
        <v>83.85749935627166</v>
      </c>
      <c r="BJ123">
        <v>0.22219756116108749</v>
      </c>
      <c r="BK123">
        <v>7.9588757588675859E-17</v>
      </c>
      <c r="BL123">
        <v>6.6501560319033146</v>
      </c>
      <c r="BM123">
        <v>164.05791112778871</v>
      </c>
      <c r="BN123">
        <v>17.135413980378519</v>
      </c>
      <c r="BO123">
        <v>17.368825032928189</v>
      </c>
      <c r="BP123">
        <v>81.140395414128534</v>
      </c>
      <c r="BQ123">
        <v>15.239371330145151</v>
      </c>
      <c r="BR123">
        <v>1.8363793430617E-2</v>
      </c>
      <c r="BS123">
        <v>17.403243311645991</v>
      </c>
      <c r="BT123">
        <v>1847.8291843109539</v>
      </c>
      <c r="BU123">
        <v>17.621012314150519</v>
      </c>
      <c r="BV123">
        <v>18.263944117382579</v>
      </c>
      <c r="BW123">
        <v>18.032373801665798</v>
      </c>
      <c r="BX123">
        <v>5.1637585709459746</v>
      </c>
      <c r="BY123">
        <v>10.336281692258639</v>
      </c>
      <c r="BZ123">
        <v>0.42885367946622233</v>
      </c>
      <c r="CA123">
        <f t="shared" si="8"/>
        <v>6.0218863533893208</v>
      </c>
      <c r="CB123" cm="1">
        <f t="array" ref="CB123">IF(ISBLANK(INDEX(AC:AC,ROW())), "", INDEX(AC:AC,ROW())*(BI123+BJ123)/1000)</f>
        <v>142.09468779046131</v>
      </c>
      <c r="CC123">
        <f t="shared" si="9"/>
        <v>142.75979123374924</v>
      </c>
      <c r="CD123">
        <f t="shared" si="10"/>
        <v>5.5750121866149529E-19</v>
      </c>
      <c r="CE123" t="str">
        <f t="shared" si="11"/>
        <v/>
      </c>
      <c r="CF123" t="str" cm="1">
        <f t="array" ref="CF123">IFERROR(IF((BD123+BE123)*INDEX(H:H,ROW())*INDEX(K:K,ROW())/(BF123*30*1000)&lt;0.5,"",(BD123+BE123)*INDEX(H:H,ROW())*INDEX(K:K,ROW())/(BF123*30*1000)),"")</f>
        <v/>
      </c>
      <c r="CG123" t="str">
        <f t="shared" si="12"/>
        <v/>
      </c>
      <c r="CH123" cm="1">
        <f t="array" ref="CH123">IFERROR((BD123+BE123)*INDEX(K:K,ROW())*INDEX(H:H,ROW())/BC123/100000,"")</f>
        <v>1.214362786610058E+18</v>
      </c>
      <c r="CI123">
        <f t="shared" si="13"/>
        <v>11.221148620126497</v>
      </c>
      <c r="CJ123">
        <v>0</v>
      </c>
      <c r="CK123" t="str">
        <f t="shared" si="14"/>
        <v xml:space="preserve"> </v>
      </c>
      <c r="CL123" cm="1">
        <f t="array" ref="CL123">IF(INDEX(AS:AS,ROW()-2)=0,CL122,INDEX(AS:AS,ROW()-2))</f>
        <v>42.06</v>
      </c>
      <c r="CM123" t="str">
        <f t="shared" si="15"/>
        <v>CIV</v>
      </c>
    </row>
    <row r="124" spans="1:91" x14ac:dyDescent="0.3">
      <c r="A124" s="1">
        <v>119</v>
      </c>
      <c r="B124" t="s">
        <v>110</v>
      </c>
      <c r="C124">
        <v>1</v>
      </c>
      <c r="D124">
        <v>5</v>
      </c>
      <c r="E124">
        <v>2</v>
      </c>
      <c r="F124" t="s">
        <v>98</v>
      </c>
      <c r="G124" t="s">
        <v>106</v>
      </c>
      <c r="H124">
        <v>45.87</v>
      </c>
      <c r="I124">
        <v>0.88</v>
      </c>
      <c r="J124">
        <v>45.57</v>
      </c>
      <c r="K124">
        <v>1564</v>
      </c>
      <c r="L124">
        <v>45.89</v>
      </c>
      <c r="M124">
        <v>0.89</v>
      </c>
      <c r="N124">
        <v>45.57</v>
      </c>
      <c r="O124">
        <v>1568</v>
      </c>
      <c r="P124">
        <v>1.35</v>
      </c>
      <c r="Q124">
        <v>50.28</v>
      </c>
      <c r="R124">
        <v>30.11</v>
      </c>
      <c r="S124">
        <v>1.6708776595744681</v>
      </c>
      <c r="T124">
        <v>7.41</v>
      </c>
      <c r="U124">
        <v>0</v>
      </c>
      <c r="V124">
        <v>0</v>
      </c>
      <c r="W124">
        <v>0</v>
      </c>
      <c r="X124">
        <v>0</v>
      </c>
      <c r="Y124">
        <v>2.2000000000000002</v>
      </c>
      <c r="Z124">
        <v>7.72</v>
      </c>
      <c r="AA124">
        <v>19.75</v>
      </c>
      <c r="AB124">
        <v>65.900000000000006</v>
      </c>
      <c r="AC124">
        <v>1690</v>
      </c>
      <c r="AD124">
        <v>37.79</v>
      </c>
      <c r="AE124">
        <v>32.28</v>
      </c>
      <c r="AF124">
        <v>11.52</v>
      </c>
      <c r="AG124">
        <v>1570</v>
      </c>
      <c r="AI124">
        <v>44.58</v>
      </c>
      <c r="AJ124">
        <v>41.32</v>
      </c>
      <c r="AK124">
        <v>4.51</v>
      </c>
      <c r="AL124">
        <v>47.305</v>
      </c>
      <c r="AM124">
        <v>6.31</v>
      </c>
      <c r="AN124">
        <v>47.89</v>
      </c>
      <c r="AO124">
        <v>45.09</v>
      </c>
      <c r="AP124">
        <v>3.31</v>
      </c>
      <c r="AQ124">
        <v>3.83</v>
      </c>
      <c r="AR124">
        <v>4.12</v>
      </c>
      <c r="AS124">
        <v>42.06</v>
      </c>
      <c r="AT124">
        <v>0</v>
      </c>
      <c r="AU124">
        <v>0</v>
      </c>
      <c r="AV124">
        <v>5.6</v>
      </c>
      <c r="AW124">
        <v>68.400000000000006</v>
      </c>
      <c r="AX124">
        <v>92.8</v>
      </c>
      <c r="AY124">
        <v>99.1</v>
      </c>
      <c r="AZ124">
        <v>100</v>
      </c>
      <c r="BA124">
        <v>86.199999999999989</v>
      </c>
      <c r="BB124">
        <v>92.6</v>
      </c>
      <c r="BC124">
        <v>3.5575383784680607E-18</v>
      </c>
      <c r="BD124">
        <v>1.1943951513619201E-2</v>
      </c>
      <c r="BE124">
        <v>5.8696214185204223</v>
      </c>
      <c r="BF124">
        <v>40.150025602360827</v>
      </c>
      <c r="BG124">
        <v>142.37982888017811</v>
      </c>
      <c r="BH124">
        <v>9.1694051360053999E-2</v>
      </c>
      <c r="BI124">
        <v>83.85749935627166</v>
      </c>
      <c r="BJ124">
        <v>5.4914462196667298E-2</v>
      </c>
      <c r="BK124">
        <v>7.9588757588675859E-17</v>
      </c>
      <c r="BL124">
        <v>6.6536983518445112</v>
      </c>
      <c r="BM124">
        <v>164.07411336138199</v>
      </c>
      <c r="BN124">
        <v>17.10074029153364</v>
      </c>
      <c r="BO124">
        <v>17.32637037135207</v>
      </c>
      <c r="BP124">
        <v>80.989161177867032</v>
      </c>
      <c r="BQ124">
        <v>15.239371330145151</v>
      </c>
      <c r="BR124">
        <v>1.8042114720770702E-2</v>
      </c>
      <c r="BS124">
        <v>17.39999961853027</v>
      </c>
      <c r="BT124">
        <v>1847.8291843109539</v>
      </c>
      <c r="BU124">
        <v>17.461373374672139</v>
      </c>
      <c r="BV124">
        <v>18.277412353071</v>
      </c>
      <c r="BW124">
        <v>18.032373801665798</v>
      </c>
      <c r="BX124">
        <v>4.7040938288821277</v>
      </c>
      <c r="BY124">
        <v>10.336281692258639</v>
      </c>
      <c r="BZ124">
        <v>0.42885367946622233</v>
      </c>
      <c r="CA124">
        <f t="shared" si="8"/>
        <v>5.8815653700340418</v>
      </c>
      <c r="CB124" cm="1">
        <f t="array" ref="CB124">IF(ISBLANK(INDEX(AC:AC,ROW())), "", INDEX(AC:AC,ROW())*(BI124+BJ124)/1000)</f>
        <v>141.81197935321148</v>
      </c>
      <c r="CC124">
        <f t="shared" si="9"/>
        <v>142.47152293153817</v>
      </c>
      <c r="CD124">
        <f t="shared" si="10"/>
        <v>5.5862923306379368E-19</v>
      </c>
      <c r="CE124" t="str">
        <f t="shared" si="11"/>
        <v/>
      </c>
      <c r="CF124" t="str" cm="1">
        <f t="array" ref="CF124">IFERROR(IF((BD124+BE124)*INDEX(H:H,ROW())*INDEX(K:K,ROW())/(BF124*30*1000)&lt;0.5,"",(BD124+BE124)*INDEX(H:H,ROW())*INDEX(K:K,ROW())/(BF124*30*1000)),"")</f>
        <v/>
      </c>
      <c r="CG124" t="str">
        <f t="shared" si="12"/>
        <v/>
      </c>
      <c r="CH124" cm="1">
        <f t="array" ref="CH124">IFERROR((BD124+BE124)*INDEX(K:K,ROW())*INDEX(H:H,ROW())/BC124/100000,"")</f>
        <v>1.1860659091256013E+18</v>
      </c>
      <c r="CI124">
        <f t="shared" si="13"/>
        <v>10.959675301576462</v>
      </c>
      <c r="CJ124">
        <v>0</v>
      </c>
      <c r="CK124" t="str">
        <f t="shared" si="14"/>
        <v xml:space="preserve"> </v>
      </c>
      <c r="CL124" cm="1">
        <f t="array" ref="CL124">IF(INDEX(AS:AS,ROW()-2)=0,CL123,INDEX(AS:AS,ROW()-2))</f>
        <v>42.06</v>
      </c>
      <c r="CM124" t="str">
        <f t="shared" si="15"/>
        <v>CIV</v>
      </c>
    </row>
    <row r="125" spans="1:91" x14ac:dyDescent="0.3">
      <c r="A125" s="1">
        <v>120</v>
      </c>
      <c r="B125" t="s">
        <v>111</v>
      </c>
      <c r="C125">
        <v>1</v>
      </c>
      <c r="D125">
        <v>6</v>
      </c>
      <c r="E125">
        <v>2</v>
      </c>
      <c r="F125" t="s">
        <v>80</v>
      </c>
      <c r="G125" t="s">
        <v>81</v>
      </c>
      <c r="H125">
        <v>45.87</v>
      </c>
      <c r="I125">
        <v>0.88</v>
      </c>
      <c r="J125">
        <v>45.57</v>
      </c>
      <c r="K125">
        <v>1564</v>
      </c>
      <c r="L125">
        <v>45.89</v>
      </c>
      <c r="M125">
        <v>0.89</v>
      </c>
      <c r="N125">
        <v>45.57</v>
      </c>
      <c r="O125">
        <v>1568</v>
      </c>
      <c r="P125">
        <v>1.35</v>
      </c>
      <c r="Q125">
        <v>50.28</v>
      </c>
      <c r="R125">
        <v>30.11</v>
      </c>
      <c r="S125">
        <v>1.6708776595744681</v>
      </c>
      <c r="T125">
        <v>7.41</v>
      </c>
      <c r="U125">
        <v>0</v>
      </c>
      <c r="V125">
        <v>0</v>
      </c>
      <c r="W125">
        <v>0</v>
      </c>
      <c r="X125">
        <v>0</v>
      </c>
      <c r="Y125">
        <v>2.2000000000000002</v>
      </c>
      <c r="Z125">
        <v>7.72</v>
      </c>
      <c r="AA125">
        <v>19.75</v>
      </c>
      <c r="AB125">
        <v>65.900000000000006</v>
      </c>
      <c r="AC125">
        <v>1690</v>
      </c>
      <c r="AD125">
        <v>37.79</v>
      </c>
      <c r="AE125">
        <v>32.28</v>
      </c>
      <c r="AF125">
        <v>11.52</v>
      </c>
      <c r="AG125">
        <v>1570</v>
      </c>
      <c r="AI125">
        <v>44.58</v>
      </c>
      <c r="AJ125">
        <v>41.32</v>
      </c>
      <c r="AK125">
        <v>4.51</v>
      </c>
      <c r="AL125">
        <v>47.305</v>
      </c>
      <c r="AM125">
        <v>6.31</v>
      </c>
      <c r="AN125">
        <v>47.89</v>
      </c>
      <c r="AO125">
        <v>45.09</v>
      </c>
      <c r="AP125">
        <v>3.31</v>
      </c>
      <c r="AQ125">
        <v>3.83</v>
      </c>
      <c r="AR125">
        <v>4.12</v>
      </c>
      <c r="AS125">
        <v>42.06</v>
      </c>
      <c r="AT125">
        <v>0</v>
      </c>
      <c r="AU125">
        <v>0</v>
      </c>
      <c r="AV125">
        <v>5.6</v>
      </c>
      <c r="AW125">
        <v>68.400000000000006</v>
      </c>
      <c r="AX125">
        <v>92.8</v>
      </c>
      <c r="AY125">
        <v>99.1</v>
      </c>
      <c r="AZ125">
        <v>100</v>
      </c>
      <c r="BA125">
        <v>86.199999999999989</v>
      </c>
      <c r="BB125">
        <v>92.6</v>
      </c>
      <c r="BC125">
        <v>3.5575383784680607E-18</v>
      </c>
      <c r="BD125">
        <v>1.1943951513619201E-2</v>
      </c>
      <c r="BE125">
        <v>5.8341334567681571</v>
      </c>
      <c r="BF125">
        <v>40.150025602360827</v>
      </c>
      <c r="BG125">
        <v>142.37982888017811</v>
      </c>
      <c r="BH125">
        <v>0.1414254604612992</v>
      </c>
      <c r="BI125">
        <v>83.85749935627166</v>
      </c>
      <c r="BJ125">
        <v>8.4040754012423294E-2</v>
      </c>
      <c r="BK125">
        <v>7.9588757588675859E-17</v>
      </c>
      <c r="BL125">
        <v>6.6505768711657591</v>
      </c>
      <c r="BM125">
        <v>164.0587676349669</v>
      </c>
      <c r="BN125">
        <v>17.158695628752419</v>
      </c>
      <c r="BO125">
        <v>17.445393371809249</v>
      </c>
      <c r="BP125">
        <v>80.945490325722119</v>
      </c>
      <c r="BQ125">
        <v>15.239371330145151</v>
      </c>
      <c r="BR125">
        <v>1.7195325855268302E-2</v>
      </c>
      <c r="BS125">
        <v>17.39999961853027</v>
      </c>
      <c r="BT125">
        <v>1847.8291843109539</v>
      </c>
      <c r="BU125">
        <v>17.376967129683241</v>
      </c>
      <c r="BV125">
        <v>18.292616135333009</v>
      </c>
      <c r="BW125">
        <v>18.032373801665798</v>
      </c>
      <c r="BX125">
        <v>4.6029421681927296</v>
      </c>
      <c r="BY125">
        <v>10.336281692258639</v>
      </c>
      <c r="BZ125">
        <v>0.42885367946622233</v>
      </c>
      <c r="CA125">
        <f t="shared" si="8"/>
        <v>5.8460774082817766</v>
      </c>
      <c r="CB125" cm="1">
        <f t="array" ref="CB125">IF(ISBLANK(INDEX(AC:AC,ROW())), "", INDEX(AC:AC,ROW())*(BI125+BJ125)/1000)</f>
        <v>141.86120278638012</v>
      </c>
      <c r="CC125">
        <f t="shared" si="9"/>
        <v>142.52125434063942</v>
      </c>
      <c r="CD125">
        <f t="shared" si="10"/>
        <v>5.5843430481218701E-19</v>
      </c>
      <c r="CE125" t="str">
        <f t="shared" si="11"/>
        <v/>
      </c>
      <c r="CF125" t="str" cm="1">
        <f t="array" ref="CF125">IFERROR(IF((BD125+BE125)*INDEX(H:H,ROW())*INDEX(K:K,ROW())/(BF125*30*1000)&lt;0.5,"",(BD125+BE125)*INDEX(H:H,ROW())*INDEX(K:K,ROW())/(BF125*30*1000)),"")</f>
        <v/>
      </c>
      <c r="CG125" t="str">
        <f t="shared" si="12"/>
        <v/>
      </c>
      <c r="CH125" cm="1">
        <f t="array" ref="CH125">IFERROR((BD125+BE125)*INDEX(K:K,ROW())*INDEX(H:H,ROW())/BC125/100000,"")</f>
        <v>1.1789094704956467E+18</v>
      </c>
      <c r="CI125">
        <f t="shared" si="13"/>
        <v>10.893547236435644</v>
      </c>
      <c r="CJ125">
        <v>0</v>
      </c>
      <c r="CK125" t="str">
        <f t="shared" si="14"/>
        <v xml:space="preserve"> </v>
      </c>
      <c r="CL125" cm="1">
        <f t="array" ref="CL125">IF(INDEX(AS:AS,ROW()-2)=0,CL124,INDEX(AS:AS,ROW()-2))</f>
        <v>42.06</v>
      </c>
      <c r="CM125" t="str">
        <f t="shared" si="15"/>
        <v>CIV</v>
      </c>
    </row>
    <row r="126" spans="1:91" x14ac:dyDescent="0.3">
      <c r="A126" s="1">
        <v>121</v>
      </c>
      <c r="B126" t="s">
        <v>111</v>
      </c>
      <c r="C126">
        <v>1</v>
      </c>
      <c r="D126">
        <v>6</v>
      </c>
      <c r="E126">
        <v>2</v>
      </c>
      <c r="F126" t="s">
        <v>80</v>
      </c>
      <c r="G126" t="s">
        <v>82</v>
      </c>
      <c r="H126">
        <v>45.87</v>
      </c>
      <c r="I126">
        <v>0.88</v>
      </c>
      <c r="J126">
        <v>45.57</v>
      </c>
      <c r="K126">
        <v>1564</v>
      </c>
      <c r="L126">
        <v>45.89</v>
      </c>
      <c r="M126">
        <v>0.89</v>
      </c>
      <c r="N126">
        <v>45.57</v>
      </c>
      <c r="O126">
        <v>1568</v>
      </c>
      <c r="P126">
        <v>1.35</v>
      </c>
      <c r="Q126">
        <v>50.28</v>
      </c>
      <c r="R126">
        <v>30.11</v>
      </c>
      <c r="S126">
        <v>1.6708776595744681</v>
      </c>
      <c r="T126">
        <v>7.41</v>
      </c>
      <c r="U126">
        <v>0</v>
      </c>
      <c r="V126">
        <v>0</v>
      </c>
      <c r="W126">
        <v>0</v>
      </c>
      <c r="X126">
        <v>0</v>
      </c>
      <c r="Y126">
        <v>2.2000000000000002</v>
      </c>
      <c r="Z126">
        <v>7.72</v>
      </c>
      <c r="AA126">
        <v>19.75</v>
      </c>
      <c r="AB126">
        <v>65.900000000000006</v>
      </c>
      <c r="AC126">
        <v>1690</v>
      </c>
      <c r="AD126">
        <v>37.79</v>
      </c>
      <c r="AE126">
        <v>32.28</v>
      </c>
      <c r="AF126">
        <v>11.52</v>
      </c>
      <c r="AG126">
        <v>1570</v>
      </c>
      <c r="AI126">
        <v>44.58</v>
      </c>
      <c r="AJ126">
        <v>41.32</v>
      </c>
      <c r="AK126">
        <v>4.51</v>
      </c>
      <c r="AL126">
        <v>47.305</v>
      </c>
      <c r="AM126">
        <v>6.31</v>
      </c>
      <c r="AN126">
        <v>47.89</v>
      </c>
      <c r="AO126">
        <v>45.09</v>
      </c>
      <c r="AP126">
        <v>3.31</v>
      </c>
      <c r="AQ126">
        <v>3.83</v>
      </c>
      <c r="AR126">
        <v>4.12</v>
      </c>
      <c r="AS126">
        <v>42.06</v>
      </c>
      <c r="AT126">
        <v>0</v>
      </c>
      <c r="AU126">
        <v>0</v>
      </c>
      <c r="AV126">
        <v>5.6</v>
      </c>
      <c r="AW126">
        <v>68.400000000000006</v>
      </c>
      <c r="AX126">
        <v>92.8</v>
      </c>
      <c r="AY126">
        <v>99.1</v>
      </c>
      <c r="AZ126">
        <v>100</v>
      </c>
      <c r="BA126">
        <v>86.199999999999989</v>
      </c>
      <c r="BB126">
        <v>92.6</v>
      </c>
      <c r="BC126">
        <v>3.5575383784680607E-18</v>
      </c>
      <c r="BD126">
        <v>1.1943951513619201E-2</v>
      </c>
      <c r="BE126">
        <v>5.8400640365626844</v>
      </c>
      <c r="BF126">
        <v>40.150025602360827</v>
      </c>
      <c r="BG126">
        <v>142.37982888017811</v>
      </c>
      <c r="BH126">
        <v>0.22282680731249929</v>
      </c>
      <c r="BI126">
        <v>83.85749935627166</v>
      </c>
      <c r="BJ126">
        <v>0.1305063589930591</v>
      </c>
      <c r="BK126">
        <v>7.9588757588675859E-17</v>
      </c>
      <c r="BL126">
        <v>6.6499119979145576</v>
      </c>
      <c r="BM126">
        <v>164.06083877014501</v>
      </c>
      <c r="BN126">
        <v>17.23356299137707</v>
      </c>
      <c r="BO126">
        <v>17.77719198483841</v>
      </c>
      <c r="BP126">
        <v>80.912966302835983</v>
      </c>
      <c r="BQ126">
        <v>15.239371330145151</v>
      </c>
      <c r="BR126">
        <v>1.67786271515569E-2</v>
      </c>
      <c r="BS126">
        <v>17.500903585913871</v>
      </c>
      <c r="BT126">
        <v>1847.8291843109539</v>
      </c>
      <c r="BU126">
        <v>17.358383612996271</v>
      </c>
      <c r="BV126">
        <v>18.324860685937509</v>
      </c>
      <c r="BW126">
        <v>18.032373801665798</v>
      </c>
      <c r="BX126">
        <v>4.4781212269190087</v>
      </c>
      <c r="BY126">
        <v>10.336281692258639</v>
      </c>
      <c r="BZ126">
        <v>0.42885367946622233</v>
      </c>
      <c r="CA126">
        <f t="shared" si="8"/>
        <v>5.8520079880763038</v>
      </c>
      <c r="CB126" cm="1">
        <f t="array" ref="CB126">IF(ISBLANK(INDEX(AC:AC,ROW())), "", INDEX(AC:AC,ROW())*(BI126+BJ126)/1000)</f>
        <v>141.93972965879738</v>
      </c>
      <c r="CC126">
        <f t="shared" si="9"/>
        <v>142.6026556874906</v>
      </c>
      <c r="CD126">
        <f t="shared" si="10"/>
        <v>5.5811553582208327E-19</v>
      </c>
      <c r="CE126" t="str">
        <f t="shared" si="11"/>
        <v/>
      </c>
      <c r="CF126" t="str" cm="1">
        <f t="array" ref="CF126">IFERROR(IF((BD126+BE126)*INDEX(H:H,ROW())*INDEX(K:K,ROW())/(BF126*30*1000)&lt;0.5,"",(BD126+BE126)*INDEX(H:H,ROW())*INDEX(K:K,ROW())/(BF126*30*1000)),"")</f>
        <v/>
      </c>
      <c r="CG126" t="str">
        <f t="shared" si="12"/>
        <v/>
      </c>
      <c r="CH126" cm="1">
        <f t="array" ref="CH126">IFERROR((BD126+BE126)*INDEX(K:K,ROW())*INDEX(H:H,ROW())/BC126/100000,"")</f>
        <v>1.1801054205655849E+18</v>
      </c>
      <c r="CI126">
        <f t="shared" si="13"/>
        <v>10.904598244935739</v>
      </c>
      <c r="CJ126">
        <v>0</v>
      </c>
      <c r="CK126" t="str">
        <f t="shared" si="14"/>
        <v xml:space="preserve"> </v>
      </c>
      <c r="CL126" cm="1">
        <f t="array" ref="CL126">IF(INDEX(AS:AS,ROW()-2)=0,CL125,INDEX(AS:AS,ROW()-2))</f>
        <v>42.06</v>
      </c>
      <c r="CM126" t="str">
        <f t="shared" si="15"/>
        <v>CIV</v>
      </c>
    </row>
    <row r="127" spans="1:91" x14ac:dyDescent="0.3">
      <c r="A127" s="1">
        <v>122</v>
      </c>
      <c r="B127" t="s">
        <v>111</v>
      </c>
      <c r="C127">
        <v>1</v>
      </c>
      <c r="D127">
        <v>6</v>
      </c>
      <c r="E127">
        <v>2</v>
      </c>
      <c r="F127" t="s">
        <v>80</v>
      </c>
      <c r="G127" t="s">
        <v>83</v>
      </c>
      <c r="H127">
        <v>45.87</v>
      </c>
      <c r="I127">
        <v>0.88</v>
      </c>
      <c r="J127">
        <v>45.57</v>
      </c>
      <c r="K127">
        <v>1564</v>
      </c>
      <c r="L127">
        <v>45.89</v>
      </c>
      <c r="M127">
        <v>0.89</v>
      </c>
      <c r="N127">
        <v>45.57</v>
      </c>
      <c r="O127">
        <v>1568</v>
      </c>
      <c r="P127">
        <v>1.35</v>
      </c>
      <c r="Q127">
        <v>50.28</v>
      </c>
      <c r="R127">
        <v>30.11</v>
      </c>
      <c r="S127">
        <v>1.6708776595744681</v>
      </c>
      <c r="T127">
        <v>7.41</v>
      </c>
      <c r="U127">
        <v>0</v>
      </c>
      <c r="V127">
        <v>0</v>
      </c>
      <c r="W127">
        <v>0</v>
      </c>
      <c r="X127">
        <v>0</v>
      </c>
      <c r="Y127">
        <v>2.2000000000000002</v>
      </c>
      <c r="Z127">
        <v>7.72</v>
      </c>
      <c r="AA127">
        <v>19.75</v>
      </c>
      <c r="AB127">
        <v>65.900000000000006</v>
      </c>
      <c r="AC127">
        <v>1690</v>
      </c>
      <c r="AD127">
        <v>37.79</v>
      </c>
      <c r="AE127">
        <v>32.28</v>
      </c>
      <c r="AF127">
        <v>11.52</v>
      </c>
      <c r="AG127">
        <v>1570</v>
      </c>
      <c r="AI127">
        <v>44.58</v>
      </c>
      <c r="AJ127">
        <v>41.32</v>
      </c>
      <c r="AK127">
        <v>4.51</v>
      </c>
      <c r="AL127">
        <v>47.305</v>
      </c>
      <c r="AM127">
        <v>6.31</v>
      </c>
      <c r="AN127">
        <v>47.89</v>
      </c>
      <c r="AO127">
        <v>45.09</v>
      </c>
      <c r="AP127">
        <v>3.31</v>
      </c>
      <c r="AQ127">
        <v>3.83</v>
      </c>
      <c r="AR127">
        <v>4.12</v>
      </c>
      <c r="AS127">
        <v>42.06</v>
      </c>
      <c r="AT127">
        <v>0</v>
      </c>
      <c r="AU127">
        <v>0</v>
      </c>
      <c r="AV127">
        <v>5.6</v>
      </c>
      <c r="AW127">
        <v>68.400000000000006</v>
      </c>
      <c r="AX127">
        <v>92.8</v>
      </c>
      <c r="AY127">
        <v>99.1</v>
      </c>
      <c r="AZ127">
        <v>100</v>
      </c>
      <c r="BA127">
        <v>86.199999999999989</v>
      </c>
      <c r="BB127">
        <v>92.6</v>
      </c>
      <c r="BC127">
        <v>3.5575383784680607E-18</v>
      </c>
      <c r="BD127">
        <v>1.1943951513619201E-2</v>
      </c>
      <c r="BE127">
        <v>5.8026293403275417</v>
      </c>
      <c r="BF127">
        <v>40.150025602360827</v>
      </c>
      <c r="BG127">
        <v>142.37982888017811</v>
      </c>
      <c r="BH127">
        <v>6.0446167554029637</v>
      </c>
      <c r="BI127">
        <v>83.85749935627166</v>
      </c>
      <c r="BJ127">
        <v>3.534850933961545</v>
      </c>
      <c r="BK127">
        <v>7.9588757588675859E-17</v>
      </c>
      <c r="BL127">
        <v>6.6513471527752523</v>
      </c>
      <c r="BM127">
        <v>164.07326979358061</v>
      </c>
      <c r="BN127">
        <v>17.35688026082962</v>
      </c>
      <c r="BO127">
        <v>17.90545313599716</v>
      </c>
      <c r="BP127">
        <v>80.827652163922423</v>
      </c>
      <c r="BQ127">
        <v>15.239371330145151</v>
      </c>
      <c r="BR127">
        <v>1.6638310383238E-2</v>
      </c>
      <c r="BS127">
        <v>17.69444235270797</v>
      </c>
      <c r="BT127">
        <v>1847.8291843109539</v>
      </c>
      <c r="BU127">
        <v>17.34022946466553</v>
      </c>
      <c r="BV127">
        <v>18.307187016302819</v>
      </c>
      <c r="BW127">
        <v>18.032373801665798</v>
      </c>
      <c r="BX127">
        <v>4.2896772943615158</v>
      </c>
      <c r="BY127">
        <v>10.336281692258639</v>
      </c>
      <c r="BZ127">
        <v>0.42885367946622233</v>
      </c>
      <c r="CA127">
        <f t="shared" si="8"/>
        <v>5.8145732918411612</v>
      </c>
      <c r="CB127" cm="1">
        <f t="array" ref="CB127">IF(ISBLANK(INDEX(AC:AC,ROW())), "", INDEX(AC:AC,ROW())*(BI127+BJ127)/1000)</f>
        <v>147.69307199049413</v>
      </c>
      <c r="CC127">
        <f t="shared" si="9"/>
        <v>148.42444563558107</v>
      </c>
      <c r="CD127">
        <f t="shared" si="10"/>
        <v>5.3622405155607622E-19</v>
      </c>
      <c r="CE127" t="str">
        <f t="shared" si="11"/>
        <v/>
      </c>
      <c r="CF127" t="str" cm="1">
        <f t="array" ref="CF127">IFERROR(IF((BD127+BE127)*INDEX(H:H,ROW())*INDEX(K:K,ROW())/(BF127*30*1000)&lt;0.5,"",(BD127+BE127)*INDEX(H:H,ROW())*INDEX(K:K,ROW())/(BF127*30*1000)),"")</f>
        <v/>
      </c>
      <c r="CG127" t="str">
        <f t="shared" si="12"/>
        <v/>
      </c>
      <c r="CH127" cm="1">
        <f t="array" ref="CH127">IFERROR((BD127+BE127)*INDEX(K:K,ROW())*INDEX(H:H,ROW())/BC127/100000,"")</f>
        <v>1.1725564069561828E+18</v>
      </c>
      <c r="CI127">
        <f t="shared" si="13"/>
        <v>10.834842645883723</v>
      </c>
      <c r="CJ127">
        <v>0</v>
      </c>
      <c r="CK127" t="str">
        <f t="shared" si="14"/>
        <v xml:space="preserve"> </v>
      </c>
      <c r="CL127" cm="1">
        <f t="array" ref="CL127">IF(INDEX(AS:AS,ROW()-2)=0,CL126,INDEX(AS:AS,ROW()-2))</f>
        <v>42.06</v>
      </c>
      <c r="CM127" t="str">
        <f t="shared" si="15"/>
        <v>CIV</v>
      </c>
    </row>
    <row r="128" spans="1:91" x14ac:dyDescent="0.3">
      <c r="A128" s="1">
        <v>123</v>
      </c>
      <c r="B128" t="s">
        <v>111</v>
      </c>
      <c r="C128">
        <v>1</v>
      </c>
      <c r="D128">
        <v>6</v>
      </c>
      <c r="E128">
        <v>2</v>
      </c>
      <c r="F128" t="s">
        <v>80</v>
      </c>
      <c r="G128" t="s">
        <v>84</v>
      </c>
      <c r="H128">
        <v>45.87</v>
      </c>
      <c r="I128">
        <v>0.88</v>
      </c>
      <c r="J128">
        <v>45.57</v>
      </c>
      <c r="K128">
        <v>1564</v>
      </c>
      <c r="L128">
        <v>45.89</v>
      </c>
      <c r="M128">
        <v>0.89</v>
      </c>
      <c r="N128">
        <v>45.57</v>
      </c>
      <c r="O128">
        <v>1568</v>
      </c>
      <c r="P128">
        <v>1.35</v>
      </c>
      <c r="Q128">
        <v>50.28</v>
      </c>
      <c r="R128">
        <v>30.11</v>
      </c>
      <c r="S128">
        <v>1.6708776595744681</v>
      </c>
      <c r="T128">
        <v>7.41</v>
      </c>
      <c r="U128">
        <v>0</v>
      </c>
      <c r="V128">
        <v>0</v>
      </c>
      <c r="W128">
        <v>0</v>
      </c>
      <c r="X128">
        <v>0</v>
      </c>
      <c r="Y128">
        <v>2.2000000000000002</v>
      </c>
      <c r="Z128">
        <v>7.72</v>
      </c>
      <c r="AA128">
        <v>19.75</v>
      </c>
      <c r="AB128">
        <v>65.900000000000006</v>
      </c>
      <c r="AC128">
        <v>1690</v>
      </c>
      <c r="AD128">
        <v>37.79</v>
      </c>
      <c r="AE128">
        <v>32.28</v>
      </c>
      <c r="AF128">
        <v>11.52</v>
      </c>
      <c r="AG128">
        <v>1570</v>
      </c>
      <c r="AI128">
        <v>44.58</v>
      </c>
      <c r="AJ128">
        <v>41.32</v>
      </c>
      <c r="AK128">
        <v>4.51</v>
      </c>
      <c r="AL128">
        <v>47.305</v>
      </c>
      <c r="AM128">
        <v>6.31</v>
      </c>
      <c r="AN128">
        <v>47.89</v>
      </c>
      <c r="AO128">
        <v>45.09</v>
      </c>
      <c r="AP128">
        <v>3.31</v>
      </c>
      <c r="AQ128">
        <v>3.83</v>
      </c>
      <c r="AR128">
        <v>4.12</v>
      </c>
      <c r="AS128">
        <v>42.06</v>
      </c>
      <c r="AT128">
        <v>0</v>
      </c>
      <c r="AU128">
        <v>0</v>
      </c>
      <c r="AV128">
        <v>5.6</v>
      </c>
      <c r="AW128">
        <v>68.400000000000006</v>
      </c>
      <c r="AX128">
        <v>92.8</v>
      </c>
      <c r="AY128">
        <v>99.1</v>
      </c>
      <c r="AZ128">
        <v>100</v>
      </c>
      <c r="BA128">
        <v>86.199999999999989</v>
      </c>
      <c r="BB128">
        <v>92.6</v>
      </c>
      <c r="BC128">
        <v>3.5575383784680607E-18</v>
      </c>
      <c r="BD128">
        <v>1.1943951513619201E-2</v>
      </c>
      <c r="BE128">
        <v>5.7498971438560886</v>
      </c>
      <c r="BF128">
        <v>40.150025602360827</v>
      </c>
      <c r="BG128">
        <v>142.37982888017811</v>
      </c>
      <c r="BH128">
        <v>0.1030172688871293</v>
      </c>
      <c r="BI128">
        <v>83.85749935627166</v>
      </c>
      <c r="BJ128">
        <v>6.0365597288763798E-2</v>
      </c>
      <c r="BK128">
        <v>7.9588757588675859E-17</v>
      </c>
      <c r="BL128">
        <v>6.6512321345355199</v>
      </c>
      <c r="BM128">
        <v>164.07890664391769</v>
      </c>
      <c r="BN128">
        <v>17.402872809313919</v>
      </c>
      <c r="BO128">
        <v>18.049353471392351</v>
      </c>
      <c r="BP128">
        <v>80.711962400380571</v>
      </c>
      <c r="BQ128">
        <v>15.239371330145151</v>
      </c>
      <c r="BR128">
        <v>1.5971672183620798E-2</v>
      </c>
      <c r="BS128">
        <v>17.751207847536719</v>
      </c>
      <c r="BT128">
        <v>1847.8291843109539</v>
      </c>
      <c r="BU128">
        <v>17.489329809078519</v>
      </c>
      <c r="BV128">
        <v>18.408006605461079</v>
      </c>
      <c r="BW128">
        <v>18.032373801665798</v>
      </c>
      <c r="BX128">
        <v>4.3182025414706731</v>
      </c>
      <c r="BY128">
        <v>10.336281692258639</v>
      </c>
      <c r="BZ128">
        <v>0.42885367946622233</v>
      </c>
      <c r="CA128">
        <f t="shared" si="8"/>
        <v>5.7618410953697081</v>
      </c>
      <c r="CB128" cm="1">
        <f t="array" ref="CB128">IF(ISBLANK(INDEX(AC:AC,ROW())), "", INDEX(AC:AC,ROW())*(BI128+BJ128)/1000)</f>
        <v>141.82119177151714</v>
      </c>
      <c r="CC128">
        <f t="shared" si="9"/>
        <v>142.48284614906524</v>
      </c>
      <c r="CD128">
        <f t="shared" si="10"/>
        <v>5.5858483838405554E-19</v>
      </c>
      <c r="CE128" t="str">
        <f t="shared" si="11"/>
        <v/>
      </c>
      <c r="CF128" t="str" cm="1">
        <f t="array" ref="CF128">IFERROR(IF((BD128+BE128)*INDEX(H:H,ROW())*INDEX(K:K,ROW())/(BF128*30*1000)&lt;0.5,"",(BD128+BE128)*INDEX(H:H,ROW())*INDEX(K:K,ROW())/(BF128*30*1000)),"")</f>
        <v/>
      </c>
      <c r="CG128" t="str">
        <f t="shared" si="12"/>
        <v/>
      </c>
      <c r="CH128" cm="1">
        <f t="array" ref="CH128">IFERROR((BD128+BE128)*INDEX(K:K,ROW())*INDEX(H:H,ROW())/BC128/100000,"")</f>
        <v>1.1619225269237071E+18</v>
      </c>
      <c r="CI128">
        <f t="shared" si="13"/>
        <v>10.736581772305653</v>
      </c>
      <c r="CJ128">
        <v>0</v>
      </c>
      <c r="CK128" t="str">
        <f t="shared" si="14"/>
        <v xml:space="preserve"> </v>
      </c>
      <c r="CL128" cm="1">
        <f t="array" ref="CL128">IF(INDEX(AS:AS,ROW()-2)=0,CL127,INDEX(AS:AS,ROW()-2))</f>
        <v>42.06</v>
      </c>
      <c r="CM128" t="str">
        <f t="shared" si="15"/>
        <v>CIV</v>
      </c>
    </row>
    <row r="129" spans="1:91" x14ac:dyDescent="0.3">
      <c r="A129" s="1">
        <v>124</v>
      </c>
      <c r="B129" t="s">
        <v>111</v>
      </c>
      <c r="C129">
        <v>1</v>
      </c>
      <c r="D129">
        <v>6</v>
      </c>
      <c r="E129">
        <v>2</v>
      </c>
      <c r="F129" t="s">
        <v>80</v>
      </c>
      <c r="G129" t="s">
        <v>85</v>
      </c>
      <c r="H129">
        <v>45.87</v>
      </c>
      <c r="I129">
        <v>0.88</v>
      </c>
      <c r="J129">
        <v>45.57</v>
      </c>
      <c r="K129">
        <v>1564</v>
      </c>
      <c r="L129">
        <v>45.89</v>
      </c>
      <c r="M129">
        <v>0.89</v>
      </c>
      <c r="N129">
        <v>45.57</v>
      </c>
      <c r="O129">
        <v>1568</v>
      </c>
      <c r="P129">
        <v>1.35</v>
      </c>
      <c r="Q129">
        <v>50.28</v>
      </c>
      <c r="R129">
        <v>30.11</v>
      </c>
      <c r="S129">
        <v>1.6708776595744681</v>
      </c>
      <c r="T129">
        <v>7.41</v>
      </c>
      <c r="U129">
        <v>0</v>
      </c>
      <c r="V129">
        <v>0</v>
      </c>
      <c r="W129">
        <v>0</v>
      </c>
      <c r="X129">
        <v>0</v>
      </c>
      <c r="Y129">
        <v>2.2000000000000002</v>
      </c>
      <c r="Z129">
        <v>7.72</v>
      </c>
      <c r="AA129">
        <v>19.75</v>
      </c>
      <c r="AB129">
        <v>65.900000000000006</v>
      </c>
      <c r="AC129">
        <v>1690</v>
      </c>
      <c r="AD129">
        <v>37.79</v>
      </c>
      <c r="AE129">
        <v>32.28</v>
      </c>
      <c r="AF129">
        <v>11.52</v>
      </c>
      <c r="AG129">
        <v>1570</v>
      </c>
      <c r="AI129">
        <v>44.58</v>
      </c>
      <c r="AJ129">
        <v>41.32</v>
      </c>
      <c r="AK129">
        <v>4.51</v>
      </c>
      <c r="AL129">
        <v>47.305</v>
      </c>
      <c r="AM129">
        <v>6.31</v>
      </c>
      <c r="AN129">
        <v>47.89</v>
      </c>
      <c r="AO129">
        <v>45.09</v>
      </c>
      <c r="AP129">
        <v>3.31</v>
      </c>
      <c r="AQ129">
        <v>3.83</v>
      </c>
      <c r="AR129">
        <v>4.12</v>
      </c>
      <c r="AS129">
        <v>42.06</v>
      </c>
      <c r="AT129">
        <v>0</v>
      </c>
      <c r="AU129">
        <v>0</v>
      </c>
      <c r="AV129">
        <v>5.6</v>
      </c>
      <c r="AW129">
        <v>68.400000000000006</v>
      </c>
      <c r="AX129">
        <v>92.8</v>
      </c>
      <c r="AY129">
        <v>99.1</v>
      </c>
      <c r="AZ129">
        <v>100</v>
      </c>
      <c r="BA129">
        <v>86.199999999999989</v>
      </c>
      <c r="BB129">
        <v>92.6</v>
      </c>
      <c r="BC129">
        <v>3.5575383784680607E-18</v>
      </c>
      <c r="BD129">
        <v>1.1943951513619201E-2</v>
      </c>
      <c r="BE129">
        <v>5.622795525962025</v>
      </c>
      <c r="BF129">
        <v>40.150025602360827</v>
      </c>
      <c r="BG129">
        <v>142.37982888017811</v>
      </c>
      <c r="BH129">
        <v>0.14663456396398339</v>
      </c>
      <c r="BI129">
        <v>83.85749935627166</v>
      </c>
      <c r="BJ129">
        <v>8.5852827179748001E-2</v>
      </c>
      <c r="BK129">
        <v>7.9588757588675859E-17</v>
      </c>
      <c r="BL129">
        <v>6.6555468185755284</v>
      </c>
      <c r="BM129">
        <v>164.11106479393359</v>
      </c>
      <c r="BN129">
        <v>17.546683341036228</v>
      </c>
      <c r="BO129">
        <v>18.143280630546229</v>
      </c>
      <c r="BP129">
        <v>80.770682246366604</v>
      </c>
      <c r="BQ129">
        <v>15.239371330145151</v>
      </c>
      <c r="BR129">
        <v>1.5634840639704699E-2</v>
      </c>
      <c r="BS129">
        <v>17.821894066305191</v>
      </c>
      <c r="BT129">
        <v>1847.8291843109539</v>
      </c>
      <c r="BU129">
        <v>17.527685174617432</v>
      </c>
      <c r="BV129">
        <v>18.477057810884741</v>
      </c>
      <c r="BW129">
        <v>18.032373801665798</v>
      </c>
      <c r="BX129">
        <v>4.1667019036618571</v>
      </c>
      <c r="BY129">
        <v>10.336281692258639</v>
      </c>
      <c r="BZ129">
        <v>0.42885367946622233</v>
      </c>
      <c r="CA129">
        <f t="shared" si="8"/>
        <v>5.6347394774756445</v>
      </c>
      <c r="CB129" cm="1">
        <f t="array" ref="CB129">IF(ISBLANK(INDEX(AC:AC,ROW())), "", INDEX(AC:AC,ROW())*(BI129+BJ129)/1000)</f>
        <v>141.86426519003288</v>
      </c>
      <c r="CC129">
        <f t="shared" si="9"/>
        <v>142.52646344414208</v>
      </c>
      <c r="CD129">
        <f t="shared" si="10"/>
        <v>5.5841389497374079E-19</v>
      </c>
      <c r="CE129" t="str">
        <f t="shared" si="11"/>
        <v/>
      </c>
      <c r="CF129" t="str" cm="1">
        <f t="array" ref="CF129">IFERROR(IF((BD129+BE129)*INDEX(H:H,ROW())*INDEX(K:K,ROW())/(BF129*30*1000)&lt;0.5,"",(BD129+BE129)*INDEX(H:H,ROW())*INDEX(K:K,ROW())/(BF129*30*1000)),"")</f>
        <v/>
      </c>
      <c r="CG129" t="str">
        <f t="shared" si="12"/>
        <v/>
      </c>
      <c r="CH129" cm="1">
        <f t="array" ref="CH129">IFERROR((BD129+BE129)*INDEX(K:K,ROW())*INDEX(H:H,ROW())/BC129/100000,"")</f>
        <v>1.1362914429359447E+18</v>
      </c>
      <c r="CI129">
        <f t="shared" si="13"/>
        <v>10.499741343816815</v>
      </c>
      <c r="CJ129">
        <v>0</v>
      </c>
      <c r="CK129" t="str">
        <f t="shared" si="14"/>
        <v xml:space="preserve"> </v>
      </c>
      <c r="CL129" cm="1">
        <f t="array" ref="CL129">IF(INDEX(AS:AS,ROW()-2)=0,CL128,INDEX(AS:AS,ROW()-2))</f>
        <v>42.06</v>
      </c>
      <c r="CM129" t="str">
        <f t="shared" si="15"/>
        <v>CIV</v>
      </c>
    </row>
    <row r="130" spans="1:91" x14ac:dyDescent="0.3">
      <c r="A130" s="1">
        <v>125</v>
      </c>
      <c r="B130" t="s">
        <v>111</v>
      </c>
      <c r="C130">
        <v>1</v>
      </c>
      <c r="D130">
        <v>6</v>
      </c>
      <c r="E130">
        <v>2</v>
      </c>
      <c r="F130" t="s">
        <v>80</v>
      </c>
      <c r="G130" t="s">
        <v>86</v>
      </c>
      <c r="H130">
        <v>45.87</v>
      </c>
      <c r="I130">
        <v>0.88</v>
      </c>
      <c r="J130">
        <v>45.57</v>
      </c>
      <c r="K130">
        <v>1564</v>
      </c>
      <c r="L130">
        <v>45.89</v>
      </c>
      <c r="M130">
        <v>0.89</v>
      </c>
      <c r="N130">
        <v>45.57</v>
      </c>
      <c r="O130">
        <v>1568</v>
      </c>
      <c r="P130">
        <v>1.35</v>
      </c>
      <c r="Q130">
        <v>50.28</v>
      </c>
      <c r="R130">
        <v>30.11</v>
      </c>
      <c r="S130">
        <v>1.6708776595744681</v>
      </c>
      <c r="T130">
        <v>7.41</v>
      </c>
      <c r="U130">
        <v>0</v>
      </c>
      <c r="V130">
        <v>0</v>
      </c>
      <c r="W130">
        <v>0</v>
      </c>
      <c r="X130">
        <v>0</v>
      </c>
      <c r="Y130">
        <v>2.2000000000000002</v>
      </c>
      <c r="Z130">
        <v>7.72</v>
      </c>
      <c r="AA130">
        <v>19.75</v>
      </c>
      <c r="AB130">
        <v>65.900000000000006</v>
      </c>
      <c r="AC130">
        <v>1690</v>
      </c>
      <c r="AD130">
        <v>37.79</v>
      </c>
      <c r="AE130">
        <v>32.28</v>
      </c>
      <c r="AF130">
        <v>11.52</v>
      </c>
      <c r="AG130">
        <v>1570</v>
      </c>
      <c r="AI130">
        <v>44.58</v>
      </c>
      <c r="AJ130">
        <v>41.32</v>
      </c>
      <c r="AK130">
        <v>4.51</v>
      </c>
      <c r="AL130">
        <v>47.305</v>
      </c>
      <c r="AM130">
        <v>6.31</v>
      </c>
      <c r="AN130">
        <v>47.89</v>
      </c>
      <c r="AO130">
        <v>45.09</v>
      </c>
      <c r="AP130">
        <v>3.31</v>
      </c>
      <c r="AQ130">
        <v>3.83</v>
      </c>
      <c r="AR130">
        <v>4.12</v>
      </c>
      <c r="AS130">
        <v>42.06</v>
      </c>
      <c r="AT130">
        <v>0</v>
      </c>
      <c r="AU130">
        <v>0</v>
      </c>
      <c r="AV130">
        <v>5.6</v>
      </c>
      <c r="AW130">
        <v>68.400000000000006</v>
      </c>
      <c r="AX130">
        <v>92.8</v>
      </c>
      <c r="AY130">
        <v>99.1</v>
      </c>
      <c r="AZ130">
        <v>100</v>
      </c>
      <c r="BA130">
        <v>86.199999999999989</v>
      </c>
      <c r="BB130">
        <v>92.6</v>
      </c>
      <c r="BC130">
        <v>3.5575383784680607E-18</v>
      </c>
      <c r="BD130">
        <v>1.1943951513619201E-2</v>
      </c>
      <c r="BE130">
        <v>5.6401025310782549</v>
      </c>
      <c r="BF130">
        <v>40.150025602360827</v>
      </c>
      <c r="BG130">
        <v>142.37982888017811</v>
      </c>
      <c r="BH130">
        <v>0.433427272419736</v>
      </c>
      <c r="BI130">
        <v>83.85749935627166</v>
      </c>
      <c r="BJ130">
        <v>0.2531585384224172</v>
      </c>
      <c r="BK130">
        <v>7.9588757588675859E-17</v>
      </c>
      <c r="BL130">
        <v>6.6556712750435052</v>
      </c>
      <c r="BM130">
        <v>164.12171512684759</v>
      </c>
      <c r="BN130">
        <v>17.604088318523381</v>
      </c>
      <c r="BO130">
        <v>18.203772384167149</v>
      </c>
      <c r="BP130">
        <v>80.939361331024699</v>
      </c>
      <c r="BQ130">
        <v>15.239371330145151</v>
      </c>
      <c r="BR130">
        <v>1.54795242546192E-2</v>
      </c>
      <c r="BS130">
        <v>17.930214617068579</v>
      </c>
      <c r="BT130">
        <v>1847.8291843109539</v>
      </c>
      <c r="BU130">
        <v>17.513804570585759</v>
      </c>
      <c r="BV130">
        <v>18.551648373809019</v>
      </c>
      <c r="BW130">
        <v>18.032373801665798</v>
      </c>
      <c r="BX130">
        <v>4.2753260195772151</v>
      </c>
      <c r="BY130">
        <v>10.336281692258639</v>
      </c>
      <c r="BZ130">
        <v>0.42885367946622233</v>
      </c>
      <c r="CA130">
        <f t="shared" si="8"/>
        <v>5.6520464825918744</v>
      </c>
      <c r="CB130" cm="1">
        <f t="array" ref="CB130">IF(ISBLANK(INDEX(AC:AC,ROW())), "", INDEX(AC:AC,ROW())*(BI130+BJ130)/1000)</f>
        <v>142.14701184203298</v>
      </c>
      <c r="CC130">
        <f t="shared" si="9"/>
        <v>142.81325615259786</v>
      </c>
      <c r="CD130">
        <f t="shared" si="10"/>
        <v>5.5729250724200428E-19</v>
      </c>
      <c r="CE130" t="str">
        <f t="shared" si="11"/>
        <v/>
      </c>
      <c r="CF130" t="str" cm="1">
        <f t="array" ref="CF130">IFERROR(IF((BD130+BE130)*INDEX(H:H,ROW())*INDEX(K:K,ROW())/(BF130*30*1000)&lt;0.5,"",(BD130+BE130)*INDEX(H:H,ROW())*INDEX(K:K,ROW())/(BF130*30*1000)),"")</f>
        <v/>
      </c>
      <c r="CG130" t="str">
        <f t="shared" si="12"/>
        <v/>
      </c>
      <c r="CH130" cm="1">
        <f t="array" ref="CH130">IFERROR((BD130+BE130)*INDEX(K:K,ROW())*INDEX(H:H,ROW())/BC130/100000,"")</f>
        <v>1.1397815425039964E+18</v>
      </c>
      <c r="CI130">
        <f t="shared" si="13"/>
        <v>10.531991118253227</v>
      </c>
      <c r="CJ130">
        <v>0</v>
      </c>
      <c r="CK130" t="str">
        <f t="shared" si="14"/>
        <v xml:space="preserve"> </v>
      </c>
      <c r="CL130" cm="1">
        <f t="array" ref="CL130">IF(INDEX(AS:AS,ROW()-2)=0,CL129,INDEX(AS:AS,ROW()-2))</f>
        <v>42.06</v>
      </c>
      <c r="CM130" t="str">
        <f t="shared" si="15"/>
        <v>CIV</v>
      </c>
    </row>
    <row r="131" spans="1:91" x14ac:dyDescent="0.3">
      <c r="A131" s="1">
        <v>126</v>
      </c>
      <c r="B131" t="s">
        <v>111</v>
      </c>
      <c r="C131">
        <v>1</v>
      </c>
      <c r="D131">
        <v>6</v>
      </c>
      <c r="E131">
        <v>2</v>
      </c>
      <c r="F131" t="s">
        <v>80</v>
      </c>
      <c r="G131" t="s">
        <v>87</v>
      </c>
      <c r="H131">
        <v>45.87</v>
      </c>
      <c r="I131">
        <v>0.88</v>
      </c>
      <c r="J131">
        <v>45.57</v>
      </c>
      <c r="K131">
        <v>1564</v>
      </c>
      <c r="L131">
        <v>45.89</v>
      </c>
      <c r="M131">
        <v>0.89</v>
      </c>
      <c r="N131">
        <v>45.57</v>
      </c>
      <c r="O131">
        <v>1568</v>
      </c>
      <c r="P131">
        <v>1.35</v>
      </c>
      <c r="Q131">
        <v>50.28</v>
      </c>
      <c r="R131">
        <v>30.11</v>
      </c>
      <c r="S131">
        <v>1.6708776595744681</v>
      </c>
      <c r="T131">
        <v>7.41</v>
      </c>
      <c r="U131">
        <v>0</v>
      </c>
      <c r="V131">
        <v>0</v>
      </c>
      <c r="W131">
        <v>0</v>
      </c>
      <c r="X131">
        <v>0</v>
      </c>
      <c r="Y131">
        <v>2.2000000000000002</v>
      </c>
      <c r="Z131">
        <v>7.72</v>
      </c>
      <c r="AA131">
        <v>19.75</v>
      </c>
      <c r="AB131">
        <v>65.900000000000006</v>
      </c>
      <c r="AC131">
        <v>1690</v>
      </c>
      <c r="AD131">
        <v>37.79</v>
      </c>
      <c r="AE131">
        <v>32.28</v>
      </c>
      <c r="AF131">
        <v>11.52</v>
      </c>
      <c r="AG131">
        <v>1570</v>
      </c>
      <c r="AI131">
        <v>44.58</v>
      </c>
      <c r="AJ131">
        <v>41.32</v>
      </c>
      <c r="AK131">
        <v>4.51</v>
      </c>
      <c r="AL131">
        <v>47.305</v>
      </c>
      <c r="AM131">
        <v>6.31</v>
      </c>
      <c r="AN131">
        <v>47.89</v>
      </c>
      <c r="AO131">
        <v>45.09</v>
      </c>
      <c r="AP131">
        <v>3.31</v>
      </c>
      <c r="AQ131">
        <v>3.83</v>
      </c>
      <c r="AR131">
        <v>4.12</v>
      </c>
      <c r="AS131">
        <v>42.06</v>
      </c>
      <c r="AT131">
        <v>0</v>
      </c>
      <c r="AU131">
        <v>0</v>
      </c>
      <c r="AV131">
        <v>5.6</v>
      </c>
      <c r="AW131">
        <v>68.400000000000006</v>
      </c>
      <c r="AX131">
        <v>92.8</v>
      </c>
      <c r="AY131">
        <v>99.1</v>
      </c>
      <c r="AZ131">
        <v>100</v>
      </c>
      <c r="BA131">
        <v>86.199999999999989</v>
      </c>
      <c r="BB131">
        <v>92.6</v>
      </c>
      <c r="BC131">
        <v>3.5575383784680607E-18</v>
      </c>
      <c r="BD131">
        <v>1.1943951513619201E-2</v>
      </c>
      <c r="BE131">
        <v>5.7651217734624502</v>
      </c>
      <c r="BF131">
        <v>40.150025602360827</v>
      </c>
      <c r="BG131">
        <v>142.37982888017811</v>
      </c>
      <c r="BH131">
        <v>5.2606200968430397E-2</v>
      </c>
      <c r="BI131">
        <v>83.85749935627166</v>
      </c>
      <c r="BJ131">
        <v>3.1156670662495799E-2</v>
      </c>
      <c r="BK131">
        <v>7.9588757588675859E-17</v>
      </c>
      <c r="BL131">
        <v>6.655615357208764</v>
      </c>
      <c r="BM131">
        <v>164.12659157590511</v>
      </c>
      <c r="BN131">
        <v>17.6057616074484</v>
      </c>
      <c r="BO131">
        <v>18.15499073392613</v>
      </c>
      <c r="BP131">
        <v>80.973250551687642</v>
      </c>
      <c r="BQ131">
        <v>15.239371330145151</v>
      </c>
      <c r="BR131">
        <v>1.47265203156183E-2</v>
      </c>
      <c r="BS131">
        <v>18.01369419065994</v>
      </c>
      <c r="BT131">
        <v>1847.8291843109539</v>
      </c>
      <c r="BU131">
        <v>17.50785745256627</v>
      </c>
      <c r="BV131">
        <v>18.603920864039299</v>
      </c>
      <c r="BW131">
        <v>18.032373801665798</v>
      </c>
      <c r="BX131">
        <v>4.4023593521272888</v>
      </c>
      <c r="BY131">
        <v>10.336281692258639</v>
      </c>
      <c r="BZ131">
        <v>0.42885367946622233</v>
      </c>
      <c r="CA131">
        <f t="shared" si="8"/>
        <v>5.7770657249760697</v>
      </c>
      <c r="CB131" cm="1">
        <f t="array" ref="CB131">IF(ISBLANK(INDEX(AC:AC,ROW())), "", INDEX(AC:AC,ROW())*(BI131+BJ131)/1000)</f>
        <v>141.77182868551873</v>
      </c>
      <c r="CC131">
        <f t="shared" si="9"/>
        <v>142.43243508114654</v>
      </c>
      <c r="CD131">
        <f t="shared" si="10"/>
        <v>5.5878253814401604E-19</v>
      </c>
      <c r="CE131" t="str">
        <f t="shared" si="11"/>
        <v/>
      </c>
      <c r="CF131" t="str" cm="1">
        <f t="array" ref="CF131">IFERROR(IF((BD131+BE131)*INDEX(H:H,ROW())*INDEX(K:K,ROW())/(BF131*30*1000)&lt;0.5,"",(BD131+BE131)*INDEX(H:H,ROW())*INDEX(K:K,ROW())/(BF131*30*1000)),"")</f>
        <v/>
      </c>
      <c r="CG131" t="str">
        <f t="shared" si="12"/>
        <v/>
      </c>
      <c r="CH131" cm="1">
        <f t="array" ref="CH131">IFERROR((BD131+BE131)*INDEX(K:K,ROW())*INDEX(H:H,ROW())/BC131/100000,"")</f>
        <v>1.164992698386422E+18</v>
      </c>
      <c r="CI131">
        <f t="shared" si="13"/>
        <v>10.764951260116264</v>
      </c>
      <c r="CJ131">
        <v>0</v>
      </c>
      <c r="CK131" t="str">
        <f t="shared" si="14"/>
        <v xml:space="preserve"> </v>
      </c>
      <c r="CL131" cm="1">
        <f t="array" ref="CL131">IF(INDEX(AS:AS,ROW()-2)=0,CL130,INDEX(AS:AS,ROW()-2))</f>
        <v>42.06</v>
      </c>
      <c r="CM131" t="str">
        <f t="shared" si="15"/>
        <v>CIV</v>
      </c>
    </row>
    <row r="132" spans="1:91" x14ac:dyDescent="0.3">
      <c r="A132" s="1">
        <v>127</v>
      </c>
      <c r="B132" t="s">
        <v>111</v>
      </c>
      <c r="C132">
        <v>1</v>
      </c>
      <c r="D132">
        <v>6</v>
      </c>
      <c r="E132">
        <v>2</v>
      </c>
      <c r="F132" t="s">
        <v>80</v>
      </c>
      <c r="G132" t="s">
        <v>88</v>
      </c>
      <c r="H132">
        <v>45.87</v>
      </c>
      <c r="I132">
        <v>0.88</v>
      </c>
      <c r="J132">
        <v>45.57</v>
      </c>
      <c r="K132">
        <v>1564</v>
      </c>
      <c r="L132">
        <v>45.89</v>
      </c>
      <c r="M132">
        <v>0.89</v>
      </c>
      <c r="N132">
        <v>45.57</v>
      </c>
      <c r="O132">
        <v>1568</v>
      </c>
      <c r="P132">
        <v>1.35</v>
      </c>
      <c r="Q132">
        <v>50.28</v>
      </c>
      <c r="R132">
        <v>30.11</v>
      </c>
      <c r="S132">
        <v>1.6708776595744681</v>
      </c>
      <c r="T132">
        <v>7.41</v>
      </c>
      <c r="U132">
        <v>0</v>
      </c>
      <c r="V132">
        <v>0</v>
      </c>
      <c r="W132">
        <v>0</v>
      </c>
      <c r="X132">
        <v>0</v>
      </c>
      <c r="Y132">
        <v>2.2000000000000002</v>
      </c>
      <c r="Z132">
        <v>7.72</v>
      </c>
      <c r="AA132">
        <v>19.75</v>
      </c>
      <c r="AB132">
        <v>65.900000000000006</v>
      </c>
      <c r="AC132">
        <v>1690</v>
      </c>
      <c r="AD132">
        <v>37.79</v>
      </c>
      <c r="AE132">
        <v>32.28</v>
      </c>
      <c r="AF132">
        <v>11.52</v>
      </c>
      <c r="AG132">
        <v>1570</v>
      </c>
      <c r="AI132">
        <v>44.58</v>
      </c>
      <c r="AJ132">
        <v>41.32</v>
      </c>
      <c r="AK132">
        <v>4.51</v>
      </c>
      <c r="AL132">
        <v>47.305</v>
      </c>
      <c r="AM132">
        <v>6.31</v>
      </c>
      <c r="AN132">
        <v>47.89</v>
      </c>
      <c r="AO132">
        <v>45.09</v>
      </c>
      <c r="AP132">
        <v>3.31</v>
      </c>
      <c r="AQ132">
        <v>3.83</v>
      </c>
      <c r="AR132">
        <v>4.12</v>
      </c>
      <c r="AS132">
        <v>42.06</v>
      </c>
      <c r="AT132">
        <v>0</v>
      </c>
      <c r="AU132">
        <v>0</v>
      </c>
      <c r="AV132">
        <v>5.6</v>
      </c>
      <c r="AW132">
        <v>68.400000000000006</v>
      </c>
      <c r="AX132">
        <v>92.8</v>
      </c>
      <c r="AY132">
        <v>99.1</v>
      </c>
      <c r="AZ132">
        <v>100</v>
      </c>
      <c r="BA132">
        <v>86.199999999999989</v>
      </c>
      <c r="BB132">
        <v>92.6</v>
      </c>
      <c r="BC132">
        <v>3.5575383784680607E-18</v>
      </c>
      <c r="BD132">
        <v>1.1943951513619201E-2</v>
      </c>
      <c r="BE132">
        <v>5.8233438277658092</v>
      </c>
      <c r="BF132">
        <v>40.150025602360827</v>
      </c>
      <c r="BG132">
        <v>142.37982888017811</v>
      </c>
      <c r="BH132">
        <v>7.0149276149572407E-2</v>
      </c>
      <c r="BI132">
        <v>83.85749935627166</v>
      </c>
      <c r="BJ132">
        <v>5.4016173050534001E-2</v>
      </c>
      <c r="BK132">
        <v>7.9588757588675859E-17</v>
      </c>
      <c r="BL132">
        <v>6.6529142059816389</v>
      </c>
      <c r="BM132">
        <v>164.13133264352021</v>
      </c>
      <c r="BN132">
        <v>17.770652708685422</v>
      </c>
      <c r="BO132">
        <v>18.350410499202962</v>
      </c>
      <c r="BP132">
        <v>81.018259652666671</v>
      </c>
      <c r="BQ132">
        <v>15.239371330145151</v>
      </c>
      <c r="BR132">
        <v>1.7173410975754599E-2</v>
      </c>
      <c r="BS132">
        <v>18.315939658056578</v>
      </c>
      <c r="BT132">
        <v>1847.8291843109539</v>
      </c>
      <c r="BU132">
        <v>17.52916518775897</v>
      </c>
      <c r="BV132">
        <v>18.670603523262081</v>
      </c>
      <c r="BW132">
        <v>18.032373801665798</v>
      </c>
      <c r="BX132">
        <v>4.7746755344497238</v>
      </c>
      <c r="BY132">
        <v>10.336281692258639</v>
      </c>
      <c r="BZ132">
        <v>0.42885367946622233</v>
      </c>
      <c r="CA132">
        <f t="shared" si="8"/>
        <v>5.8352877792794287</v>
      </c>
      <c r="CB132" cm="1">
        <f t="array" ref="CB132">IF(ISBLANK(INDEX(AC:AC,ROW())), "", INDEX(AC:AC,ROW())*(BI132+BJ132)/1000)</f>
        <v>141.81046124455449</v>
      </c>
      <c r="CC132">
        <f t="shared" si="9"/>
        <v>142.44997815632769</v>
      </c>
      <c r="CD132">
        <f t="shared" si="10"/>
        <v>5.5871372266083067E-19</v>
      </c>
      <c r="CE132" t="str">
        <f t="shared" si="11"/>
        <v/>
      </c>
      <c r="CF132" t="str" cm="1">
        <f t="array" ref="CF132">IFERROR(IF((BD132+BE132)*INDEX(H:H,ROW())*INDEX(K:K,ROW())/(BF132*30*1000)&lt;0.5,"",(BD132+BE132)*INDEX(H:H,ROW())*INDEX(K:K,ROW())/(BF132*30*1000)),"")</f>
        <v/>
      </c>
      <c r="CG132" t="str">
        <f t="shared" si="12"/>
        <v/>
      </c>
      <c r="CH132" cm="1">
        <f t="array" ref="CH132">IFERROR((BD132+BE132)*INDEX(K:K,ROW())*INDEX(H:H,ROW())/BC132/100000,"")</f>
        <v>1.1767336532893978E+18</v>
      </c>
      <c r="CI132">
        <f t="shared" si="13"/>
        <v>10.87344190340769</v>
      </c>
      <c r="CJ132">
        <v>0</v>
      </c>
      <c r="CK132" t="str">
        <f t="shared" si="14"/>
        <v xml:space="preserve"> </v>
      </c>
      <c r="CL132" cm="1">
        <f t="array" ref="CL132">IF(INDEX(AS:AS,ROW()-2)=0,CL131,INDEX(AS:AS,ROW()-2))</f>
        <v>42.06</v>
      </c>
      <c r="CM132" t="str">
        <f t="shared" si="15"/>
        <v>CIV</v>
      </c>
    </row>
    <row r="133" spans="1:91" x14ac:dyDescent="0.3">
      <c r="A133" s="1">
        <v>128</v>
      </c>
      <c r="B133" t="s">
        <v>111</v>
      </c>
      <c r="C133">
        <v>1</v>
      </c>
      <c r="D133">
        <v>6</v>
      </c>
      <c r="E133">
        <v>2</v>
      </c>
      <c r="F133" t="s">
        <v>89</v>
      </c>
      <c r="G133" t="s">
        <v>90</v>
      </c>
      <c r="H133">
        <v>45.87</v>
      </c>
      <c r="I133">
        <v>0.88</v>
      </c>
      <c r="J133">
        <v>45.57</v>
      </c>
      <c r="K133">
        <v>1564</v>
      </c>
      <c r="L133">
        <v>45.89</v>
      </c>
      <c r="M133">
        <v>0.89</v>
      </c>
      <c r="N133">
        <v>45.57</v>
      </c>
      <c r="O133">
        <v>1568</v>
      </c>
      <c r="P133">
        <v>1.35</v>
      </c>
      <c r="Q133">
        <v>50.28</v>
      </c>
      <c r="R133">
        <v>30.11</v>
      </c>
      <c r="S133">
        <v>1.6708776595744681</v>
      </c>
      <c r="T133">
        <v>7.41</v>
      </c>
      <c r="U133">
        <v>0</v>
      </c>
      <c r="V133">
        <v>0</v>
      </c>
      <c r="W133">
        <v>0</v>
      </c>
      <c r="X133">
        <v>0</v>
      </c>
      <c r="Y133">
        <v>2.2000000000000002</v>
      </c>
      <c r="Z133">
        <v>7.72</v>
      </c>
      <c r="AA133">
        <v>19.75</v>
      </c>
      <c r="AB133">
        <v>65.900000000000006</v>
      </c>
      <c r="AC133">
        <v>1690</v>
      </c>
      <c r="AD133">
        <v>37.79</v>
      </c>
      <c r="AE133">
        <v>32.28</v>
      </c>
      <c r="AF133">
        <v>11.52</v>
      </c>
      <c r="AG133">
        <v>1570</v>
      </c>
      <c r="AI133">
        <v>44.58</v>
      </c>
      <c r="AJ133">
        <v>41.32</v>
      </c>
      <c r="AK133">
        <v>4.51</v>
      </c>
      <c r="AL133">
        <v>47.305</v>
      </c>
      <c r="AM133">
        <v>6.31</v>
      </c>
      <c r="AN133">
        <v>47.89</v>
      </c>
      <c r="AO133">
        <v>45.09</v>
      </c>
      <c r="AP133">
        <v>3.31</v>
      </c>
      <c r="AQ133">
        <v>3.83</v>
      </c>
      <c r="AR133">
        <v>4.12</v>
      </c>
      <c r="AS133">
        <v>42.06</v>
      </c>
      <c r="AT133">
        <v>0</v>
      </c>
      <c r="AU133">
        <v>0</v>
      </c>
      <c r="AV133">
        <v>5.6</v>
      </c>
      <c r="AW133">
        <v>68.400000000000006</v>
      </c>
      <c r="AX133">
        <v>92.8</v>
      </c>
      <c r="AY133">
        <v>99.1</v>
      </c>
      <c r="AZ133">
        <v>100</v>
      </c>
      <c r="BA133">
        <v>86.199999999999989</v>
      </c>
      <c r="BB133">
        <v>92.6</v>
      </c>
      <c r="BC133">
        <v>3.5575383784680607E-18</v>
      </c>
      <c r="BD133">
        <v>1.1943951513619201E-2</v>
      </c>
      <c r="BE133">
        <v>5.9109406318914326</v>
      </c>
      <c r="BF133">
        <v>40.150025602360827</v>
      </c>
      <c r="BG133">
        <v>142.37982888017811</v>
      </c>
      <c r="BH133">
        <v>0.26753114701365849</v>
      </c>
      <c r="BI133">
        <v>83.85749935627166</v>
      </c>
      <c r="BJ133">
        <v>0.15601997057671041</v>
      </c>
      <c r="BK133">
        <v>7.9588757588675859E-17</v>
      </c>
      <c r="BL133">
        <v>6.6558489128447373</v>
      </c>
      <c r="BM133">
        <v>164.17867145229479</v>
      </c>
      <c r="BN133">
        <v>17.94029200466429</v>
      </c>
      <c r="BO133">
        <v>18.527899007188761</v>
      </c>
      <c r="BP133">
        <v>81.178471905377634</v>
      </c>
      <c r="BQ133">
        <v>15.239371330145151</v>
      </c>
      <c r="BR133">
        <v>1.9356346493260401E-2</v>
      </c>
      <c r="BS133">
        <v>18.769557569719481</v>
      </c>
      <c r="BT133">
        <v>1847.8291843109539</v>
      </c>
      <c r="BU133">
        <v>17.624801915145721</v>
      </c>
      <c r="BV133">
        <v>18.674981971354111</v>
      </c>
      <c r="BW133">
        <v>18.032373801665798</v>
      </c>
      <c r="BX133">
        <v>4.9564768353389388</v>
      </c>
      <c r="BY133">
        <v>10.336281692258639</v>
      </c>
      <c r="BZ133">
        <v>0.42885367946622233</v>
      </c>
      <c r="CA133">
        <f t="shared" si="8"/>
        <v>5.9228845834050521</v>
      </c>
      <c r="CB133" cm="1">
        <f t="array" ref="CB133">IF(ISBLANK(INDEX(AC:AC,ROW())), "", INDEX(AC:AC,ROW())*(BI133+BJ133)/1000)</f>
        <v>141.98284766237373</v>
      </c>
      <c r="CC133">
        <f t="shared" si="9"/>
        <v>142.64736002719178</v>
      </c>
      <c r="CD133">
        <f t="shared" si="10"/>
        <v>5.5794062766744835E-19</v>
      </c>
      <c r="CE133" t="str">
        <f t="shared" si="11"/>
        <v/>
      </c>
      <c r="CF133" t="str" cm="1">
        <f t="array" ref="CF133">IFERROR(IF((BD133+BE133)*INDEX(H:H,ROW())*INDEX(K:K,ROW())/(BF133*30*1000)&lt;0.5,"",(BD133+BE133)*INDEX(H:H,ROW())*INDEX(K:K,ROW())/(BF133*30*1000)),"")</f>
        <v/>
      </c>
      <c r="CG133" t="str">
        <f t="shared" si="12"/>
        <v/>
      </c>
      <c r="CH133" cm="1">
        <f t="array" ref="CH133">IFERROR((BD133+BE133)*INDEX(K:K,ROW())*INDEX(H:H,ROW())/BC133/100000,"")</f>
        <v>1.1943982674839608E+18</v>
      </c>
      <c r="CI133">
        <f t="shared" si="13"/>
        <v>11.03666928766221</v>
      </c>
      <c r="CJ133">
        <v>0</v>
      </c>
      <c r="CK133" t="str">
        <f t="shared" si="14"/>
        <v xml:space="preserve"> </v>
      </c>
      <c r="CL133" cm="1">
        <f t="array" ref="CL133">IF(INDEX(AS:AS,ROW()-2)=0,CL132,INDEX(AS:AS,ROW()-2))</f>
        <v>42.06</v>
      </c>
      <c r="CM133" t="str">
        <f t="shared" si="15"/>
        <v>CIV</v>
      </c>
    </row>
    <row r="134" spans="1:91" x14ac:dyDescent="0.3">
      <c r="A134" s="1">
        <v>129</v>
      </c>
      <c r="B134" t="s">
        <v>111</v>
      </c>
      <c r="C134">
        <v>1</v>
      </c>
      <c r="D134">
        <v>6</v>
      </c>
      <c r="E134">
        <v>2</v>
      </c>
      <c r="F134" t="s">
        <v>89</v>
      </c>
      <c r="G134" t="s">
        <v>91</v>
      </c>
      <c r="H134">
        <v>45.87</v>
      </c>
      <c r="I134">
        <v>0.88</v>
      </c>
      <c r="J134">
        <v>45.57</v>
      </c>
      <c r="K134">
        <v>1564</v>
      </c>
      <c r="L134">
        <v>45.89</v>
      </c>
      <c r="M134">
        <v>0.89</v>
      </c>
      <c r="N134">
        <v>45.57</v>
      </c>
      <c r="O134">
        <v>1568</v>
      </c>
      <c r="P134">
        <v>1.35</v>
      </c>
      <c r="Q134">
        <v>50.28</v>
      </c>
      <c r="R134">
        <v>30.11</v>
      </c>
      <c r="S134">
        <v>1.6708776595744681</v>
      </c>
      <c r="T134">
        <v>7.41</v>
      </c>
      <c r="U134">
        <v>0</v>
      </c>
      <c r="V134">
        <v>0</v>
      </c>
      <c r="W134">
        <v>0</v>
      </c>
      <c r="X134">
        <v>0</v>
      </c>
      <c r="Y134">
        <v>2.2000000000000002</v>
      </c>
      <c r="Z134">
        <v>7.72</v>
      </c>
      <c r="AA134">
        <v>19.75</v>
      </c>
      <c r="AB134">
        <v>65.900000000000006</v>
      </c>
      <c r="AC134">
        <v>1690</v>
      </c>
      <c r="AD134">
        <v>37.79</v>
      </c>
      <c r="AE134">
        <v>32.28</v>
      </c>
      <c r="AF134">
        <v>11.52</v>
      </c>
      <c r="AG134">
        <v>1570</v>
      </c>
      <c r="AI134">
        <v>44.58</v>
      </c>
      <c r="AJ134">
        <v>41.32</v>
      </c>
      <c r="AK134">
        <v>4.51</v>
      </c>
      <c r="AL134">
        <v>47.305</v>
      </c>
      <c r="AM134">
        <v>6.31</v>
      </c>
      <c r="AN134">
        <v>47.89</v>
      </c>
      <c r="AO134">
        <v>45.09</v>
      </c>
      <c r="AP134">
        <v>3.31</v>
      </c>
      <c r="AQ134">
        <v>3.83</v>
      </c>
      <c r="AR134">
        <v>4.12</v>
      </c>
      <c r="AS134">
        <v>42.06</v>
      </c>
      <c r="AT134">
        <v>0</v>
      </c>
      <c r="AU134">
        <v>0</v>
      </c>
      <c r="AV134">
        <v>5.6</v>
      </c>
      <c r="AW134">
        <v>68.400000000000006</v>
      </c>
      <c r="AX134">
        <v>92.8</v>
      </c>
      <c r="AY134">
        <v>99.1</v>
      </c>
      <c r="AZ134">
        <v>100</v>
      </c>
      <c r="BA134">
        <v>86.199999999999989</v>
      </c>
      <c r="BB134">
        <v>92.6</v>
      </c>
      <c r="BC134">
        <v>3.5575383784680607E-18</v>
      </c>
      <c r="BD134">
        <v>1.1943951513619201E-2</v>
      </c>
      <c r="BE134">
        <v>5.9827882513685298</v>
      </c>
      <c r="BF134">
        <v>40.150025602360827</v>
      </c>
      <c r="BG134">
        <v>142.37982888017811</v>
      </c>
      <c r="BH134">
        <v>6.0446167554029637</v>
      </c>
      <c r="BI134">
        <v>83.85749935627166</v>
      </c>
      <c r="BJ134">
        <v>3.534850933961545</v>
      </c>
      <c r="BK134">
        <v>7.9588757588675859E-17</v>
      </c>
      <c r="BL134">
        <v>6.6559296421364627</v>
      </c>
      <c r="BM134">
        <v>164.1683229707229</v>
      </c>
      <c r="BN134">
        <v>18.089671641281491</v>
      </c>
      <c r="BO134">
        <v>18.62441563251188</v>
      </c>
      <c r="BP134">
        <v>81.327286383145761</v>
      </c>
      <c r="BQ134">
        <v>15.239371330145151</v>
      </c>
      <c r="BR134">
        <v>1.7625016064187999E-2</v>
      </c>
      <c r="BS134">
        <v>18.96075730728187</v>
      </c>
      <c r="BT134">
        <v>1847.8291843109539</v>
      </c>
      <c r="BU134">
        <v>17.729235849706772</v>
      </c>
      <c r="BV134">
        <v>18.69034311590751</v>
      </c>
      <c r="BW134">
        <v>18.032373801665798</v>
      </c>
      <c r="BX134">
        <v>5.0282353056850999</v>
      </c>
      <c r="BY134">
        <v>10.336281692258639</v>
      </c>
      <c r="BZ134">
        <v>0.42885367946622233</v>
      </c>
      <c r="CA134">
        <f t="shared" ref="CA134:CA197" si="16">IFERROR(BD134+BE134,"")</f>
        <v>5.9947322028821493</v>
      </c>
      <c r="CB134" cm="1">
        <f t="array" ref="CB134">IF(ISBLANK(INDEX(AC:AC,ROW())), "", INDEX(AC:AC,ROW())*(BI134+BJ134)/1000)</f>
        <v>147.69307199049413</v>
      </c>
      <c r="CC134">
        <f t="shared" ref="CC134:CC197" si="17">BH134+BG134</f>
        <v>148.42444563558107</v>
      </c>
      <c r="CD134">
        <f t="shared" ref="CD134:CD197" si="18">BK134/CC134</f>
        <v>5.3622405155607622E-19</v>
      </c>
      <c r="CE134" t="str">
        <f t="shared" ref="CE134:CE197" si="19">IF(BC134=0,"",IF(BK134/BC134&lt;15,BK134/BC134,""))</f>
        <v/>
      </c>
      <c r="CF134" t="str" cm="1">
        <f t="array" ref="CF134">IFERROR(IF((BD134+BE134)*INDEX(H:H,ROW())*INDEX(K:K,ROW())/(BF134*30*1000)&lt;0.5,"",(BD134+BE134)*INDEX(H:H,ROW())*INDEX(K:K,ROW())/(BF134*30*1000)),"")</f>
        <v/>
      </c>
      <c r="CG134" t="str">
        <f t="shared" ref="CG134:CG197" si="20">IF(BF134/BC134&gt;10,"",BF134/BC134)</f>
        <v/>
      </c>
      <c r="CH134" cm="1">
        <f t="array" ref="CH134">IFERROR((BD134+BE134)*INDEX(K:K,ROW())*INDEX(H:H,ROW())/BC134/100000,"")</f>
        <v>1.2088869293881167E+18</v>
      </c>
      <c r="CI134">
        <f t="shared" ref="CI134:CI197" si="21">IFERROR(
IF(OR(ISBLANK(CA134),ISBLANK(K134),ISBLANK(H134)),"",
IF(CA134*K134*H134/100000/0.385=0,"",CA134*K134*H134/100000/0.385)
),
"")</f>
        <v>11.17054973123801</v>
      </c>
      <c r="CJ134">
        <v>0</v>
      </c>
      <c r="CK134" t="str">
        <f t="shared" ref="CK134:CK197" si="22">IFERROR(
    IF(OR(ISBLANK(BT134), ISBLANK(BC134), BC134=0), "",
       IF(BT134/BC134&gt;100, " ", BT134/BC134)
    ),
"")</f>
        <v xml:space="preserve"> </v>
      </c>
      <c r="CL134" cm="1">
        <f t="array" ref="CL134">IF(INDEX(AS:AS,ROW()-2)=0,CL133,INDEX(AS:AS,ROW()-2))</f>
        <v>42.06</v>
      </c>
      <c r="CM134" t="str">
        <f t="shared" ref="CM134:CM197" si="23">IF(CL134&gt;=41.5,"CIV","SP")</f>
        <v>CIV</v>
      </c>
    </row>
    <row r="135" spans="1:91" x14ac:dyDescent="0.3">
      <c r="A135" s="1">
        <v>130</v>
      </c>
      <c r="B135" t="s">
        <v>111</v>
      </c>
      <c r="C135">
        <v>1</v>
      </c>
      <c r="D135">
        <v>6</v>
      </c>
      <c r="E135">
        <v>2</v>
      </c>
      <c r="F135" t="s">
        <v>89</v>
      </c>
      <c r="G135" t="s">
        <v>92</v>
      </c>
      <c r="H135">
        <v>45.87</v>
      </c>
      <c r="I135">
        <v>0.88</v>
      </c>
      <c r="J135">
        <v>45.57</v>
      </c>
      <c r="K135">
        <v>1564</v>
      </c>
      <c r="L135">
        <v>45.89</v>
      </c>
      <c r="M135">
        <v>0.89</v>
      </c>
      <c r="N135">
        <v>45.57</v>
      </c>
      <c r="O135">
        <v>1568</v>
      </c>
      <c r="P135">
        <v>1.35</v>
      </c>
      <c r="Q135">
        <v>50.28</v>
      </c>
      <c r="R135">
        <v>30.11</v>
      </c>
      <c r="S135">
        <v>1.6708776595744681</v>
      </c>
      <c r="T135">
        <v>7.41</v>
      </c>
      <c r="U135">
        <v>0</v>
      </c>
      <c r="V135">
        <v>0</v>
      </c>
      <c r="W135">
        <v>0</v>
      </c>
      <c r="X135">
        <v>0</v>
      </c>
      <c r="Y135">
        <v>2.2000000000000002</v>
      </c>
      <c r="Z135">
        <v>7.72</v>
      </c>
      <c r="AA135">
        <v>19.75</v>
      </c>
      <c r="AB135">
        <v>65.900000000000006</v>
      </c>
      <c r="AC135">
        <v>1690</v>
      </c>
      <c r="AD135">
        <v>37.79</v>
      </c>
      <c r="AE135">
        <v>32.28</v>
      </c>
      <c r="AF135">
        <v>11.52</v>
      </c>
      <c r="AG135">
        <v>1570</v>
      </c>
      <c r="AI135">
        <v>44.58</v>
      </c>
      <c r="AJ135">
        <v>41.32</v>
      </c>
      <c r="AK135">
        <v>4.51</v>
      </c>
      <c r="AL135">
        <v>47.305</v>
      </c>
      <c r="AM135">
        <v>6.31</v>
      </c>
      <c r="AN135">
        <v>47.89</v>
      </c>
      <c r="AO135">
        <v>45.09</v>
      </c>
      <c r="AP135">
        <v>3.31</v>
      </c>
      <c r="AQ135">
        <v>3.83</v>
      </c>
      <c r="AR135">
        <v>4.12</v>
      </c>
      <c r="AS135">
        <v>42.06</v>
      </c>
      <c r="AT135">
        <v>0</v>
      </c>
      <c r="AU135">
        <v>0</v>
      </c>
      <c r="AV135">
        <v>5.6</v>
      </c>
      <c r="AW135">
        <v>68.400000000000006</v>
      </c>
      <c r="AX135">
        <v>92.8</v>
      </c>
      <c r="AY135">
        <v>99.1</v>
      </c>
      <c r="AZ135">
        <v>100</v>
      </c>
      <c r="BA135">
        <v>86.199999999999989</v>
      </c>
      <c r="BB135">
        <v>92.6</v>
      </c>
      <c r="BC135">
        <v>3.5575383784680607E-18</v>
      </c>
      <c r="BD135">
        <v>1.1943951513619201E-2</v>
      </c>
      <c r="BE135">
        <v>5.9589037771700024</v>
      </c>
      <c r="BF135">
        <v>40.150025602360827</v>
      </c>
      <c r="BG135">
        <v>142.37982888017811</v>
      </c>
      <c r="BH135">
        <v>8.7948192088063495E-2</v>
      </c>
      <c r="BI135">
        <v>83.85749935627166</v>
      </c>
      <c r="BJ135">
        <v>5.2210778190933498E-2</v>
      </c>
      <c r="BK135">
        <v>7.9588757588675859E-17</v>
      </c>
      <c r="BL135">
        <v>6.6506357186503537</v>
      </c>
      <c r="BM135">
        <v>164.15722468668341</v>
      </c>
      <c r="BN135">
        <v>18.175142931907089</v>
      </c>
      <c r="BO135">
        <v>18.672779920086679</v>
      </c>
      <c r="BP135">
        <v>81.290837105644997</v>
      </c>
      <c r="BQ135">
        <v>15.239371330145151</v>
      </c>
      <c r="BR135">
        <v>1.45036284397102E-2</v>
      </c>
      <c r="BS135">
        <v>19.169627785425931</v>
      </c>
      <c r="BT135">
        <v>1847.8291843109539</v>
      </c>
      <c r="BU135">
        <v>17.83847382016021</v>
      </c>
      <c r="BV135">
        <v>18.700236998187648</v>
      </c>
      <c r="BW135">
        <v>18.032373801665798</v>
      </c>
      <c r="BX135">
        <v>5.1032728768553648</v>
      </c>
      <c r="BY135">
        <v>10.336281692258639</v>
      </c>
      <c r="BZ135">
        <v>0.42885367946622233</v>
      </c>
      <c r="CA135">
        <f t="shared" si="16"/>
        <v>5.9708477286836219</v>
      </c>
      <c r="CB135" cm="1">
        <f t="array" ref="CB135">IF(ISBLANK(INDEX(AC:AC,ROW())), "", INDEX(AC:AC,ROW())*(BI135+BJ135)/1000)</f>
        <v>141.80741012724181</v>
      </c>
      <c r="CC135">
        <f t="shared" si="17"/>
        <v>142.46777707226616</v>
      </c>
      <c r="CD135">
        <f t="shared" si="18"/>
        <v>5.5864392092188545E-19</v>
      </c>
      <c r="CE135" t="str">
        <f t="shared" si="19"/>
        <v/>
      </c>
      <c r="CF135" t="str" cm="1">
        <f t="array" ref="CF135">IFERROR(IF((BD135+BE135)*INDEX(H:H,ROW())*INDEX(K:K,ROW())/(BF135*30*1000)&lt;0.5,"",(BD135+BE135)*INDEX(H:H,ROW())*INDEX(K:K,ROW())/(BF135*30*1000)),"")</f>
        <v/>
      </c>
      <c r="CG135" t="str">
        <f t="shared" si="20"/>
        <v/>
      </c>
      <c r="CH135" cm="1">
        <f t="array" ref="CH135">IFERROR((BD135+BE135)*INDEX(K:K,ROW())*INDEX(H:H,ROW())/BC135/100000,"")</f>
        <v>1.2040704292181798E+18</v>
      </c>
      <c r="CI135">
        <f t="shared" si="21"/>
        <v>11.126043538499182</v>
      </c>
      <c r="CJ135">
        <v>0</v>
      </c>
      <c r="CK135" t="str">
        <f t="shared" si="22"/>
        <v xml:space="preserve"> </v>
      </c>
      <c r="CL135" cm="1">
        <f t="array" ref="CL135">IF(INDEX(AS:AS,ROW()-2)=0,CL134,INDEX(AS:AS,ROW()-2))</f>
        <v>42.06</v>
      </c>
      <c r="CM135" t="str">
        <f t="shared" si="23"/>
        <v>CIV</v>
      </c>
    </row>
    <row r="136" spans="1:91" x14ac:dyDescent="0.3">
      <c r="A136" s="1">
        <v>131</v>
      </c>
      <c r="B136" t="s">
        <v>111</v>
      </c>
      <c r="C136">
        <v>1</v>
      </c>
      <c r="D136">
        <v>6</v>
      </c>
      <c r="E136">
        <v>2</v>
      </c>
      <c r="F136" t="s">
        <v>89</v>
      </c>
      <c r="G136" t="s">
        <v>93</v>
      </c>
      <c r="H136">
        <v>45.87</v>
      </c>
      <c r="I136">
        <v>0.88</v>
      </c>
      <c r="J136">
        <v>45.57</v>
      </c>
      <c r="K136">
        <v>1564</v>
      </c>
      <c r="L136">
        <v>45.89</v>
      </c>
      <c r="M136">
        <v>0.89</v>
      </c>
      <c r="N136">
        <v>45.57</v>
      </c>
      <c r="O136">
        <v>1568</v>
      </c>
      <c r="P136">
        <v>1.35</v>
      </c>
      <c r="Q136">
        <v>50.28</v>
      </c>
      <c r="R136">
        <v>30.11</v>
      </c>
      <c r="S136">
        <v>1.6708776595744681</v>
      </c>
      <c r="T136">
        <v>7.41</v>
      </c>
      <c r="U136">
        <v>0</v>
      </c>
      <c r="V136">
        <v>0</v>
      </c>
      <c r="W136">
        <v>0</v>
      </c>
      <c r="X136">
        <v>0</v>
      </c>
      <c r="Y136">
        <v>2.2000000000000002</v>
      </c>
      <c r="Z136">
        <v>7.72</v>
      </c>
      <c r="AA136">
        <v>19.75</v>
      </c>
      <c r="AB136">
        <v>65.900000000000006</v>
      </c>
      <c r="AC136">
        <v>1690</v>
      </c>
      <c r="AD136">
        <v>37.79</v>
      </c>
      <c r="AE136">
        <v>32.28</v>
      </c>
      <c r="AF136">
        <v>11.52</v>
      </c>
      <c r="AG136">
        <v>1570</v>
      </c>
      <c r="AI136">
        <v>44.58</v>
      </c>
      <c r="AJ136">
        <v>41.32</v>
      </c>
      <c r="AK136">
        <v>4.51</v>
      </c>
      <c r="AL136">
        <v>47.305</v>
      </c>
      <c r="AM136">
        <v>6.31</v>
      </c>
      <c r="AN136">
        <v>47.89</v>
      </c>
      <c r="AO136">
        <v>45.09</v>
      </c>
      <c r="AP136">
        <v>3.31</v>
      </c>
      <c r="AQ136">
        <v>3.83</v>
      </c>
      <c r="AR136">
        <v>4.12</v>
      </c>
      <c r="AS136">
        <v>42.06</v>
      </c>
      <c r="AT136">
        <v>0</v>
      </c>
      <c r="AU136">
        <v>0</v>
      </c>
      <c r="AV136">
        <v>5.6</v>
      </c>
      <c r="AW136">
        <v>68.400000000000006</v>
      </c>
      <c r="AX136">
        <v>92.8</v>
      </c>
      <c r="AY136">
        <v>99.1</v>
      </c>
      <c r="AZ136">
        <v>100</v>
      </c>
      <c r="BA136">
        <v>86.199999999999989</v>
      </c>
      <c r="BB136">
        <v>92.6</v>
      </c>
      <c r="BC136">
        <v>3.5575383784680607E-18</v>
      </c>
      <c r="BD136">
        <v>1.1943951513619201E-2</v>
      </c>
      <c r="BE136">
        <v>5.8954488793806794</v>
      </c>
      <c r="BF136">
        <v>40.150025602360827</v>
      </c>
      <c r="BG136">
        <v>142.37982888017811</v>
      </c>
      <c r="BH136">
        <v>0.31584986038154739</v>
      </c>
      <c r="BI136">
        <v>83.85749935627166</v>
      </c>
      <c r="BJ136">
        <v>0.1842235863104606</v>
      </c>
      <c r="BK136">
        <v>7.9588757588675859E-17</v>
      </c>
      <c r="BL136">
        <v>6.6513899186404322</v>
      </c>
      <c r="BM136">
        <v>164.14826343023779</v>
      </c>
      <c r="BN136">
        <v>18.162785963046002</v>
      </c>
      <c r="BO136">
        <v>18.693499109748078</v>
      </c>
      <c r="BP136">
        <v>81.273362954714543</v>
      </c>
      <c r="BQ136">
        <v>15.239371330145151</v>
      </c>
      <c r="BR136">
        <v>1.57231773156312E-2</v>
      </c>
      <c r="BS136">
        <v>19.091607127490999</v>
      </c>
      <c r="BT136">
        <v>1847.8291843109539</v>
      </c>
      <c r="BU136">
        <v>17.954793632090059</v>
      </c>
      <c r="BV136">
        <v>18.705340371072669</v>
      </c>
      <c r="BW136">
        <v>18.032373801665798</v>
      </c>
      <c r="BX136">
        <v>5.1705258487860508</v>
      </c>
      <c r="BY136">
        <v>10.336281692258639</v>
      </c>
      <c r="BZ136">
        <v>0.42885367946622233</v>
      </c>
      <c r="CA136">
        <f t="shared" si="16"/>
        <v>5.9073928308942989</v>
      </c>
      <c r="CB136" cm="1">
        <f t="array" ref="CB136">IF(ISBLANK(INDEX(AC:AC,ROW())), "", INDEX(AC:AC,ROW())*(BI136+BJ136)/1000)</f>
        <v>142.03051177296379</v>
      </c>
      <c r="CC136">
        <f t="shared" si="17"/>
        <v>142.69567874055966</v>
      </c>
      <c r="CD136">
        <f t="shared" si="18"/>
        <v>5.5775170132081679E-19</v>
      </c>
      <c r="CE136" t="str">
        <f t="shared" si="19"/>
        <v/>
      </c>
      <c r="CF136" t="str" cm="1">
        <f t="array" ref="CF136">IFERROR(IF((BD136+BE136)*INDEX(H:H,ROW())*INDEX(K:K,ROW())/(BF136*30*1000)&lt;0.5,"",(BD136+BE136)*INDEX(H:H,ROW())*INDEX(K:K,ROW())/(BF136*30*1000)),"")</f>
        <v/>
      </c>
      <c r="CG136" t="str">
        <f t="shared" si="20"/>
        <v/>
      </c>
      <c r="CH136" cm="1">
        <f t="array" ref="CH136">IFERROR((BD136+BE136)*INDEX(K:K,ROW())*INDEX(H:H,ROW())/BC136/100000,"")</f>
        <v>1.1912742284961039E+18</v>
      </c>
      <c r="CI136">
        <f t="shared" si="21"/>
        <v>11.007802044557973</v>
      </c>
      <c r="CJ136">
        <v>0</v>
      </c>
      <c r="CK136" t="str">
        <f t="shared" si="22"/>
        <v xml:space="preserve"> </v>
      </c>
      <c r="CL136" cm="1">
        <f t="array" ref="CL136">IF(INDEX(AS:AS,ROW()-2)=0,CL135,INDEX(AS:AS,ROW()-2))</f>
        <v>42.06</v>
      </c>
      <c r="CM136" t="str">
        <f t="shared" si="23"/>
        <v>CIV</v>
      </c>
    </row>
    <row r="137" spans="1:91" x14ac:dyDescent="0.3">
      <c r="A137" s="1">
        <v>132</v>
      </c>
      <c r="B137" t="s">
        <v>111</v>
      </c>
      <c r="C137">
        <v>1</v>
      </c>
      <c r="D137">
        <v>6</v>
      </c>
      <c r="E137">
        <v>2</v>
      </c>
      <c r="F137" t="s">
        <v>89</v>
      </c>
      <c r="G137" t="s">
        <v>94</v>
      </c>
      <c r="H137">
        <v>45.87</v>
      </c>
      <c r="I137">
        <v>0.88</v>
      </c>
      <c r="J137">
        <v>45.57</v>
      </c>
      <c r="K137">
        <v>1564</v>
      </c>
      <c r="L137">
        <v>45.89</v>
      </c>
      <c r="M137">
        <v>0.89</v>
      </c>
      <c r="N137">
        <v>45.57</v>
      </c>
      <c r="O137">
        <v>1568</v>
      </c>
      <c r="P137">
        <v>1.35</v>
      </c>
      <c r="Q137">
        <v>50.28</v>
      </c>
      <c r="R137">
        <v>30.11</v>
      </c>
      <c r="S137">
        <v>1.6708776595744681</v>
      </c>
      <c r="T137">
        <v>7.41</v>
      </c>
      <c r="U137">
        <v>0</v>
      </c>
      <c r="V137">
        <v>0</v>
      </c>
      <c r="W137">
        <v>0</v>
      </c>
      <c r="X137">
        <v>0</v>
      </c>
      <c r="Y137">
        <v>2.2000000000000002</v>
      </c>
      <c r="Z137">
        <v>7.72</v>
      </c>
      <c r="AA137">
        <v>19.75</v>
      </c>
      <c r="AB137">
        <v>65.900000000000006</v>
      </c>
      <c r="AC137">
        <v>1690</v>
      </c>
      <c r="AD137">
        <v>37.79</v>
      </c>
      <c r="AE137">
        <v>32.28</v>
      </c>
      <c r="AF137">
        <v>11.52</v>
      </c>
      <c r="AG137">
        <v>1570</v>
      </c>
      <c r="AI137">
        <v>44.58</v>
      </c>
      <c r="AJ137">
        <v>41.32</v>
      </c>
      <c r="AK137">
        <v>4.51</v>
      </c>
      <c r="AL137">
        <v>47.305</v>
      </c>
      <c r="AM137">
        <v>6.31</v>
      </c>
      <c r="AN137">
        <v>47.89</v>
      </c>
      <c r="AO137">
        <v>45.09</v>
      </c>
      <c r="AP137">
        <v>3.31</v>
      </c>
      <c r="AQ137">
        <v>3.83</v>
      </c>
      <c r="AR137">
        <v>4.12</v>
      </c>
      <c r="AS137">
        <v>42.06</v>
      </c>
      <c r="AT137">
        <v>0</v>
      </c>
      <c r="AU137">
        <v>0</v>
      </c>
      <c r="AV137">
        <v>5.6</v>
      </c>
      <c r="AW137">
        <v>68.400000000000006</v>
      </c>
      <c r="AX137">
        <v>92.8</v>
      </c>
      <c r="AY137">
        <v>99.1</v>
      </c>
      <c r="AZ137">
        <v>100</v>
      </c>
      <c r="BA137">
        <v>86.199999999999989</v>
      </c>
      <c r="BB137">
        <v>92.6</v>
      </c>
      <c r="BC137">
        <v>3.5575383784680607E-18</v>
      </c>
      <c r="BD137">
        <v>1.1943951513619201E-2</v>
      </c>
      <c r="BE137">
        <v>5.8463047625892557</v>
      </c>
      <c r="BF137">
        <v>40.150025602360827</v>
      </c>
      <c r="BG137">
        <v>142.37982888017811</v>
      </c>
      <c r="BH137">
        <v>1.83016162764323E-2</v>
      </c>
      <c r="BI137">
        <v>83.85749935627166</v>
      </c>
      <c r="BJ137">
        <v>1.04516441598843E-2</v>
      </c>
      <c r="BK137">
        <v>7.9588757588675859E-17</v>
      </c>
      <c r="BL137">
        <v>6.6532586777359253</v>
      </c>
      <c r="BM137">
        <v>164.14561311948631</v>
      </c>
      <c r="BN137">
        <v>17.367421092528069</v>
      </c>
      <c r="BO137">
        <v>18.924750555926838</v>
      </c>
      <c r="BP137">
        <v>81.337766758816471</v>
      </c>
      <c r="BQ137">
        <v>15.239371330145151</v>
      </c>
      <c r="BR137">
        <v>1.6046262951580698E-2</v>
      </c>
      <c r="BS137">
        <v>18.819872845118521</v>
      </c>
      <c r="BT137">
        <v>1847.8291843109539</v>
      </c>
      <c r="BU137">
        <v>18.018559643081879</v>
      </c>
      <c r="BV137">
        <v>18.704763345344649</v>
      </c>
      <c r="BW137">
        <v>18.032373801665798</v>
      </c>
      <c r="BX137">
        <v>5.0183669898545364</v>
      </c>
      <c r="BY137">
        <v>10.336281692258639</v>
      </c>
      <c r="BZ137">
        <v>0.42885367946622233</v>
      </c>
      <c r="CA137">
        <f t="shared" si="16"/>
        <v>5.8582487141028752</v>
      </c>
      <c r="CB137" cm="1">
        <f t="array" ref="CB137">IF(ISBLANK(INDEX(AC:AC,ROW())), "", INDEX(AC:AC,ROW())*(BI137+BJ137)/1000)</f>
        <v>141.73683719072932</v>
      </c>
      <c r="CC137">
        <f t="shared" si="17"/>
        <v>142.39813049645454</v>
      </c>
      <c r="CD137">
        <f t="shared" si="18"/>
        <v>5.5891715229124774E-19</v>
      </c>
      <c r="CE137" t="str">
        <f t="shared" si="19"/>
        <v/>
      </c>
      <c r="CF137" t="str" cm="1">
        <f t="array" ref="CF137">IFERROR(IF((BD137+BE137)*INDEX(H:H,ROW())*INDEX(K:K,ROW())/(BF137*30*1000)&lt;0.5,"",(BD137+BE137)*INDEX(H:H,ROW())*INDEX(K:K,ROW())/(BF137*30*1000)),"")</f>
        <v/>
      </c>
      <c r="CG137" t="str">
        <f t="shared" si="20"/>
        <v/>
      </c>
      <c r="CH137" cm="1">
        <f t="array" ref="CH137">IFERROR((BD137+BE137)*INDEX(K:K,ROW())*INDEX(H:H,ROW())/BC137/100000,"")</f>
        <v>1.1813639141676488E+18</v>
      </c>
      <c r="CI137">
        <f t="shared" si="21"/>
        <v>10.91622717815236</v>
      </c>
      <c r="CJ137">
        <v>0</v>
      </c>
      <c r="CK137" t="str">
        <f t="shared" si="22"/>
        <v xml:space="preserve"> </v>
      </c>
      <c r="CL137" cm="1">
        <f t="array" ref="CL137">IF(INDEX(AS:AS,ROW()-2)=0,CL136,INDEX(AS:AS,ROW()-2))</f>
        <v>42.06</v>
      </c>
      <c r="CM137" t="str">
        <f t="shared" si="23"/>
        <v>CIV</v>
      </c>
    </row>
    <row r="138" spans="1:91" x14ac:dyDescent="0.3">
      <c r="A138" s="1">
        <v>133</v>
      </c>
      <c r="B138" t="s">
        <v>111</v>
      </c>
      <c r="C138">
        <v>1</v>
      </c>
      <c r="D138">
        <v>6</v>
      </c>
      <c r="E138">
        <v>2</v>
      </c>
      <c r="F138" t="s">
        <v>89</v>
      </c>
      <c r="G138" t="s">
        <v>95</v>
      </c>
      <c r="H138">
        <v>45.87</v>
      </c>
      <c r="I138">
        <v>0.88</v>
      </c>
      <c r="J138">
        <v>45.57</v>
      </c>
      <c r="K138">
        <v>1564</v>
      </c>
      <c r="L138">
        <v>45.89</v>
      </c>
      <c r="M138">
        <v>0.89</v>
      </c>
      <c r="N138">
        <v>45.57</v>
      </c>
      <c r="O138">
        <v>1568</v>
      </c>
      <c r="P138">
        <v>1.35</v>
      </c>
      <c r="Q138">
        <v>50.28</v>
      </c>
      <c r="R138">
        <v>30.11</v>
      </c>
      <c r="S138">
        <v>1.6708776595744681</v>
      </c>
      <c r="T138">
        <v>7.41</v>
      </c>
      <c r="U138">
        <v>0</v>
      </c>
      <c r="V138">
        <v>0</v>
      </c>
      <c r="W138">
        <v>0</v>
      </c>
      <c r="X138">
        <v>0</v>
      </c>
      <c r="Y138">
        <v>2.2000000000000002</v>
      </c>
      <c r="Z138">
        <v>7.72</v>
      </c>
      <c r="AA138">
        <v>19.75</v>
      </c>
      <c r="AB138">
        <v>65.900000000000006</v>
      </c>
      <c r="AC138">
        <v>1690</v>
      </c>
      <c r="AD138">
        <v>37.79</v>
      </c>
      <c r="AE138">
        <v>32.28</v>
      </c>
      <c r="AF138">
        <v>11.52</v>
      </c>
      <c r="AG138">
        <v>1570</v>
      </c>
      <c r="AI138">
        <v>44.58</v>
      </c>
      <c r="AJ138">
        <v>41.32</v>
      </c>
      <c r="AK138">
        <v>4.51</v>
      </c>
      <c r="AL138">
        <v>47.305</v>
      </c>
      <c r="AM138">
        <v>6.31</v>
      </c>
      <c r="AN138">
        <v>47.89</v>
      </c>
      <c r="AO138">
        <v>45.09</v>
      </c>
      <c r="AP138">
        <v>3.31</v>
      </c>
      <c r="AQ138">
        <v>3.83</v>
      </c>
      <c r="AR138">
        <v>4.12</v>
      </c>
      <c r="AS138">
        <v>42.06</v>
      </c>
      <c r="AT138">
        <v>0</v>
      </c>
      <c r="AU138">
        <v>0</v>
      </c>
      <c r="AV138">
        <v>5.6</v>
      </c>
      <c r="AW138">
        <v>68.400000000000006</v>
      </c>
      <c r="AX138">
        <v>92.8</v>
      </c>
      <c r="AY138">
        <v>99.1</v>
      </c>
      <c r="AZ138">
        <v>100</v>
      </c>
      <c r="BA138">
        <v>86.199999999999989</v>
      </c>
      <c r="BB138">
        <v>92.6</v>
      </c>
      <c r="BC138">
        <v>3.5575383784680607E-18</v>
      </c>
      <c r="BD138">
        <v>1.1943951513619201E-2</v>
      </c>
      <c r="BE138">
        <v>5.72221869602211</v>
      </c>
      <c r="BF138">
        <v>40.150025602360827</v>
      </c>
      <c r="BG138">
        <v>142.37982888017811</v>
      </c>
      <c r="BH138">
        <v>0.52209357442864668</v>
      </c>
      <c r="BI138">
        <v>83.85749935627166</v>
      </c>
      <c r="BJ138">
        <v>0.305467551289065</v>
      </c>
      <c r="BK138">
        <v>7.9588757588675859E-17</v>
      </c>
      <c r="BL138">
        <v>6.6572201664085009</v>
      </c>
      <c r="BM138">
        <v>164.1510552595617</v>
      </c>
      <c r="BN138">
        <v>16.77421843524326</v>
      </c>
      <c r="BO138">
        <v>19.111604668733801</v>
      </c>
      <c r="BP138">
        <v>81.374344802605748</v>
      </c>
      <c r="BQ138">
        <v>15.239371330145151</v>
      </c>
      <c r="BR138">
        <v>1.89867979750722E-2</v>
      </c>
      <c r="BS138">
        <v>18.53527352416166</v>
      </c>
      <c r="BT138">
        <v>1847.8291843109539</v>
      </c>
      <c r="BU138">
        <v>18.03286783411377</v>
      </c>
      <c r="BV138">
        <v>18.704119150347388</v>
      </c>
      <c r="BW138">
        <v>15.95716359439847</v>
      </c>
      <c r="BX138">
        <v>4.5346194782421954</v>
      </c>
      <c r="BY138">
        <v>10.336281692258639</v>
      </c>
      <c r="BZ138">
        <v>0.42885367946622233</v>
      </c>
      <c r="CA138">
        <f t="shared" si="16"/>
        <v>5.7341626475357295</v>
      </c>
      <c r="CB138" cm="1">
        <f t="array" ref="CB138">IF(ISBLANK(INDEX(AC:AC,ROW())), "", INDEX(AC:AC,ROW())*(BI138+BJ138)/1000)</f>
        <v>142.23541407377763</v>
      </c>
      <c r="CC138">
        <f t="shared" si="17"/>
        <v>142.90192245460676</v>
      </c>
      <c r="CD138">
        <f t="shared" si="18"/>
        <v>5.569467241699108E-19</v>
      </c>
      <c r="CE138" t="str">
        <f t="shared" si="19"/>
        <v/>
      </c>
      <c r="CF138" t="str" cm="1">
        <f t="array" ref="CF138">IFERROR(IF((BD138+BE138)*INDEX(H:H,ROW())*INDEX(K:K,ROW())/(BF138*30*1000)&lt;0.5,"",(BD138+BE138)*INDEX(H:H,ROW())*INDEX(K:K,ROW())/(BF138*30*1000)),"")</f>
        <v/>
      </c>
      <c r="CG138" t="str">
        <f t="shared" si="20"/>
        <v/>
      </c>
      <c r="CH138" cm="1">
        <f t="array" ref="CH138">IFERROR((BD138+BE138)*INDEX(K:K,ROW())*INDEX(H:H,ROW())/BC138/100000,"")</f>
        <v>1.1563409408444892E+18</v>
      </c>
      <c r="CI138">
        <f t="shared" si="21"/>
        <v>10.685005910774377</v>
      </c>
      <c r="CJ138">
        <v>0</v>
      </c>
      <c r="CK138" t="str">
        <f t="shared" si="22"/>
        <v xml:space="preserve"> </v>
      </c>
      <c r="CL138" cm="1">
        <f t="array" ref="CL138">IF(INDEX(AS:AS,ROW()-2)=0,CL137,INDEX(AS:AS,ROW()-2))</f>
        <v>42.06</v>
      </c>
      <c r="CM138" t="str">
        <f t="shared" si="23"/>
        <v>CIV</v>
      </c>
    </row>
    <row r="139" spans="1:91" x14ac:dyDescent="0.3">
      <c r="A139" s="1">
        <v>134</v>
      </c>
      <c r="B139" t="s">
        <v>111</v>
      </c>
      <c r="C139">
        <v>1</v>
      </c>
      <c r="D139">
        <v>6</v>
      </c>
      <c r="E139">
        <v>2</v>
      </c>
      <c r="F139" t="s">
        <v>89</v>
      </c>
      <c r="G139" t="s">
        <v>96</v>
      </c>
      <c r="H139">
        <v>45.87</v>
      </c>
      <c r="I139">
        <v>0.88</v>
      </c>
      <c r="J139">
        <v>45.57</v>
      </c>
      <c r="K139">
        <v>1564</v>
      </c>
      <c r="L139">
        <v>45.89</v>
      </c>
      <c r="M139">
        <v>0.89</v>
      </c>
      <c r="N139">
        <v>45.57</v>
      </c>
      <c r="O139">
        <v>1568</v>
      </c>
      <c r="P139">
        <v>1.35</v>
      </c>
      <c r="Q139">
        <v>50.28</v>
      </c>
      <c r="R139">
        <v>30.11</v>
      </c>
      <c r="S139">
        <v>1.6708776595744681</v>
      </c>
      <c r="T139">
        <v>7.41</v>
      </c>
      <c r="U139">
        <v>0</v>
      </c>
      <c r="V139">
        <v>0</v>
      </c>
      <c r="W139">
        <v>0</v>
      </c>
      <c r="X139">
        <v>0</v>
      </c>
      <c r="Y139">
        <v>2.2000000000000002</v>
      </c>
      <c r="Z139">
        <v>7.72</v>
      </c>
      <c r="AA139">
        <v>19.75</v>
      </c>
      <c r="AB139">
        <v>65.900000000000006</v>
      </c>
      <c r="AC139">
        <v>1690</v>
      </c>
      <c r="AD139">
        <v>37.79</v>
      </c>
      <c r="AE139">
        <v>32.28</v>
      </c>
      <c r="AF139">
        <v>11.52</v>
      </c>
      <c r="AG139">
        <v>1570</v>
      </c>
      <c r="AI139">
        <v>44.58</v>
      </c>
      <c r="AJ139">
        <v>41.32</v>
      </c>
      <c r="AK139">
        <v>4.51</v>
      </c>
      <c r="AL139">
        <v>47.305</v>
      </c>
      <c r="AM139">
        <v>6.31</v>
      </c>
      <c r="AN139">
        <v>47.89</v>
      </c>
      <c r="AO139">
        <v>45.09</v>
      </c>
      <c r="AP139">
        <v>3.31</v>
      </c>
      <c r="AQ139">
        <v>3.83</v>
      </c>
      <c r="AR139">
        <v>4.12</v>
      </c>
      <c r="AS139">
        <v>42.06</v>
      </c>
      <c r="AT139">
        <v>0</v>
      </c>
      <c r="AU139">
        <v>0</v>
      </c>
      <c r="AV139">
        <v>5.6</v>
      </c>
      <c r="AW139">
        <v>68.400000000000006</v>
      </c>
      <c r="AX139">
        <v>92.8</v>
      </c>
      <c r="AY139">
        <v>99.1</v>
      </c>
      <c r="AZ139">
        <v>100</v>
      </c>
      <c r="BA139">
        <v>86.199999999999989</v>
      </c>
      <c r="BB139">
        <v>92.6</v>
      </c>
      <c r="BC139">
        <v>3.5575383784680607E-18</v>
      </c>
      <c r="BD139">
        <v>1.1943951513619201E-2</v>
      </c>
      <c r="BE139">
        <v>5.6941402423299383</v>
      </c>
      <c r="BF139">
        <v>40.150025602360827</v>
      </c>
      <c r="BG139">
        <v>142.37982888017811</v>
      </c>
      <c r="BH139">
        <v>4.0611254514104998E-3</v>
      </c>
      <c r="BI139">
        <v>83.85749935627166</v>
      </c>
      <c r="BJ139">
        <v>2.3137839123695998E-3</v>
      </c>
      <c r="BK139">
        <v>7.9588757588675859E-17</v>
      </c>
      <c r="BL139">
        <v>6.6533326121962748</v>
      </c>
      <c r="BM139">
        <v>164.14003902707111</v>
      </c>
      <c r="BN139">
        <v>17.564706668378989</v>
      </c>
      <c r="BO139">
        <v>18.963404321306179</v>
      </c>
      <c r="BP139">
        <v>81.306559251251386</v>
      </c>
      <c r="BQ139">
        <v>15.239371330145151</v>
      </c>
      <c r="BR139">
        <v>2.00689753438992E-2</v>
      </c>
      <c r="BS139">
        <v>18.20006488230721</v>
      </c>
      <c r="BT139">
        <v>1847.8291843109539</v>
      </c>
      <c r="BU139">
        <v>18.017134840330041</v>
      </c>
      <c r="BV139">
        <v>18.698260957650291</v>
      </c>
      <c r="BW139">
        <v>123.766008351427</v>
      </c>
      <c r="BX139">
        <v>3.7665507240817968</v>
      </c>
      <c r="BY139">
        <v>10.336281692258639</v>
      </c>
      <c r="BZ139">
        <v>0.42885367946622233</v>
      </c>
      <c r="CA139">
        <f t="shared" si="16"/>
        <v>5.7060841938435578</v>
      </c>
      <c r="CB139" cm="1">
        <f t="array" ref="CB139">IF(ISBLANK(INDEX(AC:AC,ROW())), "", INDEX(AC:AC,ROW())*(BI139+BJ139)/1000)</f>
        <v>141.72308420691101</v>
      </c>
      <c r="CC139">
        <f t="shared" si="17"/>
        <v>142.38389000562952</v>
      </c>
      <c r="CD139">
        <f t="shared" si="18"/>
        <v>5.5897305225702925E-19</v>
      </c>
      <c r="CE139" t="str">
        <f t="shared" si="19"/>
        <v/>
      </c>
      <c r="CF139" t="str" cm="1">
        <f t="array" ref="CF139">IFERROR(IF((BD139+BE139)*INDEX(H:H,ROW())*INDEX(K:K,ROW())/(BF139*30*1000)&lt;0.5,"",(BD139+BE139)*INDEX(H:H,ROW())*INDEX(K:K,ROW())/(BF139*30*1000)),"")</f>
        <v/>
      </c>
      <c r="CG139" t="str">
        <f t="shared" si="20"/>
        <v/>
      </c>
      <c r="CH139" cm="1">
        <f t="array" ref="CH139">IFERROR((BD139+BE139)*INDEX(K:K,ROW())*INDEX(H:H,ROW())/BC139/100000,"")</f>
        <v>1.1506786903023252E+18</v>
      </c>
      <c r="CI139">
        <f t="shared" si="21"/>
        <v>10.632684680612691</v>
      </c>
      <c r="CJ139">
        <v>0</v>
      </c>
      <c r="CK139" t="str">
        <f t="shared" si="22"/>
        <v xml:space="preserve"> </v>
      </c>
      <c r="CL139" cm="1">
        <f t="array" ref="CL139">IF(INDEX(AS:AS,ROW()-2)=0,CL138,INDEX(AS:AS,ROW()-2))</f>
        <v>42.06</v>
      </c>
      <c r="CM139" t="str">
        <f t="shared" si="23"/>
        <v>CIV</v>
      </c>
    </row>
    <row r="140" spans="1:91" x14ac:dyDescent="0.3">
      <c r="A140" s="1">
        <v>135</v>
      </c>
      <c r="B140" t="s">
        <v>111</v>
      </c>
      <c r="C140">
        <v>1</v>
      </c>
      <c r="D140">
        <v>6</v>
      </c>
      <c r="E140">
        <v>2</v>
      </c>
      <c r="F140" t="s">
        <v>89</v>
      </c>
      <c r="G140" t="s">
        <v>97</v>
      </c>
      <c r="H140">
        <v>45.87</v>
      </c>
      <c r="I140">
        <v>0.88</v>
      </c>
      <c r="J140">
        <v>45.57</v>
      </c>
      <c r="K140">
        <v>1564</v>
      </c>
      <c r="L140">
        <v>45.89</v>
      </c>
      <c r="M140">
        <v>0.89</v>
      </c>
      <c r="N140">
        <v>45.57</v>
      </c>
      <c r="O140">
        <v>1568</v>
      </c>
      <c r="P140">
        <v>1.35</v>
      </c>
      <c r="Q140">
        <v>50.28</v>
      </c>
      <c r="R140">
        <v>30.11</v>
      </c>
      <c r="S140">
        <v>1.6708776595744681</v>
      </c>
      <c r="T140">
        <v>7.41</v>
      </c>
      <c r="U140">
        <v>0</v>
      </c>
      <c r="V140">
        <v>0</v>
      </c>
      <c r="W140">
        <v>0</v>
      </c>
      <c r="X140">
        <v>0</v>
      </c>
      <c r="Y140">
        <v>2.2000000000000002</v>
      </c>
      <c r="Z140">
        <v>7.72</v>
      </c>
      <c r="AA140">
        <v>19.75</v>
      </c>
      <c r="AB140">
        <v>65.900000000000006</v>
      </c>
      <c r="AC140">
        <v>1690</v>
      </c>
      <c r="AD140">
        <v>37.79</v>
      </c>
      <c r="AE140">
        <v>32.28</v>
      </c>
      <c r="AF140">
        <v>11.52</v>
      </c>
      <c r="AG140">
        <v>1570</v>
      </c>
      <c r="AI140">
        <v>44.58</v>
      </c>
      <c r="AJ140">
        <v>41.32</v>
      </c>
      <c r="AK140">
        <v>4.51</v>
      </c>
      <c r="AL140">
        <v>47.305</v>
      </c>
      <c r="AM140">
        <v>6.31</v>
      </c>
      <c r="AN140">
        <v>47.89</v>
      </c>
      <c r="AO140">
        <v>45.09</v>
      </c>
      <c r="AP140">
        <v>3.31</v>
      </c>
      <c r="AQ140">
        <v>3.83</v>
      </c>
      <c r="AR140">
        <v>4.12</v>
      </c>
      <c r="AS140">
        <v>42.06</v>
      </c>
      <c r="AT140">
        <v>0</v>
      </c>
      <c r="AU140">
        <v>0</v>
      </c>
      <c r="AV140">
        <v>5.6</v>
      </c>
      <c r="AW140">
        <v>68.400000000000006</v>
      </c>
      <c r="AX140">
        <v>92.8</v>
      </c>
      <c r="AY140">
        <v>99.1</v>
      </c>
      <c r="AZ140">
        <v>100</v>
      </c>
      <c r="BA140">
        <v>86.199999999999989</v>
      </c>
      <c r="BB140">
        <v>92.6</v>
      </c>
      <c r="BC140">
        <v>3.5575383784680607E-18</v>
      </c>
      <c r="BD140">
        <v>1.1943951513619201E-2</v>
      </c>
      <c r="BE140">
        <v>5.7371209344042908</v>
      </c>
      <c r="BF140">
        <v>40.150025602360827</v>
      </c>
      <c r="BG140">
        <v>142.37982888017811</v>
      </c>
      <c r="BH140">
        <v>0.16118790725476631</v>
      </c>
      <c r="BI140">
        <v>83.85749935627166</v>
      </c>
      <c r="BJ140">
        <v>9.3664770873790895E-2</v>
      </c>
      <c r="BK140">
        <v>7.9588757588675859E-17</v>
      </c>
      <c r="BL140">
        <v>6.6504276267105507</v>
      </c>
      <c r="BM140">
        <v>164.1105902051286</v>
      </c>
      <c r="BN140">
        <v>17.600482608492459</v>
      </c>
      <c r="BO140">
        <v>18.82385804039864</v>
      </c>
      <c r="BP140">
        <v>81.301221094589252</v>
      </c>
      <c r="BQ140">
        <v>15.239371330145151</v>
      </c>
      <c r="BR140">
        <v>1.9215752392131399E-2</v>
      </c>
      <c r="BS140">
        <v>17.85094552515077</v>
      </c>
      <c r="BT140">
        <v>1847.8291843109539</v>
      </c>
      <c r="BU140">
        <v>18.04097356832396</v>
      </c>
      <c r="BV140">
        <v>18.675963561733671</v>
      </c>
      <c r="BW140">
        <v>123.76622733640841</v>
      </c>
      <c r="BX140">
        <v>3.335113912057607</v>
      </c>
      <c r="BY140">
        <v>10.336281692258639</v>
      </c>
      <c r="BZ140">
        <v>0.42885367946622233</v>
      </c>
      <c r="CA140">
        <f t="shared" si="16"/>
        <v>5.7490648859179103</v>
      </c>
      <c r="CB140" cm="1">
        <f t="array" ref="CB140">IF(ISBLANK(INDEX(AC:AC,ROW())), "", INDEX(AC:AC,ROW())*(BI140+BJ140)/1000)</f>
        <v>141.87746737487581</v>
      </c>
      <c r="CC140">
        <f t="shared" si="17"/>
        <v>142.54101678743288</v>
      </c>
      <c r="CD140">
        <f t="shared" si="18"/>
        <v>5.5835688128536483E-19</v>
      </c>
      <c r="CE140" t="str">
        <f t="shared" si="19"/>
        <v/>
      </c>
      <c r="CF140" t="str" cm="1">
        <f t="array" ref="CF140">IFERROR(IF((BD140+BE140)*INDEX(H:H,ROW())*INDEX(K:K,ROW())/(BF140*30*1000)&lt;0.5,"",(BD140+BE140)*INDEX(H:H,ROW())*INDEX(K:K,ROW())/(BF140*30*1000)),"")</f>
        <v/>
      </c>
      <c r="CG140" t="str">
        <f t="shared" si="20"/>
        <v/>
      </c>
      <c r="CH140" cm="1">
        <f t="array" ref="CH140">IFERROR((BD140+BE140)*INDEX(K:K,ROW())*INDEX(H:H,ROW())/BC140/100000,"")</f>
        <v>1.1593460994719557E+18</v>
      </c>
      <c r="CI140">
        <f t="shared" si="21"/>
        <v>10.712774656620084</v>
      </c>
      <c r="CJ140">
        <v>0</v>
      </c>
      <c r="CK140" t="str">
        <f t="shared" si="22"/>
        <v xml:space="preserve"> </v>
      </c>
      <c r="CL140" cm="1">
        <f t="array" ref="CL140">IF(INDEX(AS:AS,ROW()-2)=0,CL139,INDEX(AS:AS,ROW()-2))</f>
        <v>42.06</v>
      </c>
      <c r="CM140" t="str">
        <f t="shared" si="23"/>
        <v>CIV</v>
      </c>
    </row>
    <row r="141" spans="1:91" x14ac:dyDescent="0.3">
      <c r="A141" s="1">
        <v>136</v>
      </c>
      <c r="B141" t="s">
        <v>111</v>
      </c>
      <c r="C141">
        <v>1</v>
      </c>
      <c r="D141">
        <v>6</v>
      </c>
      <c r="E141">
        <v>2</v>
      </c>
      <c r="F141" t="s">
        <v>98</v>
      </c>
      <c r="G141" t="s">
        <v>99</v>
      </c>
      <c r="H141">
        <v>45.87</v>
      </c>
      <c r="I141">
        <v>0.88</v>
      </c>
      <c r="J141">
        <v>45.57</v>
      </c>
      <c r="K141">
        <v>1564</v>
      </c>
      <c r="L141">
        <v>45.89</v>
      </c>
      <c r="M141">
        <v>0.89</v>
      </c>
      <c r="N141">
        <v>45.57</v>
      </c>
      <c r="O141">
        <v>1568</v>
      </c>
      <c r="P141">
        <v>1.35</v>
      </c>
      <c r="Q141">
        <v>50.28</v>
      </c>
      <c r="R141">
        <v>30.11</v>
      </c>
      <c r="S141">
        <v>1.6708776595744681</v>
      </c>
      <c r="T141">
        <v>7.41</v>
      </c>
      <c r="U141">
        <v>0</v>
      </c>
      <c r="V141">
        <v>0</v>
      </c>
      <c r="W141">
        <v>0</v>
      </c>
      <c r="X141">
        <v>0</v>
      </c>
      <c r="Y141">
        <v>2.2000000000000002</v>
      </c>
      <c r="Z141">
        <v>7.72</v>
      </c>
      <c r="AA141">
        <v>19.75</v>
      </c>
      <c r="AB141">
        <v>65.900000000000006</v>
      </c>
      <c r="AC141">
        <v>1690</v>
      </c>
      <c r="AD141">
        <v>37.79</v>
      </c>
      <c r="AE141">
        <v>32.28</v>
      </c>
      <c r="AF141">
        <v>11.52</v>
      </c>
      <c r="AG141">
        <v>1570</v>
      </c>
      <c r="AI141">
        <v>44.58</v>
      </c>
      <c r="AJ141">
        <v>41.32</v>
      </c>
      <c r="AK141">
        <v>4.51</v>
      </c>
      <c r="AL141">
        <v>47.305</v>
      </c>
      <c r="AM141">
        <v>6.31</v>
      </c>
      <c r="AN141">
        <v>47.89</v>
      </c>
      <c r="AO141">
        <v>45.09</v>
      </c>
      <c r="AP141">
        <v>3.31</v>
      </c>
      <c r="AQ141">
        <v>3.83</v>
      </c>
      <c r="AR141">
        <v>4.12</v>
      </c>
      <c r="AS141">
        <v>42.06</v>
      </c>
      <c r="AT141">
        <v>0</v>
      </c>
      <c r="AU141">
        <v>0</v>
      </c>
      <c r="AV141">
        <v>5.6</v>
      </c>
      <c r="AW141">
        <v>68.400000000000006</v>
      </c>
      <c r="AX141">
        <v>92.8</v>
      </c>
      <c r="AY141">
        <v>99.1</v>
      </c>
      <c r="AZ141">
        <v>100</v>
      </c>
      <c r="BA141">
        <v>86.199999999999989</v>
      </c>
      <c r="BB141">
        <v>92.6</v>
      </c>
      <c r="BC141">
        <v>3.5575383784680607E-18</v>
      </c>
      <c r="BD141">
        <v>1.1943951513619201E-2</v>
      </c>
      <c r="BE141">
        <v>5.8523813229488439</v>
      </c>
      <c r="BF141">
        <v>40.150025602360827</v>
      </c>
      <c r="BG141">
        <v>142.37982888017811</v>
      </c>
      <c r="BH141">
        <v>9.6880625884516597E-2</v>
      </c>
      <c r="BI141">
        <v>83.85749935627166</v>
      </c>
      <c r="BJ141">
        <v>5.6310745422621003E-2</v>
      </c>
      <c r="BK141">
        <v>7.9588757588675859E-17</v>
      </c>
      <c r="BL141">
        <v>6.6440805111899719</v>
      </c>
      <c r="BM141">
        <v>164.08727994951249</v>
      </c>
      <c r="BN141">
        <v>17.428246252041539</v>
      </c>
      <c r="BO141">
        <v>18.72163400746409</v>
      </c>
      <c r="BP141">
        <v>81.479031829978211</v>
      </c>
      <c r="BQ141">
        <v>15.239371330145151</v>
      </c>
      <c r="BR141">
        <v>1.7549069494912101E-2</v>
      </c>
      <c r="BS141">
        <v>17.192107800735371</v>
      </c>
      <c r="BT141">
        <v>1847.8291843109539</v>
      </c>
      <c r="BU141">
        <v>18.209539301107501</v>
      </c>
      <c r="BV141">
        <v>18.621729669162299</v>
      </c>
      <c r="BW141">
        <v>123.7660327051494</v>
      </c>
      <c r="BX141">
        <v>3.140331272600398</v>
      </c>
      <c r="BY141">
        <v>10.336281692258639</v>
      </c>
      <c r="BZ141">
        <v>0.42885367946622233</v>
      </c>
      <c r="CA141">
        <f t="shared" si="16"/>
        <v>5.8643252744624634</v>
      </c>
      <c r="CB141" cm="1">
        <f t="array" ref="CB141">IF(ISBLANK(INDEX(AC:AC,ROW())), "", INDEX(AC:AC,ROW())*(BI141+BJ141)/1000)</f>
        <v>141.81433907186334</v>
      </c>
      <c r="CC141">
        <f t="shared" si="17"/>
        <v>142.47670950606263</v>
      </c>
      <c r="CD141">
        <f t="shared" si="18"/>
        <v>5.5860889730394302E-19</v>
      </c>
      <c r="CE141" t="str">
        <f t="shared" si="19"/>
        <v/>
      </c>
      <c r="CF141" t="str" cm="1">
        <f t="array" ref="CF141">IFERROR(IF((BD141+BE141)*INDEX(H:H,ROW())*INDEX(K:K,ROW())/(BF141*30*1000)&lt;0.5,"",(BD141+BE141)*INDEX(H:H,ROW())*INDEX(K:K,ROW())/(BF141*30*1000)),"")</f>
        <v/>
      </c>
      <c r="CG141" t="str">
        <f t="shared" si="20"/>
        <v/>
      </c>
      <c r="CH141" cm="1">
        <f t="array" ref="CH141">IFERROR((BD141+BE141)*INDEX(K:K,ROW())*INDEX(H:H,ROW())/BC141/100000,"")</f>
        <v>1.1825893024161533E+18</v>
      </c>
      <c r="CI141">
        <f t="shared" si="21"/>
        <v>10.927550206003213</v>
      </c>
      <c r="CJ141">
        <v>0</v>
      </c>
      <c r="CK141" t="str">
        <f t="shared" si="22"/>
        <v xml:space="preserve"> </v>
      </c>
      <c r="CL141" cm="1">
        <f t="array" ref="CL141">IF(INDEX(AS:AS,ROW()-2)=0,CL140,INDEX(AS:AS,ROW()-2))</f>
        <v>42.06</v>
      </c>
      <c r="CM141" t="str">
        <f t="shared" si="23"/>
        <v>CIV</v>
      </c>
    </row>
    <row r="142" spans="1:91" x14ac:dyDescent="0.3">
      <c r="A142" s="1">
        <v>137</v>
      </c>
      <c r="B142" t="s">
        <v>111</v>
      </c>
      <c r="C142">
        <v>1</v>
      </c>
      <c r="D142">
        <v>6</v>
      </c>
      <c r="E142">
        <v>2</v>
      </c>
      <c r="F142" t="s">
        <v>98</v>
      </c>
      <c r="G142" t="s">
        <v>100</v>
      </c>
      <c r="H142">
        <v>45.87</v>
      </c>
      <c r="I142">
        <v>0.88</v>
      </c>
      <c r="J142">
        <v>45.57</v>
      </c>
      <c r="K142">
        <v>1564</v>
      </c>
      <c r="L142">
        <v>45.89</v>
      </c>
      <c r="M142">
        <v>0.89</v>
      </c>
      <c r="N142">
        <v>45.57</v>
      </c>
      <c r="O142">
        <v>1568</v>
      </c>
      <c r="P142">
        <v>1.35</v>
      </c>
      <c r="Q142">
        <v>50.28</v>
      </c>
      <c r="R142">
        <v>30.11</v>
      </c>
      <c r="S142">
        <v>1.6708776595744681</v>
      </c>
      <c r="T142">
        <v>7.41</v>
      </c>
      <c r="U142">
        <v>0</v>
      </c>
      <c r="V142">
        <v>0</v>
      </c>
      <c r="W142">
        <v>0</v>
      </c>
      <c r="X142">
        <v>0</v>
      </c>
      <c r="Y142">
        <v>2.2000000000000002</v>
      </c>
      <c r="Z142">
        <v>7.72</v>
      </c>
      <c r="AA142">
        <v>19.75</v>
      </c>
      <c r="AB142">
        <v>65.900000000000006</v>
      </c>
      <c r="AC142">
        <v>1690</v>
      </c>
      <c r="AD142">
        <v>37.79</v>
      </c>
      <c r="AE142">
        <v>32.28</v>
      </c>
      <c r="AF142">
        <v>11.52</v>
      </c>
      <c r="AG142">
        <v>1570</v>
      </c>
      <c r="AI142">
        <v>44.58</v>
      </c>
      <c r="AJ142">
        <v>41.32</v>
      </c>
      <c r="AK142">
        <v>4.51</v>
      </c>
      <c r="AL142">
        <v>47.305</v>
      </c>
      <c r="AM142">
        <v>6.31</v>
      </c>
      <c r="AN142">
        <v>47.89</v>
      </c>
      <c r="AO142">
        <v>45.09</v>
      </c>
      <c r="AP142">
        <v>3.31</v>
      </c>
      <c r="AQ142">
        <v>3.83</v>
      </c>
      <c r="AR142">
        <v>4.12</v>
      </c>
      <c r="AS142">
        <v>42.06</v>
      </c>
      <c r="AT142">
        <v>0</v>
      </c>
      <c r="AU142">
        <v>0</v>
      </c>
      <c r="AV142">
        <v>5.6</v>
      </c>
      <c r="AW142">
        <v>68.400000000000006</v>
      </c>
      <c r="AX142">
        <v>92.8</v>
      </c>
      <c r="AY142">
        <v>99.1</v>
      </c>
      <c r="AZ142">
        <v>100</v>
      </c>
      <c r="BA142">
        <v>86.199999999999989</v>
      </c>
      <c r="BB142">
        <v>92.6</v>
      </c>
      <c r="BC142">
        <v>3.5575383784680607E-18</v>
      </c>
      <c r="BD142">
        <v>1.1943951513619201E-2</v>
      </c>
      <c r="BE142">
        <v>5.9784095877979047</v>
      </c>
      <c r="BF142">
        <v>40.150025602360827</v>
      </c>
      <c r="BG142">
        <v>142.37982888017811</v>
      </c>
      <c r="BH142">
        <v>0.29357183459015351</v>
      </c>
      <c r="BI142">
        <v>83.85749935627166</v>
      </c>
      <c r="BJ142">
        <v>0.1714928674339142</v>
      </c>
      <c r="BK142">
        <v>18.058327636267929</v>
      </c>
      <c r="BL142">
        <v>6.6504584549325054</v>
      </c>
      <c r="BM142">
        <v>164.10925104638071</v>
      </c>
      <c r="BN142">
        <v>17.02062490299334</v>
      </c>
      <c r="BO142">
        <v>18.61614226150602</v>
      </c>
      <c r="BP142">
        <v>81.491603731951685</v>
      </c>
      <c r="BQ142">
        <v>15.239371330145151</v>
      </c>
      <c r="BR142">
        <v>1.79711262445863E-2</v>
      </c>
      <c r="BS142">
        <v>16.716390923610639</v>
      </c>
      <c r="BT142">
        <v>1847.8291843109539</v>
      </c>
      <c r="BU142">
        <v>18.415275128196821</v>
      </c>
      <c r="BV142">
        <v>18.4094594609662</v>
      </c>
      <c r="BW142">
        <v>123.7654716463564</v>
      </c>
      <c r="BX142">
        <v>2.8890380826088129</v>
      </c>
      <c r="BY142">
        <v>10.336281692258639</v>
      </c>
      <c r="BZ142">
        <v>0.42885367946622233</v>
      </c>
      <c r="CA142">
        <f t="shared" si="16"/>
        <v>5.9903535393115241</v>
      </c>
      <c r="CB142" cm="1">
        <f t="array" ref="CB142">IF(ISBLANK(INDEX(AC:AC,ROW())), "", INDEX(AC:AC,ROW())*(BI142+BJ142)/1000)</f>
        <v>142.00899685806243</v>
      </c>
      <c r="CC142">
        <f t="shared" si="17"/>
        <v>142.67340071476826</v>
      </c>
      <c r="CD142">
        <f t="shared" si="18"/>
        <v>0.12657108855469157</v>
      </c>
      <c r="CE142" t="str">
        <f t="shared" si="19"/>
        <v/>
      </c>
      <c r="CF142" t="str" cm="1">
        <f t="array" ref="CF142">IFERROR(IF((BD142+BE142)*INDEX(H:H,ROW())*INDEX(K:K,ROW())/(BF142*30*1000)&lt;0.5,"",(BD142+BE142)*INDEX(H:H,ROW())*INDEX(K:K,ROW())/(BF142*30*1000)),"")</f>
        <v/>
      </c>
      <c r="CG142" t="str">
        <f t="shared" si="20"/>
        <v/>
      </c>
      <c r="CH142" cm="1">
        <f t="array" ref="CH142">IFERROR((BD142+BE142)*INDEX(K:K,ROW())*INDEX(H:H,ROW())/BC142/100000,"")</f>
        <v>1.2080039359566216E+18</v>
      </c>
      <c r="CI142">
        <f t="shared" si="21"/>
        <v>11.162390554561441</v>
      </c>
      <c r="CJ142">
        <v>0</v>
      </c>
      <c r="CK142" t="str">
        <f t="shared" si="22"/>
        <v xml:space="preserve"> </v>
      </c>
      <c r="CL142" cm="1">
        <f t="array" ref="CL142">IF(INDEX(AS:AS,ROW()-2)=0,CL141,INDEX(AS:AS,ROW()-2))</f>
        <v>42.06</v>
      </c>
      <c r="CM142" t="str">
        <f t="shared" si="23"/>
        <v>CIV</v>
      </c>
    </row>
    <row r="143" spans="1:91" x14ac:dyDescent="0.3">
      <c r="A143" s="1">
        <v>138</v>
      </c>
      <c r="B143" t="s">
        <v>111</v>
      </c>
      <c r="C143">
        <v>1</v>
      </c>
      <c r="D143">
        <v>6</v>
      </c>
      <c r="E143">
        <v>2</v>
      </c>
      <c r="F143" t="s">
        <v>98</v>
      </c>
      <c r="G143" t="s">
        <v>101</v>
      </c>
      <c r="H143">
        <v>45.87</v>
      </c>
      <c r="I143">
        <v>0.88</v>
      </c>
      <c r="J143">
        <v>45.57</v>
      </c>
      <c r="K143">
        <v>1564</v>
      </c>
      <c r="L143">
        <v>45.89</v>
      </c>
      <c r="M143">
        <v>0.89</v>
      </c>
      <c r="N143">
        <v>45.57</v>
      </c>
      <c r="O143">
        <v>1568</v>
      </c>
      <c r="P143">
        <v>1.35</v>
      </c>
      <c r="Q143">
        <v>50.28</v>
      </c>
      <c r="R143">
        <v>30.11</v>
      </c>
      <c r="S143">
        <v>1.6708776595744681</v>
      </c>
      <c r="T143">
        <v>7.41</v>
      </c>
      <c r="U143">
        <v>0</v>
      </c>
      <c r="V143">
        <v>0</v>
      </c>
      <c r="W143">
        <v>0</v>
      </c>
      <c r="X143">
        <v>0</v>
      </c>
      <c r="Y143">
        <v>2.2000000000000002</v>
      </c>
      <c r="Z143">
        <v>7.72</v>
      </c>
      <c r="AA143">
        <v>19.75</v>
      </c>
      <c r="AB143">
        <v>65.900000000000006</v>
      </c>
      <c r="AC143">
        <v>1690</v>
      </c>
      <c r="AD143">
        <v>37.79</v>
      </c>
      <c r="AE143">
        <v>32.28</v>
      </c>
      <c r="AF143">
        <v>11.52</v>
      </c>
      <c r="AG143">
        <v>1570</v>
      </c>
      <c r="AI143">
        <v>44.58</v>
      </c>
      <c r="AJ143">
        <v>41.32</v>
      </c>
      <c r="AK143">
        <v>4.51</v>
      </c>
      <c r="AL143">
        <v>47.305</v>
      </c>
      <c r="AM143">
        <v>6.31</v>
      </c>
      <c r="AN143">
        <v>47.89</v>
      </c>
      <c r="AO143">
        <v>45.09</v>
      </c>
      <c r="AP143">
        <v>3.31</v>
      </c>
      <c r="AQ143">
        <v>3.83</v>
      </c>
      <c r="AR143">
        <v>4.12</v>
      </c>
      <c r="AS143">
        <v>42.06</v>
      </c>
      <c r="AT143">
        <v>0</v>
      </c>
      <c r="AU143">
        <v>0</v>
      </c>
      <c r="AV143">
        <v>5.6</v>
      </c>
      <c r="AW143">
        <v>68.400000000000006</v>
      </c>
      <c r="AX143">
        <v>92.8</v>
      </c>
      <c r="AY143">
        <v>99.1</v>
      </c>
      <c r="AZ143">
        <v>100</v>
      </c>
      <c r="BA143">
        <v>86.199999999999989</v>
      </c>
      <c r="BB143">
        <v>92.6</v>
      </c>
      <c r="BC143">
        <v>3.5575383784680607E-18</v>
      </c>
      <c r="BD143">
        <v>1.1943951513619201E-2</v>
      </c>
      <c r="BE143">
        <v>6.0720013040560987</v>
      </c>
      <c r="BF143">
        <v>40.150025602360827</v>
      </c>
      <c r="BG143">
        <v>142.37982888017811</v>
      </c>
      <c r="BH143">
        <v>5.3297064128772102E-2</v>
      </c>
      <c r="BI143">
        <v>83.85749935627166</v>
      </c>
      <c r="BJ143">
        <v>3.1122651903554802E-2</v>
      </c>
      <c r="BK143">
        <v>9.862166070537388E-17</v>
      </c>
      <c r="BL143">
        <v>6.648369996593444</v>
      </c>
      <c r="BM143">
        <v>164.099412268001</v>
      </c>
      <c r="BN143">
        <v>16.756866466948839</v>
      </c>
      <c r="BO143">
        <v>18.409231055462492</v>
      </c>
      <c r="BP143">
        <v>81.481021481827838</v>
      </c>
      <c r="BQ143">
        <v>15.239371330145151</v>
      </c>
      <c r="BR143">
        <v>1.08938124666617E-2</v>
      </c>
      <c r="BS143">
        <v>16.5630131991139</v>
      </c>
      <c r="BT143">
        <v>1847.8291843109539</v>
      </c>
      <c r="BU143">
        <v>18.65481036399397</v>
      </c>
      <c r="BV143">
        <v>18.313615332273329</v>
      </c>
      <c r="BW143">
        <v>123.76459877292601</v>
      </c>
      <c r="BX143">
        <v>2.770192089427125</v>
      </c>
      <c r="BY143">
        <v>10.336281692258639</v>
      </c>
      <c r="BZ143">
        <v>0.42885367946622233</v>
      </c>
      <c r="CA143">
        <f t="shared" si="16"/>
        <v>6.0839452555697182</v>
      </c>
      <c r="CB143" cm="1">
        <f t="array" ref="CB143">IF(ISBLANK(INDEX(AC:AC,ROW())), "", INDEX(AC:AC,ROW())*(BI143+BJ143)/1000)</f>
        <v>141.77177119381614</v>
      </c>
      <c r="CC143">
        <f t="shared" si="17"/>
        <v>142.43312594430688</v>
      </c>
      <c r="CD143">
        <f t="shared" si="18"/>
        <v>6.9240677020552206E-19</v>
      </c>
      <c r="CE143" t="str">
        <f t="shared" si="19"/>
        <v/>
      </c>
      <c r="CF143" t="str" cm="1">
        <f t="array" ref="CF143">IFERROR(IF((BD143+BE143)*INDEX(H:H,ROW())*INDEX(K:K,ROW())/(BF143*30*1000)&lt;0.5,"",(BD143+BE143)*INDEX(H:H,ROW())*INDEX(K:K,ROW())/(BF143*30*1000)),"")</f>
        <v/>
      </c>
      <c r="CG143" t="str">
        <f t="shared" si="20"/>
        <v/>
      </c>
      <c r="CH143" cm="1">
        <f t="array" ref="CH143">IFERROR((BD143+BE143)*INDEX(K:K,ROW())*INDEX(H:H,ROW())/BC143/100000,"")</f>
        <v>1.2268774733648707E+18</v>
      </c>
      <c r="CI143">
        <f t="shared" si="21"/>
        <v>11.336788823827151</v>
      </c>
      <c r="CJ143">
        <v>0</v>
      </c>
      <c r="CK143" t="str">
        <f t="shared" si="22"/>
        <v xml:space="preserve"> </v>
      </c>
      <c r="CL143" cm="1">
        <f t="array" ref="CL143">IF(INDEX(AS:AS,ROW()-2)=0,CL142,INDEX(AS:AS,ROW()-2))</f>
        <v>42.06</v>
      </c>
      <c r="CM143" t="str">
        <f t="shared" si="23"/>
        <v>CIV</v>
      </c>
    </row>
    <row r="144" spans="1:91" x14ac:dyDescent="0.3">
      <c r="A144" s="1">
        <v>139</v>
      </c>
      <c r="B144" t="s">
        <v>111</v>
      </c>
      <c r="C144">
        <v>1</v>
      </c>
      <c r="D144">
        <v>6</v>
      </c>
      <c r="E144">
        <v>2</v>
      </c>
      <c r="F144" t="s">
        <v>98</v>
      </c>
      <c r="G144" t="s">
        <v>102</v>
      </c>
      <c r="H144">
        <v>45.87</v>
      </c>
      <c r="I144">
        <v>0.88</v>
      </c>
      <c r="J144">
        <v>45.57</v>
      </c>
      <c r="K144">
        <v>1564</v>
      </c>
      <c r="L144">
        <v>45.89</v>
      </c>
      <c r="M144">
        <v>0.89</v>
      </c>
      <c r="N144">
        <v>45.57</v>
      </c>
      <c r="O144">
        <v>1568</v>
      </c>
      <c r="P144">
        <v>1.35</v>
      </c>
      <c r="Q144">
        <v>50.28</v>
      </c>
      <c r="R144">
        <v>30.11</v>
      </c>
      <c r="S144">
        <v>1.6708776595744681</v>
      </c>
      <c r="T144">
        <v>7.41</v>
      </c>
      <c r="U144">
        <v>0</v>
      </c>
      <c r="V144">
        <v>0</v>
      </c>
      <c r="W144">
        <v>0</v>
      </c>
      <c r="X144">
        <v>0</v>
      </c>
      <c r="Y144">
        <v>2.2000000000000002</v>
      </c>
      <c r="Z144">
        <v>7.72</v>
      </c>
      <c r="AA144">
        <v>19.75</v>
      </c>
      <c r="AB144">
        <v>65.900000000000006</v>
      </c>
      <c r="AC144">
        <v>1690</v>
      </c>
      <c r="AD144">
        <v>37.79</v>
      </c>
      <c r="AE144">
        <v>32.28</v>
      </c>
      <c r="AF144">
        <v>11.52</v>
      </c>
      <c r="AG144">
        <v>1570</v>
      </c>
      <c r="AI144">
        <v>44.58</v>
      </c>
      <c r="AJ144">
        <v>41.32</v>
      </c>
      <c r="AK144">
        <v>4.51</v>
      </c>
      <c r="AL144">
        <v>47.305</v>
      </c>
      <c r="AM144">
        <v>6.31</v>
      </c>
      <c r="AN144">
        <v>47.89</v>
      </c>
      <c r="AO144">
        <v>45.09</v>
      </c>
      <c r="AP144">
        <v>3.31</v>
      </c>
      <c r="AQ144">
        <v>3.83</v>
      </c>
      <c r="AR144">
        <v>4.12</v>
      </c>
      <c r="AS144">
        <v>42.06</v>
      </c>
      <c r="AT144">
        <v>0</v>
      </c>
      <c r="AU144">
        <v>0</v>
      </c>
      <c r="AV144">
        <v>5.6</v>
      </c>
      <c r="AW144">
        <v>68.400000000000006</v>
      </c>
      <c r="AX144">
        <v>92.8</v>
      </c>
      <c r="AY144">
        <v>99.1</v>
      </c>
      <c r="AZ144">
        <v>100</v>
      </c>
      <c r="BA144">
        <v>86.199999999999989</v>
      </c>
      <c r="BB144">
        <v>92.6</v>
      </c>
      <c r="BC144">
        <v>3.5575383784680607E-18</v>
      </c>
      <c r="BD144">
        <v>1.1943951513619201E-2</v>
      </c>
      <c r="BE144">
        <v>6.1903342657647942</v>
      </c>
      <c r="BF144">
        <v>40.150025602360827</v>
      </c>
      <c r="BG144">
        <v>142.37982888017811</v>
      </c>
      <c r="BH144">
        <v>6.0446167554029637</v>
      </c>
      <c r="BI144">
        <v>83.85749935627166</v>
      </c>
      <c r="BJ144">
        <v>3.534850933961545</v>
      </c>
      <c r="BK144">
        <v>1.1042069372707219</v>
      </c>
      <c r="BL144">
        <v>6.6552372791721277</v>
      </c>
      <c r="BM144">
        <v>164.1293739246801</v>
      </c>
      <c r="BN144">
        <v>15.9261192892175</v>
      </c>
      <c r="BO144">
        <v>17.97223203498341</v>
      </c>
      <c r="BP144">
        <v>81.411673231715199</v>
      </c>
      <c r="BQ144">
        <v>15.239371330145151</v>
      </c>
      <c r="BR144">
        <v>47.974585957745482</v>
      </c>
      <c r="BS144">
        <v>16.169746559714788</v>
      </c>
      <c r="BT144">
        <v>1847.8291843109539</v>
      </c>
      <c r="BU144">
        <v>18.822801340853331</v>
      </c>
      <c r="BV144">
        <v>18.28261077053881</v>
      </c>
      <c r="BW144">
        <v>123.7628195061267</v>
      </c>
      <c r="BX144">
        <v>2.6149650308626682</v>
      </c>
      <c r="BY144">
        <v>10.336281692258639</v>
      </c>
      <c r="BZ144">
        <v>0.42885367946622233</v>
      </c>
      <c r="CA144">
        <f t="shared" si="16"/>
        <v>6.2022782172784137</v>
      </c>
      <c r="CB144" cm="1">
        <f t="array" ref="CB144">IF(ISBLANK(INDEX(AC:AC,ROW())), "", INDEX(AC:AC,ROW())*(BI144+BJ144)/1000)</f>
        <v>147.69307199049413</v>
      </c>
      <c r="CC144">
        <f t="shared" si="17"/>
        <v>148.42444563558107</v>
      </c>
      <c r="CD144">
        <f t="shared" si="18"/>
        <v>7.4395220581239332E-3</v>
      </c>
      <c r="CE144" t="str">
        <f t="shared" si="19"/>
        <v/>
      </c>
      <c r="CF144" t="str" cm="1">
        <f t="array" ref="CF144">IFERROR(IF((BD144+BE144)*INDEX(H:H,ROW())*INDEX(K:K,ROW())/(BF144*30*1000)&lt;0.5,"",(BD144+BE144)*INDEX(H:H,ROW())*INDEX(K:K,ROW())/(BF144*30*1000)),"")</f>
        <v/>
      </c>
      <c r="CG144" t="str">
        <f t="shared" si="20"/>
        <v/>
      </c>
      <c r="CH144" cm="1">
        <f t="array" ref="CH144">IFERROR((BD144+BE144)*INDEX(K:K,ROW())*INDEX(H:H,ROW())/BC144/100000,"")</f>
        <v>1.2507402858949535E+18</v>
      </c>
      <c r="CI144">
        <f t="shared" si="21"/>
        <v>11.557289788486782</v>
      </c>
      <c r="CJ144">
        <v>0</v>
      </c>
      <c r="CK144" t="str">
        <f t="shared" si="22"/>
        <v xml:space="preserve"> </v>
      </c>
      <c r="CL144" cm="1">
        <f t="array" ref="CL144">IF(INDEX(AS:AS,ROW()-2)=0,CL143,INDEX(AS:AS,ROW()-2))</f>
        <v>42.06</v>
      </c>
      <c r="CM144" t="str">
        <f t="shared" si="23"/>
        <v>CIV</v>
      </c>
    </row>
    <row r="145" spans="1:91" x14ac:dyDescent="0.3">
      <c r="A145" s="1">
        <v>140</v>
      </c>
      <c r="B145" t="s">
        <v>111</v>
      </c>
      <c r="C145">
        <v>1</v>
      </c>
      <c r="D145">
        <v>6</v>
      </c>
      <c r="E145">
        <v>2</v>
      </c>
      <c r="F145" t="s">
        <v>98</v>
      </c>
      <c r="G145" t="s">
        <v>103</v>
      </c>
      <c r="H145">
        <v>45.87</v>
      </c>
      <c r="I145">
        <v>0.88</v>
      </c>
      <c r="J145">
        <v>45.57</v>
      </c>
      <c r="K145">
        <v>1564</v>
      </c>
      <c r="L145">
        <v>45.89</v>
      </c>
      <c r="M145">
        <v>0.89</v>
      </c>
      <c r="N145">
        <v>45.57</v>
      </c>
      <c r="O145">
        <v>1568</v>
      </c>
      <c r="P145">
        <v>1.35</v>
      </c>
      <c r="Q145">
        <v>50.28</v>
      </c>
      <c r="R145">
        <v>30.11</v>
      </c>
      <c r="S145">
        <v>1.6708776595744681</v>
      </c>
      <c r="T145">
        <v>7.41</v>
      </c>
      <c r="U145">
        <v>0</v>
      </c>
      <c r="V145">
        <v>0</v>
      </c>
      <c r="W145">
        <v>0</v>
      </c>
      <c r="X145">
        <v>0</v>
      </c>
      <c r="Y145">
        <v>2.2000000000000002</v>
      </c>
      <c r="Z145">
        <v>7.72</v>
      </c>
      <c r="AA145">
        <v>19.75</v>
      </c>
      <c r="AB145">
        <v>65.900000000000006</v>
      </c>
      <c r="AC145">
        <v>1690</v>
      </c>
      <c r="AD145">
        <v>37.79</v>
      </c>
      <c r="AE145">
        <v>32.28</v>
      </c>
      <c r="AF145">
        <v>11.52</v>
      </c>
      <c r="AG145">
        <v>1570</v>
      </c>
      <c r="AI145">
        <v>44.58</v>
      </c>
      <c r="AJ145">
        <v>41.32</v>
      </c>
      <c r="AK145">
        <v>4.51</v>
      </c>
      <c r="AL145">
        <v>47.305</v>
      </c>
      <c r="AM145">
        <v>6.31</v>
      </c>
      <c r="AN145">
        <v>47.89</v>
      </c>
      <c r="AO145">
        <v>45.09</v>
      </c>
      <c r="AP145">
        <v>3.31</v>
      </c>
      <c r="AQ145">
        <v>3.83</v>
      </c>
      <c r="AR145">
        <v>4.12</v>
      </c>
      <c r="AS145">
        <v>42.06</v>
      </c>
      <c r="AT145">
        <v>0</v>
      </c>
      <c r="AU145">
        <v>0</v>
      </c>
      <c r="AV145">
        <v>5.6</v>
      </c>
      <c r="AW145">
        <v>68.400000000000006</v>
      </c>
      <c r="AX145">
        <v>92.8</v>
      </c>
      <c r="AY145">
        <v>99.1</v>
      </c>
      <c r="AZ145">
        <v>100</v>
      </c>
      <c r="BA145">
        <v>86.199999999999989</v>
      </c>
      <c r="BB145">
        <v>92.6</v>
      </c>
      <c r="BC145">
        <v>3.5575383784680607E-18</v>
      </c>
      <c r="BD145">
        <v>1.1943951513619201E-2</v>
      </c>
      <c r="BE145">
        <v>6.3162843261296429</v>
      </c>
      <c r="BF145">
        <v>40.150025602360827</v>
      </c>
      <c r="BG145">
        <v>142.37982888017811</v>
      </c>
      <c r="BH145">
        <v>6.0446167554029637</v>
      </c>
      <c r="BI145">
        <v>83.85749935627166</v>
      </c>
      <c r="BJ145">
        <v>3.534850933961545</v>
      </c>
      <c r="BK145">
        <v>0.63923056383031596</v>
      </c>
      <c r="BL145">
        <v>6.6519697853042503</v>
      </c>
      <c r="BM145">
        <v>164.10631917304491</v>
      </c>
      <c r="BN145">
        <v>14.6230809748604</v>
      </c>
      <c r="BO145">
        <v>17.608506520080152</v>
      </c>
      <c r="BP145">
        <v>81.362281079729016</v>
      </c>
      <c r="BQ145">
        <v>15.239371330145151</v>
      </c>
      <c r="BR145">
        <v>47.974585957745482</v>
      </c>
      <c r="BS145">
        <v>15.929886675946561</v>
      </c>
      <c r="BT145">
        <v>1847.8291843109539</v>
      </c>
      <c r="BU145">
        <v>18.77479275595806</v>
      </c>
      <c r="BV145">
        <v>18.260418581538389</v>
      </c>
      <c r="BW145">
        <v>123.76067762029</v>
      </c>
      <c r="BX145">
        <v>2.5050231031342318</v>
      </c>
      <c r="BY145">
        <v>10.336281692258639</v>
      </c>
      <c r="BZ145">
        <v>0.42885367946622233</v>
      </c>
      <c r="CA145">
        <f t="shared" si="16"/>
        <v>6.3282282776432623</v>
      </c>
      <c r="CB145" cm="1">
        <f t="array" ref="CB145">IF(ISBLANK(INDEX(AC:AC,ROW())), "", INDEX(AC:AC,ROW())*(BI145+BJ145)/1000)</f>
        <v>147.69307199049413</v>
      </c>
      <c r="CC145">
        <f t="shared" si="17"/>
        <v>148.42444563558107</v>
      </c>
      <c r="CD145">
        <f t="shared" si="18"/>
        <v>4.3067741374610618E-3</v>
      </c>
      <c r="CE145" t="str">
        <f t="shared" si="19"/>
        <v/>
      </c>
      <c r="CF145" t="str" cm="1">
        <f t="array" ref="CF145">IFERROR(IF((BD145+BE145)*INDEX(H:H,ROW())*INDEX(K:K,ROW())/(BF145*30*1000)&lt;0.5,"",(BD145+BE145)*INDEX(H:H,ROW())*INDEX(K:K,ROW())/(BF145*30*1000)),"")</f>
        <v/>
      </c>
      <c r="CG145" t="str">
        <f t="shared" si="20"/>
        <v/>
      </c>
      <c r="CH145" cm="1">
        <f t="array" ref="CH145">IFERROR((BD145+BE145)*INDEX(K:K,ROW())*INDEX(H:H,ROW())/BC145/100000,"")</f>
        <v>1.2761391488595919E+18</v>
      </c>
      <c r="CI145">
        <f t="shared" si="21"/>
        <v>11.79198441125601</v>
      </c>
      <c r="CJ145">
        <v>0</v>
      </c>
      <c r="CK145" t="str">
        <f t="shared" si="22"/>
        <v xml:space="preserve"> </v>
      </c>
      <c r="CL145" cm="1">
        <f t="array" ref="CL145">IF(INDEX(AS:AS,ROW()-2)=0,CL144,INDEX(AS:AS,ROW()-2))</f>
        <v>42.06</v>
      </c>
      <c r="CM145" t="str">
        <f t="shared" si="23"/>
        <v>CIV</v>
      </c>
    </row>
    <row r="146" spans="1:91" x14ac:dyDescent="0.3">
      <c r="A146" s="1">
        <v>141</v>
      </c>
      <c r="B146" t="s">
        <v>111</v>
      </c>
      <c r="C146">
        <v>1</v>
      </c>
      <c r="D146">
        <v>6</v>
      </c>
      <c r="E146">
        <v>2</v>
      </c>
      <c r="F146" t="s">
        <v>98</v>
      </c>
      <c r="G146" t="s">
        <v>104</v>
      </c>
      <c r="H146">
        <v>45.87</v>
      </c>
      <c r="I146">
        <v>0.88</v>
      </c>
      <c r="J146">
        <v>45.57</v>
      </c>
      <c r="K146">
        <v>1564</v>
      </c>
      <c r="L146">
        <v>45.89</v>
      </c>
      <c r="M146">
        <v>0.89</v>
      </c>
      <c r="N146">
        <v>45.57</v>
      </c>
      <c r="O146">
        <v>1568</v>
      </c>
      <c r="P146">
        <v>1.35</v>
      </c>
      <c r="Q146">
        <v>50.28</v>
      </c>
      <c r="R146">
        <v>30.11</v>
      </c>
      <c r="S146">
        <v>1.6708776595744681</v>
      </c>
      <c r="T146">
        <v>7.41</v>
      </c>
      <c r="U146">
        <v>0</v>
      </c>
      <c r="V146">
        <v>0</v>
      </c>
      <c r="W146">
        <v>0</v>
      </c>
      <c r="X146">
        <v>0</v>
      </c>
      <c r="Y146">
        <v>2.2000000000000002</v>
      </c>
      <c r="Z146">
        <v>7.72</v>
      </c>
      <c r="AA146">
        <v>19.75</v>
      </c>
      <c r="AB146">
        <v>65.900000000000006</v>
      </c>
      <c r="AC146">
        <v>1690</v>
      </c>
      <c r="AD146">
        <v>37.79</v>
      </c>
      <c r="AE146">
        <v>32.28</v>
      </c>
      <c r="AF146">
        <v>11.52</v>
      </c>
      <c r="AG146">
        <v>1570</v>
      </c>
      <c r="AI146">
        <v>44.58</v>
      </c>
      <c r="AJ146">
        <v>41.32</v>
      </c>
      <c r="AK146">
        <v>4.51</v>
      </c>
      <c r="AL146">
        <v>47.305</v>
      </c>
      <c r="AM146">
        <v>6.31</v>
      </c>
      <c r="AN146">
        <v>47.89</v>
      </c>
      <c r="AO146">
        <v>45.09</v>
      </c>
      <c r="AP146">
        <v>3.31</v>
      </c>
      <c r="AQ146">
        <v>3.83</v>
      </c>
      <c r="AR146">
        <v>4.12</v>
      </c>
      <c r="AS146">
        <v>42.06</v>
      </c>
      <c r="AT146">
        <v>0</v>
      </c>
      <c r="AU146">
        <v>0</v>
      </c>
      <c r="AV146">
        <v>5.6</v>
      </c>
      <c r="AW146">
        <v>68.400000000000006</v>
      </c>
      <c r="AX146">
        <v>92.8</v>
      </c>
      <c r="AY146">
        <v>99.1</v>
      </c>
      <c r="AZ146">
        <v>100</v>
      </c>
      <c r="BA146">
        <v>86.199999999999989</v>
      </c>
      <c r="BB146">
        <v>92.6</v>
      </c>
      <c r="BC146">
        <v>3.5575383784680607E-18</v>
      </c>
      <c r="BD146">
        <v>1.1943951513619201E-2</v>
      </c>
      <c r="BE146">
        <v>6.349628762731145</v>
      </c>
      <c r="BF146">
        <v>40.150025602360827</v>
      </c>
      <c r="BG146">
        <v>142.37982888017811</v>
      </c>
      <c r="BH146">
        <v>6.0446167554029637</v>
      </c>
      <c r="BI146">
        <v>83.85749935627166</v>
      </c>
      <c r="BJ146">
        <v>3.534850933961545</v>
      </c>
      <c r="BK146">
        <v>0.43827176139309659</v>
      </c>
      <c r="BL146">
        <v>6.6474556031318706</v>
      </c>
      <c r="BM146">
        <v>164.07263783565011</v>
      </c>
      <c r="BN146">
        <v>14.152119750872441</v>
      </c>
      <c r="BO146">
        <v>17.212235071429451</v>
      </c>
      <c r="BP146">
        <v>81.264510890847021</v>
      </c>
      <c r="BQ146">
        <v>15.239371330145151</v>
      </c>
      <c r="BR146">
        <v>47.974585957745482</v>
      </c>
      <c r="BS146">
        <v>15.387317833428151</v>
      </c>
      <c r="BT146">
        <v>1847.8291843109539</v>
      </c>
      <c r="BU146">
        <v>18.573509236446771</v>
      </c>
      <c r="BV146">
        <v>17.89367317620037</v>
      </c>
      <c r="BW146">
        <v>123.7581982277915</v>
      </c>
      <c r="BX146">
        <v>2.4285975308868948</v>
      </c>
      <c r="BY146">
        <v>10.336281692258639</v>
      </c>
      <c r="BZ146">
        <v>0.42885367946622233</v>
      </c>
      <c r="CA146">
        <f t="shared" si="16"/>
        <v>6.3615727142447644</v>
      </c>
      <c r="CB146" cm="1">
        <f t="array" ref="CB146">IF(ISBLANK(INDEX(AC:AC,ROW())), "", INDEX(AC:AC,ROW())*(BI146+BJ146)/1000)</f>
        <v>147.69307199049413</v>
      </c>
      <c r="CC146">
        <f t="shared" si="17"/>
        <v>148.42444563558107</v>
      </c>
      <c r="CD146">
        <f t="shared" si="18"/>
        <v>2.9528273426680856E-3</v>
      </c>
      <c r="CE146" t="str">
        <f t="shared" si="19"/>
        <v/>
      </c>
      <c r="CF146" t="str" cm="1">
        <f t="array" ref="CF146">IFERROR(IF((BD146+BE146)*INDEX(H:H,ROW())*INDEX(K:K,ROW())/(BF146*30*1000)&lt;0.5,"",(BD146+BE146)*INDEX(H:H,ROW())*INDEX(K:K,ROW())/(BF146*30*1000)),"")</f>
        <v/>
      </c>
      <c r="CG146" t="str">
        <f t="shared" si="20"/>
        <v/>
      </c>
      <c r="CH146" cm="1">
        <f t="array" ref="CH146">IFERROR((BD146+BE146)*INDEX(K:K,ROW())*INDEX(H:H,ROW())/BC146/100000,"")</f>
        <v>1.2828633280574528E+18</v>
      </c>
      <c r="CI146">
        <f t="shared" si="21"/>
        <v>11.854118243879611</v>
      </c>
      <c r="CJ146">
        <v>0</v>
      </c>
      <c r="CK146" t="str">
        <f t="shared" si="22"/>
        <v xml:space="preserve"> </v>
      </c>
      <c r="CL146" cm="1">
        <f t="array" ref="CL146">IF(INDEX(AS:AS,ROW()-2)=0,CL145,INDEX(AS:AS,ROW()-2))</f>
        <v>42.06</v>
      </c>
      <c r="CM146" t="str">
        <f t="shared" si="23"/>
        <v>CIV</v>
      </c>
    </row>
    <row r="147" spans="1:91" x14ac:dyDescent="0.3">
      <c r="A147" s="1">
        <v>142</v>
      </c>
      <c r="B147" t="s">
        <v>111</v>
      </c>
      <c r="C147">
        <v>1</v>
      </c>
      <c r="D147">
        <v>6</v>
      </c>
      <c r="E147">
        <v>2</v>
      </c>
      <c r="F147" t="s">
        <v>98</v>
      </c>
      <c r="G147" t="s">
        <v>105</v>
      </c>
      <c r="H147">
        <v>45.87</v>
      </c>
      <c r="I147">
        <v>0.88</v>
      </c>
      <c r="J147">
        <v>45.57</v>
      </c>
      <c r="K147">
        <v>1564</v>
      </c>
      <c r="L147">
        <v>45.89</v>
      </c>
      <c r="M147">
        <v>0.89</v>
      </c>
      <c r="N147">
        <v>45.57</v>
      </c>
      <c r="O147">
        <v>1568</v>
      </c>
      <c r="P147">
        <v>1.35</v>
      </c>
      <c r="Q147">
        <v>50.28</v>
      </c>
      <c r="R147">
        <v>30.11</v>
      </c>
      <c r="S147">
        <v>1.6708776595744681</v>
      </c>
      <c r="T147">
        <v>7.41</v>
      </c>
      <c r="U147">
        <v>0</v>
      </c>
      <c r="V147">
        <v>0</v>
      </c>
      <c r="W147">
        <v>0</v>
      </c>
      <c r="X147">
        <v>0</v>
      </c>
      <c r="Y147">
        <v>2.2000000000000002</v>
      </c>
      <c r="Z147">
        <v>7.72</v>
      </c>
      <c r="AA147">
        <v>19.75</v>
      </c>
      <c r="AB147">
        <v>65.900000000000006</v>
      </c>
      <c r="AC147">
        <v>1690</v>
      </c>
      <c r="AD147">
        <v>37.79</v>
      </c>
      <c r="AE147">
        <v>32.28</v>
      </c>
      <c r="AF147">
        <v>11.52</v>
      </c>
      <c r="AG147">
        <v>1570</v>
      </c>
      <c r="AI147">
        <v>44.58</v>
      </c>
      <c r="AJ147">
        <v>41.32</v>
      </c>
      <c r="AK147">
        <v>4.51</v>
      </c>
      <c r="AL147">
        <v>47.305</v>
      </c>
      <c r="AM147">
        <v>6.31</v>
      </c>
      <c r="AN147">
        <v>47.89</v>
      </c>
      <c r="AO147">
        <v>45.09</v>
      </c>
      <c r="AP147">
        <v>3.31</v>
      </c>
      <c r="AQ147">
        <v>3.83</v>
      </c>
      <c r="AR147">
        <v>4.12</v>
      </c>
      <c r="AS147">
        <v>42.06</v>
      </c>
      <c r="AT147">
        <v>0</v>
      </c>
      <c r="AU147">
        <v>0</v>
      </c>
      <c r="AV147">
        <v>5.6</v>
      </c>
      <c r="AW147">
        <v>68.400000000000006</v>
      </c>
      <c r="AX147">
        <v>92.8</v>
      </c>
      <c r="AY147">
        <v>99.1</v>
      </c>
      <c r="AZ147">
        <v>100</v>
      </c>
      <c r="BA147">
        <v>86.199999999999989</v>
      </c>
      <c r="BB147">
        <v>92.6</v>
      </c>
      <c r="BC147">
        <v>3.5575383784680607E-18</v>
      </c>
      <c r="BD147">
        <v>1.1943951513619201E-2</v>
      </c>
      <c r="BE147">
        <v>6.3412364662920444</v>
      </c>
      <c r="BF147">
        <v>40.150025602360827</v>
      </c>
      <c r="BG147">
        <v>142.37982888017811</v>
      </c>
      <c r="BH147">
        <v>6.0446167554029637</v>
      </c>
      <c r="BI147">
        <v>83.85749935627166</v>
      </c>
      <c r="BJ147">
        <v>3.534850933961545</v>
      </c>
      <c r="BK147">
        <v>0.32875429898195591</v>
      </c>
      <c r="BL147">
        <v>6.6466788801689978</v>
      </c>
      <c r="BM147">
        <v>164.06042656952971</v>
      </c>
      <c r="BN147">
        <v>13.9880819159103</v>
      </c>
      <c r="BO147">
        <v>16.83741074913226</v>
      </c>
      <c r="BP147">
        <v>81.022966906383616</v>
      </c>
      <c r="BQ147">
        <v>15.239371330145151</v>
      </c>
      <c r="BR147">
        <v>47.974585957745482</v>
      </c>
      <c r="BS147">
        <v>15.05096239113527</v>
      </c>
      <c r="BT147">
        <v>1847.8291843109539</v>
      </c>
      <c r="BU147">
        <v>18.386743266928001</v>
      </c>
      <c r="BV147">
        <v>17.765954376678579</v>
      </c>
      <c r="BW147">
        <v>123.7545488155473</v>
      </c>
      <c r="BX147">
        <v>2.4193559815577972</v>
      </c>
      <c r="BY147">
        <v>10.336281692258639</v>
      </c>
      <c r="BZ147">
        <v>0.42885367946622233</v>
      </c>
      <c r="CA147">
        <f t="shared" si="16"/>
        <v>6.3531804178056639</v>
      </c>
      <c r="CB147" cm="1">
        <f t="array" ref="CB147">IF(ISBLANK(INDEX(AC:AC,ROW())), "", INDEX(AC:AC,ROW())*(BI147+BJ147)/1000)</f>
        <v>147.69307199049413</v>
      </c>
      <c r="CC147">
        <f t="shared" si="17"/>
        <v>148.42444563558107</v>
      </c>
      <c r="CD147">
        <f t="shared" si="18"/>
        <v>2.2149605988027706E-3</v>
      </c>
      <c r="CE147" t="str">
        <f t="shared" si="19"/>
        <v/>
      </c>
      <c r="CF147" t="str" cm="1">
        <f t="array" ref="CF147">IFERROR(IF((BD147+BE147)*INDEX(H:H,ROW())*INDEX(K:K,ROW())/(BF147*30*1000)&lt;0.5,"",(BD147+BE147)*INDEX(H:H,ROW())*INDEX(K:K,ROW())/(BF147*30*1000)),"")</f>
        <v/>
      </c>
      <c r="CG147" t="str">
        <f t="shared" si="20"/>
        <v/>
      </c>
      <c r="CH147" cm="1">
        <f t="array" ref="CH147">IFERROR((BD147+BE147)*INDEX(K:K,ROW())*INDEX(H:H,ROW())/BC147/100000,"")</f>
        <v>1.2811709526302569E+18</v>
      </c>
      <c r="CI147">
        <f t="shared" si="21"/>
        <v>11.838480086650973</v>
      </c>
      <c r="CJ147">
        <v>0</v>
      </c>
      <c r="CK147" t="str">
        <f t="shared" si="22"/>
        <v xml:space="preserve"> </v>
      </c>
      <c r="CL147" cm="1">
        <f t="array" ref="CL147">IF(INDEX(AS:AS,ROW()-2)=0,CL146,INDEX(AS:AS,ROW()-2))</f>
        <v>42.06</v>
      </c>
      <c r="CM147" t="str">
        <f t="shared" si="23"/>
        <v>CIV</v>
      </c>
    </row>
    <row r="148" spans="1:91" x14ac:dyDescent="0.3">
      <c r="A148" s="1">
        <v>143</v>
      </c>
      <c r="B148" t="s">
        <v>111</v>
      </c>
      <c r="C148">
        <v>1</v>
      </c>
      <c r="D148">
        <v>6</v>
      </c>
      <c r="E148">
        <v>2</v>
      </c>
      <c r="F148" t="s">
        <v>98</v>
      </c>
      <c r="G148" t="s">
        <v>106</v>
      </c>
      <c r="H148">
        <v>45.87</v>
      </c>
      <c r="I148">
        <v>0.88</v>
      </c>
      <c r="J148">
        <v>45.57</v>
      </c>
      <c r="K148">
        <v>1564</v>
      </c>
      <c r="L148">
        <v>45.89</v>
      </c>
      <c r="M148">
        <v>0.89</v>
      </c>
      <c r="N148">
        <v>45.57</v>
      </c>
      <c r="O148">
        <v>1568</v>
      </c>
      <c r="P148">
        <v>1.35</v>
      </c>
      <c r="Q148">
        <v>50.28</v>
      </c>
      <c r="R148">
        <v>30.11</v>
      </c>
      <c r="S148">
        <v>1.6708776595744681</v>
      </c>
      <c r="T148">
        <v>7.41</v>
      </c>
      <c r="U148">
        <v>0</v>
      </c>
      <c r="V148">
        <v>0</v>
      </c>
      <c r="W148">
        <v>0</v>
      </c>
      <c r="X148">
        <v>0</v>
      </c>
      <c r="Y148">
        <v>2.2000000000000002</v>
      </c>
      <c r="Z148">
        <v>7.72</v>
      </c>
      <c r="AA148">
        <v>19.75</v>
      </c>
      <c r="AB148">
        <v>65.900000000000006</v>
      </c>
      <c r="AC148">
        <v>1690</v>
      </c>
      <c r="AD148">
        <v>37.79</v>
      </c>
      <c r="AE148">
        <v>32.28</v>
      </c>
      <c r="AF148">
        <v>11.52</v>
      </c>
      <c r="AG148">
        <v>1570</v>
      </c>
      <c r="AI148">
        <v>44.58</v>
      </c>
      <c r="AJ148">
        <v>41.32</v>
      </c>
      <c r="AK148">
        <v>4.51</v>
      </c>
      <c r="AL148">
        <v>47.305</v>
      </c>
      <c r="AM148">
        <v>6.31</v>
      </c>
      <c r="AN148">
        <v>47.89</v>
      </c>
      <c r="AO148">
        <v>45.09</v>
      </c>
      <c r="AP148">
        <v>3.31</v>
      </c>
      <c r="AQ148">
        <v>3.83</v>
      </c>
      <c r="AR148">
        <v>4.12</v>
      </c>
      <c r="AS148">
        <v>42.06</v>
      </c>
      <c r="AT148">
        <v>0</v>
      </c>
      <c r="AU148">
        <v>0</v>
      </c>
      <c r="AV148">
        <v>5.6</v>
      </c>
      <c r="AW148">
        <v>68.400000000000006</v>
      </c>
      <c r="AX148">
        <v>92.8</v>
      </c>
      <c r="AY148">
        <v>99.1</v>
      </c>
      <c r="AZ148">
        <v>100</v>
      </c>
      <c r="BA148">
        <v>86.199999999999989</v>
      </c>
      <c r="BB148">
        <v>92.6</v>
      </c>
      <c r="BC148">
        <v>3.5575383784680607E-18</v>
      </c>
      <c r="BD148">
        <v>1.1943951513619201E-2</v>
      </c>
      <c r="BE148">
        <v>6.3996862142221476</v>
      </c>
      <c r="BF148">
        <v>40.150025602360827</v>
      </c>
      <c r="BG148">
        <v>142.37982888017811</v>
      </c>
      <c r="BH148">
        <v>6.0446167554029637</v>
      </c>
      <c r="BI148">
        <v>83.85749935627166</v>
      </c>
      <c r="BJ148">
        <v>3.534850933961545</v>
      </c>
      <c r="BK148">
        <v>1.0193987058301881</v>
      </c>
      <c r="BL148">
        <v>6.6500686981290729</v>
      </c>
      <c r="BM148">
        <v>164.0701917733347</v>
      </c>
      <c r="BN148">
        <v>13.712606063395089</v>
      </c>
      <c r="BO148">
        <v>16.538125055957789</v>
      </c>
      <c r="BP148">
        <v>80.966171068960108</v>
      </c>
      <c r="BQ148">
        <v>15.239371330145151</v>
      </c>
      <c r="BR148">
        <v>47.974585957745482</v>
      </c>
      <c r="BS148">
        <v>14.43097917733026</v>
      </c>
      <c r="BT148">
        <v>1847.8291843109539</v>
      </c>
      <c r="BU148">
        <v>18.059815596300538</v>
      </c>
      <c r="BV148">
        <v>17.524437233791041</v>
      </c>
      <c r="BW148">
        <v>123.7519606999906</v>
      </c>
      <c r="BX148">
        <v>2.4956560205040672</v>
      </c>
      <c r="BY148">
        <v>10.336281692258639</v>
      </c>
      <c r="BZ148">
        <v>0.42885367946622233</v>
      </c>
      <c r="CA148">
        <f t="shared" si="16"/>
        <v>6.4116301657357671</v>
      </c>
      <c r="CB148" cm="1">
        <f t="array" ref="CB148">IF(ISBLANK(INDEX(AC:AC,ROW())), "", INDEX(AC:AC,ROW())*(BI148+BJ148)/1000)</f>
        <v>147.69307199049413</v>
      </c>
      <c r="CC148">
        <f t="shared" si="17"/>
        <v>148.42444563558107</v>
      </c>
      <c r="CD148">
        <f t="shared" si="18"/>
        <v>6.8681321426866939E-3</v>
      </c>
      <c r="CE148" t="str">
        <f t="shared" si="19"/>
        <v/>
      </c>
      <c r="CF148" t="str" cm="1">
        <f t="array" ref="CF148">IFERROR(IF((BD148+BE148)*INDEX(H:H,ROW())*INDEX(K:K,ROW())/(BF148*30*1000)&lt;0.5,"",(BD148+BE148)*INDEX(H:H,ROW())*INDEX(K:K,ROW())/(BF148*30*1000)),"")</f>
        <v/>
      </c>
      <c r="CG148" t="str">
        <f t="shared" si="20"/>
        <v/>
      </c>
      <c r="CH148" cm="1">
        <f t="array" ref="CH148">IFERROR((BD148+BE148)*INDEX(K:K,ROW())*INDEX(H:H,ROW())/BC148/100000,"")</f>
        <v>1.2929578238210598E+18</v>
      </c>
      <c r="CI148">
        <f t="shared" si="21"/>
        <v>11.947395012945366</v>
      </c>
      <c r="CJ148">
        <v>0</v>
      </c>
      <c r="CK148" t="str">
        <f t="shared" si="22"/>
        <v xml:space="preserve"> </v>
      </c>
      <c r="CL148" cm="1">
        <f t="array" ref="CL148">IF(INDEX(AS:AS,ROW()-2)=0,CL147,INDEX(AS:AS,ROW()-2))</f>
        <v>42.06</v>
      </c>
      <c r="CM148" t="str">
        <f t="shared" si="23"/>
        <v>CIV</v>
      </c>
    </row>
    <row r="149" spans="1:91" x14ac:dyDescent="0.3">
      <c r="A149" s="1">
        <v>144</v>
      </c>
      <c r="B149" t="s">
        <v>112</v>
      </c>
      <c r="C149">
        <v>1</v>
      </c>
      <c r="D149">
        <v>7</v>
      </c>
      <c r="E149">
        <v>2</v>
      </c>
      <c r="F149" t="s">
        <v>80</v>
      </c>
      <c r="G149" t="s">
        <v>81</v>
      </c>
      <c r="H149">
        <v>45.87</v>
      </c>
      <c r="I149">
        <v>0.88</v>
      </c>
      <c r="J149">
        <v>45.57</v>
      </c>
      <c r="K149">
        <v>1564</v>
      </c>
      <c r="L149">
        <v>45.89</v>
      </c>
      <c r="M149">
        <v>0.89</v>
      </c>
      <c r="N149">
        <v>45.57</v>
      </c>
      <c r="O149">
        <v>1568</v>
      </c>
      <c r="P149">
        <v>1.35</v>
      </c>
      <c r="Q149">
        <v>50.28</v>
      </c>
      <c r="R149">
        <v>30.11</v>
      </c>
      <c r="S149">
        <v>1.6708776595744681</v>
      </c>
      <c r="T149">
        <v>7.41</v>
      </c>
      <c r="U149">
        <v>0</v>
      </c>
      <c r="V149">
        <v>0</v>
      </c>
      <c r="W149">
        <v>0</v>
      </c>
      <c r="X149">
        <v>0</v>
      </c>
      <c r="Y149">
        <v>2.2000000000000002</v>
      </c>
      <c r="Z149">
        <v>7.72</v>
      </c>
      <c r="AA149">
        <v>19.75</v>
      </c>
      <c r="AB149">
        <v>65.900000000000006</v>
      </c>
      <c r="AC149">
        <v>1690</v>
      </c>
      <c r="AD149">
        <v>37.79</v>
      </c>
      <c r="AE149">
        <v>32.28</v>
      </c>
      <c r="AF149">
        <v>11.52</v>
      </c>
      <c r="AG149">
        <v>1570</v>
      </c>
      <c r="AI149">
        <v>44.58</v>
      </c>
      <c r="AJ149">
        <v>41.32</v>
      </c>
      <c r="AK149">
        <v>4.51</v>
      </c>
      <c r="AL149">
        <v>47.305</v>
      </c>
      <c r="AM149">
        <v>6.31</v>
      </c>
      <c r="AN149">
        <v>47.89</v>
      </c>
      <c r="AO149">
        <v>45.09</v>
      </c>
      <c r="AP149">
        <v>3.31</v>
      </c>
      <c r="AQ149">
        <v>3.83</v>
      </c>
      <c r="AR149">
        <v>4.12</v>
      </c>
      <c r="AS149">
        <v>42.06</v>
      </c>
      <c r="AT149">
        <v>0</v>
      </c>
      <c r="AU149">
        <v>0</v>
      </c>
      <c r="AV149">
        <v>5.6</v>
      </c>
      <c r="AW149">
        <v>68.400000000000006</v>
      </c>
      <c r="AX149">
        <v>92.8</v>
      </c>
      <c r="AY149">
        <v>99.1</v>
      </c>
      <c r="AZ149">
        <v>100</v>
      </c>
      <c r="BA149">
        <v>86.199999999999989</v>
      </c>
      <c r="BB149">
        <v>92.6</v>
      </c>
      <c r="BC149">
        <v>3.5575383784680607E-18</v>
      </c>
      <c r="BD149">
        <v>1.1943951513619201E-2</v>
      </c>
      <c r="BE149">
        <v>6.4396417163017894</v>
      </c>
      <c r="BF149">
        <v>40.150025602360827</v>
      </c>
      <c r="BG149">
        <v>142.37982888017811</v>
      </c>
      <c r="BH149">
        <v>6.0446167554029637</v>
      </c>
      <c r="BI149">
        <v>83.85749935627166</v>
      </c>
      <c r="BJ149">
        <v>3.534850933961545</v>
      </c>
      <c r="BK149">
        <v>7.5428753791583375E-17</v>
      </c>
      <c r="BL149">
        <v>6.646258427178136</v>
      </c>
      <c r="BM149">
        <v>164.04613799680129</v>
      </c>
      <c r="BN149">
        <v>13.14337404091585</v>
      </c>
      <c r="BO149">
        <v>16.256065115854579</v>
      </c>
      <c r="BP149">
        <v>80.986857608506071</v>
      </c>
      <c r="BQ149">
        <v>15.239371330145151</v>
      </c>
      <c r="BR149">
        <v>47.974585957745482</v>
      </c>
      <c r="BS149">
        <v>14.26123713965262</v>
      </c>
      <c r="BT149">
        <v>1847.8291843109539</v>
      </c>
      <c r="BU149">
        <v>17.71062725534993</v>
      </c>
      <c r="BV149">
        <v>17.19103346355147</v>
      </c>
      <c r="BW149">
        <v>123.7509397174402</v>
      </c>
      <c r="BX149">
        <v>2.4903625914349412</v>
      </c>
      <c r="BY149">
        <v>10.336281692258639</v>
      </c>
      <c r="BZ149">
        <v>0.42885367946622233</v>
      </c>
      <c r="CA149">
        <f t="shared" si="16"/>
        <v>6.4515856678154089</v>
      </c>
      <c r="CB149" cm="1">
        <f t="array" ref="CB149">IF(ISBLANK(INDEX(AC:AC,ROW())), "", INDEX(AC:AC,ROW())*(BI149+BJ149)/1000)</f>
        <v>147.69307199049413</v>
      </c>
      <c r="CC149">
        <f t="shared" si="17"/>
        <v>148.42444563558107</v>
      </c>
      <c r="CD149">
        <f t="shared" si="18"/>
        <v>5.0819629791159691E-19</v>
      </c>
      <c r="CE149" t="str">
        <f t="shared" si="19"/>
        <v/>
      </c>
      <c r="CF149" t="str" cm="1">
        <f t="array" ref="CF149">IFERROR(IF((BD149+BE149)*INDEX(H:H,ROW())*INDEX(K:K,ROW())/(BF149*30*1000)&lt;0.5,"",(BD149+BE149)*INDEX(H:H,ROW())*INDEX(K:K,ROW())/(BF149*30*1000)),"")</f>
        <v/>
      </c>
      <c r="CG149" t="str">
        <f t="shared" si="20"/>
        <v/>
      </c>
      <c r="CH149" cm="1">
        <f t="array" ref="CH149">IFERROR((BD149+BE149)*INDEX(K:K,ROW())*INDEX(H:H,ROW())/BC149/100000,"")</f>
        <v>1.3010151786096517E+18</v>
      </c>
      <c r="CI149">
        <f t="shared" si="21"/>
        <v>12.021847867203414</v>
      </c>
      <c r="CJ149">
        <v>0</v>
      </c>
      <c r="CK149" t="str">
        <f t="shared" si="22"/>
        <v xml:space="preserve"> </v>
      </c>
      <c r="CL149" cm="1">
        <f t="array" ref="CL149">IF(INDEX(AS:AS,ROW()-2)=0,CL148,INDEX(AS:AS,ROW()-2))</f>
        <v>42.06</v>
      </c>
      <c r="CM149" t="str">
        <f t="shared" si="23"/>
        <v>CIV</v>
      </c>
    </row>
    <row r="150" spans="1:91" x14ac:dyDescent="0.3">
      <c r="A150" s="1">
        <v>145</v>
      </c>
      <c r="B150" t="s">
        <v>112</v>
      </c>
      <c r="C150">
        <v>1</v>
      </c>
      <c r="D150">
        <v>7</v>
      </c>
      <c r="E150">
        <v>2</v>
      </c>
      <c r="F150" t="s">
        <v>80</v>
      </c>
      <c r="G150" t="s">
        <v>82</v>
      </c>
      <c r="H150">
        <v>45.87</v>
      </c>
      <c r="I150">
        <v>0.88</v>
      </c>
      <c r="J150">
        <v>45.57</v>
      </c>
      <c r="K150">
        <v>1564</v>
      </c>
      <c r="L150">
        <v>45.89</v>
      </c>
      <c r="M150">
        <v>0.89</v>
      </c>
      <c r="N150">
        <v>45.57</v>
      </c>
      <c r="O150">
        <v>1568</v>
      </c>
      <c r="P150">
        <v>1.35</v>
      </c>
      <c r="Q150">
        <v>50.28</v>
      </c>
      <c r="R150">
        <v>30.11</v>
      </c>
      <c r="S150">
        <v>1.6708776595744681</v>
      </c>
      <c r="T150">
        <v>7.41</v>
      </c>
      <c r="U150">
        <v>0</v>
      </c>
      <c r="V150">
        <v>0</v>
      </c>
      <c r="W150">
        <v>0</v>
      </c>
      <c r="X150">
        <v>0</v>
      </c>
      <c r="Y150">
        <v>2.2000000000000002</v>
      </c>
      <c r="Z150">
        <v>7.72</v>
      </c>
      <c r="AA150">
        <v>19.75</v>
      </c>
      <c r="AB150">
        <v>65.900000000000006</v>
      </c>
      <c r="AC150">
        <v>1690</v>
      </c>
      <c r="AD150">
        <v>37.79</v>
      </c>
      <c r="AE150">
        <v>32.28</v>
      </c>
      <c r="AF150">
        <v>11.52</v>
      </c>
      <c r="AG150">
        <v>1570</v>
      </c>
      <c r="AI150">
        <v>44.58</v>
      </c>
      <c r="AJ150">
        <v>41.32</v>
      </c>
      <c r="AK150">
        <v>4.51</v>
      </c>
      <c r="AL150">
        <v>47.305</v>
      </c>
      <c r="AM150">
        <v>6.31</v>
      </c>
      <c r="AN150">
        <v>47.89</v>
      </c>
      <c r="AO150">
        <v>45.09</v>
      </c>
      <c r="AP150">
        <v>3.31</v>
      </c>
      <c r="AQ150">
        <v>3.83</v>
      </c>
      <c r="AR150">
        <v>4.12</v>
      </c>
      <c r="AS150">
        <v>42.06</v>
      </c>
      <c r="AT150">
        <v>0</v>
      </c>
      <c r="AU150">
        <v>0</v>
      </c>
      <c r="AV150">
        <v>5.6</v>
      </c>
      <c r="AW150">
        <v>68.400000000000006</v>
      </c>
      <c r="AX150">
        <v>92.8</v>
      </c>
      <c r="AY150">
        <v>99.1</v>
      </c>
      <c r="AZ150">
        <v>100</v>
      </c>
      <c r="BA150">
        <v>86.199999999999989</v>
      </c>
      <c r="BB150">
        <v>92.6</v>
      </c>
      <c r="BC150">
        <v>3.5575383784680607E-18</v>
      </c>
      <c r="BD150">
        <v>1.1943951513619201E-2</v>
      </c>
      <c r="BE150">
        <v>6.4727286341016024</v>
      </c>
      <c r="BF150">
        <v>40.150025602360827</v>
      </c>
      <c r="BG150">
        <v>142.37982888017811</v>
      </c>
      <c r="BH150">
        <v>6.0446167554029637</v>
      </c>
      <c r="BI150">
        <v>83.85749935627166</v>
      </c>
      <c r="BJ150">
        <v>3.534850933961545</v>
      </c>
      <c r="BK150">
        <v>7.5428753791583375E-17</v>
      </c>
      <c r="BL150">
        <v>6.6412901280975749</v>
      </c>
      <c r="BM150">
        <v>164.01715317482191</v>
      </c>
      <c r="BN150">
        <v>12.463319760085501</v>
      </c>
      <c r="BO150">
        <v>15.89576965140332</v>
      </c>
      <c r="BP150">
        <v>80.831810190700338</v>
      </c>
      <c r="BQ150">
        <v>15.239371330145151</v>
      </c>
      <c r="BR150">
        <v>47.974585957745482</v>
      </c>
      <c r="BS150">
        <v>13.95922399702547</v>
      </c>
      <c r="BT150">
        <v>1847.8291843109539</v>
      </c>
      <c r="BU150">
        <v>17.524635239425109</v>
      </c>
      <c r="BV150">
        <v>16.989774467837869</v>
      </c>
      <c r="BW150">
        <v>123.7505430691986</v>
      </c>
      <c r="BX150">
        <v>2.4883580068022941</v>
      </c>
      <c r="BY150">
        <v>10.336281692258639</v>
      </c>
      <c r="BZ150">
        <v>0.42885367946622233</v>
      </c>
      <c r="CA150">
        <f t="shared" si="16"/>
        <v>6.4846725856152219</v>
      </c>
      <c r="CB150" cm="1">
        <f t="array" ref="CB150">IF(ISBLANK(INDEX(AC:AC,ROW())), "", INDEX(AC:AC,ROW())*(BI150+BJ150)/1000)</f>
        <v>147.69307199049413</v>
      </c>
      <c r="CC150">
        <f t="shared" si="17"/>
        <v>148.42444563558107</v>
      </c>
      <c r="CD150">
        <f t="shared" si="18"/>
        <v>5.0819629791159691E-19</v>
      </c>
      <c r="CE150" t="str">
        <f t="shared" si="19"/>
        <v/>
      </c>
      <c r="CF150" t="str" cm="1">
        <f t="array" ref="CF150">IFERROR(IF((BD150+BE150)*INDEX(H:H,ROW())*INDEX(K:K,ROW())/(BF150*30*1000)&lt;0.5,"",(BD150+BE150)*INDEX(H:H,ROW())*INDEX(K:K,ROW())/(BF150*30*1000)),"")</f>
        <v/>
      </c>
      <c r="CG150" t="str">
        <f t="shared" si="20"/>
        <v/>
      </c>
      <c r="CH150" cm="1">
        <f t="array" ref="CH150">IFERROR((BD150+BE150)*INDEX(K:K,ROW())*INDEX(H:H,ROW())/BC150/100000,"")</f>
        <v>1.3076874270284726E+18</v>
      </c>
      <c r="CI150">
        <f t="shared" si="21"/>
        <v>12.083501840763487</v>
      </c>
      <c r="CJ150">
        <v>0</v>
      </c>
      <c r="CK150" t="str">
        <f t="shared" si="22"/>
        <v xml:space="preserve"> </v>
      </c>
      <c r="CL150" cm="1">
        <f t="array" ref="CL150">IF(INDEX(AS:AS,ROW()-2)=0,CL149,INDEX(AS:AS,ROW()-2))</f>
        <v>42.06</v>
      </c>
      <c r="CM150" t="str">
        <f t="shared" si="23"/>
        <v>CIV</v>
      </c>
    </row>
    <row r="151" spans="1:91" x14ac:dyDescent="0.3">
      <c r="A151" s="1">
        <v>146</v>
      </c>
      <c r="B151" t="s">
        <v>112</v>
      </c>
      <c r="C151">
        <v>1</v>
      </c>
      <c r="D151">
        <v>7</v>
      </c>
      <c r="E151">
        <v>2</v>
      </c>
      <c r="F151" t="s">
        <v>80</v>
      </c>
      <c r="G151" t="s">
        <v>83</v>
      </c>
      <c r="H151">
        <v>45.87</v>
      </c>
      <c r="I151">
        <v>0.88</v>
      </c>
      <c r="J151">
        <v>45.57</v>
      </c>
      <c r="K151">
        <v>1564</v>
      </c>
      <c r="L151">
        <v>45.89</v>
      </c>
      <c r="M151">
        <v>0.89</v>
      </c>
      <c r="N151">
        <v>45.57</v>
      </c>
      <c r="O151">
        <v>1568</v>
      </c>
      <c r="P151">
        <v>1.35</v>
      </c>
      <c r="Q151">
        <v>50.28</v>
      </c>
      <c r="R151">
        <v>30.11</v>
      </c>
      <c r="S151">
        <v>1.6708776595744681</v>
      </c>
      <c r="T151">
        <v>7.41</v>
      </c>
      <c r="U151">
        <v>0</v>
      </c>
      <c r="V151">
        <v>0</v>
      </c>
      <c r="W151">
        <v>0</v>
      </c>
      <c r="X151">
        <v>0</v>
      </c>
      <c r="Y151">
        <v>2.2000000000000002</v>
      </c>
      <c r="Z151">
        <v>7.72</v>
      </c>
      <c r="AA151">
        <v>19.75</v>
      </c>
      <c r="AB151">
        <v>65.900000000000006</v>
      </c>
      <c r="AC151">
        <v>1690</v>
      </c>
      <c r="AD151">
        <v>37.79</v>
      </c>
      <c r="AE151">
        <v>32.28</v>
      </c>
      <c r="AF151">
        <v>11.52</v>
      </c>
      <c r="AG151">
        <v>1570</v>
      </c>
      <c r="AI151">
        <v>44.58</v>
      </c>
      <c r="AJ151">
        <v>41.32</v>
      </c>
      <c r="AK151">
        <v>4.51</v>
      </c>
      <c r="AL151">
        <v>47.305</v>
      </c>
      <c r="AM151">
        <v>6.31</v>
      </c>
      <c r="AN151">
        <v>47.89</v>
      </c>
      <c r="AO151">
        <v>45.09</v>
      </c>
      <c r="AP151">
        <v>3.31</v>
      </c>
      <c r="AQ151">
        <v>3.83</v>
      </c>
      <c r="AR151">
        <v>4.12</v>
      </c>
      <c r="AS151">
        <v>42.06</v>
      </c>
      <c r="AT151">
        <v>0</v>
      </c>
      <c r="AU151">
        <v>0</v>
      </c>
      <c r="AV151">
        <v>5.6</v>
      </c>
      <c r="AW151">
        <v>68.400000000000006</v>
      </c>
      <c r="AX151">
        <v>92.8</v>
      </c>
      <c r="AY151">
        <v>99.1</v>
      </c>
      <c r="AZ151">
        <v>100</v>
      </c>
      <c r="BA151">
        <v>86.199999999999989</v>
      </c>
      <c r="BB151">
        <v>92.6</v>
      </c>
      <c r="BC151">
        <v>3.5575383784680607E-18</v>
      </c>
      <c r="BD151">
        <v>1.1943951513619201E-2</v>
      </c>
      <c r="BE151">
        <v>6.5829357027398752</v>
      </c>
      <c r="BF151">
        <v>40.150025602360827</v>
      </c>
      <c r="BG151">
        <v>142.37982888017811</v>
      </c>
      <c r="BH151">
        <v>6.0446167554029637</v>
      </c>
      <c r="BI151">
        <v>83.85749935627166</v>
      </c>
      <c r="BJ151">
        <v>3.534850933961545</v>
      </c>
      <c r="BK151">
        <v>7.5428753791583375E-17</v>
      </c>
      <c r="BL151">
        <v>6.644907619809536</v>
      </c>
      <c r="BM151">
        <v>164.03516464766031</v>
      </c>
      <c r="BN151">
        <v>12.47990045163092</v>
      </c>
      <c r="BO151">
        <v>15.718982601005321</v>
      </c>
      <c r="BP151">
        <v>80.681838860803055</v>
      </c>
      <c r="BQ151">
        <v>15.239371330145151</v>
      </c>
      <c r="BR151">
        <v>47.974585957745482</v>
      </c>
      <c r="BS151">
        <v>13.305597919373991</v>
      </c>
      <c r="BT151">
        <v>1847.8291843109539</v>
      </c>
      <c r="BU151">
        <v>17.292264314389719</v>
      </c>
      <c r="BV151">
        <v>16.873983368351141</v>
      </c>
      <c r="BW151">
        <v>123.749015189451</v>
      </c>
      <c r="BX151">
        <v>2.61454043899885</v>
      </c>
      <c r="BY151">
        <v>10.336281692258639</v>
      </c>
      <c r="BZ151">
        <v>0.42885367946622233</v>
      </c>
      <c r="CA151">
        <f t="shared" si="16"/>
        <v>6.5948796542534946</v>
      </c>
      <c r="CB151" cm="1">
        <f t="array" ref="CB151">IF(ISBLANK(INDEX(AC:AC,ROW())), "", INDEX(AC:AC,ROW())*(BI151+BJ151)/1000)</f>
        <v>147.69307199049413</v>
      </c>
      <c r="CC151">
        <f t="shared" si="17"/>
        <v>148.42444563558107</v>
      </c>
      <c r="CD151">
        <f t="shared" si="18"/>
        <v>5.0819629791159691E-19</v>
      </c>
      <c r="CE151" t="str">
        <f t="shared" si="19"/>
        <v/>
      </c>
      <c r="CF151" t="str" cm="1">
        <f t="array" ref="CF151">IFERROR(IF((BD151+BE151)*INDEX(H:H,ROW())*INDEX(K:K,ROW())/(BF151*30*1000)&lt;0.5,"",(BD151+BE151)*INDEX(H:H,ROW())*INDEX(K:K,ROW())/(BF151*30*1000)),"")</f>
        <v/>
      </c>
      <c r="CG151" t="str">
        <f t="shared" si="20"/>
        <v/>
      </c>
      <c r="CH151" cm="1">
        <f t="array" ref="CH151">IFERROR((BD151+BE151)*INDEX(K:K,ROW())*INDEX(H:H,ROW())/BC151/100000,"")</f>
        <v>1.3299115865562214E+18</v>
      </c>
      <c r="CI151">
        <f t="shared" si="21"/>
        <v>12.288861062709366</v>
      </c>
      <c r="CJ151">
        <v>0</v>
      </c>
      <c r="CK151" t="str">
        <f t="shared" si="22"/>
        <v xml:space="preserve"> </v>
      </c>
      <c r="CL151" cm="1">
        <f t="array" ref="CL151">IF(INDEX(AS:AS,ROW()-2)=0,CL150,INDEX(AS:AS,ROW()-2))</f>
        <v>42.06</v>
      </c>
      <c r="CM151" t="str">
        <f t="shared" si="23"/>
        <v>CIV</v>
      </c>
    </row>
    <row r="152" spans="1:91" x14ac:dyDescent="0.3">
      <c r="A152" s="1">
        <v>147</v>
      </c>
      <c r="B152" t="s">
        <v>112</v>
      </c>
      <c r="C152">
        <v>1</v>
      </c>
      <c r="D152">
        <v>7</v>
      </c>
      <c r="E152">
        <v>2</v>
      </c>
      <c r="F152" t="s">
        <v>80</v>
      </c>
      <c r="G152" t="s">
        <v>84</v>
      </c>
      <c r="H152">
        <v>45.87</v>
      </c>
      <c r="I152">
        <v>0.88</v>
      </c>
      <c r="J152">
        <v>45.57</v>
      </c>
      <c r="K152">
        <v>1564</v>
      </c>
      <c r="L152">
        <v>45.89</v>
      </c>
      <c r="M152">
        <v>0.89</v>
      </c>
      <c r="N152">
        <v>45.57</v>
      </c>
      <c r="O152">
        <v>1568</v>
      </c>
      <c r="P152">
        <v>1.35</v>
      </c>
      <c r="Q152">
        <v>50.28</v>
      </c>
      <c r="R152">
        <v>30.11</v>
      </c>
      <c r="S152">
        <v>1.6708776595744681</v>
      </c>
      <c r="T152">
        <v>7.41</v>
      </c>
      <c r="U152">
        <v>0</v>
      </c>
      <c r="V152">
        <v>0</v>
      </c>
      <c r="W152">
        <v>0</v>
      </c>
      <c r="X152">
        <v>0</v>
      </c>
      <c r="Y152">
        <v>2.2000000000000002</v>
      </c>
      <c r="Z152">
        <v>7.72</v>
      </c>
      <c r="AA152">
        <v>19.75</v>
      </c>
      <c r="AB152">
        <v>65.900000000000006</v>
      </c>
      <c r="AC152">
        <v>1690</v>
      </c>
      <c r="AD152">
        <v>37.79</v>
      </c>
      <c r="AE152">
        <v>32.28</v>
      </c>
      <c r="AF152">
        <v>11.52</v>
      </c>
      <c r="AG152">
        <v>1570</v>
      </c>
      <c r="AI152">
        <v>44.58</v>
      </c>
      <c r="AJ152">
        <v>41.32</v>
      </c>
      <c r="AK152">
        <v>4.51</v>
      </c>
      <c r="AL152">
        <v>47.305</v>
      </c>
      <c r="AM152">
        <v>6.31</v>
      </c>
      <c r="AN152">
        <v>47.89</v>
      </c>
      <c r="AO152">
        <v>45.09</v>
      </c>
      <c r="AP152">
        <v>3.31</v>
      </c>
      <c r="AQ152">
        <v>3.83</v>
      </c>
      <c r="AR152">
        <v>4.12</v>
      </c>
      <c r="AS152">
        <v>42.06</v>
      </c>
      <c r="AT152">
        <v>0</v>
      </c>
      <c r="AU152">
        <v>0</v>
      </c>
      <c r="AV152">
        <v>5.6</v>
      </c>
      <c r="AW152">
        <v>68.400000000000006</v>
      </c>
      <c r="AX152">
        <v>92.8</v>
      </c>
      <c r="AY152">
        <v>99.1</v>
      </c>
      <c r="AZ152">
        <v>100</v>
      </c>
      <c r="BA152">
        <v>86.199999999999989</v>
      </c>
      <c r="BB152">
        <v>92.6</v>
      </c>
      <c r="BC152">
        <v>3.5575383784680607E-18</v>
      </c>
      <c r="BD152">
        <v>1.1943951513619201E-2</v>
      </c>
      <c r="BE152">
        <v>6.6118961696105636</v>
      </c>
      <c r="BF152">
        <v>40.150025602360827</v>
      </c>
      <c r="BG152">
        <v>142.37982888017811</v>
      </c>
      <c r="BH152">
        <v>6.0446167554029637</v>
      </c>
      <c r="BI152">
        <v>83.85749935627166</v>
      </c>
      <c r="BJ152">
        <v>3.534850933961545</v>
      </c>
      <c r="BK152">
        <v>7.5428753791583375E-17</v>
      </c>
      <c r="BL152">
        <v>6.6480735253066872</v>
      </c>
      <c r="BM152">
        <v>164.05531476301229</v>
      </c>
      <c r="BN152">
        <v>12.30254188403476</v>
      </c>
      <c r="BO152">
        <v>15.61169374345334</v>
      </c>
      <c r="BP152">
        <v>80.424838670089002</v>
      </c>
      <c r="BQ152">
        <v>15.239371330145151</v>
      </c>
      <c r="BR152">
        <v>47.974585957745482</v>
      </c>
      <c r="BS152">
        <v>12.99038271023533</v>
      </c>
      <c r="BT152">
        <v>1847.8291843109539</v>
      </c>
      <c r="BU152">
        <v>16.871853508444129</v>
      </c>
      <c r="BV152">
        <v>16.52569012555994</v>
      </c>
      <c r="BW152">
        <v>123.7476952462149</v>
      </c>
      <c r="BX152">
        <v>2.667420083087475</v>
      </c>
      <c r="BY152">
        <v>10.336281692258639</v>
      </c>
      <c r="BZ152">
        <v>0.42885367946622233</v>
      </c>
      <c r="CA152">
        <f t="shared" si="16"/>
        <v>6.6238401211241831</v>
      </c>
      <c r="CB152" cm="1">
        <f t="array" ref="CB152">IF(ISBLANK(INDEX(AC:AC,ROW())), "", INDEX(AC:AC,ROW())*(BI152+BJ152)/1000)</f>
        <v>147.69307199049413</v>
      </c>
      <c r="CC152">
        <f t="shared" si="17"/>
        <v>148.42444563558107</v>
      </c>
      <c r="CD152">
        <f t="shared" si="18"/>
        <v>5.0819629791159691E-19</v>
      </c>
      <c r="CE152" t="str">
        <f t="shared" si="19"/>
        <v/>
      </c>
      <c r="CF152" t="str" cm="1">
        <f t="array" ref="CF152">IFERROR(IF((BD152+BE152)*INDEX(H:H,ROW())*INDEX(K:K,ROW())/(BF152*30*1000)&lt;0.5,"",(BD152+BE152)*INDEX(H:H,ROW())*INDEX(K:K,ROW())/(BF152*30*1000)),"")</f>
        <v/>
      </c>
      <c r="CG152" t="str">
        <f t="shared" si="20"/>
        <v/>
      </c>
      <c r="CH152" cm="1">
        <f t="array" ref="CH152">IFERROR((BD152+BE152)*INDEX(K:K,ROW())*INDEX(H:H,ROW())/BC152/100000,"")</f>
        <v>1.3357517022918536E+18</v>
      </c>
      <c r="CI152">
        <f t="shared" si="21"/>
        <v>12.342825831187824</v>
      </c>
      <c r="CJ152">
        <v>0</v>
      </c>
      <c r="CK152" t="str">
        <f t="shared" si="22"/>
        <v xml:space="preserve"> </v>
      </c>
      <c r="CL152" cm="1">
        <f t="array" ref="CL152">IF(INDEX(AS:AS,ROW()-2)=0,CL151,INDEX(AS:AS,ROW()-2))</f>
        <v>42.06</v>
      </c>
      <c r="CM152" t="str">
        <f t="shared" si="23"/>
        <v>CIV</v>
      </c>
    </row>
    <row r="153" spans="1:91" x14ac:dyDescent="0.3">
      <c r="A153" s="1">
        <v>148</v>
      </c>
      <c r="B153" t="s">
        <v>112</v>
      </c>
      <c r="C153">
        <v>1</v>
      </c>
      <c r="D153">
        <v>7</v>
      </c>
      <c r="E153">
        <v>2</v>
      </c>
      <c r="F153" t="s">
        <v>80</v>
      </c>
      <c r="G153" t="s">
        <v>85</v>
      </c>
      <c r="H153">
        <v>45.87</v>
      </c>
      <c r="I153">
        <v>0.88</v>
      </c>
      <c r="J153">
        <v>45.57</v>
      </c>
      <c r="K153">
        <v>1564</v>
      </c>
      <c r="L153">
        <v>45.89</v>
      </c>
      <c r="M153">
        <v>0.89</v>
      </c>
      <c r="N153">
        <v>45.57</v>
      </c>
      <c r="O153">
        <v>1568</v>
      </c>
      <c r="P153">
        <v>1.35</v>
      </c>
      <c r="Q153">
        <v>50.28</v>
      </c>
      <c r="R153">
        <v>30.11</v>
      </c>
      <c r="S153">
        <v>1.6708776595744681</v>
      </c>
      <c r="T153">
        <v>7.41</v>
      </c>
      <c r="U153">
        <v>0</v>
      </c>
      <c r="V153">
        <v>0</v>
      </c>
      <c r="W153">
        <v>0</v>
      </c>
      <c r="X153">
        <v>0</v>
      </c>
      <c r="Y153">
        <v>2.2000000000000002</v>
      </c>
      <c r="Z153">
        <v>7.72</v>
      </c>
      <c r="AA153">
        <v>19.75</v>
      </c>
      <c r="AB153">
        <v>65.900000000000006</v>
      </c>
      <c r="AC153">
        <v>1690</v>
      </c>
      <c r="AD153">
        <v>37.79</v>
      </c>
      <c r="AE153">
        <v>32.28</v>
      </c>
      <c r="AF153">
        <v>11.52</v>
      </c>
      <c r="AG153">
        <v>1570</v>
      </c>
      <c r="AI153">
        <v>44.58</v>
      </c>
      <c r="AJ153">
        <v>41.32</v>
      </c>
      <c r="AK153">
        <v>4.51</v>
      </c>
      <c r="AL153">
        <v>47.305</v>
      </c>
      <c r="AM153">
        <v>6.31</v>
      </c>
      <c r="AN153">
        <v>47.89</v>
      </c>
      <c r="AO153">
        <v>45.09</v>
      </c>
      <c r="AP153">
        <v>3.31</v>
      </c>
      <c r="AQ153">
        <v>3.83</v>
      </c>
      <c r="AR153">
        <v>4.12</v>
      </c>
      <c r="AS153">
        <v>42.06</v>
      </c>
      <c r="AT153">
        <v>0</v>
      </c>
      <c r="AU153">
        <v>0</v>
      </c>
      <c r="AV153">
        <v>5.6</v>
      </c>
      <c r="AW153">
        <v>68.400000000000006</v>
      </c>
      <c r="AX153">
        <v>92.8</v>
      </c>
      <c r="AY153">
        <v>99.1</v>
      </c>
      <c r="AZ153">
        <v>100</v>
      </c>
      <c r="BA153">
        <v>86.199999999999989</v>
      </c>
      <c r="BB153">
        <v>92.6</v>
      </c>
      <c r="BC153">
        <v>3.5575383784680607E-18</v>
      </c>
      <c r="BD153">
        <v>1.1943951513619201E-2</v>
      </c>
      <c r="BE153">
        <v>6.6108983798901582</v>
      </c>
      <c r="BF153">
        <v>40.150025602360827</v>
      </c>
      <c r="BG153">
        <v>142.37982888017811</v>
      </c>
      <c r="BH153">
        <v>6.0446167554029637</v>
      </c>
      <c r="BI153">
        <v>83.85749935627166</v>
      </c>
      <c r="BJ153">
        <v>3.534850933961545</v>
      </c>
      <c r="BK153">
        <v>7.5428753791583375E-17</v>
      </c>
      <c r="BL153">
        <v>6.5699588194490008</v>
      </c>
      <c r="BM153">
        <v>163.94916152815321</v>
      </c>
      <c r="BN153">
        <v>12.616719390014239</v>
      </c>
      <c r="BO153">
        <v>15.80775916623419</v>
      </c>
      <c r="BP153">
        <v>80.07010784255975</v>
      </c>
      <c r="BQ153">
        <v>15.239371330145151</v>
      </c>
      <c r="BR153">
        <v>1.01982100381399E-2</v>
      </c>
      <c r="BS153">
        <v>13.21930909430743</v>
      </c>
      <c r="BT153">
        <v>1847.8291843109539</v>
      </c>
      <c r="BU153">
        <v>44.342448357176849</v>
      </c>
      <c r="BV153">
        <v>16.253284841556511</v>
      </c>
      <c r="BW153">
        <v>123.7469157947572</v>
      </c>
      <c r="BX153">
        <v>2.762262519369215</v>
      </c>
      <c r="BY153">
        <v>10.336281692258639</v>
      </c>
      <c r="BZ153">
        <v>0.42885367946622233</v>
      </c>
      <c r="CA153">
        <f t="shared" si="16"/>
        <v>6.6228423314037776</v>
      </c>
      <c r="CB153" cm="1">
        <f t="array" ref="CB153">IF(ISBLANK(INDEX(AC:AC,ROW())), "", INDEX(AC:AC,ROW())*(BI153+BJ153)/1000)</f>
        <v>147.69307199049413</v>
      </c>
      <c r="CC153">
        <f t="shared" si="17"/>
        <v>148.42444563558107</v>
      </c>
      <c r="CD153">
        <f t="shared" si="18"/>
        <v>5.0819629791159691E-19</v>
      </c>
      <c r="CE153" t="str">
        <f t="shared" si="19"/>
        <v/>
      </c>
      <c r="CF153" t="str" cm="1">
        <f t="array" ref="CF153">IFERROR(IF((BD153+BE153)*INDEX(H:H,ROW())*INDEX(K:K,ROW())/(BF153*30*1000)&lt;0.5,"",(BD153+BE153)*INDEX(H:H,ROW())*INDEX(K:K,ROW())/(BF153*30*1000)),"")</f>
        <v/>
      </c>
      <c r="CG153" t="str">
        <f t="shared" si="20"/>
        <v/>
      </c>
      <c r="CH153" cm="1">
        <f t="array" ref="CH153">IFERROR((BD153+BE153)*INDEX(K:K,ROW())*INDEX(H:H,ROW())/BC153/100000,"")</f>
        <v>1.3355504898088847E+18</v>
      </c>
      <c r="CI153">
        <f t="shared" si="21"/>
        <v>12.340966555524478</v>
      </c>
      <c r="CJ153">
        <v>0</v>
      </c>
      <c r="CK153" t="str">
        <f t="shared" si="22"/>
        <v xml:space="preserve"> </v>
      </c>
      <c r="CL153" cm="1">
        <f t="array" ref="CL153">IF(INDEX(AS:AS,ROW()-2)=0,CL152,INDEX(AS:AS,ROW()-2))</f>
        <v>42.06</v>
      </c>
      <c r="CM153" t="str">
        <f t="shared" si="23"/>
        <v>CIV</v>
      </c>
    </row>
    <row r="154" spans="1:91" x14ac:dyDescent="0.3">
      <c r="A154" s="1">
        <v>149</v>
      </c>
      <c r="B154" t="s">
        <v>112</v>
      </c>
      <c r="C154">
        <v>1</v>
      </c>
      <c r="D154">
        <v>7</v>
      </c>
      <c r="E154">
        <v>2</v>
      </c>
      <c r="F154" t="s">
        <v>80</v>
      </c>
      <c r="G154" t="s">
        <v>86</v>
      </c>
      <c r="H154">
        <v>45.87</v>
      </c>
      <c r="I154">
        <v>0.88</v>
      </c>
      <c r="J154">
        <v>45.57</v>
      </c>
      <c r="K154">
        <v>1564</v>
      </c>
      <c r="L154">
        <v>45.89</v>
      </c>
      <c r="M154">
        <v>0.89</v>
      </c>
      <c r="N154">
        <v>45.57</v>
      </c>
      <c r="O154">
        <v>1568</v>
      </c>
      <c r="P154">
        <v>1.35</v>
      </c>
      <c r="Q154">
        <v>50.28</v>
      </c>
      <c r="R154">
        <v>30.11</v>
      </c>
      <c r="S154">
        <v>1.6708776595744681</v>
      </c>
      <c r="T154">
        <v>7.41</v>
      </c>
      <c r="U154">
        <v>0</v>
      </c>
      <c r="V154">
        <v>0</v>
      </c>
      <c r="W154">
        <v>0</v>
      </c>
      <c r="X154">
        <v>0</v>
      </c>
      <c r="Y154">
        <v>2.2000000000000002</v>
      </c>
      <c r="Z154">
        <v>7.72</v>
      </c>
      <c r="AA154">
        <v>19.75</v>
      </c>
      <c r="AB154">
        <v>65.900000000000006</v>
      </c>
      <c r="AC154">
        <v>1690</v>
      </c>
      <c r="AD154">
        <v>37.79</v>
      </c>
      <c r="AE154">
        <v>32.28</v>
      </c>
      <c r="AF154">
        <v>11.52</v>
      </c>
      <c r="AG154">
        <v>1570</v>
      </c>
      <c r="AI154">
        <v>44.58</v>
      </c>
      <c r="AJ154">
        <v>41.32</v>
      </c>
      <c r="AK154">
        <v>4.51</v>
      </c>
      <c r="AL154">
        <v>47.305</v>
      </c>
      <c r="AM154">
        <v>6.31</v>
      </c>
      <c r="AN154">
        <v>47.89</v>
      </c>
      <c r="AO154">
        <v>45.09</v>
      </c>
      <c r="AP154">
        <v>3.31</v>
      </c>
      <c r="AQ154">
        <v>3.83</v>
      </c>
      <c r="AR154">
        <v>4.12</v>
      </c>
      <c r="AS154">
        <v>42.06</v>
      </c>
      <c r="AT154">
        <v>0</v>
      </c>
      <c r="AU154">
        <v>0</v>
      </c>
      <c r="AV154">
        <v>5.6</v>
      </c>
      <c r="AW154">
        <v>68.400000000000006</v>
      </c>
      <c r="AX154">
        <v>92.8</v>
      </c>
      <c r="AY154">
        <v>99.1</v>
      </c>
      <c r="AZ154">
        <v>100</v>
      </c>
      <c r="BA154">
        <v>86.199999999999989</v>
      </c>
      <c r="BB154">
        <v>92.6</v>
      </c>
      <c r="BC154">
        <v>3.5575383784680607E-18</v>
      </c>
      <c r="BD154">
        <v>1.1943951513619201E-2</v>
      </c>
      <c r="BE154">
        <v>6.7131513586530414</v>
      </c>
      <c r="BF154">
        <v>40.150025602360827</v>
      </c>
      <c r="BG154">
        <v>142.37982888017811</v>
      </c>
      <c r="BH154">
        <v>6.0446167554029637</v>
      </c>
      <c r="BI154">
        <v>83.85749935627166</v>
      </c>
      <c r="BJ154">
        <v>3.534850933961545</v>
      </c>
      <c r="BK154">
        <v>7.5428753791583375E-17</v>
      </c>
      <c r="BL154">
        <v>6.587290901657946</v>
      </c>
      <c r="BM154">
        <v>163.94436067570629</v>
      </c>
      <c r="BN154">
        <v>13.47894334260692</v>
      </c>
      <c r="BO154">
        <v>15.860368594923781</v>
      </c>
      <c r="BP154">
        <v>79.83704323269744</v>
      </c>
      <c r="BQ154">
        <v>15.239371330145151</v>
      </c>
      <c r="BR154">
        <v>1.00553026837727E-2</v>
      </c>
      <c r="BS154">
        <v>14.03084082664108</v>
      </c>
      <c r="BT154">
        <v>1847.8291843109539</v>
      </c>
      <c r="BU154">
        <v>119.10844029756871</v>
      </c>
      <c r="BV154">
        <v>16.18488536721765</v>
      </c>
      <c r="BW154">
        <v>123.7485017108481</v>
      </c>
      <c r="BX154">
        <v>2.9867526599135239</v>
      </c>
      <c r="BY154">
        <v>10.336281692258639</v>
      </c>
      <c r="BZ154">
        <v>0.42885367946622233</v>
      </c>
      <c r="CA154">
        <f t="shared" si="16"/>
        <v>6.7250953101666608</v>
      </c>
      <c r="CB154" cm="1">
        <f t="array" ref="CB154">IF(ISBLANK(INDEX(AC:AC,ROW())), "", INDEX(AC:AC,ROW())*(BI154+BJ154)/1000)</f>
        <v>147.69307199049413</v>
      </c>
      <c r="CC154">
        <f t="shared" si="17"/>
        <v>148.42444563558107</v>
      </c>
      <c r="CD154">
        <f t="shared" si="18"/>
        <v>5.0819629791159691E-19</v>
      </c>
      <c r="CE154" t="str">
        <f t="shared" si="19"/>
        <v/>
      </c>
      <c r="CF154" t="str" cm="1">
        <f t="array" ref="CF154">IFERROR(IF((BD154+BE154)*INDEX(H:H,ROW())*INDEX(K:K,ROW())/(BF154*30*1000)&lt;0.5,"",(BD154+BE154)*INDEX(H:H,ROW())*INDEX(K:K,ROW())/(BF154*30*1000)),"")</f>
        <v/>
      </c>
      <c r="CG154" t="str">
        <f t="shared" si="20"/>
        <v/>
      </c>
      <c r="CH154" cm="1">
        <f t="array" ref="CH154">IFERROR((BD154+BE154)*INDEX(K:K,ROW())*INDEX(H:H,ROW())/BC154/100000,"")</f>
        <v>1.3561706418580488E+18</v>
      </c>
      <c r="CI154">
        <f t="shared" si="21"/>
        <v>12.531504171848496</v>
      </c>
      <c r="CJ154">
        <v>0</v>
      </c>
      <c r="CK154" t="str">
        <f t="shared" si="22"/>
        <v xml:space="preserve"> </v>
      </c>
      <c r="CL154" cm="1">
        <f t="array" ref="CL154">IF(INDEX(AS:AS,ROW()-2)=0,CL153,INDEX(AS:AS,ROW()-2))</f>
        <v>42.06</v>
      </c>
      <c r="CM154" t="str">
        <f t="shared" si="23"/>
        <v>CIV</v>
      </c>
    </row>
    <row r="155" spans="1:91" x14ac:dyDescent="0.3">
      <c r="A155" s="1">
        <v>150</v>
      </c>
      <c r="B155" t="s">
        <v>112</v>
      </c>
      <c r="C155">
        <v>1</v>
      </c>
      <c r="D155">
        <v>7</v>
      </c>
      <c r="E155">
        <v>2</v>
      </c>
      <c r="F155" t="s">
        <v>80</v>
      </c>
      <c r="G155" t="s">
        <v>87</v>
      </c>
      <c r="H155">
        <v>45.87</v>
      </c>
      <c r="I155">
        <v>0.88</v>
      </c>
      <c r="J155">
        <v>45.57</v>
      </c>
      <c r="K155">
        <v>1564</v>
      </c>
      <c r="L155">
        <v>45.89</v>
      </c>
      <c r="M155">
        <v>0.89</v>
      </c>
      <c r="N155">
        <v>45.57</v>
      </c>
      <c r="O155">
        <v>1568</v>
      </c>
      <c r="P155">
        <v>1.35</v>
      </c>
      <c r="Q155">
        <v>50.28</v>
      </c>
      <c r="R155">
        <v>30.11</v>
      </c>
      <c r="S155">
        <v>1.6708776595744681</v>
      </c>
      <c r="T155">
        <v>7.41</v>
      </c>
      <c r="U155">
        <v>0</v>
      </c>
      <c r="V155">
        <v>0</v>
      </c>
      <c r="W155">
        <v>0</v>
      </c>
      <c r="X155">
        <v>0</v>
      </c>
      <c r="Y155">
        <v>2.2000000000000002</v>
      </c>
      <c r="Z155">
        <v>7.72</v>
      </c>
      <c r="AA155">
        <v>19.75</v>
      </c>
      <c r="AB155">
        <v>65.900000000000006</v>
      </c>
      <c r="AC155">
        <v>1690</v>
      </c>
      <c r="AD155">
        <v>37.79</v>
      </c>
      <c r="AE155">
        <v>32.28</v>
      </c>
      <c r="AF155">
        <v>11.52</v>
      </c>
      <c r="AG155">
        <v>1570</v>
      </c>
      <c r="AI155">
        <v>44.58</v>
      </c>
      <c r="AJ155">
        <v>41.32</v>
      </c>
      <c r="AK155">
        <v>4.51</v>
      </c>
      <c r="AL155">
        <v>47.305</v>
      </c>
      <c r="AM155">
        <v>6.31</v>
      </c>
      <c r="AN155">
        <v>47.89</v>
      </c>
      <c r="AO155">
        <v>45.09</v>
      </c>
      <c r="AP155">
        <v>3.31</v>
      </c>
      <c r="AQ155">
        <v>3.83</v>
      </c>
      <c r="AR155">
        <v>4.12</v>
      </c>
      <c r="AS155">
        <v>42.06</v>
      </c>
      <c r="AT155">
        <v>0</v>
      </c>
      <c r="AU155">
        <v>0</v>
      </c>
      <c r="AV155">
        <v>5.6</v>
      </c>
      <c r="AW155">
        <v>68.400000000000006</v>
      </c>
      <c r="AX155">
        <v>92.8</v>
      </c>
      <c r="AY155">
        <v>99.1</v>
      </c>
      <c r="AZ155">
        <v>100</v>
      </c>
      <c r="BA155">
        <v>86.199999999999989</v>
      </c>
      <c r="BB155">
        <v>92.6</v>
      </c>
      <c r="BC155">
        <v>3.5575383784680607E-18</v>
      </c>
      <c r="BD155">
        <v>1.1943951513619201E-2</v>
      </c>
      <c r="BE155">
        <v>6.5941395425353546</v>
      </c>
      <c r="BF155">
        <v>40.150025602360827</v>
      </c>
      <c r="BG155">
        <v>142.37982888017811</v>
      </c>
      <c r="BH155">
        <v>6.0446167554029637</v>
      </c>
      <c r="BI155">
        <v>83.85749935627166</v>
      </c>
      <c r="BJ155">
        <v>3.534850933961545</v>
      </c>
      <c r="BK155">
        <v>7.5428753791583375E-17</v>
      </c>
      <c r="BL155">
        <v>6.6544179990656209</v>
      </c>
      <c r="BM155">
        <v>164.1408712682169</v>
      </c>
      <c r="BN155">
        <v>15.04586557296161</v>
      </c>
      <c r="BO155">
        <v>16.215909868525259</v>
      </c>
      <c r="BP155">
        <v>79.957367442101713</v>
      </c>
      <c r="BQ155">
        <v>15.239371330145151</v>
      </c>
      <c r="BR155">
        <v>1.2355811732669499E-2</v>
      </c>
      <c r="BS155">
        <v>15.08526048648323</v>
      </c>
      <c r="BT155">
        <v>1847.8291843109539</v>
      </c>
      <c r="BU155">
        <v>118.27638922348321</v>
      </c>
      <c r="BV155">
        <v>16.23999783759572</v>
      </c>
      <c r="BW155">
        <v>123.75157233497031</v>
      </c>
      <c r="BX155">
        <v>3.3863647439041582</v>
      </c>
      <c r="BY155">
        <v>10.336281692258639</v>
      </c>
      <c r="BZ155">
        <v>0.42885367946622233</v>
      </c>
      <c r="CA155">
        <f t="shared" si="16"/>
        <v>6.6060834940489741</v>
      </c>
      <c r="CB155" cm="1">
        <f t="array" ref="CB155">IF(ISBLANK(INDEX(AC:AC,ROW())), "", INDEX(AC:AC,ROW())*(BI155+BJ155)/1000)</f>
        <v>147.69307199049413</v>
      </c>
      <c r="CC155">
        <f t="shared" si="17"/>
        <v>148.42444563558107</v>
      </c>
      <c r="CD155">
        <f t="shared" si="18"/>
        <v>5.0819629791159691E-19</v>
      </c>
      <c r="CE155" t="str">
        <f t="shared" si="19"/>
        <v/>
      </c>
      <c r="CF155" t="str" cm="1">
        <f t="array" ref="CF155">IFERROR(IF((BD155+BE155)*INDEX(H:H,ROW())*INDEX(K:K,ROW())/(BF155*30*1000)&lt;0.5,"",(BD155+BE155)*INDEX(H:H,ROW())*INDEX(K:K,ROW())/(BF155*30*1000)),"")</f>
        <v/>
      </c>
      <c r="CG155" t="str">
        <f t="shared" si="20"/>
        <v/>
      </c>
      <c r="CH155" cm="1">
        <f t="array" ref="CH155">IFERROR((BD155+BE155)*INDEX(K:K,ROW())*INDEX(H:H,ROW())/BC155/100000,"")</f>
        <v>1.3321709327670833E+18</v>
      </c>
      <c r="CI155">
        <f t="shared" si="21"/>
        <v>12.309738233762319</v>
      </c>
      <c r="CJ155">
        <v>0</v>
      </c>
      <c r="CK155" t="str">
        <f t="shared" si="22"/>
        <v xml:space="preserve"> </v>
      </c>
      <c r="CL155" cm="1">
        <f t="array" ref="CL155">IF(INDEX(AS:AS,ROW()-2)=0,CL154,INDEX(AS:AS,ROW()-2))</f>
        <v>42.06</v>
      </c>
      <c r="CM155" t="str">
        <f t="shared" si="23"/>
        <v>CIV</v>
      </c>
    </row>
    <row r="156" spans="1:91" x14ac:dyDescent="0.3">
      <c r="A156" s="1">
        <v>151</v>
      </c>
      <c r="B156" t="s">
        <v>112</v>
      </c>
      <c r="C156">
        <v>1</v>
      </c>
      <c r="D156">
        <v>7</v>
      </c>
      <c r="E156">
        <v>2</v>
      </c>
      <c r="F156" t="s">
        <v>80</v>
      </c>
      <c r="G156" t="s">
        <v>88</v>
      </c>
      <c r="H156">
        <v>45.87</v>
      </c>
      <c r="I156">
        <v>0.88</v>
      </c>
      <c r="J156">
        <v>45.57</v>
      </c>
      <c r="K156">
        <v>1564</v>
      </c>
      <c r="L156">
        <v>45.89</v>
      </c>
      <c r="M156">
        <v>0.89</v>
      </c>
      <c r="N156">
        <v>45.57</v>
      </c>
      <c r="O156">
        <v>1568</v>
      </c>
      <c r="P156">
        <v>1.35</v>
      </c>
      <c r="Q156">
        <v>50.28</v>
      </c>
      <c r="R156">
        <v>30.11</v>
      </c>
      <c r="S156">
        <v>1.6708776595744681</v>
      </c>
      <c r="T156">
        <v>7.41</v>
      </c>
      <c r="U156">
        <v>0</v>
      </c>
      <c r="V156">
        <v>0</v>
      </c>
      <c r="W156">
        <v>0</v>
      </c>
      <c r="X156">
        <v>0</v>
      </c>
      <c r="Y156">
        <v>2.2000000000000002</v>
      </c>
      <c r="Z156">
        <v>7.72</v>
      </c>
      <c r="AA156">
        <v>19.75</v>
      </c>
      <c r="AB156">
        <v>65.900000000000006</v>
      </c>
      <c r="AC156">
        <v>1690</v>
      </c>
      <c r="AD156">
        <v>37.79</v>
      </c>
      <c r="AE156">
        <v>32.28</v>
      </c>
      <c r="AF156">
        <v>11.52</v>
      </c>
      <c r="AG156">
        <v>1570</v>
      </c>
      <c r="AI156">
        <v>44.58</v>
      </c>
      <c r="AJ156">
        <v>41.32</v>
      </c>
      <c r="AK156">
        <v>4.51</v>
      </c>
      <c r="AL156">
        <v>47.305</v>
      </c>
      <c r="AM156">
        <v>6.31</v>
      </c>
      <c r="AN156">
        <v>47.89</v>
      </c>
      <c r="AO156">
        <v>45.09</v>
      </c>
      <c r="AP156">
        <v>3.31</v>
      </c>
      <c r="AQ156">
        <v>3.83</v>
      </c>
      <c r="AR156">
        <v>4.12</v>
      </c>
      <c r="AS156">
        <v>42.06</v>
      </c>
      <c r="AT156">
        <v>0</v>
      </c>
      <c r="AU156">
        <v>0</v>
      </c>
      <c r="AV156">
        <v>5.6</v>
      </c>
      <c r="AW156">
        <v>68.400000000000006</v>
      </c>
      <c r="AX156">
        <v>92.8</v>
      </c>
      <c r="AY156">
        <v>99.1</v>
      </c>
      <c r="AZ156">
        <v>100</v>
      </c>
      <c r="BA156">
        <v>86.199999999999989</v>
      </c>
      <c r="BB156">
        <v>92.6</v>
      </c>
      <c r="BC156">
        <v>3.5575383784680607E-18</v>
      </c>
      <c r="BD156">
        <v>1.1943951513619201E-2</v>
      </c>
      <c r="BE156">
        <v>6.5625360996356408</v>
      </c>
      <c r="BF156">
        <v>40.150025602360827</v>
      </c>
      <c r="BG156">
        <v>142.37982888017811</v>
      </c>
      <c r="BH156">
        <v>6.0446167554029637</v>
      </c>
      <c r="BI156">
        <v>83.85749935627166</v>
      </c>
      <c r="BJ156">
        <v>3.534850933961545</v>
      </c>
      <c r="BK156">
        <v>7.5428753791583375E-17</v>
      </c>
      <c r="BL156">
        <v>6.5308749758701259</v>
      </c>
      <c r="BM156">
        <v>164.04013904764909</v>
      </c>
      <c r="BN156">
        <v>16.39142483761783</v>
      </c>
      <c r="BO156">
        <v>16.500415261926591</v>
      </c>
      <c r="BP156">
        <v>80.257298032602733</v>
      </c>
      <c r="BQ156">
        <v>15.239371330145151</v>
      </c>
      <c r="BR156">
        <v>1.39060611980363E-2</v>
      </c>
      <c r="BS156">
        <v>15.94100605341732</v>
      </c>
      <c r="BT156">
        <v>1847.8291843109539</v>
      </c>
      <c r="BU156">
        <v>118.2310109646169</v>
      </c>
      <c r="BV156">
        <v>16.387477126344201</v>
      </c>
      <c r="BW156">
        <v>123.75715851704</v>
      </c>
      <c r="BX156">
        <v>1.086090948912956</v>
      </c>
      <c r="BY156">
        <v>10.336281692258639</v>
      </c>
      <c r="BZ156">
        <v>0.42885367946622233</v>
      </c>
      <c r="CA156">
        <f t="shared" si="16"/>
        <v>6.5744800511492603</v>
      </c>
      <c r="CB156" cm="1">
        <f t="array" ref="CB156">IF(ISBLANK(INDEX(AC:AC,ROW())), "", INDEX(AC:AC,ROW())*(BI156+BJ156)/1000)</f>
        <v>147.69307199049413</v>
      </c>
      <c r="CC156">
        <f t="shared" si="17"/>
        <v>148.42444563558107</v>
      </c>
      <c r="CD156">
        <f t="shared" si="18"/>
        <v>5.0819629791159691E-19</v>
      </c>
      <c r="CE156" t="str">
        <f t="shared" si="19"/>
        <v/>
      </c>
      <c r="CF156" t="str" cm="1">
        <f t="array" ref="CF156">IFERROR(IF((BD156+BE156)*INDEX(H:H,ROW())*INDEX(K:K,ROW())/(BF156*30*1000)&lt;0.5,"",(BD156+BE156)*INDEX(H:H,ROW())*INDEX(K:K,ROW())/(BF156*30*1000)),"")</f>
        <v/>
      </c>
      <c r="CG156" t="str">
        <f t="shared" si="20"/>
        <v/>
      </c>
      <c r="CH156" cm="1">
        <f t="array" ref="CH156">IFERROR((BD156+BE156)*INDEX(K:K,ROW())*INDEX(H:H,ROW())/BC156/100000,"")</f>
        <v>1.3257978392322696E+18</v>
      </c>
      <c r="CI156">
        <f t="shared" si="21"/>
        <v>12.250848558854095</v>
      </c>
      <c r="CJ156">
        <v>0</v>
      </c>
      <c r="CK156" t="str">
        <f t="shared" si="22"/>
        <v xml:space="preserve"> </v>
      </c>
      <c r="CL156" cm="1">
        <f t="array" ref="CL156">IF(INDEX(AS:AS,ROW()-2)=0,CL155,INDEX(AS:AS,ROW()-2))</f>
        <v>42.06</v>
      </c>
      <c r="CM156" t="str">
        <f t="shared" si="23"/>
        <v>CIV</v>
      </c>
    </row>
    <row r="157" spans="1:91" x14ac:dyDescent="0.3">
      <c r="A157" s="1">
        <v>152</v>
      </c>
      <c r="B157" t="s">
        <v>112</v>
      </c>
      <c r="C157">
        <v>1</v>
      </c>
      <c r="D157">
        <v>7</v>
      </c>
      <c r="E157">
        <v>2</v>
      </c>
      <c r="F157" t="s">
        <v>89</v>
      </c>
      <c r="G157" t="s">
        <v>90</v>
      </c>
      <c r="H157">
        <v>45.87</v>
      </c>
      <c r="I157">
        <v>0.88</v>
      </c>
      <c r="J157">
        <v>45.57</v>
      </c>
      <c r="K157">
        <v>1564</v>
      </c>
      <c r="L157">
        <v>45.89</v>
      </c>
      <c r="M157">
        <v>0.89</v>
      </c>
      <c r="N157">
        <v>45.57</v>
      </c>
      <c r="O157">
        <v>1568</v>
      </c>
      <c r="P157">
        <v>1.35</v>
      </c>
      <c r="Q157">
        <v>50.28</v>
      </c>
      <c r="R157">
        <v>30.11</v>
      </c>
      <c r="S157">
        <v>1.6708776595744681</v>
      </c>
      <c r="T157">
        <v>7.41</v>
      </c>
      <c r="U157">
        <v>0</v>
      </c>
      <c r="V157">
        <v>0</v>
      </c>
      <c r="W157">
        <v>0</v>
      </c>
      <c r="X157">
        <v>0</v>
      </c>
      <c r="Y157">
        <v>2.2000000000000002</v>
      </c>
      <c r="Z157">
        <v>7.72</v>
      </c>
      <c r="AA157">
        <v>19.75</v>
      </c>
      <c r="AB157">
        <v>65.900000000000006</v>
      </c>
      <c r="AC157">
        <v>1690</v>
      </c>
      <c r="AD157">
        <v>37.79</v>
      </c>
      <c r="AE157">
        <v>32.28</v>
      </c>
      <c r="AF157">
        <v>11.52</v>
      </c>
      <c r="AG157">
        <v>1570</v>
      </c>
      <c r="AI157">
        <v>44.58</v>
      </c>
      <c r="AJ157">
        <v>41.32</v>
      </c>
      <c r="AK157">
        <v>4.51</v>
      </c>
      <c r="AL157">
        <v>47.305</v>
      </c>
      <c r="AM157">
        <v>6.31</v>
      </c>
      <c r="AN157">
        <v>47.89</v>
      </c>
      <c r="AO157">
        <v>45.09</v>
      </c>
      <c r="AP157">
        <v>3.31</v>
      </c>
      <c r="AQ157">
        <v>3.83</v>
      </c>
      <c r="AR157">
        <v>4.12</v>
      </c>
      <c r="AS157">
        <v>42.06</v>
      </c>
      <c r="AT157">
        <v>0</v>
      </c>
      <c r="AU157">
        <v>0</v>
      </c>
      <c r="AV157">
        <v>5.6</v>
      </c>
      <c r="AW157">
        <v>68.400000000000006</v>
      </c>
      <c r="AX157">
        <v>92.8</v>
      </c>
      <c r="AY157">
        <v>99.1</v>
      </c>
      <c r="AZ157">
        <v>100</v>
      </c>
      <c r="BA157">
        <v>86.199999999999989</v>
      </c>
      <c r="BB157">
        <v>92.6</v>
      </c>
      <c r="BC157">
        <v>3.5575383784680607E-18</v>
      </c>
      <c r="BD157">
        <v>1.1943951513619201E-2</v>
      </c>
      <c r="BE157">
        <v>6.7622852134301192</v>
      </c>
      <c r="BF157">
        <v>40.150025602360827</v>
      </c>
      <c r="BG157">
        <v>142.37982888017811</v>
      </c>
      <c r="BH157">
        <v>0.26793946152676701</v>
      </c>
      <c r="BI157">
        <v>83.85749935627166</v>
      </c>
      <c r="BJ157">
        <v>0.1565154276060729</v>
      </c>
      <c r="BK157">
        <v>7.5428753791583375E-17</v>
      </c>
      <c r="BL157">
        <v>6.625309455764401</v>
      </c>
      <c r="BM157">
        <v>164.09698949057639</v>
      </c>
      <c r="BN157">
        <v>17.281002735990828</v>
      </c>
      <c r="BO157">
        <v>16.713704790290059</v>
      </c>
      <c r="BP157">
        <v>80.557135750167362</v>
      </c>
      <c r="BQ157">
        <v>15.239371330145151</v>
      </c>
      <c r="BR157">
        <v>1.33901292888483E-2</v>
      </c>
      <c r="BS157">
        <v>16.899282164821411</v>
      </c>
      <c r="BT157">
        <v>1847.8291843109539</v>
      </c>
      <c r="BU157">
        <v>118.1041839032566</v>
      </c>
      <c r="BV157">
        <v>16.58563933707455</v>
      </c>
      <c r="BW157">
        <v>123.7625162904603</v>
      </c>
      <c r="BX157">
        <v>10.34997385150721</v>
      </c>
      <c r="BY157">
        <v>10.336281692258639</v>
      </c>
      <c r="BZ157">
        <v>0.42885367946622233</v>
      </c>
      <c r="CA157">
        <f t="shared" si="16"/>
        <v>6.7742291649437387</v>
      </c>
      <c r="CB157" cm="1">
        <f t="array" ref="CB157">IF(ISBLANK(INDEX(AC:AC,ROW())), "", INDEX(AC:AC,ROW())*(BI157+BJ157)/1000)</f>
        <v>141.98368498475335</v>
      </c>
      <c r="CC157">
        <f t="shared" si="17"/>
        <v>142.64776834170488</v>
      </c>
      <c r="CD157">
        <f t="shared" si="18"/>
        <v>5.2877626245717322E-19</v>
      </c>
      <c r="CE157" t="str">
        <f t="shared" si="19"/>
        <v/>
      </c>
      <c r="CF157" t="str" cm="1">
        <f t="array" ref="CF157">IFERROR(IF((BD157+BE157)*INDEX(H:H,ROW())*INDEX(K:K,ROW())/(BF157*30*1000)&lt;0.5,"",(BD157+BE157)*INDEX(H:H,ROW())*INDEX(K:K,ROW())/(BF157*30*1000)),"")</f>
        <v/>
      </c>
      <c r="CG157" t="str">
        <f t="shared" si="20"/>
        <v/>
      </c>
      <c r="CH157" cm="1">
        <f t="array" ref="CH157">IFERROR((BD157+BE157)*INDEX(K:K,ROW())*INDEX(H:H,ROW())/BC157/100000,"")</f>
        <v>1.3660788867671219E+18</v>
      </c>
      <c r="CI157">
        <f t="shared" si="21"/>
        <v>12.623059916075221</v>
      </c>
      <c r="CJ157">
        <v>0</v>
      </c>
      <c r="CK157" t="str">
        <f t="shared" si="22"/>
        <v xml:space="preserve"> </v>
      </c>
      <c r="CL157" cm="1">
        <f t="array" ref="CL157">IF(INDEX(AS:AS,ROW()-2)=0,CL156,INDEX(AS:AS,ROW()-2))</f>
        <v>42.06</v>
      </c>
      <c r="CM157" t="str">
        <f t="shared" si="23"/>
        <v>CIV</v>
      </c>
    </row>
    <row r="158" spans="1:91" x14ac:dyDescent="0.3">
      <c r="A158" s="1">
        <v>153</v>
      </c>
      <c r="B158" t="s">
        <v>112</v>
      </c>
      <c r="C158">
        <v>1</v>
      </c>
      <c r="D158">
        <v>7</v>
      </c>
      <c r="E158">
        <v>2</v>
      </c>
      <c r="F158" t="s">
        <v>89</v>
      </c>
      <c r="G158" t="s">
        <v>91</v>
      </c>
      <c r="H158">
        <v>45.87</v>
      </c>
      <c r="I158">
        <v>0.88</v>
      </c>
      <c r="J158">
        <v>45.57</v>
      </c>
      <c r="K158">
        <v>1564</v>
      </c>
      <c r="L158">
        <v>45.89</v>
      </c>
      <c r="M158">
        <v>0.89</v>
      </c>
      <c r="N158">
        <v>45.57</v>
      </c>
      <c r="O158">
        <v>1568</v>
      </c>
      <c r="P158">
        <v>1.35</v>
      </c>
      <c r="Q158">
        <v>50.28</v>
      </c>
      <c r="R158">
        <v>30.11</v>
      </c>
      <c r="S158">
        <v>1.6708776595744681</v>
      </c>
      <c r="T158">
        <v>7.41</v>
      </c>
      <c r="U158">
        <v>0</v>
      </c>
      <c r="V158">
        <v>0</v>
      </c>
      <c r="W158">
        <v>0</v>
      </c>
      <c r="X158">
        <v>0</v>
      </c>
      <c r="Y158">
        <v>2.2000000000000002</v>
      </c>
      <c r="Z158">
        <v>7.72</v>
      </c>
      <c r="AA158">
        <v>19.75</v>
      </c>
      <c r="AB158">
        <v>65.900000000000006</v>
      </c>
      <c r="AC158">
        <v>1690</v>
      </c>
      <c r="AD158">
        <v>37.79</v>
      </c>
      <c r="AE158">
        <v>32.28</v>
      </c>
      <c r="AF158">
        <v>11.52</v>
      </c>
      <c r="AG158">
        <v>1570</v>
      </c>
      <c r="AI158">
        <v>44.58</v>
      </c>
      <c r="AJ158">
        <v>41.32</v>
      </c>
      <c r="AK158">
        <v>4.51</v>
      </c>
      <c r="AL158">
        <v>47.305</v>
      </c>
      <c r="AM158">
        <v>6.31</v>
      </c>
      <c r="AN158">
        <v>47.89</v>
      </c>
      <c r="AO158">
        <v>45.09</v>
      </c>
      <c r="AP158">
        <v>3.31</v>
      </c>
      <c r="AQ158">
        <v>3.83</v>
      </c>
      <c r="AR158">
        <v>4.12</v>
      </c>
      <c r="AS158">
        <v>42.06</v>
      </c>
      <c r="AT158">
        <v>0</v>
      </c>
      <c r="AU158">
        <v>0</v>
      </c>
      <c r="AV158">
        <v>5.6</v>
      </c>
      <c r="AW158">
        <v>68.400000000000006</v>
      </c>
      <c r="AX158">
        <v>92.8</v>
      </c>
      <c r="AY158">
        <v>99.1</v>
      </c>
      <c r="AZ158">
        <v>100</v>
      </c>
      <c r="BA158">
        <v>86.199999999999989</v>
      </c>
      <c r="BB158">
        <v>92.6</v>
      </c>
      <c r="BC158">
        <v>3.5575383784680607E-18</v>
      </c>
      <c r="BD158">
        <v>4.1178949071660996E-3</v>
      </c>
      <c r="BE158">
        <v>6.8217414415655337</v>
      </c>
      <c r="BF158">
        <v>40.150025602360827</v>
      </c>
      <c r="BG158">
        <v>142.37982888017811</v>
      </c>
      <c r="BH158">
        <v>6.0446167554029637</v>
      </c>
      <c r="BI158">
        <v>83.85749935627166</v>
      </c>
      <c r="BJ158">
        <v>3.534850933961545</v>
      </c>
      <c r="BK158">
        <v>7.5428753791583375E-17</v>
      </c>
      <c r="BL158">
        <v>6.5210285625195796</v>
      </c>
      <c r="BM158">
        <v>164.06020312582359</v>
      </c>
      <c r="BN158">
        <v>17.356227555878561</v>
      </c>
      <c r="BO158">
        <v>16.949666716615361</v>
      </c>
      <c r="BP158">
        <v>80.798906251399217</v>
      </c>
      <c r="BQ158">
        <v>15.239371330145151</v>
      </c>
      <c r="BR158">
        <v>2.05543906789032E-2</v>
      </c>
      <c r="BS158">
        <v>17.378124521897849</v>
      </c>
      <c r="BT158">
        <v>1847.8291843109539</v>
      </c>
      <c r="BU158">
        <v>118.29839963036891</v>
      </c>
      <c r="BV158">
        <v>16.616906617108981</v>
      </c>
      <c r="BW158">
        <v>123.7654539454428</v>
      </c>
      <c r="BX158">
        <v>10.34997385150721</v>
      </c>
      <c r="BY158">
        <v>10.336281692258639</v>
      </c>
      <c r="BZ158">
        <v>0.42885367946622233</v>
      </c>
      <c r="CA158">
        <f t="shared" si="16"/>
        <v>6.8258593364726998</v>
      </c>
      <c r="CB158" cm="1">
        <f t="array" ref="CB158">IF(ISBLANK(INDEX(AC:AC,ROW())), "", INDEX(AC:AC,ROW())*(BI158+BJ158)/1000)</f>
        <v>147.69307199049413</v>
      </c>
      <c r="CC158">
        <f t="shared" si="17"/>
        <v>148.42444563558107</v>
      </c>
      <c r="CD158">
        <f t="shared" si="18"/>
        <v>5.0819629791159691E-19</v>
      </c>
      <c r="CE158" t="str">
        <f t="shared" si="19"/>
        <v/>
      </c>
      <c r="CF158" t="str" cm="1">
        <f t="array" ref="CF158">IFERROR(IF((BD158+BE158)*INDEX(H:H,ROW())*INDEX(K:K,ROW())/(BF158*30*1000)&lt;0.5,"",(BD158+BE158)*INDEX(H:H,ROW())*INDEX(K:K,ROW())/(BF158*30*1000)),"")</f>
        <v/>
      </c>
      <c r="CG158" t="str">
        <f t="shared" si="20"/>
        <v/>
      </c>
      <c r="CH158" cm="1">
        <f t="array" ref="CH158">IFERROR((BD158+BE158)*INDEX(K:K,ROW())*INDEX(H:H,ROW())/BC158/100000,"")</f>
        <v>1.3764905344289503E+18</v>
      </c>
      <c r="CI158">
        <f t="shared" si="21"/>
        <v>12.719267282672732</v>
      </c>
      <c r="CJ158">
        <v>0</v>
      </c>
      <c r="CK158" t="str">
        <f t="shared" si="22"/>
        <v xml:space="preserve"> </v>
      </c>
      <c r="CL158" cm="1">
        <f t="array" ref="CL158">IF(INDEX(AS:AS,ROW()-2)=0,CL157,INDEX(AS:AS,ROW()-2))</f>
        <v>42.06</v>
      </c>
      <c r="CM158" t="str">
        <f t="shared" si="23"/>
        <v>CIV</v>
      </c>
    </row>
    <row r="159" spans="1:91" x14ac:dyDescent="0.3">
      <c r="A159" s="1">
        <v>154</v>
      </c>
      <c r="B159" t="s">
        <v>112</v>
      </c>
      <c r="C159">
        <v>1</v>
      </c>
      <c r="D159">
        <v>7</v>
      </c>
      <c r="E159">
        <v>2</v>
      </c>
      <c r="F159" t="s">
        <v>89</v>
      </c>
      <c r="G159" t="s">
        <v>92</v>
      </c>
      <c r="H159">
        <v>45.87</v>
      </c>
      <c r="I159">
        <v>0.88</v>
      </c>
      <c r="J159">
        <v>45.57</v>
      </c>
      <c r="K159">
        <v>1564</v>
      </c>
      <c r="L159">
        <v>45.89</v>
      </c>
      <c r="M159">
        <v>0.89</v>
      </c>
      <c r="N159">
        <v>45.57</v>
      </c>
      <c r="O159">
        <v>1568</v>
      </c>
      <c r="P159">
        <v>1.35</v>
      </c>
      <c r="Q159">
        <v>50.28</v>
      </c>
      <c r="R159">
        <v>30.11</v>
      </c>
      <c r="S159">
        <v>1.6708776595744681</v>
      </c>
      <c r="T159">
        <v>7.41</v>
      </c>
      <c r="U159">
        <v>0</v>
      </c>
      <c r="V159">
        <v>0</v>
      </c>
      <c r="W159">
        <v>0</v>
      </c>
      <c r="X159">
        <v>0</v>
      </c>
      <c r="Y159">
        <v>2.2000000000000002</v>
      </c>
      <c r="Z159">
        <v>7.72</v>
      </c>
      <c r="AA159">
        <v>19.75</v>
      </c>
      <c r="AB159">
        <v>65.900000000000006</v>
      </c>
      <c r="AC159">
        <v>1690</v>
      </c>
      <c r="AD159">
        <v>37.79</v>
      </c>
      <c r="AE159">
        <v>32.28</v>
      </c>
      <c r="AF159">
        <v>11.52</v>
      </c>
      <c r="AG159">
        <v>1570</v>
      </c>
      <c r="AI159">
        <v>44.58</v>
      </c>
      <c r="AJ159">
        <v>41.32</v>
      </c>
      <c r="AK159">
        <v>4.51</v>
      </c>
      <c r="AL159">
        <v>47.305</v>
      </c>
      <c r="AM159">
        <v>6.31</v>
      </c>
      <c r="AN159">
        <v>47.89</v>
      </c>
      <c r="AO159">
        <v>45.09</v>
      </c>
      <c r="AP159">
        <v>3.31</v>
      </c>
      <c r="AQ159">
        <v>3.83</v>
      </c>
      <c r="AR159">
        <v>4.12</v>
      </c>
      <c r="AS159">
        <v>42.06</v>
      </c>
      <c r="AT159">
        <v>0</v>
      </c>
      <c r="AU159">
        <v>0</v>
      </c>
      <c r="AV159">
        <v>5.6</v>
      </c>
      <c r="AW159">
        <v>68.400000000000006</v>
      </c>
      <c r="AX159">
        <v>92.8</v>
      </c>
      <c r="AY159">
        <v>99.1</v>
      </c>
      <c r="AZ159">
        <v>100</v>
      </c>
      <c r="BA159">
        <v>86.199999999999989</v>
      </c>
      <c r="BB159">
        <v>92.6</v>
      </c>
      <c r="BC159">
        <v>3.5575383784680607E-18</v>
      </c>
      <c r="BD159">
        <v>6.0032712786940003E-3</v>
      </c>
      <c r="BE159">
        <v>6.7028213928431297</v>
      </c>
      <c r="BF159">
        <v>40.150025602360827</v>
      </c>
      <c r="BG159">
        <v>142.37982888017811</v>
      </c>
      <c r="BH159">
        <v>6.0446167554029637</v>
      </c>
      <c r="BI159">
        <v>83.85749935627166</v>
      </c>
      <c r="BJ159">
        <v>3.534850933961545</v>
      </c>
      <c r="BK159">
        <v>7.5428753791583375E-17</v>
      </c>
      <c r="BL159">
        <v>1.254181042859942</v>
      </c>
      <c r="BM159">
        <v>142.49641035369919</v>
      </c>
      <c r="BN159">
        <v>17.359337034897191</v>
      </c>
      <c r="BO159">
        <v>17.201359663420821</v>
      </c>
      <c r="BP159">
        <v>78.023600851926915</v>
      </c>
      <c r="BQ159">
        <v>15.239371330145151</v>
      </c>
      <c r="BR159">
        <v>2.4812967940759701E-2</v>
      </c>
      <c r="BS159">
        <v>17.39999961853027</v>
      </c>
      <c r="BT159">
        <v>1847.8291843109539</v>
      </c>
      <c r="BU159">
        <v>86.613164695966518</v>
      </c>
      <c r="BV159">
        <v>16.670278489096919</v>
      </c>
      <c r="BW159">
        <v>123.7671049728432</v>
      </c>
      <c r="BX159">
        <v>10.34997385150721</v>
      </c>
      <c r="BY159">
        <v>10.336281692258639</v>
      </c>
      <c r="BZ159">
        <v>0.42885367946622233</v>
      </c>
      <c r="CA159">
        <f t="shared" si="16"/>
        <v>6.7088246641218241</v>
      </c>
      <c r="CB159" cm="1">
        <f t="array" ref="CB159">IF(ISBLANK(INDEX(AC:AC,ROW())), "", INDEX(AC:AC,ROW())*(BI159+BJ159)/1000)</f>
        <v>147.69307199049413</v>
      </c>
      <c r="CC159">
        <f t="shared" si="17"/>
        <v>148.42444563558107</v>
      </c>
      <c r="CD159">
        <f t="shared" si="18"/>
        <v>5.0819629791159691E-19</v>
      </c>
      <c r="CE159" t="str">
        <f t="shared" si="19"/>
        <v/>
      </c>
      <c r="CF159" t="str" cm="1">
        <f t="array" ref="CF159">IFERROR(IF((BD159+BE159)*INDEX(H:H,ROW())*INDEX(K:K,ROW())/(BF159*30*1000)&lt;0.5,"",(BD159+BE159)*INDEX(H:H,ROW())*INDEX(K:K,ROW())/(BF159*30*1000)),"")</f>
        <v/>
      </c>
      <c r="CG159" t="str">
        <f t="shared" si="20"/>
        <v/>
      </c>
      <c r="CH159" cm="1">
        <f t="array" ref="CH159">IFERROR((BD159+BE159)*INDEX(K:K,ROW())*INDEX(H:H,ROW())/BC159/100000,"")</f>
        <v>1.3528895325990149E+18</v>
      </c>
      <c r="CI159">
        <f t="shared" si="21"/>
        <v>12.501185542983668</v>
      </c>
      <c r="CJ159">
        <v>0</v>
      </c>
      <c r="CK159" t="str">
        <f t="shared" si="22"/>
        <v xml:space="preserve"> </v>
      </c>
      <c r="CL159" cm="1">
        <f t="array" ref="CL159">IF(INDEX(AS:AS,ROW()-2)=0,CL158,INDEX(AS:AS,ROW()-2))</f>
        <v>42.06</v>
      </c>
      <c r="CM159" t="str">
        <f t="shared" si="23"/>
        <v>CIV</v>
      </c>
    </row>
    <row r="160" spans="1:91" x14ac:dyDescent="0.3">
      <c r="A160" s="1">
        <v>155</v>
      </c>
      <c r="B160" t="s">
        <v>112</v>
      </c>
      <c r="C160">
        <v>1</v>
      </c>
      <c r="D160">
        <v>7</v>
      </c>
      <c r="E160">
        <v>2</v>
      </c>
      <c r="F160" t="s">
        <v>89</v>
      </c>
      <c r="G160" t="s">
        <v>93</v>
      </c>
      <c r="H160">
        <v>45.87</v>
      </c>
      <c r="I160">
        <v>0.88</v>
      </c>
      <c r="J160">
        <v>45.57</v>
      </c>
      <c r="K160">
        <v>1564</v>
      </c>
      <c r="L160">
        <v>45.89</v>
      </c>
      <c r="M160">
        <v>0.89</v>
      </c>
      <c r="N160">
        <v>45.57</v>
      </c>
      <c r="O160">
        <v>1568</v>
      </c>
      <c r="P160">
        <v>1.35</v>
      </c>
      <c r="Q160">
        <v>50.28</v>
      </c>
      <c r="R160">
        <v>30.11</v>
      </c>
      <c r="S160">
        <v>1.6708776595744681</v>
      </c>
      <c r="T160">
        <v>7.41</v>
      </c>
      <c r="U160">
        <v>0</v>
      </c>
      <c r="V160">
        <v>0</v>
      </c>
      <c r="W160">
        <v>0</v>
      </c>
      <c r="X160">
        <v>0</v>
      </c>
      <c r="Y160">
        <v>2.2000000000000002</v>
      </c>
      <c r="Z160">
        <v>7.72</v>
      </c>
      <c r="AA160">
        <v>19.75</v>
      </c>
      <c r="AB160">
        <v>65.900000000000006</v>
      </c>
      <c r="AC160">
        <v>1690</v>
      </c>
      <c r="AD160">
        <v>37.79</v>
      </c>
      <c r="AE160">
        <v>32.28</v>
      </c>
      <c r="AF160">
        <v>11.52</v>
      </c>
      <c r="AG160">
        <v>1570</v>
      </c>
      <c r="AI160">
        <v>44.58</v>
      </c>
      <c r="AJ160">
        <v>41.32</v>
      </c>
      <c r="AK160">
        <v>4.51</v>
      </c>
      <c r="AL160">
        <v>47.305</v>
      </c>
      <c r="AM160">
        <v>6.31</v>
      </c>
      <c r="AN160">
        <v>47.89</v>
      </c>
      <c r="AO160">
        <v>45.09</v>
      </c>
      <c r="AP160">
        <v>3.31</v>
      </c>
      <c r="AQ160">
        <v>3.83</v>
      </c>
      <c r="AR160">
        <v>4.12</v>
      </c>
      <c r="AS160">
        <v>42.06</v>
      </c>
      <c r="AT160">
        <v>0</v>
      </c>
      <c r="AU160">
        <v>0</v>
      </c>
      <c r="AV160">
        <v>5.6</v>
      </c>
      <c r="AW160">
        <v>68.400000000000006</v>
      </c>
      <c r="AX160">
        <v>92.8</v>
      </c>
      <c r="AY160">
        <v>99.1</v>
      </c>
      <c r="AZ160">
        <v>100</v>
      </c>
      <c r="BA160">
        <v>86.199999999999989</v>
      </c>
      <c r="BB160">
        <v>92.6</v>
      </c>
      <c r="BC160">
        <v>3.5575383784680607E-18</v>
      </c>
      <c r="BD160">
        <v>3.7961511053810001E-3</v>
      </c>
      <c r="BE160">
        <v>6.4826878156445833</v>
      </c>
      <c r="BF160">
        <v>40.150025602360827</v>
      </c>
      <c r="BG160">
        <v>142.37982888017811</v>
      </c>
      <c r="BH160">
        <v>6.0446167554029637</v>
      </c>
      <c r="BI160">
        <v>83.85749935627166</v>
      </c>
      <c r="BJ160">
        <v>3.534850933961545</v>
      </c>
      <c r="BK160">
        <v>52.908229480929982</v>
      </c>
      <c r="BL160">
        <v>0.85237278069286804</v>
      </c>
      <c r="BM160">
        <v>116.2066012238059</v>
      </c>
      <c r="BN160">
        <v>17.213429426364652</v>
      </c>
      <c r="BO160">
        <v>17.450422441266682</v>
      </c>
      <c r="BP160">
        <v>69.211294158114526</v>
      </c>
      <c r="BQ160">
        <v>15.239371330145151</v>
      </c>
      <c r="BR160">
        <v>2.4452656593693601E-2</v>
      </c>
      <c r="BS160">
        <v>17.40084691349692</v>
      </c>
      <c r="BT160">
        <v>1847.8291843109539</v>
      </c>
      <c r="BU160">
        <v>31.272161466844739</v>
      </c>
      <c r="BV160">
        <v>16.793004276323892</v>
      </c>
      <c r="BW160">
        <v>123.7666347245674</v>
      </c>
      <c r="BX160">
        <v>10.34997385150721</v>
      </c>
      <c r="BY160">
        <v>10.336281692258639</v>
      </c>
      <c r="BZ160">
        <v>0.42885367946622233</v>
      </c>
      <c r="CA160">
        <f t="shared" si="16"/>
        <v>6.4864839667499643</v>
      </c>
      <c r="CB160" cm="1">
        <f t="array" ref="CB160">IF(ISBLANK(INDEX(AC:AC,ROW())), "", INDEX(AC:AC,ROW())*(BI160+BJ160)/1000)</f>
        <v>147.69307199049413</v>
      </c>
      <c r="CC160">
        <f t="shared" si="17"/>
        <v>148.42444563558107</v>
      </c>
      <c r="CD160">
        <f t="shared" si="18"/>
        <v>0.35646573752973854</v>
      </c>
      <c r="CE160" t="str">
        <f t="shared" si="19"/>
        <v/>
      </c>
      <c r="CF160" t="str" cm="1">
        <f t="array" ref="CF160">IFERROR(IF((BD160+BE160)*INDEX(H:H,ROW())*INDEX(K:K,ROW())/(BF160*30*1000)&lt;0.5,"",(BD160+BE160)*INDEX(H:H,ROW())*INDEX(K:K,ROW())/(BF160*30*1000)),"")</f>
        <v/>
      </c>
      <c r="CG160" t="str">
        <f t="shared" si="20"/>
        <v/>
      </c>
      <c r="CH160" cm="1">
        <f t="array" ref="CH160">IFERROR((BD160+BE160)*INDEX(K:K,ROW())*INDEX(H:H,ROW())/BC160/100000,"")</f>
        <v>1.3080527068948319E+18</v>
      </c>
      <c r="CI160">
        <f t="shared" si="21"/>
        <v>12.086877158019217</v>
      </c>
      <c r="CJ160">
        <v>0</v>
      </c>
      <c r="CK160" t="str">
        <f t="shared" si="22"/>
        <v xml:space="preserve"> </v>
      </c>
      <c r="CL160" cm="1">
        <f t="array" ref="CL160">IF(INDEX(AS:AS,ROW()-2)=0,CL159,INDEX(AS:AS,ROW()-2))</f>
        <v>42.06</v>
      </c>
      <c r="CM160" t="str">
        <f t="shared" si="23"/>
        <v>CIV</v>
      </c>
    </row>
    <row r="161" spans="1:91" x14ac:dyDescent="0.3">
      <c r="A161" s="1">
        <v>156</v>
      </c>
      <c r="B161" t="s">
        <v>112</v>
      </c>
      <c r="C161">
        <v>1</v>
      </c>
      <c r="D161">
        <v>7</v>
      </c>
      <c r="E161">
        <v>2</v>
      </c>
      <c r="F161" t="s">
        <v>89</v>
      </c>
      <c r="G161" t="s">
        <v>94</v>
      </c>
      <c r="H161">
        <v>45.87</v>
      </c>
      <c r="I161">
        <v>0.88</v>
      </c>
      <c r="J161">
        <v>45.57</v>
      </c>
      <c r="K161">
        <v>1564</v>
      </c>
      <c r="L161">
        <v>45.89</v>
      </c>
      <c r="M161">
        <v>0.89</v>
      </c>
      <c r="N161">
        <v>45.57</v>
      </c>
      <c r="O161">
        <v>1568</v>
      </c>
      <c r="P161">
        <v>1.35</v>
      </c>
      <c r="Q161">
        <v>50.28</v>
      </c>
      <c r="R161">
        <v>30.11</v>
      </c>
      <c r="S161">
        <v>1.6708776595744681</v>
      </c>
      <c r="T161">
        <v>7.41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7.72</v>
      </c>
      <c r="AA161">
        <v>19.75</v>
      </c>
      <c r="AB161">
        <v>65.900000000000006</v>
      </c>
      <c r="AC161">
        <v>1690</v>
      </c>
      <c r="AD161">
        <v>37.79</v>
      </c>
      <c r="AE161">
        <v>32.28</v>
      </c>
      <c r="AF161">
        <v>11.52</v>
      </c>
      <c r="AG161">
        <v>1570</v>
      </c>
      <c r="AI161">
        <v>44.58</v>
      </c>
      <c r="AJ161">
        <v>41.32</v>
      </c>
      <c r="AK161">
        <v>4.51</v>
      </c>
      <c r="AL161">
        <v>47.305</v>
      </c>
      <c r="AM161">
        <v>6.31</v>
      </c>
      <c r="AN161">
        <v>47.89</v>
      </c>
      <c r="AO161">
        <v>45.09</v>
      </c>
      <c r="AP161">
        <v>3.31</v>
      </c>
      <c r="AQ161">
        <v>3.83</v>
      </c>
      <c r="AR161">
        <v>4.12</v>
      </c>
      <c r="AS161">
        <v>42.06</v>
      </c>
      <c r="AT161">
        <v>0</v>
      </c>
      <c r="AU161">
        <v>0</v>
      </c>
      <c r="AV161">
        <v>5.6</v>
      </c>
      <c r="AW161">
        <v>68.400000000000006</v>
      </c>
      <c r="AX161">
        <v>92.8</v>
      </c>
      <c r="AY161">
        <v>99.1</v>
      </c>
      <c r="AZ161">
        <v>100</v>
      </c>
      <c r="BA161">
        <v>86.199999999999989</v>
      </c>
      <c r="BB161">
        <v>92.6</v>
      </c>
      <c r="BC161">
        <v>3.5575383784680607E-18</v>
      </c>
      <c r="BD161">
        <v>4.0802925966779998E-4</v>
      </c>
      <c r="BE161">
        <v>6.2527243234316279</v>
      </c>
      <c r="BF161">
        <v>40.150025602360827</v>
      </c>
      <c r="BG161">
        <v>142.37982888017811</v>
      </c>
      <c r="BH161">
        <v>6.0446167554029637</v>
      </c>
      <c r="BI161">
        <v>83.85749935627166</v>
      </c>
      <c r="BJ161">
        <v>3.534850933961545</v>
      </c>
      <c r="BK161">
        <v>1.5123047008647711E-17</v>
      </c>
      <c r="BL161">
        <v>5.5185077245123439</v>
      </c>
      <c r="BM161">
        <v>154.45552863553169</v>
      </c>
      <c r="BN161">
        <v>16.928674268429411</v>
      </c>
      <c r="BO161">
        <v>17.53579830208227</v>
      </c>
      <c r="BP161">
        <v>64.451846891462324</v>
      </c>
      <c r="BQ161">
        <v>15.239371330145151</v>
      </c>
      <c r="BR161">
        <v>2.4331680572507699E-2</v>
      </c>
      <c r="BS161">
        <v>17.467939531519949</v>
      </c>
      <c r="BT161">
        <v>1847.8291843109539</v>
      </c>
      <c r="BU161">
        <v>92.177455904018643</v>
      </c>
      <c r="BV161">
        <v>16.953199766857999</v>
      </c>
      <c r="BW161">
        <v>123.7652120607077</v>
      </c>
      <c r="BX161">
        <v>4.7600051771912026</v>
      </c>
      <c r="BY161">
        <v>10.336281692258639</v>
      </c>
      <c r="BZ161">
        <v>0.42885367946622233</v>
      </c>
      <c r="CA161">
        <f t="shared" si="16"/>
        <v>6.2531323526912956</v>
      </c>
      <c r="CB161" cm="1">
        <f t="array" ref="CB161">IF(ISBLANK(INDEX(AC:AC,ROW())), "", INDEX(AC:AC,ROW())*(BI161+BJ161)/1000)</f>
        <v>147.69307199049413</v>
      </c>
      <c r="CC161">
        <f t="shared" si="17"/>
        <v>148.42444563558107</v>
      </c>
      <c r="CD161">
        <f t="shared" si="18"/>
        <v>1.0189054063087797E-19</v>
      </c>
      <c r="CE161">
        <f t="shared" si="19"/>
        <v>4.2509863281250011</v>
      </c>
      <c r="CF161" t="str" cm="1">
        <f t="array" ref="CF161">IFERROR(IF((BD161+BE161)*INDEX(H:H,ROW())*INDEX(K:K,ROW())/(BF161*30*1000)&lt;0.5,"",(BD161+BE161)*INDEX(H:H,ROW())*INDEX(K:K,ROW())/(BF161*30*1000)),"")</f>
        <v/>
      </c>
      <c r="CG161" t="str">
        <f t="shared" si="20"/>
        <v/>
      </c>
      <c r="CH161" cm="1">
        <f t="array" ref="CH161">IFERROR((BD161+BE161)*INDEX(K:K,ROW())*INDEX(H:H,ROW())/BC161/100000,"")</f>
        <v>1.2609954395073882E+18</v>
      </c>
      <c r="CI161">
        <f t="shared" si="21"/>
        <v>11.652051093820086</v>
      </c>
      <c r="CJ161">
        <v>0</v>
      </c>
      <c r="CK161" t="str">
        <f t="shared" si="22"/>
        <v xml:space="preserve"> </v>
      </c>
      <c r="CL161" cm="1">
        <f t="array" ref="CL161">IF(INDEX(AS:AS,ROW()-2)=0,CL160,INDEX(AS:AS,ROW()-2))</f>
        <v>42.06</v>
      </c>
      <c r="CM161" t="str">
        <f t="shared" si="23"/>
        <v>CIV</v>
      </c>
    </row>
    <row r="162" spans="1:91" x14ac:dyDescent="0.3">
      <c r="A162" s="1">
        <v>157</v>
      </c>
      <c r="B162" t="s">
        <v>112</v>
      </c>
      <c r="C162">
        <v>1</v>
      </c>
      <c r="D162">
        <v>7</v>
      </c>
      <c r="E162">
        <v>2</v>
      </c>
      <c r="F162" t="s">
        <v>89</v>
      </c>
      <c r="G162" t="s">
        <v>95</v>
      </c>
      <c r="H162">
        <v>45.87</v>
      </c>
      <c r="I162">
        <v>0.88</v>
      </c>
      <c r="J162">
        <v>45.57</v>
      </c>
      <c r="K162">
        <v>1564</v>
      </c>
      <c r="L162">
        <v>45.89</v>
      </c>
      <c r="M162">
        <v>0.89</v>
      </c>
      <c r="N162">
        <v>45.57</v>
      </c>
      <c r="O162">
        <v>1568</v>
      </c>
      <c r="P162">
        <v>1.35</v>
      </c>
      <c r="Q162">
        <v>50.28</v>
      </c>
      <c r="R162">
        <v>30.11</v>
      </c>
      <c r="S162">
        <v>1.6708776595744681</v>
      </c>
      <c r="T162">
        <v>7.41</v>
      </c>
      <c r="U162">
        <v>0</v>
      </c>
      <c r="V162">
        <v>0</v>
      </c>
      <c r="W162">
        <v>0</v>
      </c>
      <c r="X162">
        <v>0</v>
      </c>
      <c r="Y162">
        <v>2.2000000000000002</v>
      </c>
      <c r="Z162">
        <v>7.72</v>
      </c>
      <c r="AA162">
        <v>19.75</v>
      </c>
      <c r="AB162">
        <v>65.900000000000006</v>
      </c>
      <c r="AC162">
        <v>1690</v>
      </c>
      <c r="AD162">
        <v>37.79</v>
      </c>
      <c r="AE162">
        <v>32.28</v>
      </c>
      <c r="AF162">
        <v>11.52</v>
      </c>
      <c r="AG162">
        <v>1570</v>
      </c>
      <c r="AI162">
        <v>44.58</v>
      </c>
      <c r="AJ162">
        <v>41.32</v>
      </c>
      <c r="AK162">
        <v>4.51</v>
      </c>
      <c r="AL162">
        <v>47.305</v>
      </c>
      <c r="AM162">
        <v>6.31</v>
      </c>
      <c r="AN162">
        <v>47.89</v>
      </c>
      <c r="AO162">
        <v>45.09</v>
      </c>
      <c r="AP162">
        <v>3.31</v>
      </c>
      <c r="AQ162">
        <v>3.83</v>
      </c>
      <c r="AR162">
        <v>4.12</v>
      </c>
      <c r="AS162">
        <v>42.06</v>
      </c>
      <c r="AT162">
        <v>0</v>
      </c>
      <c r="AU162">
        <v>0</v>
      </c>
      <c r="AV162">
        <v>5.6</v>
      </c>
      <c r="AW162">
        <v>68.400000000000006</v>
      </c>
      <c r="AX162">
        <v>92.8</v>
      </c>
      <c r="AY162">
        <v>99.1</v>
      </c>
      <c r="AZ162">
        <v>100</v>
      </c>
      <c r="BA162">
        <v>86.199999999999989</v>
      </c>
      <c r="BB162">
        <v>92.6</v>
      </c>
      <c r="BC162">
        <v>3.5575383784680607E-18</v>
      </c>
      <c r="BD162">
        <v>1.1943951513619201E-2</v>
      </c>
      <c r="BE162">
        <v>5.8175102530102194</v>
      </c>
      <c r="BF162">
        <v>40.150025602360827</v>
      </c>
      <c r="BG162">
        <v>142.37982888017811</v>
      </c>
      <c r="BH162">
        <v>7.2418669661136999E-3</v>
      </c>
      <c r="BI162">
        <v>83.85749935627166</v>
      </c>
      <c r="BJ162">
        <v>4.4798058905414998E-3</v>
      </c>
      <c r="BK162">
        <v>1.5123047008647711E-17</v>
      </c>
      <c r="BL162">
        <v>6.6398165268022726</v>
      </c>
      <c r="BM162">
        <v>164.17564848060169</v>
      </c>
      <c r="BN162">
        <v>16.532101808519201</v>
      </c>
      <c r="BO162">
        <v>17.515255263491049</v>
      </c>
      <c r="BP162">
        <v>70.255648306430729</v>
      </c>
      <c r="BQ162">
        <v>15.239371330145151</v>
      </c>
      <c r="BR162">
        <v>2.4770580026796302E-2</v>
      </c>
      <c r="BS162">
        <v>17.425105297703318</v>
      </c>
      <c r="BT162">
        <v>1847.8291843109539</v>
      </c>
      <c r="BU162">
        <v>118.4066776805563</v>
      </c>
      <c r="BV162">
        <v>16.898530546172939</v>
      </c>
      <c r="BW162">
        <v>123.7634473368384</v>
      </c>
      <c r="BX162">
        <v>4.6007009103067036</v>
      </c>
      <c r="BY162">
        <v>10.336281692258639</v>
      </c>
      <c r="BZ162">
        <v>0.42885367946622233</v>
      </c>
      <c r="CA162">
        <f t="shared" si="16"/>
        <v>5.8294542045238389</v>
      </c>
      <c r="CB162" cm="1">
        <f t="array" ref="CB162">IF(ISBLANK(INDEX(AC:AC,ROW())), "", INDEX(AC:AC,ROW())*(BI162+BJ162)/1000)</f>
        <v>141.72674478405412</v>
      </c>
      <c r="CC162">
        <f t="shared" si="17"/>
        <v>142.38707074714424</v>
      </c>
      <c r="CD162">
        <f t="shared" si="18"/>
        <v>1.0621081625805568E-19</v>
      </c>
      <c r="CE162">
        <f t="shared" si="19"/>
        <v>4.2509863281250011</v>
      </c>
      <c r="CF162" t="str" cm="1">
        <f t="array" ref="CF162">IFERROR(IF((BD162+BE162)*INDEX(H:H,ROW())*INDEX(K:K,ROW())/(BF162*30*1000)&lt;0.5,"",(BD162+BE162)*INDEX(H:H,ROW())*INDEX(K:K,ROW())/(BF162*30*1000)),"")</f>
        <v/>
      </c>
      <c r="CG162" t="str">
        <f t="shared" si="20"/>
        <v/>
      </c>
      <c r="CH162" cm="1">
        <f t="array" ref="CH162">IFERROR((BD162+BE162)*INDEX(K:K,ROW())*INDEX(H:H,ROW())/BC162/100000,"")</f>
        <v>1.1755572650813888E+18</v>
      </c>
      <c r="CI162">
        <f t="shared" si="21"/>
        <v>10.862571653542837</v>
      </c>
      <c r="CJ162">
        <v>0</v>
      </c>
      <c r="CK162" t="str">
        <f t="shared" si="22"/>
        <v xml:space="preserve"> </v>
      </c>
      <c r="CL162" cm="1">
        <f t="array" ref="CL162">IF(INDEX(AS:AS,ROW()-2)=0,CL161,INDEX(AS:AS,ROW()-2))</f>
        <v>42.06</v>
      </c>
      <c r="CM162" t="str">
        <f t="shared" si="23"/>
        <v>CIV</v>
      </c>
    </row>
    <row r="163" spans="1:91" x14ac:dyDescent="0.3">
      <c r="A163" s="1">
        <v>158</v>
      </c>
      <c r="B163" t="s">
        <v>112</v>
      </c>
      <c r="C163">
        <v>1</v>
      </c>
      <c r="D163">
        <v>7</v>
      </c>
      <c r="E163">
        <v>2</v>
      </c>
      <c r="F163" t="s">
        <v>89</v>
      </c>
      <c r="G163" t="s">
        <v>96</v>
      </c>
      <c r="H163">
        <v>45.87</v>
      </c>
      <c r="I163">
        <v>0.88</v>
      </c>
      <c r="J163">
        <v>45.57</v>
      </c>
      <c r="K163">
        <v>1564</v>
      </c>
      <c r="L163">
        <v>45.89</v>
      </c>
      <c r="M163">
        <v>0.89</v>
      </c>
      <c r="N163">
        <v>45.57</v>
      </c>
      <c r="O163">
        <v>1568</v>
      </c>
      <c r="P163">
        <v>1.35</v>
      </c>
      <c r="Q163">
        <v>50.28</v>
      </c>
      <c r="R163">
        <v>30.11</v>
      </c>
      <c r="S163">
        <v>1.6708776595744681</v>
      </c>
      <c r="T163">
        <v>7.41</v>
      </c>
      <c r="U163">
        <v>0</v>
      </c>
      <c r="V163">
        <v>0</v>
      </c>
      <c r="W163">
        <v>0</v>
      </c>
      <c r="X163">
        <v>0</v>
      </c>
      <c r="Y163">
        <v>2.2000000000000002</v>
      </c>
      <c r="Z163">
        <v>7.72</v>
      </c>
      <c r="AA163">
        <v>19.75</v>
      </c>
      <c r="AB163">
        <v>65.900000000000006</v>
      </c>
      <c r="AC163">
        <v>1690</v>
      </c>
      <c r="AD163">
        <v>37.79</v>
      </c>
      <c r="AE163">
        <v>32.28</v>
      </c>
      <c r="AF163">
        <v>11.52</v>
      </c>
      <c r="AG163">
        <v>1570</v>
      </c>
      <c r="AI163">
        <v>44.58</v>
      </c>
      <c r="AJ163">
        <v>41.32</v>
      </c>
      <c r="AK163">
        <v>4.51</v>
      </c>
      <c r="AL163">
        <v>47.305</v>
      </c>
      <c r="AM163">
        <v>6.31</v>
      </c>
      <c r="AN163">
        <v>47.89</v>
      </c>
      <c r="AO163">
        <v>45.09</v>
      </c>
      <c r="AP163">
        <v>3.31</v>
      </c>
      <c r="AQ163">
        <v>3.83</v>
      </c>
      <c r="AR163">
        <v>4.12</v>
      </c>
      <c r="AS163">
        <v>42.06</v>
      </c>
      <c r="AT163">
        <v>0</v>
      </c>
      <c r="AU163">
        <v>0</v>
      </c>
      <c r="AV163">
        <v>5.6</v>
      </c>
      <c r="AW163">
        <v>68.400000000000006</v>
      </c>
      <c r="AX163">
        <v>92.8</v>
      </c>
      <c r="AY163">
        <v>99.1</v>
      </c>
      <c r="AZ163">
        <v>100</v>
      </c>
      <c r="BA163">
        <v>86.199999999999989</v>
      </c>
      <c r="BB163">
        <v>92.6</v>
      </c>
      <c r="BC163">
        <v>3.5575383784680607E-18</v>
      </c>
      <c r="BD163">
        <v>1.1943951513619201E-2</v>
      </c>
      <c r="BE163">
        <v>5.6987073753920621</v>
      </c>
      <c r="BF163">
        <v>40.150025602360827</v>
      </c>
      <c r="BG163">
        <v>142.37982888017811</v>
      </c>
      <c r="BH163">
        <v>6.0446167554029637</v>
      </c>
      <c r="BI163">
        <v>83.85749935627166</v>
      </c>
      <c r="BJ163">
        <v>3.534850933961545</v>
      </c>
      <c r="BK163">
        <v>1.5123047008647711E-17</v>
      </c>
      <c r="BL163">
        <v>6.6749365265170537</v>
      </c>
      <c r="BM163">
        <v>164.251781982289</v>
      </c>
      <c r="BN163">
        <v>16.413967884273799</v>
      </c>
      <c r="BO163">
        <v>17.518690319748028</v>
      </c>
      <c r="BP163">
        <v>74.120467347183009</v>
      </c>
      <c r="BQ163">
        <v>15.239371330145151</v>
      </c>
      <c r="BR163">
        <v>1.9848195815701498E-2</v>
      </c>
      <c r="BS163">
        <v>17.37135788199631</v>
      </c>
      <c r="BT163">
        <v>1847.8291843109539</v>
      </c>
      <c r="BU163">
        <v>118.7508508039398</v>
      </c>
      <c r="BV163">
        <v>16.83708396968197</v>
      </c>
      <c r="BW163">
        <v>123.76196026557849</v>
      </c>
      <c r="BX163">
        <v>4.7085861607715236</v>
      </c>
      <c r="BY163">
        <v>10.336281692258639</v>
      </c>
      <c r="BZ163">
        <v>0.42885367946622233</v>
      </c>
      <c r="CA163">
        <f t="shared" si="16"/>
        <v>5.7106513269056816</v>
      </c>
      <c r="CB163" cm="1">
        <f t="array" ref="CB163">IF(ISBLANK(INDEX(AC:AC,ROW())), "", INDEX(AC:AC,ROW())*(BI163+BJ163)/1000)</f>
        <v>147.69307199049413</v>
      </c>
      <c r="CC163">
        <f t="shared" si="17"/>
        <v>148.42444563558107</v>
      </c>
      <c r="CD163">
        <f t="shared" si="18"/>
        <v>1.0189054063087797E-19</v>
      </c>
      <c r="CE163">
        <f t="shared" si="19"/>
        <v>4.2509863281250011</v>
      </c>
      <c r="CF163" t="str" cm="1">
        <f t="array" ref="CF163">IFERROR(IF((BD163+BE163)*INDEX(H:H,ROW())*INDEX(K:K,ROW())/(BF163*30*1000)&lt;0.5,"",(BD163+BE163)*INDEX(H:H,ROW())*INDEX(K:K,ROW())/(BF163*30*1000)),"")</f>
        <v/>
      </c>
      <c r="CG163" t="str">
        <f t="shared" si="20"/>
        <v/>
      </c>
      <c r="CH163" cm="1">
        <f t="array" ref="CH163">IFERROR((BD163+BE163)*INDEX(K:K,ROW())*INDEX(H:H,ROW())/BC163/100000,"")</f>
        <v>1.1515996901529815E+18</v>
      </c>
      <c r="CI163">
        <f t="shared" si="21"/>
        <v>10.641195050262752</v>
      </c>
      <c r="CJ163">
        <v>0</v>
      </c>
      <c r="CK163" t="str">
        <f t="shared" si="22"/>
        <v xml:space="preserve"> </v>
      </c>
      <c r="CL163" cm="1">
        <f t="array" ref="CL163">IF(INDEX(AS:AS,ROW()-2)=0,CL162,INDEX(AS:AS,ROW()-2))</f>
        <v>42.06</v>
      </c>
      <c r="CM163" t="str">
        <f t="shared" si="23"/>
        <v>CIV</v>
      </c>
    </row>
    <row r="164" spans="1:91" x14ac:dyDescent="0.3">
      <c r="A164" s="1">
        <v>159</v>
      </c>
      <c r="B164" t="s">
        <v>112</v>
      </c>
      <c r="C164">
        <v>1</v>
      </c>
      <c r="D164">
        <v>7</v>
      </c>
      <c r="E164">
        <v>2</v>
      </c>
      <c r="F164" t="s">
        <v>89</v>
      </c>
      <c r="G164" t="s">
        <v>97</v>
      </c>
      <c r="H164">
        <v>45.87</v>
      </c>
      <c r="I164">
        <v>0.88</v>
      </c>
      <c r="J164">
        <v>45.57</v>
      </c>
      <c r="K164">
        <v>1564</v>
      </c>
      <c r="L164">
        <v>45.89</v>
      </c>
      <c r="M164">
        <v>0.89</v>
      </c>
      <c r="N164">
        <v>45.57</v>
      </c>
      <c r="O164">
        <v>1568</v>
      </c>
      <c r="P164">
        <v>1.35</v>
      </c>
      <c r="Q164">
        <v>50.28</v>
      </c>
      <c r="R164">
        <v>30.11</v>
      </c>
      <c r="S164">
        <v>1.6708776595744681</v>
      </c>
      <c r="T164">
        <v>7.41</v>
      </c>
      <c r="U164">
        <v>0</v>
      </c>
      <c r="V164">
        <v>0</v>
      </c>
      <c r="W164">
        <v>0</v>
      </c>
      <c r="X164">
        <v>0</v>
      </c>
      <c r="Y164">
        <v>2.2000000000000002</v>
      </c>
      <c r="Z164">
        <v>7.72</v>
      </c>
      <c r="AA164">
        <v>19.75</v>
      </c>
      <c r="AB164">
        <v>65.900000000000006</v>
      </c>
      <c r="AC164">
        <v>1690</v>
      </c>
      <c r="AD164">
        <v>37.79</v>
      </c>
      <c r="AE164">
        <v>32.28</v>
      </c>
      <c r="AF164">
        <v>11.52</v>
      </c>
      <c r="AG164">
        <v>1570</v>
      </c>
      <c r="AI164">
        <v>44.58</v>
      </c>
      <c r="AJ164">
        <v>41.32</v>
      </c>
      <c r="AK164">
        <v>4.51</v>
      </c>
      <c r="AL164">
        <v>47.305</v>
      </c>
      <c r="AM164">
        <v>6.31</v>
      </c>
      <c r="AN164">
        <v>47.89</v>
      </c>
      <c r="AO164">
        <v>45.09</v>
      </c>
      <c r="AP164">
        <v>3.31</v>
      </c>
      <c r="AQ164">
        <v>3.83</v>
      </c>
      <c r="AR164">
        <v>4.12</v>
      </c>
      <c r="AS164">
        <v>42.06</v>
      </c>
      <c r="AT164">
        <v>0</v>
      </c>
      <c r="AU164">
        <v>0</v>
      </c>
      <c r="AV164">
        <v>5.6</v>
      </c>
      <c r="AW164">
        <v>68.400000000000006</v>
      </c>
      <c r="AX164">
        <v>92.8</v>
      </c>
      <c r="AY164">
        <v>99.1</v>
      </c>
      <c r="AZ164">
        <v>100</v>
      </c>
      <c r="BA164">
        <v>86.199999999999989</v>
      </c>
      <c r="BB164">
        <v>92.6</v>
      </c>
      <c r="BC164">
        <v>3.5575383784680607E-18</v>
      </c>
      <c r="BD164">
        <v>1.1943951513619201E-2</v>
      </c>
      <c r="BE164">
        <v>5.8476290781372207</v>
      </c>
      <c r="BF164">
        <v>40.150025602360827</v>
      </c>
      <c r="BG164">
        <v>142.37982888017811</v>
      </c>
      <c r="BH164">
        <v>4.3416725962318941</v>
      </c>
      <c r="BI164">
        <v>83.85749935627166</v>
      </c>
      <c r="BJ164">
        <v>2.5249251968323452</v>
      </c>
      <c r="BK164">
        <v>1.5123047008647711E-17</v>
      </c>
      <c r="BL164">
        <v>6.6905825875724974</v>
      </c>
      <c r="BM164">
        <v>164.37967901704519</v>
      </c>
      <c r="BN164">
        <v>16.315782820259731</v>
      </c>
      <c r="BO164">
        <v>20.135567130923999</v>
      </c>
      <c r="BP164">
        <v>76.311124342387942</v>
      </c>
      <c r="BQ164">
        <v>1.2413166137561491</v>
      </c>
      <c r="BR164">
        <v>1.6984913006107501E-2</v>
      </c>
      <c r="BS164">
        <v>17.042680302225641</v>
      </c>
      <c r="BT164">
        <v>1847.8291843109539</v>
      </c>
      <c r="BU164">
        <v>118.6596196321106</v>
      </c>
      <c r="BV164">
        <v>16.962428712781129</v>
      </c>
      <c r="BW164">
        <v>123.7609840776807</v>
      </c>
      <c r="BX164">
        <v>4.8470419206550703</v>
      </c>
      <c r="BY164">
        <v>10.336281692258639</v>
      </c>
      <c r="BZ164">
        <v>0.42885367946622233</v>
      </c>
      <c r="CA164">
        <f t="shared" si="16"/>
        <v>5.8595730296508401</v>
      </c>
      <c r="CB164" cm="1">
        <f t="array" ref="CB164">IF(ISBLANK(INDEX(AC:AC,ROW())), "", INDEX(AC:AC,ROW())*(BI164+BJ164)/1000)</f>
        <v>145.98629749474574</v>
      </c>
      <c r="CC164">
        <f t="shared" si="17"/>
        <v>146.72150147641</v>
      </c>
      <c r="CD164">
        <f t="shared" si="18"/>
        <v>1.0307314781044008E-19</v>
      </c>
      <c r="CE164">
        <f t="shared" si="19"/>
        <v>4.2509863281250011</v>
      </c>
      <c r="CF164" t="str" cm="1">
        <f t="array" ref="CF164">IFERROR(IF((BD164+BE164)*INDEX(H:H,ROW())*INDEX(K:K,ROW())/(BF164*30*1000)&lt;0.5,"",(BD164+BE164)*INDEX(H:H,ROW())*INDEX(K:K,ROW())/(BF164*30*1000)),"")</f>
        <v/>
      </c>
      <c r="CG164" t="str">
        <f t="shared" si="20"/>
        <v/>
      </c>
      <c r="CH164" cm="1">
        <f t="array" ref="CH164">IFERROR((BD164+BE164)*INDEX(K:K,ROW())*INDEX(H:H,ROW())/BC164/100000,"")</f>
        <v>1.1816309732625569E+18</v>
      </c>
      <c r="CI164">
        <f t="shared" si="21"/>
        <v>10.918694900176918</v>
      </c>
      <c r="CJ164">
        <v>0</v>
      </c>
      <c r="CK164" t="str">
        <f t="shared" si="22"/>
        <v xml:space="preserve"> </v>
      </c>
      <c r="CL164" cm="1">
        <f t="array" ref="CL164">IF(INDEX(AS:AS,ROW()-2)=0,CL163,INDEX(AS:AS,ROW()-2))</f>
        <v>42.06</v>
      </c>
      <c r="CM164" t="str">
        <f t="shared" si="23"/>
        <v>CIV</v>
      </c>
    </row>
    <row r="165" spans="1:91" x14ac:dyDescent="0.3">
      <c r="A165" s="1">
        <v>160</v>
      </c>
      <c r="B165" t="s">
        <v>112</v>
      </c>
      <c r="C165">
        <v>1</v>
      </c>
      <c r="D165">
        <v>7</v>
      </c>
      <c r="E165">
        <v>2</v>
      </c>
      <c r="F165" t="s">
        <v>98</v>
      </c>
      <c r="G165" t="s">
        <v>99</v>
      </c>
      <c r="H165">
        <v>45.87</v>
      </c>
      <c r="I165">
        <v>0.88</v>
      </c>
      <c r="J165">
        <v>45.57</v>
      </c>
      <c r="K165">
        <v>1564</v>
      </c>
      <c r="L165">
        <v>45.89</v>
      </c>
      <c r="M165">
        <v>0.89</v>
      </c>
      <c r="N165">
        <v>45.57</v>
      </c>
      <c r="O165">
        <v>1568</v>
      </c>
      <c r="P165">
        <v>1.35</v>
      </c>
      <c r="Q165">
        <v>50.28</v>
      </c>
      <c r="R165">
        <v>30.11</v>
      </c>
      <c r="S165">
        <v>1.6708776595744681</v>
      </c>
      <c r="T165">
        <v>7.41</v>
      </c>
      <c r="U165">
        <v>0</v>
      </c>
      <c r="V165">
        <v>0</v>
      </c>
      <c r="W165">
        <v>0</v>
      </c>
      <c r="X165">
        <v>0</v>
      </c>
      <c r="Y165">
        <v>2.2000000000000002</v>
      </c>
      <c r="Z165">
        <v>7.72</v>
      </c>
      <c r="AA165">
        <v>19.75</v>
      </c>
      <c r="AB165">
        <v>65.900000000000006</v>
      </c>
      <c r="AC165">
        <v>1690</v>
      </c>
      <c r="AD165">
        <v>37.79</v>
      </c>
      <c r="AE165">
        <v>32.28</v>
      </c>
      <c r="AF165">
        <v>11.52</v>
      </c>
      <c r="AG165">
        <v>1570</v>
      </c>
      <c r="AI165">
        <v>44.58</v>
      </c>
      <c r="AJ165">
        <v>41.32</v>
      </c>
      <c r="AK165">
        <v>4.51</v>
      </c>
      <c r="AL165">
        <v>47.305</v>
      </c>
      <c r="AM165">
        <v>6.31</v>
      </c>
      <c r="AN165">
        <v>47.89</v>
      </c>
      <c r="AO165">
        <v>45.09</v>
      </c>
      <c r="AP165">
        <v>3.31</v>
      </c>
      <c r="AQ165">
        <v>3.83</v>
      </c>
      <c r="AR165">
        <v>4.12</v>
      </c>
      <c r="AS165">
        <v>42.06</v>
      </c>
      <c r="AT165">
        <v>0</v>
      </c>
      <c r="AU165">
        <v>0</v>
      </c>
      <c r="AV165">
        <v>5.6</v>
      </c>
      <c r="AW165">
        <v>68.400000000000006</v>
      </c>
      <c r="AX165">
        <v>92.8</v>
      </c>
      <c r="AY165">
        <v>99.1</v>
      </c>
      <c r="AZ165">
        <v>100</v>
      </c>
      <c r="BA165">
        <v>86.199999999999989</v>
      </c>
      <c r="BB165">
        <v>92.6</v>
      </c>
      <c r="BC165">
        <v>3.5575383784680607E-18</v>
      </c>
      <c r="BD165">
        <v>1.1943951513619201E-2</v>
      </c>
      <c r="BE165">
        <v>5.9158812092027864</v>
      </c>
      <c r="BF165">
        <v>40.150025602360827</v>
      </c>
      <c r="BG165">
        <v>142.37982888017811</v>
      </c>
      <c r="BH165">
        <v>6.0446167554029637</v>
      </c>
      <c r="BI165">
        <v>83.85749935627166</v>
      </c>
      <c r="BJ165">
        <v>3.534850933961545</v>
      </c>
      <c r="BK165">
        <v>1.5123047008647711E-17</v>
      </c>
      <c r="BL165">
        <v>6.6848916098220172</v>
      </c>
      <c r="BM165">
        <v>164.32781208990801</v>
      </c>
      <c r="BN165">
        <v>16.21303865930247</v>
      </c>
      <c r="BO165">
        <v>19.157045214174019</v>
      </c>
      <c r="BP165">
        <v>77.939775928166199</v>
      </c>
      <c r="BQ165">
        <v>15.239371330145151</v>
      </c>
      <c r="BR165">
        <v>1.5815185976756501E-2</v>
      </c>
      <c r="BS165">
        <v>16.862600771775561</v>
      </c>
      <c r="BT165">
        <v>1847.8291843109539</v>
      </c>
      <c r="BU165">
        <v>118.4054919994127</v>
      </c>
      <c r="BV165">
        <v>17.080333747394398</v>
      </c>
      <c r="BW165">
        <v>123.7601389073875</v>
      </c>
      <c r="BX165">
        <v>4.9772482968297913</v>
      </c>
      <c r="BY165">
        <v>10.336281692258639</v>
      </c>
      <c r="BZ165">
        <v>0.42885367946622233</v>
      </c>
      <c r="CA165">
        <f t="shared" si="16"/>
        <v>5.9278251607164059</v>
      </c>
      <c r="CB165" cm="1">
        <f t="array" ref="CB165">IF(ISBLANK(INDEX(AC:AC,ROW())), "", INDEX(AC:AC,ROW())*(BI165+BJ165)/1000)</f>
        <v>147.69307199049413</v>
      </c>
      <c r="CC165">
        <f t="shared" si="17"/>
        <v>148.42444563558107</v>
      </c>
      <c r="CD165">
        <f t="shared" si="18"/>
        <v>1.0189054063087797E-19</v>
      </c>
      <c r="CE165">
        <f t="shared" si="19"/>
        <v>4.2509863281250011</v>
      </c>
      <c r="CF165" t="str" cm="1">
        <f t="array" ref="CF165">IFERROR(IF((BD165+BE165)*INDEX(H:H,ROW())*INDEX(K:K,ROW())/(BF165*30*1000)&lt;0.5,"",(BD165+BE165)*INDEX(H:H,ROW())*INDEX(K:K,ROW())/(BF165*30*1000)),"")</f>
        <v/>
      </c>
      <c r="CG165" t="str">
        <f t="shared" si="20"/>
        <v/>
      </c>
      <c r="CH165" cm="1">
        <f t="array" ref="CH165">IFERROR((BD165+BE165)*INDEX(K:K,ROW())*INDEX(H:H,ROW())/BC165/100000,"")</f>
        <v>1.1953945754312044E+18</v>
      </c>
      <c r="CI165">
        <f t="shared" si="21"/>
        <v>11.045875531192319</v>
      </c>
      <c r="CJ165">
        <v>0</v>
      </c>
      <c r="CK165" t="str">
        <f t="shared" si="22"/>
        <v xml:space="preserve"> </v>
      </c>
      <c r="CL165" cm="1">
        <f t="array" ref="CL165">IF(INDEX(AS:AS,ROW()-2)=0,CL164,INDEX(AS:AS,ROW()-2))</f>
        <v>42.06</v>
      </c>
      <c r="CM165" t="str">
        <f t="shared" si="23"/>
        <v>CIV</v>
      </c>
    </row>
    <row r="166" spans="1:91" x14ac:dyDescent="0.3">
      <c r="A166" s="1">
        <v>161</v>
      </c>
      <c r="B166" t="s">
        <v>112</v>
      </c>
      <c r="C166">
        <v>1</v>
      </c>
      <c r="D166">
        <v>7</v>
      </c>
      <c r="E166">
        <v>2</v>
      </c>
      <c r="F166" t="s">
        <v>98</v>
      </c>
      <c r="G166" t="s">
        <v>100</v>
      </c>
      <c r="H166">
        <v>45.87</v>
      </c>
      <c r="I166">
        <v>0.88</v>
      </c>
      <c r="J166">
        <v>45.57</v>
      </c>
      <c r="K166">
        <v>1564</v>
      </c>
      <c r="L166">
        <v>45.89</v>
      </c>
      <c r="M166">
        <v>0.89</v>
      </c>
      <c r="N166">
        <v>45.57</v>
      </c>
      <c r="O166">
        <v>1568</v>
      </c>
      <c r="P166">
        <v>1.35</v>
      </c>
      <c r="Q166">
        <v>50.28</v>
      </c>
      <c r="R166">
        <v>30.11</v>
      </c>
      <c r="S166">
        <v>1.6708776595744681</v>
      </c>
      <c r="T166">
        <v>7.41</v>
      </c>
      <c r="U166">
        <v>0</v>
      </c>
      <c r="V166">
        <v>0</v>
      </c>
      <c r="W166">
        <v>0</v>
      </c>
      <c r="X166">
        <v>0</v>
      </c>
      <c r="Y166">
        <v>2.2000000000000002</v>
      </c>
      <c r="Z166">
        <v>7.72</v>
      </c>
      <c r="AA166">
        <v>19.75</v>
      </c>
      <c r="AB166">
        <v>65.900000000000006</v>
      </c>
      <c r="AC166">
        <v>1690</v>
      </c>
      <c r="AD166">
        <v>37.79</v>
      </c>
      <c r="AE166">
        <v>32.28</v>
      </c>
      <c r="AF166">
        <v>11.52</v>
      </c>
      <c r="AG166">
        <v>1570</v>
      </c>
      <c r="AI166">
        <v>44.58</v>
      </c>
      <c r="AJ166">
        <v>41.32</v>
      </c>
      <c r="AK166">
        <v>4.51</v>
      </c>
      <c r="AL166">
        <v>47.305</v>
      </c>
      <c r="AM166">
        <v>6.31</v>
      </c>
      <c r="AN166">
        <v>47.89</v>
      </c>
      <c r="AO166">
        <v>45.09</v>
      </c>
      <c r="AP166">
        <v>3.31</v>
      </c>
      <c r="AQ166">
        <v>3.83</v>
      </c>
      <c r="AR166">
        <v>4.12</v>
      </c>
      <c r="AS166">
        <v>42.06</v>
      </c>
      <c r="AT166">
        <v>0</v>
      </c>
      <c r="AU166">
        <v>0</v>
      </c>
      <c r="AV166">
        <v>5.6</v>
      </c>
      <c r="AW166">
        <v>68.400000000000006</v>
      </c>
      <c r="AX166">
        <v>92.8</v>
      </c>
      <c r="AY166">
        <v>99.1</v>
      </c>
      <c r="AZ166">
        <v>100</v>
      </c>
      <c r="BA166">
        <v>86.199999999999989</v>
      </c>
      <c r="BB166">
        <v>92.6</v>
      </c>
      <c r="BC166">
        <v>3.5575383784680607E-18</v>
      </c>
      <c r="BD166">
        <v>1.1943951513619201E-2</v>
      </c>
      <c r="BE166">
        <v>5.9888305931914578</v>
      </c>
      <c r="BF166">
        <v>40.150025602360827</v>
      </c>
      <c r="BG166">
        <v>142.37982888017811</v>
      </c>
      <c r="BH166">
        <v>6.0446167554029637</v>
      </c>
      <c r="BI166">
        <v>83.85749935627166</v>
      </c>
      <c r="BJ166">
        <v>3.534850933961545</v>
      </c>
      <c r="BK166">
        <v>1.5123047008647711E-17</v>
      </c>
      <c r="BL166">
        <v>6.594945474749891</v>
      </c>
      <c r="BM166">
        <v>164.25260528386059</v>
      </c>
      <c r="BN166">
        <v>15.76033609518235</v>
      </c>
      <c r="BO166">
        <v>18.538282433886049</v>
      </c>
      <c r="BP166">
        <v>79.404170267327004</v>
      </c>
      <c r="BQ166">
        <v>15.239371330145151</v>
      </c>
      <c r="BR166">
        <v>1.4976265671074501E-2</v>
      </c>
      <c r="BS166">
        <v>16.243803568690669</v>
      </c>
      <c r="BT166">
        <v>1847.8291843109539</v>
      </c>
      <c r="BU166">
        <v>118.16676117422421</v>
      </c>
      <c r="BV166">
        <v>17.073358577130129</v>
      </c>
      <c r="BW166">
        <v>123.758439753302</v>
      </c>
      <c r="BX166">
        <v>5.0140502845058927</v>
      </c>
      <c r="BY166">
        <v>10.336281692258639</v>
      </c>
      <c r="BZ166">
        <v>0.42885367946622233</v>
      </c>
      <c r="CA166">
        <f t="shared" si="16"/>
        <v>6.0007745447050773</v>
      </c>
      <c r="CB166" cm="1">
        <f t="array" ref="CB166">IF(ISBLANK(INDEX(AC:AC,ROW())), "", INDEX(AC:AC,ROW())*(BI166+BJ166)/1000)</f>
        <v>147.69307199049413</v>
      </c>
      <c r="CC166">
        <f t="shared" si="17"/>
        <v>148.42444563558107</v>
      </c>
      <c r="CD166">
        <f t="shared" si="18"/>
        <v>1.0189054063087797E-19</v>
      </c>
      <c r="CE166">
        <f t="shared" si="19"/>
        <v>4.2509863281250011</v>
      </c>
      <c r="CF166" t="str" cm="1">
        <f t="array" ref="CF166">IFERROR(IF((BD166+BE166)*INDEX(H:H,ROW())*INDEX(K:K,ROW())/(BF166*30*1000)&lt;0.5,"",(BD166+BE166)*INDEX(H:H,ROW())*INDEX(K:K,ROW())/(BF166*30*1000)),"")</f>
        <v/>
      </c>
      <c r="CG166" t="str">
        <f t="shared" si="20"/>
        <v/>
      </c>
      <c r="CH166" cm="1">
        <f t="array" ref="CH166">IFERROR((BD166+BE166)*INDEX(K:K,ROW())*INDEX(H:H,ROW())/BC166/100000,"")</f>
        <v>1.2101054171879757E+18</v>
      </c>
      <c r="CI166">
        <f t="shared" si="21"/>
        <v>11.181808996463184</v>
      </c>
      <c r="CJ166">
        <v>0</v>
      </c>
      <c r="CK166" t="str">
        <f t="shared" si="22"/>
        <v xml:space="preserve"> </v>
      </c>
      <c r="CL166" cm="1">
        <f t="array" ref="CL166">IF(INDEX(AS:AS,ROW()-2)=0,CL165,INDEX(AS:AS,ROW()-2))</f>
        <v>42.06</v>
      </c>
      <c r="CM166" t="str">
        <f t="shared" si="23"/>
        <v>CIV</v>
      </c>
    </row>
    <row r="167" spans="1:91" x14ac:dyDescent="0.3">
      <c r="A167" s="1">
        <v>162</v>
      </c>
      <c r="B167" t="s">
        <v>112</v>
      </c>
      <c r="C167">
        <v>1</v>
      </c>
      <c r="D167">
        <v>7</v>
      </c>
      <c r="E167">
        <v>2</v>
      </c>
      <c r="F167" t="s">
        <v>98</v>
      </c>
      <c r="G167" t="s">
        <v>101</v>
      </c>
      <c r="H167">
        <v>45.87</v>
      </c>
      <c r="I167">
        <v>0.88</v>
      </c>
      <c r="J167">
        <v>45.57</v>
      </c>
      <c r="K167">
        <v>1564</v>
      </c>
      <c r="L167">
        <v>45.89</v>
      </c>
      <c r="M167">
        <v>0.89</v>
      </c>
      <c r="N167">
        <v>45.57</v>
      </c>
      <c r="O167">
        <v>1568</v>
      </c>
      <c r="P167">
        <v>1.35</v>
      </c>
      <c r="Q167">
        <v>50.28</v>
      </c>
      <c r="R167">
        <v>30.11</v>
      </c>
      <c r="S167">
        <v>1.6708776595744681</v>
      </c>
      <c r="T167">
        <v>7.41</v>
      </c>
      <c r="U167">
        <v>0</v>
      </c>
      <c r="V167">
        <v>0</v>
      </c>
      <c r="W167">
        <v>0</v>
      </c>
      <c r="X167">
        <v>0</v>
      </c>
      <c r="Y167">
        <v>2.2000000000000002</v>
      </c>
      <c r="Z167">
        <v>7.72</v>
      </c>
      <c r="AA167">
        <v>19.75</v>
      </c>
      <c r="AB167">
        <v>65.900000000000006</v>
      </c>
      <c r="AC167">
        <v>1690</v>
      </c>
      <c r="AD167">
        <v>37.79</v>
      </c>
      <c r="AE167">
        <v>32.28</v>
      </c>
      <c r="AF167">
        <v>11.52</v>
      </c>
      <c r="AG167">
        <v>1570</v>
      </c>
      <c r="AI167">
        <v>44.58</v>
      </c>
      <c r="AJ167">
        <v>41.32</v>
      </c>
      <c r="AK167">
        <v>4.51</v>
      </c>
      <c r="AL167">
        <v>47.305</v>
      </c>
      <c r="AM167">
        <v>6.31</v>
      </c>
      <c r="AN167">
        <v>47.89</v>
      </c>
      <c r="AO167">
        <v>45.09</v>
      </c>
      <c r="AP167">
        <v>3.31</v>
      </c>
      <c r="AQ167">
        <v>3.83</v>
      </c>
      <c r="AR167">
        <v>4.12</v>
      </c>
      <c r="AS167">
        <v>42.06</v>
      </c>
      <c r="AT167">
        <v>0</v>
      </c>
      <c r="AU167">
        <v>0</v>
      </c>
      <c r="AV167">
        <v>5.6</v>
      </c>
      <c r="AW167">
        <v>68.400000000000006</v>
      </c>
      <c r="AX167">
        <v>92.8</v>
      </c>
      <c r="AY167">
        <v>99.1</v>
      </c>
      <c r="AZ167">
        <v>100</v>
      </c>
      <c r="BA167">
        <v>86.199999999999989</v>
      </c>
      <c r="BB167">
        <v>92.6</v>
      </c>
      <c r="BC167">
        <v>3.5575383784680607E-18</v>
      </c>
      <c r="BD167">
        <v>1.1943951513619201E-2</v>
      </c>
      <c r="BE167">
        <v>6.0589454906380356</v>
      </c>
      <c r="BF167">
        <v>40.150025602360827</v>
      </c>
      <c r="BG167">
        <v>142.37982888017811</v>
      </c>
      <c r="BH167">
        <v>6.0446167554029637</v>
      </c>
      <c r="BI167">
        <v>83.85749935627166</v>
      </c>
      <c r="BJ167">
        <v>3.534850933961545</v>
      </c>
      <c r="BK167">
        <v>1.5123047008647711E-17</v>
      </c>
      <c r="BL167">
        <v>6.6622083975142514</v>
      </c>
      <c r="BM167">
        <v>164.63650205880461</v>
      </c>
      <c r="BN167">
        <v>15.336573439923569</v>
      </c>
      <c r="BO167">
        <v>18.00604004361475</v>
      </c>
      <c r="BP167">
        <v>80.581279115293796</v>
      </c>
      <c r="BQ167">
        <v>15.239371330145151</v>
      </c>
      <c r="BR167">
        <v>2.4433938929499998E-4</v>
      </c>
      <c r="BS167">
        <v>19.040244317039871</v>
      </c>
      <c r="BT167">
        <v>1847.8291843109539</v>
      </c>
      <c r="BU167">
        <v>117.8435848118812</v>
      </c>
      <c r="BV167">
        <v>24.998628210519779</v>
      </c>
      <c r="BW167">
        <v>123.75705078970709</v>
      </c>
      <c r="BX167">
        <v>5.15056378230872</v>
      </c>
      <c r="BY167">
        <v>10.336281692258639</v>
      </c>
      <c r="BZ167">
        <v>0.42885367946622233</v>
      </c>
      <c r="CA167">
        <f t="shared" si="16"/>
        <v>6.070889442151655</v>
      </c>
      <c r="CB167" cm="1">
        <f t="array" ref="CB167">IF(ISBLANK(INDEX(AC:AC,ROW())), "", INDEX(AC:AC,ROW())*(BI167+BJ167)/1000)</f>
        <v>147.69307199049413</v>
      </c>
      <c r="CC167">
        <f t="shared" si="17"/>
        <v>148.42444563558107</v>
      </c>
      <c r="CD167">
        <f t="shared" si="18"/>
        <v>1.0189054063087797E-19</v>
      </c>
      <c r="CE167">
        <f t="shared" si="19"/>
        <v>4.2509863281250011</v>
      </c>
      <c r="CF167" t="str" cm="1">
        <f t="array" ref="CF167">IFERROR(IF((BD167+BE167)*INDEX(H:H,ROW())*INDEX(K:K,ROW())/(BF167*30*1000)&lt;0.5,"",(BD167+BE167)*INDEX(H:H,ROW())*INDEX(K:K,ROW())/(BF167*30*1000)),"")</f>
        <v/>
      </c>
      <c r="CG167" t="str">
        <f t="shared" si="20"/>
        <v/>
      </c>
      <c r="CH167" cm="1">
        <f t="array" ref="CH167">IFERROR((BD167+BE167)*INDEX(K:K,ROW())*INDEX(H:H,ROW())/BC167/100000,"")</f>
        <v>1.2242446614794563E+18</v>
      </c>
      <c r="CI167">
        <f t="shared" si="21"/>
        <v>11.312460695708582</v>
      </c>
      <c r="CJ167">
        <v>0</v>
      </c>
      <c r="CK167" t="str">
        <f t="shared" si="22"/>
        <v xml:space="preserve"> </v>
      </c>
      <c r="CL167" cm="1">
        <f t="array" ref="CL167">IF(INDEX(AS:AS,ROW()-2)=0,CL166,INDEX(AS:AS,ROW()-2))</f>
        <v>42.06</v>
      </c>
      <c r="CM167" t="str">
        <f t="shared" si="23"/>
        <v>CIV</v>
      </c>
    </row>
    <row r="168" spans="1:91" x14ac:dyDescent="0.3">
      <c r="A168" s="1">
        <v>163</v>
      </c>
      <c r="B168" t="s">
        <v>112</v>
      </c>
      <c r="C168">
        <v>1</v>
      </c>
      <c r="D168">
        <v>7</v>
      </c>
      <c r="E168">
        <v>2</v>
      </c>
      <c r="F168" t="s">
        <v>98</v>
      </c>
      <c r="G168" t="s">
        <v>102</v>
      </c>
      <c r="H168">
        <v>45.87</v>
      </c>
      <c r="I168">
        <v>0.88</v>
      </c>
      <c r="J168">
        <v>45.57</v>
      </c>
      <c r="K168">
        <v>1564</v>
      </c>
      <c r="L168">
        <v>45.89</v>
      </c>
      <c r="M168">
        <v>0.89</v>
      </c>
      <c r="N168">
        <v>45.57</v>
      </c>
      <c r="O168">
        <v>1568</v>
      </c>
      <c r="P168">
        <v>1.35</v>
      </c>
      <c r="Q168">
        <v>50.28</v>
      </c>
      <c r="R168">
        <v>30.11</v>
      </c>
      <c r="S168">
        <v>1.6708776595744681</v>
      </c>
      <c r="T168">
        <v>7.41</v>
      </c>
      <c r="U168">
        <v>0</v>
      </c>
      <c r="V168">
        <v>0</v>
      </c>
      <c r="W168">
        <v>0</v>
      </c>
      <c r="X168">
        <v>0</v>
      </c>
      <c r="Y168">
        <v>2.2000000000000002</v>
      </c>
      <c r="Z168">
        <v>7.72</v>
      </c>
      <c r="AA168">
        <v>19.75</v>
      </c>
      <c r="AB168">
        <v>65.900000000000006</v>
      </c>
      <c r="AC168">
        <v>1690</v>
      </c>
      <c r="AD168">
        <v>37.79</v>
      </c>
      <c r="AE168">
        <v>32.28</v>
      </c>
      <c r="AF168">
        <v>11.52</v>
      </c>
      <c r="AG168">
        <v>1570</v>
      </c>
      <c r="AI168">
        <v>44.58</v>
      </c>
      <c r="AJ168">
        <v>41.32</v>
      </c>
      <c r="AK168">
        <v>4.51</v>
      </c>
      <c r="AL168">
        <v>47.305</v>
      </c>
      <c r="AM168">
        <v>6.31</v>
      </c>
      <c r="AN168">
        <v>47.89</v>
      </c>
      <c r="AO168">
        <v>45.09</v>
      </c>
      <c r="AP168">
        <v>3.31</v>
      </c>
      <c r="AQ168">
        <v>3.83</v>
      </c>
      <c r="AR168">
        <v>4.12</v>
      </c>
      <c r="AS168">
        <v>42.06</v>
      </c>
      <c r="AT168">
        <v>0</v>
      </c>
      <c r="AU168">
        <v>0</v>
      </c>
      <c r="AV168">
        <v>5.6</v>
      </c>
      <c r="AW168">
        <v>68.400000000000006</v>
      </c>
      <c r="AX168">
        <v>92.8</v>
      </c>
      <c r="AY168">
        <v>99.1</v>
      </c>
      <c r="AZ168">
        <v>100</v>
      </c>
      <c r="BA168">
        <v>86.199999999999989</v>
      </c>
      <c r="BB168">
        <v>92.6</v>
      </c>
      <c r="BC168">
        <v>3.5575383784680607E-18</v>
      </c>
      <c r="BD168">
        <v>1.1943951513619201E-2</v>
      </c>
      <c r="BE168">
        <v>6.1386344224237028</v>
      </c>
      <c r="BF168">
        <v>40.150025602360827</v>
      </c>
      <c r="BG168">
        <v>142.37982888017811</v>
      </c>
      <c r="BH168">
        <v>6.0446167554029637</v>
      </c>
      <c r="BI168">
        <v>83.85749935627166</v>
      </c>
      <c r="BJ168">
        <v>3.534850933961545</v>
      </c>
      <c r="BK168">
        <v>1.5123047008647711E-17</v>
      </c>
      <c r="BL168">
        <v>6.6790718681389523</v>
      </c>
      <c r="BM168">
        <v>164.7410983742013</v>
      </c>
      <c r="BN168">
        <v>14.36177469700994</v>
      </c>
      <c r="BO168">
        <v>17.42780938775676</v>
      </c>
      <c r="BP168">
        <v>81.577352105509263</v>
      </c>
      <c r="BQ168">
        <v>15.239371330145151</v>
      </c>
      <c r="BR168">
        <v>47.974585957745482</v>
      </c>
      <c r="BS168">
        <v>46.723003119688642</v>
      </c>
      <c r="BT168">
        <v>1847.8291843109539</v>
      </c>
      <c r="BU168">
        <v>118.024801387655</v>
      </c>
      <c r="BV168">
        <v>100.5829219578724</v>
      </c>
      <c r="BW168">
        <v>123.75568442785</v>
      </c>
      <c r="BX168">
        <v>5.1880379522309479</v>
      </c>
      <c r="BY168">
        <v>10.336281692258639</v>
      </c>
      <c r="BZ168">
        <v>0.42885367946622233</v>
      </c>
      <c r="CA168">
        <f t="shared" si="16"/>
        <v>6.1505783739373223</v>
      </c>
      <c r="CB168" cm="1">
        <f t="array" ref="CB168">IF(ISBLANK(INDEX(AC:AC,ROW())), "", INDEX(AC:AC,ROW())*(BI168+BJ168)/1000)</f>
        <v>147.69307199049413</v>
      </c>
      <c r="CC168">
        <f t="shared" si="17"/>
        <v>148.42444563558107</v>
      </c>
      <c r="CD168">
        <f t="shared" si="18"/>
        <v>1.0189054063087797E-19</v>
      </c>
      <c r="CE168">
        <f t="shared" si="19"/>
        <v>4.2509863281250011</v>
      </c>
      <c r="CF168" t="str" cm="1">
        <f t="array" ref="CF168">IFERROR(IF((BD168+BE168)*INDEX(H:H,ROW())*INDEX(K:K,ROW())/(BF168*30*1000)&lt;0.5,"",(BD168+BE168)*INDEX(H:H,ROW())*INDEX(K:K,ROW())/(BF168*30*1000)),"")</f>
        <v/>
      </c>
      <c r="CG168" t="str">
        <f t="shared" si="20"/>
        <v/>
      </c>
      <c r="CH168" cm="1">
        <f t="array" ref="CH168">IFERROR((BD168+BE168)*INDEX(K:K,ROW())*INDEX(H:H,ROW())/BC168/100000,"")</f>
        <v>1.2403145883406221E+18</v>
      </c>
      <c r="CI168">
        <f t="shared" si="21"/>
        <v>11.460952595832667</v>
      </c>
      <c r="CJ168">
        <v>0</v>
      </c>
      <c r="CK168" t="str">
        <f t="shared" si="22"/>
        <v xml:space="preserve"> </v>
      </c>
      <c r="CL168" cm="1">
        <f t="array" ref="CL168">IF(INDEX(AS:AS,ROW()-2)=0,CL167,INDEX(AS:AS,ROW()-2))</f>
        <v>42.06</v>
      </c>
      <c r="CM168" t="str">
        <f t="shared" si="23"/>
        <v>CIV</v>
      </c>
    </row>
    <row r="169" spans="1:91" x14ac:dyDescent="0.3">
      <c r="A169" s="1">
        <v>164</v>
      </c>
      <c r="B169" t="s">
        <v>112</v>
      </c>
      <c r="C169">
        <v>1</v>
      </c>
      <c r="D169">
        <v>7</v>
      </c>
      <c r="E169">
        <v>2</v>
      </c>
      <c r="F169" t="s">
        <v>98</v>
      </c>
      <c r="G169" t="s">
        <v>103</v>
      </c>
      <c r="H169">
        <v>45.87</v>
      </c>
      <c r="I169">
        <v>0.88</v>
      </c>
      <c r="J169">
        <v>45.57</v>
      </c>
      <c r="K169">
        <v>1564</v>
      </c>
      <c r="L169">
        <v>45.89</v>
      </c>
      <c r="M169">
        <v>0.89</v>
      </c>
      <c r="N169">
        <v>45.57</v>
      </c>
      <c r="O169">
        <v>1568</v>
      </c>
      <c r="P169">
        <v>1.35</v>
      </c>
      <c r="Q169">
        <v>50.28</v>
      </c>
      <c r="R169">
        <v>30.11</v>
      </c>
      <c r="S169">
        <v>1.6708776595744681</v>
      </c>
      <c r="T169">
        <v>7.41</v>
      </c>
      <c r="U169">
        <v>0</v>
      </c>
      <c r="V169">
        <v>0</v>
      </c>
      <c r="W169">
        <v>0</v>
      </c>
      <c r="X169">
        <v>0</v>
      </c>
      <c r="Y169">
        <v>2.2000000000000002</v>
      </c>
      <c r="Z169">
        <v>7.72</v>
      </c>
      <c r="AA169">
        <v>19.75</v>
      </c>
      <c r="AB169">
        <v>65.900000000000006</v>
      </c>
      <c r="AC169">
        <v>1690</v>
      </c>
      <c r="AD169">
        <v>37.79</v>
      </c>
      <c r="AE169">
        <v>32.28</v>
      </c>
      <c r="AF169">
        <v>11.52</v>
      </c>
      <c r="AG169">
        <v>1570</v>
      </c>
      <c r="AI169">
        <v>44.58</v>
      </c>
      <c r="AJ169">
        <v>41.32</v>
      </c>
      <c r="AK169">
        <v>4.51</v>
      </c>
      <c r="AL169">
        <v>47.305</v>
      </c>
      <c r="AM169">
        <v>6.31</v>
      </c>
      <c r="AN169">
        <v>47.89</v>
      </c>
      <c r="AO169">
        <v>45.09</v>
      </c>
      <c r="AP169">
        <v>3.31</v>
      </c>
      <c r="AQ169">
        <v>3.83</v>
      </c>
      <c r="AR169">
        <v>4.12</v>
      </c>
      <c r="AS169">
        <v>42.06</v>
      </c>
      <c r="AT169">
        <v>0</v>
      </c>
      <c r="AU169">
        <v>0</v>
      </c>
      <c r="AV169">
        <v>5.6</v>
      </c>
      <c r="AW169">
        <v>68.400000000000006</v>
      </c>
      <c r="AX169">
        <v>92.8</v>
      </c>
      <c r="AY169">
        <v>99.1</v>
      </c>
      <c r="AZ169">
        <v>100</v>
      </c>
      <c r="BA169">
        <v>86.199999999999989</v>
      </c>
      <c r="BB169">
        <v>92.6</v>
      </c>
      <c r="BC169">
        <v>3.5575383784680607E-18</v>
      </c>
      <c r="BD169">
        <v>1.1943951513619201E-2</v>
      </c>
      <c r="BE169">
        <v>6.1625613963831531</v>
      </c>
      <c r="BF169">
        <v>40.150025602360827</v>
      </c>
      <c r="BG169">
        <v>142.37982888017811</v>
      </c>
      <c r="BH169">
        <v>6.0446167554029637</v>
      </c>
      <c r="BI169">
        <v>83.85749935627166</v>
      </c>
      <c r="BJ169">
        <v>3.534850933961545</v>
      </c>
      <c r="BK169">
        <v>1.5123047008647711E-17</v>
      </c>
      <c r="BL169">
        <v>6.6901585798157992</v>
      </c>
      <c r="BM169">
        <v>164.44729379848809</v>
      </c>
      <c r="BN169">
        <v>14.12545181857138</v>
      </c>
      <c r="BO169">
        <v>17.090940213394269</v>
      </c>
      <c r="BP169">
        <v>82.335987309182215</v>
      </c>
      <c r="BQ169">
        <v>15.239371330145151</v>
      </c>
      <c r="BR169">
        <v>47.974585957745482</v>
      </c>
      <c r="BS169">
        <v>71.265596033308</v>
      </c>
      <c r="BT169">
        <v>1847.8291843109539</v>
      </c>
      <c r="BU169">
        <v>118.19588292107029</v>
      </c>
      <c r="BV169">
        <v>164.64587976827571</v>
      </c>
      <c r="BW169">
        <v>8.3741528828589207</v>
      </c>
      <c r="BX169">
        <v>5.2637082191055233</v>
      </c>
      <c r="BY169">
        <v>10.336281692258639</v>
      </c>
      <c r="BZ169">
        <v>0.42885367946622233</v>
      </c>
      <c r="CA169">
        <f t="shared" si="16"/>
        <v>6.1745053478967726</v>
      </c>
      <c r="CB169" cm="1">
        <f t="array" ref="CB169">IF(ISBLANK(INDEX(AC:AC,ROW())), "", INDEX(AC:AC,ROW())*(BI169+BJ169)/1000)</f>
        <v>147.69307199049413</v>
      </c>
      <c r="CC169">
        <f t="shared" si="17"/>
        <v>148.42444563558107</v>
      </c>
      <c r="CD169">
        <f t="shared" si="18"/>
        <v>1.0189054063087797E-19</v>
      </c>
      <c r="CE169">
        <f t="shared" si="19"/>
        <v>4.2509863281250011</v>
      </c>
      <c r="CF169" t="str" cm="1">
        <f t="array" ref="CF169">IFERROR(IF((BD169+BE169)*INDEX(H:H,ROW())*INDEX(K:K,ROW())/(BF169*30*1000)&lt;0.5,"",(BD169+BE169)*INDEX(H:H,ROW())*INDEX(K:K,ROW())/(BF169*30*1000)),"")</f>
        <v/>
      </c>
      <c r="CG169" t="str">
        <f t="shared" si="20"/>
        <v/>
      </c>
      <c r="CH169" cm="1">
        <f t="array" ref="CH169">IFERROR((BD169+BE169)*INDEX(K:K,ROW())*INDEX(H:H,ROW())/BC169/100000,"")</f>
        <v>1.2451396589360164E+18</v>
      </c>
      <c r="CI169">
        <f t="shared" si="21"/>
        <v>11.505537982383142</v>
      </c>
      <c r="CJ169">
        <v>0</v>
      </c>
      <c r="CK169" t="str">
        <f t="shared" si="22"/>
        <v xml:space="preserve"> </v>
      </c>
      <c r="CL169" cm="1">
        <f t="array" ref="CL169">IF(INDEX(AS:AS,ROW()-2)=0,CL168,INDEX(AS:AS,ROW()-2))</f>
        <v>42.06</v>
      </c>
      <c r="CM169" t="str">
        <f t="shared" si="23"/>
        <v>CIV</v>
      </c>
    </row>
    <row r="170" spans="1:91" x14ac:dyDescent="0.3">
      <c r="A170" s="1">
        <v>165</v>
      </c>
      <c r="B170" t="s">
        <v>112</v>
      </c>
      <c r="C170">
        <v>1</v>
      </c>
      <c r="D170">
        <v>7</v>
      </c>
      <c r="E170">
        <v>2</v>
      </c>
      <c r="F170" t="s">
        <v>98</v>
      </c>
      <c r="G170" t="s">
        <v>104</v>
      </c>
      <c r="H170">
        <v>45.87</v>
      </c>
      <c r="I170">
        <v>0.88</v>
      </c>
      <c r="J170">
        <v>45.57</v>
      </c>
      <c r="K170">
        <v>1564</v>
      </c>
      <c r="L170">
        <v>45.89</v>
      </c>
      <c r="M170">
        <v>0.89</v>
      </c>
      <c r="N170">
        <v>45.57</v>
      </c>
      <c r="O170">
        <v>1568</v>
      </c>
      <c r="P170">
        <v>1.35</v>
      </c>
      <c r="Q170">
        <v>50.28</v>
      </c>
      <c r="R170">
        <v>30.11</v>
      </c>
      <c r="S170">
        <v>1.6708776595744681</v>
      </c>
      <c r="T170">
        <v>7.41</v>
      </c>
      <c r="U170">
        <v>0</v>
      </c>
      <c r="V170">
        <v>0</v>
      </c>
      <c r="W170">
        <v>0</v>
      </c>
      <c r="X170">
        <v>0</v>
      </c>
      <c r="Y170">
        <v>2.2000000000000002</v>
      </c>
      <c r="Z170">
        <v>7.72</v>
      </c>
      <c r="AA170">
        <v>19.75</v>
      </c>
      <c r="AB170">
        <v>65.900000000000006</v>
      </c>
      <c r="AC170">
        <v>1690</v>
      </c>
      <c r="AD170">
        <v>37.79</v>
      </c>
      <c r="AE170">
        <v>32.28</v>
      </c>
      <c r="AF170">
        <v>11.52</v>
      </c>
      <c r="AG170">
        <v>1570</v>
      </c>
      <c r="AI170">
        <v>44.58</v>
      </c>
      <c r="AJ170">
        <v>41.32</v>
      </c>
      <c r="AK170">
        <v>4.51</v>
      </c>
      <c r="AL170">
        <v>47.305</v>
      </c>
      <c r="AM170">
        <v>6.31</v>
      </c>
      <c r="AN170">
        <v>47.89</v>
      </c>
      <c r="AO170">
        <v>45.09</v>
      </c>
      <c r="AP170">
        <v>3.31</v>
      </c>
      <c r="AQ170">
        <v>3.83</v>
      </c>
      <c r="AR170">
        <v>4.12</v>
      </c>
      <c r="AS170">
        <v>42.06</v>
      </c>
      <c r="AT170">
        <v>0</v>
      </c>
      <c r="AU170">
        <v>0</v>
      </c>
      <c r="AV170">
        <v>5.6</v>
      </c>
      <c r="AW170">
        <v>68.400000000000006</v>
      </c>
      <c r="AX170">
        <v>92.8</v>
      </c>
      <c r="AY170">
        <v>99.1</v>
      </c>
      <c r="AZ170">
        <v>100</v>
      </c>
      <c r="BA170">
        <v>86.199999999999989</v>
      </c>
      <c r="BB170">
        <v>92.6</v>
      </c>
      <c r="BC170">
        <v>3.5575383784680607E-18</v>
      </c>
      <c r="BD170">
        <v>1.1943951513619201E-2</v>
      </c>
      <c r="BE170">
        <v>6.2815426339076943</v>
      </c>
      <c r="BF170">
        <v>40.150025602360827</v>
      </c>
      <c r="BG170">
        <v>142.37982888017811</v>
      </c>
      <c r="BH170">
        <v>2.5139819291430999E-3</v>
      </c>
      <c r="BI170">
        <v>83.85749935627166</v>
      </c>
      <c r="BJ170">
        <v>1.7701503322967E-3</v>
      </c>
      <c r="BK170">
        <v>1.5123047008647711E-17</v>
      </c>
      <c r="BL170">
        <v>6.6835734459088094</v>
      </c>
      <c r="BM170">
        <v>164.33900006388939</v>
      </c>
      <c r="BN170">
        <v>13.7881371660303</v>
      </c>
      <c r="BO170">
        <v>16.7807673903562</v>
      </c>
      <c r="BP170">
        <v>82.925742376833256</v>
      </c>
      <c r="BQ170">
        <v>15.239371330145151</v>
      </c>
      <c r="BR170">
        <v>47.974585957745482</v>
      </c>
      <c r="BS170">
        <v>76.849208420623995</v>
      </c>
      <c r="BT170">
        <v>1847.8291843109539</v>
      </c>
      <c r="BU170">
        <v>118.30720619301511</v>
      </c>
      <c r="BV170">
        <v>186.29419322067281</v>
      </c>
      <c r="BW170">
        <v>7.4472009163948097E-2</v>
      </c>
      <c r="BX170">
        <v>5.3505362656515931</v>
      </c>
      <c r="BY170">
        <v>10.336281692258639</v>
      </c>
      <c r="BZ170">
        <v>0.42885367946622233</v>
      </c>
      <c r="CA170">
        <f t="shared" si="16"/>
        <v>6.2934865854213138</v>
      </c>
      <c r="CB170" cm="1">
        <f t="array" ref="CB170">IF(ISBLANK(INDEX(AC:AC,ROW())), "", INDEX(AC:AC,ROW())*(BI170+BJ170)/1000)</f>
        <v>141.72216546616067</v>
      </c>
      <c r="CC170">
        <f t="shared" si="17"/>
        <v>142.38234286210727</v>
      </c>
      <c r="CD170">
        <f t="shared" si="18"/>
        <v>1.0621434304739526E-19</v>
      </c>
      <c r="CE170">
        <f t="shared" si="19"/>
        <v>4.2509863281250011</v>
      </c>
      <c r="CF170" t="str" cm="1">
        <f t="array" ref="CF170">IFERROR(IF((BD170+BE170)*INDEX(H:H,ROW())*INDEX(K:K,ROW())/(BF170*30*1000)&lt;0.5,"",(BD170+BE170)*INDEX(H:H,ROW())*INDEX(K:K,ROW())/(BF170*30*1000)),"")</f>
        <v/>
      </c>
      <c r="CG170" t="str">
        <f t="shared" si="20"/>
        <v/>
      </c>
      <c r="CH170" cm="1">
        <f t="array" ref="CH170">IFERROR((BD170+BE170)*INDEX(K:K,ROW())*INDEX(H:H,ROW())/BC170/100000,"")</f>
        <v>1.2691332016028078E+18</v>
      </c>
      <c r="CI170">
        <f t="shared" si="21"/>
        <v>11.727246940493588</v>
      </c>
      <c r="CJ170">
        <v>0</v>
      </c>
      <c r="CK170" t="str">
        <f t="shared" si="22"/>
        <v xml:space="preserve"> </v>
      </c>
      <c r="CL170" cm="1">
        <f t="array" ref="CL170">IF(INDEX(AS:AS,ROW()-2)=0,CL169,INDEX(AS:AS,ROW()-2))</f>
        <v>42.06</v>
      </c>
      <c r="CM170" t="str">
        <f t="shared" si="23"/>
        <v>CIV</v>
      </c>
    </row>
    <row r="171" spans="1:91" x14ac:dyDescent="0.3">
      <c r="A171" s="1">
        <v>166</v>
      </c>
      <c r="B171" t="s">
        <v>112</v>
      </c>
      <c r="C171">
        <v>1</v>
      </c>
      <c r="D171">
        <v>7</v>
      </c>
      <c r="E171">
        <v>2</v>
      </c>
      <c r="F171" t="s">
        <v>98</v>
      </c>
      <c r="G171" t="s">
        <v>105</v>
      </c>
      <c r="H171">
        <v>45.87</v>
      </c>
      <c r="I171">
        <v>0.88</v>
      </c>
      <c r="J171">
        <v>45.57</v>
      </c>
      <c r="K171">
        <v>1564</v>
      </c>
      <c r="L171">
        <v>45.89</v>
      </c>
      <c r="M171">
        <v>0.89</v>
      </c>
      <c r="N171">
        <v>45.57</v>
      </c>
      <c r="O171">
        <v>1568</v>
      </c>
      <c r="P171">
        <v>1.35</v>
      </c>
      <c r="Q171">
        <v>50.28</v>
      </c>
      <c r="R171">
        <v>30.11</v>
      </c>
      <c r="S171">
        <v>1.6708776595744681</v>
      </c>
      <c r="T171">
        <v>7.41</v>
      </c>
      <c r="U171">
        <v>0</v>
      </c>
      <c r="V171">
        <v>0</v>
      </c>
      <c r="W171">
        <v>0</v>
      </c>
      <c r="X171">
        <v>0</v>
      </c>
      <c r="Y171">
        <v>2.2000000000000002</v>
      </c>
      <c r="Z171">
        <v>7.72</v>
      </c>
      <c r="AA171">
        <v>19.75</v>
      </c>
      <c r="AB171">
        <v>65.900000000000006</v>
      </c>
      <c r="AC171">
        <v>1690</v>
      </c>
      <c r="AD171">
        <v>37.79</v>
      </c>
      <c r="AE171">
        <v>32.28</v>
      </c>
      <c r="AF171">
        <v>11.52</v>
      </c>
      <c r="AG171">
        <v>1570</v>
      </c>
      <c r="AI171">
        <v>44.58</v>
      </c>
      <c r="AJ171">
        <v>41.32</v>
      </c>
      <c r="AK171">
        <v>4.51</v>
      </c>
      <c r="AL171">
        <v>47.305</v>
      </c>
      <c r="AM171">
        <v>6.31</v>
      </c>
      <c r="AN171">
        <v>47.89</v>
      </c>
      <c r="AO171">
        <v>45.09</v>
      </c>
      <c r="AP171">
        <v>3.31</v>
      </c>
      <c r="AQ171">
        <v>3.83</v>
      </c>
      <c r="AR171">
        <v>4.12</v>
      </c>
      <c r="AS171">
        <v>42.06</v>
      </c>
      <c r="AT171">
        <v>0</v>
      </c>
      <c r="AU171">
        <v>0</v>
      </c>
      <c r="AV171">
        <v>5.6</v>
      </c>
      <c r="AW171">
        <v>68.400000000000006</v>
      </c>
      <c r="AX171">
        <v>92.8</v>
      </c>
      <c r="AY171">
        <v>99.1</v>
      </c>
      <c r="AZ171">
        <v>100</v>
      </c>
      <c r="BA171">
        <v>86.199999999999989</v>
      </c>
      <c r="BB171">
        <v>92.6</v>
      </c>
      <c r="BC171">
        <v>3.5575383784680607E-18</v>
      </c>
      <c r="BD171">
        <v>1.1943951513619201E-2</v>
      </c>
      <c r="BE171">
        <v>6.3178917288347467</v>
      </c>
      <c r="BF171">
        <v>40.150025602360827</v>
      </c>
      <c r="BG171">
        <v>142.37982888017811</v>
      </c>
      <c r="BH171">
        <v>6.0446167554029637</v>
      </c>
      <c r="BI171">
        <v>83.85749935627166</v>
      </c>
      <c r="BJ171">
        <v>3.534850933961545</v>
      </c>
      <c r="BK171">
        <v>3.7901219725579999E-2</v>
      </c>
      <c r="BL171">
        <v>6.6806722813769488</v>
      </c>
      <c r="BM171">
        <v>164.24991339617401</v>
      </c>
      <c r="BN171">
        <v>13.178670142054211</v>
      </c>
      <c r="BO171">
        <v>16.330812668080181</v>
      </c>
      <c r="BP171">
        <v>83.198105436237498</v>
      </c>
      <c r="BQ171">
        <v>15.239371330145151</v>
      </c>
      <c r="BR171">
        <v>47.974585957745482</v>
      </c>
      <c r="BS171">
        <v>80.628997967725113</v>
      </c>
      <c r="BT171">
        <v>1847.8291843109539</v>
      </c>
      <c r="BU171">
        <v>118.28038085783849</v>
      </c>
      <c r="BV171">
        <v>200.48378401497521</v>
      </c>
      <c r="BW171">
        <v>0.5735444121674691</v>
      </c>
      <c r="BX171">
        <v>5.3772406751670978</v>
      </c>
      <c r="BY171">
        <v>10.336281692258639</v>
      </c>
      <c r="BZ171">
        <v>0.42885367946622233</v>
      </c>
      <c r="CA171">
        <f t="shared" si="16"/>
        <v>6.3298356803483662</v>
      </c>
      <c r="CB171" cm="1">
        <f t="array" ref="CB171">IF(ISBLANK(INDEX(AC:AC,ROW())), "", INDEX(AC:AC,ROW())*(BI171+BJ171)/1000)</f>
        <v>147.69307199049413</v>
      </c>
      <c r="CC171">
        <f t="shared" si="17"/>
        <v>148.42444563558107</v>
      </c>
      <c r="CD171">
        <f t="shared" si="18"/>
        <v>2.5535699030762712E-4</v>
      </c>
      <c r="CE171" t="str">
        <f t="shared" si="19"/>
        <v/>
      </c>
      <c r="CF171" t="str" cm="1">
        <f t="array" ref="CF171">IFERROR(IF((BD171+BE171)*INDEX(H:H,ROW())*INDEX(K:K,ROW())/(BF171*30*1000)&lt;0.5,"",(BD171+BE171)*INDEX(H:H,ROW())*INDEX(K:K,ROW())/(BF171*30*1000)),"")</f>
        <v/>
      </c>
      <c r="CG171" t="str">
        <f t="shared" si="20"/>
        <v/>
      </c>
      <c r="CH171" cm="1">
        <f t="array" ref="CH171">IFERROR((BD171+BE171)*INDEX(K:K,ROW())*INDEX(H:H,ROW())/BC171/100000,"")</f>
        <v>1.2764632948021796E+18</v>
      </c>
      <c r="CI171">
        <f t="shared" si="21"/>
        <v>11.794979636271542</v>
      </c>
      <c r="CJ171">
        <v>0</v>
      </c>
      <c r="CK171" t="str">
        <f t="shared" si="22"/>
        <v xml:space="preserve"> </v>
      </c>
      <c r="CL171" cm="1">
        <f t="array" ref="CL171">IF(INDEX(AS:AS,ROW()-2)=0,CL170,INDEX(AS:AS,ROW()-2))</f>
        <v>42.06</v>
      </c>
      <c r="CM171" t="str">
        <f t="shared" si="23"/>
        <v>CIV</v>
      </c>
    </row>
    <row r="172" spans="1:91" x14ac:dyDescent="0.3">
      <c r="A172" s="1">
        <v>167</v>
      </c>
      <c r="B172" t="s">
        <v>112</v>
      </c>
      <c r="C172">
        <v>1</v>
      </c>
      <c r="D172">
        <v>7</v>
      </c>
      <c r="E172">
        <v>2</v>
      </c>
      <c r="F172" t="s">
        <v>98</v>
      </c>
      <c r="G172" t="s">
        <v>106</v>
      </c>
      <c r="H172">
        <v>45.87</v>
      </c>
      <c r="I172">
        <v>0.88</v>
      </c>
      <c r="J172">
        <v>45.57</v>
      </c>
      <c r="K172">
        <v>1564</v>
      </c>
      <c r="L172">
        <v>45.89</v>
      </c>
      <c r="M172">
        <v>0.89</v>
      </c>
      <c r="N172">
        <v>45.57</v>
      </c>
      <c r="O172">
        <v>1568</v>
      </c>
      <c r="P172">
        <v>1.35</v>
      </c>
      <c r="Q172">
        <v>50.28</v>
      </c>
      <c r="R172">
        <v>30.11</v>
      </c>
      <c r="S172">
        <v>1.6708776595744681</v>
      </c>
      <c r="T172">
        <v>7.41</v>
      </c>
      <c r="U172">
        <v>0</v>
      </c>
      <c r="V172">
        <v>0</v>
      </c>
      <c r="W172">
        <v>0</v>
      </c>
      <c r="X172">
        <v>0</v>
      </c>
      <c r="Y172">
        <v>2.2000000000000002</v>
      </c>
      <c r="Z172">
        <v>7.72</v>
      </c>
      <c r="AA172">
        <v>19.75</v>
      </c>
      <c r="AB172">
        <v>65.900000000000006</v>
      </c>
      <c r="AC172">
        <v>1690</v>
      </c>
      <c r="AD172">
        <v>37.79</v>
      </c>
      <c r="AE172">
        <v>32.28</v>
      </c>
      <c r="AF172">
        <v>11.52</v>
      </c>
      <c r="AG172">
        <v>1570</v>
      </c>
      <c r="AI172">
        <v>44.58</v>
      </c>
      <c r="AJ172">
        <v>41.32</v>
      </c>
      <c r="AK172">
        <v>4.51</v>
      </c>
      <c r="AL172">
        <v>47.305</v>
      </c>
      <c r="AM172">
        <v>6.31</v>
      </c>
      <c r="AN172">
        <v>47.89</v>
      </c>
      <c r="AO172">
        <v>45.09</v>
      </c>
      <c r="AP172">
        <v>3.31</v>
      </c>
      <c r="AQ172">
        <v>3.83</v>
      </c>
      <c r="AR172">
        <v>4.12</v>
      </c>
      <c r="AS172">
        <v>42.06</v>
      </c>
      <c r="AT172">
        <v>0</v>
      </c>
      <c r="AU172">
        <v>0</v>
      </c>
      <c r="AV172">
        <v>5.6</v>
      </c>
      <c r="AW172">
        <v>68.400000000000006</v>
      </c>
      <c r="AX172">
        <v>92.8</v>
      </c>
      <c r="AY172">
        <v>99.1</v>
      </c>
      <c r="AZ172">
        <v>100</v>
      </c>
      <c r="BA172">
        <v>86.199999999999989</v>
      </c>
      <c r="BB172">
        <v>92.6</v>
      </c>
      <c r="BC172">
        <v>3.5575383784680607E-18</v>
      </c>
      <c r="BD172">
        <v>1.1943951513619201E-2</v>
      </c>
      <c r="BE172">
        <v>6.3954122763055379</v>
      </c>
      <c r="BF172">
        <v>40.150025602360827</v>
      </c>
      <c r="BG172">
        <v>142.37982888017811</v>
      </c>
      <c r="BH172">
        <v>6.0446167554029637</v>
      </c>
      <c r="BI172">
        <v>83.85749935627166</v>
      </c>
      <c r="BJ172">
        <v>3.534850933961545</v>
      </c>
      <c r="BK172">
        <v>0.95163416838332338</v>
      </c>
      <c r="BL172">
        <v>6.682721191110427</v>
      </c>
      <c r="BM172">
        <v>164.2509347290773</v>
      </c>
      <c r="BN172">
        <v>13.04628994728394</v>
      </c>
      <c r="BO172">
        <v>15.928980377038281</v>
      </c>
      <c r="BP172">
        <v>83.053811403279653</v>
      </c>
      <c r="BQ172">
        <v>15.239371330145151</v>
      </c>
      <c r="BR172">
        <v>47.974585957745482</v>
      </c>
      <c r="BS172">
        <v>81.210168262384869</v>
      </c>
      <c r="BT172">
        <v>1847.8291843109539</v>
      </c>
      <c r="BU172">
        <v>109.948074029864</v>
      </c>
      <c r="BV172">
        <v>210.87872044303469</v>
      </c>
      <c r="BW172">
        <v>18.032373801665798</v>
      </c>
      <c r="BX172">
        <v>5.5102493688640219</v>
      </c>
      <c r="BY172">
        <v>10.336281692258639</v>
      </c>
      <c r="BZ172">
        <v>0.42885367946622233</v>
      </c>
      <c r="CA172">
        <f t="shared" si="16"/>
        <v>6.4073562278191574</v>
      </c>
      <c r="CB172" cm="1">
        <f t="array" ref="CB172">IF(ISBLANK(INDEX(AC:AC,ROW())), "", INDEX(AC:AC,ROW())*(BI172+BJ172)/1000)</f>
        <v>147.69307199049413</v>
      </c>
      <c r="CC172">
        <f t="shared" si="17"/>
        <v>148.42444563558107</v>
      </c>
      <c r="CD172">
        <f t="shared" si="18"/>
        <v>6.4115730013896899E-3</v>
      </c>
      <c r="CE172" t="str">
        <f t="shared" si="19"/>
        <v/>
      </c>
      <c r="CF172" t="str" cm="1">
        <f t="array" ref="CF172">IFERROR(IF((BD172+BE172)*INDEX(H:H,ROW())*INDEX(K:K,ROW())/(BF172*30*1000)&lt;0.5,"",(BD172+BE172)*INDEX(H:H,ROW())*INDEX(K:K,ROW())/(BF172*30*1000)),"")</f>
        <v/>
      </c>
      <c r="CG172" t="str">
        <f t="shared" si="20"/>
        <v/>
      </c>
      <c r="CH172" cm="1">
        <f t="array" ref="CH172">IFERROR((BD172+BE172)*INDEX(K:K,ROW())*INDEX(H:H,ROW())/BC172/100000,"")</f>
        <v>1.2920959491768645E+18</v>
      </c>
      <c r="CI172">
        <f t="shared" si="21"/>
        <v>11.939430981454057</v>
      </c>
      <c r="CJ172">
        <v>0</v>
      </c>
      <c r="CK172" t="str">
        <f t="shared" si="22"/>
        <v xml:space="preserve"> </v>
      </c>
      <c r="CL172" cm="1">
        <f t="array" ref="CL172">IF(INDEX(AS:AS,ROW()-2)=0,CL171,INDEX(AS:AS,ROW()-2))</f>
        <v>42.06</v>
      </c>
      <c r="CM172" t="str">
        <f t="shared" si="23"/>
        <v>CIV</v>
      </c>
    </row>
    <row r="173" spans="1:91" x14ac:dyDescent="0.3">
      <c r="A173" s="1">
        <v>168</v>
      </c>
      <c r="B173" t="s">
        <v>113</v>
      </c>
      <c r="C173">
        <v>1</v>
      </c>
      <c r="D173">
        <v>8</v>
      </c>
      <c r="E173">
        <v>2</v>
      </c>
      <c r="F173" t="s">
        <v>80</v>
      </c>
      <c r="G173" t="s">
        <v>81</v>
      </c>
      <c r="H173">
        <v>42.37</v>
      </c>
      <c r="I173">
        <v>0.69</v>
      </c>
      <c r="J173">
        <v>42.63</v>
      </c>
      <c r="K173">
        <v>1500</v>
      </c>
      <c r="L173">
        <v>45.89</v>
      </c>
      <c r="M173">
        <v>0.89</v>
      </c>
      <c r="N173">
        <v>45.57</v>
      </c>
      <c r="O173">
        <v>1568</v>
      </c>
      <c r="P173">
        <v>1.35</v>
      </c>
      <c r="Q173">
        <v>50.28</v>
      </c>
      <c r="R173">
        <v>30.11</v>
      </c>
      <c r="S173">
        <v>1.6708776595744681</v>
      </c>
      <c r="T173">
        <v>7.41</v>
      </c>
      <c r="U173">
        <v>0</v>
      </c>
      <c r="V173">
        <v>0</v>
      </c>
      <c r="W173">
        <v>0</v>
      </c>
      <c r="X173">
        <v>0</v>
      </c>
      <c r="Y173">
        <v>2.2000000000000002</v>
      </c>
      <c r="Z173">
        <v>7.72</v>
      </c>
      <c r="AA173">
        <v>19.75</v>
      </c>
      <c r="AB173">
        <v>65.900000000000006</v>
      </c>
      <c r="AC173">
        <v>1690</v>
      </c>
      <c r="AD173">
        <v>37.79</v>
      </c>
      <c r="AE173">
        <v>32.28</v>
      </c>
      <c r="AF173">
        <v>11.52</v>
      </c>
      <c r="AG173">
        <v>1570</v>
      </c>
      <c r="AI173">
        <v>44.58</v>
      </c>
      <c r="AJ173">
        <v>41.32</v>
      </c>
      <c r="AK173">
        <v>4.51</v>
      </c>
      <c r="AL173">
        <v>47.305</v>
      </c>
      <c r="AM173">
        <v>6.31</v>
      </c>
      <c r="AN173">
        <v>47.89</v>
      </c>
      <c r="AO173">
        <v>45.09</v>
      </c>
      <c r="AP173">
        <v>3.31</v>
      </c>
      <c r="AQ173">
        <v>3.83</v>
      </c>
      <c r="AR173">
        <v>4.12</v>
      </c>
      <c r="AS173">
        <v>42.06</v>
      </c>
      <c r="AT173">
        <v>0</v>
      </c>
      <c r="AU173">
        <v>0</v>
      </c>
      <c r="AV173">
        <v>5.6</v>
      </c>
      <c r="AW173">
        <v>68.400000000000006</v>
      </c>
      <c r="AX173">
        <v>92.8</v>
      </c>
      <c r="AY173">
        <v>99.1</v>
      </c>
      <c r="AZ173">
        <v>100</v>
      </c>
      <c r="BA173">
        <v>86.199999999999989</v>
      </c>
      <c r="BB173">
        <v>92.6</v>
      </c>
      <c r="BC173">
        <v>3.5575383784680607E-18</v>
      </c>
      <c r="BD173">
        <v>1.1943951513619201E-2</v>
      </c>
      <c r="BE173">
        <v>6.4544879952020722</v>
      </c>
      <c r="BF173">
        <v>40.150025602360827</v>
      </c>
      <c r="BG173">
        <v>142.37982888017811</v>
      </c>
      <c r="BH173">
        <v>6.0446167554029637</v>
      </c>
      <c r="BI173">
        <v>83.85749935627166</v>
      </c>
      <c r="BJ173">
        <v>3.534850933961545</v>
      </c>
      <c r="BK173">
        <v>5.6405848193684702E-2</v>
      </c>
      <c r="BL173">
        <v>6.6794590591757039</v>
      </c>
      <c r="BM173">
        <v>164.34182901173941</v>
      </c>
      <c r="BN173">
        <v>12.440601927957911</v>
      </c>
      <c r="BO173">
        <v>15.40508155274981</v>
      </c>
      <c r="BP173">
        <v>83.046780264979418</v>
      </c>
      <c r="BQ173">
        <v>15.239371330145151</v>
      </c>
      <c r="BR173">
        <v>47.974585957745482</v>
      </c>
      <c r="BS173">
        <v>80.244975530576696</v>
      </c>
      <c r="BT173">
        <v>1847.8291843109539</v>
      </c>
      <c r="BU173">
        <v>66.6955583888207</v>
      </c>
      <c r="BV173">
        <v>218.84227098713001</v>
      </c>
      <c r="BW173">
        <v>18.032373801665798</v>
      </c>
      <c r="BX173">
        <v>5.6119451196615264</v>
      </c>
      <c r="BY173">
        <v>10.336281692258639</v>
      </c>
      <c r="BZ173">
        <v>0.42885367946622233</v>
      </c>
      <c r="CA173">
        <f t="shared" si="16"/>
        <v>6.4664319467156917</v>
      </c>
      <c r="CB173" cm="1">
        <f t="array" ref="CB173">IF(ISBLANK(INDEX(AC:AC,ROW())), "", INDEX(AC:AC,ROW())*(BI173+BJ173)/1000)</f>
        <v>147.69307199049413</v>
      </c>
      <c r="CC173">
        <f t="shared" si="17"/>
        <v>148.42444563558107</v>
      </c>
      <c r="CD173">
        <f t="shared" si="18"/>
        <v>3.8003071496844318E-4</v>
      </c>
      <c r="CE173" t="str">
        <f t="shared" si="19"/>
        <v/>
      </c>
      <c r="CF173" t="str" cm="1">
        <f t="array" ref="CF173">IFERROR(IF((BD173+BE173)*INDEX(H:H,ROW())*INDEX(K:K,ROW())/(BF173*30*1000)&lt;0.5,"",(BD173+BE173)*INDEX(H:H,ROW())*INDEX(K:K,ROW())/(BF173*30*1000)),"")</f>
        <v/>
      </c>
      <c r="CG173" t="str">
        <f t="shared" si="20"/>
        <v/>
      </c>
      <c r="CH173" cm="1">
        <f t="array" ref="CH173">IFERROR((BD173+BE173)*INDEX(K:K,ROW())*INDEX(H:H,ROW())/BC173/100000,"")</f>
        <v>1.1552203761480952E+18</v>
      </c>
      <c r="CI173">
        <f t="shared" si="21"/>
        <v>10.674651490221189</v>
      </c>
      <c r="CJ173">
        <v>0</v>
      </c>
      <c r="CK173" t="str">
        <f t="shared" si="22"/>
        <v xml:space="preserve"> </v>
      </c>
      <c r="CL173" cm="1">
        <f t="array" ref="CL173">IF(INDEX(AS:AS,ROW()-2)=0,CL172,INDEX(AS:AS,ROW()-2))</f>
        <v>42.06</v>
      </c>
      <c r="CM173" t="str">
        <f t="shared" si="23"/>
        <v>CIV</v>
      </c>
    </row>
    <row r="174" spans="1:91" x14ac:dyDescent="0.3">
      <c r="A174" s="1">
        <v>169</v>
      </c>
      <c r="B174" t="s">
        <v>113</v>
      </c>
      <c r="C174">
        <v>1</v>
      </c>
      <c r="D174">
        <v>8</v>
      </c>
      <c r="E174">
        <v>2</v>
      </c>
      <c r="F174" t="s">
        <v>80</v>
      </c>
      <c r="G174" t="s">
        <v>82</v>
      </c>
      <c r="H174">
        <v>45.87</v>
      </c>
      <c r="I174">
        <v>0.88</v>
      </c>
      <c r="J174">
        <v>45.57</v>
      </c>
      <c r="K174">
        <v>1564</v>
      </c>
      <c r="L174">
        <v>45.89</v>
      </c>
      <c r="M174">
        <v>0.89</v>
      </c>
      <c r="N174">
        <v>45.57</v>
      </c>
      <c r="O174">
        <v>1568</v>
      </c>
      <c r="P174">
        <v>1.35</v>
      </c>
      <c r="Q174">
        <v>50.28</v>
      </c>
      <c r="R174">
        <v>30.11</v>
      </c>
      <c r="S174">
        <v>1.6708776595744681</v>
      </c>
      <c r="T174">
        <v>7.41</v>
      </c>
      <c r="U174">
        <v>0</v>
      </c>
      <c r="V174">
        <v>0</v>
      </c>
      <c r="W174">
        <v>0</v>
      </c>
      <c r="X174">
        <v>0</v>
      </c>
      <c r="Y174">
        <v>2.2000000000000002</v>
      </c>
      <c r="Z174">
        <v>7.72</v>
      </c>
      <c r="AA174">
        <v>19.75</v>
      </c>
      <c r="AB174">
        <v>65.900000000000006</v>
      </c>
      <c r="AC174">
        <v>1690</v>
      </c>
      <c r="AD174">
        <v>37.79</v>
      </c>
      <c r="AE174">
        <v>32.28</v>
      </c>
      <c r="AF174">
        <v>11.52</v>
      </c>
      <c r="AG174">
        <v>1570</v>
      </c>
      <c r="AI174">
        <v>44.58</v>
      </c>
      <c r="AJ174">
        <v>41.32</v>
      </c>
      <c r="AK174">
        <v>4.51</v>
      </c>
      <c r="AL174">
        <v>47.305</v>
      </c>
      <c r="AM174">
        <v>6.31</v>
      </c>
      <c r="AN174">
        <v>47.89</v>
      </c>
      <c r="AO174">
        <v>45.09</v>
      </c>
      <c r="AP174">
        <v>3.31</v>
      </c>
      <c r="AQ174">
        <v>3.83</v>
      </c>
      <c r="AR174">
        <v>4.12</v>
      </c>
      <c r="AS174">
        <v>42.06</v>
      </c>
      <c r="AT174">
        <v>0</v>
      </c>
      <c r="AU174">
        <v>0</v>
      </c>
      <c r="AV174">
        <v>5.6</v>
      </c>
      <c r="AW174">
        <v>68.400000000000006</v>
      </c>
      <c r="AX174">
        <v>92.8</v>
      </c>
      <c r="AY174">
        <v>99.1</v>
      </c>
      <c r="AZ174">
        <v>100</v>
      </c>
      <c r="BA174">
        <v>86.199999999999989</v>
      </c>
      <c r="BB174">
        <v>92.6</v>
      </c>
      <c r="BC174">
        <v>3.5575383784680607E-18</v>
      </c>
      <c r="BD174">
        <v>1.1943951513619201E-2</v>
      </c>
      <c r="BE174">
        <v>6.5111286893370623</v>
      </c>
      <c r="BF174">
        <v>40.150025602360827</v>
      </c>
      <c r="BG174">
        <v>142.37982888017811</v>
      </c>
      <c r="BH174">
        <v>1.47966394345637E-2</v>
      </c>
      <c r="BI174">
        <v>83.85749935627166</v>
      </c>
      <c r="BJ174">
        <v>7.8738966715428994E-3</v>
      </c>
      <c r="BK174">
        <v>19.614175555918209</v>
      </c>
      <c r="BL174">
        <v>6.669254324030077</v>
      </c>
      <c r="BM174">
        <v>164.30545882927629</v>
      </c>
      <c r="BN174">
        <v>11.435485874842779</v>
      </c>
      <c r="BO174">
        <v>14.638494732063201</v>
      </c>
      <c r="BP174">
        <v>82.96346596204333</v>
      </c>
      <c r="BQ174">
        <v>15.239371330145151</v>
      </c>
      <c r="BR174">
        <v>47.974585957745482</v>
      </c>
      <c r="BS174">
        <v>76.999562554843109</v>
      </c>
      <c r="BT174">
        <v>1847.8291843109539</v>
      </c>
      <c r="BU174">
        <v>91.835597907667619</v>
      </c>
      <c r="BV174">
        <v>223.65931089788111</v>
      </c>
      <c r="BW174">
        <v>18.032373801665798</v>
      </c>
      <c r="BX174">
        <v>5.7291299457781912</v>
      </c>
      <c r="BY174">
        <v>10.336281692258639</v>
      </c>
      <c r="BZ174">
        <v>0.42885367946622233</v>
      </c>
      <c r="CA174">
        <f t="shared" si="16"/>
        <v>6.5230726408506818</v>
      </c>
      <c r="CB174" cm="1">
        <f t="array" ref="CB174">IF(ISBLANK(INDEX(AC:AC,ROW())), "", INDEX(AC:AC,ROW())*(BI174+BJ174)/1000)</f>
        <v>141.73248079747401</v>
      </c>
      <c r="CC174">
        <f t="shared" si="17"/>
        <v>142.39462551961267</v>
      </c>
      <c r="CD174">
        <f t="shared" si="18"/>
        <v>0.13774519567957047</v>
      </c>
      <c r="CE174" t="str">
        <f t="shared" si="19"/>
        <v/>
      </c>
      <c r="CF174" t="str" cm="1">
        <f t="array" ref="CF174">IFERROR(IF((BD174+BE174)*INDEX(H:H,ROW())*INDEX(K:K,ROW())/(BF174*30*1000)&lt;0.5,"",(BD174+BE174)*INDEX(H:H,ROW())*INDEX(K:K,ROW())/(BF174*30*1000)),"")</f>
        <v/>
      </c>
      <c r="CG174" t="str">
        <f t="shared" si="20"/>
        <v/>
      </c>
      <c r="CH174" cm="1">
        <f t="array" ref="CH174">IFERROR((BD174+BE174)*INDEX(K:K,ROW())*INDEX(H:H,ROW())/BC174/100000,"")</f>
        <v>1.3154311132000768E+18</v>
      </c>
      <c r="CI174">
        <f t="shared" si="21"/>
        <v>12.155056284260354</v>
      </c>
      <c r="CJ174">
        <v>0</v>
      </c>
      <c r="CK174" t="str">
        <f t="shared" si="22"/>
        <v xml:space="preserve"> </v>
      </c>
      <c r="CL174" cm="1">
        <f t="array" ref="CL174">IF(INDEX(AS:AS,ROW()-2)=0,CL173,INDEX(AS:AS,ROW()-2))</f>
        <v>42.06</v>
      </c>
      <c r="CM174" t="str">
        <f t="shared" si="23"/>
        <v>CIV</v>
      </c>
    </row>
    <row r="175" spans="1:91" x14ac:dyDescent="0.3">
      <c r="A175" s="1">
        <v>170</v>
      </c>
      <c r="B175" t="s">
        <v>113</v>
      </c>
      <c r="C175">
        <v>1</v>
      </c>
      <c r="D175">
        <v>8</v>
      </c>
      <c r="E175">
        <v>2</v>
      </c>
      <c r="F175" t="s">
        <v>80</v>
      </c>
      <c r="G175" t="s">
        <v>83</v>
      </c>
      <c r="H175">
        <v>45.87</v>
      </c>
      <c r="I175">
        <v>0.88</v>
      </c>
      <c r="J175">
        <v>45.57</v>
      </c>
      <c r="K175">
        <v>1564</v>
      </c>
      <c r="L175">
        <v>45.89</v>
      </c>
      <c r="M175">
        <v>0.89</v>
      </c>
      <c r="N175">
        <v>45.57</v>
      </c>
      <c r="O175">
        <v>1568</v>
      </c>
      <c r="P175">
        <v>1.35</v>
      </c>
      <c r="Q175">
        <v>50.28</v>
      </c>
      <c r="R175">
        <v>30.11</v>
      </c>
      <c r="S175">
        <v>1.6708776595744681</v>
      </c>
      <c r="T175">
        <v>7.41</v>
      </c>
      <c r="U175">
        <v>0</v>
      </c>
      <c r="V175">
        <v>0</v>
      </c>
      <c r="W175">
        <v>0</v>
      </c>
      <c r="X175">
        <v>0</v>
      </c>
      <c r="Y175">
        <v>2.2000000000000002</v>
      </c>
      <c r="Z175">
        <v>7.72</v>
      </c>
      <c r="AA175">
        <v>19.75</v>
      </c>
      <c r="AB175">
        <v>65.900000000000006</v>
      </c>
      <c r="AC175">
        <v>1690</v>
      </c>
      <c r="AD175">
        <v>37.79</v>
      </c>
      <c r="AE175">
        <v>32.28</v>
      </c>
      <c r="AF175">
        <v>11.52</v>
      </c>
      <c r="AG175">
        <v>1570</v>
      </c>
      <c r="AI175">
        <v>44.58</v>
      </c>
      <c r="AJ175">
        <v>41.32</v>
      </c>
      <c r="AK175">
        <v>4.51</v>
      </c>
      <c r="AL175">
        <v>47.305</v>
      </c>
      <c r="AM175">
        <v>6.31</v>
      </c>
      <c r="AN175">
        <v>47.89</v>
      </c>
      <c r="AO175">
        <v>45.09</v>
      </c>
      <c r="AP175">
        <v>3.31</v>
      </c>
      <c r="AQ175">
        <v>3.83</v>
      </c>
      <c r="AR175">
        <v>4.12</v>
      </c>
      <c r="AS175">
        <v>42.06</v>
      </c>
      <c r="AT175">
        <v>0</v>
      </c>
      <c r="AU175">
        <v>0</v>
      </c>
      <c r="AV175">
        <v>5.6</v>
      </c>
      <c r="AW175">
        <v>68.400000000000006</v>
      </c>
      <c r="AX175">
        <v>92.8</v>
      </c>
      <c r="AY175">
        <v>99.1</v>
      </c>
      <c r="AZ175">
        <v>100</v>
      </c>
      <c r="BA175">
        <v>86.199999999999989</v>
      </c>
      <c r="BB175">
        <v>92.6</v>
      </c>
      <c r="BC175">
        <v>3.5575383784680607E-18</v>
      </c>
      <c r="BD175">
        <v>1.1943951513619201E-2</v>
      </c>
      <c r="BE175">
        <v>2.272194682789022</v>
      </c>
      <c r="BF175">
        <v>40.150025602360827</v>
      </c>
      <c r="BG175">
        <v>142.37982888017811</v>
      </c>
      <c r="BH175">
        <v>6.0446167554029637</v>
      </c>
      <c r="BI175">
        <v>83.85749935627166</v>
      </c>
      <c r="BJ175">
        <v>3.534850933961545</v>
      </c>
      <c r="BK175">
        <v>154.40946037474231</v>
      </c>
      <c r="BL175">
        <v>6.6784697826873387</v>
      </c>
      <c r="BM175">
        <v>164.2179591907562</v>
      </c>
      <c r="BN175">
        <v>10.977008528928341</v>
      </c>
      <c r="BO175">
        <v>14.113596498029359</v>
      </c>
      <c r="BP175">
        <v>82.899940958760794</v>
      </c>
      <c r="BQ175">
        <v>15.239371330145151</v>
      </c>
      <c r="BR175">
        <v>47.974585957745482</v>
      </c>
      <c r="BS175">
        <v>62.088607858876351</v>
      </c>
      <c r="BT175">
        <v>1847.8291843109539</v>
      </c>
      <c r="BU175">
        <v>118.05534956912069</v>
      </c>
      <c r="BV175">
        <v>238.53047613126179</v>
      </c>
      <c r="BW175">
        <v>18.032373801665798</v>
      </c>
      <c r="BX175">
        <v>5.9129450390652067</v>
      </c>
      <c r="BY175">
        <v>10.336281692258639</v>
      </c>
      <c r="BZ175">
        <v>0.42885367946622233</v>
      </c>
      <c r="CA175">
        <f t="shared" si="16"/>
        <v>2.2841386343026411</v>
      </c>
      <c r="CB175" cm="1">
        <f t="array" ref="CB175">IF(ISBLANK(INDEX(AC:AC,ROW())), "", INDEX(AC:AC,ROW())*(BI175+BJ175)/1000)</f>
        <v>147.69307199049413</v>
      </c>
      <c r="CC175">
        <f t="shared" si="17"/>
        <v>148.42444563558107</v>
      </c>
      <c r="CD175">
        <f t="shared" si="18"/>
        <v>1.0403236455661484</v>
      </c>
      <c r="CE175" t="str">
        <f t="shared" si="19"/>
        <v/>
      </c>
      <c r="CF175" t="str" cm="1">
        <f t="array" ref="CF175">IFERROR(IF((BD175+BE175)*INDEX(H:H,ROW())*INDEX(K:K,ROW())/(BF175*30*1000)&lt;0.5,"",(BD175+BE175)*INDEX(H:H,ROW())*INDEX(K:K,ROW())/(BF175*30*1000)),"")</f>
        <v/>
      </c>
      <c r="CG175" t="str">
        <f t="shared" si="20"/>
        <v/>
      </c>
      <c r="CH175" cm="1">
        <f t="array" ref="CH175">IFERROR((BD175+BE175)*INDEX(K:K,ROW())*INDEX(H:H,ROW())/BC175/100000,"")</f>
        <v>4.6061529464007149E+17</v>
      </c>
      <c r="CI175">
        <f t="shared" si="21"/>
        <v>4.2562508789387739</v>
      </c>
      <c r="CJ175">
        <v>0</v>
      </c>
      <c r="CK175" t="str">
        <f t="shared" si="22"/>
        <v xml:space="preserve"> </v>
      </c>
      <c r="CL175" cm="1">
        <f t="array" ref="CL175">IF(INDEX(AS:AS,ROW()-2)=0,CL174,INDEX(AS:AS,ROW()-2))</f>
        <v>42.06</v>
      </c>
      <c r="CM175" t="str">
        <f t="shared" si="23"/>
        <v>CIV</v>
      </c>
    </row>
    <row r="176" spans="1:91" x14ac:dyDescent="0.3">
      <c r="A176" s="1">
        <v>171</v>
      </c>
      <c r="B176" t="s">
        <v>113</v>
      </c>
      <c r="C176">
        <v>1</v>
      </c>
      <c r="D176">
        <v>8</v>
      </c>
      <c r="E176">
        <v>2</v>
      </c>
      <c r="F176" t="s">
        <v>80</v>
      </c>
      <c r="G176" t="s">
        <v>84</v>
      </c>
      <c r="H176">
        <v>45.87</v>
      </c>
      <c r="I176">
        <v>0.88</v>
      </c>
      <c r="J176">
        <v>45.57</v>
      </c>
      <c r="K176">
        <v>1564</v>
      </c>
      <c r="L176">
        <v>45.89</v>
      </c>
      <c r="M176">
        <v>0.89</v>
      </c>
      <c r="N176">
        <v>45.57</v>
      </c>
      <c r="O176">
        <v>1568</v>
      </c>
      <c r="P176">
        <v>1.35</v>
      </c>
      <c r="Q176">
        <v>50.28</v>
      </c>
      <c r="R176">
        <v>30.11</v>
      </c>
      <c r="S176">
        <v>1.6708776595744681</v>
      </c>
      <c r="T176">
        <v>7.41</v>
      </c>
      <c r="U176">
        <v>0</v>
      </c>
      <c r="V176">
        <v>0</v>
      </c>
      <c r="W176">
        <v>0</v>
      </c>
      <c r="X176">
        <v>0</v>
      </c>
      <c r="Y176">
        <v>2.2000000000000002</v>
      </c>
      <c r="Z176">
        <v>7.72</v>
      </c>
      <c r="AA176">
        <v>19.75</v>
      </c>
      <c r="AB176">
        <v>65.900000000000006</v>
      </c>
      <c r="AC176">
        <v>1690</v>
      </c>
      <c r="AD176">
        <v>37.79</v>
      </c>
      <c r="AE176">
        <v>32.28</v>
      </c>
      <c r="AF176">
        <v>11.52</v>
      </c>
      <c r="AG176">
        <v>1570</v>
      </c>
      <c r="AI176">
        <v>44.58</v>
      </c>
      <c r="AJ176">
        <v>41.32</v>
      </c>
      <c r="AK176">
        <v>4.51</v>
      </c>
      <c r="AL176">
        <v>47.305</v>
      </c>
      <c r="AM176">
        <v>6.31</v>
      </c>
      <c r="AN176">
        <v>47.89</v>
      </c>
      <c r="AO176">
        <v>45.09</v>
      </c>
      <c r="AP176">
        <v>3.31</v>
      </c>
      <c r="AQ176">
        <v>3.83</v>
      </c>
      <c r="AR176">
        <v>4.12</v>
      </c>
      <c r="AS176">
        <v>42.06</v>
      </c>
      <c r="AT176">
        <v>0</v>
      </c>
      <c r="AU176">
        <v>0</v>
      </c>
      <c r="AV176">
        <v>5.6</v>
      </c>
      <c r="AW176">
        <v>68.400000000000006</v>
      </c>
      <c r="AX176">
        <v>92.8</v>
      </c>
      <c r="AY176">
        <v>99.1</v>
      </c>
      <c r="AZ176">
        <v>100</v>
      </c>
      <c r="BA176">
        <v>86.199999999999989</v>
      </c>
      <c r="BB176">
        <v>92.6</v>
      </c>
      <c r="BC176">
        <v>3.5575383784680607E-18</v>
      </c>
      <c r="BD176">
        <v>1.1943951513619201E-2</v>
      </c>
      <c r="BE176">
        <v>33.028000474176089</v>
      </c>
      <c r="BF176">
        <v>22.5045321278477</v>
      </c>
      <c r="BG176">
        <v>46.492270929350397</v>
      </c>
      <c r="BH176">
        <v>3.0801019684750361</v>
      </c>
      <c r="BI176">
        <v>27.510241817562839</v>
      </c>
      <c r="BJ176">
        <v>1.7918536630369919</v>
      </c>
      <c r="BK176">
        <v>367.05967768475062</v>
      </c>
      <c r="BL176">
        <v>5.5655547733346866</v>
      </c>
      <c r="BM176">
        <v>157.17274997030401</v>
      </c>
      <c r="BN176">
        <v>91.38080695451832</v>
      </c>
      <c r="BO176">
        <v>67.778785819086934</v>
      </c>
      <c r="BP176">
        <v>82.418380753722545</v>
      </c>
      <c r="BQ176">
        <v>15.239371330145151</v>
      </c>
      <c r="BR176">
        <v>23.833961923510572</v>
      </c>
      <c r="BS176">
        <v>66.430972395466711</v>
      </c>
      <c r="BT176">
        <v>1847.8291843109539</v>
      </c>
      <c r="BU176">
        <v>116.09525075977641</v>
      </c>
      <c r="BV176">
        <v>282.29932129585859</v>
      </c>
      <c r="BW176">
        <v>18.032373801665798</v>
      </c>
      <c r="BX176">
        <v>11.20562088844072</v>
      </c>
      <c r="BY176">
        <v>10.336281692258639</v>
      </c>
      <c r="BZ176">
        <v>0.42885367946622233</v>
      </c>
      <c r="CA176">
        <f t="shared" si="16"/>
        <v>33.039944425689711</v>
      </c>
      <c r="CB176" cm="1">
        <f t="array" ref="CB176">IF(ISBLANK(INDEX(AC:AC,ROW())), "", INDEX(AC:AC,ROW())*(BI176+BJ176)/1000)</f>
        <v>49.520541362213713</v>
      </c>
      <c r="CC176">
        <f t="shared" si="17"/>
        <v>49.572372897825431</v>
      </c>
      <c r="CD176">
        <f t="shared" si="18"/>
        <v>7.4045210311256309</v>
      </c>
      <c r="CE176" t="str">
        <f t="shared" si="19"/>
        <v/>
      </c>
      <c r="CF176" cm="1">
        <f t="array" ref="CF176">IFERROR(IF((BD176+BE176)*INDEX(H:H,ROW())*INDEX(K:K,ROW())/(BF176*30*1000)&lt;0.5,"",(BD176+BE176)*INDEX(H:H,ROW())*INDEX(K:K,ROW())/(BF176*30*1000)),"")</f>
        <v>3.5108603410719335</v>
      </c>
      <c r="CG176" t="str">
        <f t="shared" si="20"/>
        <v/>
      </c>
      <c r="CH176" cm="1">
        <f t="array" ref="CH176">IFERROR((BD176+BE176)*INDEX(K:K,ROW())*INDEX(H:H,ROW())/BC176/100000,"")</f>
        <v>6.6627758525598413E+18</v>
      </c>
      <c r="CI176">
        <f t="shared" si="21"/>
        <v>61.566443643147764</v>
      </c>
      <c r="CJ176">
        <v>1</v>
      </c>
      <c r="CK176" t="str">
        <f t="shared" si="22"/>
        <v xml:space="preserve"> </v>
      </c>
      <c r="CL176" cm="1">
        <f t="array" ref="CL176">IF(INDEX(AS:AS,ROW()-2)=0,CL175,INDEX(AS:AS,ROW()-2))</f>
        <v>42.06</v>
      </c>
      <c r="CM176" t="str">
        <f t="shared" si="23"/>
        <v>CIV</v>
      </c>
    </row>
    <row r="177" spans="1:91" x14ac:dyDescent="0.3">
      <c r="A177" s="1">
        <v>172</v>
      </c>
      <c r="B177" t="s">
        <v>113</v>
      </c>
      <c r="C177">
        <v>1</v>
      </c>
      <c r="D177">
        <v>8</v>
      </c>
      <c r="E177">
        <v>2</v>
      </c>
      <c r="F177" t="s">
        <v>80</v>
      </c>
      <c r="G177" t="s">
        <v>85</v>
      </c>
      <c r="H177">
        <v>45.87</v>
      </c>
      <c r="I177">
        <v>0.88</v>
      </c>
      <c r="J177">
        <v>45.57</v>
      </c>
      <c r="K177">
        <v>1564</v>
      </c>
      <c r="L177">
        <v>45.89</v>
      </c>
      <c r="M177">
        <v>0.89</v>
      </c>
      <c r="N177">
        <v>45.57</v>
      </c>
      <c r="O177">
        <v>1568</v>
      </c>
      <c r="P177">
        <v>1.35</v>
      </c>
      <c r="Q177">
        <v>50.28</v>
      </c>
      <c r="R177">
        <v>30.11</v>
      </c>
      <c r="S177">
        <v>1.6708776595744681</v>
      </c>
      <c r="T177">
        <v>7.41</v>
      </c>
      <c r="U177">
        <v>0</v>
      </c>
      <c r="V177">
        <v>0</v>
      </c>
      <c r="W177">
        <v>0</v>
      </c>
      <c r="X177">
        <v>0</v>
      </c>
      <c r="Y177">
        <v>2.2000000000000002</v>
      </c>
      <c r="Z177">
        <v>7.72</v>
      </c>
      <c r="AA177">
        <v>19.75</v>
      </c>
      <c r="AB177">
        <v>65.900000000000006</v>
      </c>
      <c r="AC177">
        <v>1675</v>
      </c>
      <c r="AD177">
        <v>37.79</v>
      </c>
      <c r="AE177">
        <v>32.28</v>
      </c>
      <c r="AF177">
        <v>12.48</v>
      </c>
      <c r="AG177">
        <v>1570</v>
      </c>
      <c r="AI177">
        <v>44.58</v>
      </c>
      <c r="AJ177">
        <v>41.32</v>
      </c>
      <c r="AK177">
        <v>4.51</v>
      </c>
      <c r="AL177">
        <v>47.305</v>
      </c>
      <c r="AM177">
        <v>6.31</v>
      </c>
      <c r="AN177">
        <v>47.89</v>
      </c>
      <c r="AO177">
        <v>45.09</v>
      </c>
      <c r="AP177">
        <v>3.31</v>
      </c>
      <c r="AQ177">
        <v>3.83</v>
      </c>
      <c r="AR177">
        <v>4.12</v>
      </c>
      <c r="AS177">
        <v>42.06</v>
      </c>
      <c r="AT177">
        <v>0</v>
      </c>
      <c r="AU177">
        <v>0</v>
      </c>
      <c r="AV177">
        <v>5.6</v>
      </c>
      <c r="AW177">
        <v>68.400000000000006</v>
      </c>
      <c r="AX177">
        <v>92.8</v>
      </c>
      <c r="AY177">
        <v>99.1</v>
      </c>
      <c r="AZ177">
        <v>100</v>
      </c>
      <c r="BA177">
        <v>86.199999999999989</v>
      </c>
      <c r="BB177">
        <v>92.6</v>
      </c>
      <c r="BC177">
        <v>3.5575383784680607E-18</v>
      </c>
      <c r="BD177">
        <v>1.1943951513619201E-2</v>
      </c>
      <c r="BE177">
        <v>50.567891673570138</v>
      </c>
      <c r="BF177">
        <v>8.4555712469260761E-17</v>
      </c>
      <c r="BG177">
        <v>155.06029016675981</v>
      </c>
      <c r="BH177">
        <v>8.6585359519774405E-2</v>
      </c>
      <c r="BI177">
        <v>91.751313566996686</v>
      </c>
      <c r="BJ177">
        <v>5.0429978172562701E-2</v>
      </c>
      <c r="BK177">
        <v>344.65550726282532</v>
      </c>
      <c r="BL177">
        <v>4.8694819384711607</v>
      </c>
      <c r="BM177">
        <v>152.66866786435111</v>
      </c>
      <c r="BN177">
        <v>107.8088537386901</v>
      </c>
      <c r="BO177">
        <v>105.54306007760241</v>
      </c>
      <c r="BP177">
        <v>80.683922698941458</v>
      </c>
      <c r="BQ177">
        <v>15.239371330145151</v>
      </c>
      <c r="BR177">
        <v>51.901410306960237</v>
      </c>
      <c r="BS177">
        <v>90.186442857912596</v>
      </c>
      <c r="BT177">
        <v>1847.8291843109539</v>
      </c>
      <c r="BU177">
        <v>117.6430933304336</v>
      </c>
      <c r="BV177">
        <v>326.02170266957972</v>
      </c>
      <c r="BW177">
        <v>2.8557660493009802E-2</v>
      </c>
      <c r="BX177">
        <v>12.46959092483867</v>
      </c>
      <c r="BY177">
        <v>10.336281692258639</v>
      </c>
      <c r="BZ177">
        <v>0.42885367946622233</v>
      </c>
      <c r="CA177">
        <f t="shared" si="16"/>
        <v>50.57983562508376</v>
      </c>
      <c r="CB177" cm="1">
        <f t="array" ref="CB177">IF(ISBLANK(INDEX(AC:AC,ROW())), "", INDEX(AC:AC,ROW())*(BI177+BJ177)/1000)</f>
        <v>153.76792043815848</v>
      </c>
      <c r="CC177">
        <f t="shared" si="17"/>
        <v>155.14687552627959</v>
      </c>
      <c r="CD177">
        <f t="shared" si="18"/>
        <v>2.2214788798917562</v>
      </c>
      <c r="CE177" t="str">
        <f t="shared" si="19"/>
        <v/>
      </c>
      <c r="CF177" cm="1">
        <f t="array" ref="CF177">IFERROR(IF((BD177+BE177)*INDEX(H:H,ROW())*INDEX(K:K,ROW())/(BF177*30*1000)&lt;0.5,"",(BD177+BE177)*INDEX(H:H,ROW())*INDEX(K:K,ROW())/(BF177*30*1000)),"")</f>
        <v>1.430469803504161E+18</v>
      </c>
      <c r="CG177" t="str">
        <f t="shared" si="20"/>
        <v/>
      </c>
      <c r="CH177" cm="1">
        <f t="array" ref="CH177">IFERROR((BD177+BE177)*INDEX(K:K,ROW())*INDEX(H:H,ROW())/BC177/100000,"")</f>
        <v>1.0199838809874729E+19</v>
      </c>
      <c r="CI177">
        <f t="shared" si="21"/>
        <v>94.250176676148925</v>
      </c>
      <c r="CJ177">
        <v>0</v>
      </c>
      <c r="CK177" t="str">
        <f t="shared" si="22"/>
        <v xml:space="preserve"> </v>
      </c>
      <c r="CL177" cm="1">
        <f t="array" ref="CL177">IF(INDEX(AS:AS,ROW()-2)=0,CL176,INDEX(AS:AS,ROW()-2))</f>
        <v>42.06</v>
      </c>
      <c r="CM177" t="str">
        <f t="shared" si="23"/>
        <v>CIV</v>
      </c>
    </row>
    <row r="178" spans="1:91" x14ac:dyDescent="0.3">
      <c r="A178" s="1">
        <v>173</v>
      </c>
      <c r="B178" t="s">
        <v>113</v>
      </c>
      <c r="C178">
        <v>1</v>
      </c>
      <c r="D178">
        <v>8</v>
      </c>
      <c r="E178">
        <v>2</v>
      </c>
      <c r="F178" t="s">
        <v>80</v>
      </c>
      <c r="G178" t="s">
        <v>86</v>
      </c>
      <c r="H178">
        <v>45.87</v>
      </c>
      <c r="I178">
        <v>0.88</v>
      </c>
      <c r="J178">
        <v>45.57</v>
      </c>
      <c r="K178">
        <v>1564</v>
      </c>
      <c r="L178">
        <v>45.89</v>
      </c>
      <c r="M178">
        <v>0.89</v>
      </c>
      <c r="N178">
        <v>45.57</v>
      </c>
      <c r="O178">
        <v>1568</v>
      </c>
      <c r="P178">
        <v>1.35</v>
      </c>
      <c r="Q178">
        <v>50.28</v>
      </c>
      <c r="R178">
        <v>30.11</v>
      </c>
      <c r="S178">
        <v>1.6708776595744681</v>
      </c>
      <c r="T178">
        <v>7.41</v>
      </c>
      <c r="U178">
        <v>0</v>
      </c>
      <c r="V178">
        <v>0</v>
      </c>
      <c r="W178">
        <v>0</v>
      </c>
      <c r="X178">
        <v>0</v>
      </c>
      <c r="Y178">
        <v>2.2000000000000002</v>
      </c>
      <c r="Z178">
        <v>7.72</v>
      </c>
      <c r="AA178">
        <v>19.75</v>
      </c>
      <c r="AB178">
        <v>65.900000000000006</v>
      </c>
      <c r="AC178">
        <v>1690</v>
      </c>
      <c r="AD178">
        <v>37.65</v>
      </c>
      <c r="AE178">
        <v>32.44</v>
      </c>
      <c r="AF178">
        <v>12.65</v>
      </c>
      <c r="AG178">
        <v>1570</v>
      </c>
      <c r="AI178">
        <v>44.58</v>
      </c>
      <c r="AJ178">
        <v>41.32</v>
      </c>
      <c r="AK178">
        <v>4.51</v>
      </c>
      <c r="AL178">
        <v>47.305</v>
      </c>
      <c r="AM178">
        <v>6.31</v>
      </c>
      <c r="AN178">
        <v>47.89</v>
      </c>
      <c r="AO178">
        <v>45.09</v>
      </c>
      <c r="AP178">
        <v>3.31</v>
      </c>
      <c r="AQ178">
        <v>3.83</v>
      </c>
      <c r="AR178">
        <v>4.12</v>
      </c>
      <c r="AS178">
        <v>42.06</v>
      </c>
      <c r="AT178">
        <v>0</v>
      </c>
      <c r="AU178">
        <v>0</v>
      </c>
      <c r="AV178">
        <v>5.6</v>
      </c>
      <c r="AW178">
        <v>68.400000000000006</v>
      </c>
      <c r="AX178">
        <v>92.8</v>
      </c>
      <c r="AY178">
        <v>99.1</v>
      </c>
      <c r="AZ178">
        <v>100</v>
      </c>
      <c r="BA178">
        <v>86.199999999999989</v>
      </c>
      <c r="BB178">
        <v>92.6</v>
      </c>
      <c r="BC178">
        <v>3.5575383784680607E-18</v>
      </c>
      <c r="BD178">
        <v>1.1943951513619201E-2</v>
      </c>
      <c r="BE178">
        <v>50.567891673570138</v>
      </c>
      <c r="BF178">
        <v>8.4555712469260761E-17</v>
      </c>
      <c r="BG178">
        <v>158.6535346125082</v>
      </c>
      <c r="BH178">
        <v>6.0446167554029637</v>
      </c>
      <c r="BI178">
        <v>93.878934474071244</v>
      </c>
      <c r="BJ178">
        <v>3.534850933961545</v>
      </c>
      <c r="BK178">
        <v>7.344112315204093E-18</v>
      </c>
      <c r="BL178">
        <v>4.7919435774889916</v>
      </c>
      <c r="BM178">
        <v>159.76614527006799</v>
      </c>
      <c r="BN178">
        <v>107.7281012597669</v>
      </c>
      <c r="BO178">
        <v>100.6132761315135</v>
      </c>
      <c r="BP178">
        <v>79.37113323177158</v>
      </c>
      <c r="BQ178">
        <v>15.239371330145151</v>
      </c>
      <c r="BR178">
        <v>51.346042385154028</v>
      </c>
      <c r="BS178">
        <v>151.52848431252491</v>
      </c>
      <c r="BT178">
        <v>1847.8291843109539</v>
      </c>
      <c r="BU178">
        <v>118.6602351743049</v>
      </c>
      <c r="BV178">
        <v>369.88912233199522</v>
      </c>
      <c r="BW178">
        <v>18.032373801665798</v>
      </c>
      <c r="BX178">
        <v>11.636515709352871</v>
      </c>
      <c r="BY178">
        <v>10.336281692258639</v>
      </c>
      <c r="BZ178">
        <v>0.42885367946622233</v>
      </c>
      <c r="CA178">
        <f t="shared" si="16"/>
        <v>50.57983562508376</v>
      </c>
      <c r="CB178" cm="1">
        <f t="array" ref="CB178">IF(ISBLANK(INDEX(AC:AC,ROW())), "", INDEX(AC:AC,ROW())*(BI178+BJ178)/1000)</f>
        <v>164.62929733957543</v>
      </c>
      <c r="CC178">
        <f t="shared" si="17"/>
        <v>164.69815136791115</v>
      </c>
      <c r="CD178">
        <f t="shared" si="18"/>
        <v>4.4591346376429203E-20</v>
      </c>
      <c r="CE178">
        <f t="shared" si="19"/>
        <v>2.0643803478422624</v>
      </c>
      <c r="CF178" cm="1">
        <f t="array" ref="CF178">IFERROR(IF((BD178+BE178)*INDEX(H:H,ROW())*INDEX(K:K,ROW())/(BF178*30*1000)&lt;0.5,"",(BD178+BE178)*INDEX(H:H,ROW())*INDEX(K:K,ROW())/(BF178*30*1000)),"")</f>
        <v>1.430469803504161E+18</v>
      </c>
      <c r="CG178" t="str">
        <f t="shared" si="20"/>
        <v/>
      </c>
      <c r="CH178" cm="1">
        <f t="array" ref="CH178">IFERROR((BD178+BE178)*INDEX(K:K,ROW())*INDEX(H:H,ROW())/BC178/100000,"")</f>
        <v>1.0199838809874729E+19</v>
      </c>
      <c r="CI178">
        <f t="shared" si="21"/>
        <v>94.250176676148925</v>
      </c>
      <c r="CJ178">
        <v>0</v>
      </c>
      <c r="CK178" t="str">
        <f t="shared" si="22"/>
        <v xml:space="preserve"> </v>
      </c>
      <c r="CL178" cm="1">
        <f t="array" ref="CL178">IF(INDEX(AS:AS,ROW()-2)=0,CL177,INDEX(AS:AS,ROW()-2))</f>
        <v>42.06</v>
      </c>
      <c r="CM178" t="str">
        <f t="shared" si="23"/>
        <v>CIV</v>
      </c>
    </row>
    <row r="179" spans="1:91" x14ac:dyDescent="0.3">
      <c r="A179" s="1">
        <v>174</v>
      </c>
      <c r="B179" t="s">
        <v>113</v>
      </c>
      <c r="C179">
        <v>1</v>
      </c>
      <c r="D179">
        <v>8</v>
      </c>
      <c r="E179">
        <v>2</v>
      </c>
      <c r="F179" t="s">
        <v>80</v>
      </c>
      <c r="G179" t="s">
        <v>87</v>
      </c>
      <c r="H179">
        <v>45.87</v>
      </c>
      <c r="I179">
        <v>0.88</v>
      </c>
      <c r="J179">
        <v>45.57</v>
      </c>
      <c r="K179">
        <v>1564</v>
      </c>
      <c r="L179">
        <v>45.89</v>
      </c>
      <c r="M179">
        <v>0.89</v>
      </c>
      <c r="N179">
        <v>45.57</v>
      </c>
      <c r="O179">
        <v>1568</v>
      </c>
      <c r="P179">
        <v>1.35</v>
      </c>
      <c r="Q179">
        <v>50.28</v>
      </c>
      <c r="R179">
        <v>30.11</v>
      </c>
      <c r="S179">
        <v>1.6708776595744681</v>
      </c>
      <c r="T179">
        <v>7.41</v>
      </c>
      <c r="U179">
        <v>0</v>
      </c>
      <c r="V179">
        <v>0</v>
      </c>
      <c r="W179">
        <v>0</v>
      </c>
      <c r="X179">
        <v>0</v>
      </c>
      <c r="Y179">
        <v>2.2000000000000002</v>
      </c>
      <c r="Z179">
        <v>7.72</v>
      </c>
      <c r="AA179">
        <v>19.75</v>
      </c>
      <c r="AB179">
        <v>65.900000000000006</v>
      </c>
      <c r="AC179">
        <v>1696</v>
      </c>
      <c r="AD179">
        <v>37.79</v>
      </c>
      <c r="AE179">
        <v>32.28</v>
      </c>
      <c r="AF179">
        <v>12.76</v>
      </c>
      <c r="AG179">
        <v>1570</v>
      </c>
      <c r="AI179">
        <v>44.58</v>
      </c>
      <c r="AJ179">
        <v>41.32</v>
      </c>
      <c r="AK179">
        <v>4.51</v>
      </c>
      <c r="AL179">
        <v>47.305</v>
      </c>
      <c r="AM179">
        <v>6.31</v>
      </c>
      <c r="AN179">
        <v>47.89</v>
      </c>
      <c r="AO179">
        <v>45.09</v>
      </c>
      <c r="AP179">
        <v>3.31</v>
      </c>
      <c r="AQ179">
        <v>3.83</v>
      </c>
      <c r="AR179">
        <v>4.12</v>
      </c>
      <c r="AS179">
        <v>42.06</v>
      </c>
      <c r="AT179">
        <v>0</v>
      </c>
      <c r="AU179">
        <v>0</v>
      </c>
      <c r="AV179">
        <v>5.6</v>
      </c>
      <c r="AW179">
        <v>68.400000000000006</v>
      </c>
      <c r="AX179">
        <v>92.8</v>
      </c>
      <c r="AY179">
        <v>99.1</v>
      </c>
      <c r="AZ179">
        <v>100</v>
      </c>
      <c r="BA179">
        <v>86.199999999999989</v>
      </c>
      <c r="BB179">
        <v>92.6</v>
      </c>
      <c r="BC179">
        <v>3.5575383784680607E-18</v>
      </c>
      <c r="BD179">
        <v>1.1943951513619201E-2</v>
      </c>
      <c r="BE179">
        <v>50.567891673570138</v>
      </c>
      <c r="BF179">
        <v>8.4555712469260761E-17</v>
      </c>
      <c r="BG179">
        <v>84.899486015370371</v>
      </c>
      <c r="BH179">
        <v>6.0446167554029637</v>
      </c>
      <c r="BI179">
        <v>50.235573832172193</v>
      </c>
      <c r="BJ179">
        <v>3.534850933961545</v>
      </c>
      <c r="BK179">
        <v>93.059954400822122</v>
      </c>
      <c r="BL179">
        <v>4.8869814378211931</v>
      </c>
      <c r="BM179">
        <v>164.71038261932799</v>
      </c>
      <c r="BN179">
        <v>107.2196967280354</v>
      </c>
      <c r="BO179">
        <v>104.9310342227091</v>
      </c>
      <c r="BP179">
        <v>91.520592784084883</v>
      </c>
      <c r="BQ179">
        <v>15.239371330145151</v>
      </c>
      <c r="BR179">
        <v>51.951486340745987</v>
      </c>
      <c r="BS179">
        <v>116.578224096041</v>
      </c>
      <c r="BT179">
        <v>1847.8291843109539</v>
      </c>
      <c r="BU179">
        <v>116.3430803975552</v>
      </c>
      <c r="BV179">
        <v>332.57425578999357</v>
      </c>
      <c r="BW179">
        <v>0.2825002589161888</v>
      </c>
      <c r="BX179">
        <v>13.527260080063151</v>
      </c>
      <c r="BY179">
        <v>10.336281692258639</v>
      </c>
      <c r="BZ179">
        <v>0.42885367946622233</v>
      </c>
      <c r="CA179">
        <f t="shared" si="16"/>
        <v>50.57983562508376</v>
      </c>
      <c r="CB179" cm="1">
        <f t="array" ref="CB179">IF(ISBLANK(INDEX(AC:AC,ROW())), "", INDEX(AC:AC,ROW())*(BI179+BJ179)/1000)</f>
        <v>91.194640403362826</v>
      </c>
      <c r="CC179">
        <f t="shared" si="17"/>
        <v>90.944102770773341</v>
      </c>
      <c r="CD179">
        <f t="shared" si="18"/>
        <v>1.0232654077129315</v>
      </c>
      <c r="CE179" t="str">
        <f t="shared" si="19"/>
        <v/>
      </c>
      <c r="CF179" cm="1">
        <f t="array" ref="CF179">IFERROR(IF((BD179+BE179)*INDEX(H:H,ROW())*INDEX(K:K,ROW())/(BF179*30*1000)&lt;0.5,"",(BD179+BE179)*INDEX(H:H,ROW())*INDEX(K:K,ROW())/(BF179*30*1000)),"")</f>
        <v>1.430469803504161E+18</v>
      </c>
      <c r="CG179" t="str">
        <f t="shared" si="20"/>
        <v/>
      </c>
      <c r="CH179" cm="1">
        <f t="array" ref="CH179">IFERROR((BD179+BE179)*INDEX(K:K,ROW())*INDEX(H:H,ROW())/BC179/100000,"")</f>
        <v>1.0199838809874729E+19</v>
      </c>
      <c r="CI179">
        <f t="shared" si="21"/>
        <v>94.250176676148925</v>
      </c>
      <c r="CJ179">
        <v>0</v>
      </c>
      <c r="CK179" t="str">
        <f t="shared" si="22"/>
        <v xml:space="preserve"> </v>
      </c>
      <c r="CL179" cm="1">
        <f t="array" ref="CL179">IF(INDEX(AS:AS,ROW()-2)=0,CL178,INDEX(AS:AS,ROW()-2))</f>
        <v>42.06</v>
      </c>
      <c r="CM179" t="str">
        <f t="shared" si="23"/>
        <v>CIV</v>
      </c>
    </row>
    <row r="180" spans="1:91" x14ac:dyDescent="0.3">
      <c r="A180" s="1">
        <v>175</v>
      </c>
      <c r="B180" t="s">
        <v>113</v>
      </c>
      <c r="C180">
        <v>1</v>
      </c>
      <c r="D180">
        <v>8</v>
      </c>
      <c r="E180">
        <v>2</v>
      </c>
      <c r="F180" t="s">
        <v>80</v>
      </c>
      <c r="G180" t="s">
        <v>88</v>
      </c>
      <c r="H180">
        <v>45.87</v>
      </c>
      <c r="I180">
        <v>0.88</v>
      </c>
      <c r="J180">
        <v>45.57</v>
      </c>
      <c r="K180">
        <v>1564</v>
      </c>
      <c r="L180">
        <v>45.89</v>
      </c>
      <c r="M180">
        <v>0.89</v>
      </c>
      <c r="N180">
        <v>45.57</v>
      </c>
      <c r="O180">
        <v>1568</v>
      </c>
      <c r="P180">
        <v>1.35</v>
      </c>
      <c r="Q180">
        <v>50.28</v>
      </c>
      <c r="R180">
        <v>30.11</v>
      </c>
      <c r="S180">
        <v>1.6708776595744681</v>
      </c>
      <c r="T180">
        <v>7.41</v>
      </c>
      <c r="U180">
        <v>0</v>
      </c>
      <c r="V180">
        <v>0</v>
      </c>
      <c r="W180">
        <v>0</v>
      </c>
      <c r="X180">
        <v>0</v>
      </c>
      <c r="Y180">
        <v>2.2000000000000002</v>
      </c>
      <c r="Z180">
        <v>7.72</v>
      </c>
      <c r="AA180">
        <v>19.75</v>
      </c>
      <c r="AB180">
        <v>65.900000000000006</v>
      </c>
      <c r="AC180">
        <v>1686</v>
      </c>
      <c r="AD180">
        <v>37.79</v>
      </c>
      <c r="AE180">
        <v>32.28</v>
      </c>
      <c r="AF180">
        <v>12.89</v>
      </c>
      <c r="AG180">
        <v>1570</v>
      </c>
      <c r="AI180">
        <v>44.58</v>
      </c>
      <c r="AJ180">
        <v>41.32</v>
      </c>
      <c r="AK180">
        <v>4.51</v>
      </c>
      <c r="AL180">
        <v>47.305</v>
      </c>
      <c r="AM180">
        <v>6.31</v>
      </c>
      <c r="AN180">
        <v>47.89</v>
      </c>
      <c r="AO180">
        <v>45.09</v>
      </c>
      <c r="AP180">
        <v>3.31</v>
      </c>
      <c r="AQ180">
        <v>3.83</v>
      </c>
      <c r="AR180">
        <v>4.12</v>
      </c>
      <c r="AS180">
        <v>42.06</v>
      </c>
      <c r="AT180">
        <v>0</v>
      </c>
      <c r="AU180">
        <v>0</v>
      </c>
      <c r="AV180">
        <v>5.6</v>
      </c>
      <c r="AW180">
        <v>68.400000000000006</v>
      </c>
      <c r="AX180">
        <v>92.8</v>
      </c>
      <c r="AY180">
        <v>99.1</v>
      </c>
      <c r="AZ180">
        <v>100</v>
      </c>
      <c r="BA180">
        <v>86.199999999999989</v>
      </c>
      <c r="BB180">
        <v>92.6</v>
      </c>
      <c r="BC180">
        <v>3.5575383784680607E-18</v>
      </c>
      <c r="BD180">
        <v>1.1943951513619201E-2</v>
      </c>
      <c r="BE180">
        <v>50.567891673570138</v>
      </c>
      <c r="BF180">
        <v>8.4555712469260761E-17</v>
      </c>
      <c r="BG180">
        <v>36.596286046334768</v>
      </c>
      <c r="BH180">
        <v>8.8347451690459735</v>
      </c>
      <c r="BI180">
        <v>21.655411058554549</v>
      </c>
      <c r="BJ180">
        <v>5.1368169038062907</v>
      </c>
      <c r="BK180">
        <v>1.07765905350036E-2</v>
      </c>
      <c r="BL180">
        <v>4.8546589733071484</v>
      </c>
      <c r="BM180">
        <v>167.96274971575491</v>
      </c>
      <c r="BN180">
        <v>107.4157483198196</v>
      </c>
      <c r="BO180">
        <v>107.6916803644569</v>
      </c>
      <c r="BP180">
        <v>110.28150536366751</v>
      </c>
      <c r="BQ180">
        <v>15.239371330145151</v>
      </c>
      <c r="BR180">
        <v>54.033834314912554</v>
      </c>
      <c r="BS180">
        <v>143.00236885560611</v>
      </c>
      <c r="BT180">
        <v>1847.8291843109539</v>
      </c>
      <c r="BU180">
        <v>117.640761680734</v>
      </c>
      <c r="BV180">
        <v>371.4963854258861</v>
      </c>
      <c r="BW180">
        <v>0.22422791213269899</v>
      </c>
      <c r="BX180">
        <v>12.971102833764821</v>
      </c>
      <c r="BY180">
        <v>10.336281692258639</v>
      </c>
      <c r="BZ180">
        <v>0.42885367946622233</v>
      </c>
      <c r="CA180">
        <f t="shared" si="16"/>
        <v>50.57983562508376</v>
      </c>
      <c r="CB180" cm="1">
        <f t="array" ref="CB180">IF(ISBLANK(INDEX(AC:AC,ROW())), "", INDEX(AC:AC,ROW())*(BI180+BJ180)/1000)</f>
        <v>45.171696344540372</v>
      </c>
      <c r="CC180">
        <f t="shared" si="17"/>
        <v>45.431031215380742</v>
      </c>
      <c r="CD180">
        <f t="shared" si="18"/>
        <v>2.3720770246032119E-4</v>
      </c>
      <c r="CE180" t="str">
        <f t="shared" si="19"/>
        <v/>
      </c>
      <c r="CF180" cm="1">
        <f t="array" ref="CF180">IFERROR(IF((BD180+BE180)*INDEX(H:H,ROW())*INDEX(K:K,ROW())/(BF180*30*1000)&lt;0.5,"",(BD180+BE180)*INDEX(H:H,ROW())*INDEX(K:K,ROW())/(BF180*30*1000)),"")</f>
        <v>1.430469803504161E+18</v>
      </c>
      <c r="CG180" t="str">
        <f t="shared" si="20"/>
        <v/>
      </c>
      <c r="CH180" cm="1">
        <f t="array" ref="CH180">IFERROR((BD180+BE180)*INDEX(K:K,ROW())*INDEX(H:H,ROW())/BC180/100000,"")</f>
        <v>1.0199838809874729E+19</v>
      </c>
      <c r="CI180">
        <f t="shared" si="21"/>
        <v>94.250176676148925</v>
      </c>
      <c r="CJ180">
        <v>0</v>
      </c>
      <c r="CK180" t="str">
        <f t="shared" si="22"/>
        <v xml:space="preserve"> </v>
      </c>
      <c r="CL180" cm="1">
        <f t="array" ref="CL180">IF(INDEX(AS:AS,ROW()-2)=0,CL179,INDEX(AS:AS,ROW()-2))</f>
        <v>42.06</v>
      </c>
      <c r="CM180" t="str">
        <f t="shared" si="23"/>
        <v>CIV</v>
      </c>
    </row>
    <row r="181" spans="1:91" x14ac:dyDescent="0.3">
      <c r="A181" s="1">
        <v>176</v>
      </c>
      <c r="B181" t="s">
        <v>113</v>
      </c>
      <c r="C181">
        <v>1</v>
      </c>
      <c r="D181">
        <v>8</v>
      </c>
      <c r="E181">
        <v>2</v>
      </c>
      <c r="F181" t="s">
        <v>89</v>
      </c>
      <c r="G181" t="s">
        <v>90</v>
      </c>
      <c r="H181">
        <v>45.87</v>
      </c>
      <c r="I181">
        <v>0.88</v>
      </c>
      <c r="J181">
        <v>45.57</v>
      </c>
      <c r="K181">
        <v>1564</v>
      </c>
      <c r="L181">
        <v>45.89</v>
      </c>
      <c r="M181">
        <v>0.89</v>
      </c>
      <c r="N181">
        <v>45.57</v>
      </c>
      <c r="O181">
        <v>1568</v>
      </c>
      <c r="P181">
        <v>1.35</v>
      </c>
      <c r="Q181">
        <v>50.28</v>
      </c>
      <c r="R181">
        <v>30.11</v>
      </c>
      <c r="S181">
        <v>1.6708776595744681</v>
      </c>
      <c r="T181">
        <v>7.41</v>
      </c>
      <c r="U181">
        <v>0</v>
      </c>
      <c r="V181">
        <v>0</v>
      </c>
      <c r="W181">
        <v>0</v>
      </c>
      <c r="X181">
        <v>0</v>
      </c>
      <c r="Y181">
        <v>2.2000000000000002</v>
      </c>
      <c r="Z181">
        <v>7.72</v>
      </c>
      <c r="AA181">
        <v>19.75</v>
      </c>
      <c r="AB181">
        <v>65.900000000000006</v>
      </c>
      <c r="AC181">
        <v>1690</v>
      </c>
      <c r="AD181">
        <v>37.79</v>
      </c>
      <c r="AE181">
        <v>32.28</v>
      </c>
      <c r="AF181">
        <v>12.93</v>
      </c>
      <c r="AG181">
        <v>1570</v>
      </c>
      <c r="AI181">
        <v>44.58</v>
      </c>
      <c r="AJ181">
        <v>41.32</v>
      </c>
      <c r="AK181">
        <v>4.51</v>
      </c>
      <c r="AL181">
        <v>47.305</v>
      </c>
      <c r="AM181">
        <v>6.31</v>
      </c>
      <c r="AN181">
        <v>47.89</v>
      </c>
      <c r="AO181">
        <v>45.09</v>
      </c>
      <c r="AP181">
        <v>3.31</v>
      </c>
      <c r="AQ181">
        <v>3.83</v>
      </c>
      <c r="AR181">
        <v>4.12</v>
      </c>
      <c r="AS181">
        <v>42.06</v>
      </c>
      <c r="AT181">
        <v>0</v>
      </c>
      <c r="AU181">
        <v>0</v>
      </c>
      <c r="AV181">
        <v>5.6</v>
      </c>
      <c r="AW181">
        <v>68.400000000000006</v>
      </c>
      <c r="AX181">
        <v>92.8</v>
      </c>
      <c r="AY181">
        <v>99.1</v>
      </c>
      <c r="AZ181">
        <v>100</v>
      </c>
      <c r="BA181">
        <v>86.199999999999989</v>
      </c>
      <c r="BB181">
        <v>92.6</v>
      </c>
      <c r="BC181">
        <v>3.5575383784680607E-18</v>
      </c>
      <c r="BD181">
        <v>4.3378038137246002E-3</v>
      </c>
      <c r="BE181">
        <v>50.567891673570138</v>
      </c>
      <c r="BF181">
        <v>8.4555712469260761E-17</v>
      </c>
      <c r="BG181">
        <v>45.853799680395731</v>
      </c>
      <c r="BH181">
        <v>6.0446167554029637</v>
      </c>
      <c r="BI181">
        <v>27.11161197278911</v>
      </c>
      <c r="BJ181">
        <v>3.534850933961545</v>
      </c>
      <c r="BK181">
        <v>7.5429898609551149E-17</v>
      </c>
      <c r="BL181">
        <v>4.7884406609078614</v>
      </c>
      <c r="BM181">
        <v>168.94607327707831</v>
      </c>
      <c r="BN181">
        <v>108.3107345375619</v>
      </c>
      <c r="BO181">
        <v>107.8788233377385</v>
      </c>
      <c r="BP181">
        <v>97.608874077054836</v>
      </c>
      <c r="BQ181">
        <v>15.239371330145151</v>
      </c>
      <c r="BR181">
        <v>54.995782922828823</v>
      </c>
      <c r="BS181">
        <v>163.6132687695391</v>
      </c>
      <c r="BT181">
        <v>1847.8291843109539</v>
      </c>
      <c r="BU181">
        <v>117.381458959249</v>
      </c>
      <c r="BV181">
        <v>403.99074851565371</v>
      </c>
      <c r="BW181">
        <v>0.37994973794719827</v>
      </c>
      <c r="BX181">
        <v>12.958047229899609</v>
      </c>
      <c r="BY181">
        <v>10.336281692258639</v>
      </c>
      <c r="BZ181">
        <v>0.42885367946622233</v>
      </c>
      <c r="CA181">
        <f t="shared" si="16"/>
        <v>50.572229477383864</v>
      </c>
      <c r="CB181" cm="1">
        <f t="array" ref="CB181">IF(ISBLANK(INDEX(AC:AC,ROW())), "", INDEX(AC:AC,ROW())*(BI181+BJ181)/1000)</f>
        <v>51.792522312408614</v>
      </c>
      <c r="CC181">
        <f t="shared" si="17"/>
        <v>51.898416435798694</v>
      </c>
      <c r="CD181">
        <f t="shared" si="18"/>
        <v>1.453414261740765E-18</v>
      </c>
      <c r="CE181" t="str">
        <f t="shared" si="19"/>
        <v/>
      </c>
      <c r="CF181" cm="1">
        <f t="array" ref="CF181">IFERROR(IF((BD181+BE181)*INDEX(H:H,ROW())*INDEX(K:K,ROW())/(BF181*30*1000)&lt;0.5,"",(BD181+BE181)*INDEX(H:H,ROW())*INDEX(K:K,ROW())/(BF181*30*1000)),"")</f>
        <v>1.4302546908120927E+18</v>
      </c>
      <c r="CG181" t="str">
        <f t="shared" si="20"/>
        <v/>
      </c>
      <c r="CH181" cm="1">
        <f t="array" ref="CH181">IFERROR((BD181+BE181)*INDEX(K:K,ROW())*INDEX(H:H,ROW())/BC181/100000,"")</f>
        <v>1.0198304967790344E+19</v>
      </c>
      <c r="CI181">
        <f t="shared" si="21"/>
        <v>94.236003423988649</v>
      </c>
      <c r="CJ181">
        <v>0</v>
      </c>
      <c r="CK181" t="str">
        <f t="shared" si="22"/>
        <v xml:space="preserve"> </v>
      </c>
      <c r="CL181" cm="1">
        <f t="array" ref="CL181">IF(INDEX(AS:AS,ROW()-2)=0,CL180,INDEX(AS:AS,ROW()-2))</f>
        <v>42.06</v>
      </c>
      <c r="CM181" t="str">
        <f t="shared" si="23"/>
        <v>CIV</v>
      </c>
    </row>
    <row r="182" spans="1:91" x14ac:dyDescent="0.3">
      <c r="A182" s="1">
        <v>177</v>
      </c>
      <c r="B182" t="s">
        <v>113</v>
      </c>
      <c r="C182">
        <v>1</v>
      </c>
      <c r="D182">
        <v>8</v>
      </c>
      <c r="E182">
        <v>2</v>
      </c>
      <c r="F182" t="s">
        <v>89</v>
      </c>
      <c r="G182" t="s">
        <v>91</v>
      </c>
      <c r="H182">
        <v>45.87</v>
      </c>
      <c r="I182">
        <v>0.88</v>
      </c>
      <c r="J182">
        <v>45.57</v>
      </c>
      <c r="K182">
        <v>1564</v>
      </c>
      <c r="L182">
        <v>45.89</v>
      </c>
      <c r="M182">
        <v>0.89</v>
      </c>
      <c r="N182">
        <v>45.57</v>
      </c>
      <c r="O182">
        <v>1568</v>
      </c>
      <c r="P182">
        <v>1.35</v>
      </c>
      <c r="Q182">
        <v>50.28</v>
      </c>
      <c r="R182">
        <v>30.11</v>
      </c>
      <c r="S182">
        <v>1.6708776595744681</v>
      </c>
      <c r="T182">
        <v>7.41</v>
      </c>
      <c r="U182">
        <v>0</v>
      </c>
      <c r="V182">
        <v>0</v>
      </c>
      <c r="W182">
        <v>0</v>
      </c>
      <c r="X182">
        <v>0</v>
      </c>
      <c r="Y182">
        <v>2.2000000000000002</v>
      </c>
      <c r="Z182">
        <v>7.72</v>
      </c>
      <c r="AA182">
        <v>19.75</v>
      </c>
      <c r="AB182">
        <v>65.900000000000006</v>
      </c>
      <c r="AC182">
        <v>1685</v>
      </c>
      <c r="AD182">
        <v>37.83</v>
      </c>
      <c r="AE182">
        <v>32.71</v>
      </c>
      <c r="AF182">
        <v>12.99</v>
      </c>
      <c r="AG182">
        <v>1570</v>
      </c>
      <c r="AI182">
        <v>44.58</v>
      </c>
      <c r="AJ182">
        <v>41.32</v>
      </c>
      <c r="AK182">
        <v>4.51</v>
      </c>
      <c r="AL182">
        <v>47.305</v>
      </c>
      <c r="AM182">
        <v>6.31</v>
      </c>
      <c r="AN182">
        <v>47.89</v>
      </c>
      <c r="AO182">
        <v>45.09</v>
      </c>
      <c r="AP182">
        <v>3.31</v>
      </c>
      <c r="AQ182">
        <v>3.83</v>
      </c>
      <c r="AR182">
        <v>4.12</v>
      </c>
      <c r="AS182">
        <v>42.06</v>
      </c>
      <c r="AT182">
        <v>0</v>
      </c>
      <c r="AU182">
        <v>0</v>
      </c>
      <c r="AV182">
        <v>5.6</v>
      </c>
      <c r="AW182">
        <v>68.400000000000006</v>
      </c>
      <c r="AX182">
        <v>92.8</v>
      </c>
      <c r="AY182">
        <v>99.1</v>
      </c>
      <c r="AZ182">
        <v>100</v>
      </c>
      <c r="BA182">
        <v>86.199999999999989</v>
      </c>
      <c r="BB182">
        <v>92.6</v>
      </c>
      <c r="BC182">
        <v>3.5575383784680607E-18</v>
      </c>
      <c r="BD182">
        <v>9.6089376220179004E-3</v>
      </c>
      <c r="BE182">
        <v>50.567891673570138</v>
      </c>
      <c r="BF182">
        <v>8.4555712469260761E-17</v>
      </c>
      <c r="BG182">
        <v>142.37982888017811</v>
      </c>
      <c r="BH182">
        <v>88.382122661231094</v>
      </c>
      <c r="BI182">
        <v>83.85749935627166</v>
      </c>
      <c r="BJ182">
        <v>51.4065721898871</v>
      </c>
      <c r="BK182">
        <v>7.5429898609551149E-17</v>
      </c>
      <c r="BL182">
        <v>5.1101055684007157</v>
      </c>
      <c r="BM182">
        <v>171.47589758188531</v>
      </c>
      <c r="BN182">
        <v>108.93992487004741</v>
      </c>
      <c r="BO182">
        <v>107.3380323426169</v>
      </c>
      <c r="BP182">
        <v>91.729118077549998</v>
      </c>
      <c r="BQ182">
        <v>15.239371330145151</v>
      </c>
      <c r="BR182">
        <v>55.212675910124567</v>
      </c>
      <c r="BS182">
        <v>162.9197416450794</v>
      </c>
      <c r="BT182">
        <v>1847.8291843109539</v>
      </c>
      <c r="BU182">
        <v>116.53295688781979</v>
      </c>
      <c r="BV182">
        <v>405.51391353498173</v>
      </c>
      <c r="BW182">
        <v>74.79542146374564</v>
      </c>
      <c r="BX182">
        <v>13.596538837015419</v>
      </c>
      <c r="BY182">
        <v>10.336281692258639</v>
      </c>
      <c r="BZ182">
        <v>0.42885367946622233</v>
      </c>
      <c r="CA182">
        <f t="shared" si="16"/>
        <v>50.577500611192157</v>
      </c>
      <c r="CB182" cm="1">
        <f t="array" ref="CB182">IF(ISBLANK(INDEX(AC:AC,ROW())), "", INDEX(AC:AC,ROW())*(BI182+BJ182)/1000)</f>
        <v>227.9199605552775</v>
      </c>
      <c r="CC182">
        <f t="shared" si="17"/>
        <v>230.76195154140919</v>
      </c>
      <c r="CD182">
        <f t="shared" si="18"/>
        <v>3.2687320464099819E-19</v>
      </c>
      <c r="CE182" t="str">
        <f t="shared" si="19"/>
        <v/>
      </c>
      <c r="CF182" cm="1">
        <f t="array" ref="CF182">IFERROR(IF((BD182+BE182)*INDEX(H:H,ROW())*INDEX(K:K,ROW())/(BF182*30*1000)&lt;0.5,"",(BD182+BE182)*INDEX(H:H,ROW())*INDEX(K:K,ROW())/(BF182*30*1000)),"")</f>
        <v>1.4304037659850309E+18</v>
      </c>
      <c r="CG182" t="str">
        <f t="shared" si="20"/>
        <v/>
      </c>
      <c r="CH182" cm="1">
        <f t="array" ref="CH182">IFERROR((BD182+BE182)*INDEX(K:K,ROW())*INDEX(H:H,ROW())/BC182/100000,"")</f>
        <v>1.0199367935167074E+19</v>
      </c>
      <c r="CI182">
        <f t="shared" si="21"/>
        <v>94.245825624606255</v>
      </c>
      <c r="CJ182">
        <v>0</v>
      </c>
      <c r="CK182" t="str">
        <f t="shared" si="22"/>
        <v xml:space="preserve"> </v>
      </c>
      <c r="CL182" cm="1">
        <f t="array" ref="CL182">IF(INDEX(AS:AS,ROW()-2)=0,CL181,INDEX(AS:AS,ROW()-2))</f>
        <v>42.06</v>
      </c>
      <c r="CM182" t="str">
        <f t="shared" si="23"/>
        <v>CIV</v>
      </c>
    </row>
    <row r="183" spans="1:91" x14ac:dyDescent="0.3">
      <c r="A183" s="1">
        <v>178</v>
      </c>
      <c r="B183" t="s">
        <v>113</v>
      </c>
      <c r="C183">
        <v>1</v>
      </c>
      <c r="D183">
        <v>8</v>
      </c>
      <c r="E183">
        <v>2</v>
      </c>
      <c r="F183" t="s">
        <v>89</v>
      </c>
      <c r="G183" t="s">
        <v>92</v>
      </c>
      <c r="H183">
        <v>45.87</v>
      </c>
      <c r="I183">
        <v>0.88</v>
      </c>
      <c r="J183">
        <v>45.57</v>
      </c>
      <c r="K183">
        <v>1564</v>
      </c>
      <c r="L183">
        <v>45.89</v>
      </c>
      <c r="M183">
        <v>0.89</v>
      </c>
      <c r="N183">
        <v>45.57</v>
      </c>
      <c r="O183">
        <v>1568</v>
      </c>
      <c r="P183">
        <v>1.35</v>
      </c>
      <c r="Q183">
        <v>50.28</v>
      </c>
      <c r="R183">
        <v>30.11</v>
      </c>
      <c r="S183">
        <v>1.6708776595744681</v>
      </c>
      <c r="T183">
        <v>7.41</v>
      </c>
      <c r="U183">
        <v>0</v>
      </c>
      <c r="V183">
        <v>0</v>
      </c>
      <c r="W183">
        <v>0</v>
      </c>
      <c r="X183">
        <v>0</v>
      </c>
      <c r="Y183">
        <v>2.2000000000000002</v>
      </c>
      <c r="Z183">
        <v>7.72</v>
      </c>
      <c r="AA183">
        <v>19.75</v>
      </c>
      <c r="AB183">
        <v>65.900000000000006</v>
      </c>
      <c r="AC183">
        <v>1691</v>
      </c>
      <c r="AD183">
        <v>37.79</v>
      </c>
      <c r="AE183">
        <v>32.28</v>
      </c>
      <c r="AF183">
        <v>13.02</v>
      </c>
      <c r="AG183">
        <v>1570</v>
      </c>
      <c r="AI183">
        <v>44.58</v>
      </c>
      <c r="AJ183">
        <v>41.32</v>
      </c>
      <c r="AK183">
        <v>4.51</v>
      </c>
      <c r="AL183">
        <v>47.305</v>
      </c>
      <c r="AM183">
        <v>6.31</v>
      </c>
      <c r="AN183">
        <v>47.89</v>
      </c>
      <c r="AO183">
        <v>45.09</v>
      </c>
      <c r="AP183">
        <v>3.31</v>
      </c>
      <c r="AQ183">
        <v>3.83</v>
      </c>
      <c r="AR183">
        <v>4.12</v>
      </c>
      <c r="AS183">
        <v>42.06</v>
      </c>
      <c r="AT183">
        <v>0</v>
      </c>
      <c r="AU183">
        <v>0</v>
      </c>
      <c r="AV183">
        <v>5.6</v>
      </c>
      <c r="AW183">
        <v>68.400000000000006</v>
      </c>
      <c r="AX183">
        <v>92.8</v>
      </c>
      <c r="AY183">
        <v>99.1</v>
      </c>
      <c r="AZ183">
        <v>100</v>
      </c>
      <c r="BA183">
        <v>86.199999999999989</v>
      </c>
      <c r="BB183">
        <v>92.6</v>
      </c>
      <c r="BC183">
        <v>3.5575383784680607E-18</v>
      </c>
      <c r="BD183">
        <v>1.01342830369544E-2</v>
      </c>
      <c r="BE183">
        <v>50.567891673570138</v>
      </c>
      <c r="BF183">
        <v>8.4555712469260761E-17</v>
      </c>
      <c r="BG183">
        <v>3.7083503364434001E-3</v>
      </c>
      <c r="BH183">
        <v>90.745601286161516</v>
      </c>
      <c r="BI183">
        <v>2.1942901386868001E-3</v>
      </c>
      <c r="BJ183">
        <v>52.760474560732753</v>
      </c>
      <c r="BK183">
        <v>7.5429898609551149E-17</v>
      </c>
      <c r="BL183">
        <v>4.6674483264545872</v>
      </c>
      <c r="BM183">
        <v>171.58351228111081</v>
      </c>
      <c r="BN183">
        <v>108.98307576417599</v>
      </c>
      <c r="BO183">
        <v>106.7503752849926</v>
      </c>
      <c r="BP183">
        <v>88.346741133589447</v>
      </c>
      <c r="BQ183">
        <v>15.239371330145151</v>
      </c>
      <c r="BR183">
        <v>55.339284914295021</v>
      </c>
      <c r="BS183">
        <v>154.90223935340779</v>
      </c>
      <c r="BT183">
        <v>1847.8291843109539</v>
      </c>
      <c r="BU183">
        <v>118.0214127006146</v>
      </c>
      <c r="BV183">
        <v>392.30745320065051</v>
      </c>
      <c r="BW183">
        <v>123.776780350799</v>
      </c>
      <c r="BX183">
        <v>12.37478995138583</v>
      </c>
      <c r="BY183">
        <v>10.336281692258639</v>
      </c>
      <c r="BZ183">
        <v>0.42885367946622233</v>
      </c>
      <c r="CA183">
        <f t="shared" si="16"/>
        <v>50.578025956607092</v>
      </c>
      <c r="CB183" cm="1">
        <f t="array" ref="CB183">IF(ISBLANK(INDEX(AC:AC,ROW())), "", INDEX(AC:AC,ROW())*(BI183+BJ183)/1000)</f>
        <v>89.221673026823609</v>
      </c>
      <c r="CC183">
        <f t="shared" si="17"/>
        <v>90.749309636497955</v>
      </c>
      <c r="CD183">
        <f t="shared" si="18"/>
        <v>8.3118977887204138E-19</v>
      </c>
      <c r="CE183" t="str">
        <f t="shared" si="19"/>
        <v/>
      </c>
      <c r="CF183" cm="1">
        <f t="array" ref="CF183">IFERROR(IF((BD183+BE183)*INDEX(H:H,ROW())*INDEX(K:K,ROW())/(BF183*30*1000)&lt;0.5,"",(BD183+BE183)*INDEX(H:H,ROW())*INDEX(K:K,ROW())/(BF183*30*1000)),"")</f>
        <v>1.4304186235017306E+18</v>
      </c>
      <c r="CG183" t="str">
        <f t="shared" si="20"/>
        <v/>
      </c>
      <c r="CH183" cm="1">
        <f t="array" ref="CH183">IFERROR((BD183+BE183)*INDEX(K:K,ROW())*INDEX(H:H,ROW())/BC183/100000,"")</f>
        <v>1.0199473875379921E+19</v>
      </c>
      <c r="CI183">
        <f t="shared" si="21"/>
        <v>94.246804550250474</v>
      </c>
      <c r="CJ183">
        <v>0</v>
      </c>
      <c r="CK183" t="str">
        <f t="shared" si="22"/>
        <v xml:space="preserve"> </v>
      </c>
      <c r="CL183" cm="1">
        <f t="array" ref="CL183">IF(INDEX(AS:AS,ROW()-2)=0,CL182,INDEX(AS:AS,ROW()-2))</f>
        <v>42.06</v>
      </c>
      <c r="CM183" t="str">
        <f t="shared" si="23"/>
        <v>CIV</v>
      </c>
    </row>
    <row r="184" spans="1:91" x14ac:dyDescent="0.3">
      <c r="A184" s="1">
        <v>179</v>
      </c>
      <c r="B184" t="s">
        <v>113</v>
      </c>
      <c r="C184">
        <v>1</v>
      </c>
      <c r="D184">
        <v>8</v>
      </c>
      <c r="E184">
        <v>2</v>
      </c>
      <c r="F184" t="s">
        <v>89</v>
      </c>
      <c r="G184" t="s">
        <v>93</v>
      </c>
      <c r="H184">
        <v>45.87</v>
      </c>
      <c r="I184">
        <v>0.88</v>
      </c>
      <c r="J184">
        <v>45.57</v>
      </c>
      <c r="K184">
        <v>1564</v>
      </c>
      <c r="L184">
        <v>45.89</v>
      </c>
      <c r="M184">
        <v>0.89</v>
      </c>
      <c r="N184">
        <v>45.57</v>
      </c>
      <c r="O184">
        <v>1568</v>
      </c>
      <c r="P184">
        <v>1.35</v>
      </c>
      <c r="Q184">
        <v>50.28</v>
      </c>
      <c r="R184">
        <v>30.11</v>
      </c>
      <c r="S184">
        <v>1.6708776595744681</v>
      </c>
      <c r="T184">
        <v>7.41</v>
      </c>
      <c r="U184">
        <v>0</v>
      </c>
      <c r="V184">
        <v>0</v>
      </c>
      <c r="W184">
        <v>0</v>
      </c>
      <c r="X184">
        <v>0</v>
      </c>
      <c r="Y184">
        <v>2.2000000000000002</v>
      </c>
      <c r="Z184">
        <v>7.72</v>
      </c>
      <c r="AA184">
        <v>19.75</v>
      </c>
      <c r="AB184">
        <v>65.900000000000006</v>
      </c>
      <c r="AC184">
        <v>1674</v>
      </c>
      <c r="AD184">
        <v>37.79</v>
      </c>
      <c r="AE184">
        <v>33.06</v>
      </c>
      <c r="AF184">
        <v>13.11</v>
      </c>
      <c r="AG184">
        <v>1570</v>
      </c>
      <c r="AI184">
        <v>44.58</v>
      </c>
      <c r="AJ184">
        <v>41.32</v>
      </c>
      <c r="AK184">
        <v>4.51</v>
      </c>
      <c r="AL184">
        <v>47.305</v>
      </c>
      <c r="AM184">
        <v>6.31</v>
      </c>
      <c r="AN184">
        <v>47.89</v>
      </c>
      <c r="AO184">
        <v>45.09</v>
      </c>
      <c r="AP184">
        <v>3.31</v>
      </c>
      <c r="AQ184">
        <v>3.83</v>
      </c>
      <c r="AR184">
        <v>4.12</v>
      </c>
      <c r="AS184">
        <v>42.06</v>
      </c>
      <c r="AT184">
        <v>0</v>
      </c>
      <c r="AU184">
        <v>0</v>
      </c>
      <c r="AV184">
        <v>5.6</v>
      </c>
      <c r="AW184">
        <v>68.400000000000006</v>
      </c>
      <c r="AX184">
        <v>92.8</v>
      </c>
      <c r="AY184">
        <v>99.1</v>
      </c>
      <c r="AZ184">
        <v>100</v>
      </c>
      <c r="BA184">
        <v>86.199999999999989</v>
      </c>
      <c r="BB184">
        <v>92.6</v>
      </c>
      <c r="BC184">
        <v>3.5575383784680607E-18</v>
      </c>
      <c r="BD184">
        <v>6.8427221017164997E-3</v>
      </c>
      <c r="BE184">
        <v>50.567891673570138</v>
      </c>
      <c r="BF184">
        <v>8.4555712469260761E-17</v>
      </c>
      <c r="BG184">
        <v>5.6726765335766002E-3</v>
      </c>
      <c r="BH184">
        <v>123.4322472099184</v>
      </c>
      <c r="BI184">
        <v>3.4054015151197999E-3</v>
      </c>
      <c r="BJ184">
        <v>71.762716918631625</v>
      </c>
      <c r="BK184">
        <v>1.555974466286878</v>
      </c>
      <c r="BL184">
        <v>4.3562330778698959</v>
      </c>
      <c r="BM184">
        <v>169.40945080394081</v>
      </c>
      <c r="BN184">
        <v>108.7525472912852</v>
      </c>
      <c r="BO184">
        <v>105.5353627923091</v>
      </c>
      <c r="BP184">
        <v>85.558148896138064</v>
      </c>
      <c r="BQ184">
        <v>15.239371330145151</v>
      </c>
      <c r="BR184">
        <v>56.03115052412879</v>
      </c>
      <c r="BS184">
        <v>151.3115050322433</v>
      </c>
      <c r="BT184">
        <v>1847.8291843109539</v>
      </c>
      <c r="BU184">
        <v>89.480452419120539</v>
      </c>
      <c r="BV184">
        <v>388.66822514439622</v>
      </c>
      <c r="BW184">
        <v>123.77933233180249</v>
      </c>
      <c r="BX184">
        <v>11.37027985568114</v>
      </c>
      <c r="BY184">
        <v>10.336281692258639</v>
      </c>
      <c r="BZ184">
        <v>0.42885367946622233</v>
      </c>
      <c r="CA184">
        <f t="shared" si="16"/>
        <v>50.574734395671854</v>
      </c>
      <c r="CB184" cm="1">
        <f t="array" ref="CB184">IF(ISBLANK(INDEX(AC:AC,ROW())), "", INDEX(AC:AC,ROW())*(BI184+BJ184)/1000)</f>
        <v>120.13648876392567</v>
      </c>
      <c r="CC184">
        <f t="shared" si="17"/>
        <v>123.43791988645198</v>
      </c>
      <c r="CD184">
        <f t="shared" si="18"/>
        <v>1.2605319886451321E-2</v>
      </c>
      <c r="CE184" t="str">
        <f t="shared" si="19"/>
        <v/>
      </c>
      <c r="CF184" cm="1">
        <f t="array" ref="CF184">IFERROR(IF((BD184+BE184)*INDEX(H:H,ROW())*INDEX(K:K,ROW())/(BF184*30*1000)&lt;0.5,"",(BD184+BE184)*INDEX(H:H,ROW())*INDEX(K:K,ROW())/(BF184*30*1000)),"")</f>
        <v>1.4303255334695852E+18</v>
      </c>
      <c r="CG184" t="str">
        <f t="shared" si="20"/>
        <v/>
      </c>
      <c r="CH184" cm="1">
        <f t="array" ref="CH184">IFERROR((BD184+BE184)*INDEX(K:K,ROW())*INDEX(H:H,ROW())/BC184/100000,"")</f>
        <v>1.0198810105113424E+19</v>
      </c>
      <c r="CI184">
        <f t="shared" si="21"/>
        <v>94.240671074412674</v>
      </c>
      <c r="CJ184">
        <v>0</v>
      </c>
      <c r="CK184" t="str">
        <f t="shared" si="22"/>
        <v xml:space="preserve"> </v>
      </c>
      <c r="CL184" cm="1">
        <f t="array" ref="CL184">IF(INDEX(AS:AS,ROW()-2)=0,CL183,INDEX(AS:AS,ROW()-2))</f>
        <v>42.06</v>
      </c>
      <c r="CM184" t="str">
        <f t="shared" si="23"/>
        <v>CIV</v>
      </c>
    </row>
    <row r="185" spans="1:91" x14ac:dyDescent="0.3">
      <c r="A185" s="1">
        <v>180</v>
      </c>
      <c r="B185" t="s">
        <v>113</v>
      </c>
      <c r="C185">
        <v>1</v>
      </c>
      <c r="D185">
        <v>8</v>
      </c>
      <c r="E185">
        <v>2</v>
      </c>
      <c r="F185" t="s">
        <v>89</v>
      </c>
      <c r="G185" t="s">
        <v>94</v>
      </c>
      <c r="H185">
        <v>45.87</v>
      </c>
      <c r="I185">
        <v>0.88</v>
      </c>
      <c r="J185">
        <v>45.57</v>
      </c>
      <c r="K185">
        <v>1564</v>
      </c>
      <c r="L185">
        <v>45.89</v>
      </c>
      <c r="M185">
        <v>0.89</v>
      </c>
      <c r="N185">
        <v>45.57</v>
      </c>
      <c r="O185">
        <v>1568</v>
      </c>
      <c r="P185">
        <v>1.35</v>
      </c>
      <c r="Q185">
        <v>50.28</v>
      </c>
      <c r="R185">
        <v>30.11</v>
      </c>
      <c r="S185">
        <v>1.6708776595744681</v>
      </c>
      <c r="T185">
        <v>7.41</v>
      </c>
      <c r="U185">
        <v>0</v>
      </c>
      <c r="V185">
        <v>0</v>
      </c>
      <c r="W185">
        <v>0</v>
      </c>
      <c r="X185">
        <v>0</v>
      </c>
      <c r="Y185">
        <v>2.2000000000000002</v>
      </c>
      <c r="Z185">
        <v>7.72</v>
      </c>
      <c r="AA185">
        <v>19.75</v>
      </c>
      <c r="AB185">
        <v>65.900000000000006</v>
      </c>
      <c r="AC185">
        <v>1679</v>
      </c>
      <c r="AD185">
        <v>37.79</v>
      </c>
      <c r="AE185">
        <v>32.28</v>
      </c>
      <c r="AF185">
        <v>13.24</v>
      </c>
      <c r="AG185">
        <v>1570</v>
      </c>
      <c r="AI185">
        <v>44.58</v>
      </c>
      <c r="AJ185">
        <v>41.32</v>
      </c>
      <c r="AK185">
        <v>4.51</v>
      </c>
      <c r="AL185">
        <v>47.305</v>
      </c>
      <c r="AM185">
        <v>6.31</v>
      </c>
      <c r="AN185">
        <v>47.89</v>
      </c>
      <c r="AO185">
        <v>45.09</v>
      </c>
      <c r="AP185">
        <v>3.31</v>
      </c>
      <c r="AQ185">
        <v>3.83</v>
      </c>
      <c r="AR185">
        <v>4.12</v>
      </c>
      <c r="AS185">
        <v>42.06</v>
      </c>
      <c r="AT185">
        <v>0</v>
      </c>
      <c r="AU185">
        <v>0</v>
      </c>
      <c r="AV185">
        <v>5.6</v>
      </c>
      <c r="AW185">
        <v>68.400000000000006</v>
      </c>
      <c r="AX185">
        <v>92.8</v>
      </c>
      <c r="AY185">
        <v>99.1</v>
      </c>
      <c r="AZ185">
        <v>100</v>
      </c>
      <c r="BA185">
        <v>86.199999999999989</v>
      </c>
      <c r="BB185">
        <v>92.6</v>
      </c>
      <c r="BC185">
        <v>3.5575383784680607E-18</v>
      </c>
      <c r="BD185">
        <v>2.2533285515797998E-3</v>
      </c>
      <c r="BE185">
        <v>50.567891673570138</v>
      </c>
      <c r="BF185">
        <v>8.4555712469260761E-17</v>
      </c>
      <c r="BG185">
        <v>1.3798370073411E-3</v>
      </c>
      <c r="BH185">
        <v>96.600876763488415</v>
      </c>
      <c r="BI185">
        <v>8.1647160251909997E-4</v>
      </c>
      <c r="BJ185">
        <v>56.160520889203838</v>
      </c>
      <c r="BK185">
        <v>169.9895096312668</v>
      </c>
      <c r="BL185">
        <v>4.7848253151841309</v>
      </c>
      <c r="BM185">
        <v>167.69816563538339</v>
      </c>
      <c r="BN185">
        <v>107.5705477141977</v>
      </c>
      <c r="BO185">
        <v>105.07042289181381</v>
      </c>
      <c r="BP185">
        <v>83.525655476654734</v>
      </c>
      <c r="BQ185">
        <v>15.239371330145151</v>
      </c>
      <c r="BR185">
        <v>58.361084179344481</v>
      </c>
      <c r="BS185">
        <v>130.2448247119213</v>
      </c>
      <c r="BT185">
        <v>1847.8291843109539</v>
      </c>
      <c r="BU185">
        <v>113.34371376863039</v>
      </c>
      <c r="BV185">
        <v>437.0421646948223</v>
      </c>
      <c r="BW185">
        <v>123.734184934628</v>
      </c>
      <c r="BX185">
        <v>9.0466879262320337</v>
      </c>
      <c r="BY185">
        <v>10.336281692258639</v>
      </c>
      <c r="BZ185">
        <v>0.42885367946622233</v>
      </c>
      <c r="CA185">
        <f t="shared" si="16"/>
        <v>50.57014500212172</v>
      </c>
      <c r="CB185" cm="1">
        <f t="array" ref="CB185">IF(ISBLANK(INDEX(AC:AC,ROW())), "", INDEX(AC:AC,ROW())*(BI185+BJ185)/1000)</f>
        <v>94.294885428793876</v>
      </c>
      <c r="CC185">
        <f t="shared" si="17"/>
        <v>96.60225660049575</v>
      </c>
      <c r="CD185">
        <f t="shared" si="18"/>
        <v>1.7596846659003869</v>
      </c>
      <c r="CE185" t="str">
        <f t="shared" si="19"/>
        <v/>
      </c>
      <c r="CF185" cm="1">
        <f t="array" ref="CF185">IFERROR(IF((BD185+BE185)*INDEX(H:H,ROW())*INDEX(K:K,ROW())/(BF185*30*1000)&lt;0.5,"",(BD185+BE185)*INDEX(H:H,ROW())*INDEX(K:K,ROW())/(BF185*30*1000)),"")</f>
        <v>1.4301957388823009E+18</v>
      </c>
      <c r="CG185" t="str">
        <f t="shared" si="20"/>
        <v/>
      </c>
      <c r="CH185" cm="1">
        <f t="array" ref="CH185">IFERROR((BD185+BE185)*INDEX(K:K,ROW())*INDEX(H:H,ROW())/BC185/100000,"")</f>
        <v>1.0197884616252735E+19</v>
      </c>
      <c r="CI185">
        <f t="shared" si="21"/>
        <v>94.232119224696461</v>
      </c>
      <c r="CJ185">
        <v>0</v>
      </c>
      <c r="CK185" t="str">
        <f t="shared" si="22"/>
        <v xml:space="preserve"> </v>
      </c>
      <c r="CL185" cm="1">
        <f t="array" ref="CL185">IF(INDEX(AS:AS,ROW()-2)=0,CL184,INDEX(AS:AS,ROW()-2))</f>
        <v>42.06</v>
      </c>
      <c r="CM185" t="str">
        <f t="shared" si="23"/>
        <v>CIV</v>
      </c>
    </row>
    <row r="186" spans="1:91" x14ac:dyDescent="0.3">
      <c r="A186" s="1">
        <v>181</v>
      </c>
      <c r="B186" t="s">
        <v>113</v>
      </c>
      <c r="C186">
        <v>1</v>
      </c>
      <c r="D186">
        <v>8</v>
      </c>
      <c r="E186">
        <v>2</v>
      </c>
      <c r="F186" t="s">
        <v>89</v>
      </c>
      <c r="G186" t="s">
        <v>95</v>
      </c>
      <c r="H186">
        <v>45.87</v>
      </c>
      <c r="I186">
        <v>0.88</v>
      </c>
      <c r="J186">
        <v>45.57</v>
      </c>
      <c r="K186">
        <v>1564</v>
      </c>
      <c r="L186">
        <v>45.89</v>
      </c>
      <c r="M186">
        <v>0.89</v>
      </c>
      <c r="N186">
        <v>45.57</v>
      </c>
      <c r="O186">
        <v>1568</v>
      </c>
      <c r="P186">
        <v>1.35</v>
      </c>
      <c r="Q186">
        <v>50.28</v>
      </c>
      <c r="R186">
        <v>30.11</v>
      </c>
      <c r="S186">
        <v>1.6708776595744681</v>
      </c>
      <c r="T186">
        <v>7.41</v>
      </c>
      <c r="U186">
        <v>0</v>
      </c>
      <c r="V186">
        <v>0</v>
      </c>
      <c r="W186">
        <v>0</v>
      </c>
      <c r="X186">
        <v>0</v>
      </c>
      <c r="Y186">
        <v>2.2000000000000002</v>
      </c>
      <c r="Z186">
        <v>7.72</v>
      </c>
      <c r="AA186">
        <v>19.75</v>
      </c>
      <c r="AB186">
        <v>65.900000000000006</v>
      </c>
      <c r="AC186">
        <v>1683</v>
      </c>
      <c r="AD186">
        <v>37.94</v>
      </c>
      <c r="AE186">
        <v>33.14</v>
      </c>
      <c r="AF186">
        <v>13.06</v>
      </c>
      <c r="AG186">
        <v>1570</v>
      </c>
      <c r="AI186">
        <v>44.58</v>
      </c>
      <c r="AJ186">
        <v>41.32</v>
      </c>
      <c r="AK186">
        <v>4.51</v>
      </c>
      <c r="AL186">
        <v>47.305</v>
      </c>
      <c r="AM186">
        <v>6.31</v>
      </c>
      <c r="AN186">
        <v>47.89</v>
      </c>
      <c r="AO186">
        <v>45.09</v>
      </c>
      <c r="AP186">
        <v>3.31</v>
      </c>
      <c r="AQ186">
        <v>3.83</v>
      </c>
      <c r="AR186">
        <v>4.12</v>
      </c>
      <c r="AS186">
        <v>42.06</v>
      </c>
      <c r="AT186">
        <v>0</v>
      </c>
      <c r="AU186">
        <v>0</v>
      </c>
      <c r="AV186">
        <v>5.6</v>
      </c>
      <c r="AW186">
        <v>68.400000000000006</v>
      </c>
      <c r="AX186">
        <v>92.8</v>
      </c>
      <c r="AY186">
        <v>99.1</v>
      </c>
      <c r="AZ186">
        <v>100</v>
      </c>
      <c r="BA186">
        <v>86.199999999999989</v>
      </c>
      <c r="BB186">
        <v>92.6</v>
      </c>
      <c r="BC186">
        <v>3.5575383784680607E-18</v>
      </c>
      <c r="BD186">
        <v>1.1943951513619201E-2</v>
      </c>
      <c r="BE186">
        <v>31.669662665497849</v>
      </c>
      <c r="BF186">
        <v>24.780941712317532</v>
      </c>
      <c r="BG186">
        <v>4.7074158377959398E-2</v>
      </c>
      <c r="BH186">
        <v>91.0088722545742</v>
      </c>
      <c r="BI186">
        <v>2.8780461775620599E-2</v>
      </c>
      <c r="BJ186">
        <v>52.913416005560507</v>
      </c>
      <c r="BK186">
        <v>301.0435737664281</v>
      </c>
      <c r="BL186">
        <v>5.0470983960748832</v>
      </c>
      <c r="BM186">
        <v>166.25044734396559</v>
      </c>
      <c r="BN186">
        <v>106.72772186957749</v>
      </c>
      <c r="BO186">
        <v>106.4193517838636</v>
      </c>
      <c r="BP186">
        <v>100.82863858314541</v>
      </c>
      <c r="BQ186">
        <v>15.239371330145151</v>
      </c>
      <c r="BR186">
        <v>45.428588689465769</v>
      </c>
      <c r="BS186">
        <v>127.5535874966487</v>
      </c>
      <c r="BT186">
        <v>1847.8291843109539</v>
      </c>
      <c r="BU186">
        <v>117.96789156756</v>
      </c>
      <c r="BV186">
        <v>627.90522335992443</v>
      </c>
      <c r="BW186">
        <v>38.288816940796472</v>
      </c>
      <c r="BX186">
        <v>9.7585874100498113</v>
      </c>
      <c r="BY186">
        <v>10.336281692258639</v>
      </c>
      <c r="BZ186">
        <v>0.42885367946622233</v>
      </c>
      <c r="CA186">
        <f t="shared" si="16"/>
        <v>31.681606617011468</v>
      </c>
      <c r="CB186" cm="1">
        <f t="array" ref="CB186">IF(ISBLANK(INDEX(AC:AC,ROW())), "", INDEX(AC:AC,ROW())*(BI186+BJ186)/1000)</f>
        <v>89.101716654526697</v>
      </c>
      <c r="CC186">
        <f t="shared" si="17"/>
        <v>91.055946412952153</v>
      </c>
      <c r="CD186">
        <f t="shared" si="18"/>
        <v>3.3061385403777042</v>
      </c>
      <c r="CE186" t="str">
        <f t="shared" si="19"/>
        <v/>
      </c>
      <c r="CF186" cm="1">
        <f t="array" ref="CF186">IFERROR(IF((BD186+BE186)*INDEX(H:H,ROW())*INDEX(K:K,ROW())/(BF186*30*1000)&lt;0.5,"",(BD186+BE186)*INDEX(H:H,ROW())*INDEX(K:K,ROW())/(BF186*30*1000)),"")</f>
        <v>3.0572688057117725</v>
      </c>
      <c r="CG186" t="str">
        <f t="shared" si="20"/>
        <v/>
      </c>
      <c r="CH186" cm="1">
        <f t="array" ref="CH186">IFERROR((BD186+BE186)*INDEX(K:K,ROW())*INDEX(H:H,ROW())/BC186/100000,"")</f>
        <v>6.3888558896605235E+18</v>
      </c>
      <c r="CI186">
        <f t="shared" si="21"/>
        <v>59.03532473238706</v>
      </c>
      <c r="CJ186">
        <v>1</v>
      </c>
      <c r="CK186" t="str">
        <f t="shared" si="22"/>
        <v xml:space="preserve"> </v>
      </c>
      <c r="CL186" cm="1">
        <f t="array" ref="CL186">IF(INDEX(AS:AS,ROW()-2)=0,CL185,INDEX(AS:AS,ROW()-2))</f>
        <v>42.06</v>
      </c>
      <c r="CM186" t="str">
        <f t="shared" si="23"/>
        <v>CIV</v>
      </c>
    </row>
    <row r="187" spans="1:91" x14ac:dyDescent="0.3">
      <c r="A187" s="1">
        <v>182</v>
      </c>
      <c r="B187" t="s">
        <v>113</v>
      </c>
      <c r="C187">
        <v>1</v>
      </c>
      <c r="D187">
        <v>8</v>
      </c>
      <c r="E187">
        <v>2</v>
      </c>
      <c r="F187" t="s">
        <v>89</v>
      </c>
      <c r="G187" t="s">
        <v>96</v>
      </c>
      <c r="H187">
        <v>45.87</v>
      </c>
      <c r="I187">
        <v>0.88</v>
      </c>
      <c r="J187">
        <v>45.57</v>
      </c>
      <c r="K187">
        <v>1564</v>
      </c>
      <c r="L187">
        <v>45.89</v>
      </c>
      <c r="M187">
        <v>0.89</v>
      </c>
      <c r="N187">
        <v>45.57</v>
      </c>
      <c r="O187">
        <v>1568</v>
      </c>
      <c r="P187">
        <v>1.35</v>
      </c>
      <c r="Q187">
        <v>50.28</v>
      </c>
      <c r="R187">
        <v>30.11</v>
      </c>
      <c r="S187">
        <v>1.6708776595744681</v>
      </c>
      <c r="T187">
        <v>7.41</v>
      </c>
      <c r="U187">
        <v>0</v>
      </c>
      <c r="V187">
        <v>0</v>
      </c>
      <c r="W187">
        <v>0</v>
      </c>
      <c r="X187">
        <v>0</v>
      </c>
      <c r="Y187">
        <v>2.2000000000000002</v>
      </c>
      <c r="Z187">
        <v>7.72</v>
      </c>
      <c r="AA187">
        <v>19.75</v>
      </c>
      <c r="AB187">
        <v>65.900000000000006</v>
      </c>
      <c r="AC187">
        <v>1695</v>
      </c>
      <c r="AD187">
        <v>37.79</v>
      </c>
      <c r="AE187">
        <v>32.28</v>
      </c>
      <c r="AF187">
        <v>12.96</v>
      </c>
      <c r="AG187">
        <v>1570</v>
      </c>
      <c r="AI187">
        <v>44.58</v>
      </c>
      <c r="AJ187">
        <v>41.32</v>
      </c>
      <c r="AK187">
        <v>4.51</v>
      </c>
      <c r="AL187">
        <v>47.305</v>
      </c>
      <c r="AM187">
        <v>6.31</v>
      </c>
      <c r="AN187">
        <v>47.89</v>
      </c>
      <c r="AO187">
        <v>45.09</v>
      </c>
      <c r="AP187">
        <v>3.31</v>
      </c>
      <c r="AQ187">
        <v>3.83</v>
      </c>
      <c r="AR187">
        <v>4.12</v>
      </c>
      <c r="AS187">
        <v>42.06</v>
      </c>
      <c r="AT187">
        <v>0</v>
      </c>
      <c r="AU187">
        <v>0</v>
      </c>
      <c r="AV187">
        <v>19.5</v>
      </c>
      <c r="AW187">
        <v>92.1</v>
      </c>
      <c r="AX187">
        <v>99.7</v>
      </c>
      <c r="AY187">
        <v>100</v>
      </c>
      <c r="AZ187">
        <v>100</v>
      </c>
      <c r="BA187">
        <v>80.2</v>
      </c>
      <c r="BB187">
        <v>80.5</v>
      </c>
      <c r="BC187">
        <v>3.5575383784680607E-18</v>
      </c>
      <c r="BD187">
        <v>1.1943951513619201E-2</v>
      </c>
      <c r="BE187">
        <v>43.08975229531179</v>
      </c>
      <c r="BF187">
        <v>36.000090559527017</v>
      </c>
      <c r="BG187">
        <v>142.37982888017811</v>
      </c>
      <c r="BH187">
        <v>105.40306831113919</v>
      </c>
      <c r="BI187">
        <v>83.85749935627166</v>
      </c>
      <c r="BJ187">
        <v>61.28201590221974</v>
      </c>
      <c r="BK187">
        <v>540.28099393371235</v>
      </c>
      <c r="BL187">
        <v>4.7236134975755943</v>
      </c>
      <c r="BM187">
        <v>172.26548831506781</v>
      </c>
      <c r="BN187">
        <v>107.54913244828769</v>
      </c>
      <c r="BO187">
        <v>105.99517191875231</v>
      </c>
      <c r="BP187">
        <v>106.7994782429945</v>
      </c>
      <c r="BQ187">
        <v>15.239371330145151</v>
      </c>
      <c r="BR187">
        <v>54.072404957095479</v>
      </c>
      <c r="BS187">
        <v>104.7374800264388</v>
      </c>
      <c r="BT187">
        <v>1847.8291843109539</v>
      </c>
      <c r="BU187">
        <v>116.3230334897365</v>
      </c>
      <c r="BV187">
        <v>701.5376692190307</v>
      </c>
      <c r="BW187">
        <v>18.032373801665798</v>
      </c>
      <c r="BX187">
        <v>11.523410491210299</v>
      </c>
      <c r="BY187">
        <v>10.336281692258639</v>
      </c>
      <c r="BZ187">
        <v>0.42885367946622233</v>
      </c>
      <c r="CA187">
        <f t="shared" si="16"/>
        <v>43.101696246825412</v>
      </c>
      <c r="CB187" cm="1">
        <f t="array" ref="CB187">IF(ISBLANK(INDEX(AC:AC,ROW())), "", INDEX(AC:AC,ROW())*(BI187+BJ187)/1000)</f>
        <v>246.01147836314294</v>
      </c>
      <c r="CC187">
        <f t="shared" si="17"/>
        <v>247.78289719131732</v>
      </c>
      <c r="CD187">
        <f t="shared" si="18"/>
        <v>2.180461202358742</v>
      </c>
      <c r="CE187" t="str">
        <f t="shared" si="19"/>
        <v/>
      </c>
      <c r="CF187" cm="1">
        <f t="array" ref="CF187">IFERROR(IF((BD187+BE187)*INDEX(H:H,ROW())*INDEX(K:K,ROW())/(BF187*30*1000)&lt;0.5,"",(BD187+BE187)*INDEX(H:H,ROW())*INDEX(K:K,ROW())/(BF187*30*1000)),"")</f>
        <v>2.8630900180540446</v>
      </c>
      <c r="CG187" t="str">
        <f t="shared" si="20"/>
        <v/>
      </c>
      <c r="CH187" cm="1">
        <f t="array" ref="CH187">IFERROR((BD187+BE187)*INDEX(K:K,ROW())*INDEX(H:H,ROW())/BC187/100000,"")</f>
        <v>8.69181065372578E+18</v>
      </c>
      <c r="CI187">
        <f t="shared" si="21"/>
        <v>80.315454490927337</v>
      </c>
      <c r="CJ187">
        <v>1</v>
      </c>
      <c r="CK187" t="str">
        <f t="shared" si="22"/>
        <v xml:space="preserve"> </v>
      </c>
      <c r="CL187" cm="1">
        <f t="array" ref="CL187">IF(INDEX(AS:AS,ROW()-2)=0,CL186,INDEX(AS:AS,ROW()-2))</f>
        <v>42.06</v>
      </c>
      <c r="CM187" t="str">
        <f t="shared" si="23"/>
        <v>CIV</v>
      </c>
    </row>
    <row r="188" spans="1:91" x14ac:dyDescent="0.3">
      <c r="A188" s="1">
        <v>183</v>
      </c>
      <c r="B188" t="s">
        <v>113</v>
      </c>
      <c r="C188">
        <v>1</v>
      </c>
      <c r="D188">
        <v>8</v>
      </c>
      <c r="E188">
        <v>2</v>
      </c>
      <c r="F188" t="s">
        <v>89</v>
      </c>
      <c r="G188" t="s">
        <v>97</v>
      </c>
      <c r="H188">
        <v>45.87</v>
      </c>
      <c r="I188">
        <v>0.88</v>
      </c>
      <c r="J188">
        <v>45.57</v>
      </c>
      <c r="K188">
        <v>1564</v>
      </c>
      <c r="L188">
        <v>45.89</v>
      </c>
      <c r="M188">
        <v>0.89</v>
      </c>
      <c r="N188">
        <v>45.57</v>
      </c>
      <c r="O188">
        <v>1568</v>
      </c>
      <c r="P188">
        <v>1.35</v>
      </c>
      <c r="Q188">
        <v>50.28</v>
      </c>
      <c r="R188">
        <v>30.11</v>
      </c>
      <c r="S188">
        <v>1.6708776595744681</v>
      </c>
      <c r="T188">
        <v>7.41</v>
      </c>
      <c r="U188">
        <v>0</v>
      </c>
      <c r="V188">
        <v>0</v>
      </c>
      <c r="W188">
        <v>0</v>
      </c>
      <c r="X188">
        <v>0</v>
      </c>
      <c r="Y188">
        <v>2.2000000000000002</v>
      </c>
      <c r="Z188">
        <v>7.72</v>
      </c>
      <c r="AA188">
        <v>19.75</v>
      </c>
      <c r="AB188">
        <v>65.900000000000006</v>
      </c>
      <c r="AC188">
        <v>1710</v>
      </c>
      <c r="AD188">
        <v>37.79</v>
      </c>
      <c r="AE188">
        <v>32.28</v>
      </c>
      <c r="AF188">
        <v>11.88</v>
      </c>
      <c r="AG188">
        <v>1570</v>
      </c>
      <c r="AI188">
        <v>44.58</v>
      </c>
      <c r="AJ188">
        <v>41.32</v>
      </c>
      <c r="AK188">
        <v>4.51</v>
      </c>
      <c r="AL188">
        <v>47.305</v>
      </c>
      <c r="AM188">
        <v>5.34</v>
      </c>
      <c r="AN188">
        <v>47.89</v>
      </c>
      <c r="AO188">
        <v>45.09</v>
      </c>
      <c r="AP188">
        <v>3.31</v>
      </c>
      <c r="AQ188">
        <v>3.83</v>
      </c>
      <c r="AR188">
        <v>4.12</v>
      </c>
      <c r="AS188">
        <v>42.06</v>
      </c>
      <c r="AT188">
        <v>0</v>
      </c>
      <c r="AU188">
        <v>0</v>
      </c>
      <c r="AV188">
        <v>5.6</v>
      </c>
      <c r="AW188">
        <v>68.400000000000006</v>
      </c>
      <c r="AX188">
        <v>92.8</v>
      </c>
      <c r="AY188">
        <v>99.1</v>
      </c>
      <c r="AZ188">
        <v>100</v>
      </c>
      <c r="BA188">
        <v>86.199999999999989</v>
      </c>
      <c r="BB188">
        <v>92.6</v>
      </c>
      <c r="BC188">
        <v>3.5575383784680607E-18</v>
      </c>
      <c r="BD188">
        <v>1.1943951513619201E-2</v>
      </c>
      <c r="BE188">
        <v>43.707181904731371</v>
      </c>
      <c r="BF188">
        <v>35.989465431937212</v>
      </c>
      <c r="BG188">
        <v>105.0003955172601</v>
      </c>
      <c r="BH188">
        <v>19.994782528856561</v>
      </c>
      <c r="BI188">
        <v>62.129985807716643</v>
      </c>
      <c r="BJ188">
        <v>11.624445163040731</v>
      </c>
      <c r="BK188">
        <v>555.4871248989981</v>
      </c>
      <c r="BL188">
        <v>4.9354221822055626</v>
      </c>
      <c r="BM188">
        <v>174.53702687295311</v>
      </c>
      <c r="BN188">
        <v>107.8945585147427</v>
      </c>
      <c r="BO188">
        <v>106.0200884873089</v>
      </c>
      <c r="BP188">
        <v>106.19737579840729</v>
      </c>
      <c r="BQ188">
        <v>15.239371330145151</v>
      </c>
      <c r="BR188">
        <v>51.943662528791322</v>
      </c>
      <c r="BS188">
        <v>104.4936908380964</v>
      </c>
      <c r="BT188">
        <v>1847.8291843109539</v>
      </c>
      <c r="BU188">
        <v>117.49923498247151</v>
      </c>
      <c r="BV188">
        <v>720.50040485933562</v>
      </c>
      <c r="BW188">
        <v>18.032373801665798</v>
      </c>
      <c r="BX188">
        <v>11.820970034771429</v>
      </c>
      <c r="BY188">
        <v>10.336281692258639</v>
      </c>
      <c r="BZ188">
        <v>0.42885367946622233</v>
      </c>
      <c r="CA188">
        <f t="shared" si="16"/>
        <v>43.719125856244993</v>
      </c>
      <c r="CB188" cm="1">
        <f t="array" ref="CB188">IF(ISBLANK(INDEX(AC:AC,ROW())), "", INDEX(AC:AC,ROW())*(BI188+BJ188)/1000)</f>
        <v>126.1200769599951</v>
      </c>
      <c r="CC188">
        <f t="shared" si="17"/>
        <v>124.99517804611666</v>
      </c>
      <c r="CD188">
        <f t="shared" si="18"/>
        <v>4.44406843193625</v>
      </c>
      <c r="CE188" t="str">
        <f t="shared" si="19"/>
        <v/>
      </c>
      <c r="CF188" cm="1">
        <f t="array" ref="CF188">IFERROR(IF((BD188+BE188)*INDEX(H:H,ROW())*INDEX(K:K,ROW())/(BF188*30*1000)&lt;0.5,"",(BD188+BE188)*INDEX(H:H,ROW())*INDEX(K:K,ROW())/(BF188*30*1000)),"")</f>
        <v>2.9049610122386049</v>
      </c>
      <c r="CG188" t="str">
        <f t="shared" si="20"/>
        <v/>
      </c>
      <c r="CH188" cm="1">
        <f t="array" ref="CH188">IFERROR((BD188+BE188)*INDEX(K:K,ROW())*INDEX(H:H,ROW())/BC188/100000,"")</f>
        <v>8.8163203998468301E+18</v>
      </c>
      <c r="CI188">
        <f t="shared" si="21"/>
        <v>81.46596929695059</v>
      </c>
      <c r="CJ188">
        <v>1</v>
      </c>
      <c r="CK188" t="str">
        <f t="shared" si="22"/>
        <v xml:space="preserve"> </v>
      </c>
      <c r="CL188" cm="1">
        <f t="array" ref="CL188">IF(INDEX(AS:AS,ROW()-2)=0,CL187,INDEX(AS:AS,ROW()-2))</f>
        <v>42.06</v>
      </c>
      <c r="CM188" t="str">
        <f t="shared" si="23"/>
        <v>CIV</v>
      </c>
    </row>
    <row r="189" spans="1:91" x14ac:dyDescent="0.3">
      <c r="A189" s="1">
        <v>184</v>
      </c>
      <c r="B189" t="s">
        <v>113</v>
      </c>
      <c r="C189">
        <v>1</v>
      </c>
      <c r="D189">
        <v>8</v>
      </c>
      <c r="E189">
        <v>2</v>
      </c>
      <c r="F189" t="s">
        <v>98</v>
      </c>
      <c r="G189" t="s">
        <v>99</v>
      </c>
      <c r="H189">
        <v>43.74</v>
      </c>
      <c r="I189">
        <v>0.78</v>
      </c>
      <c r="J189">
        <v>43.62</v>
      </c>
      <c r="K189">
        <v>1520</v>
      </c>
      <c r="L189">
        <v>43.91</v>
      </c>
      <c r="M189">
        <v>0.86</v>
      </c>
      <c r="N189">
        <v>44.1</v>
      </c>
      <c r="O189">
        <v>1530</v>
      </c>
      <c r="P189">
        <v>1.95</v>
      </c>
      <c r="Q189">
        <v>50</v>
      </c>
      <c r="R189">
        <v>30.01</v>
      </c>
      <c r="S189">
        <v>1.6620999999999999</v>
      </c>
      <c r="T189">
        <v>7.65</v>
      </c>
      <c r="U189">
        <v>0</v>
      </c>
      <c r="V189">
        <v>0</v>
      </c>
      <c r="W189">
        <v>0</v>
      </c>
      <c r="X189">
        <v>0</v>
      </c>
      <c r="Y189">
        <v>9.5</v>
      </c>
      <c r="Z189">
        <v>16.7</v>
      </c>
      <c r="AA189">
        <v>31.5</v>
      </c>
      <c r="AB189">
        <v>71.5</v>
      </c>
      <c r="AC189">
        <v>1715</v>
      </c>
      <c r="AD189">
        <v>37.79</v>
      </c>
      <c r="AE189">
        <v>32.28</v>
      </c>
      <c r="AF189">
        <v>11.74</v>
      </c>
      <c r="AG189">
        <v>1570</v>
      </c>
      <c r="AI189">
        <v>44.58</v>
      </c>
      <c r="AJ189">
        <v>41.32</v>
      </c>
      <c r="AK189">
        <v>4.51</v>
      </c>
      <c r="AL189">
        <v>47.305</v>
      </c>
      <c r="AM189">
        <v>6.31</v>
      </c>
      <c r="AN189">
        <v>46.27</v>
      </c>
      <c r="AO189">
        <v>42.57</v>
      </c>
      <c r="AP189">
        <v>2.85</v>
      </c>
      <c r="AQ189">
        <v>2.59</v>
      </c>
      <c r="AR189">
        <v>4.12</v>
      </c>
      <c r="AS189">
        <v>38.61</v>
      </c>
      <c r="AT189">
        <v>0</v>
      </c>
      <c r="AU189">
        <v>0</v>
      </c>
      <c r="AV189">
        <v>3.2</v>
      </c>
      <c r="AW189">
        <v>60.1</v>
      </c>
      <c r="AX189">
        <v>92.3</v>
      </c>
      <c r="AY189">
        <v>99.2</v>
      </c>
      <c r="AZ189">
        <v>100</v>
      </c>
      <c r="BA189">
        <v>89.1</v>
      </c>
      <c r="BB189">
        <v>96</v>
      </c>
      <c r="BC189">
        <v>3.5575383784680607E-18</v>
      </c>
      <c r="BD189">
        <v>1.1943951513619201E-2</v>
      </c>
      <c r="BE189">
        <v>49.358150526416402</v>
      </c>
      <c r="BF189">
        <v>40.270195929677072</v>
      </c>
      <c r="BG189">
        <v>123.12083091873509</v>
      </c>
      <c r="BH189">
        <v>6.0446167554029637</v>
      </c>
      <c r="BI189">
        <v>72.848311813989227</v>
      </c>
      <c r="BJ189">
        <v>3.534850933961545</v>
      </c>
      <c r="BK189">
        <v>601.7814451646567</v>
      </c>
      <c r="BL189">
        <v>5.2345602685204993</v>
      </c>
      <c r="BM189">
        <v>176.74267249450449</v>
      </c>
      <c r="BN189">
        <v>107.5643715630052</v>
      </c>
      <c r="BO189">
        <v>106.0029468668919</v>
      </c>
      <c r="BP189">
        <v>105.6948287977021</v>
      </c>
      <c r="BQ189">
        <v>15.239371330145151</v>
      </c>
      <c r="BR189">
        <v>38.780595702517871</v>
      </c>
      <c r="BS189">
        <v>95.407933336077122</v>
      </c>
      <c r="BT189">
        <v>1847.8291843109539</v>
      </c>
      <c r="BU189">
        <v>117.84387736570331</v>
      </c>
      <c r="BV189">
        <v>738.66118140657488</v>
      </c>
      <c r="BW189">
        <v>18.032373801665798</v>
      </c>
      <c r="BX189">
        <v>12.32885787092922</v>
      </c>
      <c r="BY189">
        <v>10.336281692258639</v>
      </c>
      <c r="BZ189">
        <v>0.42885367946622233</v>
      </c>
      <c r="CA189">
        <f t="shared" si="16"/>
        <v>49.370094477930024</v>
      </c>
      <c r="CB189" cm="1">
        <f t="array" ref="CB189">IF(ISBLANK(INDEX(AC:AC,ROW())), "", INDEX(AC:AC,ROW())*(BI189+BJ189)/1000)</f>
        <v>130.99712411273558</v>
      </c>
      <c r="CC189">
        <f t="shared" si="17"/>
        <v>129.16544767413805</v>
      </c>
      <c r="CD189">
        <f t="shared" si="18"/>
        <v>4.6589970924952517</v>
      </c>
      <c r="CE189" t="str">
        <f t="shared" si="19"/>
        <v/>
      </c>
      <c r="CF189" cm="1">
        <f t="array" ref="CF189">IFERROR(IF((BD189+BE189)*INDEX(H:H,ROW())*INDEX(K:K,ROW())/(BF189*30*1000)&lt;0.5,"",(BD189+BE189)*INDEX(H:H,ROW())*INDEX(K:K,ROW())/(BF189*30*1000)),"")</f>
        <v>2.7169480071384098</v>
      </c>
      <c r="CG189" t="str">
        <f t="shared" si="20"/>
        <v/>
      </c>
      <c r="CH189" cm="1">
        <f t="array" ref="CH189">IFERROR((BD189+BE189)*INDEX(K:K,ROW())*INDEX(H:H,ROW())/BC189/100000,"")</f>
        <v>9.2264945817948549E+18</v>
      </c>
      <c r="CI189">
        <f t="shared" si="21"/>
        <v>85.256126164838491</v>
      </c>
      <c r="CJ189">
        <v>1</v>
      </c>
      <c r="CK189" t="str">
        <f t="shared" si="22"/>
        <v xml:space="preserve"> </v>
      </c>
      <c r="CL189" cm="1">
        <f t="array" ref="CL189">IF(INDEX(AS:AS,ROW()-2)=0,CL188,INDEX(AS:AS,ROW()-2))</f>
        <v>42.06</v>
      </c>
      <c r="CM189" t="str">
        <f t="shared" si="23"/>
        <v>CIV</v>
      </c>
    </row>
    <row r="190" spans="1:91" x14ac:dyDescent="0.3">
      <c r="A190" s="1">
        <v>185</v>
      </c>
      <c r="B190" t="s">
        <v>113</v>
      </c>
      <c r="C190">
        <v>1</v>
      </c>
      <c r="D190">
        <v>8</v>
      </c>
      <c r="E190">
        <v>2</v>
      </c>
      <c r="F190" t="s">
        <v>98</v>
      </c>
      <c r="G190" t="s">
        <v>100</v>
      </c>
      <c r="H190">
        <v>45.87</v>
      </c>
      <c r="I190">
        <v>0.88</v>
      </c>
      <c r="J190">
        <v>45.57</v>
      </c>
      <c r="K190">
        <v>1564</v>
      </c>
      <c r="L190">
        <v>45.89</v>
      </c>
      <c r="M190">
        <v>0.89</v>
      </c>
      <c r="N190">
        <v>45.57</v>
      </c>
      <c r="O190">
        <v>1568</v>
      </c>
      <c r="P190">
        <v>1.35</v>
      </c>
      <c r="Q190">
        <v>50.28</v>
      </c>
      <c r="R190">
        <v>30.11</v>
      </c>
      <c r="S190">
        <v>1.6708776595744681</v>
      </c>
      <c r="T190">
        <v>7.41</v>
      </c>
      <c r="U190">
        <v>0</v>
      </c>
      <c r="V190">
        <v>0</v>
      </c>
      <c r="W190">
        <v>0</v>
      </c>
      <c r="X190">
        <v>0</v>
      </c>
      <c r="Y190">
        <v>2.2000000000000002</v>
      </c>
      <c r="Z190">
        <v>7.72</v>
      </c>
      <c r="AA190">
        <v>19.75</v>
      </c>
      <c r="AB190">
        <v>65.900000000000006</v>
      </c>
      <c r="AC190">
        <v>1702</v>
      </c>
      <c r="AD190">
        <v>36.39</v>
      </c>
      <c r="AE190">
        <v>30.41</v>
      </c>
      <c r="AF190">
        <v>11.4</v>
      </c>
      <c r="AG190">
        <v>1570</v>
      </c>
      <c r="AI190">
        <v>41.92</v>
      </c>
      <c r="AJ190">
        <v>37.89</v>
      </c>
      <c r="AK190">
        <v>2.85</v>
      </c>
      <c r="AL190">
        <v>45.67</v>
      </c>
      <c r="AM190">
        <v>5.65</v>
      </c>
      <c r="AN190">
        <v>47.89</v>
      </c>
      <c r="AO190">
        <v>45.09</v>
      </c>
      <c r="AP190">
        <v>3.31</v>
      </c>
      <c r="AQ190">
        <v>3.83</v>
      </c>
      <c r="AR190">
        <v>4.12</v>
      </c>
      <c r="AS190">
        <v>42.06</v>
      </c>
      <c r="AT190">
        <v>0</v>
      </c>
      <c r="AU190">
        <v>0</v>
      </c>
      <c r="AV190">
        <v>5.6</v>
      </c>
      <c r="AW190">
        <v>68.400000000000006</v>
      </c>
      <c r="AX190">
        <v>92.8</v>
      </c>
      <c r="AY190">
        <v>99.1</v>
      </c>
      <c r="AZ190">
        <v>100</v>
      </c>
      <c r="BA190">
        <v>86.199999999999989</v>
      </c>
      <c r="BB190">
        <v>92.6</v>
      </c>
      <c r="BC190">
        <v>3.5575383784680607E-18</v>
      </c>
      <c r="BD190">
        <v>1.1943951513619201E-2</v>
      </c>
      <c r="BE190">
        <v>55.755785911923503</v>
      </c>
      <c r="BF190">
        <v>43.990964686108597</v>
      </c>
      <c r="BG190">
        <v>133.87291550146321</v>
      </c>
      <c r="BH190">
        <v>6.0446167554029637</v>
      </c>
      <c r="BI190">
        <v>79.213400377352329</v>
      </c>
      <c r="BJ190">
        <v>3.534850933961545</v>
      </c>
      <c r="BK190">
        <v>515.99317466393688</v>
      </c>
      <c r="BL190">
        <v>5.2448350509961656</v>
      </c>
      <c r="BM190">
        <v>177.2964159301747</v>
      </c>
      <c r="BN190">
        <v>107.511740806733</v>
      </c>
      <c r="BO190">
        <v>106.0192800900041</v>
      </c>
      <c r="BP190">
        <v>105.3806136885167</v>
      </c>
      <c r="BQ190">
        <v>15.239371330145151</v>
      </c>
      <c r="BR190">
        <v>41.879249848635759</v>
      </c>
      <c r="BS190">
        <v>98.407054011471203</v>
      </c>
      <c r="BT190">
        <v>1847.8291843109539</v>
      </c>
      <c r="BU190">
        <v>117.8674196379225</v>
      </c>
      <c r="BV190">
        <v>774.03356131349221</v>
      </c>
      <c r="BW190">
        <v>18.032373801665798</v>
      </c>
      <c r="BX190">
        <v>12.438874070797519</v>
      </c>
      <c r="BY190">
        <v>10.336281692258639</v>
      </c>
      <c r="BZ190">
        <v>0.42885367946622233</v>
      </c>
      <c r="CA190">
        <f t="shared" si="16"/>
        <v>55.767729863437125</v>
      </c>
      <c r="CB190" cm="1">
        <f t="array" ref="CB190">IF(ISBLANK(INDEX(AC:AC,ROW())), "", INDEX(AC:AC,ROW())*(BI190+BJ190)/1000)</f>
        <v>140.83752373185624</v>
      </c>
      <c r="CC190">
        <f t="shared" si="17"/>
        <v>139.91753225686617</v>
      </c>
      <c r="CD190">
        <f t="shared" si="18"/>
        <v>3.6878378737887978</v>
      </c>
      <c r="CE190" t="str">
        <f t="shared" si="19"/>
        <v/>
      </c>
      <c r="CF190" cm="1">
        <f t="array" ref="CF190">IFERROR(IF((BD190+BE190)*INDEX(H:H,ROW())*INDEX(K:K,ROW())/(BF190*30*1000)&lt;0.5,"",(BD190+BE190)*INDEX(H:H,ROW())*INDEX(K:K,ROW())/(BF190*30*1000)),"")</f>
        <v>3.0315428717438859</v>
      </c>
      <c r="CG190" t="str">
        <f t="shared" si="20"/>
        <v/>
      </c>
      <c r="CH190" cm="1">
        <f t="array" ref="CH190">IFERROR((BD190+BE190)*INDEX(K:K,ROW())*INDEX(H:H,ROW())/BC190/100000,"")</f>
        <v>1.1246020244431231E+19</v>
      </c>
      <c r="CI190">
        <f t="shared" si="21"/>
        <v>103.91726915478665</v>
      </c>
      <c r="CJ190">
        <v>1</v>
      </c>
      <c r="CK190" t="str">
        <f t="shared" si="22"/>
        <v xml:space="preserve"> </v>
      </c>
      <c r="CL190" cm="1">
        <f t="array" ref="CL190">IF(INDEX(AS:AS,ROW()-2)=0,CL189,INDEX(AS:AS,ROW()-2))</f>
        <v>42.06</v>
      </c>
      <c r="CM190" t="str">
        <f t="shared" si="23"/>
        <v>CIV</v>
      </c>
    </row>
    <row r="191" spans="1:91" x14ac:dyDescent="0.3">
      <c r="A191" s="1">
        <v>186</v>
      </c>
      <c r="B191" t="s">
        <v>113</v>
      </c>
      <c r="C191">
        <v>1</v>
      </c>
      <c r="D191">
        <v>8</v>
      </c>
      <c r="E191">
        <v>2</v>
      </c>
      <c r="F191" t="s">
        <v>98</v>
      </c>
      <c r="G191" t="s">
        <v>101</v>
      </c>
      <c r="H191">
        <v>43.81</v>
      </c>
      <c r="I191">
        <v>0.81</v>
      </c>
      <c r="J191">
        <v>44.1</v>
      </c>
      <c r="K191">
        <v>1526</v>
      </c>
      <c r="L191">
        <v>45.89</v>
      </c>
      <c r="M191">
        <v>0.89</v>
      </c>
      <c r="N191">
        <v>45.57</v>
      </c>
      <c r="O191">
        <v>1568</v>
      </c>
      <c r="P191">
        <v>1.35</v>
      </c>
      <c r="Q191">
        <v>50.28</v>
      </c>
      <c r="R191">
        <v>30.11</v>
      </c>
      <c r="S191">
        <v>1.6708776595744681</v>
      </c>
      <c r="T191">
        <v>7.41</v>
      </c>
      <c r="U191">
        <v>0</v>
      </c>
      <c r="V191">
        <v>0</v>
      </c>
      <c r="W191">
        <v>0</v>
      </c>
      <c r="X191">
        <v>0</v>
      </c>
      <c r="Y191">
        <v>9</v>
      </c>
      <c r="Z191">
        <v>17.100000000000001</v>
      </c>
      <c r="AA191">
        <v>31</v>
      </c>
      <c r="AB191">
        <v>70.5</v>
      </c>
      <c r="AC191">
        <v>1700</v>
      </c>
      <c r="AD191">
        <v>37.79</v>
      </c>
      <c r="AE191">
        <v>32.28</v>
      </c>
      <c r="AF191">
        <v>10.96</v>
      </c>
      <c r="AG191">
        <v>1570</v>
      </c>
      <c r="AI191">
        <v>44.58</v>
      </c>
      <c r="AJ191">
        <v>41.32</v>
      </c>
      <c r="AK191">
        <v>4.51</v>
      </c>
      <c r="AL191">
        <v>47.305</v>
      </c>
      <c r="AM191">
        <v>6.31</v>
      </c>
      <c r="AN191">
        <v>47.89</v>
      </c>
      <c r="AO191">
        <v>42.43</v>
      </c>
      <c r="AP191">
        <v>2.67</v>
      </c>
      <c r="AQ191">
        <v>2.68</v>
      </c>
      <c r="AR191">
        <v>4.12</v>
      </c>
      <c r="AS191">
        <v>38.47</v>
      </c>
      <c r="AT191">
        <v>0</v>
      </c>
      <c r="AU191">
        <v>0</v>
      </c>
      <c r="AV191">
        <v>5.2</v>
      </c>
      <c r="AW191">
        <v>62.1</v>
      </c>
      <c r="AX191">
        <v>93.1</v>
      </c>
      <c r="AY191">
        <v>98.2</v>
      </c>
      <c r="AZ191">
        <v>100</v>
      </c>
      <c r="BA191">
        <v>87.899999999999991</v>
      </c>
      <c r="BB191">
        <v>93</v>
      </c>
      <c r="BC191">
        <v>3.5575383784680607E-18</v>
      </c>
      <c r="BD191">
        <v>1.1943951513619201E-2</v>
      </c>
      <c r="BE191">
        <v>60.011296067326022</v>
      </c>
      <c r="BF191">
        <v>43.992091955007183</v>
      </c>
      <c r="BG191">
        <v>147.2641250174722</v>
      </c>
      <c r="BH191">
        <v>6.0446167554029637</v>
      </c>
      <c r="BI191">
        <v>87.139049230358793</v>
      </c>
      <c r="BJ191">
        <v>3.534850933961545</v>
      </c>
      <c r="BK191">
        <v>516.61727941734728</v>
      </c>
      <c r="BL191">
        <v>5.2488340073721416</v>
      </c>
      <c r="BM191">
        <v>176.91551510632689</v>
      </c>
      <c r="BN191">
        <v>107.6117719542876</v>
      </c>
      <c r="BO191">
        <v>105.9570362443896</v>
      </c>
      <c r="BP191">
        <v>105.1469164797988</v>
      </c>
      <c r="BQ191">
        <v>15.239371330145151</v>
      </c>
      <c r="BR191">
        <v>46.295309273612368</v>
      </c>
      <c r="BS191">
        <v>96.263293770245255</v>
      </c>
      <c r="BT191">
        <v>1847.8291843109539</v>
      </c>
      <c r="BU191">
        <v>116.5764903253713</v>
      </c>
      <c r="BV191">
        <v>798.1015979004311</v>
      </c>
      <c r="BW191">
        <v>18.032373801665798</v>
      </c>
      <c r="BX191">
        <v>12.449684440366671</v>
      </c>
      <c r="BY191">
        <v>10.336281692258639</v>
      </c>
      <c r="BZ191">
        <v>0.42885367946622233</v>
      </c>
      <c r="CA191">
        <f t="shared" si="16"/>
        <v>60.023240018839644</v>
      </c>
      <c r="CB191" cm="1">
        <f t="array" ref="CB191">IF(ISBLANK(INDEX(AC:AC,ROW())), "", INDEX(AC:AC,ROW())*(BI191+BJ191)/1000)</f>
        <v>154.1456302793446</v>
      </c>
      <c r="CC191">
        <f t="shared" si="17"/>
        <v>153.30874177287515</v>
      </c>
      <c r="CD191">
        <f t="shared" si="18"/>
        <v>3.3697835716550908</v>
      </c>
      <c r="CE191" t="str">
        <f t="shared" si="19"/>
        <v/>
      </c>
      <c r="CF191" cm="1">
        <f t="array" ref="CF191">IFERROR(IF((BD191+BE191)*INDEX(H:H,ROW())*INDEX(K:K,ROW())/(BF191*30*1000)&lt;0.5,"",(BD191+BE191)*INDEX(H:H,ROW())*INDEX(K:K,ROW())/(BF191*30*1000)),"")</f>
        <v>3.0405444185423041</v>
      </c>
      <c r="CG191" t="str">
        <f t="shared" si="20"/>
        <v/>
      </c>
      <c r="CH191" cm="1">
        <f t="array" ref="CH191">IFERROR((BD191+BE191)*INDEX(K:K,ROW())*INDEX(H:H,ROW())/BC191/100000,"")</f>
        <v>1.1279702037513615E+19</v>
      </c>
      <c r="CI191">
        <f t="shared" si="21"/>
        <v>104.22850102893264</v>
      </c>
      <c r="CJ191">
        <v>1</v>
      </c>
      <c r="CK191" t="str">
        <f t="shared" si="22"/>
        <v xml:space="preserve"> </v>
      </c>
      <c r="CL191" cm="1">
        <f t="array" ref="CL191">IF(INDEX(AS:AS,ROW()-2)=0,CL190,INDEX(AS:AS,ROW()-2))</f>
        <v>38.61</v>
      </c>
      <c r="CM191" t="str">
        <f t="shared" si="23"/>
        <v>SP</v>
      </c>
    </row>
    <row r="192" spans="1:91" x14ac:dyDescent="0.3">
      <c r="A192" s="1">
        <v>187</v>
      </c>
      <c r="B192" t="s">
        <v>113</v>
      </c>
      <c r="C192">
        <v>1</v>
      </c>
      <c r="D192">
        <v>8</v>
      </c>
      <c r="E192">
        <v>2</v>
      </c>
      <c r="F192" t="s">
        <v>98</v>
      </c>
      <c r="G192" t="s">
        <v>102</v>
      </c>
      <c r="H192">
        <v>45.87</v>
      </c>
      <c r="I192">
        <v>0.88</v>
      </c>
      <c r="J192">
        <v>45.57</v>
      </c>
      <c r="K192">
        <v>1564</v>
      </c>
      <c r="L192">
        <v>45.89</v>
      </c>
      <c r="M192">
        <v>0.89</v>
      </c>
      <c r="N192">
        <v>45.57</v>
      </c>
      <c r="O192">
        <v>1568</v>
      </c>
      <c r="P192">
        <v>1.35</v>
      </c>
      <c r="Q192">
        <v>50.28</v>
      </c>
      <c r="R192">
        <v>30.11</v>
      </c>
      <c r="S192">
        <v>1.6708776595744681</v>
      </c>
      <c r="T192">
        <v>7.41</v>
      </c>
      <c r="U192">
        <v>0</v>
      </c>
      <c r="V192">
        <v>0</v>
      </c>
      <c r="W192">
        <v>0</v>
      </c>
      <c r="X192">
        <v>0</v>
      </c>
      <c r="Y192">
        <v>2.2000000000000002</v>
      </c>
      <c r="Z192">
        <v>7.72</v>
      </c>
      <c r="AA192">
        <v>19.75</v>
      </c>
      <c r="AB192">
        <v>65.900000000000006</v>
      </c>
      <c r="AC192">
        <v>1694</v>
      </c>
      <c r="AD192">
        <v>37.79</v>
      </c>
      <c r="AE192">
        <v>30.27</v>
      </c>
      <c r="AF192">
        <v>11.2</v>
      </c>
      <c r="AG192">
        <v>1570</v>
      </c>
      <c r="AI192">
        <v>44.58</v>
      </c>
      <c r="AJ192">
        <v>41.32</v>
      </c>
      <c r="AK192">
        <v>3.17</v>
      </c>
      <c r="AL192">
        <v>47.305</v>
      </c>
      <c r="AM192">
        <v>5.71</v>
      </c>
      <c r="AN192">
        <v>47.89</v>
      </c>
      <c r="AO192">
        <v>45.09</v>
      </c>
      <c r="AP192">
        <v>3.31</v>
      </c>
      <c r="AQ192">
        <v>3.83</v>
      </c>
      <c r="AR192">
        <v>4.12</v>
      </c>
      <c r="AS192">
        <v>42.06</v>
      </c>
      <c r="AT192">
        <v>0</v>
      </c>
      <c r="AU192">
        <v>0</v>
      </c>
      <c r="AV192">
        <v>5.6</v>
      </c>
      <c r="AW192">
        <v>68.400000000000006</v>
      </c>
      <c r="AX192">
        <v>92.8</v>
      </c>
      <c r="AY192">
        <v>99.1</v>
      </c>
      <c r="AZ192">
        <v>100</v>
      </c>
      <c r="BA192">
        <v>86.199999999999989</v>
      </c>
      <c r="BB192">
        <v>92.6</v>
      </c>
      <c r="BC192">
        <v>3.5575383784680607E-18</v>
      </c>
      <c r="BD192">
        <v>1.1943951513619201E-2</v>
      </c>
      <c r="BE192">
        <v>62.898887715662127</v>
      </c>
      <c r="BF192">
        <v>43.874045677243068</v>
      </c>
      <c r="BG192">
        <v>147.8243165571877</v>
      </c>
      <c r="BH192">
        <v>6.0446167554029637</v>
      </c>
      <c r="BI192">
        <v>87.469758582686794</v>
      </c>
      <c r="BJ192">
        <v>3.534850933961545</v>
      </c>
      <c r="BK192">
        <v>544.41769880307061</v>
      </c>
      <c r="BL192">
        <v>5.2365723273490472</v>
      </c>
      <c r="BM192">
        <v>175.29442563610931</v>
      </c>
      <c r="BN192">
        <v>107.1915320308015</v>
      </c>
      <c r="BO192">
        <v>105.93528249116</v>
      </c>
      <c r="BP192">
        <v>105.32998059289859</v>
      </c>
      <c r="BQ192">
        <v>15.239371330145151</v>
      </c>
      <c r="BR192">
        <v>46.6098632671792</v>
      </c>
      <c r="BS192">
        <v>93.860189353293919</v>
      </c>
      <c r="BT192">
        <v>1847.8291843109539</v>
      </c>
      <c r="BU192">
        <v>116.56437129124861</v>
      </c>
      <c r="BV192">
        <v>809.31273774158967</v>
      </c>
      <c r="BW192">
        <v>18.032373801665798</v>
      </c>
      <c r="BX192">
        <v>12.47006517912472</v>
      </c>
      <c r="BY192">
        <v>10.336281692258639</v>
      </c>
      <c r="BZ192">
        <v>0.42885367946622233</v>
      </c>
      <c r="CA192">
        <f t="shared" si="16"/>
        <v>62.910831667175749</v>
      </c>
      <c r="CB192" cm="1">
        <f t="array" ref="CB192">IF(ISBLANK(INDEX(AC:AC,ROW())), "", INDEX(AC:AC,ROW())*(BI192+BJ192)/1000)</f>
        <v>154.16180852120229</v>
      </c>
      <c r="CC192">
        <f t="shared" si="17"/>
        <v>153.86893331259066</v>
      </c>
      <c r="CD192">
        <f t="shared" si="18"/>
        <v>3.5381911545267237</v>
      </c>
      <c r="CE192" t="str">
        <f t="shared" si="19"/>
        <v/>
      </c>
      <c r="CF192" cm="1">
        <f t="array" ref="CF192">IFERROR(IF((BD192+BE192)*INDEX(H:H,ROW())*INDEX(K:K,ROW())/(BF192*30*1000)&lt;0.5,"",(BD192+BE192)*INDEX(H:H,ROW())*INDEX(K:K,ROW())/(BF192*30*1000)),"")</f>
        <v>3.4289565151800727</v>
      </c>
      <c r="CG192" t="str">
        <f t="shared" si="20"/>
        <v/>
      </c>
      <c r="CH192" cm="1">
        <f t="array" ref="CH192">IFERROR((BD192+BE192)*INDEX(K:K,ROW())*INDEX(H:H,ROW())/BC192/100000,"")</f>
        <v>1.2686485325035942E+19</v>
      </c>
      <c r="CI192">
        <f t="shared" si="21"/>
        <v>117.22768423814861</v>
      </c>
      <c r="CJ192">
        <v>1</v>
      </c>
      <c r="CK192" t="str">
        <f t="shared" si="22"/>
        <v xml:space="preserve"> </v>
      </c>
      <c r="CL192" cm="1">
        <f t="array" ref="CL192">IF(INDEX(AS:AS,ROW()-2)=0,CL191,INDEX(AS:AS,ROW()-2))</f>
        <v>42.06</v>
      </c>
      <c r="CM192" t="str">
        <f t="shared" si="23"/>
        <v>CIV</v>
      </c>
    </row>
    <row r="193" spans="1:91" x14ac:dyDescent="0.3">
      <c r="A193" s="1">
        <v>188</v>
      </c>
      <c r="B193" t="s">
        <v>113</v>
      </c>
      <c r="C193">
        <v>1</v>
      </c>
      <c r="D193">
        <v>8</v>
      </c>
      <c r="E193">
        <v>2</v>
      </c>
      <c r="F193" t="s">
        <v>98</v>
      </c>
      <c r="G193" t="s">
        <v>103</v>
      </c>
      <c r="H193">
        <v>43.73</v>
      </c>
      <c r="I193">
        <v>0.84</v>
      </c>
      <c r="J193">
        <v>44.1</v>
      </c>
      <c r="K193">
        <v>1528</v>
      </c>
      <c r="L193">
        <v>43.86</v>
      </c>
      <c r="M193">
        <v>0.88</v>
      </c>
      <c r="N193">
        <v>44.1</v>
      </c>
      <c r="O193">
        <v>1529</v>
      </c>
      <c r="P193">
        <v>1.35</v>
      </c>
      <c r="Q193">
        <v>50.28</v>
      </c>
      <c r="R193">
        <v>30.11</v>
      </c>
      <c r="S193">
        <v>1.6708776595744681</v>
      </c>
      <c r="T193">
        <v>7.41</v>
      </c>
      <c r="U193">
        <v>0</v>
      </c>
      <c r="V193">
        <v>0</v>
      </c>
      <c r="W193">
        <v>0</v>
      </c>
      <c r="X193">
        <v>0</v>
      </c>
      <c r="Y193">
        <v>8.5</v>
      </c>
      <c r="Z193">
        <v>15.5</v>
      </c>
      <c r="AA193">
        <v>30.4</v>
      </c>
      <c r="AB193">
        <v>70</v>
      </c>
      <c r="AC193">
        <v>1690</v>
      </c>
      <c r="AD193">
        <v>37.79</v>
      </c>
      <c r="AE193">
        <v>32.28</v>
      </c>
      <c r="AF193">
        <v>11.43</v>
      </c>
      <c r="AG193">
        <v>1570</v>
      </c>
      <c r="AI193">
        <v>44.58</v>
      </c>
      <c r="AJ193">
        <v>41.32</v>
      </c>
      <c r="AK193">
        <v>4.51</v>
      </c>
      <c r="AL193">
        <v>47.305</v>
      </c>
      <c r="AM193">
        <v>6.31</v>
      </c>
      <c r="AN193">
        <v>47.15</v>
      </c>
      <c r="AO193">
        <v>43.19</v>
      </c>
      <c r="AP193">
        <v>2.9</v>
      </c>
      <c r="AQ193">
        <v>2.88</v>
      </c>
      <c r="AR193">
        <v>4.12</v>
      </c>
      <c r="AS193">
        <v>39.21</v>
      </c>
      <c r="AT193">
        <v>0</v>
      </c>
      <c r="AU193">
        <v>0</v>
      </c>
      <c r="AV193">
        <v>4.0999999999999996</v>
      </c>
      <c r="AW193">
        <v>59.7</v>
      </c>
      <c r="AX193">
        <v>90.2</v>
      </c>
      <c r="AY193">
        <v>97.7</v>
      </c>
      <c r="AZ193">
        <v>100</v>
      </c>
      <c r="BA193">
        <v>86.100000000000009</v>
      </c>
      <c r="BB193">
        <v>93.600000000000009</v>
      </c>
      <c r="BC193">
        <v>3.5575383784680607E-18</v>
      </c>
      <c r="BD193">
        <v>1.1943951513619201E-2</v>
      </c>
      <c r="BE193">
        <v>64.465211572519848</v>
      </c>
      <c r="BF193">
        <v>43.028645491288927</v>
      </c>
      <c r="BG193">
        <v>150.14184082913769</v>
      </c>
      <c r="BH193">
        <v>6.0446167554029637</v>
      </c>
      <c r="BI193">
        <v>88.840806485588971</v>
      </c>
      <c r="BJ193">
        <v>3.534850933961545</v>
      </c>
      <c r="BK193">
        <v>559.262044317338</v>
      </c>
      <c r="BL193">
        <v>5.2352925960296854</v>
      </c>
      <c r="BM193">
        <v>174.015896579952</v>
      </c>
      <c r="BN193">
        <v>107.17015003124089</v>
      </c>
      <c r="BO193">
        <v>106.08617916891519</v>
      </c>
      <c r="BP193">
        <v>105.43603104064</v>
      </c>
      <c r="BQ193">
        <v>15.239371330145151</v>
      </c>
      <c r="BR193">
        <v>47.766216873734827</v>
      </c>
      <c r="BS193">
        <v>93.515186637634258</v>
      </c>
      <c r="BT193">
        <v>1847.8291843109539</v>
      </c>
      <c r="BU193">
        <v>116.9255534396173</v>
      </c>
      <c r="BV193">
        <v>816.9633830598076</v>
      </c>
      <c r="BW193">
        <v>3.2109266913949548</v>
      </c>
      <c r="BX193">
        <v>12.40195824573102</v>
      </c>
      <c r="BY193">
        <v>10.336281692258639</v>
      </c>
      <c r="BZ193">
        <v>0.42885367946622233</v>
      </c>
      <c r="CA193">
        <f t="shared" si="16"/>
        <v>64.477155524033464</v>
      </c>
      <c r="CB193" cm="1">
        <f t="array" ref="CB193">IF(ISBLANK(INDEX(AC:AC,ROW())), "", INDEX(AC:AC,ROW())*(BI193+BJ193)/1000)</f>
        <v>156.11486103904036</v>
      </c>
      <c r="CC193">
        <f t="shared" si="17"/>
        <v>156.18645758454065</v>
      </c>
      <c r="CD193">
        <f t="shared" si="18"/>
        <v>3.5807332656521802</v>
      </c>
      <c r="CE193" t="str">
        <f t="shared" si="19"/>
        <v/>
      </c>
      <c r="CF193" cm="1">
        <f t="array" ref="CF193">IFERROR(IF((BD193+BE193)*INDEX(H:H,ROW())*INDEX(K:K,ROW())/(BF193*30*1000)&lt;0.5,"",(BD193+BE193)*INDEX(H:H,ROW())*INDEX(K:K,ROW())/(BF193*30*1000)),"")</f>
        <v>3.3375653015315385</v>
      </c>
      <c r="CG193" t="str">
        <f t="shared" si="20"/>
        <v/>
      </c>
      <c r="CH193" cm="1">
        <f t="array" ref="CH193">IFERROR((BD193+BE193)*INDEX(K:K,ROW())*INDEX(H:H,ROW())/BC193/100000,"")</f>
        <v>1.2110417278938997E+19</v>
      </c>
      <c r="CI193">
        <f t="shared" si="21"/>
        <v>111.9046084391902</v>
      </c>
      <c r="CJ193">
        <v>1</v>
      </c>
      <c r="CK193" t="str">
        <f t="shared" si="22"/>
        <v xml:space="preserve"> </v>
      </c>
      <c r="CL193" cm="1">
        <f t="array" ref="CL193">IF(INDEX(AS:AS,ROW()-2)=0,CL192,INDEX(AS:AS,ROW()-2))</f>
        <v>38.47</v>
      </c>
      <c r="CM193" t="str">
        <f t="shared" si="23"/>
        <v>SP</v>
      </c>
    </row>
    <row r="194" spans="1:91" x14ac:dyDescent="0.3">
      <c r="A194" s="1">
        <v>189</v>
      </c>
      <c r="B194" t="s">
        <v>113</v>
      </c>
      <c r="C194">
        <v>1</v>
      </c>
      <c r="D194">
        <v>8</v>
      </c>
      <c r="E194">
        <v>2</v>
      </c>
      <c r="F194" t="s">
        <v>98</v>
      </c>
      <c r="G194" t="s">
        <v>104</v>
      </c>
      <c r="H194">
        <v>45.87</v>
      </c>
      <c r="I194">
        <v>0.88</v>
      </c>
      <c r="J194">
        <v>45.57</v>
      </c>
      <c r="K194">
        <v>1564</v>
      </c>
      <c r="L194">
        <v>45.89</v>
      </c>
      <c r="M194">
        <v>0.89</v>
      </c>
      <c r="N194">
        <v>45.57</v>
      </c>
      <c r="O194">
        <v>1568</v>
      </c>
      <c r="P194">
        <v>1.35</v>
      </c>
      <c r="Q194">
        <v>50.28</v>
      </c>
      <c r="R194">
        <v>30.11</v>
      </c>
      <c r="S194">
        <v>1.6708776595744681</v>
      </c>
      <c r="T194">
        <v>7.41</v>
      </c>
      <c r="U194">
        <v>0</v>
      </c>
      <c r="V194">
        <v>0</v>
      </c>
      <c r="W194">
        <v>0</v>
      </c>
      <c r="X194">
        <v>0</v>
      </c>
      <c r="Y194">
        <v>2.2000000000000002</v>
      </c>
      <c r="Z194">
        <v>7.72</v>
      </c>
      <c r="AA194">
        <v>19.75</v>
      </c>
      <c r="AB194">
        <v>65.900000000000006</v>
      </c>
      <c r="AC194">
        <v>1688</v>
      </c>
      <c r="AD194">
        <v>37.049999999999997</v>
      </c>
      <c r="AE194">
        <v>30.91</v>
      </c>
      <c r="AF194">
        <v>11.74</v>
      </c>
      <c r="AG194">
        <v>1570</v>
      </c>
      <c r="AI194">
        <v>44.58</v>
      </c>
      <c r="AJ194">
        <v>41.32</v>
      </c>
      <c r="AK194">
        <v>3.31</v>
      </c>
      <c r="AL194">
        <v>47.305</v>
      </c>
      <c r="AM194">
        <v>6.04</v>
      </c>
      <c r="AN194">
        <v>47.89</v>
      </c>
      <c r="AO194">
        <v>45.09</v>
      </c>
      <c r="AP194">
        <v>3.31</v>
      </c>
      <c r="AQ194">
        <v>3.83</v>
      </c>
      <c r="AR194">
        <v>4.12</v>
      </c>
      <c r="AS194">
        <v>42.06</v>
      </c>
      <c r="AT194">
        <v>0</v>
      </c>
      <c r="AU194">
        <v>0</v>
      </c>
      <c r="AV194">
        <v>5.6</v>
      </c>
      <c r="AW194">
        <v>68.400000000000006</v>
      </c>
      <c r="AX194">
        <v>92.8</v>
      </c>
      <c r="AY194">
        <v>99.1</v>
      </c>
      <c r="AZ194">
        <v>100</v>
      </c>
      <c r="BA194">
        <v>86.199999999999989</v>
      </c>
      <c r="BB194">
        <v>92.6</v>
      </c>
      <c r="BC194">
        <v>3.5575383784680607E-18</v>
      </c>
      <c r="BD194">
        <v>1.1943951513619201E-2</v>
      </c>
      <c r="BE194">
        <v>63.558227271724583</v>
      </c>
      <c r="BF194">
        <v>44.012843857944617</v>
      </c>
      <c r="BG194">
        <v>151.6111534732585</v>
      </c>
      <c r="BH194">
        <v>6.0446167554029637</v>
      </c>
      <c r="BI194">
        <v>89.710114980875204</v>
      </c>
      <c r="BJ194">
        <v>3.534850933961545</v>
      </c>
      <c r="BK194">
        <v>559.96712527995498</v>
      </c>
      <c r="BL194">
        <v>5.2421393906758063</v>
      </c>
      <c r="BM194">
        <v>173.6299562155381</v>
      </c>
      <c r="BN194">
        <v>107.2990162275718</v>
      </c>
      <c r="BO194">
        <v>105.9857327062618</v>
      </c>
      <c r="BP194">
        <v>105.4146389384034</v>
      </c>
      <c r="BQ194">
        <v>0.85395143196336409</v>
      </c>
      <c r="BR194">
        <v>47.364566468119619</v>
      </c>
      <c r="BS194">
        <v>93.323703795212438</v>
      </c>
      <c r="BT194">
        <v>1847.8291843109539</v>
      </c>
      <c r="BU194">
        <v>118.1588363110194</v>
      </c>
      <c r="BV194">
        <v>823.93406157585105</v>
      </c>
      <c r="BW194">
        <v>18.032373801665798</v>
      </c>
      <c r="BX194">
        <v>12.47816630941047</v>
      </c>
      <c r="BY194">
        <v>10.336281692258639</v>
      </c>
      <c r="BZ194">
        <v>0.42885367946622233</v>
      </c>
      <c r="CA194">
        <f t="shared" si="16"/>
        <v>63.570171223238205</v>
      </c>
      <c r="CB194" cm="1">
        <f t="array" ref="CB194">IF(ISBLANK(INDEX(AC:AC,ROW())), "", INDEX(AC:AC,ROW())*(BI194+BJ194)/1000)</f>
        <v>157.39750246424444</v>
      </c>
      <c r="CC194">
        <f t="shared" si="17"/>
        <v>157.65577022866145</v>
      </c>
      <c r="CD194">
        <f t="shared" si="18"/>
        <v>3.551834001811589</v>
      </c>
      <c r="CE194" t="str">
        <f t="shared" si="19"/>
        <v/>
      </c>
      <c r="CF194" cm="1">
        <f t="array" ref="CF194">IFERROR(IF((BD194+BE194)*INDEX(H:H,ROW())*INDEX(K:K,ROW())/(BF194*30*1000)&lt;0.5,"",(BD194+BE194)*INDEX(H:H,ROW())*INDEX(K:K,ROW())/(BF194*30*1000)),"")</f>
        <v>3.453967002595256</v>
      </c>
      <c r="CG194" t="str">
        <f t="shared" si="20"/>
        <v/>
      </c>
      <c r="CH194" cm="1">
        <f t="array" ref="CH194">IFERROR((BD194+BE194)*INDEX(K:K,ROW())*INDEX(H:H,ROW())/BC194/100000,"")</f>
        <v>1.2819446555725988E+19</v>
      </c>
      <c r="CI194">
        <f t="shared" si="21"/>
        <v>118.45629379926078</v>
      </c>
      <c r="CJ194">
        <v>1</v>
      </c>
      <c r="CK194" t="str">
        <f t="shared" si="22"/>
        <v xml:space="preserve"> </v>
      </c>
      <c r="CL194" cm="1">
        <f t="array" ref="CL194">IF(INDEX(AS:AS,ROW()-2)=0,CL193,INDEX(AS:AS,ROW()-2))</f>
        <v>42.06</v>
      </c>
      <c r="CM194" t="str">
        <f t="shared" si="23"/>
        <v>CIV</v>
      </c>
    </row>
    <row r="195" spans="1:91" x14ac:dyDescent="0.3">
      <c r="A195" s="1">
        <v>190</v>
      </c>
      <c r="B195" t="s">
        <v>113</v>
      </c>
      <c r="C195">
        <v>1</v>
      </c>
      <c r="D195">
        <v>8</v>
      </c>
      <c r="E195">
        <v>2</v>
      </c>
      <c r="F195" t="s">
        <v>98</v>
      </c>
      <c r="G195" t="s">
        <v>105</v>
      </c>
      <c r="H195">
        <v>45.87</v>
      </c>
      <c r="I195">
        <v>0.88</v>
      </c>
      <c r="J195">
        <v>45.57</v>
      </c>
      <c r="K195">
        <v>1564</v>
      </c>
      <c r="L195">
        <v>45.89</v>
      </c>
      <c r="M195">
        <v>0.89</v>
      </c>
      <c r="N195">
        <v>45.57</v>
      </c>
      <c r="O195">
        <v>1568</v>
      </c>
      <c r="P195">
        <v>1.35</v>
      </c>
      <c r="Q195">
        <v>50.28</v>
      </c>
      <c r="R195">
        <v>30.11</v>
      </c>
      <c r="S195">
        <v>1.6708776595744681</v>
      </c>
      <c r="T195">
        <v>7.41</v>
      </c>
      <c r="U195">
        <v>0</v>
      </c>
      <c r="V195">
        <v>0</v>
      </c>
      <c r="W195">
        <v>0</v>
      </c>
      <c r="X195">
        <v>0</v>
      </c>
      <c r="Y195">
        <v>2.2000000000000002</v>
      </c>
      <c r="Z195">
        <v>7.72</v>
      </c>
      <c r="AA195">
        <v>19.75</v>
      </c>
      <c r="AB195">
        <v>65.900000000000006</v>
      </c>
      <c r="AC195">
        <v>1692</v>
      </c>
      <c r="AD195">
        <v>37.79</v>
      </c>
      <c r="AE195">
        <v>32.28</v>
      </c>
      <c r="AF195">
        <v>11.85</v>
      </c>
      <c r="AG195">
        <v>1570</v>
      </c>
      <c r="AI195">
        <v>44.58</v>
      </c>
      <c r="AJ195">
        <v>41.32</v>
      </c>
      <c r="AK195">
        <v>4.51</v>
      </c>
      <c r="AL195">
        <v>47.305</v>
      </c>
      <c r="AM195">
        <v>6.31</v>
      </c>
      <c r="AN195">
        <v>47.89</v>
      </c>
      <c r="AO195">
        <v>45.09</v>
      </c>
      <c r="AP195">
        <v>2.77</v>
      </c>
      <c r="AQ195">
        <v>2.79</v>
      </c>
      <c r="AR195">
        <v>4.12</v>
      </c>
      <c r="AS195">
        <v>42.06</v>
      </c>
      <c r="AT195">
        <v>0</v>
      </c>
      <c r="AU195">
        <v>0</v>
      </c>
      <c r="AV195">
        <v>4.4000000000000004</v>
      </c>
      <c r="AW195">
        <v>60.2</v>
      </c>
      <c r="AX195">
        <v>90.2</v>
      </c>
      <c r="AY195">
        <v>98.2</v>
      </c>
      <c r="AZ195">
        <v>100</v>
      </c>
      <c r="BA195">
        <v>85.8</v>
      </c>
      <c r="BB195">
        <v>93.8</v>
      </c>
      <c r="BC195">
        <v>3.5575383784680607E-18</v>
      </c>
      <c r="BD195">
        <v>1.1943951513619201E-2</v>
      </c>
      <c r="BE195">
        <v>58.974756616078629</v>
      </c>
      <c r="BF195">
        <v>44.336782766917679</v>
      </c>
      <c r="BG195">
        <v>141.95558911378779</v>
      </c>
      <c r="BH195">
        <v>6.0446167554029637</v>
      </c>
      <c r="BI195">
        <v>83.998392088900673</v>
      </c>
      <c r="BJ195">
        <v>3.534850933961545</v>
      </c>
      <c r="BK195">
        <v>587.75437680738435</v>
      </c>
      <c r="BL195">
        <v>5.0382024953344242</v>
      </c>
      <c r="BM195">
        <v>173.21655539442801</v>
      </c>
      <c r="BN195">
        <v>107.3807247405925</v>
      </c>
      <c r="BO195">
        <v>106.01561281776949</v>
      </c>
      <c r="BP195">
        <v>105.6099497236623</v>
      </c>
      <c r="BQ195">
        <v>15.239371330145151</v>
      </c>
      <c r="BR195">
        <v>43.998111198293408</v>
      </c>
      <c r="BS195">
        <v>94.649208853331245</v>
      </c>
      <c r="BT195">
        <v>1847.8291843109539</v>
      </c>
      <c r="BU195">
        <v>116.76424569298869</v>
      </c>
      <c r="BV195">
        <v>829.12145960936493</v>
      </c>
      <c r="BW195">
        <v>18.032373801665798</v>
      </c>
      <c r="BX195">
        <v>12.10473428299105</v>
      </c>
      <c r="BY195">
        <v>10.336281692258639</v>
      </c>
      <c r="BZ195">
        <v>0.42885367946622233</v>
      </c>
      <c r="CA195">
        <f t="shared" si="16"/>
        <v>58.986700567592251</v>
      </c>
      <c r="CB195" cm="1">
        <f t="array" ref="CB195">IF(ISBLANK(INDEX(AC:AC,ROW())), "", INDEX(AC:AC,ROW())*(BI195+BJ195)/1000)</f>
        <v>148.10624719468288</v>
      </c>
      <c r="CC195">
        <f t="shared" si="17"/>
        <v>148.00020586919075</v>
      </c>
      <c r="CD195">
        <f t="shared" si="18"/>
        <v>3.971307832685504</v>
      </c>
      <c r="CE195" t="str">
        <f t="shared" si="19"/>
        <v/>
      </c>
      <c r="CF195" cm="1">
        <f t="array" ref="CF195">IFERROR(IF((BD195+BE195)*INDEX(H:H,ROW())*INDEX(K:K,ROW())/(BF195*30*1000)&lt;0.5,"",(BD195+BE195)*INDEX(H:H,ROW())*INDEX(K:K,ROW())/(BF195*30*1000)),"")</f>
        <v>3.1815163735282805</v>
      </c>
      <c r="CG195" t="str">
        <f t="shared" si="20"/>
        <v/>
      </c>
      <c r="CH195" cm="1">
        <f t="array" ref="CH195">IFERROR((BD195+BE195)*INDEX(K:K,ROW())*INDEX(H:H,ROW())/BC195/100000,"")</f>
        <v>1.1895152095302816E+19</v>
      </c>
      <c r="CI195">
        <f t="shared" si="21"/>
        <v>109.91548077079101</v>
      </c>
      <c r="CJ195">
        <v>1</v>
      </c>
      <c r="CK195" t="str">
        <f t="shared" si="22"/>
        <v xml:space="preserve"> </v>
      </c>
      <c r="CL195" cm="1">
        <f t="array" ref="CL195">IF(INDEX(AS:AS,ROW()-2)=0,CL194,INDEX(AS:AS,ROW()-2))</f>
        <v>39.21</v>
      </c>
      <c r="CM195" t="str">
        <f t="shared" si="23"/>
        <v>SP</v>
      </c>
    </row>
    <row r="196" spans="1:91" x14ac:dyDescent="0.3">
      <c r="A196" s="1">
        <v>191</v>
      </c>
      <c r="B196" t="s">
        <v>113</v>
      </c>
      <c r="C196">
        <v>1</v>
      </c>
      <c r="D196">
        <v>8</v>
      </c>
      <c r="E196">
        <v>2</v>
      </c>
      <c r="F196" t="s">
        <v>98</v>
      </c>
      <c r="G196" t="s">
        <v>106</v>
      </c>
      <c r="H196">
        <v>45.87</v>
      </c>
      <c r="I196">
        <v>0.88</v>
      </c>
      <c r="J196">
        <v>45.57</v>
      </c>
      <c r="K196">
        <v>1564</v>
      </c>
      <c r="L196">
        <v>45.89</v>
      </c>
      <c r="M196">
        <v>0.89</v>
      </c>
      <c r="N196">
        <v>45.57</v>
      </c>
      <c r="O196">
        <v>1568</v>
      </c>
      <c r="P196">
        <v>1.35</v>
      </c>
      <c r="Q196">
        <v>50.28</v>
      </c>
      <c r="R196">
        <v>30.11</v>
      </c>
      <c r="S196">
        <v>1.6708776595744681</v>
      </c>
      <c r="T196">
        <v>7.41</v>
      </c>
      <c r="U196">
        <v>0</v>
      </c>
      <c r="V196">
        <v>0</v>
      </c>
      <c r="W196">
        <v>0</v>
      </c>
      <c r="X196">
        <v>0</v>
      </c>
      <c r="Y196">
        <v>2.2000000000000002</v>
      </c>
      <c r="Z196">
        <v>7.72</v>
      </c>
      <c r="AA196">
        <v>19.75</v>
      </c>
      <c r="AB196">
        <v>65.900000000000006</v>
      </c>
      <c r="AC196">
        <v>1680</v>
      </c>
      <c r="AD196">
        <v>37.79</v>
      </c>
      <c r="AE196">
        <v>32.28</v>
      </c>
      <c r="AF196">
        <v>11.97</v>
      </c>
      <c r="AG196">
        <v>1570</v>
      </c>
      <c r="AI196">
        <v>44.58</v>
      </c>
      <c r="AJ196">
        <v>41.32</v>
      </c>
      <c r="AK196">
        <v>4.51</v>
      </c>
      <c r="AL196">
        <v>47.305</v>
      </c>
      <c r="AM196">
        <v>6.21</v>
      </c>
      <c r="AN196">
        <v>47.89</v>
      </c>
      <c r="AO196">
        <v>45.09</v>
      </c>
      <c r="AP196">
        <v>3.31</v>
      </c>
      <c r="AQ196">
        <v>3.83</v>
      </c>
      <c r="AR196">
        <v>4.12</v>
      </c>
      <c r="AS196">
        <v>42.06</v>
      </c>
      <c r="AT196">
        <v>0</v>
      </c>
      <c r="AU196">
        <v>0</v>
      </c>
      <c r="AV196">
        <v>5.6</v>
      </c>
      <c r="AW196">
        <v>68.400000000000006</v>
      </c>
      <c r="AX196">
        <v>92.8</v>
      </c>
      <c r="AY196">
        <v>99.1</v>
      </c>
      <c r="AZ196">
        <v>100</v>
      </c>
      <c r="BA196">
        <v>86.199999999999989</v>
      </c>
      <c r="BB196">
        <v>92.6</v>
      </c>
      <c r="BC196">
        <v>3.5575383784680607E-18</v>
      </c>
      <c r="BD196">
        <v>1.1943951513619201E-2</v>
      </c>
      <c r="BE196">
        <v>57.475392104418951</v>
      </c>
      <c r="BF196">
        <v>46.013388516858832</v>
      </c>
      <c r="BG196">
        <v>143.47090803571911</v>
      </c>
      <c r="BH196">
        <v>6.0446167554029637</v>
      </c>
      <c r="BI196">
        <v>84.896673773138886</v>
      </c>
      <c r="BJ196">
        <v>3.534850933961545</v>
      </c>
      <c r="BK196">
        <v>632.01282388757681</v>
      </c>
      <c r="BL196">
        <v>5.1429307776652173</v>
      </c>
      <c r="BM196">
        <v>173.24222468174699</v>
      </c>
      <c r="BN196">
        <v>107.482727814318</v>
      </c>
      <c r="BO196">
        <v>106.0680037512078</v>
      </c>
      <c r="BP196">
        <v>105.69364452982001</v>
      </c>
      <c r="BQ196">
        <v>15.239371330145151</v>
      </c>
      <c r="BR196">
        <v>43.776017061446318</v>
      </c>
      <c r="BS196">
        <v>96.25797212380408</v>
      </c>
      <c r="BT196">
        <v>1847.8291843109539</v>
      </c>
      <c r="BU196">
        <v>116.32395056878229</v>
      </c>
      <c r="BV196">
        <v>829.36740506731314</v>
      </c>
      <c r="BW196">
        <v>18.032373801665798</v>
      </c>
      <c r="BX196">
        <v>12.39797603444652</v>
      </c>
      <c r="BY196">
        <v>10.336281692258639</v>
      </c>
      <c r="BZ196">
        <v>0.42885367946622233</v>
      </c>
      <c r="CA196">
        <f t="shared" si="16"/>
        <v>57.487336055932573</v>
      </c>
      <c r="CB196" cm="1">
        <f t="array" ref="CB196">IF(ISBLANK(INDEX(AC:AC,ROW())), "", INDEX(AC:AC,ROW())*(BI196+BJ196)/1000)</f>
        <v>148.56496150792873</v>
      </c>
      <c r="CC196">
        <f t="shared" si="17"/>
        <v>149.51552479112206</v>
      </c>
      <c r="CD196">
        <f t="shared" si="18"/>
        <v>4.2270715684576485</v>
      </c>
      <c r="CE196" t="str">
        <f t="shared" si="19"/>
        <v/>
      </c>
      <c r="CF196" cm="1">
        <f t="array" ref="CF196">IFERROR(IF((BD196+BE196)*INDEX(H:H,ROW())*INDEX(K:K,ROW())/(BF196*30*1000)&lt;0.5,"",(BD196+BE196)*INDEX(H:H,ROW())*INDEX(K:K,ROW())/(BF196*30*1000)),"")</f>
        <v>2.9876670776159444</v>
      </c>
      <c r="CG196" t="str">
        <f t="shared" si="20"/>
        <v/>
      </c>
      <c r="CH196" cm="1">
        <f t="array" ref="CH196">IFERROR((BD196+BE196)*INDEX(K:K,ROW())*INDEX(H:H,ROW())/BC196/100000,"")</f>
        <v>1.1592792940766716E+19</v>
      </c>
      <c r="CI196">
        <f t="shared" si="21"/>
        <v>107.12157350756155</v>
      </c>
      <c r="CJ196">
        <v>1</v>
      </c>
      <c r="CK196" t="str">
        <f t="shared" si="22"/>
        <v xml:space="preserve"> </v>
      </c>
      <c r="CL196" cm="1">
        <f t="array" ref="CL196">IF(INDEX(AS:AS,ROW()-2)=0,CL195,INDEX(AS:AS,ROW()-2))</f>
        <v>42.06</v>
      </c>
      <c r="CM196" t="str">
        <f t="shared" si="23"/>
        <v>CIV</v>
      </c>
    </row>
    <row r="197" spans="1:91" x14ac:dyDescent="0.3">
      <c r="A197" s="1">
        <v>192</v>
      </c>
      <c r="B197" t="s">
        <v>114</v>
      </c>
      <c r="C197">
        <v>1</v>
      </c>
      <c r="D197">
        <v>9</v>
      </c>
      <c r="E197">
        <v>2</v>
      </c>
      <c r="F197" t="s">
        <v>80</v>
      </c>
      <c r="G197" t="s">
        <v>81</v>
      </c>
      <c r="H197">
        <v>44.03</v>
      </c>
      <c r="I197">
        <v>0.85</v>
      </c>
      <c r="J197">
        <v>43.61</v>
      </c>
      <c r="K197">
        <v>1528</v>
      </c>
      <c r="L197">
        <v>44.28</v>
      </c>
      <c r="M197">
        <v>0.91</v>
      </c>
      <c r="N197">
        <v>44.1</v>
      </c>
      <c r="O197">
        <v>1534</v>
      </c>
      <c r="P197">
        <v>1.78</v>
      </c>
      <c r="Q197">
        <v>50.15</v>
      </c>
      <c r="R197">
        <v>29.94</v>
      </c>
      <c r="S197">
        <v>1.6750167000667999</v>
      </c>
      <c r="T197">
        <v>7.65</v>
      </c>
      <c r="U197">
        <v>0</v>
      </c>
      <c r="V197">
        <v>0</v>
      </c>
      <c r="W197">
        <v>0</v>
      </c>
      <c r="X197">
        <v>0</v>
      </c>
      <c r="Y197">
        <v>5.9</v>
      </c>
      <c r="Z197">
        <v>14.1</v>
      </c>
      <c r="AA197">
        <v>31.2</v>
      </c>
      <c r="AB197">
        <v>69.3</v>
      </c>
      <c r="AC197">
        <v>1682</v>
      </c>
      <c r="AD197">
        <v>37.79</v>
      </c>
      <c r="AE197">
        <v>32.28</v>
      </c>
      <c r="AF197">
        <v>11.5</v>
      </c>
      <c r="AG197">
        <v>1570</v>
      </c>
      <c r="AI197">
        <v>44.58</v>
      </c>
      <c r="AJ197">
        <v>41.32</v>
      </c>
      <c r="AK197">
        <v>4.51</v>
      </c>
      <c r="AL197">
        <v>47.305</v>
      </c>
      <c r="AM197">
        <v>6.31</v>
      </c>
      <c r="AN197">
        <v>47.41</v>
      </c>
      <c r="AO197">
        <v>43.35</v>
      </c>
      <c r="AP197">
        <v>2.84</v>
      </c>
      <c r="AQ197">
        <v>3.51</v>
      </c>
      <c r="AR197">
        <v>2.76</v>
      </c>
      <c r="AS197">
        <v>38.840000000000003</v>
      </c>
      <c r="AT197">
        <v>0</v>
      </c>
      <c r="AU197">
        <v>1.9</v>
      </c>
      <c r="AV197">
        <v>8.5</v>
      </c>
      <c r="AW197">
        <v>50.3</v>
      </c>
      <c r="AX197">
        <v>86.7</v>
      </c>
      <c r="AY197">
        <v>97.4</v>
      </c>
      <c r="AZ197">
        <v>100</v>
      </c>
      <c r="BA197">
        <v>78.2</v>
      </c>
      <c r="BB197">
        <v>88.9</v>
      </c>
      <c r="BC197">
        <v>3.5575383784680607E-18</v>
      </c>
      <c r="BD197">
        <v>1.1943951513619201E-2</v>
      </c>
      <c r="BE197">
        <v>55.972215855390637</v>
      </c>
      <c r="BF197">
        <v>45.970294805256579</v>
      </c>
      <c r="BG197">
        <v>127.9855608101367</v>
      </c>
      <c r="BH197">
        <v>6.0446167554029637</v>
      </c>
      <c r="BI197">
        <v>75.732918861656017</v>
      </c>
      <c r="BJ197">
        <v>3.534850933961545</v>
      </c>
      <c r="BK197">
        <v>832.64270454918426</v>
      </c>
      <c r="BL197">
        <v>5.1562724423675768</v>
      </c>
      <c r="BM197">
        <v>174.08859435301051</v>
      </c>
      <c r="BN197">
        <v>107.6218009547117</v>
      </c>
      <c r="BO197">
        <v>106.0228536417082</v>
      </c>
      <c r="BP197">
        <v>105.4051966071132</v>
      </c>
      <c r="BQ197">
        <v>3.1097642358137261</v>
      </c>
      <c r="BR197">
        <v>50.033928130701007</v>
      </c>
      <c r="BS197">
        <v>98.519121015235484</v>
      </c>
      <c r="BT197">
        <v>1847.8291843109539</v>
      </c>
      <c r="BU197">
        <v>117.1931179160206</v>
      </c>
      <c r="BV197">
        <v>846.67756029802035</v>
      </c>
      <c r="BW197">
        <v>18.032373801665798</v>
      </c>
      <c r="BX197">
        <v>12.52946755119607</v>
      </c>
      <c r="BY197">
        <v>10.336281692258639</v>
      </c>
      <c r="BZ197">
        <v>0.42885367946622233</v>
      </c>
      <c r="CA197">
        <f t="shared" si="16"/>
        <v>55.984159806904259</v>
      </c>
      <c r="CB197" cm="1">
        <f t="array" ref="CB197">IF(ISBLANK(INDEX(AC:AC,ROW())), "", INDEX(AC:AC,ROW())*(BI197+BJ197)/1000)</f>
        <v>133.32838879622875</v>
      </c>
      <c r="CC197">
        <f t="shared" si="17"/>
        <v>134.03017756553967</v>
      </c>
      <c r="CD197">
        <f t="shared" si="18"/>
        <v>6.2123524692193195</v>
      </c>
      <c r="CE197" t="str">
        <f t="shared" si="19"/>
        <v/>
      </c>
      <c r="CF197" cm="1">
        <f t="array" ref="CF197">IFERROR(IF((BD197+BE197)*INDEX(H:H,ROW())*INDEX(K:K,ROW())/(BF197*30*1000)&lt;0.5,"",(BD197+BE197)*INDEX(H:H,ROW())*INDEX(K:K,ROW())/(BF197*30*1000)),"")</f>
        <v>2.7311066577371954</v>
      </c>
      <c r="CG197" t="str">
        <f t="shared" si="20"/>
        <v/>
      </c>
      <c r="CH197" cm="1">
        <f t="array" ref="CH197">IFERROR((BD197+BE197)*INDEX(K:K,ROW())*INDEX(H:H,ROW())/BC197/100000,"")</f>
        <v>1.0587358294769134E+19</v>
      </c>
      <c r="CI197">
        <f t="shared" si="21"/>
        <v>97.83099600060612</v>
      </c>
      <c r="CJ197">
        <v>1</v>
      </c>
      <c r="CK197" t="str">
        <f t="shared" si="22"/>
        <v xml:space="preserve"> </v>
      </c>
      <c r="CL197" cm="1">
        <f t="array" ref="CL197">IF(INDEX(AS:AS,ROW()-2)=0,CL196,INDEX(AS:AS,ROW()-2))</f>
        <v>42.06</v>
      </c>
      <c r="CM197" t="str">
        <f t="shared" si="23"/>
        <v>CIV</v>
      </c>
    </row>
    <row r="198" spans="1:91" x14ac:dyDescent="0.3">
      <c r="A198" s="1">
        <v>193</v>
      </c>
      <c r="B198" t="s">
        <v>114</v>
      </c>
      <c r="C198">
        <v>1</v>
      </c>
      <c r="D198">
        <v>9</v>
      </c>
      <c r="E198">
        <v>2</v>
      </c>
      <c r="F198" t="s">
        <v>80</v>
      </c>
      <c r="G198" t="s">
        <v>82</v>
      </c>
      <c r="H198">
        <v>45.87</v>
      </c>
      <c r="I198">
        <v>0.88</v>
      </c>
      <c r="J198">
        <v>45.57</v>
      </c>
      <c r="K198">
        <v>1564</v>
      </c>
      <c r="L198">
        <v>45.89</v>
      </c>
      <c r="M198">
        <v>0.89</v>
      </c>
      <c r="N198">
        <v>45.57</v>
      </c>
      <c r="O198">
        <v>1568</v>
      </c>
      <c r="P198">
        <v>1.35</v>
      </c>
      <c r="Q198">
        <v>50.28</v>
      </c>
      <c r="R198">
        <v>30.11</v>
      </c>
      <c r="S198">
        <v>1.6708776595744681</v>
      </c>
      <c r="T198">
        <v>7.41</v>
      </c>
      <c r="U198">
        <v>0</v>
      </c>
      <c r="V198">
        <v>0</v>
      </c>
      <c r="W198">
        <v>0</v>
      </c>
      <c r="X198">
        <v>0</v>
      </c>
      <c r="Y198">
        <v>2.2000000000000002</v>
      </c>
      <c r="Z198">
        <v>7.72</v>
      </c>
      <c r="AA198">
        <v>19.75</v>
      </c>
      <c r="AB198">
        <v>65.900000000000006</v>
      </c>
      <c r="AC198">
        <v>1685</v>
      </c>
      <c r="AD198">
        <v>36.840000000000003</v>
      </c>
      <c r="AE198">
        <v>31.35</v>
      </c>
      <c r="AF198">
        <v>10.87</v>
      </c>
      <c r="AG198">
        <v>1570</v>
      </c>
      <c r="AI198">
        <v>42.77</v>
      </c>
      <c r="AJ198">
        <v>38.64</v>
      </c>
      <c r="AK198">
        <v>4.1100000000000003</v>
      </c>
      <c r="AL198">
        <v>46.82</v>
      </c>
      <c r="AM198">
        <v>6.12</v>
      </c>
      <c r="AN198">
        <v>47.89</v>
      </c>
      <c r="AO198">
        <v>45.09</v>
      </c>
      <c r="AP198">
        <v>3.31</v>
      </c>
      <c r="AQ198">
        <v>3.83</v>
      </c>
      <c r="AR198">
        <v>4.12</v>
      </c>
      <c r="AS198">
        <v>42.06</v>
      </c>
      <c r="AT198">
        <v>0</v>
      </c>
      <c r="AU198">
        <v>0</v>
      </c>
      <c r="AV198">
        <v>5.6</v>
      </c>
      <c r="AW198">
        <v>68.400000000000006</v>
      </c>
      <c r="AX198">
        <v>92.8</v>
      </c>
      <c r="AY198">
        <v>99.1</v>
      </c>
      <c r="AZ198">
        <v>100</v>
      </c>
      <c r="BA198">
        <v>86.199999999999989</v>
      </c>
      <c r="BB198">
        <v>92.6</v>
      </c>
      <c r="BC198">
        <v>3.5575383784680607E-18</v>
      </c>
      <c r="BD198">
        <v>1.1943951513619201E-2</v>
      </c>
      <c r="BE198">
        <v>56.838690044457323</v>
      </c>
      <c r="BF198">
        <v>46.05448414149722</v>
      </c>
      <c r="BG198">
        <v>137.83485185311969</v>
      </c>
      <c r="BH198">
        <v>6.0446167554029637</v>
      </c>
      <c r="BI198">
        <v>81.55903436636801</v>
      </c>
      <c r="BJ198">
        <v>3.534850933961545</v>
      </c>
      <c r="BK198">
        <v>622.99689221626829</v>
      </c>
      <c r="BL198">
        <v>5.0251420861871958</v>
      </c>
      <c r="BM198">
        <v>174.36948168539541</v>
      </c>
      <c r="BN198">
        <v>107.5600828699192</v>
      </c>
      <c r="BO198">
        <v>108.0179545835785</v>
      </c>
      <c r="BP198">
        <v>107.34084346358151</v>
      </c>
      <c r="BQ198">
        <v>4.8959450705625471</v>
      </c>
      <c r="BR198">
        <v>55.796148132444188</v>
      </c>
      <c r="BS198">
        <v>106.8963678334618</v>
      </c>
      <c r="BT198">
        <v>1847.8291843109539</v>
      </c>
      <c r="BU198">
        <v>118.0692422361962</v>
      </c>
      <c r="BV198">
        <v>845.97552545483052</v>
      </c>
      <c r="BW198">
        <v>18.032373801665798</v>
      </c>
      <c r="BX198">
        <v>12.496278069913821</v>
      </c>
      <c r="BY198">
        <v>10.336281692258639</v>
      </c>
      <c r="BZ198">
        <v>0.42885367946622233</v>
      </c>
      <c r="CA198">
        <f t="shared" ref="CA198:CA261" si="24">IFERROR(BD198+BE198,"")</f>
        <v>56.850633995970945</v>
      </c>
      <c r="CB198" cm="1">
        <f t="array" ref="CB198">IF(ISBLANK(INDEX(AC:AC,ROW())), "", INDEX(AC:AC,ROW())*(BI198+BJ198)/1000)</f>
        <v>143.38319673105531</v>
      </c>
      <c r="CC198">
        <f t="shared" ref="CC198:CC261" si="25">BH198+BG198</f>
        <v>143.87946860852264</v>
      </c>
      <c r="CD198">
        <f t="shared" ref="CD198:CD261" si="26">BK198/CC198</f>
        <v>4.3299916120163191</v>
      </c>
      <c r="CE198" t="str">
        <f t="shared" ref="CE198:CE261" si="27">IF(BC198=0,"",IF(BK198/BC198&lt;15,BK198/BC198,""))</f>
        <v/>
      </c>
      <c r="CF198" cm="1">
        <f t="array" ref="CF198">IFERROR(IF((BD198+BE198)*INDEX(H:H,ROW())*INDEX(K:K,ROW())/(BF198*30*1000)&lt;0.5,"",(BD198+BE198)*INDEX(H:H,ROW())*INDEX(K:K,ROW())/(BF198*30*1000)),"")</f>
        <v>2.9519406686301748</v>
      </c>
      <c r="CG198" t="str">
        <f t="shared" ref="CG198:CG261" si="28">IF(BF198/BC198&gt;10,"",BF198/BC198)</f>
        <v/>
      </c>
      <c r="CH198" cm="1">
        <f t="array" ref="CH198">IFERROR((BD198+BE198)*INDEX(K:K,ROW())*INDEX(H:H,ROW())/BC198/100000,"")</f>
        <v>1.1464396746883021E+19</v>
      </c>
      <c r="CI198">
        <f t="shared" ref="CI198:CI261" si="29">IFERROR(
IF(OR(ISBLANK(CA198),ISBLANK(K198),ISBLANK(H198)),"",
IF(CA198*K198*H198/100000/0.385=0,"",CA198*K198*H198/100000/0.385)
),
"")</f>
        <v>105.93514652732658</v>
      </c>
      <c r="CJ198">
        <v>1</v>
      </c>
      <c r="CK198" t="str">
        <f t="shared" ref="CK198:CK261" si="30">IFERROR(
    IF(OR(ISBLANK(BT198), ISBLANK(BC198), BC198=0), "",
       IF(BT198/BC198&gt;100, " ", BT198/BC198)
    ),
"")</f>
        <v xml:space="preserve"> </v>
      </c>
      <c r="CL198" cm="1">
        <f t="array" ref="CL198">IF(INDEX(AS:AS,ROW()-2)=0,CL197,INDEX(AS:AS,ROW()-2))</f>
        <v>42.06</v>
      </c>
      <c r="CM198" t="str">
        <f t="shared" ref="CM198:CM261" si="31">IF(CL198&gt;=41.5,"CIV","SP")</f>
        <v>CIV</v>
      </c>
    </row>
    <row r="199" spans="1:91" x14ac:dyDescent="0.3">
      <c r="A199" s="1">
        <v>194</v>
      </c>
      <c r="B199" t="s">
        <v>114</v>
      </c>
      <c r="C199">
        <v>1</v>
      </c>
      <c r="D199">
        <v>9</v>
      </c>
      <c r="E199">
        <v>2</v>
      </c>
      <c r="F199" t="s">
        <v>80</v>
      </c>
      <c r="G199" t="s">
        <v>83</v>
      </c>
      <c r="H199">
        <v>45.87</v>
      </c>
      <c r="I199">
        <v>0.88</v>
      </c>
      <c r="J199">
        <v>45.57</v>
      </c>
      <c r="K199">
        <v>1564</v>
      </c>
      <c r="L199">
        <v>45.89</v>
      </c>
      <c r="M199">
        <v>0.89</v>
      </c>
      <c r="N199">
        <v>45.57</v>
      </c>
      <c r="O199">
        <v>1568</v>
      </c>
      <c r="P199">
        <v>1.35</v>
      </c>
      <c r="Q199">
        <v>50.28</v>
      </c>
      <c r="R199">
        <v>30.11</v>
      </c>
      <c r="S199">
        <v>1.6708776595744681</v>
      </c>
      <c r="T199">
        <v>7.41</v>
      </c>
      <c r="U199">
        <v>0</v>
      </c>
      <c r="V199">
        <v>0</v>
      </c>
      <c r="W199">
        <v>0</v>
      </c>
      <c r="X199">
        <v>0</v>
      </c>
      <c r="Y199">
        <v>2.2000000000000002</v>
      </c>
      <c r="Z199">
        <v>7.72</v>
      </c>
      <c r="AA199">
        <v>19.75</v>
      </c>
      <c r="AB199">
        <v>65.900000000000006</v>
      </c>
      <c r="AC199">
        <v>1670</v>
      </c>
      <c r="AD199">
        <v>37.79</v>
      </c>
      <c r="AE199">
        <v>32.28</v>
      </c>
      <c r="AF199">
        <v>10.68</v>
      </c>
      <c r="AG199">
        <v>1570</v>
      </c>
      <c r="AI199">
        <v>44.58</v>
      </c>
      <c r="AJ199">
        <v>41.32</v>
      </c>
      <c r="AK199">
        <v>4.51</v>
      </c>
      <c r="AL199">
        <v>47.305</v>
      </c>
      <c r="AM199">
        <v>6.31</v>
      </c>
      <c r="AN199">
        <v>47.89</v>
      </c>
      <c r="AO199">
        <v>43.23</v>
      </c>
      <c r="AP199">
        <v>2.77</v>
      </c>
      <c r="AQ199">
        <v>3.39</v>
      </c>
      <c r="AR199">
        <v>4.12</v>
      </c>
      <c r="AS199">
        <v>38.71</v>
      </c>
      <c r="AT199">
        <v>0</v>
      </c>
      <c r="AU199">
        <v>10.199999999999999</v>
      </c>
      <c r="AV199">
        <v>15.3</v>
      </c>
      <c r="AW199">
        <v>63.4</v>
      </c>
      <c r="AX199">
        <v>92.2</v>
      </c>
      <c r="AY199">
        <v>100</v>
      </c>
      <c r="AZ199">
        <v>100</v>
      </c>
      <c r="BA199">
        <v>76.900000000000006</v>
      </c>
      <c r="BB199">
        <v>84.7</v>
      </c>
      <c r="BC199">
        <v>3.5575383784680607E-18</v>
      </c>
      <c r="BD199">
        <v>1.1943951513619201E-2</v>
      </c>
      <c r="BE199">
        <v>60.013663987167682</v>
      </c>
      <c r="BF199">
        <v>46.011852647063137</v>
      </c>
      <c r="BG199">
        <v>153.3596799675461</v>
      </c>
      <c r="BH199">
        <v>6.0446167554029637</v>
      </c>
      <c r="BI199">
        <v>90.744683316447194</v>
      </c>
      <c r="BJ199">
        <v>3.534850933961545</v>
      </c>
      <c r="BK199">
        <v>670.16516029217257</v>
      </c>
      <c r="BL199">
        <v>4.955040890368231</v>
      </c>
      <c r="BM199">
        <v>174.26183003968239</v>
      </c>
      <c r="BN199">
        <v>107.4005490959519</v>
      </c>
      <c r="BO199">
        <v>108.60950151726431</v>
      </c>
      <c r="BP199">
        <v>108.13157929548279</v>
      </c>
      <c r="BQ199">
        <v>0.24212684211664939</v>
      </c>
      <c r="BR199">
        <v>53.880817297730196</v>
      </c>
      <c r="BS199">
        <v>102.64205106180241</v>
      </c>
      <c r="BT199">
        <v>1847.8291843109539</v>
      </c>
      <c r="BU199">
        <v>116.13880200984001</v>
      </c>
      <c r="BV199">
        <v>834.00935111435399</v>
      </c>
      <c r="BW199">
        <v>18.032373801665798</v>
      </c>
      <c r="BX199">
        <v>12.420127139768599</v>
      </c>
      <c r="BY199">
        <v>10.336281692258639</v>
      </c>
      <c r="BZ199">
        <v>0.42885367946622233</v>
      </c>
      <c r="CA199">
        <f t="shared" si="24"/>
        <v>60.025607938681304</v>
      </c>
      <c r="CB199" cm="1">
        <f t="array" ref="CB199">IF(ISBLANK(INDEX(AC:AC,ROW())), "", INDEX(AC:AC,ROW())*(BI199+BJ199)/1000)</f>
        <v>157.44682219818262</v>
      </c>
      <c r="CC199">
        <f t="shared" si="25"/>
        <v>159.40429672294906</v>
      </c>
      <c r="CD199">
        <f t="shared" si="26"/>
        <v>4.2041850443777307</v>
      </c>
      <c r="CE199" t="str">
        <f t="shared" si="27"/>
        <v/>
      </c>
      <c r="CF199" cm="1">
        <f t="array" ref="CF199">IFERROR(IF((BD199+BE199)*INDEX(H:H,ROW())*INDEX(K:K,ROW())/(BF199*30*1000)&lt;0.5,"",(BD199+BE199)*INDEX(H:H,ROW())*INDEX(K:K,ROW())/(BF199*30*1000)),"")</f>
        <v>3.1196874161722166</v>
      </c>
      <c r="CG199" t="str">
        <f t="shared" si="28"/>
        <v/>
      </c>
      <c r="CH199" cm="1">
        <f t="array" ref="CH199">IFERROR((BD199+BE199)*INDEX(K:K,ROW())*INDEX(H:H,ROW())/BC199/100000,"")</f>
        <v>1.2104656289860616E+19</v>
      </c>
      <c r="CI199">
        <f t="shared" si="29"/>
        <v>111.85137482946479</v>
      </c>
      <c r="CJ199">
        <v>1</v>
      </c>
      <c r="CK199" t="str">
        <f t="shared" si="30"/>
        <v xml:space="preserve"> </v>
      </c>
      <c r="CL199" cm="1">
        <f t="array" ref="CL199">IF(INDEX(AS:AS,ROW()-2)=0,CL198,INDEX(AS:AS,ROW()-2))</f>
        <v>38.840000000000003</v>
      </c>
      <c r="CM199" t="str">
        <f t="shared" si="31"/>
        <v>SP</v>
      </c>
    </row>
    <row r="200" spans="1:91" x14ac:dyDescent="0.3">
      <c r="A200" s="1">
        <v>195</v>
      </c>
      <c r="B200" t="s">
        <v>114</v>
      </c>
      <c r="C200">
        <v>1</v>
      </c>
      <c r="D200">
        <v>9</v>
      </c>
      <c r="E200">
        <v>2</v>
      </c>
      <c r="F200" t="s">
        <v>80</v>
      </c>
      <c r="G200" t="s">
        <v>84</v>
      </c>
      <c r="H200">
        <v>45.87</v>
      </c>
      <c r="I200">
        <v>0.88</v>
      </c>
      <c r="J200">
        <v>45.57</v>
      </c>
      <c r="K200">
        <v>1564</v>
      </c>
      <c r="L200">
        <v>45.89</v>
      </c>
      <c r="M200">
        <v>0.89</v>
      </c>
      <c r="N200">
        <v>45.57</v>
      </c>
      <c r="O200">
        <v>1568</v>
      </c>
      <c r="P200">
        <v>1.35</v>
      </c>
      <c r="Q200">
        <v>50.28</v>
      </c>
      <c r="R200">
        <v>30.11</v>
      </c>
      <c r="S200">
        <v>1.6708776595744681</v>
      </c>
      <c r="T200">
        <v>7.41</v>
      </c>
      <c r="U200">
        <v>0</v>
      </c>
      <c r="V200">
        <v>0</v>
      </c>
      <c r="W200">
        <v>0</v>
      </c>
      <c r="X200">
        <v>0</v>
      </c>
      <c r="Y200">
        <v>2.2000000000000002</v>
      </c>
      <c r="Z200">
        <v>7.72</v>
      </c>
      <c r="AA200">
        <v>19.75</v>
      </c>
      <c r="AB200">
        <v>65.900000000000006</v>
      </c>
      <c r="AC200">
        <v>1677</v>
      </c>
      <c r="AD200">
        <v>37.79</v>
      </c>
      <c r="AE200">
        <v>31.22</v>
      </c>
      <c r="AF200">
        <v>10.24</v>
      </c>
      <c r="AG200">
        <v>1570</v>
      </c>
      <c r="AI200">
        <v>44.58</v>
      </c>
      <c r="AJ200">
        <v>41.32</v>
      </c>
      <c r="AK200">
        <v>3.97</v>
      </c>
      <c r="AL200">
        <v>47.305</v>
      </c>
      <c r="AM200">
        <v>5.69</v>
      </c>
      <c r="AN200">
        <v>47.89</v>
      </c>
      <c r="AO200">
        <v>45.09</v>
      </c>
      <c r="AP200">
        <v>3.31</v>
      </c>
      <c r="AQ200">
        <v>3.83</v>
      </c>
      <c r="AR200">
        <v>4.12</v>
      </c>
      <c r="AS200">
        <v>42.06</v>
      </c>
      <c r="AT200">
        <v>0</v>
      </c>
      <c r="AU200">
        <v>0</v>
      </c>
      <c r="AV200">
        <v>5.6</v>
      </c>
      <c r="AW200">
        <v>68.400000000000006</v>
      </c>
      <c r="AX200">
        <v>92.8</v>
      </c>
      <c r="AY200">
        <v>99.1</v>
      </c>
      <c r="AZ200">
        <v>100</v>
      </c>
      <c r="BA200">
        <v>86.199999999999989</v>
      </c>
      <c r="BB200">
        <v>92.6</v>
      </c>
      <c r="BC200">
        <v>3.5575383784680607E-18</v>
      </c>
      <c r="BD200">
        <v>1.1943951513619201E-2</v>
      </c>
      <c r="BE200">
        <v>60.00299001302654</v>
      </c>
      <c r="BF200">
        <v>45.984710833681802</v>
      </c>
      <c r="BG200">
        <v>142.68855425768089</v>
      </c>
      <c r="BH200">
        <v>6.0446167554029637</v>
      </c>
      <c r="BI200">
        <v>84.430915614294776</v>
      </c>
      <c r="BJ200">
        <v>3.534850933961545</v>
      </c>
      <c r="BK200">
        <v>678.77789101663973</v>
      </c>
      <c r="BL200">
        <v>4.8394785654085766</v>
      </c>
      <c r="BM200">
        <v>173.92541832893431</v>
      </c>
      <c r="BN200">
        <v>107.36050852581511</v>
      </c>
      <c r="BO200">
        <v>109.56936692062359</v>
      </c>
      <c r="BP200">
        <v>108.934996000751</v>
      </c>
      <c r="BQ200">
        <v>1.4394200453228609</v>
      </c>
      <c r="BR200">
        <v>50.149359108467443</v>
      </c>
      <c r="BS200">
        <v>99.269129174973756</v>
      </c>
      <c r="BT200">
        <v>1847.8291843109539</v>
      </c>
      <c r="BU200">
        <v>118.10433578819359</v>
      </c>
      <c r="BV200">
        <v>853.08070591656053</v>
      </c>
      <c r="BW200">
        <v>18.032373801665798</v>
      </c>
      <c r="BX200">
        <v>12.556786951485799</v>
      </c>
      <c r="BY200">
        <v>10.336281692258639</v>
      </c>
      <c r="BZ200">
        <v>0.42885367946622233</v>
      </c>
      <c r="CA200">
        <f t="shared" si="24"/>
        <v>60.014933964540162</v>
      </c>
      <c r="CB200" cm="1">
        <f t="array" ref="CB200">IF(ISBLANK(INDEX(AC:AC,ROW())), "", INDEX(AC:AC,ROW())*(BI200+BJ200)/1000)</f>
        <v>147.51859050142585</v>
      </c>
      <c r="CC200">
        <f t="shared" si="25"/>
        <v>148.73317101308385</v>
      </c>
      <c r="CD200">
        <f t="shared" si="26"/>
        <v>4.5637290349771984</v>
      </c>
      <c r="CE200" t="str">
        <f t="shared" si="27"/>
        <v/>
      </c>
      <c r="CF200" cm="1">
        <f t="array" ref="CF200">IFERROR(IF((BD200+BE200)*INDEX(H:H,ROW())*INDEX(K:K,ROW())/(BF200*30*1000)&lt;0.5,"",(BD200+BE200)*INDEX(H:H,ROW())*INDEX(K:K,ROW())/(BF200*30*1000)),"")</f>
        <v>3.1209736850315668</v>
      </c>
      <c r="CG200" t="str">
        <f t="shared" si="28"/>
        <v/>
      </c>
      <c r="CH200" cm="1">
        <f t="array" ref="CH200">IFERROR((BD200+BE200)*INDEX(K:K,ROW())*INDEX(H:H,ROW())/BC200/100000,"")</f>
        <v>1.2102503795405961E+19</v>
      </c>
      <c r="CI200">
        <f t="shared" si="29"/>
        <v>111.83148500704434</v>
      </c>
      <c r="CJ200">
        <v>1</v>
      </c>
      <c r="CK200" t="str">
        <f t="shared" si="30"/>
        <v xml:space="preserve"> </v>
      </c>
      <c r="CL200" cm="1">
        <f t="array" ref="CL200">IF(INDEX(AS:AS,ROW()-2)=0,CL199,INDEX(AS:AS,ROW()-2))</f>
        <v>42.06</v>
      </c>
      <c r="CM200" t="str">
        <f t="shared" si="31"/>
        <v>CIV</v>
      </c>
    </row>
    <row r="201" spans="1:91" x14ac:dyDescent="0.3">
      <c r="A201" s="1">
        <v>196</v>
      </c>
      <c r="B201" t="s">
        <v>114</v>
      </c>
      <c r="C201">
        <v>1</v>
      </c>
      <c r="D201">
        <v>9</v>
      </c>
      <c r="E201">
        <v>2</v>
      </c>
      <c r="F201" t="s">
        <v>80</v>
      </c>
      <c r="G201" t="s">
        <v>85</v>
      </c>
      <c r="H201">
        <v>45.87</v>
      </c>
      <c r="I201">
        <v>0.88</v>
      </c>
      <c r="J201">
        <v>45.57</v>
      </c>
      <c r="K201">
        <v>1564</v>
      </c>
      <c r="L201">
        <v>44.39</v>
      </c>
      <c r="M201">
        <v>0.86</v>
      </c>
      <c r="N201">
        <v>44.1</v>
      </c>
      <c r="O201">
        <v>1536</v>
      </c>
      <c r="P201">
        <v>1.35</v>
      </c>
      <c r="Q201">
        <v>50.28</v>
      </c>
      <c r="R201">
        <v>30.11</v>
      </c>
      <c r="S201">
        <v>1.6708776595744681</v>
      </c>
      <c r="T201">
        <v>7.41</v>
      </c>
      <c r="U201">
        <v>0</v>
      </c>
      <c r="V201">
        <v>0</v>
      </c>
      <c r="W201">
        <v>0</v>
      </c>
      <c r="X201">
        <v>0</v>
      </c>
      <c r="Y201">
        <v>2.2000000000000002</v>
      </c>
      <c r="Z201">
        <v>7.72</v>
      </c>
      <c r="AA201">
        <v>19.75</v>
      </c>
      <c r="AB201">
        <v>65.900000000000006</v>
      </c>
      <c r="AC201">
        <v>1683</v>
      </c>
      <c r="AD201">
        <v>37.79</v>
      </c>
      <c r="AE201">
        <v>32.28</v>
      </c>
      <c r="AF201">
        <v>10.31</v>
      </c>
      <c r="AG201">
        <v>1570</v>
      </c>
      <c r="AI201">
        <v>44.58</v>
      </c>
      <c r="AJ201">
        <v>41.32</v>
      </c>
      <c r="AK201">
        <v>4.51</v>
      </c>
      <c r="AL201">
        <v>47.305</v>
      </c>
      <c r="AM201">
        <v>6.31</v>
      </c>
      <c r="AN201">
        <v>47.75</v>
      </c>
      <c r="AO201">
        <v>44.36</v>
      </c>
      <c r="AP201">
        <v>3.05</v>
      </c>
      <c r="AQ201">
        <v>3.71</v>
      </c>
      <c r="AR201">
        <v>4.12</v>
      </c>
      <c r="AS201">
        <v>40.24</v>
      </c>
      <c r="AT201">
        <v>0</v>
      </c>
      <c r="AU201">
        <v>0</v>
      </c>
      <c r="AV201">
        <v>4.5</v>
      </c>
      <c r="AW201">
        <v>28.3</v>
      </c>
      <c r="AX201">
        <v>75.2</v>
      </c>
      <c r="AY201">
        <v>97.6</v>
      </c>
      <c r="AZ201">
        <v>100</v>
      </c>
      <c r="BA201">
        <v>70.7</v>
      </c>
      <c r="BB201">
        <v>93.1</v>
      </c>
      <c r="BC201">
        <v>28.707525167016701</v>
      </c>
      <c r="BD201">
        <v>1.1943951513619201E-2</v>
      </c>
      <c r="BE201">
        <v>63.769494669345669</v>
      </c>
      <c r="BF201">
        <v>46.024577335456343</v>
      </c>
      <c r="BG201">
        <v>149.1507302743147</v>
      </c>
      <c r="BH201">
        <v>6.0446167554029637</v>
      </c>
      <c r="BI201">
        <v>88.255325583751741</v>
      </c>
      <c r="BJ201">
        <v>3.534850933961545</v>
      </c>
      <c r="BK201">
        <v>662.03904987454348</v>
      </c>
      <c r="BL201">
        <v>4.8769868607232798</v>
      </c>
      <c r="BM201">
        <v>173.73168004124869</v>
      </c>
      <c r="BN201">
        <v>107.3390157233822</v>
      </c>
      <c r="BO201">
        <v>110.0603814126391</v>
      </c>
      <c r="BP201">
        <v>109.3963562832854</v>
      </c>
      <c r="BQ201">
        <v>15.239371330145151</v>
      </c>
      <c r="BR201">
        <v>58.829987410699722</v>
      </c>
      <c r="BS201">
        <v>99.580618866850756</v>
      </c>
      <c r="BT201">
        <v>1847.8291843109539</v>
      </c>
      <c r="BU201">
        <v>117.9119368044819</v>
      </c>
      <c r="BV201">
        <v>839.97201602535404</v>
      </c>
      <c r="BW201">
        <v>18.032373801665798</v>
      </c>
      <c r="BX201">
        <v>12.561911467959259</v>
      </c>
      <c r="BY201">
        <v>10.336281692258639</v>
      </c>
      <c r="BZ201">
        <v>0.42885367946622233</v>
      </c>
      <c r="CA201">
        <f t="shared" si="24"/>
        <v>63.781438620859291</v>
      </c>
      <c r="CB201" cm="1">
        <f t="array" ref="CB201">IF(ISBLANK(INDEX(AC:AC,ROW())), "", INDEX(AC:AC,ROW())*(BI201+BJ201)/1000)</f>
        <v>154.48286707931146</v>
      </c>
      <c r="CC201">
        <f t="shared" si="25"/>
        <v>155.19534702971765</v>
      </c>
      <c r="CD201">
        <f t="shared" si="26"/>
        <v>4.2658434195696131</v>
      </c>
      <c r="CE201" t="str">
        <f t="shared" si="27"/>
        <v/>
      </c>
      <c r="CF201" cm="1">
        <f t="array" ref="CF201">IFERROR(IF((BD201+BE201)*INDEX(H:H,ROW())*INDEX(K:K,ROW())/(BF201*30*1000)&lt;0.5,"",(BD201+BE201)*INDEX(H:H,ROW())*INDEX(K:K,ROW())/(BF201*30*1000)),"")</f>
        <v>3.3139712467738902</v>
      </c>
      <c r="CG201">
        <f t="shared" si="28"/>
        <v>1.6032234429018613</v>
      </c>
      <c r="CH201" cm="1">
        <f t="array" ref="CH201">IFERROR((BD201+BE201)*INDEX(K:K,ROW())*INDEX(H:H,ROW())/BC201/100000,"")</f>
        <v>1.593910917579183</v>
      </c>
      <c r="CI201">
        <f t="shared" si="29"/>
        <v>118.84996826074564</v>
      </c>
      <c r="CJ201">
        <v>1</v>
      </c>
      <c r="CK201">
        <f t="shared" si="30"/>
        <v>64.367414939480867</v>
      </c>
      <c r="CL201" cm="1">
        <f t="array" ref="CL201">IF(INDEX(AS:AS,ROW()-2)=0,CL200,INDEX(AS:AS,ROW()-2))</f>
        <v>38.71</v>
      </c>
      <c r="CM201" t="str">
        <f t="shared" si="31"/>
        <v>SP</v>
      </c>
    </row>
    <row r="202" spans="1:91" x14ac:dyDescent="0.3">
      <c r="A202" s="1">
        <v>197</v>
      </c>
      <c r="B202" t="s">
        <v>114</v>
      </c>
      <c r="C202">
        <v>1</v>
      </c>
      <c r="D202">
        <v>9</v>
      </c>
      <c r="E202">
        <v>2</v>
      </c>
      <c r="F202" t="s">
        <v>80</v>
      </c>
      <c r="G202" t="s">
        <v>86</v>
      </c>
      <c r="H202">
        <v>45.87</v>
      </c>
      <c r="I202">
        <v>0.88</v>
      </c>
      <c r="J202">
        <v>45.57</v>
      </c>
      <c r="K202">
        <v>1564</v>
      </c>
      <c r="L202">
        <v>45.89</v>
      </c>
      <c r="M202">
        <v>0.89</v>
      </c>
      <c r="N202">
        <v>45.57</v>
      </c>
      <c r="O202">
        <v>1568</v>
      </c>
      <c r="P202">
        <v>1.35</v>
      </c>
      <c r="Q202">
        <v>50.28</v>
      </c>
      <c r="R202">
        <v>30.11</v>
      </c>
      <c r="S202">
        <v>1.6708776595744681</v>
      </c>
      <c r="T202">
        <v>7.41</v>
      </c>
      <c r="U202">
        <v>0</v>
      </c>
      <c r="V202">
        <v>0</v>
      </c>
      <c r="W202">
        <v>0</v>
      </c>
      <c r="X202">
        <v>0</v>
      </c>
      <c r="Y202">
        <v>2.2000000000000002</v>
      </c>
      <c r="Z202">
        <v>7.72</v>
      </c>
      <c r="AA202">
        <v>19.75</v>
      </c>
      <c r="AB202">
        <v>65.900000000000006</v>
      </c>
      <c r="AC202">
        <v>1685</v>
      </c>
      <c r="AD202">
        <v>37.56</v>
      </c>
      <c r="AE202">
        <v>32.049999999999997</v>
      </c>
      <c r="AF202">
        <v>10.45</v>
      </c>
      <c r="AG202">
        <v>1570</v>
      </c>
      <c r="AI202">
        <v>43.81</v>
      </c>
      <c r="AJ202">
        <v>41.32</v>
      </c>
      <c r="AK202">
        <v>4.25</v>
      </c>
      <c r="AL202">
        <v>47.305</v>
      </c>
      <c r="AM202">
        <v>5.74</v>
      </c>
      <c r="AN202">
        <v>47.89</v>
      </c>
      <c r="AO202">
        <v>45.09</v>
      </c>
      <c r="AP202">
        <v>3.31</v>
      </c>
      <c r="AQ202">
        <v>3.83</v>
      </c>
      <c r="AR202">
        <v>4.12</v>
      </c>
      <c r="AS202">
        <v>42.06</v>
      </c>
      <c r="AT202">
        <v>0</v>
      </c>
      <c r="AU202">
        <v>0</v>
      </c>
      <c r="AV202">
        <v>5.6</v>
      </c>
      <c r="AW202">
        <v>68.400000000000006</v>
      </c>
      <c r="AX202">
        <v>92.8</v>
      </c>
      <c r="AY202">
        <v>99.1</v>
      </c>
      <c r="AZ202">
        <v>100</v>
      </c>
      <c r="BA202">
        <v>86.199999999999989</v>
      </c>
      <c r="BB202">
        <v>92.6</v>
      </c>
      <c r="BC202">
        <v>106.38368125283669</v>
      </c>
      <c r="BD202">
        <v>1.1943951513619201E-2</v>
      </c>
      <c r="BE202">
        <v>60.448444856699027</v>
      </c>
      <c r="BF202">
        <v>42.318380324967947</v>
      </c>
      <c r="BG202">
        <v>143.5294491365261</v>
      </c>
      <c r="BH202">
        <v>6.0446167554029637</v>
      </c>
      <c r="BI202">
        <v>84.925148208145828</v>
      </c>
      <c r="BJ202">
        <v>3.534850933961545</v>
      </c>
      <c r="BK202">
        <v>889.22547074901104</v>
      </c>
      <c r="BL202">
        <v>4.8579495396100567</v>
      </c>
      <c r="BM202">
        <v>173.6318379929574</v>
      </c>
      <c r="BN202">
        <v>107.4404595782659</v>
      </c>
      <c r="BO202">
        <v>110.227054198408</v>
      </c>
      <c r="BP202">
        <v>109.2941778725402</v>
      </c>
      <c r="BQ202">
        <v>15.239371330145151</v>
      </c>
      <c r="BR202">
        <v>65.275615829944613</v>
      </c>
      <c r="BS202">
        <v>101.5161640602921</v>
      </c>
      <c r="BT202">
        <v>1847.8291843109539</v>
      </c>
      <c r="BU202">
        <v>115.9262853219428</v>
      </c>
      <c r="BV202">
        <v>862.64144654450172</v>
      </c>
      <c r="BW202">
        <v>8.4345739546636942</v>
      </c>
      <c r="BX202">
        <v>12.452458230089389</v>
      </c>
      <c r="BY202">
        <v>10.336281692258639</v>
      </c>
      <c r="BZ202">
        <v>0.42885367946622233</v>
      </c>
      <c r="CA202">
        <f t="shared" si="24"/>
        <v>60.460388808212649</v>
      </c>
      <c r="CB202" cm="1">
        <f t="array" ref="CB202">IF(ISBLANK(INDEX(AC:AC,ROW())), "", INDEX(AC:AC,ROW())*(BI202+BJ202)/1000)</f>
        <v>149.05509855445092</v>
      </c>
      <c r="CC202">
        <f t="shared" si="25"/>
        <v>149.57406589192905</v>
      </c>
      <c r="CD202">
        <f t="shared" si="26"/>
        <v>5.9450511386880285</v>
      </c>
      <c r="CE202">
        <f t="shared" si="27"/>
        <v>8.358664226288937</v>
      </c>
      <c r="CF202" cm="1">
        <f t="array" ref="CF202">IFERROR(IF((BD202+BE202)*INDEX(H:H,ROW())*INDEX(K:K,ROW())/(BF202*30*1000)&lt;0.5,"",(BD202+BE202)*INDEX(H:H,ROW())*INDEX(K:K,ROW())/(BF202*30*1000)),"")</f>
        <v>3.4165370325751394</v>
      </c>
      <c r="CG202">
        <f t="shared" si="28"/>
        <v>0.39779014813740088</v>
      </c>
      <c r="CH202" cm="1">
        <f t="array" ref="CH202">IFERROR((BD202+BE202)*INDEX(K:K,ROW())*INDEX(H:H,ROW())/BC202/100000,"")</f>
        <v>0.40771943169149433</v>
      </c>
      <c r="CI202">
        <f t="shared" si="29"/>
        <v>112.66154301728741</v>
      </c>
      <c r="CJ202">
        <v>1</v>
      </c>
      <c r="CK202">
        <f t="shared" si="30"/>
        <v>17.369479628358715</v>
      </c>
      <c r="CL202" cm="1">
        <f t="array" ref="CL202">IF(INDEX(AS:AS,ROW()-2)=0,CL201,INDEX(AS:AS,ROW()-2))</f>
        <v>42.06</v>
      </c>
      <c r="CM202" t="str">
        <f t="shared" si="31"/>
        <v>CIV</v>
      </c>
    </row>
    <row r="203" spans="1:91" x14ac:dyDescent="0.3">
      <c r="A203" s="1">
        <v>198</v>
      </c>
      <c r="B203" t="s">
        <v>114</v>
      </c>
      <c r="C203">
        <v>1</v>
      </c>
      <c r="D203">
        <v>9</v>
      </c>
      <c r="E203">
        <v>2</v>
      </c>
      <c r="F203" t="s">
        <v>80</v>
      </c>
      <c r="G203" t="s">
        <v>87</v>
      </c>
      <c r="H203">
        <v>45.87</v>
      </c>
      <c r="I203">
        <v>0.88</v>
      </c>
      <c r="J203">
        <v>45.57</v>
      </c>
      <c r="K203">
        <v>1564</v>
      </c>
      <c r="L203">
        <v>45.89</v>
      </c>
      <c r="M203">
        <v>0.89</v>
      </c>
      <c r="N203">
        <v>45.57</v>
      </c>
      <c r="O203">
        <v>1568</v>
      </c>
      <c r="P203">
        <v>1.35</v>
      </c>
      <c r="Q203">
        <v>50.28</v>
      </c>
      <c r="R203">
        <v>30.11</v>
      </c>
      <c r="S203">
        <v>1.6708776595744681</v>
      </c>
      <c r="T203">
        <v>7.41</v>
      </c>
      <c r="U203">
        <v>0</v>
      </c>
      <c r="V203">
        <v>0</v>
      </c>
      <c r="W203">
        <v>0</v>
      </c>
      <c r="X203">
        <v>0</v>
      </c>
      <c r="Y203">
        <v>2.2000000000000002</v>
      </c>
      <c r="Z203">
        <v>7.72</v>
      </c>
      <c r="AA203">
        <v>19.75</v>
      </c>
      <c r="AB203">
        <v>65.900000000000006</v>
      </c>
      <c r="AC203">
        <v>1689</v>
      </c>
      <c r="AD203">
        <v>37.79</v>
      </c>
      <c r="AE203">
        <v>32.28</v>
      </c>
      <c r="AF203">
        <v>10.5</v>
      </c>
      <c r="AG203">
        <v>1570</v>
      </c>
      <c r="AI203">
        <v>44.58</v>
      </c>
      <c r="AJ203">
        <v>41.32</v>
      </c>
      <c r="AK203">
        <v>4.51</v>
      </c>
      <c r="AL203">
        <v>47.305</v>
      </c>
      <c r="AM203">
        <v>6.31</v>
      </c>
      <c r="AN203">
        <v>47.89</v>
      </c>
      <c r="AO203">
        <v>45.09</v>
      </c>
      <c r="AP203">
        <v>2.98</v>
      </c>
      <c r="AQ203">
        <v>3.59</v>
      </c>
      <c r="AR203">
        <v>4.12</v>
      </c>
      <c r="AS203">
        <v>42.06</v>
      </c>
      <c r="AT203">
        <v>0</v>
      </c>
      <c r="AU203">
        <v>0.3</v>
      </c>
      <c r="AV203">
        <v>4.9000000000000004</v>
      </c>
      <c r="AW203">
        <v>10.3</v>
      </c>
      <c r="AX203">
        <v>40.200000000000003</v>
      </c>
      <c r="AY203">
        <v>77.2</v>
      </c>
      <c r="AZ203">
        <v>100</v>
      </c>
      <c r="BA203">
        <v>35.299999999999997</v>
      </c>
      <c r="BB203">
        <v>72.3</v>
      </c>
      <c r="BC203">
        <v>58.315738504129513</v>
      </c>
      <c r="BD203">
        <v>1.1943951513619201E-2</v>
      </c>
      <c r="BE203">
        <v>62.151086375507333</v>
      </c>
      <c r="BF203">
        <v>40.564250894587822</v>
      </c>
      <c r="BG203">
        <v>150.93428457365499</v>
      </c>
      <c r="BH203">
        <v>6.0446167554029637</v>
      </c>
      <c r="BI203">
        <v>89.310768403545694</v>
      </c>
      <c r="BJ203">
        <v>3.534850933961545</v>
      </c>
      <c r="BK203">
        <v>639.81017047844307</v>
      </c>
      <c r="BL203">
        <v>4.6912977131622986</v>
      </c>
      <c r="BM203">
        <v>173.0629574720607</v>
      </c>
      <c r="BN203">
        <v>107.60446241330639</v>
      </c>
      <c r="BO203">
        <v>109.2166390181481</v>
      </c>
      <c r="BP203">
        <v>108.6273151511445</v>
      </c>
      <c r="BQ203">
        <v>15.239371330145151</v>
      </c>
      <c r="BR203">
        <v>69.373158952303484</v>
      </c>
      <c r="BS203">
        <v>103.9235444025273</v>
      </c>
      <c r="BT203">
        <v>1847.8291843109539</v>
      </c>
      <c r="BU203">
        <v>118.3812743733063</v>
      </c>
      <c r="BV203">
        <v>841.9149872618176</v>
      </c>
      <c r="BW203">
        <v>9.3379473886031317</v>
      </c>
      <c r="BX203">
        <v>11.96587854274077</v>
      </c>
      <c r="BY203">
        <v>10.336281692258639</v>
      </c>
      <c r="BZ203">
        <v>0.42885367946622233</v>
      </c>
      <c r="CA203">
        <f t="shared" si="24"/>
        <v>62.163030327020955</v>
      </c>
      <c r="CB203" cm="1">
        <f t="array" ref="CB203">IF(ISBLANK(INDEX(AC:AC,ROW())), "", INDEX(AC:AC,ROW())*(BI203+BJ203)/1000)</f>
        <v>156.81625106104974</v>
      </c>
      <c r="CC203">
        <f t="shared" si="25"/>
        <v>156.97890132905795</v>
      </c>
      <c r="CD203">
        <f t="shared" si="26"/>
        <v>4.0757717442376409</v>
      </c>
      <c r="CE203">
        <f t="shared" si="27"/>
        <v>10.971483631869571</v>
      </c>
      <c r="CF203" cm="1">
        <f t="array" ref="CF203">IFERROR(IF((BD203+BE203)*INDEX(H:H,ROW())*INDEX(K:K,ROW())/(BF203*30*1000)&lt;0.5,"",(BD203+BE203)*INDEX(H:H,ROW())*INDEX(K:K,ROW())/(BF203*30*1000)),"")</f>
        <v>3.6646537843630504</v>
      </c>
      <c r="CG203">
        <f t="shared" si="28"/>
        <v>0.69559696807604254</v>
      </c>
      <c r="CH203" cm="1">
        <f t="array" ref="CH203">IFERROR((BD203+BE203)*INDEX(K:K,ROW())*INDEX(H:H,ROW())/BC203/100000,"")</f>
        <v>0.76473661843539997</v>
      </c>
      <c r="CI203">
        <f t="shared" si="29"/>
        <v>115.83423549405468</v>
      </c>
      <c r="CJ203">
        <v>1</v>
      </c>
      <c r="CK203">
        <f t="shared" si="30"/>
        <v>31.686629230976877</v>
      </c>
      <c r="CL203" cm="1">
        <f t="array" ref="CL203">IF(INDEX(AS:AS,ROW()-2)=0,CL202,INDEX(AS:AS,ROW()-2))</f>
        <v>40.24</v>
      </c>
      <c r="CM203" t="str">
        <f t="shared" si="31"/>
        <v>SP</v>
      </c>
    </row>
    <row r="204" spans="1:91" x14ac:dyDescent="0.3">
      <c r="A204" s="1">
        <v>199</v>
      </c>
      <c r="B204" t="s">
        <v>114</v>
      </c>
      <c r="C204">
        <v>1</v>
      </c>
      <c r="D204">
        <v>9</v>
      </c>
      <c r="E204">
        <v>2</v>
      </c>
      <c r="F204" t="s">
        <v>80</v>
      </c>
      <c r="G204" t="s">
        <v>88</v>
      </c>
      <c r="H204">
        <v>45.87</v>
      </c>
      <c r="I204">
        <v>0.88</v>
      </c>
      <c r="J204">
        <v>45.57</v>
      </c>
      <c r="K204">
        <v>1564</v>
      </c>
      <c r="L204">
        <v>45.89</v>
      </c>
      <c r="M204">
        <v>0.89</v>
      </c>
      <c r="N204">
        <v>45.57</v>
      </c>
      <c r="O204">
        <v>1568</v>
      </c>
      <c r="P204">
        <v>1.35</v>
      </c>
      <c r="Q204">
        <v>50.28</v>
      </c>
      <c r="R204">
        <v>30.11</v>
      </c>
      <c r="S204">
        <v>1.6708776595744681</v>
      </c>
      <c r="T204">
        <v>7.41</v>
      </c>
      <c r="U204">
        <v>0</v>
      </c>
      <c r="V204">
        <v>0</v>
      </c>
      <c r="W204">
        <v>0</v>
      </c>
      <c r="X204">
        <v>0</v>
      </c>
      <c r="Y204">
        <v>2.2000000000000002</v>
      </c>
      <c r="Z204">
        <v>7.72</v>
      </c>
      <c r="AA204">
        <v>19.75</v>
      </c>
      <c r="AB204">
        <v>65.900000000000006</v>
      </c>
      <c r="AC204">
        <v>1692</v>
      </c>
      <c r="AD204">
        <v>37.79</v>
      </c>
      <c r="AE204">
        <v>32.28</v>
      </c>
      <c r="AF204">
        <v>10.81</v>
      </c>
      <c r="AG204">
        <v>1570</v>
      </c>
      <c r="AI204">
        <v>44.58</v>
      </c>
      <c r="AJ204">
        <v>41.32</v>
      </c>
      <c r="AK204">
        <v>4.51</v>
      </c>
      <c r="AL204">
        <v>47.305</v>
      </c>
      <c r="AM204">
        <v>5.79</v>
      </c>
      <c r="AN204">
        <v>47.89</v>
      </c>
      <c r="AO204">
        <v>45.09</v>
      </c>
      <c r="AP204">
        <v>3.31</v>
      </c>
      <c r="AQ204">
        <v>3.83</v>
      </c>
      <c r="AR204">
        <v>4.12</v>
      </c>
      <c r="AS204">
        <v>42.06</v>
      </c>
      <c r="AT204">
        <v>0</v>
      </c>
      <c r="AU204">
        <v>0</v>
      </c>
      <c r="AV204">
        <v>5.6</v>
      </c>
      <c r="AW204">
        <v>68.400000000000006</v>
      </c>
      <c r="AX204">
        <v>92.8</v>
      </c>
      <c r="AY204">
        <v>99.1</v>
      </c>
      <c r="AZ204">
        <v>100</v>
      </c>
      <c r="BA204">
        <v>86.199999999999989</v>
      </c>
      <c r="BB204">
        <v>92.6</v>
      </c>
      <c r="BC204">
        <v>107.2881656726059</v>
      </c>
      <c r="BD204">
        <v>1.1943951513619201E-2</v>
      </c>
      <c r="BE204">
        <v>56.67767896549541</v>
      </c>
      <c r="BF204">
        <v>37.466404354654657</v>
      </c>
      <c r="BG204">
        <v>130.05014262563961</v>
      </c>
      <c r="BH204">
        <v>6.0446167554029637</v>
      </c>
      <c r="BI204">
        <v>76.952364005781732</v>
      </c>
      <c r="BJ204">
        <v>3.534850933961545</v>
      </c>
      <c r="BK204">
        <v>710.74680745218927</v>
      </c>
      <c r="BL204">
        <v>4.7524752029080597</v>
      </c>
      <c r="BM204">
        <v>173.0457332833187</v>
      </c>
      <c r="BN204">
        <v>107.7856543624146</v>
      </c>
      <c r="BO204">
        <v>109.3714490694254</v>
      </c>
      <c r="BP204">
        <v>108.2692208894419</v>
      </c>
      <c r="BQ204">
        <v>4.7358098726837117</v>
      </c>
      <c r="BR204">
        <v>60.446975597653022</v>
      </c>
      <c r="BS204">
        <v>100.98560109233109</v>
      </c>
      <c r="BT204">
        <v>1847.8291843109539</v>
      </c>
      <c r="BU204">
        <v>116.5515069128796</v>
      </c>
      <c r="BV204">
        <v>864.26875624898855</v>
      </c>
      <c r="BW204">
        <v>20.479314937689519</v>
      </c>
      <c r="BX204">
        <v>12.637155453602601</v>
      </c>
      <c r="BY204">
        <v>10.336281692258639</v>
      </c>
      <c r="BZ204">
        <v>0.42885367946622233</v>
      </c>
      <c r="CA204">
        <f t="shared" si="24"/>
        <v>56.689622917009032</v>
      </c>
      <c r="CB204" cm="1">
        <f t="array" ref="CB204">IF(ISBLANK(INDEX(AC:AC,ROW())), "", INDEX(AC:AC,ROW())*(BI204+BJ204)/1000)</f>
        <v>136.18436767804565</v>
      </c>
      <c r="CC204">
        <f t="shared" si="25"/>
        <v>136.09475938104256</v>
      </c>
      <c r="CD204">
        <f t="shared" si="26"/>
        <v>5.2224406779853814</v>
      </c>
      <c r="CE204">
        <f t="shared" si="27"/>
        <v>6.6246524301763294</v>
      </c>
      <c r="CF204" cm="1">
        <f t="array" ref="CF204">IFERROR(IF((BD204+BE204)*INDEX(H:H,ROW())*INDEX(K:K,ROW())/(BF204*30*1000)&lt;0.5,"",(BD204+BE204)*INDEX(H:H,ROW())*INDEX(K:K,ROW())/(BF204*30*1000)),"")</f>
        <v>3.6183101163665587</v>
      </c>
      <c r="CG204">
        <f t="shared" si="28"/>
        <v>0.34921283367808598</v>
      </c>
      <c r="CH204" cm="1">
        <f t="array" ref="CH204">IFERROR((BD204+BE204)*INDEX(K:K,ROW())*INDEX(H:H,ROW())/BC204/100000,"")</f>
        <v>0.37906809865873531</v>
      </c>
      <c r="CI204">
        <f t="shared" si="29"/>
        <v>105.63511940285224</v>
      </c>
      <c r="CJ204">
        <v>1</v>
      </c>
      <c r="CK204">
        <f t="shared" si="30"/>
        <v>17.223047600139591</v>
      </c>
      <c r="CL204" cm="1">
        <f t="array" ref="CL204">IF(INDEX(AS:AS,ROW()-2)=0,CL203,INDEX(AS:AS,ROW()-2))</f>
        <v>42.06</v>
      </c>
      <c r="CM204" t="str">
        <f t="shared" si="31"/>
        <v>CIV</v>
      </c>
    </row>
    <row r="205" spans="1:91" x14ac:dyDescent="0.3">
      <c r="A205" s="1">
        <v>200</v>
      </c>
      <c r="B205" t="s">
        <v>114</v>
      </c>
      <c r="C205">
        <v>1</v>
      </c>
      <c r="D205">
        <v>9</v>
      </c>
      <c r="E205">
        <v>2</v>
      </c>
      <c r="F205" t="s">
        <v>89</v>
      </c>
      <c r="G205" t="s">
        <v>90</v>
      </c>
      <c r="H205">
        <v>44.14</v>
      </c>
      <c r="I205">
        <v>0.92</v>
      </c>
      <c r="J205">
        <v>44.1</v>
      </c>
      <c r="K205">
        <v>1535</v>
      </c>
      <c r="L205">
        <v>44.38</v>
      </c>
      <c r="M205">
        <v>0.79</v>
      </c>
      <c r="N205">
        <v>44.59</v>
      </c>
      <c r="O205">
        <v>1537</v>
      </c>
      <c r="P205">
        <v>2.13</v>
      </c>
      <c r="Q205">
        <v>50.08</v>
      </c>
      <c r="R205">
        <v>30.14</v>
      </c>
      <c r="S205">
        <v>1.661579296615793</v>
      </c>
      <c r="T205">
        <v>7.41</v>
      </c>
      <c r="U205">
        <v>0</v>
      </c>
      <c r="V205">
        <v>0</v>
      </c>
      <c r="W205">
        <v>0</v>
      </c>
      <c r="X205">
        <v>0</v>
      </c>
      <c r="Y205">
        <v>5.7</v>
      </c>
      <c r="Z205">
        <v>13.2</v>
      </c>
      <c r="AA205">
        <v>30.2</v>
      </c>
      <c r="AB205">
        <v>68.099999999999994</v>
      </c>
      <c r="AC205">
        <v>1695</v>
      </c>
      <c r="AD205">
        <v>37.79</v>
      </c>
      <c r="AE205">
        <v>32.28</v>
      </c>
      <c r="AF205">
        <v>10.54</v>
      </c>
      <c r="AG205">
        <v>1570</v>
      </c>
      <c r="AI205">
        <v>44.58</v>
      </c>
      <c r="AJ205">
        <v>41.32</v>
      </c>
      <c r="AK205">
        <v>4.51</v>
      </c>
      <c r="AL205">
        <v>47.305</v>
      </c>
      <c r="AM205">
        <v>6.31</v>
      </c>
      <c r="AN205">
        <v>48.33</v>
      </c>
      <c r="AO205">
        <v>45.25</v>
      </c>
      <c r="AP205">
        <v>2.87</v>
      </c>
      <c r="AQ205">
        <v>3.38</v>
      </c>
      <c r="AR205">
        <v>4.12</v>
      </c>
      <c r="AS205">
        <v>41.5</v>
      </c>
      <c r="AT205">
        <v>0</v>
      </c>
      <c r="AU205">
        <v>0</v>
      </c>
      <c r="AV205">
        <v>1.9</v>
      </c>
      <c r="AW205">
        <v>7.9</v>
      </c>
      <c r="AX205">
        <v>26.3</v>
      </c>
      <c r="AY205">
        <v>51.5</v>
      </c>
      <c r="AZ205">
        <v>87</v>
      </c>
      <c r="BA205">
        <v>24.4</v>
      </c>
      <c r="BB205">
        <v>49.6</v>
      </c>
      <c r="BC205">
        <v>134.26473513440641</v>
      </c>
      <c r="BD205">
        <v>2.6870251569403999E-3</v>
      </c>
      <c r="BE205">
        <v>57.261219013099627</v>
      </c>
      <c r="BF205">
        <v>36.115465776656279</v>
      </c>
      <c r="BG205">
        <v>151.86641749295359</v>
      </c>
      <c r="BH205">
        <v>6.0446167554029637</v>
      </c>
      <c r="BI205">
        <v>89.86035188414094</v>
      </c>
      <c r="BJ205">
        <v>3.534850933961545</v>
      </c>
      <c r="BK205">
        <v>537.09467830545361</v>
      </c>
      <c r="BL205">
        <v>4.7122167708685287</v>
      </c>
      <c r="BM205">
        <v>168.9684896313764</v>
      </c>
      <c r="BN205">
        <v>107.9708696514753</v>
      </c>
      <c r="BO205">
        <v>109.9474218050979</v>
      </c>
      <c r="BP205">
        <v>109.7462345901027</v>
      </c>
      <c r="BQ205">
        <v>3.8506634744813941</v>
      </c>
      <c r="BR205">
        <v>59.547902517900937</v>
      </c>
      <c r="BS205">
        <v>104.1313598415384</v>
      </c>
      <c r="BT205">
        <v>1847.8291843109539</v>
      </c>
      <c r="BU205">
        <v>116.4438521967715</v>
      </c>
      <c r="BV205">
        <v>861.58627830999649</v>
      </c>
      <c r="BW205">
        <v>17.00321191735928</v>
      </c>
      <c r="BX205">
        <v>12.60664822068758</v>
      </c>
      <c r="BY205">
        <v>10.336281692258639</v>
      </c>
      <c r="BZ205">
        <v>0.42885367946622233</v>
      </c>
      <c r="CA205">
        <f t="shared" si="24"/>
        <v>57.263906038256565</v>
      </c>
      <c r="CB205" cm="1">
        <f t="array" ref="CB205">IF(ISBLANK(INDEX(AC:AC,ROW())), "", INDEX(AC:AC,ROW())*(BI205+BJ205)/1000)</f>
        <v>158.30486877668372</v>
      </c>
      <c r="CC205">
        <f t="shared" si="25"/>
        <v>157.91103424835654</v>
      </c>
      <c r="CD205">
        <f t="shared" si="26"/>
        <v>3.4012485629137941</v>
      </c>
      <c r="CE205">
        <f t="shared" si="27"/>
        <v>4.0002661738973542</v>
      </c>
      <c r="CF205" cm="1">
        <f t="array" ref="CF205">IFERROR(IF((BD205+BE205)*INDEX(H:H,ROW())*INDEX(K:K,ROW())/(BF205*30*1000)&lt;0.5,"",(BD205+BE205)*INDEX(H:H,ROW())*INDEX(K:K,ROW())/(BF205*30*1000)),"")</f>
        <v>3.5810237560693476</v>
      </c>
      <c r="CG205">
        <f t="shared" si="28"/>
        <v>0.26898698113471647</v>
      </c>
      <c r="CH205" cm="1">
        <f t="array" ref="CH205">IFERROR((BD205+BE205)*INDEX(K:K,ROW())*INDEX(H:H,ROW())/BC205/100000,"")</f>
        <v>0.28897463085503916</v>
      </c>
      <c r="CI205">
        <f t="shared" si="29"/>
        <v>100.77688901899921</v>
      </c>
      <c r="CJ205">
        <v>1</v>
      </c>
      <c r="CK205">
        <f t="shared" si="30"/>
        <v>13.762580192491907</v>
      </c>
      <c r="CL205" cm="1">
        <f t="array" ref="CL205">IF(INDEX(AS:AS,ROW()-2)=0,CL204,INDEX(AS:AS,ROW()-2))</f>
        <v>42.06</v>
      </c>
      <c r="CM205" t="str">
        <f t="shared" si="31"/>
        <v>CIV</v>
      </c>
    </row>
    <row r="206" spans="1:91" x14ac:dyDescent="0.3">
      <c r="A206" s="1">
        <v>201</v>
      </c>
      <c r="B206" t="s">
        <v>114</v>
      </c>
      <c r="C206">
        <v>1</v>
      </c>
      <c r="D206">
        <v>9</v>
      </c>
      <c r="E206">
        <v>2</v>
      </c>
      <c r="F206" t="s">
        <v>89</v>
      </c>
      <c r="G206" t="s">
        <v>91</v>
      </c>
      <c r="H206">
        <v>45.87</v>
      </c>
      <c r="I206">
        <v>0.88</v>
      </c>
      <c r="J206">
        <v>45.57</v>
      </c>
      <c r="K206">
        <v>1564</v>
      </c>
      <c r="L206">
        <v>45.89</v>
      </c>
      <c r="M206">
        <v>0.89</v>
      </c>
      <c r="N206">
        <v>45.57</v>
      </c>
      <c r="O206">
        <v>1568</v>
      </c>
      <c r="P206">
        <v>1.35</v>
      </c>
      <c r="Q206">
        <v>50.28</v>
      </c>
      <c r="R206">
        <v>30.11</v>
      </c>
      <c r="S206">
        <v>1.6708776595744681</v>
      </c>
      <c r="T206">
        <v>7.41</v>
      </c>
      <c r="U206">
        <v>0</v>
      </c>
      <c r="V206">
        <v>0</v>
      </c>
      <c r="W206">
        <v>0</v>
      </c>
      <c r="X206">
        <v>0</v>
      </c>
      <c r="Y206">
        <v>2.2000000000000002</v>
      </c>
      <c r="Z206">
        <v>7.72</v>
      </c>
      <c r="AA206">
        <v>19.75</v>
      </c>
      <c r="AB206">
        <v>65.900000000000006</v>
      </c>
      <c r="AC206">
        <v>1685</v>
      </c>
      <c r="AD206">
        <v>37.909999999999997</v>
      </c>
      <c r="AE206">
        <v>32.18</v>
      </c>
      <c r="AF206">
        <v>10.69</v>
      </c>
      <c r="AG206">
        <v>1570</v>
      </c>
      <c r="AI206">
        <v>44.67</v>
      </c>
      <c r="AJ206">
        <v>40.89</v>
      </c>
      <c r="AK206">
        <v>3.98</v>
      </c>
      <c r="AL206">
        <v>47.73</v>
      </c>
      <c r="AM206">
        <v>5.81</v>
      </c>
      <c r="AN206">
        <v>47.89</v>
      </c>
      <c r="AO206">
        <v>45.09</v>
      </c>
      <c r="AP206">
        <v>3.31</v>
      </c>
      <c r="AQ206">
        <v>3.83</v>
      </c>
      <c r="AR206">
        <v>4.12</v>
      </c>
      <c r="AS206">
        <v>42.06</v>
      </c>
      <c r="AT206">
        <v>0</v>
      </c>
      <c r="AU206">
        <v>0</v>
      </c>
      <c r="AV206">
        <v>5.6</v>
      </c>
      <c r="AW206">
        <v>68.400000000000006</v>
      </c>
      <c r="AX206">
        <v>92.8</v>
      </c>
      <c r="AY206">
        <v>99.1</v>
      </c>
      <c r="AZ206">
        <v>100</v>
      </c>
      <c r="BA206">
        <v>86.199999999999989</v>
      </c>
      <c r="BB206">
        <v>92.6</v>
      </c>
      <c r="BC206">
        <v>33.006209437322553</v>
      </c>
      <c r="BD206">
        <v>4.0654891765196004E-3</v>
      </c>
      <c r="BE206">
        <v>7.2670235622686334</v>
      </c>
      <c r="BF206">
        <v>4.0460081432672714</v>
      </c>
      <c r="BG206">
        <v>82.147293404934587</v>
      </c>
      <c r="BH206">
        <v>6.0446167554029637</v>
      </c>
      <c r="BI206">
        <v>48.610125544506197</v>
      </c>
      <c r="BJ206">
        <v>3.534850933961545</v>
      </c>
      <c r="BK206">
        <v>229.98650427234321</v>
      </c>
      <c r="BL206">
        <v>5.273833048734426</v>
      </c>
      <c r="BM206">
        <v>161.50788838480611</v>
      </c>
      <c r="BN206">
        <v>109.1040987252741</v>
      </c>
      <c r="BO206">
        <v>110.32445402361979</v>
      </c>
      <c r="BP206">
        <v>105.4915526314726</v>
      </c>
      <c r="BQ206">
        <v>15.239371330145151</v>
      </c>
      <c r="BR206">
        <v>43.554474653618321</v>
      </c>
      <c r="BS206">
        <v>122.5511524137482</v>
      </c>
      <c r="BT206">
        <v>1847.8291843109539</v>
      </c>
      <c r="BU206">
        <v>117.599840637585</v>
      </c>
      <c r="BV206">
        <v>710.78438052988406</v>
      </c>
      <c r="BW206">
        <v>16.070431101849611</v>
      </c>
      <c r="BX206">
        <v>7.4287632927014107</v>
      </c>
      <c r="BY206">
        <v>10.336281692258639</v>
      </c>
      <c r="BZ206">
        <v>0.42885367946622233</v>
      </c>
      <c r="CA206">
        <f t="shared" si="24"/>
        <v>7.2710890514451529</v>
      </c>
      <c r="CB206" cm="1">
        <f t="array" ref="CB206">IF(ISBLANK(INDEX(AC:AC,ROW())), "", INDEX(AC:AC,ROW())*(BI206+BJ206)/1000)</f>
        <v>87.864285366218141</v>
      </c>
      <c r="CC206">
        <f t="shared" si="25"/>
        <v>88.191910160337557</v>
      </c>
      <c r="CD206">
        <f t="shared" si="26"/>
        <v>2.6077959288353725</v>
      </c>
      <c r="CE206">
        <f t="shared" si="27"/>
        <v>6.9679768805042039</v>
      </c>
      <c r="CF206" cm="1">
        <f t="array" ref="CF206">IFERROR(IF((BD206+BE206)*INDEX(H:H,ROW())*INDEX(K:K,ROW())/(BF206*30*1000)&lt;0.5,"",(BD206+BE206)*INDEX(H:H,ROW())*INDEX(K:K,ROW())/(BF206*30*1000)),"")</f>
        <v>4.2975104878722616</v>
      </c>
      <c r="CG206">
        <f t="shared" si="28"/>
        <v>0.122583241524613</v>
      </c>
      <c r="CH206" cm="1">
        <f t="array" ref="CH206">IFERROR((BD206+BE206)*INDEX(K:K,ROW())*INDEX(H:H,ROW())/BC206/100000,"")</f>
        <v>0.15804082982682086</v>
      </c>
      <c r="CI206">
        <f t="shared" si="29"/>
        <v>13.548905789382605</v>
      </c>
      <c r="CJ206">
        <v>0</v>
      </c>
      <c r="CK206">
        <f t="shared" si="30"/>
        <v>55.984289496190293</v>
      </c>
      <c r="CL206" cm="1">
        <f t="array" ref="CL206">IF(INDEX(AS:AS,ROW()-2)=0,CL205,INDEX(AS:AS,ROW()-2))</f>
        <v>42.06</v>
      </c>
      <c r="CM206" t="str">
        <f t="shared" si="31"/>
        <v>CIV</v>
      </c>
    </row>
    <row r="207" spans="1:91" x14ac:dyDescent="0.3">
      <c r="A207" s="1">
        <v>202</v>
      </c>
      <c r="B207" t="s">
        <v>114</v>
      </c>
      <c r="C207">
        <v>1</v>
      </c>
      <c r="D207">
        <v>9</v>
      </c>
      <c r="E207">
        <v>2</v>
      </c>
      <c r="F207" t="s">
        <v>89</v>
      </c>
      <c r="G207" t="s">
        <v>92</v>
      </c>
      <c r="H207">
        <v>45.87</v>
      </c>
      <c r="I207">
        <v>0.88</v>
      </c>
      <c r="J207">
        <v>45.57</v>
      </c>
      <c r="K207">
        <v>1564</v>
      </c>
      <c r="L207">
        <v>45.89</v>
      </c>
      <c r="M207">
        <v>0.89</v>
      </c>
      <c r="N207">
        <v>45.57</v>
      </c>
      <c r="O207">
        <v>1568</v>
      </c>
      <c r="P207">
        <v>1.35</v>
      </c>
      <c r="Q207">
        <v>50.28</v>
      </c>
      <c r="R207">
        <v>30.11</v>
      </c>
      <c r="S207">
        <v>1.6708776595744681</v>
      </c>
      <c r="T207">
        <v>7.41</v>
      </c>
      <c r="U207">
        <v>0</v>
      </c>
      <c r="V207">
        <v>0</v>
      </c>
      <c r="W207">
        <v>0</v>
      </c>
      <c r="X207">
        <v>0</v>
      </c>
      <c r="Y207">
        <v>2.2000000000000002</v>
      </c>
      <c r="Z207">
        <v>7.72</v>
      </c>
      <c r="AA207">
        <v>19.75</v>
      </c>
      <c r="AB207">
        <v>65.900000000000006</v>
      </c>
      <c r="AC207">
        <v>1705</v>
      </c>
      <c r="AD207">
        <v>37.79</v>
      </c>
      <c r="AE207">
        <v>32.28</v>
      </c>
      <c r="AF207">
        <v>11.76</v>
      </c>
      <c r="AG207">
        <v>1570</v>
      </c>
      <c r="AI207">
        <v>44.58</v>
      </c>
      <c r="AJ207">
        <v>41.32</v>
      </c>
      <c r="AK207">
        <v>4.51</v>
      </c>
      <c r="AL207">
        <v>47.305</v>
      </c>
      <c r="AM207">
        <v>6.31</v>
      </c>
      <c r="AN207">
        <v>47.89</v>
      </c>
      <c r="AO207">
        <v>45.09</v>
      </c>
      <c r="AP207">
        <v>3.31</v>
      </c>
      <c r="AQ207">
        <v>3.83</v>
      </c>
      <c r="AR207">
        <v>4.12</v>
      </c>
      <c r="AS207">
        <v>42.06</v>
      </c>
      <c r="AT207">
        <v>0</v>
      </c>
      <c r="AU207">
        <v>0</v>
      </c>
      <c r="AV207">
        <v>5.6</v>
      </c>
      <c r="AW207">
        <v>68.400000000000006</v>
      </c>
      <c r="AX207">
        <v>92.8</v>
      </c>
      <c r="AY207">
        <v>99.1</v>
      </c>
      <c r="AZ207">
        <v>100</v>
      </c>
      <c r="BA207">
        <v>86.199999999999989</v>
      </c>
      <c r="BB207">
        <v>92.6</v>
      </c>
      <c r="BC207">
        <v>6.8322355427446997E-3</v>
      </c>
      <c r="BD207">
        <v>4.7327374810672996E-3</v>
      </c>
      <c r="BE207">
        <v>50.567891673570138</v>
      </c>
      <c r="BF207">
        <v>1.5279973097016371E-17</v>
      </c>
      <c r="BG207">
        <v>134.11902666740281</v>
      </c>
      <c r="BH207">
        <v>6.0446167554029637</v>
      </c>
      <c r="BI207">
        <v>79.361492383851143</v>
      </c>
      <c r="BJ207">
        <v>3.534850933961545</v>
      </c>
      <c r="BK207">
        <v>3.568389333743532E-18</v>
      </c>
      <c r="BL207">
        <v>6.0546505280678753</v>
      </c>
      <c r="BM207">
        <v>160.49796019273421</v>
      </c>
      <c r="BN207">
        <v>107.16970010352919</v>
      </c>
      <c r="BO207">
        <v>107.59087314793059</v>
      </c>
      <c r="BP207">
        <v>102.3994083137584</v>
      </c>
      <c r="BQ207">
        <v>15.239371330145151</v>
      </c>
      <c r="BR207">
        <v>45.469058026051698</v>
      </c>
      <c r="BS207">
        <v>74.581319143468363</v>
      </c>
      <c r="BT207">
        <v>1847.8291843109539</v>
      </c>
      <c r="BU207">
        <v>117.732055141849</v>
      </c>
      <c r="BV207">
        <v>513.36335524239655</v>
      </c>
      <c r="BW207">
        <v>3.39877577949294E-2</v>
      </c>
      <c r="BX207">
        <v>3.6909515607549959</v>
      </c>
      <c r="BY207">
        <v>10.336281692258639</v>
      </c>
      <c r="BZ207">
        <v>0.42885367946622233</v>
      </c>
      <c r="CA207">
        <f t="shared" si="24"/>
        <v>50.572624411051208</v>
      </c>
      <c r="CB207" cm="1">
        <f t="array" ref="CB207">IF(ISBLANK(INDEX(AC:AC,ROW())), "", INDEX(AC:AC,ROW())*(BI207+BJ207)/1000)</f>
        <v>141.33826535687064</v>
      </c>
      <c r="CC207">
        <f t="shared" si="25"/>
        <v>140.16364342280576</v>
      </c>
      <c r="CD207">
        <f t="shared" si="26"/>
        <v>2.5458736992013194E-20</v>
      </c>
      <c r="CE207">
        <f t="shared" si="27"/>
        <v>5.2228722376717277E-16</v>
      </c>
      <c r="CF207" cm="1">
        <f t="array" ref="CF207">IFERROR(IF((BD207+BE207)*INDEX(H:H,ROW())*INDEX(K:K,ROW())/(BF207*30*1000)&lt;0.5,"",(BD207+BE207)*INDEX(H:H,ROW())*INDEX(K:K,ROW())/(BF207*30*1000)),"")</f>
        <v>7.9147488057245614E+18</v>
      </c>
      <c r="CG207">
        <f t="shared" si="28"/>
        <v>2.2364529152163831E-15</v>
      </c>
      <c r="CH207" cm="1">
        <f t="array" ref="CH207">IFERROR((BD207+BE207)*INDEX(K:K,ROW())*INDEX(H:H,ROW())/BC207/100000,"")</f>
        <v>5310.2889119304255</v>
      </c>
      <c r="CI207">
        <f t="shared" si="29"/>
        <v>94.236739341127617</v>
      </c>
      <c r="CJ207">
        <v>0</v>
      </c>
      <c r="CK207" t="str">
        <f t="shared" si="30"/>
        <v xml:space="preserve"> </v>
      </c>
      <c r="CL207" cm="1">
        <f t="array" ref="CL207">IF(INDEX(AS:AS,ROW()-2)=0,CL206,INDEX(AS:AS,ROW()-2))</f>
        <v>41.5</v>
      </c>
      <c r="CM207" t="str">
        <f t="shared" si="31"/>
        <v>CIV</v>
      </c>
    </row>
    <row r="208" spans="1:91" x14ac:dyDescent="0.3">
      <c r="A208" s="1">
        <v>203</v>
      </c>
      <c r="B208" t="s">
        <v>114</v>
      </c>
      <c r="C208">
        <v>1</v>
      </c>
      <c r="D208">
        <v>9</v>
      </c>
      <c r="E208">
        <v>2</v>
      </c>
      <c r="F208" t="s">
        <v>89</v>
      </c>
      <c r="G208" t="s">
        <v>93</v>
      </c>
      <c r="H208">
        <v>45.87</v>
      </c>
      <c r="I208">
        <v>0.88</v>
      </c>
      <c r="J208">
        <v>45.57</v>
      </c>
      <c r="K208">
        <v>1564</v>
      </c>
      <c r="L208">
        <v>45.89</v>
      </c>
      <c r="M208">
        <v>0.89</v>
      </c>
      <c r="N208">
        <v>45.57</v>
      </c>
      <c r="O208">
        <v>1568</v>
      </c>
      <c r="P208">
        <v>1.35</v>
      </c>
      <c r="Q208">
        <v>50.28</v>
      </c>
      <c r="R208">
        <v>30.11</v>
      </c>
      <c r="S208">
        <v>1.6708776595744681</v>
      </c>
      <c r="T208">
        <v>7.41</v>
      </c>
      <c r="U208">
        <v>0</v>
      </c>
      <c r="V208">
        <v>0</v>
      </c>
      <c r="W208">
        <v>0</v>
      </c>
      <c r="X208">
        <v>0</v>
      </c>
      <c r="Y208">
        <v>2.2000000000000002</v>
      </c>
      <c r="Z208">
        <v>7.72</v>
      </c>
      <c r="AA208">
        <v>19.75</v>
      </c>
      <c r="AB208">
        <v>65.900000000000006</v>
      </c>
      <c r="AC208">
        <v>1700</v>
      </c>
      <c r="AD208">
        <v>37.79</v>
      </c>
      <c r="AE208">
        <v>32.74</v>
      </c>
      <c r="AF208">
        <v>11.89</v>
      </c>
      <c r="AG208">
        <v>1570</v>
      </c>
      <c r="AI208">
        <v>44.58</v>
      </c>
      <c r="AJ208">
        <v>41.32</v>
      </c>
      <c r="AK208">
        <v>4.51</v>
      </c>
      <c r="AL208">
        <v>47.305</v>
      </c>
      <c r="AM208">
        <v>6.31</v>
      </c>
      <c r="AN208">
        <v>47.89</v>
      </c>
      <c r="AO208">
        <v>45.09</v>
      </c>
      <c r="AP208">
        <v>3.31</v>
      </c>
      <c r="AQ208">
        <v>3.83</v>
      </c>
      <c r="AR208">
        <v>4.12</v>
      </c>
      <c r="AS208">
        <v>42.06</v>
      </c>
      <c r="AT208">
        <v>0</v>
      </c>
      <c r="AU208">
        <v>0</v>
      </c>
      <c r="AV208">
        <v>5.6</v>
      </c>
      <c r="AW208">
        <v>68.400000000000006</v>
      </c>
      <c r="AX208">
        <v>92.8</v>
      </c>
      <c r="AY208">
        <v>99.1</v>
      </c>
      <c r="AZ208">
        <v>100</v>
      </c>
      <c r="BA208">
        <v>86.199999999999989</v>
      </c>
      <c r="BB208">
        <v>92.6</v>
      </c>
      <c r="BC208">
        <v>1.7931850179749301E-2</v>
      </c>
      <c r="BD208">
        <v>4.3304279136462996E-3</v>
      </c>
      <c r="BE208">
        <v>11.446639075133019</v>
      </c>
      <c r="BF208">
        <v>2.5824358427126528</v>
      </c>
      <c r="BG208">
        <v>149.994967340546</v>
      </c>
      <c r="BH208">
        <v>6.0446167554029637</v>
      </c>
      <c r="BI208">
        <v>88.755283288904835</v>
      </c>
      <c r="BJ208">
        <v>3.534850933961545</v>
      </c>
      <c r="BK208">
        <v>252.06080315194751</v>
      </c>
      <c r="BL208">
        <v>6.1521285532329273</v>
      </c>
      <c r="BM208">
        <v>161.1778024321583</v>
      </c>
      <c r="BN208">
        <v>106.8926428445649</v>
      </c>
      <c r="BO208">
        <v>107.01995618176829</v>
      </c>
      <c r="BP208">
        <v>99.927906927336565</v>
      </c>
      <c r="BQ208">
        <v>15.239371330145151</v>
      </c>
      <c r="BR208">
        <v>54.259012040565288</v>
      </c>
      <c r="BS208">
        <v>77.177342983666748</v>
      </c>
      <c r="BT208">
        <v>1847.8291843109539</v>
      </c>
      <c r="BU208">
        <v>81.003535014794551</v>
      </c>
      <c r="BV208">
        <v>449.64246270887281</v>
      </c>
      <c r="BW208">
        <v>18.032373801665798</v>
      </c>
      <c r="BX208">
        <v>3.7479097592825412</v>
      </c>
      <c r="BY208">
        <v>10.336281692258639</v>
      </c>
      <c r="BZ208">
        <v>0.42885367946622233</v>
      </c>
      <c r="CA208">
        <f t="shared" si="24"/>
        <v>11.450969503046666</v>
      </c>
      <c r="CB208" cm="1">
        <f t="array" ref="CB208">IF(ISBLANK(INDEX(AC:AC,ROW())), "", INDEX(AC:AC,ROW())*(BI208+BJ208)/1000)</f>
        <v>156.89322817887285</v>
      </c>
      <c r="CC208">
        <f t="shared" si="25"/>
        <v>156.03958409594895</v>
      </c>
      <c r="CD208">
        <f t="shared" si="26"/>
        <v>1.6153644898012223</v>
      </c>
      <c r="CE208" t="str">
        <f t="shared" si="27"/>
        <v/>
      </c>
      <c r="CF208" cm="1">
        <f t="array" ref="CF208">IFERROR(IF((BD208+BE208)*INDEX(H:H,ROW())*INDEX(K:K,ROW())/(BF208*30*1000)&lt;0.5,"",(BD208+BE208)*INDEX(H:H,ROW())*INDEX(K:K,ROW())/(BF208*30*1000)),"")</f>
        <v>10.603688259749189</v>
      </c>
      <c r="CG208" t="str">
        <f t="shared" si="28"/>
        <v/>
      </c>
      <c r="CH208" cm="1">
        <f t="array" ref="CH208">IFERROR((BD208+BE208)*INDEX(K:K,ROW())*INDEX(H:H,ROW())/BC208/100000,"")</f>
        <v>458.12357931451055</v>
      </c>
      <c r="CI208">
        <f t="shared" si="29"/>
        <v>21.337671137865712</v>
      </c>
      <c r="CJ208">
        <v>0.5</v>
      </c>
      <c r="CK208" t="str">
        <f t="shared" si="30"/>
        <v xml:space="preserve"> </v>
      </c>
      <c r="CL208" cm="1">
        <f t="array" ref="CL208">IF(INDEX(AS:AS,ROW()-2)=0,CL207,INDEX(AS:AS,ROW()-2))</f>
        <v>42.06</v>
      </c>
      <c r="CM208" t="str">
        <f t="shared" si="31"/>
        <v>CIV</v>
      </c>
    </row>
    <row r="209" spans="1:91" x14ac:dyDescent="0.3">
      <c r="A209" s="1">
        <v>204</v>
      </c>
      <c r="B209" t="s">
        <v>114</v>
      </c>
      <c r="C209">
        <v>1</v>
      </c>
      <c r="D209">
        <v>9</v>
      </c>
      <c r="E209">
        <v>2</v>
      </c>
      <c r="F209" t="s">
        <v>89</v>
      </c>
      <c r="G209" t="s">
        <v>94</v>
      </c>
      <c r="H209">
        <v>45.87</v>
      </c>
      <c r="I209">
        <v>0.88</v>
      </c>
      <c r="J209">
        <v>45.57</v>
      </c>
      <c r="K209">
        <v>1564</v>
      </c>
      <c r="L209">
        <v>44.46</v>
      </c>
      <c r="M209">
        <v>0.87</v>
      </c>
      <c r="N209">
        <v>44.59</v>
      </c>
      <c r="O209">
        <v>1538</v>
      </c>
      <c r="P209">
        <v>1.35</v>
      </c>
      <c r="Q209">
        <v>50.28</v>
      </c>
      <c r="R209">
        <v>30.11</v>
      </c>
      <c r="S209">
        <v>1.6708776595744681</v>
      </c>
      <c r="T209">
        <v>7.41</v>
      </c>
      <c r="U209">
        <v>0</v>
      </c>
      <c r="V209">
        <v>0</v>
      </c>
      <c r="W209">
        <v>0</v>
      </c>
      <c r="X209">
        <v>0</v>
      </c>
      <c r="Y209">
        <v>2.2000000000000002</v>
      </c>
      <c r="Z209">
        <v>7.72</v>
      </c>
      <c r="AA209">
        <v>19.75</v>
      </c>
      <c r="AB209">
        <v>65.900000000000006</v>
      </c>
      <c r="AC209">
        <v>1680</v>
      </c>
      <c r="AD209">
        <v>37.79</v>
      </c>
      <c r="AE209">
        <v>32.28</v>
      </c>
      <c r="AF209">
        <v>11.21</v>
      </c>
      <c r="AG209">
        <v>1570</v>
      </c>
      <c r="AI209">
        <v>44.58</v>
      </c>
      <c r="AJ209">
        <v>41.32</v>
      </c>
      <c r="AK209">
        <v>4.51</v>
      </c>
      <c r="AL209">
        <v>47.305</v>
      </c>
      <c r="AM209">
        <v>6.31</v>
      </c>
      <c r="AN209">
        <v>48.42</v>
      </c>
      <c r="AO209">
        <v>45.57</v>
      </c>
      <c r="AP209">
        <v>2.89</v>
      </c>
      <c r="AQ209">
        <v>3.31</v>
      </c>
      <c r="AR209">
        <v>4.12</v>
      </c>
      <c r="AS209">
        <v>42.06</v>
      </c>
      <c r="AT209">
        <v>0</v>
      </c>
      <c r="AU209">
        <v>0</v>
      </c>
      <c r="AV209">
        <v>25.5</v>
      </c>
      <c r="AW209">
        <v>78.599999999999994</v>
      </c>
      <c r="AX209">
        <v>92.9</v>
      </c>
      <c r="AY209">
        <v>98.5</v>
      </c>
      <c r="AZ209">
        <v>100</v>
      </c>
      <c r="BA209">
        <v>67.400000000000006</v>
      </c>
      <c r="BB209">
        <v>73</v>
      </c>
      <c r="BC209">
        <v>0.71256721682426005</v>
      </c>
      <c r="BD209">
        <v>2.0245015908555001E-3</v>
      </c>
      <c r="BE209">
        <v>9.4368542404931617</v>
      </c>
      <c r="BF209">
        <v>40.150025602360827</v>
      </c>
      <c r="BG209">
        <v>120.5436284132812</v>
      </c>
      <c r="BH209">
        <v>6.0446167554029637</v>
      </c>
      <c r="BI209">
        <v>71.327065933862627</v>
      </c>
      <c r="BJ209">
        <v>3.534850933961545</v>
      </c>
      <c r="BK209">
        <v>568.79887281204333</v>
      </c>
      <c r="BL209">
        <v>5.3228295606136502</v>
      </c>
      <c r="BM209">
        <v>155.67195624997859</v>
      </c>
      <c r="BN209">
        <v>110.4754410295704</v>
      </c>
      <c r="BO209">
        <v>107.07860333702379</v>
      </c>
      <c r="BP209">
        <v>107.64814948311709</v>
      </c>
      <c r="BQ209">
        <v>15.239371330145151</v>
      </c>
      <c r="BR209">
        <v>40.935886462774967</v>
      </c>
      <c r="BS209">
        <v>104.609714696084</v>
      </c>
      <c r="BT209">
        <v>1847.8291843109539</v>
      </c>
      <c r="BU209">
        <v>29.94040090580604</v>
      </c>
      <c r="BV209">
        <v>604.38741301703419</v>
      </c>
      <c r="BW209">
        <v>18.032373801665798</v>
      </c>
      <c r="BX209">
        <v>7.3649809383207474</v>
      </c>
      <c r="BY209">
        <v>10.336281692258639</v>
      </c>
      <c r="BZ209">
        <v>0.42885367946622233</v>
      </c>
      <c r="CA209">
        <f t="shared" si="24"/>
        <v>9.4388787420840163</v>
      </c>
      <c r="CB209" cm="1">
        <f t="array" ref="CB209">IF(ISBLANK(INDEX(AC:AC,ROW())), "", INDEX(AC:AC,ROW())*(BI209+BJ209)/1000)</f>
        <v>125.76802033794462</v>
      </c>
      <c r="CC209">
        <f t="shared" si="25"/>
        <v>126.58824516868417</v>
      </c>
      <c r="CD209">
        <f t="shared" si="26"/>
        <v>4.4932992953184154</v>
      </c>
      <c r="CE209" t="str">
        <f t="shared" si="27"/>
        <v/>
      </c>
      <c r="CF209" cm="1">
        <f t="array" ref="CF209">IFERROR(IF((BD209+BE209)*INDEX(H:H,ROW())*INDEX(K:K,ROW())/(BF209*30*1000)&lt;0.5,"",(BD209+BE209)*INDEX(H:H,ROW())*INDEX(K:K,ROW())/(BF209*30*1000)),"")</f>
        <v>0.56218443137998508</v>
      </c>
      <c r="CG209" t="str">
        <f t="shared" si="28"/>
        <v/>
      </c>
      <c r="CH209" cm="1">
        <f t="array" ref="CH209">IFERROR((BD209+BE209)*INDEX(K:K,ROW())*INDEX(H:H,ROW())/BC209/100000,"")</f>
        <v>9.5029853101094517</v>
      </c>
      <c r="CI209">
        <f t="shared" si="29"/>
        <v>17.588352711549401</v>
      </c>
      <c r="CJ209">
        <v>0</v>
      </c>
      <c r="CK209" t="str">
        <f t="shared" si="30"/>
        <v xml:space="preserve"> </v>
      </c>
      <c r="CL209" cm="1">
        <f t="array" ref="CL209">IF(INDEX(AS:AS,ROW()-2)=0,CL208,INDEX(AS:AS,ROW()-2))</f>
        <v>42.06</v>
      </c>
      <c r="CM209" t="str">
        <f t="shared" si="31"/>
        <v>CIV</v>
      </c>
    </row>
    <row r="210" spans="1:91" x14ac:dyDescent="0.3">
      <c r="A210" s="1">
        <v>205</v>
      </c>
      <c r="B210" t="s">
        <v>114</v>
      </c>
      <c r="C210">
        <v>1</v>
      </c>
      <c r="D210">
        <v>9</v>
      </c>
      <c r="E210">
        <v>2</v>
      </c>
      <c r="F210" t="s">
        <v>89</v>
      </c>
      <c r="G210" t="s">
        <v>95</v>
      </c>
      <c r="H210">
        <v>45.87</v>
      </c>
      <c r="I210">
        <v>0.88</v>
      </c>
      <c r="J210">
        <v>45.57</v>
      </c>
      <c r="K210">
        <v>1564</v>
      </c>
      <c r="L210">
        <v>45.89</v>
      </c>
      <c r="M210">
        <v>0.89</v>
      </c>
      <c r="N210">
        <v>45.57</v>
      </c>
      <c r="O210">
        <v>1568</v>
      </c>
      <c r="P210">
        <v>1.35</v>
      </c>
      <c r="Q210">
        <v>50.28</v>
      </c>
      <c r="R210">
        <v>30.11</v>
      </c>
      <c r="S210">
        <v>1.6708776595744681</v>
      </c>
      <c r="T210">
        <v>7.41</v>
      </c>
      <c r="U210">
        <v>0</v>
      </c>
      <c r="V210">
        <v>0</v>
      </c>
      <c r="W210">
        <v>0</v>
      </c>
      <c r="X210">
        <v>0</v>
      </c>
      <c r="Y210">
        <v>2.2000000000000002</v>
      </c>
      <c r="Z210">
        <v>7.72</v>
      </c>
      <c r="AA210">
        <v>19.75</v>
      </c>
      <c r="AB210">
        <v>65.900000000000006</v>
      </c>
      <c r="AC210">
        <v>1700</v>
      </c>
      <c r="AD210">
        <v>38.020000000000003</v>
      </c>
      <c r="AE210">
        <v>32.83</v>
      </c>
      <c r="AF210">
        <v>11.63</v>
      </c>
      <c r="AG210">
        <v>1570</v>
      </c>
      <c r="AI210">
        <v>44.58</v>
      </c>
      <c r="AJ210">
        <v>41.32</v>
      </c>
      <c r="AK210">
        <v>4.51</v>
      </c>
      <c r="AL210">
        <v>47.305</v>
      </c>
      <c r="AM210">
        <v>6.31</v>
      </c>
      <c r="AN210">
        <v>47.89</v>
      </c>
      <c r="AO210">
        <v>45.09</v>
      </c>
      <c r="AP210">
        <v>3.31</v>
      </c>
      <c r="AQ210">
        <v>3.83</v>
      </c>
      <c r="AR210">
        <v>4.12</v>
      </c>
      <c r="AS210">
        <v>42.06</v>
      </c>
      <c r="AT210">
        <v>0</v>
      </c>
      <c r="AU210">
        <v>0</v>
      </c>
      <c r="AV210">
        <v>5.6</v>
      </c>
      <c r="AW210">
        <v>68.400000000000006</v>
      </c>
      <c r="AX210">
        <v>92.8</v>
      </c>
      <c r="AY210">
        <v>99.1</v>
      </c>
      <c r="AZ210">
        <v>100</v>
      </c>
      <c r="BA210">
        <v>86.199999999999989</v>
      </c>
      <c r="BB210">
        <v>92.6</v>
      </c>
      <c r="BC210">
        <v>0.58997007287949688</v>
      </c>
      <c r="BD210">
        <v>9.0497999096950002E-4</v>
      </c>
      <c r="BE210">
        <v>32.186245255936022</v>
      </c>
      <c r="BF210">
        <v>20.458998900891739</v>
      </c>
      <c r="BG210">
        <v>156.14525786782991</v>
      </c>
      <c r="BH210">
        <v>6.0446167554029637</v>
      </c>
      <c r="BI210">
        <v>92.388044762172598</v>
      </c>
      <c r="BJ210">
        <v>3.534850933961545</v>
      </c>
      <c r="BK210">
        <v>333.47973826839421</v>
      </c>
      <c r="BL210">
        <v>5.1476403689041934</v>
      </c>
      <c r="BM210">
        <v>154.38715280554351</v>
      </c>
      <c r="BN210">
        <v>109.1016950399825</v>
      </c>
      <c r="BO210">
        <v>107.34242424976701</v>
      </c>
      <c r="BP210">
        <v>112.73419803015079</v>
      </c>
      <c r="BQ210">
        <v>15.239371330145151</v>
      </c>
      <c r="BR210">
        <v>54.425244716666477</v>
      </c>
      <c r="BS210">
        <v>111.19482215084111</v>
      </c>
      <c r="BT210">
        <v>1847.8291843109539</v>
      </c>
      <c r="BU210">
        <v>26.43948891303106</v>
      </c>
      <c r="BV210">
        <v>540.98076888280991</v>
      </c>
      <c r="BW210">
        <v>18.032373801665798</v>
      </c>
      <c r="BX210">
        <v>8.2843457947259349</v>
      </c>
      <c r="BY210">
        <v>10.336281692258639</v>
      </c>
      <c r="BZ210">
        <v>0.42885367946622233</v>
      </c>
      <c r="CA210">
        <f t="shared" si="24"/>
        <v>32.187150235926993</v>
      </c>
      <c r="CB210" cm="1">
        <f t="array" ref="CB210">IF(ISBLANK(INDEX(AC:AC,ROW())), "", INDEX(AC:AC,ROW())*(BI210+BJ210)/1000)</f>
        <v>163.06892268342804</v>
      </c>
      <c r="CC210">
        <f t="shared" si="25"/>
        <v>162.18987462323287</v>
      </c>
      <c r="CD210">
        <f t="shared" si="26"/>
        <v>2.056107010644578</v>
      </c>
      <c r="CE210" t="str">
        <f t="shared" si="27"/>
        <v/>
      </c>
      <c r="CF210" cm="1">
        <f t="array" ref="CF210">IFERROR(IF((BD210+BE210)*INDEX(H:H,ROW())*INDEX(K:K,ROW())/(BF210*30*1000)&lt;0.5,"",(BD210+BE210)*INDEX(H:H,ROW())*INDEX(K:K,ROW())/(BF210*30*1000)),"")</f>
        <v>3.7622043587005871</v>
      </c>
      <c r="CG210" t="str">
        <f t="shared" si="28"/>
        <v/>
      </c>
      <c r="CH210" cm="1">
        <f t="array" ref="CH210">IFERROR((BD210+BE210)*INDEX(K:K,ROW())*INDEX(H:H,ROW())/BC210/100000,"")</f>
        <v>39.139748799753256</v>
      </c>
      <c r="CI210">
        <f t="shared" si="29"/>
        <v>59.977351823053574</v>
      </c>
      <c r="CJ210">
        <v>1</v>
      </c>
      <c r="CK210" t="str">
        <f t="shared" si="30"/>
        <v xml:space="preserve"> </v>
      </c>
      <c r="CL210" cm="1">
        <f t="array" ref="CL210">IF(INDEX(AS:AS,ROW()-2)=0,CL209,INDEX(AS:AS,ROW()-2))</f>
        <v>42.06</v>
      </c>
      <c r="CM210" t="str">
        <f t="shared" si="31"/>
        <v>CIV</v>
      </c>
    </row>
    <row r="211" spans="1:91" x14ac:dyDescent="0.3">
      <c r="A211" s="1">
        <v>206</v>
      </c>
      <c r="B211" t="s">
        <v>114</v>
      </c>
      <c r="C211">
        <v>1</v>
      </c>
      <c r="D211">
        <v>9</v>
      </c>
      <c r="E211">
        <v>2</v>
      </c>
      <c r="F211" t="s">
        <v>89</v>
      </c>
      <c r="G211" t="s">
        <v>96</v>
      </c>
      <c r="H211">
        <v>45.87</v>
      </c>
      <c r="I211">
        <v>0.88</v>
      </c>
      <c r="J211">
        <v>45.57</v>
      </c>
      <c r="K211">
        <v>1564</v>
      </c>
      <c r="L211">
        <v>45.89</v>
      </c>
      <c r="M211">
        <v>0.89</v>
      </c>
      <c r="N211">
        <v>45.57</v>
      </c>
      <c r="O211">
        <v>1568</v>
      </c>
      <c r="P211">
        <v>1.35</v>
      </c>
      <c r="Q211">
        <v>50.28</v>
      </c>
      <c r="R211">
        <v>30.11</v>
      </c>
      <c r="S211">
        <v>1.6708776595744681</v>
      </c>
      <c r="T211">
        <v>7.41</v>
      </c>
      <c r="U211">
        <v>0</v>
      </c>
      <c r="V211">
        <v>0</v>
      </c>
      <c r="W211">
        <v>0</v>
      </c>
      <c r="X211">
        <v>0</v>
      </c>
      <c r="Y211">
        <v>2.2000000000000002</v>
      </c>
      <c r="Z211">
        <v>7.72</v>
      </c>
      <c r="AA211">
        <v>19.75</v>
      </c>
      <c r="AB211">
        <v>65.900000000000006</v>
      </c>
      <c r="AC211">
        <v>1706</v>
      </c>
      <c r="AD211">
        <v>37.79</v>
      </c>
      <c r="AE211">
        <v>32.28</v>
      </c>
      <c r="AF211">
        <v>11.79</v>
      </c>
      <c r="AG211">
        <v>1570</v>
      </c>
      <c r="AI211">
        <v>44.58</v>
      </c>
      <c r="AJ211">
        <v>41.32</v>
      </c>
      <c r="AK211">
        <v>4.51</v>
      </c>
      <c r="AL211">
        <v>47.305</v>
      </c>
      <c r="AM211">
        <v>6.31</v>
      </c>
      <c r="AN211">
        <v>47.89</v>
      </c>
      <c r="AO211">
        <v>45.09</v>
      </c>
      <c r="AP211">
        <v>2.96</v>
      </c>
      <c r="AQ211">
        <v>3.4</v>
      </c>
      <c r="AR211">
        <v>4.12</v>
      </c>
      <c r="AS211">
        <v>42.06</v>
      </c>
      <c r="AT211">
        <v>0</v>
      </c>
      <c r="AU211">
        <v>0</v>
      </c>
      <c r="AV211">
        <v>2.4</v>
      </c>
      <c r="AW211">
        <v>37.5</v>
      </c>
      <c r="AX211">
        <v>70.7</v>
      </c>
      <c r="AY211">
        <v>89.2</v>
      </c>
      <c r="AZ211">
        <v>100</v>
      </c>
      <c r="BA211">
        <v>68.3</v>
      </c>
      <c r="BB211">
        <v>86.8</v>
      </c>
      <c r="BC211">
        <v>41.527504739937271</v>
      </c>
      <c r="BD211">
        <v>1.1943951513619201E-2</v>
      </c>
      <c r="BE211">
        <v>25.37748322267236</v>
      </c>
      <c r="BF211">
        <v>15.82356435371438</v>
      </c>
      <c r="BG211">
        <v>125.0911942198625</v>
      </c>
      <c r="BH211">
        <v>6.0446167554029637</v>
      </c>
      <c r="BI211">
        <v>74.018568127045853</v>
      </c>
      <c r="BJ211">
        <v>3.534850933961545</v>
      </c>
      <c r="BK211">
        <v>963.8989027025516</v>
      </c>
      <c r="BL211">
        <v>4.5507669076994626</v>
      </c>
      <c r="BM211">
        <v>150.38362793547259</v>
      </c>
      <c r="BN211">
        <v>109.4477997800002</v>
      </c>
      <c r="BO211">
        <v>107.9124739601147</v>
      </c>
      <c r="BP211">
        <v>108.2037046236935</v>
      </c>
      <c r="BQ211">
        <v>15.239371330145151</v>
      </c>
      <c r="BR211">
        <v>33.664367454268458</v>
      </c>
      <c r="BS211">
        <v>89.800663695423196</v>
      </c>
      <c r="BT211">
        <v>1847.8291843109539</v>
      </c>
      <c r="BU211">
        <v>69.528912692338722</v>
      </c>
      <c r="BV211">
        <v>627.80252021113665</v>
      </c>
      <c r="BW211">
        <v>79.035132462732861</v>
      </c>
      <c r="BX211">
        <v>9.1145183491949062</v>
      </c>
      <c r="BY211">
        <v>10.336281692258639</v>
      </c>
      <c r="BZ211">
        <v>0.42885367946622233</v>
      </c>
      <c r="CA211">
        <f t="shared" si="24"/>
        <v>25.389427174185979</v>
      </c>
      <c r="CB211" cm="1">
        <f t="array" ref="CB211">IF(ISBLANK(INDEX(AC:AC,ROW())), "", INDEX(AC:AC,ROW())*(BI211+BJ211)/1000)</f>
        <v>132.30613291807862</v>
      </c>
      <c r="CC211">
        <f t="shared" si="25"/>
        <v>131.13581097526546</v>
      </c>
      <c r="CD211">
        <f t="shared" si="26"/>
        <v>7.3503865613364763</v>
      </c>
      <c r="CE211" t="str">
        <f t="shared" si="27"/>
        <v/>
      </c>
      <c r="CF211" cm="1">
        <f t="array" ref="CF211">IFERROR(IF((BD211+BE211)*INDEX(H:H,ROW())*INDEX(K:K,ROW())/(BF211*30*1000)&lt;0.5,"",(BD211+BE211)*INDEX(H:H,ROW())*INDEX(K:K,ROW())/(BF211*30*1000)),"")</f>
        <v>3.8370090108870176</v>
      </c>
      <c r="CG211">
        <f t="shared" si="28"/>
        <v>0.38103816862602763</v>
      </c>
      <c r="CH211" cm="1">
        <f t="array" ref="CH211">IFERROR((BD211+BE211)*INDEX(K:K,ROW())*INDEX(H:H,ROW())/BC211/100000,"")</f>
        <v>0.43861406595298641</v>
      </c>
      <c r="CI211">
        <f t="shared" si="29"/>
        <v>47.310513513937153</v>
      </c>
      <c r="CJ211">
        <v>1</v>
      </c>
      <c r="CK211">
        <f t="shared" si="30"/>
        <v>44.496513717422673</v>
      </c>
      <c r="CL211" cm="1">
        <f t="array" ref="CL211">IF(INDEX(AS:AS,ROW()-2)=0,CL210,INDEX(AS:AS,ROW()-2))</f>
        <v>42.06</v>
      </c>
      <c r="CM211" t="str">
        <f t="shared" si="31"/>
        <v>CIV</v>
      </c>
    </row>
    <row r="212" spans="1:91" x14ac:dyDescent="0.3">
      <c r="A212" s="1">
        <v>207</v>
      </c>
      <c r="B212" t="s">
        <v>114</v>
      </c>
      <c r="C212">
        <v>1</v>
      </c>
      <c r="D212">
        <v>9</v>
      </c>
      <c r="E212">
        <v>2</v>
      </c>
      <c r="F212" t="s">
        <v>89</v>
      </c>
      <c r="G212" t="s">
        <v>97</v>
      </c>
      <c r="H212">
        <v>45.87</v>
      </c>
      <c r="I212">
        <v>0.88</v>
      </c>
      <c r="J212">
        <v>45.57</v>
      </c>
      <c r="K212">
        <v>1564</v>
      </c>
      <c r="L212">
        <v>45.89</v>
      </c>
      <c r="M212">
        <v>0.89</v>
      </c>
      <c r="N212">
        <v>45.57</v>
      </c>
      <c r="O212">
        <v>1568</v>
      </c>
      <c r="P212">
        <v>1.35</v>
      </c>
      <c r="Q212">
        <v>50.28</v>
      </c>
      <c r="R212">
        <v>30.11</v>
      </c>
      <c r="S212">
        <v>1.6708776595744681</v>
      </c>
      <c r="T212">
        <v>7.41</v>
      </c>
      <c r="U212">
        <v>0</v>
      </c>
      <c r="V212">
        <v>0</v>
      </c>
      <c r="W212">
        <v>0</v>
      </c>
      <c r="X212">
        <v>0</v>
      </c>
      <c r="Y212">
        <v>2.2000000000000002</v>
      </c>
      <c r="Z212">
        <v>7.72</v>
      </c>
      <c r="AA212">
        <v>19.75</v>
      </c>
      <c r="AB212">
        <v>65.900000000000006</v>
      </c>
      <c r="AC212">
        <v>1693</v>
      </c>
      <c r="AD212">
        <v>37.79</v>
      </c>
      <c r="AE212">
        <v>32.28</v>
      </c>
      <c r="AF212">
        <v>12.07</v>
      </c>
      <c r="AG212">
        <v>1570</v>
      </c>
      <c r="AI212">
        <v>44.58</v>
      </c>
      <c r="AJ212">
        <v>41.32</v>
      </c>
      <c r="AK212">
        <v>4.51</v>
      </c>
      <c r="AL212">
        <v>47.305</v>
      </c>
      <c r="AM212">
        <v>6.31</v>
      </c>
      <c r="AN212">
        <v>47.89</v>
      </c>
      <c r="AO212">
        <v>45.09</v>
      </c>
      <c r="AP212">
        <v>3.31</v>
      </c>
      <c r="AQ212">
        <v>3.83</v>
      </c>
      <c r="AR212">
        <v>4.12</v>
      </c>
      <c r="AS212">
        <v>42.06</v>
      </c>
      <c r="AT212">
        <v>0</v>
      </c>
      <c r="AU212">
        <v>0</v>
      </c>
      <c r="AV212">
        <v>5.6</v>
      </c>
      <c r="AW212">
        <v>68.400000000000006</v>
      </c>
      <c r="AX212">
        <v>92.8</v>
      </c>
      <c r="AY212">
        <v>99.1</v>
      </c>
      <c r="AZ212">
        <v>100</v>
      </c>
      <c r="BA212">
        <v>86.199999999999989</v>
      </c>
      <c r="BB212">
        <v>92.6</v>
      </c>
      <c r="BC212">
        <v>12.246838361795829</v>
      </c>
      <c r="BD212">
        <v>1.1943951513619201E-2</v>
      </c>
      <c r="BE212">
        <v>50.567891673570138</v>
      </c>
      <c r="BF212">
        <v>7.72142063755272E-2</v>
      </c>
      <c r="BG212">
        <v>130.87344382863321</v>
      </c>
      <c r="BH212">
        <v>6.0446167554029637</v>
      </c>
      <c r="BI212">
        <v>77.4410500923982</v>
      </c>
      <c r="BJ212">
        <v>3.534850933961545</v>
      </c>
      <c r="BK212">
        <v>197.63035971881439</v>
      </c>
      <c r="BL212">
        <v>5.6669634192773888</v>
      </c>
      <c r="BM212">
        <v>157.88080388546189</v>
      </c>
      <c r="BN212">
        <v>109.9390205303918</v>
      </c>
      <c r="BO212">
        <v>108.0522176402601</v>
      </c>
      <c r="BP212">
        <v>106.0479430343099</v>
      </c>
      <c r="BQ212">
        <v>15.239371330145151</v>
      </c>
      <c r="BR212">
        <v>21.34136962890625</v>
      </c>
      <c r="BS212">
        <v>86.688662130892411</v>
      </c>
      <c r="BT212">
        <v>1847.8291843109539</v>
      </c>
      <c r="BU212">
        <v>118.7293722757052</v>
      </c>
      <c r="BV212">
        <v>447.16284371768512</v>
      </c>
      <c r="BW212">
        <v>123.77149398352169</v>
      </c>
      <c r="BX212">
        <v>5.5606012303738401</v>
      </c>
      <c r="BY212">
        <v>10.336281692258639</v>
      </c>
      <c r="BZ212">
        <v>0.42885367946622233</v>
      </c>
      <c r="CA212">
        <f t="shared" si="24"/>
        <v>50.57983562508376</v>
      </c>
      <c r="CB212" cm="1">
        <f t="array" ref="CB212">IF(ISBLANK(INDEX(AC:AC,ROW())), "", INDEX(AC:AC,ROW())*(BI212+BJ212)/1000)</f>
        <v>137.09220043762707</v>
      </c>
      <c r="CC212">
        <f t="shared" si="25"/>
        <v>136.91806058403617</v>
      </c>
      <c r="CD212">
        <f t="shared" si="26"/>
        <v>1.4434206771247307</v>
      </c>
      <c r="CE212" t="str">
        <f t="shared" si="27"/>
        <v/>
      </c>
      <c r="CF212" cm="1">
        <f t="array" ref="CF212">IFERROR(IF((BD212+BE212)*INDEX(H:H,ROW())*INDEX(K:K,ROW())/(BF212*30*1000)&lt;0.5,"",(BD212+BE212)*INDEX(H:H,ROW())*INDEX(K:K,ROW())/(BF212*30*1000)),"")</f>
        <v>1566.4784898882792</v>
      </c>
      <c r="CG212">
        <f t="shared" si="28"/>
        <v>6.3048277518218841E-3</v>
      </c>
      <c r="CH212" cm="1">
        <f t="array" ref="CH212">IFERROR((BD212+BE212)*INDEX(K:K,ROW())*INDEX(H:H,ROW())/BC212/100000,"")</f>
        <v>2.962913116703898</v>
      </c>
      <c r="CI212">
        <f t="shared" si="29"/>
        <v>94.250176676148925</v>
      </c>
      <c r="CJ212">
        <v>0</v>
      </c>
      <c r="CK212" t="str">
        <f t="shared" si="30"/>
        <v xml:space="preserve"> </v>
      </c>
      <c r="CL212" cm="1">
        <f t="array" ref="CL212">IF(INDEX(AS:AS,ROW()-2)=0,CL211,INDEX(AS:AS,ROW()-2))</f>
        <v>42.06</v>
      </c>
      <c r="CM212" t="str">
        <f t="shared" si="31"/>
        <v>CIV</v>
      </c>
    </row>
    <row r="213" spans="1:91" x14ac:dyDescent="0.3">
      <c r="A213" s="1">
        <v>208</v>
      </c>
      <c r="B213" t="s">
        <v>114</v>
      </c>
      <c r="C213">
        <v>1</v>
      </c>
      <c r="D213">
        <v>9</v>
      </c>
      <c r="E213">
        <v>2</v>
      </c>
      <c r="F213" t="s">
        <v>98</v>
      </c>
      <c r="G213" t="s">
        <v>99</v>
      </c>
      <c r="H213">
        <v>43.81</v>
      </c>
      <c r="I213">
        <v>0.89</v>
      </c>
      <c r="J213">
        <v>44.1</v>
      </c>
      <c r="K213">
        <v>1527</v>
      </c>
      <c r="L213">
        <v>43.93</v>
      </c>
      <c r="M213">
        <v>0.82</v>
      </c>
      <c r="N213">
        <v>44.1</v>
      </c>
      <c r="O213">
        <v>1531</v>
      </c>
      <c r="P213">
        <v>2.34</v>
      </c>
      <c r="Q213">
        <v>50.12</v>
      </c>
      <c r="R213">
        <v>30.16</v>
      </c>
      <c r="S213">
        <v>1.6619999999999999</v>
      </c>
      <c r="T213">
        <v>7.41</v>
      </c>
      <c r="U213">
        <v>0</v>
      </c>
      <c r="V213">
        <v>0</v>
      </c>
      <c r="W213">
        <v>0</v>
      </c>
      <c r="X213">
        <v>0</v>
      </c>
      <c r="Y213">
        <v>7.5</v>
      </c>
      <c r="Z213">
        <v>13.5</v>
      </c>
      <c r="AA213">
        <v>31.5</v>
      </c>
      <c r="AB213">
        <v>69.5</v>
      </c>
      <c r="AC213">
        <v>1685</v>
      </c>
      <c r="AD213">
        <v>37.79</v>
      </c>
      <c r="AE213">
        <v>32.28</v>
      </c>
      <c r="AF213">
        <v>12.14</v>
      </c>
      <c r="AG213">
        <v>1570</v>
      </c>
      <c r="AI213">
        <v>44.58</v>
      </c>
      <c r="AJ213">
        <v>41.32</v>
      </c>
      <c r="AK213">
        <v>4.51</v>
      </c>
      <c r="AL213">
        <v>47.305</v>
      </c>
      <c r="AM213">
        <v>6.31</v>
      </c>
      <c r="AN213">
        <v>47.89</v>
      </c>
      <c r="AO213">
        <v>45.09</v>
      </c>
      <c r="AP213">
        <v>3.31</v>
      </c>
      <c r="AQ213">
        <v>3.83</v>
      </c>
      <c r="AR213">
        <v>4.12</v>
      </c>
      <c r="AS213">
        <v>42.06</v>
      </c>
      <c r="AT213">
        <v>0</v>
      </c>
      <c r="AU213">
        <v>0</v>
      </c>
      <c r="AV213">
        <v>5.6</v>
      </c>
      <c r="AW213">
        <v>68.400000000000006</v>
      </c>
      <c r="AX213">
        <v>92.8</v>
      </c>
      <c r="AY213">
        <v>99.1</v>
      </c>
      <c r="AZ213">
        <v>100</v>
      </c>
      <c r="BA213">
        <v>86.199999999999989</v>
      </c>
      <c r="BB213">
        <v>92.6</v>
      </c>
      <c r="BC213">
        <v>1.7958896219706999E-3</v>
      </c>
      <c r="BD213">
        <v>1.1943951513619201E-2</v>
      </c>
      <c r="BE213">
        <v>0.90094817758693424</v>
      </c>
      <c r="BF213">
        <v>0.24258830497943329</v>
      </c>
      <c r="BG213">
        <v>131.7877827276055</v>
      </c>
      <c r="BH213">
        <v>6.0446167554029637</v>
      </c>
      <c r="BI213">
        <v>77.985509701927</v>
      </c>
      <c r="BJ213">
        <v>3.534850933961545</v>
      </c>
      <c r="BK213">
        <v>6.7561666067202002E-3</v>
      </c>
      <c r="BL213">
        <v>5.9191539312956678</v>
      </c>
      <c r="BM213">
        <v>159.6368734410633</v>
      </c>
      <c r="BN213">
        <v>110.5810212339577</v>
      </c>
      <c r="BO213">
        <v>107.9309202090019</v>
      </c>
      <c r="BP213">
        <v>102.86011951507621</v>
      </c>
      <c r="BQ213">
        <v>15.239371330145151</v>
      </c>
      <c r="BR213">
        <v>21.34136962890625</v>
      </c>
      <c r="BS213">
        <v>47.408334399880232</v>
      </c>
      <c r="BT213">
        <v>1847.8291843109539</v>
      </c>
      <c r="BU213">
        <v>117.56330558051209</v>
      </c>
      <c r="BV213">
        <v>358.61332151571992</v>
      </c>
      <c r="BW213">
        <v>123.7366989628113</v>
      </c>
      <c r="BX213">
        <v>5.8198426431867309</v>
      </c>
      <c r="BY213">
        <v>10.336281692258639</v>
      </c>
      <c r="BZ213">
        <v>0.42885367946622233</v>
      </c>
      <c r="CA213">
        <f t="shared" si="24"/>
        <v>0.9128921291005534</v>
      </c>
      <c r="CB213" cm="1">
        <f t="array" ref="CB213">IF(ISBLANK(INDEX(AC:AC,ROW())), "", INDEX(AC:AC,ROW())*(BI213+BJ213)/1000)</f>
        <v>137.36180767147221</v>
      </c>
      <c r="CC213">
        <f t="shared" si="25"/>
        <v>137.83239948300846</v>
      </c>
      <c r="CD213">
        <f t="shared" si="26"/>
        <v>4.9017260325306019E-5</v>
      </c>
      <c r="CE213">
        <f t="shared" si="27"/>
        <v>3.7620166206575627</v>
      </c>
      <c r="CF213" cm="1">
        <f t="array" ref="CF213">IFERROR(IF((BD213+BE213)*INDEX(H:H,ROW())*INDEX(K:K,ROW())/(BF213*30*1000)&lt;0.5,"",(BD213+BE213)*INDEX(H:H,ROW())*INDEX(K:K,ROW())/(BF213*30*1000)),"")</f>
        <v>8.3915200805976777</v>
      </c>
      <c r="CG213" t="str">
        <f t="shared" si="28"/>
        <v/>
      </c>
      <c r="CH213" cm="1">
        <f t="array" ref="CH213">IFERROR((BD213+BE213)*INDEX(K:K,ROW())*INDEX(H:H,ROW())/BC213/100000,"")</f>
        <v>340.05730769565315</v>
      </c>
      <c r="CI213">
        <f t="shared" si="29"/>
        <v>1.5862477656257674</v>
      </c>
      <c r="CJ213">
        <v>0</v>
      </c>
      <c r="CK213" t="str">
        <f t="shared" si="30"/>
        <v xml:space="preserve"> </v>
      </c>
      <c r="CL213" cm="1">
        <f t="array" ref="CL213">IF(INDEX(AS:AS,ROW()-2)=0,CL212,INDEX(AS:AS,ROW()-2))</f>
        <v>42.06</v>
      </c>
      <c r="CM213" t="str">
        <f t="shared" si="31"/>
        <v>CIV</v>
      </c>
    </row>
    <row r="214" spans="1:91" x14ac:dyDescent="0.3">
      <c r="A214" s="1">
        <v>209</v>
      </c>
      <c r="B214" t="s">
        <v>114</v>
      </c>
      <c r="C214">
        <v>1</v>
      </c>
      <c r="D214">
        <v>9</v>
      </c>
      <c r="E214">
        <v>2</v>
      </c>
      <c r="F214" t="s">
        <v>98</v>
      </c>
      <c r="G214" t="s">
        <v>100</v>
      </c>
      <c r="H214">
        <v>45.87</v>
      </c>
      <c r="I214">
        <v>0.88</v>
      </c>
      <c r="J214">
        <v>45.57</v>
      </c>
      <c r="K214">
        <v>1564</v>
      </c>
      <c r="L214">
        <v>45.89</v>
      </c>
      <c r="M214">
        <v>0.89</v>
      </c>
      <c r="N214">
        <v>45.57</v>
      </c>
      <c r="O214">
        <v>1568</v>
      </c>
      <c r="P214">
        <v>1.35</v>
      </c>
      <c r="Q214">
        <v>50.28</v>
      </c>
      <c r="R214">
        <v>30.11</v>
      </c>
      <c r="S214">
        <v>1.6708776595744681</v>
      </c>
      <c r="T214">
        <v>7.41</v>
      </c>
      <c r="U214">
        <v>0</v>
      </c>
      <c r="V214">
        <v>0</v>
      </c>
      <c r="W214">
        <v>0</v>
      </c>
      <c r="X214">
        <v>0</v>
      </c>
      <c r="Y214">
        <v>2.2000000000000002</v>
      </c>
      <c r="Z214">
        <v>7.72</v>
      </c>
      <c r="AA214">
        <v>19.75</v>
      </c>
      <c r="AB214">
        <v>65.900000000000006</v>
      </c>
      <c r="AC214">
        <v>1678</v>
      </c>
      <c r="AD214">
        <v>38.11</v>
      </c>
      <c r="AE214">
        <v>32.909999999999997</v>
      </c>
      <c r="AF214">
        <v>12.02</v>
      </c>
      <c r="AG214">
        <v>1570</v>
      </c>
      <c r="AI214">
        <v>44.58</v>
      </c>
      <c r="AJ214">
        <v>41.32</v>
      </c>
      <c r="AK214">
        <v>4.51</v>
      </c>
      <c r="AL214">
        <v>47.305</v>
      </c>
      <c r="AM214">
        <v>6.31</v>
      </c>
      <c r="AN214">
        <v>47.89</v>
      </c>
      <c r="AO214">
        <v>45.09</v>
      </c>
      <c r="AP214">
        <v>3.31</v>
      </c>
      <c r="AQ214">
        <v>3.83</v>
      </c>
      <c r="AR214">
        <v>4.12</v>
      </c>
      <c r="AS214">
        <v>42.06</v>
      </c>
      <c r="AT214">
        <v>0</v>
      </c>
      <c r="AU214">
        <v>0</v>
      </c>
      <c r="AV214">
        <v>5.6</v>
      </c>
      <c r="AW214">
        <v>68.400000000000006</v>
      </c>
      <c r="AX214">
        <v>92.8</v>
      </c>
      <c r="AY214">
        <v>99.1</v>
      </c>
      <c r="AZ214">
        <v>100</v>
      </c>
      <c r="BA214">
        <v>86.199999999999989</v>
      </c>
      <c r="BB214">
        <v>92.6</v>
      </c>
      <c r="BC214">
        <v>1.6229993758799999E-4</v>
      </c>
      <c r="BD214">
        <v>1.1943951513619201E-2</v>
      </c>
      <c r="BE214">
        <v>0.24700591515504169</v>
      </c>
      <c r="BF214">
        <v>0.28993845361405579</v>
      </c>
      <c r="BG214">
        <v>124.92821580915739</v>
      </c>
      <c r="BH214">
        <v>6.0446167554029637</v>
      </c>
      <c r="BI214">
        <v>73.920542642720136</v>
      </c>
      <c r="BJ214">
        <v>3.534850933961545</v>
      </c>
      <c r="BK214">
        <v>6.3486267779825897E-2</v>
      </c>
      <c r="BL214">
        <v>5.7535729274721588</v>
      </c>
      <c r="BM214">
        <v>158.55084125619649</v>
      </c>
      <c r="BN214">
        <v>110.6340414174864</v>
      </c>
      <c r="BO214">
        <v>107.98277475174829</v>
      </c>
      <c r="BP214">
        <v>99.367285813800393</v>
      </c>
      <c r="BQ214">
        <v>15.239371330145151</v>
      </c>
      <c r="BR214">
        <v>21.34136962890625</v>
      </c>
      <c r="BS214">
        <v>37.200074331110287</v>
      </c>
      <c r="BT214">
        <v>1847.8291843109539</v>
      </c>
      <c r="BU214">
        <v>117.584210904961</v>
      </c>
      <c r="BV214">
        <v>312.44344823066751</v>
      </c>
      <c r="BW214">
        <v>123.7674012361703</v>
      </c>
      <c r="BX214">
        <v>6.7374713841702487</v>
      </c>
      <c r="BY214">
        <v>10.336281692258639</v>
      </c>
      <c r="BZ214">
        <v>0.42885367946622233</v>
      </c>
      <c r="CA214">
        <f t="shared" si="24"/>
        <v>0.25894986666866088</v>
      </c>
      <c r="CB214" cm="1">
        <f t="array" ref="CB214">IF(ISBLANK(INDEX(AC:AC,ROW())), "", INDEX(AC:AC,ROW())*(BI214+BJ214)/1000)</f>
        <v>129.97015042167189</v>
      </c>
      <c r="CC214">
        <f t="shared" si="25"/>
        <v>130.97283256456035</v>
      </c>
      <c r="CD214">
        <f t="shared" si="26"/>
        <v>4.8472852374580549E-4</v>
      </c>
      <c r="CE214" t="str">
        <f t="shared" si="27"/>
        <v/>
      </c>
      <c r="CF214" cm="1">
        <f t="array" ref="CF214">IFERROR(IF((BD214+BE214)*INDEX(H:H,ROW())*INDEX(K:K,ROW())/(BF214*30*1000)&lt;0.5,"",(BD214+BE214)*INDEX(H:H,ROW())*INDEX(K:K,ROW())/(BF214*30*1000)),"")</f>
        <v>2.1357681592024682</v>
      </c>
      <c r="CG214" t="str">
        <f t="shared" si="28"/>
        <v/>
      </c>
      <c r="CH214" cm="1">
        <f t="array" ref="CH214">IFERROR((BD214+BE214)*INDEX(K:K,ROW())*INDEX(H:H,ROW())/BC214/100000,"")</f>
        <v>1144.623947291808</v>
      </c>
      <c r="CI214">
        <f t="shared" si="29"/>
        <v>0.48252570183685878</v>
      </c>
      <c r="CJ214">
        <v>0</v>
      </c>
      <c r="CK214" t="str">
        <f t="shared" si="30"/>
        <v xml:space="preserve"> </v>
      </c>
      <c r="CL214" cm="1">
        <f t="array" ref="CL214">IF(INDEX(AS:AS,ROW()-2)=0,CL213,INDEX(AS:AS,ROW()-2))</f>
        <v>42.06</v>
      </c>
      <c r="CM214" t="str">
        <f t="shared" si="31"/>
        <v>CIV</v>
      </c>
    </row>
    <row r="215" spans="1:91" x14ac:dyDescent="0.3">
      <c r="A215" s="1">
        <v>210</v>
      </c>
      <c r="B215" t="s">
        <v>114</v>
      </c>
      <c r="C215">
        <v>1</v>
      </c>
      <c r="D215">
        <v>9</v>
      </c>
      <c r="E215">
        <v>2</v>
      </c>
      <c r="F215" t="s">
        <v>98</v>
      </c>
      <c r="G215" t="s">
        <v>101</v>
      </c>
      <c r="H215">
        <v>45.87</v>
      </c>
      <c r="I215">
        <v>0.88</v>
      </c>
      <c r="J215">
        <v>45.57</v>
      </c>
      <c r="K215">
        <v>1564</v>
      </c>
      <c r="L215">
        <v>45.89</v>
      </c>
      <c r="M215">
        <v>0.89</v>
      </c>
      <c r="N215">
        <v>45.57</v>
      </c>
      <c r="O215">
        <v>1568</v>
      </c>
      <c r="P215">
        <v>1.35</v>
      </c>
      <c r="Q215">
        <v>50.28</v>
      </c>
      <c r="R215">
        <v>30.11</v>
      </c>
      <c r="S215">
        <v>1.6708776595744681</v>
      </c>
      <c r="T215">
        <v>7.41</v>
      </c>
      <c r="U215">
        <v>0</v>
      </c>
      <c r="V215">
        <v>0</v>
      </c>
      <c r="W215">
        <v>0</v>
      </c>
      <c r="X215">
        <v>0</v>
      </c>
      <c r="Y215">
        <v>2.2000000000000002</v>
      </c>
      <c r="Z215">
        <v>7.72</v>
      </c>
      <c r="AA215">
        <v>19.75</v>
      </c>
      <c r="AB215">
        <v>65.900000000000006</v>
      </c>
      <c r="AC215">
        <v>1676</v>
      </c>
      <c r="AD215">
        <v>37.79</v>
      </c>
      <c r="AE215">
        <v>32.28</v>
      </c>
      <c r="AF215">
        <v>11.85</v>
      </c>
      <c r="AG215">
        <v>1570</v>
      </c>
      <c r="AI215">
        <v>44.58</v>
      </c>
      <c r="AJ215">
        <v>41.32</v>
      </c>
      <c r="AK215">
        <v>4.51</v>
      </c>
      <c r="AL215">
        <v>47.305</v>
      </c>
      <c r="AM215">
        <v>6.31</v>
      </c>
      <c r="AN215">
        <v>47.89</v>
      </c>
      <c r="AO215">
        <v>45.09</v>
      </c>
      <c r="AP215">
        <v>3.31</v>
      </c>
      <c r="AQ215">
        <v>3.83</v>
      </c>
      <c r="AR215">
        <v>4.12</v>
      </c>
      <c r="AS215">
        <v>42.06</v>
      </c>
      <c r="AT215">
        <v>0</v>
      </c>
      <c r="AU215">
        <v>0</v>
      </c>
      <c r="AV215">
        <v>5.6</v>
      </c>
      <c r="AW215">
        <v>68.400000000000006</v>
      </c>
      <c r="AX215">
        <v>92.8</v>
      </c>
      <c r="AY215">
        <v>99.1</v>
      </c>
      <c r="AZ215">
        <v>100</v>
      </c>
      <c r="BA215">
        <v>86.199999999999989</v>
      </c>
      <c r="BB215">
        <v>92.6</v>
      </c>
      <c r="BC215">
        <v>8.5380921083233462E-17</v>
      </c>
      <c r="BD215">
        <v>1.1943951513619201E-2</v>
      </c>
      <c r="BE215">
        <v>0.37103268365666431</v>
      </c>
      <c r="BF215">
        <v>1.2148203751686479</v>
      </c>
      <c r="BG215">
        <v>146.61625657305359</v>
      </c>
      <c r="BH215">
        <v>6.0446167554029637</v>
      </c>
      <c r="BI215">
        <v>86.757176846881507</v>
      </c>
      <c r="BJ215">
        <v>3.534850933961545</v>
      </c>
      <c r="BK215">
        <v>0.1227321995947922</v>
      </c>
      <c r="BL215">
        <v>5.8541138056260316</v>
      </c>
      <c r="BM215">
        <v>159.20490887131609</v>
      </c>
      <c r="BN215">
        <v>109.30452709160041</v>
      </c>
      <c r="BO215">
        <v>108.0054371279478</v>
      </c>
      <c r="BP215">
        <v>97.015045709703116</v>
      </c>
      <c r="BQ215">
        <v>15.239371330145151</v>
      </c>
      <c r="BR215">
        <v>21.34136962890625</v>
      </c>
      <c r="BS215">
        <v>32.315612275885677</v>
      </c>
      <c r="BT215">
        <v>1847.8291843109539</v>
      </c>
      <c r="BU215">
        <v>117.4765137130651</v>
      </c>
      <c r="BV215">
        <v>276.8570796871233</v>
      </c>
      <c r="BW215">
        <v>123.76490478188531</v>
      </c>
      <c r="BX215">
        <v>6.5966470128051586</v>
      </c>
      <c r="BY215">
        <v>10.336281692258639</v>
      </c>
      <c r="BZ215">
        <v>0.42885367946622233</v>
      </c>
      <c r="CA215">
        <f t="shared" si="24"/>
        <v>0.38297663517028352</v>
      </c>
      <c r="CB215" cm="1">
        <f t="array" ref="CB215">IF(ISBLANK(INDEX(AC:AC,ROW())), "", INDEX(AC:AC,ROW())*(BI215+BJ215)/1000)</f>
        <v>151.32943856069298</v>
      </c>
      <c r="CC215">
        <f t="shared" si="25"/>
        <v>152.66087332845655</v>
      </c>
      <c r="CD215">
        <f t="shared" si="26"/>
        <v>8.0395321288859981E-4</v>
      </c>
      <c r="CE215" t="str">
        <f t="shared" si="27"/>
        <v/>
      </c>
      <c r="CF215" cm="1">
        <f t="array" ref="CF215">IFERROR(IF((BD215+BE215)*INDEX(H:H,ROW())*INDEX(K:K,ROW())/(BF215*30*1000)&lt;0.5,"",(BD215+BE215)*INDEX(H:H,ROW())*INDEX(K:K,ROW())/(BF215*30*1000)),"")</f>
        <v>0.7538838606054229</v>
      </c>
      <c r="CG215" t="str">
        <f t="shared" si="28"/>
        <v/>
      </c>
      <c r="CH215" cm="1">
        <f t="array" ref="CH215">IFERROR((BD215+BE215)*INDEX(K:K,ROW())*INDEX(H:H,ROW())/BC215/100000,"")</f>
        <v>3217932517317784.5</v>
      </c>
      <c r="CI215">
        <f t="shared" si="29"/>
        <v>0.7136364735383911</v>
      </c>
      <c r="CJ215">
        <v>0</v>
      </c>
      <c r="CK215" t="str">
        <f t="shared" si="30"/>
        <v xml:space="preserve"> </v>
      </c>
      <c r="CL215" cm="1">
        <f t="array" ref="CL215">IF(INDEX(AS:AS,ROW()-2)=0,CL214,INDEX(AS:AS,ROW()-2))</f>
        <v>42.06</v>
      </c>
      <c r="CM215" t="str">
        <f t="shared" si="31"/>
        <v>CIV</v>
      </c>
    </row>
    <row r="216" spans="1:91" x14ac:dyDescent="0.3">
      <c r="A216" s="1">
        <v>211</v>
      </c>
      <c r="B216" t="s">
        <v>114</v>
      </c>
      <c r="C216">
        <v>1</v>
      </c>
      <c r="D216">
        <v>9</v>
      </c>
      <c r="E216">
        <v>2</v>
      </c>
      <c r="F216" t="s">
        <v>98</v>
      </c>
      <c r="G216" t="s">
        <v>102</v>
      </c>
      <c r="H216">
        <v>45.87</v>
      </c>
      <c r="I216">
        <v>0.88</v>
      </c>
      <c r="J216">
        <v>45.57</v>
      </c>
      <c r="K216">
        <v>1564</v>
      </c>
      <c r="L216">
        <v>45.89</v>
      </c>
      <c r="M216">
        <v>0.89</v>
      </c>
      <c r="N216">
        <v>45.57</v>
      </c>
      <c r="O216">
        <v>1568</v>
      </c>
      <c r="P216">
        <v>1.35</v>
      </c>
      <c r="Q216">
        <v>50.28</v>
      </c>
      <c r="R216">
        <v>30.11</v>
      </c>
      <c r="S216">
        <v>1.6708776595744681</v>
      </c>
      <c r="T216">
        <v>7.41</v>
      </c>
      <c r="U216">
        <v>0</v>
      </c>
      <c r="V216">
        <v>0</v>
      </c>
      <c r="W216">
        <v>0</v>
      </c>
      <c r="X216">
        <v>0</v>
      </c>
      <c r="Y216">
        <v>2.2000000000000002</v>
      </c>
      <c r="Z216">
        <v>7.72</v>
      </c>
      <c r="AA216">
        <v>19.75</v>
      </c>
      <c r="AB216">
        <v>65.900000000000006</v>
      </c>
      <c r="AC216">
        <v>1672</v>
      </c>
      <c r="AD216">
        <v>37.79</v>
      </c>
      <c r="AE216">
        <v>32.82</v>
      </c>
      <c r="AF216">
        <v>11.8</v>
      </c>
      <c r="AG216">
        <v>1570</v>
      </c>
      <c r="AI216">
        <v>44.58</v>
      </c>
      <c r="AJ216">
        <v>41.32</v>
      </c>
      <c r="AK216">
        <v>4.51</v>
      </c>
      <c r="AL216">
        <v>47.305</v>
      </c>
      <c r="AM216">
        <v>6.31</v>
      </c>
      <c r="AN216">
        <v>47.89</v>
      </c>
      <c r="AO216">
        <v>45.09</v>
      </c>
      <c r="AP216">
        <v>3.31</v>
      </c>
      <c r="AQ216">
        <v>3.83</v>
      </c>
      <c r="AR216">
        <v>4.12</v>
      </c>
      <c r="AS216">
        <v>42.06</v>
      </c>
      <c r="AT216">
        <v>0</v>
      </c>
      <c r="AU216">
        <v>0</v>
      </c>
      <c r="AV216">
        <v>5.6</v>
      </c>
      <c r="AW216">
        <v>68.400000000000006</v>
      </c>
      <c r="AX216">
        <v>92.8</v>
      </c>
      <c r="AY216">
        <v>99.1</v>
      </c>
      <c r="AZ216">
        <v>100</v>
      </c>
      <c r="BA216">
        <v>86.199999999999989</v>
      </c>
      <c r="BB216">
        <v>92.6</v>
      </c>
      <c r="BC216">
        <v>8.5380921083233462E-17</v>
      </c>
      <c r="BD216">
        <v>1.1943951513619201E-2</v>
      </c>
      <c r="BE216">
        <v>50.567891673570138</v>
      </c>
      <c r="BF216">
        <v>6.6699662191438899E-2</v>
      </c>
      <c r="BG216">
        <v>151.53082475566771</v>
      </c>
      <c r="BH216">
        <v>6.0446167554029637</v>
      </c>
      <c r="BI216">
        <v>89.662766418107111</v>
      </c>
      <c r="BJ216">
        <v>3.534850933961545</v>
      </c>
      <c r="BK216">
        <v>9.6134122767079E-2</v>
      </c>
      <c r="BL216">
        <v>5.8181638314360216</v>
      </c>
      <c r="BM216">
        <v>158.96400888509621</v>
      </c>
      <c r="BN216">
        <v>108.9355130524894</v>
      </c>
      <c r="BO216">
        <v>107.99798928081189</v>
      </c>
      <c r="BP216">
        <v>95.468488942028117</v>
      </c>
      <c r="BQ216">
        <v>15.239371330145151</v>
      </c>
      <c r="BR216">
        <v>21.34136962890625</v>
      </c>
      <c r="BS216">
        <v>62.261637831909802</v>
      </c>
      <c r="BT216">
        <v>1847.8291843109539</v>
      </c>
      <c r="BU216">
        <v>117.43812670998059</v>
      </c>
      <c r="BV216">
        <v>286.21113763427888</v>
      </c>
      <c r="BW216">
        <v>123.7621305718154</v>
      </c>
      <c r="BX216">
        <v>6.6613829813410392</v>
      </c>
      <c r="BY216">
        <v>10.336281692258639</v>
      </c>
      <c r="BZ216">
        <v>0.42885367946622233</v>
      </c>
      <c r="CA216">
        <f t="shared" si="24"/>
        <v>50.57983562508376</v>
      </c>
      <c r="CB216" cm="1">
        <f t="array" ref="CB216">IF(ISBLANK(INDEX(AC:AC,ROW())), "", INDEX(AC:AC,ROW())*(BI216+BJ216)/1000)</f>
        <v>155.82641621265881</v>
      </c>
      <c r="CC216">
        <f t="shared" si="25"/>
        <v>157.57544151107066</v>
      </c>
      <c r="CD216">
        <f t="shared" si="26"/>
        <v>6.1008315664674796E-4</v>
      </c>
      <c r="CE216" t="str">
        <f t="shared" si="27"/>
        <v/>
      </c>
      <c r="CF216" cm="1">
        <f t="array" ref="CF216">IFERROR(IF((BD216+BE216)*INDEX(H:H,ROW())*INDEX(K:K,ROW())/(BF216*30*1000)&lt;0.5,"",(BD216+BE216)*INDEX(H:H,ROW())*INDEX(K:K,ROW())/(BF216*30*1000)),"")</f>
        <v>1813.4183806493497</v>
      </c>
      <c r="CG216" t="str">
        <f t="shared" si="28"/>
        <v/>
      </c>
      <c r="CH216" cm="1">
        <f t="array" ref="CH216">IFERROR((BD216+BE216)*INDEX(K:K,ROW())*INDEX(H:H,ROW())/BC216/100000,"")</f>
        <v>4.2499328374478042E+17</v>
      </c>
      <c r="CI216">
        <f t="shared" si="29"/>
        <v>94.250176676148925</v>
      </c>
      <c r="CJ216">
        <v>0</v>
      </c>
      <c r="CK216" t="str">
        <f t="shared" si="30"/>
        <v xml:space="preserve"> </v>
      </c>
      <c r="CL216" cm="1">
        <f t="array" ref="CL216">IF(INDEX(AS:AS,ROW()-2)=0,CL215,INDEX(AS:AS,ROW()-2))</f>
        <v>42.06</v>
      </c>
      <c r="CM216" t="str">
        <f t="shared" si="31"/>
        <v>CIV</v>
      </c>
    </row>
    <row r="217" spans="1:91" x14ac:dyDescent="0.3">
      <c r="A217" s="1">
        <v>212</v>
      </c>
      <c r="B217" t="s">
        <v>114</v>
      </c>
      <c r="C217">
        <v>1</v>
      </c>
      <c r="D217">
        <v>9</v>
      </c>
      <c r="E217">
        <v>2</v>
      </c>
      <c r="F217" t="s">
        <v>98</v>
      </c>
      <c r="G217" t="s">
        <v>103</v>
      </c>
      <c r="H217">
        <v>45.87</v>
      </c>
      <c r="I217">
        <v>0.88</v>
      </c>
      <c r="J217">
        <v>45.57</v>
      </c>
      <c r="K217">
        <v>1564</v>
      </c>
      <c r="L217">
        <v>45.89</v>
      </c>
      <c r="M217">
        <v>0.89</v>
      </c>
      <c r="N217">
        <v>45.57</v>
      </c>
      <c r="O217">
        <v>1568</v>
      </c>
      <c r="P217">
        <v>1.35</v>
      </c>
      <c r="Q217">
        <v>50.28</v>
      </c>
      <c r="R217">
        <v>30.11</v>
      </c>
      <c r="S217">
        <v>1.6708776595744681</v>
      </c>
      <c r="T217">
        <v>7.41</v>
      </c>
      <c r="U217">
        <v>0</v>
      </c>
      <c r="V217">
        <v>0</v>
      </c>
      <c r="W217">
        <v>0</v>
      </c>
      <c r="X217">
        <v>0</v>
      </c>
      <c r="Y217">
        <v>2.2000000000000002</v>
      </c>
      <c r="Z217">
        <v>7.72</v>
      </c>
      <c r="AA217">
        <v>19.75</v>
      </c>
      <c r="AB217">
        <v>65.900000000000006</v>
      </c>
      <c r="AC217">
        <v>1670</v>
      </c>
      <c r="AD217">
        <v>37.79</v>
      </c>
      <c r="AE217">
        <v>32.28</v>
      </c>
      <c r="AF217">
        <v>11.78</v>
      </c>
      <c r="AG217">
        <v>1570</v>
      </c>
      <c r="AI217">
        <v>44.58</v>
      </c>
      <c r="AJ217">
        <v>41.32</v>
      </c>
      <c r="AK217">
        <v>4.51</v>
      </c>
      <c r="AL217">
        <v>47.305</v>
      </c>
      <c r="AM217">
        <v>6.31</v>
      </c>
      <c r="AN217">
        <v>47.89</v>
      </c>
      <c r="AO217">
        <v>45.09</v>
      </c>
      <c r="AP217">
        <v>3.31</v>
      </c>
      <c r="AQ217">
        <v>3.83</v>
      </c>
      <c r="AR217">
        <v>4.12</v>
      </c>
      <c r="AS217">
        <v>42.06</v>
      </c>
      <c r="AT217">
        <v>0</v>
      </c>
      <c r="AU217">
        <v>0</v>
      </c>
      <c r="AV217">
        <v>5.6</v>
      </c>
      <c r="AW217">
        <v>68.400000000000006</v>
      </c>
      <c r="AX217">
        <v>92.8</v>
      </c>
      <c r="AY217">
        <v>99.1</v>
      </c>
      <c r="AZ217">
        <v>100</v>
      </c>
      <c r="BA217">
        <v>86.199999999999989</v>
      </c>
      <c r="BB217">
        <v>92.6</v>
      </c>
      <c r="BC217">
        <v>8.5380921083233462E-17</v>
      </c>
      <c r="BD217">
        <v>1.1943951513619201E-2</v>
      </c>
      <c r="BE217">
        <v>50.567891673570138</v>
      </c>
      <c r="BF217">
        <v>0.34814215365869122</v>
      </c>
      <c r="BG217">
        <v>150.6277731637297</v>
      </c>
      <c r="BH217">
        <v>6.0446167554029637</v>
      </c>
      <c r="BI217">
        <v>89.127021170062349</v>
      </c>
      <c r="BJ217">
        <v>3.534850933961545</v>
      </c>
      <c r="BK217">
        <v>0.118906237149011</v>
      </c>
      <c r="BL217">
        <v>6.0949066326332737</v>
      </c>
      <c r="BM217">
        <v>160.64974704145169</v>
      </c>
      <c r="BN217">
        <v>108.88439060680081</v>
      </c>
      <c r="BO217">
        <v>108.0016288993322</v>
      </c>
      <c r="BP217">
        <v>93.329908174314383</v>
      </c>
      <c r="BQ217">
        <v>15.239371330145151</v>
      </c>
      <c r="BR217">
        <v>21.34136962890625</v>
      </c>
      <c r="BS217">
        <v>84.523334178154471</v>
      </c>
      <c r="BT217">
        <v>1847.8291843109539</v>
      </c>
      <c r="BU217">
        <v>117.64051730655861</v>
      </c>
      <c r="BV217">
        <v>296.19980107799267</v>
      </c>
      <c r="BW217">
        <v>123.7339631465548</v>
      </c>
      <c r="BX217">
        <v>7.0671911055595542</v>
      </c>
      <c r="BY217">
        <v>10.336281692258639</v>
      </c>
      <c r="BZ217">
        <v>0.42885367946622233</v>
      </c>
      <c r="CA217">
        <f t="shared" si="24"/>
        <v>50.57983562508376</v>
      </c>
      <c r="CB217" cm="1">
        <f t="array" ref="CB217">IF(ISBLANK(INDEX(AC:AC,ROW())), "", INDEX(AC:AC,ROW())*(BI217+BJ217)/1000)</f>
        <v>154.74532641371991</v>
      </c>
      <c r="CC217">
        <f t="shared" si="25"/>
        <v>156.67238991913266</v>
      </c>
      <c r="CD217">
        <f t="shared" si="26"/>
        <v>7.5894825636083757E-4</v>
      </c>
      <c r="CE217" t="str">
        <f t="shared" si="27"/>
        <v/>
      </c>
      <c r="CF217" cm="1">
        <f t="array" ref="CF217">IFERROR(IF((BD217+BE217)*INDEX(H:H,ROW())*INDEX(K:K,ROW())/(BF217*30*1000)&lt;0.5,"",(BD217+BE217)*INDEX(H:H,ROW())*INDEX(K:K,ROW())/(BF217*30*1000)),"")</f>
        <v>347.42817590436948</v>
      </c>
      <c r="CG217" t="str">
        <f t="shared" si="28"/>
        <v/>
      </c>
      <c r="CH217" cm="1">
        <f t="array" ref="CH217">IFERROR((BD217+BE217)*INDEX(K:K,ROW())*INDEX(H:H,ROW())/BC217/100000,"")</f>
        <v>4.2499328374478042E+17</v>
      </c>
      <c r="CI217">
        <f t="shared" si="29"/>
        <v>94.250176676148925</v>
      </c>
      <c r="CJ217">
        <v>0</v>
      </c>
      <c r="CK217" t="str">
        <f t="shared" si="30"/>
        <v xml:space="preserve"> </v>
      </c>
      <c r="CL217" cm="1">
        <f t="array" ref="CL217">IF(INDEX(AS:AS,ROW()-2)=0,CL216,INDEX(AS:AS,ROW()-2))</f>
        <v>42.06</v>
      </c>
      <c r="CM217" t="str">
        <f t="shared" si="31"/>
        <v>CIV</v>
      </c>
    </row>
    <row r="218" spans="1:91" x14ac:dyDescent="0.3">
      <c r="A218" s="1">
        <v>213</v>
      </c>
      <c r="B218" t="s">
        <v>114</v>
      </c>
      <c r="C218">
        <v>1</v>
      </c>
      <c r="D218">
        <v>9</v>
      </c>
      <c r="E218">
        <v>2</v>
      </c>
      <c r="F218" t="s">
        <v>98</v>
      </c>
      <c r="G218" t="s">
        <v>104</v>
      </c>
      <c r="H218">
        <v>45.87</v>
      </c>
      <c r="I218">
        <v>0.88</v>
      </c>
      <c r="J218">
        <v>45.57</v>
      </c>
      <c r="K218">
        <v>1564</v>
      </c>
      <c r="L218">
        <v>45.89</v>
      </c>
      <c r="M218">
        <v>0.89</v>
      </c>
      <c r="N218">
        <v>45.57</v>
      </c>
      <c r="O218">
        <v>1568</v>
      </c>
      <c r="P218">
        <v>1.35</v>
      </c>
      <c r="Q218">
        <v>50.28</v>
      </c>
      <c r="R218">
        <v>30.11</v>
      </c>
      <c r="S218">
        <v>1.6708776595744681</v>
      </c>
      <c r="T218">
        <v>7.41</v>
      </c>
      <c r="U218">
        <v>0</v>
      </c>
      <c r="V218">
        <v>0</v>
      </c>
      <c r="W218">
        <v>0</v>
      </c>
      <c r="X218">
        <v>0</v>
      </c>
      <c r="Y218">
        <v>2.2000000000000002</v>
      </c>
      <c r="Z218">
        <v>7.72</v>
      </c>
      <c r="AA218">
        <v>19.75</v>
      </c>
      <c r="AB218">
        <v>65.900000000000006</v>
      </c>
      <c r="AC218">
        <v>1666</v>
      </c>
      <c r="AD218">
        <v>37.75</v>
      </c>
      <c r="AE218">
        <v>32.68</v>
      </c>
      <c r="AF218">
        <v>11.71</v>
      </c>
      <c r="AG218">
        <v>1570</v>
      </c>
      <c r="AI218">
        <v>44.58</v>
      </c>
      <c r="AJ218">
        <v>41.32</v>
      </c>
      <c r="AK218">
        <v>4.51</v>
      </c>
      <c r="AL218">
        <v>47.305</v>
      </c>
      <c r="AM218">
        <v>6.31</v>
      </c>
      <c r="AN218">
        <v>47.89</v>
      </c>
      <c r="AO218">
        <v>45.09</v>
      </c>
      <c r="AP218">
        <v>3.31</v>
      </c>
      <c r="AQ218">
        <v>3.83</v>
      </c>
      <c r="AR218">
        <v>4.12</v>
      </c>
      <c r="AS218">
        <v>42.06</v>
      </c>
      <c r="AT218">
        <v>0</v>
      </c>
      <c r="AU218">
        <v>0</v>
      </c>
      <c r="AV218">
        <v>5.6</v>
      </c>
      <c r="AW218">
        <v>68.400000000000006</v>
      </c>
      <c r="AX218">
        <v>92.8</v>
      </c>
      <c r="AY218">
        <v>99.1</v>
      </c>
      <c r="AZ218">
        <v>100</v>
      </c>
      <c r="BA218">
        <v>86.199999999999989</v>
      </c>
      <c r="BB218">
        <v>92.6</v>
      </c>
      <c r="BC218">
        <v>8.5380921083233462E-17</v>
      </c>
      <c r="BD218">
        <v>1.1943951513619201E-2</v>
      </c>
      <c r="BE218">
        <v>50.567891673570138</v>
      </c>
      <c r="BF218">
        <v>0.20272575843097779</v>
      </c>
      <c r="BG218">
        <v>151.2237201897313</v>
      </c>
      <c r="BH218">
        <v>6.0446167554029637</v>
      </c>
      <c r="BI218">
        <v>89.484081274463108</v>
      </c>
      <c r="BJ218">
        <v>3.534850933961545</v>
      </c>
      <c r="BK218">
        <v>1.61547986498525E-2</v>
      </c>
      <c r="BL218">
        <v>5.790418358868858</v>
      </c>
      <c r="BM218">
        <v>158.79709887443269</v>
      </c>
      <c r="BN218">
        <v>108.7552529176517</v>
      </c>
      <c r="BO218">
        <v>107.99292695410711</v>
      </c>
      <c r="BP218">
        <v>91.010455149794865</v>
      </c>
      <c r="BQ218">
        <v>15.239371330145151</v>
      </c>
      <c r="BR218">
        <v>21.392065889165629</v>
      </c>
      <c r="BS218">
        <v>36.918021321100831</v>
      </c>
      <c r="BT218">
        <v>1847.8291843109539</v>
      </c>
      <c r="BU218">
        <v>117.3752089538544</v>
      </c>
      <c r="BV218">
        <v>233.0529576769045</v>
      </c>
      <c r="BW218">
        <v>123.7628391345086</v>
      </c>
      <c r="BX218">
        <v>6.8503691055565161</v>
      </c>
      <c r="BY218">
        <v>10.336281692258639</v>
      </c>
      <c r="BZ218">
        <v>0.42885367946622233</v>
      </c>
      <c r="CA218">
        <f t="shared" si="24"/>
        <v>50.57983562508376</v>
      </c>
      <c r="CB218" cm="1">
        <f t="array" ref="CB218">IF(ISBLANK(INDEX(AC:AC,ROW())), "", INDEX(AC:AC,ROW())*(BI218+BJ218)/1000)</f>
        <v>154.9695410592355</v>
      </c>
      <c r="CC218">
        <f t="shared" si="25"/>
        <v>157.26833694513425</v>
      </c>
      <c r="CD218">
        <f t="shared" si="26"/>
        <v>1.027212404203675E-4</v>
      </c>
      <c r="CE218" t="str">
        <f t="shared" si="27"/>
        <v/>
      </c>
      <c r="CF218" cm="1">
        <f t="array" ref="CF218">IFERROR(IF((BD218+BE218)*INDEX(H:H,ROW())*INDEX(K:K,ROW())/(BF218*30*1000)&lt;0.5,"",(BD218+BE218)*INDEX(H:H,ROW())*INDEX(K:K,ROW())/(BF218*30*1000)),"")</f>
        <v>596.64047794024759</v>
      </c>
      <c r="CG218" t="str">
        <f t="shared" si="28"/>
        <v/>
      </c>
      <c r="CH218" cm="1">
        <f t="array" ref="CH218">IFERROR((BD218+BE218)*INDEX(K:K,ROW())*INDEX(H:H,ROW())/BC218/100000,"")</f>
        <v>4.2499328374478042E+17</v>
      </c>
      <c r="CI218">
        <f t="shared" si="29"/>
        <v>94.250176676148925</v>
      </c>
      <c r="CJ218">
        <v>0</v>
      </c>
      <c r="CK218" t="str">
        <f t="shared" si="30"/>
        <v xml:space="preserve"> </v>
      </c>
      <c r="CL218" cm="1">
        <f t="array" ref="CL218">IF(INDEX(AS:AS,ROW()-2)=0,CL217,INDEX(AS:AS,ROW()-2))</f>
        <v>42.06</v>
      </c>
      <c r="CM218" t="str">
        <f t="shared" si="31"/>
        <v>CIV</v>
      </c>
    </row>
    <row r="219" spans="1:91" x14ac:dyDescent="0.3">
      <c r="A219" s="1">
        <v>214</v>
      </c>
      <c r="B219" t="s">
        <v>114</v>
      </c>
      <c r="C219">
        <v>1</v>
      </c>
      <c r="D219">
        <v>9</v>
      </c>
      <c r="E219">
        <v>2</v>
      </c>
      <c r="F219" t="s">
        <v>98</v>
      </c>
      <c r="G219" t="s">
        <v>105</v>
      </c>
      <c r="H219">
        <v>45.87</v>
      </c>
      <c r="I219">
        <v>0.88</v>
      </c>
      <c r="J219">
        <v>45.57</v>
      </c>
      <c r="K219">
        <v>1564</v>
      </c>
      <c r="L219">
        <v>45.89</v>
      </c>
      <c r="M219">
        <v>0.89</v>
      </c>
      <c r="N219">
        <v>45.57</v>
      </c>
      <c r="O219">
        <v>1568</v>
      </c>
      <c r="P219">
        <v>1.35</v>
      </c>
      <c r="Q219">
        <v>50.28</v>
      </c>
      <c r="R219">
        <v>30.11</v>
      </c>
      <c r="S219">
        <v>1.6708776595744681</v>
      </c>
      <c r="T219">
        <v>7.41</v>
      </c>
      <c r="U219">
        <v>0</v>
      </c>
      <c r="V219">
        <v>0</v>
      </c>
      <c r="W219">
        <v>0</v>
      </c>
      <c r="X219">
        <v>0</v>
      </c>
      <c r="Y219">
        <v>2.2000000000000002</v>
      </c>
      <c r="Z219">
        <v>7.72</v>
      </c>
      <c r="AA219">
        <v>19.75</v>
      </c>
      <c r="AB219">
        <v>65.900000000000006</v>
      </c>
      <c r="AC219">
        <v>1664</v>
      </c>
      <c r="AD219">
        <v>37.79</v>
      </c>
      <c r="AE219">
        <v>32.28</v>
      </c>
      <c r="AF219">
        <v>11.67</v>
      </c>
      <c r="AG219">
        <v>1570</v>
      </c>
      <c r="AI219">
        <v>44.58</v>
      </c>
      <c r="AJ219">
        <v>41.32</v>
      </c>
      <c r="AK219">
        <v>4.51</v>
      </c>
      <c r="AL219">
        <v>47.305</v>
      </c>
      <c r="AM219">
        <v>6.31</v>
      </c>
      <c r="AN219">
        <v>47.89</v>
      </c>
      <c r="AO219">
        <v>45.09</v>
      </c>
      <c r="AP219">
        <v>3.31</v>
      </c>
      <c r="AQ219">
        <v>3.83</v>
      </c>
      <c r="AR219">
        <v>4.12</v>
      </c>
      <c r="AS219">
        <v>42.06</v>
      </c>
      <c r="AT219">
        <v>0</v>
      </c>
      <c r="AU219">
        <v>0</v>
      </c>
      <c r="AV219">
        <v>5.6</v>
      </c>
      <c r="AW219">
        <v>68.400000000000006</v>
      </c>
      <c r="AX219">
        <v>92.8</v>
      </c>
      <c r="AY219">
        <v>99.1</v>
      </c>
      <c r="AZ219">
        <v>100</v>
      </c>
      <c r="BA219">
        <v>86.199999999999989</v>
      </c>
      <c r="BB219">
        <v>92.6</v>
      </c>
      <c r="BC219">
        <v>8.5380921083233462E-17</v>
      </c>
      <c r="BD219">
        <v>1.1943951513619201E-2</v>
      </c>
      <c r="BE219">
        <v>50.567891673570138</v>
      </c>
      <c r="BF219">
        <v>9.3906009912327476E-17</v>
      </c>
      <c r="BG219">
        <v>151.21389048530631</v>
      </c>
      <c r="BH219">
        <v>6.0446167554029637</v>
      </c>
      <c r="BI219">
        <v>89.474448464178593</v>
      </c>
      <c r="BJ219">
        <v>3.534850933961545</v>
      </c>
      <c r="BK219">
        <v>3.5545324041220437E-17</v>
      </c>
      <c r="BL219">
        <v>5.7740112753620858</v>
      </c>
      <c r="BM219">
        <v>158.67419951837169</v>
      </c>
      <c r="BN219">
        <v>108.72076942717879</v>
      </c>
      <c r="BO219">
        <v>108.002970820841</v>
      </c>
      <c r="BP219">
        <v>88.442369574270643</v>
      </c>
      <c r="BQ219">
        <v>15.239371330145151</v>
      </c>
      <c r="BR219">
        <v>21.953386898137399</v>
      </c>
      <c r="BS219">
        <v>28.711599404815669</v>
      </c>
      <c r="BT219">
        <v>1847.8291843109539</v>
      </c>
      <c r="BU219">
        <v>117.417555714016</v>
      </c>
      <c r="BV219">
        <v>202.9713224609381</v>
      </c>
      <c r="BW219">
        <v>123.7632691733006</v>
      </c>
      <c r="BX219">
        <v>6.8894246611098362</v>
      </c>
      <c r="BY219">
        <v>10.336281692258639</v>
      </c>
      <c r="BZ219">
        <v>0.42885367946622233</v>
      </c>
      <c r="CA219">
        <f t="shared" si="24"/>
        <v>50.57983562508376</v>
      </c>
      <c r="CB219" cm="1">
        <f t="array" ref="CB219">IF(ISBLANK(INDEX(AC:AC,ROW())), "", INDEX(AC:AC,ROW())*(BI219+BJ219)/1000)</f>
        <v>154.7674741985052</v>
      </c>
      <c r="CC219">
        <f t="shared" si="25"/>
        <v>157.25850724070926</v>
      </c>
      <c r="CD219">
        <f t="shared" si="26"/>
        <v>2.2603116781982827E-19</v>
      </c>
      <c r="CE219">
        <f t="shared" si="27"/>
        <v>0.41631460038442464</v>
      </c>
      <c r="CF219" cm="1">
        <f t="array" ref="CF219">IFERROR(IF((BD219+BE219)*INDEX(H:H,ROW())*INDEX(K:K,ROW())/(BF219*30*1000)&lt;0.5,"",(BD219+BE219)*INDEX(H:H,ROW())*INDEX(K:K,ROW())/(BF219*30*1000)),"")</f>
        <v>1.2880367669117581E+18</v>
      </c>
      <c r="CG219">
        <f t="shared" si="28"/>
        <v>1.0998477027529763</v>
      </c>
      <c r="CH219" cm="1">
        <f t="array" ref="CH219">IFERROR((BD219+BE219)*INDEX(K:K,ROW())*INDEX(H:H,ROW())/BC219/100000,"")</f>
        <v>4.2499328374478042E+17</v>
      </c>
      <c r="CI219">
        <f t="shared" si="29"/>
        <v>94.250176676148925</v>
      </c>
      <c r="CJ219">
        <v>0</v>
      </c>
      <c r="CK219" t="str">
        <f t="shared" si="30"/>
        <v xml:space="preserve"> </v>
      </c>
      <c r="CL219" cm="1">
        <f t="array" ref="CL219">IF(INDEX(AS:AS,ROW()-2)=0,CL218,INDEX(AS:AS,ROW()-2))</f>
        <v>42.06</v>
      </c>
      <c r="CM219" t="str">
        <f t="shared" si="31"/>
        <v>CIV</v>
      </c>
    </row>
    <row r="220" spans="1:91" x14ac:dyDescent="0.3">
      <c r="A220" s="1">
        <v>215</v>
      </c>
      <c r="B220" t="s">
        <v>114</v>
      </c>
      <c r="C220">
        <v>1</v>
      </c>
      <c r="D220">
        <v>9</v>
      </c>
      <c r="E220">
        <v>2</v>
      </c>
      <c r="F220" t="s">
        <v>98</v>
      </c>
      <c r="G220" t="s">
        <v>106</v>
      </c>
      <c r="H220">
        <v>45.87</v>
      </c>
      <c r="I220">
        <v>0.88</v>
      </c>
      <c r="J220">
        <v>45.57</v>
      </c>
      <c r="K220">
        <v>1564</v>
      </c>
      <c r="L220">
        <v>45.89</v>
      </c>
      <c r="M220">
        <v>0.89</v>
      </c>
      <c r="N220">
        <v>45.57</v>
      </c>
      <c r="O220">
        <v>1568</v>
      </c>
      <c r="P220">
        <v>1.35</v>
      </c>
      <c r="Q220">
        <v>50.28</v>
      </c>
      <c r="R220">
        <v>30.11</v>
      </c>
      <c r="S220">
        <v>1.6708776595744681</v>
      </c>
      <c r="T220">
        <v>7.41</v>
      </c>
      <c r="U220">
        <v>0</v>
      </c>
      <c r="V220">
        <v>0</v>
      </c>
      <c r="W220">
        <v>0</v>
      </c>
      <c r="X220">
        <v>0</v>
      </c>
      <c r="Y220">
        <v>2.2000000000000002</v>
      </c>
      <c r="Z220">
        <v>7.72</v>
      </c>
      <c r="AA220">
        <v>19.75</v>
      </c>
      <c r="AB220">
        <v>65.900000000000006</v>
      </c>
      <c r="AC220">
        <v>1660</v>
      </c>
      <c r="AD220">
        <v>37.79</v>
      </c>
      <c r="AE220">
        <v>32.28</v>
      </c>
      <c r="AF220">
        <v>11.52</v>
      </c>
      <c r="AG220">
        <v>1570</v>
      </c>
      <c r="AI220">
        <v>44.58</v>
      </c>
      <c r="AJ220">
        <v>41.32</v>
      </c>
      <c r="AK220">
        <v>4.51</v>
      </c>
      <c r="AL220">
        <v>47.305</v>
      </c>
      <c r="AM220">
        <v>6.31</v>
      </c>
      <c r="AN220">
        <v>47.89</v>
      </c>
      <c r="AO220">
        <v>45.09</v>
      </c>
      <c r="AP220">
        <v>3.31</v>
      </c>
      <c r="AQ220">
        <v>3.83</v>
      </c>
      <c r="AR220">
        <v>4.12</v>
      </c>
      <c r="AS220">
        <v>42.06</v>
      </c>
      <c r="AT220">
        <v>0</v>
      </c>
      <c r="AU220">
        <v>0</v>
      </c>
      <c r="AV220">
        <v>5.6</v>
      </c>
      <c r="AW220">
        <v>68.400000000000006</v>
      </c>
      <c r="AX220">
        <v>92.8</v>
      </c>
      <c r="AY220">
        <v>99.1</v>
      </c>
      <c r="AZ220">
        <v>100</v>
      </c>
      <c r="BA220">
        <v>86.199999999999989</v>
      </c>
      <c r="BB220">
        <v>92.6</v>
      </c>
      <c r="BC220">
        <v>8.5380921083233462E-17</v>
      </c>
      <c r="BD220">
        <v>1.1943951513619201E-2</v>
      </c>
      <c r="BE220">
        <v>0.76397835004033676</v>
      </c>
      <c r="BF220">
        <v>0.69814126984234048</v>
      </c>
      <c r="BG220">
        <v>154.13117250231321</v>
      </c>
      <c r="BH220">
        <v>6.0446167554029637</v>
      </c>
      <c r="BI220">
        <v>91.202053274272657</v>
      </c>
      <c r="BJ220">
        <v>3.534850933961545</v>
      </c>
      <c r="BK220">
        <v>3.5545324041220437E-17</v>
      </c>
      <c r="BL220">
        <v>5.7522866840356652</v>
      </c>
      <c r="BM220">
        <v>158.53100219250979</v>
      </c>
      <c r="BN220">
        <v>108.0853481958808</v>
      </c>
      <c r="BO220">
        <v>107.9971819800048</v>
      </c>
      <c r="BP220">
        <v>87.470639149005635</v>
      </c>
      <c r="BQ220">
        <v>15.239371330145151</v>
      </c>
      <c r="BR220">
        <v>26.403019361918751</v>
      </c>
      <c r="BS220">
        <v>25.96802216852916</v>
      </c>
      <c r="BT220">
        <v>1847.8291843109539</v>
      </c>
      <c r="BU220">
        <v>117.3546019017915</v>
      </c>
      <c r="BV220">
        <v>179.87229652253811</v>
      </c>
      <c r="BW220">
        <v>123.7477587020206</v>
      </c>
      <c r="BX220">
        <v>6.9926900969789054</v>
      </c>
      <c r="BY220">
        <v>10.336281692258639</v>
      </c>
      <c r="BZ220">
        <v>0.42885367946622233</v>
      </c>
      <c r="CA220">
        <f t="shared" si="24"/>
        <v>0.77592230155395592</v>
      </c>
      <c r="CB220" cm="1">
        <f t="array" ref="CB220">IF(ISBLANK(INDEX(AC:AC,ROW())), "", INDEX(AC:AC,ROW())*(BI220+BJ220)/1000)</f>
        <v>157.26326098566878</v>
      </c>
      <c r="CC220">
        <f t="shared" si="25"/>
        <v>160.17578925771616</v>
      </c>
      <c r="CD220">
        <f t="shared" si="26"/>
        <v>2.2191446164207437E-19</v>
      </c>
      <c r="CE220">
        <f t="shared" si="27"/>
        <v>0.41631460038442464</v>
      </c>
      <c r="CF220" cm="1">
        <f t="array" ref="CF220">IFERROR(IF((BD220+BE220)*INDEX(H:H,ROW())*INDEX(K:K,ROW())/(BF220*30*1000)&lt;0.5,"",(BD220+BE220)*INDEX(H:H,ROW())*INDEX(K:K,ROW())/(BF220*30*1000)),"")</f>
        <v>2.6577807837859035</v>
      </c>
      <c r="CG220" t="str">
        <f t="shared" si="28"/>
        <v/>
      </c>
      <c r="CH220" cm="1">
        <f t="array" ref="CH220">IFERROR((BD220+BE220)*INDEX(K:K,ROW())*INDEX(H:H,ROW())/BC220/100000,"")</f>
        <v>6519629073382884</v>
      </c>
      <c r="CI220">
        <f t="shared" si="29"/>
        <v>1.4458491828739182</v>
      </c>
      <c r="CJ220">
        <v>0</v>
      </c>
      <c r="CK220" t="str">
        <f t="shared" si="30"/>
        <v xml:space="preserve"> </v>
      </c>
      <c r="CL220" cm="1">
        <f t="array" ref="CL220">IF(INDEX(AS:AS,ROW()-2)=0,CL219,INDEX(AS:AS,ROW()-2))</f>
        <v>42.06</v>
      </c>
      <c r="CM220" t="str">
        <f t="shared" si="31"/>
        <v>CIV</v>
      </c>
    </row>
    <row r="221" spans="1:91" x14ac:dyDescent="0.3">
      <c r="A221" s="1">
        <v>216</v>
      </c>
      <c r="B221" t="s">
        <v>115</v>
      </c>
      <c r="C221">
        <v>1</v>
      </c>
      <c r="D221">
        <v>10</v>
      </c>
      <c r="E221">
        <v>2</v>
      </c>
      <c r="F221" t="s">
        <v>80</v>
      </c>
      <c r="G221" t="s">
        <v>81</v>
      </c>
      <c r="H221">
        <v>44.32</v>
      </c>
      <c r="I221">
        <v>0.84</v>
      </c>
      <c r="J221">
        <v>44.1</v>
      </c>
      <c r="K221">
        <v>1534</v>
      </c>
      <c r="L221">
        <v>45.89</v>
      </c>
      <c r="M221">
        <v>0.89</v>
      </c>
      <c r="N221">
        <v>45.57</v>
      </c>
      <c r="O221">
        <v>1568</v>
      </c>
      <c r="P221">
        <v>1.35</v>
      </c>
      <c r="Q221">
        <v>50.28</v>
      </c>
      <c r="R221">
        <v>30.11</v>
      </c>
      <c r="S221">
        <v>1.6708776595744681</v>
      </c>
      <c r="T221">
        <v>7.41</v>
      </c>
      <c r="U221">
        <v>0</v>
      </c>
      <c r="V221">
        <v>0</v>
      </c>
      <c r="W221">
        <v>0</v>
      </c>
      <c r="X221">
        <v>0</v>
      </c>
      <c r="Y221">
        <v>2.2000000000000002</v>
      </c>
      <c r="Z221">
        <v>7.72</v>
      </c>
      <c r="AA221">
        <v>19.75</v>
      </c>
      <c r="AB221">
        <v>65.900000000000006</v>
      </c>
      <c r="AC221">
        <v>1658</v>
      </c>
      <c r="AD221">
        <v>37.79</v>
      </c>
      <c r="AE221">
        <v>32.28</v>
      </c>
      <c r="AF221">
        <v>11.63</v>
      </c>
      <c r="AG221">
        <v>1570</v>
      </c>
      <c r="AI221">
        <v>44.58</v>
      </c>
      <c r="AJ221">
        <v>41.32</v>
      </c>
      <c r="AK221">
        <v>4.51</v>
      </c>
      <c r="AL221">
        <v>47.305</v>
      </c>
      <c r="AM221">
        <v>6.31</v>
      </c>
      <c r="AN221">
        <v>47.89</v>
      </c>
      <c r="AO221">
        <v>45.09</v>
      </c>
      <c r="AP221">
        <v>3.31</v>
      </c>
      <c r="AQ221">
        <v>3.83</v>
      </c>
      <c r="AR221">
        <v>4.12</v>
      </c>
      <c r="AS221">
        <v>42.06</v>
      </c>
      <c r="AT221">
        <v>0</v>
      </c>
      <c r="AU221">
        <v>0</v>
      </c>
      <c r="AV221">
        <v>5.6</v>
      </c>
      <c r="AW221">
        <v>68.400000000000006</v>
      </c>
      <c r="AX221">
        <v>92.8</v>
      </c>
      <c r="AY221">
        <v>99.1</v>
      </c>
      <c r="AZ221">
        <v>100</v>
      </c>
      <c r="BA221">
        <v>86.199999999999989</v>
      </c>
      <c r="BB221">
        <v>92.6</v>
      </c>
      <c r="BC221">
        <v>8.5380921083233462E-17</v>
      </c>
      <c r="BD221">
        <v>1.1943951513619201E-2</v>
      </c>
      <c r="BE221">
        <v>50.567891673570138</v>
      </c>
      <c r="BF221">
        <v>1.094034438293003E-16</v>
      </c>
      <c r="BG221">
        <v>156.77923718003709</v>
      </c>
      <c r="BH221">
        <v>6.0446167554029637</v>
      </c>
      <c r="BI221">
        <v>92.770954449963</v>
      </c>
      <c r="BJ221">
        <v>3.534850933961545</v>
      </c>
      <c r="BK221">
        <v>3.5545324041220437E-17</v>
      </c>
      <c r="BL221">
        <v>5.9634545090995337</v>
      </c>
      <c r="BM221">
        <v>159.80696190595651</v>
      </c>
      <c r="BN221">
        <v>107.8703688186055</v>
      </c>
      <c r="BO221">
        <v>108.0520718977897</v>
      </c>
      <c r="BP221">
        <v>86.912201337315523</v>
      </c>
      <c r="BQ221">
        <v>15.239371330145151</v>
      </c>
      <c r="BR221">
        <v>30.516980170185239</v>
      </c>
      <c r="BS221">
        <v>24.016406631150819</v>
      </c>
      <c r="BT221">
        <v>1847.8291843109539</v>
      </c>
      <c r="BU221">
        <v>117.48046691774169</v>
      </c>
      <c r="BV221">
        <v>159.50675859150829</v>
      </c>
      <c r="BW221">
        <v>123.7639043442671</v>
      </c>
      <c r="BX221">
        <v>6.848026430184504</v>
      </c>
      <c r="BY221">
        <v>10.336281692258639</v>
      </c>
      <c r="BZ221">
        <v>0.42885367946622233</v>
      </c>
      <c r="CA221">
        <f t="shared" si="24"/>
        <v>50.57983562508376</v>
      </c>
      <c r="CB221" cm="1">
        <f t="array" ref="CB221">IF(ISBLANK(INDEX(AC:AC,ROW())), "", INDEX(AC:AC,ROW())*(BI221+BJ221)/1000)</f>
        <v>159.67502532654689</v>
      </c>
      <c r="CC221">
        <f t="shared" si="25"/>
        <v>162.82385393544004</v>
      </c>
      <c r="CD221">
        <f t="shared" si="26"/>
        <v>2.1830538451272762E-19</v>
      </c>
      <c r="CE221">
        <f t="shared" si="27"/>
        <v>0.41631460038442464</v>
      </c>
      <c r="CF221" cm="1">
        <f t="array" ref="CF221">IFERROR(IF((BD221+BE221)*INDEX(H:H,ROW())*INDEX(K:K,ROW())/(BF221*30*1000)&lt;0.5,"",(BD221+BE221)*INDEX(H:H,ROW())*INDEX(K:K,ROW())/(BF221*30*1000)),"")</f>
        <v>1.0477321659781636E+18</v>
      </c>
      <c r="CG221">
        <f t="shared" si="28"/>
        <v>1.2813570343501977</v>
      </c>
      <c r="CH221" cm="1">
        <f t="array" ref="CH221">IFERROR((BD221+BE221)*INDEX(K:K,ROW())*INDEX(H:H,ROW())/BC221/100000,"")</f>
        <v>4.0275569429732666E+17</v>
      </c>
      <c r="CI221">
        <f t="shared" si="29"/>
        <v>89.318577014605054</v>
      </c>
      <c r="CJ221">
        <v>0</v>
      </c>
      <c r="CK221" t="str">
        <f t="shared" si="30"/>
        <v xml:space="preserve"> </v>
      </c>
      <c r="CL221" cm="1">
        <f t="array" ref="CL221">IF(INDEX(AS:AS,ROW()-2)=0,CL220,INDEX(AS:AS,ROW()-2))</f>
        <v>42.06</v>
      </c>
      <c r="CM221" t="str">
        <f t="shared" si="31"/>
        <v>CIV</v>
      </c>
    </row>
    <row r="222" spans="1:91" x14ac:dyDescent="0.3">
      <c r="A222" s="1">
        <v>217</v>
      </c>
      <c r="B222" t="s">
        <v>115</v>
      </c>
      <c r="C222">
        <v>1</v>
      </c>
      <c r="D222">
        <v>10</v>
      </c>
      <c r="E222">
        <v>2</v>
      </c>
      <c r="F222" t="s">
        <v>80</v>
      </c>
      <c r="G222" t="s">
        <v>82</v>
      </c>
      <c r="H222">
        <v>45.87</v>
      </c>
      <c r="I222">
        <v>0.88</v>
      </c>
      <c r="J222">
        <v>45.57</v>
      </c>
      <c r="K222">
        <v>1564</v>
      </c>
      <c r="L222">
        <v>45.89</v>
      </c>
      <c r="M222">
        <v>0.89</v>
      </c>
      <c r="N222">
        <v>45.57</v>
      </c>
      <c r="O222">
        <v>1568</v>
      </c>
      <c r="P222">
        <v>1.35</v>
      </c>
      <c r="Q222">
        <v>50.28</v>
      </c>
      <c r="R222">
        <v>30.11</v>
      </c>
      <c r="S222">
        <v>1.6708776595744681</v>
      </c>
      <c r="T222">
        <v>7.41</v>
      </c>
      <c r="U222">
        <v>0</v>
      </c>
      <c r="V222">
        <v>0</v>
      </c>
      <c r="W222">
        <v>0</v>
      </c>
      <c r="X222">
        <v>0</v>
      </c>
      <c r="Y222">
        <v>2.2000000000000002</v>
      </c>
      <c r="Z222">
        <v>7.72</v>
      </c>
      <c r="AA222">
        <v>19.75</v>
      </c>
      <c r="AB222">
        <v>65.900000000000006</v>
      </c>
      <c r="AC222">
        <v>1660</v>
      </c>
      <c r="AD222">
        <v>38.31</v>
      </c>
      <c r="AE222">
        <v>33.25</v>
      </c>
      <c r="AF222">
        <v>11.74</v>
      </c>
      <c r="AG222">
        <v>1570</v>
      </c>
      <c r="AI222">
        <v>44.58</v>
      </c>
      <c r="AJ222">
        <v>41.32</v>
      </c>
      <c r="AK222">
        <v>4.51</v>
      </c>
      <c r="AL222">
        <v>47.305</v>
      </c>
      <c r="AM222">
        <v>6.31</v>
      </c>
      <c r="AN222">
        <v>47.89</v>
      </c>
      <c r="AO222">
        <v>45.09</v>
      </c>
      <c r="AP222">
        <v>3.31</v>
      </c>
      <c r="AQ222">
        <v>3.83</v>
      </c>
      <c r="AR222">
        <v>4.12</v>
      </c>
      <c r="AS222">
        <v>42.06</v>
      </c>
      <c r="AT222">
        <v>0</v>
      </c>
      <c r="AU222">
        <v>0</v>
      </c>
      <c r="AV222">
        <v>5.6</v>
      </c>
      <c r="AW222">
        <v>68.400000000000006</v>
      </c>
      <c r="AX222">
        <v>92.8</v>
      </c>
      <c r="AY222">
        <v>99.1</v>
      </c>
      <c r="AZ222">
        <v>100</v>
      </c>
      <c r="BA222">
        <v>86.199999999999989</v>
      </c>
      <c r="BB222">
        <v>92.6</v>
      </c>
      <c r="BC222">
        <v>8.5380921083233462E-17</v>
      </c>
      <c r="BD222">
        <v>1.1943951513619201E-2</v>
      </c>
      <c r="BE222">
        <v>50.567891673570138</v>
      </c>
      <c r="BF222">
        <v>1.094034438293003E-16</v>
      </c>
      <c r="BG222">
        <v>158.08183238436499</v>
      </c>
      <c r="BH222">
        <v>6.0446167554029637</v>
      </c>
      <c r="BI222">
        <v>93.539407433330993</v>
      </c>
      <c r="BJ222">
        <v>3.534850933961545</v>
      </c>
      <c r="BK222">
        <v>3.5545324041220437E-17</v>
      </c>
      <c r="BL222">
        <v>6.4583099593500179</v>
      </c>
      <c r="BM222">
        <v>162.9737421258545</v>
      </c>
      <c r="BN222">
        <v>108.05283302572489</v>
      </c>
      <c r="BO222">
        <v>107.98570797378861</v>
      </c>
      <c r="BP222">
        <v>86.626153932646957</v>
      </c>
      <c r="BQ222">
        <v>15.239371330145151</v>
      </c>
      <c r="BR222">
        <v>30</v>
      </c>
      <c r="BS222">
        <v>22.767652026003411</v>
      </c>
      <c r="BT222">
        <v>1847.8291843109539</v>
      </c>
      <c r="BU222">
        <v>118.0506670894207</v>
      </c>
      <c r="BV222">
        <v>142.09629494347979</v>
      </c>
      <c r="BW222">
        <v>123.763490604906</v>
      </c>
      <c r="BX222">
        <v>6.7126291759979368</v>
      </c>
      <c r="BY222">
        <v>10.336281692258639</v>
      </c>
      <c r="BZ222">
        <v>0.42885367946622233</v>
      </c>
      <c r="CA222">
        <f t="shared" si="24"/>
        <v>50.57983562508376</v>
      </c>
      <c r="CB222" cm="1">
        <f t="array" ref="CB222">IF(ISBLANK(INDEX(AC:AC,ROW())), "", INDEX(AC:AC,ROW())*(BI222+BJ222)/1000)</f>
        <v>161.14326888970561</v>
      </c>
      <c r="CC222">
        <f t="shared" si="25"/>
        <v>164.12644913976794</v>
      </c>
      <c r="CD222">
        <f t="shared" si="26"/>
        <v>2.1657279632577992E-19</v>
      </c>
      <c r="CE222">
        <f t="shared" si="27"/>
        <v>0.41631460038442464</v>
      </c>
      <c r="CF222" cm="1">
        <f t="array" ref="CF222">IFERROR(IF((BD222+BE222)*INDEX(H:H,ROW())*INDEX(K:K,ROW())/(BF222*30*1000)&lt;0.5,"",(BD222+BE222)*INDEX(H:H,ROW())*INDEX(K:K,ROW())/(BF222*30*1000)),"")</f>
        <v>1.1055812245707747E+18</v>
      </c>
      <c r="CG222">
        <f t="shared" si="28"/>
        <v>1.2813570343501977</v>
      </c>
      <c r="CH222" cm="1">
        <f t="array" ref="CH222">IFERROR((BD222+BE222)*INDEX(K:K,ROW())*INDEX(H:H,ROW())/BC222/100000,"")</f>
        <v>4.2499328374478042E+17</v>
      </c>
      <c r="CI222">
        <f t="shared" si="29"/>
        <v>94.250176676148925</v>
      </c>
      <c r="CJ222">
        <v>0</v>
      </c>
      <c r="CK222" t="str">
        <f t="shared" si="30"/>
        <v xml:space="preserve"> </v>
      </c>
      <c r="CL222" cm="1">
        <f t="array" ref="CL222">IF(INDEX(AS:AS,ROW()-2)=0,CL221,INDEX(AS:AS,ROW()-2))</f>
        <v>42.06</v>
      </c>
      <c r="CM222" t="str">
        <f t="shared" si="31"/>
        <v>CIV</v>
      </c>
    </row>
    <row r="223" spans="1:91" x14ac:dyDescent="0.3">
      <c r="A223" s="1">
        <v>218</v>
      </c>
      <c r="B223" t="s">
        <v>115</v>
      </c>
      <c r="C223">
        <v>1</v>
      </c>
      <c r="D223">
        <v>10</v>
      </c>
      <c r="E223">
        <v>2</v>
      </c>
      <c r="F223" t="s">
        <v>80</v>
      </c>
      <c r="G223" t="s">
        <v>83</v>
      </c>
      <c r="H223">
        <v>45.87</v>
      </c>
      <c r="I223">
        <v>0.88</v>
      </c>
      <c r="J223">
        <v>45.57</v>
      </c>
      <c r="K223">
        <v>1564</v>
      </c>
      <c r="L223">
        <v>45.89</v>
      </c>
      <c r="M223">
        <v>0.89</v>
      </c>
      <c r="N223">
        <v>45.57</v>
      </c>
      <c r="O223">
        <v>1568</v>
      </c>
      <c r="P223">
        <v>1.35</v>
      </c>
      <c r="Q223">
        <v>50.28</v>
      </c>
      <c r="R223">
        <v>30.11</v>
      </c>
      <c r="S223">
        <v>1.6708776595744681</v>
      </c>
      <c r="T223">
        <v>7.41</v>
      </c>
      <c r="U223">
        <v>0</v>
      </c>
      <c r="V223">
        <v>0</v>
      </c>
      <c r="W223">
        <v>0</v>
      </c>
      <c r="X223">
        <v>0</v>
      </c>
      <c r="Y223">
        <v>2.2000000000000002</v>
      </c>
      <c r="Z223">
        <v>7.72</v>
      </c>
      <c r="AA223">
        <v>19.75</v>
      </c>
      <c r="AB223">
        <v>65.900000000000006</v>
      </c>
      <c r="AC223">
        <v>1662</v>
      </c>
      <c r="AD223">
        <v>37.79</v>
      </c>
      <c r="AE223">
        <v>32.28</v>
      </c>
      <c r="AF223">
        <v>11.8</v>
      </c>
      <c r="AG223">
        <v>1570</v>
      </c>
      <c r="AI223">
        <v>44.58</v>
      </c>
      <c r="AJ223">
        <v>41.32</v>
      </c>
      <c r="AK223">
        <v>4.51</v>
      </c>
      <c r="AL223">
        <v>47.305</v>
      </c>
      <c r="AM223">
        <v>6.31</v>
      </c>
      <c r="AN223">
        <v>47.89</v>
      </c>
      <c r="AO223">
        <v>45.09</v>
      </c>
      <c r="AP223">
        <v>3.31</v>
      </c>
      <c r="AQ223">
        <v>3.83</v>
      </c>
      <c r="AR223">
        <v>4.12</v>
      </c>
      <c r="AS223">
        <v>42.06</v>
      </c>
      <c r="AT223">
        <v>0</v>
      </c>
      <c r="AU223">
        <v>0</v>
      </c>
      <c r="AV223">
        <v>5.6</v>
      </c>
      <c r="AW223">
        <v>68.400000000000006</v>
      </c>
      <c r="AX223">
        <v>92.8</v>
      </c>
      <c r="AY223">
        <v>99.1</v>
      </c>
      <c r="AZ223">
        <v>100</v>
      </c>
      <c r="BA223">
        <v>86.199999999999989</v>
      </c>
      <c r="BB223">
        <v>92.6</v>
      </c>
      <c r="BC223">
        <v>8.5380921083233462E-17</v>
      </c>
      <c r="BD223">
        <v>1.1943951513619201E-2</v>
      </c>
      <c r="BE223">
        <v>50.567891673570138</v>
      </c>
      <c r="BF223">
        <v>0.275776345305278</v>
      </c>
      <c r="BG223">
        <v>137.44637051534201</v>
      </c>
      <c r="BH223">
        <v>6.0446167554029637</v>
      </c>
      <c r="BI223">
        <v>81.330874521659439</v>
      </c>
      <c r="BJ223">
        <v>3.534850933961545</v>
      </c>
      <c r="BK223">
        <v>3.5545324041220437E-17</v>
      </c>
      <c r="BL223">
        <v>6.4154460186173612</v>
      </c>
      <c r="BM223">
        <v>162.6935464529856</v>
      </c>
      <c r="BN223">
        <v>107.8916682288173</v>
      </c>
      <c r="BO223">
        <v>106.8268163487874</v>
      </c>
      <c r="BP223">
        <v>86.350731725203374</v>
      </c>
      <c r="BQ223">
        <v>15.239371330145151</v>
      </c>
      <c r="BR223">
        <v>30</v>
      </c>
      <c r="BS223">
        <v>21.308032635132101</v>
      </c>
      <c r="BT223">
        <v>1847.8291843109539</v>
      </c>
      <c r="BU223">
        <v>117.41748963923919</v>
      </c>
      <c r="BV223">
        <v>126.79615635138779</v>
      </c>
      <c r="BW223">
        <v>123.7613830400589</v>
      </c>
      <c r="BX223">
        <v>6.0806644875890763</v>
      </c>
      <c r="BY223">
        <v>10.336281692258639</v>
      </c>
      <c r="BZ223">
        <v>0.42885367946622233</v>
      </c>
      <c r="CA223">
        <f t="shared" si="24"/>
        <v>50.57983562508376</v>
      </c>
      <c r="CB223" cm="1">
        <f t="array" ref="CB223">IF(ISBLANK(INDEX(AC:AC,ROW())), "", INDEX(AC:AC,ROW())*(BI223+BJ223)/1000)</f>
        <v>141.04683570724208</v>
      </c>
      <c r="CC223">
        <f t="shared" si="25"/>
        <v>143.49098727074497</v>
      </c>
      <c r="CD223">
        <f t="shared" si="26"/>
        <v>2.4771816486391575E-19</v>
      </c>
      <c r="CE223">
        <f t="shared" si="27"/>
        <v>0.41631460038442464</v>
      </c>
      <c r="CF223" cm="1">
        <f t="array" ref="CF223">IFERROR(IF((BD223+BE223)*INDEX(H:H,ROW())*INDEX(K:K,ROW())/(BF223*30*1000)&lt;0.5,"",(BD223+BE223)*INDEX(H:H,ROW())*INDEX(K:K,ROW())/(BF223*30*1000)),"")</f>
        <v>438.59596901671927</v>
      </c>
      <c r="CG223" t="str">
        <f t="shared" si="28"/>
        <v/>
      </c>
      <c r="CH223" cm="1">
        <f t="array" ref="CH223">IFERROR((BD223+BE223)*INDEX(K:K,ROW())*INDEX(H:H,ROW())/BC223/100000,"")</f>
        <v>4.2499328374478042E+17</v>
      </c>
      <c r="CI223">
        <f t="shared" si="29"/>
        <v>94.250176676148925</v>
      </c>
      <c r="CJ223">
        <v>0</v>
      </c>
      <c r="CK223" t="str">
        <f t="shared" si="30"/>
        <v xml:space="preserve"> </v>
      </c>
      <c r="CL223" cm="1">
        <f t="array" ref="CL223">IF(INDEX(AS:AS,ROW()-2)=0,CL222,INDEX(AS:AS,ROW()-2))</f>
        <v>42.06</v>
      </c>
      <c r="CM223" t="str">
        <f t="shared" si="31"/>
        <v>CIV</v>
      </c>
    </row>
    <row r="224" spans="1:91" x14ac:dyDescent="0.3">
      <c r="A224" s="1">
        <v>219</v>
      </c>
      <c r="B224" t="s">
        <v>115</v>
      </c>
      <c r="C224">
        <v>1</v>
      </c>
      <c r="D224">
        <v>10</v>
      </c>
      <c r="E224">
        <v>2</v>
      </c>
      <c r="F224" t="s">
        <v>80</v>
      </c>
      <c r="G224" t="s">
        <v>84</v>
      </c>
      <c r="H224">
        <v>45.87</v>
      </c>
      <c r="I224">
        <v>0.88</v>
      </c>
      <c r="J224">
        <v>45.57</v>
      </c>
      <c r="K224">
        <v>1564</v>
      </c>
      <c r="L224">
        <v>45.89</v>
      </c>
      <c r="M224">
        <v>0.89</v>
      </c>
      <c r="N224">
        <v>45.57</v>
      </c>
      <c r="O224">
        <v>1568</v>
      </c>
      <c r="P224">
        <v>1.35</v>
      </c>
      <c r="Q224">
        <v>50.28</v>
      </c>
      <c r="R224">
        <v>30.11</v>
      </c>
      <c r="S224">
        <v>1.6708776595744681</v>
      </c>
      <c r="T224">
        <v>7.41</v>
      </c>
      <c r="U224">
        <v>0</v>
      </c>
      <c r="V224">
        <v>0</v>
      </c>
      <c r="W224">
        <v>0</v>
      </c>
      <c r="X224">
        <v>0</v>
      </c>
      <c r="Y224">
        <v>2.2000000000000002</v>
      </c>
      <c r="Z224">
        <v>7.72</v>
      </c>
      <c r="AA224">
        <v>19.75</v>
      </c>
      <c r="AB224">
        <v>65.900000000000006</v>
      </c>
      <c r="AC224">
        <v>1664</v>
      </c>
      <c r="AD224">
        <v>37.79</v>
      </c>
      <c r="AE224">
        <v>33.61</v>
      </c>
      <c r="AF224">
        <v>11.85</v>
      </c>
      <c r="AG224">
        <v>1570</v>
      </c>
      <c r="AI224">
        <v>44.58</v>
      </c>
      <c r="AJ224">
        <v>41.32</v>
      </c>
      <c r="AK224">
        <v>4.51</v>
      </c>
      <c r="AL224">
        <v>47.305</v>
      </c>
      <c r="AM224">
        <v>6.31</v>
      </c>
      <c r="AN224">
        <v>47.89</v>
      </c>
      <c r="AO224">
        <v>45.09</v>
      </c>
      <c r="AP224">
        <v>3.31</v>
      </c>
      <c r="AQ224">
        <v>3.83</v>
      </c>
      <c r="AR224">
        <v>4.12</v>
      </c>
      <c r="AS224">
        <v>42.06</v>
      </c>
      <c r="AT224">
        <v>0</v>
      </c>
      <c r="AU224">
        <v>0</v>
      </c>
      <c r="AV224">
        <v>5.6</v>
      </c>
      <c r="AW224">
        <v>68.400000000000006</v>
      </c>
      <c r="AX224">
        <v>92.8</v>
      </c>
      <c r="AY224">
        <v>99.1</v>
      </c>
      <c r="AZ224">
        <v>100</v>
      </c>
      <c r="BA224">
        <v>86.199999999999989</v>
      </c>
      <c r="BB224">
        <v>92.6</v>
      </c>
      <c r="BC224">
        <v>8.5380921083233462E-17</v>
      </c>
      <c r="BD224">
        <v>1.1943951513619201E-2</v>
      </c>
      <c r="BE224">
        <v>4.139647512796147</v>
      </c>
      <c r="BF224">
        <v>3.152302835409774</v>
      </c>
      <c r="BG224">
        <v>101.5670284820777</v>
      </c>
      <c r="BH224">
        <v>6.0446167554029637</v>
      </c>
      <c r="BI224">
        <v>60.09941129078311</v>
      </c>
      <c r="BJ224">
        <v>3.534850933961545</v>
      </c>
      <c r="BK224">
        <v>3.5545324041220437E-17</v>
      </c>
      <c r="BL224">
        <v>6.4093153932092317</v>
      </c>
      <c r="BM224">
        <v>162.6945529696639</v>
      </c>
      <c r="BN224">
        <v>107.8099134593878</v>
      </c>
      <c r="BO224">
        <v>107.95151330062239</v>
      </c>
      <c r="BP224">
        <v>86.010740050292156</v>
      </c>
      <c r="BQ224">
        <v>15.239371330145151</v>
      </c>
      <c r="BR224">
        <v>30</v>
      </c>
      <c r="BS224">
        <v>20.420797848126039</v>
      </c>
      <c r="BT224">
        <v>1847.8291843109539</v>
      </c>
      <c r="BU224">
        <v>117.1766093162972</v>
      </c>
      <c r="BV224">
        <v>113.7135793710648</v>
      </c>
      <c r="BW224">
        <v>115.3198348723959</v>
      </c>
      <c r="BX224">
        <v>6.6178181816304003</v>
      </c>
      <c r="BY224">
        <v>10.336281692258639</v>
      </c>
      <c r="BZ224">
        <v>0.42885367946622233</v>
      </c>
      <c r="CA224">
        <f t="shared" si="24"/>
        <v>4.1515914643097664</v>
      </c>
      <c r="CB224" cm="1">
        <f t="array" ref="CB224">IF(ISBLANK(INDEX(AC:AC,ROW())), "", INDEX(AC:AC,ROW())*(BI224+BJ224)/1000)</f>
        <v>105.88741234197509</v>
      </c>
      <c r="CC224">
        <f t="shared" si="25"/>
        <v>107.61164523748067</v>
      </c>
      <c r="CD224">
        <f t="shared" si="26"/>
        <v>3.3031112908624272E-19</v>
      </c>
      <c r="CE224">
        <f t="shared" si="27"/>
        <v>0.41631460038442464</v>
      </c>
      <c r="CF224" cm="1">
        <f t="array" ref="CF224">IFERROR(IF((BD224+BE224)*INDEX(H:H,ROW())*INDEX(K:K,ROW())/(BF224*30*1000)&lt;0.5,"",(BD224+BE224)*INDEX(H:H,ROW())*INDEX(K:K,ROW())/(BF224*30*1000)),"")</f>
        <v>3.1494223988271721</v>
      </c>
      <c r="CG224" t="str">
        <f t="shared" si="28"/>
        <v/>
      </c>
      <c r="CH224" cm="1">
        <f t="array" ref="CH224">IFERROR((BD224+BE224)*INDEX(K:K,ROW())*INDEX(H:H,ROW())/BC224/100000,"")</f>
        <v>3.4883436598374416E+16</v>
      </c>
      <c r="CI224">
        <f t="shared" si="29"/>
        <v>7.7360518112150238</v>
      </c>
      <c r="CJ224">
        <v>0</v>
      </c>
      <c r="CK224" t="str">
        <f t="shared" si="30"/>
        <v xml:space="preserve"> </v>
      </c>
      <c r="CL224" cm="1">
        <f t="array" ref="CL224">IF(INDEX(AS:AS,ROW()-2)=0,CL223,INDEX(AS:AS,ROW()-2))</f>
        <v>42.06</v>
      </c>
      <c r="CM224" t="str">
        <f t="shared" si="31"/>
        <v>CIV</v>
      </c>
    </row>
    <row r="225" spans="1:91" x14ac:dyDescent="0.3">
      <c r="A225" s="1">
        <v>220</v>
      </c>
      <c r="B225" t="s">
        <v>115</v>
      </c>
      <c r="C225">
        <v>1</v>
      </c>
      <c r="D225">
        <v>10</v>
      </c>
      <c r="E225">
        <v>2</v>
      </c>
      <c r="F225" t="s">
        <v>80</v>
      </c>
      <c r="G225" t="s">
        <v>85</v>
      </c>
      <c r="H225">
        <v>45.87</v>
      </c>
      <c r="I225">
        <v>0.88</v>
      </c>
      <c r="J225">
        <v>45.57</v>
      </c>
      <c r="K225">
        <v>1564</v>
      </c>
      <c r="L225">
        <v>45.89</v>
      </c>
      <c r="M225">
        <v>0.89</v>
      </c>
      <c r="N225">
        <v>45.57</v>
      </c>
      <c r="O225">
        <v>1568</v>
      </c>
      <c r="P225">
        <v>1.35</v>
      </c>
      <c r="Q225">
        <v>50.28</v>
      </c>
      <c r="R225">
        <v>30.11</v>
      </c>
      <c r="S225">
        <v>1.6708776595744681</v>
      </c>
      <c r="T225">
        <v>7.41</v>
      </c>
      <c r="U225">
        <v>0</v>
      </c>
      <c r="V225">
        <v>0</v>
      </c>
      <c r="W225">
        <v>0</v>
      </c>
      <c r="X225">
        <v>0</v>
      </c>
      <c r="Y225">
        <v>2.2000000000000002</v>
      </c>
      <c r="Z225">
        <v>7.72</v>
      </c>
      <c r="AA225">
        <v>19.75</v>
      </c>
      <c r="AB225">
        <v>65.900000000000006</v>
      </c>
      <c r="AC225">
        <v>1670</v>
      </c>
      <c r="AD225">
        <v>37.79</v>
      </c>
      <c r="AE225">
        <v>32.28</v>
      </c>
      <c r="AF225">
        <v>11.76</v>
      </c>
      <c r="AG225">
        <v>1570</v>
      </c>
      <c r="AI225">
        <v>44.58</v>
      </c>
      <c r="AJ225">
        <v>41.32</v>
      </c>
      <c r="AK225">
        <v>4.51</v>
      </c>
      <c r="AL225">
        <v>47.305</v>
      </c>
      <c r="AM225">
        <v>6.31</v>
      </c>
      <c r="AN225">
        <v>47.89</v>
      </c>
      <c r="AO225">
        <v>45.09</v>
      </c>
      <c r="AP225">
        <v>3.31</v>
      </c>
      <c r="AQ225">
        <v>3.83</v>
      </c>
      <c r="AR225">
        <v>4.12</v>
      </c>
      <c r="AS225">
        <v>42.06</v>
      </c>
      <c r="AT225">
        <v>0</v>
      </c>
      <c r="AU225">
        <v>0</v>
      </c>
      <c r="AV225">
        <v>5.6</v>
      </c>
      <c r="AW225">
        <v>68.400000000000006</v>
      </c>
      <c r="AX225">
        <v>92.8</v>
      </c>
      <c r="AY225">
        <v>99.1</v>
      </c>
      <c r="AZ225">
        <v>100</v>
      </c>
      <c r="BA225">
        <v>86.199999999999989</v>
      </c>
      <c r="BB225">
        <v>92.6</v>
      </c>
      <c r="BC225">
        <v>8.5380921083233462E-17</v>
      </c>
      <c r="BD225">
        <v>1.1943951513619201E-2</v>
      </c>
      <c r="BE225">
        <v>6.9747837010891107</v>
      </c>
      <c r="BF225">
        <v>3.3779487919429569</v>
      </c>
      <c r="BG225">
        <v>148.05933288661109</v>
      </c>
      <c r="BH225">
        <v>6.0446167554029637</v>
      </c>
      <c r="BI225">
        <v>87.610382684706494</v>
      </c>
      <c r="BJ225">
        <v>3.534850933961545</v>
      </c>
      <c r="BK225">
        <v>3.5545324041220437E-17</v>
      </c>
      <c r="BL225">
        <v>5.0555100647439497</v>
      </c>
      <c r="BM225">
        <v>153.77206633258359</v>
      </c>
      <c r="BN225">
        <v>108.2914164511602</v>
      </c>
      <c r="BO225">
        <v>108.0644429666571</v>
      </c>
      <c r="BP225">
        <v>85.089268987150277</v>
      </c>
      <c r="BQ225">
        <v>15.239371330145151</v>
      </c>
      <c r="BR225">
        <v>56.405192119267113</v>
      </c>
      <c r="BS225">
        <v>20.06671718425692</v>
      </c>
      <c r="BT225">
        <v>1847.8291843109539</v>
      </c>
      <c r="BU225">
        <v>118.4519707641463</v>
      </c>
      <c r="BV225">
        <v>101.88615619292121</v>
      </c>
      <c r="BW225">
        <v>101.71405963935349</v>
      </c>
      <c r="BX225">
        <v>10.59497840931312</v>
      </c>
      <c r="BY225">
        <v>10.336281692258639</v>
      </c>
      <c r="BZ225">
        <v>0.42885367946622233</v>
      </c>
      <c r="CA225">
        <f t="shared" si="24"/>
        <v>6.9867276526027302</v>
      </c>
      <c r="CB225" cm="1">
        <f t="array" ref="CB225">IF(ISBLANK(INDEX(AC:AC,ROW())), "", INDEX(AC:AC,ROW())*(BI225+BJ225)/1000)</f>
        <v>152.21254014317563</v>
      </c>
      <c r="CC225">
        <f t="shared" si="25"/>
        <v>154.10394964201404</v>
      </c>
      <c r="CD225">
        <f t="shared" si="26"/>
        <v>2.3065809879495495E-19</v>
      </c>
      <c r="CE225">
        <f t="shared" si="27"/>
        <v>0.41631460038442464</v>
      </c>
      <c r="CF225" cm="1">
        <f t="array" ref="CF225">IFERROR(IF((BD225+BE225)*INDEX(H:H,ROW())*INDEX(K:K,ROW())/(BF225*30*1000)&lt;0.5,"",(BD225+BE225)*INDEX(H:H,ROW())*INDEX(K:K,ROW())/(BF225*30*1000)),"")</f>
        <v>4.946123852519194</v>
      </c>
      <c r="CG225" t="str">
        <f t="shared" si="28"/>
        <v/>
      </c>
      <c r="CH225" cm="1">
        <f t="array" ref="CH225">IFERROR((BD225+BE225)*INDEX(K:K,ROW())*INDEX(H:H,ROW())/BC225/100000,"")</f>
        <v>5.87054562557246E+16</v>
      </c>
      <c r="CI225">
        <f t="shared" si="29"/>
        <v>13.019028383701913</v>
      </c>
      <c r="CJ225">
        <v>0</v>
      </c>
      <c r="CK225" t="str">
        <f t="shared" si="30"/>
        <v xml:space="preserve"> </v>
      </c>
      <c r="CL225" cm="1">
        <f t="array" ref="CL225">IF(INDEX(AS:AS,ROW()-2)=0,CL224,INDEX(AS:AS,ROW()-2))</f>
        <v>42.06</v>
      </c>
      <c r="CM225" t="str">
        <f t="shared" si="31"/>
        <v>CIV</v>
      </c>
    </row>
    <row r="226" spans="1:91" x14ac:dyDescent="0.3">
      <c r="A226" s="1">
        <v>221</v>
      </c>
      <c r="B226" t="s">
        <v>115</v>
      </c>
      <c r="C226">
        <v>1</v>
      </c>
      <c r="D226">
        <v>10</v>
      </c>
      <c r="E226">
        <v>2</v>
      </c>
      <c r="F226" t="s">
        <v>80</v>
      </c>
      <c r="G226" t="s">
        <v>86</v>
      </c>
      <c r="H226">
        <v>45.87</v>
      </c>
      <c r="I226">
        <v>0.88</v>
      </c>
      <c r="J226">
        <v>45.57</v>
      </c>
      <c r="K226">
        <v>1564</v>
      </c>
      <c r="L226">
        <v>45.89</v>
      </c>
      <c r="M226">
        <v>0.89</v>
      </c>
      <c r="N226">
        <v>45.57</v>
      </c>
      <c r="O226">
        <v>1568</v>
      </c>
      <c r="P226">
        <v>1.35</v>
      </c>
      <c r="Q226">
        <v>50.28</v>
      </c>
      <c r="R226">
        <v>30.11</v>
      </c>
      <c r="S226">
        <v>1.6708776595744681</v>
      </c>
      <c r="T226">
        <v>7.41</v>
      </c>
      <c r="U226">
        <v>0</v>
      </c>
      <c r="V226">
        <v>0</v>
      </c>
      <c r="W226">
        <v>0</v>
      </c>
      <c r="X226">
        <v>0</v>
      </c>
      <c r="Y226">
        <v>2.2000000000000002</v>
      </c>
      <c r="Z226">
        <v>7.72</v>
      </c>
      <c r="AA226">
        <v>19.75</v>
      </c>
      <c r="AB226">
        <v>65.900000000000006</v>
      </c>
      <c r="AC226">
        <v>1662</v>
      </c>
      <c r="AD226">
        <v>38.19</v>
      </c>
      <c r="AE226">
        <v>33.54</v>
      </c>
      <c r="AF226">
        <v>11.83</v>
      </c>
      <c r="AG226">
        <v>1570</v>
      </c>
      <c r="AI226">
        <v>44.58</v>
      </c>
      <c r="AJ226">
        <v>41.32</v>
      </c>
      <c r="AK226">
        <v>4.51</v>
      </c>
      <c r="AL226">
        <v>47.305</v>
      </c>
      <c r="AM226">
        <v>6.31</v>
      </c>
      <c r="AN226">
        <v>47.89</v>
      </c>
      <c r="AO226">
        <v>45.09</v>
      </c>
      <c r="AP226">
        <v>3.31</v>
      </c>
      <c r="AQ226">
        <v>3.83</v>
      </c>
      <c r="AR226">
        <v>4.12</v>
      </c>
      <c r="AS226">
        <v>42.06</v>
      </c>
      <c r="AT226">
        <v>0</v>
      </c>
      <c r="AU226">
        <v>0</v>
      </c>
      <c r="AV226">
        <v>5.6</v>
      </c>
      <c r="AW226">
        <v>68.400000000000006</v>
      </c>
      <c r="AX226">
        <v>92.8</v>
      </c>
      <c r="AY226">
        <v>99.1</v>
      </c>
      <c r="AZ226">
        <v>100</v>
      </c>
      <c r="BA226">
        <v>86.199999999999989</v>
      </c>
      <c r="BB226">
        <v>92.6</v>
      </c>
      <c r="BC226">
        <v>8.5380921083233462E-17</v>
      </c>
      <c r="BD226">
        <v>1.1943951513619201E-2</v>
      </c>
      <c r="BE226">
        <v>50.567891673570138</v>
      </c>
      <c r="BF226">
        <v>1.5324103182696081E-17</v>
      </c>
      <c r="BG226">
        <v>152.47432755117401</v>
      </c>
      <c r="BH226">
        <v>6.0446167554029637</v>
      </c>
      <c r="BI226">
        <v>90.223323721125396</v>
      </c>
      <c r="BJ226">
        <v>3.534850933961545</v>
      </c>
      <c r="BK226">
        <v>3.5545324041220437E-17</v>
      </c>
      <c r="BL226">
        <v>5.2094872793866598</v>
      </c>
      <c r="BM226">
        <v>154.88516420546929</v>
      </c>
      <c r="BN226">
        <v>108.9843497645096</v>
      </c>
      <c r="BO226">
        <v>108.039687283513</v>
      </c>
      <c r="BP226">
        <v>83.579066206886523</v>
      </c>
      <c r="BQ226">
        <v>15.239371330145151</v>
      </c>
      <c r="BR226">
        <v>59.834356328448997</v>
      </c>
      <c r="BS226">
        <v>21.2726524844336</v>
      </c>
      <c r="BT226">
        <v>1847.8291843109539</v>
      </c>
      <c r="BU226">
        <v>116.3031856386641</v>
      </c>
      <c r="BV226">
        <v>93.821889475101599</v>
      </c>
      <c r="BW226">
        <v>123.76055126180989</v>
      </c>
      <c r="BX226">
        <v>10.941777694300709</v>
      </c>
      <c r="BY226">
        <v>10.336281692258639</v>
      </c>
      <c r="BZ226">
        <v>0.42885367946622233</v>
      </c>
      <c r="CA226">
        <f t="shared" si="24"/>
        <v>50.57983562508376</v>
      </c>
      <c r="CB226" cm="1">
        <f t="array" ref="CB226">IF(ISBLANK(INDEX(AC:AC,ROW())), "", INDEX(AC:AC,ROW())*(BI226+BJ226)/1000)</f>
        <v>155.82608627675449</v>
      </c>
      <c r="CC226">
        <f t="shared" si="25"/>
        <v>158.51894430657697</v>
      </c>
      <c r="CD226">
        <f t="shared" si="26"/>
        <v>2.2423391851812665E-19</v>
      </c>
      <c r="CE226">
        <f t="shared" si="27"/>
        <v>0.41631460038442464</v>
      </c>
      <c r="CF226" cm="1">
        <f t="array" ref="CF226">IFERROR(IF((BD226+BE226)*INDEX(H:H,ROW())*INDEX(K:K,ROW())/(BF226*30*1000)&lt;0.5,"",(BD226+BE226)*INDEX(H:H,ROW())*INDEX(K:K,ROW())/(BF226*30*1000)),"")</f>
        <v>7.8930813737693327E+18</v>
      </c>
      <c r="CG226">
        <f t="shared" si="28"/>
        <v>0.17947924417162708</v>
      </c>
      <c r="CH226" cm="1">
        <f t="array" ref="CH226">IFERROR((BD226+BE226)*INDEX(K:K,ROW())*INDEX(H:H,ROW())/BC226/100000,"")</f>
        <v>4.2499328374478042E+17</v>
      </c>
      <c r="CI226">
        <f t="shared" si="29"/>
        <v>94.250176676148925</v>
      </c>
      <c r="CJ226">
        <v>0</v>
      </c>
      <c r="CK226" t="str">
        <f t="shared" si="30"/>
        <v xml:space="preserve"> </v>
      </c>
      <c r="CL226" cm="1">
        <f t="array" ref="CL226">IF(INDEX(AS:AS,ROW()-2)=0,CL225,INDEX(AS:AS,ROW()-2))</f>
        <v>42.06</v>
      </c>
      <c r="CM226" t="str">
        <f t="shared" si="31"/>
        <v>CIV</v>
      </c>
    </row>
    <row r="227" spans="1:91" x14ac:dyDescent="0.3">
      <c r="A227" s="1">
        <v>222</v>
      </c>
      <c r="B227" t="s">
        <v>115</v>
      </c>
      <c r="C227">
        <v>1</v>
      </c>
      <c r="D227">
        <v>10</v>
      </c>
      <c r="E227">
        <v>2</v>
      </c>
      <c r="F227" t="s">
        <v>80</v>
      </c>
      <c r="G227" t="s">
        <v>87</v>
      </c>
      <c r="H227">
        <v>45.87</v>
      </c>
      <c r="I227">
        <v>0.88</v>
      </c>
      <c r="J227">
        <v>45.57</v>
      </c>
      <c r="K227">
        <v>1564</v>
      </c>
      <c r="L227">
        <v>45.89</v>
      </c>
      <c r="M227">
        <v>0.89</v>
      </c>
      <c r="N227">
        <v>45.57</v>
      </c>
      <c r="O227">
        <v>1568</v>
      </c>
      <c r="P227">
        <v>1.35</v>
      </c>
      <c r="Q227">
        <v>50.28</v>
      </c>
      <c r="R227">
        <v>30.11</v>
      </c>
      <c r="S227">
        <v>1.6708776595744681</v>
      </c>
      <c r="T227">
        <v>7.41</v>
      </c>
      <c r="U227">
        <v>0</v>
      </c>
      <c r="V227">
        <v>0</v>
      </c>
      <c r="W227">
        <v>0</v>
      </c>
      <c r="X227">
        <v>0</v>
      </c>
      <c r="Y227">
        <v>2.2000000000000002</v>
      </c>
      <c r="Z227">
        <v>7.72</v>
      </c>
      <c r="AA227">
        <v>19.75</v>
      </c>
      <c r="AB227">
        <v>65.900000000000006</v>
      </c>
      <c r="AC227">
        <v>1660</v>
      </c>
      <c r="AD227">
        <v>37.79</v>
      </c>
      <c r="AE227">
        <v>32.28</v>
      </c>
      <c r="AF227">
        <v>11.82</v>
      </c>
      <c r="AG227">
        <v>1570</v>
      </c>
      <c r="AI227">
        <v>44.58</v>
      </c>
      <c r="AJ227">
        <v>41.32</v>
      </c>
      <c r="AK227">
        <v>4.51</v>
      </c>
      <c r="AL227">
        <v>47.305</v>
      </c>
      <c r="AM227">
        <v>6.31</v>
      </c>
      <c r="AN227">
        <v>47.89</v>
      </c>
      <c r="AO227">
        <v>45.09</v>
      </c>
      <c r="AP227">
        <v>3.31</v>
      </c>
      <c r="AQ227">
        <v>3.83</v>
      </c>
      <c r="AR227">
        <v>4.12</v>
      </c>
      <c r="AS227">
        <v>42.06</v>
      </c>
      <c r="AT227">
        <v>0</v>
      </c>
      <c r="AU227">
        <v>0</v>
      </c>
      <c r="AV227">
        <v>5.6</v>
      </c>
      <c r="AW227">
        <v>68.400000000000006</v>
      </c>
      <c r="AX227">
        <v>92.8</v>
      </c>
      <c r="AY227">
        <v>99.1</v>
      </c>
      <c r="AZ227">
        <v>100</v>
      </c>
      <c r="BA227">
        <v>86.199999999999989</v>
      </c>
      <c r="BB227">
        <v>92.6</v>
      </c>
      <c r="BC227">
        <v>8.5380921083233462E-17</v>
      </c>
      <c r="BD227">
        <v>1.1943951513619201E-2</v>
      </c>
      <c r="BE227">
        <v>50.567891673570138</v>
      </c>
      <c r="BF227">
        <v>1.5324103182696081E-17</v>
      </c>
      <c r="BG227">
        <v>148.88355670403379</v>
      </c>
      <c r="BH227">
        <v>6.0446167554029637</v>
      </c>
      <c r="BI227">
        <v>88.096044747031115</v>
      </c>
      <c r="BJ227">
        <v>3.534850933961545</v>
      </c>
      <c r="BK227">
        <v>1.199132571885908</v>
      </c>
      <c r="BL227">
        <v>5.233271390684628</v>
      </c>
      <c r="BM227">
        <v>155.65533778213941</v>
      </c>
      <c r="BN227">
        <v>108.74287960254981</v>
      </c>
      <c r="BO227">
        <v>109.3297191654249</v>
      </c>
      <c r="BP227">
        <v>82.870161100844768</v>
      </c>
      <c r="BQ227">
        <v>15.239371330145151</v>
      </c>
      <c r="BR227">
        <v>60.094861522481438</v>
      </c>
      <c r="BS227">
        <v>26.891599235705929</v>
      </c>
      <c r="BT227">
        <v>1847.8291843109539</v>
      </c>
      <c r="BU227">
        <v>109.9582982081898</v>
      </c>
      <c r="BV227">
        <v>98.351079151475915</v>
      </c>
      <c r="BW227">
        <v>123.76525789456529</v>
      </c>
      <c r="BX227">
        <v>10.58988821795486</v>
      </c>
      <c r="BY227">
        <v>10.336281692258639</v>
      </c>
      <c r="BZ227">
        <v>0.42885367946622233</v>
      </c>
      <c r="CA227">
        <f t="shared" si="24"/>
        <v>50.57983562508376</v>
      </c>
      <c r="CB227" cm="1">
        <f t="array" ref="CB227">IF(ISBLANK(INDEX(AC:AC,ROW())), "", INDEX(AC:AC,ROW())*(BI227+BJ227)/1000)</f>
        <v>152.1072868304478</v>
      </c>
      <c r="CC227">
        <f t="shared" si="25"/>
        <v>154.92817345943675</v>
      </c>
      <c r="CD227">
        <f t="shared" si="26"/>
        <v>7.7399258321461115E-3</v>
      </c>
      <c r="CE227" t="str">
        <f t="shared" si="27"/>
        <v/>
      </c>
      <c r="CF227" cm="1">
        <f t="array" ref="CF227">IFERROR(IF((BD227+BE227)*INDEX(H:H,ROW())*INDEX(K:K,ROW())/(BF227*30*1000)&lt;0.5,"",(BD227+BE227)*INDEX(H:H,ROW())*INDEX(K:K,ROW())/(BF227*30*1000)),"")</f>
        <v>7.8930813737693327E+18</v>
      </c>
      <c r="CG227">
        <f t="shared" si="28"/>
        <v>0.17947924417162708</v>
      </c>
      <c r="CH227" cm="1">
        <f t="array" ref="CH227">IFERROR((BD227+BE227)*INDEX(K:K,ROW())*INDEX(H:H,ROW())/BC227/100000,"")</f>
        <v>4.2499328374478042E+17</v>
      </c>
      <c r="CI227">
        <f t="shared" si="29"/>
        <v>94.250176676148925</v>
      </c>
      <c r="CJ227">
        <v>0</v>
      </c>
      <c r="CK227" t="str">
        <f t="shared" si="30"/>
        <v xml:space="preserve"> </v>
      </c>
      <c r="CL227" cm="1">
        <f t="array" ref="CL227">IF(INDEX(AS:AS,ROW()-2)=0,CL226,INDEX(AS:AS,ROW()-2))</f>
        <v>42.06</v>
      </c>
      <c r="CM227" t="str">
        <f t="shared" si="31"/>
        <v>CIV</v>
      </c>
    </row>
    <row r="228" spans="1:91" x14ac:dyDescent="0.3">
      <c r="A228" s="1">
        <v>223</v>
      </c>
      <c r="B228" t="s">
        <v>115</v>
      </c>
      <c r="C228">
        <v>1</v>
      </c>
      <c r="D228">
        <v>10</v>
      </c>
      <c r="E228">
        <v>2</v>
      </c>
      <c r="F228" t="s">
        <v>80</v>
      </c>
      <c r="G228" t="s">
        <v>88</v>
      </c>
      <c r="H228">
        <v>45.87</v>
      </c>
      <c r="I228">
        <v>0.88</v>
      </c>
      <c r="J228">
        <v>45.57</v>
      </c>
      <c r="K228">
        <v>1564</v>
      </c>
      <c r="L228">
        <v>45.89</v>
      </c>
      <c r="M228">
        <v>0.89</v>
      </c>
      <c r="N228">
        <v>45.57</v>
      </c>
      <c r="O228">
        <v>1568</v>
      </c>
      <c r="P228">
        <v>1.35</v>
      </c>
      <c r="Q228">
        <v>50.28</v>
      </c>
      <c r="R228">
        <v>30.11</v>
      </c>
      <c r="S228">
        <v>1.6708776595744681</v>
      </c>
      <c r="T228">
        <v>7.41</v>
      </c>
      <c r="U228">
        <v>0</v>
      </c>
      <c r="V228">
        <v>0</v>
      </c>
      <c r="W228">
        <v>0</v>
      </c>
      <c r="X228">
        <v>0</v>
      </c>
      <c r="Y228">
        <v>2.2000000000000002</v>
      </c>
      <c r="Z228">
        <v>7.72</v>
      </c>
      <c r="AA228">
        <v>19.75</v>
      </c>
      <c r="AB228">
        <v>65.900000000000006</v>
      </c>
      <c r="AC228">
        <v>1662</v>
      </c>
      <c r="AD228">
        <v>37.79</v>
      </c>
      <c r="AE228">
        <v>32.28</v>
      </c>
      <c r="AF228">
        <v>11.9</v>
      </c>
      <c r="AG228">
        <v>1570</v>
      </c>
      <c r="AI228">
        <v>44.58</v>
      </c>
      <c r="AJ228">
        <v>41.32</v>
      </c>
      <c r="AK228">
        <v>4.51</v>
      </c>
      <c r="AL228">
        <v>47.305</v>
      </c>
      <c r="AM228">
        <v>6.31</v>
      </c>
      <c r="AN228">
        <v>47.89</v>
      </c>
      <c r="AO228">
        <v>45.09</v>
      </c>
      <c r="AP228">
        <v>3.31</v>
      </c>
      <c r="AQ228">
        <v>3.83</v>
      </c>
      <c r="AR228">
        <v>4.12</v>
      </c>
      <c r="AS228">
        <v>42.06</v>
      </c>
      <c r="AT228">
        <v>0</v>
      </c>
      <c r="AU228">
        <v>0</v>
      </c>
      <c r="AV228">
        <v>5.6</v>
      </c>
      <c r="AW228">
        <v>68.400000000000006</v>
      </c>
      <c r="AX228">
        <v>92.8</v>
      </c>
      <c r="AY228">
        <v>99.1</v>
      </c>
      <c r="AZ228">
        <v>100</v>
      </c>
      <c r="BA228">
        <v>86.199999999999989</v>
      </c>
      <c r="BB228">
        <v>92.6</v>
      </c>
      <c r="BC228">
        <v>8.5380921083233462E-17</v>
      </c>
      <c r="BD228">
        <v>2.6080899024649002E-3</v>
      </c>
      <c r="BE228">
        <v>50.567891673570138</v>
      </c>
      <c r="BF228">
        <v>1.5324103182696081E-17</v>
      </c>
      <c r="BG228">
        <v>148.77874581471099</v>
      </c>
      <c r="BH228">
        <v>6.0446167554029637</v>
      </c>
      <c r="BI228">
        <v>88.035245405672796</v>
      </c>
      <c r="BJ228">
        <v>3.534850933961545</v>
      </c>
      <c r="BK228">
        <v>152.84428873703649</v>
      </c>
      <c r="BL228">
        <v>5.5747381829264384</v>
      </c>
      <c r="BM228">
        <v>157.6498615800848</v>
      </c>
      <c r="BN228">
        <v>108.5811332472812</v>
      </c>
      <c r="BO228">
        <v>109.7008544579481</v>
      </c>
      <c r="BP228">
        <v>82.750906605807756</v>
      </c>
      <c r="BQ228">
        <v>15.239371330145151</v>
      </c>
      <c r="BR228">
        <v>60.91245426275745</v>
      </c>
      <c r="BS228">
        <v>109.327111172944</v>
      </c>
      <c r="BT228">
        <v>1847.8291843109539</v>
      </c>
      <c r="BU228">
        <v>36.602514716543361</v>
      </c>
      <c r="BV228">
        <v>245.74072000582021</v>
      </c>
      <c r="BW228">
        <v>123.7714156008194</v>
      </c>
      <c r="BX228">
        <v>10.8480817607227</v>
      </c>
      <c r="BY228">
        <v>10.336281692258639</v>
      </c>
      <c r="BZ228">
        <v>0.42885367946622233</v>
      </c>
      <c r="CA228">
        <f t="shared" si="24"/>
        <v>50.570499763472604</v>
      </c>
      <c r="CB228" cm="1">
        <f t="array" ref="CB228">IF(ISBLANK(INDEX(AC:AC,ROW())), "", INDEX(AC:AC,ROW())*(BI228+BJ228)/1000)</f>
        <v>152.18950011647229</v>
      </c>
      <c r="CC228">
        <f t="shared" si="25"/>
        <v>154.82336257011394</v>
      </c>
      <c r="CD228">
        <f t="shared" si="26"/>
        <v>0.98721721450674993</v>
      </c>
      <c r="CE228" t="str">
        <f t="shared" si="27"/>
        <v/>
      </c>
      <c r="CF228" cm="1">
        <f t="array" ref="CF228">IFERROR(IF((BD228+BE228)*INDEX(H:H,ROW())*INDEX(K:K,ROW())/(BF228*30*1000)&lt;0.5,"",(BD228+BE228)*INDEX(H:H,ROW())*INDEX(K:K,ROW())/(BF228*30*1000)),"")</f>
        <v>7.8916244944718725E+18</v>
      </c>
      <c r="CG228">
        <f t="shared" si="28"/>
        <v>0.17947924417162708</v>
      </c>
      <c r="CH228" cm="1">
        <f t="array" ref="CH228">IFERROR((BD228+BE228)*INDEX(K:K,ROW())*INDEX(H:H,ROW())/BC228/100000,"")</f>
        <v>4.2491483986623309E+17</v>
      </c>
      <c r="CI228">
        <f t="shared" si="29"/>
        <v>94.232780284970488</v>
      </c>
      <c r="CJ228">
        <v>0</v>
      </c>
      <c r="CK228" t="str">
        <f t="shared" si="30"/>
        <v xml:space="preserve"> </v>
      </c>
      <c r="CL228" cm="1">
        <f t="array" ref="CL228">IF(INDEX(AS:AS,ROW()-2)=0,CL227,INDEX(AS:AS,ROW()-2))</f>
        <v>42.06</v>
      </c>
      <c r="CM228" t="str">
        <f t="shared" si="31"/>
        <v>CIV</v>
      </c>
    </row>
    <row r="229" spans="1:91" x14ac:dyDescent="0.3">
      <c r="A229" s="1">
        <v>224</v>
      </c>
      <c r="B229" t="s">
        <v>115</v>
      </c>
      <c r="C229">
        <v>1</v>
      </c>
      <c r="D229">
        <v>10</v>
      </c>
      <c r="E229">
        <v>2</v>
      </c>
      <c r="F229" t="s">
        <v>89</v>
      </c>
      <c r="G229" t="s">
        <v>90</v>
      </c>
      <c r="H229">
        <v>44.12</v>
      </c>
      <c r="I229">
        <v>0.89</v>
      </c>
      <c r="J229">
        <v>44.1</v>
      </c>
      <c r="K229">
        <v>1530</v>
      </c>
      <c r="L229">
        <v>44.25</v>
      </c>
      <c r="M229">
        <v>0.92</v>
      </c>
      <c r="N229">
        <v>44.59</v>
      </c>
      <c r="O229">
        <v>1532</v>
      </c>
      <c r="P229">
        <v>1.89</v>
      </c>
      <c r="Q229">
        <v>50.21</v>
      </c>
      <c r="R229">
        <v>30.04</v>
      </c>
      <c r="S229">
        <v>1.6714380825565911</v>
      </c>
      <c r="T229">
        <v>7.41</v>
      </c>
      <c r="U229">
        <v>0</v>
      </c>
      <c r="V229">
        <v>0</v>
      </c>
      <c r="W229">
        <v>0</v>
      </c>
      <c r="X229">
        <v>0</v>
      </c>
      <c r="Y229">
        <v>6.5</v>
      </c>
      <c r="Z229">
        <v>13.1</v>
      </c>
      <c r="AA229">
        <v>27.5</v>
      </c>
      <c r="AB229">
        <v>67.900000000000006</v>
      </c>
      <c r="AC229">
        <v>1665</v>
      </c>
      <c r="AD229">
        <v>37.79</v>
      </c>
      <c r="AE229">
        <v>32.28</v>
      </c>
      <c r="AF229">
        <v>11.76</v>
      </c>
      <c r="AG229">
        <v>1570</v>
      </c>
      <c r="AI229">
        <v>44.58</v>
      </c>
      <c r="AJ229">
        <v>41.32</v>
      </c>
      <c r="AK229">
        <v>4.51</v>
      </c>
      <c r="AL229">
        <v>47.305</v>
      </c>
      <c r="AM229">
        <v>6.31</v>
      </c>
      <c r="AN229">
        <v>48.79</v>
      </c>
      <c r="AO229">
        <v>46.21</v>
      </c>
      <c r="AP229">
        <v>3.14</v>
      </c>
      <c r="AQ229">
        <v>3.55</v>
      </c>
      <c r="AR229">
        <v>4.12</v>
      </c>
      <c r="AS229">
        <v>43.12</v>
      </c>
      <c r="AT229">
        <v>0</v>
      </c>
      <c r="AU229">
        <v>2.2999999999999998</v>
      </c>
      <c r="AV229">
        <v>22.3</v>
      </c>
      <c r="AW229">
        <v>85</v>
      </c>
      <c r="AX229">
        <v>99.1</v>
      </c>
      <c r="AY229">
        <v>100</v>
      </c>
      <c r="AZ229">
        <v>100</v>
      </c>
      <c r="BA229">
        <v>76.8</v>
      </c>
      <c r="BB229">
        <v>77.7</v>
      </c>
      <c r="BC229">
        <v>0.64719916724151139</v>
      </c>
      <c r="BD229">
        <v>9.3716419036294994E-3</v>
      </c>
      <c r="BE229">
        <v>23.472961144550329</v>
      </c>
      <c r="BF229">
        <v>16.722887014149169</v>
      </c>
      <c r="BG229">
        <v>107.3246566329814</v>
      </c>
      <c r="BH229">
        <v>6.0446167554029637</v>
      </c>
      <c r="BI229">
        <v>63.504261289959182</v>
      </c>
      <c r="BJ229">
        <v>3.534850933961545</v>
      </c>
      <c r="BK229">
        <v>760.58935476255078</v>
      </c>
      <c r="BL229">
        <v>4.9848591487132934</v>
      </c>
      <c r="BM229">
        <v>156.0811397095932</v>
      </c>
      <c r="BN229">
        <v>108.5446631702636</v>
      </c>
      <c r="BO229">
        <v>109.61129589899571</v>
      </c>
      <c r="BP229">
        <v>106.1622752173908</v>
      </c>
      <c r="BQ229">
        <v>15.239371330145151</v>
      </c>
      <c r="BR229">
        <v>56.672606416048097</v>
      </c>
      <c r="BS229">
        <v>102.07706902231109</v>
      </c>
      <c r="BT229">
        <v>1847.8291843109539</v>
      </c>
      <c r="BU229">
        <v>29.379687026861319</v>
      </c>
      <c r="BV229">
        <v>597.36803594862954</v>
      </c>
      <c r="BW229">
        <v>73.828432519032688</v>
      </c>
      <c r="BX229">
        <v>12.287986596062989</v>
      </c>
      <c r="BY229">
        <v>10.336281692258639</v>
      </c>
      <c r="BZ229">
        <v>0.42885367946622233</v>
      </c>
      <c r="CA229">
        <f t="shared" si="24"/>
        <v>23.482332786453959</v>
      </c>
      <c r="CB229" cm="1">
        <f t="array" ref="CB229">IF(ISBLANK(INDEX(AC:AC,ROW())), "", INDEX(AC:AC,ROW())*(BI229+BJ229)/1000)</f>
        <v>111.62012185282801</v>
      </c>
      <c r="CC229">
        <f t="shared" si="25"/>
        <v>113.36927338838437</v>
      </c>
      <c r="CD229">
        <f t="shared" si="26"/>
        <v>6.7089550107364406</v>
      </c>
      <c r="CE229" t="str">
        <f t="shared" si="27"/>
        <v/>
      </c>
      <c r="CF229" cm="1">
        <f t="array" ref="CF229">IFERROR(IF((BD229+BE229)*INDEX(H:H,ROW())*INDEX(K:K,ROW())/(BF229*30*1000)&lt;0.5,"",(BD229+BE229)*INDEX(H:H,ROW())*INDEX(K:K,ROW())/(BF229*30*1000)),"")</f>
        <v>3.1596258830637134</v>
      </c>
      <c r="CG229" t="str">
        <f t="shared" si="28"/>
        <v/>
      </c>
      <c r="CH229" cm="1">
        <f t="array" ref="CH229">IFERROR((BD229+BE229)*INDEX(K:K,ROW())*INDEX(H:H,ROW())/BC229/100000,"")</f>
        <v>24.492336821752364</v>
      </c>
      <c r="CI229">
        <f t="shared" si="29"/>
        <v>41.172519467108401</v>
      </c>
      <c r="CJ229">
        <v>1</v>
      </c>
      <c r="CK229" t="str">
        <f t="shared" si="30"/>
        <v xml:space="preserve"> </v>
      </c>
      <c r="CL229" cm="1">
        <f t="array" ref="CL229">IF(INDEX(AS:AS,ROW()-2)=0,CL228,INDEX(AS:AS,ROW()-2))</f>
        <v>42.06</v>
      </c>
      <c r="CM229" t="str">
        <f t="shared" si="31"/>
        <v>CIV</v>
      </c>
    </row>
    <row r="230" spans="1:91" x14ac:dyDescent="0.3">
      <c r="A230" s="1">
        <v>225</v>
      </c>
      <c r="B230" t="s">
        <v>115</v>
      </c>
      <c r="C230">
        <v>1</v>
      </c>
      <c r="D230">
        <v>10</v>
      </c>
      <c r="E230">
        <v>2</v>
      </c>
      <c r="F230" t="s">
        <v>89</v>
      </c>
      <c r="G230" t="s">
        <v>91</v>
      </c>
      <c r="H230">
        <v>45.87</v>
      </c>
      <c r="I230">
        <v>0.88</v>
      </c>
      <c r="J230">
        <v>45.57</v>
      </c>
      <c r="K230">
        <v>1564</v>
      </c>
      <c r="L230">
        <v>45.89</v>
      </c>
      <c r="M230">
        <v>0.89</v>
      </c>
      <c r="N230">
        <v>45.57</v>
      </c>
      <c r="O230">
        <v>1568</v>
      </c>
      <c r="P230">
        <v>1.35</v>
      </c>
      <c r="Q230">
        <v>50.28</v>
      </c>
      <c r="R230">
        <v>30.11</v>
      </c>
      <c r="S230">
        <v>1.6708776595744681</v>
      </c>
      <c r="T230">
        <v>7.41</v>
      </c>
      <c r="U230">
        <v>0</v>
      </c>
      <c r="V230">
        <v>0</v>
      </c>
      <c r="W230">
        <v>0</v>
      </c>
      <c r="X230">
        <v>0</v>
      </c>
      <c r="Y230">
        <v>2.2000000000000002</v>
      </c>
      <c r="Z230">
        <v>7.72</v>
      </c>
      <c r="AA230">
        <v>19.75</v>
      </c>
      <c r="AB230">
        <v>65.900000000000006</v>
      </c>
      <c r="AC230">
        <v>1685</v>
      </c>
      <c r="AD230">
        <v>38.450000000000003</v>
      </c>
      <c r="AE230">
        <v>33.67</v>
      </c>
      <c r="AF230">
        <v>11.96</v>
      </c>
      <c r="AG230">
        <v>1570</v>
      </c>
      <c r="AI230">
        <v>44.58</v>
      </c>
      <c r="AJ230">
        <v>41.32</v>
      </c>
      <c r="AK230">
        <v>4.51</v>
      </c>
      <c r="AL230">
        <v>47.305</v>
      </c>
      <c r="AM230">
        <v>6.31</v>
      </c>
      <c r="AN230">
        <v>47.89</v>
      </c>
      <c r="AO230">
        <v>45.09</v>
      </c>
      <c r="AP230">
        <v>3.31</v>
      </c>
      <c r="AQ230">
        <v>3.83</v>
      </c>
      <c r="AR230">
        <v>4.12</v>
      </c>
      <c r="AS230">
        <v>42.06</v>
      </c>
      <c r="AT230">
        <v>0</v>
      </c>
      <c r="AU230">
        <v>0</v>
      </c>
      <c r="AV230">
        <v>5.6</v>
      </c>
      <c r="AW230">
        <v>68.400000000000006</v>
      </c>
      <c r="AX230">
        <v>92.8</v>
      </c>
      <c r="AY230">
        <v>99.1</v>
      </c>
      <c r="AZ230">
        <v>100</v>
      </c>
      <c r="BA230">
        <v>86.199999999999989</v>
      </c>
      <c r="BB230">
        <v>92.6</v>
      </c>
      <c r="BC230">
        <v>8.4840401405354801E-2</v>
      </c>
      <c r="BD230">
        <v>1.19422500018064E-2</v>
      </c>
      <c r="BE230">
        <v>20.768973312050491</v>
      </c>
      <c r="BF230">
        <v>13.798613472210841</v>
      </c>
      <c r="BG230">
        <v>133.31665541033101</v>
      </c>
      <c r="BH230">
        <v>22.449289244075281</v>
      </c>
      <c r="BI230">
        <v>78.885668598477494</v>
      </c>
      <c r="BJ230">
        <v>13.05862512124213</v>
      </c>
      <c r="BK230">
        <v>507.32389314086657</v>
      </c>
      <c r="BL230">
        <v>5.1067181540405011</v>
      </c>
      <c r="BM230">
        <v>159.53475862190751</v>
      </c>
      <c r="BN230">
        <v>109.5803079816357</v>
      </c>
      <c r="BO230">
        <v>107.21192463459759</v>
      </c>
      <c r="BP230">
        <v>106.79021937198</v>
      </c>
      <c r="BQ230">
        <v>15.239371330145151</v>
      </c>
      <c r="BR230">
        <v>46.94845411445349</v>
      </c>
      <c r="BS230">
        <v>128.08769952655831</v>
      </c>
      <c r="BT230">
        <v>1847.8291843109539</v>
      </c>
      <c r="BU230">
        <v>70.664659866985431</v>
      </c>
      <c r="BV230">
        <v>639.57140769199634</v>
      </c>
      <c r="BW230">
        <v>65.9979848710922</v>
      </c>
      <c r="BX230">
        <v>12.902312889881649</v>
      </c>
      <c r="BY230">
        <v>10.336281692258639</v>
      </c>
      <c r="BZ230">
        <v>0.42885367946622233</v>
      </c>
      <c r="CA230">
        <f t="shared" si="24"/>
        <v>20.780915562052297</v>
      </c>
      <c r="CB230" cm="1">
        <f t="array" ref="CB230">IF(ISBLANK(INDEX(AC:AC,ROW())), "", INDEX(AC:AC,ROW())*(BI230+BJ230)/1000)</f>
        <v>154.92613491772755</v>
      </c>
      <c r="CC230">
        <f t="shared" si="25"/>
        <v>155.7659446544063</v>
      </c>
      <c r="CD230">
        <f t="shared" si="26"/>
        <v>3.2569628378427158</v>
      </c>
      <c r="CE230" t="str">
        <f t="shared" si="27"/>
        <v/>
      </c>
      <c r="CF230" cm="1">
        <f t="array" ref="CF230">IFERROR(IF((BD230+BE230)*INDEX(H:H,ROW())*INDEX(K:K,ROW())/(BF230*30*1000)&lt;0.5,"",(BD230+BE230)*INDEX(H:H,ROW())*INDEX(K:K,ROW())/(BF230*30*1000)),"")</f>
        <v>3.6014174333448423</v>
      </c>
      <c r="CG230" t="str">
        <f t="shared" si="28"/>
        <v/>
      </c>
      <c r="CH230" cm="1">
        <f t="array" ref="CH230">IFERROR((BD230+BE230)*INDEX(K:K,ROW())*INDEX(H:H,ROW())/BC230/100000,"")</f>
        <v>175.72253180665859</v>
      </c>
      <c r="CI230">
        <f t="shared" si="29"/>
        <v>38.723039310239322</v>
      </c>
      <c r="CJ230">
        <v>1</v>
      </c>
      <c r="CK230" t="str">
        <f t="shared" si="30"/>
        <v xml:space="preserve"> </v>
      </c>
      <c r="CL230" cm="1">
        <f t="array" ref="CL230">IF(INDEX(AS:AS,ROW()-2)=0,CL229,INDEX(AS:AS,ROW()-2))</f>
        <v>42.06</v>
      </c>
      <c r="CM230" t="str">
        <f t="shared" si="31"/>
        <v>CIV</v>
      </c>
    </row>
    <row r="231" spans="1:91" x14ac:dyDescent="0.3">
      <c r="A231" s="1">
        <v>226</v>
      </c>
      <c r="B231" t="s">
        <v>115</v>
      </c>
      <c r="C231">
        <v>1</v>
      </c>
      <c r="D231">
        <v>10</v>
      </c>
      <c r="E231">
        <v>2</v>
      </c>
      <c r="F231" t="s">
        <v>89</v>
      </c>
      <c r="G231" t="s">
        <v>92</v>
      </c>
      <c r="H231">
        <v>45.87</v>
      </c>
      <c r="I231">
        <v>0.88</v>
      </c>
      <c r="J231">
        <v>45.57</v>
      </c>
      <c r="K231">
        <v>1564</v>
      </c>
      <c r="L231">
        <v>45.89</v>
      </c>
      <c r="M231">
        <v>0.89</v>
      </c>
      <c r="N231">
        <v>45.57</v>
      </c>
      <c r="O231">
        <v>1568</v>
      </c>
      <c r="P231">
        <v>1.35</v>
      </c>
      <c r="Q231">
        <v>50.28</v>
      </c>
      <c r="R231">
        <v>30.11</v>
      </c>
      <c r="S231">
        <v>1.6708776595744681</v>
      </c>
      <c r="T231">
        <v>7.41</v>
      </c>
      <c r="U231">
        <v>0</v>
      </c>
      <c r="V231">
        <v>0</v>
      </c>
      <c r="W231">
        <v>0</v>
      </c>
      <c r="X231">
        <v>0</v>
      </c>
      <c r="Y231">
        <v>2.2000000000000002</v>
      </c>
      <c r="Z231">
        <v>7.72</v>
      </c>
      <c r="AA231">
        <v>19.75</v>
      </c>
      <c r="AB231">
        <v>65.900000000000006</v>
      </c>
      <c r="AC231">
        <v>1691</v>
      </c>
      <c r="AD231">
        <v>37.79</v>
      </c>
      <c r="AE231">
        <v>32.28</v>
      </c>
      <c r="AF231">
        <v>12.02</v>
      </c>
      <c r="AG231">
        <v>1570</v>
      </c>
      <c r="AI231">
        <v>44.58</v>
      </c>
      <c r="AJ231">
        <v>41.32</v>
      </c>
      <c r="AK231">
        <v>4.51</v>
      </c>
      <c r="AL231">
        <v>47.305</v>
      </c>
      <c r="AM231">
        <v>6.31</v>
      </c>
      <c r="AN231">
        <v>47.89</v>
      </c>
      <c r="AO231">
        <v>46.44</v>
      </c>
      <c r="AP231">
        <v>3.19</v>
      </c>
      <c r="AQ231">
        <v>3.62</v>
      </c>
      <c r="AR231">
        <v>4.12</v>
      </c>
      <c r="AS231">
        <v>43.34</v>
      </c>
      <c r="AT231">
        <v>0</v>
      </c>
      <c r="AU231">
        <v>0</v>
      </c>
      <c r="AV231">
        <v>2.8</v>
      </c>
      <c r="AW231">
        <v>45.1</v>
      </c>
      <c r="AX231">
        <v>84.7</v>
      </c>
      <c r="AY231">
        <v>98.2</v>
      </c>
      <c r="AZ231">
        <v>100</v>
      </c>
      <c r="BA231">
        <v>81.900000000000006</v>
      </c>
      <c r="BB231">
        <v>95.4</v>
      </c>
      <c r="BC231">
        <v>13.07312054157744</v>
      </c>
      <c r="BD231">
        <v>1.1720107501495901E-2</v>
      </c>
      <c r="BE231">
        <v>58.636331520152098</v>
      </c>
      <c r="BF231">
        <v>38.509019849352583</v>
      </c>
      <c r="BG231">
        <v>19.75688219623034</v>
      </c>
      <c r="BH231">
        <v>113.6985996265565</v>
      </c>
      <c r="BI231">
        <v>11.70437638915179</v>
      </c>
      <c r="BJ231">
        <v>66.083593214259693</v>
      </c>
      <c r="BK231">
        <v>896.28416508175656</v>
      </c>
      <c r="BL231">
        <v>4.9978595353446948</v>
      </c>
      <c r="BM231">
        <v>160.13857573113921</v>
      </c>
      <c r="BN231">
        <v>107.8862943634204</v>
      </c>
      <c r="BO231">
        <v>109.4324079688671</v>
      </c>
      <c r="BP231">
        <v>109.9593791547897</v>
      </c>
      <c r="BQ231">
        <v>2.9296260135677028</v>
      </c>
      <c r="BR231">
        <v>54.92663221877239</v>
      </c>
      <c r="BS231">
        <v>119.33034021753539</v>
      </c>
      <c r="BT231">
        <v>1847.8291843109539</v>
      </c>
      <c r="BU231">
        <v>111.7764984388067</v>
      </c>
      <c r="BV231">
        <v>748.62245927679226</v>
      </c>
      <c r="BW231">
        <v>6.6943322485610643</v>
      </c>
      <c r="BX231">
        <v>14.01535715547802</v>
      </c>
      <c r="BY231">
        <v>10.336281692258639</v>
      </c>
      <c r="BZ231">
        <v>0.42885367946622233</v>
      </c>
      <c r="CA231">
        <f t="shared" si="24"/>
        <v>58.648051627653594</v>
      </c>
      <c r="CB231" cm="1">
        <f t="array" ref="CB231">IF(ISBLANK(INDEX(AC:AC,ROW())), "", INDEX(AC:AC,ROW())*(BI231+BJ231)/1000)</f>
        <v>131.53945659936883</v>
      </c>
      <c r="CC231">
        <f t="shared" si="25"/>
        <v>133.45548182278685</v>
      </c>
      <c r="CD231">
        <f t="shared" si="26"/>
        <v>6.7159786382691742</v>
      </c>
      <c r="CE231" t="str">
        <f t="shared" si="27"/>
        <v/>
      </c>
      <c r="CF231" cm="1">
        <f t="array" ref="CF231">IFERROR(IF((BD231+BE231)*INDEX(H:H,ROW())*INDEX(K:K,ROW())/(BF231*30*1000)&lt;0.5,"",(BD231+BE231)*INDEX(H:H,ROW())*INDEX(K:K,ROW())/(BF231*30*1000)),"")</f>
        <v>3.6419615637258831</v>
      </c>
      <c r="CG231">
        <f t="shared" si="28"/>
        <v>2.9456639466361088</v>
      </c>
      <c r="CH231" cm="1">
        <f t="array" ref="CH231">IFERROR((BD231+BE231)*INDEX(K:K,ROW())*INDEX(H:H,ROW())/BC231/100000,"")</f>
        <v>3.2183984619905392</v>
      </c>
      <c r="CI231">
        <f t="shared" si="29"/>
        <v>109.28444427124612</v>
      </c>
      <c r="CJ231">
        <v>1</v>
      </c>
      <c r="CK231" t="str">
        <f t="shared" si="30"/>
        <v xml:space="preserve"> </v>
      </c>
      <c r="CL231" cm="1">
        <f t="array" ref="CL231">IF(INDEX(AS:AS,ROW()-2)=0,CL230,INDEX(AS:AS,ROW()-2))</f>
        <v>43.12</v>
      </c>
      <c r="CM231" t="str">
        <f t="shared" si="31"/>
        <v>CIV</v>
      </c>
    </row>
    <row r="232" spans="1:91" x14ac:dyDescent="0.3">
      <c r="A232" s="1">
        <v>227</v>
      </c>
      <c r="B232" t="s">
        <v>115</v>
      </c>
      <c r="C232">
        <v>1</v>
      </c>
      <c r="D232">
        <v>10</v>
      </c>
      <c r="E232">
        <v>2</v>
      </c>
      <c r="F232" t="s">
        <v>89</v>
      </c>
      <c r="G232" t="s">
        <v>93</v>
      </c>
      <c r="H232">
        <v>45.87</v>
      </c>
      <c r="I232">
        <v>0.88</v>
      </c>
      <c r="J232">
        <v>45.57</v>
      </c>
      <c r="K232">
        <v>1564</v>
      </c>
      <c r="L232">
        <v>45.89</v>
      </c>
      <c r="M232">
        <v>0.89</v>
      </c>
      <c r="N232">
        <v>45.57</v>
      </c>
      <c r="O232">
        <v>1568</v>
      </c>
      <c r="P232">
        <v>1.35</v>
      </c>
      <c r="Q232">
        <v>50.28</v>
      </c>
      <c r="R232">
        <v>30.11</v>
      </c>
      <c r="S232">
        <v>1.6708776595744681</v>
      </c>
      <c r="T232">
        <v>7.41</v>
      </c>
      <c r="U232">
        <v>0</v>
      </c>
      <c r="V232">
        <v>0</v>
      </c>
      <c r="W232">
        <v>0</v>
      </c>
      <c r="X232">
        <v>0</v>
      </c>
      <c r="Y232">
        <v>2.2000000000000002</v>
      </c>
      <c r="Z232">
        <v>7.72</v>
      </c>
      <c r="AA232">
        <v>19.75</v>
      </c>
      <c r="AB232">
        <v>65.900000000000006</v>
      </c>
      <c r="AC232">
        <v>1700</v>
      </c>
      <c r="AD232">
        <v>37.79</v>
      </c>
      <c r="AE232">
        <v>33.79</v>
      </c>
      <c r="AF232">
        <v>12.21</v>
      </c>
      <c r="AG232">
        <v>1570</v>
      </c>
      <c r="AI232">
        <v>44.58</v>
      </c>
      <c r="AJ232">
        <v>41.32</v>
      </c>
      <c r="AK232">
        <v>4.21</v>
      </c>
      <c r="AL232">
        <v>47.305</v>
      </c>
      <c r="AM232">
        <v>5.76</v>
      </c>
      <c r="AN232">
        <v>47.89</v>
      </c>
      <c r="AO232">
        <v>45.09</v>
      </c>
      <c r="AP232">
        <v>3.31</v>
      </c>
      <c r="AQ232">
        <v>3.83</v>
      </c>
      <c r="AR232">
        <v>4.12</v>
      </c>
      <c r="AS232">
        <v>42.06</v>
      </c>
      <c r="AT232">
        <v>0</v>
      </c>
      <c r="AU232">
        <v>0</v>
      </c>
      <c r="AV232">
        <v>5.6</v>
      </c>
      <c r="AW232">
        <v>68.400000000000006</v>
      </c>
      <c r="AX232">
        <v>92.8</v>
      </c>
      <c r="AY232">
        <v>99.1</v>
      </c>
      <c r="AZ232">
        <v>100</v>
      </c>
      <c r="BA232">
        <v>86.199999999999989</v>
      </c>
      <c r="BB232">
        <v>92.6</v>
      </c>
      <c r="BC232">
        <v>118.2427325269382</v>
      </c>
      <c r="BD232">
        <v>8.8954261870888996E-3</v>
      </c>
      <c r="BE232">
        <v>55.578508453488027</v>
      </c>
      <c r="BF232">
        <v>38.004196116483193</v>
      </c>
      <c r="BG232">
        <v>85.001339823460924</v>
      </c>
      <c r="BH232">
        <v>50.614503316656922</v>
      </c>
      <c r="BI232">
        <v>50.295774176419918</v>
      </c>
      <c r="BJ232">
        <v>29.431579227409539</v>
      </c>
      <c r="BK232">
        <v>760.41337533312208</v>
      </c>
      <c r="BL232">
        <v>4.9366065125292424</v>
      </c>
      <c r="BM232">
        <v>161.12370586125891</v>
      </c>
      <c r="BN232">
        <v>108.11604347676131</v>
      </c>
      <c r="BO232">
        <v>109.236206091531</v>
      </c>
      <c r="BP232">
        <v>109.7800784247554</v>
      </c>
      <c r="BQ232">
        <v>3.3540352550316119</v>
      </c>
      <c r="BR232">
        <v>56.955121050644401</v>
      </c>
      <c r="BS232">
        <v>112.6176428241282</v>
      </c>
      <c r="BT232">
        <v>1847.8291843109539</v>
      </c>
      <c r="BU232">
        <v>118.013825166472</v>
      </c>
      <c r="BV232">
        <v>787.32737216267572</v>
      </c>
      <c r="BW232">
        <v>7.1062739708072424</v>
      </c>
      <c r="BX232">
        <v>14.170658085482501</v>
      </c>
      <c r="BY232">
        <v>10.336281692258639</v>
      </c>
      <c r="BZ232">
        <v>0.42885367946622233</v>
      </c>
      <c r="CA232">
        <f t="shared" si="24"/>
        <v>55.587403879675115</v>
      </c>
      <c r="CB232" cm="1">
        <f t="array" ref="CB232">IF(ISBLANK(INDEX(AC:AC,ROW())), "", INDEX(AC:AC,ROW())*(BI232+BJ232)/1000)</f>
        <v>135.53650078651006</v>
      </c>
      <c r="CC232">
        <f t="shared" si="25"/>
        <v>135.61584314011785</v>
      </c>
      <c r="CD232">
        <f t="shared" si="26"/>
        <v>5.6071131346170633</v>
      </c>
      <c r="CE232">
        <f t="shared" si="27"/>
        <v>6.4309523222485057</v>
      </c>
      <c r="CF232" cm="1">
        <f t="array" ref="CF232">IFERROR(IF((BD232+BE232)*INDEX(H:H,ROW())*INDEX(K:K,ROW())/(BF232*30*1000)&lt;0.5,"",(BD232+BE232)*INDEX(H:H,ROW())*INDEX(K:K,ROW())/(BF232*30*1000)),"")</f>
        <v>3.4977524951364569</v>
      </c>
      <c r="CG232">
        <f t="shared" si="28"/>
        <v>0.32140830395496006</v>
      </c>
      <c r="CH232" cm="1">
        <f t="array" ref="CH232">IFERROR((BD232+BE232)*INDEX(K:K,ROW())*INDEX(H:H,ROW())/BC232/100000,"")</f>
        <v>0.33726200913481152</v>
      </c>
      <c r="CI232">
        <f t="shared" si="29"/>
        <v>103.58125074707871</v>
      </c>
      <c r="CJ232">
        <v>1</v>
      </c>
      <c r="CK232">
        <f t="shared" si="30"/>
        <v>15.627422885292162</v>
      </c>
      <c r="CL232" cm="1">
        <f t="array" ref="CL232">IF(INDEX(AS:AS,ROW()-2)=0,CL231,INDEX(AS:AS,ROW()-2))</f>
        <v>42.06</v>
      </c>
      <c r="CM232" t="str">
        <f t="shared" si="31"/>
        <v>CIV</v>
      </c>
    </row>
    <row r="233" spans="1:91" x14ac:dyDescent="0.3">
      <c r="A233" s="1">
        <v>228</v>
      </c>
      <c r="B233" t="s">
        <v>115</v>
      </c>
      <c r="C233">
        <v>1</v>
      </c>
      <c r="D233">
        <v>10</v>
      </c>
      <c r="E233">
        <v>2</v>
      </c>
      <c r="F233" t="s">
        <v>89</v>
      </c>
      <c r="G233" t="s">
        <v>94</v>
      </c>
      <c r="H233">
        <v>45.87</v>
      </c>
      <c r="I233">
        <v>0.88</v>
      </c>
      <c r="J233">
        <v>45.57</v>
      </c>
      <c r="K233">
        <v>1564</v>
      </c>
      <c r="L233">
        <v>44.31</v>
      </c>
      <c r="M233">
        <v>0.93</v>
      </c>
      <c r="N233">
        <v>44.59</v>
      </c>
      <c r="O233">
        <v>1534</v>
      </c>
      <c r="P233">
        <v>1.35</v>
      </c>
      <c r="Q233">
        <v>50.28</v>
      </c>
      <c r="R233">
        <v>30.11</v>
      </c>
      <c r="S233">
        <v>1.6708776595744681</v>
      </c>
      <c r="T233">
        <v>7.41</v>
      </c>
      <c r="U233">
        <v>0</v>
      </c>
      <c r="V233">
        <v>0</v>
      </c>
      <c r="W233">
        <v>0</v>
      </c>
      <c r="X233">
        <v>0</v>
      </c>
      <c r="Y233">
        <v>2.2000000000000002</v>
      </c>
      <c r="Z233">
        <v>7.72</v>
      </c>
      <c r="AA233">
        <v>19.75</v>
      </c>
      <c r="AB233">
        <v>65.900000000000006</v>
      </c>
      <c r="AC233">
        <v>1706</v>
      </c>
      <c r="AD233">
        <v>37.79</v>
      </c>
      <c r="AE233">
        <v>32.28</v>
      </c>
      <c r="AF233">
        <v>12.36</v>
      </c>
      <c r="AG233">
        <v>1570</v>
      </c>
      <c r="AI233">
        <v>44.58</v>
      </c>
      <c r="AJ233">
        <v>41.32</v>
      </c>
      <c r="AK233">
        <v>4.51</v>
      </c>
      <c r="AL233">
        <v>47.305</v>
      </c>
      <c r="AM233">
        <v>6.31</v>
      </c>
      <c r="AN233">
        <v>48.89</v>
      </c>
      <c r="AO233">
        <v>46.57</v>
      </c>
      <c r="AP233">
        <v>3.22</v>
      </c>
      <c r="AQ233">
        <v>3.74</v>
      </c>
      <c r="AR233">
        <v>4.12</v>
      </c>
      <c r="AS233">
        <v>43.62</v>
      </c>
      <c r="AT233">
        <v>0</v>
      </c>
      <c r="AU233">
        <v>2.2999999999999998</v>
      </c>
      <c r="AV233">
        <v>18.7</v>
      </c>
      <c r="AW233">
        <v>47.8</v>
      </c>
      <c r="AX233">
        <v>76.3</v>
      </c>
      <c r="AY233">
        <v>94.1</v>
      </c>
      <c r="AZ233">
        <v>100</v>
      </c>
      <c r="BA233">
        <v>57.599999999999987</v>
      </c>
      <c r="BB233">
        <v>75.399999999999991</v>
      </c>
      <c r="BC233">
        <v>31.316846029697949</v>
      </c>
      <c r="BD233">
        <v>6.7586778503554998E-3</v>
      </c>
      <c r="BE233">
        <v>59.995254588671571</v>
      </c>
      <c r="BF233">
        <v>40.729211492244097</v>
      </c>
      <c r="BG233">
        <v>6.6978384273167602E-2</v>
      </c>
      <c r="BH233">
        <v>135.46781123564779</v>
      </c>
      <c r="BI233">
        <v>3.9996619269066398E-2</v>
      </c>
      <c r="BJ233">
        <v>78.760312782253067</v>
      </c>
      <c r="BK233">
        <v>497.7550753883811</v>
      </c>
      <c r="BL233">
        <v>4.819897009120333</v>
      </c>
      <c r="BM233">
        <v>160.97445429666541</v>
      </c>
      <c r="BN233">
        <v>107.4315814747047</v>
      </c>
      <c r="BO233">
        <v>108.0830657057061</v>
      </c>
      <c r="BP233">
        <v>108.2809459824022</v>
      </c>
      <c r="BQ233">
        <v>5.0148677614360313</v>
      </c>
      <c r="BR233">
        <v>54.384674388538642</v>
      </c>
      <c r="BS233">
        <v>109.4074458738514</v>
      </c>
      <c r="BT233">
        <v>1847.8291843109539</v>
      </c>
      <c r="BU233">
        <v>117.8607882726325</v>
      </c>
      <c r="BV233">
        <v>806.22625792308247</v>
      </c>
      <c r="BW233">
        <v>9.8149993357779781</v>
      </c>
      <c r="BX233">
        <v>14.0168848873609</v>
      </c>
      <c r="BY233">
        <v>10.336281692258639</v>
      </c>
      <c r="BZ233">
        <v>0.42885367946622233</v>
      </c>
      <c r="CA233">
        <f t="shared" si="24"/>
        <v>60.002013266521928</v>
      </c>
      <c r="CB233" cm="1">
        <f t="array" ref="CB233">IF(ISBLANK(INDEX(AC:AC,ROW())), "", INDEX(AC:AC,ROW())*(BI233+BJ233)/1000)</f>
        <v>134.43332783899675</v>
      </c>
      <c r="CC233">
        <f t="shared" si="25"/>
        <v>135.53478961992096</v>
      </c>
      <c r="CD233">
        <f t="shared" si="26"/>
        <v>3.6725262700759811</v>
      </c>
      <c r="CE233" t="str">
        <f t="shared" si="27"/>
        <v/>
      </c>
      <c r="CF233" cm="1">
        <f t="array" ref="CF233">IFERROR(IF((BD233+BE233)*INDEX(H:H,ROW())*INDEX(K:K,ROW())/(BF233*30*1000)&lt;0.5,"",(BD233+BE233)*INDEX(H:H,ROW())*INDEX(K:K,ROW())/(BF233*30*1000)),"")</f>
        <v>3.5229303288697431</v>
      </c>
      <c r="CG233">
        <f t="shared" si="28"/>
        <v>1.300552790457262</v>
      </c>
      <c r="CH233" cm="1">
        <f t="array" ref="CH233">IFERROR((BD233+BE233)*INDEX(K:K,ROW())*INDEX(H:H,ROW())/BC233/100000,"")</f>
        <v>1.3745270609394191</v>
      </c>
      <c r="CI233">
        <f t="shared" si="29"/>
        <v>111.80740865218971</v>
      </c>
      <c r="CJ233">
        <v>1</v>
      </c>
      <c r="CK233">
        <f t="shared" si="30"/>
        <v>59.004319354466496</v>
      </c>
      <c r="CL233" cm="1">
        <f t="array" ref="CL233">IF(INDEX(AS:AS,ROW()-2)=0,CL232,INDEX(AS:AS,ROW()-2))</f>
        <v>43.34</v>
      </c>
      <c r="CM233" t="str">
        <f t="shared" si="31"/>
        <v>CIV</v>
      </c>
    </row>
    <row r="234" spans="1:91" x14ac:dyDescent="0.3">
      <c r="A234" s="1">
        <v>229</v>
      </c>
      <c r="B234" t="s">
        <v>115</v>
      </c>
      <c r="C234">
        <v>1</v>
      </c>
      <c r="D234">
        <v>10</v>
      </c>
      <c r="E234">
        <v>2</v>
      </c>
      <c r="F234" t="s">
        <v>89</v>
      </c>
      <c r="G234" t="s">
        <v>95</v>
      </c>
      <c r="H234">
        <v>45.87</v>
      </c>
      <c r="I234">
        <v>0.88</v>
      </c>
      <c r="J234">
        <v>45.57</v>
      </c>
      <c r="K234">
        <v>1564</v>
      </c>
      <c r="L234">
        <v>45.89</v>
      </c>
      <c r="M234">
        <v>0.89</v>
      </c>
      <c r="N234">
        <v>45.57</v>
      </c>
      <c r="O234">
        <v>1568</v>
      </c>
      <c r="P234">
        <v>1.35</v>
      </c>
      <c r="Q234">
        <v>50.28</v>
      </c>
      <c r="R234">
        <v>30.11</v>
      </c>
      <c r="S234">
        <v>1.6708776595744681</v>
      </c>
      <c r="T234">
        <v>7.41</v>
      </c>
      <c r="U234">
        <v>0</v>
      </c>
      <c r="V234">
        <v>0</v>
      </c>
      <c r="W234">
        <v>0</v>
      </c>
      <c r="X234">
        <v>0</v>
      </c>
      <c r="Y234">
        <v>2.2000000000000002</v>
      </c>
      <c r="Z234">
        <v>7.72</v>
      </c>
      <c r="AA234">
        <v>19.75</v>
      </c>
      <c r="AB234">
        <v>65.900000000000006</v>
      </c>
      <c r="AC234">
        <v>1680</v>
      </c>
      <c r="AD234">
        <v>38.61</v>
      </c>
      <c r="AE234">
        <v>33.880000000000003</v>
      </c>
      <c r="AF234">
        <v>12.45</v>
      </c>
      <c r="AG234">
        <v>1570</v>
      </c>
      <c r="AI234">
        <v>45.97</v>
      </c>
      <c r="AJ234">
        <v>41.32</v>
      </c>
      <c r="AK234">
        <v>4.33</v>
      </c>
      <c r="AL234">
        <v>47.305</v>
      </c>
      <c r="AM234">
        <v>5.9</v>
      </c>
      <c r="AN234">
        <v>47.89</v>
      </c>
      <c r="AO234">
        <v>45.09</v>
      </c>
      <c r="AP234">
        <v>3.31</v>
      </c>
      <c r="AQ234">
        <v>3.83</v>
      </c>
      <c r="AR234">
        <v>4.12</v>
      </c>
      <c r="AS234">
        <v>42.06</v>
      </c>
      <c r="AT234">
        <v>0</v>
      </c>
      <c r="AU234">
        <v>0</v>
      </c>
      <c r="AV234">
        <v>5.6</v>
      </c>
      <c r="AW234">
        <v>68.400000000000006</v>
      </c>
      <c r="AX234">
        <v>92.8</v>
      </c>
      <c r="AY234">
        <v>99.1</v>
      </c>
      <c r="AZ234">
        <v>100</v>
      </c>
      <c r="BA234">
        <v>86.199999999999989</v>
      </c>
      <c r="BB234">
        <v>92.6</v>
      </c>
      <c r="BC234">
        <v>56.064973563166546</v>
      </c>
      <c r="BD234">
        <v>4.3039984355210002E-3</v>
      </c>
      <c r="BE234">
        <v>55.282383968777893</v>
      </c>
      <c r="BF234">
        <v>39.550953076645449</v>
      </c>
      <c r="BG234">
        <v>1.6596504065882649</v>
      </c>
      <c r="BH234">
        <v>142.42541311305811</v>
      </c>
      <c r="BI234">
        <v>0.98818603921428039</v>
      </c>
      <c r="BJ234">
        <v>82.8056311332289</v>
      </c>
      <c r="BK234">
        <v>571.41161716560453</v>
      </c>
      <c r="BL234">
        <v>4.8332885312279448</v>
      </c>
      <c r="BM234">
        <v>161.72286222378051</v>
      </c>
      <c r="BN234">
        <v>105.95616706602679</v>
      </c>
      <c r="BO234">
        <v>108.7061922599022</v>
      </c>
      <c r="BP234">
        <v>108.7565069950527</v>
      </c>
      <c r="BQ234">
        <v>7.6453543326171882</v>
      </c>
      <c r="BR234">
        <v>47.404888963217601</v>
      </c>
      <c r="BS234">
        <v>105.55630127468331</v>
      </c>
      <c r="BT234">
        <v>1847.8291843109539</v>
      </c>
      <c r="BU234">
        <v>118.12204922501</v>
      </c>
      <c r="BV234">
        <v>824.15828053425253</v>
      </c>
      <c r="BW234">
        <v>20.54698617481683</v>
      </c>
      <c r="BX234">
        <v>13.813490506194469</v>
      </c>
      <c r="BY234">
        <v>10.336281692258639</v>
      </c>
      <c r="BZ234">
        <v>0.42885367946622233</v>
      </c>
      <c r="CA234">
        <f t="shared" si="24"/>
        <v>55.28668796721341</v>
      </c>
      <c r="CB234" cm="1">
        <f t="array" ref="CB234">IF(ISBLANK(INDEX(AC:AC,ROW())), "", INDEX(AC:AC,ROW())*(BI234+BJ234)/1000)</f>
        <v>140.77361284970453</v>
      </c>
      <c r="CC234">
        <f t="shared" si="25"/>
        <v>144.08506351964638</v>
      </c>
      <c r="CD234">
        <f t="shared" si="26"/>
        <v>3.9657935611604254</v>
      </c>
      <c r="CE234">
        <f t="shared" si="27"/>
        <v>10.191953743130085</v>
      </c>
      <c r="CF234" cm="1">
        <f t="array" ref="CF234">IFERROR(IF((BD234+BE234)*INDEX(H:H,ROW())*INDEX(K:K,ROW())/(BF234*30*1000)&lt;0.5,"",(BD234+BE234)*INDEX(H:H,ROW())*INDEX(K:K,ROW())/(BF234*30*1000)),"")</f>
        <v>3.3427804567519437</v>
      </c>
      <c r="CG234">
        <f t="shared" si="28"/>
        <v>0.70544852807403369</v>
      </c>
      <c r="CH234" cm="1">
        <f t="array" ref="CH234">IFERROR((BD234+BE234)*INDEX(K:K,ROW())*INDEX(H:H,ROW())/BC234/100000,"")</f>
        <v>0.70744786586709141</v>
      </c>
      <c r="CI234">
        <f t="shared" si="29"/>
        <v>103.02089843417423</v>
      </c>
      <c r="CJ234">
        <v>1</v>
      </c>
      <c r="CK234">
        <f t="shared" si="30"/>
        <v>32.958709634083142</v>
      </c>
      <c r="CL234" cm="1">
        <f t="array" ref="CL234">IF(INDEX(AS:AS,ROW()-2)=0,CL233,INDEX(AS:AS,ROW()-2))</f>
        <v>42.06</v>
      </c>
      <c r="CM234" t="str">
        <f t="shared" si="31"/>
        <v>CIV</v>
      </c>
    </row>
    <row r="235" spans="1:91" x14ac:dyDescent="0.3">
      <c r="A235" s="1">
        <v>230</v>
      </c>
      <c r="B235" t="s">
        <v>115</v>
      </c>
      <c r="C235">
        <v>1</v>
      </c>
      <c r="D235">
        <v>10</v>
      </c>
      <c r="E235">
        <v>2</v>
      </c>
      <c r="F235" t="s">
        <v>89</v>
      </c>
      <c r="G235" t="s">
        <v>96</v>
      </c>
      <c r="H235">
        <v>45.87</v>
      </c>
      <c r="I235">
        <v>0.88</v>
      </c>
      <c r="J235">
        <v>45.57</v>
      </c>
      <c r="K235">
        <v>1564</v>
      </c>
      <c r="L235">
        <v>45.89</v>
      </c>
      <c r="M235">
        <v>0.89</v>
      </c>
      <c r="N235">
        <v>45.57</v>
      </c>
      <c r="O235">
        <v>1568</v>
      </c>
      <c r="P235">
        <v>1.35</v>
      </c>
      <c r="Q235">
        <v>50.28</v>
      </c>
      <c r="R235">
        <v>30.11</v>
      </c>
      <c r="S235">
        <v>1.6708776595744681</v>
      </c>
      <c r="T235">
        <v>7.41</v>
      </c>
      <c r="U235">
        <v>0</v>
      </c>
      <c r="V235">
        <v>0</v>
      </c>
      <c r="W235">
        <v>0</v>
      </c>
      <c r="X235">
        <v>0</v>
      </c>
      <c r="Y235">
        <v>2.2000000000000002</v>
      </c>
      <c r="Z235">
        <v>7.72</v>
      </c>
      <c r="AA235">
        <v>19.75</v>
      </c>
      <c r="AB235">
        <v>65.900000000000006</v>
      </c>
      <c r="AC235">
        <v>1692</v>
      </c>
      <c r="AD235">
        <v>37.79</v>
      </c>
      <c r="AE235">
        <v>32.28</v>
      </c>
      <c r="AF235">
        <v>12.41</v>
      </c>
      <c r="AG235">
        <v>1570</v>
      </c>
      <c r="AI235">
        <v>44.58</v>
      </c>
      <c r="AJ235">
        <v>41.32</v>
      </c>
      <c r="AK235">
        <v>4.51</v>
      </c>
      <c r="AL235">
        <v>47.305</v>
      </c>
      <c r="AM235">
        <v>6.31</v>
      </c>
      <c r="AN235">
        <v>47.89</v>
      </c>
      <c r="AO235">
        <v>45.09</v>
      </c>
      <c r="AP235">
        <v>3.18</v>
      </c>
      <c r="AQ235">
        <v>3.68</v>
      </c>
      <c r="AR235">
        <v>4.12</v>
      </c>
      <c r="AS235">
        <v>42.06</v>
      </c>
      <c r="AT235">
        <v>0</v>
      </c>
      <c r="AU235">
        <v>2.2000000000000002</v>
      </c>
      <c r="AV235">
        <v>14.6</v>
      </c>
      <c r="AW235">
        <v>78.2</v>
      </c>
      <c r="AX235">
        <v>94.8</v>
      </c>
      <c r="AY235">
        <v>99.2</v>
      </c>
      <c r="AZ235">
        <v>100</v>
      </c>
      <c r="BA235">
        <v>80.2</v>
      </c>
      <c r="BB235">
        <v>84.600000000000009</v>
      </c>
      <c r="BC235">
        <v>78.740211903713558</v>
      </c>
      <c r="BD235">
        <v>1.6953882137337999E-3</v>
      </c>
      <c r="BE235">
        <v>59.764140800048288</v>
      </c>
      <c r="BF235">
        <v>42.39016176840677</v>
      </c>
      <c r="BG235">
        <v>142.37982888017811</v>
      </c>
      <c r="BH235">
        <v>162.05194585851831</v>
      </c>
      <c r="BI235">
        <v>83.85749935627166</v>
      </c>
      <c r="BJ235">
        <v>94.216503495242563</v>
      </c>
      <c r="BK235">
        <v>541.05446292054023</v>
      </c>
      <c r="BL235">
        <v>4.8827601335252133</v>
      </c>
      <c r="BM235">
        <v>162.7432077584613</v>
      </c>
      <c r="BN235">
        <v>105.8757029949348</v>
      </c>
      <c r="BO235">
        <v>108.14941257724399</v>
      </c>
      <c r="BP235">
        <v>107.8589485996162</v>
      </c>
      <c r="BQ235">
        <v>10.7860786036465</v>
      </c>
      <c r="BR235">
        <v>48.133278160911573</v>
      </c>
      <c r="BS235">
        <v>98.329606402367901</v>
      </c>
      <c r="BT235">
        <v>1847.8291843109539</v>
      </c>
      <c r="BU235">
        <v>118.01746150193731</v>
      </c>
      <c r="BV235">
        <v>844.45546476427694</v>
      </c>
      <c r="BW235">
        <v>14.46523599207884</v>
      </c>
      <c r="BX235">
        <v>13.691722061822709</v>
      </c>
      <c r="BY235">
        <v>10.336281692258639</v>
      </c>
      <c r="BZ235">
        <v>0.42885367946622233</v>
      </c>
      <c r="CA235">
        <f t="shared" si="24"/>
        <v>59.765836188262021</v>
      </c>
      <c r="CB235" cm="1">
        <f t="array" ref="CB235">IF(ISBLANK(INDEX(AC:AC,ROW())), "", INDEX(AC:AC,ROW())*(BI235+BJ235)/1000)</f>
        <v>301.30121282476205</v>
      </c>
      <c r="CC235">
        <f t="shared" si="25"/>
        <v>304.43177473869639</v>
      </c>
      <c r="CD235">
        <f t="shared" si="26"/>
        <v>1.7772601542166375</v>
      </c>
      <c r="CE235">
        <f t="shared" si="27"/>
        <v>6.8713869297451424</v>
      </c>
      <c r="CF235" cm="1">
        <f t="array" ref="CF235">IFERROR(IF((BD235+BE235)*INDEX(H:H,ROW())*INDEX(K:K,ROW())/(BF235*30*1000)&lt;0.5,"",(BD235+BE235)*INDEX(H:H,ROW())*INDEX(K:K,ROW())/(BF235*30*1000)),"")</f>
        <v>3.371569840772259</v>
      </c>
      <c r="CG235">
        <f t="shared" si="28"/>
        <v>0.53835468236030437</v>
      </c>
      <c r="CH235" cm="1">
        <f t="array" ref="CH235">IFERROR((BD235+BE235)*INDEX(K:K,ROW())*INDEX(H:H,ROW())/BC235/100000,"")</f>
        <v>0.54453012320535943</v>
      </c>
      <c r="CI235">
        <f t="shared" si="29"/>
        <v>111.3673176341435</v>
      </c>
      <c r="CJ235">
        <v>1</v>
      </c>
      <c r="CK235">
        <f t="shared" si="30"/>
        <v>23.467414420608211</v>
      </c>
      <c r="CL235" cm="1">
        <f t="array" ref="CL235">IF(INDEX(AS:AS,ROW()-2)=0,CL234,INDEX(AS:AS,ROW()-2))</f>
        <v>43.62</v>
      </c>
      <c r="CM235" t="str">
        <f t="shared" si="31"/>
        <v>CIV</v>
      </c>
    </row>
    <row r="236" spans="1:91" x14ac:dyDescent="0.3">
      <c r="A236" s="1">
        <v>231</v>
      </c>
      <c r="B236" t="s">
        <v>115</v>
      </c>
      <c r="C236">
        <v>1</v>
      </c>
      <c r="D236">
        <v>10</v>
      </c>
      <c r="E236">
        <v>2</v>
      </c>
      <c r="F236" t="s">
        <v>89</v>
      </c>
      <c r="G236" t="s">
        <v>97</v>
      </c>
      <c r="H236">
        <v>45.87</v>
      </c>
      <c r="I236">
        <v>0.88</v>
      </c>
      <c r="J236">
        <v>45.57</v>
      </c>
      <c r="K236">
        <v>1564</v>
      </c>
      <c r="L236">
        <v>45.89</v>
      </c>
      <c r="M236">
        <v>0.89</v>
      </c>
      <c r="N236">
        <v>45.57</v>
      </c>
      <c r="O236">
        <v>1568</v>
      </c>
      <c r="P236">
        <v>1.35</v>
      </c>
      <c r="Q236">
        <v>50.28</v>
      </c>
      <c r="R236">
        <v>30.11</v>
      </c>
      <c r="S236">
        <v>1.6708776595744681</v>
      </c>
      <c r="T236">
        <v>7.41</v>
      </c>
      <c r="U236">
        <v>0</v>
      </c>
      <c r="V236">
        <v>0</v>
      </c>
      <c r="W236">
        <v>0</v>
      </c>
      <c r="X236">
        <v>0</v>
      </c>
      <c r="Y236">
        <v>2.2000000000000002</v>
      </c>
      <c r="Z236">
        <v>7.72</v>
      </c>
      <c r="AA236">
        <v>19.75</v>
      </c>
      <c r="AB236">
        <v>65.900000000000006</v>
      </c>
      <c r="AC236">
        <v>1680</v>
      </c>
      <c r="AD236">
        <v>37.79</v>
      </c>
      <c r="AE236">
        <v>32.28</v>
      </c>
      <c r="AF236">
        <v>12.5</v>
      </c>
      <c r="AG236">
        <v>1570</v>
      </c>
      <c r="AI236">
        <v>44.58</v>
      </c>
      <c r="AJ236">
        <v>41.32</v>
      </c>
      <c r="AK236">
        <v>4.51</v>
      </c>
      <c r="AL236">
        <v>47.305</v>
      </c>
      <c r="AM236">
        <v>6.18</v>
      </c>
      <c r="AN236">
        <v>47.89</v>
      </c>
      <c r="AO236">
        <v>45.09</v>
      </c>
      <c r="AP236">
        <v>3.31</v>
      </c>
      <c r="AQ236">
        <v>3.83</v>
      </c>
      <c r="AR236">
        <v>4.12</v>
      </c>
      <c r="AS236">
        <v>42.06</v>
      </c>
      <c r="AT236">
        <v>0</v>
      </c>
      <c r="AU236">
        <v>0</v>
      </c>
      <c r="AV236">
        <v>5.6</v>
      </c>
      <c r="AW236">
        <v>68.400000000000006</v>
      </c>
      <c r="AX236">
        <v>92.8</v>
      </c>
      <c r="AY236">
        <v>99.1</v>
      </c>
      <c r="AZ236">
        <v>100</v>
      </c>
      <c r="BA236">
        <v>86.199999999999989</v>
      </c>
      <c r="BB236">
        <v>92.6</v>
      </c>
      <c r="BC236">
        <v>115.75565931029359</v>
      </c>
      <c r="BD236">
        <v>1.1943951513619201E-2</v>
      </c>
      <c r="BE236">
        <v>64.002426458972138</v>
      </c>
      <c r="BF236">
        <v>47.302557076379969</v>
      </c>
      <c r="BG236">
        <v>142.37982888017811</v>
      </c>
      <c r="BH236">
        <v>151.79840066509399</v>
      </c>
      <c r="BI236">
        <v>83.85749935627166</v>
      </c>
      <c r="BJ236">
        <v>88.254834103960647</v>
      </c>
      <c r="BK236">
        <v>528.89859877939227</v>
      </c>
      <c r="BL236">
        <v>4.8984432652115313</v>
      </c>
      <c r="BM236">
        <v>162.61873254017311</v>
      </c>
      <c r="BN236">
        <v>106.47977110171141</v>
      </c>
      <c r="BO236">
        <v>108.2019926534136</v>
      </c>
      <c r="BP236">
        <v>107.7619024591268</v>
      </c>
      <c r="BQ236">
        <v>9.2357329566016659</v>
      </c>
      <c r="BR236">
        <v>51.865478765246387</v>
      </c>
      <c r="BS236">
        <v>97.096024761907785</v>
      </c>
      <c r="BT236">
        <v>1847.8291843109539</v>
      </c>
      <c r="BU236">
        <v>117.9726352429567</v>
      </c>
      <c r="BV236">
        <v>859.54906436023566</v>
      </c>
      <c r="BW236">
        <v>2.3733857361775041</v>
      </c>
      <c r="BX236">
        <v>13.40012803778856</v>
      </c>
      <c r="BY236">
        <v>10.336281692258639</v>
      </c>
      <c r="BZ236">
        <v>0.42885367946622233</v>
      </c>
      <c r="CA236">
        <f t="shared" si="24"/>
        <v>64.014370410485753</v>
      </c>
      <c r="CB236" cm="1">
        <f t="array" ref="CB236">IF(ISBLANK(INDEX(AC:AC,ROW())), "", INDEX(AC:AC,ROW())*(BI236+BJ236)/1000)</f>
        <v>289.1487202131903</v>
      </c>
      <c r="CC236">
        <f t="shared" si="25"/>
        <v>294.17822954527207</v>
      </c>
      <c r="CD236">
        <f t="shared" si="26"/>
        <v>1.7978849067007465</v>
      </c>
      <c r="CE236">
        <f t="shared" si="27"/>
        <v>4.5690949533761573</v>
      </c>
      <c r="CF236" cm="1">
        <f t="array" ref="CF236">IFERROR(IF((BD236+BE236)*INDEX(H:H,ROW())*INDEX(K:K,ROW())/(BF236*30*1000)&lt;0.5,"",(BD236+BE236)*INDEX(H:H,ROW())*INDEX(K:K,ROW())/(BF236*30*1000)),"")</f>
        <v>3.2362129709004042</v>
      </c>
      <c r="CG236">
        <f t="shared" si="28"/>
        <v>0.40864142071517345</v>
      </c>
      <c r="CH236" cm="1">
        <f t="array" ref="CH236">IFERROR((BD236+BE236)*INDEX(K:K,ROW())*INDEX(H:H,ROW())/BC236/100000,"")</f>
        <v>0.39673519984968408</v>
      </c>
      <c r="CI236">
        <f t="shared" si="29"/>
        <v>119.28401202649681</v>
      </c>
      <c r="CJ236">
        <v>1</v>
      </c>
      <c r="CK236">
        <f t="shared" si="30"/>
        <v>15.963186554513756</v>
      </c>
      <c r="CL236" cm="1">
        <f t="array" ref="CL236">IF(INDEX(AS:AS,ROW()-2)=0,CL235,INDEX(AS:AS,ROW()-2))</f>
        <v>42.06</v>
      </c>
      <c r="CM236" t="str">
        <f t="shared" si="31"/>
        <v>CIV</v>
      </c>
    </row>
    <row r="237" spans="1:91" x14ac:dyDescent="0.3">
      <c r="A237" s="1">
        <v>232</v>
      </c>
      <c r="B237" t="s">
        <v>115</v>
      </c>
      <c r="C237">
        <v>1</v>
      </c>
      <c r="D237">
        <v>10</v>
      </c>
      <c r="E237">
        <v>2</v>
      </c>
      <c r="F237" t="s">
        <v>98</v>
      </c>
      <c r="G237" t="s">
        <v>99</v>
      </c>
      <c r="H237">
        <v>44.05</v>
      </c>
      <c r="I237">
        <v>0.87</v>
      </c>
      <c r="J237">
        <v>44.59</v>
      </c>
      <c r="K237">
        <v>1528</v>
      </c>
      <c r="L237">
        <v>44.12</v>
      </c>
      <c r="M237">
        <v>0.89</v>
      </c>
      <c r="N237">
        <v>44.1</v>
      </c>
      <c r="O237">
        <v>1532</v>
      </c>
      <c r="P237">
        <v>1.9</v>
      </c>
      <c r="Q237">
        <v>49.9</v>
      </c>
      <c r="R237">
        <v>29.87</v>
      </c>
      <c r="S237">
        <v>1.6705000000000001</v>
      </c>
      <c r="T237">
        <v>7.41</v>
      </c>
      <c r="U237">
        <v>0</v>
      </c>
      <c r="V237">
        <v>0</v>
      </c>
      <c r="W237">
        <v>0</v>
      </c>
      <c r="X237">
        <v>0</v>
      </c>
      <c r="Y237">
        <v>2.5</v>
      </c>
      <c r="Z237">
        <v>6.8</v>
      </c>
      <c r="AA237">
        <v>21.5</v>
      </c>
      <c r="AB237">
        <v>65.099999999999994</v>
      </c>
      <c r="AC237">
        <v>1686</v>
      </c>
      <c r="AD237">
        <v>37.79</v>
      </c>
      <c r="AE237">
        <v>32.28</v>
      </c>
      <c r="AF237">
        <v>12.42</v>
      </c>
      <c r="AG237">
        <v>1570</v>
      </c>
      <c r="AI237">
        <v>44.58</v>
      </c>
      <c r="AJ237">
        <v>41.32</v>
      </c>
      <c r="AK237">
        <v>4.51</v>
      </c>
      <c r="AL237">
        <v>47.305</v>
      </c>
      <c r="AM237">
        <v>6.31</v>
      </c>
      <c r="AN237">
        <v>48.14</v>
      </c>
      <c r="AO237">
        <v>46.16</v>
      </c>
      <c r="AP237">
        <v>2.87</v>
      </c>
      <c r="AQ237">
        <v>2.94</v>
      </c>
      <c r="AR237">
        <v>4.12</v>
      </c>
      <c r="AS237">
        <v>43.25</v>
      </c>
      <c r="AT237">
        <v>0</v>
      </c>
      <c r="AU237">
        <v>0.5</v>
      </c>
      <c r="AV237">
        <v>8.1</v>
      </c>
      <c r="AW237">
        <v>36.5</v>
      </c>
      <c r="AX237">
        <v>61.7</v>
      </c>
      <c r="AY237">
        <v>78.5</v>
      </c>
      <c r="AZ237">
        <v>96.5</v>
      </c>
      <c r="BA237">
        <v>53.6</v>
      </c>
      <c r="BB237">
        <v>70.400000000000006</v>
      </c>
      <c r="BC237">
        <v>109.8548727253111</v>
      </c>
      <c r="BD237">
        <v>1.1943951513619201E-2</v>
      </c>
      <c r="BE237">
        <v>61.713398335491661</v>
      </c>
      <c r="BF237">
        <v>46.493830739171941</v>
      </c>
      <c r="BG237">
        <v>142.37982888017811</v>
      </c>
      <c r="BH237">
        <v>134.339787639848</v>
      </c>
      <c r="BI237">
        <v>83.85749935627166</v>
      </c>
      <c r="BJ237">
        <v>78.104012619930231</v>
      </c>
      <c r="BK237">
        <v>538.70500529386356</v>
      </c>
      <c r="BL237">
        <v>5.0079446975758843</v>
      </c>
      <c r="BM237">
        <v>161.94089409926161</v>
      </c>
      <c r="BN237">
        <v>107.9454813494752</v>
      </c>
      <c r="BO237">
        <v>108.0434356310522</v>
      </c>
      <c r="BP237">
        <v>107.5320793063141</v>
      </c>
      <c r="BQ237">
        <v>4.5107452646253492</v>
      </c>
      <c r="BR237">
        <v>59.268095237533807</v>
      </c>
      <c r="BS237">
        <v>101.527790185279</v>
      </c>
      <c r="BT237">
        <v>1847.8291843109539</v>
      </c>
      <c r="BU237">
        <v>118.01034142704989</v>
      </c>
      <c r="BV237">
        <v>857.69739748600466</v>
      </c>
      <c r="BW237">
        <v>5.0667865858677414</v>
      </c>
      <c r="BX237">
        <v>13.029147532114211</v>
      </c>
      <c r="BY237">
        <v>10.336281692258639</v>
      </c>
      <c r="BZ237">
        <v>0.42885367946622233</v>
      </c>
      <c r="CA237">
        <f t="shared" si="24"/>
        <v>61.725342287005283</v>
      </c>
      <c r="CB237" cm="1">
        <f t="array" ref="CB237">IF(ISBLANK(INDEX(AC:AC,ROW())), "", INDEX(AC:AC,ROW())*(BI237+BJ237)/1000)</f>
        <v>273.06710919187645</v>
      </c>
      <c r="CC237">
        <f t="shared" si="25"/>
        <v>276.71961652002608</v>
      </c>
      <c r="CD237">
        <f t="shared" si="26"/>
        <v>1.9467539456310201</v>
      </c>
      <c r="CE237">
        <f t="shared" si="27"/>
        <v>4.9037879880019499</v>
      </c>
      <c r="CF237" cm="1">
        <f t="array" ref="CF237">IFERROR(IF((BD237+BE237)*INDEX(H:H,ROW())*INDEX(K:K,ROW())/(BF237*30*1000)&lt;0.5,"",(BD237+BE237)*INDEX(H:H,ROW())*INDEX(K:K,ROW())/(BF237*30*1000)),"")</f>
        <v>2.9786274599870781</v>
      </c>
      <c r="CG237">
        <f t="shared" si="28"/>
        <v>0.42322957175899156</v>
      </c>
      <c r="CH237" cm="1">
        <f t="array" ref="CH237">IFERROR((BD237+BE237)*INDEX(K:K,ROW())*INDEX(H:H,ROW())/BC237/100000,"")</f>
        <v>0.37819296729597124</v>
      </c>
      <c r="CI237">
        <f t="shared" si="29"/>
        <v>107.91257217638093</v>
      </c>
      <c r="CJ237">
        <v>1</v>
      </c>
      <c r="CK237">
        <f t="shared" si="30"/>
        <v>16.820639253129873</v>
      </c>
      <c r="CL237" cm="1">
        <f t="array" ref="CL237">IF(INDEX(AS:AS,ROW()-2)=0,CL236,INDEX(AS:AS,ROW()-2))</f>
        <v>42.06</v>
      </c>
      <c r="CM237" t="str">
        <f t="shared" si="31"/>
        <v>CIV</v>
      </c>
    </row>
    <row r="238" spans="1:91" x14ac:dyDescent="0.3">
      <c r="A238" s="1">
        <v>233</v>
      </c>
      <c r="B238" t="s">
        <v>115</v>
      </c>
      <c r="C238">
        <v>1</v>
      </c>
      <c r="D238">
        <v>10</v>
      </c>
      <c r="E238">
        <v>2</v>
      </c>
      <c r="F238" t="s">
        <v>98</v>
      </c>
      <c r="G238" t="s">
        <v>100</v>
      </c>
      <c r="H238">
        <v>45.87</v>
      </c>
      <c r="I238">
        <v>0.88</v>
      </c>
      <c r="J238">
        <v>45.57</v>
      </c>
      <c r="K238">
        <v>1564</v>
      </c>
      <c r="L238">
        <v>45.89</v>
      </c>
      <c r="M238">
        <v>0.89</v>
      </c>
      <c r="N238">
        <v>45.57</v>
      </c>
      <c r="O238">
        <v>1568</v>
      </c>
      <c r="P238">
        <v>1.35</v>
      </c>
      <c r="Q238">
        <v>50.28</v>
      </c>
      <c r="R238">
        <v>30.11</v>
      </c>
      <c r="S238">
        <v>1.6708776595744681</v>
      </c>
      <c r="T238">
        <v>7.41</v>
      </c>
      <c r="U238">
        <v>0</v>
      </c>
      <c r="V238">
        <v>0</v>
      </c>
      <c r="W238">
        <v>0</v>
      </c>
      <c r="X238">
        <v>0</v>
      </c>
      <c r="Y238">
        <v>2.2000000000000002</v>
      </c>
      <c r="Z238">
        <v>7.72</v>
      </c>
      <c r="AA238">
        <v>19.75</v>
      </c>
      <c r="AB238">
        <v>65.900000000000006</v>
      </c>
      <c r="AC238">
        <v>1710</v>
      </c>
      <c r="AD238">
        <v>38.07</v>
      </c>
      <c r="AE238">
        <v>33.18</v>
      </c>
      <c r="AF238">
        <v>11.85</v>
      </c>
      <c r="AG238">
        <v>1570</v>
      </c>
      <c r="AI238">
        <v>45.41</v>
      </c>
      <c r="AJ238">
        <v>42.67</v>
      </c>
      <c r="AK238">
        <v>3.91</v>
      </c>
      <c r="AL238">
        <v>47.46</v>
      </c>
      <c r="AM238">
        <v>5.37</v>
      </c>
      <c r="AN238">
        <v>47.89</v>
      </c>
      <c r="AO238">
        <v>45.09</v>
      </c>
      <c r="AP238">
        <v>3.31</v>
      </c>
      <c r="AQ238">
        <v>3.83</v>
      </c>
      <c r="AR238">
        <v>4.12</v>
      </c>
      <c r="AS238">
        <v>42.06</v>
      </c>
      <c r="AT238">
        <v>0</v>
      </c>
      <c r="AU238">
        <v>0</v>
      </c>
      <c r="AV238">
        <v>5.6</v>
      </c>
      <c r="AW238">
        <v>68.400000000000006</v>
      </c>
      <c r="AX238">
        <v>92.8</v>
      </c>
      <c r="AY238">
        <v>99.1</v>
      </c>
      <c r="AZ238">
        <v>100</v>
      </c>
      <c r="BA238">
        <v>86.199999999999989</v>
      </c>
      <c r="BB238">
        <v>92.6</v>
      </c>
      <c r="BC238">
        <v>93.448677694327941</v>
      </c>
      <c r="BD238">
        <v>1.1943951513619201E-2</v>
      </c>
      <c r="BE238">
        <v>53.522307921990517</v>
      </c>
      <c r="BF238">
        <v>41.302959426760502</v>
      </c>
      <c r="BG238">
        <v>142.37982888017811</v>
      </c>
      <c r="BH238">
        <v>137.0807984444366</v>
      </c>
      <c r="BI238">
        <v>83.85749935627166</v>
      </c>
      <c r="BJ238">
        <v>79.719782088986648</v>
      </c>
      <c r="BK238">
        <v>506.59951485142301</v>
      </c>
      <c r="BL238">
        <v>5.4679655481740941</v>
      </c>
      <c r="BM238">
        <v>163.01858102320219</v>
      </c>
      <c r="BN238">
        <v>107.8331433645679</v>
      </c>
      <c r="BO238">
        <v>108.04554134899951</v>
      </c>
      <c r="BP238">
        <v>107.2839618259158</v>
      </c>
      <c r="BQ238">
        <v>15.239371330145151</v>
      </c>
      <c r="BR238">
        <v>57.969834135082543</v>
      </c>
      <c r="BS238">
        <v>102.9276654458337</v>
      </c>
      <c r="BT238">
        <v>1847.8291843109539</v>
      </c>
      <c r="BU238">
        <v>117.5867627756591</v>
      </c>
      <c r="BV238">
        <v>800.34759044382304</v>
      </c>
      <c r="BW238">
        <v>22.82956647261059</v>
      </c>
      <c r="BX238">
        <v>13.874736476231901</v>
      </c>
      <c r="BY238">
        <v>10.336281692258639</v>
      </c>
      <c r="BZ238">
        <v>0.42885367946622233</v>
      </c>
      <c r="CA238">
        <f t="shared" si="24"/>
        <v>53.534251873504139</v>
      </c>
      <c r="CB238" cm="1">
        <f t="array" ref="CB238">IF(ISBLANK(INDEX(AC:AC,ROW())), "", INDEX(AC:AC,ROW())*(BI238+BJ238)/1000)</f>
        <v>279.71715127139174</v>
      </c>
      <c r="CC238">
        <f t="shared" si="25"/>
        <v>279.46062732461473</v>
      </c>
      <c r="CD238">
        <f t="shared" si="26"/>
        <v>1.812775988164405</v>
      </c>
      <c r="CE238">
        <f t="shared" si="27"/>
        <v>5.4211523089552731</v>
      </c>
      <c r="CF238" cm="1">
        <f t="array" ref="CF238">IFERROR(IF((BD238+BE238)*INDEX(H:H,ROW())*INDEX(K:K,ROW())/(BF238*30*1000)&lt;0.5,"",(BD238+BE238)*INDEX(H:H,ROW())*INDEX(K:K,ROW())/(BF238*30*1000)),"")</f>
        <v>3.0995225572206961</v>
      </c>
      <c r="CG238">
        <f t="shared" si="28"/>
        <v>0.4419854881399512</v>
      </c>
      <c r="CH238" cm="1">
        <f t="array" ref="CH238">IFERROR((BD238+BE238)*INDEX(K:K,ROW())*INDEX(H:H,ROW())/BC238/100000,"")</f>
        <v>0.41098319713619369</v>
      </c>
      <c r="CI238">
        <f t="shared" si="29"/>
        <v>99.755419031076912</v>
      </c>
      <c r="CJ238">
        <v>1</v>
      </c>
      <c r="CK238">
        <f t="shared" si="30"/>
        <v>19.773732811450063</v>
      </c>
      <c r="CL238" cm="1">
        <f t="array" ref="CL238">IF(INDEX(AS:AS,ROW()-2)=0,CL237,INDEX(AS:AS,ROW()-2))</f>
        <v>42.06</v>
      </c>
      <c r="CM238" t="str">
        <f t="shared" si="31"/>
        <v>CIV</v>
      </c>
    </row>
    <row r="239" spans="1:91" x14ac:dyDescent="0.3">
      <c r="A239" s="1">
        <v>234</v>
      </c>
      <c r="B239" t="s">
        <v>115</v>
      </c>
      <c r="C239">
        <v>1</v>
      </c>
      <c r="D239">
        <v>10</v>
      </c>
      <c r="E239">
        <v>2</v>
      </c>
      <c r="F239" t="s">
        <v>98</v>
      </c>
      <c r="G239" t="s">
        <v>101</v>
      </c>
      <c r="H239">
        <v>45.87</v>
      </c>
      <c r="I239">
        <v>0.88</v>
      </c>
      <c r="J239">
        <v>45.57</v>
      </c>
      <c r="K239">
        <v>1564</v>
      </c>
      <c r="L239">
        <v>45.89</v>
      </c>
      <c r="M239">
        <v>0.89</v>
      </c>
      <c r="N239">
        <v>45.57</v>
      </c>
      <c r="O239">
        <v>1568</v>
      </c>
      <c r="P239">
        <v>1.35</v>
      </c>
      <c r="Q239">
        <v>50.28</v>
      </c>
      <c r="R239">
        <v>30.11</v>
      </c>
      <c r="S239">
        <v>1.6708776595744681</v>
      </c>
      <c r="T239">
        <v>7.41</v>
      </c>
      <c r="U239">
        <v>0</v>
      </c>
      <c r="V239">
        <v>0</v>
      </c>
      <c r="W239">
        <v>0</v>
      </c>
      <c r="X239">
        <v>0</v>
      </c>
      <c r="Y239">
        <v>2.2000000000000002</v>
      </c>
      <c r="Z239">
        <v>7.72</v>
      </c>
      <c r="AA239">
        <v>19.75</v>
      </c>
      <c r="AB239">
        <v>65.900000000000006</v>
      </c>
      <c r="AC239">
        <v>1715</v>
      </c>
      <c r="AD239">
        <v>37.79</v>
      </c>
      <c r="AE239">
        <v>32.28</v>
      </c>
      <c r="AF239">
        <v>12.04</v>
      </c>
      <c r="AG239">
        <v>1570</v>
      </c>
      <c r="AI239">
        <v>44.58</v>
      </c>
      <c r="AJ239">
        <v>41.32</v>
      </c>
      <c r="AK239">
        <v>4.51</v>
      </c>
      <c r="AL239">
        <v>47.305</v>
      </c>
      <c r="AM239">
        <v>6.31</v>
      </c>
      <c r="AN239">
        <v>47.89</v>
      </c>
      <c r="AO239">
        <v>46.27</v>
      </c>
      <c r="AP239">
        <v>2.93</v>
      </c>
      <c r="AQ239">
        <v>3.02</v>
      </c>
      <c r="AR239">
        <v>4.12</v>
      </c>
      <c r="AS239">
        <v>43.53</v>
      </c>
      <c r="AT239">
        <v>0</v>
      </c>
      <c r="AU239">
        <v>0</v>
      </c>
      <c r="AV239">
        <v>10.199999999999999</v>
      </c>
      <c r="AW239">
        <v>50.3</v>
      </c>
      <c r="AX239">
        <v>85.6</v>
      </c>
      <c r="AY239">
        <v>97.8</v>
      </c>
      <c r="AZ239">
        <v>100</v>
      </c>
      <c r="BA239">
        <v>75.399999999999991</v>
      </c>
      <c r="BB239">
        <v>87.6</v>
      </c>
      <c r="BC239">
        <v>83.011490853118687</v>
      </c>
      <c r="BD239">
        <v>1.1943951513619201E-2</v>
      </c>
      <c r="BE239">
        <v>61.999044933951389</v>
      </c>
      <c r="BF239">
        <v>48.011746746007013</v>
      </c>
      <c r="BG239">
        <v>142.37982888017811</v>
      </c>
      <c r="BH239">
        <v>170.05900403924389</v>
      </c>
      <c r="BI239">
        <v>83.85749935627166</v>
      </c>
      <c r="BJ239">
        <v>98.871370545068118</v>
      </c>
      <c r="BK239">
        <v>625.07695992348374</v>
      </c>
      <c r="BL239">
        <v>5.2278489722120556</v>
      </c>
      <c r="BM239">
        <v>163.5180536712613</v>
      </c>
      <c r="BN239">
        <v>105.8690175145862</v>
      </c>
      <c r="BO239">
        <v>107.96716702291521</v>
      </c>
      <c r="BP239">
        <v>107.566639240382</v>
      </c>
      <c r="BQ239">
        <v>15.239371330145151</v>
      </c>
      <c r="BR239">
        <v>47.362598104563368</v>
      </c>
      <c r="BS239">
        <v>89.520164187219706</v>
      </c>
      <c r="BT239">
        <v>1847.8291843109539</v>
      </c>
      <c r="BU239">
        <v>117.87093323909041</v>
      </c>
      <c r="BV239">
        <v>770.37305359546144</v>
      </c>
      <c r="BW239">
        <v>11.876511738153219</v>
      </c>
      <c r="BX239">
        <v>13.75535604330223</v>
      </c>
      <c r="BY239">
        <v>10.336281692258639</v>
      </c>
      <c r="BZ239">
        <v>0.42885367946622233</v>
      </c>
      <c r="CA239">
        <f t="shared" si="24"/>
        <v>62.010988885465011</v>
      </c>
      <c r="CB239" cm="1">
        <f t="array" ref="CB239">IF(ISBLANK(INDEX(AC:AC,ROW())), "", INDEX(AC:AC,ROW())*(BI239+BJ239)/1000)</f>
        <v>313.38001188079772</v>
      </c>
      <c r="CC239">
        <f t="shared" si="25"/>
        <v>312.438832919422</v>
      </c>
      <c r="CD239">
        <f t="shared" si="26"/>
        <v>2.0006378659233155</v>
      </c>
      <c r="CE239">
        <f t="shared" si="27"/>
        <v>7.5300052257765229</v>
      </c>
      <c r="CF239" cm="1">
        <f t="array" ref="CF239">IFERROR(IF((BD239+BE239)*INDEX(H:H,ROW())*INDEX(K:K,ROW())/(BF239*30*1000)&lt;0.5,"",(BD239+BE239)*INDEX(H:H,ROW())*INDEX(K:K,ROW())/(BF239*30*1000)),"")</f>
        <v>3.0886264380606585</v>
      </c>
      <c r="CG239">
        <f t="shared" si="28"/>
        <v>0.57837470755656528</v>
      </c>
      <c r="CH239" cm="1">
        <f t="array" ref="CH239">IFERROR((BD239+BE239)*INDEX(K:K,ROW())*INDEX(H:H,ROW())/BC239/100000,"")</f>
        <v>0.53591502385944279</v>
      </c>
      <c r="CI239">
        <f t="shared" si="29"/>
        <v>115.55092234066758</v>
      </c>
      <c r="CJ239">
        <v>1</v>
      </c>
      <c r="CK239">
        <f t="shared" si="30"/>
        <v>22.259920467884623</v>
      </c>
      <c r="CL239" cm="1">
        <f t="array" ref="CL239">IF(INDEX(AS:AS,ROW()-2)=0,CL238,INDEX(AS:AS,ROW()-2))</f>
        <v>43.25</v>
      </c>
      <c r="CM239" t="str">
        <f t="shared" si="31"/>
        <v>CIV</v>
      </c>
    </row>
    <row r="240" spans="1:91" x14ac:dyDescent="0.3">
      <c r="A240" s="1">
        <v>235</v>
      </c>
      <c r="B240" t="s">
        <v>115</v>
      </c>
      <c r="C240">
        <v>1</v>
      </c>
      <c r="D240">
        <v>10</v>
      </c>
      <c r="E240">
        <v>2</v>
      </c>
      <c r="F240" t="s">
        <v>98</v>
      </c>
      <c r="G240" t="s">
        <v>102</v>
      </c>
      <c r="H240">
        <v>45.87</v>
      </c>
      <c r="I240">
        <v>0.88</v>
      </c>
      <c r="J240">
        <v>45.57</v>
      </c>
      <c r="K240">
        <v>1564</v>
      </c>
      <c r="L240">
        <v>45.89</v>
      </c>
      <c r="M240">
        <v>0.89</v>
      </c>
      <c r="N240">
        <v>45.57</v>
      </c>
      <c r="O240">
        <v>1568</v>
      </c>
      <c r="P240">
        <v>1.35</v>
      </c>
      <c r="Q240">
        <v>50.28</v>
      </c>
      <c r="R240">
        <v>30.11</v>
      </c>
      <c r="S240">
        <v>1.6708776595744681</v>
      </c>
      <c r="T240">
        <v>7.41</v>
      </c>
      <c r="U240">
        <v>0</v>
      </c>
      <c r="V240">
        <v>0</v>
      </c>
      <c r="W240">
        <v>0</v>
      </c>
      <c r="X240">
        <v>0</v>
      </c>
      <c r="Y240">
        <v>2.2000000000000002</v>
      </c>
      <c r="Z240">
        <v>7.72</v>
      </c>
      <c r="AA240">
        <v>19.75</v>
      </c>
      <c r="AB240">
        <v>65.900000000000006</v>
      </c>
      <c r="AC240">
        <v>1680</v>
      </c>
      <c r="AD240">
        <v>37.79</v>
      </c>
      <c r="AE240">
        <v>33.369999999999997</v>
      </c>
      <c r="AF240">
        <v>12.25</v>
      </c>
      <c r="AG240">
        <v>1570</v>
      </c>
      <c r="AI240">
        <v>44.58</v>
      </c>
      <c r="AJ240">
        <v>41.32</v>
      </c>
      <c r="AK240">
        <v>3.88</v>
      </c>
      <c r="AL240">
        <v>47.305</v>
      </c>
      <c r="AM240">
        <v>5.89</v>
      </c>
      <c r="AN240">
        <v>47.89</v>
      </c>
      <c r="AO240">
        <v>45.09</v>
      </c>
      <c r="AP240">
        <v>3.31</v>
      </c>
      <c r="AQ240">
        <v>3.83</v>
      </c>
      <c r="AR240">
        <v>4.12</v>
      </c>
      <c r="AS240">
        <v>42.06</v>
      </c>
      <c r="AT240">
        <v>0</v>
      </c>
      <c r="AU240">
        <v>0</v>
      </c>
      <c r="AV240">
        <v>5.6</v>
      </c>
      <c r="AW240">
        <v>68.400000000000006</v>
      </c>
      <c r="AX240">
        <v>92.8</v>
      </c>
      <c r="AY240">
        <v>99.1</v>
      </c>
      <c r="AZ240">
        <v>100</v>
      </c>
      <c r="BA240">
        <v>86.199999999999989</v>
      </c>
      <c r="BB240">
        <v>92.6</v>
      </c>
      <c r="BC240">
        <v>95.095397121605842</v>
      </c>
      <c r="BD240">
        <v>1.1943951513619201E-2</v>
      </c>
      <c r="BE240">
        <v>61.998800374156872</v>
      </c>
      <c r="BF240">
        <v>48.016096207031502</v>
      </c>
      <c r="BG240">
        <v>142.37982888017811</v>
      </c>
      <c r="BH240">
        <v>169.39441591255809</v>
      </c>
      <c r="BI240">
        <v>83.85749935627166</v>
      </c>
      <c r="BJ240">
        <v>98.485077808861917</v>
      </c>
      <c r="BK240">
        <v>663.98115104772171</v>
      </c>
      <c r="BL240">
        <v>5.4434808201486318</v>
      </c>
      <c r="BM240">
        <v>162.09465164207899</v>
      </c>
      <c r="BN240">
        <v>106.0958007394772</v>
      </c>
      <c r="BO240">
        <v>107.98870672953259</v>
      </c>
      <c r="BP240">
        <v>107.67040400691511</v>
      </c>
      <c r="BQ240">
        <v>1.515821903699955</v>
      </c>
      <c r="BR240">
        <v>43.016421196784449</v>
      </c>
      <c r="BS240">
        <v>82.589886084580655</v>
      </c>
      <c r="BT240">
        <v>1847.8291843109539</v>
      </c>
      <c r="BU240">
        <v>118.474422479967</v>
      </c>
      <c r="BV240">
        <v>813.95956564737173</v>
      </c>
      <c r="BW240">
        <v>10.23740033533897</v>
      </c>
      <c r="BX240">
        <v>13.95639143337927</v>
      </c>
      <c r="BY240">
        <v>10.336281692258639</v>
      </c>
      <c r="BZ240">
        <v>0.42885367946622233</v>
      </c>
      <c r="CA240">
        <f t="shared" si="24"/>
        <v>62.010744325670494</v>
      </c>
      <c r="CB240" cm="1">
        <f t="array" ref="CB240">IF(ISBLANK(INDEX(AC:AC,ROW())), "", INDEX(AC:AC,ROW())*(BI240+BJ240)/1000)</f>
        <v>306.33552963742437</v>
      </c>
      <c r="CC240">
        <f t="shared" si="25"/>
        <v>311.77424479273623</v>
      </c>
      <c r="CD240">
        <f t="shared" si="26"/>
        <v>2.1296857009119803</v>
      </c>
      <c r="CE240">
        <f t="shared" si="27"/>
        <v>6.9822638229128762</v>
      </c>
      <c r="CF240" cm="1">
        <f t="array" ref="CF240">IFERROR(IF((BD240+BE240)*INDEX(H:H,ROW())*INDEX(K:K,ROW())/(BF240*30*1000)&lt;0.5,"",(BD240+BE240)*INDEX(H:H,ROW())*INDEX(K:K,ROW())/(BF240*30*1000)),"")</f>
        <v>3.0883344799268055</v>
      </c>
      <c r="CG240">
        <f t="shared" si="28"/>
        <v>0.5049255553939126</v>
      </c>
      <c r="CH240" cm="1">
        <f t="array" ref="CH240">IFERROR((BD240+BE240)*INDEX(K:K,ROW())*INDEX(H:H,ROW())/BC240/100000,"")</f>
        <v>0.46781370075576373</v>
      </c>
      <c r="CI240">
        <f t="shared" si="29"/>
        <v>115.55046662934399</v>
      </c>
      <c r="CJ240">
        <v>1</v>
      </c>
      <c r="CK240">
        <f t="shared" si="30"/>
        <v>19.431320970750999</v>
      </c>
      <c r="CL240" cm="1">
        <f t="array" ref="CL240">IF(INDEX(AS:AS,ROW()-2)=0,CL239,INDEX(AS:AS,ROW()-2))</f>
        <v>42.06</v>
      </c>
      <c r="CM240" t="str">
        <f t="shared" si="31"/>
        <v>CIV</v>
      </c>
    </row>
    <row r="241" spans="1:91" x14ac:dyDescent="0.3">
      <c r="A241" s="1">
        <v>236</v>
      </c>
      <c r="B241" t="s">
        <v>115</v>
      </c>
      <c r="C241">
        <v>1</v>
      </c>
      <c r="D241">
        <v>10</v>
      </c>
      <c r="E241">
        <v>2</v>
      </c>
      <c r="F241" t="s">
        <v>98</v>
      </c>
      <c r="G241" t="s">
        <v>103</v>
      </c>
      <c r="H241">
        <v>45.87</v>
      </c>
      <c r="I241">
        <v>0.88</v>
      </c>
      <c r="J241">
        <v>45.57</v>
      </c>
      <c r="K241">
        <v>1564</v>
      </c>
      <c r="L241">
        <v>44.41</v>
      </c>
      <c r="M241">
        <v>0.85</v>
      </c>
      <c r="N241">
        <v>45.08</v>
      </c>
      <c r="O241">
        <v>1537</v>
      </c>
      <c r="P241">
        <v>1.35</v>
      </c>
      <c r="Q241">
        <v>50.28</v>
      </c>
      <c r="R241">
        <v>30.11</v>
      </c>
      <c r="S241">
        <v>1.6708776595744681</v>
      </c>
      <c r="T241">
        <v>7.41</v>
      </c>
      <c r="U241">
        <v>0</v>
      </c>
      <c r="V241">
        <v>0</v>
      </c>
      <c r="W241">
        <v>0</v>
      </c>
      <c r="X241">
        <v>0</v>
      </c>
      <c r="Y241">
        <v>2.2000000000000002</v>
      </c>
      <c r="Z241">
        <v>7.72</v>
      </c>
      <c r="AA241">
        <v>19.75</v>
      </c>
      <c r="AB241">
        <v>65.900000000000006</v>
      </c>
      <c r="AC241">
        <v>1672</v>
      </c>
      <c r="AD241">
        <v>37.79</v>
      </c>
      <c r="AE241">
        <v>32.28</v>
      </c>
      <c r="AF241">
        <v>12.33</v>
      </c>
      <c r="AG241">
        <v>1570</v>
      </c>
      <c r="AI241">
        <v>44.58</v>
      </c>
      <c r="AJ241">
        <v>41.32</v>
      </c>
      <c r="AK241">
        <v>4.51</v>
      </c>
      <c r="AL241">
        <v>47.305</v>
      </c>
      <c r="AM241">
        <v>6.31</v>
      </c>
      <c r="AN241">
        <v>48.37</v>
      </c>
      <c r="AO241">
        <v>46.35</v>
      </c>
      <c r="AP241">
        <v>3.07</v>
      </c>
      <c r="AQ241">
        <v>3.19</v>
      </c>
      <c r="AR241">
        <v>4.12</v>
      </c>
      <c r="AS241">
        <v>43.69</v>
      </c>
      <c r="AT241">
        <v>0</v>
      </c>
      <c r="AU241">
        <v>0</v>
      </c>
      <c r="AV241">
        <v>6.5</v>
      </c>
      <c r="AW241">
        <v>75.3</v>
      </c>
      <c r="AX241">
        <v>91.2</v>
      </c>
      <c r="AY241">
        <v>98.6</v>
      </c>
      <c r="AZ241">
        <v>100</v>
      </c>
      <c r="BA241">
        <v>84.7</v>
      </c>
      <c r="BB241">
        <v>92.1</v>
      </c>
      <c r="BC241">
        <v>111.07606743237289</v>
      </c>
      <c r="BD241">
        <v>1.1943951513619201E-2</v>
      </c>
      <c r="BE241">
        <v>60.510945695698567</v>
      </c>
      <c r="BF241">
        <v>47.929875551328053</v>
      </c>
      <c r="BG241">
        <v>142.37982888017811</v>
      </c>
      <c r="BH241">
        <v>148.94308152043899</v>
      </c>
      <c r="BI241">
        <v>83.85749935627166</v>
      </c>
      <c r="BJ241">
        <v>86.593369191189169</v>
      </c>
      <c r="BK241">
        <v>713.77099755189704</v>
      </c>
      <c r="BL241">
        <v>4.9883087090220339</v>
      </c>
      <c r="BM241">
        <v>163.6290501920549</v>
      </c>
      <c r="BN241">
        <v>106.57935060355661</v>
      </c>
      <c r="BO241">
        <v>108.02601880688781</v>
      </c>
      <c r="BP241">
        <v>107.6068488668231</v>
      </c>
      <c r="BQ241">
        <v>3.2715948848996508</v>
      </c>
      <c r="BR241">
        <v>44.973080789094453</v>
      </c>
      <c r="BS241">
        <v>84.484325025898855</v>
      </c>
      <c r="BT241">
        <v>1847.8291843109539</v>
      </c>
      <c r="BU241">
        <v>117.480471177079</v>
      </c>
      <c r="BV241">
        <v>846.42339745397555</v>
      </c>
      <c r="BW241">
        <v>5.533132167578831</v>
      </c>
      <c r="BX241">
        <v>12.919994669219619</v>
      </c>
      <c r="BY241">
        <v>10.336281692258639</v>
      </c>
      <c r="BZ241">
        <v>0.42885367946622233</v>
      </c>
      <c r="CA241">
        <f t="shared" si="24"/>
        <v>60.522889647212189</v>
      </c>
      <c r="CB241" cm="1">
        <f t="array" ref="CB241">IF(ISBLANK(INDEX(AC:AC,ROW())), "", INDEX(AC:AC,ROW())*(BI241+BJ241)/1000)</f>
        <v>284.99385221135452</v>
      </c>
      <c r="CC241">
        <f t="shared" si="25"/>
        <v>291.3229104006171</v>
      </c>
      <c r="CD241">
        <f t="shared" si="26"/>
        <v>2.450102522216135</v>
      </c>
      <c r="CE241">
        <f t="shared" si="27"/>
        <v>6.4259656832599559</v>
      </c>
      <c r="CF241" cm="1">
        <f t="array" ref="CF241">IFERROR(IF((BD241+BE241)*INDEX(H:H,ROW())*INDEX(K:K,ROW())/(BF241*30*1000)&lt;0.5,"",(BD241+BE241)*INDEX(H:H,ROW())*INDEX(K:K,ROW())/(BF241*30*1000)),"")</f>
        <v>3.0196568138426652</v>
      </c>
      <c r="CG241">
        <f t="shared" si="28"/>
        <v>0.43150497365698948</v>
      </c>
      <c r="CH241" cm="1">
        <f t="array" ref="CH241">IFERROR((BD241+BE241)*INDEX(K:K,ROW())*INDEX(H:H,ROW())/BC241/100000,"")</f>
        <v>0.39089908017309849</v>
      </c>
      <c r="CI241">
        <f t="shared" si="29"/>
        <v>112.77800672353148</v>
      </c>
      <c r="CJ241">
        <v>1</v>
      </c>
      <c r="CK241">
        <f t="shared" si="30"/>
        <v>16.635709446915545</v>
      </c>
      <c r="CL241" cm="1">
        <f t="array" ref="CL241">IF(INDEX(AS:AS,ROW()-2)=0,CL240,INDEX(AS:AS,ROW()-2))</f>
        <v>43.53</v>
      </c>
      <c r="CM241" t="str">
        <f t="shared" si="31"/>
        <v>CIV</v>
      </c>
    </row>
    <row r="242" spans="1:91" x14ac:dyDescent="0.3">
      <c r="A242" s="1">
        <v>237</v>
      </c>
      <c r="B242" t="s">
        <v>115</v>
      </c>
      <c r="C242">
        <v>1</v>
      </c>
      <c r="D242">
        <v>10</v>
      </c>
      <c r="E242">
        <v>2</v>
      </c>
      <c r="F242" t="s">
        <v>98</v>
      </c>
      <c r="G242" t="s">
        <v>104</v>
      </c>
      <c r="H242">
        <v>45.87</v>
      </c>
      <c r="I242">
        <v>0.88</v>
      </c>
      <c r="J242">
        <v>45.57</v>
      </c>
      <c r="K242">
        <v>1564</v>
      </c>
      <c r="L242">
        <v>45.89</v>
      </c>
      <c r="M242">
        <v>0.89</v>
      </c>
      <c r="N242">
        <v>45.57</v>
      </c>
      <c r="O242">
        <v>1568</v>
      </c>
      <c r="P242">
        <v>1.35</v>
      </c>
      <c r="Q242">
        <v>50.28</v>
      </c>
      <c r="R242">
        <v>30.11</v>
      </c>
      <c r="S242">
        <v>1.6708776595744681</v>
      </c>
      <c r="T242">
        <v>7.41</v>
      </c>
      <c r="U242">
        <v>0</v>
      </c>
      <c r="V242">
        <v>0</v>
      </c>
      <c r="W242">
        <v>0</v>
      </c>
      <c r="X242">
        <v>0</v>
      </c>
      <c r="Y242">
        <v>2.2000000000000002</v>
      </c>
      <c r="Z242">
        <v>7.72</v>
      </c>
      <c r="AA242">
        <v>19.75</v>
      </c>
      <c r="AB242">
        <v>65.900000000000006</v>
      </c>
      <c r="AC242">
        <v>1670</v>
      </c>
      <c r="AD242">
        <v>37.79</v>
      </c>
      <c r="AE242">
        <v>33.49</v>
      </c>
      <c r="AF242">
        <v>12.31</v>
      </c>
      <c r="AG242">
        <v>1570</v>
      </c>
      <c r="AI242">
        <v>45.65</v>
      </c>
      <c r="AJ242">
        <v>41.32</v>
      </c>
      <c r="AK242">
        <v>3.94</v>
      </c>
      <c r="AL242">
        <v>47.305</v>
      </c>
      <c r="AM242">
        <v>6.11</v>
      </c>
      <c r="AN242">
        <v>47.89</v>
      </c>
      <c r="AO242">
        <v>45.09</v>
      </c>
      <c r="AP242">
        <v>3.31</v>
      </c>
      <c r="AQ242">
        <v>3.83</v>
      </c>
      <c r="AR242">
        <v>4.12</v>
      </c>
      <c r="AS242">
        <v>42.06</v>
      </c>
      <c r="AT242">
        <v>0</v>
      </c>
      <c r="AU242">
        <v>0</v>
      </c>
      <c r="AV242">
        <v>5.6</v>
      </c>
      <c r="AW242">
        <v>68.400000000000006</v>
      </c>
      <c r="AX242">
        <v>92.8</v>
      </c>
      <c r="AY242">
        <v>99.1</v>
      </c>
      <c r="AZ242">
        <v>100</v>
      </c>
      <c r="BA242">
        <v>86.199999999999989</v>
      </c>
      <c r="BB242">
        <v>92.6</v>
      </c>
      <c r="BC242">
        <v>108.8380090221056</v>
      </c>
      <c r="BD242">
        <v>1.1943951513619201E-2</v>
      </c>
      <c r="BE242">
        <v>58.194453421025763</v>
      </c>
      <c r="BF242">
        <v>48.694658322401821</v>
      </c>
      <c r="BG242">
        <v>142.37982888017811</v>
      </c>
      <c r="BH242">
        <v>152.8407878965717</v>
      </c>
      <c r="BI242">
        <v>83.85749935627166</v>
      </c>
      <c r="BJ242">
        <v>88.860234263885346</v>
      </c>
      <c r="BK242">
        <v>753.29960765776718</v>
      </c>
      <c r="BL242">
        <v>4.9635650287834032</v>
      </c>
      <c r="BM242">
        <v>162.83721787870559</v>
      </c>
      <c r="BN242">
        <v>107.0677940563464</v>
      </c>
      <c r="BO242">
        <v>107.98751911885429</v>
      </c>
      <c r="BP242">
        <v>107.6994884220564</v>
      </c>
      <c r="BQ242">
        <v>1.977893585309892</v>
      </c>
      <c r="BR242">
        <v>44.826626896239247</v>
      </c>
      <c r="BS242">
        <v>89.286371596065734</v>
      </c>
      <c r="BT242">
        <v>1847.8291843109539</v>
      </c>
      <c r="BU242">
        <v>118.376630237513</v>
      </c>
      <c r="BV242">
        <v>850.43400673193878</v>
      </c>
      <c r="BW242">
        <v>4.7068802792524123</v>
      </c>
      <c r="BX242">
        <v>12.87135592187115</v>
      </c>
      <c r="BY242">
        <v>10.336281692258639</v>
      </c>
      <c r="BZ242">
        <v>0.42885367946622233</v>
      </c>
      <c r="CA242">
        <f t="shared" si="24"/>
        <v>58.206397372539385</v>
      </c>
      <c r="CB242" cm="1">
        <f t="array" ref="CB242">IF(ISBLANK(INDEX(AC:AC,ROW())), "", INDEX(AC:AC,ROW())*(BI242+BJ242)/1000)</f>
        <v>288.43861514566214</v>
      </c>
      <c r="CC242">
        <f t="shared" si="25"/>
        <v>295.22061677674981</v>
      </c>
      <c r="CD242">
        <f t="shared" si="26"/>
        <v>2.5516497319271694</v>
      </c>
      <c r="CE242">
        <f t="shared" si="27"/>
        <v>6.9212916923605974</v>
      </c>
      <c r="CF242" cm="1">
        <f t="array" ref="CF242">IFERROR(IF((BD242+BE242)*INDEX(H:H,ROW())*INDEX(K:K,ROW())/(BF242*30*1000)&lt;0.5,"",(BD242+BE242)*INDEX(H:H,ROW())*INDEX(K:K,ROW())/(BF242*30*1000)),"")</f>
        <v>2.8584699511316081</v>
      </c>
      <c r="CG242">
        <f t="shared" si="28"/>
        <v>0.44740489797559296</v>
      </c>
      <c r="CH242" cm="1">
        <f t="array" ref="CH242">IFERROR((BD242+BE242)*INDEX(K:K,ROW())*INDEX(H:H,ROW())/BC242/100000,"")</f>
        <v>0.38366803705570063</v>
      </c>
      <c r="CI242">
        <f t="shared" si="29"/>
        <v>108.46146825600491</v>
      </c>
      <c r="CJ242">
        <v>1</v>
      </c>
      <c r="CK242">
        <f t="shared" si="30"/>
        <v>16.977792968774811</v>
      </c>
      <c r="CL242" cm="1">
        <f t="array" ref="CL242">IF(INDEX(AS:AS,ROW()-2)=0,CL241,INDEX(AS:AS,ROW()-2))</f>
        <v>42.06</v>
      </c>
      <c r="CM242" t="str">
        <f t="shared" si="31"/>
        <v>CIV</v>
      </c>
    </row>
    <row r="243" spans="1:91" x14ac:dyDescent="0.3">
      <c r="A243" s="1">
        <v>238</v>
      </c>
      <c r="B243" t="s">
        <v>115</v>
      </c>
      <c r="C243">
        <v>1</v>
      </c>
      <c r="D243">
        <v>10</v>
      </c>
      <c r="E243">
        <v>2</v>
      </c>
      <c r="F243" t="s">
        <v>98</v>
      </c>
      <c r="G243" t="s">
        <v>105</v>
      </c>
      <c r="H243">
        <v>45.87</v>
      </c>
      <c r="I243">
        <v>0.88</v>
      </c>
      <c r="J243">
        <v>45.57</v>
      </c>
      <c r="K243">
        <v>1564</v>
      </c>
      <c r="L243">
        <v>45.89</v>
      </c>
      <c r="M243">
        <v>0.89</v>
      </c>
      <c r="N243">
        <v>45.57</v>
      </c>
      <c r="O243">
        <v>1568</v>
      </c>
      <c r="P243">
        <v>1.35</v>
      </c>
      <c r="Q243">
        <v>50.28</v>
      </c>
      <c r="R243">
        <v>30.11</v>
      </c>
      <c r="S243">
        <v>1.6708776595744681</v>
      </c>
      <c r="T243">
        <v>7.41</v>
      </c>
      <c r="U243">
        <v>0</v>
      </c>
      <c r="V243">
        <v>0</v>
      </c>
      <c r="W243">
        <v>0</v>
      </c>
      <c r="X243">
        <v>0</v>
      </c>
      <c r="Y243">
        <v>2.2000000000000002</v>
      </c>
      <c r="Z243">
        <v>7.72</v>
      </c>
      <c r="AA243">
        <v>19.75</v>
      </c>
      <c r="AB243">
        <v>65.900000000000006</v>
      </c>
      <c r="AC243">
        <v>1680</v>
      </c>
      <c r="AD243">
        <v>37.79</v>
      </c>
      <c r="AE243">
        <v>32.28</v>
      </c>
      <c r="AF243">
        <v>12.42</v>
      </c>
      <c r="AG243">
        <v>1570</v>
      </c>
      <c r="AI243">
        <v>44.58</v>
      </c>
      <c r="AJ243">
        <v>41.32</v>
      </c>
      <c r="AK243">
        <v>4.51</v>
      </c>
      <c r="AL243">
        <v>47.305</v>
      </c>
      <c r="AM243">
        <v>6.31</v>
      </c>
      <c r="AN243">
        <v>47.89</v>
      </c>
      <c r="AO243">
        <v>45.09</v>
      </c>
      <c r="AP243">
        <v>3.01</v>
      </c>
      <c r="AQ243">
        <v>3.12</v>
      </c>
      <c r="AR243">
        <v>4.12</v>
      </c>
      <c r="AS243">
        <v>42.06</v>
      </c>
      <c r="AT243">
        <v>0</v>
      </c>
      <c r="AU243">
        <v>0</v>
      </c>
      <c r="AV243">
        <v>5.6</v>
      </c>
      <c r="AW243">
        <v>65.400000000000006</v>
      </c>
      <c r="AX243">
        <v>93.5</v>
      </c>
      <c r="AY243">
        <v>100</v>
      </c>
      <c r="AZ243">
        <v>100</v>
      </c>
      <c r="BA243">
        <v>87.9</v>
      </c>
      <c r="BB243">
        <v>94.4</v>
      </c>
      <c r="BC243">
        <v>97.763726122725913</v>
      </c>
      <c r="BD243">
        <v>1.1943951513619201E-2</v>
      </c>
      <c r="BE243">
        <v>58.112308230446473</v>
      </c>
      <c r="BF243">
        <v>49.443109871186238</v>
      </c>
      <c r="BG243">
        <v>144.4106297161228</v>
      </c>
      <c r="BH243">
        <v>13.088781699279281</v>
      </c>
      <c r="BI243">
        <v>85.450244017592198</v>
      </c>
      <c r="BJ243">
        <v>7.6109085925144386</v>
      </c>
      <c r="BK243">
        <v>750.58323630966004</v>
      </c>
      <c r="BL243">
        <v>4.9924964617232774</v>
      </c>
      <c r="BM243">
        <v>163.2882947267957</v>
      </c>
      <c r="BN243">
        <v>106.5666205938082</v>
      </c>
      <c r="BO243">
        <v>107.9903363973405</v>
      </c>
      <c r="BP243">
        <v>107.7257538356413</v>
      </c>
      <c r="BQ243">
        <v>1.3317218905862811</v>
      </c>
      <c r="BR243">
        <v>36.709970784424641</v>
      </c>
      <c r="BS243">
        <v>89.954333414467726</v>
      </c>
      <c r="BT243">
        <v>1847.8291843109539</v>
      </c>
      <c r="BU243">
        <v>117.9471671543112</v>
      </c>
      <c r="BV243">
        <v>832.31102073493776</v>
      </c>
      <c r="BW243">
        <v>6.0304642613281274</v>
      </c>
      <c r="BX243">
        <v>12.995382020915089</v>
      </c>
      <c r="BY243">
        <v>10.336281692258639</v>
      </c>
      <c r="BZ243">
        <v>0.42885367946622233</v>
      </c>
      <c r="CA243">
        <f t="shared" si="24"/>
        <v>58.124252181960095</v>
      </c>
      <c r="CB243" cm="1">
        <f t="array" ref="CB243">IF(ISBLANK(INDEX(AC:AC,ROW())), "", INDEX(AC:AC,ROW())*(BI243+BJ243)/1000)</f>
        <v>156.34273638497913</v>
      </c>
      <c r="CC243">
        <f t="shared" si="25"/>
        <v>157.49941141540208</v>
      </c>
      <c r="CD243">
        <f t="shared" si="26"/>
        <v>4.7656256589429988</v>
      </c>
      <c r="CE243">
        <f t="shared" si="27"/>
        <v>7.6775227998923548</v>
      </c>
      <c r="CF243" cm="1">
        <f t="array" ref="CF243">IFERROR(IF((BD243+BE243)*INDEX(H:H,ROW())*INDEX(K:K,ROW())/(BF243*30*1000)&lt;0.5,"",(BD243+BE243)*INDEX(H:H,ROW())*INDEX(K:K,ROW())/(BF243*30*1000)),"")</f>
        <v>2.8112264694305842</v>
      </c>
      <c r="CG243">
        <f t="shared" si="28"/>
        <v>0.50574084920943718</v>
      </c>
      <c r="CH243" cm="1">
        <f t="array" ref="CH243">IFERROR((BD243+BE243)*INDEX(K:K,ROW())*INDEX(H:H,ROW())/BC243/100000,"")</f>
        <v>0.42652561859096144</v>
      </c>
      <c r="CI243">
        <f t="shared" si="29"/>
        <v>108.30839937728054</v>
      </c>
      <c r="CJ243">
        <v>1</v>
      </c>
      <c r="CK243">
        <f t="shared" si="30"/>
        <v>18.900969281707972</v>
      </c>
      <c r="CL243" cm="1">
        <f t="array" ref="CL243">IF(INDEX(AS:AS,ROW()-2)=0,CL242,INDEX(AS:AS,ROW()-2))</f>
        <v>43.69</v>
      </c>
      <c r="CM243" t="str">
        <f t="shared" si="31"/>
        <v>CIV</v>
      </c>
    </row>
    <row r="244" spans="1:91" x14ac:dyDescent="0.3">
      <c r="A244" s="1">
        <v>239</v>
      </c>
      <c r="B244" t="s">
        <v>115</v>
      </c>
      <c r="C244">
        <v>1</v>
      </c>
      <c r="D244">
        <v>10</v>
      </c>
      <c r="E244">
        <v>2</v>
      </c>
      <c r="F244" t="s">
        <v>98</v>
      </c>
      <c r="G244" t="s">
        <v>106</v>
      </c>
      <c r="H244">
        <v>45.87</v>
      </c>
      <c r="I244">
        <v>0.88</v>
      </c>
      <c r="J244">
        <v>45.57</v>
      </c>
      <c r="K244">
        <v>1564</v>
      </c>
      <c r="L244">
        <v>45.89</v>
      </c>
      <c r="M244">
        <v>0.89</v>
      </c>
      <c r="N244">
        <v>45.57</v>
      </c>
      <c r="O244">
        <v>1568</v>
      </c>
      <c r="P244">
        <v>1.35</v>
      </c>
      <c r="Q244">
        <v>50.28</v>
      </c>
      <c r="R244">
        <v>30.11</v>
      </c>
      <c r="S244">
        <v>1.6708776595744681</v>
      </c>
      <c r="T244">
        <v>7.41</v>
      </c>
      <c r="U244">
        <v>0</v>
      </c>
      <c r="V244">
        <v>0</v>
      </c>
      <c r="W244">
        <v>0</v>
      </c>
      <c r="X244">
        <v>0</v>
      </c>
      <c r="Y244">
        <v>2.2000000000000002</v>
      </c>
      <c r="Z244">
        <v>7.72</v>
      </c>
      <c r="AA244">
        <v>19.75</v>
      </c>
      <c r="AB244">
        <v>65.900000000000006</v>
      </c>
      <c r="AC244">
        <v>1685</v>
      </c>
      <c r="AD244">
        <v>37.79</v>
      </c>
      <c r="AE244">
        <v>32.28</v>
      </c>
      <c r="AF244">
        <v>12.38</v>
      </c>
      <c r="AG244">
        <v>1570</v>
      </c>
      <c r="AI244">
        <v>44.58</v>
      </c>
      <c r="AJ244">
        <v>41.32</v>
      </c>
      <c r="AK244">
        <v>4.51</v>
      </c>
      <c r="AL244">
        <v>47.305</v>
      </c>
      <c r="AM244">
        <v>6.02</v>
      </c>
      <c r="AN244">
        <v>47.89</v>
      </c>
      <c r="AO244">
        <v>45.09</v>
      </c>
      <c r="AP244">
        <v>3.31</v>
      </c>
      <c r="AQ244">
        <v>3.83</v>
      </c>
      <c r="AR244">
        <v>4.12</v>
      </c>
      <c r="AS244">
        <v>42.06</v>
      </c>
      <c r="AT244">
        <v>0</v>
      </c>
      <c r="AU244">
        <v>0</v>
      </c>
      <c r="AV244">
        <v>5.6</v>
      </c>
      <c r="AW244">
        <v>68.400000000000006</v>
      </c>
      <c r="AX244">
        <v>92.8</v>
      </c>
      <c r="AY244">
        <v>99.1</v>
      </c>
      <c r="AZ244">
        <v>100</v>
      </c>
      <c r="BA244">
        <v>86.199999999999989</v>
      </c>
      <c r="BB244">
        <v>92.6</v>
      </c>
      <c r="BC244">
        <v>111.13361526390911</v>
      </c>
      <c r="BD244">
        <v>1.1943951513619201E-2</v>
      </c>
      <c r="BE244">
        <v>59.309690126291883</v>
      </c>
      <c r="BF244">
        <v>50.068891352051459</v>
      </c>
      <c r="BG244">
        <v>161.7502544600824</v>
      </c>
      <c r="BH244">
        <v>6.0446167554029637</v>
      </c>
      <c r="BI244">
        <v>95.710030105926421</v>
      </c>
      <c r="BJ244">
        <v>3.534850933961545</v>
      </c>
      <c r="BK244">
        <v>722.14605083576612</v>
      </c>
      <c r="BL244">
        <v>4.9217626955509672</v>
      </c>
      <c r="BM244">
        <v>163.4285803641929</v>
      </c>
      <c r="BN244">
        <v>106.477276830929</v>
      </c>
      <c r="BO244">
        <v>108.0015207335509</v>
      </c>
      <c r="BP244">
        <v>107.510663906132</v>
      </c>
      <c r="BQ244">
        <v>1.0244901793209771</v>
      </c>
      <c r="BR244">
        <v>42.399973698165233</v>
      </c>
      <c r="BS244">
        <v>88.122746718174653</v>
      </c>
      <c r="BT244">
        <v>1847.8291843109539</v>
      </c>
      <c r="BU244">
        <v>117.9093505859925</v>
      </c>
      <c r="BV244">
        <v>816.21745421287335</v>
      </c>
      <c r="BW244">
        <v>6.0025478848834641</v>
      </c>
      <c r="BX244">
        <v>12.87205010929581</v>
      </c>
      <c r="BY244">
        <v>10.336281692258639</v>
      </c>
      <c r="BZ244">
        <v>0.42885367946622233</v>
      </c>
      <c r="CA244">
        <f t="shared" si="24"/>
        <v>59.321634077805506</v>
      </c>
      <c r="CB244" cm="1">
        <f t="array" ref="CB244">IF(ISBLANK(INDEX(AC:AC,ROW())), "", INDEX(AC:AC,ROW())*(BI244+BJ244)/1000)</f>
        <v>167.22762455221124</v>
      </c>
      <c r="CC244">
        <f t="shared" si="25"/>
        <v>167.79487121548536</v>
      </c>
      <c r="CD244">
        <f t="shared" si="26"/>
        <v>4.3037432884845002</v>
      </c>
      <c r="CE244">
        <f t="shared" si="27"/>
        <v>6.4979983699881014</v>
      </c>
      <c r="CF244" cm="1">
        <f t="array" ref="CF244">IFERROR(IF((BD244+BE244)*INDEX(H:H,ROW())*INDEX(K:K,ROW())/(BF244*30*1000)&lt;0.5,"",(BD244+BE244)*INDEX(H:H,ROW())*INDEX(K:K,ROW())/(BF244*30*1000)),"")</f>
        <v>2.8332791430172604</v>
      </c>
      <c r="CG244">
        <f t="shared" si="28"/>
        <v>0.45052877325328444</v>
      </c>
      <c r="CH244" cm="1">
        <f t="array" ref="CH244">IFERROR((BD244+BE244)*INDEX(K:K,ROW())*INDEX(H:H,ROW())/BC244/100000,"")</f>
        <v>0.38294213297630503</v>
      </c>
      <c r="CI244">
        <f t="shared" si="29"/>
        <v>110.53959395981661</v>
      </c>
      <c r="CJ244">
        <v>1</v>
      </c>
      <c r="CK244">
        <f t="shared" si="30"/>
        <v>16.627095050610134</v>
      </c>
      <c r="CL244" cm="1">
        <f t="array" ref="CL244">IF(INDEX(AS:AS,ROW()-2)=0,CL243,INDEX(AS:AS,ROW()-2))</f>
        <v>42.06</v>
      </c>
      <c r="CM244" t="str">
        <f t="shared" si="31"/>
        <v>CIV</v>
      </c>
    </row>
    <row r="245" spans="1:91" x14ac:dyDescent="0.3">
      <c r="A245" s="1">
        <v>240</v>
      </c>
      <c r="B245" t="s">
        <v>116</v>
      </c>
      <c r="C245">
        <v>1</v>
      </c>
      <c r="D245">
        <v>11</v>
      </c>
      <c r="E245">
        <v>2</v>
      </c>
      <c r="F245" t="s">
        <v>80</v>
      </c>
      <c r="G245" t="s">
        <v>81</v>
      </c>
      <c r="H245">
        <v>44.04</v>
      </c>
      <c r="I245">
        <v>0.9</v>
      </c>
      <c r="J245">
        <v>43.61</v>
      </c>
      <c r="K245">
        <v>1530</v>
      </c>
      <c r="L245">
        <v>44.21</v>
      </c>
      <c r="M245">
        <v>0.88</v>
      </c>
      <c r="N245">
        <v>43.61</v>
      </c>
      <c r="O245">
        <v>1533</v>
      </c>
      <c r="P245">
        <v>2.2999999999999998</v>
      </c>
      <c r="Q245">
        <v>50.25</v>
      </c>
      <c r="R245">
        <v>30.04</v>
      </c>
      <c r="S245">
        <v>1.6727696404793611</v>
      </c>
      <c r="T245">
        <v>7.48</v>
      </c>
      <c r="U245">
        <v>0</v>
      </c>
      <c r="V245">
        <v>0</v>
      </c>
      <c r="W245">
        <v>0</v>
      </c>
      <c r="X245">
        <v>0</v>
      </c>
      <c r="Y245">
        <v>5.5</v>
      </c>
      <c r="Z245">
        <v>8.3000000000000007</v>
      </c>
      <c r="AA245">
        <v>24.5</v>
      </c>
      <c r="AB245">
        <v>66.8</v>
      </c>
      <c r="AC245">
        <v>1690</v>
      </c>
      <c r="AD245">
        <v>37.79</v>
      </c>
      <c r="AE245">
        <v>32.28</v>
      </c>
      <c r="AF245">
        <v>12.28</v>
      </c>
      <c r="AG245">
        <v>1570</v>
      </c>
      <c r="AI245">
        <v>44.58</v>
      </c>
      <c r="AJ245">
        <v>41.32</v>
      </c>
      <c r="AK245">
        <v>4.51</v>
      </c>
      <c r="AL245">
        <v>47.305</v>
      </c>
      <c r="AM245">
        <v>6.31</v>
      </c>
      <c r="AN245">
        <v>48.17</v>
      </c>
      <c r="AO245">
        <v>45.77</v>
      </c>
      <c r="AP245">
        <v>3.09</v>
      </c>
      <c r="AQ245">
        <v>3.33</v>
      </c>
      <c r="AR245">
        <v>2.78</v>
      </c>
      <c r="AS245">
        <v>42.65</v>
      </c>
      <c r="AT245">
        <v>0</v>
      </c>
      <c r="AU245">
        <v>0</v>
      </c>
      <c r="AV245">
        <v>2.5</v>
      </c>
      <c r="AW245">
        <v>43.9</v>
      </c>
      <c r="AX245">
        <v>84</v>
      </c>
      <c r="AY245">
        <v>97.6</v>
      </c>
      <c r="AZ245">
        <v>100</v>
      </c>
      <c r="BA245">
        <v>81.5</v>
      </c>
      <c r="BB245">
        <v>95.1</v>
      </c>
      <c r="BC245">
        <v>129.47779528244371</v>
      </c>
      <c r="BD245">
        <v>1.1943951513619201E-2</v>
      </c>
      <c r="BE245">
        <v>58.746789325160378</v>
      </c>
      <c r="BF245">
        <v>50.044464945007469</v>
      </c>
      <c r="BG245">
        <v>153.83123572287991</v>
      </c>
      <c r="BH245">
        <v>6.0446167554029637</v>
      </c>
      <c r="BI245">
        <v>91.024325406676382</v>
      </c>
      <c r="BJ245">
        <v>3.534850933961545</v>
      </c>
      <c r="BK245">
        <v>606.29267211391505</v>
      </c>
      <c r="BL245">
        <v>5.225874586899085</v>
      </c>
      <c r="BM245">
        <v>163.1670128388599</v>
      </c>
      <c r="BN245">
        <v>106.473098763853</v>
      </c>
      <c r="BO245">
        <v>108.0494028075972</v>
      </c>
      <c r="BP245">
        <v>107.8101972754</v>
      </c>
      <c r="BQ245">
        <v>4.3021220145471331</v>
      </c>
      <c r="BR245">
        <v>41.457297631806362</v>
      </c>
      <c r="BS245">
        <v>90.231181561263597</v>
      </c>
      <c r="BT245">
        <v>1847.8291843109539</v>
      </c>
      <c r="BU245">
        <v>118.264088649816</v>
      </c>
      <c r="BV245">
        <v>855.64617703825002</v>
      </c>
      <c r="BW245">
        <v>7.2793228421208482</v>
      </c>
      <c r="BX245">
        <v>13.429610608270229</v>
      </c>
      <c r="BY245">
        <v>10.336281692258639</v>
      </c>
      <c r="BZ245">
        <v>0.42885367946622233</v>
      </c>
      <c r="CA245">
        <f t="shared" si="24"/>
        <v>58.758733276674</v>
      </c>
      <c r="CB245" cm="1">
        <f t="array" ref="CB245">IF(ISBLANK(INDEX(AC:AC,ROW())), "", INDEX(AC:AC,ROW())*(BI245+BJ245)/1000)</f>
        <v>159.80500801567811</v>
      </c>
      <c r="CC245">
        <f t="shared" si="25"/>
        <v>159.87585247828287</v>
      </c>
      <c r="CD245">
        <f t="shared" si="26"/>
        <v>3.7922717078007282</v>
      </c>
      <c r="CE245">
        <f t="shared" si="27"/>
        <v>4.6825995978024206</v>
      </c>
      <c r="CF245" cm="1">
        <f t="array" ref="CF245">IFERROR(IF((BD245+BE245)*INDEX(H:H,ROW())*INDEX(K:K,ROW())/(BF245*30*1000)&lt;0.5,"",(BD245+BE245)*INDEX(H:H,ROW())*INDEX(K:K,ROW())/(BF245*30*1000)),"")</f>
        <v>2.6371440964303261</v>
      </c>
      <c r="CG245">
        <f t="shared" si="28"/>
        <v>0.38651001768944354</v>
      </c>
      <c r="CH245" cm="1">
        <f t="array" ref="CH245">IFERROR((BD245+BE245)*INDEX(K:K,ROW())*INDEX(H:H,ROW())/BC245/100000,"")</f>
        <v>0.30578478340826915</v>
      </c>
      <c r="CI245">
        <f t="shared" si="29"/>
        <v>102.83724567953836</v>
      </c>
      <c r="CJ245">
        <v>1</v>
      </c>
      <c r="CK245">
        <f t="shared" si="30"/>
        <v>14.271398275511931</v>
      </c>
      <c r="CL245" cm="1">
        <f t="array" ref="CL245">IF(INDEX(AS:AS,ROW()-2)=0,CL244,INDEX(AS:AS,ROW()-2))</f>
        <v>42.06</v>
      </c>
      <c r="CM245" t="str">
        <f t="shared" si="31"/>
        <v>CIV</v>
      </c>
    </row>
    <row r="246" spans="1:91" x14ac:dyDescent="0.3">
      <c r="A246" s="1">
        <v>241</v>
      </c>
      <c r="B246" t="s">
        <v>116</v>
      </c>
      <c r="C246">
        <v>1</v>
      </c>
      <c r="D246">
        <v>11</v>
      </c>
      <c r="E246">
        <v>2</v>
      </c>
      <c r="F246" t="s">
        <v>80</v>
      </c>
      <c r="G246" t="s">
        <v>82</v>
      </c>
      <c r="H246">
        <v>45.87</v>
      </c>
      <c r="I246">
        <v>0.88</v>
      </c>
      <c r="J246">
        <v>45.57</v>
      </c>
      <c r="K246">
        <v>1564</v>
      </c>
      <c r="L246">
        <v>45.89</v>
      </c>
      <c r="M246">
        <v>0.89</v>
      </c>
      <c r="N246">
        <v>45.57</v>
      </c>
      <c r="O246">
        <v>1568</v>
      </c>
      <c r="P246">
        <v>1.35</v>
      </c>
      <c r="Q246">
        <v>50.28</v>
      </c>
      <c r="R246">
        <v>30.11</v>
      </c>
      <c r="S246">
        <v>1.6708776595744681</v>
      </c>
      <c r="T246">
        <v>7.41</v>
      </c>
      <c r="U246">
        <v>0</v>
      </c>
      <c r="V246">
        <v>0</v>
      </c>
      <c r="W246">
        <v>0</v>
      </c>
      <c r="X246">
        <v>0</v>
      </c>
      <c r="Y246">
        <v>2.2000000000000002</v>
      </c>
      <c r="Z246">
        <v>7.72</v>
      </c>
      <c r="AA246">
        <v>19.75</v>
      </c>
      <c r="AB246">
        <v>65.900000000000006</v>
      </c>
      <c r="AC246">
        <v>1678</v>
      </c>
      <c r="AD246">
        <v>37.81</v>
      </c>
      <c r="AE246">
        <v>33.15</v>
      </c>
      <c r="AF246">
        <v>12.19</v>
      </c>
      <c r="AG246">
        <v>1570</v>
      </c>
      <c r="AI246">
        <v>45.19</v>
      </c>
      <c r="AJ246">
        <v>42.03</v>
      </c>
      <c r="AK246">
        <v>3.89</v>
      </c>
      <c r="AL246">
        <v>47.54</v>
      </c>
      <c r="AM246">
        <v>6.18</v>
      </c>
      <c r="AN246">
        <v>47.89</v>
      </c>
      <c r="AO246">
        <v>45.09</v>
      </c>
      <c r="AP246">
        <v>3.31</v>
      </c>
      <c r="AQ246">
        <v>3.83</v>
      </c>
      <c r="AR246">
        <v>4.12</v>
      </c>
      <c r="AS246">
        <v>42.06</v>
      </c>
      <c r="AT246">
        <v>0</v>
      </c>
      <c r="AU246">
        <v>0</v>
      </c>
      <c r="AV246">
        <v>5.6</v>
      </c>
      <c r="AW246">
        <v>68.400000000000006</v>
      </c>
      <c r="AX246">
        <v>92.8</v>
      </c>
      <c r="AY246">
        <v>99.1</v>
      </c>
      <c r="AZ246">
        <v>100</v>
      </c>
      <c r="BA246">
        <v>86.199999999999989</v>
      </c>
      <c r="BB246">
        <v>92.6</v>
      </c>
      <c r="BC246">
        <v>108.59173979374501</v>
      </c>
      <c r="BD246">
        <v>1.1943951513619201E-2</v>
      </c>
      <c r="BE246">
        <v>58.62584321413086</v>
      </c>
      <c r="BF246">
        <v>49.962249402566428</v>
      </c>
      <c r="BG246">
        <v>154.8708699016199</v>
      </c>
      <c r="BH246">
        <v>6.0446167554029637</v>
      </c>
      <c r="BI246">
        <v>91.639367494299961</v>
      </c>
      <c r="BJ246">
        <v>3.534850933961545</v>
      </c>
      <c r="BK246">
        <v>533.25808002725853</v>
      </c>
      <c r="BL246">
        <v>5.4688672731470866</v>
      </c>
      <c r="BM246">
        <v>163.8277478648674</v>
      </c>
      <c r="BN246">
        <v>106.5224118289555</v>
      </c>
      <c r="BO246">
        <v>107.8531846878091</v>
      </c>
      <c r="BP246">
        <v>107.56209152516639</v>
      </c>
      <c r="BQ246">
        <v>4.2820703391393602</v>
      </c>
      <c r="BR246">
        <v>42.35256221104305</v>
      </c>
      <c r="BS246">
        <v>91.460354071878001</v>
      </c>
      <c r="BT246">
        <v>1847.8291843109539</v>
      </c>
      <c r="BU246">
        <v>117.1519818491216</v>
      </c>
      <c r="BV246">
        <v>863.17600850697215</v>
      </c>
      <c r="BW246">
        <v>6.1555674182282702</v>
      </c>
      <c r="BX246">
        <v>13.94325584804211</v>
      </c>
      <c r="BY246">
        <v>10.336281692258639</v>
      </c>
      <c r="BZ246">
        <v>0.42885367946622233</v>
      </c>
      <c r="CA246">
        <f t="shared" si="24"/>
        <v>58.637787165644482</v>
      </c>
      <c r="CB246" cm="1">
        <f t="array" ref="CB246">IF(ISBLANK(INDEX(AC:AC,ROW())), "", INDEX(AC:AC,ROW())*(BI246+BJ246)/1000)</f>
        <v>159.70233852262282</v>
      </c>
      <c r="CC246">
        <f t="shared" si="25"/>
        <v>160.91548665702285</v>
      </c>
      <c r="CD246">
        <f t="shared" si="26"/>
        <v>3.3139015461193679</v>
      </c>
      <c r="CE246">
        <f t="shared" si="27"/>
        <v>4.910668905757551</v>
      </c>
      <c r="CF246" cm="1">
        <f t="array" ref="CF246">IFERROR(IF((BD246+BE246)*INDEX(H:H,ROW())*INDEX(K:K,ROW())/(BF246*30*1000)&lt;0.5,"",(BD246+BE246)*INDEX(H:H,ROW())*INDEX(K:K,ROW())/(BF246*30*1000)),"")</f>
        <v>2.8065954964406385</v>
      </c>
      <c r="CG246">
        <f t="shared" si="28"/>
        <v>0.46009254016431461</v>
      </c>
      <c r="CH246" cm="1">
        <f t="array" ref="CH246">IFERROR((BD246+BE246)*INDEX(K:K,ROW())*INDEX(H:H,ROW())/BC246/100000,"")</f>
        <v>0.38738809535132973</v>
      </c>
      <c r="CI246">
        <f t="shared" si="29"/>
        <v>109.26531753139241</v>
      </c>
      <c r="CJ246">
        <v>1</v>
      </c>
      <c r="CK246">
        <f t="shared" si="30"/>
        <v>17.016295970767665</v>
      </c>
      <c r="CL246" cm="1">
        <f t="array" ref="CL246">IF(INDEX(AS:AS,ROW()-2)=0,CL245,INDEX(AS:AS,ROW()-2))</f>
        <v>42.06</v>
      </c>
      <c r="CM246" t="str">
        <f t="shared" si="31"/>
        <v>CIV</v>
      </c>
    </row>
    <row r="247" spans="1:91" x14ac:dyDescent="0.3">
      <c r="A247" s="1">
        <v>242</v>
      </c>
      <c r="B247" t="s">
        <v>116</v>
      </c>
      <c r="C247">
        <v>1</v>
      </c>
      <c r="D247">
        <v>11</v>
      </c>
      <c r="E247">
        <v>2</v>
      </c>
      <c r="F247" t="s">
        <v>80</v>
      </c>
      <c r="G247" t="s">
        <v>83</v>
      </c>
      <c r="H247">
        <v>45.87</v>
      </c>
      <c r="I247">
        <v>0.88</v>
      </c>
      <c r="J247">
        <v>45.57</v>
      </c>
      <c r="K247">
        <v>1564</v>
      </c>
      <c r="L247">
        <v>45.89</v>
      </c>
      <c r="M247">
        <v>0.89</v>
      </c>
      <c r="N247">
        <v>45.57</v>
      </c>
      <c r="O247">
        <v>1568</v>
      </c>
      <c r="P247">
        <v>1.35</v>
      </c>
      <c r="Q247">
        <v>50.28</v>
      </c>
      <c r="R247">
        <v>30.11</v>
      </c>
      <c r="S247">
        <v>1.6708776595744681</v>
      </c>
      <c r="T247">
        <v>7.41</v>
      </c>
      <c r="U247">
        <v>0</v>
      </c>
      <c r="V247">
        <v>0</v>
      </c>
      <c r="W247">
        <v>0</v>
      </c>
      <c r="X247">
        <v>0</v>
      </c>
      <c r="Y247">
        <v>2.2000000000000002</v>
      </c>
      <c r="Z247">
        <v>7.72</v>
      </c>
      <c r="AA247">
        <v>19.75</v>
      </c>
      <c r="AB247">
        <v>65.900000000000006</v>
      </c>
      <c r="AC247">
        <v>1682</v>
      </c>
      <c r="AD247">
        <v>37.79</v>
      </c>
      <c r="AE247">
        <v>32.28</v>
      </c>
      <c r="AF247">
        <v>12.1</v>
      </c>
      <c r="AG247">
        <v>1570</v>
      </c>
      <c r="AI247">
        <v>44.58</v>
      </c>
      <c r="AJ247">
        <v>41.32</v>
      </c>
      <c r="AK247">
        <v>4.51</v>
      </c>
      <c r="AL247">
        <v>47.305</v>
      </c>
      <c r="AM247">
        <v>6.31</v>
      </c>
      <c r="AN247">
        <v>47.89</v>
      </c>
      <c r="AO247">
        <v>45.59</v>
      </c>
      <c r="AP247">
        <v>2.98</v>
      </c>
      <c r="AQ247">
        <v>3.25</v>
      </c>
      <c r="AR247">
        <v>4.12</v>
      </c>
      <c r="AS247">
        <v>42.43</v>
      </c>
      <c r="AT247">
        <v>0</v>
      </c>
      <c r="AU247">
        <v>0</v>
      </c>
      <c r="AV247">
        <v>3.2</v>
      </c>
      <c r="AW247">
        <v>46.5</v>
      </c>
      <c r="AX247">
        <v>86.4</v>
      </c>
      <c r="AY247">
        <v>98</v>
      </c>
      <c r="AZ247">
        <v>100</v>
      </c>
      <c r="BA247">
        <v>83.2</v>
      </c>
      <c r="BB247">
        <v>94.8</v>
      </c>
      <c r="BC247">
        <v>113.40915557714951</v>
      </c>
      <c r="BD247">
        <v>1.1943951513619201E-2</v>
      </c>
      <c r="BE247">
        <v>58.527263578787789</v>
      </c>
      <c r="BF247">
        <v>50.111499251672129</v>
      </c>
      <c r="BG247">
        <v>149.97817220085111</v>
      </c>
      <c r="BH247">
        <v>6.0446167554029637</v>
      </c>
      <c r="BI247">
        <v>88.745493345100627</v>
      </c>
      <c r="BJ247">
        <v>3.534850933961545</v>
      </c>
      <c r="BK247">
        <v>564.48969547701222</v>
      </c>
      <c r="BL247">
        <v>4.5814408107176847</v>
      </c>
      <c r="BM247">
        <v>160.8009354226684</v>
      </c>
      <c r="BN247">
        <v>105.9802346241984</v>
      </c>
      <c r="BO247">
        <v>107.976768453747</v>
      </c>
      <c r="BP247">
        <v>107.6426727089154</v>
      </c>
      <c r="BQ247">
        <v>4.1655383924819249</v>
      </c>
      <c r="BR247">
        <v>43.643885770644957</v>
      </c>
      <c r="BS247">
        <v>92.136547840006514</v>
      </c>
      <c r="BT247">
        <v>1847.8291843109539</v>
      </c>
      <c r="BU247">
        <v>117.89832953365161</v>
      </c>
      <c r="BV247">
        <v>864.94620351742901</v>
      </c>
      <c r="BW247">
        <v>6.1783088784880009</v>
      </c>
      <c r="BX247">
        <v>12.52743171365506</v>
      </c>
      <c r="BY247">
        <v>10.336281692258639</v>
      </c>
      <c r="BZ247">
        <v>0.42885367946622233</v>
      </c>
      <c r="CA247">
        <f t="shared" si="24"/>
        <v>58.539207530301411</v>
      </c>
      <c r="CB247" cm="1">
        <f t="array" ref="CB247">IF(ISBLANK(INDEX(AC:AC,ROW())), "", INDEX(AC:AC,ROW())*(BI247+BJ247)/1000)</f>
        <v>155.2155390773826</v>
      </c>
      <c r="CC247">
        <f t="shared" si="25"/>
        <v>156.02278895625406</v>
      </c>
      <c r="CD247">
        <f t="shared" si="26"/>
        <v>3.6179951611766459</v>
      </c>
      <c r="CE247">
        <f t="shared" si="27"/>
        <v>4.9774614104502657</v>
      </c>
      <c r="CF247" cm="1">
        <f t="array" ref="CF247">IFERROR(IF((BD247+BE247)*INDEX(H:H,ROW())*INDEX(K:K,ROW())/(BF247*30*1000)&lt;0.5,"",(BD247+BE247)*INDEX(H:H,ROW())*INDEX(K:K,ROW())/(BF247*30*1000)),"")</f>
        <v>2.7935321683308105</v>
      </c>
      <c r="CG247">
        <f t="shared" si="28"/>
        <v>0.44186467130144963</v>
      </c>
      <c r="CH247" cm="1">
        <f t="array" ref="CH247">IFERROR((BD247+BE247)*INDEX(K:K,ROW())*INDEX(H:H,ROW())/BC247/100000,"")</f>
        <v>0.37030895199885594</v>
      </c>
      <c r="CI247">
        <f t="shared" si="29"/>
        <v>109.08162480220635</v>
      </c>
      <c r="CJ247">
        <v>1</v>
      </c>
      <c r="CK247">
        <f t="shared" si="30"/>
        <v>16.293474498660917</v>
      </c>
      <c r="CL247" cm="1">
        <f t="array" ref="CL247">IF(INDEX(AS:AS,ROW()-2)=0,CL246,INDEX(AS:AS,ROW()-2))</f>
        <v>42.65</v>
      </c>
      <c r="CM247" t="str">
        <f t="shared" si="31"/>
        <v>CIV</v>
      </c>
    </row>
    <row r="248" spans="1:91" x14ac:dyDescent="0.3">
      <c r="A248" s="1">
        <v>243</v>
      </c>
      <c r="B248" t="s">
        <v>116</v>
      </c>
      <c r="C248">
        <v>1</v>
      </c>
      <c r="D248">
        <v>11</v>
      </c>
      <c r="E248">
        <v>2</v>
      </c>
      <c r="F248" t="s">
        <v>80</v>
      </c>
      <c r="G248" t="s">
        <v>84</v>
      </c>
      <c r="H248">
        <v>45.87</v>
      </c>
      <c r="I248">
        <v>0.88</v>
      </c>
      <c r="J248">
        <v>45.57</v>
      </c>
      <c r="K248">
        <v>1564</v>
      </c>
      <c r="L248">
        <v>45.89</v>
      </c>
      <c r="M248">
        <v>0.89</v>
      </c>
      <c r="N248">
        <v>45.57</v>
      </c>
      <c r="O248">
        <v>1568</v>
      </c>
      <c r="P248">
        <v>1.35</v>
      </c>
      <c r="Q248">
        <v>50.28</v>
      </c>
      <c r="R248">
        <v>30.11</v>
      </c>
      <c r="S248">
        <v>1.6708776595744681</v>
      </c>
      <c r="T248">
        <v>7.41</v>
      </c>
      <c r="U248">
        <v>0</v>
      </c>
      <c r="V248">
        <v>0</v>
      </c>
      <c r="W248">
        <v>0</v>
      </c>
      <c r="X248">
        <v>0</v>
      </c>
      <c r="Y248">
        <v>2.2000000000000002</v>
      </c>
      <c r="Z248">
        <v>7.72</v>
      </c>
      <c r="AA248">
        <v>19.75</v>
      </c>
      <c r="AB248">
        <v>65.900000000000006</v>
      </c>
      <c r="AC248">
        <v>1690</v>
      </c>
      <c r="AD248">
        <v>37.79</v>
      </c>
      <c r="AE248">
        <v>33.380000000000003</v>
      </c>
      <c r="AF248">
        <v>12.25</v>
      </c>
      <c r="AG248">
        <v>1570</v>
      </c>
      <c r="AI248">
        <v>44.58</v>
      </c>
      <c r="AJ248">
        <v>41.32</v>
      </c>
      <c r="AK248">
        <v>3.77</v>
      </c>
      <c r="AL248">
        <v>47.305</v>
      </c>
      <c r="AM248">
        <v>6.3</v>
      </c>
      <c r="AN248">
        <v>47.89</v>
      </c>
      <c r="AO248">
        <v>45.09</v>
      </c>
      <c r="AP248">
        <v>3.31</v>
      </c>
      <c r="AQ248">
        <v>3.83</v>
      </c>
      <c r="AR248">
        <v>4.12</v>
      </c>
      <c r="AS248">
        <v>42.06</v>
      </c>
      <c r="AT248">
        <v>0</v>
      </c>
      <c r="AU248">
        <v>0</v>
      </c>
      <c r="AV248">
        <v>5.6</v>
      </c>
      <c r="AW248">
        <v>68.400000000000006</v>
      </c>
      <c r="AX248">
        <v>92.8</v>
      </c>
      <c r="AY248">
        <v>99.1</v>
      </c>
      <c r="AZ248">
        <v>100</v>
      </c>
      <c r="BA248">
        <v>86.199999999999989</v>
      </c>
      <c r="BB248">
        <v>92.6</v>
      </c>
      <c r="BC248">
        <v>120.8553622952855</v>
      </c>
      <c r="BD248">
        <v>1.1943951513619201E-2</v>
      </c>
      <c r="BE248">
        <v>58.934238348712391</v>
      </c>
      <c r="BF248">
        <v>50.276154300384498</v>
      </c>
      <c r="BG248">
        <v>149.48782283961259</v>
      </c>
      <c r="BH248">
        <v>6.0446167554029637</v>
      </c>
      <c r="BI248">
        <v>88.454707870812285</v>
      </c>
      <c r="BJ248">
        <v>3.534850933961545</v>
      </c>
      <c r="BK248">
        <v>465.06066252453797</v>
      </c>
      <c r="BL248">
        <v>4.3151762666956808</v>
      </c>
      <c r="BM248">
        <v>158.87641295754989</v>
      </c>
      <c r="BN248">
        <v>105.55301473435659</v>
      </c>
      <c r="BO248">
        <v>108.01062489477511</v>
      </c>
      <c r="BP248">
        <v>107.59655840103061</v>
      </c>
      <c r="BQ248">
        <v>4.4533372437368124</v>
      </c>
      <c r="BR248">
        <v>42.873415802828703</v>
      </c>
      <c r="BS248">
        <v>94.125792797018477</v>
      </c>
      <c r="BT248">
        <v>1847.8291843109539</v>
      </c>
      <c r="BU248">
        <v>118.0233317055951</v>
      </c>
      <c r="BV248">
        <v>868.00309629165838</v>
      </c>
      <c r="BW248">
        <v>5.8414017905089484</v>
      </c>
      <c r="BX248">
        <v>12.28105585326456</v>
      </c>
      <c r="BY248">
        <v>10.336281692258639</v>
      </c>
      <c r="BZ248">
        <v>0.42885367946622233</v>
      </c>
      <c r="CA248">
        <f t="shared" si="24"/>
        <v>58.946182300226013</v>
      </c>
      <c r="CB248" cm="1">
        <f t="array" ref="CB248">IF(ISBLANK(INDEX(AC:AC,ROW())), "", INDEX(AC:AC,ROW())*(BI248+BJ248)/1000)</f>
        <v>155.46235438006778</v>
      </c>
      <c r="CC248">
        <f t="shared" si="25"/>
        <v>155.53243959501555</v>
      </c>
      <c r="CD248">
        <f t="shared" si="26"/>
        <v>2.9901200272784898</v>
      </c>
      <c r="CE248">
        <f t="shared" si="27"/>
        <v>3.8480763591462068</v>
      </c>
      <c r="CF248" cm="1">
        <f t="array" ref="CF248">IFERROR(IF((BD248+BE248)*INDEX(H:H,ROW())*INDEX(K:K,ROW())/(BF248*30*1000)&lt;0.5,"",(BD248+BE248)*INDEX(H:H,ROW())*INDEX(K:K,ROW())/(BF248*30*1000)),"")</f>
        <v>2.8037408326527724</v>
      </c>
      <c r="CG248">
        <f t="shared" si="28"/>
        <v>0.41600267746121961</v>
      </c>
      <c r="CH248" cm="1">
        <f t="array" ref="CH248">IFERROR((BD248+BE248)*INDEX(K:K,ROW())*INDEX(H:H,ROW())/BC248/100000,"")</f>
        <v>0.34990910798727071</v>
      </c>
      <c r="CI248">
        <f t="shared" si="29"/>
        <v>109.8399792629137</v>
      </c>
      <c r="CJ248">
        <v>1</v>
      </c>
      <c r="CK248">
        <f t="shared" si="30"/>
        <v>15.289592031474442</v>
      </c>
      <c r="CL248" cm="1">
        <f t="array" ref="CL248">IF(INDEX(AS:AS,ROW()-2)=0,CL247,INDEX(AS:AS,ROW()-2))</f>
        <v>42.06</v>
      </c>
      <c r="CM248" t="str">
        <f t="shared" si="31"/>
        <v>CIV</v>
      </c>
    </row>
    <row r="249" spans="1:91" x14ac:dyDescent="0.3">
      <c r="A249" s="1">
        <v>244</v>
      </c>
      <c r="B249" t="s">
        <v>116</v>
      </c>
      <c r="C249">
        <v>1</v>
      </c>
      <c r="D249">
        <v>11</v>
      </c>
      <c r="E249">
        <v>2</v>
      </c>
      <c r="F249" t="s">
        <v>80</v>
      </c>
      <c r="G249" t="s">
        <v>85</v>
      </c>
      <c r="H249">
        <v>45.87</v>
      </c>
      <c r="I249">
        <v>0.88</v>
      </c>
      <c r="J249">
        <v>45.57</v>
      </c>
      <c r="K249">
        <v>1564</v>
      </c>
      <c r="L249">
        <v>44.13</v>
      </c>
      <c r="M249">
        <v>0.86</v>
      </c>
      <c r="N249">
        <v>43.61</v>
      </c>
      <c r="O249">
        <v>1531</v>
      </c>
      <c r="P249">
        <v>1.35</v>
      </c>
      <c r="Q249">
        <v>50.28</v>
      </c>
      <c r="R249">
        <v>30.11</v>
      </c>
      <c r="S249">
        <v>1.6708776595744681</v>
      </c>
      <c r="T249">
        <v>7.41</v>
      </c>
      <c r="U249">
        <v>0</v>
      </c>
      <c r="V249">
        <v>0</v>
      </c>
      <c r="W249">
        <v>0</v>
      </c>
      <c r="X249">
        <v>0</v>
      </c>
      <c r="Y249">
        <v>2.2000000000000002</v>
      </c>
      <c r="Z249">
        <v>7.72</v>
      </c>
      <c r="AA249">
        <v>19.75</v>
      </c>
      <c r="AB249">
        <v>65.900000000000006</v>
      </c>
      <c r="AC249">
        <v>1696</v>
      </c>
      <c r="AD249">
        <v>37.79</v>
      </c>
      <c r="AE249">
        <v>32.28</v>
      </c>
      <c r="AF249">
        <v>12.3</v>
      </c>
      <c r="AG249">
        <v>1570</v>
      </c>
      <c r="AI249">
        <v>44.58</v>
      </c>
      <c r="AJ249">
        <v>41.32</v>
      </c>
      <c r="AK249">
        <v>4.51</v>
      </c>
      <c r="AL249">
        <v>47.305</v>
      </c>
      <c r="AM249">
        <v>6.31</v>
      </c>
      <c r="AN249">
        <v>48.04</v>
      </c>
      <c r="AO249">
        <v>45.51</v>
      </c>
      <c r="AP249">
        <v>3.12</v>
      </c>
      <c r="AQ249">
        <v>3.49</v>
      </c>
      <c r="AR249">
        <v>4.12</v>
      </c>
      <c r="AS249">
        <v>42.37</v>
      </c>
      <c r="AT249">
        <v>0</v>
      </c>
      <c r="AU249">
        <v>0</v>
      </c>
      <c r="AV249">
        <v>2.9</v>
      </c>
      <c r="AW249">
        <v>45</v>
      </c>
      <c r="AX249">
        <v>86.1</v>
      </c>
      <c r="AY249">
        <v>97.4</v>
      </c>
      <c r="AZ249">
        <v>100</v>
      </c>
      <c r="BA249">
        <v>83.199999999999989</v>
      </c>
      <c r="BB249">
        <v>94.5</v>
      </c>
      <c r="BC249">
        <v>115.28252881326149</v>
      </c>
      <c r="BD249">
        <v>1.1943951513619201E-2</v>
      </c>
      <c r="BE249">
        <v>58.006831284528978</v>
      </c>
      <c r="BF249">
        <v>49.860433481335569</v>
      </c>
      <c r="BG249">
        <v>144.95071469427239</v>
      </c>
      <c r="BH249">
        <v>6.0446167554029637</v>
      </c>
      <c r="BI249">
        <v>85.770060875816128</v>
      </c>
      <c r="BJ249">
        <v>3.534850933961545</v>
      </c>
      <c r="BK249">
        <v>459.09048807702732</v>
      </c>
      <c r="BL249">
        <v>4.371869762482989</v>
      </c>
      <c r="BM249">
        <v>159.44097204242439</v>
      </c>
      <c r="BN249">
        <v>106.1725863839646</v>
      </c>
      <c r="BO249">
        <v>108.03466819629941</v>
      </c>
      <c r="BP249">
        <v>107.7533099919076</v>
      </c>
      <c r="BQ249">
        <v>3.5147087264290331</v>
      </c>
      <c r="BR249">
        <v>39.594969943103841</v>
      </c>
      <c r="BS249">
        <v>95.384903981982802</v>
      </c>
      <c r="BT249">
        <v>1847.8291843109539</v>
      </c>
      <c r="BU249">
        <v>118.07706534313</v>
      </c>
      <c r="BV249">
        <v>868.21308986788029</v>
      </c>
      <c r="BW249">
        <v>4.0295622292113773</v>
      </c>
      <c r="BX249">
        <v>12.27133761431843</v>
      </c>
      <c r="BY249">
        <v>10.336281692258639</v>
      </c>
      <c r="BZ249">
        <v>0.42885367946622233</v>
      </c>
      <c r="CA249">
        <f t="shared" si="24"/>
        <v>58.0187752360426</v>
      </c>
      <c r="CB249" cm="1">
        <f t="array" ref="CB249">IF(ISBLANK(INDEX(AC:AC,ROW())), "", INDEX(AC:AC,ROW())*(BI249+BJ249)/1000)</f>
        <v>151.46113042938293</v>
      </c>
      <c r="CC249">
        <f t="shared" si="25"/>
        <v>150.99533144967535</v>
      </c>
      <c r="CD249">
        <f t="shared" si="26"/>
        <v>3.040428360727403</v>
      </c>
      <c r="CE249">
        <f t="shared" si="27"/>
        <v>3.9823075777655563</v>
      </c>
      <c r="CF249" cm="1">
        <f t="array" ref="CF249">IFERROR(IF((BD249+BE249)*INDEX(H:H,ROW())*INDEX(K:K,ROW())/(BF249*30*1000)&lt;0.5,"",(BD249+BE249)*INDEX(H:H,ROW())*INDEX(K:K,ROW())/(BF249*30*1000)),"")</f>
        <v>2.7826381879591611</v>
      </c>
      <c r="CG249">
        <f t="shared" si="28"/>
        <v>0.43250641701398806</v>
      </c>
      <c r="CH249" cm="1">
        <f t="array" ref="CH249">IFERROR((BD249+BE249)*INDEX(K:K,ROW())*INDEX(H:H,ROW())/BC249/100000,"")</f>
        <v>0.3610526617561538</v>
      </c>
      <c r="CI249">
        <f t="shared" si="29"/>
        <v>108.11185423898328</v>
      </c>
      <c r="CJ249">
        <v>1</v>
      </c>
      <c r="CK249">
        <f t="shared" si="30"/>
        <v>16.028700995136301</v>
      </c>
      <c r="CL249" cm="1">
        <f t="array" ref="CL249">IF(INDEX(AS:AS,ROW()-2)=0,CL248,INDEX(AS:AS,ROW()-2))</f>
        <v>42.43</v>
      </c>
      <c r="CM249" t="str">
        <f t="shared" si="31"/>
        <v>CIV</v>
      </c>
    </row>
    <row r="250" spans="1:91" x14ac:dyDescent="0.3">
      <c r="A250" s="1">
        <v>245</v>
      </c>
      <c r="B250" t="s">
        <v>116</v>
      </c>
      <c r="C250">
        <v>1</v>
      </c>
      <c r="D250">
        <v>11</v>
      </c>
      <c r="E250">
        <v>2</v>
      </c>
      <c r="F250" t="s">
        <v>80</v>
      </c>
      <c r="G250" t="s">
        <v>86</v>
      </c>
      <c r="H250">
        <v>45.87</v>
      </c>
      <c r="I250">
        <v>0.88</v>
      </c>
      <c r="J250">
        <v>45.57</v>
      </c>
      <c r="K250">
        <v>1564</v>
      </c>
      <c r="L250">
        <v>45.89</v>
      </c>
      <c r="M250">
        <v>0.89</v>
      </c>
      <c r="N250">
        <v>45.57</v>
      </c>
      <c r="O250">
        <v>1568</v>
      </c>
      <c r="P250">
        <v>1.35</v>
      </c>
      <c r="Q250">
        <v>50.28</v>
      </c>
      <c r="R250">
        <v>30.11</v>
      </c>
      <c r="S250">
        <v>1.6708776595744681</v>
      </c>
      <c r="T250">
        <v>7.41</v>
      </c>
      <c r="U250">
        <v>0</v>
      </c>
      <c r="V250">
        <v>0</v>
      </c>
      <c r="W250">
        <v>0</v>
      </c>
      <c r="X250">
        <v>0</v>
      </c>
      <c r="Y250">
        <v>2.2000000000000002</v>
      </c>
      <c r="Z250">
        <v>7.72</v>
      </c>
      <c r="AA250">
        <v>19.75</v>
      </c>
      <c r="AB250">
        <v>65.900000000000006</v>
      </c>
      <c r="AC250">
        <v>1700</v>
      </c>
      <c r="AD250">
        <v>37.75</v>
      </c>
      <c r="AE250">
        <v>33.04</v>
      </c>
      <c r="AF250">
        <v>12.08</v>
      </c>
      <c r="AG250">
        <v>1570</v>
      </c>
      <c r="AI250">
        <v>44.91</v>
      </c>
      <c r="AJ250">
        <v>41.32</v>
      </c>
      <c r="AK250">
        <v>4.0199999999999996</v>
      </c>
      <c r="AL250">
        <v>47.305</v>
      </c>
      <c r="AM250">
        <v>6.14</v>
      </c>
      <c r="AN250">
        <v>47.89</v>
      </c>
      <c r="AO250">
        <v>45.09</v>
      </c>
      <c r="AP250">
        <v>3.31</v>
      </c>
      <c r="AQ250">
        <v>3.83</v>
      </c>
      <c r="AR250">
        <v>4.12</v>
      </c>
      <c r="AS250">
        <v>42.06</v>
      </c>
      <c r="AT250">
        <v>0</v>
      </c>
      <c r="AU250">
        <v>0</v>
      </c>
      <c r="AV250">
        <v>5.6</v>
      </c>
      <c r="AW250">
        <v>68.400000000000006</v>
      </c>
      <c r="AX250">
        <v>92.8</v>
      </c>
      <c r="AY250">
        <v>99.1</v>
      </c>
      <c r="AZ250">
        <v>100</v>
      </c>
      <c r="BA250">
        <v>86.199999999999989</v>
      </c>
      <c r="BB250">
        <v>92.6</v>
      </c>
      <c r="BC250">
        <v>121.7581072275285</v>
      </c>
      <c r="BD250">
        <v>1.1943951513619201E-2</v>
      </c>
      <c r="BE250">
        <v>58.868653389111529</v>
      </c>
      <c r="BF250">
        <v>49.877146599605787</v>
      </c>
      <c r="BG250">
        <v>145.53762273970631</v>
      </c>
      <c r="BH250">
        <v>6.0446167554029637</v>
      </c>
      <c r="BI250">
        <v>86.115183615070279</v>
      </c>
      <c r="BJ250">
        <v>3.534850933961545</v>
      </c>
      <c r="BK250">
        <v>416.05131824017411</v>
      </c>
      <c r="BL250">
        <v>4.4938763004646773</v>
      </c>
      <c r="BM250">
        <v>159.43966242110471</v>
      </c>
      <c r="BN250">
        <v>106.5241301330514</v>
      </c>
      <c r="BO250">
        <v>108.03088943517849</v>
      </c>
      <c r="BP250">
        <v>107.88910920244641</v>
      </c>
      <c r="BQ250">
        <v>9.1015405318181433</v>
      </c>
      <c r="BR250">
        <v>40.4716006910717</v>
      </c>
      <c r="BS250">
        <v>99.289531638254402</v>
      </c>
      <c r="BT250">
        <v>1847.8291843109539</v>
      </c>
      <c r="BU250">
        <v>118.1079113359457</v>
      </c>
      <c r="BV250">
        <v>869.45514187688786</v>
      </c>
      <c r="BW250">
        <v>4.0124356340372627</v>
      </c>
      <c r="BX250">
        <v>12.43069535801056</v>
      </c>
      <c r="BY250">
        <v>10.336281692258639</v>
      </c>
      <c r="BZ250">
        <v>0.42885367946622233</v>
      </c>
      <c r="CA250">
        <f t="shared" si="24"/>
        <v>58.880597340625151</v>
      </c>
      <c r="CB250" cm="1">
        <f t="array" ref="CB250">IF(ISBLANK(INDEX(AC:AC,ROW())), "", INDEX(AC:AC,ROW())*(BI250+BJ250)/1000)</f>
        <v>152.40505873335411</v>
      </c>
      <c r="CC250">
        <f t="shared" si="25"/>
        <v>151.58223949510926</v>
      </c>
      <c r="CD250">
        <f t="shared" si="26"/>
        <v>2.7447233899298462</v>
      </c>
      <c r="CE250">
        <f t="shared" si="27"/>
        <v>3.4170317501955085</v>
      </c>
      <c r="CF250" cm="1">
        <f t="array" ref="CF250">IFERROR(IF((BD250+BE250)*INDEX(H:H,ROW())*INDEX(K:K,ROW())/(BF250*30*1000)&lt;0.5,"",(BD250+BE250)*INDEX(H:H,ROW())*INDEX(K:K,ROW())/(BF250*30*1000)),"")</f>
        <v>2.8230257609644585</v>
      </c>
      <c r="CG250">
        <f t="shared" si="28"/>
        <v>0.40964127757341628</v>
      </c>
      <c r="CH250" cm="1">
        <f t="array" ref="CH250">IFERROR((BD250+BE250)*INDEX(K:K,ROW())*INDEX(H:H,ROW())/BC250/100000,"")</f>
        <v>0.34692836380324399</v>
      </c>
      <c r="CI250">
        <f t="shared" si="29"/>
        <v>109.71776862396467</v>
      </c>
      <c r="CJ250">
        <v>1</v>
      </c>
      <c r="CK250">
        <f t="shared" si="30"/>
        <v>15.176231188104204</v>
      </c>
      <c r="CL250" cm="1">
        <f t="array" ref="CL250">IF(INDEX(AS:AS,ROW()-2)=0,CL249,INDEX(AS:AS,ROW()-2))</f>
        <v>42.06</v>
      </c>
      <c r="CM250" t="str">
        <f t="shared" si="31"/>
        <v>CIV</v>
      </c>
    </row>
    <row r="251" spans="1:91" x14ac:dyDescent="0.3">
      <c r="A251" s="1">
        <v>246</v>
      </c>
      <c r="B251" t="s">
        <v>116</v>
      </c>
      <c r="C251">
        <v>1</v>
      </c>
      <c r="D251">
        <v>11</v>
      </c>
      <c r="E251">
        <v>2</v>
      </c>
      <c r="F251" t="s">
        <v>80</v>
      </c>
      <c r="G251" t="s">
        <v>87</v>
      </c>
      <c r="H251">
        <v>45.87</v>
      </c>
      <c r="I251">
        <v>0.88</v>
      </c>
      <c r="J251">
        <v>45.57</v>
      </c>
      <c r="K251">
        <v>1564</v>
      </c>
      <c r="L251">
        <v>45.89</v>
      </c>
      <c r="M251">
        <v>0.89</v>
      </c>
      <c r="N251">
        <v>45.57</v>
      </c>
      <c r="O251">
        <v>1568</v>
      </c>
      <c r="P251">
        <v>1.35</v>
      </c>
      <c r="Q251">
        <v>50.28</v>
      </c>
      <c r="R251">
        <v>30.11</v>
      </c>
      <c r="S251">
        <v>1.6708776595744681</v>
      </c>
      <c r="T251">
        <v>7.41</v>
      </c>
      <c r="U251">
        <v>0</v>
      </c>
      <c r="V251">
        <v>0</v>
      </c>
      <c r="W251">
        <v>0</v>
      </c>
      <c r="X251">
        <v>0</v>
      </c>
      <c r="Y251">
        <v>2.2000000000000002</v>
      </c>
      <c r="Z251">
        <v>7.72</v>
      </c>
      <c r="AA251">
        <v>19.75</v>
      </c>
      <c r="AB251">
        <v>65.900000000000006</v>
      </c>
      <c r="AC251">
        <v>1694</v>
      </c>
      <c r="AD251">
        <v>37.79</v>
      </c>
      <c r="AE251">
        <v>32.28</v>
      </c>
      <c r="AF251">
        <v>12.16</v>
      </c>
      <c r="AG251">
        <v>1570</v>
      </c>
      <c r="AI251">
        <v>44.58</v>
      </c>
      <c r="AJ251">
        <v>41.32</v>
      </c>
      <c r="AK251">
        <v>4.51</v>
      </c>
      <c r="AL251">
        <v>47.305</v>
      </c>
      <c r="AM251">
        <v>6.31</v>
      </c>
      <c r="AN251">
        <v>47.89</v>
      </c>
      <c r="AO251">
        <v>45.09</v>
      </c>
      <c r="AP251">
        <v>3.08</v>
      </c>
      <c r="AQ251">
        <v>3.56</v>
      </c>
      <c r="AR251">
        <v>4.12</v>
      </c>
      <c r="AS251">
        <v>42.06</v>
      </c>
      <c r="AT251">
        <v>0</v>
      </c>
      <c r="AU251">
        <v>0</v>
      </c>
      <c r="AV251">
        <v>4.3</v>
      </c>
      <c r="AW251">
        <v>48.2</v>
      </c>
      <c r="AX251">
        <v>89.7</v>
      </c>
      <c r="AY251">
        <v>99</v>
      </c>
      <c r="AZ251">
        <v>100</v>
      </c>
      <c r="BA251">
        <v>85.4</v>
      </c>
      <c r="BB251">
        <v>94.7</v>
      </c>
      <c r="BC251">
        <v>103.6695257057733</v>
      </c>
      <c r="BD251">
        <v>1.1943951513619201E-2</v>
      </c>
      <c r="BE251">
        <v>59.831078951818071</v>
      </c>
      <c r="BF251">
        <v>49.964205008068177</v>
      </c>
      <c r="BG251">
        <v>146.01272400247919</v>
      </c>
      <c r="BH251">
        <v>6.0446167554029637</v>
      </c>
      <c r="BI251">
        <v>86.397337150636531</v>
      </c>
      <c r="BJ251">
        <v>3.534850933961545</v>
      </c>
      <c r="BK251">
        <v>393.86405960933172</v>
      </c>
      <c r="BL251">
        <v>4.4610425853511062</v>
      </c>
      <c r="BM251">
        <v>155.9650606467884</v>
      </c>
      <c r="BN251">
        <v>106.5928480011645</v>
      </c>
      <c r="BO251">
        <v>108.0566997795314</v>
      </c>
      <c r="BP251">
        <v>107.9009732834643</v>
      </c>
      <c r="BQ251">
        <v>7.0894087351911574</v>
      </c>
      <c r="BR251">
        <v>42.885984101917472</v>
      </c>
      <c r="BS251">
        <v>101.442685800799</v>
      </c>
      <c r="BT251">
        <v>1847.8291843109539</v>
      </c>
      <c r="BU251">
        <v>117.8650432728645</v>
      </c>
      <c r="BV251">
        <v>866.97983956685925</v>
      </c>
      <c r="BW251">
        <v>4.1645541002391822</v>
      </c>
      <c r="BX251">
        <v>12.257811391518899</v>
      </c>
      <c r="BY251">
        <v>10.336281692258639</v>
      </c>
      <c r="BZ251">
        <v>0.42885367946622233</v>
      </c>
      <c r="CA251">
        <f t="shared" si="24"/>
        <v>59.843022903331693</v>
      </c>
      <c r="CB251" cm="1">
        <f t="array" ref="CB251">IF(ISBLANK(INDEX(AC:AC,ROW())), "", INDEX(AC:AC,ROW())*(BI251+BJ251)/1000)</f>
        <v>152.34512661530917</v>
      </c>
      <c r="CC251">
        <f t="shared" si="25"/>
        <v>152.05734075788214</v>
      </c>
      <c r="CD251">
        <f t="shared" si="26"/>
        <v>2.5902337739581647</v>
      </c>
      <c r="CE251">
        <f t="shared" si="27"/>
        <v>3.7992269852489318</v>
      </c>
      <c r="CF251" cm="1">
        <f t="array" ref="CF251">IFERROR(IF((BD251+BE251)*INDEX(H:H,ROW())*INDEX(K:K,ROW())/(BF251*30*1000)&lt;0.5,"",(BD251+BE251)*INDEX(H:H,ROW())*INDEX(K:K,ROW())/(BF251*30*1000)),"")</f>
        <v>2.8641698963270006</v>
      </c>
      <c r="CG251">
        <f t="shared" si="28"/>
        <v>0.48195653127489613</v>
      </c>
      <c r="CH251" cm="1">
        <f t="array" ref="CH251">IFERROR((BD251+BE251)*INDEX(K:K,ROW())*INDEX(H:H,ROW())/BC251/100000,"")</f>
        <v>0.41412161646472212</v>
      </c>
      <c r="CI251">
        <f t="shared" si="29"/>
        <v>111.51114691793738</v>
      </c>
      <c r="CJ251">
        <v>1</v>
      </c>
      <c r="CK251">
        <f t="shared" si="30"/>
        <v>17.824227242587348</v>
      </c>
      <c r="CL251" cm="1">
        <f t="array" ref="CL251">IF(INDEX(AS:AS,ROW()-2)=0,CL250,INDEX(AS:AS,ROW()-2))</f>
        <v>42.37</v>
      </c>
      <c r="CM251" t="str">
        <f t="shared" si="31"/>
        <v>CIV</v>
      </c>
    </row>
    <row r="252" spans="1:91" x14ac:dyDescent="0.3">
      <c r="A252" s="1">
        <v>247</v>
      </c>
      <c r="B252" t="s">
        <v>116</v>
      </c>
      <c r="C252">
        <v>1</v>
      </c>
      <c r="D252">
        <v>11</v>
      </c>
      <c r="E252">
        <v>2</v>
      </c>
      <c r="F252" t="s">
        <v>80</v>
      </c>
      <c r="G252" t="s">
        <v>88</v>
      </c>
      <c r="H252">
        <v>45.87</v>
      </c>
      <c r="I252">
        <v>0.88</v>
      </c>
      <c r="J252">
        <v>45.57</v>
      </c>
      <c r="K252">
        <v>1564</v>
      </c>
      <c r="L252">
        <v>45.89</v>
      </c>
      <c r="M252">
        <v>0.89</v>
      </c>
      <c r="N252">
        <v>45.57</v>
      </c>
      <c r="O252">
        <v>1568</v>
      </c>
      <c r="P252">
        <v>1.35</v>
      </c>
      <c r="Q252">
        <v>50.28</v>
      </c>
      <c r="R252">
        <v>30.11</v>
      </c>
      <c r="S252">
        <v>1.6708776595744681</v>
      </c>
      <c r="T252">
        <v>7.41</v>
      </c>
      <c r="U252">
        <v>0</v>
      </c>
      <c r="V252">
        <v>0</v>
      </c>
      <c r="W252">
        <v>0</v>
      </c>
      <c r="X252">
        <v>0</v>
      </c>
      <c r="Y252">
        <v>2.2000000000000002</v>
      </c>
      <c r="Z252">
        <v>7.72</v>
      </c>
      <c r="AA252">
        <v>19.75</v>
      </c>
      <c r="AB252">
        <v>65.900000000000006</v>
      </c>
      <c r="AC252">
        <v>1702</v>
      </c>
      <c r="AD252">
        <v>37.79</v>
      </c>
      <c r="AE252">
        <v>32.28</v>
      </c>
      <c r="AF252">
        <v>12.24</v>
      </c>
      <c r="AG252">
        <v>1570</v>
      </c>
      <c r="AI252">
        <v>44.58</v>
      </c>
      <c r="AJ252">
        <v>41.32</v>
      </c>
      <c r="AK252">
        <v>4.51</v>
      </c>
      <c r="AL252">
        <v>47.305</v>
      </c>
      <c r="AM252">
        <v>6.22</v>
      </c>
      <c r="AN252">
        <v>47.89</v>
      </c>
      <c r="AO252">
        <v>45.09</v>
      </c>
      <c r="AP252">
        <v>3.31</v>
      </c>
      <c r="AQ252">
        <v>3.83</v>
      </c>
      <c r="AR252">
        <v>4.12</v>
      </c>
      <c r="AS252">
        <v>42.06</v>
      </c>
      <c r="AT252">
        <v>0</v>
      </c>
      <c r="AU252">
        <v>0</v>
      </c>
      <c r="AV252">
        <v>5.6</v>
      </c>
      <c r="AW252">
        <v>68.400000000000006</v>
      </c>
      <c r="AX252">
        <v>92.8</v>
      </c>
      <c r="AY252">
        <v>99.1</v>
      </c>
      <c r="AZ252">
        <v>100</v>
      </c>
      <c r="BA252">
        <v>86.199999999999989</v>
      </c>
      <c r="BB252">
        <v>92.6</v>
      </c>
      <c r="BC252">
        <v>106.0193552672513</v>
      </c>
      <c r="BD252">
        <v>5.3386070164899999E-3</v>
      </c>
      <c r="BE252">
        <v>59.663121549734527</v>
      </c>
      <c r="BF252">
        <v>49.83655950292561</v>
      </c>
      <c r="BG252">
        <v>150.66728398631989</v>
      </c>
      <c r="BH252">
        <v>6.0446167554029637</v>
      </c>
      <c r="BI252">
        <v>89.151156674290192</v>
      </c>
      <c r="BJ252">
        <v>3.534850933961545</v>
      </c>
      <c r="BK252">
        <v>430.44871545962889</v>
      </c>
      <c r="BL252">
        <v>4.3783566905836278</v>
      </c>
      <c r="BM252">
        <v>153.5961981680517</v>
      </c>
      <c r="BN252">
        <v>106.54867299557139</v>
      </c>
      <c r="BO252">
        <v>107.9062493739096</v>
      </c>
      <c r="BP252">
        <v>107.9372340427701</v>
      </c>
      <c r="BQ252">
        <v>10.658615235652039</v>
      </c>
      <c r="BR252">
        <v>36.16036997405638</v>
      </c>
      <c r="BS252">
        <v>99.094015174190673</v>
      </c>
      <c r="BT252">
        <v>1847.8291843109539</v>
      </c>
      <c r="BU252">
        <v>118.0322151098201</v>
      </c>
      <c r="BV252">
        <v>870.94855839276897</v>
      </c>
      <c r="BW252">
        <v>4.0697578449830294</v>
      </c>
      <c r="BX252">
        <v>12.784936781090961</v>
      </c>
      <c r="BY252">
        <v>10.336281692258639</v>
      </c>
      <c r="BZ252">
        <v>0.42885367946622233</v>
      </c>
      <c r="CA252">
        <f t="shared" si="24"/>
        <v>59.668460156751017</v>
      </c>
      <c r="CB252" cm="1">
        <f t="array" ref="CB252">IF(ISBLANK(INDEX(AC:AC,ROW())), "", INDEX(AC:AC,ROW())*(BI252+BJ252)/1000)</f>
        <v>157.75158494924446</v>
      </c>
      <c r="CC252">
        <f t="shared" si="25"/>
        <v>156.71190074172284</v>
      </c>
      <c r="CD252">
        <f t="shared" si="26"/>
        <v>2.7467519277240608</v>
      </c>
      <c r="CE252">
        <f t="shared" si="27"/>
        <v>4.0600955775911203</v>
      </c>
      <c r="CF252" cm="1">
        <f t="array" ref="CF252">IFERROR(IF((BD252+BE252)*INDEX(H:H,ROW())*INDEX(K:K,ROW())/(BF252*30*1000)&lt;0.5,"",(BD252+BE252)*INDEX(H:H,ROW())*INDEX(K:K,ROW())/(BF252*30*1000)),"")</f>
        <v>2.8631296307328582</v>
      </c>
      <c r="CG252">
        <f t="shared" si="28"/>
        <v>0.47007038834841702</v>
      </c>
      <c r="CH252" cm="1">
        <f t="array" ref="CH252">IFERROR((BD252+BE252)*INDEX(K:K,ROW())*INDEX(H:H,ROW())/BC252/100000,"")</f>
        <v>0.40376173722313624</v>
      </c>
      <c r="CI252">
        <f t="shared" si="29"/>
        <v>111.18586769346037</v>
      </c>
      <c r="CJ252">
        <v>1</v>
      </c>
      <c r="CK252">
        <f t="shared" si="30"/>
        <v>17.429168283970281</v>
      </c>
      <c r="CL252" cm="1">
        <f t="array" ref="CL252">IF(INDEX(AS:AS,ROW()-2)=0,CL251,INDEX(AS:AS,ROW()-2))</f>
        <v>42.06</v>
      </c>
      <c r="CM252" t="str">
        <f t="shared" si="31"/>
        <v>CIV</v>
      </c>
    </row>
    <row r="253" spans="1:91" x14ac:dyDescent="0.3">
      <c r="A253" s="1">
        <v>248</v>
      </c>
      <c r="B253" t="s">
        <v>116</v>
      </c>
      <c r="C253">
        <v>1</v>
      </c>
      <c r="D253">
        <v>11</v>
      </c>
      <c r="E253">
        <v>2</v>
      </c>
      <c r="F253" t="s">
        <v>89</v>
      </c>
      <c r="G253" t="s">
        <v>90</v>
      </c>
      <c r="H253">
        <v>44.15</v>
      </c>
      <c r="I253">
        <v>0.89</v>
      </c>
      <c r="J253">
        <v>43.61</v>
      </c>
      <c r="K253">
        <v>1532</v>
      </c>
      <c r="L253">
        <v>44.41</v>
      </c>
      <c r="M253">
        <v>0.85</v>
      </c>
      <c r="N253">
        <v>44.1</v>
      </c>
      <c r="O253">
        <v>1536</v>
      </c>
      <c r="P253">
        <v>2.4</v>
      </c>
      <c r="Q253">
        <v>50.12</v>
      </c>
      <c r="R253">
        <v>29.92</v>
      </c>
      <c r="S253">
        <v>1.6751336898395719</v>
      </c>
      <c r="T253">
        <v>7.41</v>
      </c>
      <c r="U253">
        <v>0</v>
      </c>
      <c r="V253">
        <v>0</v>
      </c>
      <c r="W253">
        <v>0</v>
      </c>
      <c r="X253">
        <v>0</v>
      </c>
      <c r="Y253">
        <v>5.12</v>
      </c>
      <c r="Z253">
        <v>8.24</v>
      </c>
      <c r="AA253">
        <v>23.96</v>
      </c>
      <c r="AB253">
        <v>66.72</v>
      </c>
      <c r="AC253">
        <v>1700</v>
      </c>
      <c r="AD253">
        <v>37.79</v>
      </c>
      <c r="AE253">
        <v>32.28</v>
      </c>
      <c r="AF253">
        <v>12.04</v>
      </c>
      <c r="AG253">
        <v>1570</v>
      </c>
      <c r="AI253">
        <v>44.58</v>
      </c>
      <c r="AJ253">
        <v>41.32</v>
      </c>
      <c r="AK253">
        <v>4.51</v>
      </c>
      <c r="AL253">
        <v>47.305</v>
      </c>
      <c r="AM253">
        <v>6.31</v>
      </c>
      <c r="AN253">
        <v>48.42</v>
      </c>
      <c r="AO253">
        <v>45.82</v>
      </c>
      <c r="AP253">
        <v>2.99</v>
      </c>
      <c r="AQ253">
        <v>3.43</v>
      </c>
      <c r="AR253">
        <v>2.5099999999999998</v>
      </c>
      <c r="AS253">
        <v>42.61</v>
      </c>
      <c r="AT253">
        <v>0</v>
      </c>
      <c r="AU253">
        <v>0</v>
      </c>
      <c r="AV253">
        <v>3.8</v>
      </c>
      <c r="AW253">
        <v>45.6</v>
      </c>
      <c r="AX253">
        <v>85.3</v>
      </c>
      <c r="AY253">
        <v>96.8</v>
      </c>
      <c r="AZ253">
        <v>100</v>
      </c>
      <c r="BA253">
        <v>81.5</v>
      </c>
      <c r="BB253">
        <v>93</v>
      </c>
      <c r="BC253">
        <v>104.9643900062141</v>
      </c>
      <c r="BD253">
        <v>1.07542111455714E-2</v>
      </c>
      <c r="BE253">
        <v>61.0256226880215</v>
      </c>
      <c r="BF253">
        <v>50.858509031598523</v>
      </c>
      <c r="BG253">
        <v>146.2545168516001</v>
      </c>
      <c r="BH253">
        <v>6.0446167554029637</v>
      </c>
      <c r="BI253">
        <v>86.54112504865337</v>
      </c>
      <c r="BJ253">
        <v>3.534850933961545</v>
      </c>
      <c r="BK253">
        <v>435.59047704241442</v>
      </c>
      <c r="BL253">
        <v>4.387823284703317</v>
      </c>
      <c r="BM253">
        <v>152.730840122605</v>
      </c>
      <c r="BN253">
        <v>106.1202583053575</v>
      </c>
      <c r="BO253">
        <v>107.9927547972574</v>
      </c>
      <c r="BP253">
        <v>108.06262506607609</v>
      </c>
      <c r="BQ253">
        <v>6.0796687520189137</v>
      </c>
      <c r="BR253">
        <v>36.766120668552873</v>
      </c>
      <c r="BS253">
        <v>100.6393197452217</v>
      </c>
      <c r="BT253">
        <v>1847.8291843109539</v>
      </c>
      <c r="BU253">
        <v>117.96805082684</v>
      </c>
      <c r="BV253">
        <v>868.4738561566287</v>
      </c>
      <c r="BW253">
        <v>4.162154944187308</v>
      </c>
      <c r="BX253">
        <v>13.357304932406331</v>
      </c>
      <c r="BY253">
        <v>10.336281692258639</v>
      </c>
      <c r="BZ253">
        <v>0.42885367946622233</v>
      </c>
      <c r="CA253">
        <f t="shared" si="24"/>
        <v>61.036376899167074</v>
      </c>
      <c r="CB253" cm="1">
        <f t="array" ref="CB253">IF(ISBLANK(INDEX(AC:AC,ROW())), "", INDEX(AC:AC,ROW())*(BI253+BJ253)/1000)</f>
        <v>153.12915917044538</v>
      </c>
      <c r="CC253">
        <f t="shared" si="25"/>
        <v>152.29913360700306</v>
      </c>
      <c r="CD253">
        <f t="shared" si="26"/>
        <v>2.8600981944285007</v>
      </c>
      <c r="CE253">
        <f t="shared" si="27"/>
        <v>4.1498881384117663</v>
      </c>
      <c r="CF253" cm="1">
        <f t="array" ref="CF253">IFERROR(IF((BD253+BE253)*INDEX(H:H,ROW())*INDEX(K:K,ROW())/(BF253*30*1000)&lt;0.5,"",(BD253+BE253)*INDEX(H:H,ROW())*INDEX(K:K,ROW())/(BF253*30*1000)),"")</f>
        <v>2.7057853458146783</v>
      </c>
      <c r="CG253">
        <f t="shared" si="28"/>
        <v>0.48453107790735123</v>
      </c>
      <c r="CH253" cm="1">
        <f t="array" ref="CH253">IFERROR((BD253+BE253)*INDEX(K:K,ROW())*INDEX(H:H,ROW())/BC253/100000,"")</f>
        <v>0.39331112705805038</v>
      </c>
      <c r="CI253">
        <f t="shared" si="29"/>
        <v>107.23029229689567</v>
      </c>
      <c r="CJ253">
        <v>1</v>
      </c>
      <c r="CK253">
        <f t="shared" si="30"/>
        <v>17.604343570248528</v>
      </c>
      <c r="CL253" cm="1">
        <f t="array" ref="CL253">IF(INDEX(AS:AS,ROW()-2)=0,CL252,INDEX(AS:AS,ROW()-2))</f>
        <v>42.06</v>
      </c>
      <c r="CM253" t="str">
        <f t="shared" si="31"/>
        <v>CIV</v>
      </c>
    </row>
    <row r="254" spans="1:91" x14ac:dyDescent="0.3">
      <c r="A254" s="1">
        <v>249</v>
      </c>
      <c r="B254" t="s">
        <v>116</v>
      </c>
      <c r="C254">
        <v>1</v>
      </c>
      <c r="D254">
        <v>11</v>
      </c>
      <c r="E254">
        <v>2</v>
      </c>
      <c r="F254" t="s">
        <v>89</v>
      </c>
      <c r="G254" t="s">
        <v>91</v>
      </c>
      <c r="H254">
        <v>45.87</v>
      </c>
      <c r="I254">
        <v>0.88</v>
      </c>
      <c r="J254">
        <v>45.57</v>
      </c>
      <c r="K254">
        <v>1564</v>
      </c>
      <c r="L254">
        <v>45.89</v>
      </c>
      <c r="M254">
        <v>0.89</v>
      </c>
      <c r="N254">
        <v>45.57</v>
      </c>
      <c r="O254">
        <v>1568</v>
      </c>
      <c r="P254">
        <v>1.35</v>
      </c>
      <c r="Q254">
        <v>50.28</v>
      </c>
      <c r="R254">
        <v>30.11</v>
      </c>
      <c r="S254">
        <v>1.6708776595744681</v>
      </c>
      <c r="T254">
        <v>7.41</v>
      </c>
      <c r="U254">
        <v>0</v>
      </c>
      <c r="V254">
        <v>0</v>
      </c>
      <c r="W254">
        <v>0</v>
      </c>
      <c r="X254">
        <v>0</v>
      </c>
      <c r="Y254">
        <v>2.2000000000000002</v>
      </c>
      <c r="Z254">
        <v>7.72</v>
      </c>
      <c r="AA254">
        <v>19.75</v>
      </c>
      <c r="AB254">
        <v>65.900000000000006</v>
      </c>
      <c r="AC254">
        <v>1690</v>
      </c>
      <c r="AD254">
        <v>37.92</v>
      </c>
      <c r="AE254">
        <v>33.21</v>
      </c>
      <c r="AF254">
        <v>11.95</v>
      </c>
      <c r="AG254">
        <v>1570</v>
      </c>
      <c r="AI254">
        <v>45.23</v>
      </c>
      <c r="AJ254">
        <v>42.07</v>
      </c>
      <c r="AK254">
        <v>4.01</v>
      </c>
      <c r="AL254">
        <v>47.84</v>
      </c>
      <c r="AM254">
        <v>6.34</v>
      </c>
      <c r="AN254">
        <v>47.89</v>
      </c>
      <c r="AO254">
        <v>45.09</v>
      </c>
      <c r="AP254">
        <v>3.31</v>
      </c>
      <c r="AQ254">
        <v>3.83</v>
      </c>
      <c r="AR254">
        <v>4.12</v>
      </c>
      <c r="AS254">
        <v>42.06</v>
      </c>
      <c r="AT254">
        <v>0</v>
      </c>
      <c r="AU254">
        <v>0</v>
      </c>
      <c r="AV254">
        <v>5.6</v>
      </c>
      <c r="AW254">
        <v>68.400000000000006</v>
      </c>
      <c r="AX254">
        <v>92.8</v>
      </c>
      <c r="AY254">
        <v>99.1</v>
      </c>
      <c r="AZ254">
        <v>100</v>
      </c>
      <c r="BA254">
        <v>86.199999999999989</v>
      </c>
      <c r="BB254">
        <v>92.6</v>
      </c>
      <c r="BC254">
        <v>128.08542528987221</v>
      </c>
      <c r="BD254">
        <v>1.1463833732777901E-2</v>
      </c>
      <c r="BE254">
        <v>64.003239002635411</v>
      </c>
      <c r="BF254">
        <v>52.254192406912082</v>
      </c>
      <c r="BG254">
        <v>152.6364398025101</v>
      </c>
      <c r="BH254">
        <v>6.0446167554029637</v>
      </c>
      <c r="BI254">
        <v>90.318621499063156</v>
      </c>
      <c r="BJ254">
        <v>3.534850933961545</v>
      </c>
      <c r="BK254">
        <v>430.25260795226461</v>
      </c>
      <c r="BL254">
        <v>4.5912787050175989</v>
      </c>
      <c r="BM254">
        <v>151.9937834822673</v>
      </c>
      <c r="BN254">
        <v>106.2023013187594</v>
      </c>
      <c r="BO254">
        <v>108.0290892286625</v>
      </c>
      <c r="BP254">
        <v>108.24157867663089</v>
      </c>
      <c r="BQ254">
        <v>6.3911513716816311</v>
      </c>
      <c r="BR254">
        <v>43.766252928688409</v>
      </c>
      <c r="BS254">
        <v>99.754461607399179</v>
      </c>
      <c r="BT254">
        <v>1847.8291843109539</v>
      </c>
      <c r="BU254">
        <v>118.0386195157369</v>
      </c>
      <c r="BV254">
        <v>870.65178691201777</v>
      </c>
      <c r="BW254">
        <v>3.573985126992786</v>
      </c>
      <c r="BX254">
        <v>13.40559387989455</v>
      </c>
      <c r="BY254">
        <v>10.336281692258639</v>
      </c>
      <c r="BZ254">
        <v>0.42885367946622233</v>
      </c>
      <c r="CA254">
        <f t="shared" si="24"/>
        <v>64.014702836368187</v>
      </c>
      <c r="CB254" cm="1">
        <f t="array" ref="CB254">IF(ISBLANK(INDEX(AC:AC,ROW())), "", INDEX(AC:AC,ROW())*(BI254+BJ254)/1000)</f>
        <v>158.61236841181176</v>
      </c>
      <c r="CC254">
        <f t="shared" si="25"/>
        <v>158.68105655791305</v>
      </c>
      <c r="CD254">
        <f t="shared" si="26"/>
        <v>2.7114301939074714</v>
      </c>
      <c r="CE254">
        <f t="shared" si="27"/>
        <v>3.3591066819550544</v>
      </c>
      <c r="CF254" cm="1">
        <f t="array" ref="CF254">IFERROR(IF((BD254+BE254)*INDEX(H:H,ROW())*INDEX(K:K,ROW())/(BF254*30*1000)&lt;0.5,"",(BD254+BE254)*INDEX(H:H,ROW())*INDEX(K:K,ROW())/(BF254*30*1000)),"")</f>
        <v>2.9295629051902967</v>
      </c>
      <c r="CG254">
        <f t="shared" si="28"/>
        <v>0.40796360935410703</v>
      </c>
      <c r="CH254" cm="1">
        <f t="array" ref="CH254">IFERROR((BD254+BE254)*INDEX(K:K,ROW())*INDEX(H:H,ROW())/BC254/100000,"")</f>
        <v>0.35854651698940104</v>
      </c>
      <c r="CI254">
        <f t="shared" si="29"/>
        <v>119.28463146698655</v>
      </c>
      <c r="CJ254">
        <v>1</v>
      </c>
      <c r="CK254">
        <f t="shared" si="30"/>
        <v>14.426537446622843</v>
      </c>
      <c r="CL254" cm="1">
        <f t="array" ref="CL254">IF(INDEX(AS:AS,ROW()-2)=0,CL253,INDEX(AS:AS,ROW()-2))</f>
        <v>42.06</v>
      </c>
      <c r="CM254" t="str">
        <f t="shared" si="31"/>
        <v>CIV</v>
      </c>
    </row>
    <row r="255" spans="1:91" x14ac:dyDescent="0.3">
      <c r="A255" s="1">
        <v>250</v>
      </c>
      <c r="B255" t="s">
        <v>116</v>
      </c>
      <c r="C255">
        <v>1</v>
      </c>
      <c r="D255">
        <v>11</v>
      </c>
      <c r="E255">
        <v>2</v>
      </c>
      <c r="F255" t="s">
        <v>89</v>
      </c>
      <c r="G255" t="s">
        <v>92</v>
      </c>
      <c r="H255">
        <v>45.87</v>
      </c>
      <c r="I255">
        <v>0.88</v>
      </c>
      <c r="J255">
        <v>45.57</v>
      </c>
      <c r="K255">
        <v>1564</v>
      </c>
      <c r="L255">
        <v>45.89</v>
      </c>
      <c r="M255">
        <v>0.89</v>
      </c>
      <c r="N255">
        <v>45.57</v>
      </c>
      <c r="O255">
        <v>1568</v>
      </c>
      <c r="P255">
        <v>1.35</v>
      </c>
      <c r="Q255">
        <v>50.28</v>
      </c>
      <c r="R255">
        <v>30.11</v>
      </c>
      <c r="S255">
        <v>1.6708776595744681</v>
      </c>
      <c r="T255">
        <v>7.41</v>
      </c>
      <c r="U255">
        <v>0</v>
      </c>
      <c r="V255">
        <v>0</v>
      </c>
      <c r="W255">
        <v>0</v>
      </c>
      <c r="X255">
        <v>0</v>
      </c>
      <c r="Y255">
        <v>2.2000000000000002</v>
      </c>
      <c r="Z255">
        <v>7.72</v>
      </c>
      <c r="AA255">
        <v>19.75</v>
      </c>
      <c r="AB255">
        <v>65.900000000000006</v>
      </c>
      <c r="AC255">
        <v>1684</v>
      </c>
      <c r="AD255">
        <v>37.79</v>
      </c>
      <c r="AE255">
        <v>32.28</v>
      </c>
      <c r="AF255">
        <v>12.18</v>
      </c>
      <c r="AG255">
        <v>1570</v>
      </c>
      <c r="AI255">
        <v>44.58</v>
      </c>
      <c r="AJ255">
        <v>41.32</v>
      </c>
      <c r="AK255">
        <v>4.51</v>
      </c>
      <c r="AL255">
        <v>47.305</v>
      </c>
      <c r="AM255">
        <v>6.31</v>
      </c>
      <c r="AN255">
        <v>47.89</v>
      </c>
      <c r="AO255">
        <v>45.96</v>
      </c>
      <c r="AP255">
        <v>2.92</v>
      </c>
      <c r="AQ255">
        <v>3.39</v>
      </c>
      <c r="AR255">
        <v>4.12</v>
      </c>
      <c r="AS255">
        <v>42.79</v>
      </c>
      <c r="AT255">
        <v>0</v>
      </c>
      <c r="AU255">
        <v>0</v>
      </c>
      <c r="AV255">
        <v>5.3</v>
      </c>
      <c r="AW255">
        <v>52.6</v>
      </c>
      <c r="AX255">
        <v>90.4</v>
      </c>
      <c r="AY255">
        <v>100</v>
      </c>
      <c r="AZ255">
        <v>100</v>
      </c>
      <c r="BA255">
        <v>85.100000000000009</v>
      </c>
      <c r="BB255">
        <v>94.7</v>
      </c>
      <c r="BC255">
        <v>114.651753735478</v>
      </c>
      <c r="BD255">
        <v>9.0664538955658007E-3</v>
      </c>
      <c r="BE255">
        <v>65.105344886676235</v>
      </c>
      <c r="BF255">
        <v>52.965998445419586</v>
      </c>
      <c r="BG255">
        <v>156.28474949281321</v>
      </c>
      <c r="BH255">
        <v>6.0446167554029637</v>
      </c>
      <c r="BI255">
        <v>92.477324881889317</v>
      </c>
      <c r="BJ255">
        <v>3.534850933961545</v>
      </c>
      <c r="BK255">
        <v>442.68439667379329</v>
      </c>
      <c r="BL255">
        <v>4.5691321416810178</v>
      </c>
      <c r="BM255">
        <v>151.15696939890699</v>
      </c>
      <c r="BN255">
        <v>105.982235034591</v>
      </c>
      <c r="BO255">
        <v>108.01216690788971</v>
      </c>
      <c r="BP255">
        <v>108.23449440472019</v>
      </c>
      <c r="BQ255">
        <v>9.2397511031549264</v>
      </c>
      <c r="BR255">
        <v>44.522644841509447</v>
      </c>
      <c r="BS255">
        <v>100.8550108653431</v>
      </c>
      <c r="BT255">
        <v>1847.8291843109539</v>
      </c>
      <c r="BU255">
        <v>118.03919646435141</v>
      </c>
      <c r="BV255">
        <v>869.98991965947528</v>
      </c>
      <c r="BW255">
        <v>4.3926048895859191</v>
      </c>
      <c r="BX255">
        <v>13.020688721691769</v>
      </c>
      <c r="BY255">
        <v>10.336281692258639</v>
      </c>
      <c r="BZ255">
        <v>0.42885367946622233</v>
      </c>
      <c r="CA255">
        <f t="shared" si="24"/>
        <v>65.114411340571806</v>
      </c>
      <c r="CB255" cm="1">
        <f t="array" ref="CB255">IF(ISBLANK(INDEX(AC:AC,ROW())), "", INDEX(AC:AC,ROW())*(BI255+BJ255)/1000)</f>
        <v>161.68450407389287</v>
      </c>
      <c r="CC255">
        <f t="shared" si="25"/>
        <v>162.32936624821616</v>
      </c>
      <c r="CD255">
        <f t="shared" si="26"/>
        <v>2.727075247721285</v>
      </c>
      <c r="CE255">
        <f t="shared" si="27"/>
        <v>3.8611218952232078</v>
      </c>
      <c r="CF255" cm="1">
        <f t="array" ref="CF255">IFERROR(IF((BD255+BE255)*INDEX(H:H,ROW())*INDEX(K:K,ROW())/(BF255*30*1000)&lt;0.5,"",(BD255+BE255)*INDEX(H:H,ROW())*INDEX(K:K,ROW())/(BF255*30*1000)),"")</f>
        <v>2.9398433488646925</v>
      </c>
      <c r="CG255">
        <f t="shared" si="28"/>
        <v>0.46197285885065109</v>
      </c>
      <c r="CH255" cm="1">
        <f t="array" ref="CH255">IFERROR((BD255+BE255)*INDEX(K:K,ROW())*INDEX(H:H,ROW())/BC255/100000,"")</f>
        <v>0.40743835093442826</v>
      </c>
      <c r="CI255">
        <f t="shared" si="29"/>
        <v>121.33382200967097</v>
      </c>
      <c r="CJ255">
        <v>1</v>
      </c>
      <c r="CK255">
        <f t="shared" si="30"/>
        <v>16.116885473677314</v>
      </c>
      <c r="CL255" cm="1">
        <f t="array" ref="CL255">IF(INDEX(AS:AS,ROW()-2)=0,CL254,INDEX(AS:AS,ROW()-2))</f>
        <v>42.61</v>
      </c>
      <c r="CM255" t="str">
        <f t="shared" si="31"/>
        <v>CIV</v>
      </c>
    </row>
    <row r="256" spans="1:91" x14ac:dyDescent="0.3">
      <c r="A256" s="1">
        <v>251</v>
      </c>
      <c r="B256" t="s">
        <v>116</v>
      </c>
      <c r="C256">
        <v>1</v>
      </c>
      <c r="D256">
        <v>11</v>
      </c>
      <c r="E256">
        <v>2</v>
      </c>
      <c r="F256" t="s">
        <v>89</v>
      </c>
      <c r="G256" t="s">
        <v>93</v>
      </c>
      <c r="H256">
        <v>45.87</v>
      </c>
      <c r="I256">
        <v>0.88</v>
      </c>
      <c r="J256">
        <v>45.57</v>
      </c>
      <c r="K256">
        <v>1564</v>
      </c>
      <c r="L256">
        <v>45.89</v>
      </c>
      <c r="M256">
        <v>0.89</v>
      </c>
      <c r="N256">
        <v>45.57</v>
      </c>
      <c r="O256">
        <v>1568</v>
      </c>
      <c r="P256">
        <v>1.35</v>
      </c>
      <c r="Q256">
        <v>50.28</v>
      </c>
      <c r="R256">
        <v>30.11</v>
      </c>
      <c r="S256">
        <v>1.6708776595744681</v>
      </c>
      <c r="T256">
        <v>7.41</v>
      </c>
      <c r="U256">
        <v>0</v>
      </c>
      <c r="V256">
        <v>0</v>
      </c>
      <c r="W256">
        <v>0</v>
      </c>
      <c r="X256">
        <v>0</v>
      </c>
      <c r="Y256">
        <v>2.2000000000000002</v>
      </c>
      <c r="Z256">
        <v>7.72</v>
      </c>
      <c r="AA256">
        <v>19.75</v>
      </c>
      <c r="AB256">
        <v>65.900000000000006</v>
      </c>
      <c r="AC256">
        <v>1695</v>
      </c>
      <c r="AD256">
        <v>37.79</v>
      </c>
      <c r="AE256">
        <v>33.32</v>
      </c>
      <c r="AF256">
        <v>12.1</v>
      </c>
      <c r="AG256">
        <v>1570</v>
      </c>
      <c r="AI256">
        <v>44.58</v>
      </c>
      <c r="AJ256">
        <v>41.32</v>
      </c>
      <c r="AK256">
        <v>3.98</v>
      </c>
      <c r="AL256">
        <v>47.305</v>
      </c>
      <c r="AM256">
        <v>6.52</v>
      </c>
      <c r="AN256">
        <v>47.89</v>
      </c>
      <c r="AO256">
        <v>45.09</v>
      </c>
      <c r="AP256">
        <v>3.31</v>
      </c>
      <c r="AQ256">
        <v>3.83</v>
      </c>
      <c r="AR256">
        <v>4.12</v>
      </c>
      <c r="AS256">
        <v>42.06</v>
      </c>
      <c r="AT256">
        <v>0</v>
      </c>
      <c r="AU256">
        <v>0</v>
      </c>
      <c r="AV256">
        <v>5.6</v>
      </c>
      <c r="AW256">
        <v>68.400000000000006</v>
      </c>
      <c r="AX256">
        <v>92.8</v>
      </c>
      <c r="AY256">
        <v>99.1</v>
      </c>
      <c r="AZ256">
        <v>100</v>
      </c>
      <c r="BA256">
        <v>86.199999999999989</v>
      </c>
      <c r="BB256">
        <v>92.6</v>
      </c>
      <c r="BC256">
        <v>120.1075216982656</v>
      </c>
      <c r="BD256">
        <v>5.7650553565840998E-3</v>
      </c>
      <c r="BE256">
        <v>62.500691922215481</v>
      </c>
      <c r="BF256">
        <v>50.958852537968511</v>
      </c>
      <c r="BG256">
        <v>156.31658150876521</v>
      </c>
      <c r="BH256">
        <v>6.0446167554029637</v>
      </c>
      <c r="BI256">
        <v>92.494886802069161</v>
      </c>
      <c r="BJ256">
        <v>3.534850933961545</v>
      </c>
      <c r="BK256">
        <v>468.25760987920989</v>
      </c>
      <c r="BL256">
        <v>4.5888692628389451</v>
      </c>
      <c r="BM256">
        <v>150.4149532666635</v>
      </c>
      <c r="BN256">
        <v>106.3492985418041</v>
      </c>
      <c r="BO256">
        <v>108.0179866098526</v>
      </c>
      <c r="BP256">
        <v>108.0943781812687</v>
      </c>
      <c r="BQ256">
        <v>10.66759595017769</v>
      </c>
      <c r="BR256">
        <v>44.04155502900246</v>
      </c>
      <c r="BS256">
        <v>100.8070964196411</v>
      </c>
      <c r="BT256">
        <v>1847.8291843109539</v>
      </c>
      <c r="BU256">
        <v>118.0382806858612</v>
      </c>
      <c r="BV256">
        <v>869.64407761948132</v>
      </c>
      <c r="BW256">
        <v>4.237976938564076</v>
      </c>
      <c r="BX256">
        <v>12.84600536125725</v>
      </c>
      <c r="BY256">
        <v>10.336281692258639</v>
      </c>
      <c r="BZ256">
        <v>0.42885367946622233</v>
      </c>
      <c r="CA256">
        <f t="shared" si="24"/>
        <v>62.506456977572064</v>
      </c>
      <c r="CB256" cm="1">
        <f t="array" ref="CB256">IF(ISBLANK(INDEX(AC:AC,ROW())), "", INDEX(AC:AC,ROW())*(BI256+BJ256)/1000)</f>
        <v>162.77040546257206</v>
      </c>
      <c r="CC256">
        <f t="shared" si="25"/>
        <v>162.36119826416817</v>
      </c>
      <c r="CD256">
        <f t="shared" si="26"/>
        <v>2.8840487436988242</v>
      </c>
      <c r="CE256">
        <f t="shared" si="27"/>
        <v>3.8986535002825864</v>
      </c>
      <c r="CF256" cm="1">
        <f t="array" ref="CF256">IFERROR(IF((BD256+BE256)*INDEX(H:H,ROW())*INDEX(K:K,ROW())/(BF256*30*1000)&lt;0.5,"",(BD256+BE256)*INDEX(H:H,ROW())*INDEX(K:K,ROW())/(BF256*30*1000)),"")</f>
        <v>2.9332526830482997</v>
      </c>
      <c r="CG256">
        <f t="shared" si="28"/>
        <v>0.4242769463346972</v>
      </c>
      <c r="CH256" cm="1">
        <f t="array" ref="CH256">IFERROR((BD256+BE256)*INDEX(K:K,ROW())*INDEX(H:H,ROW())/BC256/100000,"")</f>
        <v>0.37335344735753706</v>
      </c>
      <c r="CI256">
        <f t="shared" si="29"/>
        <v>116.47417475225362</v>
      </c>
      <c r="CJ256">
        <v>1</v>
      </c>
      <c r="CK256">
        <f t="shared" si="30"/>
        <v>15.384791544971469</v>
      </c>
      <c r="CL256" cm="1">
        <f t="array" ref="CL256">IF(INDEX(AS:AS,ROW()-2)=0,CL255,INDEX(AS:AS,ROW()-2))</f>
        <v>42.06</v>
      </c>
      <c r="CM256" t="str">
        <f t="shared" si="31"/>
        <v>CIV</v>
      </c>
    </row>
    <row r="257" spans="1:91" x14ac:dyDescent="0.3">
      <c r="A257" s="1">
        <v>252</v>
      </c>
      <c r="B257" t="s">
        <v>116</v>
      </c>
      <c r="C257">
        <v>1</v>
      </c>
      <c r="D257">
        <v>11</v>
      </c>
      <c r="E257">
        <v>2</v>
      </c>
      <c r="F257" t="s">
        <v>89</v>
      </c>
      <c r="G257" t="s">
        <v>94</v>
      </c>
      <c r="H257">
        <v>45.87</v>
      </c>
      <c r="I257">
        <v>0.88</v>
      </c>
      <c r="J257">
        <v>45.57</v>
      </c>
      <c r="K257">
        <v>1564</v>
      </c>
      <c r="L257">
        <v>44.32</v>
      </c>
      <c r="M257">
        <v>0.86</v>
      </c>
      <c r="N257">
        <v>44.1</v>
      </c>
      <c r="O257">
        <v>1534</v>
      </c>
      <c r="P257">
        <v>1.35</v>
      </c>
      <c r="Q257">
        <v>50.28</v>
      </c>
      <c r="R257">
        <v>30.11</v>
      </c>
      <c r="S257">
        <v>1.6708776595744681</v>
      </c>
      <c r="T257">
        <v>7.41</v>
      </c>
      <c r="U257">
        <v>0</v>
      </c>
      <c r="V257">
        <v>0</v>
      </c>
      <c r="W257">
        <v>0</v>
      </c>
      <c r="X257">
        <v>0</v>
      </c>
      <c r="Y257">
        <v>2.2000000000000002</v>
      </c>
      <c r="Z257">
        <v>7.72</v>
      </c>
      <c r="AA257">
        <v>19.75</v>
      </c>
      <c r="AB257">
        <v>65.900000000000006</v>
      </c>
      <c r="AC257">
        <v>1692</v>
      </c>
      <c r="AD257">
        <v>37.79</v>
      </c>
      <c r="AE257">
        <v>32.28</v>
      </c>
      <c r="AF257">
        <v>12.24</v>
      </c>
      <c r="AG257">
        <v>1570</v>
      </c>
      <c r="AI257">
        <v>44.58</v>
      </c>
      <c r="AJ257">
        <v>41.32</v>
      </c>
      <c r="AK257">
        <v>4.51</v>
      </c>
      <c r="AL257">
        <v>47.305</v>
      </c>
      <c r="AM257">
        <v>6.31</v>
      </c>
      <c r="AN257">
        <v>48.63</v>
      </c>
      <c r="AO257">
        <v>46.23</v>
      </c>
      <c r="AP257">
        <v>3.16</v>
      </c>
      <c r="AQ257">
        <v>3.54</v>
      </c>
      <c r="AR257">
        <v>4.12</v>
      </c>
      <c r="AS257">
        <v>43.11</v>
      </c>
      <c r="AT257">
        <v>0</v>
      </c>
      <c r="AU257">
        <v>0.8</v>
      </c>
      <c r="AV257">
        <v>5.9</v>
      </c>
      <c r="AW257">
        <v>58.4</v>
      </c>
      <c r="AX257">
        <v>93.2</v>
      </c>
      <c r="AY257">
        <v>100</v>
      </c>
      <c r="AZ257">
        <v>100</v>
      </c>
      <c r="BA257">
        <v>87.3</v>
      </c>
      <c r="BB257">
        <v>94.1</v>
      </c>
      <c r="BC257">
        <v>117.33302877445421</v>
      </c>
      <c r="BD257">
        <v>3.3564129305682002E-3</v>
      </c>
      <c r="BE257">
        <v>61.750027241607889</v>
      </c>
      <c r="BF257">
        <v>50.81367329918718</v>
      </c>
      <c r="BG257">
        <v>151.82178250308769</v>
      </c>
      <c r="BH257">
        <v>6.0446167554029637</v>
      </c>
      <c r="BI257">
        <v>89.833875571318572</v>
      </c>
      <c r="BJ257">
        <v>3.534850933961545</v>
      </c>
      <c r="BK257">
        <v>442.24799794585903</v>
      </c>
      <c r="BL257">
        <v>4.6064779516463243</v>
      </c>
      <c r="BM257">
        <v>150.46229560651929</v>
      </c>
      <c r="BN257">
        <v>106.6551760916937</v>
      </c>
      <c r="BO257">
        <v>107.984385344389</v>
      </c>
      <c r="BP257">
        <v>107.9437508174511</v>
      </c>
      <c r="BQ257">
        <v>6.3480854649376894</v>
      </c>
      <c r="BR257">
        <v>41.886953495159432</v>
      </c>
      <c r="BS257">
        <v>100.95774674251091</v>
      </c>
      <c r="BT257">
        <v>1847.8291843109539</v>
      </c>
      <c r="BU257">
        <v>117.9644314154171</v>
      </c>
      <c r="BV257">
        <v>869.83583156611132</v>
      </c>
      <c r="BW257">
        <v>4.1145865625045914</v>
      </c>
      <c r="BX257">
        <v>12.497319693511001</v>
      </c>
      <c r="BY257">
        <v>10.336281692258639</v>
      </c>
      <c r="BZ257">
        <v>0.42885367946622233</v>
      </c>
      <c r="CA257">
        <f t="shared" si="24"/>
        <v>61.75338365453846</v>
      </c>
      <c r="CB257" cm="1">
        <f t="array" ref="CB257">IF(ISBLANK(INDEX(AC:AC,ROW())), "", INDEX(AC:AC,ROW())*(BI257+BJ257)/1000)</f>
        <v>157.97988524693397</v>
      </c>
      <c r="CC257">
        <f t="shared" si="25"/>
        <v>157.86639925849065</v>
      </c>
      <c r="CD257">
        <f t="shared" si="26"/>
        <v>2.8014067592795451</v>
      </c>
      <c r="CE257">
        <f t="shared" si="27"/>
        <v>3.7691688569292729</v>
      </c>
      <c r="CF257" cm="1">
        <f t="array" ref="CF257">IFERROR(IF((BD257+BE257)*INDEX(H:H,ROW())*INDEX(K:K,ROW())/(BF257*30*1000)&lt;0.5,"",(BD257+BE257)*INDEX(H:H,ROW())*INDEX(K:K,ROW())/(BF257*30*1000)),"")</f>
        <v>2.9061926630079835</v>
      </c>
      <c r="CG257">
        <f t="shared" si="28"/>
        <v>0.43307220336794333</v>
      </c>
      <c r="CH257" cm="1">
        <f t="array" ref="CH257">IFERROR((BD257+BE257)*INDEX(K:K,ROW())*INDEX(H:H,ROW())/BC257/100000,"")</f>
        <v>0.3775773779941855</v>
      </c>
      <c r="CI257">
        <f t="shared" si="29"/>
        <v>115.07090222538895</v>
      </c>
      <c r="CJ257">
        <v>1</v>
      </c>
      <c r="CK257">
        <f t="shared" si="30"/>
        <v>15.748585062633822</v>
      </c>
      <c r="CL257" cm="1">
        <f t="array" ref="CL257">IF(INDEX(AS:AS,ROW()-2)=0,CL256,INDEX(AS:AS,ROW()-2))</f>
        <v>42.79</v>
      </c>
      <c r="CM257" t="str">
        <f t="shared" si="31"/>
        <v>CIV</v>
      </c>
    </row>
    <row r="258" spans="1:91" x14ac:dyDescent="0.3">
      <c r="A258" s="1">
        <v>253</v>
      </c>
      <c r="B258" t="s">
        <v>116</v>
      </c>
      <c r="C258">
        <v>1</v>
      </c>
      <c r="D258">
        <v>11</v>
      </c>
      <c r="E258">
        <v>2</v>
      </c>
      <c r="F258" t="s">
        <v>89</v>
      </c>
      <c r="G258" t="s">
        <v>95</v>
      </c>
      <c r="H258">
        <v>45.87</v>
      </c>
      <c r="I258">
        <v>0.88</v>
      </c>
      <c r="J258">
        <v>45.57</v>
      </c>
      <c r="K258">
        <v>1564</v>
      </c>
      <c r="L258">
        <v>45.89</v>
      </c>
      <c r="M258">
        <v>0.89</v>
      </c>
      <c r="N258">
        <v>45.57</v>
      </c>
      <c r="O258">
        <v>1568</v>
      </c>
      <c r="P258">
        <v>1.35</v>
      </c>
      <c r="Q258">
        <v>50.28</v>
      </c>
      <c r="R258">
        <v>30.11</v>
      </c>
      <c r="S258">
        <v>1.6708776595744681</v>
      </c>
      <c r="T258">
        <v>7.41</v>
      </c>
      <c r="U258">
        <v>0</v>
      </c>
      <c r="V258">
        <v>0</v>
      </c>
      <c r="W258">
        <v>0</v>
      </c>
      <c r="X258">
        <v>0</v>
      </c>
      <c r="Y258">
        <v>2.2000000000000002</v>
      </c>
      <c r="Z258">
        <v>7.72</v>
      </c>
      <c r="AA258">
        <v>19.75</v>
      </c>
      <c r="AB258">
        <v>65.900000000000006</v>
      </c>
      <c r="AC258">
        <v>1678</v>
      </c>
      <c r="AD258">
        <v>37.86</v>
      </c>
      <c r="AE258">
        <v>33.369999999999997</v>
      </c>
      <c r="AF258">
        <v>12.06</v>
      </c>
      <c r="AG258">
        <v>1570</v>
      </c>
      <c r="AI258">
        <v>45.64</v>
      </c>
      <c r="AJ258">
        <v>41.32</v>
      </c>
      <c r="AK258">
        <v>4.1399999999999997</v>
      </c>
      <c r="AL258">
        <v>47.305</v>
      </c>
      <c r="AM258">
        <v>6.41</v>
      </c>
      <c r="AN258">
        <v>47.89</v>
      </c>
      <c r="AO258">
        <v>45.09</v>
      </c>
      <c r="AP258">
        <v>3.31</v>
      </c>
      <c r="AQ258">
        <v>3.83</v>
      </c>
      <c r="AR258">
        <v>4.12</v>
      </c>
      <c r="AS258">
        <v>42.06</v>
      </c>
      <c r="AT258">
        <v>0</v>
      </c>
      <c r="AU258">
        <v>0</v>
      </c>
      <c r="AV258">
        <v>5.6</v>
      </c>
      <c r="AW258">
        <v>68.400000000000006</v>
      </c>
      <c r="AX258">
        <v>92.8</v>
      </c>
      <c r="AY258">
        <v>99.1</v>
      </c>
      <c r="AZ258">
        <v>100</v>
      </c>
      <c r="BA258">
        <v>86.199999999999989</v>
      </c>
      <c r="BB258">
        <v>92.6</v>
      </c>
      <c r="BC258">
        <v>113.97069342542559</v>
      </c>
      <c r="BD258">
        <v>9.4301497024079997E-4</v>
      </c>
      <c r="BE258">
        <v>61.883920844779041</v>
      </c>
      <c r="BF258">
        <v>49.487399331125033</v>
      </c>
      <c r="BG258">
        <v>151.58390379893859</v>
      </c>
      <c r="BH258">
        <v>6.0446167554029637</v>
      </c>
      <c r="BI258">
        <v>89.693597773524488</v>
      </c>
      <c r="BJ258">
        <v>3.534850933961545</v>
      </c>
      <c r="BK258">
        <v>456.56061335917741</v>
      </c>
      <c r="BL258">
        <v>4.7042315599632669</v>
      </c>
      <c r="BM258">
        <v>151.21550581993509</v>
      </c>
      <c r="BN258">
        <v>106.732340909016</v>
      </c>
      <c r="BO258">
        <v>108.0031777979561</v>
      </c>
      <c r="BP258">
        <v>107.86690653472171</v>
      </c>
      <c r="BQ258">
        <v>5.4603483010642977</v>
      </c>
      <c r="BR258">
        <v>42.338004669728001</v>
      </c>
      <c r="BS258">
        <v>100.3726603870159</v>
      </c>
      <c r="BT258">
        <v>1847.8291843109539</v>
      </c>
      <c r="BU258">
        <v>118.0643075736857</v>
      </c>
      <c r="BV258">
        <v>870.38802575787236</v>
      </c>
      <c r="BW258">
        <v>4.0836347286846024</v>
      </c>
      <c r="BX258">
        <v>12.474071300472209</v>
      </c>
      <c r="BY258">
        <v>10.336281692258639</v>
      </c>
      <c r="BZ258">
        <v>0.42885367946622233</v>
      </c>
      <c r="CA258">
        <f t="shared" si="24"/>
        <v>61.884863859749281</v>
      </c>
      <c r="CB258" cm="1">
        <f t="array" ref="CB258">IF(ISBLANK(INDEX(AC:AC,ROW())), "", INDEX(AC:AC,ROW())*(BI258+BJ258)/1000)</f>
        <v>156.43733693116158</v>
      </c>
      <c r="CC258">
        <f t="shared" si="25"/>
        <v>157.62852055434155</v>
      </c>
      <c r="CD258">
        <f t="shared" si="26"/>
        <v>2.896434044762735</v>
      </c>
      <c r="CE258">
        <f t="shared" si="27"/>
        <v>4.0059474908601711</v>
      </c>
      <c r="CF258" cm="1">
        <f t="array" ref="CF258">IFERROR(IF((BD258+BE258)*INDEX(H:H,ROW())*INDEX(K:K,ROW())/(BF258*30*1000)&lt;0.5,"",(BD258+BE258)*INDEX(H:H,ROW())*INDEX(K:K,ROW())/(BF258*30*1000)),"")</f>
        <v>2.9904327667329502</v>
      </c>
      <c r="CG258">
        <f t="shared" si="28"/>
        <v>0.43421161917827678</v>
      </c>
      <c r="CH258" cm="1">
        <f t="array" ref="CH258">IFERROR((BD258+BE258)*INDEX(K:K,ROW())*INDEX(H:H,ROW())/BC258/100000,"")</f>
        <v>0.3895441961060665</v>
      </c>
      <c r="CI258">
        <f t="shared" si="29"/>
        <v>115.31590168846331</v>
      </c>
      <c r="CJ258">
        <v>1</v>
      </c>
      <c r="CK258">
        <f t="shared" si="30"/>
        <v>16.213195943394371</v>
      </c>
      <c r="CL258" cm="1">
        <f t="array" ref="CL258">IF(INDEX(AS:AS,ROW()-2)=0,CL257,INDEX(AS:AS,ROW()-2))</f>
        <v>42.06</v>
      </c>
      <c r="CM258" t="str">
        <f t="shared" si="31"/>
        <v>CIV</v>
      </c>
    </row>
    <row r="259" spans="1:91" x14ac:dyDescent="0.3">
      <c r="A259" s="1">
        <v>254</v>
      </c>
      <c r="B259" t="s">
        <v>116</v>
      </c>
      <c r="C259">
        <v>1</v>
      </c>
      <c r="D259">
        <v>11</v>
      </c>
      <c r="E259">
        <v>2</v>
      </c>
      <c r="F259" t="s">
        <v>89</v>
      </c>
      <c r="G259" t="s">
        <v>96</v>
      </c>
      <c r="H259">
        <v>45.87</v>
      </c>
      <c r="I259">
        <v>0.88</v>
      </c>
      <c r="J259">
        <v>45.57</v>
      </c>
      <c r="K259">
        <v>1564</v>
      </c>
      <c r="L259">
        <v>45.89</v>
      </c>
      <c r="M259">
        <v>0.89</v>
      </c>
      <c r="N259">
        <v>45.57</v>
      </c>
      <c r="O259">
        <v>1568</v>
      </c>
      <c r="P259">
        <v>1.35</v>
      </c>
      <c r="Q259">
        <v>50.28</v>
      </c>
      <c r="R259">
        <v>30.11</v>
      </c>
      <c r="S259">
        <v>1.6708776595744681</v>
      </c>
      <c r="T259">
        <v>7.41</v>
      </c>
      <c r="U259">
        <v>0</v>
      </c>
      <c r="V259">
        <v>0</v>
      </c>
      <c r="W259">
        <v>0</v>
      </c>
      <c r="X259">
        <v>0</v>
      </c>
      <c r="Y259">
        <v>2.2000000000000002</v>
      </c>
      <c r="Z259">
        <v>7.72</v>
      </c>
      <c r="AA259">
        <v>19.75</v>
      </c>
      <c r="AB259">
        <v>65.900000000000006</v>
      </c>
      <c r="AC259">
        <v>1680</v>
      </c>
      <c r="AD259">
        <v>37.79</v>
      </c>
      <c r="AE259">
        <v>32.28</v>
      </c>
      <c r="AF259">
        <v>11.95</v>
      </c>
      <c r="AG259">
        <v>1570</v>
      </c>
      <c r="AI259">
        <v>44.58</v>
      </c>
      <c r="AJ259">
        <v>41.32</v>
      </c>
      <c r="AK259">
        <v>4.51</v>
      </c>
      <c r="AL259">
        <v>47.305</v>
      </c>
      <c r="AM259">
        <v>6.31</v>
      </c>
      <c r="AN259">
        <v>47.89</v>
      </c>
      <c r="AO259">
        <v>45.09</v>
      </c>
      <c r="AP259">
        <v>3.08</v>
      </c>
      <c r="AQ259">
        <v>3.42</v>
      </c>
      <c r="AR259">
        <v>4.12</v>
      </c>
      <c r="AS259">
        <v>42.06</v>
      </c>
      <c r="AT259">
        <v>0</v>
      </c>
      <c r="AU259">
        <v>0</v>
      </c>
      <c r="AV259">
        <v>4.2</v>
      </c>
      <c r="AW259">
        <v>56.7</v>
      </c>
      <c r="AX259">
        <v>93.4</v>
      </c>
      <c r="AY259">
        <v>100</v>
      </c>
      <c r="AZ259">
        <v>100</v>
      </c>
      <c r="BA259">
        <v>89.2</v>
      </c>
      <c r="BB259">
        <v>95.8</v>
      </c>
      <c r="BC259">
        <v>116.9573435515882</v>
      </c>
      <c r="BD259">
        <v>1.1943951513619201E-2</v>
      </c>
      <c r="BE259">
        <v>62.530823899733683</v>
      </c>
      <c r="BF259">
        <v>51.593799143985343</v>
      </c>
      <c r="BG259">
        <v>148.44110267447789</v>
      </c>
      <c r="BH259">
        <v>6.0446167554029637</v>
      </c>
      <c r="BI259">
        <v>87.835162153278091</v>
      </c>
      <c r="BJ259">
        <v>3.534850933961545</v>
      </c>
      <c r="BK259">
        <v>443.3687360789512</v>
      </c>
      <c r="BL259">
        <v>4.687068232429108</v>
      </c>
      <c r="BM259">
        <v>151.17833178403379</v>
      </c>
      <c r="BN259">
        <v>106.3576845973939</v>
      </c>
      <c r="BO259">
        <v>108.0027481651764</v>
      </c>
      <c r="BP259">
        <v>107.8332898797789</v>
      </c>
      <c r="BQ259">
        <v>5.2740624696684364</v>
      </c>
      <c r="BR259">
        <v>40.341703368800729</v>
      </c>
      <c r="BS259">
        <v>100.1130834471312</v>
      </c>
      <c r="BT259">
        <v>1847.8291843109539</v>
      </c>
      <c r="BU259">
        <v>117.98506725470961</v>
      </c>
      <c r="BV259">
        <v>869.69334609431883</v>
      </c>
      <c r="BW259">
        <v>4.0674311318458054</v>
      </c>
      <c r="BX259">
        <v>12.57817714139353</v>
      </c>
      <c r="BY259">
        <v>10.336281692258639</v>
      </c>
      <c r="BZ259">
        <v>0.42885367946622233</v>
      </c>
      <c r="CA259">
        <f t="shared" si="24"/>
        <v>62.542767851247305</v>
      </c>
      <c r="CB259" cm="1">
        <f t="array" ref="CB259">IF(ISBLANK(INDEX(AC:AC,ROW())), "", INDEX(AC:AC,ROW())*(BI259+BJ259)/1000)</f>
        <v>153.50162198656258</v>
      </c>
      <c r="CC259">
        <f t="shared" si="25"/>
        <v>154.48571942988085</v>
      </c>
      <c r="CD259">
        <f t="shared" si="26"/>
        <v>2.8699658305969877</v>
      </c>
      <c r="CE259">
        <f t="shared" si="27"/>
        <v>3.7908584669879035</v>
      </c>
      <c r="CF259" cm="1">
        <f t="array" ref="CF259">IFERROR(IF((BD259+BE259)*INDEX(H:H,ROW())*INDEX(K:K,ROW())/(BF259*30*1000)&lt;0.5,"",(BD259+BE259)*INDEX(H:H,ROW())*INDEX(K:K,ROW())/(BF259*30*1000)),"")</f>
        <v>2.898837178869059</v>
      </c>
      <c r="CG259">
        <f t="shared" si="28"/>
        <v>0.44113347291637195</v>
      </c>
      <c r="CH259" cm="1">
        <f t="array" ref="CH259">IFERROR((BD259+BE259)*INDEX(K:K,ROW())*INDEX(H:H,ROW())/BC259/100000,"")</f>
        <v>0.38363223364008181</v>
      </c>
      <c r="CI259">
        <f t="shared" si="29"/>
        <v>116.54183622676935</v>
      </c>
      <c r="CJ259">
        <v>1</v>
      </c>
      <c r="CK259">
        <f t="shared" si="30"/>
        <v>15.799171973292152</v>
      </c>
      <c r="CL259" cm="1">
        <f t="array" ref="CL259">IF(INDEX(AS:AS,ROW()-2)=0,CL258,INDEX(AS:AS,ROW()-2))</f>
        <v>43.11</v>
      </c>
      <c r="CM259" t="str">
        <f t="shared" si="31"/>
        <v>CIV</v>
      </c>
    </row>
    <row r="260" spans="1:91" x14ac:dyDescent="0.3">
      <c r="A260" s="1">
        <v>255</v>
      </c>
      <c r="B260" t="s">
        <v>116</v>
      </c>
      <c r="C260">
        <v>1</v>
      </c>
      <c r="D260">
        <v>11</v>
      </c>
      <c r="E260">
        <v>2</v>
      </c>
      <c r="F260" t="s">
        <v>89</v>
      </c>
      <c r="G260" t="s">
        <v>97</v>
      </c>
      <c r="H260">
        <v>45.87</v>
      </c>
      <c r="I260">
        <v>0.88</v>
      </c>
      <c r="J260">
        <v>45.57</v>
      </c>
      <c r="K260">
        <v>1564</v>
      </c>
      <c r="L260">
        <v>45.89</v>
      </c>
      <c r="M260">
        <v>0.89</v>
      </c>
      <c r="N260">
        <v>45.57</v>
      </c>
      <c r="O260">
        <v>1568</v>
      </c>
      <c r="P260">
        <v>1.35</v>
      </c>
      <c r="Q260">
        <v>50.28</v>
      </c>
      <c r="R260">
        <v>30.11</v>
      </c>
      <c r="S260">
        <v>1.6708776595744681</v>
      </c>
      <c r="T260">
        <v>7.41</v>
      </c>
      <c r="U260">
        <v>0</v>
      </c>
      <c r="V260">
        <v>0</v>
      </c>
      <c r="W260">
        <v>0</v>
      </c>
      <c r="X260">
        <v>0</v>
      </c>
      <c r="Y260">
        <v>2.2000000000000002</v>
      </c>
      <c r="Z260">
        <v>7.72</v>
      </c>
      <c r="AA260">
        <v>19.75</v>
      </c>
      <c r="AB260">
        <v>65.900000000000006</v>
      </c>
      <c r="AC260">
        <v>1674</v>
      </c>
      <c r="AD260">
        <v>37.79</v>
      </c>
      <c r="AE260">
        <v>32.28</v>
      </c>
      <c r="AF260">
        <v>11.82</v>
      </c>
      <c r="AG260">
        <v>1570</v>
      </c>
      <c r="AI260">
        <v>44.58</v>
      </c>
      <c r="AJ260">
        <v>41.32</v>
      </c>
      <c r="AK260">
        <v>4.51</v>
      </c>
      <c r="AL260">
        <v>47.305</v>
      </c>
      <c r="AM260">
        <v>6.34</v>
      </c>
      <c r="AN260">
        <v>47.89</v>
      </c>
      <c r="AO260">
        <v>45.09</v>
      </c>
      <c r="AP260">
        <v>3.31</v>
      </c>
      <c r="AQ260">
        <v>3.83</v>
      </c>
      <c r="AR260">
        <v>4.12</v>
      </c>
      <c r="AS260">
        <v>42.06</v>
      </c>
      <c r="AT260">
        <v>0</v>
      </c>
      <c r="AU260">
        <v>0</v>
      </c>
      <c r="AV260">
        <v>5.6</v>
      </c>
      <c r="AW260">
        <v>68.400000000000006</v>
      </c>
      <c r="AX260">
        <v>92.8</v>
      </c>
      <c r="AY260">
        <v>99.1</v>
      </c>
      <c r="AZ260">
        <v>100</v>
      </c>
      <c r="BA260">
        <v>86.199999999999989</v>
      </c>
      <c r="BB260">
        <v>92.6</v>
      </c>
      <c r="BC260">
        <v>119.42860166200801</v>
      </c>
      <c r="BD260">
        <v>1.1943951513619201E-2</v>
      </c>
      <c r="BE260">
        <v>62.106248909621627</v>
      </c>
      <c r="BF260">
        <v>50.816497288058287</v>
      </c>
      <c r="BG260">
        <v>153.7789419231126</v>
      </c>
      <c r="BH260">
        <v>6.0446167554029637</v>
      </c>
      <c r="BI260">
        <v>90.993343725197661</v>
      </c>
      <c r="BJ260">
        <v>3.534850933961545</v>
      </c>
      <c r="BK260">
        <v>469.31849425390322</v>
      </c>
      <c r="BL260">
        <v>4.7045228801096028</v>
      </c>
      <c r="BM260">
        <v>152.07477163039221</v>
      </c>
      <c r="BN260">
        <v>106.5477269354821</v>
      </c>
      <c r="BO260">
        <v>108.0303421056032</v>
      </c>
      <c r="BP260">
        <v>107.8519685792533</v>
      </c>
      <c r="BQ260">
        <v>10.07243871485662</v>
      </c>
      <c r="BR260">
        <v>46.506172899086657</v>
      </c>
      <c r="BS260">
        <v>100.478825665618</v>
      </c>
      <c r="BT260">
        <v>1847.8291843109539</v>
      </c>
      <c r="BU260">
        <v>118.0286753316863</v>
      </c>
      <c r="BV260">
        <v>871.21093577948193</v>
      </c>
      <c r="BW260">
        <v>2.5681468076428851</v>
      </c>
      <c r="BX260">
        <v>12.60401364878844</v>
      </c>
      <c r="BY260">
        <v>10.336281692258639</v>
      </c>
      <c r="BZ260">
        <v>0.42885367946622233</v>
      </c>
      <c r="CA260">
        <f t="shared" si="24"/>
        <v>62.118192861135249</v>
      </c>
      <c r="CB260" cm="1">
        <f t="array" ref="CB260">IF(ISBLANK(INDEX(AC:AC,ROW())), "", INDEX(AC:AC,ROW())*(BI260+BJ260)/1000)</f>
        <v>158.24019785943253</v>
      </c>
      <c r="CC260">
        <f t="shared" si="25"/>
        <v>159.82355867851555</v>
      </c>
      <c r="CD260">
        <f t="shared" si="26"/>
        <v>2.9364788153537207</v>
      </c>
      <c r="CE260">
        <f t="shared" si="27"/>
        <v>3.9296993159319586</v>
      </c>
      <c r="CF260" cm="1">
        <f t="array" ref="CF260">IFERROR(IF((BD260+BE260)*INDEX(H:H,ROW())*INDEX(K:K,ROW())/(BF260*30*1000)&lt;0.5,"",(BD260+BE260)*INDEX(H:H,ROW())*INDEX(K:K,ROW())/(BF260*30*1000)),"")</f>
        <v>2.9231985897331993</v>
      </c>
      <c r="CG260">
        <f t="shared" si="28"/>
        <v>0.42549687914686318</v>
      </c>
      <c r="CH260" cm="1">
        <f t="array" ref="CH260">IFERROR((BD260+BE260)*INDEX(K:K,ROW())*INDEX(H:H,ROW())/BC260/100000,"")</f>
        <v>0.37314356311739649</v>
      </c>
      <c r="CI260">
        <f t="shared" si="29"/>
        <v>115.75068561633736</v>
      </c>
      <c r="CJ260">
        <v>1</v>
      </c>
      <c r="CK260">
        <f t="shared" si="30"/>
        <v>15.4722500188058</v>
      </c>
      <c r="CL260" cm="1">
        <f t="array" ref="CL260">IF(INDEX(AS:AS,ROW()-2)=0,CL259,INDEX(AS:AS,ROW()-2))</f>
        <v>42.06</v>
      </c>
      <c r="CM260" t="str">
        <f t="shared" si="31"/>
        <v>CIV</v>
      </c>
    </row>
    <row r="261" spans="1:91" x14ac:dyDescent="0.3">
      <c r="A261" s="1">
        <v>256</v>
      </c>
      <c r="B261" t="s">
        <v>116</v>
      </c>
      <c r="C261">
        <v>1</v>
      </c>
      <c r="D261">
        <v>11</v>
      </c>
      <c r="E261">
        <v>2</v>
      </c>
      <c r="F261" t="s">
        <v>98</v>
      </c>
      <c r="G261" t="s">
        <v>99</v>
      </c>
      <c r="H261">
        <v>44.09</v>
      </c>
      <c r="I261">
        <v>0.88</v>
      </c>
      <c r="J261">
        <v>43.61</v>
      </c>
      <c r="K261">
        <v>1530</v>
      </c>
      <c r="L261">
        <v>44.37</v>
      </c>
      <c r="M261">
        <v>0.84</v>
      </c>
      <c r="N261">
        <v>44.1</v>
      </c>
      <c r="O261">
        <v>1534</v>
      </c>
      <c r="P261">
        <v>2.3199999999999998</v>
      </c>
      <c r="Q261">
        <v>50.08</v>
      </c>
      <c r="R261">
        <v>29.99</v>
      </c>
      <c r="S261">
        <v>1.6698899633211071</v>
      </c>
      <c r="T261">
        <v>7.41</v>
      </c>
      <c r="U261">
        <v>0</v>
      </c>
      <c r="V261">
        <v>0</v>
      </c>
      <c r="W261">
        <v>0</v>
      </c>
      <c r="X261">
        <v>0</v>
      </c>
      <c r="Y261">
        <v>4.87</v>
      </c>
      <c r="Z261">
        <v>7.98</v>
      </c>
      <c r="AA261">
        <v>23.61</v>
      </c>
      <c r="AB261">
        <v>65.89</v>
      </c>
      <c r="AC261">
        <v>1670</v>
      </c>
      <c r="AD261">
        <v>37.79</v>
      </c>
      <c r="AE261">
        <v>32.28</v>
      </c>
      <c r="AF261">
        <v>11.76</v>
      </c>
      <c r="AG261">
        <v>1570</v>
      </c>
      <c r="AI261">
        <v>44.58</v>
      </c>
      <c r="AJ261">
        <v>41.32</v>
      </c>
      <c r="AK261">
        <v>4.51</v>
      </c>
      <c r="AL261">
        <v>47.305</v>
      </c>
      <c r="AM261">
        <v>6.31</v>
      </c>
      <c r="AN261">
        <v>48.43</v>
      </c>
      <c r="AO261">
        <v>46.08</v>
      </c>
      <c r="AP261">
        <v>2.86</v>
      </c>
      <c r="AQ261">
        <v>3.31</v>
      </c>
      <c r="AR261">
        <v>4.12</v>
      </c>
      <c r="AS261">
        <v>43.06</v>
      </c>
      <c r="AT261">
        <v>0</v>
      </c>
      <c r="AU261">
        <v>0</v>
      </c>
      <c r="AV261">
        <v>6.3</v>
      </c>
      <c r="AW261">
        <v>63.5</v>
      </c>
      <c r="AX261">
        <v>92.6</v>
      </c>
      <c r="AY261">
        <v>99.4</v>
      </c>
      <c r="AZ261">
        <v>100</v>
      </c>
      <c r="BA261">
        <v>86.3</v>
      </c>
      <c r="BB261">
        <v>93.100000000000009</v>
      </c>
      <c r="BC261">
        <v>110.9527895146726</v>
      </c>
      <c r="BD261">
        <v>1.1943951513619201E-2</v>
      </c>
      <c r="BE261">
        <v>59.997724827712112</v>
      </c>
      <c r="BF261">
        <v>48.674073245248941</v>
      </c>
      <c r="BG261">
        <v>143.0909199109218</v>
      </c>
      <c r="BH261">
        <v>6.0446167554029637</v>
      </c>
      <c r="BI261">
        <v>84.668593746917168</v>
      </c>
      <c r="BJ261">
        <v>3.534850933961545</v>
      </c>
      <c r="BK261">
        <v>442.70778778696388</v>
      </c>
      <c r="BL261">
        <v>4.7723636183038609</v>
      </c>
      <c r="BM261">
        <v>153.84313882753131</v>
      </c>
      <c r="BN261">
        <v>107.7849951228129</v>
      </c>
      <c r="BO261">
        <v>107.9922929156327</v>
      </c>
      <c r="BP261">
        <v>107.76797428719379</v>
      </c>
      <c r="BQ261">
        <v>2.92211011765523</v>
      </c>
      <c r="BR261">
        <v>40.438600450609513</v>
      </c>
      <c r="BS261">
        <v>103.35802708144131</v>
      </c>
      <c r="BT261">
        <v>1847.8291843109539</v>
      </c>
      <c r="BU261">
        <v>118.0091436133411</v>
      </c>
      <c r="BV261">
        <v>858.59844533699936</v>
      </c>
      <c r="BW261">
        <v>18.032373801665798</v>
      </c>
      <c r="BX261">
        <v>12.539043407972541</v>
      </c>
      <c r="BY261">
        <v>10.336281692258639</v>
      </c>
      <c r="BZ261">
        <v>0.42885367946622233</v>
      </c>
      <c r="CA261">
        <f t="shared" si="24"/>
        <v>60.009668779225734</v>
      </c>
      <c r="CB261" cm="1">
        <f t="array" ref="CB261">IF(ISBLANK(INDEX(AC:AC,ROW())), "", INDEX(AC:AC,ROW())*(BI261+BJ261)/1000)</f>
        <v>147.29975261706744</v>
      </c>
      <c r="CC261">
        <f t="shared" si="25"/>
        <v>149.13553666632475</v>
      </c>
      <c r="CD261">
        <f t="shared" si="26"/>
        <v>2.9684929406025908</v>
      </c>
      <c r="CE261">
        <f t="shared" si="27"/>
        <v>3.9900554976891263</v>
      </c>
      <c r="CF261" cm="1">
        <f t="array" ref="CF261">IFERROR(IF((BD261+BE261)*INDEX(H:H,ROW())*INDEX(K:K,ROW())/(BF261*30*1000)&lt;0.5,"",(BD261+BE261)*INDEX(H:H,ROW())*INDEX(K:K,ROW())/(BF261*30*1000)),"")</f>
        <v>2.7722590718961531</v>
      </c>
      <c r="CG261">
        <f t="shared" si="28"/>
        <v>0.43869174860909821</v>
      </c>
      <c r="CH261" cm="1">
        <f t="array" ref="CH261">IFERROR((BD261+BE261)*INDEX(K:K,ROW())*INDEX(H:H,ROW())/BC261/100000,"")</f>
        <v>0.36485015395426773</v>
      </c>
      <c r="CI261">
        <f t="shared" si="29"/>
        <v>105.14582424956822</v>
      </c>
      <c r="CJ261">
        <v>1</v>
      </c>
      <c r="CK261">
        <f t="shared" si="30"/>
        <v>16.654193124784786</v>
      </c>
      <c r="CL261" cm="1">
        <f t="array" ref="CL261">IF(INDEX(AS:AS,ROW()-2)=0,CL260,INDEX(AS:AS,ROW()-2))</f>
        <v>42.06</v>
      </c>
      <c r="CM261" t="str">
        <f t="shared" si="31"/>
        <v>CIV</v>
      </c>
    </row>
    <row r="262" spans="1:91" x14ac:dyDescent="0.3">
      <c r="A262" s="1">
        <v>257</v>
      </c>
      <c r="B262" t="s">
        <v>116</v>
      </c>
      <c r="C262">
        <v>1</v>
      </c>
      <c r="D262">
        <v>11</v>
      </c>
      <c r="E262">
        <v>2</v>
      </c>
      <c r="F262" t="s">
        <v>98</v>
      </c>
      <c r="G262" t="s">
        <v>100</v>
      </c>
      <c r="H262">
        <v>45.87</v>
      </c>
      <c r="I262">
        <v>0.88</v>
      </c>
      <c r="J262">
        <v>45.57</v>
      </c>
      <c r="K262">
        <v>1564</v>
      </c>
      <c r="L262">
        <v>45.89</v>
      </c>
      <c r="M262">
        <v>0.89</v>
      </c>
      <c r="N262">
        <v>45.57</v>
      </c>
      <c r="O262">
        <v>1568</v>
      </c>
      <c r="P262">
        <v>1.35</v>
      </c>
      <c r="Q262">
        <v>50.28</v>
      </c>
      <c r="R262">
        <v>30.11</v>
      </c>
      <c r="S262">
        <v>1.6708776595744681</v>
      </c>
      <c r="T262">
        <v>7.41</v>
      </c>
      <c r="U262">
        <v>0</v>
      </c>
      <c r="V262">
        <v>0</v>
      </c>
      <c r="W262">
        <v>0</v>
      </c>
      <c r="X262">
        <v>0</v>
      </c>
      <c r="Y262">
        <v>2.2000000000000002</v>
      </c>
      <c r="Z262">
        <v>7.72</v>
      </c>
      <c r="AA262">
        <v>19.75</v>
      </c>
      <c r="AB262">
        <v>65.900000000000006</v>
      </c>
      <c r="AC262">
        <v>1695</v>
      </c>
      <c r="AD262">
        <v>37.53</v>
      </c>
      <c r="AE262">
        <v>33.119999999999997</v>
      </c>
      <c r="AF262">
        <v>11.68</v>
      </c>
      <c r="AG262">
        <v>1570</v>
      </c>
      <c r="AI262">
        <v>45.51</v>
      </c>
      <c r="AJ262">
        <v>42.49</v>
      </c>
      <c r="AK262">
        <v>3.88</v>
      </c>
      <c r="AL262">
        <v>47.86</v>
      </c>
      <c r="AM262">
        <v>6.18</v>
      </c>
      <c r="AN262">
        <v>47.89</v>
      </c>
      <c r="AO262">
        <v>45.09</v>
      </c>
      <c r="AP262">
        <v>3.31</v>
      </c>
      <c r="AQ262">
        <v>3.83</v>
      </c>
      <c r="AR262">
        <v>4.12</v>
      </c>
      <c r="AS262">
        <v>42.06</v>
      </c>
      <c r="AT262">
        <v>0</v>
      </c>
      <c r="AU262">
        <v>0</v>
      </c>
      <c r="AV262">
        <v>5.6</v>
      </c>
      <c r="AW262">
        <v>68.400000000000006</v>
      </c>
      <c r="AX262">
        <v>92.8</v>
      </c>
      <c r="AY262">
        <v>99.1</v>
      </c>
      <c r="AZ262">
        <v>100</v>
      </c>
      <c r="BA262">
        <v>86.199999999999989</v>
      </c>
      <c r="BB262">
        <v>92.6</v>
      </c>
      <c r="BC262">
        <v>102.57023915212611</v>
      </c>
      <c r="BD262">
        <v>1.1943951513619201E-2</v>
      </c>
      <c r="BE262">
        <v>60.762003591428837</v>
      </c>
      <c r="BF262">
        <v>49.861361735119203</v>
      </c>
      <c r="BG262">
        <v>139.03012777109001</v>
      </c>
      <c r="BH262">
        <v>6.0446167554029637</v>
      </c>
      <c r="BI262">
        <v>82.264440632308037</v>
      </c>
      <c r="BJ262">
        <v>3.534850933961545</v>
      </c>
      <c r="BK262">
        <v>421.89092282577411</v>
      </c>
      <c r="BL262">
        <v>4.7609241003616818</v>
      </c>
      <c r="BM262">
        <v>153.50858138032709</v>
      </c>
      <c r="BN262">
        <v>107.8020805030401</v>
      </c>
      <c r="BO262">
        <v>108.00984184830359</v>
      </c>
      <c r="BP262">
        <v>107.6166294680944</v>
      </c>
      <c r="BQ262">
        <v>15.239371330145151</v>
      </c>
      <c r="BR262">
        <v>49.521797304410299</v>
      </c>
      <c r="BS262">
        <v>100.2039981572849</v>
      </c>
      <c r="BT262">
        <v>1847.8291843109539</v>
      </c>
      <c r="BU262">
        <v>118.0022410146854</v>
      </c>
      <c r="BV262">
        <v>841.1552950305221</v>
      </c>
      <c r="BW262">
        <v>18.032373801665798</v>
      </c>
      <c r="BX262">
        <v>12.21275989255842</v>
      </c>
      <c r="BY262">
        <v>10.336281692258639</v>
      </c>
      <c r="BZ262">
        <v>0.42885367946622233</v>
      </c>
      <c r="CA262">
        <f t="shared" ref="CA262:CA325" si="32">IFERROR(BD262+BE262,"")</f>
        <v>60.773947542942459</v>
      </c>
      <c r="CB262" cm="1">
        <f t="array" ref="CB262">IF(ISBLANK(INDEX(AC:AC,ROW())), "", INDEX(AC:AC,ROW())*(BI262+BJ262)/1000)</f>
        <v>145.42979920482694</v>
      </c>
      <c r="CC262">
        <f t="shared" ref="CC262:CC325" si="33">BH262+BG262</f>
        <v>145.07474452649296</v>
      </c>
      <c r="CD262">
        <f t="shared" ref="CD262:CD325" si="34">BK262/CC262</f>
        <v>2.9080935086446429</v>
      </c>
      <c r="CE262">
        <f t="shared" ref="CE262:CE325" si="35">IF(BC262=0,"",IF(BK262/BC262&lt;15,BK262/BC262,""))</f>
        <v>4.1131903982406675</v>
      </c>
      <c r="CF262" cm="1">
        <f t="array" ref="CF262">IFERROR(IF((BD262+BE262)*INDEX(H:H,ROW())*INDEX(K:K,ROW())/(BF262*30*1000)&lt;0.5,"",(BD262+BE262)*INDEX(H:H,ROW())*INDEX(K:K,ROW())/(BF262*30*1000)),"")</f>
        <v>2.9147247295923306</v>
      </c>
      <c r="CG262">
        <f t="shared" ref="CG262:CG325" si="36">IF(BF262/BC262&gt;10,"",BF262/BC262)</f>
        <v>0.48611919156362482</v>
      </c>
      <c r="CH262" cm="1">
        <f t="array" ref="CH262">IFERROR((BD262+BE262)*INDEX(K:K,ROW())*INDEX(H:H,ROW())/BC262/100000,"")</f>
        <v>0.42507108875397864</v>
      </c>
      <c r="CI262">
        <f t="shared" ref="CI262:CI325" si="37">IFERROR(
IF(OR(ISBLANK(CA262),ISBLANK(K262),ISBLANK(H262)),"",
IF(CA262*K262*H262/100000/0.385=0,"",CA262*K262*H262/100000/0.385)
),
"")</f>
        <v>113.24582657181874</v>
      </c>
      <c r="CJ262">
        <v>1</v>
      </c>
      <c r="CK262">
        <f t="shared" ref="CK262:CK325" si="38">IFERROR(
    IF(OR(ISBLANK(BT262), ISBLANK(BC262), BC262=0), "",
       IF(BT262/BC262&gt;100, " ", BT262/BC262)
    ),
"")</f>
        <v>18.015256663001079</v>
      </c>
      <c r="CL262" cm="1">
        <f t="array" ref="CL262">IF(INDEX(AS:AS,ROW()-2)=0,CL261,INDEX(AS:AS,ROW()-2))</f>
        <v>42.06</v>
      </c>
      <c r="CM262" t="str">
        <f t="shared" ref="CM262:CM325" si="39">IF(CL262&gt;=41.5,"CIV","SP")</f>
        <v>CIV</v>
      </c>
    </row>
    <row r="263" spans="1:91" x14ac:dyDescent="0.3">
      <c r="A263" s="1">
        <v>258</v>
      </c>
      <c r="B263" t="s">
        <v>116</v>
      </c>
      <c r="C263">
        <v>1</v>
      </c>
      <c r="D263">
        <v>11</v>
      </c>
      <c r="E263">
        <v>2</v>
      </c>
      <c r="F263" t="s">
        <v>98</v>
      </c>
      <c r="G263" t="s">
        <v>101</v>
      </c>
      <c r="H263">
        <v>45.87</v>
      </c>
      <c r="I263">
        <v>0.88</v>
      </c>
      <c r="J263">
        <v>45.57</v>
      </c>
      <c r="K263">
        <v>1564</v>
      </c>
      <c r="L263">
        <v>45.89</v>
      </c>
      <c r="M263">
        <v>0.89</v>
      </c>
      <c r="N263">
        <v>45.57</v>
      </c>
      <c r="O263">
        <v>1568</v>
      </c>
      <c r="P263">
        <v>1.35</v>
      </c>
      <c r="Q263">
        <v>50.28</v>
      </c>
      <c r="R263">
        <v>30.11</v>
      </c>
      <c r="S263">
        <v>1.6708776595744681</v>
      </c>
      <c r="T263">
        <v>7.41</v>
      </c>
      <c r="U263">
        <v>0</v>
      </c>
      <c r="V263">
        <v>0</v>
      </c>
      <c r="W263">
        <v>0</v>
      </c>
      <c r="X263">
        <v>0</v>
      </c>
      <c r="Y263">
        <v>2.2000000000000002</v>
      </c>
      <c r="Z263">
        <v>7.72</v>
      </c>
      <c r="AA263">
        <v>19.75</v>
      </c>
      <c r="AB263">
        <v>65.900000000000006</v>
      </c>
      <c r="AC263">
        <v>1705</v>
      </c>
      <c r="AD263">
        <v>37.79</v>
      </c>
      <c r="AE263">
        <v>32.28</v>
      </c>
      <c r="AF263">
        <v>11.57</v>
      </c>
      <c r="AG263">
        <v>1570</v>
      </c>
      <c r="AI263">
        <v>44.58</v>
      </c>
      <c r="AJ263">
        <v>41.32</v>
      </c>
      <c r="AK263">
        <v>4.51</v>
      </c>
      <c r="AL263">
        <v>47.305</v>
      </c>
      <c r="AM263">
        <v>6.31</v>
      </c>
      <c r="AN263">
        <v>47.89</v>
      </c>
      <c r="AO263">
        <v>45.89</v>
      </c>
      <c r="AP263">
        <v>2.92</v>
      </c>
      <c r="AQ263">
        <v>3.24</v>
      </c>
      <c r="AR263">
        <v>4.12</v>
      </c>
      <c r="AS263">
        <v>42.75</v>
      </c>
      <c r="AT263">
        <v>0</v>
      </c>
      <c r="AU263">
        <v>0</v>
      </c>
      <c r="AV263">
        <v>3.2</v>
      </c>
      <c r="AW263">
        <v>64.3</v>
      </c>
      <c r="AX263">
        <v>94.5</v>
      </c>
      <c r="AY263">
        <v>99.3</v>
      </c>
      <c r="AZ263">
        <v>100</v>
      </c>
      <c r="BA263">
        <v>91.3</v>
      </c>
      <c r="BB263">
        <v>96.1</v>
      </c>
      <c r="BC263">
        <v>100.15670398362219</v>
      </c>
      <c r="BD263">
        <v>1.1943951513619201E-2</v>
      </c>
      <c r="BE263">
        <v>61.143864553071893</v>
      </c>
      <c r="BF263">
        <v>49.976331659418371</v>
      </c>
      <c r="BG263">
        <v>148.2566681293747</v>
      </c>
      <c r="BH263">
        <v>6.0446167554029637</v>
      </c>
      <c r="BI263">
        <v>87.725564469407431</v>
      </c>
      <c r="BJ263">
        <v>3.534850933961545</v>
      </c>
      <c r="BK263">
        <v>464.20839410820258</v>
      </c>
      <c r="BL263">
        <v>4.6955339352445744</v>
      </c>
      <c r="BM263">
        <v>153.84980902085019</v>
      </c>
      <c r="BN263">
        <v>107.9099907770032</v>
      </c>
      <c r="BO263">
        <v>107.98717940823801</v>
      </c>
      <c r="BP263">
        <v>107.6099271285896</v>
      </c>
      <c r="BQ263">
        <v>0.39985058475061808</v>
      </c>
      <c r="BR263">
        <v>47.565034106146882</v>
      </c>
      <c r="BS263">
        <v>102.1423062444395</v>
      </c>
      <c r="BT263">
        <v>1847.8291843109539</v>
      </c>
      <c r="BU263">
        <v>117.99589778629949</v>
      </c>
      <c r="BV263">
        <v>868.68117042986671</v>
      </c>
      <c r="BW263">
        <v>18.032373801665798</v>
      </c>
      <c r="BX263">
        <v>11.89618679172767</v>
      </c>
      <c r="BY263">
        <v>10.336281692258639</v>
      </c>
      <c r="BZ263">
        <v>0.42885367946622233</v>
      </c>
      <c r="CA263">
        <f t="shared" si="32"/>
        <v>61.155808504585515</v>
      </c>
      <c r="CB263" cm="1">
        <f t="array" ref="CB263">IF(ISBLANK(INDEX(AC:AC,ROW())), "", INDEX(AC:AC,ROW())*(BI263+BJ263)/1000)</f>
        <v>155.59900826274412</v>
      </c>
      <c r="CC263">
        <f t="shared" si="33"/>
        <v>154.30128488477766</v>
      </c>
      <c r="CD263">
        <f t="shared" si="34"/>
        <v>3.0084544950798287</v>
      </c>
      <c r="CE263">
        <f t="shared" si="35"/>
        <v>4.6348209919538768</v>
      </c>
      <c r="CF263" cm="1">
        <f t="array" ref="CF263">IFERROR(IF((BD263+BE263)*INDEX(H:H,ROW())*INDEX(K:K,ROW())/(BF263*30*1000)&lt;0.5,"",(BD263+BE263)*INDEX(H:H,ROW())*INDEX(K:K,ROW())/(BF263*30*1000)),"")</f>
        <v>2.9262914012763623</v>
      </c>
      <c r="CG263">
        <f t="shared" si="36"/>
        <v>0.4989813928740166</v>
      </c>
      <c r="CH263" cm="1">
        <f t="array" ref="CH263">IFERROR((BD263+BE263)*INDEX(K:K,ROW())*INDEX(H:H,ROW())/BC263/100000,"")</f>
        <v>0.43804948780924113</v>
      </c>
      <c r="CI263">
        <f t="shared" si="37"/>
        <v>113.95738410568177</v>
      </c>
      <c r="CJ263">
        <v>1</v>
      </c>
      <c r="CK263">
        <f t="shared" si="38"/>
        <v>18.44938092824135</v>
      </c>
      <c r="CL263" cm="1">
        <f t="array" ref="CL263">IF(INDEX(AS:AS,ROW()-2)=0,CL262,INDEX(AS:AS,ROW()-2))</f>
        <v>43.06</v>
      </c>
      <c r="CM263" t="str">
        <f t="shared" si="39"/>
        <v>CIV</v>
      </c>
    </row>
    <row r="264" spans="1:91" x14ac:dyDescent="0.3">
      <c r="A264" s="1">
        <v>259</v>
      </c>
      <c r="B264" t="s">
        <v>116</v>
      </c>
      <c r="C264">
        <v>1</v>
      </c>
      <c r="D264">
        <v>11</v>
      </c>
      <c r="E264">
        <v>2</v>
      </c>
      <c r="F264" t="s">
        <v>98</v>
      </c>
      <c r="G264" t="s">
        <v>102</v>
      </c>
      <c r="H264">
        <v>45.87</v>
      </c>
      <c r="I264">
        <v>0.88</v>
      </c>
      <c r="J264">
        <v>45.57</v>
      </c>
      <c r="K264">
        <v>1564</v>
      </c>
      <c r="L264">
        <v>45.89</v>
      </c>
      <c r="M264">
        <v>0.89</v>
      </c>
      <c r="N264">
        <v>45.57</v>
      </c>
      <c r="O264">
        <v>1568</v>
      </c>
      <c r="P264">
        <v>1.35</v>
      </c>
      <c r="Q264">
        <v>50.28</v>
      </c>
      <c r="R264">
        <v>30.11</v>
      </c>
      <c r="S264">
        <v>1.6708776595744681</v>
      </c>
      <c r="T264">
        <v>7.41</v>
      </c>
      <c r="U264">
        <v>0</v>
      </c>
      <c r="V264">
        <v>0</v>
      </c>
      <c r="W264">
        <v>0</v>
      </c>
      <c r="X264">
        <v>0</v>
      </c>
      <c r="Y264">
        <v>2.2000000000000002</v>
      </c>
      <c r="Z264">
        <v>7.72</v>
      </c>
      <c r="AA264">
        <v>19.75</v>
      </c>
      <c r="AB264">
        <v>65.900000000000006</v>
      </c>
      <c r="AC264">
        <v>1725</v>
      </c>
      <c r="AD264">
        <v>37.79</v>
      </c>
      <c r="AE264">
        <v>32.97</v>
      </c>
      <c r="AF264">
        <v>11.68</v>
      </c>
      <c r="AG264">
        <v>1570</v>
      </c>
      <c r="AI264">
        <v>44.58</v>
      </c>
      <c r="AJ264">
        <v>41.32</v>
      </c>
      <c r="AK264">
        <v>3.83</v>
      </c>
      <c r="AL264">
        <v>47.305</v>
      </c>
      <c r="AM264">
        <v>6.27</v>
      </c>
      <c r="AN264">
        <v>47.89</v>
      </c>
      <c r="AO264">
        <v>45.09</v>
      </c>
      <c r="AP264">
        <v>3.31</v>
      </c>
      <c r="AQ264">
        <v>3.83</v>
      </c>
      <c r="AR264">
        <v>4.12</v>
      </c>
      <c r="AS264">
        <v>42.06</v>
      </c>
      <c r="AT264">
        <v>0</v>
      </c>
      <c r="AU264">
        <v>0</v>
      </c>
      <c r="AV264">
        <v>5.6</v>
      </c>
      <c r="AW264">
        <v>68.400000000000006</v>
      </c>
      <c r="AX264">
        <v>92.8</v>
      </c>
      <c r="AY264">
        <v>99.1</v>
      </c>
      <c r="AZ264">
        <v>100</v>
      </c>
      <c r="BA264">
        <v>86.199999999999989</v>
      </c>
      <c r="BB264">
        <v>92.6</v>
      </c>
      <c r="BC264">
        <v>114.78722881822721</v>
      </c>
      <c r="BD264">
        <v>1.1943951513619201E-2</v>
      </c>
      <c r="BE264">
        <v>61.992525775073759</v>
      </c>
      <c r="BF264">
        <v>49.981494138811577</v>
      </c>
      <c r="BG264">
        <v>154.91449569883679</v>
      </c>
      <c r="BH264">
        <v>6.0446167554029637</v>
      </c>
      <c r="BI264">
        <v>91.662027621512763</v>
      </c>
      <c r="BJ264">
        <v>3.534850933961545</v>
      </c>
      <c r="BK264">
        <v>458.54000985859409</v>
      </c>
      <c r="BL264">
        <v>4.6976372776885906</v>
      </c>
      <c r="BM264">
        <v>153.81844993599941</v>
      </c>
      <c r="BN264">
        <v>106.6372719408005</v>
      </c>
      <c r="BO264">
        <v>108.03933068623979</v>
      </c>
      <c r="BP264">
        <v>107.5676588451829</v>
      </c>
      <c r="BQ264">
        <v>1.486227883170687</v>
      </c>
      <c r="BR264">
        <v>46.70138807371503</v>
      </c>
      <c r="BS264">
        <v>103.033086585356</v>
      </c>
      <c r="BT264">
        <v>1847.8291843109539</v>
      </c>
      <c r="BU264">
        <v>118.0144052563695</v>
      </c>
      <c r="BV264">
        <v>868.08752762619133</v>
      </c>
      <c r="BW264">
        <v>4.7080196189924139</v>
      </c>
      <c r="BX264">
        <v>12.12887859314219</v>
      </c>
      <c r="BY264">
        <v>10.336281692258639</v>
      </c>
      <c r="BZ264">
        <v>0.42885367946622233</v>
      </c>
      <c r="CA264">
        <f t="shared" si="32"/>
        <v>62.004469726587381</v>
      </c>
      <c r="CB264" cm="1">
        <f t="array" ref="CB264">IF(ISBLANK(INDEX(AC:AC,ROW())), "", INDEX(AC:AC,ROW())*(BI264+BJ264)/1000)</f>
        <v>164.21461550819319</v>
      </c>
      <c r="CC264">
        <f t="shared" si="33"/>
        <v>160.95911245423974</v>
      </c>
      <c r="CD264">
        <f t="shared" si="34"/>
        <v>2.848798075902387</v>
      </c>
      <c r="CE264">
        <f t="shared" si="35"/>
        <v>3.9946953557413694</v>
      </c>
      <c r="CF264" cm="1">
        <f t="array" ref="CF264">IFERROR(IF((BD264+BE264)*INDEX(H:H,ROW())*INDEX(K:K,ROW())/(BF264*30*1000)&lt;0.5,"",(BD264+BE264)*INDEX(H:H,ROW())*INDEX(K:K,ROW())/(BF264*30*1000)),"")</f>
        <v>2.9665932013896108</v>
      </c>
      <c r="CG264">
        <f t="shared" si="36"/>
        <v>0.43542730888608189</v>
      </c>
      <c r="CH264" cm="1">
        <f t="array" ref="CH264">IFERROR((BD264+BE264)*INDEX(K:K,ROW())*INDEX(H:H,ROW())/BC264/100000,"")</f>
        <v>0.38752070827224738</v>
      </c>
      <c r="CI264">
        <f t="shared" si="37"/>
        <v>115.53877457726735</v>
      </c>
      <c r="CJ264">
        <v>1</v>
      </c>
      <c r="CK264">
        <f t="shared" si="38"/>
        <v>16.097863876800332</v>
      </c>
      <c r="CL264" cm="1">
        <f t="array" ref="CL264">IF(INDEX(AS:AS,ROW()-2)=0,CL263,INDEX(AS:AS,ROW()-2))</f>
        <v>42.06</v>
      </c>
      <c r="CM264" t="str">
        <f t="shared" si="39"/>
        <v>CIV</v>
      </c>
    </row>
    <row r="265" spans="1:91" x14ac:dyDescent="0.3">
      <c r="A265" s="1">
        <v>260</v>
      </c>
      <c r="B265" t="s">
        <v>116</v>
      </c>
      <c r="C265">
        <v>1</v>
      </c>
      <c r="D265">
        <v>11</v>
      </c>
      <c r="E265">
        <v>2</v>
      </c>
      <c r="F265" t="s">
        <v>98</v>
      </c>
      <c r="G265" t="s">
        <v>103</v>
      </c>
      <c r="H265">
        <v>45.87</v>
      </c>
      <c r="I265">
        <v>0.88</v>
      </c>
      <c r="J265">
        <v>45.57</v>
      </c>
      <c r="K265">
        <v>1564</v>
      </c>
      <c r="L265">
        <v>44.43</v>
      </c>
      <c r="M265">
        <v>0.83</v>
      </c>
      <c r="N265">
        <v>44.1</v>
      </c>
      <c r="O265">
        <v>1535</v>
      </c>
      <c r="P265">
        <v>1.35</v>
      </c>
      <c r="Q265">
        <v>50.28</v>
      </c>
      <c r="R265">
        <v>30.11</v>
      </c>
      <c r="S265">
        <v>1.6708776595744681</v>
      </c>
      <c r="T265">
        <v>7.41</v>
      </c>
      <c r="U265">
        <v>0</v>
      </c>
      <c r="V265">
        <v>0</v>
      </c>
      <c r="W265">
        <v>0</v>
      </c>
      <c r="X265">
        <v>0</v>
      </c>
      <c r="Y265">
        <v>2.2000000000000002</v>
      </c>
      <c r="Z265">
        <v>7.72</v>
      </c>
      <c r="AA265">
        <v>19.75</v>
      </c>
      <c r="AB265">
        <v>65.900000000000006</v>
      </c>
      <c r="AC265">
        <v>1728</v>
      </c>
      <c r="AD265">
        <v>37.79</v>
      </c>
      <c r="AE265">
        <v>32.28</v>
      </c>
      <c r="AF265">
        <v>11.75</v>
      </c>
      <c r="AG265">
        <v>1570</v>
      </c>
      <c r="AI265">
        <v>44.58</v>
      </c>
      <c r="AJ265">
        <v>41.32</v>
      </c>
      <c r="AK265">
        <v>4.51</v>
      </c>
      <c r="AL265">
        <v>47.305</v>
      </c>
      <c r="AM265">
        <v>6.31</v>
      </c>
      <c r="AN265">
        <v>48.31</v>
      </c>
      <c r="AO265">
        <v>45.94</v>
      </c>
      <c r="AP265">
        <v>3.06</v>
      </c>
      <c r="AQ265">
        <v>3.15</v>
      </c>
      <c r="AR265">
        <v>4.12</v>
      </c>
      <c r="AS265">
        <v>42.89</v>
      </c>
      <c r="AT265">
        <v>0</v>
      </c>
      <c r="AU265">
        <v>0</v>
      </c>
      <c r="AV265">
        <v>6.2</v>
      </c>
      <c r="AW265">
        <v>63.7</v>
      </c>
      <c r="AX265">
        <v>93.7</v>
      </c>
      <c r="AY265">
        <v>99.4</v>
      </c>
      <c r="AZ265">
        <v>100</v>
      </c>
      <c r="BA265">
        <v>87.5</v>
      </c>
      <c r="BB265">
        <v>93.2</v>
      </c>
      <c r="BC265">
        <v>110.0798296265568</v>
      </c>
      <c r="BD265">
        <v>1.1943951513619201E-2</v>
      </c>
      <c r="BE265">
        <v>56.142682703361402</v>
      </c>
      <c r="BF265">
        <v>45.211767159334592</v>
      </c>
      <c r="BG265">
        <v>145.49478190517081</v>
      </c>
      <c r="BH265">
        <v>6.0446167554029637</v>
      </c>
      <c r="BI265">
        <v>86.091618834908829</v>
      </c>
      <c r="BJ265">
        <v>3.534850933961545</v>
      </c>
      <c r="BK265">
        <v>480.31012008188338</v>
      </c>
      <c r="BL265">
        <v>4.7059515185336798</v>
      </c>
      <c r="BM265">
        <v>156.08975277919791</v>
      </c>
      <c r="BN265">
        <v>106.53116758623599</v>
      </c>
      <c r="BO265">
        <v>107.9439185368428</v>
      </c>
      <c r="BP265">
        <v>107.5169822545446</v>
      </c>
      <c r="BQ265">
        <v>3.051189026255253</v>
      </c>
      <c r="BR265">
        <v>36.813613445157849</v>
      </c>
      <c r="BS265">
        <v>97.530057676927782</v>
      </c>
      <c r="BT265">
        <v>1847.8291843109539</v>
      </c>
      <c r="BU265">
        <v>117.959733347187</v>
      </c>
      <c r="BV265">
        <v>869.57882801762457</v>
      </c>
      <c r="BW265">
        <v>4.4932371321747961</v>
      </c>
      <c r="BX265">
        <v>12.351017466901411</v>
      </c>
      <c r="BY265">
        <v>10.336281692258639</v>
      </c>
      <c r="BZ265">
        <v>0.42885367946622233</v>
      </c>
      <c r="CA265">
        <f t="shared" si="32"/>
        <v>56.154626654875024</v>
      </c>
      <c r="CB265" cm="1">
        <f t="array" ref="CB265">IF(ISBLANK(INDEX(AC:AC,ROW())), "", INDEX(AC:AC,ROW())*(BI265+BJ265)/1000)</f>
        <v>154.87453976060803</v>
      </c>
      <c r="CC265">
        <f t="shared" si="33"/>
        <v>151.53939866057377</v>
      </c>
      <c r="CD265">
        <f t="shared" si="34"/>
        <v>3.1695395674474613</v>
      </c>
      <c r="CE265">
        <f t="shared" si="35"/>
        <v>4.3632890940267988</v>
      </c>
      <c r="CF265" cm="1">
        <f t="array" ref="CF265">IFERROR(IF((BD265+BE265)*INDEX(H:H,ROW())*INDEX(K:K,ROW())/(BF265*30*1000)&lt;0.5,"",(BD265+BE265)*INDEX(H:H,ROW())*INDEX(K:K,ROW())/(BF265*30*1000)),"")</f>
        <v>2.9701494061412763</v>
      </c>
      <c r="CG265">
        <f t="shared" si="36"/>
        <v>0.4107179972272344</v>
      </c>
      <c r="CH265" cm="1">
        <f t="array" ref="CH265">IFERROR((BD265+BE265)*INDEX(K:K,ROW())*INDEX(H:H,ROW())/BC265/100000,"")</f>
        <v>0.36596814466680139</v>
      </c>
      <c r="CI265">
        <f t="shared" si="37"/>
        <v>104.63821042511321</v>
      </c>
      <c r="CJ265">
        <v>1</v>
      </c>
      <c r="CK265">
        <f t="shared" si="38"/>
        <v>16.786264936816039</v>
      </c>
      <c r="CL265" cm="1">
        <f t="array" ref="CL265">IF(INDEX(AS:AS,ROW()-2)=0,CL264,INDEX(AS:AS,ROW()-2))</f>
        <v>42.75</v>
      </c>
      <c r="CM265" t="str">
        <f t="shared" si="39"/>
        <v>CIV</v>
      </c>
    </row>
    <row r="266" spans="1:91" x14ac:dyDescent="0.3">
      <c r="A266" s="1">
        <v>261</v>
      </c>
      <c r="B266" t="s">
        <v>116</v>
      </c>
      <c r="C266">
        <v>1</v>
      </c>
      <c r="D266">
        <v>11</v>
      </c>
      <c r="E266">
        <v>2</v>
      </c>
      <c r="F266" t="s">
        <v>98</v>
      </c>
      <c r="G266" t="s">
        <v>104</v>
      </c>
      <c r="H266">
        <v>45.87</v>
      </c>
      <c r="I266">
        <v>0.88</v>
      </c>
      <c r="J266">
        <v>45.57</v>
      </c>
      <c r="K266">
        <v>1564</v>
      </c>
      <c r="L266">
        <v>45.89</v>
      </c>
      <c r="M266">
        <v>0.89</v>
      </c>
      <c r="N266">
        <v>45.57</v>
      </c>
      <c r="O266">
        <v>1568</v>
      </c>
      <c r="P266">
        <v>1.35</v>
      </c>
      <c r="Q266">
        <v>50.28</v>
      </c>
      <c r="R266">
        <v>30.11</v>
      </c>
      <c r="S266">
        <v>1.6708776595744681</v>
      </c>
      <c r="T266">
        <v>7.41</v>
      </c>
      <c r="U266">
        <v>0</v>
      </c>
      <c r="V266">
        <v>0</v>
      </c>
      <c r="W266">
        <v>0</v>
      </c>
      <c r="X266">
        <v>0</v>
      </c>
      <c r="Y266">
        <v>2.2000000000000002</v>
      </c>
      <c r="Z266">
        <v>7.72</v>
      </c>
      <c r="AA266">
        <v>19.75</v>
      </c>
      <c r="AB266">
        <v>65.900000000000006</v>
      </c>
      <c r="AC266">
        <v>1708</v>
      </c>
      <c r="AD266">
        <v>37.42</v>
      </c>
      <c r="AE266">
        <v>33.06</v>
      </c>
      <c r="AF266">
        <v>11.6</v>
      </c>
      <c r="AG266">
        <v>1570</v>
      </c>
      <c r="AI266">
        <v>45.37</v>
      </c>
      <c r="AJ266">
        <v>41.32</v>
      </c>
      <c r="AK266">
        <v>3.75</v>
      </c>
      <c r="AL266">
        <v>47.305</v>
      </c>
      <c r="AM266">
        <v>6.35</v>
      </c>
      <c r="AN266">
        <v>47.89</v>
      </c>
      <c r="AO266">
        <v>45.09</v>
      </c>
      <c r="AP266">
        <v>3.31</v>
      </c>
      <c r="AQ266">
        <v>3.83</v>
      </c>
      <c r="AR266">
        <v>4.12</v>
      </c>
      <c r="AS266">
        <v>42.06</v>
      </c>
      <c r="AT266">
        <v>0</v>
      </c>
      <c r="AU266">
        <v>0</v>
      </c>
      <c r="AV266">
        <v>5.6</v>
      </c>
      <c r="AW266">
        <v>68.400000000000006</v>
      </c>
      <c r="AX266">
        <v>92.8</v>
      </c>
      <c r="AY266">
        <v>99.1</v>
      </c>
      <c r="AZ266">
        <v>100</v>
      </c>
      <c r="BA266">
        <v>86.199999999999989</v>
      </c>
      <c r="BB266">
        <v>92.6</v>
      </c>
      <c r="BC266">
        <v>90.412488041559754</v>
      </c>
      <c r="BD266">
        <v>1.1943951513619201E-2</v>
      </c>
      <c r="BE266">
        <v>49.507860880677811</v>
      </c>
      <c r="BF266">
        <v>40.005528001946551</v>
      </c>
      <c r="BG266">
        <v>120.9253508265716</v>
      </c>
      <c r="BH266">
        <v>6.0446167554029637</v>
      </c>
      <c r="BI266">
        <v>71.552985272743825</v>
      </c>
      <c r="BJ266">
        <v>3.534850933961545</v>
      </c>
      <c r="BK266">
        <v>430.4120563349245</v>
      </c>
      <c r="BL266">
        <v>4.7039630857296908</v>
      </c>
      <c r="BM266">
        <v>157.41415273106361</v>
      </c>
      <c r="BN266">
        <v>107.2704413306181</v>
      </c>
      <c r="BO266">
        <v>108.03302311205221</v>
      </c>
      <c r="BP266">
        <v>107.4945842877645</v>
      </c>
      <c r="BQ266">
        <v>0.94754618553595238</v>
      </c>
      <c r="BR266">
        <v>30.207503357459881</v>
      </c>
      <c r="BS266">
        <v>103.69942854032919</v>
      </c>
      <c r="BT266">
        <v>1847.8291843109539</v>
      </c>
      <c r="BU266">
        <v>118.0194637419157</v>
      </c>
      <c r="BV266">
        <v>867.91470907230041</v>
      </c>
      <c r="BW266">
        <v>4.0472818279416973</v>
      </c>
      <c r="BX266">
        <v>12.377243694606779</v>
      </c>
      <c r="BY266">
        <v>10.336281692258639</v>
      </c>
      <c r="BZ266">
        <v>0.42885367946622233</v>
      </c>
      <c r="CA266">
        <f t="shared" si="32"/>
        <v>49.519804832191433</v>
      </c>
      <c r="CB266" cm="1">
        <f t="array" ref="CB266">IF(ISBLANK(INDEX(AC:AC,ROW())), "", INDEX(AC:AC,ROW())*(BI266+BJ266)/1000)</f>
        <v>128.25002424105278</v>
      </c>
      <c r="CC266">
        <f t="shared" si="33"/>
        <v>126.96996758197457</v>
      </c>
      <c r="CD266">
        <f t="shared" si="34"/>
        <v>3.389872932408533</v>
      </c>
      <c r="CE266">
        <f t="shared" si="35"/>
        <v>4.7605376829921742</v>
      </c>
      <c r="CF266" cm="1">
        <f t="array" ref="CF266">IFERROR(IF((BD266+BE266)*INDEX(H:H,ROW())*INDEX(K:K,ROW())/(BF266*30*1000)&lt;0.5,"",(BD266+BE266)*INDEX(H:H,ROW())*INDEX(K:K,ROW())/(BF266*30*1000)),"")</f>
        <v>2.9600779771867534</v>
      </c>
      <c r="CG266">
        <f t="shared" si="36"/>
        <v>0.44247790176460222</v>
      </c>
      <c r="CH266" cm="1">
        <f t="array" ref="CH266">IFERROR((BD266+BE266)*INDEX(K:K,ROW())*INDEX(H:H,ROW())/BC266/100000,"")</f>
        <v>0.39293072772156085</v>
      </c>
      <c r="CI266">
        <f t="shared" si="37"/>
        <v>92.274921353992184</v>
      </c>
      <c r="CJ266">
        <v>1</v>
      </c>
      <c r="CK266">
        <f t="shared" si="38"/>
        <v>20.437765007214107</v>
      </c>
      <c r="CL266" cm="1">
        <f t="array" ref="CL266">IF(INDEX(AS:AS,ROW()-2)=0,CL265,INDEX(AS:AS,ROW()-2))</f>
        <v>42.06</v>
      </c>
      <c r="CM266" t="str">
        <f t="shared" si="39"/>
        <v>CIV</v>
      </c>
    </row>
    <row r="267" spans="1:91" x14ac:dyDescent="0.3">
      <c r="A267" s="1">
        <v>262</v>
      </c>
      <c r="B267" t="s">
        <v>116</v>
      </c>
      <c r="C267">
        <v>1</v>
      </c>
      <c r="D267">
        <v>11</v>
      </c>
      <c r="E267">
        <v>2</v>
      </c>
      <c r="F267" t="s">
        <v>98</v>
      </c>
      <c r="G267" t="s">
        <v>105</v>
      </c>
      <c r="H267">
        <v>45.87</v>
      </c>
      <c r="I267">
        <v>0.88</v>
      </c>
      <c r="J267">
        <v>45.57</v>
      </c>
      <c r="K267">
        <v>1564</v>
      </c>
      <c r="L267">
        <v>45.89</v>
      </c>
      <c r="M267">
        <v>0.89</v>
      </c>
      <c r="N267">
        <v>45.57</v>
      </c>
      <c r="O267">
        <v>1568</v>
      </c>
      <c r="P267">
        <v>1.35</v>
      </c>
      <c r="Q267">
        <v>50.28</v>
      </c>
      <c r="R267">
        <v>30.11</v>
      </c>
      <c r="S267">
        <v>1.6708776595744681</v>
      </c>
      <c r="T267">
        <v>7.41</v>
      </c>
      <c r="U267">
        <v>0</v>
      </c>
      <c r="V267">
        <v>0</v>
      </c>
      <c r="W267">
        <v>0</v>
      </c>
      <c r="X267">
        <v>0</v>
      </c>
      <c r="Y267">
        <v>2.2000000000000002</v>
      </c>
      <c r="Z267">
        <v>7.72</v>
      </c>
      <c r="AA267">
        <v>19.75</v>
      </c>
      <c r="AB267">
        <v>65.900000000000006</v>
      </c>
      <c r="AC267">
        <v>1700</v>
      </c>
      <c r="AD267">
        <v>37.79</v>
      </c>
      <c r="AE267">
        <v>32.28</v>
      </c>
      <c r="AF267">
        <v>11.54</v>
      </c>
      <c r="AG267">
        <v>1570</v>
      </c>
      <c r="AI267">
        <v>44.58</v>
      </c>
      <c r="AJ267">
        <v>41.32</v>
      </c>
      <c r="AK267">
        <v>4.51</v>
      </c>
      <c r="AL267">
        <v>47.305</v>
      </c>
      <c r="AM267">
        <v>6.31</v>
      </c>
      <c r="AN267">
        <v>47.89</v>
      </c>
      <c r="AO267">
        <v>45.09</v>
      </c>
      <c r="AP267">
        <v>2.97</v>
      </c>
      <c r="AQ267">
        <v>3.11</v>
      </c>
      <c r="AR267">
        <v>4.12</v>
      </c>
      <c r="AS267">
        <v>42.06</v>
      </c>
      <c r="AT267">
        <v>0</v>
      </c>
      <c r="AU267">
        <v>0</v>
      </c>
      <c r="AV267">
        <v>3.2</v>
      </c>
      <c r="AW267">
        <v>57.6</v>
      </c>
      <c r="AX267">
        <v>85.2</v>
      </c>
      <c r="AY267">
        <v>97.5</v>
      </c>
      <c r="AZ267">
        <v>100</v>
      </c>
      <c r="BA267">
        <v>82</v>
      </c>
      <c r="BB267">
        <v>94.3</v>
      </c>
      <c r="BC267">
        <v>81.34977189777544</v>
      </c>
      <c r="BD267">
        <v>1.1943951513619201E-2</v>
      </c>
      <c r="BE267">
        <v>49.509525650292431</v>
      </c>
      <c r="BF267">
        <v>39.949986491155997</v>
      </c>
      <c r="BG267">
        <v>130.92316969214031</v>
      </c>
      <c r="BH267">
        <v>6.0446167554029637</v>
      </c>
      <c r="BI267">
        <v>77.472696016280182</v>
      </c>
      <c r="BJ267">
        <v>3.534850933961545</v>
      </c>
      <c r="BK267">
        <v>497.92898639151821</v>
      </c>
      <c r="BL267">
        <v>5.0424595887598196</v>
      </c>
      <c r="BM267">
        <v>156.96534589304599</v>
      </c>
      <c r="BN267">
        <v>107.2664223837992</v>
      </c>
      <c r="BO267">
        <v>107.982603295978</v>
      </c>
      <c r="BP267">
        <v>107.5643073191082</v>
      </c>
      <c r="BQ267">
        <v>15.239371330145151</v>
      </c>
      <c r="BR267">
        <v>28.879574085476879</v>
      </c>
      <c r="BS267">
        <v>106.396711392713</v>
      </c>
      <c r="BT267">
        <v>1847.8291843109539</v>
      </c>
      <c r="BU267">
        <v>118.0978141972375</v>
      </c>
      <c r="BV267">
        <v>864.35187740752417</v>
      </c>
      <c r="BW267">
        <v>4.0554594233636427</v>
      </c>
      <c r="BX267">
        <v>13.058610989931131</v>
      </c>
      <c r="BY267">
        <v>10.336281692258639</v>
      </c>
      <c r="BZ267">
        <v>0.42885367946622233</v>
      </c>
      <c r="CA267">
        <f t="shared" si="32"/>
        <v>49.521469601806054</v>
      </c>
      <c r="CB267" cm="1">
        <f t="array" ref="CB267">IF(ISBLANK(INDEX(AC:AC,ROW())), "", INDEX(AC:AC,ROW())*(BI267+BJ267)/1000)</f>
        <v>137.71282981541094</v>
      </c>
      <c r="CC267">
        <f t="shared" si="33"/>
        <v>136.96778644754326</v>
      </c>
      <c r="CD267">
        <f t="shared" si="34"/>
        <v>3.6353729537873347</v>
      </c>
      <c r="CE267">
        <f t="shared" si="35"/>
        <v>6.1208405970359507</v>
      </c>
      <c r="CF267" cm="1">
        <f t="array" ref="CF267">IFERROR(IF((BD267+BE267)*INDEX(H:H,ROW())*INDEX(K:K,ROW())/(BF267*30*1000)&lt;0.5,"",(BD267+BE267)*INDEX(H:H,ROW())*INDEX(K:K,ROW())/(BF267*30*1000)),"")</f>
        <v>2.9642929538239704</v>
      </c>
      <c r="CG267">
        <f t="shared" si="36"/>
        <v>0.49108910276180445</v>
      </c>
      <c r="CH267" cm="1">
        <f t="array" ref="CH267">IFERROR((BD267+BE267)*INDEX(K:K,ROW())*INDEX(H:H,ROW())/BC267/100000,"")</f>
        <v>0.43671959010496575</v>
      </c>
      <c r="CI267">
        <f t="shared" si="37"/>
        <v>92.278023476179087</v>
      </c>
      <c r="CJ267">
        <v>1</v>
      </c>
      <c r="CK267">
        <f t="shared" si="38"/>
        <v>22.7146203511541</v>
      </c>
      <c r="CL267" cm="1">
        <f t="array" ref="CL267">IF(INDEX(AS:AS,ROW()-2)=0,CL266,INDEX(AS:AS,ROW()-2))</f>
        <v>42.89</v>
      </c>
      <c r="CM267" t="str">
        <f t="shared" si="39"/>
        <v>CIV</v>
      </c>
    </row>
    <row r="268" spans="1:91" x14ac:dyDescent="0.3">
      <c r="A268" s="1">
        <v>263</v>
      </c>
      <c r="B268" t="s">
        <v>116</v>
      </c>
      <c r="C268">
        <v>1</v>
      </c>
      <c r="D268">
        <v>11</v>
      </c>
      <c r="E268">
        <v>2</v>
      </c>
      <c r="F268" t="s">
        <v>98</v>
      </c>
      <c r="G268" t="s">
        <v>106</v>
      </c>
      <c r="H268">
        <v>45.87</v>
      </c>
      <c r="I268">
        <v>0.88</v>
      </c>
      <c r="J268">
        <v>45.57</v>
      </c>
      <c r="K268">
        <v>1564</v>
      </c>
      <c r="L268">
        <v>45.89</v>
      </c>
      <c r="M268">
        <v>0.89</v>
      </c>
      <c r="N268">
        <v>45.57</v>
      </c>
      <c r="O268">
        <v>1568</v>
      </c>
      <c r="P268">
        <v>1.35</v>
      </c>
      <c r="Q268">
        <v>50.28</v>
      </c>
      <c r="R268">
        <v>30.11</v>
      </c>
      <c r="S268">
        <v>1.6708776595744681</v>
      </c>
      <c r="T268">
        <v>7.41</v>
      </c>
      <c r="U268">
        <v>0</v>
      </c>
      <c r="V268">
        <v>0</v>
      </c>
      <c r="W268">
        <v>0</v>
      </c>
      <c r="X268">
        <v>0</v>
      </c>
      <c r="Y268">
        <v>2.2000000000000002</v>
      </c>
      <c r="Z268">
        <v>7.72</v>
      </c>
      <c r="AA268">
        <v>19.75</v>
      </c>
      <c r="AB268">
        <v>65.900000000000006</v>
      </c>
      <c r="AC268">
        <v>1695</v>
      </c>
      <c r="AD268">
        <v>37.79</v>
      </c>
      <c r="AE268">
        <v>32.28</v>
      </c>
      <c r="AF268">
        <v>11.46</v>
      </c>
      <c r="AG268">
        <v>1570</v>
      </c>
      <c r="AI268">
        <v>44.58</v>
      </c>
      <c r="AJ268">
        <v>41.32</v>
      </c>
      <c r="AK268">
        <v>4.51</v>
      </c>
      <c r="AL268">
        <v>47.305</v>
      </c>
      <c r="AM268">
        <v>6.47</v>
      </c>
      <c r="AN268">
        <v>47.89</v>
      </c>
      <c r="AO268">
        <v>45.09</v>
      </c>
      <c r="AP268">
        <v>3.31</v>
      </c>
      <c r="AQ268">
        <v>3.83</v>
      </c>
      <c r="AR268">
        <v>4.12</v>
      </c>
      <c r="AS268">
        <v>42.06</v>
      </c>
      <c r="AT268">
        <v>0</v>
      </c>
      <c r="AU268">
        <v>0</v>
      </c>
      <c r="AV268">
        <v>5.6</v>
      </c>
      <c r="AW268">
        <v>68.400000000000006</v>
      </c>
      <c r="AX268">
        <v>92.8</v>
      </c>
      <c r="AY268">
        <v>99.1</v>
      </c>
      <c r="AZ268">
        <v>100</v>
      </c>
      <c r="BA268">
        <v>86.199999999999989</v>
      </c>
      <c r="BB268">
        <v>92.6</v>
      </c>
      <c r="BC268">
        <v>106.2095934369824</v>
      </c>
      <c r="BD268">
        <v>1.1943951513619201E-2</v>
      </c>
      <c r="BE268">
        <v>49.478651989820328</v>
      </c>
      <c r="BF268">
        <v>39.97149845641087</v>
      </c>
      <c r="BG268">
        <v>122.3680215379125</v>
      </c>
      <c r="BH268">
        <v>6.0446167554029637</v>
      </c>
      <c r="BI268">
        <v>72.409829571279886</v>
      </c>
      <c r="BJ268">
        <v>3.534850933961545</v>
      </c>
      <c r="BK268">
        <v>411.32954472771371</v>
      </c>
      <c r="BL268">
        <v>4.8042862108489519</v>
      </c>
      <c r="BM268">
        <v>158.6400132768284</v>
      </c>
      <c r="BN268">
        <v>107.230579010537</v>
      </c>
      <c r="BO268">
        <v>107.99117567973551</v>
      </c>
      <c r="BP268">
        <v>107.6045110243945</v>
      </c>
      <c r="BQ268">
        <v>15.239371330145151</v>
      </c>
      <c r="BR268">
        <v>27.257628358506029</v>
      </c>
      <c r="BS268">
        <v>102.928921420385</v>
      </c>
      <c r="BT268">
        <v>1847.8291843109539</v>
      </c>
      <c r="BU268">
        <v>117.92381192919029</v>
      </c>
      <c r="BV268">
        <v>842.939663823204</v>
      </c>
      <c r="BW268">
        <v>4.1365432692386284</v>
      </c>
      <c r="BX268">
        <v>12.59990128257604</v>
      </c>
      <c r="BY268">
        <v>10.336281692258639</v>
      </c>
      <c r="BZ268">
        <v>0.42885367946622233</v>
      </c>
      <c r="CA268">
        <f t="shared" si="32"/>
        <v>49.49059594133395</v>
      </c>
      <c r="CB268" cm="1">
        <f t="array" ref="CB268">IF(ISBLANK(INDEX(AC:AC,ROW())), "", INDEX(AC:AC,ROW())*(BI268+BJ268)/1000)</f>
        <v>128.72623345638422</v>
      </c>
      <c r="CC268">
        <f t="shared" si="33"/>
        <v>128.41263829331547</v>
      </c>
      <c r="CD268">
        <f t="shared" si="34"/>
        <v>3.2031858405414098</v>
      </c>
      <c r="CE268">
        <f t="shared" si="35"/>
        <v>3.8728097097158072</v>
      </c>
      <c r="CF268" cm="1">
        <f t="array" ref="CF268">IFERROR(IF((BD268+BE268)*INDEX(H:H,ROW())*INDEX(K:K,ROW())/(BF268*30*1000)&lt;0.5,"",(BD268+BE268)*INDEX(H:H,ROW())*INDEX(K:K,ROW())/(BF268*30*1000)),"")</f>
        <v>2.9608505589788057</v>
      </c>
      <c r="CG268">
        <f t="shared" si="36"/>
        <v>0.37634546148721731</v>
      </c>
      <c r="CH268" cm="1">
        <f t="array" ref="CH268">IFERROR((BD268+BE268)*INDEX(K:K,ROW())*INDEX(H:H,ROW())/BC268/100000,"")</f>
        <v>0.33429080100406916</v>
      </c>
      <c r="CI268">
        <f t="shared" si="37"/>
        <v>92.220493673676302</v>
      </c>
      <c r="CJ268">
        <v>1</v>
      </c>
      <c r="CK268">
        <f t="shared" si="38"/>
        <v>17.397949888654182</v>
      </c>
      <c r="CL268" cm="1">
        <f t="array" ref="CL268">IF(INDEX(AS:AS,ROW()-2)=0,CL267,INDEX(AS:AS,ROW()-2))</f>
        <v>42.06</v>
      </c>
      <c r="CM268" t="str">
        <f t="shared" si="39"/>
        <v>CIV</v>
      </c>
    </row>
    <row r="269" spans="1:91" x14ac:dyDescent="0.3">
      <c r="A269" s="1">
        <v>264</v>
      </c>
      <c r="B269" t="s">
        <v>117</v>
      </c>
      <c r="C269">
        <v>1</v>
      </c>
      <c r="D269">
        <v>12</v>
      </c>
      <c r="E269">
        <v>3</v>
      </c>
      <c r="F269" t="s">
        <v>80</v>
      </c>
      <c r="G269" t="s">
        <v>81</v>
      </c>
      <c r="H269">
        <v>44.52</v>
      </c>
      <c r="I269">
        <v>0.96</v>
      </c>
      <c r="J269">
        <v>44.59</v>
      </c>
      <c r="K269">
        <v>1540</v>
      </c>
      <c r="L269">
        <v>44.58</v>
      </c>
      <c r="M269">
        <v>0.93</v>
      </c>
      <c r="N269">
        <v>44.59</v>
      </c>
      <c r="O269">
        <v>1540</v>
      </c>
      <c r="P269">
        <v>2.19</v>
      </c>
      <c r="Q269">
        <v>50.14</v>
      </c>
      <c r="R269">
        <v>29.94</v>
      </c>
      <c r="S269">
        <v>1.674682698730795</v>
      </c>
      <c r="T269">
        <v>7.56</v>
      </c>
      <c r="U269">
        <v>0</v>
      </c>
      <c r="V269">
        <v>0</v>
      </c>
      <c r="W269">
        <v>0</v>
      </c>
      <c r="X269">
        <v>0</v>
      </c>
      <c r="Y269">
        <v>4.5</v>
      </c>
      <c r="Z269">
        <v>7.75</v>
      </c>
      <c r="AA269">
        <v>28</v>
      </c>
      <c r="AB269">
        <v>65.5</v>
      </c>
      <c r="AC269">
        <v>1690</v>
      </c>
      <c r="AD269">
        <v>37.79</v>
      </c>
      <c r="AE269">
        <v>32.28</v>
      </c>
      <c r="AF269">
        <v>11.59</v>
      </c>
      <c r="AG269">
        <v>1570</v>
      </c>
      <c r="AI269">
        <v>44.58</v>
      </c>
      <c r="AJ269">
        <v>41.32</v>
      </c>
      <c r="AK269">
        <v>4.51</v>
      </c>
      <c r="AL269">
        <v>47.305</v>
      </c>
      <c r="AM269">
        <v>6.31</v>
      </c>
      <c r="AN269">
        <v>48.63</v>
      </c>
      <c r="AO269">
        <v>46.25</v>
      </c>
      <c r="AP269">
        <v>3.09</v>
      </c>
      <c r="AQ269">
        <v>3.21</v>
      </c>
      <c r="AR269">
        <v>4.12</v>
      </c>
      <c r="AS269">
        <v>43.16</v>
      </c>
      <c r="AT269">
        <v>0</v>
      </c>
      <c r="AU269">
        <v>0</v>
      </c>
      <c r="AV269">
        <v>5.0999999999999996</v>
      </c>
      <c r="AW269">
        <v>64.3</v>
      </c>
      <c r="AX269">
        <v>86.2</v>
      </c>
      <c r="AY269">
        <v>97.3</v>
      </c>
      <c r="AZ269">
        <v>100</v>
      </c>
      <c r="BA269">
        <v>81.100000000000009</v>
      </c>
      <c r="BB269">
        <v>92.2</v>
      </c>
      <c r="BC269">
        <v>77.876149812803902</v>
      </c>
      <c r="BD269">
        <v>1.1943951513619201E-2</v>
      </c>
      <c r="BE269">
        <v>49.509460102279739</v>
      </c>
      <c r="BF269">
        <v>40.002367363169199</v>
      </c>
      <c r="BG269">
        <v>124.56199767207301</v>
      </c>
      <c r="BH269">
        <v>6.0446167554029637</v>
      </c>
      <c r="BI269">
        <v>73.705863766187036</v>
      </c>
      <c r="BJ269">
        <v>3.534850933961545</v>
      </c>
      <c r="BK269">
        <v>394.36653981471358</v>
      </c>
      <c r="BL269">
        <v>4.846200865451137</v>
      </c>
      <c r="BM269">
        <v>158.5052811188134</v>
      </c>
      <c r="BN269">
        <v>107.4237815310352</v>
      </c>
      <c r="BO269">
        <v>107.9888276650248</v>
      </c>
      <c r="BP269">
        <v>107.6453983556893</v>
      </c>
      <c r="BQ269">
        <v>15.239371330145151</v>
      </c>
      <c r="BR269">
        <v>27.213822969071131</v>
      </c>
      <c r="BS269">
        <v>100.6267966915042</v>
      </c>
      <c r="BT269">
        <v>1847.8291843109539</v>
      </c>
      <c r="BU269">
        <v>117.97497620504041</v>
      </c>
      <c r="BV269">
        <v>830.10176801486898</v>
      </c>
      <c r="BW269">
        <v>4.2603073032953311</v>
      </c>
      <c r="BX269">
        <v>12.918084244579561</v>
      </c>
      <c r="BY269">
        <v>10.336281692258639</v>
      </c>
      <c r="BZ269">
        <v>0.42885367946622233</v>
      </c>
      <c r="CA269">
        <f t="shared" si="32"/>
        <v>49.521404053793361</v>
      </c>
      <c r="CB269" cm="1">
        <f t="array" ref="CB269">IF(ISBLANK(INDEX(AC:AC,ROW())), "", INDEX(AC:AC,ROW())*(BI269+BJ269)/1000)</f>
        <v>130.5368078432511</v>
      </c>
      <c r="CC269">
        <f t="shared" si="33"/>
        <v>130.60661442747596</v>
      </c>
      <c r="CD269">
        <f t="shared" si="34"/>
        <v>3.0194989858932439</v>
      </c>
      <c r="CE269">
        <f t="shared" si="35"/>
        <v>5.0640220499174493</v>
      </c>
      <c r="CF269" cm="1">
        <f t="array" ref="CF269">IFERROR(IF((BD269+BE269)*INDEX(H:H,ROW())*INDEX(K:K,ROW())/(BF269*30*1000)&lt;0.5,"",(BD269+BE269)*INDEX(H:H,ROW())*INDEX(K:K,ROW())/(BF269*30*1000)),"")</f>
        <v>2.8291884562956762</v>
      </c>
      <c r="CG269">
        <f t="shared" si="36"/>
        <v>0.51366647502894736</v>
      </c>
      <c r="CH269" cm="1">
        <f t="array" ref="CH269">IFERROR((BD269+BE269)*INDEX(K:K,ROW())*INDEX(H:H,ROW())/BC269/100000,"")</f>
        <v>0.43597777846139674</v>
      </c>
      <c r="CI269">
        <f t="shared" si="37"/>
        <v>88.187716338995216</v>
      </c>
      <c r="CJ269">
        <v>1</v>
      </c>
      <c r="CK269">
        <f t="shared" si="38"/>
        <v>23.727793281418048</v>
      </c>
      <c r="CL269" cm="1">
        <f t="array" ref="CL269">IF(INDEX(AS:AS,ROW()-2)=0,CL268,INDEX(AS:AS,ROW()-2))</f>
        <v>42.06</v>
      </c>
      <c r="CM269" t="str">
        <f t="shared" si="39"/>
        <v>CIV</v>
      </c>
    </row>
    <row r="270" spans="1:91" x14ac:dyDescent="0.3">
      <c r="A270" s="1">
        <v>265</v>
      </c>
      <c r="B270" t="s">
        <v>117</v>
      </c>
      <c r="C270">
        <v>1</v>
      </c>
      <c r="D270">
        <v>12</v>
      </c>
      <c r="E270">
        <v>3</v>
      </c>
      <c r="F270" t="s">
        <v>80</v>
      </c>
      <c r="G270" t="s">
        <v>82</v>
      </c>
      <c r="H270">
        <v>45.87</v>
      </c>
      <c r="I270">
        <v>0.88</v>
      </c>
      <c r="J270">
        <v>45.57</v>
      </c>
      <c r="K270">
        <v>1564</v>
      </c>
      <c r="L270">
        <v>45.89</v>
      </c>
      <c r="M270">
        <v>0.89</v>
      </c>
      <c r="N270">
        <v>45.57</v>
      </c>
      <c r="O270">
        <v>1568</v>
      </c>
      <c r="P270">
        <v>1.35</v>
      </c>
      <c r="Q270">
        <v>50.28</v>
      </c>
      <c r="R270">
        <v>30.11</v>
      </c>
      <c r="S270">
        <v>1.6708776595744681</v>
      </c>
      <c r="T270">
        <v>7.41</v>
      </c>
      <c r="U270">
        <v>0</v>
      </c>
      <c r="V270">
        <v>0</v>
      </c>
      <c r="W270">
        <v>0</v>
      </c>
      <c r="X270">
        <v>0</v>
      </c>
      <c r="Y270">
        <v>2.2000000000000002</v>
      </c>
      <c r="Z270">
        <v>7.72</v>
      </c>
      <c r="AA270">
        <v>19.75</v>
      </c>
      <c r="AB270">
        <v>65.900000000000006</v>
      </c>
      <c r="AC270">
        <v>1682</v>
      </c>
      <c r="AD270">
        <v>37.79</v>
      </c>
      <c r="AE270">
        <v>33.270000000000003</v>
      </c>
      <c r="AF270">
        <v>11.38</v>
      </c>
      <c r="AG270">
        <v>1570</v>
      </c>
      <c r="AI270">
        <v>45.61</v>
      </c>
      <c r="AJ270">
        <v>42.56</v>
      </c>
      <c r="AK270">
        <v>3.81</v>
      </c>
      <c r="AL270">
        <v>48.05</v>
      </c>
      <c r="AM270">
        <v>6.39</v>
      </c>
      <c r="AN270">
        <v>47.89</v>
      </c>
      <c r="AO270">
        <v>45.09</v>
      </c>
      <c r="AP270">
        <v>3.31</v>
      </c>
      <c r="AQ270">
        <v>3.83</v>
      </c>
      <c r="AR270">
        <v>4.12</v>
      </c>
      <c r="AS270">
        <v>42.06</v>
      </c>
      <c r="AT270">
        <v>0</v>
      </c>
      <c r="AU270">
        <v>0</v>
      </c>
      <c r="AV270">
        <v>5.6</v>
      </c>
      <c r="AW270">
        <v>68.400000000000006</v>
      </c>
      <c r="AX270">
        <v>92.8</v>
      </c>
      <c r="AY270">
        <v>99.1</v>
      </c>
      <c r="AZ270">
        <v>100</v>
      </c>
      <c r="BA270">
        <v>86.199999999999989</v>
      </c>
      <c r="BB270">
        <v>92.6</v>
      </c>
      <c r="BC270">
        <v>88.493616275665474</v>
      </c>
      <c r="BD270">
        <v>1.1943951513619201E-2</v>
      </c>
      <c r="BE270">
        <v>49.506427050116862</v>
      </c>
      <c r="BF270">
        <v>39.979367753860018</v>
      </c>
      <c r="BG270">
        <v>124.84230481780401</v>
      </c>
      <c r="BH270">
        <v>6.0446167554029637</v>
      </c>
      <c r="BI270">
        <v>73.86991399451712</v>
      </c>
      <c r="BJ270">
        <v>3.534850933961545</v>
      </c>
      <c r="BK270">
        <v>405.91077566603792</v>
      </c>
      <c r="BL270">
        <v>4.8146127783186916</v>
      </c>
      <c r="BM270">
        <v>160.25426987911641</v>
      </c>
      <c r="BN270">
        <v>107.232903358584</v>
      </c>
      <c r="BO270">
        <v>107.9790748034704</v>
      </c>
      <c r="BP270">
        <v>107.66642214153779</v>
      </c>
      <c r="BQ270">
        <v>15.239371330145151</v>
      </c>
      <c r="BR270">
        <v>27.859100916750339</v>
      </c>
      <c r="BS270">
        <v>99.432317006483913</v>
      </c>
      <c r="BT270">
        <v>1847.8291843109539</v>
      </c>
      <c r="BU270">
        <v>117.9837046653127</v>
      </c>
      <c r="BV270">
        <v>825.03323267011081</v>
      </c>
      <c r="BW270">
        <v>4.2797358360633089</v>
      </c>
      <c r="BX270">
        <v>12.922077782124621</v>
      </c>
      <c r="BY270">
        <v>10.336281692258639</v>
      </c>
      <c r="BZ270">
        <v>0.42885367946622233</v>
      </c>
      <c r="CA270">
        <f t="shared" si="32"/>
        <v>49.518371001630484</v>
      </c>
      <c r="CB270" cm="1">
        <f t="array" ref="CB270">IF(ISBLANK(INDEX(AC:AC,ROW())), "", INDEX(AC:AC,ROW())*(BI270+BJ270)/1000)</f>
        <v>130.19481460970113</v>
      </c>
      <c r="CC270">
        <f t="shared" si="33"/>
        <v>130.88692157320696</v>
      </c>
      <c r="CD270">
        <f t="shared" si="34"/>
        <v>3.1012325050292064</v>
      </c>
      <c r="CE270">
        <f t="shared" si="35"/>
        <v>4.5868933008861319</v>
      </c>
      <c r="CF270" cm="1">
        <f t="array" ref="CF270">IFERROR(IF((BD270+BE270)*INDEX(H:H,ROW())*INDEX(K:K,ROW())/(BF270*30*1000)&lt;0.5,"",(BD270+BE270)*INDEX(H:H,ROW())*INDEX(K:K,ROW())/(BF270*30*1000)),"")</f>
        <v>2.9619291213914201</v>
      </c>
      <c r="CG270">
        <f t="shared" si="36"/>
        <v>0.45177685618949887</v>
      </c>
      <c r="CH270" cm="1">
        <f t="array" ref="CH270">IFERROR((BD270+BE270)*INDEX(K:K,ROW())*INDEX(H:H,ROW())/BC270/100000,"")</f>
        <v>0.40143930801550209</v>
      </c>
      <c r="CI270">
        <f t="shared" si="37"/>
        <v>92.272249562318223</v>
      </c>
      <c r="CJ270">
        <v>1</v>
      </c>
      <c r="CK270">
        <f t="shared" si="38"/>
        <v>20.880932004799103</v>
      </c>
      <c r="CL270" cm="1">
        <f t="array" ref="CL270">IF(INDEX(AS:AS,ROW()-2)=0,CL269,INDEX(AS:AS,ROW()-2))</f>
        <v>42.06</v>
      </c>
      <c r="CM270" t="str">
        <f t="shared" si="39"/>
        <v>CIV</v>
      </c>
    </row>
    <row r="271" spans="1:91" x14ac:dyDescent="0.3">
      <c r="A271" s="1">
        <v>266</v>
      </c>
      <c r="B271" t="s">
        <v>117</v>
      </c>
      <c r="C271">
        <v>1</v>
      </c>
      <c r="D271">
        <v>12</v>
      </c>
      <c r="E271">
        <v>3</v>
      </c>
      <c r="F271" t="s">
        <v>80</v>
      </c>
      <c r="G271" t="s">
        <v>83</v>
      </c>
      <c r="H271">
        <v>45.87</v>
      </c>
      <c r="I271">
        <v>0.88</v>
      </c>
      <c r="J271">
        <v>45.57</v>
      </c>
      <c r="K271">
        <v>1564</v>
      </c>
      <c r="L271">
        <v>45.89</v>
      </c>
      <c r="M271">
        <v>0.89</v>
      </c>
      <c r="N271">
        <v>45.57</v>
      </c>
      <c r="O271">
        <v>1568</v>
      </c>
      <c r="P271">
        <v>1.35</v>
      </c>
      <c r="Q271">
        <v>50.28</v>
      </c>
      <c r="R271">
        <v>30.11</v>
      </c>
      <c r="S271">
        <v>1.6708776595744681</v>
      </c>
      <c r="T271">
        <v>7.41</v>
      </c>
      <c r="U271">
        <v>0</v>
      </c>
      <c r="V271">
        <v>0</v>
      </c>
      <c r="W271">
        <v>0</v>
      </c>
      <c r="X271">
        <v>0</v>
      </c>
      <c r="Y271">
        <v>2.2000000000000002</v>
      </c>
      <c r="Z271">
        <v>7.72</v>
      </c>
      <c r="AA271">
        <v>19.75</v>
      </c>
      <c r="AB271">
        <v>65.900000000000006</v>
      </c>
      <c r="AC271">
        <v>1680</v>
      </c>
      <c r="AD271">
        <v>37.79</v>
      </c>
      <c r="AE271">
        <v>32.28</v>
      </c>
      <c r="AF271">
        <v>11.19</v>
      </c>
      <c r="AG271">
        <v>1570</v>
      </c>
      <c r="AI271">
        <v>44.58</v>
      </c>
      <c r="AJ271">
        <v>41.32</v>
      </c>
      <c r="AK271">
        <v>4.51</v>
      </c>
      <c r="AL271">
        <v>47.305</v>
      </c>
      <c r="AM271">
        <v>6.31</v>
      </c>
      <c r="AN271">
        <v>47.89</v>
      </c>
      <c r="AO271">
        <v>46.12</v>
      </c>
      <c r="AP271">
        <v>3.02</v>
      </c>
      <c r="AQ271">
        <v>3.09</v>
      </c>
      <c r="AR271">
        <v>4.12</v>
      </c>
      <c r="AS271">
        <v>43.05</v>
      </c>
      <c r="AT271">
        <v>0</v>
      </c>
      <c r="AU271">
        <v>0</v>
      </c>
      <c r="AV271">
        <v>4</v>
      </c>
      <c r="AW271">
        <v>69.7</v>
      </c>
      <c r="AX271">
        <v>90.3</v>
      </c>
      <c r="AY271">
        <v>98.8</v>
      </c>
      <c r="AZ271">
        <v>100</v>
      </c>
      <c r="BA271">
        <v>86.3</v>
      </c>
      <c r="BB271">
        <v>94.8</v>
      </c>
      <c r="BC271">
        <v>112.7279476702992</v>
      </c>
      <c r="BD271">
        <v>1.1943951513619201E-2</v>
      </c>
      <c r="BE271">
        <v>51.387979914509678</v>
      </c>
      <c r="BF271">
        <v>39.974143279271708</v>
      </c>
      <c r="BG271">
        <v>124.34724147005301</v>
      </c>
      <c r="BH271">
        <v>6.0446167554029637</v>
      </c>
      <c r="BI271">
        <v>73.576226714734702</v>
      </c>
      <c r="BJ271">
        <v>3.534850933961545</v>
      </c>
      <c r="BK271">
        <v>319.29224068016077</v>
      </c>
      <c r="BL271">
        <v>4.7307095305557914</v>
      </c>
      <c r="BM271">
        <v>161.08361551033241</v>
      </c>
      <c r="BN271">
        <v>108.0355269421129</v>
      </c>
      <c r="BO271">
        <v>108.02699724949071</v>
      </c>
      <c r="BP271">
        <v>107.75958374874929</v>
      </c>
      <c r="BQ271">
        <v>15.239371330145151</v>
      </c>
      <c r="BR271">
        <v>29.026874648544052</v>
      </c>
      <c r="BS271">
        <v>99.567361823211044</v>
      </c>
      <c r="BT271">
        <v>1847.8291843109539</v>
      </c>
      <c r="BU271">
        <v>118.0009814314532</v>
      </c>
      <c r="BV271">
        <v>822.54446182676281</v>
      </c>
      <c r="BW271">
        <v>0.76982394914897745</v>
      </c>
      <c r="BX271">
        <v>12.653992696803661</v>
      </c>
      <c r="BY271">
        <v>10.336281692258639</v>
      </c>
      <c r="BZ271">
        <v>0.42885367946622233</v>
      </c>
      <c r="CA271">
        <f t="shared" si="32"/>
        <v>51.3999238660233</v>
      </c>
      <c r="CB271" cm="1">
        <f t="array" ref="CB271">IF(ISBLANK(INDEX(AC:AC,ROW())), "", INDEX(AC:AC,ROW())*(BI271+BJ271)/1000)</f>
        <v>129.54661044980969</v>
      </c>
      <c r="CC271">
        <f t="shared" si="33"/>
        <v>130.39185822545596</v>
      </c>
      <c r="CD271">
        <f t="shared" si="34"/>
        <v>2.4487130180174579</v>
      </c>
      <c r="CE271">
        <f t="shared" si="35"/>
        <v>2.8324142085333621</v>
      </c>
      <c r="CF271" cm="1">
        <f t="array" ref="CF271">IFERROR(IF((BD271+BE271)*INDEX(H:H,ROW())*INDEX(K:K,ROW())/(BF271*30*1000)&lt;0.5,"",(BD271+BE271)*INDEX(H:H,ROW())*INDEX(K:K,ROW())/(BF271*30*1000)),"")</f>
        <v>3.0748755633818656</v>
      </c>
      <c r="CG271">
        <f t="shared" si="36"/>
        <v>0.35460721236747778</v>
      </c>
      <c r="CH271" cm="1">
        <f t="array" ref="CH271">IFERROR((BD271+BE271)*INDEX(K:K,ROW())*INDEX(H:H,ROW())/BC271/100000,"")</f>
        <v>0.32711191557231634</v>
      </c>
      <c r="CI271">
        <f t="shared" si="37"/>
        <v>95.778324418097156</v>
      </c>
      <c r="CJ271">
        <v>1</v>
      </c>
      <c r="CK271">
        <f t="shared" si="38"/>
        <v>16.39193494159397</v>
      </c>
      <c r="CL271" cm="1">
        <f t="array" ref="CL271">IF(INDEX(AS:AS,ROW()-2)=0,CL270,INDEX(AS:AS,ROW()-2))</f>
        <v>43.16</v>
      </c>
      <c r="CM271" t="str">
        <f t="shared" si="39"/>
        <v>CIV</v>
      </c>
    </row>
    <row r="272" spans="1:91" x14ac:dyDescent="0.3">
      <c r="A272" s="1">
        <v>267</v>
      </c>
      <c r="B272" t="s">
        <v>117</v>
      </c>
      <c r="C272">
        <v>1</v>
      </c>
      <c r="D272">
        <v>12</v>
      </c>
      <c r="E272">
        <v>3</v>
      </c>
      <c r="F272" t="s">
        <v>80</v>
      </c>
      <c r="G272" t="s">
        <v>84</v>
      </c>
      <c r="H272">
        <v>45.87</v>
      </c>
      <c r="I272">
        <v>0.88</v>
      </c>
      <c r="J272">
        <v>45.57</v>
      </c>
      <c r="K272">
        <v>1564</v>
      </c>
      <c r="L272">
        <v>45.89</v>
      </c>
      <c r="M272">
        <v>0.89</v>
      </c>
      <c r="N272">
        <v>45.57</v>
      </c>
      <c r="O272">
        <v>1568</v>
      </c>
      <c r="P272">
        <v>1.35</v>
      </c>
      <c r="Q272">
        <v>50.28</v>
      </c>
      <c r="R272">
        <v>30.11</v>
      </c>
      <c r="S272">
        <v>1.6708776595744681</v>
      </c>
      <c r="T272">
        <v>7.41</v>
      </c>
      <c r="U272">
        <v>0</v>
      </c>
      <c r="V272">
        <v>0</v>
      </c>
      <c r="W272">
        <v>0</v>
      </c>
      <c r="X272">
        <v>0</v>
      </c>
      <c r="Y272">
        <v>2.2000000000000002</v>
      </c>
      <c r="Z272">
        <v>7.72</v>
      </c>
      <c r="AA272">
        <v>19.75</v>
      </c>
      <c r="AB272">
        <v>65.900000000000006</v>
      </c>
      <c r="AC272">
        <v>1678</v>
      </c>
      <c r="AD272">
        <v>37.79</v>
      </c>
      <c r="AE272">
        <v>33.049999999999997</v>
      </c>
      <c r="AF272">
        <v>11.27</v>
      </c>
      <c r="AG272">
        <v>1570</v>
      </c>
      <c r="AI272">
        <v>44.58</v>
      </c>
      <c r="AJ272">
        <v>41.32</v>
      </c>
      <c r="AK272">
        <v>3.68</v>
      </c>
      <c r="AL272">
        <v>47.305</v>
      </c>
      <c r="AM272">
        <v>6.31</v>
      </c>
      <c r="AN272">
        <v>47.89</v>
      </c>
      <c r="AO272">
        <v>45.09</v>
      </c>
      <c r="AP272">
        <v>3.31</v>
      </c>
      <c r="AQ272">
        <v>3.83</v>
      </c>
      <c r="AR272">
        <v>4.12</v>
      </c>
      <c r="AS272">
        <v>42.06</v>
      </c>
      <c r="AT272">
        <v>0</v>
      </c>
      <c r="AU272">
        <v>0</v>
      </c>
      <c r="AV272">
        <v>5.6</v>
      </c>
      <c r="AW272">
        <v>68.400000000000006</v>
      </c>
      <c r="AX272">
        <v>92.8</v>
      </c>
      <c r="AY272">
        <v>99.1</v>
      </c>
      <c r="AZ272">
        <v>100</v>
      </c>
      <c r="BA272">
        <v>86.199999999999989</v>
      </c>
      <c r="BB272">
        <v>92.6</v>
      </c>
      <c r="BC272">
        <v>97.532209847642122</v>
      </c>
      <c r="BD272">
        <v>1.1943951513619201E-2</v>
      </c>
      <c r="BE272">
        <v>52.910833708557647</v>
      </c>
      <c r="BF272">
        <v>40.463931869936253</v>
      </c>
      <c r="BG272">
        <v>119.484739004895</v>
      </c>
      <c r="BH272">
        <v>6.0446167554029637</v>
      </c>
      <c r="BI272">
        <v>70.700105180873706</v>
      </c>
      <c r="BJ272">
        <v>3.534850933961545</v>
      </c>
      <c r="BK272">
        <v>277.29728028275002</v>
      </c>
      <c r="BL272">
        <v>4.6768100078654467</v>
      </c>
      <c r="BM272">
        <v>161.1666319074198</v>
      </c>
      <c r="BN272">
        <v>108.5400747686529</v>
      </c>
      <c r="BO272">
        <v>107.9760662825074</v>
      </c>
      <c r="BP272">
        <v>107.7906822534206</v>
      </c>
      <c r="BQ272">
        <v>15.239371330145151</v>
      </c>
      <c r="BR272">
        <v>30.733563859246431</v>
      </c>
      <c r="BS272">
        <v>103.9287173424549</v>
      </c>
      <c r="BT272">
        <v>1847.8291843109539</v>
      </c>
      <c r="BU272">
        <v>117.9491013927957</v>
      </c>
      <c r="BV272">
        <v>820.42995563991974</v>
      </c>
      <c r="BW272">
        <v>18.032373801665798</v>
      </c>
      <c r="BX272">
        <v>12.062548758466869</v>
      </c>
      <c r="BY272">
        <v>10.336281692258639</v>
      </c>
      <c r="BZ272">
        <v>0.42885367946622233</v>
      </c>
      <c r="CA272">
        <f t="shared" si="32"/>
        <v>52.922777660071269</v>
      </c>
      <c r="CB272" cm="1">
        <f t="array" ref="CB272">IF(ISBLANK(INDEX(AC:AC,ROW())), "", INDEX(AC:AC,ROW())*(BI272+BJ272)/1000)</f>
        <v>124.56625636069356</v>
      </c>
      <c r="CC272">
        <f t="shared" si="33"/>
        <v>125.52935576029797</v>
      </c>
      <c r="CD272">
        <f t="shared" si="34"/>
        <v>2.2090233683048401</v>
      </c>
      <c r="CE272">
        <f t="shared" si="35"/>
        <v>2.8431354187085898</v>
      </c>
      <c r="CF272" cm="1">
        <f t="array" ref="CF272">IFERROR(IF((BD272+BE272)*INDEX(H:H,ROW())*INDEX(K:K,ROW())/(BF272*30*1000)&lt;0.5,"",(BD272+BE272)*INDEX(H:H,ROW())*INDEX(K:K,ROW())/(BF272*30*1000)),"")</f>
        <v>3.1276545813904559</v>
      </c>
      <c r="CG272">
        <f t="shared" si="36"/>
        <v>0.41487762794615368</v>
      </c>
      <c r="CH272" cm="1">
        <f t="array" ref="CH272">IFERROR((BD272+BE272)*INDEX(K:K,ROW())*INDEX(H:H,ROW())/BC272/100000,"")</f>
        <v>0.38927817412865773</v>
      </c>
      <c r="CI272">
        <f t="shared" si="37"/>
        <v>98.616001475904454</v>
      </c>
      <c r="CJ272">
        <v>1</v>
      </c>
      <c r="CK272">
        <f t="shared" si="38"/>
        <v>18.945835300948282</v>
      </c>
      <c r="CL272" cm="1">
        <f t="array" ref="CL272">IF(INDEX(AS:AS,ROW()-2)=0,CL271,INDEX(AS:AS,ROW()-2))</f>
        <v>42.06</v>
      </c>
      <c r="CM272" t="str">
        <f t="shared" si="39"/>
        <v>CIV</v>
      </c>
    </row>
    <row r="273" spans="1:91" x14ac:dyDescent="0.3">
      <c r="A273" s="1">
        <v>268</v>
      </c>
      <c r="B273" t="s">
        <v>117</v>
      </c>
      <c r="C273">
        <v>1</v>
      </c>
      <c r="D273">
        <v>12</v>
      </c>
      <c r="E273">
        <v>3</v>
      </c>
      <c r="F273" t="s">
        <v>80</v>
      </c>
      <c r="G273" t="s">
        <v>85</v>
      </c>
      <c r="H273">
        <v>45.87</v>
      </c>
      <c r="I273">
        <v>0.88</v>
      </c>
      <c r="J273">
        <v>45.57</v>
      </c>
      <c r="K273">
        <v>1564</v>
      </c>
      <c r="L273">
        <v>44.71</v>
      </c>
      <c r="M273">
        <v>0.91</v>
      </c>
      <c r="N273">
        <v>45.08</v>
      </c>
      <c r="O273">
        <v>1541</v>
      </c>
      <c r="P273">
        <v>1.35</v>
      </c>
      <c r="Q273">
        <v>50.28</v>
      </c>
      <c r="R273">
        <v>30.11</v>
      </c>
      <c r="S273">
        <v>1.6708776595744681</v>
      </c>
      <c r="T273">
        <v>7.41</v>
      </c>
      <c r="U273">
        <v>0</v>
      </c>
      <c r="V273">
        <v>0</v>
      </c>
      <c r="W273">
        <v>0</v>
      </c>
      <c r="X273">
        <v>0</v>
      </c>
      <c r="Y273">
        <v>2.2000000000000002</v>
      </c>
      <c r="Z273">
        <v>7.72</v>
      </c>
      <c r="AA273">
        <v>19.75</v>
      </c>
      <c r="AB273">
        <v>65.900000000000006</v>
      </c>
      <c r="AC273">
        <v>1674</v>
      </c>
      <c r="AD273">
        <v>37.79</v>
      </c>
      <c r="AE273">
        <v>32.28</v>
      </c>
      <c r="AF273">
        <v>11.41</v>
      </c>
      <c r="AG273">
        <v>1570</v>
      </c>
      <c r="AI273">
        <v>44.58</v>
      </c>
      <c r="AJ273">
        <v>41.32</v>
      </c>
      <c r="AK273">
        <v>4.51</v>
      </c>
      <c r="AL273">
        <v>47.305</v>
      </c>
      <c r="AM273">
        <v>6.31</v>
      </c>
      <c r="AN273">
        <v>47.88</v>
      </c>
      <c r="AO273">
        <v>45.41</v>
      </c>
      <c r="AP273">
        <v>2.89</v>
      </c>
      <c r="AQ273">
        <v>3.04</v>
      </c>
      <c r="AR273">
        <v>4.12</v>
      </c>
      <c r="AS273">
        <v>42.26</v>
      </c>
      <c r="AT273">
        <v>0</v>
      </c>
      <c r="AU273">
        <v>0</v>
      </c>
      <c r="AV273">
        <v>5.3</v>
      </c>
      <c r="AW273">
        <v>65.2</v>
      </c>
      <c r="AX273">
        <v>88.2</v>
      </c>
      <c r="AY273">
        <v>96.3</v>
      </c>
      <c r="AZ273">
        <v>100</v>
      </c>
      <c r="BA273">
        <v>82.9</v>
      </c>
      <c r="BB273">
        <v>91</v>
      </c>
      <c r="BC273">
        <v>27.978753659885399</v>
      </c>
      <c r="BD273">
        <v>1.1943951513619201E-2</v>
      </c>
      <c r="BE273">
        <v>33.643831771540142</v>
      </c>
      <c r="BF273">
        <v>26.338116392955421</v>
      </c>
      <c r="BG273">
        <v>31.265980381768131</v>
      </c>
      <c r="BH273">
        <v>38.782220220465213</v>
      </c>
      <c r="BI273">
        <v>18.502712428833199</v>
      </c>
      <c r="BJ273">
        <v>22.549053514646161</v>
      </c>
      <c r="BK273">
        <v>380.45366914834329</v>
      </c>
      <c r="BL273">
        <v>5.4183452959056222</v>
      </c>
      <c r="BM273">
        <v>160.879080927795</v>
      </c>
      <c r="BN273">
        <v>109.66193186800299</v>
      </c>
      <c r="BO273">
        <v>109.7684485617014</v>
      </c>
      <c r="BP273">
        <v>106.6039583866168</v>
      </c>
      <c r="BQ273">
        <v>15.239371330145151</v>
      </c>
      <c r="BR273">
        <v>57.767317844670252</v>
      </c>
      <c r="BS273">
        <v>117.47449234066831</v>
      </c>
      <c r="BT273">
        <v>1847.8291843109539</v>
      </c>
      <c r="BU273">
        <v>117.2289250501972</v>
      </c>
      <c r="BV273">
        <v>814.09604651327379</v>
      </c>
      <c r="BW273">
        <v>51.915434467952849</v>
      </c>
      <c r="BX273">
        <v>10.90028695737065</v>
      </c>
      <c r="BY273">
        <v>10.336281692258639</v>
      </c>
      <c r="BZ273">
        <v>0.42885367946622233</v>
      </c>
      <c r="CA273">
        <f t="shared" si="32"/>
        <v>33.655775723053765</v>
      </c>
      <c r="CB273" cm="1">
        <f t="array" ref="CB273">IF(ISBLANK(INDEX(AC:AC,ROW())), "", INDEX(AC:AC,ROW())*(BI273+BJ273)/1000)</f>
        <v>68.720656189384442</v>
      </c>
      <c r="CC273">
        <f t="shared" si="33"/>
        <v>70.048200602233351</v>
      </c>
      <c r="CD273">
        <f t="shared" si="34"/>
        <v>5.4313125230544932</v>
      </c>
      <c r="CE273">
        <f t="shared" si="35"/>
        <v>13.597949135733648</v>
      </c>
      <c r="CF273" cm="1">
        <f t="array" ref="CF273">IFERROR(IF((BD273+BE273)*INDEX(H:H,ROW())*INDEX(K:K,ROW())/(BF273*30*1000)&lt;0.5,"",(BD273+BE273)*INDEX(H:H,ROW())*INDEX(K:K,ROW())/(BF273*30*1000)),"")</f>
        <v>3.0557591898069631</v>
      </c>
      <c r="CG273">
        <f t="shared" si="36"/>
        <v>0.94136131698810277</v>
      </c>
      <c r="CH273" cm="1">
        <f t="array" ref="CH273">IFERROR((BD273+BE273)*INDEX(K:K,ROW())*INDEX(H:H,ROW())/BC273/100000,"")</f>
        <v>0.86297204859455423</v>
      </c>
      <c r="CI273">
        <f t="shared" si="37"/>
        <v>62.713980163619958</v>
      </c>
      <c r="CJ273">
        <v>1</v>
      </c>
      <c r="CK273">
        <f t="shared" si="38"/>
        <v>66.044013495865016</v>
      </c>
      <c r="CL273" cm="1">
        <f t="array" ref="CL273">IF(INDEX(AS:AS,ROW()-2)=0,CL272,INDEX(AS:AS,ROW()-2))</f>
        <v>43.05</v>
      </c>
      <c r="CM273" t="str">
        <f t="shared" si="39"/>
        <v>CIV</v>
      </c>
    </row>
    <row r="274" spans="1:91" x14ac:dyDescent="0.3">
      <c r="A274" s="1">
        <v>269</v>
      </c>
      <c r="B274" t="s">
        <v>117</v>
      </c>
      <c r="C274">
        <v>1</v>
      </c>
      <c r="D274">
        <v>12</v>
      </c>
      <c r="E274">
        <v>3</v>
      </c>
      <c r="F274" t="s">
        <v>80</v>
      </c>
      <c r="G274" t="s">
        <v>86</v>
      </c>
      <c r="H274">
        <v>45.87</v>
      </c>
      <c r="I274">
        <v>0.88</v>
      </c>
      <c r="J274">
        <v>45.57</v>
      </c>
      <c r="K274">
        <v>1564</v>
      </c>
      <c r="L274">
        <v>45.89</v>
      </c>
      <c r="M274">
        <v>0.89</v>
      </c>
      <c r="N274">
        <v>45.57</v>
      </c>
      <c r="O274">
        <v>1568</v>
      </c>
      <c r="P274">
        <v>1.35</v>
      </c>
      <c r="Q274">
        <v>50.28</v>
      </c>
      <c r="R274">
        <v>30.11</v>
      </c>
      <c r="S274">
        <v>1.6708776595744681</v>
      </c>
      <c r="T274">
        <v>7.41</v>
      </c>
      <c r="U274">
        <v>0</v>
      </c>
      <c r="V274">
        <v>0</v>
      </c>
      <c r="W274">
        <v>0</v>
      </c>
      <c r="X274">
        <v>0</v>
      </c>
      <c r="Y274">
        <v>2.2000000000000002</v>
      </c>
      <c r="Z274">
        <v>7.72</v>
      </c>
      <c r="AA274">
        <v>19.75</v>
      </c>
      <c r="AB274">
        <v>65.900000000000006</v>
      </c>
      <c r="AC274">
        <v>1670</v>
      </c>
      <c r="AD274">
        <v>37.67</v>
      </c>
      <c r="AE274">
        <v>32.86</v>
      </c>
      <c r="AF274">
        <v>11.5</v>
      </c>
      <c r="AG274">
        <v>1570</v>
      </c>
      <c r="AI274">
        <v>44.79</v>
      </c>
      <c r="AJ274">
        <v>41.32</v>
      </c>
      <c r="AK274">
        <v>3.59</v>
      </c>
      <c r="AL274">
        <v>47.305</v>
      </c>
      <c r="AM274">
        <v>6.22</v>
      </c>
      <c r="AN274">
        <v>47.89</v>
      </c>
      <c r="AO274">
        <v>45.09</v>
      </c>
      <c r="AP274">
        <v>3.31</v>
      </c>
      <c r="AQ274">
        <v>3.83</v>
      </c>
      <c r="AR274">
        <v>4.12</v>
      </c>
      <c r="AS274">
        <v>42.06</v>
      </c>
      <c r="AT274">
        <v>0</v>
      </c>
      <c r="AU274">
        <v>0</v>
      </c>
      <c r="AV274">
        <v>5.6</v>
      </c>
      <c r="AW274">
        <v>68.400000000000006</v>
      </c>
      <c r="AX274">
        <v>92.8</v>
      </c>
      <c r="AY274">
        <v>99.1</v>
      </c>
      <c r="AZ274">
        <v>100</v>
      </c>
      <c r="BA274">
        <v>86.199999999999989</v>
      </c>
      <c r="BB274">
        <v>92.6</v>
      </c>
      <c r="BC274">
        <v>95.835229314096878</v>
      </c>
      <c r="BD274">
        <v>9.8795674995400006E-4</v>
      </c>
      <c r="BE274">
        <v>57.524618631336217</v>
      </c>
      <c r="BF274">
        <v>47.906472217443522</v>
      </c>
      <c r="BG274">
        <v>134.85440617203699</v>
      </c>
      <c r="BH274">
        <v>5.9652038887477978</v>
      </c>
      <c r="BI274">
        <v>79.7989746861047</v>
      </c>
      <c r="BJ274">
        <v>3.4765397135221372</v>
      </c>
      <c r="BK274">
        <v>503.49466516785589</v>
      </c>
      <c r="BL274">
        <v>5.2338774091268476</v>
      </c>
      <c r="BM274">
        <v>165.3940901953867</v>
      </c>
      <c r="BN274">
        <v>107.67770948252419</v>
      </c>
      <c r="BO274">
        <v>108.2379781230225</v>
      </c>
      <c r="BP274">
        <v>108.07086988142891</v>
      </c>
      <c r="BQ274">
        <v>15.239371330145151</v>
      </c>
      <c r="BR274">
        <v>39.02669953441891</v>
      </c>
      <c r="BS274">
        <v>108.71076632996881</v>
      </c>
      <c r="BT274">
        <v>1847.8291843109539</v>
      </c>
      <c r="BU274">
        <v>117.80662003754141</v>
      </c>
      <c r="BV274">
        <v>810.05373803357986</v>
      </c>
      <c r="BW274">
        <v>1.31221924624258E-2</v>
      </c>
      <c r="BX274">
        <v>10.84330192268631</v>
      </c>
      <c r="BY274">
        <v>10.336281692258639</v>
      </c>
      <c r="BZ274">
        <v>0.42885367946622233</v>
      </c>
      <c r="CA274">
        <f t="shared" si="32"/>
        <v>57.52560658808617</v>
      </c>
      <c r="CB274" cm="1">
        <f t="array" ref="CB274">IF(ISBLANK(INDEX(AC:AC,ROW())), "", INDEX(AC:AC,ROW())*(BI274+BJ274)/1000)</f>
        <v>139.07010904737683</v>
      </c>
      <c r="CC274">
        <f t="shared" si="33"/>
        <v>140.81961006078478</v>
      </c>
      <c r="CD274">
        <f t="shared" si="34"/>
        <v>3.5754584531978355</v>
      </c>
      <c r="CE274">
        <f t="shared" si="35"/>
        <v>5.2537534346338166</v>
      </c>
      <c r="CF274" cm="1">
        <f t="array" ref="CF274">IFERROR(IF((BD274+BE274)*INDEX(H:H,ROW())*INDEX(K:K,ROW())/(BF274*30*1000)&lt;0.5,"",(BD274+BE274)*INDEX(H:H,ROW())*INDEX(K:K,ROW())/(BF274*30*1000)),"")</f>
        <v>2.8715160624574234</v>
      </c>
      <c r="CG274">
        <f t="shared" si="36"/>
        <v>0.49988373336522834</v>
      </c>
      <c r="CH274" cm="1">
        <f t="array" ref="CH274">IFERROR((BD274+BE274)*INDEX(K:K,ROW())*INDEX(H:H,ROW())/BC274/100000,"")</f>
        <v>0.43062725091583109</v>
      </c>
      <c r="CI274">
        <f t="shared" si="37"/>
        <v>107.19288659848782</v>
      </c>
      <c r="CJ274">
        <v>1</v>
      </c>
      <c r="CK274">
        <f t="shared" si="38"/>
        <v>19.281314371928442</v>
      </c>
      <c r="CL274" cm="1">
        <f t="array" ref="CL274">IF(INDEX(AS:AS,ROW()-2)=0,CL273,INDEX(AS:AS,ROW()-2))</f>
        <v>42.06</v>
      </c>
      <c r="CM274" t="str">
        <f t="shared" si="39"/>
        <v>CIV</v>
      </c>
    </row>
    <row r="275" spans="1:91" x14ac:dyDescent="0.3">
      <c r="A275" s="1">
        <v>270</v>
      </c>
      <c r="B275" t="s">
        <v>117</v>
      </c>
      <c r="C275">
        <v>1</v>
      </c>
      <c r="D275">
        <v>12</v>
      </c>
      <c r="E275">
        <v>3</v>
      </c>
      <c r="F275" t="s">
        <v>80</v>
      </c>
      <c r="G275" t="s">
        <v>87</v>
      </c>
      <c r="H275">
        <v>45.87</v>
      </c>
      <c r="I275">
        <v>0.88</v>
      </c>
      <c r="J275">
        <v>45.57</v>
      </c>
      <c r="K275">
        <v>1564</v>
      </c>
      <c r="L275">
        <v>45.89</v>
      </c>
      <c r="M275">
        <v>0.89</v>
      </c>
      <c r="N275">
        <v>45.57</v>
      </c>
      <c r="O275">
        <v>1568</v>
      </c>
      <c r="P275">
        <v>1.35</v>
      </c>
      <c r="Q275">
        <v>50.28</v>
      </c>
      <c r="R275">
        <v>30.11</v>
      </c>
      <c r="S275">
        <v>1.6708776595744681</v>
      </c>
      <c r="T275">
        <v>7.41</v>
      </c>
      <c r="U275">
        <v>0</v>
      </c>
      <c r="V275">
        <v>0</v>
      </c>
      <c r="W275">
        <v>0</v>
      </c>
      <c r="X275">
        <v>0</v>
      </c>
      <c r="Y275">
        <v>2.2000000000000002</v>
      </c>
      <c r="Z275">
        <v>7.72</v>
      </c>
      <c r="AA275">
        <v>19.75</v>
      </c>
      <c r="AB275">
        <v>65.900000000000006</v>
      </c>
      <c r="AC275">
        <v>1672</v>
      </c>
      <c r="AD275">
        <v>37.79</v>
      </c>
      <c r="AE275">
        <v>32.28</v>
      </c>
      <c r="AF275">
        <v>11.62</v>
      </c>
      <c r="AG275">
        <v>1570</v>
      </c>
      <c r="AI275">
        <v>44.58</v>
      </c>
      <c r="AJ275">
        <v>41.32</v>
      </c>
      <c r="AK275">
        <v>4.51</v>
      </c>
      <c r="AL275">
        <v>47.305</v>
      </c>
      <c r="AM275">
        <v>6.31</v>
      </c>
      <c r="AN275">
        <v>47.89</v>
      </c>
      <c r="AO275">
        <v>45.09</v>
      </c>
      <c r="AP275">
        <v>2.95</v>
      </c>
      <c r="AQ275">
        <v>3.12</v>
      </c>
      <c r="AR275">
        <v>4.12</v>
      </c>
      <c r="AS275">
        <v>42.06</v>
      </c>
      <c r="AT275">
        <v>0</v>
      </c>
      <c r="AU275">
        <v>2.1</v>
      </c>
      <c r="AV275">
        <v>5.8</v>
      </c>
      <c r="AW275">
        <v>61.3</v>
      </c>
      <c r="AX275">
        <v>87.6</v>
      </c>
      <c r="AY275">
        <v>98.6</v>
      </c>
      <c r="AZ275">
        <v>100</v>
      </c>
      <c r="BA275">
        <v>81.8</v>
      </c>
      <c r="BB275">
        <v>92.8</v>
      </c>
      <c r="BC275">
        <v>105.6149371082218</v>
      </c>
      <c r="BD275">
        <v>3.5400988102385999E-3</v>
      </c>
      <c r="BE275">
        <v>53.035595237316258</v>
      </c>
      <c r="BF275">
        <v>47.47073755586581</v>
      </c>
      <c r="BG275">
        <v>140.6583299788488</v>
      </c>
      <c r="BH275">
        <v>3.4519638182695691</v>
      </c>
      <c r="BI275">
        <v>83.229819365185463</v>
      </c>
      <c r="BJ275">
        <v>2.010124559895337</v>
      </c>
      <c r="BK275">
        <v>441.53950564915431</v>
      </c>
      <c r="BL275">
        <v>4.1842671880465208</v>
      </c>
      <c r="BM275">
        <v>163.8767265372378</v>
      </c>
      <c r="BN275">
        <v>104.9785757302747</v>
      </c>
      <c r="BO275">
        <v>107.7423527508637</v>
      </c>
      <c r="BP275">
        <v>107.62946797027681</v>
      </c>
      <c r="BQ275">
        <v>15.239371330145151</v>
      </c>
      <c r="BR275">
        <v>38.358156709500257</v>
      </c>
      <c r="BS275">
        <v>101.3868471854672</v>
      </c>
      <c r="BT275">
        <v>1847.8291843109539</v>
      </c>
      <c r="BU275">
        <v>117.9422188861375</v>
      </c>
      <c r="BV275">
        <v>820.2549540038998</v>
      </c>
      <c r="BW275">
        <v>7.3956764393858201</v>
      </c>
      <c r="BX275">
        <v>10.57718691774628</v>
      </c>
      <c r="BY275">
        <v>10.336281692258639</v>
      </c>
      <c r="BZ275">
        <v>0.42885367946622233</v>
      </c>
      <c r="CA275">
        <f t="shared" si="32"/>
        <v>53.039135336126499</v>
      </c>
      <c r="CB275" cm="1">
        <f t="array" ref="CB275">IF(ISBLANK(INDEX(AC:AC,ROW())), "", INDEX(AC:AC,ROW())*(BI275+BJ275)/1000)</f>
        <v>142.5211862427351</v>
      </c>
      <c r="CC275">
        <f t="shared" si="33"/>
        <v>144.11029379711837</v>
      </c>
      <c r="CD275">
        <f t="shared" si="34"/>
        <v>3.0638998368205623</v>
      </c>
      <c r="CE275">
        <f t="shared" si="35"/>
        <v>4.1806539656101522</v>
      </c>
      <c r="CF275" cm="1">
        <f t="array" ref="CF275">IFERROR(IF((BD275+BE275)*INDEX(H:H,ROW())*INDEX(K:K,ROW())/(BF275*30*1000)&lt;0.5,"",(BD275+BE275)*INDEX(H:H,ROW())*INDEX(K:K,ROW())/(BF275*30*1000)),"")</f>
        <v>2.6718661021769914</v>
      </c>
      <c r="CG275">
        <f t="shared" si="36"/>
        <v>0.44946992211171199</v>
      </c>
      <c r="CH275" cm="1">
        <f t="array" ref="CH275">IFERROR((BD275+BE275)*INDEX(K:K,ROW())*INDEX(H:H,ROW())/BC275/100000,"")</f>
        <v>0.36027703465152483</v>
      </c>
      <c r="CI275">
        <f t="shared" si="37"/>
        <v>98.832821704564765</v>
      </c>
      <c r="CJ275">
        <v>1</v>
      </c>
      <c r="CK275">
        <f t="shared" si="38"/>
        <v>17.495907633003799</v>
      </c>
      <c r="CL275" cm="1">
        <f t="array" ref="CL275">IF(INDEX(AS:AS,ROW()-2)=0,CL274,INDEX(AS:AS,ROW()-2))</f>
        <v>42.26</v>
      </c>
      <c r="CM275" t="str">
        <f t="shared" si="39"/>
        <v>CIV</v>
      </c>
    </row>
    <row r="276" spans="1:91" x14ac:dyDescent="0.3">
      <c r="A276" s="1">
        <v>271</v>
      </c>
      <c r="B276" t="s">
        <v>117</v>
      </c>
      <c r="C276">
        <v>1</v>
      </c>
      <c r="D276">
        <v>12</v>
      </c>
      <c r="E276">
        <v>3</v>
      </c>
      <c r="F276" t="s">
        <v>80</v>
      </c>
      <c r="G276" t="s">
        <v>88</v>
      </c>
      <c r="H276">
        <v>45.87</v>
      </c>
      <c r="I276">
        <v>0.88</v>
      </c>
      <c r="J276">
        <v>45.57</v>
      </c>
      <c r="K276">
        <v>1564</v>
      </c>
      <c r="L276">
        <v>45.89</v>
      </c>
      <c r="M276">
        <v>0.89</v>
      </c>
      <c r="N276">
        <v>45.57</v>
      </c>
      <c r="O276">
        <v>1568</v>
      </c>
      <c r="P276">
        <v>1.35</v>
      </c>
      <c r="Q276">
        <v>50.28</v>
      </c>
      <c r="R276">
        <v>30.11</v>
      </c>
      <c r="S276">
        <v>1.6708776595744681</v>
      </c>
      <c r="T276">
        <v>7.41</v>
      </c>
      <c r="U276">
        <v>0</v>
      </c>
      <c r="V276">
        <v>0</v>
      </c>
      <c r="W276">
        <v>0</v>
      </c>
      <c r="X276">
        <v>0</v>
      </c>
      <c r="Y276">
        <v>2.2000000000000002</v>
      </c>
      <c r="Z276">
        <v>7.72</v>
      </c>
      <c r="AA276">
        <v>19.75</v>
      </c>
      <c r="AB276">
        <v>65.900000000000006</v>
      </c>
      <c r="AC276">
        <v>1674</v>
      </c>
      <c r="AD276">
        <v>37.79</v>
      </c>
      <c r="AE276">
        <v>32.28</v>
      </c>
      <c r="AF276">
        <v>11.42</v>
      </c>
      <c r="AG276">
        <v>1570</v>
      </c>
      <c r="AI276">
        <v>44.58</v>
      </c>
      <c r="AJ276">
        <v>41.32</v>
      </c>
      <c r="AK276">
        <v>4.51</v>
      </c>
      <c r="AL276">
        <v>47.305</v>
      </c>
      <c r="AM276">
        <v>6.27</v>
      </c>
      <c r="AN276">
        <v>47.89</v>
      </c>
      <c r="AO276">
        <v>45.09</v>
      </c>
      <c r="AP276">
        <v>3.31</v>
      </c>
      <c r="AQ276">
        <v>3.83</v>
      </c>
      <c r="AR276">
        <v>4.12</v>
      </c>
      <c r="AS276">
        <v>42.06</v>
      </c>
      <c r="AT276">
        <v>0</v>
      </c>
      <c r="AU276">
        <v>0</v>
      </c>
      <c r="AV276">
        <v>5.6</v>
      </c>
      <c r="AW276">
        <v>68.400000000000006</v>
      </c>
      <c r="AX276">
        <v>92.8</v>
      </c>
      <c r="AY276">
        <v>99.1</v>
      </c>
      <c r="AZ276">
        <v>100</v>
      </c>
      <c r="BA276">
        <v>86.199999999999989</v>
      </c>
      <c r="BB276">
        <v>92.6</v>
      </c>
      <c r="BC276">
        <v>56.40176390701118</v>
      </c>
      <c r="BD276">
        <v>6.5101636068644999E-3</v>
      </c>
      <c r="BE276">
        <v>49.527940341796992</v>
      </c>
      <c r="BF276">
        <v>44.613851343454648</v>
      </c>
      <c r="BG276">
        <v>133.86298434134281</v>
      </c>
      <c r="BH276">
        <v>6.0446167554029637</v>
      </c>
      <c r="BI276">
        <v>79.207778706877079</v>
      </c>
      <c r="BJ276">
        <v>3.534850933961545</v>
      </c>
      <c r="BK276">
        <v>627.05603023815138</v>
      </c>
      <c r="BL276">
        <v>3.9622269707089881</v>
      </c>
      <c r="BM276">
        <v>162.6427202908049</v>
      </c>
      <c r="BN276">
        <v>104.9447087957835</v>
      </c>
      <c r="BO276">
        <v>107.6262709258683</v>
      </c>
      <c r="BP276">
        <v>107.5319888740465</v>
      </c>
      <c r="BQ276">
        <v>15.239371330145151</v>
      </c>
      <c r="BR276">
        <v>33.538656980507973</v>
      </c>
      <c r="BS276">
        <v>88.945814530537703</v>
      </c>
      <c r="BT276">
        <v>1847.8291843109539</v>
      </c>
      <c r="BU276">
        <v>117.60136355349761</v>
      </c>
      <c r="BV276">
        <v>748.13727768290767</v>
      </c>
      <c r="BW276">
        <v>18.936399699796372</v>
      </c>
      <c r="BX276">
        <v>12.1628931343497</v>
      </c>
      <c r="BY276">
        <v>10.336281692258639</v>
      </c>
      <c r="BZ276">
        <v>0.42885367946622233</v>
      </c>
      <c r="CA276">
        <f t="shared" si="32"/>
        <v>49.534450505403854</v>
      </c>
      <c r="CB276" cm="1">
        <f t="array" ref="CB276">IF(ISBLANK(INDEX(AC:AC,ROW())), "", INDEX(AC:AC,ROW())*(BI276+BJ276)/1000)</f>
        <v>138.51116201876386</v>
      </c>
      <c r="CC276">
        <f t="shared" si="33"/>
        <v>139.90760109674576</v>
      </c>
      <c r="CD276">
        <f t="shared" si="34"/>
        <v>4.4819296830380475</v>
      </c>
      <c r="CE276">
        <f t="shared" si="35"/>
        <v>11.117667016087832</v>
      </c>
      <c r="CF276" cm="1">
        <f t="array" ref="CF276">IFERROR(IF((BD276+BE276)*INDEX(H:H,ROW())*INDEX(K:K,ROW())/(BF276*30*1000)&lt;0.5,"",(BD276+BE276)*INDEX(H:H,ROW())*INDEX(K:K,ROW())/(BF276*30*1000)),"")</f>
        <v>2.6551060232592794</v>
      </c>
      <c r="CG276">
        <f t="shared" si="36"/>
        <v>0.79100099452578998</v>
      </c>
      <c r="CH276" cm="1">
        <f t="array" ref="CH276">IFERROR((BD276+BE276)*INDEX(K:K,ROW())*INDEX(H:H,ROW())/BC276/100000,"")</f>
        <v>0.63005745149085168</v>
      </c>
      <c r="CI276">
        <f t="shared" si="37"/>
        <v>92.302212017766664</v>
      </c>
      <c r="CJ276">
        <v>1</v>
      </c>
      <c r="CK276">
        <f t="shared" si="38"/>
        <v>32.761904173022756</v>
      </c>
      <c r="CL276" cm="1">
        <f t="array" ref="CL276">IF(INDEX(AS:AS,ROW()-2)=0,CL275,INDEX(AS:AS,ROW()-2))</f>
        <v>42.06</v>
      </c>
      <c r="CM276" t="str">
        <f t="shared" si="39"/>
        <v>CIV</v>
      </c>
    </row>
    <row r="277" spans="1:91" x14ac:dyDescent="0.3">
      <c r="A277" s="1">
        <v>272</v>
      </c>
      <c r="B277" t="s">
        <v>117</v>
      </c>
      <c r="C277">
        <v>1</v>
      </c>
      <c r="D277">
        <v>12</v>
      </c>
      <c r="E277">
        <v>3</v>
      </c>
      <c r="F277" t="s">
        <v>89</v>
      </c>
      <c r="G277" t="s">
        <v>90</v>
      </c>
      <c r="H277">
        <v>44.37</v>
      </c>
      <c r="I277">
        <v>0.93</v>
      </c>
      <c r="J277">
        <v>44.1</v>
      </c>
      <c r="K277">
        <v>1536</v>
      </c>
      <c r="L277">
        <v>44.49</v>
      </c>
      <c r="M277">
        <v>0.91</v>
      </c>
      <c r="N277">
        <v>44.59</v>
      </c>
      <c r="O277">
        <v>1538</v>
      </c>
      <c r="P277">
        <v>1.84</v>
      </c>
      <c r="Q277">
        <v>50.25</v>
      </c>
      <c r="R277">
        <v>30.01</v>
      </c>
      <c r="S277">
        <v>1.674441852715761</v>
      </c>
      <c r="T277">
        <v>7.41</v>
      </c>
      <c r="U277">
        <v>0</v>
      </c>
      <c r="V277">
        <v>0</v>
      </c>
      <c r="W277">
        <v>0</v>
      </c>
      <c r="X277">
        <v>0</v>
      </c>
      <c r="Y277">
        <v>3.2</v>
      </c>
      <c r="Z277">
        <v>6.8</v>
      </c>
      <c r="AA277">
        <v>25.5</v>
      </c>
      <c r="AB277">
        <v>65.7</v>
      </c>
      <c r="AC277">
        <v>1668</v>
      </c>
      <c r="AD277">
        <v>37.79</v>
      </c>
      <c r="AE277">
        <v>32.28</v>
      </c>
      <c r="AF277">
        <v>11.29</v>
      </c>
      <c r="AG277">
        <v>1570</v>
      </c>
      <c r="AI277">
        <v>44.58</v>
      </c>
      <c r="AJ277">
        <v>41.32</v>
      </c>
      <c r="AK277">
        <v>4.51</v>
      </c>
      <c r="AL277">
        <v>47.305</v>
      </c>
      <c r="AM277">
        <v>6.31</v>
      </c>
      <c r="AN277">
        <v>47.34</v>
      </c>
      <c r="AO277">
        <v>44.73</v>
      </c>
      <c r="AP277">
        <v>2.89</v>
      </c>
      <c r="AQ277">
        <v>2.85</v>
      </c>
      <c r="AR277">
        <v>4.12</v>
      </c>
      <c r="AS277">
        <v>41.48</v>
      </c>
      <c r="AT277">
        <v>0</v>
      </c>
      <c r="AU277">
        <v>1.1000000000000001</v>
      </c>
      <c r="AV277">
        <v>9.4</v>
      </c>
      <c r="AW277">
        <v>37.1</v>
      </c>
      <c r="AX277">
        <v>73.599999999999994</v>
      </c>
      <c r="AY277">
        <v>95.2</v>
      </c>
      <c r="AZ277">
        <v>100</v>
      </c>
      <c r="BA277">
        <v>64.199999999999989</v>
      </c>
      <c r="BB277">
        <v>85.8</v>
      </c>
      <c r="BC277">
        <v>112.05164521426499</v>
      </c>
      <c r="BD277">
        <v>1.05415411453976E-2</v>
      </c>
      <c r="BE277">
        <v>54.011054090129143</v>
      </c>
      <c r="BF277">
        <v>45.964855366951817</v>
      </c>
      <c r="BG277">
        <v>138.08026025525439</v>
      </c>
      <c r="BH277">
        <v>6.0446167554029637</v>
      </c>
      <c r="BI277">
        <v>81.70542096971576</v>
      </c>
      <c r="BJ277">
        <v>3.534850933961545</v>
      </c>
      <c r="BK277">
        <v>541.11478948196532</v>
      </c>
      <c r="BL277">
        <v>4.0491291077570581</v>
      </c>
      <c r="BM277">
        <v>162.7339384868246</v>
      </c>
      <c r="BN277">
        <v>106.132273579827</v>
      </c>
      <c r="BO277">
        <v>108.6979492800079</v>
      </c>
      <c r="BP277">
        <v>108.8662686420858</v>
      </c>
      <c r="BQ277">
        <v>15.239371330145151</v>
      </c>
      <c r="BR277">
        <v>37.295532198309743</v>
      </c>
      <c r="BS277">
        <v>80.585672657929905</v>
      </c>
      <c r="BT277">
        <v>1847.8291843109539</v>
      </c>
      <c r="BU277">
        <v>118.28356318360061</v>
      </c>
      <c r="BV277">
        <v>820.17881334194624</v>
      </c>
      <c r="BW277">
        <v>2.8402362702674551</v>
      </c>
      <c r="BX277">
        <v>12.54158927032794</v>
      </c>
      <c r="BY277">
        <v>10.336281692258639</v>
      </c>
      <c r="BZ277">
        <v>0.42885367946622233</v>
      </c>
      <c r="CA277">
        <f t="shared" si="32"/>
        <v>54.021595631274543</v>
      </c>
      <c r="CB277" cm="1">
        <f t="array" ref="CB277">IF(ISBLANK(INDEX(AC:AC,ROW())), "", INDEX(AC:AC,ROW())*(BI277+BJ277)/1000)</f>
        <v>142.18077353533374</v>
      </c>
      <c r="CC277">
        <f t="shared" si="33"/>
        <v>144.12487701065734</v>
      </c>
      <c r="CD277">
        <f t="shared" si="34"/>
        <v>3.7544856981349062</v>
      </c>
      <c r="CE277">
        <f t="shared" si="35"/>
        <v>4.8291552386156082</v>
      </c>
      <c r="CF277" cm="1">
        <f t="array" ref="CF277">IFERROR(IF((BD277+BE277)*INDEX(H:H,ROW())*INDEX(K:K,ROW())/(BF277*30*1000)&lt;0.5,"",(BD277+BE277)*INDEX(H:H,ROW())*INDEX(K:K,ROW())/(BF277*30*1000)),"")</f>
        <v>2.6699362973305623</v>
      </c>
      <c r="CG277">
        <f t="shared" si="36"/>
        <v>0.41021133852214203</v>
      </c>
      <c r="CH277" cm="1">
        <f t="array" ref="CH277">IFERROR((BD277+BE277)*INDEX(K:K,ROW())*INDEX(H:H,ROW())/BC277/100000,"")</f>
        <v>0.32857144268904653</v>
      </c>
      <c r="CI277">
        <f t="shared" si="37"/>
        <v>95.628495386317525</v>
      </c>
      <c r="CJ277">
        <v>1</v>
      </c>
      <c r="CK277">
        <f t="shared" si="38"/>
        <v>16.490870622894807</v>
      </c>
      <c r="CL277" cm="1">
        <f t="array" ref="CL277">IF(INDEX(AS:AS,ROW()-2)=0,CL276,INDEX(AS:AS,ROW()-2))</f>
        <v>42.06</v>
      </c>
      <c r="CM277" t="str">
        <f t="shared" si="39"/>
        <v>CIV</v>
      </c>
    </row>
    <row r="278" spans="1:91" x14ac:dyDescent="0.3">
      <c r="A278" s="1">
        <v>273</v>
      </c>
      <c r="B278" t="s">
        <v>117</v>
      </c>
      <c r="C278">
        <v>1</v>
      </c>
      <c r="D278">
        <v>12</v>
      </c>
      <c r="E278">
        <v>3</v>
      </c>
      <c r="F278" t="s">
        <v>89</v>
      </c>
      <c r="G278" t="s">
        <v>91</v>
      </c>
      <c r="H278">
        <v>45.87</v>
      </c>
      <c r="I278">
        <v>0.88</v>
      </c>
      <c r="J278">
        <v>45.57</v>
      </c>
      <c r="K278">
        <v>1564</v>
      </c>
      <c r="L278">
        <v>45.89</v>
      </c>
      <c r="M278">
        <v>0.89</v>
      </c>
      <c r="N278">
        <v>45.57</v>
      </c>
      <c r="O278">
        <v>1568</v>
      </c>
      <c r="P278">
        <v>1.35</v>
      </c>
      <c r="Q278">
        <v>50.28</v>
      </c>
      <c r="R278">
        <v>30.11</v>
      </c>
      <c r="S278">
        <v>1.6708776595744681</v>
      </c>
      <c r="T278">
        <v>7.41</v>
      </c>
      <c r="U278">
        <v>0</v>
      </c>
      <c r="V278">
        <v>0</v>
      </c>
      <c r="W278">
        <v>0</v>
      </c>
      <c r="X278">
        <v>0</v>
      </c>
      <c r="Y278">
        <v>2.2000000000000002</v>
      </c>
      <c r="Z278">
        <v>7.72</v>
      </c>
      <c r="AA278">
        <v>19.75</v>
      </c>
      <c r="AB278">
        <v>65.900000000000006</v>
      </c>
      <c r="AC278">
        <v>1680</v>
      </c>
      <c r="AD278">
        <v>37.590000000000003</v>
      </c>
      <c r="AE278">
        <v>32.71</v>
      </c>
      <c r="AF278">
        <v>11.13</v>
      </c>
      <c r="AG278">
        <v>1570</v>
      </c>
      <c r="AI278">
        <v>44.15</v>
      </c>
      <c r="AJ278">
        <v>40.909999999999997</v>
      </c>
      <c r="AK278">
        <v>3.45</v>
      </c>
      <c r="AL278">
        <v>46.78</v>
      </c>
      <c r="AM278">
        <v>6.35</v>
      </c>
      <c r="AN278">
        <v>47.89</v>
      </c>
      <c r="AO278">
        <v>45.09</v>
      </c>
      <c r="AP278">
        <v>3.31</v>
      </c>
      <c r="AQ278">
        <v>3.83</v>
      </c>
      <c r="AR278">
        <v>4.12</v>
      </c>
      <c r="AS278">
        <v>42.06</v>
      </c>
      <c r="AT278">
        <v>0</v>
      </c>
      <c r="AU278">
        <v>0</v>
      </c>
      <c r="AV278">
        <v>5.6</v>
      </c>
      <c r="AW278">
        <v>68.400000000000006</v>
      </c>
      <c r="AX278">
        <v>92.8</v>
      </c>
      <c r="AY278">
        <v>99.1</v>
      </c>
      <c r="AZ278">
        <v>100</v>
      </c>
      <c r="BA278">
        <v>86.199999999999989</v>
      </c>
      <c r="BB278">
        <v>92.6</v>
      </c>
      <c r="BC278">
        <v>111.34676520764781</v>
      </c>
      <c r="BD278">
        <v>1.16936942893172E-2</v>
      </c>
      <c r="BE278">
        <v>55.049425194950118</v>
      </c>
      <c r="BF278">
        <v>45.963653586642607</v>
      </c>
      <c r="BG278">
        <v>141.55844104653829</v>
      </c>
      <c r="BH278">
        <v>6.0446167554029637</v>
      </c>
      <c r="BI278">
        <v>83.761993233453211</v>
      </c>
      <c r="BJ278">
        <v>3.534850933961545</v>
      </c>
      <c r="BK278">
        <v>482.69761358351798</v>
      </c>
      <c r="BL278">
        <v>4.0260768759840992</v>
      </c>
      <c r="BM278">
        <v>162.0695737672705</v>
      </c>
      <c r="BN278">
        <v>106.5012218488047</v>
      </c>
      <c r="BO278">
        <v>107.8234195499242</v>
      </c>
      <c r="BP278">
        <v>108.5976845370801</v>
      </c>
      <c r="BQ278">
        <v>3.5726601302314291</v>
      </c>
      <c r="BR278">
        <v>37.877948718341763</v>
      </c>
      <c r="BS278">
        <v>94.246898337423204</v>
      </c>
      <c r="BT278">
        <v>1847.8291843109539</v>
      </c>
      <c r="BU278">
        <v>118.0359989620983</v>
      </c>
      <c r="BV278">
        <v>862.82898585105818</v>
      </c>
      <c r="BW278">
        <v>3.433836896708137</v>
      </c>
      <c r="BX278">
        <v>12.124302144302041</v>
      </c>
      <c r="BY278">
        <v>10.336281692258639</v>
      </c>
      <c r="BZ278">
        <v>0.42885367946622233</v>
      </c>
      <c r="CA278">
        <f t="shared" si="32"/>
        <v>55.061118889239438</v>
      </c>
      <c r="CB278" cm="1">
        <f t="array" ref="CB278">IF(ISBLANK(INDEX(AC:AC,ROW())), "", INDEX(AC:AC,ROW())*(BI278+BJ278)/1000)</f>
        <v>146.65869820125681</v>
      </c>
      <c r="CC278">
        <f t="shared" si="33"/>
        <v>147.60305780194125</v>
      </c>
      <c r="CD278">
        <f t="shared" si="34"/>
        <v>3.2702412861339085</v>
      </c>
      <c r="CE278">
        <f t="shared" si="35"/>
        <v>4.3350842988868807</v>
      </c>
      <c r="CF278" cm="1">
        <f t="array" ref="CF278">IFERROR(IF((BD278+BE278)*INDEX(H:H,ROW())*INDEX(K:K,ROW())/(BF278*30*1000)&lt;0.5,"",(BD278+BE278)*INDEX(H:H,ROW())*INDEX(K:K,ROW())/(BF278*30*1000)),"")</f>
        <v>2.864670815915308</v>
      </c>
      <c r="CG278">
        <f t="shared" si="36"/>
        <v>0.41279738572491204</v>
      </c>
      <c r="CH278" cm="1">
        <f t="array" ref="CH278">IFERROR((BD278+BE278)*INDEX(K:K,ROW())*INDEX(H:H,ROW())/BC278/100000,"")</f>
        <v>0.35475858713168701</v>
      </c>
      <c r="CI278">
        <f t="shared" si="37"/>
        <v>102.60057430324368</v>
      </c>
      <c r="CJ278">
        <v>1</v>
      </c>
      <c r="CK278">
        <f t="shared" si="38"/>
        <v>16.595265977103001</v>
      </c>
      <c r="CL278" cm="1">
        <f t="array" ref="CL278">IF(INDEX(AS:AS,ROW()-2)=0,CL277,INDEX(AS:AS,ROW()-2))</f>
        <v>42.06</v>
      </c>
      <c r="CM278" t="str">
        <f t="shared" si="39"/>
        <v>CIV</v>
      </c>
    </row>
    <row r="279" spans="1:91" x14ac:dyDescent="0.3">
      <c r="A279" s="1">
        <v>274</v>
      </c>
      <c r="B279" t="s">
        <v>117</v>
      </c>
      <c r="C279">
        <v>1</v>
      </c>
      <c r="D279">
        <v>12</v>
      </c>
      <c r="E279">
        <v>3</v>
      </c>
      <c r="F279" t="s">
        <v>89</v>
      </c>
      <c r="G279" t="s">
        <v>92</v>
      </c>
      <c r="H279">
        <v>45.87</v>
      </c>
      <c r="I279">
        <v>0.88</v>
      </c>
      <c r="J279">
        <v>45.57</v>
      </c>
      <c r="K279">
        <v>1564</v>
      </c>
      <c r="L279">
        <v>45.89</v>
      </c>
      <c r="M279">
        <v>0.89</v>
      </c>
      <c r="N279">
        <v>45.57</v>
      </c>
      <c r="O279">
        <v>1568</v>
      </c>
      <c r="P279">
        <v>1.35</v>
      </c>
      <c r="Q279">
        <v>50.28</v>
      </c>
      <c r="R279">
        <v>30.11</v>
      </c>
      <c r="S279">
        <v>1.6708776595744681</v>
      </c>
      <c r="T279">
        <v>7.41</v>
      </c>
      <c r="U279">
        <v>0</v>
      </c>
      <c r="V279">
        <v>0</v>
      </c>
      <c r="W279">
        <v>0</v>
      </c>
      <c r="X279">
        <v>0</v>
      </c>
      <c r="Y279">
        <v>2.2000000000000002</v>
      </c>
      <c r="Z279">
        <v>7.72</v>
      </c>
      <c r="AA279">
        <v>19.75</v>
      </c>
      <c r="AB279">
        <v>65.900000000000006</v>
      </c>
      <c r="AC279">
        <v>1685</v>
      </c>
      <c r="AD279">
        <v>37.79</v>
      </c>
      <c r="AE279">
        <v>32.28</v>
      </c>
      <c r="AF279">
        <v>11.02</v>
      </c>
      <c r="AG279">
        <v>1570</v>
      </c>
      <c r="AI279">
        <v>44.58</v>
      </c>
      <c r="AJ279">
        <v>41.32</v>
      </c>
      <c r="AK279">
        <v>4.51</v>
      </c>
      <c r="AL279">
        <v>47.305</v>
      </c>
      <c r="AM279">
        <v>6.31</v>
      </c>
      <c r="AN279">
        <v>47.89</v>
      </c>
      <c r="AO279">
        <v>44.49</v>
      </c>
      <c r="AP279">
        <v>2.92</v>
      </c>
      <c r="AQ279">
        <v>2.78</v>
      </c>
      <c r="AR279">
        <v>4.12</v>
      </c>
      <c r="AS279">
        <v>40.89</v>
      </c>
      <c r="AT279">
        <v>0</v>
      </c>
      <c r="AU279">
        <v>0</v>
      </c>
      <c r="AV279">
        <v>3.6</v>
      </c>
      <c r="AW279">
        <v>53</v>
      </c>
      <c r="AX279">
        <v>92.8</v>
      </c>
      <c r="AY279">
        <v>100</v>
      </c>
      <c r="AZ279">
        <v>100</v>
      </c>
      <c r="BA279">
        <v>89.2</v>
      </c>
      <c r="BB279">
        <v>96.4</v>
      </c>
      <c r="BC279">
        <v>103.000221770537</v>
      </c>
      <c r="BD279">
        <v>9.9318850331461001E-3</v>
      </c>
      <c r="BE279">
        <v>57.400403340583381</v>
      </c>
      <c r="BF279">
        <v>45.988348311306012</v>
      </c>
      <c r="BG279">
        <v>141.96983617958281</v>
      </c>
      <c r="BH279">
        <v>6.0446167554029637</v>
      </c>
      <c r="BI279">
        <v>84.003068317342922</v>
      </c>
      <c r="BJ279">
        <v>3.534850933961545</v>
      </c>
      <c r="BK279">
        <v>431.75997295353352</v>
      </c>
      <c r="BL279">
        <v>3.729034958072901</v>
      </c>
      <c r="BM279">
        <v>161.17765121287229</v>
      </c>
      <c r="BN279">
        <v>105.4701097917596</v>
      </c>
      <c r="BO279">
        <v>107.94156115869551</v>
      </c>
      <c r="BP279">
        <v>108.61167084011019</v>
      </c>
      <c r="BQ279">
        <v>4.0632822656782093</v>
      </c>
      <c r="BR279">
        <v>30.45331808654619</v>
      </c>
      <c r="BS279">
        <v>100.4505997996707</v>
      </c>
      <c r="BT279">
        <v>1847.8291843109539</v>
      </c>
      <c r="BU279">
        <v>116.86589629305639</v>
      </c>
      <c r="BV279">
        <v>862.6748189948114</v>
      </c>
      <c r="BW279">
        <v>4.9228566711047002</v>
      </c>
      <c r="BX279">
        <v>11.743269822308999</v>
      </c>
      <c r="BY279">
        <v>10.336281692258639</v>
      </c>
      <c r="BZ279">
        <v>0.42885367946622233</v>
      </c>
      <c r="CA279">
        <f t="shared" si="32"/>
        <v>57.410335225616528</v>
      </c>
      <c r="CB279" cm="1">
        <f t="array" ref="CB279">IF(ISBLANK(INDEX(AC:AC,ROW())), "", INDEX(AC:AC,ROW())*(BI279+BJ279)/1000)</f>
        <v>147.50139393844805</v>
      </c>
      <c r="CC279">
        <f t="shared" si="33"/>
        <v>148.01445293498577</v>
      </c>
      <c r="CD279">
        <f t="shared" si="34"/>
        <v>2.9170122538180836</v>
      </c>
      <c r="CE279">
        <f t="shared" si="35"/>
        <v>4.1918353721160395</v>
      </c>
      <c r="CF279" cm="1">
        <f t="array" ref="CF279">IFERROR(IF((BD279+BE279)*INDEX(H:H,ROW())*INDEX(K:K,ROW())/(BF279*30*1000)&lt;0.5,"",(BD279+BE279)*INDEX(H:H,ROW())*INDEX(K:K,ROW())/(BF279*30*1000)),"")</f>
        <v>2.9852898537353583</v>
      </c>
      <c r="CG279">
        <f t="shared" si="36"/>
        <v>0.44648785721800149</v>
      </c>
      <c r="CH279" cm="1">
        <f t="array" ref="CH279">IFERROR((BD279+BE279)*INDEX(K:K,ROW())*INDEX(H:H,ROW())/BC279/100000,"")</f>
        <v>0.39986870099068234</v>
      </c>
      <c r="CI279">
        <f t="shared" si="37"/>
        <v>106.97809060035539</v>
      </c>
      <c r="CJ279">
        <v>1</v>
      </c>
      <c r="CK279">
        <f t="shared" si="38"/>
        <v>17.940050541129239</v>
      </c>
      <c r="CL279" cm="1">
        <f t="array" ref="CL279">IF(INDEX(AS:AS,ROW()-2)=0,CL278,INDEX(AS:AS,ROW()-2))</f>
        <v>41.48</v>
      </c>
      <c r="CM279" t="str">
        <f t="shared" si="39"/>
        <v>SP</v>
      </c>
    </row>
    <row r="280" spans="1:91" x14ac:dyDescent="0.3">
      <c r="A280" s="1">
        <v>275</v>
      </c>
      <c r="B280" t="s">
        <v>117</v>
      </c>
      <c r="C280">
        <v>1</v>
      </c>
      <c r="D280">
        <v>12</v>
      </c>
      <c r="E280">
        <v>3</v>
      </c>
      <c r="F280" t="s">
        <v>89</v>
      </c>
      <c r="G280" t="s">
        <v>93</v>
      </c>
      <c r="H280">
        <v>45.87</v>
      </c>
      <c r="I280">
        <v>0.88</v>
      </c>
      <c r="J280">
        <v>45.57</v>
      </c>
      <c r="K280">
        <v>1564</v>
      </c>
      <c r="L280">
        <v>45.89</v>
      </c>
      <c r="M280">
        <v>0.89</v>
      </c>
      <c r="N280">
        <v>45.57</v>
      </c>
      <c r="O280">
        <v>1568</v>
      </c>
      <c r="P280">
        <v>1.35</v>
      </c>
      <c r="Q280">
        <v>50.28</v>
      </c>
      <c r="R280">
        <v>30.11</v>
      </c>
      <c r="S280">
        <v>1.6708776595744681</v>
      </c>
      <c r="T280">
        <v>7.41</v>
      </c>
      <c r="U280">
        <v>0</v>
      </c>
      <c r="V280">
        <v>0</v>
      </c>
      <c r="W280">
        <v>0</v>
      </c>
      <c r="X280">
        <v>0</v>
      </c>
      <c r="Y280">
        <v>2.2000000000000002</v>
      </c>
      <c r="Z280">
        <v>7.72</v>
      </c>
      <c r="AA280">
        <v>19.75</v>
      </c>
      <c r="AB280">
        <v>65.900000000000006</v>
      </c>
      <c r="AC280">
        <v>1670</v>
      </c>
      <c r="AD280">
        <v>37.79</v>
      </c>
      <c r="AE280">
        <v>32.65</v>
      </c>
      <c r="AF280">
        <v>11.47</v>
      </c>
      <c r="AG280">
        <v>1570</v>
      </c>
      <c r="AI280">
        <v>44.58</v>
      </c>
      <c r="AJ280">
        <v>41.32</v>
      </c>
      <c r="AK280">
        <v>3.41</v>
      </c>
      <c r="AL280">
        <v>47.305</v>
      </c>
      <c r="AM280">
        <v>6.41</v>
      </c>
      <c r="AN280">
        <v>47.89</v>
      </c>
      <c r="AO280">
        <v>45.09</v>
      </c>
      <c r="AP280">
        <v>3.31</v>
      </c>
      <c r="AQ280">
        <v>3.83</v>
      </c>
      <c r="AR280">
        <v>4.12</v>
      </c>
      <c r="AS280">
        <v>42.06</v>
      </c>
      <c r="AT280">
        <v>0</v>
      </c>
      <c r="AU280">
        <v>0</v>
      </c>
      <c r="AV280">
        <v>5.6</v>
      </c>
      <c r="AW280">
        <v>68.400000000000006</v>
      </c>
      <c r="AX280">
        <v>92.8</v>
      </c>
      <c r="AY280">
        <v>99.1</v>
      </c>
      <c r="AZ280">
        <v>100</v>
      </c>
      <c r="BA280">
        <v>86.199999999999989</v>
      </c>
      <c r="BB280">
        <v>92.6</v>
      </c>
      <c r="BC280">
        <v>107.8576972940582</v>
      </c>
      <c r="BD280">
        <v>7.5270623129347998E-3</v>
      </c>
      <c r="BE280">
        <v>60.755182601214749</v>
      </c>
      <c r="BF280">
        <v>46.003042236739248</v>
      </c>
      <c r="BG280">
        <v>140.58933176024939</v>
      </c>
      <c r="BH280">
        <v>6.0446167554029637</v>
      </c>
      <c r="BI280">
        <v>83.190227208076138</v>
      </c>
      <c r="BJ280">
        <v>3.534850933961545</v>
      </c>
      <c r="BK280">
        <v>423.99850801691741</v>
      </c>
      <c r="BL280">
        <v>3.5891300585633021</v>
      </c>
      <c r="BM280">
        <v>158.8490915365085</v>
      </c>
      <c r="BN280">
        <v>105.5961676022</v>
      </c>
      <c r="BO280">
        <v>108.106069553412</v>
      </c>
      <c r="BP280">
        <v>108.5692256312482</v>
      </c>
      <c r="BQ280">
        <v>5.0187391520784654</v>
      </c>
      <c r="BR280">
        <v>34.442498874542373</v>
      </c>
      <c r="BS280">
        <v>101.292310902856</v>
      </c>
      <c r="BT280">
        <v>1847.8291843109539</v>
      </c>
      <c r="BU280">
        <v>115.881582268081</v>
      </c>
      <c r="BV280">
        <v>868.69196937745369</v>
      </c>
      <c r="BW280">
        <v>1.8811165652858151</v>
      </c>
      <c r="BX280">
        <v>11.14190465076852</v>
      </c>
      <c r="BY280">
        <v>10.336281692258639</v>
      </c>
      <c r="BZ280">
        <v>0.42885367946622233</v>
      </c>
      <c r="CA280">
        <f t="shared" si="32"/>
        <v>60.76270966352768</v>
      </c>
      <c r="CB280" cm="1">
        <f t="array" ref="CB280">IF(ISBLANK(INDEX(AC:AC,ROW())), "", INDEX(AC:AC,ROW())*(BI280+BJ280)/1000)</f>
        <v>144.83088049720294</v>
      </c>
      <c r="CC280">
        <f t="shared" si="33"/>
        <v>146.63394851565235</v>
      </c>
      <c r="CD280">
        <f t="shared" si="34"/>
        <v>2.8915439590147702</v>
      </c>
      <c r="CE280">
        <f t="shared" si="35"/>
        <v>3.9310917871809155</v>
      </c>
      <c r="CF280" cm="1">
        <f t="array" ref="CF280">IFERROR(IF((BD280+BE280)*INDEX(H:H,ROW())*INDEX(K:K,ROW())/(BF280*30*1000)&lt;0.5,"",(BD280+BE280)*INDEX(H:H,ROW())*INDEX(K:K,ROW())/(BF280*30*1000)),"")</f>
        <v>3.1586013286332237</v>
      </c>
      <c r="CG280">
        <f t="shared" si="36"/>
        <v>0.42651607989848606</v>
      </c>
      <c r="CH280" cm="1">
        <f t="array" ref="CH280">IFERROR((BD280+BE280)*INDEX(K:K,ROW())*INDEX(H:H,ROW())/BC280/100000,"")</f>
        <v>0.4041582769952376</v>
      </c>
      <c r="CI280">
        <f t="shared" si="37"/>
        <v>113.22488597153367</v>
      </c>
      <c r="CJ280">
        <v>1</v>
      </c>
      <c r="CK280">
        <f t="shared" si="38"/>
        <v>17.132103045674324</v>
      </c>
      <c r="CL280" cm="1">
        <f t="array" ref="CL280">IF(INDEX(AS:AS,ROW()-2)=0,CL279,INDEX(AS:AS,ROW()-2))</f>
        <v>42.06</v>
      </c>
      <c r="CM280" t="str">
        <f t="shared" si="39"/>
        <v>CIV</v>
      </c>
    </row>
    <row r="281" spans="1:91" x14ac:dyDescent="0.3">
      <c r="A281" s="1">
        <v>276</v>
      </c>
      <c r="B281" t="s">
        <v>117</v>
      </c>
      <c r="C281">
        <v>1</v>
      </c>
      <c r="D281">
        <v>12</v>
      </c>
      <c r="E281">
        <v>3</v>
      </c>
      <c r="F281" t="s">
        <v>89</v>
      </c>
      <c r="G281" t="s">
        <v>94</v>
      </c>
      <c r="H281">
        <v>45.87</v>
      </c>
      <c r="I281">
        <v>0.88</v>
      </c>
      <c r="J281">
        <v>45.57</v>
      </c>
      <c r="K281">
        <v>1564</v>
      </c>
      <c r="L281">
        <v>44.52</v>
      </c>
      <c r="M281">
        <v>0.93</v>
      </c>
      <c r="N281">
        <v>44.59</v>
      </c>
      <c r="O281">
        <v>1538</v>
      </c>
      <c r="P281">
        <v>1.35</v>
      </c>
      <c r="Q281">
        <v>50.28</v>
      </c>
      <c r="R281">
        <v>30.11</v>
      </c>
      <c r="S281">
        <v>1.6708776595744681</v>
      </c>
      <c r="T281">
        <v>7.41</v>
      </c>
      <c r="U281">
        <v>0</v>
      </c>
      <c r="V281">
        <v>0</v>
      </c>
      <c r="W281">
        <v>0</v>
      </c>
      <c r="X281">
        <v>0</v>
      </c>
      <c r="Y281">
        <v>2.2000000000000002</v>
      </c>
      <c r="Z281">
        <v>7.72</v>
      </c>
      <c r="AA281">
        <v>19.75</v>
      </c>
      <c r="AB281">
        <v>65.900000000000006</v>
      </c>
      <c r="AC281">
        <v>1675</v>
      </c>
      <c r="AD281">
        <v>37.79</v>
      </c>
      <c r="AE281">
        <v>32.28</v>
      </c>
      <c r="AF281">
        <v>11.65</v>
      </c>
      <c r="AG281">
        <v>1570</v>
      </c>
      <c r="AI281">
        <v>44.58</v>
      </c>
      <c r="AJ281">
        <v>41.32</v>
      </c>
      <c r="AK281">
        <v>4.51</v>
      </c>
      <c r="AL281">
        <v>47.305</v>
      </c>
      <c r="AM281">
        <v>6.31</v>
      </c>
      <c r="AN281">
        <v>47.83</v>
      </c>
      <c r="AO281">
        <v>45.24</v>
      </c>
      <c r="AP281">
        <v>3.05</v>
      </c>
      <c r="AQ281">
        <v>2.94</v>
      </c>
      <c r="AR281">
        <v>4.12</v>
      </c>
      <c r="AS281">
        <v>42.05</v>
      </c>
      <c r="AT281">
        <v>0</v>
      </c>
      <c r="AU281">
        <v>0</v>
      </c>
      <c r="AV281">
        <v>5.2</v>
      </c>
      <c r="AW281">
        <v>58.5</v>
      </c>
      <c r="AX281">
        <v>90.4</v>
      </c>
      <c r="AY281">
        <v>97.7</v>
      </c>
      <c r="AZ281">
        <v>100</v>
      </c>
      <c r="BA281">
        <v>85.2</v>
      </c>
      <c r="BB281">
        <v>92.5</v>
      </c>
      <c r="BC281">
        <v>92.900107382217755</v>
      </c>
      <c r="BD281">
        <v>4.1722722214939997E-3</v>
      </c>
      <c r="BE281">
        <v>57.871948705575683</v>
      </c>
      <c r="BF281">
        <v>42.429218456163447</v>
      </c>
      <c r="BG281">
        <v>129.81844842814451</v>
      </c>
      <c r="BH281">
        <v>6.0446167554029637</v>
      </c>
      <c r="BI281">
        <v>76.820373829448741</v>
      </c>
      <c r="BJ281">
        <v>3.534850933961545</v>
      </c>
      <c r="BK281">
        <v>384.83170304405883</v>
      </c>
      <c r="BL281">
        <v>3.739025089617539</v>
      </c>
      <c r="BM281">
        <v>153.6083087755238</v>
      </c>
      <c r="BN281">
        <v>106.9648836611442</v>
      </c>
      <c r="BO281">
        <v>108.0037169732614</v>
      </c>
      <c r="BP281">
        <v>108.10648560149551</v>
      </c>
      <c r="BQ281">
        <v>15.239371330145151</v>
      </c>
      <c r="BR281">
        <v>57.584793021726817</v>
      </c>
      <c r="BS281">
        <v>104.6697377817449</v>
      </c>
      <c r="BT281">
        <v>1847.8291843109539</v>
      </c>
      <c r="BU281">
        <v>116.8565674368848</v>
      </c>
      <c r="BV281">
        <v>832.93399396321399</v>
      </c>
      <c r="BW281">
        <v>9.7743048658490057</v>
      </c>
      <c r="BX281">
        <v>10.385278287567781</v>
      </c>
      <c r="BY281">
        <v>10.336281692258639</v>
      </c>
      <c r="BZ281">
        <v>0.42885367946622233</v>
      </c>
      <c r="CA281">
        <f t="shared" si="32"/>
        <v>57.876120977797179</v>
      </c>
      <c r="CB281" cm="1">
        <f t="array" ref="CB281">IF(ISBLANK(INDEX(AC:AC,ROW())), "", INDEX(AC:AC,ROW())*(BI281+BJ281)/1000)</f>
        <v>134.59500147871225</v>
      </c>
      <c r="CC281">
        <f t="shared" si="33"/>
        <v>135.86306518354746</v>
      </c>
      <c r="CD281">
        <f t="shared" si="34"/>
        <v>2.8324968417587311</v>
      </c>
      <c r="CE281">
        <f t="shared" si="35"/>
        <v>4.1424247386577342</v>
      </c>
      <c r="CF281" cm="1">
        <f t="array" ref="CF281">IFERROR(IF((BD281+BE281)*INDEX(H:H,ROW())*INDEX(K:K,ROW())/(BF281*30*1000)&lt;0.5,"",(BD281+BE281)*INDEX(H:H,ROW())*INDEX(K:K,ROW())/(BF281*30*1000)),"")</f>
        <v>3.2619598991665191</v>
      </c>
      <c r="CG281">
        <f t="shared" si="36"/>
        <v>0.45671872349509179</v>
      </c>
      <c r="CH281" cm="1">
        <f t="array" ref="CH281">IFERROR((BD281+BE281)*INDEX(K:K,ROW())*INDEX(H:H,ROW())/BC281/100000,"")</f>
        <v>0.44693944837185334</v>
      </c>
      <c r="CI281">
        <f t="shared" si="37"/>
        <v>107.84603310933595</v>
      </c>
      <c r="CJ281">
        <v>1</v>
      </c>
      <c r="CK281">
        <f t="shared" si="38"/>
        <v>19.890495677345704</v>
      </c>
      <c r="CL281" cm="1">
        <f t="array" ref="CL281">IF(INDEX(AS:AS,ROW()-2)=0,CL280,INDEX(AS:AS,ROW()-2))</f>
        <v>40.89</v>
      </c>
      <c r="CM281" t="str">
        <f t="shared" si="39"/>
        <v>SP</v>
      </c>
    </row>
    <row r="282" spans="1:91" x14ac:dyDescent="0.3">
      <c r="A282" s="1">
        <v>277</v>
      </c>
      <c r="B282" t="s">
        <v>117</v>
      </c>
      <c r="C282">
        <v>1</v>
      </c>
      <c r="D282">
        <v>12</v>
      </c>
      <c r="E282">
        <v>3</v>
      </c>
      <c r="F282" t="s">
        <v>89</v>
      </c>
      <c r="G282" t="s">
        <v>95</v>
      </c>
      <c r="H282">
        <v>45.87</v>
      </c>
      <c r="I282">
        <v>0.88</v>
      </c>
      <c r="J282">
        <v>45.57</v>
      </c>
      <c r="K282">
        <v>1564</v>
      </c>
      <c r="L282">
        <v>45.89</v>
      </c>
      <c r="M282">
        <v>0.89</v>
      </c>
      <c r="N282">
        <v>45.57</v>
      </c>
      <c r="O282">
        <v>1568</v>
      </c>
      <c r="P282">
        <v>1.35</v>
      </c>
      <c r="Q282">
        <v>50.28</v>
      </c>
      <c r="R282">
        <v>30.11</v>
      </c>
      <c r="S282">
        <v>1.6708776595744681</v>
      </c>
      <c r="T282">
        <v>7.41</v>
      </c>
      <c r="U282">
        <v>0</v>
      </c>
      <c r="V282">
        <v>0</v>
      </c>
      <c r="W282">
        <v>0</v>
      </c>
      <c r="X282">
        <v>0</v>
      </c>
      <c r="Y282">
        <v>2.2000000000000002</v>
      </c>
      <c r="Z282">
        <v>7.72</v>
      </c>
      <c r="AA282">
        <v>19.75</v>
      </c>
      <c r="AB282">
        <v>65.900000000000006</v>
      </c>
      <c r="AC282">
        <v>1660</v>
      </c>
      <c r="AD282">
        <v>37.880000000000003</v>
      </c>
      <c r="AE282">
        <v>33.04</v>
      </c>
      <c r="AF282">
        <v>11.58</v>
      </c>
      <c r="AG282">
        <v>1570</v>
      </c>
      <c r="AI282">
        <v>44.68</v>
      </c>
      <c r="AJ282">
        <v>41.32</v>
      </c>
      <c r="AK282">
        <v>3.62</v>
      </c>
      <c r="AL282">
        <v>47.305</v>
      </c>
      <c r="AM282">
        <v>6.43</v>
      </c>
      <c r="AN282">
        <v>47.89</v>
      </c>
      <c r="AO282">
        <v>45.09</v>
      </c>
      <c r="AP282">
        <v>3.31</v>
      </c>
      <c r="AQ282">
        <v>3.83</v>
      </c>
      <c r="AR282">
        <v>4.12</v>
      </c>
      <c r="AS282">
        <v>42.06</v>
      </c>
      <c r="AT282">
        <v>0</v>
      </c>
      <c r="AU282">
        <v>0</v>
      </c>
      <c r="AV282">
        <v>5.6</v>
      </c>
      <c r="AW282">
        <v>68.400000000000006</v>
      </c>
      <c r="AX282">
        <v>92.8</v>
      </c>
      <c r="AY282">
        <v>99.1</v>
      </c>
      <c r="AZ282">
        <v>100</v>
      </c>
      <c r="BA282">
        <v>86.199999999999989</v>
      </c>
      <c r="BB282">
        <v>92.6</v>
      </c>
      <c r="BC282">
        <v>100.78116233232259</v>
      </c>
      <c r="BD282">
        <v>1.0070449360304E-3</v>
      </c>
      <c r="BE282">
        <v>60.000016038917941</v>
      </c>
      <c r="BF282">
        <v>45.959992377267888</v>
      </c>
      <c r="BG282">
        <v>168.07716524223119</v>
      </c>
      <c r="BH282">
        <v>6.0446167554029637</v>
      </c>
      <c r="BI282">
        <v>99.452733452296286</v>
      </c>
      <c r="BJ282">
        <v>3.534850933961545</v>
      </c>
      <c r="BK282">
        <v>467.92035449983513</v>
      </c>
      <c r="BL282">
        <v>4.5883526353943509</v>
      </c>
      <c r="BM282">
        <v>151.52809293366531</v>
      </c>
      <c r="BN282">
        <v>105.7689371499326</v>
      </c>
      <c r="BO282">
        <v>108.082281539782</v>
      </c>
      <c r="BP282">
        <v>108.04907110952909</v>
      </c>
      <c r="BQ282">
        <v>4.7618001011405227</v>
      </c>
      <c r="BR282">
        <v>38.741072880558647</v>
      </c>
      <c r="BS282">
        <v>96.588616113551282</v>
      </c>
      <c r="BT282">
        <v>1847.8291843109539</v>
      </c>
      <c r="BU282">
        <v>118.7270790368126</v>
      </c>
      <c r="BV282">
        <v>837.27374981697244</v>
      </c>
      <c r="BW282">
        <v>8.912241337833132</v>
      </c>
      <c r="BX282">
        <v>11.905527135661369</v>
      </c>
      <c r="BY282">
        <v>10.336281692258639</v>
      </c>
      <c r="BZ282">
        <v>0.42885367946622233</v>
      </c>
      <c r="CA282">
        <f t="shared" si="32"/>
        <v>60.001023083853973</v>
      </c>
      <c r="CB282" cm="1">
        <f t="array" ref="CB282">IF(ISBLANK(INDEX(AC:AC,ROW())), "", INDEX(AC:AC,ROW())*(BI282+BJ282)/1000)</f>
        <v>170.95939008118799</v>
      </c>
      <c r="CC282">
        <f t="shared" si="33"/>
        <v>174.12178199763414</v>
      </c>
      <c r="CD282">
        <f t="shared" si="34"/>
        <v>2.6873165960717822</v>
      </c>
      <c r="CE282">
        <f t="shared" si="35"/>
        <v>4.6429346881005698</v>
      </c>
      <c r="CF282" cm="1">
        <f t="array" ref="CF282">IFERROR(IF((BD282+BE282)*INDEX(H:H,ROW())*INDEX(K:K,ROW())/(BF282*30*1000)&lt;0.5,"",(BD282+BE282)*INDEX(H:H,ROW())*INDEX(K:K,ROW())/(BF282*30*1000)),"")</f>
        <v>3.1219284237453602</v>
      </c>
      <c r="CG282">
        <f t="shared" si="36"/>
        <v>0.4560375303642194</v>
      </c>
      <c r="CH282" cm="1">
        <f t="array" ref="CH282">IFERROR((BD282+BE282)*INDEX(K:K,ROW())*INDEX(H:H,ROW())/BC282/100000,"")</f>
        <v>0.42711495850160824</v>
      </c>
      <c r="CI282">
        <f t="shared" si="37"/>
        <v>111.80556355146445</v>
      </c>
      <c r="CJ282">
        <v>1</v>
      </c>
      <c r="CK282">
        <f t="shared" si="38"/>
        <v>18.335065220004086</v>
      </c>
      <c r="CL282" cm="1">
        <f t="array" ref="CL282">IF(INDEX(AS:AS,ROW()-2)=0,CL281,INDEX(AS:AS,ROW()-2))</f>
        <v>42.06</v>
      </c>
      <c r="CM282" t="str">
        <f t="shared" si="39"/>
        <v>CIV</v>
      </c>
    </row>
    <row r="283" spans="1:91" x14ac:dyDescent="0.3">
      <c r="A283" s="1">
        <v>278</v>
      </c>
      <c r="B283" t="s">
        <v>117</v>
      </c>
      <c r="C283">
        <v>1</v>
      </c>
      <c r="D283">
        <v>12</v>
      </c>
      <c r="E283">
        <v>3</v>
      </c>
      <c r="F283" t="s">
        <v>89</v>
      </c>
      <c r="G283" t="s">
        <v>96</v>
      </c>
      <c r="H283">
        <v>45.87</v>
      </c>
      <c r="I283">
        <v>0.88</v>
      </c>
      <c r="J283">
        <v>45.57</v>
      </c>
      <c r="K283">
        <v>1564</v>
      </c>
      <c r="L283">
        <v>45.89</v>
      </c>
      <c r="M283">
        <v>0.89</v>
      </c>
      <c r="N283">
        <v>45.57</v>
      </c>
      <c r="O283">
        <v>1568</v>
      </c>
      <c r="P283">
        <v>1.35</v>
      </c>
      <c r="Q283">
        <v>50.28</v>
      </c>
      <c r="R283">
        <v>30.11</v>
      </c>
      <c r="S283">
        <v>1.6708776595744681</v>
      </c>
      <c r="T283">
        <v>7.41</v>
      </c>
      <c r="U283">
        <v>0</v>
      </c>
      <c r="V283">
        <v>0</v>
      </c>
      <c r="W283">
        <v>0</v>
      </c>
      <c r="X283">
        <v>0</v>
      </c>
      <c r="Y283">
        <v>2.2000000000000002</v>
      </c>
      <c r="Z283">
        <v>7.72</v>
      </c>
      <c r="AA283">
        <v>19.75</v>
      </c>
      <c r="AB283">
        <v>65.900000000000006</v>
      </c>
      <c r="AC283">
        <v>1665</v>
      </c>
      <c r="AD283">
        <v>37.79</v>
      </c>
      <c r="AE283">
        <v>32.28</v>
      </c>
      <c r="AF283">
        <v>11.5</v>
      </c>
      <c r="AG283">
        <v>1570</v>
      </c>
      <c r="AI283">
        <v>44.58</v>
      </c>
      <c r="AJ283">
        <v>41.32</v>
      </c>
      <c r="AK283">
        <v>4.51</v>
      </c>
      <c r="AL283">
        <v>47.305</v>
      </c>
      <c r="AM283">
        <v>6.31</v>
      </c>
      <c r="AN283">
        <v>47.89</v>
      </c>
      <c r="AO283">
        <v>45.09</v>
      </c>
      <c r="AP283">
        <v>2.98</v>
      </c>
      <c r="AQ283">
        <v>3.02</v>
      </c>
      <c r="AR283">
        <v>4.12</v>
      </c>
      <c r="AS283">
        <v>42.06</v>
      </c>
      <c r="AT283">
        <v>0</v>
      </c>
      <c r="AU283">
        <v>1</v>
      </c>
      <c r="AV283">
        <v>7.4</v>
      </c>
      <c r="AW283">
        <v>48.2</v>
      </c>
      <c r="AX283">
        <v>78.2</v>
      </c>
      <c r="AY283">
        <v>89.5</v>
      </c>
      <c r="AZ283">
        <v>100</v>
      </c>
      <c r="BA283">
        <v>70.8</v>
      </c>
      <c r="BB283">
        <v>82.1</v>
      </c>
      <c r="BC283">
        <v>104.9698727051844</v>
      </c>
      <c r="BD283">
        <v>1.9828099145799999E-4</v>
      </c>
      <c r="BE283">
        <v>65.303327239149581</v>
      </c>
      <c r="BF283">
        <v>48.441745224014397</v>
      </c>
      <c r="BG283">
        <v>154.65656430929809</v>
      </c>
      <c r="BH283">
        <v>6.0446167554029637</v>
      </c>
      <c r="BI283">
        <v>91.513304610824122</v>
      </c>
      <c r="BJ283">
        <v>3.534850933961545</v>
      </c>
      <c r="BK283">
        <v>526.49275478152174</v>
      </c>
      <c r="BL283">
        <v>4.8522670279900728</v>
      </c>
      <c r="BM283">
        <v>152.23927648250319</v>
      </c>
      <c r="BN283">
        <v>106.7945245092328</v>
      </c>
      <c r="BO283">
        <v>107.9994470954918</v>
      </c>
      <c r="BP283">
        <v>108.0857091600587</v>
      </c>
      <c r="BQ283">
        <v>7.5658838961608783</v>
      </c>
      <c r="BR283">
        <v>36.968277061312229</v>
      </c>
      <c r="BS283">
        <v>92.825451926811681</v>
      </c>
      <c r="BT283">
        <v>1847.8291843109539</v>
      </c>
      <c r="BU283">
        <v>117.5045961635376</v>
      </c>
      <c r="BV283">
        <v>865.11622929749251</v>
      </c>
      <c r="BW283">
        <v>4.5065885036086781</v>
      </c>
      <c r="BX283">
        <v>11.998807731059459</v>
      </c>
      <c r="BY283">
        <v>10.336281692258639</v>
      </c>
      <c r="BZ283">
        <v>0.42885367946622233</v>
      </c>
      <c r="CA283">
        <f t="shared" si="32"/>
        <v>65.303525520141037</v>
      </c>
      <c r="CB283" cm="1">
        <f t="array" ref="CB283">IF(ISBLANK(INDEX(AC:AC,ROW())), "", INDEX(AC:AC,ROW())*(BI283+BJ283)/1000)</f>
        <v>158.25517898206814</v>
      </c>
      <c r="CC283">
        <f t="shared" si="33"/>
        <v>160.70118106470105</v>
      </c>
      <c r="CD283">
        <f t="shared" si="34"/>
        <v>3.2762220619246523</v>
      </c>
      <c r="CE283">
        <f t="shared" si="35"/>
        <v>5.0156558373678832</v>
      </c>
      <c r="CF283" cm="1">
        <f t="array" ref="CF283">IFERROR(IF((BD283+BE283)*INDEX(H:H,ROW())*INDEX(K:K,ROW())/(BF283*30*1000)&lt;0.5,"",(BD283+BE283)*INDEX(H:H,ROW())*INDEX(K:K,ROW())/(BF283*30*1000)),"")</f>
        <v>3.2237479647270431</v>
      </c>
      <c r="CG283">
        <f t="shared" si="36"/>
        <v>0.46148236608866428</v>
      </c>
      <c r="CH283" cm="1">
        <f t="array" ref="CH283">IFERROR((BD283+BE283)*INDEX(K:K,ROW())*INDEX(H:H,ROW())/BC283/100000,"")</f>
        <v>0.44631085153072558</v>
      </c>
      <c r="CI283">
        <f t="shared" si="37"/>
        <v>121.68621629122782</v>
      </c>
      <c r="CJ283">
        <v>1</v>
      </c>
      <c r="CK283">
        <f t="shared" si="38"/>
        <v>17.603424074836386</v>
      </c>
      <c r="CL283" cm="1">
        <f t="array" ref="CL283">IF(INDEX(AS:AS,ROW()-2)=0,CL282,INDEX(AS:AS,ROW()-2))</f>
        <v>42.05</v>
      </c>
      <c r="CM283" t="str">
        <f t="shared" si="39"/>
        <v>CIV</v>
      </c>
    </row>
    <row r="284" spans="1:91" x14ac:dyDescent="0.3">
      <c r="A284" s="1">
        <v>279</v>
      </c>
      <c r="B284" t="s">
        <v>117</v>
      </c>
      <c r="C284">
        <v>1</v>
      </c>
      <c r="D284">
        <v>12</v>
      </c>
      <c r="E284">
        <v>3</v>
      </c>
      <c r="F284" t="s">
        <v>89</v>
      </c>
      <c r="G284" t="s">
        <v>97</v>
      </c>
      <c r="H284">
        <v>45.87</v>
      </c>
      <c r="I284">
        <v>0.88</v>
      </c>
      <c r="J284">
        <v>45.57</v>
      </c>
      <c r="K284">
        <v>1564</v>
      </c>
      <c r="L284">
        <v>45.89</v>
      </c>
      <c r="M284">
        <v>0.89</v>
      </c>
      <c r="N284">
        <v>45.57</v>
      </c>
      <c r="O284">
        <v>1568</v>
      </c>
      <c r="P284">
        <v>1.35</v>
      </c>
      <c r="Q284">
        <v>50.28</v>
      </c>
      <c r="R284">
        <v>30.11</v>
      </c>
      <c r="S284">
        <v>1.6708776595744681</v>
      </c>
      <c r="T284">
        <v>7.41</v>
      </c>
      <c r="U284">
        <v>0</v>
      </c>
      <c r="V284">
        <v>0</v>
      </c>
      <c r="W284">
        <v>0</v>
      </c>
      <c r="X284">
        <v>0</v>
      </c>
      <c r="Y284">
        <v>2.2000000000000002</v>
      </c>
      <c r="Z284">
        <v>7.72</v>
      </c>
      <c r="AA284">
        <v>19.75</v>
      </c>
      <c r="AB284">
        <v>65.900000000000006</v>
      </c>
      <c r="AC284">
        <v>1685</v>
      </c>
      <c r="AD284">
        <v>37.79</v>
      </c>
      <c r="AE284">
        <v>32.28</v>
      </c>
      <c r="AF284">
        <v>11.74</v>
      </c>
      <c r="AG284">
        <v>1570</v>
      </c>
      <c r="AI284">
        <v>44.58</v>
      </c>
      <c r="AJ284">
        <v>41.32</v>
      </c>
      <c r="AK284">
        <v>4.51</v>
      </c>
      <c r="AL284">
        <v>47.305</v>
      </c>
      <c r="AM284">
        <v>6.48</v>
      </c>
      <c r="AN284">
        <v>47.89</v>
      </c>
      <c r="AO284">
        <v>45.09</v>
      </c>
      <c r="AP284">
        <v>3.31</v>
      </c>
      <c r="AQ284">
        <v>3.83</v>
      </c>
      <c r="AR284">
        <v>4.12</v>
      </c>
      <c r="AS284">
        <v>42.06</v>
      </c>
      <c r="AT284">
        <v>0</v>
      </c>
      <c r="AU284">
        <v>0</v>
      </c>
      <c r="AV284">
        <v>5.6</v>
      </c>
      <c r="AW284">
        <v>68.400000000000006</v>
      </c>
      <c r="AX284">
        <v>92.8</v>
      </c>
      <c r="AY284">
        <v>99.1</v>
      </c>
      <c r="AZ284">
        <v>100</v>
      </c>
      <c r="BA284">
        <v>86.199999999999989</v>
      </c>
      <c r="BB284">
        <v>92.6</v>
      </c>
      <c r="BC284">
        <v>127.52923485473291</v>
      </c>
      <c r="BD284">
        <v>1.1943951513619201E-2</v>
      </c>
      <c r="BE284">
        <v>67.120658514992996</v>
      </c>
      <c r="BF284">
        <v>49.985299316867767</v>
      </c>
      <c r="BG284">
        <v>167.36364960754389</v>
      </c>
      <c r="BH284">
        <v>6.0446167554029637</v>
      </c>
      <c r="BI284">
        <v>99.031562942206406</v>
      </c>
      <c r="BJ284">
        <v>3.534850933961545</v>
      </c>
      <c r="BK284">
        <v>520.03826306106521</v>
      </c>
      <c r="BL284">
        <v>4.8524635195089454</v>
      </c>
      <c r="BM284">
        <v>152.21200213328939</v>
      </c>
      <c r="BN284">
        <v>105.56187744230439</v>
      </c>
      <c r="BO284">
        <v>107.9205486364656</v>
      </c>
      <c r="BP284">
        <v>107.9487813613584</v>
      </c>
      <c r="BQ284">
        <v>6.3334181683658581</v>
      </c>
      <c r="BR284">
        <v>43.6019039958598</v>
      </c>
      <c r="BS284">
        <v>94.952705940471034</v>
      </c>
      <c r="BT284">
        <v>1847.8291843109539</v>
      </c>
      <c r="BU284">
        <v>118.38161049280509</v>
      </c>
      <c r="BV284">
        <v>869.5127163200516</v>
      </c>
      <c r="BW284">
        <v>10.52672678089802</v>
      </c>
      <c r="BX284">
        <v>12.234288852075389</v>
      </c>
      <c r="BY284">
        <v>10.336281692258639</v>
      </c>
      <c r="BZ284">
        <v>0.42885367946622233</v>
      </c>
      <c r="CA284">
        <f t="shared" si="32"/>
        <v>67.132602466506611</v>
      </c>
      <c r="CB284" cm="1">
        <f t="array" ref="CB284">IF(ISBLANK(INDEX(AC:AC,ROW())), "", INDEX(AC:AC,ROW())*(BI284+BJ284)/1000)</f>
        <v>172.82440738134301</v>
      </c>
      <c r="CC284">
        <f t="shared" si="33"/>
        <v>173.40826636294685</v>
      </c>
      <c r="CD284">
        <f t="shared" si="34"/>
        <v>2.9989242956423721</v>
      </c>
      <c r="CE284">
        <f t="shared" si="35"/>
        <v>4.0777964648924216</v>
      </c>
      <c r="CF284" cm="1">
        <f t="array" ref="CF284">IFERROR(IF((BD284+BE284)*INDEX(H:H,ROW())*INDEX(K:K,ROW())/(BF284*30*1000)&lt;0.5,"",(BD284+BE284)*INDEX(H:H,ROW())*INDEX(K:K,ROW())/(BF284*30*1000)),"")</f>
        <v>3.2117033187339765</v>
      </c>
      <c r="CG284">
        <f t="shared" si="36"/>
        <v>0.39195169149885867</v>
      </c>
      <c r="CH284" cm="1">
        <f t="array" ref="CH284">IFERROR((BD284+BE284)*INDEX(K:K,ROW())*INDEX(H:H,ROW())/BC284/100000,"")</f>
        <v>0.37764976451108406</v>
      </c>
      <c r="CI284">
        <f t="shared" si="37"/>
        <v>125.09450782121716</v>
      </c>
      <c r="CJ284">
        <v>1</v>
      </c>
      <c r="CK284">
        <f t="shared" si="38"/>
        <v>14.489455585739183</v>
      </c>
      <c r="CL284" cm="1">
        <f t="array" ref="CL284">IF(INDEX(AS:AS,ROW()-2)=0,CL283,INDEX(AS:AS,ROW()-2))</f>
        <v>42.06</v>
      </c>
      <c r="CM284" t="str">
        <f t="shared" si="39"/>
        <v>CIV</v>
      </c>
    </row>
    <row r="285" spans="1:91" x14ac:dyDescent="0.3">
      <c r="A285" s="1">
        <v>280</v>
      </c>
      <c r="B285" t="s">
        <v>117</v>
      </c>
      <c r="C285">
        <v>1</v>
      </c>
      <c r="D285">
        <v>12</v>
      </c>
      <c r="E285">
        <v>3</v>
      </c>
      <c r="F285" t="s">
        <v>98</v>
      </c>
      <c r="G285" t="s">
        <v>99</v>
      </c>
      <c r="H285">
        <v>44.32</v>
      </c>
      <c r="I285">
        <v>0.86</v>
      </c>
      <c r="J285">
        <v>44.1</v>
      </c>
      <c r="K285">
        <v>1535</v>
      </c>
      <c r="L285">
        <v>44.46</v>
      </c>
      <c r="M285">
        <v>0.94</v>
      </c>
      <c r="N285">
        <v>44.59</v>
      </c>
      <c r="O285">
        <v>1537</v>
      </c>
      <c r="P285">
        <v>1.92</v>
      </c>
      <c r="Q285">
        <v>50.06</v>
      </c>
      <c r="R285">
        <v>29.96</v>
      </c>
      <c r="S285">
        <v>1.670894526034713</v>
      </c>
      <c r="T285">
        <v>7.41</v>
      </c>
      <c r="U285">
        <v>0</v>
      </c>
      <c r="V285">
        <v>0</v>
      </c>
      <c r="W285">
        <v>0</v>
      </c>
      <c r="X285">
        <v>0</v>
      </c>
      <c r="Y285">
        <v>2.2000000000000002</v>
      </c>
      <c r="Z285">
        <v>6.71</v>
      </c>
      <c r="AA285">
        <v>24.12</v>
      </c>
      <c r="AB285">
        <v>65.58</v>
      </c>
      <c r="AC285">
        <v>1690</v>
      </c>
      <c r="AD285">
        <v>37.79</v>
      </c>
      <c r="AE285">
        <v>32.28</v>
      </c>
      <c r="AF285">
        <v>11.67</v>
      </c>
      <c r="AG285">
        <v>1570</v>
      </c>
      <c r="AI285">
        <v>44.58</v>
      </c>
      <c r="AJ285">
        <v>41.32</v>
      </c>
      <c r="AK285">
        <v>4.51</v>
      </c>
      <c r="AL285">
        <v>47.305</v>
      </c>
      <c r="AM285">
        <v>6.31</v>
      </c>
      <c r="AN285">
        <v>48.37</v>
      </c>
      <c r="AO285">
        <v>45.89</v>
      </c>
      <c r="AP285">
        <v>3.15</v>
      </c>
      <c r="AQ285">
        <v>3.11</v>
      </c>
      <c r="AR285">
        <v>4.12</v>
      </c>
      <c r="AS285">
        <v>42.81</v>
      </c>
      <c r="AT285">
        <v>0</v>
      </c>
      <c r="AU285">
        <v>0</v>
      </c>
      <c r="AV285">
        <v>6.2</v>
      </c>
      <c r="AW285">
        <v>52.1</v>
      </c>
      <c r="AX285">
        <v>74.599999999999994</v>
      </c>
      <c r="AY285">
        <v>87.4</v>
      </c>
      <c r="AZ285">
        <v>100</v>
      </c>
      <c r="BA285">
        <v>68.399999999999991</v>
      </c>
      <c r="BB285">
        <v>81.2</v>
      </c>
      <c r="BC285">
        <v>79.228499108334788</v>
      </c>
      <c r="BD285">
        <v>1.1943951513619201E-2</v>
      </c>
      <c r="BE285">
        <v>59.544217644664784</v>
      </c>
      <c r="BF285">
        <v>44.466178878396207</v>
      </c>
      <c r="BG285">
        <v>145.80810045240389</v>
      </c>
      <c r="BH285">
        <v>6.0446167554029637</v>
      </c>
      <c r="BI285">
        <v>86.277158418824314</v>
      </c>
      <c r="BJ285">
        <v>3.534850933961545</v>
      </c>
      <c r="BK285">
        <v>579.32113017331847</v>
      </c>
      <c r="BL285">
        <v>4.909125204448288</v>
      </c>
      <c r="BM285">
        <v>152.60770893086931</v>
      </c>
      <c r="BN285">
        <v>105.8297870673786</v>
      </c>
      <c r="BO285">
        <v>108.44052386206781</v>
      </c>
      <c r="BP285">
        <v>108.39285572262381</v>
      </c>
      <c r="BQ285">
        <v>9.5786797613740262</v>
      </c>
      <c r="BR285">
        <v>58.009359266836043</v>
      </c>
      <c r="BS285">
        <v>92.765222181928436</v>
      </c>
      <c r="BT285">
        <v>1847.8291843109539</v>
      </c>
      <c r="BU285">
        <v>117.58736445763741</v>
      </c>
      <c r="BV285">
        <v>870.47826500193787</v>
      </c>
      <c r="BW285">
        <v>22.513198212393132</v>
      </c>
      <c r="BX285">
        <v>12.28685817064463</v>
      </c>
      <c r="BY285">
        <v>10.336281692258639</v>
      </c>
      <c r="BZ285">
        <v>0.42885367946622233</v>
      </c>
      <c r="CA285">
        <f t="shared" si="32"/>
        <v>59.556161596178406</v>
      </c>
      <c r="CB285" cm="1">
        <f t="array" ref="CB285">IF(ISBLANK(INDEX(AC:AC,ROW())), "", INDEX(AC:AC,ROW())*(BI285+BJ285)/1000)</f>
        <v>151.78229580620811</v>
      </c>
      <c r="CC285">
        <f t="shared" si="33"/>
        <v>151.85271720780685</v>
      </c>
      <c r="CD285">
        <f t="shared" si="34"/>
        <v>3.8150198483477329</v>
      </c>
      <c r="CE285">
        <f t="shared" si="35"/>
        <v>7.3120295940627535</v>
      </c>
      <c r="CF285" cm="1">
        <f t="array" ref="CF285">IFERROR(IF((BD285+BE285)*INDEX(H:H,ROW())*INDEX(K:K,ROW())/(BF285*30*1000)&lt;0.5,"",(BD285+BE285)*INDEX(H:H,ROW())*INDEX(K:K,ROW())/(BF285*30*1000)),"")</f>
        <v>3.0372725540927394</v>
      </c>
      <c r="CG285">
        <f t="shared" si="36"/>
        <v>0.56123969756885617</v>
      </c>
      <c r="CH285" cm="1">
        <f t="array" ref="CH285">IFERROR((BD285+BE285)*INDEX(K:K,ROW())*INDEX(H:H,ROW())/BC285/100000,"")</f>
        <v>0.51139137890795894</v>
      </c>
      <c r="CI285">
        <f t="shared" si="37"/>
        <v>105.23836729303719</v>
      </c>
      <c r="CJ285">
        <v>1</v>
      </c>
      <c r="CK285">
        <f t="shared" si="38"/>
        <v>23.322784163616237</v>
      </c>
      <c r="CL285" cm="1">
        <f t="array" ref="CL285">IF(INDEX(AS:AS,ROW()-2)=0,CL284,INDEX(AS:AS,ROW()-2))</f>
        <v>42.06</v>
      </c>
      <c r="CM285" t="str">
        <f t="shared" si="39"/>
        <v>CIV</v>
      </c>
    </row>
    <row r="286" spans="1:91" x14ac:dyDescent="0.3">
      <c r="A286" s="1">
        <v>281</v>
      </c>
      <c r="B286" t="s">
        <v>117</v>
      </c>
      <c r="C286">
        <v>1</v>
      </c>
      <c r="D286">
        <v>12</v>
      </c>
      <c r="E286">
        <v>3</v>
      </c>
      <c r="F286" t="s">
        <v>98</v>
      </c>
      <c r="G286" t="s">
        <v>100</v>
      </c>
      <c r="H286">
        <v>45.87</v>
      </c>
      <c r="I286">
        <v>0.88</v>
      </c>
      <c r="J286">
        <v>45.57</v>
      </c>
      <c r="K286">
        <v>1564</v>
      </c>
      <c r="L286">
        <v>45.89</v>
      </c>
      <c r="M286">
        <v>0.89</v>
      </c>
      <c r="N286">
        <v>45.57</v>
      </c>
      <c r="O286">
        <v>1568</v>
      </c>
      <c r="P286">
        <v>1.35</v>
      </c>
      <c r="Q286">
        <v>50.28</v>
      </c>
      <c r="R286">
        <v>30.11</v>
      </c>
      <c r="S286">
        <v>1.6708776595744681</v>
      </c>
      <c r="T286">
        <v>7.41</v>
      </c>
      <c r="U286">
        <v>0</v>
      </c>
      <c r="V286">
        <v>0</v>
      </c>
      <c r="W286">
        <v>0</v>
      </c>
      <c r="X286">
        <v>0</v>
      </c>
      <c r="Y286">
        <v>2.2000000000000002</v>
      </c>
      <c r="Z286">
        <v>7.72</v>
      </c>
      <c r="AA286">
        <v>19.75</v>
      </c>
      <c r="AB286">
        <v>65.900000000000006</v>
      </c>
      <c r="AC286">
        <v>1686</v>
      </c>
      <c r="AD286">
        <v>37.96</v>
      </c>
      <c r="AE286">
        <v>33.18</v>
      </c>
      <c r="AF286">
        <v>11.71</v>
      </c>
      <c r="AG286">
        <v>1570</v>
      </c>
      <c r="AI286">
        <v>45.32</v>
      </c>
      <c r="AJ286">
        <v>42.24</v>
      </c>
      <c r="AK286">
        <v>3.69</v>
      </c>
      <c r="AL286">
        <v>47.78</v>
      </c>
      <c r="AM286">
        <v>6.23</v>
      </c>
      <c r="AN286">
        <v>47.89</v>
      </c>
      <c r="AO286">
        <v>45.09</v>
      </c>
      <c r="AP286">
        <v>3.31</v>
      </c>
      <c r="AQ286">
        <v>3.83</v>
      </c>
      <c r="AR286">
        <v>4.12</v>
      </c>
      <c r="AS286">
        <v>42.06</v>
      </c>
      <c r="AT286">
        <v>0</v>
      </c>
      <c r="AU286">
        <v>0</v>
      </c>
      <c r="AV286">
        <v>5.6</v>
      </c>
      <c r="AW286">
        <v>68.400000000000006</v>
      </c>
      <c r="AX286">
        <v>92.8</v>
      </c>
      <c r="AY286">
        <v>99.1</v>
      </c>
      <c r="AZ286">
        <v>100</v>
      </c>
      <c r="BA286">
        <v>86.199999999999989</v>
      </c>
      <c r="BB286">
        <v>92.6</v>
      </c>
      <c r="BC286">
        <v>89.243484082404564</v>
      </c>
      <c r="BD286">
        <v>1.1943951513619201E-2</v>
      </c>
      <c r="BE286">
        <v>55.763556397473359</v>
      </c>
      <c r="BF286">
        <v>41.862773066042131</v>
      </c>
      <c r="BG286">
        <v>138.46219724133351</v>
      </c>
      <c r="BH286">
        <v>6.0446167554029637</v>
      </c>
      <c r="BI286">
        <v>81.930083678553189</v>
      </c>
      <c r="BJ286">
        <v>3.534850933961545</v>
      </c>
      <c r="BK286">
        <v>731.01027200341184</v>
      </c>
      <c r="BL286">
        <v>4.8243895426034422</v>
      </c>
      <c r="BM286">
        <v>152.0194599913728</v>
      </c>
      <c r="BN286">
        <v>106.8975723546189</v>
      </c>
      <c r="BO286">
        <v>109.42872267036731</v>
      </c>
      <c r="BP286">
        <v>109.4304088801621</v>
      </c>
      <c r="BQ286">
        <v>14.92546009027458</v>
      </c>
      <c r="BR286">
        <v>56.649571263291023</v>
      </c>
      <c r="BS286">
        <v>96.959277260452424</v>
      </c>
      <c r="BT286">
        <v>1847.8291843109539</v>
      </c>
      <c r="BU286">
        <v>118.4876157598751</v>
      </c>
      <c r="BV286">
        <v>869.67797864785655</v>
      </c>
      <c r="BW286">
        <v>27.222282130306439</v>
      </c>
      <c r="BX286">
        <v>12.23467940335358</v>
      </c>
      <c r="BY286">
        <v>10.336281692258639</v>
      </c>
      <c r="BZ286">
        <v>0.42885367946622233</v>
      </c>
      <c r="CA286">
        <f t="shared" si="32"/>
        <v>55.775500348986981</v>
      </c>
      <c r="CB286" cm="1">
        <f t="array" ref="CB286">IF(ISBLANK(INDEX(AC:AC,ROW())), "", INDEX(AC:AC,ROW())*(BI286+BJ286)/1000)</f>
        <v>144.09387975669983</v>
      </c>
      <c r="CC286">
        <f t="shared" si="33"/>
        <v>144.50681399673647</v>
      </c>
      <c r="CD286">
        <f t="shared" si="34"/>
        <v>5.0586560715394429</v>
      </c>
      <c r="CE286">
        <f t="shared" si="35"/>
        <v>8.1911893010409642</v>
      </c>
      <c r="CF286" cm="1">
        <f t="array" ref="CF286">IFERROR(IF((BD286+BE286)*INDEX(H:H,ROW())*INDEX(K:K,ROW())/(BF286*30*1000)&lt;0.5,"",(BD286+BE286)*INDEX(H:H,ROW())*INDEX(K:K,ROW())/(BF286*30*1000)),"")</f>
        <v>3.1861022967144366</v>
      </c>
      <c r="CG286">
        <f t="shared" si="36"/>
        <v>0.46908492531944845</v>
      </c>
      <c r="CH286" cm="1">
        <f t="array" ref="CH286">IFERROR((BD286+BE286)*INDEX(K:K,ROW())*INDEX(H:H,ROW())/BC286/100000,"")</f>
        <v>0.44836576737432443</v>
      </c>
      <c r="CI286">
        <f t="shared" si="37"/>
        <v>103.93174863315748</v>
      </c>
      <c r="CJ286">
        <v>1</v>
      </c>
      <c r="CK286">
        <f t="shared" si="38"/>
        <v>20.705480106589384</v>
      </c>
      <c r="CL286" cm="1">
        <f t="array" ref="CL286">IF(INDEX(AS:AS,ROW()-2)=0,CL285,INDEX(AS:AS,ROW()-2))</f>
        <v>42.06</v>
      </c>
      <c r="CM286" t="str">
        <f t="shared" si="39"/>
        <v>CIV</v>
      </c>
    </row>
    <row r="287" spans="1:91" x14ac:dyDescent="0.3">
      <c r="A287" s="1">
        <v>282</v>
      </c>
      <c r="B287" t="s">
        <v>117</v>
      </c>
      <c r="C287">
        <v>1</v>
      </c>
      <c r="D287">
        <v>12</v>
      </c>
      <c r="E287">
        <v>3</v>
      </c>
      <c r="F287" t="s">
        <v>98</v>
      </c>
      <c r="G287" t="s">
        <v>101</v>
      </c>
      <c r="H287">
        <v>45.87</v>
      </c>
      <c r="I287">
        <v>0.88</v>
      </c>
      <c r="J287">
        <v>45.57</v>
      </c>
      <c r="K287">
        <v>1564</v>
      </c>
      <c r="L287">
        <v>45.89</v>
      </c>
      <c r="M287">
        <v>0.89</v>
      </c>
      <c r="N287">
        <v>45.57</v>
      </c>
      <c r="O287">
        <v>1568</v>
      </c>
      <c r="P287">
        <v>1.35</v>
      </c>
      <c r="Q287">
        <v>50.28</v>
      </c>
      <c r="R287">
        <v>30.11</v>
      </c>
      <c r="S287">
        <v>1.6708776595744681</v>
      </c>
      <c r="T287">
        <v>7.41</v>
      </c>
      <c r="U287">
        <v>0</v>
      </c>
      <c r="V287">
        <v>0</v>
      </c>
      <c r="W287">
        <v>0</v>
      </c>
      <c r="X287">
        <v>0</v>
      </c>
      <c r="Y287">
        <v>2.2000000000000002</v>
      </c>
      <c r="Z287">
        <v>7.72</v>
      </c>
      <c r="AA287">
        <v>19.75</v>
      </c>
      <c r="AB287">
        <v>65.900000000000006</v>
      </c>
      <c r="AC287">
        <v>1680</v>
      </c>
      <c r="AD287">
        <v>37.79</v>
      </c>
      <c r="AE287">
        <v>32.28</v>
      </c>
      <c r="AF287">
        <v>11.77</v>
      </c>
      <c r="AG287">
        <v>1570</v>
      </c>
      <c r="AI287">
        <v>44.58</v>
      </c>
      <c r="AJ287">
        <v>41.32</v>
      </c>
      <c r="AK287">
        <v>4.51</v>
      </c>
      <c r="AL287">
        <v>47.305</v>
      </c>
      <c r="AM287">
        <v>6.31</v>
      </c>
      <c r="AN287">
        <v>47.89</v>
      </c>
      <c r="AO287">
        <v>45.51</v>
      </c>
      <c r="AP287">
        <v>2.97</v>
      </c>
      <c r="AQ287">
        <v>3.05</v>
      </c>
      <c r="AR287">
        <v>4.12</v>
      </c>
      <c r="AS287">
        <v>42.53</v>
      </c>
      <c r="AT287">
        <v>0</v>
      </c>
      <c r="AU287">
        <v>0</v>
      </c>
      <c r="AV287">
        <v>4.5</v>
      </c>
      <c r="AW287">
        <v>55.1</v>
      </c>
      <c r="AX287">
        <v>77.599999999999994</v>
      </c>
      <c r="AY287">
        <v>90.2</v>
      </c>
      <c r="AZ287">
        <v>100</v>
      </c>
      <c r="BA287">
        <v>73.099999999999994</v>
      </c>
      <c r="BB287">
        <v>85.7</v>
      </c>
      <c r="BC287">
        <v>97.938353722190755</v>
      </c>
      <c r="BD287">
        <v>1.1943951513619201E-2</v>
      </c>
      <c r="BE287">
        <v>57.432620755869593</v>
      </c>
      <c r="BF287">
        <v>40.661525142677903</v>
      </c>
      <c r="BG287">
        <v>129.77259496740069</v>
      </c>
      <c r="BH287">
        <v>0.38314640043531639</v>
      </c>
      <c r="BI287">
        <v>76.787061116161794</v>
      </c>
      <c r="BJ287">
        <v>0.23053169678635971</v>
      </c>
      <c r="BK287">
        <v>693.09038762237822</v>
      </c>
      <c r="BL287">
        <v>4.8212426045659544</v>
      </c>
      <c r="BM287">
        <v>151.9203335193221</v>
      </c>
      <c r="BN287">
        <v>106.854785709643</v>
      </c>
      <c r="BO287">
        <v>109.4262472383455</v>
      </c>
      <c r="BP287">
        <v>108.9283950193534</v>
      </c>
      <c r="BQ287">
        <v>8.0613552486853823</v>
      </c>
      <c r="BR287">
        <v>60.224472768776913</v>
      </c>
      <c r="BS287">
        <v>103.9980341055814</v>
      </c>
      <c r="BT287">
        <v>1847.8291843109539</v>
      </c>
      <c r="BU287">
        <v>117.7893661415967</v>
      </c>
      <c r="BV287">
        <v>865.99042130307453</v>
      </c>
      <c r="BW287">
        <v>25.781302055245401</v>
      </c>
      <c r="BX287">
        <v>11.94960152715857</v>
      </c>
      <c r="BY287">
        <v>10.336281692258639</v>
      </c>
      <c r="BZ287">
        <v>0.42885367946622233</v>
      </c>
      <c r="CA287">
        <f t="shared" si="32"/>
        <v>57.444564707383215</v>
      </c>
      <c r="CB287" cm="1">
        <f t="array" ref="CB287">IF(ISBLANK(INDEX(AC:AC,ROW())), "", INDEX(AC:AC,ROW())*(BI287+BJ287)/1000)</f>
        <v>129.38955592575289</v>
      </c>
      <c r="CC287">
        <f t="shared" si="33"/>
        <v>130.15574136783601</v>
      </c>
      <c r="CD287">
        <f t="shared" si="34"/>
        <v>5.325085012297845</v>
      </c>
      <c r="CE287">
        <f t="shared" si="35"/>
        <v>7.0768025117961386</v>
      </c>
      <c r="CF287" cm="1">
        <f t="array" ref="CF287">IFERROR(IF((BD287+BE287)*INDEX(H:H,ROW())*INDEX(K:K,ROW())/(BF287*30*1000)&lt;0.5,"",(BD287+BE287)*INDEX(H:H,ROW())*INDEX(K:K,ROW())/(BF287*30*1000)),"")</f>
        <v>3.3783878985937639</v>
      </c>
      <c r="CG287">
        <f t="shared" si="36"/>
        <v>0.41517468486367731</v>
      </c>
      <c r="CH287" cm="1">
        <f t="array" ref="CH287">IFERROR((BD287+BE287)*INDEX(K:K,ROW())*INDEX(H:H,ROW())/BC287/100000,"")</f>
        <v>0.42078633934377802</v>
      </c>
      <c r="CI287">
        <f t="shared" si="37"/>
        <v>107.0418736210824</v>
      </c>
      <c r="CJ287">
        <v>1</v>
      </c>
      <c r="CK287">
        <f t="shared" si="38"/>
        <v>18.867268175167162</v>
      </c>
      <c r="CL287" cm="1">
        <f t="array" ref="CL287">IF(INDEX(AS:AS,ROW()-2)=0,CL286,INDEX(AS:AS,ROW()-2))</f>
        <v>42.81</v>
      </c>
      <c r="CM287" t="str">
        <f t="shared" si="39"/>
        <v>CIV</v>
      </c>
    </row>
    <row r="288" spans="1:91" x14ac:dyDescent="0.3">
      <c r="A288" s="1">
        <v>283</v>
      </c>
      <c r="B288" t="s">
        <v>117</v>
      </c>
      <c r="C288">
        <v>1</v>
      </c>
      <c r="D288">
        <v>12</v>
      </c>
      <c r="E288">
        <v>3</v>
      </c>
      <c r="F288" t="s">
        <v>98</v>
      </c>
      <c r="G288" t="s">
        <v>102</v>
      </c>
      <c r="H288">
        <v>45.87</v>
      </c>
      <c r="I288">
        <v>0.88</v>
      </c>
      <c r="J288">
        <v>45.57</v>
      </c>
      <c r="K288">
        <v>1564</v>
      </c>
      <c r="L288">
        <v>45.89</v>
      </c>
      <c r="M288">
        <v>0.89</v>
      </c>
      <c r="N288">
        <v>45.57</v>
      </c>
      <c r="O288">
        <v>1568</v>
      </c>
      <c r="P288">
        <v>1.35</v>
      </c>
      <c r="Q288">
        <v>50.28</v>
      </c>
      <c r="R288">
        <v>30.11</v>
      </c>
      <c r="S288">
        <v>1.6708776595744681</v>
      </c>
      <c r="T288">
        <v>7.41</v>
      </c>
      <c r="U288">
        <v>0</v>
      </c>
      <c r="V288">
        <v>0</v>
      </c>
      <c r="W288">
        <v>0</v>
      </c>
      <c r="X288">
        <v>0</v>
      </c>
      <c r="Y288">
        <v>2.2000000000000002</v>
      </c>
      <c r="Z288">
        <v>7.72</v>
      </c>
      <c r="AA288">
        <v>19.75</v>
      </c>
      <c r="AB288">
        <v>65.900000000000006</v>
      </c>
      <c r="AC288">
        <v>1685</v>
      </c>
      <c r="AD288">
        <v>37.79</v>
      </c>
      <c r="AE288">
        <v>32.86</v>
      </c>
      <c r="AF288">
        <v>11.63</v>
      </c>
      <c r="AG288">
        <v>1570</v>
      </c>
      <c r="AI288">
        <v>44.58</v>
      </c>
      <c r="AJ288">
        <v>41.32</v>
      </c>
      <c r="AK288">
        <v>3.62</v>
      </c>
      <c r="AL288">
        <v>47.305</v>
      </c>
      <c r="AM288">
        <v>6.35</v>
      </c>
      <c r="AN288">
        <v>47.89</v>
      </c>
      <c r="AO288">
        <v>45.09</v>
      </c>
      <c r="AP288">
        <v>3.31</v>
      </c>
      <c r="AQ288">
        <v>3.83</v>
      </c>
      <c r="AR288">
        <v>4.12</v>
      </c>
      <c r="AS288">
        <v>42.06</v>
      </c>
      <c r="AT288">
        <v>0</v>
      </c>
      <c r="AU288">
        <v>0</v>
      </c>
      <c r="AV288">
        <v>5.6</v>
      </c>
      <c r="AW288">
        <v>68.400000000000006</v>
      </c>
      <c r="AX288">
        <v>92.8</v>
      </c>
      <c r="AY288">
        <v>99.1</v>
      </c>
      <c r="AZ288">
        <v>100</v>
      </c>
      <c r="BA288">
        <v>86.199999999999989</v>
      </c>
      <c r="BB288">
        <v>92.6</v>
      </c>
      <c r="BC288">
        <v>63.801359167052333</v>
      </c>
      <c r="BD288">
        <v>1.1943951513619201E-2</v>
      </c>
      <c r="BE288">
        <v>13.339081593703069</v>
      </c>
      <c r="BF288">
        <v>8.2293690432007072</v>
      </c>
      <c r="BG288">
        <v>27.54916987005328</v>
      </c>
      <c r="BH288">
        <v>10.760306721044969</v>
      </c>
      <c r="BI288">
        <v>16.28543231319275</v>
      </c>
      <c r="BJ288">
        <v>6.2597762620704698</v>
      </c>
      <c r="BK288">
        <v>605.79821704018252</v>
      </c>
      <c r="BL288">
        <v>5.170920034248911</v>
      </c>
      <c r="BM288">
        <v>154.5221530121616</v>
      </c>
      <c r="BN288">
        <v>109.1851199510691</v>
      </c>
      <c r="BO288">
        <v>110.131612126593</v>
      </c>
      <c r="BP288">
        <v>106.4022586813187</v>
      </c>
      <c r="BQ288">
        <v>0.81256494021768466</v>
      </c>
      <c r="BR288">
        <v>55.534938551249951</v>
      </c>
      <c r="BS288">
        <v>112.2949192270366</v>
      </c>
      <c r="BT288">
        <v>1847.8291843109539</v>
      </c>
      <c r="BU288">
        <v>117.93250759514341</v>
      </c>
      <c r="BV288">
        <v>845.05012920710328</v>
      </c>
      <c r="BW288">
        <v>101.3411953388824</v>
      </c>
      <c r="BX288">
        <v>12.24726539259842</v>
      </c>
      <c r="BY288">
        <v>10.336281692258639</v>
      </c>
      <c r="BZ288">
        <v>0.42885367946622233</v>
      </c>
      <c r="CA288">
        <f t="shared" si="32"/>
        <v>13.351025545216688</v>
      </c>
      <c r="CB288" cm="1">
        <f t="array" ref="CB288">IF(ISBLANK(INDEX(AC:AC,ROW())), "", INDEX(AC:AC,ROW())*(BI288+BJ288)/1000)</f>
        <v>37.988676449318525</v>
      </c>
      <c r="CC288">
        <f t="shared" si="33"/>
        <v>38.309476591098246</v>
      </c>
      <c r="CD288">
        <f t="shared" si="34"/>
        <v>15.813273136207462</v>
      </c>
      <c r="CE288">
        <f t="shared" si="35"/>
        <v>9.4950675808333376</v>
      </c>
      <c r="CF288" cm="1">
        <f t="array" ref="CF288">IFERROR(IF((BD288+BE288)*INDEX(H:H,ROW())*INDEX(K:K,ROW())/(BF288*30*1000)&lt;0.5,"",(BD288+BE288)*INDEX(H:H,ROW())*INDEX(K:K,ROW())/(BF288*30*1000)),"")</f>
        <v>3.8796479871182905</v>
      </c>
      <c r="CG288">
        <f t="shared" si="36"/>
        <v>0.12898422777567467</v>
      </c>
      <c r="CH288" cm="1">
        <f t="array" ref="CH288">IFERROR((BD288+BE288)*INDEX(K:K,ROW())*INDEX(H:H,ROW())/BC288/100000,"")</f>
        <v>0.150124019897971</v>
      </c>
      <c r="CI288">
        <f t="shared" si="37"/>
        <v>24.878224709382231</v>
      </c>
      <c r="CJ288">
        <v>0.5</v>
      </c>
      <c r="CK288">
        <f t="shared" si="38"/>
        <v>28.962222881063507</v>
      </c>
      <c r="CL288" cm="1">
        <f t="array" ref="CL288">IF(INDEX(AS:AS,ROW()-2)=0,CL287,INDEX(AS:AS,ROW()-2))</f>
        <v>42.06</v>
      </c>
      <c r="CM288" t="str">
        <f t="shared" si="39"/>
        <v>CIV</v>
      </c>
    </row>
    <row r="289" spans="1:91" x14ac:dyDescent="0.3">
      <c r="A289" s="1">
        <v>284</v>
      </c>
      <c r="B289" t="s">
        <v>117</v>
      </c>
      <c r="C289">
        <v>1</v>
      </c>
      <c r="D289">
        <v>12</v>
      </c>
      <c r="E289">
        <v>3</v>
      </c>
      <c r="F289" t="s">
        <v>98</v>
      </c>
      <c r="G289" t="s">
        <v>103</v>
      </c>
      <c r="H289">
        <v>45.87</v>
      </c>
      <c r="I289">
        <v>0.88</v>
      </c>
      <c r="J289">
        <v>45.57</v>
      </c>
      <c r="K289">
        <v>1564</v>
      </c>
      <c r="L289">
        <v>44.35</v>
      </c>
      <c r="M289">
        <v>0.89</v>
      </c>
      <c r="N289">
        <v>44.59</v>
      </c>
      <c r="O289">
        <v>1534</v>
      </c>
      <c r="P289">
        <v>1.35</v>
      </c>
      <c r="Q289">
        <v>50.28</v>
      </c>
      <c r="R289">
        <v>30.11</v>
      </c>
      <c r="S289">
        <v>1.6708776595744681</v>
      </c>
      <c r="T289">
        <v>7.41</v>
      </c>
      <c r="U289">
        <v>0</v>
      </c>
      <c r="V289">
        <v>0</v>
      </c>
      <c r="W289">
        <v>0</v>
      </c>
      <c r="X289">
        <v>0</v>
      </c>
      <c r="Y289">
        <v>2.2000000000000002</v>
      </c>
      <c r="Z289">
        <v>7.72</v>
      </c>
      <c r="AA289">
        <v>19.75</v>
      </c>
      <c r="AB289">
        <v>65.900000000000006</v>
      </c>
      <c r="AC289">
        <v>1690</v>
      </c>
      <c r="AD289">
        <v>37.79</v>
      </c>
      <c r="AE289">
        <v>32.28</v>
      </c>
      <c r="AF289">
        <v>11.58</v>
      </c>
      <c r="AG289">
        <v>1570</v>
      </c>
      <c r="AI289">
        <v>44.58</v>
      </c>
      <c r="AJ289">
        <v>41.32</v>
      </c>
      <c r="AK289">
        <v>4.51</v>
      </c>
      <c r="AL289">
        <v>47.305</v>
      </c>
      <c r="AM289">
        <v>6.31</v>
      </c>
      <c r="AN289">
        <v>48.29</v>
      </c>
      <c r="AO289">
        <v>45.77</v>
      </c>
      <c r="AP289">
        <v>3.11</v>
      </c>
      <c r="AQ289">
        <v>3.09</v>
      </c>
      <c r="AR289">
        <v>4.12</v>
      </c>
      <c r="AS289">
        <v>42.76</v>
      </c>
      <c r="AT289">
        <v>0</v>
      </c>
      <c r="AU289">
        <v>0</v>
      </c>
      <c r="AV289">
        <v>7.6</v>
      </c>
      <c r="AW289">
        <v>58.3</v>
      </c>
      <c r="AX289">
        <v>88.2</v>
      </c>
      <c r="AY289">
        <v>97.3</v>
      </c>
      <c r="AZ289">
        <v>100</v>
      </c>
      <c r="BA289">
        <v>80.600000000000009</v>
      </c>
      <c r="BB289">
        <v>89.7</v>
      </c>
      <c r="BC289">
        <v>5.4296107412922021</v>
      </c>
      <c r="BD289">
        <v>1.1943951513619201E-2</v>
      </c>
      <c r="BE289">
        <v>34.058887377756911</v>
      </c>
      <c r="BF289">
        <v>24.495786216883928</v>
      </c>
      <c r="BG289">
        <v>142.37982888017811</v>
      </c>
      <c r="BH289">
        <v>169.00815303009949</v>
      </c>
      <c r="BI289">
        <v>83.85749935627166</v>
      </c>
      <c r="BJ289">
        <v>98.260162384119283</v>
      </c>
      <c r="BK289">
        <v>608.97276566878622</v>
      </c>
      <c r="BL289">
        <v>5.1439009141885954</v>
      </c>
      <c r="BM289">
        <v>154.2997814498637</v>
      </c>
      <c r="BN289">
        <v>107.36254175912541</v>
      </c>
      <c r="BO289">
        <v>109.7179716649033</v>
      </c>
      <c r="BP289">
        <v>107.6681924692288</v>
      </c>
      <c r="BQ289">
        <v>15.239371330145151</v>
      </c>
      <c r="BR289">
        <v>51.928559639503213</v>
      </c>
      <c r="BS289">
        <v>128.88948812237959</v>
      </c>
      <c r="BT289">
        <v>1847.8291843109539</v>
      </c>
      <c r="BU289">
        <v>118.2587593808955</v>
      </c>
      <c r="BV289">
        <v>789.85029420466344</v>
      </c>
      <c r="BW289">
        <v>62.730448034583567</v>
      </c>
      <c r="BX289">
        <v>12.530065368335469</v>
      </c>
      <c r="BY289">
        <v>10.336281692258639</v>
      </c>
      <c r="BZ289">
        <v>0.42885367946622233</v>
      </c>
      <c r="CA289">
        <f t="shared" si="32"/>
        <v>34.070831329270533</v>
      </c>
      <c r="CB289" cm="1">
        <f t="array" ref="CB289">IF(ISBLANK(INDEX(AC:AC,ROW())), "", INDEX(AC:AC,ROW())*(BI289+BJ289)/1000)</f>
        <v>307.7788483412607</v>
      </c>
      <c r="CC289">
        <f t="shared" si="33"/>
        <v>311.38798191027763</v>
      </c>
      <c r="CD289">
        <f t="shared" si="34"/>
        <v>1.9556720266880876</v>
      </c>
      <c r="CE289" t="str">
        <f t="shared" si="35"/>
        <v/>
      </c>
      <c r="CF289" cm="1">
        <f t="array" ref="CF289">IFERROR(IF((BD289+BE289)*INDEX(H:H,ROW())*INDEX(K:K,ROW())/(BF289*30*1000)&lt;0.5,"",(BD289+BE289)*INDEX(H:H,ROW())*INDEX(K:K,ROW())/(BF289*30*1000)),"")</f>
        <v>3.3261021386642162</v>
      </c>
      <c r="CG289">
        <f t="shared" si="36"/>
        <v>4.5115179308515465</v>
      </c>
      <c r="CH289" cm="1">
        <f t="array" ref="CH289">IFERROR((BD289+BE289)*INDEX(K:K,ROW())*INDEX(H:H,ROW())/BC289/100000,"")</f>
        <v>4.501730831528187</v>
      </c>
      <c r="CI289">
        <f t="shared" si="37"/>
        <v>63.487392408497968</v>
      </c>
      <c r="CJ289">
        <v>1</v>
      </c>
      <c r="CK289" t="str">
        <f t="shared" si="38"/>
        <v xml:space="preserve"> </v>
      </c>
      <c r="CL289" cm="1">
        <f t="array" ref="CL289">IF(INDEX(AS:AS,ROW()-2)=0,CL288,INDEX(AS:AS,ROW()-2))</f>
        <v>42.53</v>
      </c>
      <c r="CM289" t="str">
        <f t="shared" si="39"/>
        <v>CIV</v>
      </c>
    </row>
    <row r="290" spans="1:91" x14ac:dyDescent="0.3">
      <c r="A290" s="1">
        <v>285</v>
      </c>
      <c r="B290" t="s">
        <v>117</v>
      </c>
      <c r="C290">
        <v>1</v>
      </c>
      <c r="D290">
        <v>12</v>
      </c>
      <c r="E290">
        <v>3</v>
      </c>
      <c r="F290" t="s">
        <v>98</v>
      </c>
      <c r="G290" t="s">
        <v>104</v>
      </c>
      <c r="H290">
        <v>45.87</v>
      </c>
      <c r="I290">
        <v>0.88</v>
      </c>
      <c r="J290">
        <v>45.57</v>
      </c>
      <c r="K290">
        <v>1564</v>
      </c>
      <c r="L290">
        <v>45.89</v>
      </c>
      <c r="M290">
        <v>0.89</v>
      </c>
      <c r="N290">
        <v>45.57</v>
      </c>
      <c r="O290">
        <v>1568</v>
      </c>
      <c r="P290">
        <v>1.35</v>
      </c>
      <c r="Q290">
        <v>50.28</v>
      </c>
      <c r="R290">
        <v>30.11</v>
      </c>
      <c r="S290">
        <v>1.6708776595744681</v>
      </c>
      <c r="T290">
        <v>7.41</v>
      </c>
      <c r="U290">
        <v>0</v>
      </c>
      <c r="V290">
        <v>0</v>
      </c>
      <c r="W290">
        <v>0</v>
      </c>
      <c r="X290">
        <v>0</v>
      </c>
      <c r="Y290">
        <v>2.2000000000000002</v>
      </c>
      <c r="Z290">
        <v>7.72</v>
      </c>
      <c r="AA290">
        <v>19.75</v>
      </c>
      <c r="AB290">
        <v>65.900000000000006</v>
      </c>
      <c r="AC290">
        <v>1695</v>
      </c>
      <c r="AD290">
        <v>37.89</v>
      </c>
      <c r="AE290">
        <v>32.97</v>
      </c>
      <c r="AF290">
        <v>11.52</v>
      </c>
      <c r="AG290">
        <v>1570</v>
      </c>
      <c r="AI290">
        <v>45.19</v>
      </c>
      <c r="AJ290">
        <v>41.32</v>
      </c>
      <c r="AK290">
        <v>3.68</v>
      </c>
      <c r="AL290">
        <v>47.305</v>
      </c>
      <c r="AM290">
        <v>6.27</v>
      </c>
      <c r="AN290">
        <v>47.89</v>
      </c>
      <c r="AO290">
        <v>45.09</v>
      </c>
      <c r="AP290">
        <v>3.31</v>
      </c>
      <c r="AQ290">
        <v>3.83</v>
      </c>
      <c r="AR290">
        <v>4.12</v>
      </c>
      <c r="AS290">
        <v>42.06</v>
      </c>
      <c r="AT290">
        <v>0</v>
      </c>
      <c r="AU290">
        <v>0</v>
      </c>
      <c r="AV290">
        <v>5.6</v>
      </c>
      <c r="AW290">
        <v>68.400000000000006</v>
      </c>
      <c r="AX290">
        <v>92.8</v>
      </c>
      <c r="AY290">
        <v>99.1</v>
      </c>
      <c r="AZ290">
        <v>100</v>
      </c>
      <c r="BA290">
        <v>86.199999999999989</v>
      </c>
      <c r="BB290">
        <v>92.6</v>
      </c>
      <c r="BC290">
        <v>81.910550630367609</v>
      </c>
      <c r="BD290">
        <v>1.1943951513619201E-2</v>
      </c>
      <c r="BE290">
        <v>58.328909542880062</v>
      </c>
      <c r="BF290">
        <v>41.670626790178623</v>
      </c>
      <c r="BG290">
        <v>3.0877031148409171</v>
      </c>
      <c r="BH290">
        <v>116.0997342142701</v>
      </c>
      <c r="BI290">
        <v>1.8346485238224881</v>
      </c>
      <c r="BJ290">
        <v>67.500318016115855</v>
      </c>
      <c r="BK290">
        <v>820.33500878808911</v>
      </c>
      <c r="BL290">
        <v>5.269839504524592</v>
      </c>
      <c r="BM290">
        <v>155.2171667213826</v>
      </c>
      <c r="BN290">
        <v>108.55436612348259</v>
      </c>
      <c r="BO290">
        <v>109.9619324251376</v>
      </c>
      <c r="BP290">
        <v>109.76941668929079</v>
      </c>
      <c r="BQ290">
        <v>1.7600432023025001</v>
      </c>
      <c r="BR290">
        <v>58.643858930386209</v>
      </c>
      <c r="BS290">
        <v>115.15171879244809</v>
      </c>
      <c r="BT290">
        <v>1847.8291843109539</v>
      </c>
      <c r="BU290">
        <v>117.0323592544385</v>
      </c>
      <c r="BV290">
        <v>854.16086521879561</v>
      </c>
      <c r="BW290">
        <v>10.325982638999699</v>
      </c>
      <c r="BX290">
        <v>12.58277459214554</v>
      </c>
      <c r="BY290">
        <v>10.336281692258639</v>
      </c>
      <c r="BZ290">
        <v>0.42885367946622233</v>
      </c>
      <c r="CA290">
        <f t="shared" si="32"/>
        <v>58.340853494393684</v>
      </c>
      <c r="CB290" cm="1">
        <f t="array" ref="CB290">IF(ISBLANK(INDEX(AC:AC,ROW())), "", INDEX(AC:AC,ROW())*(BI290+BJ290)/1000)</f>
        <v>117.5227682851955</v>
      </c>
      <c r="CC290">
        <f t="shared" si="33"/>
        <v>119.18743732911102</v>
      </c>
      <c r="CD290">
        <f t="shared" si="34"/>
        <v>6.8827304888090399</v>
      </c>
      <c r="CE290">
        <f t="shared" si="35"/>
        <v>10.0150103066693</v>
      </c>
      <c r="CF290" cm="1">
        <f t="array" ref="CF290">IFERROR(IF((BD290+BE290)*INDEX(H:H,ROW())*INDEX(K:K,ROW())/(BF290*30*1000)&lt;0.5,"",(BD290+BE290)*INDEX(H:H,ROW())*INDEX(K:K,ROW())/(BF290*30*1000)),"")</f>
        <v>3.3480117962089637</v>
      </c>
      <c r="CG290">
        <f t="shared" si="36"/>
        <v>0.50873332518814263</v>
      </c>
      <c r="CH290" cm="1">
        <f t="array" ref="CH290">IFERROR((BD290+BE290)*INDEX(K:K,ROW())*INDEX(H:H,ROW())/BC290/100000,"")</f>
        <v>0.51097355215635365</v>
      </c>
      <c r="CI290">
        <f t="shared" si="37"/>
        <v>108.71201302514751</v>
      </c>
      <c r="CJ290">
        <v>1</v>
      </c>
      <c r="CK290">
        <f t="shared" si="38"/>
        <v>22.559110762782343</v>
      </c>
      <c r="CL290" cm="1">
        <f t="array" ref="CL290">IF(INDEX(AS:AS,ROW()-2)=0,CL289,INDEX(AS:AS,ROW()-2))</f>
        <v>42.06</v>
      </c>
      <c r="CM290" t="str">
        <f t="shared" si="39"/>
        <v>CIV</v>
      </c>
    </row>
    <row r="291" spans="1:91" x14ac:dyDescent="0.3">
      <c r="A291" s="1">
        <v>286</v>
      </c>
      <c r="B291" t="s">
        <v>117</v>
      </c>
      <c r="C291">
        <v>1</v>
      </c>
      <c r="D291">
        <v>12</v>
      </c>
      <c r="E291">
        <v>3</v>
      </c>
      <c r="F291" t="s">
        <v>98</v>
      </c>
      <c r="G291" t="s">
        <v>105</v>
      </c>
      <c r="H291">
        <v>45.87</v>
      </c>
      <c r="I291">
        <v>0.88</v>
      </c>
      <c r="J291">
        <v>45.57</v>
      </c>
      <c r="K291">
        <v>1564</v>
      </c>
      <c r="L291">
        <v>45.89</v>
      </c>
      <c r="M291">
        <v>0.89</v>
      </c>
      <c r="N291">
        <v>45.57</v>
      </c>
      <c r="O291">
        <v>1568</v>
      </c>
      <c r="P291">
        <v>1.35</v>
      </c>
      <c r="Q291">
        <v>50.28</v>
      </c>
      <c r="R291">
        <v>30.11</v>
      </c>
      <c r="S291">
        <v>1.6708776595744681</v>
      </c>
      <c r="T291">
        <v>7.41</v>
      </c>
      <c r="U291">
        <v>0</v>
      </c>
      <c r="V291">
        <v>0</v>
      </c>
      <c r="W291">
        <v>0</v>
      </c>
      <c r="X291">
        <v>0</v>
      </c>
      <c r="Y291">
        <v>2.2000000000000002</v>
      </c>
      <c r="Z291">
        <v>7.72</v>
      </c>
      <c r="AA291">
        <v>19.75</v>
      </c>
      <c r="AB291">
        <v>65.900000000000006</v>
      </c>
      <c r="AC291">
        <v>1693</v>
      </c>
      <c r="AD291">
        <v>37.79</v>
      </c>
      <c r="AE291">
        <v>32.28</v>
      </c>
      <c r="AF291">
        <v>11.61</v>
      </c>
      <c r="AG291">
        <v>1570</v>
      </c>
      <c r="AI291">
        <v>44.58</v>
      </c>
      <c r="AJ291">
        <v>41.32</v>
      </c>
      <c r="AK291">
        <v>4.51</v>
      </c>
      <c r="AL291">
        <v>47.305</v>
      </c>
      <c r="AM291">
        <v>6.31</v>
      </c>
      <c r="AN291">
        <v>47.89</v>
      </c>
      <c r="AO291">
        <v>45.09</v>
      </c>
      <c r="AP291">
        <v>3.03</v>
      </c>
      <c r="AQ291">
        <v>2.98</v>
      </c>
      <c r="AR291">
        <v>4.12</v>
      </c>
      <c r="AS291">
        <v>42.06</v>
      </c>
      <c r="AT291">
        <v>0</v>
      </c>
      <c r="AU291">
        <v>0</v>
      </c>
      <c r="AV291">
        <v>2.2999999999999998</v>
      </c>
      <c r="AW291">
        <v>45.6</v>
      </c>
      <c r="AX291">
        <v>72.7</v>
      </c>
      <c r="AY291">
        <v>93.6</v>
      </c>
      <c r="AZ291">
        <v>100</v>
      </c>
      <c r="BA291">
        <v>70.400000000000006</v>
      </c>
      <c r="BB291">
        <v>91.3</v>
      </c>
      <c r="BC291">
        <v>87.846761024381379</v>
      </c>
      <c r="BD291">
        <v>1.1943951513619201E-2</v>
      </c>
      <c r="BE291">
        <v>37.477103764510403</v>
      </c>
      <c r="BF291">
        <v>25.38007712122106</v>
      </c>
      <c r="BG291">
        <v>20.874034137151359</v>
      </c>
      <c r="BH291">
        <v>80.34046113919014</v>
      </c>
      <c r="BI291">
        <v>12.35414547207221</v>
      </c>
      <c r="BJ291">
        <v>46.711556396162827</v>
      </c>
      <c r="BK291">
        <v>638.18599341132119</v>
      </c>
      <c r="BL291">
        <v>5.3784390928583754</v>
      </c>
      <c r="BM291">
        <v>155.9575612936695</v>
      </c>
      <c r="BN291">
        <v>109.7929778125341</v>
      </c>
      <c r="BO291">
        <v>110.39855072316411</v>
      </c>
      <c r="BP291">
        <v>109.1343333895671</v>
      </c>
      <c r="BQ291">
        <v>15.239371330145151</v>
      </c>
      <c r="BR291">
        <v>57.852293813845527</v>
      </c>
      <c r="BS291">
        <v>115.5331834487006</v>
      </c>
      <c r="BT291">
        <v>1847.8291843109539</v>
      </c>
      <c r="BU291">
        <v>117.6906019153101</v>
      </c>
      <c r="BV291">
        <v>834.87227673441521</v>
      </c>
      <c r="BW291">
        <v>56.606002638059813</v>
      </c>
      <c r="BX291">
        <v>12.26830686664862</v>
      </c>
      <c r="BY291">
        <v>10.336281692258639</v>
      </c>
      <c r="BZ291">
        <v>0.42885367946622233</v>
      </c>
      <c r="CA291">
        <f t="shared" si="32"/>
        <v>37.489047716024025</v>
      </c>
      <c r="CB291" cm="1">
        <f t="array" ref="CB291">IF(ISBLANK(INDEX(AC:AC,ROW())), "", INDEX(AC:AC,ROW())*(BI291+BJ291)/1000)</f>
        <v>99.998233262921914</v>
      </c>
      <c r="CC291">
        <f t="shared" si="33"/>
        <v>101.21449527634149</v>
      </c>
      <c r="CD291">
        <f t="shared" si="34"/>
        <v>6.3052825750788957</v>
      </c>
      <c r="CE291">
        <f t="shared" si="35"/>
        <v>7.2647640729086893</v>
      </c>
      <c r="CF291" cm="1">
        <f t="array" ref="CF291">IFERROR(IF((BD291+BE291)*INDEX(H:H,ROW())*INDEX(K:K,ROW())/(BF291*30*1000)&lt;0.5,"",(BD291+BE291)*INDEX(H:H,ROW())*INDEX(K:K,ROW())/(BF291*30*1000)),"")</f>
        <v>3.5322847429427831</v>
      </c>
      <c r="CG291">
        <f t="shared" si="36"/>
        <v>0.2889130666317562</v>
      </c>
      <c r="CH291" cm="1">
        <f t="array" ref="CH291">IFERROR((BD291+BE291)*INDEX(K:K,ROW())*INDEX(H:H,ROW())/BC291/100000,"")</f>
        <v>0.30615696519004926</v>
      </c>
      <c r="CI291">
        <f t="shared" si="37"/>
        <v>69.856877290909352</v>
      </c>
      <c r="CJ291">
        <v>1</v>
      </c>
      <c r="CK291">
        <f t="shared" si="38"/>
        <v>21.034687708043091</v>
      </c>
      <c r="CL291" cm="1">
        <f t="array" ref="CL291">IF(INDEX(AS:AS,ROW()-2)=0,CL290,INDEX(AS:AS,ROW()-2))</f>
        <v>42.76</v>
      </c>
      <c r="CM291" t="str">
        <f t="shared" si="39"/>
        <v>CIV</v>
      </c>
    </row>
    <row r="292" spans="1:91" x14ac:dyDescent="0.3">
      <c r="A292" s="1">
        <v>287</v>
      </c>
      <c r="B292" t="s">
        <v>117</v>
      </c>
      <c r="C292">
        <v>1</v>
      </c>
      <c r="D292">
        <v>12</v>
      </c>
      <c r="E292">
        <v>3</v>
      </c>
      <c r="F292" t="s">
        <v>98</v>
      </c>
      <c r="G292" t="s">
        <v>106</v>
      </c>
      <c r="H292">
        <v>45.87</v>
      </c>
      <c r="I292">
        <v>0.88</v>
      </c>
      <c r="J292">
        <v>45.57</v>
      </c>
      <c r="K292">
        <v>1564</v>
      </c>
      <c r="L292">
        <v>45.89</v>
      </c>
      <c r="M292">
        <v>0.89</v>
      </c>
      <c r="N292">
        <v>45.57</v>
      </c>
      <c r="O292">
        <v>1568</v>
      </c>
      <c r="P292">
        <v>1.35</v>
      </c>
      <c r="Q292">
        <v>50.28</v>
      </c>
      <c r="R292">
        <v>30.11</v>
      </c>
      <c r="S292">
        <v>1.6708776595744681</v>
      </c>
      <c r="T292">
        <v>7.41</v>
      </c>
      <c r="U292">
        <v>0</v>
      </c>
      <c r="V292">
        <v>0</v>
      </c>
      <c r="W292">
        <v>0</v>
      </c>
      <c r="X292">
        <v>0</v>
      </c>
      <c r="Y292">
        <v>2.2000000000000002</v>
      </c>
      <c r="Z292">
        <v>7.72</v>
      </c>
      <c r="AA292">
        <v>19.75</v>
      </c>
      <c r="AB292">
        <v>65.900000000000006</v>
      </c>
      <c r="AC292">
        <v>1690</v>
      </c>
      <c r="AD292">
        <v>37.79</v>
      </c>
      <c r="AE292">
        <v>32.28</v>
      </c>
      <c r="AF292">
        <v>11.48</v>
      </c>
      <c r="AG292">
        <v>1570</v>
      </c>
      <c r="AI292">
        <v>44.58</v>
      </c>
      <c r="AJ292">
        <v>41.32</v>
      </c>
      <c r="AK292">
        <v>4.51</v>
      </c>
      <c r="AL292">
        <v>47.305</v>
      </c>
      <c r="AM292">
        <v>6.21</v>
      </c>
      <c r="AN292">
        <v>47.89</v>
      </c>
      <c r="AO292">
        <v>45.09</v>
      </c>
      <c r="AP292">
        <v>3.31</v>
      </c>
      <c r="AQ292">
        <v>3.83</v>
      </c>
      <c r="AR292">
        <v>4.12</v>
      </c>
      <c r="AS292">
        <v>42.06</v>
      </c>
      <c r="AT292">
        <v>0</v>
      </c>
      <c r="AU292">
        <v>0</v>
      </c>
      <c r="AV292">
        <v>5.6</v>
      </c>
      <c r="AW292">
        <v>68.400000000000006</v>
      </c>
      <c r="AX292">
        <v>92.8</v>
      </c>
      <c r="AY292">
        <v>99.1</v>
      </c>
      <c r="AZ292">
        <v>100</v>
      </c>
      <c r="BA292">
        <v>86.199999999999989</v>
      </c>
      <c r="BB292">
        <v>92.6</v>
      </c>
      <c r="BC292">
        <v>23.607530695993479</v>
      </c>
      <c r="BD292">
        <v>1.1943951513619201E-2</v>
      </c>
      <c r="BE292">
        <v>54.567914823895343</v>
      </c>
      <c r="BF292">
        <v>38.842477930520751</v>
      </c>
      <c r="BG292">
        <v>17.786949654955411</v>
      </c>
      <c r="BH292">
        <v>119.0376492850088</v>
      </c>
      <c r="BI292">
        <v>10.530176057347189</v>
      </c>
      <c r="BJ292">
        <v>69.208380025643876</v>
      </c>
      <c r="BK292">
        <v>772.13158186065482</v>
      </c>
      <c r="BL292">
        <v>5.4780998236205516</v>
      </c>
      <c r="BM292">
        <v>156.6393411221631</v>
      </c>
      <c r="BN292">
        <v>109.03839791468479</v>
      </c>
      <c r="BO292">
        <v>106.9233751801371</v>
      </c>
      <c r="BP292">
        <v>106.10919177141341</v>
      </c>
      <c r="BQ292">
        <v>2.2033864402496679</v>
      </c>
      <c r="BR292">
        <v>59.338155692088911</v>
      </c>
      <c r="BS292">
        <v>115.1955448102598</v>
      </c>
      <c r="BT292">
        <v>1847.8291843109539</v>
      </c>
      <c r="BU292">
        <v>117.62555469806379</v>
      </c>
      <c r="BV292">
        <v>834.44823277110333</v>
      </c>
      <c r="BW292">
        <v>25.782294604791041</v>
      </c>
      <c r="BX292">
        <v>12.062636707912221</v>
      </c>
      <c r="BY292">
        <v>10.336281692258639</v>
      </c>
      <c r="BZ292">
        <v>0.42885367946622233</v>
      </c>
      <c r="CA292">
        <f t="shared" si="32"/>
        <v>54.579858775408965</v>
      </c>
      <c r="CB292" cm="1">
        <f t="array" ref="CB292">IF(ISBLANK(INDEX(AC:AC,ROW())), "", INDEX(AC:AC,ROW())*(BI292+BJ292)/1000)</f>
        <v>134.75815978025491</v>
      </c>
      <c r="CC292">
        <f t="shared" si="33"/>
        <v>136.8245989399642</v>
      </c>
      <c r="CD292">
        <f t="shared" si="34"/>
        <v>5.6432219633214507</v>
      </c>
      <c r="CE292" t="str">
        <f t="shared" si="35"/>
        <v/>
      </c>
      <c r="CF292" cm="1">
        <f t="array" ref="CF292">IFERROR(IF((BD292+BE292)*INDEX(H:H,ROW())*INDEX(K:K,ROW())/(BF292*30*1000)&lt;0.5,"",(BD292+BE292)*INDEX(H:H,ROW())*INDEX(K:K,ROW())/(BF292*30*1000)),"")</f>
        <v>3.3602354874267686</v>
      </c>
      <c r="CG292">
        <f t="shared" si="36"/>
        <v>1.6453426845321375</v>
      </c>
      <c r="CH292" cm="1">
        <f t="array" ref="CH292">IFERROR((BD292+BE292)*INDEX(K:K,ROW())*INDEX(H:H,ROW())/BC292/100000,"")</f>
        <v>1.6586216632628743</v>
      </c>
      <c r="CI292">
        <f t="shared" si="37"/>
        <v>101.70379695718978</v>
      </c>
      <c r="CJ292">
        <v>1</v>
      </c>
      <c r="CK292">
        <f t="shared" si="38"/>
        <v>78.27287013226487</v>
      </c>
      <c r="CL292" cm="1">
        <f t="array" ref="CL292">IF(INDEX(AS:AS,ROW()-2)=0,CL291,INDEX(AS:AS,ROW()-2))</f>
        <v>42.06</v>
      </c>
      <c r="CM292" t="str">
        <f t="shared" si="39"/>
        <v>CIV</v>
      </c>
    </row>
    <row r="293" spans="1:91" x14ac:dyDescent="0.3">
      <c r="A293" s="1">
        <v>288</v>
      </c>
      <c r="B293" t="s">
        <v>118</v>
      </c>
      <c r="C293">
        <v>1</v>
      </c>
      <c r="D293">
        <v>13</v>
      </c>
      <c r="E293">
        <v>3</v>
      </c>
      <c r="F293" t="s">
        <v>80</v>
      </c>
      <c r="G293" t="s">
        <v>81</v>
      </c>
      <c r="H293">
        <v>44.29</v>
      </c>
      <c r="I293">
        <v>0.87</v>
      </c>
      <c r="J293">
        <v>44.1</v>
      </c>
      <c r="K293">
        <v>1535</v>
      </c>
      <c r="L293">
        <v>44.09</v>
      </c>
      <c r="M293">
        <v>0.91</v>
      </c>
      <c r="N293">
        <v>44.1</v>
      </c>
      <c r="O293">
        <v>1532</v>
      </c>
      <c r="P293">
        <v>1.87</v>
      </c>
      <c r="Q293">
        <v>50.16</v>
      </c>
      <c r="R293">
        <v>30.09</v>
      </c>
      <c r="S293">
        <v>1.6669990029910271</v>
      </c>
      <c r="T293">
        <v>7.72</v>
      </c>
      <c r="U293">
        <v>0</v>
      </c>
      <c r="V293">
        <v>0</v>
      </c>
      <c r="W293">
        <v>0</v>
      </c>
      <c r="X293">
        <v>0</v>
      </c>
      <c r="Y293">
        <v>3.1</v>
      </c>
      <c r="Z293">
        <v>6.6</v>
      </c>
      <c r="AA293">
        <v>24.2</v>
      </c>
      <c r="AB293">
        <v>65.400000000000006</v>
      </c>
      <c r="AC293">
        <v>1685</v>
      </c>
      <c r="AD293">
        <v>37.79</v>
      </c>
      <c r="AE293">
        <v>32.28</v>
      </c>
      <c r="AF293">
        <v>11.6</v>
      </c>
      <c r="AG293">
        <v>1570</v>
      </c>
      <c r="AI293">
        <v>44.58</v>
      </c>
      <c r="AJ293">
        <v>41.32</v>
      </c>
      <c r="AK293">
        <v>4.51</v>
      </c>
      <c r="AL293">
        <v>47.305</v>
      </c>
      <c r="AM293">
        <v>6.31</v>
      </c>
      <c r="AN293">
        <v>49.11</v>
      </c>
      <c r="AO293">
        <v>46.58</v>
      </c>
      <c r="AP293">
        <v>3.39</v>
      </c>
      <c r="AQ293">
        <v>5.21</v>
      </c>
      <c r="AR293">
        <v>4.92</v>
      </c>
      <c r="AS293">
        <v>43.42</v>
      </c>
      <c r="AT293">
        <v>0</v>
      </c>
      <c r="AU293">
        <v>0</v>
      </c>
      <c r="AV293">
        <v>4.2</v>
      </c>
      <c r="AW293">
        <v>35.5</v>
      </c>
      <c r="AX293">
        <v>64.2</v>
      </c>
      <c r="AY293">
        <v>77.5</v>
      </c>
      <c r="AZ293">
        <v>95.2</v>
      </c>
      <c r="BA293">
        <v>60</v>
      </c>
      <c r="BB293">
        <v>73.3</v>
      </c>
      <c r="BC293">
        <v>62.128541239322097</v>
      </c>
      <c r="BD293">
        <v>1.1943951513619201E-2</v>
      </c>
      <c r="BE293">
        <v>41.068461373027233</v>
      </c>
      <c r="BF293">
        <v>30.550366133748518</v>
      </c>
      <c r="BG293">
        <v>25.793102748403971</v>
      </c>
      <c r="BH293">
        <v>107.68188769680501</v>
      </c>
      <c r="BI293">
        <v>15.26572905411496</v>
      </c>
      <c r="BJ293">
        <v>62.606778640275728</v>
      </c>
      <c r="BK293">
        <v>784.28897135317925</v>
      </c>
      <c r="BL293">
        <v>5.4366991617133369</v>
      </c>
      <c r="BM293">
        <v>156.3607469713252</v>
      </c>
      <c r="BN293">
        <v>109.4853902439415</v>
      </c>
      <c r="BO293">
        <v>106.22154468184461</v>
      </c>
      <c r="BP293">
        <v>105.5724260923345</v>
      </c>
      <c r="BQ293">
        <v>3.1844965554986828</v>
      </c>
      <c r="BR293">
        <v>56.600119052438721</v>
      </c>
      <c r="BS293">
        <v>112.6426410512526</v>
      </c>
      <c r="BT293">
        <v>1847.8291843109539</v>
      </c>
      <c r="BU293">
        <v>117.4931701807475</v>
      </c>
      <c r="BV293">
        <v>851.84317704212265</v>
      </c>
      <c r="BW293">
        <v>39.251112417267123</v>
      </c>
      <c r="BX293">
        <v>12.03274419243054</v>
      </c>
      <c r="BY293">
        <v>10.336281692258639</v>
      </c>
      <c r="BZ293">
        <v>0.42885367946622233</v>
      </c>
      <c r="CA293">
        <f t="shared" si="32"/>
        <v>41.080405324540855</v>
      </c>
      <c r="CB293" cm="1">
        <f t="array" ref="CB293">IF(ISBLANK(INDEX(AC:AC,ROW())), "", INDEX(AC:AC,ROW())*(BI293+BJ293)/1000)</f>
        <v>131.21517546504833</v>
      </c>
      <c r="CC293">
        <f t="shared" si="33"/>
        <v>133.47499044520899</v>
      </c>
      <c r="CD293">
        <f t="shared" si="34"/>
        <v>5.875924536403148</v>
      </c>
      <c r="CE293">
        <f t="shared" si="35"/>
        <v>12.623650188921397</v>
      </c>
      <c r="CF293" cm="1">
        <f t="array" ref="CF293">IFERROR(IF((BD293+BE293)*INDEX(H:H,ROW())*INDEX(K:K,ROW())/(BF293*30*1000)&lt;0.5,"",(BD293+BE293)*INDEX(H:H,ROW())*INDEX(K:K,ROW())/(BF293*30*1000)),"")</f>
        <v>3.0472711912547608</v>
      </c>
      <c r="CG293">
        <f t="shared" si="36"/>
        <v>0.49172836709729034</v>
      </c>
      <c r="CH293" cm="1">
        <f t="array" ref="CH293">IFERROR((BD293+BE293)*INDEX(K:K,ROW())*INDEX(H:H,ROW())/BC293/100000,"")</f>
        <v>0.44952890609349555</v>
      </c>
      <c r="CI293">
        <f t="shared" si="37"/>
        <v>72.541753715576846</v>
      </c>
      <c r="CJ293">
        <v>1</v>
      </c>
      <c r="CK293">
        <f t="shared" si="38"/>
        <v>29.742033974257144</v>
      </c>
      <c r="CL293" cm="1">
        <f t="array" ref="CL293">IF(INDEX(AS:AS,ROW()-2)=0,CL292,INDEX(AS:AS,ROW()-2))</f>
        <v>42.06</v>
      </c>
      <c r="CM293" t="str">
        <f t="shared" si="39"/>
        <v>CIV</v>
      </c>
    </row>
    <row r="294" spans="1:91" x14ac:dyDescent="0.3">
      <c r="A294" s="1">
        <v>289</v>
      </c>
      <c r="B294" t="s">
        <v>118</v>
      </c>
      <c r="C294">
        <v>1</v>
      </c>
      <c r="D294">
        <v>13</v>
      </c>
      <c r="E294">
        <v>3</v>
      </c>
      <c r="F294" t="s">
        <v>80</v>
      </c>
      <c r="G294" t="s">
        <v>82</v>
      </c>
      <c r="H294">
        <v>45.87</v>
      </c>
      <c r="I294">
        <v>0.88</v>
      </c>
      <c r="J294">
        <v>45.57</v>
      </c>
      <c r="K294">
        <v>1564</v>
      </c>
      <c r="L294">
        <v>45.89</v>
      </c>
      <c r="M294">
        <v>0.89</v>
      </c>
      <c r="N294">
        <v>45.57</v>
      </c>
      <c r="O294">
        <v>1568</v>
      </c>
      <c r="P294">
        <v>1.35</v>
      </c>
      <c r="Q294">
        <v>50.28</v>
      </c>
      <c r="R294">
        <v>30.11</v>
      </c>
      <c r="S294">
        <v>1.6708776595744681</v>
      </c>
      <c r="T294">
        <v>7.41</v>
      </c>
      <c r="U294">
        <v>0</v>
      </c>
      <c r="V294">
        <v>0</v>
      </c>
      <c r="W294">
        <v>0</v>
      </c>
      <c r="X294">
        <v>0</v>
      </c>
      <c r="Y294">
        <v>2.2000000000000002</v>
      </c>
      <c r="Z294">
        <v>7.72</v>
      </c>
      <c r="AA294">
        <v>19.75</v>
      </c>
      <c r="AB294">
        <v>65.900000000000006</v>
      </c>
      <c r="AC294">
        <v>1682</v>
      </c>
      <c r="AD294">
        <v>38.630000000000003</v>
      </c>
      <c r="AE294">
        <v>33.18</v>
      </c>
      <c r="AF294">
        <v>11.51</v>
      </c>
      <c r="AG294">
        <v>1570</v>
      </c>
      <c r="AI294">
        <v>45.95</v>
      </c>
      <c r="AJ294">
        <v>42.82</v>
      </c>
      <c r="AK294">
        <v>5.81</v>
      </c>
      <c r="AL294">
        <v>48.49</v>
      </c>
      <c r="AM294">
        <v>6.34</v>
      </c>
      <c r="AN294">
        <v>47.89</v>
      </c>
      <c r="AO294">
        <v>45.09</v>
      </c>
      <c r="AP294">
        <v>3.31</v>
      </c>
      <c r="AQ294">
        <v>3.83</v>
      </c>
      <c r="AR294">
        <v>4.12</v>
      </c>
      <c r="AS294">
        <v>42.06</v>
      </c>
      <c r="AT294">
        <v>0</v>
      </c>
      <c r="AU294">
        <v>0</v>
      </c>
      <c r="AV294">
        <v>5.6</v>
      </c>
      <c r="AW294">
        <v>68.400000000000006</v>
      </c>
      <c r="AX294">
        <v>92.8</v>
      </c>
      <c r="AY294">
        <v>99.1</v>
      </c>
      <c r="AZ294">
        <v>100</v>
      </c>
      <c r="BA294">
        <v>86.199999999999989</v>
      </c>
      <c r="BB294">
        <v>92.6</v>
      </c>
      <c r="BC294">
        <v>41.538348487608978</v>
      </c>
      <c r="BD294">
        <v>1.1943951513619201E-2</v>
      </c>
      <c r="BE294">
        <v>52.209498752208198</v>
      </c>
      <c r="BF294">
        <v>38.516133026155813</v>
      </c>
      <c r="BG294">
        <v>13.741880352345159</v>
      </c>
      <c r="BH294">
        <v>151.87627768266279</v>
      </c>
      <c r="BI294">
        <v>8.1382193709270538</v>
      </c>
      <c r="BJ294">
        <v>88.300790651346844</v>
      </c>
      <c r="BK294">
        <v>682.39518313393523</v>
      </c>
      <c r="BL294">
        <v>5.4180513888715378</v>
      </c>
      <c r="BM294">
        <v>156.14158171191829</v>
      </c>
      <c r="BN294">
        <v>106.4320514802685</v>
      </c>
      <c r="BO294">
        <v>105.1497591915525</v>
      </c>
      <c r="BP294">
        <v>104.54294238201651</v>
      </c>
      <c r="BQ294">
        <v>2.927405618506254</v>
      </c>
      <c r="BR294">
        <v>45.071989124858703</v>
      </c>
      <c r="BS294">
        <v>108.5862309095519</v>
      </c>
      <c r="BT294">
        <v>1847.8291843109539</v>
      </c>
      <c r="BU294">
        <v>118.22744593351869</v>
      </c>
      <c r="BV294">
        <v>841.64397798669108</v>
      </c>
      <c r="BW294">
        <v>10.301407124117439</v>
      </c>
      <c r="BX294">
        <v>12.65600033805015</v>
      </c>
      <c r="BY294">
        <v>10.336281692258639</v>
      </c>
      <c r="BZ294">
        <v>0.42885367946622233</v>
      </c>
      <c r="CA294">
        <f t="shared" si="32"/>
        <v>52.22144270372182</v>
      </c>
      <c r="CB294" cm="1">
        <f t="array" ref="CB294">IF(ISBLANK(INDEX(AC:AC,ROW())), "", INDEX(AC:AC,ROW())*(BI294+BJ294)/1000)</f>
        <v>162.21041485746468</v>
      </c>
      <c r="CC294">
        <f t="shared" si="33"/>
        <v>165.61815803500795</v>
      </c>
      <c r="CD294">
        <f t="shared" si="34"/>
        <v>4.1202920696032148</v>
      </c>
      <c r="CE294" t="str">
        <f t="shared" si="35"/>
        <v/>
      </c>
      <c r="CF294" cm="1">
        <f t="array" ref="CF294">IFERROR(IF((BD294+BE294)*INDEX(H:H,ROW())*INDEX(K:K,ROW())/(BF294*30*1000)&lt;0.5,"",(BD294+BE294)*INDEX(H:H,ROW())*INDEX(K:K,ROW())/(BF294*30*1000)),"")</f>
        <v>3.2422792873157058</v>
      </c>
      <c r="CG294">
        <f t="shared" si="36"/>
        <v>0.92724276309746156</v>
      </c>
      <c r="CH294" cm="1">
        <f t="array" ref="CH294">IFERROR((BD294+BE294)*INDEX(K:K,ROW())*INDEX(H:H,ROW())/BC294/100000,"")</f>
        <v>0.90191400153128498</v>
      </c>
      <c r="CI294">
        <f t="shared" si="37"/>
        <v>97.309137925871212</v>
      </c>
      <c r="CJ294">
        <v>1</v>
      </c>
      <c r="CK294">
        <f t="shared" si="38"/>
        <v>44.484897729195161</v>
      </c>
      <c r="CL294" cm="1">
        <f t="array" ref="CL294">IF(INDEX(AS:AS,ROW()-2)=0,CL293,INDEX(AS:AS,ROW()-2))</f>
        <v>42.06</v>
      </c>
      <c r="CM294" t="str">
        <f t="shared" si="39"/>
        <v>CIV</v>
      </c>
    </row>
    <row r="295" spans="1:91" x14ac:dyDescent="0.3">
      <c r="A295" s="1">
        <v>290</v>
      </c>
      <c r="B295" t="s">
        <v>118</v>
      </c>
      <c r="C295">
        <v>1</v>
      </c>
      <c r="D295">
        <v>13</v>
      </c>
      <c r="E295">
        <v>3</v>
      </c>
      <c r="F295" t="s">
        <v>80</v>
      </c>
      <c r="G295" t="s">
        <v>83</v>
      </c>
      <c r="H295">
        <v>45.87</v>
      </c>
      <c r="I295">
        <v>0.88</v>
      </c>
      <c r="J295">
        <v>45.57</v>
      </c>
      <c r="K295">
        <v>1564</v>
      </c>
      <c r="L295">
        <v>45.89</v>
      </c>
      <c r="M295">
        <v>0.89</v>
      </c>
      <c r="N295">
        <v>45.57</v>
      </c>
      <c r="O295">
        <v>1568</v>
      </c>
      <c r="P295">
        <v>1.35</v>
      </c>
      <c r="Q295">
        <v>50.28</v>
      </c>
      <c r="R295">
        <v>30.11</v>
      </c>
      <c r="S295">
        <v>1.6708776595744681</v>
      </c>
      <c r="T295">
        <v>7.41</v>
      </c>
      <c r="U295">
        <v>0</v>
      </c>
      <c r="V295">
        <v>0</v>
      </c>
      <c r="W295">
        <v>0</v>
      </c>
      <c r="X295">
        <v>0</v>
      </c>
      <c r="Y295">
        <v>2.2000000000000002</v>
      </c>
      <c r="Z295">
        <v>7.72</v>
      </c>
      <c r="AA295">
        <v>19.75</v>
      </c>
      <c r="AB295">
        <v>65.900000000000006</v>
      </c>
      <c r="AC295">
        <v>1680</v>
      </c>
      <c r="AD295">
        <v>37.79</v>
      </c>
      <c r="AE295">
        <v>32.28</v>
      </c>
      <c r="AF295">
        <v>11.69</v>
      </c>
      <c r="AG295">
        <v>1570</v>
      </c>
      <c r="AI295">
        <v>44.58</v>
      </c>
      <c r="AJ295">
        <v>41.32</v>
      </c>
      <c r="AK295">
        <v>4.51</v>
      </c>
      <c r="AL295">
        <v>47.305</v>
      </c>
      <c r="AM295">
        <v>6.31</v>
      </c>
      <c r="AN295">
        <v>47.89</v>
      </c>
      <c r="AO295">
        <v>46.67</v>
      </c>
      <c r="AP295">
        <v>3.42</v>
      </c>
      <c r="AQ295">
        <v>5.33</v>
      </c>
      <c r="AR295">
        <v>4.12</v>
      </c>
      <c r="AS295">
        <v>43.51</v>
      </c>
      <c r="AT295">
        <v>0</v>
      </c>
      <c r="AU295">
        <v>0</v>
      </c>
      <c r="AV295">
        <v>6.9</v>
      </c>
      <c r="AW295">
        <v>47.5</v>
      </c>
      <c r="AX295">
        <v>83.8</v>
      </c>
      <c r="AY295">
        <v>97.5</v>
      </c>
      <c r="AZ295">
        <v>100</v>
      </c>
      <c r="BA295">
        <v>76.899999999999991</v>
      </c>
      <c r="BB295">
        <v>90.6</v>
      </c>
      <c r="BC295">
        <v>11.52346075563708</v>
      </c>
      <c r="BD295">
        <v>1.1943951513619201E-2</v>
      </c>
      <c r="BE295">
        <v>47.936787503609089</v>
      </c>
      <c r="BF295">
        <v>36.459739274971597</v>
      </c>
      <c r="BG295">
        <v>0.63102033130267976</v>
      </c>
      <c r="BH295">
        <v>148.73655547533971</v>
      </c>
      <c r="BI295">
        <v>0.37813374785958598</v>
      </c>
      <c r="BJ295">
        <v>86.473314188703085</v>
      </c>
      <c r="BK295">
        <v>665.42972296516609</v>
      </c>
      <c r="BL295">
        <v>5.4781514672266853</v>
      </c>
      <c r="BM295">
        <v>156.65256887024771</v>
      </c>
      <c r="BN295">
        <v>106.16043820154169</v>
      </c>
      <c r="BO295">
        <v>104.0033856426665</v>
      </c>
      <c r="BP295">
        <v>103.06334791081539</v>
      </c>
      <c r="BQ295">
        <v>1.501818408035331</v>
      </c>
      <c r="BR295">
        <v>49.642652287892368</v>
      </c>
      <c r="BS295">
        <v>93.715637961691485</v>
      </c>
      <c r="BT295">
        <v>1847.8291843109539</v>
      </c>
      <c r="BU295">
        <v>94.758684812191476</v>
      </c>
      <c r="BV295">
        <v>834.85697110844956</v>
      </c>
      <c r="BW295">
        <v>32.188511187892409</v>
      </c>
      <c r="BX295">
        <v>12.8959279073021</v>
      </c>
      <c r="BY295">
        <v>10.336281692258639</v>
      </c>
      <c r="BZ295">
        <v>0.42885367946622233</v>
      </c>
      <c r="CA295">
        <f t="shared" si="32"/>
        <v>47.948731455122712</v>
      </c>
      <c r="CB295" cm="1">
        <f t="array" ref="CB295">IF(ISBLANK(INDEX(AC:AC,ROW())), "", INDEX(AC:AC,ROW())*(BI295+BJ295)/1000)</f>
        <v>145.91043253342531</v>
      </c>
      <c r="CC295">
        <f t="shared" si="33"/>
        <v>149.36757580664241</v>
      </c>
      <c r="CD295">
        <f t="shared" si="34"/>
        <v>4.4549810718396508</v>
      </c>
      <c r="CE295" t="str">
        <f t="shared" si="35"/>
        <v/>
      </c>
      <c r="CF295" cm="1">
        <f t="array" ref="CF295">IFERROR(IF((BD295+BE295)*INDEX(H:H,ROW())*INDEX(K:K,ROW())/(BF295*30*1000)&lt;0.5,"",(BD295+BE295)*INDEX(H:H,ROW())*INDEX(K:K,ROW())/(BF295*30*1000)),"")</f>
        <v>3.1449069285119227</v>
      </c>
      <c r="CG295">
        <f t="shared" si="36"/>
        <v>3.1639574298143129</v>
      </c>
      <c r="CH295" cm="1">
        <f t="array" ref="CH295">IFERROR((BD295+BE295)*INDEX(K:K,ROW())*INDEX(H:H,ROW())/BC295/100000,"")</f>
        <v>2.9851054927619418</v>
      </c>
      <c r="CI295">
        <f t="shared" si="37"/>
        <v>89.347392200724485</v>
      </c>
      <c r="CJ295">
        <v>1</v>
      </c>
      <c r="CK295" t="str">
        <f t="shared" si="38"/>
        <v xml:space="preserve"> </v>
      </c>
      <c r="CL295" cm="1">
        <f t="array" ref="CL295">IF(INDEX(AS:AS,ROW()-2)=0,CL294,INDEX(AS:AS,ROW()-2))</f>
        <v>43.42</v>
      </c>
      <c r="CM295" t="str">
        <f t="shared" si="39"/>
        <v>CIV</v>
      </c>
    </row>
    <row r="296" spans="1:91" x14ac:dyDescent="0.3">
      <c r="A296" s="1">
        <v>291</v>
      </c>
      <c r="B296" t="s">
        <v>118</v>
      </c>
      <c r="C296">
        <v>1</v>
      </c>
      <c r="D296">
        <v>13</v>
      </c>
      <c r="E296">
        <v>3</v>
      </c>
      <c r="F296" t="s">
        <v>80</v>
      </c>
      <c r="G296" t="s">
        <v>84</v>
      </c>
      <c r="H296">
        <v>45.87</v>
      </c>
      <c r="I296">
        <v>0.88</v>
      </c>
      <c r="J296">
        <v>45.57</v>
      </c>
      <c r="K296">
        <v>1564</v>
      </c>
      <c r="L296">
        <v>45.89</v>
      </c>
      <c r="M296">
        <v>0.89</v>
      </c>
      <c r="N296">
        <v>45.57</v>
      </c>
      <c r="O296">
        <v>1568</v>
      </c>
      <c r="P296">
        <v>1.35</v>
      </c>
      <c r="Q296">
        <v>50.28</v>
      </c>
      <c r="R296">
        <v>30.11</v>
      </c>
      <c r="S296">
        <v>1.6708776595744681</v>
      </c>
      <c r="T296">
        <v>7.41</v>
      </c>
      <c r="U296">
        <v>0</v>
      </c>
      <c r="V296">
        <v>0</v>
      </c>
      <c r="W296">
        <v>0</v>
      </c>
      <c r="X296">
        <v>0</v>
      </c>
      <c r="Y296">
        <v>2.2000000000000002</v>
      </c>
      <c r="Z296">
        <v>7.72</v>
      </c>
      <c r="AA296">
        <v>19.75</v>
      </c>
      <c r="AB296">
        <v>65.900000000000006</v>
      </c>
      <c r="AC296">
        <v>1674</v>
      </c>
      <c r="AD296">
        <v>37.79</v>
      </c>
      <c r="AE296">
        <v>33.24</v>
      </c>
      <c r="AF296">
        <v>11.75</v>
      </c>
      <c r="AG296">
        <v>1570</v>
      </c>
      <c r="AI296">
        <v>44.58</v>
      </c>
      <c r="AJ296">
        <v>41.32</v>
      </c>
      <c r="AK296">
        <v>5.97</v>
      </c>
      <c r="AL296">
        <v>47.305</v>
      </c>
      <c r="AM296">
        <v>6.42</v>
      </c>
      <c r="AN296">
        <v>47.89</v>
      </c>
      <c r="AO296">
        <v>45.09</v>
      </c>
      <c r="AP296">
        <v>3.31</v>
      </c>
      <c r="AQ296">
        <v>3.83</v>
      </c>
      <c r="AR296">
        <v>4.12</v>
      </c>
      <c r="AS296">
        <v>42.06</v>
      </c>
      <c r="AT296">
        <v>0</v>
      </c>
      <c r="AU296">
        <v>0</v>
      </c>
      <c r="AV296">
        <v>5.6</v>
      </c>
      <c r="AW296">
        <v>68.400000000000006</v>
      </c>
      <c r="AX296">
        <v>92.8</v>
      </c>
      <c r="AY296">
        <v>99.1</v>
      </c>
      <c r="AZ296">
        <v>100</v>
      </c>
      <c r="BA296">
        <v>86.199999999999989</v>
      </c>
      <c r="BB296">
        <v>92.6</v>
      </c>
      <c r="BC296">
        <v>44.400029350560743</v>
      </c>
      <c r="BD296">
        <v>1.1943951513619201E-2</v>
      </c>
      <c r="BE296">
        <v>54.802405212531653</v>
      </c>
      <c r="BF296">
        <v>44.000701703297601</v>
      </c>
      <c r="BG296">
        <v>142.37982888017811</v>
      </c>
      <c r="BH296">
        <v>145.946722671873</v>
      </c>
      <c r="BI296">
        <v>83.85749935627166</v>
      </c>
      <c r="BJ296">
        <v>84.853294013064414</v>
      </c>
      <c r="BK296">
        <v>737.31344366829398</v>
      </c>
      <c r="BL296">
        <v>5.2934298078812612</v>
      </c>
      <c r="BM296">
        <v>155.32225688044281</v>
      </c>
      <c r="BN296">
        <v>105.8624001947978</v>
      </c>
      <c r="BO296">
        <v>109.22117976173161</v>
      </c>
      <c r="BP296">
        <v>108.4728080327472</v>
      </c>
      <c r="BQ296">
        <v>2.529479307758308</v>
      </c>
      <c r="BR296">
        <v>56.571554698256229</v>
      </c>
      <c r="BS296">
        <v>94.709125035696104</v>
      </c>
      <c r="BT296">
        <v>1847.8291843109539</v>
      </c>
      <c r="BU296">
        <v>118.52636713531921</v>
      </c>
      <c r="BV296">
        <v>852.15988100597178</v>
      </c>
      <c r="BW296">
        <v>15.61593390412405</v>
      </c>
      <c r="BX296">
        <v>13.17798041427522</v>
      </c>
      <c r="BY296">
        <v>10.336281692258639</v>
      </c>
      <c r="BZ296">
        <v>0.42885367946622233</v>
      </c>
      <c r="CA296">
        <f t="shared" si="32"/>
        <v>54.814349164045275</v>
      </c>
      <c r="CB296" cm="1">
        <f t="array" ref="CB296">IF(ISBLANK(INDEX(AC:AC,ROW())), "", INDEX(AC:AC,ROW())*(BI296+BJ296)/1000)</f>
        <v>282.42186810026857</v>
      </c>
      <c r="CC296">
        <f t="shared" si="33"/>
        <v>288.32655155205111</v>
      </c>
      <c r="CD296">
        <f t="shared" si="34"/>
        <v>2.557216599370967</v>
      </c>
      <c r="CE296" t="str">
        <f t="shared" si="35"/>
        <v/>
      </c>
      <c r="CF296" cm="1">
        <f t="array" ref="CF296">IFERROR(IF((BD296+BE296)*INDEX(H:H,ROW())*INDEX(K:K,ROW())/(BF296*30*1000)&lt;0.5,"",(BD296+BE296)*INDEX(H:H,ROW())*INDEX(K:K,ROW())/(BF296*30*1000)),"")</f>
        <v>2.9790575532960406</v>
      </c>
      <c r="CG296">
        <f t="shared" si="36"/>
        <v>0.99100614001602905</v>
      </c>
      <c r="CH296" cm="1">
        <f t="array" ref="CH296">IFERROR((BD296+BE296)*INDEX(K:K,ROW())*INDEX(H:H,ROW())/BC296/100000,"")</f>
        <v>0.88567929803325129</v>
      </c>
      <c r="CI296">
        <f t="shared" si="37"/>
        <v>102.14074500742957</v>
      </c>
      <c r="CJ296">
        <v>1</v>
      </c>
      <c r="CK296">
        <f t="shared" si="38"/>
        <v>41.617746910061832</v>
      </c>
      <c r="CL296" cm="1">
        <f t="array" ref="CL296">IF(INDEX(AS:AS,ROW()-2)=0,CL295,INDEX(AS:AS,ROW()-2))</f>
        <v>42.06</v>
      </c>
      <c r="CM296" t="str">
        <f t="shared" si="39"/>
        <v>CIV</v>
      </c>
    </row>
    <row r="297" spans="1:91" x14ac:dyDescent="0.3">
      <c r="A297" s="1">
        <v>292</v>
      </c>
      <c r="B297" t="s">
        <v>118</v>
      </c>
      <c r="C297">
        <v>1</v>
      </c>
      <c r="D297">
        <v>13</v>
      </c>
      <c r="E297">
        <v>3</v>
      </c>
      <c r="F297" t="s">
        <v>80</v>
      </c>
      <c r="G297" t="s">
        <v>85</v>
      </c>
      <c r="H297">
        <v>45.87</v>
      </c>
      <c r="I297">
        <v>0.88</v>
      </c>
      <c r="J297">
        <v>45.57</v>
      </c>
      <c r="K297">
        <v>1564</v>
      </c>
      <c r="L297">
        <v>44.25</v>
      </c>
      <c r="M297">
        <v>0.84</v>
      </c>
      <c r="N297">
        <v>44.59</v>
      </c>
      <c r="O297">
        <v>1534</v>
      </c>
      <c r="P297">
        <v>1.35</v>
      </c>
      <c r="Q297">
        <v>50.28</v>
      </c>
      <c r="R297">
        <v>30.11</v>
      </c>
      <c r="S297">
        <v>1.6708776595744681</v>
      </c>
      <c r="T297">
        <v>7.41</v>
      </c>
      <c r="U297">
        <v>0</v>
      </c>
      <c r="V297">
        <v>0</v>
      </c>
      <c r="W297">
        <v>0</v>
      </c>
      <c r="X297">
        <v>0</v>
      </c>
      <c r="Y297">
        <v>2.2000000000000002</v>
      </c>
      <c r="Z297">
        <v>7.72</v>
      </c>
      <c r="AA297">
        <v>19.75</v>
      </c>
      <c r="AB297">
        <v>65.900000000000006</v>
      </c>
      <c r="AC297">
        <v>1672</v>
      </c>
      <c r="AD297">
        <v>37.79</v>
      </c>
      <c r="AE297">
        <v>32.28</v>
      </c>
      <c r="AF297">
        <v>11.82</v>
      </c>
      <c r="AG297">
        <v>1570</v>
      </c>
      <c r="AI297">
        <v>44.58</v>
      </c>
      <c r="AJ297">
        <v>41.32</v>
      </c>
      <c r="AK297">
        <v>4.51</v>
      </c>
      <c r="AL297">
        <v>47.305</v>
      </c>
      <c r="AM297">
        <v>6.31</v>
      </c>
      <c r="AN297">
        <v>47.72</v>
      </c>
      <c r="AO297">
        <v>45.23</v>
      </c>
      <c r="AP297">
        <v>3.24</v>
      </c>
      <c r="AQ297">
        <v>4.6900000000000004</v>
      </c>
      <c r="AR297">
        <v>4.12</v>
      </c>
      <c r="AS297">
        <v>42.08</v>
      </c>
      <c r="AT297">
        <v>0</v>
      </c>
      <c r="AU297">
        <v>0</v>
      </c>
      <c r="AV297">
        <v>4.3</v>
      </c>
      <c r="AW297">
        <v>35.700000000000003</v>
      </c>
      <c r="AX297">
        <v>78.3</v>
      </c>
      <c r="AY297">
        <v>94.1</v>
      </c>
      <c r="AZ297">
        <v>100</v>
      </c>
      <c r="BA297">
        <v>74</v>
      </c>
      <c r="BB297">
        <v>89.8</v>
      </c>
      <c r="BC297">
        <v>89.705187661636884</v>
      </c>
      <c r="BD297">
        <v>1.1943951513619201E-2</v>
      </c>
      <c r="BE297">
        <v>51.986953412243153</v>
      </c>
      <c r="BF297">
        <v>43.990810279777151</v>
      </c>
      <c r="BG297">
        <v>142.37982888017811</v>
      </c>
      <c r="BH297">
        <v>150.826845650396</v>
      </c>
      <c r="BI297">
        <v>83.85749935627166</v>
      </c>
      <c r="BJ297">
        <v>87.689775273719164</v>
      </c>
      <c r="BK297">
        <v>815.25098799285774</v>
      </c>
      <c r="BL297">
        <v>5.4907474167995964</v>
      </c>
      <c r="BM297">
        <v>156.71403021190949</v>
      </c>
      <c r="BN297">
        <v>105.60047332699</v>
      </c>
      <c r="BO297">
        <v>105.92528272851131</v>
      </c>
      <c r="BP297">
        <v>105.8533681581584</v>
      </c>
      <c r="BQ297">
        <v>15.239371330145151</v>
      </c>
      <c r="BR297">
        <v>48.946267714834967</v>
      </c>
      <c r="BS297">
        <v>89.672732690292349</v>
      </c>
      <c r="BT297">
        <v>1847.8291843109539</v>
      </c>
      <c r="BU297">
        <v>117.95733851349731</v>
      </c>
      <c r="BV297">
        <v>834.89060171368908</v>
      </c>
      <c r="BW297">
        <v>9.1486915204291979</v>
      </c>
      <c r="BX297">
        <v>13.188778169817921</v>
      </c>
      <c r="BY297">
        <v>10.336281692258639</v>
      </c>
      <c r="BZ297">
        <v>0.42885367946622233</v>
      </c>
      <c r="CA297">
        <f t="shared" si="32"/>
        <v>51.998897363756775</v>
      </c>
      <c r="CB297" cm="1">
        <f t="array" ref="CB297">IF(ISBLANK(INDEX(AC:AC,ROW())), "", INDEX(AC:AC,ROW())*(BI297+BJ297)/1000)</f>
        <v>286.82704318134461</v>
      </c>
      <c r="CC297">
        <f t="shared" si="33"/>
        <v>293.20667453057411</v>
      </c>
      <c r="CD297">
        <f t="shared" si="34"/>
        <v>2.7804653127289143</v>
      </c>
      <c r="CE297">
        <f t="shared" si="35"/>
        <v>9.0881141798391898</v>
      </c>
      <c r="CF297" cm="1">
        <f t="array" ref="CF297">IFERROR(IF((BD297+BE297)*INDEX(H:H,ROW())*INDEX(K:K,ROW())/(BF297*30*1000)&lt;0.5,"",(BD297+BE297)*INDEX(H:H,ROW())*INDEX(K:K,ROW())/(BF297*30*1000)),"")</f>
        <v>2.826678445188072</v>
      </c>
      <c r="CG297">
        <f t="shared" si="36"/>
        <v>0.4903931581494273</v>
      </c>
      <c r="CH297" cm="1">
        <f t="array" ref="CH297">IFERROR((BD297+BE297)*INDEX(K:K,ROW())*INDEX(H:H,ROW())/BC297/100000,"")</f>
        <v>0.41585513094260751</v>
      </c>
      <c r="CI297">
        <f t="shared" si="37"/>
        <v>96.89444821106801</v>
      </c>
      <c r="CJ297">
        <v>1</v>
      </c>
      <c r="CK297">
        <f t="shared" si="38"/>
        <v>20.598911082833531</v>
      </c>
      <c r="CL297" cm="1">
        <f t="array" ref="CL297">IF(INDEX(AS:AS,ROW()-2)=0,CL296,INDEX(AS:AS,ROW()-2))</f>
        <v>43.51</v>
      </c>
      <c r="CM297" t="str">
        <f t="shared" si="39"/>
        <v>CIV</v>
      </c>
    </row>
    <row r="298" spans="1:91" x14ac:dyDescent="0.3">
      <c r="A298" s="1">
        <v>293</v>
      </c>
      <c r="B298" t="s">
        <v>118</v>
      </c>
      <c r="C298">
        <v>1</v>
      </c>
      <c r="D298">
        <v>13</v>
      </c>
      <c r="E298">
        <v>3</v>
      </c>
      <c r="F298" t="s">
        <v>80</v>
      </c>
      <c r="G298" t="s">
        <v>86</v>
      </c>
      <c r="H298">
        <v>45.87</v>
      </c>
      <c r="I298">
        <v>0.88</v>
      </c>
      <c r="J298">
        <v>45.57</v>
      </c>
      <c r="K298">
        <v>1564</v>
      </c>
      <c r="L298">
        <v>45.89</v>
      </c>
      <c r="M298">
        <v>0.89</v>
      </c>
      <c r="N298">
        <v>45.57</v>
      </c>
      <c r="O298">
        <v>1568</v>
      </c>
      <c r="P298">
        <v>1.35</v>
      </c>
      <c r="Q298">
        <v>50.28</v>
      </c>
      <c r="R298">
        <v>30.11</v>
      </c>
      <c r="S298">
        <v>1.6708776595744681</v>
      </c>
      <c r="T298">
        <v>7.41</v>
      </c>
      <c r="U298">
        <v>0</v>
      </c>
      <c r="V298">
        <v>0</v>
      </c>
      <c r="W298">
        <v>0</v>
      </c>
      <c r="X298">
        <v>0</v>
      </c>
      <c r="Y298">
        <v>2.2000000000000002</v>
      </c>
      <c r="Z298">
        <v>7.72</v>
      </c>
      <c r="AA298">
        <v>19.75</v>
      </c>
      <c r="AB298">
        <v>65.900000000000006</v>
      </c>
      <c r="AC298">
        <v>1668</v>
      </c>
      <c r="AD298">
        <v>37.94</v>
      </c>
      <c r="AE298">
        <v>33.020000000000003</v>
      </c>
      <c r="AF298">
        <v>11.94</v>
      </c>
      <c r="AG298">
        <v>1570</v>
      </c>
      <c r="AI298">
        <v>44.64</v>
      </c>
      <c r="AJ298">
        <v>41.32</v>
      </c>
      <c r="AK298">
        <v>5.29</v>
      </c>
      <c r="AL298">
        <v>47.305</v>
      </c>
      <c r="AM298">
        <v>6.51</v>
      </c>
      <c r="AN298">
        <v>47.89</v>
      </c>
      <c r="AO298">
        <v>45.09</v>
      </c>
      <c r="AP298">
        <v>3.31</v>
      </c>
      <c r="AQ298">
        <v>3.83</v>
      </c>
      <c r="AR298">
        <v>4.12</v>
      </c>
      <c r="AS298">
        <v>42.06</v>
      </c>
      <c r="AT298">
        <v>0</v>
      </c>
      <c r="AU298">
        <v>0</v>
      </c>
      <c r="AV298">
        <v>5.6</v>
      </c>
      <c r="AW298">
        <v>68.400000000000006</v>
      </c>
      <c r="AX298">
        <v>92.8</v>
      </c>
      <c r="AY298">
        <v>99.1</v>
      </c>
      <c r="AZ298">
        <v>100</v>
      </c>
      <c r="BA298">
        <v>86.199999999999989</v>
      </c>
      <c r="BB298">
        <v>92.6</v>
      </c>
      <c r="BC298">
        <v>103.0366275125625</v>
      </c>
      <c r="BD298">
        <v>1.1943951513619201E-2</v>
      </c>
      <c r="BE298">
        <v>51.673064930523879</v>
      </c>
      <c r="BF298">
        <v>44.036484530049087</v>
      </c>
      <c r="BG298">
        <v>142.37982888017811</v>
      </c>
      <c r="BH298">
        <v>144.9170980943494</v>
      </c>
      <c r="BI298">
        <v>83.85749935627166</v>
      </c>
      <c r="BJ298">
        <v>84.253619222728176</v>
      </c>
      <c r="BK298">
        <v>824.10585517633911</v>
      </c>
      <c r="BL298">
        <v>5.4977654195104053</v>
      </c>
      <c r="BM298">
        <v>156.79268488438811</v>
      </c>
      <c r="BN298">
        <v>105.35594745873961</v>
      </c>
      <c r="BO298">
        <v>104.0264050842232</v>
      </c>
      <c r="BP298">
        <v>103.9061653210053</v>
      </c>
      <c r="BQ298">
        <v>3.2829927073769798</v>
      </c>
      <c r="BR298">
        <v>44.025633831388632</v>
      </c>
      <c r="BS298">
        <v>87.318290387108078</v>
      </c>
      <c r="BT298">
        <v>1847.8291843109539</v>
      </c>
      <c r="BU298">
        <v>117.9702356290547</v>
      </c>
      <c r="BV298">
        <v>854.01028742796655</v>
      </c>
      <c r="BW298">
        <v>10.10117265797513</v>
      </c>
      <c r="BX298">
        <v>13.43958938540897</v>
      </c>
      <c r="BY298">
        <v>10.336281692258639</v>
      </c>
      <c r="BZ298">
        <v>0.42885367946622233</v>
      </c>
      <c r="CA298">
        <f t="shared" si="32"/>
        <v>51.685008882037501</v>
      </c>
      <c r="CB298" cm="1">
        <f t="array" ref="CB298">IF(ISBLANK(INDEX(AC:AC,ROW())), "", INDEX(AC:AC,ROW())*(BI298+BJ298)/1000)</f>
        <v>280.40934578977169</v>
      </c>
      <c r="CC298">
        <f t="shared" si="33"/>
        <v>287.29692697452754</v>
      </c>
      <c r="CD298">
        <f t="shared" si="34"/>
        <v>2.8684812742511734</v>
      </c>
      <c r="CE298">
        <f t="shared" si="35"/>
        <v>7.998183510770108</v>
      </c>
      <c r="CF298" cm="1">
        <f t="array" ref="CF298">IFERROR(IF((BD298+BE298)*INDEX(H:H,ROW())*INDEX(K:K,ROW())/(BF298*30*1000)&lt;0.5,"",(BD298+BE298)*INDEX(H:H,ROW())*INDEX(K:K,ROW())/(BF298*30*1000)),"")</f>
        <v>2.806701248274595</v>
      </c>
      <c r="CG298">
        <f t="shared" si="36"/>
        <v>0.42738670308944304</v>
      </c>
      <c r="CH298" cm="1">
        <f t="array" ref="CH298">IFERROR((BD298+BE298)*INDEX(K:K,ROW())*INDEX(H:H,ROW())/BC298/100000,"")</f>
        <v>0.35986403791713101</v>
      </c>
      <c r="CI298">
        <f t="shared" si="37"/>
        <v>96.309550207880775</v>
      </c>
      <c r="CJ298">
        <v>1</v>
      </c>
      <c r="CK298">
        <f t="shared" si="38"/>
        <v>17.933711816078816</v>
      </c>
      <c r="CL298" cm="1">
        <f t="array" ref="CL298">IF(INDEX(AS:AS,ROW()-2)=0,CL297,INDEX(AS:AS,ROW()-2))</f>
        <v>42.06</v>
      </c>
      <c r="CM298" t="str">
        <f t="shared" si="39"/>
        <v>CIV</v>
      </c>
    </row>
    <row r="299" spans="1:91" x14ac:dyDescent="0.3">
      <c r="A299" s="1">
        <v>294</v>
      </c>
      <c r="B299" t="s">
        <v>118</v>
      </c>
      <c r="C299">
        <v>1</v>
      </c>
      <c r="D299">
        <v>13</v>
      </c>
      <c r="E299">
        <v>3</v>
      </c>
      <c r="F299" t="s">
        <v>80</v>
      </c>
      <c r="G299" t="s">
        <v>87</v>
      </c>
      <c r="H299">
        <v>45.87</v>
      </c>
      <c r="I299">
        <v>0.88</v>
      </c>
      <c r="J299">
        <v>45.57</v>
      </c>
      <c r="K299">
        <v>1564</v>
      </c>
      <c r="L299">
        <v>45.89</v>
      </c>
      <c r="M299">
        <v>0.89</v>
      </c>
      <c r="N299">
        <v>45.57</v>
      </c>
      <c r="O299">
        <v>1568</v>
      </c>
      <c r="P299">
        <v>1.35</v>
      </c>
      <c r="Q299">
        <v>50.28</v>
      </c>
      <c r="R299">
        <v>30.11</v>
      </c>
      <c r="S299">
        <v>1.6708776595744681</v>
      </c>
      <c r="T299">
        <v>7.41</v>
      </c>
      <c r="U299">
        <v>0</v>
      </c>
      <c r="V299">
        <v>0</v>
      </c>
      <c r="W299">
        <v>0</v>
      </c>
      <c r="X299">
        <v>0</v>
      </c>
      <c r="Y299">
        <v>2.2000000000000002</v>
      </c>
      <c r="Z299">
        <v>7.72</v>
      </c>
      <c r="AA299">
        <v>19.75</v>
      </c>
      <c r="AB299">
        <v>65.900000000000006</v>
      </c>
      <c r="AC299">
        <v>1670</v>
      </c>
      <c r="AD299">
        <v>37.79</v>
      </c>
      <c r="AE299">
        <v>32.28</v>
      </c>
      <c r="AF299">
        <v>12.03</v>
      </c>
      <c r="AG299">
        <v>1570</v>
      </c>
      <c r="AI299">
        <v>44.58</v>
      </c>
      <c r="AJ299">
        <v>41.32</v>
      </c>
      <c r="AK299">
        <v>4.51</v>
      </c>
      <c r="AL299">
        <v>47.305</v>
      </c>
      <c r="AM299">
        <v>6.31</v>
      </c>
      <c r="AN299">
        <v>47.89</v>
      </c>
      <c r="AO299">
        <v>45.09</v>
      </c>
      <c r="AP299">
        <v>3.31</v>
      </c>
      <c r="AQ299">
        <v>3.83</v>
      </c>
      <c r="AR299">
        <v>4.12</v>
      </c>
      <c r="AS299">
        <v>42.06</v>
      </c>
      <c r="AT299">
        <v>0</v>
      </c>
      <c r="AU299">
        <v>0</v>
      </c>
      <c r="AV299">
        <v>5.3</v>
      </c>
      <c r="AW299">
        <v>50.2</v>
      </c>
      <c r="AX299">
        <v>86.4</v>
      </c>
      <c r="AY299">
        <v>95.4</v>
      </c>
      <c r="AZ299">
        <v>100</v>
      </c>
      <c r="BA299">
        <v>81.100000000000009</v>
      </c>
      <c r="BB299">
        <v>90.100000000000009</v>
      </c>
      <c r="BC299">
        <v>99.180257815315358</v>
      </c>
      <c r="BD299">
        <v>1.1943951513619201E-2</v>
      </c>
      <c r="BE299">
        <v>50.001875658531667</v>
      </c>
      <c r="BF299">
        <v>44.13486732617023</v>
      </c>
      <c r="BG299">
        <v>142.37982888017811</v>
      </c>
      <c r="BH299">
        <v>142.82695820542941</v>
      </c>
      <c r="BI299">
        <v>83.85749935627166</v>
      </c>
      <c r="BJ299">
        <v>83.039076919030549</v>
      </c>
      <c r="BK299">
        <v>717.8025205465982</v>
      </c>
      <c r="BL299">
        <v>5.504441768550147</v>
      </c>
      <c r="BM299">
        <v>156.84209144216891</v>
      </c>
      <c r="BN299">
        <v>104.9072531150078</v>
      </c>
      <c r="BO299">
        <v>104.5725769701141</v>
      </c>
      <c r="BP299">
        <v>104.6441684002727</v>
      </c>
      <c r="BQ299">
        <v>15.239371330145151</v>
      </c>
      <c r="BR299">
        <v>48.045538224331423</v>
      </c>
      <c r="BS299">
        <v>87.740961624958672</v>
      </c>
      <c r="BT299">
        <v>1847.8291843109539</v>
      </c>
      <c r="BU299">
        <v>117.9849693625829</v>
      </c>
      <c r="BV299">
        <v>863.6781009802512</v>
      </c>
      <c r="BW299">
        <v>11.994318603445301</v>
      </c>
      <c r="BX299">
        <v>13.62627319749245</v>
      </c>
      <c r="BY299">
        <v>10.336281692258639</v>
      </c>
      <c r="BZ299">
        <v>0.42885367946622233</v>
      </c>
      <c r="CA299">
        <f t="shared" si="32"/>
        <v>50.013819610045289</v>
      </c>
      <c r="CB299" cm="1">
        <f t="array" ref="CB299">IF(ISBLANK(INDEX(AC:AC,ROW())), "", INDEX(AC:AC,ROW())*(BI299+BJ299)/1000)</f>
        <v>278.71728237975469</v>
      </c>
      <c r="CC299">
        <f t="shared" si="33"/>
        <v>285.20678708560752</v>
      </c>
      <c r="CD299">
        <f t="shared" si="34"/>
        <v>2.5167792389566905</v>
      </c>
      <c r="CE299">
        <f t="shared" si="35"/>
        <v>7.2373528397478673</v>
      </c>
      <c r="CF299" cm="1">
        <f t="array" ref="CF299">IFERROR(IF((BD299+BE299)*INDEX(H:H,ROW())*INDEX(K:K,ROW())/(BF299*30*1000)&lt;0.5,"",(BD299+BE299)*INDEX(H:H,ROW())*INDEX(K:K,ROW())/(BF299*30*1000)),"")</f>
        <v>2.7098948032065544</v>
      </c>
      <c r="CG299">
        <f t="shared" si="36"/>
        <v>0.44499649727019513</v>
      </c>
      <c r="CH299" cm="1">
        <f t="array" ref="CH299">IFERROR((BD299+BE299)*INDEX(K:K,ROW())*INDEX(H:H,ROW())/BC299/100000,"")</f>
        <v>0.36176810861928638</v>
      </c>
      <c r="CI299">
        <f t="shared" si="37"/>
        <v>93.195465668103452</v>
      </c>
      <c r="CJ299">
        <v>1</v>
      </c>
      <c r="CK299">
        <f t="shared" si="38"/>
        <v>18.63101815839012</v>
      </c>
      <c r="CL299" cm="1">
        <f t="array" ref="CL299">IF(INDEX(AS:AS,ROW()-2)=0,CL298,INDEX(AS:AS,ROW()-2))</f>
        <v>42.08</v>
      </c>
      <c r="CM299" t="str">
        <f t="shared" si="39"/>
        <v>CIV</v>
      </c>
    </row>
    <row r="300" spans="1:91" x14ac:dyDescent="0.3">
      <c r="A300" s="1">
        <v>295</v>
      </c>
      <c r="B300" t="s">
        <v>118</v>
      </c>
      <c r="C300">
        <v>1</v>
      </c>
      <c r="D300">
        <v>13</v>
      </c>
      <c r="E300">
        <v>3</v>
      </c>
      <c r="F300" t="s">
        <v>80</v>
      </c>
      <c r="G300" t="s">
        <v>88</v>
      </c>
      <c r="H300">
        <v>45.87</v>
      </c>
      <c r="I300">
        <v>0.88</v>
      </c>
      <c r="J300">
        <v>45.57</v>
      </c>
      <c r="K300">
        <v>1564</v>
      </c>
      <c r="L300">
        <v>45.89</v>
      </c>
      <c r="M300">
        <v>0.89</v>
      </c>
      <c r="N300">
        <v>45.57</v>
      </c>
      <c r="O300">
        <v>1568</v>
      </c>
      <c r="P300">
        <v>1.35</v>
      </c>
      <c r="Q300">
        <v>50.28</v>
      </c>
      <c r="R300">
        <v>30.11</v>
      </c>
      <c r="S300">
        <v>1.6708776595744681</v>
      </c>
      <c r="T300">
        <v>7.41</v>
      </c>
      <c r="U300">
        <v>0</v>
      </c>
      <c r="V300">
        <v>0</v>
      </c>
      <c r="W300">
        <v>0</v>
      </c>
      <c r="X300">
        <v>0</v>
      </c>
      <c r="Y300">
        <v>2.2000000000000002</v>
      </c>
      <c r="Z300">
        <v>7.72</v>
      </c>
      <c r="AA300">
        <v>19.75</v>
      </c>
      <c r="AB300">
        <v>65.900000000000006</v>
      </c>
      <c r="AC300">
        <v>1666</v>
      </c>
      <c r="AD300">
        <v>37.79</v>
      </c>
      <c r="AE300">
        <v>32.28</v>
      </c>
      <c r="AF300">
        <v>11.88</v>
      </c>
      <c r="AG300">
        <v>1570</v>
      </c>
      <c r="AI300">
        <v>44.58</v>
      </c>
      <c r="AJ300">
        <v>41.32</v>
      </c>
      <c r="AK300">
        <v>4.51</v>
      </c>
      <c r="AL300">
        <v>47.305</v>
      </c>
      <c r="AM300">
        <v>6.39</v>
      </c>
      <c r="AN300">
        <v>47.89</v>
      </c>
      <c r="AO300">
        <v>45.09</v>
      </c>
      <c r="AP300">
        <v>3.31</v>
      </c>
      <c r="AQ300">
        <v>3.83</v>
      </c>
      <c r="AR300">
        <v>4.12</v>
      </c>
      <c r="AS300">
        <v>42.06</v>
      </c>
      <c r="AT300">
        <v>0</v>
      </c>
      <c r="AU300">
        <v>0</v>
      </c>
      <c r="AV300">
        <v>5.6</v>
      </c>
      <c r="AW300">
        <v>68.400000000000006</v>
      </c>
      <c r="AX300">
        <v>92.8</v>
      </c>
      <c r="AY300">
        <v>99.1</v>
      </c>
      <c r="AZ300">
        <v>100</v>
      </c>
      <c r="BA300">
        <v>86.199999999999989</v>
      </c>
      <c r="BB300">
        <v>92.6</v>
      </c>
      <c r="BC300">
        <v>90.234886380504278</v>
      </c>
      <c r="BD300">
        <v>9.4927661326109998E-4</v>
      </c>
      <c r="BE300">
        <v>49.984358521256617</v>
      </c>
      <c r="BF300">
        <v>46.139609585314389</v>
      </c>
      <c r="BG300">
        <v>142.37982888017811</v>
      </c>
      <c r="BH300">
        <v>147.03944504626281</v>
      </c>
      <c r="BI300">
        <v>83.85749935627166</v>
      </c>
      <c r="BJ300">
        <v>85.486669137336833</v>
      </c>
      <c r="BK300">
        <v>757.5836032332287</v>
      </c>
      <c r="BL300">
        <v>5.3597230652421057</v>
      </c>
      <c r="BM300">
        <v>155.88618041494769</v>
      </c>
      <c r="BN300">
        <v>104.5958002492083</v>
      </c>
      <c r="BO300">
        <v>102.8513809050246</v>
      </c>
      <c r="BP300">
        <v>103.00641531581699</v>
      </c>
      <c r="BQ300">
        <v>2.156683068380969</v>
      </c>
      <c r="BR300">
        <v>45.926885691553878</v>
      </c>
      <c r="BS300">
        <v>86.687536675756263</v>
      </c>
      <c r="BT300">
        <v>1847.8291843109539</v>
      </c>
      <c r="BU300">
        <v>117.55607463488001</v>
      </c>
      <c r="BV300">
        <v>868.26029377255998</v>
      </c>
      <c r="BW300">
        <v>13.538550987572251</v>
      </c>
      <c r="BX300">
        <v>13.40364844081016</v>
      </c>
      <c r="BY300">
        <v>10.336281692258639</v>
      </c>
      <c r="BZ300">
        <v>0.42885367946622233</v>
      </c>
      <c r="CA300">
        <f t="shared" si="32"/>
        <v>49.985307797869879</v>
      </c>
      <c r="CB300" cm="1">
        <f t="array" ref="CB300">IF(ISBLANK(INDEX(AC:AC,ROW())), "", INDEX(AC:AC,ROW())*(BI300+BJ300)/1000)</f>
        <v>282.12738471035175</v>
      </c>
      <c r="CC300">
        <f t="shared" si="33"/>
        <v>289.41927392644095</v>
      </c>
      <c r="CD300">
        <f t="shared" si="34"/>
        <v>2.617599004224497</v>
      </c>
      <c r="CE300">
        <f t="shared" si="35"/>
        <v>8.3956841264102113</v>
      </c>
      <c r="CF300" cm="1">
        <f t="array" ref="CF300">IFERROR(IF((BD300+BE300)*INDEX(H:H,ROW())*INDEX(K:K,ROW())/(BF300*30*1000)&lt;0.5,"",(BD300+BE300)*INDEX(H:H,ROW())*INDEX(K:K,ROW())/(BF300*30*1000)),"")</f>
        <v>2.5906735403398069</v>
      </c>
      <c r="CG300">
        <f t="shared" si="36"/>
        <v>0.51132784044024793</v>
      </c>
      <c r="CH300" cm="1">
        <f t="array" ref="CH300">IFERROR((BD300+BE300)*INDEX(K:K,ROW())*INDEX(H:H,ROW())/BC300/100000,"")</f>
        <v>0.39740505200029341</v>
      </c>
      <c r="CI300">
        <f t="shared" si="37"/>
        <v>93.142336920220458</v>
      </c>
      <c r="CJ300">
        <v>1</v>
      </c>
      <c r="CK300">
        <f t="shared" si="38"/>
        <v>20.477990923809564</v>
      </c>
      <c r="CL300" cm="1">
        <f t="array" ref="CL300">IF(INDEX(AS:AS,ROW()-2)=0,CL299,INDEX(AS:AS,ROW()-2))</f>
        <v>42.06</v>
      </c>
      <c r="CM300" t="str">
        <f t="shared" si="39"/>
        <v>CIV</v>
      </c>
    </row>
    <row r="301" spans="1:91" x14ac:dyDescent="0.3">
      <c r="A301" s="1">
        <v>296</v>
      </c>
      <c r="B301" t="s">
        <v>118</v>
      </c>
      <c r="C301">
        <v>1</v>
      </c>
      <c r="D301">
        <v>13</v>
      </c>
      <c r="E301">
        <v>3</v>
      </c>
      <c r="F301" t="s">
        <v>89</v>
      </c>
      <c r="G301" t="s">
        <v>90</v>
      </c>
      <c r="H301">
        <v>44.14</v>
      </c>
      <c r="I301">
        <v>0.88</v>
      </c>
      <c r="J301">
        <v>44.1</v>
      </c>
      <c r="K301">
        <v>1532</v>
      </c>
      <c r="L301">
        <v>44.12</v>
      </c>
      <c r="M301">
        <v>0.9</v>
      </c>
      <c r="N301">
        <v>44.1</v>
      </c>
      <c r="O301">
        <v>1532</v>
      </c>
      <c r="P301">
        <v>1.94</v>
      </c>
      <c r="Q301">
        <v>50.25</v>
      </c>
      <c r="R301">
        <v>30.01</v>
      </c>
      <c r="S301">
        <v>1.674441852715761</v>
      </c>
      <c r="T301">
        <v>7.41</v>
      </c>
      <c r="U301">
        <v>0</v>
      </c>
      <c r="V301">
        <v>0</v>
      </c>
      <c r="W301">
        <v>0</v>
      </c>
      <c r="X301">
        <v>0</v>
      </c>
      <c r="Y301">
        <v>3.5</v>
      </c>
      <c r="Z301">
        <v>6.8</v>
      </c>
      <c r="AA301">
        <v>26.1</v>
      </c>
      <c r="AB301">
        <v>66.7</v>
      </c>
      <c r="AC301">
        <v>1664</v>
      </c>
      <c r="AD301">
        <v>37.79</v>
      </c>
      <c r="AE301">
        <v>32.28</v>
      </c>
      <c r="AF301">
        <v>11.21</v>
      </c>
      <c r="AG301">
        <v>1570</v>
      </c>
      <c r="AI301">
        <v>44.58</v>
      </c>
      <c r="AJ301">
        <v>41.32</v>
      </c>
      <c r="AK301">
        <v>4.51</v>
      </c>
      <c r="AL301">
        <v>47.305</v>
      </c>
      <c r="AM301">
        <v>6.31</v>
      </c>
      <c r="AN301">
        <v>47.41</v>
      </c>
      <c r="AO301">
        <v>44.96</v>
      </c>
      <c r="AP301">
        <v>3.08</v>
      </c>
      <c r="AQ301">
        <v>3.94</v>
      </c>
      <c r="AR301">
        <v>4.12</v>
      </c>
      <c r="AS301">
        <v>41.89</v>
      </c>
      <c r="AT301">
        <v>0</v>
      </c>
      <c r="AU301">
        <v>0</v>
      </c>
      <c r="AV301">
        <v>2.4</v>
      </c>
      <c r="AW301">
        <v>44.7</v>
      </c>
      <c r="AX301">
        <v>82.6</v>
      </c>
      <c r="AY301">
        <v>93</v>
      </c>
      <c r="AZ301">
        <v>100</v>
      </c>
      <c r="BA301">
        <v>80.199999999999989</v>
      </c>
      <c r="BB301">
        <v>90.6</v>
      </c>
      <c r="BC301">
        <v>78.00185761046059</v>
      </c>
      <c r="BD301">
        <v>5.8515292600511996E-3</v>
      </c>
      <c r="BE301">
        <v>50.553877620069457</v>
      </c>
      <c r="BF301">
        <v>45.941707194553253</v>
      </c>
      <c r="BG301">
        <v>0.1076155723659958</v>
      </c>
      <c r="BH301">
        <v>124.8438410763475</v>
      </c>
      <c r="BI301">
        <v>7.05460428436816E-2</v>
      </c>
      <c r="BJ301">
        <v>72.58458156715885</v>
      </c>
      <c r="BK301">
        <v>706.49482307492724</v>
      </c>
      <c r="BL301">
        <v>5.2050724136515756</v>
      </c>
      <c r="BM301">
        <v>154.79696057726781</v>
      </c>
      <c r="BN301">
        <v>106.0277232490651</v>
      </c>
      <c r="BO301">
        <v>105.127418579432</v>
      </c>
      <c r="BP301">
        <v>105.31962138560451</v>
      </c>
      <c r="BQ301">
        <v>1.163461976197931</v>
      </c>
      <c r="BR301">
        <v>48.939936234173089</v>
      </c>
      <c r="BS301">
        <v>87.770515635048582</v>
      </c>
      <c r="BT301">
        <v>1847.8291843109539</v>
      </c>
      <c r="BU301">
        <v>117.998265318447</v>
      </c>
      <c r="BV301">
        <v>866.47264763032661</v>
      </c>
      <c r="BW301">
        <v>3.3517479673585928</v>
      </c>
      <c r="BX301">
        <v>13.446216666471891</v>
      </c>
      <c r="BY301">
        <v>10.336281692258639</v>
      </c>
      <c r="BZ301">
        <v>0.42885367946622233</v>
      </c>
      <c r="CA301">
        <f t="shared" si="32"/>
        <v>50.559729149329506</v>
      </c>
      <c r="CB301" cm="1">
        <f t="array" ref="CB301">IF(ISBLANK(INDEX(AC:AC,ROW())), "", INDEX(AC:AC,ROW())*(BI301+BJ301)/1000)</f>
        <v>120.89813234304422</v>
      </c>
      <c r="CC301">
        <f t="shared" si="33"/>
        <v>124.9514566487135</v>
      </c>
      <c r="CD301">
        <f t="shared" si="34"/>
        <v>5.6541543574090163</v>
      </c>
      <c r="CE301">
        <f t="shared" si="35"/>
        <v>9.0574102299351065</v>
      </c>
      <c r="CF301" cm="1">
        <f t="array" ref="CF301">IFERROR(IF((BD301+BE301)*INDEX(H:H,ROW())*INDEX(K:K,ROW())/(BF301*30*1000)&lt;0.5,"",(BD301+BE301)*INDEX(H:H,ROW())*INDEX(K:K,ROW())/(BF301*30*1000)),"")</f>
        <v>2.480661169691504</v>
      </c>
      <c r="CG301">
        <f t="shared" si="36"/>
        <v>0.58898221916694649</v>
      </c>
      <c r="CH301" cm="1">
        <f t="array" ref="CH301">IFERROR((BD301+BE301)*INDEX(K:K,ROW())*INDEX(H:H,ROW())/BC301/100000,"")</f>
        <v>0.4383195962178526</v>
      </c>
      <c r="CI301">
        <f t="shared" si="37"/>
        <v>88.804526576777974</v>
      </c>
      <c r="CJ301">
        <v>1</v>
      </c>
      <c r="CK301">
        <f t="shared" si="38"/>
        <v>23.689553568569721</v>
      </c>
      <c r="CL301" cm="1">
        <f t="array" ref="CL301">IF(INDEX(AS:AS,ROW()-2)=0,CL300,INDEX(AS:AS,ROW()-2))</f>
        <v>42.06</v>
      </c>
      <c r="CM301" t="str">
        <f t="shared" si="39"/>
        <v>CIV</v>
      </c>
    </row>
    <row r="302" spans="1:91" x14ac:dyDescent="0.3">
      <c r="A302" s="1">
        <v>297</v>
      </c>
      <c r="B302" t="s">
        <v>118</v>
      </c>
      <c r="C302">
        <v>1</v>
      </c>
      <c r="D302">
        <v>13</v>
      </c>
      <c r="E302">
        <v>3</v>
      </c>
      <c r="F302" t="s">
        <v>89</v>
      </c>
      <c r="G302" t="s">
        <v>91</v>
      </c>
      <c r="H302">
        <v>45.87</v>
      </c>
      <c r="I302">
        <v>0.88</v>
      </c>
      <c r="J302">
        <v>45.57</v>
      </c>
      <c r="K302">
        <v>1564</v>
      </c>
      <c r="L302">
        <v>45.89</v>
      </c>
      <c r="M302">
        <v>0.89</v>
      </c>
      <c r="N302">
        <v>45.57</v>
      </c>
      <c r="O302">
        <v>1568</v>
      </c>
      <c r="P302">
        <v>1.35</v>
      </c>
      <c r="Q302">
        <v>50.28</v>
      </c>
      <c r="R302">
        <v>30.11</v>
      </c>
      <c r="S302">
        <v>1.6708776595744681</v>
      </c>
      <c r="T302">
        <v>7.41</v>
      </c>
      <c r="U302">
        <v>0</v>
      </c>
      <c r="V302">
        <v>0</v>
      </c>
      <c r="W302">
        <v>0</v>
      </c>
      <c r="X302">
        <v>0</v>
      </c>
      <c r="Y302">
        <v>2.2000000000000002</v>
      </c>
      <c r="Z302">
        <v>7.72</v>
      </c>
      <c r="AA302">
        <v>19.75</v>
      </c>
      <c r="AB302">
        <v>65.900000000000006</v>
      </c>
      <c r="AC302">
        <v>1678</v>
      </c>
      <c r="AD302">
        <v>37.85</v>
      </c>
      <c r="AE302">
        <v>32.78</v>
      </c>
      <c r="AF302">
        <v>11.35</v>
      </c>
      <c r="AG302">
        <v>1570</v>
      </c>
      <c r="AI302">
        <v>44.37</v>
      </c>
      <c r="AJ302">
        <v>41.3</v>
      </c>
      <c r="AK302">
        <v>3.34</v>
      </c>
      <c r="AL302">
        <v>46.83</v>
      </c>
      <c r="AM302">
        <v>6.28</v>
      </c>
      <c r="AN302">
        <v>47.89</v>
      </c>
      <c r="AO302">
        <v>45.09</v>
      </c>
      <c r="AP302">
        <v>3.31</v>
      </c>
      <c r="AQ302">
        <v>3.83</v>
      </c>
      <c r="AR302">
        <v>4.12</v>
      </c>
      <c r="AS302">
        <v>42.06</v>
      </c>
      <c r="AT302">
        <v>0</v>
      </c>
      <c r="AU302">
        <v>0</v>
      </c>
      <c r="AV302">
        <v>5.6</v>
      </c>
      <c r="AW302">
        <v>68.400000000000006</v>
      </c>
      <c r="AX302">
        <v>92.8</v>
      </c>
      <c r="AY302">
        <v>99.1</v>
      </c>
      <c r="AZ302">
        <v>100</v>
      </c>
      <c r="BA302">
        <v>86.199999999999989</v>
      </c>
      <c r="BB302">
        <v>92.6</v>
      </c>
      <c r="BC302">
        <v>106.0895771738585</v>
      </c>
      <c r="BD302">
        <v>9.2449293128348004E-3</v>
      </c>
      <c r="BE302">
        <v>56.055946054352333</v>
      </c>
      <c r="BF302">
        <v>46.009794158636034</v>
      </c>
      <c r="BG302">
        <v>0.53238289296246499</v>
      </c>
      <c r="BH302">
        <v>135.2815139160362</v>
      </c>
      <c r="BI302">
        <v>0.32495946411301568</v>
      </c>
      <c r="BJ302">
        <v>78.655917854953771</v>
      </c>
      <c r="BK302">
        <v>557.18200691439404</v>
      </c>
      <c r="BL302">
        <v>5.1713971796962461</v>
      </c>
      <c r="BM302">
        <v>154.53666923262321</v>
      </c>
      <c r="BN302">
        <v>106.74243937663439</v>
      </c>
      <c r="BO302">
        <v>108.0225140935067</v>
      </c>
      <c r="BP302">
        <v>108.1773440483728</v>
      </c>
      <c r="BQ302">
        <v>15.239371330145151</v>
      </c>
      <c r="BR302">
        <v>60.26730667979556</v>
      </c>
      <c r="BS302">
        <v>98.791751260258806</v>
      </c>
      <c r="BT302">
        <v>1847.8291843109539</v>
      </c>
      <c r="BU302">
        <v>118.0770191724734</v>
      </c>
      <c r="BV302">
        <v>864.49695907005184</v>
      </c>
      <c r="BW302">
        <v>4.4831909635701876</v>
      </c>
      <c r="BX302">
        <v>13.64713536104758</v>
      </c>
      <c r="BY302">
        <v>10.336281692258639</v>
      </c>
      <c r="BZ302">
        <v>0.42885367946622233</v>
      </c>
      <c r="CA302">
        <f t="shared" si="32"/>
        <v>56.065190983665168</v>
      </c>
      <c r="CB302" cm="1">
        <f t="array" ref="CB302">IF(ISBLANK(INDEX(AC:AC,ROW())), "", INDEX(AC:AC,ROW())*(BI302+BJ302)/1000)</f>
        <v>132.52991214139408</v>
      </c>
      <c r="CC302">
        <f t="shared" si="33"/>
        <v>135.81389680899866</v>
      </c>
      <c r="CD302">
        <f t="shared" si="34"/>
        <v>4.1025404616582408</v>
      </c>
      <c r="CE302">
        <f t="shared" si="35"/>
        <v>5.2519957356535594</v>
      </c>
      <c r="CF302" cm="1">
        <f t="array" ref="CF302">IFERROR(IF((BD302+BE302)*INDEX(H:H,ROW())*INDEX(K:K,ROW())/(BF302*30*1000)&lt;0.5,"",(BD302+BE302)*INDEX(H:H,ROW())*INDEX(K:K,ROW())/(BF302*30*1000)),"")</f>
        <v>2.913984583101386</v>
      </c>
      <c r="CG302">
        <f t="shared" si="36"/>
        <v>0.43368816602252697</v>
      </c>
      <c r="CH302" cm="1">
        <f t="array" ref="CH302">IFERROR((BD302+BE302)*INDEX(K:K,ROW())*INDEX(H:H,ROW())/BC302/100000,"")</f>
        <v>0.37912818889894734</v>
      </c>
      <c r="CI302">
        <f t="shared" si="37"/>
        <v>104.47155650644176</v>
      </c>
      <c r="CJ302">
        <v>1</v>
      </c>
      <c r="CK302">
        <f t="shared" si="38"/>
        <v>17.417631717795903</v>
      </c>
      <c r="CL302" cm="1">
        <f t="array" ref="CL302">IF(INDEX(AS:AS,ROW()-2)=0,CL301,INDEX(AS:AS,ROW()-2))</f>
        <v>42.06</v>
      </c>
      <c r="CM302" t="str">
        <f t="shared" si="39"/>
        <v>CIV</v>
      </c>
    </row>
    <row r="303" spans="1:91" x14ac:dyDescent="0.3">
      <c r="A303" s="1">
        <v>298</v>
      </c>
      <c r="B303" t="s">
        <v>118</v>
      </c>
      <c r="C303">
        <v>1</v>
      </c>
      <c r="D303">
        <v>13</v>
      </c>
      <c r="E303">
        <v>3</v>
      </c>
      <c r="F303" t="s">
        <v>89</v>
      </c>
      <c r="G303" t="s">
        <v>92</v>
      </c>
      <c r="H303">
        <v>45.87</v>
      </c>
      <c r="I303">
        <v>0.88</v>
      </c>
      <c r="J303">
        <v>45.57</v>
      </c>
      <c r="K303">
        <v>1564</v>
      </c>
      <c r="L303">
        <v>45.89</v>
      </c>
      <c r="M303">
        <v>0.89</v>
      </c>
      <c r="N303">
        <v>45.57</v>
      </c>
      <c r="O303">
        <v>1568</v>
      </c>
      <c r="P303">
        <v>1.35</v>
      </c>
      <c r="Q303">
        <v>50.28</v>
      </c>
      <c r="R303">
        <v>30.11</v>
      </c>
      <c r="S303">
        <v>1.6708776595744681</v>
      </c>
      <c r="T303">
        <v>7.41</v>
      </c>
      <c r="U303">
        <v>0</v>
      </c>
      <c r="V303">
        <v>0</v>
      </c>
      <c r="W303">
        <v>0</v>
      </c>
      <c r="X303">
        <v>0</v>
      </c>
      <c r="Y303">
        <v>2.2000000000000002</v>
      </c>
      <c r="Z303">
        <v>7.72</v>
      </c>
      <c r="AA303">
        <v>19.75</v>
      </c>
      <c r="AB303">
        <v>65.900000000000006</v>
      </c>
      <c r="AC303">
        <v>1670</v>
      </c>
      <c r="AD303">
        <v>37.79</v>
      </c>
      <c r="AE303">
        <v>32.28</v>
      </c>
      <c r="AF303">
        <v>11.51</v>
      </c>
      <c r="AG303">
        <v>1570</v>
      </c>
      <c r="AI303">
        <v>44.58</v>
      </c>
      <c r="AJ303">
        <v>41.32</v>
      </c>
      <c r="AK303">
        <v>4.51</v>
      </c>
      <c r="AL303">
        <v>47.305</v>
      </c>
      <c r="AM303">
        <v>6.31</v>
      </c>
      <c r="AN303">
        <v>47.89</v>
      </c>
      <c r="AO303">
        <v>45.2</v>
      </c>
      <c r="AP303">
        <v>3.16</v>
      </c>
      <c r="AQ303">
        <v>4.09</v>
      </c>
      <c r="AR303">
        <v>4.12</v>
      </c>
      <c r="AS303">
        <v>42.11</v>
      </c>
      <c r="AT303">
        <v>0</v>
      </c>
      <c r="AU303">
        <v>0</v>
      </c>
      <c r="AV303">
        <v>8.6</v>
      </c>
      <c r="AW303">
        <v>77.2</v>
      </c>
      <c r="AX303">
        <v>91.8</v>
      </c>
      <c r="AY303">
        <v>99</v>
      </c>
      <c r="AZ303">
        <v>100</v>
      </c>
      <c r="BA303">
        <v>83.2</v>
      </c>
      <c r="BB303">
        <v>90.4</v>
      </c>
      <c r="BC303">
        <v>92.972388025769916</v>
      </c>
      <c r="BD303">
        <v>7.5896988011580997E-3</v>
      </c>
      <c r="BE303">
        <v>56.00771222114993</v>
      </c>
      <c r="BF303">
        <v>46.026388805797062</v>
      </c>
      <c r="BG303">
        <v>142.37982888017811</v>
      </c>
      <c r="BH303">
        <v>145.90004072564929</v>
      </c>
      <c r="BI303">
        <v>83.85749935627166</v>
      </c>
      <c r="BJ303">
        <v>84.825093714858767</v>
      </c>
      <c r="BK303">
        <v>509.61274994465788</v>
      </c>
      <c r="BL303">
        <v>5.2972602278335872</v>
      </c>
      <c r="BM303">
        <v>155.4552108169957</v>
      </c>
      <c r="BN303">
        <v>106.7719094542081</v>
      </c>
      <c r="BO303">
        <v>107.9861508235431</v>
      </c>
      <c r="BP303">
        <v>107.8894601588632</v>
      </c>
      <c r="BQ303">
        <v>6.1123486730564371</v>
      </c>
      <c r="BR303">
        <v>62.256430860165509</v>
      </c>
      <c r="BS303">
        <v>99.91182043731456</v>
      </c>
      <c r="BT303">
        <v>1847.8291843109539</v>
      </c>
      <c r="BU303">
        <v>118.1708199766406</v>
      </c>
      <c r="BV303">
        <v>868.82826544333557</v>
      </c>
      <c r="BW303">
        <v>4.2851322130614848</v>
      </c>
      <c r="BX303">
        <v>14.02914012530673</v>
      </c>
      <c r="BY303">
        <v>10.336281692258639</v>
      </c>
      <c r="BZ303">
        <v>0.42885367946622233</v>
      </c>
      <c r="CA303">
        <f t="shared" si="32"/>
        <v>56.015301919951085</v>
      </c>
      <c r="CB303" cm="1">
        <f t="array" ref="CB303">IF(ISBLANK(INDEX(AC:AC,ROW())), "", INDEX(AC:AC,ROW())*(BI303+BJ303)/1000)</f>
        <v>281.69993042878781</v>
      </c>
      <c r="CC303">
        <f t="shared" si="33"/>
        <v>288.2798696058274</v>
      </c>
      <c r="CD303">
        <f t="shared" si="34"/>
        <v>1.767770849353667</v>
      </c>
      <c r="CE303">
        <f t="shared" si="35"/>
        <v>5.4813344130023243</v>
      </c>
      <c r="CF303" cm="1">
        <f t="array" ref="CF303">IFERROR(IF((BD303+BE303)*INDEX(H:H,ROW())*INDEX(K:K,ROW())/(BF303*30*1000)&lt;0.5,"",(BD303+BE303)*INDEX(H:H,ROW())*INDEX(K:K,ROW())/(BF303*30*1000)),"")</f>
        <v>2.9103419106652817</v>
      </c>
      <c r="CG303">
        <f t="shared" si="36"/>
        <v>0.49505438962199777</v>
      </c>
      <c r="CH303" cm="1">
        <f t="array" ref="CH303">IFERROR((BD303+BE303)*INDEX(K:K,ROW())*INDEX(H:H,ROW())/BC303/100000,"")</f>
        <v>0.4322332614527159</v>
      </c>
      <c r="CI303">
        <f t="shared" si="37"/>
        <v>104.37859351019731</v>
      </c>
      <c r="CJ303">
        <v>1</v>
      </c>
      <c r="CK303">
        <f t="shared" si="38"/>
        <v>19.875031969693797</v>
      </c>
      <c r="CL303" cm="1">
        <f t="array" ref="CL303">IF(INDEX(AS:AS,ROW()-2)=0,CL302,INDEX(AS:AS,ROW()-2))</f>
        <v>41.89</v>
      </c>
      <c r="CM303" t="str">
        <f t="shared" si="39"/>
        <v>CIV</v>
      </c>
    </row>
    <row r="304" spans="1:91" x14ac:dyDescent="0.3">
      <c r="A304" s="1">
        <v>299</v>
      </c>
      <c r="B304" t="s">
        <v>118</v>
      </c>
      <c r="C304">
        <v>1</v>
      </c>
      <c r="D304">
        <v>13</v>
      </c>
      <c r="E304">
        <v>3</v>
      </c>
      <c r="F304" t="s">
        <v>89</v>
      </c>
      <c r="G304" t="s">
        <v>93</v>
      </c>
      <c r="H304">
        <v>45.87</v>
      </c>
      <c r="I304">
        <v>0.88</v>
      </c>
      <c r="J304">
        <v>45.57</v>
      </c>
      <c r="K304">
        <v>1564</v>
      </c>
      <c r="L304">
        <v>45.89</v>
      </c>
      <c r="M304">
        <v>0.89</v>
      </c>
      <c r="N304">
        <v>45.57</v>
      </c>
      <c r="O304">
        <v>1568</v>
      </c>
      <c r="P304">
        <v>1.35</v>
      </c>
      <c r="Q304">
        <v>50.28</v>
      </c>
      <c r="R304">
        <v>30.11</v>
      </c>
      <c r="S304">
        <v>1.6708776595744681</v>
      </c>
      <c r="T304">
        <v>7.41</v>
      </c>
      <c r="U304">
        <v>0</v>
      </c>
      <c r="V304">
        <v>0</v>
      </c>
      <c r="W304">
        <v>0</v>
      </c>
      <c r="X304">
        <v>0</v>
      </c>
      <c r="Y304">
        <v>2.2000000000000002</v>
      </c>
      <c r="Z304">
        <v>7.72</v>
      </c>
      <c r="AA304">
        <v>19.75</v>
      </c>
      <c r="AB304">
        <v>65.900000000000006</v>
      </c>
      <c r="AC304">
        <v>1686</v>
      </c>
      <c r="AD304">
        <v>37.79</v>
      </c>
      <c r="AE304">
        <v>32.83</v>
      </c>
      <c r="AF304">
        <v>11.79</v>
      </c>
      <c r="AG304">
        <v>1570</v>
      </c>
      <c r="AI304">
        <v>44.58</v>
      </c>
      <c r="AJ304">
        <v>41.32</v>
      </c>
      <c r="AK304">
        <v>4.51</v>
      </c>
      <c r="AL304">
        <v>47.305</v>
      </c>
      <c r="AM304">
        <v>6.32</v>
      </c>
      <c r="AN304">
        <v>47.89</v>
      </c>
      <c r="AO304">
        <v>45.09</v>
      </c>
      <c r="AP304">
        <v>3.31</v>
      </c>
      <c r="AQ304">
        <v>3.83</v>
      </c>
      <c r="AR304">
        <v>4.12</v>
      </c>
      <c r="AS304">
        <v>42.06</v>
      </c>
      <c r="AT304">
        <v>0</v>
      </c>
      <c r="AU304">
        <v>0</v>
      </c>
      <c r="AV304">
        <v>5.6</v>
      </c>
      <c r="AW304">
        <v>68.400000000000006</v>
      </c>
      <c r="AX304">
        <v>92.8</v>
      </c>
      <c r="AY304">
        <v>99.1</v>
      </c>
      <c r="AZ304">
        <v>100</v>
      </c>
      <c r="BA304">
        <v>86.199999999999989</v>
      </c>
      <c r="BB304">
        <v>92.6</v>
      </c>
      <c r="BC304">
        <v>78.716206764493663</v>
      </c>
      <c r="BD304">
        <v>2.9060941656111998E-3</v>
      </c>
      <c r="BE304">
        <v>56.568133384405947</v>
      </c>
      <c r="BF304">
        <v>46.002193534763428</v>
      </c>
      <c r="BG304">
        <v>142.37982888017811</v>
      </c>
      <c r="BH304">
        <v>145.09578960121351</v>
      </c>
      <c r="BI304">
        <v>83.85749935627166</v>
      </c>
      <c r="BJ304">
        <v>84.356460271924021</v>
      </c>
      <c r="BK304">
        <v>524.03525317613889</v>
      </c>
      <c r="BL304">
        <v>5.3150097404869836</v>
      </c>
      <c r="BM304">
        <v>155.538061630686</v>
      </c>
      <c r="BN304">
        <v>106.34573617242251</v>
      </c>
      <c r="BO304">
        <v>108.04719910953899</v>
      </c>
      <c r="BP304">
        <v>107.79380811088051</v>
      </c>
      <c r="BQ304">
        <v>15.239371330145151</v>
      </c>
      <c r="BR304">
        <v>63.579491659178117</v>
      </c>
      <c r="BS304">
        <v>100.2253947981055</v>
      </c>
      <c r="BT304">
        <v>1847.8291843109539</v>
      </c>
      <c r="BU304">
        <v>117.4415453146499</v>
      </c>
      <c r="BV304">
        <v>857.3116055127266</v>
      </c>
      <c r="BW304">
        <v>8.0880823780360895</v>
      </c>
      <c r="BX304">
        <v>13.98859062252888</v>
      </c>
      <c r="BY304">
        <v>10.336281692258639</v>
      </c>
      <c r="BZ304">
        <v>0.42885367946622233</v>
      </c>
      <c r="CA304">
        <f t="shared" si="32"/>
        <v>56.571039478571556</v>
      </c>
      <c r="CB304" cm="1">
        <f t="array" ref="CB304">IF(ISBLANK(INDEX(AC:AC,ROW())), "", INDEX(AC:AC,ROW())*(BI304+BJ304)/1000)</f>
        <v>283.60873593313795</v>
      </c>
      <c r="CC304">
        <f t="shared" si="33"/>
        <v>287.47561848139162</v>
      </c>
      <c r="CD304">
        <f t="shared" si="34"/>
        <v>1.8228859057487683</v>
      </c>
      <c r="CE304">
        <f t="shared" si="35"/>
        <v>6.6572726852040622</v>
      </c>
      <c r="CF304" cm="1">
        <f t="array" ref="CF304">IFERROR(IF((BD304+BE304)*INDEX(H:H,ROW())*INDEX(K:K,ROW())/(BF304*30*1000)&lt;0.5,"",(BD304+BE304)*INDEX(H:H,ROW())*INDEX(K:K,ROW())/(BF304*30*1000)),"")</f>
        <v>2.9407618265222069</v>
      </c>
      <c r="CG304">
        <f t="shared" si="36"/>
        <v>0.58440561893937104</v>
      </c>
      <c r="CH304" cm="1">
        <f t="array" ref="CH304">IFERROR((BD304+BE304)*INDEX(K:K,ROW())*INDEX(H:H,ROW())/BC304/100000,"")</f>
        <v>0.51557932061459566</v>
      </c>
      <c r="CI304">
        <f t="shared" si="37"/>
        <v>105.41415170128751</v>
      </c>
      <c r="CJ304">
        <v>1</v>
      </c>
      <c r="CK304">
        <f t="shared" si="38"/>
        <v>23.474570997042122</v>
      </c>
      <c r="CL304" cm="1">
        <f t="array" ref="CL304">IF(INDEX(AS:AS,ROW()-2)=0,CL303,INDEX(AS:AS,ROW()-2))</f>
        <v>42.06</v>
      </c>
      <c r="CM304" t="str">
        <f t="shared" si="39"/>
        <v>CIV</v>
      </c>
    </row>
    <row r="305" spans="1:91" x14ac:dyDescent="0.3">
      <c r="A305" s="1">
        <v>300</v>
      </c>
      <c r="B305" t="s">
        <v>118</v>
      </c>
      <c r="C305">
        <v>1</v>
      </c>
      <c r="D305">
        <v>13</v>
      </c>
      <c r="E305">
        <v>3</v>
      </c>
      <c r="F305" t="s">
        <v>89</v>
      </c>
      <c r="G305" t="s">
        <v>94</v>
      </c>
      <c r="H305">
        <v>45.87</v>
      </c>
      <c r="I305">
        <v>0.88</v>
      </c>
      <c r="J305">
        <v>45.57</v>
      </c>
      <c r="K305">
        <v>1564</v>
      </c>
      <c r="L305">
        <v>44.17</v>
      </c>
      <c r="M305">
        <v>0.87</v>
      </c>
      <c r="N305">
        <v>44.1</v>
      </c>
      <c r="O305">
        <v>1533</v>
      </c>
      <c r="P305">
        <v>1.35</v>
      </c>
      <c r="Q305">
        <v>50.28</v>
      </c>
      <c r="R305">
        <v>30.11</v>
      </c>
      <c r="S305">
        <v>1.6708776595744681</v>
      </c>
      <c r="T305">
        <v>7.41</v>
      </c>
      <c r="U305">
        <v>0</v>
      </c>
      <c r="V305">
        <v>0</v>
      </c>
      <c r="W305">
        <v>0</v>
      </c>
      <c r="X305">
        <v>0</v>
      </c>
      <c r="Y305">
        <v>2.2000000000000002</v>
      </c>
      <c r="Z305">
        <v>7.72</v>
      </c>
      <c r="AA305">
        <v>19.75</v>
      </c>
      <c r="AB305">
        <v>65.900000000000006</v>
      </c>
      <c r="AC305">
        <v>1694</v>
      </c>
      <c r="AD305">
        <v>37.79</v>
      </c>
      <c r="AE305">
        <v>32.28</v>
      </c>
      <c r="AF305">
        <v>11.85</v>
      </c>
      <c r="AG305">
        <v>1570</v>
      </c>
      <c r="AI305">
        <v>44.58</v>
      </c>
      <c r="AJ305">
        <v>41.32</v>
      </c>
      <c r="AK305">
        <v>4.51</v>
      </c>
      <c r="AL305">
        <v>47.305</v>
      </c>
      <c r="AM305">
        <v>6.31</v>
      </c>
      <c r="AN305">
        <v>47.62</v>
      </c>
      <c r="AO305">
        <v>45.06</v>
      </c>
      <c r="AP305">
        <v>3.11</v>
      </c>
      <c r="AQ305">
        <v>3.97</v>
      </c>
      <c r="AR305">
        <v>4.12</v>
      </c>
      <c r="AS305">
        <v>41.91</v>
      </c>
      <c r="AT305">
        <v>0</v>
      </c>
      <c r="AU305">
        <v>1</v>
      </c>
      <c r="AV305">
        <v>9.4</v>
      </c>
      <c r="AW305">
        <v>80.3</v>
      </c>
      <c r="AX305">
        <v>93</v>
      </c>
      <c r="AY305">
        <v>98.4</v>
      </c>
      <c r="AZ305">
        <v>100</v>
      </c>
      <c r="BA305">
        <v>83.6</v>
      </c>
      <c r="BB305">
        <v>89</v>
      </c>
      <c r="BC305">
        <v>23.617330859353629</v>
      </c>
      <c r="BD305">
        <v>1.1943951513619201E-2</v>
      </c>
      <c r="BE305">
        <v>54.730765291242527</v>
      </c>
      <c r="BF305">
        <v>46.092396428531067</v>
      </c>
      <c r="BG305">
        <v>142.37982888017811</v>
      </c>
      <c r="BH305">
        <v>149.14780433958191</v>
      </c>
      <c r="BI305">
        <v>83.85749935627166</v>
      </c>
      <c r="BJ305">
        <v>86.713337730597573</v>
      </c>
      <c r="BK305">
        <v>649.52691478269389</v>
      </c>
      <c r="BL305">
        <v>5.4290367477430266</v>
      </c>
      <c r="BM305">
        <v>156.2968600573702</v>
      </c>
      <c r="BN305">
        <v>106.6549498720683</v>
      </c>
      <c r="BO305">
        <v>108.0333644570571</v>
      </c>
      <c r="BP305">
        <v>107.7803911721244</v>
      </c>
      <c r="BQ305">
        <v>3.8734307916083659</v>
      </c>
      <c r="BR305">
        <v>60.671941847397846</v>
      </c>
      <c r="BS305">
        <v>96.768110478206438</v>
      </c>
      <c r="BT305">
        <v>1847.8291843109539</v>
      </c>
      <c r="BU305">
        <v>116.89984404788321</v>
      </c>
      <c r="BV305">
        <v>867.36906216063755</v>
      </c>
      <c r="BW305">
        <v>5.2922116825792394</v>
      </c>
      <c r="BX305">
        <v>14.19778379503329</v>
      </c>
      <c r="BY305">
        <v>10.336281692258639</v>
      </c>
      <c r="BZ305">
        <v>0.42885367946622233</v>
      </c>
      <c r="CA305">
        <f t="shared" si="32"/>
        <v>54.742709242756149</v>
      </c>
      <c r="CB305" cm="1">
        <f t="array" ref="CB305">IF(ISBLANK(INDEX(AC:AC,ROW())), "", INDEX(AC:AC,ROW())*(BI305+BJ305)/1000)</f>
        <v>288.94699802515652</v>
      </c>
      <c r="CC305">
        <f t="shared" si="33"/>
        <v>291.52763321975999</v>
      </c>
      <c r="CD305">
        <f t="shared" si="34"/>
        <v>2.2280114842254632</v>
      </c>
      <c r="CE305" t="str">
        <f t="shared" si="35"/>
        <v/>
      </c>
      <c r="CF305" cm="1">
        <f t="array" ref="CF305">IFERROR(IF((BD305+BE305)*INDEX(H:H,ROW())*INDEX(K:K,ROW())/(BF305*30*1000)&lt;0.5,"",(BD305+BE305)*INDEX(H:H,ROW())*INDEX(K:K,ROW())/(BF305*30*1000)),"")</f>
        <v>2.8401497068372836</v>
      </c>
      <c r="CG305">
        <f t="shared" si="36"/>
        <v>1.9516344460354715</v>
      </c>
      <c r="CH305" cm="1">
        <f t="array" ref="CH305">IFERROR((BD305+BE305)*INDEX(K:K,ROW())*INDEX(H:H,ROW())/BC305/100000,"")</f>
        <v>1.6628801999283567</v>
      </c>
      <c r="CI305">
        <f t="shared" si="37"/>
        <v>102.00725158747041</v>
      </c>
      <c r="CJ305">
        <v>1</v>
      </c>
      <c r="CK305">
        <f t="shared" si="38"/>
        <v>78.240390301307997</v>
      </c>
      <c r="CL305" cm="1">
        <f t="array" ref="CL305">IF(INDEX(AS:AS,ROW()-2)=0,CL304,INDEX(AS:AS,ROW()-2))</f>
        <v>42.11</v>
      </c>
      <c r="CM305" t="str">
        <f t="shared" si="39"/>
        <v>CIV</v>
      </c>
    </row>
    <row r="306" spans="1:91" x14ac:dyDescent="0.3">
      <c r="A306" s="1">
        <v>301</v>
      </c>
      <c r="B306" t="s">
        <v>118</v>
      </c>
      <c r="C306">
        <v>1</v>
      </c>
      <c r="D306">
        <v>13</v>
      </c>
      <c r="E306">
        <v>3</v>
      </c>
      <c r="F306" t="s">
        <v>89</v>
      </c>
      <c r="G306" t="s">
        <v>95</v>
      </c>
      <c r="H306">
        <v>45.87</v>
      </c>
      <c r="I306">
        <v>0.88</v>
      </c>
      <c r="J306">
        <v>45.57</v>
      </c>
      <c r="K306">
        <v>1564</v>
      </c>
      <c r="L306">
        <v>45.89</v>
      </c>
      <c r="M306">
        <v>0.89</v>
      </c>
      <c r="N306">
        <v>45.57</v>
      </c>
      <c r="O306">
        <v>1568</v>
      </c>
      <c r="P306">
        <v>1.35</v>
      </c>
      <c r="Q306">
        <v>50.28</v>
      </c>
      <c r="R306">
        <v>30.11</v>
      </c>
      <c r="S306">
        <v>1.6708776595744681</v>
      </c>
      <c r="T306">
        <v>7.41</v>
      </c>
      <c r="U306">
        <v>0</v>
      </c>
      <c r="V306">
        <v>0</v>
      </c>
      <c r="W306">
        <v>0</v>
      </c>
      <c r="X306">
        <v>0</v>
      </c>
      <c r="Y306">
        <v>2.2000000000000002</v>
      </c>
      <c r="Z306">
        <v>7.72</v>
      </c>
      <c r="AA306">
        <v>19.75</v>
      </c>
      <c r="AB306">
        <v>65.900000000000006</v>
      </c>
      <c r="AC306">
        <v>1684</v>
      </c>
      <c r="AD306">
        <v>37.96</v>
      </c>
      <c r="AE306">
        <v>33.020000000000003</v>
      </c>
      <c r="AF306">
        <v>11.96</v>
      </c>
      <c r="AG306">
        <v>1570</v>
      </c>
      <c r="AI306">
        <v>44.47</v>
      </c>
      <c r="AJ306">
        <v>41.32</v>
      </c>
      <c r="AK306">
        <v>4.55</v>
      </c>
      <c r="AL306">
        <v>47.305</v>
      </c>
      <c r="AM306">
        <v>6.54</v>
      </c>
      <c r="AN306">
        <v>47.89</v>
      </c>
      <c r="AO306">
        <v>45.09</v>
      </c>
      <c r="AP306">
        <v>3.31</v>
      </c>
      <c r="AQ306">
        <v>3.83</v>
      </c>
      <c r="AR306">
        <v>4.12</v>
      </c>
      <c r="AS306">
        <v>42.06</v>
      </c>
      <c r="AT306">
        <v>0</v>
      </c>
      <c r="AU306">
        <v>0</v>
      </c>
      <c r="AV306">
        <v>5.6</v>
      </c>
      <c r="AW306">
        <v>68.400000000000006</v>
      </c>
      <c r="AX306">
        <v>92.8</v>
      </c>
      <c r="AY306">
        <v>99.1</v>
      </c>
      <c r="AZ306">
        <v>100</v>
      </c>
      <c r="BA306">
        <v>86.199999999999989</v>
      </c>
      <c r="BB306">
        <v>92.6</v>
      </c>
      <c r="BC306">
        <v>80.616483199172222</v>
      </c>
      <c r="BD306">
        <v>1.1943951513619201E-2</v>
      </c>
      <c r="BE306">
        <v>53.300978847387647</v>
      </c>
      <c r="BF306">
        <v>45.881096197060913</v>
      </c>
      <c r="BG306">
        <v>0.21529196011686269</v>
      </c>
      <c r="BH306">
        <v>145.14594484824119</v>
      </c>
      <c r="BI306">
        <v>0.13201393183640681</v>
      </c>
      <c r="BJ306">
        <v>84.388762258618357</v>
      </c>
      <c r="BK306">
        <v>680.25255584643503</v>
      </c>
      <c r="BL306">
        <v>4.8175754888055033</v>
      </c>
      <c r="BM306">
        <v>151.96356974526759</v>
      </c>
      <c r="BN306">
        <v>105.4280074764831</v>
      </c>
      <c r="BO306">
        <v>107.9722064456592</v>
      </c>
      <c r="BP306">
        <v>107.8105053920343</v>
      </c>
      <c r="BQ306">
        <v>0.92430344859704039</v>
      </c>
      <c r="BR306">
        <v>58.617593980356098</v>
      </c>
      <c r="BS306">
        <v>95.958830721238442</v>
      </c>
      <c r="BT306">
        <v>1847.8291843109539</v>
      </c>
      <c r="BU306">
        <v>118.2798729724928</v>
      </c>
      <c r="BV306">
        <v>867.249660209127</v>
      </c>
      <c r="BW306">
        <v>9.9945454792921762</v>
      </c>
      <c r="BX306">
        <v>12.990998646623551</v>
      </c>
      <c r="BY306">
        <v>10.336281692258639</v>
      </c>
      <c r="BZ306">
        <v>0.42885367946622233</v>
      </c>
      <c r="CA306">
        <f t="shared" si="32"/>
        <v>53.312922798901269</v>
      </c>
      <c r="CB306" cm="1">
        <f t="array" ref="CB306">IF(ISBLANK(INDEX(AC:AC,ROW())), "", INDEX(AC:AC,ROW())*(BI306+BJ306)/1000)</f>
        <v>142.33298710472582</v>
      </c>
      <c r="CC306">
        <f t="shared" si="33"/>
        <v>145.36123680835806</v>
      </c>
      <c r="CD306">
        <f t="shared" si="34"/>
        <v>4.6797383592936068</v>
      </c>
      <c r="CE306">
        <f t="shared" si="35"/>
        <v>8.4381323626558284</v>
      </c>
      <c r="CF306" cm="1">
        <f t="array" ref="CF306">IFERROR(IF((BD306+BE306)*INDEX(H:H,ROW())*INDEX(K:K,ROW())/(BF306*30*1000)&lt;0.5,"",(BD306+BE306)*INDEX(H:H,ROW())*INDEX(K:K,ROW())/(BF306*30*1000)),"")</f>
        <v>2.7787081909532976</v>
      </c>
      <c r="CG306">
        <f t="shared" si="36"/>
        <v>0.56912797949405003</v>
      </c>
      <c r="CH306" cm="1">
        <f t="array" ref="CH306">IFERROR((BD306+BE306)*INDEX(K:K,ROW())*INDEX(H:H,ROW())/BC306/100000,"")</f>
        <v>0.474432173496245</v>
      </c>
      <c r="CI306">
        <f t="shared" si="37"/>
        <v>99.342995698199474</v>
      </c>
      <c r="CJ306">
        <v>1</v>
      </c>
      <c r="CK306">
        <f t="shared" si="38"/>
        <v>22.921232866803194</v>
      </c>
      <c r="CL306" cm="1">
        <f t="array" ref="CL306">IF(INDEX(AS:AS,ROW()-2)=0,CL305,INDEX(AS:AS,ROW()-2))</f>
        <v>42.06</v>
      </c>
      <c r="CM306" t="str">
        <f t="shared" si="39"/>
        <v>CIV</v>
      </c>
    </row>
    <row r="307" spans="1:91" x14ac:dyDescent="0.3">
      <c r="A307" s="1">
        <v>302</v>
      </c>
      <c r="B307" t="s">
        <v>118</v>
      </c>
      <c r="C307">
        <v>1</v>
      </c>
      <c r="D307">
        <v>13</v>
      </c>
      <c r="E307">
        <v>3</v>
      </c>
      <c r="F307" t="s">
        <v>89</v>
      </c>
      <c r="G307" t="s">
        <v>96</v>
      </c>
      <c r="H307">
        <v>45.87</v>
      </c>
      <c r="I307">
        <v>0.88</v>
      </c>
      <c r="J307">
        <v>45.57</v>
      </c>
      <c r="K307">
        <v>1564</v>
      </c>
      <c r="L307">
        <v>45.89</v>
      </c>
      <c r="M307">
        <v>0.89</v>
      </c>
      <c r="N307">
        <v>45.57</v>
      </c>
      <c r="O307">
        <v>1568</v>
      </c>
      <c r="P307">
        <v>1.35</v>
      </c>
      <c r="Q307">
        <v>50.28</v>
      </c>
      <c r="R307">
        <v>30.11</v>
      </c>
      <c r="S307">
        <v>1.6708776595744681</v>
      </c>
      <c r="T307">
        <v>7.41</v>
      </c>
      <c r="U307">
        <v>0</v>
      </c>
      <c r="V307">
        <v>0</v>
      </c>
      <c r="W307">
        <v>0</v>
      </c>
      <c r="X307">
        <v>0</v>
      </c>
      <c r="Y307">
        <v>2.2000000000000002</v>
      </c>
      <c r="Z307">
        <v>7.72</v>
      </c>
      <c r="AA307">
        <v>19.75</v>
      </c>
      <c r="AB307">
        <v>65.900000000000006</v>
      </c>
      <c r="AC307">
        <v>1680</v>
      </c>
      <c r="AD307">
        <v>37.79</v>
      </c>
      <c r="AE307">
        <v>32.28</v>
      </c>
      <c r="AF307">
        <v>12.04</v>
      </c>
      <c r="AG307">
        <v>1570</v>
      </c>
      <c r="AI307">
        <v>44.58</v>
      </c>
      <c r="AJ307">
        <v>41.32</v>
      </c>
      <c r="AK307">
        <v>4.51</v>
      </c>
      <c r="AL307">
        <v>47.305</v>
      </c>
      <c r="AM307">
        <v>6.31</v>
      </c>
      <c r="AN307">
        <v>47.89</v>
      </c>
      <c r="AO307">
        <v>45.09</v>
      </c>
      <c r="AP307">
        <v>3.21</v>
      </c>
      <c r="AQ307">
        <v>3.88</v>
      </c>
      <c r="AR307">
        <v>4.12</v>
      </c>
      <c r="AS307">
        <v>42.06</v>
      </c>
      <c r="AT307">
        <v>0</v>
      </c>
      <c r="AU307">
        <v>0</v>
      </c>
      <c r="AV307">
        <v>6.2</v>
      </c>
      <c r="AW307">
        <v>72.400000000000006</v>
      </c>
      <c r="AX307">
        <v>88.5</v>
      </c>
      <c r="AY307">
        <v>96</v>
      </c>
      <c r="AZ307">
        <v>100</v>
      </c>
      <c r="BA307">
        <v>82.3</v>
      </c>
      <c r="BB307">
        <v>89.8</v>
      </c>
      <c r="BC307">
        <v>89.75411875937121</v>
      </c>
      <c r="BD307">
        <v>1.1943951513619201E-2</v>
      </c>
      <c r="BE307">
        <v>57.510206019747571</v>
      </c>
      <c r="BF307">
        <v>49.994975943563887</v>
      </c>
      <c r="BG307">
        <v>156.38827231918481</v>
      </c>
      <c r="BH307">
        <v>1.634399251356246</v>
      </c>
      <c r="BI307">
        <v>92.538083249280561</v>
      </c>
      <c r="BJ307">
        <v>0.95088867977385438</v>
      </c>
      <c r="BK307">
        <v>736.72560620314778</v>
      </c>
      <c r="BL307">
        <v>4.5517724314228243</v>
      </c>
      <c r="BM307">
        <v>149.9146635444194</v>
      </c>
      <c r="BN307">
        <v>105.63316563273941</v>
      </c>
      <c r="BO307">
        <v>107.5304803534182</v>
      </c>
      <c r="BP307">
        <v>107.1842016729005</v>
      </c>
      <c r="BQ307">
        <v>8.2916969585958888</v>
      </c>
      <c r="BR307">
        <v>60.005401581807597</v>
      </c>
      <c r="BS307">
        <v>94.824685100097923</v>
      </c>
      <c r="BT307">
        <v>1847.8291843109539</v>
      </c>
      <c r="BU307">
        <v>118.0003681583311</v>
      </c>
      <c r="BV307">
        <v>868.69293694581916</v>
      </c>
      <c r="BW307">
        <v>7.1215165444626587</v>
      </c>
      <c r="BX307">
        <v>12.303369242503759</v>
      </c>
      <c r="BY307">
        <v>10.336281692258639</v>
      </c>
      <c r="BZ307">
        <v>0.42885367946622233</v>
      </c>
      <c r="CA307">
        <f t="shared" si="32"/>
        <v>57.522149971261193</v>
      </c>
      <c r="CB307" cm="1">
        <f t="array" ref="CB307">IF(ISBLANK(INDEX(AC:AC,ROW())), "", INDEX(AC:AC,ROW())*(BI307+BJ307)/1000)</f>
        <v>157.0614728408114</v>
      </c>
      <c r="CC307">
        <f t="shared" si="33"/>
        <v>158.02267157054106</v>
      </c>
      <c r="CD307">
        <f t="shared" si="34"/>
        <v>4.6621513158906103</v>
      </c>
      <c r="CE307">
        <f t="shared" si="35"/>
        <v>8.2082651624968062</v>
      </c>
      <c r="CF307" cm="1">
        <f t="array" ref="CF307">IFERROR(IF((BD307+BE307)*INDEX(H:H,ROW())*INDEX(K:K,ROW())/(BF307*30*1000)&lt;0.5,"",(BD307+BE307)*INDEX(H:H,ROW())*INDEX(K:K,ROW())/(BF307*30*1000)),"")</f>
        <v>2.7513952326320417</v>
      </c>
      <c r="CG307">
        <f t="shared" si="36"/>
        <v>0.55702152318602005</v>
      </c>
      <c r="CH307" cm="1">
        <f t="array" ref="CH307">IFERROR((BD307+BE307)*INDEX(K:K,ROW())*INDEX(H:H,ROW())/BC307/100000,"")</f>
        <v>0.45977590901023607</v>
      </c>
      <c r="CI307">
        <f t="shared" si="37"/>
        <v>107.18644555844827</v>
      </c>
      <c r="CJ307">
        <v>1</v>
      </c>
      <c r="CK307">
        <f t="shared" si="38"/>
        <v>20.587681210095134</v>
      </c>
      <c r="CL307" cm="1">
        <f t="array" ref="CL307">IF(INDEX(AS:AS,ROW()-2)=0,CL306,INDEX(AS:AS,ROW()-2))</f>
        <v>41.91</v>
      </c>
      <c r="CM307" t="str">
        <f t="shared" si="39"/>
        <v>CIV</v>
      </c>
    </row>
    <row r="308" spans="1:91" x14ac:dyDescent="0.3">
      <c r="A308" s="1">
        <v>303</v>
      </c>
      <c r="B308" t="s">
        <v>118</v>
      </c>
      <c r="C308">
        <v>1</v>
      </c>
      <c r="D308">
        <v>13</v>
      </c>
      <c r="E308">
        <v>3</v>
      </c>
      <c r="F308" t="s">
        <v>89</v>
      </c>
      <c r="G308" t="s">
        <v>97</v>
      </c>
      <c r="H308">
        <v>45.87</v>
      </c>
      <c r="I308">
        <v>0.88</v>
      </c>
      <c r="J308">
        <v>45.57</v>
      </c>
      <c r="K308">
        <v>1564</v>
      </c>
      <c r="L308">
        <v>45.89</v>
      </c>
      <c r="M308">
        <v>0.89</v>
      </c>
      <c r="N308">
        <v>45.57</v>
      </c>
      <c r="O308">
        <v>1568</v>
      </c>
      <c r="P308">
        <v>1.35</v>
      </c>
      <c r="Q308">
        <v>50.28</v>
      </c>
      <c r="R308">
        <v>30.11</v>
      </c>
      <c r="S308">
        <v>1.6708776595744681</v>
      </c>
      <c r="T308">
        <v>7.41</v>
      </c>
      <c r="U308">
        <v>0</v>
      </c>
      <c r="V308">
        <v>0</v>
      </c>
      <c r="W308">
        <v>0</v>
      </c>
      <c r="X308">
        <v>0</v>
      </c>
      <c r="Y308">
        <v>2.2000000000000002</v>
      </c>
      <c r="Z308">
        <v>7.72</v>
      </c>
      <c r="AA308">
        <v>19.75</v>
      </c>
      <c r="AB308">
        <v>65.900000000000006</v>
      </c>
      <c r="AC308">
        <v>1685</v>
      </c>
      <c r="AD308">
        <v>37.79</v>
      </c>
      <c r="AE308">
        <v>32.28</v>
      </c>
      <c r="AF308">
        <v>12.25</v>
      </c>
      <c r="AG308">
        <v>1570</v>
      </c>
      <c r="AI308">
        <v>44.58</v>
      </c>
      <c r="AJ308">
        <v>41.32</v>
      </c>
      <c r="AK308">
        <v>4.51</v>
      </c>
      <c r="AL308">
        <v>47.305</v>
      </c>
      <c r="AM308">
        <v>6.47</v>
      </c>
      <c r="AN308">
        <v>47.89</v>
      </c>
      <c r="AO308">
        <v>45.09</v>
      </c>
      <c r="AP308">
        <v>3.31</v>
      </c>
      <c r="AQ308">
        <v>3.83</v>
      </c>
      <c r="AR308">
        <v>4.12</v>
      </c>
      <c r="AS308">
        <v>42.06</v>
      </c>
      <c r="AT308">
        <v>0</v>
      </c>
      <c r="AU308">
        <v>0</v>
      </c>
      <c r="AV308">
        <v>5.6</v>
      </c>
      <c r="AW308">
        <v>68.400000000000006</v>
      </c>
      <c r="AX308">
        <v>92.8</v>
      </c>
      <c r="AY308">
        <v>99.1</v>
      </c>
      <c r="AZ308">
        <v>100</v>
      </c>
      <c r="BA308">
        <v>86.199999999999989</v>
      </c>
      <c r="BB308">
        <v>92.6</v>
      </c>
      <c r="BC308">
        <v>114.8874589034033</v>
      </c>
      <c r="BD308">
        <v>1.1943951513619201E-2</v>
      </c>
      <c r="BE308">
        <v>58.716316787947846</v>
      </c>
      <c r="BF308">
        <v>53.99962645921029</v>
      </c>
      <c r="BG308">
        <v>154.4280742374184</v>
      </c>
      <c r="BH308">
        <v>2.5634850369507549</v>
      </c>
      <c r="BI308">
        <v>91.377313694345645</v>
      </c>
      <c r="BJ308">
        <v>1.491382003735227</v>
      </c>
      <c r="BK308">
        <v>698.48843086358272</v>
      </c>
      <c r="BL308">
        <v>4.6703096544999321</v>
      </c>
      <c r="BM308">
        <v>150.93674985753449</v>
      </c>
      <c r="BN308">
        <v>106.86544338836239</v>
      </c>
      <c r="BO308">
        <v>108.0835520441215</v>
      </c>
      <c r="BP308">
        <v>108.0578759157285</v>
      </c>
      <c r="BQ308">
        <v>10.16679420866218</v>
      </c>
      <c r="BR308">
        <v>54.779840271963629</v>
      </c>
      <c r="BS308">
        <v>97.001500744866675</v>
      </c>
      <c r="BT308">
        <v>1847.8291843109539</v>
      </c>
      <c r="BU308">
        <v>117.9931682803995</v>
      </c>
      <c r="BV308">
        <v>867.66522289032196</v>
      </c>
      <c r="BW308">
        <v>1.9588606608550589</v>
      </c>
      <c r="BX308">
        <v>12.512466569771661</v>
      </c>
      <c r="BY308">
        <v>10.336281692258639</v>
      </c>
      <c r="BZ308">
        <v>0.42885367946622233</v>
      </c>
      <c r="CA308">
        <f t="shared" si="32"/>
        <v>58.728260739461469</v>
      </c>
      <c r="CB308" cm="1">
        <f t="array" ref="CB308">IF(ISBLANK(INDEX(AC:AC,ROW())), "", INDEX(AC:AC,ROW())*(BI308+BJ308)/1000)</f>
        <v>156.48375225126628</v>
      </c>
      <c r="CC308">
        <f t="shared" si="33"/>
        <v>156.99155927436917</v>
      </c>
      <c r="CD308">
        <f t="shared" si="34"/>
        <v>4.4492100982502931</v>
      </c>
      <c r="CE308">
        <f t="shared" si="35"/>
        <v>6.0797622084310152</v>
      </c>
      <c r="CF308" cm="1">
        <f t="array" ref="CF308">IFERROR(IF((BD308+BE308)*INDEX(H:H,ROW())*INDEX(K:K,ROW())/(BF308*30*1000)&lt;0.5,"",(BD308+BE308)*INDEX(H:H,ROW())*INDEX(K:K,ROW())/(BF308*30*1000)),"")</f>
        <v>2.6007620403626301</v>
      </c>
      <c r="CG308">
        <f t="shared" si="36"/>
        <v>0.4700219412513324</v>
      </c>
      <c r="CH308" cm="1">
        <f t="array" ref="CH308">IFERROR((BD308+BE308)*INDEX(K:K,ROW())*INDEX(H:H,ROW())/BC308/100000,"")</f>
        <v>0.36672456688320587</v>
      </c>
      <c r="CI308">
        <f t="shared" si="37"/>
        <v>109.43390547185113</v>
      </c>
      <c r="CJ308">
        <v>1</v>
      </c>
      <c r="CK308">
        <f t="shared" si="38"/>
        <v>16.083819782841552</v>
      </c>
      <c r="CL308" cm="1">
        <f t="array" ref="CL308">IF(INDEX(AS:AS,ROW()-2)=0,CL307,INDEX(AS:AS,ROW()-2))</f>
        <v>42.06</v>
      </c>
      <c r="CM308" t="str">
        <f t="shared" si="39"/>
        <v>CIV</v>
      </c>
    </row>
    <row r="309" spans="1:91" x14ac:dyDescent="0.3">
      <c r="A309" s="1">
        <v>304</v>
      </c>
      <c r="B309" t="s">
        <v>118</v>
      </c>
      <c r="C309">
        <v>1</v>
      </c>
      <c r="D309">
        <v>13</v>
      </c>
      <c r="E309">
        <v>3</v>
      </c>
      <c r="F309" t="s">
        <v>98</v>
      </c>
      <c r="G309" t="s">
        <v>99</v>
      </c>
      <c r="H309">
        <v>44.19</v>
      </c>
      <c r="I309">
        <v>0.89</v>
      </c>
      <c r="J309">
        <v>44.1</v>
      </c>
      <c r="K309">
        <v>1530</v>
      </c>
      <c r="L309">
        <v>44.28</v>
      </c>
      <c r="M309">
        <v>0.91</v>
      </c>
      <c r="N309">
        <v>44.59</v>
      </c>
      <c r="O309">
        <v>1535</v>
      </c>
      <c r="P309">
        <v>1.86</v>
      </c>
      <c r="Q309">
        <v>50.11</v>
      </c>
      <c r="R309">
        <v>29.92</v>
      </c>
      <c r="S309">
        <v>1.674799465240641</v>
      </c>
      <c r="T309">
        <v>7.41</v>
      </c>
      <c r="U309">
        <v>0</v>
      </c>
      <c r="V309">
        <v>0</v>
      </c>
      <c r="W309">
        <v>0</v>
      </c>
      <c r="X309">
        <v>0</v>
      </c>
      <c r="Y309">
        <v>3.23</v>
      </c>
      <c r="Z309">
        <v>6.12</v>
      </c>
      <c r="AA309">
        <v>25.94</v>
      </c>
      <c r="AB309">
        <v>66.569999999999993</v>
      </c>
      <c r="AC309">
        <v>1672</v>
      </c>
      <c r="AD309">
        <v>37.79</v>
      </c>
      <c r="AE309">
        <v>32.28</v>
      </c>
      <c r="AF309">
        <v>11.05</v>
      </c>
      <c r="AG309">
        <v>1570</v>
      </c>
      <c r="AI309">
        <v>44.58</v>
      </c>
      <c r="AJ309">
        <v>41.32</v>
      </c>
      <c r="AK309">
        <v>4.51</v>
      </c>
      <c r="AL309">
        <v>47.305</v>
      </c>
      <c r="AM309">
        <v>6.31</v>
      </c>
      <c r="AN309">
        <v>47.43</v>
      </c>
      <c r="AO309">
        <v>44.92</v>
      </c>
      <c r="AP309">
        <v>3.11</v>
      </c>
      <c r="AQ309">
        <v>3.62</v>
      </c>
      <c r="AR309">
        <v>4.12</v>
      </c>
      <c r="AS309">
        <v>41.65</v>
      </c>
      <c r="AT309">
        <v>0</v>
      </c>
      <c r="AU309">
        <v>1.4</v>
      </c>
      <c r="AV309">
        <v>7.7</v>
      </c>
      <c r="AW309">
        <v>51.2</v>
      </c>
      <c r="AX309">
        <v>89.5</v>
      </c>
      <c r="AY309">
        <v>98.9</v>
      </c>
      <c r="AZ309">
        <v>100</v>
      </c>
      <c r="BA309">
        <v>81.8</v>
      </c>
      <c r="BB309">
        <v>91.2</v>
      </c>
      <c r="BC309">
        <v>101.6245797665745</v>
      </c>
      <c r="BD309">
        <v>1.1943951513619201E-2</v>
      </c>
      <c r="BE309">
        <v>57.99645635923347</v>
      </c>
      <c r="BF309">
        <v>54.124643356988003</v>
      </c>
      <c r="BG309">
        <v>153.70719364361329</v>
      </c>
      <c r="BH309">
        <v>6.0446167554029637</v>
      </c>
      <c r="BI309">
        <v>90.955540607181959</v>
      </c>
      <c r="BJ309">
        <v>3.534850933961545</v>
      </c>
      <c r="BK309">
        <v>762.31142622068933</v>
      </c>
      <c r="BL309">
        <v>4.6336316656549119</v>
      </c>
      <c r="BM309">
        <v>151.0534983880695</v>
      </c>
      <c r="BN309">
        <v>105.6808308470211</v>
      </c>
      <c r="BO309">
        <v>107.34685204290339</v>
      </c>
      <c r="BP309">
        <v>107.5608582536525</v>
      </c>
      <c r="BQ309">
        <v>8.0006540278793139</v>
      </c>
      <c r="BR309">
        <v>45.05757311103833</v>
      </c>
      <c r="BS309">
        <v>99.833250398756903</v>
      </c>
      <c r="BT309">
        <v>1847.8291843109539</v>
      </c>
      <c r="BU309">
        <v>118.0181204016255</v>
      </c>
      <c r="BV309">
        <v>868.86725516313209</v>
      </c>
      <c r="BW309">
        <v>5.0302695403397912</v>
      </c>
      <c r="BX309">
        <v>12.640480538958061</v>
      </c>
      <c r="BY309">
        <v>10.336281692258639</v>
      </c>
      <c r="BZ309">
        <v>0.42885367946622233</v>
      </c>
      <c r="CA309">
        <f t="shared" si="32"/>
        <v>58.008400310747092</v>
      </c>
      <c r="CB309" cm="1">
        <f t="array" ref="CB309">IF(ISBLANK(INDEX(AC:AC,ROW())), "", INDEX(AC:AC,ROW())*(BI309+BJ309)/1000)</f>
        <v>157.98793465679194</v>
      </c>
      <c r="CC309">
        <f t="shared" si="33"/>
        <v>159.75181039901625</v>
      </c>
      <c r="CD309">
        <f t="shared" si="34"/>
        <v>4.7718484336211544</v>
      </c>
      <c r="CE309">
        <f t="shared" si="35"/>
        <v>7.5012504649138281</v>
      </c>
      <c r="CF309" cm="1">
        <f t="array" ref="CF309">IFERROR(IF((BD309+BE309)*INDEX(H:H,ROW())*INDEX(K:K,ROW())/(BF309*30*1000)&lt;0.5,"",(BD309+BE309)*INDEX(H:H,ROW())*INDEX(K:K,ROW())/(BF309*30*1000)),"")</f>
        <v>2.4154053234874344</v>
      </c>
      <c r="CG309">
        <f t="shared" si="36"/>
        <v>0.53259401890083113</v>
      </c>
      <c r="CH309" cm="1">
        <f t="array" ref="CH309">IFERROR((BD309+BE309)*INDEX(K:K,ROW())*INDEX(H:H,ROW())/BC309/100000,"")</f>
        <v>0.38592912855319039</v>
      </c>
      <c r="CI309">
        <f t="shared" si="37"/>
        <v>101.86983249064488</v>
      </c>
      <c r="CJ309">
        <v>1</v>
      </c>
      <c r="CK309">
        <f t="shared" si="38"/>
        <v>18.182896190619491</v>
      </c>
      <c r="CL309" cm="1">
        <f t="array" ref="CL309">IF(INDEX(AS:AS,ROW()-2)=0,CL308,INDEX(AS:AS,ROW()-2))</f>
        <v>42.06</v>
      </c>
      <c r="CM309" t="str">
        <f t="shared" si="39"/>
        <v>CIV</v>
      </c>
    </row>
    <row r="310" spans="1:91" x14ac:dyDescent="0.3">
      <c r="A310" s="1">
        <v>305</v>
      </c>
      <c r="B310" t="s">
        <v>118</v>
      </c>
      <c r="C310">
        <v>1</v>
      </c>
      <c r="D310">
        <v>13</v>
      </c>
      <c r="E310">
        <v>3</v>
      </c>
      <c r="F310" t="s">
        <v>98</v>
      </c>
      <c r="G310" t="s">
        <v>100</v>
      </c>
      <c r="H310">
        <v>45.87</v>
      </c>
      <c r="I310">
        <v>0.88</v>
      </c>
      <c r="J310">
        <v>45.57</v>
      </c>
      <c r="K310">
        <v>1564</v>
      </c>
      <c r="L310">
        <v>45.89</v>
      </c>
      <c r="M310">
        <v>0.89</v>
      </c>
      <c r="N310">
        <v>45.57</v>
      </c>
      <c r="O310">
        <v>1568</v>
      </c>
      <c r="P310">
        <v>1.35</v>
      </c>
      <c r="Q310">
        <v>50.28</v>
      </c>
      <c r="R310">
        <v>30.11</v>
      </c>
      <c r="S310">
        <v>1.6708776595744681</v>
      </c>
      <c r="T310">
        <v>7.41</v>
      </c>
      <c r="U310">
        <v>0</v>
      </c>
      <c r="V310">
        <v>0</v>
      </c>
      <c r="W310">
        <v>0</v>
      </c>
      <c r="X310">
        <v>0</v>
      </c>
      <c r="Y310">
        <v>2.2000000000000002</v>
      </c>
      <c r="Z310">
        <v>7.72</v>
      </c>
      <c r="AA310">
        <v>19.75</v>
      </c>
      <c r="AB310">
        <v>65.900000000000006</v>
      </c>
      <c r="AC310">
        <v>1660</v>
      </c>
      <c r="AD310">
        <v>37.619999999999997</v>
      </c>
      <c r="AE310">
        <v>32.840000000000003</v>
      </c>
      <c r="AF310">
        <v>10.87</v>
      </c>
      <c r="AG310">
        <v>1570</v>
      </c>
      <c r="AI310">
        <v>44.33</v>
      </c>
      <c r="AJ310">
        <v>41.07</v>
      </c>
      <c r="AK310">
        <v>4.1900000000000004</v>
      </c>
      <c r="AL310">
        <v>46.86</v>
      </c>
      <c r="AM310">
        <v>6.24</v>
      </c>
      <c r="AN310">
        <v>47.89</v>
      </c>
      <c r="AO310">
        <v>45.09</v>
      </c>
      <c r="AP310">
        <v>3.31</v>
      </c>
      <c r="AQ310">
        <v>3.83</v>
      </c>
      <c r="AR310">
        <v>4.12</v>
      </c>
      <c r="AS310">
        <v>42.06</v>
      </c>
      <c r="AT310">
        <v>0</v>
      </c>
      <c r="AU310">
        <v>0</v>
      </c>
      <c r="AV310">
        <v>5.6</v>
      </c>
      <c r="AW310">
        <v>68.400000000000006</v>
      </c>
      <c r="AX310">
        <v>92.8</v>
      </c>
      <c r="AY310">
        <v>99.1</v>
      </c>
      <c r="AZ310">
        <v>100</v>
      </c>
      <c r="BA310">
        <v>86.199999999999989</v>
      </c>
      <c r="BB310">
        <v>92.6</v>
      </c>
      <c r="BC310">
        <v>78.263144964466719</v>
      </c>
      <c r="BD310">
        <v>1.1943951513619201E-2</v>
      </c>
      <c r="BE310">
        <v>60.503396736045097</v>
      </c>
      <c r="BF310">
        <v>54.046728962597697</v>
      </c>
      <c r="BG310">
        <v>148.47663606402199</v>
      </c>
      <c r="BH310">
        <v>0.5586425775241608</v>
      </c>
      <c r="BI310">
        <v>87.855961256404925</v>
      </c>
      <c r="BJ310">
        <v>0.32577929237890801</v>
      </c>
      <c r="BK310">
        <v>711.26973934058833</v>
      </c>
      <c r="BL310">
        <v>4.6632225780876748</v>
      </c>
      <c r="BM310">
        <v>153.04795856200261</v>
      </c>
      <c r="BN310">
        <v>105.6520392838803</v>
      </c>
      <c r="BO310">
        <v>107.01904634718321</v>
      </c>
      <c r="BP310">
        <v>107.1777205074106</v>
      </c>
      <c r="BQ310">
        <v>0.66069189111026694</v>
      </c>
      <c r="BR310">
        <v>44.959284492861279</v>
      </c>
      <c r="BS310">
        <v>100.2912263062329</v>
      </c>
      <c r="BT310">
        <v>1847.8291843109539</v>
      </c>
      <c r="BU310">
        <v>118.0319243531949</v>
      </c>
      <c r="BV310">
        <v>866.35434621353386</v>
      </c>
      <c r="BW310">
        <v>5.0073450798470711</v>
      </c>
      <c r="BX310">
        <v>12.898825146779229</v>
      </c>
      <c r="BY310">
        <v>10.336281692258639</v>
      </c>
      <c r="BZ310">
        <v>0.42885367946622233</v>
      </c>
      <c r="CA310">
        <f t="shared" si="32"/>
        <v>60.515340687558719</v>
      </c>
      <c r="CB310" cm="1">
        <f t="array" ref="CB310">IF(ISBLANK(INDEX(AC:AC,ROW())), "", INDEX(AC:AC,ROW())*(BI310+BJ310)/1000)</f>
        <v>146.38168931098116</v>
      </c>
      <c r="CC310">
        <f t="shared" si="33"/>
        <v>149.03527864154614</v>
      </c>
      <c r="CD310">
        <f t="shared" si="34"/>
        <v>4.7724924314819894</v>
      </c>
      <c r="CE310">
        <f t="shared" si="35"/>
        <v>9.0881824345740423</v>
      </c>
      <c r="CF310" cm="1">
        <f t="array" ref="CF310">IFERROR(IF((BD310+BE310)*INDEX(H:H,ROW())*INDEX(K:K,ROW())/(BF310*30*1000)&lt;0.5,"",(BD310+BE310)*INDEX(H:H,ROW())*INDEX(K:K,ROW())/(BF310*30*1000)),"")</f>
        <v>2.6775667246279569</v>
      </c>
      <c r="CG310">
        <f t="shared" si="36"/>
        <v>0.69057701408672201</v>
      </c>
      <c r="CH310" cm="1">
        <f t="array" ref="CH310">IFERROR((BD310+BE310)*INDEX(K:K,ROW())*INDEX(H:H,ROW())/BC310/100000,"")</f>
        <v>0.55471981011346161</v>
      </c>
      <c r="CI310">
        <f t="shared" si="37"/>
        <v>112.76394003525013</v>
      </c>
      <c r="CJ310">
        <v>1</v>
      </c>
      <c r="CK310">
        <f t="shared" si="38"/>
        <v>23.610464224890414</v>
      </c>
      <c r="CL310" cm="1">
        <f t="array" ref="CL310">IF(INDEX(AS:AS,ROW()-2)=0,CL309,INDEX(AS:AS,ROW()-2))</f>
        <v>42.06</v>
      </c>
      <c r="CM310" t="str">
        <f t="shared" si="39"/>
        <v>CIV</v>
      </c>
    </row>
    <row r="311" spans="1:91" x14ac:dyDescent="0.3">
      <c r="A311" s="1">
        <v>306</v>
      </c>
      <c r="B311" t="s">
        <v>118</v>
      </c>
      <c r="C311">
        <v>1</v>
      </c>
      <c r="D311">
        <v>13</v>
      </c>
      <c r="E311">
        <v>3</v>
      </c>
      <c r="F311" t="s">
        <v>98</v>
      </c>
      <c r="G311" t="s">
        <v>101</v>
      </c>
      <c r="H311">
        <v>45.87</v>
      </c>
      <c r="I311">
        <v>0.88</v>
      </c>
      <c r="J311">
        <v>45.57</v>
      </c>
      <c r="K311">
        <v>1564</v>
      </c>
      <c r="L311">
        <v>45.89</v>
      </c>
      <c r="M311">
        <v>0.89</v>
      </c>
      <c r="N311">
        <v>45.57</v>
      </c>
      <c r="O311">
        <v>1568</v>
      </c>
      <c r="P311">
        <v>1.35</v>
      </c>
      <c r="Q311">
        <v>50.28</v>
      </c>
      <c r="R311">
        <v>30.11</v>
      </c>
      <c r="S311">
        <v>1.6708776595744681</v>
      </c>
      <c r="T311">
        <v>7.41</v>
      </c>
      <c r="U311">
        <v>0</v>
      </c>
      <c r="V311">
        <v>0</v>
      </c>
      <c r="W311">
        <v>0</v>
      </c>
      <c r="X311">
        <v>0</v>
      </c>
      <c r="Y311">
        <v>2.2000000000000002</v>
      </c>
      <c r="Z311">
        <v>7.72</v>
      </c>
      <c r="AA311">
        <v>19.75</v>
      </c>
      <c r="AB311">
        <v>65.900000000000006</v>
      </c>
      <c r="AC311">
        <v>1665</v>
      </c>
      <c r="AD311">
        <v>37.79</v>
      </c>
      <c r="AE311">
        <v>32.28</v>
      </c>
      <c r="AF311">
        <v>10.76</v>
      </c>
      <c r="AG311">
        <v>1570</v>
      </c>
      <c r="AI311">
        <v>44.58</v>
      </c>
      <c r="AJ311">
        <v>41.32</v>
      </c>
      <c r="AK311">
        <v>4.51</v>
      </c>
      <c r="AL311">
        <v>47.305</v>
      </c>
      <c r="AM311">
        <v>6.31</v>
      </c>
      <c r="AN311">
        <v>47.89</v>
      </c>
      <c r="AO311">
        <v>44.71</v>
      </c>
      <c r="AP311">
        <v>3.01</v>
      </c>
      <c r="AQ311">
        <v>3.41</v>
      </c>
      <c r="AR311">
        <v>4.12</v>
      </c>
      <c r="AS311">
        <v>41.34</v>
      </c>
      <c r="AT311">
        <v>0</v>
      </c>
      <c r="AU311">
        <v>0</v>
      </c>
      <c r="AV311">
        <v>3.4</v>
      </c>
      <c r="AW311">
        <v>63.2</v>
      </c>
      <c r="AX311">
        <v>84.2</v>
      </c>
      <c r="AY311">
        <v>95.2</v>
      </c>
      <c r="AZ311">
        <v>100</v>
      </c>
      <c r="BA311">
        <v>80.8</v>
      </c>
      <c r="BB311">
        <v>91.8</v>
      </c>
      <c r="BC311">
        <v>51.13460181687401</v>
      </c>
      <c r="BD311">
        <v>1.1943951513619201E-2</v>
      </c>
      <c r="BE311">
        <v>62.449258684824287</v>
      </c>
      <c r="BF311">
        <v>54.042089144238822</v>
      </c>
      <c r="BG311">
        <v>159.72117228489239</v>
      </c>
      <c r="BH311">
        <v>1.458676807333954</v>
      </c>
      <c r="BI311">
        <v>94.510200198209802</v>
      </c>
      <c r="BJ311">
        <v>0.84886645962702456</v>
      </c>
      <c r="BK311">
        <v>673.15154721525312</v>
      </c>
      <c r="BL311">
        <v>4.6347944751221206</v>
      </c>
      <c r="BM311">
        <v>154.23403913370601</v>
      </c>
      <c r="BN311">
        <v>105.8818824581566</v>
      </c>
      <c r="BO311">
        <v>107.317622940267</v>
      </c>
      <c r="BP311">
        <v>107.2782678032723</v>
      </c>
      <c r="BQ311">
        <v>12.021207008491301</v>
      </c>
      <c r="BR311">
        <v>55.617271263455187</v>
      </c>
      <c r="BS311">
        <v>103.57890977437189</v>
      </c>
      <c r="BT311">
        <v>1847.8291843109539</v>
      </c>
      <c r="BU311">
        <v>117.9348988663441</v>
      </c>
      <c r="BV311">
        <v>867.49556966263219</v>
      </c>
      <c r="BW311">
        <v>3.7382695097914418</v>
      </c>
      <c r="BX311">
        <v>12.99851274241693</v>
      </c>
      <c r="BY311">
        <v>10.336281692258639</v>
      </c>
      <c r="BZ311">
        <v>0.42885367946622233</v>
      </c>
      <c r="CA311">
        <f t="shared" si="32"/>
        <v>62.461202636337909</v>
      </c>
      <c r="CB311" cm="1">
        <f t="array" ref="CB311">IF(ISBLANK(INDEX(AC:AC,ROW())), "", INDEX(AC:AC,ROW())*(BI311+BJ311)/1000)</f>
        <v>158.77284598529832</v>
      </c>
      <c r="CC311">
        <f t="shared" si="33"/>
        <v>161.17984909222633</v>
      </c>
      <c r="CD311">
        <f t="shared" si="34"/>
        <v>4.1764001580003907</v>
      </c>
      <c r="CE311">
        <f t="shared" si="35"/>
        <v>13.16430603343661</v>
      </c>
      <c r="CF311" cm="1">
        <f t="array" ref="CF311">IFERROR(IF((BD311+BE311)*INDEX(H:H,ROW())*INDEX(K:K,ROW())/(BF311*30*1000)&lt;0.5,"",(BD311+BE311)*INDEX(H:H,ROW())*INDEX(K:K,ROW())/(BF311*30*1000)),"")</f>
        <v>2.7639007680284289</v>
      </c>
      <c r="CG311">
        <f t="shared" si="36"/>
        <v>1.0568594889577367</v>
      </c>
      <c r="CH311" cm="1">
        <f t="array" ref="CH311">IFERROR((BD311+BE311)*INDEX(K:K,ROW())*INDEX(H:H,ROW())/BC311/100000,"")</f>
        <v>0.87631642596852621</v>
      </c>
      <c r="CI311">
        <f t="shared" si="37"/>
        <v>116.38984807139413</v>
      </c>
      <c r="CJ311">
        <v>1</v>
      </c>
      <c r="CK311">
        <f t="shared" si="38"/>
        <v>36.136571297230383</v>
      </c>
      <c r="CL311" cm="1">
        <f t="array" ref="CL311">IF(INDEX(AS:AS,ROW()-2)=0,CL310,INDEX(AS:AS,ROW()-2))</f>
        <v>41.65</v>
      </c>
      <c r="CM311" t="str">
        <f t="shared" si="39"/>
        <v>CIV</v>
      </c>
    </row>
    <row r="312" spans="1:91" x14ac:dyDescent="0.3">
      <c r="A312" s="1">
        <v>307</v>
      </c>
      <c r="B312" t="s">
        <v>118</v>
      </c>
      <c r="C312">
        <v>1</v>
      </c>
      <c r="D312">
        <v>13</v>
      </c>
      <c r="E312">
        <v>3</v>
      </c>
      <c r="F312" t="s">
        <v>98</v>
      </c>
      <c r="G312" t="s">
        <v>102</v>
      </c>
      <c r="H312">
        <v>45.87</v>
      </c>
      <c r="I312">
        <v>0.88</v>
      </c>
      <c r="J312">
        <v>45.57</v>
      </c>
      <c r="K312">
        <v>1564</v>
      </c>
      <c r="L312">
        <v>45.89</v>
      </c>
      <c r="M312">
        <v>0.89</v>
      </c>
      <c r="N312">
        <v>45.57</v>
      </c>
      <c r="O312">
        <v>1568</v>
      </c>
      <c r="P312">
        <v>1.35</v>
      </c>
      <c r="Q312">
        <v>50.28</v>
      </c>
      <c r="R312">
        <v>30.11</v>
      </c>
      <c r="S312">
        <v>1.6708776595744681</v>
      </c>
      <c r="T312">
        <v>7.41</v>
      </c>
      <c r="U312">
        <v>0</v>
      </c>
      <c r="V312">
        <v>0</v>
      </c>
      <c r="W312">
        <v>0</v>
      </c>
      <c r="X312">
        <v>0</v>
      </c>
      <c r="Y312">
        <v>2.2000000000000002</v>
      </c>
      <c r="Z312">
        <v>7.72</v>
      </c>
      <c r="AA312">
        <v>19.75</v>
      </c>
      <c r="AB312">
        <v>65.900000000000006</v>
      </c>
      <c r="AC312">
        <v>1660</v>
      </c>
      <c r="AD312">
        <v>37.79</v>
      </c>
      <c r="AE312">
        <v>32.64</v>
      </c>
      <c r="AF312">
        <v>10.68</v>
      </c>
      <c r="AG312">
        <v>1570</v>
      </c>
      <c r="AI312">
        <v>44.58</v>
      </c>
      <c r="AJ312">
        <v>41.32</v>
      </c>
      <c r="AK312">
        <v>3.99</v>
      </c>
      <c r="AL312">
        <v>47.305</v>
      </c>
      <c r="AM312">
        <v>6.32</v>
      </c>
      <c r="AN312">
        <v>47.89</v>
      </c>
      <c r="AO312">
        <v>45.09</v>
      </c>
      <c r="AP312">
        <v>3.31</v>
      </c>
      <c r="AQ312">
        <v>3.83</v>
      </c>
      <c r="AR312">
        <v>4.12</v>
      </c>
      <c r="AS312">
        <v>42.06</v>
      </c>
      <c r="AT312">
        <v>0</v>
      </c>
      <c r="AU312">
        <v>0</v>
      </c>
      <c r="AV312">
        <v>5.6</v>
      </c>
      <c r="AW312">
        <v>68.400000000000006</v>
      </c>
      <c r="AX312">
        <v>92.8</v>
      </c>
      <c r="AY312">
        <v>99.1</v>
      </c>
      <c r="AZ312">
        <v>100</v>
      </c>
      <c r="BA312">
        <v>86.199999999999989</v>
      </c>
      <c r="BB312">
        <v>92.6</v>
      </c>
      <c r="BC312">
        <v>123.72413143816451</v>
      </c>
      <c r="BD312">
        <v>1.1943951513619201E-2</v>
      </c>
      <c r="BE312">
        <v>55.490225801116352</v>
      </c>
      <c r="BF312">
        <v>46.719299565143103</v>
      </c>
      <c r="BG312">
        <v>122.9095651266161</v>
      </c>
      <c r="BH312">
        <v>3.5816640314799169</v>
      </c>
      <c r="BI312">
        <v>72.727840824282012</v>
      </c>
      <c r="BJ312">
        <v>2.0841088211254339</v>
      </c>
      <c r="BK312">
        <v>609.77797200248358</v>
      </c>
      <c r="BL312">
        <v>4.0851117355035393</v>
      </c>
      <c r="BM312">
        <v>155.49928976578769</v>
      </c>
      <c r="BN312">
        <v>106.9207439245868</v>
      </c>
      <c r="BO312">
        <v>109.3259539817261</v>
      </c>
      <c r="BP312">
        <v>108.818128150955</v>
      </c>
      <c r="BQ312">
        <v>10.3366710957054</v>
      </c>
      <c r="BR312">
        <v>59.700079582639113</v>
      </c>
      <c r="BS312">
        <v>104.8885837433141</v>
      </c>
      <c r="BT312">
        <v>1847.8291843109539</v>
      </c>
      <c r="BU312">
        <v>117.897390785485</v>
      </c>
      <c r="BV312">
        <v>864.694343929654</v>
      </c>
      <c r="BW312">
        <v>14.55791714021446</v>
      </c>
      <c r="BX312">
        <v>11.63466370762416</v>
      </c>
      <c r="BY312">
        <v>10.336281692258639</v>
      </c>
      <c r="BZ312">
        <v>0.42885367946622233</v>
      </c>
      <c r="CA312">
        <f t="shared" si="32"/>
        <v>55.502169752629975</v>
      </c>
      <c r="CB312" cm="1">
        <f t="array" ref="CB312">IF(ISBLANK(INDEX(AC:AC,ROW())), "", INDEX(AC:AC,ROW())*(BI312+BJ312)/1000)</f>
        <v>124.18783641137637</v>
      </c>
      <c r="CC312">
        <f t="shared" si="33"/>
        <v>126.49122915809602</v>
      </c>
      <c r="CD312">
        <f t="shared" si="34"/>
        <v>4.8207134681278809</v>
      </c>
      <c r="CE312">
        <f t="shared" si="35"/>
        <v>4.9285290178597183</v>
      </c>
      <c r="CF312" cm="1">
        <f t="array" ref="CF312">IFERROR(IF((BD312+BE312)*INDEX(H:H,ROW())*INDEX(K:K,ROW())/(BF312*30*1000)&lt;0.5,"",(BD312+BE312)*INDEX(H:H,ROW())*INDEX(K:K,ROW())/(BF312*30*1000)),"")</f>
        <v>2.8409125968574149</v>
      </c>
      <c r="CG312">
        <f t="shared" si="36"/>
        <v>0.37760862834177761</v>
      </c>
      <c r="CH312" cm="1">
        <f t="array" ref="CH312">IFERROR((BD312+BE312)*INDEX(K:K,ROW())*INDEX(H:H,ROW())/BC312/100000,"")</f>
        <v>0.32182593268146176</v>
      </c>
      <c r="CI312">
        <f t="shared" si="37"/>
        <v>103.42242596179496</v>
      </c>
      <c r="CJ312">
        <v>1</v>
      </c>
      <c r="CK312">
        <f t="shared" si="38"/>
        <v>14.935075015939567</v>
      </c>
      <c r="CL312" cm="1">
        <f t="array" ref="CL312">IF(INDEX(AS:AS,ROW()-2)=0,CL311,INDEX(AS:AS,ROW()-2))</f>
        <v>42.06</v>
      </c>
      <c r="CM312" t="str">
        <f t="shared" si="39"/>
        <v>CIV</v>
      </c>
    </row>
    <row r="313" spans="1:91" x14ac:dyDescent="0.3">
      <c r="A313" s="1">
        <v>308</v>
      </c>
      <c r="B313" t="s">
        <v>118</v>
      </c>
      <c r="C313">
        <v>1</v>
      </c>
      <c r="D313">
        <v>13</v>
      </c>
      <c r="E313">
        <v>3</v>
      </c>
      <c r="F313" t="s">
        <v>98</v>
      </c>
      <c r="G313" t="s">
        <v>103</v>
      </c>
      <c r="H313">
        <v>45.87</v>
      </c>
      <c r="I313">
        <v>0.88</v>
      </c>
      <c r="J313">
        <v>45.57</v>
      </c>
      <c r="K313">
        <v>1564</v>
      </c>
      <c r="L313">
        <v>44.38</v>
      </c>
      <c r="M313">
        <v>0.87</v>
      </c>
      <c r="N313">
        <v>44.59</v>
      </c>
      <c r="O313">
        <v>1537</v>
      </c>
      <c r="P313">
        <v>1.35</v>
      </c>
      <c r="Q313">
        <v>50.28</v>
      </c>
      <c r="R313">
        <v>30.11</v>
      </c>
      <c r="S313">
        <v>1.6708776595744681</v>
      </c>
      <c r="T313">
        <v>7.41</v>
      </c>
      <c r="U313">
        <v>0</v>
      </c>
      <c r="V313">
        <v>0</v>
      </c>
      <c r="W313">
        <v>0</v>
      </c>
      <c r="X313">
        <v>0</v>
      </c>
      <c r="Y313">
        <v>2.2000000000000002</v>
      </c>
      <c r="Z313">
        <v>7.72</v>
      </c>
      <c r="AA313">
        <v>19.75</v>
      </c>
      <c r="AB313">
        <v>65.900000000000006</v>
      </c>
      <c r="AC313">
        <v>1675</v>
      </c>
      <c r="AD313">
        <v>37.79</v>
      </c>
      <c r="AE313">
        <v>32.28</v>
      </c>
      <c r="AF313">
        <v>10.59</v>
      </c>
      <c r="AG313">
        <v>1570</v>
      </c>
      <c r="AI313">
        <v>44.58</v>
      </c>
      <c r="AJ313">
        <v>41.32</v>
      </c>
      <c r="AK313">
        <v>4.51</v>
      </c>
      <c r="AL313">
        <v>47.305</v>
      </c>
      <c r="AM313">
        <v>6.31</v>
      </c>
      <c r="AN313">
        <v>47.26</v>
      </c>
      <c r="AO313">
        <v>44.62</v>
      </c>
      <c r="AP313">
        <v>2.87</v>
      </c>
      <c r="AQ313">
        <v>3.25</v>
      </c>
      <c r="AR313">
        <v>4.12</v>
      </c>
      <c r="AS313">
        <v>41.42</v>
      </c>
      <c r="AT313">
        <v>0</v>
      </c>
      <c r="AU313">
        <v>0</v>
      </c>
      <c r="AV313">
        <v>1.4</v>
      </c>
      <c r="AW313">
        <v>44.5</v>
      </c>
      <c r="AX313">
        <v>87.2</v>
      </c>
      <c r="AY313">
        <v>99.2</v>
      </c>
      <c r="AZ313">
        <v>100</v>
      </c>
      <c r="BA313">
        <v>85.8</v>
      </c>
      <c r="BB313">
        <v>97.8</v>
      </c>
      <c r="BC313">
        <v>104.9273032378224</v>
      </c>
      <c r="BD313">
        <v>1.1943951513619201E-2</v>
      </c>
      <c r="BE313">
        <v>60.421857152039529</v>
      </c>
      <c r="BF313">
        <v>50.277332887221242</v>
      </c>
      <c r="BG313">
        <v>142.55307402318729</v>
      </c>
      <c r="BH313">
        <v>1.262324337919611</v>
      </c>
      <c r="BI313">
        <v>84.349799592002412</v>
      </c>
      <c r="BJ313">
        <v>0.7339991866652853</v>
      </c>
      <c r="BK313">
        <v>564.56257261802409</v>
      </c>
      <c r="BL313">
        <v>4.0178984242750406</v>
      </c>
      <c r="BM313">
        <v>154.75736155936579</v>
      </c>
      <c r="BN313">
        <v>106.4257088173476</v>
      </c>
      <c r="BO313">
        <v>108.67924240357139</v>
      </c>
      <c r="BP313">
        <v>108.491079543586</v>
      </c>
      <c r="BQ313">
        <v>6.4005744822416597</v>
      </c>
      <c r="BR313">
        <v>61.138700566569902</v>
      </c>
      <c r="BS313">
        <v>106.70029600795939</v>
      </c>
      <c r="BT313">
        <v>1847.8291843109539</v>
      </c>
      <c r="BU313">
        <v>117.903891069652</v>
      </c>
      <c r="BV313">
        <v>867.2320363657484</v>
      </c>
      <c r="BW313">
        <v>7.1181799479536156</v>
      </c>
      <c r="BX313">
        <v>11.287359273785849</v>
      </c>
      <c r="BY313">
        <v>10.336281692258639</v>
      </c>
      <c r="BZ313">
        <v>0.42885367946622233</v>
      </c>
      <c r="CA313">
        <f t="shared" si="32"/>
        <v>60.433801103553151</v>
      </c>
      <c r="CB313" cm="1">
        <f t="array" ref="CB313">IF(ISBLANK(INDEX(AC:AC,ROW())), "", INDEX(AC:AC,ROW())*(BI313+BJ313)/1000)</f>
        <v>142.5153629542684</v>
      </c>
      <c r="CC313">
        <f t="shared" si="33"/>
        <v>143.8153983611069</v>
      </c>
      <c r="CD313">
        <f t="shared" si="34"/>
        <v>3.9256058742782236</v>
      </c>
      <c r="CE313">
        <f t="shared" si="35"/>
        <v>5.3805116037187952</v>
      </c>
      <c r="CF313" cm="1">
        <f t="array" ref="CF313">IFERROR(IF((BD313+BE313)*INDEX(H:H,ROW())*INDEX(K:K,ROW())/(BF313*30*1000)&lt;0.5,"",(BD313+BE313)*INDEX(H:H,ROW())*INDEX(K:K,ROW())/(BF313*30*1000)),"")</f>
        <v>2.8744311715174553</v>
      </c>
      <c r="CG313">
        <f t="shared" si="36"/>
        <v>0.47916349068140474</v>
      </c>
      <c r="CH313" cm="1">
        <f t="array" ref="CH313">IFERROR((BD313+BE313)*INDEX(K:K,ROW())*INDEX(H:H,ROW())/BC313/100000,"")</f>
        <v>0.41319674216032304</v>
      </c>
      <c r="CI313">
        <f t="shared" si="37"/>
        <v>112.61199964035463</v>
      </c>
      <c r="CJ313">
        <v>1</v>
      </c>
      <c r="CK313">
        <f t="shared" si="38"/>
        <v>17.610565861230292</v>
      </c>
      <c r="CL313" cm="1">
        <f t="array" ref="CL313">IF(INDEX(AS:AS,ROW()-2)=0,CL312,INDEX(AS:AS,ROW()-2))</f>
        <v>41.34</v>
      </c>
      <c r="CM313" t="str">
        <f t="shared" si="39"/>
        <v>SP</v>
      </c>
    </row>
    <row r="314" spans="1:91" x14ac:dyDescent="0.3">
      <c r="A314" s="1">
        <v>309</v>
      </c>
      <c r="B314" t="s">
        <v>118</v>
      </c>
      <c r="C314">
        <v>1</v>
      </c>
      <c r="D314">
        <v>13</v>
      </c>
      <c r="E314">
        <v>3</v>
      </c>
      <c r="F314" t="s">
        <v>98</v>
      </c>
      <c r="G314" t="s">
        <v>104</v>
      </c>
      <c r="H314">
        <v>45.87</v>
      </c>
      <c r="I314">
        <v>0.88</v>
      </c>
      <c r="J314">
        <v>45.57</v>
      </c>
      <c r="K314">
        <v>1564</v>
      </c>
      <c r="L314">
        <v>45.89</v>
      </c>
      <c r="M314">
        <v>0.89</v>
      </c>
      <c r="N314">
        <v>45.57</v>
      </c>
      <c r="O314">
        <v>1568</v>
      </c>
      <c r="P314">
        <v>1.35</v>
      </c>
      <c r="Q314">
        <v>50.28</v>
      </c>
      <c r="R314">
        <v>30.11</v>
      </c>
      <c r="S314">
        <v>1.6708776595744681</v>
      </c>
      <c r="T314">
        <v>7.41</v>
      </c>
      <c r="U314">
        <v>0</v>
      </c>
      <c r="V314">
        <v>0</v>
      </c>
      <c r="W314">
        <v>0</v>
      </c>
      <c r="X314">
        <v>0</v>
      </c>
      <c r="Y314">
        <v>2.2000000000000002</v>
      </c>
      <c r="Z314">
        <v>7.72</v>
      </c>
      <c r="AA314">
        <v>19.75</v>
      </c>
      <c r="AB314">
        <v>65.900000000000006</v>
      </c>
      <c r="AC314">
        <v>1685</v>
      </c>
      <c r="AD314">
        <v>37.58</v>
      </c>
      <c r="AE314">
        <v>32.81</v>
      </c>
      <c r="AF314">
        <v>10.71</v>
      </c>
      <c r="AG314">
        <v>1570</v>
      </c>
      <c r="AI314">
        <v>44.05</v>
      </c>
      <c r="AJ314">
        <v>41.32</v>
      </c>
      <c r="AK314">
        <v>3.83</v>
      </c>
      <c r="AL314">
        <v>47.305</v>
      </c>
      <c r="AM314">
        <v>6.41</v>
      </c>
      <c r="AN314">
        <v>47.89</v>
      </c>
      <c r="AO314">
        <v>45.09</v>
      </c>
      <c r="AP314">
        <v>3.31</v>
      </c>
      <c r="AQ314">
        <v>3.83</v>
      </c>
      <c r="AR314">
        <v>4.12</v>
      </c>
      <c r="AS314">
        <v>42.06</v>
      </c>
      <c r="AT314">
        <v>0</v>
      </c>
      <c r="AU314">
        <v>0</v>
      </c>
      <c r="AV314">
        <v>5.6</v>
      </c>
      <c r="AW314">
        <v>68.400000000000006</v>
      </c>
      <c r="AX314">
        <v>92.8</v>
      </c>
      <c r="AY314">
        <v>99.1</v>
      </c>
      <c r="AZ314">
        <v>100</v>
      </c>
      <c r="BA314">
        <v>86.199999999999989</v>
      </c>
      <c r="BB314">
        <v>92.6</v>
      </c>
      <c r="BC314">
        <v>98.388151552315279</v>
      </c>
      <c r="BD314">
        <v>1.1943951513619201E-2</v>
      </c>
      <c r="BE314">
        <v>44.092544797913057</v>
      </c>
      <c r="BF314">
        <v>35.175487176252929</v>
      </c>
      <c r="BG314">
        <v>100.05475436253801</v>
      </c>
      <c r="BH314">
        <v>3.5327513952898881</v>
      </c>
      <c r="BI314">
        <v>59.20667124409654</v>
      </c>
      <c r="BJ314">
        <v>2.055199668883565</v>
      </c>
      <c r="BK314">
        <v>542.44128824326276</v>
      </c>
      <c r="BL314">
        <v>3.9788133069826079</v>
      </c>
      <c r="BM314">
        <v>154.2250931197037</v>
      </c>
      <c r="BN314">
        <v>108.2818210878134</v>
      </c>
      <c r="BO314">
        <v>108.772947313586</v>
      </c>
      <c r="BP314">
        <v>106.8862524879071</v>
      </c>
      <c r="BQ314">
        <v>15.239371330145151</v>
      </c>
      <c r="BR314">
        <v>61.98636527237565</v>
      </c>
      <c r="BS314">
        <v>112.076634304347</v>
      </c>
      <c r="BT314">
        <v>1847.8291843109539</v>
      </c>
      <c r="BU314">
        <v>118.01660016528</v>
      </c>
      <c r="BV314">
        <v>841.94527777924793</v>
      </c>
      <c r="BW314">
        <v>41.860076604536253</v>
      </c>
      <c r="BX314">
        <v>10.736079803266369</v>
      </c>
      <c r="BY314">
        <v>10.336281692258639</v>
      </c>
      <c r="BZ314">
        <v>0.42885367946622233</v>
      </c>
      <c r="CA314">
        <f t="shared" si="32"/>
        <v>44.104488749426679</v>
      </c>
      <c r="CB314" cm="1">
        <f t="array" ref="CB314">IF(ISBLANK(INDEX(AC:AC,ROW())), "", INDEX(AC:AC,ROW())*(BI314+BJ314)/1000)</f>
        <v>103.22625248837149</v>
      </c>
      <c r="CC314">
        <f t="shared" si="33"/>
        <v>103.5875057578279</v>
      </c>
      <c r="CD314">
        <f t="shared" si="34"/>
        <v>5.2365513029284569</v>
      </c>
      <c r="CE314">
        <f t="shared" si="35"/>
        <v>5.5132785776022439</v>
      </c>
      <c r="CF314" cm="1">
        <f t="array" ref="CF314">IFERROR(IF((BD314+BE314)*INDEX(H:H,ROW())*INDEX(K:K,ROW())/(BF314*30*1000)&lt;0.5,"",(BD314+BE314)*INDEX(H:H,ROW())*INDEX(K:K,ROW())/(BF314*30*1000)),"")</f>
        <v>2.998381607890757</v>
      </c>
      <c r="CG314">
        <f t="shared" si="36"/>
        <v>0.35751751223366873</v>
      </c>
      <c r="CH314" cm="1">
        <f t="array" ref="CH314">IFERROR((BD314+BE314)*INDEX(K:K,ROW())*INDEX(H:H,ROW())/BC314/100000,"")</f>
        <v>0.32159217995408734</v>
      </c>
      <c r="CI314">
        <f t="shared" si="37"/>
        <v>82.184052310031674</v>
      </c>
      <c r="CJ314">
        <v>1</v>
      </c>
      <c r="CK314">
        <f t="shared" si="38"/>
        <v>18.781013314681697</v>
      </c>
      <c r="CL314" cm="1">
        <f t="array" ref="CL314">IF(INDEX(AS:AS,ROW()-2)=0,CL313,INDEX(AS:AS,ROW()-2))</f>
        <v>42.06</v>
      </c>
      <c r="CM314" t="str">
        <f t="shared" si="39"/>
        <v>CIV</v>
      </c>
    </row>
    <row r="315" spans="1:91" x14ac:dyDescent="0.3">
      <c r="A315" s="1">
        <v>310</v>
      </c>
      <c r="B315" t="s">
        <v>118</v>
      </c>
      <c r="C315">
        <v>1</v>
      </c>
      <c r="D315">
        <v>13</v>
      </c>
      <c r="E315">
        <v>3</v>
      </c>
      <c r="F315" t="s">
        <v>98</v>
      </c>
      <c r="G315" t="s">
        <v>105</v>
      </c>
      <c r="H315">
        <v>45.87</v>
      </c>
      <c r="I315">
        <v>0.88</v>
      </c>
      <c r="J315">
        <v>45.57</v>
      </c>
      <c r="K315">
        <v>1564</v>
      </c>
      <c r="L315">
        <v>45.89</v>
      </c>
      <c r="M315">
        <v>0.89</v>
      </c>
      <c r="N315">
        <v>45.57</v>
      </c>
      <c r="O315">
        <v>1568</v>
      </c>
      <c r="P315">
        <v>1.35</v>
      </c>
      <c r="Q315">
        <v>50.28</v>
      </c>
      <c r="R315">
        <v>30.11</v>
      </c>
      <c r="S315">
        <v>1.6708776595744681</v>
      </c>
      <c r="T315">
        <v>7.41</v>
      </c>
      <c r="U315">
        <v>0</v>
      </c>
      <c r="V315">
        <v>0</v>
      </c>
      <c r="W315">
        <v>0</v>
      </c>
      <c r="X315">
        <v>0</v>
      </c>
      <c r="Y315">
        <v>2.2000000000000002</v>
      </c>
      <c r="Z315">
        <v>7.72</v>
      </c>
      <c r="AA315">
        <v>19.75</v>
      </c>
      <c r="AB315">
        <v>65.900000000000006</v>
      </c>
      <c r="AC315">
        <v>1690</v>
      </c>
      <c r="AD315">
        <v>37.79</v>
      </c>
      <c r="AE315">
        <v>32.28</v>
      </c>
      <c r="AF315">
        <v>10.84</v>
      </c>
      <c r="AG315">
        <v>1570</v>
      </c>
      <c r="AI315">
        <v>44.58</v>
      </c>
      <c r="AJ315">
        <v>41.32</v>
      </c>
      <c r="AK315">
        <v>4.51</v>
      </c>
      <c r="AL315">
        <v>47.305</v>
      </c>
      <c r="AM315">
        <v>6.31</v>
      </c>
      <c r="AN315">
        <v>47.89</v>
      </c>
      <c r="AO315">
        <v>45.09</v>
      </c>
      <c r="AP315">
        <v>2.98</v>
      </c>
      <c r="AQ315">
        <v>3.18</v>
      </c>
      <c r="AR315">
        <v>4.12</v>
      </c>
      <c r="AS315">
        <v>42.06</v>
      </c>
      <c r="AT315">
        <v>0</v>
      </c>
      <c r="AU315">
        <v>0</v>
      </c>
      <c r="AV315">
        <v>1.8</v>
      </c>
      <c r="AW315">
        <v>53.6</v>
      </c>
      <c r="AX315">
        <v>89.5</v>
      </c>
      <c r="AY315">
        <v>99.8</v>
      </c>
      <c r="AZ315">
        <v>100</v>
      </c>
      <c r="BA315">
        <v>87.7</v>
      </c>
      <c r="BB315">
        <v>98</v>
      </c>
      <c r="BC315">
        <v>116.5362401003228</v>
      </c>
      <c r="BD315">
        <v>1.1943951513619201E-2</v>
      </c>
      <c r="BE315">
        <v>62.251508816227513</v>
      </c>
      <c r="BF315">
        <v>50.077507329888803</v>
      </c>
      <c r="BG315">
        <v>145.00303366650101</v>
      </c>
      <c r="BH315">
        <v>19.023497130068851</v>
      </c>
      <c r="BI315">
        <v>85.801566291132019</v>
      </c>
      <c r="BJ315">
        <v>11.06150288739347</v>
      </c>
      <c r="BK315">
        <v>527.96616213940126</v>
      </c>
      <c r="BL315">
        <v>3.9116630022336452</v>
      </c>
      <c r="BM315">
        <v>153.82463203579479</v>
      </c>
      <c r="BN315">
        <v>106.167703560134</v>
      </c>
      <c r="BO315">
        <v>109.0194681288349</v>
      </c>
      <c r="BP315">
        <v>108.4446232574867</v>
      </c>
      <c r="BQ315">
        <v>1.249671411526813</v>
      </c>
      <c r="BR315">
        <v>62.724157892491178</v>
      </c>
      <c r="BS315">
        <v>107.5247618924503</v>
      </c>
      <c r="BT315">
        <v>1847.8291843109539</v>
      </c>
      <c r="BU315">
        <v>117.7480973485083</v>
      </c>
      <c r="BV315">
        <v>854.89990007598612</v>
      </c>
      <c r="BW315">
        <v>6.9622182074559564</v>
      </c>
      <c r="BX315">
        <v>10.79973983259903</v>
      </c>
      <c r="BY315">
        <v>10.336281692258639</v>
      </c>
      <c r="BZ315">
        <v>0.42885367946622233</v>
      </c>
      <c r="CA315">
        <f t="shared" si="32"/>
        <v>62.263452767741136</v>
      </c>
      <c r="CB315" cm="1">
        <f t="array" ref="CB315">IF(ISBLANK(INDEX(AC:AC,ROW())), "", INDEX(AC:AC,ROW())*(BI315+BJ315)/1000)</f>
        <v>163.69858691170808</v>
      </c>
      <c r="CC315">
        <f t="shared" si="33"/>
        <v>164.02653079656986</v>
      </c>
      <c r="CD315">
        <f t="shared" si="34"/>
        <v>3.2187851536907721</v>
      </c>
      <c r="CE315">
        <f t="shared" si="35"/>
        <v>4.5304890709095291</v>
      </c>
      <c r="CF315" cm="1">
        <f t="array" ref="CF315">IFERROR(IF((BD315+BE315)*INDEX(H:H,ROW())*INDEX(K:K,ROW())/(BF315*30*1000)&lt;0.5,"",(BD315+BE315)*INDEX(H:H,ROW())*INDEX(K:K,ROW())/(BF315*30*1000)),"")</f>
        <v>2.9732726187029441</v>
      </c>
      <c r="CG315">
        <f t="shared" si="36"/>
        <v>0.4297161748721125</v>
      </c>
      <c r="CH315" cm="1">
        <f t="array" ref="CH315">IFERROR((BD315+BE315)*INDEX(K:K,ROW())*INDEX(H:H,ROW())/BC315/100000,"")</f>
        <v>0.38329900096830549</v>
      </c>
      <c r="CI315">
        <f t="shared" si="37"/>
        <v>116.02136209625014</v>
      </c>
      <c r="CJ315">
        <v>1</v>
      </c>
      <c r="CK315">
        <f t="shared" si="38"/>
        <v>15.856262247007534</v>
      </c>
      <c r="CL315" cm="1">
        <f t="array" ref="CL315">IF(INDEX(AS:AS,ROW()-2)=0,CL314,INDEX(AS:AS,ROW()-2))</f>
        <v>41.42</v>
      </c>
      <c r="CM315" t="str">
        <f t="shared" si="39"/>
        <v>SP</v>
      </c>
    </row>
    <row r="316" spans="1:91" x14ac:dyDescent="0.3">
      <c r="A316" s="1">
        <v>311</v>
      </c>
      <c r="B316" t="s">
        <v>118</v>
      </c>
      <c r="C316">
        <v>1</v>
      </c>
      <c r="D316">
        <v>13</v>
      </c>
      <c r="E316">
        <v>3</v>
      </c>
      <c r="F316" t="s">
        <v>98</v>
      </c>
      <c r="G316" t="s">
        <v>106</v>
      </c>
      <c r="H316">
        <v>45.87</v>
      </c>
      <c r="I316">
        <v>0.88</v>
      </c>
      <c r="J316">
        <v>45.57</v>
      </c>
      <c r="K316">
        <v>1564</v>
      </c>
      <c r="L316">
        <v>45.89</v>
      </c>
      <c r="M316">
        <v>0.89</v>
      </c>
      <c r="N316">
        <v>45.57</v>
      </c>
      <c r="O316">
        <v>1568</v>
      </c>
      <c r="P316">
        <v>1.35</v>
      </c>
      <c r="Q316">
        <v>50.28</v>
      </c>
      <c r="R316">
        <v>30.11</v>
      </c>
      <c r="S316">
        <v>1.6708776595744681</v>
      </c>
      <c r="T316">
        <v>7.41</v>
      </c>
      <c r="U316">
        <v>0</v>
      </c>
      <c r="V316">
        <v>0</v>
      </c>
      <c r="W316">
        <v>0</v>
      </c>
      <c r="X316">
        <v>0</v>
      </c>
      <c r="Y316">
        <v>2.2000000000000002</v>
      </c>
      <c r="Z316">
        <v>7.72</v>
      </c>
      <c r="AA316">
        <v>19.75</v>
      </c>
      <c r="AB316">
        <v>65.900000000000006</v>
      </c>
      <c r="AC316">
        <v>1682</v>
      </c>
      <c r="AD316">
        <v>37.79</v>
      </c>
      <c r="AE316">
        <v>32.28</v>
      </c>
      <c r="AF316">
        <v>10.92</v>
      </c>
      <c r="AG316">
        <v>1570</v>
      </c>
      <c r="AI316">
        <v>44.58</v>
      </c>
      <c r="AJ316">
        <v>41.32</v>
      </c>
      <c r="AK316">
        <v>4.51</v>
      </c>
      <c r="AL316">
        <v>47.305</v>
      </c>
      <c r="AM316">
        <v>6.48</v>
      </c>
      <c r="AN316">
        <v>47.89</v>
      </c>
      <c r="AO316">
        <v>45.09</v>
      </c>
      <c r="AP316">
        <v>3.31</v>
      </c>
      <c r="AQ316">
        <v>3.83</v>
      </c>
      <c r="AR316">
        <v>4.12</v>
      </c>
      <c r="AS316">
        <v>42.06</v>
      </c>
      <c r="AT316">
        <v>0</v>
      </c>
      <c r="AU316">
        <v>0</v>
      </c>
      <c r="AV316">
        <v>5.6</v>
      </c>
      <c r="AW316">
        <v>68.400000000000006</v>
      </c>
      <c r="AX316">
        <v>92.8</v>
      </c>
      <c r="AY316">
        <v>99.1</v>
      </c>
      <c r="AZ316">
        <v>100</v>
      </c>
      <c r="BA316">
        <v>86.199999999999989</v>
      </c>
      <c r="BB316">
        <v>92.6</v>
      </c>
      <c r="BC316">
        <v>113.8271902332537</v>
      </c>
      <c r="BD316">
        <v>1.1943951513619201E-2</v>
      </c>
      <c r="BE316">
        <v>66.967891420312867</v>
      </c>
      <c r="BF316">
        <v>54.050746125219092</v>
      </c>
      <c r="BG316">
        <v>152.76771033216551</v>
      </c>
      <c r="BH316">
        <v>4.6263184919267184</v>
      </c>
      <c r="BI316">
        <v>90.397548741350803</v>
      </c>
      <c r="BJ316">
        <v>2.6581724463551062</v>
      </c>
      <c r="BK316">
        <v>608.61609810114567</v>
      </c>
      <c r="BL316">
        <v>3.8211738054884918</v>
      </c>
      <c r="BM316">
        <v>153.27913517098349</v>
      </c>
      <c r="BN316">
        <v>105.37434027325391</v>
      </c>
      <c r="BO316">
        <v>109.0201716884804</v>
      </c>
      <c r="BP316">
        <v>108.6025705608504</v>
      </c>
      <c r="BQ316">
        <v>4.1588398954035766</v>
      </c>
      <c r="BR316">
        <v>65.465474010974575</v>
      </c>
      <c r="BS316">
        <v>104.46009417870459</v>
      </c>
      <c r="BT316">
        <v>1847.8291843109539</v>
      </c>
      <c r="BU316">
        <v>116.8351131699165</v>
      </c>
      <c r="BV316">
        <v>865.16717359793608</v>
      </c>
      <c r="BW316">
        <v>18.032373801665798</v>
      </c>
      <c r="BX316">
        <v>10.68874674839963</v>
      </c>
      <c r="BY316">
        <v>10.336281692258639</v>
      </c>
      <c r="BZ316">
        <v>0.42885367946622233</v>
      </c>
      <c r="CA316">
        <f t="shared" si="32"/>
        <v>66.979835371826482</v>
      </c>
      <c r="CB316" cm="1">
        <f t="array" ref="CB316">IF(ISBLANK(INDEX(AC:AC,ROW())), "", INDEX(AC:AC,ROW())*(BI316+BJ316)/1000)</f>
        <v>156.51972303772135</v>
      </c>
      <c r="CC316">
        <f t="shared" si="33"/>
        <v>157.39402882409223</v>
      </c>
      <c r="CD316">
        <f t="shared" si="34"/>
        <v>3.8668309252147757</v>
      </c>
      <c r="CE316">
        <f t="shared" si="35"/>
        <v>5.3468428488305371</v>
      </c>
      <c r="CF316" cm="1">
        <f t="array" ref="CF316">IFERROR(IF((BD316+BE316)*INDEX(H:H,ROW())*INDEX(K:K,ROW())/(BF316*30*1000)&lt;0.5,"",(BD316+BE316)*INDEX(H:H,ROW())*INDEX(K:K,ROW())/(BF316*30*1000)),"")</f>
        <v>2.9633750258388356</v>
      </c>
      <c r="CG316">
        <f t="shared" si="36"/>
        <v>0.47484916402187183</v>
      </c>
      <c r="CH316" cm="1">
        <f t="array" ref="CH316">IFERROR((BD316+BE316)*INDEX(K:K,ROW())*INDEX(H:H,ROW())/BC316/100000,"")</f>
        <v>0.42214684611085918</v>
      </c>
      <c r="CI316">
        <f t="shared" si="37"/>
        <v>124.80984248994505</v>
      </c>
      <c r="CJ316">
        <v>1</v>
      </c>
      <c r="CK316">
        <f t="shared" si="38"/>
        <v>16.233636098057048</v>
      </c>
      <c r="CL316" cm="1">
        <f t="array" ref="CL316">IF(INDEX(AS:AS,ROW()-2)=0,CL315,INDEX(AS:AS,ROW()-2))</f>
        <v>42.06</v>
      </c>
      <c r="CM316" t="str">
        <f t="shared" si="39"/>
        <v>CIV</v>
      </c>
    </row>
    <row r="317" spans="1:91" x14ac:dyDescent="0.3">
      <c r="A317" s="1">
        <v>312</v>
      </c>
      <c r="B317" t="s">
        <v>119</v>
      </c>
      <c r="C317">
        <v>1</v>
      </c>
      <c r="D317">
        <v>14</v>
      </c>
      <c r="E317">
        <v>3</v>
      </c>
      <c r="F317" t="s">
        <v>80</v>
      </c>
      <c r="G317" t="s">
        <v>81</v>
      </c>
      <c r="H317">
        <v>44.13</v>
      </c>
      <c r="I317">
        <v>0.91</v>
      </c>
      <c r="J317">
        <v>44.1</v>
      </c>
      <c r="K317">
        <v>1530</v>
      </c>
      <c r="L317">
        <v>43.76</v>
      </c>
      <c r="M317">
        <v>0.87</v>
      </c>
      <c r="N317">
        <v>43.61</v>
      </c>
      <c r="O317">
        <v>1525</v>
      </c>
      <c r="P317">
        <v>1.79</v>
      </c>
      <c r="Q317">
        <v>50.18</v>
      </c>
      <c r="R317">
        <v>29.89</v>
      </c>
      <c r="S317">
        <v>1.6788223486115761</v>
      </c>
      <c r="T317">
        <v>7.69</v>
      </c>
      <c r="U317">
        <v>0</v>
      </c>
      <c r="V317">
        <v>0</v>
      </c>
      <c r="W317">
        <v>0</v>
      </c>
      <c r="X317">
        <v>0</v>
      </c>
      <c r="Y317">
        <v>5.5</v>
      </c>
      <c r="Z317">
        <v>7.9</v>
      </c>
      <c r="AA317">
        <v>25</v>
      </c>
      <c r="AB317">
        <v>65.900000000000006</v>
      </c>
      <c r="AC317">
        <v>1670</v>
      </c>
      <c r="AD317">
        <v>37.79</v>
      </c>
      <c r="AE317">
        <v>32.28</v>
      </c>
      <c r="AF317">
        <v>10.89</v>
      </c>
      <c r="AG317">
        <v>1570</v>
      </c>
      <c r="AI317">
        <v>44.58</v>
      </c>
      <c r="AJ317">
        <v>41.32</v>
      </c>
      <c r="AK317">
        <v>4.51</v>
      </c>
      <c r="AL317">
        <v>47.305</v>
      </c>
      <c r="AM317">
        <v>6.31</v>
      </c>
      <c r="AN317">
        <v>48.43</v>
      </c>
      <c r="AO317">
        <v>46.02</v>
      </c>
      <c r="AP317">
        <v>2.88</v>
      </c>
      <c r="AQ317">
        <v>3.24</v>
      </c>
      <c r="AR317">
        <v>2.68</v>
      </c>
      <c r="AS317">
        <v>42.92</v>
      </c>
      <c r="AT317">
        <v>0</v>
      </c>
      <c r="AU317">
        <v>0</v>
      </c>
      <c r="AV317">
        <v>3</v>
      </c>
      <c r="AW317">
        <v>31.2</v>
      </c>
      <c r="AX317">
        <v>66.7</v>
      </c>
      <c r="AY317">
        <v>97.2</v>
      </c>
      <c r="AZ317">
        <v>100</v>
      </c>
      <c r="BA317">
        <v>63.7</v>
      </c>
      <c r="BB317">
        <v>94.2</v>
      </c>
      <c r="BC317">
        <v>105.440874189813</v>
      </c>
      <c r="BD317">
        <v>1.1943951513619201E-2</v>
      </c>
      <c r="BE317">
        <v>59.009408912735488</v>
      </c>
      <c r="BF317">
        <v>46.421644859347452</v>
      </c>
      <c r="BG317">
        <v>147.7949315634352</v>
      </c>
      <c r="BH317">
        <v>17.637191177728681</v>
      </c>
      <c r="BI317">
        <v>87.453909550702122</v>
      </c>
      <c r="BJ317">
        <v>10.25764477233764</v>
      </c>
      <c r="BK317">
        <v>588.57574143950706</v>
      </c>
      <c r="BL317">
        <v>4.0167499328166576</v>
      </c>
      <c r="BM317">
        <v>152.8245410404661</v>
      </c>
      <c r="BN317">
        <v>106.9722499370495</v>
      </c>
      <c r="BO317">
        <v>109.006503145328</v>
      </c>
      <c r="BP317">
        <v>108.83436672635121</v>
      </c>
      <c r="BQ317">
        <v>0.75776114982941423</v>
      </c>
      <c r="BR317">
        <v>66.88138466918015</v>
      </c>
      <c r="BS317">
        <v>102.5918524028924</v>
      </c>
      <c r="BT317">
        <v>1847.8291843109539</v>
      </c>
      <c r="BU317">
        <v>117.2115375562601</v>
      </c>
      <c r="BV317">
        <v>857.46774654952549</v>
      </c>
      <c r="BW317">
        <v>7.1336974326509131</v>
      </c>
      <c r="BX317">
        <v>10.94192815014735</v>
      </c>
      <c r="BY317">
        <v>10.336281692258639</v>
      </c>
      <c r="BZ317">
        <v>0.42885367946622233</v>
      </c>
      <c r="CA317">
        <f t="shared" si="32"/>
        <v>59.02135286424911</v>
      </c>
      <c r="CB317" cm="1">
        <f t="array" ref="CB317">IF(ISBLANK(INDEX(AC:AC,ROW())), "", INDEX(AC:AC,ROW())*(BI317+BJ317)/1000)</f>
        <v>163.17829571947641</v>
      </c>
      <c r="CC317">
        <f t="shared" si="33"/>
        <v>165.43212274116388</v>
      </c>
      <c r="CD317">
        <f t="shared" si="34"/>
        <v>3.5578080706876758</v>
      </c>
      <c r="CE317">
        <f t="shared" si="35"/>
        <v>5.5820453496996079</v>
      </c>
      <c r="CF317" cm="1">
        <f t="array" ref="CF317">IFERROR(IF((BD317+BE317)*INDEX(H:H,ROW())*INDEX(K:K,ROW())/(BF317*30*1000)&lt;0.5,"",(BD317+BE317)*INDEX(H:H,ROW())*INDEX(K:K,ROW())/(BF317*30*1000)),"")</f>
        <v>2.8614933356916006</v>
      </c>
      <c r="CG317">
        <f t="shared" si="36"/>
        <v>0.44026232915880364</v>
      </c>
      <c r="CH317" cm="1">
        <f t="array" ref="CH317">IFERROR((BD317+BE317)*INDEX(K:K,ROW())*INDEX(H:H,ROW())/BC317/100000,"")</f>
        <v>0.37794231625319347</v>
      </c>
      <c r="CI317">
        <f t="shared" si="37"/>
        <v>103.50796940015454</v>
      </c>
      <c r="CJ317">
        <v>1</v>
      </c>
      <c r="CK317">
        <f t="shared" si="38"/>
        <v>17.524790063714011</v>
      </c>
      <c r="CL317" cm="1">
        <f t="array" ref="CL317">IF(INDEX(AS:AS,ROW()-2)=0,CL316,INDEX(AS:AS,ROW()-2))</f>
        <v>42.06</v>
      </c>
      <c r="CM317" t="str">
        <f t="shared" si="39"/>
        <v>CIV</v>
      </c>
    </row>
    <row r="318" spans="1:91" x14ac:dyDescent="0.3">
      <c r="A318" s="1">
        <v>313</v>
      </c>
      <c r="B318" t="s">
        <v>119</v>
      </c>
      <c r="C318">
        <v>1</v>
      </c>
      <c r="D318">
        <v>14</v>
      </c>
      <c r="E318">
        <v>3</v>
      </c>
      <c r="F318" t="s">
        <v>80</v>
      </c>
      <c r="G318" t="s">
        <v>82</v>
      </c>
      <c r="H318">
        <v>45.87</v>
      </c>
      <c r="I318">
        <v>0.88</v>
      </c>
      <c r="J318">
        <v>45.57</v>
      </c>
      <c r="K318">
        <v>1564</v>
      </c>
      <c r="L318">
        <v>45.89</v>
      </c>
      <c r="M318">
        <v>0.89</v>
      </c>
      <c r="N318">
        <v>45.57</v>
      </c>
      <c r="O318">
        <v>1568</v>
      </c>
      <c r="P318">
        <v>1.35</v>
      </c>
      <c r="Q318">
        <v>50.28</v>
      </c>
      <c r="R318">
        <v>30.11</v>
      </c>
      <c r="S318">
        <v>1.6708776595744681</v>
      </c>
      <c r="T318">
        <v>7.41</v>
      </c>
      <c r="U318">
        <v>0</v>
      </c>
      <c r="V318">
        <v>0</v>
      </c>
      <c r="W318">
        <v>0</v>
      </c>
      <c r="X318">
        <v>0</v>
      </c>
      <c r="Y318">
        <v>2.2000000000000002</v>
      </c>
      <c r="Z318">
        <v>7.72</v>
      </c>
      <c r="AA318">
        <v>19.75</v>
      </c>
      <c r="AB318">
        <v>65.900000000000006</v>
      </c>
      <c r="AC318">
        <v>1690</v>
      </c>
      <c r="AD318">
        <v>37.909999999999997</v>
      </c>
      <c r="AE318">
        <v>33.08</v>
      </c>
      <c r="AF318">
        <v>11.12</v>
      </c>
      <c r="AG318">
        <v>1570</v>
      </c>
      <c r="AI318">
        <v>45.42</v>
      </c>
      <c r="AJ318">
        <v>42.34</v>
      </c>
      <c r="AK318">
        <v>3.83</v>
      </c>
      <c r="AL318">
        <v>47.84</v>
      </c>
      <c r="AM318">
        <v>5.94</v>
      </c>
      <c r="AN318">
        <v>47.89</v>
      </c>
      <c r="AO318">
        <v>45.09</v>
      </c>
      <c r="AP318">
        <v>3.31</v>
      </c>
      <c r="AQ318">
        <v>3.83</v>
      </c>
      <c r="AR318">
        <v>4.12</v>
      </c>
      <c r="AS318">
        <v>42.06</v>
      </c>
      <c r="AT318">
        <v>0</v>
      </c>
      <c r="AU318">
        <v>0</v>
      </c>
      <c r="AV318">
        <v>5.6</v>
      </c>
      <c r="AW318">
        <v>68.400000000000006</v>
      </c>
      <c r="AX318">
        <v>92.8</v>
      </c>
      <c r="AY318">
        <v>99.1</v>
      </c>
      <c r="AZ318">
        <v>100</v>
      </c>
      <c r="BA318">
        <v>86.199999999999989</v>
      </c>
      <c r="BB318">
        <v>92.6</v>
      </c>
      <c r="BC318">
        <v>100.4725125862533</v>
      </c>
      <c r="BD318">
        <v>1.1943951513619201E-2</v>
      </c>
      <c r="BE318">
        <v>52.609558794815023</v>
      </c>
      <c r="BF318">
        <v>42.508912246025609</v>
      </c>
      <c r="BG318">
        <v>159.01804952468339</v>
      </c>
      <c r="BH318">
        <v>10.78226932185345</v>
      </c>
      <c r="BI318">
        <v>94.095010044037025</v>
      </c>
      <c r="BJ318">
        <v>6.2711918446572534</v>
      </c>
      <c r="BK318">
        <v>644.38541648261184</v>
      </c>
      <c r="BL318">
        <v>3.8259256327306361</v>
      </c>
      <c r="BM318">
        <v>153.19906609177309</v>
      </c>
      <c r="BN318">
        <v>106.9355471730825</v>
      </c>
      <c r="BO318">
        <v>109.0473043315</v>
      </c>
      <c r="BP318">
        <v>108.1982269180899</v>
      </c>
      <c r="BQ318">
        <v>15.239371330145151</v>
      </c>
      <c r="BR318">
        <v>62.389973466081173</v>
      </c>
      <c r="BS318">
        <v>97.515974393135906</v>
      </c>
      <c r="BT318">
        <v>1847.8291843109539</v>
      </c>
      <c r="BU318">
        <v>116.68263367692499</v>
      </c>
      <c r="BV318">
        <v>838.31711446772192</v>
      </c>
      <c r="BW318">
        <v>9.3023250933860417</v>
      </c>
      <c r="BX318">
        <v>10.710683270187189</v>
      </c>
      <c r="BY318">
        <v>10.336281692258639</v>
      </c>
      <c r="BZ318">
        <v>0.42885367946622233</v>
      </c>
      <c r="CA318">
        <f t="shared" si="32"/>
        <v>52.621502746328645</v>
      </c>
      <c r="CB318" cm="1">
        <f t="array" ref="CB318">IF(ISBLANK(INDEX(AC:AC,ROW())), "", INDEX(AC:AC,ROW())*(BI318+BJ318)/1000)</f>
        <v>169.61888119189334</v>
      </c>
      <c r="CC318">
        <f t="shared" si="33"/>
        <v>169.80031884653684</v>
      </c>
      <c r="CD318">
        <f t="shared" si="34"/>
        <v>3.7949599910056611</v>
      </c>
      <c r="CE318">
        <f t="shared" si="35"/>
        <v>6.4135493369833068</v>
      </c>
      <c r="CF318" cm="1">
        <f t="array" ref="CF318">IFERROR(IF((BD318+BE318)*INDEX(H:H,ROW())*INDEX(K:K,ROW())/(BF318*30*1000)&lt;0.5,"",(BD318+BE318)*INDEX(H:H,ROW())*INDEX(K:K,ROW())/(BF318*30*1000)),"")</f>
        <v>2.9602438564683484</v>
      </c>
      <c r="CG318">
        <f t="shared" si="36"/>
        <v>0.42308996910505947</v>
      </c>
      <c r="CH318" cm="1">
        <f t="array" ref="CH318">IFERROR((BD318+BE318)*INDEX(K:K,ROW())*INDEX(H:H,ROW())/BC318/100000,"")</f>
        <v>0.37573484453299077</v>
      </c>
      <c r="CI318">
        <f t="shared" si="37"/>
        <v>98.054607523207366</v>
      </c>
      <c r="CJ318">
        <v>1</v>
      </c>
      <c r="CK318">
        <f t="shared" si="38"/>
        <v>18.391390209582305</v>
      </c>
      <c r="CL318" cm="1">
        <f t="array" ref="CL318">IF(INDEX(AS:AS,ROW()-2)=0,CL317,INDEX(AS:AS,ROW()-2))</f>
        <v>42.06</v>
      </c>
      <c r="CM318" t="str">
        <f t="shared" si="39"/>
        <v>CIV</v>
      </c>
    </row>
    <row r="319" spans="1:91" x14ac:dyDescent="0.3">
      <c r="A319" s="1">
        <v>314</v>
      </c>
      <c r="B319" t="s">
        <v>119</v>
      </c>
      <c r="C319">
        <v>1</v>
      </c>
      <c r="D319">
        <v>14</v>
      </c>
      <c r="E319">
        <v>3</v>
      </c>
      <c r="F319" t="s">
        <v>80</v>
      </c>
      <c r="G319" t="s">
        <v>83</v>
      </c>
      <c r="H319">
        <v>45.87</v>
      </c>
      <c r="I319">
        <v>0.88</v>
      </c>
      <c r="J319">
        <v>45.57</v>
      </c>
      <c r="K319">
        <v>1564</v>
      </c>
      <c r="L319">
        <v>45.89</v>
      </c>
      <c r="M319">
        <v>0.89</v>
      </c>
      <c r="N319">
        <v>45.57</v>
      </c>
      <c r="O319">
        <v>1568</v>
      </c>
      <c r="P319">
        <v>1.35</v>
      </c>
      <c r="Q319">
        <v>50.28</v>
      </c>
      <c r="R319">
        <v>30.11</v>
      </c>
      <c r="S319">
        <v>1.6708776595744681</v>
      </c>
      <c r="T319">
        <v>7.41</v>
      </c>
      <c r="U319">
        <v>0</v>
      </c>
      <c r="V319">
        <v>0</v>
      </c>
      <c r="W319">
        <v>0</v>
      </c>
      <c r="X319">
        <v>0</v>
      </c>
      <c r="Y319">
        <v>2.2000000000000002</v>
      </c>
      <c r="Z319">
        <v>7.72</v>
      </c>
      <c r="AA319">
        <v>19.75</v>
      </c>
      <c r="AB319">
        <v>65.900000000000006</v>
      </c>
      <c r="AC319">
        <v>1700</v>
      </c>
      <c r="AD319">
        <v>37.79</v>
      </c>
      <c r="AE319">
        <v>32.28</v>
      </c>
      <c r="AF319">
        <v>11.49</v>
      </c>
      <c r="AG319">
        <v>1570</v>
      </c>
      <c r="AI319">
        <v>44.58</v>
      </c>
      <c r="AJ319">
        <v>41.32</v>
      </c>
      <c r="AK319">
        <v>4.51</v>
      </c>
      <c r="AL319">
        <v>47.305</v>
      </c>
      <c r="AM319">
        <v>6.31</v>
      </c>
      <c r="AN319">
        <v>47.89</v>
      </c>
      <c r="AO319">
        <v>45.91</v>
      </c>
      <c r="AP319">
        <v>2.95</v>
      </c>
      <c r="AQ319">
        <v>3.19</v>
      </c>
      <c r="AR319">
        <v>4.12</v>
      </c>
      <c r="AS319">
        <v>42.83</v>
      </c>
      <c r="AT319">
        <v>0</v>
      </c>
      <c r="AU319">
        <v>0.3</v>
      </c>
      <c r="AV319">
        <v>3.3</v>
      </c>
      <c r="AW319">
        <v>36.4</v>
      </c>
      <c r="AX319">
        <v>75.599999999999994</v>
      </c>
      <c r="AY319">
        <v>99.1</v>
      </c>
      <c r="AZ319">
        <v>100</v>
      </c>
      <c r="BA319">
        <v>72.3</v>
      </c>
      <c r="BB319">
        <v>95.8</v>
      </c>
      <c r="BC319">
        <v>59.188995999934953</v>
      </c>
      <c r="BD319">
        <v>1.1943951513619201E-2</v>
      </c>
      <c r="BE319">
        <v>49.049701652028652</v>
      </c>
      <c r="BF319">
        <v>39.724854239199793</v>
      </c>
      <c r="BG319">
        <v>132.8435461522356</v>
      </c>
      <c r="BH319">
        <v>8.7524807081074432</v>
      </c>
      <c r="BI319">
        <v>78.606847811470743</v>
      </c>
      <c r="BJ319">
        <v>5.0895854591819312</v>
      </c>
      <c r="BK319">
        <v>539.05269603527734</v>
      </c>
      <c r="BL319">
        <v>3.4657457721861968</v>
      </c>
      <c r="BM319">
        <v>152.03056390968851</v>
      </c>
      <c r="BN319">
        <v>104.3354185175665</v>
      </c>
      <c r="BO319">
        <v>108.5925000642811</v>
      </c>
      <c r="BP319">
        <v>108.5816216781533</v>
      </c>
      <c r="BQ319">
        <v>15.239371330145151</v>
      </c>
      <c r="BR319">
        <v>60.357163454644883</v>
      </c>
      <c r="BS319">
        <v>100.9946616943048</v>
      </c>
      <c r="BT319">
        <v>1847.8291843109539</v>
      </c>
      <c r="BU319">
        <v>113.1576836641391</v>
      </c>
      <c r="BV319">
        <v>791.73196885707875</v>
      </c>
      <c r="BW319">
        <v>30.363361421835471</v>
      </c>
      <c r="BX319">
        <v>9.9829938783395864</v>
      </c>
      <c r="BY319">
        <v>10.336281692258639</v>
      </c>
      <c r="BZ319">
        <v>0.42885367946622233</v>
      </c>
      <c r="CA319">
        <f t="shared" si="32"/>
        <v>49.061645603542274</v>
      </c>
      <c r="CB319" cm="1">
        <f t="array" ref="CB319">IF(ISBLANK(INDEX(AC:AC,ROW())), "", INDEX(AC:AC,ROW())*(BI319+BJ319)/1000)</f>
        <v>142.28393656010954</v>
      </c>
      <c r="CC319">
        <f t="shared" si="33"/>
        <v>141.59602686034304</v>
      </c>
      <c r="CD319">
        <f t="shared" si="34"/>
        <v>3.8069761418302228</v>
      </c>
      <c r="CE319">
        <f t="shared" si="35"/>
        <v>9.1073127179901778</v>
      </c>
      <c r="CF319" cm="1">
        <f t="array" ref="CF319">IFERROR(IF((BD319+BE319)*INDEX(H:H,ROW())*INDEX(K:K,ROW())/(BF319*30*1000)&lt;0.5,"",(BD319+BE319)*INDEX(H:H,ROW())*INDEX(K:K,ROW())/(BF319*30*1000)),"")</f>
        <v>2.9534119842819035</v>
      </c>
      <c r="CG319">
        <f t="shared" si="36"/>
        <v>0.67115269600524141</v>
      </c>
      <c r="CH319" cm="1">
        <f t="array" ref="CH319">IFERROR((BD319+BE319)*INDEX(K:K,ROW())*INDEX(H:H,ROW())/BC319/100000,"")</f>
        <v>0.59465712469949672</v>
      </c>
      <c r="CI319">
        <f t="shared" si="37"/>
        <v>91.421190065380074</v>
      </c>
      <c r="CJ319">
        <v>1</v>
      </c>
      <c r="CK319">
        <f t="shared" si="38"/>
        <v>31.219133778058758</v>
      </c>
      <c r="CL319" cm="1">
        <f t="array" ref="CL319">IF(INDEX(AS:AS,ROW()-2)=0,CL318,INDEX(AS:AS,ROW()-2))</f>
        <v>42.92</v>
      </c>
      <c r="CM319" t="str">
        <f t="shared" si="39"/>
        <v>CIV</v>
      </c>
    </row>
    <row r="320" spans="1:91" x14ac:dyDescent="0.3">
      <c r="A320" s="1">
        <v>315</v>
      </c>
      <c r="B320" t="s">
        <v>119</v>
      </c>
      <c r="C320">
        <v>1</v>
      </c>
      <c r="D320">
        <v>14</v>
      </c>
      <c r="E320">
        <v>3</v>
      </c>
      <c r="F320" t="s">
        <v>80</v>
      </c>
      <c r="G320" t="s">
        <v>84</v>
      </c>
      <c r="H320">
        <v>45.87</v>
      </c>
      <c r="I320">
        <v>0.88</v>
      </c>
      <c r="J320">
        <v>45.57</v>
      </c>
      <c r="K320">
        <v>1564</v>
      </c>
      <c r="L320">
        <v>45.89</v>
      </c>
      <c r="M320">
        <v>0.89</v>
      </c>
      <c r="N320">
        <v>45.57</v>
      </c>
      <c r="O320">
        <v>1568</v>
      </c>
      <c r="P320">
        <v>1.35</v>
      </c>
      <c r="Q320">
        <v>50.28</v>
      </c>
      <c r="R320">
        <v>30.11</v>
      </c>
      <c r="S320">
        <v>1.6708776595744681</v>
      </c>
      <c r="T320">
        <v>7.41</v>
      </c>
      <c r="U320">
        <v>0</v>
      </c>
      <c r="V320">
        <v>0</v>
      </c>
      <c r="W320">
        <v>0</v>
      </c>
      <c r="X320">
        <v>0</v>
      </c>
      <c r="Y320">
        <v>2.2000000000000002</v>
      </c>
      <c r="Z320">
        <v>7.72</v>
      </c>
      <c r="AA320">
        <v>19.75</v>
      </c>
      <c r="AB320">
        <v>65.900000000000006</v>
      </c>
      <c r="AC320">
        <v>1690</v>
      </c>
      <c r="AD320">
        <v>37.79</v>
      </c>
      <c r="AE320">
        <v>32.909999999999997</v>
      </c>
      <c r="AF320">
        <v>11.08</v>
      </c>
      <c r="AG320">
        <v>1570</v>
      </c>
      <c r="AI320">
        <v>44.58</v>
      </c>
      <c r="AJ320">
        <v>41.32</v>
      </c>
      <c r="AK320">
        <v>3.75</v>
      </c>
      <c r="AL320">
        <v>47.305</v>
      </c>
      <c r="AM320">
        <v>6.02</v>
      </c>
      <c r="AN320">
        <v>47.89</v>
      </c>
      <c r="AO320">
        <v>45.09</v>
      </c>
      <c r="AP320">
        <v>3.31</v>
      </c>
      <c r="AQ320">
        <v>3.83</v>
      </c>
      <c r="AR320">
        <v>4.12</v>
      </c>
      <c r="AS320">
        <v>42.06</v>
      </c>
      <c r="AT320">
        <v>0</v>
      </c>
      <c r="AU320">
        <v>0</v>
      </c>
      <c r="AV320">
        <v>5.6</v>
      </c>
      <c r="AW320">
        <v>68.400000000000006</v>
      </c>
      <c r="AX320">
        <v>92.8</v>
      </c>
      <c r="AY320">
        <v>99.1</v>
      </c>
      <c r="AZ320">
        <v>100</v>
      </c>
      <c r="BA320">
        <v>86.199999999999989</v>
      </c>
      <c r="BB320">
        <v>92.6</v>
      </c>
      <c r="BC320">
        <v>96.032252388341206</v>
      </c>
      <c r="BD320">
        <v>1.1943951513619201E-2</v>
      </c>
      <c r="BE320">
        <v>66.996102245352688</v>
      </c>
      <c r="BF320">
        <v>54.08934849279985</v>
      </c>
      <c r="BG320">
        <v>171.9075438766528</v>
      </c>
      <c r="BH320">
        <v>10.93479416838052</v>
      </c>
      <c r="BI320">
        <v>101.721649788365</v>
      </c>
      <c r="BJ320">
        <v>6.3594000601327387</v>
      </c>
      <c r="BK320">
        <v>738.01980866190081</v>
      </c>
      <c r="BL320">
        <v>3.7683732431806929</v>
      </c>
      <c r="BM320">
        <v>156.89185821186501</v>
      </c>
      <c r="BN320">
        <v>103.2964187929777</v>
      </c>
      <c r="BO320">
        <v>108.5150926067095</v>
      </c>
      <c r="BP320">
        <v>108.8720595427788</v>
      </c>
      <c r="BQ320">
        <v>7.1041188891224154</v>
      </c>
      <c r="BR320">
        <v>51.419982854965021</v>
      </c>
      <c r="BS320">
        <v>90.748098905161115</v>
      </c>
      <c r="BT320">
        <v>1847.8291843109539</v>
      </c>
      <c r="BU320">
        <v>115.7272068239691</v>
      </c>
      <c r="BV320">
        <v>848.39287130875653</v>
      </c>
      <c r="BW320">
        <v>5.7453273298199354</v>
      </c>
      <c r="BX320">
        <v>11.433068664389751</v>
      </c>
      <c r="BY320">
        <v>10.336281692258639</v>
      </c>
      <c r="BZ320">
        <v>0.42885367946622233</v>
      </c>
      <c r="CA320">
        <f t="shared" si="32"/>
        <v>67.008046196866303</v>
      </c>
      <c r="CB320" cm="1">
        <f t="array" ref="CB320">IF(ISBLANK(INDEX(AC:AC,ROW())), "", INDEX(AC:AC,ROW())*(BI320+BJ320)/1000)</f>
        <v>182.6569742439612</v>
      </c>
      <c r="CC320">
        <f t="shared" si="33"/>
        <v>182.84233804503333</v>
      </c>
      <c r="CD320">
        <f t="shared" si="34"/>
        <v>4.0363726287514954</v>
      </c>
      <c r="CE320">
        <f t="shared" si="35"/>
        <v>7.6851244275459702</v>
      </c>
      <c r="CF320" cm="1">
        <f t="array" ref="CF320">IFERROR(IF((BD320+BE320)*INDEX(H:H,ROW())*INDEX(K:K,ROW())/(BF320*30*1000)&lt;0.5,"",(BD320+BE320)*INDEX(H:H,ROW())*INDEX(K:K,ROW())/(BF320*30*1000)),"")</f>
        <v>2.9625073657983498</v>
      </c>
      <c r="CG320">
        <f t="shared" si="36"/>
        <v>0.5632414855174902</v>
      </c>
      <c r="CH320" cm="1">
        <f t="array" ref="CH320">IFERROR((BD320+BE320)*INDEX(K:K,ROW())*INDEX(H:H,ROW())/BC320/100000,"")</f>
        <v>0.50058211487063076</v>
      </c>
      <c r="CI320">
        <f t="shared" si="37"/>
        <v>124.86241038011951</v>
      </c>
      <c r="CJ320">
        <v>1</v>
      </c>
      <c r="CK320">
        <f t="shared" si="38"/>
        <v>19.241756163737438</v>
      </c>
      <c r="CL320" cm="1">
        <f t="array" ref="CL320">IF(INDEX(AS:AS,ROW()-2)=0,CL319,INDEX(AS:AS,ROW()-2))</f>
        <v>42.06</v>
      </c>
      <c r="CM320" t="str">
        <f t="shared" si="39"/>
        <v>CIV</v>
      </c>
    </row>
    <row r="321" spans="1:91" x14ac:dyDescent="0.3">
      <c r="A321" s="1">
        <v>316</v>
      </c>
      <c r="B321" t="s">
        <v>119</v>
      </c>
      <c r="C321">
        <v>1</v>
      </c>
      <c r="D321">
        <v>14</v>
      </c>
      <c r="E321">
        <v>3</v>
      </c>
      <c r="F321" t="s">
        <v>80</v>
      </c>
      <c r="G321" t="s">
        <v>85</v>
      </c>
      <c r="H321">
        <v>45.87</v>
      </c>
      <c r="I321">
        <v>0.88</v>
      </c>
      <c r="J321">
        <v>45.57</v>
      </c>
      <c r="K321">
        <v>1564</v>
      </c>
      <c r="L321">
        <v>44.01</v>
      </c>
      <c r="M321">
        <v>0.9</v>
      </c>
      <c r="N321">
        <v>43.61</v>
      </c>
      <c r="O321">
        <v>1527</v>
      </c>
      <c r="P321">
        <v>1.35</v>
      </c>
      <c r="Q321">
        <v>50.28</v>
      </c>
      <c r="R321">
        <v>30.11</v>
      </c>
      <c r="S321">
        <v>1.6708776595744681</v>
      </c>
      <c r="T321">
        <v>7.41</v>
      </c>
      <c r="U321">
        <v>0</v>
      </c>
      <c r="V321">
        <v>0</v>
      </c>
      <c r="W321">
        <v>0</v>
      </c>
      <c r="X321">
        <v>0</v>
      </c>
      <c r="Y321">
        <v>2.2000000000000002</v>
      </c>
      <c r="Z321">
        <v>7.72</v>
      </c>
      <c r="AA321">
        <v>19.75</v>
      </c>
      <c r="AB321">
        <v>65.900000000000006</v>
      </c>
      <c r="AC321">
        <v>1696</v>
      </c>
      <c r="AD321">
        <v>37.79</v>
      </c>
      <c r="AE321">
        <v>32.28</v>
      </c>
      <c r="AF321">
        <v>10.94</v>
      </c>
      <c r="AG321">
        <v>1570</v>
      </c>
      <c r="AI321">
        <v>44.58</v>
      </c>
      <c r="AJ321">
        <v>41.32</v>
      </c>
      <c r="AK321">
        <v>4.51</v>
      </c>
      <c r="AL321">
        <v>47.305</v>
      </c>
      <c r="AM321">
        <v>6.31</v>
      </c>
      <c r="AN321">
        <v>47.92</v>
      </c>
      <c r="AO321">
        <v>45.22</v>
      </c>
      <c r="AP321">
        <v>2.89</v>
      </c>
      <c r="AQ321">
        <v>2.87</v>
      </c>
      <c r="AR321">
        <v>4.12</v>
      </c>
      <c r="AS321">
        <v>41.77</v>
      </c>
      <c r="AT321">
        <v>0</v>
      </c>
      <c r="AU321">
        <v>0</v>
      </c>
      <c r="AV321">
        <v>2.2999999999999998</v>
      </c>
      <c r="AW321">
        <v>64.599999999999994</v>
      </c>
      <c r="AX321">
        <v>96.4</v>
      </c>
      <c r="AY321">
        <v>100</v>
      </c>
      <c r="AZ321">
        <v>100</v>
      </c>
      <c r="BA321">
        <v>94.100000000000009</v>
      </c>
      <c r="BB321">
        <v>97.7</v>
      </c>
      <c r="BC321">
        <v>138.4498552793078</v>
      </c>
      <c r="BD321">
        <v>1.1943951513619201E-2</v>
      </c>
      <c r="BE321">
        <v>65.708486440022369</v>
      </c>
      <c r="BF321">
        <v>53.21466520404293</v>
      </c>
      <c r="BG321">
        <v>163.90748843373979</v>
      </c>
      <c r="BH321">
        <v>5.0029619096885236</v>
      </c>
      <c r="BI321">
        <v>96.986172060498006</v>
      </c>
      <c r="BJ321">
        <v>2.9107458769828982</v>
      </c>
      <c r="BK321">
        <v>699.94326586332534</v>
      </c>
      <c r="BL321">
        <v>3.9076458003494281</v>
      </c>
      <c r="BM321">
        <v>162.058669460408</v>
      </c>
      <c r="BN321">
        <v>103.9111069183146</v>
      </c>
      <c r="BO321">
        <v>108.88807095251479</v>
      </c>
      <c r="BP321">
        <v>109.0820309672595</v>
      </c>
      <c r="BQ321">
        <v>9.8133543478605993</v>
      </c>
      <c r="BR321">
        <v>49.31836446677346</v>
      </c>
      <c r="BS321">
        <v>89.866324350023746</v>
      </c>
      <c r="BT321">
        <v>1847.8291843109539</v>
      </c>
      <c r="BU321">
        <v>97.364365977432115</v>
      </c>
      <c r="BV321">
        <v>862.84530644622009</v>
      </c>
      <c r="BW321">
        <v>5.9993500686543308</v>
      </c>
      <c r="BX321">
        <v>11.62816031221047</v>
      </c>
      <c r="BY321">
        <v>10.336281692258639</v>
      </c>
      <c r="BZ321">
        <v>0.42885367946622233</v>
      </c>
      <c r="CA321">
        <f t="shared" si="32"/>
        <v>65.720430391535984</v>
      </c>
      <c r="CB321" cm="1">
        <f t="array" ref="CB321">IF(ISBLANK(INDEX(AC:AC,ROW())), "", INDEX(AC:AC,ROW())*(BI321+BJ321)/1000)</f>
        <v>169.42517282196764</v>
      </c>
      <c r="CC321">
        <f t="shared" si="33"/>
        <v>168.91045034342832</v>
      </c>
      <c r="CD321">
        <f t="shared" si="34"/>
        <v>4.1438718826467067</v>
      </c>
      <c r="CE321">
        <f t="shared" si="35"/>
        <v>5.055572390821677</v>
      </c>
      <c r="CF321" cm="1">
        <f t="array" ref="CF321">IFERROR(IF((BD321+BE321)*INDEX(H:H,ROW())*INDEX(K:K,ROW())/(BF321*30*1000)&lt;0.5,"",(BD321+BE321)*INDEX(H:H,ROW())*INDEX(K:K,ROW())/(BF321*30*1000)),"")</f>
        <v>2.9533389891071189</v>
      </c>
      <c r="CG321">
        <f t="shared" si="36"/>
        <v>0.38436056936779045</v>
      </c>
      <c r="CH321" cm="1">
        <f t="array" ref="CH321">IFERROR((BD321+BE321)*INDEX(K:K,ROW())*INDEX(H:H,ROW())/BC321/100000,"")</f>
        <v>0.34054411661679201</v>
      </c>
      <c r="CI321">
        <f t="shared" si="37"/>
        <v>122.46307444627162</v>
      </c>
      <c r="CJ321">
        <v>1</v>
      </c>
      <c r="CK321">
        <f t="shared" si="38"/>
        <v>13.346559160955104</v>
      </c>
      <c r="CL321" cm="1">
        <f t="array" ref="CL321">IF(INDEX(AS:AS,ROW()-2)=0,CL320,INDEX(AS:AS,ROW()-2))</f>
        <v>42.83</v>
      </c>
      <c r="CM321" t="str">
        <f t="shared" si="39"/>
        <v>CIV</v>
      </c>
    </row>
    <row r="322" spans="1:91" x14ac:dyDescent="0.3">
      <c r="A322" s="1">
        <v>317</v>
      </c>
      <c r="B322" t="s">
        <v>119</v>
      </c>
      <c r="C322">
        <v>1</v>
      </c>
      <c r="D322">
        <v>14</v>
      </c>
      <c r="E322">
        <v>3</v>
      </c>
      <c r="F322" t="s">
        <v>80</v>
      </c>
      <c r="G322" t="s">
        <v>86</v>
      </c>
      <c r="H322">
        <v>45.87</v>
      </c>
      <c r="I322">
        <v>0.88</v>
      </c>
      <c r="J322">
        <v>45.57</v>
      </c>
      <c r="K322">
        <v>1564</v>
      </c>
      <c r="L322">
        <v>45.89</v>
      </c>
      <c r="M322">
        <v>0.89</v>
      </c>
      <c r="N322">
        <v>45.57</v>
      </c>
      <c r="O322">
        <v>1568</v>
      </c>
      <c r="P322">
        <v>1.35</v>
      </c>
      <c r="Q322">
        <v>50.28</v>
      </c>
      <c r="R322">
        <v>30.11</v>
      </c>
      <c r="S322">
        <v>1.6708776595744681</v>
      </c>
      <c r="T322">
        <v>7.41</v>
      </c>
      <c r="U322">
        <v>0</v>
      </c>
      <c r="V322">
        <v>0</v>
      </c>
      <c r="W322">
        <v>0</v>
      </c>
      <c r="X322">
        <v>0</v>
      </c>
      <c r="Y322">
        <v>2.2000000000000002</v>
      </c>
      <c r="Z322">
        <v>7.72</v>
      </c>
      <c r="AA322">
        <v>19.75</v>
      </c>
      <c r="AB322">
        <v>65.900000000000006</v>
      </c>
      <c r="AC322">
        <v>1680</v>
      </c>
      <c r="AD322">
        <v>37.54</v>
      </c>
      <c r="AE322">
        <v>32.68</v>
      </c>
      <c r="AF322">
        <v>11.18</v>
      </c>
      <c r="AG322">
        <v>1570</v>
      </c>
      <c r="AI322">
        <v>44.61</v>
      </c>
      <c r="AJ322">
        <v>41.32</v>
      </c>
      <c r="AK322">
        <v>3.44</v>
      </c>
      <c r="AL322">
        <v>47.305</v>
      </c>
      <c r="AM322">
        <v>6.11</v>
      </c>
      <c r="AN322">
        <v>47.89</v>
      </c>
      <c r="AO322">
        <v>45.09</v>
      </c>
      <c r="AP322">
        <v>3.31</v>
      </c>
      <c r="AQ322">
        <v>3.83</v>
      </c>
      <c r="AR322">
        <v>4.12</v>
      </c>
      <c r="AS322">
        <v>42.06</v>
      </c>
      <c r="AT322">
        <v>0</v>
      </c>
      <c r="AU322">
        <v>0</v>
      </c>
      <c r="AV322">
        <v>5.6</v>
      </c>
      <c r="AW322">
        <v>68.400000000000006</v>
      </c>
      <c r="AX322">
        <v>92.8</v>
      </c>
      <c r="AY322">
        <v>99.1</v>
      </c>
      <c r="AZ322">
        <v>100</v>
      </c>
      <c r="BA322">
        <v>86.199999999999989</v>
      </c>
      <c r="BB322">
        <v>92.6</v>
      </c>
      <c r="BC322">
        <v>112.0243941844378</v>
      </c>
      <c r="BD322">
        <v>1.1943951513619201E-2</v>
      </c>
      <c r="BE322">
        <v>67.380489041393389</v>
      </c>
      <c r="BF322">
        <v>53.98456814119227</v>
      </c>
      <c r="BG322">
        <v>160.07200216994389</v>
      </c>
      <c r="BH322">
        <v>3.0780261114146432</v>
      </c>
      <c r="BI322">
        <v>94.715983602306693</v>
      </c>
      <c r="BJ322">
        <v>1.789658290411005</v>
      </c>
      <c r="BK322">
        <v>632.86530117326015</v>
      </c>
      <c r="BL322">
        <v>3.8372425925389302</v>
      </c>
      <c r="BM322">
        <v>163.31404407983001</v>
      </c>
      <c r="BN322">
        <v>104.210573437675</v>
      </c>
      <c r="BO322">
        <v>109.05829785005091</v>
      </c>
      <c r="BP322">
        <v>109.3746585578612</v>
      </c>
      <c r="BQ322">
        <v>10.54241492702668</v>
      </c>
      <c r="BR322">
        <v>57.242298408391427</v>
      </c>
      <c r="BS322">
        <v>94.086027416763045</v>
      </c>
      <c r="BT322">
        <v>1847.8291843109539</v>
      </c>
      <c r="BU322">
        <v>86.213195655239801</v>
      </c>
      <c r="BV322">
        <v>864.56072595074579</v>
      </c>
      <c r="BW322">
        <v>4.3194754859291704</v>
      </c>
      <c r="BX322">
        <v>11.56599568577756</v>
      </c>
      <c r="BY322">
        <v>10.336281692258639</v>
      </c>
      <c r="BZ322">
        <v>0.42885367946622233</v>
      </c>
      <c r="CA322">
        <f t="shared" si="32"/>
        <v>67.392432992907004</v>
      </c>
      <c r="CB322" cm="1">
        <f t="array" ref="CB322">IF(ISBLANK(INDEX(AC:AC,ROW())), "", INDEX(AC:AC,ROW())*(BI322+BJ322)/1000)</f>
        <v>162.12947837976577</v>
      </c>
      <c r="CC322">
        <f t="shared" si="33"/>
        <v>163.15002828135852</v>
      </c>
      <c r="CD322">
        <f t="shared" si="34"/>
        <v>3.8790388689474176</v>
      </c>
      <c r="CE322">
        <f t="shared" si="35"/>
        <v>5.6493525877167965</v>
      </c>
      <c r="CF322" cm="1">
        <f t="array" ref="CF322">IFERROR(IF((BD322+BE322)*INDEX(H:H,ROW())*INDEX(K:K,ROW())/(BF322*30*1000)&lt;0.5,"",(BD322+BE322)*INDEX(H:H,ROW())*INDEX(K:K,ROW())/(BF322*30*1000)),"")</f>
        <v>2.9852845830068886</v>
      </c>
      <c r="CG322">
        <f t="shared" si="36"/>
        <v>0.48190011233010266</v>
      </c>
      <c r="CH322" cm="1">
        <f t="array" ref="CH322">IFERROR((BD322+BE322)*INDEX(K:K,ROW())*INDEX(H:H,ROW())/BC322/100000,"")</f>
        <v>0.43158269276650285</v>
      </c>
      <c r="CI322">
        <f t="shared" si="37"/>
        <v>125.57867453936578</v>
      </c>
      <c r="CJ322">
        <v>1</v>
      </c>
      <c r="CK322">
        <f t="shared" si="38"/>
        <v>16.49488218850507</v>
      </c>
      <c r="CL322" cm="1">
        <f t="array" ref="CL322">IF(INDEX(AS:AS,ROW()-2)=0,CL321,INDEX(AS:AS,ROW()-2))</f>
        <v>42.06</v>
      </c>
      <c r="CM322" t="str">
        <f t="shared" si="39"/>
        <v>CIV</v>
      </c>
    </row>
    <row r="323" spans="1:91" x14ac:dyDescent="0.3">
      <c r="A323" s="1">
        <v>318</v>
      </c>
      <c r="B323" t="s">
        <v>119</v>
      </c>
      <c r="C323">
        <v>1</v>
      </c>
      <c r="D323">
        <v>14</v>
      </c>
      <c r="E323">
        <v>3</v>
      </c>
      <c r="F323" t="s">
        <v>80</v>
      </c>
      <c r="G323" t="s">
        <v>87</v>
      </c>
      <c r="H323">
        <v>45.87</v>
      </c>
      <c r="I323">
        <v>0.88</v>
      </c>
      <c r="J323">
        <v>45.57</v>
      </c>
      <c r="K323">
        <v>1564</v>
      </c>
      <c r="L323">
        <v>45.89</v>
      </c>
      <c r="M323">
        <v>0.89</v>
      </c>
      <c r="N323">
        <v>45.57</v>
      </c>
      <c r="O323">
        <v>1568</v>
      </c>
      <c r="P323">
        <v>1.35</v>
      </c>
      <c r="Q323">
        <v>50.28</v>
      </c>
      <c r="R323">
        <v>30.11</v>
      </c>
      <c r="S323">
        <v>1.6708776595744681</v>
      </c>
      <c r="T323">
        <v>7.41</v>
      </c>
      <c r="U323">
        <v>0</v>
      </c>
      <c r="V323">
        <v>0</v>
      </c>
      <c r="W323">
        <v>0</v>
      </c>
      <c r="X323">
        <v>0</v>
      </c>
      <c r="Y323">
        <v>2.2000000000000002</v>
      </c>
      <c r="Z323">
        <v>7.72</v>
      </c>
      <c r="AA323">
        <v>19.75</v>
      </c>
      <c r="AB323">
        <v>65.900000000000006</v>
      </c>
      <c r="AC323">
        <v>1687</v>
      </c>
      <c r="AD323">
        <v>37.79</v>
      </c>
      <c r="AE323">
        <v>32.28</v>
      </c>
      <c r="AF323">
        <v>11.24</v>
      </c>
      <c r="AG323">
        <v>1570</v>
      </c>
      <c r="AI323">
        <v>44.58</v>
      </c>
      <c r="AJ323">
        <v>41.32</v>
      </c>
      <c r="AK323">
        <v>4.51</v>
      </c>
      <c r="AL323">
        <v>47.305</v>
      </c>
      <c r="AM323">
        <v>6.31</v>
      </c>
      <c r="AN323">
        <v>47.89</v>
      </c>
      <c r="AO323">
        <v>45.09</v>
      </c>
      <c r="AP323">
        <v>2.91</v>
      </c>
      <c r="AQ323">
        <v>2.93</v>
      </c>
      <c r="AR323">
        <v>4.12</v>
      </c>
      <c r="AS323">
        <v>42.06</v>
      </c>
      <c r="AT323">
        <v>0</v>
      </c>
      <c r="AU323">
        <v>0</v>
      </c>
      <c r="AV323">
        <v>3.6</v>
      </c>
      <c r="AW323">
        <v>56.4</v>
      </c>
      <c r="AX323">
        <v>93.8</v>
      </c>
      <c r="AY323">
        <v>99.1</v>
      </c>
      <c r="AZ323">
        <v>100</v>
      </c>
      <c r="BA323">
        <v>90.2</v>
      </c>
      <c r="BB323">
        <v>95.5</v>
      </c>
      <c r="BC323">
        <v>112.59968399568849</v>
      </c>
      <c r="BD323">
        <v>1.1943951513619201E-2</v>
      </c>
      <c r="BE323">
        <v>66.35203821483222</v>
      </c>
      <c r="BF323">
        <v>52.927069484895313</v>
      </c>
      <c r="BG323">
        <v>162.65181241515569</v>
      </c>
      <c r="BH323">
        <v>0.42559205066796663</v>
      </c>
      <c r="BI323">
        <v>96.243121039729516</v>
      </c>
      <c r="BJ323">
        <v>0.24813014957867599</v>
      </c>
      <c r="BK323">
        <v>735.27032760283998</v>
      </c>
      <c r="BL323">
        <v>3.8282110072187638</v>
      </c>
      <c r="BM323">
        <v>162.82538597256121</v>
      </c>
      <c r="BN323">
        <v>104.62809779540891</v>
      </c>
      <c r="BO323">
        <v>109.0226830977282</v>
      </c>
      <c r="BP323">
        <v>109.4014314829929</v>
      </c>
      <c r="BQ323">
        <v>12.54822746755095</v>
      </c>
      <c r="BR323">
        <v>60.638541275635767</v>
      </c>
      <c r="BS323">
        <v>98.257034359411904</v>
      </c>
      <c r="BT323">
        <v>1847.8291843109539</v>
      </c>
      <c r="BU323">
        <v>114.6002619861716</v>
      </c>
      <c r="BV323">
        <v>865.94181786385263</v>
      </c>
      <c r="BW323">
        <v>6.8847639895372783</v>
      </c>
      <c r="BX323">
        <v>11.59270458646983</v>
      </c>
      <c r="BY323">
        <v>10.336281692258639</v>
      </c>
      <c r="BZ323">
        <v>0.42885367946622233</v>
      </c>
      <c r="CA323">
        <f t="shared" si="32"/>
        <v>66.363982166345835</v>
      </c>
      <c r="CB323" cm="1">
        <f t="array" ref="CB323">IF(ISBLANK(INDEX(AC:AC,ROW())), "", INDEX(AC:AC,ROW())*(BI323+BJ323)/1000)</f>
        <v>162.78074075636292</v>
      </c>
      <c r="CC323">
        <f t="shared" si="33"/>
        <v>163.07740446582366</v>
      </c>
      <c r="CD323">
        <f t="shared" si="34"/>
        <v>4.5087198316118133</v>
      </c>
      <c r="CE323">
        <f t="shared" si="35"/>
        <v>6.5299501873468309</v>
      </c>
      <c r="CF323" cm="1">
        <f t="array" ref="CF323">IFERROR(IF((BD323+BE323)*INDEX(H:H,ROW())*INDEX(K:K,ROW())/(BF323*30*1000)&lt;0.5,"",(BD323+BE323)*INDEX(H:H,ROW())*INDEX(K:K,ROW())/(BF323*30*1000)),"")</f>
        <v>2.9984638953546252</v>
      </c>
      <c r="CG323">
        <f t="shared" si="36"/>
        <v>0.47004634122172068</v>
      </c>
      <c r="CH323" cm="1">
        <f t="array" ref="CH323">IFERROR((BD323+BE323)*INDEX(K:K,ROW())*INDEX(H:H,ROW())/BC323/100000,"")</f>
        <v>0.42282509498906096</v>
      </c>
      <c r="CI323">
        <f t="shared" si="37"/>
        <v>123.6622651460136</v>
      </c>
      <c r="CJ323">
        <v>1</v>
      </c>
      <c r="CK323">
        <f t="shared" si="38"/>
        <v>16.410607194792025</v>
      </c>
      <c r="CL323" cm="1">
        <f t="array" ref="CL323">IF(INDEX(AS:AS,ROW()-2)=0,CL322,INDEX(AS:AS,ROW()-2))</f>
        <v>41.77</v>
      </c>
      <c r="CM323" t="str">
        <f t="shared" si="39"/>
        <v>CIV</v>
      </c>
    </row>
    <row r="324" spans="1:91" x14ac:dyDescent="0.3">
      <c r="A324" s="1">
        <v>319</v>
      </c>
      <c r="B324" t="s">
        <v>119</v>
      </c>
      <c r="C324">
        <v>1</v>
      </c>
      <c r="D324">
        <v>14</v>
      </c>
      <c r="E324">
        <v>3</v>
      </c>
      <c r="F324" t="s">
        <v>80</v>
      </c>
      <c r="G324" t="s">
        <v>88</v>
      </c>
      <c r="H324">
        <v>45.87</v>
      </c>
      <c r="I324">
        <v>0.88</v>
      </c>
      <c r="J324">
        <v>45.57</v>
      </c>
      <c r="K324">
        <v>1564</v>
      </c>
      <c r="L324">
        <v>45.89</v>
      </c>
      <c r="M324">
        <v>0.89</v>
      </c>
      <c r="N324">
        <v>45.57</v>
      </c>
      <c r="O324">
        <v>1568</v>
      </c>
      <c r="P324">
        <v>1.35</v>
      </c>
      <c r="Q324">
        <v>50.28</v>
      </c>
      <c r="R324">
        <v>30.11</v>
      </c>
      <c r="S324">
        <v>1.6708776595744681</v>
      </c>
      <c r="T324">
        <v>7.41</v>
      </c>
      <c r="U324">
        <v>0</v>
      </c>
      <c r="V324">
        <v>0</v>
      </c>
      <c r="W324">
        <v>0</v>
      </c>
      <c r="X324">
        <v>0</v>
      </c>
      <c r="Y324">
        <v>2.2000000000000002</v>
      </c>
      <c r="Z324">
        <v>7.72</v>
      </c>
      <c r="AA324">
        <v>19.75</v>
      </c>
      <c r="AB324">
        <v>65.900000000000006</v>
      </c>
      <c r="AC324">
        <v>1700</v>
      </c>
      <c r="AD324">
        <v>37.79</v>
      </c>
      <c r="AE324">
        <v>32.28</v>
      </c>
      <c r="AF324">
        <v>10.86</v>
      </c>
      <c r="AG324">
        <v>1570</v>
      </c>
      <c r="AI324">
        <v>44.58</v>
      </c>
      <c r="AJ324">
        <v>41.32</v>
      </c>
      <c r="AK324">
        <v>4.51</v>
      </c>
      <c r="AL324">
        <v>47.305</v>
      </c>
      <c r="AM324">
        <v>5.98</v>
      </c>
      <c r="AN324">
        <v>47.89</v>
      </c>
      <c r="AO324">
        <v>45.09</v>
      </c>
      <c r="AP324">
        <v>3.31</v>
      </c>
      <c r="AQ324">
        <v>3.83</v>
      </c>
      <c r="AR324">
        <v>4.12</v>
      </c>
      <c r="AS324">
        <v>42.06</v>
      </c>
      <c r="AT324">
        <v>0</v>
      </c>
      <c r="AU324">
        <v>0</v>
      </c>
      <c r="AV324">
        <v>5.6</v>
      </c>
      <c r="AW324">
        <v>68.400000000000006</v>
      </c>
      <c r="AX324">
        <v>92.8</v>
      </c>
      <c r="AY324">
        <v>99.1</v>
      </c>
      <c r="AZ324">
        <v>100</v>
      </c>
      <c r="BA324">
        <v>86.199999999999989</v>
      </c>
      <c r="BB324">
        <v>92.6</v>
      </c>
      <c r="BC324">
        <v>137.2480029310662</v>
      </c>
      <c r="BD324">
        <v>1.1943951513619201E-2</v>
      </c>
      <c r="BE324">
        <v>69.236189524829342</v>
      </c>
      <c r="BF324">
        <v>54.404421517796933</v>
      </c>
      <c r="BG324">
        <v>163.37896793647309</v>
      </c>
      <c r="BH324">
        <v>8.1995412245256194E-2</v>
      </c>
      <c r="BI324">
        <v>96.673208661810264</v>
      </c>
      <c r="BJ324">
        <v>4.8098339118629901E-2</v>
      </c>
      <c r="BK324">
        <v>589.94195892947585</v>
      </c>
      <c r="BL324">
        <v>3.6524670736814668</v>
      </c>
      <c r="BM324">
        <v>160.88495824261449</v>
      </c>
      <c r="BN324">
        <v>105.0279478031336</v>
      </c>
      <c r="BO324">
        <v>109.06132588114841</v>
      </c>
      <c r="BP324">
        <v>109.3421882267745</v>
      </c>
      <c r="BQ324">
        <v>15.59094366666703</v>
      </c>
      <c r="BR324">
        <v>62.658868617917648</v>
      </c>
      <c r="BS324">
        <v>98.743641008568019</v>
      </c>
      <c r="BT324">
        <v>1847.8291843109539</v>
      </c>
      <c r="BU324">
        <v>114.16359902176571</v>
      </c>
      <c r="BV324">
        <v>866.36229878293341</v>
      </c>
      <c r="BW324">
        <v>1.576694245089667</v>
      </c>
      <c r="BX324">
        <v>11.288327807910459</v>
      </c>
      <c r="BY324">
        <v>10.336281692258639</v>
      </c>
      <c r="BZ324">
        <v>0.42885367946622233</v>
      </c>
      <c r="CA324">
        <f t="shared" si="32"/>
        <v>69.248133476342957</v>
      </c>
      <c r="CB324" cm="1">
        <f t="array" ref="CB324">IF(ISBLANK(INDEX(AC:AC,ROW())), "", INDEX(AC:AC,ROW())*(BI324+BJ324)/1000)</f>
        <v>164.42622190157911</v>
      </c>
      <c r="CC324">
        <f t="shared" si="33"/>
        <v>163.46096334871834</v>
      </c>
      <c r="CD324">
        <f t="shared" si="34"/>
        <v>3.6090693878447735</v>
      </c>
      <c r="CE324">
        <f t="shared" si="35"/>
        <v>4.2983646124583572</v>
      </c>
      <c r="CF324" cm="1">
        <f t="array" ref="CF324">IFERROR(IF((BD324+BE324)*INDEX(H:H,ROW())*INDEX(K:K,ROW())/(BF324*30*1000)&lt;0.5,"",(BD324+BE324)*INDEX(H:H,ROW())*INDEX(K:K,ROW())/(BF324*30*1000)),"")</f>
        <v>3.0438139926418111</v>
      </c>
      <c r="CG324">
        <f t="shared" si="36"/>
        <v>0.39639499559874797</v>
      </c>
      <c r="CH324" cm="1">
        <f t="array" ref="CH324">IFERROR((BD324+BE324)*INDEX(K:K,ROW())*INDEX(H:H,ROW())/BC324/100000,"")</f>
        <v>0.36196579026499748</v>
      </c>
      <c r="CI324">
        <f t="shared" si="37"/>
        <v>129.03657621619757</v>
      </c>
      <c r="CJ324">
        <v>1</v>
      </c>
      <c r="CK324">
        <f t="shared" si="38"/>
        <v>13.463432216489441</v>
      </c>
      <c r="CL324" cm="1">
        <f t="array" ref="CL324">IF(INDEX(AS:AS,ROW()-2)=0,CL323,INDEX(AS:AS,ROW()-2))</f>
        <v>42.06</v>
      </c>
      <c r="CM324" t="str">
        <f t="shared" si="39"/>
        <v>CIV</v>
      </c>
    </row>
    <row r="325" spans="1:91" x14ac:dyDescent="0.3">
      <c r="A325" s="1">
        <v>320</v>
      </c>
      <c r="B325" t="s">
        <v>119</v>
      </c>
      <c r="C325">
        <v>1</v>
      </c>
      <c r="D325">
        <v>14</v>
      </c>
      <c r="E325">
        <v>3</v>
      </c>
      <c r="F325" t="s">
        <v>89</v>
      </c>
      <c r="G325" t="s">
        <v>90</v>
      </c>
      <c r="H325">
        <v>44.01</v>
      </c>
      <c r="I325">
        <v>0.86</v>
      </c>
      <c r="J325">
        <v>44.1</v>
      </c>
      <c r="K325">
        <v>1530</v>
      </c>
      <c r="L325">
        <v>43.98</v>
      </c>
      <c r="M325">
        <v>0.88</v>
      </c>
      <c r="N325">
        <v>44.1</v>
      </c>
      <c r="O325">
        <v>1530</v>
      </c>
      <c r="P325">
        <v>1.83</v>
      </c>
      <c r="Q325">
        <v>50.12</v>
      </c>
      <c r="R325">
        <v>30.04</v>
      </c>
      <c r="S325">
        <v>1.668442077230359</v>
      </c>
      <c r="T325">
        <v>7.41</v>
      </c>
      <c r="U325">
        <v>0</v>
      </c>
      <c r="V325">
        <v>0</v>
      </c>
      <c r="W325">
        <v>0</v>
      </c>
      <c r="X325">
        <v>0</v>
      </c>
      <c r="Y325">
        <v>4</v>
      </c>
      <c r="Z325">
        <v>7.72</v>
      </c>
      <c r="AA325">
        <v>23.11</v>
      </c>
      <c r="AB325">
        <v>65.239999999999995</v>
      </c>
      <c r="AC325">
        <v>1706</v>
      </c>
      <c r="AD325">
        <v>37.79</v>
      </c>
      <c r="AE325">
        <v>32.28</v>
      </c>
      <c r="AF325">
        <v>10.6</v>
      </c>
      <c r="AG325">
        <v>1570</v>
      </c>
      <c r="AI325">
        <v>44.58</v>
      </c>
      <c r="AJ325">
        <v>41.32</v>
      </c>
      <c r="AK325">
        <v>4.51</v>
      </c>
      <c r="AL325">
        <v>47.305</v>
      </c>
      <c r="AM325">
        <v>6.31</v>
      </c>
      <c r="AN325">
        <v>48.52</v>
      </c>
      <c r="AO325">
        <v>46.06</v>
      </c>
      <c r="AP325">
        <v>2.91</v>
      </c>
      <c r="AQ325">
        <v>3.32</v>
      </c>
      <c r="AR325">
        <v>4.12</v>
      </c>
      <c r="AS325">
        <v>42.96</v>
      </c>
      <c r="AT325">
        <v>0</v>
      </c>
      <c r="AU325">
        <v>0</v>
      </c>
      <c r="AV325">
        <v>8.6999999999999993</v>
      </c>
      <c r="AW325">
        <v>30.3</v>
      </c>
      <c r="AX325">
        <v>64.5</v>
      </c>
      <c r="AY325">
        <v>86.9</v>
      </c>
      <c r="AZ325">
        <v>100</v>
      </c>
      <c r="BA325">
        <v>55.8</v>
      </c>
      <c r="BB325">
        <v>78.2</v>
      </c>
      <c r="BC325">
        <v>121.12761416991179</v>
      </c>
      <c r="BD325">
        <v>1.1943951513619201E-2</v>
      </c>
      <c r="BE325">
        <v>65.679141076159524</v>
      </c>
      <c r="BF325">
        <v>52.543965779074483</v>
      </c>
      <c r="BG325">
        <v>157.63307402716919</v>
      </c>
      <c r="BH325">
        <v>0.27501502244131371</v>
      </c>
      <c r="BI325">
        <v>93.274282058169604</v>
      </c>
      <c r="BJ325">
        <v>0.15964722047232169</v>
      </c>
      <c r="BK325">
        <v>556.45676280174416</v>
      </c>
      <c r="BL325">
        <v>3.7122646623654192</v>
      </c>
      <c r="BM325">
        <v>158.89092689745459</v>
      </c>
      <c r="BN325">
        <v>106.3203295623744</v>
      </c>
      <c r="BO325">
        <v>108.92717097991471</v>
      </c>
      <c r="BP325">
        <v>109.30252407369549</v>
      </c>
      <c r="BQ325">
        <v>8.8201062110280279</v>
      </c>
      <c r="BR325">
        <v>57.107876145662281</v>
      </c>
      <c r="BS325">
        <v>99.286239499771327</v>
      </c>
      <c r="BT325">
        <v>1847.8291843109539</v>
      </c>
      <c r="BU325">
        <v>114.49355122372801</v>
      </c>
      <c r="BV325">
        <v>865.25228574350001</v>
      </c>
      <c r="BW325">
        <v>3.7974668027489109</v>
      </c>
      <c r="BX325">
        <v>11.299199341195949</v>
      </c>
      <c r="BY325">
        <v>10.336281692258639</v>
      </c>
      <c r="BZ325">
        <v>0.42885367946622233</v>
      </c>
      <c r="CA325">
        <f t="shared" si="32"/>
        <v>65.69108502767314</v>
      </c>
      <c r="CB325" cm="1">
        <f t="array" ref="CB325">IF(ISBLANK(INDEX(AC:AC,ROW())), "", INDEX(AC:AC,ROW())*(BI325+BJ325)/1000)</f>
        <v>159.39828334936314</v>
      </c>
      <c r="CC325">
        <f t="shared" si="33"/>
        <v>157.90808904961051</v>
      </c>
      <c r="CD325">
        <f t="shared" si="34"/>
        <v>3.5239281670169555</v>
      </c>
      <c r="CE325">
        <f t="shared" si="35"/>
        <v>4.5939711321414647</v>
      </c>
      <c r="CF325" cm="1">
        <f t="array" ref="CF325">IFERROR(IF((BD325+BE325)*INDEX(H:H,ROW())*INDEX(K:K,ROW())/(BF325*30*1000)&lt;0.5,"",(BD325+BE325)*INDEX(H:H,ROW())*INDEX(K:K,ROW())/(BF325*30*1000)),"")</f>
        <v>2.8061128441542564</v>
      </c>
      <c r="CG325">
        <f t="shared" si="36"/>
        <v>0.43379014883731154</v>
      </c>
      <c r="CH325" cm="1">
        <f t="array" ref="CH325">IFERROR((BD325+BE325)*INDEX(K:K,ROW())*INDEX(H:H,ROW())/BC325/100000,"")</f>
        <v>0.36517923249598999</v>
      </c>
      <c r="CI325">
        <f t="shared" si="37"/>
        <v>114.89166019906177</v>
      </c>
      <c r="CJ325">
        <v>1</v>
      </c>
      <c r="CK325">
        <f t="shared" si="38"/>
        <v>15.255226456610554</v>
      </c>
      <c r="CL325" cm="1">
        <f t="array" ref="CL325">IF(INDEX(AS:AS,ROW()-2)=0,CL324,INDEX(AS:AS,ROW()-2))</f>
        <v>42.06</v>
      </c>
      <c r="CM325" t="str">
        <f t="shared" si="39"/>
        <v>CIV</v>
      </c>
    </row>
    <row r="326" spans="1:91" x14ac:dyDescent="0.3">
      <c r="A326" s="1">
        <v>321</v>
      </c>
      <c r="B326" t="s">
        <v>119</v>
      </c>
      <c r="C326">
        <v>1</v>
      </c>
      <c r="D326">
        <v>14</v>
      </c>
      <c r="E326">
        <v>3</v>
      </c>
      <c r="F326" t="s">
        <v>89</v>
      </c>
      <c r="G326" t="s">
        <v>91</v>
      </c>
      <c r="H326">
        <v>45.87</v>
      </c>
      <c r="I326">
        <v>0.88</v>
      </c>
      <c r="J326">
        <v>45.57</v>
      </c>
      <c r="K326">
        <v>1564</v>
      </c>
      <c r="L326">
        <v>45.89</v>
      </c>
      <c r="M326">
        <v>0.89</v>
      </c>
      <c r="N326">
        <v>45.57</v>
      </c>
      <c r="O326">
        <v>1568</v>
      </c>
      <c r="P326">
        <v>1.35</v>
      </c>
      <c r="Q326">
        <v>50.28</v>
      </c>
      <c r="R326">
        <v>30.11</v>
      </c>
      <c r="S326">
        <v>1.6708776595744681</v>
      </c>
      <c r="T326">
        <v>7.41</v>
      </c>
      <c r="U326">
        <v>0</v>
      </c>
      <c r="V326">
        <v>0</v>
      </c>
      <c r="W326">
        <v>0</v>
      </c>
      <c r="X326">
        <v>0</v>
      </c>
      <c r="Y326">
        <v>2.2000000000000002</v>
      </c>
      <c r="Z326">
        <v>7.72</v>
      </c>
      <c r="AA326">
        <v>19.75</v>
      </c>
      <c r="AB326">
        <v>65.900000000000006</v>
      </c>
      <c r="AC326">
        <v>1684</v>
      </c>
      <c r="AD326">
        <v>37.479999999999997</v>
      </c>
      <c r="AE326">
        <v>32.520000000000003</v>
      </c>
      <c r="AF326">
        <v>10.43</v>
      </c>
      <c r="AG326">
        <v>1570</v>
      </c>
      <c r="AI326">
        <v>45.46</v>
      </c>
      <c r="AJ326">
        <v>42.36</v>
      </c>
      <c r="AK326">
        <v>3.91</v>
      </c>
      <c r="AL326">
        <v>47.94</v>
      </c>
      <c r="AM326">
        <v>5.84</v>
      </c>
      <c r="AN326">
        <v>47.89</v>
      </c>
      <c r="AO326">
        <v>45.09</v>
      </c>
      <c r="AP326">
        <v>3.31</v>
      </c>
      <c r="AQ326">
        <v>3.83</v>
      </c>
      <c r="AR326">
        <v>4.12</v>
      </c>
      <c r="AS326">
        <v>42.06</v>
      </c>
      <c r="AT326">
        <v>0</v>
      </c>
      <c r="AU326">
        <v>0</v>
      </c>
      <c r="AV326">
        <v>5.6</v>
      </c>
      <c r="AW326">
        <v>68.400000000000006</v>
      </c>
      <c r="AX326">
        <v>92.8</v>
      </c>
      <c r="AY326">
        <v>99.1</v>
      </c>
      <c r="AZ326">
        <v>100</v>
      </c>
      <c r="BA326">
        <v>86.199999999999989</v>
      </c>
      <c r="BB326">
        <v>92.6</v>
      </c>
      <c r="BC326">
        <v>116.83705205295399</v>
      </c>
      <c r="BD326">
        <v>1.1943951513619201E-2</v>
      </c>
      <c r="BE326">
        <v>66.226802787875911</v>
      </c>
      <c r="BF326">
        <v>54.031689354827527</v>
      </c>
      <c r="BG326">
        <v>168.9352430077526</v>
      </c>
      <c r="BH326">
        <v>0.15822074072380971</v>
      </c>
      <c r="BI326">
        <v>99.963208871339901</v>
      </c>
      <c r="BJ326">
        <v>9.2868470551723106E-2</v>
      </c>
      <c r="BK326">
        <v>536.4436390862229</v>
      </c>
      <c r="BL326">
        <v>3.7637628328626551</v>
      </c>
      <c r="BM326">
        <v>156.16805498638121</v>
      </c>
      <c r="BN326">
        <v>104.9318283604068</v>
      </c>
      <c r="BO326">
        <v>105.82618813815149</v>
      </c>
      <c r="BP326">
        <v>106.3602834587565</v>
      </c>
      <c r="BQ326">
        <v>5.5441796846464504</v>
      </c>
      <c r="BR326">
        <v>58.472242751458253</v>
      </c>
      <c r="BS326">
        <v>98.156606189100927</v>
      </c>
      <c r="BT326">
        <v>1847.8291843109539</v>
      </c>
      <c r="BU326">
        <v>114.99875983229821</v>
      </c>
      <c r="BV326">
        <v>865.18297771421464</v>
      </c>
      <c r="BW326">
        <v>4.0555426379503006</v>
      </c>
      <c r="BX326">
        <v>10.91484569777986</v>
      </c>
      <c r="BY326">
        <v>10.336281692258639</v>
      </c>
      <c r="BZ326">
        <v>0.42885367946622233</v>
      </c>
      <c r="CA326">
        <f t="shared" ref="CA326:CA389" si="40">IFERROR(BD326+BE326,"")</f>
        <v>66.238746739389526</v>
      </c>
      <c r="CB326" cm="1">
        <f t="array" ref="CB326">IF(ISBLANK(INDEX(AC:AC,ROW())), "", INDEX(AC:AC,ROW())*(BI326+BJ326)/1000)</f>
        <v>168.4944342437455</v>
      </c>
      <c r="CC326">
        <f t="shared" ref="CC326:CC389" si="41">BH326+BG326</f>
        <v>169.09346374847641</v>
      </c>
      <c r="CD326">
        <f t="shared" ref="CD326:CD389" si="42">BK326/CC326</f>
        <v>3.1724682148812891</v>
      </c>
      <c r="CE326">
        <f t="shared" ref="CE326:CE389" si="43">IF(BC326=0,"",IF(BK326/BC326&lt;15,BK326/BC326,""))</f>
        <v>4.5913828675092798</v>
      </c>
      <c r="CF326" cm="1">
        <f t="array" ref="CF326">IFERROR(IF((BD326+BE326)*INDEX(H:H,ROW())*INDEX(K:K,ROW())/(BF326*30*1000)&lt;0.5,"",(BD326+BE326)*INDEX(H:H,ROW())*INDEX(K:K,ROW())/(BF326*30*1000)),"")</f>
        <v>2.9316208014060008</v>
      </c>
      <c r="CG326">
        <f t="shared" ref="CG326:CG389" si="44">IF(BF326/BC326&gt;10,"",BF326/BC326)</f>
        <v>0.46245337763519379</v>
      </c>
      <c r="CH326" cm="1">
        <f t="array" ref="CH326">IFERROR((BD326+BE326)*INDEX(K:K,ROW())*INDEX(H:H,ROW())/BC326/100000,"")</f>
        <v>0.40672138246673967</v>
      </c>
      <c r="CI326">
        <f t="shared" ref="CI326:CI389" si="45">IFERROR(
IF(OR(ISBLANK(CA326),ISBLANK(K326),ISBLANK(H326)),"",
IF(CA326*K326*H326/100000/0.385=0,"",CA326*K326*H326/100000/0.385)
),
"")</f>
        <v>123.42890216705422</v>
      </c>
      <c r="CJ326">
        <v>1</v>
      </c>
      <c r="CK326">
        <f t="shared" ref="CK326:CK389" si="46">IFERROR(
    IF(OR(ISBLANK(BT326), ISBLANK(BC326), BC326=0), "",
       IF(BT326/BC326&gt;100, " ", BT326/BC326)
    ),
"")</f>
        <v>15.815438269304016</v>
      </c>
      <c r="CL326" cm="1">
        <f t="array" ref="CL326">IF(INDEX(AS:AS,ROW()-2)=0,CL325,INDEX(AS:AS,ROW()-2))</f>
        <v>42.06</v>
      </c>
      <c r="CM326" t="str">
        <f t="shared" ref="CM326:CM389" si="47">IF(CL326&gt;=41.5,"CIV","SP")</f>
        <v>CIV</v>
      </c>
    </row>
    <row r="327" spans="1:91" x14ac:dyDescent="0.3">
      <c r="A327" s="1">
        <v>322</v>
      </c>
      <c r="B327" t="s">
        <v>119</v>
      </c>
      <c r="C327">
        <v>1</v>
      </c>
      <c r="D327">
        <v>14</v>
      </c>
      <c r="E327">
        <v>3</v>
      </c>
      <c r="F327" t="s">
        <v>89</v>
      </c>
      <c r="G327" t="s">
        <v>92</v>
      </c>
      <c r="H327">
        <v>45.87</v>
      </c>
      <c r="I327">
        <v>0.88</v>
      </c>
      <c r="J327">
        <v>45.57</v>
      </c>
      <c r="K327">
        <v>1564</v>
      </c>
      <c r="L327">
        <v>45.89</v>
      </c>
      <c r="M327">
        <v>0.89</v>
      </c>
      <c r="N327">
        <v>45.57</v>
      </c>
      <c r="O327">
        <v>1568</v>
      </c>
      <c r="P327">
        <v>1.35</v>
      </c>
      <c r="Q327">
        <v>50.28</v>
      </c>
      <c r="R327">
        <v>30.11</v>
      </c>
      <c r="S327">
        <v>1.6708776595744681</v>
      </c>
      <c r="T327">
        <v>7.41</v>
      </c>
      <c r="U327">
        <v>0</v>
      </c>
      <c r="V327">
        <v>0</v>
      </c>
      <c r="W327">
        <v>0</v>
      </c>
      <c r="X327">
        <v>0</v>
      </c>
      <c r="Y327">
        <v>2.2000000000000002</v>
      </c>
      <c r="Z327">
        <v>7.72</v>
      </c>
      <c r="AA327">
        <v>19.75</v>
      </c>
      <c r="AB327">
        <v>65.900000000000006</v>
      </c>
      <c r="AC327">
        <v>1680</v>
      </c>
      <c r="AD327">
        <v>37.79</v>
      </c>
      <c r="AE327">
        <v>32.28</v>
      </c>
      <c r="AF327">
        <v>10.31</v>
      </c>
      <c r="AG327">
        <v>1570</v>
      </c>
      <c r="AI327">
        <v>44.58</v>
      </c>
      <c r="AJ327">
        <v>41.32</v>
      </c>
      <c r="AK327">
        <v>4.51</v>
      </c>
      <c r="AL327">
        <v>47.305</v>
      </c>
      <c r="AM327">
        <v>6.31</v>
      </c>
      <c r="AN327">
        <v>47.89</v>
      </c>
      <c r="AO327">
        <v>46.12</v>
      </c>
      <c r="AP327">
        <v>2.89</v>
      </c>
      <c r="AQ327">
        <v>3.38</v>
      </c>
      <c r="AR327">
        <v>4.12</v>
      </c>
      <c r="AS327">
        <v>43.04</v>
      </c>
      <c r="AT327">
        <v>0</v>
      </c>
      <c r="AU327">
        <v>0</v>
      </c>
      <c r="AV327">
        <v>5.2</v>
      </c>
      <c r="AW327">
        <v>42.3</v>
      </c>
      <c r="AX327">
        <v>80</v>
      </c>
      <c r="AY327">
        <v>97.1</v>
      </c>
      <c r="AZ327">
        <v>100</v>
      </c>
      <c r="BA327">
        <v>74.8</v>
      </c>
      <c r="BB327">
        <v>91.899999999999991</v>
      </c>
      <c r="BC327">
        <v>112.67115617159421</v>
      </c>
      <c r="BD327">
        <v>1.1943951513619201E-2</v>
      </c>
      <c r="BE327">
        <v>65.998444972704704</v>
      </c>
      <c r="BF327">
        <v>53.982894598710139</v>
      </c>
      <c r="BG327">
        <v>160.2271840148147</v>
      </c>
      <c r="BH327">
        <v>6.0446167554029637</v>
      </c>
      <c r="BI327">
        <v>94.809737647198162</v>
      </c>
      <c r="BJ327">
        <v>3.534850933961545</v>
      </c>
      <c r="BK327">
        <v>566.1790856682702</v>
      </c>
      <c r="BL327">
        <v>3.6963780038580358</v>
      </c>
      <c r="BM327">
        <v>151.95602673101899</v>
      </c>
      <c r="BN327">
        <v>104.89389108178629</v>
      </c>
      <c r="BO327">
        <v>104.03462091479</v>
      </c>
      <c r="BP327">
        <v>104.1798342296361</v>
      </c>
      <c r="BQ327">
        <v>6.1745183205903214</v>
      </c>
      <c r="BR327">
        <v>53.013996010043833</v>
      </c>
      <c r="BS327">
        <v>92.404961549089222</v>
      </c>
      <c r="BT327">
        <v>1847.8291843109539</v>
      </c>
      <c r="BU327">
        <v>114.7268075254574</v>
      </c>
      <c r="BV327">
        <v>865.8005385229111</v>
      </c>
      <c r="BW327">
        <v>3.696906453252482</v>
      </c>
      <c r="BX327">
        <v>10.62840467143185</v>
      </c>
      <c r="BY327">
        <v>10.336281692258639</v>
      </c>
      <c r="BZ327">
        <v>0.42885367946622233</v>
      </c>
      <c r="CA327">
        <f t="shared" si="40"/>
        <v>66.010388924218319</v>
      </c>
      <c r="CB327" cm="1">
        <f t="array" ref="CB327">IF(ISBLANK(INDEX(AC:AC,ROW())), "", INDEX(AC:AC,ROW())*(BI327+BJ327)/1000)</f>
        <v>165.21890881634832</v>
      </c>
      <c r="CC327">
        <f t="shared" si="41"/>
        <v>166.27180077021765</v>
      </c>
      <c r="CD327">
        <f t="shared" si="42"/>
        <v>3.4051419606064872</v>
      </c>
      <c r="CE327">
        <f t="shared" si="43"/>
        <v>5.0250579199347118</v>
      </c>
      <c r="CF327" cm="1">
        <f t="array" ref="CF327">IFERROR(IF((BD327+BE327)*INDEX(H:H,ROW())*INDEX(K:K,ROW())/(BF327*30*1000)&lt;0.5,"",(BD327+BE327)*INDEX(H:H,ROW())*INDEX(K:K,ROW())/(BF327*30*1000)),"")</f>
        <v>2.9241547862465818</v>
      </c>
      <c r="CG327">
        <f t="shared" si="44"/>
        <v>0.4791190259599013</v>
      </c>
      <c r="CH327" cm="1">
        <f t="array" ref="CH327">IFERROR((BD327+BE327)*INDEX(K:K,ROW())*INDEX(H:H,ROW())/BC327/100000,"")</f>
        <v>0.42030545788273377</v>
      </c>
      <c r="CI327">
        <f t="shared" si="45"/>
        <v>123.00338151916598</v>
      </c>
      <c r="CJ327">
        <v>1</v>
      </c>
      <c r="CK327">
        <f t="shared" si="46"/>
        <v>16.400197238561883</v>
      </c>
      <c r="CL327" cm="1">
        <f t="array" ref="CL327">IF(INDEX(AS:AS,ROW()-2)=0,CL326,INDEX(AS:AS,ROW()-2))</f>
        <v>42.96</v>
      </c>
      <c r="CM327" t="str">
        <f t="shared" si="47"/>
        <v>CIV</v>
      </c>
    </row>
    <row r="328" spans="1:91" x14ac:dyDescent="0.3">
      <c r="A328" s="1">
        <v>323</v>
      </c>
      <c r="B328" t="s">
        <v>119</v>
      </c>
      <c r="C328">
        <v>1</v>
      </c>
      <c r="D328">
        <v>14</v>
      </c>
      <c r="E328">
        <v>3</v>
      </c>
      <c r="F328" t="s">
        <v>89</v>
      </c>
      <c r="G328" t="s">
        <v>93</v>
      </c>
      <c r="H328">
        <v>45.87</v>
      </c>
      <c r="I328">
        <v>0.88</v>
      </c>
      <c r="J328">
        <v>45.57</v>
      </c>
      <c r="K328">
        <v>1564</v>
      </c>
      <c r="L328">
        <v>45.89</v>
      </c>
      <c r="M328">
        <v>0.89</v>
      </c>
      <c r="N328">
        <v>45.57</v>
      </c>
      <c r="O328">
        <v>1568</v>
      </c>
      <c r="P328">
        <v>1.35</v>
      </c>
      <c r="Q328">
        <v>50.28</v>
      </c>
      <c r="R328">
        <v>30.11</v>
      </c>
      <c r="S328">
        <v>1.6708776595744681</v>
      </c>
      <c r="T328">
        <v>7.41</v>
      </c>
      <c r="U328">
        <v>0</v>
      </c>
      <c r="V328">
        <v>0</v>
      </c>
      <c r="W328">
        <v>0</v>
      </c>
      <c r="X328">
        <v>0</v>
      </c>
      <c r="Y328">
        <v>2.2000000000000002</v>
      </c>
      <c r="Z328">
        <v>7.72</v>
      </c>
      <c r="AA328">
        <v>19.75</v>
      </c>
      <c r="AB328">
        <v>65.900000000000006</v>
      </c>
      <c r="AC328">
        <v>1676</v>
      </c>
      <c r="AD328">
        <v>37.79</v>
      </c>
      <c r="AE328">
        <v>32.64</v>
      </c>
      <c r="AF328">
        <v>10.51</v>
      </c>
      <c r="AG328">
        <v>1570</v>
      </c>
      <c r="AI328">
        <v>44.58</v>
      </c>
      <c r="AJ328">
        <v>41.32</v>
      </c>
      <c r="AK328">
        <v>3.97</v>
      </c>
      <c r="AL328">
        <v>47.305</v>
      </c>
      <c r="AM328">
        <v>5.76</v>
      </c>
      <c r="AN328">
        <v>47.89</v>
      </c>
      <c r="AO328">
        <v>45.09</v>
      </c>
      <c r="AP328">
        <v>3.31</v>
      </c>
      <c r="AQ328">
        <v>3.83</v>
      </c>
      <c r="AR328">
        <v>4.12</v>
      </c>
      <c r="AS328">
        <v>42.06</v>
      </c>
      <c r="AT328">
        <v>0</v>
      </c>
      <c r="AU328">
        <v>0</v>
      </c>
      <c r="AV328">
        <v>5.6</v>
      </c>
      <c r="AW328">
        <v>68.400000000000006</v>
      </c>
      <c r="AX328">
        <v>92.8</v>
      </c>
      <c r="AY328">
        <v>99.1</v>
      </c>
      <c r="AZ328">
        <v>100</v>
      </c>
      <c r="BA328">
        <v>86.199999999999989</v>
      </c>
      <c r="BB328">
        <v>92.6</v>
      </c>
      <c r="BC328">
        <v>106.7696258811267</v>
      </c>
      <c r="BD328">
        <v>1.1943951513619201E-2</v>
      </c>
      <c r="BE328">
        <v>67.47869833295006</v>
      </c>
      <c r="BF328">
        <v>54.024265964782821</v>
      </c>
      <c r="BG328">
        <v>163.09470401516319</v>
      </c>
      <c r="BH328">
        <v>0.66299553118791243</v>
      </c>
      <c r="BI328">
        <v>96.505843336371726</v>
      </c>
      <c r="BJ328">
        <v>0.38563898136897479</v>
      </c>
      <c r="BK328">
        <v>674.30330994989208</v>
      </c>
      <c r="BL328">
        <v>3.7144575769824049</v>
      </c>
      <c r="BM328">
        <v>148.9758736010161</v>
      </c>
      <c r="BN328">
        <v>104.83715812607529</v>
      </c>
      <c r="BO328">
        <v>104.0585631087573</v>
      </c>
      <c r="BP328">
        <v>104.1711899483593</v>
      </c>
      <c r="BQ328">
        <v>6.3751031962971929</v>
      </c>
      <c r="BR328">
        <v>57.251861658083527</v>
      </c>
      <c r="BS328">
        <v>91.799250433629524</v>
      </c>
      <c r="BT328">
        <v>1847.8291843109539</v>
      </c>
      <c r="BU328">
        <v>114.80259624218181</v>
      </c>
      <c r="BV328">
        <v>865.09071894521605</v>
      </c>
      <c r="BW328">
        <v>3.1817552647849001</v>
      </c>
      <c r="BX328">
        <v>10.548790326012369</v>
      </c>
      <c r="BY328">
        <v>10.336281692258639</v>
      </c>
      <c r="BZ328">
        <v>0.42885367946622233</v>
      </c>
      <c r="CA328">
        <f t="shared" si="40"/>
        <v>67.490642284463675</v>
      </c>
      <c r="CB328" cm="1">
        <f t="array" ref="CB328">IF(ISBLANK(INDEX(AC:AC,ROW())), "", INDEX(AC:AC,ROW())*(BI328+BJ328)/1000)</f>
        <v>162.39012436453339</v>
      </c>
      <c r="CC328">
        <f t="shared" si="41"/>
        <v>163.75769954635109</v>
      </c>
      <c r="CD328">
        <f t="shared" si="42"/>
        <v>4.1176891945714758</v>
      </c>
      <c r="CE328">
        <f t="shared" si="43"/>
        <v>6.315497543286666</v>
      </c>
      <c r="CF328" cm="1">
        <f t="array" ref="CF328">IFERROR(IF((BD328+BE328)*INDEX(H:H,ROW())*INDEX(K:K,ROW())/(BF328*30*1000)&lt;0.5,"",(BD328+BE328)*INDEX(H:H,ROW())*INDEX(K:K,ROW())/(BF328*30*1000)),"")</f>
        <v>2.9874381352264012</v>
      </c>
      <c r="CG328">
        <f t="shared" si="44"/>
        <v>0.50598909117590629</v>
      </c>
      <c r="CH328" cm="1">
        <f t="array" ref="CH328">IFERROR((BD328+BE328)*INDEX(K:K,ROW())*INDEX(H:H,ROW())/BC328/100000,"")</f>
        <v>0.45348333209623526</v>
      </c>
      <c r="CI328">
        <f t="shared" si="45"/>
        <v>125.76167717205655</v>
      </c>
      <c r="CJ328">
        <v>1</v>
      </c>
      <c r="CK328">
        <f t="shared" si="46"/>
        <v>17.306693444521926</v>
      </c>
      <c r="CL328" cm="1">
        <f t="array" ref="CL328">IF(INDEX(AS:AS,ROW()-2)=0,CL327,INDEX(AS:AS,ROW()-2))</f>
        <v>42.06</v>
      </c>
      <c r="CM328" t="str">
        <f t="shared" si="47"/>
        <v>CIV</v>
      </c>
    </row>
    <row r="329" spans="1:91" x14ac:dyDescent="0.3">
      <c r="A329" s="1">
        <v>324</v>
      </c>
      <c r="B329" t="s">
        <v>119</v>
      </c>
      <c r="C329">
        <v>1</v>
      </c>
      <c r="D329">
        <v>14</v>
      </c>
      <c r="E329">
        <v>3</v>
      </c>
      <c r="F329" t="s">
        <v>89</v>
      </c>
      <c r="G329" t="s">
        <v>94</v>
      </c>
      <c r="H329">
        <v>45.87</v>
      </c>
      <c r="I329">
        <v>0.88</v>
      </c>
      <c r="J329">
        <v>45.57</v>
      </c>
      <c r="K329">
        <v>1564</v>
      </c>
      <c r="L329">
        <v>43.82</v>
      </c>
      <c r="M329">
        <v>0.92</v>
      </c>
      <c r="N329">
        <v>44.1</v>
      </c>
      <c r="O329">
        <v>1528</v>
      </c>
      <c r="P329">
        <v>1.35</v>
      </c>
      <c r="Q329">
        <v>50.28</v>
      </c>
      <c r="R329">
        <v>30.11</v>
      </c>
      <c r="S329">
        <v>1.6708776595744681</v>
      </c>
      <c r="T329">
        <v>7.41</v>
      </c>
      <c r="U329">
        <v>0</v>
      </c>
      <c r="V329">
        <v>0</v>
      </c>
      <c r="W329">
        <v>0</v>
      </c>
      <c r="X329">
        <v>0</v>
      </c>
      <c r="Y329">
        <v>2.2000000000000002</v>
      </c>
      <c r="Z329">
        <v>7.72</v>
      </c>
      <c r="AA329">
        <v>19.75</v>
      </c>
      <c r="AB329">
        <v>65.900000000000006</v>
      </c>
      <c r="AC329">
        <v>1678</v>
      </c>
      <c r="AD329">
        <v>37.79</v>
      </c>
      <c r="AE329">
        <v>32.28</v>
      </c>
      <c r="AF329">
        <v>10.66</v>
      </c>
      <c r="AG329">
        <v>1570</v>
      </c>
      <c r="AI329">
        <v>44.58</v>
      </c>
      <c r="AJ329">
        <v>41.32</v>
      </c>
      <c r="AK329">
        <v>4.51</v>
      </c>
      <c r="AL329">
        <v>47.305</v>
      </c>
      <c r="AM329">
        <v>6.31</v>
      </c>
      <c r="AN329">
        <v>48.21</v>
      </c>
      <c r="AO329">
        <v>45.84</v>
      </c>
      <c r="AP329">
        <v>2.79</v>
      </c>
      <c r="AQ329">
        <v>3.16</v>
      </c>
      <c r="AR329">
        <v>4.12</v>
      </c>
      <c r="AS329">
        <v>42.82</v>
      </c>
      <c r="AT329">
        <v>0</v>
      </c>
      <c r="AU329">
        <v>0</v>
      </c>
      <c r="AV329">
        <v>7.6</v>
      </c>
      <c r="AW329">
        <v>64</v>
      </c>
      <c r="AX329">
        <v>89.9</v>
      </c>
      <c r="AY329">
        <v>97.9</v>
      </c>
      <c r="AZ329">
        <v>100</v>
      </c>
      <c r="BA329">
        <v>82.300000000000011</v>
      </c>
      <c r="BB329">
        <v>90.300000000000011</v>
      </c>
      <c r="BC329">
        <v>65.129671330057434</v>
      </c>
      <c r="BD329">
        <v>1.1943951513619201E-2</v>
      </c>
      <c r="BE329">
        <v>25.932660079892699</v>
      </c>
      <c r="BF329">
        <v>19.981505471647619</v>
      </c>
      <c r="BG329">
        <v>112.3941325784777</v>
      </c>
      <c r="BH329">
        <v>0.16453427343630109</v>
      </c>
      <c r="BI329">
        <v>66.505433518559371</v>
      </c>
      <c r="BJ329">
        <v>9.5969496148192807E-2</v>
      </c>
      <c r="BK329">
        <v>690.62408205888084</v>
      </c>
      <c r="BL329">
        <v>3.7832682405783209</v>
      </c>
      <c r="BM329">
        <v>147.93682591931781</v>
      </c>
      <c r="BN329">
        <v>107.04894240326681</v>
      </c>
      <c r="BO329">
        <v>105.3283359444698</v>
      </c>
      <c r="BP329">
        <v>104.62407459780211</v>
      </c>
      <c r="BQ329">
        <v>0.78178587138278044</v>
      </c>
      <c r="BR329">
        <v>51.555891664507811</v>
      </c>
      <c r="BS329">
        <v>80.610260109407974</v>
      </c>
      <c r="BT329">
        <v>1847.8291843109539</v>
      </c>
      <c r="BU329">
        <v>115.9995272063816</v>
      </c>
      <c r="BV329">
        <v>728.54402437768738</v>
      </c>
      <c r="BW329">
        <v>77.883103789025881</v>
      </c>
      <c r="BX329">
        <v>10.55061504326148</v>
      </c>
      <c r="BY329">
        <v>10.336281692258639</v>
      </c>
      <c r="BZ329">
        <v>0.42885367946622233</v>
      </c>
      <c r="CA329">
        <f t="shared" si="40"/>
        <v>25.944604031406318</v>
      </c>
      <c r="CB329" cm="1">
        <f t="array" ref="CB329">IF(ISBLANK(INDEX(AC:AC,ROW())), "", INDEX(AC:AC,ROW())*(BI329+BJ329)/1000)</f>
        <v>111.75715425867928</v>
      </c>
      <c r="CC329">
        <f t="shared" si="41"/>
        <v>112.558666851914</v>
      </c>
      <c r="CD329">
        <f t="shared" si="42"/>
        <v>6.1356810752519779</v>
      </c>
      <c r="CE329">
        <f t="shared" si="43"/>
        <v>10.603831832023339</v>
      </c>
      <c r="CF329" cm="1">
        <f t="array" ref="CF329">IFERROR(IF((BD329+BE329)*INDEX(H:H,ROW())*INDEX(K:K,ROW())/(BF329*30*1000)&lt;0.5,"",(BD329+BE329)*INDEX(H:H,ROW())*INDEX(K:K,ROW())/(BF329*30*1000)),"")</f>
        <v>3.1050105111530324</v>
      </c>
      <c r="CG329">
        <f t="shared" si="44"/>
        <v>0.30679573631482654</v>
      </c>
      <c r="CH329" cm="1">
        <f t="array" ref="CH329">IFERROR((BD329+BE329)*INDEX(K:K,ROW())*INDEX(H:H,ROW())/BC329/100000,"")</f>
        <v>0.28578119581034112</v>
      </c>
      <c r="CI329">
        <f t="shared" si="45"/>
        <v>48.345026897242342</v>
      </c>
      <c r="CJ329">
        <v>1</v>
      </c>
      <c r="CK329">
        <f t="shared" si="46"/>
        <v>28.37154167332913</v>
      </c>
      <c r="CL329" cm="1">
        <f t="array" ref="CL329">IF(INDEX(AS:AS,ROW()-2)=0,CL328,INDEX(AS:AS,ROW()-2))</f>
        <v>43.04</v>
      </c>
      <c r="CM329" t="str">
        <f t="shared" si="47"/>
        <v>CIV</v>
      </c>
    </row>
    <row r="330" spans="1:91" x14ac:dyDescent="0.3">
      <c r="A330" s="1">
        <v>325</v>
      </c>
      <c r="B330" t="s">
        <v>119</v>
      </c>
      <c r="C330">
        <v>1</v>
      </c>
      <c r="D330">
        <v>14</v>
      </c>
      <c r="E330">
        <v>3</v>
      </c>
      <c r="F330" t="s">
        <v>89</v>
      </c>
      <c r="G330" t="s">
        <v>95</v>
      </c>
      <c r="H330">
        <v>45.87</v>
      </c>
      <c r="I330">
        <v>0.88</v>
      </c>
      <c r="J330">
        <v>45.57</v>
      </c>
      <c r="K330">
        <v>1564</v>
      </c>
      <c r="L330">
        <v>45.89</v>
      </c>
      <c r="M330">
        <v>0.89</v>
      </c>
      <c r="N330">
        <v>45.57</v>
      </c>
      <c r="O330">
        <v>1568</v>
      </c>
      <c r="P330">
        <v>1.35</v>
      </c>
      <c r="Q330">
        <v>50.28</v>
      </c>
      <c r="R330">
        <v>30.11</v>
      </c>
      <c r="S330">
        <v>1.6708776595744681</v>
      </c>
      <c r="T330">
        <v>7.41</v>
      </c>
      <c r="U330">
        <v>0</v>
      </c>
      <c r="V330">
        <v>0</v>
      </c>
      <c r="W330">
        <v>0</v>
      </c>
      <c r="X330">
        <v>0</v>
      </c>
      <c r="Y330">
        <v>2.2000000000000002</v>
      </c>
      <c r="Z330">
        <v>7.72</v>
      </c>
      <c r="AA330">
        <v>19.75</v>
      </c>
      <c r="AB330">
        <v>65.900000000000006</v>
      </c>
      <c r="AC330">
        <v>1674</v>
      </c>
      <c r="AD330">
        <v>37.71</v>
      </c>
      <c r="AE330">
        <v>32.76</v>
      </c>
      <c r="AF330">
        <v>10.74</v>
      </c>
      <c r="AG330">
        <v>1570</v>
      </c>
      <c r="AI330">
        <v>45.25</v>
      </c>
      <c r="AJ330">
        <v>41.32</v>
      </c>
      <c r="AK330">
        <v>3.75</v>
      </c>
      <c r="AL330">
        <v>47.305</v>
      </c>
      <c r="AM330">
        <v>5.79</v>
      </c>
      <c r="AN330">
        <v>47.89</v>
      </c>
      <c r="AO330">
        <v>45.09</v>
      </c>
      <c r="AP330">
        <v>3.31</v>
      </c>
      <c r="AQ330">
        <v>3.83</v>
      </c>
      <c r="AR330">
        <v>4.12</v>
      </c>
      <c r="AS330">
        <v>42.06</v>
      </c>
      <c r="AT330">
        <v>0</v>
      </c>
      <c r="AU330">
        <v>0</v>
      </c>
      <c r="AV330">
        <v>5.6</v>
      </c>
      <c r="AW330">
        <v>68.400000000000006</v>
      </c>
      <c r="AX330">
        <v>92.8</v>
      </c>
      <c r="AY330">
        <v>99.1</v>
      </c>
      <c r="AZ330">
        <v>100</v>
      </c>
      <c r="BA330">
        <v>86.199999999999989</v>
      </c>
      <c r="BB330">
        <v>92.6</v>
      </c>
      <c r="BC330">
        <v>63.153863319033448</v>
      </c>
      <c r="BD330">
        <v>1.1943951513619201E-2</v>
      </c>
      <c r="BE330">
        <v>54.553963560870542</v>
      </c>
      <c r="BF330">
        <v>42.725109319759383</v>
      </c>
      <c r="BG330">
        <v>139.99081517468389</v>
      </c>
      <c r="BH330">
        <v>6.0446167554029637</v>
      </c>
      <c r="BI330">
        <v>82.832965982293999</v>
      </c>
      <c r="BJ330">
        <v>3.534850933961545</v>
      </c>
      <c r="BK330">
        <v>806.12816105190473</v>
      </c>
      <c r="BL330">
        <v>3.8358331014781091</v>
      </c>
      <c r="BM330">
        <v>146.1505289514227</v>
      </c>
      <c r="BN330">
        <v>106.2188277871346</v>
      </c>
      <c r="BO330">
        <v>103.3075271571094</v>
      </c>
      <c r="BP330">
        <v>103.3452164853188</v>
      </c>
      <c r="BQ330">
        <v>15.239371330145151</v>
      </c>
      <c r="BR330">
        <v>54.797499360042288</v>
      </c>
      <c r="BS330">
        <v>98.471241943262754</v>
      </c>
      <c r="BT330">
        <v>1847.8291843109539</v>
      </c>
      <c r="BU330">
        <v>62.786647604873949</v>
      </c>
      <c r="BV330">
        <v>819.1266509622385</v>
      </c>
      <c r="BW330">
        <v>26.206880219032811</v>
      </c>
      <c r="BX330">
        <v>10.08266001977098</v>
      </c>
      <c r="BY330">
        <v>10.336281692258639</v>
      </c>
      <c r="BZ330">
        <v>0.42885367946622233</v>
      </c>
      <c r="CA330">
        <f t="shared" si="40"/>
        <v>54.565907512384165</v>
      </c>
      <c r="CB330" cm="1">
        <f t="array" ref="CB330">IF(ISBLANK(INDEX(AC:AC,ROW())), "", INDEX(AC:AC,ROW())*(BI330+BJ330)/1000)</f>
        <v>144.57972551781177</v>
      </c>
      <c r="CC330">
        <f t="shared" si="41"/>
        <v>146.03543193008684</v>
      </c>
      <c r="CD330">
        <f t="shared" si="42"/>
        <v>5.5200861215504968</v>
      </c>
      <c r="CE330">
        <f t="shared" si="43"/>
        <v>12.764510652018213</v>
      </c>
      <c r="CF330" cm="1">
        <f t="array" ref="CF330">IFERROR(IF((BD330+BE330)*INDEX(H:H,ROW())*INDEX(K:K,ROW())/(BF330*30*1000)&lt;0.5,"",(BD330+BE330)*INDEX(H:H,ROW())*INDEX(K:K,ROW())/(BF330*30*1000)),"")</f>
        <v>3.0540942411313607</v>
      </c>
      <c r="CG330">
        <f t="shared" si="44"/>
        <v>0.67652408062394498</v>
      </c>
      <c r="CH330" cm="1">
        <f t="array" ref="CH330">IFERROR((BD330+BE330)*INDEX(K:K,ROW())*INDEX(H:H,ROW())/BC330/100000,"")</f>
        <v>0.61985048958608346</v>
      </c>
      <c r="CI330">
        <f t="shared" si="45"/>
        <v>101.67780025339087</v>
      </c>
      <c r="CJ330">
        <v>1</v>
      </c>
      <c r="CK330">
        <f t="shared" si="46"/>
        <v>29.259163053514275</v>
      </c>
      <c r="CL330" cm="1">
        <f t="array" ref="CL330">IF(INDEX(AS:AS,ROW()-2)=0,CL329,INDEX(AS:AS,ROW()-2))</f>
        <v>42.06</v>
      </c>
      <c r="CM330" t="str">
        <f t="shared" si="47"/>
        <v>CIV</v>
      </c>
    </row>
    <row r="331" spans="1:91" x14ac:dyDescent="0.3">
      <c r="A331" s="1">
        <v>326</v>
      </c>
      <c r="B331" t="s">
        <v>119</v>
      </c>
      <c r="C331">
        <v>1</v>
      </c>
      <c r="D331">
        <v>14</v>
      </c>
      <c r="E331">
        <v>3</v>
      </c>
      <c r="F331" t="s">
        <v>89</v>
      </c>
      <c r="G331" t="s">
        <v>96</v>
      </c>
      <c r="H331">
        <v>45.87</v>
      </c>
      <c r="I331">
        <v>0.88</v>
      </c>
      <c r="J331">
        <v>45.57</v>
      </c>
      <c r="K331">
        <v>1564</v>
      </c>
      <c r="L331">
        <v>45.89</v>
      </c>
      <c r="M331">
        <v>0.89</v>
      </c>
      <c r="N331">
        <v>45.57</v>
      </c>
      <c r="O331">
        <v>1568</v>
      </c>
      <c r="P331">
        <v>1.35</v>
      </c>
      <c r="Q331">
        <v>50.28</v>
      </c>
      <c r="R331">
        <v>30.11</v>
      </c>
      <c r="S331">
        <v>1.6708776595744681</v>
      </c>
      <c r="T331">
        <v>7.41</v>
      </c>
      <c r="U331">
        <v>0</v>
      </c>
      <c r="V331">
        <v>0</v>
      </c>
      <c r="W331">
        <v>0</v>
      </c>
      <c r="X331">
        <v>0</v>
      </c>
      <c r="Y331">
        <v>2.2000000000000002</v>
      </c>
      <c r="Z331">
        <v>7.72</v>
      </c>
      <c r="AA331">
        <v>19.75</v>
      </c>
      <c r="AB331">
        <v>65.900000000000006</v>
      </c>
      <c r="AC331">
        <v>1672</v>
      </c>
      <c r="AD331">
        <v>37.79</v>
      </c>
      <c r="AE331">
        <v>32.28</v>
      </c>
      <c r="AF331">
        <v>10.88</v>
      </c>
      <c r="AG331">
        <v>1570</v>
      </c>
      <c r="AI331">
        <v>44.58</v>
      </c>
      <c r="AJ331">
        <v>41.32</v>
      </c>
      <c r="AK331">
        <v>4.51</v>
      </c>
      <c r="AL331">
        <v>47.305</v>
      </c>
      <c r="AM331">
        <v>6.31</v>
      </c>
      <c r="AN331">
        <v>47.89</v>
      </c>
      <c r="AO331">
        <v>45.09</v>
      </c>
      <c r="AP331">
        <v>2.72</v>
      </c>
      <c r="AQ331">
        <v>3.09</v>
      </c>
      <c r="AR331">
        <v>4.12</v>
      </c>
      <c r="AS331">
        <v>42.06</v>
      </c>
      <c r="AT331">
        <v>0</v>
      </c>
      <c r="AU331">
        <v>0</v>
      </c>
      <c r="AV331">
        <v>8.6999999999999993</v>
      </c>
      <c r="AW331">
        <v>66</v>
      </c>
      <c r="AX331">
        <v>90.5</v>
      </c>
      <c r="AY331">
        <v>98.8</v>
      </c>
      <c r="AZ331">
        <v>100</v>
      </c>
      <c r="BA331">
        <v>81.8</v>
      </c>
      <c r="BB331">
        <v>90.1</v>
      </c>
      <c r="BC331">
        <v>130.973847837661</v>
      </c>
      <c r="BD331">
        <v>1.1943951513619201E-2</v>
      </c>
      <c r="BE331">
        <v>66.994067992820092</v>
      </c>
      <c r="BF331">
        <v>53.348636327244897</v>
      </c>
      <c r="BG331">
        <v>162.8031660418917</v>
      </c>
      <c r="BH331">
        <v>6.0446167554029637</v>
      </c>
      <c r="BI331">
        <v>96.332841081943201</v>
      </c>
      <c r="BJ331">
        <v>3.534850933961545</v>
      </c>
      <c r="BK331">
        <v>713.69147896417223</v>
      </c>
      <c r="BL331">
        <v>3.858999190134659</v>
      </c>
      <c r="BM331">
        <v>145.002964152521</v>
      </c>
      <c r="BN331">
        <v>104.4364743102448</v>
      </c>
      <c r="BO331">
        <v>102.8896181020486</v>
      </c>
      <c r="BP331">
        <v>103.0242245367683</v>
      </c>
      <c r="BQ331">
        <v>2.432410183032649</v>
      </c>
      <c r="BR331">
        <v>47.781373630441593</v>
      </c>
      <c r="BS331">
        <v>93.719607211451816</v>
      </c>
      <c r="BT331">
        <v>1847.8291843109539</v>
      </c>
      <c r="BU331">
        <v>23.345262539314898</v>
      </c>
      <c r="BV331">
        <v>827.22932382876968</v>
      </c>
      <c r="BW331">
        <v>3.7753473730392439</v>
      </c>
      <c r="BX331">
        <v>10.162125592276</v>
      </c>
      <c r="BY331">
        <v>10.336281692258639</v>
      </c>
      <c r="BZ331">
        <v>0.42885367946622233</v>
      </c>
      <c r="CA331">
        <f t="shared" si="40"/>
        <v>67.006011944333707</v>
      </c>
      <c r="CB331" cm="1">
        <f t="array" ref="CB331">IF(ISBLANK(INDEX(AC:AC,ROW())), "", INDEX(AC:AC,ROW())*(BI331+BJ331)/1000)</f>
        <v>166.97878105059274</v>
      </c>
      <c r="CC331">
        <f t="shared" si="41"/>
        <v>168.84778279729466</v>
      </c>
      <c r="CD331">
        <f t="shared" si="42"/>
        <v>4.2268335843116995</v>
      </c>
      <c r="CE331">
        <f t="shared" si="43"/>
        <v>5.449114389987046</v>
      </c>
      <c r="CF331" cm="1">
        <f t="array" ref="CF331">IFERROR(IF((BD331+BE331)*INDEX(H:H,ROW())*INDEX(K:K,ROW())/(BF331*30*1000)&lt;0.5,"",(BD331+BE331)*INDEX(H:H,ROW())*INDEX(K:K,ROW())/(BF331*30*1000)),"")</f>
        <v>3.0035487264614988</v>
      </c>
      <c r="CG331">
        <f t="shared" si="44"/>
        <v>0.40732281450087099</v>
      </c>
      <c r="CH331" cm="1">
        <f t="array" ref="CH331">IFERROR((BD331+BE331)*INDEX(K:K,ROW())*INDEX(H:H,ROW())/BC331/100000,"")</f>
        <v>0.36702417622584138</v>
      </c>
      <c r="CI331">
        <f t="shared" si="45"/>
        <v>124.85861976557459</v>
      </c>
      <c r="CJ331">
        <v>1</v>
      </c>
      <c r="CK331">
        <f t="shared" si="46"/>
        <v>14.108382817013169</v>
      </c>
      <c r="CL331" cm="1">
        <f t="array" ref="CL331">IF(INDEX(AS:AS,ROW()-2)=0,CL330,INDEX(AS:AS,ROW()-2))</f>
        <v>42.82</v>
      </c>
      <c r="CM331" t="str">
        <f t="shared" si="47"/>
        <v>CIV</v>
      </c>
    </row>
    <row r="332" spans="1:91" x14ac:dyDescent="0.3">
      <c r="A332" s="1">
        <v>327</v>
      </c>
      <c r="B332" t="s">
        <v>119</v>
      </c>
      <c r="C332">
        <v>1</v>
      </c>
      <c r="D332">
        <v>14</v>
      </c>
      <c r="E332">
        <v>3</v>
      </c>
      <c r="F332" t="s">
        <v>89</v>
      </c>
      <c r="G332" t="s">
        <v>97</v>
      </c>
      <c r="H332">
        <v>45.87</v>
      </c>
      <c r="I332">
        <v>0.88</v>
      </c>
      <c r="J332">
        <v>45.57</v>
      </c>
      <c r="K332">
        <v>1564</v>
      </c>
      <c r="L332">
        <v>45.89</v>
      </c>
      <c r="M332">
        <v>0.89</v>
      </c>
      <c r="N332">
        <v>45.57</v>
      </c>
      <c r="O332">
        <v>1568</v>
      </c>
      <c r="P332">
        <v>1.35</v>
      </c>
      <c r="Q332">
        <v>50.28</v>
      </c>
      <c r="R332">
        <v>30.11</v>
      </c>
      <c r="S332">
        <v>1.6708776595744681</v>
      </c>
      <c r="T332">
        <v>7.41</v>
      </c>
      <c r="U332">
        <v>0</v>
      </c>
      <c r="V332">
        <v>0</v>
      </c>
      <c r="W332">
        <v>0</v>
      </c>
      <c r="X332">
        <v>0</v>
      </c>
      <c r="Y332">
        <v>2.2000000000000002</v>
      </c>
      <c r="Z332">
        <v>7.72</v>
      </c>
      <c r="AA332">
        <v>19.75</v>
      </c>
      <c r="AB332">
        <v>65.900000000000006</v>
      </c>
      <c r="AC332">
        <v>1668</v>
      </c>
      <c r="AD332">
        <v>37.79</v>
      </c>
      <c r="AE332">
        <v>32.28</v>
      </c>
      <c r="AF332">
        <v>10.97</v>
      </c>
      <c r="AG332">
        <v>1570</v>
      </c>
      <c r="AI332">
        <v>44.58</v>
      </c>
      <c r="AJ332">
        <v>41.32</v>
      </c>
      <c r="AK332">
        <v>4.51</v>
      </c>
      <c r="AL332">
        <v>47.305</v>
      </c>
      <c r="AM332">
        <v>6.09</v>
      </c>
      <c r="AN332">
        <v>47.89</v>
      </c>
      <c r="AO332">
        <v>45.09</v>
      </c>
      <c r="AP332">
        <v>3.31</v>
      </c>
      <c r="AQ332">
        <v>3.83</v>
      </c>
      <c r="AR332">
        <v>4.12</v>
      </c>
      <c r="AS332">
        <v>42.06</v>
      </c>
      <c r="AT332">
        <v>0</v>
      </c>
      <c r="AU332">
        <v>0</v>
      </c>
      <c r="AV332">
        <v>5.6</v>
      </c>
      <c r="AW332">
        <v>68.400000000000006</v>
      </c>
      <c r="AX332">
        <v>92.8</v>
      </c>
      <c r="AY332">
        <v>99.1</v>
      </c>
      <c r="AZ332">
        <v>100</v>
      </c>
      <c r="BA332">
        <v>86.199999999999989</v>
      </c>
      <c r="BB332">
        <v>92.6</v>
      </c>
      <c r="BC332">
        <v>124.916963029082</v>
      </c>
      <c r="BD332">
        <v>1.1943951513619201E-2</v>
      </c>
      <c r="BE332">
        <v>67.002262242208047</v>
      </c>
      <c r="BF332">
        <v>54.135989960793417</v>
      </c>
      <c r="BG332">
        <v>153.97471974516779</v>
      </c>
      <c r="BH332">
        <v>6.0446167554029637</v>
      </c>
      <c r="BI332">
        <v>91.108961428401514</v>
      </c>
      <c r="BJ332">
        <v>3.534850933961545</v>
      </c>
      <c r="BK332">
        <v>651.52574490261759</v>
      </c>
      <c r="BL332">
        <v>3.846712306937198</v>
      </c>
      <c r="BM332">
        <v>145.12263804799329</v>
      </c>
      <c r="BN332">
        <v>104.6381414177273</v>
      </c>
      <c r="BO332">
        <v>103.170170576347</v>
      </c>
      <c r="BP332">
        <v>103.127375463006</v>
      </c>
      <c r="BQ332">
        <v>15.239371330145151</v>
      </c>
      <c r="BR332">
        <v>49.553914219723332</v>
      </c>
      <c r="BS332">
        <v>90.917524619173236</v>
      </c>
      <c r="BT332">
        <v>1847.8291843109539</v>
      </c>
      <c r="BU332">
        <v>22.440721418088401</v>
      </c>
      <c r="BV332">
        <v>856.40700633374365</v>
      </c>
      <c r="BW332">
        <v>4.0516859645639913</v>
      </c>
      <c r="BX332">
        <v>10.27862005562924</v>
      </c>
      <c r="BY332">
        <v>10.336281692258639</v>
      </c>
      <c r="BZ332">
        <v>0.42885367946622233</v>
      </c>
      <c r="CA332">
        <f t="shared" si="40"/>
        <v>67.014206193721662</v>
      </c>
      <c r="CB332" cm="1">
        <f t="array" ref="CB332">IF(ISBLANK(INDEX(AC:AC,ROW())), "", INDEX(AC:AC,ROW())*(BI332+BJ332)/1000)</f>
        <v>157.8658790204216</v>
      </c>
      <c r="CC332">
        <f t="shared" si="41"/>
        <v>160.01933650057074</v>
      </c>
      <c r="CD332">
        <f t="shared" si="42"/>
        <v>4.0715438468293721</v>
      </c>
      <c r="CE332">
        <f t="shared" si="43"/>
        <v>5.2156707071955912</v>
      </c>
      <c r="CF332" cm="1">
        <f t="array" ref="CF332">IFERROR(IF((BD332+BE332)*INDEX(H:H,ROW())*INDEX(K:K,ROW())/(BF332*30*1000)&lt;0.5,"",(BD332+BE332)*INDEX(H:H,ROW())*INDEX(K:K,ROW())/(BF332*30*1000)),"")</f>
        <v>2.9602270907515278</v>
      </c>
      <c r="CG332">
        <f t="shared" si="44"/>
        <v>0.43337580940220249</v>
      </c>
      <c r="CH332" cm="1">
        <f t="array" ref="CH332">IFERROR((BD332+BE332)*INDEX(K:K,ROW())*INDEX(H:H,ROW())/BC332/100000,"")</f>
        <v>0.38486724344063128</v>
      </c>
      <c r="CI332">
        <f t="shared" si="45"/>
        <v>124.87388888305985</v>
      </c>
      <c r="CJ332">
        <v>1</v>
      </c>
      <c r="CK332">
        <f t="shared" si="46"/>
        <v>14.792460043082857</v>
      </c>
      <c r="CL332" cm="1">
        <f t="array" ref="CL332">IF(INDEX(AS:AS,ROW()-2)=0,CL331,INDEX(AS:AS,ROW()-2))</f>
        <v>42.06</v>
      </c>
      <c r="CM332" t="str">
        <f t="shared" si="47"/>
        <v>CIV</v>
      </c>
    </row>
    <row r="333" spans="1:91" x14ac:dyDescent="0.3">
      <c r="A333" s="1">
        <v>328</v>
      </c>
      <c r="B333" t="s">
        <v>119</v>
      </c>
      <c r="C333">
        <v>1</v>
      </c>
      <c r="D333">
        <v>14</v>
      </c>
      <c r="E333">
        <v>3</v>
      </c>
      <c r="F333" t="s">
        <v>98</v>
      </c>
      <c r="G333" t="s">
        <v>99</v>
      </c>
      <c r="H333">
        <v>43.98</v>
      </c>
      <c r="I333">
        <v>0.89</v>
      </c>
      <c r="J333">
        <v>44.1</v>
      </c>
      <c r="K333">
        <v>1530</v>
      </c>
      <c r="L333">
        <v>44.08</v>
      </c>
      <c r="M333">
        <v>0.85</v>
      </c>
      <c r="N333">
        <v>44.1</v>
      </c>
      <c r="O333">
        <v>1531</v>
      </c>
      <c r="P333">
        <v>1.75</v>
      </c>
      <c r="Q333">
        <v>50.04</v>
      </c>
      <c r="R333">
        <v>30.9</v>
      </c>
      <c r="S333">
        <v>1.619417475728155</v>
      </c>
      <c r="T333">
        <v>7.41</v>
      </c>
      <c r="U333">
        <v>0</v>
      </c>
      <c r="V333">
        <v>0</v>
      </c>
      <c r="W333">
        <v>0</v>
      </c>
      <c r="X333">
        <v>0</v>
      </c>
      <c r="Y333">
        <v>5.1100000000000003</v>
      </c>
      <c r="Z333">
        <v>6.86</v>
      </c>
      <c r="AA333">
        <v>23.42</v>
      </c>
      <c r="AB333">
        <v>66.150000000000006</v>
      </c>
      <c r="AC333">
        <v>1670</v>
      </c>
      <c r="AD333">
        <v>37.79</v>
      </c>
      <c r="AE333">
        <v>32.28</v>
      </c>
      <c r="AF333">
        <v>11.08</v>
      </c>
      <c r="AG333">
        <v>1570</v>
      </c>
      <c r="AI333">
        <v>44.58</v>
      </c>
      <c r="AJ333">
        <v>41.32</v>
      </c>
      <c r="AK333">
        <v>4.51</v>
      </c>
      <c r="AL333">
        <v>47.305</v>
      </c>
      <c r="AM333">
        <v>6.31</v>
      </c>
      <c r="AN333">
        <v>48.38</v>
      </c>
      <c r="AO333">
        <v>46.01</v>
      </c>
      <c r="AP333">
        <v>2.87</v>
      </c>
      <c r="AQ333">
        <v>2.96</v>
      </c>
      <c r="AR333">
        <v>4.12</v>
      </c>
      <c r="AS333">
        <v>42.97</v>
      </c>
      <c r="AT333">
        <v>0</v>
      </c>
      <c r="AU333">
        <v>0</v>
      </c>
      <c r="AV333">
        <v>2.9</v>
      </c>
      <c r="AW333">
        <v>44.6</v>
      </c>
      <c r="AX333">
        <v>86.4</v>
      </c>
      <c r="AY333">
        <v>97</v>
      </c>
      <c r="AZ333">
        <v>100</v>
      </c>
      <c r="BA333">
        <v>83.5</v>
      </c>
      <c r="BB333">
        <v>94.1</v>
      </c>
      <c r="BC333">
        <v>76.759318072377184</v>
      </c>
      <c r="BD333">
        <v>1.1943951513619201E-2</v>
      </c>
      <c r="BE333">
        <v>60.128890373693622</v>
      </c>
      <c r="BF333">
        <v>48.391499131051951</v>
      </c>
      <c r="BG333">
        <v>144.20696412144869</v>
      </c>
      <c r="BH333">
        <v>6.0446167554029637</v>
      </c>
      <c r="BI333">
        <v>85.329430597759867</v>
      </c>
      <c r="BJ333">
        <v>3.534850933961545</v>
      </c>
      <c r="BK333">
        <v>792.42572525083062</v>
      </c>
      <c r="BL333">
        <v>3.808221401326525</v>
      </c>
      <c r="BM333">
        <v>146.83903773834351</v>
      </c>
      <c r="BN333">
        <v>105.4713581339247</v>
      </c>
      <c r="BO333">
        <v>106.54561926780821</v>
      </c>
      <c r="BP333">
        <v>106.35789213249549</v>
      </c>
      <c r="BQ333">
        <v>2.0262595849169491</v>
      </c>
      <c r="BR333">
        <v>67.150364209233672</v>
      </c>
      <c r="BS333">
        <v>93.444984353757022</v>
      </c>
      <c r="BT333">
        <v>1847.8291843109539</v>
      </c>
      <c r="BU333">
        <v>22.081231480893251</v>
      </c>
      <c r="BV333">
        <v>862.48484244071608</v>
      </c>
      <c r="BW333">
        <v>4.0095524641031348</v>
      </c>
      <c r="BX333">
        <v>10.204587567229339</v>
      </c>
      <c r="BY333">
        <v>10.336281692258639</v>
      </c>
      <c r="BZ333">
        <v>0.42885367946622233</v>
      </c>
      <c r="CA333">
        <f t="shared" si="40"/>
        <v>60.140834325207244</v>
      </c>
      <c r="CB333" cm="1">
        <f t="array" ref="CB333">IF(ISBLANK(INDEX(AC:AC,ROW())), "", INDEX(AC:AC,ROW())*(BI333+BJ333)/1000)</f>
        <v>148.40335015797476</v>
      </c>
      <c r="CC333">
        <f t="shared" si="41"/>
        <v>150.25158087685165</v>
      </c>
      <c r="CD333">
        <f t="shared" si="42"/>
        <v>5.273992597124912</v>
      </c>
      <c r="CE333">
        <f t="shared" si="43"/>
        <v>10.323511791801536</v>
      </c>
      <c r="CF333" cm="1">
        <f t="array" ref="CF333">IFERROR(IF((BD333+BE333)*INDEX(H:H,ROW())*INDEX(K:K,ROW())/(BF333*30*1000)&lt;0.5,"",(BD333+BE333)*INDEX(H:H,ROW())*INDEX(K:K,ROW())/(BF333*30*1000)),"")</f>
        <v>2.7875699450731393</v>
      </c>
      <c r="CG333">
        <f t="shared" si="44"/>
        <v>0.63043159249308456</v>
      </c>
      <c r="CH333" cm="1">
        <f t="array" ref="CH333">IFERROR((BD333+BE333)*INDEX(K:K,ROW())*INDEX(H:H,ROW())/BC333/100000,"")</f>
        <v>0.52721164789749575</v>
      </c>
      <c r="CI333">
        <f t="shared" si="45"/>
        <v>105.11274434396363</v>
      </c>
      <c r="CJ333">
        <v>1</v>
      </c>
      <c r="CK333">
        <f t="shared" si="46"/>
        <v>24.073027623416561</v>
      </c>
      <c r="CL333" cm="1">
        <f t="array" ref="CL333">IF(INDEX(AS:AS,ROW()-2)=0,CL332,INDEX(AS:AS,ROW()-2))</f>
        <v>42.06</v>
      </c>
      <c r="CM333" t="str">
        <f t="shared" si="47"/>
        <v>CIV</v>
      </c>
    </row>
    <row r="334" spans="1:91" x14ac:dyDescent="0.3">
      <c r="A334" s="1">
        <v>329</v>
      </c>
      <c r="B334" t="s">
        <v>119</v>
      </c>
      <c r="C334">
        <v>1</v>
      </c>
      <c r="D334">
        <v>14</v>
      </c>
      <c r="E334">
        <v>3</v>
      </c>
      <c r="F334" t="s">
        <v>98</v>
      </c>
      <c r="G334" t="s">
        <v>100</v>
      </c>
      <c r="H334">
        <v>45.87</v>
      </c>
      <c r="I334">
        <v>0.88</v>
      </c>
      <c r="J334">
        <v>45.57</v>
      </c>
      <c r="K334">
        <v>1564</v>
      </c>
      <c r="L334">
        <v>45.89</v>
      </c>
      <c r="M334">
        <v>0.89</v>
      </c>
      <c r="N334">
        <v>45.57</v>
      </c>
      <c r="O334">
        <v>1568</v>
      </c>
      <c r="P334">
        <v>1.35</v>
      </c>
      <c r="Q334">
        <v>50.28</v>
      </c>
      <c r="R334">
        <v>30.11</v>
      </c>
      <c r="S334">
        <v>1.6708776595744681</v>
      </c>
      <c r="T334">
        <v>7.41</v>
      </c>
      <c r="U334">
        <v>0</v>
      </c>
      <c r="V334">
        <v>0</v>
      </c>
      <c r="W334">
        <v>0</v>
      </c>
      <c r="X334">
        <v>0</v>
      </c>
      <c r="Y334">
        <v>2.2000000000000002</v>
      </c>
      <c r="Z334">
        <v>7.72</v>
      </c>
      <c r="AA334">
        <v>19.75</v>
      </c>
      <c r="AB334">
        <v>65.900000000000006</v>
      </c>
      <c r="AC334">
        <v>1676</v>
      </c>
      <c r="AD334">
        <v>37.85</v>
      </c>
      <c r="AE334">
        <v>32.94</v>
      </c>
      <c r="AF334">
        <v>11.22</v>
      </c>
      <c r="AG334">
        <v>1570</v>
      </c>
      <c r="AI334">
        <v>45.44</v>
      </c>
      <c r="AJ334">
        <v>42.39</v>
      </c>
      <c r="AK334">
        <v>3.53</v>
      </c>
      <c r="AL334">
        <v>47.79</v>
      </c>
      <c r="AM334">
        <v>6.13</v>
      </c>
      <c r="AN334">
        <v>47.89</v>
      </c>
      <c r="AO334">
        <v>45.09</v>
      </c>
      <c r="AP334">
        <v>3.31</v>
      </c>
      <c r="AQ334">
        <v>3.83</v>
      </c>
      <c r="AR334">
        <v>4.12</v>
      </c>
      <c r="AS334">
        <v>42.06</v>
      </c>
      <c r="AT334">
        <v>0</v>
      </c>
      <c r="AU334">
        <v>0</v>
      </c>
      <c r="AV334">
        <v>5.6</v>
      </c>
      <c r="AW334">
        <v>68.400000000000006</v>
      </c>
      <c r="AX334">
        <v>92.8</v>
      </c>
      <c r="AY334">
        <v>99.1</v>
      </c>
      <c r="AZ334">
        <v>100</v>
      </c>
      <c r="BA334">
        <v>86.199999999999989</v>
      </c>
      <c r="BB334">
        <v>92.6</v>
      </c>
      <c r="BC334">
        <v>96.240101268092033</v>
      </c>
      <c r="BD334">
        <v>1.1943951513619201E-2</v>
      </c>
      <c r="BE334">
        <v>33.37405388394491</v>
      </c>
      <c r="BF334">
        <v>25.2577856074655</v>
      </c>
      <c r="BG334">
        <v>111.06905814066521</v>
      </c>
      <c r="BH334">
        <v>6.3179158498515298E-2</v>
      </c>
      <c r="BI334">
        <v>65.721102941561782</v>
      </c>
      <c r="BJ334">
        <v>3.6686671142403197E-2</v>
      </c>
      <c r="BK334">
        <v>701.19765006768478</v>
      </c>
      <c r="BL334">
        <v>3.7097309350974799</v>
      </c>
      <c r="BM334">
        <v>148.66731267601361</v>
      </c>
      <c r="BN334">
        <v>106.77797427952891</v>
      </c>
      <c r="BO334">
        <v>109.6067846007499</v>
      </c>
      <c r="BP334">
        <v>109.95926607703279</v>
      </c>
      <c r="BQ334">
        <v>2.742241021915941</v>
      </c>
      <c r="BR334">
        <v>62.322138539998541</v>
      </c>
      <c r="BS334">
        <v>98.827241547256193</v>
      </c>
      <c r="BT334">
        <v>1847.8291843109539</v>
      </c>
      <c r="BU334">
        <v>21.61142507742964</v>
      </c>
      <c r="BV334">
        <v>845.87966579298052</v>
      </c>
      <c r="BW334">
        <v>55.107862378826283</v>
      </c>
      <c r="BX334">
        <v>10.034721200845111</v>
      </c>
      <c r="BY334">
        <v>10.336281692258639</v>
      </c>
      <c r="BZ334">
        <v>0.42885367946622233</v>
      </c>
      <c r="CA334">
        <f t="shared" si="40"/>
        <v>33.385997835458532</v>
      </c>
      <c r="CB334" cm="1">
        <f t="array" ref="CB334">IF(ISBLANK(INDEX(AC:AC,ROW())), "", INDEX(AC:AC,ROW())*(BI334+BJ334)/1000)</f>
        <v>110.21005539089222</v>
      </c>
      <c r="CC334">
        <f t="shared" si="41"/>
        <v>111.13223729916372</v>
      </c>
      <c r="CD334">
        <f t="shared" si="42"/>
        <v>6.3095791744036216</v>
      </c>
      <c r="CE334">
        <f t="shared" si="43"/>
        <v>7.2859197032055043</v>
      </c>
      <c r="CF334" cm="1">
        <f t="array" ref="CF334">IFERROR(IF((BD334+BE334)*INDEX(H:H,ROW())*INDEX(K:K,ROW())/(BF334*30*1000)&lt;0.5,"",(BD334+BE334)*INDEX(H:H,ROW())*INDEX(K:K,ROW())/(BF334*30*1000)),"")</f>
        <v>3.1609186759512653</v>
      </c>
      <c r="CG334">
        <f t="shared" si="44"/>
        <v>0.2624455427068384</v>
      </c>
      <c r="CH334" cm="1">
        <f t="array" ref="CH334">IFERROR((BD334+BE334)*INDEX(K:K,ROW())*INDEX(H:H,ROW())/BC334/100000,"")</f>
        <v>0.24887070520866328</v>
      </c>
      <c r="CI334">
        <f t="shared" si="45"/>
        <v>62.211277589462938</v>
      </c>
      <c r="CJ334">
        <v>1</v>
      </c>
      <c r="CK334">
        <f t="shared" si="46"/>
        <v>19.200199916285762</v>
      </c>
      <c r="CL334" cm="1">
        <f t="array" ref="CL334">IF(INDEX(AS:AS,ROW()-2)=0,CL333,INDEX(AS:AS,ROW()-2))</f>
        <v>42.06</v>
      </c>
      <c r="CM334" t="str">
        <f t="shared" si="47"/>
        <v>CIV</v>
      </c>
    </row>
    <row r="335" spans="1:91" x14ac:dyDescent="0.3">
      <c r="A335" s="1">
        <v>330</v>
      </c>
      <c r="B335" t="s">
        <v>119</v>
      </c>
      <c r="C335">
        <v>1</v>
      </c>
      <c r="D335">
        <v>14</v>
      </c>
      <c r="E335">
        <v>3</v>
      </c>
      <c r="F335" t="s">
        <v>98</v>
      </c>
      <c r="G335" t="s">
        <v>101</v>
      </c>
      <c r="H335">
        <v>45.87</v>
      </c>
      <c r="I335">
        <v>0.88</v>
      </c>
      <c r="J335">
        <v>45.57</v>
      </c>
      <c r="K335">
        <v>1564</v>
      </c>
      <c r="L335">
        <v>45.89</v>
      </c>
      <c r="M335">
        <v>0.89</v>
      </c>
      <c r="N335">
        <v>45.57</v>
      </c>
      <c r="O335">
        <v>1568</v>
      </c>
      <c r="P335">
        <v>1.35</v>
      </c>
      <c r="Q335">
        <v>50.28</v>
      </c>
      <c r="R335">
        <v>30.11</v>
      </c>
      <c r="S335">
        <v>1.6708776595744681</v>
      </c>
      <c r="T335">
        <v>7.41</v>
      </c>
      <c r="U335">
        <v>0</v>
      </c>
      <c r="V335">
        <v>0</v>
      </c>
      <c r="W335">
        <v>0</v>
      </c>
      <c r="X335">
        <v>0</v>
      </c>
      <c r="Y335">
        <v>2.2000000000000002</v>
      </c>
      <c r="Z335">
        <v>7.72</v>
      </c>
      <c r="AA335">
        <v>19.75</v>
      </c>
      <c r="AB335">
        <v>65.900000000000006</v>
      </c>
      <c r="AC335">
        <v>1680</v>
      </c>
      <c r="AD335">
        <v>37.79</v>
      </c>
      <c r="AE335">
        <v>32.28</v>
      </c>
      <c r="AF335">
        <v>11.3</v>
      </c>
      <c r="AG335">
        <v>1570</v>
      </c>
      <c r="AI335">
        <v>44.58</v>
      </c>
      <c r="AJ335">
        <v>41.32</v>
      </c>
      <c r="AK335">
        <v>4.51</v>
      </c>
      <c r="AL335">
        <v>47.305</v>
      </c>
      <c r="AM335">
        <v>6.31</v>
      </c>
      <c r="AN335">
        <v>47.89</v>
      </c>
      <c r="AO335">
        <v>45.09</v>
      </c>
      <c r="AP335">
        <v>3.31</v>
      </c>
      <c r="AQ335">
        <v>3.83</v>
      </c>
      <c r="AR335">
        <v>4.12</v>
      </c>
      <c r="AS335">
        <v>42.06</v>
      </c>
      <c r="AT335">
        <v>0</v>
      </c>
      <c r="AU335">
        <v>0</v>
      </c>
      <c r="AV335">
        <v>5.6</v>
      </c>
      <c r="AW335">
        <v>68.400000000000006</v>
      </c>
      <c r="AX335">
        <v>92.8</v>
      </c>
      <c r="AY335">
        <v>99.1</v>
      </c>
      <c r="AZ335">
        <v>100</v>
      </c>
      <c r="BA335">
        <v>86.199999999999989</v>
      </c>
      <c r="BB335">
        <v>92.6</v>
      </c>
      <c r="BC335">
        <v>3.6343283380273279</v>
      </c>
      <c r="BD335">
        <v>1.1943951513619201E-2</v>
      </c>
      <c r="BE335">
        <v>50.567891673570138</v>
      </c>
      <c r="BF335">
        <v>9.3493273256443117E-17</v>
      </c>
      <c r="BG335">
        <v>8.3310355842353356</v>
      </c>
      <c r="BH335">
        <v>1.5677785924338581</v>
      </c>
      <c r="BI335">
        <v>4.9313530762418463</v>
      </c>
      <c r="BJ335">
        <v>0.91233113241868236</v>
      </c>
      <c r="BK335">
        <v>2.2846551968572522</v>
      </c>
      <c r="BL335">
        <v>3.7082760728267781</v>
      </c>
      <c r="BM335">
        <v>146.44024805631011</v>
      </c>
      <c r="BN335">
        <v>108.3787716311348</v>
      </c>
      <c r="BO335">
        <v>111.9491026780745</v>
      </c>
      <c r="BP335">
        <v>107.1929714245848</v>
      </c>
      <c r="BQ335">
        <v>15.239371330145151</v>
      </c>
      <c r="BR335">
        <v>45.931311315435892</v>
      </c>
      <c r="BS335">
        <v>129.68159748383249</v>
      </c>
      <c r="BT335">
        <v>1847.8291843109539</v>
      </c>
      <c r="BU335">
        <v>21.024994017719148</v>
      </c>
      <c r="BV335">
        <v>595.15238266909103</v>
      </c>
      <c r="BW335">
        <v>123.7520779290455</v>
      </c>
      <c r="BX335">
        <v>9.3451907967663121</v>
      </c>
      <c r="BY335">
        <v>10.336281692258639</v>
      </c>
      <c r="BZ335">
        <v>0.42885367946622233</v>
      </c>
      <c r="CA335">
        <f t="shared" si="40"/>
        <v>50.57983562508376</v>
      </c>
      <c r="CB335" cm="1">
        <f t="array" ref="CB335">IF(ISBLANK(INDEX(AC:AC,ROW())), "", INDEX(AC:AC,ROW())*(BI335+BJ335)/1000)</f>
        <v>9.8173894705496885</v>
      </c>
      <c r="CC335">
        <f t="shared" si="41"/>
        <v>9.8988141766691946</v>
      </c>
      <c r="CD335">
        <f t="shared" si="42"/>
        <v>0.23080089757033959</v>
      </c>
      <c r="CE335">
        <f t="shared" si="43"/>
        <v>0.62863202890945646</v>
      </c>
      <c r="CF335" cm="1">
        <f t="array" ref="CF335">IFERROR(IF((BD335+BE335)*INDEX(H:H,ROW())*INDEX(K:K,ROW())/(BF335*30*1000)&lt;0.5,"",(BD335+BE335)*INDEX(H:H,ROW())*INDEX(K:K,ROW())/(BF335*30*1000)),"")</f>
        <v>1.2937229512682847E+18</v>
      </c>
      <c r="CG335">
        <f t="shared" si="44"/>
        <v>2.572504863641192E-17</v>
      </c>
      <c r="CH335" cm="1">
        <f t="array" ref="CH335">IFERROR((BD335+BE335)*INDEX(K:K,ROW())*INDEX(H:H,ROW())/BC335/100000,"")</f>
        <v>9.9843257530257006</v>
      </c>
      <c r="CI335">
        <f t="shared" si="45"/>
        <v>94.250176676148925</v>
      </c>
      <c r="CJ335">
        <v>0</v>
      </c>
      <c r="CK335" t="str">
        <f t="shared" si="46"/>
        <v xml:space="preserve"> </v>
      </c>
      <c r="CL335" cm="1">
        <f t="array" ref="CL335">IF(INDEX(AS:AS,ROW()-2)=0,CL334,INDEX(AS:AS,ROW()-2))</f>
        <v>42.97</v>
      </c>
      <c r="CM335" t="str">
        <f t="shared" si="47"/>
        <v>CIV</v>
      </c>
    </row>
    <row r="336" spans="1:91" x14ac:dyDescent="0.3">
      <c r="A336" s="1">
        <v>331</v>
      </c>
      <c r="B336" t="s">
        <v>119</v>
      </c>
      <c r="C336">
        <v>1</v>
      </c>
      <c r="D336">
        <v>14</v>
      </c>
      <c r="E336">
        <v>3</v>
      </c>
      <c r="F336" t="s">
        <v>98</v>
      </c>
      <c r="G336" t="s">
        <v>102</v>
      </c>
      <c r="H336">
        <v>45.87</v>
      </c>
      <c r="I336">
        <v>0.88</v>
      </c>
      <c r="J336">
        <v>45.57</v>
      </c>
      <c r="K336">
        <v>1564</v>
      </c>
      <c r="L336">
        <v>45.89</v>
      </c>
      <c r="M336">
        <v>0.89</v>
      </c>
      <c r="N336">
        <v>45.57</v>
      </c>
      <c r="O336">
        <v>1568</v>
      </c>
      <c r="P336">
        <v>1.35</v>
      </c>
      <c r="Q336">
        <v>50.28</v>
      </c>
      <c r="R336">
        <v>30.11</v>
      </c>
      <c r="S336">
        <v>1.6708776595744681</v>
      </c>
      <c r="T336">
        <v>7.41</v>
      </c>
      <c r="U336">
        <v>0</v>
      </c>
      <c r="V336">
        <v>0</v>
      </c>
      <c r="W336">
        <v>0</v>
      </c>
      <c r="X336">
        <v>0</v>
      </c>
      <c r="Y336">
        <v>2.2000000000000002</v>
      </c>
      <c r="Z336">
        <v>7.72</v>
      </c>
      <c r="AA336">
        <v>19.75</v>
      </c>
      <c r="AB336">
        <v>65.900000000000006</v>
      </c>
      <c r="AC336">
        <v>1690</v>
      </c>
      <c r="AD336">
        <v>37.79</v>
      </c>
      <c r="AE336">
        <v>32.28</v>
      </c>
      <c r="AF336">
        <v>11.52</v>
      </c>
      <c r="AG336">
        <v>1570</v>
      </c>
      <c r="AI336">
        <v>44.58</v>
      </c>
      <c r="AJ336">
        <v>41.32</v>
      </c>
      <c r="AK336">
        <v>4.51</v>
      </c>
      <c r="AL336">
        <v>47.305</v>
      </c>
      <c r="AM336">
        <v>6.31</v>
      </c>
      <c r="AN336">
        <v>47.89</v>
      </c>
      <c r="AO336">
        <v>45.09</v>
      </c>
      <c r="AP336">
        <v>3.31</v>
      </c>
      <c r="AQ336">
        <v>3.83</v>
      </c>
      <c r="AR336">
        <v>4.12</v>
      </c>
      <c r="AS336">
        <v>42.06</v>
      </c>
      <c r="AT336">
        <v>0</v>
      </c>
      <c r="AU336">
        <v>0</v>
      </c>
      <c r="AV336">
        <v>5.6</v>
      </c>
      <c r="AW336">
        <v>68.400000000000006</v>
      </c>
      <c r="AX336">
        <v>92.8</v>
      </c>
      <c r="AY336">
        <v>99.1</v>
      </c>
      <c r="AZ336">
        <v>100</v>
      </c>
      <c r="BA336">
        <v>86.199999999999989</v>
      </c>
      <c r="BB336">
        <v>92.6</v>
      </c>
      <c r="BC336">
        <v>3.3663802476295069E-17</v>
      </c>
      <c r="BD336">
        <v>1.1943951513619201E-2</v>
      </c>
      <c r="BE336">
        <v>50.567891673570138</v>
      </c>
      <c r="BF336">
        <v>9.3493273256443117E-17</v>
      </c>
      <c r="BG336">
        <v>142.37982888017811</v>
      </c>
      <c r="BH336">
        <v>8.1505726051778991E-3</v>
      </c>
      <c r="BI336">
        <v>83.85749935627166</v>
      </c>
      <c r="BJ336">
        <v>5.1215497831241996E-3</v>
      </c>
      <c r="BK336">
        <v>8.6051517336614918</v>
      </c>
      <c r="BL336">
        <v>3.771099382332217</v>
      </c>
      <c r="BM336">
        <v>144.36207987342681</v>
      </c>
      <c r="BN336">
        <v>107.215861214125</v>
      </c>
      <c r="BO336">
        <v>111.9046099374093</v>
      </c>
      <c r="BP336">
        <v>102.27557927023661</v>
      </c>
      <c r="BQ336">
        <v>15.239371330145151</v>
      </c>
      <c r="BR336">
        <v>54.722124723101338</v>
      </c>
      <c r="BS336">
        <v>79.818988208893117</v>
      </c>
      <c r="BT336">
        <v>1847.8291843109539</v>
      </c>
      <c r="BU336">
        <v>20.317615165594649</v>
      </c>
      <c r="BV336">
        <v>481.13594313413159</v>
      </c>
      <c r="BW336">
        <v>123.7514488945215</v>
      </c>
      <c r="BX336">
        <v>9.2477721836680615</v>
      </c>
      <c r="BY336">
        <v>10.336281692258639</v>
      </c>
      <c r="BZ336">
        <v>0.42885367946622233</v>
      </c>
      <c r="CA336">
        <f t="shared" si="40"/>
        <v>50.57983562508376</v>
      </c>
      <c r="CB336" cm="1">
        <f t="array" ref="CB336">IF(ISBLANK(INDEX(AC:AC,ROW())), "", INDEX(AC:AC,ROW())*(BI336+BJ336)/1000)</f>
        <v>141.72782933123258</v>
      </c>
      <c r="CC336">
        <f t="shared" si="41"/>
        <v>142.3879794527833</v>
      </c>
      <c r="CD336">
        <f t="shared" si="42"/>
        <v>6.0434537850261517E-2</v>
      </c>
      <c r="CE336" t="str">
        <f t="shared" si="43"/>
        <v/>
      </c>
      <c r="CF336" cm="1">
        <f t="array" ref="CF336">IFERROR(IF((BD336+BE336)*INDEX(H:H,ROW())*INDEX(K:K,ROW())/(BF336*30*1000)&lt;0.5,"",(BD336+BE336)*INDEX(H:H,ROW())*INDEX(K:K,ROW())/(BF336*30*1000)),"")</f>
        <v>1.2937229512682847E+18</v>
      </c>
      <c r="CG336">
        <f t="shared" si="44"/>
        <v>2.777264194152695</v>
      </c>
      <c r="CH336" cm="1">
        <f t="array" ref="CH336">IFERROR((BD336+BE336)*INDEX(K:K,ROW())*INDEX(H:H,ROW())/BC336/100000,"")</f>
        <v>1.0779031289132878E+18</v>
      </c>
      <c r="CI336">
        <f t="shared" si="45"/>
        <v>94.250176676148925</v>
      </c>
      <c r="CJ336">
        <v>0</v>
      </c>
      <c r="CK336" t="str">
        <f t="shared" si="46"/>
        <v xml:space="preserve"> </v>
      </c>
      <c r="CL336" cm="1">
        <f t="array" ref="CL336">IF(INDEX(AS:AS,ROW()-2)=0,CL335,INDEX(AS:AS,ROW()-2))</f>
        <v>42.06</v>
      </c>
      <c r="CM336" t="str">
        <f t="shared" si="47"/>
        <v>CIV</v>
      </c>
    </row>
    <row r="337" spans="1:91" x14ac:dyDescent="0.3">
      <c r="A337" s="1">
        <v>332</v>
      </c>
      <c r="B337" t="s">
        <v>119</v>
      </c>
      <c r="C337">
        <v>1</v>
      </c>
      <c r="D337">
        <v>14</v>
      </c>
      <c r="E337">
        <v>3</v>
      </c>
      <c r="F337" t="s">
        <v>98</v>
      </c>
      <c r="G337" t="s">
        <v>103</v>
      </c>
      <c r="H337">
        <v>45.87</v>
      </c>
      <c r="I337">
        <v>0.88</v>
      </c>
      <c r="J337">
        <v>45.57</v>
      </c>
      <c r="K337">
        <v>1564</v>
      </c>
      <c r="L337">
        <v>43.99</v>
      </c>
      <c r="M337">
        <v>0.86</v>
      </c>
      <c r="N337">
        <v>44.1</v>
      </c>
      <c r="O337">
        <v>1530</v>
      </c>
      <c r="P337">
        <v>1.35</v>
      </c>
      <c r="Q337">
        <v>50.28</v>
      </c>
      <c r="R337">
        <v>30.11</v>
      </c>
      <c r="S337">
        <v>1.6708776595744681</v>
      </c>
      <c r="T337">
        <v>7.41</v>
      </c>
      <c r="U337">
        <v>0</v>
      </c>
      <c r="V337">
        <v>0</v>
      </c>
      <c r="W337">
        <v>0</v>
      </c>
      <c r="X337">
        <v>0</v>
      </c>
      <c r="Y337">
        <v>2.2000000000000002</v>
      </c>
      <c r="Z337">
        <v>7.72</v>
      </c>
      <c r="AA337">
        <v>19.75</v>
      </c>
      <c r="AB337">
        <v>65.900000000000006</v>
      </c>
      <c r="AC337">
        <v>1690</v>
      </c>
      <c r="AD337">
        <v>37.79</v>
      </c>
      <c r="AE337">
        <v>32.28</v>
      </c>
      <c r="AF337">
        <v>11.52</v>
      </c>
      <c r="AG337">
        <v>1570</v>
      </c>
      <c r="AI337">
        <v>44.58</v>
      </c>
      <c r="AJ337">
        <v>41.32</v>
      </c>
      <c r="AK337">
        <v>4.51</v>
      </c>
      <c r="AL337">
        <v>47.305</v>
      </c>
      <c r="AM337">
        <v>6.31</v>
      </c>
      <c r="AN337">
        <v>48.27</v>
      </c>
      <c r="AO337">
        <v>45.92</v>
      </c>
      <c r="AP337">
        <v>2.85</v>
      </c>
      <c r="AQ337">
        <v>2.91</v>
      </c>
      <c r="AR337">
        <v>4.12</v>
      </c>
      <c r="AS337">
        <v>42.88</v>
      </c>
      <c r="AT337">
        <v>0</v>
      </c>
      <c r="AU337">
        <v>0</v>
      </c>
      <c r="AV337">
        <v>4.2</v>
      </c>
      <c r="AW337">
        <v>54.8</v>
      </c>
      <c r="AX337">
        <v>92.6</v>
      </c>
      <c r="AY337">
        <v>99.4</v>
      </c>
      <c r="AZ337">
        <v>100</v>
      </c>
      <c r="BA337">
        <v>88.399999999999991</v>
      </c>
      <c r="BB337">
        <v>95.2</v>
      </c>
      <c r="BC337">
        <v>23.294869632131721</v>
      </c>
      <c r="BD337">
        <v>1.1943951513619201E-2</v>
      </c>
      <c r="BE337">
        <v>33.065724145509357</v>
      </c>
      <c r="BF337">
        <v>26.003754089446009</v>
      </c>
      <c r="BG337">
        <v>112.6717932255097</v>
      </c>
      <c r="BH337">
        <v>0.45400765503544921</v>
      </c>
      <c r="BI337">
        <v>66.676816286737576</v>
      </c>
      <c r="BJ337">
        <v>0.26386025604820429</v>
      </c>
      <c r="BK337">
        <v>612.85814026573564</v>
      </c>
      <c r="BL337">
        <v>3.7527303538393189</v>
      </c>
      <c r="BM337">
        <v>144.27077497051681</v>
      </c>
      <c r="BN337">
        <v>105.15299110120711</v>
      </c>
      <c r="BO337">
        <v>109.6638740246962</v>
      </c>
      <c r="BP337">
        <v>104.4173550770564</v>
      </c>
      <c r="BQ337">
        <v>5.72626219385221</v>
      </c>
      <c r="BR337">
        <v>52.170149561626701</v>
      </c>
      <c r="BS337">
        <v>100.0094478473892</v>
      </c>
      <c r="BT337">
        <v>1847.8291843109539</v>
      </c>
      <c r="BU337">
        <v>19.649510946779682</v>
      </c>
      <c r="BV337">
        <v>682.17193620338867</v>
      </c>
      <c r="BW337">
        <v>53.585882301302973</v>
      </c>
      <c r="BX337">
        <v>9.2756045420063593</v>
      </c>
      <c r="BY337">
        <v>10.336281692258639</v>
      </c>
      <c r="BZ337">
        <v>0.42885367946622233</v>
      </c>
      <c r="CA337">
        <f t="shared" si="40"/>
        <v>33.077668097022979</v>
      </c>
      <c r="CB337" cm="1">
        <f t="array" ref="CB337">IF(ISBLANK(INDEX(AC:AC,ROW())), "", INDEX(AC:AC,ROW())*(BI337+BJ337)/1000)</f>
        <v>113.12974335730797</v>
      </c>
      <c r="CC337">
        <f t="shared" si="41"/>
        <v>113.12580088054516</v>
      </c>
      <c r="CD337">
        <f t="shared" si="42"/>
        <v>5.4174921679704289</v>
      </c>
      <c r="CE337" t="str">
        <f t="shared" si="43"/>
        <v/>
      </c>
      <c r="CF337" cm="1">
        <f t="array" ref="CF337">IFERROR(IF((BD337+BE337)*INDEX(H:H,ROW())*INDEX(K:K,ROW())/(BF337*30*1000)&lt;0.5,"",(BD337+BE337)*INDEX(H:H,ROW())*INDEX(K:K,ROW())/(BF337*30*1000)),"")</f>
        <v>3.0418869443904075</v>
      </c>
      <c r="CG337">
        <f t="shared" si="44"/>
        <v>1.1162867403893</v>
      </c>
      <c r="CH337" cm="1">
        <f t="array" ref="CH337">IFERROR((BD337+BE337)*INDEX(K:K,ROW())*INDEX(H:H,ROW())/BC337/100000,"")</f>
        <v>1.0186854185359004</v>
      </c>
      <c r="CI337">
        <f t="shared" si="45"/>
        <v>61.636737716746346</v>
      </c>
      <c r="CJ337">
        <v>1</v>
      </c>
      <c r="CK337">
        <f t="shared" si="46"/>
        <v>79.323439602433112</v>
      </c>
      <c r="CL337" cm="1">
        <f t="array" ref="CL337">IF(INDEX(AS:AS,ROW()-2)=0,CL336,INDEX(AS:AS,ROW()-2))</f>
        <v>42.06</v>
      </c>
      <c r="CM337" t="str">
        <f t="shared" si="47"/>
        <v>CIV</v>
      </c>
    </row>
    <row r="338" spans="1:91" x14ac:dyDescent="0.3">
      <c r="A338" s="1">
        <v>333</v>
      </c>
      <c r="B338" t="s">
        <v>119</v>
      </c>
      <c r="C338">
        <v>1</v>
      </c>
      <c r="D338">
        <v>14</v>
      </c>
      <c r="E338">
        <v>3</v>
      </c>
      <c r="F338" t="s">
        <v>98</v>
      </c>
      <c r="G338" t="s">
        <v>104</v>
      </c>
      <c r="H338">
        <v>45.87</v>
      </c>
      <c r="I338">
        <v>0.88</v>
      </c>
      <c r="J338">
        <v>45.57</v>
      </c>
      <c r="K338">
        <v>1564</v>
      </c>
      <c r="L338">
        <v>45.89</v>
      </c>
      <c r="M338">
        <v>0.89</v>
      </c>
      <c r="N338">
        <v>45.57</v>
      </c>
      <c r="O338">
        <v>1568</v>
      </c>
      <c r="P338">
        <v>1.35</v>
      </c>
      <c r="Q338">
        <v>50.28</v>
      </c>
      <c r="R338">
        <v>30.11</v>
      </c>
      <c r="S338">
        <v>1.6708776595744681</v>
      </c>
      <c r="T338">
        <v>7.41</v>
      </c>
      <c r="U338">
        <v>0</v>
      </c>
      <c r="V338">
        <v>0</v>
      </c>
      <c r="W338">
        <v>0</v>
      </c>
      <c r="X338">
        <v>0</v>
      </c>
      <c r="Y338">
        <v>2.2000000000000002</v>
      </c>
      <c r="Z338">
        <v>7.72</v>
      </c>
      <c r="AA338">
        <v>19.75</v>
      </c>
      <c r="AB338">
        <v>65.900000000000006</v>
      </c>
      <c r="AC338">
        <v>1664</v>
      </c>
      <c r="AD338">
        <v>37.99</v>
      </c>
      <c r="AE338">
        <v>33.17</v>
      </c>
      <c r="AF338">
        <v>11.58</v>
      </c>
      <c r="AG338">
        <v>1570</v>
      </c>
      <c r="AI338">
        <v>45.32</v>
      </c>
      <c r="AJ338">
        <v>41.32</v>
      </c>
      <c r="AK338">
        <v>3.49</v>
      </c>
      <c r="AL338">
        <v>47.305</v>
      </c>
      <c r="AM338">
        <v>6.25</v>
      </c>
      <c r="AN338">
        <v>47.89</v>
      </c>
      <c r="AO338">
        <v>45.09</v>
      </c>
      <c r="AP338">
        <v>3.31</v>
      </c>
      <c r="AQ338">
        <v>3.83</v>
      </c>
      <c r="AR338">
        <v>4.12</v>
      </c>
      <c r="AS338">
        <v>42.06</v>
      </c>
      <c r="AT338">
        <v>0</v>
      </c>
      <c r="AU338">
        <v>0</v>
      </c>
      <c r="AV338">
        <v>5.6</v>
      </c>
      <c r="AW338">
        <v>68.400000000000006</v>
      </c>
      <c r="AX338">
        <v>92.8</v>
      </c>
      <c r="AY338">
        <v>99.1</v>
      </c>
      <c r="AZ338">
        <v>100</v>
      </c>
      <c r="BA338">
        <v>86.199999999999989</v>
      </c>
      <c r="BB338">
        <v>92.6</v>
      </c>
      <c r="BC338">
        <v>114.0371141256997</v>
      </c>
      <c r="BD338">
        <v>1.1943951513619201E-2</v>
      </c>
      <c r="BE338">
        <v>56.675896976643351</v>
      </c>
      <c r="BF338">
        <v>44.618209359203647</v>
      </c>
      <c r="BG338">
        <v>143.13529930906901</v>
      </c>
      <c r="BH338">
        <v>1.4467603871192799E-2</v>
      </c>
      <c r="BI338">
        <v>84.694339999613874</v>
      </c>
      <c r="BJ338">
        <v>8.5842108995892001E-3</v>
      </c>
      <c r="BK338">
        <v>599.62291940524506</v>
      </c>
      <c r="BL338">
        <v>3.7004931851990368</v>
      </c>
      <c r="BM338">
        <v>145.40718195772789</v>
      </c>
      <c r="BN338">
        <v>107.01303516610839</v>
      </c>
      <c r="BO338">
        <v>107.9300210551053</v>
      </c>
      <c r="BP338">
        <v>108.1099460631209</v>
      </c>
      <c r="BQ338">
        <v>9.4511446802762435</v>
      </c>
      <c r="BR338">
        <v>52.48714351280686</v>
      </c>
      <c r="BS338">
        <v>100.4767104838791</v>
      </c>
      <c r="BT338">
        <v>1847.8291843109539</v>
      </c>
      <c r="BU338">
        <v>19.25036973431936</v>
      </c>
      <c r="BV338">
        <v>823.96218868629194</v>
      </c>
      <c r="BW338">
        <v>18.032373801665798</v>
      </c>
      <c r="BX338">
        <v>9.4172859725409843</v>
      </c>
      <c r="BY338">
        <v>10.336281692258639</v>
      </c>
      <c r="BZ338">
        <v>0.42885367946622233</v>
      </c>
      <c r="CA338">
        <f t="shared" si="40"/>
        <v>56.687840928156973</v>
      </c>
      <c r="CB338" cm="1">
        <f t="array" ref="CB338">IF(ISBLANK(INDEX(AC:AC,ROW())), "", INDEX(AC:AC,ROW())*(BI338+BJ338)/1000)</f>
        <v>140.94566588629439</v>
      </c>
      <c r="CC338">
        <f t="shared" si="41"/>
        <v>143.14976691294021</v>
      </c>
      <c r="CD338">
        <f t="shared" si="42"/>
        <v>4.1887802707350508</v>
      </c>
      <c r="CE338">
        <f t="shared" si="43"/>
        <v>5.2581383175331728</v>
      </c>
      <c r="CF338" cm="1">
        <f t="array" ref="CF338">IFERROR(IF((BD338+BE338)*INDEX(H:H,ROW())*INDEX(K:K,ROW())/(BF338*30*1000)&lt;0.5,"",(BD338+BE338)*INDEX(H:H,ROW())*INDEX(K:K,ROW())/(BF338*30*1000)),"")</f>
        <v>3.0382395546008358</v>
      </c>
      <c r="CG338">
        <f t="shared" si="44"/>
        <v>0.39126042167309083</v>
      </c>
      <c r="CH338" cm="1">
        <f t="array" ref="CH338">IFERROR((BD338+BE338)*INDEX(K:K,ROW())*INDEX(H:H,ROW())/BC338/100000,"")</f>
        <v>0.35662286678309602</v>
      </c>
      <c r="CI338">
        <f t="shared" si="45"/>
        <v>105.63179885500811</v>
      </c>
      <c r="CJ338">
        <v>1</v>
      </c>
      <c r="CK338">
        <f t="shared" si="46"/>
        <v>16.203752598247505</v>
      </c>
      <c r="CL338" cm="1">
        <f t="array" ref="CL338">IF(INDEX(AS:AS,ROW()-2)=0,CL337,INDEX(AS:AS,ROW()-2))</f>
        <v>42.06</v>
      </c>
      <c r="CM338" t="str">
        <f t="shared" si="47"/>
        <v>CIV</v>
      </c>
    </row>
    <row r="339" spans="1:91" x14ac:dyDescent="0.3">
      <c r="A339" s="1">
        <v>334</v>
      </c>
      <c r="B339" t="s">
        <v>119</v>
      </c>
      <c r="C339">
        <v>1</v>
      </c>
      <c r="D339">
        <v>14</v>
      </c>
      <c r="E339">
        <v>3</v>
      </c>
      <c r="F339" t="s">
        <v>98</v>
      </c>
      <c r="G339" t="s">
        <v>105</v>
      </c>
      <c r="H339">
        <v>45.87</v>
      </c>
      <c r="I339">
        <v>0.88</v>
      </c>
      <c r="J339">
        <v>45.57</v>
      </c>
      <c r="K339">
        <v>1564</v>
      </c>
      <c r="L339">
        <v>45.89</v>
      </c>
      <c r="M339">
        <v>0.89</v>
      </c>
      <c r="N339">
        <v>45.57</v>
      </c>
      <c r="O339">
        <v>1568</v>
      </c>
      <c r="P339">
        <v>1.35</v>
      </c>
      <c r="Q339">
        <v>50.28</v>
      </c>
      <c r="R339">
        <v>30.11</v>
      </c>
      <c r="S339">
        <v>1.6708776595744681</v>
      </c>
      <c r="T339">
        <v>7.41</v>
      </c>
      <c r="U339">
        <v>0</v>
      </c>
      <c r="V339">
        <v>0</v>
      </c>
      <c r="W339">
        <v>0</v>
      </c>
      <c r="X339">
        <v>0</v>
      </c>
      <c r="Y339">
        <v>2.2000000000000002</v>
      </c>
      <c r="Z339">
        <v>7.72</v>
      </c>
      <c r="AA339">
        <v>19.75</v>
      </c>
      <c r="AB339">
        <v>65.900000000000006</v>
      </c>
      <c r="AC339">
        <v>1670</v>
      </c>
      <c r="AD339">
        <v>37.79</v>
      </c>
      <c r="AE339">
        <v>32.28</v>
      </c>
      <c r="AF339">
        <v>11.74</v>
      </c>
      <c r="AG339">
        <v>1570</v>
      </c>
      <c r="AI339">
        <v>44.58</v>
      </c>
      <c r="AJ339">
        <v>41.32</v>
      </c>
      <c r="AK339">
        <v>4.51</v>
      </c>
      <c r="AL339">
        <v>47.305</v>
      </c>
      <c r="AM339">
        <v>6.31</v>
      </c>
      <c r="AN339">
        <v>47.89</v>
      </c>
      <c r="AO339">
        <v>45.09</v>
      </c>
      <c r="AP339">
        <v>2.88</v>
      </c>
      <c r="AQ339">
        <v>2.97</v>
      </c>
      <c r="AR339">
        <v>4.12</v>
      </c>
      <c r="AS339">
        <v>42.06</v>
      </c>
      <c r="AT339">
        <v>0</v>
      </c>
      <c r="AU339">
        <v>0</v>
      </c>
      <c r="AV339">
        <v>3.1</v>
      </c>
      <c r="AW339">
        <v>49.6</v>
      </c>
      <c r="AX339">
        <v>89</v>
      </c>
      <c r="AY339">
        <v>97.5</v>
      </c>
      <c r="AZ339">
        <v>100</v>
      </c>
      <c r="BA339">
        <v>85.9</v>
      </c>
      <c r="BB339">
        <v>94.4</v>
      </c>
      <c r="BC339">
        <v>130.89787656712849</v>
      </c>
      <c r="BD339">
        <v>1.1943951513619201E-2</v>
      </c>
      <c r="BE339">
        <v>58.006703387486567</v>
      </c>
      <c r="BF339">
        <v>45.983476416026093</v>
      </c>
      <c r="BG339">
        <v>143.6325412474539</v>
      </c>
      <c r="BH339">
        <v>6.0446167554029637</v>
      </c>
      <c r="BI339">
        <v>84.990019881143709</v>
      </c>
      <c r="BJ339">
        <v>3.534850933961545</v>
      </c>
      <c r="BK339">
        <v>524.39312136755109</v>
      </c>
      <c r="BL339">
        <v>3.687868047982219</v>
      </c>
      <c r="BM339">
        <v>145.7540104756464</v>
      </c>
      <c r="BN339">
        <v>106.9033919716052</v>
      </c>
      <c r="BO339">
        <v>108.06983421085501</v>
      </c>
      <c r="BP339">
        <v>108.1622107464618</v>
      </c>
      <c r="BQ339">
        <v>11.20486721116902</v>
      </c>
      <c r="BR339">
        <v>52.820027446010343</v>
      </c>
      <c r="BS339">
        <v>99.448180170167319</v>
      </c>
      <c r="BT339">
        <v>1847.8291843109539</v>
      </c>
      <c r="BU339">
        <v>18.5499570509993</v>
      </c>
      <c r="BV339">
        <v>846.13838999496431</v>
      </c>
      <c r="BW339">
        <v>18.032373801665798</v>
      </c>
      <c r="BX339">
        <v>9.5889179778113185</v>
      </c>
      <c r="BY339">
        <v>10.336281692258639</v>
      </c>
      <c r="BZ339">
        <v>0.42885367946622233</v>
      </c>
      <c r="CA339">
        <f t="shared" si="40"/>
        <v>58.018647339000189</v>
      </c>
      <c r="CB339" cm="1">
        <f t="array" ref="CB339">IF(ISBLANK(INDEX(AC:AC,ROW())), "", INDEX(AC:AC,ROW())*(BI339+BJ339)/1000)</f>
        <v>147.83653426122578</v>
      </c>
      <c r="CC339">
        <f t="shared" si="41"/>
        <v>149.67715800285686</v>
      </c>
      <c r="CD339">
        <f t="shared" si="42"/>
        <v>3.5034946438356487</v>
      </c>
      <c r="CE339">
        <f t="shared" si="43"/>
        <v>4.0061239732840592</v>
      </c>
      <c r="CF339" cm="1">
        <f t="array" ref="CF339">IFERROR(IF((BD339+BE339)*INDEX(H:H,ROW())*INDEX(K:K,ROW())/(BF339*30*1000)&lt;0.5,"",(BD339+BE339)*INDEX(H:H,ROW())*INDEX(K:K,ROW())/(BF339*30*1000)),"")</f>
        <v>3.017241218796749</v>
      </c>
      <c r="CG339">
        <f t="shared" si="44"/>
        <v>0.35129276060062242</v>
      </c>
      <c r="CH339" cm="1">
        <f t="array" ref="CH339">IFERROR((BD339+BE339)*INDEX(K:K,ROW())*INDEX(H:H,ROW())/BC339/100000,"")</f>
        <v>0.31798049914472898</v>
      </c>
      <c r="CI339">
        <f t="shared" si="45"/>
        <v>108.11161591636528</v>
      </c>
      <c r="CJ339">
        <v>1</v>
      </c>
      <c r="CK339">
        <f t="shared" si="46"/>
        <v>14.116571122246814</v>
      </c>
      <c r="CL339" cm="1">
        <f t="array" ref="CL339">IF(INDEX(AS:AS,ROW()-2)=0,CL338,INDEX(AS:AS,ROW()-2))</f>
        <v>42.88</v>
      </c>
      <c r="CM339" t="str">
        <f t="shared" si="47"/>
        <v>CIV</v>
      </c>
    </row>
    <row r="340" spans="1:91" x14ac:dyDescent="0.3">
      <c r="A340" s="1">
        <v>335</v>
      </c>
      <c r="B340" t="s">
        <v>119</v>
      </c>
      <c r="C340">
        <v>1</v>
      </c>
      <c r="D340">
        <v>14</v>
      </c>
      <c r="E340">
        <v>3</v>
      </c>
      <c r="F340" t="s">
        <v>98</v>
      </c>
      <c r="G340" t="s">
        <v>106</v>
      </c>
      <c r="H340">
        <v>45.87</v>
      </c>
      <c r="I340">
        <v>0.88</v>
      </c>
      <c r="J340">
        <v>45.57</v>
      </c>
      <c r="K340">
        <v>1564</v>
      </c>
      <c r="L340">
        <v>45.89</v>
      </c>
      <c r="M340">
        <v>0.89</v>
      </c>
      <c r="N340">
        <v>45.57</v>
      </c>
      <c r="O340">
        <v>1568</v>
      </c>
      <c r="P340">
        <v>1.35</v>
      </c>
      <c r="Q340">
        <v>50.28</v>
      </c>
      <c r="R340">
        <v>30.11</v>
      </c>
      <c r="S340">
        <v>1.6708776595744681</v>
      </c>
      <c r="T340">
        <v>7.41</v>
      </c>
      <c r="U340">
        <v>0</v>
      </c>
      <c r="V340">
        <v>0</v>
      </c>
      <c r="W340">
        <v>0</v>
      </c>
      <c r="X340">
        <v>0</v>
      </c>
      <c r="Y340">
        <v>2.2000000000000002</v>
      </c>
      <c r="Z340">
        <v>7.72</v>
      </c>
      <c r="AA340">
        <v>19.75</v>
      </c>
      <c r="AB340">
        <v>65.900000000000006</v>
      </c>
      <c r="AC340">
        <v>1674</v>
      </c>
      <c r="AD340">
        <v>37.79</v>
      </c>
      <c r="AE340">
        <v>32.28</v>
      </c>
      <c r="AF340">
        <v>11.82</v>
      </c>
      <c r="AG340">
        <v>1570</v>
      </c>
      <c r="AI340">
        <v>44.58</v>
      </c>
      <c r="AJ340">
        <v>41.32</v>
      </c>
      <c r="AK340">
        <v>4.51</v>
      </c>
      <c r="AL340">
        <v>47.305</v>
      </c>
      <c r="AM340">
        <v>6.33</v>
      </c>
      <c r="AN340">
        <v>47.89</v>
      </c>
      <c r="AO340">
        <v>45.09</v>
      </c>
      <c r="AP340">
        <v>3.31</v>
      </c>
      <c r="AQ340">
        <v>3.83</v>
      </c>
      <c r="AR340">
        <v>4.12</v>
      </c>
      <c r="AS340">
        <v>42.06</v>
      </c>
      <c r="AT340">
        <v>0</v>
      </c>
      <c r="AU340">
        <v>0</v>
      </c>
      <c r="AV340">
        <v>5.6</v>
      </c>
      <c r="AW340">
        <v>68.400000000000006</v>
      </c>
      <c r="AX340">
        <v>92.8</v>
      </c>
      <c r="AY340">
        <v>99.1</v>
      </c>
      <c r="AZ340">
        <v>100</v>
      </c>
      <c r="BA340">
        <v>86.199999999999989</v>
      </c>
      <c r="BB340">
        <v>92.6</v>
      </c>
      <c r="BC340">
        <v>133.60144631107119</v>
      </c>
      <c r="BD340">
        <v>1.1943951513619201E-2</v>
      </c>
      <c r="BE340">
        <v>58.004623034559359</v>
      </c>
      <c r="BF340">
        <v>46.041897032555362</v>
      </c>
      <c r="BG340">
        <v>138.63819317398941</v>
      </c>
      <c r="BH340">
        <v>6.0446167554029637</v>
      </c>
      <c r="BI340">
        <v>82.034680366315996</v>
      </c>
      <c r="BJ340">
        <v>3.534850933961545</v>
      </c>
      <c r="BK340">
        <v>424.63996952722073</v>
      </c>
      <c r="BL340">
        <v>3.6754719843981269</v>
      </c>
      <c r="BM340">
        <v>146.57078617832741</v>
      </c>
      <c r="BN340">
        <v>106.99287536081169</v>
      </c>
      <c r="BO340">
        <v>107.9487496060655</v>
      </c>
      <c r="BP340">
        <v>108.05553135094441</v>
      </c>
      <c r="BQ340">
        <v>11.25903729432801</v>
      </c>
      <c r="BR340">
        <v>48.58786079632781</v>
      </c>
      <c r="BS340">
        <v>103.1020859422692</v>
      </c>
      <c r="BT340">
        <v>1847.8291843109539</v>
      </c>
      <c r="BU340">
        <v>17.91756012173159</v>
      </c>
      <c r="BV340">
        <v>856.255919145132</v>
      </c>
      <c r="BW340">
        <v>18.032373801665798</v>
      </c>
      <c r="BX340">
        <v>9.6313123960239526</v>
      </c>
      <c r="BY340">
        <v>10.336281692258639</v>
      </c>
      <c r="BZ340">
        <v>0.42885367946622233</v>
      </c>
      <c r="CA340">
        <f t="shared" si="40"/>
        <v>58.016566986072981</v>
      </c>
      <c r="CB340" cm="1">
        <f t="array" ref="CB340">IF(ISBLANK(INDEX(AC:AC,ROW())), "", INDEX(AC:AC,ROW())*(BI340+BJ340)/1000)</f>
        <v>143.24339539666462</v>
      </c>
      <c r="CC340">
        <f t="shared" si="41"/>
        <v>144.68280992939236</v>
      </c>
      <c r="CD340">
        <f t="shared" si="42"/>
        <v>2.9349718168623635</v>
      </c>
      <c r="CE340">
        <f t="shared" si="43"/>
        <v>3.1784084772443961</v>
      </c>
      <c r="CF340" cm="1">
        <f t="array" ref="CF340">IFERROR(IF((BD340+BE340)*INDEX(H:H,ROW())*INDEX(K:K,ROW())/(BF340*30*1000)&lt;0.5,"",(BD340+BE340)*INDEX(H:H,ROW())*INDEX(K:K,ROW())/(BF340*30*1000)),"")</f>
        <v>3.0133047181667667</v>
      </c>
      <c r="CG340">
        <f t="shared" si="44"/>
        <v>0.34462124702867081</v>
      </c>
      <c r="CH340" cm="1">
        <f t="array" ref="CH340">IFERROR((BD340+BE340)*INDEX(K:K,ROW())*INDEX(H:H,ROW())/BC340/100000,"")</f>
        <v>0.31153464889560256</v>
      </c>
      <c r="CI340">
        <f t="shared" si="45"/>
        <v>108.10773939860847</v>
      </c>
      <c r="CJ340">
        <v>1</v>
      </c>
      <c r="CK340">
        <f t="shared" si="46"/>
        <v>13.830907039797737</v>
      </c>
      <c r="CL340" cm="1">
        <f t="array" ref="CL340">IF(INDEX(AS:AS,ROW()-2)=0,CL339,INDEX(AS:AS,ROW()-2))</f>
        <v>42.06</v>
      </c>
      <c r="CM340" t="str">
        <f t="shared" si="47"/>
        <v>CIV</v>
      </c>
    </row>
    <row r="341" spans="1:91" x14ac:dyDescent="0.3">
      <c r="A341" s="1">
        <v>336</v>
      </c>
      <c r="B341" t="s">
        <v>120</v>
      </c>
      <c r="C341">
        <v>1</v>
      </c>
      <c r="D341">
        <v>15</v>
      </c>
      <c r="E341">
        <v>3</v>
      </c>
      <c r="F341" t="s">
        <v>80</v>
      </c>
      <c r="G341" t="s">
        <v>81</v>
      </c>
      <c r="H341">
        <v>43.86</v>
      </c>
      <c r="I341">
        <v>0.83</v>
      </c>
      <c r="J341">
        <v>43.61</v>
      </c>
      <c r="K341">
        <v>1530</v>
      </c>
      <c r="L341">
        <v>44.33</v>
      </c>
      <c r="M341">
        <v>0.95</v>
      </c>
      <c r="N341">
        <v>43.61</v>
      </c>
      <c r="O341">
        <v>1531</v>
      </c>
      <c r="P341">
        <v>1.86</v>
      </c>
      <c r="Q341">
        <v>50.41</v>
      </c>
      <c r="R341">
        <v>30.05</v>
      </c>
      <c r="S341">
        <v>1.6775374376039931</v>
      </c>
      <c r="T341">
        <v>7.51</v>
      </c>
      <c r="U341">
        <v>0</v>
      </c>
      <c r="V341">
        <v>0</v>
      </c>
      <c r="W341">
        <v>0</v>
      </c>
      <c r="X341">
        <v>0</v>
      </c>
      <c r="Y341">
        <v>1.5</v>
      </c>
      <c r="Z341">
        <v>5.4</v>
      </c>
      <c r="AA341">
        <v>17.8</v>
      </c>
      <c r="AB341">
        <v>63.5</v>
      </c>
      <c r="AC341">
        <v>1670</v>
      </c>
      <c r="AD341">
        <v>37.79</v>
      </c>
      <c r="AE341">
        <v>32.28</v>
      </c>
      <c r="AF341">
        <v>11.69</v>
      </c>
      <c r="AG341">
        <v>1570</v>
      </c>
      <c r="AI341">
        <v>44.58</v>
      </c>
      <c r="AJ341">
        <v>41.32</v>
      </c>
      <c r="AK341">
        <v>4.51</v>
      </c>
      <c r="AL341">
        <v>47.305</v>
      </c>
      <c r="AM341">
        <v>6.31</v>
      </c>
      <c r="AN341">
        <v>49.16</v>
      </c>
      <c r="AO341">
        <v>46.57</v>
      </c>
      <c r="AP341">
        <v>3.04</v>
      </c>
      <c r="AQ341">
        <v>3.23</v>
      </c>
      <c r="AR341">
        <v>4.12</v>
      </c>
      <c r="AS341">
        <v>43.34</v>
      </c>
      <c r="AT341">
        <v>0</v>
      </c>
      <c r="AU341">
        <v>0</v>
      </c>
      <c r="AV341">
        <v>2.9</v>
      </c>
      <c r="AW341">
        <v>57.3</v>
      </c>
      <c r="AX341">
        <v>87.2</v>
      </c>
      <c r="AY341">
        <v>98.2</v>
      </c>
      <c r="AZ341">
        <v>100</v>
      </c>
      <c r="BA341">
        <v>84.3</v>
      </c>
      <c r="BB341">
        <v>95.3</v>
      </c>
      <c r="BC341">
        <v>106.5597573026687</v>
      </c>
      <c r="BD341">
        <v>1.1943951513619201E-2</v>
      </c>
      <c r="BE341">
        <v>58.000064968962022</v>
      </c>
      <c r="BF341">
        <v>45.989278450179583</v>
      </c>
      <c r="BG341">
        <v>140.6848804894866</v>
      </c>
      <c r="BH341">
        <v>6.0446167554029637</v>
      </c>
      <c r="BI341">
        <v>83.244768486283306</v>
      </c>
      <c r="BJ341">
        <v>3.534850933961545</v>
      </c>
      <c r="BK341">
        <v>372.56659720126009</v>
      </c>
      <c r="BL341">
        <v>3.7277479590572851</v>
      </c>
      <c r="BM341">
        <v>147.22727486314821</v>
      </c>
      <c r="BN341">
        <v>106.7629162635901</v>
      </c>
      <c r="BO341">
        <v>107.96587413080729</v>
      </c>
      <c r="BP341">
        <v>107.9694251863006</v>
      </c>
      <c r="BQ341">
        <v>9.5672141599709768</v>
      </c>
      <c r="BR341">
        <v>39.297414891974462</v>
      </c>
      <c r="BS341">
        <v>104.9602347151055</v>
      </c>
      <c r="BT341">
        <v>1847.8291843109539</v>
      </c>
      <c r="BU341">
        <v>60.521670281615897</v>
      </c>
      <c r="BV341">
        <v>856.31793673920356</v>
      </c>
      <c r="BW341">
        <v>18.032373801665798</v>
      </c>
      <c r="BX341">
        <v>10.083225496100299</v>
      </c>
      <c r="BY341">
        <v>10.336281692258639</v>
      </c>
      <c r="BZ341">
        <v>0.42885367946622233</v>
      </c>
      <c r="CA341">
        <f t="shared" si="40"/>
        <v>58.012008920475644</v>
      </c>
      <c r="CB341" cm="1">
        <f t="array" ref="CB341">IF(ISBLANK(INDEX(AC:AC,ROW())), "", INDEX(AC:AC,ROW())*(BI341+BJ341)/1000)</f>
        <v>144.9219644318089</v>
      </c>
      <c r="CC341">
        <f t="shared" si="41"/>
        <v>146.72949724488956</v>
      </c>
      <c r="CD341">
        <f t="shared" si="42"/>
        <v>2.5391390565419267</v>
      </c>
      <c r="CE341">
        <f t="shared" si="43"/>
        <v>3.4963161200061168</v>
      </c>
      <c r="CF341" cm="1">
        <f t="array" ref="CF341">IFERROR(IF((BD341+BE341)*INDEX(H:H,ROW())*INDEX(K:K,ROW())/(BF341*30*1000)&lt;0.5,"",(BD341+BE341)*INDEX(H:H,ROW())*INDEX(K:K,ROW())/(BF341*30*1000)),"")</f>
        <v>2.8216303157360887</v>
      </c>
      <c r="CG341">
        <f t="shared" si="44"/>
        <v>0.43158204949316098</v>
      </c>
      <c r="CH341" cm="1">
        <f t="array" ref="CH341">IFERROR((BD341+BE341)*INDEX(K:K,ROW())*INDEX(H:H,ROW())/BC341/100000,"")</f>
        <v>0.36532949837322493</v>
      </c>
      <c r="CI341">
        <f t="shared" si="45"/>
        <v>101.11538359001699</v>
      </c>
      <c r="CJ341">
        <v>1</v>
      </c>
      <c r="CK341">
        <f t="shared" si="46"/>
        <v>17.3407788370092</v>
      </c>
      <c r="CL341" cm="1">
        <f t="array" ref="CL341">IF(INDEX(AS:AS,ROW()-2)=0,CL340,INDEX(AS:AS,ROW()-2))</f>
        <v>42.06</v>
      </c>
      <c r="CM341" t="str">
        <f t="shared" si="47"/>
        <v>CIV</v>
      </c>
    </row>
    <row r="342" spans="1:91" x14ac:dyDescent="0.3">
      <c r="A342" s="1">
        <v>337</v>
      </c>
      <c r="B342" t="s">
        <v>120</v>
      </c>
      <c r="C342">
        <v>1</v>
      </c>
      <c r="D342">
        <v>15</v>
      </c>
      <c r="E342">
        <v>3</v>
      </c>
      <c r="F342" t="s">
        <v>80</v>
      </c>
      <c r="G342" t="s">
        <v>82</v>
      </c>
      <c r="H342">
        <v>45.87</v>
      </c>
      <c r="I342">
        <v>0.88</v>
      </c>
      <c r="J342">
        <v>45.57</v>
      </c>
      <c r="K342">
        <v>1564</v>
      </c>
      <c r="L342">
        <v>45.89</v>
      </c>
      <c r="M342">
        <v>0.89</v>
      </c>
      <c r="N342">
        <v>45.57</v>
      </c>
      <c r="O342">
        <v>1568</v>
      </c>
      <c r="P342">
        <v>1.35</v>
      </c>
      <c r="Q342">
        <v>50.28</v>
      </c>
      <c r="R342">
        <v>30.11</v>
      </c>
      <c r="S342">
        <v>1.6708776595744681</v>
      </c>
      <c r="T342">
        <v>7.41</v>
      </c>
      <c r="U342">
        <v>0</v>
      </c>
      <c r="V342">
        <v>0</v>
      </c>
      <c r="W342">
        <v>0</v>
      </c>
      <c r="X342">
        <v>0</v>
      </c>
      <c r="Y342">
        <v>2.2000000000000002</v>
      </c>
      <c r="Z342">
        <v>7.72</v>
      </c>
      <c r="AA342">
        <v>19.75</v>
      </c>
      <c r="AB342">
        <v>65.900000000000006</v>
      </c>
      <c r="AC342">
        <v>1700</v>
      </c>
      <c r="AD342">
        <v>38.36</v>
      </c>
      <c r="AE342">
        <v>33.67</v>
      </c>
      <c r="AF342">
        <v>11.36</v>
      </c>
      <c r="AG342">
        <v>1570</v>
      </c>
      <c r="AI342">
        <v>45.94</v>
      </c>
      <c r="AJ342">
        <v>42.73</v>
      </c>
      <c r="AK342">
        <v>3.84</v>
      </c>
      <c r="AL342">
        <v>48.53</v>
      </c>
      <c r="AM342">
        <v>6.23</v>
      </c>
      <c r="AN342">
        <v>47.89</v>
      </c>
      <c r="AO342">
        <v>45.09</v>
      </c>
      <c r="AP342">
        <v>3.31</v>
      </c>
      <c r="AQ342">
        <v>3.83</v>
      </c>
      <c r="AR342">
        <v>4.12</v>
      </c>
      <c r="AS342">
        <v>42.06</v>
      </c>
      <c r="AT342">
        <v>0</v>
      </c>
      <c r="AU342">
        <v>0</v>
      </c>
      <c r="AV342">
        <v>5.6</v>
      </c>
      <c r="AW342">
        <v>68.400000000000006</v>
      </c>
      <c r="AX342">
        <v>92.8</v>
      </c>
      <c r="AY342">
        <v>99.1</v>
      </c>
      <c r="AZ342">
        <v>100</v>
      </c>
      <c r="BA342">
        <v>86.199999999999989</v>
      </c>
      <c r="BB342">
        <v>92.6</v>
      </c>
      <c r="BC342">
        <v>97.363848656259862</v>
      </c>
      <c r="BD342">
        <v>1.1943951513619201E-2</v>
      </c>
      <c r="BE342">
        <v>57.983703074784209</v>
      </c>
      <c r="BF342">
        <v>45.991480373699098</v>
      </c>
      <c r="BG342">
        <v>144.2788673166763</v>
      </c>
      <c r="BH342">
        <v>6.0446167554029637</v>
      </c>
      <c r="BI342">
        <v>85.370383478454116</v>
      </c>
      <c r="BJ342">
        <v>3.534850933961545</v>
      </c>
      <c r="BK342">
        <v>377.7037990520397</v>
      </c>
      <c r="BL342">
        <v>3.701170940861914</v>
      </c>
      <c r="BM342">
        <v>150.4826091388928</v>
      </c>
      <c r="BN342">
        <v>105.5343437601023</v>
      </c>
      <c r="BO342">
        <v>107.989197128957</v>
      </c>
      <c r="BP342">
        <v>107.8389181692656</v>
      </c>
      <c r="BQ342">
        <v>8.4223772909531043</v>
      </c>
      <c r="BR342">
        <v>43.675628371672751</v>
      </c>
      <c r="BS342">
        <v>101.36552189030139</v>
      </c>
      <c r="BT342">
        <v>1847.8291843109539</v>
      </c>
      <c r="BU342">
        <v>111.56853182168081</v>
      </c>
      <c r="BV342">
        <v>852.85378233031383</v>
      </c>
      <c r="BW342">
        <v>4.5887893805900752</v>
      </c>
      <c r="BX342">
        <v>10.365068867333919</v>
      </c>
      <c r="BY342">
        <v>10.336281692258639</v>
      </c>
      <c r="BZ342">
        <v>0.42885367946622233</v>
      </c>
      <c r="CA342">
        <f t="shared" si="40"/>
        <v>57.995647026297831</v>
      </c>
      <c r="CB342" cm="1">
        <f t="array" ref="CB342">IF(ISBLANK(INDEX(AC:AC,ROW())), "", INDEX(AC:AC,ROW())*(BI342+BJ342)/1000)</f>
        <v>151.13889850110664</v>
      </c>
      <c r="CC342">
        <f t="shared" si="41"/>
        <v>150.32348407207925</v>
      </c>
      <c r="CD342">
        <f t="shared" si="42"/>
        <v>2.5126067386179853</v>
      </c>
      <c r="CE342">
        <f t="shared" si="43"/>
        <v>3.8793022694235475</v>
      </c>
      <c r="CF342" cm="1">
        <f t="array" ref="CF342">IFERROR(IF((BD342+BE342)*INDEX(H:H,ROW())*INDEX(K:K,ROW())/(BF342*30*1000)&lt;0.5,"",(BD342+BE342)*INDEX(H:H,ROW())*INDEX(K:K,ROW())/(BF342*30*1000)),"")</f>
        <v>3.0155202085978163</v>
      </c>
      <c r="CG342">
        <f t="shared" si="44"/>
        <v>0.47236711580774332</v>
      </c>
      <c r="CH342" cm="1">
        <f t="array" ref="CH342">IFERROR((BD342+BE342)*INDEX(K:K,ROW())*INDEX(H:H,ROW())/BC342/100000,"")</f>
        <v>0.42732977507859449</v>
      </c>
      <c r="CI342">
        <f t="shared" si="45"/>
        <v>108.06875726510607</v>
      </c>
      <c r="CJ342">
        <v>1</v>
      </c>
      <c r="CK342">
        <f t="shared" si="46"/>
        <v>18.978596366241224</v>
      </c>
      <c r="CL342" cm="1">
        <f t="array" ref="CL342">IF(INDEX(AS:AS,ROW()-2)=0,CL341,INDEX(AS:AS,ROW()-2))</f>
        <v>42.06</v>
      </c>
      <c r="CM342" t="str">
        <f t="shared" si="47"/>
        <v>CIV</v>
      </c>
    </row>
    <row r="343" spans="1:91" x14ac:dyDescent="0.3">
      <c r="A343" s="1">
        <v>338</v>
      </c>
      <c r="B343" t="s">
        <v>120</v>
      </c>
      <c r="C343">
        <v>1</v>
      </c>
      <c r="D343">
        <v>15</v>
      </c>
      <c r="E343">
        <v>3</v>
      </c>
      <c r="F343" t="s">
        <v>80</v>
      </c>
      <c r="G343" t="s">
        <v>83</v>
      </c>
      <c r="H343">
        <v>45.87</v>
      </c>
      <c r="I343">
        <v>0.88</v>
      </c>
      <c r="J343">
        <v>45.57</v>
      </c>
      <c r="K343">
        <v>1564</v>
      </c>
      <c r="L343">
        <v>45.89</v>
      </c>
      <c r="M343">
        <v>0.89</v>
      </c>
      <c r="N343">
        <v>45.57</v>
      </c>
      <c r="O343">
        <v>1568</v>
      </c>
      <c r="P343">
        <v>1.35</v>
      </c>
      <c r="Q343">
        <v>50.28</v>
      </c>
      <c r="R343">
        <v>30.11</v>
      </c>
      <c r="S343">
        <v>1.6708776595744681</v>
      </c>
      <c r="T343">
        <v>7.41</v>
      </c>
      <c r="U343">
        <v>0</v>
      </c>
      <c r="V343">
        <v>0</v>
      </c>
      <c r="W343">
        <v>0</v>
      </c>
      <c r="X343">
        <v>0</v>
      </c>
      <c r="Y343">
        <v>2.2000000000000002</v>
      </c>
      <c r="Z343">
        <v>7.72</v>
      </c>
      <c r="AA343">
        <v>19.75</v>
      </c>
      <c r="AB343">
        <v>65.900000000000006</v>
      </c>
      <c r="AC343">
        <v>1702</v>
      </c>
      <c r="AD343">
        <v>37.79</v>
      </c>
      <c r="AE343">
        <v>32.28</v>
      </c>
      <c r="AF343">
        <v>11.24</v>
      </c>
      <c r="AG343">
        <v>1570</v>
      </c>
      <c r="AI343">
        <v>44.58</v>
      </c>
      <c r="AJ343">
        <v>41.32</v>
      </c>
      <c r="AK343">
        <v>4.51</v>
      </c>
      <c r="AL343">
        <v>47.305</v>
      </c>
      <c r="AM343">
        <v>6.31</v>
      </c>
      <c r="AN343">
        <v>47.89</v>
      </c>
      <c r="AO343">
        <v>45.09</v>
      </c>
      <c r="AP343">
        <v>3.31</v>
      </c>
      <c r="AQ343">
        <v>3.83</v>
      </c>
      <c r="AR343">
        <v>4.12</v>
      </c>
      <c r="AS343">
        <v>42.06</v>
      </c>
      <c r="AT343">
        <v>0</v>
      </c>
      <c r="AU343">
        <v>0</v>
      </c>
      <c r="AV343">
        <v>5.6</v>
      </c>
      <c r="AW343">
        <v>68.400000000000006</v>
      </c>
      <c r="AX343">
        <v>92.8</v>
      </c>
      <c r="AY343">
        <v>99.1</v>
      </c>
      <c r="AZ343">
        <v>100</v>
      </c>
      <c r="BA343">
        <v>86.199999999999989</v>
      </c>
      <c r="BB343">
        <v>92.6</v>
      </c>
      <c r="BC343">
        <v>68.658167765192374</v>
      </c>
      <c r="BD343">
        <v>1.1943951513619201E-2</v>
      </c>
      <c r="BE343">
        <v>1.0379161902961389</v>
      </c>
      <c r="BF343">
        <v>1.1487951589155709</v>
      </c>
      <c r="BG343">
        <v>59.411011824222221</v>
      </c>
      <c r="BH343">
        <v>6.0446167554029637</v>
      </c>
      <c r="BI343">
        <v>35.15496333059842</v>
      </c>
      <c r="BJ343">
        <v>3.534850933961545</v>
      </c>
      <c r="BK343">
        <v>330.72332544884517</v>
      </c>
      <c r="BL343">
        <v>4.5699188380237974</v>
      </c>
      <c r="BM343">
        <v>152.40234642570209</v>
      </c>
      <c r="BN343">
        <v>51.163093478127543</v>
      </c>
      <c r="BO343">
        <v>107.79281438470041</v>
      </c>
      <c r="BP343">
        <v>107.1244441618995</v>
      </c>
      <c r="BQ343">
        <v>15.239371330145151</v>
      </c>
      <c r="BR343">
        <v>29.94163891368304</v>
      </c>
      <c r="BS343">
        <v>105.53761957904121</v>
      </c>
      <c r="BT343">
        <v>1847.8291843109539</v>
      </c>
      <c r="BU343">
        <v>116.697993756315</v>
      </c>
      <c r="BV343">
        <v>815.49079106018121</v>
      </c>
      <c r="BW343">
        <v>113.5515137666271</v>
      </c>
      <c r="BX343">
        <v>5.3482292849976982</v>
      </c>
      <c r="BY343">
        <v>10.336281692258639</v>
      </c>
      <c r="BZ343">
        <v>0.42885367946622233</v>
      </c>
      <c r="CA343">
        <f t="shared" si="40"/>
        <v>1.0498601418097582</v>
      </c>
      <c r="CB343" cm="1">
        <f t="array" ref="CB343">IF(ISBLANK(INDEX(AC:AC,ROW())), "", INDEX(AC:AC,ROW())*(BI343+BJ343)/1000)</f>
        <v>65.850063878281063</v>
      </c>
      <c r="CC343">
        <f t="shared" si="41"/>
        <v>65.455628579625184</v>
      </c>
      <c r="CD343">
        <f t="shared" si="42"/>
        <v>5.0526338624420708</v>
      </c>
      <c r="CE343">
        <f t="shared" si="43"/>
        <v>4.8169553050105129</v>
      </c>
      <c r="CF343" cm="1">
        <f t="array" ref="CF343">IFERROR(IF((BD343+BE343)*INDEX(H:H,ROW())*INDEX(K:K,ROW())/(BF343*30*1000)&lt;0.5,"",(BD343+BE343)*INDEX(H:H,ROW())*INDEX(K:K,ROW())/(BF343*30*1000)),"")</f>
        <v>2.1854108017373077</v>
      </c>
      <c r="CG343">
        <f t="shared" si="44"/>
        <v>1.6732097524716872E-2</v>
      </c>
      <c r="CH343" cm="1">
        <f t="array" ref="CH343">IFERROR((BD343+BE343)*INDEX(K:K,ROW())*INDEX(H:H,ROW())/BC343/100000,"")</f>
        <v>1.0969951999871497E-2</v>
      </c>
      <c r="CI343">
        <f t="shared" si="45"/>
        <v>1.9563033890474928</v>
      </c>
      <c r="CJ343">
        <v>0</v>
      </c>
      <c r="CK343">
        <f t="shared" si="46"/>
        <v>26.913464842674518</v>
      </c>
      <c r="CL343" cm="1">
        <f t="array" ref="CL343">IF(INDEX(AS:AS,ROW()-2)=0,CL342,INDEX(AS:AS,ROW()-2))</f>
        <v>43.34</v>
      </c>
      <c r="CM343" t="str">
        <f t="shared" si="47"/>
        <v>CIV</v>
      </c>
    </row>
    <row r="344" spans="1:91" x14ac:dyDescent="0.3">
      <c r="A344" s="1">
        <v>339</v>
      </c>
      <c r="B344" t="s">
        <v>120</v>
      </c>
      <c r="C344">
        <v>1</v>
      </c>
      <c r="D344">
        <v>15</v>
      </c>
      <c r="E344">
        <v>3</v>
      </c>
      <c r="F344" t="s">
        <v>80</v>
      </c>
      <c r="G344" t="s">
        <v>84</v>
      </c>
      <c r="H344">
        <v>45.87</v>
      </c>
      <c r="I344">
        <v>0.88</v>
      </c>
      <c r="J344">
        <v>45.57</v>
      </c>
      <c r="K344">
        <v>1564</v>
      </c>
      <c r="L344">
        <v>45.89</v>
      </c>
      <c r="M344">
        <v>0.89</v>
      </c>
      <c r="N344">
        <v>45.57</v>
      </c>
      <c r="O344">
        <v>1568</v>
      </c>
      <c r="P344">
        <v>1.35</v>
      </c>
      <c r="Q344">
        <v>50.28</v>
      </c>
      <c r="R344">
        <v>30.11</v>
      </c>
      <c r="S344">
        <v>1.6708776595744681</v>
      </c>
      <c r="T344">
        <v>7.41</v>
      </c>
      <c r="U344">
        <v>0</v>
      </c>
      <c r="V344">
        <v>0</v>
      </c>
      <c r="W344">
        <v>0</v>
      </c>
      <c r="X344">
        <v>0</v>
      </c>
      <c r="Y344">
        <v>2.2000000000000002</v>
      </c>
      <c r="Z344">
        <v>7.72</v>
      </c>
      <c r="AA344">
        <v>19.75</v>
      </c>
      <c r="AB344">
        <v>65.900000000000006</v>
      </c>
      <c r="AC344">
        <v>1690</v>
      </c>
      <c r="AD344">
        <v>37.79</v>
      </c>
      <c r="AE344">
        <v>32.28</v>
      </c>
      <c r="AF344">
        <v>11.52</v>
      </c>
      <c r="AG344">
        <v>1570</v>
      </c>
      <c r="AI344">
        <v>44.58</v>
      </c>
      <c r="AJ344">
        <v>41.32</v>
      </c>
      <c r="AK344">
        <v>4.51</v>
      </c>
      <c r="AL344">
        <v>47.305</v>
      </c>
      <c r="AM344">
        <v>6.31</v>
      </c>
      <c r="AN344">
        <v>47.89</v>
      </c>
      <c r="AO344">
        <v>45.09</v>
      </c>
      <c r="AP344">
        <v>3.31</v>
      </c>
      <c r="AQ344">
        <v>3.83</v>
      </c>
      <c r="AR344">
        <v>4.12</v>
      </c>
      <c r="AS344">
        <v>42.06</v>
      </c>
      <c r="AT344">
        <v>0</v>
      </c>
      <c r="AU344">
        <v>0</v>
      </c>
      <c r="AV344">
        <v>5.6</v>
      </c>
      <c r="AW344">
        <v>68.400000000000006</v>
      </c>
      <c r="AX344">
        <v>92.8</v>
      </c>
      <c r="AY344">
        <v>99.1</v>
      </c>
      <c r="AZ344">
        <v>100</v>
      </c>
      <c r="BA344">
        <v>86.199999999999989</v>
      </c>
      <c r="BB344">
        <v>92.6</v>
      </c>
      <c r="BC344">
        <v>1.1643680110821541E-5</v>
      </c>
      <c r="BD344">
        <v>1.1943951513619201E-2</v>
      </c>
      <c r="BE344">
        <v>50.567891673570138</v>
      </c>
      <c r="BF344">
        <v>8.3657070069228052E-17</v>
      </c>
      <c r="BG344">
        <v>52.034924265710814</v>
      </c>
      <c r="BH344">
        <v>6.0446167554029637</v>
      </c>
      <c r="BI344">
        <v>30.794560508006761</v>
      </c>
      <c r="BJ344">
        <v>3.534850933961545</v>
      </c>
      <c r="BK344">
        <v>0.62964198354007328</v>
      </c>
      <c r="BL344">
        <v>5.234057188563412</v>
      </c>
      <c r="BM344">
        <v>154.97504018460711</v>
      </c>
      <c r="BN344">
        <v>30.135997092506472</v>
      </c>
      <c r="BO344">
        <v>74.640625688905999</v>
      </c>
      <c r="BP344">
        <v>103.2130900759814</v>
      </c>
      <c r="BQ344">
        <v>15.239371330145151</v>
      </c>
      <c r="BR344">
        <v>30.965278891035691</v>
      </c>
      <c r="BS344">
        <v>80.791337303710094</v>
      </c>
      <c r="BT344">
        <v>1847.8291843109539</v>
      </c>
      <c r="BU344">
        <v>117.4833295590707</v>
      </c>
      <c r="BV344">
        <v>563.25756694939469</v>
      </c>
      <c r="BW344">
        <v>61.862683673768657</v>
      </c>
      <c r="BX344">
        <v>3.0796122506271759</v>
      </c>
      <c r="BY344">
        <v>10.336281692258639</v>
      </c>
      <c r="BZ344">
        <v>0.42885367946622233</v>
      </c>
      <c r="CA344">
        <f t="shared" si="40"/>
        <v>50.57983562508376</v>
      </c>
      <c r="CB344" cm="1">
        <f t="array" ref="CB344">IF(ISBLANK(INDEX(AC:AC,ROW())), "", INDEX(AC:AC,ROW())*(BI344+BJ344)/1000)</f>
        <v>58.016705336926435</v>
      </c>
      <c r="CC344">
        <f t="shared" si="41"/>
        <v>58.079541021113776</v>
      </c>
      <c r="CD344">
        <f t="shared" si="42"/>
        <v>1.0841028914315598E-2</v>
      </c>
      <c r="CE344" t="str">
        <f t="shared" si="43"/>
        <v/>
      </c>
      <c r="CF344" cm="1">
        <f t="array" ref="CF344">IFERROR(IF((BD344+BE344)*INDEX(H:H,ROW())*INDEX(K:K,ROW())/(BF344*30*1000)&lt;0.5,"",(BD344+BE344)*INDEX(H:H,ROW())*INDEX(K:K,ROW())/(BF344*30*1000)),"")</f>
        <v>1.4458358785571308E+18</v>
      </c>
      <c r="CG344">
        <f t="shared" si="44"/>
        <v>7.1847619715589623E-12</v>
      </c>
      <c r="CH344" cm="1">
        <f t="array" ref="CH344">IFERROR((BD344+BE344)*INDEX(K:K,ROW())*INDEX(H:H,ROW())/BC344/100000,"")</f>
        <v>3116395.9912118451</v>
      </c>
      <c r="CI344">
        <f t="shared" si="45"/>
        <v>94.250176676148925</v>
      </c>
      <c r="CJ344">
        <v>0</v>
      </c>
      <c r="CK344" t="str">
        <f t="shared" si="46"/>
        <v xml:space="preserve"> </v>
      </c>
      <c r="CL344" cm="1">
        <f t="array" ref="CL344">IF(INDEX(AS:AS,ROW()-2)=0,CL343,INDEX(AS:AS,ROW()-2))</f>
        <v>42.06</v>
      </c>
      <c r="CM344" t="str">
        <f t="shared" si="47"/>
        <v>CIV</v>
      </c>
    </row>
    <row r="345" spans="1:91" x14ac:dyDescent="0.3">
      <c r="A345" s="1">
        <v>340</v>
      </c>
      <c r="B345" t="s">
        <v>120</v>
      </c>
      <c r="C345">
        <v>1</v>
      </c>
      <c r="D345">
        <v>15</v>
      </c>
      <c r="E345">
        <v>3</v>
      </c>
      <c r="F345" t="s">
        <v>80</v>
      </c>
      <c r="G345" t="s">
        <v>85</v>
      </c>
      <c r="H345">
        <v>45.87</v>
      </c>
      <c r="I345">
        <v>0.88</v>
      </c>
      <c r="J345">
        <v>45.57</v>
      </c>
      <c r="K345">
        <v>1564</v>
      </c>
      <c r="L345">
        <v>45.89</v>
      </c>
      <c r="M345">
        <v>0.89</v>
      </c>
      <c r="N345">
        <v>45.57</v>
      </c>
      <c r="O345">
        <v>1568</v>
      </c>
      <c r="P345">
        <v>1.35</v>
      </c>
      <c r="Q345">
        <v>50.28</v>
      </c>
      <c r="R345">
        <v>30.11</v>
      </c>
      <c r="S345">
        <v>1.6708776595744681</v>
      </c>
      <c r="T345">
        <v>7.41</v>
      </c>
      <c r="U345">
        <v>0</v>
      </c>
      <c r="V345">
        <v>0</v>
      </c>
      <c r="W345">
        <v>0</v>
      </c>
      <c r="X345">
        <v>0</v>
      </c>
      <c r="Y345">
        <v>2.2000000000000002</v>
      </c>
      <c r="Z345">
        <v>7.72</v>
      </c>
      <c r="AA345">
        <v>19.75</v>
      </c>
      <c r="AB345">
        <v>65.900000000000006</v>
      </c>
      <c r="AC345">
        <v>1690</v>
      </c>
      <c r="AD345">
        <v>37.79</v>
      </c>
      <c r="AE345">
        <v>32.28</v>
      </c>
      <c r="AF345">
        <v>11.52</v>
      </c>
      <c r="AG345">
        <v>1570</v>
      </c>
      <c r="AI345">
        <v>44.58</v>
      </c>
      <c r="AJ345">
        <v>41.32</v>
      </c>
      <c r="AK345">
        <v>4.51</v>
      </c>
      <c r="AL345">
        <v>47.305</v>
      </c>
      <c r="AM345">
        <v>6.31</v>
      </c>
      <c r="AN345">
        <v>47.89</v>
      </c>
      <c r="AO345">
        <v>45.09</v>
      </c>
      <c r="AP345">
        <v>3.31</v>
      </c>
      <c r="AQ345">
        <v>3.83</v>
      </c>
      <c r="AR345">
        <v>4.12</v>
      </c>
      <c r="AS345">
        <v>42.06</v>
      </c>
      <c r="AT345">
        <v>0</v>
      </c>
      <c r="AU345">
        <v>0</v>
      </c>
      <c r="AV345">
        <v>5.6</v>
      </c>
      <c r="AW345">
        <v>68.400000000000006</v>
      </c>
      <c r="AX345">
        <v>92.8</v>
      </c>
      <c r="AY345">
        <v>99.1</v>
      </c>
      <c r="AZ345">
        <v>100</v>
      </c>
      <c r="BA345">
        <v>86.199999999999989</v>
      </c>
      <c r="BB345">
        <v>92.6</v>
      </c>
      <c r="BC345">
        <v>6.9545412929106999E-3</v>
      </c>
      <c r="BD345">
        <v>1.1943951513619201E-2</v>
      </c>
      <c r="BE345">
        <v>50.567891673570138</v>
      </c>
      <c r="BF345">
        <v>8.3657070069228052E-17</v>
      </c>
      <c r="BG345">
        <v>35.495352402400627</v>
      </c>
      <c r="BH345">
        <v>6.0446167554029637</v>
      </c>
      <c r="BI345">
        <v>20.978104688660469</v>
      </c>
      <c r="BJ345">
        <v>3.534850933961545</v>
      </c>
      <c r="BK345">
        <v>7.2588324755917151E-18</v>
      </c>
      <c r="BL345">
        <v>5.3715812637386078</v>
      </c>
      <c r="BM345">
        <v>155.83173371426949</v>
      </c>
      <c r="BN345">
        <v>29.53164983060454</v>
      </c>
      <c r="BO345">
        <v>75.669657206418194</v>
      </c>
      <c r="BP345">
        <v>101.0089278606287</v>
      </c>
      <c r="BQ345">
        <v>15.239371330145151</v>
      </c>
      <c r="BR345">
        <v>39.46477311143547</v>
      </c>
      <c r="BS345">
        <v>53.388656291990912</v>
      </c>
      <c r="BT345">
        <v>1847.8291843109539</v>
      </c>
      <c r="BU345">
        <v>117.69683881970261</v>
      </c>
      <c r="BV345">
        <v>465.32947372318989</v>
      </c>
      <c r="BW345">
        <v>40.049722794693871</v>
      </c>
      <c r="BX345">
        <v>2.564858269883</v>
      </c>
      <c r="BY345">
        <v>10.336281692258639</v>
      </c>
      <c r="BZ345">
        <v>0.42885367946622233</v>
      </c>
      <c r="CA345">
        <f t="shared" si="40"/>
        <v>50.57983562508376</v>
      </c>
      <c r="CB345" cm="1">
        <f t="array" ref="CB345">IF(ISBLANK(INDEX(AC:AC,ROW())), "", INDEX(AC:AC,ROW())*(BI345+BJ345)/1000)</f>
        <v>41.426895002231205</v>
      </c>
      <c r="CC345">
        <f t="shared" si="41"/>
        <v>41.53996915780359</v>
      </c>
      <c r="CD345">
        <f t="shared" si="42"/>
        <v>1.747433284800138E-19</v>
      </c>
      <c r="CE345">
        <f t="shared" si="43"/>
        <v>1.043754313888567E-15</v>
      </c>
      <c r="CF345" cm="1">
        <f t="array" ref="CF345">IFERROR(IF((BD345+BE345)*INDEX(H:H,ROW())*INDEX(K:K,ROW())/(BF345*30*1000)&lt;0.5,"",(BD345+BE345)*INDEX(H:H,ROW())*INDEX(K:K,ROW())/(BF345*30*1000)),"")</f>
        <v>1.4458358785571308E+18</v>
      </c>
      <c r="CG345">
        <f t="shared" si="44"/>
        <v>1.2029128384715488E-14</v>
      </c>
      <c r="CH345" cm="1">
        <f t="array" ref="CH345">IFERROR((BD345+BE345)*INDEX(K:K,ROW())*INDEX(H:H,ROW())/BC345/100000,"")</f>
        <v>5217.6436219174911</v>
      </c>
      <c r="CI345">
        <f t="shared" si="45"/>
        <v>94.250176676148925</v>
      </c>
      <c r="CJ345">
        <v>0</v>
      </c>
      <c r="CK345" t="str">
        <f t="shared" si="46"/>
        <v xml:space="preserve"> </v>
      </c>
      <c r="CL345" cm="1">
        <f t="array" ref="CL345">IF(INDEX(AS:AS,ROW()-2)=0,CL344,INDEX(AS:AS,ROW()-2))</f>
        <v>42.06</v>
      </c>
      <c r="CM345" t="str">
        <f t="shared" si="47"/>
        <v>CIV</v>
      </c>
    </row>
    <row r="346" spans="1:91" x14ac:dyDescent="0.3">
      <c r="A346" s="1">
        <v>341</v>
      </c>
      <c r="B346" t="s">
        <v>120</v>
      </c>
      <c r="C346">
        <v>1</v>
      </c>
      <c r="D346">
        <v>15</v>
      </c>
      <c r="E346">
        <v>3</v>
      </c>
      <c r="F346" t="s">
        <v>80</v>
      </c>
      <c r="G346" t="s">
        <v>86</v>
      </c>
      <c r="H346">
        <v>45.87</v>
      </c>
      <c r="I346">
        <v>0.88</v>
      </c>
      <c r="J346">
        <v>45.57</v>
      </c>
      <c r="K346">
        <v>1564</v>
      </c>
      <c r="L346">
        <v>45.89</v>
      </c>
      <c r="M346">
        <v>0.89</v>
      </c>
      <c r="N346">
        <v>45.57</v>
      </c>
      <c r="O346">
        <v>1568</v>
      </c>
      <c r="P346">
        <v>1.35</v>
      </c>
      <c r="Q346">
        <v>50.28</v>
      </c>
      <c r="R346">
        <v>30.11</v>
      </c>
      <c r="S346">
        <v>1.6708776595744681</v>
      </c>
      <c r="T346">
        <v>7.41</v>
      </c>
      <c r="U346">
        <v>0</v>
      </c>
      <c r="V346">
        <v>0</v>
      </c>
      <c r="W346">
        <v>0</v>
      </c>
      <c r="X346">
        <v>0</v>
      </c>
      <c r="Y346">
        <v>2.2000000000000002</v>
      </c>
      <c r="Z346">
        <v>7.72</v>
      </c>
      <c r="AA346">
        <v>19.75</v>
      </c>
      <c r="AB346">
        <v>65.900000000000006</v>
      </c>
      <c r="AC346">
        <v>1690</v>
      </c>
      <c r="AD346">
        <v>37.79</v>
      </c>
      <c r="AE346">
        <v>32.28</v>
      </c>
      <c r="AF346">
        <v>11.52</v>
      </c>
      <c r="AG346">
        <v>1570</v>
      </c>
      <c r="AI346">
        <v>44.58</v>
      </c>
      <c r="AJ346">
        <v>41.32</v>
      </c>
      <c r="AK346">
        <v>4.51</v>
      </c>
      <c r="AL346">
        <v>47.305</v>
      </c>
      <c r="AM346">
        <v>6.31</v>
      </c>
      <c r="AN346">
        <v>47.89</v>
      </c>
      <c r="AO346">
        <v>45.09</v>
      </c>
      <c r="AP346">
        <v>3.31</v>
      </c>
      <c r="AQ346">
        <v>3.83</v>
      </c>
      <c r="AR346">
        <v>4.12</v>
      </c>
      <c r="AS346">
        <v>42.06</v>
      </c>
      <c r="AT346">
        <v>0</v>
      </c>
      <c r="AU346">
        <v>0</v>
      </c>
      <c r="AV346">
        <v>5.6</v>
      </c>
      <c r="AW346">
        <v>68.400000000000006</v>
      </c>
      <c r="AX346">
        <v>92.8</v>
      </c>
      <c r="AY346">
        <v>99.1</v>
      </c>
      <c r="AZ346">
        <v>100</v>
      </c>
      <c r="BA346">
        <v>86.199999999999989</v>
      </c>
      <c r="BB346">
        <v>92.6</v>
      </c>
      <c r="BC346">
        <v>2.6815879306732141E-6</v>
      </c>
      <c r="BD346">
        <v>1.1943951513619201E-2</v>
      </c>
      <c r="BE346">
        <v>50.567891673570138</v>
      </c>
      <c r="BF346">
        <v>8.3657070069228052E-17</v>
      </c>
      <c r="BG346">
        <v>6.3528788601703994</v>
      </c>
      <c r="BH346">
        <v>6.0446167554029637</v>
      </c>
      <c r="BI346">
        <v>3.761461901297769</v>
      </c>
      <c r="BJ346">
        <v>3.534850933961545</v>
      </c>
      <c r="BK346">
        <v>7.2588324755917151E-18</v>
      </c>
      <c r="BL346">
        <v>5.6848373079737646</v>
      </c>
      <c r="BM346">
        <v>157.969589311569</v>
      </c>
      <c r="BN346">
        <v>16.455652511589062</v>
      </c>
      <c r="BO346">
        <v>61.945715729258723</v>
      </c>
      <c r="BP346">
        <v>98.041174944590637</v>
      </c>
      <c r="BQ346">
        <v>15.239371330145151</v>
      </c>
      <c r="BR346">
        <v>11.210446044842509</v>
      </c>
      <c r="BS346">
        <v>47.855420542747517</v>
      </c>
      <c r="BT346">
        <v>1847.8291843109539</v>
      </c>
      <c r="BU346">
        <v>117.4015498902322</v>
      </c>
      <c r="BV346">
        <v>408.2042160253485</v>
      </c>
      <c r="BW346">
        <v>18.032373801665798</v>
      </c>
      <c r="BX346">
        <v>2.4377223706813909</v>
      </c>
      <c r="BY346">
        <v>10.336281692258639</v>
      </c>
      <c r="BZ346">
        <v>0.42885367946622233</v>
      </c>
      <c r="CA346">
        <f t="shared" si="40"/>
        <v>50.57983562508376</v>
      </c>
      <c r="CB346" cm="1">
        <f t="array" ref="CB346">IF(ISBLANK(INDEX(AC:AC,ROW())), "", INDEX(AC:AC,ROW())*(BI346+BJ346)/1000)</f>
        <v>12.330768691588242</v>
      </c>
      <c r="CC346">
        <f t="shared" si="41"/>
        <v>12.397495615573362</v>
      </c>
      <c r="CD346">
        <f t="shared" si="42"/>
        <v>5.855079687605122E-19</v>
      </c>
      <c r="CE346">
        <f t="shared" si="43"/>
        <v>2.7069157019100177E-12</v>
      </c>
      <c r="CF346" cm="1">
        <f t="array" ref="CF346">IFERROR(IF((BD346+BE346)*INDEX(H:H,ROW())*INDEX(K:K,ROW())/(BF346*30*1000)&lt;0.5,"",(BD346+BE346)*INDEX(H:H,ROW())*INDEX(K:K,ROW())/(BF346*30*1000)),"")</f>
        <v>1.4458358785571308E+18</v>
      </c>
      <c r="CG346">
        <f t="shared" si="44"/>
        <v>3.1196840167842602E-11</v>
      </c>
      <c r="CH346" cm="1">
        <f t="array" ref="CH346">IFERROR((BD346+BE346)*INDEX(K:K,ROW())*INDEX(H:H,ROW())/BC346/100000,"")</f>
        <v>13531653.243683731</v>
      </c>
      <c r="CI346">
        <f t="shared" si="45"/>
        <v>94.250176676148925</v>
      </c>
      <c r="CJ346">
        <v>0</v>
      </c>
      <c r="CK346" t="str">
        <f t="shared" si="46"/>
        <v xml:space="preserve"> </v>
      </c>
      <c r="CL346" cm="1">
        <f t="array" ref="CL346">IF(INDEX(AS:AS,ROW()-2)=0,CL345,INDEX(AS:AS,ROW()-2))</f>
        <v>42.06</v>
      </c>
      <c r="CM346" t="str">
        <f t="shared" si="47"/>
        <v>CIV</v>
      </c>
    </row>
    <row r="347" spans="1:91" x14ac:dyDescent="0.3">
      <c r="A347" s="1">
        <v>342</v>
      </c>
      <c r="B347" t="s">
        <v>120</v>
      </c>
      <c r="C347">
        <v>1</v>
      </c>
      <c r="D347">
        <v>15</v>
      </c>
      <c r="E347">
        <v>3</v>
      </c>
      <c r="F347" t="s">
        <v>80</v>
      </c>
      <c r="G347" t="s">
        <v>87</v>
      </c>
      <c r="H347">
        <v>45.87</v>
      </c>
      <c r="I347">
        <v>0.88</v>
      </c>
      <c r="J347">
        <v>45.57</v>
      </c>
      <c r="K347">
        <v>1564</v>
      </c>
      <c r="L347">
        <v>45.89</v>
      </c>
      <c r="M347">
        <v>0.89</v>
      </c>
      <c r="N347">
        <v>45.57</v>
      </c>
      <c r="O347">
        <v>1568</v>
      </c>
      <c r="P347">
        <v>1.35</v>
      </c>
      <c r="Q347">
        <v>50.28</v>
      </c>
      <c r="R347">
        <v>30.11</v>
      </c>
      <c r="S347">
        <v>1.6708776595744681</v>
      </c>
      <c r="T347">
        <v>7.41</v>
      </c>
      <c r="U347">
        <v>0</v>
      </c>
      <c r="V347">
        <v>0</v>
      </c>
      <c r="W347">
        <v>0</v>
      </c>
      <c r="X347">
        <v>0</v>
      </c>
      <c r="Y347">
        <v>2.2000000000000002</v>
      </c>
      <c r="Z347">
        <v>7.72</v>
      </c>
      <c r="AA347">
        <v>19.75</v>
      </c>
      <c r="AB347">
        <v>65.900000000000006</v>
      </c>
      <c r="AC347">
        <v>1690</v>
      </c>
      <c r="AD347">
        <v>37.79</v>
      </c>
      <c r="AE347">
        <v>32.28</v>
      </c>
      <c r="AF347">
        <v>11.52</v>
      </c>
      <c r="AG347">
        <v>1570</v>
      </c>
      <c r="AI347">
        <v>44.58</v>
      </c>
      <c r="AJ347">
        <v>41.32</v>
      </c>
      <c r="AK347">
        <v>4.51</v>
      </c>
      <c r="AL347">
        <v>47.305</v>
      </c>
      <c r="AM347">
        <v>6.31</v>
      </c>
      <c r="AN347">
        <v>47.89</v>
      </c>
      <c r="AO347">
        <v>45.09</v>
      </c>
      <c r="AP347">
        <v>3.31</v>
      </c>
      <c r="AQ347">
        <v>3.83</v>
      </c>
      <c r="AR347">
        <v>4.12</v>
      </c>
      <c r="AS347">
        <v>42.06</v>
      </c>
      <c r="AT347">
        <v>0</v>
      </c>
      <c r="AU347">
        <v>0</v>
      </c>
      <c r="AV347">
        <v>5.6</v>
      </c>
      <c r="AW347">
        <v>68.400000000000006</v>
      </c>
      <c r="AX347">
        <v>92.8</v>
      </c>
      <c r="AY347">
        <v>99.1</v>
      </c>
      <c r="AZ347">
        <v>100</v>
      </c>
      <c r="BA347">
        <v>86.199999999999989</v>
      </c>
      <c r="BB347">
        <v>92.6</v>
      </c>
      <c r="BC347">
        <v>7.589415207398531E-17</v>
      </c>
      <c r="BD347">
        <v>1.1943951513619201E-2</v>
      </c>
      <c r="BE347">
        <v>50.567891673570138</v>
      </c>
      <c r="BF347">
        <v>8.3657070069228052E-17</v>
      </c>
      <c r="BG347">
        <v>142.37982888017811</v>
      </c>
      <c r="BH347">
        <v>6.0446167554029637</v>
      </c>
      <c r="BI347">
        <v>83.85749935627166</v>
      </c>
      <c r="BJ347">
        <v>3.534850933961545</v>
      </c>
      <c r="BK347">
        <v>7.2588324755917151E-18</v>
      </c>
      <c r="BL347">
        <v>5.9615958918288046</v>
      </c>
      <c r="BM347">
        <v>159.83223242848621</v>
      </c>
      <c r="BN347">
        <v>17.71254025621699</v>
      </c>
      <c r="BO347">
        <v>53.196262882741607</v>
      </c>
      <c r="BP347">
        <v>95.773918888600321</v>
      </c>
      <c r="BQ347">
        <v>15.239371330145151</v>
      </c>
      <c r="BR347">
        <v>0.90982736881005677</v>
      </c>
      <c r="BS347">
        <v>53.98758856231489</v>
      </c>
      <c r="BT347">
        <v>1847.8291843109539</v>
      </c>
      <c r="BU347">
        <v>91.285117713695513</v>
      </c>
      <c r="BV347">
        <v>365.22871862527268</v>
      </c>
      <c r="BW347">
        <v>18.032373801665798</v>
      </c>
      <c r="BX347">
        <v>2.6177717857038161</v>
      </c>
      <c r="BY347">
        <v>10.336281692258639</v>
      </c>
      <c r="BZ347">
        <v>0.42885367946622233</v>
      </c>
      <c r="CA347">
        <f t="shared" si="40"/>
        <v>50.57983562508376</v>
      </c>
      <c r="CB347" cm="1">
        <f t="array" ref="CB347">IF(ISBLANK(INDEX(AC:AC,ROW())), "", INDEX(AC:AC,ROW())*(BI347+BJ347)/1000)</f>
        <v>147.69307199049413</v>
      </c>
      <c r="CC347">
        <f t="shared" si="41"/>
        <v>148.42444563558107</v>
      </c>
      <c r="CD347">
        <f t="shared" si="42"/>
        <v>4.8905909296194743E-20</v>
      </c>
      <c r="CE347">
        <f t="shared" si="43"/>
        <v>9.5644160679408508E-2</v>
      </c>
      <c r="CF347" cm="1">
        <f t="array" ref="CF347">IFERROR(IF((BD347+BE347)*INDEX(H:H,ROW())*INDEX(K:K,ROW())/(BF347*30*1000)&lt;0.5,"",(BD347+BE347)*INDEX(H:H,ROW())*INDEX(K:K,ROW())/(BF347*30*1000)),"")</f>
        <v>1.4458358785571308E+18</v>
      </c>
      <c r="CG347">
        <f t="shared" si="44"/>
        <v>1.1022861153738837</v>
      </c>
      <c r="CH347" cm="1">
        <f t="array" ref="CH347">IFERROR((BD347+BE347)*INDEX(K:K,ROW())*INDEX(H:H,ROW())/BC347/100000,"")</f>
        <v>4.7811744421287789E+17</v>
      </c>
      <c r="CI347">
        <f t="shared" si="45"/>
        <v>94.250176676148925</v>
      </c>
      <c r="CJ347">
        <v>0</v>
      </c>
      <c r="CK347" t="str">
        <f t="shared" si="46"/>
        <v xml:space="preserve"> </v>
      </c>
      <c r="CL347" cm="1">
        <f t="array" ref="CL347">IF(INDEX(AS:AS,ROW()-2)=0,CL346,INDEX(AS:AS,ROW()-2))</f>
        <v>42.06</v>
      </c>
      <c r="CM347" t="str">
        <f t="shared" si="47"/>
        <v>CIV</v>
      </c>
    </row>
    <row r="348" spans="1:91" x14ac:dyDescent="0.3">
      <c r="A348" s="1">
        <v>343</v>
      </c>
      <c r="B348" t="s">
        <v>120</v>
      </c>
      <c r="C348">
        <v>1</v>
      </c>
      <c r="D348">
        <v>15</v>
      </c>
      <c r="E348">
        <v>3</v>
      </c>
      <c r="F348" t="s">
        <v>80</v>
      </c>
      <c r="G348" t="s">
        <v>88</v>
      </c>
      <c r="H348">
        <v>45.87</v>
      </c>
      <c r="I348">
        <v>0.88</v>
      </c>
      <c r="J348">
        <v>45.57</v>
      </c>
      <c r="K348">
        <v>1564</v>
      </c>
      <c r="L348">
        <v>45.89</v>
      </c>
      <c r="M348">
        <v>0.89</v>
      </c>
      <c r="N348">
        <v>45.57</v>
      </c>
      <c r="O348">
        <v>1568</v>
      </c>
      <c r="P348">
        <v>1.35</v>
      </c>
      <c r="Q348">
        <v>50.28</v>
      </c>
      <c r="R348">
        <v>30.11</v>
      </c>
      <c r="S348">
        <v>1.6708776595744681</v>
      </c>
      <c r="T348">
        <v>7.41</v>
      </c>
      <c r="U348">
        <v>0</v>
      </c>
      <c r="V348">
        <v>0</v>
      </c>
      <c r="W348">
        <v>0</v>
      </c>
      <c r="X348">
        <v>0</v>
      </c>
      <c r="Y348">
        <v>2.2000000000000002</v>
      </c>
      <c r="Z348">
        <v>7.72</v>
      </c>
      <c r="AA348">
        <v>19.75</v>
      </c>
      <c r="AB348">
        <v>65.900000000000006</v>
      </c>
      <c r="AC348">
        <v>1690</v>
      </c>
      <c r="AD348">
        <v>37.79</v>
      </c>
      <c r="AE348">
        <v>32.28</v>
      </c>
      <c r="AF348">
        <v>11.52</v>
      </c>
      <c r="AG348">
        <v>1570</v>
      </c>
      <c r="AI348">
        <v>44.58</v>
      </c>
      <c r="AJ348">
        <v>41.32</v>
      </c>
      <c r="AK348">
        <v>4.51</v>
      </c>
      <c r="AL348">
        <v>47.305</v>
      </c>
      <c r="AM348">
        <v>6.31</v>
      </c>
      <c r="AN348">
        <v>47.89</v>
      </c>
      <c r="AO348">
        <v>45.09</v>
      </c>
      <c r="AP348">
        <v>3.31</v>
      </c>
      <c r="AQ348">
        <v>3.83</v>
      </c>
      <c r="AR348">
        <v>4.12</v>
      </c>
      <c r="AS348">
        <v>42.06</v>
      </c>
      <c r="AT348">
        <v>0</v>
      </c>
      <c r="AU348">
        <v>0</v>
      </c>
      <c r="AV348">
        <v>5.6</v>
      </c>
      <c r="AW348">
        <v>68.400000000000006</v>
      </c>
      <c r="AX348">
        <v>92.8</v>
      </c>
      <c r="AY348">
        <v>99.1</v>
      </c>
      <c r="AZ348">
        <v>100</v>
      </c>
      <c r="BA348">
        <v>86.199999999999989</v>
      </c>
      <c r="BB348">
        <v>92.6</v>
      </c>
      <c r="BC348">
        <v>3.6635973340173589E-6</v>
      </c>
      <c r="BD348">
        <v>1.1943951513619201E-2</v>
      </c>
      <c r="BE348">
        <v>50.567891673570138</v>
      </c>
      <c r="BF348">
        <v>8.3657070069228052E-17</v>
      </c>
      <c r="BG348">
        <v>142.37982888017811</v>
      </c>
      <c r="BH348">
        <v>6.0446167554029637</v>
      </c>
      <c r="BI348">
        <v>83.85749935627166</v>
      </c>
      <c r="BJ348">
        <v>3.534850933961545</v>
      </c>
      <c r="BK348">
        <v>7.2588324755917151E-18</v>
      </c>
      <c r="BL348">
        <v>5.8527925628199338</v>
      </c>
      <c r="BM348">
        <v>159.2187551527372</v>
      </c>
      <c r="BN348">
        <v>18.33555950403332</v>
      </c>
      <c r="BO348">
        <v>44.565945072991532</v>
      </c>
      <c r="BP348">
        <v>93.883714174381041</v>
      </c>
      <c r="BQ348">
        <v>15.239371330145151</v>
      </c>
      <c r="BR348">
        <v>0.90592179149518981</v>
      </c>
      <c r="BS348">
        <v>51.88957341016971</v>
      </c>
      <c r="BT348">
        <v>1847.8291843109539</v>
      </c>
      <c r="BU348">
        <v>62.816589123758703</v>
      </c>
      <c r="BV348">
        <v>329.76775910281259</v>
      </c>
      <c r="BW348">
        <v>18.032373801665798</v>
      </c>
      <c r="BX348">
        <v>2.6756457409585961</v>
      </c>
      <c r="BY348">
        <v>10.336281692258639</v>
      </c>
      <c r="BZ348">
        <v>0.42885367946622233</v>
      </c>
      <c r="CA348">
        <f t="shared" si="40"/>
        <v>50.57983562508376</v>
      </c>
      <c r="CB348" cm="1">
        <f t="array" ref="CB348">IF(ISBLANK(INDEX(AC:AC,ROW())), "", INDEX(AC:AC,ROW())*(BI348+BJ348)/1000)</f>
        <v>147.69307199049413</v>
      </c>
      <c r="CC348">
        <f t="shared" si="41"/>
        <v>148.42444563558107</v>
      </c>
      <c r="CD348">
        <f t="shared" si="42"/>
        <v>4.8905909296194743E-20</v>
      </c>
      <c r="CE348">
        <f t="shared" si="43"/>
        <v>1.9813401457064498E-12</v>
      </c>
      <c r="CF348" cm="1">
        <f t="array" ref="CF348">IFERROR(IF((BD348+BE348)*INDEX(H:H,ROW())*INDEX(K:K,ROW())/(BF348*30*1000)&lt;0.5,"",(BD348+BE348)*INDEX(H:H,ROW())*INDEX(K:K,ROW())/(BF348*30*1000)),"")</f>
        <v>1.4458358785571308E+18</v>
      </c>
      <c r="CG348">
        <f t="shared" si="44"/>
        <v>2.2834679262497702E-11</v>
      </c>
      <c r="CH348" cm="1">
        <f t="array" ref="CH348">IFERROR((BD348+BE348)*INDEX(K:K,ROW())*INDEX(H:H,ROW())/BC348/100000,"")</f>
        <v>9904559.5659190994</v>
      </c>
      <c r="CI348">
        <f t="shared" si="45"/>
        <v>94.250176676148925</v>
      </c>
      <c r="CJ348">
        <v>0</v>
      </c>
      <c r="CK348" t="str">
        <f t="shared" si="46"/>
        <v xml:space="preserve"> </v>
      </c>
      <c r="CL348" cm="1">
        <f t="array" ref="CL348">IF(INDEX(AS:AS,ROW()-2)=0,CL347,INDEX(AS:AS,ROW()-2))</f>
        <v>42.06</v>
      </c>
      <c r="CM348" t="str">
        <f t="shared" si="47"/>
        <v>CIV</v>
      </c>
    </row>
    <row r="349" spans="1:91" x14ac:dyDescent="0.3">
      <c r="A349" s="1">
        <v>344</v>
      </c>
      <c r="B349" t="s">
        <v>120</v>
      </c>
      <c r="C349">
        <v>1</v>
      </c>
      <c r="D349">
        <v>15</v>
      </c>
      <c r="E349">
        <v>3</v>
      </c>
      <c r="F349" t="s">
        <v>89</v>
      </c>
      <c r="G349" t="s">
        <v>90</v>
      </c>
      <c r="H349">
        <v>45.87</v>
      </c>
      <c r="I349">
        <v>0.88</v>
      </c>
      <c r="J349">
        <v>45.57</v>
      </c>
      <c r="K349">
        <v>1564</v>
      </c>
      <c r="L349">
        <v>45.89</v>
      </c>
      <c r="M349">
        <v>0.89</v>
      </c>
      <c r="N349">
        <v>45.57</v>
      </c>
      <c r="O349">
        <v>1568</v>
      </c>
      <c r="P349">
        <v>1.35</v>
      </c>
      <c r="Q349">
        <v>50.28</v>
      </c>
      <c r="R349">
        <v>30.11</v>
      </c>
      <c r="S349">
        <v>1.6708776595744681</v>
      </c>
      <c r="T349">
        <v>7.41</v>
      </c>
      <c r="U349">
        <v>0</v>
      </c>
      <c r="V349">
        <v>0</v>
      </c>
      <c r="W349">
        <v>0</v>
      </c>
      <c r="X349">
        <v>0</v>
      </c>
      <c r="Y349">
        <v>2.2000000000000002</v>
      </c>
      <c r="Z349">
        <v>7.72</v>
      </c>
      <c r="AA349">
        <v>19.75</v>
      </c>
      <c r="AB349">
        <v>65.900000000000006</v>
      </c>
      <c r="AC349">
        <v>1690</v>
      </c>
      <c r="AD349">
        <v>37.79</v>
      </c>
      <c r="AE349">
        <v>32.28</v>
      </c>
      <c r="AF349">
        <v>11.52</v>
      </c>
      <c r="AG349">
        <v>1570</v>
      </c>
      <c r="AI349">
        <v>44.58</v>
      </c>
      <c r="AJ349">
        <v>41.32</v>
      </c>
      <c r="AK349">
        <v>4.51</v>
      </c>
      <c r="AL349">
        <v>47.305</v>
      </c>
      <c r="AM349">
        <v>6.31</v>
      </c>
      <c r="AN349">
        <v>47.89</v>
      </c>
      <c r="AO349">
        <v>45.09</v>
      </c>
      <c r="AP349">
        <v>3.31</v>
      </c>
      <c r="AQ349">
        <v>3.83</v>
      </c>
      <c r="AR349">
        <v>4.12</v>
      </c>
      <c r="AS349">
        <v>42.06</v>
      </c>
      <c r="AT349">
        <v>0</v>
      </c>
      <c r="AU349">
        <v>0</v>
      </c>
      <c r="AV349">
        <v>5.6</v>
      </c>
      <c r="AW349">
        <v>68.400000000000006</v>
      </c>
      <c r="AX349">
        <v>92.8</v>
      </c>
      <c r="AY349">
        <v>99.1</v>
      </c>
      <c r="AZ349">
        <v>100</v>
      </c>
      <c r="BA349">
        <v>86.199999999999989</v>
      </c>
      <c r="BB349">
        <v>92.6</v>
      </c>
      <c r="BC349">
        <v>3.6403672256125581E-6</v>
      </c>
      <c r="BD349">
        <v>1.1943951513619201E-2</v>
      </c>
      <c r="BE349">
        <v>50.567891673570138</v>
      </c>
      <c r="BF349">
        <v>8.3657070069228052E-17</v>
      </c>
      <c r="BG349">
        <v>142.37982888017811</v>
      </c>
      <c r="BH349">
        <v>6.0446167554029637</v>
      </c>
      <c r="BI349">
        <v>83.85749935627166</v>
      </c>
      <c r="BJ349">
        <v>3.534850933961545</v>
      </c>
      <c r="BK349">
        <v>7.2588324755917151E-18</v>
      </c>
      <c r="BL349">
        <v>5.834417017164343</v>
      </c>
      <c r="BM349">
        <v>159.12507978653849</v>
      </c>
      <c r="BN349">
        <v>17.975889543544479</v>
      </c>
      <c r="BO349">
        <v>31.09444825518618</v>
      </c>
      <c r="BP349">
        <v>91.947051133930046</v>
      </c>
      <c r="BQ349">
        <v>15.239371330145151</v>
      </c>
      <c r="BR349">
        <v>0.9004973777294919</v>
      </c>
      <c r="BS349">
        <v>48.200678632541987</v>
      </c>
      <c r="BT349">
        <v>1847.8291843109539</v>
      </c>
      <c r="BU349">
        <v>45.357164303886073</v>
      </c>
      <c r="BV349">
        <v>299.15200742580402</v>
      </c>
      <c r="BW349">
        <v>18.032373801665798</v>
      </c>
      <c r="BX349">
        <v>2.8124836910836448</v>
      </c>
      <c r="BY349">
        <v>10.336281692258639</v>
      </c>
      <c r="BZ349">
        <v>0.42885367946622233</v>
      </c>
      <c r="CA349">
        <f t="shared" si="40"/>
        <v>50.57983562508376</v>
      </c>
      <c r="CB349" cm="1">
        <f t="array" ref="CB349">IF(ISBLANK(INDEX(AC:AC,ROW())), "", INDEX(AC:AC,ROW())*(BI349+BJ349)/1000)</f>
        <v>147.69307199049413</v>
      </c>
      <c r="CC349">
        <f t="shared" si="41"/>
        <v>148.42444563558107</v>
      </c>
      <c r="CD349">
        <f t="shared" si="42"/>
        <v>4.8905909296194743E-20</v>
      </c>
      <c r="CE349">
        <f t="shared" si="43"/>
        <v>1.9939835807005116E-12</v>
      </c>
      <c r="CF349" cm="1">
        <f t="array" ref="CF349">IFERROR(IF((BD349+BE349)*INDEX(H:H,ROW())*INDEX(K:K,ROW())/(BF349*30*1000)&lt;0.5,"",(BD349+BE349)*INDEX(H:H,ROW())*INDEX(K:K,ROW())/(BF349*30*1000)),"")</f>
        <v>1.4458358785571308E+18</v>
      </c>
      <c r="CG349">
        <f t="shared" si="44"/>
        <v>2.298039315392178E-11</v>
      </c>
      <c r="CH349" cm="1">
        <f t="array" ref="CH349">IFERROR((BD349+BE349)*INDEX(K:K,ROW())*INDEX(H:H,ROW())/BC349/100000,"")</f>
        <v>9967763.0775866322</v>
      </c>
      <c r="CI349">
        <f t="shared" si="45"/>
        <v>94.250176676148925</v>
      </c>
      <c r="CJ349">
        <v>0</v>
      </c>
      <c r="CK349" t="str">
        <f t="shared" si="46"/>
        <v xml:space="preserve"> </v>
      </c>
      <c r="CL349" cm="1">
        <f t="array" ref="CL349">IF(INDEX(AS:AS,ROW()-2)=0,CL348,INDEX(AS:AS,ROW()-2))</f>
        <v>42.06</v>
      </c>
      <c r="CM349" t="str">
        <f t="shared" si="47"/>
        <v>CIV</v>
      </c>
    </row>
    <row r="350" spans="1:91" x14ac:dyDescent="0.3">
      <c r="A350" s="1">
        <v>345</v>
      </c>
      <c r="B350" t="s">
        <v>120</v>
      </c>
      <c r="C350">
        <v>1</v>
      </c>
      <c r="D350">
        <v>15</v>
      </c>
      <c r="E350">
        <v>3</v>
      </c>
      <c r="F350" t="s">
        <v>89</v>
      </c>
      <c r="G350" t="s">
        <v>91</v>
      </c>
      <c r="H350">
        <v>45.87</v>
      </c>
      <c r="I350">
        <v>0.88</v>
      </c>
      <c r="J350">
        <v>45.57</v>
      </c>
      <c r="K350">
        <v>1564</v>
      </c>
      <c r="L350">
        <v>45.89</v>
      </c>
      <c r="M350">
        <v>0.89</v>
      </c>
      <c r="N350">
        <v>45.57</v>
      </c>
      <c r="O350">
        <v>1568</v>
      </c>
      <c r="P350">
        <v>1.35</v>
      </c>
      <c r="Q350">
        <v>50.28</v>
      </c>
      <c r="R350">
        <v>30.11</v>
      </c>
      <c r="S350">
        <v>1.6708776595744681</v>
      </c>
      <c r="T350">
        <v>7.41</v>
      </c>
      <c r="U350">
        <v>0</v>
      </c>
      <c r="V350">
        <v>0</v>
      </c>
      <c r="W350">
        <v>0</v>
      </c>
      <c r="X350">
        <v>0</v>
      </c>
      <c r="Y350">
        <v>2.2000000000000002</v>
      </c>
      <c r="Z350">
        <v>7.72</v>
      </c>
      <c r="AA350">
        <v>19.75</v>
      </c>
      <c r="AB350">
        <v>65.900000000000006</v>
      </c>
      <c r="AC350">
        <v>1690</v>
      </c>
      <c r="AD350">
        <v>37.79</v>
      </c>
      <c r="AE350">
        <v>32.28</v>
      </c>
      <c r="AF350">
        <v>11.52</v>
      </c>
      <c r="AG350">
        <v>1570</v>
      </c>
      <c r="AI350">
        <v>44.58</v>
      </c>
      <c r="AJ350">
        <v>41.32</v>
      </c>
      <c r="AK350">
        <v>4.51</v>
      </c>
      <c r="AL350">
        <v>47.305</v>
      </c>
      <c r="AM350">
        <v>6.31</v>
      </c>
      <c r="AN350">
        <v>47.89</v>
      </c>
      <c r="AO350">
        <v>45.09</v>
      </c>
      <c r="AP350">
        <v>3.31</v>
      </c>
      <c r="AQ350">
        <v>3.83</v>
      </c>
      <c r="AR350">
        <v>4.12</v>
      </c>
      <c r="AS350">
        <v>42.06</v>
      </c>
      <c r="AT350">
        <v>0</v>
      </c>
      <c r="AU350">
        <v>0</v>
      </c>
      <c r="AV350">
        <v>5.6</v>
      </c>
      <c r="AW350">
        <v>68.400000000000006</v>
      </c>
      <c r="AX350">
        <v>92.8</v>
      </c>
      <c r="AY350">
        <v>99.1</v>
      </c>
      <c r="AZ350">
        <v>100</v>
      </c>
      <c r="BA350">
        <v>86.199999999999989</v>
      </c>
      <c r="BB350">
        <v>92.6</v>
      </c>
      <c r="BC350">
        <v>9.4867690092481638E-17</v>
      </c>
      <c r="BD350">
        <v>1.1943951513619201E-2</v>
      </c>
      <c r="BE350">
        <v>50.567891673570138</v>
      </c>
      <c r="BF350">
        <v>8.3657070069228052E-17</v>
      </c>
      <c r="BG350">
        <v>142.37982888017811</v>
      </c>
      <c r="BH350">
        <v>6.0446167554029637</v>
      </c>
      <c r="BI350">
        <v>83.85749935627166</v>
      </c>
      <c r="BJ350">
        <v>3.534850933961545</v>
      </c>
      <c r="BK350">
        <v>7.2588324755917151E-18</v>
      </c>
      <c r="BL350">
        <v>5.7503387984816063</v>
      </c>
      <c r="BM350">
        <v>158.59475118531569</v>
      </c>
      <c r="BN350">
        <v>17.03774137528022</v>
      </c>
      <c r="BO350">
        <v>26.980205496709679</v>
      </c>
      <c r="BP350">
        <v>90.263740722928858</v>
      </c>
      <c r="BQ350">
        <v>15.239371330145151</v>
      </c>
      <c r="BR350">
        <v>0.89564197261887846</v>
      </c>
      <c r="BS350">
        <v>44.717402704951191</v>
      </c>
      <c r="BT350">
        <v>1847.8291843109539</v>
      </c>
      <c r="BU350">
        <v>35.35422024340437</v>
      </c>
      <c r="BV350">
        <v>271.15886619837988</v>
      </c>
      <c r="BW350">
        <v>18.032373801665798</v>
      </c>
      <c r="BX350">
        <v>2.7120446134370391</v>
      </c>
      <c r="BY350">
        <v>10.336281692258639</v>
      </c>
      <c r="BZ350">
        <v>0.42885367946622233</v>
      </c>
      <c r="CA350">
        <f t="shared" si="40"/>
        <v>50.57983562508376</v>
      </c>
      <c r="CB350" cm="1">
        <f t="array" ref="CB350">IF(ISBLANK(INDEX(AC:AC,ROW())), "", INDEX(AC:AC,ROW())*(BI350+BJ350)/1000)</f>
        <v>147.69307199049413</v>
      </c>
      <c r="CC350">
        <f t="shared" si="41"/>
        <v>148.42444563558107</v>
      </c>
      <c r="CD350">
        <f t="shared" si="42"/>
        <v>4.8905909296194743E-20</v>
      </c>
      <c r="CE350">
        <f t="shared" si="43"/>
        <v>7.65153285435268E-2</v>
      </c>
      <c r="CF350" cm="1">
        <f t="array" ref="CF350">IFERROR(IF((BD350+BE350)*INDEX(H:H,ROW())*INDEX(K:K,ROW())/(BF350*30*1000)&lt;0.5,"",(BD350+BE350)*INDEX(H:H,ROW())*INDEX(K:K,ROW())/(BF350*30*1000)),"")</f>
        <v>1.4458358785571308E+18</v>
      </c>
      <c r="CG350">
        <f t="shared" si="44"/>
        <v>0.88182889229910699</v>
      </c>
      <c r="CH350" cm="1">
        <f t="array" ref="CH350">IFERROR((BD350+BE350)*INDEX(K:K,ROW())*INDEX(H:H,ROW())/BC350/100000,"")</f>
        <v>3.8249395537030234E+17</v>
      </c>
      <c r="CI350">
        <f t="shared" si="45"/>
        <v>94.250176676148925</v>
      </c>
      <c r="CJ350">
        <v>0</v>
      </c>
      <c r="CK350" t="str">
        <f t="shared" si="46"/>
        <v xml:space="preserve"> </v>
      </c>
      <c r="CL350" cm="1">
        <f t="array" ref="CL350">IF(INDEX(AS:AS,ROW()-2)=0,CL349,INDEX(AS:AS,ROW()-2))</f>
        <v>42.06</v>
      </c>
      <c r="CM350" t="str">
        <f t="shared" si="47"/>
        <v>CIV</v>
      </c>
    </row>
    <row r="351" spans="1:91" x14ac:dyDescent="0.3">
      <c r="A351" s="1">
        <v>346</v>
      </c>
      <c r="B351" t="s">
        <v>120</v>
      </c>
      <c r="C351">
        <v>1</v>
      </c>
      <c r="D351">
        <v>15</v>
      </c>
      <c r="E351">
        <v>3</v>
      </c>
      <c r="F351" t="s">
        <v>89</v>
      </c>
      <c r="G351" t="s">
        <v>92</v>
      </c>
      <c r="H351">
        <v>45.87</v>
      </c>
      <c r="I351">
        <v>0.88</v>
      </c>
      <c r="J351">
        <v>45.57</v>
      </c>
      <c r="K351">
        <v>1564</v>
      </c>
      <c r="L351">
        <v>45.89</v>
      </c>
      <c r="M351">
        <v>0.89</v>
      </c>
      <c r="N351">
        <v>45.57</v>
      </c>
      <c r="O351">
        <v>1568</v>
      </c>
      <c r="P351">
        <v>1.35</v>
      </c>
      <c r="Q351">
        <v>50.28</v>
      </c>
      <c r="R351">
        <v>30.11</v>
      </c>
      <c r="S351">
        <v>1.6708776595744681</v>
      </c>
      <c r="T351">
        <v>7.41</v>
      </c>
      <c r="U351">
        <v>0</v>
      </c>
      <c r="V351">
        <v>0</v>
      </c>
      <c r="W351">
        <v>0</v>
      </c>
      <c r="X351">
        <v>0</v>
      </c>
      <c r="Y351">
        <v>2.2000000000000002</v>
      </c>
      <c r="Z351">
        <v>7.72</v>
      </c>
      <c r="AA351">
        <v>19.75</v>
      </c>
      <c r="AB351">
        <v>65.900000000000006</v>
      </c>
      <c r="AC351">
        <v>1690</v>
      </c>
      <c r="AD351">
        <v>37.79</v>
      </c>
      <c r="AE351">
        <v>32.28</v>
      </c>
      <c r="AF351">
        <v>11.52</v>
      </c>
      <c r="AG351">
        <v>1570</v>
      </c>
      <c r="AI351">
        <v>44.58</v>
      </c>
      <c r="AJ351">
        <v>41.32</v>
      </c>
      <c r="AK351">
        <v>4.51</v>
      </c>
      <c r="AL351">
        <v>47.305</v>
      </c>
      <c r="AM351">
        <v>6.31</v>
      </c>
      <c r="AN351">
        <v>47.89</v>
      </c>
      <c r="AO351">
        <v>45.09</v>
      </c>
      <c r="AP351">
        <v>3.31</v>
      </c>
      <c r="AQ351">
        <v>3.83</v>
      </c>
      <c r="AR351">
        <v>4.12</v>
      </c>
      <c r="AS351">
        <v>42.06</v>
      </c>
      <c r="AT351">
        <v>0</v>
      </c>
      <c r="AU351">
        <v>0</v>
      </c>
      <c r="AV351">
        <v>5.6</v>
      </c>
      <c r="AW351">
        <v>68.400000000000006</v>
      </c>
      <c r="AX351">
        <v>92.8</v>
      </c>
      <c r="AY351">
        <v>99.1</v>
      </c>
      <c r="AZ351">
        <v>100</v>
      </c>
      <c r="BA351">
        <v>86.199999999999989</v>
      </c>
      <c r="BB351">
        <v>92.6</v>
      </c>
      <c r="BC351">
        <v>9.4867690092481638E-17</v>
      </c>
      <c r="BD351">
        <v>1.1943951513619201E-2</v>
      </c>
      <c r="BE351">
        <v>50.567891673570138</v>
      </c>
      <c r="BF351">
        <v>8.3657070069228052E-17</v>
      </c>
      <c r="BG351">
        <v>142.37982888017811</v>
      </c>
      <c r="BH351">
        <v>6.0446167554029637</v>
      </c>
      <c r="BI351">
        <v>83.85749935627166</v>
      </c>
      <c r="BJ351">
        <v>3.534850933961545</v>
      </c>
      <c r="BK351">
        <v>7.2588324755917151E-18</v>
      </c>
      <c r="BL351">
        <v>5.5592289234375123</v>
      </c>
      <c r="BM351">
        <v>157.42017003153231</v>
      </c>
      <c r="BN351">
        <v>16.274422320179699</v>
      </c>
      <c r="BO351">
        <v>23.15867720929694</v>
      </c>
      <c r="BP351">
        <v>88.649674164328104</v>
      </c>
      <c r="BQ351">
        <v>15.239371330145151</v>
      </c>
      <c r="BR351">
        <v>0.8920672619862422</v>
      </c>
      <c r="BS351">
        <v>41.403702807153167</v>
      </c>
      <c r="BT351">
        <v>1847.8291843109539</v>
      </c>
      <c r="BU351">
        <v>29.66538949996626</v>
      </c>
      <c r="BV351">
        <v>245.55822150907059</v>
      </c>
      <c r="BW351">
        <v>18.032373801665798</v>
      </c>
      <c r="BX351">
        <v>2.451236883481652</v>
      </c>
      <c r="BY351">
        <v>10.336281692258639</v>
      </c>
      <c r="BZ351">
        <v>0.42885367946622233</v>
      </c>
      <c r="CA351">
        <f t="shared" si="40"/>
        <v>50.57983562508376</v>
      </c>
      <c r="CB351" cm="1">
        <f t="array" ref="CB351">IF(ISBLANK(INDEX(AC:AC,ROW())), "", INDEX(AC:AC,ROW())*(BI351+BJ351)/1000)</f>
        <v>147.69307199049413</v>
      </c>
      <c r="CC351">
        <f t="shared" si="41"/>
        <v>148.42444563558107</v>
      </c>
      <c r="CD351">
        <f t="shared" si="42"/>
        <v>4.8905909296194743E-20</v>
      </c>
      <c r="CE351">
        <f t="shared" si="43"/>
        <v>7.65153285435268E-2</v>
      </c>
      <c r="CF351" cm="1">
        <f t="array" ref="CF351">IFERROR(IF((BD351+BE351)*INDEX(H:H,ROW())*INDEX(K:K,ROW())/(BF351*30*1000)&lt;0.5,"",(BD351+BE351)*INDEX(H:H,ROW())*INDEX(K:K,ROW())/(BF351*30*1000)),"")</f>
        <v>1.4458358785571308E+18</v>
      </c>
      <c r="CG351">
        <f t="shared" si="44"/>
        <v>0.88182889229910699</v>
      </c>
      <c r="CH351" cm="1">
        <f t="array" ref="CH351">IFERROR((BD351+BE351)*INDEX(K:K,ROW())*INDEX(H:H,ROW())/BC351/100000,"")</f>
        <v>3.8249395537030234E+17</v>
      </c>
      <c r="CI351">
        <f t="shared" si="45"/>
        <v>94.250176676148925</v>
      </c>
      <c r="CJ351">
        <v>0</v>
      </c>
      <c r="CK351" t="str">
        <f t="shared" si="46"/>
        <v xml:space="preserve"> </v>
      </c>
      <c r="CL351" cm="1">
        <f t="array" ref="CL351">IF(INDEX(AS:AS,ROW()-2)=0,CL350,INDEX(AS:AS,ROW()-2))</f>
        <v>42.06</v>
      </c>
      <c r="CM351" t="str">
        <f t="shared" si="47"/>
        <v>CIV</v>
      </c>
    </row>
    <row r="352" spans="1:91" x14ac:dyDescent="0.3">
      <c r="A352" s="1">
        <v>347</v>
      </c>
      <c r="B352" t="s">
        <v>120</v>
      </c>
      <c r="C352">
        <v>1</v>
      </c>
      <c r="D352">
        <v>15</v>
      </c>
      <c r="E352">
        <v>3</v>
      </c>
      <c r="F352" t="s">
        <v>89</v>
      </c>
      <c r="G352" t="s">
        <v>93</v>
      </c>
      <c r="H352">
        <v>45.87</v>
      </c>
      <c r="I352">
        <v>0.88</v>
      </c>
      <c r="J352">
        <v>45.57</v>
      </c>
      <c r="K352">
        <v>1564</v>
      </c>
      <c r="L352">
        <v>45.89</v>
      </c>
      <c r="M352">
        <v>0.89</v>
      </c>
      <c r="N352">
        <v>45.57</v>
      </c>
      <c r="O352">
        <v>1568</v>
      </c>
      <c r="P352">
        <v>1.35</v>
      </c>
      <c r="Q352">
        <v>50.28</v>
      </c>
      <c r="R352">
        <v>30.11</v>
      </c>
      <c r="S352">
        <v>1.6708776595744681</v>
      </c>
      <c r="T352">
        <v>7.41</v>
      </c>
      <c r="U352">
        <v>0</v>
      </c>
      <c r="V352">
        <v>0</v>
      </c>
      <c r="W352">
        <v>0</v>
      </c>
      <c r="X352">
        <v>0</v>
      </c>
      <c r="Y352">
        <v>2.2000000000000002</v>
      </c>
      <c r="Z352">
        <v>7.72</v>
      </c>
      <c r="AA352">
        <v>19.75</v>
      </c>
      <c r="AB352">
        <v>65.900000000000006</v>
      </c>
      <c r="AC352">
        <v>1690</v>
      </c>
      <c r="AD352">
        <v>37.79</v>
      </c>
      <c r="AE352">
        <v>32.28</v>
      </c>
      <c r="AF352">
        <v>11.52</v>
      </c>
      <c r="AG352">
        <v>1570</v>
      </c>
      <c r="AI352">
        <v>44.58</v>
      </c>
      <c r="AJ352">
        <v>41.32</v>
      </c>
      <c r="AK352">
        <v>4.51</v>
      </c>
      <c r="AL352">
        <v>47.305</v>
      </c>
      <c r="AM352">
        <v>6.31</v>
      </c>
      <c r="AN352">
        <v>47.89</v>
      </c>
      <c r="AO352">
        <v>45.09</v>
      </c>
      <c r="AP352">
        <v>3.31</v>
      </c>
      <c r="AQ352">
        <v>3.83</v>
      </c>
      <c r="AR352">
        <v>4.12</v>
      </c>
      <c r="AS352">
        <v>42.06</v>
      </c>
      <c r="AT352">
        <v>0</v>
      </c>
      <c r="AU352">
        <v>0</v>
      </c>
      <c r="AV352">
        <v>5.6</v>
      </c>
      <c r="AW352">
        <v>68.400000000000006</v>
      </c>
      <c r="AX352">
        <v>92.8</v>
      </c>
      <c r="AY352">
        <v>99.1</v>
      </c>
      <c r="AZ352">
        <v>100</v>
      </c>
      <c r="BA352">
        <v>86.199999999999989</v>
      </c>
      <c r="BB352">
        <v>92.6</v>
      </c>
      <c r="BC352">
        <v>9.4867690092481638E-17</v>
      </c>
      <c r="BD352">
        <v>1.1943951513619201E-2</v>
      </c>
      <c r="BE352">
        <v>50.567891673570138</v>
      </c>
      <c r="BF352">
        <v>8.3657070069228052E-17</v>
      </c>
      <c r="BG352">
        <v>142.37982888017811</v>
      </c>
      <c r="BH352">
        <v>6.0446167554029637</v>
      </c>
      <c r="BI352">
        <v>83.85749935627166</v>
      </c>
      <c r="BJ352">
        <v>3.534850933961545</v>
      </c>
      <c r="BK352">
        <v>7.2588324755917151E-18</v>
      </c>
      <c r="BL352">
        <v>5.6689286334238762</v>
      </c>
      <c r="BM352">
        <v>157.95546286522031</v>
      </c>
      <c r="BN352">
        <v>15.771829049182189</v>
      </c>
      <c r="BO352">
        <v>24.144722828688401</v>
      </c>
      <c r="BP352">
        <v>87.270715881818305</v>
      </c>
      <c r="BQ352">
        <v>15.239371330145151</v>
      </c>
      <c r="BR352">
        <v>0.89083569050887224</v>
      </c>
      <c r="BS352">
        <v>38.167611006022341</v>
      </c>
      <c r="BT352">
        <v>1847.8291843109539</v>
      </c>
      <c r="BU352">
        <v>26.021785743181571</v>
      </c>
      <c r="BV352">
        <v>222.43099826212179</v>
      </c>
      <c r="BW352">
        <v>18.032373801665798</v>
      </c>
      <c r="BX352">
        <v>2.5308033204134159</v>
      </c>
      <c r="BY352">
        <v>10.336281692258639</v>
      </c>
      <c r="BZ352">
        <v>0.42885367946622233</v>
      </c>
      <c r="CA352">
        <f t="shared" si="40"/>
        <v>50.57983562508376</v>
      </c>
      <c r="CB352" cm="1">
        <f t="array" ref="CB352">IF(ISBLANK(INDEX(AC:AC,ROW())), "", INDEX(AC:AC,ROW())*(BI352+BJ352)/1000)</f>
        <v>147.69307199049413</v>
      </c>
      <c r="CC352">
        <f t="shared" si="41"/>
        <v>148.42444563558107</v>
      </c>
      <c r="CD352">
        <f t="shared" si="42"/>
        <v>4.8905909296194743E-20</v>
      </c>
      <c r="CE352">
        <f t="shared" si="43"/>
        <v>7.65153285435268E-2</v>
      </c>
      <c r="CF352" cm="1">
        <f t="array" ref="CF352">IFERROR(IF((BD352+BE352)*INDEX(H:H,ROW())*INDEX(K:K,ROW())/(BF352*30*1000)&lt;0.5,"",(BD352+BE352)*INDEX(H:H,ROW())*INDEX(K:K,ROW())/(BF352*30*1000)),"")</f>
        <v>1.4458358785571308E+18</v>
      </c>
      <c r="CG352">
        <f t="shared" si="44"/>
        <v>0.88182889229910699</v>
      </c>
      <c r="CH352" cm="1">
        <f t="array" ref="CH352">IFERROR((BD352+BE352)*INDEX(K:K,ROW())*INDEX(H:H,ROW())/BC352/100000,"")</f>
        <v>3.8249395537030234E+17</v>
      </c>
      <c r="CI352">
        <f t="shared" si="45"/>
        <v>94.250176676148925</v>
      </c>
      <c r="CJ352">
        <v>0</v>
      </c>
      <c r="CK352" t="str">
        <f t="shared" si="46"/>
        <v xml:space="preserve"> </v>
      </c>
      <c r="CL352" cm="1">
        <f t="array" ref="CL352">IF(INDEX(AS:AS,ROW()-2)=0,CL351,INDEX(AS:AS,ROW()-2))</f>
        <v>42.06</v>
      </c>
      <c r="CM352" t="str">
        <f t="shared" si="47"/>
        <v>CIV</v>
      </c>
    </row>
    <row r="353" spans="1:91" x14ac:dyDescent="0.3">
      <c r="A353" s="1">
        <v>348</v>
      </c>
      <c r="B353" t="s">
        <v>120</v>
      </c>
      <c r="C353">
        <v>1</v>
      </c>
      <c r="D353">
        <v>15</v>
      </c>
      <c r="E353">
        <v>3</v>
      </c>
      <c r="F353" t="s">
        <v>89</v>
      </c>
      <c r="G353" t="s">
        <v>94</v>
      </c>
      <c r="H353">
        <v>45.87</v>
      </c>
      <c r="I353">
        <v>0.88</v>
      </c>
      <c r="J353">
        <v>45.57</v>
      </c>
      <c r="K353">
        <v>1564</v>
      </c>
      <c r="L353">
        <v>45.89</v>
      </c>
      <c r="M353">
        <v>0.89</v>
      </c>
      <c r="N353">
        <v>45.57</v>
      </c>
      <c r="O353">
        <v>1568</v>
      </c>
      <c r="P353">
        <v>1.35</v>
      </c>
      <c r="Q353">
        <v>50.28</v>
      </c>
      <c r="R353">
        <v>30.11</v>
      </c>
      <c r="S353">
        <v>1.6708776595744681</v>
      </c>
      <c r="T353">
        <v>7.41</v>
      </c>
      <c r="U353">
        <v>0</v>
      </c>
      <c r="V353">
        <v>0</v>
      </c>
      <c r="W353">
        <v>0</v>
      </c>
      <c r="X353">
        <v>0</v>
      </c>
      <c r="Y353">
        <v>2.2000000000000002</v>
      </c>
      <c r="Z353">
        <v>7.72</v>
      </c>
      <c r="AA353">
        <v>19.75</v>
      </c>
      <c r="AB353">
        <v>65.900000000000006</v>
      </c>
      <c r="AC353">
        <v>1690</v>
      </c>
      <c r="AD353">
        <v>37.79</v>
      </c>
      <c r="AE353">
        <v>32.28</v>
      </c>
      <c r="AF353">
        <v>11.52</v>
      </c>
      <c r="AG353">
        <v>1570</v>
      </c>
      <c r="AI353">
        <v>44.58</v>
      </c>
      <c r="AJ353">
        <v>41.32</v>
      </c>
      <c r="AK353">
        <v>4.51</v>
      </c>
      <c r="AL353">
        <v>47.305</v>
      </c>
      <c r="AM353">
        <v>6.31</v>
      </c>
      <c r="AN353">
        <v>47.89</v>
      </c>
      <c r="AO353">
        <v>45.09</v>
      </c>
      <c r="AP353">
        <v>2.5499999999999998</v>
      </c>
      <c r="AQ353">
        <v>2.84</v>
      </c>
      <c r="AR353">
        <v>4.12</v>
      </c>
      <c r="AS353">
        <v>42.06</v>
      </c>
      <c r="AT353">
        <v>0</v>
      </c>
      <c r="AU353">
        <v>0.2</v>
      </c>
      <c r="AV353">
        <v>20.5</v>
      </c>
      <c r="AW353">
        <v>86.7</v>
      </c>
      <c r="AX353">
        <v>98.4</v>
      </c>
      <c r="AY353">
        <v>100</v>
      </c>
      <c r="AZ353">
        <v>100</v>
      </c>
      <c r="BA353">
        <v>77.900000000000006</v>
      </c>
      <c r="BB353">
        <v>79.5</v>
      </c>
      <c r="BC353">
        <v>9.4867690092481638E-17</v>
      </c>
      <c r="BD353">
        <v>1.1943951513619201E-2</v>
      </c>
      <c r="BE353">
        <v>50.567891673570138</v>
      </c>
      <c r="BF353">
        <v>8.3657070069228052E-17</v>
      </c>
      <c r="BG353">
        <v>142.37982888017811</v>
      </c>
      <c r="BH353">
        <v>6.0446167554029637</v>
      </c>
      <c r="BI353">
        <v>83.85749935627166</v>
      </c>
      <c r="BJ353">
        <v>3.534850933961545</v>
      </c>
      <c r="BK353">
        <v>1.779523985808898</v>
      </c>
      <c r="BL353">
        <v>5.5302042178889694</v>
      </c>
      <c r="BM353">
        <v>157.10341732303891</v>
      </c>
      <c r="BN353">
        <v>24.560022417535091</v>
      </c>
      <c r="BO353">
        <v>30.299422727834632</v>
      </c>
      <c r="BP353">
        <v>86.351099501815639</v>
      </c>
      <c r="BQ353">
        <v>15.239371330145151</v>
      </c>
      <c r="BR353">
        <v>0.88666411695259739</v>
      </c>
      <c r="BS353">
        <v>33.353793505537922</v>
      </c>
      <c r="BT353">
        <v>1847.8291843109539</v>
      </c>
      <c r="BU353">
        <v>23.416211947992881</v>
      </c>
      <c r="BV353">
        <v>203.2175837634517</v>
      </c>
      <c r="BW353">
        <v>48.780670536748012</v>
      </c>
      <c r="BX353">
        <v>3.4613698493860028</v>
      </c>
      <c r="BY353">
        <v>10.336281692258639</v>
      </c>
      <c r="BZ353">
        <v>0.42885367946622233</v>
      </c>
      <c r="CA353">
        <f t="shared" si="40"/>
        <v>50.57983562508376</v>
      </c>
      <c r="CB353" cm="1">
        <f t="array" ref="CB353">IF(ISBLANK(INDEX(AC:AC,ROW())), "", INDEX(AC:AC,ROW())*(BI353+BJ353)/1000)</f>
        <v>147.69307199049413</v>
      </c>
      <c r="CC353">
        <f t="shared" si="41"/>
        <v>148.42444563558107</v>
      </c>
      <c r="CD353">
        <f t="shared" si="42"/>
        <v>1.198942652733952E-2</v>
      </c>
      <c r="CE353" t="str">
        <f t="shared" si="43"/>
        <v/>
      </c>
      <c r="CF353" cm="1">
        <f t="array" ref="CF353">IFERROR(IF((BD353+BE353)*INDEX(H:H,ROW())*INDEX(K:K,ROW())/(BF353*30*1000)&lt;0.5,"",(BD353+BE353)*INDEX(H:H,ROW())*INDEX(K:K,ROW())/(BF353*30*1000)),"")</f>
        <v>1.4458358785571308E+18</v>
      </c>
      <c r="CG353">
        <f t="shared" si="44"/>
        <v>0.88182889229910699</v>
      </c>
      <c r="CH353" cm="1">
        <f t="array" ref="CH353">IFERROR((BD353+BE353)*INDEX(K:K,ROW())*INDEX(H:H,ROW())/BC353/100000,"")</f>
        <v>3.8249395537030234E+17</v>
      </c>
      <c r="CI353">
        <f t="shared" si="45"/>
        <v>94.250176676148925</v>
      </c>
      <c r="CJ353">
        <v>0</v>
      </c>
      <c r="CK353" t="str">
        <f t="shared" si="46"/>
        <v xml:space="preserve"> </v>
      </c>
      <c r="CL353" cm="1">
        <f t="array" ref="CL353">IF(INDEX(AS:AS,ROW()-2)=0,CL352,INDEX(AS:AS,ROW()-2))</f>
        <v>42.06</v>
      </c>
      <c r="CM353" t="str">
        <f t="shared" si="47"/>
        <v>CIV</v>
      </c>
    </row>
    <row r="354" spans="1:91" x14ac:dyDescent="0.3">
      <c r="A354" s="1">
        <v>349</v>
      </c>
      <c r="B354" t="s">
        <v>120</v>
      </c>
      <c r="C354">
        <v>1</v>
      </c>
      <c r="D354">
        <v>15</v>
      </c>
      <c r="E354">
        <v>3</v>
      </c>
      <c r="F354" t="s">
        <v>89</v>
      </c>
      <c r="G354" t="s">
        <v>95</v>
      </c>
      <c r="H354">
        <v>45.87</v>
      </c>
      <c r="I354">
        <v>0.88</v>
      </c>
      <c r="J354">
        <v>45.57</v>
      </c>
      <c r="K354">
        <v>1564</v>
      </c>
      <c r="L354">
        <v>45.89</v>
      </c>
      <c r="M354">
        <v>0.89</v>
      </c>
      <c r="N354">
        <v>45.57</v>
      </c>
      <c r="O354">
        <v>1568</v>
      </c>
      <c r="P354">
        <v>1.35</v>
      </c>
      <c r="Q354">
        <v>50.28</v>
      </c>
      <c r="R354">
        <v>30.11</v>
      </c>
      <c r="S354">
        <v>1.6708776595744681</v>
      </c>
      <c r="T354">
        <v>7.41</v>
      </c>
      <c r="U354">
        <v>0</v>
      </c>
      <c r="V354">
        <v>0</v>
      </c>
      <c r="W354">
        <v>0</v>
      </c>
      <c r="X354">
        <v>0</v>
      </c>
      <c r="Y354">
        <v>2.2000000000000002</v>
      </c>
      <c r="Z354">
        <v>7.72</v>
      </c>
      <c r="AA354">
        <v>19.75</v>
      </c>
      <c r="AB354">
        <v>65.900000000000006</v>
      </c>
      <c r="AC354">
        <v>1690</v>
      </c>
      <c r="AD354">
        <v>37.79</v>
      </c>
      <c r="AE354">
        <v>32.28</v>
      </c>
      <c r="AF354">
        <v>11.52</v>
      </c>
      <c r="AG354">
        <v>1570</v>
      </c>
      <c r="AI354">
        <v>44.58</v>
      </c>
      <c r="AJ354">
        <v>41.32</v>
      </c>
      <c r="AK354">
        <v>4.51</v>
      </c>
      <c r="AL354">
        <v>47.305</v>
      </c>
      <c r="AM354">
        <v>6.31</v>
      </c>
      <c r="AN354">
        <v>47.89</v>
      </c>
      <c r="AO354">
        <v>45.09</v>
      </c>
      <c r="AP354">
        <v>3.31</v>
      </c>
      <c r="AQ354">
        <v>3.83</v>
      </c>
      <c r="AR354">
        <v>4.12</v>
      </c>
      <c r="AS354">
        <v>42.06</v>
      </c>
      <c r="AT354">
        <v>0</v>
      </c>
      <c r="AU354">
        <v>0</v>
      </c>
      <c r="AV354">
        <v>5.6</v>
      </c>
      <c r="AW354">
        <v>68.400000000000006</v>
      </c>
      <c r="AX354">
        <v>92.8</v>
      </c>
      <c r="AY354">
        <v>99.1</v>
      </c>
      <c r="AZ354">
        <v>100</v>
      </c>
      <c r="BA354">
        <v>86.199999999999989</v>
      </c>
      <c r="BB354">
        <v>92.6</v>
      </c>
      <c r="BC354">
        <v>0.31318764269912103</v>
      </c>
      <c r="BD354">
        <v>1.1943951513619201E-2</v>
      </c>
      <c r="BE354">
        <v>25.390949209899581</v>
      </c>
      <c r="BF354">
        <v>20.8328008600202</v>
      </c>
      <c r="BG354">
        <v>142.37982888017811</v>
      </c>
      <c r="BH354">
        <v>6.0446167554029637</v>
      </c>
      <c r="BI354">
        <v>83.85749935627166</v>
      </c>
      <c r="BJ354">
        <v>3.534850933961545</v>
      </c>
      <c r="BK354">
        <v>38.390716916098292</v>
      </c>
      <c r="BL354">
        <v>4.0287437976046441</v>
      </c>
      <c r="BM354">
        <v>145.8119767385092</v>
      </c>
      <c r="BN354">
        <v>98.943396040946638</v>
      </c>
      <c r="BO354">
        <v>82.984317791918585</v>
      </c>
      <c r="BP354">
        <v>85.007207105581017</v>
      </c>
      <c r="BQ354">
        <v>15.239371330145151</v>
      </c>
      <c r="BR354">
        <v>7.1100330459131991</v>
      </c>
      <c r="BS354">
        <v>83.502751716939869</v>
      </c>
      <c r="BT354">
        <v>1847.8291843109539</v>
      </c>
      <c r="BU354">
        <v>89.192252950114792</v>
      </c>
      <c r="BV354">
        <v>282.78616606104328</v>
      </c>
      <c r="BW354">
        <v>39.236094084247767</v>
      </c>
      <c r="BX354">
        <v>9.5330163440168914</v>
      </c>
      <c r="BY354">
        <v>10.336281692258639</v>
      </c>
      <c r="BZ354">
        <v>0.42885367946622233</v>
      </c>
      <c r="CA354">
        <f t="shared" si="40"/>
        <v>25.4028931614132</v>
      </c>
      <c r="CB354" cm="1">
        <f t="array" ref="CB354">IF(ISBLANK(INDEX(AC:AC,ROW())), "", INDEX(AC:AC,ROW())*(BI354+BJ354)/1000)</f>
        <v>147.69307199049413</v>
      </c>
      <c r="CC354">
        <f t="shared" si="41"/>
        <v>148.42444563558107</v>
      </c>
      <c r="CD354">
        <f t="shared" si="42"/>
        <v>0.2586549456304324</v>
      </c>
      <c r="CE354" t="str">
        <f t="shared" si="43"/>
        <v/>
      </c>
      <c r="CF354" cm="1">
        <f t="array" ref="CF354">IFERROR(IF((BD354+BE354)*INDEX(H:H,ROW())*INDEX(K:K,ROW())/(BF354*30*1000)&lt;0.5,"",(BD354+BE354)*INDEX(H:H,ROW())*INDEX(K:K,ROW())/(BF354*30*1000)),"")</f>
        <v>2.9159478548793425</v>
      </c>
      <c r="CG354" t="str">
        <f t="shared" si="44"/>
        <v/>
      </c>
      <c r="CH354" cm="1">
        <f t="array" ref="CH354">IFERROR((BD354+BE354)*INDEX(K:K,ROW())*INDEX(H:H,ROW())/BC354/100000,"")</f>
        <v>58.189423237171916</v>
      </c>
      <c r="CI354">
        <f t="shared" si="45"/>
        <v>47.335605957587866</v>
      </c>
      <c r="CJ354">
        <v>1</v>
      </c>
      <c r="CK354" t="str">
        <f t="shared" si="46"/>
        <v xml:space="preserve"> </v>
      </c>
      <c r="CL354" cm="1">
        <f t="array" ref="CL354">IF(INDEX(AS:AS,ROW()-2)=0,CL353,INDEX(AS:AS,ROW()-2))</f>
        <v>42.06</v>
      </c>
      <c r="CM354" t="str">
        <f t="shared" si="47"/>
        <v>CIV</v>
      </c>
    </row>
    <row r="355" spans="1:91" x14ac:dyDescent="0.3">
      <c r="A355" s="1">
        <v>350</v>
      </c>
      <c r="B355" t="s">
        <v>120</v>
      </c>
      <c r="C355">
        <v>1</v>
      </c>
      <c r="D355">
        <v>15</v>
      </c>
      <c r="E355">
        <v>3</v>
      </c>
      <c r="F355" t="s">
        <v>89</v>
      </c>
      <c r="G355" t="s">
        <v>96</v>
      </c>
      <c r="H355">
        <v>45.87</v>
      </c>
      <c r="I355">
        <v>0.88</v>
      </c>
      <c r="J355">
        <v>45.57</v>
      </c>
      <c r="K355">
        <v>1564</v>
      </c>
      <c r="L355">
        <v>45.89</v>
      </c>
      <c r="M355">
        <v>0.89</v>
      </c>
      <c r="N355">
        <v>45.57</v>
      </c>
      <c r="O355">
        <v>1568</v>
      </c>
      <c r="P355">
        <v>1.35</v>
      </c>
      <c r="Q355">
        <v>50.28</v>
      </c>
      <c r="R355">
        <v>30.11</v>
      </c>
      <c r="S355">
        <v>1.6708776595744681</v>
      </c>
      <c r="T355">
        <v>7.41</v>
      </c>
      <c r="U355">
        <v>0</v>
      </c>
      <c r="V355">
        <v>0</v>
      </c>
      <c r="W355">
        <v>0</v>
      </c>
      <c r="X355">
        <v>0</v>
      </c>
      <c r="Y355">
        <v>2.2000000000000002</v>
      </c>
      <c r="Z355">
        <v>7.72</v>
      </c>
      <c r="AA355">
        <v>19.75</v>
      </c>
      <c r="AB355">
        <v>65.900000000000006</v>
      </c>
      <c r="AC355">
        <v>1690</v>
      </c>
      <c r="AD355">
        <v>37.79</v>
      </c>
      <c r="AE355">
        <v>32.28</v>
      </c>
      <c r="AF355">
        <v>11.52</v>
      </c>
      <c r="AG355">
        <v>1570</v>
      </c>
      <c r="AI355">
        <v>44.58</v>
      </c>
      <c r="AJ355">
        <v>41.32</v>
      </c>
      <c r="AK355">
        <v>4.51</v>
      </c>
      <c r="AL355">
        <v>47.305</v>
      </c>
      <c r="AM355">
        <v>6.31</v>
      </c>
      <c r="AN355">
        <v>47.89</v>
      </c>
      <c r="AO355">
        <v>45.09</v>
      </c>
      <c r="AP355">
        <v>3.31</v>
      </c>
      <c r="AQ355">
        <v>3.83</v>
      </c>
      <c r="AR355">
        <v>4.12</v>
      </c>
      <c r="AS355">
        <v>42.06</v>
      </c>
      <c r="AT355">
        <v>0</v>
      </c>
      <c r="AU355">
        <v>0</v>
      </c>
      <c r="AV355">
        <v>5.6</v>
      </c>
      <c r="AW355">
        <v>68.400000000000006</v>
      </c>
      <c r="AX355">
        <v>92.8</v>
      </c>
      <c r="AY355">
        <v>99.1</v>
      </c>
      <c r="AZ355">
        <v>100</v>
      </c>
      <c r="BA355">
        <v>86.199999999999989</v>
      </c>
      <c r="BB355">
        <v>92.6</v>
      </c>
      <c r="BC355">
        <v>2.7866321691267499</v>
      </c>
      <c r="BD355">
        <v>1.1943951513619201E-2</v>
      </c>
      <c r="BE355">
        <v>35.29359689751562</v>
      </c>
      <c r="BF355">
        <v>30.269184495986931</v>
      </c>
      <c r="BG355">
        <v>110.6427586850848</v>
      </c>
      <c r="BH355">
        <v>6.0446167554029637</v>
      </c>
      <c r="BI355">
        <v>65.467080752592352</v>
      </c>
      <c r="BJ355">
        <v>3.534850933961545</v>
      </c>
      <c r="BK355">
        <v>500.92812255069038</v>
      </c>
      <c r="BL355">
        <v>3.8381758788912661</v>
      </c>
      <c r="BM355">
        <v>157.56971408419099</v>
      </c>
      <c r="BN355">
        <v>108.1403367849192</v>
      </c>
      <c r="BO355">
        <v>107.3838830348173</v>
      </c>
      <c r="BP355">
        <v>106.4966736452638</v>
      </c>
      <c r="BQ355">
        <v>15.239371330145151</v>
      </c>
      <c r="BR355">
        <v>35.605038667159761</v>
      </c>
      <c r="BS355">
        <v>102.9131379984069</v>
      </c>
      <c r="BT355">
        <v>1847.8291843109539</v>
      </c>
      <c r="BU355">
        <v>69.836914909939651</v>
      </c>
      <c r="BV355">
        <v>549.29742493235619</v>
      </c>
      <c r="BW355">
        <v>18.032373801665798</v>
      </c>
      <c r="BX355">
        <v>9.5572069519238738</v>
      </c>
      <c r="BY355">
        <v>10.336281692258639</v>
      </c>
      <c r="BZ355">
        <v>0.42885367946622233</v>
      </c>
      <c r="CA355">
        <f t="shared" si="40"/>
        <v>35.305540849029242</v>
      </c>
      <c r="CB355" cm="1">
        <f t="array" ref="CB355">IF(ISBLANK(INDEX(AC:AC,ROW())), "", INDEX(AC:AC,ROW())*(BI355+BJ355)/1000)</f>
        <v>116.6132645502761</v>
      </c>
      <c r="CC355">
        <f t="shared" si="41"/>
        <v>116.68737544048777</v>
      </c>
      <c r="CD355">
        <f t="shared" si="42"/>
        <v>4.2929076145531342</v>
      </c>
      <c r="CE355" t="str">
        <f t="shared" si="43"/>
        <v/>
      </c>
      <c r="CF355" cm="1">
        <f t="array" ref="CF355">IFERROR(IF((BD355+BE355)*INDEX(H:H,ROW())*INDEX(K:K,ROW())/(BF355*30*1000)&lt;0.5,"",(BD355+BE355)*INDEX(H:H,ROW())*INDEX(K:K,ROW())/(BF355*30*1000)),"")</f>
        <v>2.7892431972775675</v>
      </c>
      <c r="CG355" t="str">
        <f t="shared" si="44"/>
        <v/>
      </c>
      <c r="CH355" cm="1">
        <f t="array" ref="CH355">IFERROR((BD355+BE355)*INDEX(K:K,ROW())*INDEX(H:H,ROW())/BC355/100000,"")</f>
        <v>9.0892638660338694</v>
      </c>
      <c r="CI355">
        <f t="shared" si="45"/>
        <v>65.78814307213338</v>
      </c>
      <c r="CJ355">
        <v>1</v>
      </c>
      <c r="CK355" t="str">
        <f t="shared" si="46"/>
        <v xml:space="preserve"> </v>
      </c>
      <c r="CL355" cm="1">
        <f t="array" ref="CL355">IF(INDEX(AS:AS,ROW()-2)=0,CL354,INDEX(AS:AS,ROW()-2))</f>
        <v>42.06</v>
      </c>
      <c r="CM355" t="str">
        <f t="shared" si="47"/>
        <v>CIV</v>
      </c>
    </row>
    <row r="356" spans="1:91" x14ac:dyDescent="0.3">
      <c r="A356" s="1">
        <v>351</v>
      </c>
      <c r="B356" t="s">
        <v>120</v>
      </c>
      <c r="C356">
        <v>1</v>
      </c>
      <c r="D356">
        <v>15</v>
      </c>
      <c r="E356">
        <v>3</v>
      </c>
      <c r="F356" t="s">
        <v>89</v>
      </c>
      <c r="G356" t="s">
        <v>97</v>
      </c>
      <c r="H356">
        <v>45.87</v>
      </c>
      <c r="I356">
        <v>0.88</v>
      </c>
      <c r="J356">
        <v>45.57</v>
      </c>
      <c r="K356">
        <v>1564</v>
      </c>
      <c r="L356">
        <v>45.89</v>
      </c>
      <c r="M356">
        <v>0.89</v>
      </c>
      <c r="N356">
        <v>45.57</v>
      </c>
      <c r="O356">
        <v>1568</v>
      </c>
      <c r="P356">
        <v>1.35</v>
      </c>
      <c r="Q356">
        <v>50.28</v>
      </c>
      <c r="R356">
        <v>30.11</v>
      </c>
      <c r="S356">
        <v>1.6708776595744681</v>
      </c>
      <c r="T356">
        <v>7.41</v>
      </c>
      <c r="U356">
        <v>0</v>
      </c>
      <c r="V356">
        <v>0</v>
      </c>
      <c r="W356">
        <v>0</v>
      </c>
      <c r="X356">
        <v>0</v>
      </c>
      <c r="Y356">
        <v>2.2000000000000002</v>
      </c>
      <c r="Z356">
        <v>7.72</v>
      </c>
      <c r="AA356">
        <v>19.75</v>
      </c>
      <c r="AB356">
        <v>65.900000000000006</v>
      </c>
      <c r="AC356">
        <v>1664</v>
      </c>
      <c r="AD356">
        <v>37.79</v>
      </c>
      <c r="AE356">
        <v>32.28</v>
      </c>
      <c r="AF356">
        <v>11.31</v>
      </c>
      <c r="AG356">
        <v>1570</v>
      </c>
      <c r="AI356">
        <v>44.58</v>
      </c>
      <c r="AJ356">
        <v>41.32</v>
      </c>
      <c r="AK356">
        <v>4.51</v>
      </c>
      <c r="AL356">
        <v>47.305</v>
      </c>
      <c r="AM356">
        <v>5.46</v>
      </c>
      <c r="AN356">
        <v>47.89</v>
      </c>
      <c r="AO356">
        <v>45.09</v>
      </c>
      <c r="AP356">
        <v>3.31</v>
      </c>
      <c r="AQ356">
        <v>3.83</v>
      </c>
      <c r="AR356">
        <v>4.12</v>
      </c>
      <c r="AS356">
        <v>42.06</v>
      </c>
      <c r="AT356">
        <v>0</v>
      </c>
      <c r="AU356">
        <v>0</v>
      </c>
      <c r="AV356">
        <v>5.6</v>
      </c>
      <c r="AW356">
        <v>68.400000000000006</v>
      </c>
      <c r="AX356">
        <v>92.8</v>
      </c>
      <c r="AY356">
        <v>99.1</v>
      </c>
      <c r="AZ356">
        <v>100</v>
      </c>
      <c r="BA356">
        <v>86.199999999999989</v>
      </c>
      <c r="BB356">
        <v>92.6</v>
      </c>
      <c r="BC356">
        <v>37.485746383965228</v>
      </c>
      <c r="BD356">
        <v>1.1943951513619201E-2</v>
      </c>
      <c r="BE356">
        <v>53.689949187591353</v>
      </c>
      <c r="BF356">
        <v>47.210799963511093</v>
      </c>
      <c r="BG356">
        <v>121.47438838624529</v>
      </c>
      <c r="BH356">
        <v>6.0446167554029637</v>
      </c>
      <c r="BI356">
        <v>71.877482854736343</v>
      </c>
      <c r="BJ356">
        <v>3.534850933961545</v>
      </c>
      <c r="BK356">
        <v>861.94796940756021</v>
      </c>
      <c r="BL356">
        <v>3.8743407071018781</v>
      </c>
      <c r="BM356">
        <v>159.2833585765853</v>
      </c>
      <c r="BN356">
        <v>107.19777406405061</v>
      </c>
      <c r="BO356">
        <v>104.3907958865918</v>
      </c>
      <c r="BP356">
        <v>105.0951219558892</v>
      </c>
      <c r="BQ356">
        <v>15.239371330145151</v>
      </c>
      <c r="BR356">
        <v>39.019337374953693</v>
      </c>
      <c r="BS356">
        <v>93.933061714145637</v>
      </c>
      <c r="BT356">
        <v>1847.8291843109539</v>
      </c>
      <c r="BU356">
        <v>34.494263265084783</v>
      </c>
      <c r="BV356">
        <v>655.95496160940911</v>
      </c>
      <c r="BW356">
        <v>18.032373801665798</v>
      </c>
      <c r="BX356">
        <v>9.5831757551976064</v>
      </c>
      <c r="BY356">
        <v>10.336281692258639</v>
      </c>
      <c r="BZ356">
        <v>0.42885367946622233</v>
      </c>
      <c r="CA356">
        <f t="shared" si="40"/>
        <v>53.701893139104975</v>
      </c>
      <c r="CB356" cm="1">
        <f t="array" ref="CB356">IF(ISBLANK(INDEX(AC:AC,ROW())), "", INDEX(AC:AC,ROW())*(BI356+BJ356)/1000)</f>
        <v>125.4861234243933</v>
      </c>
      <c r="CC356">
        <f t="shared" si="41"/>
        <v>127.51900514164826</v>
      </c>
      <c r="CD356">
        <f t="shared" si="42"/>
        <v>6.7593686795949148</v>
      </c>
      <c r="CE356" t="str">
        <f t="shared" si="43"/>
        <v/>
      </c>
      <c r="CF356" cm="1">
        <f t="array" ref="CF356">IFERROR(IF((BD356+BE356)*INDEX(H:H,ROW())*INDEX(K:K,ROW())/(BF356*30*1000)&lt;0.5,"",(BD356+BE356)*INDEX(H:H,ROW())*INDEX(K:K,ROW())/(BF356*30*1000)),"")</f>
        <v>2.7201476032774861</v>
      </c>
      <c r="CG356">
        <f t="shared" si="44"/>
        <v>1.25943337181905</v>
      </c>
      <c r="CH356" cm="1">
        <f t="array" ref="CH356">IFERROR((BD356+BE356)*INDEX(K:K,ROW())*INDEX(H:H,ROW())/BC356/100000,"")</f>
        <v>1.0277534003523816</v>
      </c>
      <c r="CI356">
        <f t="shared" si="45"/>
        <v>100.06780080744741</v>
      </c>
      <c r="CJ356">
        <v>1</v>
      </c>
      <c r="CK356">
        <f t="shared" si="46"/>
        <v>49.294181457231829</v>
      </c>
      <c r="CL356" cm="1">
        <f t="array" ref="CL356">IF(INDEX(AS:AS,ROW()-2)=0,CL355,INDEX(AS:AS,ROW()-2))</f>
        <v>42.06</v>
      </c>
      <c r="CM356" t="str">
        <f t="shared" si="47"/>
        <v>CIV</v>
      </c>
    </row>
    <row r="357" spans="1:91" x14ac:dyDescent="0.3">
      <c r="A357" s="1">
        <v>352</v>
      </c>
      <c r="B357" t="s">
        <v>120</v>
      </c>
      <c r="C357">
        <v>1</v>
      </c>
      <c r="D357">
        <v>15</v>
      </c>
      <c r="E357">
        <v>3</v>
      </c>
      <c r="F357" t="s">
        <v>98</v>
      </c>
      <c r="G357" t="s">
        <v>99</v>
      </c>
      <c r="H357">
        <v>44.43</v>
      </c>
      <c r="I357">
        <v>0.82</v>
      </c>
      <c r="J357">
        <v>45.57</v>
      </c>
      <c r="K357">
        <v>1535</v>
      </c>
      <c r="L357">
        <v>44.73</v>
      </c>
      <c r="M357">
        <v>0.88</v>
      </c>
      <c r="N357">
        <v>45.57</v>
      </c>
      <c r="O357">
        <v>1539</v>
      </c>
      <c r="P357">
        <v>1.76</v>
      </c>
      <c r="Q357">
        <v>50.22</v>
      </c>
      <c r="R357">
        <v>29.92</v>
      </c>
      <c r="S357">
        <v>1.6779999999999999</v>
      </c>
      <c r="T357">
        <v>7.41</v>
      </c>
      <c r="U357">
        <v>0</v>
      </c>
      <c r="V357">
        <v>0</v>
      </c>
      <c r="W357">
        <v>0</v>
      </c>
      <c r="X357">
        <v>0</v>
      </c>
      <c r="Y357">
        <v>3</v>
      </c>
      <c r="Z357">
        <v>6.8</v>
      </c>
      <c r="AA357">
        <v>20.5</v>
      </c>
      <c r="AB357">
        <v>64.5</v>
      </c>
      <c r="AC357">
        <v>1668</v>
      </c>
      <c r="AD357">
        <v>37.79</v>
      </c>
      <c r="AE357">
        <v>32.28</v>
      </c>
      <c r="AF357">
        <v>11.18</v>
      </c>
      <c r="AG357">
        <v>1570</v>
      </c>
      <c r="AI357">
        <v>44.58</v>
      </c>
      <c r="AJ357">
        <v>41.32</v>
      </c>
      <c r="AK357">
        <v>4.51</v>
      </c>
      <c r="AL357">
        <v>47.305</v>
      </c>
      <c r="AM357">
        <v>6.31</v>
      </c>
      <c r="AN357">
        <v>47.88</v>
      </c>
      <c r="AO357">
        <v>45.31</v>
      </c>
      <c r="AP357">
        <v>2.78</v>
      </c>
      <c r="AQ357">
        <v>2.92</v>
      </c>
      <c r="AR357">
        <v>4.12</v>
      </c>
      <c r="AS357">
        <v>42.18</v>
      </c>
      <c r="AT357">
        <v>0</v>
      </c>
      <c r="AU357">
        <v>0</v>
      </c>
      <c r="AV357">
        <v>2.8</v>
      </c>
      <c r="AW357">
        <v>56.3</v>
      </c>
      <c r="AX357">
        <v>97.1</v>
      </c>
      <c r="AY357">
        <v>100</v>
      </c>
      <c r="AZ357">
        <v>100</v>
      </c>
      <c r="BA357">
        <v>94.3</v>
      </c>
      <c r="BB357">
        <v>97.2</v>
      </c>
      <c r="BC357">
        <v>17.91494438646447</v>
      </c>
      <c r="BD357">
        <v>1.1943951513619201E-2</v>
      </c>
      <c r="BE357">
        <v>20.110035585013769</v>
      </c>
      <c r="BF357">
        <v>16.290940667853182</v>
      </c>
      <c r="BG357">
        <v>107.7217136986185</v>
      </c>
      <c r="BH357">
        <v>6.0446167554029637</v>
      </c>
      <c r="BI357">
        <v>63.737749352534138</v>
      </c>
      <c r="BJ357">
        <v>3.534850933961545</v>
      </c>
      <c r="BK357">
        <v>656.13567854002201</v>
      </c>
      <c r="BL357">
        <v>4.0710550747401957</v>
      </c>
      <c r="BM357">
        <v>156.51946373610591</v>
      </c>
      <c r="BN357">
        <v>109.9720385214993</v>
      </c>
      <c r="BO357">
        <v>105.3411562785968</v>
      </c>
      <c r="BP357">
        <v>104.7646753851255</v>
      </c>
      <c r="BQ357">
        <v>15.239371330145151</v>
      </c>
      <c r="BR357">
        <v>63.167729007133083</v>
      </c>
      <c r="BS357">
        <v>113.5576937347097</v>
      </c>
      <c r="BT357">
        <v>1847.8291843109539</v>
      </c>
      <c r="BU357">
        <v>103.0517782801534</v>
      </c>
      <c r="BV357">
        <v>623.06669807860555</v>
      </c>
      <c r="BW357">
        <v>64.066187524945306</v>
      </c>
      <c r="BX357">
        <v>10.39327086234572</v>
      </c>
      <c r="BY357">
        <v>10.336281692258639</v>
      </c>
      <c r="BZ357">
        <v>0.42885367946622233</v>
      </c>
      <c r="CA357">
        <f t="shared" si="40"/>
        <v>20.121979536527387</v>
      </c>
      <c r="CB357" cm="1">
        <f t="array" ref="CB357">IF(ISBLANK(INDEX(AC:AC,ROW())), "", INDEX(AC:AC,ROW())*(BI357+BJ357)/1000)</f>
        <v>112.2106972778748</v>
      </c>
      <c r="CC357">
        <f t="shared" si="41"/>
        <v>113.76633045402147</v>
      </c>
      <c r="CD357">
        <f t="shared" si="42"/>
        <v>5.7673977522303792</v>
      </c>
      <c r="CE357" t="str">
        <f t="shared" si="43"/>
        <v/>
      </c>
      <c r="CF357" cm="1">
        <f t="array" ref="CF357">IFERROR(IF((BD357+BE357)*INDEX(H:H,ROW())*INDEX(K:K,ROW())/(BF357*30*1000)&lt;0.5,"",(BD357+BE357)*INDEX(H:H,ROW())*INDEX(K:K,ROW())/(BF357*30*1000)),"")</f>
        <v>2.8079410073561841</v>
      </c>
      <c r="CG357">
        <f t="shared" si="44"/>
        <v>0.90934921797254953</v>
      </c>
      <c r="CH357" cm="1">
        <f t="array" ref="CH357">IFERROR((BD357+BE357)*INDEX(K:K,ROW())*INDEX(H:H,ROW())/BC357/100000,"")</f>
        <v>0.76601968774571971</v>
      </c>
      <c r="CI357">
        <f t="shared" si="45"/>
        <v>35.644675597146609</v>
      </c>
      <c r="CJ357">
        <v>1</v>
      </c>
      <c r="CK357" t="str">
        <f t="shared" si="46"/>
        <v xml:space="preserve"> </v>
      </c>
      <c r="CL357" cm="1">
        <f t="array" ref="CL357">IF(INDEX(AS:AS,ROW()-2)=0,CL356,INDEX(AS:AS,ROW()-2))</f>
        <v>42.06</v>
      </c>
      <c r="CM357" t="str">
        <f t="shared" si="47"/>
        <v>CIV</v>
      </c>
    </row>
    <row r="358" spans="1:91" x14ac:dyDescent="0.3">
      <c r="A358" s="1">
        <v>353</v>
      </c>
      <c r="B358" t="s">
        <v>120</v>
      </c>
      <c r="C358">
        <v>1</v>
      </c>
      <c r="D358">
        <v>15</v>
      </c>
      <c r="E358">
        <v>3</v>
      </c>
      <c r="F358" t="s">
        <v>98</v>
      </c>
      <c r="G358" t="s">
        <v>100</v>
      </c>
      <c r="H358">
        <v>45.87</v>
      </c>
      <c r="I358">
        <v>0.88</v>
      </c>
      <c r="J358">
        <v>45.57</v>
      </c>
      <c r="K358">
        <v>1564</v>
      </c>
      <c r="L358">
        <v>45.89</v>
      </c>
      <c r="M358">
        <v>0.89</v>
      </c>
      <c r="N358">
        <v>45.57</v>
      </c>
      <c r="O358">
        <v>1568</v>
      </c>
      <c r="P358">
        <v>1.35</v>
      </c>
      <c r="Q358">
        <v>50.28</v>
      </c>
      <c r="R358">
        <v>30.11</v>
      </c>
      <c r="S358">
        <v>1.6708776595744681</v>
      </c>
      <c r="T358">
        <v>7.41</v>
      </c>
      <c r="U358">
        <v>0</v>
      </c>
      <c r="V358">
        <v>0</v>
      </c>
      <c r="W358">
        <v>0</v>
      </c>
      <c r="X358">
        <v>0</v>
      </c>
      <c r="Y358">
        <v>2.2000000000000002</v>
      </c>
      <c r="Z358">
        <v>7.72</v>
      </c>
      <c r="AA358">
        <v>19.75</v>
      </c>
      <c r="AB358">
        <v>65.900000000000006</v>
      </c>
      <c r="AC358">
        <v>1700</v>
      </c>
      <c r="AD358">
        <v>37.61</v>
      </c>
      <c r="AE358">
        <v>32.28</v>
      </c>
      <c r="AF358">
        <v>11.39</v>
      </c>
      <c r="AG358">
        <v>1570</v>
      </c>
      <c r="AI358">
        <v>44.58</v>
      </c>
      <c r="AJ358">
        <v>41.32</v>
      </c>
      <c r="AK358">
        <v>4.51</v>
      </c>
      <c r="AL358">
        <v>47.305</v>
      </c>
      <c r="AM358">
        <v>6.31</v>
      </c>
      <c r="AN358">
        <v>47.89</v>
      </c>
      <c r="AO358">
        <v>45.09</v>
      </c>
      <c r="AP358">
        <v>3.31</v>
      </c>
      <c r="AQ358">
        <v>3.83</v>
      </c>
      <c r="AR358">
        <v>4.12</v>
      </c>
      <c r="AS358">
        <v>42.06</v>
      </c>
      <c r="AT358">
        <v>0</v>
      </c>
      <c r="AU358">
        <v>0</v>
      </c>
      <c r="AV358">
        <v>5.6</v>
      </c>
      <c r="AW358">
        <v>68.400000000000006</v>
      </c>
      <c r="AX358">
        <v>92.8</v>
      </c>
      <c r="AY358">
        <v>99.1</v>
      </c>
      <c r="AZ358">
        <v>100</v>
      </c>
      <c r="BA358">
        <v>86.199999999999989</v>
      </c>
      <c r="BB358">
        <v>92.6</v>
      </c>
      <c r="BC358">
        <v>0.24158869639932901</v>
      </c>
      <c r="BD358">
        <v>1.1943951513619201E-2</v>
      </c>
      <c r="BE358">
        <v>50.567891673570138</v>
      </c>
      <c r="BF358">
        <v>1.015438449640624E-16</v>
      </c>
      <c r="BG358">
        <v>161.6116798563061</v>
      </c>
      <c r="BH358">
        <v>6.0446167554029637</v>
      </c>
      <c r="BI358">
        <v>95.627842373089138</v>
      </c>
      <c r="BJ358">
        <v>3.534850933961545</v>
      </c>
      <c r="BK358">
        <v>278.65547187419202</v>
      </c>
      <c r="BL358">
        <v>4.318485727146852</v>
      </c>
      <c r="BM358">
        <v>148.809642685906</v>
      </c>
      <c r="BN358">
        <v>110.8476072320189</v>
      </c>
      <c r="BO358">
        <v>104.5308338590829</v>
      </c>
      <c r="BP358">
        <v>104.96527005258029</v>
      </c>
      <c r="BQ358">
        <v>15.239371330145151</v>
      </c>
      <c r="BR358">
        <v>62.104273048850942</v>
      </c>
      <c r="BS358">
        <v>126.2312959847751</v>
      </c>
      <c r="BT358">
        <v>1847.8291843109539</v>
      </c>
      <c r="BU358">
        <v>45.957768889777192</v>
      </c>
      <c r="BV358">
        <v>502.6082777689208</v>
      </c>
      <c r="BW358">
        <v>123.7575780231447</v>
      </c>
      <c r="BX358">
        <v>9.0187060850774152</v>
      </c>
      <c r="BY358">
        <v>10.336281692258639</v>
      </c>
      <c r="BZ358">
        <v>0.42885367946622233</v>
      </c>
      <c r="CA358">
        <f t="shared" si="40"/>
        <v>50.57983562508376</v>
      </c>
      <c r="CB358" cm="1">
        <f t="array" ref="CB358">IF(ISBLANK(INDEX(AC:AC,ROW())), "", INDEX(AC:AC,ROW())*(BI358+BJ358)/1000)</f>
        <v>168.57657862198619</v>
      </c>
      <c r="CC358">
        <f t="shared" si="41"/>
        <v>167.65629661170905</v>
      </c>
      <c r="CD358">
        <f t="shared" si="42"/>
        <v>1.6620638622333188</v>
      </c>
      <c r="CE358" t="str">
        <f t="shared" si="43"/>
        <v/>
      </c>
      <c r="CF358" cm="1">
        <f t="array" ref="CF358">IFERROR(IF((BD358+BE358)*INDEX(H:H,ROW())*INDEX(K:K,ROW())/(BF358*30*1000)&lt;0.5,"",(BD358+BE358)*INDEX(H:H,ROW())*INDEX(K:K,ROW())/(BF358*30*1000)),"")</f>
        <v>1.1911543574488934E+18</v>
      </c>
      <c r="CG358">
        <f t="shared" si="44"/>
        <v>4.2031703667218607E-16</v>
      </c>
      <c r="CH358" cm="1">
        <f t="array" ref="CH358">IFERROR((BD358+BE358)*INDEX(K:K,ROW())*INDEX(H:H,ROW())/BC358/100000,"")</f>
        <v>150.19874092262424</v>
      </c>
      <c r="CI358">
        <f t="shared" si="45"/>
        <v>94.250176676148925</v>
      </c>
      <c r="CJ358">
        <v>0</v>
      </c>
      <c r="CK358" t="str">
        <f t="shared" si="46"/>
        <v xml:space="preserve"> </v>
      </c>
      <c r="CL358" cm="1">
        <f t="array" ref="CL358">IF(INDEX(AS:AS,ROW()-2)=0,CL357,INDEX(AS:AS,ROW()-2))</f>
        <v>42.06</v>
      </c>
      <c r="CM358" t="str">
        <f t="shared" si="47"/>
        <v>CIV</v>
      </c>
    </row>
    <row r="359" spans="1:91" x14ac:dyDescent="0.3">
      <c r="A359" s="1">
        <v>354</v>
      </c>
      <c r="B359" t="s">
        <v>120</v>
      </c>
      <c r="C359">
        <v>1</v>
      </c>
      <c r="D359">
        <v>15</v>
      </c>
      <c r="E359">
        <v>3</v>
      </c>
      <c r="F359" t="s">
        <v>98</v>
      </c>
      <c r="G359" t="s">
        <v>101</v>
      </c>
      <c r="H359">
        <v>45.87</v>
      </c>
      <c r="I359">
        <v>0.88</v>
      </c>
      <c r="J359">
        <v>45.57</v>
      </c>
      <c r="K359">
        <v>1564</v>
      </c>
      <c r="L359">
        <v>45.89</v>
      </c>
      <c r="M359">
        <v>0.89</v>
      </c>
      <c r="N359">
        <v>45.57</v>
      </c>
      <c r="O359">
        <v>1568</v>
      </c>
      <c r="P359">
        <v>1.35</v>
      </c>
      <c r="Q359">
        <v>50.28</v>
      </c>
      <c r="R359">
        <v>30.11</v>
      </c>
      <c r="S359">
        <v>1.6708776595744681</v>
      </c>
      <c r="T359">
        <v>7.41</v>
      </c>
      <c r="U359">
        <v>0</v>
      </c>
      <c r="V359">
        <v>0</v>
      </c>
      <c r="W359">
        <v>0</v>
      </c>
      <c r="X359">
        <v>0</v>
      </c>
      <c r="Y359">
        <v>2.2000000000000002</v>
      </c>
      <c r="Z359">
        <v>7.72</v>
      </c>
      <c r="AA359">
        <v>19.75</v>
      </c>
      <c r="AB359">
        <v>65.900000000000006</v>
      </c>
      <c r="AC359">
        <v>1712</v>
      </c>
      <c r="AD359">
        <v>37.79</v>
      </c>
      <c r="AE359">
        <v>32.28</v>
      </c>
      <c r="AF359">
        <v>11.26</v>
      </c>
      <c r="AG359">
        <v>1570</v>
      </c>
      <c r="AI359">
        <v>44.58</v>
      </c>
      <c r="AJ359">
        <v>41.32</v>
      </c>
      <c r="AK359">
        <v>4.51</v>
      </c>
      <c r="AL359">
        <v>47.305</v>
      </c>
      <c r="AM359">
        <v>6.31</v>
      </c>
      <c r="AN359">
        <v>47.74</v>
      </c>
      <c r="AO359">
        <v>45.23</v>
      </c>
      <c r="AP359">
        <v>2.75</v>
      </c>
      <c r="AQ359">
        <v>2.88</v>
      </c>
      <c r="AR359">
        <v>4.12</v>
      </c>
      <c r="AS359">
        <v>41.93</v>
      </c>
      <c r="AT359">
        <v>0</v>
      </c>
      <c r="AU359">
        <v>0</v>
      </c>
      <c r="AV359">
        <v>6.3</v>
      </c>
      <c r="AW359">
        <v>80.099999999999994</v>
      </c>
      <c r="AX359">
        <v>98.9</v>
      </c>
      <c r="AY359">
        <v>100</v>
      </c>
      <c r="AZ359">
        <v>100</v>
      </c>
      <c r="BA359">
        <v>92.600000000000009</v>
      </c>
      <c r="BB359">
        <v>93.7</v>
      </c>
      <c r="BC359">
        <v>1.687596373445148</v>
      </c>
      <c r="BD359">
        <v>1.1943951513619201E-2</v>
      </c>
      <c r="BE359">
        <v>50.814187169036792</v>
      </c>
      <c r="BF359">
        <v>44.209340384900152</v>
      </c>
      <c r="BG359">
        <v>153.74709195275449</v>
      </c>
      <c r="BH359">
        <v>6.0446167554029637</v>
      </c>
      <c r="BI359">
        <v>90.973068156657376</v>
      </c>
      <c r="BJ359">
        <v>3.534850933961545</v>
      </c>
      <c r="BK359">
        <v>682.71753349635242</v>
      </c>
      <c r="BL359">
        <v>3.7174064274869951</v>
      </c>
      <c r="BM359">
        <v>144.08472388865189</v>
      </c>
      <c r="BN359">
        <v>105.20705073704769</v>
      </c>
      <c r="BO359">
        <v>106.80473481061691</v>
      </c>
      <c r="BP359">
        <v>106.7427599249133</v>
      </c>
      <c r="BQ359">
        <v>8.4776833755379695</v>
      </c>
      <c r="BR359">
        <v>51.166619274209573</v>
      </c>
      <c r="BS359">
        <v>115.29259339578709</v>
      </c>
      <c r="BT359">
        <v>1847.8291843109539</v>
      </c>
      <c r="BU359">
        <v>99.896610235286559</v>
      </c>
      <c r="BV359">
        <v>727.25481733584354</v>
      </c>
      <c r="BW359">
        <v>20.206780723217818</v>
      </c>
      <c r="BX359">
        <v>10.25907645487626</v>
      </c>
      <c r="BY359">
        <v>10.336281692258639</v>
      </c>
      <c r="BZ359">
        <v>0.42885367946622233</v>
      </c>
      <c r="CA359">
        <f t="shared" si="40"/>
        <v>50.826131120550414</v>
      </c>
      <c r="CB359" cm="1">
        <f t="array" ref="CB359">IF(ISBLANK(INDEX(AC:AC,ROW())), "", INDEX(AC:AC,ROW())*(BI359+BJ359)/1000)</f>
        <v>161.7975574831396</v>
      </c>
      <c r="CC359">
        <f t="shared" si="41"/>
        <v>159.79170870815744</v>
      </c>
      <c r="CD359">
        <f t="shared" si="42"/>
        <v>4.2725466735152287</v>
      </c>
      <c r="CE359" t="str">
        <f t="shared" si="43"/>
        <v/>
      </c>
      <c r="CF359" cm="1">
        <f t="array" ref="CF359">IFERROR(IF((BD359+BE359)*INDEX(H:H,ROW())*INDEX(K:K,ROW())/(BF359*30*1000)&lt;0.5,"",(BD359+BE359)*INDEX(H:H,ROW())*INDEX(K:K,ROW())/(BF359*30*1000)),"")</f>
        <v>2.7492691036265384</v>
      </c>
      <c r="CG359" t="str">
        <f t="shared" si="44"/>
        <v/>
      </c>
      <c r="CH359" cm="1">
        <f t="array" ref="CH359">IFERROR((BD359+BE359)*INDEX(K:K,ROW())*INDEX(H:H,ROW())/BC359/100000,"")</f>
        <v>21.606476914344736</v>
      </c>
      <c r="CI359">
        <f t="shared" si="45"/>
        <v>94.709122294998679</v>
      </c>
      <c r="CJ359">
        <v>1</v>
      </c>
      <c r="CK359" t="str">
        <f t="shared" si="46"/>
        <v xml:space="preserve"> </v>
      </c>
      <c r="CL359" cm="1">
        <f t="array" ref="CL359">IF(INDEX(AS:AS,ROW()-2)=0,CL358,INDEX(AS:AS,ROW()-2))</f>
        <v>42.18</v>
      </c>
      <c r="CM359" t="str">
        <f t="shared" si="47"/>
        <v>CIV</v>
      </c>
    </row>
    <row r="360" spans="1:91" x14ac:dyDescent="0.3">
      <c r="A360" s="1">
        <v>355</v>
      </c>
      <c r="B360" t="s">
        <v>120</v>
      </c>
      <c r="C360">
        <v>1</v>
      </c>
      <c r="D360">
        <v>15</v>
      </c>
      <c r="E360">
        <v>3</v>
      </c>
      <c r="F360" t="s">
        <v>98</v>
      </c>
      <c r="G360" t="s">
        <v>102</v>
      </c>
      <c r="H360">
        <v>45.87</v>
      </c>
      <c r="I360">
        <v>0.88</v>
      </c>
      <c r="J360">
        <v>45.57</v>
      </c>
      <c r="K360">
        <v>1564</v>
      </c>
      <c r="L360">
        <v>45.89</v>
      </c>
      <c r="M360">
        <v>0.89</v>
      </c>
      <c r="N360">
        <v>45.57</v>
      </c>
      <c r="O360">
        <v>1568</v>
      </c>
      <c r="P360">
        <v>1.35</v>
      </c>
      <c r="Q360">
        <v>50.28</v>
      </c>
      <c r="R360">
        <v>30.11</v>
      </c>
      <c r="S360">
        <v>1.6708776595744681</v>
      </c>
      <c r="T360">
        <v>7.41</v>
      </c>
      <c r="U360">
        <v>0</v>
      </c>
      <c r="V360">
        <v>0</v>
      </c>
      <c r="W360">
        <v>0</v>
      </c>
      <c r="X360">
        <v>0</v>
      </c>
      <c r="Y360">
        <v>2.2000000000000002</v>
      </c>
      <c r="Z360">
        <v>7.72</v>
      </c>
      <c r="AA360">
        <v>19.75</v>
      </c>
      <c r="AB360">
        <v>65.900000000000006</v>
      </c>
      <c r="AC360">
        <v>1698</v>
      </c>
      <c r="AD360">
        <v>37.79</v>
      </c>
      <c r="AE360">
        <v>32.04</v>
      </c>
      <c r="AF360">
        <v>11.18</v>
      </c>
      <c r="AG360">
        <v>1570</v>
      </c>
      <c r="AI360">
        <v>44.58</v>
      </c>
      <c r="AJ360">
        <v>41.32</v>
      </c>
      <c r="AK360">
        <v>3.75</v>
      </c>
      <c r="AL360">
        <v>47.305</v>
      </c>
      <c r="AM360">
        <v>6.04</v>
      </c>
      <c r="AN360">
        <v>47.89</v>
      </c>
      <c r="AO360">
        <v>45.09</v>
      </c>
      <c r="AP360">
        <v>3.31</v>
      </c>
      <c r="AQ360">
        <v>3.83</v>
      </c>
      <c r="AR360">
        <v>4.12</v>
      </c>
      <c r="AS360">
        <v>42.06</v>
      </c>
      <c r="AT360">
        <v>0</v>
      </c>
      <c r="AU360">
        <v>0</v>
      </c>
      <c r="AV360">
        <v>5.6</v>
      </c>
      <c r="AW360">
        <v>68.400000000000006</v>
      </c>
      <c r="AX360">
        <v>92.8</v>
      </c>
      <c r="AY360">
        <v>99.1</v>
      </c>
      <c r="AZ360">
        <v>100</v>
      </c>
      <c r="BA360">
        <v>86.199999999999989</v>
      </c>
      <c r="BB360">
        <v>92.6</v>
      </c>
      <c r="BC360">
        <v>102.57953756289319</v>
      </c>
      <c r="BD360">
        <v>1.1943951513619201E-2</v>
      </c>
      <c r="BE360">
        <v>60.120274055821923</v>
      </c>
      <c r="BF360">
        <v>51.774318879153377</v>
      </c>
      <c r="BG360">
        <v>150.0336601230926</v>
      </c>
      <c r="BH360">
        <v>6.0446167554029637</v>
      </c>
      <c r="BI360">
        <v>88.77677794180552</v>
      </c>
      <c r="BJ360">
        <v>3.534850933961545</v>
      </c>
      <c r="BK360">
        <v>631.90525377604661</v>
      </c>
      <c r="BL360">
        <v>3.6451446321123488</v>
      </c>
      <c r="BM360">
        <v>146.91577656473629</v>
      </c>
      <c r="BN360">
        <v>105.1058146696089</v>
      </c>
      <c r="BO360">
        <v>105.54988588829769</v>
      </c>
      <c r="BP360">
        <v>104.62005779852259</v>
      </c>
      <c r="BQ360">
        <v>12.88001175211884</v>
      </c>
      <c r="BR360">
        <v>35.411339452096747</v>
      </c>
      <c r="BS360">
        <v>94.11352399904186</v>
      </c>
      <c r="BT360">
        <v>1847.8291843109539</v>
      </c>
      <c r="BU360">
        <v>104.42703973614169</v>
      </c>
      <c r="BV360">
        <v>794.24018029811577</v>
      </c>
      <c r="BW360">
        <v>1.958067291337376</v>
      </c>
      <c r="BX360">
        <v>10.766362546670029</v>
      </c>
      <c r="BY360">
        <v>10.336281692258639</v>
      </c>
      <c r="BZ360">
        <v>0.42885367946622233</v>
      </c>
      <c r="CA360">
        <f t="shared" si="40"/>
        <v>60.132218007335545</v>
      </c>
      <c r="CB360" cm="1">
        <f t="array" ref="CB360">IF(ISBLANK(INDEX(AC:AC,ROW())), "", INDEX(AC:AC,ROW())*(BI360+BJ360)/1000)</f>
        <v>156.74514583105247</v>
      </c>
      <c r="CC360">
        <f t="shared" si="41"/>
        <v>156.07827687849556</v>
      </c>
      <c r="CD360">
        <f t="shared" si="42"/>
        <v>4.0486431963108789</v>
      </c>
      <c r="CE360">
        <f t="shared" si="43"/>
        <v>6.1601491758394324</v>
      </c>
      <c r="CF360" cm="1">
        <f t="array" ref="CF360">IFERROR(IF((BD360+BE360)*INDEX(H:H,ROW())*INDEX(K:K,ROW())/(BF360*30*1000)&lt;0.5,"",(BD360+BE360)*INDEX(H:H,ROW())*INDEX(K:K,ROW())/(BF360*30*1000)),"")</f>
        <v>2.7773912518441479</v>
      </c>
      <c r="CG360">
        <f t="shared" si="44"/>
        <v>0.50472365258431484</v>
      </c>
      <c r="CH360" cm="1">
        <f t="array" ref="CH360">IFERROR((BD360+BE360)*INDEX(K:K,ROW())*INDEX(H:H,ROW())/BC360/100000,"")</f>
        <v>0.42054451718595026</v>
      </c>
      <c r="CI360">
        <f t="shared" si="45"/>
        <v>112.05003142219473</v>
      </c>
      <c r="CJ360">
        <v>1</v>
      </c>
      <c r="CK360">
        <f t="shared" si="46"/>
        <v>18.013623654503409</v>
      </c>
      <c r="CL360" cm="1">
        <f t="array" ref="CL360">IF(INDEX(AS:AS,ROW()-2)=0,CL359,INDEX(AS:AS,ROW()-2))</f>
        <v>42.06</v>
      </c>
      <c r="CM360" t="str">
        <f t="shared" si="47"/>
        <v>CIV</v>
      </c>
    </row>
    <row r="361" spans="1:91" x14ac:dyDescent="0.3">
      <c r="A361" s="1">
        <v>356</v>
      </c>
      <c r="B361" t="s">
        <v>120</v>
      </c>
      <c r="C361">
        <v>1</v>
      </c>
      <c r="D361">
        <v>15</v>
      </c>
      <c r="E361">
        <v>3</v>
      </c>
      <c r="F361" t="s">
        <v>98</v>
      </c>
      <c r="G361" t="s">
        <v>103</v>
      </c>
      <c r="H361">
        <v>45.87</v>
      </c>
      <c r="I361">
        <v>0.88</v>
      </c>
      <c r="J361">
        <v>45.57</v>
      </c>
      <c r="K361">
        <v>1564</v>
      </c>
      <c r="L361">
        <v>44.66</v>
      </c>
      <c r="M361">
        <v>0.89</v>
      </c>
      <c r="N361">
        <v>45.08</v>
      </c>
      <c r="O361">
        <v>1537</v>
      </c>
      <c r="P361">
        <v>1.35</v>
      </c>
      <c r="Q361">
        <v>50.28</v>
      </c>
      <c r="R361">
        <v>30.11</v>
      </c>
      <c r="S361">
        <v>1.6708776595744681</v>
      </c>
      <c r="T361">
        <v>7.41</v>
      </c>
      <c r="U361">
        <v>0</v>
      </c>
      <c r="V361">
        <v>0</v>
      </c>
      <c r="W361">
        <v>0</v>
      </c>
      <c r="X361">
        <v>0</v>
      </c>
      <c r="Y361">
        <v>2.2000000000000002</v>
      </c>
      <c r="Z361">
        <v>7.72</v>
      </c>
      <c r="AA361">
        <v>19.75</v>
      </c>
      <c r="AB361">
        <v>65.900000000000006</v>
      </c>
      <c r="AC361">
        <v>1695</v>
      </c>
      <c r="AD361">
        <v>37.79</v>
      </c>
      <c r="AE361">
        <v>32.28</v>
      </c>
      <c r="AF361">
        <v>11.09</v>
      </c>
      <c r="AG361">
        <v>1570</v>
      </c>
      <c r="AI361">
        <v>44.58</v>
      </c>
      <c r="AJ361">
        <v>41.32</v>
      </c>
      <c r="AK361">
        <v>4.51</v>
      </c>
      <c r="AL361">
        <v>47.305</v>
      </c>
      <c r="AM361">
        <v>6.31</v>
      </c>
      <c r="AN361">
        <v>47.89</v>
      </c>
      <c r="AO361">
        <v>45.09</v>
      </c>
      <c r="AP361">
        <v>2.79</v>
      </c>
      <c r="AQ361">
        <v>2.82</v>
      </c>
      <c r="AR361">
        <v>4.12</v>
      </c>
      <c r="AS361">
        <v>42.06</v>
      </c>
      <c r="AT361">
        <v>0</v>
      </c>
      <c r="AU361">
        <v>0</v>
      </c>
      <c r="AV361">
        <v>5.2</v>
      </c>
      <c r="AW361">
        <v>71.3</v>
      </c>
      <c r="AX361">
        <v>96.2</v>
      </c>
      <c r="AY361">
        <v>98.5</v>
      </c>
      <c r="AZ361">
        <v>100</v>
      </c>
      <c r="BA361">
        <v>91</v>
      </c>
      <c r="BB361">
        <v>93.3</v>
      </c>
      <c r="BC361">
        <v>139.49611029410769</v>
      </c>
      <c r="BD361">
        <v>1.1943951513619201E-2</v>
      </c>
      <c r="BE361">
        <v>65.505506613889196</v>
      </c>
      <c r="BF361">
        <v>54.030035510123597</v>
      </c>
      <c r="BG361">
        <v>150.55216609982509</v>
      </c>
      <c r="BH361">
        <v>6.0446167554029637</v>
      </c>
      <c r="BI361">
        <v>89.085438932727925</v>
      </c>
      <c r="BJ361">
        <v>3.534850933961545</v>
      </c>
      <c r="BK361">
        <v>487.1997629892075</v>
      </c>
      <c r="BL361">
        <v>3.7157182428561302</v>
      </c>
      <c r="BM361">
        <v>148.1896048980085</v>
      </c>
      <c r="BN361">
        <v>106.3551059440241</v>
      </c>
      <c r="BO361">
        <v>106.588484232445</v>
      </c>
      <c r="BP361">
        <v>105.47962874164649</v>
      </c>
      <c r="BQ361">
        <v>8.1501751718920943</v>
      </c>
      <c r="BR361">
        <v>48.888868348331187</v>
      </c>
      <c r="BS361">
        <v>96.121634707823446</v>
      </c>
      <c r="BT361">
        <v>1847.8291843109539</v>
      </c>
      <c r="BU361">
        <v>104.8056331251553</v>
      </c>
      <c r="BV361">
        <v>816.85493788326335</v>
      </c>
      <c r="BW361">
        <v>18.032373801665798</v>
      </c>
      <c r="BX361">
        <v>10.986317882474349</v>
      </c>
      <c r="BY361">
        <v>10.336281692258639</v>
      </c>
      <c r="BZ361">
        <v>0.42885367946622233</v>
      </c>
      <c r="CA361">
        <f t="shared" si="40"/>
        <v>65.517450565402811</v>
      </c>
      <c r="CB361" cm="1">
        <f t="array" ref="CB361">IF(ISBLANK(INDEX(AC:AC,ROW())), "", INDEX(AC:AC,ROW())*(BI361+BJ361)/1000)</f>
        <v>156.99139132403866</v>
      </c>
      <c r="CC361">
        <f t="shared" si="41"/>
        <v>156.59678285522804</v>
      </c>
      <c r="CD361">
        <f t="shared" si="42"/>
        <v>3.1111735126743834</v>
      </c>
      <c r="CE361">
        <f t="shared" si="43"/>
        <v>3.4925688032592173</v>
      </c>
      <c r="CF361" cm="1">
        <f t="array" ref="CF361">IFERROR(IF((BD361+BE361)*INDEX(H:H,ROW())*INDEX(K:K,ROW())/(BF361*30*1000)&lt;0.5,"",(BD361+BE361)*INDEX(H:H,ROW())*INDEX(K:K,ROW())/(BF361*30*1000)),"")</f>
        <v>2.8997861473721063</v>
      </c>
      <c r="CG361">
        <f t="shared" si="44"/>
        <v>0.38732288230982898</v>
      </c>
      <c r="CH361" cm="1">
        <f t="array" ref="CH361">IFERROR((BD361+BE361)*INDEX(K:K,ROW())*INDEX(H:H,ROW())/BC361/100000,"")</f>
        <v>0.33694605860468357</v>
      </c>
      <c r="CI361">
        <f t="shared" si="45"/>
        <v>122.08484299813976</v>
      </c>
      <c r="CJ361">
        <v>1</v>
      </c>
      <c r="CK361">
        <f t="shared" si="46"/>
        <v>13.246456696283998</v>
      </c>
      <c r="CL361" cm="1">
        <f t="array" ref="CL361">IF(INDEX(AS:AS,ROW()-2)=0,CL360,INDEX(AS:AS,ROW()-2))</f>
        <v>41.93</v>
      </c>
      <c r="CM361" t="str">
        <f t="shared" si="47"/>
        <v>CIV</v>
      </c>
    </row>
    <row r="362" spans="1:91" x14ac:dyDescent="0.3">
      <c r="A362" s="1">
        <v>357</v>
      </c>
      <c r="B362" t="s">
        <v>120</v>
      </c>
      <c r="C362">
        <v>1</v>
      </c>
      <c r="D362">
        <v>15</v>
      </c>
      <c r="E362">
        <v>3</v>
      </c>
      <c r="F362" t="s">
        <v>98</v>
      </c>
      <c r="G362" t="s">
        <v>104</v>
      </c>
      <c r="H362">
        <v>45.87</v>
      </c>
      <c r="I362">
        <v>0.88</v>
      </c>
      <c r="J362">
        <v>45.57</v>
      </c>
      <c r="K362">
        <v>1564</v>
      </c>
      <c r="L362">
        <v>45.89</v>
      </c>
      <c r="M362">
        <v>0.89</v>
      </c>
      <c r="N362">
        <v>45.57</v>
      </c>
      <c r="O362">
        <v>1568</v>
      </c>
      <c r="P362">
        <v>1.35</v>
      </c>
      <c r="Q362">
        <v>50.28</v>
      </c>
      <c r="R362">
        <v>30.11</v>
      </c>
      <c r="S362">
        <v>1.6708776595744681</v>
      </c>
      <c r="T362">
        <v>7.41</v>
      </c>
      <c r="U362">
        <v>0</v>
      </c>
      <c r="V362">
        <v>0</v>
      </c>
      <c r="W362">
        <v>0</v>
      </c>
      <c r="X362">
        <v>0</v>
      </c>
      <c r="Y362">
        <v>2.2000000000000002</v>
      </c>
      <c r="Z362">
        <v>7.72</v>
      </c>
      <c r="AA362">
        <v>19.75</v>
      </c>
      <c r="AB362">
        <v>65.900000000000006</v>
      </c>
      <c r="AC362">
        <v>1713</v>
      </c>
      <c r="AD362">
        <v>37.54</v>
      </c>
      <c r="AE362">
        <v>31.89</v>
      </c>
      <c r="AF362">
        <v>10.98</v>
      </c>
      <c r="AG362">
        <v>1570</v>
      </c>
      <c r="AI362">
        <v>44.88</v>
      </c>
      <c r="AJ362">
        <v>41.32</v>
      </c>
      <c r="AK362">
        <v>3.61</v>
      </c>
      <c r="AL362">
        <v>47.305</v>
      </c>
      <c r="AM362">
        <v>5.9</v>
      </c>
      <c r="AN362">
        <v>47.89</v>
      </c>
      <c r="AO362">
        <v>45.09</v>
      </c>
      <c r="AP362">
        <v>3.31</v>
      </c>
      <c r="AQ362">
        <v>3.83</v>
      </c>
      <c r="AR362">
        <v>4.12</v>
      </c>
      <c r="AS362">
        <v>42.06</v>
      </c>
      <c r="AT362">
        <v>0</v>
      </c>
      <c r="AU362">
        <v>0</v>
      </c>
      <c r="AV362">
        <v>5.6</v>
      </c>
      <c r="AW362">
        <v>68.400000000000006</v>
      </c>
      <c r="AX362">
        <v>92.8</v>
      </c>
      <c r="AY362">
        <v>99.1</v>
      </c>
      <c r="AZ362">
        <v>100</v>
      </c>
      <c r="BA362">
        <v>86.199999999999989</v>
      </c>
      <c r="BB362">
        <v>92.6</v>
      </c>
      <c r="BC362">
        <v>129.93678133128</v>
      </c>
      <c r="BD362">
        <v>1.1943951513619201E-2</v>
      </c>
      <c r="BE362">
        <v>67.001576374651151</v>
      </c>
      <c r="BF362">
        <v>54.006574644763461</v>
      </c>
      <c r="BG362">
        <v>159.813391018011</v>
      </c>
      <c r="BH362">
        <v>6.0446167554029637</v>
      </c>
      <c r="BI362">
        <v>94.56614633244844</v>
      </c>
      <c r="BJ362">
        <v>3.534850933961545</v>
      </c>
      <c r="BK362">
        <v>442.9862248881704</v>
      </c>
      <c r="BL362">
        <v>3.6995939343534028</v>
      </c>
      <c r="BM362">
        <v>142.732197040095</v>
      </c>
      <c r="BN362">
        <v>106.4343256095036</v>
      </c>
      <c r="BO362">
        <v>107.33682792095379</v>
      </c>
      <c r="BP362">
        <v>106.2352807495335</v>
      </c>
      <c r="BQ362">
        <v>9.0677435600375684</v>
      </c>
      <c r="BR362">
        <v>52.697965284516371</v>
      </c>
      <c r="BS362">
        <v>95.951169148296785</v>
      </c>
      <c r="BT362">
        <v>1847.8291843109539</v>
      </c>
      <c r="BU362">
        <v>104.6145765257514</v>
      </c>
      <c r="BV362">
        <v>827.79547109047792</v>
      </c>
      <c r="BW362">
        <v>18.032373801665798</v>
      </c>
      <c r="BX362">
        <v>10.66543953842368</v>
      </c>
      <c r="BY362">
        <v>10.336281692258639</v>
      </c>
      <c r="BZ362">
        <v>0.42885367946622233</v>
      </c>
      <c r="CA362">
        <f t="shared" si="40"/>
        <v>67.013520326164766</v>
      </c>
      <c r="CB362" cm="1">
        <f t="array" ref="CB362">IF(ISBLANK(INDEX(AC:AC,ROW())), "", INDEX(AC:AC,ROW())*(BI362+BJ362)/1000)</f>
        <v>168.04700831736031</v>
      </c>
      <c r="CC362">
        <f t="shared" si="41"/>
        <v>165.85800777341396</v>
      </c>
      <c r="CD362">
        <f t="shared" si="42"/>
        <v>2.6708763166464276</v>
      </c>
      <c r="CE362">
        <f t="shared" si="43"/>
        <v>3.4092442520856041</v>
      </c>
      <c r="CF362" cm="1">
        <f t="array" ref="CF362">IFERROR(IF((BD362+BE362)*INDEX(H:H,ROW())*INDEX(K:K,ROW())/(BF362*30*1000)&lt;0.5,"",(BD362+BE362)*INDEX(H:H,ROW())*INDEX(K:K,ROW())/(BF362*30*1000)),"")</f>
        <v>2.9672902784001018</v>
      </c>
      <c r="CG362">
        <f t="shared" si="44"/>
        <v>0.41563731294121509</v>
      </c>
      <c r="CH362" cm="1">
        <f t="array" ref="CH362">IFERROR((BD362+BE362)*INDEX(K:K,ROW())*INDEX(H:H,ROW())/BC362/100000,"")</f>
        <v>0.36999496740924254</v>
      </c>
      <c r="CI362">
        <f t="shared" si="45"/>
        <v>124.87261084137356</v>
      </c>
      <c r="CJ362">
        <v>1</v>
      </c>
      <c r="CK362">
        <f t="shared" si="46"/>
        <v>14.22098627793331</v>
      </c>
      <c r="CL362" cm="1">
        <f t="array" ref="CL362">IF(INDEX(AS:AS,ROW()-2)=0,CL361,INDEX(AS:AS,ROW()-2))</f>
        <v>42.06</v>
      </c>
      <c r="CM362" t="str">
        <f t="shared" si="47"/>
        <v>CIV</v>
      </c>
    </row>
    <row r="363" spans="1:91" x14ac:dyDescent="0.3">
      <c r="A363" s="1">
        <v>358</v>
      </c>
      <c r="B363" t="s">
        <v>120</v>
      </c>
      <c r="C363">
        <v>1</v>
      </c>
      <c r="D363">
        <v>15</v>
      </c>
      <c r="E363">
        <v>3</v>
      </c>
      <c r="F363" t="s">
        <v>98</v>
      </c>
      <c r="G363" t="s">
        <v>105</v>
      </c>
      <c r="H363">
        <v>45.87</v>
      </c>
      <c r="I363">
        <v>0.88</v>
      </c>
      <c r="J363">
        <v>45.57</v>
      </c>
      <c r="K363">
        <v>1564</v>
      </c>
      <c r="L363">
        <v>45.89</v>
      </c>
      <c r="M363">
        <v>0.89</v>
      </c>
      <c r="N363">
        <v>45.57</v>
      </c>
      <c r="O363">
        <v>1568</v>
      </c>
      <c r="P363">
        <v>1.35</v>
      </c>
      <c r="Q363">
        <v>50.28</v>
      </c>
      <c r="R363">
        <v>30.11</v>
      </c>
      <c r="S363">
        <v>1.6708776595744681</v>
      </c>
      <c r="T363">
        <v>7.41</v>
      </c>
      <c r="U363">
        <v>0</v>
      </c>
      <c r="V363">
        <v>0</v>
      </c>
      <c r="W363">
        <v>0</v>
      </c>
      <c r="X363">
        <v>0</v>
      </c>
      <c r="Y363">
        <v>2.2000000000000002</v>
      </c>
      <c r="Z363">
        <v>7.72</v>
      </c>
      <c r="AA363">
        <v>19.75</v>
      </c>
      <c r="AB363">
        <v>65.900000000000006</v>
      </c>
      <c r="AC363">
        <v>1723</v>
      </c>
      <c r="AD363">
        <v>37.79</v>
      </c>
      <c r="AE363">
        <v>32.28</v>
      </c>
      <c r="AF363">
        <v>10.85</v>
      </c>
      <c r="AG363">
        <v>1570</v>
      </c>
      <c r="AI363">
        <v>44.58</v>
      </c>
      <c r="AJ363">
        <v>41.32</v>
      </c>
      <c r="AK363">
        <v>4.51</v>
      </c>
      <c r="AL363">
        <v>47.305</v>
      </c>
      <c r="AM363">
        <v>6.31</v>
      </c>
      <c r="AN363">
        <v>47.89</v>
      </c>
      <c r="AO363">
        <v>45.09</v>
      </c>
      <c r="AP363">
        <v>3.31</v>
      </c>
      <c r="AQ363">
        <v>3.83</v>
      </c>
      <c r="AR363">
        <v>4.12</v>
      </c>
      <c r="AS363">
        <v>42.06</v>
      </c>
      <c r="AT363">
        <v>0</v>
      </c>
      <c r="AU363">
        <v>0</v>
      </c>
      <c r="AV363">
        <v>5.6</v>
      </c>
      <c r="AW363">
        <v>68.400000000000006</v>
      </c>
      <c r="AX363">
        <v>92.8</v>
      </c>
      <c r="AY363">
        <v>99.1</v>
      </c>
      <c r="AZ363">
        <v>100</v>
      </c>
      <c r="BA363">
        <v>86.199999999999989</v>
      </c>
      <c r="BB363">
        <v>92.6</v>
      </c>
      <c r="BC363">
        <v>125.5116387683817</v>
      </c>
      <c r="BD363">
        <v>1.1943951513619201E-2</v>
      </c>
      <c r="BE363">
        <v>70.169373097155244</v>
      </c>
      <c r="BF363">
        <v>54.019823349862158</v>
      </c>
      <c r="BG363">
        <v>165.04454105352599</v>
      </c>
      <c r="BH363">
        <v>6.0446167554029637</v>
      </c>
      <c r="BI363">
        <v>97.661194057815166</v>
      </c>
      <c r="BJ363">
        <v>3.534850933961545</v>
      </c>
      <c r="BK363">
        <v>421.57584343367267</v>
      </c>
      <c r="BL363">
        <v>3.6759007891253819</v>
      </c>
      <c r="BM363">
        <v>142.29762964186409</v>
      </c>
      <c r="BN363">
        <v>105.38895102422541</v>
      </c>
      <c r="BO363">
        <v>107.0473537950582</v>
      </c>
      <c r="BP363">
        <v>106.0852191058175</v>
      </c>
      <c r="BQ363">
        <v>10.058757169732109</v>
      </c>
      <c r="BR363">
        <v>55.551135773224779</v>
      </c>
      <c r="BS363">
        <v>97.127655571376167</v>
      </c>
      <c r="BT363">
        <v>1847.8291843109539</v>
      </c>
      <c r="BU363">
        <v>104.6076494100013</v>
      </c>
      <c r="BV363">
        <v>846.85520618458565</v>
      </c>
      <c r="BW363">
        <v>2.2851320916523501</v>
      </c>
      <c r="BX363">
        <v>10.2775731950117</v>
      </c>
      <c r="BY363">
        <v>10.336281692258639</v>
      </c>
      <c r="BZ363">
        <v>0.42885367946622233</v>
      </c>
      <c r="CA363">
        <f t="shared" si="40"/>
        <v>70.181317048668859</v>
      </c>
      <c r="CB363" cm="1">
        <f t="array" ref="CB363">IF(ISBLANK(INDEX(AC:AC,ROW())), "", INDEX(AC:AC,ROW())*(BI363+BJ363)/1000)</f>
        <v>174.36078552083126</v>
      </c>
      <c r="CC363">
        <f t="shared" si="41"/>
        <v>171.08915780892895</v>
      </c>
      <c r="CD363">
        <f t="shared" si="42"/>
        <v>2.4640710658268907</v>
      </c>
      <c r="CE363">
        <f t="shared" si="43"/>
        <v>3.3588585693765483</v>
      </c>
      <c r="CF363" cm="1">
        <f t="array" ref="CF363">IFERROR(IF((BD363+BE363)*INDEX(H:H,ROW())*INDEX(K:K,ROW())/(BF363*30*1000)&lt;0.5,"",(BD363+BE363)*INDEX(H:H,ROW())*INDEX(K:K,ROW())/(BF363*30*1000)),"")</f>
        <v>3.1067949357273266</v>
      </c>
      <c r="CG363">
        <f t="shared" si="44"/>
        <v>0.43039692477882441</v>
      </c>
      <c r="CH363" cm="1">
        <f t="array" ref="CH363">IFERROR((BD363+BE363)*INDEX(K:K,ROW())*INDEX(H:H,ROW())/BC363/100000,"")</f>
        <v>0.40114649587664009</v>
      </c>
      <c r="CI363">
        <f t="shared" si="45"/>
        <v>130.77546515239214</v>
      </c>
      <c r="CJ363">
        <v>1</v>
      </c>
      <c r="CK363">
        <f t="shared" si="46"/>
        <v>14.722373179438163</v>
      </c>
      <c r="CL363" cm="1">
        <f t="array" ref="CL363">IF(INDEX(AS:AS,ROW()-2)=0,CL362,INDEX(AS:AS,ROW()-2))</f>
        <v>42.06</v>
      </c>
      <c r="CM363" t="str">
        <f t="shared" si="47"/>
        <v>CIV</v>
      </c>
    </row>
    <row r="364" spans="1:91" x14ac:dyDescent="0.3">
      <c r="A364" s="1">
        <v>359</v>
      </c>
      <c r="B364" t="s">
        <v>120</v>
      </c>
      <c r="C364">
        <v>1</v>
      </c>
      <c r="D364">
        <v>15</v>
      </c>
      <c r="E364">
        <v>3</v>
      </c>
      <c r="F364" t="s">
        <v>98</v>
      </c>
      <c r="G364" t="s">
        <v>106</v>
      </c>
      <c r="H364">
        <v>45.87</v>
      </c>
      <c r="I364">
        <v>0.88</v>
      </c>
      <c r="J364">
        <v>45.57</v>
      </c>
      <c r="K364">
        <v>1564</v>
      </c>
      <c r="L364">
        <v>45.89</v>
      </c>
      <c r="M364">
        <v>0.89</v>
      </c>
      <c r="N364">
        <v>45.57</v>
      </c>
      <c r="O364">
        <v>1568</v>
      </c>
      <c r="P364">
        <v>1.35</v>
      </c>
      <c r="Q364">
        <v>50.28</v>
      </c>
      <c r="R364">
        <v>30.11</v>
      </c>
      <c r="S364">
        <v>1.6708776595744681</v>
      </c>
      <c r="T364">
        <v>7.41</v>
      </c>
      <c r="U364">
        <v>0</v>
      </c>
      <c r="V364">
        <v>0</v>
      </c>
      <c r="W364">
        <v>0</v>
      </c>
      <c r="X364">
        <v>0</v>
      </c>
      <c r="Y364">
        <v>2.2000000000000002</v>
      </c>
      <c r="Z364">
        <v>7.72</v>
      </c>
      <c r="AA364">
        <v>19.75</v>
      </c>
      <c r="AB364">
        <v>65.900000000000006</v>
      </c>
      <c r="AC364">
        <v>1727</v>
      </c>
      <c r="AD364">
        <v>37.79</v>
      </c>
      <c r="AE364">
        <v>32.28</v>
      </c>
      <c r="AF364">
        <v>10.76</v>
      </c>
      <c r="AG364">
        <v>1570</v>
      </c>
      <c r="AI364">
        <v>44.58</v>
      </c>
      <c r="AJ364">
        <v>41.32</v>
      </c>
      <c r="AK364">
        <v>4.51</v>
      </c>
      <c r="AL364">
        <v>47.305</v>
      </c>
      <c r="AM364">
        <v>6.21</v>
      </c>
      <c r="AN364">
        <v>47.89</v>
      </c>
      <c r="AO364">
        <v>45.09</v>
      </c>
      <c r="AP364">
        <v>3.31</v>
      </c>
      <c r="AQ364">
        <v>3.83</v>
      </c>
      <c r="AR364">
        <v>4.12</v>
      </c>
      <c r="AS364">
        <v>42.06</v>
      </c>
      <c r="AT364">
        <v>0</v>
      </c>
      <c r="AU364">
        <v>0</v>
      </c>
      <c r="AV364">
        <v>5.6</v>
      </c>
      <c r="AW364">
        <v>68.400000000000006</v>
      </c>
      <c r="AX364">
        <v>92.8</v>
      </c>
      <c r="AY364">
        <v>99.1</v>
      </c>
      <c r="AZ364">
        <v>100</v>
      </c>
      <c r="BA364">
        <v>86.199999999999989</v>
      </c>
      <c r="BB364">
        <v>92.6</v>
      </c>
      <c r="BC364">
        <v>121.1644593145772</v>
      </c>
      <c r="BD364">
        <v>1.1943951513619201E-2</v>
      </c>
      <c r="BE364">
        <v>72.649415092066562</v>
      </c>
      <c r="BF364">
        <v>54.024717752387382</v>
      </c>
      <c r="BG364">
        <v>161.83192528460879</v>
      </c>
      <c r="BH364">
        <v>6.0446167554029637</v>
      </c>
      <c r="BI364">
        <v>95.756875203270681</v>
      </c>
      <c r="BJ364">
        <v>3.534850933961545</v>
      </c>
      <c r="BK364">
        <v>452.95328959824423</v>
      </c>
      <c r="BL364">
        <v>3.6774219294096988</v>
      </c>
      <c r="BM364">
        <v>142.2979846191098</v>
      </c>
      <c r="BN364">
        <v>105.90729254557699</v>
      </c>
      <c r="BO364">
        <v>107.5726192526259</v>
      </c>
      <c r="BP364">
        <v>106.6690908459292</v>
      </c>
      <c r="BQ364">
        <v>13.247983177411591</v>
      </c>
      <c r="BR364">
        <v>56.845206260866178</v>
      </c>
      <c r="BS364">
        <v>95.737490365846639</v>
      </c>
      <c r="BT364">
        <v>1847.8291843109539</v>
      </c>
      <c r="BU364">
        <v>104.9030692994541</v>
      </c>
      <c r="BV364">
        <v>854.85376834790054</v>
      </c>
      <c r="BW364">
        <v>18.032373801665798</v>
      </c>
      <c r="BX364">
        <v>10.22035768814742</v>
      </c>
      <c r="BY364">
        <v>10.336281692258639</v>
      </c>
      <c r="BZ364">
        <v>0.42885367946622233</v>
      </c>
      <c r="CA364">
        <f t="shared" si="40"/>
        <v>72.661359043580177</v>
      </c>
      <c r="CB364" cm="1">
        <f t="array" ref="CB364">IF(ISBLANK(INDEX(AC:AC,ROW())), "", INDEX(AC:AC,ROW())*(BI364+BJ364)/1000)</f>
        <v>171.47681103900004</v>
      </c>
      <c r="CC364">
        <f t="shared" si="41"/>
        <v>167.87654204001174</v>
      </c>
      <c r="CD364">
        <f t="shared" si="42"/>
        <v>2.6981333073341909</v>
      </c>
      <c r="CE364">
        <f t="shared" si="43"/>
        <v>3.7383345921781355</v>
      </c>
      <c r="CF364" cm="1">
        <f t="array" ref="CF364">IFERROR(IF((BD364+BE364)*INDEX(H:H,ROW())*INDEX(K:K,ROW())/(BF364*30*1000)&lt;0.5,"",(BD364+BE364)*INDEX(H:H,ROW())*INDEX(K:K,ROW())/(BF364*30*1000)),"")</f>
        <v>3.216290323133455</v>
      </c>
      <c r="CG364">
        <f t="shared" si="44"/>
        <v>0.44587924592742118</v>
      </c>
      <c r="CH364" cm="1">
        <f t="array" ref="CH364">IFERROR((BD364+BE364)*INDEX(K:K,ROW())*INDEX(H:H,ROW())/BC364/100000,"")</f>
        <v>0.43022313118872196</v>
      </c>
      <c r="CI364">
        <f t="shared" si="45"/>
        <v>135.39676123404132</v>
      </c>
      <c r="CJ364">
        <v>1</v>
      </c>
      <c r="CK364">
        <f t="shared" si="46"/>
        <v>15.250587464047248</v>
      </c>
      <c r="CL364" cm="1">
        <f t="array" ref="CL364">IF(INDEX(AS:AS,ROW()-2)=0,CL363,INDEX(AS:AS,ROW()-2))</f>
        <v>42.06</v>
      </c>
      <c r="CM364" t="str">
        <f t="shared" si="47"/>
        <v>CIV</v>
      </c>
    </row>
    <row r="365" spans="1:91" x14ac:dyDescent="0.3">
      <c r="A365" s="1">
        <v>360</v>
      </c>
      <c r="B365" t="s">
        <v>121</v>
      </c>
      <c r="C365">
        <v>1</v>
      </c>
      <c r="D365">
        <v>16</v>
      </c>
      <c r="E365">
        <v>3</v>
      </c>
      <c r="F365" t="s">
        <v>80</v>
      </c>
      <c r="G365" t="s">
        <v>81</v>
      </c>
      <c r="H365">
        <v>44.19</v>
      </c>
      <c r="I365">
        <v>0.86</v>
      </c>
      <c r="J365">
        <v>43.61</v>
      </c>
      <c r="K365">
        <v>1532</v>
      </c>
      <c r="L365">
        <v>44.56</v>
      </c>
      <c r="M365">
        <v>0.89</v>
      </c>
      <c r="N365">
        <v>44.1</v>
      </c>
      <c r="O365">
        <v>1535</v>
      </c>
      <c r="P365">
        <v>1.98</v>
      </c>
      <c r="Q365">
        <v>50.18</v>
      </c>
      <c r="R365">
        <v>30.11</v>
      </c>
      <c r="S365">
        <v>1.6665559614745931</v>
      </c>
      <c r="T365">
        <v>7.49</v>
      </c>
      <c r="U365">
        <v>0</v>
      </c>
      <c r="V365">
        <v>0</v>
      </c>
      <c r="W365">
        <v>0</v>
      </c>
      <c r="X365">
        <v>0</v>
      </c>
      <c r="Y365">
        <v>3.5</v>
      </c>
      <c r="Z365">
        <v>7.6</v>
      </c>
      <c r="AA365">
        <v>25</v>
      </c>
      <c r="AB365">
        <v>64.8</v>
      </c>
      <c r="AC365">
        <v>1720</v>
      </c>
      <c r="AD365">
        <v>37.79</v>
      </c>
      <c r="AE365">
        <v>32.28</v>
      </c>
      <c r="AF365">
        <v>10.81</v>
      </c>
      <c r="AG365">
        <v>1570</v>
      </c>
      <c r="AI365">
        <v>44.58</v>
      </c>
      <c r="AJ365">
        <v>41.32</v>
      </c>
      <c r="AK365">
        <v>4.51</v>
      </c>
      <c r="AL365">
        <v>47.305</v>
      </c>
      <c r="AM365">
        <v>6.31</v>
      </c>
      <c r="AN365">
        <v>48.51</v>
      </c>
      <c r="AO365">
        <v>46.21</v>
      </c>
      <c r="AP365">
        <v>3.12</v>
      </c>
      <c r="AQ365">
        <v>4.2699999999999996</v>
      </c>
      <c r="AR365">
        <v>4.12</v>
      </c>
      <c r="AS365">
        <v>43.29</v>
      </c>
      <c r="AT365">
        <v>0</v>
      </c>
      <c r="AU365">
        <v>0</v>
      </c>
      <c r="AV365">
        <v>4.2</v>
      </c>
      <c r="AW365">
        <v>43.3</v>
      </c>
      <c r="AX365">
        <v>89.2</v>
      </c>
      <c r="AY365">
        <v>94.5</v>
      </c>
      <c r="AZ365">
        <v>100</v>
      </c>
      <c r="BA365">
        <v>85</v>
      </c>
      <c r="BB365">
        <v>90.3</v>
      </c>
      <c r="BC365">
        <v>102.0560599019655</v>
      </c>
      <c r="BD365">
        <v>1.1943951513619201E-2</v>
      </c>
      <c r="BE365">
        <v>52.959798222329297</v>
      </c>
      <c r="BF365">
        <v>36.183453463644881</v>
      </c>
      <c r="BG365">
        <v>116.0145080061959</v>
      </c>
      <c r="BH365">
        <v>6.0446167554029637</v>
      </c>
      <c r="BI365">
        <v>68.649303296262133</v>
      </c>
      <c r="BJ365">
        <v>3.534850933961545</v>
      </c>
      <c r="BK365">
        <v>478.46222702551682</v>
      </c>
      <c r="BL365">
        <v>3.9896680518816678</v>
      </c>
      <c r="BM365">
        <v>145.03190422744319</v>
      </c>
      <c r="BN365">
        <v>107.6369497894223</v>
      </c>
      <c r="BO365">
        <v>107.349067407226</v>
      </c>
      <c r="BP365">
        <v>106.2103367453727</v>
      </c>
      <c r="BQ365">
        <v>7.0331884026088503</v>
      </c>
      <c r="BR365">
        <v>64.233347507671269</v>
      </c>
      <c r="BS365">
        <v>99.124239530316714</v>
      </c>
      <c r="BT365">
        <v>1847.8291843109539</v>
      </c>
      <c r="BU365">
        <v>104.9097071265877</v>
      </c>
      <c r="BV365">
        <v>855.63207322446408</v>
      </c>
      <c r="BW365">
        <v>36.353986947911743</v>
      </c>
      <c r="BX365">
        <v>9.5060144149240777</v>
      </c>
      <c r="BY365">
        <v>10.336281692258639</v>
      </c>
      <c r="BZ365">
        <v>0.42885367946622233</v>
      </c>
      <c r="CA365">
        <f t="shared" si="40"/>
        <v>52.971742173842919</v>
      </c>
      <c r="CB365" cm="1">
        <f t="array" ref="CB365">IF(ISBLANK(INDEX(AC:AC,ROW())), "", INDEX(AC:AC,ROW())*(BI365+BJ365)/1000)</f>
        <v>124.15674527598473</v>
      </c>
      <c r="CC365">
        <f t="shared" si="41"/>
        <v>122.05912476159887</v>
      </c>
      <c r="CD365">
        <f t="shared" si="42"/>
        <v>3.9199218244439376</v>
      </c>
      <c r="CE365">
        <f t="shared" si="43"/>
        <v>4.6882294641310382</v>
      </c>
      <c r="CF365" cm="1">
        <f t="array" ref="CF365">IFERROR(IF((BD365+BE365)*INDEX(H:H,ROW())*INDEX(K:K,ROW())/(BF365*30*1000)&lt;0.5,"",(BD365+BE365)*INDEX(H:H,ROW())*INDEX(K:K,ROW())/(BF365*30*1000)),"")</f>
        <v>3.3036631092252504</v>
      </c>
      <c r="CG365">
        <f t="shared" si="44"/>
        <v>0.35454487953388081</v>
      </c>
      <c r="CH365" cm="1">
        <f t="array" ref="CH365">IFERROR((BD365+BE365)*INDEX(K:K,ROW())*INDEX(H:H,ROW())/BC365/100000,"")</f>
        <v>0.35138905172423773</v>
      </c>
      <c r="CI365">
        <f t="shared" si="45"/>
        <v>93.146447043282222</v>
      </c>
      <c r="CJ365">
        <v>1</v>
      </c>
      <c r="CK365">
        <f t="shared" si="46"/>
        <v>18.106021201347268</v>
      </c>
      <c r="CL365" cm="1">
        <f t="array" ref="CL365">IF(INDEX(AS:AS,ROW()-2)=0,CL364,INDEX(AS:AS,ROW()-2))</f>
        <v>42.06</v>
      </c>
      <c r="CM365" t="str">
        <f t="shared" si="47"/>
        <v>CIV</v>
      </c>
    </row>
    <row r="366" spans="1:91" x14ac:dyDescent="0.3">
      <c r="A366" s="1">
        <v>361</v>
      </c>
      <c r="B366" t="s">
        <v>121</v>
      </c>
      <c r="C366">
        <v>1</v>
      </c>
      <c r="D366">
        <v>16</v>
      </c>
      <c r="E366">
        <v>3</v>
      </c>
      <c r="F366" t="s">
        <v>80</v>
      </c>
      <c r="G366" t="s">
        <v>82</v>
      </c>
      <c r="H366">
        <v>45.87</v>
      </c>
      <c r="I366">
        <v>0.88</v>
      </c>
      <c r="J366">
        <v>45.57</v>
      </c>
      <c r="K366">
        <v>1564</v>
      </c>
      <c r="L366">
        <v>45.89</v>
      </c>
      <c r="M366">
        <v>0.89</v>
      </c>
      <c r="N366">
        <v>45.57</v>
      </c>
      <c r="O366">
        <v>1568</v>
      </c>
      <c r="P366">
        <v>1.35</v>
      </c>
      <c r="Q366">
        <v>50.28</v>
      </c>
      <c r="R366">
        <v>30.11</v>
      </c>
      <c r="S366">
        <v>1.6708776595744681</v>
      </c>
      <c r="T366">
        <v>7.41</v>
      </c>
      <c r="U366">
        <v>0</v>
      </c>
      <c r="V366">
        <v>0</v>
      </c>
      <c r="W366">
        <v>0</v>
      </c>
      <c r="X366">
        <v>0</v>
      </c>
      <c r="Y366">
        <v>2.2000000000000002</v>
      </c>
      <c r="Z366">
        <v>7.72</v>
      </c>
      <c r="AA366">
        <v>19.75</v>
      </c>
      <c r="AB366">
        <v>65.900000000000006</v>
      </c>
      <c r="AC366">
        <v>1730</v>
      </c>
      <c r="AD366">
        <v>38.020000000000003</v>
      </c>
      <c r="AE366">
        <v>33.14</v>
      </c>
      <c r="AF366">
        <v>10.130000000000001</v>
      </c>
      <c r="AG366">
        <v>1570</v>
      </c>
      <c r="AI366">
        <v>45.63</v>
      </c>
      <c r="AJ366">
        <v>42.68</v>
      </c>
      <c r="AK366">
        <v>4.6500000000000004</v>
      </c>
      <c r="AL366">
        <v>47.96</v>
      </c>
      <c r="AM366">
        <v>5.98</v>
      </c>
      <c r="AN366">
        <v>47.89</v>
      </c>
      <c r="AO366">
        <v>45.09</v>
      </c>
      <c r="AP366">
        <v>3.31</v>
      </c>
      <c r="AQ366">
        <v>3.83</v>
      </c>
      <c r="AR366">
        <v>4.12</v>
      </c>
      <c r="AS366">
        <v>42.06</v>
      </c>
      <c r="AT366">
        <v>0</v>
      </c>
      <c r="AU366">
        <v>0</v>
      </c>
      <c r="AV366">
        <v>5.6</v>
      </c>
      <c r="AW366">
        <v>68.400000000000006</v>
      </c>
      <c r="AX366">
        <v>92.8</v>
      </c>
      <c r="AY366">
        <v>99.1</v>
      </c>
      <c r="AZ366">
        <v>100</v>
      </c>
      <c r="BA366">
        <v>86.199999999999989</v>
      </c>
      <c r="BB366">
        <v>92.6</v>
      </c>
      <c r="BC366">
        <v>57.764717725905328</v>
      </c>
      <c r="BD366">
        <v>1.1943951513619201E-2</v>
      </c>
      <c r="BE366">
        <v>69.943373440899649</v>
      </c>
      <c r="BF366">
        <v>49.126944925228329</v>
      </c>
      <c r="BG366">
        <v>170.05048625908049</v>
      </c>
      <c r="BH366">
        <v>6.0446167554029637</v>
      </c>
      <c r="BI366">
        <v>100.6260669236553</v>
      </c>
      <c r="BJ366">
        <v>3.534850933961545</v>
      </c>
      <c r="BK366">
        <v>617.24163542365704</v>
      </c>
      <c r="BL366">
        <v>4.1939783047673691</v>
      </c>
      <c r="BM366">
        <v>146.8687532982691</v>
      </c>
      <c r="BN366">
        <v>106.63282260082239</v>
      </c>
      <c r="BO366">
        <v>107.6221774568713</v>
      </c>
      <c r="BP366">
        <v>106.81267287560389</v>
      </c>
      <c r="BQ366">
        <v>16.342970318120919</v>
      </c>
      <c r="BR366">
        <v>60.743936895890897</v>
      </c>
      <c r="BS366">
        <v>104.410338360735</v>
      </c>
      <c r="BT366">
        <v>1847.8291843109539</v>
      </c>
      <c r="BU366">
        <v>105.7863090007951</v>
      </c>
      <c r="BV366">
        <v>845.37282057593586</v>
      </c>
      <c r="BW366">
        <v>8.7019187916590379</v>
      </c>
      <c r="BX366">
        <v>10.05122918893429</v>
      </c>
      <c r="BY366">
        <v>10.336281692258639</v>
      </c>
      <c r="BZ366">
        <v>0.42885367946622233</v>
      </c>
      <c r="CA366">
        <f t="shared" si="40"/>
        <v>69.955317392413264</v>
      </c>
      <c r="CB366" cm="1">
        <f t="array" ref="CB366">IF(ISBLANK(INDEX(AC:AC,ROW())), "", INDEX(AC:AC,ROW())*(BI366+BJ366)/1000)</f>
        <v>180.19838789367716</v>
      </c>
      <c r="CC366">
        <f t="shared" si="41"/>
        <v>176.09510301448344</v>
      </c>
      <c r="CD366">
        <f t="shared" si="42"/>
        <v>3.5051607049679867</v>
      </c>
      <c r="CE366">
        <f t="shared" si="43"/>
        <v>10.685443636243152</v>
      </c>
      <c r="CF366" cm="1">
        <f t="array" ref="CF366">IFERROR(IF((BD366+BE366)*INDEX(H:H,ROW())*INDEX(K:K,ROW())/(BF366*30*1000)&lt;0.5,"",(BD366+BE366)*INDEX(H:H,ROW())*INDEX(K:K,ROW())/(BF366*30*1000)),"")</f>
        <v>3.4052202560705909</v>
      </c>
      <c r="CG366">
        <f t="shared" si="44"/>
        <v>0.85046628563713589</v>
      </c>
      <c r="CH366" cm="1">
        <f t="array" ref="CH366">IFERROR((BD366+BE366)*INDEX(K:K,ROW())*INDEX(H:H,ROW())/BC366/100000,"")</f>
        <v>0.86880750688700747</v>
      </c>
      <c r="CI366">
        <f t="shared" si="45"/>
        <v>130.35433868435203</v>
      </c>
      <c r="CJ366">
        <v>1</v>
      </c>
      <c r="CK366">
        <f t="shared" si="46"/>
        <v>31.988889707363207</v>
      </c>
      <c r="CL366" cm="1">
        <f t="array" ref="CL366">IF(INDEX(AS:AS,ROW()-2)=0,CL365,INDEX(AS:AS,ROW()-2))</f>
        <v>42.06</v>
      </c>
      <c r="CM366" t="str">
        <f t="shared" si="47"/>
        <v>CIV</v>
      </c>
    </row>
    <row r="367" spans="1:91" x14ac:dyDescent="0.3">
      <c r="A367" s="1">
        <v>362</v>
      </c>
      <c r="B367" t="s">
        <v>121</v>
      </c>
      <c r="C367">
        <v>1</v>
      </c>
      <c r="D367">
        <v>16</v>
      </c>
      <c r="E367">
        <v>3</v>
      </c>
      <c r="F367" t="s">
        <v>80</v>
      </c>
      <c r="G367" t="s">
        <v>83</v>
      </c>
      <c r="H367">
        <v>45.87</v>
      </c>
      <c r="I367">
        <v>0.88</v>
      </c>
      <c r="J367">
        <v>45.57</v>
      </c>
      <c r="K367">
        <v>1564</v>
      </c>
      <c r="L367">
        <v>45.89</v>
      </c>
      <c r="M367">
        <v>0.89</v>
      </c>
      <c r="N367">
        <v>45.57</v>
      </c>
      <c r="O367">
        <v>1568</v>
      </c>
      <c r="P367">
        <v>1.35</v>
      </c>
      <c r="Q367">
        <v>50.28</v>
      </c>
      <c r="R367">
        <v>30.11</v>
      </c>
      <c r="S367">
        <v>1.6708776595744681</v>
      </c>
      <c r="T367">
        <v>7.41</v>
      </c>
      <c r="U367">
        <v>0</v>
      </c>
      <c r="V367">
        <v>0</v>
      </c>
      <c r="W367">
        <v>0</v>
      </c>
      <c r="X367">
        <v>0</v>
      </c>
      <c r="Y367">
        <v>2.2000000000000002</v>
      </c>
      <c r="Z367">
        <v>7.72</v>
      </c>
      <c r="AA367">
        <v>19.75</v>
      </c>
      <c r="AB367">
        <v>65.900000000000006</v>
      </c>
      <c r="AC367">
        <v>1728</v>
      </c>
      <c r="AD367">
        <v>37.79</v>
      </c>
      <c r="AE367">
        <v>32.28</v>
      </c>
      <c r="AF367">
        <v>9.91</v>
      </c>
      <c r="AG367">
        <v>1570</v>
      </c>
      <c r="AI367">
        <v>44.58</v>
      </c>
      <c r="AJ367">
        <v>41.32</v>
      </c>
      <c r="AK367">
        <v>4.51</v>
      </c>
      <c r="AL367">
        <v>47.305</v>
      </c>
      <c r="AM367">
        <v>6.31</v>
      </c>
      <c r="AN367">
        <v>47.89</v>
      </c>
      <c r="AO367">
        <v>46.04</v>
      </c>
      <c r="AP367">
        <v>2.97</v>
      </c>
      <c r="AQ367">
        <v>3.98</v>
      </c>
      <c r="AR367">
        <v>2.42</v>
      </c>
      <c r="AS367">
        <v>43.07</v>
      </c>
      <c r="AT367">
        <v>0</v>
      </c>
      <c r="AU367">
        <v>1.2</v>
      </c>
      <c r="AV367">
        <v>4.8</v>
      </c>
      <c r="AW367">
        <v>34.4</v>
      </c>
      <c r="AX367">
        <v>85.1</v>
      </c>
      <c r="AY367">
        <v>97.1</v>
      </c>
      <c r="AZ367">
        <v>100</v>
      </c>
      <c r="BA367">
        <v>80.3</v>
      </c>
      <c r="BB367">
        <v>92.3</v>
      </c>
      <c r="BC367">
        <v>118.9014716919984</v>
      </c>
      <c r="BD367">
        <v>1.1943951513619201E-2</v>
      </c>
      <c r="BE367">
        <v>69.561172658729475</v>
      </c>
      <c r="BF367">
        <v>48.360695368291722</v>
      </c>
      <c r="BG367">
        <v>168.19916256914141</v>
      </c>
      <c r="BH367">
        <v>6.0446167554029637</v>
      </c>
      <c r="BI367">
        <v>99.524417231904195</v>
      </c>
      <c r="BJ367">
        <v>3.534850933961545</v>
      </c>
      <c r="BK367">
        <v>780.44227627764042</v>
      </c>
      <c r="BL367">
        <v>3.907951581061246</v>
      </c>
      <c r="BM367">
        <v>144.41097698192161</v>
      </c>
      <c r="BN367">
        <v>104.4046323891705</v>
      </c>
      <c r="BO367">
        <v>107.3430661232744</v>
      </c>
      <c r="BP367">
        <v>106.3473108697163</v>
      </c>
      <c r="BQ367">
        <v>19.12893308182927</v>
      </c>
      <c r="BR367">
        <v>56.089167619302891</v>
      </c>
      <c r="BS367">
        <v>97.381056741035479</v>
      </c>
      <c r="BT367">
        <v>1847.8291843109539</v>
      </c>
      <c r="BU367">
        <v>104.08953416432951</v>
      </c>
      <c r="BV367">
        <v>864.30169155340707</v>
      </c>
      <c r="BW367">
        <v>15.87340407625531</v>
      </c>
      <c r="BX367">
        <v>10.8088290101898</v>
      </c>
      <c r="BY367">
        <v>10.336281692258639</v>
      </c>
      <c r="BZ367">
        <v>0.42885367946622233</v>
      </c>
      <c r="CA367">
        <f t="shared" si="40"/>
        <v>69.57311661024309</v>
      </c>
      <c r="CB367" cm="1">
        <f t="array" ref="CB367">IF(ISBLANK(INDEX(AC:AC,ROW())), "", INDEX(AC:AC,ROW())*(BI367+BJ367)/1000)</f>
        <v>178.08641539061603</v>
      </c>
      <c r="CC367">
        <f t="shared" si="41"/>
        <v>174.24377932454436</v>
      </c>
      <c r="CD367">
        <f t="shared" si="42"/>
        <v>4.4790251870283306</v>
      </c>
      <c r="CE367">
        <f t="shared" si="43"/>
        <v>6.5637730565631101</v>
      </c>
      <c r="CF367" cm="1">
        <f t="array" ref="CF367">IFERROR(IF((BD367+BE367)*INDEX(H:H,ROW())*INDEX(K:K,ROW())/(BF367*30*1000)&lt;0.5,"",(BD367+BE367)*INDEX(H:H,ROW())*INDEX(K:K,ROW())/(BF367*30*1000)),"")</f>
        <v>3.4402749707707816</v>
      </c>
      <c r="CG367">
        <f t="shared" si="44"/>
        <v>0.40672915717616143</v>
      </c>
      <c r="CH367" cm="1">
        <f t="array" ref="CH367">IFERROR((BD367+BE367)*INDEX(K:K,ROW())*INDEX(H:H,ROW())/BC367/100000,"")</f>
        <v>0.41977804179475292</v>
      </c>
      <c r="CI367">
        <f t="shared" si="45"/>
        <v>129.6421479308606</v>
      </c>
      <c r="CJ367">
        <v>1</v>
      </c>
      <c r="CK367">
        <f t="shared" si="46"/>
        <v>15.540843675152807</v>
      </c>
      <c r="CL367" cm="1">
        <f t="array" ref="CL367">IF(INDEX(AS:AS,ROW()-2)=0,CL366,INDEX(AS:AS,ROW()-2))</f>
        <v>43.29</v>
      </c>
      <c r="CM367" t="str">
        <f t="shared" si="47"/>
        <v>CIV</v>
      </c>
    </row>
    <row r="368" spans="1:91" x14ac:dyDescent="0.3">
      <c r="A368" s="1">
        <v>363</v>
      </c>
      <c r="B368" t="s">
        <v>121</v>
      </c>
      <c r="C368">
        <v>1</v>
      </c>
      <c r="D368">
        <v>16</v>
      </c>
      <c r="E368">
        <v>3</v>
      </c>
      <c r="F368" t="s">
        <v>80</v>
      </c>
      <c r="G368" t="s">
        <v>84</v>
      </c>
      <c r="H368">
        <v>45.87</v>
      </c>
      <c r="I368">
        <v>0.88</v>
      </c>
      <c r="J368">
        <v>45.57</v>
      </c>
      <c r="K368">
        <v>1564</v>
      </c>
      <c r="L368">
        <v>45.89</v>
      </c>
      <c r="M368">
        <v>0.89</v>
      </c>
      <c r="N368">
        <v>45.57</v>
      </c>
      <c r="O368">
        <v>1568</v>
      </c>
      <c r="P368">
        <v>1.35</v>
      </c>
      <c r="Q368">
        <v>50.28</v>
      </c>
      <c r="R368">
        <v>30.11</v>
      </c>
      <c r="S368">
        <v>1.6708776595744681</v>
      </c>
      <c r="T368">
        <v>7.41</v>
      </c>
      <c r="U368">
        <v>0</v>
      </c>
      <c r="V368">
        <v>0</v>
      </c>
      <c r="W368">
        <v>0</v>
      </c>
      <c r="X368">
        <v>0</v>
      </c>
      <c r="Y368">
        <v>2.2000000000000002</v>
      </c>
      <c r="Z368">
        <v>7.72</v>
      </c>
      <c r="AA368">
        <v>19.75</v>
      </c>
      <c r="AB368">
        <v>65.900000000000006</v>
      </c>
      <c r="AC368">
        <v>1710</v>
      </c>
      <c r="AD368">
        <v>37.79</v>
      </c>
      <c r="AE368">
        <v>33.47</v>
      </c>
      <c r="AF368">
        <v>12.4</v>
      </c>
      <c r="AG368">
        <v>1570</v>
      </c>
      <c r="AI368">
        <v>44.58</v>
      </c>
      <c r="AJ368">
        <v>41.32</v>
      </c>
      <c r="AK368">
        <v>4.51</v>
      </c>
      <c r="AL368">
        <v>47.305</v>
      </c>
      <c r="AM368">
        <v>6.33</v>
      </c>
      <c r="AN368">
        <v>47.89</v>
      </c>
      <c r="AO368">
        <v>45.09</v>
      </c>
      <c r="AP368">
        <v>3.31</v>
      </c>
      <c r="AQ368">
        <v>3.83</v>
      </c>
      <c r="AR368">
        <v>4.12</v>
      </c>
      <c r="AS368">
        <v>42.06</v>
      </c>
      <c r="AT368">
        <v>0</v>
      </c>
      <c r="AU368">
        <v>0</v>
      </c>
      <c r="AV368">
        <v>5.6</v>
      </c>
      <c r="AW368">
        <v>68.400000000000006</v>
      </c>
      <c r="AX368">
        <v>92.8</v>
      </c>
      <c r="AY368">
        <v>99.1</v>
      </c>
      <c r="AZ368">
        <v>100</v>
      </c>
      <c r="BA368">
        <v>86.199999999999989</v>
      </c>
      <c r="BB368">
        <v>92.6</v>
      </c>
      <c r="BC368">
        <v>133.47650576627521</v>
      </c>
      <c r="BD368">
        <v>1.1943951513619201E-2</v>
      </c>
      <c r="BE368">
        <v>74.986818961837528</v>
      </c>
      <c r="BF368">
        <v>51.321021705660513</v>
      </c>
      <c r="BG368">
        <v>173.99166311560239</v>
      </c>
      <c r="BH368">
        <v>6.0446167554029637</v>
      </c>
      <c r="BI368">
        <v>102.9558680327201</v>
      </c>
      <c r="BJ368">
        <v>3.534850933961545</v>
      </c>
      <c r="BK368">
        <v>690.14100622040792</v>
      </c>
      <c r="BL368">
        <v>3.8955979111552361</v>
      </c>
      <c r="BM368">
        <v>144.2650392437402</v>
      </c>
      <c r="BN368">
        <v>105.2470066256124</v>
      </c>
      <c r="BO368">
        <v>106.42334948393651</v>
      </c>
      <c r="BP368">
        <v>105.47193709141879</v>
      </c>
      <c r="BQ368">
        <v>22.36826743326862</v>
      </c>
      <c r="BR368">
        <v>58.882142923400032</v>
      </c>
      <c r="BS368">
        <v>93.565424429018023</v>
      </c>
      <c r="BT368">
        <v>1847.8291843109539</v>
      </c>
      <c r="BU368">
        <v>84.051441705444148</v>
      </c>
      <c r="BV368">
        <v>866.47611050069509</v>
      </c>
      <c r="BW368">
        <v>1.6314412959754661</v>
      </c>
      <c r="BX368">
        <v>10.48036835024906</v>
      </c>
      <c r="BY368">
        <v>10.336281692258639</v>
      </c>
      <c r="BZ368">
        <v>0.42885367946622233</v>
      </c>
      <c r="CA368">
        <f t="shared" si="40"/>
        <v>74.998762913351143</v>
      </c>
      <c r="CB368" cm="1">
        <f t="array" ref="CB368">IF(ISBLANK(INDEX(AC:AC,ROW())), "", INDEX(AC:AC,ROW())*(BI368+BJ368)/1000)</f>
        <v>182.09912943302564</v>
      </c>
      <c r="CC368">
        <f t="shared" si="41"/>
        <v>180.03627987100535</v>
      </c>
      <c r="CD368">
        <f t="shared" si="42"/>
        <v>3.8333440721775012</v>
      </c>
      <c r="CE368">
        <f t="shared" si="43"/>
        <v>5.1705054927710146</v>
      </c>
      <c r="CF368" cm="1">
        <f t="array" ref="CF368">IFERROR(IF((BD368+BE368)*INDEX(H:H,ROW())*INDEX(K:K,ROW())/(BF368*30*1000)&lt;0.5,"",(BD368+BE368)*INDEX(H:H,ROW())*INDEX(K:K,ROW())/(BF368*30*1000)),"")</f>
        <v>3.4946448009946427</v>
      </c>
      <c r="CG368">
        <f t="shared" si="44"/>
        <v>0.38449479487818239</v>
      </c>
      <c r="CH368" cm="1">
        <f t="array" ref="CH368">IFERROR((BD368+BE368)*INDEX(K:K,ROW())*INDEX(H:H,ROW())/BC368/100000,"")</f>
        <v>0.40310182077916246</v>
      </c>
      <c r="CI368">
        <f t="shared" si="45"/>
        <v>139.75226624837899</v>
      </c>
      <c r="CJ368">
        <v>1</v>
      </c>
      <c r="CK368">
        <f t="shared" si="46"/>
        <v>13.843853445988508</v>
      </c>
      <c r="CL368" cm="1">
        <f t="array" ref="CL368">IF(INDEX(AS:AS,ROW()-2)=0,CL367,INDEX(AS:AS,ROW()-2))</f>
        <v>42.06</v>
      </c>
      <c r="CM368" t="str">
        <f t="shared" si="47"/>
        <v>CIV</v>
      </c>
    </row>
    <row r="369" spans="1:91" x14ac:dyDescent="0.3">
      <c r="A369" s="1">
        <v>364</v>
      </c>
      <c r="B369" t="s">
        <v>121</v>
      </c>
      <c r="C369">
        <v>1</v>
      </c>
      <c r="D369">
        <v>16</v>
      </c>
      <c r="E369">
        <v>3</v>
      </c>
      <c r="F369" t="s">
        <v>80</v>
      </c>
      <c r="G369" t="s">
        <v>85</v>
      </c>
      <c r="H369">
        <v>45.87</v>
      </c>
      <c r="I369">
        <v>0.88</v>
      </c>
      <c r="J369">
        <v>45.57</v>
      </c>
      <c r="K369">
        <v>1564</v>
      </c>
      <c r="L369">
        <v>44.63</v>
      </c>
      <c r="M369">
        <v>0.92</v>
      </c>
      <c r="N369">
        <v>44.59</v>
      </c>
      <c r="O369">
        <v>1537</v>
      </c>
      <c r="P369">
        <v>1.35</v>
      </c>
      <c r="Q369">
        <v>50.28</v>
      </c>
      <c r="R369">
        <v>30.11</v>
      </c>
      <c r="S369">
        <v>1.6708776595744681</v>
      </c>
      <c r="T369">
        <v>7.41</v>
      </c>
      <c r="U369">
        <v>0</v>
      </c>
      <c r="V369">
        <v>0</v>
      </c>
      <c r="W369">
        <v>0</v>
      </c>
      <c r="X369">
        <v>0</v>
      </c>
      <c r="Y369">
        <v>2.2000000000000002</v>
      </c>
      <c r="Z369">
        <v>7.72</v>
      </c>
      <c r="AA369">
        <v>19.75</v>
      </c>
      <c r="AB369">
        <v>65.900000000000006</v>
      </c>
      <c r="AC369">
        <v>1705</v>
      </c>
      <c r="AD369">
        <v>37.79</v>
      </c>
      <c r="AE369">
        <v>32.28</v>
      </c>
      <c r="AF369">
        <v>12.31</v>
      </c>
      <c r="AG369">
        <v>1570</v>
      </c>
      <c r="AI369">
        <v>44.58</v>
      </c>
      <c r="AJ369">
        <v>41.32</v>
      </c>
      <c r="AK369">
        <v>4.51</v>
      </c>
      <c r="AL369">
        <v>47.305</v>
      </c>
      <c r="AM369">
        <v>6.31</v>
      </c>
      <c r="AN369">
        <v>48.79</v>
      </c>
      <c r="AO369">
        <v>46.64</v>
      </c>
      <c r="AP369">
        <v>3.18</v>
      </c>
      <c r="AQ369">
        <v>4.45</v>
      </c>
      <c r="AR369">
        <v>4.12</v>
      </c>
      <c r="AS369">
        <v>43.86</v>
      </c>
      <c r="AT369">
        <v>0</v>
      </c>
      <c r="AU369">
        <v>0.9</v>
      </c>
      <c r="AV369">
        <v>8.1999999999999993</v>
      </c>
      <c r="AW369">
        <v>57.1</v>
      </c>
      <c r="AX369">
        <v>78.599999999999994</v>
      </c>
      <c r="AY369">
        <v>90.3</v>
      </c>
      <c r="AZ369">
        <v>100</v>
      </c>
      <c r="BA369">
        <v>70.399999999999991</v>
      </c>
      <c r="BB369">
        <v>82.1</v>
      </c>
      <c r="BC369">
        <v>135.9734735751417</v>
      </c>
      <c r="BD369">
        <v>1.1943951513619201E-2</v>
      </c>
      <c r="BE369">
        <v>74.278721152458672</v>
      </c>
      <c r="BF369">
        <v>53.832671478498298</v>
      </c>
      <c r="BG369">
        <v>174.94789807684231</v>
      </c>
      <c r="BH369">
        <v>6.0446167554029637</v>
      </c>
      <c r="BI369">
        <v>103.5199629821404</v>
      </c>
      <c r="BJ369">
        <v>3.534850933961545</v>
      </c>
      <c r="BK369">
        <v>672.05581594301395</v>
      </c>
      <c r="BL369">
        <v>3.929429408846731</v>
      </c>
      <c r="BM369">
        <v>144.56319804875261</v>
      </c>
      <c r="BN369">
        <v>106.157513667765</v>
      </c>
      <c r="BO369">
        <v>106.14546752128081</v>
      </c>
      <c r="BP369">
        <v>105.3490415601144</v>
      </c>
      <c r="BQ369">
        <v>21.653965908904841</v>
      </c>
      <c r="BR369">
        <v>60.825140852247117</v>
      </c>
      <c r="BS369">
        <v>94.833830839493885</v>
      </c>
      <c r="BT369">
        <v>1847.8291843109539</v>
      </c>
      <c r="BU369">
        <v>102.795230125757</v>
      </c>
      <c r="BV369">
        <v>865.23808481850335</v>
      </c>
      <c r="BW369">
        <v>0.88167286075356455</v>
      </c>
      <c r="BX369">
        <v>10.59112528954565</v>
      </c>
      <c r="BY369">
        <v>10.336281692258639</v>
      </c>
      <c r="BZ369">
        <v>0.42885367946622233</v>
      </c>
      <c r="CA369">
        <f t="shared" si="40"/>
        <v>74.290665103972287</v>
      </c>
      <c r="CB369" cm="1">
        <f t="array" ref="CB369">IF(ISBLANK(INDEX(AC:AC,ROW())), "", INDEX(AC:AC,ROW())*(BI369+BJ369)/1000)</f>
        <v>182.5284577269538</v>
      </c>
      <c r="CC369">
        <f t="shared" si="41"/>
        <v>180.99251483224526</v>
      </c>
      <c r="CD369">
        <f t="shared" si="42"/>
        <v>3.7131691140151055</v>
      </c>
      <c r="CE369">
        <f t="shared" si="43"/>
        <v>4.9425509128559719</v>
      </c>
      <c r="CF369" cm="1">
        <f t="array" ref="CF369">IFERROR(IF((BD369+BE369)*INDEX(H:H,ROW())*INDEX(K:K,ROW())/(BF369*30*1000)&lt;0.5,"",(BD369+BE369)*INDEX(H:H,ROW())*INDEX(K:K,ROW())/(BF369*30*1000)),"")</f>
        <v>3.300141398543325</v>
      </c>
      <c r="CG369">
        <f t="shared" si="44"/>
        <v>0.39590568706586193</v>
      </c>
      <c r="CH369" cm="1">
        <f t="array" ref="CH369">IFERROR((BD369+BE369)*INDEX(K:K,ROW())*INDEX(H:H,ROW())/BC369/100000,"")</f>
        <v>0.39196342434143694</v>
      </c>
      <c r="CI369">
        <f t="shared" si="45"/>
        <v>138.43280083665562</v>
      </c>
      <c r="CJ369">
        <v>1</v>
      </c>
      <c r="CK369">
        <f t="shared" si="46"/>
        <v>13.589629916233669</v>
      </c>
      <c r="CL369" cm="1">
        <f t="array" ref="CL369">IF(INDEX(AS:AS,ROW()-2)=0,CL368,INDEX(AS:AS,ROW()-2))</f>
        <v>43.07</v>
      </c>
      <c r="CM369" t="str">
        <f t="shared" si="47"/>
        <v>CIV</v>
      </c>
    </row>
    <row r="370" spans="1:91" x14ac:dyDescent="0.3">
      <c r="A370" s="1">
        <v>365</v>
      </c>
      <c r="B370" t="s">
        <v>121</v>
      </c>
      <c r="C370">
        <v>1</v>
      </c>
      <c r="D370">
        <v>16</v>
      </c>
      <c r="E370">
        <v>3</v>
      </c>
      <c r="F370" t="s">
        <v>80</v>
      </c>
      <c r="G370" t="s">
        <v>86</v>
      </c>
      <c r="H370">
        <v>45.87</v>
      </c>
      <c r="I370">
        <v>0.88</v>
      </c>
      <c r="J370">
        <v>45.57</v>
      </c>
      <c r="K370">
        <v>1564</v>
      </c>
      <c r="L370">
        <v>45.89</v>
      </c>
      <c r="M370">
        <v>0.89</v>
      </c>
      <c r="N370">
        <v>45.57</v>
      </c>
      <c r="O370">
        <v>1568</v>
      </c>
      <c r="P370">
        <v>1.35</v>
      </c>
      <c r="Q370">
        <v>50.28</v>
      </c>
      <c r="R370">
        <v>30.11</v>
      </c>
      <c r="S370">
        <v>1.6708776595744681</v>
      </c>
      <c r="T370">
        <v>7.41</v>
      </c>
      <c r="U370">
        <v>0</v>
      </c>
      <c r="V370">
        <v>0</v>
      </c>
      <c r="W370">
        <v>0</v>
      </c>
      <c r="X370">
        <v>0</v>
      </c>
      <c r="Y370">
        <v>2.2000000000000002</v>
      </c>
      <c r="Z370">
        <v>7.72</v>
      </c>
      <c r="AA370">
        <v>19.75</v>
      </c>
      <c r="AB370">
        <v>65.900000000000006</v>
      </c>
      <c r="AC370">
        <v>1690</v>
      </c>
      <c r="AD370">
        <v>38.119999999999997</v>
      </c>
      <c r="AE370">
        <v>33.28</v>
      </c>
      <c r="AF370">
        <v>11.38</v>
      </c>
      <c r="AG370">
        <v>1570</v>
      </c>
      <c r="AI370">
        <v>46.02</v>
      </c>
      <c r="AJ370">
        <v>41.32</v>
      </c>
      <c r="AK370">
        <v>5.0599999999999996</v>
      </c>
      <c r="AL370">
        <v>47.305</v>
      </c>
      <c r="AM370">
        <v>6.49</v>
      </c>
      <c r="AN370">
        <v>47.89</v>
      </c>
      <c r="AO370">
        <v>45.09</v>
      </c>
      <c r="AP370">
        <v>3.31</v>
      </c>
      <c r="AQ370">
        <v>3.83</v>
      </c>
      <c r="AR370">
        <v>4.12</v>
      </c>
      <c r="AS370">
        <v>42.06</v>
      </c>
      <c r="AT370">
        <v>0</v>
      </c>
      <c r="AU370">
        <v>0</v>
      </c>
      <c r="AV370">
        <v>5.6</v>
      </c>
      <c r="AW370">
        <v>68.400000000000006</v>
      </c>
      <c r="AX370">
        <v>92.8</v>
      </c>
      <c r="AY370">
        <v>99.1</v>
      </c>
      <c r="AZ370">
        <v>100</v>
      </c>
      <c r="BA370">
        <v>86.199999999999989</v>
      </c>
      <c r="BB370">
        <v>92.6</v>
      </c>
      <c r="BC370">
        <v>106.16264553030859</v>
      </c>
      <c r="BD370">
        <v>1.1943951513619201E-2</v>
      </c>
      <c r="BE370">
        <v>70.99477919656205</v>
      </c>
      <c r="BF370">
        <v>53.97494247508132</v>
      </c>
      <c r="BG370">
        <v>182.29003494130399</v>
      </c>
      <c r="BH370">
        <v>6.0446167554029637</v>
      </c>
      <c r="BI370">
        <v>107.8649050485196</v>
      </c>
      <c r="BJ370">
        <v>3.534850933961545</v>
      </c>
      <c r="BK370">
        <v>752.71153834539609</v>
      </c>
      <c r="BL370">
        <v>4.0917415423661794</v>
      </c>
      <c r="BM370">
        <v>146.02112797222119</v>
      </c>
      <c r="BN370">
        <v>104.6475720118538</v>
      </c>
      <c r="BO370">
        <v>105.4334382101696</v>
      </c>
      <c r="BP370">
        <v>104.7351626666691</v>
      </c>
      <c r="BQ370">
        <v>24.449266628965141</v>
      </c>
      <c r="BR370">
        <v>55.516310893009113</v>
      </c>
      <c r="BS370">
        <v>95.708576382360874</v>
      </c>
      <c r="BT370">
        <v>1847.8291843109539</v>
      </c>
      <c r="BU370">
        <v>105.2582128389118</v>
      </c>
      <c r="BV370">
        <v>864.98550291800075</v>
      </c>
      <c r="BW370">
        <v>5.9740857236139684</v>
      </c>
      <c r="BX370">
        <v>11.435604908318769</v>
      </c>
      <c r="BY370">
        <v>10.336281692258639</v>
      </c>
      <c r="BZ370">
        <v>0.42885367946622233</v>
      </c>
      <c r="CA370">
        <f t="shared" si="40"/>
        <v>71.006723148075665</v>
      </c>
      <c r="CB370" cm="1">
        <f t="array" ref="CB370">IF(ISBLANK(INDEX(AC:AC,ROW())), "", INDEX(AC:AC,ROW())*(BI370+BJ370)/1000)</f>
        <v>188.26558761039314</v>
      </c>
      <c r="CC370">
        <f t="shared" si="41"/>
        <v>188.33465169670694</v>
      </c>
      <c r="CD370">
        <f t="shared" si="42"/>
        <v>3.9966704563616817</v>
      </c>
      <c r="CE370">
        <f t="shared" si="43"/>
        <v>7.0901731450400121</v>
      </c>
      <c r="CF370" cm="1">
        <f t="array" ref="CF370">IFERROR(IF((BD370+BE370)*INDEX(H:H,ROW())*INDEX(K:K,ROW())/(BF370*30*1000)&lt;0.5,"",(BD370+BE370)*INDEX(H:H,ROW())*INDEX(K:K,ROW())/(BF370*30*1000)),"")</f>
        <v>3.1459478353104773</v>
      </c>
      <c r="CG370">
        <f t="shared" si="44"/>
        <v>0.50841745894201462</v>
      </c>
      <c r="CH370" cm="1">
        <f t="array" ref="CH370">IFERROR((BD370+BE370)*INDEX(K:K,ROW())*INDEX(H:H,ROW())/BC370/100000,"")</f>
        <v>0.47983644131780528</v>
      </c>
      <c r="CI370">
        <f t="shared" si="45"/>
        <v>132.31352216142048</v>
      </c>
      <c r="CJ370">
        <v>1</v>
      </c>
      <c r="CK370">
        <f t="shared" si="46"/>
        <v>17.405643718471705</v>
      </c>
      <c r="CL370" cm="1">
        <f t="array" ref="CL370">IF(INDEX(AS:AS,ROW()-2)=0,CL369,INDEX(AS:AS,ROW()-2))</f>
        <v>42.06</v>
      </c>
      <c r="CM370" t="str">
        <f t="shared" si="47"/>
        <v>CIV</v>
      </c>
    </row>
    <row r="371" spans="1:91" x14ac:dyDescent="0.3">
      <c r="A371" s="1">
        <v>366</v>
      </c>
      <c r="B371" t="s">
        <v>121</v>
      </c>
      <c r="C371">
        <v>1</v>
      </c>
      <c r="D371">
        <v>16</v>
      </c>
      <c r="E371">
        <v>3</v>
      </c>
      <c r="F371" t="s">
        <v>80</v>
      </c>
      <c r="G371" t="s">
        <v>87</v>
      </c>
      <c r="H371">
        <v>45.87</v>
      </c>
      <c r="I371">
        <v>0.88</v>
      </c>
      <c r="J371">
        <v>45.57</v>
      </c>
      <c r="K371">
        <v>1564</v>
      </c>
      <c r="L371">
        <v>45.89</v>
      </c>
      <c r="M371">
        <v>0.89</v>
      </c>
      <c r="N371">
        <v>45.57</v>
      </c>
      <c r="O371">
        <v>1568</v>
      </c>
      <c r="P371">
        <v>1.35</v>
      </c>
      <c r="Q371">
        <v>50.28</v>
      </c>
      <c r="R371">
        <v>30.11</v>
      </c>
      <c r="S371">
        <v>1.6708776595744681</v>
      </c>
      <c r="T371">
        <v>7.41</v>
      </c>
      <c r="U371">
        <v>0</v>
      </c>
      <c r="V371">
        <v>0</v>
      </c>
      <c r="W371">
        <v>0</v>
      </c>
      <c r="X371">
        <v>0</v>
      </c>
      <c r="Y371">
        <v>2.2000000000000002</v>
      </c>
      <c r="Z371">
        <v>7.72</v>
      </c>
      <c r="AA371">
        <v>19.75</v>
      </c>
      <c r="AB371">
        <v>65.900000000000006</v>
      </c>
      <c r="AC371">
        <v>1685</v>
      </c>
      <c r="AD371">
        <v>37.79</v>
      </c>
      <c r="AE371">
        <v>32.28</v>
      </c>
      <c r="AF371">
        <v>11.17</v>
      </c>
      <c r="AG371">
        <v>1570</v>
      </c>
      <c r="AI371">
        <v>44.58</v>
      </c>
      <c r="AJ371">
        <v>41.32</v>
      </c>
      <c r="AK371">
        <v>4.51</v>
      </c>
      <c r="AL371">
        <v>47.305</v>
      </c>
      <c r="AM371">
        <v>6.31</v>
      </c>
      <c r="AN371">
        <v>47.89</v>
      </c>
      <c r="AO371">
        <v>45.09</v>
      </c>
      <c r="AP371">
        <v>3.24</v>
      </c>
      <c r="AQ371">
        <v>4.5199999999999996</v>
      </c>
      <c r="AR371">
        <v>4.12</v>
      </c>
      <c r="AS371">
        <v>42.06</v>
      </c>
      <c r="AT371">
        <v>0</v>
      </c>
      <c r="AU371">
        <v>1.1000000000000001</v>
      </c>
      <c r="AV371">
        <v>13.1</v>
      </c>
      <c r="AW371">
        <v>75.400000000000006</v>
      </c>
      <c r="AX371">
        <v>95.4</v>
      </c>
      <c r="AY371">
        <v>100</v>
      </c>
      <c r="AZ371">
        <v>100</v>
      </c>
      <c r="BA371">
        <v>82.300000000000011</v>
      </c>
      <c r="BB371">
        <v>86.9</v>
      </c>
      <c r="BC371">
        <v>20.384858599976699</v>
      </c>
      <c r="BD371">
        <v>1.1943951513619201E-2</v>
      </c>
      <c r="BE371">
        <v>47.859442274555398</v>
      </c>
      <c r="BF371">
        <v>35.509847391281653</v>
      </c>
      <c r="BG371">
        <v>159.50817604815481</v>
      </c>
      <c r="BH371">
        <v>6.0446167554029637</v>
      </c>
      <c r="BI371">
        <v>94.381223861544299</v>
      </c>
      <c r="BJ371">
        <v>3.534850933961545</v>
      </c>
      <c r="BK371">
        <v>669.81819050835225</v>
      </c>
      <c r="BL371">
        <v>4.0208983918136951</v>
      </c>
      <c r="BM371">
        <v>145.5917490798177</v>
      </c>
      <c r="BN371">
        <v>106.2671761925171</v>
      </c>
      <c r="BO371">
        <v>104.68611423655631</v>
      </c>
      <c r="BP371">
        <v>103.87668620251949</v>
      </c>
      <c r="BQ371">
        <v>18.512534936262089</v>
      </c>
      <c r="BR371">
        <v>58.659476553097242</v>
      </c>
      <c r="BS371">
        <v>101.4727250818693</v>
      </c>
      <c r="BT371">
        <v>1847.8291843109539</v>
      </c>
      <c r="BU371">
        <v>106.38204449469031</v>
      </c>
      <c r="BV371">
        <v>862.70110402580281</v>
      </c>
      <c r="BW371">
        <v>44.215977780450991</v>
      </c>
      <c r="BX371">
        <v>12.17889231901292</v>
      </c>
      <c r="BY371">
        <v>10.336281692258639</v>
      </c>
      <c r="BZ371">
        <v>0.42885367946622233</v>
      </c>
      <c r="CA371">
        <f t="shared" si="40"/>
        <v>47.871386226069021</v>
      </c>
      <c r="CB371" cm="1">
        <f t="array" ref="CB371">IF(ISBLANK(INDEX(AC:AC,ROW())), "", INDEX(AC:AC,ROW())*(BI371+BJ371)/1000)</f>
        <v>164.98858603042737</v>
      </c>
      <c r="CC371">
        <f t="shared" si="41"/>
        <v>165.55279280355776</v>
      </c>
      <c r="CD371">
        <f t="shared" si="42"/>
        <v>4.0459492054788075</v>
      </c>
      <c r="CE371" t="str">
        <f t="shared" si="43"/>
        <v/>
      </c>
      <c r="CF371" cm="1">
        <f t="array" ref="CF371">IFERROR(IF((BD371+BE371)*INDEX(H:H,ROW())*INDEX(K:K,ROW())/(BF371*30*1000)&lt;0.5,"",(BD371+BE371)*INDEX(H:H,ROW())*INDEX(K:K,ROW())/(BF371*30*1000)),"")</f>
        <v>3.2238248004449019</v>
      </c>
      <c r="CG371">
        <f t="shared" si="44"/>
        <v>1.7419717295131123</v>
      </c>
      <c r="CH371" cm="1">
        <f t="array" ref="CH371">IFERROR((BD371+BE371)*INDEX(K:K,ROW())*INDEX(H:H,ROW())/BC371/100000,"")</f>
        <v>1.6847434989834809</v>
      </c>
      <c r="CI371">
        <f t="shared" si="45"/>
        <v>89.203267542878564</v>
      </c>
      <c r="CJ371">
        <v>1</v>
      </c>
      <c r="CK371">
        <f t="shared" si="46"/>
        <v>90.647142595978863</v>
      </c>
      <c r="CL371" cm="1">
        <f t="array" ref="CL371">IF(INDEX(AS:AS,ROW()-2)=0,CL370,INDEX(AS:AS,ROW()-2))</f>
        <v>43.86</v>
      </c>
      <c r="CM371" t="str">
        <f t="shared" si="47"/>
        <v>CIV</v>
      </c>
    </row>
    <row r="372" spans="1:91" x14ac:dyDescent="0.3">
      <c r="A372" s="1">
        <v>367</v>
      </c>
      <c r="B372" t="s">
        <v>121</v>
      </c>
      <c r="C372">
        <v>1</v>
      </c>
      <c r="D372">
        <v>16</v>
      </c>
      <c r="E372">
        <v>3</v>
      </c>
      <c r="F372" t="s">
        <v>80</v>
      </c>
      <c r="G372" t="s">
        <v>88</v>
      </c>
      <c r="H372">
        <v>45.87</v>
      </c>
      <c r="I372">
        <v>0.88</v>
      </c>
      <c r="J372">
        <v>45.57</v>
      </c>
      <c r="K372">
        <v>1564</v>
      </c>
      <c r="L372">
        <v>45.89</v>
      </c>
      <c r="M372">
        <v>0.89</v>
      </c>
      <c r="N372">
        <v>45.57</v>
      </c>
      <c r="O372">
        <v>1568</v>
      </c>
      <c r="P372">
        <v>1.35</v>
      </c>
      <c r="Q372">
        <v>50.28</v>
      </c>
      <c r="R372">
        <v>30.11</v>
      </c>
      <c r="S372">
        <v>1.6708776595744681</v>
      </c>
      <c r="T372">
        <v>7.41</v>
      </c>
      <c r="U372">
        <v>0</v>
      </c>
      <c r="V372">
        <v>0</v>
      </c>
      <c r="W372">
        <v>0</v>
      </c>
      <c r="X372">
        <v>0</v>
      </c>
      <c r="Y372">
        <v>2.2000000000000002</v>
      </c>
      <c r="Z372">
        <v>7.72</v>
      </c>
      <c r="AA372">
        <v>19.75</v>
      </c>
      <c r="AB372">
        <v>65.900000000000006</v>
      </c>
      <c r="AC372">
        <v>1670</v>
      </c>
      <c r="AD372">
        <v>37.79</v>
      </c>
      <c r="AE372">
        <v>32.28</v>
      </c>
      <c r="AF372">
        <v>10.68</v>
      </c>
      <c r="AG372">
        <v>1570</v>
      </c>
      <c r="AI372">
        <v>44.58</v>
      </c>
      <c r="AJ372">
        <v>41.32</v>
      </c>
      <c r="AK372">
        <v>4.51</v>
      </c>
      <c r="AL372">
        <v>47.305</v>
      </c>
      <c r="AM372">
        <v>6.24</v>
      </c>
      <c r="AN372">
        <v>47.89</v>
      </c>
      <c r="AO372">
        <v>45.09</v>
      </c>
      <c r="AP372">
        <v>3.31</v>
      </c>
      <c r="AQ372">
        <v>3.83</v>
      </c>
      <c r="AR372">
        <v>4.12</v>
      </c>
      <c r="AS372">
        <v>42.06</v>
      </c>
      <c r="AT372">
        <v>0</v>
      </c>
      <c r="AU372">
        <v>0</v>
      </c>
      <c r="AV372">
        <v>5.6</v>
      </c>
      <c r="AW372">
        <v>68.400000000000006</v>
      </c>
      <c r="AX372">
        <v>92.8</v>
      </c>
      <c r="AY372">
        <v>99.1</v>
      </c>
      <c r="AZ372">
        <v>100</v>
      </c>
      <c r="BA372">
        <v>86.199999999999989</v>
      </c>
      <c r="BB372">
        <v>92.6</v>
      </c>
      <c r="BC372">
        <v>34.98535997436138</v>
      </c>
      <c r="BD372">
        <v>1.1943951513619201E-2</v>
      </c>
      <c r="BE372">
        <v>58.92840151602892</v>
      </c>
      <c r="BF372">
        <v>45.958507907975623</v>
      </c>
      <c r="BG372">
        <v>166.0145502223296</v>
      </c>
      <c r="BH372">
        <v>6.0446167554029637</v>
      </c>
      <c r="BI372">
        <v>98.233557821111361</v>
      </c>
      <c r="BJ372">
        <v>3.534850933961545</v>
      </c>
      <c r="BK372">
        <v>923.98656841579043</v>
      </c>
      <c r="BL372">
        <v>3.9236569782978128</v>
      </c>
      <c r="BM372">
        <v>150.23054791361071</v>
      </c>
      <c r="BN372">
        <v>104.8590295288265</v>
      </c>
      <c r="BO372">
        <v>103.9351422258391</v>
      </c>
      <c r="BP372">
        <v>103.6662991410214</v>
      </c>
      <c r="BQ372">
        <v>25.725347962518232</v>
      </c>
      <c r="BR372">
        <v>53.051133407576501</v>
      </c>
      <c r="BS372">
        <v>100.3188747307165</v>
      </c>
      <c r="BT372">
        <v>1847.8291843109539</v>
      </c>
      <c r="BU372">
        <v>59.28154334111354</v>
      </c>
      <c r="BV372">
        <v>869.79442689285929</v>
      </c>
      <c r="BW372">
        <v>22.27651200892323</v>
      </c>
      <c r="BX372">
        <v>12.43018855829944</v>
      </c>
      <c r="BY372">
        <v>10.336281692258639</v>
      </c>
      <c r="BZ372">
        <v>0.42885367946622233</v>
      </c>
      <c r="CA372">
        <f t="shared" si="40"/>
        <v>58.940345467542542</v>
      </c>
      <c r="CB372" cm="1">
        <f t="array" ref="CB372">IF(ISBLANK(INDEX(AC:AC,ROW())), "", INDEX(AC:AC,ROW())*(BI372+BJ372)/1000)</f>
        <v>169.95324262097176</v>
      </c>
      <c r="CC372">
        <f t="shared" si="41"/>
        <v>172.05916697773256</v>
      </c>
      <c r="CD372">
        <f t="shared" si="42"/>
        <v>5.3701676269034264</v>
      </c>
      <c r="CE372" t="str">
        <f t="shared" si="43"/>
        <v/>
      </c>
      <c r="CF372" cm="1">
        <f t="array" ref="CF372">IFERROR(IF((BD372+BE372)*INDEX(H:H,ROW())*INDEX(K:K,ROW())/(BF372*30*1000)&lt;0.5,"",(BD372+BE372)*INDEX(H:H,ROW())*INDEX(K:K,ROW())/(BF372*30*1000)),"")</f>
        <v>3.0668390944741857</v>
      </c>
      <c r="CG372">
        <f t="shared" si="44"/>
        <v>1.313649707810804</v>
      </c>
      <c r="CH372" cm="1">
        <f t="array" ref="CH372">IFERROR((BD372+BE372)*INDEX(K:K,ROW())*INDEX(H:H,ROW())/BC372/100000,"")</f>
        <v>1.2086256841076293</v>
      </c>
      <c r="CI372">
        <f t="shared" si="45"/>
        <v>109.82910294224467</v>
      </c>
      <c r="CJ372">
        <v>1</v>
      </c>
      <c r="CK372">
        <f t="shared" si="46"/>
        <v>52.8172122757952</v>
      </c>
      <c r="CL372" cm="1">
        <f t="array" ref="CL372">IF(INDEX(AS:AS,ROW()-2)=0,CL371,INDEX(AS:AS,ROW()-2))</f>
        <v>42.06</v>
      </c>
      <c r="CM372" t="str">
        <f t="shared" si="47"/>
        <v>CIV</v>
      </c>
    </row>
    <row r="373" spans="1:91" x14ac:dyDescent="0.3">
      <c r="A373" s="1">
        <v>368</v>
      </c>
      <c r="B373" t="s">
        <v>121</v>
      </c>
      <c r="C373">
        <v>1</v>
      </c>
      <c r="D373">
        <v>16</v>
      </c>
      <c r="E373">
        <v>3</v>
      </c>
      <c r="F373" t="s">
        <v>89</v>
      </c>
      <c r="G373" t="s">
        <v>90</v>
      </c>
      <c r="H373">
        <v>44.57</v>
      </c>
      <c r="I373">
        <v>0.94</v>
      </c>
      <c r="J373">
        <v>44.1</v>
      </c>
      <c r="K373">
        <v>1540</v>
      </c>
      <c r="L373">
        <v>44.81</v>
      </c>
      <c r="M373">
        <v>0.81</v>
      </c>
      <c r="N373">
        <v>44.59</v>
      </c>
      <c r="O373">
        <v>1542</v>
      </c>
      <c r="P373">
        <v>1.69</v>
      </c>
      <c r="Q373">
        <v>50.21</v>
      </c>
      <c r="R373">
        <v>30.01</v>
      </c>
      <c r="S373">
        <v>1.6731089636787739</v>
      </c>
      <c r="T373">
        <v>7.41</v>
      </c>
      <c r="U373">
        <v>0</v>
      </c>
      <c r="V373">
        <v>0</v>
      </c>
      <c r="W373">
        <v>0</v>
      </c>
      <c r="X373">
        <v>0</v>
      </c>
      <c r="Y373">
        <v>3</v>
      </c>
      <c r="Z373">
        <v>7.2</v>
      </c>
      <c r="AA373">
        <v>22</v>
      </c>
      <c r="AB373">
        <v>64.400000000000006</v>
      </c>
      <c r="AC373">
        <v>1665</v>
      </c>
      <c r="AD373">
        <v>37.79</v>
      </c>
      <c r="AE373">
        <v>32.28</v>
      </c>
      <c r="AF373">
        <v>10.89</v>
      </c>
      <c r="AG373">
        <v>1570</v>
      </c>
      <c r="AI373">
        <v>44.58</v>
      </c>
      <c r="AJ373">
        <v>41.32</v>
      </c>
      <c r="AK373">
        <v>4.51</v>
      </c>
      <c r="AL373">
        <v>47.305</v>
      </c>
      <c r="AM373">
        <v>6.31</v>
      </c>
      <c r="AN373">
        <v>48.68</v>
      </c>
      <c r="AO373">
        <v>46.54</v>
      </c>
      <c r="AP373">
        <v>3.17</v>
      </c>
      <c r="AQ373">
        <v>4.38</v>
      </c>
      <c r="AR373">
        <v>3.97</v>
      </c>
      <c r="AS373">
        <v>43.79</v>
      </c>
      <c r="AT373">
        <v>0</v>
      </c>
      <c r="AU373">
        <v>0</v>
      </c>
      <c r="AV373">
        <v>2.6</v>
      </c>
      <c r="AW373">
        <v>70.099999999999994</v>
      </c>
      <c r="AX373">
        <v>85.3</v>
      </c>
      <c r="AY373">
        <v>89.4</v>
      </c>
      <c r="AZ373">
        <v>100</v>
      </c>
      <c r="BA373">
        <v>82.7</v>
      </c>
      <c r="BB373">
        <v>86.800000000000011</v>
      </c>
      <c r="BC373">
        <v>60.388661643158592</v>
      </c>
      <c r="BD373">
        <v>1.1943951513619201E-2</v>
      </c>
      <c r="BE373">
        <v>66.998575917203809</v>
      </c>
      <c r="BF373">
        <v>53.966191158419093</v>
      </c>
      <c r="BG373">
        <v>165.34226436398311</v>
      </c>
      <c r="BH373">
        <v>6.0446167554029637</v>
      </c>
      <c r="BI373">
        <v>97.835748870865274</v>
      </c>
      <c r="BJ373">
        <v>3.534850933961545</v>
      </c>
      <c r="BK373">
        <v>743.01194040168582</v>
      </c>
      <c r="BL373">
        <v>3.9846896056362882</v>
      </c>
      <c r="BM373">
        <v>153.20652522155891</v>
      </c>
      <c r="BN373">
        <v>104.2894148730268</v>
      </c>
      <c r="BO373">
        <v>104.5340807935777</v>
      </c>
      <c r="BP373">
        <v>104.5356358438747</v>
      </c>
      <c r="BQ373">
        <v>24.904173353393009</v>
      </c>
      <c r="BR373">
        <v>57.69044775262816</v>
      </c>
      <c r="BS373">
        <v>103.8631352099561</v>
      </c>
      <c r="BT373">
        <v>1847.8291843109539</v>
      </c>
      <c r="BU373">
        <v>89.541175284272086</v>
      </c>
      <c r="BV373">
        <v>870.33555943771012</v>
      </c>
      <c r="BW373">
        <v>5.9887429220110278</v>
      </c>
      <c r="BX373">
        <v>13.29996795695055</v>
      </c>
      <c r="BY373">
        <v>10.336281692258639</v>
      </c>
      <c r="BZ373">
        <v>0.42885367946622233</v>
      </c>
      <c r="CA373">
        <f t="shared" si="40"/>
        <v>67.010519868717424</v>
      </c>
      <c r="CB373" cm="1">
        <f t="array" ref="CB373">IF(ISBLANK(INDEX(AC:AC,ROW())), "", INDEX(AC:AC,ROW())*(BI373+BJ373)/1000)</f>
        <v>168.78204867503666</v>
      </c>
      <c r="CC373">
        <f t="shared" si="41"/>
        <v>171.38688111938606</v>
      </c>
      <c r="CD373">
        <f t="shared" si="42"/>
        <v>4.3352906333835</v>
      </c>
      <c r="CE373">
        <f t="shared" si="43"/>
        <v>12.303831881425069</v>
      </c>
      <c r="CF373" cm="1">
        <f t="array" ref="CF373">IFERROR(IF((BD373+BE373)*INDEX(H:H,ROW())*INDEX(K:K,ROW())/(BF373*30*1000)&lt;0.5,"",(BD373+BE373)*INDEX(H:H,ROW())*INDEX(K:K,ROW())/(BF373*30*1000)),"")</f>
        <v>2.840948231917547</v>
      </c>
      <c r="CG373">
        <f t="shared" si="44"/>
        <v>0.89364774263933211</v>
      </c>
      <c r="CH373" cm="1">
        <f t="array" ref="CH373">IFERROR((BD373+BE373)*INDEX(K:K,ROW())*INDEX(H:H,ROW())/BC373/100000,"")</f>
        <v>0.76164209232249525</v>
      </c>
      <c r="CI373">
        <f t="shared" si="45"/>
        <v>119.46635482194942</v>
      </c>
      <c r="CJ373">
        <v>1</v>
      </c>
      <c r="CK373">
        <f t="shared" si="46"/>
        <v>30.598942484102789</v>
      </c>
      <c r="CL373" cm="1">
        <f t="array" ref="CL373">IF(INDEX(AS:AS,ROW()-2)=0,CL372,INDEX(AS:AS,ROW()-2))</f>
        <v>42.06</v>
      </c>
      <c r="CM373" t="str">
        <f t="shared" si="47"/>
        <v>CIV</v>
      </c>
    </row>
    <row r="374" spans="1:91" x14ac:dyDescent="0.3">
      <c r="A374" s="1">
        <v>369</v>
      </c>
      <c r="B374" t="s">
        <v>121</v>
      </c>
      <c r="C374">
        <v>1</v>
      </c>
      <c r="D374">
        <v>16</v>
      </c>
      <c r="E374">
        <v>3</v>
      </c>
      <c r="F374" t="s">
        <v>89</v>
      </c>
      <c r="G374" t="s">
        <v>91</v>
      </c>
      <c r="H374">
        <v>45.87</v>
      </c>
      <c r="I374">
        <v>0.88</v>
      </c>
      <c r="J374">
        <v>45.57</v>
      </c>
      <c r="K374">
        <v>1564</v>
      </c>
      <c r="L374">
        <v>45.89</v>
      </c>
      <c r="M374">
        <v>0.89</v>
      </c>
      <c r="N374">
        <v>45.57</v>
      </c>
      <c r="O374">
        <v>1568</v>
      </c>
      <c r="P374">
        <v>1.35</v>
      </c>
      <c r="Q374">
        <v>50.28</v>
      </c>
      <c r="R374">
        <v>30.11</v>
      </c>
      <c r="S374">
        <v>1.6708776595744681</v>
      </c>
      <c r="T374">
        <v>7.41</v>
      </c>
      <c r="U374">
        <v>0</v>
      </c>
      <c r="V374">
        <v>0</v>
      </c>
      <c r="W374">
        <v>0</v>
      </c>
      <c r="X374">
        <v>0</v>
      </c>
      <c r="Y374">
        <v>2.2000000000000002</v>
      </c>
      <c r="Z374">
        <v>7.72</v>
      </c>
      <c r="AA374">
        <v>19.75</v>
      </c>
      <c r="AB374">
        <v>65.900000000000006</v>
      </c>
      <c r="AC374">
        <v>1680</v>
      </c>
      <c r="AD374">
        <v>38.07</v>
      </c>
      <c r="AE374">
        <v>33.19</v>
      </c>
      <c r="AF374">
        <v>11.27</v>
      </c>
      <c r="AG374">
        <v>1570</v>
      </c>
      <c r="AI374">
        <v>45.94</v>
      </c>
      <c r="AJ374">
        <v>43.17</v>
      </c>
      <c r="AK374">
        <v>4.97</v>
      </c>
      <c r="AL374">
        <v>48.09</v>
      </c>
      <c r="AM374">
        <v>6.33</v>
      </c>
      <c r="AN374">
        <v>47.89</v>
      </c>
      <c r="AO374">
        <v>45.09</v>
      </c>
      <c r="AP374">
        <v>3.31</v>
      </c>
      <c r="AQ374">
        <v>3.83</v>
      </c>
      <c r="AR374">
        <v>4.12</v>
      </c>
      <c r="AS374">
        <v>42.06</v>
      </c>
      <c r="AT374">
        <v>0</v>
      </c>
      <c r="AU374">
        <v>0</v>
      </c>
      <c r="AV374">
        <v>5.6</v>
      </c>
      <c r="AW374">
        <v>68.400000000000006</v>
      </c>
      <c r="AX374">
        <v>92.8</v>
      </c>
      <c r="AY374">
        <v>99.1</v>
      </c>
      <c r="AZ374">
        <v>100</v>
      </c>
      <c r="BA374">
        <v>86.199999999999989</v>
      </c>
      <c r="BB374">
        <v>92.6</v>
      </c>
      <c r="BC374">
        <v>69.229574196332692</v>
      </c>
      <c r="BD374">
        <v>1.1943951513619201E-2</v>
      </c>
      <c r="BE374">
        <v>47.999738786860213</v>
      </c>
      <c r="BF374">
        <v>38.710949871929323</v>
      </c>
      <c r="BG374">
        <v>128.30250751267869</v>
      </c>
      <c r="BH374">
        <v>6.0446167554029637</v>
      </c>
      <c r="BI374">
        <v>75.919563720939948</v>
      </c>
      <c r="BJ374">
        <v>3.534850933961545</v>
      </c>
      <c r="BK374">
        <v>874.06920488124626</v>
      </c>
      <c r="BL374">
        <v>3.880795794124094</v>
      </c>
      <c r="BM374">
        <v>152.85235132736099</v>
      </c>
      <c r="BN374">
        <v>105.7142197748496</v>
      </c>
      <c r="BO374">
        <v>104.8018700746575</v>
      </c>
      <c r="BP374">
        <v>104.6177551987644</v>
      </c>
      <c r="BQ374">
        <v>21.207488099834919</v>
      </c>
      <c r="BR374">
        <v>51.344234706994357</v>
      </c>
      <c r="BS374">
        <v>100.9600563841479</v>
      </c>
      <c r="BT374">
        <v>1847.8291843109539</v>
      </c>
      <c r="BU374">
        <v>105.6437800387492</v>
      </c>
      <c r="BV374">
        <v>868.92858504571802</v>
      </c>
      <c r="BW374">
        <v>36.430148171774299</v>
      </c>
      <c r="BX374">
        <v>13.22962273766192</v>
      </c>
      <c r="BY374">
        <v>10.336281692258639</v>
      </c>
      <c r="BZ374">
        <v>0.42885367946622233</v>
      </c>
      <c r="CA374">
        <f t="shared" si="40"/>
        <v>48.011682738373835</v>
      </c>
      <c r="CB374" cm="1">
        <f t="array" ref="CB374">IF(ISBLANK(INDEX(AC:AC,ROW())), "", INDEX(AC:AC,ROW())*(BI374+BJ374)/1000)</f>
        <v>133.48341662023452</v>
      </c>
      <c r="CC374">
        <f t="shared" si="41"/>
        <v>134.34712426808164</v>
      </c>
      <c r="CD374">
        <f t="shared" si="42"/>
        <v>6.5060507222848587</v>
      </c>
      <c r="CE374">
        <f t="shared" si="43"/>
        <v>12.625662009741907</v>
      </c>
      <c r="CF374" cm="1">
        <f t="array" ref="CF374">IFERROR(IF((BD374+BE374)*INDEX(H:H,ROW())*INDEX(K:K,ROW())/(BF374*30*1000)&lt;0.5,"",(BD374+BE374)*INDEX(H:H,ROW())*INDEX(K:K,ROW())/(BF374*30*1000)),"")</f>
        <v>2.9659056666486419</v>
      </c>
      <c r="CG374">
        <f t="shared" si="44"/>
        <v>0.55916781695271445</v>
      </c>
      <c r="CH374" cm="1">
        <f t="array" ref="CH374">IFERROR((BD374+BE374)*INDEX(K:K,ROW())*INDEX(H:H,ROW())/BC374/100000,"")</f>
        <v>0.49753169907228201</v>
      </c>
      <c r="CI374">
        <f t="shared" si="45"/>
        <v>89.464695262213013</v>
      </c>
      <c r="CJ374">
        <v>1</v>
      </c>
      <c r="CK374">
        <f t="shared" si="46"/>
        <v>26.691326730835783</v>
      </c>
      <c r="CL374" cm="1">
        <f t="array" ref="CL374">IF(INDEX(AS:AS,ROW()-2)=0,CL373,INDEX(AS:AS,ROW()-2))</f>
        <v>42.06</v>
      </c>
      <c r="CM374" t="str">
        <f t="shared" si="47"/>
        <v>CIV</v>
      </c>
    </row>
    <row r="375" spans="1:91" x14ac:dyDescent="0.3">
      <c r="A375" s="1">
        <v>370</v>
      </c>
      <c r="B375" t="s">
        <v>121</v>
      </c>
      <c r="C375">
        <v>1</v>
      </c>
      <c r="D375">
        <v>16</v>
      </c>
      <c r="E375">
        <v>3</v>
      </c>
      <c r="F375" t="s">
        <v>89</v>
      </c>
      <c r="G375" t="s">
        <v>92</v>
      </c>
      <c r="H375">
        <v>45.87</v>
      </c>
      <c r="I375">
        <v>0.88</v>
      </c>
      <c r="J375">
        <v>45.57</v>
      </c>
      <c r="K375">
        <v>1564</v>
      </c>
      <c r="L375">
        <v>45.89</v>
      </c>
      <c r="M375">
        <v>0.89</v>
      </c>
      <c r="N375">
        <v>45.57</v>
      </c>
      <c r="O375">
        <v>1568</v>
      </c>
      <c r="P375">
        <v>1.35</v>
      </c>
      <c r="Q375">
        <v>50.28</v>
      </c>
      <c r="R375">
        <v>30.11</v>
      </c>
      <c r="S375">
        <v>1.6708776595744681</v>
      </c>
      <c r="T375">
        <v>7.41</v>
      </c>
      <c r="U375">
        <v>0</v>
      </c>
      <c r="V375">
        <v>0</v>
      </c>
      <c r="W375">
        <v>0</v>
      </c>
      <c r="X375">
        <v>0</v>
      </c>
      <c r="Y375">
        <v>2.2000000000000002</v>
      </c>
      <c r="Z375">
        <v>7.72</v>
      </c>
      <c r="AA375">
        <v>19.75</v>
      </c>
      <c r="AB375">
        <v>65.900000000000006</v>
      </c>
      <c r="AC375">
        <v>1685</v>
      </c>
      <c r="AD375">
        <v>37.79</v>
      </c>
      <c r="AE375">
        <v>32.28</v>
      </c>
      <c r="AF375">
        <v>11.31</v>
      </c>
      <c r="AG375">
        <v>1570</v>
      </c>
      <c r="AI375">
        <v>44.58</v>
      </c>
      <c r="AJ375">
        <v>41.32</v>
      </c>
      <c r="AK375">
        <v>4.51</v>
      </c>
      <c r="AL375">
        <v>47.305</v>
      </c>
      <c r="AM375">
        <v>6.31</v>
      </c>
      <c r="AN375">
        <v>47.89</v>
      </c>
      <c r="AO375">
        <v>46.67</v>
      </c>
      <c r="AP375">
        <v>3.23</v>
      </c>
      <c r="AQ375">
        <v>4.43</v>
      </c>
      <c r="AR375">
        <v>4.12</v>
      </c>
      <c r="AS375">
        <v>43.85</v>
      </c>
      <c r="AT375">
        <v>0</v>
      </c>
      <c r="AU375">
        <v>0</v>
      </c>
      <c r="AV375">
        <v>0.2</v>
      </c>
      <c r="AW375">
        <v>21.3</v>
      </c>
      <c r="AX375">
        <v>92.1</v>
      </c>
      <c r="AY375">
        <v>100</v>
      </c>
      <c r="AZ375">
        <v>100</v>
      </c>
      <c r="BA375">
        <v>91.899999999999991</v>
      </c>
      <c r="BB375">
        <v>99.8</v>
      </c>
      <c r="BC375">
        <v>81.129826344043536</v>
      </c>
      <c r="BD375">
        <v>1.1943951513619201E-2</v>
      </c>
      <c r="BE375">
        <v>47.541994735183842</v>
      </c>
      <c r="BF375">
        <v>37.496072452125873</v>
      </c>
      <c r="BG375">
        <v>148.03576083012331</v>
      </c>
      <c r="BH375">
        <v>6.0446167554029637</v>
      </c>
      <c r="BI375">
        <v>87.595992298860779</v>
      </c>
      <c r="BJ375">
        <v>3.534850933961545</v>
      </c>
      <c r="BK375">
        <v>792.10254102276167</v>
      </c>
      <c r="BL375">
        <v>3.929169131559564</v>
      </c>
      <c r="BM375">
        <v>150.52981013741271</v>
      </c>
      <c r="BN375">
        <v>106.1112784585896</v>
      </c>
      <c r="BO375">
        <v>104.1675057988971</v>
      </c>
      <c r="BP375">
        <v>104.6138959239603</v>
      </c>
      <c r="BQ375">
        <v>7.7791005097814816</v>
      </c>
      <c r="BR375">
        <v>46.58063936710613</v>
      </c>
      <c r="BS375">
        <v>99.87840570808828</v>
      </c>
      <c r="BT375">
        <v>1847.8291843109539</v>
      </c>
      <c r="BU375">
        <v>106.2601076482384</v>
      </c>
      <c r="BV375">
        <v>840.37243734520655</v>
      </c>
      <c r="BW375">
        <v>27.096746623599319</v>
      </c>
      <c r="BX375">
        <v>13.16586911062825</v>
      </c>
      <c r="BY375">
        <v>10.336281692258639</v>
      </c>
      <c r="BZ375">
        <v>0.42885367946622233</v>
      </c>
      <c r="CA375">
        <f t="shared" si="40"/>
        <v>47.553938686697464</v>
      </c>
      <c r="CB375" cm="1">
        <f t="array" ref="CB375">IF(ISBLANK(INDEX(AC:AC,ROW())), "", INDEX(AC:AC,ROW())*(BI375+BJ375)/1000)</f>
        <v>153.55547084730563</v>
      </c>
      <c r="CC375">
        <f t="shared" si="41"/>
        <v>154.08037758552626</v>
      </c>
      <c r="CD375">
        <f t="shared" si="42"/>
        <v>5.1408398229234926</v>
      </c>
      <c r="CE375">
        <f t="shared" si="43"/>
        <v>9.7633950017805873</v>
      </c>
      <c r="CF375" cm="1">
        <f t="array" ref="CF375">IFERROR(IF((BD375+BE375)*INDEX(H:H,ROW())*INDEX(K:K,ROW())/(BF375*30*1000)&lt;0.5,"",(BD375+BE375)*INDEX(H:H,ROW())*INDEX(K:K,ROW())/(BF375*30*1000)),"")</f>
        <v>3.0328082160407379</v>
      </c>
      <c r="CG375">
        <f t="shared" si="44"/>
        <v>0.46217370530435992</v>
      </c>
      <c r="CH375" cm="1">
        <f t="array" ref="CH375">IFERROR((BD375+BE375)*INDEX(K:K,ROW())*INDEX(H:H,ROW())/BC375/100000,"")</f>
        <v>0.4205052632055159</v>
      </c>
      <c r="CI375">
        <f t="shared" si="45"/>
        <v>88.611737611999544</v>
      </c>
      <c r="CJ375">
        <v>1</v>
      </c>
      <c r="CK375">
        <f t="shared" si="46"/>
        <v>22.776200413334418</v>
      </c>
      <c r="CL375" cm="1">
        <f t="array" ref="CL375">IF(INDEX(AS:AS,ROW()-2)=0,CL374,INDEX(AS:AS,ROW()-2))</f>
        <v>43.79</v>
      </c>
      <c r="CM375" t="str">
        <f t="shared" si="47"/>
        <v>CIV</v>
      </c>
    </row>
    <row r="376" spans="1:91" x14ac:dyDescent="0.3">
      <c r="A376" s="1">
        <v>371</v>
      </c>
      <c r="B376" t="s">
        <v>121</v>
      </c>
      <c r="C376">
        <v>1</v>
      </c>
      <c r="D376">
        <v>16</v>
      </c>
      <c r="E376">
        <v>3</v>
      </c>
      <c r="F376" t="s">
        <v>89</v>
      </c>
      <c r="G376" t="s">
        <v>93</v>
      </c>
      <c r="H376">
        <v>45.87</v>
      </c>
      <c r="I376">
        <v>0.88</v>
      </c>
      <c r="J376">
        <v>45.57</v>
      </c>
      <c r="K376">
        <v>1564</v>
      </c>
      <c r="L376">
        <v>45.89</v>
      </c>
      <c r="M376">
        <v>0.89</v>
      </c>
      <c r="N376">
        <v>45.57</v>
      </c>
      <c r="O376">
        <v>1568</v>
      </c>
      <c r="P376">
        <v>1.35</v>
      </c>
      <c r="Q376">
        <v>50.28</v>
      </c>
      <c r="R376">
        <v>30.11</v>
      </c>
      <c r="S376">
        <v>1.6708776595744681</v>
      </c>
      <c r="T376">
        <v>7.41</v>
      </c>
      <c r="U376">
        <v>0</v>
      </c>
      <c r="V376">
        <v>0</v>
      </c>
      <c r="W376">
        <v>0</v>
      </c>
      <c r="X376">
        <v>0</v>
      </c>
      <c r="Y376">
        <v>2.2000000000000002</v>
      </c>
      <c r="Z376">
        <v>7.72</v>
      </c>
      <c r="AA376">
        <v>19.75</v>
      </c>
      <c r="AB376">
        <v>65.900000000000006</v>
      </c>
      <c r="AC376">
        <v>1696</v>
      </c>
      <c r="AD376">
        <v>37.79</v>
      </c>
      <c r="AE376">
        <v>33.32</v>
      </c>
      <c r="AF376">
        <v>11.4</v>
      </c>
      <c r="AG376">
        <v>1570</v>
      </c>
      <c r="AI376">
        <v>44.58</v>
      </c>
      <c r="AJ376">
        <v>41.32</v>
      </c>
      <c r="AK376">
        <v>5.01</v>
      </c>
      <c r="AL376">
        <v>47.305</v>
      </c>
      <c r="AM376">
        <v>6.29</v>
      </c>
      <c r="AN376">
        <v>47.89</v>
      </c>
      <c r="AO376">
        <v>45.09</v>
      </c>
      <c r="AP376">
        <v>3.31</v>
      </c>
      <c r="AQ376">
        <v>3.83</v>
      </c>
      <c r="AR376">
        <v>4.12</v>
      </c>
      <c r="AS376">
        <v>42.06</v>
      </c>
      <c r="AT376">
        <v>0</v>
      </c>
      <c r="AU376">
        <v>0</v>
      </c>
      <c r="AV376">
        <v>5.6</v>
      </c>
      <c r="AW376">
        <v>68.400000000000006</v>
      </c>
      <c r="AX376">
        <v>92.8</v>
      </c>
      <c r="AY376">
        <v>99.1</v>
      </c>
      <c r="AZ376">
        <v>100</v>
      </c>
      <c r="BA376">
        <v>86.199999999999989</v>
      </c>
      <c r="BB376">
        <v>92.6</v>
      </c>
      <c r="BC376">
        <v>108.28348405829441</v>
      </c>
      <c r="BD376">
        <v>1.1943951513619201E-2</v>
      </c>
      <c r="BE376">
        <v>61.414282251023629</v>
      </c>
      <c r="BF376">
        <v>49.782952077535072</v>
      </c>
      <c r="BG376">
        <v>169.46855037864691</v>
      </c>
      <c r="BH376">
        <v>6.0446167554029637</v>
      </c>
      <c r="BI376">
        <v>100.27947660241711</v>
      </c>
      <c r="BJ376">
        <v>3.534850933961545</v>
      </c>
      <c r="BK376">
        <v>673.52922131610092</v>
      </c>
      <c r="BL376">
        <v>4.3493171337168661</v>
      </c>
      <c r="BM376">
        <v>149.48851127271701</v>
      </c>
      <c r="BN376">
        <v>105.8684816135184</v>
      </c>
      <c r="BO376">
        <v>105.2693030465049</v>
      </c>
      <c r="BP376">
        <v>105.5693701102326</v>
      </c>
      <c r="BQ376">
        <v>16.550851359934448</v>
      </c>
      <c r="BR376">
        <v>48.252880272529531</v>
      </c>
      <c r="BS376">
        <v>95.017761084724285</v>
      </c>
      <c r="BT376">
        <v>1847.8291843109539</v>
      </c>
      <c r="BU376">
        <v>108.7043399653959</v>
      </c>
      <c r="BV376">
        <v>833.09738928939373</v>
      </c>
      <c r="BW376">
        <v>4.9389676132659579</v>
      </c>
      <c r="BX376">
        <v>13.85656499608643</v>
      </c>
      <c r="BY376">
        <v>10.336281692258639</v>
      </c>
      <c r="BZ376">
        <v>0.42885367946622233</v>
      </c>
      <c r="CA376">
        <f t="shared" si="40"/>
        <v>61.426226202537251</v>
      </c>
      <c r="CB376" cm="1">
        <f t="array" ref="CB376">IF(ISBLANK(INDEX(AC:AC,ROW())), "", INDEX(AC:AC,ROW())*(BI376+BJ376)/1000)</f>
        <v>176.06909950169819</v>
      </c>
      <c r="CC376">
        <f t="shared" si="41"/>
        <v>175.51316713404987</v>
      </c>
      <c r="CD376">
        <f t="shared" si="42"/>
        <v>3.8374854280971782</v>
      </c>
      <c r="CE376">
        <f t="shared" si="43"/>
        <v>6.2200549527341265</v>
      </c>
      <c r="CF376" cm="1">
        <f t="array" ref="CF376">IFERROR(IF((BD376+BE376)*INDEX(H:H,ROW())*INDEX(K:K,ROW())/(BF376*30*1000)&lt;0.5,"",(BD376+BE376)*INDEX(H:H,ROW())*INDEX(K:K,ROW())/(BF376*30*1000)),"")</f>
        <v>2.9506481326783502</v>
      </c>
      <c r="CG376">
        <f t="shared" si="44"/>
        <v>0.4597464932947154</v>
      </c>
      <c r="CH376" cm="1">
        <f t="array" ref="CH376">IFERROR((BD376+BE376)*INDEX(K:K,ROW())*INDEX(H:H,ROW())/BC376/100000,"")</f>
        <v>0.4069650395836415</v>
      </c>
      <c r="CI376">
        <f t="shared" si="45"/>
        <v>114.46127889880103</v>
      </c>
      <c r="CJ376">
        <v>1</v>
      </c>
      <c r="CK376">
        <f t="shared" si="46"/>
        <v>17.064737068454274</v>
      </c>
      <c r="CL376" cm="1">
        <f t="array" ref="CL376">IF(INDEX(AS:AS,ROW()-2)=0,CL375,INDEX(AS:AS,ROW()-2))</f>
        <v>42.06</v>
      </c>
      <c r="CM376" t="str">
        <f t="shared" si="47"/>
        <v>CIV</v>
      </c>
    </row>
    <row r="377" spans="1:91" x14ac:dyDescent="0.3">
      <c r="A377" s="1">
        <v>372</v>
      </c>
      <c r="B377" t="s">
        <v>121</v>
      </c>
      <c r="C377">
        <v>1</v>
      </c>
      <c r="D377">
        <v>16</v>
      </c>
      <c r="E377">
        <v>3</v>
      </c>
      <c r="F377" t="s">
        <v>89</v>
      </c>
      <c r="G377" t="s">
        <v>94</v>
      </c>
      <c r="H377">
        <v>45.87</v>
      </c>
      <c r="I377">
        <v>0.88</v>
      </c>
      <c r="J377">
        <v>45.57</v>
      </c>
      <c r="K377">
        <v>1564</v>
      </c>
      <c r="L377">
        <v>44.97</v>
      </c>
      <c r="M377">
        <v>0.96</v>
      </c>
      <c r="N377">
        <v>44.59</v>
      </c>
      <c r="O377">
        <v>1544</v>
      </c>
      <c r="P377">
        <v>1.35</v>
      </c>
      <c r="Q377">
        <v>50.28</v>
      </c>
      <c r="R377">
        <v>30.11</v>
      </c>
      <c r="S377">
        <v>1.6708776595744681</v>
      </c>
      <c r="T377">
        <v>7.41</v>
      </c>
      <c r="U377">
        <v>0</v>
      </c>
      <c r="V377">
        <v>0</v>
      </c>
      <c r="W377">
        <v>0</v>
      </c>
      <c r="X377">
        <v>0</v>
      </c>
      <c r="Y377">
        <v>2.2000000000000002</v>
      </c>
      <c r="Z377">
        <v>7.72</v>
      </c>
      <c r="AA377">
        <v>19.75</v>
      </c>
      <c r="AB377">
        <v>65.900000000000006</v>
      </c>
      <c r="AC377">
        <v>1700</v>
      </c>
      <c r="AD377">
        <v>37.79</v>
      </c>
      <c r="AE377">
        <v>32.28</v>
      </c>
      <c r="AF377">
        <v>11.43</v>
      </c>
      <c r="AG377">
        <v>1570</v>
      </c>
      <c r="AI377">
        <v>44.58</v>
      </c>
      <c r="AJ377">
        <v>41.32</v>
      </c>
      <c r="AK377">
        <v>4.51</v>
      </c>
      <c r="AL377">
        <v>47.305</v>
      </c>
      <c r="AM377">
        <v>6.31</v>
      </c>
      <c r="AN377">
        <v>48.12</v>
      </c>
      <c r="AO377">
        <v>45.48</v>
      </c>
      <c r="AP377">
        <v>3.06</v>
      </c>
      <c r="AQ377">
        <v>3.97</v>
      </c>
      <c r="AR377">
        <v>4.12</v>
      </c>
      <c r="AS377">
        <v>42.17</v>
      </c>
      <c r="AT377">
        <v>0</v>
      </c>
      <c r="AU377">
        <v>0</v>
      </c>
      <c r="AV377">
        <v>12.7</v>
      </c>
      <c r="AW377">
        <v>88.8</v>
      </c>
      <c r="AX377">
        <v>99.7</v>
      </c>
      <c r="AY377">
        <v>100</v>
      </c>
      <c r="AZ377">
        <v>100</v>
      </c>
      <c r="BA377">
        <v>87</v>
      </c>
      <c r="BB377">
        <v>87.3</v>
      </c>
      <c r="BC377">
        <v>121.080319900353</v>
      </c>
      <c r="BD377">
        <v>1.1943951513619201E-2</v>
      </c>
      <c r="BE377">
        <v>61.998977341125318</v>
      </c>
      <c r="BF377">
        <v>50.031720907999109</v>
      </c>
      <c r="BG377">
        <v>161.40779923658999</v>
      </c>
      <c r="BH377">
        <v>6.0446167554029637</v>
      </c>
      <c r="BI377">
        <v>95.506995548882102</v>
      </c>
      <c r="BJ377">
        <v>3.534850933961545</v>
      </c>
      <c r="BK377">
        <v>698.57425292020901</v>
      </c>
      <c r="BL377">
        <v>4.2357511894628246</v>
      </c>
      <c r="BM377">
        <v>154.17955512115549</v>
      </c>
      <c r="BN377">
        <v>105.46978441505659</v>
      </c>
      <c r="BO377">
        <v>104.9429541577363</v>
      </c>
      <c r="BP377">
        <v>105.5431742112232</v>
      </c>
      <c r="BQ377">
        <v>32.503137159769089</v>
      </c>
      <c r="BR377">
        <v>34.864125484455371</v>
      </c>
      <c r="BS377">
        <v>94.226196318675321</v>
      </c>
      <c r="BT377">
        <v>1847.8291843109539</v>
      </c>
      <c r="BU377">
        <v>108.7505195673224</v>
      </c>
      <c r="BV377">
        <v>863.43939467668054</v>
      </c>
      <c r="BW377">
        <v>6.3045978998277787</v>
      </c>
      <c r="BX377">
        <v>13.591819766011101</v>
      </c>
      <c r="BY377">
        <v>10.336281692258639</v>
      </c>
      <c r="BZ377">
        <v>0.42885367946622233</v>
      </c>
      <c r="CA377">
        <f t="shared" si="40"/>
        <v>62.01092129263894</v>
      </c>
      <c r="CB377" cm="1">
        <f t="array" ref="CB377">IF(ISBLANK(INDEX(AC:AC,ROW())), "", INDEX(AC:AC,ROW())*(BI377+BJ377)/1000)</f>
        <v>168.37113902083419</v>
      </c>
      <c r="CC377">
        <f t="shared" si="41"/>
        <v>167.45241599199295</v>
      </c>
      <c r="CD377">
        <f t="shared" si="42"/>
        <v>4.1717776884963707</v>
      </c>
      <c r="CE377">
        <f t="shared" si="43"/>
        <v>5.7695111269537733</v>
      </c>
      <c r="CF377" cm="1">
        <f t="array" ref="CF377">IFERROR(IF((BD377+BE377)*INDEX(H:H,ROW())*INDEX(K:K,ROW())/(BF377*30*1000)&lt;0.5,"",(BD377+BE377)*INDEX(H:H,ROW())*INDEX(K:K,ROW())/(BF377*30*1000)),"")</f>
        <v>2.9639234071393119</v>
      </c>
      <c r="CG377">
        <f t="shared" si="44"/>
        <v>0.41321100695120683</v>
      </c>
      <c r="CH377" cm="1">
        <f t="array" ref="CH377">IFERROR((BD377+BE377)*INDEX(K:K,ROW())*INDEX(H:H,ROW())/BC377/100000,"")</f>
        <v>0.36741773267708611</v>
      </c>
      <c r="CI377">
        <f t="shared" si="45"/>
        <v>115.55079638858173</v>
      </c>
      <c r="CJ377">
        <v>1</v>
      </c>
      <c r="CK377">
        <f t="shared" si="46"/>
        <v>15.261185185434638</v>
      </c>
      <c r="CL377" cm="1">
        <f t="array" ref="CL377">IF(INDEX(AS:AS,ROW()-2)=0,CL376,INDEX(AS:AS,ROW()-2))</f>
        <v>43.85</v>
      </c>
      <c r="CM377" t="str">
        <f t="shared" si="47"/>
        <v>CIV</v>
      </c>
    </row>
    <row r="378" spans="1:91" x14ac:dyDescent="0.3">
      <c r="A378" s="1">
        <v>373</v>
      </c>
      <c r="B378" t="s">
        <v>121</v>
      </c>
      <c r="C378">
        <v>1</v>
      </c>
      <c r="D378">
        <v>16</v>
      </c>
      <c r="E378">
        <v>3</v>
      </c>
      <c r="F378" t="s">
        <v>89</v>
      </c>
      <c r="G378" t="s">
        <v>95</v>
      </c>
      <c r="H378">
        <v>45.87</v>
      </c>
      <c r="I378">
        <v>0.88</v>
      </c>
      <c r="J378">
        <v>45.57</v>
      </c>
      <c r="K378">
        <v>1564</v>
      </c>
      <c r="L378">
        <v>45.89</v>
      </c>
      <c r="M378">
        <v>0.89</v>
      </c>
      <c r="N378">
        <v>45.57</v>
      </c>
      <c r="O378">
        <v>1568</v>
      </c>
      <c r="P378">
        <v>1.35</v>
      </c>
      <c r="Q378">
        <v>50.28</v>
      </c>
      <c r="R378">
        <v>30.11</v>
      </c>
      <c r="S378">
        <v>1.6708776595744681</v>
      </c>
      <c r="T378">
        <v>7.41</v>
      </c>
      <c r="U378">
        <v>0</v>
      </c>
      <c r="V378">
        <v>0</v>
      </c>
      <c r="W378">
        <v>0</v>
      </c>
      <c r="X378">
        <v>0</v>
      </c>
      <c r="Y378">
        <v>2.2000000000000002</v>
      </c>
      <c r="Z378">
        <v>7.72</v>
      </c>
      <c r="AA378">
        <v>19.75</v>
      </c>
      <c r="AB378">
        <v>65.900000000000006</v>
      </c>
      <c r="AC378">
        <v>1680</v>
      </c>
      <c r="AD378">
        <v>37.86</v>
      </c>
      <c r="AE378">
        <v>32.69</v>
      </c>
      <c r="AF378">
        <v>11.89</v>
      </c>
      <c r="AG378">
        <v>1570</v>
      </c>
      <c r="AI378">
        <v>44.87</v>
      </c>
      <c r="AJ378">
        <v>41.32</v>
      </c>
      <c r="AK378">
        <v>4.57</v>
      </c>
      <c r="AL378">
        <v>47.305</v>
      </c>
      <c r="AM378">
        <v>6.31</v>
      </c>
      <c r="AN378">
        <v>47.89</v>
      </c>
      <c r="AO378">
        <v>45.09</v>
      </c>
      <c r="AP378">
        <v>3.31</v>
      </c>
      <c r="AQ378">
        <v>3.83</v>
      </c>
      <c r="AR378">
        <v>4.12</v>
      </c>
      <c r="AS378">
        <v>42.06</v>
      </c>
      <c r="AT378">
        <v>0</v>
      </c>
      <c r="AU378">
        <v>0</v>
      </c>
      <c r="AV378">
        <v>5.6</v>
      </c>
      <c r="AW378">
        <v>68.400000000000006</v>
      </c>
      <c r="AX378">
        <v>92.8</v>
      </c>
      <c r="AY378">
        <v>99.1</v>
      </c>
      <c r="AZ378">
        <v>100</v>
      </c>
      <c r="BA378">
        <v>86.199999999999989</v>
      </c>
      <c r="BB378">
        <v>92.6</v>
      </c>
      <c r="BC378">
        <v>124.499320202549</v>
      </c>
      <c r="BD378">
        <v>1.1943951513619201E-2</v>
      </c>
      <c r="BE378">
        <v>62.004415251743119</v>
      </c>
      <c r="BF378">
        <v>49.96747673518432</v>
      </c>
      <c r="BG378">
        <v>152.99171462065041</v>
      </c>
      <c r="BH378">
        <v>6.0446167554029637</v>
      </c>
      <c r="BI378">
        <v>90.528534660432797</v>
      </c>
      <c r="BJ378">
        <v>3.534850933961545</v>
      </c>
      <c r="BK378">
        <v>642.94826779441883</v>
      </c>
      <c r="BL378">
        <v>4.2264424493966493</v>
      </c>
      <c r="BM378">
        <v>156.1932031443653</v>
      </c>
      <c r="BN378">
        <v>105.3390979164588</v>
      </c>
      <c r="BO378">
        <v>104.2358439605966</v>
      </c>
      <c r="BP378">
        <v>104.7557362048702</v>
      </c>
      <c r="BQ378">
        <v>23.848348139044031</v>
      </c>
      <c r="BR378">
        <v>34.749556312467263</v>
      </c>
      <c r="BS378">
        <v>95.939961123297195</v>
      </c>
      <c r="BT378">
        <v>1847.8291843109539</v>
      </c>
      <c r="BU378">
        <v>108.0105762516265</v>
      </c>
      <c r="BV378">
        <v>863.33382414685832</v>
      </c>
      <c r="BW378">
        <v>5.4764256723805174</v>
      </c>
      <c r="BX378">
        <v>13.50701516084542</v>
      </c>
      <c r="BY378">
        <v>10.336281692258639</v>
      </c>
      <c r="BZ378">
        <v>0.42885367946622233</v>
      </c>
      <c r="CA378">
        <f t="shared" si="40"/>
        <v>62.016359203256741</v>
      </c>
      <c r="CB378" cm="1">
        <f t="array" ref="CB378">IF(ISBLANK(INDEX(AC:AC,ROW())), "", INDEX(AC:AC,ROW())*(BI378+BJ378)/1000)</f>
        <v>158.02648779858251</v>
      </c>
      <c r="CC378">
        <f t="shared" si="41"/>
        <v>159.03633137605337</v>
      </c>
      <c r="CD378">
        <f t="shared" si="42"/>
        <v>4.0427760262786698</v>
      </c>
      <c r="CE378">
        <f t="shared" si="43"/>
        <v>5.1642713128746474</v>
      </c>
      <c r="CF378" cm="1">
        <f t="array" ref="CF378">IFERROR(IF((BD378+BE378)*INDEX(H:H,ROW())*INDEX(K:K,ROW())/(BF378*30*1000)&lt;0.5,"",(BD378+BE378)*INDEX(H:H,ROW())*INDEX(K:K,ROW())/(BF378*30*1000)),"")</f>
        <v>2.9679944309542519</v>
      </c>
      <c r="CG378">
        <f t="shared" si="44"/>
        <v>0.40134738610533621</v>
      </c>
      <c r="CH378" cm="1">
        <f t="array" ref="CH378">IFERROR((BD378+BE378)*INDEX(K:K,ROW())*INDEX(H:H,ROW())/BC378/100000,"")</f>
        <v>0.35735904205160512</v>
      </c>
      <c r="CI378">
        <f t="shared" si="45"/>
        <v>115.56092936015315</v>
      </c>
      <c r="CJ378">
        <v>1</v>
      </c>
      <c r="CK378">
        <f t="shared" si="46"/>
        <v>14.842082521452365</v>
      </c>
      <c r="CL378" cm="1">
        <f t="array" ref="CL378">IF(INDEX(AS:AS,ROW()-2)=0,CL377,INDEX(AS:AS,ROW()-2))</f>
        <v>42.06</v>
      </c>
      <c r="CM378" t="str">
        <f t="shared" si="47"/>
        <v>CIV</v>
      </c>
    </row>
    <row r="379" spans="1:91" x14ac:dyDescent="0.3">
      <c r="A379" s="1">
        <v>374</v>
      </c>
      <c r="B379" t="s">
        <v>121</v>
      </c>
      <c r="C379">
        <v>1</v>
      </c>
      <c r="D379">
        <v>16</v>
      </c>
      <c r="E379">
        <v>3</v>
      </c>
      <c r="F379" t="s">
        <v>89</v>
      </c>
      <c r="G379" t="s">
        <v>96</v>
      </c>
      <c r="H379">
        <v>45.87</v>
      </c>
      <c r="I379">
        <v>0.88</v>
      </c>
      <c r="J379">
        <v>45.57</v>
      </c>
      <c r="K379">
        <v>1564</v>
      </c>
      <c r="L379">
        <v>45.89</v>
      </c>
      <c r="M379">
        <v>0.89</v>
      </c>
      <c r="N379">
        <v>45.57</v>
      </c>
      <c r="O379">
        <v>1568</v>
      </c>
      <c r="P379">
        <v>1.35</v>
      </c>
      <c r="Q379">
        <v>50.28</v>
      </c>
      <c r="R379">
        <v>30.11</v>
      </c>
      <c r="S379">
        <v>1.6708776595744681</v>
      </c>
      <c r="T379">
        <v>7.41</v>
      </c>
      <c r="U379">
        <v>0</v>
      </c>
      <c r="V379">
        <v>0</v>
      </c>
      <c r="W379">
        <v>0</v>
      </c>
      <c r="X379">
        <v>0</v>
      </c>
      <c r="Y379">
        <v>2.2000000000000002</v>
      </c>
      <c r="Z379">
        <v>7.72</v>
      </c>
      <c r="AA379">
        <v>19.75</v>
      </c>
      <c r="AB379">
        <v>65.900000000000006</v>
      </c>
      <c r="AC379">
        <v>1690</v>
      </c>
      <c r="AD379">
        <v>37.79</v>
      </c>
      <c r="AE379">
        <v>32.28</v>
      </c>
      <c r="AF379">
        <v>12.01</v>
      </c>
      <c r="AG379">
        <v>1570</v>
      </c>
      <c r="AI379">
        <v>44.58</v>
      </c>
      <c r="AJ379">
        <v>41.32</v>
      </c>
      <c r="AK379">
        <v>4.51</v>
      </c>
      <c r="AL379">
        <v>47.305</v>
      </c>
      <c r="AM379">
        <v>6.31</v>
      </c>
      <c r="AN379">
        <v>47.89</v>
      </c>
      <c r="AO379">
        <v>45.09</v>
      </c>
      <c r="AP379">
        <v>2.94</v>
      </c>
      <c r="AQ379">
        <v>3.77</v>
      </c>
      <c r="AR379">
        <v>4.12</v>
      </c>
      <c r="AS379">
        <v>42.06</v>
      </c>
      <c r="AT379">
        <v>0</v>
      </c>
      <c r="AU379">
        <v>0</v>
      </c>
      <c r="AV379">
        <v>7.4</v>
      </c>
      <c r="AW379">
        <v>68.900000000000006</v>
      </c>
      <c r="AX379">
        <v>95.4</v>
      </c>
      <c r="AY379">
        <v>99.8</v>
      </c>
      <c r="AZ379">
        <v>100</v>
      </c>
      <c r="BA379">
        <v>88</v>
      </c>
      <c r="BB379">
        <v>92.399999999999991</v>
      </c>
      <c r="BC379">
        <v>119.7107720587056</v>
      </c>
      <c r="BD379">
        <v>1.1943951513619201E-2</v>
      </c>
      <c r="BE379">
        <v>57.051748476497913</v>
      </c>
      <c r="BF379">
        <v>46.786783058067698</v>
      </c>
      <c r="BG379">
        <v>149.26560055139319</v>
      </c>
      <c r="BH379">
        <v>6.0446167554029637</v>
      </c>
      <c r="BI379">
        <v>88.324541990321308</v>
      </c>
      <c r="BJ379">
        <v>3.534850933961545</v>
      </c>
      <c r="BK379">
        <v>626.51266356043027</v>
      </c>
      <c r="BL379">
        <v>4.2500088019766666</v>
      </c>
      <c r="BM379">
        <v>157.37173248202339</v>
      </c>
      <c r="BN379">
        <v>106.351741461887</v>
      </c>
      <c r="BO379">
        <v>105.15710602924</v>
      </c>
      <c r="BP379">
        <v>105.7803235352004</v>
      </c>
      <c r="BQ379">
        <v>26.902561478357949</v>
      </c>
      <c r="BR379">
        <v>34.217045798887789</v>
      </c>
      <c r="BS379">
        <v>99.453395668005797</v>
      </c>
      <c r="BT379">
        <v>1847.8291843109539</v>
      </c>
      <c r="BU379">
        <v>108.3990190246579</v>
      </c>
      <c r="BV379">
        <v>859.26494475605136</v>
      </c>
      <c r="BW379">
        <v>4.9809780387056346</v>
      </c>
      <c r="BX379">
        <v>13.412222343539851</v>
      </c>
      <c r="BY379">
        <v>10.336281692258639</v>
      </c>
      <c r="BZ379">
        <v>0.42885367946622233</v>
      </c>
      <c r="CA379">
        <f t="shared" si="40"/>
        <v>57.063692428011535</v>
      </c>
      <c r="CB379" cm="1">
        <f t="array" ref="CB379">IF(ISBLANK(INDEX(AC:AC,ROW())), "", INDEX(AC:AC,ROW())*(BI379+BJ379)/1000)</f>
        <v>155.24237404203802</v>
      </c>
      <c r="CC379">
        <f t="shared" si="41"/>
        <v>155.31021730679615</v>
      </c>
      <c r="CD379">
        <f t="shared" si="42"/>
        <v>4.033943641472292</v>
      </c>
      <c r="CE379">
        <f t="shared" si="43"/>
        <v>5.2335529442011399</v>
      </c>
      <c r="CF379" cm="1">
        <f t="array" ref="CF379">IFERROR(IF((BD379+BE379)*INDEX(H:H,ROW())*INDEX(K:K,ROW())/(BF379*30*1000)&lt;0.5,"",(BD379+BE379)*INDEX(H:H,ROW())*INDEX(K:K,ROW())/(BF379*30*1000)),"")</f>
        <v>2.9166271829486141</v>
      </c>
      <c r="CG379">
        <f t="shared" si="44"/>
        <v>0.39083185458969122</v>
      </c>
      <c r="CH379" cm="1">
        <f t="array" ref="CH379">IFERROR((BD379+BE379)*INDEX(K:K,ROW())*INDEX(H:H,ROW())/BC379/100000,"")</f>
        <v>0.34197324331755408</v>
      </c>
      <c r="CI379">
        <f t="shared" si="45"/>
        <v>106.33215839211424</v>
      </c>
      <c r="CJ379">
        <v>1</v>
      </c>
      <c r="CK379">
        <f t="shared" si="46"/>
        <v>15.435780360724657</v>
      </c>
      <c r="CL379" cm="1">
        <f t="array" ref="CL379">IF(INDEX(AS:AS,ROW()-2)=0,CL378,INDEX(AS:AS,ROW()-2))</f>
        <v>42.17</v>
      </c>
      <c r="CM379" t="str">
        <f t="shared" si="47"/>
        <v>CIV</v>
      </c>
    </row>
    <row r="380" spans="1:91" x14ac:dyDescent="0.3">
      <c r="A380" s="1">
        <v>375</v>
      </c>
      <c r="B380" t="s">
        <v>121</v>
      </c>
      <c r="C380">
        <v>1</v>
      </c>
      <c r="D380">
        <v>16</v>
      </c>
      <c r="E380">
        <v>3</v>
      </c>
      <c r="F380" t="s">
        <v>89</v>
      </c>
      <c r="G380" t="s">
        <v>97</v>
      </c>
      <c r="H380">
        <v>45.87</v>
      </c>
      <c r="I380">
        <v>0.88</v>
      </c>
      <c r="J380">
        <v>45.57</v>
      </c>
      <c r="K380">
        <v>1564</v>
      </c>
      <c r="L380">
        <v>45.89</v>
      </c>
      <c r="M380">
        <v>0.89</v>
      </c>
      <c r="N380">
        <v>45.57</v>
      </c>
      <c r="O380">
        <v>1568</v>
      </c>
      <c r="P380">
        <v>1.35</v>
      </c>
      <c r="Q380">
        <v>50.28</v>
      </c>
      <c r="R380">
        <v>30.11</v>
      </c>
      <c r="S380">
        <v>1.6708776595744681</v>
      </c>
      <c r="T380">
        <v>7.41</v>
      </c>
      <c r="U380">
        <v>0</v>
      </c>
      <c r="V380">
        <v>0</v>
      </c>
      <c r="W380">
        <v>0</v>
      </c>
      <c r="X380">
        <v>0</v>
      </c>
      <c r="Y380">
        <v>2.2000000000000002</v>
      </c>
      <c r="Z380">
        <v>7.72</v>
      </c>
      <c r="AA380">
        <v>19.75</v>
      </c>
      <c r="AB380">
        <v>65.900000000000006</v>
      </c>
      <c r="AC380">
        <v>1689</v>
      </c>
      <c r="AD380">
        <v>37.79</v>
      </c>
      <c r="AE380">
        <v>32.28</v>
      </c>
      <c r="AF380">
        <v>11.78</v>
      </c>
      <c r="AG380">
        <v>1570</v>
      </c>
      <c r="AI380">
        <v>44.58</v>
      </c>
      <c r="AJ380">
        <v>41.32</v>
      </c>
      <c r="AK380">
        <v>4.51</v>
      </c>
      <c r="AL380">
        <v>47.305</v>
      </c>
      <c r="AM380">
        <v>6.19</v>
      </c>
      <c r="AN380">
        <v>47.89</v>
      </c>
      <c r="AO380">
        <v>45.09</v>
      </c>
      <c r="AP380">
        <v>3.31</v>
      </c>
      <c r="AQ380">
        <v>3.83</v>
      </c>
      <c r="AR380">
        <v>4.12</v>
      </c>
      <c r="AS380">
        <v>42.06</v>
      </c>
      <c r="AT380">
        <v>0</v>
      </c>
      <c r="AU380">
        <v>0</v>
      </c>
      <c r="AV380">
        <v>5.6</v>
      </c>
      <c r="AW380">
        <v>68.400000000000006</v>
      </c>
      <c r="AX380">
        <v>92.8</v>
      </c>
      <c r="AY380">
        <v>99.1</v>
      </c>
      <c r="AZ380">
        <v>100</v>
      </c>
      <c r="BA380">
        <v>86.199999999999989</v>
      </c>
      <c r="BB380">
        <v>92.6</v>
      </c>
      <c r="BC380">
        <v>142.23065932908381</v>
      </c>
      <c r="BD380">
        <v>1.1943951513619201E-2</v>
      </c>
      <c r="BE380">
        <v>54.028870042185233</v>
      </c>
      <c r="BF380">
        <v>45.042525318347657</v>
      </c>
      <c r="BG380">
        <v>140.39035076131941</v>
      </c>
      <c r="BH380">
        <v>6.0446167554029637</v>
      </c>
      <c r="BI380">
        <v>83.070720912982367</v>
      </c>
      <c r="BJ380">
        <v>3.534850933961545</v>
      </c>
      <c r="BK380">
        <v>602.15658178929482</v>
      </c>
      <c r="BL380">
        <v>4.2433573665215896</v>
      </c>
      <c r="BM380">
        <v>161.47969254422361</v>
      </c>
      <c r="BN380">
        <v>106.41898545134001</v>
      </c>
      <c r="BO380">
        <v>104.1100567851456</v>
      </c>
      <c r="BP380">
        <v>104.75306356573731</v>
      </c>
      <c r="BQ380">
        <v>21.896067580347768</v>
      </c>
      <c r="BR380">
        <v>24.25292433571537</v>
      </c>
      <c r="BS380">
        <v>101.40976283013001</v>
      </c>
      <c r="BT380">
        <v>1847.8291843109539</v>
      </c>
      <c r="BU380">
        <v>108.5402834428772</v>
      </c>
      <c r="BV380">
        <v>860.08475974172484</v>
      </c>
      <c r="BW380">
        <v>5.3295723042712018</v>
      </c>
      <c r="BX380">
        <v>13.181664450433731</v>
      </c>
      <c r="BY380">
        <v>10.336281692258639</v>
      </c>
      <c r="BZ380">
        <v>0.42885367946622233</v>
      </c>
      <c r="CA380">
        <f t="shared" si="40"/>
        <v>54.040813993698855</v>
      </c>
      <c r="CB380" cm="1">
        <f t="array" ref="CB380">IF(ISBLANK(INDEX(AC:AC,ROW())), "", INDEX(AC:AC,ROW())*(BI380+BJ380)/1000)</f>
        <v>146.27681084948827</v>
      </c>
      <c r="CC380">
        <f t="shared" si="41"/>
        <v>146.43496751672237</v>
      </c>
      <c r="CD380">
        <f t="shared" si="42"/>
        <v>4.1121092318372021</v>
      </c>
      <c r="CE380">
        <f t="shared" si="43"/>
        <v>4.2336623104310096</v>
      </c>
      <c r="CF380" cm="1">
        <f t="array" ref="CF380">IFERROR(IF((BD380+BE380)*INDEX(H:H,ROW())*INDEX(K:K,ROW())/(BF380*30*1000)&lt;0.5,"",(BD380+BE380)*INDEX(H:H,ROW())*INDEX(K:K,ROW())/(BF380*30*1000)),"")</f>
        <v>2.8690848009819452</v>
      </c>
      <c r="CG380">
        <f t="shared" si="44"/>
        <v>0.3166864692241303</v>
      </c>
      <c r="CH380" cm="1">
        <f t="array" ref="CH380">IFERROR((BD380+BE380)*INDEX(K:K,ROW())*INDEX(H:H,ROW())/BC380/100000,"")</f>
        <v>0.27258010065827659</v>
      </c>
      <c r="CI380">
        <f t="shared" si="45"/>
        <v>100.69934399120704</v>
      </c>
      <c r="CJ380">
        <v>1</v>
      </c>
      <c r="CK380">
        <f t="shared" si="46"/>
        <v>12.991778235630408</v>
      </c>
      <c r="CL380" cm="1">
        <f t="array" ref="CL380">IF(INDEX(AS:AS,ROW()-2)=0,CL379,INDEX(AS:AS,ROW()-2))</f>
        <v>42.06</v>
      </c>
      <c r="CM380" t="str">
        <f t="shared" si="47"/>
        <v>CIV</v>
      </c>
    </row>
    <row r="381" spans="1:91" x14ac:dyDescent="0.3">
      <c r="A381" s="1">
        <v>376</v>
      </c>
      <c r="B381" t="s">
        <v>121</v>
      </c>
      <c r="C381">
        <v>1</v>
      </c>
      <c r="D381">
        <v>16</v>
      </c>
      <c r="E381">
        <v>3</v>
      </c>
      <c r="F381" t="s">
        <v>98</v>
      </c>
      <c r="G381" t="s">
        <v>99</v>
      </c>
      <c r="H381">
        <v>44.37</v>
      </c>
      <c r="I381">
        <v>0.9</v>
      </c>
      <c r="J381">
        <v>44.59</v>
      </c>
      <c r="K381">
        <v>1535</v>
      </c>
      <c r="L381">
        <v>44.61</v>
      </c>
      <c r="M381">
        <v>0.91</v>
      </c>
      <c r="N381">
        <v>45.08</v>
      </c>
      <c r="O381">
        <v>1540</v>
      </c>
      <c r="P381">
        <v>1.72</v>
      </c>
      <c r="Q381">
        <v>50</v>
      </c>
      <c r="R381">
        <v>29.88</v>
      </c>
      <c r="S381">
        <v>1.673</v>
      </c>
      <c r="T381">
        <v>7.41</v>
      </c>
      <c r="U381">
        <v>0</v>
      </c>
      <c r="V381">
        <v>0</v>
      </c>
      <c r="W381">
        <v>0</v>
      </c>
      <c r="X381">
        <v>0</v>
      </c>
      <c r="Y381">
        <v>3.5</v>
      </c>
      <c r="Z381">
        <v>6.1</v>
      </c>
      <c r="AA381">
        <v>26.5</v>
      </c>
      <c r="AB381">
        <v>65.5</v>
      </c>
      <c r="AC381">
        <v>1691</v>
      </c>
      <c r="AD381">
        <v>37.79</v>
      </c>
      <c r="AE381">
        <v>32.28</v>
      </c>
      <c r="AF381">
        <v>11.35</v>
      </c>
      <c r="AG381">
        <v>1570</v>
      </c>
      <c r="AI381">
        <v>44.58</v>
      </c>
      <c r="AJ381">
        <v>41.32</v>
      </c>
      <c r="AK381">
        <v>4.51</v>
      </c>
      <c r="AL381">
        <v>47.305</v>
      </c>
      <c r="AM381">
        <v>6.31</v>
      </c>
      <c r="AN381">
        <v>47.73</v>
      </c>
      <c r="AO381">
        <v>44.67</v>
      </c>
      <c r="AP381">
        <v>2.65</v>
      </c>
      <c r="AQ381">
        <v>3.68</v>
      </c>
      <c r="AR381">
        <v>3.19</v>
      </c>
      <c r="AS381">
        <v>41.74</v>
      </c>
      <c r="AT381">
        <v>0</v>
      </c>
      <c r="AU381">
        <v>0</v>
      </c>
      <c r="AV381">
        <v>2</v>
      </c>
      <c r="AW381">
        <v>44.1</v>
      </c>
      <c r="AX381">
        <v>90.1</v>
      </c>
      <c r="AY381">
        <v>98.6</v>
      </c>
      <c r="AZ381">
        <v>100</v>
      </c>
      <c r="BA381">
        <v>88.1</v>
      </c>
      <c r="BB381">
        <v>96.6</v>
      </c>
      <c r="BC381">
        <v>88.762493221101877</v>
      </c>
      <c r="BD381">
        <v>1.1943951513619201E-2</v>
      </c>
      <c r="BE381">
        <v>55.008095843368849</v>
      </c>
      <c r="BF381">
        <v>44.996332075412383</v>
      </c>
      <c r="BG381">
        <v>126.25945749780119</v>
      </c>
      <c r="BH381">
        <v>6.0446167554029637</v>
      </c>
      <c r="BI381">
        <v>74.710730792823043</v>
      </c>
      <c r="BJ381">
        <v>3.534850933961545</v>
      </c>
      <c r="BK381">
        <v>586.05452254520776</v>
      </c>
      <c r="BL381">
        <v>4.2589655531382089</v>
      </c>
      <c r="BM381">
        <v>164.57747046502811</v>
      </c>
      <c r="BN381">
        <v>106.84910112645331</v>
      </c>
      <c r="BO381">
        <v>104.8578282132719</v>
      </c>
      <c r="BP381">
        <v>105.2820360735994</v>
      </c>
      <c r="BQ381">
        <v>22.37868419257623</v>
      </c>
      <c r="BR381">
        <v>28.29226481807434</v>
      </c>
      <c r="BS381">
        <v>105.8043490684632</v>
      </c>
      <c r="BT381">
        <v>1847.8291843109539</v>
      </c>
      <c r="BU381">
        <v>108.69366123138209</v>
      </c>
      <c r="BV381">
        <v>857.66264486591524</v>
      </c>
      <c r="BW381">
        <v>4.1282289789713316</v>
      </c>
      <c r="BX381">
        <v>12.901854652684721</v>
      </c>
      <c r="BY381">
        <v>10.336281692258639</v>
      </c>
      <c r="BZ381">
        <v>0.42885367946622233</v>
      </c>
      <c r="CA381">
        <f t="shared" si="40"/>
        <v>55.020039794882472</v>
      </c>
      <c r="CB381" cm="1">
        <f t="array" ref="CB381">IF(ISBLANK(INDEX(AC:AC,ROW())), "", INDEX(AC:AC,ROW())*(BI381+BJ381)/1000)</f>
        <v>132.31327869999274</v>
      </c>
      <c r="CC381">
        <f t="shared" si="41"/>
        <v>132.30407425320416</v>
      </c>
      <c r="CD381">
        <f t="shared" si="42"/>
        <v>4.4296029873094751</v>
      </c>
      <c r="CE381">
        <f t="shared" si="43"/>
        <v>6.6025018144249534</v>
      </c>
      <c r="CF381" cm="1">
        <f t="array" ref="CF381">IFERROR(IF((BD381+BE381)*INDEX(H:H,ROW())*INDEX(K:K,ROW())/(BF381*30*1000)&lt;0.5,"",(BD381+BE381)*INDEX(H:H,ROW())*INDEX(K:K,ROW())/(BF381*30*1000)),"")</f>
        <v>2.7760056183153696</v>
      </c>
      <c r="CG381">
        <f t="shared" si="44"/>
        <v>0.50692956498336861</v>
      </c>
      <c r="CH381" cm="1">
        <f t="array" ref="CH381">IFERROR((BD381+BE381)*INDEX(K:K,ROW())*INDEX(H:H,ROW())/BC381/100000,"")</f>
        <v>0.42217179614519929</v>
      </c>
      <c r="CI381">
        <f t="shared" si="45"/>
        <v>97.33252258046403</v>
      </c>
      <c r="CJ381">
        <v>1</v>
      </c>
      <c r="CK381">
        <f t="shared" si="46"/>
        <v>20.817680049929713</v>
      </c>
      <c r="CL381" cm="1">
        <f t="array" ref="CL381">IF(INDEX(AS:AS,ROW()-2)=0,CL380,INDEX(AS:AS,ROW()-2))</f>
        <v>42.06</v>
      </c>
      <c r="CM381" t="str">
        <f t="shared" si="47"/>
        <v>CIV</v>
      </c>
    </row>
    <row r="382" spans="1:91" x14ac:dyDescent="0.3">
      <c r="A382" s="1">
        <v>377</v>
      </c>
      <c r="B382" t="s">
        <v>121</v>
      </c>
      <c r="C382">
        <v>1</v>
      </c>
      <c r="D382">
        <v>16</v>
      </c>
      <c r="E382">
        <v>3</v>
      </c>
      <c r="F382" t="s">
        <v>98</v>
      </c>
      <c r="G382" t="s">
        <v>100</v>
      </c>
      <c r="H382">
        <v>45.87</v>
      </c>
      <c r="I382">
        <v>0.88</v>
      </c>
      <c r="J382">
        <v>45.57</v>
      </c>
      <c r="K382">
        <v>1564</v>
      </c>
      <c r="L382">
        <v>45.89</v>
      </c>
      <c r="M382">
        <v>0.89</v>
      </c>
      <c r="N382">
        <v>45.57</v>
      </c>
      <c r="O382">
        <v>1568</v>
      </c>
      <c r="P382">
        <v>1.35</v>
      </c>
      <c r="Q382">
        <v>50.28</v>
      </c>
      <c r="R382">
        <v>30.11</v>
      </c>
      <c r="S382">
        <v>1.6708776595744681</v>
      </c>
      <c r="T382">
        <v>7.41</v>
      </c>
      <c r="U382">
        <v>0</v>
      </c>
      <c r="V382">
        <v>0</v>
      </c>
      <c r="W382">
        <v>0</v>
      </c>
      <c r="X382">
        <v>0</v>
      </c>
      <c r="Y382">
        <v>2.2000000000000002</v>
      </c>
      <c r="Z382">
        <v>7.72</v>
      </c>
      <c r="AA382">
        <v>19.75</v>
      </c>
      <c r="AB382">
        <v>65.900000000000006</v>
      </c>
      <c r="AC382">
        <v>1688</v>
      </c>
      <c r="AD382">
        <v>37.31</v>
      </c>
      <c r="AE382">
        <v>31.75</v>
      </c>
      <c r="AF382">
        <v>11.01</v>
      </c>
      <c r="AG382">
        <v>1570</v>
      </c>
      <c r="AI382">
        <v>44.05</v>
      </c>
      <c r="AJ382">
        <v>41.13</v>
      </c>
      <c r="AK382">
        <v>4.1500000000000004</v>
      </c>
      <c r="AL382">
        <v>47.12</v>
      </c>
      <c r="AM382">
        <v>6.12</v>
      </c>
      <c r="AN382">
        <v>47.89</v>
      </c>
      <c r="AO382">
        <v>45.09</v>
      </c>
      <c r="AP382">
        <v>3.31</v>
      </c>
      <c r="AQ382">
        <v>3.83</v>
      </c>
      <c r="AR382">
        <v>4.12</v>
      </c>
      <c r="AS382">
        <v>42.06</v>
      </c>
      <c r="AT382">
        <v>0</v>
      </c>
      <c r="AU382">
        <v>0</v>
      </c>
      <c r="AV382">
        <v>5.6</v>
      </c>
      <c r="AW382">
        <v>68.400000000000006</v>
      </c>
      <c r="AX382">
        <v>92.8</v>
      </c>
      <c r="AY382">
        <v>99.1</v>
      </c>
      <c r="AZ382">
        <v>100</v>
      </c>
      <c r="BA382">
        <v>86.199999999999989</v>
      </c>
      <c r="BB382">
        <v>92.6</v>
      </c>
      <c r="BC382">
        <v>106.0763328426448</v>
      </c>
      <c r="BD382">
        <v>1.1943951513619201E-2</v>
      </c>
      <c r="BE382">
        <v>53.619009814575961</v>
      </c>
      <c r="BF382">
        <v>44.885746044094141</v>
      </c>
      <c r="BG382">
        <v>136.34235530457951</v>
      </c>
      <c r="BH382">
        <v>6.0446167554029637</v>
      </c>
      <c r="BI382">
        <v>80.677421146042278</v>
      </c>
      <c r="BJ382">
        <v>3.534850933961545</v>
      </c>
      <c r="BK382">
        <v>565.18638742661631</v>
      </c>
      <c r="BL382">
        <v>4.3770052554866101</v>
      </c>
      <c r="BM382">
        <v>166.25212684505041</v>
      </c>
      <c r="BN382">
        <v>106.844049568619</v>
      </c>
      <c r="BO382">
        <v>105.97464437164381</v>
      </c>
      <c r="BP382">
        <v>106.4744993127308</v>
      </c>
      <c r="BQ382">
        <v>15.40112421564171</v>
      </c>
      <c r="BR382">
        <v>34.690068745795777</v>
      </c>
      <c r="BS382">
        <v>109.0124582702306</v>
      </c>
      <c r="BT382">
        <v>1847.8291843109539</v>
      </c>
      <c r="BU382">
        <v>109.4754506822859</v>
      </c>
      <c r="BV382">
        <v>858.91525027478849</v>
      </c>
      <c r="BW382">
        <v>4.9862773371371834</v>
      </c>
      <c r="BX382">
        <v>12.83158550259202</v>
      </c>
      <c r="BY382">
        <v>10.336281692258639</v>
      </c>
      <c r="BZ382">
        <v>0.42885367946622233</v>
      </c>
      <c r="CA382">
        <f t="shared" si="40"/>
        <v>53.630953766089583</v>
      </c>
      <c r="CB382" cm="1">
        <f t="array" ref="CB382">IF(ISBLANK(INDEX(AC:AC,ROW())), "", INDEX(AC:AC,ROW())*(BI382+BJ382)/1000)</f>
        <v>142.15031527104645</v>
      </c>
      <c r="CC382">
        <f t="shared" si="41"/>
        <v>142.38697205998247</v>
      </c>
      <c r="CD382">
        <f t="shared" si="42"/>
        <v>3.9693686806439268</v>
      </c>
      <c r="CE382">
        <f t="shared" si="43"/>
        <v>5.3281101663367467</v>
      </c>
      <c r="CF382" cm="1">
        <f t="array" ref="CF382">IFERROR(IF((BD382+BE382)*INDEX(H:H,ROW())*INDEX(K:K,ROW())/(BF382*30*1000)&lt;0.5,"",(BD382+BE382)*INDEX(H:H,ROW())*INDEX(K:K,ROW())/(BF382*30*1000)),"")</f>
        <v>2.8572701665306406</v>
      </c>
      <c r="CG382">
        <f t="shared" si="44"/>
        <v>0.42314571819406993</v>
      </c>
      <c r="CH382" cm="1">
        <f t="array" ref="CH382">IFERROR((BD382+BE382)*INDEX(K:K,ROW())*INDEX(H:H,ROW())/BC382/100000,"")</f>
        <v>0.36271249100732927</v>
      </c>
      <c r="CI382">
        <f t="shared" si="45"/>
        <v>99.93561278513836</v>
      </c>
      <c r="CJ382">
        <v>1</v>
      </c>
      <c r="CK382">
        <f t="shared" si="46"/>
        <v>17.419806424228966</v>
      </c>
      <c r="CL382" cm="1">
        <f t="array" ref="CL382">IF(INDEX(AS:AS,ROW()-2)=0,CL381,INDEX(AS:AS,ROW()-2))</f>
        <v>42.06</v>
      </c>
      <c r="CM382" t="str">
        <f t="shared" si="47"/>
        <v>CIV</v>
      </c>
    </row>
    <row r="383" spans="1:91" x14ac:dyDescent="0.3">
      <c r="A383" s="1">
        <v>378</v>
      </c>
      <c r="B383" t="s">
        <v>121</v>
      </c>
      <c r="C383">
        <v>1</v>
      </c>
      <c r="D383">
        <v>16</v>
      </c>
      <c r="E383">
        <v>3</v>
      </c>
      <c r="F383" t="s">
        <v>98</v>
      </c>
      <c r="G383" t="s">
        <v>101</v>
      </c>
      <c r="H383">
        <v>45.87</v>
      </c>
      <c r="I383">
        <v>0.88</v>
      </c>
      <c r="J383">
        <v>45.57</v>
      </c>
      <c r="K383">
        <v>1564</v>
      </c>
      <c r="L383">
        <v>45.89</v>
      </c>
      <c r="M383">
        <v>0.89</v>
      </c>
      <c r="N383">
        <v>45.57</v>
      </c>
      <c r="O383">
        <v>1568</v>
      </c>
      <c r="P383">
        <v>1.35</v>
      </c>
      <c r="Q383">
        <v>50.28</v>
      </c>
      <c r="R383">
        <v>30.11</v>
      </c>
      <c r="S383">
        <v>1.6708776595744681</v>
      </c>
      <c r="T383">
        <v>7.41</v>
      </c>
      <c r="U383">
        <v>0</v>
      </c>
      <c r="V383">
        <v>0</v>
      </c>
      <c r="W383">
        <v>0</v>
      </c>
      <c r="X383">
        <v>0</v>
      </c>
      <c r="Y383">
        <v>2.2000000000000002</v>
      </c>
      <c r="Z383">
        <v>7.72</v>
      </c>
      <c r="AA383">
        <v>19.75</v>
      </c>
      <c r="AB383">
        <v>65.900000000000006</v>
      </c>
      <c r="AC383">
        <v>1684</v>
      </c>
      <c r="AD383">
        <v>37.79</v>
      </c>
      <c r="AE383">
        <v>32.28</v>
      </c>
      <c r="AF383">
        <v>10.87</v>
      </c>
      <c r="AG383">
        <v>1570</v>
      </c>
      <c r="AI383">
        <v>44.58</v>
      </c>
      <c r="AJ383">
        <v>41.32</v>
      </c>
      <c r="AK383">
        <v>4.51</v>
      </c>
      <c r="AL383">
        <v>47.305</v>
      </c>
      <c r="AM383">
        <v>6.31</v>
      </c>
      <c r="AN383">
        <v>47.89</v>
      </c>
      <c r="AO383">
        <v>45.12</v>
      </c>
      <c r="AP383">
        <v>2.91</v>
      </c>
      <c r="AQ383">
        <v>3.63</v>
      </c>
      <c r="AR383">
        <v>4.12</v>
      </c>
      <c r="AS383">
        <v>42.11</v>
      </c>
      <c r="AT383">
        <v>0</v>
      </c>
      <c r="AU383">
        <v>0</v>
      </c>
      <c r="AV383">
        <v>1.1000000000000001</v>
      </c>
      <c r="AW383">
        <v>40.299999999999997</v>
      </c>
      <c r="AX383">
        <v>88.2</v>
      </c>
      <c r="AY383">
        <v>97.9</v>
      </c>
      <c r="AZ383">
        <v>100</v>
      </c>
      <c r="BA383">
        <v>87.100000000000009</v>
      </c>
      <c r="BB383">
        <v>96.800000000000011</v>
      </c>
      <c r="BC383">
        <v>119.0329394331587</v>
      </c>
      <c r="BD383">
        <v>1.1943951513619201E-2</v>
      </c>
      <c r="BE383">
        <v>53.645764168878422</v>
      </c>
      <c r="BF383">
        <v>44.641472275480083</v>
      </c>
      <c r="BG383">
        <v>138.72251590225949</v>
      </c>
      <c r="BH383">
        <v>6.0446167554029637</v>
      </c>
      <c r="BI383">
        <v>82.084477451008226</v>
      </c>
      <c r="BJ383">
        <v>3.534850933961545</v>
      </c>
      <c r="BK383">
        <v>548.73690840413201</v>
      </c>
      <c r="BL383">
        <v>4.9066720549876219</v>
      </c>
      <c r="BM383">
        <v>167.97708673012349</v>
      </c>
      <c r="BN383">
        <v>107.3516918678874</v>
      </c>
      <c r="BO383">
        <v>107.60470642038349</v>
      </c>
      <c r="BP383">
        <v>107.9604328576844</v>
      </c>
      <c r="BQ383">
        <v>15.426558162604071</v>
      </c>
      <c r="BR383">
        <v>35.701910527377372</v>
      </c>
      <c r="BS383">
        <v>105.0483201702822</v>
      </c>
      <c r="BT383">
        <v>1847.8291843109539</v>
      </c>
      <c r="BU383">
        <v>113.31855376301669</v>
      </c>
      <c r="BV383">
        <v>861.52311215795999</v>
      </c>
      <c r="BW383">
        <v>5.0881594338393947</v>
      </c>
      <c r="BX383">
        <v>13.32496437663983</v>
      </c>
      <c r="BY383">
        <v>10.336281692258639</v>
      </c>
      <c r="BZ383">
        <v>0.42885367946622233</v>
      </c>
      <c r="CA383">
        <f t="shared" si="40"/>
        <v>53.657708120392044</v>
      </c>
      <c r="CB383" cm="1">
        <f t="array" ref="CB383">IF(ISBLANK(INDEX(AC:AC,ROW())), "", INDEX(AC:AC,ROW())*(BI383+BJ383)/1000)</f>
        <v>144.18294900028911</v>
      </c>
      <c r="CC383">
        <f t="shared" si="41"/>
        <v>144.76713265766244</v>
      </c>
      <c r="CD383">
        <f t="shared" si="42"/>
        <v>3.790479913018348</v>
      </c>
      <c r="CE383">
        <f t="shared" si="43"/>
        <v>4.6099584788651518</v>
      </c>
      <c r="CF383" cm="1">
        <f t="array" ref="CF383">IFERROR(IF((BD383+BE383)*INDEX(H:H,ROW())*INDEX(K:K,ROW())/(BF383*30*1000)&lt;0.5,"",(BD383+BE383)*INDEX(H:H,ROW())*INDEX(K:K,ROW())/(BF383*30*1000)),"")</f>
        <v>2.8743380475474765</v>
      </c>
      <c r="CG383">
        <f t="shared" si="44"/>
        <v>0.37503461216756628</v>
      </c>
      <c r="CH383" cm="1">
        <f t="array" ref="CH383">IFERROR((BD383+BE383)*INDEX(K:K,ROW())*INDEX(H:H,ROW())/BC383/100000,"")</f>
        <v>0.32339287647013426</v>
      </c>
      <c r="CI383">
        <f t="shared" si="45"/>
        <v>99.985466696063554</v>
      </c>
      <c r="CJ383">
        <v>1</v>
      </c>
      <c r="CK383">
        <f t="shared" si="46"/>
        <v>15.52367935388655</v>
      </c>
      <c r="CL383" cm="1">
        <f t="array" ref="CL383">IF(INDEX(AS:AS,ROW()-2)=0,CL382,INDEX(AS:AS,ROW()-2))</f>
        <v>41.74</v>
      </c>
      <c r="CM383" t="str">
        <f t="shared" si="47"/>
        <v>CIV</v>
      </c>
    </row>
    <row r="384" spans="1:91" x14ac:dyDescent="0.3">
      <c r="A384" s="1">
        <v>379</v>
      </c>
      <c r="B384" t="s">
        <v>121</v>
      </c>
      <c r="C384">
        <v>1</v>
      </c>
      <c r="D384">
        <v>16</v>
      </c>
      <c r="E384">
        <v>3</v>
      </c>
      <c r="F384" t="s">
        <v>98</v>
      </c>
      <c r="G384" t="s">
        <v>102</v>
      </c>
      <c r="H384">
        <v>45.87</v>
      </c>
      <c r="I384">
        <v>0.88</v>
      </c>
      <c r="J384">
        <v>45.57</v>
      </c>
      <c r="K384">
        <v>1564</v>
      </c>
      <c r="L384">
        <v>45.89</v>
      </c>
      <c r="M384">
        <v>0.89</v>
      </c>
      <c r="N384">
        <v>45.57</v>
      </c>
      <c r="O384">
        <v>1568</v>
      </c>
      <c r="P384">
        <v>1.35</v>
      </c>
      <c r="Q384">
        <v>50.28</v>
      </c>
      <c r="R384">
        <v>30.11</v>
      </c>
      <c r="S384">
        <v>1.6708776595744681</v>
      </c>
      <c r="T384">
        <v>7.41</v>
      </c>
      <c r="U384">
        <v>0</v>
      </c>
      <c r="V384">
        <v>0</v>
      </c>
      <c r="W384">
        <v>0</v>
      </c>
      <c r="X384">
        <v>0</v>
      </c>
      <c r="Y384">
        <v>2.2000000000000002</v>
      </c>
      <c r="Z384">
        <v>7.72</v>
      </c>
      <c r="AA384">
        <v>19.75</v>
      </c>
      <c r="AB384">
        <v>65.900000000000006</v>
      </c>
      <c r="AC384">
        <v>1680</v>
      </c>
      <c r="AD384">
        <v>37.79</v>
      </c>
      <c r="AE384">
        <v>32.17</v>
      </c>
      <c r="AF384">
        <v>11.21</v>
      </c>
      <c r="AG384">
        <v>1570</v>
      </c>
      <c r="AI384">
        <v>44.58</v>
      </c>
      <c r="AJ384">
        <v>41.32</v>
      </c>
      <c r="AK384">
        <v>4.26</v>
      </c>
      <c r="AL384">
        <v>47.305</v>
      </c>
      <c r="AM384">
        <v>6.19</v>
      </c>
      <c r="AN384">
        <v>47.89</v>
      </c>
      <c r="AO384">
        <v>45.09</v>
      </c>
      <c r="AP384">
        <v>3.31</v>
      </c>
      <c r="AQ384">
        <v>3.83</v>
      </c>
      <c r="AR384">
        <v>4.12</v>
      </c>
      <c r="AS384">
        <v>42.06</v>
      </c>
      <c r="AT384">
        <v>0</v>
      </c>
      <c r="AU384">
        <v>0</v>
      </c>
      <c r="AV384">
        <v>5.6</v>
      </c>
      <c r="AW384">
        <v>68.400000000000006</v>
      </c>
      <c r="AX384">
        <v>92.8</v>
      </c>
      <c r="AY384">
        <v>99.1</v>
      </c>
      <c r="AZ384">
        <v>100</v>
      </c>
      <c r="BA384">
        <v>86.199999999999989</v>
      </c>
      <c r="BB384">
        <v>92.6</v>
      </c>
      <c r="BC384">
        <v>113.4109397776881</v>
      </c>
      <c r="BD384">
        <v>1.1943951513619201E-2</v>
      </c>
      <c r="BE384">
        <v>56.010330481880068</v>
      </c>
      <c r="BF384">
        <v>45.017083224450452</v>
      </c>
      <c r="BG384">
        <v>129.97077268111329</v>
      </c>
      <c r="BH384">
        <v>6.0446167554029637</v>
      </c>
      <c r="BI384">
        <v>76.906139201841697</v>
      </c>
      <c r="BJ384">
        <v>3.534850933961545</v>
      </c>
      <c r="BK384">
        <v>504.45631164376317</v>
      </c>
      <c r="BL384">
        <v>5.1024261630756342</v>
      </c>
      <c r="BM384">
        <v>167.0821622780974</v>
      </c>
      <c r="BN384">
        <v>107.22628380334891</v>
      </c>
      <c r="BO384">
        <v>108.17918803854261</v>
      </c>
      <c r="BP384">
        <v>108.02574980648011</v>
      </c>
      <c r="BQ384">
        <v>13.5539578823378</v>
      </c>
      <c r="BR384">
        <v>38.859772102780482</v>
      </c>
      <c r="BS384">
        <v>102.38543910499661</v>
      </c>
      <c r="BT384">
        <v>1847.8291843109539</v>
      </c>
      <c r="BU384">
        <v>114.1627472676203</v>
      </c>
      <c r="BV384">
        <v>867.14834713801156</v>
      </c>
      <c r="BW384">
        <v>4.3592107054863876</v>
      </c>
      <c r="BX384">
        <v>13.2154351892185</v>
      </c>
      <c r="BY384">
        <v>10.336281692258639</v>
      </c>
      <c r="BZ384">
        <v>0.42885367946622233</v>
      </c>
      <c r="CA384">
        <f t="shared" si="40"/>
        <v>56.02227443339369</v>
      </c>
      <c r="CB384" cm="1">
        <f t="array" ref="CB384">IF(ISBLANK(INDEX(AC:AC,ROW())), "", INDEX(AC:AC,ROW())*(BI384+BJ384)/1000)</f>
        <v>135.14086342814946</v>
      </c>
      <c r="CC384">
        <f t="shared" si="41"/>
        <v>136.01538943651624</v>
      </c>
      <c r="CD384">
        <f t="shared" si="42"/>
        <v>3.7088179046034555</v>
      </c>
      <c r="CE384">
        <f t="shared" si="43"/>
        <v>4.4480392511746683</v>
      </c>
      <c r="CF384" cm="1">
        <f t="array" ref="CF384">IFERROR(IF((BD384+BE384)*INDEX(H:H,ROW())*INDEX(K:K,ROW())/(BF384*30*1000)&lt;0.5,"",(BD384+BE384)*INDEX(H:H,ROW())*INDEX(K:K,ROW())/(BF384*30*1000)),"")</f>
        <v>2.9759636232313458</v>
      </c>
      <c r="CG384">
        <f t="shared" si="44"/>
        <v>0.39693774968000828</v>
      </c>
      <c r="CH384" cm="1">
        <f t="array" ref="CH384">IFERROR((BD384+BE384)*INDEX(K:K,ROW())*INDEX(H:H,ROW())/BC384/100000,"")</f>
        <v>0.35438169112050433</v>
      </c>
      <c r="CI384">
        <f t="shared" si="45"/>
        <v>104.39158605190333</v>
      </c>
      <c r="CJ384">
        <v>1</v>
      </c>
      <c r="CK384">
        <f t="shared" si="46"/>
        <v>16.293218166899333</v>
      </c>
      <c r="CL384" cm="1">
        <f t="array" ref="CL384">IF(INDEX(AS:AS,ROW()-2)=0,CL383,INDEX(AS:AS,ROW()-2))</f>
        <v>42.06</v>
      </c>
      <c r="CM384" t="str">
        <f t="shared" si="47"/>
        <v>CIV</v>
      </c>
    </row>
    <row r="385" spans="1:91" x14ac:dyDescent="0.3">
      <c r="A385" s="1">
        <v>380</v>
      </c>
      <c r="B385" t="s">
        <v>121</v>
      </c>
      <c r="C385">
        <v>1</v>
      </c>
      <c r="D385">
        <v>16</v>
      </c>
      <c r="E385">
        <v>3</v>
      </c>
      <c r="F385" t="s">
        <v>98</v>
      </c>
      <c r="G385" t="s">
        <v>103</v>
      </c>
      <c r="H385">
        <v>45.87</v>
      </c>
      <c r="I385">
        <v>0.88</v>
      </c>
      <c r="J385">
        <v>45.57</v>
      </c>
      <c r="K385">
        <v>1564</v>
      </c>
      <c r="L385">
        <v>44.57</v>
      </c>
      <c r="M385">
        <v>0.89</v>
      </c>
      <c r="N385">
        <v>45.08</v>
      </c>
      <c r="O385">
        <v>1539</v>
      </c>
      <c r="P385">
        <v>1.35</v>
      </c>
      <c r="Q385">
        <v>50.28</v>
      </c>
      <c r="R385">
        <v>30.11</v>
      </c>
      <c r="S385">
        <v>1.6708776595744681</v>
      </c>
      <c r="T385">
        <v>7.41</v>
      </c>
      <c r="U385">
        <v>0</v>
      </c>
      <c r="V385">
        <v>0</v>
      </c>
      <c r="W385">
        <v>0</v>
      </c>
      <c r="X385">
        <v>0</v>
      </c>
      <c r="Y385">
        <v>2.2000000000000002</v>
      </c>
      <c r="Z385">
        <v>7.72</v>
      </c>
      <c r="AA385">
        <v>19.75</v>
      </c>
      <c r="AB385">
        <v>65.900000000000006</v>
      </c>
      <c r="AC385">
        <v>1678</v>
      </c>
      <c r="AD385">
        <v>37.79</v>
      </c>
      <c r="AE385">
        <v>32.28</v>
      </c>
      <c r="AF385">
        <v>11.34</v>
      </c>
      <c r="AG385">
        <v>1570</v>
      </c>
      <c r="AI385">
        <v>44.58</v>
      </c>
      <c r="AJ385">
        <v>41.32</v>
      </c>
      <c r="AK385">
        <v>4.51</v>
      </c>
      <c r="AL385">
        <v>47.305</v>
      </c>
      <c r="AM385">
        <v>6.31</v>
      </c>
      <c r="AN385">
        <v>47.91</v>
      </c>
      <c r="AO385">
        <v>45.38</v>
      </c>
      <c r="AP385">
        <v>3.12</v>
      </c>
      <c r="AQ385">
        <v>3.74</v>
      </c>
      <c r="AR385">
        <v>4.12</v>
      </c>
      <c r="AS385">
        <v>42.45</v>
      </c>
      <c r="AT385">
        <v>0</v>
      </c>
      <c r="AU385">
        <v>0</v>
      </c>
      <c r="AV385">
        <v>2.5</v>
      </c>
      <c r="AW385">
        <v>46.2</v>
      </c>
      <c r="AX385">
        <v>88.3</v>
      </c>
      <c r="AY385">
        <v>96</v>
      </c>
      <c r="AZ385">
        <v>100</v>
      </c>
      <c r="BA385">
        <v>85.8</v>
      </c>
      <c r="BB385">
        <v>93.5</v>
      </c>
      <c r="BC385">
        <v>103.2120684187074</v>
      </c>
      <c r="BD385">
        <v>1.1943951513619201E-2</v>
      </c>
      <c r="BE385">
        <v>56.773876927845173</v>
      </c>
      <c r="BF385">
        <v>45.018290703654181</v>
      </c>
      <c r="BG385">
        <v>142.53829054350339</v>
      </c>
      <c r="BH385">
        <v>6.0446167554029637</v>
      </c>
      <c r="BI385">
        <v>84.341260700050697</v>
      </c>
      <c r="BJ385">
        <v>3.534850933961545</v>
      </c>
      <c r="BK385">
        <v>529.48355466683529</v>
      </c>
      <c r="BL385">
        <v>5.1470924020886804</v>
      </c>
      <c r="BM385">
        <v>165.30446061035181</v>
      </c>
      <c r="BN385">
        <v>107.6869842342804</v>
      </c>
      <c r="BO385">
        <v>109.4282433474138</v>
      </c>
      <c r="BP385">
        <v>108.9641047944787</v>
      </c>
      <c r="BQ385">
        <v>16.14622627582883</v>
      </c>
      <c r="BR385">
        <v>44.436213926867801</v>
      </c>
      <c r="BS385">
        <v>101.8058187306974</v>
      </c>
      <c r="BT385">
        <v>1847.8291843109539</v>
      </c>
      <c r="BU385">
        <v>114.42703788644739</v>
      </c>
      <c r="BV385">
        <v>867.35089927924173</v>
      </c>
      <c r="BW385">
        <v>1.8592876360351449</v>
      </c>
      <c r="BX385">
        <v>13.09841158158544</v>
      </c>
      <c r="BY385">
        <v>10.336281692258639</v>
      </c>
      <c r="BZ385">
        <v>0.42885367946622233</v>
      </c>
      <c r="CA385">
        <f t="shared" si="40"/>
        <v>56.785820879358795</v>
      </c>
      <c r="CB385" cm="1">
        <f t="array" ref="CB385">IF(ISBLANK(INDEX(AC:AC,ROW())), "", INDEX(AC:AC,ROW())*(BI385+BJ385)/1000)</f>
        <v>147.45611532187255</v>
      </c>
      <c r="CC385">
        <f t="shared" si="41"/>
        <v>148.58290729890635</v>
      </c>
      <c r="CD385">
        <f t="shared" si="42"/>
        <v>3.5635562952181687</v>
      </c>
      <c r="CE385">
        <f t="shared" si="43"/>
        <v>5.1300546804162801</v>
      </c>
      <c r="CF385" cm="1">
        <f t="array" ref="CF385">IFERROR(IF((BD385+BE385)*INDEX(H:H,ROW())*INDEX(K:K,ROW())/(BF385*30*1000)&lt;0.5,"",(BD385+BE385)*INDEX(H:H,ROW())*INDEX(K:K,ROW())/(BF385*30*1000)),"")</f>
        <v>3.0164431246110661</v>
      </c>
      <c r="CG385">
        <f t="shared" si="44"/>
        <v>0.43617274019764263</v>
      </c>
      <c r="CH385" cm="1">
        <f t="array" ref="CH385">IFERROR((BD385+BE385)*INDEX(K:K,ROW())*INDEX(H:H,ROW())/BC385/100000,"")</f>
        <v>0.39470707899358437</v>
      </c>
      <c r="CI385">
        <f t="shared" si="45"/>
        <v>105.81437413619214</v>
      </c>
      <c r="CJ385">
        <v>1</v>
      </c>
      <c r="CK385">
        <f t="shared" si="46"/>
        <v>17.903227913374817</v>
      </c>
      <c r="CL385" cm="1">
        <f t="array" ref="CL385">IF(INDEX(AS:AS,ROW()-2)=0,CL384,INDEX(AS:AS,ROW()-2))</f>
        <v>42.11</v>
      </c>
      <c r="CM385" t="str">
        <f t="shared" si="47"/>
        <v>CIV</v>
      </c>
    </row>
    <row r="386" spans="1:91" x14ac:dyDescent="0.3">
      <c r="A386" s="1">
        <v>381</v>
      </c>
      <c r="B386" t="s">
        <v>121</v>
      </c>
      <c r="C386">
        <v>1</v>
      </c>
      <c r="D386">
        <v>16</v>
      </c>
      <c r="E386">
        <v>3</v>
      </c>
      <c r="F386" t="s">
        <v>98</v>
      </c>
      <c r="G386" t="s">
        <v>104</v>
      </c>
      <c r="H386">
        <v>45.87</v>
      </c>
      <c r="I386">
        <v>0.88</v>
      </c>
      <c r="J386">
        <v>45.57</v>
      </c>
      <c r="K386">
        <v>1564</v>
      </c>
      <c r="L386">
        <v>45.89</v>
      </c>
      <c r="M386">
        <v>0.89</v>
      </c>
      <c r="N386">
        <v>45.57</v>
      </c>
      <c r="O386">
        <v>1568</v>
      </c>
      <c r="P386">
        <v>1.35</v>
      </c>
      <c r="Q386">
        <v>50.28</v>
      </c>
      <c r="R386">
        <v>30.11</v>
      </c>
      <c r="S386">
        <v>1.6708776595744681</v>
      </c>
      <c r="T386">
        <v>7.41</v>
      </c>
      <c r="U386">
        <v>0</v>
      </c>
      <c r="V386">
        <v>0</v>
      </c>
      <c r="W386">
        <v>0</v>
      </c>
      <c r="X386">
        <v>0</v>
      </c>
      <c r="Y386">
        <v>2.2000000000000002</v>
      </c>
      <c r="Z386">
        <v>7.72</v>
      </c>
      <c r="AA386">
        <v>19.75</v>
      </c>
      <c r="AB386">
        <v>65.900000000000006</v>
      </c>
      <c r="AC386">
        <v>1674</v>
      </c>
      <c r="AD386">
        <v>37.840000000000003</v>
      </c>
      <c r="AE386">
        <v>32.35</v>
      </c>
      <c r="AF386">
        <v>11.42</v>
      </c>
      <c r="AG386">
        <v>1570</v>
      </c>
      <c r="AI386">
        <v>44.41</v>
      </c>
      <c r="AJ386">
        <v>41.32</v>
      </c>
      <c r="AK386">
        <v>4.42</v>
      </c>
      <c r="AL386">
        <v>47.305</v>
      </c>
      <c r="AM386">
        <v>6.23</v>
      </c>
      <c r="AN386">
        <v>47.89</v>
      </c>
      <c r="AO386">
        <v>45.09</v>
      </c>
      <c r="AP386">
        <v>3.31</v>
      </c>
      <c r="AQ386">
        <v>3.83</v>
      </c>
      <c r="AR386">
        <v>4.12</v>
      </c>
      <c r="AS386">
        <v>42.06</v>
      </c>
      <c r="AT386">
        <v>0</v>
      </c>
      <c r="AU386">
        <v>0</v>
      </c>
      <c r="AV386">
        <v>5.6</v>
      </c>
      <c r="AW386">
        <v>68.400000000000006</v>
      </c>
      <c r="AX386">
        <v>92.8</v>
      </c>
      <c r="AY386">
        <v>99.1</v>
      </c>
      <c r="AZ386">
        <v>100</v>
      </c>
      <c r="BA386">
        <v>86.199999999999989</v>
      </c>
      <c r="BB386">
        <v>92.6</v>
      </c>
      <c r="BC386">
        <v>114.34188001688941</v>
      </c>
      <c r="BD386">
        <v>1.1943951513619201E-2</v>
      </c>
      <c r="BE386">
        <v>59.468392185787607</v>
      </c>
      <c r="BF386">
        <v>46.870950192032623</v>
      </c>
      <c r="BG386">
        <v>137.76613565056761</v>
      </c>
      <c r="BH386">
        <v>6.0446167554029637</v>
      </c>
      <c r="BI386">
        <v>81.520069172877555</v>
      </c>
      <c r="BJ386">
        <v>3.534850933961545</v>
      </c>
      <c r="BK386">
        <v>518.88481788037802</v>
      </c>
      <c r="BL386">
        <v>4.2700967949199287</v>
      </c>
      <c r="BM386">
        <v>162.39550504807741</v>
      </c>
      <c r="BN386">
        <v>107.2147527085975</v>
      </c>
      <c r="BO386">
        <v>107.65725592709229</v>
      </c>
      <c r="BP386">
        <v>107.2048967189009</v>
      </c>
      <c r="BQ386">
        <v>15.964190338263929</v>
      </c>
      <c r="BR386">
        <v>42.446503424635843</v>
      </c>
      <c r="BS386">
        <v>102.1359752630853</v>
      </c>
      <c r="BT386">
        <v>1847.8291843109539</v>
      </c>
      <c r="BU386">
        <v>109.73076436921799</v>
      </c>
      <c r="BV386">
        <v>863.3953635617878</v>
      </c>
      <c r="BW386">
        <v>18.032373801665798</v>
      </c>
      <c r="BX386">
        <v>11.02274877723076</v>
      </c>
      <c r="BY386">
        <v>10.336281692258639</v>
      </c>
      <c r="BZ386">
        <v>0.42885367946622233</v>
      </c>
      <c r="CA386">
        <f t="shared" si="40"/>
        <v>59.480336137301229</v>
      </c>
      <c r="CB386" cm="1">
        <f t="array" ref="CB386">IF(ISBLANK(INDEX(AC:AC,ROW())), "", INDEX(AC:AC,ROW())*(BI386+BJ386)/1000)</f>
        <v>142.38193625884867</v>
      </c>
      <c r="CC386">
        <f t="shared" si="41"/>
        <v>143.81075240597056</v>
      </c>
      <c r="CD386">
        <f t="shared" si="42"/>
        <v>3.6081086372150541</v>
      </c>
      <c r="CE386">
        <f t="shared" si="43"/>
        <v>4.5380119498099356</v>
      </c>
      <c r="CF386" cm="1">
        <f t="array" ref="CF386">IFERROR(IF((BD386+BE386)*INDEX(H:H,ROW())*INDEX(K:K,ROW())/(BF386*30*1000)&lt;0.5,"",(BD386+BE386)*INDEX(H:H,ROW())*INDEX(K:K,ROW())/(BF386*30*1000)),"")</f>
        <v>3.0346869035339203</v>
      </c>
      <c r="CG386">
        <f t="shared" si="44"/>
        <v>0.40991935925060291</v>
      </c>
      <c r="CH386" cm="1">
        <f t="array" ref="CH386">IFERROR((BD386+BE386)*INDEX(K:K,ROW())*INDEX(H:H,ROW())/BC386/100000,"")</f>
        <v>0.37319307330684637</v>
      </c>
      <c r="CI386">
        <f t="shared" si="45"/>
        <v>110.83531847061205</v>
      </c>
      <c r="CJ386">
        <v>1</v>
      </c>
      <c r="CK386">
        <f t="shared" si="46"/>
        <v>16.160563251522643</v>
      </c>
      <c r="CL386" cm="1">
        <f t="array" ref="CL386">IF(INDEX(AS:AS,ROW()-2)=0,CL385,INDEX(AS:AS,ROW()-2))</f>
        <v>42.06</v>
      </c>
      <c r="CM386" t="str">
        <f t="shared" si="47"/>
        <v>CIV</v>
      </c>
    </row>
    <row r="387" spans="1:91" x14ac:dyDescent="0.3">
      <c r="A387" s="1">
        <v>382</v>
      </c>
      <c r="B387" t="s">
        <v>121</v>
      </c>
      <c r="C387">
        <v>1</v>
      </c>
      <c r="D387">
        <v>16</v>
      </c>
      <c r="E387">
        <v>3</v>
      </c>
      <c r="F387" t="s">
        <v>98</v>
      </c>
      <c r="G387" t="s">
        <v>105</v>
      </c>
      <c r="H387">
        <v>45.87</v>
      </c>
      <c r="I387">
        <v>0.88</v>
      </c>
      <c r="J387">
        <v>45.57</v>
      </c>
      <c r="K387">
        <v>1564</v>
      </c>
      <c r="L387">
        <v>45.89</v>
      </c>
      <c r="M387">
        <v>0.89</v>
      </c>
      <c r="N387">
        <v>45.57</v>
      </c>
      <c r="O387">
        <v>1568</v>
      </c>
      <c r="P387">
        <v>1.35</v>
      </c>
      <c r="Q387">
        <v>50.28</v>
      </c>
      <c r="R387">
        <v>30.11</v>
      </c>
      <c r="S387">
        <v>1.6708776595744681</v>
      </c>
      <c r="T387">
        <v>7.41</v>
      </c>
      <c r="U387">
        <v>0</v>
      </c>
      <c r="V387">
        <v>0</v>
      </c>
      <c r="W387">
        <v>0</v>
      </c>
      <c r="X387">
        <v>0</v>
      </c>
      <c r="Y387">
        <v>2.2000000000000002</v>
      </c>
      <c r="Z387">
        <v>7.72</v>
      </c>
      <c r="AA387">
        <v>19.75</v>
      </c>
      <c r="AB387">
        <v>65.900000000000006</v>
      </c>
      <c r="AC387">
        <v>1672</v>
      </c>
      <c r="AD387">
        <v>37.79</v>
      </c>
      <c r="AE387">
        <v>32.28</v>
      </c>
      <c r="AF387">
        <v>11.61</v>
      </c>
      <c r="AG387">
        <v>1570</v>
      </c>
      <c r="AI387">
        <v>44.58</v>
      </c>
      <c r="AJ387">
        <v>41.32</v>
      </c>
      <c r="AK387">
        <v>4.51</v>
      </c>
      <c r="AL387">
        <v>47.305</v>
      </c>
      <c r="AM387">
        <v>6.31</v>
      </c>
      <c r="AN387">
        <v>47.89</v>
      </c>
      <c r="AO387">
        <v>45.09</v>
      </c>
      <c r="AP387">
        <v>3.04</v>
      </c>
      <c r="AQ387">
        <v>3.57</v>
      </c>
      <c r="AR387">
        <v>4.12</v>
      </c>
      <c r="AS387">
        <v>42.06</v>
      </c>
      <c r="AT387">
        <v>0</v>
      </c>
      <c r="AU387">
        <v>0</v>
      </c>
      <c r="AV387">
        <v>3</v>
      </c>
      <c r="AW387">
        <v>47.5</v>
      </c>
      <c r="AX387">
        <v>89.7</v>
      </c>
      <c r="AY387">
        <v>97.6</v>
      </c>
      <c r="AZ387">
        <v>100</v>
      </c>
      <c r="BA387">
        <v>86.7</v>
      </c>
      <c r="BB387">
        <v>94.6</v>
      </c>
      <c r="BC387">
        <v>119.2538096848146</v>
      </c>
      <c r="BD387">
        <v>1.1943951513619201E-2</v>
      </c>
      <c r="BE387">
        <v>60.158420952608573</v>
      </c>
      <c r="BF387">
        <v>49.273985368014479</v>
      </c>
      <c r="BG387">
        <v>152.37477295252</v>
      </c>
      <c r="BH387">
        <v>6.0446167554029637</v>
      </c>
      <c r="BI387">
        <v>90.162792810365403</v>
      </c>
      <c r="BJ387">
        <v>3.534850933961545</v>
      </c>
      <c r="BK387">
        <v>524.51782228015145</v>
      </c>
      <c r="BL387">
        <v>4.0711571394624748</v>
      </c>
      <c r="BM387">
        <v>160.01974254836929</v>
      </c>
      <c r="BN387">
        <v>105.78372669175209</v>
      </c>
      <c r="BO387">
        <v>105.7012502691214</v>
      </c>
      <c r="BP387">
        <v>105.0871531101008</v>
      </c>
      <c r="BQ387">
        <v>16.82804039378891</v>
      </c>
      <c r="BR387">
        <v>38.978160160928198</v>
      </c>
      <c r="BS387">
        <v>102.3349719167053</v>
      </c>
      <c r="BT387">
        <v>1847.8291843109539</v>
      </c>
      <c r="BU387">
        <v>107.688355897577</v>
      </c>
      <c r="BV387">
        <v>860.971261119612</v>
      </c>
      <c r="BW387">
        <v>4.1069745887915046</v>
      </c>
      <c r="BX387">
        <v>10.765965743480921</v>
      </c>
      <c r="BY387">
        <v>10.336281692258639</v>
      </c>
      <c r="BZ387">
        <v>0.42885367946622233</v>
      </c>
      <c r="CA387">
        <f t="shared" si="40"/>
        <v>60.170364904122195</v>
      </c>
      <c r="CB387" cm="1">
        <f t="array" ref="CB387">IF(ISBLANK(INDEX(AC:AC,ROW())), "", INDEX(AC:AC,ROW())*(BI387+BJ387)/1000)</f>
        <v>156.66246034051466</v>
      </c>
      <c r="CC387">
        <f t="shared" si="41"/>
        <v>158.41938970792296</v>
      </c>
      <c r="CD387">
        <f t="shared" si="42"/>
        <v>3.3109445961583512</v>
      </c>
      <c r="CE387">
        <f t="shared" si="43"/>
        <v>4.3983317905435593</v>
      </c>
      <c r="CF387" cm="1">
        <f t="array" ref="CF387">IFERROR(IF((BD387+BE387)*INDEX(H:H,ROW())*INDEX(K:K,ROW())/(BF387*30*1000)&lt;0.5,"",(BD387+BE387)*INDEX(H:H,ROW())*INDEX(K:K,ROW())/(BF387*30*1000)),"")</f>
        <v>2.9201770885994822</v>
      </c>
      <c r="CG387">
        <f t="shared" si="44"/>
        <v>0.41318583865995245</v>
      </c>
      <c r="CH387" cm="1">
        <f t="array" ref="CH387">IFERROR((BD387+BE387)*INDEX(K:K,ROW())*INDEX(H:H,ROW())/BC387/100000,"")</f>
        <v>0.36197274581656658</v>
      </c>
      <c r="CI387">
        <f t="shared" si="45"/>
        <v>112.12111413168469</v>
      </c>
      <c r="CJ387">
        <v>1</v>
      </c>
      <c r="CK387">
        <f t="shared" si="46"/>
        <v>15.494927912112233</v>
      </c>
      <c r="CL387" cm="1">
        <f t="array" ref="CL387">IF(INDEX(AS:AS,ROW()-2)=0,CL386,INDEX(AS:AS,ROW()-2))</f>
        <v>42.45</v>
      </c>
      <c r="CM387" t="str">
        <f t="shared" si="47"/>
        <v>CIV</v>
      </c>
    </row>
    <row r="388" spans="1:91" x14ac:dyDescent="0.3">
      <c r="A388" s="1">
        <v>383</v>
      </c>
      <c r="B388" t="s">
        <v>121</v>
      </c>
      <c r="C388">
        <v>1</v>
      </c>
      <c r="D388">
        <v>16</v>
      </c>
      <c r="E388">
        <v>3</v>
      </c>
      <c r="F388" t="s">
        <v>98</v>
      </c>
      <c r="G388" t="s">
        <v>106</v>
      </c>
      <c r="H388">
        <v>45.87</v>
      </c>
      <c r="I388">
        <v>0.88</v>
      </c>
      <c r="J388">
        <v>45.57</v>
      </c>
      <c r="K388">
        <v>1564</v>
      </c>
      <c r="L388">
        <v>45.89</v>
      </c>
      <c r="M388">
        <v>0.89</v>
      </c>
      <c r="N388">
        <v>45.57</v>
      </c>
      <c r="O388">
        <v>1568</v>
      </c>
      <c r="P388">
        <v>1.35</v>
      </c>
      <c r="Q388">
        <v>50.28</v>
      </c>
      <c r="R388">
        <v>30.11</v>
      </c>
      <c r="S388">
        <v>1.6708776595744681</v>
      </c>
      <c r="T388">
        <v>7.41</v>
      </c>
      <c r="U388">
        <v>0</v>
      </c>
      <c r="V388">
        <v>0</v>
      </c>
      <c r="W388">
        <v>0</v>
      </c>
      <c r="X388">
        <v>0</v>
      </c>
      <c r="Y388">
        <v>2.2000000000000002</v>
      </c>
      <c r="Z388">
        <v>7.72</v>
      </c>
      <c r="AA388">
        <v>19.75</v>
      </c>
      <c r="AB388">
        <v>65.900000000000006</v>
      </c>
      <c r="AC388">
        <v>1676</v>
      </c>
      <c r="AD388">
        <v>37.79</v>
      </c>
      <c r="AE388">
        <v>32.28</v>
      </c>
      <c r="AF388">
        <v>11.78</v>
      </c>
      <c r="AG388">
        <v>1570</v>
      </c>
      <c r="AI388">
        <v>44.58</v>
      </c>
      <c r="AJ388">
        <v>41.32</v>
      </c>
      <c r="AK388">
        <v>4.51</v>
      </c>
      <c r="AL388">
        <v>47.305</v>
      </c>
      <c r="AM388">
        <v>6.3</v>
      </c>
      <c r="AN388">
        <v>47.89</v>
      </c>
      <c r="AO388">
        <v>45.09</v>
      </c>
      <c r="AP388">
        <v>3.31</v>
      </c>
      <c r="AQ388">
        <v>3.83</v>
      </c>
      <c r="AR388">
        <v>4.12</v>
      </c>
      <c r="AS388">
        <v>42.06</v>
      </c>
      <c r="AT388">
        <v>0</v>
      </c>
      <c r="AU388">
        <v>0</v>
      </c>
      <c r="AV388">
        <v>5.6</v>
      </c>
      <c r="AW388">
        <v>68.400000000000006</v>
      </c>
      <c r="AX388">
        <v>92.8</v>
      </c>
      <c r="AY388">
        <v>99.1</v>
      </c>
      <c r="AZ388">
        <v>100</v>
      </c>
      <c r="BA388">
        <v>86.199999999999989</v>
      </c>
      <c r="BB388">
        <v>92.6</v>
      </c>
      <c r="BC388">
        <v>130.29441238794189</v>
      </c>
      <c r="BD388">
        <v>1.1943951513619201E-2</v>
      </c>
      <c r="BE388">
        <v>60.051171640773333</v>
      </c>
      <c r="BF388">
        <v>50.028042716857733</v>
      </c>
      <c r="BG388">
        <v>144.48877121022241</v>
      </c>
      <c r="BH388">
        <v>6.0446167554029637</v>
      </c>
      <c r="BI388">
        <v>85.49400166190263</v>
      </c>
      <c r="BJ388">
        <v>3.534850933961545</v>
      </c>
      <c r="BK388">
        <v>485.4457911763601</v>
      </c>
      <c r="BL388">
        <v>4.056951718583516</v>
      </c>
      <c r="BM388">
        <v>160.48472480525569</v>
      </c>
      <c r="BN388">
        <v>105.63214209661351</v>
      </c>
      <c r="BO388">
        <v>104.90303240719351</v>
      </c>
      <c r="BP388">
        <v>104.1149911398056</v>
      </c>
      <c r="BQ388">
        <v>16.368267420440759</v>
      </c>
      <c r="BR388">
        <v>33.53347903649118</v>
      </c>
      <c r="BS388">
        <v>97.635288130760216</v>
      </c>
      <c r="BT388">
        <v>1847.8291843109539</v>
      </c>
      <c r="BU388">
        <v>107.46095726641271</v>
      </c>
      <c r="BV388">
        <v>862.78834416268273</v>
      </c>
      <c r="BW388">
        <v>2.555804424827977</v>
      </c>
      <c r="BX388">
        <v>10.758376245938599</v>
      </c>
      <c r="BY388">
        <v>10.336281692258639</v>
      </c>
      <c r="BZ388">
        <v>0.42885367946622233</v>
      </c>
      <c r="CA388">
        <f t="shared" si="40"/>
        <v>60.063115592286955</v>
      </c>
      <c r="CB388" cm="1">
        <f t="array" ref="CB388">IF(ISBLANK(INDEX(AC:AC,ROW())), "", INDEX(AC:AC,ROW())*(BI388+BJ388)/1000)</f>
        <v>149.21235695066835</v>
      </c>
      <c r="CC388">
        <f t="shared" si="41"/>
        <v>150.53338796562537</v>
      </c>
      <c r="CD388">
        <f t="shared" si="42"/>
        <v>3.2248380092741469</v>
      </c>
      <c r="CE388">
        <f t="shared" si="43"/>
        <v>3.725760623801591</v>
      </c>
      <c r="CF388" cm="1">
        <f t="array" ref="CF388">IFERROR(IF((BD388+BE388)*INDEX(H:H,ROW())*INDEX(K:K,ROW())/(BF388*30*1000)&lt;0.5,"",(BD388+BE388)*INDEX(H:H,ROW())*INDEX(K:K,ROW())/(BF388*30*1000)),"")</f>
        <v>2.8710356042354177</v>
      </c>
      <c r="CG388">
        <f t="shared" si="44"/>
        <v>0.3839615360319748</v>
      </c>
      <c r="CH388" cm="1">
        <f t="array" ref="CH388">IFERROR((BD388+BE388)*INDEX(K:K,ROW())*INDEX(H:H,ROW())/BC388/100000,"")</f>
        <v>0.33071017218141596</v>
      </c>
      <c r="CI388">
        <f t="shared" si="45"/>
        <v>111.92126637686412</v>
      </c>
      <c r="CJ388">
        <v>1</v>
      </c>
      <c r="CK388">
        <f t="shared" si="46"/>
        <v>14.181952629013594</v>
      </c>
      <c r="CL388" cm="1">
        <f t="array" ref="CL388">IF(INDEX(AS:AS,ROW()-2)=0,CL387,INDEX(AS:AS,ROW()-2))</f>
        <v>42.06</v>
      </c>
      <c r="CM388" t="str">
        <f t="shared" si="47"/>
        <v>CIV</v>
      </c>
    </row>
    <row r="389" spans="1:91" x14ac:dyDescent="0.3">
      <c r="A389" s="1">
        <v>384</v>
      </c>
      <c r="B389" t="s">
        <v>122</v>
      </c>
      <c r="C389">
        <v>1</v>
      </c>
      <c r="D389">
        <v>17</v>
      </c>
      <c r="E389">
        <v>3</v>
      </c>
      <c r="F389" t="s">
        <v>80</v>
      </c>
      <c r="G389" t="s">
        <v>81</v>
      </c>
      <c r="H389">
        <v>43.94</v>
      </c>
      <c r="I389">
        <v>0.67</v>
      </c>
      <c r="J389">
        <v>43.61</v>
      </c>
      <c r="K389">
        <v>1525</v>
      </c>
      <c r="L389">
        <v>44.25</v>
      </c>
      <c r="M389">
        <v>0.95</v>
      </c>
      <c r="N389">
        <v>44.1</v>
      </c>
      <c r="O389">
        <v>1532</v>
      </c>
      <c r="P389">
        <v>1.75</v>
      </c>
      <c r="Q389">
        <v>50.11</v>
      </c>
      <c r="R389">
        <v>29.94</v>
      </c>
      <c r="S389">
        <v>1.6736806947227789</v>
      </c>
      <c r="T389">
        <v>7.41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7.72</v>
      </c>
      <c r="AA389">
        <v>20</v>
      </c>
      <c r="AB389">
        <v>65.900000000000006</v>
      </c>
      <c r="AC389">
        <v>1670</v>
      </c>
      <c r="AD389">
        <v>37.79</v>
      </c>
      <c r="AE389">
        <v>32.28</v>
      </c>
      <c r="AF389">
        <v>10.55</v>
      </c>
      <c r="AG389">
        <v>1570</v>
      </c>
      <c r="AI389">
        <v>44.58</v>
      </c>
      <c r="AJ389">
        <v>41.32</v>
      </c>
      <c r="AK389">
        <v>4.51</v>
      </c>
      <c r="AL389">
        <v>47.305</v>
      </c>
      <c r="AM389">
        <v>6.31</v>
      </c>
      <c r="AN389">
        <v>48.26</v>
      </c>
      <c r="AO389">
        <v>45.56</v>
      </c>
      <c r="AP389">
        <v>2.98</v>
      </c>
      <c r="AQ389">
        <v>3.19</v>
      </c>
      <c r="AR389">
        <v>2.74</v>
      </c>
      <c r="AS389">
        <v>42.18</v>
      </c>
      <c r="AT389">
        <v>0</v>
      </c>
      <c r="AU389">
        <v>0</v>
      </c>
      <c r="AV389">
        <v>3.2</v>
      </c>
      <c r="AW389">
        <v>53.3</v>
      </c>
      <c r="AX389">
        <v>89.2</v>
      </c>
      <c r="AY389">
        <v>98.4</v>
      </c>
      <c r="AZ389">
        <v>100</v>
      </c>
      <c r="BA389">
        <v>86</v>
      </c>
      <c r="BB389">
        <v>95.2</v>
      </c>
      <c r="BC389">
        <v>82.544834318976029</v>
      </c>
      <c r="BD389">
        <v>1.1943951513619201E-2</v>
      </c>
      <c r="BE389">
        <v>58.272858845356048</v>
      </c>
      <c r="BF389">
        <v>50.003903787911341</v>
      </c>
      <c r="BG389">
        <v>129.20563867505729</v>
      </c>
      <c r="BH389">
        <v>6.0446167554029637</v>
      </c>
      <c r="BI389">
        <v>76.451779593987766</v>
      </c>
      <c r="BJ389">
        <v>3.534850933961545</v>
      </c>
      <c r="BK389">
        <v>486.43861769966537</v>
      </c>
      <c r="BL389">
        <v>4.1063545661043754</v>
      </c>
      <c r="BM389">
        <v>160.43576990510689</v>
      </c>
      <c r="BN389">
        <v>106.67999092503629</v>
      </c>
      <c r="BO389">
        <v>106.22056546364421</v>
      </c>
      <c r="BP389">
        <v>105.3896624328147</v>
      </c>
      <c r="BQ389">
        <v>11.552499855811391</v>
      </c>
      <c r="BR389">
        <v>42.472235141711629</v>
      </c>
      <c r="BS389">
        <v>101.4353368854234</v>
      </c>
      <c r="BT389">
        <v>1847.8291843109539</v>
      </c>
      <c r="BU389">
        <v>107.57317045285861</v>
      </c>
      <c r="BV389">
        <v>866.51793163409093</v>
      </c>
      <c r="BW389">
        <v>18.032373801665798</v>
      </c>
      <c r="BX389">
        <v>10.8025965605817</v>
      </c>
      <c r="BY389">
        <v>10.336281692258639</v>
      </c>
      <c r="BZ389">
        <v>0.42885367946622233</v>
      </c>
      <c r="CA389">
        <f t="shared" si="40"/>
        <v>58.28480279686967</v>
      </c>
      <c r="CB389" cm="1">
        <f t="array" ref="CB389">IF(ISBLANK(INDEX(AC:AC,ROW())), "", INDEX(AC:AC,ROW())*(BI389+BJ389)/1000)</f>
        <v>133.57767298167536</v>
      </c>
      <c r="CC389">
        <f t="shared" si="41"/>
        <v>135.25025543046024</v>
      </c>
      <c r="CD389">
        <f t="shared" si="42"/>
        <v>3.5965818781744985</v>
      </c>
      <c r="CE389">
        <f t="shared" si="43"/>
        <v>5.8930231275276688</v>
      </c>
      <c r="CF389" cm="1">
        <f t="array" ref="CF389">IFERROR(IF((BD389+BE389)*INDEX(H:H,ROW())*INDEX(K:K,ROW())/(BF389*30*1000)&lt;0.5,"",(BD389+BE389)*INDEX(H:H,ROW())*INDEX(K:K,ROW())/(BF389*30*1000)),"")</f>
        <v>2.603514867412033</v>
      </c>
      <c r="CG389">
        <f t="shared" si="44"/>
        <v>0.60577871650553505</v>
      </c>
      <c r="CH389" cm="1">
        <f t="array" ref="CH389">IFERROR((BD389+BE389)*INDEX(K:K,ROW())*INDEX(H:H,ROW())/BC389/100000,"")</f>
        <v>0.47314616843518181</v>
      </c>
      <c r="CI389">
        <f t="shared" si="45"/>
        <v>101.44356384971535</v>
      </c>
      <c r="CJ389">
        <v>1</v>
      </c>
      <c r="CK389">
        <f t="shared" si="46"/>
        <v>22.385764046365782</v>
      </c>
      <c r="CL389" cm="1">
        <f t="array" ref="CL389">IF(INDEX(AS:AS,ROW()-2)=0,CL388,INDEX(AS:AS,ROW()-2))</f>
        <v>42.06</v>
      </c>
      <c r="CM389" t="str">
        <f t="shared" si="47"/>
        <v>CIV</v>
      </c>
    </row>
    <row r="390" spans="1:91" x14ac:dyDescent="0.3">
      <c r="A390" s="1">
        <v>385</v>
      </c>
      <c r="B390" t="s">
        <v>122</v>
      </c>
      <c r="C390">
        <v>1</v>
      </c>
      <c r="D390">
        <v>17</v>
      </c>
      <c r="E390">
        <v>3</v>
      </c>
      <c r="F390" t="s">
        <v>80</v>
      </c>
      <c r="G390" t="s">
        <v>82</v>
      </c>
      <c r="H390">
        <v>45.87</v>
      </c>
      <c r="I390">
        <v>0.88</v>
      </c>
      <c r="J390">
        <v>45.57</v>
      </c>
      <c r="K390">
        <v>1564</v>
      </c>
      <c r="L390">
        <v>45.89</v>
      </c>
      <c r="M390">
        <v>0.89</v>
      </c>
      <c r="N390">
        <v>45.57</v>
      </c>
      <c r="O390">
        <v>1568</v>
      </c>
      <c r="P390">
        <v>1.35</v>
      </c>
      <c r="Q390">
        <v>50.28</v>
      </c>
      <c r="R390">
        <v>30.11</v>
      </c>
      <c r="S390">
        <v>1.6708776595744681</v>
      </c>
      <c r="T390">
        <v>7.41</v>
      </c>
      <c r="U390">
        <v>0</v>
      </c>
      <c r="V390">
        <v>0</v>
      </c>
      <c r="W390">
        <v>0</v>
      </c>
      <c r="X390">
        <v>0</v>
      </c>
      <c r="Y390">
        <v>2.2000000000000002</v>
      </c>
      <c r="Z390">
        <v>7.72</v>
      </c>
      <c r="AA390">
        <v>19.75</v>
      </c>
      <c r="AB390">
        <v>65.900000000000006</v>
      </c>
      <c r="AC390">
        <v>1675</v>
      </c>
      <c r="AD390">
        <v>37.15</v>
      </c>
      <c r="AE390">
        <v>30.41</v>
      </c>
      <c r="AF390">
        <v>9.26</v>
      </c>
      <c r="AG390">
        <v>1570</v>
      </c>
      <c r="AI390">
        <v>44.97</v>
      </c>
      <c r="AJ390">
        <v>41.56</v>
      </c>
      <c r="AK390">
        <v>3.72</v>
      </c>
      <c r="AL390">
        <v>47.65</v>
      </c>
      <c r="AM390">
        <v>5.97</v>
      </c>
      <c r="AN390">
        <v>47.89</v>
      </c>
      <c r="AO390">
        <v>45.09</v>
      </c>
      <c r="AP390">
        <v>3.31</v>
      </c>
      <c r="AQ390">
        <v>3.83</v>
      </c>
      <c r="AR390">
        <v>4.12</v>
      </c>
      <c r="AS390">
        <v>42.06</v>
      </c>
      <c r="AT390">
        <v>0</v>
      </c>
      <c r="AU390">
        <v>0</v>
      </c>
      <c r="AV390">
        <v>3.8</v>
      </c>
      <c r="AW390">
        <v>57.6</v>
      </c>
      <c r="AX390">
        <v>90.5</v>
      </c>
      <c r="AY390">
        <v>99.3</v>
      </c>
      <c r="AZ390">
        <v>100</v>
      </c>
      <c r="BA390">
        <v>86.7</v>
      </c>
      <c r="BB390">
        <v>95.5</v>
      </c>
      <c r="BC390">
        <v>112.0290974833905</v>
      </c>
      <c r="BD390">
        <v>1.1943951513619201E-2</v>
      </c>
      <c r="BE390">
        <v>57.997746126869103</v>
      </c>
      <c r="BF390">
        <v>50.071470945232001</v>
      </c>
      <c r="BG390">
        <v>141.32143222813119</v>
      </c>
      <c r="BH390">
        <v>6.0446167554029637</v>
      </c>
      <c r="BI390">
        <v>83.621713318314406</v>
      </c>
      <c r="BJ390">
        <v>3.534850933961545</v>
      </c>
      <c r="BK390">
        <v>455.31964896470589</v>
      </c>
      <c r="BL390">
        <v>4.0412857535035673</v>
      </c>
      <c r="BM390">
        <v>160.32561125383631</v>
      </c>
      <c r="BN390">
        <v>106.6714849076952</v>
      </c>
      <c r="BO390">
        <v>106.6411479781181</v>
      </c>
      <c r="BP390">
        <v>105.80381849052191</v>
      </c>
      <c r="BQ390">
        <v>10.8379719144846</v>
      </c>
      <c r="BR390">
        <v>53.718423927955662</v>
      </c>
      <c r="BS390">
        <v>104.78691780324181</v>
      </c>
      <c r="BT390">
        <v>1847.8291843109539</v>
      </c>
      <c r="BU390">
        <v>107.20030576358261</v>
      </c>
      <c r="BV390">
        <v>862.58597264181162</v>
      </c>
      <c r="BW390">
        <v>18.032373801665798</v>
      </c>
      <c r="BX390">
        <v>10.60984080343353</v>
      </c>
      <c r="BY390">
        <v>10.336281692258639</v>
      </c>
      <c r="BZ390">
        <v>0.42885367946622233</v>
      </c>
      <c r="CA390">
        <f t="shared" ref="CA390:CA453" si="48">IFERROR(BD390+BE390,"")</f>
        <v>58.009690078382725</v>
      </c>
      <c r="CB390" cm="1">
        <f t="array" ref="CB390">IF(ISBLANK(INDEX(AC:AC,ROW())), "", INDEX(AC:AC,ROW())*(BI390+BJ390)/1000)</f>
        <v>145.98724512256223</v>
      </c>
      <c r="CC390">
        <f t="shared" ref="CC390:CC453" si="49">BH390+BG390</f>
        <v>147.36604898353414</v>
      </c>
      <c r="CD390">
        <f t="shared" ref="CD390:CD453" si="50">BK390/CC390</f>
        <v>3.0897187792256053</v>
      </c>
      <c r="CE390">
        <f t="shared" ref="CE390:CE453" si="51">IF(BC390=0,"",IF(BK390/BC390&lt;15,BK390/BC390,""))</f>
        <v>4.0642981081965051</v>
      </c>
      <c r="CF390" cm="1">
        <f t="array" ref="CF390">IFERROR(IF((BD390+BE390)*INDEX(H:H,ROW())*INDEX(K:K,ROW())/(BF390*30*1000)&lt;0.5,"",(BD390+BE390)*INDEX(H:H,ROW())*INDEX(K:K,ROW())/(BF390*30*1000)),"")</f>
        <v>2.7704762374329772</v>
      </c>
      <c r="CG390">
        <f t="shared" ref="CG390:CG453" si="52">IF(BF390/BC390&gt;10,"",BF390/BC390)</f>
        <v>0.44695058757083733</v>
      </c>
      <c r="CH390" cm="1">
        <f t="array" ref="CH390">IFERROR((BD390+BE390)*INDEX(K:K,ROW())*INDEX(H:H,ROW())/BC390/100000,"")</f>
        <v>0.3714797946515136</v>
      </c>
      <c r="CI390">
        <f t="shared" ref="CI390:CI453" si="53">IFERROR(
IF(OR(ISBLANK(CA390),ISBLANK(K390),ISBLANK(H390)),"",
IF(CA390*K390*H390/100000/0.385=0,"",CA390*K390*H390/100000/0.385)
),
"")</f>
        <v>108.09492500811506</v>
      </c>
      <c r="CJ390">
        <v>1</v>
      </c>
      <c r="CK390">
        <f t="shared" ref="CK390:CK453" si="54">IFERROR(
    IF(OR(ISBLANK(BT390), ISBLANK(BC390), BC390=0), "",
       IF(BT390/BC390&gt;100, " ", BT390/BC390)
    ),
"")</f>
        <v>16.494189686611676</v>
      </c>
      <c r="CL390" cm="1">
        <f t="array" ref="CL390">IF(INDEX(AS:AS,ROW()-2)=0,CL389,INDEX(AS:AS,ROW()-2))</f>
        <v>42.06</v>
      </c>
      <c r="CM390" t="str">
        <f t="shared" ref="CM390:CM453" si="55">IF(CL390&gt;=41.5,"CIV","SP")</f>
        <v>CIV</v>
      </c>
    </row>
    <row r="391" spans="1:91" x14ac:dyDescent="0.3">
      <c r="A391" s="1">
        <v>386</v>
      </c>
      <c r="B391" t="s">
        <v>122</v>
      </c>
      <c r="C391">
        <v>1</v>
      </c>
      <c r="D391">
        <v>17</v>
      </c>
      <c r="E391">
        <v>3</v>
      </c>
      <c r="F391" t="s">
        <v>80</v>
      </c>
      <c r="G391" t="s">
        <v>83</v>
      </c>
      <c r="H391">
        <v>45.87</v>
      </c>
      <c r="I391">
        <v>0.88</v>
      </c>
      <c r="J391">
        <v>45.57</v>
      </c>
      <c r="K391">
        <v>1564</v>
      </c>
      <c r="L391">
        <v>45.89</v>
      </c>
      <c r="M391">
        <v>0.89</v>
      </c>
      <c r="N391">
        <v>45.57</v>
      </c>
      <c r="O391">
        <v>1568</v>
      </c>
      <c r="P391">
        <v>1.35</v>
      </c>
      <c r="Q391">
        <v>50.28</v>
      </c>
      <c r="R391">
        <v>30.11</v>
      </c>
      <c r="S391">
        <v>1.6708776595744681</v>
      </c>
      <c r="T391">
        <v>7.41</v>
      </c>
      <c r="U391">
        <v>0</v>
      </c>
      <c r="V391">
        <v>0</v>
      </c>
      <c r="W391">
        <v>0</v>
      </c>
      <c r="X391">
        <v>0</v>
      </c>
      <c r="Y391">
        <v>2.2000000000000002</v>
      </c>
      <c r="Z391">
        <v>7.72</v>
      </c>
      <c r="AA391">
        <v>19.75</v>
      </c>
      <c r="AB391">
        <v>65.900000000000006</v>
      </c>
      <c r="AC391">
        <v>1680</v>
      </c>
      <c r="AD391">
        <v>37.79</v>
      </c>
      <c r="AE391">
        <v>32.28</v>
      </c>
      <c r="AF391">
        <v>8.67</v>
      </c>
      <c r="AG391">
        <v>1570</v>
      </c>
      <c r="AI391">
        <v>44.58</v>
      </c>
      <c r="AJ391">
        <v>41.32</v>
      </c>
      <c r="AK391">
        <v>4.51</v>
      </c>
      <c r="AL391">
        <v>47.305</v>
      </c>
      <c r="AM391">
        <v>6.31</v>
      </c>
      <c r="AN391">
        <v>47.89</v>
      </c>
      <c r="AO391">
        <v>45.12</v>
      </c>
      <c r="AP391">
        <v>3.11</v>
      </c>
      <c r="AQ391">
        <v>2.95</v>
      </c>
      <c r="AR391">
        <v>4.12</v>
      </c>
      <c r="AS391">
        <v>41.49</v>
      </c>
      <c r="AT391">
        <v>0</v>
      </c>
      <c r="AU391">
        <v>0</v>
      </c>
      <c r="AV391">
        <v>2.5</v>
      </c>
      <c r="AW391">
        <v>60.2</v>
      </c>
      <c r="AX391">
        <v>94.3</v>
      </c>
      <c r="AY391">
        <v>99.5</v>
      </c>
      <c r="AZ391">
        <v>100</v>
      </c>
      <c r="BA391">
        <v>91.8</v>
      </c>
      <c r="BB391">
        <v>97</v>
      </c>
      <c r="BC391">
        <v>99.38602717415084</v>
      </c>
      <c r="BD391">
        <v>1.1943951513619201E-2</v>
      </c>
      <c r="BE391">
        <v>59.832021160415479</v>
      </c>
      <c r="BF391">
        <v>49.957374932288261</v>
      </c>
      <c r="BG391">
        <v>143.360614959587</v>
      </c>
      <c r="BH391">
        <v>6.0446167554029637</v>
      </c>
      <c r="BI391">
        <v>84.82585746315057</v>
      </c>
      <c r="BJ391">
        <v>3.534850933961545</v>
      </c>
      <c r="BK391">
        <v>488.47611603875691</v>
      </c>
      <c r="BL391">
        <v>3.974973696043723</v>
      </c>
      <c r="BM391">
        <v>159.9383308469435</v>
      </c>
      <c r="BN391">
        <v>106.5602154521098</v>
      </c>
      <c r="BO391">
        <v>106.3708012484697</v>
      </c>
      <c r="BP391">
        <v>105.6048236222732</v>
      </c>
      <c r="BQ391">
        <v>13.56174500906627</v>
      </c>
      <c r="BR391">
        <v>48.272317612076591</v>
      </c>
      <c r="BS391">
        <v>102.2705875159365</v>
      </c>
      <c r="BT391">
        <v>1847.8291843109539</v>
      </c>
      <c r="BU391">
        <v>106.7220325932538</v>
      </c>
      <c r="BV391">
        <v>865.51628329710013</v>
      </c>
      <c r="BW391">
        <v>18.032373801665798</v>
      </c>
      <c r="BX391">
        <v>10.46470488447733</v>
      </c>
      <c r="BY391">
        <v>10.336281692258639</v>
      </c>
      <c r="BZ391">
        <v>0.42885367946622233</v>
      </c>
      <c r="CA391">
        <f t="shared" si="48"/>
        <v>59.843965111929101</v>
      </c>
      <c r="CB391" cm="1">
        <f t="array" ref="CB391">IF(ISBLANK(INDEX(AC:AC,ROW())), "", INDEX(AC:AC,ROW())*(BI391+BJ391)/1000)</f>
        <v>148.44599010714836</v>
      </c>
      <c r="CC391">
        <f t="shared" si="49"/>
        <v>149.40523171498995</v>
      </c>
      <c r="CD391">
        <f t="shared" si="50"/>
        <v>3.2694712924818394</v>
      </c>
      <c r="CE391">
        <f t="shared" si="51"/>
        <v>4.9149375412986016</v>
      </c>
      <c r="CF391" cm="1">
        <f t="array" ref="CF391">IFERROR(IF((BD391+BE391)*INDEX(H:H,ROW())*INDEX(K:K,ROW())/(BF391*30*1000)&lt;0.5,"",(BD391+BE391)*INDEX(H:H,ROW())*INDEX(K:K,ROW())/(BF391*30*1000)),"")</f>
        <v>2.8646065816742738</v>
      </c>
      <c r="CG391">
        <f t="shared" si="52"/>
        <v>0.50265994479032361</v>
      </c>
      <c r="CH391" cm="1">
        <f t="array" ref="CH391">IFERROR((BD391+BE391)*INDEX(K:K,ROW())*INDEX(H:H,ROW())/BC391/100000,"")</f>
        <v>0.43197689585711641</v>
      </c>
      <c r="CI391">
        <f t="shared" si="53"/>
        <v>111.51290262405377</v>
      </c>
      <c r="CJ391">
        <v>1</v>
      </c>
      <c r="CK391">
        <f t="shared" si="54"/>
        <v>18.592444399382863</v>
      </c>
      <c r="CL391" cm="1">
        <f t="array" ref="CL391">IF(INDEX(AS:AS,ROW()-2)=0,CL390,INDEX(AS:AS,ROW()-2))</f>
        <v>42.18</v>
      </c>
      <c r="CM391" t="str">
        <f t="shared" si="55"/>
        <v>CIV</v>
      </c>
    </row>
    <row r="392" spans="1:91" x14ac:dyDescent="0.3">
      <c r="A392" s="1">
        <v>387</v>
      </c>
      <c r="B392" t="s">
        <v>122</v>
      </c>
      <c r="C392">
        <v>1</v>
      </c>
      <c r="D392">
        <v>17</v>
      </c>
      <c r="E392">
        <v>3</v>
      </c>
      <c r="F392" t="s">
        <v>80</v>
      </c>
      <c r="G392" t="s">
        <v>84</v>
      </c>
      <c r="H392">
        <v>45.87</v>
      </c>
      <c r="I392">
        <v>0.88</v>
      </c>
      <c r="J392">
        <v>45.57</v>
      </c>
      <c r="K392">
        <v>1530</v>
      </c>
      <c r="L392">
        <v>45.89</v>
      </c>
      <c r="M392">
        <v>0.89</v>
      </c>
      <c r="N392">
        <v>45.57</v>
      </c>
      <c r="O392">
        <v>1568</v>
      </c>
      <c r="P392">
        <v>1.35</v>
      </c>
      <c r="Q392">
        <v>50.28</v>
      </c>
      <c r="R392">
        <v>30.11</v>
      </c>
      <c r="S392">
        <v>1.6708776595744681</v>
      </c>
      <c r="T392">
        <v>7.41</v>
      </c>
      <c r="U392">
        <v>0</v>
      </c>
      <c r="V392">
        <v>0</v>
      </c>
      <c r="W392">
        <v>0</v>
      </c>
      <c r="X392">
        <v>0</v>
      </c>
      <c r="Y392">
        <v>2.2000000000000002</v>
      </c>
      <c r="Z392">
        <v>7.72</v>
      </c>
      <c r="AA392">
        <v>19.75</v>
      </c>
      <c r="AB392">
        <v>65.900000000000006</v>
      </c>
      <c r="AC392">
        <v>1700</v>
      </c>
      <c r="AD392">
        <v>37.79</v>
      </c>
      <c r="AE392">
        <v>31.12</v>
      </c>
      <c r="AF392">
        <v>10.029999999999999</v>
      </c>
      <c r="AG392">
        <v>1570</v>
      </c>
      <c r="AI392">
        <v>44.58</v>
      </c>
      <c r="AJ392">
        <v>41.32</v>
      </c>
      <c r="AK392">
        <v>3.55</v>
      </c>
      <c r="AL392">
        <v>47.305</v>
      </c>
      <c r="AM392">
        <v>6.03</v>
      </c>
      <c r="AN392">
        <v>47.89</v>
      </c>
      <c r="AO392">
        <v>45.09</v>
      </c>
      <c r="AP392">
        <v>3.31</v>
      </c>
      <c r="AQ392">
        <v>3.83</v>
      </c>
      <c r="AR392">
        <v>4.12</v>
      </c>
      <c r="AS392">
        <v>42.06</v>
      </c>
      <c r="AT392">
        <v>0</v>
      </c>
      <c r="AU392">
        <v>0</v>
      </c>
      <c r="AV392">
        <v>4.2</v>
      </c>
      <c r="AW392">
        <v>58.3</v>
      </c>
      <c r="AX392">
        <v>92.8</v>
      </c>
      <c r="AY392">
        <v>98.4</v>
      </c>
      <c r="AZ392">
        <v>100</v>
      </c>
      <c r="BA392">
        <v>88.6</v>
      </c>
      <c r="BB392">
        <v>94.2</v>
      </c>
      <c r="BC392">
        <v>113.4332342788902</v>
      </c>
      <c r="BD392">
        <v>1.1943951513619201E-2</v>
      </c>
      <c r="BE392">
        <v>63.932072078344071</v>
      </c>
      <c r="BF392">
        <v>50.035145579675508</v>
      </c>
      <c r="BG392">
        <v>149.63345227502731</v>
      </c>
      <c r="BH392">
        <v>6.0446167554029637</v>
      </c>
      <c r="BI392">
        <v>88.539776106062817</v>
      </c>
      <c r="BJ392">
        <v>3.534850933961545</v>
      </c>
      <c r="BK392">
        <v>522.9890035275439</v>
      </c>
      <c r="BL392">
        <v>4.5736619212106051</v>
      </c>
      <c r="BM392">
        <v>159.7366892641345</v>
      </c>
      <c r="BN392">
        <v>106.7941790373316</v>
      </c>
      <c r="BO392">
        <v>106.6536473781219</v>
      </c>
      <c r="BP392">
        <v>105.8611810582662</v>
      </c>
      <c r="BQ392">
        <v>14.653300403095731</v>
      </c>
      <c r="BR392">
        <v>53.326679793516263</v>
      </c>
      <c r="BS392">
        <v>99.617398663061778</v>
      </c>
      <c r="BT392">
        <v>1847.8291843109539</v>
      </c>
      <c r="BU392">
        <v>109.05996488883061</v>
      </c>
      <c r="BV392">
        <v>866.47589881049066</v>
      </c>
      <c r="BW392">
        <v>18.032373801665798</v>
      </c>
      <c r="BX392">
        <v>11.76481479808716</v>
      </c>
      <c r="BY392">
        <v>10.336281692258639</v>
      </c>
      <c r="BZ392">
        <v>0.42885367946622233</v>
      </c>
      <c r="CA392">
        <f t="shared" si="48"/>
        <v>63.944016029857693</v>
      </c>
      <c r="CB392" cm="1">
        <f t="array" ref="CB392">IF(ISBLANK(INDEX(AC:AC,ROW())), "", INDEX(AC:AC,ROW())*(BI392+BJ392)/1000)</f>
        <v>156.52686596804142</v>
      </c>
      <c r="CC392">
        <f t="shared" si="49"/>
        <v>155.67806903043027</v>
      </c>
      <c r="CD392">
        <f t="shared" si="50"/>
        <v>3.359426326294654</v>
      </c>
      <c r="CE392">
        <f t="shared" si="51"/>
        <v>4.610544756589662</v>
      </c>
      <c r="CF392" cm="1">
        <f t="array" ref="CF392">IFERROR(IF((BD392+BE392)*INDEX(H:H,ROW())*INDEX(K:K,ROW())/(BF392*30*1000)&lt;0.5,"",(BD392+BE392)*INDEX(H:H,ROW())*INDEX(K:K,ROW())/(BF392*30*1000)),"")</f>
        <v>2.989672779937544</v>
      </c>
      <c r="CG392">
        <f t="shared" si="52"/>
        <v>0.44109776026184411</v>
      </c>
      <c r="CH392" cm="1">
        <f t="array" ref="CH392">IFERROR((BD392+BE392)*INDEX(K:K,ROW())*INDEX(H:H,ROW())/BC392/100000,"")</f>
        <v>0.39562139014387554</v>
      </c>
      <c r="CI392">
        <f t="shared" si="53"/>
        <v>116.5626333348843</v>
      </c>
      <c r="CJ392">
        <v>1</v>
      </c>
      <c r="CK392">
        <f t="shared" si="54"/>
        <v>16.290015849921268</v>
      </c>
      <c r="CL392" cm="1">
        <f t="array" ref="CL392">IF(INDEX(AS:AS,ROW()-2)=0,CL391,INDEX(AS:AS,ROW()-2))</f>
        <v>42.06</v>
      </c>
      <c r="CM392" t="str">
        <f t="shared" si="55"/>
        <v>CIV</v>
      </c>
    </row>
    <row r="393" spans="1:91" x14ac:dyDescent="0.3">
      <c r="A393" s="1">
        <v>388</v>
      </c>
      <c r="B393" t="s">
        <v>122</v>
      </c>
      <c r="C393">
        <v>1</v>
      </c>
      <c r="D393">
        <v>17</v>
      </c>
      <c r="E393">
        <v>3</v>
      </c>
      <c r="F393" t="s">
        <v>80</v>
      </c>
      <c r="G393" t="s">
        <v>85</v>
      </c>
      <c r="H393">
        <v>45.87</v>
      </c>
      <c r="I393">
        <v>0.88</v>
      </c>
      <c r="J393">
        <v>45.57</v>
      </c>
      <c r="K393">
        <v>1564</v>
      </c>
      <c r="L393">
        <v>45.89</v>
      </c>
      <c r="M393">
        <v>0.89</v>
      </c>
      <c r="N393">
        <v>45.57</v>
      </c>
      <c r="O393">
        <v>1568</v>
      </c>
      <c r="P393">
        <v>1.35</v>
      </c>
      <c r="Q393">
        <v>50.28</v>
      </c>
      <c r="R393">
        <v>30.11</v>
      </c>
      <c r="S393">
        <v>1.6708776595744681</v>
      </c>
      <c r="T393">
        <v>7.41</v>
      </c>
      <c r="U393">
        <v>0</v>
      </c>
      <c r="V393">
        <v>0</v>
      </c>
      <c r="W393">
        <v>0</v>
      </c>
      <c r="X393">
        <v>0</v>
      </c>
      <c r="Y393">
        <v>3.5</v>
      </c>
      <c r="Z393">
        <v>7.72</v>
      </c>
      <c r="AA393">
        <v>22.5</v>
      </c>
      <c r="AB393">
        <v>65.900000000000006</v>
      </c>
      <c r="AC393">
        <v>1705</v>
      </c>
      <c r="AD393">
        <v>37.79</v>
      </c>
      <c r="AE393">
        <v>32.28</v>
      </c>
      <c r="AF393">
        <v>10.26</v>
      </c>
      <c r="AG393">
        <v>1570</v>
      </c>
      <c r="AI393">
        <v>44.58</v>
      </c>
      <c r="AJ393">
        <v>41.32</v>
      </c>
      <c r="AK393">
        <v>4.51</v>
      </c>
      <c r="AL393">
        <v>47.305</v>
      </c>
      <c r="AM393">
        <v>6.31</v>
      </c>
      <c r="AN393">
        <v>48.05</v>
      </c>
      <c r="AO393">
        <v>45.31</v>
      </c>
      <c r="AP393">
        <v>2.64</v>
      </c>
      <c r="AQ393">
        <v>3.07</v>
      </c>
      <c r="AR393">
        <v>4.12</v>
      </c>
      <c r="AS393">
        <v>41.84</v>
      </c>
      <c r="AT393">
        <v>0</v>
      </c>
      <c r="AU393">
        <v>0</v>
      </c>
      <c r="AV393">
        <v>4.4000000000000004</v>
      </c>
      <c r="AW393">
        <v>58.2</v>
      </c>
      <c r="AX393">
        <v>91.6</v>
      </c>
      <c r="AY393">
        <v>99.4</v>
      </c>
      <c r="AZ393">
        <v>100</v>
      </c>
      <c r="BA393">
        <v>87.199999999999989</v>
      </c>
      <c r="BB393">
        <v>95</v>
      </c>
      <c r="BC393">
        <v>102.2758184379328</v>
      </c>
      <c r="BD393">
        <v>1.1943951513619201E-2</v>
      </c>
      <c r="BE393">
        <v>63.995782086695087</v>
      </c>
      <c r="BF393">
        <v>50.03592431252973</v>
      </c>
      <c r="BG393">
        <v>157.58639293308431</v>
      </c>
      <c r="BH393">
        <v>6.0446167554029637</v>
      </c>
      <c r="BI393">
        <v>93.245125339490954</v>
      </c>
      <c r="BJ393">
        <v>3.534850933961545</v>
      </c>
      <c r="BK393">
        <v>563.95983554605016</v>
      </c>
      <c r="BL393">
        <v>5.2229210976514633</v>
      </c>
      <c r="BM393">
        <v>160.6004625842682</v>
      </c>
      <c r="BN393">
        <v>107.4267406488901</v>
      </c>
      <c r="BO393">
        <v>108.1450410325421</v>
      </c>
      <c r="BP393">
        <v>107.42304635377999</v>
      </c>
      <c r="BQ393">
        <v>20.479273329891491</v>
      </c>
      <c r="BR393">
        <v>50.784527120211933</v>
      </c>
      <c r="BS393">
        <v>100.8546449244315</v>
      </c>
      <c r="BT393">
        <v>1847.8291843109539</v>
      </c>
      <c r="BU393">
        <v>113.8080279248169</v>
      </c>
      <c r="BV393">
        <v>868.53345482679094</v>
      </c>
      <c r="BW393">
        <v>18.032373801665798</v>
      </c>
      <c r="BX393">
        <v>13.08542061250712</v>
      </c>
      <c r="BY393">
        <v>10.336281692258639</v>
      </c>
      <c r="BZ393">
        <v>0.42885367946622233</v>
      </c>
      <c r="CA393">
        <f t="shared" si="48"/>
        <v>64.007726038208702</v>
      </c>
      <c r="CB393" cm="1">
        <f t="array" ref="CB393">IF(ISBLANK(INDEX(AC:AC,ROW())), "", INDEX(AC:AC,ROW())*(BI393+BJ393)/1000)</f>
        <v>165.00985954623653</v>
      </c>
      <c r="CC393">
        <f t="shared" si="49"/>
        <v>163.63100968848727</v>
      </c>
      <c r="CD393">
        <f t="shared" si="50"/>
        <v>3.4465339828904642</v>
      </c>
      <c r="CE393">
        <f t="shared" si="51"/>
        <v>5.5141072851770465</v>
      </c>
      <c r="CF393" cm="1">
        <f t="array" ref="CF393">IFERROR(IF((BD393+BE393)*INDEX(H:H,ROW())*INDEX(K:K,ROW())/(BF393*30*1000)&lt;0.5,"",(BD393+BE393)*INDEX(H:H,ROW())*INDEX(K:K,ROW())/(BF393*30*1000)),"")</f>
        <v>3.0591072676456341</v>
      </c>
      <c r="CG393">
        <f t="shared" si="52"/>
        <v>0.48922536213087925</v>
      </c>
      <c r="CH393" cm="1">
        <f t="array" ref="CH393">IFERROR((BD393+BE393)*INDEX(K:K,ROW())*INDEX(H:H,ROW())/BC393/100000,"")</f>
        <v>0.44897785824334208</v>
      </c>
      <c r="CI393">
        <f t="shared" si="53"/>
        <v>119.27163094116356</v>
      </c>
      <c r="CJ393">
        <v>1</v>
      </c>
      <c r="CK393">
        <f t="shared" si="54"/>
        <v>18.067117061813878</v>
      </c>
      <c r="CL393" cm="1">
        <f t="array" ref="CL393">IF(INDEX(AS:AS,ROW()-2)=0,CL392,INDEX(AS:AS,ROW()-2))</f>
        <v>41.49</v>
      </c>
      <c r="CM393" t="str">
        <f t="shared" si="55"/>
        <v>SP</v>
      </c>
    </row>
    <row r="394" spans="1:91" x14ac:dyDescent="0.3">
      <c r="A394" s="1">
        <v>389</v>
      </c>
      <c r="B394" t="s">
        <v>122</v>
      </c>
      <c r="C394">
        <v>1</v>
      </c>
      <c r="D394">
        <v>17</v>
      </c>
      <c r="E394">
        <v>3</v>
      </c>
      <c r="F394" t="s">
        <v>80</v>
      </c>
      <c r="G394" t="s">
        <v>86</v>
      </c>
      <c r="H394">
        <v>44.2</v>
      </c>
      <c r="I394">
        <v>0.84</v>
      </c>
      <c r="J394">
        <v>44.1</v>
      </c>
      <c r="K394">
        <v>1528</v>
      </c>
      <c r="L394">
        <v>45.89</v>
      </c>
      <c r="M394">
        <v>0.89</v>
      </c>
      <c r="N394">
        <v>45.57</v>
      </c>
      <c r="O394">
        <v>1568</v>
      </c>
      <c r="P394">
        <v>1.35</v>
      </c>
      <c r="Q394">
        <v>50.28</v>
      </c>
      <c r="R394">
        <v>30.11</v>
      </c>
      <c r="S394">
        <v>1.6708776595744681</v>
      </c>
      <c r="T394">
        <v>7.41</v>
      </c>
      <c r="U394">
        <v>0</v>
      </c>
      <c r="V394">
        <v>0</v>
      </c>
      <c r="W394">
        <v>0</v>
      </c>
      <c r="X394">
        <v>0</v>
      </c>
      <c r="Y394">
        <v>2.2000000000000002</v>
      </c>
      <c r="Z394">
        <v>7.72</v>
      </c>
      <c r="AA394">
        <v>19.75</v>
      </c>
      <c r="AB394">
        <v>65.900000000000006</v>
      </c>
      <c r="AC394">
        <v>1710</v>
      </c>
      <c r="AD394">
        <v>37.79</v>
      </c>
      <c r="AE394">
        <v>32.08</v>
      </c>
      <c r="AF394">
        <v>11.14</v>
      </c>
      <c r="AG394">
        <v>1570</v>
      </c>
      <c r="AI394">
        <v>44.73</v>
      </c>
      <c r="AJ394">
        <v>41.32</v>
      </c>
      <c r="AK394">
        <v>3.69</v>
      </c>
      <c r="AL394">
        <v>47.305</v>
      </c>
      <c r="AM394">
        <v>6.24</v>
      </c>
      <c r="AN394">
        <v>47.89</v>
      </c>
      <c r="AO394">
        <v>45.09</v>
      </c>
      <c r="AP394">
        <v>3.31</v>
      </c>
      <c r="AQ394">
        <v>3.83</v>
      </c>
      <c r="AR394">
        <v>4.12</v>
      </c>
      <c r="AS394">
        <v>42.06</v>
      </c>
      <c r="AT394">
        <v>0</v>
      </c>
      <c r="AU394">
        <v>0</v>
      </c>
      <c r="AV394">
        <v>5.2</v>
      </c>
      <c r="AW394">
        <v>56.4</v>
      </c>
      <c r="AX394">
        <v>90.8</v>
      </c>
      <c r="AY394">
        <v>99.3</v>
      </c>
      <c r="AZ394">
        <v>100</v>
      </c>
      <c r="BA394">
        <v>85.6</v>
      </c>
      <c r="BB394">
        <v>94.1</v>
      </c>
      <c r="BC394">
        <v>112.1269845218806</v>
      </c>
      <c r="BD394">
        <v>1.1943951513619201E-2</v>
      </c>
      <c r="BE394">
        <v>64.549179169283633</v>
      </c>
      <c r="BF394">
        <v>49.989303733051258</v>
      </c>
      <c r="BG394">
        <v>151.62501576897691</v>
      </c>
      <c r="BH394">
        <v>6.0446167554029637</v>
      </c>
      <c r="BI394">
        <v>89.722808728853636</v>
      </c>
      <c r="BJ394">
        <v>3.534850933961545</v>
      </c>
      <c r="BK394">
        <v>611.09336250473848</v>
      </c>
      <c r="BL394">
        <v>5.3148445019754629</v>
      </c>
      <c r="BM394">
        <v>157.18875145022781</v>
      </c>
      <c r="BN394">
        <v>107.65553076053379</v>
      </c>
      <c r="BO394">
        <v>108.7016729395138</v>
      </c>
      <c r="BP394">
        <v>108.0139430070701</v>
      </c>
      <c r="BQ394">
        <v>18.364292155236029</v>
      </c>
      <c r="BR394">
        <v>50.263003747784623</v>
      </c>
      <c r="BS394">
        <v>101.7057961998799</v>
      </c>
      <c r="BT394">
        <v>1847.8291843109539</v>
      </c>
      <c r="BU394">
        <v>115.7874378075865</v>
      </c>
      <c r="BV394">
        <v>868.97459613964281</v>
      </c>
      <c r="BW394">
        <v>18.032373801665798</v>
      </c>
      <c r="BX394">
        <v>13.361924583918221</v>
      </c>
      <c r="BY394">
        <v>10.336281692258639</v>
      </c>
      <c r="BZ394">
        <v>0.42885367946622233</v>
      </c>
      <c r="CA394">
        <f t="shared" si="48"/>
        <v>64.561123120797248</v>
      </c>
      <c r="CB394" cm="1">
        <f t="array" ref="CB394">IF(ISBLANK(INDEX(AC:AC,ROW())), "", INDEX(AC:AC,ROW())*(BI394+BJ394)/1000)</f>
        <v>159.47059802341397</v>
      </c>
      <c r="CC394">
        <f t="shared" si="49"/>
        <v>157.66963252437986</v>
      </c>
      <c r="CD394">
        <f t="shared" si="50"/>
        <v>3.875783514686935</v>
      </c>
      <c r="CE394">
        <f t="shared" si="51"/>
        <v>5.4500115659980937</v>
      </c>
      <c r="CF394" cm="1">
        <f t="array" ref="CF394">IFERROR(IF((BD394+BE394)*INDEX(H:H,ROW())*INDEX(K:K,ROW())/(BF394*30*1000)&lt;0.5,"",(BD394+BE394)*INDEX(H:H,ROW())*INDEX(K:K,ROW())/(BF394*30*1000)),"")</f>
        <v>2.9074908585562533</v>
      </c>
      <c r="CG394">
        <f t="shared" si="52"/>
        <v>0.4458275940105772</v>
      </c>
      <c r="CH394" cm="1">
        <f t="array" ref="CH394">IFERROR((BD394+BE394)*INDEX(K:K,ROW())*INDEX(H:H,ROW())/BC394/100000,"")</f>
        <v>0.38887189622336465</v>
      </c>
      <c r="CI394">
        <f t="shared" si="53"/>
        <v>113.25463139956251</v>
      </c>
      <c r="CJ394">
        <v>1</v>
      </c>
      <c r="CK394">
        <f t="shared" si="54"/>
        <v>16.479790232389298</v>
      </c>
      <c r="CL394" cm="1">
        <f t="array" ref="CL394">IF(INDEX(AS:AS,ROW()-2)=0,CL393,INDEX(AS:AS,ROW()-2))</f>
        <v>42.06</v>
      </c>
      <c r="CM394" t="str">
        <f t="shared" si="55"/>
        <v>CIV</v>
      </c>
    </row>
    <row r="395" spans="1:91" x14ac:dyDescent="0.3">
      <c r="A395" s="1">
        <v>390</v>
      </c>
      <c r="B395" t="s">
        <v>122</v>
      </c>
      <c r="C395">
        <v>1</v>
      </c>
      <c r="D395">
        <v>17</v>
      </c>
      <c r="E395">
        <v>3</v>
      </c>
      <c r="F395" t="s">
        <v>80</v>
      </c>
      <c r="G395" t="s">
        <v>87</v>
      </c>
      <c r="H395">
        <v>45.87</v>
      </c>
      <c r="I395">
        <v>0.88</v>
      </c>
      <c r="J395">
        <v>45.57</v>
      </c>
      <c r="K395">
        <v>1564</v>
      </c>
      <c r="L395">
        <v>45.89</v>
      </c>
      <c r="M395">
        <v>0.89</v>
      </c>
      <c r="N395">
        <v>45.57</v>
      </c>
      <c r="O395">
        <v>1568</v>
      </c>
      <c r="P395">
        <v>1.35</v>
      </c>
      <c r="Q395">
        <v>50.28</v>
      </c>
      <c r="R395">
        <v>30.11</v>
      </c>
      <c r="S395">
        <v>1.6708776595744681</v>
      </c>
      <c r="T395">
        <v>7.41</v>
      </c>
      <c r="U395">
        <v>0</v>
      </c>
      <c r="V395">
        <v>0</v>
      </c>
      <c r="W395">
        <v>0</v>
      </c>
      <c r="X395">
        <v>0</v>
      </c>
      <c r="Y395">
        <v>2.2000000000000002</v>
      </c>
      <c r="Z395">
        <v>7.72</v>
      </c>
      <c r="AA395">
        <v>19.75</v>
      </c>
      <c r="AB395">
        <v>65.900000000000006</v>
      </c>
      <c r="AC395">
        <v>1715</v>
      </c>
      <c r="AD395">
        <v>37.79</v>
      </c>
      <c r="AE395">
        <v>32.28</v>
      </c>
      <c r="AF395">
        <v>11.31</v>
      </c>
      <c r="AG395">
        <v>1570</v>
      </c>
      <c r="AI395">
        <v>44.58</v>
      </c>
      <c r="AJ395">
        <v>41.32</v>
      </c>
      <c r="AK395">
        <v>4.51</v>
      </c>
      <c r="AL395">
        <v>47.305</v>
      </c>
      <c r="AM395">
        <v>6.31</v>
      </c>
      <c r="AN395">
        <v>47.89</v>
      </c>
      <c r="AO395">
        <v>45.09</v>
      </c>
      <c r="AP395">
        <v>2.78</v>
      </c>
      <c r="AQ395">
        <v>3.12</v>
      </c>
      <c r="AR395">
        <v>4.12</v>
      </c>
      <c r="AS395">
        <v>42.06</v>
      </c>
      <c r="AT395">
        <v>0</v>
      </c>
      <c r="AU395">
        <v>0</v>
      </c>
      <c r="AV395">
        <v>3.8</v>
      </c>
      <c r="AW395">
        <v>40.5</v>
      </c>
      <c r="AX395">
        <v>86.2</v>
      </c>
      <c r="AY395">
        <v>98.7</v>
      </c>
      <c r="AZ395">
        <v>100</v>
      </c>
      <c r="BA395">
        <v>82.4</v>
      </c>
      <c r="BB395">
        <v>94.9</v>
      </c>
      <c r="BC395">
        <v>114.43663857072509</v>
      </c>
      <c r="BD395">
        <v>1.1943951513619201E-2</v>
      </c>
      <c r="BE395">
        <v>65.499651818880622</v>
      </c>
      <c r="BF395">
        <v>50.05077585752889</v>
      </c>
      <c r="BG395">
        <v>155.62758268492729</v>
      </c>
      <c r="BH395">
        <v>6.0446167554029637</v>
      </c>
      <c r="BI395">
        <v>92.087645161288265</v>
      </c>
      <c r="BJ395">
        <v>3.534850933961545</v>
      </c>
      <c r="BK395">
        <v>634.87184440714316</v>
      </c>
      <c r="BL395">
        <v>5.4849304244704671</v>
      </c>
      <c r="BM395">
        <v>156.69309165437011</v>
      </c>
      <c r="BN395">
        <v>107.7170986342401</v>
      </c>
      <c r="BO395">
        <v>108.9136287085485</v>
      </c>
      <c r="BP395">
        <v>108.47621300897219</v>
      </c>
      <c r="BQ395">
        <v>18.713592735149302</v>
      </c>
      <c r="BR395">
        <v>50.727708145785307</v>
      </c>
      <c r="BS395">
        <v>101.8298103670669</v>
      </c>
      <c r="BT395">
        <v>1847.8291843109539</v>
      </c>
      <c r="BU395">
        <v>117.20357036865801</v>
      </c>
      <c r="BV395">
        <v>869.77858391308848</v>
      </c>
      <c r="BW395">
        <v>18.032373801665798</v>
      </c>
      <c r="BX395">
        <v>13.84494916171521</v>
      </c>
      <c r="BY395">
        <v>10.336281692258639</v>
      </c>
      <c r="BZ395">
        <v>0.42885367946622233</v>
      </c>
      <c r="CA395">
        <f t="shared" si="48"/>
        <v>65.511595770394237</v>
      </c>
      <c r="CB395" cm="1">
        <f t="array" ref="CB395">IF(ISBLANK(INDEX(AC:AC,ROW())), "", INDEX(AC:AC,ROW())*(BI395+BJ395)/1000)</f>
        <v>163.99258080335343</v>
      </c>
      <c r="CC395">
        <f t="shared" si="49"/>
        <v>161.67219944033025</v>
      </c>
      <c r="CD395">
        <f t="shared" si="50"/>
        <v>3.9269079446244608</v>
      </c>
      <c r="CE395">
        <f t="shared" si="51"/>
        <v>5.5478022802528786</v>
      </c>
      <c r="CF395" cm="1">
        <f t="array" ref="CF395">IFERROR(IF((BD395+BE395)*INDEX(H:H,ROW())*INDEX(K:K,ROW())/(BF395*30*1000)&lt;0.5,"",(BD395+BE395)*INDEX(H:H,ROW())*INDEX(K:K,ROW())/(BF395*30*1000)),"")</f>
        <v>3.1300523304783301</v>
      </c>
      <c r="CG395">
        <f t="shared" si="52"/>
        <v>0.43736670774890063</v>
      </c>
      <c r="CH395" cm="1">
        <f t="array" ref="CH395">IFERROR((BD395+BE395)*INDEX(K:K,ROW())*INDEX(H:H,ROW())/BC395/100000,"")</f>
        <v>0.41069420485892444</v>
      </c>
      <c r="CI395">
        <f t="shared" si="53"/>
        <v>122.07393320657678</v>
      </c>
      <c r="CJ395">
        <v>1</v>
      </c>
      <c r="CK395">
        <f t="shared" si="54"/>
        <v>16.147181596643481</v>
      </c>
      <c r="CL395" cm="1">
        <f t="array" ref="CL395">IF(INDEX(AS:AS,ROW()-2)=0,CL394,INDEX(AS:AS,ROW()-2))</f>
        <v>41.84</v>
      </c>
      <c r="CM395" t="str">
        <f t="shared" si="55"/>
        <v>CIV</v>
      </c>
    </row>
    <row r="396" spans="1:91" x14ac:dyDescent="0.3">
      <c r="A396" s="1">
        <v>391</v>
      </c>
      <c r="B396" t="s">
        <v>122</v>
      </c>
      <c r="C396">
        <v>1</v>
      </c>
      <c r="D396">
        <v>17</v>
      </c>
      <c r="E396">
        <v>3</v>
      </c>
      <c r="F396" t="s">
        <v>80</v>
      </c>
      <c r="G396" t="s">
        <v>88</v>
      </c>
      <c r="H396">
        <v>45.87</v>
      </c>
      <c r="I396">
        <v>0.88</v>
      </c>
      <c r="J396">
        <v>45.57</v>
      </c>
      <c r="K396">
        <v>1564</v>
      </c>
      <c r="L396">
        <v>45.89</v>
      </c>
      <c r="M396">
        <v>0.89</v>
      </c>
      <c r="N396">
        <v>45.57</v>
      </c>
      <c r="O396">
        <v>1568</v>
      </c>
      <c r="P396">
        <v>1.35</v>
      </c>
      <c r="Q396">
        <v>50.28</v>
      </c>
      <c r="R396">
        <v>30.11</v>
      </c>
      <c r="S396">
        <v>1.6708776595744681</v>
      </c>
      <c r="T396">
        <v>7.41</v>
      </c>
      <c r="U396">
        <v>0</v>
      </c>
      <c r="V396">
        <v>0</v>
      </c>
      <c r="W396">
        <v>0</v>
      </c>
      <c r="X396">
        <v>0</v>
      </c>
      <c r="Y396">
        <v>2.2000000000000002</v>
      </c>
      <c r="Z396">
        <v>7.72</v>
      </c>
      <c r="AA396">
        <v>19.75</v>
      </c>
      <c r="AB396">
        <v>65.900000000000006</v>
      </c>
      <c r="AC396">
        <v>1705</v>
      </c>
      <c r="AD396">
        <v>37.79</v>
      </c>
      <c r="AE396">
        <v>32.28</v>
      </c>
      <c r="AF396">
        <v>11.43</v>
      </c>
      <c r="AG396">
        <v>1570</v>
      </c>
      <c r="AI396">
        <v>44.58</v>
      </c>
      <c r="AJ396">
        <v>41.32</v>
      </c>
      <c r="AK396">
        <v>4.51</v>
      </c>
      <c r="AL396">
        <v>47.305</v>
      </c>
      <c r="AM396">
        <v>6.31</v>
      </c>
      <c r="AN396">
        <v>47.89</v>
      </c>
      <c r="AO396">
        <v>45.09</v>
      </c>
      <c r="AP396">
        <v>3.31</v>
      </c>
      <c r="AQ396">
        <v>3.83</v>
      </c>
      <c r="AR396">
        <v>4.12</v>
      </c>
      <c r="AS396">
        <v>42.06</v>
      </c>
      <c r="AT396">
        <v>0</v>
      </c>
      <c r="AU396">
        <v>0</v>
      </c>
      <c r="AV396">
        <v>5.6</v>
      </c>
      <c r="AW396">
        <v>68.400000000000006</v>
      </c>
      <c r="AX396">
        <v>92.8</v>
      </c>
      <c r="AY396">
        <v>99.1</v>
      </c>
      <c r="AZ396">
        <v>100</v>
      </c>
      <c r="BA396">
        <v>86.199999999999989</v>
      </c>
      <c r="BB396">
        <v>92.6</v>
      </c>
      <c r="BC396">
        <v>93.943610155207878</v>
      </c>
      <c r="BD396">
        <v>1.1943951513619201E-2</v>
      </c>
      <c r="BE396">
        <v>65.495409064921049</v>
      </c>
      <c r="BF396">
        <v>50.058399166515819</v>
      </c>
      <c r="BG396">
        <v>150.3256046330672</v>
      </c>
      <c r="BH396">
        <v>6.0446167554029637</v>
      </c>
      <c r="BI396">
        <v>88.950830887975599</v>
      </c>
      <c r="BJ396">
        <v>3.534850933961545</v>
      </c>
      <c r="BK396">
        <v>748.70823911236926</v>
      </c>
      <c r="BL396">
        <v>5.8395005957062907</v>
      </c>
      <c r="BM396">
        <v>159.05245289750249</v>
      </c>
      <c r="BN396">
        <v>108.244484532136</v>
      </c>
      <c r="BO396">
        <v>109.65504178540191</v>
      </c>
      <c r="BP396">
        <v>109.67116594833691</v>
      </c>
      <c r="BQ396">
        <v>20.517002534372729</v>
      </c>
      <c r="BR396">
        <v>52.506838667886733</v>
      </c>
      <c r="BS396">
        <v>102.760734417089</v>
      </c>
      <c r="BT396">
        <v>1847.8291843109539</v>
      </c>
      <c r="BU396">
        <v>118.39535882942459</v>
      </c>
      <c r="BV396">
        <v>867.5060359749931</v>
      </c>
      <c r="BW396">
        <v>18.032373801665798</v>
      </c>
      <c r="BX396">
        <v>14.64118880521762</v>
      </c>
      <c r="BY396">
        <v>10.336281692258639</v>
      </c>
      <c r="BZ396">
        <v>0.42885367946622233</v>
      </c>
      <c r="CA396">
        <f t="shared" si="48"/>
        <v>65.507353016434664</v>
      </c>
      <c r="CB396" cm="1">
        <f t="array" ref="CB396">IF(ISBLANK(INDEX(AC:AC,ROW())), "", INDEX(AC:AC,ROW())*(BI396+BJ396)/1000)</f>
        <v>157.68808750640284</v>
      </c>
      <c r="CC396">
        <f t="shared" si="49"/>
        <v>156.37022138847016</v>
      </c>
      <c r="CD396">
        <f t="shared" si="50"/>
        <v>4.788048724778327</v>
      </c>
      <c r="CE396">
        <f t="shared" si="51"/>
        <v>7.9697622635046637</v>
      </c>
      <c r="CF396" cm="1">
        <f t="array" ref="CF396">IFERROR(IF((BD396+BE396)*INDEX(H:H,ROW())*INDEX(K:K,ROW())/(BF396*30*1000)&lt;0.5,"",(BD396+BE396)*INDEX(H:H,ROW())*INDEX(K:K,ROW())/(BF396*30*1000)),"")</f>
        <v>3.1293729781265878</v>
      </c>
      <c r="CG396">
        <f t="shared" si="52"/>
        <v>0.53285581726966202</v>
      </c>
      <c r="CH396" cm="1">
        <f t="array" ref="CH396">IFERROR((BD396+BE396)*INDEX(K:K,ROW())*INDEX(H:H,ROW())/BC396/100000,"")</f>
        <v>0.50025137874037184</v>
      </c>
      <c r="CI396">
        <f t="shared" si="53"/>
        <v>122.06602728309282</v>
      </c>
      <c r="CJ396">
        <v>1</v>
      </c>
      <c r="CK396">
        <f t="shared" si="54"/>
        <v>19.669556889053801</v>
      </c>
      <c r="CL396" cm="1">
        <f t="array" ref="CL396">IF(INDEX(AS:AS,ROW()-2)=0,CL395,INDEX(AS:AS,ROW()-2))</f>
        <v>42.06</v>
      </c>
      <c r="CM396" t="str">
        <f t="shared" si="55"/>
        <v>CIV</v>
      </c>
    </row>
    <row r="397" spans="1:91" x14ac:dyDescent="0.3">
      <c r="A397" s="1">
        <v>392</v>
      </c>
      <c r="B397" t="s">
        <v>122</v>
      </c>
      <c r="C397">
        <v>1</v>
      </c>
      <c r="D397">
        <v>17</v>
      </c>
      <c r="E397">
        <v>3</v>
      </c>
      <c r="F397" t="s">
        <v>89</v>
      </c>
      <c r="G397" t="s">
        <v>90</v>
      </c>
      <c r="H397">
        <v>44.49</v>
      </c>
      <c r="I397">
        <v>0.91</v>
      </c>
      <c r="J397">
        <v>44.1</v>
      </c>
      <c r="K397">
        <v>1534</v>
      </c>
      <c r="L397">
        <v>44.59</v>
      </c>
      <c r="M397">
        <v>0.83</v>
      </c>
      <c r="N397">
        <v>44.59</v>
      </c>
      <c r="O397">
        <v>1535</v>
      </c>
      <c r="P397">
        <v>1.64</v>
      </c>
      <c r="Q397">
        <v>50.19</v>
      </c>
      <c r="R397">
        <v>30.15</v>
      </c>
      <c r="S397">
        <v>1.664676616915423</v>
      </c>
      <c r="T397">
        <v>7.41</v>
      </c>
      <c r="U397">
        <v>0</v>
      </c>
      <c r="V397">
        <v>0</v>
      </c>
      <c r="W397">
        <v>0</v>
      </c>
      <c r="X397">
        <v>0</v>
      </c>
      <c r="Y397">
        <v>3.5</v>
      </c>
      <c r="Z397">
        <v>7.72</v>
      </c>
      <c r="AA397">
        <v>25</v>
      </c>
      <c r="AB397">
        <v>65.900000000000006</v>
      </c>
      <c r="AC397">
        <v>1700</v>
      </c>
      <c r="AD397">
        <v>37.79</v>
      </c>
      <c r="AE397">
        <v>32.28</v>
      </c>
      <c r="AF397">
        <v>11.26</v>
      </c>
      <c r="AG397">
        <v>1570</v>
      </c>
      <c r="AI397">
        <v>44.58</v>
      </c>
      <c r="AJ397">
        <v>41.32</v>
      </c>
      <c r="AK397">
        <v>4.51</v>
      </c>
      <c r="AL397">
        <v>47.305</v>
      </c>
      <c r="AM397">
        <v>6.31</v>
      </c>
      <c r="AN397">
        <v>47.89</v>
      </c>
      <c r="AO397">
        <v>45.09</v>
      </c>
      <c r="AP397">
        <v>3.31</v>
      </c>
      <c r="AQ397">
        <v>3.83</v>
      </c>
      <c r="AR397">
        <v>4.12</v>
      </c>
      <c r="AS397">
        <v>42.06</v>
      </c>
      <c r="AT397">
        <v>0</v>
      </c>
      <c r="AU397">
        <v>0</v>
      </c>
      <c r="AV397">
        <v>5.6</v>
      </c>
      <c r="AW397">
        <v>68.400000000000006</v>
      </c>
      <c r="AX397">
        <v>92.8</v>
      </c>
      <c r="AY397">
        <v>99.1</v>
      </c>
      <c r="AZ397">
        <v>100</v>
      </c>
      <c r="BA397">
        <v>86.199999999999989</v>
      </c>
      <c r="BB397">
        <v>92.6</v>
      </c>
      <c r="BC397">
        <v>141.16932035387069</v>
      </c>
      <c r="BD397">
        <v>1.4666524411424001E-3</v>
      </c>
      <c r="BE397">
        <v>67.068252159702567</v>
      </c>
      <c r="BF397">
        <v>51.253670903318763</v>
      </c>
      <c r="BG397">
        <v>168.71223657569939</v>
      </c>
      <c r="BH397">
        <v>6.0446167554029637</v>
      </c>
      <c r="BI397">
        <v>99.827515145619159</v>
      </c>
      <c r="BJ397">
        <v>3.534850933961545</v>
      </c>
      <c r="BK397">
        <v>672.81874153043361</v>
      </c>
      <c r="BL397">
        <v>5.7214444044501302</v>
      </c>
      <c r="BM397">
        <v>158.68623227302891</v>
      </c>
      <c r="BN397">
        <v>108.2670009759935</v>
      </c>
      <c r="BO397">
        <v>109.6432432111086</v>
      </c>
      <c r="BP397">
        <v>110.35952710492219</v>
      </c>
      <c r="BQ397">
        <v>20.19877966734229</v>
      </c>
      <c r="BR397">
        <v>45.568461476312258</v>
      </c>
      <c r="BS397">
        <v>100.6898393854423</v>
      </c>
      <c r="BT397">
        <v>1847.8291843109539</v>
      </c>
      <c r="BU397">
        <v>117.5734665062548</v>
      </c>
      <c r="BV397">
        <v>865.76956105487125</v>
      </c>
      <c r="BW397">
        <v>18.032373801665798</v>
      </c>
      <c r="BX397">
        <v>14.59709322007957</v>
      </c>
      <c r="BY397">
        <v>10.336281692258639</v>
      </c>
      <c r="BZ397">
        <v>0.42885367946622233</v>
      </c>
      <c r="CA397">
        <f t="shared" si="48"/>
        <v>67.069718812143705</v>
      </c>
      <c r="CB397" cm="1">
        <f t="array" ref="CB397">IF(ISBLANK(INDEX(AC:AC,ROW())), "", INDEX(AC:AC,ROW())*(BI397+BJ397)/1000)</f>
        <v>175.71602233528722</v>
      </c>
      <c r="CC397">
        <f t="shared" si="49"/>
        <v>174.75685333110235</v>
      </c>
      <c r="CD397">
        <f t="shared" si="50"/>
        <v>3.8500277883562046</v>
      </c>
      <c r="CE397">
        <f t="shared" si="51"/>
        <v>4.7660408071943072</v>
      </c>
      <c r="CF397" cm="1">
        <f t="array" ref="CF397">IFERROR(IF((BD397+BE397)*INDEX(H:H,ROW())*INDEX(K:K,ROW())/(BF397*30*1000)&lt;0.5,"",(BD397+BE397)*INDEX(H:H,ROW())*INDEX(K:K,ROW())/(BF397*30*1000)),"")</f>
        <v>2.9769258702927335</v>
      </c>
      <c r="CG397">
        <f t="shared" si="52"/>
        <v>0.36306522390871204</v>
      </c>
      <c r="CH397" cm="1">
        <f t="array" ref="CH397">IFERROR((BD397+BE397)*INDEX(K:K,ROW())*INDEX(H:H,ROW())/BC397/100000,"")</f>
        <v>0.32424547729724063</v>
      </c>
      <c r="CI397">
        <f t="shared" si="53"/>
        <v>118.89224326718927</v>
      </c>
      <c r="CJ397">
        <v>1</v>
      </c>
      <c r="CK397">
        <f t="shared" si="54"/>
        <v>13.089453003520738</v>
      </c>
      <c r="CL397" cm="1">
        <f t="array" ref="CL397">IF(INDEX(AS:AS,ROW()-2)=0,CL396,INDEX(AS:AS,ROW()-2))</f>
        <v>42.06</v>
      </c>
      <c r="CM397" t="str">
        <f t="shared" si="55"/>
        <v>CIV</v>
      </c>
    </row>
    <row r="398" spans="1:91" x14ac:dyDescent="0.3">
      <c r="A398" s="1">
        <v>393</v>
      </c>
      <c r="B398" t="s">
        <v>122</v>
      </c>
      <c r="C398">
        <v>1</v>
      </c>
      <c r="D398">
        <v>17</v>
      </c>
      <c r="E398">
        <v>3</v>
      </c>
      <c r="F398" t="s">
        <v>89</v>
      </c>
      <c r="G398" t="s">
        <v>91</v>
      </c>
      <c r="H398">
        <v>45.87</v>
      </c>
      <c r="I398">
        <v>0.88</v>
      </c>
      <c r="J398">
        <v>45.57</v>
      </c>
      <c r="K398">
        <v>1564</v>
      </c>
      <c r="L398">
        <v>45.89</v>
      </c>
      <c r="M398">
        <v>0.89</v>
      </c>
      <c r="N398">
        <v>45.57</v>
      </c>
      <c r="O398">
        <v>1568</v>
      </c>
      <c r="P398">
        <v>1.35</v>
      </c>
      <c r="Q398">
        <v>50.28</v>
      </c>
      <c r="R398">
        <v>30.11</v>
      </c>
      <c r="S398">
        <v>1.6708776595744681</v>
      </c>
      <c r="T398">
        <v>7.41</v>
      </c>
      <c r="U398">
        <v>0</v>
      </c>
      <c r="V398">
        <v>0</v>
      </c>
      <c r="W398">
        <v>0</v>
      </c>
      <c r="X398">
        <v>0</v>
      </c>
      <c r="Y398">
        <v>2.2000000000000002</v>
      </c>
      <c r="Z398">
        <v>7.72</v>
      </c>
      <c r="AA398">
        <v>19.75</v>
      </c>
      <c r="AB398">
        <v>65.900000000000006</v>
      </c>
      <c r="AC398">
        <v>1702</v>
      </c>
      <c r="AD398">
        <v>37.659999999999997</v>
      </c>
      <c r="AE398">
        <v>32.49</v>
      </c>
      <c r="AF398">
        <v>10.09</v>
      </c>
      <c r="AG398">
        <v>1570</v>
      </c>
      <c r="AI398">
        <v>44.9</v>
      </c>
      <c r="AJ398">
        <v>41.93</v>
      </c>
      <c r="AK398">
        <v>4.33</v>
      </c>
      <c r="AL398">
        <v>47.17</v>
      </c>
      <c r="AM398">
        <v>6.18</v>
      </c>
      <c r="AN398">
        <v>47.78</v>
      </c>
      <c r="AO398">
        <v>45.49</v>
      </c>
      <c r="AP398">
        <v>2.88</v>
      </c>
      <c r="AQ398">
        <v>3.76</v>
      </c>
      <c r="AR398">
        <v>3.18</v>
      </c>
      <c r="AS398">
        <v>42.53</v>
      </c>
      <c r="AT398">
        <v>0</v>
      </c>
      <c r="AU398">
        <v>0</v>
      </c>
      <c r="AV398">
        <v>1.6</v>
      </c>
      <c r="AW398">
        <v>36.799999999999997</v>
      </c>
      <c r="AX398">
        <v>80.099999999999994</v>
      </c>
      <c r="AY398">
        <v>91.9</v>
      </c>
      <c r="AZ398">
        <v>100</v>
      </c>
      <c r="BA398">
        <v>78.5</v>
      </c>
      <c r="BB398">
        <v>90.300000000000011</v>
      </c>
      <c r="BC398">
        <v>108.42562257670011</v>
      </c>
      <c r="BD398">
        <v>4.0543190622165E-3</v>
      </c>
      <c r="BE398">
        <v>71.715489515234054</v>
      </c>
      <c r="BF398">
        <v>54.049620844468208</v>
      </c>
      <c r="BG398">
        <v>170.5277790120029</v>
      </c>
      <c r="BH398">
        <v>6.0446167554029637</v>
      </c>
      <c r="BI398">
        <v>100.90311220918559</v>
      </c>
      <c r="BJ398">
        <v>3.534850933961545</v>
      </c>
      <c r="BK398">
        <v>695.61272027966049</v>
      </c>
      <c r="BL398">
        <v>4.5442166418391716</v>
      </c>
      <c r="BM398">
        <v>157.05955487638539</v>
      </c>
      <c r="BN398">
        <v>106.26998685539481</v>
      </c>
      <c r="BO398">
        <v>106.2194319275695</v>
      </c>
      <c r="BP398">
        <v>107.1009001782147</v>
      </c>
      <c r="BQ398">
        <v>24.370446410087119</v>
      </c>
      <c r="BR398">
        <v>39.756197724829647</v>
      </c>
      <c r="BS398">
        <v>102.0854934687474</v>
      </c>
      <c r="BT398">
        <v>1847.8291843109539</v>
      </c>
      <c r="BU398">
        <v>110.9377746912798</v>
      </c>
      <c r="BV398">
        <v>870.02626821623949</v>
      </c>
      <c r="BW398">
        <v>3.0347175199782841</v>
      </c>
      <c r="BX398">
        <v>12.737079123122809</v>
      </c>
      <c r="BY398">
        <v>10.336281692258639</v>
      </c>
      <c r="BZ398">
        <v>0.42885367946622233</v>
      </c>
      <c r="CA398">
        <f t="shared" si="48"/>
        <v>71.719543834296275</v>
      </c>
      <c r="CB398" cm="1">
        <f t="array" ref="CB398">IF(ISBLANK(INDEX(AC:AC,ROW())), "", INDEX(AC:AC,ROW())*(BI398+BJ398)/1000)</f>
        <v>177.75341326963641</v>
      </c>
      <c r="CC398">
        <f t="shared" si="49"/>
        <v>176.57239576740585</v>
      </c>
      <c r="CD398">
        <f t="shared" si="50"/>
        <v>3.939532661696298</v>
      </c>
      <c r="CE398">
        <f t="shared" si="51"/>
        <v>6.4155750619516638</v>
      </c>
      <c r="CF398" cm="1">
        <f t="array" ref="CF398">IFERROR(IF((BD398+BE398)*INDEX(H:H,ROW())*INDEX(K:K,ROW())/(BF398*30*1000)&lt;0.5,"",(BD398+BE398)*INDEX(H:H,ROW())*INDEX(K:K,ROW())/(BF398*30*1000)),"")</f>
        <v>3.1731390301318005</v>
      </c>
      <c r="CG398">
        <f t="shared" si="52"/>
        <v>0.49849490886006759</v>
      </c>
      <c r="CH398" cm="1">
        <f t="array" ref="CH398">IFERROR((BD398+BE398)*INDEX(K:K,ROW())*INDEX(H:H,ROW())/BC398/100000,"")</f>
        <v>0.4745380954877626</v>
      </c>
      <c r="CI398">
        <f t="shared" si="53"/>
        <v>133.64178815486292</v>
      </c>
      <c r="CJ398">
        <v>1</v>
      </c>
      <c r="CK398">
        <f t="shared" si="54"/>
        <v>17.042366374274703</v>
      </c>
      <c r="CL398" cm="1">
        <f t="array" ref="CL398">IF(INDEX(AS:AS,ROW()-2)=0,CL397,INDEX(AS:AS,ROW()-2))</f>
        <v>42.06</v>
      </c>
      <c r="CM398" t="str">
        <f t="shared" si="55"/>
        <v>CIV</v>
      </c>
    </row>
    <row r="399" spans="1:91" x14ac:dyDescent="0.3">
      <c r="A399" s="1">
        <v>394</v>
      </c>
      <c r="B399" t="s">
        <v>122</v>
      </c>
      <c r="C399">
        <v>1</v>
      </c>
      <c r="D399">
        <v>17</v>
      </c>
      <c r="E399">
        <v>3</v>
      </c>
      <c r="F399" t="s">
        <v>89</v>
      </c>
      <c r="G399" t="s">
        <v>92</v>
      </c>
      <c r="H399">
        <v>45.87</v>
      </c>
      <c r="I399">
        <v>0.88</v>
      </c>
      <c r="J399">
        <v>45.57</v>
      </c>
      <c r="K399">
        <v>1564</v>
      </c>
      <c r="L399">
        <v>45.89</v>
      </c>
      <c r="M399">
        <v>0.89</v>
      </c>
      <c r="N399">
        <v>45.57</v>
      </c>
      <c r="O399">
        <v>1568</v>
      </c>
      <c r="P399">
        <v>1.35</v>
      </c>
      <c r="Q399">
        <v>50.28</v>
      </c>
      <c r="R399">
        <v>30.11</v>
      </c>
      <c r="S399">
        <v>1.6708776595744681</v>
      </c>
      <c r="T399">
        <v>7.41</v>
      </c>
      <c r="U399">
        <v>0</v>
      </c>
      <c r="V399">
        <v>0</v>
      </c>
      <c r="W399">
        <v>0</v>
      </c>
      <c r="X399">
        <v>0</v>
      </c>
      <c r="Y399">
        <v>2.2000000000000002</v>
      </c>
      <c r="Z399">
        <v>7.72</v>
      </c>
      <c r="AA399">
        <v>19.75</v>
      </c>
      <c r="AB399">
        <v>65.900000000000006</v>
      </c>
      <c r="AC399">
        <v>1710</v>
      </c>
      <c r="AD399">
        <v>37.79</v>
      </c>
      <c r="AE399">
        <v>32.28</v>
      </c>
      <c r="AF399">
        <v>12.81</v>
      </c>
      <c r="AG399">
        <v>1570</v>
      </c>
      <c r="AI399">
        <v>44.58</v>
      </c>
      <c r="AJ399">
        <v>41.32</v>
      </c>
      <c r="AK399">
        <v>4.51</v>
      </c>
      <c r="AL399">
        <v>47.305</v>
      </c>
      <c r="AM399">
        <v>6.31</v>
      </c>
      <c r="AN399">
        <v>47.89</v>
      </c>
      <c r="AO399">
        <v>45.09</v>
      </c>
      <c r="AP399">
        <v>3.31</v>
      </c>
      <c r="AQ399">
        <v>3.83</v>
      </c>
      <c r="AR399">
        <v>4.12</v>
      </c>
      <c r="AS399">
        <v>42.06</v>
      </c>
      <c r="AT399">
        <v>0</v>
      </c>
      <c r="AU399">
        <v>0</v>
      </c>
      <c r="AV399">
        <v>0.9</v>
      </c>
      <c r="AW399">
        <v>36.9</v>
      </c>
      <c r="AX399">
        <v>79.099999999999994</v>
      </c>
      <c r="AY399">
        <v>98.1</v>
      </c>
      <c r="AZ399">
        <v>100</v>
      </c>
      <c r="BA399">
        <v>78.199999999999989</v>
      </c>
      <c r="BB399">
        <v>97.199999999999989</v>
      </c>
      <c r="BC399">
        <v>137.43624404447999</v>
      </c>
      <c r="BD399">
        <v>3.7993759891164999E-3</v>
      </c>
      <c r="BE399">
        <v>72.982303880313779</v>
      </c>
      <c r="BF399">
        <v>54.035397433426851</v>
      </c>
      <c r="BG399">
        <v>164.84353136782721</v>
      </c>
      <c r="BH399">
        <v>6.0446167554029637</v>
      </c>
      <c r="BI399">
        <v>97.541001625538883</v>
      </c>
      <c r="BJ399">
        <v>3.534850933961545</v>
      </c>
      <c r="BK399">
        <v>752.46176241698606</v>
      </c>
      <c r="BL399">
        <v>5.1979499752624552</v>
      </c>
      <c r="BM399">
        <v>160.73853467366311</v>
      </c>
      <c r="BN399">
        <v>107.2937608575012</v>
      </c>
      <c r="BO399">
        <v>108.08888267175951</v>
      </c>
      <c r="BP399">
        <v>108.9431083201935</v>
      </c>
      <c r="BQ399">
        <v>21.72949391464519</v>
      </c>
      <c r="BR399">
        <v>50.90334696699022</v>
      </c>
      <c r="BS399">
        <v>100.0888888443381</v>
      </c>
      <c r="BT399">
        <v>1847.8291843109539</v>
      </c>
      <c r="BU399">
        <v>114.0395599388706</v>
      </c>
      <c r="BV399">
        <v>869.8965974777974</v>
      </c>
      <c r="BW399">
        <v>0.848905548724883</v>
      </c>
      <c r="BX399">
        <v>14.573477999878181</v>
      </c>
      <c r="BY399">
        <v>10.336281692258639</v>
      </c>
      <c r="BZ399">
        <v>0.42885367946622233</v>
      </c>
      <c r="CA399">
        <f t="shared" si="48"/>
        <v>72.986103256302897</v>
      </c>
      <c r="CB399" cm="1">
        <f t="array" ref="CB399">IF(ISBLANK(INDEX(AC:AC,ROW())), "", INDEX(AC:AC,ROW())*(BI399+BJ399)/1000)</f>
        <v>172.83970787674573</v>
      </c>
      <c r="CC399">
        <f t="shared" si="49"/>
        <v>170.88814812323017</v>
      </c>
      <c r="CD399">
        <f t="shared" si="50"/>
        <v>4.4032413639029775</v>
      </c>
      <c r="CE399">
        <f t="shared" si="51"/>
        <v>5.474987821796546</v>
      </c>
      <c r="CF399" cm="1">
        <f t="array" ref="CF399">IFERROR(IF((BD399+BE399)*INDEX(H:H,ROW())*INDEX(K:K,ROW())/(BF399*30*1000)&lt;0.5,"",(BD399+BE399)*INDEX(H:H,ROW())*INDEX(K:K,ROW())/(BF399*30*1000)),"")</f>
        <v>3.2300263203136885</v>
      </c>
      <c r="CG399">
        <f t="shared" si="52"/>
        <v>0.39316701215975303</v>
      </c>
      <c r="CH399" cm="1">
        <f t="array" ref="CH399">IFERROR((BD399+BE399)*INDEX(K:K,ROW())*INDEX(H:H,ROW())/BC399/100000,"")</f>
        <v>0.38098193926652829</v>
      </c>
      <c r="CI399">
        <f t="shared" si="53"/>
        <v>136.00188774434764</v>
      </c>
      <c r="CJ399">
        <v>1</v>
      </c>
      <c r="CK399">
        <f t="shared" si="54"/>
        <v>13.444991873562266</v>
      </c>
      <c r="CL399" cm="1">
        <f t="array" ref="CL399">IF(INDEX(AS:AS,ROW()-2)=0,CL398,INDEX(AS:AS,ROW()-2))</f>
        <v>42.06</v>
      </c>
      <c r="CM399" t="str">
        <f t="shared" si="55"/>
        <v>CIV</v>
      </c>
    </row>
    <row r="400" spans="1:91" x14ac:dyDescent="0.3">
      <c r="A400" s="1">
        <v>395</v>
      </c>
      <c r="B400" t="s">
        <v>122</v>
      </c>
      <c r="C400">
        <v>1</v>
      </c>
      <c r="D400">
        <v>17</v>
      </c>
      <c r="E400">
        <v>3</v>
      </c>
      <c r="F400" t="s">
        <v>89</v>
      </c>
      <c r="G400" t="s">
        <v>93</v>
      </c>
      <c r="H400">
        <v>45.87</v>
      </c>
      <c r="I400">
        <v>0.88</v>
      </c>
      <c r="J400">
        <v>45.57</v>
      </c>
      <c r="K400">
        <v>1530</v>
      </c>
      <c r="L400">
        <v>45.89</v>
      </c>
      <c r="M400">
        <v>0.89</v>
      </c>
      <c r="N400">
        <v>45.57</v>
      </c>
      <c r="O400">
        <v>1568</v>
      </c>
      <c r="P400">
        <v>1.35</v>
      </c>
      <c r="Q400">
        <v>50.28</v>
      </c>
      <c r="R400">
        <v>30.11</v>
      </c>
      <c r="S400">
        <v>1.6708776595744681</v>
      </c>
      <c r="T400">
        <v>7.41</v>
      </c>
      <c r="U400">
        <v>0</v>
      </c>
      <c r="V400">
        <v>0</v>
      </c>
      <c r="W400">
        <v>0</v>
      </c>
      <c r="X400">
        <v>0</v>
      </c>
      <c r="Y400">
        <v>2.2000000000000002</v>
      </c>
      <c r="Z400">
        <v>7.72</v>
      </c>
      <c r="AA400">
        <v>19.75</v>
      </c>
      <c r="AB400">
        <v>65.900000000000006</v>
      </c>
      <c r="AC400">
        <v>1706</v>
      </c>
      <c r="AD400">
        <v>37.79</v>
      </c>
      <c r="AE400">
        <v>32.83</v>
      </c>
      <c r="AF400">
        <v>12.03</v>
      </c>
      <c r="AG400">
        <v>1570</v>
      </c>
      <c r="AI400">
        <v>44.58</v>
      </c>
      <c r="AJ400">
        <v>41.32</v>
      </c>
      <c r="AK400">
        <v>4.5599999999999996</v>
      </c>
      <c r="AL400">
        <v>47.305</v>
      </c>
      <c r="AM400">
        <v>6.27</v>
      </c>
      <c r="AN400">
        <v>47.89</v>
      </c>
      <c r="AO400">
        <v>45.73</v>
      </c>
      <c r="AP400">
        <v>2.76</v>
      </c>
      <c r="AQ400">
        <v>3.96</v>
      </c>
      <c r="AR400">
        <v>4.12</v>
      </c>
      <c r="AS400">
        <v>42.81</v>
      </c>
      <c r="AT400">
        <v>0</v>
      </c>
      <c r="AU400">
        <v>0</v>
      </c>
      <c r="AV400">
        <v>1.4</v>
      </c>
      <c r="AW400">
        <v>34.700000000000003</v>
      </c>
      <c r="AX400">
        <v>82.1</v>
      </c>
      <c r="AY400">
        <v>97.8</v>
      </c>
      <c r="AZ400">
        <v>100</v>
      </c>
      <c r="BA400">
        <v>80.699999999999989</v>
      </c>
      <c r="BB400">
        <v>96.399999999999991</v>
      </c>
      <c r="BC400">
        <v>152.80926970850541</v>
      </c>
      <c r="BD400">
        <v>7.9058825658470005E-4</v>
      </c>
      <c r="BE400">
        <v>71.999636063770808</v>
      </c>
      <c r="BF400">
        <v>54.037594990542608</v>
      </c>
      <c r="BG400">
        <v>181.4377056566158</v>
      </c>
      <c r="BH400">
        <v>6.0446167554029637</v>
      </c>
      <c r="BI400">
        <v>107.3608109835836</v>
      </c>
      <c r="BJ400">
        <v>3.534850933961545</v>
      </c>
      <c r="BK400">
        <v>636.1838678127001</v>
      </c>
      <c r="BL400">
        <v>5.4007679480407562</v>
      </c>
      <c r="BM400">
        <v>164.1690857367669</v>
      </c>
      <c r="BN400">
        <v>106.3675843116331</v>
      </c>
      <c r="BO400">
        <v>108.19795947533861</v>
      </c>
      <c r="BP400">
        <v>109.09095052912561</v>
      </c>
      <c r="BQ400">
        <v>26.147875826385661</v>
      </c>
      <c r="BR400">
        <v>53.185797377966729</v>
      </c>
      <c r="BS400">
        <v>99.630321049967435</v>
      </c>
      <c r="BT400">
        <v>1847.8291843109539</v>
      </c>
      <c r="BU400">
        <v>114.5566244995352</v>
      </c>
      <c r="BV400">
        <v>870.39794566160208</v>
      </c>
      <c r="BW400">
        <v>5.0392581819435094</v>
      </c>
      <c r="BX400">
        <v>15.008478946473099</v>
      </c>
      <c r="BY400">
        <v>10.336281692258639</v>
      </c>
      <c r="BZ400">
        <v>0.42885367946622233</v>
      </c>
      <c r="CA400">
        <f t="shared" si="48"/>
        <v>72.000426652027386</v>
      </c>
      <c r="CB400" cm="1">
        <f t="array" ref="CB400">IF(ISBLANK(INDEX(AC:AC,ROW())), "", INDEX(AC:AC,ROW())*(BI400+BJ400)/1000)</f>
        <v>189.18799923133204</v>
      </c>
      <c r="CC400">
        <f t="shared" si="49"/>
        <v>187.48232241201876</v>
      </c>
      <c r="CD400">
        <f t="shared" si="50"/>
        <v>3.3933005503025324</v>
      </c>
      <c r="CE400">
        <f t="shared" si="51"/>
        <v>4.1632544218440817</v>
      </c>
      <c r="CF400" cm="1">
        <f t="array" ref="CF400">IFERROR(IF((BD400+BE400)*INDEX(H:H,ROW())*INDEX(K:K,ROW())/(BF400*30*1000)&lt;0.5,"",(BD400+BE400)*INDEX(H:H,ROW())*INDEX(K:K,ROW())/(BF400*30*1000)),"")</f>
        <v>3.117008411022586</v>
      </c>
      <c r="CG400">
        <f t="shared" si="52"/>
        <v>0.35362772882576549</v>
      </c>
      <c r="CH400" cm="1">
        <f t="array" ref="CH400">IFERROR((BD400+BE400)*INDEX(K:K,ROW())*INDEX(H:H,ROW())/BC400/100000,"")</f>
        <v>0.33067818153621759</v>
      </c>
      <c r="CI400">
        <f t="shared" si="53"/>
        <v>131.24854916645711</v>
      </c>
      <c r="CJ400">
        <v>1</v>
      </c>
      <c r="CK400">
        <f t="shared" si="54"/>
        <v>12.092389341535497</v>
      </c>
      <c r="CL400" cm="1">
        <f t="array" ref="CL400">IF(INDEX(AS:AS,ROW()-2)=0,CL399,INDEX(AS:AS,ROW()-2))</f>
        <v>42.53</v>
      </c>
      <c r="CM400" t="str">
        <f t="shared" si="55"/>
        <v>CIV</v>
      </c>
    </row>
    <row r="401" spans="1:91" x14ac:dyDescent="0.3">
      <c r="A401" s="1">
        <v>396</v>
      </c>
      <c r="B401" t="s">
        <v>122</v>
      </c>
      <c r="C401">
        <v>1</v>
      </c>
      <c r="D401">
        <v>17</v>
      </c>
      <c r="E401">
        <v>3</v>
      </c>
      <c r="F401" t="s">
        <v>89</v>
      </c>
      <c r="G401" t="s">
        <v>94</v>
      </c>
      <c r="H401">
        <v>45.87</v>
      </c>
      <c r="I401">
        <v>0.88</v>
      </c>
      <c r="J401">
        <v>45.57</v>
      </c>
      <c r="K401">
        <v>1564</v>
      </c>
      <c r="L401">
        <v>45.89</v>
      </c>
      <c r="M401">
        <v>0.89</v>
      </c>
      <c r="N401">
        <v>45.57</v>
      </c>
      <c r="O401">
        <v>1568</v>
      </c>
      <c r="P401">
        <v>1.35</v>
      </c>
      <c r="Q401">
        <v>50.28</v>
      </c>
      <c r="R401">
        <v>30.11</v>
      </c>
      <c r="S401">
        <v>1.6708776595744681</v>
      </c>
      <c r="T401">
        <v>7.41</v>
      </c>
      <c r="U401">
        <v>0</v>
      </c>
      <c r="V401">
        <v>0</v>
      </c>
      <c r="W401">
        <v>0</v>
      </c>
      <c r="X401">
        <v>0</v>
      </c>
      <c r="Y401">
        <v>4</v>
      </c>
      <c r="Z401">
        <v>7.72</v>
      </c>
      <c r="AA401">
        <v>26.5</v>
      </c>
      <c r="AB401">
        <v>65.900000000000006</v>
      </c>
      <c r="AC401">
        <v>1700</v>
      </c>
      <c r="AD401">
        <v>37.79</v>
      </c>
      <c r="AE401">
        <v>32.28</v>
      </c>
      <c r="AF401">
        <v>11.92</v>
      </c>
      <c r="AG401">
        <v>1570</v>
      </c>
      <c r="AI401">
        <v>44.58</v>
      </c>
      <c r="AJ401">
        <v>41.32</v>
      </c>
      <c r="AK401">
        <v>4.51</v>
      </c>
      <c r="AL401">
        <v>47.305</v>
      </c>
      <c r="AM401">
        <v>6.31</v>
      </c>
      <c r="AN401">
        <v>47.89</v>
      </c>
      <c r="AO401">
        <v>45.09</v>
      </c>
      <c r="AP401">
        <v>3.31</v>
      </c>
      <c r="AQ401">
        <v>3.83</v>
      </c>
      <c r="AR401">
        <v>4.12</v>
      </c>
      <c r="AS401">
        <v>42.06</v>
      </c>
      <c r="AT401">
        <v>0</v>
      </c>
      <c r="AU401">
        <v>0</v>
      </c>
      <c r="AV401">
        <v>1.8</v>
      </c>
      <c r="AW401">
        <v>38.6</v>
      </c>
      <c r="AX401">
        <v>87</v>
      </c>
      <c r="AY401">
        <v>98.6</v>
      </c>
      <c r="AZ401">
        <v>100</v>
      </c>
      <c r="BA401">
        <v>85.2</v>
      </c>
      <c r="BB401">
        <v>96.8</v>
      </c>
      <c r="BC401">
        <v>158.33779168607711</v>
      </c>
      <c r="BD401">
        <v>1.1943951513619201E-2</v>
      </c>
      <c r="BE401">
        <v>72.005018598341721</v>
      </c>
      <c r="BF401">
        <v>54.110243407511199</v>
      </c>
      <c r="BG401">
        <v>174.70089157353439</v>
      </c>
      <c r="BH401">
        <v>6.0446167554029637</v>
      </c>
      <c r="BI401">
        <v>103.3742237096378</v>
      </c>
      <c r="BJ401">
        <v>3.534850933961545</v>
      </c>
      <c r="BK401">
        <v>601.96511445231477</v>
      </c>
      <c r="BL401">
        <v>5.0031553202437626</v>
      </c>
      <c r="BM401">
        <v>167.02109526224021</v>
      </c>
      <c r="BN401">
        <v>105.87181828935989</v>
      </c>
      <c r="BO401">
        <v>107.8757831199316</v>
      </c>
      <c r="BP401">
        <v>109.02551516976089</v>
      </c>
      <c r="BQ401">
        <v>30.26271453767982</v>
      </c>
      <c r="BR401">
        <v>45.537182585177433</v>
      </c>
      <c r="BS401">
        <v>98.219181879038501</v>
      </c>
      <c r="BT401">
        <v>1847.8291843109539</v>
      </c>
      <c r="BU401">
        <v>113.4108795069227</v>
      </c>
      <c r="BV401">
        <v>868.1574660624949</v>
      </c>
      <c r="BW401">
        <v>4.970435775554475</v>
      </c>
      <c r="BX401">
        <v>13.38856819888785</v>
      </c>
      <c r="BY401">
        <v>10.336281692258639</v>
      </c>
      <c r="BZ401">
        <v>0.42885367946622233</v>
      </c>
      <c r="CA401">
        <f t="shared" si="48"/>
        <v>72.016962549855336</v>
      </c>
      <c r="CB401" cm="1">
        <f t="array" ref="CB401">IF(ISBLANK(INDEX(AC:AC,ROW())), "", INDEX(AC:AC,ROW())*(BI401+BJ401)/1000)</f>
        <v>181.74542689411891</v>
      </c>
      <c r="CC401">
        <f t="shared" si="49"/>
        <v>180.74550832893735</v>
      </c>
      <c r="CD401">
        <f t="shared" si="50"/>
        <v>3.3304568396621126</v>
      </c>
      <c r="CE401">
        <f t="shared" si="51"/>
        <v>3.8017778828555335</v>
      </c>
      <c r="CF401" cm="1">
        <f t="array" ref="CF401">IFERROR(IF((BD401+BE401)*INDEX(H:H,ROW())*INDEX(K:K,ROW())/(BF401*30*1000)&lt;0.5,"",(BD401+BE401)*INDEX(H:H,ROW())*INDEX(K:K,ROW())/(BF401*30*1000)),"")</f>
        <v>3.1827281610687739</v>
      </c>
      <c r="CG401">
        <f t="shared" si="52"/>
        <v>0.34173928303099604</v>
      </c>
      <c r="CH401" cm="1">
        <f t="array" ref="CH401">IFERROR((BD401+BE401)*INDEX(K:K,ROW())*INDEX(H:H,ROW())/BC401/100000,"")</f>
        <v>0.32629897195386093</v>
      </c>
      <c r="CI401">
        <f t="shared" si="53"/>
        <v>134.19599648990012</v>
      </c>
      <c r="CJ401">
        <v>1</v>
      </c>
      <c r="CK401">
        <f t="shared" si="54"/>
        <v>11.670171502546202</v>
      </c>
      <c r="CL401" cm="1">
        <f t="array" ref="CL401">IF(INDEX(AS:AS,ROW()-2)=0,CL400,INDEX(AS:AS,ROW()-2))</f>
        <v>42.06</v>
      </c>
      <c r="CM401" t="str">
        <f t="shared" si="55"/>
        <v>CIV</v>
      </c>
    </row>
    <row r="402" spans="1:91" x14ac:dyDescent="0.3">
      <c r="A402" s="1">
        <v>397</v>
      </c>
      <c r="B402" t="s">
        <v>122</v>
      </c>
      <c r="C402">
        <v>1</v>
      </c>
      <c r="D402">
        <v>17</v>
      </c>
      <c r="E402">
        <v>3</v>
      </c>
      <c r="F402" t="s">
        <v>89</v>
      </c>
      <c r="G402" t="s">
        <v>95</v>
      </c>
      <c r="H402">
        <v>44.38</v>
      </c>
      <c r="I402">
        <v>0.88</v>
      </c>
      <c r="J402">
        <v>44.1</v>
      </c>
      <c r="K402">
        <v>1533</v>
      </c>
      <c r="L402">
        <v>45.89</v>
      </c>
      <c r="M402">
        <v>0.89</v>
      </c>
      <c r="N402">
        <v>45.57</v>
      </c>
      <c r="O402">
        <v>1568</v>
      </c>
      <c r="P402">
        <v>1.35</v>
      </c>
      <c r="Q402">
        <v>50.28</v>
      </c>
      <c r="R402">
        <v>30.11</v>
      </c>
      <c r="S402">
        <v>1.6708776595744681</v>
      </c>
      <c r="T402">
        <v>7.41</v>
      </c>
      <c r="U402">
        <v>0</v>
      </c>
      <c r="V402">
        <v>0</v>
      </c>
      <c r="W402">
        <v>0</v>
      </c>
      <c r="X402">
        <v>0</v>
      </c>
      <c r="Y402">
        <v>2.2000000000000002</v>
      </c>
      <c r="Z402">
        <v>7.72</v>
      </c>
      <c r="AA402">
        <v>19.75</v>
      </c>
      <c r="AB402">
        <v>65.900000000000006</v>
      </c>
      <c r="AC402">
        <v>1704</v>
      </c>
      <c r="AD402">
        <v>37.53</v>
      </c>
      <c r="AE402">
        <v>32.36</v>
      </c>
      <c r="AF402">
        <v>11.46</v>
      </c>
      <c r="AG402">
        <v>1570</v>
      </c>
      <c r="AI402">
        <v>44.69</v>
      </c>
      <c r="AJ402">
        <v>41.32</v>
      </c>
      <c r="AK402">
        <v>4.03</v>
      </c>
      <c r="AL402">
        <v>47.305</v>
      </c>
      <c r="AM402">
        <v>6.17</v>
      </c>
      <c r="AN402">
        <v>47.56</v>
      </c>
      <c r="AO402">
        <v>45.27</v>
      </c>
      <c r="AP402">
        <v>2.63</v>
      </c>
      <c r="AQ402">
        <v>3.42</v>
      </c>
      <c r="AR402">
        <v>4.12</v>
      </c>
      <c r="AS402">
        <v>42.34</v>
      </c>
      <c r="AT402">
        <v>0</v>
      </c>
      <c r="AU402">
        <v>0</v>
      </c>
      <c r="AV402">
        <v>3.7</v>
      </c>
      <c r="AW402">
        <v>40.6</v>
      </c>
      <c r="AX402">
        <v>81</v>
      </c>
      <c r="AY402">
        <v>96.5</v>
      </c>
      <c r="AZ402">
        <v>100</v>
      </c>
      <c r="BA402">
        <v>77.3</v>
      </c>
      <c r="BB402">
        <v>92.8</v>
      </c>
      <c r="BC402">
        <v>137.4503654688688</v>
      </c>
      <c r="BD402">
        <v>1.1943951513619201E-2</v>
      </c>
      <c r="BE402">
        <v>60.783989329113503</v>
      </c>
      <c r="BF402">
        <v>45.297356197296473</v>
      </c>
      <c r="BG402">
        <v>149.6010056491404</v>
      </c>
      <c r="BH402">
        <v>6.0446167554029637</v>
      </c>
      <c r="BI402">
        <v>88.519690034374506</v>
      </c>
      <c r="BJ402">
        <v>3.534850933961545</v>
      </c>
      <c r="BK402">
        <v>533.16703395794866</v>
      </c>
      <c r="BL402">
        <v>3.9894528520177301</v>
      </c>
      <c r="BM402">
        <v>163.2645493959142</v>
      </c>
      <c r="BN402">
        <v>105.9748307014513</v>
      </c>
      <c r="BO402">
        <v>107.59628207634179</v>
      </c>
      <c r="BP402">
        <v>108.5616216326662</v>
      </c>
      <c r="BQ402">
        <v>28.9119756352395</v>
      </c>
      <c r="BR402">
        <v>41.303716929537082</v>
      </c>
      <c r="BS402">
        <v>99.94357748356208</v>
      </c>
      <c r="BT402">
        <v>1847.8291843109539</v>
      </c>
      <c r="BU402">
        <v>106.88870828876099</v>
      </c>
      <c r="BV402">
        <v>865.77804692137317</v>
      </c>
      <c r="BW402">
        <v>4.6669435085612037</v>
      </c>
      <c r="BX402">
        <v>11.183504451997109</v>
      </c>
      <c r="BY402">
        <v>10.336281692258639</v>
      </c>
      <c r="BZ402">
        <v>0.42885367946622233</v>
      </c>
      <c r="CA402">
        <f t="shared" si="48"/>
        <v>60.795933280627125</v>
      </c>
      <c r="CB402" cm="1">
        <f t="array" ref="CB402">IF(ISBLANK(INDEX(AC:AC,ROW())), "", INDEX(AC:AC,ROW())*(BI402+BJ402)/1000)</f>
        <v>156.86093781004465</v>
      </c>
      <c r="CC402">
        <f t="shared" si="49"/>
        <v>155.64562240454336</v>
      </c>
      <c r="CD402">
        <f t="shared" si="50"/>
        <v>3.4255189816529352</v>
      </c>
      <c r="CE402">
        <f t="shared" si="51"/>
        <v>3.8789786563259878</v>
      </c>
      <c r="CF402" cm="1">
        <f t="array" ref="CF402">IFERROR(IF((BD402+BE402)*INDEX(H:H,ROW())*INDEX(K:K,ROW())/(BF402*30*1000)&lt;0.5,"",(BD402+BE402)*INDEX(H:H,ROW())*INDEX(K:K,ROW())/(BF402*30*1000)),"")</f>
        <v>3.0437562673654259</v>
      </c>
      <c r="CG402">
        <f t="shared" si="52"/>
        <v>0.32955427977785839</v>
      </c>
      <c r="CH402" cm="1">
        <f t="array" ref="CH402">IFERROR((BD402+BE402)*INDEX(K:K,ROW())*INDEX(H:H,ROW())/BC402/100000,"")</f>
        <v>0.30092487135328666</v>
      </c>
      <c r="CI402">
        <f t="shared" si="53"/>
        <v>107.43437284722488</v>
      </c>
      <c r="CJ402">
        <v>1</v>
      </c>
      <c r="CK402">
        <f t="shared" si="54"/>
        <v>13.443610557219433</v>
      </c>
      <c r="CL402" cm="1">
        <f t="array" ref="CL402">IF(INDEX(AS:AS,ROW()-2)=0,CL401,INDEX(AS:AS,ROW()-2))</f>
        <v>42.81</v>
      </c>
      <c r="CM402" t="str">
        <f t="shared" si="55"/>
        <v>CIV</v>
      </c>
    </row>
    <row r="403" spans="1:91" x14ac:dyDescent="0.3">
      <c r="A403" s="1">
        <v>398</v>
      </c>
      <c r="B403" t="s">
        <v>122</v>
      </c>
      <c r="C403">
        <v>1</v>
      </c>
      <c r="D403">
        <v>17</v>
      </c>
      <c r="E403">
        <v>3</v>
      </c>
      <c r="F403" t="s">
        <v>89</v>
      </c>
      <c r="G403" t="s">
        <v>96</v>
      </c>
      <c r="H403">
        <v>45.87</v>
      </c>
      <c r="I403">
        <v>0.88</v>
      </c>
      <c r="J403">
        <v>45.57</v>
      </c>
      <c r="K403">
        <v>1564</v>
      </c>
      <c r="L403">
        <v>45.89</v>
      </c>
      <c r="M403">
        <v>0.89</v>
      </c>
      <c r="N403">
        <v>45.57</v>
      </c>
      <c r="O403">
        <v>1568</v>
      </c>
      <c r="P403">
        <v>1.35</v>
      </c>
      <c r="Q403">
        <v>50.28</v>
      </c>
      <c r="R403">
        <v>30.11</v>
      </c>
      <c r="S403">
        <v>1.6708776595744681</v>
      </c>
      <c r="T403">
        <v>7.41</v>
      </c>
      <c r="U403">
        <v>0</v>
      </c>
      <c r="V403">
        <v>0</v>
      </c>
      <c r="W403">
        <v>0</v>
      </c>
      <c r="X403">
        <v>0</v>
      </c>
      <c r="Y403">
        <v>2.2000000000000002</v>
      </c>
      <c r="Z403">
        <v>7.72</v>
      </c>
      <c r="AA403">
        <v>19.75</v>
      </c>
      <c r="AB403">
        <v>65.900000000000006</v>
      </c>
      <c r="AC403">
        <v>1696</v>
      </c>
      <c r="AD403">
        <v>37.79</v>
      </c>
      <c r="AE403">
        <v>32.28</v>
      </c>
      <c r="AF403">
        <v>11.41</v>
      </c>
      <c r="AG403">
        <v>1570</v>
      </c>
      <c r="AI403">
        <v>44.58</v>
      </c>
      <c r="AJ403">
        <v>41.32</v>
      </c>
      <c r="AK403">
        <v>4.51</v>
      </c>
      <c r="AL403">
        <v>47.305</v>
      </c>
      <c r="AM403">
        <v>6.31</v>
      </c>
      <c r="AN403">
        <v>47.89</v>
      </c>
      <c r="AO403">
        <v>45.09</v>
      </c>
      <c r="AP403">
        <v>3.31</v>
      </c>
      <c r="AQ403">
        <v>3.83</v>
      </c>
      <c r="AR403">
        <v>4.12</v>
      </c>
      <c r="AS403">
        <v>42.06</v>
      </c>
      <c r="AT403">
        <v>0</v>
      </c>
      <c r="AU403">
        <v>0</v>
      </c>
      <c r="AV403">
        <v>2.2999999999999998</v>
      </c>
      <c r="AW403">
        <v>39.9</v>
      </c>
      <c r="AX403">
        <v>87</v>
      </c>
      <c r="AY403">
        <v>98.9</v>
      </c>
      <c r="AZ403">
        <v>100</v>
      </c>
      <c r="BA403">
        <v>84.7</v>
      </c>
      <c r="BB403">
        <v>96.600000000000009</v>
      </c>
      <c r="BC403">
        <v>124.5830703424913</v>
      </c>
      <c r="BD403">
        <v>1.1943951513619201E-2</v>
      </c>
      <c r="BE403">
        <v>54.483728198714097</v>
      </c>
      <c r="BF403">
        <v>40.031358031625302</v>
      </c>
      <c r="BG403">
        <v>133.8127404577271</v>
      </c>
      <c r="BH403">
        <v>6.0446167554029637</v>
      </c>
      <c r="BI403">
        <v>79.178287184016142</v>
      </c>
      <c r="BJ403">
        <v>3.534850933961545</v>
      </c>
      <c r="BK403">
        <v>463.21425442545302</v>
      </c>
      <c r="BL403">
        <v>3.9480609753547609</v>
      </c>
      <c r="BM403">
        <v>162.63975880555481</v>
      </c>
      <c r="BN403">
        <v>107.3290474494524</v>
      </c>
      <c r="BO403">
        <v>109.2987724191985</v>
      </c>
      <c r="BP403">
        <v>110.3212996226785</v>
      </c>
      <c r="BQ403">
        <v>21.752649193754621</v>
      </c>
      <c r="BR403">
        <v>38.486251224217341</v>
      </c>
      <c r="BS403">
        <v>105.4170042195791</v>
      </c>
      <c r="BT403">
        <v>1847.8291843109539</v>
      </c>
      <c r="BU403">
        <v>106.628406777534</v>
      </c>
      <c r="BV403">
        <v>863.67860138131516</v>
      </c>
      <c r="BW403">
        <v>2.2679952507339678</v>
      </c>
      <c r="BX403">
        <v>10.64141774663735</v>
      </c>
      <c r="BY403">
        <v>10.336281692258639</v>
      </c>
      <c r="BZ403">
        <v>0.42885367946622233</v>
      </c>
      <c r="CA403">
        <f t="shared" si="48"/>
        <v>54.495672150227719</v>
      </c>
      <c r="CB403" cm="1">
        <f t="array" ref="CB403">IF(ISBLANK(INDEX(AC:AC,ROW())), "", INDEX(AC:AC,ROW())*(BI403+BJ403)/1000)</f>
        <v>140.28148224809019</v>
      </c>
      <c r="CC403">
        <f t="shared" si="49"/>
        <v>139.85735721313006</v>
      </c>
      <c r="CD403">
        <f t="shared" si="50"/>
        <v>3.3120478154006303</v>
      </c>
      <c r="CE403">
        <f t="shared" si="51"/>
        <v>3.7181155766351783</v>
      </c>
      <c r="CF403" cm="1">
        <f t="array" ref="CF403">IFERROR(IF((BD403+BE403)*INDEX(H:H,ROW())*INDEX(K:K,ROW())/(BF403*30*1000)&lt;0.5,"",(BD403+BE403)*INDEX(H:H,ROW())*INDEX(K:K,ROW())/(BF403*30*1000)),"")</f>
        <v>3.2554117316611282</v>
      </c>
      <c r="CG403">
        <f t="shared" si="52"/>
        <v>0.32132261567783732</v>
      </c>
      <c r="CH403" cm="1">
        <f t="array" ref="CH403">IFERROR((BD403+BE403)*INDEX(K:K,ROW())*INDEX(H:H,ROW())/BC403/100000,"")</f>
        <v>0.31381122381770149</v>
      </c>
      <c r="CI403">
        <f t="shared" si="53"/>
        <v>101.54692408089348</v>
      </c>
      <c r="CJ403">
        <v>1</v>
      </c>
      <c r="CK403">
        <f t="shared" si="54"/>
        <v>14.832105030250796</v>
      </c>
      <c r="CL403" cm="1">
        <f t="array" ref="CL403">IF(INDEX(AS:AS,ROW()-2)=0,CL402,INDEX(AS:AS,ROW()-2))</f>
        <v>42.06</v>
      </c>
      <c r="CM403" t="str">
        <f t="shared" si="55"/>
        <v>CIV</v>
      </c>
    </row>
    <row r="404" spans="1:91" x14ac:dyDescent="0.3">
      <c r="A404" s="1">
        <v>399</v>
      </c>
      <c r="B404" t="s">
        <v>122</v>
      </c>
      <c r="C404">
        <v>1</v>
      </c>
      <c r="D404">
        <v>17</v>
      </c>
      <c r="E404">
        <v>3</v>
      </c>
      <c r="F404" t="s">
        <v>89</v>
      </c>
      <c r="G404" t="s">
        <v>97</v>
      </c>
      <c r="H404">
        <v>45.87</v>
      </c>
      <c r="I404">
        <v>0.88</v>
      </c>
      <c r="J404">
        <v>45.57</v>
      </c>
      <c r="K404">
        <v>1564</v>
      </c>
      <c r="L404">
        <v>45.89</v>
      </c>
      <c r="M404">
        <v>0.89</v>
      </c>
      <c r="N404">
        <v>45.57</v>
      </c>
      <c r="O404">
        <v>1568</v>
      </c>
      <c r="P404">
        <v>1.35</v>
      </c>
      <c r="Q404">
        <v>50.28</v>
      </c>
      <c r="R404">
        <v>30.11</v>
      </c>
      <c r="S404">
        <v>1.6708776595744681</v>
      </c>
      <c r="T404">
        <v>7.41</v>
      </c>
      <c r="U404">
        <v>0</v>
      </c>
      <c r="V404">
        <v>0</v>
      </c>
      <c r="W404">
        <v>0</v>
      </c>
      <c r="X404">
        <v>0</v>
      </c>
      <c r="Y404">
        <v>2.2000000000000002</v>
      </c>
      <c r="Z404">
        <v>7.72</v>
      </c>
      <c r="AA404">
        <v>19.75</v>
      </c>
      <c r="AB404">
        <v>65.900000000000006</v>
      </c>
      <c r="AC404">
        <v>1700</v>
      </c>
      <c r="AD404">
        <v>37.79</v>
      </c>
      <c r="AE404">
        <v>32.28</v>
      </c>
      <c r="AF404">
        <v>10.95</v>
      </c>
      <c r="AG404">
        <v>1570</v>
      </c>
      <c r="AI404">
        <v>44.58</v>
      </c>
      <c r="AJ404">
        <v>41.32</v>
      </c>
      <c r="AK404">
        <v>4.51</v>
      </c>
      <c r="AL404">
        <v>47.305</v>
      </c>
      <c r="AM404">
        <v>6.25</v>
      </c>
      <c r="AN404">
        <v>47.89</v>
      </c>
      <c r="AO404">
        <v>45.09</v>
      </c>
      <c r="AP404">
        <v>2.74</v>
      </c>
      <c r="AQ404">
        <v>3.58</v>
      </c>
      <c r="AR404">
        <v>4.12</v>
      </c>
      <c r="AS404">
        <v>42.06</v>
      </c>
      <c r="AT404">
        <v>0</v>
      </c>
      <c r="AU404">
        <v>0</v>
      </c>
      <c r="AV404">
        <v>3</v>
      </c>
      <c r="AW404">
        <v>34.5</v>
      </c>
      <c r="AX404">
        <v>81.2</v>
      </c>
      <c r="AY404">
        <v>96.7</v>
      </c>
      <c r="AZ404">
        <v>100</v>
      </c>
      <c r="BA404">
        <v>78.2</v>
      </c>
      <c r="BB404">
        <v>93.7</v>
      </c>
      <c r="BC404">
        <v>132.63499130219029</v>
      </c>
      <c r="BD404">
        <v>1.1943951513619201E-2</v>
      </c>
      <c r="BE404">
        <v>60.56976017228785</v>
      </c>
      <c r="BF404">
        <v>44.232639327901019</v>
      </c>
      <c r="BG404">
        <v>142.11914286066889</v>
      </c>
      <c r="BH404">
        <v>6.0446167554029637</v>
      </c>
      <c r="BI404">
        <v>84.093009714278693</v>
      </c>
      <c r="BJ404">
        <v>3.534850933961545</v>
      </c>
      <c r="BK404">
        <v>485.2748463825256</v>
      </c>
      <c r="BL404">
        <v>4.1008109222606306</v>
      </c>
      <c r="BM404">
        <v>164.24692424022999</v>
      </c>
      <c r="BN404">
        <v>107.558470280257</v>
      </c>
      <c r="BO404">
        <v>109.77361150342109</v>
      </c>
      <c r="BP404">
        <v>110.6672713502967</v>
      </c>
      <c r="BQ404">
        <v>10.63893595366944</v>
      </c>
      <c r="BR404">
        <v>42.364250224899621</v>
      </c>
      <c r="BS404">
        <v>103.751988007406</v>
      </c>
      <c r="BT404">
        <v>1847.8291843109539</v>
      </c>
      <c r="BU404">
        <v>107.16481096733609</v>
      </c>
      <c r="BV404">
        <v>861.24109567073265</v>
      </c>
      <c r="BW404">
        <v>18.032373801665798</v>
      </c>
      <c r="BX404">
        <v>10.8091426812968</v>
      </c>
      <c r="BY404">
        <v>10.336281692258639</v>
      </c>
      <c r="BZ404">
        <v>0.42885367946622233</v>
      </c>
      <c r="CA404">
        <f t="shared" si="48"/>
        <v>60.581704123801472</v>
      </c>
      <c r="CB404" cm="1">
        <f t="array" ref="CB404">IF(ISBLANK(INDEX(AC:AC,ROW())), "", INDEX(AC:AC,ROW())*(BI404+BJ404)/1000)</f>
        <v>148.96736310200842</v>
      </c>
      <c r="CC404">
        <f t="shared" si="49"/>
        <v>148.16375961607184</v>
      </c>
      <c r="CD404">
        <f t="shared" si="50"/>
        <v>3.2752600746632656</v>
      </c>
      <c r="CE404">
        <f t="shared" si="51"/>
        <v>3.6587241542987301</v>
      </c>
      <c r="CF404" cm="1">
        <f t="array" ref="CF404">IFERROR(IF((BD404+BE404)*INDEX(H:H,ROW())*INDEX(K:K,ROW())/(BF404*30*1000)&lt;0.5,"",(BD404+BE404)*INDEX(H:H,ROW())*INDEX(K:K,ROW())/(BF404*30*1000)),"")</f>
        <v>3.2752380108436099</v>
      </c>
      <c r="CG404">
        <f t="shared" si="52"/>
        <v>0.33349147833186144</v>
      </c>
      <c r="CH404" cm="1">
        <f t="array" ref="CH404">IFERROR((BD404+BE404)*INDEX(K:K,ROW())*INDEX(H:H,ROW())/BC404/100000,"")</f>
        <v>0.32767918983748229</v>
      </c>
      <c r="CI404">
        <f t="shared" si="53"/>
        <v>112.88760128312524</v>
      </c>
      <c r="CJ404">
        <v>1</v>
      </c>
      <c r="CK404">
        <f t="shared" si="54"/>
        <v>13.931687001817895</v>
      </c>
      <c r="CL404" cm="1">
        <f t="array" ref="CL404">IF(INDEX(AS:AS,ROW()-2)=0,CL403,INDEX(AS:AS,ROW()-2))</f>
        <v>42.34</v>
      </c>
      <c r="CM404" t="str">
        <f t="shared" si="55"/>
        <v>CIV</v>
      </c>
    </row>
    <row r="405" spans="1:91" x14ac:dyDescent="0.3">
      <c r="A405" s="1">
        <v>400</v>
      </c>
      <c r="B405" t="s">
        <v>122</v>
      </c>
      <c r="C405">
        <v>1</v>
      </c>
      <c r="D405">
        <v>17</v>
      </c>
      <c r="E405">
        <v>3</v>
      </c>
      <c r="F405" t="s">
        <v>98</v>
      </c>
      <c r="G405" t="s">
        <v>99</v>
      </c>
      <c r="H405">
        <v>43.9</v>
      </c>
      <c r="I405">
        <v>0.82</v>
      </c>
      <c r="J405">
        <v>44.1</v>
      </c>
      <c r="K405">
        <v>1524</v>
      </c>
      <c r="L405">
        <v>44.07</v>
      </c>
      <c r="M405">
        <v>0.84</v>
      </c>
      <c r="N405">
        <v>45.05</v>
      </c>
      <c r="O405">
        <v>1530</v>
      </c>
      <c r="P405">
        <v>1.88</v>
      </c>
      <c r="Q405">
        <v>50.18</v>
      </c>
      <c r="R405">
        <v>29.9</v>
      </c>
      <c r="S405">
        <v>1.698996</v>
      </c>
      <c r="T405">
        <v>7.41</v>
      </c>
      <c r="U405">
        <v>0</v>
      </c>
      <c r="V405">
        <v>0</v>
      </c>
      <c r="W405">
        <v>0</v>
      </c>
      <c r="X405">
        <v>0</v>
      </c>
      <c r="Y405">
        <v>4</v>
      </c>
      <c r="Z405">
        <v>7.72</v>
      </c>
      <c r="AA405">
        <v>26</v>
      </c>
      <c r="AB405">
        <v>65.900000000000006</v>
      </c>
      <c r="AC405">
        <v>1695</v>
      </c>
      <c r="AD405">
        <v>37.79</v>
      </c>
      <c r="AE405">
        <v>32.28</v>
      </c>
      <c r="AF405">
        <v>11.46</v>
      </c>
      <c r="AG405">
        <v>1570</v>
      </c>
      <c r="AI405">
        <v>44.58</v>
      </c>
      <c r="AJ405">
        <v>41.32</v>
      </c>
      <c r="AK405">
        <v>4.51</v>
      </c>
      <c r="AL405">
        <v>47.305</v>
      </c>
      <c r="AM405">
        <v>6.31</v>
      </c>
      <c r="AN405">
        <v>47.89</v>
      </c>
      <c r="AO405">
        <v>45.09</v>
      </c>
      <c r="AP405">
        <v>3.31</v>
      </c>
      <c r="AQ405">
        <v>3.83</v>
      </c>
      <c r="AR405">
        <v>4.12</v>
      </c>
      <c r="AS405">
        <v>42.06</v>
      </c>
      <c r="AT405">
        <v>0</v>
      </c>
      <c r="AU405">
        <v>0</v>
      </c>
      <c r="AV405">
        <v>5.6</v>
      </c>
      <c r="AW405">
        <v>68.400000000000006</v>
      </c>
      <c r="AX405">
        <v>92.8</v>
      </c>
      <c r="AY405">
        <v>99.1</v>
      </c>
      <c r="AZ405">
        <v>100</v>
      </c>
      <c r="BA405">
        <v>86.199999999999989</v>
      </c>
      <c r="BB405">
        <v>92.6</v>
      </c>
      <c r="BC405">
        <v>115.618973248556</v>
      </c>
      <c r="BD405">
        <v>1.1943951513619201E-2</v>
      </c>
      <c r="BE405">
        <v>58.944373576560082</v>
      </c>
      <c r="BF405">
        <v>45.849301200869661</v>
      </c>
      <c r="BG405">
        <v>149.08114395019641</v>
      </c>
      <c r="BH405">
        <v>6.0446167554029637</v>
      </c>
      <c r="BI405">
        <v>88.213886649591871</v>
      </c>
      <c r="BJ405">
        <v>3.534850933961545</v>
      </c>
      <c r="BK405">
        <v>512.95570653432435</v>
      </c>
      <c r="BL405">
        <v>4.2031418192387111</v>
      </c>
      <c r="BM405">
        <v>166.0481337958856</v>
      </c>
      <c r="BN405">
        <v>106.87729474774839</v>
      </c>
      <c r="BO405">
        <v>109.1302808549051</v>
      </c>
      <c r="BP405">
        <v>109.81789494153369</v>
      </c>
      <c r="BQ405">
        <v>12.927416611859719</v>
      </c>
      <c r="BR405">
        <v>37.536485418055257</v>
      </c>
      <c r="BS405">
        <v>101.1792989813559</v>
      </c>
      <c r="BT405">
        <v>1847.8291843109539</v>
      </c>
      <c r="BU405">
        <v>106.93637726526489</v>
      </c>
      <c r="BV405">
        <v>864.07393797835596</v>
      </c>
      <c r="BW405">
        <v>5.5748725559150154</v>
      </c>
      <c r="BX405">
        <v>11.00642280977115</v>
      </c>
      <c r="BY405">
        <v>10.336281692258639</v>
      </c>
      <c r="BZ405">
        <v>0.42885367946622233</v>
      </c>
      <c r="CA405">
        <f t="shared" si="48"/>
        <v>58.956317528073704</v>
      </c>
      <c r="CB405" cm="1">
        <f t="array" ref="CB405">IF(ISBLANK(INDEX(AC:AC,ROW())), "", INDEX(AC:AC,ROW())*(BI405+BJ405)/1000)</f>
        <v>155.51411020412306</v>
      </c>
      <c r="CC405">
        <f t="shared" si="49"/>
        <v>155.12576070559936</v>
      </c>
      <c r="CD405">
        <f t="shared" si="50"/>
        <v>3.3067087258822312</v>
      </c>
      <c r="CE405">
        <f t="shared" si="51"/>
        <v>4.4366049284279629</v>
      </c>
      <c r="CF405" cm="1">
        <f t="array" ref="CF405">IFERROR(IF((BD405+BE405)*INDEX(H:H,ROW())*INDEX(K:K,ROW())/(BF405*30*1000)&lt;0.5,"",(BD405+BE405)*INDEX(H:H,ROW())*INDEX(K:K,ROW())/(BF405*30*1000)),"")</f>
        <v>2.8676481298958998</v>
      </c>
      <c r="CG405">
        <f t="shared" si="52"/>
        <v>0.39655516661874773</v>
      </c>
      <c r="CH405" cm="1">
        <f t="array" ref="CH405">IFERROR((BD405+BE405)*INDEX(K:K,ROW())*INDEX(H:H,ROW())/BC405/100000,"")</f>
        <v>0.34115420458644263</v>
      </c>
      <c r="CI405">
        <f t="shared" si="53"/>
        <v>102.45168533431769</v>
      </c>
      <c r="CJ405">
        <v>1</v>
      </c>
      <c r="CK405">
        <f t="shared" si="54"/>
        <v>15.98205841474234</v>
      </c>
      <c r="CL405" cm="1">
        <f t="array" ref="CL405">IF(INDEX(AS:AS,ROW()-2)=0,CL404,INDEX(AS:AS,ROW()-2))</f>
        <v>42.06</v>
      </c>
      <c r="CM405" t="str">
        <f t="shared" si="55"/>
        <v>CIV</v>
      </c>
    </row>
    <row r="406" spans="1:91" x14ac:dyDescent="0.3">
      <c r="A406" s="1">
        <v>401</v>
      </c>
      <c r="B406" t="s">
        <v>122</v>
      </c>
      <c r="C406">
        <v>1</v>
      </c>
      <c r="D406">
        <v>17</v>
      </c>
      <c r="E406">
        <v>3</v>
      </c>
      <c r="F406" t="s">
        <v>98</v>
      </c>
      <c r="G406" t="s">
        <v>100</v>
      </c>
      <c r="H406">
        <v>45.87</v>
      </c>
      <c r="I406">
        <v>0.88</v>
      </c>
      <c r="J406">
        <v>45.57</v>
      </c>
      <c r="K406">
        <v>1564</v>
      </c>
      <c r="L406">
        <v>45.89</v>
      </c>
      <c r="M406">
        <v>0.89</v>
      </c>
      <c r="N406">
        <v>45.57</v>
      </c>
      <c r="O406">
        <v>1568</v>
      </c>
      <c r="P406">
        <v>1.35</v>
      </c>
      <c r="Q406">
        <v>50.28</v>
      </c>
      <c r="R406">
        <v>30.11</v>
      </c>
      <c r="S406">
        <v>1.6708776595744681</v>
      </c>
      <c r="T406">
        <v>7.41</v>
      </c>
      <c r="U406">
        <v>0</v>
      </c>
      <c r="V406">
        <v>0</v>
      </c>
      <c r="W406">
        <v>0</v>
      </c>
      <c r="X406">
        <v>0</v>
      </c>
      <c r="Y406">
        <v>2.2000000000000002</v>
      </c>
      <c r="Z406">
        <v>7.72</v>
      </c>
      <c r="AA406">
        <v>19.75</v>
      </c>
      <c r="AB406">
        <v>65.900000000000006</v>
      </c>
      <c r="AC406">
        <v>1690</v>
      </c>
      <c r="AD406">
        <v>37.75</v>
      </c>
      <c r="AE406">
        <v>32.659999999999997</v>
      </c>
      <c r="AF406">
        <v>11.83</v>
      </c>
      <c r="AG406">
        <v>1570</v>
      </c>
      <c r="AI406">
        <v>45.12</v>
      </c>
      <c r="AJ406">
        <v>42.24</v>
      </c>
      <c r="AK406">
        <v>4.18</v>
      </c>
      <c r="AL406">
        <v>47.43</v>
      </c>
      <c r="AM406">
        <v>5.96</v>
      </c>
      <c r="AN406">
        <v>48.22</v>
      </c>
      <c r="AO406">
        <v>45.92</v>
      </c>
      <c r="AP406">
        <v>2.81</v>
      </c>
      <c r="AQ406">
        <v>3.63</v>
      </c>
      <c r="AR406">
        <v>3.14</v>
      </c>
      <c r="AS406">
        <v>42.93</v>
      </c>
      <c r="AT406">
        <v>0</v>
      </c>
      <c r="AU406">
        <v>0.3</v>
      </c>
      <c r="AV406">
        <v>4.2</v>
      </c>
      <c r="AW406">
        <v>35.200000000000003</v>
      </c>
      <c r="AX406">
        <v>75.8</v>
      </c>
      <c r="AY406">
        <v>94.7</v>
      </c>
      <c r="AZ406">
        <v>100</v>
      </c>
      <c r="BA406">
        <v>71.599999999999994</v>
      </c>
      <c r="BB406">
        <v>90.5</v>
      </c>
      <c r="BC406">
        <v>80.040182208231428</v>
      </c>
      <c r="BD406">
        <v>1.1943951513619201E-2</v>
      </c>
      <c r="BE406">
        <v>52.082790546632253</v>
      </c>
      <c r="BF406">
        <v>45.135778287140901</v>
      </c>
      <c r="BG406">
        <v>139.6073705092619</v>
      </c>
      <c r="BH406">
        <v>6.0446167554029637</v>
      </c>
      <c r="BI406">
        <v>82.609877902150274</v>
      </c>
      <c r="BJ406">
        <v>3.534850933961545</v>
      </c>
      <c r="BK406">
        <v>445.14677675546488</v>
      </c>
      <c r="BL406">
        <v>4.3332955051191124</v>
      </c>
      <c r="BM406">
        <v>168.39647040307</v>
      </c>
      <c r="BN406">
        <v>105.32461266011251</v>
      </c>
      <c r="BO406">
        <v>106.81023488787039</v>
      </c>
      <c r="BP406">
        <v>107.01805746138341</v>
      </c>
      <c r="BQ406">
        <v>13.12952824530435</v>
      </c>
      <c r="BR406">
        <v>35.59339165362799</v>
      </c>
      <c r="BS406">
        <v>97.447383853582807</v>
      </c>
      <c r="BT406">
        <v>1847.8291843109539</v>
      </c>
      <c r="BU406">
        <v>107.880459264929</v>
      </c>
      <c r="BV406">
        <v>861.58017898542266</v>
      </c>
      <c r="BW406">
        <v>11.487518868171939</v>
      </c>
      <c r="BX406">
        <v>11.19771726032892</v>
      </c>
      <c r="BY406">
        <v>10.336281692258639</v>
      </c>
      <c r="BZ406">
        <v>0.42885367946622233</v>
      </c>
      <c r="CA406">
        <f t="shared" si="48"/>
        <v>52.094734498145876</v>
      </c>
      <c r="CB406" cm="1">
        <f t="array" ref="CB406">IF(ISBLANK(INDEX(AC:AC,ROW())), "", INDEX(AC:AC,ROW())*(BI406+BJ406)/1000)</f>
        <v>145.58459173302899</v>
      </c>
      <c r="CC406">
        <f t="shared" si="49"/>
        <v>145.65198726466485</v>
      </c>
      <c r="CD406">
        <f t="shared" si="50"/>
        <v>3.056235518068056</v>
      </c>
      <c r="CE406">
        <f t="shared" si="51"/>
        <v>5.5615412718249093</v>
      </c>
      <c r="CF406" cm="1">
        <f t="array" ref="CF406">IFERROR(IF((BD406+BE406)*INDEX(H:H,ROW())*INDEX(K:K,ROW())/(BF406*30*1000)&lt;0.5,"",(BD406+BE406)*INDEX(H:H,ROW())*INDEX(K:K,ROW())/(BF406*30*1000)),"")</f>
        <v>2.760051131012399</v>
      </c>
      <c r="CG406">
        <f t="shared" si="52"/>
        <v>0.56391398722352093</v>
      </c>
      <c r="CH406" cm="1">
        <f t="array" ref="CH406">IFERROR((BD406+BE406)*INDEX(K:K,ROW())*INDEX(H:H,ROW())/BC406/100000,"")</f>
        <v>0.46692943146899707</v>
      </c>
      <c r="CI406">
        <f t="shared" si="53"/>
        <v>97.073030579647877</v>
      </c>
      <c r="CJ406">
        <v>1</v>
      </c>
      <c r="CK406">
        <f t="shared" si="54"/>
        <v>23.08626908798967</v>
      </c>
      <c r="CL406" cm="1">
        <f t="array" ref="CL406">IF(INDEX(AS:AS,ROW()-2)=0,CL405,INDEX(AS:AS,ROW()-2))</f>
        <v>42.06</v>
      </c>
      <c r="CM406" t="str">
        <f t="shared" si="55"/>
        <v>CIV</v>
      </c>
    </row>
    <row r="407" spans="1:91" x14ac:dyDescent="0.3">
      <c r="A407" s="1">
        <v>402</v>
      </c>
      <c r="B407" t="s">
        <v>122</v>
      </c>
      <c r="C407">
        <v>1</v>
      </c>
      <c r="D407">
        <v>17</v>
      </c>
      <c r="E407">
        <v>3</v>
      </c>
      <c r="F407" t="s">
        <v>98</v>
      </c>
      <c r="G407" t="s">
        <v>101</v>
      </c>
      <c r="H407">
        <v>45.87</v>
      </c>
      <c r="I407">
        <v>0.88</v>
      </c>
      <c r="J407">
        <v>45.57</v>
      </c>
      <c r="K407">
        <v>1564</v>
      </c>
      <c r="L407">
        <v>45.89</v>
      </c>
      <c r="M407">
        <v>0.89</v>
      </c>
      <c r="N407">
        <v>45.57</v>
      </c>
      <c r="O407">
        <v>1568</v>
      </c>
      <c r="P407">
        <v>1.35</v>
      </c>
      <c r="Q407">
        <v>50.28</v>
      </c>
      <c r="R407">
        <v>30.11</v>
      </c>
      <c r="S407">
        <v>1.6708776595744681</v>
      </c>
      <c r="T407">
        <v>7.41</v>
      </c>
      <c r="U407">
        <v>0</v>
      </c>
      <c r="V407">
        <v>0</v>
      </c>
      <c r="W407">
        <v>0</v>
      </c>
      <c r="X407">
        <v>0</v>
      </c>
      <c r="Y407">
        <v>2.2000000000000002</v>
      </c>
      <c r="Z407">
        <v>7.72</v>
      </c>
      <c r="AA407">
        <v>19.75</v>
      </c>
      <c r="AB407">
        <v>65.900000000000006</v>
      </c>
      <c r="AC407">
        <v>1686</v>
      </c>
      <c r="AD407">
        <v>37.79</v>
      </c>
      <c r="AE407">
        <v>32.28</v>
      </c>
      <c r="AF407">
        <v>11.94</v>
      </c>
      <c r="AG407">
        <v>1570</v>
      </c>
      <c r="AI407">
        <v>44.58</v>
      </c>
      <c r="AJ407">
        <v>41.32</v>
      </c>
      <c r="AK407">
        <v>4.51</v>
      </c>
      <c r="AL407">
        <v>47.305</v>
      </c>
      <c r="AM407">
        <v>6.31</v>
      </c>
      <c r="AN407">
        <v>47.89</v>
      </c>
      <c r="AO407">
        <v>45.09</v>
      </c>
      <c r="AP407">
        <v>3.31</v>
      </c>
      <c r="AQ407">
        <v>3.83</v>
      </c>
      <c r="AR407">
        <v>4.12</v>
      </c>
      <c r="AS407">
        <v>42.06</v>
      </c>
      <c r="AT407">
        <v>0</v>
      </c>
      <c r="AU407">
        <v>0</v>
      </c>
      <c r="AV407">
        <v>5.0999999999999996</v>
      </c>
      <c r="AW407">
        <v>44.3</v>
      </c>
      <c r="AX407">
        <v>86.4</v>
      </c>
      <c r="AY407">
        <v>97.1</v>
      </c>
      <c r="AZ407">
        <v>100</v>
      </c>
      <c r="BA407">
        <v>81.300000000000011</v>
      </c>
      <c r="BB407">
        <v>92</v>
      </c>
      <c r="BC407">
        <v>7.0856900181348896</v>
      </c>
      <c r="BD407">
        <v>1.1943951513619201E-2</v>
      </c>
      <c r="BE407">
        <v>35.969165200338999</v>
      </c>
      <c r="BF407">
        <v>28.5205456793291</v>
      </c>
      <c r="BG407">
        <v>103.4960787185793</v>
      </c>
      <c r="BH407">
        <v>6.0446167554029637</v>
      </c>
      <c r="BI407">
        <v>61.241724820600233</v>
      </c>
      <c r="BJ407">
        <v>3.534850933961545</v>
      </c>
      <c r="BK407">
        <v>498.74769981625491</v>
      </c>
      <c r="BL407">
        <v>4.3582759761731378</v>
      </c>
      <c r="BM407">
        <v>169.9457092464589</v>
      </c>
      <c r="BN407">
        <v>107.0622475069992</v>
      </c>
      <c r="BO407">
        <v>107.090181660173</v>
      </c>
      <c r="BP407">
        <v>106.5309498384936</v>
      </c>
      <c r="BQ407">
        <v>7.7129688538674106</v>
      </c>
      <c r="BR407">
        <v>49.327850042777172</v>
      </c>
      <c r="BS407">
        <v>103.5236860216497</v>
      </c>
      <c r="BT407">
        <v>1847.8291843109539</v>
      </c>
      <c r="BU407">
        <v>108.6635202481381</v>
      </c>
      <c r="BV407">
        <v>867.45246459694795</v>
      </c>
      <c r="BW407">
        <v>52.735972200107533</v>
      </c>
      <c r="BX407">
        <v>11.26999188781072</v>
      </c>
      <c r="BY407">
        <v>10.336281692258639</v>
      </c>
      <c r="BZ407">
        <v>0.42885367946622233</v>
      </c>
      <c r="CA407">
        <f t="shared" si="48"/>
        <v>35.981109151852621</v>
      </c>
      <c r="CB407" cm="1">
        <f t="array" ref="CB407">IF(ISBLANK(INDEX(AC:AC,ROW())), "", INDEX(AC:AC,ROW())*(BI407+BJ407)/1000)</f>
        <v>109.21330672219115</v>
      </c>
      <c r="CC407">
        <f t="shared" si="49"/>
        <v>109.54069547398227</v>
      </c>
      <c r="CD407">
        <f t="shared" si="50"/>
        <v>4.5530813699709967</v>
      </c>
      <c r="CE407" t="str">
        <f t="shared" si="51"/>
        <v/>
      </c>
      <c r="CF407" cm="1">
        <f t="array" ref="CF407">IFERROR(IF((BD407+BE407)*INDEX(H:H,ROW())*INDEX(K:K,ROW())/(BF407*30*1000)&lt;0.5,"",(BD407+BE407)*INDEX(H:H,ROW())*INDEX(K:K,ROW())/(BF407*30*1000)),"")</f>
        <v>3.01690024533085</v>
      </c>
      <c r="CG407">
        <f t="shared" si="52"/>
        <v>4.0250907965680858</v>
      </c>
      <c r="CH407" cm="1">
        <f t="array" ref="CH407">IFERROR((BD407+BE407)*INDEX(K:K,ROW())*INDEX(H:H,ROW())/BC407/100000,"")</f>
        <v>3.6429892234935619</v>
      </c>
      <c r="CI407">
        <f t="shared" si="53"/>
        <v>67.04699318722416</v>
      </c>
      <c r="CJ407">
        <v>1</v>
      </c>
      <c r="CK407" t="str">
        <f t="shared" si="54"/>
        <v xml:space="preserve"> </v>
      </c>
      <c r="CL407" cm="1">
        <f t="array" ref="CL407">IF(INDEX(AS:AS,ROW()-2)=0,CL406,INDEX(AS:AS,ROW()-2))</f>
        <v>42.06</v>
      </c>
      <c r="CM407" t="str">
        <f t="shared" si="55"/>
        <v>CIV</v>
      </c>
    </row>
    <row r="408" spans="1:91" x14ac:dyDescent="0.3">
      <c r="A408" s="1">
        <v>403</v>
      </c>
      <c r="B408" t="s">
        <v>122</v>
      </c>
      <c r="C408">
        <v>1</v>
      </c>
      <c r="D408">
        <v>17</v>
      </c>
      <c r="E408">
        <v>3</v>
      </c>
      <c r="F408" t="s">
        <v>98</v>
      </c>
      <c r="G408" t="s">
        <v>102</v>
      </c>
      <c r="H408">
        <v>43.71</v>
      </c>
      <c r="I408">
        <v>0.86</v>
      </c>
      <c r="J408">
        <v>44.1</v>
      </c>
      <c r="K408">
        <v>1523</v>
      </c>
      <c r="L408">
        <v>45.89</v>
      </c>
      <c r="M408">
        <v>0.89</v>
      </c>
      <c r="N408">
        <v>45.57</v>
      </c>
      <c r="O408">
        <v>1568</v>
      </c>
      <c r="P408">
        <v>1.35</v>
      </c>
      <c r="Q408">
        <v>50.28</v>
      </c>
      <c r="R408">
        <v>30.11</v>
      </c>
      <c r="S408">
        <v>1.6708776595744681</v>
      </c>
      <c r="T408">
        <v>7.41</v>
      </c>
      <c r="U408">
        <v>0</v>
      </c>
      <c r="V408">
        <v>0</v>
      </c>
      <c r="W408">
        <v>0</v>
      </c>
      <c r="X408">
        <v>0</v>
      </c>
      <c r="Y408">
        <v>2.2000000000000002</v>
      </c>
      <c r="Z408">
        <v>7.72</v>
      </c>
      <c r="AA408">
        <v>19.75</v>
      </c>
      <c r="AB408">
        <v>65.900000000000006</v>
      </c>
      <c r="AC408">
        <v>1682</v>
      </c>
      <c r="AD408">
        <v>37.79</v>
      </c>
      <c r="AE408">
        <v>32.85</v>
      </c>
      <c r="AF408">
        <v>12.13</v>
      </c>
      <c r="AG408">
        <v>1570</v>
      </c>
      <c r="AI408">
        <v>44.58</v>
      </c>
      <c r="AJ408">
        <v>41.32</v>
      </c>
      <c r="AK408">
        <v>4.32</v>
      </c>
      <c r="AL408">
        <v>47.305</v>
      </c>
      <c r="AM408">
        <v>6.18</v>
      </c>
      <c r="AN408">
        <v>47.89</v>
      </c>
      <c r="AO408">
        <v>46.11</v>
      </c>
      <c r="AP408">
        <v>2.92</v>
      </c>
      <c r="AQ408">
        <v>3.59</v>
      </c>
      <c r="AR408">
        <v>4.12</v>
      </c>
      <c r="AS408">
        <v>43.15</v>
      </c>
      <c r="AT408">
        <v>0</v>
      </c>
      <c r="AU408">
        <v>3.5</v>
      </c>
      <c r="AV408">
        <v>18</v>
      </c>
      <c r="AW408">
        <v>97</v>
      </c>
      <c r="AX408">
        <v>99.5</v>
      </c>
      <c r="AY408">
        <v>100</v>
      </c>
      <c r="AZ408">
        <v>100</v>
      </c>
      <c r="BA408">
        <v>81.5</v>
      </c>
      <c r="BB408">
        <v>82</v>
      </c>
      <c r="BC408">
        <v>71.276247933608261</v>
      </c>
      <c r="BD408">
        <v>1.1943951513619201E-2</v>
      </c>
      <c r="BE408">
        <v>47.904046121736222</v>
      </c>
      <c r="BF408">
        <v>41.32199040397812</v>
      </c>
      <c r="BG408">
        <v>129.79677648862759</v>
      </c>
      <c r="BH408">
        <v>6.0446167554029637</v>
      </c>
      <c r="BI408">
        <v>76.805569225553924</v>
      </c>
      <c r="BJ408">
        <v>3.534850933961545</v>
      </c>
      <c r="BK408">
        <v>674.90571850621757</v>
      </c>
      <c r="BL408">
        <v>4.146597799487445</v>
      </c>
      <c r="BM408">
        <v>170.68553192292259</v>
      </c>
      <c r="BN408">
        <v>107.1196727293396</v>
      </c>
      <c r="BO408">
        <v>108.5175112417776</v>
      </c>
      <c r="BP408">
        <v>108.461058735173</v>
      </c>
      <c r="BQ408">
        <v>8.6111825996333042</v>
      </c>
      <c r="BR408">
        <v>45.770987282703409</v>
      </c>
      <c r="BS408">
        <v>107.73123594565109</v>
      </c>
      <c r="BT408">
        <v>1847.8291843109539</v>
      </c>
      <c r="BU408">
        <v>107.6415229610423</v>
      </c>
      <c r="BV408">
        <v>865.62817489804695</v>
      </c>
      <c r="BW408">
        <v>3.3407906324947851</v>
      </c>
      <c r="BX408">
        <v>10.79867465557402</v>
      </c>
      <c r="BY408">
        <v>10.336281692258639</v>
      </c>
      <c r="BZ408">
        <v>0.42885367946622233</v>
      </c>
      <c r="CA408">
        <f t="shared" si="48"/>
        <v>47.915990073249844</v>
      </c>
      <c r="CB408" cm="1">
        <f t="array" ref="CB408">IF(ISBLANK(INDEX(AC:AC,ROW())), "", INDEX(AC:AC,ROW())*(BI408+BJ408)/1000)</f>
        <v>135.13258670830501</v>
      </c>
      <c r="CC408">
        <f t="shared" si="49"/>
        <v>135.84139324403054</v>
      </c>
      <c r="CD408">
        <f t="shared" si="50"/>
        <v>4.9683362514825786</v>
      </c>
      <c r="CE408">
        <f t="shared" si="51"/>
        <v>9.4688727040580538</v>
      </c>
      <c r="CF408" cm="1">
        <f t="array" ref="CF408">IFERROR(IF((BD408+BE408)*INDEX(H:H,ROW())*INDEX(K:K,ROW())/(BF408*30*1000)&lt;0.5,"",(BD408+BE408)*INDEX(H:H,ROW())*INDEX(K:K,ROW())/(BF408*30*1000)),"")</f>
        <v>2.5731119921608636</v>
      </c>
      <c r="CG408">
        <f t="shared" si="52"/>
        <v>0.57974418690597107</v>
      </c>
      <c r="CH408" cm="1">
        <f t="array" ref="CH408">IFERROR((BD408+BE408)*INDEX(K:K,ROW())*INDEX(H:H,ROW())/BC408/100000,"")</f>
        <v>0.44752401591399094</v>
      </c>
      <c r="CI408">
        <f t="shared" si="53"/>
        <v>82.851513544232901</v>
      </c>
      <c r="CJ408">
        <v>1</v>
      </c>
      <c r="CK408">
        <f t="shared" si="54"/>
        <v>25.924894167158641</v>
      </c>
      <c r="CL408" cm="1">
        <f t="array" ref="CL408">IF(INDEX(AS:AS,ROW()-2)=0,CL407,INDEX(AS:AS,ROW()-2))</f>
        <v>42.93</v>
      </c>
      <c r="CM408" t="str">
        <f t="shared" si="55"/>
        <v>CIV</v>
      </c>
    </row>
    <row r="409" spans="1:91" x14ac:dyDescent="0.3">
      <c r="A409" s="1">
        <v>404</v>
      </c>
      <c r="B409" t="s">
        <v>122</v>
      </c>
      <c r="C409">
        <v>1</v>
      </c>
      <c r="D409">
        <v>17</v>
      </c>
      <c r="E409">
        <v>3</v>
      </c>
      <c r="F409" t="s">
        <v>98</v>
      </c>
      <c r="G409" t="s">
        <v>103</v>
      </c>
      <c r="H409">
        <v>45.87</v>
      </c>
      <c r="I409">
        <v>0.88</v>
      </c>
      <c r="J409">
        <v>45.57</v>
      </c>
      <c r="K409">
        <v>1564</v>
      </c>
      <c r="L409">
        <v>45.89</v>
      </c>
      <c r="M409">
        <v>0.89</v>
      </c>
      <c r="N409">
        <v>45.57</v>
      </c>
      <c r="O409">
        <v>1568</v>
      </c>
      <c r="P409">
        <v>1.35</v>
      </c>
      <c r="Q409">
        <v>50.28</v>
      </c>
      <c r="R409">
        <v>30.11</v>
      </c>
      <c r="S409">
        <v>1.6708776595744681</v>
      </c>
      <c r="T409">
        <v>7.41</v>
      </c>
      <c r="U409">
        <v>0</v>
      </c>
      <c r="V409">
        <v>0</v>
      </c>
      <c r="W409">
        <v>0</v>
      </c>
      <c r="X409">
        <v>0</v>
      </c>
      <c r="Y409">
        <v>4.5</v>
      </c>
      <c r="Z409">
        <v>7.72</v>
      </c>
      <c r="AA409">
        <v>26.5</v>
      </c>
      <c r="AB409">
        <v>65.900000000000006</v>
      </c>
      <c r="AC409">
        <v>1684</v>
      </c>
      <c r="AD409">
        <v>37.79</v>
      </c>
      <c r="AE409">
        <v>32.28</v>
      </c>
      <c r="AF409">
        <v>12.23</v>
      </c>
      <c r="AG409">
        <v>1570</v>
      </c>
      <c r="AI409">
        <v>44.58</v>
      </c>
      <c r="AJ409">
        <v>41.32</v>
      </c>
      <c r="AK409">
        <v>4.51</v>
      </c>
      <c r="AL409">
        <v>47.305</v>
      </c>
      <c r="AM409">
        <v>6.31</v>
      </c>
      <c r="AN409">
        <v>47.89</v>
      </c>
      <c r="AO409">
        <v>45.09</v>
      </c>
      <c r="AP409">
        <v>3.31</v>
      </c>
      <c r="AQ409">
        <v>3.83</v>
      </c>
      <c r="AR409">
        <v>4.12</v>
      </c>
      <c r="AS409">
        <v>42.06</v>
      </c>
      <c r="AT409">
        <v>0</v>
      </c>
      <c r="AU409">
        <v>1.3</v>
      </c>
      <c r="AV409">
        <v>9.5</v>
      </c>
      <c r="AW409">
        <v>88.9</v>
      </c>
      <c r="AX409">
        <v>92.1</v>
      </c>
      <c r="AY409">
        <v>100</v>
      </c>
      <c r="AZ409">
        <v>100</v>
      </c>
      <c r="BA409">
        <v>82.6</v>
      </c>
      <c r="BB409">
        <v>90.5</v>
      </c>
      <c r="BC409">
        <v>102.5938445559905</v>
      </c>
      <c r="BD409">
        <v>1.1943951513619201E-2</v>
      </c>
      <c r="BE409">
        <v>44.457202301008159</v>
      </c>
      <c r="BF409">
        <v>41.182537565376713</v>
      </c>
      <c r="BG409">
        <v>116.2837264377757</v>
      </c>
      <c r="BH409">
        <v>6.0446167554029637</v>
      </c>
      <c r="BI409">
        <v>68.808671885629025</v>
      </c>
      <c r="BJ409">
        <v>3.534850933961545</v>
      </c>
      <c r="BK409">
        <v>461.41712147405468</v>
      </c>
      <c r="BL409">
        <v>4.128947712256851</v>
      </c>
      <c r="BM409">
        <v>170.40928888388501</v>
      </c>
      <c r="BN409">
        <v>105.5031958693116</v>
      </c>
      <c r="BO409">
        <v>106.79134720301469</v>
      </c>
      <c r="BP409">
        <v>106.306557616666</v>
      </c>
      <c r="BQ409">
        <v>8.1159225994067956</v>
      </c>
      <c r="BR409">
        <v>45.911544102046868</v>
      </c>
      <c r="BS409">
        <v>103.0234782268884</v>
      </c>
      <c r="BT409">
        <v>1847.8291843109539</v>
      </c>
      <c r="BU409">
        <v>106.910869864014</v>
      </c>
      <c r="BV409">
        <v>857.58282332963643</v>
      </c>
      <c r="BW409">
        <v>10.02925600210515</v>
      </c>
      <c r="BX409">
        <v>10.71085938099888</v>
      </c>
      <c r="BY409">
        <v>10.336281692258639</v>
      </c>
      <c r="BZ409">
        <v>0.42885367946622233</v>
      </c>
      <c r="CA409">
        <f t="shared" si="48"/>
        <v>44.469146252521782</v>
      </c>
      <c r="CB409" cm="1">
        <f t="array" ref="CB409">IF(ISBLANK(INDEX(AC:AC,ROW())), "", INDEX(AC:AC,ROW())*(BI409+BJ409)/1000)</f>
        <v>121.82649242819052</v>
      </c>
      <c r="CC409">
        <f t="shared" si="49"/>
        <v>122.32834319317867</v>
      </c>
      <c r="CD409">
        <f t="shared" si="50"/>
        <v>3.7719559460181133</v>
      </c>
      <c r="CE409">
        <f t="shared" si="51"/>
        <v>4.4975127257487335</v>
      </c>
      <c r="CF409" cm="1">
        <f t="array" ref="CF409">IFERROR(IF((BD409+BE409)*INDEX(H:H,ROW())*INDEX(K:K,ROW())/(BF409*30*1000)&lt;0.5,"",(BD409+BE409)*INDEX(H:H,ROW())*INDEX(K:K,ROW())/(BF409*30*1000)),"")</f>
        <v>2.5822002720699206</v>
      </c>
      <c r="CG409">
        <f t="shared" si="52"/>
        <v>0.40141333764816056</v>
      </c>
      <c r="CH409" cm="1">
        <f t="array" ref="CH409">IFERROR((BD409+BE409)*INDEX(K:K,ROW())*INDEX(H:H,ROW())/BC409/100000,"")</f>
        <v>0.31095888890627249</v>
      </c>
      <c r="CI409">
        <f t="shared" si="53"/>
        <v>82.863553017541918</v>
      </c>
      <c r="CJ409">
        <v>1</v>
      </c>
      <c r="CK409">
        <f t="shared" si="54"/>
        <v>18.01111160526305</v>
      </c>
      <c r="CL409" cm="1">
        <f t="array" ref="CL409">IF(INDEX(AS:AS,ROW()-2)=0,CL408,INDEX(AS:AS,ROW()-2))</f>
        <v>42.06</v>
      </c>
      <c r="CM409" t="str">
        <f t="shared" si="55"/>
        <v>CIV</v>
      </c>
    </row>
    <row r="410" spans="1:91" x14ac:dyDescent="0.3">
      <c r="A410" s="1">
        <v>405</v>
      </c>
      <c r="B410" t="s">
        <v>122</v>
      </c>
      <c r="C410">
        <v>1</v>
      </c>
      <c r="D410">
        <v>17</v>
      </c>
      <c r="E410">
        <v>3</v>
      </c>
      <c r="F410" t="s">
        <v>98</v>
      </c>
      <c r="G410" t="s">
        <v>104</v>
      </c>
      <c r="H410">
        <v>43.65</v>
      </c>
      <c r="I410">
        <v>0.88</v>
      </c>
      <c r="J410">
        <v>45.08</v>
      </c>
      <c r="K410">
        <v>1523</v>
      </c>
      <c r="L410">
        <v>45.89</v>
      </c>
      <c r="M410">
        <v>0.89</v>
      </c>
      <c r="N410">
        <v>45.57</v>
      </c>
      <c r="O410">
        <v>1568</v>
      </c>
      <c r="P410">
        <v>1.35</v>
      </c>
      <c r="Q410">
        <v>50.28</v>
      </c>
      <c r="R410">
        <v>30.11</v>
      </c>
      <c r="S410">
        <v>1.6708776595744681</v>
      </c>
      <c r="T410">
        <v>7.41</v>
      </c>
      <c r="U410">
        <v>0</v>
      </c>
      <c r="V410">
        <v>0</v>
      </c>
      <c r="W410">
        <v>0</v>
      </c>
      <c r="X410">
        <v>0</v>
      </c>
      <c r="Y410">
        <v>2.2000000000000002</v>
      </c>
      <c r="Z410">
        <v>7.72</v>
      </c>
      <c r="AA410">
        <v>19.75</v>
      </c>
      <c r="AB410">
        <v>65.900000000000006</v>
      </c>
      <c r="AC410">
        <v>1680</v>
      </c>
      <c r="AD410">
        <v>37.85</v>
      </c>
      <c r="AE410">
        <v>32.74</v>
      </c>
      <c r="AF410">
        <v>11.9</v>
      </c>
      <c r="AG410">
        <v>1570</v>
      </c>
      <c r="AI410">
        <v>44.93</v>
      </c>
      <c r="AJ410">
        <v>41.32</v>
      </c>
      <c r="AK410">
        <v>4.16</v>
      </c>
      <c r="AL410">
        <v>47.305</v>
      </c>
      <c r="AM410">
        <v>6.27</v>
      </c>
      <c r="AN410">
        <v>48.13</v>
      </c>
      <c r="AO410">
        <v>45.68</v>
      </c>
      <c r="AP410">
        <v>3.04</v>
      </c>
      <c r="AQ410">
        <v>3.54</v>
      </c>
      <c r="AR410">
        <v>4.12</v>
      </c>
      <c r="AS410">
        <v>42.76</v>
      </c>
      <c r="AT410">
        <v>0</v>
      </c>
      <c r="AU410">
        <v>0</v>
      </c>
      <c r="AV410">
        <v>8</v>
      </c>
      <c r="AW410">
        <v>45.3</v>
      </c>
      <c r="AX410">
        <v>81.2</v>
      </c>
      <c r="AY410">
        <v>98</v>
      </c>
      <c r="AZ410">
        <v>100</v>
      </c>
      <c r="BA410">
        <v>73.2</v>
      </c>
      <c r="BB410">
        <v>90</v>
      </c>
      <c r="BC410">
        <v>44.413639133849792</v>
      </c>
      <c r="BD410">
        <v>1.1943951513619201E-2</v>
      </c>
      <c r="BE410">
        <v>31.500596230773908</v>
      </c>
      <c r="BF410">
        <v>27.975227318537129</v>
      </c>
      <c r="BG410">
        <v>95.736015672330737</v>
      </c>
      <c r="BH410">
        <v>6.0446167554029637</v>
      </c>
      <c r="BI410">
        <v>56.651419599232717</v>
      </c>
      <c r="BJ410">
        <v>3.534850933961545</v>
      </c>
      <c r="BK410">
        <v>461.09691612936513</v>
      </c>
      <c r="BL410">
        <v>4.1738793858803964</v>
      </c>
      <c r="BM410">
        <v>170.3217056636731</v>
      </c>
      <c r="BN410">
        <v>106.6621113871395</v>
      </c>
      <c r="BO410">
        <v>107.7949552884989</v>
      </c>
      <c r="BP410">
        <v>106.9610223886032</v>
      </c>
      <c r="BQ410">
        <v>6.4289822167081727</v>
      </c>
      <c r="BR410">
        <v>52.157643125421991</v>
      </c>
      <c r="BS410">
        <v>106.7926958057912</v>
      </c>
      <c r="BT410">
        <v>1847.8291843109539</v>
      </c>
      <c r="BU410">
        <v>107.3892393794879</v>
      </c>
      <c r="BV410">
        <v>844.89648741495932</v>
      </c>
      <c r="BW410">
        <v>32.909970651637288</v>
      </c>
      <c r="BX410">
        <v>10.82014790291902</v>
      </c>
      <c r="BY410">
        <v>10.336281692258639</v>
      </c>
      <c r="BZ410">
        <v>0.42885367946622233</v>
      </c>
      <c r="CA410">
        <f t="shared" si="48"/>
        <v>31.512540182287527</v>
      </c>
      <c r="CB410" cm="1">
        <f t="array" ref="CB410">IF(ISBLANK(INDEX(AC:AC,ROW())), "", INDEX(AC:AC,ROW())*(BI410+BJ410)/1000)</f>
        <v>101.11293449576635</v>
      </c>
      <c r="CC410">
        <f t="shared" si="49"/>
        <v>101.78063242773371</v>
      </c>
      <c r="CD410">
        <f t="shared" si="50"/>
        <v>4.5303011499437593</v>
      </c>
      <c r="CE410">
        <f t="shared" si="51"/>
        <v>10.381876493834543</v>
      </c>
      <c r="CF410" cm="1">
        <f t="array" ref="CF410">IFERROR(IF((BD410+BE410)*INDEX(H:H,ROW())*INDEX(K:K,ROW())/(BF410*30*1000)&lt;0.5,"",(BD410+BE410)*INDEX(H:H,ROW())*INDEX(K:K,ROW())/(BF410*30*1000)),"")</f>
        <v>2.4961615256928082</v>
      </c>
      <c r="CG410">
        <f t="shared" si="52"/>
        <v>0.62987919621330579</v>
      </c>
      <c r="CH410" cm="1">
        <f t="array" ref="CH410">IFERROR((BD410+BE410)*INDEX(K:K,ROW())*INDEX(H:H,ROW())/BC410/100000,"")</f>
        <v>0.47168406462658952</v>
      </c>
      <c r="CI410">
        <f t="shared" si="53"/>
        <v>54.413521640293069</v>
      </c>
      <c r="CJ410">
        <v>1</v>
      </c>
      <c r="CK410">
        <f t="shared" si="54"/>
        <v>41.604993879067962</v>
      </c>
      <c r="CL410" cm="1">
        <f t="array" ref="CL410">IF(INDEX(AS:AS,ROW()-2)=0,CL409,INDEX(AS:AS,ROW()-2))</f>
        <v>43.15</v>
      </c>
      <c r="CM410" t="str">
        <f t="shared" si="55"/>
        <v>CIV</v>
      </c>
    </row>
    <row r="411" spans="1:91" x14ac:dyDescent="0.3">
      <c r="A411" s="1">
        <v>406</v>
      </c>
      <c r="B411" t="s">
        <v>122</v>
      </c>
      <c r="C411">
        <v>1</v>
      </c>
      <c r="D411">
        <v>17</v>
      </c>
      <c r="E411">
        <v>3</v>
      </c>
      <c r="F411" t="s">
        <v>98</v>
      </c>
      <c r="G411" t="s">
        <v>105</v>
      </c>
      <c r="H411">
        <v>45.87</v>
      </c>
      <c r="I411">
        <v>0.88</v>
      </c>
      <c r="J411">
        <v>45.57</v>
      </c>
      <c r="K411">
        <v>1564</v>
      </c>
      <c r="L411">
        <v>45.89</v>
      </c>
      <c r="M411">
        <v>0.89</v>
      </c>
      <c r="N411">
        <v>45.57</v>
      </c>
      <c r="O411">
        <v>1568</v>
      </c>
      <c r="P411">
        <v>1.35</v>
      </c>
      <c r="Q411">
        <v>50.28</v>
      </c>
      <c r="R411">
        <v>30.11</v>
      </c>
      <c r="S411">
        <v>1.6708776595744681</v>
      </c>
      <c r="T411">
        <v>7.41</v>
      </c>
      <c r="U411">
        <v>0</v>
      </c>
      <c r="V411">
        <v>0</v>
      </c>
      <c r="W411">
        <v>0</v>
      </c>
      <c r="X411">
        <v>0</v>
      </c>
      <c r="Y411">
        <v>2.2000000000000002</v>
      </c>
      <c r="Z411">
        <v>7.72</v>
      </c>
      <c r="AA411">
        <v>19.75</v>
      </c>
      <c r="AB411">
        <v>65.900000000000006</v>
      </c>
      <c r="AC411">
        <v>1678</v>
      </c>
      <c r="AD411">
        <v>37.79</v>
      </c>
      <c r="AE411">
        <v>32.28</v>
      </c>
      <c r="AF411">
        <v>11.82</v>
      </c>
      <c r="AG411">
        <v>1570</v>
      </c>
      <c r="AI411">
        <v>44.58</v>
      </c>
      <c r="AJ411">
        <v>41.32</v>
      </c>
      <c r="AK411">
        <v>4.51</v>
      </c>
      <c r="AL411">
        <v>47.305</v>
      </c>
      <c r="AM411">
        <v>6.31</v>
      </c>
      <c r="AN411">
        <v>47.89</v>
      </c>
      <c r="AO411">
        <v>45.09</v>
      </c>
      <c r="AP411">
        <v>3.31</v>
      </c>
      <c r="AQ411">
        <v>3.83</v>
      </c>
      <c r="AR411">
        <v>4.12</v>
      </c>
      <c r="AS411">
        <v>42.06</v>
      </c>
      <c r="AT411">
        <v>0</v>
      </c>
      <c r="AU411">
        <v>0</v>
      </c>
      <c r="AV411">
        <v>7.4</v>
      </c>
      <c r="AW411">
        <v>48.8</v>
      </c>
      <c r="AX411">
        <v>87.9</v>
      </c>
      <c r="AY411">
        <v>98.7</v>
      </c>
      <c r="AZ411">
        <v>100</v>
      </c>
      <c r="BA411">
        <v>80.5</v>
      </c>
      <c r="BB411">
        <v>91.3</v>
      </c>
      <c r="BC411">
        <v>91.461951316117577</v>
      </c>
      <c r="BD411">
        <v>1.1943951513619201E-2</v>
      </c>
      <c r="BE411">
        <v>40.737820298152442</v>
      </c>
      <c r="BF411">
        <v>37.359043849193391</v>
      </c>
      <c r="BG411">
        <v>112.0059373829065</v>
      </c>
      <c r="BH411">
        <v>6.0446167554029637</v>
      </c>
      <c r="BI411">
        <v>66.27625579300954</v>
      </c>
      <c r="BJ411">
        <v>3.534850933961545</v>
      </c>
      <c r="BK411">
        <v>585.37631157459634</v>
      </c>
      <c r="BL411">
        <v>4.1501595508962108</v>
      </c>
      <c r="BM411">
        <v>170.87351198303381</v>
      </c>
      <c r="BN411">
        <v>107.9151757913705</v>
      </c>
      <c r="BO411">
        <v>107.69501081526499</v>
      </c>
      <c r="BP411">
        <v>107.1513220082831</v>
      </c>
      <c r="BQ411">
        <v>4.9705633654813903</v>
      </c>
      <c r="BR411">
        <v>45.342293956155487</v>
      </c>
      <c r="BS411">
        <v>104.2670517274622</v>
      </c>
      <c r="BT411">
        <v>1847.8291843109539</v>
      </c>
      <c r="BU411">
        <v>107.2798169763096</v>
      </c>
      <c r="BV411">
        <v>827.92317691009998</v>
      </c>
      <c r="BW411">
        <v>18.032373801665798</v>
      </c>
      <c r="BX411">
        <v>10.799780768726171</v>
      </c>
      <c r="BY411">
        <v>10.336281692258639</v>
      </c>
      <c r="BZ411">
        <v>0.42885367946622233</v>
      </c>
      <c r="CA411">
        <f t="shared" si="48"/>
        <v>40.749764249666065</v>
      </c>
      <c r="CB411" cm="1">
        <f t="array" ref="CB411">IF(ISBLANK(INDEX(AC:AC,ROW())), "", INDEX(AC:AC,ROW())*(BI411+BJ411)/1000)</f>
        <v>117.14303708785749</v>
      </c>
      <c r="CC411">
        <f t="shared" si="49"/>
        <v>118.05055413830947</v>
      </c>
      <c r="CD411">
        <f t="shared" si="50"/>
        <v>4.9586917727532418</v>
      </c>
      <c r="CE411">
        <f t="shared" si="51"/>
        <v>6.4002167365900089</v>
      </c>
      <c r="CF411" cm="1">
        <f t="array" ref="CF411">IFERROR(IF((BD411+BE411)*INDEX(H:H,ROW())*INDEX(K:K,ROW())/(BF411*30*1000)&lt;0.5,"",(BD411+BE411)*INDEX(H:H,ROW())*INDEX(K:K,ROW())/(BF411*30*1000)),"")</f>
        <v>2.6083963398631895</v>
      </c>
      <c r="CG411">
        <f t="shared" si="52"/>
        <v>0.40846541443304979</v>
      </c>
      <c r="CH411" cm="1">
        <f t="array" ref="CH411">IFERROR((BD411+BE411)*INDEX(K:K,ROW())*INDEX(H:H,ROW())/BC411/100000,"")</f>
        <v>0.31963190759036036</v>
      </c>
      <c r="CI411">
        <f t="shared" si="53"/>
        <v>75.932877847032017</v>
      </c>
      <c r="CJ411">
        <v>1</v>
      </c>
      <c r="CK411">
        <f t="shared" si="54"/>
        <v>20.203255645884372</v>
      </c>
      <c r="CL411" cm="1">
        <f t="array" ref="CL411">IF(INDEX(AS:AS,ROW()-2)=0,CL410,INDEX(AS:AS,ROW()-2))</f>
        <v>42.06</v>
      </c>
      <c r="CM411" t="str">
        <f t="shared" si="55"/>
        <v>CIV</v>
      </c>
    </row>
    <row r="412" spans="1:91" x14ac:dyDescent="0.3">
      <c r="A412" s="1">
        <v>407</v>
      </c>
      <c r="B412" t="s">
        <v>122</v>
      </c>
      <c r="C412">
        <v>1</v>
      </c>
      <c r="D412">
        <v>17</v>
      </c>
      <c r="E412">
        <v>3</v>
      </c>
      <c r="F412" t="s">
        <v>98</v>
      </c>
      <c r="G412" t="s">
        <v>106</v>
      </c>
      <c r="H412">
        <v>45.87</v>
      </c>
      <c r="I412">
        <v>0.88</v>
      </c>
      <c r="J412">
        <v>45.57</v>
      </c>
      <c r="K412">
        <v>1564</v>
      </c>
      <c r="L412">
        <v>45.89</v>
      </c>
      <c r="M412">
        <v>0.89</v>
      </c>
      <c r="N412">
        <v>45.57</v>
      </c>
      <c r="O412">
        <v>1568</v>
      </c>
      <c r="P412">
        <v>1.35</v>
      </c>
      <c r="Q412">
        <v>50.28</v>
      </c>
      <c r="R412">
        <v>30.11</v>
      </c>
      <c r="S412">
        <v>1.6708776595744681</v>
      </c>
      <c r="T412">
        <v>7.41</v>
      </c>
      <c r="U412">
        <v>0</v>
      </c>
      <c r="V412">
        <v>0</v>
      </c>
      <c r="W412">
        <v>0</v>
      </c>
      <c r="X412">
        <v>0</v>
      </c>
      <c r="Y412">
        <v>2.2000000000000002</v>
      </c>
      <c r="Z412">
        <v>7.72</v>
      </c>
      <c r="AA412">
        <v>19.75</v>
      </c>
      <c r="AB412">
        <v>65.900000000000006</v>
      </c>
      <c r="AC412">
        <v>1681</v>
      </c>
      <c r="AD412">
        <v>37.79</v>
      </c>
      <c r="AE412">
        <v>32.28</v>
      </c>
      <c r="AF412">
        <v>11.67</v>
      </c>
      <c r="AG412">
        <v>1570</v>
      </c>
      <c r="AI412">
        <v>44.58</v>
      </c>
      <c r="AJ412">
        <v>41.32</v>
      </c>
      <c r="AK412">
        <v>4.51</v>
      </c>
      <c r="AL412">
        <v>47.305</v>
      </c>
      <c r="AM412">
        <v>6.38</v>
      </c>
      <c r="AN412">
        <v>47.89</v>
      </c>
      <c r="AO412">
        <v>45.09</v>
      </c>
      <c r="AP412">
        <v>2.97</v>
      </c>
      <c r="AQ412">
        <v>3.64</v>
      </c>
      <c r="AR412">
        <v>4.12</v>
      </c>
      <c r="AS412">
        <v>42.06</v>
      </c>
      <c r="AT412">
        <v>0</v>
      </c>
      <c r="AU412">
        <v>0</v>
      </c>
      <c r="AV412">
        <v>6.5</v>
      </c>
      <c r="AW412">
        <v>41.8</v>
      </c>
      <c r="AX412">
        <v>88.7</v>
      </c>
      <c r="AY412">
        <v>97.9</v>
      </c>
      <c r="AZ412">
        <v>100</v>
      </c>
      <c r="BA412">
        <v>82.2</v>
      </c>
      <c r="BB412">
        <v>91.4</v>
      </c>
      <c r="BC412">
        <v>102.65552379828939</v>
      </c>
      <c r="BD412">
        <v>1.1943951513619201E-2</v>
      </c>
      <c r="BE412">
        <v>45.692530555184369</v>
      </c>
      <c r="BF412">
        <v>39.986731007777223</v>
      </c>
      <c r="BG412">
        <v>117.8496110382933</v>
      </c>
      <c r="BH412">
        <v>6.0446167554029637</v>
      </c>
      <c r="BI412">
        <v>69.732531389555092</v>
      </c>
      <c r="BJ412">
        <v>3.534850933961545</v>
      </c>
      <c r="BK412">
        <v>472.69920231000572</v>
      </c>
      <c r="BL412">
        <v>4.1435291957030653</v>
      </c>
      <c r="BM412">
        <v>170.51412313610291</v>
      </c>
      <c r="BN412">
        <v>108.05909456860419</v>
      </c>
      <c r="BO412">
        <v>107.2293533412618</v>
      </c>
      <c r="BP412">
        <v>106.9416304606126</v>
      </c>
      <c r="BQ412">
        <v>4.7363706593452903</v>
      </c>
      <c r="BR412">
        <v>35.560431327974612</v>
      </c>
      <c r="BS412">
        <v>101.82390068643799</v>
      </c>
      <c r="BT412">
        <v>1847.8291843109539</v>
      </c>
      <c r="BU412">
        <v>107.018943567929</v>
      </c>
      <c r="BV412">
        <v>821.61824049811082</v>
      </c>
      <c r="BW412">
        <v>18.032373801665798</v>
      </c>
      <c r="BX412">
        <v>10.688651647931721</v>
      </c>
      <c r="BY412">
        <v>10.336281692258639</v>
      </c>
      <c r="BZ412">
        <v>0.42885367946622233</v>
      </c>
      <c r="CA412">
        <f t="shared" si="48"/>
        <v>45.704474506697991</v>
      </c>
      <c r="CB412" cm="1">
        <f t="array" ref="CB412">IF(ISBLANK(INDEX(AC:AC,ROW())), "", INDEX(AC:AC,ROW())*(BI412+BJ412)/1000)</f>
        <v>123.16246968583147</v>
      </c>
      <c r="CC412">
        <f t="shared" si="49"/>
        <v>123.89422779369627</v>
      </c>
      <c r="CD412">
        <f t="shared" si="50"/>
        <v>3.8153448367031721</v>
      </c>
      <c r="CE412">
        <f t="shared" si="51"/>
        <v>4.6047127794002112</v>
      </c>
      <c r="CF412" cm="1">
        <f t="array" ref="CF412">IFERROR(IF((BD412+BE412)*INDEX(H:H,ROW())*INDEX(K:K,ROW())/(BF412*30*1000)&lt;0.5,"",(BD412+BE412)*INDEX(H:H,ROW())*INDEX(K:K,ROW())/(BF412*30*1000)),"")</f>
        <v>2.733298436353345</v>
      </c>
      <c r="CG412">
        <f t="shared" si="52"/>
        <v>0.38952342288319747</v>
      </c>
      <c r="CH412" cm="1">
        <f t="array" ref="CH412">IFERROR((BD412+BE412)*INDEX(K:K,ROW())*INDEX(H:H,ROW())/BC412/100000,"")</f>
        <v>0.31940512880689387</v>
      </c>
      <c r="CI412">
        <f t="shared" si="53"/>
        <v>85.165456627355269</v>
      </c>
      <c r="CJ412">
        <v>1</v>
      </c>
      <c r="CK412">
        <f t="shared" si="54"/>
        <v>18.000289862061425</v>
      </c>
      <c r="CL412" cm="1">
        <f t="array" ref="CL412">IF(INDEX(AS:AS,ROW()-2)=0,CL411,INDEX(AS:AS,ROW()-2))</f>
        <v>42.76</v>
      </c>
      <c r="CM412" t="str">
        <f t="shared" si="55"/>
        <v>CIV</v>
      </c>
    </row>
    <row r="413" spans="1:91" x14ac:dyDescent="0.3">
      <c r="A413" s="1">
        <v>408</v>
      </c>
      <c r="B413" t="s">
        <v>123</v>
      </c>
      <c r="C413">
        <v>1</v>
      </c>
      <c r="D413">
        <v>18</v>
      </c>
      <c r="E413">
        <v>3</v>
      </c>
      <c r="F413" t="s">
        <v>80</v>
      </c>
      <c r="G413" t="s">
        <v>81</v>
      </c>
      <c r="H413">
        <v>45.87</v>
      </c>
      <c r="I413">
        <v>0.88</v>
      </c>
      <c r="J413">
        <v>45.57</v>
      </c>
      <c r="K413">
        <v>1564</v>
      </c>
      <c r="L413">
        <v>45.89</v>
      </c>
      <c r="M413">
        <v>0.89</v>
      </c>
      <c r="N413">
        <v>45.57</v>
      </c>
      <c r="O413">
        <v>1568</v>
      </c>
      <c r="P413">
        <v>1.35</v>
      </c>
      <c r="Q413">
        <v>50.28</v>
      </c>
      <c r="R413">
        <v>30.11</v>
      </c>
      <c r="S413">
        <v>1.6708776595744681</v>
      </c>
      <c r="T413">
        <v>7.41</v>
      </c>
      <c r="U413">
        <v>0</v>
      </c>
      <c r="V413">
        <v>0</v>
      </c>
      <c r="W413">
        <v>0</v>
      </c>
      <c r="X413">
        <v>0</v>
      </c>
      <c r="Y413">
        <v>2.2000000000000002</v>
      </c>
      <c r="Z413">
        <v>7.72</v>
      </c>
      <c r="AA413">
        <v>19.75</v>
      </c>
      <c r="AB413">
        <v>65.900000000000006</v>
      </c>
      <c r="AC413">
        <v>1690</v>
      </c>
      <c r="AD413">
        <v>37.79</v>
      </c>
      <c r="AE413">
        <v>32.28</v>
      </c>
      <c r="AF413">
        <v>11.52</v>
      </c>
      <c r="AG413">
        <v>1570</v>
      </c>
      <c r="AI413">
        <v>44.58</v>
      </c>
      <c r="AJ413">
        <v>41.32</v>
      </c>
      <c r="AK413">
        <v>4.51</v>
      </c>
      <c r="AL413">
        <v>47.305</v>
      </c>
      <c r="AM413">
        <v>6.31</v>
      </c>
      <c r="AN413">
        <v>47.89</v>
      </c>
      <c r="AO413">
        <v>45.09</v>
      </c>
      <c r="AP413">
        <v>3.31</v>
      </c>
      <c r="AQ413">
        <v>3.83</v>
      </c>
      <c r="AR413">
        <v>4.12</v>
      </c>
      <c r="AS413">
        <v>42.06</v>
      </c>
      <c r="AT413">
        <v>0</v>
      </c>
      <c r="AU413">
        <v>0</v>
      </c>
      <c r="AV413">
        <v>5.6</v>
      </c>
      <c r="AW413">
        <v>68.400000000000006</v>
      </c>
      <c r="AX413">
        <v>92.8</v>
      </c>
      <c r="AY413">
        <v>99.1</v>
      </c>
      <c r="AZ413">
        <v>100</v>
      </c>
      <c r="BA413">
        <v>86.199999999999989</v>
      </c>
      <c r="BB413">
        <v>92.6</v>
      </c>
      <c r="BC413">
        <v>92.74264634226158</v>
      </c>
      <c r="BD413">
        <v>1.1943951513619201E-2</v>
      </c>
      <c r="BE413">
        <v>45.37459794154605</v>
      </c>
      <c r="BF413">
        <v>40.003217334401207</v>
      </c>
      <c r="BG413">
        <v>114.04702287593599</v>
      </c>
      <c r="BH413">
        <v>6.0446167554029637</v>
      </c>
      <c r="BI413">
        <v>67.482756828474407</v>
      </c>
      <c r="BJ413">
        <v>3.534850933961545</v>
      </c>
      <c r="BK413">
        <v>348.12309790447279</v>
      </c>
      <c r="BL413">
        <v>4.1834785291025547</v>
      </c>
      <c r="BM413">
        <v>170.7424793981703</v>
      </c>
      <c r="BN413">
        <v>108.0652780753412</v>
      </c>
      <c r="BO413">
        <v>106.26810479440481</v>
      </c>
      <c r="BP413">
        <v>106.1892007163805</v>
      </c>
      <c r="BQ413">
        <v>4.1477351148213177</v>
      </c>
      <c r="BR413">
        <v>31.653760872366281</v>
      </c>
      <c r="BS413">
        <v>106.18655222893121</v>
      </c>
      <c r="BT413">
        <v>1847.8291843109539</v>
      </c>
      <c r="BU413">
        <v>107.8046369298297</v>
      </c>
      <c r="BV413">
        <v>823.78933785041954</v>
      </c>
      <c r="BW413">
        <v>18.032373801665798</v>
      </c>
      <c r="BX413">
        <v>10.801508183507771</v>
      </c>
      <c r="BY413">
        <v>10.336281692258639</v>
      </c>
      <c r="BZ413">
        <v>0.42885367946622233</v>
      </c>
      <c r="CA413">
        <f t="shared" si="48"/>
        <v>45.386541893059672</v>
      </c>
      <c r="CB413" cm="1">
        <f t="array" ref="CB413">IF(ISBLANK(INDEX(AC:AC,ROW())), "", INDEX(AC:AC,ROW())*(BI413+BJ413)/1000)</f>
        <v>120.01975711851676</v>
      </c>
      <c r="CC413">
        <f t="shared" si="49"/>
        <v>120.09163963133896</v>
      </c>
      <c r="CD413">
        <f t="shared" si="50"/>
        <v>2.8988120986036319</v>
      </c>
      <c r="CE413">
        <f t="shared" si="51"/>
        <v>3.7536463712685517</v>
      </c>
      <c r="CF413" cm="1">
        <f t="array" ref="CF413">IFERROR(IF((BD413+BE413)*INDEX(H:H,ROW())*INDEX(K:K,ROW())/(BF413*30*1000)&lt;0.5,"",(BD413+BE413)*INDEX(H:H,ROW())*INDEX(K:K,ROW())/(BF413*30*1000)),"")</f>
        <v>2.7131662528024565</v>
      </c>
      <c r="CG413">
        <f t="shared" si="52"/>
        <v>0.43133573293532684</v>
      </c>
      <c r="CH413" cm="1">
        <f t="array" ref="CH413">IFERROR((BD413+BE413)*INDEX(K:K,ROW())*INDEX(H:H,ROW())/BC413/100000,"")</f>
        <v>0.35108566626838256</v>
      </c>
      <c r="CI413">
        <f t="shared" si="53"/>
        <v>84.573022811859431</v>
      </c>
      <c r="CJ413">
        <v>1</v>
      </c>
      <c r="CK413">
        <f t="shared" si="54"/>
        <v>19.924266313165607</v>
      </c>
      <c r="CL413" cm="1">
        <f t="array" ref="CL413">IF(INDEX(AS:AS,ROW()-2)=0,CL412,INDEX(AS:AS,ROW()-2))</f>
        <v>42.06</v>
      </c>
      <c r="CM413" t="str">
        <f t="shared" si="55"/>
        <v>CIV</v>
      </c>
    </row>
    <row r="414" spans="1:91" x14ac:dyDescent="0.3">
      <c r="A414" s="1">
        <v>409</v>
      </c>
      <c r="B414" t="s">
        <v>123</v>
      </c>
      <c r="C414">
        <v>1</v>
      </c>
      <c r="D414">
        <v>18</v>
      </c>
      <c r="E414">
        <v>3</v>
      </c>
      <c r="F414" t="s">
        <v>80</v>
      </c>
      <c r="G414" t="s">
        <v>82</v>
      </c>
      <c r="H414">
        <v>43.86</v>
      </c>
      <c r="I414">
        <v>0.84</v>
      </c>
      <c r="J414">
        <v>43.61</v>
      </c>
      <c r="K414">
        <v>1524</v>
      </c>
      <c r="L414">
        <v>43.92</v>
      </c>
      <c r="M414">
        <v>0.88</v>
      </c>
      <c r="N414">
        <v>43.61</v>
      </c>
      <c r="O414">
        <v>1524</v>
      </c>
      <c r="P414">
        <v>1.87</v>
      </c>
      <c r="Q414">
        <v>50.26</v>
      </c>
      <c r="R414">
        <v>30.08</v>
      </c>
      <c r="S414">
        <v>1.6708776595744681</v>
      </c>
      <c r="T414">
        <v>7.52</v>
      </c>
      <c r="U414">
        <v>0</v>
      </c>
      <c r="V414">
        <v>0</v>
      </c>
      <c r="W414">
        <v>0</v>
      </c>
      <c r="X414">
        <v>0</v>
      </c>
      <c r="Y414">
        <v>3.8</v>
      </c>
      <c r="Z414">
        <v>7.72</v>
      </c>
      <c r="AA414">
        <v>24.5</v>
      </c>
      <c r="AB414">
        <v>65.900000000000006</v>
      </c>
      <c r="AC414">
        <v>1684</v>
      </c>
      <c r="AD414">
        <v>37.79</v>
      </c>
      <c r="AE414">
        <v>32.28</v>
      </c>
      <c r="AF414">
        <v>11.52</v>
      </c>
      <c r="AG414">
        <v>1570</v>
      </c>
      <c r="AI414">
        <v>44.58</v>
      </c>
      <c r="AJ414">
        <v>41.32</v>
      </c>
      <c r="AK414">
        <v>4.51</v>
      </c>
      <c r="AL414">
        <v>47.305</v>
      </c>
      <c r="AM414">
        <v>6.31</v>
      </c>
      <c r="AN414">
        <v>47.96</v>
      </c>
      <c r="AO414">
        <v>45.1</v>
      </c>
      <c r="AP414">
        <v>2.89</v>
      </c>
      <c r="AQ414">
        <v>3.13</v>
      </c>
      <c r="AR414">
        <v>4.12</v>
      </c>
      <c r="AS414">
        <v>41.53</v>
      </c>
      <c r="AT414">
        <v>0</v>
      </c>
      <c r="AU414">
        <v>0</v>
      </c>
      <c r="AV414">
        <v>2.2999999999999998</v>
      </c>
      <c r="AW414">
        <v>34.5</v>
      </c>
      <c r="AX414">
        <v>78.599999999999994</v>
      </c>
      <c r="AY414">
        <v>92.8</v>
      </c>
      <c r="AZ414">
        <v>100</v>
      </c>
      <c r="BA414">
        <v>76.3</v>
      </c>
      <c r="BB414">
        <v>90.5</v>
      </c>
      <c r="BC414">
        <v>94.023024269382944</v>
      </c>
      <c r="BD414">
        <v>1.1943951513619201E-2</v>
      </c>
      <c r="BE414">
        <v>47.794659841770091</v>
      </c>
      <c r="BF414">
        <v>41.605767057645153</v>
      </c>
      <c r="BG414">
        <v>115.2534728909299</v>
      </c>
      <c r="BH414">
        <v>6.0446167554029637</v>
      </c>
      <c r="BI414">
        <v>68.195293434011987</v>
      </c>
      <c r="BJ414">
        <v>3.534850933961545</v>
      </c>
      <c r="BK414">
        <v>281.23034580405971</v>
      </c>
      <c r="BL414">
        <v>4.1724660579232209</v>
      </c>
      <c r="BM414">
        <v>172.03235525433169</v>
      </c>
      <c r="BN414">
        <v>107.91141726117419</v>
      </c>
      <c r="BO414">
        <v>105.93334057453779</v>
      </c>
      <c r="BP414">
        <v>105.72636081889419</v>
      </c>
      <c r="BQ414">
        <v>5.2610778768876516</v>
      </c>
      <c r="BR414">
        <v>31.494349695550021</v>
      </c>
      <c r="BS414">
        <v>110.04052824108361</v>
      </c>
      <c r="BT414">
        <v>1847.8291843109539</v>
      </c>
      <c r="BU414">
        <v>108.5441746298636</v>
      </c>
      <c r="BV414">
        <v>832.42311899085223</v>
      </c>
      <c r="BW414">
        <v>18.032373801665798</v>
      </c>
      <c r="BX414">
        <v>10.77077368593714</v>
      </c>
      <c r="BY414">
        <v>10.336281692258639</v>
      </c>
      <c r="BZ414">
        <v>0.42885367946622233</v>
      </c>
      <c r="CA414">
        <f t="shared" si="48"/>
        <v>47.806603793283713</v>
      </c>
      <c r="CB414" cm="1">
        <f t="array" ref="CB414">IF(ISBLANK(INDEX(AC:AC,ROW())), "", INDEX(AC:AC,ROW())*(BI414+BJ414)/1000)</f>
        <v>120.79356311566744</v>
      </c>
      <c r="CC414">
        <f t="shared" si="49"/>
        <v>121.29808964633287</v>
      </c>
      <c r="CD414">
        <f t="shared" si="50"/>
        <v>2.3185059766731615</v>
      </c>
      <c r="CE414">
        <f t="shared" si="51"/>
        <v>2.9910795572615694</v>
      </c>
      <c r="CF414" cm="1">
        <f t="array" ref="CF414">IFERROR(IF((BD414+BE414)*INDEX(H:H,ROW())*INDEX(K:K,ROW())/(BF414*30*1000)&lt;0.5,"",(BD414+BE414)*INDEX(H:H,ROW())*INDEX(K:K,ROW())/(BF414*30*1000)),"")</f>
        <v>2.5601575878889395</v>
      </c>
      <c r="CG414">
        <f t="shared" si="52"/>
        <v>0.44250615613513494</v>
      </c>
      <c r="CH414" cm="1">
        <f t="array" ref="CH414">IFERROR((BD414+BE414)*INDEX(K:K,ROW())*INDEX(H:H,ROW())/BC414/100000,"")</f>
        <v>0.33986564799508007</v>
      </c>
      <c r="CI414">
        <f t="shared" si="53"/>
        <v>83.000509272132405</v>
      </c>
      <c r="CJ414">
        <v>1</v>
      </c>
      <c r="CK414">
        <f t="shared" si="54"/>
        <v>19.652943506866851</v>
      </c>
      <c r="CL414" cm="1">
        <f t="array" ref="CL414">IF(INDEX(AS:AS,ROW()-2)=0,CL413,INDEX(AS:AS,ROW()-2))</f>
        <v>42.06</v>
      </c>
      <c r="CM414" t="str">
        <f t="shared" si="55"/>
        <v>CIV</v>
      </c>
    </row>
    <row r="415" spans="1:91" x14ac:dyDescent="0.3">
      <c r="A415" s="1">
        <v>410</v>
      </c>
      <c r="B415" t="s">
        <v>123</v>
      </c>
      <c r="C415">
        <v>1</v>
      </c>
      <c r="D415">
        <v>18</v>
      </c>
      <c r="E415">
        <v>3</v>
      </c>
      <c r="F415" t="s">
        <v>80</v>
      </c>
      <c r="G415" t="s">
        <v>83</v>
      </c>
      <c r="H415">
        <v>45.87</v>
      </c>
      <c r="I415">
        <v>0.88</v>
      </c>
      <c r="J415">
        <v>45.57</v>
      </c>
      <c r="K415">
        <v>1564</v>
      </c>
      <c r="L415">
        <v>45.89</v>
      </c>
      <c r="M415">
        <v>0.89</v>
      </c>
      <c r="N415">
        <v>45.57</v>
      </c>
      <c r="O415">
        <v>1568</v>
      </c>
      <c r="P415">
        <v>1.35</v>
      </c>
      <c r="Q415">
        <v>50.28</v>
      </c>
      <c r="R415">
        <v>30.11</v>
      </c>
      <c r="S415">
        <v>1.6708776595744681</v>
      </c>
      <c r="T415">
        <v>7.41</v>
      </c>
      <c r="U415">
        <v>0</v>
      </c>
      <c r="V415">
        <v>0</v>
      </c>
      <c r="W415">
        <v>0</v>
      </c>
      <c r="X415">
        <v>0</v>
      </c>
      <c r="Y415">
        <v>2.2000000000000002</v>
      </c>
      <c r="Z415">
        <v>7.72</v>
      </c>
      <c r="AA415">
        <v>19.75</v>
      </c>
      <c r="AB415">
        <v>65.900000000000006</v>
      </c>
      <c r="AC415">
        <v>1678</v>
      </c>
      <c r="AD415">
        <v>38.11</v>
      </c>
      <c r="AE415">
        <v>33.409999999999997</v>
      </c>
      <c r="AF415">
        <v>11.45</v>
      </c>
      <c r="AG415">
        <v>1570</v>
      </c>
      <c r="AI415">
        <v>44.52</v>
      </c>
      <c r="AJ415">
        <v>40.950000000000003</v>
      </c>
      <c r="AK415">
        <v>3.74</v>
      </c>
      <c r="AL415">
        <v>47.37</v>
      </c>
      <c r="AM415">
        <v>6.21</v>
      </c>
      <c r="AN415">
        <v>47.89</v>
      </c>
      <c r="AO415">
        <v>45.09</v>
      </c>
      <c r="AP415">
        <v>3.31</v>
      </c>
      <c r="AQ415">
        <v>3.83</v>
      </c>
      <c r="AR415">
        <v>4.12</v>
      </c>
      <c r="AS415">
        <v>42.06</v>
      </c>
      <c r="AT415">
        <v>0</v>
      </c>
      <c r="AU415">
        <v>0</v>
      </c>
      <c r="AV415">
        <v>3.2</v>
      </c>
      <c r="AW415">
        <v>45.6</v>
      </c>
      <c r="AX415">
        <v>83.5</v>
      </c>
      <c r="AY415">
        <v>96</v>
      </c>
      <c r="AZ415">
        <v>100</v>
      </c>
      <c r="BA415">
        <v>80.3</v>
      </c>
      <c r="BB415">
        <v>92.8</v>
      </c>
      <c r="BC415">
        <v>81.006439264831585</v>
      </c>
      <c r="BD415">
        <v>1.1943951513619201E-2</v>
      </c>
      <c r="BE415">
        <v>49.134805607491018</v>
      </c>
      <c r="BF415">
        <v>42.032623866623453</v>
      </c>
      <c r="BG415">
        <v>116.7015078748292</v>
      </c>
      <c r="BH415">
        <v>6.0446167554029637</v>
      </c>
      <c r="BI415">
        <v>69.052745618858538</v>
      </c>
      <c r="BJ415">
        <v>3.534850933961545</v>
      </c>
      <c r="BK415">
        <v>284.6099112812405</v>
      </c>
      <c r="BL415">
        <v>4.1641981834329647</v>
      </c>
      <c r="BM415">
        <v>172.31279390643061</v>
      </c>
      <c r="BN415">
        <v>107.7303143740041</v>
      </c>
      <c r="BO415">
        <v>106.07543672637399</v>
      </c>
      <c r="BP415">
        <v>105.6978871644191</v>
      </c>
      <c r="BQ415">
        <v>3.958482870149366</v>
      </c>
      <c r="BR415">
        <v>32.910909988940688</v>
      </c>
      <c r="BS415">
        <v>109.9917571239173</v>
      </c>
      <c r="BT415">
        <v>1847.8291843109539</v>
      </c>
      <c r="BU415">
        <v>108.2172285018616</v>
      </c>
      <c r="BV415">
        <v>831.23850888274899</v>
      </c>
      <c r="BW415">
        <v>18.032373801665798</v>
      </c>
      <c r="BX415">
        <v>10.80939752392932</v>
      </c>
      <c r="BY415">
        <v>10.336281692258639</v>
      </c>
      <c r="BZ415">
        <v>0.42885367946622233</v>
      </c>
      <c r="CA415">
        <f t="shared" si="48"/>
        <v>49.14674955900464</v>
      </c>
      <c r="CB415" cm="1">
        <f t="array" ref="CB415">IF(ISBLANK(INDEX(AC:AC,ROW())), "", INDEX(AC:AC,ROW())*(BI415+BJ415)/1000)</f>
        <v>121.80198701563211</v>
      </c>
      <c r="CC415">
        <f t="shared" si="49"/>
        <v>122.74612463023217</v>
      </c>
      <c r="CD415">
        <f t="shared" si="50"/>
        <v>2.3186875523656374</v>
      </c>
      <c r="CE415">
        <f t="shared" si="51"/>
        <v>3.5134233014584808</v>
      </c>
      <c r="CF415" cm="1">
        <f t="array" ref="CF415">IFERROR(IF((BD415+BE415)*INDEX(H:H,ROW())*INDEX(K:K,ROW())/(BF415*30*1000)&lt;0.5,"",(BD415+BE415)*INDEX(H:H,ROW())*INDEX(K:K,ROW())/(BF415*30*1000)),"")</f>
        <v>2.7960989257143956</v>
      </c>
      <c r="CG415">
        <f t="shared" si="52"/>
        <v>0.51888003284785333</v>
      </c>
      <c r="CH415" cm="1">
        <f t="array" ref="CH415">IFERROR((BD415+BE415)*INDEX(K:K,ROW())*INDEX(H:H,ROW())/BC415/100000,"")</f>
        <v>0.4352519707261599</v>
      </c>
      <c r="CI415">
        <f t="shared" si="53"/>
        <v>91.579772289680349</v>
      </c>
      <c r="CJ415">
        <v>1</v>
      </c>
      <c r="CK415">
        <f t="shared" si="54"/>
        <v>22.810892579414695</v>
      </c>
      <c r="CL415" cm="1">
        <f t="array" ref="CL415">IF(INDEX(AS:AS,ROW()-2)=0,CL414,INDEX(AS:AS,ROW()-2))</f>
        <v>42.06</v>
      </c>
      <c r="CM415" t="str">
        <f t="shared" si="55"/>
        <v>CIV</v>
      </c>
    </row>
    <row r="416" spans="1:91" x14ac:dyDescent="0.3">
      <c r="A416" s="1">
        <v>411</v>
      </c>
      <c r="B416" t="s">
        <v>123</v>
      </c>
      <c r="C416">
        <v>1</v>
      </c>
      <c r="D416">
        <v>18</v>
      </c>
      <c r="E416">
        <v>3</v>
      </c>
      <c r="F416" t="s">
        <v>80</v>
      </c>
      <c r="G416" t="s">
        <v>84</v>
      </c>
      <c r="H416">
        <v>45.87</v>
      </c>
      <c r="I416">
        <v>0.88</v>
      </c>
      <c r="J416">
        <v>45.57</v>
      </c>
      <c r="K416">
        <v>1564</v>
      </c>
      <c r="L416">
        <v>45.89</v>
      </c>
      <c r="M416">
        <v>0.89</v>
      </c>
      <c r="N416">
        <v>45.57</v>
      </c>
      <c r="O416">
        <v>1568</v>
      </c>
      <c r="P416">
        <v>1.35</v>
      </c>
      <c r="Q416">
        <v>50.28</v>
      </c>
      <c r="R416">
        <v>30.11</v>
      </c>
      <c r="S416">
        <v>1.6708776595744681</v>
      </c>
      <c r="T416">
        <v>7.41</v>
      </c>
      <c r="U416">
        <v>0</v>
      </c>
      <c r="V416">
        <v>0</v>
      </c>
      <c r="W416">
        <v>0</v>
      </c>
      <c r="X416">
        <v>0</v>
      </c>
      <c r="Y416">
        <v>2.2000000000000002</v>
      </c>
      <c r="Z416">
        <v>7.72</v>
      </c>
      <c r="AA416">
        <v>19.75</v>
      </c>
      <c r="AB416">
        <v>65.900000000000006</v>
      </c>
      <c r="AC416">
        <v>1684</v>
      </c>
      <c r="AD416">
        <v>37.79</v>
      </c>
      <c r="AE416">
        <v>32.28</v>
      </c>
      <c r="AF416">
        <v>11.22</v>
      </c>
      <c r="AG416">
        <v>1570</v>
      </c>
      <c r="AI416">
        <v>44.58</v>
      </c>
      <c r="AJ416">
        <v>41.32</v>
      </c>
      <c r="AK416">
        <v>4.51</v>
      </c>
      <c r="AL416">
        <v>47.305</v>
      </c>
      <c r="AM416">
        <v>6.31</v>
      </c>
      <c r="AN416">
        <v>47.89</v>
      </c>
      <c r="AO416">
        <v>44.72</v>
      </c>
      <c r="AP416">
        <v>2.83</v>
      </c>
      <c r="AQ416">
        <v>2.98</v>
      </c>
      <c r="AR416">
        <v>4.12</v>
      </c>
      <c r="AS416">
        <v>41.12</v>
      </c>
      <c r="AT416">
        <v>0</v>
      </c>
      <c r="AU416">
        <v>0</v>
      </c>
      <c r="AV416">
        <v>4.5999999999999996</v>
      </c>
      <c r="AW416">
        <v>69.5</v>
      </c>
      <c r="AX416">
        <v>95.2</v>
      </c>
      <c r="AY416">
        <v>100</v>
      </c>
      <c r="AZ416">
        <v>100</v>
      </c>
      <c r="BA416">
        <v>90.600000000000009</v>
      </c>
      <c r="BB416">
        <v>95.4</v>
      </c>
      <c r="BC416">
        <v>86.217270908204625</v>
      </c>
      <c r="BD416">
        <v>1.1943951513619201E-2</v>
      </c>
      <c r="BE416">
        <v>52.003739265703992</v>
      </c>
      <c r="BF416">
        <v>42.023423317722369</v>
      </c>
      <c r="BG416">
        <v>125.2590658113738</v>
      </c>
      <c r="BH416">
        <v>6.0446167554029637</v>
      </c>
      <c r="BI416">
        <v>74.116201869752018</v>
      </c>
      <c r="BJ416">
        <v>3.534850933961545</v>
      </c>
      <c r="BK416">
        <v>298.84563316781862</v>
      </c>
      <c r="BL416">
        <v>4.0467275353883174</v>
      </c>
      <c r="BM416">
        <v>171.7946980160919</v>
      </c>
      <c r="BN416">
        <v>107.41932320254359</v>
      </c>
      <c r="BO416">
        <v>106.897014490643</v>
      </c>
      <c r="BP416">
        <v>106.5177863878165</v>
      </c>
      <c r="BQ416">
        <v>3.30978280271309</v>
      </c>
      <c r="BR416">
        <v>35.326834502192312</v>
      </c>
      <c r="BS416">
        <v>106.3963428539838</v>
      </c>
      <c r="BT416">
        <v>1847.8291843109539</v>
      </c>
      <c r="BU416">
        <v>107.6375446626336</v>
      </c>
      <c r="BV416">
        <v>828.98761698968644</v>
      </c>
      <c r="BW416">
        <v>18.032373801665798</v>
      </c>
      <c r="BX416">
        <v>10.60698411534262</v>
      </c>
      <c r="BY416">
        <v>10.336281692258639</v>
      </c>
      <c r="BZ416">
        <v>0.42885367946622233</v>
      </c>
      <c r="CA416">
        <f t="shared" si="48"/>
        <v>52.015683217217614</v>
      </c>
      <c r="CB416" cm="1">
        <f t="array" ref="CB416">IF(ISBLANK(INDEX(AC:AC,ROW())), "", INDEX(AC:AC,ROW())*(BI416+BJ416)/1000)</f>
        <v>130.76437292145366</v>
      </c>
      <c r="CC416">
        <f t="shared" si="49"/>
        <v>131.30368256677676</v>
      </c>
      <c r="CD416">
        <f t="shared" si="50"/>
        <v>2.2759882078389957</v>
      </c>
      <c r="CE416">
        <f t="shared" si="51"/>
        <v>3.4661922143882173</v>
      </c>
      <c r="CF416" cm="1">
        <f t="array" ref="CF416">IFERROR(IF((BD416+BE416)*INDEX(H:H,ROW())*INDEX(K:K,ROW())/(BF416*30*1000)&lt;0.5,"",(BD416+BE416)*INDEX(H:H,ROW())*INDEX(K:K,ROW())/(BF416*30*1000)),"")</f>
        <v>2.9599686635509057</v>
      </c>
      <c r="CG416">
        <f t="shared" si="52"/>
        <v>0.48741305396298884</v>
      </c>
      <c r="CH416" cm="1">
        <f t="array" ref="CH416">IFERROR((BD416+BE416)*INDEX(K:K,ROW())*INDEX(H:H,ROW())/BC416/100000,"")</f>
        <v>0.43281820978082802</v>
      </c>
      <c r="CI416">
        <f t="shared" si="53"/>
        <v>96.925726874487765</v>
      </c>
      <c r="CJ416">
        <v>1</v>
      </c>
      <c r="CK416">
        <f t="shared" si="54"/>
        <v>21.432239327991887</v>
      </c>
      <c r="CL416" cm="1">
        <f t="array" ref="CL416">IF(INDEX(AS:AS,ROW()-2)=0,CL415,INDEX(AS:AS,ROW()-2))</f>
        <v>41.53</v>
      </c>
      <c r="CM416" t="str">
        <f t="shared" si="55"/>
        <v>CIV</v>
      </c>
    </row>
    <row r="417" spans="1:91" x14ac:dyDescent="0.3">
      <c r="A417" s="1">
        <v>412</v>
      </c>
      <c r="B417" t="s">
        <v>123</v>
      </c>
      <c r="C417">
        <v>1</v>
      </c>
      <c r="D417">
        <v>18</v>
      </c>
      <c r="E417">
        <v>3</v>
      </c>
      <c r="F417" t="s">
        <v>80</v>
      </c>
      <c r="G417" t="s">
        <v>85</v>
      </c>
      <c r="H417">
        <v>45.87</v>
      </c>
      <c r="I417">
        <v>0.88</v>
      </c>
      <c r="J417">
        <v>45.57</v>
      </c>
      <c r="K417">
        <v>1522</v>
      </c>
      <c r="L417">
        <v>45.89</v>
      </c>
      <c r="M417">
        <v>0.89</v>
      </c>
      <c r="N417">
        <v>45.57</v>
      </c>
      <c r="O417">
        <v>1568</v>
      </c>
      <c r="P417">
        <v>1.35</v>
      </c>
      <c r="Q417">
        <v>50.28</v>
      </c>
      <c r="R417">
        <v>30.11</v>
      </c>
      <c r="S417">
        <v>1.6708776595744681</v>
      </c>
      <c r="T417">
        <v>7.41</v>
      </c>
      <c r="U417">
        <v>0</v>
      </c>
      <c r="V417">
        <v>0</v>
      </c>
      <c r="W417">
        <v>0</v>
      </c>
      <c r="X417">
        <v>0</v>
      </c>
      <c r="Y417">
        <v>2.2000000000000002</v>
      </c>
      <c r="Z417">
        <v>7.72</v>
      </c>
      <c r="AA417">
        <v>19.75</v>
      </c>
      <c r="AB417">
        <v>65.900000000000006</v>
      </c>
      <c r="AC417">
        <v>1690</v>
      </c>
      <c r="AD417">
        <v>37.79</v>
      </c>
      <c r="AE417">
        <v>32.93</v>
      </c>
      <c r="AF417">
        <v>10.84</v>
      </c>
      <c r="AG417">
        <v>1570</v>
      </c>
      <c r="AI417">
        <v>44.58</v>
      </c>
      <c r="AJ417">
        <v>41.32</v>
      </c>
      <c r="AK417">
        <v>3.55</v>
      </c>
      <c r="AL417">
        <v>47.305</v>
      </c>
      <c r="AM417">
        <v>6.37</v>
      </c>
      <c r="AN417">
        <v>47.89</v>
      </c>
      <c r="AO417">
        <v>45.09</v>
      </c>
      <c r="AP417">
        <v>3.31</v>
      </c>
      <c r="AQ417">
        <v>3.83</v>
      </c>
      <c r="AR417">
        <v>4.12</v>
      </c>
      <c r="AS417">
        <v>42.06</v>
      </c>
      <c r="AT417">
        <v>0</v>
      </c>
      <c r="AU417">
        <v>0</v>
      </c>
      <c r="AV417">
        <v>5.0999999999999996</v>
      </c>
      <c r="AW417">
        <v>64.8</v>
      </c>
      <c r="AX417">
        <v>93.4</v>
      </c>
      <c r="AY417">
        <v>99</v>
      </c>
      <c r="AZ417">
        <v>100</v>
      </c>
      <c r="BA417">
        <v>88.300000000000011</v>
      </c>
      <c r="BB417">
        <v>93.9</v>
      </c>
      <c r="BC417">
        <v>73.600757489850608</v>
      </c>
      <c r="BD417">
        <v>1.1943951513619201E-2</v>
      </c>
      <c r="BE417">
        <v>56.222561959371347</v>
      </c>
      <c r="BF417">
        <v>41.983372962053359</v>
      </c>
      <c r="BG417">
        <v>124.8131392632727</v>
      </c>
      <c r="BH417">
        <v>6.0446167554029637</v>
      </c>
      <c r="BI417">
        <v>73.855542731296595</v>
      </c>
      <c r="BJ417">
        <v>3.534850933961545</v>
      </c>
      <c r="BK417">
        <v>370.3463943421728</v>
      </c>
      <c r="BL417">
        <v>4.0352511514645322</v>
      </c>
      <c r="BM417">
        <v>171.35728920246271</v>
      </c>
      <c r="BN417">
        <v>107.45492749009379</v>
      </c>
      <c r="BO417">
        <v>107.66670822634249</v>
      </c>
      <c r="BP417">
        <v>107.0541693416085</v>
      </c>
      <c r="BQ417">
        <v>8.0381319301939573</v>
      </c>
      <c r="BR417">
        <v>40.909958566110198</v>
      </c>
      <c r="BS417">
        <v>103.7552216177309</v>
      </c>
      <c r="BT417">
        <v>1847.8291843109539</v>
      </c>
      <c r="BU417">
        <v>109.7394895914873</v>
      </c>
      <c r="BV417">
        <v>843.08498120262891</v>
      </c>
      <c r="BW417">
        <v>18.032373801665798</v>
      </c>
      <c r="BX417">
        <v>10.68975485773284</v>
      </c>
      <c r="BY417">
        <v>10.336281692258639</v>
      </c>
      <c r="BZ417">
        <v>0.42885367946622233</v>
      </c>
      <c r="CA417">
        <f t="shared" si="48"/>
        <v>56.23450591088497</v>
      </c>
      <c r="CB417" cm="1">
        <f t="array" ref="CB417">IF(ISBLANK(INDEX(AC:AC,ROW())), "", INDEX(AC:AC,ROW())*(BI417+BJ417)/1000)</f>
        <v>130.78976529428627</v>
      </c>
      <c r="CC417">
        <f t="shared" si="49"/>
        <v>130.85775601867567</v>
      </c>
      <c r="CD417">
        <f t="shared" si="50"/>
        <v>2.830144774065344</v>
      </c>
      <c r="CE417">
        <f t="shared" si="51"/>
        <v>5.0318285704225643</v>
      </c>
      <c r="CF417" cm="1">
        <f t="array" ref="CF417">IFERROR(IF((BD417+BE417)*INDEX(H:H,ROW())*INDEX(K:K,ROW())/(BF417*30*1000)&lt;0.5,"",(BD417+BE417)*INDEX(H:H,ROW())*INDEX(K:K,ROW())/(BF417*30*1000)),"")</f>
        <v>3.1170781760371584</v>
      </c>
      <c r="CG417">
        <f t="shared" si="52"/>
        <v>0.57042039231515762</v>
      </c>
      <c r="CH417" cm="1">
        <f t="array" ref="CH417">IFERROR((BD417+BE417)*INDEX(K:K,ROW())*INDEX(H:H,ROW())/BC417/100000,"")</f>
        <v>0.5334134868156396</v>
      </c>
      <c r="CI417">
        <f t="shared" si="53"/>
        <v>101.9730822985286</v>
      </c>
      <c r="CJ417">
        <v>1</v>
      </c>
      <c r="CK417">
        <f t="shared" si="54"/>
        <v>25.106116395143975</v>
      </c>
      <c r="CL417" cm="1">
        <f t="array" ref="CL417">IF(INDEX(AS:AS,ROW()-2)=0,CL416,INDEX(AS:AS,ROW()-2))</f>
        <v>42.06</v>
      </c>
      <c r="CM417" t="str">
        <f t="shared" si="55"/>
        <v>CIV</v>
      </c>
    </row>
    <row r="418" spans="1:91" x14ac:dyDescent="0.3">
      <c r="A418" s="1">
        <v>413</v>
      </c>
      <c r="B418" t="s">
        <v>123</v>
      </c>
      <c r="C418">
        <v>1</v>
      </c>
      <c r="D418">
        <v>18</v>
      </c>
      <c r="E418">
        <v>3</v>
      </c>
      <c r="F418" t="s">
        <v>80</v>
      </c>
      <c r="G418" t="s">
        <v>86</v>
      </c>
      <c r="H418">
        <v>45.87</v>
      </c>
      <c r="I418">
        <v>0.88</v>
      </c>
      <c r="J418">
        <v>45.57</v>
      </c>
      <c r="K418">
        <v>1564</v>
      </c>
      <c r="L418">
        <v>45.89</v>
      </c>
      <c r="M418">
        <v>0.89</v>
      </c>
      <c r="N418">
        <v>45.57</v>
      </c>
      <c r="O418">
        <v>1568</v>
      </c>
      <c r="P418">
        <v>1.35</v>
      </c>
      <c r="Q418">
        <v>50.28</v>
      </c>
      <c r="R418">
        <v>30.11</v>
      </c>
      <c r="S418">
        <v>1.6708776595744681</v>
      </c>
      <c r="T418">
        <v>7.41</v>
      </c>
      <c r="U418">
        <v>0</v>
      </c>
      <c r="V418">
        <v>0</v>
      </c>
      <c r="W418">
        <v>0</v>
      </c>
      <c r="X418">
        <v>0</v>
      </c>
      <c r="Y418">
        <v>3.8</v>
      </c>
      <c r="Z418">
        <v>7.72</v>
      </c>
      <c r="AA418">
        <v>20</v>
      </c>
      <c r="AB418">
        <v>65.900000000000006</v>
      </c>
      <c r="AC418">
        <v>1696</v>
      </c>
      <c r="AD418">
        <v>37.79</v>
      </c>
      <c r="AE418">
        <v>32.28</v>
      </c>
      <c r="AF418">
        <v>10.64</v>
      </c>
      <c r="AG418">
        <v>1570</v>
      </c>
      <c r="AI418">
        <v>44.58</v>
      </c>
      <c r="AJ418">
        <v>41.32</v>
      </c>
      <c r="AK418">
        <v>4.51</v>
      </c>
      <c r="AL418">
        <v>47.305</v>
      </c>
      <c r="AM418">
        <v>6.31</v>
      </c>
      <c r="AN418">
        <v>48.15</v>
      </c>
      <c r="AO418">
        <v>45.23</v>
      </c>
      <c r="AP418">
        <v>3.04</v>
      </c>
      <c r="AQ418">
        <v>3.45</v>
      </c>
      <c r="AR418">
        <v>4.12</v>
      </c>
      <c r="AS418">
        <v>41.75</v>
      </c>
      <c r="AT418">
        <v>0</v>
      </c>
      <c r="AU418">
        <v>0</v>
      </c>
      <c r="AV418">
        <v>5.6</v>
      </c>
      <c r="AW418">
        <v>78.400000000000006</v>
      </c>
      <c r="AX418">
        <v>97.3</v>
      </c>
      <c r="AY418">
        <v>100</v>
      </c>
      <c r="AZ418">
        <v>100</v>
      </c>
      <c r="BA418">
        <v>91.7</v>
      </c>
      <c r="BB418">
        <v>94.4</v>
      </c>
      <c r="BC418">
        <v>89.300128702042059</v>
      </c>
      <c r="BD418">
        <v>1.1943951513619201E-2</v>
      </c>
      <c r="BE418">
        <v>56.997890364841709</v>
      </c>
      <c r="BF418">
        <v>41.977004968617862</v>
      </c>
      <c r="BG418">
        <v>127.668481974515</v>
      </c>
      <c r="BH418">
        <v>6.0446167554029637</v>
      </c>
      <c r="BI418">
        <v>75.542189548777884</v>
      </c>
      <c r="BJ418">
        <v>3.534850933961545</v>
      </c>
      <c r="BK418">
        <v>403.03794653133218</v>
      </c>
      <c r="BL418">
        <v>4.0791961374698911</v>
      </c>
      <c r="BM418">
        <v>171.391198934583</v>
      </c>
      <c r="BN418">
        <v>107.49258977779959</v>
      </c>
      <c r="BO418">
        <v>109.17389047866121</v>
      </c>
      <c r="BP418">
        <v>108.2892334540916</v>
      </c>
      <c r="BQ418">
        <v>12.613825449344921</v>
      </c>
      <c r="BR418">
        <v>56.153953201957137</v>
      </c>
      <c r="BS418">
        <v>106.996550083492</v>
      </c>
      <c r="BT418">
        <v>1847.8291843109539</v>
      </c>
      <c r="BU418">
        <v>110.94718519887179</v>
      </c>
      <c r="BV418">
        <v>856.55337227212681</v>
      </c>
      <c r="BW418">
        <v>18.032373801665798</v>
      </c>
      <c r="BX418">
        <v>10.94288601225368</v>
      </c>
      <c r="BY418">
        <v>10.336281692258639</v>
      </c>
      <c r="BZ418">
        <v>0.42885367946622233</v>
      </c>
      <c r="CA418">
        <f t="shared" si="48"/>
        <v>57.009834316355331</v>
      </c>
      <c r="CB418" cm="1">
        <f t="array" ref="CB418">IF(ISBLANK(INDEX(AC:AC,ROW())), "", INDEX(AC:AC,ROW())*(BI418+BJ418)/1000)</f>
        <v>134.11466065872608</v>
      </c>
      <c r="CC418">
        <f t="shared" si="49"/>
        <v>133.71309872991796</v>
      </c>
      <c r="CD418">
        <f t="shared" si="50"/>
        <v>3.014199434158753</v>
      </c>
      <c r="CE418">
        <f t="shared" si="51"/>
        <v>4.5132963679829023</v>
      </c>
      <c r="CF418" cm="1">
        <f t="array" ref="CF418">IFERROR(IF((BD418+BE418)*INDEX(H:H,ROW())*INDEX(K:K,ROW())/(BF418*30*1000)&lt;0.5,"",(BD418+BE418)*INDEX(H:H,ROW())*INDEX(K:K,ROW())/(BF418*30*1000)),"")</f>
        <v>3.2477497966647109</v>
      </c>
      <c r="CG418">
        <f t="shared" si="52"/>
        <v>0.47006656741422992</v>
      </c>
      <c r="CH418" cm="1">
        <f t="array" ref="CH418">IFERROR((BD418+BE418)*INDEX(K:K,ROW())*INDEX(H:H,ROW())/BC418/100000,"")</f>
        <v>0.45799757962153315</v>
      </c>
      <c r="CI418">
        <f t="shared" si="53"/>
        <v>106.23179949461472</v>
      </c>
      <c r="CJ418">
        <v>1</v>
      </c>
      <c r="CK418">
        <f t="shared" si="54"/>
        <v>20.692346261631972</v>
      </c>
      <c r="CL418" cm="1">
        <f t="array" ref="CL418">IF(INDEX(AS:AS,ROW()-2)=0,CL417,INDEX(AS:AS,ROW()-2))</f>
        <v>41.12</v>
      </c>
      <c r="CM418" t="str">
        <f t="shared" si="55"/>
        <v>SP</v>
      </c>
    </row>
    <row r="419" spans="1:91" x14ac:dyDescent="0.3">
      <c r="A419" s="1">
        <v>414</v>
      </c>
      <c r="B419" t="s">
        <v>123</v>
      </c>
      <c r="C419">
        <v>1</v>
      </c>
      <c r="D419">
        <v>18</v>
      </c>
      <c r="E419">
        <v>3</v>
      </c>
      <c r="F419" t="s">
        <v>80</v>
      </c>
      <c r="G419" t="s">
        <v>87</v>
      </c>
      <c r="H419">
        <v>43.76</v>
      </c>
      <c r="I419">
        <v>0.79</v>
      </c>
      <c r="J419">
        <v>43.61</v>
      </c>
      <c r="K419">
        <v>1522</v>
      </c>
      <c r="L419">
        <v>45.89</v>
      </c>
      <c r="M419">
        <v>0.89</v>
      </c>
      <c r="N419">
        <v>45.57</v>
      </c>
      <c r="O419">
        <v>1568</v>
      </c>
      <c r="P419">
        <v>1.35</v>
      </c>
      <c r="Q419">
        <v>50.28</v>
      </c>
      <c r="R419">
        <v>30.11</v>
      </c>
      <c r="S419">
        <v>1.6708776595744681</v>
      </c>
      <c r="T419">
        <v>7.41</v>
      </c>
      <c r="U419">
        <v>0</v>
      </c>
      <c r="V419">
        <v>0</v>
      </c>
      <c r="W419">
        <v>0</v>
      </c>
      <c r="X419">
        <v>0</v>
      </c>
      <c r="Y419">
        <v>2.2000000000000002</v>
      </c>
      <c r="Z419">
        <v>7.72</v>
      </c>
      <c r="AA419">
        <v>19.75</v>
      </c>
      <c r="AB419">
        <v>65.900000000000006</v>
      </c>
      <c r="AC419">
        <v>1684</v>
      </c>
      <c r="AD419">
        <v>38.24</v>
      </c>
      <c r="AE419">
        <v>33.56</v>
      </c>
      <c r="AF419">
        <v>11.58</v>
      </c>
      <c r="AG419">
        <v>1570</v>
      </c>
      <c r="AI419">
        <v>44.67</v>
      </c>
      <c r="AJ419">
        <v>41.32</v>
      </c>
      <c r="AK419">
        <v>3.93</v>
      </c>
      <c r="AL419">
        <v>47.305</v>
      </c>
      <c r="AM419">
        <v>6.52</v>
      </c>
      <c r="AN419">
        <v>47.89</v>
      </c>
      <c r="AO419">
        <v>45.09</v>
      </c>
      <c r="AP419">
        <v>3.31</v>
      </c>
      <c r="AQ419">
        <v>3.83</v>
      </c>
      <c r="AR419">
        <v>4.12</v>
      </c>
      <c r="AS419">
        <v>42.06</v>
      </c>
      <c r="AT419">
        <v>0</v>
      </c>
      <c r="AU419">
        <v>0</v>
      </c>
      <c r="AV419">
        <v>7</v>
      </c>
      <c r="AW419">
        <v>78.2</v>
      </c>
      <c r="AX419">
        <v>98.4</v>
      </c>
      <c r="AY419">
        <v>100</v>
      </c>
      <c r="AZ419">
        <v>100</v>
      </c>
      <c r="BA419">
        <v>91.4</v>
      </c>
      <c r="BB419">
        <v>93</v>
      </c>
      <c r="BC419">
        <v>98.668193266204497</v>
      </c>
      <c r="BD419">
        <v>1.1943951513619201E-2</v>
      </c>
      <c r="BE419">
        <v>56.998144487128492</v>
      </c>
      <c r="BF419">
        <v>42.028242218170377</v>
      </c>
      <c r="BG419">
        <v>135.13480340911059</v>
      </c>
      <c r="BH419">
        <v>6.0446167554029637</v>
      </c>
      <c r="BI419">
        <v>79.959950580858788</v>
      </c>
      <c r="BJ419">
        <v>3.534850933961545</v>
      </c>
      <c r="BK419">
        <v>391.80853456223849</v>
      </c>
      <c r="BL419">
        <v>4.1810828580421804</v>
      </c>
      <c r="BM419">
        <v>172.1487188313551</v>
      </c>
      <c r="BN419">
        <v>107.3657974535494</v>
      </c>
      <c r="BO419">
        <v>108.8970790558617</v>
      </c>
      <c r="BP419">
        <v>107.96641033867699</v>
      </c>
      <c r="BQ419">
        <v>15.684744762879291</v>
      </c>
      <c r="BR419">
        <v>61.743504502787857</v>
      </c>
      <c r="BS419">
        <v>106.1095845458582</v>
      </c>
      <c r="BT419">
        <v>1847.8291843109539</v>
      </c>
      <c r="BU419">
        <v>110.5308686672217</v>
      </c>
      <c r="BV419">
        <v>859.64575291693404</v>
      </c>
      <c r="BW419">
        <v>18.032373801665798</v>
      </c>
      <c r="BX419">
        <v>11.355206346772411</v>
      </c>
      <c r="BY419">
        <v>10.336281692258639</v>
      </c>
      <c r="BZ419">
        <v>0.42885367946622233</v>
      </c>
      <c r="CA419">
        <f t="shared" si="48"/>
        <v>57.010088438642114</v>
      </c>
      <c r="CB419" cm="1">
        <f t="array" ref="CB419">IF(ISBLANK(INDEX(AC:AC,ROW())), "", INDEX(AC:AC,ROW())*(BI419+BJ419)/1000)</f>
        <v>140.60524575095747</v>
      </c>
      <c r="CC419">
        <f t="shared" si="49"/>
        <v>141.17942016451354</v>
      </c>
      <c r="CD419">
        <f t="shared" si="50"/>
        <v>2.7752524702656509</v>
      </c>
      <c r="CE419">
        <f t="shared" si="51"/>
        <v>3.9709710048622067</v>
      </c>
      <c r="CF419" cm="1">
        <f t="array" ref="CF419">IFERROR(IF((BD419+BE419)*INDEX(H:H,ROW())*INDEX(K:K,ROW())/(BF419*30*1000)&lt;0.5,"",(BD419+BE419)*INDEX(H:H,ROW())*INDEX(K:K,ROW())/(BF419*30*1000)),"")</f>
        <v>3.0114884317895814</v>
      </c>
      <c r="CG419">
        <f t="shared" si="52"/>
        <v>0.42595532386793739</v>
      </c>
      <c r="CH419" cm="1">
        <f t="array" ref="CH419">IFERROR((BD419+BE419)*INDEX(K:K,ROW())*INDEX(H:H,ROW())/BC419/100000,"")</f>
        <v>0.38482785908624351</v>
      </c>
      <c r="CI419">
        <f t="shared" si="53"/>
        <v>98.624076816990069</v>
      </c>
      <c r="CJ419">
        <v>1</v>
      </c>
      <c r="CK419">
        <f t="shared" si="54"/>
        <v>18.727708729048615</v>
      </c>
      <c r="CL419" cm="1">
        <f t="array" ref="CL419">IF(INDEX(AS:AS,ROW()-2)=0,CL418,INDEX(AS:AS,ROW()-2))</f>
        <v>42.06</v>
      </c>
      <c r="CM419" t="str">
        <f t="shared" si="55"/>
        <v>CIV</v>
      </c>
    </row>
    <row r="420" spans="1:91" x14ac:dyDescent="0.3">
      <c r="A420" s="1">
        <v>415</v>
      </c>
      <c r="B420" t="s">
        <v>123</v>
      </c>
      <c r="C420">
        <v>1</v>
      </c>
      <c r="D420">
        <v>18</v>
      </c>
      <c r="E420">
        <v>3</v>
      </c>
      <c r="F420" t="s">
        <v>80</v>
      </c>
      <c r="G420" t="s">
        <v>88</v>
      </c>
      <c r="H420">
        <v>45.87</v>
      </c>
      <c r="I420">
        <v>0.88</v>
      </c>
      <c r="J420">
        <v>45.57</v>
      </c>
      <c r="K420">
        <v>1564</v>
      </c>
      <c r="L420">
        <v>45.89</v>
      </c>
      <c r="M420">
        <v>0.89</v>
      </c>
      <c r="N420">
        <v>45.57</v>
      </c>
      <c r="O420">
        <v>1568</v>
      </c>
      <c r="P420">
        <v>1.35</v>
      </c>
      <c r="Q420">
        <v>50.28</v>
      </c>
      <c r="R420">
        <v>30.11</v>
      </c>
      <c r="S420">
        <v>1.6708776595744681</v>
      </c>
      <c r="T420">
        <v>7.41</v>
      </c>
      <c r="U420">
        <v>0</v>
      </c>
      <c r="V420">
        <v>0</v>
      </c>
      <c r="W420">
        <v>0</v>
      </c>
      <c r="X420">
        <v>0</v>
      </c>
      <c r="Y420">
        <v>2.2000000000000002</v>
      </c>
      <c r="Z420">
        <v>7.72</v>
      </c>
      <c r="AA420">
        <v>19.75</v>
      </c>
      <c r="AB420">
        <v>65.900000000000006</v>
      </c>
      <c r="AC420">
        <v>1680</v>
      </c>
      <c r="AD420">
        <v>37.79</v>
      </c>
      <c r="AE420">
        <v>32.28</v>
      </c>
      <c r="AF420">
        <v>11.73</v>
      </c>
      <c r="AG420">
        <v>1570</v>
      </c>
      <c r="AI420">
        <v>44.58</v>
      </c>
      <c r="AJ420">
        <v>41.32</v>
      </c>
      <c r="AK420">
        <v>4.51</v>
      </c>
      <c r="AL420">
        <v>47.305</v>
      </c>
      <c r="AM420">
        <v>6.31</v>
      </c>
      <c r="AN420">
        <v>47.89</v>
      </c>
      <c r="AO420">
        <v>45.09</v>
      </c>
      <c r="AP420">
        <v>3.31</v>
      </c>
      <c r="AQ420">
        <v>3.52</v>
      </c>
      <c r="AR420">
        <v>4.12</v>
      </c>
      <c r="AS420">
        <v>42.06</v>
      </c>
      <c r="AT420">
        <v>0</v>
      </c>
      <c r="AU420">
        <v>0</v>
      </c>
      <c r="AV420">
        <v>6.2</v>
      </c>
      <c r="AW420">
        <v>75.3</v>
      </c>
      <c r="AX420">
        <v>96.5</v>
      </c>
      <c r="AY420">
        <v>100</v>
      </c>
      <c r="AZ420">
        <v>100</v>
      </c>
      <c r="BA420">
        <v>90.3</v>
      </c>
      <c r="BB420">
        <v>93.8</v>
      </c>
      <c r="BC420">
        <v>101.76964045269079</v>
      </c>
      <c r="BD420">
        <v>1.1943951513619201E-2</v>
      </c>
      <c r="BE420">
        <v>54.630621552376851</v>
      </c>
      <c r="BF420">
        <v>40.542010558521064</v>
      </c>
      <c r="BG420">
        <v>142.0905290360011</v>
      </c>
      <c r="BH420">
        <v>6.0446167554029637</v>
      </c>
      <c r="BI420">
        <v>84.07625636770149</v>
      </c>
      <c r="BJ420">
        <v>3.534850933961545</v>
      </c>
      <c r="BK420">
        <v>400.64602239251383</v>
      </c>
      <c r="BL420">
        <v>4.5195443026168496</v>
      </c>
      <c r="BM420">
        <v>173.90266051614009</v>
      </c>
      <c r="BN420">
        <v>107.6193953176959</v>
      </c>
      <c r="BO420">
        <v>108.75587006377989</v>
      </c>
      <c r="BP420">
        <v>108.17440591558631</v>
      </c>
      <c r="BQ420">
        <v>14.5401354472923</v>
      </c>
      <c r="BR420">
        <v>50.502865799862398</v>
      </c>
      <c r="BS420">
        <v>102.9811788763366</v>
      </c>
      <c r="BT420">
        <v>1847.8291843109539</v>
      </c>
      <c r="BU420">
        <v>112.10111792839101</v>
      </c>
      <c r="BV420">
        <v>862.98709577153011</v>
      </c>
      <c r="BW420">
        <v>18.032373801665798</v>
      </c>
      <c r="BX420">
        <v>12.359757740381831</v>
      </c>
      <c r="BY420">
        <v>10.336281692258639</v>
      </c>
      <c r="BZ420">
        <v>0.42885367946622233</v>
      </c>
      <c r="CA420">
        <f t="shared" si="48"/>
        <v>54.642565503890474</v>
      </c>
      <c r="CB420" cm="1">
        <f t="array" ref="CB420">IF(ISBLANK(INDEX(AC:AC,ROW())), "", INDEX(AC:AC,ROW())*(BI420+BJ420)/1000)</f>
        <v>147.18666026679392</v>
      </c>
      <c r="CC420">
        <f t="shared" si="49"/>
        <v>148.13514579140406</v>
      </c>
      <c r="CD420">
        <f t="shared" si="50"/>
        <v>2.7045980226507624</v>
      </c>
      <c r="CE420">
        <f t="shared" si="51"/>
        <v>3.9367931399812734</v>
      </c>
      <c r="CF420" cm="1">
        <f t="array" ref="CF420">IFERROR(IF((BD420+BE420)*INDEX(H:H,ROW())*INDEX(K:K,ROW())/(BF420*30*1000)&lt;0.5,"",(BD420+BE420)*INDEX(H:H,ROW())*INDEX(K:K,ROW())/(BF420*30*1000)),"")</f>
        <v>3.2230721928431221</v>
      </c>
      <c r="CG420">
        <f t="shared" si="52"/>
        <v>0.39837038215112541</v>
      </c>
      <c r="CH420" cm="1">
        <f t="array" ref="CH420">IFERROR((BD420+BE420)*INDEX(K:K,ROW())*INDEX(H:H,ROW())/BC420/100000,"")</f>
        <v>0.38519295034907414</v>
      </c>
      <c r="CI420">
        <f t="shared" si="53"/>
        <v>101.82064431671805</v>
      </c>
      <c r="CJ420">
        <v>1</v>
      </c>
      <c r="CK420">
        <f t="shared" si="54"/>
        <v>18.156978604733759</v>
      </c>
      <c r="CL420" cm="1">
        <f t="array" ref="CL420">IF(INDEX(AS:AS,ROW()-2)=0,CL419,INDEX(AS:AS,ROW()-2))</f>
        <v>41.75</v>
      </c>
      <c r="CM420" t="str">
        <f t="shared" si="55"/>
        <v>CIV</v>
      </c>
    </row>
    <row r="421" spans="1:91" x14ac:dyDescent="0.3">
      <c r="A421" s="1">
        <v>416</v>
      </c>
      <c r="B421" t="s">
        <v>123</v>
      </c>
      <c r="C421">
        <v>1</v>
      </c>
      <c r="D421">
        <v>18</v>
      </c>
      <c r="E421">
        <v>3</v>
      </c>
      <c r="F421" t="s">
        <v>89</v>
      </c>
      <c r="G421" t="s">
        <v>90</v>
      </c>
      <c r="H421">
        <v>45.87</v>
      </c>
      <c r="I421">
        <v>0.88</v>
      </c>
      <c r="J421">
        <v>45.57</v>
      </c>
      <c r="K421">
        <v>1564</v>
      </c>
      <c r="L421">
        <v>45.89</v>
      </c>
      <c r="M421">
        <v>0.89</v>
      </c>
      <c r="N421">
        <v>45.57</v>
      </c>
      <c r="O421">
        <v>1568</v>
      </c>
      <c r="P421">
        <v>1.35</v>
      </c>
      <c r="Q421">
        <v>50.28</v>
      </c>
      <c r="R421">
        <v>30.11</v>
      </c>
      <c r="S421">
        <v>1.6708776595744681</v>
      </c>
      <c r="T421">
        <v>7.41</v>
      </c>
      <c r="U421">
        <v>0</v>
      </c>
      <c r="V421">
        <v>0</v>
      </c>
      <c r="W421">
        <v>0</v>
      </c>
      <c r="X421">
        <v>0</v>
      </c>
      <c r="Y421">
        <v>2.2000000000000002</v>
      </c>
      <c r="Z421">
        <v>7.72</v>
      </c>
      <c r="AA421">
        <v>19.75</v>
      </c>
      <c r="AB421">
        <v>65.900000000000006</v>
      </c>
      <c r="AC421">
        <v>1686</v>
      </c>
      <c r="AD421">
        <v>37.79</v>
      </c>
      <c r="AE421">
        <v>32.28</v>
      </c>
      <c r="AF421">
        <v>11.9</v>
      </c>
      <c r="AG421">
        <v>1570</v>
      </c>
      <c r="AI421">
        <v>44.58</v>
      </c>
      <c r="AJ421">
        <v>41.32</v>
      </c>
      <c r="AK421">
        <v>4.51</v>
      </c>
      <c r="AL421">
        <v>47.305</v>
      </c>
      <c r="AM421">
        <v>6.61</v>
      </c>
      <c r="AN421">
        <v>47.89</v>
      </c>
      <c r="AO421">
        <v>45.09</v>
      </c>
      <c r="AP421">
        <v>3.31</v>
      </c>
      <c r="AQ421">
        <v>3.83</v>
      </c>
      <c r="AR421">
        <v>4.12</v>
      </c>
      <c r="AS421">
        <v>42.06</v>
      </c>
      <c r="AT421">
        <v>0</v>
      </c>
      <c r="AU421">
        <v>0</v>
      </c>
      <c r="AV421">
        <v>5.6</v>
      </c>
      <c r="AW421">
        <v>68.400000000000006</v>
      </c>
      <c r="AX421">
        <v>92.8</v>
      </c>
      <c r="AY421">
        <v>99.1</v>
      </c>
      <c r="AZ421">
        <v>100</v>
      </c>
      <c r="BA421">
        <v>86.199999999999989</v>
      </c>
      <c r="BB421">
        <v>92.6</v>
      </c>
      <c r="BC421">
        <v>89.688829168167217</v>
      </c>
      <c r="BD421">
        <v>1.7089943012010001E-4</v>
      </c>
      <c r="BE421">
        <v>53.51993516445058</v>
      </c>
      <c r="BF421">
        <v>39.979567019003397</v>
      </c>
      <c r="BG421">
        <v>122.8312762661615</v>
      </c>
      <c r="BH421">
        <v>6.0446167554029637</v>
      </c>
      <c r="BI421">
        <v>72.681044568512704</v>
      </c>
      <c r="BJ421">
        <v>3.534850933961545</v>
      </c>
      <c r="BK421">
        <v>435.65837233662182</v>
      </c>
      <c r="BL421">
        <v>4.8052135871436032</v>
      </c>
      <c r="BM421">
        <v>175.7444950667425</v>
      </c>
      <c r="BN421">
        <v>107.3716722692207</v>
      </c>
      <c r="BO421">
        <v>107.7689034617991</v>
      </c>
      <c r="BP421">
        <v>107.9359780353921</v>
      </c>
      <c r="BQ421">
        <v>12.11015981108323</v>
      </c>
      <c r="BR421">
        <v>42.159017626271662</v>
      </c>
      <c r="BS421">
        <v>103.3457857048711</v>
      </c>
      <c r="BT421">
        <v>1847.8291843109539</v>
      </c>
      <c r="BU421">
        <v>112.0859413726552</v>
      </c>
      <c r="BV421">
        <v>865.61098772434968</v>
      </c>
      <c r="BW421">
        <v>2.0813137575374978</v>
      </c>
      <c r="BX421">
        <v>13.14810698827818</v>
      </c>
      <c r="BY421">
        <v>10.336281692258639</v>
      </c>
      <c r="BZ421">
        <v>0.42885367946622233</v>
      </c>
      <c r="CA421">
        <f t="shared" si="48"/>
        <v>53.520106063880696</v>
      </c>
      <c r="CB421" cm="1">
        <f t="array" ref="CB421">IF(ISBLANK(INDEX(AC:AC,ROW())), "", INDEX(AC:AC,ROW())*(BI421+BJ421)/1000)</f>
        <v>128.49999981717158</v>
      </c>
      <c r="CC421">
        <f t="shared" si="49"/>
        <v>128.87589302156445</v>
      </c>
      <c r="CD421">
        <f t="shared" si="50"/>
        <v>3.3804489119134509</v>
      </c>
      <c r="CE421">
        <f t="shared" si="51"/>
        <v>4.8574429656090077</v>
      </c>
      <c r="CF421" cm="1">
        <f t="array" ref="CF421">IFERROR(IF((BD421+BE421)*INDEX(H:H,ROW())*INDEX(K:K,ROW())/(BF421*30*1000)&lt;0.5,"",(BD421+BE421)*INDEX(H:H,ROW())*INDEX(K:K,ROW())/(BF421*30*1000)),"")</f>
        <v>3.2012759591834086</v>
      </c>
      <c r="CG421">
        <f t="shared" si="52"/>
        <v>0.44575860104095477</v>
      </c>
      <c r="CH421" cm="1">
        <f t="array" ref="CH421">IFERROR((BD421+BE421)*INDEX(K:K,ROW())*INDEX(H:H,ROW())/BC421/100000,"")</f>
        <v>0.42809888793349116</v>
      </c>
      <c r="CI421">
        <f t="shared" si="53"/>
        <v>99.72905981025778</v>
      </c>
      <c r="CJ421">
        <v>1</v>
      </c>
      <c r="CK421">
        <f t="shared" si="54"/>
        <v>20.602668152198312</v>
      </c>
      <c r="CL421" cm="1">
        <f t="array" ref="CL421">IF(INDEX(AS:AS,ROW()-2)=0,CL420,INDEX(AS:AS,ROW()-2))</f>
        <v>42.06</v>
      </c>
      <c r="CM421" t="str">
        <f t="shared" si="55"/>
        <v>CIV</v>
      </c>
    </row>
    <row r="422" spans="1:91" x14ac:dyDescent="0.3">
      <c r="A422" s="1">
        <v>417</v>
      </c>
      <c r="B422" t="s">
        <v>123</v>
      </c>
      <c r="C422">
        <v>1</v>
      </c>
      <c r="D422">
        <v>18</v>
      </c>
      <c r="E422">
        <v>3</v>
      </c>
      <c r="F422" t="s">
        <v>89</v>
      </c>
      <c r="G422" t="s">
        <v>91</v>
      </c>
      <c r="H422">
        <v>43.89</v>
      </c>
      <c r="I422">
        <v>0.83</v>
      </c>
      <c r="J422">
        <v>44.1</v>
      </c>
      <c r="K422">
        <v>1522</v>
      </c>
      <c r="L422">
        <v>44.01</v>
      </c>
      <c r="M422">
        <v>0.9</v>
      </c>
      <c r="N422">
        <v>44.1</v>
      </c>
      <c r="O422">
        <v>1525</v>
      </c>
      <c r="P422">
        <v>1.9</v>
      </c>
      <c r="Q422">
        <v>50.13</v>
      </c>
      <c r="R422">
        <v>29.95</v>
      </c>
      <c r="S422">
        <v>1.6845000000000001</v>
      </c>
      <c r="T422">
        <v>7.41</v>
      </c>
      <c r="U422">
        <v>0</v>
      </c>
      <c r="V422">
        <v>0</v>
      </c>
      <c r="W422">
        <v>0</v>
      </c>
      <c r="X422">
        <v>0</v>
      </c>
      <c r="Y422">
        <v>4</v>
      </c>
      <c r="Z422">
        <v>7.72</v>
      </c>
      <c r="AA422">
        <v>23.5</v>
      </c>
      <c r="AB422">
        <v>65.900000000000006</v>
      </c>
      <c r="AC422">
        <v>1680</v>
      </c>
      <c r="AD422">
        <v>37.79</v>
      </c>
      <c r="AE422">
        <v>32.28</v>
      </c>
      <c r="AF422">
        <v>11.75</v>
      </c>
      <c r="AG422">
        <v>1570</v>
      </c>
      <c r="AI422">
        <v>44.58</v>
      </c>
      <c r="AJ422">
        <v>41.32</v>
      </c>
      <c r="AK422">
        <v>4.51</v>
      </c>
      <c r="AL422">
        <v>47.305</v>
      </c>
      <c r="AM422">
        <v>6.31</v>
      </c>
      <c r="AN422">
        <v>47.63</v>
      </c>
      <c r="AO422">
        <v>44.51</v>
      </c>
      <c r="AP422">
        <v>2.56</v>
      </c>
      <c r="AQ422">
        <v>3.16</v>
      </c>
      <c r="AR422">
        <v>4.12</v>
      </c>
      <c r="AS422">
        <v>40.78</v>
      </c>
      <c r="AT422">
        <v>0</v>
      </c>
      <c r="AU422">
        <v>0</v>
      </c>
      <c r="AV422">
        <v>7.3</v>
      </c>
      <c r="AW422">
        <v>52.3</v>
      </c>
      <c r="AX422">
        <v>88.3</v>
      </c>
      <c r="AY422">
        <v>96.5</v>
      </c>
      <c r="AZ422">
        <v>100</v>
      </c>
      <c r="BA422">
        <v>81</v>
      </c>
      <c r="BB422">
        <v>89.2</v>
      </c>
      <c r="BC422">
        <v>110.5438894910211</v>
      </c>
      <c r="BD422">
        <v>2.3033837718300001E-3</v>
      </c>
      <c r="BE422">
        <v>54.27776101338219</v>
      </c>
      <c r="BF422">
        <v>40.005337269367068</v>
      </c>
      <c r="BG422">
        <v>134.61659201041729</v>
      </c>
      <c r="BH422">
        <v>6.0446167554029637</v>
      </c>
      <c r="BI422">
        <v>79.655396715967029</v>
      </c>
      <c r="BJ422">
        <v>3.534850933961545</v>
      </c>
      <c r="BK422">
        <v>407.64259277897759</v>
      </c>
      <c r="BL422">
        <v>4.8162756506021482</v>
      </c>
      <c r="BM422">
        <v>173.1449478511681</v>
      </c>
      <c r="BN422">
        <v>106.5752559138606</v>
      </c>
      <c r="BO422">
        <v>107.00276855929459</v>
      </c>
      <c r="BP422">
        <v>107.4720972781131</v>
      </c>
      <c r="BQ422">
        <v>11.554594479708751</v>
      </c>
      <c r="BR422">
        <v>46.913677339121627</v>
      </c>
      <c r="BS422">
        <v>102.5431895091705</v>
      </c>
      <c r="BT422">
        <v>1847.8291843109539</v>
      </c>
      <c r="BU422">
        <v>111.14663902023641</v>
      </c>
      <c r="BV422">
        <v>860.19789964383244</v>
      </c>
      <c r="BW422">
        <v>4.0147982088668686</v>
      </c>
      <c r="BX422">
        <v>12.824354693289459</v>
      </c>
      <c r="BY422">
        <v>10.336281692258639</v>
      </c>
      <c r="BZ422">
        <v>0.42885367946622233</v>
      </c>
      <c r="CA422">
        <f t="shared" si="48"/>
        <v>54.280064397154021</v>
      </c>
      <c r="CB422" cm="1">
        <f t="array" ref="CB422">IF(ISBLANK(INDEX(AC:AC,ROW())), "", INDEX(AC:AC,ROW())*(BI422+BJ422)/1000)</f>
        <v>139.75961605188002</v>
      </c>
      <c r="CC422">
        <f t="shared" si="49"/>
        <v>140.66120876582025</v>
      </c>
      <c r="CD422">
        <f t="shared" si="50"/>
        <v>2.8980455688934197</v>
      </c>
      <c r="CE422">
        <f t="shared" si="51"/>
        <v>3.6876085567089461</v>
      </c>
      <c r="CF422" cm="1">
        <f t="array" ref="CF422">IFERROR(IF((BD422+BE422)*INDEX(H:H,ROW())*INDEX(K:K,ROW())/(BF422*30*1000)&lt;0.5,"",(BD422+BE422)*INDEX(H:H,ROW())*INDEX(K:K,ROW())/(BF422*30*1000)),"")</f>
        <v>3.0212133610679475</v>
      </c>
      <c r="CG422">
        <f t="shared" si="52"/>
        <v>0.36189551004188691</v>
      </c>
      <c r="CH422" cm="1">
        <f t="array" ref="CH422">IFERROR((BD422+BE422)*INDEX(K:K,ROW())*INDEX(H:H,ROW())/BC422/100000,"")</f>
        <v>0.3280090650747145</v>
      </c>
      <c r="CI422">
        <f t="shared" si="53"/>
        <v>94.180254134213996</v>
      </c>
      <c r="CJ422">
        <v>1</v>
      </c>
      <c r="CK422">
        <f t="shared" si="54"/>
        <v>16.715796710419198</v>
      </c>
      <c r="CL422" cm="1">
        <f t="array" ref="CL422">IF(INDEX(AS:AS,ROW()-2)=0,CL421,INDEX(AS:AS,ROW()-2))</f>
        <v>42.06</v>
      </c>
      <c r="CM422" t="str">
        <f t="shared" si="55"/>
        <v>CIV</v>
      </c>
    </row>
    <row r="423" spans="1:91" x14ac:dyDescent="0.3">
      <c r="A423" s="1">
        <v>418</v>
      </c>
      <c r="B423" t="s">
        <v>123</v>
      </c>
      <c r="C423">
        <v>1</v>
      </c>
      <c r="D423">
        <v>18</v>
      </c>
      <c r="E423">
        <v>3</v>
      </c>
      <c r="F423" t="s">
        <v>89</v>
      </c>
      <c r="G423" t="s">
        <v>92</v>
      </c>
      <c r="H423">
        <v>45.87</v>
      </c>
      <c r="I423">
        <v>0.88</v>
      </c>
      <c r="J423">
        <v>45.57</v>
      </c>
      <c r="K423">
        <v>1564</v>
      </c>
      <c r="L423">
        <v>45.89</v>
      </c>
      <c r="M423">
        <v>0.89</v>
      </c>
      <c r="N423">
        <v>45.57</v>
      </c>
      <c r="O423">
        <v>1568</v>
      </c>
      <c r="P423">
        <v>1.35</v>
      </c>
      <c r="Q423">
        <v>50.28</v>
      </c>
      <c r="R423">
        <v>30.11</v>
      </c>
      <c r="S423">
        <v>1.6708776595744681</v>
      </c>
      <c r="T423">
        <v>7.41</v>
      </c>
      <c r="U423">
        <v>0</v>
      </c>
      <c r="V423">
        <v>0</v>
      </c>
      <c r="W423">
        <v>0</v>
      </c>
      <c r="X423">
        <v>0</v>
      </c>
      <c r="Y423">
        <v>2.2000000000000002</v>
      </c>
      <c r="Z423">
        <v>7.72</v>
      </c>
      <c r="AA423">
        <v>19.75</v>
      </c>
      <c r="AB423">
        <v>65.900000000000006</v>
      </c>
      <c r="AC423">
        <v>1695</v>
      </c>
      <c r="AD423">
        <v>38.119999999999997</v>
      </c>
      <c r="AE423">
        <v>32.909999999999997</v>
      </c>
      <c r="AF423">
        <v>11.03</v>
      </c>
      <c r="AG423">
        <v>1570</v>
      </c>
      <c r="AI423">
        <v>44.14</v>
      </c>
      <c r="AJ423">
        <v>40.130000000000003</v>
      </c>
      <c r="AK423">
        <v>4.2300000000000004</v>
      </c>
      <c r="AL423">
        <v>47.05</v>
      </c>
      <c r="AM423">
        <v>5.8</v>
      </c>
      <c r="AN423">
        <v>47.89</v>
      </c>
      <c r="AO423">
        <v>45.09</v>
      </c>
      <c r="AP423">
        <v>3.31</v>
      </c>
      <c r="AQ423">
        <v>3.83</v>
      </c>
      <c r="AR423">
        <v>4.12</v>
      </c>
      <c r="AS423">
        <v>42.06</v>
      </c>
      <c r="AT423">
        <v>0</v>
      </c>
      <c r="AU423">
        <v>0</v>
      </c>
      <c r="AV423">
        <v>5.8</v>
      </c>
      <c r="AW423">
        <v>50</v>
      </c>
      <c r="AX423">
        <v>88.1</v>
      </c>
      <c r="AY423">
        <v>98.7</v>
      </c>
      <c r="AZ423">
        <v>100</v>
      </c>
      <c r="BA423">
        <v>82.3</v>
      </c>
      <c r="BB423">
        <v>92.9</v>
      </c>
      <c r="BC423">
        <v>104.74620420658771</v>
      </c>
      <c r="BD423">
        <v>2.1734928767549E-3</v>
      </c>
      <c r="BE423">
        <v>55.001903667542777</v>
      </c>
      <c r="BF423">
        <v>39.9812439121485</v>
      </c>
      <c r="BG423">
        <v>136.5986177127356</v>
      </c>
      <c r="BH423">
        <v>6.0446167554029637</v>
      </c>
      <c r="BI423">
        <v>80.827317217503946</v>
      </c>
      <c r="BJ423">
        <v>3.534850933961545</v>
      </c>
      <c r="BK423">
        <v>437.52957473307072</v>
      </c>
      <c r="BL423">
        <v>4.5566277956436094</v>
      </c>
      <c r="BM423">
        <v>155.35222653568661</v>
      </c>
      <c r="BN423">
        <v>106.5612964123716</v>
      </c>
      <c r="BO423">
        <v>106.7923292728554</v>
      </c>
      <c r="BP423">
        <v>107.3206209781055</v>
      </c>
      <c r="BQ423">
        <v>15.880063072302651</v>
      </c>
      <c r="BR423">
        <v>47.368922147130966</v>
      </c>
      <c r="BS423">
        <v>100.7876068584947</v>
      </c>
      <c r="BT423">
        <v>1847.8291843109539</v>
      </c>
      <c r="BU423">
        <v>110.7048044330934</v>
      </c>
      <c r="BV423">
        <v>872.75704882085506</v>
      </c>
      <c r="BW423">
        <v>4.0077245890979531</v>
      </c>
      <c r="BX423">
        <v>11.765636960950239</v>
      </c>
      <c r="BY423">
        <v>10.336281692258639</v>
      </c>
      <c r="BZ423">
        <v>0.42885367946622233</v>
      </c>
      <c r="CA423">
        <f t="shared" si="48"/>
        <v>55.004077160419534</v>
      </c>
      <c r="CB423" cm="1">
        <f t="array" ref="CB423">IF(ISBLANK(INDEX(AC:AC,ROW())), "", INDEX(AC:AC,ROW())*(BI423+BJ423)/1000)</f>
        <v>142.99387501673399</v>
      </c>
      <c r="CC423">
        <f t="shared" si="49"/>
        <v>142.64323446813856</v>
      </c>
      <c r="CD423">
        <f t="shared" si="50"/>
        <v>3.0672998713500101</v>
      </c>
      <c r="CE423">
        <f t="shared" si="51"/>
        <v>4.1770446771526411</v>
      </c>
      <c r="CF423" cm="1">
        <f t="array" ref="CF423">IFERROR(IF((BD423+BE423)*INDEX(H:H,ROW())*INDEX(K:K,ROW())/(BF423*30*1000)&lt;0.5,"",(BD423+BE423)*INDEX(H:H,ROW())*INDEX(K:K,ROW())/(BF423*30*1000)),"")</f>
        <v>3.2899008903038371</v>
      </c>
      <c r="CG423">
        <f t="shared" si="52"/>
        <v>0.38169635086054982</v>
      </c>
      <c r="CH423" cm="1">
        <f t="array" ref="CH423">IFERROR((BD423+BE423)*INDEX(K:K,ROW())*INDEX(H:H,ROW())/BC423/100000,"")</f>
        <v>0.37672294935655459</v>
      </c>
      <c r="CI423">
        <f t="shared" si="53"/>
        <v>102.49428307171341</v>
      </c>
      <c r="CJ423">
        <v>1</v>
      </c>
      <c r="CK423">
        <f t="shared" si="54"/>
        <v>17.641013326521477</v>
      </c>
      <c r="CL423" cm="1">
        <f t="array" ref="CL423">IF(INDEX(AS:AS,ROW()-2)=0,CL422,INDEX(AS:AS,ROW()-2))</f>
        <v>42.06</v>
      </c>
      <c r="CM423" t="str">
        <f t="shared" si="55"/>
        <v>CIV</v>
      </c>
    </row>
    <row r="424" spans="1:91" x14ac:dyDescent="0.3">
      <c r="A424" s="1">
        <v>419</v>
      </c>
      <c r="B424" t="s">
        <v>123</v>
      </c>
      <c r="C424">
        <v>1</v>
      </c>
      <c r="D424">
        <v>18</v>
      </c>
      <c r="E424">
        <v>3</v>
      </c>
      <c r="F424" t="s">
        <v>89</v>
      </c>
      <c r="G424" t="s">
        <v>93</v>
      </c>
      <c r="H424">
        <v>45.87</v>
      </c>
      <c r="I424">
        <v>0.88</v>
      </c>
      <c r="J424">
        <v>45.57</v>
      </c>
      <c r="K424">
        <v>1564</v>
      </c>
      <c r="L424">
        <v>45.89</v>
      </c>
      <c r="M424">
        <v>0.89</v>
      </c>
      <c r="N424">
        <v>45.57</v>
      </c>
      <c r="O424">
        <v>1568</v>
      </c>
      <c r="P424">
        <v>1.35</v>
      </c>
      <c r="Q424">
        <v>50.28</v>
      </c>
      <c r="R424">
        <v>30.11</v>
      </c>
      <c r="S424">
        <v>1.6708776595744681</v>
      </c>
      <c r="T424">
        <v>7.41</v>
      </c>
      <c r="U424">
        <v>0</v>
      </c>
      <c r="V424">
        <v>0</v>
      </c>
      <c r="W424">
        <v>0</v>
      </c>
      <c r="X424">
        <v>0</v>
      </c>
      <c r="Y424">
        <v>2.2000000000000002</v>
      </c>
      <c r="Z424">
        <v>7.72</v>
      </c>
      <c r="AA424">
        <v>19.75</v>
      </c>
      <c r="AB424">
        <v>65.900000000000006</v>
      </c>
      <c r="AC424">
        <v>1700</v>
      </c>
      <c r="AD424">
        <v>37.79</v>
      </c>
      <c r="AE424">
        <v>32.28</v>
      </c>
      <c r="AF424">
        <v>11.91</v>
      </c>
      <c r="AG424">
        <v>1570</v>
      </c>
      <c r="AI424">
        <v>44.58</v>
      </c>
      <c r="AJ424">
        <v>41.32</v>
      </c>
      <c r="AK424">
        <v>4.51</v>
      </c>
      <c r="AL424">
        <v>47.305</v>
      </c>
      <c r="AM424">
        <v>6.31</v>
      </c>
      <c r="AN424">
        <v>47.89</v>
      </c>
      <c r="AO424">
        <v>45.41</v>
      </c>
      <c r="AP424">
        <v>2.71</v>
      </c>
      <c r="AQ424">
        <v>3.31</v>
      </c>
      <c r="AR424">
        <v>4.12</v>
      </c>
      <c r="AS424">
        <v>42.01</v>
      </c>
      <c r="AT424">
        <v>0</v>
      </c>
      <c r="AU424">
        <v>0</v>
      </c>
      <c r="AV424">
        <v>13.4</v>
      </c>
      <c r="AW424">
        <v>71.8</v>
      </c>
      <c r="AX424">
        <v>96.5</v>
      </c>
      <c r="AY424">
        <v>100</v>
      </c>
      <c r="AZ424">
        <v>100</v>
      </c>
      <c r="BA424">
        <v>83.1</v>
      </c>
      <c r="BB424">
        <v>86.6</v>
      </c>
      <c r="BC424">
        <v>112.4800620389825</v>
      </c>
      <c r="BD424">
        <v>1.1943951513619201E-2</v>
      </c>
      <c r="BE424">
        <v>54.923622074902241</v>
      </c>
      <c r="BF424">
        <v>40.020110366950512</v>
      </c>
      <c r="BG424">
        <v>135.7277867667193</v>
      </c>
      <c r="BH424">
        <v>6.0446167554029637</v>
      </c>
      <c r="BI424">
        <v>80.312580265496706</v>
      </c>
      <c r="BJ424">
        <v>3.534850933961545</v>
      </c>
      <c r="BK424">
        <v>460.45282838356042</v>
      </c>
      <c r="BL424">
        <v>4.3988615878163637</v>
      </c>
      <c r="BM424">
        <v>157.1347673933623</v>
      </c>
      <c r="BN424">
        <v>106.53606522027459</v>
      </c>
      <c r="BO424">
        <v>106.4380944848162</v>
      </c>
      <c r="BP424">
        <v>106.86427742269591</v>
      </c>
      <c r="BQ424">
        <v>15.056156466141699</v>
      </c>
      <c r="BR424">
        <v>46.937044118266734</v>
      </c>
      <c r="BS424">
        <v>101.7579222611276</v>
      </c>
      <c r="BT424">
        <v>1847.8291843109539</v>
      </c>
      <c r="BU424">
        <v>109.88471163300051</v>
      </c>
      <c r="BV424">
        <v>868.4468300632218</v>
      </c>
      <c r="BW424">
        <v>3.978592800835091</v>
      </c>
      <c r="BX424">
        <v>11.412965117909859</v>
      </c>
      <c r="BY424">
        <v>10.336281692258639</v>
      </c>
      <c r="BZ424">
        <v>0.42885367946622233</v>
      </c>
      <c r="CA424">
        <f t="shared" si="48"/>
        <v>54.935566026415863</v>
      </c>
      <c r="CB424" cm="1">
        <f t="array" ref="CB424">IF(ISBLANK(INDEX(AC:AC,ROW())), "", INDEX(AC:AC,ROW())*(BI424+BJ424)/1000)</f>
        <v>142.54063303907901</v>
      </c>
      <c r="CC424">
        <f t="shared" si="49"/>
        <v>141.77240352212226</v>
      </c>
      <c r="CD424">
        <f t="shared" si="50"/>
        <v>3.2478311500990462</v>
      </c>
      <c r="CE424">
        <f t="shared" si="51"/>
        <v>4.0936395307461702</v>
      </c>
      <c r="CF424" cm="1">
        <f t="array" ref="CF424">IFERROR(IF((BD424+BE424)*INDEX(H:H,ROW())*INDEX(K:K,ROW())/(BF424*30*1000)&lt;0.5,"",(BD424+BE424)*INDEX(H:H,ROW())*INDEX(K:K,ROW())/(BF424*30*1000)),"")</f>
        <v>3.2826120224584479</v>
      </c>
      <c r="CG424">
        <f t="shared" si="52"/>
        <v>0.35579737103168241</v>
      </c>
      <c r="CH424" cm="1">
        <f t="array" ref="CH424">IFERROR((BD424+BE424)*INDEX(K:K,ROW())*INDEX(H:H,ROW())/BC424/100000,"")</f>
        <v>0.35038341831231296</v>
      </c>
      <c r="CI424">
        <f t="shared" si="53"/>
        <v>102.36661981610315</v>
      </c>
      <c r="CJ424">
        <v>1</v>
      </c>
      <c r="CK424">
        <f t="shared" si="54"/>
        <v>16.42805978957006</v>
      </c>
      <c r="CL424" cm="1">
        <f t="array" ref="CL424">IF(INDEX(AS:AS,ROW()-2)=0,CL423,INDEX(AS:AS,ROW()-2))</f>
        <v>40.78</v>
      </c>
      <c r="CM424" t="str">
        <f t="shared" si="55"/>
        <v>SP</v>
      </c>
    </row>
    <row r="425" spans="1:91" x14ac:dyDescent="0.3">
      <c r="A425" s="1">
        <v>420</v>
      </c>
      <c r="B425" t="s">
        <v>123</v>
      </c>
      <c r="C425">
        <v>1</v>
      </c>
      <c r="D425">
        <v>18</v>
      </c>
      <c r="E425">
        <v>3</v>
      </c>
      <c r="F425" t="s">
        <v>89</v>
      </c>
      <c r="G425" t="s">
        <v>94</v>
      </c>
      <c r="H425">
        <v>43.76</v>
      </c>
      <c r="I425">
        <v>0.85</v>
      </c>
      <c r="J425">
        <v>44.59</v>
      </c>
      <c r="K425">
        <v>1524</v>
      </c>
      <c r="L425">
        <v>45.89</v>
      </c>
      <c r="M425">
        <v>0.89</v>
      </c>
      <c r="N425">
        <v>45.57</v>
      </c>
      <c r="O425">
        <v>1568</v>
      </c>
      <c r="P425">
        <v>1.35</v>
      </c>
      <c r="Q425">
        <v>50.28</v>
      </c>
      <c r="R425">
        <v>30.11</v>
      </c>
      <c r="S425">
        <v>1.6708776595744681</v>
      </c>
      <c r="T425">
        <v>7.41</v>
      </c>
      <c r="U425">
        <v>0</v>
      </c>
      <c r="V425">
        <v>0</v>
      </c>
      <c r="W425">
        <v>0</v>
      </c>
      <c r="X425">
        <v>0</v>
      </c>
      <c r="Y425">
        <v>2.2000000000000002</v>
      </c>
      <c r="Z425">
        <v>7.72</v>
      </c>
      <c r="AA425">
        <v>19.75</v>
      </c>
      <c r="AB425">
        <v>65.900000000000006</v>
      </c>
      <c r="AC425">
        <v>1705</v>
      </c>
      <c r="AD425">
        <v>37.79</v>
      </c>
      <c r="AE425">
        <v>33.42</v>
      </c>
      <c r="AF425">
        <v>12.47</v>
      </c>
      <c r="AG425">
        <v>1570</v>
      </c>
      <c r="AI425">
        <v>44.58</v>
      </c>
      <c r="AJ425">
        <v>41.32</v>
      </c>
      <c r="AK425">
        <v>3.91</v>
      </c>
      <c r="AL425">
        <v>47.305</v>
      </c>
      <c r="AM425">
        <v>6.01</v>
      </c>
      <c r="AN425">
        <v>47.89</v>
      </c>
      <c r="AO425">
        <v>45.09</v>
      </c>
      <c r="AP425">
        <v>3.31</v>
      </c>
      <c r="AQ425">
        <v>3.83</v>
      </c>
      <c r="AR425">
        <v>4.12</v>
      </c>
      <c r="AS425">
        <v>42.06</v>
      </c>
      <c r="AT425">
        <v>0</v>
      </c>
      <c r="AU425">
        <v>0</v>
      </c>
      <c r="AV425">
        <v>4.8</v>
      </c>
      <c r="AW425">
        <v>53.3</v>
      </c>
      <c r="AX425">
        <v>87.1</v>
      </c>
      <c r="AY425">
        <v>97.7</v>
      </c>
      <c r="AZ425">
        <v>100</v>
      </c>
      <c r="BA425">
        <v>82.3</v>
      </c>
      <c r="BB425">
        <v>92.9</v>
      </c>
      <c r="BC425">
        <v>118.95927747714251</v>
      </c>
      <c r="BD425">
        <v>1.1943951513619201E-2</v>
      </c>
      <c r="BE425">
        <v>54.002581770674603</v>
      </c>
      <c r="BF425">
        <v>39.99514685783695</v>
      </c>
      <c r="BG425">
        <v>134.64150364911629</v>
      </c>
      <c r="BH425">
        <v>6.0446167554029637</v>
      </c>
      <c r="BI425">
        <v>79.670864512763217</v>
      </c>
      <c r="BJ425">
        <v>3.534850933961545</v>
      </c>
      <c r="BK425">
        <v>439.73344139082718</v>
      </c>
      <c r="BL425">
        <v>4.446996248125938</v>
      </c>
      <c r="BM425">
        <v>164.51567765950551</v>
      </c>
      <c r="BN425">
        <v>106.6523450645477</v>
      </c>
      <c r="BO425">
        <v>107.1136580270539</v>
      </c>
      <c r="BP425">
        <v>107.3199813809502</v>
      </c>
      <c r="BQ425">
        <v>13.743324229390341</v>
      </c>
      <c r="BR425">
        <v>43.550512037057644</v>
      </c>
      <c r="BS425">
        <v>99.887042050393603</v>
      </c>
      <c r="BT425">
        <v>1847.8291843109539</v>
      </c>
      <c r="BU425">
        <v>109.83454030514579</v>
      </c>
      <c r="BV425">
        <v>870.7665728442762</v>
      </c>
      <c r="BW425">
        <v>3.9970602062390181</v>
      </c>
      <c r="BX425">
        <v>11.81603403555606</v>
      </c>
      <c r="BY425">
        <v>10.336281692258639</v>
      </c>
      <c r="BZ425">
        <v>0.42885367946622233</v>
      </c>
      <c r="CA425">
        <f t="shared" si="48"/>
        <v>54.014525722188225</v>
      </c>
      <c r="CB425" cm="1">
        <f t="array" ref="CB425">IF(ISBLANK(INDEX(AC:AC,ROW())), "", INDEX(AC:AC,ROW())*(BI425+BJ425)/1000)</f>
        <v>141.86574483666573</v>
      </c>
      <c r="CC425">
        <f t="shared" si="49"/>
        <v>140.68612040451924</v>
      </c>
      <c r="CD425">
        <f t="shared" si="50"/>
        <v>3.1256348538608338</v>
      </c>
      <c r="CE425">
        <f t="shared" si="51"/>
        <v>3.6965039693967543</v>
      </c>
      <c r="CF425" cm="1">
        <f t="array" ref="CF425">IFERROR(IF((BD425+BE425)*INDEX(H:H,ROW())*INDEX(K:K,ROW())/(BF425*30*1000)&lt;0.5,"",(BD425+BE425)*INDEX(H:H,ROW())*INDEX(K:K,ROW())/(BF425*30*1000)),"")</f>
        <v>3.0022323264229205</v>
      </c>
      <c r="CG425">
        <f t="shared" si="52"/>
        <v>0.33620872374180177</v>
      </c>
      <c r="CH425" cm="1">
        <f t="array" ref="CH425">IFERROR((BD425+BE425)*INDEX(K:K,ROW())*INDEX(H:H,ROW())/BC425/100000,"")</f>
        <v>0.30281300965290925</v>
      </c>
      <c r="CI425">
        <f t="shared" si="53"/>
        <v>93.564719062309237</v>
      </c>
      <c r="CJ425">
        <v>1</v>
      </c>
      <c r="CK425">
        <f t="shared" si="54"/>
        <v>15.533291925600389</v>
      </c>
      <c r="CL425" cm="1">
        <f t="array" ref="CL425">IF(INDEX(AS:AS,ROW()-2)=0,CL424,INDEX(AS:AS,ROW()-2))</f>
        <v>42.06</v>
      </c>
      <c r="CM425" t="str">
        <f t="shared" si="55"/>
        <v>CIV</v>
      </c>
    </row>
    <row r="426" spans="1:91" x14ac:dyDescent="0.3">
      <c r="A426" s="1">
        <v>421</v>
      </c>
      <c r="B426" t="s">
        <v>123</v>
      </c>
      <c r="C426">
        <v>1</v>
      </c>
      <c r="D426">
        <v>18</v>
      </c>
      <c r="E426">
        <v>3</v>
      </c>
      <c r="F426" t="s">
        <v>89</v>
      </c>
      <c r="G426" t="s">
        <v>95</v>
      </c>
      <c r="H426">
        <v>45.87</v>
      </c>
      <c r="I426">
        <v>0.88</v>
      </c>
      <c r="J426">
        <v>45.57</v>
      </c>
      <c r="K426">
        <v>1564</v>
      </c>
      <c r="L426">
        <v>45.89</v>
      </c>
      <c r="M426">
        <v>0.89</v>
      </c>
      <c r="N426">
        <v>45.57</v>
      </c>
      <c r="O426">
        <v>1568</v>
      </c>
      <c r="P426">
        <v>1.35</v>
      </c>
      <c r="Q426">
        <v>50.28</v>
      </c>
      <c r="R426">
        <v>30.11</v>
      </c>
      <c r="S426">
        <v>1.6708776595744681</v>
      </c>
      <c r="T426">
        <v>7.41</v>
      </c>
      <c r="U426">
        <v>0</v>
      </c>
      <c r="V426">
        <v>0</v>
      </c>
      <c r="W426">
        <v>0</v>
      </c>
      <c r="X426">
        <v>0</v>
      </c>
      <c r="Y426">
        <v>3.5</v>
      </c>
      <c r="Z426">
        <v>7.72</v>
      </c>
      <c r="AA426">
        <v>25</v>
      </c>
      <c r="AB426">
        <v>65.900000000000006</v>
      </c>
      <c r="AC426">
        <v>1690</v>
      </c>
      <c r="AD426">
        <v>37.79</v>
      </c>
      <c r="AE426">
        <v>32.28</v>
      </c>
      <c r="AF426">
        <v>12.68</v>
      </c>
      <c r="AG426">
        <v>1570</v>
      </c>
      <c r="AI426">
        <v>44.58</v>
      </c>
      <c r="AJ426">
        <v>41.32</v>
      </c>
      <c r="AK426">
        <v>4.51</v>
      </c>
      <c r="AL426">
        <v>47.305</v>
      </c>
      <c r="AM426">
        <v>6.31</v>
      </c>
      <c r="AN426">
        <v>47.88</v>
      </c>
      <c r="AO426">
        <v>45.16</v>
      </c>
      <c r="AP426">
        <v>3.31</v>
      </c>
      <c r="AQ426">
        <v>3.49</v>
      </c>
      <c r="AR426">
        <v>4.12</v>
      </c>
      <c r="AS426">
        <v>41.88</v>
      </c>
      <c r="AT426">
        <v>0</v>
      </c>
      <c r="AU426">
        <v>0</v>
      </c>
      <c r="AV426">
        <v>5.3</v>
      </c>
      <c r="AW426">
        <v>42.1</v>
      </c>
      <c r="AX426">
        <v>88.6</v>
      </c>
      <c r="AY426">
        <v>100</v>
      </c>
      <c r="AZ426">
        <v>100</v>
      </c>
      <c r="BA426">
        <v>83.3</v>
      </c>
      <c r="BB426">
        <v>94.7</v>
      </c>
      <c r="BC426">
        <v>107.1459407885099</v>
      </c>
      <c r="BD426">
        <v>1.1943951513619201E-2</v>
      </c>
      <c r="BE426">
        <v>53.143309267392922</v>
      </c>
      <c r="BF426">
        <v>39.969979428866942</v>
      </c>
      <c r="BG426">
        <v>130.71787616758269</v>
      </c>
      <c r="BH426">
        <v>6.0446167554029637</v>
      </c>
      <c r="BI426">
        <v>77.348040723838366</v>
      </c>
      <c r="BJ426">
        <v>3.534850933961545</v>
      </c>
      <c r="BK426">
        <v>389.71028949504682</v>
      </c>
      <c r="BL426">
        <v>4.4729974154409362</v>
      </c>
      <c r="BM426">
        <v>165.98535430465441</v>
      </c>
      <c r="BN426">
        <v>106.5472827591794</v>
      </c>
      <c r="BO426">
        <v>108.5120380262195</v>
      </c>
      <c r="BP426">
        <v>108.7426947829786</v>
      </c>
      <c r="BQ426">
        <v>10.997697270753211</v>
      </c>
      <c r="BR426">
        <v>46.495762647036777</v>
      </c>
      <c r="BS426">
        <v>102.101572686282</v>
      </c>
      <c r="BT426">
        <v>1847.8291843109539</v>
      </c>
      <c r="BU426">
        <v>109.6985827519707</v>
      </c>
      <c r="BV426">
        <v>865.81867769851056</v>
      </c>
      <c r="BW426">
        <v>4.007027491221459</v>
      </c>
      <c r="BX426">
        <v>11.72413745591332</v>
      </c>
      <c r="BY426">
        <v>10.336281692258639</v>
      </c>
      <c r="BZ426">
        <v>0.42885367946622233</v>
      </c>
      <c r="CA426">
        <f t="shared" si="48"/>
        <v>53.155253218906545</v>
      </c>
      <c r="CB426" cm="1">
        <f t="array" ref="CB426">IF(ISBLANK(INDEX(AC:AC,ROW())), "", INDEX(AC:AC,ROW())*(BI426+BJ426)/1000)</f>
        <v>136.69208690168185</v>
      </c>
      <c r="CC426">
        <f t="shared" si="49"/>
        <v>136.76249292298564</v>
      </c>
      <c r="CD426">
        <f t="shared" si="50"/>
        <v>2.84954069764217</v>
      </c>
      <c r="CE426">
        <f t="shared" si="51"/>
        <v>3.6371913544002266</v>
      </c>
      <c r="CF426" cm="1">
        <f t="array" ref="CF426">IFERROR(IF((BD426+BE426)*INDEX(H:H,ROW())*INDEX(K:K,ROW())/(BF426*30*1000)&lt;0.5,"",(BD426+BE426)*INDEX(H:H,ROW())*INDEX(K:K,ROW())/(BF426*30*1000)),"")</f>
        <v>3.180215139784345</v>
      </c>
      <c r="CG426">
        <f t="shared" si="52"/>
        <v>0.37304240491724944</v>
      </c>
      <c r="CH426" cm="1">
        <f t="array" ref="CH426">IFERROR((BD426+BE426)*INDEX(K:K,ROW())*INDEX(H:H,ROW())/BC426/100000,"")</f>
        <v>0.35590653116981957</v>
      </c>
      <c r="CI426">
        <f t="shared" si="53"/>
        <v>99.049195103806341</v>
      </c>
      <c r="CJ426">
        <v>1</v>
      </c>
      <c r="CK426">
        <f t="shared" si="54"/>
        <v>17.245909371016612</v>
      </c>
      <c r="CL426" cm="1">
        <f t="array" ref="CL426">IF(INDEX(AS:AS,ROW()-2)=0,CL425,INDEX(AS:AS,ROW()-2))</f>
        <v>42.01</v>
      </c>
      <c r="CM426" t="str">
        <f t="shared" si="55"/>
        <v>CIV</v>
      </c>
    </row>
    <row r="427" spans="1:91" x14ac:dyDescent="0.3">
      <c r="A427" s="1">
        <v>422</v>
      </c>
      <c r="B427" t="s">
        <v>123</v>
      </c>
      <c r="C427">
        <v>1</v>
      </c>
      <c r="D427">
        <v>18</v>
      </c>
      <c r="E427">
        <v>3</v>
      </c>
      <c r="F427" t="s">
        <v>89</v>
      </c>
      <c r="G427" t="s">
        <v>96</v>
      </c>
      <c r="H427">
        <v>43.93</v>
      </c>
      <c r="I427">
        <v>0.89</v>
      </c>
      <c r="J427">
        <v>45.08</v>
      </c>
      <c r="K427">
        <v>1525</v>
      </c>
      <c r="L427">
        <v>45.89</v>
      </c>
      <c r="M427">
        <v>0.89</v>
      </c>
      <c r="N427">
        <v>45.57</v>
      </c>
      <c r="O427">
        <v>1568</v>
      </c>
      <c r="P427">
        <v>1.35</v>
      </c>
      <c r="Q427">
        <v>50.28</v>
      </c>
      <c r="R427">
        <v>30.11</v>
      </c>
      <c r="S427">
        <v>1.6708776595744681</v>
      </c>
      <c r="T427">
        <v>7.41</v>
      </c>
      <c r="U427">
        <v>0</v>
      </c>
      <c r="V427">
        <v>0</v>
      </c>
      <c r="W427">
        <v>0</v>
      </c>
      <c r="X427">
        <v>0</v>
      </c>
      <c r="Y427">
        <v>2.2000000000000002</v>
      </c>
      <c r="Z427">
        <v>7.72</v>
      </c>
      <c r="AA427">
        <v>19.75</v>
      </c>
      <c r="AB427">
        <v>65.900000000000006</v>
      </c>
      <c r="AC427">
        <v>1695</v>
      </c>
      <c r="AD427">
        <v>37.92</v>
      </c>
      <c r="AE427">
        <v>33.340000000000003</v>
      </c>
      <c r="AF427">
        <v>12.42</v>
      </c>
      <c r="AG427">
        <v>1570</v>
      </c>
      <c r="AI427">
        <v>44.42</v>
      </c>
      <c r="AJ427">
        <v>41.32</v>
      </c>
      <c r="AK427">
        <v>4.2699999999999996</v>
      </c>
      <c r="AL427">
        <v>47.305</v>
      </c>
      <c r="AM427">
        <v>5.76</v>
      </c>
      <c r="AN427">
        <v>47.89</v>
      </c>
      <c r="AO427">
        <v>45.09</v>
      </c>
      <c r="AP427">
        <v>2.94</v>
      </c>
      <c r="AQ427">
        <v>3.83</v>
      </c>
      <c r="AR427">
        <v>4.12</v>
      </c>
      <c r="AS427">
        <v>42.06</v>
      </c>
      <c r="AT427">
        <v>0</v>
      </c>
      <c r="AU427">
        <v>0.6</v>
      </c>
      <c r="AV427">
        <v>10.8</v>
      </c>
      <c r="AW427">
        <v>70.099999999999994</v>
      </c>
      <c r="AX427">
        <v>94.5</v>
      </c>
      <c r="AY427">
        <v>100</v>
      </c>
      <c r="AZ427">
        <v>100</v>
      </c>
      <c r="BA427">
        <v>83.7</v>
      </c>
      <c r="BB427">
        <v>89.2</v>
      </c>
      <c r="BC427">
        <v>102.9576823237913</v>
      </c>
      <c r="BD427">
        <v>1.1943951513619201E-2</v>
      </c>
      <c r="BE427">
        <v>52.998856354065673</v>
      </c>
      <c r="BF427">
        <v>39.997972208393023</v>
      </c>
      <c r="BG427">
        <v>135.87066153370981</v>
      </c>
      <c r="BH427">
        <v>6.0446167554029637</v>
      </c>
      <c r="BI427">
        <v>80.398926108923874</v>
      </c>
      <c r="BJ427">
        <v>3.534850933961545</v>
      </c>
      <c r="BK427">
        <v>421.15172026803822</v>
      </c>
      <c r="BL427">
        <v>4.6029626404735966</v>
      </c>
      <c r="BM427">
        <v>166.79552652653351</v>
      </c>
      <c r="BN427">
        <v>106.6340077407732</v>
      </c>
      <c r="BO427">
        <v>107.9770946944318</v>
      </c>
      <c r="BP427">
        <v>108.0323001035314</v>
      </c>
      <c r="BQ427">
        <v>14.87901665080256</v>
      </c>
      <c r="BR427">
        <v>45.217959372829881</v>
      </c>
      <c r="BS427">
        <v>100.6406681986754</v>
      </c>
      <c r="BT427">
        <v>1847.8291843109539</v>
      </c>
      <c r="BU427">
        <v>110.5278769357673</v>
      </c>
      <c r="BV427">
        <v>871.55247419229136</v>
      </c>
      <c r="BW427">
        <v>3.9960861868878479</v>
      </c>
      <c r="BX427">
        <v>11.985942371171189</v>
      </c>
      <c r="BY427">
        <v>10.336281692258639</v>
      </c>
      <c r="BZ427">
        <v>0.42885367946622233</v>
      </c>
      <c r="CA427">
        <f t="shared" si="48"/>
        <v>53.010800305579295</v>
      </c>
      <c r="CB427" cm="1">
        <f t="array" ref="CB427">IF(ISBLANK(INDEX(AC:AC,ROW())), "", INDEX(AC:AC,ROW())*(BI427+BJ427)/1000)</f>
        <v>142.26775208769078</v>
      </c>
      <c r="CC427">
        <f t="shared" si="49"/>
        <v>141.91527828911276</v>
      </c>
      <c r="CD427">
        <f t="shared" si="50"/>
        <v>2.9676277659834422</v>
      </c>
      <c r="CE427">
        <f t="shared" si="51"/>
        <v>4.0905322532762485</v>
      </c>
      <c r="CF427" cm="1">
        <f t="array" ref="CF427">IFERROR(IF((BD427+BE427)*INDEX(H:H,ROW())*INDEX(K:K,ROW())/(BF427*30*1000)&lt;0.5,"",(BD427+BE427)*INDEX(H:H,ROW())*INDEX(K:K,ROW())/(BF427*30*1000)),"")</f>
        <v>2.9596215353691897</v>
      </c>
      <c r="CG427">
        <f t="shared" si="52"/>
        <v>0.38848943862783858</v>
      </c>
      <c r="CH427" cm="1">
        <f t="array" ref="CH427">IFERROR((BD427+BE427)*INDEX(K:K,ROW())*INDEX(H:H,ROW())/BC427/100000,"")</f>
        <v>0.34493451264793146</v>
      </c>
      <c r="CI427">
        <f t="shared" si="53"/>
        <v>92.243267469396102</v>
      </c>
      <c r="CJ427">
        <v>1</v>
      </c>
      <c r="CK427">
        <f t="shared" si="54"/>
        <v>17.947462905193625</v>
      </c>
      <c r="CL427" cm="1">
        <f t="array" ref="CL427">IF(INDEX(AS:AS,ROW()-2)=0,CL426,INDEX(AS:AS,ROW()-2))</f>
        <v>42.06</v>
      </c>
      <c r="CM427" t="str">
        <f t="shared" si="55"/>
        <v>CIV</v>
      </c>
    </row>
    <row r="428" spans="1:91" x14ac:dyDescent="0.3">
      <c r="A428" s="1">
        <v>423</v>
      </c>
      <c r="B428" t="s">
        <v>123</v>
      </c>
      <c r="C428">
        <v>1</v>
      </c>
      <c r="D428">
        <v>18</v>
      </c>
      <c r="E428">
        <v>3</v>
      </c>
      <c r="F428" t="s">
        <v>89</v>
      </c>
      <c r="G428" t="s">
        <v>97</v>
      </c>
      <c r="H428">
        <v>45.87</v>
      </c>
      <c r="I428">
        <v>0.88</v>
      </c>
      <c r="J428">
        <v>45.57</v>
      </c>
      <c r="K428">
        <v>1564</v>
      </c>
      <c r="L428">
        <v>45.89</v>
      </c>
      <c r="M428">
        <v>0.89</v>
      </c>
      <c r="N428">
        <v>45.57</v>
      </c>
      <c r="O428">
        <v>1568</v>
      </c>
      <c r="P428">
        <v>1.35</v>
      </c>
      <c r="Q428">
        <v>50.28</v>
      </c>
      <c r="R428">
        <v>30.11</v>
      </c>
      <c r="S428">
        <v>1.6708776595744681</v>
      </c>
      <c r="T428">
        <v>7.41</v>
      </c>
      <c r="U428">
        <v>0</v>
      </c>
      <c r="V428">
        <v>0</v>
      </c>
      <c r="W428">
        <v>0</v>
      </c>
      <c r="X428">
        <v>0</v>
      </c>
      <c r="Y428">
        <v>2.2000000000000002</v>
      </c>
      <c r="Z428">
        <v>7.72</v>
      </c>
      <c r="AA428">
        <v>19.75</v>
      </c>
      <c r="AB428">
        <v>65.900000000000006</v>
      </c>
      <c r="AC428">
        <v>1705</v>
      </c>
      <c r="AD428">
        <v>37.79</v>
      </c>
      <c r="AE428">
        <v>32.28</v>
      </c>
      <c r="AF428">
        <v>12.34</v>
      </c>
      <c r="AG428">
        <v>1570</v>
      </c>
      <c r="AI428">
        <v>44.58</v>
      </c>
      <c r="AJ428">
        <v>41.32</v>
      </c>
      <c r="AK428">
        <v>4.51</v>
      </c>
      <c r="AL428">
        <v>47.305</v>
      </c>
      <c r="AM428">
        <v>6.31</v>
      </c>
      <c r="AN428">
        <v>47.89</v>
      </c>
      <c r="AO428">
        <v>45.09</v>
      </c>
      <c r="AP428">
        <v>3.31</v>
      </c>
      <c r="AQ428">
        <v>3.27</v>
      </c>
      <c r="AR428">
        <v>4.12</v>
      </c>
      <c r="AS428">
        <v>42.06</v>
      </c>
      <c r="AT428">
        <v>0</v>
      </c>
      <c r="AU428">
        <v>0</v>
      </c>
      <c r="AV428">
        <v>3.7</v>
      </c>
      <c r="AW428">
        <v>46.2</v>
      </c>
      <c r="AX428">
        <v>89.3</v>
      </c>
      <c r="AY428">
        <v>96.9</v>
      </c>
      <c r="AZ428">
        <v>100</v>
      </c>
      <c r="BA428">
        <v>85.6</v>
      </c>
      <c r="BB428">
        <v>93.2</v>
      </c>
      <c r="BC428">
        <v>126.3926174574075</v>
      </c>
      <c r="BD428">
        <v>1.1943951513619201E-2</v>
      </c>
      <c r="BE428">
        <v>52.998021000341531</v>
      </c>
      <c r="BF428">
        <v>39.998351208447417</v>
      </c>
      <c r="BG428">
        <v>132.2713190739789</v>
      </c>
      <c r="BH428">
        <v>6.0446167554029637</v>
      </c>
      <c r="BI428">
        <v>78.264438873973106</v>
      </c>
      <c r="BJ428">
        <v>3.534850933961545</v>
      </c>
      <c r="BK428">
        <v>425.06344652790881</v>
      </c>
      <c r="BL428">
        <v>4.2745219755653956</v>
      </c>
      <c r="BM428">
        <v>166.9599969672939</v>
      </c>
      <c r="BN428">
        <v>106.3815977920904</v>
      </c>
      <c r="BO428">
        <v>108.0109423731038</v>
      </c>
      <c r="BP428">
        <v>108.0260274206142</v>
      </c>
      <c r="BQ428">
        <v>14.666858957695529</v>
      </c>
      <c r="BR428">
        <v>42.103123593409997</v>
      </c>
      <c r="BS428">
        <v>101.4763495278189</v>
      </c>
      <c r="BT428">
        <v>1847.8291843109539</v>
      </c>
      <c r="BU428">
        <v>108.64495813818441</v>
      </c>
      <c r="BV428">
        <v>868.86055926201425</v>
      </c>
      <c r="BW428">
        <v>4.0163512164782613</v>
      </c>
      <c r="BX428">
        <v>11.33916363761611</v>
      </c>
      <c r="BY428">
        <v>10.336281692258639</v>
      </c>
      <c r="BZ428">
        <v>0.42885367946622233</v>
      </c>
      <c r="CA428">
        <f t="shared" si="48"/>
        <v>53.009964951855153</v>
      </c>
      <c r="CB428" cm="1">
        <f t="array" ref="CB428">IF(ISBLANK(INDEX(AC:AC,ROW())), "", INDEX(AC:AC,ROW())*(BI428+BJ428)/1000)</f>
        <v>139.46778912252859</v>
      </c>
      <c r="CC428">
        <f t="shared" si="49"/>
        <v>138.31593582938186</v>
      </c>
      <c r="CD428">
        <f t="shared" si="50"/>
        <v>3.0731342992339021</v>
      </c>
      <c r="CE428">
        <f t="shared" si="51"/>
        <v>3.3630401448973006</v>
      </c>
      <c r="CF428" cm="1">
        <f t="array" ref="CF428">IFERROR(IF((BD428+BE428)*INDEX(H:H,ROW())*INDEX(K:K,ROW())/(BF428*30*1000)&lt;0.5,"",(BD428+BE428)*INDEX(H:H,ROW())*INDEX(K:K,ROW())/(BF428*30*1000)),"")</f>
        <v>3.1692730804522848</v>
      </c>
      <c r="CG428">
        <f t="shared" si="52"/>
        <v>0.31646113525520025</v>
      </c>
      <c r="CH428" cm="1">
        <f t="array" ref="CH428">IFERROR((BD428+BE428)*INDEX(K:K,ROW())*INDEX(H:H,ROW())/BC428/100000,"")</f>
        <v>0.3008855270921027</v>
      </c>
      <c r="CI428">
        <f t="shared" si="53"/>
        <v>98.778465777201447</v>
      </c>
      <c r="CJ428">
        <v>1</v>
      </c>
      <c r="CK428">
        <f t="shared" si="54"/>
        <v>14.619755658859157</v>
      </c>
      <c r="CL428" cm="1">
        <f t="array" ref="CL428">IF(INDEX(AS:AS,ROW()-2)=0,CL427,INDEX(AS:AS,ROW()-2))</f>
        <v>41.88</v>
      </c>
      <c r="CM428" t="str">
        <f t="shared" si="55"/>
        <v>CIV</v>
      </c>
    </row>
    <row r="429" spans="1:91" x14ac:dyDescent="0.3">
      <c r="A429" s="1">
        <v>424</v>
      </c>
      <c r="B429" t="s">
        <v>123</v>
      </c>
      <c r="C429">
        <v>1</v>
      </c>
      <c r="D429">
        <v>18</v>
      </c>
      <c r="E429">
        <v>3</v>
      </c>
      <c r="F429" t="s">
        <v>98</v>
      </c>
      <c r="G429" t="s">
        <v>99</v>
      </c>
      <c r="H429">
        <v>45.87</v>
      </c>
      <c r="I429">
        <v>0.88</v>
      </c>
      <c r="J429">
        <v>45.57</v>
      </c>
      <c r="K429">
        <v>1564</v>
      </c>
      <c r="L429">
        <v>45.89</v>
      </c>
      <c r="M429">
        <v>0.89</v>
      </c>
      <c r="N429">
        <v>45.57</v>
      </c>
      <c r="O429">
        <v>1568</v>
      </c>
      <c r="P429">
        <v>1.35</v>
      </c>
      <c r="Q429">
        <v>50.28</v>
      </c>
      <c r="R429">
        <v>30.11</v>
      </c>
      <c r="S429">
        <v>1.6708776595744681</v>
      </c>
      <c r="T429">
        <v>7.41</v>
      </c>
      <c r="U429">
        <v>0</v>
      </c>
      <c r="V429">
        <v>0</v>
      </c>
      <c r="W429">
        <v>0</v>
      </c>
      <c r="X429">
        <v>0</v>
      </c>
      <c r="Y429">
        <v>2.2000000000000002</v>
      </c>
      <c r="Z429">
        <v>7.72</v>
      </c>
      <c r="AA429">
        <v>19.75</v>
      </c>
      <c r="AB429">
        <v>65.900000000000006</v>
      </c>
      <c r="AC429">
        <v>1700</v>
      </c>
      <c r="AD429">
        <v>37.79</v>
      </c>
      <c r="AE429">
        <v>32.28</v>
      </c>
      <c r="AF429">
        <v>12.26</v>
      </c>
      <c r="AG429">
        <v>1570</v>
      </c>
      <c r="AI429">
        <v>44.58</v>
      </c>
      <c r="AJ429">
        <v>41.32</v>
      </c>
      <c r="AK429">
        <v>4.51</v>
      </c>
      <c r="AL429">
        <v>47.305</v>
      </c>
      <c r="AM429">
        <v>5.64</v>
      </c>
      <c r="AN429">
        <v>47.89</v>
      </c>
      <c r="AO429">
        <v>45.09</v>
      </c>
      <c r="AP429">
        <v>3.31</v>
      </c>
      <c r="AQ429">
        <v>3.83</v>
      </c>
      <c r="AR429">
        <v>4.12</v>
      </c>
      <c r="AS429">
        <v>42.06</v>
      </c>
      <c r="AT429">
        <v>0</v>
      </c>
      <c r="AU429">
        <v>0</v>
      </c>
      <c r="AV429">
        <v>5.6</v>
      </c>
      <c r="AW429">
        <v>68.400000000000006</v>
      </c>
      <c r="AX429">
        <v>92.8</v>
      </c>
      <c r="AY429">
        <v>99.1</v>
      </c>
      <c r="AZ429">
        <v>100</v>
      </c>
      <c r="BA429">
        <v>86.199999999999989</v>
      </c>
      <c r="BB429">
        <v>92.6</v>
      </c>
      <c r="BC429">
        <v>84.779065421990083</v>
      </c>
      <c r="BD429">
        <v>1.1943951513619201E-2</v>
      </c>
      <c r="BE429">
        <v>52.99684405094348</v>
      </c>
      <c r="BF429">
        <v>39.999829653083182</v>
      </c>
      <c r="BG429">
        <v>126.9542855264194</v>
      </c>
      <c r="BH429">
        <v>6.0446167554029637</v>
      </c>
      <c r="BI429">
        <v>75.118801694747077</v>
      </c>
      <c r="BJ429">
        <v>3.534850933961545</v>
      </c>
      <c r="BK429">
        <v>398.23443313314988</v>
      </c>
      <c r="BL429">
        <v>4.2911559883335952</v>
      </c>
      <c r="BM429">
        <v>166.16120033293939</v>
      </c>
      <c r="BN429">
        <v>107.1643875483953</v>
      </c>
      <c r="BO429">
        <v>108.03532965926929</v>
      </c>
      <c r="BP429">
        <v>107.8997572374581</v>
      </c>
      <c r="BQ429">
        <v>6.5505736697798422</v>
      </c>
      <c r="BR429">
        <v>45.058321087797893</v>
      </c>
      <c r="BS429">
        <v>100.53658604293889</v>
      </c>
      <c r="BT429">
        <v>1847.8291843109539</v>
      </c>
      <c r="BU429">
        <v>107.76451059109129</v>
      </c>
      <c r="BV429">
        <v>847.40622781069055</v>
      </c>
      <c r="BW429">
        <v>0.52354923014254251</v>
      </c>
      <c r="BX429">
        <v>11.19267186796109</v>
      </c>
      <c r="BY429">
        <v>10.336281692258639</v>
      </c>
      <c r="BZ429">
        <v>0.42885367946622233</v>
      </c>
      <c r="CA429">
        <f t="shared" si="48"/>
        <v>53.008788002457102</v>
      </c>
      <c r="CB429" cm="1">
        <f t="array" ref="CB429">IF(ISBLANK(INDEX(AC:AC,ROW())), "", INDEX(AC:AC,ROW())*(BI429+BJ429)/1000)</f>
        <v>133.71120946880467</v>
      </c>
      <c r="CC429">
        <f t="shared" si="49"/>
        <v>132.99890228182235</v>
      </c>
      <c r="CD429">
        <f t="shared" si="50"/>
        <v>2.9942685713999206</v>
      </c>
      <c r="CE429">
        <f t="shared" si="51"/>
        <v>4.6973203956770133</v>
      </c>
      <c r="CF429" cm="1">
        <f t="array" ref="CF429">IFERROR(IF((BD429+BE429)*INDEX(H:H,ROW())*INDEX(K:K,ROW())/(BF429*30*1000)&lt;0.5,"",(BD429+BE429)*INDEX(H:H,ROW())*INDEX(K:K,ROW())/(BF429*30*1000)),"")</f>
        <v>3.1690855771590258</v>
      </c>
      <c r="CG429">
        <f t="shared" si="52"/>
        <v>0.47181258078256644</v>
      </c>
      <c r="CH429" cm="1">
        <f t="array" ref="CH429">IFERROR((BD429+BE429)*INDEX(K:K,ROW())*INDEX(H:H,ROW())/BC429/100000,"")</f>
        <v>0.4485643334640626</v>
      </c>
      <c r="CI429">
        <f t="shared" si="53"/>
        <v>98.776272656418541</v>
      </c>
      <c r="CJ429">
        <v>1</v>
      </c>
      <c r="CK429">
        <f t="shared" si="54"/>
        <v>21.795819228642522</v>
      </c>
      <c r="CL429" cm="1">
        <f t="array" ref="CL429">IF(INDEX(AS:AS,ROW()-2)=0,CL428,INDEX(AS:AS,ROW()-2))</f>
        <v>42.06</v>
      </c>
      <c r="CM429" t="str">
        <f t="shared" si="55"/>
        <v>CIV</v>
      </c>
    </row>
    <row r="430" spans="1:91" x14ac:dyDescent="0.3">
      <c r="A430" s="1">
        <v>425</v>
      </c>
      <c r="B430" t="s">
        <v>123</v>
      </c>
      <c r="C430">
        <v>1</v>
      </c>
      <c r="D430">
        <v>18</v>
      </c>
      <c r="E430">
        <v>3</v>
      </c>
      <c r="F430" t="s">
        <v>98</v>
      </c>
      <c r="G430" t="s">
        <v>100</v>
      </c>
      <c r="H430">
        <v>43.69</v>
      </c>
      <c r="I430">
        <v>0.85</v>
      </c>
      <c r="J430">
        <v>43.61</v>
      </c>
      <c r="K430">
        <v>1521</v>
      </c>
      <c r="L430">
        <v>44.05</v>
      </c>
      <c r="M430">
        <v>0.86</v>
      </c>
      <c r="N430">
        <v>43.61</v>
      </c>
      <c r="O430">
        <v>1524</v>
      </c>
      <c r="P430">
        <v>1.94</v>
      </c>
      <c r="Q430">
        <v>50.19</v>
      </c>
      <c r="R430">
        <v>30.05</v>
      </c>
      <c r="S430">
        <v>1.6702163061564059</v>
      </c>
      <c r="T430">
        <v>7.41</v>
      </c>
      <c r="U430">
        <v>0</v>
      </c>
      <c r="V430">
        <v>0</v>
      </c>
      <c r="W430">
        <v>0</v>
      </c>
      <c r="X430">
        <v>0</v>
      </c>
      <c r="Y430">
        <v>4</v>
      </c>
      <c r="Z430">
        <v>7.72</v>
      </c>
      <c r="AA430">
        <v>25</v>
      </c>
      <c r="AB430">
        <v>65.900000000000006</v>
      </c>
      <c r="AC430">
        <v>1690</v>
      </c>
      <c r="AD430">
        <v>37.79</v>
      </c>
      <c r="AE430">
        <v>32.28</v>
      </c>
      <c r="AF430">
        <v>12.21</v>
      </c>
      <c r="AG430">
        <v>1570</v>
      </c>
      <c r="AI430">
        <v>44.58</v>
      </c>
      <c r="AJ430">
        <v>41.32</v>
      </c>
      <c r="AK430">
        <v>4.51</v>
      </c>
      <c r="AL430">
        <v>47.305</v>
      </c>
      <c r="AM430">
        <v>6.31</v>
      </c>
      <c r="AN430">
        <v>48.31</v>
      </c>
      <c r="AO430">
        <v>45.62</v>
      </c>
      <c r="AP430">
        <v>3.19</v>
      </c>
      <c r="AQ430">
        <v>3.83</v>
      </c>
      <c r="AR430">
        <v>4.12</v>
      </c>
      <c r="AS430">
        <v>42.29</v>
      </c>
      <c r="AT430">
        <v>0</v>
      </c>
      <c r="AU430">
        <v>0</v>
      </c>
      <c r="AV430">
        <v>3.2</v>
      </c>
      <c r="AW430">
        <v>42.2</v>
      </c>
      <c r="AX430">
        <v>78.8</v>
      </c>
      <c r="AY430">
        <v>95.3</v>
      </c>
      <c r="AZ430">
        <v>100</v>
      </c>
      <c r="BA430">
        <v>75.599999999999994</v>
      </c>
      <c r="BB430">
        <v>92.1</v>
      </c>
      <c r="BC430">
        <v>97.327367662903399</v>
      </c>
      <c r="BD430">
        <v>1.1943951513619201E-2</v>
      </c>
      <c r="BE430">
        <v>53.726410521690397</v>
      </c>
      <c r="BF430">
        <v>40.011476848666597</v>
      </c>
      <c r="BG430">
        <v>133.92238414352701</v>
      </c>
      <c r="BH430">
        <v>6.0446167554029637</v>
      </c>
      <c r="BI430">
        <v>79.243166433247012</v>
      </c>
      <c r="BJ430">
        <v>3.534850933961545</v>
      </c>
      <c r="BK430">
        <v>504.63607119482259</v>
      </c>
      <c r="BL430">
        <v>4.2462754100276667</v>
      </c>
      <c r="BM430">
        <v>166.50228394293691</v>
      </c>
      <c r="BN430">
        <v>107.7470401338046</v>
      </c>
      <c r="BO430">
        <v>107.9598364196888</v>
      </c>
      <c r="BP430">
        <v>107.731686472175</v>
      </c>
      <c r="BQ430">
        <v>19.63988225952637</v>
      </c>
      <c r="BR430">
        <v>39.330007121574212</v>
      </c>
      <c r="BS430">
        <v>103.5464565404816</v>
      </c>
      <c r="BT430">
        <v>1847.8291843109539</v>
      </c>
      <c r="BU430">
        <v>108.3098383598571</v>
      </c>
      <c r="BV430">
        <v>871.48290637461241</v>
      </c>
      <c r="BW430">
        <v>0.35491928631516367</v>
      </c>
      <c r="BX430">
        <v>11.073850998364859</v>
      </c>
      <c r="BY430">
        <v>10.336281692258639</v>
      </c>
      <c r="BZ430">
        <v>0.42885367946622233</v>
      </c>
      <c r="CA430">
        <f t="shared" si="48"/>
        <v>53.738354473204019</v>
      </c>
      <c r="CB430" cm="1">
        <f t="array" ref="CB430">IF(ISBLANK(INDEX(AC:AC,ROW())), "", INDEX(AC:AC,ROW())*(BI430+BJ430)/1000)</f>
        <v>139.89484935058246</v>
      </c>
      <c r="CC430">
        <f t="shared" si="49"/>
        <v>139.96700089892997</v>
      </c>
      <c r="CD430">
        <f t="shared" si="50"/>
        <v>3.6053931852067032</v>
      </c>
      <c r="CE430">
        <f t="shared" si="51"/>
        <v>5.1849349603561308</v>
      </c>
      <c r="CF430" cm="1">
        <f t="array" ref="CF430">IFERROR(IF((BD430+BE430)*INDEX(H:H,ROW())*INDEX(K:K,ROW())/(BF430*30*1000)&lt;0.5,"",(BD430+BE430)*INDEX(H:H,ROW())*INDEX(K:K,ROW())/(BF430*30*1000)),"")</f>
        <v>2.9750192898849495</v>
      </c>
      <c r="CG430">
        <f t="shared" si="52"/>
        <v>0.41110201384720163</v>
      </c>
      <c r="CH430" cm="1">
        <f t="array" ref="CH430">IFERROR((BD430+BE430)*INDEX(K:K,ROW())*INDEX(H:H,ROW())/BC430/100000,"")</f>
        <v>0.36691092639179224</v>
      </c>
      <c r="CI430">
        <f t="shared" si="53"/>
        <v>92.754479564858315</v>
      </c>
      <c r="CJ430">
        <v>1</v>
      </c>
      <c r="CK430">
        <f t="shared" si="54"/>
        <v>18.985710069864133</v>
      </c>
      <c r="CL430" cm="1">
        <f t="array" ref="CL430">IF(INDEX(AS:AS,ROW()-2)=0,CL429,INDEX(AS:AS,ROW()-2))</f>
        <v>42.06</v>
      </c>
      <c r="CM430" t="str">
        <f t="shared" si="55"/>
        <v>CIV</v>
      </c>
    </row>
    <row r="431" spans="1:91" x14ac:dyDescent="0.3">
      <c r="A431" s="1">
        <v>426</v>
      </c>
      <c r="B431" t="s">
        <v>123</v>
      </c>
      <c r="C431">
        <v>1</v>
      </c>
      <c r="D431">
        <v>18</v>
      </c>
      <c r="E431">
        <v>3</v>
      </c>
      <c r="F431" t="s">
        <v>98</v>
      </c>
      <c r="G431" t="s">
        <v>101</v>
      </c>
      <c r="H431">
        <v>45.87</v>
      </c>
      <c r="I431">
        <v>0.88</v>
      </c>
      <c r="J431">
        <v>45.57</v>
      </c>
      <c r="K431">
        <v>1564</v>
      </c>
      <c r="L431">
        <v>45.89</v>
      </c>
      <c r="M431">
        <v>0.89</v>
      </c>
      <c r="N431">
        <v>45.57</v>
      </c>
      <c r="O431">
        <v>1568</v>
      </c>
      <c r="P431">
        <v>1.35</v>
      </c>
      <c r="Q431">
        <v>50.28</v>
      </c>
      <c r="R431">
        <v>30.11</v>
      </c>
      <c r="S431">
        <v>1.6708776595744681</v>
      </c>
      <c r="T431">
        <v>7.41</v>
      </c>
      <c r="U431">
        <v>0</v>
      </c>
      <c r="V431">
        <v>0</v>
      </c>
      <c r="W431">
        <v>0</v>
      </c>
      <c r="X431">
        <v>0</v>
      </c>
      <c r="Y431">
        <v>2.2000000000000002</v>
      </c>
      <c r="Z431">
        <v>7.72</v>
      </c>
      <c r="AA431">
        <v>19.75</v>
      </c>
      <c r="AB431">
        <v>65.900000000000006</v>
      </c>
      <c r="AC431">
        <v>1715</v>
      </c>
      <c r="AD431">
        <v>38.29</v>
      </c>
      <c r="AE431">
        <v>33.61</v>
      </c>
      <c r="AF431">
        <v>12.13</v>
      </c>
      <c r="AG431">
        <v>1570</v>
      </c>
      <c r="AI431">
        <v>45.05</v>
      </c>
      <c r="AJ431">
        <v>41.71</v>
      </c>
      <c r="AK431">
        <v>4.38</v>
      </c>
      <c r="AL431">
        <v>47.68</v>
      </c>
      <c r="AM431">
        <v>5.86</v>
      </c>
      <c r="AN431">
        <v>47.89</v>
      </c>
      <c r="AO431">
        <v>45.09</v>
      </c>
      <c r="AP431">
        <v>3.31</v>
      </c>
      <c r="AQ431">
        <v>3.83</v>
      </c>
      <c r="AR431">
        <v>4.12</v>
      </c>
      <c r="AS431">
        <v>42.06</v>
      </c>
      <c r="AT431">
        <v>0</v>
      </c>
      <c r="AU431">
        <v>0</v>
      </c>
      <c r="AV431">
        <v>3.4</v>
      </c>
      <c r="AW431">
        <v>45.8</v>
      </c>
      <c r="AX431">
        <v>84.2</v>
      </c>
      <c r="AY431">
        <v>96.2</v>
      </c>
      <c r="AZ431">
        <v>100</v>
      </c>
      <c r="BA431">
        <v>80.8</v>
      </c>
      <c r="BB431">
        <v>92.8</v>
      </c>
      <c r="BC431">
        <v>113.11274339580881</v>
      </c>
      <c r="BD431">
        <v>1.1943951513619201E-2</v>
      </c>
      <c r="BE431">
        <v>59.475727308693997</v>
      </c>
      <c r="BF431">
        <v>44.0307617196287</v>
      </c>
      <c r="BG431">
        <v>149.9902146700197</v>
      </c>
      <c r="BH431">
        <v>6.0446167554029637</v>
      </c>
      <c r="BI431">
        <v>88.752395009904106</v>
      </c>
      <c r="BJ431">
        <v>3.534850933961545</v>
      </c>
      <c r="BK431">
        <v>597.30794999368698</v>
      </c>
      <c r="BL431">
        <v>4.1171599698217474</v>
      </c>
      <c r="BM431">
        <v>167.67940980150229</v>
      </c>
      <c r="BN431">
        <v>106.4797463335284</v>
      </c>
      <c r="BO431">
        <v>107.6955689053177</v>
      </c>
      <c r="BP431">
        <v>107.3937656969759</v>
      </c>
      <c r="BQ431">
        <v>21.7271307221169</v>
      </c>
      <c r="BR431">
        <v>26.512445690551409</v>
      </c>
      <c r="BS431">
        <v>105.0309335778056</v>
      </c>
      <c r="BT431">
        <v>1847.8291843109539</v>
      </c>
      <c r="BU431">
        <v>108.17961854290149</v>
      </c>
      <c r="BV431">
        <v>868.89082396319611</v>
      </c>
      <c r="BW431">
        <v>4.9837963256050974</v>
      </c>
      <c r="BX431">
        <v>11.352942632676109</v>
      </c>
      <c r="BY431">
        <v>10.336281692258639</v>
      </c>
      <c r="BZ431">
        <v>0.42885367946622233</v>
      </c>
      <c r="CA431">
        <f t="shared" si="48"/>
        <v>59.48767126020762</v>
      </c>
      <c r="CB431" cm="1">
        <f t="array" ref="CB431">IF(ISBLANK(INDEX(AC:AC,ROW())), "", INDEX(AC:AC,ROW())*(BI431+BJ431)/1000)</f>
        <v>158.27262679372961</v>
      </c>
      <c r="CC431">
        <f t="shared" si="49"/>
        <v>156.03483142542265</v>
      </c>
      <c r="CD431">
        <f t="shared" si="50"/>
        <v>3.8280423962849106</v>
      </c>
      <c r="CE431">
        <f t="shared" si="51"/>
        <v>5.2806424109400494</v>
      </c>
      <c r="CF431" cm="1">
        <f t="array" ref="CF431">IFERROR(IF((BD431+BE431)*INDEX(H:H,ROW())*INDEX(K:K,ROW())/(BF431*30*1000)&lt;0.5,"",(BD431+BE431)*INDEX(H:H,ROW())*INDEX(K:K,ROW())/(BF431*30*1000)),"")</f>
        <v>3.2308366705068363</v>
      </c>
      <c r="CG431">
        <f t="shared" si="52"/>
        <v>0.38926437815723763</v>
      </c>
      <c r="CH431" cm="1">
        <f t="array" ref="CH431">IFERROR((BD431+BE431)*INDEX(K:K,ROW())*INDEX(H:H,ROW())/BC431/100000,"")</f>
        <v>0.37729488824173313</v>
      </c>
      <c r="CI431">
        <f t="shared" si="53"/>
        <v>110.84898669672081</v>
      </c>
      <c r="CJ431">
        <v>1</v>
      </c>
      <c r="CK431">
        <f t="shared" si="54"/>
        <v>16.336171582762812</v>
      </c>
      <c r="CL431" cm="1">
        <f t="array" ref="CL431">IF(INDEX(AS:AS,ROW()-2)=0,CL430,INDEX(AS:AS,ROW()-2))</f>
        <v>42.06</v>
      </c>
      <c r="CM431" t="str">
        <f t="shared" si="55"/>
        <v>CIV</v>
      </c>
    </row>
    <row r="432" spans="1:91" x14ac:dyDescent="0.3">
      <c r="A432" s="1">
        <v>427</v>
      </c>
      <c r="B432" t="s">
        <v>123</v>
      </c>
      <c r="C432">
        <v>1</v>
      </c>
      <c r="D432">
        <v>18</v>
      </c>
      <c r="E432">
        <v>3</v>
      </c>
      <c r="F432" t="s">
        <v>98</v>
      </c>
      <c r="G432" t="s">
        <v>102</v>
      </c>
      <c r="H432">
        <v>45.87</v>
      </c>
      <c r="I432">
        <v>0.88</v>
      </c>
      <c r="J432">
        <v>45.57</v>
      </c>
      <c r="K432">
        <v>1564</v>
      </c>
      <c r="L432">
        <v>45.89</v>
      </c>
      <c r="M432">
        <v>0.89</v>
      </c>
      <c r="N432">
        <v>45.57</v>
      </c>
      <c r="O432">
        <v>1568</v>
      </c>
      <c r="P432">
        <v>1.35</v>
      </c>
      <c r="Q432">
        <v>50.28</v>
      </c>
      <c r="R432">
        <v>30.11</v>
      </c>
      <c r="S432">
        <v>1.6708776595744681</v>
      </c>
      <c r="T432">
        <v>7.41</v>
      </c>
      <c r="U432">
        <v>0</v>
      </c>
      <c r="V432">
        <v>0</v>
      </c>
      <c r="W432">
        <v>0</v>
      </c>
      <c r="X432">
        <v>0</v>
      </c>
      <c r="Y432">
        <v>2.2000000000000002</v>
      </c>
      <c r="Z432">
        <v>7.72</v>
      </c>
      <c r="AA432">
        <v>19.75</v>
      </c>
      <c r="AB432">
        <v>65.900000000000006</v>
      </c>
      <c r="AC432">
        <v>1712</v>
      </c>
      <c r="AD432">
        <v>37.79</v>
      </c>
      <c r="AE432">
        <v>32.28</v>
      </c>
      <c r="AF432">
        <v>11.96</v>
      </c>
      <c r="AG432">
        <v>1570</v>
      </c>
      <c r="AI432">
        <v>44.58</v>
      </c>
      <c r="AJ432">
        <v>41.32</v>
      </c>
      <c r="AK432">
        <v>4.51</v>
      </c>
      <c r="AL432">
        <v>47.305</v>
      </c>
      <c r="AM432">
        <v>6.31</v>
      </c>
      <c r="AN432">
        <v>47.89</v>
      </c>
      <c r="AO432">
        <v>45.79</v>
      </c>
      <c r="AP432">
        <v>3.22</v>
      </c>
      <c r="AQ432">
        <v>3.95</v>
      </c>
      <c r="AR432">
        <v>4.12</v>
      </c>
      <c r="AS432">
        <v>42.47</v>
      </c>
      <c r="AT432">
        <v>0</v>
      </c>
      <c r="AU432">
        <v>0</v>
      </c>
      <c r="AV432">
        <v>4.5999999999999996</v>
      </c>
      <c r="AW432">
        <v>49.3</v>
      </c>
      <c r="AX432">
        <v>87.3</v>
      </c>
      <c r="AY432">
        <v>98.3</v>
      </c>
      <c r="AZ432">
        <v>100</v>
      </c>
      <c r="BA432">
        <v>82.7</v>
      </c>
      <c r="BB432">
        <v>93.7</v>
      </c>
      <c r="BC432">
        <v>129.25160432247219</v>
      </c>
      <c r="BD432">
        <v>1.1943951513619201E-2</v>
      </c>
      <c r="BE432">
        <v>60.123461116898582</v>
      </c>
      <c r="BF432">
        <v>44.254497817640292</v>
      </c>
      <c r="BG432">
        <v>147.21605545108289</v>
      </c>
      <c r="BH432">
        <v>6.0446167554029637</v>
      </c>
      <c r="BI432">
        <v>87.109358426117637</v>
      </c>
      <c r="BJ432">
        <v>3.534850933961545</v>
      </c>
      <c r="BK432">
        <v>485.18396514004581</v>
      </c>
      <c r="BL432">
        <v>4.125281655316833</v>
      </c>
      <c r="BM432">
        <v>168.32267292654811</v>
      </c>
      <c r="BN432">
        <v>106.4738848211482</v>
      </c>
      <c r="BO432">
        <v>107.707269701059</v>
      </c>
      <c r="BP432">
        <v>107.2375457753263</v>
      </c>
      <c r="BQ432">
        <v>27.563067259837808</v>
      </c>
      <c r="BR432">
        <v>27.036789202282041</v>
      </c>
      <c r="BS432">
        <v>102.7124465736469</v>
      </c>
      <c r="BT432">
        <v>1847.8291843109539</v>
      </c>
      <c r="BU432">
        <v>108.0219583952925</v>
      </c>
      <c r="BV432">
        <v>870.39427910930885</v>
      </c>
      <c r="BW432">
        <v>4.9942703966708448</v>
      </c>
      <c r="BX432">
        <v>11.45386650459259</v>
      </c>
      <c r="BY432">
        <v>10.336281692258639</v>
      </c>
      <c r="BZ432">
        <v>0.42885367946622233</v>
      </c>
      <c r="CA432">
        <f t="shared" si="48"/>
        <v>60.135405068412204</v>
      </c>
      <c r="CB432" cm="1">
        <f t="array" ref="CB432">IF(ISBLANK(INDEX(AC:AC,ROW())), "", INDEX(AC:AC,ROW())*(BI432+BJ432)/1000)</f>
        <v>155.18288642445555</v>
      </c>
      <c r="CC432">
        <f t="shared" si="49"/>
        <v>153.26067220648585</v>
      </c>
      <c r="CD432">
        <f t="shared" si="50"/>
        <v>3.165743423638157</v>
      </c>
      <c r="CE432">
        <f t="shared" si="51"/>
        <v>3.7537945287669428</v>
      </c>
      <c r="CF432" cm="1">
        <f t="array" ref="CF432">IFERROR(IF((BD432+BE432)*INDEX(H:H,ROW())*INDEX(K:K,ROW())/(BF432*30*1000)&lt;0.5,"",(BD432+BE432)*INDEX(H:H,ROW())*INDEX(K:K,ROW())/(BF432*30*1000)),"")</f>
        <v>3.2495038654682404</v>
      </c>
      <c r="CG432">
        <f t="shared" si="52"/>
        <v>0.34239031731651809</v>
      </c>
      <c r="CH432" cm="1">
        <f t="array" ref="CH432">IFERROR((BD432+BE432)*INDEX(K:K,ROW())*INDEX(H:H,ROW())/BC432/100000,"")</f>
        <v>0.33377959788567685</v>
      </c>
      <c r="CI432">
        <f t="shared" si="53"/>
        <v>112.0559701735932</v>
      </c>
      <c r="CJ432">
        <v>1</v>
      </c>
      <c r="CK432">
        <f t="shared" si="54"/>
        <v>14.296373294530031</v>
      </c>
      <c r="CL432" cm="1">
        <f t="array" ref="CL432">IF(INDEX(AS:AS,ROW()-2)=0,CL431,INDEX(AS:AS,ROW()-2))</f>
        <v>42.29</v>
      </c>
      <c r="CM432" t="str">
        <f t="shared" si="55"/>
        <v>CIV</v>
      </c>
    </row>
    <row r="433" spans="1:91" x14ac:dyDescent="0.3">
      <c r="A433" s="1">
        <v>428</v>
      </c>
      <c r="B433" t="s">
        <v>123</v>
      </c>
      <c r="C433">
        <v>1</v>
      </c>
      <c r="D433">
        <v>18</v>
      </c>
      <c r="E433">
        <v>3</v>
      </c>
      <c r="F433" t="s">
        <v>98</v>
      </c>
      <c r="G433" t="s">
        <v>103</v>
      </c>
      <c r="H433">
        <v>43.62</v>
      </c>
      <c r="I433">
        <v>0.92</v>
      </c>
      <c r="J433">
        <v>43.61</v>
      </c>
      <c r="K433">
        <v>1520</v>
      </c>
      <c r="L433">
        <v>45.89</v>
      </c>
      <c r="M433">
        <v>0.89</v>
      </c>
      <c r="N433">
        <v>45.57</v>
      </c>
      <c r="O433">
        <v>1568</v>
      </c>
      <c r="P433">
        <v>1.35</v>
      </c>
      <c r="Q433">
        <v>50.28</v>
      </c>
      <c r="R433">
        <v>30.11</v>
      </c>
      <c r="S433">
        <v>1.6708776595744681</v>
      </c>
      <c r="T433">
        <v>7.41</v>
      </c>
      <c r="U433">
        <v>0</v>
      </c>
      <c r="V433">
        <v>0</v>
      </c>
      <c r="W433">
        <v>0</v>
      </c>
      <c r="X433">
        <v>0</v>
      </c>
      <c r="Y433">
        <v>2.2000000000000002</v>
      </c>
      <c r="Z433">
        <v>7.72</v>
      </c>
      <c r="AA433">
        <v>19.75</v>
      </c>
      <c r="AB433">
        <v>65.900000000000006</v>
      </c>
      <c r="AC433">
        <v>1706</v>
      </c>
      <c r="AD433">
        <v>37.79</v>
      </c>
      <c r="AE433">
        <v>33.69</v>
      </c>
      <c r="AF433">
        <v>11.68</v>
      </c>
      <c r="AG433">
        <v>1570</v>
      </c>
      <c r="AI433">
        <v>44.58</v>
      </c>
      <c r="AJ433">
        <v>41.32</v>
      </c>
      <c r="AK433">
        <v>4.55</v>
      </c>
      <c r="AL433">
        <v>47.305</v>
      </c>
      <c r="AM433">
        <v>6.12</v>
      </c>
      <c r="AN433">
        <v>47.89</v>
      </c>
      <c r="AO433">
        <v>45.09</v>
      </c>
      <c r="AP433">
        <v>3.31</v>
      </c>
      <c r="AQ433">
        <v>3.83</v>
      </c>
      <c r="AR433">
        <v>4.12</v>
      </c>
      <c r="AS433">
        <v>42.06</v>
      </c>
      <c r="AT433">
        <v>0</v>
      </c>
      <c r="AU433">
        <v>0</v>
      </c>
      <c r="AV433">
        <v>4.0999999999999996</v>
      </c>
      <c r="AW433">
        <v>52.8</v>
      </c>
      <c r="AX433">
        <v>88.2</v>
      </c>
      <c r="AY433">
        <v>96.3</v>
      </c>
      <c r="AZ433">
        <v>100</v>
      </c>
      <c r="BA433">
        <v>84.100000000000009</v>
      </c>
      <c r="BB433">
        <v>92.2</v>
      </c>
      <c r="BC433">
        <v>118.20056050513909</v>
      </c>
      <c r="BD433">
        <v>1.1943951513619201E-2</v>
      </c>
      <c r="BE433">
        <v>58.010348055024018</v>
      </c>
      <c r="BF433">
        <v>42.014765971633743</v>
      </c>
      <c r="BG433">
        <v>139.40584346717009</v>
      </c>
      <c r="BH433">
        <v>6.0446167554029637</v>
      </c>
      <c r="BI433">
        <v>82.489745627989521</v>
      </c>
      <c r="BJ433">
        <v>3.534850933961545</v>
      </c>
      <c r="BK433">
        <v>496.1771237409784</v>
      </c>
      <c r="BL433">
        <v>4.1550251877342639</v>
      </c>
      <c r="BM433">
        <v>168.87981994586809</v>
      </c>
      <c r="BN433">
        <v>106.9371447951839</v>
      </c>
      <c r="BO433">
        <v>108.1428773799211</v>
      </c>
      <c r="BP433">
        <v>107.5602903876386</v>
      </c>
      <c r="BQ433">
        <v>27.6371111232062</v>
      </c>
      <c r="BR433">
        <v>28.759584921493001</v>
      </c>
      <c r="BS433">
        <v>104.4153831121116</v>
      </c>
      <c r="BT433">
        <v>1847.8291843109539</v>
      </c>
      <c r="BU433">
        <v>108.1824708833619</v>
      </c>
      <c r="BV433">
        <v>868.31612725334139</v>
      </c>
      <c r="BW433">
        <v>5.0009352354261356</v>
      </c>
      <c r="BX433">
        <v>11.42830890380354</v>
      </c>
      <c r="BY433">
        <v>10.336281692258639</v>
      </c>
      <c r="BZ433">
        <v>0.42885367946622233</v>
      </c>
      <c r="CA433">
        <f t="shared" si="48"/>
        <v>58.02229200653764</v>
      </c>
      <c r="CB433" cm="1">
        <f t="array" ref="CB433">IF(ISBLANK(INDEX(AC:AC,ROW())), "", INDEX(AC:AC,ROW())*(BI433+BJ433)/1000)</f>
        <v>146.75796173468851</v>
      </c>
      <c r="CC433">
        <f t="shared" si="49"/>
        <v>145.45046022257304</v>
      </c>
      <c r="CD433">
        <f t="shared" si="50"/>
        <v>3.4113135357682056</v>
      </c>
      <c r="CE433">
        <f t="shared" si="51"/>
        <v>4.1977560987911371</v>
      </c>
      <c r="CF433" cm="1">
        <f t="array" ref="CF433">IFERROR(IF((BD433+BE433)*INDEX(H:H,ROW())*INDEX(K:K,ROW())/(BF433*30*1000)&lt;0.5,"",(BD433+BE433)*INDEX(H:H,ROW())*INDEX(K:K,ROW())/(BF433*30*1000)),"")</f>
        <v>3.0521152302594237</v>
      </c>
      <c r="CG433">
        <f t="shared" si="52"/>
        <v>0.35545318729522468</v>
      </c>
      <c r="CH433" cm="1">
        <f t="array" ref="CH433">IFERROR((BD433+BE433)*INDEX(K:K,ROW())*INDEX(H:H,ROW())/BC433/100000,"")</f>
        <v>0.32546522597640315</v>
      </c>
      <c r="CI433">
        <f t="shared" si="53"/>
        <v>99.922525026863909</v>
      </c>
      <c r="CJ433">
        <v>1</v>
      </c>
      <c r="CK433">
        <f t="shared" si="54"/>
        <v>15.63299849352757</v>
      </c>
      <c r="CL433" cm="1">
        <f t="array" ref="CL433">IF(INDEX(AS:AS,ROW()-2)=0,CL432,INDEX(AS:AS,ROW()-2))</f>
        <v>42.06</v>
      </c>
      <c r="CM433" t="str">
        <f t="shared" si="55"/>
        <v>CIV</v>
      </c>
    </row>
    <row r="434" spans="1:91" x14ac:dyDescent="0.3">
      <c r="A434" s="1">
        <v>429</v>
      </c>
      <c r="B434" t="s">
        <v>123</v>
      </c>
      <c r="C434">
        <v>1</v>
      </c>
      <c r="D434">
        <v>18</v>
      </c>
      <c r="E434">
        <v>3</v>
      </c>
      <c r="F434" t="s">
        <v>98</v>
      </c>
      <c r="G434" t="s">
        <v>104</v>
      </c>
      <c r="H434">
        <v>45.87</v>
      </c>
      <c r="I434">
        <v>0.88</v>
      </c>
      <c r="J434">
        <v>45.57</v>
      </c>
      <c r="K434">
        <v>1564</v>
      </c>
      <c r="L434">
        <v>45.89</v>
      </c>
      <c r="M434">
        <v>0.89</v>
      </c>
      <c r="N434">
        <v>45.57</v>
      </c>
      <c r="O434">
        <v>1568</v>
      </c>
      <c r="P434">
        <v>1.35</v>
      </c>
      <c r="Q434">
        <v>50.28</v>
      </c>
      <c r="R434">
        <v>30.11</v>
      </c>
      <c r="S434">
        <v>1.6708776595744681</v>
      </c>
      <c r="T434">
        <v>7.41</v>
      </c>
      <c r="U434">
        <v>0</v>
      </c>
      <c r="V434">
        <v>0</v>
      </c>
      <c r="W434">
        <v>0</v>
      </c>
      <c r="X434">
        <v>0</v>
      </c>
      <c r="Y434">
        <v>3.5</v>
      </c>
      <c r="Z434">
        <v>7.72</v>
      </c>
      <c r="AA434">
        <v>24.5</v>
      </c>
      <c r="AB434">
        <v>65.900000000000006</v>
      </c>
      <c r="AC434">
        <v>1708</v>
      </c>
      <c r="AD434">
        <v>37.79</v>
      </c>
      <c r="AE434">
        <v>32.28</v>
      </c>
      <c r="AF434">
        <v>11.63</v>
      </c>
      <c r="AG434">
        <v>1570</v>
      </c>
      <c r="AI434">
        <v>44.58</v>
      </c>
      <c r="AJ434">
        <v>41.32</v>
      </c>
      <c r="AK434">
        <v>4.51</v>
      </c>
      <c r="AL434">
        <v>47.305</v>
      </c>
      <c r="AM434">
        <v>6.31</v>
      </c>
      <c r="AN434">
        <v>48.89</v>
      </c>
      <c r="AO434">
        <v>46.33</v>
      </c>
      <c r="AP434">
        <v>3.29</v>
      </c>
      <c r="AQ434">
        <v>4.08</v>
      </c>
      <c r="AR434">
        <v>4.12</v>
      </c>
      <c r="AS434">
        <v>43.12</v>
      </c>
      <c r="AT434">
        <v>0</v>
      </c>
      <c r="AU434">
        <v>0</v>
      </c>
      <c r="AV434">
        <v>3.1</v>
      </c>
      <c r="AW434">
        <v>42.3</v>
      </c>
      <c r="AX434">
        <v>88.4</v>
      </c>
      <c r="AY434">
        <v>95.2</v>
      </c>
      <c r="AZ434">
        <v>100</v>
      </c>
      <c r="BA434">
        <v>85.300000000000011</v>
      </c>
      <c r="BB434">
        <v>92.100000000000009</v>
      </c>
      <c r="BC434">
        <v>131.6955341008919</v>
      </c>
      <c r="BD434">
        <v>1.1943951513619201E-2</v>
      </c>
      <c r="BE434">
        <v>58.822988459896152</v>
      </c>
      <c r="BF434">
        <v>42.110523216184752</v>
      </c>
      <c r="BG434">
        <v>144.00688369961981</v>
      </c>
      <c r="BH434">
        <v>6.0446167554029637</v>
      </c>
      <c r="BI434">
        <v>85.212829796037795</v>
      </c>
      <c r="BJ434">
        <v>3.534850933961545</v>
      </c>
      <c r="BK434">
        <v>505.68838303510807</v>
      </c>
      <c r="BL434">
        <v>4.181723228233559</v>
      </c>
      <c r="BM434">
        <v>169.11126130817621</v>
      </c>
      <c r="BN434">
        <v>107.0013055734391</v>
      </c>
      <c r="BO434">
        <v>108.3920781060593</v>
      </c>
      <c r="BP434">
        <v>107.7335024524256</v>
      </c>
      <c r="BQ434">
        <v>23.858143176094419</v>
      </c>
      <c r="BR434">
        <v>33.012941344247068</v>
      </c>
      <c r="BS434">
        <v>103.3835958377455</v>
      </c>
      <c r="BT434">
        <v>1847.8291843109539</v>
      </c>
      <c r="BU434">
        <v>108.06620654796831</v>
      </c>
      <c r="BV434">
        <v>869.01016704767335</v>
      </c>
      <c r="BW434">
        <v>5.01243829642371</v>
      </c>
      <c r="BX434">
        <v>11.53290565091179</v>
      </c>
      <c r="BY434">
        <v>10.336281692258639</v>
      </c>
      <c r="BZ434">
        <v>0.42885367946622233</v>
      </c>
      <c r="CA434">
        <f t="shared" si="48"/>
        <v>58.834932411409774</v>
      </c>
      <c r="CB434" cm="1">
        <f t="array" ref="CB434">IF(ISBLANK(INDEX(AC:AC,ROW())), "", INDEX(AC:AC,ROW())*(BI434+BJ434)/1000)</f>
        <v>151.58103868683887</v>
      </c>
      <c r="CC434">
        <f t="shared" si="49"/>
        <v>150.05150045502276</v>
      </c>
      <c r="CD434">
        <f t="shared" si="50"/>
        <v>3.3700988094196753</v>
      </c>
      <c r="CE434">
        <f t="shared" si="51"/>
        <v>3.8398293950324875</v>
      </c>
      <c r="CF434" cm="1">
        <f t="array" ref="CF434">IFERROR(IF((BD434+BE434)*INDEX(H:H,ROW())*INDEX(K:K,ROW())/(BF434*30*1000)&lt;0.5,"",(BD434+BE434)*INDEX(H:H,ROW())*INDEX(K:K,ROW())/(BF434*30*1000)),"")</f>
        <v>3.3410952390528461</v>
      </c>
      <c r="CG434">
        <f t="shared" si="52"/>
        <v>0.31975665312936047</v>
      </c>
      <c r="CH434" cm="1">
        <f t="array" ref="CH434">IFERROR((BD434+BE434)*INDEX(K:K,ROW())*INDEX(H:H,ROW())/BC434/100000,"")</f>
        <v>0.32050122942779358</v>
      </c>
      <c r="CI434">
        <f t="shared" si="53"/>
        <v>109.63267685580718</v>
      </c>
      <c r="CJ434">
        <v>1</v>
      </c>
      <c r="CK434">
        <f t="shared" si="54"/>
        <v>14.031069443063517</v>
      </c>
      <c r="CL434" cm="1">
        <f t="array" ref="CL434">IF(INDEX(AS:AS,ROW()-2)=0,CL433,INDEX(AS:AS,ROW()-2))</f>
        <v>42.47</v>
      </c>
      <c r="CM434" t="str">
        <f t="shared" si="55"/>
        <v>CIV</v>
      </c>
    </row>
    <row r="435" spans="1:91" x14ac:dyDescent="0.3">
      <c r="A435" s="1">
        <v>430</v>
      </c>
      <c r="B435" t="s">
        <v>123</v>
      </c>
      <c r="C435">
        <v>1</v>
      </c>
      <c r="D435">
        <v>18</v>
      </c>
      <c r="E435">
        <v>3</v>
      </c>
      <c r="F435" t="s">
        <v>98</v>
      </c>
      <c r="G435" t="s">
        <v>105</v>
      </c>
      <c r="H435">
        <v>45.87</v>
      </c>
      <c r="I435">
        <v>0.88</v>
      </c>
      <c r="J435">
        <v>45.57</v>
      </c>
      <c r="K435">
        <v>1524</v>
      </c>
      <c r="L435">
        <v>45.89</v>
      </c>
      <c r="M435">
        <v>0.89</v>
      </c>
      <c r="N435">
        <v>45.57</v>
      </c>
      <c r="O435">
        <v>1568</v>
      </c>
      <c r="P435">
        <v>1.35</v>
      </c>
      <c r="Q435">
        <v>50.28</v>
      </c>
      <c r="R435">
        <v>30.11</v>
      </c>
      <c r="S435">
        <v>1.6708776595744681</v>
      </c>
      <c r="T435">
        <v>7.41</v>
      </c>
      <c r="U435">
        <v>0</v>
      </c>
      <c r="V435">
        <v>0</v>
      </c>
      <c r="W435">
        <v>0</v>
      </c>
      <c r="X435">
        <v>0</v>
      </c>
      <c r="Y435">
        <v>2.2000000000000002</v>
      </c>
      <c r="Z435">
        <v>7.72</v>
      </c>
      <c r="AA435">
        <v>19.75</v>
      </c>
      <c r="AB435">
        <v>65.900000000000006</v>
      </c>
      <c r="AC435">
        <v>1710</v>
      </c>
      <c r="AD435">
        <v>38.630000000000003</v>
      </c>
      <c r="AE435">
        <v>33.840000000000003</v>
      </c>
      <c r="AF435">
        <v>11.71</v>
      </c>
      <c r="AG435">
        <v>1570</v>
      </c>
      <c r="AI435">
        <v>45.71</v>
      </c>
      <c r="AJ435">
        <v>41.32</v>
      </c>
      <c r="AK435">
        <v>4.62</v>
      </c>
      <c r="AL435">
        <v>47.305</v>
      </c>
      <c r="AM435">
        <v>6.25</v>
      </c>
      <c r="AN435">
        <v>47.89</v>
      </c>
      <c r="AO435">
        <v>45.09</v>
      </c>
      <c r="AP435">
        <v>3.31</v>
      </c>
      <c r="AQ435">
        <v>3.83</v>
      </c>
      <c r="AR435">
        <v>4.12</v>
      </c>
      <c r="AS435">
        <v>42.06</v>
      </c>
      <c r="AT435">
        <v>0</v>
      </c>
      <c r="AU435">
        <v>0</v>
      </c>
      <c r="AV435">
        <v>3.9</v>
      </c>
      <c r="AW435">
        <v>56.4</v>
      </c>
      <c r="AX435">
        <v>88.7</v>
      </c>
      <c r="AY435">
        <v>98.3</v>
      </c>
      <c r="AZ435">
        <v>100</v>
      </c>
      <c r="BA435">
        <v>84.8</v>
      </c>
      <c r="BB435">
        <v>94.399999999999991</v>
      </c>
      <c r="BC435">
        <v>132.4239093858227</v>
      </c>
      <c r="BD435">
        <v>1.1943951513619201E-2</v>
      </c>
      <c r="BE435">
        <v>58.490417469328463</v>
      </c>
      <c r="BF435">
        <v>41.987111387740271</v>
      </c>
      <c r="BG435">
        <v>145.0972056224758</v>
      </c>
      <c r="BH435">
        <v>6.0446167554029637</v>
      </c>
      <c r="BI435">
        <v>85.857446340450338</v>
      </c>
      <c r="BJ435">
        <v>3.534850933961545</v>
      </c>
      <c r="BK435">
        <v>598.86351574163882</v>
      </c>
      <c r="BL435">
        <v>4.1872299126235077</v>
      </c>
      <c r="BM435">
        <v>169.08460528574631</v>
      </c>
      <c r="BN435">
        <v>107.1301306398656</v>
      </c>
      <c r="BO435">
        <v>108.0141454503669</v>
      </c>
      <c r="BP435">
        <v>107.4696662937037</v>
      </c>
      <c r="BQ435">
        <v>26.948911991426311</v>
      </c>
      <c r="BR435">
        <v>30.087189355195299</v>
      </c>
      <c r="BS435">
        <v>100.8055889063962</v>
      </c>
      <c r="BT435">
        <v>1847.8291843109539</v>
      </c>
      <c r="BU435">
        <v>107.5781030956141</v>
      </c>
      <c r="BV435">
        <v>869.73722657082897</v>
      </c>
      <c r="BW435">
        <v>5.0102684149770926</v>
      </c>
      <c r="BX435">
        <v>11.40363296198541</v>
      </c>
      <c r="BY435">
        <v>10.336281692258639</v>
      </c>
      <c r="BZ435">
        <v>0.42885367946622233</v>
      </c>
      <c r="CA435">
        <f t="shared" si="48"/>
        <v>58.502361420842085</v>
      </c>
      <c r="CB435" cm="1">
        <f t="array" ref="CB435">IF(ISBLANK(INDEX(AC:AC,ROW())), "", INDEX(AC:AC,ROW())*(BI435+BJ435)/1000)</f>
        <v>152.86082833924434</v>
      </c>
      <c r="CC435">
        <f t="shared" si="49"/>
        <v>151.14182237787875</v>
      </c>
      <c r="CD435">
        <f t="shared" si="50"/>
        <v>3.9622621079980376</v>
      </c>
      <c r="CE435">
        <f t="shared" si="51"/>
        <v>4.5223216752861788</v>
      </c>
      <c r="CF435" cm="1">
        <f t="array" ref="CF435">IFERROR(IF((BD435+BE435)*INDEX(H:H,ROW())*INDEX(K:K,ROW())/(BF435*30*1000)&lt;0.5,"",(BD435+BE435)*INDEX(H:H,ROW())*INDEX(K:K,ROW())/(BF435*30*1000)),"")</f>
        <v>3.2467574945678424</v>
      </c>
      <c r="CG435">
        <f t="shared" si="52"/>
        <v>0.3170659406029846</v>
      </c>
      <c r="CH435" cm="1">
        <f t="array" ref="CH435">IFERROR((BD435+BE435)*INDEX(K:K,ROW())*INDEX(H:H,ROW())/BC435/100000,"")</f>
        <v>0.30883086567748275</v>
      </c>
      <c r="CI435">
        <f t="shared" si="53"/>
        <v>106.22491057667574</v>
      </c>
      <c r="CJ435">
        <v>1</v>
      </c>
      <c r="CK435">
        <f t="shared" si="54"/>
        <v>13.953893922035068</v>
      </c>
      <c r="CL435" cm="1">
        <f t="array" ref="CL435">IF(INDEX(AS:AS,ROW()-2)=0,CL434,INDEX(AS:AS,ROW()-2))</f>
        <v>42.06</v>
      </c>
      <c r="CM435" t="str">
        <f t="shared" si="55"/>
        <v>CIV</v>
      </c>
    </row>
    <row r="436" spans="1:91" x14ac:dyDescent="0.3">
      <c r="A436" s="1">
        <v>431</v>
      </c>
      <c r="B436" t="s">
        <v>123</v>
      </c>
      <c r="C436">
        <v>1</v>
      </c>
      <c r="D436">
        <v>18</v>
      </c>
      <c r="E436">
        <v>3</v>
      </c>
      <c r="F436" t="s">
        <v>98</v>
      </c>
      <c r="G436" t="s">
        <v>106</v>
      </c>
      <c r="H436">
        <v>45.87</v>
      </c>
      <c r="I436">
        <v>0.88</v>
      </c>
      <c r="J436">
        <v>45.57</v>
      </c>
      <c r="K436">
        <v>1564</v>
      </c>
      <c r="L436">
        <v>45.89</v>
      </c>
      <c r="M436">
        <v>0.89</v>
      </c>
      <c r="N436">
        <v>45.57</v>
      </c>
      <c r="O436">
        <v>1568</v>
      </c>
      <c r="P436">
        <v>1.35</v>
      </c>
      <c r="Q436">
        <v>50.28</v>
      </c>
      <c r="R436">
        <v>30.11</v>
      </c>
      <c r="S436">
        <v>1.6708776595744681</v>
      </c>
      <c r="T436">
        <v>7.41</v>
      </c>
      <c r="U436">
        <v>0</v>
      </c>
      <c r="V436">
        <v>0</v>
      </c>
      <c r="W436">
        <v>0</v>
      </c>
      <c r="X436">
        <v>0</v>
      </c>
      <c r="Y436">
        <v>2.2000000000000002</v>
      </c>
      <c r="Z436">
        <v>7.72</v>
      </c>
      <c r="AA436">
        <v>19.75</v>
      </c>
      <c r="AB436">
        <v>65.900000000000006</v>
      </c>
      <c r="AC436">
        <v>1714</v>
      </c>
      <c r="AD436">
        <v>37.79</v>
      </c>
      <c r="AE436">
        <v>32.28</v>
      </c>
      <c r="AF436">
        <v>11.75</v>
      </c>
      <c r="AG436">
        <v>1570</v>
      </c>
      <c r="AI436">
        <v>44.58</v>
      </c>
      <c r="AJ436">
        <v>41.32</v>
      </c>
      <c r="AK436">
        <v>4.51</v>
      </c>
      <c r="AL436">
        <v>47.305</v>
      </c>
      <c r="AM436">
        <v>6.31</v>
      </c>
      <c r="AN436">
        <v>47.89</v>
      </c>
      <c r="AO436">
        <v>45.09</v>
      </c>
      <c r="AP436">
        <v>3.35</v>
      </c>
      <c r="AQ436">
        <v>4.12</v>
      </c>
      <c r="AR436">
        <v>4.12</v>
      </c>
      <c r="AS436">
        <v>42.06</v>
      </c>
      <c r="AT436">
        <v>0</v>
      </c>
      <c r="AU436">
        <v>0</v>
      </c>
      <c r="AV436">
        <v>6.2</v>
      </c>
      <c r="AW436">
        <v>71.2</v>
      </c>
      <c r="AX436">
        <v>93.2</v>
      </c>
      <c r="AY436">
        <v>97.2</v>
      </c>
      <c r="AZ436">
        <v>100</v>
      </c>
      <c r="BA436">
        <v>87</v>
      </c>
      <c r="BB436">
        <v>91</v>
      </c>
      <c r="BC436">
        <v>136.78849762640371</v>
      </c>
      <c r="BD436">
        <v>1.1943951513619201E-2</v>
      </c>
      <c r="BE436">
        <v>58.000218872867343</v>
      </c>
      <c r="BF436">
        <v>41.777102760346267</v>
      </c>
      <c r="BG436">
        <v>133.12369230200119</v>
      </c>
      <c r="BH436">
        <v>6.0446167554029637</v>
      </c>
      <c r="BI436">
        <v>78.774579983113284</v>
      </c>
      <c r="BJ436">
        <v>3.534850933961545</v>
      </c>
      <c r="BK436">
        <v>478.35582135555131</v>
      </c>
      <c r="BL436">
        <v>4.1813008780534853</v>
      </c>
      <c r="BM436">
        <v>168.86726692661509</v>
      </c>
      <c r="BN436">
        <v>107.30530690535279</v>
      </c>
      <c r="BO436">
        <v>108.0706797257248</v>
      </c>
      <c r="BP436">
        <v>107.51279854347899</v>
      </c>
      <c r="BQ436">
        <v>24.417604536194052</v>
      </c>
      <c r="BR436">
        <v>33.775816579481642</v>
      </c>
      <c r="BS436">
        <v>104.7296269005443</v>
      </c>
      <c r="BT436">
        <v>1847.8291843109539</v>
      </c>
      <c r="BU436">
        <v>107.27419467836491</v>
      </c>
      <c r="BV436">
        <v>867.68384358162666</v>
      </c>
      <c r="BW436">
        <v>3.983295370421708</v>
      </c>
      <c r="BX436">
        <v>11.258439153987981</v>
      </c>
      <c r="BY436">
        <v>10.336281692258639</v>
      </c>
      <c r="BZ436">
        <v>0.42885367946622233</v>
      </c>
      <c r="CA436">
        <f t="shared" si="48"/>
        <v>58.012162824380965</v>
      </c>
      <c r="CB436" cm="1">
        <f t="array" ref="CB436">IF(ISBLANK(INDEX(AC:AC,ROW())), "", INDEX(AC:AC,ROW())*(BI436+BJ436)/1000)</f>
        <v>141.07836459186626</v>
      </c>
      <c r="CC436">
        <f t="shared" si="49"/>
        <v>139.16830905740414</v>
      </c>
      <c r="CD436">
        <f t="shared" si="50"/>
        <v>3.4372467740355965</v>
      </c>
      <c r="CE436">
        <f t="shared" si="51"/>
        <v>3.4970471176753115</v>
      </c>
      <c r="CF436" cm="1">
        <f t="array" ref="CF436">IFERROR(IF((BD436+BE436)*INDEX(H:H,ROW())*INDEX(K:K,ROW())/(BF436*30*1000)&lt;0.5,"",(BD436+BE436)*INDEX(H:H,ROW())*INDEX(K:K,ROW())/(BF436*30*1000)),"")</f>
        <v>3.3206642987875425</v>
      </c>
      <c r="CG436">
        <f t="shared" si="52"/>
        <v>0.30541385778245589</v>
      </c>
      <c r="CH436" cm="1">
        <f t="array" ref="CH436">IFERROR((BD436+BE436)*INDEX(K:K,ROW())*INDEX(H:H,ROW())/BC436/100000,"")</f>
        <v>0.30425306816795317</v>
      </c>
      <c r="CI436">
        <f t="shared" si="53"/>
        <v>108.09953270887821</v>
      </c>
      <c r="CJ436">
        <v>1</v>
      </c>
      <c r="CK436">
        <f t="shared" si="54"/>
        <v>13.508659107856706</v>
      </c>
      <c r="CL436" cm="1">
        <f t="array" ref="CL436">IF(INDEX(AS:AS,ROW()-2)=0,CL435,INDEX(AS:AS,ROW()-2))</f>
        <v>43.12</v>
      </c>
      <c r="CM436" t="str">
        <f t="shared" si="55"/>
        <v>CIV</v>
      </c>
    </row>
    <row r="437" spans="1:91" x14ac:dyDescent="0.3">
      <c r="A437" s="1">
        <v>432</v>
      </c>
      <c r="B437" t="s">
        <v>124</v>
      </c>
      <c r="C437">
        <v>1</v>
      </c>
      <c r="D437">
        <v>19</v>
      </c>
      <c r="E437">
        <v>4</v>
      </c>
      <c r="F437" t="s">
        <v>80</v>
      </c>
      <c r="G437" t="s">
        <v>81</v>
      </c>
      <c r="H437">
        <v>45.87</v>
      </c>
      <c r="I437">
        <v>0.88</v>
      </c>
      <c r="J437">
        <v>45.57</v>
      </c>
      <c r="K437">
        <v>1564</v>
      </c>
      <c r="L437">
        <v>45.89</v>
      </c>
      <c r="M437">
        <v>0.89</v>
      </c>
      <c r="N437">
        <v>45.57</v>
      </c>
      <c r="O437">
        <v>1568</v>
      </c>
      <c r="P437">
        <v>1.35</v>
      </c>
      <c r="Q437">
        <v>50.28</v>
      </c>
      <c r="R437">
        <v>30.11</v>
      </c>
      <c r="S437">
        <v>1.6708776595744681</v>
      </c>
      <c r="T437">
        <v>7.41</v>
      </c>
      <c r="U437">
        <v>0</v>
      </c>
      <c r="V437">
        <v>0</v>
      </c>
      <c r="W437">
        <v>0</v>
      </c>
      <c r="X437">
        <v>0</v>
      </c>
      <c r="Y437">
        <v>2.2000000000000002</v>
      </c>
      <c r="Z437">
        <v>7.72</v>
      </c>
      <c r="AA437">
        <v>19.75</v>
      </c>
      <c r="AB437">
        <v>65.900000000000006</v>
      </c>
      <c r="AC437">
        <v>1705</v>
      </c>
      <c r="AD437">
        <v>37.79</v>
      </c>
      <c r="AE437">
        <v>32.28</v>
      </c>
      <c r="AF437">
        <v>11.69</v>
      </c>
      <c r="AG437">
        <v>1570</v>
      </c>
      <c r="AI437">
        <v>44.58</v>
      </c>
      <c r="AJ437">
        <v>41.32</v>
      </c>
      <c r="AK437">
        <v>4.51</v>
      </c>
      <c r="AL437">
        <v>47.305</v>
      </c>
      <c r="AM437">
        <v>6.31</v>
      </c>
      <c r="AN437">
        <v>47.89</v>
      </c>
      <c r="AO437">
        <v>45.09</v>
      </c>
      <c r="AP437">
        <v>3.31</v>
      </c>
      <c r="AQ437">
        <v>3.83</v>
      </c>
      <c r="AR437">
        <v>4.12</v>
      </c>
      <c r="AS437">
        <v>42.06</v>
      </c>
      <c r="AT437">
        <v>0</v>
      </c>
      <c r="AU437">
        <v>0</v>
      </c>
      <c r="AV437">
        <v>5.6</v>
      </c>
      <c r="AW437">
        <v>68.400000000000006</v>
      </c>
      <c r="AX437">
        <v>92.8</v>
      </c>
      <c r="AY437">
        <v>99.1</v>
      </c>
      <c r="AZ437">
        <v>100</v>
      </c>
      <c r="BA437">
        <v>86.199999999999989</v>
      </c>
      <c r="BB437">
        <v>92.6</v>
      </c>
      <c r="BC437">
        <v>95.495285737556955</v>
      </c>
      <c r="BD437">
        <v>1.1943951513619201E-2</v>
      </c>
      <c r="BE437">
        <v>56.355388509882452</v>
      </c>
      <c r="BF437">
        <v>40.002128192756032</v>
      </c>
      <c r="BG437">
        <v>120.6398177597148</v>
      </c>
      <c r="BH437">
        <v>6.0446167554029637</v>
      </c>
      <c r="BI437">
        <v>71.383817209176129</v>
      </c>
      <c r="BJ437">
        <v>3.534850933961545</v>
      </c>
      <c r="BK437">
        <v>361.02997860985141</v>
      </c>
      <c r="BL437">
        <v>4.3183793214774324</v>
      </c>
      <c r="BM437">
        <v>168.4499927012952</v>
      </c>
      <c r="BN437">
        <v>107.6148301419239</v>
      </c>
      <c r="BO437">
        <v>108.0311380004089</v>
      </c>
      <c r="BP437">
        <v>107.45404769295691</v>
      </c>
      <c r="BQ437">
        <v>14.378092593729111</v>
      </c>
      <c r="BR437">
        <v>47.641979413208432</v>
      </c>
      <c r="BS437">
        <v>108.89707500223091</v>
      </c>
      <c r="BT437">
        <v>1847.8291843109539</v>
      </c>
      <c r="BU437">
        <v>108.1726792136421</v>
      </c>
      <c r="BV437">
        <v>865.2024332305856</v>
      </c>
      <c r="BW437">
        <v>4.85561575542404</v>
      </c>
      <c r="BX437">
        <v>11.106334260884671</v>
      </c>
      <c r="BY437">
        <v>10.336281692258639</v>
      </c>
      <c r="BZ437">
        <v>0.42885367946622233</v>
      </c>
      <c r="CA437">
        <f t="shared" si="48"/>
        <v>56.367332461396074</v>
      </c>
      <c r="CB437" cm="1">
        <f t="array" ref="CB437">IF(ISBLANK(INDEX(AC:AC,ROW())), "", INDEX(AC:AC,ROW())*(BI437+BJ437)/1000)</f>
        <v>127.73632918404974</v>
      </c>
      <c r="CC437">
        <f t="shared" si="49"/>
        <v>126.68443451511777</v>
      </c>
      <c r="CD437">
        <f t="shared" si="50"/>
        <v>2.8498369195212234</v>
      </c>
      <c r="CE437">
        <f t="shared" si="51"/>
        <v>3.7806052500020257</v>
      </c>
      <c r="CF437" cm="1">
        <f t="array" ref="CF437">IFERROR(IF((BD437+BE437)*INDEX(H:H,ROW())*INDEX(K:K,ROW())/(BF437*30*1000)&lt;0.5,"",(BD437+BE437)*INDEX(H:H,ROW())*INDEX(K:K,ROW())/(BF437*30*1000)),"")</f>
        <v>3.3696796839415186</v>
      </c>
      <c r="CG437">
        <f t="shared" si="52"/>
        <v>0.41889113042387344</v>
      </c>
      <c r="CH437" cm="1">
        <f t="array" ref="CH437">IFERROR((BD437+BE437)*INDEX(K:K,ROW())*INDEX(H:H,ROW())/BC437/100000,"")</f>
        <v>0.42345867959178701</v>
      </c>
      <c r="CI437">
        <f t="shared" si="53"/>
        <v>105.03456520952281</v>
      </c>
      <c r="CJ437">
        <v>1</v>
      </c>
      <c r="CK437">
        <f t="shared" si="54"/>
        <v>19.34995188547018</v>
      </c>
      <c r="CL437" cm="1">
        <f t="array" ref="CL437">IF(INDEX(AS:AS,ROW()-2)=0,CL436,INDEX(AS:AS,ROW()-2))</f>
        <v>42.06</v>
      </c>
      <c r="CM437" t="str">
        <f t="shared" si="55"/>
        <v>CIV</v>
      </c>
    </row>
    <row r="438" spans="1:91" x14ac:dyDescent="0.3">
      <c r="A438" s="1">
        <v>433</v>
      </c>
      <c r="B438" t="s">
        <v>124</v>
      </c>
      <c r="C438">
        <v>1</v>
      </c>
      <c r="D438">
        <v>19</v>
      </c>
      <c r="E438">
        <v>4</v>
      </c>
      <c r="F438" t="s">
        <v>80</v>
      </c>
      <c r="G438" t="s">
        <v>82</v>
      </c>
      <c r="H438">
        <v>43.92</v>
      </c>
      <c r="I438">
        <v>0.91</v>
      </c>
      <c r="J438">
        <v>44.1</v>
      </c>
      <c r="K438">
        <v>1522</v>
      </c>
      <c r="L438">
        <v>44.71</v>
      </c>
      <c r="M438">
        <v>0.94</v>
      </c>
      <c r="N438">
        <v>44.59</v>
      </c>
      <c r="O438">
        <v>1540</v>
      </c>
      <c r="P438">
        <v>1.92</v>
      </c>
      <c r="Q438">
        <v>50.33</v>
      </c>
      <c r="R438">
        <v>30.14</v>
      </c>
      <c r="S438">
        <v>1.669873921698739</v>
      </c>
      <c r="T438">
        <v>7.48</v>
      </c>
      <c r="U438">
        <v>0</v>
      </c>
      <c r="V438">
        <v>0</v>
      </c>
      <c r="W438">
        <v>0</v>
      </c>
      <c r="X438">
        <v>0</v>
      </c>
      <c r="Y438">
        <v>3</v>
      </c>
      <c r="Z438">
        <v>7.72</v>
      </c>
      <c r="AA438">
        <v>22.5</v>
      </c>
      <c r="AB438">
        <v>65.900000000000006</v>
      </c>
      <c r="AC438">
        <v>1718</v>
      </c>
      <c r="AD438">
        <v>37.79</v>
      </c>
      <c r="AE438">
        <v>32.28</v>
      </c>
      <c r="AF438">
        <v>11.8</v>
      </c>
      <c r="AG438">
        <v>1570</v>
      </c>
      <c r="AI438">
        <v>44.58</v>
      </c>
      <c r="AJ438">
        <v>41.32</v>
      </c>
      <c r="AK438">
        <v>4.51</v>
      </c>
      <c r="AL438">
        <v>47.305</v>
      </c>
      <c r="AM438">
        <v>6.31</v>
      </c>
      <c r="AN438">
        <v>48.95</v>
      </c>
      <c r="AO438">
        <v>46.52</v>
      </c>
      <c r="AP438">
        <v>3.46</v>
      </c>
      <c r="AQ438">
        <v>4.55</v>
      </c>
      <c r="AR438">
        <v>4.12</v>
      </c>
      <c r="AS438">
        <v>43.58</v>
      </c>
      <c r="AT438">
        <v>0</v>
      </c>
      <c r="AU438">
        <v>0</v>
      </c>
      <c r="AV438">
        <v>8</v>
      </c>
      <c r="AW438">
        <v>51.2</v>
      </c>
      <c r="AX438">
        <v>89.4</v>
      </c>
      <c r="AY438">
        <v>97.6</v>
      </c>
      <c r="AZ438">
        <v>100</v>
      </c>
      <c r="BA438">
        <v>81.400000000000006</v>
      </c>
      <c r="BB438">
        <v>89.6</v>
      </c>
      <c r="BC438">
        <v>72.659080341691691</v>
      </c>
      <c r="BD438">
        <v>1.1943951513619201E-2</v>
      </c>
      <c r="BE438">
        <v>57.012111542139444</v>
      </c>
      <c r="BF438">
        <v>40.025244924002763</v>
      </c>
      <c r="BG438">
        <v>135.6615389986319</v>
      </c>
      <c r="BH438">
        <v>6.0446167554029637</v>
      </c>
      <c r="BI438">
        <v>80.275227526849179</v>
      </c>
      <c r="BJ438">
        <v>3.534850933961545</v>
      </c>
      <c r="BK438">
        <v>456.09704043676902</v>
      </c>
      <c r="BL438">
        <v>4.2773664119384529</v>
      </c>
      <c r="BM438">
        <v>168.14786721032911</v>
      </c>
      <c r="BN438">
        <v>107.8082435378488</v>
      </c>
      <c r="BO438">
        <v>107.9967400659649</v>
      </c>
      <c r="BP438">
        <v>107.3513529378364</v>
      </c>
      <c r="BQ438">
        <v>15.7278761113363</v>
      </c>
      <c r="BR438">
        <v>62.640391092157429</v>
      </c>
      <c r="BS438">
        <v>107.1591917403692</v>
      </c>
      <c r="BT438">
        <v>1847.8291843109539</v>
      </c>
      <c r="BU438">
        <v>108.75963152368119</v>
      </c>
      <c r="BV438">
        <v>864.82711208548619</v>
      </c>
      <c r="BW438">
        <v>2.707349335766088</v>
      </c>
      <c r="BX438">
        <v>10.945233492699289</v>
      </c>
      <c r="BY438">
        <v>10.336281692258639</v>
      </c>
      <c r="BZ438">
        <v>0.42885367946622233</v>
      </c>
      <c r="CA438">
        <f t="shared" si="48"/>
        <v>57.024055493653066</v>
      </c>
      <c r="CB438" cm="1">
        <f t="array" ref="CB438">IF(ISBLANK(INDEX(AC:AC,ROW())), "", INDEX(AC:AC,ROW())*(BI438+BJ438)/1000)</f>
        <v>143.98571479567283</v>
      </c>
      <c r="CC438">
        <f t="shared" si="49"/>
        <v>141.70615575403485</v>
      </c>
      <c r="CD438">
        <f t="shared" si="50"/>
        <v>3.2186113440861046</v>
      </c>
      <c r="CE438">
        <f t="shared" si="51"/>
        <v>6.2772201119515287</v>
      </c>
      <c r="CF438" cm="1">
        <f t="array" ref="CF438">IFERROR(IF((BD438+BE438)*INDEX(H:H,ROW())*INDEX(K:K,ROW())/(BF438*30*1000)&lt;0.5,"",(BD438+BE438)*INDEX(H:H,ROW())*INDEX(K:K,ROW())/(BF438*30*1000)),"")</f>
        <v>3.1745328950430518</v>
      </c>
      <c r="CG438">
        <f t="shared" si="52"/>
        <v>0.55086363240185865</v>
      </c>
      <c r="CH438" cm="1">
        <f t="array" ref="CH438">IFERROR((BD438+BE438)*INDEX(K:K,ROW())*INDEX(H:H,ROW())/BC438/100000,"")</f>
        <v>0.52462041652278113</v>
      </c>
      <c r="CI438">
        <f t="shared" si="53"/>
        <v>99.008927254598717</v>
      </c>
      <c r="CJ438">
        <v>1</v>
      </c>
      <c r="CK438">
        <f t="shared" si="54"/>
        <v>25.431497007961326</v>
      </c>
      <c r="CL438" cm="1">
        <f t="array" ref="CL438">IF(INDEX(AS:AS,ROW()-2)=0,CL437,INDEX(AS:AS,ROW()-2))</f>
        <v>42.06</v>
      </c>
      <c r="CM438" t="str">
        <f t="shared" si="55"/>
        <v>CIV</v>
      </c>
    </row>
    <row r="439" spans="1:91" x14ac:dyDescent="0.3">
      <c r="A439" s="1">
        <v>434</v>
      </c>
      <c r="B439" t="s">
        <v>124</v>
      </c>
      <c r="C439">
        <v>1</v>
      </c>
      <c r="D439">
        <v>19</v>
      </c>
      <c r="E439">
        <v>4</v>
      </c>
      <c r="F439" t="s">
        <v>80</v>
      </c>
      <c r="G439" t="s">
        <v>83</v>
      </c>
      <c r="H439">
        <v>45.87</v>
      </c>
      <c r="I439">
        <v>0.88</v>
      </c>
      <c r="J439">
        <v>45.57</v>
      </c>
      <c r="K439">
        <v>1564</v>
      </c>
      <c r="L439">
        <v>45.89</v>
      </c>
      <c r="M439">
        <v>0.89</v>
      </c>
      <c r="N439">
        <v>45.57</v>
      </c>
      <c r="O439">
        <v>1568</v>
      </c>
      <c r="P439">
        <v>1.35</v>
      </c>
      <c r="Q439">
        <v>50.28</v>
      </c>
      <c r="R439">
        <v>30.11</v>
      </c>
      <c r="S439">
        <v>1.6708776595744681</v>
      </c>
      <c r="T439">
        <v>7.41</v>
      </c>
      <c r="U439">
        <v>0</v>
      </c>
      <c r="V439">
        <v>0</v>
      </c>
      <c r="W439">
        <v>0</v>
      </c>
      <c r="X439">
        <v>0</v>
      </c>
      <c r="Y439">
        <v>2.2000000000000002</v>
      </c>
      <c r="Z439">
        <v>7.72</v>
      </c>
      <c r="AA439">
        <v>19.75</v>
      </c>
      <c r="AB439">
        <v>65.900000000000006</v>
      </c>
      <c r="AC439">
        <v>1706</v>
      </c>
      <c r="AD439">
        <v>38.14</v>
      </c>
      <c r="AE439">
        <v>33.39</v>
      </c>
      <c r="AF439">
        <v>12.05</v>
      </c>
      <c r="AG439">
        <v>1570</v>
      </c>
      <c r="AI439">
        <v>45.91</v>
      </c>
      <c r="AJ439">
        <v>42.95</v>
      </c>
      <c r="AK439">
        <v>5.01</v>
      </c>
      <c r="AL439">
        <v>48.29</v>
      </c>
      <c r="AM439">
        <v>6.29</v>
      </c>
      <c r="AN439">
        <v>47.89</v>
      </c>
      <c r="AO439">
        <v>45.09</v>
      </c>
      <c r="AP439">
        <v>3.31</v>
      </c>
      <c r="AQ439">
        <v>3.83</v>
      </c>
      <c r="AR439">
        <v>4.12</v>
      </c>
      <c r="AS439">
        <v>42.06</v>
      </c>
      <c r="AT439">
        <v>0</v>
      </c>
      <c r="AU439">
        <v>0</v>
      </c>
      <c r="AV439">
        <v>7.2</v>
      </c>
      <c r="AW439">
        <v>48.6</v>
      </c>
      <c r="AX439">
        <v>87.5</v>
      </c>
      <c r="AY439">
        <v>96</v>
      </c>
      <c r="AZ439">
        <v>100</v>
      </c>
      <c r="BA439">
        <v>80.3</v>
      </c>
      <c r="BB439">
        <v>88.8</v>
      </c>
      <c r="BC439">
        <v>131.85392947524409</v>
      </c>
      <c r="BD439">
        <v>1.1943951513619201E-2</v>
      </c>
      <c r="BE439">
        <v>55.904554185213023</v>
      </c>
      <c r="BF439">
        <v>39.957787522178343</v>
      </c>
      <c r="BG439">
        <v>148.58956491434381</v>
      </c>
      <c r="BH439">
        <v>6.0446167554029637</v>
      </c>
      <c r="BI439">
        <v>87.922022423162943</v>
      </c>
      <c r="BJ439">
        <v>3.534850933961545</v>
      </c>
      <c r="BK439">
        <v>628.97119118800902</v>
      </c>
      <c r="BL439">
        <v>4.2557748727053601</v>
      </c>
      <c r="BM439">
        <v>167.7302104020288</v>
      </c>
      <c r="BN439">
        <v>108.2641632937481</v>
      </c>
      <c r="BO439">
        <v>107.9746753063895</v>
      </c>
      <c r="BP439">
        <v>107.4627399236978</v>
      </c>
      <c r="BQ439">
        <v>17.693465383994109</v>
      </c>
      <c r="BR439">
        <v>48.54983508775436</v>
      </c>
      <c r="BS439">
        <v>99.735768558782354</v>
      </c>
      <c r="BT439">
        <v>1847.8291843109539</v>
      </c>
      <c r="BU439">
        <v>108.4598055167213</v>
      </c>
      <c r="BV439">
        <v>870.16192783878591</v>
      </c>
      <c r="BW439">
        <v>2.514240201473017</v>
      </c>
      <c r="BX439">
        <v>10.79041104564279</v>
      </c>
      <c r="BY439">
        <v>10.336281692258639</v>
      </c>
      <c r="BZ439">
        <v>0.42885367946622233</v>
      </c>
      <c r="CA439">
        <f t="shared" si="48"/>
        <v>55.916498136726645</v>
      </c>
      <c r="CB439" cm="1">
        <f t="array" ref="CB439">IF(ISBLANK(INDEX(AC:AC,ROW())), "", INDEX(AC:AC,ROW())*(BI439+BJ439)/1000)</f>
        <v>156.02542594725438</v>
      </c>
      <c r="CC439">
        <f t="shared" si="49"/>
        <v>154.63418166974677</v>
      </c>
      <c r="CD439">
        <f t="shared" si="50"/>
        <v>4.0674783828281056</v>
      </c>
      <c r="CE439">
        <f t="shared" si="51"/>
        <v>4.7702119587274039</v>
      </c>
      <c r="CF439" cm="1">
        <f t="array" ref="CF439">IFERROR(IF((BD439+BE439)*INDEX(H:H,ROW())*INDEX(K:K,ROW())/(BF439*30*1000)&lt;0.5,"",(BD439+BE439)*INDEX(H:H,ROW())*INDEX(K:K,ROW())/(BF439*30*1000)),"")</f>
        <v>3.3464378688142236</v>
      </c>
      <c r="CG439">
        <f t="shared" si="52"/>
        <v>0.30304586053069066</v>
      </c>
      <c r="CH439" cm="1">
        <f t="array" ref="CH439">IFERROR((BD439+BE439)*INDEX(K:K,ROW())*INDEX(H:H,ROW())/BC439/100000,"")</f>
        <v>0.30423724310018907</v>
      </c>
      <c r="CI439">
        <f t="shared" si="53"/>
        <v>104.19448310512993</v>
      </c>
      <c r="CJ439">
        <v>1</v>
      </c>
      <c r="CK439">
        <f t="shared" si="54"/>
        <v>14.014213999271737</v>
      </c>
      <c r="CL439" cm="1">
        <f t="array" ref="CL439">IF(INDEX(AS:AS,ROW()-2)=0,CL438,INDEX(AS:AS,ROW()-2))</f>
        <v>42.06</v>
      </c>
      <c r="CM439" t="str">
        <f t="shared" si="55"/>
        <v>CIV</v>
      </c>
    </row>
    <row r="440" spans="1:91" x14ac:dyDescent="0.3">
      <c r="A440" s="1">
        <v>435</v>
      </c>
      <c r="B440" t="s">
        <v>124</v>
      </c>
      <c r="C440">
        <v>1</v>
      </c>
      <c r="D440">
        <v>19</v>
      </c>
      <c r="E440">
        <v>4</v>
      </c>
      <c r="F440" t="s">
        <v>80</v>
      </c>
      <c r="G440" t="s">
        <v>84</v>
      </c>
      <c r="H440">
        <v>45.87</v>
      </c>
      <c r="I440">
        <v>0.88</v>
      </c>
      <c r="J440">
        <v>45.57</v>
      </c>
      <c r="K440">
        <v>1564</v>
      </c>
      <c r="L440">
        <v>45.89</v>
      </c>
      <c r="M440">
        <v>0.89</v>
      </c>
      <c r="N440">
        <v>45.57</v>
      </c>
      <c r="O440">
        <v>1568</v>
      </c>
      <c r="P440">
        <v>1.35</v>
      </c>
      <c r="Q440">
        <v>50.28</v>
      </c>
      <c r="R440">
        <v>30.11</v>
      </c>
      <c r="S440">
        <v>1.6708776595744681</v>
      </c>
      <c r="T440">
        <v>7.41</v>
      </c>
      <c r="U440">
        <v>0</v>
      </c>
      <c r="V440">
        <v>0</v>
      </c>
      <c r="W440">
        <v>0</v>
      </c>
      <c r="X440">
        <v>0</v>
      </c>
      <c r="Y440">
        <v>2.2000000000000002</v>
      </c>
      <c r="Z440">
        <v>7.72</v>
      </c>
      <c r="AA440">
        <v>19.75</v>
      </c>
      <c r="AB440">
        <v>65.900000000000006</v>
      </c>
      <c r="AC440">
        <v>1700</v>
      </c>
      <c r="AD440">
        <v>37.79</v>
      </c>
      <c r="AE440">
        <v>32.28</v>
      </c>
      <c r="AF440">
        <v>12.18</v>
      </c>
      <c r="AG440">
        <v>1570</v>
      </c>
      <c r="AI440">
        <v>44.58</v>
      </c>
      <c r="AJ440">
        <v>41.32</v>
      </c>
      <c r="AK440">
        <v>4.51</v>
      </c>
      <c r="AL440">
        <v>47.305</v>
      </c>
      <c r="AM440">
        <v>6.31</v>
      </c>
      <c r="AN440">
        <v>47.89</v>
      </c>
      <c r="AO440">
        <v>46.25</v>
      </c>
      <c r="AP440">
        <v>3.27</v>
      </c>
      <c r="AQ440">
        <v>4.29</v>
      </c>
      <c r="AR440">
        <v>4.12</v>
      </c>
      <c r="AS440">
        <v>43.32</v>
      </c>
      <c r="AT440">
        <v>0</v>
      </c>
      <c r="AU440">
        <v>0</v>
      </c>
      <c r="AV440">
        <v>2.8</v>
      </c>
      <c r="AW440">
        <v>40.5</v>
      </c>
      <c r="AX440">
        <v>75.900000000000006</v>
      </c>
      <c r="AY440">
        <v>91.3</v>
      </c>
      <c r="AZ440">
        <v>100</v>
      </c>
      <c r="BA440">
        <v>73.100000000000009</v>
      </c>
      <c r="BB440">
        <v>88.5</v>
      </c>
      <c r="BC440">
        <v>112.9077211341713</v>
      </c>
      <c r="BD440">
        <v>1.1943951513619201E-2</v>
      </c>
      <c r="BE440">
        <v>54.232140083633759</v>
      </c>
      <c r="BF440">
        <v>40.008560427469469</v>
      </c>
      <c r="BG440">
        <v>139.89290435187499</v>
      </c>
      <c r="BH440">
        <v>6.0446167554029637</v>
      </c>
      <c r="BI440">
        <v>82.776529418402006</v>
      </c>
      <c r="BJ440">
        <v>3.534850933961545</v>
      </c>
      <c r="BK440">
        <v>500.80433714698722</v>
      </c>
      <c r="BL440">
        <v>4.1228318057295894</v>
      </c>
      <c r="BM440">
        <v>167.09947209082799</v>
      </c>
      <c r="BN440">
        <v>107.2164709570647</v>
      </c>
      <c r="BO440">
        <v>107.94795832129761</v>
      </c>
      <c r="BP440">
        <v>107.4297269889574</v>
      </c>
      <c r="BQ440">
        <v>17.772325900289811</v>
      </c>
      <c r="BR440">
        <v>33.945619838747589</v>
      </c>
      <c r="BS440">
        <v>100.68318692025591</v>
      </c>
      <c r="BT440">
        <v>1847.8291843109539</v>
      </c>
      <c r="BU440">
        <v>107.6653437522554</v>
      </c>
      <c r="BV440">
        <v>869.96875240828456</v>
      </c>
      <c r="BW440">
        <v>5.7181602912074609</v>
      </c>
      <c r="BX440">
        <v>10.89782651177326</v>
      </c>
      <c r="BY440">
        <v>10.336281692258639</v>
      </c>
      <c r="BZ440">
        <v>0.42885367946622233</v>
      </c>
      <c r="CA440">
        <f t="shared" si="48"/>
        <v>54.244084035147381</v>
      </c>
      <c r="CB440" cm="1">
        <f t="array" ref="CB440">IF(ISBLANK(INDEX(AC:AC,ROW())), "", INDEX(AC:AC,ROW())*(BI440+BJ440)/1000)</f>
        <v>146.72934659901804</v>
      </c>
      <c r="CC440">
        <f t="shared" si="49"/>
        <v>145.93752110727795</v>
      </c>
      <c r="CD440">
        <f t="shared" si="50"/>
        <v>3.4316352186004888</v>
      </c>
      <c r="CE440">
        <f t="shared" si="51"/>
        <v>4.4355189540303259</v>
      </c>
      <c r="CF440" cm="1">
        <f t="array" ref="CF440">IFERROR(IF((BD440+BE440)*INDEX(H:H,ROW())*INDEX(K:K,ROW())/(BF440*30*1000)&lt;0.5,"",(BD440+BE440)*INDEX(H:H,ROW())*INDEX(K:K,ROW())/(BF440*30*1000)),"")</f>
        <v>3.2422290238888869</v>
      </c>
      <c r="CG440">
        <f t="shared" si="52"/>
        <v>0.35434742660270518</v>
      </c>
      <c r="CH440" cm="1">
        <f t="array" ref="CH440">IFERROR((BD440+BE440)*INDEX(K:K,ROW())*INDEX(H:H,ROW())/BC440/100000,"")</f>
        <v>0.34466265332148838</v>
      </c>
      <c r="CI440">
        <f t="shared" si="53"/>
        <v>101.07811622489915</v>
      </c>
      <c r="CJ440">
        <v>1</v>
      </c>
      <c r="CK440">
        <f t="shared" si="54"/>
        <v>16.36583544286691</v>
      </c>
      <c r="CL440" cm="1">
        <f t="array" ref="CL440">IF(INDEX(AS:AS,ROW()-2)=0,CL439,INDEX(AS:AS,ROW()-2))</f>
        <v>43.58</v>
      </c>
      <c r="CM440" t="str">
        <f t="shared" si="55"/>
        <v>CIV</v>
      </c>
    </row>
    <row r="441" spans="1:91" x14ac:dyDescent="0.3">
      <c r="A441" s="1">
        <v>436</v>
      </c>
      <c r="B441" t="s">
        <v>124</v>
      </c>
      <c r="C441">
        <v>1</v>
      </c>
      <c r="D441">
        <v>19</v>
      </c>
      <c r="E441">
        <v>4</v>
      </c>
      <c r="F441" t="s">
        <v>80</v>
      </c>
      <c r="G441" t="s">
        <v>85</v>
      </c>
      <c r="H441">
        <v>44.16</v>
      </c>
      <c r="I441">
        <v>0.93</v>
      </c>
      <c r="J441">
        <v>44.59</v>
      </c>
      <c r="K441">
        <v>1534</v>
      </c>
      <c r="L441">
        <v>45.89</v>
      </c>
      <c r="M441">
        <v>0.89</v>
      </c>
      <c r="N441">
        <v>45.57</v>
      </c>
      <c r="O441">
        <v>1568</v>
      </c>
      <c r="P441">
        <v>1.35</v>
      </c>
      <c r="Q441">
        <v>50.28</v>
      </c>
      <c r="R441">
        <v>30.11</v>
      </c>
      <c r="S441">
        <v>1.6708776595744681</v>
      </c>
      <c r="T441">
        <v>7.41</v>
      </c>
      <c r="U441">
        <v>0</v>
      </c>
      <c r="V441">
        <v>0</v>
      </c>
      <c r="W441">
        <v>0</v>
      </c>
      <c r="X441">
        <v>0</v>
      </c>
      <c r="Y441">
        <v>2.2000000000000002</v>
      </c>
      <c r="Z441">
        <v>7.72</v>
      </c>
      <c r="AA441">
        <v>19.75</v>
      </c>
      <c r="AB441">
        <v>65.900000000000006</v>
      </c>
      <c r="AC441">
        <v>1702</v>
      </c>
      <c r="AD441">
        <v>37.79</v>
      </c>
      <c r="AE441">
        <v>33.049999999999997</v>
      </c>
      <c r="AF441">
        <v>11.94</v>
      </c>
      <c r="AG441">
        <v>1570</v>
      </c>
      <c r="AI441">
        <v>44.58</v>
      </c>
      <c r="AJ441">
        <v>41.32</v>
      </c>
      <c r="AK441">
        <v>4.88</v>
      </c>
      <c r="AL441">
        <v>47.305</v>
      </c>
      <c r="AM441">
        <v>6.51</v>
      </c>
      <c r="AN441">
        <v>47.89</v>
      </c>
      <c r="AO441">
        <v>45.09</v>
      </c>
      <c r="AP441">
        <v>3.31</v>
      </c>
      <c r="AQ441">
        <v>3.83</v>
      </c>
      <c r="AR441">
        <v>4.12</v>
      </c>
      <c r="AS441">
        <v>42.06</v>
      </c>
      <c r="AT441">
        <v>0</v>
      </c>
      <c r="AU441">
        <v>0</v>
      </c>
      <c r="AV441">
        <v>3</v>
      </c>
      <c r="AW441">
        <v>44.5</v>
      </c>
      <c r="AX441">
        <v>81.2</v>
      </c>
      <c r="AY441">
        <v>94</v>
      </c>
      <c r="AZ441">
        <v>100</v>
      </c>
      <c r="BA441">
        <v>78.2</v>
      </c>
      <c r="BB441">
        <v>91</v>
      </c>
      <c r="BC441">
        <v>96.759549621506153</v>
      </c>
      <c r="BD441">
        <v>1.1943951513619201E-2</v>
      </c>
      <c r="BE441">
        <v>55.255040152141589</v>
      </c>
      <c r="BF441">
        <v>40.040350154882077</v>
      </c>
      <c r="BG441">
        <v>140.03455041653569</v>
      </c>
      <c r="BH441">
        <v>6.0446167554029637</v>
      </c>
      <c r="BI441">
        <v>82.863086738964782</v>
      </c>
      <c r="BJ441">
        <v>3.534850933961545</v>
      </c>
      <c r="BK441">
        <v>526.19438796751081</v>
      </c>
      <c r="BL441">
        <v>4.0401327046066706</v>
      </c>
      <c r="BM441">
        <v>166.82261383053881</v>
      </c>
      <c r="BN441">
        <v>106.7867177032356</v>
      </c>
      <c r="BO441">
        <v>107.9484453851554</v>
      </c>
      <c r="BP441">
        <v>107.3873782510984</v>
      </c>
      <c r="BQ441">
        <v>20.2899756095652</v>
      </c>
      <c r="BR441">
        <v>30.274296432950159</v>
      </c>
      <c r="BS441">
        <v>100.3925239220341</v>
      </c>
      <c r="BT441">
        <v>1847.8291843109539</v>
      </c>
      <c r="BU441">
        <v>107.5556140320998</v>
      </c>
      <c r="BV441">
        <v>870.33437559270999</v>
      </c>
      <c r="BW441">
        <v>7.389697596590417</v>
      </c>
      <c r="BX441">
        <v>11.04934478430911</v>
      </c>
      <c r="BY441">
        <v>10.336281692258639</v>
      </c>
      <c r="BZ441">
        <v>0.42885367946622233</v>
      </c>
      <c r="CA441">
        <f t="shared" si="48"/>
        <v>55.266984103655211</v>
      </c>
      <c r="CB441" cm="1">
        <f t="array" ref="CB441">IF(ISBLANK(INDEX(AC:AC,ROW())), "", INDEX(AC:AC,ROW())*(BI441+BJ441)/1000)</f>
        <v>147.04928991932061</v>
      </c>
      <c r="CC441">
        <f t="shared" si="49"/>
        <v>146.07916717193865</v>
      </c>
      <c r="CD441">
        <f t="shared" si="50"/>
        <v>3.6021179347782528</v>
      </c>
      <c r="CE441">
        <f t="shared" si="51"/>
        <v>5.4381649152545952</v>
      </c>
      <c r="CF441" cm="1">
        <f t="array" ref="CF441">IFERROR(IF((BD441+BE441)*INDEX(H:H,ROW())*INDEX(K:K,ROW())/(BF441*30*1000)&lt;0.5,"",(BD441+BE441)*INDEX(H:H,ROW())*INDEX(K:K,ROW())/(BF441*30*1000)),"")</f>
        <v>3.1167435459121289</v>
      </c>
      <c r="CG441">
        <f t="shared" si="52"/>
        <v>0.41381290334140364</v>
      </c>
      <c r="CH441" cm="1">
        <f t="array" ref="CH441">IFERROR((BD441+BE441)*INDEX(K:K,ROW())*INDEX(H:H,ROW())/BC441/100000,"")</f>
        <v>0.38692460871134388</v>
      </c>
      <c r="CI441">
        <f t="shared" si="53"/>
        <v>97.243249029576958</v>
      </c>
      <c r="CJ441">
        <v>1</v>
      </c>
      <c r="CK441">
        <f t="shared" si="54"/>
        <v>19.09712469248873</v>
      </c>
      <c r="CL441" cm="1">
        <f t="array" ref="CL441">IF(INDEX(AS:AS,ROW()-2)=0,CL440,INDEX(AS:AS,ROW()-2))</f>
        <v>42.06</v>
      </c>
      <c r="CM441" t="str">
        <f t="shared" si="55"/>
        <v>CIV</v>
      </c>
    </row>
    <row r="442" spans="1:91" x14ac:dyDescent="0.3">
      <c r="A442" s="1">
        <v>437</v>
      </c>
      <c r="B442" t="s">
        <v>124</v>
      </c>
      <c r="C442">
        <v>1</v>
      </c>
      <c r="D442">
        <v>19</v>
      </c>
      <c r="E442">
        <v>4</v>
      </c>
      <c r="F442" t="s">
        <v>80</v>
      </c>
      <c r="G442" t="s">
        <v>86</v>
      </c>
      <c r="H442">
        <v>45.87</v>
      </c>
      <c r="I442">
        <v>0.88</v>
      </c>
      <c r="J442">
        <v>45.57</v>
      </c>
      <c r="K442">
        <v>1564</v>
      </c>
      <c r="L442">
        <v>45.89</v>
      </c>
      <c r="M442">
        <v>0.89</v>
      </c>
      <c r="N442">
        <v>45.57</v>
      </c>
      <c r="O442">
        <v>1568</v>
      </c>
      <c r="P442">
        <v>1.35</v>
      </c>
      <c r="Q442">
        <v>50.28</v>
      </c>
      <c r="R442">
        <v>30.11</v>
      </c>
      <c r="S442">
        <v>1.6708776595744681</v>
      </c>
      <c r="T442">
        <v>7.41</v>
      </c>
      <c r="U442">
        <v>0</v>
      </c>
      <c r="V442">
        <v>0</v>
      </c>
      <c r="W442">
        <v>0</v>
      </c>
      <c r="X442">
        <v>0</v>
      </c>
      <c r="Y442">
        <v>3.5</v>
      </c>
      <c r="Z442">
        <v>7.72</v>
      </c>
      <c r="AA442">
        <v>24.8</v>
      </c>
      <c r="AB442">
        <v>65.900000000000006</v>
      </c>
      <c r="AC442">
        <v>1706</v>
      </c>
      <c r="AD442">
        <v>37.79</v>
      </c>
      <c r="AE442">
        <v>32.28</v>
      </c>
      <c r="AF442">
        <v>11.82</v>
      </c>
      <c r="AG442">
        <v>1570</v>
      </c>
      <c r="AI442">
        <v>44.58</v>
      </c>
      <c r="AJ442">
        <v>41.32</v>
      </c>
      <c r="AK442">
        <v>4.51</v>
      </c>
      <c r="AL442">
        <v>47.305</v>
      </c>
      <c r="AM442">
        <v>6.31</v>
      </c>
      <c r="AN442">
        <v>48.63</v>
      </c>
      <c r="AO442">
        <v>46.09</v>
      </c>
      <c r="AP442">
        <v>3.11</v>
      </c>
      <c r="AQ442">
        <v>3.97</v>
      </c>
      <c r="AR442">
        <v>4.12</v>
      </c>
      <c r="AS442">
        <v>42.91</v>
      </c>
      <c r="AT442">
        <v>0</v>
      </c>
      <c r="AU442">
        <v>0</v>
      </c>
      <c r="AV442">
        <v>4.0999999999999996</v>
      </c>
      <c r="AW442">
        <v>55.3</v>
      </c>
      <c r="AX442">
        <v>90.4</v>
      </c>
      <c r="AY442">
        <v>99</v>
      </c>
      <c r="AZ442">
        <v>100</v>
      </c>
      <c r="BA442">
        <v>86.300000000000011</v>
      </c>
      <c r="BB442">
        <v>94.9</v>
      </c>
      <c r="BC442">
        <v>120.9298277123298</v>
      </c>
      <c r="BD442">
        <v>1.1943951513619201E-2</v>
      </c>
      <c r="BE442">
        <v>56.321217821760641</v>
      </c>
      <c r="BF442">
        <v>39.980134359752327</v>
      </c>
      <c r="BG442">
        <v>139.4577966869189</v>
      </c>
      <c r="BH442">
        <v>6.0446167554029637</v>
      </c>
      <c r="BI442">
        <v>82.521693687336978</v>
      </c>
      <c r="BJ442">
        <v>3.534850933961545</v>
      </c>
      <c r="BK442">
        <v>499.00520357713941</v>
      </c>
      <c r="BL442">
        <v>3.947167350062875</v>
      </c>
      <c r="BM442">
        <v>166.81270652447691</v>
      </c>
      <c r="BN442">
        <v>106.4328192216437</v>
      </c>
      <c r="BO442">
        <v>107.983207815789</v>
      </c>
      <c r="BP442">
        <v>107.2885797043446</v>
      </c>
      <c r="BQ442">
        <v>20.471239655750232</v>
      </c>
      <c r="BR442">
        <v>33.540054859628427</v>
      </c>
      <c r="BS442">
        <v>99.664986763690976</v>
      </c>
      <c r="BT442">
        <v>1847.8291843109539</v>
      </c>
      <c r="BU442">
        <v>107.7323877705597</v>
      </c>
      <c r="BV442">
        <v>870.80727496573525</v>
      </c>
      <c r="BW442">
        <v>6.3402153296813291</v>
      </c>
      <c r="BX442">
        <v>11.126796219696461</v>
      </c>
      <c r="BY442">
        <v>10.336281692258639</v>
      </c>
      <c r="BZ442">
        <v>0.42885367946622233</v>
      </c>
      <c r="CA442">
        <f t="shared" si="48"/>
        <v>56.333161773274263</v>
      </c>
      <c r="CB442" cm="1">
        <f t="array" ref="CB442">IF(ISBLANK(INDEX(AC:AC,ROW())), "", INDEX(AC:AC,ROW())*(BI442+BJ442)/1000)</f>
        <v>146.81246512393528</v>
      </c>
      <c r="CC442">
        <f t="shared" si="49"/>
        <v>145.50241344232185</v>
      </c>
      <c r="CD442">
        <f t="shared" si="50"/>
        <v>3.4295321415747408</v>
      </c>
      <c r="CE442">
        <f t="shared" si="51"/>
        <v>4.1264029976473848</v>
      </c>
      <c r="CF442" cm="1">
        <f t="array" ref="CF442">IFERROR(IF((BD442+BE442)*INDEX(H:H,ROW())*INDEX(K:K,ROW())/(BF442*30*1000)&lt;0.5,"",(BD442+BE442)*INDEX(H:H,ROW())*INDEX(K:K,ROW())/(BF442*30*1000)),"")</f>
        <v>3.3694895368111659</v>
      </c>
      <c r="CG442">
        <f t="shared" si="52"/>
        <v>0.33060606399653392</v>
      </c>
      <c r="CH442" cm="1">
        <f t="array" ref="CH442">IFERROR((BD442+BE442)*INDEX(K:K,ROW())*INDEX(H:H,ROW())/BC442/100000,"")</f>
        <v>0.33419210203279309</v>
      </c>
      <c r="CI442">
        <f t="shared" si="53"/>
        <v>104.9708917445377</v>
      </c>
      <c r="CJ442">
        <v>1</v>
      </c>
      <c r="CK442">
        <f t="shared" si="54"/>
        <v>15.280177101604789</v>
      </c>
      <c r="CL442" cm="1">
        <f t="array" ref="CL442">IF(INDEX(AS:AS,ROW()-2)=0,CL441,INDEX(AS:AS,ROW()-2))</f>
        <v>43.32</v>
      </c>
      <c r="CM442" t="str">
        <f t="shared" si="55"/>
        <v>CIV</v>
      </c>
    </row>
    <row r="443" spans="1:91" x14ac:dyDescent="0.3">
      <c r="A443" s="1">
        <v>438</v>
      </c>
      <c r="B443" t="s">
        <v>124</v>
      </c>
      <c r="C443">
        <v>1</v>
      </c>
      <c r="D443">
        <v>19</v>
      </c>
      <c r="E443">
        <v>4</v>
      </c>
      <c r="F443" t="s">
        <v>80</v>
      </c>
      <c r="G443" t="s">
        <v>87</v>
      </c>
      <c r="H443">
        <v>44.26</v>
      </c>
      <c r="I443">
        <v>0.89</v>
      </c>
      <c r="J443">
        <v>44.59</v>
      </c>
      <c r="K443">
        <v>1535</v>
      </c>
      <c r="L443">
        <v>45.89</v>
      </c>
      <c r="M443">
        <v>0.89</v>
      </c>
      <c r="N443">
        <v>45.57</v>
      </c>
      <c r="O443">
        <v>1568</v>
      </c>
      <c r="P443">
        <v>1.35</v>
      </c>
      <c r="Q443">
        <v>50.28</v>
      </c>
      <c r="R443">
        <v>30.11</v>
      </c>
      <c r="S443">
        <v>1.6708776595744681</v>
      </c>
      <c r="T443">
        <v>7.41</v>
      </c>
      <c r="U443">
        <v>0</v>
      </c>
      <c r="V443">
        <v>0</v>
      </c>
      <c r="W443">
        <v>0</v>
      </c>
      <c r="X443">
        <v>0</v>
      </c>
      <c r="Y443">
        <v>2.2000000000000002</v>
      </c>
      <c r="Z443">
        <v>7.72</v>
      </c>
      <c r="AA443">
        <v>19.75</v>
      </c>
      <c r="AB443">
        <v>65.900000000000006</v>
      </c>
      <c r="AC443">
        <v>1692</v>
      </c>
      <c r="AD443">
        <v>37.950000000000003</v>
      </c>
      <c r="AE443">
        <v>33.19</v>
      </c>
      <c r="AF443">
        <v>12.17</v>
      </c>
      <c r="AG443">
        <v>1570</v>
      </c>
      <c r="AI443">
        <v>45.5</v>
      </c>
      <c r="AJ443">
        <v>41.32</v>
      </c>
      <c r="AK443">
        <v>4.5599999999999996</v>
      </c>
      <c r="AL443">
        <v>47.305</v>
      </c>
      <c r="AM443">
        <v>6.44</v>
      </c>
      <c r="AN443">
        <v>47.89</v>
      </c>
      <c r="AO443">
        <v>45.09</v>
      </c>
      <c r="AP443">
        <v>3.31</v>
      </c>
      <c r="AQ443">
        <v>3.83</v>
      </c>
      <c r="AR443">
        <v>4.12</v>
      </c>
      <c r="AS443">
        <v>42.06</v>
      </c>
      <c r="AT443">
        <v>0</v>
      </c>
      <c r="AU443">
        <v>0</v>
      </c>
      <c r="AV443">
        <v>4.5</v>
      </c>
      <c r="AW443">
        <v>57.4</v>
      </c>
      <c r="AX443">
        <v>92.6</v>
      </c>
      <c r="AY443">
        <v>99.2</v>
      </c>
      <c r="AZ443">
        <v>100</v>
      </c>
      <c r="BA443">
        <v>88.1</v>
      </c>
      <c r="BB443">
        <v>94.7</v>
      </c>
      <c r="BC443">
        <v>142.73944045894601</v>
      </c>
      <c r="BD443">
        <v>1.1943951513619201E-2</v>
      </c>
      <c r="BE443">
        <v>54.050713525138129</v>
      </c>
      <c r="BF443">
        <v>40.068496194112399</v>
      </c>
      <c r="BG443">
        <v>138.66102614108661</v>
      </c>
      <c r="BH443">
        <v>6.0446167554029637</v>
      </c>
      <c r="BI443">
        <v>82.047555051522679</v>
      </c>
      <c r="BJ443">
        <v>3.534850933961545</v>
      </c>
      <c r="BK443">
        <v>632.7103965689646</v>
      </c>
      <c r="BL443">
        <v>4.0472975850234434</v>
      </c>
      <c r="BM443">
        <v>167.1174952251472</v>
      </c>
      <c r="BN443">
        <v>107.4992610460734</v>
      </c>
      <c r="BO443">
        <v>108.0851579157338</v>
      </c>
      <c r="BP443">
        <v>107.8964223542705</v>
      </c>
      <c r="BQ443">
        <v>19.904082017746749</v>
      </c>
      <c r="BR443">
        <v>34.392558031840828</v>
      </c>
      <c r="BS443">
        <v>99.538248835842978</v>
      </c>
      <c r="BT443">
        <v>1847.8291843109539</v>
      </c>
      <c r="BU443">
        <v>109.27351876512679</v>
      </c>
      <c r="BV443">
        <v>871.15036938312176</v>
      </c>
      <c r="BW443">
        <v>3.47769343500488</v>
      </c>
      <c r="BX443">
        <v>11.270638329171611</v>
      </c>
      <c r="BY443">
        <v>10.336281692258639</v>
      </c>
      <c r="BZ443">
        <v>0.42885367946622233</v>
      </c>
      <c r="CA443">
        <f t="shared" si="48"/>
        <v>54.062657476651751</v>
      </c>
      <c r="CB443" cm="1">
        <f t="array" ref="CB443">IF(ISBLANK(INDEX(AC:AC,ROW())), "", INDEX(AC:AC,ROW())*(BI443+BJ443)/1000)</f>
        <v>144.80543092743929</v>
      </c>
      <c r="CC443">
        <f t="shared" si="49"/>
        <v>144.70564289648956</v>
      </c>
      <c r="CD443">
        <f t="shared" si="50"/>
        <v>4.3723961547342922</v>
      </c>
      <c r="CE443">
        <f t="shared" si="51"/>
        <v>4.432624890041807</v>
      </c>
      <c r="CF443" cm="1">
        <f t="array" ref="CF443">IFERROR(IF((BD443+BE443)*INDEX(H:H,ROW())*INDEX(K:K,ROW())/(BF443*30*1000)&lt;0.5,"",(BD443+BE443)*INDEX(H:H,ROW())*INDEX(K:K,ROW())/(BF443*30*1000)),"")</f>
        <v>3.0555745298236663</v>
      </c>
      <c r="CG443">
        <f t="shared" si="52"/>
        <v>0.28071075566277492</v>
      </c>
      <c r="CH443" cm="1">
        <f t="array" ref="CH443">IFERROR((BD443+BE443)*INDEX(K:K,ROW())*INDEX(H:H,ROW())/BC443/100000,"")</f>
        <v>0.25731979057521887</v>
      </c>
      <c r="CI443">
        <f t="shared" si="53"/>
        <v>95.401773833038717</v>
      </c>
      <c r="CJ443">
        <v>1</v>
      </c>
      <c r="CK443">
        <f t="shared" si="54"/>
        <v>12.945470280461251</v>
      </c>
      <c r="CL443" cm="1">
        <f t="array" ref="CL443">IF(INDEX(AS:AS,ROW()-2)=0,CL442,INDEX(AS:AS,ROW()-2))</f>
        <v>42.06</v>
      </c>
      <c r="CM443" t="str">
        <f t="shared" si="55"/>
        <v>CIV</v>
      </c>
    </row>
    <row r="444" spans="1:91" x14ac:dyDescent="0.3">
      <c r="A444" s="1">
        <v>439</v>
      </c>
      <c r="B444" t="s">
        <v>124</v>
      </c>
      <c r="C444">
        <v>1</v>
      </c>
      <c r="D444">
        <v>19</v>
      </c>
      <c r="E444">
        <v>4</v>
      </c>
      <c r="F444" t="s">
        <v>80</v>
      </c>
      <c r="G444" t="s">
        <v>88</v>
      </c>
      <c r="H444">
        <v>45.87</v>
      </c>
      <c r="I444">
        <v>0.88</v>
      </c>
      <c r="J444">
        <v>45.57</v>
      </c>
      <c r="K444">
        <v>1564</v>
      </c>
      <c r="L444">
        <v>45.89</v>
      </c>
      <c r="M444">
        <v>0.89</v>
      </c>
      <c r="N444">
        <v>45.57</v>
      </c>
      <c r="O444">
        <v>1568</v>
      </c>
      <c r="P444">
        <v>1.35</v>
      </c>
      <c r="Q444">
        <v>50.28</v>
      </c>
      <c r="R444">
        <v>30.11</v>
      </c>
      <c r="S444">
        <v>1.6708776595744681</v>
      </c>
      <c r="T444">
        <v>7.41</v>
      </c>
      <c r="U444">
        <v>0</v>
      </c>
      <c r="V444">
        <v>0</v>
      </c>
      <c r="W444">
        <v>0</v>
      </c>
      <c r="X444">
        <v>0</v>
      </c>
      <c r="Y444">
        <v>2.2000000000000002</v>
      </c>
      <c r="Z444">
        <v>7.72</v>
      </c>
      <c r="AA444">
        <v>19.75</v>
      </c>
      <c r="AB444">
        <v>65.900000000000006</v>
      </c>
      <c r="AC444">
        <v>1696</v>
      </c>
      <c r="AD444">
        <v>37.79</v>
      </c>
      <c r="AE444">
        <v>32.28</v>
      </c>
      <c r="AF444">
        <v>12.08</v>
      </c>
      <c r="AG444">
        <v>1570</v>
      </c>
      <c r="AI444">
        <v>44.58</v>
      </c>
      <c r="AJ444">
        <v>41.32</v>
      </c>
      <c r="AK444">
        <v>4.51</v>
      </c>
      <c r="AL444">
        <v>47.305</v>
      </c>
      <c r="AM444">
        <v>6.31</v>
      </c>
      <c r="AN444">
        <v>47.89</v>
      </c>
      <c r="AO444">
        <v>45.09</v>
      </c>
      <c r="AP444">
        <v>3.03</v>
      </c>
      <c r="AQ444">
        <v>3.82</v>
      </c>
      <c r="AR444">
        <v>4.12</v>
      </c>
      <c r="AS444">
        <v>42.06</v>
      </c>
      <c r="AT444">
        <v>0</v>
      </c>
      <c r="AU444">
        <v>0</v>
      </c>
      <c r="AV444">
        <v>3.7</v>
      </c>
      <c r="AW444">
        <v>44.5</v>
      </c>
      <c r="AX444">
        <v>84.9</v>
      </c>
      <c r="AY444">
        <v>96</v>
      </c>
      <c r="AZ444">
        <v>100</v>
      </c>
      <c r="BA444">
        <v>81.2</v>
      </c>
      <c r="BB444">
        <v>92.3</v>
      </c>
      <c r="BC444">
        <v>123.9834159803964</v>
      </c>
      <c r="BD444">
        <v>1.1943951513619201E-2</v>
      </c>
      <c r="BE444">
        <v>53.999095504602842</v>
      </c>
      <c r="BF444">
        <v>40.031488999705772</v>
      </c>
      <c r="BG444">
        <v>138.50975322685031</v>
      </c>
      <c r="BH444">
        <v>6.0446167554029637</v>
      </c>
      <c r="BI444">
        <v>81.959318489121216</v>
      </c>
      <c r="BJ444">
        <v>3.534850933961545</v>
      </c>
      <c r="BK444">
        <v>543.87643140737566</v>
      </c>
      <c r="BL444">
        <v>4.1363097201078736</v>
      </c>
      <c r="BM444">
        <v>167.86716610854279</v>
      </c>
      <c r="BN444">
        <v>106.5746440248783</v>
      </c>
      <c r="BO444">
        <v>107.8600125466365</v>
      </c>
      <c r="BP444">
        <v>108.12511657009711</v>
      </c>
      <c r="BQ444">
        <v>19.54586245086794</v>
      </c>
      <c r="BR444">
        <v>30.305390379363502</v>
      </c>
      <c r="BS444">
        <v>102.4393814087491</v>
      </c>
      <c r="BT444">
        <v>1847.8291843109539</v>
      </c>
      <c r="BU444">
        <v>110.2322497283748</v>
      </c>
      <c r="BV444">
        <v>870.64607179229449</v>
      </c>
      <c r="BW444">
        <v>8.8840091673611603</v>
      </c>
      <c r="BX444">
        <v>11.931856406857589</v>
      </c>
      <c r="BY444">
        <v>10.336281692258639</v>
      </c>
      <c r="BZ444">
        <v>0.42885367946622233</v>
      </c>
      <c r="CA444">
        <f t="shared" si="48"/>
        <v>54.011039456116464</v>
      </c>
      <c r="CB444" cm="1">
        <f t="array" ref="CB444">IF(ISBLANK(INDEX(AC:AC,ROW())), "", INDEX(AC:AC,ROW())*(BI444+BJ444)/1000)</f>
        <v>144.99811134154839</v>
      </c>
      <c r="CC444">
        <f t="shared" si="49"/>
        <v>144.55436998225326</v>
      </c>
      <c r="CD444">
        <f t="shared" si="50"/>
        <v>3.7624350718290054</v>
      </c>
      <c r="CE444">
        <f t="shared" si="51"/>
        <v>4.386686937980242</v>
      </c>
      <c r="CF444" cm="1">
        <f t="array" ref="CF444">IFERROR(IF((BD444+BE444)*INDEX(H:H,ROW())*INDEX(K:K,ROW())/(BF444*30*1000)&lt;0.5,"",(BD444+BE444)*INDEX(H:H,ROW())*INDEX(K:K,ROW())/(BF444*30*1000)),"")</f>
        <v>3.2264506391598404</v>
      </c>
      <c r="CG444">
        <f t="shared" si="52"/>
        <v>0.32287777105637527</v>
      </c>
      <c r="CH444" cm="1">
        <f t="array" ref="CH444">IFERROR((BD444+BE444)*INDEX(K:K,ROW())*INDEX(H:H,ROW())/BC444/100000,"")</f>
        <v>0.31252475723860412</v>
      </c>
      <c r="CI444">
        <f t="shared" si="53"/>
        <v>100.64386228801625</v>
      </c>
      <c r="CJ444">
        <v>1</v>
      </c>
      <c r="CK444">
        <f t="shared" si="54"/>
        <v>14.903841531540984</v>
      </c>
      <c r="CL444" cm="1">
        <f t="array" ref="CL444">IF(INDEX(AS:AS,ROW()-2)=0,CL443,INDEX(AS:AS,ROW()-2))</f>
        <v>42.91</v>
      </c>
      <c r="CM444" t="str">
        <f t="shared" si="55"/>
        <v>CIV</v>
      </c>
    </row>
    <row r="445" spans="1:91" x14ac:dyDescent="0.3">
      <c r="A445" s="1">
        <v>440</v>
      </c>
      <c r="B445" t="s">
        <v>124</v>
      </c>
      <c r="C445">
        <v>1</v>
      </c>
      <c r="D445">
        <v>19</v>
      </c>
      <c r="E445">
        <v>4</v>
      </c>
      <c r="F445" t="s">
        <v>89</v>
      </c>
      <c r="G445" t="s">
        <v>90</v>
      </c>
      <c r="H445">
        <v>45.87</v>
      </c>
      <c r="I445">
        <v>0.88</v>
      </c>
      <c r="J445">
        <v>45.57</v>
      </c>
      <c r="K445">
        <v>1564</v>
      </c>
      <c r="L445">
        <v>45.89</v>
      </c>
      <c r="M445">
        <v>0.89</v>
      </c>
      <c r="N445">
        <v>45.57</v>
      </c>
      <c r="O445">
        <v>1568</v>
      </c>
      <c r="P445">
        <v>1.35</v>
      </c>
      <c r="Q445">
        <v>50.28</v>
      </c>
      <c r="R445">
        <v>30.11</v>
      </c>
      <c r="S445">
        <v>1.6708776595744681</v>
      </c>
      <c r="T445">
        <v>7.41</v>
      </c>
      <c r="U445">
        <v>0</v>
      </c>
      <c r="V445">
        <v>0</v>
      </c>
      <c r="W445">
        <v>0</v>
      </c>
      <c r="X445">
        <v>0</v>
      </c>
      <c r="Y445">
        <v>2.2000000000000002</v>
      </c>
      <c r="Z445">
        <v>7.72</v>
      </c>
      <c r="AA445">
        <v>19.75</v>
      </c>
      <c r="AB445">
        <v>65.900000000000006</v>
      </c>
      <c r="AC445">
        <v>1692</v>
      </c>
      <c r="AD445">
        <v>37.79</v>
      </c>
      <c r="AE445">
        <v>32.28</v>
      </c>
      <c r="AF445">
        <v>11.87</v>
      </c>
      <c r="AG445">
        <v>1570</v>
      </c>
      <c r="AI445">
        <v>44.58</v>
      </c>
      <c r="AJ445">
        <v>41.32</v>
      </c>
      <c r="AK445">
        <v>4.51</v>
      </c>
      <c r="AL445">
        <v>47.305</v>
      </c>
      <c r="AM445">
        <v>6.39</v>
      </c>
      <c r="AN445">
        <v>47.89</v>
      </c>
      <c r="AO445">
        <v>45.09</v>
      </c>
      <c r="AP445">
        <v>3.31</v>
      </c>
      <c r="AQ445">
        <v>3.83</v>
      </c>
      <c r="AR445">
        <v>4.12</v>
      </c>
      <c r="AS445">
        <v>42.06</v>
      </c>
      <c r="AT445">
        <v>0</v>
      </c>
      <c r="AU445">
        <v>0</v>
      </c>
      <c r="AV445">
        <v>5.6</v>
      </c>
      <c r="AW445">
        <v>68.400000000000006</v>
      </c>
      <c r="AX445">
        <v>92.8</v>
      </c>
      <c r="AY445">
        <v>99.1</v>
      </c>
      <c r="AZ445">
        <v>100</v>
      </c>
      <c r="BA445">
        <v>86.199999999999989</v>
      </c>
      <c r="BB445">
        <v>92.6</v>
      </c>
      <c r="BC445">
        <v>88.511091114594535</v>
      </c>
      <c r="BD445">
        <v>8.6567885297099997E-4</v>
      </c>
      <c r="BE445">
        <v>54.35732138682792</v>
      </c>
      <c r="BF445">
        <v>39.948719092362971</v>
      </c>
      <c r="BG445">
        <v>133.69556897144821</v>
      </c>
      <c r="BH445">
        <v>6.0446167554029637</v>
      </c>
      <c r="BI445">
        <v>79.110526464149757</v>
      </c>
      <c r="BJ445">
        <v>3.534850933961545</v>
      </c>
      <c r="BK445">
        <v>492.86393828669532</v>
      </c>
      <c r="BL445">
        <v>4.2222142933388582</v>
      </c>
      <c r="BM445">
        <v>168.19931559655859</v>
      </c>
      <c r="BN445">
        <v>106.5961707358681</v>
      </c>
      <c r="BO445">
        <v>108.1291801499214</v>
      </c>
      <c r="BP445">
        <v>108.4791950944082</v>
      </c>
      <c r="BQ445">
        <v>17.983841695149529</v>
      </c>
      <c r="BR445">
        <v>31.795291086798368</v>
      </c>
      <c r="BS445">
        <v>102.0221216244768</v>
      </c>
      <c r="BT445">
        <v>1847.8291843109539</v>
      </c>
      <c r="BU445">
        <v>110.8965873335755</v>
      </c>
      <c r="BV445">
        <v>871.15007277382972</v>
      </c>
      <c r="BW445">
        <v>7.1255790294800194</v>
      </c>
      <c r="BX445">
        <v>11.966689482661289</v>
      </c>
      <c r="BY445">
        <v>10.336281692258639</v>
      </c>
      <c r="BZ445">
        <v>0.42885367946622233</v>
      </c>
      <c r="CA445">
        <f t="shared" si="48"/>
        <v>54.358187065680887</v>
      </c>
      <c r="CB445" cm="1">
        <f t="array" ref="CB445">IF(ISBLANK(INDEX(AC:AC,ROW())), "", INDEX(AC:AC,ROW())*(BI445+BJ445)/1000)</f>
        <v>139.83597855760434</v>
      </c>
      <c r="CC445">
        <f t="shared" si="49"/>
        <v>139.74018572685117</v>
      </c>
      <c r="CD445">
        <f t="shared" si="50"/>
        <v>3.5270021699419511</v>
      </c>
      <c r="CE445">
        <f t="shared" si="51"/>
        <v>5.5683861997429078</v>
      </c>
      <c r="CF445" cm="1">
        <f t="array" ref="CF445">IFERROR(IF((BD445+BE445)*INDEX(H:H,ROW())*INDEX(K:K,ROW())/(BF445*30*1000)&lt;0.5,"",(BD445+BE445)*INDEX(H:H,ROW())*INDEX(K:K,ROW())/(BF445*30*1000)),"")</f>
        <v>3.2539160138801204</v>
      </c>
      <c r="CG445">
        <f t="shared" si="52"/>
        <v>0.45134139224023023</v>
      </c>
      <c r="CH445" cm="1">
        <f t="array" ref="CH445">IFERROR((BD445+BE445)*INDEX(K:K,ROW())*INDEX(H:H,ROW())/BC445/100000,"")</f>
        <v>0.44058809518123015</v>
      </c>
      <c r="CI445">
        <f t="shared" si="53"/>
        <v>101.29073515997796</v>
      </c>
      <c r="CJ445">
        <v>1</v>
      </c>
      <c r="CK445">
        <f t="shared" si="54"/>
        <v>20.876809460167941</v>
      </c>
      <c r="CL445" cm="1">
        <f t="array" ref="CL445">IF(INDEX(AS:AS,ROW()-2)=0,CL444,INDEX(AS:AS,ROW()-2))</f>
        <v>42.06</v>
      </c>
      <c r="CM445" t="str">
        <f t="shared" si="55"/>
        <v>CIV</v>
      </c>
    </row>
    <row r="446" spans="1:91" x14ac:dyDescent="0.3">
      <c r="A446" s="1">
        <v>441</v>
      </c>
      <c r="B446" t="s">
        <v>124</v>
      </c>
      <c r="C446">
        <v>1</v>
      </c>
      <c r="D446">
        <v>19</v>
      </c>
      <c r="E446">
        <v>4</v>
      </c>
      <c r="F446" t="s">
        <v>89</v>
      </c>
      <c r="G446" t="s">
        <v>91</v>
      </c>
      <c r="H446">
        <v>44.52</v>
      </c>
      <c r="I446">
        <v>0.87</v>
      </c>
      <c r="J446">
        <v>44.59</v>
      </c>
      <c r="K446">
        <v>1540</v>
      </c>
      <c r="L446">
        <v>44.76</v>
      </c>
      <c r="M446">
        <v>0.92</v>
      </c>
      <c r="N446">
        <v>44.59</v>
      </c>
      <c r="O446">
        <v>1541</v>
      </c>
      <c r="P446">
        <v>1.86</v>
      </c>
      <c r="Q446">
        <v>50.26</v>
      </c>
      <c r="R446">
        <v>30.02</v>
      </c>
      <c r="S446">
        <v>1.6742171885409729</v>
      </c>
      <c r="T446">
        <v>7.41</v>
      </c>
      <c r="U446">
        <v>0</v>
      </c>
      <c r="V446">
        <v>0</v>
      </c>
      <c r="W446">
        <v>0</v>
      </c>
      <c r="X446">
        <v>0</v>
      </c>
      <c r="Y446">
        <v>3.2</v>
      </c>
      <c r="Z446">
        <v>7.72</v>
      </c>
      <c r="AA446">
        <v>22.3</v>
      </c>
      <c r="AB446">
        <v>65.900000000000006</v>
      </c>
      <c r="AC446">
        <v>1694</v>
      </c>
      <c r="AD446">
        <v>37.79</v>
      </c>
      <c r="AE446">
        <v>32.28</v>
      </c>
      <c r="AF446">
        <v>11.52</v>
      </c>
      <c r="AG446">
        <v>1570</v>
      </c>
      <c r="AI446">
        <v>44.58</v>
      </c>
      <c r="AJ446">
        <v>41.32</v>
      </c>
      <c r="AK446">
        <v>4.51</v>
      </c>
      <c r="AL446">
        <v>47.305</v>
      </c>
      <c r="AM446">
        <v>6.31</v>
      </c>
      <c r="AN446">
        <v>48.71</v>
      </c>
      <c r="AO446">
        <v>46.21</v>
      </c>
      <c r="AP446">
        <v>3.15</v>
      </c>
      <c r="AQ446">
        <v>3.91</v>
      </c>
      <c r="AR446">
        <v>4.12</v>
      </c>
      <c r="AS446">
        <v>43.12</v>
      </c>
      <c r="AT446">
        <v>0</v>
      </c>
      <c r="AU446">
        <v>0</v>
      </c>
      <c r="AV446">
        <v>4.5</v>
      </c>
      <c r="AW446">
        <v>43.1</v>
      </c>
      <c r="AX446">
        <v>83.2</v>
      </c>
      <c r="AY446">
        <v>98.1</v>
      </c>
      <c r="AZ446">
        <v>100</v>
      </c>
      <c r="BA446">
        <v>78.7</v>
      </c>
      <c r="BB446">
        <v>93.6</v>
      </c>
      <c r="BC446">
        <v>96.503205927822293</v>
      </c>
      <c r="BD446">
        <v>4.9244428622616998E-3</v>
      </c>
      <c r="BE446">
        <v>65.943768683927544</v>
      </c>
      <c r="BF446">
        <v>48.640515996798513</v>
      </c>
      <c r="BG446">
        <v>157.00197224381151</v>
      </c>
      <c r="BH446">
        <v>6.0446167554029637</v>
      </c>
      <c r="BI446">
        <v>92.90159700635536</v>
      </c>
      <c r="BJ446">
        <v>3.534850933961545</v>
      </c>
      <c r="BK446">
        <v>517.57429002255753</v>
      </c>
      <c r="BL446">
        <v>4.302086763830876</v>
      </c>
      <c r="BM446">
        <v>169.92497609485261</v>
      </c>
      <c r="BN446">
        <v>105.7574077242208</v>
      </c>
      <c r="BO446">
        <v>106.67841733386921</v>
      </c>
      <c r="BP446">
        <v>107.2294386300027</v>
      </c>
      <c r="BQ446">
        <v>20.96656245186524</v>
      </c>
      <c r="BR446">
        <v>46.195163205092257</v>
      </c>
      <c r="BS446">
        <v>100.7629244115757</v>
      </c>
      <c r="BT446">
        <v>1847.8291843109539</v>
      </c>
      <c r="BU446">
        <v>111.10529366441421</v>
      </c>
      <c r="BV446">
        <v>873.08718951325795</v>
      </c>
      <c r="BW446">
        <v>7.750489024179898</v>
      </c>
      <c r="BX446">
        <v>12.03562862821579</v>
      </c>
      <c r="BY446">
        <v>10.336281692258639</v>
      </c>
      <c r="BZ446">
        <v>0.42885367946622233</v>
      </c>
      <c r="CA446">
        <f t="shared" si="48"/>
        <v>65.948693126789806</v>
      </c>
      <c r="CB446" cm="1">
        <f t="array" ref="CB446">IF(ISBLANK(INDEX(AC:AC,ROW())), "", INDEX(AC:AC,ROW())*(BI446+BJ446)/1000)</f>
        <v>163.36334281089682</v>
      </c>
      <c r="CC446">
        <f t="shared" si="49"/>
        <v>163.04658899921446</v>
      </c>
      <c r="CD446">
        <f t="shared" si="50"/>
        <v>3.1743950805683592</v>
      </c>
      <c r="CE446">
        <f t="shared" si="51"/>
        <v>5.3632859659571022</v>
      </c>
      <c r="CF446" cm="1">
        <f t="array" ref="CF446">IFERROR(IF((BD446+BE446)*INDEX(H:H,ROW())*INDEX(K:K,ROW())/(BF446*30*1000)&lt;0.5,"",(BD446+BE446)*INDEX(H:H,ROW())*INDEX(K:K,ROW())/(BF446*30*1000)),"")</f>
        <v>3.0985794915119818</v>
      </c>
      <c r="CG446">
        <f t="shared" si="52"/>
        <v>0.50403005298267756</v>
      </c>
      <c r="CH446" cm="1">
        <f t="array" ref="CH446">IFERROR((BD446+BE446)*INDEX(K:K,ROW())*INDEX(H:H,ROW())/BC446/100000,"")</f>
        <v>0.46853315558334674</v>
      </c>
      <c r="CI446">
        <f t="shared" si="53"/>
        <v>117.44143272018731</v>
      </c>
      <c r="CJ446">
        <v>1</v>
      </c>
      <c r="CK446">
        <f t="shared" si="54"/>
        <v>19.147852825666767</v>
      </c>
      <c r="CL446" cm="1">
        <f t="array" ref="CL446">IF(INDEX(AS:AS,ROW()-2)=0,CL445,INDEX(AS:AS,ROW()-2))</f>
        <v>42.06</v>
      </c>
      <c r="CM446" t="str">
        <f t="shared" si="55"/>
        <v>CIV</v>
      </c>
    </row>
    <row r="447" spans="1:91" x14ac:dyDescent="0.3">
      <c r="A447" s="1">
        <v>442</v>
      </c>
      <c r="B447" t="s">
        <v>124</v>
      </c>
      <c r="C447">
        <v>1</v>
      </c>
      <c r="D447">
        <v>19</v>
      </c>
      <c r="E447">
        <v>4</v>
      </c>
      <c r="F447" t="s">
        <v>89</v>
      </c>
      <c r="G447" t="s">
        <v>92</v>
      </c>
      <c r="H447">
        <v>45.87</v>
      </c>
      <c r="I447">
        <v>0.88</v>
      </c>
      <c r="J447">
        <v>45.57</v>
      </c>
      <c r="K447">
        <v>1564</v>
      </c>
      <c r="L447">
        <v>45.89</v>
      </c>
      <c r="M447">
        <v>0.89</v>
      </c>
      <c r="N447">
        <v>45.57</v>
      </c>
      <c r="O447">
        <v>1568</v>
      </c>
      <c r="P447">
        <v>1.35</v>
      </c>
      <c r="Q447">
        <v>50.28</v>
      </c>
      <c r="R447">
        <v>30.11</v>
      </c>
      <c r="S447">
        <v>1.6708776595744681</v>
      </c>
      <c r="T447">
        <v>7.41</v>
      </c>
      <c r="U447">
        <v>0</v>
      </c>
      <c r="V447">
        <v>0</v>
      </c>
      <c r="W447">
        <v>0</v>
      </c>
      <c r="X447">
        <v>0</v>
      </c>
      <c r="Y447">
        <v>2.2000000000000002</v>
      </c>
      <c r="Z447">
        <v>7.72</v>
      </c>
      <c r="AA447">
        <v>19.75</v>
      </c>
      <c r="AB447">
        <v>65.900000000000006</v>
      </c>
      <c r="AC447">
        <v>1690</v>
      </c>
      <c r="AD447">
        <v>38.119999999999997</v>
      </c>
      <c r="AE447">
        <v>33.31</v>
      </c>
      <c r="AF447">
        <v>11.34</v>
      </c>
      <c r="AG447">
        <v>1570</v>
      </c>
      <c r="AI447">
        <v>45.64</v>
      </c>
      <c r="AJ447">
        <v>42.54</v>
      </c>
      <c r="AK447">
        <v>4.4800000000000004</v>
      </c>
      <c r="AL447">
        <v>48.13</v>
      </c>
      <c r="AM447">
        <v>6.18</v>
      </c>
      <c r="AN447">
        <v>47.89</v>
      </c>
      <c r="AO447">
        <v>45.09</v>
      </c>
      <c r="AP447">
        <v>3.31</v>
      </c>
      <c r="AQ447">
        <v>3.83</v>
      </c>
      <c r="AR447">
        <v>4.12</v>
      </c>
      <c r="AS447">
        <v>42.06</v>
      </c>
      <c r="AT447">
        <v>0</v>
      </c>
      <c r="AU447">
        <v>0</v>
      </c>
      <c r="AV447">
        <v>5.2</v>
      </c>
      <c r="AW447">
        <v>52.3</v>
      </c>
      <c r="AX447">
        <v>85.2</v>
      </c>
      <c r="AY447">
        <v>97.4</v>
      </c>
      <c r="AZ447">
        <v>100</v>
      </c>
      <c r="BA447">
        <v>80</v>
      </c>
      <c r="BB447">
        <v>92.2</v>
      </c>
      <c r="BC447">
        <v>117.0642724947915</v>
      </c>
      <c r="BD447">
        <v>4.6179952838660996E-3</v>
      </c>
      <c r="BE447">
        <v>56.572153486622938</v>
      </c>
      <c r="BF447">
        <v>41.287009819981243</v>
      </c>
      <c r="BG447">
        <v>123.4414780063553</v>
      </c>
      <c r="BH447">
        <v>6.0446167554029637</v>
      </c>
      <c r="BI447">
        <v>73.040318762885278</v>
      </c>
      <c r="BJ447">
        <v>3.534850933961545</v>
      </c>
      <c r="BK447">
        <v>612.79628071657305</v>
      </c>
      <c r="BL447">
        <v>4.3373423788769543</v>
      </c>
      <c r="BM447">
        <v>170.45375979232671</v>
      </c>
      <c r="BN447">
        <v>108.1382994852961</v>
      </c>
      <c r="BO447">
        <v>106.13496119536261</v>
      </c>
      <c r="BP447">
        <v>106.4424293736547</v>
      </c>
      <c r="BQ447">
        <v>24.976577644783099</v>
      </c>
      <c r="BR447">
        <v>51.048928462821252</v>
      </c>
      <c r="BS447">
        <v>100.2731577103168</v>
      </c>
      <c r="BT447">
        <v>1847.8291843109539</v>
      </c>
      <c r="BU447">
        <v>110.84676361636581</v>
      </c>
      <c r="BV447">
        <v>872.30801280400578</v>
      </c>
      <c r="BW447">
        <v>0.19994627931874909</v>
      </c>
      <c r="BX447">
        <v>11.616030346862701</v>
      </c>
      <c r="BY447">
        <v>10.336281692258639</v>
      </c>
      <c r="BZ447">
        <v>0.42885367946622233</v>
      </c>
      <c r="CA447">
        <f t="shared" si="48"/>
        <v>56.576771481906803</v>
      </c>
      <c r="CB447" cm="1">
        <f t="array" ref="CB447">IF(ISBLANK(INDEX(AC:AC,ROW())), "", INDEX(AC:AC,ROW())*(BI447+BJ447)/1000)</f>
        <v>129.41203678767113</v>
      </c>
      <c r="CC447">
        <f t="shared" si="49"/>
        <v>129.48609476175827</v>
      </c>
      <c r="CD447">
        <f t="shared" si="50"/>
        <v>4.7325257730882857</v>
      </c>
      <c r="CE447">
        <f t="shared" si="51"/>
        <v>5.2346994318342341</v>
      </c>
      <c r="CF447" cm="1">
        <f t="array" ref="CF447">IFERROR(IF((BD447+BE447)*INDEX(H:H,ROW())*INDEX(K:K,ROW())/(BF447*30*1000)&lt;0.5,"",(BD447+BE447)*INDEX(H:H,ROW())*INDEX(K:K,ROW())/(BF447*30*1000)),"")</f>
        <v>3.2769435842846941</v>
      </c>
      <c r="CG447">
        <f t="shared" si="52"/>
        <v>0.35268668176977919</v>
      </c>
      <c r="CH447" cm="1">
        <f t="array" ref="CH447">IFERROR((BD447+BE447)*INDEX(K:K,ROW())*INDEX(H:H,ROW())/BC447/100000,"")</f>
        <v>0.34672030772644075</v>
      </c>
      <c r="CI447">
        <f t="shared" si="53"/>
        <v>105.4248326835481</v>
      </c>
      <c r="CJ447">
        <v>1</v>
      </c>
      <c r="CK447">
        <f t="shared" si="54"/>
        <v>15.784740680750131</v>
      </c>
      <c r="CL447" cm="1">
        <f t="array" ref="CL447">IF(INDEX(AS:AS,ROW()-2)=0,CL446,INDEX(AS:AS,ROW()-2))</f>
        <v>42.06</v>
      </c>
      <c r="CM447" t="str">
        <f t="shared" si="55"/>
        <v>CIV</v>
      </c>
    </row>
    <row r="448" spans="1:91" x14ac:dyDescent="0.3">
      <c r="A448" s="1">
        <v>443</v>
      </c>
      <c r="B448" t="s">
        <v>124</v>
      </c>
      <c r="C448">
        <v>1</v>
      </c>
      <c r="D448">
        <v>19</v>
      </c>
      <c r="E448">
        <v>4</v>
      </c>
      <c r="F448" t="s">
        <v>89</v>
      </c>
      <c r="G448" t="s">
        <v>93</v>
      </c>
      <c r="H448">
        <v>45.87</v>
      </c>
      <c r="I448">
        <v>0.88</v>
      </c>
      <c r="J448">
        <v>45.57</v>
      </c>
      <c r="K448">
        <v>1564</v>
      </c>
      <c r="L448">
        <v>45.89</v>
      </c>
      <c r="M448">
        <v>0.89</v>
      </c>
      <c r="N448">
        <v>45.57</v>
      </c>
      <c r="O448">
        <v>1568</v>
      </c>
      <c r="P448">
        <v>1.35</v>
      </c>
      <c r="Q448">
        <v>50.28</v>
      </c>
      <c r="R448">
        <v>30.11</v>
      </c>
      <c r="S448">
        <v>1.6708776595744681</v>
      </c>
      <c r="T448">
        <v>7.41</v>
      </c>
      <c r="U448">
        <v>0</v>
      </c>
      <c r="V448">
        <v>0</v>
      </c>
      <c r="W448">
        <v>0</v>
      </c>
      <c r="X448">
        <v>0</v>
      </c>
      <c r="Y448">
        <v>2.2000000000000002</v>
      </c>
      <c r="Z448">
        <v>7.72</v>
      </c>
      <c r="AA448">
        <v>19.75</v>
      </c>
      <c r="AB448">
        <v>65.900000000000006</v>
      </c>
      <c r="AC448">
        <v>1700</v>
      </c>
      <c r="AD448">
        <v>37.79</v>
      </c>
      <c r="AE448">
        <v>32.28</v>
      </c>
      <c r="AF448">
        <v>11.18</v>
      </c>
      <c r="AG448">
        <v>1570</v>
      </c>
      <c r="AI448">
        <v>44.58</v>
      </c>
      <c r="AJ448">
        <v>41.32</v>
      </c>
      <c r="AK448">
        <v>4.51</v>
      </c>
      <c r="AL448">
        <v>47.305</v>
      </c>
      <c r="AM448">
        <v>6.31</v>
      </c>
      <c r="AN448">
        <v>47.89</v>
      </c>
      <c r="AO448">
        <v>46.45</v>
      </c>
      <c r="AP448">
        <v>3.03</v>
      </c>
      <c r="AQ448">
        <v>4.08</v>
      </c>
      <c r="AR448">
        <v>4.12</v>
      </c>
      <c r="AS448">
        <v>43.36</v>
      </c>
      <c r="AT448">
        <v>0</v>
      </c>
      <c r="AU448">
        <v>0</v>
      </c>
      <c r="AV448">
        <v>14.2</v>
      </c>
      <c r="AW448">
        <v>58.7</v>
      </c>
      <c r="AX448">
        <v>92.3</v>
      </c>
      <c r="AY448">
        <v>95.6</v>
      </c>
      <c r="AZ448">
        <v>100</v>
      </c>
      <c r="BA448">
        <v>78.099999999999994</v>
      </c>
      <c r="BB448">
        <v>81.399999999999991</v>
      </c>
      <c r="BC448">
        <v>99.094155370886966</v>
      </c>
      <c r="BD448">
        <v>1.7435403526173999E-3</v>
      </c>
      <c r="BE448">
        <v>55.130826840032107</v>
      </c>
      <c r="BF448">
        <v>40.28167824880282</v>
      </c>
      <c r="BG448">
        <v>150.46517087690839</v>
      </c>
      <c r="BH448">
        <v>6.0446167554029637</v>
      </c>
      <c r="BI448">
        <v>89.032008203898798</v>
      </c>
      <c r="BJ448">
        <v>3.534850933961545</v>
      </c>
      <c r="BK448">
        <v>606.0762160054669</v>
      </c>
      <c r="BL448">
        <v>4.1261672870162949</v>
      </c>
      <c r="BM448">
        <v>168.81907358672609</v>
      </c>
      <c r="BN448">
        <v>107.8078323602486</v>
      </c>
      <c r="BO448">
        <v>106.3766927461694</v>
      </c>
      <c r="BP448">
        <v>106.7012267588551</v>
      </c>
      <c r="BQ448">
        <v>12.828992736721069</v>
      </c>
      <c r="BR448">
        <v>47.894896389089944</v>
      </c>
      <c r="BS448">
        <v>107.0468003697512</v>
      </c>
      <c r="BT448">
        <v>1847.8291843109539</v>
      </c>
      <c r="BU448">
        <v>109.7462245894905</v>
      </c>
      <c r="BV448">
        <v>858.0910712581524</v>
      </c>
      <c r="BW448">
        <v>3.9300448374962138</v>
      </c>
      <c r="BX448">
        <v>11.00038157774468</v>
      </c>
      <c r="BY448">
        <v>10.336281692258639</v>
      </c>
      <c r="BZ448">
        <v>0.42885367946622233</v>
      </c>
      <c r="CA448">
        <f t="shared" si="48"/>
        <v>55.132570380384728</v>
      </c>
      <c r="CB448" cm="1">
        <f t="array" ref="CB448">IF(ISBLANK(INDEX(AC:AC,ROW())), "", INDEX(AC:AC,ROW())*(BI448+BJ448)/1000)</f>
        <v>157.36366053436259</v>
      </c>
      <c r="CC448">
        <f t="shared" si="49"/>
        <v>156.50978763231134</v>
      </c>
      <c r="CD448">
        <f t="shared" si="50"/>
        <v>3.8724492900681877</v>
      </c>
      <c r="CE448">
        <f t="shared" si="51"/>
        <v>6.1161651132406449</v>
      </c>
      <c r="CF448" cm="1">
        <f t="array" ref="CF448">IFERROR(IF((BD448+BE448)*INDEX(H:H,ROW())*INDEX(K:K,ROW())/(BF448*30*1000)&lt;0.5,"",(BD448+BE448)*INDEX(H:H,ROW())*INDEX(K:K,ROW())/(BF448*30*1000)),"")</f>
        <v>3.2729918093339037</v>
      </c>
      <c r="CG448">
        <f t="shared" si="52"/>
        <v>0.40649903213804717</v>
      </c>
      <c r="CH448" cm="1">
        <f t="array" ref="CH448">IFERROR((BD448+BE448)*INDEX(K:K,ROW())*INDEX(H:H,ROW())/BC448/100000,"")</f>
        <v>0.39914040080699625</v>
      </c>
      <c r="CI448">
        <f t="shared" si="53"/>
        <v>102.73371660354958</v>
      </c>
      <c r="CJ448">
        <v>1</v>
      </c>
      <c r="CK448">
        <f t="shared" si="54"/>
        <v>18.647206562233141</v>
      </c>
      <c r="CL448" cm="1">
        <f t="array" ref="CL448">IF(INDEX(AS:AS,ROW()-2)=0,CL447,INDEX(AS:AS,ROW()-2))</f>
        <v>43.12</v>
      </c>
      <c r="CM448" t="str">
        <f t="shared" si="55"/>
        <v>CIV</v>
      </c>
    </row>
    <row r="449" spans="1:91" x14ac:dyDescent="0.3">
      <c r="A449" s="1">
        <v>444</v>
      </c>
      <c r="B449" t="s">
        <v>124</v>
      </c>
      <c r="C449">
        <v>1</v>
      </c>
      <c r="D449">
        <v>19</v>
      </c>
      <c r="E449">
        <v>4</v>
      </c>
      <c r="F449" t="s">
        <v>89</v>
      </c>
      <c r="G449" t="s">
        <v>94</v>
      </c>
      <c r="H449">
        <v>45.87</v>
      </c>
      <c r="I449">
        <v>0.88</v>
      </c>
      <c r="J449">
        <v>45.57</v>
      </c>
      <c r="K449">
        <v>1538</v>
      </c>
      <c r="L449">
        <v>45.89</v>
      </c>
      <c r="M449">
        <v>0.89</v>
      </c>
      <c r="N449">
        <v>45.57</v>
      </c>
      <c r="O449">
        <v>1568</v>
      </c>
      <c r="P449">
        <v>1.35</v>
      </c>
      <c r="Q449">
        <v>50.28</v>
      </c>
      <c r="R449">
        <v>30.11</v>
      </c>
      <c r="S449">
        <v>1.6708776595744681</v>
      </c>
      <c r="T449">
        <v>7.41</v>
      </c>
      <c r="U449">
        <v>0</v>
      </c>
      <c r="V449">
        <v>0</v>
      </c>
      <c r="W449">
        <v>0</v>
      </c>
      <c r="X449">
        <v>0</v>
      </c>
      <c r="Y449">
        <v>2.2000000000000002</v>
      </c>
      <c r="Z449">
        <v>7.72</v>
      </c>
      <c r="AA449">
        <v>19.75</v>
      </c>
      <c r="AB449">
        <v>65.900000000000006</v>
      </c>
      <c r="AC449">
        <v>1705</v>
      </c>
      <c r="AD449">
        <v>37.79</v>
      </c>
      <c r="AE449">
        <v>33.42</v>
      </c>
      <c r="AF449">
        <v>11.39</v>
      </c>
      <c r="AG449">
        <v>1570</v>
      </c>
      <c r="AI449">
        <v>44.58</v>
      </c>
      <c r="AJ449">
        <v>41.32</v>
      </c>
      <c r="AK449">
        <v>4.67</v>
      </c>
      <c r="AL449">
        <v>47.305</v>
      </c>
      <c r="AM449">
        <v>6.42</v>
      </c>
      <c r="AN449">
        <v>47.89</v>
      </c>
      <c r="AO449">
        <v>45.09</v>
      </c>
      <c r="AP449">
        <v>3.31</v>
      </c>
      <c r="AQ449">
        <v>3.83</v>
      </c>
      <c r="AR449">
        <v>4.12</v>
      </c>
      <c r="AS449">
        <v>42.06</v>
      </c>
      <c r="AT449">
        <v>0</v>
      </c>
      <c r="AU449">
        <v>1.2</v>
      </c>
      <c r="AV449">
        <v>18.100000000000001</v>
      </c>
      <c r="AW449">
        <v>56.2</v>
      </c>
      <c r="AX449">
        <v>78.3</v>
      </c>
      <c r="AY449">
        <v>96.8</v>
      </c>
      <c r="AZ449">
        <v>100</v>
      </c>
      <c r="BA449">
        <v>60.2</v>
      </c>
      <c r="BB449">
        <v>78.699999999999989</v>
      </c>
      <c r="BC449">
        <v>58.315106773734762</v>
      </c>
      <c r="BD449">
        <v>1.1943951513619201E-2</v>
      </c>
      <c r="BE449">
        <v>67.991590342816735</v>
      </c>
      <c r="BF449">
        <v>49.9593558767465</v>
      </c>
      <c r="BG449">
        <v>155.6024445651702</v>
      </c>
      <c r="BH449">
        <v>6.0446167554029637</v>
      </c>
      <c r="BI449">
        <v>92.069738362831799</v>
      </c>
      <c r="BJ449">
        <v>3.534850933961545</v>
      </c>
      <c r="BK449">
        <v>621.0717630380758</v>
      </c>
      <c r="BL449">
        <v>4.1092202877213664</v>
      </c>
      <c r="BM449">
        <v>168.85034042498381</v>
      </c>
      <c r="BN449">
        <v>105.2945068674029</v>
      </c>
      <c r="BO449">
        <v>107.00277484809889</v>
      </c>
      <c r="BP449">
        <v>107.49174284114601</v>
      </c>
      <c r="BQ449">
        <v>18.318616574415771</v>
      </c>
      <c r="BR449">
        <v>48.974630157898652</v>
      </c>
      <c r="BS449">
        <v>102.2490552944372</v>
      </c>
      <c r="BT449">
        <v>1847.8291843109539</v>
      </c>
      <c r="BU449">
        <v>109.51868294836071</v>
      </c>
      <c r="BV449">
        <v>872.82467201953273</v>
      </c>
      <c r="BW449">
        <v>7.9910508142495784</v>
      </c>
      <c r="BX449">
        <v>11.101514056097979</v>
      </c>
      <c r="BY449">
        <v>10.336281692258639</v>
      </c>
      <c r="BZ449">
        <v>0.42885367946622233</v>
      </c>
      <c r="CA449">
        <f t="shared" si="48"/>
        <v>68.00353429433035</v>
      </c>
      <c r="CB449" cm="1">
        <f t="array" ref="CB449">IF(ISBLANK(INDEX(AC:AC,ROW())), "", INDEX(AC:AC,ROW())*(BI449+BJ449)/1000)</f>
        <v>163.00582475103266</v>
      </c>
      <c r="CC449">
        <f t="shared" si="49"/>
        <v>161.64706132057316</v>
      </c>
      <c r="CD449">
        <f t="shared" si="50"/>
        <v>3.84214694634248</v>
      </c>
      <c r="CE449">
        <f t="shared" si="51"/>
        <v>10.650272243311878</v>
      </c>
      <c r="CF449" cm="1">
        <f t="array" ref="CF449">IFERROR(IF((BD449+BE449)*INDEX(H:H,ROW())*INDEX(K:K,ROW())/(BF449*30*1000)&lt;0.5,"",(BD449+BE449)*INDEX(H:H,ROW())*INDEX(K:K,ROW())/(BF449*30*1000)),"")</f>
        <v>3.2009469387104135</v>
      </c>
      <c r="CG449">
        <f t="shared" si="52"/>
        <v>0.85671378551343558</v>
      </c>
      <c r="CH449" cm="1">
        <f t="array" ref="CH449">IFERROR((BD449+BE449)*INDEX(K:K,ROW())*INDEX(H:H,ROW())/BC449/100000,"")</f>
        <v>0.82268861072707267</v>
      </c>
      <c r="CI449">
        <f t="shared" si="53"/>
        <v>124.61084201580456</v>
      </c>
      <c r="CJ449">
        <v>1</v>
      </c>
      <c r="CK449">
        <f t="shared" si="54"/>
        <v>31.686972493776171</v>
      </c>
      <c r="CL449" cm="1">
        <f t="array" ref="CL449">IF(INDEX(AS:AS,ROW()-2)=0,CL448,INDEX(AS:AS,ROW()-2))</f>
        <v>42.06</v>
      </c>
      <c r="CM449" t="str">
        <f t="shared" si="55"/>
        <v>CIV</v>
      </c>
    </row>
    <row r="450" spans="1:91" x14ac:dyDescent="0.3">
      <c r="A450" s="1">
        <v>445</v>
      </c>
      <c r="B450" t="s">
        <v>124</v>
      </c>
      <c r="C450">
        <v>1</v>
      </c>
      <c r="D450">
        <v>19</v>
      </c>
      <c r="E450">
        <v>4</v>
      </c>
      <c r="F450" t="s">
        <v>89</v>
      </c>
      <c r="G450" t="s">
        <v>95</v>
      </c>
      <c r="H450">
        <v>45.87</v>
      </c>
      <c r="I450">
        <v>0.88</v>
      </c>
      <c r="J450">
        <v>45.57</v>
      </c>
      <c r="K450">
        <v>1564</v>
      </c>
      <c r="L450">
        <v>45.89</v>
      </c>
      <c r="M450">
        <v>0.89</v>
      </c>
      <c r="N450">
        <v>45.57</v>
      </c>
      <c r="O450">
        <v>1568</v>
      </c>
      <c r="P450">
        <v>1.35</v>
      </c>
      <c r="Q450">
        <v>50.28</v>
      </c>
      <c r="R450">
        <v>30.11</v>
      </c>
      <c r="S450">
        <v>1.6708776595744681</v>
      </c>
      <c r="T450">
        <v>7.41</v>
      </c>
      <c r="U450">
        <v>0</v>
      </c>
      <c r="V450">
        <v>0</v>
      </c>
      <c r="W450">
        <v>0</v>
      </c>
      <c r="X450">
        <v>0</v>
      </c>
      <c r="Y450">
        <v>3.16</v>
      </c>
      <c r="Z450">
        <v>7.72</v>
      </c>
      <c r="AA450">
        <v>22.1</v>
      </c>
      <c r="AB450">
        <v>65.900000000000006</v>
      </c>
      <c r="AC450">
        <v>1702</v>
      </c>
      <c r="AD450">
        <v>37.79</v>
      </c>
      <c r="AE450">
        <v>32.28</v>
      </c>
      <c r="AF450">
        <v>11.48</v>
      </c>
      <c r="AG450">
        <v>1570</v>
      </c>
      <c r="AI450">
        <v>44.58</v>
      </c>
      <c r="AJ450">
        <v>41.32</v>
      </c>
      <c r="AK450">
        <v>4.51</v>
      </c>
      <c r="AL450">
        <v>47.305</v>
      </c>
      <c r="AM450">
        <v>6.31</v>
      </c>
      <c r="AN450">
        <v>48.49</v>
      </c>
      <c r="AO450">
        <v>46.15</v>
      </c>
      <c r="AP450">
        <v>3.86</v>
      </c>
      <c r="AQ450">
        <v>3.95</v>
      </c>
      <c r="AR450">
        <v>4.12</v>
      </c>
      <c r="AS450">
        <v>43.01</v>
      </c>
      <c r="AT450">
        <v>0</v>
      </c>
      <c r="AU450">
        <v>0</v>
      </c>
      <c r="AV450">
        <v>4.3</v>
      </c>
      <c r="AW450">
        <v>24.5</v>
      </c>
      <c r="AX450">
        <v>70.599999999999994</v>
      </c>
      <c r="AY450">
        <v>97.4</v>
      </c>
      <c r="AZ450">
        <v>100</v>
      </c>
      <c r="BA450">
        <v>66.3</v>
      </c>
      <c r="BB450">
        <v>93.100000000000009</v>
      </c>
      <c r="BC450">
        <v>109.1573820463593</v>
      </c>
      <c r="BD450">
        <v>1.1943951513619201E-2</v>
      </c>
      <c r="BE450">
        <v>63.079225216084822</v>
      </c>
      <c r="BF450">
        <v>46.327903264000497</v>
      </c>
      <c r="BG450">
        <v>157.42917215253581</v>
      </c>
      <c r="BH450">
        <v>6.0446167554029637</v>
      </c>
      <c r="BI450">
        <v>93.152031745513</v>
      </c>
      <c r="BJ450">
        <v>3.534850933961545</v>
      </c>
      <c r="BK450">
        <v>616.40614822014425</v>
      </c>
      <c r="BL450">
        <v>4.106428611294934</v>
      </c>
      <c r="BM450">
        <v>169.44424581660181</v>
      </c>
      <c r="BN450">
        <v>105.6348845926712</v>
      </c>
      <c r="BO450">
        <v>107.0022843746976</v>
      </c>
      <c r="BP450">
        <v>107.451093152369</v>
      </c>
      <c r="BQ450">
        <v>21.733433361513331</v>
      </c>
      <c r="BR450">
        <v>53.871293117853433</v>
      </c>
      <c r="BS450">
        <v>98.138372928094967</v>
      </c>
      <c r="BT450">
        <v>1847.8291843109539</v>
      </c>
      <c r="BU450">
        <v>108.99217801267289</v>
      </c>
      <c r="BV450">
        <v>872.22567076293649</v>
      </c>
      <c r="BW450">
        <v>6.8143592935282937</v>
      </c>
      <c r="BX450">
        <v>10.99859032324621</v>
      </c>
      <c r="BY450">
        <v>10.336281692258639</v>
      </c>
      <c r="BZ450">
        <v>0.42885367946622233</v>
      </c>
      <c r="CA450">
        <f t="shared" si="48"/>
        <v>63.091169167598444</v>
      </c>
      <c r="CB450" cm="1">
        <f t="array" ref="CB450">IF(ISBLANK(INDEX(AC:AC,ROW())), "", INDEX(AC:AC,ROW())*(BI450+BJ450)/1000)</f>
        <v>164.56107432046568</v>
      </c>
      <c r="CC450">
        <f t="shared" si="49"/>
        <v>163.47378890793877</v>
      </c>
      <c r="CD450">
        <f t="shared" si="50"/>
        <v>3.7706726707562703</v>
      </c>
      <c r="CE450">
        <f t="shared" si="51"/>
        <v>5.646948806067515</v>
      </c>
      <c r="CF450" cm="1">
        <f t="array" ref="CF450">IFERROR(IF((BD450+BE450)*INDEX(H:H,ROW())*INDEX(K:K,ROW())/(BF450*30*1000)&lt;0.5,"",(BD450+BE450)*INDEX(H:H,ROW())*INDEX(K:K,ROW())/(BF450*30*1000)),"")</f>
        <v>3.2566430877779231</v>
      </c>
      <c r="CG450">
        <f t="shared" si="52"/>
        <v>0.42441383620143042</v>
      </c>
      <c r="CH450" cm="1">
        <f t="array" ref="CH450">IFERROR((BD450+BE450)*INDEX(K:K,ROW())*INDEX(H:H,ROW())/BC450/100000,"")</f>
        <v>0.41464931580681014</v>
      </c>
      <c r="CI450">
        <f t="shared" si="53"/>
        <v>117.56372410593627</v>
      </c>
      <c r="CJ450">
        <v>1</v>
      </c>
      <c r="CK450">
        <f t="shared" si="54"/>
        <v>16.928119286757703</v>
      </c>
      <c r="CL450" cm="1">
        <f t="array" ref="CL450">IF(INDEX(AS:AS,ROW()-2)=0,CL449,INDEX(AS:AS,ROW()-2))</f>
        <v>43.36</v>
      </c>
      <c r="CM450" t="str">
        <f t="shared" si="55"/>
        <v>CIV</v>
      </c>
    </row>
    <row r="451" spans="1:91" x14ac:dyDescent="0.3">
      <c r="A451" s="1">
        <v>446</v>
      </c>
      <c r="B451" t="s">
        <v>124</v>
      </c>
      <c r="C451">
        <v>1</v>
      </c>
      <c r="D451">
        <v>19</v>
      </c>
      <c r="E451">
        <v>4</v>
      </c>
      <c r="F451" t="s">
        <v>89</v>
      </c>
      <c r="G451" t="s">
        <v>96</v>
      </c>
      <c r="H451">
        <v>44.49</v>
      </c>
      <c r="I451">
        <v>0.86</v>
      </c>
      <c r="J451">
        <v>44.59</v>
      </c>
      <c r="K451">
        <v>1540</v>
      </c>
      <c r="L451">
        <v>45.89</v>
      </c>
      <c r="M451">
        <v>0.89</v>
      </c>
      <c r="N451">
        <v>45.57</v>
      </c>
      <c r="O451">
        <v>1568</v>
      </c>
      <c r="P451">
        <v>1.35</v>
      </c>
      <c r="Q451">
        <v>50.28</v>
      </c>
      <c r="R451">
        <v>30.11</v>
      </c>
      <c r="S451">
        <v>1.6708776595744681</v>
      </c>
      <c r="T451">
        <v>7.41</v>
      </c>
      <c r="U451">
        <v>0</v>
      </c>
      <c r="V451">
        <v>0</v>
      </c>
      <c r="W451">
        <v>0</v>
      </c>
      <c r="X451">
        <v>0</v>
      </c>
      <c r="Y451">
        <v>2.2000000000000002</v>
      </c>
      <c r="Z451">
        <v>7.72</v>
      </c>
      <c r="AA451">
        <v>19.75</v>
      </c>
      <c r="AB451">
        <v>65.900000000000006</v>
      </c>
      <c r="AC451">
        <v>1690</v>
      </c>
      <c r="AD451">
        <v>37.979999999999997</v>
      </c>
      <c r="AE451">
        <v>33.11</v>
      </c>
      <c r="AF451">
        <v>11.27</v>
      </c>
      <c r="AG451">
        <v>1570</v>
      </c>
      <c r="AI451">
        <v>45.57</v>
      </c>
      <c r="AJ451">
        <v>41.32</v>
      </c>
      <c r="AK451">
        <v>4.53</v>
      </c>
      <c r="AL451">
        <v>47.305</v>
      </c>
      <c r="AM451">
        <v>6.31</v>
      </c>
      <c r="AN451">
        <v>47.89</v>
      </c>
      <c r="AO451">
        <v>45.09</v>
      </c>
      <c r="AP451">
        <v>3.31</v>
      </c>
      <c r="AQ451">
        <v>3.83</v>
      </c>
      <c r="AR451">
        <v>4.12</v>
      </c>
      <c r="AS451">
        <v>42.06</v>
      </c>
      <c r="AT451">
        <v>0</v>
      </c>
      <c r="AU451">
        <v>0</v>
      </c>
      <c r="AV451">
        <v>3.2</v>
      </c>
      <c r="AW451">
        <v>36.5</v>
      </c>
      <c r="AX451">
        <v>74.2</v>
      </c>
      <c r="AY451">
        <v>95.1</v>
      </c>
      <c r="AZ451">
        <v>100</v>
      </c>
      <c r="BA451">
        <v>71</v>
      </c>
      <c r="BB451">
        <v>91.899999999999991</v>
      </c>
      <c r="BC451">
        <v>124.9050201763574</v>
      </c>
      <c r="BD451">
        <v>1.1943951513619201E-2</v>
      </c>
      <c r="BE451">
        <v>63.79070596487081</v>
      </c>
      <c r="BF451">
        <v>46.852433674611568</v>
      </c>
      <c r="BG451">
        <v>153.9689570269442</v>
      </c>
      <c r="BH451">
        <v>6.0446167554029637</v>
      </c>
      <c r="BI451">
        <v>91.088590436450716</v>
      </c>
      <c r="BJ451">
        <v>3.534850933961545</v>
      </c>
      <c r="BK451">
        <v>555.64491250750666</v>
      </c>
      <c r="BL451">
        <v>4.1394354399060367</v>
      </c>
      <c r="BM451">
        <v>170.5355571631201</v>
      </c>
      <c r="BN451">
        <v>106.8927484006943</v>
      </c>
      <c r="BO451">
        <v>106.0134526123118</v>
      </c>
      <c r="BP451">
        <v>106.24401954544631</v>
      </c>
      <c r="BQ451">
        <v>24.404967493788309</v>
      </c>
      <c r="BR451">
        <v>52.807959415336782</v>
      </c>
      <c r="BS451">
        <v>97.683615225269463</v>
      </c>
      <c r="BT451">
        <v>1847.8291843109539</v>
      </c>
      <c r="BU451">
        <v>108.7962655843952</v>
      </c>
      <c r="BV451">
        <v>873.68724865844206</v>
      </c>
      <c r="BW451">
        <v>0.79949255384191331</v>
      </c>
      <c r="BX451">
        <v>10.734472350552689</v>
      </c>
      <c r="BY451">
        <v>10.336281692258639</v>
      </c>
      <c r="BZ451">
        <v>0.42885367946622233</v>
      </c>
      <c r="CA451">
        <f t="shared" si="48"/>
        <v>63.802649916384432</v>
      </c>
      <c r="CB451" cm="1">
        <f t="array" ref="CB451">IF(ISBLANK(INDEX(AC:AC,ROW())), "", INDEX(AC:AC,ROW())*(BI451+BJ451)/1000)</f>
        <v>159.91361591599673</v>
      </c>
      <c r="CC451">
        <f t="shared" si="49"/>
        <v>160.01357378234715</v>
      </c>
      <c r="CD451">
        <f t="shared" si="50"/>
        <v>3.4724861108552152</v>
      </c>
      <c r="CE451">
        <f t="shared" si="51"/>
        <v>4.4485394720162077</v>
      </c>
      <c r="CF451" cm="1">
        <f t="array" ref="CF451">IFERROR(IF((BD451+BE451)*INDEX(H:H,ROW())*INDEX(K:K,ROW())/(BF451*30*1000)&lt;0.5,"",(BD451+BE451)*INDEX(H:H,ROW())*INDEX(K:K,ROW())/(BF451*30*1000)),"")</f>
        <v>3.1100576107532403</v>
      </c>
      <c r="CG451">
        <f t="shared" si="52"/>
        <v>0.37510448826203396</v>
      </c>
      <c r="CH451" cm="1">
        <f t="array" ref="CH451">IFERROR((BD451+BE451)*INDEX(K:K,ROW())*INDEX(H:H,ROW())/BC451/100000,"")</f>
        <v>0.34997897056411142</v>
      </c>
      <c r="CI451">
        <f t="shared" si="53"/>
        <v>113.54319579119775</v>
      </c>
      <c r="CJ451">
        <v>1</v>
      </c>
      <c r="CK451">
        <f t="shared" si="54"/>
        <v>14.793874431163333</v>
      </c>
      <c r="CL451" cm="1">
        <f t="array" ref="CL451">IF(INDEX(AS:AS,ROW()-2)=0,CL450,INDEX(AS:AS,ROW()-2))</f>
        <v>42.06</v>
      </c>
      <c r="CM451" t="str">
        <f t="shared" si="55"/>
        <v>CIV</v>
      </c>
    </row>
    <row r="452" spans="1:91" x14ac:dyDescent="0.3">
      <c r="A452" s="1">
        <v>447</v>
      </c>
      <c r="B452" t="s">
        <v>124</v>
      </c>
      <c r="C452">
        <v>1</v>
      </c>
      <c r="D452">
        <v>19</v>
      </c>
      <c r="E452">
        <v>4</v>
      </c>
      <c r="F452" t="s">
        <v>89</v>
      </c>
      <c r="G452" t="s">
        <v>97</v>
      </c>
      <c r="H452">
        <v>45.87</v>
      </c>
      <c r="I452">
        <v>0.88</v>
      </c>
      <c r="J452">
        <v>45.57</v>
      </c>
      <c r="K452">
        <v>1564</v>
      </c>
      <c r="L452">
        <v>45.89</v>
      </c>
      <c r="M452">
        <v>0.89</v>
      </c>
      <c r="N452">
        <v>45.57</v>
      </c>
      <c r="O452">
        <v>1568</v>
      </c>
      <c r="P452">
        <v>1.35</v>
      </c>
      <c r="Q452">
        <v>50.28</v>
      </c>
      <c r="R452">
        <v>30.11</v>
      </c>
      <c r="S452">
        <v>1.6708776595744681</v>
      </c>
      <c r="T452">
        <v>7.41</v>
      </c>
      <c r="U452">
        <v>0</v>
      </c>
      <c r="V452">
        <v>0</v>
      </c>
      <c r="W452">
        <v>0</v>
      </c>
      <c r="X452">
        <v>0</v>
      </c>
      <c r="Y452">
        <v>2.2000000000000002</v>
      </c>
      <c r="Z452">
        <v>7.72</v>
      </c>
      <c r="AA452">
        <v>19.75</v>
      </c>
      <c r="AB452">
        <v>65.900000000000006</v>
      </c>
      <c r="AC452">
        <v>1685</v>
      </c>
      <c r="AD452">
        <v>37.79</v>
      </c>
      <c r="AE452">
        <v>32.28</v>
      </c>
      <c r="AF452">
        <v>11.12</v>
      </c>
      <c r="AG452">
        <v>1570</v>
      </c>
      <c r="AI452">
        <v>44.58</v>
      </c>
      <c r="AJ452">
        <v>41.32</v>
      </c>
      <c r="AK452">
        <v>4.51</v>
      </c>
      <c r="AL452">
        <v>47.305</v>
      </c>
      <c r="AM452">
        <v>6.31</v>
      </c>
      <c r="AN452">
        <v>47.89</v>
      </c>
      <c r="AO452">
        <v>45.09</v>
      </c>
      <c r="AP452">
        <v>3.82</v>
      </c>
      <c r="AQ452">
        <v>3.9</v>
      </c>
      <c r="AR452">
        <v>4.12</v>
      </c>
      <c r="AS452">
        <v>42.06</v>
      </c>
      <c r="AT452">
        <v>0</v>
      </c>
      <c r="AU452">
        <v>0</v>
      </c>
      <c r="AV452">
        <v>4.5999999999999996</v>
      </c>
      <c r="AW452">
        <v>53.4</v>
      </c>
      <c r="AX452">
        <v>90.2</v>
      </c>
      <c r="AY452">
        <v>98.8</v>
      </c>
      <c r="AZ452">
        <v>100</v>
      </c>
      <c r="BA452">
        <v>85.600000000000009</v>
      </c>
      <c r="BB452">
        <v>94.2</v>
      </c>
      <c r="BC452">
        <v>159.06480143479769</v>
      </c>
      <c r="BD452">
        <v>1.1943951513619201E-2</v>
      </c>
      <c r="BE452">
        <v>63.084199487567957</v>
      </c>
      <c r="BF452">
        <v>46.461717002668017</v>
      </c>
      <c r="BG452">
        <v>149.23898390856439</v>
      </c>
      <c r="BH452">
        <v>6.0446167554029637</v>
      </c>
      <c r="BI452">
        <v>88.303215964147</v>
      </c>
      <c r="BJ452">
        <v>3.534850933961545</v>
      </c>
      <c r="BK452">
        <v>478.48515029556228</v>
      </c>
      <c r="BL452">
        <v>4.1521815168325604</v>
      </c>
      <c r="BM452">
        <v>171.61796428633639</v>
      </c>
      <c r="BN452">
        <v>107.63055767899461</v>
      </c>
      <c r="BO452">
        <v>105.96613632424121</v>
      </c>
      <c r="BP452">
        <v>105.7874438490124</v>
      </c>
      <c r="BQ452">
        <v>18.601245722769349</v>
      </c>
      <c r="BR452">
        <v>50.835178421034762</v>
      </c>
      <c r="BS452">
        <v>103.69975090875499</v>
      </c>
      <c r="BT452">
        <v>1847.8291843109539</v>
      </c>
      <c r="BU452">
        <v>108.620116688385</v>
      </c>
      <c r="BV452">
        <v>871.20911172768865</v>
      </c>
      <c r="BW452">
        <v>18.032373801665798</v>
      </c>
      <c r="BX452">
        <v>10.557026964012771</v>
      </c>
      <c r="BY452">
        <v>10.336281692258639</v>
      </c>
      <c r="BZ452">
        <v>0.42885367946622233</v>
      </c>
      <c r="CA452">
        <f t="shared" si="48"/>
        <v>63.09614343908158</v>
      </c>
      <c r="CB452" cm="1">
        <f t="array" ref="CB452">IF(ISBLANK(INDEX(AC:AC,ROW())), "", INDEX(AC:AC,ROW())*(BI452+BJ452)/1000)</f>
        <v>154.74714272331292</v>
      </c>
      <c r="CC452">
        <f t="shared" si="49"/>
        <v>155.28360066396735</v>
      </c>
      <c r="CD452">
        <f t="shared" si="50"/>
        <v>3.0813630560447969</v>
      </c>
      <c r="CE452">
        <f t="shared" si="51"/>
        <v>3.0081145921632344</v>
      </c>
      <c r="CF452" cm="1">
        <f t="array" ref="CF452">IFERROR(IF((BD452+BE452)*INDEX(H:H,ROW())*INDEX(K:K,ROW())/(BF452*30*1000)&lt;0.5,"",(BD452+BE452)*INDEX(H:H,ROW())*INDEX(K:K,ROW())/(BF452*30*1000)),"")</f>
        <v>3.2475196984485946</v>
      </c>
      <c r="CG452">
        <f t="shared" si="52"/>
        <v>0.29209301230425361</v>
      </c>
      <c r="CH452" cm="1">
        <f t="array" ref="CH452">IFERROR((BD452+BE452)*INDEX(K:K,ROW())*INDEX(H:H,ROW())/BC452/100000,"")</f>
        <v>0.28457334337117535</v>
      </c>
      <c r="CI452">
        <f t="shared" si="53"/>
        <v>117.57299313499352</v>
      </c>
      <c r="CJ452">
        <v>1</v>
      </c>
      <c r="CK452">
        <f t="shared" si="54"/>
        <v>11.616832684812412</v>
      </c>
      <c r="CL452" cm="1">
        <f t="array" ref="CL452">IF(INDEX(AS:AS,ROW()-2)=0,CL451,INDEX(AS:AS,ROW()-2))</f>
        <v>43.01</v>
      </c>
      <c r="CM452" t="str">
        <f t="shared" si="55"/>
        <v>CIV</v>
      </c>
    </row>
    <row r="453" spans="1:91" x14ac:dyDescent="0.3">
      <c r="A453" s="1">
        <v>448</v>
      </c>
      <c r="B453" t="s">
        <v>124</v>
      </c>
      <c r="C453">
        <v>1</v>
      </c>
      <c r="D453">
        <v>19</v>
      </c>
      <c r="E453">
        <v>4</v>
      </c>
      <c r="F453" t="s">
        <v>98</v>
      </c>
      <c r="G453" t="s">
        <v>99</v>
      </c>
      <c r="H453">
        <v>45.87</v>
      </c>
      <c r="I453">
        <v>0.88</v>
      </c>
      <c r="J453">
        <v>45.57</v>
      </c>
      <c r="K453">
        <v>1564</v>
      </c>
      <c r="L453">
        <v>45.89</v>
      </c>
      <c r="M453">
        <v>0.89</v>
      </c>
      <c r="N453">
        <v>45.57</v>
      </c>
      <c r="O453">
        <v>1568</v>
      </c>
      <c r="P453">
        <v>1.35</v>
      </c>
      <c r="Q453">
        <v>50.28</v>
      </c>
      <c r="R453">
        <v>30.11</v>
      </c>
      <c r="S453">
        <v>1.6708776595744681</v>
      </c>
      <c r="T453">
        <v>7.41</v>
      </c>
      <c r="U453">
        <v>0</v>
      </c>
      <c r="V453">
        <v>0</v>
      </c>
      <c r="W453">
        <v>0</v>
      </c>
      <c r="X453">
        <v>0</v>
      </c>
      <c r="Y453">
        <v>2.2000000000000002</v>
      </c>
      <c r="Z453">
        <v>7.72</v>
      </c>
      <c r="AA453">
        <v>19.75</v>
      </c>
      <c r="AB453">
        <v>65.900000000000006</v>
      </c>
      <c r="AC453">
        <v>1670</v>
      </c>
      <c r="AD453">
        <v>37.79</v>
      </c>
      <c r="AE453">
        <v>32.28</v>
      </c>
      <c r="AF453">
        <v>10.87</v>
      </c>
      <c r="AG453">
        <v>1570</v>
      </c>
      <c r="AI453">
        <v>44.58</v>
      </c>
      <c r="AJ453">
        <v>41.32</v>
      </c>
      <c r="AK453">
        <v>4.51</v>
      </c>
      <c r="AL453">
        <v>47.305</v>
      </c>
      <c r="AM453">
        <v>6.23</v>
      </c>
      <c r="AN453">
        <v>47.89</v>
      </c>
      <c r="AO453">
        <v>45.09</v>
      </c>
      <c r="AP453">
        <v>3.31</v>
      </c>
      <c r="AQ453">
        <v>3.83</v>
      </c>
      <c r="AR453">
        <v>4.12</v>
      </c>
      <c r="AS453">
        <v>42.06</v>
      </c>
      <c r="AT453">
        <v>0</v>
      </c>
      <c r="AU453">
        <v>0</v>
      </c>
      <c r="AV453">
        <v>5.6</v>
      </c>
      <c r="AW453">
        <v>68.400000000000006</v>
      </c>
      <c r="AX453">
        <v>92.8</v>
      </c>
      <c r="AY453">
        <v>99.1</v>
      </c>
      <c r="AZ453">
        <v>100</v>
      </c>
      <c r="BA453">
        <v>86.199999999999989</v>
      </c>
      <c r="BB453">
        <v>92.6</v>
      </c>
      <c r="BC453">
        <v>105.0335636761565</v>
      </c>
      <c r="BD453">
        <v>1.1943951513619201E-2</v>
      </c>
      <c r="BE453">
        <v>67.99563312793876</v>
      </c>
      <c r="BF453">
        <v>49.992589567647222</v>
      </c>
      <c r="BG453">
        <v>161.0597789777504</v>
      </c>
      <c r="BH453">
        <v>6.0446167554029637</v>
      </c>
      <c r="BI453">
        <v>95.300057206669294</v>
      </c>
      <c r="BJ453">
        <v>3.534850933961545</v>
      </c>
      <c r="BK453">
        <v>493.4812705120591</v>
      </c>
      <c r="BL453">
        <v>4.2662560881093512</v>
      </c>
      <c r="BM453">
        <v>172.29938383542759</v>
      </c>
      <c r="BN453">
        <v>107.0988831498363</v>
      </c>
      <c r="BO453">
        <v>106.0620617610663</v>
      </c>
      <c r="BP453">
        <v>105.6884174097967</v>
      </c>
      <c r="BQ453">
        <v>15.140171337824169</v>
      </c>
      <c r="BR453">
        <v>48.09127211995569</v>
      </c>
      <c r="BS453">
        <v>100.3620964908541</v>
      </c>
      <c r="BT453">
        <v>1847.8291843109539</v>
      </c>
      <c r="BU453">
        <v>108.9744010670212</v>
      </c>
      <c r="BV453">
        <v>865.2487239405574</v>
      </c>
      <c r="BW453">
        <v>0.26707352008033097</v>
      </c>
      <c r="BX453">
        <v>10.744878718578169</v>
      </c>
      <c r="BY453">
        <v>10.336281692258639</v>
      </c>
      <c r="BZ453">
        <v>0.42885367946622233</v>
      </c>
      <c r="CA453">
        <f t="shared" si="48"/>
        <v>68.007577079452375</v>
      </c>
      <c r="CB453" cm="1">
        <f t="array" ref="CB453">IF(ISBLANK(INDEX(AC:AC,ROW())), "", INDEX(AC:AC,ROW())*(BI453+BJ453)/1000)</f>
        <v>165.05429659485353</v>
      </c>
      <c r="CC453">
        <f t="shared" si="49"/>
        <v>167.10439573315335</v>
      </c>
      <c r="CD453">
        <f t="shared" si="50"/>
        <v>2.9531315938576048</v>
      </c>
      <c r="CE453">
        <f t="shared" si="51"/>
        <v>4.6983197869357207</v>
      </c>
      <c r="CF453" cm="1">
        <f t="array" ref="CF453">IFERROR(IF((BD453+BE453)*INDEX(H:H,ROW())*INDEX(K:K,ROW())/(BF453*30*1000)&lt;0.5,"",(BD453+BE453)*INDEX(H:H,ROW())*INDEX(K:K,ROW())/(BF453*30*1000)),"")</f>
        <v>3.253088685761087</v>
      </c>
      <c r="CG453">
        <f t="shared" si="52"/>
        <v>0.47596775561939692</v>
      </c>
      <c r="CH453" cm="1">
        <f t="array" ref="CH453">IFERROR((BD453+BE453)*INDEX(K:K,ROW())*INDEX(H:H,ROW())/BC453/100000,"")</f>
        <v>0.46450959617776733</v>
      </c>
      <c r="CI453">
        <f t="shared" si="53"/>
        <v>126.72493051512538</v>
      </c>
      <c r="CJ453">
        <v>1</v>
      </c>
      <c r="CK453">
        <f t="shared" si="54"/>
        <v>17.592749590104848</v>
      </c>
      <c r="CL453" cm="1">
        <f t="array" ref="CL453">IF(INDEX(AS:AS,ROW()-2)=0,CL452,INDEX(AS:AS,ROW()-2))</f>
        <v>42.06</v>
      </c>
      <c r="CM453" t="str">
        <f t="shared" si="55"/>
        <v>CIV</v>
      </c>
    </row>
    <row r="454" spans="1:91" x14ac:dyDescent="0.3">
      <c r="A454" s="1">
        <v>449</v>
      </c>
      <c r="B454" t="s">
        <v>124</v>
      </c>
      <c r="C454">
        <v>1</v>
      </c>
      <c r="D454">
        <v>19</v>
      </c>
      <c r="E454">
        <v>4</v>
      </c>
      <c r="F454" t="s">
        <v>98</v>
      </c>
      <c r="G454" t="s">
        <v>100</v>
      </c>
      <c r="H454">
        <v>44.46</v>
      </c>
      <c r="I454">
        <v>0.84</v>
      </c>
      <c r="J454">
        <v>44.59</v>
      </c>
      <c r="K454">
        <v>1540</v>
      </c>
      <c r="L454">
        <v>44.71</v>
      </c>
      <c r="M454">
        <v>0.89</v>
      </c>
      <c r="N454">
        <v>44.59</v>
      </c>
      <c r="O454">
        <v>1541</v>
      </c>
      <c r="P454">
        <v>1.83</v>
      </c>
      <c r="Q454">
        <v>50.19</v>
      </c>
      <c r="R454">
        <v>30.06</v>
      </c>
      <c r="S454">
        <v>1.669</v>
      </c>
      <c r="T454">
        <v>7.41</v>
      </c>
      <c r="U454">
        <v>0</v>
      </c>
      <c r="V454">
        <v>0</v>
      </c>
      <c r="W454">
        <v>0</v>
      </c>
      <c r="X454">
        <v>0</v>
      </c>
      <c r="Y454">
        <v>3.4</v>
      </c>
      <c r="Z454">
        <v>7.72</v>
      </c>
      <c r="AA454">
        <v>25</v>
      </c>
      <c r="AB454">
        <v>65.900000000000006</v>
      </c>
      <c r="AC454">
        <v>1665</v>
      </c>
      <c r="AD454">
        <v>37.79</v>
      </c>
      <c r="AE454">
        <v>32.28</v>
      </c>
      <c r="AF454">
        <v>10.93</v>
      </c>
      <c r="AG454">
        <v>1570</v>
      </c>
      <c r="AI454">
        <v>44.58</v>
      </c>
      <c r="AJ454">
        <v>41.32</v>
      </c>
      <c r="AK454">
        <v>4.51</v>
      </c>
      <c r="AL454">
        <v>47.305</v>
      </c>
      <c r="AM454">
        <v>6.31</v>
      </c>
      <c r="AN454">
        <v>48.64</v>
      </c>
      <c r="AO454">
        <v>46.24</v>
      </c>
      <c r="AP454">
        <v>3.79</v>
      </c>
      <c r="AQ454">
        <v>3.97</v>
      </c>
      <c r="AR454">
        <v>4.12</v>
      </c>
      <c r="AS454">
        <v>43.22</v>
      </c>
      <c r="AT454">
        <v>0</v>
      </c>
      <c r="AU454">
        <v>0</v>
      </c>
      <c r="AV454">
        <v>2.2999999999999998</v>
      </c>
      <c r="AW454">
        <v>30.3</v>
      </c>
      <c r="AX454">
        <v>78.599999999999994</v>
      </c>
      <c r="AY454">
        <v>92.5</v>
      </c>
      <c r="AZ454">
        <v>100</v>
      </c>
      <c r="BA454">
        <v>76.3</v>
      </c>
      <c r="BB454">
        <v>90.2</v>
      </c>
      <c r="BC454">
        <v>123.99639903179791</v>
      </c>
      <c r="BD454">
        <v>1.1943951513619201E-2</v>
      </c>
      <c r="BE454">
        <v>68.173794102566731</v>
      </c>
      <c r="BF454">
        <v>49.963477828101013</v>
      </c>
      <c r="BG454">
        <v>157.1926987850118</v>
      </c>
      <c r="BH454">
        <v>6.0446167554029637</v>
      </c>
      <c r="BI454">
        <v>93.012429071665835</v>
      </c>
      <c r="BJ454">
        <v>3.534850933961545</v>
      </c>
      <c r="BK454">
        <v>535.07378514409481</v>
      </c>
      <c r="BL454">
        <v>4.2325759588700134</v>
      </c>
      <c r="BM454">
        <v>172.29802799199399</v>
      </c>
      <c r="BN454">
        <v>106.5474480564509</v>
      </c>
      <c r="BO454">
        <v>105.9618688073006</v>
      </c>
      <c r="BP454">
        <v>105.32011713105901</v>
      </c>
      <c r="BQ454">
        <v>25.561159721940079</v>
      </c>
      <c r="BR454">
        <v>46.30902101508952</v>
      </c>
      <c r="BS454">
        <v>102.41275189335821</v>
      </c>
      <c r="BT454">
        <v>1847.8291843109539</v>
      </c>
      <c r="BU454">
        <v>108.7246069921993</v>
      </c>
      <c r="BV454">
        <v>872.80800230670604</v>
      </c>
      <c r="BW454">
        <v>3.9838915801607961</v>
      </c>
      <c r="BX454">
        <v>10.711335162751629</v>
      </c>
      <c r="BY454">
        <v>10.336281692258639</v>
      </c>
      <c r="BZ454">
        <v>0.42885367946622233</v>
      </c>
      <c r="CA454">
        <f t="shared" ref="CA454:CA517" si="56">IFERROR(BD454+BE454,"")</f>
        <v>68.185738054080346</v>
      </c>
      <c r="CB454" cm="1">
        <f t="array" ref="CB454">IF(ISBLANK(INDEX(AC:AC,ROW())), "", INDEX(AC:AC,ROW())*(BI454+BJ454)/1000)</f>
        <v>160.75122120936959</v>
      </c>
      <c r="CC454">
        <f t="shared" ref="CC454:CC517" si="57">BH454+BG454</f>
        <v>163.23731554041476</v>
      </c>
      <c r="CD454">
        <f t="shared" ref="CD454:CD517" si="58">BK454/CC454</f>
        <v>3.277888902869269</v>
      </c>
      <c r="CE454">
        <f t="shared" ref="CE454:CE517" si="59">IF(BC454=0,"",IF(BK454/BC454&lt;15,BK454/BC454,""))</f>
        <v>4.3152364852698613</v>
      </c>
      <c r="CF454" cm="1">
        <f t="array" ref="CF454">IFERROR(IF((BD454+BE454)*INDEX(H:H,ROW())*INDEX(K:K,ROW())/(BF454*30*1000)&lt;0.5,"",(BD454+BE454)*INDEX(H:H,ROW())*INDEX(K:K,ROW())/(BF454*30*1000)),"")</f>
        <v>3.1146540034997638</v>
      </c>
      <c r="CG454">
        <f t="shared" ref="CG454:CG517" si="60">IF(BF454/BC454&gt;10,"",BF454/BC454)</f>
        <v>0.40294297429789289</v>
      </c>
      <c r="CH454" cm="1">
        <f t="array" ref="CH454">IFERROR((BD454+BE454)*INDEX(K:K,ROW())*INDEX(H:H,ROW())/BC454/100000,"")</f>
        <v>0.37650838442371037</v>
      </c>
      <c r="CI454">
        <f t="shared" ref="CI454:CI517" si="61">IFERROR(
IF(OR(ISBLANK(CA454),ISBLANK(K454),ISBLANK(H454)),"",
IF(CA454*K454*H454/100000/0.385=0,"",CA454*K454*H454/100000/0.385)
),
"")</f>
        <v>121.2615165553765</v>
      </c>
      <c r="CJ454">
        <v>1</v>
      </c>
      <c r="CK454">
        <f t="shared" ref="CK454:CK517" si="62">IFERROR(
    IF(OR(ISBLANK(BT454), ISBLANK(BC454), BC454=0), "",
       IF(BT454/BC454&gt;100, " ", BT454/BC454)
    ),
"")</f>
        <v>14.902281023798865</v>
      </c>
      <c r="CL454" cm="1">
        <f t="array" ref="CL454">IF(INDEX(AS:AS,ROW()-2)=0,CL453,INDEX(AS:AS,ROW()-2))</f>
        <v>42.06</v>
      </c>
      <c r="CM454" t="str">
        <f t="shared" ref="CM454:CM517" si="63">IF(CL454&gt;=41.5,"CIV","SP")</f>
        <v>CIV</v>
      </c>
    </row>
    <row r="455" spans="1:91" x14ac:dyDescent="0.3">
      <c r="A455" s="1">
        <v>450</v>
      </c>
      <c r="B455" t="s">
        <v>124</v>
      </c>
      <c r="C455">
        <v>1</v>
      </c>
      <c r="D455">
        <v>19</v>
      </c>
      <c r="E455">
        <v>4</v>
      </c>
      <c r="F455" t="s">
        <v>98</v>
      </c>
      <c r="G455" t="s">
        <v>101</v>
      </c>
      <c r="H455">
        <v>45.87</v>
      </c>
      <c r="I455">
        <v>0.88</v>
      </c>
      <c r="J455">
        <v>45.57</v>
      </c>
      <c r="K455">
        <v>1564</v>
      </c>
      <c r="L455">
        <v>45.89</v>
      </c>
      <c r="M455">
        <v>0.89</v>
      </c>
      <c r="N455">
        <v>45.57</v>
      </c>
      <c r="O455">
        <v>1568</v>
      </c>
      <c r="P455">
        <v>1.35</v>
      </c>
      <c r="Q455">
        <v>50.28</v>
      </c>
      <c r="R455">
        <v>30.11</v>
      </c>
      <c r="S455">
        <v>1.6708776595744681</v>
      </c>
      <c r="T455">
        <v>7.41</v>
      </c>
      <c r="U455">
        <v>0</v>
      </c>
      <c r="V455">
        <v>0</v>
      </c>
      <c r="W455">
        <v>0</v>
      </c>
      <c r="X455">
        <v>0</v>
      </c>
      <c r="Y455">
        <v>2.2000000000000002</v>
      </c>
      <c r="Z455">
        <v>7.72</v>
      </c>
      <c r="AA455">
        <v>19.75</v>
      </c>
      <c r="AB455">
        <v>65.900000000000006</v>
      </c>
      <c r="AC455">
        <v>1686</v>
      </c>
      <c r="AD455">
        <v>38.07</v>
      </c>
      <c r="AE455">
        <v>33.020000000000003</v>
      </c>
      <c r="AF455">
        <v>10.62</v>
      </c>
      <c r="AG455">
        <v>1570</v>
      </c>
      <c r="AI455">
        <v>45.64</v>
      </c>
      <c r="AJ455">
        <v>42.63</v>
      </c>
      <c r="AK455">
        <v>4.57</v>
      </c>
      <c r="AL455">
        <v>48.03</v>
      </c>
      <c r="AM455">
        <v>6.15</v>
      </c>
      <c r="AN455">
        <v>47.89</v>
      </c>
      <c r="AO455">
        <v>45.09</v>
      </c>
      <c r="AP455">
        <v>3.31</v>
      </c>
      <c r="AQ455">
        <v>3.83</v>
      </c>
      <c r="AR455">
        <v>4.12</v>
      </c>
      <c r="AS455">
        <v>42.06</v>
      </c>
      <c r="AT455">
        <v>0</v>
      </c>
      <c r="AU455">
        <v>0</v>
      </c>
      <c r="AV455">
        <v>1.8</v>
      </c>
      <c r="AW455">
        <v>42.6</v>
      </c>
      <c r="AX455">
        <v>80.3</v>
      </c>
      <c r="AY455">
        <v>94.6</v>
      </c>
      <c r="AZ455">
        <v>100</v>
      </c>
      <c r="BA455">
        <v>78.5</v>
      </c>
      <c r="BB455">
        <v>92.8</v>
      </c>
      <c r="BC455">
        <v>116.82434412141249</v>
      </c>
      <c r="BD455">
        <v>1.1943951513619201E-2</v>
      </c>
      <c r="BE455">
        <v>68.996069810060405</v>
      </c>
      <c r="BF455">
        <v>50.054269699376107</v>
      </c>
      <c r="BG455">
        <v>163.85461194861321</v>
      </c>
      <c r="BH455">
        <v>6.0446167554029637</v>
      </c>
      <c r="BI455">
        <v>96.955239572979323</v>
      </c>
      <c r="BJ455">
        <v>3.534850933961545</v>
      </c>
      <c r="BK455">
        <v>566.77022632594844</v>
      </c>
      <c r="BL455">
        <v>4.2375562434366891</v>
      </c>
      <c r="BM455">
        <v>171.93901176396921</v>
      </c>
      <c r="BN455">
        <v>106.15120784268559</v>
      </c>
      <c r="BO455">
        <v>105.9736799721603</v>
      </c>
      <c r="BP455">
        <v>105.25205097902931</v>
      </c>
      <c r="BQ455">
        <v>25.194378449776892</v>
      </c>
      <c r="BR455">
        <v>56.085880875949293</v>
      </c>
      <c r="BS455">
        <v>102.47909761922941</v>
      </c>
      <c r="BT455">
        <v>1847.8291843109539</v>
      </c>
      <c r="BU455">
        <v>70.721677080300523</v>
      </c>
      <c r="BV455">
        <v>872.44985528913037</v>
      </c>
      <c r="BW455">
        <v>3.9798254463400449</v>
      </c>
      <c r="BX455">
        <v>10.44070021156235</v>
      </c>
      <c r="BY455">
        <v>10.336281692258639</v>
      </c>
      <c r="BZ455">
        <v>0.42885367946622233</v>
      </c>
      <c r="CA455">
        <f t="shared" si="56"/>
        <v>69.00801376157402</v>
      </c>
      <c r="CB455" cm="1">
        <f t="array" ref="CB455">IF(ISBLANK(INDEX(AC:AC,ROW())), "", INDEX(AC:AC,ROW())*(BI455+BJ455)/1000)</f>
        <v>169.42629259470229</v>
      </c>
      <c r="CC455">
        <f t="shared" si="57"/>
        <v>169.89922870401617</v>
      </c>
      <c r="CD455">
        <f t="shared" si="58"/>
        <v>3.3359199488381837</v>
      </c>
      <c r="CE455">
        <f t="shared" si="59"/>
        <v>4.8514736426589211</v>
      </c>
      <c r="CF455" cm="1">
        <f t="array" ref="CF455">IFERROR(IF((BD455+BE455)*INDEX(H:H,ROW())*INDEX(K:K,ROW())/(BF455*30*1000)&lt;0.5,"",(BD455+BE455)*INDEX(H:H,ROW())*INDEX(K:K,ROW())/(BF455*30*1000)),"")</f>
        <v>3.2968761455904234</v>
      </c>
      <c r="CG455">
        <f t="shared" si="60"/>
        <v>0.42845752805901488</v>
      </c>
      <c r="CH455" cm="1">
        <f t="array" ref="CH455">IFERROR((BD455+BE455)*INDEX(K:K,ROW())*INDEX(H:H,ROW())/BC455/100000,"")</f>
        <v>0.42377142109692167</v>
      </c>
      <c r="CI455">
        <f t="shared" si="61"/>
        <v>128.58913851180981</v>
      </c>
      <c r="CJ455">
        <v>1</v>
      </c>
      <c r="CK455">
        <f t="shared" si="62"/>
        <v>15.81715864281295</v>
      </c>
      <c r="CL455" cm="1">
        <f t="array" ref="CL455">IF(INDEX(AS:AS,ROW()-2)=0,CL454,INDEX(AS:AS,ROW()-2))</f>
        <v>42.06</v>
      </c>
      <c r="CM455" t="str">
        <f t="shared" si="63"/>
        <v>CIV</v>
      </c>
    </row>
    <row r="456" spans="1:91" x14ac:dyDescent="0.3">
      <c r="A456" s="1">
        <v>451</v>
      </c>
      <c r="B456" t="s">
        <v>124</v>
      </c>
      <c r="C456">
        <v>1</v>
      </c>
      <c r="D456">
        <v>19</v>
      </c>
      <c r="E456">
        <v>4</v>
      </c>
      <c r="F456" t="s">
        <v>98</v>
      </c>
      <c r="G456" t="s">
        <v>102</v>
      </c>
      <c r="H456">
        <v>45.87</v>
      </c>
      <c r="I456">
        <v>0.88</v>
      </c>
      <c r="J456">
        <v>45.57</v>
      </c>
      <c r="K456">
        <v>1564</v>
      </c>
      <c r="L456">
        <v>45.89</v>
      </c>
      <c r="M456">
        <v>0.89</v>
      </c>
      <c r="N456">
        <v>45.57</v>
      </c>
      <c r="O456">
        <v>1568</v>
      </c>
      <c r="P456">
        <v>1.35</v>
      </c>
      <c r="Q456">
        <v>50.28</v>
      </c>
      <c r="R456">
        <v>30.11</v>
      </c>
      <c r="S456">
        <v>1.6708776595744681</v>
      </c>
      <c r="T456">
        <v>7.41</v>
      </c>
      <c r="U456">
        <v>0</v>
      </c>
      <c r="V456">
        <v>0</v>
      </c>
      <c r="W456">
        <v>0</v>
      </c>
      <c r="X456">
        <v>0</v>
      </c>
      <c r="Y456">
        <v>2.2000000000000002</v>
      </c>
      <c r="Z456">
        <v>7.72</v>
      </c>
      <c r="AA456">
        <v>19.75</v>
      </c>
      <c r="AB456">
        <v>65.900000000000006</v>
      </c>
      <c r="AC456">
        <v>1694</v>
      </c>
      <c r="AD456">
        <v>37.79</v>
      </c>
      <c r="AE456">
        <v>32.28</v>
      </c>
      <c r="AF456">
        <v>10.56</v>
      </c>
      <c r="AG456">
        <v>1570</v>
      </c>
      <c r="AI456">
        <v>44.58</v>
      </c>
      <c r="AJ456">
        <v>41.32</v>
      </c>
      <c r="AK456">
        <v>4.51</v>
      </c>
      <c r="AL456">
        <v>47.305</v>
      </c>
      <c r="AM456">
        <v>6.31</v>
      </c>
      <c r="AN456">
        <v>47.89</v>
      </c>
      <c r="AO456">
        <v>46.1</v>
      </c>
      <c r="AP456">
        <v>3.75</v>
      </c>
      <c r="AQ456">
        <v>3.88</v>
      </c>
      <c r="AR456">
        <v>4.12</v>
      </c>
      <c r="AS456">
        <v>43.09</v>
      </c>
      <c r="AT456">
        <v>0</v>
      </c>
      <c r="AU456">
        <v>0</v>
      </c>
      <c r="AV456">
        <v>3.5</v>
      </c>
      <c r="AW456">
        <v>50.2</v>
      </c>
      <c r="AX456">
        <v>87.8</v>
      </c>
      <c r="AY456">
        <v>98.3</v>
      </c>
      <c r="AZ456">
        <v>100</v>
      </c>
      <c r="BA456">
        <v>84.3</v>
      </c>
      <c r="BB456">
        <v>94.8</v>
      </c>
      <c r="BC456">
        <v>49.973957092551977</v>
      </c>
      <c r="BD456">
        <v>1.1943951513619201E-2</v>
      </c>
      <c r="BE456">
        <v>26.267295988251771</v>
      </c>
      <c r="BF456">
        <v>19.28667237492596</v>
      </c>
      <c r="BG456">
        <v>157.9835859314567</v>
      </c>
      <c r="BH456">
        <v>6.0446167554029637</v>
      </c>
      <c r="BI456">
        <v>93.481006032684846</v>
      </c>
      <c r="BJ456">
        <v>3.534850933961545</v>
      </c>
      <c r="BK456">
        <v>226.79362064659131</v>
      </c>
      <c r="BL456">
        <v>4.5066041216214998</v>
      </c>
      <c r="BM456">
        <v>169.10926245256371</v>
      </c>
      <c r="BN456">
        <v>106.798658158983</v>
      </c>
      <c r="BO456">
        <v>106.0366032259173</v>
      </c>
      <c r="BP456">
        <v>105.3610811985576</v>
      </c>
      <c r="BQ456">
        <v>12.17065754460115</v>
      </c>
      <c r="BR456">
        <v>64.308312129741324</v>
      </c>
      <c r="BS456">
        <v>100.0223764660989</v>
      </c>
      <c r="BT456">
        <v>1847.8291843109539</v>
      </c>
      <c r="BU456">
        <v>23.127043708876531</v>
      </c>
      <c r="BV456">
        <v>731.91303694662258</v>
      </c>
      <c r="BW456">
        <v>78.183325084210935</v>
      </c>
      <c r="BX456">
        <v>8.4366507653250071</v>
      </c>
      <c r="BY456">
        <v>10.336281692258639</v>
      </c>
      <c r="BZ456">
        <v>0.42885367946622233</v>
      </c>
      <c r="CA456">
        <f t="shared" si="56"/>
        <v>26.27923993976539</v>
      </c>
      <c r="CB456" cm="1">
        <f t="array" ref="CB456">IF(ISBLANK(INDEX(AC:AC,ROW())), "", INDEX(AC:AC,ROW())*(BI456+BJ456)/1000)</f>
        <v>164.34486170149901</v>
      </c>
      <c r="CC456">
        <f t="shared" si="57"/>
        <v>164.02820268685966</v>
      </c>
      <c r="CD456">
        <f t="shared" si="58"/>
        <v>1.3826501597384131</v>
      </c>
      <c r="CE456">
        <f t="shared" si="59"/>
        <v>4.5382361902334161</v>
      </c>
      <c r="CF456" cm="1">
        <f t="array" ref="CF456">IFERROR(IF((BD456+BE456)*INDEX(H:H,ROW())*INDEX(K:K,ROW())/(BF456*30*1000)&lt;0.5,"",(BD456+BE456)*INDEX(H:H,ROW())*INDEX(K:K,ROW())/(BF456*30*1000)),"")</f>
        <v>3.2583649933877639</v>
      </c>
      <c r="CG456">
        <f t="shared" si="60"/>
        <v>0.38593446460937569</v>
      </c>
      <c r="CH456" cm="1">
        <f t="array" ref="CH456">IFERROR((BD456+BE456)*INDEX(K:K,ROW())*INDEX(H:H,ROW())/BC456/100000,"")</f>
        <v>0.3772546047675116</v>
      </c>
      <c r="CI456">
        <f t="shared" si="61"/>
        <v>48.968585536673451</v>
      </c>
      <c r="CJ456">
        <v>1</v>
      </c>
      <c r="CK456">
        <f t="shared" si="62"/>
        <v>36.975842855284938</v>
      </c>
      <c r="CL456" cm="1">
        <f t="array" ref="CL456">IF(INDEX(AS:AS,ROW()-2)=0,CL455,INDEX(AS:AS,ROW()-2))</f>
        <v>43.22</v>
      </c>
      <c r="CM456" t="str">
        <f t="shared" si="63"/>
        <v>CIV</v>
      </c>
    </row>
    <row r="457" spans="1:91" x14ac:dyDescent="0.3">
      <c r="A457" s="1">
        <v>452</v>
      </c>
      <c r="B457" t="s">
        <v>124</v>
      </c>
      <c r="C457">
        <v>1</v>
      </c>
      <c r="D457">
        <v>19</v>
      </c>
      <c r="E457">
        <v>4</v>
      </c>
      <c r="F457" t="s">
        <v>98</v>
      </c>
      <c r="G457" t="s">
        <v>103</v>
      </c>
      <c r="H457">
        <v>45.87</v>
      </c>
      <c r="I457">
        <v>0.88</v>
      </c>
      <c r="J457">
        <v>45.57</v>
      </c>
      <c r="K457">
        <v>1536</v>
      </c>
      <c r="L457">
        <v>45.89</v>
      </c>
      <c r="M457">
        <v>0.89</v>
      </c>
      <c r="N457">
        <v>45.57</v>
      </c>
      <c r="O457">
        <v>1568</v>
      </c>
      <c r="P457">
        <v>1.35</v>
      </c>
      <c r="Q457">
        <v>50.28</v>
      </c>
      <c r="R457">
        <v>30.11</v>
      </c>
      <c r="S457">
        <v>1.6708776595744681</v>
      </c>
      <c r="T457">
        <v>7.41</v>
      </c>
      <c r="U457">
        <v>0</v>
      </c>
      <c r="V457">
        <v>0</v>
      </c>
      <c r="W457">
        <v>0</v>
      </c>
      <c r="X457">
        <v>0</v>
      </c>
      <c r="Y457">
        <v>2.2000000000000002</v>
      </c>
      <c r="Z457">
        <v>7.72</v>
      </c>
      <c r="AA457">
        <v>19.75</v>
      </c>
      <c r="AB457">
        <v>65.900000000000006</v>
      </c>
      <c r="AC457">
        <v>1696</v>
      </c>
      <c r="AD457">
        <v>37.79</v>
      </c>
      <c r="AE457">
        <v>32.909999999999997</v>
      </c>
      <c r="AF457">
        <v>10.75</v>
      </c>
      <c r="AG457">
        <v>1570</v>
      </c>
      <c r="AI457">
        <v>44.58</v>
      </c>
      <c r="AJ457">
        <v>41.32</v>
      </c>
      <c r="AK457">
        <v>4.5199999999999996</v>
      </c>
      <c r="AL457">
        <v>47.305</v>
      </c>
      <c r="AM457">
        <v>6.19</v>
      </c>
      <c r="AN457">
        <v>47.89</v>
      </c>
      <c r="AO457">
        <v>45.09</v>
      </c>
      <c r="AP457">
        <v>3.31</v>
      </c>
      <c r="AQ457">
        <v>3.83</v>
      </c>
      <c r="AR457">
        <v>4.12</v>
      </c>
      <c r="AS457">
        <v>42.06</v>
      </c>
      <c r="AT457">
        <v>0</v>
      </c>
      <c r="AU457">
        <v>0</v>
      </c>
      <c r="AV457">
        <v>5.6</v>
      </c>
      <c r="AW457">
        <v>68.400000000000006</v>
      </c>
      <c r="AX457">
        <v>92.8</v>
      </c>
      <c r="AY457">
        <v>99.1</v>
      </c>
      <c r="AZ457">
        <v>100</v>
      </c>
      <c r="BA457">
        <v>86.199999999999989</v>
      </c>
      <c r="BB457">
        <v>92.6</v>
      </c>
      <c r="BC457">
        <v>1.114873521008E-2</v>
      </c>
      <c r="BD457">
        <v>1.1943951513619201E-2</v>
      </c>
      <c r="BE457">
        <v>50.567891673570138</v>
      </c>
      <c r="BF457">
        <v>7.4320920723358456E-17</v>
      </c>
      <c r="BG457">
        <v>166.05288421615799</v>
      </c>
      <c r="BH457">
        <v>6.0446167554029637</v>
      </c>
      <c r="BI457">
        <v>98.254834731574164</v>
      </c>
      <c r="BJ457">
        <v>3.534850933961545</v>
      </c>
      <c r="BK457">
        <v>0.99879838680934685</v>
      </c>
      <c r="BL457">
        <v>5.0158468786823578</v>
      </c>
      <c r="BM457">
        <v>162.272784803755</v>
      </c>
      <c r="BN457">
        <v>107.35362315657081</v>
      </c>
      <c r="BO457">
        <v>105.9897968762311</v>
      </c>
      <c r="BP457">
        <v>102.1515123037214</v>
      </c>
      <c r="BQ457">
        <v>15.239371330145151</v>
      </c>
      <c r="BR457">
        <v>68.161291311777845</v>
      </c>
      <c r="BS457">
        <v>64.88110371225622</v>
      </c>
      <c r="BT457">
        <v>1847.8291843109539</v>
      </c>
      <c r="BU457">
        <v>21.84028162892859</v>
      </c>
      <c r="BV457">
        <v>497.05683362479488</v>
      </c>
      <c r="BW457">
        <v>123.7556222454967</v>
      </c>
      <c r="BX457">
        <v>7.1028945896156204</v>
      </c>
      <c r="BY457">
        <v>10.336281692258639</v>
      </c>
      <c r="BZ457">
        <v>0.42885367946622233</v>
      </c>
      <c r="CA457">
        <f t="shared" si="56"/>
        <v>50.57983562508376</v>
      </c>
      <c r="CB457" cm="1">
        <f t="array" ref="CB457">IF(ISBLANK(INDEX(AC:AC,ROW())), "", INDEX(AC:AC,ROW())*(BI457+BJ457)/1000)</f>
        <v>172.63530688874857</v>
      </c>
      <c r="CC457">
        <f t="shared" si="57"/>
        <v>172.09750097156095</v>
      </c>
      <c r="CD457">
        <f t="shared" si="58"/>
        <v>5.8036774570852014E-3</v>
      </c>
      <c r="CE457" t="str">
        <f t="shared" si="59"/>
        <v/>
      </c>
      <c r="CF457" cm="1">
        <f t="array" ref="CF457">IFERROR(IF((BD457+BE457)*INDEX(H:H,ROW())*INDEX(K:K,ROW())/(BF457*30*1000)&lt;0.5,"",(BD457+BE457)*INDEX(H:H,ROW())*INDEX(K:K,ROW())/(BF457*30*1000)),"")</f>
        <v>1.5983247828756014E+18</v>
      </c>
      <c r="CG457">
        <f t="shared" si="60"/>
        <v>6.666309614758996E-15</v>
      </c>
      <c r="CH457" cm="1">
        <f t="array" ref="CH457">IFERROR((BD457+BE457)*INDEX(K:K,ROW())*INDEX(H:H,ROW())/BC457/100000,"")</f>
        <v>3196.4783602773618</v>
      </c>
      <c r="CI457">
        <f t="shared" si="61"/>
        <v>92.562833359696128</v>
      </c>
      <c r="CJ457">
        <v>0</v>
      </c>
      <c r="CK457" t="str">
        <f t="shared" si="62"/>
        <v xml:space="preserve"> </v>
      </c>
      <c r="CL457" cm="1">
        <f t="array" ref="CL457">IF(INDEX(AS:AS,ROW()-2)=0,CL456,INDEX(AS:AS,ROW()-2))</f>
        <v>42.06</v>
      </c>
      <c r="CM457" t="str">
        <f t="shared" si="63"/>
        <v>CIV</v>
      </c>
    </row>
    <row r="458" spans="1:91" x14ac:dyDescent="0.3">
      <c r="A458" s="1">
        <v>453</v>
      </c>
      <c r="B458" t="s">
        <v>124</v>
      </c>
      <c r="C458">
        <v>1</v>
      </c>
      <c r="D458">
        <v>19</v>
      </c>
      <c r="E458">
        <v>4</v>
      </c>
      <c r="F458" t="s">
        <v>98</v>
      </c>
      <c r="G458" t="s">
        <v>104</v>
      </c>
      <c r="H458">
        <v>45.87</v>
      </c>
      <c r="I458">
        <v>0.88</v>
      </c>
      <c r="J458">
        <v>45.57</v>
      </c>
      <c r="K458">
        <v>1564</v>
      </c>
      <c r="L458">
        <v>45.89</v>
      </c>
      <c r="M458">
        <v>0.89</v>
      </c>
      <c r="N458">
        <v>45.57</v>
      </c>
      <c r="O458">
        <v>1568</v>
      </c>
      <c r="P458">
        <v>1.35</v>
      </c>
      <c r="Q458">
        <v>50.28</v>
      </c>
      <c r="R458">
        <v>30.11</v>
      </c>
      <c r="S458">
        <v>1.6708776595744681</v>
      </c>
      <c r="T458">
        <v>7.41</v>
      </c>
      <c r="U458">
        <v>0</v>
      </c>
      <c r="V458">
        <v>0</v>
      </c>
      <c r="W458">
        <v>0</v>
      </c>
      <c r="X458">
        <v>0</v>
      </c>
      <c r="Y458">
        <v>3.5</v>
      </c>
      <c r="Z458">
        <v>7.72</v>
      </c>
      <c r="AA458">
        <v>25.4</v>
      </c>
      <c r="AB458">
        <v>65.900000000000006</v>
      </c>
      <c r="AC458">
        <v>1700</v>
      </c>
      <c r="AD458">
        <v>37.79</v>
      </c>
      <c r="AE458">
        <v>32.28</v>
      </c>
      <c r="AF458">
        <v>10.68</v>
      </c>
      <c r="AG458">
        <v>1570</v>
      </c>
      <c r="AI458">
        <v>44.58</v>
      </c>
      <c r="AJ458">
        <v>41.32</v>
      </c>
      <c r="AK458">
        <v>4.51</v>
      </c>
      <c r="AL458">
        <v>47.305</v>
      </c>
      <c r="AM458">
        <v>6.31</v>
      </c>
      <c r="AN458">
        <v>47.89</v>
      </c>
      <c r="AO458">
        <v>45.09</v>
      </c>
      <c r="AP458">
        <v>3.31</v>
      </c>
      <c r="AQ458">
        <v>3.83</v>
      </c>
      <c r="AR458">
        <v>4.12</v>
      </c>
      <c r="AS458">
        <v>42.06</v>
      </c>
      <c r="AT458">
        <v>0</v>
      </c>
      <c r="AU458">
        <v>0</v>
      </c>
      <c r="AV458">
        <v>5.6</v>
      </c>
      <c r="AW458">
        <v>68.400000000000006</v>
      </c>
      <c r="AX458">
        <v>92.8</v>
      </c>
      <c r="AY458">
        <v>99.1</v>
      </c>
      <c r="AZ458">
        <v>100</v>
      </c>
      <c r="BA458">
        <v>86.199999999999989</v>
      </c>
      <c r="BB458">
        <v>92.6</v>
      </c>
      <c r="BC458">
        <v>36.347279402787507</v>
      </c>
      <c r="BD458">
        <v>1.1943951513619201E-2</v>
      </c>
      <c r="BE458">
        <v>1.130765753087448</v>
      </c>
      <c r="BF458">
        <v>0.24128271051057601</v>
      </c>
      <c r="BG458">
        <v>131.179341742079</v>
      </c>
      <c r="BH458">
        <v>6.0446167554029637</v>
      </c>
      <c r="BI458">
        <v>77.609521214145872</v>
      </c>
      <c r="BJ458">
        <v>3.534850933961545</v>
      </c>
      <c r="BK458">
        <v>255.73126112470581</v>
      </c>
      <c r="BL458">
        <v>5.016349858382628</v>
      </c>
      <c r="BM458">
        <v>159.8462256244714</v>
      </c>
      <c r="BN458">
        <v>107.5251557463038</v>
      </c>
      <c r="BO458">
        <v>106.1300646755072</v>
      </c>
      <c r="BP458">
        <v>101.60261202118291</v>
      </c>
      <c r="BQ458">
        <v>9.1094000193251308</v>
      </c>
      <c r="BR458">
        <v>59.230294976699369</v>
      </c>
      <c r="BS458">
        <v>73.901396520515817</v>
      </c>
      <c r="BT458">
        <v>1847.8291843109539</v>
      </c>
      <c r="BU458">
        <v>21.349079698088449</v>
      </c>
      <c r="BV458">
        <v>572.24464156676254</v>
      </c>
      <c r="BW458">
        <v>123.75257067479249</v>
      </c>
      <c r="BX458">
        <v>6.9852039463099196</v>
      </c>
      <c r="BY458">
        <v>10.336281692258639</v>
      </c>
      <c r="BZ458">
        <v>0.42885367946622233</v>
      </c>
      <c r="CA458">
        <f t="shared" si="56"/>
        <v>1.1427097046010672</v>
      </c>
      <c r="CB458" cm="1">
        <f t="array" ref="CB458">IF(ISBLANK(INDEX(AC:AC,ROW())), "", INDEX(AC:AC,ROW())*(BI458+BJ458)/1000)</f>
        <v>137.94543265178262</v>
      </c>
      <c r="CC458">
        <f t="shared" si="57"/>
        <v>137.22395849748196</v>
      </c>
      <c r="CD458">
        <f t="shared" si="58"/>
        <v>1.8636050433525313</v>
      </c>
      <c r="CE458">
        <f t="shared" si="59"/>
        <v>7.0357744878449839</v>
      </c>
      <c r="CF458" cm="1">
        <f t="array" ref="CF458">IFERROR(IF((BD458+BE458)*INDEX(H:H,ROW())*INDEX(K:K,ROW())/(BF458*30*1000)&lt;0.5,"",(BD458+BE458)*INDEX(H:H,ROW())*INDEX(K:K,ROW())/(BF458*30*1000)),"")</f>
        <v>11.325410356065328</v>
      </c>
      <c r="CG458">
        <f t="shared" si="60"/>
        <v>6.6382605376531104E-3</v>
      </c>
      <c r="CH458" cm="1">
        <f t="array" ref="CH458">IFERROR((BD458+BE458)*INDEX(K:K,ROW())*INDEX(H:H,ROW())/BC458/100000,"")</f>
        <v>2.2554307391818892E-2</v>
      </c>
      <c r="CI458">
        <f t="shared" si="61"/>
        <v>2.1293187337838879</v>
      </c>
      <c r="CJ458">
        <v>0</v>
      </c>
      <c r="CK458">
        <f t="shared" si="62"/>
        <v>50.838170412535533</v>
      </c>
      <c r="CL458" cm="1">
        <f t="array" ref="CL458">IF(INDEX(AS:AS,ROW()-2)=0,CL457,INDEX(AS:AS,ROW()-2))</f>
        <v>43.09</v>
      </c>
      <c r="CM458" t="str">
        <f t="shared" si="63"/>
        <v>CIV</v>
      </c>
    </row>
    <row r="459" spans="1:91" x14ac:dyDescent="0.3">
      <c r="A459" s="1">
        <v>454</v>
      </c>
      <c r="B459" t="s">
        <v>124</v>
      </c>
      <c r="C459">
        <v>1</v>
      </c>
      <c r="D459">
        <v>19</v>
      </c>
      <c r="E459">
        <v>4</v>
      </c>
      <c r="F459" t="s">
        <v>98</v>
      </c>
      <c r="G459" t="s">
        <v>105</v>
      </c>
      <c r="H459">
        <v>44.37</v>
      </c>
      <c r="I459">
        <v>0.81</v>
      </c>
      <c r="J459">
        <v>44.1</v>
      </c>
      <c r="K459">
        <v>1539</v>
      </c>
      <c r="L459">
        <v>45.89</v>
      </c>
      <c r="M459">
        <v>0.89</v>
      </c>
      <c r="N459">
        <v>45.57</v>
      </c>
      <c r="O459">
        <v>1568</v>
      </c>
      <c r="P459">
        <v>1.35</v>
      </c>
      <c r="Q459">
        <v>50.28</v>
      </c>
      <c r="R459">
        <v>30.11</v>
      </c>
      <c r="S459">
        <v>1.6708776595744681</v>
      </c>
      <c r="T459">
        <v>7.41</v>
      </c>
      <c r="U459">
        <v>0</v>
      </c>
      <c r="V459">
        <v>0</v>
      </c>
      <c r="W459">
        <v>0</v>
      </c>
      <c r="X459">
        <v>0</v>
      </c>
      <c r="Y459">
        <v>2.2000000000000002</v>
      </c>
      <c r="Z459">
        <v>7.72</v>
      </c>
      <c r="AA459">
        <v>19.75</v>
      </c>
      <c r="AB459">
        <v>65.900000000000006</v>
      </c>
      <c r="AC459">
        <v>1714</v>
      </c>
      <c r="AD459">
        <v>38.19</v>
      </c>
      <c r="AE459">
        <v>33.119999999999997</v>
      </c>
      <c r="AF459">
        <v>10.99</v>
      </c>
      <c r="AG459">
        <v>1570</v>
      </c>
      <c r="AI459">
        <v>44.58</v>
      </c>
      <c r="AJ459">
        <v>41.32</v>
      </c>
      <c r="AK459">
        <v>4.51</v>
      </c>
      <c r="AL459">
        <v>47.305</v>
      </c>
      <c r="AM459">
        <v>6.31</v>
      </c>
      <c r="AN459">
        <v>47.89</v>
      </c>
      <c r="AO459">
        <v>45.09</v>
      </c>
      <c r="AP459">
        <v>3.31</v>
      </c>
      <c r="AQ459">
        <v>3.83</v>
      </c>
      <c r="AR459">
        <v>4.12</v>
      </c>
      <c r="AS459">
        <v>42.06</v>
      </c>
      <c r="AT459">
        <v>0</v>
      </c>
      <c r="AU459">
        <v>0</v>
      </c>
      <c r="AV459">
        <v>7.3</v>
      </c>
      <c r="AW459">
        <v>68.2</v>
      </c>
      <c r="AX459">
        <v>93.2</v>
      </c>
      <c r="AY459">
        <v>98.2</v>
      </c>
      <c r="AZ459">
        <v>100</v>
      </c>
      <c r="BA459">
        <v>85.9</v>
      </c>
      <c r="BB459">
        <v>90.9</v>
      </c>
      <c r="BC459">
        <v>44.692898837488642</v>
      </c>
      <c r="BD459">
        <v>1.1943951513619201E-2</v>
      </c>
      <c r="BE459">
        <v>42.3531598966646</v>
      </c>
      <c r="BF459">
        <v>29.86288763109809</v>
      </c>
      <c r="BG459">
        <v>149.9492735100298</v>
      </c>
      <c r="BH459">
        <v>6.0446167554029637</v>
      </c>
      <c r="BI459">
        <v>88.727701423097017</v>
      </c>
      <c r="BJ459">
        <v>3.534850933961545</v>
      </c>
      <c r="BK459">
        <v>461.6134509904104</v>
      </c>
      <c r="BL459">
        <v>4.6412809275561742</v>
      </c>
      <c r="BM459">
        <v>160.87822576142119</v>
      </c>
      <c r="BN459">
        <v>106.6071700536632</v>
      </c>
      <c r="BO459">
        <v>105.9520159964128</v>
      </c>
      <c r="BP459">
        <v>105.5456843456561</v>
      </c>
      <c r="BQ459">
        <v>7.5403176502192659</v>
      </c>
      <c r="BR459">
        <v>42.559586493413903</v>
      </c>
      <c r="BS459">
        <v>107.2070848803734</v>
      </c>
      <c r="BT459">
        <v>1847.8291843109539</v>
      </c>
      <c r="BU459">
        <v>21.139601716556779</v>
      </c>
      <c r="BV459">
        <v>692.03872427341526</v>
      </c>
      <c r="BW459">
        <v>55.282914690619023</v>
      </c>
      <c r="BX459">
        <v>8.7046414108115506</v>
      </c>
      <c r="BY459">
        <v>10.336281692258639</v>
      </c>
      <c r="BZ459">
        <v>0.42885367946622233</v>
      </c>
      <c r="CA459">
        <f t="shared" si="56"/>
        <v>42.365103848178222</v>
      </c>
      <c r="CB459" cm="1">
        <f t="array" ref="CB459">IF(ISBLANK(INDEX(AC:AC,ROW())), "", INDEX(AC:AC,ROW())*(BI459+BJ459)/1000)</f>
        <v>158.1380147399984</v>
      </c>
      <c r="CC459">
        <f t="shared" si="57"/>
        <v>155.99389026543275</v>
      </c>
      <c r="CD459">
        <f t="shared" si="58"/>
        <v>2.9591764793156194</v>
      </c>
      <c r="CE459">
        <f t="shared" si="59"/>
        <v>10.328563664418352</v>
      </c>
      <c r="CF459" cm="1">
        <f t="array" ref="CF459">IFERROR(IF((BD459+BE459)*INDEX(H:H,ROW())*INDEX(K:K,ROW())/(BF459*30*1000)&lt;0.5,"",(BD459+BE459)*INDEX(H:H,ROW())*INDEX(K:K,ROW())/(BF459*30*1000)),"")</f>
        <v>3.2291131933882671</v>
      </c>
      <c r="CG459">
        <f t="shared" si="60"/>
        <v>0.66817969762231988</v>
      </c>
      <c r="CH459" cm="1">
        <f t="array" ref="CH459">IFERROR((BD459+BE459)*INDEX(K:K,ROW())*INDEX(H:H,ROW())/BC459/100000,"")</f>
        <v>0.64728836314392479</v>
      </c>
      <c r="CI459">
        <f t="shared" si="61"/>
        <v>75.140761903052066</v>
      </c>
      <c r="CJ459">
        <v>1</v>
      </c>
      <c r="CK459">
        <f t="shared" si="62"/>
        <v>41.345028681849229</v>
      </c>
      <c r="CL459" cm="1">
        <f t="array" ref="CL459">IF(INDEX(AS:AS,ROW()-2)=0,CL458,INDEX(AS:AS,ROW()-2))</f>
        <v>42.06</v>
      </c>
      <c r="CM459" t="str">
        <f t="shared" si="63"/>
        <v>CIV</v>
      </c>
    </row>
    <row r="460" spans="1:91" x14ac:dyDescent="0.3">
      <c r="A460" s="1">
        <v>455</v>
      </c>
      <c r="B460" t="s">
        <v>124</v>
      </c>
      <c r="C460">
        <v>1</v>
      </c>
      <c r="D460">
        <v>19</v>
      </c>
      <c r="E460">
        <v>4</v>
      </c>
      <c r="F460" t="s">
        <v>98</v>
      </c>
      <c r="G460" t="s">
        <v>106</v>
      </c>
      <c r="H460">
        <v>45.87</v>
      </c>
      <c r="I460">
        <v>0.88</v>
      </c>
      <c r="J460">
        <v>45.57</v>
      </c>
      <c r="K460">
        <v>1564</v>
      </c>
      <c r="L460">
        <v>45.89</v>
      </c>
      <c r="M460">
        <v>0.89</v>
      </c>
      <c r="N460">
        <v>45.57</v>
      </c>
      <c r="O460">
        <v>1568</v>
      </c>
      <c r="P460">
        <v>1.35</v>
      </c>
      <c r="Q460">
        <v>50.28</v>
      </c>
      <c r="R460">
        <v>30.11</v>
      </c>
      <c r="S460">
        <v>1.6708776595744681</v>
      </c>
      <c r="T460">
        <v>7.41</v>
      </c>
      <c r="U460">
        <v>0</v>
      </c>
      <c r="V460">
        <v>0</v>
      </c>
      <c r="W460">
        <v>0</v>
      </c>
      <c r="X460">
        <v>0</v>
      </c>
      <c r="Y460">
        <v>2.2000000000000002</v>
      </c>
      <c r="Z460">
        <v>7.72</v>
      </c>
      <c r="AA460">
        <v>19.75</v>
      </c>
      <c r="AB460">
        <v>65.900000000000006</v>
      </c>
      <c r="AC460">
        <v>1719</v>
      </c>
      <c r="AD460">
        <v>37.79</v>
      </c>
      <c r="AE460">
        <v>32.28</v>
      </c>
      <c r="AF460">
        <v>11.02</v>
      </c>
      <c r="AG460">
        <v>1570</v>
      </c>
      <c r="AI460">
        <v>44.58</v>
      </c>
      <c r="AJ460">
        <v>41.32</v>
      </c>
      <c r="AK460">
        <v>4.51</v>
      </c>
      <c r="AL460">
        <v>47.305</v>
      </c>
      <c r="AM460">
        <v>6.31</v>
      </c>
      <c r="AN460">
        <v>47.89</v>
      </c>
      <c r="AO460">
        <v>45.09</v>
      </c>
      <c r="AP460">
        <v>3.82</v>
      </c>
      <c r="AQ460">
        <v>3.98</v>
      </c>
      <c r="AR460">
        <v>4.12</v>
      </c>
      <c r="AS460">
        <v>42.06</v>
      </c>
      <c r="AT460">
        <v>0</v>
      </c>
      <c r="AU460">
        <v>0</v>
      </c>
      <c r="AV460">
        <v>6.4</v>
      </c>
      <c r="AW460">
        <v>75.400000000000006</v>
      </c>
      <c r="AX460">
        <v>95.3</v>
      </c>
      <c r="AY460">
        <v>98.3</v>
      </c>
      <c r="AZ460">
        <v>100</v>
      </c>
      <c r="BA460">
        <v>88.899999999999991</v>
      </c>
      <c r="BB460">
        <v>91.899999999999991</v>
      </c>
      <c r="BC460">
        <v>130.83439175353331</v>
      </c>
      <c r="BD460">
        <v>1.1943951513619201E-2</v>
      </c>
      <c r="BE460">
        <v>63.513510282073113</v>
      </c>
      <c r="BF460">
        <v>46.144745091537423</v>
      </c>
      <c r="BG460">
        <v>153.14415554003131</v>
      </c>
      <c r="BH460">
        <v>6.0446167554029637</v>
      </c>
      <c r="BI460">
        <v>90.617505300226881</v>
      </c>
      <c r="BJ460">
        <v>3.534850933961545</v>
      </c>
      <c r="BK460">
        <v>506.8254592401895</v>
      </c>
      <c r="BL460">
        <v>4.3429962528264934</v>
      </c>
      <c r="BM460">
        <v>167.8420309538638</v>
      </c>
      <c r="BN460">
        <v>107.0653212119101</v>
      </c>
      <c r="BO460">
        <v>106.0245959999376</v>
      </c>
      <c r="BP460">
        <v>105.7841389411585</v>
      </c>
      <c r="BQ460">
        <v>29.010117697808688</v>
      </c>
      <c r="BR460">
        <v>58.111708472626738</v>
      </c>
      <c r="BS460">
        <v>97.157005316620314</v>
      </c>
      <c r="BT460">
        <v>1847.8291843109539</v>
      </c>
      <c r="BU460">
        <v>21.068658952964121</v>
      </c>
      <c r="BV460">
        <v>808.29720473489624</v>
      </c>
      <c r="BW460">
        <v>9.4933103658491031</v>
      </c>
      <c r="BX460">
        <v>10.71999483781982</v>
      </c>
      <c r="BY460">
        <v>10.336281692258639</v>
      </c>
      <c r="BZ460">
        <v>0.42885367946622233</v>
      </c>
      <c r="CA460">
        <f t="shared" si="56"/>
        <v>63.525454233586736</v>
      </c>
      <c r="CB460" cm="1">
        <f t="array" ref="CB460">IF(ISBLANK(INDEX(AC:AC,ROW())), "", INDEX(AC:AC,ROW())*(BI460+BJ460)/1000)</f>
        <v>161.84790036656992</v>
      </c>
      <c r="CC460">
        <f t="shared" si="57"/>
        <v>159.18877229543426</v>
      </c>
      <c r="CD460">
        <f t="shared" si="58"/>
        <v>3.1838015453727193</v>
      </c>
      <c r="CE460">
        <f t="shared" si="59"/>
        <v>3.8737938278105855</v>
      </c>
      <c r="CF460" cm="1">
        <f t="array" ref="CF460">IFERROR(IF((BD460+BE460)*INDEX(H:H,ROW())*INDEX(K:K,ROW())/(BF460*30*1000)&lt;0.5,"",(BD460+BE460)*INDEX(H:H,ROW())*INDEX(K:K,ROW())/(BF460*30*1000)),"")</f>
        <v>3.2920753128631426</v>
      </c>
      <c r="CG460">
        <f t="shared" si="60"/>
        <v>0.35269583534629945</v>
      </c>
      <c r="CH460" cm="1">
        <f t="array" ref="CH460">IFERROR((BD460+BE460)*INDEX(K:K,ROW())*INDEX(H:H,ROW())/BC460/100000,"")</f>
        <v>0.34833037574795889</v>
      </c>
      <c r="CI460">
        <f t="shared" si="61"/>
        <v>118.37296841626988</v>
      </c>
      <c r="CJ460">
        <v>1</v>
      </c>
      <c r="CK460">
        <f t="shared" si="62"/>
        <v>14.123420910550085</v>
      </c>
      <c r="CL460" cm="1">
        <f t="array" ref="CL460">IF(INDEX(AS:AS,ROW()-2)=0,CL459,INDEX(AS:AS,ROW()-2))</f>
        <v>42.06</v>
      </c>
      <c r="CM460" t="str">
        <f t="shared" si="63"/>
        <v>CIV</v>
      </c>
    </row>
    <row r="461" spans="1:91" x14ac:dyDescent="0.3">
      <c r="A461" s="1">
        <v>456</v>
      </c>
      <c r="B461" t="s">
        <v>125</v>
      </c>
      <c r="C461">
        <v>1</v>
      </c>
      <c r="D461">
        <v>20</v>
      </c>
      <c r="E461">
        <v>4</v>
      </c>
      <c r="F461" t="s">
        <v>80</v>
      </c>
      <c r="G461" t="s">
        <v>81</v>
      </c>
      <c r="H461">
        <v>45.87</v>
      </c>
      <c r="I461">
        <v>0.88</v>
      </c>
      <c r="J461">
        <v>45.57</v>
      </c>
      <c r="K461">
        <v>1564</v>
      </c>
      <c r="L461">
        <v>45.89</v>
      </c>
      <c r="M461">
        <v>0.89</v>
      </c>
      <c r="N461">
        <v>45.57</v>
      </c>
      <c r="O461">
        <v>1568</v>
      </c>
      <c r="P461">
        <v>1.35</v>
      </c>
      <c r="Q461">
        <v>50.28</v>
      </c>
      <c r="R461">
        <v>30.11</v>
      </c>
      <c r="S461">
        <v>1.6708776595744681</v>
      </c>
      <c r="T461">
        <v>7.41</v>
      </c>
      <c r="U461">
        <v>0</v>
      </c>
      <c r="V461">
        <v>0</v>
      </c>
      <c r="W461">
        <v>0</v>
      </c>
      <c r="X461">
        <v>0</v>
      </c>
      <c r="Y461">
        <v>2.2000000000000002</v>
      </c>
      <c r="Z461">
        <v>7.72</v>
      </c>
      <c r="AA461">
        <v>19.75</v>
      </c>
      <c r="AB461">
        <v>65.900000000000006</v>
      </c>
      <c r="AC461">
        <v>1721</v>
      </c>
      <c r="AD461">
        <v>37.79</v>
      </c>
      <c r="AE461">
        <v>32.28</v>
      </c>
      <c r="AF461">
        <v>11.21</v>
      </c>
      <c r="AG461">
        <v>1570</v>
      </c>
      <c r="AI461">
        <v>44.58</v>
      </c>
      <c r="AJ461">
        <v>41.32</v>
      </c>
      <c r="AK461">
        <v>4.51</v>
      </c>
      <c r="AL461">
        <v>47.305</v>
      </c>
      <c r="AM461">
        <v>6.31</v>
      </c>
      <c r="AN461">
        <v>47.89</v>
      </c>
      <c r="AO461">
        <v>45.09</v>
      </c>
      <c r="AP461">
        <v>3.31</v>
      </c>
      <c r="AQ461">
        <v>3.83</v>
      </c>
      <c r="AR461">
        <v>4.12</v>
      </c>
      <c r="AS461">
        <v>42.06</v>
      </c>
      <c r="AT461">
        <v>0</v>
      </c>
      <c r="AU461">
        <v>0</v>
      </c>
      <c r="AV461">
        <v>5.6</v>
      </c>
      <c r="AW461">
        <v>68.400000000000006</v>
      </c>
      <c r="AX461">
        <v>92.8</v>
      </c>
      <c r="AY461">
        <v>99.1</v>
      </c>
      <c r="AZ461">
        <v>100</v>
      </c>
      <c r="BA461">
        <v>86.199999999999989</v>
      </c>
      <c r="BB461">
        <v>92.6</v>
      </c>
      <c r="BC461">
        <v>99.183825262404824</v>
      </c>
      <c r="BD461">
        <v>1.1943951513619201E-2</v>
      </c>
      <c r="BE461">
        <v>66.145916335350336</v>
      </c>
      <c r="BF461">
        <v>47.951446501174637</v>
      </c>
      <c r="BG461">
        <v>158.69314791820079</v>
      </c>
      <c r="BH461">
        <v>6.0446167554029637</v>
      </c>
      <c r="BI461">
        <v>93.901515684490036</v>
      </c>
      <c r="BJ461">
        <v>3.534850933961545</v>
      </c>
      <c r="BK461">
        <v>547.85850548758981</v>
      </c>
      <c r="BL461">
        <v>4.2905482911904578</v>
      </c>
      <c r="BM461">
        <v>169.67872232071679</v>
      </c>
      <c r="BN461">
        <v>106.9366162154776</v>
      </c>
      <c r="BO461">
        <v>105.9342259700536</v>
      </c>
      <c r="BP461">
        <v>105.667632445083</v>
      </c>
      <c r="BQ461">
        <v>25.310876076868219</v>
      </c>
      <c r="BR461">
        <v>54.188445534470631</v>
      </c>
      <c r="BS461">
        <v>98.711275531509159</v>
      </c>
      <c r="BT461">
        <v>1847.8291843109539</v>
      </c>
      <c r="BU461">
        <v>98.606863676927759</v>
      </c>
      <c r="BV461">
        <v>839.08867508428159</v>
      </c>
      <c r="BW461">
        <v>18.032373801665798</v>
      </c>
      <c r="BX461">
        <v>11.360503698472121</v>
      </c>
      <c r="BY461">
        <v>10.336281692258639</v>
      </c>
      <c r="BZ461">
        <v>0.42885367946622233</v>
      </c>
      <c r="CA461">
        <f t="shared" si="56"/>
        <v>66.157860286863951</v>
      </c>
      <c r="CB461" cm="1">
        <f t="array" ref="CB461">IF(ISBLANK(INDEX(AC:AC,ROW())), "", INDEX(AC:AC,ROW())*(BI461+BJ461)/1000)</f>
        <v>167.68798695035517</v>
      </c>
      <c r="CC461">
        <f t="shared" si="57"/>
        <v>164.73776467360375</v>
      </c>
      <c r="CD461">
        <f t="shared" si="58"/>
        <v>3.3256400350767552</v>
      </c>
      <c r="CE461">
        <f t="shared" si="59"/>
        <v>5.5236678363448144</v>
      </c>
      <c r="CF461" cm="1">
        <f t="array" ref="CF461">IFERROR(IF((BD461+BE461)*INDEX(H:H,ROW())*INDEX(K:K,ROW())/(BF461*30*1000)&lt;0.5,"",(BD461+BE461)*INDEX(H:H,ROW())*INDEX(K:K,ROW())/(BF461*30*1000)),"")</f>
        <v>3.2993164479465351</v>
      </c>
      <c r="CG461">
        <f t="shared" si="60"/>
        <v>0.48346034622391615</v>
      </c>
      <c r="CH461" cm="1">
        <f t="array" ref="CH461">IFERROR((BD461+BE461)*INDEX(K:K,ROW())*INDEX(H:H,ROW())/BC461/100000,"")</f>
        <v>0.47852660166794797</v>
      </c>
      <c r="CI461">
        <f t="shared" si="61"/>
        <v>123.27817881362635</v>
      </c>
      <c r="CJ461">
        <v>1</v>
      </c>
      <c r="CK461">
        <f t="shared" si="62"/>
        <v>18.630348037316171</v>
      </c>
      <c r="CL461" cm="1">
        <f t="array" ref="CL461">IF(INDEX(AS:AS,ROW()-2)=0,CL460,INDEX(AS:AS,ROW()-2))</f>
        <v>42.06</v>
      </c>
      <c r="CM461" t="str">
        <f t="shared" si="63"/>
        <v>CIV</v>
      </c>
    </row>
    <row r="462" spans="1:91" x14ac:dyDescent="0.3">
      <c r="A462" s="1">
        <v>457</v>
      </c>
      <c r="B462" t="s">
        <v>125</v>
      </c>
      <c r="C462">
        <v>1</v>
      </c>
      <c r="D462">
        <v>20</v>
      </c>
      <c r="E462">
        <v>4</v>
      </c>
      <c r="F462" t="s">
        <v>80</v>
      </c>
      <c r="G462" t="s">
        <v>82</v>
      </c>
      <c r="H462">
        <v>44.49</v>
      </c>
      <c r="I462">
        <v>0.92</v>
      </c>
      <c r="J462">
        <v>44.1</v>
      </c>
      <c r="K462">
        <v>1534</v>
      </c>
      <c r="L462">
        <v>44.78</v>
      </c>
      <c r="M462">
        <v>0.96</v>
      </c>
      <c r="N462">
        <v>44.59</v>
      </c>
      <c r="O462">
        <v>1539</v>
      </c>
      <c r="P462">
        <v>1.8</v>
      </c>
      <c r="Q462">
        <v>50.11</v>
      </c>
      <c r="R462">
        <v>30.02</v>
      </c>
      <c r="S462">
        <v>1.6692205200000001</v>
      </c>
      <c r="T462">
        <v>7.61</v>
      </c>
      <c r="U462">
        <v>0</v>
      </c>
      <c r="V462">
        <v>0</v>
      </c>
      <c r="W462">
        <v>0</v>
      </c>
      <c r="X462">
        <v>0</v>
      </c>
      <c r="Y462">
        <v>2</v>
      </c>
      <c r="Z462">
        <v>7.72</v>
      </c>
      <c r="AA462">
        <v>22</v>
      </c>
      <c r="AB462">
        <v>65.900000000000006</v>
      </c>
      <c r="AC462">
        <v>1682</v>
      </c>
      <c r="AD462">
        <v>38.31</v>
      </c>
      <c r="AE462">
        <v>33.450000000000003</v>
      </c>
      <c r="AF462">
        <v>11.15</v>
      </c>
      <c r="AG462">
        <v>1570</v>
      </c>
      <c r="AI462">
        <v>45.66</v>
      </c>
      <c r="AJ462">
        <v>42.92</v>
      </c>
      <c r="AK462">
        <v>4.6399999999999997</v>
      </c>
      <c r="AL462">
        <v>47.72</v>
      </c>
      <c r="AM462">
        <v>6.32</v>
      </c>
      <c r="AN462">
        <v>48.29</v>
      </c>
      <c r="AO462">
        <v>46.25</v>
      </c>
      <c r="AP462">
        <v>3.27</v>
      </c>
      <c r="AQ462">
        <v>4.0199999999999996</v>
      </c>
      <c r="AR462">
        <v>4.25</v>
      </c>
      <c r="AS462">
        <v>43.49</v>
      </c>
      <c r="AT462">
        <v>0</v>
      </c>
      <c r="AU462">
        <v>0</v>
      </c>
      <c r="AV462">
        <v>5.0999999999999996</v>
      </c>
      <c r="AW462">
        <v>45</v>
      </c>
      <c r="AX462">
        <v>82.3</v>
      </c>
      <c r="AY462">
        <v>97.8</v>
      </c>
      <c r="AZ462">
        <v>100</v>
      </c>
      <c r="BA462">
        <v>77.2</v>
      </c>
      <c r="BB462">
        <v>92.7</v>
      </c>
      <c r="BC462">
        <v>130.62035755030101</v>
      </c>
      <c r="BD462">
        <v>1.1943951513619201E-2</v>
      </c>
      <c r="BE462">
        <v>66.992727199126662</v>
      </c>
      <c r="BF462">
        <v>50.028396001670849</v>
      </c>
      <c r="BG462">
        <v>161.41803989740629</v>
      </c>
      <c r="BH462">
        <v>6.0446167554029637</v>
      </c>
      <c r="BI462">
        <v>95.514566490140538</v>
      </c>
      <c r="BJ462">
        <v>3.534850933961545</v>
      </c>
      <c r="BK462">
        <v>592.70972432629094</v>
      </c>
      <c r="BL462">
        <v>4.180279979924193</v>
      </c>
      <c r="BM462">
        <v>170.28264601310121</v>
      </c>
      <c r="BN462">
        <v>106.567549987962</v>
      </c>
      <c r="BO462">
        <v>105.97181649506319</v>
      </c>
      <c r="BP462">
        <v>105.6605096074266</v>
      </c>
      <c r="BQ462">
        <v>12.718817667671679</v>
      </c>
      <c r="BR462">
        <v>45.739542966606777</v>
      </c>
      <c r="BS462">
        <v>94.511371350502884</v>
      </c>
      <c r="BT462">
        <v>1847.8291843109539</v>
      </c>
      <c r="BU462">
        <v>107.6905373832583</v>
      </c>
      <c r="BV462">
        <v>840.66613543583503</v>
      </c>
      <c r="BW462">
        <v>18.032373801665798</v>
      </c>
      <c r="BX462">
        <v>11.17587500839638</v>
      </c>
      <c r="BY462">
        <v>10.336281692258639</v>
      </c>
      <c r="BZ462">
        <v>0.42885367946622233</v>
      </c>
      <c r="CA462">
        <f t="shared" si="56"/>
        <v>67.004671150640277</v>
      </c>
      <c r="CB462" cm="1">
        <f t="array" ref="CB462">IF(ISBLANK(INDEX(AC:AC,ROW())), "", INDEX(AC:AC,ROW())*(BI462+BJ462)/1000)</f>
        <v>166.60112010733971</v>
      </c>
      <c r="CC462">
        <f t="shared" si="57"/>
        <v>167.46265665280924</v>
      </c>
      <c r="CD462">
        <f t="shared" si="58"/>
        <v>3.5393546010387387</v>
      </c>
      <c r="CE462">
        <f t="shared" si="59"/>
        <v>4.537651981989427</v>
      </c>
      <c r="CF462" cm="1">
        <f t="array" ref="CF462">IFERROR(IF((BD462+BE462)*INDEX(H:H,ROW())*INDEX(K:K,ROW())/(BF462*30*1000)&lt;0.5,"",(BD462+BE462)*INDEX(H:H,ROW())*INDEX(K:K,ROW())/(BF462*30*1000)),"")</f>
        <v>3.0468776272232683</v>
      </c>
      <c r="CG462">
        <f t="shared" si="60"/>
        <v>0.38300611742243362</v>
      </c>
      <c r="CH462" cm="1">
        <f t="array" ref="CH462">IFERROR((BD462+BE462)*INDEX(K:K,ROW())*INDEX(H:H,ROW())/BC462/100000,"")</f>
        <v>0.35009183107921815</v>
      </c>
      <c r="CI462">
        <f t="shared" si="61"/>
        <v>118.77693545716122</v>
      </c>
      <c r="CJ462">
        <v>1</v>
      </c>
      <c r="CK462">
        <f t="shared" si="62"/>
        <v>14.146563514032394</v>
      </c>
      <c r="CL462" cm="1">
        <f t="array" ref="CL462">IF(INDEX(AS:AS,ROW()-2)=0,CL461,INDEX(AS:AS,ROW()-2))</f>
        <v>42.06</v>
      </c>
      <c r="CM462" t="str">
        <f t="shared" si="63"/>
        <v>CIV</v>
      </c>
    </row>
    <row r="463" spans="1:91" x14ac:dyDescent="0.3">
      <c r="A463" s="1">
        <v>458</v>
      </c>
      <c r="B463" t="s">
        <v>125</v>
      </c>
      <c r="C463">
        <v>1</v>
      </c>
      <c r="D463">
        <v>20</v>
      </c>
      <c r="E463">
        <v>4</v>
      </c>
      <c r="F463" t="s">
        <v>80</v>
      </c>
      <c r="G463" t="s">
        <v>83</v>
      </c>
      <c r="H463">
        <v>45.87</v>
      </c>
      <c r="I463">
        <v>0.88</v>
      </c>
      <c r="J463">
        <v>45.57</v>
      </c>
      <c r="K463">
        <v>1564</v>
      </c>
      <c r="L463">
        <v>45.89</v>
      </c>
      <c r="M463">
        <v>0.89</v>
      </c>
      <c r="N463">
        <v>45.57</v>
      </c>
      <c r="O463">
        <v>1568</v>
      </c>
      <c r="P463">
        <v>1.35</v>
      </c>
      <c r="Q463">
        <v>50.28</v>
      </c>
      <c r="R463">
        <v>30.11</v>
      </c>
      <c r="S463">
        <v>1.6708776595744681</v>
      </c>
      <c r="T463">
        <v>7.41</v>
      </c>
      <c r="U463">
        <v>0</v>
      </c>
      <c r="V463">
        <v>0</v>
      </c>
      <c r="W463">
        <v>0</v>
      </c>
      <c r="X463">
        <v>0</v>
      </c>
      <c r="Y463">
        <v>2.2000000000000002</v>
      </c>
      <c r="Z463">
        <v>7.72</v>
      </c>
      <c r="AA463">
        <v>19.75</v>
      </c>
      <c r="AB463">
        <v>65.900000000000006</v>
      </c>
      <c r="AC463">
        <v>1676</v>
      </c>
      <c r="AD463">
        <v>37.79</v>
      </c>
      <c r="AE463">
        <v>32.28</v>
      </c>
      <c r="AF463">
        <v>11.24</v>
      </c>
      <c r="AG463">
        <v>1570</v>
      </c>
      <c r="AI463">
        <v>44.58</v>
      </c>
      <c r="AJ463">
        <v>41.32</v>
      </c>
      <c r="AK463">
        <v>4.51</v>
      </c>
      <c r="AL463">
        <v>47.305</v>
      </c>
      <c r="AM463">
        <v>6.31</v>
      </c>
      <c r="AN463">
        <v>47.89</v>
      </c>
      <c r="AO463">
        <v>45.09</v>
      </c>
      <c r="AP463">
        <v>3.31</v>
      </c>
      <c r="AQ463">
        <v>3.83</v>
      </c>
      <c r="AR463">
        <v>4.12</v>
      </c>
      <c r="AS463">
        <v>42.06</v>
      </c>
      <c r="AT463">
        <v>0</v>
      </c>
      <c r="AU463">
        <v>0</v>
      </c>
      <c r="AV463">
        <v>4</v>
      </c>
      <c r="AW463">
        <v>48</v>
      </c>
      <c r="AX463">
        <v>85.4</v>
      </c>
      <c r="AY463">
        <v>98.6</v>
      </c>
      <c r="AZ463">
        <v>100</v>
      </c>
      <c r="BA463">
        <v>81.400000000000006</v>
      </c>
      <c r="BB463">
        <v>94.6</v>
      </c>
      <c r="BC463">
        <v>127.06698639583919</v>
      </c>
      <c r="BD463">
        <v>1.1943951513619201E-2</v>
      </c>
      <c r="BE463">
        <v>66.995208796724441</v>
      </c>
      <c r="BF463">
        <v>50.036735933410732</v>
      </c>
      <c r="BG463">
        <v>154.29241260995391</v>
      </c>
      <c r="BH463">
        <v>6.0446167554029637</v>
      </c>
      <c r="BI463">
        <v>91.299069825653234</v>
      </c>
      <c r="BJ463">
        <v>3.534850933961545</v>
      </c>
      <c r="BK463">
        <v>514.1751636624308</v>
      </c>
      <c r="BL463">
        <v>3.9687537720790882</v>
      </c>
      <c r="BM463">
        <v>169.37618349597369</v>
      </c>
      <c r="BN463">
        <v>106.03038479566941</v>
      </c>
      <c r="BO463">
        <v>105.95236425539559</v>
      </c>
      <c r="BP463">
        <v>105.58780730182831</v>
      </c>
      <c r="BQ463">
        <v>13.788504499918661</v>
      </c>
      <c r="BR463">
        <v>42.061865317804013</v>
      </c>
      <c r="BS463">
        <v>93.7852119110226</v>
      </c>
      <c r="BT463">
        <v>1847.8291843109539</v>
      </c>
      <c r="BU463">
        <v>106.22561086885629</v>
      </c>
      <c r="BV463">
        <v>855.19067892736268</v>
      </c>
      <c r="BW463">
        <v>18.032373801665798</v>
      </c>
      <c r="BX463">
        <v>10.65930953759297</v>
      </c>
      <c r="BY463">
        <v>10.336281692258639</v>
      </c>
      <c r="BZ463">
        <v>0.42885367946622233</v>
      </c>
      <c r="CA463">
        <f t="shared" si="56"/>
        <v>67.007152748238056</v>
      </c>
      <c r="CB463" cm="1">
        <f t="array" ref="CB463">IF(ISBLANK(INDEX(AC:AC,ROW())), "", INDEX(AC:AC,ROW())*(BI463+BJ463)/1000)</f>
        <v>158.94165119311438</v>
      </c>
      <c r="CC463">
        <f t="shared" si="57"/>
        <v>160.33702936535687</v>
      </c>
      <c r="CD463">
        <f t="shared" si="58"/>
        <v>3.2068397780452189</v>
      </c>
      <c r="CE463">
        <f t="shared" si="59"/>
        <v>4.0464890074647073</v>
      </c>
      <c r="CF463" cm="1">
        <f t="array" ref="CF463">IFERROR(IF((BD463+BE463)*INDEX(H:H,ROW())*INDEX(K:K,ROW())/(BF463*30*1000)&lt;0.5,"",(BD463+BE463)*INDEX(H:H,ROW())*INDEX(K:K,ROW())/(BF463*30*1000)),"")</f>
        <v>3.2024062676802392</v>
      </c>
      <c r="CG463">
        <f t="shared" si="60"/>
        <v>0.39378234545939611</v>
      </c>
      <c r="CH463" cm="1">
        <f t="array" ref="CH463">IFERROR((BD463+BE463)*INDEX(K:K,ROW())*INDEX(H:H,ROW())/BC463/100000,"")</f>
        <v>0.37831531536029855</v>
      </c>
      <c r="CI463">
        <f t="shared" si="61"/>
        <v>124.86074553305109</v>
      </c>
      <c r="CJ463">
        <v>1</v>
      </c>
      <c r="CK463">
        <f t="shared" si="62"/>
        <v>14.542165803433747</v>
      </c>
      <c r="CL463" cm="1">
        <f t="array" ref="CL463">IF(INDEX(AS:AS,ROW()-2)=0,CL462,INDEX(AS:AS,ROW()-2))</f>
        <v>42.06</v>
      </c>
      <c r="CM463" t="str">
        <f t="shared" si="63"/>
        <v>CIV</v>
      </c>
    </row>
    <row r="464" spans="1:91" x14ac:dyDescent="0.3">
      <c r="A464" s="1">
        <v>459</v>
      </c>
      <c r="B464" t="s">
        <v>125</v>
      </c>
      <c r="C464">
        <v>1</v>
      </c>
      <c r="D464">
        <v>20</v>
      </c>
      <c r="E464">
        <v>4</v>
      </c>
      <c r="F464" t="s">
        <v>80</v>
      </c>
      <c r="G464" t="s">
        <v>84</v>
      </c>
      <c r="H464">
        <v>45.87</v>
      </c>
      <c r="I464">
        <v>0.88</v>
      </c>
      <c r="J464">
        <v>45.57</v>
      </c>
      <c r="K464">
        <v>1564</v>
      </c>
      <c r="L464">
        <v>45.89</v>
      </c>
      <c r="M464">
        <v>0.89</v>
      </c>
      <c r="N464">
        <v>45.57</v>
      </c>
      <c r="O464">
        <v>1568</v>
      </c>
      <c r="P464">
        <v>1.35</v>
      </c>
      <c r="Q464">
        <v>50.28</v>
      </c>
      <c r="R464">
        <v>30.11</v>
      </c>
      <c r="S464">
        <v>1.6708776595744681</v>
      </c>
      <c r="T464">
        <v>7.41</v>
      </c>
      <c r="U464">
        <v>0</v>
      </c>
      <c r="V464">
        <v>0</v>
      </c>
      <c r="W464">
        <v>0</v>
      </c>
      <c r="X464">
        <v>0</v>
      </c>
      <c r="Y464">
        <v>2.2000000000000002</v>
      </c>
      <c r="Z464">
        <v>7.72</v>
      </c>
      <c r="AA464">
        <v>19.75</v>
      </c>
      <c r="AB464">
        <v>65.900000000000006</v>
      </c>
      <c r="AC464">
        <v>1674</v>
      </c>
      <c r="AD464">
        <v>37.79</v>
      </c>
      <c r="AE464">
        <v>33.590000000000003</v>
      </c>
      <c r="AF464">
        <v>11.28</v>
      </c>
      <c r="AG464">
        <v>1570</v>
      </c>
      <c r="AI464">
        <v>44.58</v>
      </c>
      <c r="AJ464">
        <v>41.32</v>
      </c>
      <c r="AK464">
        <v>4.51</v>
      </c>
      <c r="AL464">
        <v>47.305</v>
      </c>
      <c r="AM464">
        <v>6.31</v>
      </c>
      <c r="AN464">
        <v>47.89</v>
      </c>
      <c r="AO464">
        <v>46.39</v>
      </c>
      <c r="AP464">
        <v>3.18</v>
      </c>
      <c r="AQ464">
        <v>4.1100000000000003</v>
      </c>
      <c r="AR464">
        <v>4.12</v>
      </c>
      <c r="AS464">
        <v>43.62</v>
      </c>
      <c r="AT464">
        <v>0</v>
      </c>
      <c r="AU464">
        <v>0</v>
      </c>
      <c r="AV464">
        <v>2</v>
      </c>
      <c r="AW464">
        <v>50.4</v>
      </c>
      <c r="AX464">
        <v>87.9</v>
      </c>
      <c r="AY464">
        <v>99.3</v>
      </c>
      <c r="AZ464">
        <v>100</v>
      </c>
      <c r="BA464">
        <v>85.9</v>
      </c>
      <c r="BB464">
        <v>97.3</v>
      </c>
      <c r="BC464">
        <v>20.80979833683384</v>
      </c>
      <c r="BD464">
        <v>1.1943951513619201E-2</v>
      </c>
      <c r="BE464">
        <v>4.1140337456951421</v>
      </c>
      <c r="BF464">
        <v>3.33839367366194</v>
      </c>
      <c r="BG464">
        <v>137.34954577714129</v>
      </c>
      <c r="BH464">
        <v>6.0446167554029637</v>
      </c>
      <c r="BI464">
        <v>81.272835055978177</v>
      </c>
      <c r="BJ464">
        <v>3.534850933961545</v>
      </c>
      <c r="BK464">
        <v>42.48679510586885</v>
      </c>
      <c r="BL464">
        <v>4.1519538304027916</v>
      </c>
      <c r="BM464">
        <v>166.95295701921361</v>
      </c>
      <c r="BN464">
        <v>110.5477825519382</v>
      </c>
      <c r="BO464">
        <v>105.7888681637974</v>
      </c>
      <c r="BP464">
        <v>102.9382974188494</v>
      </c>
      <c r="BQ464">
        <v>15.239371330145151</v>
      </c>
      <c r="BR464">
        <v>64.239528964030853</v>
      </c>
      <c r="BS464">
        <v>115.08970310270099</v>
      </c>
      <c r="BT464">
        <v>1847.8291843109539</v>
      </c>
      <c r="BU464">
        <v>67.722748070916182</v>
      </c>
      <c r="BV464">
        <v>642.16307595559124</v>
      </c>
      <c r="BW464">
        <v>91.736387507914273</v>
      </c>
      <c r="BX464">
        <v>9.0904478616055062</v>
      </c>
      <c r="BY464">
        <v>10.336281692258639</v>
      </c>
      <c r="BZ464">
        <v>0.42885367946622233</v>
      </c>
      <c r="CA464">
        <f t="shared" si="56"/>
        <v>4.1259776972087616</v>
      </c>
      <c r="CB464" cm="1">
        <f t="array" ref="CB464">IF(ISBLANK(INDEX(AC:AC,ROW())), "", INDEX(AC:AC,ROW())*(BI464+BJ464)/1000)</f>
        <v>141.96806634715909</v>
      </c>
      <c r="CC464">
        <f t="shared" si="57"/>
        <v>143.39416253254424</v>
      </c>
      <c r="CD464">
        <f t="shared" si="58"/>
        <v>0.29629375670174996</v>
      </c>
      <c r="CE464">
        <f t="shared" si="59"/>
        <v>2.0416726014430524</v>
      </c>
      <c r="CF464" cm="1">
        <f t="array" ref="CF464">IFERROR(IF((BD464+BE464)*INDEX(H:H,ROW())*INDEX(K:K,ROW())/(BF464*30*1000)&lt;0.5,"",(BD464+BE464)*INDEX(H:H,ROW())*INDEX(K:K,ROW())/(BF464*30*1000)),"")</f>
        <v>2.9555176790349673</v>
      </c>
      <c r="CG464">
        <f t="shared" si="60"/>
        <v>0.16042412423348204</v>
      </c>
      <c r="CH464" cm="1">
        <f t="array" ref="CH464">IFERROR((BD464+BE464)*INDEX(K:K,ROW())*INDEX(H:H,ROW())/BC464/100000,"")</f>
        <v>0.14224090059472744</v>
      </c>
      <c r="CI464">
        <f t="shared" si="61"/>
        <v>7.6883232639633947</v>
      </c>
      <c r="CJ464">
        <v>0</v>
      </c>
      <c r="CK464">
        <f t="shared" si="62"/>
        <v>88.796112023836969</v>
      </c>
      <c r="CL464" cm="1">
        <f t="array" ref="CL464">IF(INDEX(AS:AS,ROW()-2)=0,CL463,INDEX(AS:AS,ROW()-2))</f>
        <v>43.49</v>
      </c>
      <c r="CM464" t="str">
        <f t="shared" si="63"/>
        <v>CIV</v>
      </c>
    </row>
    <row r="465" spans="1:91" x14ac:dyDescent="0.3">
      <c r="A465" s="1">
        <v>460</v>
      </c>
      <c r="B465" t="s">
        <v>125</v>
      </c>
      <c r="C465">
        <v>1</v>
      </c>
      <c r="D465">
        <v>20</v>
      </c>
      <c r="E465">
        <v>4</v>
      </c>
      <c r="F465" t="s">
        <v>80</v>
      </c>
      <c r="G465" t="s">
        <v>85</v>
      </c>
      <c r="H465">
        <v>45.87</v>
      </c>
      <c r="I465">
        <v>0.88</v>
      </c>
      <c r="J465">
        <v>45.57</v>
      </c>
      <c r="K465">
        <v>1564</v>
      </c>
      <c r="L465">
        <v>45.89</v>
      </c>
      <c r="M465">
        <v>0.89</v>
      </c>
      <c r="N465">
        <v>45.57</v>
      </c>
      <c r="O465">
        <v>1568</v>
      </c>
      <c r="P465">
        <v>1.35</v>
      </c>
      <c r="Q465">
        <v>50.28</v>
      </c>
      <c r="R465">
        <v>30.11</v>
      </c>
      <c r="S465">
        <v>1.6708776595744681</v>
      </c>
      <c r="T465">
        <v>7.41</v>
      </c>
      <c r="U465">
        <v>0</v>
      </c>
      <c r="V465">
        <v>0</v>
      </c>
      <c r="W465">
        <v>0</v>
      </c>
      <c r="X465">
        <v>0</v>
      </c>
      <c r="Y465">
        <v>2.2000000000000002</v>
      </c>
      <c r="Z465">
        <v>7.72</v>
      </c>
      <c r="AA465">
        <v>19.75</v>
      </c>
      <c r="AB465">
        <v>65.900000000000006</v>
      </c>
      <c r="AC465">
        <v>1690</v>
      </c>
      <c r="AD465">
        <v>37.79</v>
      </c>
      <c r="AE465">
        <v>32.28</v>
      </c>
      <c r="AF465">
        <v>11.52</v>
      </c>
      <c r="AG465">
        <v>1570</v>
      </c>
      <c r="AI465">
        <v>44.58</v>
      </c>
      <c r="AJ465">
        <v>41.32</v>
      </c>
      <c r="AK465">
        <v>4.51</v>
      </c>
      <c r="AL465">
        <v>47.305</v>
      </c>
      <c r="AM465">
        <v>6.31</v>
      </c>
      <c r="AN465">
        <v>47.89</v>
      </c>
      <c r="AO465">
        <v>45.09</v>
      </c>
      <c r="AP465">
        <v>3.31</v>
      </c>
      <c r="AQ465">
        <v>3.83</v>
      </c>
      <c r="AR465">
        <v>4.12</v>
      </c>
      <c r="AS465">
        <v>42.06</v>
      </c>
      <c r="AT465">
        <v>0</v>
      </c>
      <c r="AU465">
        <v>0</v>
      </c>
      <c r="AV465">
        <v>5.6</v>
      </c>
      <c r="AW465">
        <v>68.400000000000006</v>
      </c>
      <c r="AX465">
        <v>92.8</v>
      </c>
      <c r="AY465">
        <v>99.1</v>
      </c>
      <c r="AZ465">
        <v>100</v>
      </c>
      <c r="BA465">
        <v>86.199999999999989</v>
      </c>
      <c r="BB465">
        <v>92.6</v>
      </c>
      <c r="BC465">
        <v>8.5631444312273722E-17</v>
      </c>
      <c r="BD465">
        <v>1.1943951513619201E-2</v>
      </c>
      <c r="BE465">
        <v>2.20780291718446</v>
      </c>
      <c r="BF465">
        <v>1.4982808535636229</v>
      </c>
      <c r="BG465">
        <v>143.9330895884701</v>
      </c>
      <c r="BH465">
        <v>6.0446167554029637</v>
      </c>
      <c r="BI465">
        <v>85.168247852997098</v>
      </c>
      <c r="BJ465">
        <v>3.534850933961545</v>
      </c>
      <c r="BK465">
        <v>8.0917758900362756E-17</v>
      </c>
      <c r="BL465">
        <v>5.5210759083811727</v>
      </c>
      <c r="BM465">
        <v>158.9049742204393</v>
      </c>
      <c r="BN465">
        <v>106.68285205184139</v>
      </c>
      <c r="BO465">
        <v>106.4346549354989</v>
      </c>
      <c r="BP465">
        <v>99.439685765121382</v>
      </c>
      <c r="BQ465">
        <v>15.239371330145151</v>
      </c>
      <c r="BR465">
        <v>53.857304773279587</v>
      </c>
      <c r="BS465">
        <v>58.695703901505993</v>
      </c>
      <c r="BT465">
        <v>1847.8291843109539</v>
      </c>
      <c r="BU465">
        <v>21.67987674856996</v>
      </c>
      <c r="BV465">
        <v>457.46542427667669</v>
      </c>
      <c r="BW465">
        <v>18.032373801665798</v>
      </c>
      <c r="BX465">
        <v>3.8073809316506519</v>
      </c>
      <c r="BY465">
        <v>10.336281692258639</v>
      </c>
      <c r="BZ465">
        <v>0.42885367946622233</v>
      </c>
      <c r="CA465">
        <f t="shared" si="56"/>
        <v>2.219746868698079</v>
      </c>
      <c r="CB465" cm="1">
        <f t="array" ref="CB465">IF(ISBLANK(INDEX(AC:AC,ROW())), "", INDEX(AC:AC,ROW())*(BI465+BJ465)/1000)</f>
        <v>149.90823694996013</v>
      </c>
      <c r="CC465">
        <f t="shared" si="57"/>
        <v>149.97770634387305</v>
      </c>
      <c r="CD465">
        <f t="shared" si="58"/>
        <v>5.3953191359542649E-19</v>
      </c>
      <c r="CE465">
        <f t="shared" si="59"/>
        <v>0.94495380231213333</v>
      </c>
      <c r="CF465" cm="1">
        <f t="array" ref="CF465">IFERROR(IF((BD465+BE465)*INDEX(H:H,ROW())*INDEX(K:K,ROW())/(BF465*30*1000)&lt;0.5,"",(BD465+BE465)*INDEX(H:H,ROW())*INDEX(K:K,ROW())/(BF465*30*1000)),"")</f>
        <v>3.5428637964083518</v>
      </c>
      <c r="CG465" t="str">
        <f t="shared" si="60"/>
        <v/>
      </c>
      <c r="CH465" cm="1">
        <f t="array" ref="CH465">IFERROR((BD465+BE465)*INDEX(K:K,ROW())*INDEX(H:H,ROW())/BC465/100000,"")</f>
        <v>1.8596690861308504E+16</v>
      </c>
      <c r="CI465">
        <f t="shared" si="61"/>
        <v>4.1362636308641783</v>
      </c>
      <c r="CJ465">
        <v>0</v>
      </c>
      <c r="CK465" t="str">
        <f t="shared" si="62"/>
        <v xml:space="preserve"> </v>
      </c>
      <c r="CL465" cm="1">
        <f t="array" ref="CL465">IF(INDEX(AS:AS,ROW()-2)=0,CL464,INDEX(AS:AS,ROW()-2))</f>
        <v>42.06</v>
      </c>
      <c r="CM465" t="str">
        <f t="shared" si="63"/>
        <v>CIV</v>
      </c>
    </row>
    <row r="466" spans="1:91" x14ac:dyDescent="0.3">
      <c r="A466" s="1">
        <v>461</v>
      </c>
      <c r="B466" t="s">
        <v>125</v>
      </c>
      <c r="C466">
        <v>1</v>
      </c>
      <c r="D466">
        <v>20</v>
      </c>
      <c r="E466">
        <v>4</v>
      </c>
      <c r="F466" t="s">
        <v>80</v>
      </c>
      <c r="G466" t="s">
        <v>86</v>
      </c>
      <c r="H466">
        <v>45.87</v>
      </c>
      <c r="I466">
        <v>0.88</v>
      </c>
      <c r="J466">
        <v>45.57</v>
      </c>
      <c r="K466">
        <v>1564</v>
      </c>
      <c r="L466">
        <v>45.89</v>
      </c>
      <c r="M466">
        <v>0.89</v>
      </c>
      <c r="N466">
        <v>45.57</v>
      </c>
      <c r="O466">
        <v>1568</v>
      </c>
      <c r="P466">
        <v>1.35</v>
      </c>
      <c r="Q466">
        <v>50.28</v>
      </c>
      <c r="R466">
        <v>30.11</v>
      </c>
      <c r="S466">
        <v>1.6708776595744681</v>
      </c>
      <c r="T466">
        <v>7.41</v>
      </c>
      <c r="U466">
        <v>0</v>
      </c>
      <c r="V466">
        <v>0</v>
      </c>
      <c r="W466">
        <v>0</v>
      </c>
      <c r="X466">
        <v>0</v>
      </c>
      <c r="Y466">
        <v>2.2000000000000002</v>
      </c>
      <c r="Z466">
        <v>7.72</v>
      </c>
      <c r="AA466">
        <v>19.75</v>
      </c>
      <c r="AB466">
        <v>65.900000000000006</v>
      </c>
      <c r="AC466">
        <v>1690</v>
      </c>
      <c r="AD466">
        <v>37.79</v>
      </c>
      <c r="AE466">
        <v>32.28</v>
      </c>
      <c r="AF466">
        <v>11.52</v>
      </c>
      <c r="AG466">
        <v>1570</v>
      </c>
      <c r="AI466">
        <v>44.58</v>
      </c>
      <c r="AJ466">
        <v>41.32</v>
      </c>
      <c r="AK466">
        <v>4.51</v>
      </c>
      <c r="AL466">
        <v>47.305</v>
      </c>
      <c r="AM466">
        <v>6.31</v>
      </c>
      <c r="AN466">
        <v>47.89</v>
      </c>
      <c r="AO466">
        <v>45.09</v>
      </c>
      <c r="AP466">
        <v>3.31</v>
      </c>
      <c r="AQ466">
        <v>3.83</v>
      </c>
      <c r="AR466">
        <v>4.12</v>
      </c>
      <c r="AS466">
        <v>42.06</v>
      </c>
      <c r="AT466">
        <v>0</v>
      </c>
      <c r="AU466">
        <v>0</v>
      </c>
      <c r="AV466">
        <v>5.6</v>
      </c>
      <c r="AW466">
        <v>68.400000000000006</v>
      </c>
      <c r="AX466">
        <v>92.8</v>
      </c>
      <c r="AY466">
        <v>99.1</v>
      </c>
      <c r="AZ466">
        <v>100</v>
      </c>
      <c r="BA466">
        <v>86.199999999999989</v>
      </c>
      <c r="BB466">
        <v>92.6</v>
      </c>
      <c r="BC466">
        <v>8.5631444312273722E-17</v>
      </c>
      <c r="BD466">
        <v>1.1943951513619201E-2</v>
      </c>
      <c r="BE466">
        <v>50.567891673570138</v>
      </c>
      <c r="BF466">
        <v>40.150025602360827</v>
      </c>
      <c r="BG466">
        <v>143.93483604172059</v>
      </c>
      <c r="BH466">
        <v>6.0446167554029637</v>
      </c>
      <c r="BI466">
        <v>85.167465829503215</v>
      </c>
      <c r="BJ466">
        <v>3.534850933961545</v>
      </c>
      <c r="BK466">
        <v>8.0917758900362756E-17</v>
      </c>
      <c r="BL466">
        <v>5.6830725986198267</v>
      </c>
      <c r="BM466">
        <v>158.13028831468611</v>
      </c>
      <c r="BN466">
        <v>96.113658503195126</v>
      </c>
      <c r="BO466">
        <v>107.3741163090086</v>
      </c>
      <c r="BP466">
        <v>97.281591806636087</v>
      </c>
      <c r="BQ466">
        <v>43.432812557922958</v>
      </c>
      <c r="BR466">
        <v>68.122358516220643</v>
      </c>
      <c r="BS466">
        <v>49.081270629101773</v>
      </c>
      <c r="BT466">
        <v>1847.8291843109539</v>
      </c>
      <c r="BU466">
        <v>22.447191072922578</v>
      </c>
      <c r="BV466">
        <v>367.85683518352141</v>
      </c>
      <c r="BW466">
        <v>18.032373801665798</v>
      </c>
      <c r="BX466">
        <v>2.6511100953390558</v>
      </c>
      <c r="BY466">
        <v>10.336281692258639</v>
      </c>
      <c r="BZ466">
        <v>0.42885367946622233</v>
      </c>
      <c r="CA466">
        <f t="shared" si="56"/>
        <v>50.57983562508376</v>
      </c>
      <c r="CB466" cm="1">
        <f t="array" ref="CB466">IF(ISBLANK(INDEX(AC:AC,ROW())), "", INDEX(AC:AC,ROW())*(BI466+BJ466)/1000)</f>
        <v>149.90691533025546</v>
      </c>
      <c r="CC466">
        <f t="shared" si="57"/>
        <v>149.97945279712354</v>
      </c>
      <c r="CD466">
        <f t="shared" si="58"/>
        <v>5.3952563095305996E-19</v>
      </c>
      <c r="CE466">
        <f t="shared" si="59"/>
        <v>0.94495380231213333</v>
      </c>
      <c r="CF466" cm="1">
        <f t="array" ref="CF466">IFERROR(IF((BD466+BE466)*INDEX(H:H,ROW())*INDEX(K:K,ROW())/(BF466*30*1000)&lt;0.5,"",(BD466+BE466)*INDEX(H:H,ROW())*INDEX(K:K,ROW())/(BF466*30*1000)),"")</f>
        <v>3.0125608037954938</v>
      </c>
      <c r="CG466" t="str">
        <f t="shared" si="60"/>
        <v/>
      </c>
      <c r="CH466" cm="1">
        <f t="array" ref="CH466">IFERROR((BD466+BE466)*INDEX(K:K,ROW())*INDEX(H:H,ROW())/BC466/100000,"")</f>
        <v>4.2374992401145741E+17</v>
      </c>
      <c r="CI466">
        <f t="shared" si="61"/>
        <v>94.250176676148925</v>
      </c>
      <c r="CJ466">
        <v>0</v>
      </c>
      <c r="CK466" t="str">
        <f t="shared" si="62"/>
        <v xml:space="preserve"> </v>
      </c>
      <c r="CL466" cm="1">
        <f t="array" ref="CL466">IF(INDEX(AS:AS,ROW()-2)=0,CL465,INDEX(AS:AS,ROW()-2))</f>
        <v>43.62</v>
      </c>
      <c r="CM466" t="str">
        <f t="shared" si="63"/>
        <v>CIV</v>
      </c>
    </row>
    <row r="467" spans="1:91" x14ac:dyDescent="0.3">
      <c r="A467" s="1">
        <v>462</v>
      </c>
      <c r="B467" t="s">
        <v>125</v>
      </c>
      <c r="C467">
        <v>1</v>
      </c>
      <c r="D467">
        <v>20</v>
      </c>
      <c r="E467">
        <v>4</v>
      </c>
      <c r="F467" t="s">
        <v>80</v>
      </c>
      <c r="G467" t="s">
        <v>87</v>
      </c>
      <c r="H467">
        <v>45.87</v>
      </c>
      <c r="I467">
        <v>0.88</v>
      </c>
      <c r="J467">
        <v>45.57</v>
      </c>
      <c r="K467">
        <v>1564</v>
      </c>
      <c r="L467">
        <v>45.89</v>
      </c>
      <c r="M467">
        <v>0.89</v>
      </c>
      <c r="N467">
        <v>45.57</v>
      </c>
      <c r="O467">
        <v>1568</v>
      </c>
      <c r="P467">
        <v>1.35</v>
      </c>
      <c r="Q467">
        <v>50.28</v>
      </c>
      <c r="R467">
        <v>30.11</v>
      </c>
      <c r="S467">
        <v>1.6708776595744681</v>
      </c>
      <c r="T467">
        <v>7.41</v>
      </c>
      <c r="U467">
        <v>0</v>
      </c>
      <c r="V467">
        <v>0</v>
      </c>
      <c r="W467">
        <v>0</v>
      </c>
      <c r="X467">
        <v>0</v>
      </c>
      <c r="Y467">
        <v>2.2000000000000002</v>
      </c>
      <c r="Z467">
        <v>7.72</v>
      </c>
      <c r="AA467">
        <v>19.75</v>
      </c>
      <c r="AB467">
        <v>65.900000000000006</v>
      </c>
      <c r="AC467">
        <v>1690</v>
      </c>
      <c r="AD467">
        <v>37.79</v>
      </c>
      <c r="AE467">
        <v>32.28</v>
      </c>
      <c r="AF467">
        <v>11.52</v>
      </c>
      <c r="AG467">
        <v>1570</v>
      </c>
      <c r="AI467">
        <v>44.58</v>
      </c>
      <c r="AJ467">
        <v>41.32</v>
      </c>
      <c r="AK467">
        <v>4.51</v>
      </c>
      <c r="AL467">
        <v>47.305</v>
      </c>
      <c r="AM467">
        <v>6.31</v>
      </c>
      <c r="AN467">
        <v>47.89</v>
      </c>
      <c r="AO467">
        <v>45.09</v>
      </c>
      <c r="AP467">
        <v>3.31</v>
      </c>
      <c r="AQ467">
        <v>3.83</v>
      </c>
      <c r="AR467">
        <v>4.12</v>
      </c>
      <c r="AS467">
        <v>42.06</v>
      </c>
      <c r="AT467">
        <v>0</v>
      </c>
      <c r="AU467">
        <v>0</v>
      </c>
      <c r="AV467">
        <v>5.6</v>
      </c>
      <c r="AW467">
        <v>68.400000000000006</v>
      </c>
      <c r="AX467">
        <v>92.8</v>
      </c>
      <c r="AY467">
        <v>99.1</v>
      </c>
      <c r="AZ467">
        <v>100</v>
      </c>
      <c r="BA467">
        <v>86.199999999999989</v>
      </c>
      <c r="BB467">
        <v>92.6</v>
      </c>
      <c r="BC467">
        <v>8.5631444312273722E-17</v>
      </c>
      <c r="BD467">
        <v>1.1943951513619201E-2</v>
      </c>
      <c r="BE467">
        <v>50.567891673570138</v>
      </c>
      <c r="BF467">
        <v>40.150025602360827</v>
      </c>
      <c r="BG467">
        <v>143.40295700860909</v>
      </c>
      <c r="BH467">
        <v>6.0446167554029637</v>
      </c>
      <c r="BI467">
        <v>84.854260934061287</v>
      </c>
      <c r="BJ467">
        <v>3.534850933961545</v>
      </c>
      <c r="BK467">
        <v>8.0917758900362756E-17</v>
      </c>
      <c r="BL467">
        <v>5.5857143394506501</v>
      </c>
      <c r="BM467">
        <v>157.38271828991321</v>
      </c>
      <c r="BN467">
        <v>91.833996400299483</v>
      </c>
      <c r="BO467">
        <v>108.88308409270471</v>
      </c>
      <c r="BP467">
        <v>94.76439568590952</v>
      </c>
      <c r="BQ467">
        <v>61.408088489463573</v>
      </c>
      <c r="BR467">
        <v>66.484276327324451</v>
      </c>
      <c r="BS467">
        <v>45.199468479536108</v>
      </c>
      <c r="BT467">
        <v>1847.8291843109539</v>
      </c>
      <c r="BU467">
        <v>24.09196126657109</v>
      </c>
      <c r="BV467">
        <v>310.44326258539661</v>
      </c>
      <c r="BW467">
        <v>18.032373801665798</v>
      </c>
      <c r="BX467">
        <v>2.8793267522629211</v>
      </c>
      <c r="BY467">
        <v>10.336281692258639</v>
      </c>
      <c r="BZ467">
        <v>0.42885367946622233</v>
      </c>
      <c r="CA467">
        <f t="shared" si="56"/>
        <v>50.57983562508376</v>
      </c>
      <c r="CB467" cm="1">
        <f t="array" ref="CB467">IF(ISBLANK(INDEX(AC:AC,ROW())), "", INDEX(AC:AC,ROW())*(BI467+BJ467)/1000)</f>
        <v>149.37759905695859</v>
      </c>
      <c r="CC467">
        <f t="shared" si="57"/>
        <v>149.44757376401205</v>
      </c>
      <c r="CD467">
        <f t="shared" si="58"/>
        <v>5.4144578504926044E-19</v>
      </c>
      <c r="CE467">
        <f t="shared" si="59"/>
        <v>0.94495380231213333</v>
      </c>
      <c r="CF467" cm="1">
        <f t="array" ref="CF467">IFERROR(IF((BD467+BE467)*INDEX(H:H,ROW())*INDEX(K:K,ROW())/(BF467*30*1000)&lt;0.5,"",(BD467+BE467)*INDEX(H:H,ROW())*INDEX(K:K,ROW())/(BF467*30*1000)),"")</f>
        <v>3.0125608037954938</v>
      </c>
      <c r="CG467" t="str">
        <f t="shared" si="60"/>
        <v/>
      </c>
      <c r="CH467" cm="1">
        <f t="array" ref="CH467">IFERROR((BD467+BE467)*INDEX(K:K,ROW())*INDEX(H:H,ROW())/BC467/100000,"")</f>
        <v>4.2374992401145741E+17</v>
      </c>
      <c r="CI467">
        <f t="shared" si="61"/>
        <v>94.250176676148925</v>
      </c>
      <c r="CJ467">
        <v>0</v>
      </c>
      <c r="CK467" t="str">
        <f t="shared" si="62"/>
        <v xml:space="preserve"> </v>
      </c>
      <c r="CL467" cm="1">
        <f t="array" ref="CL467">IF(INDEX(AS:AS,ROW()-2)=0,CL466,INDEX(AS:AS,ROW()-2))</f>
        <v>42.06</v>
      </c>
      <c r="CM467" t="str">
        <f t="shared" si="63"/>
        <v>CIV</v>
      </c>
    </row>
    <row r="468" spans="1:91" x14ac:dyDescent="0.3">
      <c r="A468" s="1">
        <v>463</v>
      </c>
      <c r="B468" t="s">
        <v>125</v>
      </c>
      <c r="C468">
        <v>1</v>
      </c>
      <c r="D468">
        <v>20</v>
      </c>
      <c r="E468">
        <v>4</v>
      </c>
      <c r="F468" t="s">
        <v>80</v>
      </c>
      <c r="G468" t="s">
        <v>88</v>
      </c>
      <c r="H468">
        <v>45.87</v>
      </c>
      <c r="I468">
        <v>0.88</v>
      </c>
      <c r="J468">
        <v>45.57</v>
      </c>
      <c r="K468">
        <v>1564</v>
      </c>
      <c r="L468">
        <v>45.89</v>
      </c>
      <c r="M468">
        <v>0.89</v>
      </c>
      <c r="N468">
        <v>45.57</v>
      </c>
      <c r="O468">
        <v>1568</v>
      </c>
      <c r="P468">
        <v>1.35</v>
      </c>
      <c r="Q468">
        <v>50.28</v>
      </c>
      <c r="R468">
        <v>30.11</v>
      </c>
      <c r="S468">
        <v>1.6708776595744681</v>
      </c>
      <c r="T468">
        <v>7.41</v>
      </c>
      <c r="U468">
        <v>0</v>
      </c>
      <c r="V468">
        <v>0</v>
      </c>
      <c r="W468">
        <v>0</v>
      </c>
      <c r="X468">
        <v>0</v>
      </c>
      <c r="Y468">
        <v>2.2000000000000002</v>
      </c>
      <c r="Z468">
        <v>7.72</v>
      </c>
      <c r="AA468">
        <v>19.75</v>
      </c>
      <c r="AB468">
        <v>65.900000000000006</v>
      </c>
      <c r="AC468">
        <v>1670</v>
      </c>
      <c r="AD468">
        <v>37.79</v>
      </c>
      <c r="AE468">
        <v>32.28</v>
      </c>
      <c r="AF468">
        <v>11.06</v>
      </c>
      <c r="AG468">
        <v>1570</v>
      </c>
      <c r="AI468">
        <v>44.58</v>
      </c>
      <c r="AJ468">
        <v>41.32</v>
      </c>
      <c r="AK468">
        <v>4.51</v>
      </c>
      <c r="AL468">
        <v>47.305</v>
      </c>
      <c r="AM468">
        <v>6.31</v>
      </c>
      <c r="AN468">
        <v>47.89</v>
      </c>
      <c r="AO468">
        <v>45.09</v>
      </c>
      <c r="AP468">
        <v>3.31</v>
      </c>
      <c r="AQ468">
        <v>3.83</v>
      </c>
      <c r="AR468">
        <v>4.12</v>
      </c>
      <c r="AS468">
        <v>42.06</v>
      </c>
      <c r="AT468">
        <v>0</v>
      </c>
      <c r="AU468">
        <v>0</v>
      </c>
      <c r="AV468">
        <v>5.6</v>
      </c>
      <c r="AW468">
        <v>68.400000000000006</v>
      </c>
      <c r="AX468">
        <v>92.8</v>
      </c>
      <c r="AY468">
        <v>99.1</v>
      </c>
      <c r="AZ468">
        <v>100</v>
      </c>
      <c r="BA468">
        <v>86.199999999999989</v>
      </c>
      <c r="BB468">
        <v>92.6</v>
      </c>
      <c r="BC468">
        <v>8.5631444312273722E-17</v>
      </c>
      <c r="BD468">
        <v>1.1943951513619201E-2</v>
      </c>
      <c r="BE468">
        <v>50.567891673570138</v>
      </c>
      <c r="BF468">
        <v>40.150025602360827</v>
      </c>
      <c r="BG468">
        <v>147.9058771926336</v>
      </c>
      <c r="BH468">
        <v>6.0446167554029637</v>
      </c>
      <c r="BI468">
        <v>87.522268115947256</v>
      </c>
      <c r="BJ468">
        <v>3.534850933961545</v>
      </c>
      <c r="BK468">
        <v>8.0917758900362756E-17</v>
      </c>
      <c r="BL468">
        <v>5.1764425571020416</v>
      </c>
      <c r="BM468">
        <v>154.56785709403479</v>
      </c>
      <c r="BN468">
        <v>105.51339678764241</v>
      </c>
      <c r="BO468">
        <v>109.0290984745578</v>
      </c>
      <c r="BP468">
        <v>92.495106431373927</v>
      </c>
      <c r="BQ468">
        <v>15.239371330145151</v>
      </c>
      <c r="BR468">
        <v>54.482704092421677</v>
      </c>
      <c r="BS468">
        <v>41.630375808067662</v>
      </c>
      <c r="BT468">
        <v>1847.8291843109539</v>
      </c>
      <c r="BU468">
        <v>25.42515649589021</v>
      </c>
      <c r="BV468">
        <v>310.36798686460628</v>
      </c>
      <c r="BW468">
        <v>18.032373801665798</v>
      </c>
      <c r="BX468">
        <v>5.1746311392612574</v>
      </c>
      <c r="BY468">
        <v>10.336281692258639</v>
      </c>
      <c r="BZ468">
        <v>0.42885367946622233</v>
      </c>
      <c r="CA468">
        <f t="shared" si="56"/>
        <v>50.57983562508376</v>
      </c>
      <c r="CB468" cm="1">
        <f t="array" ref="CB468">IF(ISBLANK(INDEX(AC:AC,ROW())), "", INDEX(AC:AC,ROW())*(BI468+BJ468)/1000)</f>
        <v>152.06538881334771</v>
      </c>
      <c r="CC468">
        <f t="shared" si="57"/>
        <v>153.95049394803655</v>
      </c>
      <c r="CD468">
        <f t="shared" si="58"/>
        <v>5.2560895925202555E-19</v>
      </c>
      <c r="CE468">
        <f t="shared" si="59"/>
        <v>0.94495380231213333</v>
      </c>
      <c r="CF468" cm="1">
        <f t="array" ref="CF468">IFERROR(IF((BD468+BE468)*INDEX(H:H,ROW())*INDEX(K:K,ROW())/(BF468*30*1000)&lt;0.5,"",(BD468+BE468)*INDEX(H:H,ROW())*INDEX(K:K,ROW())/(BF468*30*1000)),"")</f>
        <v>3.0125608037954938</v>
      </c>
      <c r="CG468" t="str">
        <f t="shared" si="60"/>
        <v/>
      </c>
      <c r="CH468" cm="1">
        <f t="array" ref="CH468">IFERROR((BD468+BE468)*INDEX(K:K,ROW())*INDEX(H:H,ROW())/BC468/100000,"")</f>
        <v>4.2374992401145741E+17</v>
      </c>
      <c r="CI468">
        <f t="shared" si="61"/>
        <v>94.250176676148925</v>
      </c>
      <c r="CJ468">
        <v>0</v>
      </c>
      <c r="CK468" t="str">
        <f t="shared" si="62"/>
        <v xml:space="preserve"> </v>
      </c>
      <c r="CL468" cm="1">
        <f t="array" ref="CL468">IF(INDEX(AS:AS,ROW()-2)=0,CL467,INDEX(AS:AS,ROW()-2))</f>
        <v>42.06</v>
      </c>
      <c r="CM468" t="str">
        <f t="shared" si="63"/>
        <v>CIV</v>
      </c>
    </row>
    <row r="469" spans="1:91" x14ac:dyDescent="0.3">
      <c r="A469" s="1">
        <v>464</v>
      </c>
      <c r="B469" t="s">
        <v>125</v>
      </c>
      <c r="C469">
        <v>1</v>
      </c>
      <c r="D469">
        <v>20</v>
      </c>
      <c r="E469">
        <v>4</v>
      </c>
      <c r="F469" t="s">
        <v>89</v>
      </c>
      <c r="G469" t="s">
        <v>90</v>
      </c>
      <c r="H469">
        <v>45.87</v>
      </c>
      <c r="I469">
        <v>0.88</v>
      </c>
      <c r="J469">
        <v>45.57</v>
      </c>
      <c r="K469">
        <v>1564</v>
      </c>
      <c r="L469">
        <v>45.89</v>
      </c>
      <c r="M469">
        <v>0.89</v>
      </c>
      <c r="N469">
        <v>45.57</v>
      </c>
      <c r="O469">
        <v>1568</v>
      </c>
      <c r="P469">
        <v>1.35</v>
      </c>
      <c r="Q469">
        <v>50.28</v>
      </c>
      <c r="R469">
        <v>30.11</v>
      </c>
      <c r="S469">
        <v>1.6708776595744681</v>
      </c>
      <c r="T469">
        <v>7.41</v>
      </c>
      <c r="U469">
        <v>0</v>
      </c>
      <c r="V469">
        <v>0</v>
      </c>
      <c r="W469">
        <v>0</v>
      </c>
      <c r="X469">
        <v>0</v>
      </c>
      <c r="Y469">
        <v>2.2000000000000002</v>
      </c>
      <c r="Z469">
        <v>7.72</v>
      </c>
      <c r="AA469">
        <v>19.75</v>
      </c>
      <c r="AB469">
        <v>65.900000000000006</v>
      </c>
      <c r="AC469">
        <v>1670</v>
      </c>
      <c r="AD469">
        <v>37.79</v>
      </c>
      <c r="AE469">
        <v>32.28</v>
      </c>
      <c r="AF469">
        <v>11.1</v>
      </c>
      <c r="AG469">
        <v>1570</v>
      </c>
      <c r="AI469">
        <v>44.58</v>
      </c>
      <c r="AJ469">
        <v>41.32</v>
      </c>
      <c r="AK469">
        <v>4.51</v>
      </c>
      <c r="AL469">
        <v>47.305</v>
      </c>
      <c r="AM469">
        <v>6.31</v>
      </c>
      <c r="AN469">
        <v>47.89</v>
      </c>
      <c r="AO469">
        <v>45.09</v>
      </c>
      <c r="AP469">
        <v>3.31</v>
      </c>
      <c r="AQ469">
        <v>3.83</v>
      </c>
      <c r="AR469">
        <v>4.12</v>
      </c>
      <c r="AS469">
        <v>42.06</v>
      </c>
      <c r="AT469">
        <v>0</v>
      </c>
      <c r="AU469">
        <v>0</v>
      </c>
      <c r="AV469">
        <v>5.6</v>
      </c>
      <c r="AW469">
        <v>68.400000000000006</v>
      </c>
      <c r="AX469">
        <v>92.8</v>
      </c>
      <c r="AY469">
        <v>99.1</v>
      </c>
      <c r="AZ469">
        <v>100</v>
      </c>
      <c r="BA469">
        <v>86.199999999999989</v>
      </c>
      <c r="BB469">
        <v>92.6</v>
      </c>
      <c r="BC469">
        <v>8.5631444312273722E-17</v>
      </c>
      <c r="BD469">
        <v>6.1860692837369001E-3</v>
      </c>
      <c r="BE469">
        <v>50.567891673570138</v>
      </c>
      <c r="BF469">
        <v>40.150025602360827</v>
      </c>
      <c r="BG469">
        <v>148.9565890822671</v>
      </c>
      <c r="BH469">
        <v>6.0446167554029637</v>
      </c>
      <c r="BI469">
        <v>88.140283293037342</v>
      </c>
      <c r="BJ469">
        <v>3.534850933961545</v>
      </c>
      <c r="BK469">
        <v>8.0917758900362756E-17</v>
      </c>
      <c r="BL469">
        <v>5.2731879834515274</v>
      </c>
      <c r="BM469">
        <v>155.24330264962799</v>
      </c>
      <c r="BN469">
        <v>108.4326953033307</v>
      </c>
      <c r="BO469">
        <v>107.6249883777047</v>
      </c>
      <c r="BP469">
        <v>90.513398404279513</v>
      </c>
      <c r="BQ469">
        <v>15.239371330145151</v>
      </c>
      <c r="BR469">
        <v>56.473559029614073</v>
      </c>
      <c r="BS469">
        <v>43.487094306045627</v>
      </c>
      <c r="BT469">
        <v>1847.8291843109539</v>
      </c>
      <c r="BU469">
        <v>25.725720443366249</v>
      </c>
      <c r="BV469">
        <v>313.68447462417868</v>
      </c>
      <c r="BW469">
        <v>18.032373801665798</v>
      </c>
      <c r="BX469">
        <v>5.6394790069730174</v>
      </c>
      <c r="BY469">
        <v>10.336281692258639</v>
      </c>
      <c r="BZ469">
        <v>0.42885367946622233</v>
      </c>
      <c r="CA469">
        <f t="shared" si="56"/>
        <v>50.574077742853873</v>
      </c>
      <c r="CB469" cm="1">
        <f t="array" ref="CB469">IF(ISBLANK(INDEX(AC:AC,ROW())), "", INDEX(AC:AC,ROW())*(BI469+BJ469)/1000)</f>
        <v>153.09747415908816</v>
      </c>
      <c r="CC469">
        <f t="shared" si="57"/>
        <v>155.00120583767006</v>
      </c>
      <c r="CD469">
        <f t="shared" si="58"/>
        <v>5.2204599611377514E-19</v>
      </c>
      <c r="CE469">
        <f t="shared" si="59"/>
        <v>0.94495380231213333</v>
      </c>
      <c r="CF469" cm="1">
        <f t="array" ref="CF469">IFERROR(IF((BD469+BE469)*INDEX(H:H,ROW())*INDEX(K:K,ROW())/(BF469*30*1000)&lt;0.5,"",(BD469+BE469)*INDEX(H:H,ROW())*INDEX(K:K,ROW())/(BF469*30*1000)),"")</f>
        <v>3.0122178613935615</v>
      </c>
      <c r="CG469" t="str">
        <f t="shared" si="60"/>
        <v/>
      </c>
      <c r="CH469" cm="1">
        <f t="array" ref="CH469">IFERROR((BD469+BE469)*INDEX(K:K,ROW())*INDEX(H:H,ROW())/BC469/100000,"")</f>
        <v>4.2370168537787494E+17</v>
      </c>
      <c r="CI469">
        <f t="shared" si="61"/>
        <v>94.239447471303933</v>
      </c>
      <c r="CJ469">
        <v>0</v>
      </c>
      <c r="CK469" t="str">
        <f t="shared" si="62"/>
        <v xml:space="preserve"> </v>
      </c>
      <c r="CL469" cm="1">
        <f t="array" ref="CL469">IF(INDEX(AS:AS,ROW()-2)=0,CL468,INDEX(AS:AS,ROW()-2))</f>
        <v>42.06</v>
      </c>
      <c r="CM469" t="str">
        <f t="shared" si="63"/>
        <v>CIV</v>
      </c>
    </row>
    <row r="470" spans="1:91" x14ac:dyDescent="0.3">
      <c r="A470" s="1">
        <v>465</v>
      </c>
      <c r="B470" t="s">
        <v>125</v>
      </c>
      <c r="C470">
        <v>1</v>
      </c>
      <c r="D470">
        <v>20</v>
      </c>
      <c r="E470">
        <v>4</v>
      </c>
      <c r="F470" t="s">
        <v>89</v>
      </c>
      <c r="G470" t="s">
        <v>91</v>
      </c>
      <c r="H470">
        <v>45.87</v>
      </c>
      <c r="I470">
        <v>0.88</v>
      </c>
      <c r="J470">
        <v>45.57</v>
      </c>
      <c r="K470">
        <v>1564</v>
      </c>
      <c r="L470">
        <v>45.89</v>
      </c>
      <c r="M470">
        <v>0.89</v>
      </c>
      <c r="N470">
        <v>45.57</v>
      </c>
      <c r="O470">
        <v>1568</v>
      </c>
      <c r="P470">
        <v>1.35</v>
      </c>
      <c r="Q470">
        <v>50.28</v>
      </c>
      <c r="R470">
        <v>30.11</v>
      </c>
      <c r="S470">
        <v>1.6708776595744681</v>
      </c>
      <c r="T470">
        <v>7.41</v>
      </c>
      <c r="U470">
        <v>0</v>
      </c>
      <c r="V470">
        <v>0</v>
      </c>
      <c r="W470">
        <v>0</v>
      </c>
      <c r="X470">
        <v>0</v>
      </c>
      <c r="Y470">
        <v>2.2000000000000002</v>
      </c>
      <c r="Z470">
        <v>7.72</v>
      </c>
      <c r="AA470">
        <v>19.75</v>
      </c>
      <c r="AB470">
        <v>65.900000000000006</v>
      </c>
      <c r="AC470">
        <v>1680</v>
      </c>
      <c r="AD470">
        <v>38.21</v>
      </c>
      <c r="AE470">
        <v>33.28</v>
      </c>
      <c r="AF470">
        <v>11.23</v>
      </c>
      <c r="AG470">
        <v>1570</v>
      </c>
      <c r="AI470">
        <v>44.58</v>
      </c>
      <c r="AJ470">
        <v>41.32</v>
      </c>
      <c r="AK470">
        <v>4.51</v>
      </c>
      <c r="AL470">
        <v>47.305</v>
      </c>
      <c r="AM470">
        <v>6.31</v>
      </c>
      <c r="AN470">
        <v>47.89</v>
      </c>
      <c r="AO470">
        <v>45.09</v>
      </c>
      <c r="AP470">
        <v>3.31</v>
      </c>
      <c r="AQ470">
        <v>3.83</v>
      </c>
      <c r="AR470">
        <v>4.12</v>
      </c>
      <c r="AS470">
        <v>42.06</v>
      </c>
      <c r="AT470">
        <v>0</v>
      </c>
      <c r="AU470">
        <v>0</v>
      </c>
      <c r="AV470">
        <v>5.6</v>
      </c>
      <c r="AW470">
        <v>68.400000000000006</v>
      </c>
      <c r="AX470">
        <v>92.8</v>
      </c>
      <c r="AY470">
        <v>99.1</v>
      </c>
      <c r="AZ470">
        <v>100</v>
      </c>
      <c r="BA470">
        <v>86.199999999999989</v>
      </c>
      <c r="BB470">
        <v>92.6</v>
      </c>
      <c r="BC470">
        <v>8.5631444312273722E-17</v>
      </c>
      <c r="BD470">
        <v>9.5042328827248009E-3</v>
      </c>
      <c r="BE470">
        <v>50.567891673570138</v>
      </c>
      <c r="BF470">
        <v>40.150025602360827</v>
      </c>
      <c r="BG470">
        <v>149.63908732564269</v>
      </c>
      <c r="BH470">
        <v>6.0446167554029637</v>
      </c>
      <c r="BI470">
        <v>88.545279898927504</v>
      </c>
      <c r="BJ470">
        <v>3.534850933961545</v>
      </c>
      <c r="BK470">
        <v>8.0917758900362756E-17</v>
      </c>
      <c r="BL470">
        <v>5.1331586934857638</v>
      </c>
      <c r="BM470">
        <v>154.2639478867313</v>
      </c>
      <c r="BN470">
        <v>108.20826128220089</v>
      </c>
      <c r="BO470">
        <v>106.5717120155188</v>
      </c>
      <c r="BP470">
        <v>88.825618485575532</v>
      </c>
      <c r="BQ470">
        <v>15.239371330145151</v>
      </c>
      <c r="BR470">
        <v>55.572727027140758</v>
      </c>
      <c r="BS470">
        <v>39.267773694315693</v>
      </c>
      <c r="BT470">
        <v>1847.8291843109539</v>
      </c>
      <c r="BU470">
        <v>25.413272917290961</v>
      </c>
      <c r="BV470">
        <v>284.00861746392991</v>
      </c>
      <c r="BW470">
        <v>18.032373801665798</v>
      </c>
      <c r="BX470">
        <v>5.6635069710471404</v>
      </c>
      <c r="BY470">
        <v>10.336281692258639</v>
      </c>
      <c r="BZ470">
        <v>0.42885367946622233</v>
      </c>
      <c r="CA470">
        <f t="shared" si="56"/>
        <v>50.577395906452864</v>
      </c>
      <c r="CB470" cm="1">
        <f t="array" ref="CB470">IF(ISBLANK(INDEX(AC:AC,ROW())), "", INDEX(AC:AC,ROW())*(BI470+BJ470)/1000)</f>
        <v>154.69461979925362</v>
      </c>
      <c r="CC470">
        <f t="shared" si="57"/>
        <v>155.68370408104565</v>
      </c>
      <c r="CD470">
        <f t="shared" si="58"/>
        <v>5.1975741056519748E-19</v>
      </c>
      <c r="CE470">
        <f t="shared" si="59"/>
        <v>0.94495380231213333</v>
      </c>
      <c r="CF470" cm="1">
        <f t="array" ref="CF470">IFERROR(IF((BD470+BE470)*INDEX(H:H,ROW())*INDEX(K:K,ROW())/(BF470*30*1000)&lt;0.5,"",(BD470+BE470)*INDEX(H:H,ROW())*INDEX(K:K,ROW())/(BF470*30*1000)),"")</f>
        <v>3.0124154929096658</v>
      </c>
      <c r="CG470" t="str">
        <f t="shared" si="60"/>
        <v/>
      </c>
      <c r="CH470" cm="1">
        <f t="array" ref="CH470">IFERROR((BD470+BE470)*INDEX(K:K,ROW())*INDEX(H:H,ROW())/BC470/100000,"")</f>
        <v>4.2372948443169856E+17</v>
      </c>
      <c r="CI470">
        <f t="shared" si="61"/>
        <v>94.245630518393369</v>
      </c>
      <c r="CJ470">
        <v>0</v>
      </c>
      <c r="CK470" t="str">
        <f t="shared" si="62"/>
        <v xml:space="preserve"> </v>
      </c>
      <c r="CL470" cm="1">
        <f t="array" ref="CL470">IF(INDEX(AS:AS,ROW()-2)=0,CL469,INDEX(AS:AS,ROW()-2))</f>
        <v>42.06</v>
      </c>
      <c r="CM470" t="str">
        <f t="shared" si="63"/>
        <v>CIV</v>
      </c>
    </row>
    <row r="471" spans="1:91" x14ac:dyDescent="0.3">
      <c r="A471" s="1">
        <v>466</v>
      </c>
      <c r="B471" t="s">
        <v>125</v>
      </c>
      <c r="C471">
        <v>1</v>
      </c>
      <c r="D471">
        <v>20</v>
      </c>
      <c r="E471">
        <v>4</v>
      </c>
      <c r="F471" t="s">
        <v>89</v>
      </c>
      <c r="G471" t="s">
        <v>92</v>
      </c>
      <c r="H471">
        <v>45.87</v>
      </c>
      <c r="I471">
        <v>0.88</v>
      </c>
      <c r="J471">
        <v>45.57</v>
      </c>
      <c r="K471">
        <v>1564</v>
      </c>
      <c r="L471">
        <v>45.89</v>
      </c>
      <c r="M471">
        <v>0.89</v>
      </c>
      <c r="N471">
        <v>45.57</v>
      </c>
      <c r="O471">
        <v>1568</v>
      </c>
      <c r="P471">
        <v>1.35</v>
      </c>
      <c r="Q471">
        <v>50.28</v>
      </c>
      <c r="R471">
        <v>30.11</v>
      </c>
      <c r="S471">
        <v>1.6708776595744681</v>
      </c>
      <c r="T471">
        <v>7.41</v>
      </c>
      <c r="U471">
        <v>0</v>
      </c>
      <c r="V471">
        <v>0</v>
      </c>
      <c r="W471">
        <v>0</v>
      </c>
      <c r="X471">
        <v>0</v>
      </c>
      <c r="Y471">
        <v>2.2000000000000002</v>
      </c>
      <c r="Z471">
        <v>7.72</v>
      </c>
      <c r="AA471">
        <v>19.75</v>
      </c>
      <c r="AB471">
        <v>65.900000000000006</v>
      </c>
      <c r="AC471">
        <v>1684</v>
      </c>
      <c r="AD471">
        <v>37.79</v>
      </c>
      <c r="AE471">
        <v>32.28</v>
      </c>
      <c r="AF471">
        <v>11.35</v>
      </c>
      <c r="AG471">
        <v>1570</v>
      </c>
      <c r="AI471">
        <v>44.58</v>
      </c>
      <c r="AJ471">
        <v>41.32</v>
      </c>
      <c r="AK471">
        <v>4.51</v>
      </c>
      <c r="AL471">
        <v>47.305</v>
      </c>
      <c r="AM471">
        <v>6.31</v>
      </c>
      <c r="AN471">
        <v>47.89</v>
      </c>
      <c r="AO471">
        <v>45.09</v>
      </c>
      <c r="AP471">
        <v>3.31</v>
      </c>
      <c r="AQ471">
        <v>3.83</v>
      </c>
      <c r="AR471">
        <v>4.12</v>
      </c>
      <c r="AS471">
        <v>42.06</v>
      </c>
      <c r="AT471">
        <v>0</v>
      </c>
      <c r="AU471">
        <v>0</v>
      </c>
      <c r="AV471">
        <v>5.6</v>
      </c>
      <c r="AW471">
        <v>68.400000000000006</v>
      </c>
      <c r="AX471">
        <v>92.8</v>
      </c>
      <c r="AY471">
        <v>99.1</v>
      </c>
      <c r="AZ471">
        <v>100</v>
      </c>
      <c r="BA471">
        <v>86.199999999999989</v>
      </c>
      <c r="BB471">
        <v>92.6</v>
      </c>
      <c r="BC471">
        <v>8.5631444312273722E-17</v>
      </c>
      <c r="BD471">
        <v>9.0978633073534008E-3</v>
      </c>
      <c r="BE471">
        <v>50.567891673570138</v>
      </c>
      <c r="BF471">
        <v>0.1136798866603998</v>
      </c>
      <c r="BG471">
        <v>149.69364170731191</v>
      </c>
      <c r="BH471">
        <v>6.0446167554029637</v>
      </c>
      <c r="BI471">
        <v>88.575236939844444</v>
      </c>
      <c r="BJ471">
        <v>3.534850933961545</v>
      </c>
      <c r="BK471">
        <v>8.0917758900362756E-17</v>
      </c>
      <c r="BL471">
        <v>5.0675218490831702</v>
      </c>
      <c r="BM471">
        <v>153.76660338008219</v>
      </c>
      <c r="BN471">
        <v>108.1506018201158</v>
      </c>
      <c r="BO471">
        <v>106.2007362927168</v>
      </c>
      <c r="BP471">
        <v>87.346856146621775</v>
      </c>
      <c r="BQ471">
        <v>15.239371330145151</v>
      </c>
      <c r="BR471">
        <v>54.220747707185218</v>
      </c>
      <c r="BS471">
        <v>33.617130140937419</v>
      </c>
      <c r="BT471">
        <v>1847.8291843109539</v>
      </c>
      <c r="BU471">
        <v>25.465456068728731</v>
      </c>
      <c r="BV471">
        <v>258.85330724192642</v>
      </c>
      <c r="BW471">
        <v>88.207862754437755</v>
      </c>
      <c r="BX471">
        <v>5.792251094817181</v>
      </c>
      <c r="BY471">
        <v>10.336281692258639</v>
      </c>
      <c r="BZ471">
        <v>0.42885367946622233</v>
      </c>
      <c r="CA471">
        <f t="shared" si="56"/>
        <v>50.576989536877491</v>
      </c>
      <c r="CB471" cm="1">
        <f t="array" ref="CB471">IF(ISBLANK(INDEX(AC:AC,ROW())), "", INDEX(AC:AC,ROW())*(BI471+BJ471)/1000)</f>
        <v>155.11338797948929</v>
      </c>
      <c r="CC471">
        <f t="shared" si="57"/>
        <v>155.73825846271487</v>
      </c>
      <c r="CD471">
        <f t="shared" si="58"/>
        <v>5.1957534198146433E-19</v>
      </c>
      <c r="CE471">
        <f t="shared" si="59"/>
        <v>0.94495380231213333</v>
      </c>
      <c r="CF471" cm="1">
        <f t="array" ref="CF471">IFERROR(IF((BD471+BE471)*INDEX(H:H,ROW())*INDEX(K:K,ROW())/(BF471*30*1000)&lt;0.5,"",(BD471+BE471)*INDEX(H:H,ROW())*INDEX(K:K,ROW())/(BF471*30*1000)),"")</f>
        <v>1063.9312805814145</v>
      </c>
      <c r="CG471" t="str">
        <f t="shared" si="60"/>
        <v/>
      </c>
      <c r="CH471" cm="1">
        <f t="array" ref="CH471">IFERROR((BD471+BE471)*INDEX(K:K,ROW())*INDEX(H:H,ROW())/BC471/100000,"")</f>
        <v>4.2372607993117862E+17</v>
      </c>
      <c r="CI471">
        <f t="shared" si="61"/>
        <v>94.24487329164873</v>
      </c>
      <c r="CJ471">
        <v>0</v>
      </c>
      <c r="CK471" t="str">
        <f t="shared" si="62"/>
        <v xml:space="preserve"> </v>
      </c>
      <c r="CL471" cm="1">
        <f t="array" ref="CL471">IF(INDEX(AS:AS,ROW()-2)=0,CL470,INDEX(AS:AS,ROW()-2))</f>
        <v>42.06</v>
      </c>
      <c r="CM471" t="str">
        <f t="shared" si="63"/>
        <v>CIV</v>
      </c>
    </row>
    <row r="472" spans="1:91" x14ac:dyDescent="0.3">
      <c r="A472" s="1">
        <v>467</v>
      </c>
      <c r="B472" t="s">
        <v>125</v>
      </c>
      <c r="C472">
        <v>1</v>
      </c>
      <c r="D472">
        <v>20</v>
      </c>
      <c r="E472">
        <v>4</v>
      </c>
      <c r="F472" t="s">
        <v>89</v>
      </c>
      <c r="G472" t="s">
        <v>93</v>
      </c>
      <c r="H472">
        <v>45.87</v>
      </c>
      <c r="I472">
        <v>0.88</v>
      </c>
      <c r="J472">
        <v>45.57</v>
      </c>
      <c r="K472">
        <v>1564</v>
      </c>
      <c r="L472">
        <v>45.89</v>
      </c>
      <c r="M472">
        <v>0.89</v>
      </c>
      <c r="N472">
        <v>45.57</v>
      </c>
      <c r="O472">
        <v>1568</v>
      </c>
      <c r="P472">
        <v>1.35</v>
      </c>
      <c r="Q472">
        <v>50.28</v>
      </c>
      <c r="R472">
        <v>30.11</v>
      </c>
      <c r="S472">
        <v>1.6708776595744681</v>
      </c>
      <c r="T472">
        <v>7.41</v>
      </c>
      <c r="U472">
        <v>0</v>
      </c>
      <c r="V472">
        <v>0</v>
      </c>
      <c r="W472">
        <v>0</v>
      </c>
      <c r="X472">
        <v>0</v>
      </c>
      <c r="Y472">
        <v>2.2000000000000002</v>
      </c>
      <c r="Z472">
        <v>7.72</v>
      </c>
      <c r="AA472">
        <v>19.75</v>
      </c>
      <c r="AB472">
        <v>65.900000000000006</v>
      </c>
      <c r="AC472">
        <v>1682</v>
      </c>
      <c r="AD472">
        <v>37.79</v>
      </c>
      <c r="AE472">
        <v>33.159999999999997</v>
      </c>
      <c r="AF472">
        <v>11.39</v>
      </c>
      <c r="AG472">
        <v>1570</v>
      </c>
      <c r="AI472">
        <v>44.58</v>
      </c>
      <c r="AJ472">
        <v>41.32</v>
      </c>
      <c r="AK472">
        <v>4.51</v>
      </c>
      <c r="AL472">
        <v>47.305</v>
      </c>
      <c r="AM472">
        <v>6.31</v>
      </c>
      <c r="AN472">
        <v>47.89</v>
      </c>
      <c r="AO472">
        <v>45.09</v>
      </c>
      <c r="AP472">
        <v>3.31</v>
      </c>
      <c r="AQ472">
        <v>3.83</v>
      </c>
      <c r="AR472">
        <v>4.12</v>
      </c>
      <c r="AS472">
        <v>42.06</v>
      </c>
      <c r="AT472">
        <v>0</v>
      </c>
      <c r="AU472">
        <v>0</v>
      </c>
      <c r="AV472">
        <v>5.6</v>
      </c>
      <c r="AW472">
        <v>68.400000000000006</v>
      </c>
      <c r="AX472">
        <v>92.8</v>
      </c>
      <c r="AY472">
        <v>99.1</v>
      </c>
      <c r="AZ472">
        <v>100</v>
      </c>
      <c r="BA472">
        <v>86.199999999999989</v>
      </c>
      <c r="BB472">
        <v>92.6</v>
      </c>
      <c r="BC472">
        <v>8.5631444312273722E-17</v>
      </c>
      <c r="BD472">
        <v>5.4258525973022E-3</v>
      </c>
      <c r="BE472">
        <v>50.567891673570138</v>
      </c>
      <c r="BF472">
        <v>40.150025602360827</v>
      </c>
      <c r="BG472">
        <v>150.6578209549148</v>
      </c>
      <c r="BH472">
        <v>6.0446167554029637</v>
      </c>
      <c r="BI472">
        <v>89.145860569892719</v>
      </c>
      <c r="BJ472">
        <v>3.534850933961545</v>
      </c>
      <c r="BK472">
        <v>0.81983219878810987</v>
      </c>
      <c r="BL472">
        <v>5.1417324315021578</v>
      </c>
      <c r="BM472">
        <v>154.31547640421331</v>
      </c>
      <c r="BN472">
        <v>108.10843153814859</v>
      </c>
      <c r="BO472">
        <v>104.0648389567024</v>
      </c>
      <c r="BP472">
        <v>86.217385702904579</v>
      </c>
      <c r="BQ472">
        <v>15.239371330145151</v>
      </c>
      <c r="BR472">
        <v>68.307482219816478</v>
      </c>
      <c r="BS472">
        <v>30.527419496868969</v>
      </c>
      <c r="BT472">
        <v>1847.8291843109539</v>
      </c>
      <c r="BU472">
        <v>25.194777400600671</v>
      </c>
      <c r="BV472">
        <v>233.97529170751241</v>
      </c>
      <c r="BW472">
        <v>123.7362752287423</v>
      </c>
      <c r="BX472">
        <v>6.130148118387643</v>
      </c>
      <c r="BY472">
        <v>10.336281692258639</v>
      </c>
      <c r="BZ472">
        <v>0.42885367946622233</v>
      </c>
      <c r="CA472">
        <f t="shared" si="56"/>
        <v>50.573317526167443</v>
      </c>
      <c r="CB472" cm="1">
        <f t="array" ref="CB472">IF(ISBLANK(INDEX(AC:AC,ROW())), "", INDEX(AC:AC,ROW())*(BI472+BJ472)/1000)</f>
        <v>155.88895674948287</v>
      </c>
      <c r="CC472">
        <f t="shared" si="57"/>
        <v>156.70243771031775</v>
      </c>
      <c r="CD472">
        <f t="shared" si="58"/>
        <v>5.2317769319176945E-3</v>
      </c>
      <c r="CE472" t="str">
        <f t="shared" si="59"/>
        <v/>
      </c>
      <c r="CF472" cm="1">
        <f t="array" ref="CF472">IFERROR(IF((BD472+BE472)*INDEX(H:H,ROW())*INDEX(K:K,ROW())/(BF472*30*1000)&lt;0.5,"",(BD472+BE472)*INDEX(H:H,ROW())*INDEX(K:K,ROW())/(BF472*30*1000)),"")</f>
        <v>3.0121725825000336</v>
      </c>
      <c r="CG472" t="str">
        <f t="shared" si="60"/>
        <v/>
      </c>
      <c r="CH472" cm="1">
        <f t="array" ref="CH472">IFERROR((BD472+BE472)*INDEX(K:K,ROW())*INDEX(H:H,ROW())/BC472/100000,"")</f>
        <v>4.2369531640179738E+17</v>
      </c>
      <c r="CI472">
        <f t="shared" si="61"/>
        <v>94.238030887874558</v>
      </c>
      <c r="CJ472">
        <v>0</v>
      </c>
      <c r="CK472" t="str">
        <f t="shared" si="62"/>
        <v xml:space="preserve"> </v>
      </c>
      <c r="CL472" cm="1">
        <f t="array" ref="CL472">IF(INDEX(AS:AS,ROW()-2)=0,CL471,INDEX(AS:AS,ROW()-2))</f>
        <v>42.06</v>
      </c>
      <c r="CM472" t="str">
        <f t="shared" si="63"/>
        <v>CIV</v>
      </c>
    </row>
    <row r="473" spans="1:91" x14ac:dyDescent="0.3">
      <c r="A473" s="1">
        <v>468</v>
      </c>
      <c r="B473" t="s">
        <v>125</v>
      </c>
      <c r="C473">
        <v>1</v>
      </c>
      <c r="D473">
        <v>20</v>
      </c>
      <c r="E473">
        <v>4</v>
      </c>
      <c r="F473" t="s">
        <v>89</v>
      </c>
      <c r="G473" t="s">
        <v>94</v>
      </c>
      <c r="H473">
        <v>45.87</v>
      </c>
      <c r="I473">
        <v>0.88</v>
      </c>
      <c r="J473">
        <v>45.57</v>
      </c>
      <c r="K473">
        <v>1564</v>
      </c>
      <c r="L473">
        <v>45.89</v>
      </c>
      <c r="M473">
        <v>0.89</v>
      </c>
      <c r="N473">
        <v>45.57</v>
      </c>
      <c r="O473">
        <v>1568</v>
      </c>
      <c r="P473">
        <v>1.35</v>
      </c>
      <c r="Q473">
        <v>50.28</v>
      </c>
      <c r="R473">
        <v>30.11</v>
      </c>
      <c r="S473">
        <v>1.6708776595744681</v>
      </c>
      <c r="T473">
        <v>7.41</v>
      </c>
      <c r="U473">
        <v>0</v>
      </c>
      <c r="V473">
        <v>0</v>
      </c>
      <c r="W473">
        <v>0</v>
      </c>
      <c r="X473">
        <v>0</v>
      </c>
      <c r="Y473">
        <v>2.2000000000000002</v>
      </c>
      <c r="Z473">
        <v>7.72</v>
      </c>
      <c r="AA473">
        <v>19.75</v>
      </c>
      <c r="AB473">
        <v>65.900000000000006</v>
      </c>
      <c r="AC473">
        <v>1685</v>
      </c>
      <c r="AD473">
        <v>37.79</v>
      </c>
      <c r="AE473">
        <v>32.28</v>
      </c>
      <c r="AF473">
        <v>11.45</v>
      </c>
      <c r="AG473">
        <v>1570</v>
      </c>
      <c r="AI473">
        <v>44.58</v>
      </c>
      <c r="AJ473">
        <v>41.32</v>
      </c>
      <c r="AK473">
        <v>4.51</v>
      </c>
      <c r="AL473">
        <v>47.305</v>
      </c>
      <c r="AM473">
        <v>6.31</v>
      </c>
      <c r="AN473">
        <v>47.89</v>
      </c>
      <c r="AO473">
        <v>45.09</v>
      </c>
      <c r="AP473">
        <v>3.31</v>
      </c>
      <c r="AQ473">
        <v>3.83</v>
      </c>
      <c r="AR473">
        <v>4.12</v>
      </c>
      <c r="AS473">
        <v>42.06</v>
      </c>
      <c r="AT473">
        <v>0</v>
      </c>
      <c r="AU473">
        <v>0</v>
      </c>
      <c r="AV473">
        <v>5.6</v>
      </c>
      <c r="AW473">
        <v>68.400000000000006</v>
      </c>
      <c r="AX473">
        <v>92.8</v>
      </c>
      <c r="AY473">
        <v>99.1</v>
      </c>
      <c r="AZ473">
        <v>100</v>
      </c>
      <c r="BA473">
        <v>86.199999999999989</v>
      </c>
      <c r="BB473">
        <v>92.6</v>
      </c>
      <c r="BC473">
        <v>8.6965523626764699E-2</v>
      </c>
      <c r="BD473">
        <v>1.7164997560854E-3</v>
      </c>
      <c r="BE473">
        <v>50.567891673570138</v>
      </c>
      <c r="BF473">
        <v>40.150025602360827</v>
      </c>
      <c r="BG473">
        <v>148.3831751497674</v>
      </c>
      <c r="BH473">
        <v>6.0446167554029637</v>
      </c>
      <c r="BI473">
        <v>87.799517869461894</v>
      </c>
      <c r="BJ473">
        <v>3.534850933961545</v>
      </c>
      <c r="BK473">
        <v>0.95833718225534203</v>
      </c>
      <c r="BL473">
        <v>5.0428157226835433</v>
      </c>
      <c r="BM473">
        <v>153.56241509114579</v>
      </c>
      <c r="BN473">
        <v>108.0770962988465</v>
      </c>
      <c r="BO473">
        <v>108.62703294993349</v>
      </c>
      <c r="BP473">
        <v>85.146174892105009</v>
      </c>
      <c r="BQ473">
        <v>15.239371330145151</v>
      </c>
      <c r="BR473">
        <v>54.477852811258472</v>
      </c>
      <c r="BS473">
        <v>78.406601208789965</v>
      </c>
      <c r="BT473">
        <v>1847.8291843109539</v>
      </c>
      <c r="BU473">
        <v>86.883652421950458</v>
      </c>
      <c r="BV473">
        <v>303.04189529303528</v>
      </c>
      <c r="BW473">
        <v>123.76816248414281</v>
      </c>
      <c r="BX473">
        <v>6.6422723583469008</v>
      </c>
      <c r="BY473">
        <v>10.336281692258639</v>
      </c>
      <c r="BZ473">
        <v>0.42885367946622233</v>
      </c>
      <c r="CA473">
        <f t="shared" si="56"/>
        <v>50.569608173326223</v>
      </c>
      <c r="CB473" cm="1">
        <f t="array" ref="CB473">IF(ISBLANK(INDEX(AC:AC,ROW())), "", INDEX(AC:AC,ROW())*(BI473+BJ473)/1000)</f>
        <v>153.89841143376853</v>
      </c>
      <c r="CC473">
        <f t="shared" si="57"/>
        <v>154.42779190517035</v>
      </c>
      <c r="CD473">
        <f t="shared" si="58"/>
        <v>6.2057300077425779E-3</v>
      </c>
      <c r="CE473">
        <f t="shared" si="59"/>
        <v>11.019736813962011</v>
      </c>
      <c r="CF473" cm="1">
        <f t="array" ref="CF473">IFERROR(IF((BD473+BE473)*INDEX(H:H,ROW())*INDEX(K:K,ROW())/(BF473*30*1000)&lt;0.5,"",(BD473+BE473)*INDEX(H:H,ROW())*INDEX(K:K,ROW())/(BF473*30*1000)),"")</f>
        <v>3.011951651553169</v>
      </c>
      <c r="CG473" t="str">
        <f t="shared" si="60"/>
        <v/>
      </c>
      <c r="CH473" cm="1">
        <f t="array" ref="CH473">IFERROR((BD473+BE473)*INDEX(K:K,ROW())*INDEX(H:H,ROW())/BC473/100000,"")</f>
        <v>417.16509329122829</v>
      </c>
      <c r="CI473">
        <f t="shared" si="61"/>
        <v>94.23111890098653</v>
      </c>
      <c r="CJ473">
        <v>0</v>
      </c>
      <c r="CK473" t="str">
        <f t="shared" si="62"/>
        <v xml:space="preserve"> </v>
      </c>
      <c r="CL473" cm="1">
        <f t="array" ref="CL473">IF(INDEX(AS:AS,ROW()-2)=0,CL472,INDEX(AS:AS,ROW()-2))</f>
        <v>42.06</v>
      </c>
      <c r="CM473" t="str">
        <f t="shared" si="63"/>
        <v>CIV</v>
      </c>
    </row>
    <row r="474" spans="1:91" x14ac:dyDescent="0.3">
      <c r="A474" s="1">
        <v>469</v>
      </c>
      <c r="B474" t="s">
        <v>125</v>
      </c>
      <c r="C474">
        <v>1</v>
      </c>
      <c r="D474">
        <v>20</v>
      </c>
      <c r="E474">
        <v>4</v>
      </c>
      <c r="F474" t="s">
        <v>89</v>
      </c>
      <c r="G474" t="s">
        <v>95</v>
      </c>
      <c r="H474">
        <v>45.87</v>
      </c>
      <c r="I474">
        <v>0.88</v>
      </c>
      <c r="J474">
        <v>45.57</v>
      </c>
      <c r="K474">
        <v>1564</v>
      </c>
      <c r="L474">
        <v>45.89</v>
      </c>
      <c r="M474">
        <v>0.89</v>
      </c>
      <c r="N474">
        <v>45.57</v>
      </c>
      <c r="O474">
        <v>1568</v>
      </c>
      <c r="P474">
        <v>1.35</v>
      </c>
      <c r="Q474">
        <v>50.28</v>
      </c>
      <c r="R474">
        <v>30.11</v>
      </c>
      <c r="S474">
        <v>1.6708776595744681</v>
      </c>
      <c r="T474">
        <v>7.41</v>
      </c>
      <c r="U474">
        <v>0</v>
      </c>
      <c r="V474">
        <v>0</v>
      </c>
      <c r="W474">
        <v>0</v>
      </c>
      <c r="X474">
        <v>0</v>
      </c>
      <c r="Y474">
        <v>2.2000000000000002</v>
      </c>
      <c r="Z474">
        <v>7.72</v>
      </c>
      <c r="AA474">
        <v>19.75</v>
      </c>
      <c r="AB474">
        <v>65.900000000000006</v>
      </c>
      <c r="AC474">
        <v>1690</v>
      </c>
      <c r="AD474">
        <v>38.520000000000003</v>
      </c>
      <c r="AE474">
        <v>33.32</v>
      </c>
      <c r="AF474">
        <v>11.51</v>
      </c>
      <c r="AG474">
        <v>1570</v>
      </c>
      <c r="AI474">
        <v>44.58</v>
      </c>
      <c r="AJ474">
        <v>41.32</v>
      </c>
      <c r="AK474">
        <v>4.51</v>
      </c>
      <c r="AL474">
        <v>47.305</v>
      </c>
      <c r="AM474">
        <v>6.31</v>
      </c>
      <c r="AN474">
        <v>47.89</v>
      </c>
      <c r="AO474">
        <v>45.09</v>
      </c>
      <c r="AP474">
        <v>3.31</v>
      </c>
      <c r="AQ474">
        <v>3.83</v>
      </c>
      <c r="AR474">
        <v>4.12</v>
      </c>
      <c r="AS474">
        <v>42.06</v>
      </c>
      <c r="AT474">
        <v>0</v>
      </c>
      <c r="AU474">
        <v>0</v>
      </c>
      <c r="AV474">
        <v>5.6</v>
      </c>
      <c r="AW474">
        <v>68.400000000000006</v>
      </c>
      <c r="AX474">
        <v>92.8</v>
      </c>
      <c r="AY474">
        <v>99.1</v>
      </c>
      <c r="AZ474">
        <v>100</v>
      </c>
      <c r="BA474">
        <v>86.199999999999989</v>
      </c>
      <c r="BB474">
        <v>92.6</v>
      </c>
      <c r="BC474">
        <v>0.7467008659336517</v>
      </c>
      <c r="BD474">
        <v>1.1943951513619201E-2</v>
      </c>
      <c r="BE474">
        <v>50.567891673570138</v>
      </c>
      <c r="BF474">
        <v>40.150025602360827</v>
      </c>
      <c r="BG474">
        <v>145.35683282895741</v>
      </c>
      <c r="BH474">
        <v>6.0446167554029637</v>
      </c>
      <c r="BI474">
        <v>86.008267696177612</v>
      </c>
      <c r="BJ474">
        <v>3.534850933961545</v>
      </c>
      <c r="BK474">
        <v>112.92970900311509</v>
      </c>
      <c r="BL474">
        <v>5.1352184556604348</v>
      </c>
      <c r="BM474">
        <v>154.22848091936609</v>
      </c>
      <c r="BN474">
        <v>108.03891758154759</v>
      </c>
      <c r="BO474">
        <v>109.5287698617893</v>
      </c>
      <c r="BP474">
        <v>93.562122980837302</v>
      </c>
      <c r="BQ474">
        <v>15.239371330145151</v>
      </c>
      <c r="BR474">
        <v>55.338559392097508</v>
      </c>
      <c r="BS474">
        <v>82.025215056916181</v>
      </c>
      <c r="BT474">
        <v>1847.8291843109539</v>
      </c>
      <c r="BU474">
        <v>118.017028249338</v>
      </c>
      <c r="BV474">
        <v>298.44312486870439</v>
      </c>
      <c r="BW474">
        <v>123.74442541150501</v>
      </c>
      <c r="BX474">
        <v>6.7192645946129526</v>
      </c>
      <c r="BY474">
        <v>10.336281692258639</v>
      </c>
      <c r="BZ474">
        <v>0.42885367946622233</v>
      </c>
      <c r="CA474">
        <f t="shared" si="56"/>
        <v>50.57983562508376</v>
      </c>
      <c r="CB474" cm="1">
        <f t="array" ref="CB474">IF(ISBLANK(INDEX(AC:AC,ROW())), "", INDEX(AC:AC,ROW())*(BI474+BJ474)/1000)</f>
        <v>151.32787048493518</v>
      </c>
      <c r="CC474">
        <f t="shared" si="57"/>
        <v>151.40144958436036</v>
      </c>
      <c r="CD474">
        <f t="shared" si="58"/>
        <v>0.74589582406997401</v>
      </c>
      <c r="CE474" t="str">
        <f t="shared" si="59"/>
        <v/>
      </c>
      <c r="CF474" cm="1">
        <f t="array" ref="CF474">IFERROR(IF((BD474+BE474)*INDEX(H:H,ROW())*INDEX(K:K,ROW())/(BF474*30*1000)&lt;0.5,"",(BD474+BE474)*INDEX(H:H,ROW())*INDEX(K:K,ROW())/(BF474*30*1000)),"")</f>
        <v>3.0125608037954938</v>
      </c>
      <c r="CG474" t="str">
        <f t="shared" si="60"/>
        <v/>
      </c>
      <c r="CH474" cm="1">
        <f t="array" ref="CH474">IFERROR((BD474+BE474)*INDEX(K:K,ROW())*INDEX(H:H,ROW())/BC474/100000,"")</f>
        <v>48.595521547903985</v>
      </c>
      <c r="CI474">
        <f t="shared" si="61"/>
        <v>94.250176676148925</v>
      </c>
      <c r="CJ474">
        <v>0</v>
      </c>
      <c r="CK474" t="str">
        <f t="shared" si="62"/>
        <v xml:space="preserve"> </v>
      </c>
      <c r="CL474" cm="1">
        <f t="array" ref="CL474">IF(INDEX(AS:AS,ROW()-2)=0,CL473,INDEX(AS:AS,ROW()-2))</f>
        <v>42.06</v>
      </c>
      <c r="CM474" t="str">
        <f t="shared" si="63"/>
        <v>CIV</v>
      </c>
    </row>
    <row r="475" spans="1:91" x14ac:dyDescent="0.3">
      <c r="A475" s="1">
        <v>470</v>
      </c>
      <c r="B475" t="s">
        <v>125</v>
      </c>
      <c r="C475">
        <v>1</v>
      </c>
      <c r="D475">
        <v>20</v>
      </c>
      <c r="E475">
        <v>4</v>
      </c>
      <c r="F475" t="s">
        <v>89</v>
      </c>
      <c r="G475" t="s">
        <v>96</v>
      </c>
      <c r="H475">
        <v>44.29</v>
      </c>
      <c r="I475">
        <v>0.91</v>
      </c>
      <c r="J475">
        <v>44.1</v>
      </c>
      <c r="K475">
        <v>1535</v>
      </c>
      <c r="L475">
        <v>45.89</v>
      </c>
      <c r="M475">
        <v>0.89</v>
      </c>
      <c r="N475">
        <v>45.57</v>
      </c>
      <c r="O475">
        <v>1568</v>
      </c>
      <c r="P475">
        <v>1.35</v>
      </c>
      <c r="Q475">
        <v>50.28</v>
      </c>
      <c r="R475">
        <v>30.11</v>
      </c>
      <c r="S475">
        <v>1.6708776595744681</v>
      </c>
      <c r="T475">
        <v>7.41</v>
      </c>
      <c r="U475">
        <v>0</v>
      </c>
      <c r="V475">
        <v>0</v>
      </c>
      <c r="W475">
        <v>0</v>
      </c>
      <c r="X475">
        <v>0</v>
      </c>
      <c r="Y475">
        <v>2.2000000000000002</v>
      </c>
      <c r="Z475">
        <v>7.72</v>
      </c>
      <c r="AA475">
        <v>19.75</v>
      </c>
      <c r="AB475">
        <v>65.900000000000006</v>
      </c>
      <c r="AC475">
        <v>1694</v>
      </c>
      <c r="AD475">
        <v>37.79</v>
      </c>
      <c r="AE475">
        <v>32.28</v>
      </c>
      <c r="AF475">
        <v>11.68</v>
      </c>
      <c r="AG475">
        <v>1570</v>
      </c>
      <c r="AI475">
        <v>44.58</v>
      </c>
      <c r="AJ475">
        <v>41.32</v>
      </c>
      <c r="AK475">
        <v>4.51</v>
      </c>
      <c r="AL475">
        <v>47.305</v>
      </c>
      <c r="AM475">
        <v>6.31</v>
      </c>
      <c r="AN475">
        <v>47.89</v>
      </c>
      <c r="AO475">
        <v>45.09</v>
      </c>
      <c r="AP475">
        <v>3.16</v>
      </c>
      <c r="AQ475">
        <v>3.98</v>
      </c>
      <c r="AR475">
        <v>4.12</v>
      </c>
      <c r="AS475">
        <v>42.06</v>
      </c>
      <c r="AT475">
        <v>0</v>
      </c>
      <c r="AU475">
        <v>0</v>
      </c>
      <c r="AV475">
        <v>9.5</v>
      </c>
      <c r="AW475">
        <v>71.3</v>
      </c>
      <c r="AX475">
        <v>98.4</v>
      </c>
      <c r="AY475">
        <v>100</v>
      </c>
      <c r="AZ475">
        <v>100</v>
      </c>
      <c r="BA475">
        <v>88.9</v>
      </c>
      <c r="BB475">
        <v>90.5</v>
      </c>
      <c r="BC475">
        <v>18.443161456698579</v>
      </c>
      <c r="BD475">
        <v>1.1943951513619201E-2</v>
      </c>
      <c r="BE475">
        <v>40.11326025236734</v>
      </c>
      <c r="BF475">
        <v>29.095993694961841</v>
      </c>
      <c r="BG475">
        <v>109.8996802417842</v>
      </c>
      <c r="BH475">
        <v>6.0446167554029637</v>
      </c>
      <c r="BI475">
        <v>65.029707412876036</v>
      </c>
      <c r="BJ475">
        <v>3.534850933961545</v>
      </c>
      <c r="BK475">
        <v>663.84705173314933</v>
      </c>
      <c r="BL475">
        <v>4.4730191266516819</v>
      </c>
      <c r="BM475">
        <v>151.68772500785849</v>
      </c>
      <c r="BN475">
        <v>107.194120443279</v>
      </c>
      <c r="BO475">
        <v>107.9714799892681</v>
      </c>
      <c r="BP475">
        <v>108.3017447540513</v>
      </c>
      <c r="BQ475">
        <v>2.281328068725617</v>
      </c>
      <c r="BR475">
        <v>41.74524424233654</v>
      </c>
      <c r="BS475">
        <v>97.770384071095364</v>
      </c>
      <c r="BT475">
        <v>1847.8291843109539</v>
      </c>
      <c r="BU475">
        <v>114.2754469286927</v>
      </c>
      <c r="BV475">
        <v>718.0050785841363</v>
      </c>
      <c r="BW475">
        <v>32.966673150458483</v>
      </c>
      <c r="BX475">
        <v>9.8925961733082399</v>
      </c>
      <c r="BY475">
        <v>10.336281692258639</v>
      </c>
      <c r="BZ475">
        <v>0.42885367946622233</v>
      </c>
      <c r="CA475">
        <f t="shared" si="56"/>
        <v>40.125204203880962</v>
      </c>
      <c r="CB475" cm="1">
        <f t="array" ref="CB475">IF(ISBLANK(INDEX(AC:AC,ROW())), "", INDEX(AC:AC,ROW())*(BI475+BJ475)/1000)</f>
        <v>116.14836183954286</v>
      </c>
      <c r="CC475">
        <f t="shared" si="57"/>
        <v>115.94429699718717</v>
      </c>
      <c r="CD475">
        <f t="shared" si="58"/>
        <v>5.7255688199071528</v>
      </c>
      <c r="CE475" t="str">
        <f t="shared" si="59"/>
        <v/>
      </c>
      <c r="CF475" cm="1">
        <f t="array" ref="CF475">IFERROR(IF((BD475+BE475)*INDEX(H:H,ROW())*INDEX(K:K,ROW())/(BF475*30*1000)&lt;0.5,"",(BD475+BE475)*INDEX(H:H,ROW())*INDEX(K:K,ROW())/(BF475*30*1000)),"")</f>
        <v>3.1251931739933836</v>
      </c>
      <c r="CG475">
        <f t="shared" si="60"/>
        <v>1.5776033714867328</v>
      </c>
      <c r="CH475" cm="1">
        <f t="array" ref="CH475">IFERROR((BD475+BE475)*INDEX(K:K,ROW())*INDEX(H:H,ROW())/BC475/100000,"")</f>
        <v>1.4790945863517855</v>
      </c>
      <c r="CI475">
        <f t="shared" si="61"/>
        <v>70.855013677440979</v>
      </c>
      <c r="CJ475">
        <v>1</v>
      </c>
      <c r="CK475" t="str">
        <f t="shared" si="62"/>
        <v xml:space="preserve"> </v>
      </c>
      <c r="CL475" cm="1">
        <f t="array" ref="CL475">IF(INDEX(AS:AS,ROW()-2)=0,CL474,INDEX(AS:AS,ROW()-2))</f>
        <v>42.06</v>
      </c>
      <c r="CM475" t="str">
        <f t="shared" si="63"/>
        <v>CIV</v>
      </c>
    </row>
    <row r="476" spans="1:91" x14ac:dyDescent="0.3">
      <c r="A476" s="1">
        <v>471</v>
      </c>
      <c r="B476" t="s">
        <v>125</v>
      </c>
      <c r="C476">
        <v>1</v>
      </c>
      <c r="D476">
        <v>20</v>
      </c>
      <c r="E476">
        <v>4</v>
      </c>
      <c r="F476" t="s">
        <v>89</v>
      </c>
      <c r="G476" t="s">
        <v>97</v>
      </c>
      <c r="H476">
        <v>45.87</v>
      </c>
      <c r="I476">
        <v>0.88</v>
      </c>
      <c r="J476">
        <v>45.57</v>
      </c>
      <c r="K476">
        <v>1564</v>
      </c>
      <c r="L476">
        <v>45.89</v>
      </c>
      <c r="M476">
        <v>0.89</v>
      </c>
      <c r="N476">
        <v>45.57</v>
      </c>
      <c r="O476">
        <v>1568</v>
      </c>
      <c r="P476">
        <v>1.35</v>
      </c>
      <c r="Q476">
        <v>50.28</v>
      </c>
      <c r="R476">
        <v>30.11</v>
      </c>
      <c r="S476">
        <v>1.6708776595744681</v>
      </c>
      <c r="T476">
        <v>7.41</v>
      </c>
      <c r="U476">
        <v>0</v>
      </c>
      <c r="V476">
        <v>0</v>
      </c>
      <c r="W476">
        <v>0</v>
      </c>
      <c r="X476">
        <v>0</v>
      </c>
      <c r="Y476">
        <v>2.2000000000000002</v>
      </c>
      <c r="Z476">
        <v>7.72</v>
      </c>
      <c r="AA476">
        <v>19.75</v>
      </c>
      <c r="AB476">
        <v>65.900000000000006</v>
      </c>
      <c r="AC476">
        <v>1690</v>
      </c>
      <c r="AD476">
        <v>37.79</v>
      </c>
      <c r="AE476">
        <v>32.28</v>
      </c>
      <c r="AF476">
        <v>11.81</v>
      </c>
      <c r="AG476">
        <v>1570</v>
      </c>
      <c r="AI476">
        <v>44.58</v>
      </c>
      <c r="AJ476">
        <v>41.32</v>
      </c>
      <c r="AK476">
        <v>4.51</v>
      </c>
      <c r="AL476">
        <v>47.305</v>
      </c>
      <c r="AM476">
        <v>6.15</v>
      </c>
      <c r="AN476">
        <v>47.89</v>
      </c>
      <c r="AO476">
        <v>45.09</v>
      </c>
      <c r="AP476">
        <v>3.31</v>
      </c>
      <c r="AQ476">
        <v>3.83</v>
      </c>
      <c r="AR476">
        <v>4.12</v>
      </c>
      <c r="AS476">
        <v>42.06</v>
      </c>
      <c r="AT476">
        <v>0</v>
      </c>
      <c r="AU476">
        <v>0</v>
      </c>
      <c r="AV476">
        <v>5.6</v>
      </c>
      <c r="AW476">
        <v>68.400000000000006</v>
      </c>
      <c r="AX476">
        <v>92.8</v>
      </c>
      <c r="AY476">
        <v>99.1</v>
      </c>
      <c r="AZ476">
        <v>100</v>
      </c>
      <c r="BA476">
        <v>86.199999999999989</v>
      </c>
      <c r="BB476">
        <v>92.6</v>
      </c>
      <c r="BC476">
        <v>114.481969084113</v>
      </c>
      <c r="BD476">
        <v>1.1943951513619201E-2</v>
      </c>
      <c r="BE476">
        <v>56.565743606494678</v>
      </c>
      <c r="BF476">
        <v>43.07479171131277</v>
      </c>
      <c r="BG476">
        <v>140.44429707876409</v>
      </c>
      <c r="BH476">
        <v>6.0446167554029637</v>
      </c>
      <c r="BI476">
        <v>83.102676936917831</v>
      </c>
      <c r="BJ476">
        <v>3.534850933961545</v>
      </c>
      <c r="BK476">
        <v>655.67450565227705</v>
      </c>
      <c r="BL476">
        <v>4.0661958350858782</v>
      </c>
      <c r="BM476">
        <v>166.76860504418229</v>
      </c>
      <c r="BN476">
        <v>107.32332695596379</v>
      </c>
      <c r="BO476">
        <v>109.21015251582951</v>
      </c>
      <c r="BP476">
        <v>109.9491261970588</v>
      </c>
      <c r="BQ476">
        <v>7.3831849685474049</v>
      </c>
      <c r="BR476">
        <v>34.478875629786103</v>
      </c>
      <c r="BS476">
        <v>100.84696545552001</v>
      </c>
      <c r="BT476">
        <v>1847.8291843109539</v>
      </c>
      <c r="BU476">
        <v>110.57170666505429</v>
      </c>
      <c r="BV476">
        <v>831.65636205538908</v>
      </c>
      <c r="BW476">
        <v>18.032373801665798</v>
      </c>
      <c r="BX476">
        <v>11.377759654791831</v>
      </c>
      <c r="BY476">
        <v>10.336281692258639</v>
      </c>
      <c r="BZ476">
        <v>0.42885367946622233</v>
      </c>
      <c r="CA476">
        <f t="shared" si="56"/>
        <v>56.5776875580083</v>
      </c>
      <c r="CB476" cm="1">
        <f t="array" ref="CB476">IF(ISBLANK(INDEX(AC:AC,ROW())), "", INDEX(AC:AC,ROW())*(BI476+BJ476)/1000)</f>
        <v>146.41742210178614</v>
      </c>
      <c r="CC476">
        <f t="shared" si="57"/>
        <v>146.48891383416705</v>
      </c>
      <c r="CD476">
        <f t="shared" si="58"/>
        <v>4.4759326046647745</v>
      </c>
      <c r="CE476">
        <f t="shared" si="59"/>
        <v>5.7273168071605687</v>
      </c>
      <c r="CF476" cm="1">
        <f t="array" ref="CF476">IFERROR(IF((BD476+BE476)*INDEX(H:H,ROW())*INDEX(K:K,ROW())/(BF476*30*1000)&lt;0.5,"",(BD476+BE476)*INDEX(H:H,ROW())*INDEX(K:K,ROW())/(BF476*30*1000)),"")</f>
        <v>3.1409877385996787</v>
      </c>
      <c r="CG476">
        <f t="shared" si="60"/>
        <v>0.37625830561723267</v>
      </c>
      <c r="CH476" cm="1">
        <f t="array" ref="CH476">IFERROR((BD476+BE476)*INDEX(K:K,ROW())*INDEX(H:H,ROW())/BC476/100000,"")</f>
        <v>0.35454681734700555</v>
      </c>
      <c r="CI476">
        <f t="shared" si="61"/>
        <v>105.4265396945209</v>
      </c>
      <c r="CJ476">
        <v>1</v>
      </c>
      <c r="CK476">
        <f t="shared" si="62"/>
        <v>16.140787925767626</v>
      </c>
      <c r="CL476" cm="1">
        <f t="array" ref="CL476">IF(INDEX(AS:AS,ROW()-2)=0,CL475,INDEX(AS:AS,ROW()-2))</f>
        <v>42.06</v>
      </c>
      <c r="CM476" t="str">
        <f t="shared" si="63"/>
        <v>CIV</v>
      </c>
    </row>
    <row r="477" spans="1:91" x14ac:dyDescent="0.3">
      <c r="A477" s="1">
        <v>472</v>
      </c>
      <c r="B477" t="s">
        <v>125</v>
      </c>
      <c r="C477">
        <v>1</v>
      </c>
      <c r="D477">
        <v>20</v>
      </c>
      <c r="E477">
        <v>4</v>
      </c>
      <c r="F477" t="s">
        <v>98</v>
      </c>
      <c r="G477" t="s">
        <v>99</v>
      </c>
      <c r="H477">
        <v>45.87</v>
      </c>
      <c r="I477">
        <v>0.88</v>
      </c>
      <c r="J477">
        <v>45.57</v>
      </c>
      <c r="K477">
        <v>1564</v>
      </c>
      <c r="L477">
        <v>45.89</v>
      </c>
      <c r="M477">
        <v>0.89</v>
      </c>
      <c r="N477">
        <v>45.57</v>
      </c>
      <c r="O477">
        <v>1568</v>
      </c>
      <c r="P477">
        <v>1.35</v>
      </c>
      <c r="Q477">
        <v>50.28</v>
      </c>
      <c r="R477">
        <v>30.11</v>
      </c>
      <c r="S477">
        <v>1.6708776595744681</v>
      </c>
      <c r="T477">
        <v>7.41</v>
      </c>
      <c r="U477">
        <v>0</v>
      </c>
      <c r="V477">
        <v>0</v>
      </c>
      <c r="W477">
        <v>0</v>
      </c>
      <c r="X477">
        <v>0</v>
      </c>
      <c r="Y477">
        <v>2.2000000000000002</v>
      </c>
      <c r="Z477">
        <v>7.72</v>
      </c>
      <c r="AA477">
        <v>19.75</v>
      </c>
      <c r="AB477">
        <v>65.900000000000006</v>
      </c>
      <c r="AC477">
        <v>1686</v>
      </c>
      <c r="AD477">
        <v>37.79</v>
      </c>
      <c r="AE477">
        <v>32.28</v>
      </c>
      <c r="AF477">
        <v>11.77</v>
      </c>
      <c r="AG477">
        <v>1570</v>
      </c>
      <c r="AI477">
        <v>44.58</v>
      </c>
      <c r="AJ477">
        <v>41.32</v>
      </c>
      <c r="AK477">
        <v>4.51</v>
      </c>
      <c r="AL477">
        <v>47.305</v>
      </c>
      <c r="AM477">
        <v>6.31</v>
      </c>
      <c r="AN477">
        <v>47.94</v>
      </c>
      <c r="AO477">
        <v>45.77</v>
      </c>
      <c r="AP477">
        <v>2.98</v>
      </c>
      <c r="AQ477">
        <v>3.76</v>
      </c>
      <c r="AR477">
        <v>3.21</v>
      </c>
      <c r="AS477">
        <v>42.86</v>
      </c>
      <c r="AT477">
        <v>0</v>
      </c>
      <c r="AU477">
        <v>0</v>
      </c>
      <c r="AV477">
        <v>2.1</v>
      </c>
      <c r="AW477">
        <v>61.4</v>
      </c>
      <c r="AX477">
        <v>93.2</v>
      </c>
      <c r="AY477">
        <v>100</v>
      </c>
      <c r="AZ477">
        <v>100</v>
      </c>
      <c r="BA477">
        <v>91.1</v>
      </c>
      <c r="BB477">
        <v>97.9</v>
      </c>
      <c r="BC477">
        <v>104.72793767786629</v>
      </c>
      <c r="BD477">
        <v>1.1943951513619201E-2</v>
      </c>
      <c r="BE477">
        <v>58.007455954846449</v>
      </c>
      <c r="BF477">
        <v>44.056144170811088</v>
      </c>
      <c r="BG477">
        <v>134.53733109546209</v>
      </c>
      <c r="BH477">
        <v>6.0446167554029637</v>
      </c>
      <c r="BI477">
        <v>79.606273716373721</v>
      </c>
      <c r="BJ477">
        <v>3.534850933961545</v>
      </c>
      <c r="BK477">
        <v>545.42255830241822</v>
      </c>
      <c r="BL477">
        <v>4.1190632147350668</v>
      </c>
      <c r="BM477">
        <v>169.0132483282423</v>
      </c>
      <c r="BN477">
        <v>107.48602695796539</v>
      </c>
      <c r="BO477">
        <v>108.09410429210359</v>
      </c>
      <c r="BP477">
        <v>108.24263159069849</v>
      </c>
      <c r="BQ477">
        <v>9.7910552502807118</v>
      </c>
      <c r="BR477">
        <v>32.352946900552659</v>
      </c>
      <c r="BS477">
        <v>105.0488355574148</v>
      </c>
      <c r="BT477">
        <v>1847.8291843109539</v>
      </c>
      <c r="BU477">
        <v>110.3699675771678</v>
      </c>
      <c r="BV477">
        <v>846.72400745541688</v>
      </c>
      <c r="BW477">
        <v>18.032373801665798</v>
      </c>
      <c r="BX477">
        <v>11.7463036762404</v>
      </c>
      <c r="BY477">
        <v>10.336281692258639</v>
      </c>
      <c r="BZ477">
        <v>0.42885367946622233</v>
      </c>
      <c r="CA477">
        <f t="shared" si="56"/>
        <v>58.019399906360071</v>
      </c>
      <c r="CB477" cm="1">
        <f t="array" ref="CB477">IF(ISBLANK(INDEX(AC:AC,ROW())), "", INDEX(AC:AC,ROW())*(BI477+BJ477)/1000)</f>
        <v>140.17593616046526</v>
      </c>
      <c r="CC477">
        <f t="shared" si="57"/>
        <v>140.58194785086505</v>
      </c>
      <c r="CD477">
        <f t="shared" si="58"/>
        <v>3.8797481941353116</v>
      </c>
      <c r="CE477">
        <f t="shared" si="59"/>
        <v>5.2079948330510328</v>
      </c>
      <c r="CF477" cm="1">
        <f t="array" ref="CF477">IFERROR(IF((BD477+BE477)*INDEX(H:H,ROW())*INDEX(K:K,ROW())/(BF477*30*1000)&lt;0.5,"",(BD477+BE477)*INDEX(H:H,ROW())*INDEX(K:K,ROW())/(BF477*30*1000)),"")</f>
        <v>3.1492778747169066</v>
      </c>
      <c r="CG477">
        <f t="shared" si="60"/>
        <v>0.42067231674439937</v>
      </c>
      <c r="CH477" cm="1">
        <f t="array" ref="CH477">IFERROR((BD477+BE477)*INDEX(K:K,ROW())*INDEX(H:H,ROW())/BC477/100000,"")</f>
        <v>0.39744420588871188</v>
      </c>
      <c r="CI477">
        <f t="shared" si="61"/>
        <v>108.11301824608331</v>
      </c>
      <c r="CJ477">
        <v>1</v>
      </c>
      <c r="CK477">
        <f t="shared" si="62"/>
        <v>17.64409025216089</v>
      </c>
      <c r="CL477" cm="1">
        <f t="array" ref="CL477">IF(INDEX(AS:AS,ROW()-2)=0,CL476,INDEX(AS:AS,ROW()-2))</f>
        <v>42.06</v>
      </c>
      <c r="CM477" t="str">
        <f t="shared" si="63"/>
        <v>CIV</v>
      </c>
    </row>
    <row r="478" spans="1:91" x14ac:dyDescent="0.3">
      <c r="A478" s="1">
        <v>473</v>
      </c>
      <c r="B478" t="s">
        <v>125</v>
      </c>
      <c r="C478">
        <v>1</v>
      </c>
      <c r="D478">
        <v>20</v>
      </c>
      <c r="E478">
        <v>4</v>
      </c>
      <c r="F478" t="s">
        <v>98</v>
      </c>
      <c r="G478" t="s">
        <v>100</v>
      </c>
      <c r="H478">
        <v>44.15</v>
      </c>
      <c r="I478">
        <v>0.89</v>
      </c>
      <c r="J478">
        <v>43.61</v>
      </c>
      <c r="K478">
        <v>1532</v>
      </c>
      <c r="L478">
        <v>44.53</v>
      </c>
      <c r="M478">
        <v>0.93</v>
      </c>
      <c r="N478">
        <v>44.59</v>
      </c>
      <c r="O478">
        <v>1536</v>
      </c>
      <c r="P478">
        <v>1.96</v>
      </c>
      <c r="Q478">
        <v>50.28</v>
      </c>
      <c r="R478">
        <v>30.11</v>
      </c>
      <c r="S478">
        <v>1.6708776595744681</v>
      </c>
      <c r="T478">
        <v>7.41</v>
      </c>
      <c r="U478">
        <v>0</v>
      </c>
      <c r="V478">
        <v>0</v>
      </c>
      <c r="W478">
        <v>0</v>
      </c>
      <c r="X478">
        <v>0</v>
      </c>
      <c r="Y478">
        <v>2.4</v>
      </c>
      <c r="Z478">
        <v>7.72</v>
      </c>
      <c r="AA478">
        <v>23.1</v>
      </c>
      <c r="AB478">
        <v>65.900000000000006</v>
      </c>
      <c r="AC478">
        <v>1670</v>
      </c>
      <c r="AD478">
        <v>38.18</v>
      </c>
      <c r="AE478">
        <v>32.909999999999997</v>
      </c>
      <c r="AF478">
        <v>11.63</v>
      </c>
      <c r="AG478">
        <v>1570</v>
      </c>
      <c r="AI478">
        <v>45.21</v>
      </c>
      <c r="AJ478">
        <v>42.32</v>
      </c>
      <c r="AK478">
        <v>4.3499999999999996</v>
      </c>
      <c r="AL478">
        <v>47.36</v>
      </c>
      <c r="AM478">
        <v>6.39</v>
      </c>
      <c r="AN478">
        <v>47.89</v>
      </c>
      <c r="AO478">
        <v>45.09</v>
      </c>
      <c r="AP478">
        <v>3.31</v>
      </c>
      <c r="AQ478">
        <v>3.83</v>
      </c>
      <c r="AR478">
        <v>4.12</v>
      </c>
      <c r="AS478">
        <v>42.06</v>
      </c>
      <c r="AT478">
        <v>0</v>
      </c>
      <c r="AU478">
        <v>0</v>
      </c>
      <c r="AV478">
        <v>1.7</v>
      </c>
      <c r="AW478">
        <v>58.6</v>
      </c>
      <c r="AX478">
        <v>91.5</v>
      </c>
      <c r="AY478">
        <v>100</v>
      </c>
      <c r="AZ478">
        <v>100</v>
      </c>
      <c r="BA478">
        <v>89.8</v>
      </c>
      <c r="BB478">
        <v>98.3</v>
      </c>
      <c r="BC478">
        <v>99.263467618022744</v>
      </c>
      <c r="BD478">
        <v>1.1943951513619201E-2</v>
      </c>
      <c r="BE478">
        <v>62.761700798128793</v>
      </c>
      <c r="BF478">
        <v>48.357340729121567</v>
      </c>
      <c r="BG478">
        <v>144.88845018978111</v>
      </c>
      <c r="BH478">
        <v>6.0446167554029637</v>
      </c>
      <c r="BI478">
        <v>85.729717141070864</v>
      </c>
      <c r="BJ478">
        <v>3.534850933961545</v>
      </c>
      <c r="BK478">
        <v>548.15429587116864</v>
      </c>
      <c r="BL478">
        <v>4.1133847115985764</v>
      </c>
      <c r="BM478">
        <v>167.55519222943849</v>
      </c>
      <c r="BN478">
        <v>106.70366442300229</v>
      </c>
      <c r="BO478">
        <v>108.7289132068609</v>
      </c>
      <c r="BP478">
        <v>108.5857375809403</v>
      </c>
      <c r="BQ478">
        <v>13.95293207659452</v>
      </c>
      <c r="BR478">
        <v>36.811443897963017</v>
      </c>
      <c r="BS478">
        <v>106.81000005915389</v>
      </c>
      <c r="BT478">
        <v>1847.8291843109539</v>
      </c>
      <c r="BU478">
        <v>110.13680683175819</v>
      </c>
      <c r="BV478">
        <v>854.95381772055725</v>
      </c>
      <c r="BW478">
        <v>4.96753557435448E-2</v>
      </c>
      <c r="BX478">
        <v>11.784865838850029</v>
      </c>
      <c r="BY478">
        <v>10.336281692258639</v>
      </c>
      <c r="BZ478">
        <v>0.42885367946622233</v>
      </c>
      <c r="CA478">
        <f t="shared" si="56"/>
        <v>62.773644749642415</v>
      </c>
      <c r="CB478" cm="1">
        <f t="array" ref="CB478">IF(ISBLANK(INDEX(AC:AC,ROW())), "", INDEX(AC:AC,ROW())*(BI478+BJ478)/1000)</f>
        <v>149.07182868530413</v>
      </c>
      <c r="CC478">
        <f t="shared" si="57"/>
        <v>150.93306694518407</v>
      </c>
      <c r="CD478">
        <f t="shared" si="58"/>
        <v>3.6317707376227077</v>
      </c>
      <c r="CE478">
        <f t="shared" si="59"/>
        <v>5.5222158667731565</v>
      </c>
      <c r="CF478" cm="1">
        <f t="array" ref="CF478">IFERROR(IF((BD478+BE478)*INDEX(H:H,ROW())*INDEX(K:K,ROW())/(BF478*30*1000)&lt;0.5,"",(BD478+BE478)*INDEX(H:H,ROW())*INDEX(K:K,ROW())/(BF478*30*1000)),"")</f>
        <v>2.9267333320574376</v>
      </c>
      <c r="CG478">
        <f t="shared" si="60"/>
        <v>0.48716150956166659</v>
      </c>
      <c r="CH478" cm="1">
        <f t="array" ref="CH478">IFERROR((BD478+BE478)*INDEX(K:K,ROW())*INDEX(H:H,ROW())/BC478/100000,"")</f>
        <v>0.42773754843886425</v>
      </c>
      <c r="CI478">
        <f t="shared" si="61"/>
        <v>110.28236958045102</v>
      </c>
      <c r="CJ478">
        <v>1</v>
      </c>
      <c r="CK478">
        <f t="shared" si="62"/>
        <v>18.615400294311836</v>
      </c>
      <c r="CL478" cm="1">
        <f t="array" ref="CL478">IF(INDEX(AS:AS,ROW()-2)=0,CL477,INDEX(AS:AS,ROW()-2))</f>
        <v>42.06</v>
      </c>
      <c r="CM478" t="str">
        <f t="shared" si="63"/>
        <v>CIV</v>
      </c>
    </row>
    <row r="479" spans="1:91" x14ac:dyDescent="0.3">
      <c r="A479" s="1">
        <v>474</v>
      </c>
      <c r="B479" t="s">
        <v>125</v>
      </c>
      <c r="C479">
        <v>1</v>
      </c>
      <c r="D479">
        <v>20</v>
      </c>
      <c r="E479">
        <v>4</v>
      </c>
      <c r="F479" t="s">
        <v>98</v>
      </c>
      <c r="G479" t="s">
        <v>101</v>
      </c>
      <c r="H479">
        <v>45.87</v>
      </c>
      <c r="I479">
        <v>0.88</v>
      </c>
      <c r="J479">
        <v>45.57</v>
      </c>
      <c r="K479">
        <v>1564</v>
      </c>
      <c r="L479">
        <v>45.89</v>
      </c>
      <c r="M479">
        <v>0.89</v>
      </c>
      <c r="N479">
        <v>45.57</v>
      </c>
      <c r="O479">
        <v>1568</v>
      </c>
      <c r="P479">
        <v>1.35</v>
      </c>
      <c r="Q479">
        <v>50.28</v>
      </c>
      <c r="R479">
        <v>30.11</v>
      </c>
      <c r="S479">
        <v>1.6708776595744681</v>
      </c>
      <c r="T479">
        <v>7.41</v>
      </c>
      <c r="U479">
        <v>0</v>
      </c>
      <c r="V479">
        <v>0</v>
      </c>
      <c r="W479">
        <v>0</v>
      </c>
      <c r="X479">
        <v>0</v>
      </c>
      <c r="Y479">
        <v>2.2000000000000002</v>
      </c>
      <c r="Z479">
        <v>7.72</v>
      </c>
      <c r="AA479">
        <v>19.75</v>
      </c>
      <c r="AB479">
        <v>65.900000000000006</v>
      </c>
      <c r="AC479">
        <v>1675</v>
      </c>
      <c r="AD479">
        <v>37.79</v>
      </c>
      <c r="AE479">
        <v>32.28</v>
      </c>
      <c r="AF479">
        <v>11.56</v>
      </c>
      <c r="AG479">
        <v>1570</v>
      </c>
      <c r="AI479">
        <v>44.58</v>
      </c>
      <c r="AJ479">
        <v>41.32</v>
      </c>
      <c r="AK479">
        <v>4.51</v>
      </c>
      <c r="AL479">
        <v>47.305</v>
      </c>
      <c r="AM479">
        <v>6.31</v>
      </c>
      <c r="AN479">
        <v>47.89</v>
      </c>
      <c r="AO479">
        <v>45.98</v>
      </c>
      <c r="AP479">
        <v>3.01</v>
      </c>
      <c r="AQ479">
        <v>3.89</v>
      </c>
      <c r="AR479">
        <v>4.12</v>
      </c>
      <c r="AS479">
        <v>43.15</v>
      </c>
      <c r="AT479">
        <v>0</v>
      </c>
      <c r="AU479">
        <v>0</v>
      </c>
      <c r="AV479">
        <v>5.6</v>
      </c>
      <c r="AW479">
        <v>72.2</v>
      </c>
      <c r="AX479">
        <v>95.3</v>
      </c>
      <c r="AY479">
        <v>100</v>
      </c>
      <c r="AZ479">
        <v>100</v>
      </c>
      <c r="BA479">
        <v>89.7</v>
      </c>
      <c r="BB479">
        <v>94.4</v>
      </c>
      <c r="BC479">
        <v>99.76122525455024</v>
      </c>
      <c r="BD479">
        <v>1.1943951513619201E-2</v>
      </c>
      <c r="BE479">
        <v>64.996375647530272</v>
      </c>
      <c r="BF479">
        <v>49.996168263776262</v>
      </c>
      <c r="BG479">
        <v>154.51362139314901</v>
      </c>
      <c r="BH479">
        <v>6.0446167554029637</v>
      </c>
      <c r="BI479">
        <v>91.430609663687804</v>
      </c>
      <c r="BJ479">
        <v>3.534850933961545</v>
      </c>
      <c r="BK479">
        <v>632.65343213136407</v>
      </c>
      <c r="BL479">
        <v>4.0773307277893487</v>
      </c>
      <c r="BM479">
        <v>167.2645280345418</v>
      </c>
      <c r="BN479">
        <v>106.2791931761341</v>
      </c>
      <c r="BO479">
        <v>108.30043837111199</v>
      </c>
      <c r="BP479">
        <v>108.0385957049468</v>
      </c>
      <c r="BQ479">
        <v>15.982780653796929</v>
      </c>
      <c r="BR479">
        <v>38.13081681554749</v>
      </c>
      <c r="BS479">
        <v>103.6132396379691</v>
      </c>
      <c r="BT479">
        <v>1847.8291843109539</v>
      </c>
      <c r="BU479">
        <v>109.6757554563865</v>
      </c>
      <c r="BV479">
        <v>859.06186777895732</v>
      </c>
      <c r="BW479">
        <v>18.032373801665798</v>
      </c>
      <c r="BX479">
        <v>11.48815520641099</v>
      </c>
      <c r="BY479">
        <v>10.336281692258639</v>
      </c>
      <c r="BZ479">
        <v>0.42885367946622233</v>
      </c>
      <c r="CA479">
        <f t="shared" si="56"/>
        <v>65.008319599043887</v>
      </c>
      <c r="CB479" cm="1">
        <f t="array" ref="CB479">IF(ISBLANK(INDEX(AC:AC,ROW())), "", INDEX(AC:AC,ROW())*(BI479+BJ479)/1000)</f>
        <v>159.06714650106267</v>
      </c>
      <c r="CC479">
        <f t="shared" si="57"/>
        <v>160.55823814855196</v>
      </c>
      <c r="CD479">
        <f t="shared" si="58"/>
        <v>3.9403361635422245</v>
      </c>
      <c r="CE479">
        <f t="shared" si="59"/>
        <v>6.3416766435765872</v>
      </c>
      <c r="CF479" cm="1">
        <f t="array" ref="CF479">IFERROR(IF((BD479+BE479)*INDEX(H:H,ROW())*INDEX(K:K,ROW())/(BF479*30*1000)&lt;0.5,"",(BD479+BE479)*INDEX(H:H,ROW())*INDEX(K:K,ROW())/(BF479*30*1000)),"")</f>
        <v>3.1093989903967345</v>
      </c>
      <c r="CG479">
        <f t="shared" si="60"/>
        <v>0.5011583221457665</v>
      </c>
      <c r="CH479" cm="1">
        <f t="array" ref="CH479">IFERROR((BD479+BE479)*INDEX(K:K,ROW())*INDEX(H:H,ROW())/BC479/100000,"")</f>
        <v>0.46749035427269037</v>
      </c>
      <c r="CI479">
        <f t="shared" si="61"/>
        <v>121.13613126474637</v>
      </c>
      <c r="CJ479">
        <v>1</v>
      </c>
      <c r="CK479">
        <f t="shared" si="62"/>
        <v>18.522518940560747</v>
      </c>
      <c r="CL479" cm="1">
        <f t="array" ref="CL479">IF(INDEX(AS:AS,ROW()-2)=0,CL478,INDEX(AS:AS,ROW()-2))</f>
        <v>42.86</v>
      </c>
      <c r="CM479" t="str">
        <f t="shared" si="63"/>
        <v>CIV</v>
      </c>
    </row>
    <row r="480" spans="1:91" x14ac:dyDescent="0.3">
      <c r="A480" s="1">
        <v>475</v>
      </c>
      <c r="B480" t="s">
        <v>125</v>
      </c>
      <c r="C480">
        <v>1</v>
      </c>
      <c r="D480">
        <v>20</v>
      </c>
      <c r="E480">
        <v>4</v>
      </c>
      <c r="F480" t="s">
        <v>98</v>
      </c>
      <c r="G480" t="s">
        <v>102</v>
      </c>
      <c r="H480">
        <v>45.87</v>
      </c>
      <c r="I480">
        <v>0.88</v>
      </c>
      <c r="J480">
        <v>45.57</v>
      </c>
      <c r="K480">
        <v>1564</v>
      </c>
      <c r="L480">
        <v>45.89</v>
      </c>
      <c r="M480">
        <v>0.89</v>
      </c>
      <c r="N480">
        <v>45.57</v>
      </c>
      <c r="O480">
        <v>1568</v>
      </c>
      <c r="P480">
        <v>1.35</v>
      </c>
      <c r="Q480">
        <v>50.28</v>
      </c>
      <c r="R480">
        <v>30.11</v>
      </c>
      <c r="S480">
        <v>1.6708776595744681</v>
      </c>
      <c r="T480">
        <v>7.41</v>
      </c>
      <c r="U480">
        <v>0</v>
      </c>
      <c r="V480">
        <v>0</v>
      </c>
      <c r="W480">
        <v>0</v>
      </c>
      <c r="X480">
        <v>0</v>
      </c>
      <c r="Y480">
        <v>2.2000000000000002</v>
      </c>
      <c r="Z480">
        <v>7.72</v>
      </c>
      <c r="AA480">
        <v>19.75</v>
      </c>
      <c r="AB480">
        <v>65.900000000000006</v>
      </c>
      <c r="AC480">
        <v>1700</v>
      </c>
      <c r="AD480">
        <v>37.79</v>
      </c>
      <c r="AE480">
        <v>33.130000000000003</v>
      </c>
      <c r="AF480">
        <v>11.48</v>
      </c>
      <c r="AG480">
        <v>1570</v>
      </c>
      <c r="AI480">
        <v>44.58</v>
      </c>
      <c r="AJ480">
        <v>41.32</v>
      </c>
      <c r="AK480">
        <v>4.46</v>
      </c>
      <c r="AL480">
        <v>47.305</v>
      </c>
      <c r="AM480">
        <v>6.58</v>
      </c>
      <c r="AN480">
        <v>47.89</v>
      </c>
      <c r="AO480">
        <v>45.09</v>
      </c>
      <c r="AP480">
        <v>3.31</v>
      </c>
      <c r="AQ480">
        <v>3.83</v>
      </c>
      <c r="AR480">
        <v>4.12</v>
      </c>
      <c r="AS480">
        <v>42.06</v>
      </c>
      <c r="AT480">
        <v>0</v>
      </c>
      <c r="AU480">
        <v>0</v>
      </c>
      <c r="AV480">
        <v>7.5</v>
      </c>
      <c r="AW480">
        <v>79.599999999999994</v>
      </c>
      <c r="AX480">
        <v>93.8</v>
      </c>
      <c r="AY480">
        <v>100</v>
      </c>
      <c r="AZ480">
        <v>100</v>
      </c>
      <c r="BA480">
        <v>86.3</v>
      </c>
      <c r="BB480">
        <v>92.5</v>
      </c>
      <c r="BC480">
        <v>112.82125425184439</v>
      </c>
      <c r="BD480">
        <v>1.1943951513619201E-2</v>
      </c>
      <c r="BE480">
        <v>67.767486202678043</v>
      </c>
      <c r="BF480">
        <v>52.473713550528579</v>
      </c>
      <c r="BG480">
        <v>160.39753054693429</v>
      </c>
      <c r="BH480">
        <v>6.0446167554029637</v>
      </c>
      <c r="BI480">
        <v>94.907969745061095</v>
      </c>
      <c r="BJ480">
        <v>3.534850933961545</v>
      </c>
      <c r="BK480">
        <v>658.47065168594156</v>
      </c>
      <c r="BL480">
        <v>4.0514601340055343</v>
      </c>
      <c r="BM480">
        <v>167.6581137478783</v>
      </c>
      <c r="BN480">
        <v>105.7096001400604</v>
      </c>
      <c r="BO480">
        <v>106.75453939847461</v>
      </c>
      <c r="BP480">
        <v>106.5079963830415</v>
      </c>
      <c r="BQ480">
        <v>16.082792478024949</v>
      </c>
      <c r="BR480">
        <v>38.073057340557753</v>
      </c>
      <c r="BS480">
        <v>101.6966269123203</v>
      </c>
      <c r="BT480">
        <v>1847.8291843109539</v>
      </c>
      <c r="BU480">
        <v>109.13259718364419</v>
      </c>
      <c r="BV480">
        <v>862.01635800793383</v>
      </c>
      <c r="BW480">
        <v>18.032373801665798</v>
      </c>
      <c r="BX480">
        <v>11.0576234539898</v>
      </c>
      <c r="BY480">
        <v>10.336281692258639</v>
      </c>
      <c r="BZ480">
        <v>0.42885367946622233</v>
      </c>
      <c r="CA480">
        <f t="shared" si="56"/>
        <v>67.779430154191658</v>
      </c>
      <c r="CB480" cm="1">
        <f t="array" ref="CB480">IF(ISBLANK(INDEX(AC:AC,ROW())), "", INDEX(AC:AC,ROW())*(BI480+BJ480)/1000)</f>
        <v>167.35279515433851</v>
      </c>
      <c r="CC480">
        <f t="shared" si="57"/>
        <v>166.44214730233725</v>
      </c>
      <c r="CD480">
        <f t="shared" si="58"/>
        <v>3.9561533082714262</v>
      </c>
      <c r="CE480">
        <f t="shared" si="59"/>
        <v>5.8364060571076033</v>
      </c>
      <c r="CF480" cm="1">
        <f t="array" ref="CF480">IFERROR(IF((BD480+BE480)*INDEX(H:H,ROW())*INDEX(K:K,ROW())/(BF480*30*1000)&lt;0.5,"",(BD480+BE480)*INDEX(H:H,ROW())*INDEX(K:K,ROW())/(BF480*30*1000)),"")</f>
        <v>3.0888750959036022</v>
      </c>
      <c r="CG480">
        <f t="shared" si="60"/>
        <v>0.46510485899575738</v>
      </c>
      <c r="CH480" cm="1">
        <f t="array" ref="CH480">IFERROR((BD480+BE480)*INDEX(K:K,ROW())*INDEX(H:H,ROW())/BC480/100000,"")</f>
        <v>0.43099524478072548</v>
      </c>
      <c r="CI480">
        <f t="shared" si="61"/>
        <v>126.29980283829126</v>
      </c>
      <c r="CJ480">
        <v>1</v>
      </c>
      <c r="CK480">
        <f t="shared" si="62"/>
        <v>16.378378316785515</v>
      </c>
      <c r="CL480" cm="1">
        <f t="array" ref="CL480">IF(INDEX(AS:AS,ROW()-2)=0,CL479,INDEX(AS:AS,ROW()-2))</f>
        <v>42.06</v>
      </c>
      <c r="CM480" t="str">
        <f t="shared" si="63"/>
        <v>CIV</v>
      </c>
    </row>
    <row r="481" spans="1:91" x14ac:dyDescent="0.3">
      <c r="A481" s="1">
        <v>476</v>
      </c>
      <c r="B481" t="s">
        <v>125</v>
      </c>
      <c r="C481">
        <v>1</v>
      </c>
      <c r="D481">
        <v>20</v>
      </c>
      <c r="E481">
        <v>4</v>
      </c>
      <c r="F481" t="s">
        <v>98</v>
      </c>
      <c r="G481" t="s">
        <v>103</v>
      </c>
      <c r="H481">
        <v>45.87</v>
      </c>
      <c r="I481">
        <v>0.88</v>
      </c>
      <c r="J481">
        <v>45.57</v>
      </c>
      <c r="K481">
        <v>1530</v>
      </c>
      <c r="L481">
        <v>45.89</v>
      </c>
      <c r="M481">
        <v>0.89</v>
      </c>
      <c r="N481">
        <v>45.57</v>
      </c>
      <c r="O481">
        <v>1568</v>
      </c>
      <c r="P481">
        <v>1.35</v>
      </c>
      <c r="Q481">
        <v>50.28</v>
      </c>
      <c r="R481">
        <v>30.11</v>
      </c>
      <c r="S481">
        <v>1.6708776595744681</v>
      </c>
      <c r="T481">
        <v>7.41</v>
      </c>
      <c r="U481">
        <v>0</v>
      </c>
      <c r="V481">
        <v>0</v>
      </c>
      <c r="W481">
        <v>0</v>
      </c>
      <c r="X481">
        <v>0</v>
      </c>
      <c r="Y481">
        <v>2.2000000000000002</v>
      </c>
      <c r="Z481">
        <v>7.72</v>
      </c>
      <c r="AA481">
        <v>19.75</v>
      </c>
      <c r="AB481">
        <v>65.900000000000006</v>
      </c>
      <c r="AC481">
        <v>1705</v>
      </c>
      <c r="AD481">
        <v>37.79</v>
      </c>
      <c r="AE481">
        <v>32.28</v>
      </c>
      <c r="AF481">
        <v>11.41</v>
      </c>
      <c r="AG481">
        <v>1570</v>
      </c>
      <c r="AI481">
        <v>44.58</v>
      </c>
      <c r="AJ481">
        <v>41.32</v>
      </c>
      <c r="AK481">
        <v>4.51</v>
      </c>
      <c r="AL481">
        <v>47.305</v>
      </c>
      <c r="AM481">
        <v>6.31</v>
      </c>
      <c r="AN481">
        <v>48.35</v>
      </c>
      <c r="AO481">
        <v>46.25</v>
      </c>
      <c r="AP481">
        <v>3.14</v>
      </c>
      <c r="AQ481">
        <v>3.91</v>
      </c>
      <c r="AR481">
        <v>4.12</v>
      </c>
      <c r="AS481">
        <v>43.46</v>
      </c>
      <c r="AT481">
        <v>0</v>
      </c>
      <c r="AU481">
        <v>0</v>
      </c>
      <c r="AV481">
        <v>6.5</v>
      </c>
      <c r="AW481">
        <v>66.8</v>
      </c>
      <c r="AX481">
        <v>95.1</v>
      </c>
      <c r="AY481">
        <v>100</v>
      </c>
      <c r="AZ481">
        <v>100</v>
      </c>
      <c r="BA481">
        <v>88.6</v>
      </c>
      <c r="BB481">
        <v>93.5</v>
      </c>
      <c r="BC481">
        <v>132.19297716993611</v>
      </c>
      <c r="BD481">
        <v>1.1943951513619201E-2</v>
      </c>
      <c r="BE481">
        <v>69.699891775313134</v>
      </c>
      <c r="BF481">
        <v>54.043560823994603</v>
      </c>
      <c r="BG481">
        <v>162.275891545685</v>
      </c>
      <c r="BH481">
        <v>6.0446167554029637</v>
      </c>
      <c r="BI481">
        <v>96.020283162858107</v>
      </c>
      <c r="BJ481">
        <v>3.534850933961545</v>
      </c>
      <c r="BK481">
        <v>617.98792239610782</v>
      </c>
      <c r="BL481">
        <v>4.0915569642364904</v>
      </c>
      <c r="BM481">
        <v>168.19914647378141</v>
      </c>
      <c r="BN481">
        <v>105.37306661616191</v>
      </c>
      <c r="BO481">
        <v>105.4260470536626</v>
      </c>
      <c r="BP481">
        <v>104.9966941075897</v>
      </c>
      <c r="BQ481">
        <v>15.217696640784631</v>
      </c>
      <c r="BR481">
        <v>38.530073711837602</v>
      </c>
      <c r="BS481">
        <v>99.47007983426964</v>
      </c>
      <c r="BT481">
        <v>1847.8291843109539</v>
      </c>
      <c r="BU481">
        <v>109.5288768943918</v>
      </c>
      <c r="BV481">
        <v>863.51609984018455</v>
      </c>
      <c r="BW481">
        <v>18.032373801665798</v>
      </c>
      <c r="BX481">
        <v>10.960554344292021</v>
      </c>
      <c r="BY481">
        <v>10.336281692258639</v>
      </c>
      <c r="BZ481">
        <v>0.42885367946622233</v>
      </c>
      <c r="CA481">
        <f t="shared" si="56"/>
        <v>69.711835726826749</v>
      </c>
      <c r="CB481" cm="1">
        <f t="array" ref="CB481">IF(ISBLANK(INDEX(AC:AC,ROW())), "", INDEX(AC:AC,ROW())*(BI481+BJ481)/1000)</f>
        <v>169.74150363507749</v>
      </c>
      <c r="CC481">
        <f t="shared" si="57"/>
        <v>168.32050830108795</v>
      </c>
      <c r="CD481">
        <f t="shared" si="58"/>
        <v>3.6714951055795582</v>
      </c>
      <c r="CE481">
        <f t="shared" si="59"/>
        <v>4.6748922342650232</v>
      </c>
      <c r="CF481" cm="1">
        <f t="array" ref="CF481">IFERROR(IF((BD481+BE481)*INDEX(H:H,ROW())*INDEX(K:K,ROW())/(BF481*30*1000)&lt;0.5,"",(BD481+BE481)*INDEX(H:H,ROW())*INDEX(K:K,ROW())/(BF481*30*1000)),"")</f>
        <v>3.017598667774323</v>
      </c>
      <c r="CG481">
        <f t="shared" si="60"/>
        <v>0.40882323691462652</v>
      </c>
      <c r="CH481" cm="1">
        <f t="array" ref="CH481">IFERROR((BD481+BE481)*INDEX(K:K,ROW())*INDEX(H:H,ROW())/BC481/100000,"")</f>
        <v>0.37009933652062893</v>
      </c>
      <c r="CI481">
        <f t="shared" si="61"/>
        <v>127.07670946306493</v>
      </c>
      <c r="CJ481">
        <v>1</v>
      </c>
      <c r="CK481">
        <f t="shared" si="62"/>
        <v>13.978270433652016</v>
      </c>
      <c r="CL481" cm="1">
        <f t="array" ref="CL481">IF(INDEX(AS:AS,ROW()-2)=0,CL480,INDEX(AS:AS,ROW()-2))</f>
        <v>43.15</v>
      </c>
      <c r="CM481" t="str">
        <f t="shared" si="63"/>
        <v>CIV</v>
      </c>
    </row>
    <row r="482" spans="1:91" x14ac:dyDescent="0.3">
      <c r="A482" s="1">
        <v>477</v>
      </c>
      <c r="B482" t="s">
        <v>125</v>
      </c>
      <c r="C482">
        <v>1</v>
      </c>
      <c r="D482">
        <v>20</v>
      </c>
      <c r="E482">
        <v>4</v>
      </c>
      <c r="F482" t="s">
        <v>98</v>
      </c>
      <c r="G482" t="s">
        <v>104</v>
      </c>
      <c r="H482">
        <v>45.87</v>
      </c>
      <c r="I482">
        <v>0.88</v>
      </c>
      <c r="J482">
        <v>45.57</v>
      </c>
      <c r="K482">
        <v>1564</v>
      </c>
      <c r="L482">
        <v>45.89</v>
      </c>
      <c r="M482">
        <v>0.89</v>
      </c>
      <c r="N482">
        <v>45.57</v>
      </c>
      <c r="O482">
        <v>1568</v>
      </c>
      <c r="P482">
        <v>1.35</v>
      </c>
      <c r="Q482">
        <v>50.28</v>
      </c>
      <c r="R482">
        <v>30.11</v>
      </c>
      <c r="S482">
        <v>1.6708776595744681</v>
      </c>
      <c r="T482">
        <v>7.41</v>
      </c>
      <c r="U482">
        <v>0</v>
      </c>
      <c r="V482">
        <v>0</v>
      </c>
      <c r="W482">
        <v>0</v>
      </c>
      <c r="X482">
        <v>0</v>
      </c>
      <c r="Y482">
        <v>2.9</v>
      </c>
      <c r="Z482">
        <v>7.72</v>
      </c>
      <c r="AA482">
        <v>23.8</v>
      </c>
      <c r="AB482">
        <v>65.900000000000006</v>
      </c>
      <c r="AC482">
        <v>1710</v>
      </c>
      <c r="AD482">
        <v>38.340000000000003</v>
      </c>
      <c r="AE482">
        <v>33.24</v>
      </c>
      <c r="AF482">
        <v>11.53</v>
      </c>
      <c r="AG482">
        <v>1570</v>
      </c>
      <c r="AI482">
        <v>45.68</v>
      </c>
      <c r="AJ482">
        <v>41.32</v>
      </c>
      <c r="AK482">
        <v>4.49</v>
      </c>
      <c r="AL482">
        <v>47.305</v>
      </c>
      <c r="AM482">
        <v>6.65</v>
      </c>
      <c r="AN482">
        <v>47.89</v>
      </c>
      <c r="AO482">
        <v>45.09</v>
      </c>
      <c r="AP482">
        <v>3.31</v>
      </c>
      <c r="AQ482">
        <v>3.83</v>
      </c>
      <c r="AR482">
        <v>4.12</v>
      </c>
      <c r="AS482">
        <v>42.06</v>
      </c>
      <c r="AT482">
        <v>0</v>
      </c>
      <c r="AU482">
        <v>0</v>
      </c>
      <c r="AV482">
        <v>4.7</v>
      </c>
      <c r="AW482">
        <v>74.5</v>
      </c>
      <c r="AX482">
        <v>92.5</v>
      </c>
      <c r="AY482">
        <v>100</v>
      </c>
      <c r="AZ482">
        <v>100</v>
      </c>
      <c r="BA482">
        <v>87.8</v>
      </c>
      <c r="BB482">
        <v>95.3</v>
      </c>
      <c r="BC482">
        <v>119.8642030174023</v>
      </c>
      <c r="BD482">
        <v>1.1943951513619201E-2</v>
      </c>
      <c r="BE482">
        <v>70.441041683347891</v>
      </c>
      <c r="BF482">
        <v>53.892431940137243</v>
      </c>
      <c r="BG482">
        <v>157.48591953686829</v>
      </c>
      <c r="BH482">
        <v>6.0446167554029637</v>
      </c>
      <c r="BI482">
        <v>93.188935918194744</v>
      </c>
      <c r="BJ482">
        <v>3.534850933961545</v>
      </c>
      <c r="BK482">
        <v>594.28176676153544</v>
      </c>
      <c r="BL482">
        <v>4.101540939445802</v>
      </c>
      <c r="BM482">
        <v>168.02929094594469</v>
      </c>
      <c r="BN482">
        <v>105.20049774947169</v>
      </c>
      <c r="BO482">
        <v>105.36619040250849</v>
      </c>
      <c r="BP482">
        <v>104.7303661932221</v>
      </c>
      <c r="BQ482">
        <v>15.38802134591225</v>
      </c>
      <c r="BR482">
        <v>46.411785392870307</v>
      </c>
      <c r="BS482">
        <v>99.164328545293202</v>
      </c>
      <c r="BT482">
        <v>1847.8291843109539</v>
      </c>
      <c r="BU482">
        <v>109.2424556736631</v>
      </c>
      <c r="BV482">
        <v>865.57935030196495</v>
      </c>
      <c r="BW482">
        <v>18.032373801665798</v>
      </c>
      <c r="BX482">
        <v>10.86248093153762</v>
      </c>
      <c r="BY482">
        <v>10.336281692258639</v>
      </c>
      <c r="BZ482">
        <v>0.42885367946622233</v>
      </c>
      <c r="CA482">
        <f t="shared" si="56"/>
        <v>70.452985634861506</v>
      </c>
      <c r="CB482" cm="1">
        <f t="array" ref="CB482">IF(ISBLANK(INDEX(AC:AC,ROW())), "", INDEX(AC:AC,ROW())*(BI482+BJ482)/1000)</f>
        <v>165.39767551718725</v>
      </c>
      <c r="CC482">
        <f t="shared" si="57"/>
        <v>163.53053629227125</v>
      </c>
      <c r="CD482">
        <f t="shared" si="58"/>
        <v>3.6340721447852444</v>
      </c>
      <c r="CE482">
        <f t="shared" si="59"/>
        <v>4.9579586882603772</v>
      </c>
      <c r="CF482" cm="1">
        <f t="array" ref="CF482">IFERROR(IF((BD482+BE482)*INDEX(H:H,ROW())*INDEX(K:K,ROW())/(BF482*30*1000)&lt;0.5,"",(BD482+BE482)*INDEX(H:H,ROW())*INDEX(K:K,ROW())/(BF482*30*1000)),"")</f>
        <v>3.1261934904511723</v>
      </c>
      <c r="CG482">
        <f t="shared" si="60"/>
        <v>0.44961239956113463</v>
      </c>
      <c r="CH482" cm="1">
        <f t="array" ref="CH482">IFERROR((BD482+BE482)*INDEX(K:K,ROW())*INDEX(H:H,ROW())/BC482/100000,"")</f>
        <v>0.42167260702024512</v>
      </c>
      <c r="CI482">
        <f t="shared" si="61"/>
        <v>131.2816908435116</v>
      </c>
      <c r="CJ482">
        <v>1</v>
      </c>
      <c r="CK482">
        <f t="shared" si="62"/>
        <v>15.416021946457857</v>
      </c>
      <c r="CL482" cm="1">
        <f t="array" ref="CL482">IF(INDEX(AS:AS,ROW()-2)=0,CL481,INDEX(AS:AS,ROW()-2))</f>
        <v>42.06</v>
      </c>
      <c r="CM482" t="str">
        <f t="shared" si="63"/>
        <v>CIV</v>
      </c>
    </row>
    <row r="483" spans="1:91" x14ac:dyDescent="0.3">
      <c r="A483" s="1">
        <v>478</v>
      </c>
      <c r="B483" t="s">
        <v>125</v>
      </c>
      <c r="C483">
        <v>1</v>
      </c>
      <c r="D483">
        <v>20</v>
      </c>
      <c r="E483">
        <v>4</v>
      </c>
      <c r="F483" t="s">
        <v>98</v>
      </c>
      <c r="G483" t="s">
        <v>105</v>
      </c>
      <c r="H483">
        <v>44.08</v>
      </c>
      <c r="I483">
        <v>0.91</v>
      </c>
      <c r="J483">
        <v>43.6</v>
      </c>
      <c r="K483">
        <v>1529</v>
      </c>
      <c r="L483">
        <v>45.89</v>
      </c>
      <c r="M483">
        <v>0.89</v>
      </c>
      <c r="N483">
        <v>45.57</v>
      </c>
      <c r="O483">
        <v>1568</v>
      </c>
      <c r="P483">
        <v>1.35</v>
      </c>
      <c r="Q483">
        <v>50.28</v>
      </c>
      <c r="R483">
        <v>30.11</v>
      </c>
      <c r="S483">
        <v>1.6708776595744681</v>
      </c>
      <c r="T483">
        <v>7.41</v>
      </c>
      <c r="U483">
        <v>0</v>
      </c>
      <c r="V483">
        <v>0</v>
      </c>
      <c r="W483">
        <v>0</v>
      </c>
      <c r="X483">
        <v>0</v>
      </c>
      <c r="Y483">
        <v>2.2000000000000002</v>
      </c>
      <c r="Z483">
        <v>7.72</v>
      </c>
      <c r="AA483">
        <v>19.75</v>
      </c>
      <c r="AB483">
        <v>65.900000000000006</v>
      </c>
      <c r="AC483">
        <v>1715</v>
      </c>
      <c r="AD483">
        <v>37.79</v>
      </c>
      <c r="AE483">
        <v>32.28</v>
      </c>
      <c r="AF483">
        <v>11.62</v>
      </c>
      <c r="AG483">
        <v>1570</v>
      </c>
      <c r="AI483">
        <v>44.58</v>
      </c>
      <c r="AJ483">
        <v>41.32</v>
      </c>
      <c r="AK483">
        <v>4.51</v>
      </c>
      <c r="AL483">
        <v>47.305</v>
      </c>
      <c r="AM483">
        <v>6.31</v>
      </c>
      <c r="AN483">
        <v>47.89</v>
      </c>
      <c r="AO483">
        <v>45.09</v>
      </c>
      <c r="AP483">
        <v>3.04</v>
      </c>
      <c r="AQ483">
        <v>3.85</v>
      </c>
      <c r="AR483">
        <v>4.12</v>
      </c>
      <c r="AS483">
        <v>42.06</v>
      </c>
      <c r="AT483">
        <v>0</v>
      </c>
      <c r="AU483">
        <v>0</v>
      </c>
      <c r="AV483">
        <v>7.3</v>
      </c>
      <c r="AW483">
        <v>80.099999999999994</v>
      </c>
      <c r="AX483">
        <v>94.7</v>
      </c>
      <c r="AY483">
        <v>100</v>
      </c>
      <c r="AZ483">
        <v>100</v>
      </c>
      <c r="BA483">
        <v>87.4</v>
      </c>
      <c r="BB483">
        <v>92.7</v>
      </c>
      <c r="BC483">
        <v>125.9376619975849</v>
      </c>
      <c r="BD483">
        <v>1.1943951513619201E-2</v>
      </c>
      <c r="BE483">
        <v>69.999635657682731</v>
      </c>
      <c r="BF483">
        <v>53.943609337864352</v>
      </c>
      <c r="BG483">
        <v>164.47499866925861</v>
      </c>
      <c r="BH483">
        <v>6.0446167554029637</v>
      </c>
      <c r="BI483">
        <v>97.3234042052528</v>
      </c>
      <c r="BJ483">
        <v>3.534850933961545</v>
      </c>
      <c r="BK483">
        <v>613.25758898174433</v>
      </c>
      <c r="BL483">
        <v>4.0853522482032503</v>
      </c>
      <c r="BM483">
        <v>167.71783116260519</v>
      </c>
      <c r="BN483">
        <v>105.086286096592</v>
      </c>
      <c r="BO483">
        <v>105.4530092092991</v>
      </c>
      <c r="BP483">
        <v>104.81564605608941</v>
      </c>
      <c r="BQ483">
        <v>15.84774581824084</v>
      </c>
      <c r="BR483">
        <v>51.675327734982723</v>
      </c>
      <c r="BS483">
        <v>99.010713806529523</v>
      </c>
      <c r="BT483">
        <v>1847.8291843109539</v>
      </c>
      <c r="BU483">
        <v>109.1253322058587</v>
      </c>
      <c r="BV483">
        <v>866.37047083018615</v>
      </c>
      <c r="BW483">
        <v>18.032373801665798</v>
      </c>
      <c r="BX483">
        <v>10.745679012578019</v>
      </c>
      <c r="BY483">
        <v>10.336281692258639</v>
      </c>
      <c r="BZ483">
        <v>0.42885367946622233</v>
      </c>
      <c r="CA483">
        <f t="shared" si="56"/>
        <v>70.011579609196346</v>
      </c>
      <c r="CB483" cm="1">
        <f t="array" ref="CB483">IF(ISBLANK(INDEX(AC:AC,ROW())), "", INDEX(AC:AC,ROW())*(BI483+BJ483)/1000)</f>
        <v>172.97190756375261</v>
      </c>
      <c r="CC483">
        <f t="shared" si="57"/>
        <v>170.51961542466157</v>
      </c>
      <c r="CD483">
        <f t="shared" si="58"/>
        <v>3.5964049499788593</v>
      </c>
      <c r="CE483">
        <f t="shared" si="59"/>
        <v>4.8695329042515079</v>
      </c>
      <c r="CF483" cm="1">
        <f t="array" ref="CF483">IFERROR(IF((BD483+BE483)*INDEX(H:H,ROW())*INDEX(K:K,ROW())/(BF483*30*1000)&lt;0.5,"",(BD483+BE483)*INDEX(H:H,ROW())*INDEX(K:K,ROW())/(BF483*30*1000)),"")</f>
        <v>2.9157997299561145</v>
      </c>
      <c r="CG483">
        <f t="shared" si="60"/>
        <v>0.42833580107989322</v>
      </c>
      <c r="CH483" cm="1">
        <f t="array" ref="CH483">IFERROR((BD483+BE483)*INDEX(K:K,ROW())*INDEX(H:H,ROW())/BC483/100000,"")</f>
        <v>0.37468242393578655</v>
      </c>
      <c r="CI483">
        <f t="shared" si="61"/>
        <v>122.56267133002831</v>
      </c>
      <c r="CJ483">
        <v>1</v>
      </c>
      <c r="CK483">
        <f t="shared" si="62"/>
        <v>14.672570182749539</v>
      </c>
      <c r="CL483" cm="1">
        <f t="array" ref="CL483">IF(INDEX(AS:AS,ROW()-2)=0,CL482,INDEX(AS:AS,ROW()-2))</f>
        <v>43.46</v>
      </c>
      <c r="CM483" t="str">
        <f t="shared" si="63"/>
        <v>CIV</v>
      </c>
    </row>
    <row r="484" spans="1:91" x14ac:dyDescent="0.3">
      <c r="A484" s="1">
        <v>479</v>
      </c>
      <c r="B484" t="s">
        <v>125</v>
      </c>
      <c r="C484">
        <v>1</v>
      </c>
      <c r="D484">
        <v>20</v>
      </c>
      <c r="E484">
        <v>4</v>
      </c>
      <c r="F484" t="s">
        <v>98</v>
      </c>
      <c r="G484" t="s">
        <v>106</v>
      </c>
      <c r="H484">
        <v>45.87</v>
      </c>
      <c r="I484">
        <v>0.88</v>
      </c>
      <c r="J484">
        <v>45.57</v>
      </c>
      <c r="K484">
        <v>1564</v>
      </c>
      <c r="L484">
        <v>45.89</v>
      </c>
      <c r="M484">
        <v>0.89</v>
      </c>
      <c r="N484">
        <v>45.57</v>
      </c>
      <c r="O484">
        <v>1568</v>
      </c>
      <c r="P484">
        <v>1.35</v>
      </c>
      <c r="Q484">
        <v>50.28</v>
      </c>
      <c r="R484">
        <v>30.11</v>
      </c>
      <c r="S484">
        <v>1.6708776595744681</v>
      </c>
      <c r="T484">
        <v>7.41</v>
      </c>
      <c r="U484">
        <v>0</v>
      </c>
      <c r="V484">
        <v>0</v>
      </c>
      <c r="W484">
        <v>0</v>
      </c>
      <c r="X484">
        <v>0</v>
      </c>
      <c r="Y484">
        <v>2.2000000000000002</v>
      </c>
      <c r="Z484">
        <v>7.72</v>
      </c>
      <c r="AA484">
        <v>19.75</v>
      </c>
      <c r="AB484">
        <v>65.900000000000006</v>
      </c>
      <c r="AC484">
        <v>1715</v>
      </c>
      <c r="AD484">
        <v>37.79</v>
      </c>
      <c r="AE484">
        <v>32.28</v>
      </c>
      <c r="AF484">
        <v>11.68</v>
      </c>
      <c r="AG484">
        <v>1570</v>
      </c>
      <c r="AI484">
        <v>44.58</v>
      </c>
      <c r="AJ484">
        <v>41.32</v>
      </c>
      <c r="AK484">
        <v>4.51</v>
      </c>
      <c r="AL484">
        <v>47.305</v>
      </c>
      <c r="AM484">
        <v>6.44</v>
      </c>
      <c r="AN484">
        <v>47.89</v>
      </c>
      <c r="AO484">
        <v>45.09</v>
      </c>
      <c r="AP484">
        <v>3.31</v>
      </c>
      <c r="AQ484">
        <v>3.83</v>
      </c>
      <c r="AR484">
        <v>4.12</v>
      </c>
      <c r="AS484">
        <v>42.06</v>
      </c>
      <c r="AT484">
        <v>0</v>
      </c>
      <c r="AU484">
        <v>0</v>
      </c>
      <c r="AV484">
        <v>5.6</v>
      </c>
      <c r="AW484">
        <v>68.400000000000006</v>
      </c>
      <c r="AX484">
        <v>92.8</v>
      </c>
      <c r="AY484">
        <v>99.1</v>
      </c>
      <c r="AZ484">
        <v>100</v>
      </c>
      <c r="BA484">
        <v>86.199999999999989</v>
      </c>
      <c r="BB484">
        <v>92.6</v>
      </c>
      <c r="BC484">
        <v>118.9784970010587</v>
      </c>
      <c r="BD484">
        <v>1.1943951513619201E-2</v>
      </c>
      <c r="BE484">
        <v>68.800691023370263</v>
      </c>
      <c r="BF484">
        <v>54.02132825257101</v>
      </c>
      <c r="BG484">
        <v>165.7629059072251</v>
      </c>
      <c r="BH484">
        <v>6.0446167554029637</v>
      </c>
      <c r="BI484">
        <v>98.084499504011021</v>
      </c>
      <c r="BJ484">
        <v>3.534850933961545</v>
      </c>
      <c r="BK484">
        <v>653.23397648404716</v>
      </c>
      <c r="BL484">
        <v>4.0762401300959938</v>
      </c>
      <c r="BM484">
        <v>167.36676661325899</v>
      </c>
      <c r="BN484">
        <v>105.1892683297292</v>
      </c>
      <c r="BO484">
        <v>105.49875483026329</v>
      </c>
      <c r="BP484">
        <v>104.8627482171668</v>
      </c>
      <c r="BQ484">
        <v>17.331706059753259</v>
      </c>
      <c r="BR484">
        <v>50.592899151283838</v>
      </c>
      <c r="BS484">
        <v>97.871476135318161</v>
      </c>
      <c r="BT484">
        <v>1847.8291843109539</v>
      </c>
      <c r="BU484">
        <v>109.0494630232499</v>
      </c>
      <c r="BV484">
        <v>866.43708521645976</v>
      </c>
      <c r="BW484">
        <v>18.032373801665798</v>
      </c>
      <c r="BX484">
        <v>10.686963884476469</v>
      </c>
      <c r="BY484">
        <v>10.336281692258639</v>
      </c>
      <c r="BZ484">
        <v>0.42885367946622233</v>
      </c>
      <c r="CA484">
        <f t="shared" si="56"/>
        <v>68.812634974883878</v>
      </c>
      <c r="CB484" cm="1">
        <f t="array" ref="CB484">IF(ISBLANK(INDEX(AC:AC,ROW())), "", INDEX(AC:AC,ROW())*(BI484+BJ484)/1000)</f>
        <v>174.27718600112297</v>
      </c>
      <c r="CC484">
        <f t="shared" si="57"/>
        <v>171.80752266262806</v>
      </c>
      <c r="CD484">
        <f t="shared" si="58"/>
        <v>3.8021267425337251</v>
      </c>
      <c r="CE484">
        <f t="shared" si="59"/>
        <v>5.4903532398651373</v>
      </c>
      <c r="CF484" cm="1">
        <f t="array" ref="CF484">IFERROR(IF((BD484+BE484)*INDEX(H:H,ROW())*INDEX(K:K,ROW())/(BF484*30*1000)&lt;0.5,"",(BD484+BE484)*INDEX(H:H,ROW())*INDEX(K:K,ROW())/(BF484*30*1000)),"")</f>
        <v>3.0461210941285364</v>
      </c>
      <c r="CG484">
        <f t="shared" si="60"/>
        <v>0.45404278600098902</v>
      </c>
      <c r="CH484" cm="1">
        <f t="array" ref="CH484">IFERROR((BD484+BE484)*INDEX(K:K,ROW())*INDEX(H:H,ROW())/BC484/100000,"")</f>
        <v>0.41492079242235042</v>
      </c>
      <c r="CI484">
        <f t="shared" si="61"/>
        <v>128.2250707971416</v>
      </c>
      <c r="CJ484">
        <v>1</v>
      </c>
      <c r="CK484">
        <f t="shared" si="62"/>
        <v>15.530782711892146</v>
      </c>
      <c r="CL484" cm="1">
        <f t="array" ref="CL484">IF(INDEX(AS:AS,ROW()-2)=0,CL483,INDEX(AS:AS,ROW()-2))</f>
        <v>42.06</v>
      </c>
      <c r="CM484" t="str">
        <f t="shared" si="63"/>
        <v>CIV</v>
      </c>
    </row>
    <row r="485" spans="1:91" x14ac:dyDescent="0.3">
      <c r="A485" s="1">
        <v>480</v>
      </c>
      <c r="B485" t="s">
        <v>126</v>
      </c>
      <c r="C485">
        <v>1</v>
      </c>
      <c r="D485">
        <v>21</v>
      </c>
      <c r="E485">
        <v>4</v>
      </c>
      <c r="F485" t="s">
        <v>80</v>
      </c>
      <c r="G485" t="s">
        <v>81</v>
      </c>
      <c r="H485">
        <v>45.87</v>
      </c>
      <c r="I485">
        <v>0.88</v>
      </c>
      <c r="J485">
        <v>45.57</v>
      </c>
      <c r="K485">
        <v>1564</v>
      </c>
      <c r="L485">
        <v>45.89</v>
      </c>
      <c r="M485">
        <v>0.89</v>
      </c>
      <c r="N485">
        <v>45.57</v>
      </c>
      <c r="O485">
        <v>1568</v>
      </c>
      <c r="P485">
        <v>1.35</v>
      </c>
      <c r="Q485">
        <v>50.28</v>
      </c>
      <c r="R485">
        <v>30.11</v>
      </c>
      <c r="S485">
        <v>1.6708776595744681</v>
      </c>
      <c r="T485">
        <v>7.41</v>
      </c>
      <c r="U485">
        <v>0</v>
      </c>
      <c r="V485">
        <v>0</v>
      </c>
      <c r="W485">
        <v>0</v>
      </c>
      <c r="X485">
        <v>0</v>
      </c>
      <c r="Y485">
        <v>2.2000000000000002</v>
      </c>
      <c r="Z485">
        <v>7.72</v>
      </c>
      <c r="AA485">
        <v>19.75</v>
      </c>
      <c r="AB485">
        <v>65.900000000000006</v>
      </c>
      <c r="AC485">
        <v>1700</v>
      </c>
      <c r="AD485">
        <v>37.79</v>
      </c>
      <c r="AE485">
        <v>32.28</v>
      </c>
      <c r="AF485">
        <v>11.13</v>
      </c>
      <c r="AG485">
        <v>1570</v>
      </c>
      <c r="AI485">
        <v>44.58</v>
      </c>
      <c r="AJ485">
        <v>41.32</v>
      </c>
      <c r="AK485">
        <v>4.51</v>
      </c>
      <c r="AL485">
        <v>47.305</v>
      </c>
      <c r="AM485">
        <v>6.31</v>
      </c>
      <c r="AN485">
        <v>47.89</v>
      </c>
      <c r="AO485">
        <v>45.09</v>
      </c>
      <c r="AP485">
        <v>3.31</v>
      </c>
      <c r="AQ485">
        <v>3.83</v>
      </c>
      <c r="AR485">
        <v>4.12</v>
      </c>
      <c r="AS485">
        <v>42.06</v>
      </c>
      <c r="AT485">
        <v>0</v>
      </c>
      <c r="AU485">
        <v>0</v>
      </c>
      <c r="AV485">
        <v>5.6</v>
      </c>
      <c r="AW485">
        <v>68.400000000000006</v>
      </c>
      <c r="AX485">
        <v>92.8</v>
      </c>
      <c r="AY485">
        <v>99.1</v>
      </c>
      <c r="AZ485">
        <v>100</v>
      </c>
      <c r="BA485">
        <v>86.199999999999989</v>
      </c>
      <c r="BB485">
        <v>92.6</v>
      </c>
      <c r="BC485">
        <v>121.2349888946694</v>
      </c>
      <c r="BD485">
        <v>1.1943951513619201E-2</v>
      </c>
      <c r="BE485">
        <v>68.410958285930349</v>
      </c>
      <c r="BF485">
        <v>53.9398603497634</v>
      </c>
      <c r="BG485">
        <v>163.71909792615699</v>
      </c>
      <c r="BH485">
        <v>6.0446167554029637</v>
      </c>
      <c r="BI485">
        <v>96.875015228160819</v>
      </c>
      <c r="BJ485">
        <v>3.534850933961545</v>
      </c>
      <c r="BK485">
        <v>667.99561289133715</v>
      </c>
      <c r="BL485">
        <v>4.1679065367395518</v>
      </c>
      <c r="BM485">
        <v>167.62615209795041</v>
      </c>
      <c r="BN485">
        <v>105.3522456642326</v>
      </c>
      <c r="BO485">
        <v>105.2770483591279</v>
      </c>
      <c r="BP485">
        <v>104.8165935842635</v>
      </c>
      <c r="BQ485">
        <v>14.161509829745739</v>
      </c>
      <c r="BR485">
        <v>44.36120159294893</v>
      </c>
      <c r="BS485">
        <v>97.491821235149558</v>
      </c>
      <c r="BT485">
        <v>1847.8291843109539</v>
      </c>
      <c r="BU485">
        <v>109.60528397435699</v>
      </c>
      <c r="BV485">
        <v>866.54002278066548</v>
      </c>
      <c r="BW485">
        <v>18.032373801665798</v>
      </c>
      <c r="BX485">
        <v>10.806499901488181</v>
      </c>
      <c r="BY485">
        <v>10.336281692258639</v>
      </c>
      <c r="BZ485">
        <v>0.42885367946622233</v>
      </c>
      <c r="CA485">
        <f t="shared" si="56"/>
        <v>68.422902237443964</v>
      </c>
      <c r="CB485" cm="1">
        <f t="array" ref="CB485">IF(ISBLANK(INDEX(AC:AC,ROW())), "", INDEX(AC:AC,ROW())*(BI485+BJ485)/1000)</f>
        <v>170.69677247560804</v>
      </c>
      <c r="CC485">
        <f t="shared" si="57"/>
        <v>169.76371468155995</v>
      </c>
      <c r="CD485">
        <f t="shared" si="58"/>
        <v>3.9348550669049192</v>
      </c>
      <c r="CE485">
        <f t="shared" si="59"/>
        <v>5.5099243129530926</v>
      </c>
      <c r="CF485" cm="1">
        <f t="array" ref="CF485">IFERROR(IF((BD485+BE485)*INDEX(H:H,ROW())*INDEX(K:K,ROW())/(BF485*30*1000)&lt;0.5,"",(BD485+BE485)*INDEX(H:H,ROW())*INDEX(K:K,ROW())/(BF485*30*1000)),"")</f>
        <v>3.033443482091676</v>
      </c>
      <c r="CG485">
        <f t="shared" si="60"/>
        <v>0.4449199100156398</v>
      </c>
      <c r="CH485" cm="1">
        <f t="array" ref="CH485">IFERROR((BD485+BE485)*INDEX(K:K,ROW())*INDEX(H:H,ROW())/BC485/100000,"")</f>
        <v>0.40489182032692733</v>
      </c>
      <c r="CI485">
        <f t="shared" si="61"/>
        <v>127.49884504124029</v>
      </c>
      <c r="CJ485">
        <v>1</v>
      </c>
      <c r="CK485">
        <f t="shared" si="62"/>
        <v>15.241715293234142</v>
      </c>
      <c r="CL485" cm="1">
        <f t="array" ref="CL485">IF(INDEX(AS:AS,ROW()-2)=0,CL484,INDEX(AS:AS,ROW()-2))</f>
        <v>42.06</v>
      </c>
      <c r="CM485" t="str">
        <f t="shared" si="63"/>
        <v>CIV</v>
      </c>
    </row>
    <row r="486" spans="1:91" x14ac:dyDescent="0.3">
      <c r="A486" s="1">
        <v>481</v>
      </c>
      <c r="B486" t="s">
        <v>126</v>
      </c>
      <c r="C486">
        <v>1</v>
      </c>
      <c r="D486">
        <v>21</v>
      </c>
      <c r="E486">
        <v>4</v>
      </c>
      <c r="F486" t="s">
        <v>80</v>
      </c>
      <c r="G486" t="s">
        <v>82</v>
      </c>
      <c r="H486">
        <v>44.03</v>
      </c>
      <c r="I486">
        <v>0.92</v>
      </c>
      <c r="J486">
        <v>44.1</v>
      </c>
      <c r="K486">
        <v>1528</v>
      </c>
      <c r="L486">
        <v>44.51</v>
      </c>
      <c r="M486">
        <v>0.98</v>
      </c>
      <c r="N486">
        <v>44.1</v>
      </c>
      <c r="O486">
        <v>1540</v>
      </c>
      <c r="P486">
        <v>1.73</v>
      </c>
      <c r="Q486">
        <v>50.24</v>
      </c>
      <c r="R486">
        <v>29.89</v>
      </c>
      <c r="S486">
        <v>1.680829708932754</v>
      </c>
      <c r="T486">
        <v>7.58</v>
      </c>
      <c r="U486">
        <v>0</v>
      </c>
      <c r="V486">
        <v>0</v>
      </c>
      <c r="W486">
        <v>0</v>
      </c>
      <c r="X486">
        <v>0</v>
      </c>
      <c r="Y486">
        <v>2.5</v>
      </c>
      <c r="Z486">
        <v>7.72</v>
      </c>
      <c r="AA486">
        <v>22</v>
      </c>
      <c r="AB486">
        <v>65.900000000000006</v>
      </c>
      <c r="AC486">
        <v>1694</v>
      </c>
      <c r="AD486">
        <v>37.909999999999997</v>
      </c>
      <c r="AE486">
        <v>32.46</v>
      </c>
      <c r="AF486">
        <v>10.91</v>
      </c>
      <c r="AG486">
        <v>1570</v>
      </c>
      <c r="AI486">
        <v>45.08</v>
      </c>
      <c r="AJ486">
        <v>41.68</v>
      </c>
      <c r="AK486">
        <v>3.56</v>
      </c>
      <c r="AL486">
        <v>47.84</v>
      </c>
      <c r="AM486">
        <v>6.21</v>
      </c>
      <c r="AN486">
        <v>48.45</v>
      </c>
      <c r="AO486">
        <v>45.69</v>
      </c>
      <c r="AP486">
        <v>2.87</v>
      </c>
      <c r="AQ486">
        <v>2.94</v>
      </c>
      <c r="AR486">
        <v>2.44</v>
      </c>
      <c r="AS486">
        <v>42.26</v>
      </c>
      <c r="AT486">
        <v>0</v>
      </c>
      <c r="AU486">
        <v>0</v>
      </c>
      <c r="AV486">
        <v>6.5</v>
      </c>
      <c r="AW486">
        <v>63.1</v>
      </c>
      <c r="AX486">
        <v>96.8</v>
      </c>
      <c r="AY486">
        <v>100</v>
      </c>
      <c r="AZ486">
        <v>100</v>
      </c>
      <c r="BA486">
        <v>90.3</v>
      </c>
      <c r="BB486">
        <v>93.5</v>
      </c>
      <c r="BC486">
        <v>138.20608520117091</v>
      </c>
      <c r="BD486">
        <v>1.1943951513619201E-2</v>
      </c>
      <c r="BE486">
        <v>69.513374271580531</v>
      </c>
      <c r="BF486">
        <v>53.967330684063668</v>
      </c>
      <c r="BG486">
        <v>156.7772162507132</v>
      </c>
      <c r="BH486">
        <v>6.0446167554029637</v>
      </c>
      <c r="BI486">
        <v>92.768032133411978</v>
      </c>
      <c r="BJ486">
        <v>3.534850933961545</v>
      </c>
      <c r="BK486">
        <v>633.6040267955126</v>
      </c>
      <c r="BL486">
        <v>4.1371185645320274</v>
      </c>
      <c r="BM486">
        <v>167.74218016596731</v>
      </c>
      <c r="BN486">
        <v>105.2909890744974</v>
      </c>
      <c r="BO486">
        <v>104.736850860511</v>
      </c>
      <c r="BP486">
        <v>104.2637784671512</v>
      </c>
      <c r="BQ486">
        <v>13.90739552771154</v>
      </c>
      <c r="BR486">
        <v>52.5833506855979</v>
      </c>
      <c r="BS486">
        <v>98.379378052579682</v>
      </c>
      <c r="BT486">
        <v>1847.8291843109539</v>
      </c>
      <c r="BU486">
        <v>109.7670769388552</v>
      </c>
      <c r="BV486">
        <v>866.85252014428818</v>
      </c>
      <c r="BW486">
        <v>18.032373801665798</v>
      </c>
      <c r="BX486">
        <v>10.720209590175379</v>
      </c>
      <c r="BY486">
        <v>10.336281692258639</v>
      </c>
      <c r="BZ486">
        <v>0.42885367946622233</v>
      </c>
      <c r="CA486">
        <f t="shared" si="56"/>
        <v>69.525318223094146</v>
      </c>
      <c r="CB486" cm="1">
        <f t="array" ref="CB486">IF(ISBLANK(INDEX(AC:AC,ROW())), "", INDEX(AC:AC,ROW())*(BI486+BJ486)/1000)</f>
        <v>163.13708391613076</v>
      </c>
      <c r="CC486">
        <f t="shared" si="57"/>
        <v>162.82183300611615</v>
      </c>
      <c r="CD486">
        <f t="shared" si="58"/>
        <v>3.8913947539929259</v>
      </c>
      <c r="CE486">
        <f t="shared" si="59"/>
        <v>4.5844871871831634</v>
      </c>
      <c r="CF486" cm="1">
        <f t="array" ref="CF486">IFERROR(IF((BD486+BE486)*INDEX(H:H,ROW())*INDEX(K:K,ROW())/(BF486*30*1000)&lt;0.5,"",(BD486+BE486)*INDEX(H:H,ROW())*INDEX(K:K,ROW())/(BF486*30*1000)),"")</f>
        <v>2.8891017189304016</v>
      </c>
      <c r="CG486">
        <f t="shared" si="60"/>
        <v>0.39048447545207254</v>
      </c>
      <c r="CH486" cm="1">
        <f t="array" ref="CH486">IFERROR((BD486+BE486)*INDEX(K:K,ROW())*INDEX(H:H,ROW())/BC486/100000,"")</f>
        <v>0.33844481077326571</v>
      </c>
      <c r="CI486">
        <f t="shared" si="61"/>
        <v>121.49385026915357</v>
      </c>
      <c r="CJ486">
        <v>1</v>
      </c>
      <c r="CK486">
        <f t="shared" si="62"/>
        <v>13.370100033014312</v>
      </c>
      <c r="CL486" cm="1">
        <f t="array" ref="CL486">IF(INDEX(AS:AS,ROW()-2)=0,CL485,INDEX(AS:AS,ROW()-2))</f>
        <v>42.06</v>
      </c>
      <c r="CM486" t="str">
        <f t="shared" si="63"/>
        <v>CIV</v>
      </c>
    </row>
    <row r="487" spans="1:91" x14ac:dyDescent="0.3">
      <c r="A487" s="1">
        <v>482</v>
      </c>
      <c r="B487" t="s">
        <v>126</v>
      </c>
      <c r="C487">
        <v>1</v>
      </c>
      <c r="D487">
        <v>21</v>
      </c>
      <c r="E487">
        <v>4</v>
      </c>
      <c r="F487" t="s">
        <v>80</v>
      </c>
      <c r="G487" t="s">
        <v>83</v>
      </c>
      <c r="H487">
        <v>45.87</v>
      </c>
      <c r="I487">
        <v>0.88</v>
      </c>
      <c r="J487">
        <v>45.57</v>
      </c>
      <c r="K487">
        <v>1564</v>
      </c>
      <c r="L487">
        <v>45.89</v>
      </c>
      <c r="M487">
        <v>0.89</v>
      </c>
      <c r="N487">
        <v>45.57</v>
      </c>
      <c r="O487">
        <v>1568</v>
      </c>
      <c r="P487">
        <v>1.35</v>
      </c>
      <c r="Q487">
        <v>50.28</v>
      </c>
      <c r="R487">
        <v>30.11</v>
      </c>
      <c r="S487">
        <v>1.6708776595744681</v>
      </c>
      <c r="T487">
        <v>7.41</v>
      </c>
      <c r="U487">
        <v>0</v>
      </c>
      <c r="V487">
        <v>0</v>
      </c>
      <c r="W487">
        <v>0</v>
      </c>
      <c r="X487">
        <v>0</v>
      </c>
      <c r="Y487">
        <v>2.2000000000000002</v>
      </c>
      <c r="Z487">
        <v>7.72</v>
      </c>
      <c r="AA487">
        <v>19.75</v>
      </c>
      <c r="AB487">
        <v>65.900000000000006</v>
      </c>
      <c r="AC487">
        <v>1692</v>
      </c>
      <c r="AD487">
        <v>37.79</v>
      </c>
      <c r="AE487">
        <v>32.28</v>
      </c>
      <c r="AF487">
        <v>11.04</v>
      </c>
      <c r="AG487">
        <v>1570</v>
      </c>
      <c r="AI487">
        <v>44.58</v>
      </c>
      <c r="AJ487">
        <v>41.32</v>
      </c>
      <c r="AK487">
        <v>4.51</v>
      </c>
      <c r="AL487">
        <v>47.305</v>
      </c>
      <c r="AM487">
        <v>6.31</v>
      </c>
      <c r="AN487">
        <v>47.89</v>
      </c>
      <c r="AO487">
        <v>45.09</v>
      </c>
      <c r="AP487">
        <v>3.31</v>
      </c>
      <c r="AQ487">
        <v>3.83</v>
      </c>
      <c r="AR487">
        <v>4.12</v>
      </c>
      <c r="AS487">
        <v>42.06</v>
      </c>
      <c r="AT487">
        <v>0</v>
      </c>
      <c r="AU487">
        <v>0</v>
      </c>
      <c r="AV487">
        <v>5.2</v>
      </c>
      <c r="AW487">
        <v>65.7</v>
      </c>
      <c r="AX487">
        <v>98.5</v>
      </c>
      <c r="AY487">
        <v>100</v>
      </c>
      <c r="AZ487">
        <v>100</v>
      </c>
      <c r="BA487">
        <v>93.3</v>
      </c>
      <c r="BB487">
        <v>94.8</v>
      </c>
      <c r="BC487">
        <v>130.13654441814529</v>
      </c>
      <c r="BD487">
        <v>1.1943951513619201E-2</v>
      </c>
      <c r="BE487">
        <v>70.51115486718777</v>
      </c>
      <c r="BF487">
        <v>54.069652346878541</v>
      </c>
      <c r="BG487">
        <v>166.67654701733909</v>
      </c>
      <c r="BH487">
        <v>6.0446167554029637</v>
      </c>
      <c r="BI487">
        <v>98.624725746635079</v>
      </c>
      <c r="BJ487">
        <v>3.534850933961545</v>
      </c>
      <c r="BK487">
        <v>597.05759114827777</v>
      </c>
      <c r="BL487">
        <v>4.1874790097786434</v>
      </c>
      <c r="BM487">
        <v>167.75056741376321</v>
      </c>
      <c r="BN487">
        <v>105.1401279591838</v>
      </c>
      <c r="BO487">
        <v>105.4974250861444</v>
      </c>
      <c r="BP487">
        <v>105.18335767308641</v>
      </c>
      <c r="BQ487">
        <v>15.615254693545699</v>
      </c>
      <c r="BR487">
        <v>53.145642534353108</v>
      </c>
      <c r="BS487">
        <v>97.922574259616638</v>
      </c>
      <c r="BT487">
        <v>1847.8291843109539</v>
      </c>
      <c r="BU487">
        <v>109.5678707271282</v>
      </c>
      <c r="BV487">
        <v>866.83288282611693</v>
      </c>
      <c r="BW487">
        <v>18.032373801665798</v>
      </c>
      <c r="BX487">
        <v>11.022595489274201</v>
      </c>
      <c r="BY487">
        <v>10.336281692258639</v>
      </c>
      <c r="BZ487">
        <v>0.42885367946622233</v>
      </c>
      <c r="CA487">
        <f t="shared" si="56"/>
        <v>70.523098818701385</v>
      </c>
      <c r="CB487" cm="1">
        <f t="array" ref="CB487">IF(ISBLANK(INDEX(AC:AC,ROW())), "", INDEX(AC:AC,ROW())*(BI487+BJ487)/1000)</f>
        <v>172.85400374356948</v>
      </c>
      <c r="CC487">
        <f t="shared" si="57"/>
        <v>172.72116377274205</v>
      </c>
      <c r="CD487">
        <f t="shared" si="58"/>
        <v>3.45677146973058</v>
      </c>
      <c r="CE487">
        <f t="shared" si="59"/>
        <v>4.5879318051496414</v>
      </c>
      <c r="CF487" cm="1">
        <f t="array" ref="CF487">IFERROR(IF((BD487+BE487)*INDEX(H:H,ROW())*INDEX(K:K,ROW())/(BF487*30*1000)&lt;0.5,"",(BD487+BE487)*INDEX(H:H,ROW())*INDEX(K:K,ROW())/(BF487*30*1000)),"")</f>
        <v>3.1190478980105825</v>
      </c>
      <c r="CG487">
        <f t="shared" si="60"/>
        <v>0.41548400250390743</v>
      </c>
      <c r="CH487" cm="1">
        <f t="array" ref="CH487">IFERROR((BD487+BE487)*INDEX(K:K,ROW())*INDEX(H:H,ROW())/BC487/100000,"")</f>
        <v>0.38877435140005079</v>
      </c>
      <c r="CI487">
        <f t="shared" si="61"/>
        <v>131.41233934963205</v>
      </c>
      <c r="CJ487">
        <v>1</v>
      </c>
      <c r="CK487">
        <f t="shared" si="62"/>
        <v>14.19915668248915</v>
      </c>
      <c r="CL487" cm="1">
        <f t="array" ref="CL487">IF(INDEX(AS:AS,ROW()-2)=0,CL486,INDEX(AS:AS,ROW()-2))</f>
        <v>42.06</v>
      </c>
      <c r="CM487" t="str">
        <f t="shared" si="63"/>
        <v>CIV</v>
      </c>
    </row>
    <row r="488" spans="1:91" x14ac:dyDescent="0.3">
      <c r="A488" s="1">
        <v>483</v>
      </c>
      <c r="B488" t="s">
        <v>126</v>
      </c>
      <c r="C488">
        <v>1</v>
      </c>
      <c r="D488">
        <v>21</v>
      </c>
      <c r="E488">
        <v>4</v>
      </c>
      <c r="F488" t="s">
        <v>80</v>
      </c>
      <c r="G488" t="s">
        <v>84</v>
      </c>
      <c r="H488">
        <v>45.87</v>
      </c>
      <c r="I488">
        <v>0.88</v>
      </c>
      <c r="J488">
        <v>45.57</v>
      </c>
      <c r="K488">
        <v>1564</v>
      </c>
      <c r="L488">
        <v>45.89</v>
      </c>
      <c r="M488">
        <v>0.89</v>
      </c>
      <c r="N488">
        <v>45.57</v>
      </c>
      <c r="O488">
        <v>1568</v>
      </c>
      <c r="P488">
        <v>1.35</v>
      </c>
      <c r="Q488">
        <v>50.28</v>
      </c>
      <c r="R488">
        <v>30.11</v>
      </c>
      <c r="S488">
        <v>1.6708776595744681</v>
      </c>
      <c r="T488">
        <v>7.41</v>
      </c>
      <c r="U488">
        <v>0</v>
      </c>
      <c r="V488">
        <v>0</v>
      </c>
      <c r="W488">
        <v>0</v>
      </c>
      <c r="X488">
        <v>0</v>
      </c>
      <c r="Y488">
        <v>2.2000000000000002</v>
      </c>
      <c r="Z488">
        <v>7.72</v>
      </c>
      <c r="AA488">
        <v>19.75</v>
      </c>
      <c r="AB488">
        <v>65.900000000000006</v>
      </c>
      <c r="AC488">
        <v>1688</v>
      </c>
      <c r="AD488">
        <v>37.79</v>
      </c>
      <c r="AE488">
        <v>32.15</v>
      </c>
      <c r="AF488">
        <v>10.92</v>
      </c>
      <c r="AG488">
        <v>1570</v>
      </c>
      <c r="AI488">
        <v>44.58</v>
      </c>
      <c r="AJ488">
        <v>41.32</v>
      </c>
      <c r="AK488">
        <v>3.48</v>
      </c>
      <c r="AL488">
        <v>47.305</v>
      </c>
      <c r="AM488">
        <v>6.34</v>
      </c>
      <c r="AN488">
        <v>47.89</v>
      </c>
      <c r="AO488">
        <v>45.51</v>
      </c>
      <c r="AP488">
        <v>2.93</v>
      </c>
      <c r="AQ488">
        <v>2.89</v>
      </c>
      <c r="AR488">
        <v>4.12</v>
      </c>
      <c r="AS488">
        <v>42.03</v>
      </c>
      <c r="AT488">
        <v>0</v>
      </c>
      <c r="AU488">
        <v>0</v>
      </c>
      <c r="AV488">
        <v>4.8</v>
      </c>
      <c r="AW488">
        <v>55.1</v>
      </c>
      <c r="AX488">
        <v>97.5</v>
      </c>
      <c r="AY488">
        <v>100</v>
      </c>
      <c r="AZ488">
        <v>100</v>
      </c>
      <c r="BA488">
        <v>92.7</v>
      </c>
      <c r="BB488">
        <v>95.2</v>
      </c>
      <c r="BC488">
        <v>124.8948209961229</v>
      </c>
      <c r="BD488">
        <v>1.1943951513619201E-2</v>
      </c>
      <c r="BE488">
        <v>65.623014345657879</v>
      </c>
      <c r="BF488">
        <v>45.351656966977359</v>
      </c>
      <c r="BG488">
        <v>154.95899745256861</v>
      </c>
      <c r="BH488">
        <v>6.0446167554029637</v>
      </c>
      <c r="BI488">
        <v>91.690084885951563</v>
      </c>
      <c r="BJ488">
        <v>3.534850933961545</v>
      </c>
      <c r="BK488">
        <v>675.2387849496655</v>
      </c>
      <c r="BL488">
        <v>5.2929709971370587</v>
      </c>
      <c r="BM488">
        <v>171.19760192981849</v>
      </c>
      <c r="BN488">
        <v>106.9160437464574</v>
      </c>
      <c r="BO488">
        <v>107.88584826353851</v>
      </c>
      <c r="BP488">
        <v>107.3117319240973</v>
      </c>
      <c r="BQ488">
        <v>15.41483553520745</v>
      </c>
      <c r="BR488">
        <v>48.914769267492531</v>
      </c>
      <c r="BS488">
        <v>96.658368472416683</v>
      </c>
      <c r="BT488">
        <v>1847.8291843109539</v>
      </c>
      <c r="BU488">
        <v>115.41208536329999</v>
      </c>
      <c r="BV488">
        <v>866.30861418472637</v>
      </c>
      <c r="BW488">
        <v>7.3201978675680328</v>
      </c>
      <c r="BX488">
        <v>13.245556256029269</v>
      </c>
      <c r="BY488">
        <v>10.336281692258639</v>
      </c>
      <c r="BZ488">
        <v>0.42885367946622233</v>
      </c>
      <c r="CA488">
        <f t="shared" si="56"/>
        <v>65.634958297171494</v>
      </c>
      <c r="CB488" cm="1">
        <f t="array" ref="CB488">IF(ISBLANK(INDEX(AC:AC,ROW())), "", INDEX(AC:AC,ROW())*(BI488+BJ488)/1000)</f>
        <v>160.73969166401335</v>
      </c>
      <c r="CC488">
        <f t="shared" si="57"/>
        <v>161.00361420797157</v>
      </c>
      <c r="CD488">
        <f t="shared" si="58"/>
        <v>4.1939355726353211</v>
      </c>
      <c r="CE488">
        <f t="shared" si="59"/>
        <v>5.4064594477510548</v>
      </c>
      <c r="CF488" cm="1">
        <f t="array" ref="CF488">IFERROR(IF((BD488+BE488)*INDEX(H:H,ROW())*INDEX(K:K,ROW())/(BF488*30*1000)&lt;0.5,"",(BD488+BE488)*INDEX(H:H,ROW())*INDEX(K:K,ROW())/(BF488*30*1000)),"")</f>
        <v>3.46087798838261</v>
      </c>
      <c r="CG488">
        <f t="shared" si="60"/>
        <v>0.36311879552143483</v>
      </c>
      <c r="CH488" cm="1">
        <f t="array" ref="CH488">IFERROR((BD488+BE488)*INDEX(K:K,ROW())*INDEX(H:H,ROW())/BC488/100000,"")</f>
        <v>0.37701295397644208</v>
      </c>
      <c r="CI488">
        <f t="shared" si="61"/>
        <v>122.30380623404481</v>
      </c>
      <c r="CJ488">
        <v>1</v>
      </c>
      <c r="CK488">
        <f t="shared" si="62"/>
        <v>14.795082530830609</v>
      </c>
      <c r="CL488" cm="1">
        <f t="array" ref="CL488">IF(INDEX(AS:AS,ROW()-2)=0,CL487,INDEX(AS:AS,ROW()-2))</f>
        <v>42.26</v>
      </c>
      <c r="CM488" t="str">
        <f t="shared" si="63"/>
        <v>CIV</v>
      </c>
    </row>
    <row r="489" spans="1:91" x14ac:dyDescent="0.3">
      <c r="A489" s="1">
        <v>484</v>
      </c>
      <c r="B489" t="s">
        <v>126</v>
      </c>
      <c r="C489">
        <v>1</v>
      </c>
      <c r="D489">
        <v>21</v>
      </c>
      <c r="E489">
        <v>4</v>
      </c>
      <c r="F489" t="s">
        <v>80</v>
      </c>
      <c r="G489" t="s">
        <v>85</v>
      </c>
      <c r="H489">
        <v>45.87</v>
      </c>
      <c r="I489">
        <v>0.88</v>
      </c>
      <c r="J489">
        <v>45.57</v>
      </c>
      <c r="K489">
        <v>1530</v>
      </c>
      <c r="L489">
        <v>45.89</v>
      </c>
      <c r="M489">
        <v>0.89</v>
      </c>
      <c r="N489">
        <v>45.57</v>
      </c>
      <c r="O489">
        <v>1568</v>
      </c>
      <c r="P489">
        <v>1.35</v>
      </c>
      <c r="Q489">
        <v>50.28</v>
      </c>
      <c r="R489">
        <v>30.11</v>
      </c>
      <c r="S489">
        <v>1.6708776595744681</v>
      </c>
      <c r="T489">
        <v>7.41</v>
      </c>
      <c r="U489">
        <v>0</v>
      </c>
      <c r="V489">
        <v>0</v>
      </c>
      <c r="W489">
        <v>0</v>
      </c>
      <c r="X489">
        <v>0</v>
      </c>
      <c r="Y489">
        <v>2.2000000000000002</v>
      </c>
      <c r="Z489">
        <v>7.72</v>
      </c>
      <c r="AA489">
        <v>19.75</v>
      </c>
      <c r="AB489">
        <v>65.900000000000006</v>
      </c>
      <c r="AC489">
        <v>1686</v>
      </c>
      <c r="AD489">
        <v>37.79</v>
      </c>
      <c r="AE489">
        <v>32.28</v>
      </c>
      <c r="AF489">
        <v>11.14</v>
      </c>
      <c r="AG489">
        <v>1570</v>
      </c>
      <c r="AI489">
        <v>44.58</v>
      </c>
      <c r="AJ489">
        <v>41.32</v>
      </c>
      <c r="AK489">
        <v>4.51</v>
      </c>
      <c r="AL489">
        <v>47.305</v>
      </c>
      <c r="AM489">
        <v>6.31</v>
      </c>
      <c r="AN489">
        <v>47.89</v>
      </c>
      <c r="AO489">
        <v>45.09</v>
      </c>
      <c r="AP489">
        <v>3.31</v>
      </c>
      <c r="AQ489">
        <v>3.83</v>
      </c>
      <c r="AR489">
        <v>4.12</v>
      </c>
      <c r="AS489">
        <v>42.06</v>
      </c>
      <c r="AT489">
        <v>0</v>
      </c>
      <c r="AU489">
        <v>0</v>
      </c>
      <c r="AV489">
        <v>3</v>
      </c>
      <c r="AW489">
        <v>58.8</v>
      </c>
      <c r="AX489">
        <v>98.7</v>
      </c>
      <c r="AY489">
        <v>100</v>
      </c>
      <c r="AZ489">
        <v>100</v>
      </c>
      <c r="BA489">
        <v>95.7</v>
      </c>
      <c r="BB489">
        <v>97</v>
      </c>
      <c r="BC489">
        <v>120.4637621534075</v>
      </c>
      <c r="BD489">
        <v>1.1943951513619201E-2</v>
      </c>
      <c r="BE489">
        <v>72.845713635943937</v>
      </c>
      <c r="BF489">
        <v>54.065150826905843</v>
      </c>
      <c r="BG489">
        <v>168.29322237093729</v>
      </c>
      <c r="BH489">
        <v>6.0446167554029637</v>
      </c>
      <c r="BI489">
        <v>99.582648952884526</v>
      </c>
      <c r="BJ489">
        <v>3.534850933961545</v>
      </c>
      <c r="BK489">
        <v>672.10379519616049</v>
      </c>
      <c r="BL489">
        <v>5.7706974667343207</v>
      </c>
      <c r="BM489">
        <v>171.9961996600403</v>
      </c>
      <c r="BN489">
        <v>106.5194491743918</v>
      </c>
      <c r="BO489">
        <v>108.0431405824166</v>
      </c>
      <c r="BP489">
        <v>107.59670492756671</v>
      </c>
      <c r="BQ489">
        <v>17.178877565782152</v>
      </c>
      <c r="BR489">
        <v>52.397599609364939</v>
      </c>
      <c r="BS489">
        <v>98.844515589872259</v>
      </c>
      <c r="BT489">
        <v>1847.8291843109539</v>
      </c>
      <c r="BU489">
        <v>118.13362023409459</v>
      </c>
      <c r="BV489">
        <v>866.63086044667557</v>
      </c>
      <c r="BW489">
        <v>18.032373801665798</v>
      </c>
      <c r="BX489">
        <v>13.91315263148125</v>
      </c>
      <c r="BY489">
        <v>10.336281692258639</v>
      </c>
      <c r="BZ489">
        <v>0.42885367946622233</v>
      </c>
      <c r="CA489">
        <f t="shared" si="56"/>
        <v>72.857657587457552</v>
      </c>
      <c r="CB489" cm="1">
        <f t="array" ref="CB489">IF(ISBLANK(INDEX(AC:AC,ROW())), "", INDEX(AC:AC,ROW())*(BI489+BJ489)/1000)</f>
        <v>173.85610480922247</v>
      </c>
      <c r="CC489">
        <f t="shared" si="57"/>
        <v>174.33783912634024</v>
      </c>
      <c r="CD489">
        <f t="shared" si="58"/>
        <v>3.8551802555559731</v>
      </c>
      <c r="CE489">
        <f t="shared" si="59"/>
        <v>5.5793027146226235</v>
      </c>
      <c r="CF489" cm="1">
        <f t="array" ref="CF489">IFERROR(IF((BD489+BE489)*INDEX(H:H,ROW())*INDEX(K:K,ROW())/(BF489*30*1000)&lt;0.5,"",(BD489+BE489)*INDEX(H:H,ROW())*INDEX(K:K,ROW())/(BF489*30*1000)),"")</f>
        <v>3.1525116609043025</v>
      </c>
      <c r="CG489">
        <f t="shared" si="60"/>
        <v>0.44880842056099213</v>
      </c>
      <c r="CH489" cm="1">
        <f t="array" ref="CH489">IFERROR((BD489+BE489)*INDEX(K:K,ROW())*INDEX(H:H,ROW())/BC489/100000,"")</f>
        <v>0.42446213379917097</v>
      </c>
      <c r="CI489">
        <f t="shared" si="61"/>
        <v>132.81118319249651</v>
      </c>
      <c r="CJ489">
        <v>1</v>
      </c>
      <c r="CK489">
        <f t="shared" si="62"/>
        <v>15.339294998588796</v>
      </c>
      <c r="CL489" cm="1">
        <f t="array" ref="CL489">IF(INDEX(AS:AS,ROW()-2)=0,CL488,INDEX(AS:AS,ROW()-2))</f>
        <v>42.06</v>
      </c>
      <c r="CM489" t="str">
        <f t="shared" si="63"/>
        <v>CIV</v>
      </c>
    </row>
    <row r="490" spans="1:91" x14ac:dyDescent="0.3">
      <c r="A490" s="1">
        <v>485</v>
      </c>
      <c r="B490" t="s">
        <v>126</v>
      </c>
      <c r="C490">
        <v>1</v>
      </c>
      <c r="D490">
        <v>21</v>
      </c>
      <c r="E490">
        <v>4</v>
      </c>
      <c r="F490" t="s">
        <v>80</v>
      </c>
      <c r="G490" t="s">
        <v>86</v>
      </c>
      <c r="H490">
        <v>45.87</v>
      </c>
      <c r="I490">
        <v>0.88</v>
      </c>
      <c r="J490">
        <v>45.57</v>
      </c>
      <c r="K490">
        <v>1564</v>
      </c>
      <c r="L490">
        <v>45.89</v>
      </c>
      <c r="M490">
        <v>0.89</v>
      </c>
      <c r="N490">
        <v>45.57</v>
      </c>
      <c r="O490">
        <v>1568</v>
      </c>
      <c r="P490">
        <v>1.35</v>
      </c>
      <c r="Q490">
        <v>50.28</v>
      </c>
      <c r="R490">
        <v>30.11</v>
      </c>
      <c r="S490">
        <v>1.6708776595744681</v>
      </c>
      <c r="T490">
        <v>7.41</v>
      </c>
      <c r="U490">
        <v>0</v>
      </c>
      <c r="V490">
        <v>0</v>
      </c>
      <c r="W490">
        <v>0</v>
      </c>
      <c r="X490">
        <v>0</v>
      </c>
      <c r="Y490">
        <v>2</v>
      </c>
      <c r="Z490">
        <v>7.72</v>
      </c>
      <c r="AA490">
        <v>17.5</v>
      </c>
      <c r="AB490">
        <v>65.900000000000006</v>
      </c>
      <c r="AC490">
        <v>1684</v>
      </c>
      <c r="AD490">
        <v>37.79</v>
      </c>
      <c r="AE490">
        <v>33.04</v>
      </c>
      <c r="AF490">
        <v>11.47</v>
      </c>
      <c r="AG490">
        <v>1570</v>
      </c>
      <c r="AI490">
        <v>45.55</v>
      </c>
      <c r="AJ490">
        <v>41.32</v>
      </c>
      <c r="AK490">
        <v>3.79</v>
      </c>
      <c r="AL490">
        <v>47.305</v>
      </c>
      <c r="AM490">
        <v>6.45</v>
      </c>
      <c r="AN490">
        <v>48.61</v>
      </c>
      <c r="AO490">
        <v>46.14</v>
      </c>
      <c r="AP490">
        <v>2.99</v>
      </c>
      <c r="AQ490">
        <v>3.12</v>
      </c>
      <c r="AR490">
        <v>4.12</v>
      </c>
      <c r="AS490">
        <v>43.09</v>
      </c>
      <c r="AT490">
        <v>0</v>
      </c>
      <c r="AU490">
        <v>0</v>
      </c>
      <c r="AV490">
        <v>3.2</v>
      </c>
      <c r="AW490">
        <v>44.2</v>
      </c>
      <c r="AX490">
        <v>97.5</v>
      </c>
      <c r="AY490">
        <v>100</v>
      </c>
      <c r="AZ490">
        <v>100</v>
      </c>
      <c r="BA490">
        <v>94.3</v>
      </c>
      <c r="BB490">
        <v>96.8</v>
      </c>
      <c r="BC490">
        <v>106.76044866438259</v>
      </c>
      <c r="BD490">
        <v>1.1943951513619201E-2</v>
      </c>
      <c r="BE490">
        <v>75.262902427474103</v>
      </c>
      <c r="BF490">
        <v>52.919529786167303</v>
      </c>
      <c r="BG490">
        <v>174.5378363520675</v>
      </c>
      <c r="BH490">
        <v>6.0446167554029637</v>
      </c>
      <c r="BI490">
        <v>103.278254906982</v>
      </c>
      <c r="BJ490">
        <v>3.534850933961545</v>
      </c>
      <c r="BK490">
        <v>791.63055411575294</v>
      </c>
      <c r="BL490">
        <v>5.7541359603300686</v>
      </c>
      <c r="BM490">
        <v>169.45008347431141</v>
      </c>
      <c r="BN490">
        <v>106.2700053366284</v>
      </c>
      <c r="BO490">
        <v>107.4428459378676</v>
      </c>
      <c r="BP490">
        <v>106.4737610404427</v>
      </c>
      <c r="BQ490">
        <v>16.93415361458252</v>
      </c>
      <c r="BR490">
        <v>54.909333753719402</v>
      </c>
      <c r="BS490">
        <v>94.991124540062643</v>
      </c>
      <c r="BT490">
        <v>1847.8291843109539</v>
      </c>
      <c r="BU490">
        <v>119.47657754017639</v>
      </c>
      <c r="BV490">
        <v>866.88887781825235</v>
      </c>
      <c r="BW490">
        <v>18.032373801665798</v>
      </c>
      <c r="BX490">
        <v>14.18198322116351</v>
      </c>
      <c r="BY490">
        <v>10.336281692258639</v>
      </c>
      <c r="BZ490">
        <v>0.42885367946622233</v>
      </c>
      <c r="CA490">
        <f t="shared" si="56"/>
        <v>75.274846378987718</v>
      </c>
      <c r="CB490" cm="1">
        <f t="array" ref="CB490">IF(ISBLANK(INDEX(AC:AC,ROW())), "", INDEX(AC:AC,ROW())*(BI490+BJ490)/1000)</f>
        <v>179.87327023614893</v>
      </c>
      <c r="CC490">
        <f t="shared" si="57"/>
        <v>180.58245310747046</v>
      </c>
      <c r="CD490">
        <f t="shared" si="58"/>
        <v>4.3837623229352634</v>
      </c>
      <c r="CE490">
        <f t="shared" si="59"/>
        <v>7.415017115602069</v>
      </c>
      <c r="CF490" cm="1">
        <f t="array" ref="CF490">IFERROR(IF((BD490+BE490)*INDEX(H:H,ROW())*INDEX(K:K,ROW())/(BF490*30*1000)&lt;0.5,"",(BD490+BE490)*INDEX(H:H,ROW())*INDEX(K:K,ROW())/(BF490*30*1000)),"")</f>
        <v>3.4015599961835501</v>
      </c>
      <c r="CG490">
        <f t="shared" si="60"/>
        <v>0.49568478259704346</v>
      </c>
      <c r="CH490" cm="1">
        <f t="array" ref="CH490">IFERROR((BD490+BE490)*INDEX(K:K,ROW())*INDEX(H:H,ROW())/BC490/100000,"")</f>
        <v>0.50583045815971306</v>
      </c>
      <c r="CI490">
        <f t="shared" si="61"/>
        <v>140.2667186006264</v>
      </c>
      <c r="CJ490">
        <v>1</v>
      </c>
      <c r="CK490">
        <f t="shared" si="62"/>
        <v>17.308181142249417</v>
      </c>
      <c r="CL490" cm="1">
        <f t="array" ref="CL490">IF(INDEX(AS:AS,ROW()-2)=0,CL489,INDEX(AS:AS,ROW()-2))</f>
        <v>42.03</v>
      </c>
      <c r="CM490" t="str">
        <f t="shared" si="63"/>
        <v>CIV</v>
      </c>
    </row>
    <row r="491" spans="1:91" x14ac:dyDescent="0.3">
      <c r="A491" s="1">
        <v>486</v>
      </c>
      <c r="B491" t="s">
        <v>126</v>
      </c>
      <c r="C491">
        <v>1</v>
      </c>
      <c r="D491">
        <v>21</v>
      </c>
      <c r="E491">
        <v>4</v>
      </c>
      <c r="F491" t="s">
        <v>80</v>
      </c>
      <c r="G491" t="s">
        <v>87</v>
      </c>
      <c r="H491">
        <v>44.16</v>
      </c>
      <c r="I491">
        <v>0.87</v>
      </c>
      <c r="J491">
        <v>44.1</v>
      </c>
      <c r="K491">
        <v>1528</v>
      </c>
      <c r="L491">
        <v>45.89</v>
      </c>
      <c r="M491">
        <v>0.89</v>
      </c>
      <c r="N491">
        <v>45.57</v>
      </c>
      <c r="O491">
        <v>1568</v>
      </c>
      <c r="P491">
        <v>1.35</v>
      </c>
      <c r="Q491">
        <v>50.28</v>
      </c>
      <c r="R491">
        <v>30.11</v>
      </c>
      <c r="S491">
        <v>1.6708776595744681</v>
      </c>
      <c r="T491">
        <v>7.41</v>
      </c>
      <c r="U491">
        <v>0</v>
      </c>
      <c r="V491">
        <v>0</v>
      </c>
      <c r="W491">
        <v>0</v>
      </c>
      <c r="X491">
        <v>0</v>
      </c>
      <c r="Y491">
        <v>2.2000000000000002</v>
      </c>
      <c r="Z491">
        <v>7.72</v>
      </c>
      <c r="AA491">
        <v>19.75</v>
      </c>
      <c r="AB491">
        <v>65.900000000000006</v>
      </c>
      <c r="AC491">
        <v>1676</v>
      </c>
      <c r="AD491">
        <v>37.79</v>
      </c>
      <c r="AE491">
        <v>32.28</v>
      </c>
      <c r="AF491">
        <v>11.62</v>
      </c>
      <c r="AG491">
        <v>1570</v>
      </c>
      <c r="AI491">
        <v>44.58</v>
      </c>
      <c r="AJ491">
        <v>41.32</v>
      </c>
      <c r="AK491">
        <v>4.51</v>
      </c>
      <c r="AL491">
        <v>47.305</v>
      </c>
      <c r="AM491">
        <v>6.31</v>
      </c>
      <c r="AN491">
        <v>47.89</v>
      </c>
      <c r="AO491">
        <v>45.09</v>
      </c>
      <c r="AP491">
        <v>3.31</v>
      </c>
      <c r="AQ491">
        <v>3.83</v>
      </c>
      <c r="AR491">
        <v>4.12</v>
      </c>
      <c r="AS491">
        <v>42.06</v>
      </c>
      <c r="AT491">
        <v>0</v>
      </c>
      <c r="AU491">
        <v>0</v>
      </c>
      <c r="AV491">
        <v>3.5</v>
      </c>
      <c r="AW491">
        <v>45.3</v>
      </c>
      <c r="AX491">
        <v>98.2</v>
      </c>
      <c r="AY491">
        <v>100</v>
      </c>
      <c r="AZ491">
        <v>100</v>
      </c>
      <c r="BA491">
        <v>94.7</v>
      </c>
      <c r="BB491">
        <v>96.5</v>
      </c>
      <c r="BC491">
        <v>131.64833004039289</v>
      </c>
      <c r="BD491">
        <v>1.1943951513619201E-2</v>
      </c>
      <c r="BE491">
        <v>75.159525843960964</v>
      </c>
      <c r="BF491">
        <v>53.962263629086372</v>
      </c>
      <c r="BG491">
        <v>178.0031005431712</v>
      </c>
      <c r="BH491">
        <v>6.0446167554029637</v>
      </c>
      <c r="BI491">
        <v>105.3293946852209</v>
      </c>
      <c r="BJ491">
        <v>3.534850933961545</v>
      </c>
      <c r="BK491">
        <v>862.23622479055132</v>
      </c>
      <c r="BL491">
        <v>5.7380997649524144</v>
      </c>
      <c r="BM491">
        <v>167.89737888249641</v>
      </c>
      <c r="BN491">
        <v>106.32445245159251</v>
      </c>
      <c r="BO491">
        <v>106.38183490042471</v>
      </c>
      <c r="BP491">
        <v>105.7567569110274</v>
      </c>
      <c r="BQ491">
        <v>6.871302081842745</v>
      </c>
      <c r="BR491">
        <v>56.873008702862641</v>
      </c>
      <c r="BS491">
        <v>92.710428874058806</v>
      </c>
      <c r="BT491">
        <v>1847.8291843109539</v>
      </c>
      <c r="BU491">
        <v>120.24561947735749</v>
      </c>
      <c r="BV491">
        <v>866.04870389228984</v>
      </c>
      <c r="BW491">
        <v>18.032373801665798</v>
      </c>
      <c r="BX491">
        <v>14.17585872791941</v>
      </c>
      <c r="BY491">
        <v>10.336281692258639</v>
      </c>
      <c r="BZ491">
        <v>0.42885367946622233</v>
      </c>
      <c r="CA491">
        <f t="shared" si="56"/>
        <v>75.171469795474579</v>
      </c>
      <c r="CB491" cm="1">
        <f t="array" ref="CB491">IF(ISBLANK(INDEX(AC:AC,ROW())), "", INDEX(AC:AC,ROW())*(BI491+BJ491)/1000)</f>
        <v>182.45647565774979</v>
      </c>
      <c r="CC491">
        <f t="shared" si="57"/>
        <v>184.04771729857416</v>
      </c>
      <c r="CD491">
        <f t="shared" si="58"/>
        <v>4.6848515018079562</v>
      </c>
      <c r="CE491">
        <f t="shared" si="59"/>
        <v>6.5495416806730198</v>
      </c>
      <c r="CF491" cm="1">
        <f t="array" ref="CF491">IFERROR(IF((BD491+BE491)*INDEX(H:H,ROW())*INDEX(K:K,ROW())/(BF491*30*1000)&lt;0.5,"",(BD491+BE491)*INDEX(H:H,ROW())*INDEX(K:K,ROW())/(BF491*30*1000)),"")</f>
        <v>3.1332427744258569</v>
      </c>
      <c r="CG491">
        <f t="shared" si="60"/>
        <v>0.40989706145554178</v>
      </c>
      <c r="CH491" cm="1">
        <f t="array" ref="CH491">IFERROR((BD491+BE491)*INDEX(K:K,ROW())*INDEX(H:H,ROW())/BC491/100000,"")</f>
        <v>0.38529210181919038</v>
      </c>
      <c r="CI491">
        <f t="shared" si="61"/>
        <v>131.7482124214271</v>
      </c>
      <c r="CJ491">
        <v>1</v>
      </c>
      <c r="CK491">
        <f t="shared" si="62"/>
        <v>14.03610044839912</v>
      </c>
      <c r="CL491" cm="1">
        <f t="array" ref="CL491">IF(INDEX(AS:AS,ROW()-2)=0,CL490,INDEX(AS:AS,ROW()-2))</f>
        <v>42.06</v>
      </c>
      <c r="CM491" t="str">
        <f t="shared" si="63"/>
        <v>CIV</v>
      </c>
    </row>
    <row r="492" spans="1:91" x14ac:dyDescent="0.3">
      <c r="A492" s="1">
        <v>487</v>
      </c>
      <c r="B492" t="s">
        <v>126</v>
      </c>
      <c r="C492">
        <v>1</v>
      </c>
      <c r="D492">
        <v>21</v>
      </c>
      <c r="E492">
        <v>4</v>
      </c>
      <c r="F492" t="s">
        <v>80</v>
      </c>
      <c r="G492" t="s">
        <v>88</v>
      </c>
      <c r="H492">
        <v>45.87</v>
      </c>
      <c r="I492">
        <v>0.88</v>
      </c>
      <c r="J492">
        <v>45.57</v>
      </c>
      <c r="K492">
        <v>1564</v>
      </c>
      <c r="L492">
        <v>45.89</v>
      </c>
      <c r="M492">
        <v>0.89</v>
      </c>
      <c r="N492">
        <v>45.57</v>
      </c>
      <c r="O492">
        <v>1568</v>
      </c>
      <c r="P492">
        <v>1.35</v>
      </c>
      <c r="Q492">
        <v>50.28</v>
      </c>
      <c r="R492">
        <v>30.11</v>
      </c>
      <c r="S492">
        <v>1.6708776595744681</v>
      </c>
      <c r="T492">
        <v>7.41</v>
      </c>
      <c r="U492">
        <v>0</v>
      </c>
      <c r="V492">
        <v>0</v>
      </c>
      <c r="W492">
        <v>0</v>
      </c>
      <c r="X492">
        <v>0</v>
      </c>
      <c r="Y492">
        <v>2.2000000000000002</v>
      </c>
      <c r="Z492">
        <v>7.72</v>
      </c>
      <c r="AA492">
        <v>19.75</v>
      </c>
      <c r="AB492">
        <v>65.900000000000006</v>
      </c>
      <c r="AC492">
        <v>1672</v>
      </c>
      <c r="AD492">
        <v>37.79</v>
      </c>
      <c r="AE492">
        <v>32.28</v>
      </c>
      <c r="AF492">
        <v>11.79</v>
      </c>
      <c r="AG492">
        <v>1570</v>
      </c>
      <c r="AI492">
        <v>44.58</v>
      </c>
      <c r="AJ492">
        <v>41.32</v>
      </c>
      <c r="AK492">
        <v>4.51</v>
      </c>
      <c r="AL492">
        <v>47.305</v>
      </c>
      <c r="AM492">
        <v>6.39</v>
      </c>
      <c r="AN492">
        <v>47.89</v>
      </c>
      <c r="AO492">
        <v>45.09</v>
      </c>
      <c r="AP492">
        <v>3.06</v>
      </c>
      <c r="AQ492">
        <v>3.24</v>
      </c>
      <c r="AR492">
        <v>4.12</v>
      </c>
      <c r="AS492">
        <v>42.06</v>
      </c>
      <c r="AT492">
        <v>0</v>
      </c>
      <c r="AU492">
        <v>0.2</v>
      </c>
      <c r="AV492">
        <v>5</v>
      </c>
      <c r="AW492">
        <v>60.1</v>
      </c>
      <c r="AX492">
        <v>96.7</v>
      </c>
      <c r="AY492">
        <v>100</v>
      </c>
      <c r="AZ492">
        <v>100</v>
      </c>
      <c r="BA492">
        <v>91.7</v>
      </c>
      <c r="BB492">
        <v>95</v>
      </c>
      <c r="BC492">
        <v>134.13066025483599</v>
      </c>
      <c r="BD492">
        <v>1.6737273598866E-3</v>
      </c>
      <c r="BE492">
        <v>74.816301598794183</v>
      </c>
      <c r="BF492">
        <v>53.964283662766881</v>
      </c>
      <c r="BG492">
        <v>179.41969871480049</v>
      </c>
      <c r="BH492">
        <v>6.0446167554029637</v>
      </c>
      <c r="BI492">
        <v>106.16453485775889</v>
      </c>
      <c r="BJ492">
        <v>3.534850933961545</v>
      </c>
      <c r="BK492">
        <v>809.37241383836476</v>
      </c>
      <c r="BL492">
        <v>5.6888572307171321</v>
      </c>
      <c r="BM492">
        <v>167.5490144885828</v>
      </c>
      <c r="BN492">
        <v>106.34372394168641</v>
      </c>
      <c r="BO492">
        <v>107.8433881701055</v>
      </c>
      <c r="BP492">
        <v>107.38573388168069</v>
      </c>
      <c r="BQ492">
        <v>14.50754310637938</v>
      </c>
      <c r="BR492">
        <v>56.40317448551076</v>
      </c>
      <c r="BS492">
        <v>92.695652470879239</v>
      </c>
      <c r="BT492">
        <v>1847.8291843109539</v>
      </c>
      <c r="BU492">
        <v>120.0801636836636</v>
      </c>
      <c r="BV492">
        <v>864.95731819626928</v>
      </c>
      <c r="BW492">
        <v>18.032373801665798</v>
      </c>
      <c r="BX492">
        <v>14.714334877937629</v>
      </c>
      <c r="BY492">
        <v>10.336281692258639</v>
      </c>
      <c r="BZ492">
        <v>0.42885367946622233</v>
      </c>
      <c r="CA492">
        <f t="shared" si="56"/>
        <v>74.81797532615407</v>
      </c>
      <c r="CB492" cm="1">
        <f t="array" ref="CB492">IF(ISBLANK(INDEX(AC:AC,ROW())), "", INDEX(AC:AC,ROW())*(BI492+BJ492)/1000)</f>
        <v>183.41737304375658</v>
      </c>
      <c r="CC492">
        <f t="shared" si="57"/>
        <v>185.46431547020345</v>
      </c>
      <c r="CD492">
        <f t="shared" si="58"/>
        <v>4.3640331121724483</v>
      </c>
      <c r="CE492">
        <f t="shared" si="59"/>
        <v>6.0342088251905359</v>
      </c>
      <c r="CF492" cm="1">
        <f t="array" ref="CF492">IFERROR(IF((BD492+BE492)*INDEX(H:H,ROW())*INDEX(K:K,ROW())/(BF492*30*1000)&lt;0.5,"",(BD492+BE492)*INDEX(H:H,ROW())*INDEX(K:K,ROW())/(BF492*30*1000)),"")</f>
        <v>3.3154598200938485</v>
      </c>
      <c r="CG492">
        <f t="shared" si="60"/>
        <v>0.40232623592726435</v>
      </c>
      <c r="CH492" cm="1">
        <f t="array" ref="CH492">IFERROR((BD492+BE492)*INDEX(K:K,ROW())*INDEX(H:H,ROW())/BC492/100000,"")</f>
        <v>0.40016894093593292</v>
      </c>
      <c r="CI492">
        <f t="shared" si="61"/>
        <v>139.41538769146791</v>
      </c>
      <c r="CJ492">
        <v>1</v>
      </c>
      <c r="CK492">
        <f t="shared" si="62"/>
        <v>13.776337049264109</v>
      </c>
      <c r="CL492" cm="1">
        <f t="array" ref="CL492">IF(INDEX(AS:AS,ROW()-2)=0,CL491,INDEX(AS:AS,ROW()-2))</f>
        <v>43.09</v>
      </c>
      <c r="CM492" t="str">
        <f t="shared" si="63"/>
        <v>CIV</v>
      </c>
    </row>
    <row r="493" spans="1:91" x14ac:dyDescent="0.3">
      <c r="A493" s="1">
        <v>488</v>
      </c>
      <c r="B493" t="s">
        <v>126</v>
      </c>
      <c r="C493">
        <v>1</v>
      </c>
      <c r="D493">
        <v>21</v>
      </c>
      <c r="E493">
        <v>4</v>
      </c>
      <c r="F493" t="s">
        <v>89</v>
      </c>
      <c r="G493" t="s">
        <v>90</v>
      </c>
      <c r="H493">
        <v>45.87</v>
      </c>
      <c r="I493">
        <v>0.88</v>
      </c>
      <c r="J493">
        <v>45.57</v>
      </c>
      <c r="K493">
        <v>1564</v>
      </c>
      <c r="L493">
        <v>45.89</v>
      </c>
      <c r="M493">
        <v>0.89</v>
      </c>
      <c r="N493">
        <v>45.57</v>
      </c>
      <c r="O493">
        <v>1568</v>
      </c>
      <c r="P493">
        <v>1.35</v>
      </c>
      <c r="Q493">
        <v>50.28</v>
      </c>
      <c r="R493">
        <v>30.11</v>
      </c>
      <c r="S493">
        <v>1.6708776595744681</v>
      </c>
      <c r="T493">
        <v>7.41</v>
      </c>
      <c r="U493">
        <v>0</v>
      </c>
      <c r="V493">
        <v>0</v>
      </c>
      <c r="W493">
        <v>0</v>
      </c>
      <c r="X493">
        <v>0</v>
      </c>
      <c r="Y493">
        <v>2.2000000000000002</v>
      </c>
      <c r="Z493">
        <v>7.72</v>
      </c>
      <c r="AA493">
        <v>19.75</v>
      </c>
      <c r="AB493">
        <v>65.900000000000006</v>
      </c>
      <c r="AC493">
        <v>1670</v>
      </c>
      <c r="AD493">
        <v>37.79</v>
      </c>
      <c r="AE493">
        <v>32.28</v>
      </c>
      <c r="AF493">
        <v>11.84</v>
      </c>
      <c r="AG493">
        <v>1570</v>
      </c>
      <c r="AI493">
        <v>44.58</v>
      </c>
      <c r="AJ493">
        <v>41.32</v>
      </c>
      <c r="AK493">
        <v>4.51</v>
      </c>
      <c r="AL493">
        <v>47.305</v>
      </c>
      <c r="AM493">
        <v>6.31</v>
      </c>
      <c r="AN493">
        <v>47.83</v>
      </c>
      <c r="AO493">
        <v>45.81</v>
      </c>
      <c r="AP493">
        <v>3.14</v>
      </c>
      <c r="AQ493">
        <v>3.61</v>
      </c>
      <c r="AR493">
        <v>2.92</v>
      </c>
      <c r="AS493">
        <v>42.37</v>
      </c>
      <c r="AT493">
        <v>0</v>
      </c>
      <c r="AU493">
        <v>0</v>
      </c>
      <c r="AV493">
        <v>5.0999999999999996</v>
      </c>
      <c r="AW493">
        <v>41.5</v>
      </c>
      <c r="AX493">
        <v>80.400000000000006</v>
      </c>
      <c r="AY493">
        <v>91.2</v>
      </c>
      <c r="AZ493">
        <v>100</v>
      </c>
      <c r="BA493">
        <v>75.300000000000011</v>
      </c>
      <c r="BB493">
        <v>86.100000000000009</v>
      </c>
      <c r="BC493">
        <v>110.79567520794581</v>
      </c>
      <c r="BD493">
        <v>1.04819885145612E-2</v>
      </c>
      <c r="BE493">
        <v>71.251334155110328</v>
      </c>
      <c r="BF493">
        <v>54.019106054986139</v>
      </c>
      <c r="BG493">
        <v>177.13161287648941</v>
      </c>
      <c r="BH493">
        <v>6.0446167554029637</v>
      </c>
      <c r="BI493">
        <v>104.8100526164598</v>
      </c>
      <c r="BJ493">
        <v>3.534850933961545</v>
      </c>
      <c r="BK493">
        <v>915.48095424654525</v>
      </c>
      <c r="BL493">
        <v>5.833501843405438</v>
      </c>
      <c r="BM493">
        <v>166.6874183537206</v>
      </c>
      <c r="BN493">
        <v>106.4698677687259</v>
      </c>
      <c r="BO493">
        <v>106.73898295231059</v>
      </c>
      <c r="BP493">
        <v>106.792500993421</v>
      </c>
      <c r="BQ493">
        <v>18.608888295650221</v>
      </c>
      <c r="BR493">
        <v>48.022580375686871</v>
      </c>
      <c r="BS493">
        <v>92.598714077358437</v>
      </c>
      <c r="BT493">
        <v>1847.8291843109539</v>
      </c>
      <c r="BU493">
        <v>120.11756666558971</v>
      </c>
      <c r="BV493">
        <v>865.54319821449019</v>
      </c>
      <c r="BW493">
        <v>2.0884090905444719</v>
      </c>
      <c r="BX493">
        <v>15.200959642124319</v>
      </c>
      <c r="BY493">
        <v>10.336281692258639</v>
      </c>
      <c r="BZ493">
        <v>0.42885367946622233</v>
      </c>
      <c r="CA493">
        <f t="shared" si="56"/>
        <v>71.261816143624884</v>
      </c>
      <c r="CB493" cm="1">
        <f t="array" ref="CB493">IF(ISBLANK(INDEX(AC:AC,ROW())), "", INDEX(AC:AC,ROW())*(BI493+BJ493)/1000)</f>
        <v>180.93598892920366</v>
      </c>
      <c r="CC493">
        <f t="shared" si="57"/>
        <v>183.17622963189237</v>
      </c>
      <c r="CD493">
        <f t="shared" si="58"/>
        <v>4.9978152519367782</v>
      </c>
      <c r="CE493">
        <f t="shared" si="59"/>
        <v>8.2627860025071698</v>
      </c>
      <c r="CF493" cm="1">
        <f t="array" ref="CF493">IFERROR(IF((BD493+BE493)*INDEX(H:H,ROW())*INDEX(K:K,ROW())/(BF493*30*1000)&lt;0.5,"",(BD493+BE493)*INDEX(H:H,ROW())*INDEX(K:K,ROW())/(BF493*30*1000)),"")</f>
        <v>3.1546684877104632</v>
      </c>
      <c r="CG493">
        <f t="shared" si="60"/>
        <v>0.48755608875166739</v>
      </c>
      <c r="CH493" cm="1">
        <f t="array" ref="CH493">IFERROR((BD493+BE493)*INDEX(K:K,ROW())*INDEX(H:H,ROW())/BC493/100000,"")</f>
        <v>0.46142334875287522</v>
      </c>
      <c r="CI493">
        <f t="shared" si="61"/>
        <v>132.78886099165263</v>
      </c>
      <c r="CJ493">
        <v>1</v>
      </c>
      <c r="CK493">
        <f t="shared" si="62"/>
        <v>16.677809678427188</v>
      </c>
      <c r="CL493" cm="1">
        <f t="array" ref="CL493">IF(INDEX(AS:AS,ROW()-2)=0,CL492,INDEX(AS:AS,ROW()-2))</f>
        <v>42.06</v>
      </c>
      <c r="CM493" t="str">
        <f t="shared" si="63"/>
        <v>CIV</v>
      </c>
    </row>
    <row r="494" spans="1:91" x14ac:dyDescent="0.3">
      <c r="A494" s="1">
        <v>489</v>
      </c>
      <c r="B494" t="s">
        <v>126</v>
      </c>
      <c r="C494">
        <v>1</v>
      </c>
      <c r="D494">
        <v>21</v>
      </c>
      <c r="E494">
        <v>4</v>
      </c>
      <c r="F494" t="s">
        <v>89</v>
      </c>
      <c r="G494" t="s">
        <v>91</v>
      </c>
      <c r="H494">
        <v>44.15</v>
      </c>
      <c r="I494">
        <v>0.91</v>
      </c>
      <c r="J494">
        <v>44.1</v>
      </c>
      <c r="K494">
        <v>1528</v>
      </c>
      <c r="L494">
        <v>44.46</v>
      </c>
      <c r="M494">
        <v>0.93</v>
      </c>
      <c r="N494">
        <v>44.1</v>
      </c>
      <c r="O494">
        <v>1539</v>
      </c>
      <c r="P494">
        <v>1.76</v>
      </c>
      <c r="Q494">
        <v>50.28</v>
      </c>
      <c r="R494">
        <v>30.11</v>
      </c>
      <c r="S494">
        <v>1.6708776595744681</v>
      </c>
      <c r="T494">
        <v>7.41</v>
      </c>
      <c r="U494">
        <v>0</v>
      </c>
      <c r="V494">
        <v>0</v>
      </c>
      <c r="W494">
        <v>0</v>
      </c>
      <c r="X494">
        <v>0</v>
      </c>
      <c r="Y494">
        <v>3</v>
      </c>
      <c r="Z494">
        <v>7.72</v>
      </c>
      <c r="AA494">
        <v>22.5</v>
      </c>
      <c r="AB494">
        <v>65.900000000000006</v>
      </c>
      <c r="AC494">
        <v>1664</v>
      </c>
      <c r="AD494">
        <v>37.69</v>
      </c>
      <c r="AE494">
        <v>32.33</v>
      </c>
      <c r="AF494">
        <v>11.6</v>
      </c>
      <c r="AG494">
        <v>1570</v>
      </c>
      <c r="AI494">
        <v>45.27</v>
      </c>
      <c r="AJ494">
        <v>41.75</v>
      </c>
      <c r="AK494">
        <v>4.1399999999999997</v>
      </c>
      <c r="AL494">
        <v>47.29</v>
      </c>
      <c r="AM494">
        <v>6.32</v>
      </c>
      <c r="AN494">
        <v>47.89</v>
      </c>
      <c r="AO494">
        <v>45.09</v>
      </c>
      <c r="AP494">
        <v>3.31</v>
      </c>
      <c r="AQ494">
        <v>3.83</v>
      </c>
      <c r="AR494">
        <v>4.12</v>
      </c>
      <c r="AS494">
        <v>42.06</v>
      </c>
      <c r="AT494">
        <v>0</v>
      </c>
      <c r="AU494">
        <v>0</v>
      </c>
      <c r="AV494">
        <v>4.2</v>
      </c>
      <c r="AW494">
        <v>39.799999999999997</v>
      </c>
      <c r="AX494">
        <v>78.599999999999994</v>
      </c>
      <c r="AY494">
        <v>90</v>
      </c>
      <c r="AZ494">
        <v>100</v>
      </c>
      <c r="BA494">
        <v>74.399999999999991</v>
      </c>
      <c r="BB494">
        <v>85.8</v>
      </c>
      <c r="BC494">
        <v>135.34912898760001</v>
      </c>
      <c r="BD494">
        <v>1.42576886167965E-2</v>
      </c>
      <c r="BE494">
        <v>70.841411406251481</v>
      </c>
      <c r="BF494">
        <v>54.146775153857703</v>
      </c>
      <c r="BG494">
        <v>171.52327472794599</v>
      </c>
      <c r="BH494">
        <v>6.0446167554029637</v>
      </c>
      <c r="BI494">
        <v>101.493510799737</v>
      </c>
      <c r="BJ494">
        <v>3.534850933961545</v>
      </c>
      <c r="BK494">
        <v>836.33857389987588</v>
      </c>
      <c r="BL494">
        <v>5.6934464932175066</v>
      </c>
      <c r="BM494">
        <v>165.8775277056138</v>
      </c>
      <c r="BN494">
        <v>105.5612576834756</v>
      </c>
      <c r="BO494">
        <v>106.285972011689</v>
      </c>
      <c r="BP494">
        <v>106.3021862119266</v>
      </c>
      <c r="BQ494">
        <v>8.7491083659038615</v>
      </c>
      <c r="BR494">
        <v>46.244174284283332</v>
      </c>
      <c r="BS494">
        <v>91.460080706191803</v>
      </c>
      <c r="BT494">
        <v>1847.8291843109539</v>
      </c>
      <c r="BU494">
        <v>119.53792325313221</v>
      </c>
      <c r="BV494">
        <v>868.14985422432085</v>
      </c>
      <c r="BW494">
        <v>7.4100478479665863</v>
      </c>
      <c r="BX494">
        <v>15.00458342964464</v>
      </c>
      <c r="BY494">
        <v>10.336281692258639</v>
      </c>
      <c r="BZ494">
        <v>0.42885367946622233</v>
      </c>
      <c r="CA494">
        <f t="shared" si="56"/>
        <v>70.855669094868276</v>
      </c>
      <c r="CB494" cm="1">
        <f t="array" ref="CB494">IF(ISBLANK(INDEX(AC:AC,ROW())), "", INDEX(AC:AC,ROW())*(BI494+BJ494)/1000)</f>
        <v>174.76719392487439</v>
      </c>
      <c r="CC494">
        <f t="shared" si="57"/>
        <v>177.56789148334894</v>
      </c>
      <c r="CD494">
        <f t="shared" si="58"/>
        <v>4.7099651120107024</v>
      </c>
      <c r="CE494">
        <f t="shared" si="59"/>
        <v>6.1791204727774565</v>
      </c>
      <c r="CF494" cm="1">
        <f t="array" ref="CF494">IFERROR(IF((BD494+BE494)*INDEX(H:H,ROW())*INDEX(K:K,ROW())/(BF494*30*1000)&lt;0.5,"",(BD494+BE494)*INDEX(H:H,ROW())*INDEX(K:K,ROW())/(BF494*30*1000)),"")</f>
        <v>2.9426242839395726</v>
      </c>
      <c r="CG494">
        <f t="shared" si="60"/>
        <v>0.40005263099120758</v>
      </c>
      <c r="CH494" cm="1">
        <f t="array" ref="CH494">IFERROR((BD494+BE494)*INDEX(K:K,ROW())*INDEX(H:H,ROW())/BC494/100000,"")</f>
        <v>0.35316137604259323</v>
      </c>
      <c r="CI494">
        <f t="shared" si="61"/>
        <v>124.15606399851238</v>
      </c>
      <c r="CJ494">
        <v>1</v>
      </c>
      <c r="CK494">
        <f t="shared" si="62"/>
        <v>13.652316776122309</v>
      </c>
      <c r="CL494" cm="1">
        <f t="array" ref="CL494">IF(INDEX(AS:AS,ROW()-2)=0,CL493,INDEX(AS:AS,ROW()-2))</f>
        <v>42.06</v>
      </c>
      <c r="CM494" t="str">
        <f t="shared" si="63"/>
        <v>CIV</v>
      </c>
    </row>
    <row r="495" spans="1:91" x14ac:dyDescent="0.3">
      <c r="A495" s="1">
        <v>490</v>
      </c>
      <c r="B495" t="s">
        <v>126</v>
      </c>
      <c r="C495">
        <v>1</v>
      </c>
      <c r="D495">
        <v>21</v>
      </c>
      <c r="E495">
        <v>4</v>
      </c>
      <c r="F495" t="s">
        <v>89</v>
      </c>
      <c r="G495" t="s">
        <v>92</v>
      </c>
      <c r="H495">
        <v>45.87</v>
      </c>
      <c r="I495">
        <v>0.88</v>
      </c>
      <c r="J495">
        <v>45.57</v>
      </c>
      <c r="K495">
        <v>1564</v>
      </c>
      <c r="L495">
        <v>45.89</v>
      </c>
      <c r="M495">
        <v>0.89</v>
      </c>
      <c r="N495">
        <v>45.57</v>
      </c>
      <c r="O495">
        <v>1568</v>
      </c>
      <c r="P495">
        <v>1.35</v>
      </c>
      <c r="Q495">
        <v>50.28</v>
      </c>
      <c r="R495">
        <v>30.11</v>
      </c>
      <c r="S495">
        <v>1.6708776595744681</v>
      </c>
      <c r="T495">
        <v>7.41</v>
      </c>
      <c r="U495">
        <v>0</v>
      </c>
      <c r="V495">
        <v>0</v>
      </c>
      <c r="W495">
        <v>0</v>
      </c>
      <c r="X495">
        <v>0</v>
      </c>
      <c r="Y495">
        <v>2.2000000000000002</v>
      </c>
      <c r="Z495">
        <v>7.72</v>
      </c>
      <c r="AA495">
        <v>19.75</v>
      </c>
      <c r="AB495">
        <v>65.900000000000006</v>
      </c>
      <c r="AC495">
        <v>1660</v>
      </c>
      <c r="AD495">
        <v>37.79</v>
      </c>
      <c r="AE495">
        <v>32.28</v>
      </c>
      <c r="AF495">
        <v>11.74</v>
      </c>
      <c r="AG495">
        <v>1570</v>
      </c>
      <c r="AI495">
        <v>44.58</v>
      </c>
      <c r="AJ495">
        <v>41.32</v>
      </c>
      <c r="AK495">
        <v>4.51</v>
      </c>
      <c r="AL495">
        <v>47.305</v>
      </c>
      <c r="AM495">
        <v>6.31</v>
      </c>
      <c r="AN495">
        <v>47.89</v>
      </c>
      <c r="AO495">
        <v>45.54</v>
      </c>
      <c r="AP495">
        <v>3.11</v>
      </c>
      <c r="AQ495">
        <v>3.57</v>
      </c>
      <c r="AR495">
        <v>4.12</v>
      </c>
      <c r="AS495">
        <v>42.05</v>
      </c>
      <c r="AT495">
        <v>0</v>
      </c>
      <c r="AU495">
        <v>0.8</v>
      </c>
      <c r="AV495">
        <v>10.4</v>
      </c>
      <c r="AW495">
        <v>58.6</v>
      </c>
      <c r="AX495">
        <v>93.4</v>
      </c>
      <c r="AY495">
        <v>99</v>
      </c>
      <c r="AZ495">
        <v>100</v>
      </c>
      <c r="BA495">
        <v>83</v>
      </c>
      <c r="BB495">
        <v>88.6</v>
      </c>
      <c r="BC495">
        <v>37.142952404949447</v>
      </c>
      <c r="BD495">
        <v>1.19166865716919E-2</v>
      </c>
      <c r="BE495">
        <v>19.146543585945381</v>
      </c>
      <c r="BF495">
        <v>12.70364078394198</v>
      </c>
      <c r="BG495">
        <v>131.59013275469491</v>
      </c>
      <c r="BH495">
        <v>6.0446167554029637</v>
      </c>
      <c r="BI495">
        <v>77.863456877262365</v>
      </c>
      <c r="BJ495">
        <v>3.534850933961545</v>
      </c>
      <c r="BK495">
        <v>379.16688246420182</v>
      </c>
      <c r="BL495">
        <v>4.2139846522463573</v>
      </c>
      <c r="BM495">
        <v>160.8605983393596</v>
      </c>
      <c r="BN495">
        <v>107.54838529082851</v>
      </c>
      <c r="BO495">
        <v>107.4471313614623</v>
      </c>
      <c r="BP495">
        <v>105.9126497673698</v>
      </c>
      <c r="BQ495">
        <v>15.239371330145151</v>
      </c>
      <c r="BR495">
        <v>58.286602749568289</v>
      </c>
      <c r="BS495">
        <v>107.06667627583521</v>
      </c>
      <c r="BT495">
        <v>1847.8291843109539</v>
      </c>
      <c r="BU495">
        <v>113.15472041304</v>
      </c>
      <c r="BV495">
        <v>768.14673728665798</v>
      </c>
      <c r="BW495">
        <v>93.142151291864423</v>
      </c>
      <c r="BX495">
        <v>11.864078241219371</v>
      </c>
      <c r="BY495">
        <v>10.336281692258639</v>
      </c>
      <c r="BZ495">
        <v>0.42885367946622233</v>
      </c>
      <c r="CA495">
        <f t="shared" si="56"/>
        <v>19.158460272517072</v>
      </c>
      <c r="CB495" cm="1">
        <f t="array" ref="CB495">IF(ISBLANK(INDEX(AC:AC,ROW())), "", INDEX(AC:AC,ROW())*(BI495+BJ495)/1000)</f>
        <v>135.1211909666317</v>
      </c>
      <c r="CC495">
        <f t="shared" si="57"/>
        <v>137.63474951009786</v>
      </c>
      <c r="CD495">
        <f t="shared" si="58"/>
        <v>2.7548775568221124</v>
      </c>
      <c r="CE495">
        <f t="shared" si="59"/>
        <v>10.208312961510197</v>
      </c>
      <c r="CF495" cm="1">
        <f t="array" ref="CF495">IFERROR(IF((BD495+BE495)*INDEX(H:H,ROW())*INDEX(K:K,ROW())/(BF495*30*1000)&lt;0.5,"",(BD495+BE495)*INDEX(H:H,ROW())*INDEX(K:K,ROW())/(BF495*30*1000)),"")</f>
        <v>3.6064227336589472</v>
      </c>
      <c r="CG495">
        <f t="shared" si="60"/>
        <v>0.34202022083331124</v>
      </c>
      <c r="CH495" cm="1">
        <f t="array" ref="CH495">IFERROR((BD495+BE495)*INDEX(K:K,ROW())*INDEX(H:H,ROW())/BC495/100000,"")</f>
        <v>0.37004084993529218</v>
      </c>
      <c r="CI495">
        <f t="shared" si="61"/>
        <v>35.699765394892459</v>
      </c>
      <c r="CJ495">
        <v>0.5</v>
      </c>
      <c r="CK495">
        <f t="shared" si="62"/>
        <v>49.749119675923318</v>
      </c>
      <c r="CL495" cm="1">
        <f t="array" ref="CL495">IF(INDEX(AS:AS,ROW()-2)=0,CL494,INDEX(AS:AS,ROW()-2))</f>
        <v>42.37</v>
      </c>
      <c r="CM495" t="str">
        <f t="shared" si="63"/>
        <v>CIV</v>
      </c>
    </row>
    <row r="496" spans="1:91" x14ac:dyDescent="0.3">
      <c r="A496" s="1">
        <v>491</v>
      </c>
      <c r="B496" t="s">
        <v>126</v>
      </c>
      <c r="C496">
        <v>1</v>
      </c>
      <c r="D496">
        <v>21</v>
      </c>
      <c r="E496">
        <v>4</v>
      </c>
      <c r="F496" t="s">
        <v>89</v>
      </c>
      <c r="G496" t="s">
        <v>93</v>
      </c>
      <c r="H496">
        <v>45.87</v>
      </c>
      <c r="I496">
        <v>0.88</v>
      </c>
      <c r="J496">
        <v>45.57</v>
      </c>
      <c r="K496">
        <v>1564</v>
      </c>
      <c r="L496">
        <v>45.89</v>
      </c>
      <c r="M496">
        <v>0.89</v>
      </c>
      <c r="N496">
        <v>45.57</v>
      </c>
      <c r="O496">
        <v>1568</v>
      </c>
      <c r="P496">
        <v>1.35</v>
      </c>
      <c r="Q496">
        <v>50.28</v>
      </c>
      <c r="R496">
        <v>30.11</v>
      </c>
      <c r="S496">
        <v>1.6708776595744681</v>
      </c>
      <c r="T496">
        <v>7.41</v>
      </c>
      <c r="U496">
        <v>0</v>
      </c>
      <c r="V496">
        <v>0</v>
      </c>
      <c r="W496">
        <v>0</v>
      </c>
      <c r="X496">
        <v>0</v>
      </c>
      <c r="Y496">
        <v>2.2000000000000002</v>
      </c>
      <c r="Z496">
        <v>7.72</v>
      </c>
      <c r="AA496">
        <v>19.75</v>
      </c>
      <c r="AB496">
        <v>65.900000000000006</v>
      </c>
      <c r="AC496">
        <v>1668</v>
      </c>
      <c r="AD496">
        <v>37.79</v>
      </c>
      <c r="AE496">
        <v>32.19</v>
      </c>
      <c r="AF496">
        <v>11.58</v>
      </c>
      <c r="AG496">
        <v>1570</v>
      </c>
      <c r="AI496">
        <v>44.58</v>
      </c>
      <c r="AJ496">
        <v>41.32</v>
      </c>
      <c r="AK496">
        <v>4.0599999999999996</v>
      </c>
      <c r="AL496">
        <v>47.305</v>
      </c>
      <c r="AM496">
        <v>6.18</v>
      </c>
      <c r="AN496">
        <v>47.89</v>
      </c>
      <c r="AO496">
        <v>45.09</v>
      </c>
      <c r="AP496">
        <v>3.31</v>
      </c>
      <c r="AQ496">
        <v>3.83</v>
      </c>
      <c r="AR496">
        <v>4.12</v>
      </c>
      <c r="AS496">
        <v>42.06</v>
      </c>
      <c r="AT496">
        <v>0</v>
      </c>
      <c r="AU496">
        <v>0</v>
      </c>
      <c r="AV496">
        <v>6.58</v>
      </c>
      <c r="AW496">
        <v>60.2</v>
      </c>
      <c r="AX496">
        <v>94.8</v>
      </c>
      <c r="AY496">
        <v>100</v>
      </c>
      <c r="AZ496">
        <v>100</v>
      </c>
      <c r="BA496">
        <v>88.22</v>
      </c>
      <c r="BB496">
        <v>93.42</v>
      </c>
      <c r="BC496">
        <v>35.519998382141971</v>
      </c>
      <c r="BD496">
        <v>8.1809598985982009E-3</v>
      </c>
      <c r="BE496">
        <v>55.95846680730601</v>
      </c>
      <c r="BF496">
        <v>40.888578003365687</v>
      </c>
      <c r="BG496">
        <v>134.64462196935119</v>
      </c>
      <c r="BH496">
        <v>6.0446167554029637</v>
      </c>
      <c r="BI496">
        <v>79.669759753458337</v>
      </c>
      <c r="BJ496">
        <v>3.534850933961545</v>
      </c>
      <c r="BK496">
        <v>492.6914716002521</v>
      </c>
      <c r="BL496">
        <v>3.9840723513889329</v>
      </c>
      <c r="BM496">
        <v>156.66269519003231</v>
      </c>
      <c r="BN496">
        <v>105.5907591356836</v>
      </c>
      <c r="BO496">
        <v>107.35767786349069</v>
      </c>
      <c r="BP496">
        <v>107.30791467630161</v>
      </c>
      <c r="BQ496">
        <v>10.059807719792691</v>
      </c>
      <c r="BR496">
        <v>57.742532526211171</v>
      </c>
      <c r="BS496">
        <v>111.5456886289834</v>
      </c>
      <c r="BT496">
        <v>1847.8291843109539</v>
      </c>
      <c r="BU496">
        <v>110.7497768088801</v>
      </c>
      <c r="BV496">
        <v>869.14806326521375</v>
      </c>
      <c r="BW496">
        <v>31.25554273011619</v>
      </c>
      <c r="BX496">
        <v>11.33760027584287</v>
      </c>
      <c r="BY496">
        <v>10.336281692258639</v>
      </c>
      <c r="BZ496">
        <v>0.42885367946622233</v>
      </c>
      <c r="CA496">
        <f t="shared" si="56"/>
        <v>55.966647767204606</v>
      </c>
      <c r="CB496" cm="1">
        <f t="array" ref="CB496">IF(ISBLANK(INDEX(AC:AC,ROW())), "", INDEX(AC:AC,ROW())*(BI496+BJ496)/1000)</f>
        <v>138.78529062661636</v>
      </c>
      <c r="CC496">
        <f t="shared" si="57"/>
        <v>140.68923872475415</v>
      </c>
      <c r="CD496">
        <f t="shared" si="58"/>
        <v>3.5019840612270188</v>
      </c>
      <c r="CE496">
        <f t="shared" si="59"/>
        <v>13.870819088999665</v>
      </c>
      <c r="CF496" cm="1">
        <f t="array" ref="CF496">IFERROR(IF((BD496+BE496)*INDEX(H:H,ROW())*INDEX(K:K,ROW())/(BF496*30*1000)&lt;0.5,"",(BD496+BE496)*INDEX(H:H,ROW())*INDEX(K:K,ROW())/(BF496*30*1000)),"")</f>
        <v>3.2731923063446899</v>
      </c>
      <c r="CG496">
        <f t="shared" si="60"/>
        <v>1.1511424511754151</v>
      </c>
      <c r="CH496" cm="1">
        <f t="array" ref="CH496">IFERROR((BD496+BE496)*INDEX(K:K,ROW())*INDEX(H:H,ROW())/BC496/100000,"")</f>
        <v>1.1303731844082414</v>
      </c>
      <c r="CI496">
        <f t="shared" si="61"/>
        <v>104.28793163999325</v>
      </c>
      <c r="CJ496">
        <v>1</v>
      </c>
      <c r="CK496">
        <f t="shared" si="62"/>
        <v>52.022220396270292</v>
      </c>
      <c r="CL496" cm="1">
        <f t="array" ref="CL496">IF(INDEX(AS:AS,ROW()-2)=0,CL495,INDEX(AS:AS,ROW()-2))</f>
        <v>42.06</v>
      </c>
      <c r="CM496" t="str">
        <f t="shared" si="63"/>
        <v>CIV</v>
      </c>
    </row>
    <row r="497" spans="1:91" x14ac:dyDescent="0.3">
      <c r="A497" s="1">
        <v>492</v>
      </c>
      <c r="B497" t="s">
        <v>126</v>
      </c>
      <c r="C497">
        <v>1</v>
      </c>
      <c r="D497">
        <v>21</v>
      </c>
      <c r="E497">
        <v>4</v>
      </c>
      <c r="F497" t="s">
        <v>89</v>
      </c>
      <c r="G497" t="s">
        <v>94</v>
      </c>
      <c r="H497">
        <v>45.87</v>
      </c>
      <c r="I497">
        <v>0.88</v>
      </c>
      <c r="J497">
        <v>45.57</v>
      </c>
      <c r="K497">
        <v>1530</v>
      </c>
      <c r="L497">
        <v>45.89</v>
      </c>
      <c r="M497">
        <v>0.89</v>
      </c>
      <c r="N497">
        <v>45.57</v>
      </c>
      <c r="O497">
        <v>1568</v>
      </c>
      <c r="P497">
        <v>1.35</v>
      </c>
      <c r="Q497">
        <v>50.28</v>
      </c>
      <c r="R497">
        <v>30.11</v>
      </c>
      <c r="S497">
        <v>1.6708776595744681</v>
      </c>
      <c r="T497">
        <v>7.41</v>
      </c>
      <c r="U497">
        <v>0</v>
      </c>
      <c r="V497">
        <v>0</v>
      </c>
      <c r="W497">
        <v>0</v>
      </c>
      <c r="X497">
        <v>0</v>
      </c>
      <c r="Y497">
        <v>2.2000000000000002</v>
      </c>
      <c r="Z497">
        <v>7.72</v>
      </c>
      <c r="AA497">
        <v>19.75</v>
      </c>
      <c r="AB497">
        <v>65.900000000000006</v>
      </c>
      <c r="AC497">
        <v>1670</v>
      </c>
      <c r="AD497">
        <v>37.79</v>
      </c>
      <c r="AE497">
        <v>32.28</v>
      </c>
      <c r="AF497">
        <v>11.9</v>
      </c>
      <c r="AG497">
        <v>1570</v>
      </c>
      <c r="AI497">
        <v>44.58</v>
      </c>
      <c r="AJ497">
        <v>41.32</v>
      </c>
      <c r="AK497">
        <v>4.51</v>
      </c>
      <c r="AL497">
        <v>47.305</v>
      </c>
      <c r="AM497">
        <v>6.31</v>
      </c>
      <c r="AN497">
        <v>47.59</v>
      </c>
      <c r="AO497">
        <v>45.42</v>
      </c>
      <c r="AP497">
        <v>3.04</v>
      </c>
      <c r="AQ497">
        <v>3.52</v>
      </c>
      <c r="AR497">
        <v>4.12</v>
      </c>
      <c r="AS497">
        <v>41.98</v>
      </c>
      <c r="AT497">
        <v>0</v>
      </c>
      <c r="AU497">
        <v>0</v>
      </c>
      <c r="AV497">
        <v>3.5</v>
      </c>
      <c r="AW497">
        <v>58.4</v>
      </c>
      <c r="AX497">
        <v>92.6</v>
      </c>
      <c r="AY497">
        <v>100</v>
      </c>
      <c r="AZ497">
        <v>100</v>
      </c>
      <c r="BA497">
        <v>89.1</v>
      </c>
      <c r="BB497">
        <v>96.5</v>
      </c>
      <c r="BC497">
        <v>125.7359028652692</v>
      </c>
      <c r="BD497">
        <v>3.8682869998251999E-3</v>
      </c>
      <c r="BE497">
        <v>65.282352535967917</v>
      </c>
      <c r="BF497">
        <v>50.005767116945208</v>
      </c>
      <c r="BG497">
        <v>162.19845814273631</v>
      </c>
      <c r="BH497">
        <v>6.0446167554029637</v>
      </c>
      <c r="BI497">
        <v>95.975169663728963</v>
      </c>
      <c r="BJ497">
        <v>3.534850933961545</v>
      </c>
      <c r="BK497">
        <v>598.44078489131959</v>
      </c>
      <c r="BL497">
        <v>4.0018770204897516</v>
      </c>
      <c r="BM497">
        <v>157.5718983681941</v>
      </c>
      <c r="BN497">
        <v>105.0539031473769</v>
      </c>
      <c r="BO497">
        <v>105.1432626006809</v>
      </c>
      <c r="BP497">
        <v>105.1883577618367</v>
      </c>
      <c r="BQ497">
        <v>15.257849733970939</v>
      </c>
      <c r="BR497">
        <v>51.724268912447712</v>
      </c>
      <c r="BS497">
        <v>98.181035006531999</v>
      </c>
      <c r="BT497">
        <v>1847.8291843109539</v>
      </c>
      <c r="BU497">
        <v>110.83977182044551</v>
      </c>
      <c r="BV497">
        <v>865.04217888061225</v>
      </c>
      <c r="BW497">
        <v>2.070041504707941</v>
      </c>
      <c r="BX497">
        <v>11.136370606606979</v>
      </c>
      <c r="BY497">
        <v>10.336281692258639</v>
      </c>
      <c r="BZ497">
        <v>0.42885367946622233</v>
      </c>
      <c r="CA497">
        <f t="shared" si="56"/>
        <v>65.286220822967735</v>
      </c>
      <c r="CB497" cm="1">
        <f t="array" ref="CB497">IF(ISBLANK(INDEX(AC:AC,ROW())), "", INDEX(AC:AC,ROW())*(BI497+BJ497)/1000)</f>
        <v>166.18173439814316</v>
      </c>
      <c r="CC497">
        <f t="shared" si="57"/>
        <v>168.24307489813927</v>
      </c>
      <c r="CD497">
        <f t="shared" si="58"/>
        <v>3.5570009954563555</v>
      </c>
      <c r="CE497">
        <f t="shared" si="59"/>
        <v>4.7595060062723027</v>
      </c>
      <c r="CF497" cm="1">
        <f t="array" ref="CF497">IFERROR(IF((BD497+BE497)*INDEX(H:H,ROW())*INDEX(K:K,ROW())/(BF497*30*1000)&lt;0.5,"",(BD497+BE497)*INDEX(H:H,ROW())*INDEX(K:K,ROW())/(BF497*30*1000)),"")</f>
        <v>3.0542202472256768</v>
      </c>
      <c r="CG497">
        <f t="shared" si="60"/>
        <v>0.39770476035415508</v>
      </c>
      <c r="CH497" cm="1">
        <f t="array" ref="CH497">IFERROR((BD497+BE497)*INDEX(K:K,ROW())*INDEX(H:H,ROW())/BC497/100000,"")</f>
        <v>0.36440337944750884</v>
      </c>
      <c r="CI497">
        <f t="shared" si="61"/>
        <v>119.0093192778904</v>
      </c>
      <c r="CJ497">
        <v>1</v>
      </c>
      <c r="CK497">
        <f t="shared" si="62"/>
        <v>14.696114174254374</v>
      </c>
      <c r="CL497" cm="1">
        <f t="array" ref="CL497">IF(INDEX(AS:AS,ROW()-2)=0,CL496,INDEX(AS:AS,ROW()-2))</f>
        <v>42.05</v>
      </c>
      <c r="CM497" t="str">
        <f t="shared" si="63"/>
        <v>CIV</v>
      </c>
    </row>
    <row r="498" spans="1:91" x14ac:dyDescent="0.3">
      <c r="A498" s="1">
        <v>493</v>
      </c>
      <c r="B498" t="s">
        <v>126</v>
      </c>
      <c r="C498">
        <v>1</v>
      </c>
      <c r="D498">
        <v>21</v>
      </c>
      <c r="E498">
        <v>4</v>
      </c>
      <c r="F498" t="s">
        <v>89</v>
      </c>
      <c r="G498" t="s">
        <v>95</v>
      </c>
      <c r="H498">
        <v>45.87</v>
      </c>
      <c r="I498">
        <v>0.88</v>
      </c>
      <c r="J498">
        <v>45.57</v>
      </c>
      <c r="K498">
        <v>1564</v>
      </c>
      <c r="L498">
        <v>45.89</v>
      </c>
      <c r="M498">
        <v>0.89</v>
      </c>
      <c r="N498">
        <v>45.57</v>
      </c>
      <c r="O498">
        <v>1568</v>
      </c>
      <c r="P498">
        <v>1.35</v>
      </c>
      <c r="Q498">
        <v>50.28</v>
      </c>
      <c r="R498">
        <v>30.11</v>
      </c>
      <c r="S498">
        <v>1.6708776595744681</v>
      </c>
      <c r="T498">
        <v>7.41</v>
      </c>
      <c r="U498">
        <v>0</v>
      </c>
      <c r="V498">
        <v>0</v>
      </c>
      <c r="W498">
        <v>0</v>
      </c>
      <c r="X498">
        <v>0</v>
      </c>
      <c r="Y498">
        <v>2.5</v>
      </c>
      <c r="Z498">
        <v>7.72</v>
      </c>
      <c r="AA498">
        <v>22</v>
      </c>
      <c r="AB498">
        <v>65.900000000000006</v>
      </c>
      <c r="AC498">
        <v>1678</v>
      </c>
      <c r="AD498">
        <v>37.61</v>
      </c>
      <c r="AE498">
        <v>32.28</v>
      </c>
      <c r="AF498">
        <v>11.86</v>
      </c>
      <c r="AG498">
        <v>1570</v>
      </c>
      <c r="AI498">
        <v>44.79</v>
      </c>
      <c r="AJ498">
        <v>41.32</v>
      </c>
      <c r="AK498">
        <v>3.98</v>
      </c>
      <c r="AL498">
        <v>47.305</v>
      </c>
      <c r="AM498">
        <v>6.14</v>
      </c>
      <c r="AN498">
        <v>47.89</v>
      </c>
      <c r="AO498">
        <v>45.09</v>
      </c>
      <c r="AP498">
        <v>3.31</v>
      </c>
      <c r="AQ498">
        <v>3.83</v>
      </c>
      <c r="AR498">
        <v>4.12</v>
      </c>
      <c r="AS498">
        <v>42.06</v>
      </c>
      <c r="AT498">
        <v>0</v>
      </c>
      <c r="AU498">
        <v>0</v>
      </c>
      <c r="AV498">
        <v>4.2</v>
      </c>
      <c r="AW498">
        <v>54.7</v>
      </c>
      <c r="AX498">
        <v>90.4</v>
      </c>
      <c r="AY498">
        <v>98</v>
      </c>
      <c r="AZ498">
        <v>100</v>
      </c>
      <c r="BA498">
        <v>86.2</v>
      </c>
      <c r="BB498">
        <v>93.8</v>
      </c>
      <c r="BC498">
        <v>123.77261209305181</v>
      </c>
      <c r="BD498">
        <v>9.8615958167909998E-4</v>
      </c>
      <c r="BE498">
        <v>63.004247128638717</v>
      </c>
      <c r="BF498">
        <v>50.007289442284723</v>
      </c>
      <c r="BG498">
        <v>160.19002046861601</v>
      </c>
      <c r="BH498">
        <v>6.0446167554029637</v>
      </c>
      <c r="BI498">
        <v>94.787106642194217</v>
      </c>
      <c r="BJ498">
        <v>3.534850933961545</v>
      </c>
      <c r="BK498">
        <v>529.87829422212337</v>
      </c>
      <c r="BL498">
        <v>4.002056439853817</v>
      </c>
      <c r="BM498">
        <v>158.03296551298411</v>
      </c>
      <c r="BN498">
        <v>104.8790507591164</v>
      </c>
      <c r="BO498">
        <v>105.7118545214977</v>
      </c>
      <c r="BP498">
        <v>105.71471401659591</v>
      </c>
      <c r="BQ498">
        <v>10.7150756453551</v>
      </c>
      <c r="BR498">
        <v>46.389337951273639</v>
      </c>
      <c r="BS498">
        <v>93.222885224814959</v>
      </c>
      <c r="BT498">
        <v>1847.8291843109539</v>
      </c>
      <c r="BU498">
        <v>110.6039561673043</v>
      </c>
      <c r="BV498">
        <v>867.91966120820518</v>
      </c>
      <c r="BW498">
        <v>5.0200395688822272</v>
      </c>
      <c r="BX498">
        <v>11.041622638541011</v>
      </c>
      <c r="BY498">
        <v>10.336281692258639</v>
      </c>
      <c r="BZ498">
        <v>0.42885367946622233</v>
      </c>
      <c r="CA498">
        <f t="shared" si="56"/>
        <v>63.005233288220396</v>
      </c>
      <c r="CB498" cm="1">
        <f t="array" ref="CB498">IF(ISBLANK(INDEX(AC:AC,ROW())), "", INDEX(AC:AC,ROW())*(BI498+BJ498)/1000)</f>
        <v>164.98424481278937</v>
      </c>
      <c r="CC498">
        <f t="shared" si="57"/>
        <v>166.23463722401897</v>
      </c>
      <c r="CD498">
        <f t="shared" si="58"/>
        <v>3.1875324124421534</v>
      </c>
      <c r="CE498">
        <f t="shared" si="59"/>
        <v>4.2810625489891319</v>
      </c>
      <c r="CF498" cm="1">
        <f t="array" ref="CF498">IFERROR(IF((BD498+BE498)*INDEX(H:H,ROW())*INDEX(K:K,ROW())/(BF498*30*1000)&lt;0.5,"",(BD498+BE498)*INDEX(H:H,ROW())*INDEX(K:K,ROW())/(BF498*30*1000)),"")</f>
        <v>3.0129196030326151</v>
      </c>
      <c r="CG498">
        <f t="shared" si="60"/>
        <v>0.40402548347844047</v>
      </c>
      <c r="CH498" cm="1">
        <f t="array" ref="CH498">IFERROR((BD498+BE498)*INDEX(K:K,ROW())*INDEX(H:H,ROW())/BC498/100000,"")</f>
        <v>0.36518888978907699</v>
      </c>
      <c r="CI498">
        <f t="shared" si="61"/>
        <v>117.40359167936538</v>
      </c>
      <c r="CJ498">
        <v>1</v>
      </c>
      <c r="CK498">
        <f t="shared" si="62"/>
        <v>14.929225077045013</v>
      </c>
      <c r="CL498" cm="1">
        <f t="array" ref="CL498">IF(INDEX(AS:AS,ROW()-2)=0,CL497,INDEX(AS:AS,ROW()-2))</f>
        <v>42.06</v>
      </c>
      <c r="CM498" t="str">
        <f t="shared" si="63"/>
        <v>CIV</v>
      </c>
    </row>
    <row r="499" spans="1:91" x14ac:dyDescent="0.3">
      <c r="A499" s="1">
        <v>494</v>
      </c>
      <c r="B499" t="s">
        <v>126</v>
      </c>
      <c r="C499">
        <v>1</v>
      </c>
      <c r="D499">
        <v>21</v>
      </c>
      <c r="E499">
        <v>4</v>
      </c>
      <c r="F499" t="s">
        <v>89</v>
      </c>
      <c r="G499" t="s">
        <v>96</v>
      </c>
      <c r="H499">
        <v>44.24</v>
      </c>
      <c r="I499">
        <v>0.94</v>
      </c>
      <c r="J499">
        <v>44.59</v>
      </c>
      <c r="K499">
        <v>1530</v>
      </c>
      <c r="L499">
        <v>45.89</v>
      </c>
      <c r="M499">
        <v>0.89</v>
      </c>
      <c r="N499">
        <v>45.57</v>
      </c>
      <c r="O499">
        <v>1568</v>
      </c>
      <c r="P499">
        <v>1.35</v>
      </c>
      <c r="Q499">
        <v>50.28</v>
      </c>
      <c r="R499">
        <v>30.11</v>
      </c>
      <c r="S499">
        <v>1.6708776595744681</v>
      </c>
      <c r="T499">
        <v>7.41</v>
      </c>
      <c r="U499">
        <v>0</v>
      </c>
      <c r="V499">
        <v>0</v>
      </c>
      <c r="W499">
        <v>0</v>
      </c>
      <c r="X499">
        <v>0</v>
      </c>
      <c r="Y499">
        <v>2.2000000000000002</v>
      </c>
      <c r="Z499">
        <v>7.72</v>
      </c>
      <c r="AA499">
        <v>19.75</v>
      </c>
      <c r="AB499">
        <v>65.900000000000006</v>
      </c>
      <c r="AC499">
        <v>1672</v>
      </c>
      <c r="AD499">
        <v>37.79</v>
      </c>
      <c r="AE499">
        <v>32.28</v>
      </c>
      <c r="AF499">
        <v>11.97</v>
      </c>
      <c r="AG499">
        <v>1570</v>
      </c>
      <c r="AI499">
        <v>44.58</v>
      </c>
      <c r="AJ499">
        <v>41.32</v>
      </c>
      <c r="AK499">
        <v>4.51</v>
      </c>
      <c r="AL499">
        <v>47.305</v>
      </c>
      <c r="AM499">
        <v>6.31</v>
      </c>
      <c r="AN499">
        <v>47.89</v>
      </c>
      <c r="AO499">
        <v>45.09</v>
      </c>
      <c r="AP499">
        <v>2.92</v>
      </c>
      <c r="AQ499">
        <v>3.38</v>
      </c>
      <c r="AR499">
        <v>4.12</v>
      </c>
      <c r="AS499">
        <v>42.06</v>
      </c>
      <c r="AT499">
        <v>0</v>
      </c>
      <c r="AU499">
        <v>0</v>
      </c>
      <c r="AV499">
        <v>3.8</v>
      </c>
      <c r="AW499">
        <v>52.6</v>
      </c>
      <c r="AX499">
        <v>89</v>
      </c>
      <c r="AY499">
        <v>96.7</v>
      </c>
      <c r="AZ499">
        <v>100</v>
      </c>
      <c r="BA499">
        <v>85.2</v>
      </c>
      <c r="BB499">
        <v>92.9</v>
      </c>
      <c r="BC499">
        <v>136.3354981433412</v>
      </c>
      <c r="BD499">
        <v>1.1943951513619201E-2</v>
      </c>
      <c r="BE499">
        <v>63.002765138172208</v>
      </c>
      <c r="BF499">
        <v>50.053935992045993</v>
      </c>
      <c r="BG499">
        <v>158.4416788242136</v>
      </c>
      <c r="BH499">
        <v>6.0446167554029637</v>
      </c>
      <c r="BI499">
        <v>93.753408150296025</v>
      </c>
      <c r="BJ499">
        <v>3.534850933961545</v>
      </c>
      <c r="BK499">
        <v>542.21020557637632</v>
      </c>
      <c r="BL499">
        <v>3.9713471457316798</v>
      </c>
      <c r="BM499">
        <v>159.31346359969501</v>
      </c>
      <c r="BN499">
        <v>105.0728931412394</v>
      </c>
      <c r="BO499">
        <v>105.9708905575481</v>
      </c>
      <c r="BP499">
        <v>106.3479981866564</v>
      </c>
      <c r="BQ499">
        <v>13.533588869377359</v>
      </c>
      <c r="BR499">
        <v>43.040668837078229</v>
      </c>
      <c r="BS499">
        <v>92.570836848227401</v>
      </c>
      <c r="BT499">
        <v>1847.8291843109539</v>
      </c>
      <c r="BU499">
        <v>110.4381900014819</v>
      </c>
      <c r="BV499">
        <v>866.12676323665369</v>
      </c>
      <c r="BW499">
        <v>3.8952730674408009</v>
      </c>
      <c r="BX499">
        <v>10.80795194707874</v>
      </c>
      <c r="BY499">
        <v>10.336281692258639</v>
      </c>
      <c r="BZ499">
        <v>0.42885367946622233</v>
      </c>
      <c r="CA499">
        <f t="shared" si="56"/>
        <v>63.01470908968583</v>
      </c>
      <c r="CB499" cm="1">
        <f t="array" ref="CB499">IF(ISBLANK(INDEX(AC:AC,ROW())), "", INDEX(AC:AC,ROW())*(BI499+BJ499)/1000)</f>
        <v>162.66596918887865</v>
      </c>
      <c r="CC499">
        <f t="shared" si="57"/>
        <v>164.48629557961655</v>
      </c>
      <c r="CD499">
        <f t="shared" si="58"/>
        <v>3.2963852925603123</v>
      </c>
      <c r="CE499">
        <f t="shared" si="59"/>
        <v>3.9770288219895913</v>
      </c>
      <c r="CF499" cm="1">
        <f t="array" ref="CF499">IFERROR(IF((BD499+BE499)*INDEX(H:H,ROW())*INDEX(K:K,ROW())/(BF499*30*1000)&lt;0.5,"",(BD499+BE499)*INDEX(H:H,ROW())*INDEX(K:K,ROW())/(BF499*30*1000)),"")</f>
        <v>2.8404620819251027</v>
      </c>
      <c r="CG499">
        <f t="shared" si="60"/>
        <v>0.36713795507183317</v>
      </c>
      <c r="CH499" cm="1">
        <f t="array" ref="CH499">IFERROR((BD499+BE499)*INDEX(K:K,ROW())*INDEX(H:H,ROW())/BC499/100000,"")</f>
        <v>0.31285243206511909</v>
      </c>
      <c r="CI499">
        <f t="shared" si="61"/>
        <v>110.78673291156838</v>
      </c>
      <c r="CJ499">
        <v>1</v>
      </c>
      <c r="CK499">
        <f t="shared" si="62"/>
        <v>13.553544084081262</v>
      </c>
      <c r="CL499" cm="1">
        <f t="array" ref="CL499">IF(INDEX(AS:AS,ROW()-2)=0,CL498,INDEX(AS:AS,ROW()-2))</f>
        <v>41.98</v>
      </c>
      <c r="CM499" t="str">
        <f t="shared" si="63"/>
        <v>CIV</v>
      </c>
    </row>
    <row r="500" spans="1:91" x14ac:dyDescent="0.3">
      <c r="A500" s="1">
        <v>495</v>
      </c>
      <c r="B500" t="s">
        <v>126</v>
      </c>
      <c r="C500">
        <v>1</v>
      </c>
      <c r="D500">
        <v>21</v>
      </c>
      <c r="E500">
        <v>4</v>
      </c>
      <c r="F500" t="s">
        <v>89</v>
      </c>
      <c r="G500" t="s">
        <v>97</v>
      </c>
      <c r="H500">
        <v>45.87</v>
      </c>
      <c r="I500">
        <v>0.88</v>
      </c>
      <c r="J500">
        <v>45.57</v>
      </c>
      <c r="K500">
        <v>1564</v>
      </c>
      <c r="L500">
        <v>45.89</v>
      </c>
      <c r="M500">
        <v>0.89</v>
      </c>
      <c r="N500">
        <v>45.57</v>
      </c>
      <c r="O500">
        <v>1568</v>
      </c>
      <c r="P500">
        <v>1.35</v>
      </c>
      <c r="Q500">
        <v>50.28</v>
      </c>
      <c r="R500">
        <v>30.11</v>
      </c>
      <c r="S500">
        <v>1.6708776595744681</v>
      </c>
      <c r="T500">
        <v>7.41</v>
      </c>
      <c r="U500">
        <v>0</v>
      </c>
      <c r="V500">
        <v>0</v>
      </c>
      <c r="W500">
        <v>0</v>
      </c>
      <c r="X500">
        <v>0</v>
      </c>
      <c r="Y500">
        <v>2.2000000000000002</v>
      </c>
      <c r="Z500">
        <v>7.72</v>
      </c>
      <c r="AA500">
        <v>19.75</v>
      </c>
      <c r="AB500">
        <v>65.900000000000006</v>
      </c>
      <c r="AC500">
        <v>1676</v>
      </c>
      <c r="AD500">
        <v>37.79</v>
      </c>
      <c r="AE500">
        <v>32.28</v>
      </c>
      <c r="AF500">
        <v>12.04</v>
      </c>
      <c r="AG500">
        <v>1570</v>
      </c>
      <c r="AI500">
        <v>44.58</v>
      </c>
      <c r="AJ500">
        <v>41.32</v>
      </c>
      <c r="AK500">
        <v>4.51</v>
      </c>
      <c r="AL500">
        <v>47.305</v>
      </c>
      <c r="AM500">
        <v>6.21</v>
      </c>
      <c r="AN500">
        <v>47.89</v>
      </c>
      <c r="AO500">
        <v>45.09</v>
      </c>
      <c r="AP500">
        <v>3.31</v>
      </c>
      <c r="AQ500">
        <v>3.83</v>
      </c>
      <c r="AR500">
        <v>4.12</v>
      </c>
      <c r="AS500">
        <v>42.06</v>
      </c>
      <c r="AT500">
        <v>0</v>
      </c>
      <c r="AU500">
        <v>0</v>
      </c>
      <c r="AV500">
        <v>5.6</v>
      </c>
      <c r="AW500">
        <v>68.400000000000006</v>
      </c>
      <c r="AX500">
        <v>92.8</v>
      </c>
      <c r="AY500">
        <v>99.1</v>
      </c>
      <c r="AZ500">
        <v>100</v>
      </c>
      <c r="BA500">
        <v>86.199999999999989</v>
      </c>
      <c r="BB500">
        <v>92.6</v>
      </c>
      <c r="BC500">
        <v>138.01857686415809</v>
      </c>
      <c r="BD500">
        <v>1.1943951513619201E-2</v>
      </c>
      <c r="BE500">
        <v>64.790287251439381</v>
      </c>
      <c r="BF500">
        <v>51.854890731946661</v>
      </c>
      <c r="BG500">
        <v>159.4034857187888</v>
      </c>
      <c r="BH500">
        <v>6.0446167554029637</v>
      </c>
      <c r="BI500">
        <v>94.321998324046234</v>
      </c>
      <c r="BJ500">
        <v>3.534850933961545</v>
      </c>
      <c r="BK500">
        <v>561.3068171658615</v>
      </c>
      <c r="BL500">
        <v>3.9815580011325542</v>
      </c>
      <c r="BM500">
        <v>162.00912555074581</v>
      </c>
      <c r="BN500">
        <v>105.30041192570251</v>
      </c>
      <c r="BO500">
        <v>106.6379413201705</v>
      </c>
      <c r="BP500">
        <v>107.4387859458632</v>
      </c>
      <c r="BQ500">
        <v>13.137203943549039</v>
      </c>
      <c r="BR500">
        <v>41.956291602677688</v>
      </c>
      <c r="BS500">
        <v>92.947043029968</v>
      </c>
      <c r="BT500">
        <v>1847.8291843109539</v>
      </c>
      <c r="BU500">
        <v>110.1846727999268</v>
      </c>
      <c r="BV500">
        <v>867.34145005921732</v>
      </c>
      <c r="BW500">
        <v>1.749703385427722</v>
      </c>
      <c r="BX500">
        <v>10.815907191625239</v>
      </c>
      <c r="BY500">
        <v>10.336281692258639</v>
      </c>
      <c r="BZ500">
        <v>0.42885367946622233</v>
      </c>
      <c r="CA500">
        <f t="shared" si="56"/>
        <v>64.802231202952996</v>
      </c>
      <c r="CB500" cm="1">
        <f t="array" ref="CB500">IF(ISBLANK(INDEX(AC:AC,ROW())), "", INDEX(AC:AC,ROW())*(BI500+BJ500)/1000)</f>
        <v>164.00807935642104</v>
      </c>
      <c r="CC500">
        <f t="shared" si="57"/>
        <v>165.44810247419176</v>
      </c>
      <c r="CD500">
        <f t="shared" si="58"/>
        <v>3.3926458434506359</v>
      </c>
      <c r="CE500">
        <f t="shared" si="59"/>
        <v>4.0668932394391808</v>
      </c>
      <c r="CF500" cm="1">
        <f t="array" ref="CF500">IFERROR(IF((BD500+BE500)*INDEX(H:H,ROW())*INDEX(K:K,ROW())/(BF500*30*1000)&lt;0.5,"",(BD500+BE500)*INDEX(H:H,ROW())*INDEX(K:K,ROW())/(BF500*30*1000)),"")</f>
        <v>2.988439512902072</v>
      </c>
      <c r="CG500">
        <f t="shared" si="60"/>
        <v>0.37570950164906974</v>
      </c>
      <c r="CH500" cm="1">
        <f t="array" ref="CH500">IFERROR((BD500+BE500)*INDEX(K:K,ROW())*INDEX(H:H,ROW())/BC500/100000,"")</f>
        <v>0.33683553603024791</v>
      </c>
      <c r="CI500">
        <f t="shared" si="61"/>
        <v>120.75210732511859</v>
      </c>
      <c r="CJ500">
        <v>1</v>
      </c>
      <c r="CK500">
        <f t="shared" si="62"/>
        <v>13.388264292346973</v>
      </c>
      <c r="CL500" cm="1">
        <f t="array" ref="CL500">IF(INDEX(AS:AS,ROW()-2)=0,CL499,INDEX(AS:AS,ROW()-2))</f>
        <v>42.06</v>
      </c>
      <c r="CM500" t="str">
        <f t="shared" si="63"/>
        <v>CIV</v>
      </c>
    </row>
    <row r="501" spans="1:91" x14ac:dyDescent="0.3">
      <c r="A501" s="1">
        <v>496</v>
      </c>
      <c r="B501" t="s">
        <v>126</v>
      </c>
      <c r="C501">
        <v>1</v>
      </c>
      <c r="D501">
        <v>21</v>
      </c>
      <c r="E501">
        <v>4</v>
      </c>
      <c r="F501" t="s">
        <v>98</v>
      </c>
      <c r="G501" t="s">
        <v>99</v>
      </c>
      <c r="H501">
        <v>45.87</v>
      </c>
      <c r="I501">
        <v>0.88</v>
      </c>
      <c r="J501">
        <v>45.57</v>
      </c>
      <c r="K501">
        <v>1564</v>
      </c>
      <c r="L501">
        <v>45.89</v>
      </c>
      <c r="M501">
        <v>0.89</v>
      </c>
      <c r="N501">
        <v>45.57</v>
      </c>
      <c r="O501">
        <v>1568</v>
      </c>
      <c r="P501">
        <v>1.35</v>
      </c>
      <c r="Q501">
        <v>50.28</v>
      </c>
      <c r="R501">
        <v>30.11</v>
      </c>
      <c r="S501">
        <v>1.6708776595744681</v>
      </c>
      <c r="T501">
        <v>7.41</v>
      </c>
      <c r="U501">
        <v>0</v>
      </c>
      <c r="V501">
        <v>0</v>
      </c>
      <c r="W501">
        <v>0</v>
      </c>
      <c r="X501">
        <v>0</v>
      </c>
      <c r="Y501">
        <v>2.2000000000000002</v>
      </c>
      <c r="Z501">
        <v>7.72</v>
      </c>
      <c r="AA501">
        <v>19.75</v>
      </c>
      <c r="AB501">
        <v>65.900000000000006</v>
      </c>
      <c r="AC501">
        <v>1670</v>
      </c>
      <c r="AD501">
        <v>37.79</v>
      </c>
      <c r="AE501">
        <v>32.28</v>
      </c>
      <c r="AF501">
        <v>11.95</v>
      </c>
      <c r="AG501">
        <v>1570</v>
      </c>
      <c r="AI501">
        <v>44.58</v>
      </c>
      <c r="AJ501">
        <v>41.32</v>
      </c>
      <c r="AK501">
        <v>4.51</v>
      </c>
      <c r="AL501">
        <v>47.305</v>
      </c>
      <c r="AM501">
        <v>6.31</v>
      </c>
      <c r="AN501">
        <v>47.84</v>
      </c>
      <c r="AO501">
        <v>45.39</v>
      </c>
      <c r="AP501">
        <v>2.98</v>
      </c>
      <c r="AQ501">
        <v>3.12</v>
      </c>
      <c r="AR501">
        <v>2.5099999999999998</v>
      </c>
      <c r="AS501">
        <v>42.31</v>
      </c>
      <c r="AT501">
        <v>0</v>
      </c>
      <c r="AU501">
        <v>0</v>
      </c>
      <c r="AV501">
        <v>5.2</v>
      </c>
      <c r="AW501">
        <v>50.4</v>
      </c>
      <c r="AX501">
        <v>90.8</v>
      </c>
      <c r="AY501">
        <v>97.2</v>
      </c>
      <c r="AZ501">
        <v>100</v>
      </c>
      <c r="BA501">
        <v>85.6</v>
      </c>
      <c r="BB501">
        <v>92</v>
      </c>
      <c r="BC501">
        <v>70.265594540257197</v>
      </c>
      <c r="BD501">
        <v>1.1943951513619201E-2</v>
      </c>
      <c r="BE501">
        <v>24.793795422770081</v>
      </c>
      <c r="BF501">
        <v>16.706533178110579</v>
      </c>
      <c r="BG501">
        <v>138.59334913800959</v>
      </c>
      <c r="BH501">
        <v>6.0446167554029637</v>
      </c>
      <c r="BI501">
        <v>82.005389490159871</v>
      </c>
      <c r="BJ501">
        <v>3.534850933961545</v>
      </c>
      <c r="BK501">
        <v>446.76953883078778</v>
      </c>
      <c r="BL501">
        <v>4.0839994611430823</v>
      </c>
      <c r="BM501">
        <v>164.74017120547461</v>
      </c>
      <c r="BN501">
        <v>108.9922979552955</v>
      </c>
      <c r="BO501">
        <v>108.3265330242637</v>
      </c>
      <c r="BP501">
        <v>106.5353583241385</v>
      </c>
      <c r="BQ501">
        <v>2.073042624631769</v>
      </c>
      <c r="BR501">
        <v>38.070810892579139</v>
      </c>
      <c r="BS501">
        <v>112.21432277604509</v>
      </c>
      <c r="BT501">
        <v>1847.8291843109539</v>
      </c>
      <c r="BU501">
        <v>111.7644724184949</v>
      </c>
      <c r="BV501">
        <v>849.20218830316458</v>
      </c>
      <c r="BW501">
        <v>36.139417268767033</v>
      </c>
      <c r="BX501">
        <v>10.70614107697671</v>
      </c>
      <c r="BY501">
        <v>10.336281692258639</v>
      </c>
      <c r="BZ501">
        <v>0.42885367946622233</v>
      </c>
      <c r="CA501">
        <f t="shared" si="56"/>
        <v>24.8057393742837</v>
      </c>
      <c r="CB501" cm="1">
        <f t="array" ref="CB501">IF(ISBLANK(INDEX(AC:AC,ROW())), "", INDEX(AC:AC,ROW())*(BI501+BJ501)/1000)</f>
        <v>142.85220150828277</v>
      </c>
      <c r="CC501">
        <f t="shared" si="57"/>
        <v>144.63796589341254</v>
      </c>
      <c r="CD501">
        <f t="shared" si="58"/>
        <v>3.0888815123411222</v>
      </c>
      <c r="CE501">
        <f t="shared" si="59"/>
        <v>6.3582972826739628</v>
      </c>
      <c r="CF501" cm="1">
        <f t="array" ref="CF501">IFERROR(IF((BD501+BE501)*INDEX(H:H,ROW())*INDEX(K:K,ROW())/(BF501*30*1000)&lt;0.5,"",(BD501+BE501)*INDEX(H:H,ROW())*INDEX(K:K,ROW())/(BF501*30*1000)),"")</f>
        <v>3.55066805630576</v>
      </c>
      <c r="CG501">
        <f t="shared" si="60"/>
        <v>0.23776263884793464</v>
      </c>
      <c r="CH501" cm="1">
        <f t="array" ref="CH501">IFERROR((BD501+BE501)*INDEX(K:K,ROW())*INDEX(H:H,ROW())/BC501/100000,"")</f>
        <v>0.2532648620220973</v>
      </c>
      <c r="CI501">
        <f t="shared" si="61"/>
        <v>46.22287300295811</v>
      </c>
      <c r="CJ501">
        <v>1</v>
      </c>
      <c r="CK501">
        <f t="shared" si="62"/>
        <v>26.297780534003437</v>
      </c>
      <c r="CL501" cm="1">
        <f t="array" ref="CL501">IF(INDEX(AS:AS,ROW()-2)=0,CL500,INDEX(AS:AS,ROW()-2))</f>
        <v>42.06</v>
      </c>
      <c r="CM501" t="str">
        <f t="shared" si="63"/>
        <v>CIV</v>
      </c>
    </row>
    <row r="502" spans="1:91" x14ac:dyDescent="0.3">
      <c r="A502" s="1">
        <v>497</v>
      </c>
      <c r="B502" t="s">
        <v>126</v>
      </c>
      <c r="C502">
        <v>1</v>
      </c>
      <c r="D502">
        <v>21</v>
      </c>
      <c r="E502">
        <v>4</v>
      </c>
      <c r="F502" t="s">
        <v>98</v>
      </c>
      <c r="G502" t="s">
        <v>100</v>
      </c>
      <c r="H502">
        <v>44.31</v>
      </c>
      <c r="I502">
        <v>0.98</v>
      </c>
      <c r="J502">
        <v>44.59</v>
      </c>
      <c r="K502">
        <v>1530</v>
      </c>
      <c r="L502">
        <v>44.53</v>
      </c>
      <c r="M502">
        <v>0.92</v>
      </c>
      <c r="N502">
        <v>44.1</v>
      </c>
      <c r="O502">
        <v>1540</v>
      </c>
      <c r="P502">
        <v>1.61</v>
      </c>
      <c r="Q502">
        <v>50.28</v>
      </c>
      <c r="R502">
        <v>30.11</v>
      </c>
      <c r="S502">
        <v>1.6708776595744681</v>
      </c>
      <c r="T502">
        <v>7.41</v>
      </c>
      <c r="U502">
        <v>0</v>
      </c>
      <c r="V502">
        <v>0</v>
      </c>
      <c r="W502">
        <v>0</v>
      </c>
      <c r="X502">
        <v>0</v>
      </c>
      <c r="Y502">
        <v>2.8</v>
      </c>
      <c r="Z502">
        <v>7.72</v>
      </c>
      <c r="AA502">
        <v>22.9</v>
      </c>
      <c r="AB502">
        <v>65.900000000000006</v>
      </c>
      <c r="AC502">
        <v>1680</v>
      </c>
      <c r="AD502">
        <v>37.79</v>
      </c>
      <c r="AE502">
        <v>32.42</v>
      </c>
      <c r="AF502">
        <v>11.89</v>
      </c>
      <c r="AG502">
        <v>1570</v>
      </c>
      <c r="AI502">
        <v>44.58</v>
      </c>
      <c r="AJ502">
        <v>41.32</v>
      </c>
      <c r="AK502">
        <v>4.51</v>
      </c>
      <c r="AL502">
        <v>47.305</v>
      </c>
      <c r="AM502">
        <v>6.31</v>
      </c>
      <c r="AN502">
        <v>47.89</v>
      </c>
      <c r="AO502">
        <v>45.09</v>
      </c>
      <c r="AP502">
        <v>3.31</v>
      </c>
      <c r="AQ502">
        <v>3.83</v>
      </c>
      <c r="AR502">
        <v>4.12</v>
      </c>
      <c r="AS502">
        <v>42.06</v>
      </c>
      <c r="AT502">
        <v>0</v>
      </c>
      <c r="AU502">
        <v>0</v>
      </c>
      <c r="AV502">
        <v>5.6</v>
      </c>
      <c r="AW502">
        <v>68.400000000000006</v>
      </c>
      <c r="AX502">
        <v>92.8</v>
      </c>
      <c r="AY502">
        <v>99.1</v>
      </c>
      <c r="AZ502">
        <v>100</v>
      </c>
      <c r="BA502">
        <v>86.199999999999989</v>
      </c>
      <c r="BB502">
        <v>92.6</v>
      </c>
      <c r="BC502">
        <v>0.34478348161980588</v>
      </c>
      <c r="BD502">
        <v>1.1943951513619201E-2</v>
      </c>
      <c r="BE502">
        <v>8.7898915684349319</v>
      </c>
      <c r="BF502">
        <v>5.7674801082082023</v>
      </c>
      <c r="BG502">
        <v>150.7083769472849</v>
      </c>
      <c r="BH502">
        <v>6.0446167554029637</v>
      </c>
      <c r="BI502">
        <v>89.175363008307372</v>
      </c>
      <c r="BJ502">
        <v>3.534850933961545</v>
      </c>
      <c r="BK502">
        <v>64.731972672784849</v>
      </c>
      <c r="BL502">
        <v>4.4718866136085316</v>
      </c>
      <c r="BM502">
        <v>162.24252013698259</v>
      </c>
      <c r="BN502">
        <v>110.10976937075429</v>
      </c>
      <c r="BO502">
        <v>107.7940299293568</v>
      </c>
      <c r="BP502">
        <v>102.4308470554286</v>
      </c>
      <c r="BQ502">
        <v>15.239371330145151</v>
      </c>
      <c r="BR502">
        <v>61.887703586448843</v>
      </c>
      <c r="BS502">
        <v>147.59940838511059</v>
      </c>
      <c r="BT502">
        <v>1847.8291843109539</v>
      </c>
      <c r="BU502">
        <v>114.4580718333044</v>
      </c>
      <c r="BV502">
        <v>617.22097297915298</v>
      </c>
      <c r="BW502">
        <v>23.67780454935037</v>
      </c>
      <c r="BX502">
        <v>8.7948867994101736</v>
      </c>
      <c r="BY502">
        <v>10.336281692258639</v>
      </c>
      <c r="BZ502">
        <v>0.42885367946622233</v>
      </c>
      <c r="CA502">
        <f t="shared" si="56"/>
        <v>8.8018355199485505</v>
      </c>
      <c r="CB502" cm="1">
        <f t="array" ref="CB502">IF(ISBLANK(INDEX(AC:AC,ROW())), "", INDEX(AC:AC,ROW())*(BI502+BJ502)/1000)</f>
        <v>155.75315942301179</v>
      </c>
      <c r="CC502">
        <f t="shared" si="57"/>
        <v>156.75299370268786</v>
      </c>
      <c r="CD502">
        <f t="shared" si="58"/>
        <v>0.41295525618835366</v>
      </c>
      <c r="CE502" t="str">
        <f t="shared" si="59"/>
        <v/>
      </c>
      <c r="CF502" cm="1">
        <f t="array" ref="CF502">IFERROR(IF((BD502+BE502)*INDEX(H:H,ROW())*INDEX(K:K,ROW())/(BF502*30*1000)&lt;0.5,"",(BD502+BE502)*INDEX(H:H,ROW())*INDEX(K:K,ROW())/(BF502*30*1000)),"")</f>
        <v>3.4487290035083205</v>
      </c>
      <c r="CG502" t="str">
        <f t="shared" si="60"/>
        <v/>
      </c>
      <c r="CH502" cm="1">
        <f t="array" ref="CH502">IFERROR((BD502+BE502)*INDEX(K:K,ROW())*INDEX(H:H,ROW())/BC502/100000,"")</f>
        <v>17.306927669117492</v>
      </c>
      <c r="CI502">
        <f t="shared" si="61"/>
        <v>15.499072150390859</v>
      </c>
      <c r="CJ502">
        <v>0</v>
      </c>
      <c r="CK502" t="str">
        <f t="shared" si="62"/>
        <v xml:space="preserve"> </v>
      </c>
      <c r="CL502" cm="1">
        <f t="array" ref="CL502">IF(INDEX(AS:AS,ROW()-2)=0,CL501,INDEX(AS:AS,ROW()-2))</f>
        <v>42.06</v>
      </c>
      <c r="CM502" t="str">
        <f t="shared" si="63"/>
        <v>CIV</v>
      </c>
    </row>
    <row r="503" spans="1:91" x14ac:dyDescent="0.3">
      <c r="A503" s="1">
        <v>498</v>
      </c>
      <c r="B503" t="s">
        <v>126</v>
      </c>
      <c r="C503">
        <v>1</v>
      </c>
      <c r="D503">
        <v>21</v>
      </c>
      <c r="E503">
        <v>4</v>
      </c>
      <c r="F503" t="s">
        <v>98</v>
      </c>
      <c r="G503" t="s">
        <v>101</v>
      </c>
      <c r="H503">
        <v>45.87</v>
      </c>
      <c r="I503">
        <v>0.88</v>
      </c>
      <c r="J503">
        <v>45.57</v>
      </c>
      <c r="K503">
        <v>1564</v>
      </c>
      <c r="L503">
        <v>45.89</v>
      </c>
      <c r="M503">
        <v>0.89</v>
      </c>
      <c r="N503">
        <v>45.57</v>
      </c>
      <c r="O503">
        <v>1568</v>
      </c>
      <c r="P503">
        <v>1.35</v>
      </c>
      <c r="Q503">
        <v>50.28</v>
      </c>
      <c r="R503">
        <v>30.11</v>
      </c>
      <c r="S503">
        <v>1.6708776595744681</v>
      </c>
      <c r="T503">
        <v>7.41</v>
      </c>
      <c r="U503">
        <v>0</v>
      </c>
      <c r="V503">
        <v>0</v>
      </c>
      <c r="W503">
        <v>0</v>
      </c>
      <c r="X503">
        <v>0</v>
      </c>
      <c r="Y503">
        <v>2.2000000000000002</v>
      </c>
      <c r="Z503">
        <v>7.72</v>
      </c>
      <c r="AA503">
        <v>19.75</v>
      </c>
      <c r="AB503">
        <v>65.900000000000006</v>
      </c>
      <c r="AC503">
        <v>1678</v>
      </c>
      <c r="AD503">
        <v>37.79</v>
      </c>
      <c r="AE503">
        <v>32.28</v>
      </c>
      <c r="AF503">
        <v>11.91</v>
      </c>
      <c r="AG503">
        <v>1570</v>
      </c>
      <c r="AI503">
        <v>44.58</v>
      </c>
      <c r="AJ503">
        <v>41.32</v>
      </c>
      <c r="AK503">
        <v>4.51</v>
      </c>
      <c r="AL503">
        <v>47.305</v>
      </c>
      <c r="AM503">
        <v>6.31</v>
      </c>
      <c r="AN503">
        <v>47.89</v>
      </c>
      <c r="AO503">
        <v>45.61</v>
      </c>
      <c r="AP503">
        <v>3.06</v>
      </c>
      <c r="AQ503">
        <v>3.15</v>
      </c>
      <c r="AR503">
        <v>4.12</v>
      </c>
      <c r="AS503">
        <v>42.54</v>
      </c>
      <c r="AT503">
        <v>0</v>
      </c>
      <c r="AU503">
        <v>0</v>
      </c>
      <c r="AV503">
        <v>6.4</v>
      </c>
      <c r="AW503">
        <v>58.5</v>
      </c>
      <c r="AX503">
        <v>91.8</v>
      </c>
      <c r="AY503">
        <v>98.2</v>
      </c>
      <c r="AZ503">
        <v>100</v>
      </c>
      <c r="BA503">
        <v>85.399999999999991</v>
      </c>
      <c r="BB503">
        <v>91.8</v>
      </c>
      <c r="BC503">
        <v>49.953041299879551</v>
      </c>
      <c r="BD503">
        <v>1.1943951513619201E-2</v>
      </c>
      <c r="BE503">
        <v>59.418848433488691</v>
      </c>
      <c r="BF503">
        <v>47.403336182632152</v>
      </c>
      <c r="BG503">
        <v>161.89000823445349</v>
      </c>
      <c r="BH503">
        <v>6.0446167554029637</v>
      </c>
      <c r="BI503">
        <v>95.790071162477403</v>
      </c>
      <c r="BJ503">
        <v>3.534850933961545</v>
      </c>
      <c r="BK503">
        <v>509.61327652862082</v>
      </c>
      <c r="BL503">
        <v>4.1270066828541321</v>
      </c>
      <c r="BM503">
        <v>162.9626591681091</v>
      </c>
      <c r="BN503">
        <v>106.54060579873379</v>
      </c>
      <c r="BO503">
        <v>106.2371620823201</v>
      </c>
      <c r="BP503">
        <v>106.6401092570911</v>
      </c>
      <c r="BQ503">
        <v>16.917718880115569</v>
      </c>
      <c r="BR503">
        <v>61.950283103509953</v>
      </c>
      <c r="BS503">
        <v>118.51444489414349</v>
      </c>
      <c r="BT503">
        <v>1847.8291843109539</v>
      </c>
      <c r="BU503">
        <v>111.70755951763419</v>
      </c>
      <c r="BV503">
        <v>849.3695606525273</v>
      </c>
      <c r="BW503">
        <v>10.71848924783832</v>
      </c>
      <c r="BX503">
        <v>10.32646281154395</v>
      </c>
      <c r="BY503">
        <v>10.336281692258639</v>
      </c>
      <c r="BZ503">
        <v>0.42885367946622233</v>
      </c>
      <c r="CA503">
        <f t="shared" si="56"/>
        <v>59.430792385002313</v>
      </c>
      <c r="CB503" cm="1">
        <f t="array" ref="CB503">IF(ISBLANK(INDEX(AC:AC,ROW())), "", INDEX(AC:AC,ROW())*(BI503+BJ503)/1000)</f>
        <v>166.66721927782456</v>
      </c>
      <c r="CC503">
        <f t="shared" si="57"/>
        <v>167.93462498985645</v>
      </c>
      <c r="CD503">
        <f t="shared" si="58"/>
        <v>3.0345932326904137</v>
      </c>
      <c r="CE503">
        <f t="shared" si="59"/>
        <v>10.201846839901009</v>
      </c>
      <c r="CF503" cm="1">
        <f t="array" ref="CF503">IFERROR(IF((BD503+BE503)*INDEX(H:H,ROW())*INDEX(K:K,ROW())/(BF503*30*1000)&lt;0.5,"",(BD503+BE503)*INDEX(H:H,ROW())*INDEX(K:K,ROW())/(BF503*30*1000)),"")</f>
        <v>2.9981050575655526</v>
      </c>
      <c r="CG503">
        <f t="shared" si="60"/>
        <v>0.94895796029833435</v>
      </c>
      <c r="CH503" cm="1">
        <f t="array" ref="CH503">IFERROR((BD503+BE503)*INDEX(K:K,ROW())*INDEX(H:H,ROW())/BC503/100000,"")</f>
        <v>0.8535226980562578</v>
      </c>
      <c r="CI503">
        <f t="shared" si="61"/>
        <v>110.74299892568537</v>
      </c>
      <c r="CJ503">
        <v>1</v>
      </c>
      <c r="CK503">
        <f t="shared" si="62"/>
        <v>36.991324976952093</v>
      </c>
      <c r="CL503" cm="1">
        <f t="array" ref="CL503">IF(INDEX(AS:AS,ROW()-2)=0,CL502,INDEX(AS:AS,ROW()-2))</f>
        <v>42.31</v>
      </c>
      <c r="CM503" t="str">
        <f t="shared" si="63"/>
        <v>CIV</v>
      </c>
    </row>
    <row r="504" spans="1:91" x14ac:dyDescent="0.3">
      <c r="A504" s="1">
        <v>499</v>
      </c>
      <c r="B504" t="s">
        <v>126</v>
      </c>
      <c r="C504">
        <v>1</v>
      </c>
      <c r="D504">
        <v>21</v>
      </c>
      <c r="E504">
        <v>4</v>
      </c>
      <c r="F504" t="s">
        <v>98</v>
      </c>
      <c r="G504" t="s">
        <v>102</v>
      </c>
      <c r="H504">
        <v>45.87</v>
      </c>
      <c r="I504">
        <v>0.88</v>
      </c>
      <c r="J504">
        <v>45.57</v>
      </c>
      <c r="K504">
        <v>1564</v>
      </c>
      <c r="L504">
        <v>45.89</v>
      </c>
      <c r="M504">
        <v>0.89</v>
      </c>
      <c r="N504">
        <v>45.57</v>
      </c>
      <c r="O504">
        <v>1568</v>
      </c>
      <c r="P504">
        <v>1.35</v>
      </c>
      <c r="Q504">
        <v>50.28</v>
      </c>
      <c r="R504">
        <v>30.11</v>
      </c>
      <c r="S504">
        <v>1.6708776595744681</v>
      </c>
      <c r="T504">
        <v>7.41</v>
      </c>
      <c r="U504">
        <v>0</v>
      </c>
      <c r="V504">
        <v>0</v>
      </c>
      <c r="W504">
        <v>0</v>
      </c>
      <c r="X504">
        <v>0</v>
      </c>
      <c r="Y504">
        <v>2.2000000000000002</v>
      </c>
      <c r="Z504">
        <v>7.72</v>
      </c>
      <c r="AA504">
        <v>19.75</v>
      </c>
      <c r="AB504">
        <v>65.900000000000006</v>
      </c>
      <c r="AC504">
        <v>1677</v>
      </c>
      <c r="AD504">
        <v>37.79</v>
      </c>
      <c r="AE504">
        <v>32.61</v>
      </c>
      <c r="AF504">
        <v>12.05</v>
      </c>
      <c r="AG504">
        <v>1570</v>
      </c>
      <c r="AI504">
        <v>44.58</v>
      </c>
      <c r="AJ504">
        <v>41.32</v>
      </c>
      <c r="AK504">
        <v>3.72</v>
      </c>
      <c r="AL504">
        <v>47.305</v>
      </c>
      <c r="AM504">
        <v>6.35</v>
      </c>
      <c r="AN504">
        <v>47.89</v>
      </c>
      <c r="AO504">
        <v>45.09</v>
      </c>
      <c r="AP504">
        <v>3.31</v>
      </c>
      <c r="AQ504">
        <v>3.83</v>
      </c>
      <c r="AR504">
        <v>4.12</v>
      </c>
      <c r="AS504">
        <v>42.06</v>
      </c>
      <c r="AT504">
        <v>0</v>
      </c>
      <c r="AU504">
        <v>0</v>
      </c>
      <c r="AV504">
        <v>4.5</v>
      </c>
      <c r="AW504">
        <v>57.2</v>
      </c>
      <c r="AX504">
        <v>90.6</v>
      </c>
      <c r="AY504">
        <v>98.7</v>
      </c>
      <c r="AZ504">
        <v>100</v>
      </c>
      <c r="BA504">
        <v>86.1</v>
      </c>
      <c r="BB504">
        <v>94.2</v>
      </c>
      <c r="BC504">
        <v>145.1521603253621</v>
      </c>
      <c r="BD504">
        <v>1.1943951513619201E-2</v>
      </c>
      <c r="BE504">
        <v>66.899376711089957</v>
      </c>
      <c r="BF504">
        <v>53.558871602855596</v>
      </c>
      <c r="BG504">
        <v>157.60260381668849</v>
      </c>
      <c r="BH504">
        <v>6.0446167554029637</v>
      </c>
      <c r="BI504">
        <v>93.256432311954498</v>
      </c>
      <c r="BJ504">
        <v>3.534850933961545</v>
      </c>
      <c r="BK504">
        <v>569.07822333651325</v>
      </c>
      <c r="BL504">
        <v>4.0771342288707304</v>
      </c>
      <c r="BM504">
        <v>165.16622632197519</v>
      </c>
      <c r="BN504">
        <v>105.68700725095439</v>
      </c>
      <c r="BO504">
        <v>106.5811206801548</v>
      </c>
      <c r="BP504">
        <v>106.80582032133439</v>
      </c>
      <c r="BQ504">
        <v>23.958750134268609</v>
      </c>
      <c r="BR504">
        <v>50.652648065232398</v>
      </c>
      <c r="BS504">
        <v>100.8620377353844</v>
      </c>
      <c r="BT504">
        <v>1847.8291843109539</v>
      </c>
      <c r="BU504">
        <v>110.43888159474361</v>
      </c>
      <c r="BV504">
        <v>863.31233130120017</v>
      </c>
      <c r="BW504">
        <v>18.032373801665798</v>
      </c>
      <c r="BX504">
        <v>10.49177878127883</v>
      </c>
      <c r="BY504">
        <v>10.336281692258639</v>
      </c>
      <c r="BZ504">
        <v>0.42885367946622233</v>
      </c>
      <c r="CA504">
        <f t="shared" si="56"/>
        <v>66.911320662603572</v>
      </c>
      <c r="CB504" cm="1">
        <f t="array" ref="CB504">IF(ISBLANK(INDEX(AC:AC,ROW())), "", INDEX(AC:AC,ROW())*(BI504+BJ504)/1000)</f>
        <v>162.3189820034012</v>
      </c>
      <c r="CC504">
        <f t="shared" si="57"/>
        <v>163.64722057209144</v>
      </c>
      <c r="CD504">
        <f t="shared" si="58"/>
        <v>3.4774695307814132</v>
      </c>
      <c r="CE504">
        <f t="shared" si="59"/>
        <v>3.9205632355792055</v>
      </c>
      <c r="CF504" cm="1">
        <f t="array" ref="CF504">IFERROR(IF((BD504+BE504)*INDEX(H:H,ROW())*INDEX(K:K,ROW())/(BF504*30*1000)&lt;0.5,"",(BD504+BE504)*INDEX(H:H,ROW())*INDEX(K:K,ROW())/(BF504*30*1000)),"")</f>
        <v>2.9875309793851188</v>
      </c>
      <c r="CG504">
        <f t="shared" si="60"/>
        <v>0.36898432295325184</v>
      </c>
      <c r="CH504" cm="1">
        <f t="array" ref="CH504">IFERROR((BD504+BE504)*INDEX(K:K,ROW())*INDEX(H:H,ROW())/BC504/100000,"")</f>
        <v>0.3307056287190851</v>
      </c>
      <c r="CI504">
        <f t="shared" si="61"/>
        <v>124.68217257229171</v>
      </c>
      <c r="CJ504">
        <v>1</v>
      </c>
      <c r="CK504">
        <f t="shared" si="62"/>
        <v>12.730290614821024</v>
      </c>
      <c r="CL504" cm="1">
        <f t="array" ref="CL504">IF(INDEX(AS:AS,ROW()-2)=0,CL503,INDEX(AS:AS,ROW()-2))</f>
        <v>42.06</v>
      </c>
      <c r="CM504" t="str">
        <f t="shared" si="63"/>
        <v>CIV</v>
      </c>
    </row>
    <row r="505" spans="1:91" x14ac:dyDescent="0.3">
      <c r="A505" s="1">
        <v>500</v>
      </c>
      <c r="B505" t="s">
        <v>126</v>
      </c>
      <c r="C505">
        <v>1</v>
      </c>
      <c r="D505">
        <v>21</v>
      </c>
      <c r="E505">
        <v>4</v>
      </c>
      <c r="F505" t="s">
        <v>98</v>
      </c>
      <c r="G505" t="s">
        <v>103</v>
      </c>
      <c r="H505">
        <v>45.87</v>
      </c>
      <c r="I505">
        <v>0.88</v>
      </c>
      <c r="J505">
        <v>45.57</v>
      </c>
      <c r="K505">
        <v>1529</v>
      </c>
      <c r="L505">
        <v>45.89</v>
      </c>
      <c r="M505">
        <v>0.89</v>
      </c>
      <c r="N505">
        <v>45.57</v>
      </c>
      <c r="O505">
        <v>1568</v>
      </c>
      <c r="P505">
        <v>1.35</v>
      </c>
      <c r="Q505">
        <v>50.28</v>
      </c>
      <c r="R505">
        <v>30.11</v>
      </c>
      <c r="S505">
        <v>1.6708776595744681</v>
      </c>
      <c r="T505">
        <v>7.41</v>
      </c>
      <c r="U505">
        <v>0</v>
      </c>
      <c r="V505">
        <v>0</v>
      </c>
      <c r="W505">
        <v>0</v>
      </c>
      <c r="X505">
        <v>0</v>
      </c>
      <c r="Y505">
        <v>2.2000000000000002</v>
      </c>
      <c r="Z505">
        <v>7.72</v>
      </c>
      <c r="AA505">
        <v>19.75</v>
      </c>
      <c r="AB505">
        <v>65.900000000000006</v>
      </c>
      <c r="AC505">
        <v>1682</v>
      </c>
      <c r="AD505">
        <v>37.79</v>
      </c>
      <c r="AE505">
        <v>32.28</v>
      </c>
      <c r="AF505">
        <v>12.15</v>
      </c>
      <c r="AG505">
        <v>1570</v>
      </c>
      <c r="AI505">
        <v>44.58</v>
      </c>
      <c r="AJ505">
        <v>41.32</v>
      </c>
      <c r="AK505">
        <v>4.51</v>
      </c>
      <c r="AL505">
        <v>47.305</v>
      </c>
      <c r="AM505">
        <v>6.31</v>
      </c>
      <c r="AN505">
        <v>48.23</v>
      </c>
      <c r="AO505">
        <v>45.82</v>
      </c>
      <c r="AP505">
        <v>3.96</v>
      </c>
      <c r="AQ505">
        <v>3.18</v>
      </c>
      <c r="AR505">
        <v>4.12</v>
      </c>
      <c r="AS505">
        <v>42.72</v>
      </c>
      <c r="AT505">
        <v>0</v>
      </c>
      <c r="AU505">
        <v>0</v>
      </c>
      <c r="AV505">
        <v>5.8</v>
      </c>
      <c r="AW505">
        <v>64.5</v>
      </c>
      <c r="AX505">
        <v>94.7</v>
      </c>
      <c r="AY505">
        <v>99.2</v>
      </c>
      <c r="AZ505">
        <v>100</v>
      </c>
      <c r="BA505">
        <v>88.9</v>
      </c>
      <c r="BB505">
        <v>93.4</v>
      </c>
      <c r="BC505">
        <v>147.39010006522571</v>
      </c>
      <c r="BD505">
        <v>1.1943951513619201E-2</v>
      </c>
      <c r="BE505">
        <v>67.245508665464371</v>
      </c>
      <c r="BF505">
        <v>54.090014821390362</v>
      </c>
      <c r="BG505">
        <v>162.48177696808139</v>
      </c>
      <c r="BH505">
        <v>6.0446167554029637</v>
      </c>
      <c r="BI505">
        <v>96.140537939379058</v>
      </c>
      <c r="BJ505">
        <v>3.534850933961545</v>
      </c>
      <c r="BK505">
        <v>554.47838625996201</v>
      </c>
      <c r="BL505">
        <v>4.0951298299202517</v>
      </c>
      <c r="BM505">
        <v>166.6411376789128</v>
      </c>
      <c r="BN505">
        <v>105.63042329310321</v>
      </c>
      <c r="BO505">
        <v>106.5958762948821</v>
      </c>
      <c r="BP505">
        <v>106.2674776600969</v>
      </c>
      <c r="BQ505">
        <v>22.678207876857279</v>
      </c>
      <c r="BR505">
        <v>53.226545571312101</v>
      </c>
      <c r="BS505">
        <v>99.760286550498975</v>
      </c>
      <c r="BT505">
        <v>1847.8291843109539</v>
      </c>
      <c r="BU505">
        <v>110.4112704677443</v>
      </c>
      <c r="BV505">
        <v>866.30735971375145</v>
      </c>
      <c r="BW505">
        <v>0.1405111903809215</v>
      </c>
      <c r="BX505">
        <v>10.481515929902869</v>
      </c>
      <c r="BY505">
        <v>10.336281692258639</v>
      </c>
      <c r="BZ505">
        <v>0.42885367946622233</v>
      </c>
      <c r="CA505">
        <f t="shared" si="56"/>
        <v>67.257452616977986</v>
      </c>
      <c r="CB505" cm="1">
        <f t="array" ref="CB505">IF(ISBLANK(INDEX(AC:AC,ROW())), "", INDEX(AC:AC,ROW())*(BI505+BJ505)/1000)</f>
        <v>167.6540040849589</v>
      </c>
      <c r="CC505">
        <f t="shared" si="57"/>
        <v>168.52639372348435</v>
      </c>
      <c r="CD505">
        <f t="shared" si="58"/>
        <v>3.2901575474862534</v>
      </c>
      <c r="CE505">
        <f t="shared" si="59"/>
        <v>3.7619784911916354</v>
      </c>
      <c r="CF505" cm="1">
        <f t="array" ref="CF505">IFERROR(IF((BD505+BE505)*INDEX(H:H,ROW())*INDEX(K:K,ROW())/(BF505*30*1000)&lt;0.5,"",(BD505+BE505)*INDEX(H:H,ROW())*INDEX(K:K,ROW())/(BF505*30*1000)),"")</f>
        <v>2.9069548382032906</v>
      </c>
      <c r="CG505">
        <f t="shared" si="60"/>
        <v>0.36698539995191998</v>
      </c>
      <c r="CH505" cm="1">
        <f t="array" ref="CH505">IFERROR((BD505+BE505)*INDEX(K:K,ROW())*INDEX(H:H,ROW())/BC505/100000,"")</f>
        <v>0.32004299518206109</v>
      </c>
      <c r="CI505">
        <f t="shared" si="61"/>
        <v>122.52251710404812</v>
      </c>
      <c r="CJ505">
        <v>1</v>
      </c>
      <c r="CK505">
        <f t="shared" si="62"/>
        <v>12.536996606238949</v>
      </c>
      <c r="CL505" cm="1">
        <f t="array" ref="CL505">IF(INDEX(AS:AS,ROW()-2)=0,CL504,INDEX(AS:AS,ROW()-2))</f>
        <v>42.54</v>
      </c>
      <c r="CM505" t="str">
        <f t="shared" si="63"/>
        <v>CIV</v>
      </c>
    </row>
    <row r="506" spans="1:91" x14ac:dyDescent="0.3">
      <c r="A506" s="1">
        <v>501</v>
      </c>
      <c r="B506" t="s">
        <v>126</v>
      </c>
      <c r="C506">
        <v>1</v>
      </c>
      <c r="D506">
        <v>21</v>
      </c>
      <c r="E506">
        <v>4</v>
      </c>
      <c r="F506" t="s">
        <v>98</v>
      </c>
      <c r="G506" t="s">
        <v>104</v>
      </c>
      <c r="H506">
        <v>45.87</v>
      </c>
      <c r="I506">
        <v>0.88</v>
      </c>
      <c r="J506">
        <v>45.57</v>
      </c>
      <c r="K506">
        <v>1564</v>
      </c>
      <c r="L506">
        <v>45.89</v>
      </c>
      <c r="M506">
        <v>0.89</v>
      </c>
      <c r="N506">
        <v>45.57</v>
      </c>
      <c r="O506">
        <v>1568</v>
      </c>
      <c r="P506">
        <v>1.35</v>
      </c>
      <c r="Q506">
        <v>50.28</v>
      </c>
      <c r="R506">
        <v>30.11</v>
      </c>
      <c r="S506">
        <v>1.6708776595744681</v>
      </c>
      <c r="T506">
        <v>7.41</v>
      </c>
      <c r="U506">
        <v>0</v>
      </c>
      <c r="V506">
        <v>0</v>
      </c>
      <c r="W506">
        <v>0</v>
      </c>
      <c r="X506">
        <v>0</v>
      </c>
      <c r="Y506">
        <v>2.2000000000000002</v>
      </c>
      <c r="Z506">
        <v>7.72</v>
      </c>
      <c r="AA506">
        <v>19.75</v>
      </c>
      <c r="AB506">
        <v>65.900000000000006</v>
      </c>
      <c r="AC506">
        <v>1680</v>
      </c>
      <c r="AD506">
        <v>38.24</v>
      </c>
      <c r="AE506">
        <v>32.869999999999997</v>
      </c>
      <c r="AF506">
        <v>11.93</v>
      </c>
      <c r="AG506">
        <v>1570</v>
      </c>
      <c r="AI506">
        <v>45.22</v>
      </c>
      <c r="AJ506">
        <v>41.32</v>
      </c>
      <c r="AK506">
        <v>3.78</v>
      </c>
      <c r="AL506">
        <v>47.305</v>
      </c>
      <c r="AM506">
        <v>6.27</v>
      </c>
      <c r="AN506">
        <v>47.89</v>
      </c>
      <c r="AO506">
        <v>45.09</v>
      </c>
      <c r="AP506">
        <v>3.31</v>
      </c>
      <c r="AQ506">
        <v>3.83</v>
      </c>
      <c r="AR506">
        <v>4.12</v>
      </c>
      <c r="AS506">
        <v>42.06</v>
      </c>
      <c r="AT506">
        <v>0</v>
      </c>
      <c r="AU506">
        <v>0</v>
      </c>
      <c r="AV506">
        <v>3.4</v>
      </c>
      <c r="AW506">
        <v>62.7</v>
      </c>
      <c r="AX506">
        <v>92.5</v>
      </c>
      <c r="AY506">
        <v>98.6</v>
      </c>
      <c r="AZ506">
        <v>100</v>
      </c>
      <c r="BA506">
        <v>89.1</v>
      </c>
      <c r="BB506">
        <v>95.199999999999989</v>
      </c>
      <c r="BC506">
        <v>156.41785532897981</v>
      </c>
      <c r="BD506">
        <v>1.1943951513619201E-2</v>
      </c>
      <c r="BE506">
        <v>67.207614981928486</v>
      </c>
      <c r="BF506">
        <v>54.056347979037547</v>
      </c>
      <c r="BG506">
        <v>163.60733408177401</v>
      </c>
      <c r="BH506">
        <v>6.0446167554029637</v>
      </c>
      <c r="BI506">
        <v>96.810012721026382</v>
      </c>
      <c r="BJ506">
        <v>3.534850933961545</v>
      </c>
      <c r="BK506">
        <v>527.02001759063864</v>
      </c>
      <c r="BL506">
        <v>4.06189455936327</v>
      </c>
      <c r="BM506">
        <v>168.19371822876161</v>
      </c>
      <c r="BN506">
        <v>104.74591776158481</v>
      </c>
      <c r="BO506">
        <v>105.8744357967546</v>
      </c>
      <c r="BP506">
        <v>105.40006641849089</v>
      </c>
      <c r="BQ506">
        <v>29.047174887556839</v>
      </c>
      <c r="BR506">
        <v>51.449902768703453</v>
      </c>
      <c r="BS506">
        <v>99.346434855251317</v>
      </c>
      <c r="BT506">
        <v>1847.8291843109539</v>
      </c>
      <c r="BU506">
        <v>110.31567166321391</v>
      </c>
      <c r="BV506">
        <v>867.89954453703649</v>
      </c>
      <c r="BW506">
        <v>4.0166006084902053</v>
      </c>
      <c r="BX506">
        <v>10.41623257271838</v>
      </c>
      <c r="BY506">
        <v>10.336281692258639</v>
      </c>
      <c r="BZ506">
        <v>0.42885367946622233</v>
      </c>
      <c r="CA506">
        <f t="shared" si="56"/>
        <v>67.219558933442102</v>
      </c>
      <c r="CB506" cm="1">
        <f t="array" ref="CB506">IF(ISBLANK(INDEX(AC:AC,ROW())), "", INDEX(AC:AC,ROW())*(BI506+BJ506)/1000)</f>
        <v>168.57937094037973</v>
      </c>
      <c r="CC506">
        <f t="shared" si="57"/>
        <v>169.65195083717697</v>
      </c>
      <c r="CD506">
        <f t="shared" si="58"/>
        <v>3.1064777916785924</v>
      </c>
      <c r="CE506">
        <f t="shared" si="59"/>
        <v>3.3693085516497088</v>
      </c>
      <c r="CF506" cm="1">
        <f t="array" ref="CF506">IFERROR(IF((BD506+BE506)*INDEX(H:H,ROW())*INDEX(K:K,ROW())/(BF506*30*1000)&lt;0.5,"",(BD506+BE506)*INDEX(H:H,ROW())*INDEX(K:K,ROW())/(BF506*30*1000)),"")</f>
        <v>2.9736728725213895</v>
      </c>
      <c r="CG506">
        <f t="shared" si="60"/>
        <v>0.345589369355216</v>
      </c>
      <c r="CH506" cm="1">
        <f t="array" ref="CH506">IFERROR((BD506+BE506)*INDEX(K:K,ROW())*INDEX(H:H,ROW())/BC506/100000,"")</f>
        <v>0.30830091980501412</v>
      </c>
      <c r="CI506">
        <f t="shared" si="61"/>
        <v>125.25654200481067</v>
      </c>
      <c r="CJ506">
        <v>1</v>
      </c>
      <c r="CK506">
        <f t="shared" si="62"/>
        <v>11.813415932756389</v>
      </c>
      <c r="CL506" cm="1">
        <f t="array" ref="CL506">IF(INDEX(AS:AS,ROW()-2)=0,CL505,INDEX(AS:AS,ROW()-2))</f>
        <v>42.06</v>
      </c>
      <c r="CM506" t="str">
        <f t="shared" si="63"/>
        <v>CIV</v>
      </c>
    </row>
    <row r="507" spans="1:91" x14ac:dyDescent="0.3">
      <c r="A507" s="1">
        <v>502</v>
      </c>
      <c r="B507" t="s">
        <v>126</v>
      </c>
      <c r="C507">
        <v>1</v>
      </c>
      <c r="D507">
        <v>21</v>
      </c>
      <c r="E507">
        <v>4</v>
      </c>
      <c r="F507" t="s">
        <v>98</v>
      </c>
      <c r="G507" t="s">
        <v>105</v>
      </c>
      <c r="H507">
        <v>44.33</v>
      </c>
      <c r="I507">
        <v>0.96</v>
      </c>
      <c r="J507">
        <v>44.59</v>
      </c>
      <c r="K507">
        <v>1530</v>
      </c>
      <c r="L507">
        <v>45.89</v>
      </c>
      <c r="M507">
        <v>0.89</v>
      </c>
      <c r="N507">
        <v>45.57</v>
      </c>
      <c r="O507">
        <v>1568</v>
      </c>
      <c r="P507">
        <v>1.35</v>
      </c>
      <c r="Q507">
        <v>50.28</v>
      </c>
      <c r="R507">
        <v>30.11</v>
      </c>
      <c r="S507">
        <v>1.6708776595744681</v>
      </c>
      <c r="T507">
        <v>7.41</v>
      </c>
      <c r="U507">
        <v>0</v>
      </c>
      <c r="V507">
        <v>0</v>
      </c>
      <c r="W507">
        <v>0</v>
      </c>
      <c r="X507">
        <v>0</v>
      </c>
      <c r="Y507">
        <v>2.2000000000000002</v>
      </c>
      <c r="Z507">
        <v>7.72</v>
      </c>
      <c r="AA507">
        <v>19.75</v>
      </c>
      <c r="AB507">
        <v>65.900000000000006</v>
      </c>
      <c r="AC507">
        <v>1685</v>
      </c>
      <c r="AD507">
        <v>37.79</v>
      </c>
      <c r="AE507">
        <v>32.28</v>
      </c>
      <c r="AF507">
        <v>11.85</v>
      </c>
      <c r="AG507">
        <v>1570</v>
      </c>
      <c r="AI507">
        <v>44.58</v>
      </c>
      <c r="AJ507">
        <v>41.32</v>
      </c>
      <c r="AK507">
        <v>4.51</v>
      </c>
      <c r="AL507">
        <v>47.305</v>
      </c>
      <c r="AM507">
        <v>6.31</v>
      </c>
      <c r="AN507">
        <v>47.89</v>
      </c>
      <c r="AO507">
        <v>45.09</v>
      </c>
      <c r="AP507">
        <v>3.25</v>
      </c>
      <c r="AQ507">
        <v>3.21</v>
      </c>
      <c r="AR507">
        <v>4.12</v>
      </c>
      <c r="AS507">
        <v>42.06</v>
      </c>
      <c r="AT507">
        <v>0</v>
      </c>
      <c r="AU507">
        <v>0</v>
      </c>
      <c r="AV507">
        <v>6.2</v>
      </c>
      <c r="AW507">
        <v>67.400000000000006</v>
      </c>
      <c r="AX507">
        <v>94.6</v>
      </c>
      <c r="AY507">
        <v>99.3</v>
      </c>
      <c r="AZ507">
        <v>100</v>
      </c>
      <c r="BA507">
        <v>88.399999999999991</v>
      </c>
      <c r="BB507">
        <v>93.1</v>
      </c>
      <c r="BC507">
        <v>143.0735772198957</v>
      </c>
      <c r="BD507">
        <v>1.1943951513619201E-2</v>
      </c>
      <c r="BE507">
        <v>67.649283824508572</v>
      </c>
      <c r="BF507">
        <v>54.004866798527438</v>
      </c>
      <c r="BG507">
        <v>166.21630779122171</v>
      </c>
      <c r="BH507">
        <v>6.0446167554029637</v>
      </c>
      <c r="BI507">
        <v>98.353350999332022</v>
      </c>
      <c r="BJ507">
        <v>3.534850933961545</v>
      </c>
      <c r="BK507">
        <v>551.39156275411403</v>
      </c>
      <c r="BL507">
        <v>4.0629569504989034</v>
      </c>
      <c r="BM507">
        <v>168.56576566522639</v>
      </c>
      <c r="BN507">
        <v>104.68289563976759</v>
      </c>
      <c r="BO507">
        <v>105.5141162397039</v>
      </c>
      <c r="BP507">
        <v>104.8063748722785</v>
      </c>
      <c r="BQ507">
        <v>28.699253233846282</v>
      </c>
      <c r="BR507">
        <v>52.185963763675311</v>
      </c>
      <c r="BS507">
        <v>96.559158477953602</v>
      </c>
      <c r="BT507">
        <v>1847.8291843109539</v>
      </c>
      <c r="BU507">
        <v>110.25847676076999</v>
      </c>
      <c r="BV507">
        <v>868.22841819863413</v>
      </c>
      <c r="BW507">
        <v>4.056643357533523</v>
      </c>
      <c r="BX507">
        <v>10.3970196246278</v>
      </c>
      <c r="BY507">
        <v>10.336281692258639</v>
      </c>
      <c r="BZ507">
        <v>0.42885367946622233</v>
      </c>
      <c r="CA507">
        <f t="shared" si="56"/>
        <v>67.661227776022187</v>
      </c>
      <c r="CB507" cm="1">
        <f t="array" ref="CB507">IF(ISBLANK(INDEX(AC:AC,ROW())), "", INDEX(AC:AC,ROW())*(BI507+BJ507)/1000)</f>
        <v>171.68162025759966</v>
      </c>
      <c r="CC507">
        <f t="shared" si="57"/>
        <v>172.26092454662466</v>
      </c>
      <c r="CD507">
        <f t="shared" si="58"/>
        <v>3.2009091104400333</v>
      </c>
      <c r="CE507">
        <f t="shared" si="59"/>
        <v>3.8539021213306044</v>
      </c>
      <c r="CF507" cm="1">
        <f t="array" ref="CF507">IFERROR(IF((BD507+BE507)*INDEX(H:H,ROW())*INDEX(K:K,ROW())/(BF507*30*1000)&lt;0.5,"",(BD507+BE507)*INDEX(H:H,ROW())*INDEX(K:K,ROW())/(BF507*30*1000)),"")</f>
        <v>2.832532374601382</v>
      </c>
      <c r="CG507">
        <f t="shared" si="60"/>
        <v>0.37746219705910566</v>
      </c>
      <c r="CH507" cm="1">
        <f t="array" ref="CH507">IFERROR((BD507+BE507)*INDEX(K:K,ROW())*INDEX(H:H,ROW())/BC507/100000,"")</f>
        <v>0.3207521680074249</v>
      </c>
      <c r="CI507">
        <f t="shared" si="61"/>
        <v>119.19781838405005</v>
      </c>
      <c r="CJ507">
        <v>1</v>
      </c>
      <c r="CK507">
        <f t="shared" si="62"/>
        <v>12.91523718227125</v>
      </c>
      <c r="CL507" cm="1">
        <f t="array" ref="CL507">IF(INDEX(AS:AS,ROW()-2)=0,CL506,INDEX(AS:AS,ROW()-2))</f>
        <v>42.72</v>
      </c>
      <c r="CM507" t="str">
        <f t="shared" si="63"/>
        <v>CIV</v>
      </c>
    </row>
    <row r="508" spans="1:91" x14ac:dyDescent="0.3">
      <c r="A508" s="1">
        <v>503</v>
      </c>
      <c r="B508" t="s">
        <v>126</v>
      </c>
      <c r="C508">
        <v>1</v>
      </c>
      <c r="D508">
        <v>21</v>
      </c>
      <c r="E508">
        <v>4</v>
      </c>
      <c r="F508" t="s">
        <v>98</v>
      </c>
      <c r="G508" t="s">
        <v>106</v>
      </c>
      <c r="H508">
        <v>45.87</v>
      </c>
      <c r="I508">
        <v>0.88</v>
      </c>
      <c r="J508">
        <v>45.57</v>
      </c>
      <c r="K508">
        <v>1564</v>
      </c>
      <c r="L508">
        <v>45.89</v>
      </c>
      <c r="M508">
        <v>0.89</v>
      </c>
      <c r="N508">
        <v>45.57</v>
      </c>
      <c r="O508">
        <v>1568</v>
      </c>
      <c r="P508">
        <v>1.35</v>
      </c>
      <c r="Q508">
        <v>50.28</v>
      </c>
      <c r="R508">
        <v>30.11</v>
      </c>
      <c r="S508">
        <v>1.6708776595744681</v>
      </c>
      <c r="T508">
        <v>7.41</v>
      </c>
      <c r="U508">
        <v>0</v>
      </c>
      <c r="V508">
        <v>0</v>
      </c>
      <c r="W508">
        <v>0</v>
      </c>
      <c r="X508">
        <v>0</v>
      </c>
      <c r="Y508">
        <v>2.2000000000000002</v>
      </c>
      <c r="Z508">
        <v>7.72</v>
      </c>
      <c r="AA508">
        <v>19.75</v>
      </c>
      <c r="AB508">
        <v>65.900000000000006</v>
      </c>
      <c r="AC508">
        <v>1682</v>
      </c>
      <c r="AD508">
        <v>37.79</v>
      </c>
      <c r="AE508">
        <v>32.28</v>
      </c>
      <c r="AF508">
        <v>11.79</v>
      </c>
      <c r="AG508">
        <v>1570</v>
      </c>
      <c r="AI508">
        <v>44.58</v>
      </c>
      <c r="AJ508">
        <v>41.32</v>
      </c>
      <c r="AK508">
        <v>4.51</v>
      </c>
      <c r="AL508">
        <v>47.305</v>
      </c>
      <c r="AM508">
        <v>6.43</v>
      </c>
      <c r="AN508">
        <v>47.89</v>
      </c>
      <c r="AO508">
        <v>45.09</v>
      </c>
      <c r="AP508">
        <v>3.31</v>
      </c>
      <c r="AQ508">
        <v>3.83</v>
      </c>
      <c r="AR508">
        <v>4.12</v>
      </c>
      <c r="AS508">
        <v>42.06</v>
      </c>
      <c r="AT508">
        <v>0</v>
      </c>
      <c r="AU508">
        <v>0</v>
      </c>
      <c r="AV508">
        <v>5.6</v>
      </c>
      <c r="AW508">
        <v>68.400000000000006</v>
      </c>
      <c r="AX508">
        <v>92.8</v>
      </c>
      <c r="AY508">
        <v>99.1</v>
      </c>
      <c r="AZ508">
        <v>100</v>
      </c>
      <c r="BA508">
        <v>86.199999999999989</v>
      </c>
      <c r="BB508">
        <v>92.6</v>
      </c>
      <c r="BC508">
        <v>136.67661395071161</v>
      </c>
      <c r="BD508">
        <v>1.1943951513619201E-2</v>
      </c>
      <c r="BE508">
        <v>67.993866595452147</v>
      </c>
      <c r="BF508">
        <v>54.100593402945407</v>
      </c>
      <c r="BG508">
        <v>164.53343644326321</v>
      </c>
      <c r="BH508">
        <v>6.0446167554029637</v>
      </c>
      <c r="BI508">
        <v>97.352398440967477</v>
      </c>
      <c r="BJ508">
        <v>3.534850933961545</v>
      </c>
      <c r="BK508">
        <v>477.20195321106218</v>
      </c>
      <c r="BL508">
        <v>4.058591632812572</v>
      </c>
      <c r="BM508">
        <v>168.4382457126664</v>
      </c>
      <c r="BN508">
        <v>105.1380548601549</v>
      </c>
      <c r="BO508">
        <v>106.1398349539103</v>
      </c>
      <c r="BP508">
        <v>105.2739361257198</v>
      </c>
      <c r="BQ508">
        <v>28.461312632679441</v>
      </c>
      <c r="BR508">
        <v>56.488562957582893</v>
      </c>
      <c r="BS508">
        <v>97.138653268814963</v>
      </c>
      <c r="BT508">
        <v>1847.8291843109539</v>
      </c>
      <c r="BU508">
        <v>110.4299091756681</v>
      </c>
      <c r="BV508">
        <v>868.71991929554235</v>
      </c>
      <c r="BW508">
        <v>1.915682310471958</v>
      </c>
      <c r="BX508">
        <v>10.397372707867239</v>
      </c>
      <c r="BY508">
        <v>10.336281692258639</v>
      </c>
      <c r="BZ508">
        <v>0.42885367946622233</v>
      </c>
      <c r="CA508">
        <f t="shared" si="56"/>
        <v>68.005810546965762</v>
      </c>
      <c r="CB508" cm="1">
        <f t="array" ref="CB508">IF(ISBLANK(INDEX(AC:AC,ROW())), "", INDEX(AC:AC,ROW())*(BI508+BJ508)/1000)</f>
        <v>169.69235344863063</v>
      </c>
      <c r="CC508">
        <f t="shared" si="57"/>
        <v>170.57805319866617</v>
      </c>
      <c r="CD508">
        <f t="shared" si="58"/>
        <v>2.7975577412369814</v>
      </c>
      <c r="CE508">
        <f t="shared" si="59"/>
        <v>3.4914674823825456</v>
      </c>
      <c r="CF508" cm="1">
        <f t="array" ref="CF508">IFERROR(IF((BD508+BE508)*INDEX(H:H,ROW())*INDEX(K:K,ROW())/(BF508*30*1000)&lt;0.5,"",(BD508+BE508)*INDEX(H:H,ROW())*INDEX(K:K,ROW())/(BF508*30*1000)),"")</f>
        <v>3.005994811833173</v>
      </c>
      <c r="CG508">
        <f t="shared" si="60"/>
        <v>0.39582919007969564</v>
      </c>
      <c r="CH508" cm="1">
        <f t="array" ref="CH508">IFERROR((BD508+BE508)*INDEX(K:K,ROW())*INDEX(H:H,ROW())/BC508/100000,"")</f>
        <v>0.35695814752550753</v>
      </c>
      <c r="CI508">
        <f t="shared" si="61"/>
        <v>126.72163876858428</v>
      </c>
      <c r="CJ508">
        <v>1</v>
      </c>
      <c r="CK508">
        <f t="shared" si="62"/>
        <v>13.519717315921501</v>
      </c>
      <c r="CL508" cm="1">
        <f t="array" ref="CL508">IF(INDEX(AS:AS,ROW()-2)=0,CL507,INDEX(AS:AS,ROW()-2))</f>
        <v>42.06</v>
      </c>
      <c r="CM508" t="str">
        <f t="shared" si="63"/>
        <v>CIV</v>
      </c>
    </row>
    <row r="509" spans="1:91" x14ac:dyDescent="0.3">
      <c r="A509" s="1">
        <v>504</v>
      </c>
      <c r="B509" t="s">
        <v>127</v>
      </c>
      <c r="C509">
        <v>1</v>
      </c>
      <c r="D509">
        <v>22</v>
      </c>
      <c r="E509">
        <v>4</v>
      </c>
      <c r="F509" t="s">
        <v>80</v>
      </c>
      <c r="G509" t="s">
        <v>81</v>
      </c>
      <c r="H509">
        <v>45.87</v>
      </c>
      <c r="I509">
        <v>0.88</v>
      </c>
      <c r="J509">
        <v>45.57</v>
      </c>
      <c r="K509">
        <v>1564</v>
      </c>
      <c r="L509">
        <v>45.89</v>
      </c>
      <c r="M509">
        <v>0.89</v>
      </c>
      <c r="N509">
        <v>45.57</v>
      </c>
      <c r="O509">
        <v>1568</v>
      </c>
      <c r="P509">
        <v>1.35</v>
      </c>
      <c r="Q509">
        <v>50.28</v>
      </c>
      <c r="R509">
        <v>30.11</v>
      </c>
      <c r="S509">
        <v>1.6708776595744681</v>
      </c>
      <c r="T509">
        <v>7.41</v>
      </c>
      <c r="U509">
        <v>0</v>
      </c>
      <c r="V509">
        <v>0</v>
      </c>
      <c r="W509">
        <v>0</v>
      </c>
      <c r="X509">
        <v>0</v>
      </c>
      <c r="Y509">
        <v>2.2000000000000002</v>
      </c>
      <c r="Z509">
        <v>7.72</v>
      </c>
      <c r="AA509">
        <v>19.75</v>
      </c>
      <c r="AB509">
        <v>65.900000000000006</v>
      </c>
      <c r="AC509">
        <v>1684</v>
      </c>
      <c r="AD509">
        <v>37.79</v>
      </c>
      <c r="AE509">
        <v>32.28</v>
      </c>
      <c r="AF509">
        <v>11.59</v>
      </c>
      <c r="AG509">
        <v>1570</v>
      </c>
      <c r="AI509">
        <v>44.58</v>
      </c>
      <c r="AJ509">
        <v>41.32</v>
      </c>
      <c r="AK509">
        <v>4.51</v>
      </c>
      <c r="AL509">
        <v>47.305</v>
      </c>
      <c r="AM509">
        <v>6.31</v>
      </c>
      <c r="AN509">
        <v>47.89</v>
      </c>
      <c r="AO509">
        <v>45.09</v>
      </c>
      <c r="AP509">
        <v>3.31</v>
      </c>
      <c r="AQ509">
        <v>3.83</v>
      </c>
      <c r="AR509">
        <v>4.12</v>
      </c>
      <c r="AS509">
        <v>42.06</v>
      </c>
      <c r="AT509">
        <v>0</v>
      </c>
      <c r="AU509">
        <v>0</v>
      </c>
      <c r="AV509">
        <v>5.6</v>
      </c>
      <c r="AW509">
        <v>68.400000000000006</v>
      </c>
      <c r="AX509">
        <v>92.8</v>
      </c>
      <c r="AY509">
        <v>99.1</v>
      </c>
      <c r="AZ509">
        <v>100</v>
      </c>
      <c r="BA509">
        <v>86.199999999999989</v>
      </c>
      <c r="BB509">
        <v>92.6</v>
      </c>
      <c r="BC509">
        <v>120.9434049861344</v>
      </c>
      <c r="BD509">
        <v>1.1943951513619201E-2</v>
      </c>
      <c r="BE509">
        <v>67.994463003319453</v>
      </c>
      <c r="BF509">
        <v>54.044456000627733</v>
      </c>
      <c r="BG509">
        <v>167.45660671170111</v>
      </c>
      <c r="BH509">
        <v>6.0446167554029637</v>
      </c>
      <c r="BI509">
        <v>99.087309170917237</v>
      </c>
      <c r="BJ509">
        <v>3.534850933961545</v>
      </c>
      <c r="BK509">
        <v>522.1968997041065</v>
      </c>
      <c r="BL509">
        <v>4.1041929690747523</v>
      </c>
      <c r="BM509">
        <v>168.72832251858469</v>
      </c>
      <c r="BN509">
        <v>105.8602823462664</v>
      </c>
      <c r="BO509">
        <v>107.03208820529839</v>
      </c>
      <c r="BP509">
        <v>106.3071027870198</v>
      </c>
      <c r="BQ509">
        <v>28.627862236015741</v>
      </c>
      <c r="BR509">
        <v>53.31755083976315</v>
      </c>
      <c r="BS509">
        <v>97.256659013227036</v>
      </c>
      <c r="BT509">
        <v>1847.8291843109539</v>
      </c>
      <c r="BU509">
        <v>110.50834829552331</v>
      </c>
      <c r="BV509">
        <v>870.07816118570713</v>
      </c>
      <c r="BW509">
        <v>0.43547731467837358</v>
      </c>
      <c r="BX509">
        <v>10.500322188375881</v>
      </c>
      <c r="BY509">
        <v>10.336281692258639</v>
      </c>
      <c r="BZ509">
        <v>0.42885367946622233</v>
      </c>
      <c r="CA509">
        <f t="shared" si="56"/>
        <v>68.006406954833068</v>
      </c>
      <c r="CB509" cm="1">
        <f t="array" ref="CB509">IF(ISBLANK(INDEX(AC:AC,ROW())), "", INDEX(AC:AC,ROW())*(BI509+BJ509)/1000)</f>
        <v>172.81571761661587</v>
      </c>
      <c r="CC509">
        <f t="shared" si="57"/>
        <v>173.50122346710407</v>
      </c>
      <c r="CD509">
        <f t="shared" si="58"/>
        <v>3.0097591778833497</v>
      </c>
      <c r="CE509">
        <f t="shared" si="59"/>
        <v>4.317696361897319</v>
      </c>
      <c r="CF509" cm="1">
        <f t="array" ref="CF509">IFERROR(IF((BD509+BE509)*INDEX(H:H,ROW())*INDEX(K:K,ROW())/(BF509*30*1000)&lt;0.5,"",(BD509+BE509)*INDEX(H:H,ROW())*INDEX(K:K,ROW())/(BF509*30*1000)),"")</f>
        <v>3.0091436077734386</v>
      </c>
      <c r="CG509">
        <f t="shared" si="60"/>
        <v>0.44685740414554792</v>
      </c>
      <c r="CH509" cm="1">
        <f t="array" ref="CH509">IFERROR((BD509+BE509)*INDEX(K:K,ROW())*INDEX(H:H,ROW())/BC509/100000,"")</f>
        <v>0.40339743038124221</v>
      </c>
      <c r="CI509">
        <f t="shared" si="61"/>
        <v>126.72275011159618</v>
      </c>
      <c r="CJ509">
        <v>1</v>
      </c>
      <c r="CK509">
        <f t="shared" si="62"/>
        <v>15.278461727804</v>
      </c>
      <c r="CL509" cm="1">
        <f t="array" ref="CL509">IF(INDEX(AS:AS,ROW()-2)=0,CL508,INDEX(AS:AS,ROW()-2))</f>
        <v>42.06</v>
      </c>
      <c r="CM509" t="str">
        <f t="shared" si="63"/>
        <v>CIV</v>
      </c>
    </row>
    <row r="510" spans="1:91" x14ac:dyDescent="0.3">
      <c r="A510" s="1">
        <v>505</v>
      </c>
      <c r="B510" t="s">
        <v>127</v>
      </c>
      <c r="C510">
        <v>1</v>
      </c>
      <c r="D510">
        <v>22</v>
      </c>
      <c r="E510">
        <v>4</v>
      </c>
      <c r="F510" t="s">
        <v>80</v>
      </c>
      <c r="G510" t="s">
        <v>82</v>
      </c>
      <c r="H510">
        <v>43.96</v>
      </c>
      <c r="I510">
        <v>0.85</v>
      </c>
      <c r="J510">
        <v>43.61</v>
      </c>
      <c r="K510">
        <v>1526</v>
      </c>
      <c r="L510">
        <v>44.48</v>
      </c>
      <c r="M510">
        <v>0.89</v>
      </c>
      <c r="N510">
        <v>44.1</v>
      </c>
      <c r="O510">
        <v>1535</v>
      </c>
      <c r="P510">
        <v>1.85</v>
      </c>
      <c r="Q510">
        <v>50.31</v>
      </c>
      <c r="R510">
        <v>29.75</v>
      </c>
      <c r="S510">
        <v>1.6910924369747899</v>
      </c>
      <c r="T510">
        <v>7.52</v>
      </c>
      <c r="U510">
        <v>0</v>
      </c>
      <c r="V510">
        <v>0</v>
      </c>
      <c r="W510">
        <v>0</v>
      </c>
      <c r="X510">
        <v>0</v>
      </c>
      <c r="Y510">
        <v>2.5</v>
      </c>
      <c r="Z510">
        <v>7.72</v>
      </c>
      <c r="AA510">
        <v>17.5</v>
      </c>
      <c r="AB510">
        <v>65.900000000000006</v>
      </c>
      <c r="AC510">
        <v>1700</v>
      </c>
      <c r="AD510">
        <v>37.69</v>
      </c>
      <c r="AE510">
        <v>32.57</v>
      </c>
      <c r="AF510">
        <v>11.01</v>
      </c>
      <c r="AG510">
        <v>1570</v>
      </c>
      <c r="AI510">
        <v>44.77</v>
      </c>
      <c r="AJ510">
        <v>41.81</v>
      </c>
      <c r="AK510">
        <v>3.65</v>
      </c>
      <c r="AL510">
        <v>47.02</v>
      </c>
      <c r="AM510">
        <v>6.18</v>
      </c>
      <c r="AN510">
        <v>47.59</v>
      </c>
      <c r="AO510">
        <v>45.36</v>
      </c>
      <c r="AP510">
        <v>2.89</v>
      </c>
      <c r="AQ510">
        <v>3.04</v>
      </c>
      <c r="AR510">
        <v>2.69</v>
      </c>
      <c r="AS510">
        <v>42.43</v>
      </c>
      <c r="AT510">
        <v>0</v>
      </c>
      <c r="AU510">
        <v>0</v>
      </c>
      <c r="AV510">
        <v>8.1999999999999993</v>
      </c>
      <c r="AW510">
        <v>47.5</v>
      </c>
      <c r="AX510">
        <v>80.8</v>
      </c>
      <c r="AY510">
        <v>95.8</v>
      </c>
      <c r="AZ510">
        <v>100</v>
      </c>
      <c r="BA510">
        <v>72.599999999999994</v>
      </c>
      <c r="BB510">
        <v>87.6</v>
      </c>
      <c r="BC510">
        <v>130.45738549640731</v>
      </c>
      <c r="BD510">
        <v>1.1943951513619201E-2</v>
      </c>
      <c r="BE510">
        <v>68.152745235031119</v>
      </c>
      <c r="BF510">
        <v>54.021606169215573</v>
      </c>
      <c r="BG510">
        <v>171.61476836638579</v>
      </c>
      <c r="BH510">
        <v>6.0446167554029637</v>
      </c>
      <c r="BI510">
        <v>101.547197026164</v>
      </c>
      <c r="BJ510">
        <v>3.534850933961545</v>
      </c>
      <c r="BK510">
        <v>551.8674943455743</v>
      </c>
      <c r="BL510">
        <v>4.0953302475776878</v>
      </c>
      <c r="BM510">
        <v>168.63148389621861</v>
      </c>
      <c r="BN510">
        <v>104.69136040329489</v>
      </c>
      <c r="BO510">
        <v>105.7415273663085</v>
      </c>
      <c r="BP510">
        <v>105.0937995447502</v>
      </c>
      <c r="BQ510">
        <v>31.70887784938644</v>
      </c>
      <c r="BR510">
        <v>46.571160287149972</v>
      </c>
      <c r="BS510">
        <v>98.447473793521041</v>
      </c>
      <c r="BT510">
        <v>1847.8291843109539</v>
      </c>
      <c r="BU510">
        <v>109.1378770798915</v>
      </c>
      <c r="BV510">
        <v>869.22140221967027</v>
      </c>
      <c r="BW510">
        <v>4.8518736832752669</v>
      </c>
      <c r="BX510">
        <v>10.489958040823639</v>
      </c>
      <c r="BY510">
        <v>10.336281692258639</v>
      </c>
      <c r="BZ510">
        <v>0.42885367946622233</v>
      </c>
      <c r="CA510">
        <f t="shared" si="56"/>
        <v>68.164689186544734</v>
      </c>
      <c r="CB510" cm="1">
        <f t="array" ref="CB510">IF(ISBLANK(INDEX(AC:AC,ROW())), "", INDEX(AC:AC,ROW())*(BI510+BJ510)/1000)</f>
        <v>178.63948153221344</v>
      </c>
      <c r="CC510">
        <f t="shared" si="57"/>
        <v>177.65938512178874</v>
      </c>
      <c r="CD510">
        <f t="shared" si="58"/>
        <v>3.1063233387150309</v>
      </c>
      <c r="CE510">
        <f t="shared" si="59"/>
        <v>4.2302510681602792</v>
      </c>
      <c r="CF510" cm="1">
        <f t="array" ref="CF510">IFERROR(IF((BD510+BE510)*INDEX(H:H,ROW())*INDEX(K:K,ROW())/(BF510*30*1000)&lt;0.5,"",(BD510+BE510)*INDEX(H:H,ROW())*INDEX(K:K,ROW())/(BF510*30*1000)),"")</f>
        <v>2.8215186739604801</v>
      </c>
      <c r="CG510">
        <f t="shared" si="60"/>
        <v>0.41409388946172987</v>
      </c>
      <c r="CH510" cm="1">
        <f t="array" ref="CH510">IFERROR((BD510+BE510)*INDEX(K:K,ROW())*INDEX(H:H,ROW())/BC510/100000,"")</f>
        <v>0.35051209256675936</v>
      </c>
      <c r="CI510">
        <f t="shared" si="61"/>
        <v>118.77114592502373</v>
      </c>
      <c r="CJ510">
        <v>1</v>
      </c>
      <c r="CK510">
        <f t="shared" si="62"/>
        <v>14.164235909524965</v>
      </c>
      <c r="CL510" cm="1">
        <f t="array" ref="CL510">IF(INDEX(AS:AS,ROW()-2)=0,CL509,INDEX(AS:AS,ROW()-2))</f>
        <v>42.06</v>
      </c>
      <c r="CM510" t="str">
        <f t="shared" si="63"/>
        <v>CIV</v>
      </c>
    </row>
    <row r="511" spans="1:91" x14ac:dyDescent="0.3">
      <c r="A511" s="1">
        <v>506</v>
      </c>
      <c r="B511" t="s">
        <v>127</v>
      </c>
      <c r="C511">
        <v>1</v>
      </c>
      <c r="D511">
        <v>22</v>
      </c>
      <c r="E511">
        <v>4</v>
      </c>
      <c r="F511" t="s">
        <v>80</v>
      </c>
      <c r="G511" t="s">
        <v>83</v>
      </c>
      <c r="H511">
        <v>45.87</v>
      </c>
      <c r="I511">
        <v>0.88</v>
      </c>
      <c r="J511">
        <v>45.57</v>
      </c>
      <c r="K511">
        <v>1564</v>
      </c>
      <c r="L511">
        <v>45.89</v>
      </c>
      <c r="M511">
        <v>0.89</v>
      </c>
      <c r="N511">
        <v>45.57</v>
      </c>
      <c r="O511">
        <v>1568</v>
      </c>
      <c r="P511">
        <v>1.35</v>
      </c>
      <c r="Q511">
        <v>50.28</v>
      </c>
      <c r="R511">
        <v>30.11</v>
      </c>
      <c r="S511">
        <v>1.6708776595744681</v>
      </c>
      <c r="T511">
        <v>7.41</v>
      </c>
      <c r="U511">
        <v>0</v>
      </c>
      <c r="V511">
        <v>0</v>
      </c>
      <c r="W511">
        <v>0</v>
      </c>
      <c r="X511">
        <v>0</v>
      </c>
      <c r="Y511">
        <v>2.2000000000000002</v>
      </c>
      <c r="Z511">
        <v>7.72</v>
      </c>
      <c r="AA511">
        <v>19.75</v>
      </c>
      <c r="AB511">
        <v>65.900000000000006</v>
      </c>
      <c r="AC511">
        <v>1706</v>
      </c>
      <c r="AD511">
        <v>37.79</v>
      </c>
      <c r="AE511">
        <v>32.28</v>
      </c>
      <c r="AF511">
        <v>10.64</v>
      </c>
      <c r="AG511">
        <v>1570</v>
      </c>
      <c r="AI511">
        <v>44.58</v>
      </c>
      <c r="AJ511">
        <v>41.32</v>
      </c>
      <c r="AK511">
        <v>4.51</v>
      </c>
      <c r="AL511">
        <v>47.305</v>
      </c>
      <c r="AM511">
        <v>6.31</v>
      </c>
      <c r="AN511">
        <v>47.89</v>
      </c>
      <c r="AO511">
        <v>45.09</v>
      </c>
      <c r="AP511">
        <v>3.31</v>
      </c>
      <c r="AQ511">
        <v>3.83</v>
      </c>
      <c r="AR511">
        <v>4.12</v>
      </c>
      <c r="AS511">
        <v>42.06</v>
      </c>
      <c r="AT511">
        <v>0</v>
      </c>
      <c r="AU511">
        <v>0</v>
      </c>
      <c r="AV511">
        <v>3.4</v>
      </c>
      <c r="AW511">
        <v>56.1</v>
      </c>
      <c r="AX511">
        <v>86.9</v>
      </c>
      <c r="AY511">
        <v>98</v>
      </c>
      <c r="AZ511">
        <v>100</v>
      </c>
      <c r="BA511">
        <v>83.5</v>
      </c>
      <c r="BB511">
        <v>94.6</v>
      </c>
      <c r="BC511">
        <v>135.40426036648699</v>
      </c>
      <c r="BD511">
        <v>1.1943951513619201E-2</v>
      </c>
      <c r="BE511">
        <v>69.820140997718539</v>
      </c>
      <c r="BF511">
        <v>54.009354352195423</v>
      </c>
      <c r="BG511">
        <v>170.04265431429269</v>
      </c>
      <c r="BH511">
        <v>6.0446167554029637</v>
      </c>
      <c r="BI511">
        <v>100.6161978850561</v>
      </c>
      <c r="BJ511">
        <v>3.534850933961545</v>
      </c>
      <c r="BK511">
        <v>617.09737528479127</v>
      </c>
      <c r="BL511">
        <v>4.0512082666833686</v>
      </c>
      <c r="BM511">
        <v>168.62973231482709</v>
      </c>
      <c r="BN511">
        <v>104.3485128787075</v>
      </c>
      <c r="BO511">
        <v>104.6350447586139</v>
      </c>
      <c r="BP511">
        <v>103.9601678974666</v>
      </c>
      <c r="BQ511">
        <v>38.737016033885119</v>
      </c>
      <c r="BR511">
        <v>43.679777648714037</v>
      </c>
      <c r="BS511">
        <v>98.040480417444442</v>
      </c>
      <c r="BT511">
        <v>1847.8291843109539</v>
      </c>
      <c r="BU511">
        <v>108.7368081786836</v>
      </c>
      <c r="BV511">
        <v>872.12705811290175</v>
      </c>
      <c r="BW511">
        <v>5.5493568820292918</v>
      </c>
      <c r="BX511">
        <v>10.41372187025857</v>
      </c>
      <c r="BY511">
        <v>10.336281692258639</v>
      </c>
      <c r="BZ511">
        <v>0.42885367946622233</v>
      </c>
      <c r="CA511">
        <f t="shared" si="56"/>
        <v>69.832084949232154</v>
      </c>
      <c r="CB511" cm="1">
        <f t="array" ref="CB511">IF(ISBLANK(INDEX(AC:AC,ROW())), "", INDEX(AC:AC,ROW())*(BI511+BJ511)/1000)</f>
        <v>177.68168928524409</v>
      </c>
      <c r="CC511">
        <f t="shared" si="57"/>
        <v>176.08727106969565</v>
      </c>
      <c r="CD511">
        <f t="shared" si="58"/>
        <v>3.5044973525686762</v>
      </c>
      <c r="CE511">
        <f t="shared" si="59"/>
        <v>4.5574443050355073</v>
      </c>
      <c r="CF511" cm="1">
        <f t="array" ref="CF511">IFERROR(IF((BD511+BE511)*INDEX(H:H,ROW())*INDEX(K:K,ROW())/(BF511*30*1000)&lt;0.5,"",(BD511+BE511)*INDEX(H:H,ROW())*INDEX(K:K,ROW())/(BF511*30*1000)),"")</f>
        <v>3.0919343017302312</v>
      </c>
      <c r="CG511">
        <f t="shared" si="60"/>
        <v>0.39887485228317765</v>
      </c>
      <c r="CH511" cm="1">
        <f t="array" ref="CH511">IFERROR((BD511+BE511)*INDEX(K:K,ROW())*INDEX(H:H,ROW())/BC511/100000,"")</f>
        <v>0.36998845136158082</v>
      </c>
      <c r="CI511">
        <f t="shared" si="61"/>
        <v>130.12470805391376</v>
      </c>
      <c r="CJ511">
        <v>1</v>
      </c>
      <c r="CK511">
        <f t="shared" si="62"/>
        <v>13.646758080651189</v>
      </c>
      <c r="CL511" cm="1">
        <f t="array" ref="CL511">IF(INDEX(AS:AS,ROW()-2)=0,CL510,INDEX(AS:AS,ROW()-2))</f>
        <v>42.06</v>
      </c>
      <c r="CM511" t="str">
        <f t="shared" si="63"/>
        <v>CIV</v>
      </c>
    </row>
    <row r="512" spans="1:91" x14ac:dyDescent="0.3">
      <c r="A512" s="1">
        <v>507</v>
      </c>
      <c r="B512" t="s">
        <v>127</v>
      </c>
      <c r="C512">
        <v>1</v>
      </c>
      <c r="D512">
        <v>22</v>
      </c>
      <c r="E512">
        <v>4</v>
      </c>
      <c r="F512" t="s">
        <v>80</v>
      </c>
      <c r="G512" t="s">
        <v>84</v>
      </c>
      <c r="H512">
        <v>45.87</v>
      </c>
      <c r="I512">
        <v>0.88</v>
      </c>
      <c r="J512">
        <v>45.57</v>
      </c>
      <c r="K512">
        <v>1564</v>
      </c>
      <c r="L512">
        <v>45.89</v>
      </c>
      <c r="M512">
        <v>0.89</v>
      </c>
      <c r="N512">
        <v>45.57</v>
      </c>
      <c r="O512">
        <v>1568</v>
      </c>
      <c r="P512">
        <v>1.35</v>
      </c>
      <c r="Q512">
        <v>50.28</v>
      </c>
      <c r="R512">
        <v>30.11</v>
      </c>
      <c r="S512">
        <v>1.6708776595744681</v>
      </c>
      <c r="T512">
        <v>7.41</v>
      </c>
      <c r="U512">
        <v>0</v>
      </c>
      <c r="V512">
        <v>0</v>
      </c>
      <c r="W512">
        <v>0</v>
      </c>
      <c r="X512">
        <v>0</v>
      </c>
      <c r="Y512">
        <v>2.2000000000000002</v>
      </c>
      <c r="Z512">
        <v>7.72</v>
      </c>
      <c r="AA512">
        <v>19.75</v>
      </c>
      <c r="AB512">
        <v>65.900000000000006</v>
      </c>
      <c r="AC512">
        <v>1710</v>
      </c>
      <c r="AD512">
        <v>37.79</v>
      </c>
      <c r="AE512">
        <v>32.840000000000003</v>
      </c>
      <c r="AF512">
        <v>11.37</v>
      </c>
      <c r="AG512">
        <v>1570</v>
      </c>
      <c r="AI512">
        <v>44.58</v>
      </c>
      <c r="AJ512">
        <v>41.32</v>
      </c>
      <c r="AK512">
        <v>3.72</v>
      </c>
      <c r="AL512">
        <v>47.305</v>
      </c>
      <c r="AM512">
        <v>6.21</v>
      </c>
      <c r="AN512">
        <v>47.89</v>
      </c>
      <c r="AO512">
        <v>45.52</v>
      </c>
      <c r="AP512">
        <v>2.96</v>
      </c>
      <c r="AQ512">
        <v>3.13</v>
      </c>
      <c r="AR512">
        <v>4.12</v>
      </c>
      <c r="AS512">
        <v>42.61</v>
      </c>
      <c r="AT512">
        <v>0</v>
      </c>
      <c r="AU512">
        <v>0.5</v>
      </c>
      <c r="AV512">
        <v>3.8</v>
      </c>
      <c r="AW512">
        <v>43.3</v>
      </c>
      <c r="AX512">
        <v>83</v>
      </c>
      <c r="AY512">
        <v>96.8</v>
      </c>
      <c r="AZ512">
        <v>100</v>
      </c>
      <c r="BA512">
        <v>79.2</v>
      </c>
      <c r="BB512">
        <v>93</v>
      </c>
      <c r="BC512">
        <v>140.1906607545051</v>
      </c>
      <c r="BD512">
        <v>1.1943951513619201E-2</v>
      </c>
      <c r="BE512">
        <v>71.123576947223114</v>
      </c>
      <c r="BF512">
        <v>54.038984074180952</v>
      </c>
      <c r="BG512">
        <v>173.38837951601201</v>
      </c>
      <c r="BH512">
        <v>6.0446167554029637</v>
      </c>
      <c r="BI512">
        <v>102.5963242325322</v>
      </c>
      <c r="BJ512">
        <v>3.534850933961545</v>
      </c>
      <c r="BK512">
        <v>521.19770459349763</v>
      </c>
      <c r="BL512">
        <v>4.044004479078505</v>
      </c>
      <c r="BM512">
        <v>168.5257650503261</v>
      </c>
      <c r="BN512">
        <v>103.6012107208938</v>
      </c>
      <c r="BO512">
        <v>103.79431618161649</v>
      </c>
      <c r="BP512">
        <v>103.2820345026129</v>
      </c>
      <c r="BQ512">
        <v>35.815583391963983</v>
      </c>
      <c r="BR512">
        <v>42.49312378972941</v>
      </c>
      <c r="BS512">
        <v>99.820843720517459</v>
      </c>
      <c r="BT512">
        <v>1847.8291843109539</v>
      </c>
      <c r="BU512">
        <v>108.0195294255399</v>
      </c>
      <c r="BV512">
        <v>870.56491500361631</v>
      </c>
      <c r="BW512">
        <v>6.4590187022410239</v>
      </c>
      <c r="BX512">
        <v>10.456353071036039</v>
      </c>
      <c r="BY512">
        <v>10.336281692258639</v>
      </c>
      <c r="BZ512">
        <v>0.42885367946622233</v>
      </c>
      <c r="CA512">
        <f t="shared" si="56"/>
        <v>71.135520898736729</v>
      </c>
      <c r="CB512" cm="1">
        <f t="array" ref="CB512">IF(ISBLANK(INDEX(AC:AC,ROW())), "", INDEX(AC:AC,ROW())*(BI512+BJ512)/1000)</f>
        <v>181.48430953470432</v>
      </c>
      <c r="CC512">
        <f t="shared" si="57"/>
        <v>179.43299627141496</v>
      </c>
      <c r="CD512">
        <f t="shared" si="58"/>
        <v>2.9046926452987529</v>
      </c>
      <c r="CE512">
        <f t="shared" si="59"/>
        <v>3.7177776450186868</v>
      </c>
      <c r="CF512" cm="1">
        <f t="array" ref="CF512">IFERROR(IF((BD512+BE512)*INDEX(H:H,ROW())*INDEX(K:K,ROW())/(BF512*30*1000)&lt;0.5,"",(BD512+BE512)*INDEX(H:H,ROW())*INDEX(K:K,ROW())/(BF512*30*1000)),"")</f>
        <v>3.1479191851720194</v>
      </c>
      <c r="CG512">
        <f t="shared" si="60"/>
        <v>0.38546778924746866</v>
      </c>
      <c r="CH512" cm="1">
        <f t="array" ref="CH512">IFERROR((BD512+BE512)*INDEX(K:K,ROW())*INDEX(H:H,ROW())/BC512/100000,"")</f>
        <v>0.36402643471138546</v>
      </c>
      <c r="CI512">
        <f t="shared" si="61"/>
        <v>132.55352315401515</v>
      </c>
      <c r="CJ512">
        <v>1</v>
      </c>
      <c r="CK512">
        <f t="shared" si="62"/>
        <v>13.180829410218561</v>
      </c>
      <c r="CL512" cm="1">
        <f t="array" ref="CL512">IF(INDEX(AS:AS,ROW()-2)=0,CL511,INDEX(AS:AS,ROW()-2))</f>
        <v>42.43</v>
      </c>
      <c r="CM512" t="str">
        <f t="shared" si="63"/>
        <v>CIV</v>
      </c>
    </row>
    <row r="513" spans="1:91" x14ac:dyDescent="0.3">
      <c r="A513" s="1">
        <v>508</v>
      </c>
      <c r="B513" t="s">
        <v>127</v>
      </c>
      <c r="C513">
        <v>1</v>
      </c>
      <c r="D513">
        <v>22</v>
      </c>
      <c r="E513">
        <v>4</v>
      </c>
      <c r="F513" t="s">
        <v>80</v>
      </c>
      <c r="G513" t="s">
        <v>85</v>
      </c>
      <c r="H513">
        <v>45.87</v>
      </c>
      <c r="I513">
        <v>0.88</v>
      </c>
      <c r="J513">
        <v>45.57</v>
      </c>
      <c r="K513">
        <v>1532</v>
      </c>
      <c r="L513">
        <v>45.89</v>
      </c>
      <c r="M513">
        <v>0.89</v>
      </c>
      <c r="N513">
        <v>45.57</v>
      </c>
      <c r="O513">
        <v>1568</v>
      </c>
      <c r="P513">
        <v>1.35</v>
      </c>
      <c r="Q513">
        <v>50.28</v>
      </c>
      <c r="R513">
        <v>30.11</v>
      </c>
      <c r="S513">
        <v>1.6708776595744681</v>
      </c>
      <c r="T513">
        <v>7.41</v>
      </c>
      <c r="U513">
        <v>0</v>
      </c>
      <c r="V513">
        <v>0</v>
      </c>
      <c r="W513">
        <v>0</v>
      </c>
      <c r="X513">
        <v>0</v>
      </c>
      <c r="Y513">
        <v>2.2000000000000002</v>
      </c>
      <c r="Z513">
        <v>7.72</v>
      </c>
      <c r="AA513">
        <v>19.75</v>
      </c>
      <c r="AB513">
        <v>65.900000000000006</v>
      </c>
      <c r="AC513">
        <v>1700</v>
      </c>
      <c r="AD513">
        <v>37.79</v>
      </c>
      <c r="AE513">
        <v>32.28</v>
      </c>
      <c r="AF513">
        <v>11.41</v>
      </c>
      <c r="AG513">
        <v>1570</v>
      </c>
      <c r="AI513">
        <v>44.58</v>
      </c>
      <c r="AJ513">
        <v>41.32</v>
      </c>
      <c r="AK513">
        <v>4.51</v>
      </c>
      <c r="AL513">
        <v>47.305</v>
      </c>
      <c r="AM513">
        <v>6.31</v>
      </c>
      <c r="AN513">
        <v>47.89</v>
      </c>
      <c r="AO513">
        <v>45.09</v>
      </c>
      <c r="AP513">
        <v>3.31</v>
      </c>
      <c r="AQ513">
        <v>3.83</v>
      </c>
      <c r="AR513">
        <v>4.12</v>
      </c>
      <c r="AS513">
        <v>42.06</v>
      </c>
      <c r="AT513">
        <v>0</v>
      </c>
      <c r="AU513">
        <v>0</v>
      </c>
      <c r="AV513">
        <v>7.2</v>
      </c>
      <c r="AW513">
        <v>61.9</v>
      </c>
      <c r="AX513">
        <v>91.6</v>
      </c>
      <c r="AY513">
        <v>97.6</v>
      </c>
      <c r="AZ513">
        <v>100</v>
      </c>
      <c r="BA513">
        <v>84.399999999999991</v>
      </c>
      <c r="BB513">
        <v>90.399999999999991</v>
      </c>
      <c r="BC513">
        <v>129.1831144287838</v>
      </c>
      <c r="BD513">
        <v>1.1943951513619201E-2</v>
      </c>
      <c r="BE513">
        <v>67.521181459956793</v>
      </c>
      <c r="BF513">
        <v>51.863514320443493</v>
      </c>
      <c r="BG513">
        <v>152.43422626334461</v>
      </c>
      <c r="BH513">
        <v>6.0446167554029637</v>
      </c>
      <c r="BI513">
        <v>90.196674326787601</v>
      </c>
      <c r="BJ513">
        <v>3.534850933961545</v>
      </c>
      <c r="BK513">
        <v>478.13605600491383</v>
      </c>
      <c r="BL513">
        <v>4.0156396943666097</v>
      </c>
      <c r="BM513">
        <v>168.3391142921873</v>
      </c>
      <c r="BN513">
        <v>103.9486515782482</v>
      </c>
      <c r="BO513">
        <v>104.6707797688138</v>
      </c>
      <c r="BP513">
        <v>103.85955383433119</v>
      </c>
      <c r="BQ513">
        <v>20.181049316576321</v>
      </c>
      <c r="BR513">
        <v>51.947849656165772</v>
      </c>
      <c r="BS513">
        <v>94.816226841088607</v>
      </c>
      <c r="BT513">
        <v>1847.8291843109539</v>
      </c>
      <c r="BU513">
        <v>108.4183901903139</v>
      </c>
      <c r="BV513">
        <v>871.02342682867084</v>
      </c>
      <c r="BW513">
        <v>4.5626187688131994</v>
      </c>
      <c r="BX513">
        <v>10.69495534261911</v>
      </c>
      <c r="BY513">
        <v>10.336281692258639</v>
      </c>
      <c r="BZ513">
        <v>0.42885367946622233</v>
      </c>
      <c r="CA513">
        <f t="shared" si="56"/>
        <v>67.533125411470408</v>
      </c>
      <c r="CB513" cm="1">
        <f t="array" ref="CB513">IF(ISBLANK(INDEX(AC:AC,ROW())), "", INDEX(AC:AC,ROW())*(BI513+BJ513)/1000)</f>
        <v>159.34359294327356</v>
      </c>
      <c r="CC513">
        <f t="shared" si="57"/>
        <v>158.47884301874757</v>
      </c>
      <c r="CD513">
        <f t="shared" si="58"/>
        <v>3.0170339895045282</v>
      </c>
      <c r="CE513">
        <f t="shared" si="59"/>
        <v>3.7012271930361393</v>
      </c>
      <c r="CF513" cm="1">
        <f t="array" ref="CF513">IFERROR(IF((BD513+BE513)*INDEX(H:H,ROW())*INDEX(K:K,ROW())/(BF513*30*1000)&lt;0.5,"",(BD513+BE513)*INDEX(H:H,ROW())*INDEX(K:K,ROW())/(BF513*30*1000)),"")</f>
        <v>3.0501497240225404</v>
      </c>
      <c r="CG513">
        <f t="shared" si="60"/>
        <v>0.40147285928018761</v>
      </c>
      <c r="CH513" cm="1">
        <f t="array" ref="CH513">IFERROR((BD513+BE513)*INDEX(K:K,ROW())*INDEX(H:H,ROW())/BC513/100000,"")</f>
        <v>0.36736569928080137</v>
      </c>
      <c r="CI513">
        <f t="shared" si="61"/>
        <v>123.26609134390112</v>
      </c>
      <c r="CJ513">
        <v>1</v>
      </c>
      <c r="CK513">
        <f t="shared" si="62"/>
        <v>14.303952900358562</v>
      </c>
      <c r="CL513" cm="1">
        <f t="array" ref="CL513">IF(INDEX(AS:AS,ROW()-2)=0,CL512,INDEX(AS:AS,ROW()-2))</f>
        <v>42.06</v>
      </c>
      <c r="CM513" t="str">
        <f t="shared" si="63"/>
        <v>CIV</v>
      </c>
    </row>
    <row r="514" spans="1:91" x14ac:dyDescent="0.3">
      <c r="A514" s="1">
        <v>509</v>
      </c>
      <c r="B514" t="s">
        <v>127</v>
      </c>
      <c r="C514">
        <v>1</v>
      </c>
      <c r="D514">
        <v>22</v>
      </c>
      <c r="E514">
        <v>4</v>
      </c>
      <c r="F514" t="s">
        <v>80</v>
      </c>
      <c r="G514" t="s">
        <v>86</v>
      </c>
      <c r="H514">
        <v>45.87</v>
      </c>
      <c r="I514">
        <v>0.88</v>
      </c>
      <c r="J514">
        <v>45.57</v>
      </c>
      <c r="K514">
        <v>1564</v>
      </c>
      <c r="L514">
        <v>45.89</v>
      </c>
      <c r="M514">
        <v>0.89</v>
      </c>
      <c r="N514">
        <v>45.57</v>
      </c>
      <c r="O514">
        <v>1568</v>
      </c>
      <c r="P514">
        <v>1.35</v>
      </c>
      <c r="Q514">
        <v>50.28</v>
      </c>
      <c r="R514">
        <v>30.11</v>
      </c>
      <c r="S514">
        <v>1.6708776595744681</v>
      </c>
      <c r="T514">
        <v>7.41</v>
      </c>
      <c r="U514">
        <v>0</v>
      </c>
      <c r="V514">
        <v>0</v>
      </c>
      <c r="W514">
        <v>0</v>
      </c>
      <c r="X514">
        <v>0</v>
      </c>
      <c r="Y514">
        <v>2.8</v>
      </c>
      <c r="Z514">
        <v>7.72</v>
      </c>
      <c r="AA514">
        <v>18</v>
      </c>
      <c r="AB514">
        <v>65.900000000000006</v>
      </c>
      <c r="AC514">
        <v>1705</v>
      </c>
      <c r="AD514">
        <v>37.79</v>
      </c>
      <c r="AE514">
        <v>32.96</v>
      </c>
      <c r="AF514">
        <v>11.76</v>
      </c>
      <c r="AG514">
        <v>1570</v>
      </c>
      <c r="AI514">
        <v>44.23</v>
      </c>
      <c r="AJ514">
        <v>41.32</v>
      </c>
      <c r="AK514">
        <v>3.54</v>
      </c>
      <c r="AL514">
        <v>47.305</v>
      </c>
      <c r="AM514">
        <v>6.27</v>
      </c>
      <c r="AN514">
        <v>47.32</v>
      </c>
      <c r="AO514">
        <v>44.81</v>
      </c>
      <c r="AP514">
        <v>3.04</v>
      </c>
      <c r="AQ514">
        <v>2.98</v>
      </c>
      <c r="AR514">
        <v>4.12</v>
      </c>
      <c r="AS514">
        <v>41.56</v>
      </c>
      <c r="AT514">
        <v>0</v>
      </c>
      <c r="AU514">
        <v>0</v>
      </c>
      <c r="AV514">
        <v>8.9</v>
      </c>
      <c r="AW514">
        <v>75.599999999999994</v>
      </c>
      <c r="AX514">
        <v>98.6</v>
      </c>
      <c r="AY514">
        <v>99.8</v>
      </c>
      <c r="AZ514">
        <v>100</v>
      </c>
      <c r="BA514">
        <v>89.699999999999989</v>
      </c>
      <c r="BB514">
        <v>90.899999999999991</v>
      </c>
      <c r="BC514">
        <v>110.0365524131889</v>
      </c>
      <c r="BD514">
        <v>1.1943951513619201E-2</v>
      </c>
      <c r="BE514">
        <v>51.572248519569143</v>
      </c>
      <c r="BF514">
        <v>40.089982599362102</v>
      </c>
      <c r="BG514">
        <v>127.4658209292498</v>
      </c>
      <c r="BH514">
        <v>6.0446167554029637</v>
      </c>
      <c r="BI514">
        <v>75.425602880291535</v>
      </c>
      <c r="BJ514">
        <v>3.534850933961545</v>
      </c>
      <c r="BK514">
        <v>365.68182749269118</v>
      </c>
      <c r="BL514">
        <v>4.0332113508645699</v>
      </c>
      <c r="BM514">
        <v>168.15622809342469</v>
      </c>
      <c r="BN514">
        <v>106.53366730222091</v>
      </c>
      <c r="BO514">
        <v>109.50239864186111</v>
      </c>
      <c r="BP514">
        <v>108.6402632642296</v>
      </c>
      <c r="BQ514">
        <v>9.9705959128913797</v>
      </c>
      <c r="BR514">
        <v>56.642381562288662</v>
      </c>
      <c r="BS514">
        <v>98.984029646962924</v>
      </c>
      <c r="BT514">
        <v>1847.8291843109539</v>
      </c>
      <c r="BU514">
        <v>108.931549977104</v>
      </c>
      <c r="BV514">
        <v>866.86730787324018</v>
      </c>
      <c r="BW514">
        <v>2.5645896138160591</v>
      </c>
      <c r="BX514">
        <v>11.545027374611371</v>
      </c>
      <c r="BY514">
        <v>10.336281692258639</v>
      </c>
      <c r="BZ514">
        <v>0.42885367946622233</v>
      </c>
      <c r="CA514">
        <f t="shared" si="56"/>
        <v>51.584192471082766</v>
      </c>
      <c r="CB514" cm="1">
        <f t="array" ref="CB514">IF(ISBLANK(INDEX(AC:AC,ROW())), "", INDEX(AC:AC,ROW())*(BI514+BJ514)/1000)</f>
        <v>134.62757375330153</v>
      </c>
      <c r="CC514">
        <f t="shared" si="57"/>
        <v>133.51043768465277</v>
      </c>
      <c r="CD514">
        <f t="shared" si="58"/>
        <v>2.7389755725048222</v>
      </c>
      <c r="CE514">
        <f t="shared" si="59"/>
        <v>3.3232759430661774</v>
      </c>
      <c r="CF514" cm="1">
        <f t="array" ref="CF514">IFERROR(IF((BD514+BE514)*INDEX(H:H,ROW())*INDEX(K:K,ROW())/(BF514*30*1000)&lt;0.5,"",(BD514+BE514)*INDEX(H:H,ROW())*INDEX(K:K,ROW())/(BF514*30*1000)),"")</f>
        <v>3.0769823325600889</v>
      </c>
      <c r="CG514">
        <f t="shared" si="60"/>
        <v>0.36433332124786694</v>
      </c>
      <c r="CH514" cm="1">
        <f t="array" ref="CH514">IFERROR((BD514+BE514)*INDEX(K:K,ROW())*INDEX(H:H,ROW())/BC514/100000,"")</f>
        <v>0.33631415779278778</v>
      </c>
      <c r="CI514">
        <f t="shared" si="61"/>
        <v>96.121689483801489</v>
      </c>
      <c r="CJ514">
        <v>1</v>
      </c>
      <c r="CK514">
        <f t="shared" si="62"/>
        <v>16.792866949996103</v>
      </c>
      <c r="CL514" cm="1">
        <f t="array" ref="CL514">IF(INDEX(AS:AS,ROW()-2)=0,CL513,INDEX(AS:AS,ROW()-2))</f>
        <v>42.61</v>
      </c>
      <c r="CM514" t="str">
        <f t="shared" si="63"/>
        <v>CIV</v>
      </c>
    </row>
    <row r="515" spans="1:91" x14ac:dyDescent="0.3">
      <c r="A515" s="1">
        <v>510</v>
      </c>
      <c r="B515" t="s">
        <v>127</v>
      </c>
      <c r="C515">
        <v>1</v>
      </c>
      <c r="D515">
        <v>22</v>
      </c>
      <c r="E515">
        <v>4</v>
      </c>
      <c r="F515" t="s">
        <v>80</v>
      </c>
      <c r="G515" t="s">
        <v>87</v>
      </c>
      <c r="H515">
        <v>44.37</v>
      </c>
      <c r="I515">
        <v>0.89</v>
      </c>
      <c r="J515">
        <v>44.1</v>
      </c>
      <c r="K515">
        <v>1536</v>
      </c>
      <c r="L515">
        <v>45.89</v>
      </c>
      <c r="M515">
        <v>0.89</v>
      </c>
      <c r="N515">
        <v>45.57</v>
      </c>
      <c r="O515">
        <v>1568</v>
      </c>
      <c r="P515">
        <v>1.35</v>
      </c>
      <c r="Q515">
        <v>50.28</v>
      </c>
      <c r="R515">
        <v>30.11</v>
      </c>
      <c r="S515">
        <v>1.6708776595744681</v>
      </c>
      <c r="T515">
        <v>7.41</v>
      </c>
      <c r="U515">
        <v>0</v>
      </c>
      <c r="V515">
        <v>0</v>
      </c>
      <c r="W515">
        <v>0</v>
      </c>
      <c r="X515">
        <v>0</v>
      </c>
      <c r="Y515">
        <v>2.2000000000000002</v>
      </c>
      <c r="Z515">
        <v>7.72</v>
      </c>
      <c r="AA515">
        <v>19.75</v>
      </c>
      <c r="AB515">
        <v>65.900000000000006</v>
      </c>
      <c r="AC515">
        <v>1701</v>
      </c>
      <c r="AD515">
        <v>37.79</v>
      </c>
      <c r="AE515">
        <v>32.28</v>
      </c>
      <c r="AF515">
        <v>11.88</v>
      </c>
      <c r="AG515">
        <v>1570</v>
      </c>
      <c r="AI515">
        <v>44.58</v>
      </c>
      <c r="AJ515">
        <v>41.32</v>
      </c>
      <c r="AK515">
        <v>4.51</v>
      </c>
      <c r="AL515">
        <v>47.305</v>
      </c>
      <c r="AM515">
        <v>6.31</v>
      </c>
      <c r="AN515">
        <v>47.89</v>
      </c>
      <c r="AO515">
        <v>45.09</v>
      </c>
      <c r="AP515">
        <v>3.31</v>
      </c>
      <c r="AQ515">
        <v>3.83</v>
      </c>
      <c r="AR515">
        <v>4.12</v>
      </c>
      <c r="AS515">
        <v>42.06</v>
      </c>
      <c r="AT515">
        <v>0</v>
      </c>
      <c r="AU515">
        <v>0</v>
      </c>
      <c r="AV515">
        <v>9.3000000000000007</v>
      </c>
      <c r="AW515">
        <v>78</v>
      </c>
      <c r="AX515">
        <v>97.6</v>
      </c>
      <c r="AY515">
        <v>99.8</v>
      </c>
      <c r="AZ515">
        <v>100</v>
      </c>
      <c r="BA515">
        <v>88.3</v>
      </c>
      <c r="BB515">
        <v>90.5</v>
      </c>
      <c r="BC515">
        <v>90.665627076074216</v>
      </c>
      <c r="BD515">
        <v>1.1943951513619201E-2</v>
      </c>
      <c r="BE515">
        <v>50.006586191072373</v>
      </c>
      <c r="BF515">
        <v>39.933650814732736</v>
      </c>
      <c r="BG515">
        <v>122.5375010219196</v>
      </c>
      <c r="BH515">
        <v>6.0446167554029637</v>
      </c>
      <c r="BI515">
        <v>72.509467600191556</v>
      </c>
      <c r="BJ515">
        <v>3.534850933961545</v>
      </c>
      <c r="BK515">
        <v>331.41087151193392</v>
      </c>
      <c r="BL515">
        <v>4.0398611057036504</v>
      </c>
      <c r="BM515">
        <v>167.1311367331194</v>
      </c>
      <c r="BN515">
        <v>106.1620919479823</v>
      </c>
      <c r="BO515">
        <v>110.6200814526664</v>
      </c>
      <c r="BP515">
        <v>110.2940670269474</v>
      </c>
      <c r="BQ515">
        <v>15.239371330145151</v>
      </c>
      <c r="BR515">
        <v>62.793488253621902</v>
      </c>
      <c r="BS515">
        <v>99.907864522331764</v>
      </c>
      <c r="BT515">
        <v>1847.8291843109539</v>
      </c>
      <c r="BU515">
        <v>109.94196506287361</v>
      </c>
      <c r="BV515">
        <v>868.61729636068014</v>
      </c>
      <c r="BW515">
        <v>3.971564262463875</v>
      </c>
      <c r="BX515">
        <v>12.358770566762351</v>
      </c>
      <c r="BY515">
        <v>10.336281692258639</v>
      </c>
      <c r="BZ515">
        <v>0.42885367946622233</v>
      </c>
      <c r="CA515">
        <f t="shared" si="56"/>
        <v>50.018530142585995</v>
      </c>
      <c r="CB515" cm="1">
        <f t="array" ref="CB515">IF(ISBLANK(INDEX(AC:AC,ROW())), "", INDEX(AC:AC,ROW())*(BI515+BJ515)/1000)</f>
        <v>129.35138582659442</v>
      </c>
      <c r="CC515">
        <f t="shared" si="57"/>
        <v>128.58211777732257</v>
      </c>
      <c r="CD515">
        <f t="shared" si="58"/>
        <v>2.5774258290399952</v>
      </c>
      <c r="CE515">
        <f t="shared" si="59"/>
        <v>3.6553088772425206</v>
      </c>
      <c r="CF515" cm="1">
        <f t="array" ref="CF515">IFERROR(IF((BD515+BE515)*INDEX(H:H,ROW())*INDEX(K:K,ROW())/(BF515*30*1000)&lt;0.5,"",(BD515+BE515)*INDEX(H:H,ROW())*INDEX(K:K,ROW())/(BF515*30*1000)),"")</f>
        <v>2.8454522294344695</v>
      </c>
      <c r="CG515">
        <f t="shared" si="60"/>
        <v>0.44044972833228041</v>
      </c>
      <c r="CH515" cm="1">
        <f t="array" ref="CH515">IFERROR((BD515+BE515)*INDEX(K:K,ROW())*INDEX(H:H,ROW())/BC515/100000,"")</f>
        <v>0.3759835984310681</v>
      </c>
      <c r="CI515">
        <f t="shared" si="61"/>
        <v>88.542308369017306</v>
      </c>
      <c r="CJ515">
        <v>1</v>
      </c>
      <c r="CK515">
        <f t="shared" si="62"/>
        <v>20.380702631224377</v>
      </c>
      <c r="CL515" cm="1">
        <f t="array" ref="CL515">IF(INDEX(AS:AS,ROW()-2)=0,CL514,INDEX(AS:AS,ROW()-2))</f>
        <v>42.06</v>
      </c>
      <c r="CM515" t="str">
        <f t="shared" si="63"/>
        <v>CIV</v>
      </c>
    </row>
    <row r="516" spans="1:91" x14ac:dyDescent="0.3">
      <c r="A516" s="1">
        <v>511</v>
      </c>
      <c r="B516" t="s">
        <v>127</v>
      </c>
      <c r="C516">
        <v>1</v>
      </c>
      <c r="D516">
        <v>22</v>
      </c>
      <c r="E516">
        <v>4</v>
      </c>
      <c r="F516" t="s">
        <v>80</v>
      </c>
      <c r="G516" t="s">
        <v>88</v>
      </c>
      <c r="H516">
        <v>45.87</v>
      </c>
      <c r="I516">
        <v>0.88</v>
      </c>
      <c r="J516">
        <v>45.57</v>
      </c>
      <c r="K516">
        <v>1564</v>
      </c>
      <c r="L516">
        <v>45.89</v>
      </c>
      <c r="M516">
        <v>0.89</v>
      </c>
      <c r="N516">
        <v>45.57</v>
      </c>
      <c r="O516">
        <v>1568</v>
      </c>
      <c r="P516">
        <v>1.35</v>
      </c>
      <c r="Q516">
        <v>50.28</v>
      </c>
      <c r="R516">
        <v>30.11</v>
      </c>
      <c r="S516">
        <v>1.6708776595744681</v>
      </c>
      <c r="T516">
        <v>7.41</v>
      </c>
      <c r="U516">
        <v>0</v>
      </c>
      <c r="V516">
        <v>0</v>
      </c>
      <c r="W516">
        <v>0</v>
      </c>
      <c r="X516">
        <v>0</v>
      </c>
      <c r="Y516">
        <v>2.2000000000000002</v>
      </c>
      <c r="Z516">
        <v>7.72</v>
      </c>
      <c r="AA516">
        <v>19.75</v>
      </c>
      <c r="AB516">
        <v>65.900000000000006</v>
      </c>
      <c r="AC516">
        <v>1706</v>
      </c>
      <c r="AD516">
        <v>37.79</v>
      </c>
      <c r="AE516">
        <v>32.28</v>
      </c>
      <c r="AF516">
        <v>12.56</v>
      </c>
      <c r="AG516">
        <v>1570</v>
      </c>
      <c r="AI516">
        <v>44.58</v>
      </c>
      <c r="AJ516">
        <v>41.32</v>
      </c>
      <c r="AK516">
        <v>4.51</v>
      </c>
      <c r="AL516">
        <v>47.305</v>
      </c>
      <c r="AM516">
        <v>6.41</v>
      </c>
      <c r="AN516">
        <v>47.89</v>
      </c>
      <c r="AO516">
        <v>45.09</v>
      </c>
      <c r="AP516">
        <v>2.92</v>
      </c>
      <c r="AQ516">
        <v>3.09</v>
      </c>
      <c r="AR516">
        <v>4.12</v>
      </c>
      <c r="AS516">
        <v>42.06</v>
      </c>
      <c r="AT516">
        <v>0</v>
      </c>
      <c r="AU516">
        <v>0</v>
      </c>
      <c r="AV516">
        <v>3.3</v>
      </c>
      <c r="AW516">
        <v>64.900000000000006</v>
      </c>
      <c r="AX516">
        <v>89.6</v>
      </c>
      <c r="AY516">
        <v>98.8</v>
      </c>
      <c r="AZ516">
        <v>100</v>
      </c>
      <c r="BA516">
        <v>86.3</v>
      </c>
      <c r="BB516">
        <v>95.5</v>
      </c>
      <c r="BC516">
        <v>88.738478624778708</v>
      </c>
      <c r="BD516">
        <v>3.1260144286633E-3</v>
      </c>
      <c r="BE516">
        <v>44.770867589648873</v>
      </c>
      <c r="BF516">
        <v>36.098349384964791</v>
      </c>
      <c r="BG516">
        <v>130.05137791182869</v>
      </c>
      <c r="BH516">
        <v>6.0446167554029637</v>
      </c>
      <c r="BI516">
        <v>76.952044101080048</v>
      </c>
      <c r="BJ516">
        <v>3.534850933961545</v>
      </c>
      <c r="BK516">
        <v>416.73396234403282</v>
      </c>
      <c r="BL516">
        <v>4.0090659402772229</v>
      </c>
      <c r="BM516">
        <v>165.66152018667859</v>
      </c>
      <c r="BN516">
        <v>106.530721121841</v>
      </c>
      <c r="BO516">
        <v>109.836284067647</v>
      </c>
      <c r="BP516">
        <v>110.4056885092338</v>
      </c>
      <c r="BQ516">
        <v>5.7517646680414511</v>
      </c>
      <c r="BR516">
        <v>50.531086104536271</v>
      </c>
      <c r="BS516">
        <v>93.109667195386606</v>
      </c>
      <c r="BT516">
        <v>1847.8291843109539</v>
      </c>
      <c r="BU516">
        <v>110.3887314786661</v>
      </c>
      <c r="BV516">
        <v>878.29022463467413</v>
      </c>
      <c r="BW516">
        <v>4.2723828839165661</v>
      </c>
      <c r="BX516">
        <v>12.34785249729766</v>
      </c>
      <c r="BY516">
        <v>10.336281692258639</v>
      </c>
      <c r="BZ516">
        <v>0.42885367946622233</v>
      </c>
      <c r="CA516">
        <f t="shared" si="56"/>
        <v>44.773993604077539</v>
      </c>
      <c r="CB516" cm="1">
        <f t="array" ref="CB516">IF(ISBLANK(INDEX(AC:AC,ROW())), "", INDEX(AC:AC,ROW())*(BI516+BJ516)/1000)</f>
        <v>137.31064292978095</v>
      </c>
      <c r="CC516">
        <f t="shared" si="57"/>
        <v>136.09599466723165</v>
      </c>
      <c r="CD516">
        <f t="shared" si="58"/>
        <v>3.062058978024953</v>
      </c>
      <c r="CE516">
        <f t="shared" si="59"/>
        <v>4.6962035951297789</v>
      </c>
      <c r="CF516" cm="1">
        <f t="array" ref="CF516">IFERROR(IF((BD516+BE516)*INDEX(H:H,ROW())*INDEX(K:K,ROW())/(BF516*30*1000)&lt;0.5,"",(BD516+BE516)*INDEX(H:H,ROW())*INDEX(K:K,ROW())/(BF516*30*1000)),"")</f>
        <v>2.9660790610461554</v>
      </c>
      <c r="CG516">
        <f t="shared" si="60"/>
        <v>0.40679477431208677</v>
      </c>
      <c r="CH516" cm="1">
        <f t="array" ref="CH516">IFERROR((BD516+BE516)*INDEX(K:K,ROW())*INDEX(H:H,ROW())/BC516/100000,"")</f>
        <v>0.36197563866902316</v>
      </c>
      <c r="CI516">
        <f t="shared" si="61"/>
        <v>83.431603830446065</v>
      </c>
      <c r="CJ516">
        <v>1</v>
      </c>
      <c r="CK516">
        <f t="shared" si="62"/>
        <v>20.823313774899212</v>
      </c>
      <c r="CL516" cm="1">
        <f t="array" ref="CL516">IF(INDEX(AS:AS,ROW()-2)=0,CL515,INDEX(AS:AS,ROW()-2))</f>
        <v>41.56</v>
      </c>
      <c r="CM516" t="str">
        <f t="shared" si="63"/>
        <v>CIV</v>
      </c>
    </row>
    <row r="517" spans="1:91" x14ac:dyDescent="0.3">
      <c r="A517" s="1">
        <v>512</v>
      </c>
      <c r="B517" t="s">
        <v>127</v>
      </c>
      <c r="C517">
        <v>1</v>
      </c>
      <c r="D517">
        <v>22</v>
      </c>
      <c r="E517">
        <v>4</v>
      </c>
      <c r="F517" t="s">
        <v>89</v>
      </c>
      <c r="G517" t="s">
        <v>90</v>
      </c>
      <c r="H517">
        <v>45.87</v>
      </c>
      <c r="I517">
        <v>0.88</v>
      </c>
      <c r="J517">
        <v>45.57</v>
      </c>
      <c r="K517">
        <v>1564</v>
      </c>
      <c r="L517">
        <v>45.89</v>
      </c>
      <c r="M517">
        <v>0.89</v>
      </c>
      <c r="N517">
        <v>45.57</v>
      </c>
      <c r="O517">
        <v>1568</v>
      </c>
      <c r="P517">
        <v>1.35</v>
      </c>
      <c r="Q517">
        <v>50.28</v>
      </c>
      <c r="R517">
        <v>30.11</v>
      </c>
      <c r="S517">
        <v>1.6708776595744681</v>
      </c>
      <c r="T517">
        <v>7.41</v>
      </c>
      <c r="U517">
        <v>0</v>
      </c>
      <c r="V517">
        <v>0</v>
      </c>
      <c r="W517">
        <v>0</v>
      </c>
      <c r="X517">
        <v>0</v>
      </c>
      <c r="Y517">
        <v>2.2000000000000002</v>
      </c>
      <c r="Z517">
        <v>7.72</v>
      </c>
      <c r="AA517">
        <v>19.75</v>
      </c>
      <c r="AB517">
        <v>65.900000000000006</v>
      </c>
      <c r="AC517">
        <v>1700</v>
      </c>
      <c r="AD517">
        <v>37.79</v>
      </c>
      <c r="AE517">
        <v>32.28</v>
      </c>
      <c r="AF517">
        <v>12.31</v>
      </c>
      <c r="AG517">
        <v>1570</v>
      </c>
      <c r="AI517">
        <v>44.58</v>
      </c>
      <c r="AJ517">
        <v>41.32</v>
      </c>
      <c r="AK517">
        <v>4.51</v>
      </c>
      <c r="AL517">
        <v>47.305</v>
      </c>
      <c r="AM517">
        <v>6.31</v>
      </c>
      <c r="AN517">
        <v>47.41</v>
      </c>
      <c r="AO517">
        <v>44.89</v>
      </c>
      <c r="AP517">
        <v>3.98</v>
      </c>
      <c r="AQ517">
        <v>3.12</v>
      </c>
      <c r="AR517">
        <v>2.5099999999999998</v>
      </c>
      <c r="AS517">
        <v>41.62</v>
      </c>
      <c r="AT517">
        <v>0</v>
      </c>
      <c r="AU517">
        <v>0</v>
      </c>
      <c r="AV517">
        <v>5</v>
      </c>
      <c r="AW517">
        <v>55.1</v>
      </c>
      <c r="AX517">
        <v>88</v>
      </c>
      <c r="AY517">
        <v>97.8</v>
      </c>
      <c r="AZ517">
        <v>100</v>
      </c>
      <c r="BA517">
        <v>83</v>
      </c>
      <c r="BB517">
        <v>92.8</v>
      </c>
      <c r="BC517">
        <v>92.218378493184659</v>
      </c>
      <c r="BD517">
        <v>1.02211047511853E-2</v>
      </c>
      <c r="BE517">
        <v>52.17103336577582</v>
      </c>
      <c r="BF517">
        <v>40.531149776569407</v>
      </c>
      <c r="BG517">
        <v>126.68275640713919</v>
      </c>
      <c r="BH517">
        <v>6.0446167554029637</v>
      </c>
      <c r="BI517">
        <v>74.959064207440917</v>
      </c>
      <c r="BJ517">
        <v>3.534850933961545</v>
      </c>
      <c r="BK517">
        <v>427.03578483970398</v>
      </c>
      <c r="BL517">
        <v>4.1664572963538458</v>
      </c>
      <c r="BM517">
        <v>164.75148321866439</v>
      </c>
      <c r="BN517">
        <v>106.3875432957314</v>
      </c>
      <c r="BO517">
        <v>108.40209183855799</v>
      </c>
      <c r="BP517">
        <v>108.97718589681121</v>
      </c>
      <c r="BQ517">
        <v>15.91118807882081</v>
      </c>
      <c r="BR517">
        <v>41.89277327537387</v>
      </c>
      <c r="BS517">
        <v>100.018916011222</v>
      </c>
      <c r="BT517">
        <v>1847.8291843109539</v>
      </c>
      <c r="BU517">
        <v>111.3636906258661</v>
      </c>
      <c r="BV517">
        <v>869.82535653157174</v>
      </c>
      <c r="BW517">
        <v>3.811081723836689</v>
      </c>
      <c r="BX517">
        <v>12.28187040616743</v>
      </c>
      <c r="BY517">
        <v>10.336281692258639</v>
      </c>
      <c r="BZ517">
        <v>0.42885367946622233</v>
      </c>
      <c r="CA517">
        <f t="shared" si="56"/>
        <v>52.181254470527008</v>
      </c>
      <c r="CB517" cm="1">
        <f t="array" ref="CB517">IF(ISBLANK(INDEX(AC:AC,ROW())), "", INDEX(AC:AC,ROW())*(BI517+BJ517)/1000)</f>
        <v>133.43965574038418</v>
      </c>
      <c r="CC517">
        <f t="shared" si="57"/>
        <v>132.72737316254216</v>
      </c>
      <c r="CD517">
        <f t="shared" si="58"/>
        <v>3.2173904648647147</v>
      </c>
      <c r="CE517">
        <f t="shared" si="59"/>
        <v>4.6307015132700888</v>
      </c>
      <c r="CF517" cm="1">
        <f t="array" ref="CF517">IFERROR(IF((BD517+BE517)*INDEX(H:H,ROW())*INDEX(K:K,ROW())/(BF517*30*1000)&lt;0.5,"",(BD517+BE517)*INDEX(H:H,ROW())*INDEX(K:K,ROW())/(BF517*30*1000)),"")</f>
        <v>3.0787173976929161</v>
      </c>
      <c r="CG517">
        <f t="shared" si="60"/>
        <v>0.43951271361342398</v>
      </c>
      <c r="CH517" cm="1">
        <f t="array" ref="CH517">IFERROR((BD517+BE517)*INDEX(K:K,ROW())*INDEX(H:H,ROW())/BC517/100000,"")</f>
        <v>0.40594063137266173</v>
      </c>
      <c r="CI517">
        <f t="shared" si="61"/>
        <v>97.234251401783041</v>
      </c>
      <c r="CJ517">
        <v>1</v>
      </c>
      <c r="CK517">
        <f t="shared" si="62"/>
        <v>20.037537142853978</v>
      </c>
      <c r="CL517" cm="1">
        <f t="array" ref="CL517">IF(INDEX(AS:AS,ROW()-2)=0,CL516,INDEX(AS:AS,ROW()-2))</f>
        <v>42.06</v>
      </c>
      <c r="CM517" t="str">
        <f t="shared" si="63"/>
        <v>CIV</v>
      </c>
    </row>
    <row r="518" spans="1:91" x14ac:dyDescent="0.3">
      <c r="A518" s="1">
        <v>513</v>
      </c>
      <c r="B518" t="s">
        <v>127</v>
      </c>
      <c r="C518">
        <v>1</v>
      </c>
      <c r="D518">
        <v>22</v>
      </c>
      <c r="E518">
        <v>4</v>
      </c>
      <c r="F518" t="s">
        <v>89</v>
      </c>
      <c r="G518" t="s">
        <v>91</v>
      </c>
      <c r="H518">
        <v>44.38</v>
      </c>
      <c r="I518">
        <v>0.87</v>
      </c>
      <c r="J518">
        <v>44.1</v>
      </c>
      <c r="K518">
        <v>1535</v>
      </c>
      <c r="L518">
        <v>44.51</v>
      </c>
      <c r="M518">
        <v>0.95</v>
      </c>
      <c r="N518">
        <v>44.1</v>
      </c>
      <c r="O518">
        <v>1537</v>
      </c>
      <c r="P518">
        <v>1.92</v>
      </c>
      <c r="Q518">
        <v>50.28</v>
      </c>
      <c r="R518">
        <v>30.11</v>
      </c>
      <c r="S518">
        <v>1.6708776595744681</v>
      </c>
      <c r="T518">
        <v>7.41</v>
      </c>
      <c r="U518">
        <v>0</v>
      </c>
      <c r="V518">
        <v>0</v>
      </c>
      <c r="W518">
        <v>0</v>
      </c>
      <c r="X518">
        <v>0</v>
      </c>
      <c r="Y518">
        <v>3.2</v>
      </c>
      <c r="Z518">
        <v>7.72</v>
      </c>
      <c r="AA518">
        <v>21.5</v>
      </c>
      <c r="AB518">
        <v>65.900000000000006</v>
      </c>
      <c r="AC518">
        <v>1690</v>
      </c>
      <c r="AD518">
        <v>37.96</v>
      </c>
      <c r="AE518">
        <v>33.369999999999997</v>
      </c>
      <c r="AF518">
        <v>12.17</v>
      </c>
      <c r="AG518">
        <v>1570</v>
      </c>
      <c r="AI518">
        <v>44.31</v>
      </c>
      <c r="AJ518">
        <v>41.03</v>
      </c>
      <c r="AK518">
        <v>3.67</v>
      </c>
      <c r="AL518">
        <v>46.82</v>
      </c>
      <c r="AM518">
        <v>6.28</v>
      </c>
      <c r="AN518">
        <v>47.89</v>
      </c>
      <c r="AO518">
        <v>45.09</v>
      </c>
      <c r="AP518">
        <v>3.31</v>
      </c>
      <c r="AQ518">
        <v>3.83</v>
      </c>
      <c r="AR518">
        <v>4.12</v>
      </c>
      <c r="AS518">
        <v>42.06</v>
      </c>
      <c r="AT518">
        <v>0</v>
      </c>
      <c r="AU518">
        <v>0</v>
      </c>
      <c r="AV518">
        <v>3.2</v>
      </c>
      <c r="AW518">
        <v>60.5</v>
      </c>
      <c r="AX518">
        <v>89.7</v>
      </c>
      <c r="AY518">
        <v>99</v>
      </c>
      <c r="AZ518">
        <v>100</v>
      </c>
      <c r="BA518">
        <v>86.5</v>
      </c>
      <c r="BB518">
        <v>95.8</v>
      </c>
      <c r="BC518">
        <v>101.7532636704359</v>
      </c>
      <c r="BD518">
        <v>1.17303267918693E-2</v>
      </c>
      <c r="BE518">
        <v>52.980283266001642</v>
      </c>
      <c r="BF518">
        <v>40.063817193242834</v>
      </c>
      <c r="BG518">
        <v>133.23249653794909</v>
      </c>
      <c r="BH518">
        <v>6.0446167554029637</v>
      </c>
      <c r="BI518">
        <v>78.838746768962878</v>
      </c>
      <c r="BJ518">
        <v>3.534850933961545</v>
      </c>
      <c r="BK518">
        <v>438.84553818516559</v>
      </c>
      <c r="BL518">
        <v>4.3032986293922741</v>
      </c>
      <c r="BM518">
        <v>165.02632875367891</v>
      </c>
      <c r="BN518">
        <v>106.69076440343849</v>
      </c>
      <c r="BO518">
        <v>108.7907040471808</v>
      </c>
      <c r="BP518">
        <v>109.2574569769514</v>
      </c>
      <c r="BQ518">
        <v>12.26201647878966</v>
      </c>
      <c r="BR518">
        <v>47.648011451437043</v>
      </c>
      <c r="BS518">
        <v>103.4911059608451</v>
      </c>
      <c r="BT518">
        <v>1847.8291843109539</v>
      </c>
      <c r="BU518">
        <v>112.04856580697781</v>
      </c>
      <c r="BV518">
        <v>870.60380303842135</v>
      </c>
      <c r="BW518">
        <v>3.3603764719932561</v>
      </c>
      <c r="BX518">
        <v>12.12534438479612</v>
      </c>
      <c r="BY518">
        <v>10.336281692258639</v>
      </c>
      <c r="BZ518">
        <v>0.42885367946622233</v>
      </c>
      <c r="CA518">
        <f t="shared" ref="CA518:CA581" si="64">IFERROR(BD518+BE518,"")</f>
        <v>52.992013592793512</v>
      </c>
      <c r="CB518" cm="1">
        <f t="array" ref="CB518">IF(ISBLANK(INDEX(AC:AC,ROW())), "", INDEX(AC:AC,ROW())*(BI518+BJ518)/1000)</f>
        <v>139.2113801179423</v>
      </c>
      <c r="CC518">
        <f t="shared" ref="CC518:CC581" si="65">BH518+BG518</f>
        <v>139.27711329335204</v>
      </c>
      <c r="CD518">
        <f t="shared" ref="CD518:CD581" si="66">BK518/CC518</f>
        <v>3.1508804842964282</v>
      </c>
      <c r="CE518">
        <f t="shared" ref="CE518:CE581" si="67">IF(BC518=0,"",IF(BK518/BC518&lt;15,BK518/BC518,""))</f>
        <v>4.3128399262604766</v>
      </c>
      <c r="CF518" cm="1">
        <f t="array" ref="CF518">IFERROR(IF((BD518+BE518)*INDEX(H:H,ROW())*INDEX(K:K,ROW())/(BF518*30*1000)&lt;0.5,"",(BD518+BE518)*INDEX(H:H,ROW())*INDEX(K:K,ROW())/(BF518*30*1000)),"")</f>
        <v>3.00353377227604</v>
      </c>
      <c r="CG518">
        <f t="shared" ref="CG518:CG581" si="68">IF(BF518/BC518&gt;10,"",BF518/BC518)</f>
        <v>0.39373495992230523</v>
      </c>
      <c r="CH518" cm="1">
        <f t="array" ref="CH518">IFERROR((BD518+BE518)*INDEX(K:K,ROW())*INDEX(H:H,ROW())/BC518/100000,"")</f>
        <v>0.35477887483571913</v>
      </c>
      <c r="CI518">
        <f t="shared" ref="CI518:CI581" si="69">IFERROR(
IF(OR(ISBLANK(CA518),ISBLANK(K518),ISBLANK(H518)),"",
IF(CA518*K518*H518/100000/0.385=0,"",CA518*K518*H518/100000/0.385)
),
"")</f>
        <v>93.765995833401306</v>
      </c>
      <c r="CJ518">
        <v>1</v>
      </c>
      <c r="CK518">
        <f t="shared" ref="CK518:CK581" si="70">IFERROR(
    IF(OR(ISBLANK(BT518), ISBLANK(BC518), BC518=0), "",
       IF(BT518/BC518&gt;100, " ", BT518/BC518)
    ),
"")</f>
        <v>18.159900898076401</v>
      </c>
      <c r="CL518" cm="1">
        <f t="array" ref="CL518">IF(INDEX(AS:AS,ROW()-2)=0,CL517,INDEX(AS:AS,ROW()-2))</f>
        <v>42.06</v>
      </c>
      <c r="CM518" t="str">
        <f t="shared" ref="CM518:CM581" si="71">IF(CL518&gt;=41.5,"CIV","SP")</f>
        <v>CIV</v>
      </c>
    </row>
    <row r="519" spans="1:91" x14ac:dyDescent="0.3">
      <c r="A519" s="1">
        <v>514</v>
      </c>
      <c r="B519" t="s">
        <v>127</v>
      </c>
      <c r="C519">
        <v>1</v>
      </c>
      <c r="D519">
        <v>22</v>
      </c>
      <c r="E519">
        <v>4</v>
      </c>
      <c r="F519" t="s">
        <v>89</v>
      </c>
      <c r="G519" t="s">
        <v>92</v>
      </c>
      <c r="H519">
        <v>45.87</v>
      </c>
      <c r="I519">
        <v>0.88</v>
      </c>
      <c r="J519">
        <v>45.57</v>
      </c>
      <c r="K519">
        <v>1564</v>
      </c>
      <c r="L519">
        <v>45.89</v>
      </c>
      <c r="M519">
        <v>0.89</v>
      </c>
      <c r="N519">
        <v>45.57</v>
      </c>
      <c r="O519">
        <v>1568</v>
      </c>
      <c r="P519">
        <v>1.35</v>
      </c>
      <c r="Q519">
        <v>50.28</v>
      </c>
      <c r="R519">
        <v>30.11</v>
      </c>
      <c r="S519">
        <v>1.6708776595744681</v>
      </c>
      <c r="T519">
        <v>7.41</v>
      </c>
      <c r="U519">
        <v>0</v>
      </c>
      <c r="V519">
        <v>0</v>
      </c>
      <c r="W519">
        <v>0</v>
      </c>
      <c r="X519">
        <v>0</v>
      </c>
      <c r="Y519">
        <v>2.2000000000000002</v>
      </c>
      <c r="Z519">
        <v>7.72</v>
      </c>
      <c r="AA519">
        <v>19.75</v>
      </c>
      <c r="AB519">
        <v>65.900000000000006</v>
      </c>
      <c r="AC519">
        <v>1686</v>
      </c>
      <c r="AD519">
        <v>37.79</v>
      </c>
      <c r="AE519">
        <v>32.28</v>
      </c>
      <c r="AF519">
        <v>12.04</v>
      </c>
      <c r="AG519">
        <v>1570</v>
      </c>
      <c r="AI519">
        <v>44.58</v>
      </c>
      <c r="AJ519">
        <v>41.32</v>
      </c>
      <c r="AK519">
        <v>4.51</v>
      </c>
      <c r="AL519">
        <v>47.305</v>
      </c>
      <c r="AM519">
        <v>6.31</v>
      </c>
      <c r="AN519">
        <v>47.89</v>
      </c>
      <c r="AO519">
        <v>45.11</v>
      </c>
      <c r="AP519">
        <v>3.54</v>
      </c>
      <c r="AQ519">
        <v>3.14</v>
      </c>
      <c r="AR519">
        <v>4.12</v>
      </c>
      <c r="AS519">
        <v>41.82</v>
      </c>
      <c r="AT519">
        <v>0</v>
      </c>
      <c r="AU519">
        <v>0</v>
      </c>
      <c r="AV519">
        <v>3</v>
      </c>
      <c r="AW519">
        <v>49.1</v>
      </c>
      <c r="AX519">
        <v>86.9</v>
      </c>
      <c r="AY519">
        <v>98.2</v>
      </c>
      <c r="AZ519">
        <v>100</v>
      </c>
      <c r="BA519">
        <v>83.9</v>
      </c>
      <c r="BB519">
        <v>95.2</v>
      </c>
      <c r="BC519">
        <v>129.28445449517201</v>
      </c>
      <c r="BD519">
        <v>9.5968071143392002E-3</v>
      </c>
      <c r="BE519">
        <v>50.118610053761813</v>
      </c>
      <c r="BF519">
        <v>40.004834926870927</v>
      </c>
      <c r="BG519">
        <v>130.97143393034401</v>
      </c>
      <c r="BH519">
        <v>6.0446167554029637</v>
      </c>
      <c r="BI519">
        <v>77.499277568201762</v>
      </c>
      <c r="BJ519">
        <v>3.534850933961545</v>
      </c>
      <c r="BK519">
        <v>482.43382388083052</v>
      </c>
      <c r="BL519">
        <v>4.3623700164530304</v>
      </c>
      <c r="BM519">
        <v>164.7616770874466</v>
      </c>
      <c r="BN519">
        <v>106.5681168477865</v>
      </c>
      <c r="BO519">
        <v>107.67871075893819</v>
      </c>
      <c r="BP519">
        <v>108.0745574531373</v>
      </c>
      <c r="BQ519">
        <v>11.783088737483981</v>
      </c>
      <c r="BR519">
        <v>39.980488927772207</v>
      </c>
      <c r="BS519">
        <v>100.8136678523218</v>
      </c>
      <c r="BT519">
        <v>1847.8291843109539</v>
      </c>
      <c r="BU519">
        <v>112.33988305165251</v>
      </c>
      <c r="BV519">
        <v>869.94140956248532</v>
      </c>
      <c r="BW519">
        <v>5.2530435199362637</v>
      </c>
      <c r="BX519">
        <v>11.987424304916759</v>
      </c>
      <c r="BY519">
        <v>10.336281692258639</v>
      </c>
      <c r="BZ519">
        <v>0.42885367946622233</v>
      </c>
      <c r="CA519">
        <f t="shared" si="64"/>
        <v>50.128206860876155</v>
      </c>
      <c r="CB519" cm="1">
        <f t="array" ref="CB519">IF(ISBLANK(INDEX(AC:AC,ROW())), "", INDEX(AC:AC,ROW())*(BI519+BJ519)/1000)</f>
        <v>136.62354065464734</v>
      </c>
      <c r="CC519">
        <f t="shared" si="65"/>
        <v>137.01605068574696</v>
      </c>
      <c r="CD519">
        <f t="shared" si="66"/>
        <v>3.5210022582486791</v>
      </c>
      <c r="CE519">
        <f t="shared" si="67"/>
        <v>3.7315687006966987</v>
      </c>
      <c r="CF519" cm="1">
        <f t="array" ref="CF519">IFERROR(IF((BD519+BE519)*INDEX(H:H,ROW())*INDEX(K:K,ROW())/(BF519*30*1000)&lt;0.5,"",(BD519+BE519)*INDEX(H:H,ROW())*INDEX(K:K,ROW())/(BF519*30*1000)),"")</f>
        <v>2.9964975099916904</v>
      </c>
      <c r="CG519">
        <f t="shared" si="68"/>
        <v>0.30943267760289667</v>
      </c>
      <c r="CH519" cm="1">
        <f t="array" ref="CH519">IFERROR((BD519+BE519)*INDEX(K:K,ROW())*INDEX(H:H,ROW())/BC519/100000,"")</f>
        <v>0.27816427438414243</v>
      </c>
      <c r="CI519">
        <f t="shared" si="69"/>
        <v>93.408614217660272</v>
      </c>
      <c r="CJ519">
        <v>1</v>
      </c>
      <c r="CK519">
        <f t="shared" si="70"/>
        <v>14.292740697451441</v>
      </c>
      <c r="CL519" cm="1">
        <f t="array" ref="CL519">IF(INDEX(AS:AS,ROW()-2)=0,CL518,INDEX(AS:AS,ROW()-2))</f>
        <v>41.62</v>
      </c>
      <c r="CM519" t="str">
        <f t="shared" si="71"/>
        <v>CIV</v>
      </c>
    </row>
    <row r="520" spans="1:91" x14ac:dyDescent="0.3">
      <c r="A520" s="1">
        <v>515</v>
      </c>
      <c r="B520" t="s">
        <v>127</v>
      </c>
      <c r="C520">
        <v>1</v>
      </c>
      <c r="D520">
        <v>22</v>
      </c>
      <c r="E520">
        <v>4</v>
      </c>
      <c r="F520" t="s">
        <v>89</v>
      </c>
      <c r="G520" t="s">
        <v>93</v>
      </c>
      <c r="H520">
        <v>45.87</v>
      </c>
      <c r="I520">
        <v>0.88</v>
      </c>
      <c r="J520">
        <v>45.57</v>
      </c>
      <c r="K520">
        <v>1564</v>
      </c>
      <c r="L520">
        <v>45.89</v>
      </c>
      <c r="M520">
        <v>0.89</v>
      </c>
      <c r="N520">
        <v>45.57</v>
      </c>
      <c r="O520">
        <v>1568</v>
      </c>
      <c r="P520">
        <v>1.35</v>
      </c>
      <c r="Q520">
        <v>50.28</v>
      </c>
      <c r="R520">
        <v>30.11</v>
      </c>
      <c r="S520">
        <v>1.6708776595744681</v>
      </c>
      <c r="T520">
        <v>7.41</v>
      </c>
      <c r="U520">
        <v>0</v>
      </c>
      <c r="V520">
        <v>0</v>
      </c>
      <c r="W520">
        <v>0</v>
      </c>
      <c r="X520">
        <v>0</v>
      </c>
      <c r="Y520">
        <v>2.2000000000000002</v>
      </c>
      <c r="Z520">
        <v>7.72</v>
      </c>
      <c r="AA520">
        <v>19.75</v>
      </c>
      <c r="AB520">
        <v>65.900000000000006</v>
      </c>
      <c r="AC520">
        <v>1690</v>
      </c>
      <c r="AD520">
        <v>37.79</v>
      </c>
      <c r="AE520">
        <v>33.54</v>
      </c>
      <c r="AF520">
        <v>11.83</v>
      </c>
      <c r="AG520">
        <v>1570</v>
      </c>
      <c r="AI520">
        <v>44.58</v>
      </c>
      <c r="AJ520">
        <v>41.32</v>
      </c>
      <c r="AK520">
        <v>3.71</v>
      </c>
      <c r="AL520">
        <v>47.305</v>
      </c>
      <c r="AM520">
        <v>6.19</v>
      </c>
      <c r="AN520">
        <v>47.89</v>
      </c>
      <c r="AO520">
        <v>45.09</v>
      </c>
      <c r="AP520">
        <v>3.31</v>
      </c>
      <c r="AQ520">
        <v>3.83</v>
      </c>
      <c r="AR520">
        <v>4.12</v>
      </c>
      <c r="AS520">
        <v>42.06</v>
      </c>
      <c r="AT520">
        <v>0</v>
      </c>
      <c r="AU520">
        <v>0</v>
      </c>
      <c r="AV520">
        <v>2.6</v>
      </c>
      <c r="AW520">
        <v>51.7</v>
      </c>
      <c r="AX520">
        <v>88.3</v>
      </c>
      <c r="AY520">
        <v>98</v>
      </c>
      <c r="AZ520">
        <v>100</v>
      </c>
      <c r="BA520">
        <v>85.7</v>
      </c>
      <c r="BB520">
        <v>95.4</v>
      </c>
      <c r="BC520">
        <v>119.36480376696829</v>
      </c>
      <c r="BD520">
        <v>5.8363420106840999E-3</v>
      </c>
      <c r="BE520">
        <v>46.416068405070341</v>
      </c>
      <c r="BF520">
        <v>40.062832815045887</v>
      </c>
      <c r="BG520">
        <v>119.6663762172723</v>
      </c>
      <c r="BH520">
        <v>6.0446167554029637</v>
      </c>
      <c r="BI520">
        <v>70.808021523882374</v>
      </c>
      <c r="BJ520">
        <v>3.534850933961545</v>
      </c>
      <c r="BK520">
        <v>377.94082961588668</v>
      </c>
      <c r="BL520">
        <v>4.4716331480738836</v>
      </c>
      <c r="BM520">
        <v>164.8233897581058</v>
      </c>
      <c r="BN520">
        <v>106.35469454123439</v>
      </c>
      <c r="BO520">
        <v>107.9038414064478</v>
      </c>
      <c r="BP520">
        <v>108.2233921612649</v>
      </c>
      <c r="BQ520">
        <v>18.59666173650481</v>
      </c>
      <c r="BR520">
        <v>34.626755664709727</v>
      </c>
      <c r="BS520">
        <v>102.95528465641181</v>
      </c>
      <c r="BT520">
        <v>1847.8291843109539</v>
      </c>
      <c r="BU520">
        <v>112.8743636510641</v>
      </c>
      <c r="BV520">
        <v>869.60815838691428</v>
      </c>
      <c r="BW520">
        <v>5.0481022554339949</v>
      </c>
      <c r="BX520">
        <v>12.14367404040094</v>
      </c>
      <c r="BY520">
        <v>10.336281692258639</v>
      </c>
      <c r="BZ520">
        <v>0.42885367946622233</v>
      </c>
      <c r="CA520">
        <f t="shared" si="64"/>
        <v>46.421904747081022</v>
      </c>
      <c r="CB520" cm="1">
        <f t="array" ref="CB520">IF(ISBLANK(INDEX(AC:AC,ROW())), "", INDEX(AC:AC,ROW())*(BI520+BJ520)/1000)</f>
        <v>125.63945445375623</v>
      </c>
      <c r="CC520">
        <f t="shared" si="65"/>
        <v>125.71099297267527</v>
      </c>
      <c r="CD520">
        <f t="shared" si="66"/>
        <v>3.0064262534147388</v>
      </c>
      <c r="CE520">
        <f t="shared" si="67"/>
        <v>3.1662669203036371</v>
      </c>
      <c r="CF520" cm="1">
        <f t="array" ref="CF520">IFERROR(IF((BD520+BE520)*INDEX(H:H,ROW())*INDEX(K:K,ROW())/(BF520*30*1000)&lt;0.5,"",(BD520+BE520)*INDEX(H:H,ROW())*INDEX(K:K,ROW())/(BF520*30*1000)),"")</f>
        <v>2.7709298780956293</v>
      </c>
      <c r="CG520">
        <f t="shared" si="68"/>
        <v>0.33563354984656235</v>
      </c>
      <c r="CH520" cm="1">
        <f t="array" ref="CH520">IFERROR((BD520+BE520)*INDEX(K:K,ROW())*INDEX(H:H,ROW())/BC520/100000,"")</f>
        <v>0.2790051094083415</v>
      </c>
      <c r="CI520">
        <f t="shared" si="69"/>
        <v>86.502312037683637</v>
      </c>
      <c r="CJ520">
        <v>1</v>
      </c>
      <c r="CK520">
        <f t="shared" si="70"/>
        <v>15.480519600387446</v>
      </c>
      <c r="CL520" cm="1">
        <f t="array" ref="CL520">IF(INDEX(AS:AS,ROW()-2)=0,CL519,INDEX(AS:AS,ROW()-2))</f>
        <v>42.06</v>
      </c>
      <c r="CM520" t="str">
        <f t="shared" si="71"/>
        <v>CIV</v>
      </c>
    </row>
    <row r="521" spans="1:91" x14ac:dyDescent="0.3">
      <c r="A521" s="1">
        <v>516</v>
      </c>
      <c r="B521" t="s">
        <v>127</v>
      </c>
      <c r="C521">
        <v>1</v>
      </c>
      <c r="D521">
        <v>22</v>
      </c>
      <c r="E521">
        <v>4</v>
      </c>
      <c r="F521" t="s">
        <v>89</v>
      </c>
      <c r="G521" t="s">
        <v>94</v>
      </c>
      <c r="H521">
        <v>45.87</v>
      </c>
      <c r="I521">
        <v>0.88</v>
      </c>
      <c r="J521">
        <v>45.57</v>
      </c>
      <c r="K521">
        <v>1532</v>
      </c>
      <c r="L521">
        <v>45.89</v>
      </c>
      <c r="M521">
        <v>0.89</v>
      </c>
      <c r="N521">
        <v>45.57</v>
      </c>
      <c r="O521">
        <v>1568</v>
      </c>
      <c r="P521">
        <v>1.35</v>
      </c>
      <c r="Q521">
        <v>50.28</v>
      </c>
      <c r="R521">
        <v>30.11</v>
      </c>
      <c r="S521">
        <v>1.6708776595744681</v>
      </c>
      <c r="T521">
        <v>7.41</v>
      </c>
      <c r="U521">
        <v>0</v>
      </c>
      <c r="V521">
        <v>0</v>
      </c>
      <c r="W521">
        <v>0</v>
      </c>
      <c r="X521">
        <v>0</v>
      </c>
      <c r="Y521">
        <v>2.2000000000000002</v>
      </c>
      <c r="Z521">
        <v>7.72</v>
      </c>
      <c r="AA521">
        <v>19.75</v>
      </c>
      <c r="AB521">
        <v>65.900000000000006</v>
      </c>
      <c r="AC521">
        <v>1696</v>
      </c>
      <c r="AD521">
        <v>37.79</v>
      </c>
      <c r="AE521">
        <v>32.28</v>
      </c>
      <c r="AF521">
        <v>11.74</v>
      </c>
      <c r="AG521">
        <v>1570</v>
      </c>
      <c r="AI521">
        <v>44.58</v>
      </c>
      <c r="AJ521">
        <v>41.32</v>
      </c>
      <c r="AK521">
        <v>4.51</v>
      </c>
      <c r="AL521">
        <v>47.305</v>
      </c>
      <c r="AM521">
        <v>6.31</v>
      </c>
      <c r="AN521">
        <v>47.29</v>
      </c>
      <c r="AO521">
        <v>44.69</v>
      </c>
      <c r="AP521">
        <v>3.11</v>
      </c>
      <c r="AQ521">
        <v>3.02</v>
      </c>
      <c r="AR521">
        <v>4.12</v>
      </c>
      <c r="AS521">
        <v>41.42</v>
      </c>
      <c r="AT521">
        <v>0</v>
      </c>
      <c r="AU521">
        <v>0.5</v>
      </c>
      <c r="AV521">
        <v>8.8000000000000007</v>
      </c>
      <c r="AW521">
        <v>68</v>
      </c>
      <c r="AX521">
        <v>94.7</v>
      </c>
      <c r="AY521">
        <v>99</v>
      </c>
      <c r="AZ521">
        <v>100</v>
      </c>
      <c r="BA521">
        <v>85.9</v>
      </c>
      <c r="BB521">
        <v>90.2</v>
      </c>
      <c r="BC521">
        <v>84.78388993981892</v>
      </c>
      <c r="BD521">
        <v>1.7628444551409999E-3</v>
      </c>
      <c r="BE521">
        <v>46.517572699608962</v>
      </c>
      <c r="BF521">
        <v>40.052971658087571</v>
      </c>
      <c r="BG521">
        <v>114.1522381878703</v>
      </c>
      <c r="BH521">
        <v>6.0446167554029637</v>
      </c>
      <c r="BI521">
        <v>67.544272567584173</v>
      </c>
      <c r="BJ521">
        <v>3.534850933961545</v>
      </c>
      <c r="BK521">
        <v>406.28462826855127</v>
      </c>
      <c r="BL521">
        <v>4.5020490290440636</v>
      </c>
      <c r="BM521">
        <v>164.80655299078941</v>
      </c>
      <c r="BN521">
        <v>106.6571064855612</v>
      </c>
      <c r="BO521">
        <v>108.4763862780254</v>
      </c>
      <c r="BP521">
        <v>108.80188638332091</v>
      </c>
      <c r="BQ521">
        <v>15.932147080251729</v>
      </c>
      <c r="BR521">
        <v>40.047183416248558</v>
      </c>
      <c r="BS521">
        <v>104.7895507217186</v>
      </c>
      <c r="BT521">
        <v>1847.8291843109539</v>
      </c>
      <c r="BU521">
        <v>113.0757216052606</v>
      </c>
      <c r="BV521">
        <v>871.63372626613761</v>
      </c>
      <c r="BW521">
        <v>3.9210329508627582</v>
      </c>
      <c r="BX521">
        <v>11.934078066194351</v>
      </c>
      <c r="BY521">
        <v>10.336281692258639</v>
      </c>
      <c r="BZ521">
        <v>0.42885367946622233</v>
      </c>
      <c r="CA521">
        <f t="shared" si="64"/>
        <v>46.519335544064106</v>
      </c>
      <c r="CB521" cm="1">
        <f t="array" ref="CB521">IF(ISBLANK(INDEX(AC:AC,ROW())), "", INDEX(AC:AC,ROW())*(BI521+BJ521)/1000)</f>
        <v>120.55019345862155</v>
      </c>
      <c r="CC521">
        <f t="shared" si="65"/>
        <v>120.19685494327327</v>
      </c>
      <c r="CD521">
        <f t="shared" si="66"/>
        <v>3.380160225159774</v>
      </c>
      <c r="CE521">
        <f t="shared" si="67"/>
        <v>4.7920026853797246</v>
      </c>
      <c r="CF521" cm="1">
        <f t="array" ref="CF521">IFERROR(IF((BD521+BE521)*INDEX(H:H,ROW())*INDEX(K:K,ROW())/(BF521*30*1000)&lt;0.5,"",(BD521+BE521)*INDEX(H:H,ROW())*INDEX(K:K,ROW())/(BF521*30*1000)),"")</f>
        <v>2.7206019830443204</v>
      </c>
      <c r="CG521">
        <f t="shared" si="68"/>
        <v>0.47241252656038629</v>
      </c>
      <c r="CH521" cm="1">
        <f t="array" ref="CH521">IFERROR((BD521+BE521)*INDEX(K:K,ROW())*INDEX(H:H,ROW())/BC521/100000,"")</f>
        <v>0.38557393697254932</v>
      </c>
      <c r="CI521">
        <f t="shared" si="69"/>
        <v>84.91028113232025</v>
      </c>
      <c r="CJ521">
        <v>1</v>
      </c>
      <c r="CK521">
        <f t="shared" si="70"/>
        <v>21.794578965680572</v>
      </c>
      <c r="CL521" cm="1">
        <f t="array" ref="CL521">IF(INDEX(AS:AS,ROW()-2)=0,CL520,INDEX(AS:AS,ROW()-2))</f>
        <v>41.82</v>
      </c>
      <c r="CM521" t="str">
        <f t="shared" si="71"/>
        <v>CIV</v>
      </c>
    </row>
    <row r="522" spans="1:91" x14ac:dyDescent="0.3">
      <c r="A522" s="1">
        <v>517</v>
      </c>
      <c r="B522" t="s">
        <v>127</v>
      </c>
      <c r="C522">
        <v>1</v>
      </c>
      <c r="D522">
        <v>22</v>
      </c>
      <c r="E522">
        <v>4</v>
      </c>
      <c r="F522" t="s">
        <v>89</v>
      </c>
      <c r="G522" t="s">
        <v>95</v>
      </c>
      <c r="H522">
        <v>45.87</v>
      </c>
      <c r="I522">
        <v>0.88</v>
      </c>
      <c r="J522">
        <v>45.57</v>
      </c>
      <c r="K522">
        <v>1564</v>
      </c>
      <c r="L522">
        <v>45.89</v>
      </c>
      <c r="M522">
        <v>0.89</v>
      </c>
      <c r="N522">
        <v>45.57</v>
      </c>
      <c r="O522">
        <v>1568</v>
      </c>
      <c r="P522">
        <v>1.35</v>
      </c>
      <c r="Q522">
        <v>50.28</v>
      </c>
      <c r="R522">
        <v>30.11</v>
      </c>
      <c r="S522">
        <v>1.6708776595744681</v>
      </c>
      <c r="T522">
        <v>7.41</v>
      </c>
      <c r="U522">
        <v>0</v>
      </c>
      <c r="V522">
        <v>0</v>
      </c>
      <c r="W522">
        <v>0</v>
      </c>
      <c r="X522">
        <v>0</v>
      </c>
      <c r="Y522">
        <v>3.6</v>
      </c>
      <c r="Z522">
        <v>7.72</v>
      </c>
      <c r="AA522">
        <v>22.1</v>
      </c>
      <c r="AB522">
        <v>65.900000000000006</v>
      </c>
      <c r="AC522">
        <v>1698</v>
      </c>
      <c r="AD522">
        <v>37.35</v>
      </c>
      <c r="AE522">
        <v>33.020000000000003</v>
      </c>
      <c r="AF522">
        <v>11.81</v>
      </c>
      <c r="AG522">
        <v>1570</v>
      </c>
      <c r="AI522">
        <v>44.12</v>
      </c>
      <c r="AJ522">
        <v>41.32</v>
      </c>
      <c r="AK522">
        <v>3.59</v>
      </c>
      <c r="AL522">
        <v>47.305</v>
      </c>
      <c r="AM522">
        <v>6.31</v>
      </c>
      <c r="AN522">
        <v>47.89</v>
      </c>
      <c r="AO522">
        <v>45.09</v>
      </c>
      <c r="AP522">
        <v>3.31</v>
      </c>
      <c r="AQ522">
        <v>3.83</v>
      </c>
      <c r="AR522">
        <v>4.12</v>
      </c>
      <c r="AS522">
        <v>42.06</v>
      </c>
      <c r="AT522">
        <v>0</v>
      </c>
      <c r="AU522">
        <v>0</v>
      </c>
      <c r="AV522">
        <v>6</v>
      </c>
      <c r="AW522">
        <v>63.2</v>
      </c>
      <c r="AX522">
        <v>92.4</v>
      </c>
      <c r="AY522">
        <v>99</v>
      </c>
      <c r="AZ522">
        <v>100</v>
      </c>
      <c r="BA522">
        <v>86.4</v>
      </c>
      <c r="BB522">
        <v>93</v>
      </c>
      <c r="BC522">
        <v>75.01747327697295</v>
      </c>
      <c r="BD522">
        <v>1.1943951513619201E-2</v>
      </c>
      <c r="BE522">
        <v>46.158762560080831</v>
      </c>
      <c r="BF522">
        <v>37.386935083827353</v>
      </c>
      <c r="BG522">
        <v>113.0845091660165</v>
      </c>
      <c r="BH522">
        <v>6.0446167554029637</v>
      </c>
      <c r="BI522">
        <v>66.913264972633499</v>
      </c>
      <c r="BJ522">
        <v>3.534850933961545</v>
      </c>
      <c r="BK522">
        <v>411.15301320961561</v>
      </c>
      <c r="BL522">
        <v>4.4499002092810338</v>
      </c>
      <c r="BM522">
        <v>164.81094591764821</v>
      </c>
      <c r="BN522">
        <v>106.7470650381352</v>
      </c>
      <c r="BO522">
        <v>109.8521521876155</v>
      </c>
      <c r="BP522">
        <v>110.1267441758164</v>
      </c>
      <c r="BQ522">
        <v>15.82985039568177</v>
      </c>
      <c r="BR522">
        <v>55.695464752243069</v>
      </c>
      <c r="BS522">
        <v>108.8111982251732</v>
      </c>
      <c r="BT522">
        <v>1847.8291843109539</v>
      </c>
      <c r="BU522">
        <v>112.7186638385763</v>
      </c>
      <c r="BV522">
        <v>871.22379156328259</v>
      </c>
      <c r="BW522">
        <v>11.01381972438514</v>
      </c>
      <c r="BX522">
        <v>11.66131519177527</v>
      </c>
      <c r="BY522">
        <v>10.336281692258639</v>
      </c>
      <c r="BZ522">
        <v>0.42885367946622233</v>
      </c>
      <c r="CA522">
        <f t="shared" si="64"/>
        <v>46.170706511594453</v>
      </c>
      <c r="CB522" cm="1">
        <f t="array" ref="CB522">IF(ISBLANK(INDEX(AC:AC,ROW())), "", INDEX(AC:AC,ROW())*(BI522+BJ522)/1000)</f>
        <v>119.62090080939839</v>
      </c>
      <c r="CC522">
        <f t="shared" si="65"/>
        <v>119.12912592141947</v>
      </c>
      <c r="CD522">
        <f t="shared" si="66"/>
        <v>3.4513223364101768</v>
      </c>
      <c r="CE522">
        <f t="shared" si="67"/>
        <v>5.4807632841963692</v>
      </c>
      <c r="CF522" cm="1">
        <f t="array" ref="CF522">IFERROR(IF((BD522+BE522)*INDEX(H:H,ROW())*INDEX(K:K,ROW())/(BF522*30*1000)&lt;0.5,"",(BD522+BE522)*INDEX(H:H,ROW())*INDEX(K:K,ROW())/(BF522*30*1000)),"")</f>
        <v>2.9531866089900829</v>
      </c>
      <c r="CG522">
        <f t="shared" si="68"/>
        <v>0.49837635754260323</v>
      </c>
      <c r="CH522" cm="1">
        <f t="array" ref="CH522">IFERROR((BD522+BE522)*INDEX(K:K,ROW())*INDEX(H:H,ROW())/BC522/100000,"")</f>
        <v>0.44153951559962085</v>
      </c>
      <c r="CI522">
        <f t="shared" si="69"/>
        <v>86.034230681096474</v>
      </c>
      <c r="CJ522">
        <v>1</v>
      </c>
      <c r="CK522">
        <f t="shared" si="70"/>
        <v>24.631983771148366</v>
      </c>
      <c r="CL522" cm="1">
        <f t="array" ref="CL522">IF(INDEX(AS:AS,ROW()-2)=0,CL521,INDEX(AS:AS,ROW()-2))</f>
        <v>42.06</v>
      </c>
      <c r="CM522" t="str">
        <f t="shared" si="71"/>
        <v>CIV</v>
      </c>
    </row>
    <row r="523" spans="1:91" x14ac:dyDescent="0.3">
      <c r="A523" s="1">
        <v>518</v>
      </c>
      <c r="B523" t="s">
        <v>127</v>
      </c>
      <c r="C523">
        <v>1</v>
      </c>
      <c r="D523">
        <v>22</v>
      </c>
      <c r="E523">
        <v>4</v>
      </c>
      <c r="F523" t="s">
        <v>89</v>
      </c>
      <c r="G523" t="s">
        <v>96</v>
      </c>
      <c r="H523">
        <v>44.26</v>
      </c>
      <c r="I523">
        <v>0.89</v>
      </c>
      <c r="J523">
        <v>44.1</v>
      </c>
      <c r="K523">
        <v>1532</v>
      </c>
      <c r="L523">
        <v>45.89</v>
      </c>
      <c r="M523">
        <v>0.89</v>
      </c>
      <c r="N523">
        <v>45.57</v>
      </c>
      <c r="O523">
        <v>1568</v>
      </c>
      <c r="P523">
        <v>1.35</v>
      </c>
      <c r="Q523">
        <v>50.28</v>
      </c>
      <c r="R523">
        <v>30.11</v>
      </c>
      <c r="S523">
        <v>1.6708776595744681</v>
      </c>
      <c r="T523">
        <v>7.41</v>
      </c>
      <c r="U523">
        <v>0</v>
      </c>
      <c r="V523">
        <v>0</v>
      </c>
      <c r="W523">
        <v>0</v>
      </c>
      <c r="X523">
        <v>0</v>
      </c>
      <c r="Y523">
        <v>2.2000000000000002</v>
      </c>
      <c r="Z523">
        <v>7.72</v>
      </c>
      <c r="AA523">
        <v>19.75</v>
      </c>
      <c r="AB523">
        <v>65.900000000000006</v>
      </c>
      <c r="AC523">
        <v>1702</v>
      </c>
      <c r="AD523">
        <v>37.79</v>
      </c>
      <c r="AE523">
        <v>32.28</v>
      </c>
      <c r="AF523">
        <v>11.87</v>
      </c>
      <c r="AG523">
        <v>1570</v>
      </c>
      <c r="AI523">
        <v>44.58</v>
      </c>
      <c r="AJ523">
        <v>41.32</v>
      </c>
      <c r="AK523">
        <v>4.51</v>
      </c>
      <c r="AL523">
        <v>47.305</v>
      </c>
      <c r="AM523">
        <v>6.31</v>
      </c>
      <c r="AN523">
        <v>47.89</v>
      </c>
      <c r="AO523">
        <v>45.09</v>
      </c>
      <c r="AP523">
        <v>3.04</v>
      </c>
      <c r="AQ523">
        <v>2.97</v>
      </c>
      <c r="AR523">
        <v>4.12</v>
      </c>
      <c r="AS523">
        <v>42.06</v>
      </c>
      <c r="AT523">
        <v>0</v>
      </c>
      <c r="AU523">
        <v>0</v>
      </c>
      <c r="AV523">
        <v>2.5</v>
      </c>
      <c r="AW523">
        <v>54.6</v>
      </c>
      <c r="AX523">
        <v>89.1</v>
      </c>
      <c r="AY523">
        <v>98.9</v>
      </c>
      <c r="AZ523">
        <v>100</v>
      </c>
      <c r="BA523">
        <v>86.6</v>
      </c>
      <c r="BB523">
        <v>96.4</v>
      </c>
      <c r="BC523">
        <v>103.4393319287426</v>
      </c>
      <c r="BD523">
        <v>1.1943951513619201E-2</v>
      </c>
      <c r="BE523">
        <v>53.109608242028067</v>
      </c>
      <c r="BF523">
        <v>39.999712091434802</v>
      </c>
      <c r="BG523">
        <v>123.988677964142</v>
      </c>
      <c r="BH523">
        <v>6.0446167554029637</v>
      </c>
      <c r="BI523">
        <v>73.367563953506362</v>
      </c>
      <c r="BJ523">
        <v>3.534850933961545</v>
      </c>
      <c r="BK523">
        <v>577.74198745451827</v>
      </c>
      <c r="BL523">
        <v>4.5334919881874631</v>
      </c>
      <c r="BM523">
        <v>166.4072895271627</v>
      </c>
      <c r="BN523">
        <v>107.61452064164941</v>
      </c>
      <c r="BO523">
        <v>109.2933076181795</v>
      </c>
      <c r="BP523">
        <v>109.7904442414891</v>
      </c>
      <c r="BQ523">
        <v>14.39266329356656</v>
      </c>
      <c r="BR523">
        <v>57.15102181011229</v>
      </c>
      <c r="BS523">
        <v>104.73267452124639</v>
      </c>
      <c r="BT523">
        <v>1847.8291843109539</v>
      </c>
      <c r="BU523">
        <v>113.1648829602844</v>
      </c>
      <c r="BV523">
        <v>871.05594125013636</v>
      </c>
      <c r="BW523">
        <v>0.16382882353640851</v>
      </c>
      <c r="BX523">
        <v>11.66662522433043</v>
      </c>
      <c r="BY523">
        <v>10.336281692258639</v>
      </c>
      <c r="BZ523">
        <v>0.42885367946622233</v>
      </c>
      <c r="CA523">
        <f t="shared" si="64"/>
        <v>53.121552193541689</v>
      </c>
      <c r="CB523" cm="1">
        <f t="array" ref="CB523">IF(ISBLANK(INDEX(AC:AC,ROW())), "", INDEX(AC:AC,ROW())*(BI523+BJ523)/1000)</f>
        <v>130.88791013847037</v>
      </c>
      <c r="CC523">
        <f t="shared" si="65"/>
        <v>130.03329471954495</v>
      </c>
      <c r="CD523">
        <f t="shared" si="66"/>
        <v>4.4430312152021436</v>
      </c>
      <c r="CE523">
        <f t="shared" si="67"/>
        <v>5.5853221079628952</v>
      </c>
      <c r="CF523" cm="1">
        <f t="array" ref="CF523">IFERROR(IF((BD523+BE523)*INDEX(H:H,ROW())*INDEX(K:K,ROW())/(BF523*30*1000)&lt;0.5,"",(BD523+BE523)*INDEX(H:H,ROW())*INDEX(K:K,ROW())/(BF523*30*1000)),"")</f>
        <v>3.0016690775992583</v>
      </c>
      <c r="CG523">
        <f t="shared" si="68"/>
        <v>0.38669731663570533</v>
      </c>
      <c r="CH523" cm="1">
        <f t="array" ref="CH523">IFERROR((BD523+BE523)*INDEX(K:K,ROW())*INDEX(H:H,ROW())/BC523/100000,"")</f>
        <v>0.34822121332080169</v>
      </c>
      <c r="CI523">
        <f t="shared" si="69"/>
        <v>93.557843296934777</v>
      </c>
      <c r="CJ523">
        <v>1</v>
      </c>
      <c r="CK523">
        <f t="shared" si="70"/>
        <v>17.863893258551673</v>
      </c>
      <c r="CL523" cm="1">
        <f t="array" ref="CL523">IF(INDEX(AS:AS,ROW()-2)=0,CL522,INDEX(AS:AS,ROW()-2))</f>
        <v>41.42</v>
      </c>
      <c r="CM523" t="str">
        <f t="shared" si="71"/>
        <v>SP</v>
      </c>
    </row>
    <row r="524" spans="1:91" x14ac:dyDescent="0.3">
      <c r="A524" s="1">
        <v>519</v>
      </c>
      <c r="B524" t="s">
        <v>127</v>
      </c>
      <c r="C524">
        <v>1</v>
      </c>
      <c r="D524">
        <v>22</v>
      </c>
      <c r="E524">
        <v>4</v>
      </c>
      <c r="F524" t="s">
        <v>89</v>
      </c>
      <c r="G524" t="s">
        <v>97</v>
      </c>
      <c r="H524">
        <v>45.87</v>
      </c>
      <c r="I524">
        <v>0.88</v>
      </c>
      <c r="J524">
        <v>45.57</v>
      </c>
      <c r="K524">
        <v>1564</v>
      </c>
      <c r="L524">
        <v>45.89</v>
      </c>
      <c r="M524">
        <v>0.89</v>
      </c>
      <c r="N524">
        <v>45.57</v>
      </c>
      <c r="O524">
        <v>1568</v>
      </c>
      <c r="P524">
        <v>1.35</v>
      </c>
      <c r="Q524">
        <v>50.28</v>
      </c>
      <c r="R524">
        <v>30.11</v>
      </c>
      <c r="S524">
        <v>1.6708776595744681</v>
      </c>
      <c r="T524">
        <v>7.41</v>
      </c>
      <c r="U524">
        <v>0</v>
      </c>
      <c r="V524">
        <v>0</v>
      </c>
      <c r="W524">
        <v>0</v>
      </c>
      <c r="X524">
        <v>0</v>
      </c>
      <c r="Y524">
        <v>2.2000000000000002</v>
      </c>
      <c r="Z524">
        <v>7.72</v>
      </c>
      <c r="AA524">
        <v>19.75</v>
      </c>
      <c r="AB524">
        <v>65.900000000000006</v>
      </c>
      <c r="AC524">
        <v>1702</v>
      </c>
      <c r="AD524">
        <v>37.79</v>
      </c>
      <c r="AE524">
        <v>32.28</v>
      </c>
      <c r="AF524">
        <v>11.79</v>
      </c>
      <c r="AG524">
        <v>1570</v>
      </c>
      <c r="AI524">
        <v>44.58</v>
      </c>
      <c r="AJ524">
        <v>41.32</v>
      </c>
      <c r="AK524">
        <v>4.51</v>
      </c>
      <c r="AL524">
        <v>47.305</v>
      </c>
      <c r="AM524">
        <v>6.24</v>
      </c>
      <c r="AN524">
        <v>47.89</v>
      </c>
      <c r="AO524">
        <v>45.09</v>
      </c>
      <c r="AP524">
        <v>3.31</v>
      </c>
      <c r="AQ524">
        <v>3.83</v>
      </c>
      <c r="AR524">
        <v>4.12</v>
      </c>
      <c r="AS524">
        <v>42.06</v>
      </c>
      <c r="AT524">
        <v>0</v>
      </c>
      <c r="AU524">
        <v>0</v>
      </c>
      <c r="AV524">
        <v>5.6</v>
      </c>
      <c r="AW524">
        <v>68.400000000000006</v>
      </c>
      <c r="AX524">
        <v>92.8</v>
      </c>
      <c r="AY524">
        <v>99.1</v>
      </c>
      <c r="AZ524">
        <v>100</v>
      </c>
      <c r="BA524">
        <v>86.199999999999989</v>
      </c>
      <c r="BB524">
        <v>92.6</v>
      </c>
      <c r="BC524">
        <v>125.6742529653156</v>
      </c>
      <c r="BD524">
        <v>1.1943951513619201E-2</v>
      </c>
      <c r="BE524">
        <v>53.157925985792772</v>
      </c>
      <c r="BF524">
        <v>40.025069701962813</v>
      </c>
      <c r="BG524">
        <v>134.9468431377235</v>
      </c>
      <c r="BH524">
        <v>6.0446167554029637</v>
      </c>
      <c r="BI524">
        <v>79.850117748611197</v>
      </c>
      <c r="BJ524">
        <v>3.534850933961545</v>
      </c>
      <c r="BK524">
        <v>468.94346303948703</v>
      </c>
      <c r="BL524">
        <v>4.5317503249922044</v>
      </c>
      <c r="BM524">
        <v>168.09766093138811</v>
      </c>
      <c r="BN524">
        <v>107.5701631780515</v>
      </c>
      <c r="BO524">
        <v>107.3792603262155</v>
      </c>
      <c r="BP524">
        <v>107.73491208816191</v>
      </c>
      <c r="BQ524">
        <v>13.16526840998406</v>
      </c>
      <c r="BR524">
        <v>50.827399124897809</v>
      </c>
      <c r="BS524">
        <v>102.1746688464014</v>
      </c>
      <c r="BT524">
        <v>1847.8291843109539</v>
      </c>
      <c r="BU524">
        <v>112.74338498251289</v>
      </c>
      <c r="BV524">
        <v>869.49417713781236</v>
      </c>
      <c r="BW524">
        <v>18.032373801665798</v>
      </c>
      <c r="BX524">
        <v>11.641101768559221</v>
      </c>
      <c r="BY524">
        <v>10.336281692258639</v>
      </c>
      <c r="BZ524">
        <v>0.42885367946622233</v>
      </c>
      <c r="CA524">
        <f t="shared" si="64"/>
        <v>53.169869937306395</v>
      </c>
      <c r="CB524" cm="1">
        <f t="array" ref="CB524">IF(ISBLANK(INDEX(AC:AC,ROW())), "", INDEX(AC:AC,ROW())*(BI524+BJ524)/1000)</f>
        <v>141.92121669773883</v>
      </c>
      <c r="CC524">
        <f t="shared" si="65"/>
        <v>140.99145989312646</v>
      </c>
      <c r="CD524">
        <f t="shared" si="66"/>
        <v>3.3260416155343937</v>
      </c>
      <c r="CE524">
        <f t="shared" si="67"/>
        <v>3.7314203345128227</v>
      </c>
      <c r="CF524" cm="1">
        <f t="array" ref="CF524">IFERROR(IF((BD524+BE524)*INDEX(H:H,ROW())*INDEX(K:K,ROW())/(BF524*30*1000)&lt;0.5,"",(BD524+BE524)*INDEX(H:H,ROW())*INDEX(K:K,ROW())/(BF524*30*1000)),"")</f>
        <v>3.1767112072652304</v>
      </c>
      <c r="CG524">
        <f t="shared" si="68"/>
        <v>0.31848265462146169</v>
      </c>
      <c r="CH524" cm="1">
        <f t="array" ref="CH524">IFERROR((BD524+BE524)*INDEX(K:K,ROW())*INDEX(H:H,ROW())/BC524/100000,"")</f>
        <v>0.30351822547667362</v>
      </c>
      <c r="CI524">
        <f t="shared" si="69"/>
        <v>99.07643181334852</v>
      </c>
      <c r="CJ524">
        <v>1</v>
      </c>
      <c r="CK524">
        <f t="shared" si="70"/>
        <v>14.703323399272003</v>
      </c>
      <c r="CL524" cm="1">
        <f t="array" ref="CL524">IF(INDEX(AS:AS,ROW()-2)=0,CL523,INDEX(AS:AS,ROW()-2))</f>
        <v>42.06</v>
      </c>
      <c r="CM524" t="str">
        <f t="shared" si="71"/>
        <v>CIV</v>
      </c>
    </row>
    <row r="525" spans="1:91" x14ac:dyDescent="0.3">
      <c r="A525" s="1">
        <v>520</v>
      </c>
      <c r="B525" t="s">
        <v>127</v>
      </c>
      <c r="C525">
        <v>1</v>
      </c>
      <c r="D525">
        <v>22</v>
      </c>
      <c r="E525">
        <v>4</v>
      </c>
      <c r="F525" t="s">
        <v>98</v>
      </c>
      <c r="G525" t="s">
        <v>99</v>
      </c>
      <c r="H525">
        <v>45.87</v>
      </c>
      <c r="I525">
        <v>0.88</v>
      </c>
      <c r="J525">
        <v>45.57</v>
      </c>
      <c r="K525">
        <v>1564</v>
      </c>
      <c r="L525">
        <v>45.89</v>
      </c>
      <c r="M525">
        <v>0.89</v>
      </c>
      <c r="N525">
        <v>45.57</v>
      </c>
      <c r="O525">
        <v>1568</v>
      </c>
      <c r="P525">
        <v>1.35</v>
      </c>
      <c r="Q525">
        <v>50.28</v>
      </c>
      <c r="R525">
        <v>30.11</v>
      </c>
      <c r="S525">
        <v>1.6708776595744681</v>
      </c>
      <c r="T525">
        <v>7.41</v>
      </c>
      <c r="U525">
        <v>0</v>
      </c>
      <c r="V525">
        <v>0</v>
      </c>
      <c r="W525">
        <v>0</v>
      </c>
      <c r="X525">
        <v>0</v>
      </c>
      <c r="Y525">
        <v>2.2000000000000002</v>
      </c>
      <c r="Z525">
        <v>7.72</v>
      </c>
      <c r="AA525">
        <v>19.75</v>
      </c>
      <c r="AB525">
        <v>65.900000000000006</v>
      </c>
      <c r="AC525">
        <v>1700</v>
      </c>
      <c r="AD525">
        <v>37.79</v>
      </c>
      <c r="AE525">
        <v>32.28</v>
      </c>
      <c r="AF525">
        <v>11.74</v>
      </c>
      <c r="AG525">
        <v>1570</v>
      </c>
      <c r="AI525">
        <v>44.58</v>
      </c>
      <c r="AJ525">
        <v>41.32</v>
      </c>
      <c r="AK525">
        <v>4.51</v>
      </c>
      <c r="AL525">
        <v>47.305</v>
      </c>
      <c r="AM525">
        <v>6.31</v>
      </c>
      <c r="AN525">
        <v>47.53</v>
      </c>
      <c r="AO525">
        <v>44.92</v>
      </c>
      <c r="AP525">
        <v>3.12</v>
      </c>
      <c r="AQ525">
        <v>3.08</v>
      </c>
      <c r="AR525">
        <v>2.4700000000000002</v>
      </c>
      <c r="AS525">
        <v>41.73</v>
      </c>
      <c r="AT525">
        <v>0</v>
      </c>
      <c r="AU525">
        <v>0</v>
      </c>
      <c r="AV525">
        <v>3.1</v>
      </c>
      <c r="AW525">
        <v>55.2</v>
      </c>
      <c r="AX525">
        <v>90.6</v>
      </c>
      <c r="AY525">
        <v>98.3</v>
      </c>
      <c r="AZ525">
        <v>100</v>
      </c>
      <c r="BA525">
        <v>87.5</v>
      </c>
      <c r="BB525">
        <v>95.2</v>
      </c>
      <c r="BC525">
        <v>109.3334048152888</v>
      </c>
      <c r="BD525">
        <v>1.1943951513619201E-2</v>
      </c>
      <c r="BE525">
        <v>55.629327150065841</v>
      </c>
      <c r="BF525">
        <v>39.945717843469822</v>
      </c>
      <c r="BG525">
        <v>126.64888371803301</v>
      </c>
      <c r="BH525">
        <v>6.0446167554029637</v>
      </c>
      <c r="BI525">
        <v>74.937609902668484</v>
      </c>
      <c r="BJ525">
        <v>3.534850933961545</v>
      </c>
      <c r="BK525">
        <v>357.41613472275799</v>
      </c>
      <c r="BL525">
        <v>4.6000803260624092</v>
      </c>
      <c r="BM525">
        <v>171.49116724800891</v>
      </c>
      <c r="BN525">
        <v>107.44543393356609</v>
      </c>
      <c r="BO525">
        <v>107.6546790709819</v>
      </c>
      <c r="BP525">
        <v>107.44318633251279</v>
      </c>
      <c r="BQ525">
        <v>9.2834657871736557</v>
      </c>
      <c r="BR525">
        <v>49.085320045279929</v>
      </c>
      <c r="BS525">
        <v>102.7556568826076</v>
      </c>
      <c r="BT525">
        <v>1847.8291843109539</v>
      </c>
      <c r="BU525">
        <v>113.0150949475788</v>
      </c>
      <c r="BV525">
        <v>868.64171495080643</v>
      </c>
      <c r="BW525">
        <v>0.97520479031440799</v>
      </c>
      <c r="BX525">
        <v>11.61408172353087</v>
      </c>
      <c r="BY525">
        <v>10.336281692258639</v>
      </c>
      <c r="BZ525">
        <v>0.42885367946622233</v>
      </c>
      <c r="CA525">
        <f t="shared" si="64"/>
        <v>55.641271101579463</v>
      </c>
      <c r="CB525" cm="1">
        <f t="array" ref="CB525">IF(ISBLANK(INDEX(AC:AC,ROW())), "", INDEX(AC:AC,ROW())*(BI525+BJ525)/1000)</f>
        <v>133.40318342227104</v>
      </c>
      <c r="CC525">
        <f t="shared" si="65"/>
        <v>132.69350047343596</v>
      </c>
      <c r="CD525">
        <f t="shared" si="66"/>
        <v>2.6935466578810274</v>
      </c>
      <c r="CE525">
        <f t="shared" si="67"/>
        <v>3.2690478754099694</v>
      </c>
      <c r="CF525" cm="1">
        <f t="array" ref="CF525">IFERROR(IF((BD525+BE525)*INDEX(H:H,ROW())*INDEX(K:K,ROW())/(BF525*30*1000)&lt;0.5,"",(BD525+BE525)*INDEX(H:H,ROW())*INDEX(K:K,ROW())/(BF525*30*1000)),"")</f>
        <v>3.3309724966712668</v>
      </c>
      <c r="CG525">
        <f t="shared" si="68"/>
        <v>0.36535693652781909</v>
      </c>
      <c r="CH525" cm="1">
        <f t="array" ref="CH525">IFERROR((BD525+BE525)*INDEX(K:K,ROW())*INDEX(H:H,ROW())/BC525/100000,"")</f>
        <v>0.36509817211267059</v>
      </c>
      <c r="CI525">
        <f t="shared" si="69"/>
        <v>103.6816266205626</v>
      </c>
      <c r="CJ525">
        <v>1</v>
      </c>
      <c r="CK525">
        <f t="shared" si="70"/>
        <v>16.900865636012462</v>
      </c>
      <c r="CL525" cm="1">
        <f t="array" ref="CL525">IF(INDEX(AS:AS,ROW()-2)=0,CL524,INDEX(AS:AS,ROW()-2))</f>
        <v>42.06</v>
      </c>
      <c r="CM525" t="str">
        <f t="shared" si="71"/>
        <v>CIV</v>
      </c>
    </row>
    <row r="526" spans="1:91" x14ac:dyDescent="0.3">
      <c r="A526" s="1">
        <v>521</v>
      </c>
      <c r="B526" t="s">
        <v>127</v>
      </c>
      <c r="C526">
        <v>1</v>
      </c>
      <c r="D526">
        <v>22</v>
      </c>
      <c r="E526">
        <v>4</v>
      </c>
      <c r="F526" t="s">
        <v>98</v>
      </c>
      <c r="G526" t="s">
        <v>100</v>
      </c>
      <c r="H526">
        <v>44.29</v>
      </c>
      <c r="I526">
        <v>0.87</v>
      </c>
      <c r="J526">
        <v>44.1</v>
      </c>
      <c r="K526">
        <v>1534</v>
      </c>
      <c r="L526">
        <v>44.42</v>
      </c>
      <c r="M526">
        <v>0.93</v>
      </c>
      <c r="N526">
        <v>44.1</v>
      </c>
      <c r="O526">
        <v>1536</v>
      </c>
      <c r="P526">
        <v>1.87</v>
      </c>
      <c r="Q526">
        <v>50.28</v>
      </c>
      <c r="R526">
        <v>30.11</v>
      </c>
      <c r="S526">
        <v>1.6708776595744681</v>
      </c>
      <c r="T526">
        <v>7.41</v>
      </c>
      <c r="U526">
        <v>0</v>
      </c>
      <c r="V526">
        <v>0</v>
      </c>
      <c r="W526">
        <v>0</v>
      </c>
      <c r="X526">
        <v>0</v>
      </c>
      <c r="Y526">
        <v>3.2</v>
      </c>
      <c r="Z526">
        <v>7.72</v>
      </c>
      <c r="AA526">
        <v>21.5</v>
      </c>
      <c r="AB526">
        <v>65.900000000000006</v>
      </c>
      <c r="AC526">
        <v>1692</v>
      </c>
      <c r="AD526">
        <v>37.590000000000003</v>
      </c>
      <c r="AE526">
        <v>33.340000000000003</v>
      </c>
      <c r="AF526">
        <v>11.95</v>
      </c>
      <c r="AG526">
        <v>1570</v>
      </c>
      <c r="AI526">
        <v>44.31</v>
      </c>
      <c r="AJ526">
        <v>41.14</v>
      </c>
      <c r="AK526">
        <v>3.69</v>
      </c>
      <c r="AL526">
        <v>46.94</v>
      </c>
      <c r="AM526">
        <v>6.38</v>
      </c>
      <c r="AN526">
        <v>47.89</v>
      </c>
      <c r="AO526">
        <v>45.09</v>
      </c>
      <c r="AP526">
        <v>3.31</v>
      </c>
      <c r="AQ526">
        <v>3.83</v>
      </c>
      <c r="AR526">
        <v>4.12</v>
      </c>
      <c r="AS526">
        <v>42.06</v>
      </c>
      <c r="AT526">
        <v>0</v>
      </c>
      <c r="AU526">
        <v>0</v>
      </c>
      <c r="AV526">
        <v>4</v>
      </c>
      <c r="AW526">
        <v>53.8</v>
      </c>
      <c r="AX526">
        <v>91.2</v>
      </c>
      <c r="AY526">
        <v>99</v>
      </c>
      <c r="AZ526">
        <v>100</v>
      </c>
      <c r="BA526">
        <v>87.2</v>
      </c>
      <c r="BB526">
        <v>95</v>
      </c>
      <c r="BC526">
        <v>99.165833872700475</v>
      </c>
      <c r="BD526">
        <v>1.1943951513619201E-2</v>
      </c>
      <c r="BE526">
        <v>56.645778645596053</v>
      </c>
      <c r="BF526">
        <v>40.006915635209381</v>
      </c>
      <c r="BG526">
        <v>129.9995525887492</v>
      </c>
      <c r="BH526">
        <v>6.0446167554029637</v>
      </c>
      <c r="BI526">
        <v>76.924801994047542</v>
      </c>
      <c r="BJ526">
        <v>3.534850933961545</v>
      </c>
      <c r="BK526">
        <v>344.1454557759389</v>
      </c>
      <c r="BL526">
        <v>4.5310734092387648</v>
      </c>
      <c r="BM526">
        <v>174.38043411122831</v>
      </c>
      <c r="BN526">
        <v>106.60666974467151</v>
      </c>
      <c r="BO526">
        <v>108.4277864247142</v>
      </c>
      <c r="BP526">
        <v>107.83257578779811</v>
      </c>
      <c r="BQ526">
        <v>8.8498816076969167</v>
      </c>
      <c r="BR526">
        <v>57.365636038182323</v>
      </c>
      <c r="BS526">
        <v>101.38935196921879</v>
      </c>
      <c r="BT526">
        <v>1847.8291843109539</v>
      </c>
      <c r="BU526">
        <v>113.20748824503239</v>
      </c>
      <c r="BV526">
        <v>872.63458799028695</v>
      </c>
      <c r="BW526">
        <v>3.4955266846555211</v>
      </c>
      <c r="BX526">
        <v>11.459305287398729</v>
      </c>
      <c r="BY526">
        <v>10.336281692258639</v>
      </c>
      <c r="BZ526">
        <v>0.42885367946622233</v>
      </c>
      <c r="CA526">
        <f t="shared" si="64"/>
        <v>56.657722597109675</v>
      </c>
      <c r="CB526" cm="1">
        <f t="array" ref="CB526">IF(ISBLANK(INDEX(AC:AC,ROW())), "", INDEX(AC:AC,ROW())*(BI526+BJ526)/1000)</f>
        <v>136.13773275419138</v>
      </c>
      <c r="CC526">
        <f t="shared" si="65"/>
        <v>136.04416934415215</v>
      </c>
      <c r="CD526">
        <f t="shared" si="66"/>
        <v>2.5296597232723075</v>
      </c>
      <c r="CE526">
        <f t="shared" si="67"/>
        <v>3.4704034881380577</v>
      </c>
      <c r="CF526" cm="1">
        <f t="array" ref="CF526">IFERROR(IF((BD526+BE526)*INDEX(H:H,ROW())*INDEX(K:K,ROW())/(BF526*30*1000)&lt;0.5,"",(BD526+BE526)*INDEX(H:H,ROW())*INDEX(K:K,ROW())/(BF526*30*1000)),"")</f>
        <v>3.2072574935030298</v>
      </c>
      <c r="CG526">
        <f t="shared" si="68"/>
        <v>0.40343447004707689</v>
      </c>
      <c r="CH526" cm="1">
        <f t="array" ref="CH526">IFERROR((BD526+BE526)*INDEX(K:K,ROW())*INDEX(H:H,ROW())/BC526/100000,"")</f>
        <v>0.38817546815877335</v>
      </c>
      <c r="CI526">
        <f t="shared" si="69"/>
        <v>99.983750620495186</v>
      </c>
      <c r="CJ526">
        <v>1</v>
      </c>
      <c r="CK526">
        <f t="shared" si="70"/>
        <v>18.633728091098579</v>
      </c>
      <c r="CL526" cm="1">
        <f t="array" ref="CL526">IF(INDEX(AS:AS,ROW()-2)=0,CL525,INDEX(AS:AS,ROW()-2))</f>
        <v>42.06</v>
      </c>
      <c r="CM526" t="str">
        <f t="shared" si="71"/>
        <v>CIV</v>
      </c>
    </row>
    <row r="527" spans="1:91" x14ac:dyDescent="0.3">
      <c r="A527" s="1">
        <v>522</v>
      </c>
      <c r="B527" t="s">
        <v>127</v>
      </c>
      <c r="C527">
        <v>1</v>
      </c>
      <c r="D527">
        <v>22</v>
      </c>
      <c r="E527">
        <v>4</v>
      </c>
      <c r="F527" t="s">
        <v>98</v>
      </c>
      <c r="G527" t="s">
        <v>101</v>
      </c>
      <c r="H527">
        <v>45.87</v>
      </c>
      <c r="I527">
        <v>0.88</v>
      </c>
      <c r="J527">
        <v>45.57</v>
      </c>
      <c r="K527">
        <v>1564</v>
      </c>
      <c r="L527">
        <v>45.89</v>
      </c>
      <c r="M527">
        <v>0.89</v>
      </c>
      <c r="N527">
        <v>45.57</v>
      </c>
      <c r="O527">
        <v>1568</v>
      </c>
      <c r="P527">
        <v>1.35</v>
      </c>
      <c r="Q527">
        <v>50.28</v>
      </c>
      <c r="R527">
        <v>30.11</v>
      </c>
      <c r="S527">
        <v>1.6708776595744681</v>
      </c>
      <c r="T527">
        <v>7.41</v>
      </c>
      <c r="U527">
        <v>0</v>
      </c>
      <c r="V527">
        <v>0</v>
      </c>
      <c r="W527">
        <v>0</v>
      </c>
      <c r="X527">
        <v>0</v>
      </c>
      <c r="Y527">
        <v>2.2000000000000002</v>
      </c>
      <c r="Z527">
        <v>7.72</v>
      </c>
      <c r="AA527">
        <v>19.75</v>
      </c>
      <c r="AB527">
        <v>65.900000000000006</v>
      </c>
      <c r="AC527">
        <v>1694</v>
      </c>
      <c r="AD527">
        <v>37.79</v>
      </c>
      <c r="AE527">
        <v>32.28</v>
      </c>
      <c r="AF527">
        <v>12.06</v>
      </c>
      <c r="AG527">
        <v>1570</v>
      </c>
      <c r="AI527">
        <v>44.58</v>
      </c>
      <c r="AJ527">
        <v>41.32</v>
      </c>
      <c r="AK527">
        <v>4.51</v>
      </c>
      <c r="AL527">
        <v>47.305</v>
      </c>
      <c r="AM527">
        <v>6.31</v>
      </c>
      <c r="AN527">
        <v>47.89</v>
      </c>
      <c r="AO527">
        <v>45.31</v>
      </c>
      <c r="AP527">
        <v>2.95</v>
      </c>
      <c r="AQ527">
        <v>3.12</v>
      </c>
      <c r="AR527">
        <v>4.12</v>
      </c>
      <c r="AS527">
        <v>42.01</v>
      </c>
      <c r="AT527">
        <v>0</v>
      </c>
      <c r="AU527">
        <v>0.5</v>
      </c>
      <c r="AV527">
        <v>8.1999999999999993</v>
      </c>
      <c r="AW527">
        <v>60.1</v>
      </c>
      <c r="AX527">
        <v>93.4</v>
      </c>
      <c r="AY527">
        <v>99</v>
      </c>
      <c r="AZ527">
        <v>100</v>
      </c>
      <c r="BA527">
        <v>85.2</v>
      </c>
      <c r="BB527">
        <v>90.8</v>
      </c>
      <c r="BC527">
        <v>118.0160399468618</v>
      </c>
      <c r="BD527">
        <v>1.1943951513619201E-2</v>
      </c>
      <c r="BE527">
        <v>55.525196573464463</v>
      </c>
      <c r="BF527">
        <v>39.986375922119791</v>
      </c>
      <c r="BG527">
        <v>137.92087680849249</v>
      </c>
      <c r="BH527">
        <v>6.0446167554029637</v>
      </c>
      <c r="BI527">
        <v>81.60923474090751</v>
      </c>
      <c r="BJ527">
        <v>3.534850933961545</v>
      </c>
      <c r="BK527">
        <v>402.08381347077011</v>
      </c>
      <c r="BL527">
        <v>4.2990279305257593</v>
      </c>
      <c r="BM527">
        <v>174.63536930956221</v>
      </c>
      <c r="BN527">
        <v>106.56862617797781</v>
      </c>
      <c r="BO527">
        <v>107.89425493236089</v>
      </c>
      <c r="BP527">
        <v>107.1730803881467</v>
      </c>
      <c r="BQ527">
        <v>19.719863018167171</v>
      </c>
      <c r="BR527">
        <v>59.291818882336493</v>
      </c>
      <c r="BS527">
        <v>97.558244104971166</v>
      </c>
      <c r="BT527">
        <v>1847.8291843109539</v>
      </c>
      <c r="BU527">
        <v>111.87859878569</v>
      </c>
      <c r="BV527">
        <v>872.71295103344528</v>
      </c>
      <c r="BW527">
        <v>3.428852596861077</v>
      </c>
      <c r="BX527">
        <v>10.980193132390969</v>
      </c>
      <c r="BY527">
        <v>10.336281692258639</v>
      </c>
      <c r="BZ527">
        <v>0.42885367946622233</v>
      </c>
      <c r="CA527">
        <f t="shared" si="64"/>
        <v>55.537140524978085</v>
      </c>
      <c r="CB527" cm="1">
        <f t="array" ref="CB527">IF(ISBLANK(INDEX(AC:AC,ROW())), "", INDEX(AC:AC,ROW())*(BI527+BJ527)/1000)</f>
        <v>144.23408113322822</v>
      </c>
      <c r="CC527">
        <f t="shared" si="65"/>
        <v>143.96549356389545</v>
      </c>
      <c r="CD527">
        <f t="shared" si="66"/>
        <v>2.7929179660841115</v>
      </c>
      <c r="CE527">
        <f t="shared" si="67"/>
        <v>3.4070268215389485</v>
      </c>
      <c r="CF527" cm="1">
        <f t="array" ref="CF527">IFERROR(IF((BD527+BE527)*INDEX(H:H,ROW())*INDEX(K:K,ROW())/(BF527*30*1000)&lt;0.5,"",(BD527+BE527)*INDEX(H:H,ROW())*INDEX(K:K,ROW())/(BF527*30*1000)),"")</f>
        <v>3.32135811647241</v>
      </c>
      <c r="CG527">
        <f t="shared" si="68"/>
        <v>0.33882153595497833</v>
      </c>
      <c r="CH527" cm="1">
        <f t="array" ref="CH527">IFERROR((BD527+BE527)*INDEX(K:K,ROW())*INDEX(H:H,ROW())/BC527/100000,"")</f>
        <v>0.33760429754391463</v>
      </c>
      <c r="CI527">
        <f t="shared" si="69"/>
        <v>103.48759029915543</v>
      </c>
      <c r="CJ527">
        <v>1</v>
      </c>
      <c r="CK527">
        <f t="shared" si="70"/>
        <v>15.657441015161687</v>
      </c>
      <c r="CL527" cm="1">
        <f t="array" ref="CL527">IF(INDEX(AS:AS,ROW()-2)=0,CL526,INDEX(AS:AS,ROW()-2))</f>
        <v>41.73</v>
      </c>
      <c r="CM527" t="str">
        <f t="shared" si="71"/>
        <v>CIV</v>
      </c>
    </row>
    <row r="528" spans="1:91" x14ac:dyDescent="0.3">
      <c r="A528" s="1">
        <v>523</v>
      </c>
      <c r="B528" t="s">
        <v>127</v>
      </c>
      <c r="C528">
        <v>1</v>
      </c>
      <c r="D528">
        <v>22</v>
      </c>
      <c r="E528">
        <v>4</v>
      </c>
      <c r="F528" t="s">
        <v>98</v>
      </c>
      <c r="G528" t="s">
        <v>102</v>
      </c>
      <c r="H528">
        <v>45.87</v>
      </c>
      <c r="I528">
        <v>0.88</v>
      </c>
      <c r="J528">
        <v>45.57</v>
      </c>
      <c r="K528">
        <v>1564</v>
      </c>
      <c r="L528">
        <v>45.89</v>
      </c>
      <c r="M528">
        <v>0.89</v>
      </c>
      <c r="N528">
        <v>45.57</v>
      </c>
      <c r="O528">
        <v>1568</v>
      </c>
      <c r="P528">
        <v>1.35</v>
      </c>
      <c r="Q528">
        <v>50.28</v>
      </c>
      <c r="R528">
        <v>30.11</v>
      </c>
      <c r="S528">
        <v>1.6708776595744681</v>
      </c>
      <c r="T528">
        <v>7.41</v>
      </c>
      <c r="U528">
        <v>0</v>
      </c>
      <c r="V528">
        <v>0</v>
      </c>
      <c r="W528">
        <v>0</v>
      </c>
      <c r="X528">
        <v>0</v>
      </c>
      <c r="Y528">
        <v>2.2000000000000002</v>
      </c>
      <c r="Z528">
        <v>7.72</v>
      </c>
      <c r="AA528">
        <v>19.75</v>
      </c>
      <c r="AB528">
        <v>65.900000000000006</v>
      </c>
      <c r="AC528">
        <v>1690</v>
      </c>
      <c r="AD528">
        <v>37.79</v>
      </c>
      <c r="AE528">
        <v>33.409999999999997</v>
      </c>
      <c r="AF528">
        <v>12.18</v>
      </c>
      <c r="AG528">
        <v>1570</v>
      </c>
      <c r="AI528">
        <v>44.58</v>
      </c>
      <c r="AJ528">
        <v>41.32</v>
      </c>
      <c r="AK528">
        <v>3.72</v>
      </c>
      <c r="AL528">
        <v>47.305</v>
      </c>
      <c r="AM528">
        <v>6.42</v>
      </c>
      <c r="AN528">
        <v>47.89</v>
      </c>
      <c r="AO528">
        <v>45.09</v>
      </c>
      <c r="AP528">
        <v>3.31</v>
      </c>
      <c r="AQ528">
        <v>3.83</v>
      </c>
      <c r="AR528">
        <v>4.12</v>
      </c>
      <c r="AS528">
        <v>42.06</v>
      </c>
      <c r="AT528">
        <v>0</v>
      </c>
      <c r="AU528">
        <v>0</v>
      </c>
      <c r="AV528">
        <v>6.4</v>
      </c>
      <c r="AW528">
        <v>59.2</v>
      </c>
      <c r="AX528">
        <v>89.6</v>
      </c>
      <c r="AY528">
        <v>96.7</v>
      </c>
      <c r="AZ528">
        <v>100</v>
      </c>
      <c r="BA528">
        <v>83.199999999999989</v>
      </c>
      <c r="BB528">
        <v>90.3</v>
      </c>
      <c r="BC528">
        <v>128.9866720278346</v>
      </c>
      <c r="BD528">
        <v>1.1943951513619201E-2</v>
      </c>
      <c r="BE528">
        <v>55.508459354172437</v>
      </c>
      <c r="BF528">
        <v>39.997042010685952</v>
      </c>
      <c r="BG528">
        <v>135.50582873465629</v>
      </c>
      <c r="BH528">
        <v>6.0446167554029637</v>
      </c>
      <c r="BI528">
        <v>80.179453599471088</v>
      </c>
      <c r="BJ528">
        <v>3.534850933961545</v>
      </c>
      <c r="BK528">
        <v>403.29037403517867</v>
      </c>
      <c r="BL528">
        <v>3.979888844854413</v>
      </c>
      <c r="BM528">
        <v>172.16529242367579</v>
      </c>
      <c r="BN528">
        <v>106.7436616029792</v>
      </c>
      <c r="BO528">
        <v>107.59107065599289</v>
      </c>
      <c r="BP528">
        <v>107.019983742129</v>
      </c>
      <c r="BQ528">
        <v>17.498325888504962</v>
      </c>
      <c r="BR528">
        <v>57.225991745701407</v>
      </c>
      <c r="BS528">
        <v>95.801483680569561</v>
      </c>
      <c r="BT528">
        <v>1847.8291843109539</v>
      </c>
      <c r="BU528">
        <v>109.4397594684532</v>
      </c>
      <c r="BV528">
        <v>870.47437268905333</v>
      </c>
      <c r="BW528">
        <v>1.4307946789321</v>
      </c>
      <c r="BX528">
        <v>10.299732735934951</v>
      </c>
      <c r="BY528">
        <v>10.336281692258639</v>
      </c>
      <c r="BZ528">
        <v>0.42885367946622233</v>
      </c>
      <c r="CA528">
        <f t="shared" si="64"/>
        <v>55.52040330568606</v>
      </c>
      <c r="CB528" cm="1">
        <f t="array" ref="CB528">IF(ISBLANK(INDEX(AC:AC,ROW())), "", INDEX(AC:AC,ROW())*(BI528+BJ528)/1000)</f>
        <v>141.47717466150115</v>
      </c>
      <c r="CC528">
        <f t="shared" si="65"/>
        <v>141.55044549005925</v>
      </c>
      <c r="CD528">
        <f t="shared" si="66"/>
        <v>2.8490929338933153</v>
      </c>
      <c r="CE528">
        <f t="shared" si="67"/>
        <v>3.1266050026327594</v>
      </c>
      <c r="CF528" cm="1">
        <f t="array" ref="CF528">IFERROR(IF((BD528+BE528)*INDEX(H:H,ROW())*INDEX(K:K,ROW())/(BF528*30*1000)&lt;0.5,"",(BD528+BE528)*INDEX(H:H,ROW())*INDEX(K:K,ROW())/(BF528*30*1000)),"")</f>
        <v>3.3194717132332059</v>
      </c>
      <c r="CG528">
        <f t="shared" si="68"/>
        <v>0.31008662664042386</v>
      </c>
      <c r="CH528" cm="1">
        <f t="array" ref="CH528">IFERROR((BD528+BE528)*INDEX(K:K,ROW())*INDEX(H:H,ROW())/BC528/100000,"")</f>
        <v>0.30879713573543793</v>
      </c>
      <c r="CI528">
        <f t="shared" si="69"/>
        <v>103.45640226036794</v>
      </c>
      <c r="CJ528">
        <v>1</v>
      </c>
      <c r="CK528">
        <f t="shared" si="70"/>
        <v>14.325737343717208</v>
      </c>
      <c r="CL528" cm="1">
        <f t="array" ref="CL528">IF(INDEX(AS:AS,ROW()-2)=0,CL527,INDEX(AS:AS,ROW()-2))</f>
        <v>42.06</v>
      </c>
      <c r="CM528" t="str">
        <f t="shared" si="71"/>
        <v>CIV</v>
      </c>
    </row>
    <row r="529" spans="1:91" x14ac:dyDescent="0.3">
      <c r="A529" s="1">
        <v>524</v>
      </c>
      <c r="B529" t="s">
        <v>127</v>
      </c>
      <c r="C529">
        <v>1</v>
      </c>
      <c r="D529">
        <v>22</v>
      </c>
      <c r="E529">
        <v>4</v>
      </c>
      <c r="F529" t="s">
        <v>98</v>
      </c>
      <c r="G529" t="s">
        <v>103</v>
      </c>
      <c r="H529">
        <v>45.87</v>
      </c>
      <c r="I529">
        <v>0.88</v>
      </c>
      <c r="J529">
        <v>45.57</v>
      </c>
      <c r="K529">
        <v>1532</v>
      </c>
      <c r="L529">
        <v>45.89</v>
      </c>
      <c r="M529">
        <v>0.89</v>
      </c>
      <c r="N529">
        <v>45.57</v>
      </c>
      <c r="O529">
        <v>1568</v>
      </c>
      <c r="P529">
        <v>1.35</v>
      </c>
      <c r="Q529">
        <v>50.28</v>
      </c>
      <c r="R529">
        <v>30.11</v>
      </c>
      <c r="S529">
        <v>1.6708776595744681</v>
      </c>
      <c r="T529">
        <v>7.41</v>
      </c>
      <c r="U529">
        <v>0</v>
      </c>
      <c r="V529">
        <v>0</v>
      </c>
      <c r="W529">
        <v>0</v>
      </c>
      <c r="X529">
        <v>0</v>
      </c>
      <c r="Y529">
        <v>2.2000000000000002</v>
      </c>
      <c r="Z529">
        <v>7.72</v>
      </c>
      <c r="AA529">
        <v>19.75</v>
      </c>
      <c r="AB529">
        <v>65.900000000000006</v>
      </c>
      <c r="AC529">
        <v>1698</v>
      </c>
      <c r="AD529">
        <v>37.79</v>
      </c>
      <c r="AE529">
        <v>32.28</v>
      </c>
      <c r="AF529">
        <v>12.25</v>
      </c>
      <c r="AG529">
        <v>1570</v>
      </c>
      <c r="AI529">
        <v>44.58</v>
      </c>
      <c r="AJ529">
        <v>41.32</v>
      </c>
      <c r="AK529">
        <v>4.51</v>
      </c>
      <c r="AL529">
        <v>47.305</v>
      </c>
      <c r="AM529">
        <v>6.31</v>
      </c>
      <c r="AN529">
        <v>47.67</v>
      </c>
      <c r="AO529">
        <v>45.34</v>
      </c>
      <c r="AP529">
        <v>3.01</v>
      </c>
      <c r="AQ529">
        <v>3.19</v>
      </c>
      <c r="AR529">
        <v>4.12</v>
      </c>
      <c r="AS529">
        <v>42.41</v>
      </c>
      <c r="AT529">
        <v>0</v>
      </c>
      <c r="AU529">
        <v>0</v>
      </c>
      <c r="AV529">
        <v>5.8</v>
      </c>
      <c r="AW529">
        <v>57.3</v>
      </c>
      <c r="AX529">
        <v>88.4</v>
      </c>
      <c r="AY529">
        <v>95</v>
      </c>
      <c r="AZ529">
        <v>100</v>
      </c>
      <c r="BA529">
        <v>82.600000000000009</v>
      </c>
      <c r="BB529">
        <v>89.2</v>
      </c>
      <c r="BC529">
        <v>114.2447517688898</v>
      </c>
      <c r="BD529">
        <v>1.1943951513619201E-2</v>
      </c>
      <c r="BE529">
        <v>54.710701376101142</v>
      </c>
      <c r="BF529">
        <v>40.010657621910113</v>
      </c>
      <c r="BG529">
        <v>131.99945088479839</v>
      </c>
      <c r="BH529">
        <v>6.0446167554029637</v>
      </c>
      <c r="BI529">
        <v>78.107729629677408</v>
      </c>
      <c r="BJ529">
        <v>3.534850933961545</v>
      </c>
      <c r="BK529">
        <v>361.67968071710243</v>
      </c>
      <c r="BL529">
        <v>3.9960503053660239</v>
      </c>
      <c r="BM529">
        <v>168.88111505072561</v>
      </c>
      <c r="BN529">
        <v>107.5129359646066</v>
      </c>
      <c r="BO529">
        <v>107.4911238163203</v>
      </c>
      <c r="BP529">
        <v>106.975861459233</v>
      </c>
      <c r="BQ529">
        <v>15.901707215877851</v>
      </c>
      <c r="BR529">
        <v>54.878410447495682</v>
      </c>
      <c r="BS529">
        <v>97.313898695184477</v>
      </c>
      <c r="BT529">
        <v>1847.8291843109539</v>
      </c>
      <c r="BU529">
        <v>109.0698787969295</v>
      </c>
      <c r="BV529">
        <v>870.53136408932198</v>
      </c>
      <c r="BW529">
        <v>0.2404873792301426</v>
      </c>
      <c r="BX529">
        <v>10.36851114098924</v>
      </c>
      <c r="BY529">
        <v>10.336281692258639</v>
      </c>
      <c r="BZ529">
        <v>0.42885367946622233</v>
      </c>
      <c r="CA529">
        <f t="shared" si="64"/>
        <v>54.722645327614764</v>
      </c>
      <c r="CB529" cm="1">
        <f t="array" ref="CB529">IF(ISBLANK(INDEX(AC:AC,ROW())), "", INDEX(AC:AC,ROW())*(BI529+BJ529)/1000)</f>
        <v>138.62910179705895</v>
      </c>
      <c r="CC529">
        <f t="shared" si="65"/>
        <v>138.04406764020135</v>
      </c>
      <c r="CD529">
        <f t="shared" si="66"/>
        <v>2.6200305953008129</v>
      </c>
      <c r="CE529">
        <f t="shared" si="67"/>
        <v>3.1658319101498726</v>
      </c>
      <c r="CF529" cm="1">
        <f t="array" ref="CF529">IFERROR(IF((BD529+BE529)*INDEX(H:H,ROW())*INDEX(K:K,ROW())/(BF529*30*1000)&lt;0.5,"",(BD529+BE529)*INDEX(H:H,ROW())*INDEX(K:K,ROW())/(BF529*30*1000)),"")</f>
        <v>3.2037428092478946</v>
      </c>
      <c r="CG529">
        <f t="shared" si="68"/>
        <v>0.35021878031517145</v>
      </c>
      <c r="CH529" cm="1">
        <f t="array" ref="CH529">IFERROR((BD529+BE529)*INDEX(K:K,ROW())*INDEX(H:H,ROW())/BC529/100000,"")</f>
        <v>0.33660326972948962</v>
      </c>
      <c r="CI529">
        <f t="shared" si="69"/>
        <v>99.88352466192778</v>
      </c>
      <c r="CJ529">
        <v>1</v>
      </c>
      <c r="CK529">
        <f t="shared" si="70"/>
        <v>16.174302588962689</v>
      </c>
      <c r="CL529" cm="1">
        <f t="array" ref="CL529">IF(INDEX(AS:AS,ROW()-2)=0,CL528,INDEX(AS:AS,ROW()-2))</f>
        <v>42.01</v>
      </c>
      <c r="CM529" t="str">
        <f t="shared" si="71"/>
        <v>CIV</v>
      </c>
    </row>
    <row r="530" spans="1:91" x14ac:dyDescent="0.3">
      <c r="A530" s="1">
        <v>525</v>
      </c>
      <c r="B530" t="s">
        <v>127</v>
      </c>
      <c r="C530">
        <v>1</v>
      </c>
      <c r="D530">
        <v>22</v>
      </c>
      <c r="E530">
        <v>4</v>
      </c>
      <c r="F530" t="s">
        <v>98</v>
      </c>
      <c r="G530" t="s">
        <v>104</v>
      </c>
      <c r="H530">
        <v>45.87</v>
      </c>
      <c r="I530">
        <v>0.88</v>
      </c>
      <c r="J530">
        <v>45.57</v>
      </c>
      <c r="K530">
        <v>1564</v>
      </c>
      <c r="L530">
        <v>45.89</v>
      </c>
      <c r="M530">
        <v>0.89</v>
      </c>
      <c r="N530">
        <v>45.57</v>
      </c>
      <c r="O530">
        <v>1568</v>
      </c>
      <c r="P530">
        <v>1.35</v>
      </c>
      <c r="Q530">
        <v>50.28</v>
      </c>
      <c r="R530">
        <v>30.11</v>
      </c>
      <c r="S530">
        <v>1.6708776595744681</v>
      </c>
      <c r="T530">
        <v>7.41</v>
      </c>
      <c r="U530">
        <v>0</v>
      </c>
      <c r="V530">
        <v>0</v>
      </c>
      <c r="W530">
        <v>0</v>
      </c>
      <c r="X530">
        <v>0</v>
      </c>
      <c r="Y530">
        <v>3.4</v>
      </c>
      <c r="Z530">
        <v>7.72</v>
      </c>
      <c r="AA530">
        <v>22</v>
      </c>
      <c r="AB530">
        <v>65.900000000000006</v>
      </c>
      <c r="AC530">
        <v>1695</v>
      </c>
      <c r="AD530">
        <v>37.68</v>
      </c>
      <c r="AE530">
        <v>33.590000000000003</v>
      </c>
      <c r="AF530">
        <v>12.14</v>
      </c>
      <c r="AG530">
        <v>1570</v>
      </c>
      <c r="AI530">
        <v>44.74</v>
      </c>
      <c r="AJ530">
        <v>41.32</v>
      </c>
      <c r="AK530">
        <v>3.78</v>
      </c>
      <c r="AL530">
        <v>47.305</v>
      </c>
      <c r="AM530">
        <v>6.37</v>
      </c>
      <c r="AN530">
        <v>47.89</v>
      </c>
      <c r="AO530">
        <v>45.09</v>
      </c>
      <c r="AP530">
        <v>3.31</v>
      </c>
      <c r="AQ530">
        <v>3.83</v>
      </c>
      <c r="AR530">
        <v>4.12</v>
      </c>
      <c r="AS530">
        <v>42.06</v>
      </c>
      <c r="AT530">
        <v>0</v>
      </c>
      <c r="AU530">
        <v>0</v>
      </c>
      <c r="AV530">
        <v>4.7</v>
      </c>
      <c r="AW530">
        <v>52.6</v>
      </c>
      <c r="AX530">
        <v>87.4</v>
      </c>
      <c r="AY530">
        <v>94.3</v>
      </c>
      <c r="AZ530">
        <v>100</v>
      </c>
      <c r="BA530">
        <v>82.7</v>
      </c>
      <c r="BB530">
        <v>89.6</v>
      </c>
      <c r="BC530">
        <v>102.5224772031775</v>
      </c>
      <c r="BD530">
        <v>1.1943951513619201E-2</v>
      </c>
      <c r="BE530">
        <v>53.794764086020301</v>
      </c>
      <c r="BF530">
        <v>40.009909103601537</v>
      </c>
      <c r="BG530">
        <v>138.21109755752059</v>
      </c>
      <c r="BH530">
        <v>6.0446167554029637</v>
      </c>
      <c r="BI530">
        <v>81.78186608162622</v>
      </c>
      <c r="BJ530">
        <v>3.534850933961545</v>
      </c>
      <c r="BK530">
        <v>406.93012205999139</v>
      </c>
      <c r="BL530">
        <v>4.2183698795678373</v>
      </c>
      <c r="BM530">
        <v>167.19455079014151</v>
      </c>
      <c r="BN530">
        <v>106.480144955854</v>
      </c>
      <c r="BO530">
        <v>107.16517387688469</v>
      </c>
      <c r="BP530">
        <v>106.673878110812</v>
      </c>
      <c r="BQ530">
        <v>16.433751632383519</v>
      </c>
      <c r="BR530">
        <v>52.805549048427856</v>
      </c>
      <c r="BS530">
        <v>99.185094218251123</v>
      </c>
      <c r="BT530">
        <v>1847.8291843109539</v>
      </c>
      <c r="BU530">
        <v>110.56821615709821</v>
      </c>
      <c r="BV530">
        <v>869.78358765922678</v>
      </c>
      <c r="BW530">
        <v>6.2247032684882644</v>
      </c>
      <c r="BX530">
        <v>11.009895514638799</v>
      </c>
      <c r="BY530">
        <v>10.336281692258639</v>
      </c>
      <c r="BZ530">
        <v>0.42885367946622233</v>
      </c>
      <c r="CA530">
        <f t="shared" si="64"/>
        <v>53.806708037533923</v>
      </c>
      <c r="CB530" cm="1">
        <f t="array" ref="CB530">IF(ISBLANK(INDEX(AC:AC,ROW())), "", INDEX(AC:AC,ROW())*(BI530+BJ530)/1000)</f>
        <v>144.61183534142128</v>
      </c>
      <c r="CC530">
        <f t="shared" si="65"/>
        <v>144.25571431292354</v>
      </c>
      <c r="CD530">
        <f t="shared" si="66"/>
        <v>2.8208942986984011</v>
      </c>
      <c r="CE530">
        <f t="shared" si="67"/>
        <v>3.9691795707739619</v>
      </c>
      <c r="CF530" cm="1">
        <f t="array" ref="CF530">IFERROR(IF((BD530+BE530)*INDEX(H:H,ROW())*INDEX(K:K,ROW())/(BF530*30*1000)&lt;0.5,"",(BD530+BE530)*INDEX(H:H,ROW())*INDEX(K:K,ROW())/(BF530*30*1000)),"")</f>
        <v>3.2159781661244145</v>
      </c>
      <c r="CG530">
        <f t="shared" si="68"/>
        <v>0.39025499768514665</v>
      </c>
      <c r="CH530" cm="1">
        <f t="array" ref="CH530">IFERROR((BD530+BE530)*INDEX(K:K,ROW())*INDEX(H:H,ROW())/BC530/100000,"")</f>
        <v>0.37651546553290965</v>
      </c>
      <c r="CI530">
        <f t="shared" si="69"/>
        <v>100.26311229023764</v>
      </c>
      <c r="CJ530">
        <v>1</v>
      </c>
      <c r="CK530">
        <f t="shared" si="70"/>
        <v>18.023649395916895</v>
      </c>
      <c r="CL530" cm="1">
        <f t="array" ref="CL530">IF(INDEX(AS:AS,ROW()-2)=0,CL529,INDEX(AS:AS,ROW()-2))</f>
        <v>42.06</v>
      </c>
      <c r="CM530" t="str">
        <f t="shared" si="71"/>
        <v>CIV</v>
      </c>
    </row>
    <row r="531" spans="1:91" x14ac:dyDescent="0.3">
      <c r="A531" s="1">
        <v>526</v>
      </c>
      <c r="B531" t="s">
        <v>127</v>
      </c>
      <c r="C531">
        <v>1</v>
      </c>
      <c r="D531">
        <v>22</v>
      </c>
      <c r="E531">
        <v>4</v>
      </c>
      <c r="F531" t="s">
        <v>98</v>
      </c>
      <c r="G531" t="s">
        <v>105</v>
      </c>
      <c r="H531">
        <v>44.21</v>
      </c>
      <c r="I531">
        <v>0.88</v>
      </c>
      <c r="J531">
        <v>44.1</v>
      </c>
      <c r="K531">
        <v>1532</v>
      </c>
      <c r="L531">
        <v>45.89</v>
      </c>
      <c r="M531">
        <v>0.89</v>
      </c>
      <c r="N531">
        <v>45.57</v>
      </c>
      <c r="O531">
        <v>1568</v>
      </c>
      <c r="P531">
        <v>1.35</v>
      </c>
      <c r="Q531">
        <v>50.28</v>
      </c>
      <c r="R531">
        <v>30.11</v>
      </c>
      <c r="S531">
        <v>1.6708776595744681</v>
      </c>
      <c r="T531">
        <v>7.41</v>
      </c>
      <c r="U531">
        <v>0</v>
      </c>
      <c r="V531">
        <v>0</v>
      </c>
      <c r="W531">
        <v>0</v>
      </c>
      <c r="X531">
        <v>0</v>
      </c>
      <c r="Y531">
        <v>2.2000000000000002</v>
      </c>
      <c r="Z531">
        <v>7.72</v>
      </c>
      <c r="AA531">
        <v>19.75</v>
      </c>
      <c r="AB531">
        <v>65.900000000000006</v>
      </c>
      <c r="AC531">
        <v>1702</v>
      </c>
      <c r="AD531">
        <v>37.79</v>
      </c>
      <c r="AE531">
        <v>32.28</v>
      </c>
      <c r="AF531">
        <v>12.04</v>
      </c>
      <c r="AG531">
        <v>1570</v>
      </c>
      <c r="AI531">
        <v>44.58</v>
      </c>
      <c r="AJ531">
        <v>41.32</v>
      </c>
      <c r="AK531">
        <v>4.51</v>
      </c>
      <c r="AL531">
        <v>47.305</v>
      </c>
      <c r="AM531">
        <v>6.31</v>
      </c>
      <c r="AN531">
        <v>47.89</v>
      </c>
      <c r="AO531">
        <v>45.09</v>
      </c>
      <c r="AP531">
        <v>2.96</v>
      </c>
      <c r="AQ531">
        <v>3.14</v>
      </c>
      <c r="AR531">
        <v>4.12</v>
      </c>
      <c r="AS531">
        <v>42.06</v>
      </c>
      <c r="AT531">
        <v>0</v>
      </c>
      <c r="AU531">
        <v>0</v>
      </c>
      <c r="AV531">
        <v>5.8</v>
      </c>
      <c r="AW531">
        <v>60.2</v>
      </c>
      <c r="AX531">
        <v>91.3</v>
      </c>
      <c r="AY531">
        <v>94</v>
      </c>
      <c r="AZ531">
        <v>100</v>
      </c>
      <c r="BA531">
        <v>85.5</v>
      </c>
      <c r="BB531">
        <v>88.2</v>
      </c>
      <c r="BC531">
        <v>94.369095070739959</v>
      </c>
      <c r="BD531">
        <v>1.1943951513619201E-2</v>
      </c>
      <c r="BE531">
        <v>54.001766032813002</v>
      </c>
      <c r="BF531">
        <v>40.01307432348537</v>
      </c>
      <c r="BG531">
        <v>140.4098911037149</v>
      </c>
      <c r="BH531">
        <v>6.0446167554029637</v>
      </c>
      <c r="BI531">
        <v>83.083850989346047</v>
      </c>
      <c r="BJ531">
        <v>3.534850933961545</v>
      </c>
      <c r="BK531">
        <v>390.63449870480213</v>
      </c>
      <c r="BL531">
        <v>4.2476362437599162</v>
      </c>
      <c r="BM531">
        <v>168.9410220118109</v>
      </c>
      <c r="BN531">
        <v>106.6553071453235</v>
      </c>
      <c r="BO531">
        <v>106.5270040480293</v>
      </c>
      <c r="BP531">
        <v>105.856175300106</v>
      </c>
      <c r="BQ531">
        <v>21.085297875832321</v>
      </c>
      <c r="BR531">
        <v>40.881571421336339</v>
      </c>
      <c r="BS531">
        <v>97.502161661433959</v>
      </c>
      <c r="BT531">
        <v>1847.8291843109539</v>
      </c>
      <c r="BU531">
        <v>111.3261347125386</v>
      </c>
      <c r="BV531">
        <v>870.54887978122997</v>
      </c>
      <c r="BW531">
        <v>3.8365816022356531</v>
      </c>
      <c r="BX531">
        <v>11.15253142846732</v>
      </c>
      <c r="BY531">
        <v>10.336281692258639</v>
      </c>
      <c r="BZ531">
        <v>0.42885367946622233</v>
      </c>
      <c r="CA531">
        <f t="shared" si="64"/>
        <v>54.013709984326624</v>
      </c>
      <c r="CB531" cm="1">
        <f t="array" ref="CB531">IF(ISBLANK(INDEX(AC:AC,ROW())), "", INDEX(AC:AC,ROW())*(BI531+BJ531)/1000)</f>
        <v>147.42503067346954</v>
      </c>
      <c r="CC531">
        <f t="shared" si="65"/>
        <v>146.45450785911785</v>
      </c>
      <c r="CD531">
        <f t="shared" si="66"/>
        <v>2.6672753499712933</v>
      </c>
      <c r="CE531">
        <f t="shared" si="67"/>
        <v>4.1394324954793609</v>
      </c>
      <c r="CF531" cm="1">
        <f t="array" ref="CF531">IFERROR(IF((BD531+BE531)*INDEX(H:H,ROW())*INDEX(K:K,ROW())/(BF531*30*1000)&lt;0.5,"",(BD531+BE531)*INDEX(H:H,ROW())*INDEX(K:K,ROW())/(BF531*30*1000)),"")</f>
        <v>3.047615073533116</v>
      </c>
      <c r="CG531">
        <f t="shared" si="68"/>
        <v>0.42400612502950458</v>
      </c>
      <c r="CH531" cm="1">
        <f t="array" ref="CH531">IFERROR((BD531+BE531)*INDEX(K:K,ROW())*INDEX(H:H,ROW())/BC531/100000,"")</f>
        <v>0.38766223737308553</v>
      </c>
      <c r="CI531">
        <f t="shared" si="69"/>
        <v>95.021648140250548</v>
      </c>
      <c r="CJ531">
        <v>1</v>
      </c>
      <c r="CK531">
        <f t="shared" si="70"/>
        <v>19.580872137491664</v>
      </c>
      <c r="CL531" cm="1">
        <f t="array" ref="CL531">IF(INDEX(AS:AS,ROW()-2)=0,CL530,INDEX(AS:AS,ROW()-2))</f>
        <v>42.41</v>
      </c>
      <c r="CM531" t="str">
        <f t="shared" si="71"/>
        <v>CIV</v>
      </c>
    </row>
    <row r="532" spans="1:91" x14ac:dyDescent="0.3">
      <c r="A532" s="1">
        <v>527</v>
      </c>
      <c r="B532" t="s">
        <v>127</v>
      </c>
      <c r="C532">
        <v>1</v>
      </c>
      <c r="D532">
        <v>22</v>
      </c>
      <c r="E532">
        <v>4</v>
      </c>
      <c r="F532" t="s">
        <v>98</v>
      </c>
      <c r="G532" t="s">
        <v>106</v>
      </c>
      <c r="H532">
        <v>45.87</v>
      </c>
      <c r="I532">
        <v>0.88</v>
      </c>
      <c r="J532">
        <v>45.57</v>
      </c>
      <c r="K532">
        <v>1564</v>
      </c>
      <c r="L532">
        <v>45.89</v>
      </c>
      <c r="M532">
        <v>0.89</v>
      </c>
      <c r="N532">
        <v>45.57</v>
      </c>
      <c r="O532">
        <v>1568</v>
      </c>
      <c r="P532">
        <v>1.35</v>
      </c>
      <c r="Q532">
        <v>50.28</v>
      </c>
      <c r="R532">
        <v>30.11</v>
      </c>
      <c r="S532">
        <v>1.6708776595744681</v>
      </c>
      <c r="T532">
        <v>7.41</v>
      </c>
      <c r="U532">
        <v>0</v>
      </c>
      <c r="V532">
        <v>0</v>
      </c>
      <c r="W532">
        <v>0</v>
      </c>
      <c r="X532">
        <v>0</v>
      </c>
      <c r="Y532">
        <v>2.2000000000000002</v>
      </c>
      <c r="Z532">
        <v>7.72</v>
      </c>
      <c r="AA532">
        <v>19.75</v>
      </c>
      <c r="AB532">
        <v>65.900000000000006</v>
      </c>
      <c r="AC532">
        <v>1690</v>
      </c>
      <c r="AD532">
        <v>37.79</v>
      </c>
      <c r="AE532">
        <v>32.28</v>
      </c>
      <c r="AF532">
        <v>11.93</v>
      </c>
      <c r="AG532">
        <v>1570</v>
      </c>
      <c r="AI532">
        <v>44.58</v>
      </c>
      <c r="AJ532">
        <v>41.32</v>
      </c>
      <c r="AK532">
        <v>4.51</v>
      </c>
      <c r="AL532">
        <v>47.305</v>
      </c>
      <c r="AM532">
        <v>6.32</v>
      </c>
      <c r="AN532">
        <v>47.89</v>
      </c>
      <c r="AO532">
        <v>45.09</v>
      </c>
      <c r="AP532">
        <v>3.31</v>
      </c>
      <c r="AQ532">
        <v>3.83</v>
      </c>
      <c r="AR532">
        <v>4.12</v>
      </c>
      <c r="AS532">
        <v>42.06</v>
      </c>
      <c r="AT532">
        <v>0</v>
      </c>
      <c r="AU532">
        <v>0</v>
      </c>
      <c r="AV532">
        <v>5.6</v>
      </c>
      <c r="AW532">
        <v>68.400000000000006</v>
      </c>
      <c r="AX532">
        <v>92.8</v>
      </c>
      <c r="AY532">
        <v>99.1</v>
      </c>
      <c r="AZ532">
        <v>100</v>
      </c>
      <c r="BA532">
        <v>86.199999999999989</v>
      </c>
      <c r="BB532">
        <v>92.6</v>
      </c>
      <c r="BC532">
        <v>114.4845781021605</v>
      </c>
      <c r="BD532">
        <v>1.1943951513619201E-2</v>
      </c>
      <c r="BE532">
        <v>54.213203980335138</v>
      </c>
      <c r="BF532">
        <v>40.050027201098949</v>
      </c>
      <c r="BG532">
        <v>131.97379633834061</v>
      </c>
      <c r="BH532">
        <v>6.0446167554029637</v>
      </c>
      <c r="BI532">
        <v>78.09093637268289</v>
      </c>
      <c r="BJ532">
        <v>3.534850933961545</v>
      </c>
      <c r="BK532">
        <v>333.2329719222916</v>
      </c>
      <c r="BL532">
        <v>4.1472408043903082</v>
      </c>
      <c r="BM532">
        <v>170.72986771234989</v>
      </c>
      <c r="BN532">
        <v>106.8343428117209</v>
      </c>
      <c r="BO532">
        <v>106.7157284316786</v>
      </c>
      <c r="BP532">
        <v>106.0236434768326</v>
      </c>
      <c r="BQ532">
        <v>20.29043284651484</v>
      </c>
      <c r="BR532">
        <v>38.660810262663567</v>
      </c>
      <c r="BS532">
        <v>99.482250740851967</v>
      </c>
      <c r="BT532">
        <v>1847.8291843109539</v>
      </c>
      <c r="BU532">
        <v>110.4655066507804</v>
      </c>
      <c r="BV532">
        <v>869.19329838423448</v>
      </c>
      <c r="BW532">
        <v>3.337829008720623</v>
      </c>
      <c r="BX532">
        <v>10.82619987679066</v>
      </c>
      <c r="BY532">
        <v>10.336281692258639</v>
      </c>
      <c r="BZ532">
        <v>0.42885367946622233</v>
      </c>
      <c r="CA532">
        <f t="shared" si="64"/>
        <v>54.22514793184876</v>
      </c>
      <c r="CB532" cm="1">
        <f t="array" ref="CB532">IF(ISBLANK(INDEX(AC:AC,ROW())), "", INDEX(AC:AC,ROW())*(BI532+BJ532)/1000)</f>
        <v>137.9475805482291</v>
      </c>
      <c r="CC532">
        <f t="shared" si="65"/>
        <v>138.01841309374356</v>
      </c>
      <c r="CD532">
        <f t="shared" si="66"/>
        <v>2.4144095302411297</v>
      </c>
      <c r="CE532">
        <f t="shared" si="67"/>
        <v>2.9107236751567589</v>
      </c>
      <c r="CF532" cm="1">
        <f t="array" ref="CF532">IFERROR(IF((BD532+BE532)*INDEX(H:H,ROW())*INDEX(K:K,ROW())/(BF532*30*1000)&lt;0.5,"",(BD532+BE532)*INDEX(H:H,ROW())*INDEX(K:K,ROW())/(BF532*30*1000)),"")</f>
        <v>3.2377414428861111</v>
      </c>
      <c r="CG532">
        <f t="shared" si="68"/>
        <v>0.34982901509546765</v>
      </c>
      <c r="CH532" cm="1">
        <f t="array" ref="CH532">IFERROR((BD532+BE532)*INDEX(K:K,ROW())*INDEX(H:H,ROW())/BC532/100000,"")</f>
        <v>0.33979677002958802</v>
      </c>
      <c r="CI532">
        <f t="shared" si="69"/>
        <v>101.0428307982188</v>
      </c>
      <c r="CJ532">
        <v>1</v>
      </c>
      <c r="CK532">
        <f t="shared" si="70"/>
        <v>16.140420089263383</v>
      </c>
      <c r="CL532" cm="1">
        <f t="array" ref="CL532">IF(INDEX(AS:AS,ROW()-2)=0,CL531,INDEX(AS:AS,ROW()-2))</f>
        <v>42.06</v>
      </c>
      <c r="CM532" t="str">
        <f t="shared" si="71"/>
        <v>CIV</v>
      </c>
    </row>
    <row r="533" spans="1:91" x14ac:dyDescent="0.3">
      <c r="A533" s="1">
        <v>528</v>
      </c>
      <c r="B533" t="s">
        <v>128</v>
      </c>
      <c r="C533">
        <v>1</v>
      </c>
      <c r="D533">
        <v>23</v>
      </c>
      <c r="E533">
        <v>4</v>
      </c>
      <c r="F533" t="s">
        <v>80</v>
      </c>
      <c r="G533" t="s">
        <v>81</v>
      </c>
      <c r="H533">
        <v>44.32</v>
      </c>
      <c r="I533">
        <v>0.87</v>
      </c>
      <c r="J533">
        <v>43.61</v>
      </c>
      <c r="K533">
        <v>1530</v>
      </c>
      <c r="L533">
        <v>44.43</v>
      </c>
      <c r="M533">
        <v>0.79</v>
      </c>
      <c r="N533">
        <v>44.1</v>
      </c>
      <c r="O533">
        <v>1533</v>
      </c>
      <c r="P533">
        <v>1.71</v>
      </c>
      <c r="Q533">
        <v>50.27</v>
      </c>
      <c r="R533">
        <v>29.86</v>
      </c>
      <c r="S533">
        <v>1.6835231078365711</v>
      </c>
      <c r="T533">
        <v>7.61</v>
      </c>
      <c r="U533">
        <v>0</v>
      </c>
      <c r="V533">
        <v>0</v>
      </c>
      <c r="W533">
        <v>0</v>
      </c>
      <c r="X533">
        <v>0</v>
      </c>
      <c r="Y533">
        <v>4.3</v>
      </c>
      <c r="Z533">
        <v>7.72</v>
      </c>
      <c r="AA533">
        <v>24.6</v>
      </c>
      <c r="AB533">
        <v>65.900000000000006</v>
      </c>
      <c r="AC533">
        <v>1684</v>
      </c>
      <c r="AD533">
        <v>37.79</v>
      </c>
      <c r="AE533">
        <v>32.28</v>
      </c>
      <c r="AF533">
        <v>11.89</v>
      </c>
      <c r="AG533">
        <v>1570</v>
      </c>
      <c r="AI533">
        <v>44.58</v>
      </c>
      <c r="AJ533">
        <v>41.32</v>
      </c>
      <c r="AK533">
        <v>4.51</v>
      </c>
      <c r="AL533">
        <v>47.305</v>
      </c>
      <c r="AM533">
        <v>6.31</v>
      </c>
      <c r="AN533">
        <v>47.89</v>
      </c>
      <c r="AO533">
        <v>45.09</v>
      </c>
      <c r="AP533">
        <v>3.31</v>
      </c>
      <c r="AQ533">
        <v>3.83</v>
      </c>
      <c r="AR533">
        <v>4.12</v>
      </c>
      <c r="AS533">
        <v>42.06</v>
      </c>
      <c r="AT533">
        <v>0</v>
      </c>
      <c r="AU533">
        <v>0</v>
      </c>
      <c r="AV533">
        <v>5.6</v>
      </c>
      <c r="AW533">
        <v>68.400000000000006</v>
      </c>
      <c r="AX533">
        <v>92.8</v>
      </c>
      <c r="AY533">
        <v>99.1</v>
      </c>
      <c r="AZ533">
        <v>100</v>
      </c>
      <c r="BA533">
        <v>86.199999999999989</v>
      </c>
      <c r="BB533">
        <v>92.6</v>
      </c>
      <c r="BC533">
        <v>72.489000072087407</v>
      </c>
      <c r="BD533">
        <v>1.1943951513619201E-2</v>
      </c>
      <c r="BE533">
        <v>53.997772392459851</v>
      </c>
      <c r="BF533">
        <v>39.982741449063553</v>
      </c>
      <c r="BG533">
        <v>125.5767330841546</v>
      </c>
      <c r="BH533">
        <v>6.0446167554029637</v>
      </c>
      <c r="BI533">
        <v>74.308920569075525</v>
      </c>
      <c r="BJ533">
        <v>3.534850933961545</v>
      </c>
      <c r="BK533">
        <v>384.44730796677999</v>
      </c>
      <c r="BL533">
        <v>4.3588041817343317</v>
      </c>
      <c r="BM533">
        <v>171.1328892612884</v>
      </c>
      <c r="BN533">
        <v>107.8339323503063</v>
      </c>
      <c r="BO533">
        <v>107.77589127901599</v>
      </c>
      <c r="BP533">
        <v>106.98344199732701</v>
      </c>
      <c r="BQ533">
        <v>17.131537107545089</v>
      </c>
      <c r="BR533">
        <v>39.641551801875202</v>
      </c>
      <c r="BS533">
        <v>102.4683584789051</v>
      </c>
      <c r="BT533">
        <v>1847.8291843109539</v>
      </c>
      <c r="BU533">
        <v>111.4144758410695</v>
      </c>
      <c r="BV533">
        <v>867.65497342142248</v>
      </c>
      <c r="BW533">
        <v>1.3654362005528701E-2</v>
      </c>
      <c r="BX533">
        <v>11.22215405038771</v>
      </c>
      <c r="BY533">
        <v>10.336281692258639</v>
      </c>
      <c r="BZ533">
        <v>0.42885367946622233</v>
      </c>
      <c r="CA533">
        <f t="shared" si="64"/>
        <v>54.009716343973473</v>
      </c>
      <c r="CB533" cm="1">
        <f t="array" ref="CB533">IF(ISBLANK(INDEX(AC:AC,ROW())), "", INDEX(AC:AC,ROW())*(BI533+BJ533)/1000)</f>
        <v>131.08891121111444</v>
      </c>
      <c r="CC533">
        <f t="shared" si="65"/>
        <v>131.62134983955755</v>
      </c>
      <c r="CD533">
        <f t="shared" si="66"/>
        <v>2.9208582683235633</v>
      </c>
      <c r="CE533">
        <f t="shared" si="67"/>
        <v>5.3035261568577647</v>
      </c>
      <c r="CF533" cm="1">
        <f t="array" ref="CF533">IFERROR(IF((BD533+BE533)*INDEX(H:H,ROW())*INDEX(K:K,ROW())/(BF533*30*1000)&lt;0.5,"",(BD533+BE533)*INDEX(H:H,ROW())*INDEX(K:K,ROW())/(BF533*30*1000)),"")</f>
        <v>3.0532984388310211</v>
      </c>
      <c r="CG533">
        <f t="shared" si="68"/>
        <v>0.55156977485276826</v>
      </c>
      <c r="CH533" cm="1">
        <f t="array" ref="CH533">IFERROR((BD533+BE533)*INDEX(K:K,ROW())*INDEX(H:H,ROW())/BC533/100000,"")</f>
        <v>0.50523213973930059</v>
      </c>
      <c r="CI533">
        <f t="shared" si="69"/>
        <v>95.126682114241646</v>
      </c>
      <c r="CJ533">
        <v>1</v>
      </c>
      <c r="CK533">
        <f t="shared" si="70"/>
        <v>25.491166693889582</v>
      </c>
      <c r="CL533" cm="1">
        <f t="array" ref="CL533">IF(INDEX(AS:AS,ROW()-2)=0,CL532,INDEX(AS:AS,ROW()-2))</f>
        <v>42.06</v>
      </c>
      <c r="CM533" t="str">
        <f t="shared" si="71"/>
        <v>CIV</v>
      </c>
    </row>
    <row r="534" spans="1:91" x14ac:dyDescent="0.3">
      <c r="A534" s="1">
        <v>529</v>
      </c>
      <c r="B534" t="s">
        <v>128</v>
      </c>
      <c r="C534">
        <v>1</v>
      </c>
      <c r="D534">
        <v>23</v>
      </c>
      <c r="E534">
        <v>4</v>
      </c>
      <c r="F534" t="s">
        <v>80</v>
      </c>
      <c r="G534" t="s">
        <v>82</v>
      </c>
      <c r="H534">
        <v>45.87</v>
      </c>
      <c r="I534">
        <v>0.88</v>
      </c>
      <c r="J534">
        <v>45.57</v>
      </c>
      <c r="K534">
        <v>1564</v>
      </c>
      <c r="L534">
        <v>45.89</v>
      </c>
      <c r="M534">
        <v>0.89</v>
      </c>
      <c r="N534">
        <v>45.57</v>
      </c>
      <c r="O534">
        <v>1568</v>
      </c>
      <c r="P534">
        <v>1.35</v>
      </c>
      <c r="Q534">
        <v>50.28</v>
      </c>
      <c r="R534">
        <v>30.11</v>
      </c>
      <c r="S534">
        <v>1.6708776595744681</v>
      </c>
      <c r="T534">
        <v>7.41</v>
      </c>
      <c r="U534">
        <v>0</v>
      </c>
      <c r="V534">
        <v>0</v>
      </c>
      <c r="W534">
        <v>0</v>
      </c>
      <c r="X534">
        <v>0</v>
      </c>
      <c r="Y534">
        <v>2.2000000000000002</v>
      </c>
      <c r="Z534">
        <v>7.72</v>
      </c>
      <c r="AA534">
        <v>19.75</v>
      </c>
      <c r="AB534">
        <v>65.900000000000006</v>
      </c>
      <c r="AC534">
        <v>1690</v>
      </c>
      <c r="AD534">
        <v>37.950000000000003</v>
      </c>
      <c r="AE534">
        <v>33.08</v>
      </c>
      <c r="AF534">
        <v>11.09</v>
      </c>
      <c r="AG534">
        <v>1570</v>
      </c>
      <c r="AI534">
        <v>45.12</v>
      </c>
      <c r="AJ534">
        <v>41.75</v>
      </c>
      <c r="AK534">
        <v>4.1399999999999997</v>
      </c>
      <c r="AL534">
        <v>47.89</v>
      </c>
      <c r="AM534">
        <v>6.21</v>
      </c>
      <c r="AN534">
        <v>48.48</v>
      </c>
      <c r="AO534">
        <v>45.76</v>
      </c>
      <c r="AP534">
        <v>3.08</v>
      </c>
      <c r="AQ534">
        <v>3.56</v>
      </c>
      <c r="AR534">
        <v>3.84</v>
      </c>
      <c r="AS534">
        <v>42.36</v>
      </c>
      <c r="AT534">
        <v>0</v>
      </c>
      <c r="AU534">
        <v>0</v>
      </c>
      <c r="AV534">
        <v>14.6</v>
      </c>
      <c r="AW534">
        <v>74.599999999999994</v>
      </c>
      <c r="AX534">
        <v>99.8</v>
      </c>
      <c r="AY534">
        <v>100</v>
      </c>
      <c r="AZ534">
        <v>100</v>
      </c>
      <c r="BA534">
        <v>85.2</v>
      </c>
      <c r="BB534">
        <v>85.4</v>
      </c>
      <c r="BC534">
        <v>99.621690743011953</v>
      </c>
      <c r="BD534">
        <v>1.1943951513619201E-2</v>
      </c>
      <c r="BE534">
        <v>54.71850402935015</v>
      </c>
      <c r="BF534">
        <v>39.973081852668273</v>
      </c>
      <c r="BG534">
        <v>135.80435911240579</v>
      </c>
      <c r="BH534">
        <v>6.0446167554029637</v>
      </c>
      <c r="BI534">
        <v>80.35858682086652</v>
      </c>
      <c r="BJ534">
        <v>3.534850933961545</v>
      </c>
      <c r="BK534">
        <v>465.11404324268477</v>
      </c>
      <c r="BL534">
        <v>4.3261367129091051</v>
      </c>
      <c r="BM534">
        <v>170.69840246792569</v>
      </c>
      <c r="BN534">
        <v>107.29238164527401</v>
      </c>
      <c r="BO534">
        <v>107.80816977349861</v>
      </c>
      <c r="BP534">
        <v>107.26059583801791</v>
      </c>
      <c r="BQ534">
        <v>9.4235637759122461</v>
      </c>
      <c r="BR534">
        <v>35.093327428159533</v>
      </c>
      <c r="BS534">
        <v>100.035246002257</v>
      </c>
      <c r="BT534">
        <v>1847.8291843109539</v>
      </c>
      <c r="BU534">
        <v>111.36038599221369</v>
      </c>
      <c r="BV534">
        <v>873.97296473886377</v>
      </c>
      <c r="BW534">
        <v>3.7197730369255448</v>
      </c>
      <c r="BX534">
        <v>11.021442754682081</v>
      </c>
      <c r="BY534">
        <v>10.336281692258639</v>
      </c>
      <c r="BZ534">
        <v>0.42885367946622233</v>
      </c>
      <c r="CA534">
        <f t="shared" si="64"/>
        <v>54.730447980863772</v>
      </c>
      <c r="CB534" cm="1">
        <f t="array" ref="CB534">IF(ISBLANK(INDEX(AC:AC,ROW())), "", INDEX(AC:AC,ROW())*(BI534+BJ534)/1000)</f>
        <v>141.77990980565943</v>
      </c>
      <c r="CC534">
        <f t="shared" si="65"/>
        <v>141.84897586780875</v>
      </c>
      <c r="CD534">
        <f t="shared" si="66"/>
        <v>3.2789383243494949</v>
      </c>
      <c r="CE534">
        <f t="shared" si="67"/>
        <v>4.6688029461627121</v>
      </c>
      <c r="CF534" cm="1">
        <f t="array" ref="CF534">IFERROR(IF((BD534+BE534)*INDEX(H:H,ROW())*INDEX(K:K,ROW())/(BF534*30*1000)&lt;0.5,"",(BD534+BE534)*INDEX(H:H,ROW())*INDEX(K:K,ROW())/(BF534*30*1000)),"")</f>
        <v>3.2742030160226441</v>
      </c>
      <c r="CG534">
        <f t="shared" si="68"/>
        <v>0.40124877980423374</v>
      </c>
      <c r="CH534" cm="1">
        <f t="array" ref="CH534">IFERROR((BD534+BE534)*INDEX(K:K,ROW())*INDEX(H:H,ROW())/BC534/100000,"")</f>
        <v>0.3941309895031283</v>
      </c>
      <c r="CI534">
        <f t="shared" si="69"/>
        <v>101.98440402212452</v>
      </c>
      <c r="CJ534">
        <v>1</v>
      </c>
      <c r="CK534">
        <f t="shared" si="70"/>
        <v>18.548462393372613</v>
      </c>
      <c r="CL534" cm="1">
        <f t="array" ref="CL534">IF(INDEX(AS:AS,ROW()-2)=0,CL533,INDEX(AS:AS,ROW()-2))</f>
        <v>42.06</v>
      </c>
      <c r="CM534" t="str">
        <f t="shared" si="71"/>
        <v>CIV</v>
      </c>
    </row>
    <row r="535" spans="1:91" x14ac:dyDescent="0.3">
      <c r="A535" s="1">
        <v>530</v>
      </c>
      <c r="B535" t="s">
        <v>128</v>
      </c>
      <c r="C535">
        <v>1</v>
      </c>
      <c r="D535">
        <v>23</v>
      </c>
      <c r="E535">
        <v>4</v>
      </c>
      <c r="F535" t="s">
        <v>80</v>
      </c>
      <c r="G535" t="s">
        <v>83</v>
      </c>
      <c r="H535">
        <v>45.87</v>
      </c>
      <c r="I535">
        <v>0.88</v>
      </c>
      <c r="J535">
        <v>45.57</v>
      </c>
      <c r="K535">
        <v>1564</v>
      </c>
      <c r="L535">
        <v>45.89</v>
      </c>
      <c r="M535">
        <v>0.89</v>
      </c>
      <c r="N535">
        <v>45.57</v>
      </c>
      <c r="O535">
        <v>1568</v>
      </c>
      <c r="P535">
        <v>1.35</v>
      </c>
      <c r="Q535">
        <v>50.28</v>
      </c>
      <c r="R535">
        <v>30.11</v>
      </c>
      <c r="S535">
        <v>1.6708776595744681</v>
      </c>
      <c r="T535">
        <v>7.41</v>
      </c>
      <c r="U535">
        <v>0</v>
      </c>
      <c r="V535">
        <v>0</v>
      </c>
      <c r="W535">
        <v>0</v>
      </c>
      <c r="X535">
        <v>0</v>
      </c>
      <c r="Y535">
        <v>2.2000000000000002</v>
      </c>
      <c r="Z535">
        <v>7.72</v>
      </c>
      <c r="AA535">
        <v>19.75</v>
      </c>
      <c r="AB535">
        <v>65.900000000000006</v>
      </c>
      <c r="AC535">
        <v>1696</v>
      </c>
      <c r="AD535">
        <v>37.79</v>
      </c>
      <c r="AE535">
        <v>32.28</v>
      </c>
      <c r="AF535">
        <v>11.19</v>
      </c>
      <c r="AG535">
        <v>1570</v>
      </c>
      <c r="AI535">
        <v>44.58</v>
      </c>
      <c r="AJ535">
        <v>41.32</v>
      </c>
      <c r="AK535">
        <v>4.51</v>
      </c>
      <c r="AL535">
        <v>47.305</v>
      </c>
      <c r="AM535">
        <v>6.31</v>
      </c>
      <c r="AN535">
        <v>47.89</v>
      </c>
      <c r="AO535">
        <v>45.09</v>
      </c>
      <c r="AP535">
        <v>3.31</v>
      </c>
      <c r="AQ535">
        <v>3.83</v>
      </c>
      <c r="AR535">
        <v>4.12</v>
      </c>
      <c r="AS535">
        <v>42.06</v>
      </c>
      <c r="AT535">
        <v>0</v>
      </c>
      <c r="AU535">
        <v>0</v>
      </c>
      <c r="AV535">
        <v>13.2</v>
      </c>
      <c r="AW535">
        <v>71.2</v>
      </c>
      <c r="AX535">
        <v>98.7</v>
      </c>
      <c r="AY535">
        <v>99.6</v>
      </c>
      <c r="AZ535">
        <v>100</v>
      </c>
      <c r="BA535">
        <v>85.5</v>
      </c>
      <c r="BB535">
        <v>86.399999999999991</v>
      </c>
      <c r="BC535">
        <v>100.2346705829431</v>
      </c>
      <c r="BD535">
        <v>1.1943951513619201E-2</v>
      </c>
      <c r="BE535">
        <v>55.08771993227306</v>
      </c>
      <c r="BF535">
        <v>39.991278230498011</v>
      </c>
      <c r="BG535">
        <v>133.86668261878191</v>
      </c>
      <c r="BH535">
        <v>6.0446167554029637</v>
      </c>
      <c r="BI535">
        <v>79.212024644474212</v>
      </c>
      <c r="BJ535">
        <v>3.534850933961545</v>
      </c>
      <c r="BK535">
        <v>574.43021732333648</v>
      </c>
      <c r="BL535">
        <v>4.2405921540265794</v>
      </c>
      <c r="BM535">
        <v>169.90083199264981</v>
      </c>
      <c r="BN535">
        <v>106.8794013795538</v>
      </c>
      <c r="BO535">
        <v>107.7018893597028</v>
      </c>
      <c r="BP535">
        <v>107.0678212682533</v>
      </c>
      <c r="BQ535">
        <v>28.20195645445591</v>
      </c>
      <c r="BR535">
        <v>36.275543346755271</v>
      </c>
      <c r="BS535">
        <v>102.63008016248379</v>
      </c>
      <c r="BT535">
        <v>1847.8291843109539</v>
      </c>
      <c r="BU535">
        <v>110.5227801173023</v>
      </c>
      <c r="BV535">
        <v>870.05029134767051</v>
      </c>
      <c r="BW535">
        <v>3.9826248708013101</v>
      </c>
      <c r="BX535">
        <v>11.03868271867354</v>
      </c>
      <c r="BY535">
        <v>10.336281692258639</v>
      </c>
      <c r="BZ535">
        <v>0.42885367946622233</v>
      </c>
      <c r="CA535">
        <f t="shared" si="64"/>
        <v>55.099663883786683</v>
      </c>
      <c r="CB535" cm="1">
        <f t="array" ref="CB535">IF(ISBLANK(INDEX(AC:AC,ROW())), "", INDEX(AC:AC,ROW())*(BI535+BJ535)/1000)</f>
        <v>140.33870098102705</v>
      </c>
      <c r="CC535">
        <f t="shared" si="65"/>
        <v>139.91129937418486</v>
      </c>
      <c r="CD535">
        <f t="shared" si="66"/>
        <v>4.1056742371254469</v>
      </c>
      <c r="CE535">
        <f t="shared" si="67"/>
        <v>5.730853545809798</v>
      </c>
      <c r="CF535" cm="1">
        <f t="array" ref="CF535">IFERROR(IF((BD535+BE535)*INDEX(H:H,ROW())*INDEX(K:K,ROW())/(BF535*30*1000)&lt;0.5,"",(BD535+BE535)*INDEX(H:H,ROW())*INDEX(K:K,ROW())/(BF535*30*1000)),"")</f>
        <v>3.2947912058982904</v>
      </c>
      <c r="CG535">
        <f t="shared" si="68"/>
        <v>0.39897650182234762</v>
      </c>
      <c r="CH535" cm="1">
        <f t="array" ref="CH535">IFERROR((BD535+BE535)*INDEX(K:K,ROW())*INDEX(H:H,ROW())/BC535/100000,"")</f>
        <v>0.39436328086930028</v>
      </c>
      <c r="CI535">
        <f t="shared" si="69"/>
        <v>102.67239882582592</v>
      </c>
      <c r="CJ535">
        <v>1</v>
      </c>
      <c r="CK535">
        <f t="shared" si="70"/>
        <v>18.435030250155762</v>
      </c>
      <c r="CL535" cm="1">
        <f t="array" ref="CL535">IF(INDEX(AS:AS,ROW()-2)=0,CL534,INDEX(AS:AS,ROW()-2))</f>
        <v>42.06</v>
      </c>
      <c r="CM535" t="str">
        <f t="shared" si="71"/>
        <v>CIV</v>
      </c>
    </row>
    <row r="536" spans="1:91" x14ac:dyDescent="0.3">
      <c r="A536" s="1">
        <v>531</v>
      </c>
      <c r="B536" t="s">
        <v>128</v>
      </c>
      <c r="C536">
        <v>1</v>
      </c>
      <c r="D536">
        <v>23</v>
      </c>
      <c r="E536">
        <v>4</v>
      </c>
      <c r="F536" t="s">
        <v>80</v>
      </c>
      <c r="G536" t="s">
        <v>84</v>
      </c>
      <c r="H536">
        <v>45.87</v>
      </c>
      <c r="I536">
        <v>0.88</v>
      </c>
      <c r="J536">
        <v>45.57</v>
      </c>
      <c r="K536">
        <v>1531</v>
      </c>
      <c r="L536">
        <v>45.89</v>
      </c>
      <c r="M536">
        <v>0.89</v>
      </c>
      <c r="N536">
        <v>45.57</v>
      </c>
      <c r="O536">
        <v>1568</v>
      </c>
      <c r="P536">
        <v>1.35</v>
      </c>
      <c r="Q536">
        <v>50.28</v>
      </c>
      <c r="R536">
        <v>30.11</v>
      </c>
      <c r="S536">
        <v>1.6708776595744681</v>
      </c>
      <c r="T536">
        <v>7.41</v>
      </c>
      <c r="U536">
        <v>0</v>
      </c>
      <c r="V536">
        <v>0</v>
      </c>
      <c r="W536">
        <v>0</v>
      </c>
      <c r="X536">
        <v>0</v>
      </c>
      <c r="Y536">
        <v>2.2000000000000002</v>
      </c>
      <c r="Z536">
        <v>7.72</v>
      </c>
      <c r="AA536">
        <v>19.75</v>
      </c>
      <c r="AB536">
        <v>65.900000000000006</v>
      </c>
      <c r="AC536">
        <v>1700</v>
      </c>
      <c r="AD536">
        <v>37.79</v>
      </c>
      <c r="AE536">
        <v>33.21</v>
      </c>
      <c r="AF536">
        <v>11.48</v>
      </c>
      <c r="AG536">
        <v>1570</v>
      </c>
      <c r="AI536">
        <v>44.58</v>
      </c>
      <c r="AJ536">
        <v>41.32</v>
      </c>
      <c r="AK536">
        <v>4.2300000000000004</v>
      </c>
      <c r="AL536">
        <v>47.305</v>
      </c>
      <c r="AM536">
        <v>6.29</v>
      </c>
      <c r="AN536">
        <v>47.89</v>
      </c>
      <c r="AO536">
        <v>46.22</v>
      </c>
      <c r="AP536">
        <v>2.96</v>
      </c>
      <c r="AQ536">
        <v>3.62</v>
      </c>
      <c r="AR536">
        <v>4.12</v>
      </c>
      <c r="AS536">
        <v>42.51</v>
      </c>
      <c r="AT536">
        <v>0</v>
      </c>
      <c r="AU536">
        <v>0</v>
      </c>
      <c r="AV536">
        <v>1.8</v>
      </c>
      <c r="AW536">
        <v>36.700000000000003</v>
      </c>
      <c r="AX536">
        <v>97.3</v>
      </c>
      <c r="AY536">
        <v>99</v>
      </c>
      <c r="AZ536">
        <v>100</v>
      </c>
      <c r="BA536">
        <v>95.5</v>
      </c>
      <c r="BB536">
        <v>97.2</v>
      </c>
      <c r="BC536">
        <v>109.1606041455285</v>
      </c>
      <c r="BD536">
        <v>1.1943951513619201E-2</v>
      </c>
      <c r="BE536">
        <v>30.326250996255741</v>
      </c>
      <c r="BF536">
        <v>21.735567628013609</v>
      </c>
      <c r="BG536">
        <v>149.3521408634885</v>
      </c>
      <c r="BH536">
        <v>6.0446167554029637</v>
      </c>
      <c r="BI536">
        <v>88.378378196927613</v>
      </c>
      <c r="BJ536">
        <v>3.534850933961545</v>
      </c>
      <c r="BK536">
        <v>408.97665664125782</v>
      </c>
      <c r="BL536">
        <v>4.1400652793397708</v>
      </c>
      <c r="BM536">
        <v>169.0904146061298</v>
      </c>
      <c r="BN536">
        <v>108.2850820865837</v>
      </c>
      <c r="BO536">
        <v>109.2416008584547</v>
      </c>
      <c r="BP536">
        <v>106.765634235744</v>
      </c>
      <c r="BQ536">
        <v>10.41266538024205</v>
      </c>
      <c r="BR536">
        <v>34.761198299987988</v>
      </c>
      <c r="BS536">
        <v>104.6786869078939</v>
      </c>
      <c r="BT536">
        <v>1847.8291843109539</v>
      </c>
      <c r="BU536">
        <v>110.0302810284832</v>
      </c>
      <c r="BV536">
        <v>829.76619242624054</v>
      </c>
      <c r="BW536">
        <v>53.986030285558513</v>
      </c>
      <c r="BX536">
        <v>11.03199329772362</v>
      </c>
      <c r="BY536">
        <v>10.336281692258639</v>
      </c>
      <c r="BZ536">
        <v>0.42885367946622233</v>
      </c>
      <c r="CA536">
        <f t="shared" si="64"/>
        <v>30.33819494776936</v>
      </c>
      <c r="CB536" cm="1">
        <f t="array" ref="CB536">IF(ISBLANK(INDEX(AC:AC,ROW())), "", INDEX(AC:AC,ROW())*(BI536+BJ536)/1000)</f>
        <v>156.25248952251158</v>
      </c>
      <c r="CC536">
        <f t="shared" si="65"/>
        <v>155.39675761889146</v>
      </c>
      <c r="CD536">
        <f t="shared" si="66"/>
        <v>2.6318223295512237</v>
      </c>
      <c r="CE536">
        <f t="shared" si="67"/>
        <v>3.7465591166573859</v>
      </c>
      <c r="CF536" cm="1">
        <f t="array" ref="CF536">IFERROR(IF((BD536+BE536)*INDEX(H:H,ROW())*INDEX(K:K,ROW())/(BF536*30*1000)&lt;0.5,"",(BD536+BE536)*INDEX(H:H,ROW())*INDEX(K:K,ROW())/(BF536*30*1000)),"")</f>
        <v>3.2673934000926144</v>
      </c>
      <c r="CG536">
        <f t="shared" si="68"/>
        <v>0.19911549407546911</v>
      </c>
      <c r="CH536" cm="1">
        <f t="array" ref="CH536">IFERROR((BD536+BE536)*INDEX(K:K,ROW())*INDEX(H:H,ROW())/BC536/100000,"")</f>
        <v>0.19517659535951035</v>
      </c>
      <c r="CI536">
        <f t="shared" si="69"/>
        <v>55.339207959770135</v>
      </c>
      <c r="CJ536">
        <v>1</v>
      </c>
      <c r="CK536">
        <f t="shared" si="70"/>
        <v>16.927619618589716</v>
      </c>
      <c r="CL536" cm="1">
        <f t="array" ref="CL536">IF(INDEX(AS:AS,ROW()-2)=0,CL535,INDEX(AS:AS,ROW()-2))</f>
        <v>42.36</v>
      </c>
      <c r="CM536" t="str">
        <f t="shared" si="71"/>
        <v>CIV</v>
      </c>
    </row>
    <row r="537" spans="1:91" x14ac:dyDescent="0.3">
      <c r="A537" s="1">
        <v>532</v>
      </c>
      <c r="B537" t="s">
        <v>128</v>
      </c>
      <c r="C537">
        <v>1</v>
      </c>
      <c r="D537">
        <v>23</v>
      </c>
      <c r="E537">
        <v>4</v>
      </c>
      <c r="F537" t="s">
        <v>80</v>
      </c>
      <c r="G537" t="s">
        <v>85</v>
      </c>
      <c r="H537">
        <v>45.87</v>
      </c>
      <c r="I537">
        <v>0.88</v>
      </c>
      <c r="J537">
        <v>45.57</v>
      </c>
      <c r="K537">
        <v>1564</v>
      </c>
      <c r="L537">
        <v>45.89</v>
      </c>
      <c r="M537">
        <v>0.89</v>
      </c>
      <c r="N537">
        <v>45.57</v>
      </c>
      <c r="O537">
        <v>1568</v>
      </c>
      <c r="P537">
        <v>1.35</v>
      </c>
      <c r="Q537">
        <v>50.28</v>
      </c>
      <c r="R537">
        <v>30.11</v>
      </c>
      <c r="S537">
        <v>1.6708776595744681</v>
      </c>
      <c r="T537">
        <v>7.41</v>
      </c>
      <c r="U537">
        <v>0</v>
      </c>
      <c r="V537">
        <v>0</v>
      </c>
      <c r="W537">
        <v>0</v>
      </c>
      <c r="X537">
        <v>0</v>
      </c>
      <c r="Y537">
        <v>2.2000000000000002</v>
      </c>
      <c r="Z537">
        <v>7.72</v>
      </c>
      <c r="AA537">
        <v>19.75</v>
      </c>
      <c r="AB537">
        <v>65.900000000000006</v>
      </c>
      <c r="AC537">
        <v>1697</v>
      </c>
      <c r="AD537">
        <v>37.79</v>
      </c>
      <c r="AE537">
        <v>32.28</v>
      </c>
      <c r="AF537">
        <v>11.63</v>
      </c>
      <c r="AG537">
        <v>1570</v>
      </c>
      <c r="AI537">
        <v>44.58</v>
      </c>
      <c r="AJ537">
        <v>41.32</v>
      </c>
      <c r="AK537">
        <v>4.51</v>
      </c>
      <c r="AL537">
        <v>47.305</v>
      </c>
      <c r="AM537">
        <v>6.31</v>
      </c>
      <c r="AN537">
        <v>47.89</v>
      </c>
      <c r="AO537">
        <v>45.09</v>
      </c>
      <c r="AP537">
        <v>3.31</v>
      </c>
      <c r="AQ537">
        <v>3.83</v>
      </c>
      <c r="AR537">
        <v>4.12</v>
      </c>
      <c r="AS537">
        <v>42.06</v>
      </c>
      <c r="AT537">
        <v>0</v>
      </c>
      <c r="AU537">
        <v>0</v>
      </c>
      <c r="AV537">
        <v>1.3</v>
      </c>
      <c r="AW537">
        <v>56.6</v>
      </c>
      <c r="AX537">
        <v>95.3</v>
      </c>
      <c r="AY537">
        <v>98.9</v>
      </c>
      <c r="AZ537">
        <v>100</v>
      </c>
      <c r="BA537">
        <v>94</v>
      </c>
      <c r="BB537">
        <v>97.600000000000009</v>
      </c>
      <c r="BC537">
        <v>0.32466949316035981</v>
      </c>
      <c r="BD537">
        <v>1.1943951513619201E-2</v>
      </c>
      <c r="BE537">
        <v>0.93548641825499756</v>
      </c>
      <c r="BF537">
        <v>0.83694657229543912</v>
      </c>
      <c r="BG537">
        <v>143.29313758749959</v>
      </c>
      <c r="BH537">
        <v>6.0446167554029637</v>
      </c>
      <c r="BI537">
        <v>84.789928308942052</v>
      </c>
      <c r="BJ537">
        <v>3.534850933961545</v>
      </c>
      <c r="BK537">
        <v>9.9407575792496238E-17</v>
      </c>
      <c r="BL537">
        <v>5.252105012621997</v>
      </c>
      <c r="BM537">
        <v>162.35114190403911</v>
      </c>
      <c r="BN537">
        <v>102.78295630453979</v>
      </c>
      <c r="BO537">
        <v>110.7242153918981</v>
      </c>
      <c r="BP537">
        <v>103.0953498307632</v>
      </c>
      <c r="BQ537">
        <v>15.239371330145151</v>
      </c>
      <c r="BR537">
        <v>37.399445398848371</v>
      </c>
      <c r="BS537">
        <v>81.834791194617395</v>
      </c>
      <c r="BT537">
        <v>1847.8291843109539</v>
      </c>
      <c r="BU537">
        <v>115.2904917711293</v>
      </c>
      <c r="BV537">
        <v>558.47557133867281</v>
      </c>
      <c r="BW537">
        <v>18.032373801665798</v>
      </c>
      <c r="BX537">
        <v>5.2419377011168304</v>
      </c>
      <c r="BY537">
        <v>10.336281692258639</v>
      </c>
      <c r="BZ537">
        <v>0.42885367946622233</v>
      </c>
      <c r="CA537">
        <f t="shared" si="64"/>
        <v>0.94743036976861672</v>
      </c>
      <c r="CB537" cm="1">
        <f t="array" ref="CB537">IF(ISBLANK(INDEX(AC:AC,ROW())), "", INDEX(AC:AC,ROW())*(BI537+BJ537)/1000)</f>
        <v>149.88715037520743</v>
      </c>
      <c r="CC537">
        <f t="shared" si="65"/>
        <v>149.33775434290254</v>
      </c>
      <c r="CD537">
        <f t="shared" si="66"/>
        <v>6.6565602402351044E-19</v>
      </c>
      <c r="CE537">
        <f t="shared" si="67"/>
        <v>3.0618083277506192E-16</v>
      </c>
      <c r="CF537" cm="1">
        <f t="array" ref="CF537">IFERROR(IF((BD537+BE537)*INDEX(H:H,ROW())*INDEX(K:K,ROW())/(BF537*30*1000)&lt;0.5,"",(BD537+BE537)*INDEX(H:H,ROW())*INDEX(K:K,ROW())/(BF537*30*1000)),"")</f>
        <v>2.7070345638844864</v>
      </c>
      <c r="CG537">
        <f t="shared" si="68"/>
        <v>2.5778417434558807</v>
      </c>
      <c r="CH537" cm="1">
        <f t="array" ref="CH537">IFERROR((BD537+BE537)*INDEX(K:K,ROW())*INDEX(H:H,ROW())/BC537/100000,"")</f>
        <v>2.0934920099277945</v>
      </c>
      <c r="CI537">
        <f t="shared" si="69"/>
        <v>1.7654363371390129</v>
      </c>
      <c r="CJ537">
        <v>0</v>
      </c>
      <c r="CK537" t="str">
        <f t="shared" si="70"/>
        <v xml:space="preserve"> </v>
      </c>
      <c r="CL537" cm="1">
        <f t="array" ref="CL537">IF(INDEX(AS:AS,ROW()-2)=0,CL536,INDEX(AS:AS,ROW()-2))</f>
        <v>42.06</v>
      </c>
      <c r="CM537" t="str">
        <f t="shared" si="71"/>
        <v>CIV</v>
      </c>
    </row>
    <row r="538" spans="1:91" x14ac:dyDescent="0.3">
      <c r="A538" s="1">
        <v>533</v>
      </c>
      <c r="B538" t="s">
        <v>128</v>
      </c>
      <c r="C538">
        <v>1</v>
      </c>
      <c r="D538">
        <v>23</v>
      </c>
      <c r="E538">
        <v>4</v>
      </c>
      <c r="F538" t="s">
        <v>80</v>
      </c>
      <c r="G538" t="s">
        <v>86</v>
      </c>
      <c r="H538">
        <v>44.25</v>
      </c>
      <c r="I538">
        <v>0.84</v>
      </c>
      <c r="J538">
        <v>43.61</v>
      </c>
      <c r="K538">
        <v>1529</v>
      </c>
      <c r="L538">
        <v>45.89</v>
      </c>
      <c r="M538">
        <v>0.89</v>
      </c>
      <c r="N538">
        <v>45.57</v>
      </c>
      <c r="O538">
        <v>1568</v>
      </c>
      <c r="P538">
        <v>1.35</v>
      </c>
      <c r="Q538">
        <v>50.28</v>
      </c>
      <c r="R538">
        <v>30.11</v>
      </c>
      <c r="S538">
        <v>1.6708776595744681</v>
      </c>
      <c r="T538">
        <v>7.41</v>
      </c>
      <c r="U538">
        <v>0</v>
      </c>
      <c r="V538">
        <v>0</v>
      </c>
      <c r="W538">
        <v>0</v>
      </c>
      <c r="X538">
        <v>0</v>
      </c>
      <c r="Y538">
        <v>2.2000000000000002</v>
      </c>
      <c r="Z538">
        <v>7.72</v>
      </c>
      <c r="AA538">
        <v>19.75</v>
      </c>
      <c r="AB538">
        <v>65.900000000000006</v>
      </c>
      <c r="AC538">
        <v>1686</v>
      </c>
      <c r="AD538">
        <v>37.79</v>
      </c>
      <c r="AE538">
        <v>33.450000000000003</v>
      </c>
      <c r="AF538">
        <v>11.86</v>
      </c>
      <c r="AG538">
        <v>1570</v>
      </c>
      <c r="AI538">
        <v>44.58</v>
      </c>
      <c r="AJ538">
        <v>41.32</v>
      </c>
      <c r="AK538">
        <v>4.51</v>
      </c>
      <c r="AL538">
        <v>47.305</v>
      </c>
      <c r="AM538">
        <v>6.31</v>
      </c>
      <c r="AN538">
        <v>47.89</v>
      </c>
      <c r="AO538">
        <v>45.09</v>
      </c>
      <c r="AP538">
        <v>3.31</v>
      </c>
      <c r="AQ538">
        <v>3.83</v>
      </c>
      <c r="AR538">
        <v>4.12</v>
      </c>
      <c r="AS538">
        <v>42.06</v>
      </c>
      <c r="AT538">
        <v>0</v>
      </c>
      <c r="AU538">
        <v>0</v>
      </c>
      <c r="AV538">
        <v>5.6</v>
      </c>
      <c r="AW538">
        <v>68.400000000000006</v>
      </c>
      <c r="AX538">
        <v>92.8</v>
      </c>
      <c r="AY538">
        <v>99.1</v>
      </c>
      <c r="AZ538">
        <v>100</v>
      </c>
      <c r="BA538">
        <v>86.199999999999989</v>
      </c>
      <c r="BB538">
        <v>92.6</v>
      </c>
      <c r="BC538">
        <v>3.5349153195869811E-17</v>
      </c>
      <c r="BD538">
        <v>1.1943951513619201E-2</v>
      </c>
      <c r="BE538">
        <v>50.567891673570138</v>
      </c>
      <c r="BF538">
        <v>3.6182143925045412E-17</v>
      </c>
      <c r="BG538">
        <v>162.44209500667569</v>
      </c>
      <c r="BH538">
        <v>6.0446167554029637</v>
      </c>
      <c r="BI538">
        <v>96.11916078663684</v>
      </c>
      <c r="BJ538">
        <v>3.534850933961545</v>
      </c>
      <c r="BK538">
        <v>8.1100406997059365E-17</v>
      </c>
      <c r="BL538">
        <v>5.522378779128811</v>
      </c>
      <c r="BM538">
        <v>156.95847687356979</v>
      </c>
      <c r="BN538">
        <v>106.3332597902036</v>
      </c>
      <c r="BO538">
        <v>109.0812509250854</v>
      </c>
      <c r="BP538">
        <v>102.830149344568</v>
      </c>
      <c r="BQ538">
        <v>15.239371330145151</v>
      </c>
      <c r="BR538">
        <v>34.151092623776897</v>
      </c>
      <c r="BS538">
        <v>60.296595677801257</v>
      </c>
      <c r="BT538">
        <v>1847.8291843109539</v>
      </c>
      <c r="BU538">
        <v>93.009167446181095</v>
      </c>
      <c r="BV538">
        <v>460.83418675113762</v>
      </c>
      <c r="BW538">
        <v>18.032373801665798</v>
      </c>
      <c r="BX538">
        <v>5.9065251530612564</v>
      </c>
      <c r="BY538">
        <v>10.336281692258639</v>
      </c>
      <c r="BZ538">
        <v>0.42885367946622233</v>
      </c>
      <c r="CA538">
        <f t="shared" si="64"/>
        <v>50.57983562508376</v>
      </c>
      <c r="CB538" cm="1">
        <f t="array" ref="CB538">IF(ISBLANK(INDEX(AC:AC,ROW())), "", INDEX(AC:AC,ROW())*(BI538+BJ538)/1000)</f>
        <v>168.01666376092888</v>
      </c>
      <c r="CC538">
        <f t="shared" si="65"/>
        <v>168.48671176207864</v>
      </c>
      <c r="CD538">
        <f t="shared" si="66"/>
        <v>4.8134601327837569E-19</v>
      </c>
      <c r="CE538">
        <f t="shared" si="67"/>
        <v>2.2942673208515534</v>
      </c>
      <c r="CF538" cm="1">
        <f t="array" ref="CF538">IFERROR(IF((BD538+BE538)*INDEX(H:H,ROW())*INDEX(K:K,ROW())/(BF538*30*1000)&lt;0.5,"",(BD538+BE538)*INDEX(H:H,ROW())*INDEX(K:K,ROW())/(BF538*30*1000)),"")</f>
        <v>3.1526998241361843E+18</v>
      </c>
      <c r="CG538">
        <f t="shared" si="68"/>
        <v>1.0235646586655129</v>
      </c>
      <c r="CH538" cm="1">
        <f t="array" ref="CH538">IFERROR((BD538+BE538)*INDEX(K:K,ROW())*INDEX(H:H,ROW())/BC538/100000,"")</f>
        <v>9.6809763581003302E+17</v>
      </c>
      <c r="CI538">
        <f t="shared" si="69"/>
        <v>88.88683542028113</v>
      </c>
      <c r="CJ538">
        <v>0</v>
      </c>
      <c r="CK538" t="str">
        <f t="shared" si="70"/>
        <v xml:space="preserve"> </v>
      </c>
      <c r="CL538" cm="1">
        <f t="array" ref="CL538">IF(INDEX(AS:AS,ROW()-2)=0,CL537,INDEX(AS:AS,ROW()-2))</f>
        <v>42.51</v>
      </c>
      <c r="CM538" t="str">
        <f t="shared" si="71"/>
        <v>CIV</v>
      </c>
    </row>
    <row r="539" spans="1:91" x14ac:dyDescent="0.3">
      <c r="A539" s="1">
        <v>534</v>
      </c>
      <c r="B539" t="s">
        <v>128</v>
      </c>
      <c r="C539">
        <v>1</v>
      </c>
      <c r="D539">
        <v>23</v>
      </c>
      <c r="E539">
        <v>4</v>
      </c>
      <c r="F539" t="s">
        <v>80</v>
      </c>
      <c r="G539" t="s">
        <v>87</v>
      </c>
      <c r="H539">
        <v>45.87</v>
      </c>
      <c r="I539">
        <v>0.88</v>
      </c>
      <c r="J539">
        <v>45.57</v>
      </c>
      <c r="K539">
        <v>1564</v>
      </c>
      <c r="L539">
        <v>45.89</v>
      </c>
      <c r="M539">
        <v>0.89</v>
      </c>
      <c r="N539">
        <v>45.57</v>
      </c>
      <c r="O539">
        <v>1568</v>
      </c>
      <c r="P539">
        <v>1.35</v>
      </c>
      <c r="Q539">
        <v>50.28</v>
      </c>
      <c r="R539">
        <v>30.11</v>
      </c>
      <c r="S539">
        <v>1.6708776595744681</v>
      </c>
      <c r="T539">
        <v>7.41</v>
      </c>
      <c r="U539">
        <v>0</v>
      </c>
      <c r="V539">
        <v>0</v>
      </c>
      <c r="W539">
        <v>0</v>
      </c>
      <c r="X539">
        <v>0</v>
      </c>
      <c r="Y539">
        <v>2.2000000000000002</v>
      </c>
      <c r="Z539">
        <v>7.72</v>
      </c>
      <c r="AA539">
        <v>19.75</v>
      </c>
      <c r="AB539">
        <v>65.900000000000006</v>
      </c>
      <c r="AC539">
        <v>1705</v>
      </c>
      <c r="AD539">
        <v>37.79</v>
      </c>
      <c r="AE539">
        <v>32.28</v>
      </c>
      <c r="AF539">
        <v>11.56</v>
      </c>
      <c r="AG539">
        <v>1570</v>
      </c>
      <c r="AI539">
        <v>44.58</v>
      </c>
      <c r="AJ539">
        <v>41.32</v>
      </c>
      <c r="AK539">
        <v>4.51</v>
      </c>
      <c r="AL539">
        <v>47.305</v>
      </c>
      <c r="AM539">
        <v>6.31</v>
      </c>
      <c r="AN539">
        <v>47.89</v>
      </c>
      <c r="AO539">
        <v>45.09</v>
      </c>
      <c r="AP539">
        <v>3.31</v>
      </c>
      <c r="AQ539">
        <v>3.83</v>
      </c>
      <c r="AR539">
        <v>4.12</v>
      </c>
      <c r="AS539">
        <v>42.06</v>
      </c>
      <c r="AT539">
        <v>0</v>
      </c>
      <c r="AU539">
        <v>0</v>
      </c>
      <c r="AV539">
        <v>5.6</v>
      </c>
      <c r="AW539">
        <v>68.400000000000006</v>
      </c>
      <c r="AX539">
        <v>92.8</v>
      </c>
      <c r="AY539">
        <v>99.1</v>
      </c>
      <c r="AZ539">
        <v>100</v>
      </c>
      <c r="BA539">
        <v>86.199999999999989</v>
      </c>
      <c r="BB539">
        <v>92.6</v>
      </c>
      <c r="BC539">
        <v>3.5349153195869811E-17</v>
      </c>
      <c r="BD539">
        <v>2.9074273843569999E-4</v>
      </c>
      <c r="BE539">
        <v>50.567891673570138</v>
      </c>
      <c r="BF539">
        <v>3.6182143925045412E-17</v>
      </c>
      <c r="BG539">
        <v>162.52391655267959</v>
      </c>
      <c r="BH539">
        <v>6.0446167554029637</v>
      </c>
      <c r="BI539">
        <v>96.166024064145375</v>
      </c>
      <c r="BJ539">
        <v>3.534850933961545</v>
      </c>
      <c r="BK539">
        <v>8.1100406997059365E-17</v>
      </c>
      <c r="BL539">
        <v>5.5614775576543343</v>
      </c>
      <c r="BM539">
        <v>157.21574760839039</v>
      </c>
      <c r="BN539">
        <v>108.8686416142519</v>
      </c>
      <c r="BO539">
        <v>109.21230332135571</v>
      </c>
      <c r="BP539">
        <v>99.945551953809044</v>
      </c>
      <c r="BQ539">
        <v>15.239371330145151</v>
      </c>
      <c r="BR539">
        <v>33.960368346484429</v>
      </c>
      <c r="BS539">
        <v>54.514404341909113</v>
      </c>
      <c r="BT539">
        <v>1847.8291843109539</v>
      </c>
      <c r="BU539">
        <v>64.947924417865323</v>
      </c>
      <c r="BV539">
        <v>403.696586340598</v>
      </c>
      <c r="BW539">
        <v>18.032373801665798</v>
      </c>
      <c r="BX539">
        <v>7.3990554320796624</v>
      </c>
      <c r="BY539">
        <v>10.336281692258639</v>
      </c>
      <c r="BZ539">
        <v>0.42885367946622233</v>
      </c>
      <c r="CA539">
        <f t="shared" si="64"/>
        <v>50.568182416308574</v>
      </c>
      <c r="CB539" cm="1">
        <f t="array" ref="CB539">IF(ISBLANK(INDEX(AC:AC,ROW())), "", INDEX(AC:AC,ROW())*(BI539+BJ539)/1000)</f>
        <v>169.9899918717723</v>
      </c>
      <c r="CC539">
        <f t="shared" si="65"/>
        <v>168.56853330808255</v>
      </c>
      <c r="CD539">
        <f t="shared" si="66"/>
        <v>4.8111237254960891E-19</v>
      </c>
      <c r="CE539">
        <f t="shared" si="67"/>
        <v>2.2942673208515534</v>
      </c>
      <c r="CF539" cm="1">
        <f t="array" ref="CF539">IFERROR(IF((BD539+BE539)*INDEX(H:H,ROW())*INDEX(K:K,ROW())/(BF539*30*1000)&lt;0.5,"",(BD539+BE539)*INDEX(H:H,ROW())*INDEX(K:K,ROW())/(BF539*30*1000)),"")</f>
        <v>3.342160339664898E+18</v>
      </c>
      <c r="CG539">
        <f t="shared" si="68"/>
        <v>1.0235646586655129</v>
      </c>
      <c r="CH539" cm="1">
        <f t="array" ref="CH539">IFERROR((BD539+BE539)*INDEX(K:K,ROW())*INDEX(H:H,ROW())/BC539/100000,"")</f>
        <v>1.0262751621823548E+18</v>
      </c>
      <c r="CI539">
        <f t="shared" si="69"/>
        <v>94.228462153506996</v>
      </c>
      <c r="CJ539">
        <v>0</v>
      </c>
      <c r="CK539" t="str">
        <f t="shared" si="70"/>
        <v xml:space="preserve"> </v>
      </c>
      <c r="CL539" cm="1">
        <f t="array" ref="CL539">IF(INDEX(AS:AS,ROW()-2)=0,CL538,INDEX(AS:AS,ROW()-2))</f>
        <v>42.06</v>
      </c>
      <c r="CM539" t="str">
        <f t="shared" si="71"/>
        <v>CIV</v>
      </c>
    </row>
    <row r="540" spans="1:91" x14ac:dyDescent="0.3">
      <c r="A540" s="1">
        <v>535</v>
      </c>
      <c r="B540" t="s">
        <v>128</v>
      </c>
      <c r="C540">
        <v>1</v>
      </c>
      <c r="D540">
        <v>23</v>
      </c>
      <c r="E540">
        <v>4</v>
      </c>
      <c r="F540" t="s">
        <v>80</v>
      </c>
      <c r="G540" t="s">
        <v>88</v>
      </c>
      <c r="H540">
        <v>45.87</v>
      </c>
      <c r="I540">
        <v>0.88</v>
      </c>
      <c r="J540">
        <v>45.57</v>
      </c>
      <c r="K540">
        <v>1564</v>
      </c>
      <c r="L540">
        <v>45.89</v>
      </c>
      <c r="M540">
        <v>0.89</v>
      </c>
      <c r="N540">
        <v>45.57</v>
      </c>
      <c r="O540">
        <v>1568</v>
      </c>
      <c r="P540">
        <v>1.35</v>
      </c>
      <c r="Q540">
        <v>50.28</v>
      </c>
      <c r="R540">
        <v>30.11</v>
      </c>
      <c r="S540">
        <v>1.6708776595744681</v>
      </c>
      <c r="T540">
        <v>7.41</v>
      </c>
      <c r="U540">
        <v>0</v>
      </c>
      <c r="V540">
        <v>0</v>
      </c>
      <c r="W540">
        <v>0</v>
      </c>
      <c r="X540">
        <v>0</v>
      </c>
      <c r="Y540">
        <v>2.2000000000000002</v>
      </c>
      <c r="Z540">
        <v>7.72</v>
      </c>
      <c r="AA540">
        <v>19.75</v>
      </c>
      <c r="AB540">
        <v>65.900000000000006</v>
      </c>
      <c r="AC540">
        <v>1700</v>
      </c>
      <c r="AD540">
        <v>37.79</v>
      </c>
      <c r="AE540">
        <v>32.28</v>
      </c>
      <c r="AF540">
        <v>11.46</v>
      </c>
      <c r="AG540">
        <v>1570</v>
      </c>
      <c r="AI540">
        <v>44.58</v>
      </c>
      <c r="AJ540">
        <v>41.32</v>
      </c>
      <c r="AK540">
        <v>4.51</v>
      </c>
      <c r="AL540">
        <v>47.305</v>
      </c>
      <c r="AM540">
        <v>6.31</v>
      </c>
      <c r="AN540">
        <v>47.89</v>
      </c>
      <c r="AO540">
        <v>45.09</v>
      </c>
      <c r="AP540">
        <v>3.31</v>
      </c>
      <c r="AQ540">
        <v>3.83</v>
      </c>
      <c r="AR540">
        <v>4.12</v>
      </c>
      <c r="AS540">
        <v>42.06</v>
      </c>
      <c r="AT540">
        <v>0</v>
      </c>
      <c r="AU540">
        <v>0</v>
      </c>
      <c r="AV540">
        <v>5.6</v>
      </c>
      <c r="AW540">
        <v>68.400000000000006</v>
      </c>
      <c r="AX540">
        <v>92.8</v>
      </c>
      <c r="AY540">
        <v>99.1</v>
      </c>
      <c r="AZ540">
        <v>100</v>
      </c>
      <c r="BA540">
        <v>86.199999999999989</v>
      </c>
      <c r="BB540">
        <v>92.6</v>
      </c>
      <c r="BC540">
        <v>3.5349153195869811E-17</v>
      </c>
      <c r="BD540">
        <v>3.8345910111703E-3</v>
      </c>
      <c r="BE540">
        <v>50.567891673570138</v>
      </c>
      <c r="BF540">
        <v>3.6182143925045412E-17</v>
      </c>
      <c r="BG540">
        <v>162.61689280561441</v>
      </c>
      <c r="BH540">
        <v>6.0446167554029637</v>
      </c>
      <c r="BI540">
        <v>96.224486625861715</v>
      </c>
      <c r="BJ540">
        <v>3.534850933961545</v>
      </c>
      <c r="BK540">
        <v>8.1100406997059365E-17</v>
      </c>
      <c r="BL540">
        <v>5.7221806003867037</v>
      </c>
      <c r="BM540">
        <v>158.27158087451491</v>
      </c>
      <c r="BN540">
        <v>107.3518873140099</v>
      </c>
      <c r="BO540">
        <v>110.0398511436656</v>
      </c>
      <c r="BP540">
        <v>96.060557192581314</v>
      </c>
      <c r="BQ540">
        <v>15.239371330145151</v>
      </c>
      <c r="BR540">
        <v>34.266864833231431</v>
      </c>
      <c r="BS540">
        <v>58.126413765486078</v>
      </c>
      <c r="BT540">
        <v>1847.8291843109539</v>
      </c>
      <c r="BU540">
        <v>47.944007875174172</v>
      </c>
      <c r="BV540">
        <v>361.7809955624831</v>
      </c>
      <c r="BW540">
        <v>18.032373801665798</v>
      </c>
      <c r="BX540">
        <v>7.4635148411035628</v>
      </c>
      <c r="BY540">
        <v>10.336281692258639</v>
      </c>
      <c r="BZ540">
        <v>0.42885367946622233</v>
      </c>
      <c r="CA540">
        <f t="shared" si="64"/>
        <v>50.571726264581308</v>
      </c>
      <c r="CB540" cm="1">
        <f t="array" ref="CB540">IF(ISBLANK(INDEX(AC:AC,ROW())), "", INDEX(AC:AC,ROW())*(BI540+BJ540)/1000)</f>
        <v>169.59087385169954</v>
      </c>
      <c r="CC540">
        <f t="shared" si="65"/>
        <v>168.66150956101737</v>
      </c>
      <c r="CD540">
        <f t="shared" si="66"/>
        <v>4.8084715480220067E-19</v>
      </c>
      <c r="CE540">
        <f t="shared" si="67"/>
        <v>2.2942673208515534</v>
      </c>
      <c r="CF540" cm="1">
        <f t="array" ref="CF540">IFERROR(IF((BD540+BE540)*INDEX(H:H,ROW())*INDEX(K:K,ROW())/(BF540*30*1000)&lt;0.5,"",(BD540+BE540)*INDEX(H:H,ROW())*INDEX(K:K,ROW())/(BF540*30*1000)),"")</f>
        <v>3.3423945602475044E+18</v>
      </c>
      <c r="CG540">
        <f t="shared" si="68"/>
        <v>1.0235646586655129</v>
      </c>
      <c r="CH540" cm="1">
        <f t="array" ref="CH540">IFERROR((BD540+BE540)*INDEX(K:K,ROW())*INDEX(H:H,ROW())/BC540/100000,"")</f>
        <v>1.0263470841555613E+18</v>
      </c>
      <c r="CI540">
        <f t="shared" si="69"/>
        <v>94.235065740127851</v>
      </c>
      <c r="CJ540">
        <v>0</v>
      </c>
      <c r="CK540" t="str">
        <f t="shared" si="70"/>
        <v xml:space="preserve"> </v>
      </c>
      <c r="CL540" cm="1">
        <f t="array" ref="CL540">IF(INDEX(AS:AS,ROW()-2)=0,CL539,INDEX(AS:AS,ROW()-2))</f>
        <v>42.06</v>
      </c>
      <c r="CM540" t="str">
        <f t="shared" si="71"/>
        <v>CIV</v>
      </c>
    </row>
    <row r="541" spans="1:91" x14ac:dyDescent="0.3">
      <c r="A541" s="1">
        <v>536</v>
      </c>
      <c r="B541" t="s">
        <v>128</v>
      </c>
      <c r="C541">
        <v>1</v>
      </c>
      <c r="D541">
        <v>23</v>
      </c>
      <c r="E541">
        <v>4</v>
      </c>
      <c r="F541" t="s">
        <v>89</v>
      </c>
      <c r="G541" t="s">
        <v>90</v>
      </c>
      <c r="H541">
        <v>45.87</v>
      </c>
      <c r="I541">
        <v>0.88</v>
      </c>
      <c r="J541">
        <v>45.57</v>
      </c>
      <c r="K541">
        <v>1564</v>
      </c>
      <c r="L541">
        <v>44.18</v>
      </c>
      <c r="M541">
        <v>0.81</v>
      </c>
      <c r="N541">
        <v>44.59</v>
      </c>
      <c r="O541">
        <v>1533</v>
      </c>
      <c r="P541">
        <v>1.73</v>
      </c>
      <c r="Q541">
        <v>50.28</v>
      </c>
      <c r="R541">
        <v>30.11</v>
      </c>
      <c r="S541">
        <v>1.6708776595744681</v>
      </c>
      <c r="T541">
        <v>7.41</v>
      </c>
      <c r="U541">
        <v>0</v>
      </c>
      <c r="V541">
        <v>0</v>
      </c>
      <c r="W541">
        <v>0</v>
      </c>
      <c r="X541">
        <v>0</v>
      </c>
      <c r="Y541">
        <v>2.2000000000000002</v>
      </c>
      <c r="Z541">
        <v>7.72</v>
      </c>
      <c r="AA541">
        <v>19.75</v>
      </c>
      <c r="AB541">
        <v>65.900000000000006</v>
      </c>
      <c r="AC541">
        <v>1698</v>
      </c>
      <c r="AD541">
        <v>37.79</v>
      </c>
      <c r="AE541">
        <v>32.28</v>
      </c>
      <c r="AF541">
        <v>11.53</v>
      </c>
      <c r="AG541">
        <v>1570</v>
      </c>
      <c r="AI541">
        <v>44.58</v>
      </c>
      <c r="AJ541">
        <v>41.32</v>
      </c>
      <c r="AK541">
        <v>4.51</v>
      </c>
      <c r="AL541">
        <v>47.305</v>
      </c>
      <c r="AM541">
        <v>6.31</v>
      </c>
      <c r="AN541">
        <v>47.89</v>
      </c>
      <c r="AO541">
        <v>45.09</v>
      </c>
      <c r="AP541">
        <v>3.31</v>
      </c>
      <c r="AQ541">
        <v>3.83</v>
      </c>
      <c r="AR541">
        <v>4.12</v>
      </c>
      <c r="AS541">
        <v>42.06</v>
      </c>
      <c r="AT541">
        <v>0</v>
      </c>
      <c r="AU541">
        <v>0</v>
      </c>
      <c r="AV541">
        <v>5.6</v>
      </c>
      <c r="AW541">
        <v>68.400000000000006</v>
      </c>
      <c r="AX541">
        <v>92.8</v>
      </c>
      <c r="AY541">
        <v>99.1</v>
      </c>
      <c r="AZ541">
        <v>100</v>
      </c>
      <c r="BA541">
        <v>86.199999999999989</v>
      </c>
      <c r="BB541">
        <v>92.6</v>
      </c>
      <c r="BC541">
        <v>3.5349153195869811E-17</v>
      </c>
      <c r="BD541">
        <v>7.3263765370992001E-3</v>
      </c>
      <c r="BE541">
        <v>50.567891673570138</v>
      </c>
      <c r="BF541">
        <v>3.6182143925045412E-17</v>
      </c>
      <c r="BG541">
        <v>163.13252653573051</v>
      </c>
      <c r="BH541">
        <v>6.0446167554029637</v>
      </c>
      <c r="BI541">
        <v>96.528471694086278</v>
      </c>
      <c r="BJ541">
        <v>3.534850933961545</v>
      </c>
      <c r="BK541">
        <v>8.1100406997059365E-17</v>
      </c>
      <c r="BL541">
        <v>5.9044033643343798</v>
      </c>
      <c r="BM541">
        <v>159.5452477423355</v>
      </c>
      <c r="BN541">
        <v>104.145436812428</v>
      </c>
      <c r="BO541">
        <v>109.8669973061449</v>
      </c>
      <c r="BP541">
        <v>93.66194468336316</v>
      </c>
      <c r="BQ541">
        <v>15.239371330145151</v>
      </c>
      <c r="BR541">
        <v>34.424978529100343</v>
      </c>
      <c r="BS541">
        <v>60.627169034196633</v>
      </c>
      <c r="BT541">
        <v>1847.8291843109539</v>
      </c>
      <c r="BU541">
        <v>38.491726670480332</v>
      </c>
      <c r="BV541">
        <v>326.78343237527878</v>
      </c>
      <c r="BW541">
        <v>18.032373801665798</v>
      </c>
      <c r="BX541">
        <v>6.7134717139123232</v>
      </c>
      <c r="BY541">
        <v>10.336281692258639</v>
      </c>
      <c r="BZ541">
        <v>0.42885367946622233</v>
      </c>
      <c r="CA541">
        <f t="shared" si="64"/>
        <v>50.575218050107239</v>
      </c>
      <c r="CB541" cm="1">
        <f t="array" ref="CB541">IF(ISBLANK(INDEX(AC:AC,ROW())), "", INDEX(AC:AC,ROW())*(BI541+BJ541)/1000)</f>
        <v>169.90752182242522</v>
      </c>
      <c r="CC541">
        <f t="shared" si="65"/>
        <v>169.17714329113346</v>
      </c>
      <c r="CD541">
        <f t="shared" si="66"/>
        <v>4.7938158441117158E-19</v>
      </c>
      <c r="CE541">
        <f t="shared" si="67"/>
        <v>2.2942673208515534</v>
      </c>
      <c r="CF541" cm="1">
        <f t="array" ref="CF541">IFERROR(IF((BD541+BE541)*INDEX(H:H,ROW())*INDEX(K:K,ROW())/(BF541*30*1000)&lt;0.5,"",(BD541+BE541)*INDEX(H:H,ROW())*INDEX(K:K,ROW())/(BF541*30*1000)),"")</f>
        <v>3.3426253398907853E+18</v>
      </c>
      <c r="CG541">
        <f t="shared" si="68"/>
        <v>1.0235646586655129</v>
      </c>
      <c r="CH541" cm="1">
        <f t="array" ref="CH541">IFERROR((BD541+BE541)*INDEX(K:K,ROW())*INDEX(H:H,ROW())/BC541/100000,"")</f>
        <v>1.0264179495216019E+18</v>
      </c>
      <c r="CI541">
        <f t="shared" si="69"/>
        <v>94.241572313323815</v>
      </c>
      <c r="CJ541">
        <v>0</v>
      </c>
      <c r="CK541" t="str">
        <f t="shared" si="70"/>
        <v xml:space="preserve"> </v>
      </c>
      <c r="CL541" cm="1">
        <f t="array" ref="CL541">IF(INDEX(AS:AS,ROW()-2)=0,CL540,INDEX(AS:AS,ROW()-2))</f>
        <v>42.06</v>
      </c>
      <c r="CM541" t="str">
        <f t="shared" si="71"/>
        <v>CIV</v>
      </c>
    </row>
    <row r="542" spans="1:91" x14ac:dyDescent="0.3">
      <c r="A542" s="1">
        <v>537</v>
      </c>
      <c r="B542" t="s">
        <v>128</v>
      </c>
      <c r="C542">
        <v>1</v>
      </c>
      <c r="D542">
        <v>23</v>
      </c>
      <c r="E542">
        <v>4</v>
      </c>
      <c r="F542" t="s">
        <v>89</v>
      </c>
      <c r="G542" t="s">
        <v>91</v>
      </c>
      <c r="H542">
        <v>45.87</v>
      </c>
      <c r="I542">
        <v>0.88</v>
      </c>
      <c r="J542">
        <v>45.57</v>
      </c>
      <c r="K542">
        <v>1564</v>
      </c>
      <c r="L542">
        <v>45.89</v>
      </c>
      <c r="M542">
        <v>0.89</v>
      </c>
      <c r="N542">
        <v>45.57</v>
      </c>
      <c r="O542">
        <v>1568</v>
      </c>
      <c r="P542">
        <v>1.35</v>
      </c>
      <c r="Q542">
        <v>50.28</v>
      </c>
      <c r="R542">
        <v>30.11</v>
      </c>
      <c r="S542">
        <v>1.6708776595744681</v>
      </c>
      <c r="T542">
        <v>7.41</v>
      </c>
      <c r="U542">
        <v>0</v>
      </c>
      <c r="V542">
        <v>0</v>
      </c>
      <c r="W542">
        <v>0</v>
      </c>
      <c r="X542">
        <v>0</v>
      </c>
      <c r="Y542">
        <v>2.2000000000000002</v>
      </c>
      <c r="Z542">
        <v>7.72</v>
      </c>
      <c r="AA542">
        <v>19.75</v>
      </c>
      <c r="AB542">
        <v>65.900000000000006</v>
      </c>
      <c r="AC542">
        <v>1692</v>
      </c>
      <c r="AD542">
        <v>38.18</v>
      </c>
      <c r="AE542">
        <v>33.83</v>
      </c>
      <c r="AF542">
        <v>11.93</v>
      </c>
      <c r="AG542">
        <v>1570</v>
      </c>
      <c r="AI542">
        <v>44.58</v>
      </c>
      <c r="AJ542">
        <v>41.32</v>
      </c>
      <c r="AK542">
        <v>4.51</v>
      </c>
      <c r="AL542">
        <v>47.305</v>
      </c>
      <c r="AM542">
        <v>6.31</v>
      </c>
      <c r="AN542">
        <v>47.89</v>
      </c>
      <c r="AO542">
        <v>45.09</v>
      </c>
      <c r="AP542">
        <v>3.31</v>
      </c>
      <c r="AQ542">
        <v>3.83</v>
      </c>
      <c r="AR542">
        <v>4.12</v>
      </c>
      <c r="AS542">
        <v>42.06</v>
      </c>
      <c r="AT542">
        <v>0</v>
      </c>
      <c r="AU542">
        <v>0</v>
      </c>
      <c r="AV542">
        <v>5.6</v>
      </c>
      <c r="AW542">
        <v>68.400000000000006</v>
      </c>
      <c r="AX542">
        <v>92.8</v>
      </c>
      <c r="AY542">
        <v>99.1</v>
      </c>
      <c r="AZ542">
        <v>100</v>
      </c>
      <c r="BA542">
        <v>86.199999999999989</v>
      </c>
      <c r="BB542">
        <v>92.6</v>
      </c>
      <c r="BC542">
        <v>3.5349153195869811E-17</v>
      </c>
      <c r="BD542">
        <v>9.5809870766926999E-3</v>
      </c>
      <c r="BE542">
        <v>50.567891673570138</v>
      </c>
      <c r="BF542">
        <v>5.9576607297079E-3</v>
      </c>
      <c r="BG542">
        <v>108.16431292287059</v>
      </c>
      <c r="BH542">
        <v>6.0446167554029637</v>
      </c>
      <c r="BI542">
        <v>64.001548225349353</v>
      </c>
      <c r="BJ542">
        <v>3.534850933961545</v>
      </c>
      <c r="BK542">
        <v>8.1100406997059365E-17</v>
      </c>
      <c r="BL542">
        <v>6.0900855296174177</v>
      </c>
      <c r="BM542">
        <v>160.59284915134879</v>
      </c>
      <c r="BN542">
        <v>106.66773809491031</v>
      </c>
      <c r="BO542">
        <v>110.3364417151877</v>
      </c>
      <c r="BP542">
        <v>92.298665868338887</v>
      </c>
      <c r="BQ542">
        <v>15.239371330145151</v>
      </c>
      <c r="BR542">
        <v>35.055388346756409</v>
      </c>
      <c r="BS542">
        <v>51.806636575740121</v>
      </c>
      <c r="BT542">
        <v>1847.8291843109539</v>
      </c>
      <c r="BU542">
        <v>32.851704156163969</v>
      </c>
      <c r="BV542">
        <v>295.02224943537692</v>
      </c>
      <c r="BW542">
        <v>18.032373801665798</v>
      </c>
      <c r="BX542">
        <v>6.761738850410377</v>
      </c>
      <c r="BY542">
        <v>10.336281692258639</v>
      </c>
      <c r="BZ542">
        <v>0.42885367946622233</v>
      </c>
      <c r="CA542">
        <f t="shared" si="64"/>
        <v>50.577472660646833</v>
      </c>
      <c r="CB542" cm="1">
        <f t="array" ref="CB542">IF(ISBLANK(INDEX(AC:AC,ROW())), "", INDEX(AC:AC,ROW())*(BI542+BJ542)/1000)</f>
        <v>114.27158737755406</v>
      </c>
      <c r="CC542">
        <f t="shared" si="65"/>
        <v>114.20892967827356</v>
      </c>
      <c r="CD542">
        <f t="shared" si="66"/>
        <v>7.1010565658498967E-19</v>
      </c>
      <c r="CE542">
        <f t="shared" si="67"/>
        <v>2.2942673208515534</v>
      </c>
      <c r="CF542" cm="1">
        <f t="array" ref="CF542">IFERROR(IF((BD542+BE542)*INDEX(H:H,ROW())*INDEX(K:K,ROW())/(BF542*30*1000)&lt;0.5,"",(BD542+BE542)*INDEX(H:H,ROW())*INDEX(K:K,ROW())/(BF542*30*1000)),"")</f>
        <v>20301.381397695633</v>
      </c>
      <c r="CG542" t="str">
        <f t="shared" si="68"/>
        <v/>
      </c>
      <c r="CH542" cm="1">
        <f t="array" ref="CH542">IFERROR((BD542+BE542)*INDEX(K:K,ROW())*INDEX(H:H,ROW())/BC542/100000,"")</f>
        <v>1.0264637065705331E+18</v>
      </c>
      <c r="CI542">
        <f t="shared" si="69"/>
        <v>94.245773541719814</v>
      </c>
      <c r="CJ542">
        <v>0</v>
      </c>
      <c r="CK542" t="str">
        <f t="shared" si="70"/>
        <v xml:space="preserve"> </v>
      </c>
      <c r="CL542" cm="1">
        <f t="array" ref="CL542">IF(INDEX(AS:AS,ROW()-2)=0,CL541,INDEX(AS:AS,ROW()-2))</f>
        <v>42.06</v>
      </c>
      <c r="CM542" t="str">
        <f t="shared" si="71"/>
        <v>CIV</v>
      </c>
    </row>
    <row r="543" spans="1:91" x14ac:dyDescent="0.3">
      <c r="A543" s="1">
        <v>538</v>
      </c>
      <c r="B543" t="s">
        <v>128</v>
      </c>
      <c r="C543">
        <v>1</v>
      </c>
      <c r="D543">
        <v>23</v>
      </c>
      <c r="E543">
        <v>4</v>
      </c>
      <c r="F543" t="s">
        <v>89</v>
      </c>
      <c r="G543" t="s">
        <v>92</v>
      </c>
      <c r="H543">
        <v>45.87</v>
      </c>
      <c r="I543">
        <v>0.88</v>
      </c>
      <c r="J543">
        <v>45.57</v>
      </c>
      <c r="K543">
        <v>1564</v>
      </c>
      <c r="L543">
        <v>45.89</v>
      </c>
      <c r="M543">
        <v>0.89</v>
      </c>
      <c r="N543">
        <v>45.57</v>
      </c>
      <c r="O543">
        <v>1568</v>
      </c>
      <c r="P543">
        <v>1.35</v>
      </c>
      <c r="Q543">
        <v>50.28</v>
      </c>
      <c r="R543">
        <v>30.11</v>
      </c>
      <c r="S543">
        <v>1.6708776595744681</v>
      </c>
      <c r="T543">
        <v>7.41</v>
      </c>
      <c r="U543">
        <v>0</v>
      </c>
      <c r="V543">
        <v>0</v>
      </c>
      <c r="W543">
        <v>0</v>
      </c>
      <c r="X543">
        <v>0</v>
      </c>
      <c r="Y543">
        <v>2.2000000000000002</v>
      </c>
      <c r="Z543">
        <v>7.72</v>
      </c>
      <c r="AA543">
        <v>19.75</v>
      </c>
      <c r="AB543">
        <v>65.900000000000006</v>
      </c>
      <c r="AC543">
        <v>1688</v>
      </c>
      <c r="AD543">
        <v>37.79</v>
      </c>
      <c r="AE543">
        <v>32.28</v>
      </c>
      <c r="AF543">
        <v>12.07</v>
      </c>
      <c r="AG543">
        <v>1570</v>
      </c>
      <c r="AI543">
        <v>44.58</v>
      </c>
      <c r="AJ543">
        <v>41.32</v>
      </c>
      <c r="AK543">
        <v>4.51</v>
      </c>
      <c r="AL543">
        <v>47.305</v>
      </c>
      <c r="AM543">
        <v>6.31</v>
      </c>
      <c r="AN543">
        <v>47.89</v>
      </c>
      <c r="AO543">
        <v>45.09</v>
      </c>
      <c r="AP543">
        <v>3.31</v>
      </c>
      <c r="AQ543">
        <v>3.83</v>
      </c>
      <c r="AR543">
        <v>4.12</v>
      </c>
      <c r="AS543">
        <v>42.06</v>
      </c>
      <c r="AT543">
        <v>0</v>
      </c>
      <c r="AU543">
        <v>0</v>
      </c>
      <c r="AV543">
        <v>5.6</v>
      </c>
      <c r="AW543">
        <v>68.400000000000006</v>
      </c>
      <c r="AX543">
        <v>92.8</v>
      </c>
      <c r="AY543">
        <v>99.1</v>
      </c>
      <c r="AZ543">
        <v>100</v>
      </c>
      <c r="BA543">
        <v>86.199999999999989</v>
      </c>
      <c r="BB543">
        <v>92.6</v>
      </c>
      <c r="BC543">
        <v>3.2003399486192583E-17</v>
      </c>
      <c r="BD543">
        <v>8.2127503923514998E-3</v>
      </c>
      <c r="BE543">
        <v>4.083706740201329</v>
      </c>
      <c r="BF543">
        <v>2.6325763669689648</v>
      </c>
      <c r="BG543">
        <v>59.020845203872533</v>
      </c>
      <c r="BH543">
        <v>6.0446167554029637</v>
      </c>
      <c r="BI543">
        <v>34.758670349222371</v>
      </c>
      <c r="BJ543">
        <v>3.534850933961545</v>
      </c>
      <c r="BK543">
        <v>7.3424353597329035E-17</v>
      </c>
      <c r="BL543">
        <v>6.6777576892577502</v>
      </c>
      <c r="BM543">
        <v>164.4788412373604</v>
      </c>
      <c r="BN543">
        <v>106.9809996890564</v>
      </c>
      <c r="BO543">
        <v>110.5352132338804</v>
      </c>
      <c r="BP543">
        <v>91.357150549133607</v>
      </c>
      <c r="BQ543">
        <v>15.239371330145151</v>
      </c>
      <c r="BR543">
        <v>36.427299996203153</v>
      </c>
      <c r="BS543">
        <v>40.148368207283497</v>
      </c>
      <c r="BT543">
        <v>1847.8291843109539</v>
      </c>
      <c r="BU543">
        <v>29.743825265223691</v>
      </c>
      <c r="BV543">
        <v>252.72654888369109</v>
      </c>
      <c r="BW543">
        <v>18.032373801665798</v>
      </c>
      <c r="BX543">
        <v>6.4228908570984498</v>
      </c>
      <c r="BY543">
        <v>10.336281692258639</v>
      </c>
      <c r="BZ543">
        <v>0.42885367946622233</v>
      </c>
      <c r="CA543">
        <f t="shared" si="64"/>
        <v>4.0919194905936802</v>
      </c>
      <c r="CB543" cm="1">
        <f t="array" ref="CB543">IF(ISBLANK(INDEX(AC:AC,ROW())), "", INDEX(AC:AC,ROW())*(BI543+BJ543)/1000)</f>
        <v>64.639463926014443</v>
      </c>
      <c r="CC543">
        <f t="shared" si="65"/>
        <v>65.065461959275495</v>
      </c>
      <c r="CD543">
        <f t="shared" si="66"/>
        <v>1.128468950904942E-18</v>
      </c>
      <c r="CE543">
        <f t="shared" si="67"/>
        <v>2.2942673208515534</v>
      </c>
      <c r="CF543" cm="1">
        <f t="array" ref="CF543">IFERROR(IF((BD543+BE543)*INDEX(H:H,ROW())*INDEX(K:K,ROW())/(BF543*30*1000)&lt;0.5,"",(BD543+BE543)*INDEX(H:H,ROW())*INDEX(K:K,ROW())/(BF543*30*1000)),"")</f>
        <v>3.7169809575607635</v>
      </c>
      <c r="CG543" t="str">
        <f t="shared" si="68"/>
        <v/>
      </c>
      <c r="CH543" cm="1">
        <f t="array" ref="CH543">IFERROR((BD543+BE543)*INDEX(K:K,ROW())*INDEX(H:H,ROW())/BC543/100000,"")</f>
        <v>9.1726845108156496E+16</v>
      </c>
      <c r="CI543">
        <f t="shared" si="69"/>
        <v>7.6248593963751743</v>
      </c>
      <c r="CJ543">
        <v>0</v>
      </c>
      <c r="CK543" t="str">
        <f t="shared" si="70"/>
        <v xml:space="preserve"> </v>
      </c>
      <c r="CL543" cm="1">
        <f t="array" ref="CL543">IF(INDEX(AS:AS,ROW()-2)=0,CL542,INDEX(AS:AS,ROW()-2))</f>
        <v>42.06</v>
      </c>
      <c r="CM543" t="str">
        <f t="shared" si="71"/>
        <v>CIV</v>
      </c>
    </row>
    <row r="544" spans="1:91" x14ac:dyDescent="0.3">
      <c r="A544" s="1">
        <v>539</v>
      </c>
      <c r="B544" t="s">
        <v>128</v>
      </c>
      <c r="C544">
        <v>1</v>
      </c>
      <c r="D544">
        <v>23</v>
      </c>
      <c r="E544">
        <v>4</v>
      </c>
      <c r="F544" t="s">
        <v>89</v>
      </c>
      <c r="G544" t="s">
        <v>93</v>
      </c>
      <c r="H544">
        <v>45.87</v>
      </c>
      <c r="I544">
        <v>0.88</v>
      </c>
      <c r="J544">
        <v>45.57</v>
      </c>
      <c r="K544">
        <v>1564</v>
      </c>
      <c r="L544">
        <v>45.89</v>
      </c>
      <c r="M544">
        <v>0.89</v>
      </c>
      <c r="N544">
        <v>45.57</v>
      </c>
      <c r="O544">
        <v>1568</v>
      </c>
      <c r="P544">
        <v>1.35</v>
      </c>
      <c r="Q544">
        <v>50.28</v>
      </c>
      <c r="R544">
        <v>30.11</v>
      </c>
      <c r="S544">
        <v>1.6708776595744681</v>
      </c>
      <c r="T544">
        <v>7.41</v>
      </c>
      <c r="U544">
        <v>0</v>
      </c>
      <c r="V544">
        <v>0</v>
      </c>
      <c r="W544">
        <v>0</v>
      </c>
      <c r="X544">
        <v>0</v>
      </c>
      <c r="Y544">
        <v>2.2000000000000002</v>
      </c>
      <c r="Z544">
        <v>7.72</v>
      </c>
      <c r="AA544">
        <v>19.75</v>
      </c>
      <c r="AB544">
        <v>65.900000000000006</v>
      </c>
      <c r="AC544">
        <v>1684</v>
      </c>
      <c r="AD544">
        <v>37.79</v>
      </c>
      <c r="AE544">
        <v>33.79</v>
      </c>
      <c r="AF544">
        <v>12.11</v>
      </c>
      <c r="AG544">
        <v>1570</v>
      </c>
      <c r="AI544">
        <v>44.58</v>
      </c>
      <c r="AJ544">
        <v>41.32</v>
      </c>
      <c r="AK544">
        <v>4.51</v>
      </c>
      <c r="AL544">
        <v>47.305</v>
      </c>
      <c r="AM544">
        <v>6.31</v>
      </c>
      <c r="AN544">
        <v>47.89</v>
      </c>
      <c r="AO544">
        <v>45.09</v>
      </c>
      <c r="AP544">
        <v>3.31</v>
      </c>
      <c r="AQ544">
        <v>3.83</v>
      </c>
      <c r="AR544">
        <v>4.12</v>
      </c>
      <c r="AS544">
        <v>42.06</v>
      </c>
      <c r="AT544">
        <v>0</v>
      </c>
      <c r="AU544">
        <v>0</v>
      </c>
      <c r="AV544">
        <v>5.6</v>
      </c>
      <c r="AW544">
        <v>68.400000000000006</v>
      </c>
      <c r="AX544">
        <v>92.8</v>
      </c>
      <c r="AY544">
        <v>99.1</v>
      </c>
      <c r="AZ544">
        <v>100</v>
      </c>
      <c r="BA544">
        <v>86.199999999999989</v>
      </c>
      <c r="BB544">
        <v>92.6</v>
      </c>
      <c r="BC544">
        <v>0</v>
      </c>
      <c r="BD544">
        <v>1.1943951513619201E-2</v>
      </c>
      <c r="BE544">
        <v>50.567891673570138</v>
      </c>
      <c r="BF544">
        <v>0</v>
      </c>
      <c r="BG544">
        <v>11.45000377867561</v>
      </c>
      <c r="BH544">
        <v>6.0446167554029637</v>
      </c>
      <c r="BI544">
        <v>6.8061697138996964</v>
      </c>
      <c r="BJ544">
        <v>3.534850933961545</v>
      </c>
      <c r="BK544">
        <v>0</v>
      </c>
      <c r="BL544">
        <v>6.6482566586052112</v>
      </c>
      <c r="BM544">
        <v>164.14672639515649</v>
      </c>
      <c r="BN544">
        <v>107.8360155601372</v>
      </c>
      <c r="BO544">
        <v>109.036604461797</v>
      </c>
      <c r="BP544">
        <v>89.443314931985995</v>
      </c>
      <c r="BQ544">
        <v>15.239371330145151</v>
      </c>
      <c r="BR544">
        <v>38.967008421575912</v>
      </c>
      <c r="BS544">
        <v>32.926792175199353</v>
      </c>
      <c r="BT544">
        <v>1847.8291843109539</v>
      </c>
      <c r="BU544">
        <v>26.79390826081254</v>
      </c>
      <c r="BV544">
        <v>243.0955650184541</v>
      </c>
      <c r="BW544">
        <v>18.032373801665798</v>
      </c>
      <c r="BX544">
        <v>4.4875094817874723</v>
      </c>
      <c r="BY544">
        <v>10.336281692258639</v>
      </c>
      <c r="BZ544">
        <v>0.42885367946622233</v>
      </c>
      <c r="CA544">
        <f t="shared" si="64"/>
        <v>50.57983562508376</v>
      </c>
      <c r="CB544" cm="1">
        <f t="array" ref="CB544">IF(ISBLANK(INDEX(AC:AC,ROW())), "", INDEX(AC:AC,ROW())*(BI544+BJ544)/1000)</f>
        <v>17.41427877099833</v>
      </c>
      <c r="CC544">
        <f t="shared" si="65"/>
        <v>17.494620534078575</v>
      </c>
      <c r="CD544">
        <f t="shared" si="66"/>
        <v>0</v>
      </c>
      <c r="CE544" t="str">
        <f t="shared" si="67"/>
        <v/>
      </c>
      <c r="CF544" t="str" cm="1">
        <f t="array" ref="CF544">IFERROR(IF((BD544+BE544)*INDEX(H:H,ROW())*INDEX(K:K,ROW())/(BF544*30*1000)&lt;0.5,"",(BD544+BE544)*INDEX(H:H,ROW())*INDEX(K:K,ROW())/(BF544*30*1000)),"")</f>
        <v/>
      </c>
      <c r="CG544" t="e">
        <f t="shared" si="68"/>
        <v>#DIV/0!</v>
      </c>
      <c r="CH544" t="str" cm="1">
        <f t="array" ref="CH544">IFERROR((BD544+BE544)*INDEX(K:K,ROW())*INDEX(H:H,ROW())/BC544/100000,"")</f>
        <v/>
      </c>
      <c r="CI544">
        <f t="shared" si="69"/>
        <v>94.250176676148925</v>
      </c>
      <c r="CJ544">
        <v>0</v>
      </c>
      <c r="CK544" t="str">
        <f t="shared" si="70"/>
        <v/>
      </c>
      <c r="CL544" cm="1">
        <f t="array" ref="CL544">IF(INDEX(AS:AS,ROW()-2)=0,CL543,INDEX(AS:AS,ROW()-2))</f>
        <v>42.06</v>
      </c>
      <c r="CM544" t="str">
        <f t="shared" si="71"/>
        <v>CIV</v>
      </c>
    </row>
    <row r="545" spans="1:91" x14ac:dyDescent="0.3">
      <c r="A545" s="1">
        <v>540</v>
      </c>
      <c r="B545" t="s">
        <v>128</v>
      </c>
      <c r="C545">
        <v>1</v>
      </c>
      <c r="D545">
        <v>23</v>
      </c>
      <c r="E545">
        <v>4</v>
      </c>
      <c r="F545" t="s">
        <v>89</v>
      </c>
      <c r="G545" t="s">
        <v>94</v>
      </c>
      <c r="H545">
        <v>45.87</v>
      </c>
      <c r="I545">
        <v>0.88</v>
      </c>
      <c r="J545">
        <v>45.57</v>
      </c>
      <c r="K545">
        <v>1564</v>
      </c>
      <c r="L545">
        <v>45.89</v>
      </c>
      <c r="M545">
        <v>0.89</v>
      </c>
      <c r="N545">
        <v>45.57</v>
      </c>
      <c r="O545">
        <v>1568</v>
      </c>
      <c r="P545">
        <v>1.35</v>
      </c>
      <c r="Q545">
        <v>50.28</v>
      </c>
      <c r="R545">
        <v>30.11</v>
      </c>
      <c r="S545">
        <v>1.6708776595744681</v>
      </c>
      <c r="T545">
        <v>7.41</v>
      </c>
      <c r="U545">
        <v>0</v>
      </c>
      <c r="V545">
        <v>0</v>
      </c>
      <c r="W545">
        <v>0</v>
      </c>
      <c r="X545">
        <v>0</v>
      </c>
      <c r="Y545">
        <v>4.5</v>
      </c>
      <c r="Z545">
        <v>7.72</v>
      </c>
      <c r="AA545">
        <v>24.5</v>
      </c>
      <c r="AB545">
        <v>65.900000000000006</v>
      </c>
      <c r="AC545">
        <v>1680</v>
      </c>
      <c r="AD545">
        <v>37.79</v>
      </c>
      <c r="AE545">
        <v>32.28</v>
      </c>
      <c r="AF545">
        <v>12.02</v>
      </c>
      <c r="AG545">
        <v>1570</v>
      </c>
      <c r="AI545">
        <v>44.58</v>
      </c>
      <c r="AJ545">
        <v>41.32</v>
      </c>
      <c r="AK545">
        <v>4.51</v>
      </c>
      <c r="AL545">
        <v>47.305</v>
      </c>
      <c r="AM545">
        <v>6.31</v>
      </c>
      <c r="AN545">
        <v>47.89</v>
      </c>
      <c r="AO545">
        <v>45.09</v>
      </c>
      <c r="AP545">
        <v>3.31</v>
      </c>
      <c r="AQ545">
        <v>3.83</v>
      </c>
      <c r="AR545">
        <v>4.12</v>
      </c>
      <c r="AS545">
        <v>42.06</v>
      </c>
      <c r="AT545">
        <v>0</v>
      </c>
      <c r="AU545">
        <v>0</v>
      </c>
      <c r="AV545">
        <v>5.6</v>
      </c>
      <c r="AW545">
        <v>68.400000000000006</v>
      </c>
      <c r="AX545">
        <v>92.8</v>
      </c>
      <c r="AY545">
        <v>99.1</v>
      </c>
      <c r="AZ545">
        <v>100</v>
      </c>
      <c r="BA545">
        <v>86.199999999999989</v>
      </c>
      <c r="BB545">
        <v>92.6</v>
      </c>
      <c r="BC545">
        <v>0</v>
      </c>
      <c r="BD545">
        <v>1.1943951513619201E-2</v>
      </c>
      <c r="BE545">
        <v>1.266384331521603</v>
      </c>
      <c r="BF545">
        <v>0.5292873167488279</v>
      </c>
      <c r="BG545">
        <v>165.2487055144025</v>
      </c>
      <c r="BH545">
        <v>6.0446167554029637</v>
      </c>
      <c r="BI545">
        <v>97.779542291165356</v>
      </c>
      <c r="BJ545">
        <v>3.534850933961545</v>
      </c>
      <c r="BK545">
        <v>2.9810994103587438</v>
      </c>
      <c r="BL545">
        <v>5.8424627226743144</v>
      </c>
      <c r="BM545">
        <v>159.09481703174851</v>
      </c>
      <c r="BN545">
        <v>110.0012378501735</v>
      </c>
      <c r="BO545">
        <v>106.00014442102611</v>
      </c>
      <c r="BP545">
        <v>96.281037201454325</v>
      </c>
      <c r="BQ545">
        <v>15.239371330145151</v>
      </c>
      <c r="BR545">
        <v>42.329741087010333</v>
      </c>
      <c r="BS545">
        <v>58.914857332392273</v>
      </c>
      <c r="BT545">
        <v>1847.8291843109539</v>
      </c>
      <c r="BU545">
        <v>25.0686328587445</v>
      </c>
      <c r="BV545">
        <v>282.2559718528089</v>
      </c>
      <c r="BW545">
        <v>62.301096558560722</v>
      </c>
      <c r="BX545">
        <v>8.6551304083384952</v>
      </c>
      <c r="BY545">
        <v>10.336281692258639</v>
      </c>
      <c r="BZ545">
        <v>0.42885367946622233</v>
      </c>
      <c r="CA545">
        <f t="shared" si="64"/>
        <v>1.2783282830352223</v>
      </c>
      <c r="CB545" cm="1">
        <f t="array" ref="CB545">IF(ISBLANK(INDEX(AC:AC,ROW())), "", INDEX(AC:AC,ROW())*(BI545+BJ545)/1000)</f>
        <v>170.20818061821319</v>
      </c>
      <c r="CC545">
        <f t="shared" si="65"/>
        <v>171.29332226980546</v>
      </c>
      <c r="CD545">
        <f t="shared" si="66"/>
        <v>1.7403477093305426E-2</v>
      </c>
      <c r="CE545" t="str">
        <f t="shared" si="67"/>
        <v/>
      </c>
      <c r="CF545" cm="1">
        <f t="array" ref="CF545">IFERROR(IF((BD545+BE545)*INDEX(H:H,ROW())*INDEX(K:K,ROW())/(BF545*30*1000)&lt;0.5,"",(BD545+BE545)*INDEX(H:H,ROW())*INDEX(K:K,ROW())/(BF545*30*1000)),"")</f>
        <v>5.7755738950696225</v>
      </c>
      <c r="CG545" t="e">
        <f t="shared" si="68"/>
        <v>#DIV/0!</v>
      </c>
      <c r="CH545" t="str" cm="1">
        <f t="array" ref="CH545">IFERROR((BD545+BE545)*INDEX(K:K,ROW())*INDEX(H:H,ROW())/BC545/100000,"")</f>
        <v/>
      </c>
      <c r="CI545">
        <f t="shared" si="69"/>
        <v>2.3820296178747871</v>
      </c>
      <c r="CJ545">
        <v>0</v>
      </c>
      <c r="CK545" t="str">
        <f t="shared" si="70"/>
        <v/>
      </c>
      <c r="CL545" cm="1">
        <f t="array" ref="CL545">IF(INDEX(AS:AS,ROW()-2)=0,CL544,INDEX(AS:AS,ROW()-2))</f>
        <v>42.06</v>
      </c>
      <c r="CM545" t="str">
        <f t="shared" si="71"/>
        <v>CIV</v>
      </c>
    </row>
    <row r="546" spans="1:91" x14ac:dyDescent="0.3">
      <c r="A546" s="1">
        <v>541</v>
      </c>
      <c r="B546" t="s">
        <v>128</v>
      </c>
      <c r="C546">
        <v>1</v>
      </c>
      <c r="D546">
        <v>23</v>
      </c>
      <c r="E546">
        <v>4</v>
      </c>
      <c r="F546" t="s">
        <v>89</v>
      </c>
      <c r="G546" t="s">
        <v>95</v>
      </c>
      <c r="H546">
        <v>44.16</v>
      </c>
      <c r="I546">
        <v>0.85</v>
      </c>
      <c r="J546">
        <v>44.59</v>
      </c>
      <c r="K546">
        <v>1533</v>
      </c>
      <c r="L546">
        <v>45.89</v>
      </c>
      <c r="M546">
        <v>0.89</v>
      </c>
      <c r="N546">
        <v>45.57</v>
      </c>
      <c r="O546">
        <v>1568</v>
      </c>
      <c r="P546">
        <v>1.35</v>
      </c>
      <c r="Q546">
        <v>50.28</v>
      </c>
      <c r="R546">
        <v>30.11</v>
      </c>
      <c r="S546">
        <v>1.6708776595744681</v>
      </c>
      <c r="T546">
        <v>7.41</v>
      </c>
      <c r="U546">
        <v>0</v>
      </c>
      <c r="V546">
        <v>0</v>
      </c>
      <c r="W546">
        <v>0</v>
      </c>
      <c r="X546">
        <v>0</v>
      </c>
      <c r="Y546">
        <v>2.2000000000000002</v>
      </c>
      <c r="Z546">
        <v>7.72</v>
      </c>
      <c r="AA546">
        <v>19.75</v>
      </c>
      <c r="AB546">
        <v>65.900000000000006</v>
      </c>
      <c r="AC546">
        <v>1682</v>
      </c>
      <c r="AD546">
        <v>38.020000000000003</v>
      </c>
      <c r="AE546">
        <v>33.57</v>
      </c>
      <c r="AF546">
        <v>12</v>
      </c>
      <c r="AG546">
        <v>1570</v>
      </c>
      <c r="AI546">
        <v>44.58</v>
      </c>
      <c r="AJ546">
        <v>41.32</v>
      </c>
      <c r="AK546">
        <v>4.51</v>
      </c>
      <c r="AL546">
        <v>47.305</v>
      </c>
      <c r="AM546">
        <v>6.31</v>
      </c>
      <c r="AN546">
        <v>47.89</v>
      </c>
      <c r="AO546">
        <v>45.09</v>
      </c>
      <c r="AP546">
        <v>3.31</v>
      </c>
      <c r="AQ546">
        <v>3.83</v>
      </c>
      <c r="AR546">
        <v>4.12</v>
      </c>
      <c r="AS546">
        <v>42.06</v>
      </c>
      <c r="AT546">
        <v>0</v>
      </c>
      <c r="AU546">
        <v>0.1</v>
      </c>
      <c r="AV546">
        <v>30</v>
      </c>
      <c r="AW546">
        <v>95.2</v>
      </c>
      <c r="AX546">
        <v>98.9</v>
      </c>
      <c r="AY546">
        <v>100</v>
      </c>
      <c r="AZ546">
        <v>100</v>
      </c>
      <c r="BA546">
        <v>68.900000000000006</v>
      </c>
      <c r="BB546">
        <v>70</v>
      </c>
      <c r="BC546">
        <v>35.520585429556299</v>
      </c>
      <c r="BD546">
        <v>1.1943951513619201E-2</v>
      </c>
      <c r="BE546">
        <v>7.0141256455233636</v>
      </c>
      <c r="BF546">
        <v>4.8858432155624856</v>
      </c>
      <c r="BG546">
        <v>145.10030250773801</v>
      </c>
      <c r="BH546">
        <v>6.0446167554029637</v>
      </c>
      <c r="BI546">
        <v>85.857045264757829</v>
      </c>
      <c r="BJ546">
        <v>3.534850933961545</v>
      </c>
      <c r="BK546">
        <v>214.4614316036095</v>
      </c>
      <c r="BL546">
        <v>5.7337159097229407</v>
      </c>
      <c r="BM546">
        <v>158.49993688487251</v>
      </c>
      <c r="BN546">
        <v>109.41345363406781</v>
      </c>
      <c r="BO546">
        <v>102.42797923517401</v>
      </c>
      <c r="BP546">
        <v>101.21629971271901</v>
      </c>
      <c r="BQ546">
        <v>15.239371330145151</v>
      </c>
      <c r="BR546">
        <v>51.260645144210883</v>
      </c>
      <c r="BS546">
        <v>110.2008159680891</v>
      </c>
      <c r="BT546">
        <v>1847.8291843109539</v>
      </c>
      <c r="BU546">
        <v>72.835673622513823</v>
      </c>
      <c r="BV546">
        <v>455.0662659427274</v>
      </c>
      <c r="BW546">
        <v>109.5532227159195</v>
      </c>
      <c r="BX546">
        <v>9.5823761020086042</v>
      </c>
      <c r="BY546">
        <v>10.336281692258639</v>
      </c>
      <c r="BZ546">
        <v>0.42885367946622233</v>
      </c>
      <c r="CA546">
        <f t="shared" si="64"/>
        <v>7.0260695970369831</v>
      </c>
      <c r="CB546" cm="1">
        <f t="array" ref="CB546">IF(ISBLANK(INDEX(AC:AC,ROW())), "", INDEX(AC:AC,ROW())*(BI546+BJ546)/1000)</f>
        <v>150.35716940624599</v>
      </c>
      <c r="CC546">
        <f t="shared" si="65"/>
        <v>151.14491926314096</v>
      </c>
      <c r="CD546">
        <f t="shared" si="66"/>
        <v>1.4189126081719987</v>
      </c>
      <c r="CE546">
        <f t="shared" si="67"/>
        <v>6.0376660184535824</v>
      </c>
      <c r="CF546" cm="1">
        <f t="array" ref="CF546">IFERROR(IF((BD546+BE546)*INDEX(H:H,ROW())*INDEX(K:K,ROW())/(BF546*30*1000)&lt;0.5,"",(BD546+BE546)*INDEX(H:H,ROW())*INDEX(K:K,ROW())/(BF546*30*1000)),"")</f>
        <v>3.2450611547464541</v>
      </c>
      <c r="CG546">
        <f t="shared" si="68"/>
        <v>0.13754962528002221</v>
      </c>
      <c r="CH546" cm="1">
        <f t="array" ref="CH546">IFERROR((BD546+BE546)*INDEX(K:K,ROW())*INDEX(H:H,ROW())/BC546/100000,"")</f>
        <v>0.13390708375383928</v>
      </c>
      <c r="CI546">
        <f t="shared" si="69"/>
        <v>12.354436384677918</v>
      </c>
      <c r="CJ546">
        <v>0</v>
      </c>
      <c r="CK546">
        <f t="shared" si="70"/>
        <v>52.021360626939305</v>
      </c>
      <c r="CL546" cm="1">
        <f t="array" ref="CL546">IF(INDEX(AS:AS,ROW()-2)=0,CL545,INDEX(AS:AS,ROW()-2))</f>
        <v>42.06</v>
      </c>
      <c r="CM546" t="str">
        <f t="shared" si="71"/>
        <v>CIV</v>
      </c>
    </row>
    <row r="547" spans="1:91" x14ac:dyDescent="0.3">
      <c r="A547" s="1">
        <v>542</v>
      </c>
      <c r="B547" t="s">
        <v>128</v>
      </c>
      <c r="C547">
        <v>1</v>
      </c>
      <c r="D547">
        <v>23</v>
      </c>
      <c r="E547">
        <v>4</v>
      </c>
      <c r="F547" t="s">
        <v>89</v>
      </c>
      <c r="G547" t="s">
        <v>96</v>
      </c>
      <c r="H547">
        <v>45.87</v>
      </c>
      <c r="I547">
        <v>0.88</v>
      </c>
      <c r="J547">
        <v>45.57</v>
      </c>
      <c r="K547">
        <v>1564</v>
      </c>
      <c r="L547">
        <v>45.89</v>
      </c>
      <c r="M547">
        <v>0.89</v>
      </c>
      <c r="N547">
        <v>45.57</v>
      </c>
      <c r="O547">
        <v>1568</v>
      </c>
      <c r="P547">
        <v>1.35</v>
      </c>
      <c r="Q547">
        <v>50.28</v>
      </c>
      <c r="R547">
        <v>30.11</v>
      </c>
      <c r="S547">
        <v>1.6708776595744681</v>
      </c>
      <c r="T547">
        <v>7.41</v>
      </c>
      <c r="U547">
        <v>0</v>
      </c>
      <c r="V547">
        <v>0</v>
      </c>
      <c r="W547">
        <v>0</v>
      </c>
      <c r="X547">
        <v>0</v>
      </c>
      <c r="Y547">
        <v>2.2000000000000002</v>
      </c>
      <c r="Z547">
        <v>7.72</v>
      </c>
      <c r="AA547">
        <v>19.75</v>
      </c>
      <c r="AB547">
        <v>65.900000000000006</v>
      </c>
      <c r="AC547">
        <v>1678</v>
      </c>
      <c r="AD547">
        <v>37.79</v>
      </c>
      <c r="AE547">
        <v>32.28</v>
      </c>
      <c r="AF547">
        <v>11.96</v>
      </c>
      <c r="AG547">
        <v>1570</v>
      </c>
      <c r="AI547">
        <v>44.58</v>
      </c>
      <c r="AJ547">
        <v>41.32</v>
      </c>
      <c r="AK547">
        <v>4.51</v>
      </c>
      <c r="AL547">
        <v>47.305</v>
      </c>
      <c r="AM547">
        <v>6.31</v>
      </c>
      <c r="AN547">
        <v>47.89</v>
      </c>
      <c r="AO547">
        <v>45.09</v>
      </c>
      <c r="AP547">
        <v>3.17</v>
      </c>
      <c r="AQ547">
        <v>3.91</v>
      </c>
      <c r="AR547">
        <v>4.12</v>
      </c>
      <c r="AS547">
        <v>42.06</v>
      </c>
      <c r="AT547">
        <v>0</v>
      </c>
      <c r="AU547">
        <v>0.3</v>
      </c>
      <c r="AV547">
        <v>4</v>
      </c>
      <c r="AW547">
        <v>75.3</v>
      </c>
      <c r="AX547">
        <v>99</v>
      </c>
      <c r="AY547">
        <v>100</v>
      </c>
      <c r="AZ547">
        <v>100</v>
      </c>
      <c r="BA547">
        <v>95</v>
      </c>
      <c r="BB547">
        <v>96</v>
      </c>
      <c r="BC547">
        <v>27.709948030896609</v>
      </c>
      <c r="BD547">
        <v>1.1943951513619201E-2</v>
      </c>
      <c r="BE547">
        <v>48.409545999909689</v>
      </c>
      <c r="BF547">
        <v>33.88591126301111</v>
      </c>
      <c r="BG547">
        <v>106.7367197039755</v>
      </c>
      <c r="BH547">
        <v>6.0446167554029637</v>
      </c>
      <c r="BI547">
        <v>63.155347340350687</v>
      </c>
      <c r="BJ547">
        <v>3.534850933961545</v>
      </c>
      <c r="BK547">
        <v>635.67790612064346</v>
      </c>
      <c r="BL547">
        <v>4.3679974554899044</v>
      </c>
      <c r="BM547">
        <v>148.31857186336379</v>
      </c>
      <c r="BN547">
        <v>107.0965705582482</v>
      </c>
      <c r="BO547">
        <v>108.3771906355318</v>
      </c>
      <c r="BP547">
        <v>108.61439839421401</v>
      </c>
      <c r="BQ547">
        <v>15.239371330145151</v>
      </c>
      <c r="BR547">
        <v>56.826174981573807</v>
      </c>
      <c r="BS547">
        <v>105.3979242933524</v>
      </c>
      <c r="BT547">
        <v>1847.8291843109539</v>
      </c>
      <c r="BU547">
        <v>111.3692651183695</v>
      </c>
      <c r="BV547">
        <v>748.92375405131395</v>
      </c>
      <c r="BW547">
        <v>18.032373801665798</v>
      </c>
      <c r="BX547">
        <v>9.6053319304937403</v>
      </c>
      <c r="BY547">
        <v>10.336281692258639</v>
      </c>
      <c r="BZ547">
        <v>0.42885367946622233</v>
      </c>
      <c r="CA547">
        <f t="shared" si="64"/>
        <v>48.421489951423311</v>
      </c>
      <c r="CB547" cm="1">
        <f t="array" ref="CB547">IF(ISBLANK(INDEX(AC:AC,ROW())), "", INDEX(AC:AC,ROW())*(BI547+BJ547)/1000)</f>
        <v>111.90615270429593</v>
      </c>
      <c r="CC547">
        <f t="shared" si="65"/>
        <v>112.78133645937847</v>
      </c>
      <c r="CD547">
        <f t="shared" si="66"/>
        <v>5.636375007398513</v>
      </c>
      <c r="CE547" t="str">
        <f t="shared" si="67"/>
        <v/>
      </c>
      <c r="CF547" cm="1">
        <f t="array" ref="CF547">IFERROR(IF((BD547+BE547)*INDEX(H:H,ROW())*INDEX(K:K,ROW())/(BF547*30*1000)&lt;0.5,"",(BD547+BE547)*INDEX(H:H,ROW())*INDEX(K:K,ROW())/(BF547*30*1000)),"")</f>
        <v>3.417143473744269</v>
      </c>
      <c r="CG547">
        <f t="shared" si="68"/>
        <v>1.2228789178972224</v>
      </c>
      <c r="CH547" cm="1">
        <f t="array" ref="CH547">IFERROR((BD547+BE547)*INDEX(K:K,ROW())*INDEX(H:H,ROW())/BC547/100000,"")</f>
        <v>1.2536258140415841</v>
      </c>
      <c r="CI547">
        <f t="shared" si="69"/>
        <v>90.228327681253901</v>
      </c>
      <c r="CJ547">
        <v>1</v>
      </c>
      <c r="CK547">
        <f t="shared" si="70"/>
        <v>66.684686028664629</v>
      </c>
      <c r="CL547" cm="1">
        <f t="array" ref="CL547">IF(INDEX(AS:AS,ROW()-2)=0,CL546,INDEX(AS:AS,ROW()-2))</f>
        <v>42.06</v>
      </c>
      <c r="CM547" t="str">
        <f t="shared" si="71"/>
        <v>CIV</v>
      </c>
    </row>
    <row r="548" spans="1:91" x14ac:dyDescent="0.3">
      <c r="A548" s="1">
        <v>543</v>
      </c>
      <c r="B548" t="s">
        <v>128</v>
      </c>
      <c r="C548">
        <v>1</v>
      </c>
      <c r="D548">
        <v>23</v>
      </c>
      <c r="E548">
        <v>4</v>
      </c>
      <c r="F548" t="s">
        <v>89</v>
      </c>
      <c r="G548" t="s">
        <v>97</v>
      </c>
      <c r="H548">
        <v>45.87</v>
      </c>
      <c r="I548">
        <v>0.88</v>
      </c>
      <c r="J548">
        <v>45.57</v>
      </c>
      <c r="K548">
        <v>1564</v>
      </c>
      <c r="L548">
        <v>45.89</v>
      </c>
      <c r="M548">
        <v>0.89</v>
      </c>
      <c r="N548">
        <v>45.57</v>
      </c>
      <c r="O548">
        <v>1568</v>
      </c>
      <c r="P548">
        <v>1.35</v>
      </c>
      <c r="Q548">
        <v>50.28</v>
      </c>
      <c r="R548">
        <v>30.11</v>
      </c>
      <c r="S548">
        <v>1.6708776595744681</v>
      </c>
      <c r="T548">
        <v>7.41</v>
      </c>
      <c r="U548">
        <v>0</v>
      </c>
      <c r="V548">
        <v>0</v>
      </c>
      <c r="W548">
        <v>0</v>
      </c>
      <c r="X548">
        <v>0</v>
      </c>
      <c r="Y548">
        <v>2.2000000000000002</v>
      </c>
      <c r="Z548">
        <v>7.72</v>
      </c>
      <c r="AA548">
        <v>19.75</v>
      </c>
      <c r="AB548">
        <v>65.900000000000006</v>
      </c>
      <c r="AC548">
        <v>1678</v>
      </c>
      <c r="AD548">
        <v>37.79</v>
      </c>
      <c r="AE548">
        <v>32.28</v>
      </c>
      <c r="AF548">
        <v>11.81</v>
      </c>
      <c r="AG548">
        <v>1570</v>
      </c>
      <c r="AI548">
        <v>44.58</v>
      </c>
      <c r="AJ548">
        <v>41.32</v>
      </c>
      <c r="AK548">
        <v>4.51</v>
      </c>
      <c r="AL548">
        <v>47.305</v>
      </c>
      <c r="AM548">
        <v>6.21</v>
      </c>
      <c r="AN548">
        <v>47.89</v>
      </c>
      <c r="AO548">
        <v>45.09</v>
      </c>
      <c r="AP548">
        <v>3.31</v>
      </c>
      <c r="AQ548">
        <v>3.83</v>
      </c>
      <c r="AR548">
        <v>4.12</v>
      </c>
      <c r="AS548">
        <v>42.06</v>
      </c>
      <c r="AT548">
        <v>0</v>
      </c>
      <c r="AU548">
        <v>0</v>
      </c>
      <c r="AV548">
        <v>5.6</v>
      </c>
      <c r="AW548">
        <v>68.400000000000006</v>
      </c>
      <c r="AX548">
        <v>92.8</v>
      </c>
      <c r="AY548">
        <v>99.1</v>
      </c>
      <c r="AZ548">
        <v>100</v>
      </c>
      <c r="BA548">
        <v>86.199999999999989</v>
      </c>
      <c r="BB548">
        <v>92.6</v>
      </c>
      <c r="BC548">
        <v>120.0420448513929</v>
      </c>
      <c r="BD548">
        <v>1.1943951513619201E-2</v>
      </c>
      <c r="BE548">
        <v>51.463694171172072</v>
      </c>
      <c r="BF548">
        <v>36.564155274277503</v>
      </c>
      <c r="BG548">
        <v>138.44536588114889</v>
      </c>
      <c r="BH548">
        <v>6.0446167554029637</v>
      </c>
      <c r="BI548">
        <v>81.918078049634616</v>
      </c>
      <c r="BJ548">
        <v>3.534850933961545</v>
      </c>
      <c r="BK548">
        <v>587.37942097230462</v>
      </c>
      <c r="BL548">
        <v>4.695925720973662</v>
      </c>
      <c r="BM548">
        <v>150.9052728687335</v>
      </c>
      <c r="BN548">
        <v>106.3423037023543</v>
      </c>
      <c r="BO548">
        <v>109.08668077113499</v>
      </c>
      <c r="BP548">
        <v>109.4603806159006</v>
      </c>
      <c r="BQ548">
        <v>0.25956227463054621</v>
      </c>
      <c r="BR548">
        <v>51.136487914773532</v>
      </c>
      <c r="BS548">
        <v>101.32612759225439</v>
      </c>
      <c r="BT548">
        <v>1847.8291843109539</v>
      </c>
      <c r="BU548">
        <v>113.2675833016494</v>
      </c>
      <c r="BV548">
        <v>811.00765712448992</v>
      </c>
      <c r="BW548">
        <v>18.032373801665798</v>
      </c>
      <c r="BX548">
        <v>9.4237183479514446</v>
      </c>
      <c r="BY548">
        <v>10.336281692258639</v>
      </c>
      <c r="BZ548">
        <v>0.42885367946622233</v>
      </c>
      <c r="CA548">
        <f t="shared" si="64"/>
        <v>51.475638122685694</v>
      </c>
      <c r="CB548" cm="1">
        <f t="array" ref="CB548">IF(ISBLANK(INDEX(AC:AC,ROW())), "", INDEX(AC:AC,ROW())*(BI548+BJ548)/1000)</f>
        <v>143.39001483447436</v>
      </c>
      <c r="CC548">
        <f t="shared" si="65"/>
        <v>144.48998263655184</v>
      </c>
      <c r="CD548">
        <f t="shared" si="66"/>
        <v>4.0651913042981738</v>
      </c>
      <c r="CE548">
        <f t="shared" si="67"/>
        <v>4.8931140893130909</v>
      </c>
      <c r="CF548" cm="1">
        <f t="array" ref="CF548">IFERROR(IF((BD548+BE548)*INDEX(H:H,ROW())*INDEX(K:K,ROW())/(BF548*30*1000)&lt;0.5,"",(BD548+BE548)*INDEX(H:H,ROW())*INDEX(K:K,ROW())/(BF548*30*1000)),"")</f>
        <v>3.3665915472443659</v>
      </c>
      <c r="CG548">
        <f t="shared" si="68"/>
        <v>0.30459457200635343</v>
      </c>
      <c r="CH548" cm="1">
        <f t="array" ref="CH548">IFERROR((BD548+BE548)*INDEX(K:K,ROW())*INDEX(H:H,ROW())/BC548/100000,"")</f>
        <v>0.30763365343593146</v>
      </c>
      <c r="CI548">
        <f t="shared" si="69"/>
        <v>95.919409931308948</v>
      </c>
      <c r="CJ548">
        <v>1</v>
      </c>
      <c r="CK548">
        <f t="shared" si="70"/>
        <v>15.393183168434778</v>
      </c>
      <c r="CL548" cm="1">
        <f t="array" ref="CL548">IF(INDEX(AS:AS,ROW()-2)=0,CL547,INDEX(AS:AS,ROW()-2))</f>
        <v>42.06</v>
      </c>
      <c r="CM548" t="str">
        <f t="shared" si="71"/>
        <v>CIV</v>
      </c>
    </row>
    <row r="549" spans="1:91" x14ac:dyDescent="0.3">
      <c r="A549" s="1">
        <v>544</v>
      </c>
      <c r="B549" t="s">
        <v>128</v>
      </c>
      <c r="C549">
        <v>1</v>
      </c>
      <c r="D549">
        <v>23</v>
      </c>
      <c r="E549">
        <v>4</v>
      </c>
      <c r="F549" t="s">
        <v>98</v>
      </c>
      <c r="G549" t="s">
        <v>99</v>
      </c>
      <c r="H549">
        <v>44.01</v>
      </c>
      <c r="I549">
        <v>0.88</v>
      </c>
      <c r="J549">
        <v>45.08</v>
      </c>
      <c r="K549">
        <v>1532</v>
      </c>
      <c r="L549">
        <v>44.05</v>
      </c>
      <c r="M549">
        <v>0.86</v>
      </c>
      <c r="N549">
        <v>45.08</v>
      </c>
      <c r="O549">
        <v>1532</v>
      </c>
      <c r="P549">
        <v>1.35</v>
      </c>
      <c r="Q549">
        <v>50.28</v>
      </c>
      <c r="R549">
        <v>30.11</v>
      </c>
      <c r="S549">
        <v>1.6708776595744681</v>
      </c>
      <c r="T549">
        <v>7.41</v>
      </c>
      <c r="U549">
        <v>0</v>
      </c>
      <c r="V549">
        <v>0</v>
      </c>
      <c r="W549">
        <v>0</v>
      </c>
      <c r="X549">
        <v>0</v>
      </c>
      <c r="Y549">
        <v>4.5</v>
      </c>
      <c r="Z549">
        <v>7.72</v>
      </c>
      <c r="AA549">
        <v>25</v>
      </c>
      <c r="AB549">
        <v>65.900000000000006</v>
      </c>
      <c r="AC549">
        <v>1676</v>
      </c>
      <c r="AD549">
        <v>37.79</v>
      </c>
      <c r="AE549">
        <v>32.28</v>
      </c>
      <c r="AF549">
        <v>11.9</v>
      </c>
      <c r="AG549">
        <v>1570</v>
      </c>
      <c r="AI549">
        <v>44.58</v>
      </c>
      <c r="AJ549">
        <v>41.32</v>
      </c>
      <c r="AK549">
        <v>4.51</v>
      </c>
      <c r="AL549">
        <v>47.305</v>
      </c>
      <c r="AM549">
        <v>6.31</v>
      </c>
      <c r="AN549">
        <v>47.89</v>
      </c>
      <c r="AO549">
        <v>45.09</v>
      </c>
      <c r="AP549">
        <v>3.31</v>
      </c>
      <c r="AQ549">
        <v>3.83</v>
      </c>
      <c r="AR549">
        <v>4.12</v>
      </c>
      <c r="AS549">
        <v>42.06</v>
      </c>
      <c r="AT549">
        <v>0</v>
      </c>
      <c r="AU549">
        <v>0</v>
      </c>
      <c r="AV549">
        <v>5.6</v>
      </c>
      <c r="AW549">
        <v>68.400000000000006</v>
      </c>
      <c r="AX549">
        <v>92.8</v>
      </c>
      <c r="AY549">
        <v>99.1</v>
      </c>
      <c r="AZ549">
        <v>100</v>
      </c>
      <c r="BA549">
        <v>86.199999999999989</v>
      </c>
      <c r="BB549">
        <v>92.6</v>
      </c>
      <c r="BC549">
        <v>1.6898022085157749</v>
      </c>
      <c r="BD549">
        <v>1.1943951513619201E-2</v>
      </c>
      <c r="BE549">
        <v>50.567891673570138</v>
      </c>
      <c r="BF549">
        <v>9.8492984489285131E-17</v>
      </c>
      <c r="BG549">
        <v>159.3495899113264</v>
      </c>
      <c r="BH549">
        <v>6.0446167554029637</v>
      </c>
      <c r="BI549">
        <v>94.286698608264558</v>
      </c>
      <c r="BJ549">
        <v>3.534850933961545</v>
      </c>
      <c r="BK549">
        <v>7.5365941005227217</v>
      </c>
      <c r="BL549">
        <v>5.4415967809229926</v>
      </c>
      <c r="BM549">
        <v>156.39173595007901</v>
      </c>
      <c r="BN549">
        <v>111.39856269519601</v>
      </c>
      <c r="BO549">
        <v>110.4011153426336</v>
      </c>
      <c r="BP549">
        <v>103.77471938393521</v>
      </c>
      <c r="BQ549">
        <v>15.239371330145151</v>
      </c>
      <c r="BR549">
        <v>47.979722562742793</v>
      </c>
      <c r="BS549">
        <v>88.193259235545696</v>
      </c>
      <c r="BT549">
        <v>1847.8291843109539</v>
      </c>
      <c r="BU549">
        <v>118.9622747377485</v>
      </c>
      <c r="BV549">
        <v>489.96075662235802</v>
      </c>
      <c r="BW549">
        <v>18.032373801665798</v>
      </c>
      <c r="BX549">
        <v>7.3012470304533732</v>
      </c>
      <c r="BY549">
        <v>10.336281692258639</v>
      </c>
      <c r="BZ549">
        <v>0.42885367946622233</v>
      </c>
      <c r="CA549">
        <f t="shared" si="64"/>
        <v>50.57983562508376</v>
      </c>
      <c r="CB549" cm="1">
        <f t="array" ref="CB549">IF(ISBLANK(INDEX(AC:AC,ROW())), "", INDEX(AC:AC,ROW())*(BI549+BJ549)/1000)</f>
        <v>163.94891703277096</v>
      </c>
      <c r="CC549">
        <f t="shared" si="65"/>
        <v>165.39420666672936</v>
      </c>
      <c r="CD549">
        <f t="shared" si="66"/>
        <v>4.556746123344585E-2</v>
      </c>
      <c r="CE549">
        <f t="shared" si="67"/>
        <v>4.4600451239452648</v>
      </c>
      <c r="CF549" cm="1">
        <f t="array" ref="CF549">IFERROR(IF((BD549+BE549)*INDEX(H:H,ROW())*INDEX(K:K,ROW())/(BF549*30*1000)&lt;0.5,"",(BD549+BE549)*INDEX(H:H,ROW())*INDEX(K:K,ROW())/(BF549*30*1000)),"")</f>
        <v>1.1541466499976684E+18</v>
      </c>
      <c r="CG549">
        <f t="shared" si="68"/>
        <v>5.8286694142621407E-17</v>
      </c>
      <c r="CH549" cm="1">
        <f t="array" ref="CH549">IFERROR((BD549+BE549)*INDEX(K:K,ROW())*INDEX(H:H,ROW())/BC549/100000,"")</f>
        <v>20.181417835243565</v>
      </c>
      <c r="CI549">
        <f t="shared" si="69"/>
        <v>88.578193322010975</v>
      </c>
      <c r="CJ549">
        <v>0</v>
      </c>
      <c r="CK549" t="str">
        <f t="shared" si="70"/>
        <v xml:space="preserve"> </v>
      </c>
      <c r="CL549" cm="1">
        <f t="array" ref="CL549">IF(INDEX(AS:AS,ROW()-2)=0,CL548,INDEX(AS:AS,ROW()-2))</f>
        <v>42.06</v>
      </c>
      <c r="CM549" t="str">
        <f t="shared" si="71"/>
        <v>CIV</v>
      </c>
    </row>
    <row r="550" spans="1:91" x14ac:dyDescent="0.3">
      <c r="A550" s="1">
        <v>545</v>
      </c>
      <c r="B550" t="s">
        <v>128</v>
      </c>
      <c r="C550">
        <v>1</v>
      </c>
      <c r="D550">
        <v>23</v>
      </c>
      <c r="E550">
        <v>4</v>
      </c>
      <c r="F550" t="s">
        <v>98</v>
      </c>
      <c r="G550" t="s">
        <v>100</v>
      </c>
      <c r="H550">
        <v>45.87</v>
      </c>
      <c r="I550">
        <v>0.88</v>
      </c>
      <c r="J550">
        <v>45.57</v>
      </c>
      <c r="K550">
        <v>1564</v>
      </c>
      <c r="L550">
        <v>45.89</v>
      </c>
      <c r="M550">
        <v>0.89</v>
      </c>
      <c r="N550">
        <v>45.57</v>
      </c>
      <c r="O550">
        <v>1568</v>
      </c>
      <c r="P550">
        <v>1.35</v>
      </c>
      <c r="Q550">
        <v>50.28</v>
      </c>
      <c r="R550">
        <v>30.11</v>
      </c>
      <c r="S550">
        <v>1.6708776595744681</v>
      </c>
      <c r="T550">
        <v>7.41</v>
      </c>
      <c r="U550">
        <v>0</v>
      </c>
      <c r="V550">
        <v>0</v>
      </c>
      <c r="W550">
        <v>0</v>
      </c>
      <c r="X550">
        <v>0</v>
      </c>
      <c r="Y550">
        <v>2.2000000000000002</v>
      </c>
      <c r="Z550">
        <v>7.72</v>
      </c>
      <c r="AA550">
        <v>19.75</v>
      </c>
      <c r="AB550">
        <v>65.900000000000006</v>
      </c>
      <c r="AC550">
        <v>1680</v>
      </c>
      <c r="AD550">
        <v>37.909999999999997</v>
      </c>
      <c r="AE550">
        <v>33.6</v>
      </c>
      <c r="AF550">
        <v>12.05</v>
      </c>
      <c r="AG550">
        <v>1570</v>
      </c>
      <c r="AI550">
        <v>44.58</v>
      </c>
      <c r="AJ550">
        <v>41.32</v>
      </c>
      <c r="AK550">
        <v>4.51</v>
      </c>
      <c r="AL550">
        <v>47.305</v>
      </c>
      <c r="AM550">
        <v>6.31</v>
      </c>
      <c r="AN550">
        <v>48.52</v>
      </c>
      <c r="AO550">
        <v>45.87</v>
      </c>
      <c r="AP550">
        <v>3.07</v>
      </c>
      <c r="AQ550">
        <v>3.88</v>
      </c>
      <c r="AR550">
        <v>4.12</v>
      </c>
      <c r="AS550">
        <v>42.75</v>
      </c>
      <c r="AT550">
        <v>0</v>
      </c>
      <c r="AU550">
        <v>0</v>
      </c>
      <c r="AV550">
        <v>11.3</v>
      </c>
      <c r="AW550">
        <v>62.5</v>
      </c>
      <c r="AX550">
        <v>98.2</v>
      </c>
      <c r="AY550">
        <v>100</v>
      </c>
      <c r="AZ550">
        <v>100</v>
      </c>
      <c r="BA550">
        <v>86.9</v>
      </c>
      <c r="BB550">
        <v>88.7</v>
      </c>
      <c r="BC550">
        <v>28.016407989542799</v>
      </c>
      <c r="BD550">
        <v>1.1943951513619201E-2</v>
      </c>
      <c r="BE550">
        <v>16.091508350802592</v>
      </c>
      <c r="BF550">
        <v>10.878005456644299</v>
      </c>
      <c r="BG550">
        <v>149.04009204796509</v>
      </c>
      <c r="BH550">
        <v>6.0446167554029637</v>
      </c>
      <c r="BI550">
        <v>88.180189545865034</v>
      </c>
      <c r="BJ550">
        <v>3.534850933961545</v>
      </c>
      <c r="BK550">
        <v>375.97839517249662</v>
      </c>
      <c r="BL550">
        <v>5.2420310663396794</v>
      </c>
      <c r="BM550">
        <v>155.03276343209271</v>
      </c>
      <c r="BN550">
        <v>109.4513677922516</v>
      </c>
      <c r="BO550">
        <v>107.98699545858661</v>
      </c>
      <c r="BP550">
        <v>104.4691676965947</v>
      </c>
      <c r="BQ550">
        <v>15.239371330145151</v>
      </c>
      <c r="BR550">
        <v>44.677189595365171</v>
      </c>
      <c r="BS550">
        <v>96.380481649621046</v>
      </c>
      <c r="BT550">
        <v>1847.8291843109539</v>
      </c>
      <c r="BU550">
        <v>118.3015535533918</v>
      </c>
      <c r="BV550">
        <v>596.43878292025317</v>
      </c>
      <c r="BW550">
        <v>26.43241844926191</v>
      </c>
      <c r="BX550">
        <v>7.8056912825182039</v>
      </c>
      <c r="BY550">
        <v>10.336281692258639</v>
      </c>
      <c r="BZ550">
        <v>0.42885367946622233</v>
      </c>
      <c r="CA550">
        <f t="shared" si="64"/>
        <v>16.10345230231621</v>
      </c>
      <c r="CB550" cm="1">
        <f t="array" ref="CB550">IF(ISBLANK(INDEX(AC:AC,ROW())), "", INDEX(AC:AC,ROW())*(BI550+BJ550)/1000)</f>
        <v>154.08126800610867</v>
      </c>
      <c r="CC550">
        <f t="shared" si="65"/>
        <v>155.08470880336804</v>
      </c>
      <c r="CD550">
        <f t="shared" si="66"/>
        <v>2.4243421422623928</v>
      </c>
      <c r="CE550">
        <f t="shared" si="67"/>
        <v>13.419935750251481</v>
      </c>
      <c r="CF550" cm="1">
        <f t="array" ref="CF550">IFERROR(IF((BD550+BE550)*INDEX(H:H,ROW())*INDEX(K:K,ROW())/(BF550*30*1000)&lt;0.5,"",(BD550+BE550)*INDEX(H:H,ROW())*INDEX(K:K,ROW())/(BF550*30*1000)),"")</f>
        <v>3.5400871453264702</v>
      </c>
      <c r="CG550">
        <f t="shared" si="68"/>
        <v>0.38827266724215842</v>
      </c>
      <c r="CH550" cm="1">
        <f t="array" ref="CH550">IFERROR((BD550+BE550)*INDEX(K:K,ROW())*INDEX(H:H,ROW())/BC550/100000,"")</f>
        <v>0.41235572345567612</v>
      </c>
      <c r="CI550">
        <f t="shared" si="69"/>
        <v>30.007081000408586</v>
      </c>
      <c r="CJ550">
        <v>0.5</v>
      </c>
      <c r="CK550">
        <f t="shared" si="70"/>
        <v>65.955249687992165</v>
      </c>
      <c r="CL550" cm="1">
        <f t="array" ref="CL550">IF(INDEX(AS:AS,ROW()-2)=0,CL549,INDEX(AS:AS,ROW()-2))</f>
        <v>42.06</v>
      </c>
      <c r="CM550" t="str">
        <f t="shared" si="71"/>
        <v>CIV</v>
      </c>
    </row>
    <row r="551" spans="1:91" x14ac:dyDescent="0.3">
      <c r="A551" s="1">
        <v>546</v>
      </c>
      <c r="B551" t="s">
        <v>128</v>
      </c>
      <c r="C551">
        <v>1</v>
      </c>
      <c r="D551">
        <v>23</v>
      </c>
      <c r="E551">
        <v>4</v>
      </c>
      <c r="F551" t="s">
        <v>98</v>
      </c>
      <c r="G551" t="s">
        <v>101</v>
      </c>
      <c r="H551">
        <v>45.87</v>
      </c>
      <c r="I551">
        <v>0.88</v>
      </c>
      <c r="J551">
        <v>45.57</v>
      </c>
      <c r="K551">
        <v>1564</v>
      </c>
      <c r="L551">
        <v>45.89</v>
      </c>
      <c r="M551">
        <v>0.89</v>
      </c>
      <c r="N551">
        <v>45.57</v>
      </c>
      <c r="O551">
        <v>1568</v>
      </c>
      <c r="P551">
        <v>1.35</v>
      </c>
      <c r="Q551">
        <v>50.28</v>
      </c>
      <c r="R551">
        <v>30.11</v>
      </c>
      <c r="S551">
        <v>1.6708776595744681</v>
      </c>
      <c r="T551">
        <v>7.41</v>
      </c>
      <c r="U551">
        <v>0</v>
      </c>
      <c r="V551">
        <v>0</v>
      </c>
      <c r="W551">
        <v>0</v>
      </c>
      <c r="X551">
        <v>0</v>
      </c>
      <c r="Y551">
        <v>2.2000000000000002</v>
      </c>
      <c r="Z551">
        <v>7.72</v>
      </c>
      <c r="AA551">
        <v>19.75</v>
      </c>
      <c r="AB551">
        <v>65.900000000000006</v>
      </c>
      <c r="AC551">
        <v>1684</v>
      </c>
      <c r="AD551">
        <v>37.79</v>
      </c>
      <c r="AE551">
        <v>32.28</v>
      </c>
      <c r="AF551">
        <v>12.18</v>
      </c>
      <c r="AG551">
        <v>1570</v>
      </c>
      <c r="AI551">
        <v>44.58</v>
      </c>
      <c r="AJ551">
        <v>41.32</v>
      </c>
      <c r="AK551">
        <v>4.49</v>
      </c>
      <c r="AL551">
        <v>47.305</v>
      </c>
      <c r="AM551">
        <v>6.09</v>
      </c>
      <c r="AN551">
        <v>47.89</v>
      </c>
      <c r="AO551">
        <v>45.09</v>
      </c>
      <c r="AP551">
        <v>3.31</v>
      </c>
      <c r="AQ551">
        <v>3.83</v>
      </c>
      <c r="AR551">
        <v>4.12</v>
      </c>
      <c r="AS551">
        <v>42.06</v>
      </c>
      <c r="AT551">
        <v>0</v>
      </c>
      <c r="AU551">
        <v>0</v>
      </c>
      <c r="AV551">
        <v>5.6</v>
      </c>
      <c r="AW551">
        <v>68.400000000000006</v>
      </c>
      <c r="AX551">
        <v>92.8</v>
      </c>
      <c r="AY551">
        <v>99.1</v>
      </c>
      <c r="AZ551">
        <v>100</v>
      </c>
      <c r="BA551">
        <v>86.199999999999989</v>
      </c>
      <c r="BB551">
        <v>92.6</v>
      </c>
      <c r="BC551">
        <v>1.7983246782366999E-3</v>
      </c>
      <c r="BD551">
        <v>1.1943951513619201E-2</v>
      </c>
      <c r="BE551">
        <v>50.567891673570138</v>
      </c>
      <c r="BF551">
        <v>1.0749696457093309E-16</v>
      </c>
      <c r="BG551">
        <v>165.193223542846</v>
      </c>
      <c r="BH551">
        <v>6.0446167554029637</v>
      </c>
      <c r="BI551">
        <v>97.746661871276402</v>
      </c>
      <c r="BJ551">
        <v>3.534850933961545</v>
      </c>
      <c r="BK551">
        <v>0.40860403897883252</v>
      </c>
      <c r="BL551">
        <v>4.9724366703210192</v>
      </c>
      <c r="BM551">
        <v>153.05607491392999</v>
      </c>
      <c r="BN551">
        <v>109.4402503797795</v>
      </c>
      <c r="BO551">
        <v>112.1329454332348</v>
      </c>
      <c r="BP551">
        <v>105.2847801528419</v>
      </c>
      <c r="BQ551">
        <v>15.239371330145151</v>
      </c>
      <c r="BR551">
        <v>60.119064471848503</v>
      </c>
      <c r="BS551">
        <v>68.066630529745481</v>
      </c>
      <c r="BT551">
        <v>1847.8291843109539</v>
      </c>
      <c r="BU551">
        <v>116.282304682532</v>
      </c>
      <c r="BV551">
        <v>402.37248231107651</v>
      </c>
      <c r="BW551">
        <v>123.77136618817779</v>
      </c>
      <c r="BX551">
        <v>8.445316427315877</v>
      </c>
      <c r="BY551">
        <v>10.336281692258639</v>
      </c>
      <c r="BZ551">
        <v>0.42885367946622233</v>
      </c>
      <c r="CA551">
        <f t="shared" si="64"/>
        <v>50.57983562508376</v>
      </c>
      <c r="CB551" cm="1">
        <f t="array" ref="CB551">IF(ISBLANK(INDEX(AC:AC,ROW())), "", INDEX(AC:AC,ROW())*(BI551+BJ551)/1000)</f>
        <v>170.55806756402072</v>
      </c>
      <c r="CC551">
        <f t="shared" si="65"/>
        <v>171.23784029824895</v>
      </c>
      <c r="CD551">
        <f t="shared" si="66"/>
        <v>2.3861784186670265E-3</v>
      </c>
      <c r="CE551" t="str">
        <f t="shared" si="67"/>
        <v/>
      </c>
      <c r="CF551" cm="1">
        <f t="array" ref="CF551">IFERROR(IF((BD551+BE551)*INDEX(H:H,ROW())*INDEX(K:K,ROW())/(BF551*30*1000)&lt;0.5,"",(BD551+BE551)*INDEX(H:H,ROW())*INDEX(K:K,ROW())/(BF551*30*1000)),"")</f>
        <v>1.1251889193693897E+18</v>
      </c>
      <c r="CG551">
        <f t="shared" si="68"/>
        <v>5.9776171606751469E-14</v>
      </c>
      <c r="CH551" cm="1">
        <f t="array" ref="CH551">IFERROR((BD551+BE551)*INDEX(K:K,ROW())*INDEX(H:H,ROW())/BC551/100000,"")</f>
        <v>20177.845780271968</v>
      </c>
      <c r="CI551">
        <f t="shared" si="69"/>
        <v>94.250176676148925</v>
      </c>
      <c r="CJ551">
        <v>0</v>
      </c>
      <c r="CK551" t="str">
        <f t="shared" si="70"/>
        <v xml:space="preserve"> </v>
      </c>
      <c r="CL551" cm="1">
        <f t="array" ref="CL551">IF(INDEX(AS:AS,ROW()-2)=0,CL550,INDEX(AS:AS,ROW()-2))</f>
        <v>42.06</v>
      </c>
      <c r="CM551" t="str">
        <f t="shared" si="71"/>
        <v>CIV</v>
      </c>
    </row>
    <row r="552" spans="1:91" x14ac:dyDescent="0.3">
      <c r="A552" s="1">
        <v>547</v>
      </c>
      <c r="B552" t="s">
        <v>128</v>
      </c>
      <c r="C552">
        <v>1</v>
      </c>
      <c r="D552">
        <v>23</v>
      </c>
      <c r="E552">
        <v>4</v>
      </c>
      <c r="F552" t="s">
        <v>98</v>
      </c>
      <c r="G552" t="s">
        <v>102</v>
      </c>
      <c r="H552">
        <v>45.87</v>
      </c>
      <c r="I552">
        <v>0.88</v>
      </c>
      <c r="J552">
        <v>45.57</v>
      </c>
      <c r="K552">
        <v>1533</v>
      </c>
      <c r="L552">
        <v>45.89</v>
      </c>
      <c r="M552">
        <v>0.89</v>
      </c>
      <c r="N552">
        <v>45.57</v>
      </c>
      <c r="O552">
        <v>1568</v>
      </c>
      <c r="P552">
        <v>1.35</v>
      </c>
      <c r="Q552">
        <v>50.28</v>
      </c>
      <c r="R552">
        <v>30.11</v>
      </c>
      <c r="S552">
        <v>1.6708776595744681</v>
      </c>
      <c r="T552">
        <v>7.41</v>
      </c>
      <c r="U552">
        <v>0</v>
      </c>
      <c r="V552">
        <v>0</v>
      </c>
      <c r="W552">
        <v>0</v>
      </c>
      <c r="X552">
        <v>0</v>
      </c>
      <c r="Y552">
        <v>2.2000000000000002</v>
      </c>
      <c r="Z552">
        <v>7.72</v>
      </c>
      <c r="AA552">
        <v>19.75</v>
      </c>
      <c r="AB552">
        <v>65.900000000000006</v>
      </c>
      <c r="AC552">
        <v>1682</v>
      </c>
      <c r="AD552">
        <v>37.79</v>
      </c>
      <c r="AE552">
        <v>33.74</v>
      </c>
      <c r="AF552">
        <v>12.26</v>
      </c>
      <c r="AG552">
        <v>1570</v>
      </c>
      <c r="AI552">
        <v>44.58</v>
      </c>
      <c r="AJ552">
        <v>41.32</v>
      </c>
      <c r="AK552">
        <v>4.51</v>
      </c>
      <c r="AL552">
        <v>47.305</v>
      </c>
      <c r="AM552">
        <v>6.31</v>
      </c>
      <c r="AN552">
        <v>47.89</v>
      </c>
      <c r="AO552">
        <v>45.09</v>
      </c>
      <c r="AP552">
        <v>3.31</v>
      </c>
      <c r="AQ552">
        <v>3.83</v>
      </c>
      <c r="AR552">
        <v>4.12</v>
      </c>
      <c r="AS552">
        <v>42.06</v>
      </c>
      <c r="AT552">
        <v>0</v>
      </c>
      <c r="AU552">
        <v>0</v>
      </c>
      <c r="AV552">
        <v>5.6</v>
      </c>
      <c r="AW552">
        <v>68.400000000000006</v>
      </c>
      <c r="AX552">
        <v>92.8</v>
      </c>
      <c r="AY552">
        <v>99.1</v>
      </c>
      <c r="AZ552">
        <v>100</v>
      </c>
      <c r="BA552">
        <v>86.199999999999989</v>
      </c>
      <c r="BB552">
        <v>92.6</v>
      </c>
      <c r="BC552">
        <v>8.1043685559596002E-3</v>
      </c>
      <c r="BD552">
        <v>1.1943951513619201E-2</v>
      </c>
      <c r="BE552">
        <v>50.567891673570138</v>
      </c>
      <c r="BF552">
        <v>1.0749696457093309E-16</v>
      </c>
      <c r="BG552">
        <v>166.0547067250364</v>
      </c>
      <c r="BH552">
        <v>6.0446167554029637</v>
      </c>
      <c r="BI552">
        <v>98.258904129313876</v>
      </c>
      <c r="BJ552">
        <v>3.534850933961545</v>
      </c>
      <c r="BK552">
        <v>0.76366491257476554</v>
      </c>
      <c r="BL552">
        <v>5.2668245847724426</v>
      </c>
      <c r="BM552">
        <v>155.20339810871221</v>
      </c>
      <c r="BN552">
        <v>108.5037502288813</v>
      </c>
      <c r="BO552">
        <v>112.48694293655311</v>
      </c>
      <c r="BP552">
        <v>100.3795710157855</v>
      </c>
      <c r="BQ552">
        <v>15.239371330145151</v>
      </c>
      <c r="BR552">
        <v>55.379697171435247</v>
      </c>
      <c r="BS552">
        <v>54.886493454853699</v>
      </c>
      <c r="BT552">
        <v>1847.8291843109539</v>
      </c>
      <c r="BU552">
        <v>118.1921079238312</v>
      </c>
      <c r="BV552">
        <v>336.58713788655348</v>
      </c>
      <c r="BW552">
        <v>123.76678113034561</v>
      </c>
      <c r="BX552">
        <v>8.4243040102063347</v>
      </c>
      <c r="BY552">
        <v>10.336281692258639</v>
      </c>
      <c r="BZ552">
        <v>0.42885367946622233</v>
      </c>
      <c r="CA552">
        <f t="shared" si="64"/>
        <v>50.57983562508376</v>
      </c>
      <c r="CB552" cm="1">
        <f t="array" ref="CB552">IF(ISBLANK(INDEX(AC:AC,ROW())), "", INDEX(AC:AC,ROW())*(BI552+BJ552)/1000)</f>
        <v>171.21709601642928</v>
      </c>
      <c r="CC552">
        <f t="shared" si="65"/>
        <v>172.09932348043935</v>
      </c>
      <c r="CD552">
        <f t="shared" si="66"/>
        <v>4.4373498810503049E-3</v>
      </c>
      <c r="CE552" t="str">
        <f t="shared" si="67"/>
        <v/>
      </c>
      <c r="CF552" cm="1">
        <f t="array" ref="CF552">IFERROR(IF((BD552+BE552)*INDEX(H:H,ROW())*INDEX(K:K,ROW())/(BF552*30*1000)&lt;0.5,"",(BD552+BE552)*INDEX(H:H,ROW())*INDEX(K:K,ROW())/(BF552*30*1000)),"")</f>
        <v>1.1028865814535003E+18</v>
      </c>
      <c r="CG552">
        <f t="shared" si="68"/>
        <v>1.3264076507463929E-14</v>
      </c>
      <c r="CH552" cm="1">
        <f t="array" ref="CH552">IFERROR((BD552+BE552)*INDEX(K:K,ROW())*INDEX(H:H,ROW())/BC552/100000,"")</f>
        <v>4388.6315986363734</v>
      </c>
      <c r="CI552">
        <f t="shared" si="69"/>
        <v>92.382046575790483</v>
      </c>
      <c r="CJ552">
        <v>0</v>
      </c>
      <c r="CK552" t="str">
        <f t="shared" si="70"/>
        <v xml:space="preserve"> </v>
      </c>
      <c r="CL552" cm="1">
        <f t="array" ref="CL552">IF(INDEX(AS:AS,ROW()-2)=0,CL551,INDEX(AS:AS,ROW()-2))</f>
        <v>42.75</v>
      </c>
      <c r="CM552" t="str">
        <f t="shared" si="71"/>
        <v>CIV</v>
      </c>
    </row>
    <row r="553" spans="1:91" x14ac:dyDescent="0.3">
      <c r="A553" s="1">
        <v>548</v>
      </c>
      <c r="B553" t="s">
        <v>128</v>
      </c>
      <c r="C553">
        <v>1</v>
      </c>
      <c r="D553">
        <v>23</v>
      </c>
      <c r="E553">
        <v>4</v>
      </c>
      <c r="F553" t="s">
        <v>98</v>
      </c>
      <c r="G553" t="s">
        <v>103</v>
      </c>
      <c r="H553">
        <v>45.87</v>
      </c>
      <c r="I553">
        <v>0.88</v>
      </c>
      <c r="J553">
        <v>45.57</v>
      </c>
      <c r="K553">
        <v>1564</v>
      </c>
      <c r="L553">
        <v>45.89</v>
      </c>
      <c r="M553">
        <v>0.89</v>
      </c>
      <c r="N553">
        <v>45.57</v>
      </c>
      <c r="O553">
        <v>1568</v>
      </c>
      <c r="P553">
        <v>1.35</v>
      </c>
      <c r="Q553">
        <v>50.28</v>
      </c>
      <c r="R553">
        <v>30.11</v>
      </c>
      <c r="S553">
        <v>1.6708776595744681</v>
      </c>
      <c r="T553">
        <v>7.41</v>
      </c>
      <c r="U553">
        <v>0</v>
      </c>
      <c r="V553">
        <v>0</v>
      </c>
      <c r="W553">
        <v>0</v>
      </c>
      <c r="X553">
        <v>0</v>
      </c>
      <c r="Y553">
        <v>2.2000000000000002</v>
      </c>
      <c r="Z553">
        <v>7.72</v>
      </c>
      <c r="AA553">
        <v>19.75</v>
      </c>
      <c r="AB553">
        <v>65.900000000000006</v>
      </c>
      <c r="AC553">
        <v>1683</v>
      </c>
      <c r="AD553">
        <v>37.79</v>
      </c>
      <c r="AE553">
        <v>32.28</v>
      </c>
      <c r="AF553">
        <v>12.33</v>
      </c>
      <c r="AG553">
        <v>1570</v>
      </c>
      <c r="AI553">
        <v>44.58</v>
      </c>
      <c r="AJ553">
        <v>41.32</v>
      </c>
      <c r="AK553">
        <v>4.51</v>
      </c>
      <c r="AL553">
        <v>47.305</v>
      </c>
      <c r="AM553">
        <v>6.31</v>
      </c>
      <c r="AN553">
        <v>47.89</v>
      </c>
      <c r="AO553">
        <v>45.09</v>
      </c>
      <c r="AP553">
        <v>3.31</v>
      </c>
      <c r="AQ553">
        <v>3.83</v>
      </c>
      <c r="AR553">
        <v>4.12</v>
      </c>
      <c r="AS553">
        <v>42.06</v>
      </c>
      <c r="AT553">
        <v>0</v>
      </c>
      <c r="AU553">
        <v>0</v>
      </c>
      <c r="AV553">
        <v>5.6</v>
      </c>
      <c r="AW553">
        <v>68.400000000000006</v>
      </c>
      <c r="AX553">
        <v>92.8</v>
      </c>
      <c r="AY553">
        <v>99.1</v>
      </c>
      <c r="AZ553">
        <v>100</v>
      </c>
      <c r="BA553">
        <v>86.199999999999989</v>
      </c>
      <c r="BB553">
        <v>92.6</v>
      </c>
      <c r="BC553">
        <v>1.12293209185064E-2</v>
      </c>
      <c r="BD553">
        <v>1.1943951513619201E-2</v>
      </c>
      <c r="BE553">
        <v>50.567891673570138</v>
      </c>
      <c r="BF553">
        <v>1.0749696457093309E-16</v>
      </c>
      <c r="BG553">
        <v>166.86888415924881</v>
      </c>
      <c r="BH553">
        <v>6.0446167554029637</v>
      </c>
      <c r="BI553">
        <v>98.739115918544556</v>
      </c>
      <c r="BJ553">
        <v>3.534850933961545</v>
      </c>
      <c r="BK553">
        <v>0.47925821559004073</v>
      </c>
      <c r="BL553">
        <v>4.6766894198034938</v>
      </c>
      <c r="BM553">
        <v>150.84714015583711</v>
      </c>
      <c r="BN553">
        <v>107.6583426726654</v>
      </c>
      <c r="BO553">
        <v>111.9409811130361</v>
      </c>
      <c r="BP553">
        <v>96.623478678893719</v>
      </c>
      <c r="BQ553">
        <v>15.239371330145151</v>
      </c>
      <c r="BR553">
        <v>55.6155097404895</v>
      </c>
      <c r="BS553">
        <v>53.945791628946303</v>
      </c>
      <c r="BT553">
        <v>1847.8291843109539</v>
      </c>
      <c r="BU553">
        <v>115.3887900315726</v>
      </c>
      <c r="BV553">
        <v>298.10004599402748</v>
      </c>
      <c r="BW553">
        <v>123.76274303372099</v>
      </c>
      <c r="BX553">
        <v>7.4905562270033439</v>
      </c>
      <c r="BY553">
        <v>10.336281692258639</v>
      </c>
      <c r="BZ553">
        <v>0.42885367946622233</v>
      </c>
      <c r="CA553">
        <f t="shared" si="64"/>
        <v>50.57983562508376</v>
      </c>
      <c r="CB553" cm="1">
        <f t="array" ref="CB553">IF(ISBLANK(INDEX(AC:AC,ROW())), "", INDEX(AC:AC,ROW())*(BI553+BJ553)/1000)</f>
        <v>172.12708621276778</v>
      </c>
      <c r="CC553">
        <f t="shared" si="65"/>
        <v>172.91350091465176</v>
      </c>
      <c r="CD553">
        <f t="shared" si="66"/>
        <v>2.7716645204390222E-3</v>
      </c>
      <c r="CE553" t="str">
        <f t="shared" si="67"/>
        <v/>
      </c>
      <c r="CF553" cm="1">
        <f t="array" ref="CF553">IFERROR(IF((BD553+BE553)*INDEX(H:H,ROW())*INDEX(K:K,ROW())/(BF553*30*1000)&lt;0.5,"",(BD553+BE553)*INDEX(H:H,ROW())*INDEX(K:K,ROW())/(BF553*30*1000)),"")</f>
        <v>1.1251889193693897E+18</v>
      </c>
      <c r="CG553">
        <f t="shared" si="68"/>
        <v>9.5728820425617634E-15</v>
      </c>
      <c r="CH553" cm="1">
        <f t="array" ref="CH553">IFERROR((BD553+BE553)*INDEX(K:K,ROW())*INDEX(H:H,ROW())/BC553/100000,"")</f>
        <v>3231.390240216213</v>
      </c>
      <c r="CI553">
        <f t="shared" si="69"/>
        <v>94.250176676148925</v>
      </c>
      <c r="CJ553">
        <v>0</v>
      </c>
      <c r="CK553" t="str">
        <f t="shared" si="70"/>
        <v xml:space="preserve"> </v>
      </c>
      <c r="CL553" cm="1">
        <f t="array" ref="CL553">IF(INDEX(AS:AS,ROW()-2)=0,CL552,INDEX(AS:AS,ROW()-2))</f>
        <v>42.06</v>
      </c>
      <c r="CM553" t="str">
        <f t="shared" si="71"/>
        <v>CIV</v>
      </c>
    </row>
    <row r="554" spans="1:91" x14ac:dyDescent="0.3">
      <c r="A554" s="1">
        <v>549</v>
      </c>
      <c r="B554" t="s">
        <v>128</v>
      </c>
      <c r="C554">
        <v>1</v>
      </c>
      <c r="D554">
        <v>23</v>
      </c>
      <c r="E554">
        <v>4</v>
      </c>
      <c r="F554" t="s">
        <v>98</v>
      </c>
      <c r="G554" t="s">
        <v>104</v>
      </c>
      <c r="H554">
        <v>45.87</v>
      </c>
      <c r="I554">
        <v>0.88</v>
      </c>
      <c r="J554">
        <v>45.57</v>
      </c>
      <c r="K554">
        <v>1564</v>
      </c>
      <c r="L554">
        <v>45.89</v>
      </c>
      <c r="M554">
        <v>0.89</v>
      </c>
      <c r="N554">
        <v>45.57</v>
      </c>
      <c r="O554">
        <v>1568</v>
      </c>
      <c r="P554">
        <v>1.35</v>
      </c>
      <c r="Q554">
        <v>50.28</v>
      </c>
      <c r="R554">
        <v>30.11</v>
      </c>
      <c r="S554">
        <v>1.6708776595744681</v>
      </c>
      <c r="T554">
        <v>7.41</v>
      </c>
      <c r="U554">
        <v>0</v>
      </c>
      <c r="V554">
        <v>0</v>
      </c>
      <c r="W554">
        <v>0</v>
      </c>
      <c r="X554">
        <v>0</v>
      </c>
      <c r="Y554">
        <v>2.2000000000000002</v>
      </c>
      <c r="Z554">
        <v>7.72</v>
      </c>
      <c r="AA554">
        <v>19.75</v>
      </c>
      <c r="AB554">
        <v>65.900000000000006</v>
      </c>
      <c r="AC554">
        <v>1684</v>
      </c>
      <c r="AD554">
        <v>37.83</v>
      </c>
      <c r="AE554">
        <v>33.81</v>
      </c>
      <c r="AF554">
        <v>12.37</v>
      </c>
      <c r="AG554">
        <v>1570</v>
      </c>
      <c r="AI554">
        <v>44.58</v>
      </c>
      <c r="AJ554">
        <v>41.32</v>
      </c>
      <c r="AK554">
        <v>4.51</v>
      </c>
      <c r="AL554">
        <v>47.305</v>
      </c>
      <c r="AM554">
        <v>6.31</v>
      </c>
      <c r="AN554">
        <v>47.89</v>
      </c>
      <c r="AO554">
        <v>45.09</v>
      </c>
      <c r="AP554">
        <v>3.31</v>
      </c>
      <c r="AQ554">
        <v>3.83</v>
      </c>
      <c r="AR554">
        <v>4.12</v>
      </c>
      <c r="AS554">
        <v>42.06</v>
      </c>
      <c r="AT554">
        <v>0</v>
      </c>
      <c r="AU554">
        <v>0</v>
      </c>
      <c r="AV554">
        <v>5.6</v>
      </c>
      <c r="AW554">
        <v>68.400000000000006</v>
      </c>
      <c r="AX554">
        <v>92.8</v>
      </c>
      <c r="AY554">
        <v>99.1</v>
      </c>
      <c r="AZ554">
        <v>100</v>
      </c>
      <c r="BA554">
        <v>86.199999999999989</v>
      </c>
      <c r="BB554">
        <v>92.6</v>
      </c>
      <c r="BC554">
        <v>3.3465224041209999E-3</v>
      </c>
      <c r="BD554">
        <v>1.1943951513619201E-2</v>
      </c>
      <c r="BE554">
        <v>50.567891673570138</v>
      </c>
      <c r="BF554">
        <v>1.0749696457093309E-16</v>
      </c>
      <c r="BG554">
        <v>167.2749039116876</v>
      </c>
      <c r="BH554">
        <v>6.0446167554029637</v>
      </c>
      <c r="BI554">
        <v>98.98140904631984</v>
      </c>
      <c r="BJ554">
        <v>3.534850933961545</v>
      </c>
      <c r="BK554">
        <v>0.87253681205894118</v>
      </c>
      <c r="BL554">
        <v>4.5828031307002464</v>
      </c>
      <c r="BM554">
        <v>150.0704547786215</v>
      </c>
      <c r="BN554">
        <v>107.1884004259496</v>
      </c>
      <c r="BO554">
        <v>111.7481020286784</v>
      </c>
      <c r="BP554">
        <v>93.278632110404857</v>
      </c>
      <c r="BQ554">
        <v>15.239371330145151</v>
      </c>
      <c r="BR554">
        <v>55.892877488773927</v>
      </c>
      <c r="BS554">
        <v>49.202382169274429</v>
      </c>
      <c r="BT554">
        <v>1847.8291843109539</v>
      </c>
      <c r="BU554">
        <v>113.995953069545</v>
      </c>
      <c r="BV554">
        <v>265.63385485082102</v>
      </c>
      <c r="BW554">
        <v>123.7601854556502</v>
      </c>
      <c r="BX554">
        <v>7.3660994104609374</v>
      </c>
      <c r="BY554">
        <v>10.336281692258639</v>
      </c>
      <c r="BZ554">
        <v>0.42885367946622233</v>
      </c>
      <c r="CA554">
        <f t="shared" si="64"/>
        <v>50.57983562508376</v>
      </c>
      <c r="CB554" cm="1">
        <f t="array" ref="CB554">IF(ISBLANK(INDEX(AC:AC,ROW())), "", INDEX(AC:AC,ROW())*(BI554+BJ554)/1000)</f>
        <v>172.63738180679385</v>
      </c>
      <c r="CC554">
        <f t="shared" si="65"/>
        <v>173.31952066709056</v>
      </c>
      <c r="CD554">
        <f t="shared" si="66"/>
        <v>5.034267396428452E-3</v>
      </c>
      <c r="CE554" t="str">
        <f t="shared" si="67"/>
        <v/>
      </c>
      <c r="CF554" cm="1">
        <f t="array" ref="CF554">IFERROR(IF((BD554+BE554)*INDEX(H:H,ROW())*INDEX(K:K,ROW())/(BF554*30*1000)&lt;0.5,"",(BD554+BE554)*INDEX(H:H,ROW())*INDEX(K:K,ROW())/(BF554*30*1000)),"")</f>
        <v>1.1251889193693897E+18</v>
      </c>
      <c r="CG554">
        <f t="shared" si="68"/>
        <v>3.2121991604944398E-14</v>
      </c>
      <c r="CH554" cm="1">
        <f t="array" ref="CH554">IFERROR((BD554+BE554)*INDEX(K:K,ROW())*INDEX(H:H,ROW())/BC554/100000,"")</f>
        <v>10842.992706587998</v>
      </c>
      <c r="CI554">
        <f t="shared" si="69"/>
        <v>94.250176676148925</v>
      </c>
      <c r="CJ554">
        <v>0</v>
      </c>
      <c r="CK554" t="str">
        <f t="shared" si="70"/>
        <v xml:space="preserve"> </v>
      </c>
      <c r="CL554" cm="1">
        <f t="array" ref="CL554">IF(INDEX(AS:AS,ROW()-2)=0,CL553,INDEX(AS:AS,ROW()-2))</f>
        <v>42.06</v>
      </c>
      <c r="CM554" t="str">
        <f t="shared" si="71"/>
        <v>CIV</v>
      </c>
    </row>
    <row r="555" spans="1:91" x14ac:dyDescent="0.3">
      <c r="A555" s="1">
        <v>550</v>
      </c>
      <c r="B555" t="s">
        <v>128</v>
      </c>
      <c r="C555">
        <v>1</v>
      </c>
      <c r="D555">
        <v>23</v>
      </c>
      <c r="E555">
        <v>4</v>
      </c>
      <c r="F555" t="s">
        <v>98</v>
      </c>
      <c r="G555" t="s">
        <v>105</v>
      </c>
      <c r="H555">
        <v>45.87</v>
      </c>
      <c r="I555">
        <v>0.88</v>
      </c>
      <c r="J555">
        <v>45.57</v>
      </c>
      <c r="K555">
        <v>1564</v>
      </c>
      <c r="L555">
        <v>45.89</v>
      </c>
      <c r="M555">
        <v>0.89</v>
      </c>
      <c r="N555">
        <v>45.57</v>
      </c>
      <c r="O555">
        <v>1568</v>
      </c>
      <c r="P555">
        <v>1.35</v>
      </c>
      <c r="Q555">
        <v>50.28</v>
      </c>
      <c r="R555">
        <v>30.11</v>
      </c>
      <c r="S555">
        <v>1.6708776595744681</v>
      </c>
      <c r="T555">
        <v>7.41</v>
      </c>
      <c r="U555">
        <v>0</v>
      </c>
      <c r="V555">
        <v>0</v>
      </c>
      <c r="W555">
        <v>0</v>
      </c>
      <c r="X555">
        <v>0</v>
      </c>
      <c r="Y555">
        <v>2.2000000000000002</v>
      </c>
      <c r="Z555">
        <v>7.72</v>
      </c>
      <c r="AA555">
        <v>19.75</v>
      </c>
      <c r="AB555">
        <v>65.900000000000006</v>
      </c>
      <c r="AC555">
        <v>1680</v>
      </c>
      <c r="AD555">
        <v>37.79</v>
      </c>
      <c r="AE555">
        <v>32.28</v>
      </c>
      <c r="AF555">
        <v>12.31</v>
      </c>
      <c r="AG555">
        <v>1570</v>
      </c>
      <c r="AI555">
        <v>44.58</v>
      </c>
      <c r="AJ555">
        <v>41.32</v>
      </c>
      <c r="AK555">
        <v>4.51</v>
      </c>
      <c r="AL555">
        <v>47.305</v>
      </c>
      <c r="AM555">
        <v>6.31</v>
      </c>
      <c r="AN555">
        <v>47.89</v>
      </c>
      <c r="AO555">
        <v>45.09</v>
      </c>
      <c r="AP555">
        <v>3.31</v>
      </c>
      <c r="AQ555">
        <v>3.83</v>
      </c>
      <c r="AR555">
        <v>4.12</v>
      </c>
      <c r="AS555">
        <v>42.06</v>
      </c>
      <c r="AT555">
        <v>0</v>
      </c>
      <c r="AU555">
        <v>0</v>
      </c>
      <c r="AV555">
        <v>5.6</v>
      </c>
      <c r="AW555">
        <v>68.400000000000006</v>
      </c>
      <c r="AX555">
        <v>92.8</v>
      </c>
      <c r="AY555">
        <v>99.1</v>
      </c>
      <c r="AZ555">
        <v>100</v>
      </c>
      <c r="BA555">
        <v>86.199999999999989</v>
      </c>
      <c r="BB555">
        <v>92.6</v>
      </c>
      <c r="BC555">
        <v>8.5558931682237997E-3</v>
      </c>
      <c r="BD555">
        <v>1.1943951513619201E-2</v>
      </c>
      <c r="BE555">
        <v>50.567891673570138</v>
      </c>
      <c r="BF555">
        <v>1.0749696457093309E-16</v>
      </c>
      <c r="BG555">
        <v>167.19802576160751</v>
      </c>
      <c r="BH555">
        <v>6.0446167554029637</v>
      </c>
      <c r="BI555">
        <v>98.934847458314806</v>
      </c>
      <c r="BJ555">
        <v>3.534850933961545</v>
      </c>
      <c r="BK555">
        <v>0.72745462563277563</v>
      </c>
      <c r="BL555">
        <v>4.7317661471374111</v>
      </c>
      <c r="BM555">
        <v>151.15502352512499</v>
      </c>
      <c r="BN555">
        <v>106.7080216240772</v>
      </c>
      <c r="BO555">
        <v>112.0240931815483</v>
      </c>
      <c r="BP555">
        <v>90.726439355322242</v>
      </c>
      <c r="BQ555">
        <v>15.239371330145151</v>
      </c>
      <c r="BR555">
        <v>55.889464819417761</v>
      </c>
      <c r="BS555">
        <v>44.512432303166882</v>
      </c>
      <c r="BT555">
        <v>1847.8291843109539</v>
      </c>
      <c r="BU555">
        <v>114.5220849658012</v>
      </c>
      <c r="BV555">
        <v>237.53572697017989</v>
      </c>
      <c r="BW555">
        <v>123.7577543595055</v>
      </c>
      <c r="BX555">
        <v>7.6456840101282628</v>
      </c>
      <c r="BY555">
        <v>10.336281692258639</v>
      </c>
      <c r="BZ555">
        <v>0.42885367946622233</v>
      </c>
      <c r="CA555">
        <f t="shared" si="64"/>
        <v>50.57983562508376</v>
      </c>
      <c r="CB555" cm="1">
        <f t="array" ref="CB555">IF(ISBLANK(INDEX(AC:AC,ROW())), "", INDEX(AC:AC,ROW())*(BI555+BJ555)/1000)</f>
        <v>172.14909329902429</v>
      </c>
      <c r="CC555">
        <f t="shared" si="65"/>
        <v>173.24264251701047</v>
      </c>
      <c r="CD555">
        <f t="shared" si="66"/>
        <v>4.1990506209309744E-3</v>
      </c>
      <c r="CE555" t="str">
        <f t="shared" si="67"/>
        <v/>
      </c>
      <c r="CF555" cm="1">
        <f t="array" ref="CF555">IFERROR(IF((BD555+BE555)*INDEX(H:H,ROW())*INDEX(K:K,ROW())/(BF555*30*1000)&lt;0.5,"",(BD555+BE555)*INDEX(H:H,ROW())*INDEX(K:K,ROW())/(BF555*30*1000)),"")</f>
        <v>1.1251889193693897E+18</v>
      </c>
      <c r="CG555">
        <f t="shared" si="68"/>
        <v>1.256408448041076E-14</v>
      </c>
      <c r="CH555" cm="1">
        <f t="array" ref="CH555">IFERROR((BD555+BE555)*INDEX(K:K,ROW())*INDEX(H:H,ROW())/BC555/100000,"")</f>
        <v>4241.0905918137314</v>
      </c>
      <c r="CI555">
        <f t="shared" si="69"/>
        <v>94.250176676148925</v>
      </c>
      <c r="CJ555">
        <v>0</v>
      </c>
      <c r="CK555" t="str">
        <f t="shared" si="70"/>
        <v xml:space="preserve"> </v>
      </c>
      <c r="CL555" cm="1">
        <f t="array" ref="CL555">IF(INDEX(AS:AS,ROW()-2)=0,CL554,INDEX(AS:AS,ROW()-2))</f>
        <v>42.06</v>
      </c>
      <c r="CM555" t="str">
        <f t="shared" si="71"/>
        <v>CIV</v>
      </c>
    </row>
    <row r="556" spans="1:91" x14ac:dyDescent="0.3">
      <c r="A556" s="1">
        <v>551</v>
      </c>
      <c r="B556" t="s">
        <v>128</v>
      </c>
      <c r="C556">
        <v>1</v>
      </c>
      <c r="D556">
        <v>23</v>
      </c>
      <c r="E556">
        <v>4</v>
      </c>
      <c r="F556" t="s">
        <v>98</v>
      </c>
      <c r="G556" t="s">
        <v>106</v>
      </c>
      <c r="H556">
        <v>45.87</v>
      </c>
      <c r="I556">
        <v>0.88</v>
      </c>
      <c r="J556">
        <v>45.57</v>
      </c>
      <c r="K556">
        <v>1564</v>
      </c>
      <c r="L556">
        <v>45.89</v>
      </c>
      <c r="M556">
        <v>0.89</v>
      </c>
      <c r="N556">
        <v>45.57</v>
      </c>
      <c r="O556">
        <v>1568</v>
      </c>
      <c r="P556">
        <v>1.35</v>
      </c>
      <c r="Q556">
        <v>50.28</v>
      </c>
      <c r="R556">
        <v>30.11</v>
      </c>
      <c r="S556">
        <v>1.6708776595744681</v>
      </c>
      <c r="T556">
        <v>7.41</v>
      </c>
      <c r="U556">
        <v>0</v>
      </c>
      <c r="V556">
        <v>0</v>
      </c>
      <c r="W556">
        <v>0</v>
      </c>
      <c r="X556">
        <v>0</v>
      </c>
      <c r="Y556">
        <v>2.2000000000000002</v>
      </c>
      <c r="Z556">
        <v>7.72</v>
      </c>
      <c r="AA556">
        <v>19.75</v>
      </c>
      <c r="AB556">
        <v>65.900000000000006</v>
      </c>
      <c r="AC556">
        <v>1678</v>
      </c>
      <c r="AD556">
        <v>37.79</v>
      </c>
      <c r="AE556">
        <v>32.28</v>
      </c>
      <c r="AF556">
        <v>12.29</v>
      </c>
      <c r="AG556">
        <v>1570</v>
      </c>
      <c r="AI556">
        <v>44.58</v>
      </c>
      <c r="AJ556">
        <v>41.32</v>
      </c>
      <c r="AK556">
        <v>4.51</v>
      </c>
      <c r="AL556">
        <v>47.305</v>
      </c>
      <c r="AM556">
        <v>6.31</v>
      </c>
      <c r="AN556">
        <v>47.89</v>
      </c>
      <c r="AO556">
        <v>45.09</v>
      </c>
      <c r="AP556">
        <v>3.31</v>
      </c>
      <c r="AQ556">
        <v>3.83</v>
      </c>
      <c r="AR556">
        <v>4.12</v>
      </c>
      <c r="AS556">
        <v>42.06</v>
      </c>
      <c r="AT556">
        <v>0</v>
      </c>
      <c r="AU556">
        <v>0</v>
      </c>
      <c r="AV556">
        <v>5.6</v>
      </c>
      <c r="AW556">
        <v>68.400000000000006</v>
      </c>
      <c r="AX556">
        <v>92.8</v>
      </c>
      <c r="AY556">
        <v>99.1</v>
      </c>
      <c r="AZ556">
        <v>100</v>
      </c>
      <c r="BA556">
        <v>86.199999999999989</v>
      </c>
      <c r="BB556">
        <v>92.6</v>
      </c>
      <c r="BC556">
        <v>1.20077178365595E-2</v>
      </c>
      <c r="BD556">
        <v>1.1943951513619201E-2</v>
      </c>
      <c r="BE556">
        <v>50.567891673570138</v>
      </c>
      <c r="BF556">
        <v>1.0749696457093309E-16</v>
      </c>
      <c r="BG556">
        <v>167.72602673186611</v>
      </c>
      <c r="BH556">
        <v>6.0446167554029637</v>
      </c>
      <c r="BI556">
        <v>99.245673658457619</v>
      </c>
      <c r="BJ556">
        <v>3.534850933961545</v>
      </c>
      <c r="BK556">
        <v>0.87113014452054782</v>
      </c>
      <c r="BL556">
        <v>5.505842399593277</v>
      </c>
      <c r="BM556">
        <v>156.7595469954</v>
      </c>
      <c r="BN556">
        <v>106.0710069087942</v>
      </c>
      <c r="BO556">
        <v>111.9264151852982</v>
      </c>
      <c r="BP556">
        <v>89.045335138569726</v>
      </c>
      <c r="BQ556">
        <v>15.239371330145151</v>
      </c>
      <c r="BR556">
        <v>60.974040927643891</v>
      </c>
      <c r="BS556">
        <v>40.635549634079332</v>
      </c>
      <c r="BT556">
        <v>1847.8291843109539</v>
      </c>
      <c r="BU556">
        <v>118.7266725763248</v>
      </c>
      <c r="BV556">
        <v>212.7168899538913</v>
      </c>
      <c r="BW556">
        <v>123.75697329929309</v>
      </c>
      <c r="BX556">
        <v>8.5525285714859489</v>
      </c>
      <c r="BY556">
        <v>10.336281692258639</v>
      </c>
      <c r="BZ556">
        <v>0.42885367946622233</v>
      </c>
      <c r="CA556">
        <f t="shared" si="64"/>
        <v>50.57983562508376</v>
      </c>
      <c r="CB556" cm="1">
        <f t="array" ref="CB556">IF(ISBLANK(INDEX(AC:AC,ROW())), "", INDEX(AC:AC,ROW())*(BI556+BJ556)/1000)</f>
        <v>172.46572026607936</v>
      </c>
      <c r="CC556">
        <f t="shared" si="65"/>
        <v>173.77064348726907</v>
      </c>
      <c r="CD556">
        <f t="shared" si="66"/>
        <v>5.0131030595186197E-3</v>
      </c>
      <c r="CE556" t="str">
        <f t="shared" si="67"/>
        <v/>
      </c>
      <c r="CF556" cm="1">
        <f t="array" ref="CF556">IFERROR(IF((BD556+BE556)*INDEX(H:H,ROW())*INDEX(K:K,ROW())/(BF556*30*1000)&lt;0.5,"",(BD556+BE556)*INDEX(H:H,ROW())*INDEX(K:K,ROW())/(BF556*30*1000)),"")</f>
        <v>1.1251889193693897E+18</v>
      </c>
      <c r="CG556">
        <f t="shared" si="68"/>
        <v>8.9523226673132382E-15</v>
      </c>
      <c r="CH556" cm="1">
        <f t="array" ref="CH556">IFERROR((BD556+BE556)*INDEX(K:K,ROW())*INDEX(H:H,ROW())/BC556/100000,"")</f>
        <v>3021.9162803640829</v>
      </c>
      <c r="CI556">
        <f t="shared" si="69"/>
        <v>94.250176676148925</v>
      </c>
      <c r="CJ556">
        <v>0</v>
      </c>
      <c r="CK556" t="str">
        <f t="shared" si="70"/>
        <v xml:space="preserve"> </v>
      </c>
      <c r="CL556" cm="1">
        <f t="array" ref="CL556">IF(INDEX(AS:AS,ROW()-2)=0,CL555,INDEX(AS:AS,ROW()-2))</f>
        <v>42.06</v>
      </c>
      <c r="CM556" t="str">
        <f t="shared" si="71"/>
        <v>CIV</v>
      </c>
    </row>
    <row r="557" spans="1:91" x14ac:dyDescent="0.3">
      <c r="A557" s="1">
        <v>552</v>
      </c>
      <c r="B557" t="s">
        <v>129</v>
      </c>
      <c r="C557">
        <v>1</v>
      </c>
      <c r="D557">
        <v>24</v>
      </c>
      <c r="E557">
        <v>4</v>
      </c>
      <c r="F557" t="s">
        <v>80</v>
      </c>
      <c r="G557" t="s">
        <v>81</v>
      </c>
      <c r="H557">
        <v>44.9</v>
      </c>
      <c r="I557">
        <v>0.64</v>
      </c>
      <c r="J557">
        <v>44.59</v>
      </c>
      <c r="K557">
        <v>1535</v>
      </c>
      <c r="L557">
        <v>45.89</v>
      </c>
      <c r="M557">
        <v>0.89</v>
      </c>
      <c r="N557">
        <v>45.57</v>
      </c>
      <c r="O557">
        <v>1568</v>
      </c>
      <c r="P557">
        <v>1.65</v>
      </c>
      <c r="Q557">
        <v>50.34</v>
      </c>
      <c r="R557">
        <v>29.78</v>
      </c>
      <c r="S557">
        <v>1.6903962390866349</v>
      </c>
      <c r="T557">
        <v>7.58</v>
      </c>
      <c r="U557">
        <v>0</v>
      </c>
      <c r="V557">
        <v>0</v>
      </c>
      <c r="W557">
        <v>0</v>
      </c>
      <c r="X557">
        <v>0</v>
      </c>
      <c r="Y557">
        <v>2.5</v>
      </c>
      <c r="Z557">
        <v>7.72</v>
      </c>
      <c r="AA557">
        <v>18.75</v>
      </c>
      <c r="AB557">
        <v>65.900000000000006</v>
      </c>
      <c r="AC557">
        <v>1680</v>
      </c>
      <c r="AD557">
        <v>37.79</v>
      </c>
      <c r="AE557">
        <v>32.28</v>
      </c>
      <c r="AF557">
        <v>12.21</v>
      </c>
      <c r="AG557">
        <v>1570</v>
      </c>
      <c r="AI557">
        <v>44.58</v>
      </c>
      <c r="AJ557">
        <v>41.32</v>
      </c>
      <c r="AK557">
        <v>4.51</v>
      </c>
      <c r="AL557">
        <v>47.305</v>
      </c>
      <c r="AM557">
        <v>6.31</v>
      </c>
      <c r="AN557">
        <v>47.89</v>
      </c>
      <c r="AO557">
        <v>45.09</v>
      </c>
      <c r="AP557">
        <v>3.31</v>
      </c>
      <c r="AQ557">
        <v>3.83</v>
      </c>
      <c r="AR557">
        <v>4.12</v>
      </c>
      <c r="AS557">
        <v>42.06</v>
      </c>
      <c r="AT557">
        <v>0</v>
      </c>
      <c r="AU557">
        <v>0</v>
      </c>
      <c r="AV557">
        <v>5.6</v>
      </c>
      <c r="AW557">
        <v>68.400000000000006</v>
      </c>
      <c r="AX557">
        <v>92.8</v>
      </c>
      <c r="AY557">
        <v>99.1</v>
      </c>
      <c r="AZ557">
        <v>100</v>
      </c>
      <c r="BA557">
        <v>86.199999999999989</v>
      </c>
      <c r="BB557">
        <v>92.6</v>
      </c>
      <c r="BC557">
        <v>7.4281312975830001E-3</v>
      </c>
      <c r="BD557">
        <v>1.1943951513619201E-2</v>
      </c>
      <c r="BE557">
        <v>50.567891673570138</v>
      </c>
      <c r="BF557">
        <v>1.0749696457093309E-16</v>
      </c>
      <c r="BG557">
        <v>161.27029109255349</v>
      </c>
      <c r="BH557">
        <v>6.0446167554029637</v>
      </c>
      <c r="BI557">
        <v>95.426835994807703</v>
      </c>
      <c r="BJ557">
        <v>3.534850933961545</v>
      </c>
      <c r="BK557">
        <v>0.80763488990728172</v>
      </c>
      <c r="BL557">
        <v>5.7178304693816244</v>
      </c>
      <c r="BM557">
        <v>158.2306552796957</v>
      </c>
      <c r="BN557">
        <v>105.5389554569602</v>
      </c>
      <c r="BO557">
        <v>111.6625453134958</v>
      </c>
      <c r="BP557">
        <v>88.008034890763724</v>
      </c>
      <c r="BQ557">
        <v>15.239371330145151</v>
      </c>
      <c r="BR557">
        <v>54.371361520045497</v>
      </c>
      <c r="BS557">
        <v>37.234845283990111</v>
      </c>
      <c r="BT557">
        <v>1847.8291843109539</v>
      </c>
      <c r="BU557">
        <v>120.3777190321873</v>
      </c>
      <c r="BV557">
        <v>190.15890017217961</v>
      </c>
      <c r="BW557">
        <v>123.7231849885093</v>
      </c>
      <c r="BX557">
        <v>8.9948216801957273</v>
      </c>
      <c r="BY557">
        <v>10.336281692258639</v>
      </c>
      <c r="BZ557">
        <v>0.42885367946622233</v>
      </c>
      <c r="CA557">
        <f t="shared" si="64"/>
        <v>50.57983562508376</v>
      </c>
      <c r="CB557" cm="1">
        <f t="array" ref="CB557">IF(ISBLANK(INDEX(AC:AC,ROW())), "", INDEX(AC:AC,ROW())*(BI557+BJ557)/1000)</f>
        <v>166.25563404033235</v>
      </c>
      <c r="CC557">
        <f t="shared" si="65"/>
        <v>167.31490784795645</v>
      </c>
      <c r="CD557">
        <f t="shared" si="66"/>
        <v>4.8270348428318252E-3</v>
      </c>
      <c r="CE557" t="str">
        <f t="shared" si="67"/>
        <v/>
      </c>
      <c r="CF557" cm="1">
        <f t="array" ref="CF557">IFERROR(IF((BD557+BE557)*INDEX(H:H,ROW())*INDEX(K:K,ROW())/(BF557*30*1000)&lt;0.5,"",(BD557+BE557)*INDEX(H:H,ROW())*INDEX(K:K,ROW())/(BF557*30*1000)),"")</f>
        <v>1.080972582171195E+18</v>
      </c>
      <c r="CG557">
        <f t="shared" si="68"/>
        <v>1.4471602650038099E-14</v>
      </c>
      <c r="CH557" cm="1">
        <f t="array" ref="CH557">IFERROR((BD557+BE557)*INDEX(K:K,ROW())*INDEX(H:H,ROW())/BC557/100000,"")</f>
        <v>4693.0217054301584</v>
      </c>
      <c r="CI557">
        <f t="shared" si="69"/>
        <v>90.54644522166781</v>
      </c>
      <c r="CJ557">
        <v>0</v>
      </c>
      <c r="CK557" t="str">
        <f t="shared" si="70"/>
        <v xml:space="preserve"> </v>
      </c>
      <c r="CL557" cm="1">
        <f t="array" ref="CL557">IF(INDEX(AS:AS,ROW()-2)=0,CL556,INDEX(AS:AS,ROW()-2))</f>
        <v>42.06</v>
      </c>
      <c r="CM557" t="str">
        <f t="shared" si="71"/>
        <v>CIV</v>
      </c>
    </row>
    <row r="558" spans="1:91" x14ac:dyDescent="0.3">
      <c r="A558" s="1">
        <v>553</v>
      </c>
      <c r="B558" t="s">
        <v>129</v>
      </c>
      <c r="C558">
        <v>1</v>
      </c>
      <c r="D558">
        <v>24</v>
      </c>
      <c r="E558">
        <v>4</v>
      </c>
      <c r="F558" t="s">
        <v>80</v>
      </c>
      <c r="G558" t="s">
        <v>82</v>
      </c>
      <c r="H558">
        <v>45.87</v>
      </c>
      <c r="I558">
        <v>0.88</v>
      </c>
      <c r="J558">
        <v>45.57</v>
      </c>
      <c r="K558">
        <v>1564</v>
      </c>
      <c r="L558">
        <v>45.89</v>
      </c>
      <c r="M558">
        <v>0.89</v>
      </c>
      <c r="N558">
        <v>45.57</v>
      </c>
      <c r="O558">
        <v>1568</v>
      </c>
      <c r="P558">
        <v>1.35</v>
      </c>
      <c r="Q558">
        <v>50.28</v>
      </c>
      <c r="R558">
        <v>30.11</v>
      </c>
      <c r="S558">
        <v>1.6708776595744681</v>
      </c>
      <c r="T558">
        <v>7.41</v>
      </c>
      <c r="U558">
        <v>0</v>
      </c>
      <c r="V558">
        <v>0</v>
      </c>
      <c r="W558">
        <v>0</v>
      </c>
      <c r="X558">
        <v>0</v>
      </c>
      <c r="Y558">
        <v>2.2000000000000002</v>
      </c>
      <c r="Z558">
        <v>7.72</v>
      </c>
      <c r="AA558">
        <v>19.75</v>
      </c>
      <c r="AB558">
        <v>65.900000000000006</v>
      </c>
      <c r="AC558">
        <v>1700</v>
      </c>
      <c r="AD558">
        <v>38.08</v>
      </c>
      <c r="AE558">
        <v>33.93</v>
      </c>
      <c r="AF558">
        <v>11.08</v>
      </c>
      <c r="AG558">
        <v>1570</v>
      </c>
      <c r="AI558">
        <v>44.58</v>
      </c>
      <c r="AJ558">
        <v>41.32</v>
      </c>
      <c r="AK558">
        <v>4.51</v>
      </c>
      <c r="AL558">
        <v>47.305</v>
      </c>
      <c r="AM558">
        <v>6.31</v>
      </c>
      <c r="AN558">
        <v>47.89</v>
      </c>
      <c r="AO558">
        <v>45.09</v>
      </c>
      <c r="AP558">
        <v>3.31</v>
      </c>
      <c r="AQ558">
        <v>3.83</v>
      </c>
      <c r="AR558">
        <v>4.12</v>
      </c>
      <c r="AS558">
        <v>42.06</v>
      </c>
      <c r="AT558">
        <v>0</v>
      </c>
      <c r="AU558">
        <v>0</v>
      </c>
      <c r="AV558">
        <v>5.6</v>
      </c>
      <c r="AW558">
        <v>68.400000000000006</v>
      </c>
      <c r="AX558">
        <v>92.8</v>
      </c>
      <c r="AY558">
        <v>99.1</v>
      </c>
      <c r="AZ558">
        <v>100</v>
      </c>
      <c r="BA558">
        <v>86.199999999999989</v>
      </c>
      <c r="BB558">
        <v>92.6</v>
      </c>
      <c r="BC558">
        <v>7.6759401367497001E-3</v>
      </c>
      <c r="BD558">
        <v>1.1943951513619201E-2</v>
      </c>
      <c r="BE558">
        <v>50.567891673570138</v>
      </c>
      <c r="BF558">
        <v>1.0749696457093309E-16</v>
      </c>
      <c r="BG558">
        <v>149.8506847067508</v>
      </c>
      <c r="BH558">
        <v>6.0446167554029637</v>
      </c>
      <c r="BI558">
        <v>88.668156895011833</v>
      </c>
      <c r="BJ558">
        <v>3.534850933961545</v>
      </c>
      <c r="BK558">
        <v>0.55757041677958064</v>
      </c>
      <c r="BL558">
        <v>5.3899871311754364</v>
      </c>
      <c r="BM558">
        <v>156.05237617568861</v>
      </c>
      <c r="BN558">
        <v>105.3493095283867</v>
      </c>
      <c r="BO558">
        <v>110.3832191716114</v>
      </c>
      <c r="BP558">
        <v>86.935510617435568</v>
      </c>
      <c r="BQ558">
        <v>15.239371330145151</v>
      </c>
      <c r="BR558">
        <v>54.55422557916831</v>
      </c>
      <c r="BS558">
        <v>34.264589843707611</v>
      </c>
      <c r="BT558">
        <v>1847.8291843109539</v>
      </c>
      <c r="BU558">
        <v>119.1631440173241</v>
      </c>
      <c r="BV558">
        <v>170.39067626071159</v>
      </c>
      <c r="BW558">
        <v>123.7580008468039</v>
      </c>
      <c r="BX558">
        <v>8.5788572592783634</v>
      </c>
      <c r="BY558">
        <v>10.336281692258639</v>
      </c>
      <c r="BZ558">
        <v>0.42885367946622233</v>
      </c>
      <c r="CA558">
        <f t="shared" si="64"/>
        <v>50.57983562508376</v>
      </c>
      <c r="CB558" cm="1">
        <f t="array" ref="CB558">IF(ISBLANK(INDEX(AC:AC,ROW())), "", INDEX(AC:AC,ROW())*(BI558+BJ558)/1000)</f>
        <v>156.74511330925475</v>
      </c>
      <c r="CC558">
        <f t="shared" si="65"/>
        <v>155.89530146215375</v>
      </c>
      <c r="CD558">
        <f t="shared" si="66"/>
        <v>3.5765697333408112E-3</v>
      </c>
      <c r="CE558" t="str">
        <f t="shared" si="67"/>
        <v/>
      </c>
      <c r="CF558" cm="1">
        <f t="array" ref="CF558">IFERROR(IF((BD558+BE558)*INDEX(H:H,ROW())*INDEX(K:K,ROW())/(BF558*30*1000)&lt;0.5,"",(BD558+BE558)*INDEX(H:H,ROW())*INDEX(K:K,ROW())/(BF558*30*1000)),"")</f>
        <v>1.1251889193693897E+18</v>
      </c>
      <c r="CG558">
        <f t="shared" si="68"/>
        <v>1.4004403715484369E-14</v>
      </c>
      <c r="CH558" cm="1">
        <f t="array" ref="CH558">IFERROR((BD558+BE558)*INDEX(K:K,ROW())*INDEX(H:H,ROW())/BC558/100000,"")</f>
        <v>4727.2799649115577</v>
      </c>
      <c r="CI558">
        <f t="shared" si="69"/>
        <v>94.250176676148925</v>
      </c>
      <c r="CJ558">
        <v>0</v>
      </c>
      <c r="CK558" t="str">
        <f t="shared" si="70"/>
        <v xml:space="preserve"> </v>
      </c>
      <c r="CL558" cm="1">
        <f t="array" ref="CL558">IF(INDEX(AS:AS,ROW()-2)=0,CL557,INDEX(AS:AS,ROW()-2))</f>
        <v>42.06</v>
      </c>
      <c r="CM558" t="str">
        <f t="shared" si="71"/>
        <v>CIV</v>
      </c>
    </row>
    <row r="559" spans="1:91" x14ac:dyDescent="0.3">
      <c r="A559" s="1">
        <v>554</v>
      </c>
      <c r="B559" t="s">
        <v>129</v>
      </c>
      <c r="C559">
        <v>1</v>
      </c>
      <c r="D559">
        <v>24</v>
      </c>
      <c r="E559">
        <v>4</v>
      </c>
      <c r="F559" t="s">
        <v>80</v>
      </c>
      <c r="G559" t="s">
        <v>83</v>
      </c>
      <c r="H559">
        <v>45.87</v>
      </c>
      <c r="I559">
        <v>0.88</v>
      </c>
      <c r="J559">
        <v>45.57</v>
      </c>
      <c r="K559">
        <v>1564</v>
      </c>
      <c r="L559">
        <v>45.89</v>
      </c>
      <c r="M559">
        <v>0.89</v>
      </c>
      <c r="N559">
        <v>45.57</v>
      </c>
      <c r="O559">
        <v>1568</v>
      </c>
      <c r="P559">
        <v>1.35</v>
      </c>
      <c r="Q559">
        <v>50.28</v>
      </c>
      <c r="R559">
        <v>30.11</v>
      </c>
      <c r="S559">
        <v>1.6708776595744681</v>
      </c>
      <c r="T559">
        <v>7.41</v>
      </c>
      <c r="U559">
        <v>0</v>
      </c>
      <c r="V559">
        <v>0</v>
      </c>
      <c r="W559">
        <v>0</v>
      </c>
      <c r="X559">
        <v>0</v>
      </c>
      <c r="Y559">
        <v>2.2000000000000002</v>
      </c>
      <c r="Z559">
        <v>7.72</v>
      </c>
      <c r="AA559">
        <v>19.75</v>
      </c>
      <c r="AB559">
        <v>65.900000000000006</v>
      </c>
      <c r="AC559">
        <v>1705</v>
      </c>
      <c r="AD559">
        <v>37.79</v>
      </c>
      <c r="AE559">
        <v>32.28</v>
      </c>
      <c r="AF559">
        <v>10.92</v>
      </c>
      <c r="AG559">
        <v>1570</v>
      </c>
      <c r="AI559">
        <v>44.58</v>
      </c>
      <c r="AJ559">
        <v>41.32</v>
      </c>
      <c r="AK559">
        <v>4.51</v>
      </c>
      <c r="AL559">
        <v>47.305</v>
      </c>
      <c r="AM559">
        <v>6.31</v>
      </c>
      <c r="AN559">
        <v>47.89</v>
      </c>
      <c r="AO559">
        <v>45.09</v>
      </c>
      <c r="AP559">
        <v>3.31</v>
      </c>
      <c r="AQ559">
        <v>3.83</v>
      </c>
      <c r="AR559">
        <v>4.12</v>
      </c>
      <c r="AS559">
        <v>42.06</v>
      </c>
      <c r="AT559">
        <v>0</v>
      </c>
      <c r="AU559">
        <v>0</v>
      </c>
      <c r="AV559">
        <v>5.6</v>
      </c>
      <c r="AW559">
        <v>68.400000000000006</v>
      </c>
      <c r="AX559">
        <v>92.8</v>
      </c>
      <c r="AY559">
        <v>99.1</v>
      </c>
      <c r="AZ559">
        <v>100</v>
      </c>
      <c r="BA559">
        <v>86.199999999999989</v>
      </c>
      <c r="BB559">
        <v>92.6</v>
      </c>
      <c r="BC559">
        <v>2.0607353306753302E-2</v>
      </c>
      <c r="BD559">
        <v>1.1943951513619201E-2</v>
      </c>
      <c r="BE559">
        <v>50.567891673570138</v>
      </c>
      <c r="BF559">
        <v>1.0749696457093309E-16</v>
      </c>
      <c r="BG559">
        <v>151.69653297078389</v>
      </c>
      <c r="BH559">
        <v>6.0446167554029637</v>
      </c>
      <c r="BI559">
        <v>89.764114392464123</v>
      </c>
      <c r="BJ559">
        <v>3.534850933961545</v>
      </c>
      <c r="BK559">
        <v>0.54912095944769601</v>
      </c>
      <c r="BL559">
        <v>5.751940546133909</v>
      </c>
      <c r="BM559">
        <v>158.2964764117857</v>
      </c>
      <c r="BN559">
        <v>105.13926955145</v>
      </c>
      <c r="BO559">
        <v>106.4045006203894</v>
      </c>
      <c r="BP559">
        <v>85.670186040190558</v>
      </c>
      <c r="BQ559">
        <v>15.239371330145151</v>
      </c>
      <c r="BR559">
        <v>57.688120171215559</v>
      </c>
      <c r="BS559">
        <v>31.659275951587091</v>
      </c>
      <c r="BT559">
        <v>1847.8291843109539</v>
      </c>
      <c r="BU559">
        <v>119.5548997467334</v>
      </c>
      <c r="BV559">
        <v>152.34019155246509</v>
      </c>
      <c r="BW559">
        <v>123.7583267134187</v>
      </c>
      <c r="BX559">
        <v>9.0695179169006312</v>
      </c>
      <c r="BY559">
        <v>10.336281692258639</v>
      </c>
      <c r="BZ559">
        <v>0.42885367946622233</v>
      </c>
      <c r="CA559">
        <f t="shared" si="64"/>
        <v>50.57983562508376</v>
      </c>
      <c r="CB559" cm="1">
        <f t="array" ref="CB559">IF(ISBLANK(INDEX(AC:AC,ROW())), "", INDEX(AC:AC,ROW())*(BI559+BJ559)/1000)</f>
        <v>159.07473588155577</v>
      </c>
      <c r="CC559">
        <f t="shared" si="65"/>
        <v>157.74114972618685</v>
      </c>
      <c r="CD559">
        <f t="shared" si="66"/>
        <v>3.4811522573588521E-3</v>
      </c>
      <c r="CE559" t="str">
        <f t="shared" si="67"/>
        <v/>
      </c>
      <c r="CF559" cm="1">
        <f t="array" ref="CF559">IFERROR(IF((BD559+BE559)*INDEX(H:H,ROW())*INDEX(K:K,ROW())/(BF559*30*1000)&lt;0.5,"",(BD559+BE559)*INDEX(H:H,ROW())*INDEX(K:K,ROW())/(BF559*30*1000)),"")</f>
        <v>1.1251889193693897E+18</v>
      </c>
      <c r="CG559">
        <f t="shared" si="68"/>
        <v>5.2164372091250031E-15</v>
      </c>
      <c r="CH559" cm="1">
        <f t="array" ref="CH559">IFERROR((BD559+BE559)*INDEX(K:K,ROW())*INDEX(H:H,ROW())/BC559/100000,"")</f>
        <v>1760.8432038880915</v>
      </c>
      <c r="CI559">
        <f t="shared" si="69"/>
        <v>94.250176676148925</v>
      </c>
      <c r="CJ559">
        <v>0</v>
      </c>
      <c r="CK559" t="str">
        <f t="shared" si="70"/>
        <v xml:space="preserve"> </v>
      </c>
      <c r="CL559" cm="1">
        <f t="array" ref="CL559">IF(INDEX(AS:AS,ROW()-2)=0,CL558,INDEX(AS:AS,ROW()-2))</f>
        <v>42.06</v>
      </c>
      <c r="CM559" t="str">
        <f t="shared" si="71"/>
        <v>CIV</v>
      </c>
    </row>
    <row r="560" spans="1:91" x14ac:dyDescent="0.3">
      <c r="A560" s="1">
        <v>555</v>
      </c>
      <c r="B560" t="s">
        <v>129</v>
      </c>
      <c r="C560">
        <v>1</v>
      </c>
      <c r="D560">
        <v>24</v>
      </c>
      <c r="E560">
        <v>4</v>
      </c>
      <c r="F560" t="s">
        <v>80</v>
      </c>
      <c r="G560" t="s">
        <v>84</v>
      </c>
      <c r="H560">
        <v>45.87</v>
      </c>
      <c r="I560">
        <v>0.88</v>
      </c>
      <c r="J560">
        <v>45.57</v>
      </c>
      <c r="K560">
        <v>1533</v>
      </c>
      <c r="L560">
        <v>45.89</v>
      </c>
      <c r="M560">
        <v>0.89</v>
      </c>
      <c r="N560">
        <v>45.57</v>
      </c>
      <c r="O560">
        <v>1568</v>
      </c>
      <c r="P560">
        <v>1.35</v>
      </c>
      <c r="Q560">
        <v>50.28</v>
      </c>
      <c r="R560">
        <v>30.11</v>
      </c>
      <c r="S560">
        <v>1.6708776595744681</v>
      </c>
      <c r="T560">
        <v>7.41</v>
      </c>
      <c r="U560">
        <v>0</v>
      </c>
      <c r="V560">
        <v>0</v>
      </c>
      <c r="W560">
        <v>0</v>
      </c>
      <c r="X560">
        <v>0</v>
      </c>
      <c r="Y560">
        <v>2.2000000000000002</v>
      </c>
      <c r="Z560">
        <v>7.72</v>
      </c>
      <c r="AA560">
        <v>19.75</v>
      </c>
      <c r="AB560">
        <v>65.900000000000006</v>
      </c>
      <c r="AC560">
        <v>1710</v>
      </c>
      <c r="AD560">
        <v>37.79</v>
      </c>
      <c r="AE560">
        <v>33.619999999999997</v>
      </c>
      <c r="AF560">
        <v>10.79</v>
      </c>
      <c r="AG560">
        <v>1570</v>
      </c>
      <c r="AI560">
        <v>44.58</v>
      </c>
      <c r="AJ560">
        <v>41.32</v>
      </c>
      <c r="AK560">
        <v>4.51</v>
      </c>
      <c r="AL560">
        <v>47.305</v>
      </c>
      <c r="AM560">
        <v>6.31</v>
      </c>
      <c r="AN560">
        <v>47.89</v>
      </c>
      <c r="AO560">
        <v>45.09</v>
      </c>
      <c r="AP560">
        <v>3.31</v>
      </c>
      <c r="AQ560">
        <v>3.83</v>
      </c>
      <c r="AR560">
        <v>4.12</v>
      </c>
      <c r="AS560">
        <v>42.06</v>
      </c>
      <c r="AT560">
        <v>0</v>
      </c>
      <c r="AU560">
        <v>0</v>
      </c>
      <c r="AV560">
        <v>5.6</v>
      </c>
      <c r="AW560">
        <v>68.400000000000006</v>
      </c>
      <c r="AX560">
        <v>92.8</v>
      </c>
      <c r="AY560">
        <v>99.1</v>
      </c>
      <c r="AZ560">
        <v>100</v>
      </c>
      <c r="BA560">
        <v>86.199999999999989</v>
      </c>
      <c r="BB560">
        <v>92.6</v>
      </c>
      <c r="BC560">
        <v>2.2238601238768901E-2</v>
      </c>
      <c r="BD560">
        <v>1.1943951513619201E-2</v>
      </c>
      <c r="BE560">
        <v>50.567891673570138</v>
      </c>
      <c r="BF560">
        <v>1.0749696457093309E-16</v>
      </c>
      <c r="BG560">
        <v>149.4667777846831</v>
      </c>
      <c r="BH560">
        <v>6.0446167554029637</v>
      </c>
      <c r="BI560">
        <v>88.441525885716047</v>
      </c>
      <c r="BJ560">
        <v>3.534850933961545</v>
      </c>
      <c r="BK560">
        <v>0.32862317680759751</v>
      </c>
      <c r="BL560">
        <v>6.0816703665337446</v>
      </c>
      <c r="BM560">
        <v>160.5950133314528</v>
      </c>
      <c r="BN560">
        <v>104.96874513587279</v>
      </c>
      <c r="BO560">
        <v>104.41632129606209</v>
      </c>
      <c r="BP560">
        <v>85.271343594714381</v>
      </c>
      <c r="BQ560">
        <v>1.8938895034413361</v>
      </c>
      <c r="BR560">
        <v>53.596291362733623</v>
      </c>
      <c r="BS560">
        <v>30.434081681876201</v>
      </c>
      <c r="BT560">
        <v>1847.8291843109539</v>
      </c>
      <c r="BU560">
        <v>122.0800944853187</v>
      </c>
      <c r="BV560">
        <v>139.9087277022029</v>
      </c>
      <c r="BW560">
        <v>123.7578673205316</v>
      </c>
      <c r="BX560">
        <v>9.4524955632884282</v>
      </c>
      <c r="BY560">
        <v>10.336281692258639</v>
      </c>
      <c r="BZ560">
        <v>0.42885367946622233</v>
      </c>
      <c r="CA560">
        <f t="shared" si="64"/>
        <v>50.57983562508376</v>
      </c>
      <c r="CB560" cm="1">
        <f t="array" ref="CB560">IF(ISBLANK(INDEX(AC:AC,ROW())), "", INDEX(AC:AC,ROW())*(BI560+BJ560)/1000)</f>
        <v>157.27960436164869</v>
      </c>
      <c r="CC560">
        <f t="shared" si="65"/>
        <v>155.51139454008606</v>
      </c>
      <c r="CD560">
        <f t="shared" si="66"/>
        <v>2.1131774798848488E-3</v>
      </c>
      <c r="CE560">
        <f t="shared" si="67"/>
        <v>14.777151372034298</v>
      </c>
      <c r="CF560" cm="1">
        <f t="array" ref="CF560">IFERROR(IF((BD560+BE560)*INDEX(H:H,ROW())*INDEX(K:K,ROW())/(BF560*30*1000)&lt;0.5,"",(BD560+BE560)*INDEX(H:H,ROW())*INDEX(K:K,ROW())/(BF560*30*1000)),"")</f>
        <v>1.1028865814535003E+18</v>
      </c>
      <c r="CG560">
        <f t="shared" si="68"/>
        <v>4.8338006251729519E-15</v>
      </c>
      <c r="CH560" cm="1">
        <f t="array" ref="CH560">IFERROR((BD560+BE560)*INDEX(K:K,ROW())*INDEX(H:H,ROW())/BC560/100000,"")</f>
        <v>1599.3401540774373</v>
      </c>
      <c r="CI560">
        <f t="shared" si="69"/>
        <v>92.382046575790483</v>
      </c>
      <c r="CJ560">
        <v>0</v>
      </c>
      <c r="CK560" t="str">
        <f t="shared" si="70"/>
        <v xml:space="preserve"> </v>
      </c>
      <c r="CL560" cm="1">
        <f t="array" ref="CL560">IF(INDEX(AS:AS,ROW()-2)=0,CL559,INDEX(AS:AS,ROW()-2))</f>
        <v>42.06</v>
      </c>
      <c r="CM560" t="str">
        <f t="shared" si="71"/>
        <v>CIV</v>
      </c>
    </row>
    <row r="561" spans="1:91" x14ac:dyDescent="0.3">
      <c r="A561" s="1">
        <v>556</v>
      </c>
      <c r="B561" t="s">
        <v>129</v>
      </c>
      <c r="C561">
        <v>1</v>
      </c>
      <c r="D561">
        <v>24</v>
      </c>
      <c r="E561">
        <v>4</v>
      </c>
      <c r="F561" t="s">
        <v>80</v>
      </c>
      <c r="G561" t="s">
        <v>85</v>
      </c>
      <c r="H561">
        <v>45.87</v>
      </c>
      <c r="I561">
        <v>0.88</v>
      </c>
      <c r="J561">
        <v>45.57</v>
      </c>
      <c r="K561">
        <v>1564</v>
      </c>
      <c r="L561">
        <v>45.89</v>
      </c>
      <c r="M561">
        <v>0.89</v>
      </c>
      <c r="N561">
        <v>45.57</v>
      </c>
      <c r="O561">
        <v>1568</v>
      </c>
      <c r="P561">
        <v>1.35</v>
      </c>
      <c r="Q561">
        <v>50.28</v>
      </c>
      <c r="R561">
        <v>30.11</v>
      </c>
      <c r="S561">
        <v>1.6708776595744681</v>
      </c>
      <c r="T561">
        <v>7.41</v>
      </c>
      <c r="U561">
        <v>0</v>
      </c>
      <c r="V561">
        <v>0</v>
      </c>
      <c r="W561">
        <v>0</v>
      </c>
      <c r="X561">
        <v>0</v>
      </c>
      <c r="Y561">
        <v>2.2000000000000002</v>
      </c>
      <c r="Z561">
        <v>7.72</v>
      </c>
      <c r="AA561">
        <v>19.75</v>
      </c>
      <c r="AB561">
        <v>65.900000000000006</v>
      </c>
      <c r="AC561">
        <v>1715</v>
      </c>
      <c r="AD561">
        <v>37.79</v>
      </c>
      <c r="AE561">
        <v>32.28</v>
      </c>
      <c r="AF561">
        <v>10.57</v>
      </c>
      <c r="AG561">
        <v>1570</v>
      </c>
      <c r="AI561">
        <v>44.58</v>
      </c>
      <c r="AJ561">
        <v>41.32</v>
      </c>
      <c r="AK561">
        <v>4.51</v>
      </c>
      <c r="AL561">
        <v>47.305</v>
      </c>
      <c r="AM561">
        <v>6.31</v>
      </c>
      <c r="AN561">
        <v>47.89</v>
      </c>
      <c r="AO561">
        <v>45.09</v>
      </c>
      <c r="AP561">
        <v>3.31</v>
      </c>
      <c r="AQ561">
        <v>3.83</v>
      </c>
      <c r="AR561">
        <v>4.12</v>
      </c>
      <c r="AS561">
        <v>42.06</v>
      </c>
      <c r="AT561">
        <v>0</v>
      </c>
      <c r="AU561">
        <v>0</v>
      </c>
      <c r="AV561">
        <v>5.6</v>
      </c>
      <c r="AW561">
        <v>68.400000000000006</v>
      </c>
      <c r="AX561">
        <v>92.8</v>
      </c>
      <c r="AY561">
        <v>99.1</v>
      </c>
      <c r="AZ561">
        <v>100</v>
      </c>
      <c r="BA561">
        <v>86.199999999999989</v>
      </c>
      <c r="BB561">
        <v>92.6</v>
      </c>
      <c r="BC561">
        <v>1.17952831515112E-2</v>
      </c>
      <c r="BD561">
        <v>1.1943951513619201E-2</v>
      </c>
      <c r="BE561">
        <v>50.567891673570138</v>
      </c>
      <c r="BF561">
        <v>1.0749696457093309E-16</v>
      </c>
      <c r="BG561">
        <v>149.93311928882511</v>
      </c>
      <c r="BH561">
        <v>6.0446167554029637</v>
      </c>
      <c r="BI561">
        <v>88.717008781120171</v>
      </c>
      <c r="BJ561">
        <v>3.534850933961545</v>
      </c>
      <c r="BK561">
        <v>228.55840695716489</v>
      </c>
      <c r="BL561">
        <v>6.3693662372263908</v>
      </c>
      <c r="BM561">
        <v>162.3086081893502</v>
      </c>
      <c r="BN561">
        <v>104.8446226240977</v>
      </c>
      <c r="BO561">
        <v>104.6882620085406</v>
      </c>
      <c r="BP561">
        <v>90.430473277621005</v>
      </c>
      <c r="BQ561">
        <v>3.5878938301105361</v>
      </c>
      <c r="BR561">
        <v>57.470868766516588</v>
      </c>
      <c r="BS561">
        <v>93.677315132317005</v>
      </c>
      <c r="BT561">
        <v>1847.8291843109539</v>
      </c>
      <c r="BU561">
        <v>123.4010320790388</v>
      </c>
      <c r="BV561">
        <v>252.4722673306716</v>
      </c>
      <c r="BW561">
        <v>123.7573850540567</v>
      </c>
      <c r="BX561">
        <v>10.031696081595699</v>
      </c>
      <c r="BY561">
        <v>10.336281692258639</v>
      </c>
      <c r="BZ561">
        <v>0.42885367946622233</v>
      </c>
      <c r="CA561">
        <f t="shared" si="64"/>
        <v>50.57983562508376</v>
      </c>
      <c r="CB561" cm="1">
        <f t="array" ref="CB561">IF(ISBLANK(INDEX(AC:AC,ROW())), "", INDEX(AC:AC,ROW())*(BI561+BJ561)/1000)</f>
        <v>158.21193941136517</v>
      </c>
      <c r="CC561">
        <f t="shared" si="65"/>
        <v>155.97773604422807</v>
      </c>
      <c r="CD561">
        <f t="shared" si="66"/>
        <v>1.4653271213806842</v>
      </c>
      <c r="CE561" t="str">
        <f t="shared" si="67"/>
        <v/>
      </c>
      <c r="CF561" cm="1">
        <f t="array" ref="CF561">IFERROR(IF((BD561+BE561)*INDEX(H:H,ROW())*INDEX(K:K,ROW())/(BF561*30*1000)&lt;0.5,"",(BD561+BE561)*INDEX(H:H,ROW())*INDEX(K:K,ROW())/(BF561*30*1000)),"")</f>
        <v>1.1251889193693897E+18</v>
      </c>
      <c r="CG561">
        <f t="shared" si="68"/>
        <v>9.11355523984693E-15</v>
      </c>
      <c r="CH561" cm="1">
        <f t="array" ref="CH561">IFERROR((BD561+BE561)*INDEX(K:K,ROW())*INDEX(H:H,ROW())/BC561/100000,"")</f>
        <v>3076.3414115809824</v>
      </c>
      <c r="CI561">
        <f t="shared" si="69"/>
        <v>94.250176676148925</v>
      </c>
      <c r="CJ561">
        <v>0</v>
      </c>
      <c r="CK561" t="str">
        <f t="shared" si="70"/>
        <v xml:space="preserve"> </v>
      </c>
      <c r="CL561" cm="1">
        <f t="array" ref="CL561">IF(INDEX(AS:AS,ROW()-2)=0,CL560,INDEX(AS:AS,ROW()-2))</f>
        <v>42.06</v>
      </c>
      <c r="CM561" t="str">
        <f t="shared" si="71"/>
        <v>CIV</v>
      </c>
    </row>
    <row r="562" spans="1:91" x14ac:dyDescent="0.3">
      <c r="A562" s="1">
        <v>557</v>
      </c>
      <c r="B562" t="s">
        <v>129</v>
      </c>
      <c r="C562">
        <v>1</v>
      </c>
      <c r="D562">
        <v>24</v>
      </c>
      <c r="E562">
        <v>4</v>
      </c>
      <c r="F562" t="s">
        <v>80</v>
      </c>
      <c r="G562" t="s">
        <v>86</v>
      </c>
      <c r="H562">
        <v>44.73</v>
      </c>
      <c r="I562">
        <v>0.81</v>
      </c>
      <c r="J562">
        <v>44.59</v>
      </c>
      <c r="K562">
        <v>1533</v>
      </c>
      <c r="L562">
        <v>45.89</v>
      </c>
      <c r="M562">
        <v>0.89</v>
      </c>
      <c r="N562">
        <v>45.57</v>
      </c>
      <c r="O562">
        <v>1568</v>
      </c>
      <c r="P562">
        <v>1.35</v>
      </c>
      <c r="Q562">
        <v>50.28</v>
      </c>
      <c r="R562">
        <v>30.11</v>
      </c>
      <c r="S562">
        <v>1.6708776595744681</v>
      </c>
      <c r="T562">
        <v>7.41</v>
      </c>
      <c r="U562">
        <v>0</v>
      </c>
      <c r="V562">
        <v>0</v>
      </c>
      <c r="W562">
        <v>0</v>
      </c>
      <c r="X562">
        <v>0</v>
      </c>
      <c r="Y562">
        <v>2.2000000000000002</v>
      </c>
      <c r="Z562">
        <v>7.72</v>
      </c>
      <c r="AA562">
        <v>19.75</v>
      </c>
      <c r="AB562">
        <v>65.900000000000006</v>
      </c>
      <c r="AC562">
        <v>1706</v>
      </c>
      <c r="AD562">
        <v>37.79</v>
      </c>
      <c r="AE562">
        <v>33.81</v>
      </c>
      <c r="AF562">
        <v>10.65</v>
      </c>
      <c r="AG562">
        <v>1570</v>
      </c>
      <c r="AI562">
        <v>44.58</v>
      </c>
      <c r="AJ562">
        <v>41.32</v>
      </c>
      <c r="AK562">
        <v>4.51</v>
      </c>
      <c r="AL562">
        <v>47.305</v>
      </c>
      <c r="AM562">
        <v>6.31</v>
      </c>
      <c r="AN562">
        <v>47.89</v>
      </c>
      <c r="AO562">
        <v>45.09</v>
      </c>
      <c r="AP562">
        <v>3.31</v>
      </c>
      <c r="AQ562">
        <v>3.83</v>
      </c>
      <c r="AR562">
        <v>4.12</v>
      </c>
      <c r="AS562">
        <v>42.06</v>
      </c>
      <c r="AT562">
        <v>0</v>
      </c>
      <c r="AU562">
        <v>0</v>
      </c>
      <c r="AV562">
        <v>5.6</v>
      </c>
      <c r="AW562">
        <v>68.400000000000006</v>
      </c>
      <c r="AX562">
        <v>92.8</v>
      </c>
      <c r="AY562">
        <v>99.1</v>
      </c>
      <c r="AZ562">
        <v>100</v>
      </c>
      <c r="BA562">
        <v>86.199999999999989</v>
      </c>
      <c r="BB562">
        <v>92.6</v>
      </c>
      <c r="BC562">
        <v>2.1079128891006782</v>
      </c>
      <c r="BD562">
        <v>1.1943951513619201E-2</v>
      </c>
      <c r="BE562">
        <v>50.567891673570138</v>
      </c>
      <c r="BF562">
        <v>7.0112661565075E-3</v>
      </c>
      <c r="BG562">
        <v>150.28147957500599</v>
      </c>
      <c r="BH562">
        <v>6.0446167554029637</v>
      </c>
      <c r="BI562">
        <v>88.924513101210536</v>
      </c>
      <c r="BJ562">
        <v>3.534850933961545</v>
      </c>
      <c r="BK562">
        <v>618.46736727870984</v>
      </c>
      <c r="BL562">
        <v>6.4553458533553769</v>
      </c>
      <c r="BM562">
        <v>163.59588007135</v>
      </c>
      <c r="BN562">
        <v>104.6633465816567</v>
      </c>
      <c r="BO562">
        <v>104.86370293859351</v>
      </c>
      <c r="BP562">
        <v>101.7774323533564</v>
      </c>
      <c r="BQ562">
        <v>15.239371330145151</v>
      </c>
      <c r="BR562">
        <v>55.832593118310527</v>
      </c>
      <c r="BS562">
        <v>75.414828005582024</v>
      </c>
      <c r="BT562">
        <v>1847.8291843109539</v>
      </c>
      <c r="BU562">
        <v>123.9425361979054</v>
      </c>
      <c r="BV562">
        <v>460.35056998004973</v>
      </c>
      <c r="BW562">
        <v>121.9938021107974</v>
      </c>
      <c r="BX562">
        <v>10.254422896638969</v>
      </c>
      <c r="BY562">
        <v>10.336281692258639</v>
      </c>
      <c r="BZ562">
        <v>0.42885367946622233</v>
      </c>
      <c r="CA562">
        <f t="shared" si="64"/>
        <v>50.57983562508376</v>
      </c>
      <c r="CB562" cm="1">
        <f t="array" ref="CB562">IF(ISBLANK(INDEX(AC:AC,ROW())), "", INDEX(AC:AC,ROW())*(BI562+BJ562)/1000)</f>
        <v>157.73567504400359</v>
      </c>
      <c r="CC562">
        <f t="shared" si="65"/>
        <v>156.32609633040894</v>
      </c>
      <c r="CD562">
        <f t="shared" si="66"/>
        <v>3.9562643844923033</v>
      </c>
      <c r="CE562" t="str">
        <f t="shared" si="67"/>
        <v/>
      </c>
      <c r="CF562" cm="1">
        <f t="array" ref="CF562">IFERROR(IF((BD562+BE562)*INDEX(H:H,ROW())*INDEX(K:K,ROW())/(BF562*30*1000)&lt;0.5,"",(BD562+BE562)*INDEX(H:H,ROW())*INDEX(K:K,ROW())/(BF562*30*1000)),"")</f>
        <v>16489.244516906132</v>
      </c>
      <c r="CG562">
        <f t="shared" si="68"/>
        <v>3.3261650387738711E-3</v>
      </c>
      <c r="CH562" cm="1">
        <f t="array" ref="CH562">IFERROR((BD562+BE562)*INDEX(K:K,ROW())*INDEX(H:H,ROW())/BC562/100000,"")</f>
        <v>16.453784588378078</v>
      </c>
      <c r="CI562">
        <f t="shared" si="69"/>
        <v>90.086089891761688</v>
      </c>
      <c r="CJ562">
        <v>0</v>
      </c>
      <c r="CK562" t="str">
        <f t="shared" si="70"/>
        <v xml:space="preserve"> </v>
      </c>
      <c r="CL562" cm="1">
        <f t="array" ref="CL562">IF(INDEX(AS:AS,ROW()-2)=0,CL561,INDEX(AS:AS,ROW()-2))</f>
        <v>42.06</v>
      </c>
      <c r="CM562" t="str">
        <f t="shared" si="71"/>
        <v>CIV</v>
      </c>
    </row>
    <row r="563" spans="1:91" x14ac:dyDescent="0.3">
      <c r="A563" s="1">
        <v>558</v>
      </c>
      <c r="B563" t="s">
        <v>129</v>
      </c>
      <c r="C563">
        <v>1</v>
      </c>
      <c r="D563">
        <v>24</v>
      </c>
      <c r="E563">
        <v>4</v>
      </c>
      <c r="F563" t="s">
        <v>80</v>
      </c>
      <c r="G563" t="s">
        <v>87</v>
      </c>
      <c r="H563">
        <v>45.87</v>
      </c>
      <c r="I563">
        <v>0.88</v>
      </c>
      <c r="J563">
        <v>45.57</v>
      </c>
      <c r="K563">
        <v>1564</v>
      </c>
      <c r="L563">
        <v>45.89</v>
      </c>
      <c r="M563">
        <v>0.89</v>
      </c>
      <c r="N563">
        <v>45.57</v>
      </c>
      <c r="O563">
        <v>1568</v>
      </c>
      <c r="P563">
        <v>1.35</v>
      </c>
      <c r="Q563">
        <v>50.28</v>
      </c>
      <c r="R563">
        <v>30.11</v>
      </c>
      <c r="S563">
        <v>1.6708776595744681</v>
      </c>
      <c r="T563">
        <v>7.41</v>
      </c>
      <c r="U563">
        <v>0</v>
      </c>
      <c r="V563">
        <v>0</v>
      </c>
      <c r="W563">
        <v>0</v>
      </c>
      <c r="X563">
        <v>0</v>
      </c>
      <c r="Y563">
        <v>2.2000000000000002</v>
      </c>
      <c r="Z563">
        <v>7.72</v>
      </c>
      <c r="AA563">
        <v>19.75</v>
      </c>
      <c r="AB563">
        <v>65.900000000000006</v>
      </c>
      <c r="AC563">
        <v>1700</v>
      </c>
      <c r="AD563">
        <v>37.79</v>
      </c>
      <c r="AE563">
        <v>32.28</v>
      </c>
      <c r="AF563">
        <v>11.42</v>
      </c>
      <c r="AG563">
        <v>1570</v>
      </c>
      <c r="AI563">
        <v>44.58</v>
      </c>
      <c r="AJ563">
        <v>41.32</v>
      </c>
      <c r="AK563">
        <v>4.51</v>
      </c>
      <c r="AL563">
        <v>47.305</v>
      </c>
      <c r="AM563">
        <v>6.31</v>
      </c>
      <c r="AN563">
        <v>47.89</v>
      </c>
      <c r="AO563">
        <v>45.09</v>
      </c>
      <c r="AP563">
        <v>3.31</v>
      </c>
      <c r="AQ563">
        <v>3.83</v>
      </c>
      <c r="AR563">
        <v>4.12</v>
      </c>
      <c r="AS563">
        <v>42.06</v>
      </c>
      <c r="AT563">
        <v>0</v>
      </c>
      <c r="AU563">
        <v>0</v>
      </c>
      <c r="AV563">
        <v>5.6</v>
      </c>
      <c r="AW563">
        <v>68.400000000000006</v>
      </c>
      <c r="AX563">
        <v>92.8</v>
      </c>
      <c r="AY563">
        <v>99.1</v>
      </c>
      <c r="AZ563">
        <v>100</v>
      </c>
      <c r="BA563">
        <v>86.199999999999989</v>
      </c>
      <c r="BB563">
        <v>92.6</v>
      </c>
      <c r="BC563">
        <v>21.659984771772379</v>
      </c>
      <c r="BD563">
        <v>1.1943951513619201E-2</v>
      </c>
      <c r="BE563">
        <v>17.357863323286139</v>
      </c>
      <c r="BF563">
        <v>12.28706067189791</v>
      </c>
      <c r="BG563">
        <v>142.49781472791551</v>
      </c>
      <c r="BH563">
        <v>6.0446167554029637</v>
      </c>
      <c r="BI563">
        <v>84.3178903508323</v>
      </c>
      <c r="BJ563">
        <v>3.534850933961545</v>
      </c>
      <c r="BK563">
        <v>607.39488551014335</v>
      </c>
      <c r="BL563">
        <v>5.3769105503172723</v>
      </c>
      <c r="BM563">
        <v>159.965579766426</v>
      </c>
      <c r="BN563">
        <v>104.6073159279882</v>
      </c>
      <c r="BO563">
        <v>105.54165006827991</v>
      </c>
      <c r="BP563">
        <v>108.8232431756788</v>
      </c>
      <c r="BQ563">
        <v>15.239371330145151</v>
      </c>
      <c r="BR563">
        <v>47.001162383509332</v>
      </c>
      <c r="BS563">
        <v>94.827042402612634</v>
      </c>
      <c r="BT563">
        <v>1847.8291843109539</v>
      </c>
      <c r="BU563">
        <v>99.510347964980724</v>
      </c>
      <c r="BV563">
        <v>576.82433686189756</v>
      </c>
      <c r="BW563">
        <v>63.952822130815882</v>
      </c>
      <c r="BX563">
        <v>11.32213396410179</v>
      </c>
      <c r="BY563">
        <v>10.336281692258639</v>
      </c>
      <c r="BZ563">
        <v>0.42885367946622233</v>
      </c>
      <c r="CA563">
        <f t="shared" si="64"/>
        <v>17.369807274799758</v>
      </c>
      <c r="CB563" cm="1">
        <f t="array" ref="CB563">IF(ISBLANK(INDEX(AC:AC,ROW())), "", INDEX(AC:AC,ROW())*(BI563+BJ563)/1000)</f>
        <v>149.34966018414954</v>
      </c>
      <c r="CC563">
        <f t="shared" si="65"/>
        <v>148.54243148331847</v>
      </c>
      <c r="CD563">
        <f t="shared" si="66"/>
        <v>4.0890328739391526</v>
      </c>
      <c r="CE563" t="str">
        <f t="shared" si="67"/>
        <v/>
      </c>
      <c r="CF563" cm="1">
        <f t="array" ref="CF563">IFERROR(IF((BD563+BE563)*INDEX(H:H,ROW())*INDEX(K:K,ROW())/(BF563*30*1000)&lt;0.5,"",(BD563+BE563)*INDEX(H:H,ROW())*INDEX(K:K,ROW())/(BF563*30*1000)),"")</f>
        <v>3.3805801041120773</v>
      </c>
      <c r="CG563">
        <f t="shared" si="68"/>
        <v>0.56727005126571439</v>
      </c>
      <c r="CH563" cm="1">
        <f t="array" ref="CH563">IFERROR((BD563+BE563)*INDEX(K:K,ROW())*INDEX(H:H,ROW())/BC563/100000,"")</f>
        <v>0.57531055469025361</v>
      </c>
      <c r="CI563">
        <f t="shared" si="69"/>
        <v>32.366799619820291</v>
      </c>
      <c r="CJ563">
        <v>0.5</v>
      </c>
      <c r="CK563">
        <f t="shared" si="70"/>
        <v>85.310733307581685</v>
      </c>
      <c r="CL563" cm="1">
        <f t="array" ref="CL563">IF(INDEX(AS:AS,ROW()-2)=0,CL562,INDEX(AS:AS,ROW()-2))</f>
        <v>42.06</v>
      </c>
      <c r="CM563" t="str">
        <f t="shared" si="71"/>
        <v>CIV</v>
      </c>
    </row>
    <row r="564" spans="1:91" x14ac:dyDescent="0.3">
      <c r="A564" s="1">
        <v>559</v>
      </c>
      <c r="B564" t="s">
        <v>129</v>
      </c>
      <c r="C564">
        <v>1</v>
      </c>
      <c r="D564">
        <v>24</v>
      </c>
      <c r="E564">
        <v>4</v>
      </c>
      <c r="F564" t="s">
        <v>80</v>
      </c>
      <c r="G564" t="s">
        <v>88</v>
      </c>
      <c r="H564">
        <v>45.87</v>
      </c>
      <c r="I564">
        <v>0.88</v>
      </c>
      <c r="J564">
        <v>45.57</v>
      </c>
      <c r="K564">
        <v>1564</v>
      </c>
      <c r="L564">
        <v>45.89</v>
      </c>
      <c r="M564">
        <v>0.89</v>
      </c>
      <c r="N564">
        <v>45.57</v>
      </c>
      <c r="O564">
        <v>1568</v>
      </c>
      <c r="P564">
        <v>1.35</v>
      </c>
      <c r="Q564">
        <v>50.28</v>
      </c>
      <c r="R564">
        <v>30.11</v>
      </c>
      <c r="S564">
        <v>1.6708776595744681</v>
      </c>
      <c r="T564">
        <v>7.41</v>
      </c>
      <c r="U564">
        <v>0</v>
      </c>
      <c r="V564">
        <v>0</v>
      </c>
      <c r="W564">
        <v>0</v>
      </c>
      <c r="X564">
        <v>0</v>
      </c>
      <c r="Y564">
        <v>2.2000000000000002</v>
      </c>
      <c r="Z564">
        <v>7.72</v>
      </c>
      <c r="AA564">
        <v>19.75</v>
      </c>
      <c r="AB564">
        <v>65.900000000000006</v>
      </c>
      <c r="AC564">
        <v>1695</v>
      </c>
      <c r="AD564">
        <v>37.79</v>
      </c>
      <c r="AE564">
        <v>32.28</v>
      </c>
      <c r="AF564">
        <v>11.78</v>
      </c>
      <c r="AG564">
        <v>1570</v>
      </c>
      <c r="AI564">
        <v>44.58</v>
      </c>
      <c r="AJ564">
        <v>41.32</v>
      </c>
      <c r="AK564">
        <v>4.51</v>
      </c>
      <c r="AL564">
        <v>47.305</v>
      </c>
      <c r="AM564">
        <v>6.31</v>
      </c>
      <c r="AN564">
        <v>47.89</v>
      </c>
      <c r="AO564">
        <v>45.09</v>
      </c>
      <c r="AP564">
        <v>3.31</v>
      </c>
      <c r="AQ564">
        <v>3.83</v>
      </c>
      <c r="AR564">
        <v>4.12</v>
      </c>
      <c r="AS564">
        <v>42.06</v>
      </c>
      <c r="AT564">
        <v>0</v>
      </c>
      <c r="AU564">
        <v>0</v>
      </c>
      <c r="AV564">
        <v>5.6</v>
      </c>
      <c r="AW564">
        <v>68.400000000000006</v>
      </c>
      <c r="AX564">
        <v>92.8</v>
      </c>
      <c r="AY564">
        <v>99.1</v>
      </c>
      <c r="AZ564">
        <v>100</v>
      </c>
      <c r="BA564">
        <v>86.199999999999989</v>
      </c>
      <c r="BB564">
        <v>92.6</v>
      </c>
      <c r="BC564">
        <v>64.617577302783175</v>
      </c>
      <c r="BD564">
        <v>1.1943951513619201E-2</v>
      </c>
      <c r="BE564">
        <v>53.995998200377137</v>
      </c>
      <c r="BF564">
        <v>40.038893226662751</v>
      </c>
      <c r="BG564">
        <v>138.3995900288576</v>
      </c>
      <c r="BH564">
        <v>6.0446167554029637</v>
      </c>
      <c r="BI564">
        <v>81.891889135375436</v>
      </c>
      <c r="BJ564">
        <v>3.534850933961545</v>
      </c>
      <c r="BK564">
        <v>667.21050825516477</v>
      </c>
      <c r="BL564">
        <v>6.5185369541311804</v>
      </c>
      <c r="BM564">
        <v>163.29407935398731</v>
      </c>
      <c r="BN564">
        <v>106.4146554229543</v>
      </c>
      <c r="BO564">
        <v>104.8902710576492</v>
      </c>
      <c r="BP564">
        <v>105.89337671772179</v>
      </c>
      <c r="BQ564">
        <v>11.65360057520477</v>
      </c>
      <c r="BR564">
        <v>50.572535983739947</v>
      </c>
      <c r="BS564">
        <v>99.5107134178715</v>
      </c>
      <c r="BT564">
        <v>1847.8291843109539</v>
      </c>
      <c r="BU564">
        <v>56.763593026610558</v>
      </c>
      <c r="BV564">
        <v>821.54594200959866</v>
      </c>
      <c r="BW564">
        <v>18.032373801665798</v>
      </c>
      <c r="BX564">
        <v>10.815484246242191</v>
      </c>
      <c r="BY564">
        <v>10.336281692258639</v>
      </c>
      <c r="BZ564">
        <v>0.42885367946622233</v>
      </c>
      <c r="CA564">
        <f t="shared" si="64"/>
        <v>54.007942151890759</v>
      </c>
      <c r="CB564" cm="1">
        <f t="array" ref="CB564">IF(ISBLANK(INDEX(AC:AC,ROW())), "", INDEX(AC:AC,ROW())*(BI564+BJ564)/1000)</f>
        <v>144.7983244175262</v>
      </c>
      <c r="CC564">
        <f t="shared" si="65"/>
        <v>144.44420678426056</v>
      </c>
      <c r="CD564">
        <f t="shared" si="66"/>
        <v>4.6191572726187573</v>
      </c>
      <c r="CE564">
        <f t="shared" si="67"/>
        <v>10.325526522431645</v>
      </c>
      <c r="CF564" cm="1">
        <f t="array" ref="CF564">IFERROR(IF((BD564+BE564)*INDEX(H:H,ROW())*INDEX(K:K,ROW())/(BF564*30*1000)&lt;0.5,"",(BD564+BE564)*INDEX(H:H,ROW())*INDEX(K:K,ROW())/(BF564*30*1000)),"")</f>
        <v>3.2256689959294791</v>
      </c>
      <c r="CG564">
        <f t="shared" si="68"/>
        <v>0.61962851128029239</v>
      </c>
      <c r="CH564" cm="1">
        <f t="array" ref="CH564">IFERROR((BD564+BE564)*INDEX(K:K,ROW())*INDEX(H:H,ROW())/BC564/100000,"")</f>
        <v>0.59961494334923371</v>
      </c>
      <c r="CI564">
        <f t="shared" si="69"/>
        <v>100.63809078902092</v>
      </c>
      <c r="CJ564">
        <v>1</v>
      </c>
      <c r="CK564">
        <f t="shared" si="70"/>
        <v>28.596386021290296</v>
      </c>
      <c r="CL564" cm="1">
        <f t="array" ref="CL564">IF(INDEX(AS:AS,ROW()-2)=0,CL563,INDEX(AS:AS,ROW()-2))</f>
        <v>42.06</v>
      </c>
      <c r="CM564" t="str">
        <f t="shared" si="71"/>
        <v>CIV</v>
      </c>
    </row>
    <row r="565" spans="1:91" x14ac:dyDescent="0.3">
      <c r="A565" s="1">
        <v>560</v>
      </c>
      <c r="B565" t="s">
        <v>129</v>
      </c>
      <c r="C565">
        <v>1</v>
      </c>
      <c r="D565">
        <v>24</v>
      </c>
      <c r="E565">
        <v>4</v>
      </c>
      <c r="F565" t="s">
        <v>89</v>
      </c>
      <c r="G565" t="s">
        <v>90</v>
      </c>
      <c r="H565">
        <v>44.97</v>
      </c>
      <c r="I565">
        <v>0.79</v>
      </c>
      <c r="J565">
        <v>43.61</v>
      </c>
      <c r="K565">
        <v>1540</v>
      </c>
      <c r="L565">
        <v>44.69</v>
      </c>
      <c r="M565">
        <v>0.91</v>
      </c>
      <c r="N565">
        <v>44.1</v>
      </c>
      <c r="O565">
        <v>1535</v>
      </c>
      <c r="P565">
        <v>1.68</v>
      </c>
      <c r="Q565">
        <v>50.27</v>
      </c>
      <c r="R565">
        <v>29.89</v>
      </c>
      <c r="S565">
        <v>1.6818333890933419</v>
      </c>
      <c r="T565">
        <v>7.41</v>
      </c>
      <c r="U565">
        <v>0</v>
      </c>
      <c r="V565">
        <v>0</v>
      </c>
      <c r="W565">
        <v>0</v>
      </c>
      <c r="X565">
        <v>0</v>
      </c>
      <c r="Y565">
        <v>4.5</v>
      </c>
      <c r="Z565">
        <v>7.72</v>
      </c>
      <c r="AA565">
        <v>28</v>
      </c>
      <c r="AB565">
        <v>65.900000000000006</v>
      </c>
      <c r="AC565">
        <v>1690</v>
      </c>
      <c r="AD565">
        <v>37.79</v>
      </c>
      <c r="AE565">
        <v>32.28</v>
      </c>
      <c r="AF565">
        <v>11.86</v>
      </c>
      <c r="AG565">
        <v>1570</v>
      </c>
      <c r="AI565">
        <v>44.58</v>
      </c>
      <c r="AJ565">
        <v>41.32</v>
      </c>
      <c r="AK565">
        <v>4.51</v>
      </c>
      <c r="AL565">
        <v>47.305</v>
      </c>
      <c r="AM565">
        <v>6.31</v>
      </c>
      <c r="AN565">
        <v>47.89</v>
      </c>
      <c r="AO565">
        <v>45.09</v>
      </c>
      <c r="AP565">
        <v>3.31</v>
      </c>
      <c r="AQ565">
        <v>3.83</v>
      </c>
      <c r="AR565">
        <v>4.12</v>
      </c>
      <c r="AS565">
        <v>42.06</v>
      </c>
      <c r="AT565">
        <v>0</v>
      </c>
      <c r="AU565">
        <v>0</v>
      </c>
      <c r="AV565">
        <v>5.6</v>
      </c>
      <c r="AW565">
        <v>68.400000000000006</v>
      </c>
      <c r="AX565">
        <v>92.8</v>
      </c>
      <c r="AY565">
        <v>99.1</v>
      </c>
      <c r="AZ565">
        <v>100</v>
      </c>
      <c r="BA565">
        <v>86.199999999999989</v>
      </c>
      <c r="BB565">
        <v>92.6</v>
      </c>
      <c r="BC565">
        <v>119.2138417742534</v>
      </c>
      <c r="BD565">
        <v>2.8923342545333001E-3</v>
      </c>
      <c r="BE565">
        <v>55.405601077265082</v>
      </c>
      <c r="BF565">
        <v>41.170874819418167</v>
      </c>
      <c r="BG565">
        <v>136.9705476940315</v>
      </c>
      <c r="BH565">
        <v>6.0446167554029637</v>
      </c>
      <c r="BI565">
        <v>81.045808455085933</v>
      </c>
      <c r="BJ565">
        <v>3.534850933961545</v>
      </c>
      <c r="BK565">
        <v>688.49515410991489</v>
      </c>
      <c r="BL565">
        <v>6.5072802003520707</v>
      </c>
      <c r="BM565">
        <v>163.28981818250571</v>
      </c>
      <c r="BN565">
        <v>106.362940249734</v>
      </c>
      <c r="BO565">
        <v>107.7598249269861</v>
      </c>
      <c r="BP565">
        <v>108.8397747718938</v>
      </c>
      <c r="BQ565">
        <v>13.01716314314044</v>
      </c>
      <c r="BR565">
        <v>42.826121264160882</v>
      </c>
      <c r="BS565">
        <v>100.0686705239341</v>
      </c>
      <c r="BT565">
        <v>1847.8291843109539</v>
      </c>
      <c r="BU565">
        <v>120.3302475735066</v>
      </c>
      <c r="BV565">
        <v>845.20250419800391</v>
      </c>
      <c r="BW565">
        <v>3.1615896621392339</v>
      </c>
      <c r="BX565">
        <v>12.27352513186286</v>
      </c>
      <c r="BY565">
        <v>10.336281692258639</v>
      </c>
      <c r="BZ565">
        <v>0.42885367946622233</v>
      </c>
      <c r="CA565">
        <f t="shared" si="64"/>
        <v>55.408493411519615</v>
      </c>
      <c r="CB565" cm="1">
        <f t="array" ref="CB565">IF(ISBLANK(INDEX(AC:AC,ROW())), "", INDEX(AC:AC,ROW())*(BI565+BJ565)/1000)</f>
        <v>142.94131436749024</v>
      </c>
      <c r="CC565">
        <f t="shared" si="65"/>
        <v>143.01516444943445</v>
      </c>
      <c r="CD565">
        <f t="shared" si="66"/>
        <v>4.814140911283185</v>
      </c>
      <c r="CE565">
        <f t="shared" si="67"/>
        <v>5.7752954175712938</v>
      </c>
      <c r="CF565" cm="1">
        <f t="array" ref="CF565">IFERROR(IF((BD565+BE565)*INDEX(H:H,ROW())*INDEX(K:K,ROW())/(BF565*30*1000)&lt;0.5,"",(BD565+BE565)*INDEX(H:H,ROW())*INDEX(K:K,ROW())/(BF565*30*1000)),"")</f>
        <v>3.1067664037206431</v>
      </c>
      <c r="CG565">
        <f t="shared" si="68"/>
        <v>0.34535314193951122</v>
      </c>
      <c r="CH565" cm="1">
        <f t="array" ref="CH565">IFERROR((BD565+BE565)*INDEX(K:K,ROW())*INDEX(H:H,ROW())/BC565/100000,"")</f>
        <v>0.32187946163911202</v>
      </c>
      <c r="CI565">
        <f t="shared" si="69"/>
        <v>99.668797948641469</v>
      </c>
      <c r="CJ565">
        <v>1</v>
      </c>
      <c r="CK565">
        <f t="shared" si="70"/>
        <v>15.500122777773189</v>
      </c>
      <c r="CL565" cm="1">
        <f t="array" ref="CL565">IF(INDEX(AS:AS,ROW()-2)=0,CL564,INDEX(AS:AS,ROW()-2))</f>
        <v>42.06</v>
      </c>
      <c r="CM565" t="str">
        <f t="shared" si="71"/>
        <v>CIV</v>
      </c>
    </row>
    <row r="566" spans="1:91" x14ac:dyDescent="0.3">
      <c r="A566" s="1">
        <v>561</v>
      </c>
      <c r="B566" t="s">
        <v>129</v>
      </c>
      <c r="C566">
        <v>1</v>
      </c>
      <c r="D566">
        <v>24</v>
      </c>
      <c r="E566">
        <v>4</v>
      </c>
      <c r="F566" t="s">
        <v>89</v>
      </c>
      <c r="G566" t="s">
        <v>91</v>
      </c>
      <c r="H566">
        <v>45.87</v>
      </c>
      <c r="I566">
        <v>0.88</v>
      </c>
      <c r="J566">
        <v>45.57</v>
      </c>
      <c r="K566">
        <v>1564</v>
      </c>
      <c r="L566">
        <v>45.89</v>
      </c>
      <c r="M566">
        <v>0.89</v>
      </c>
      <c r="N566">
        <v>45.57</v>
      </c>
      <c r="O566">
        <v>1568</v>
      </c>
      <c r="P566">
        <v>1.35</v>
      </c>
      <c r="Q566">
        <v>50.28</v>
      </c>
      <c r="R566">
        <v>30.11</v>
      </c>
      <c r="S566">
        <v>1.6708776595744681</v>
      </c>
      <c r="T566">
        <v>7.41</v>
      </c>
      <c r="U566">
        <v>0</v>
      </c>
      <c r="V566">
        <v>0</v>
      </c>
      <c r="W566">
        <v>0</v>
      </c>
      <c r="X566">
        <v>0</v>
      </c>
      <c r="Y566">
        <v>2.2000000000000002</v>
      </c>
      <c r="Z566">
        <v>7.72</v>
      </c>
      <c r="AA566">
        <v>19.75</v>
      </c>
      <c r="AB566">
        <v>65.900000000000006</v>
      </c>
      <c r="AC566">
        <v>1696</v>
      </c>
      <c r="AD566">
        <v>38.14</v>
      </c>
      <c r="AE566">
        <v>33.090000000000003</v>
      </c>
      <c r="AF566">
        <v>11.74</v>
      </c>
      <c r="AG566">
        <v>1570</v>
      </c>
      <c r="AI566">
        <v>45.04</v>
      </c>
      <c r="AJ566">
        <v>41.8</v>
      </c>
      <c r="AK566">
        <v>3.49</v>
      </c>
      <c r="AL566">
        <v>47.63</v>
      </c>
      <c r="AM566">
        <v>6.31</v>
      </c>
      <c r="AN566">
        <v>48.22</v>
      </c>
      <c r="AO566">
        <v>45.64</v>
      </c>
      <c r="AP566">
        <v>2.79</v>
      </c>
      <c r="AQ566">
        <v>2.88</v>
      </c>
      <c r="AR566">
        <v>2.34</v>
      </c>
      <c r="AS566">
        <v>42.4</v>
      </c>
      <c r="AT566">
        <v>0</v>
      </c>
      <c r="AU566">
        <v>0</v>
      </c>
      <c r="AV566">
        <v>8.9</v>
      </c>
      <c r="AW566">
        <v>51.1</v>
      </c>
      <c r="AX566">
        <v>82</v>
      </c>
      <c r="AY566">
        <v>94.8</v>
      </c>
      <c r="AZ566">
        <v>98.9</v>
      </c>
      <c r="BA566">
        <v>73.099999999999994</v>
      </c>
      <c r="BB566">
        <v>85.899999999999991</v>
      </c>
      <c r="BC566">
        <v>109.0425852253347</v>
      </c>
      <c r="BD566">
        <v>8.2270992545966995E-3</v>
      </c>
      <c r="BE566">
        <v>65.93293215954472</v>
      </c>
      <c r="BF566">
        <v>50.017556843248613</v>
      </c>
      <c r="BG566">
        <v>164.90227131026501</v>
      </c>
      <c r="BH566">
        <v>6.0446167554029637</v>
      </c>
      <c r="BI566">
        <v>97.575645412157684</v>
      </c>
      <c r="BJ566">
        <v>3.534850933961545</v>
      </c>
      <c r="BK566">
        <v>658.89022763810374</v>
      </c>
      <c r="BL566">
        <v>5.9875547160797709</v>
      </c>
      <c r="BM566">
        <v>160.08340575295381</v>
      </c>
      <c r="BN566">
        <v>106.5816684728551</v>
      </c>
      <c r="BO566">
        <v>107.00224802253859</v>
      </c>
      <c r="BP566">
        <v>108.0863971368765</v>
      </c>
      <c r="BQ566">
        <v>19.684002637992268</v>
      </c>
      <c r="BR566">
        <v>43.806991789072903</v>
      </c>
      <c r="BS566">
        <v>98.525640074810283</v>
      </c>
      <c r="BT566">
        <v>1847.8291843109539</v>
      </c>
      <c r="BU566">
        <v>119.87719736304039</v>
      </c>
      <c r="BV566">
        <v>855.53286448445419</v>
      </c>
      <c r="BW566">
        <v>6.7154835371555661</v>
      </c>
      <c r="BX566">
        <v>15.394868494352311</v>
      </c>
      <c r="BY566">
        <v>10.336281692258639</v>
      </c>
      <c r="BZ566">
        <v>0.42885367946622233</v>
      </c>
      <c r="CA566">
        <f t="shared" si="64"/>
        <v>65.941159258799317</v>
      </c>
      <c r="CB566" cm="1">
        <f t="array" ref="CB566">IF(ISBLANK(INDEX(AC:AC,ROW())), "", INDEX(AC:AC,ROW())*(BI566+BJ566)/1000)</f>
        <v>171.48340180301824</v>
      </c>
      <c r="CC566">
        <f t="shared" si="65"/>
        <v>170.94688806566796</v>
      </c>
      <c r="CD566">
        <f t="shared" si="66"/>
        <v>3.85435637403938</v>
      </c>
      <c r="CE566">
        <f t="shared" si="67"/>
        <v>6.042503727112833</v>
      </c>
      <c r="CF566" cm="1">
        <f t="array" ref="CF566">IFERROR(IF((BD566+BE566)*INDEX(H:H,ROW())*INDEX(K:K,ROW())/(BF566*30*1000)&lt;0.5,"",(BD566+BE566)*INDEX(H:H,ROW())*INDEX(K:K,ROW())/(BF566*30*1000)),"")</f>
        <v>3.1526687185995605</v>
      </c>
      <c r="CG566">
        <f t="shared" si="68"/>
        <v>0.45869745971161779</v>
      </c>
      <c r="CH566" cm="1">
        <f t="array" ref="CH566">IFERROR((BD566+BE566)*INDEX(K:K,ROW())*INDEX(H:H,ROW())/BC566/100000,"")</f>
        <v>0.43383633976016994</v>
      </c>
      <c r="CI566">
        <f t="shared" si="69"/>
        <v>122.87437935622232</v>
      </c>
      <c r="CJ566">
        <v>1</v>
      </c>
      <c r="CK566">
        <f t="shared" si="70"/>
        <v>16.94594071199289</v>
      </c>
      <c r="CL566" cm="1">
        <f t="array" ref="CL566">IF(INDEX(AS:AS,ROW()-2)=0,CL565,INDEX(AS:AS,ROW()-2))</f>
        <v>42.06</v>
      </c>
      <c r="CM566" t="str">
        <f t="shared" si="71"/>
        <v>CIV</v>
      </c>
    </row>
    <row r="567" spans="1:91" x14ac:dyDescent="0.3">
      <c r="A567" s="1">
        <v>562</v>
      </c>
      <c r="B567" t="s">
        <v>129</v>
      </c>
      <c r="C567">
        <v>1</v>
      </c>
      <c r="D567">
        <v>24</v>
      </c>
      <c r="E567">
        <v>4</v>
      </c>
      <c r="F567" t="s">
        <v>89</v>
      </c>
      <c r="G567" t="s">
        <v>92</v>
      </c>
      <c r="H567">
        <v>45.87</v>
      </c>
      <c r="I567">
        <v>0.88</v>
      </c>
      <c r="J567">
        <v>45.57</v>
      </c>
      <c r="K567">
        <v>1564</v>
      </c>
      <c r="L567">
        <v>45.89</v>
      </c>
      <c r="M567">
        <v>0.89</v>
      </c>
      <c r="N567">
        <v>45.57</v>
      </c>
      <c r="O567">
        <v>1568</v>
      </c>
      <c r="P567">
        <v>1.35</v>
      </c>
      <c r="Q567">
        <v>50.28</v>
      </c>
      <c r="R567">
        <v>30.11</v>
      </c>
      <c r="S567">
        <v>1.6708776595744681</v>
      </c>
      <c r="T567">
        <v>7.41</v>
      </c>
      <c r="U567">
        <v>0</v>
      </c>
      <c r="V567">
        <v>0</v>
      </c>
      <c r="W567">
        <v>0</v>
      </c>
      <c r="X567">
        <v>0</v>
      </c>
      <c r="Y567">
        <v>2.2000000000000002</v>
      </c>
      <c r="Z567">
        <v>7.72</v>
      </c>
      <c r="AA567">
        <v>19.75</v>
      </c>
      <c r="AB567">
        <v>65.900000000000006</v>
      </c>
      <c r="AC567">
        <v>1700</v>
      </c>
      <c r="AD567">
        <v>37.79</v>
      </c>
      <c r="AE567">
        <v>32.28</v>
      </c>
      <c r="AF567">
        <v>11.69</v>
      </c>
      <c r="AG567">
        <v>1570</v>
      </c>
      <c r="AI567">
        <v>44.58</v>
      </c>
      <c r="AJ567">
        <v>41.32</v>
      </c>
      <c r="AK567">
        <v>4.51</v>
      </c>
      <c r="AL567">
        <v>47.305</v>
      </c>
      <c r="AM567">
        <v>6.31</v>
      </c>
      <c r="AN567">
        <v>47.89</v>
      </c>
      <c r="AO567">
        <v>45.09</v>
      </c>
      <c r="AP567">
        <v>3.31</v>
      </c>
      <c r="AQ567">
        <v>3.83</v>
      </c>
      <c r="AR567">
        <v>4.12</v>
      </c>
      <c r="AS567">
        <v>42.06</v>
      </c>
      <c r="AT567">
        <v>0</v>
      </c>
      <c r="AU567">
        <v>0</v>
      </c>
      <c r="AV567">
        <v>7.8</v>
      </c>
      <c r="AW567">
        <v>53</v>
      </c>
      <c r="AX567">
        <v>83.1</v>
      </c>
      <c r="AY567">
        <v>95.6</v>
      </c>
      <c r="AZ567">
        <v>100</v>
      </c>
      <c r="BA567">
        <v>75.3</v>
      </c>
      <c r="BB567">
        <v>87.8</v>
      </c>
      <c r="BC567">
        <v>93.354612801277682</v>
      </c>
      <c r="BD567">
        <v>9.3801320507180003E-3</v>
      </c>
      <c r="BE567">
        <v>65.66952898341647</v>
      </c>
      <c r="BF567">
        <v>50.006087102284098</v>
      </c>
      <c r="BG567">
        <v>165.01218131981901</v>
      </c>
      <c r="BH567">
        <v>6.0446167554029637</v>
      </c>
      <c r="BI567">
        <v>97.637892492860203</v>
      </c>
      <c r="BJ567">
        <v>3.534850933961545</v>
      </c>
      <c r="BK567">
        <v>573.80689027187748</v>
      </c>
      <c r="BL567">
        <v>5.8675077644254916</v>
      </c>
      <c r="BM567">
        <v>159.29349217742961</v>
      </c>
      <c r="BN567">
        <v>106.5584488893962</v>
      </c>
      <c r="BO567">
        <v>107.0057950548685</v>
      </c>
      <c r="BP567">
        <v>108.06214233536831</v>
      </c>
      <c r="BQ567">
        <v>15.055849785789089</v>
      </c>
      <c r="BR567">
        <v>45.128611096857448</v>
      </c>
      <c r="BS567">
        <v>94.855753254283485</v>
      </c>
      <c r="BT567">
        <v>1847.8291843109539</v>
      </c>
      <c r="BU567">
        <v>119.3301001508309</v>
      </c>
      <c r="BV567">
        <v>855.98918653341104</v>
      </c>
      <c r="BW567">
        <v>7.9671939210259879</v>
      </c>
      <c r="BX567">
        <v>15.39728959082165</v>
      </c>
      <c r="BY567">
        <v>10.336281692258639</v>
      </c>
      <c r="BZ567">
        <v>0.42885367946622233</v>
      </c>
      <c r="CA567">
        <f t="shared" si="64"/>
        <v>65.678909115467192</v>
      </c>
      <c r="CB567" cm="1">
        <f t="array" ref="CB567">IF(ISBLANK(INDEX(AC:AC,ROW())), "", INDEX(AC:AC,ROW())*(BI567+BJ567)/1000)</f>
        <v>171.99366382559697</v>
      </c>
      <c r="CC567">
        <f t="shared" si="65"/>
        <v>171.05679807522196</v>
      </c>
      <c r="CD567">
        <f t="shared" si="66"/>
        <v>3.3544816501215391</v>
      </c>
      <c r="CE567">
        <f t="shared" si="67"/>
        <v>6.1465295934902553</v>
      </c>
      <c r="CF567" cm="1">
        <f t="array" ref="CF567">IFERROR(IF((BD567+BE567)*INDEX(H:H,ROW())*INDEX(K:K,ROW())/(BF567*30*1000)&lt;0.5,"",(BD567+BE567)*INDEX(H:H,ROW())*INDEX(K:K,ROW())/(BF567*30*1000)),"")</f>
        <v>3.1408506941458563</v>
      </c>
      <c r="CG567">
        <f t="shared" si="68"/>
        <v>0.53565737783874889</v>
      </c>
      <c r="CH567" cm="1">
        <f t="array" ref="CH567">IFERROR((BD567+BE567)*INDEX(K:K,ROW())*INDEX(H:H,ROW())/BC567/100000,"")</f>
        <v>0.504725954102755</v>
      </c>
      <c r="CI567">
        <f t="shared" si="69"/>
        <v>122.38570393770948</v>
      </c>
      <c r="CJ567">
        <v>1</v>
      </c>
      <c r="CK567">
        <f t="shared" si="70"/>
        <v>19.79365699094479</v>
      </c>
      <c r="CL567" cm="1">
        <f t="array" ref="CL567">IF(INDEX(AS:AS,ROW()-2)=0,CL566,INDEX(AS:AS,ROW()-2))</f>
        <v>42.06</v>
      </c>
      <c r="CM567" t="str">
        <f t="shared" si="71"/>
        <v>CIV</v>
      </c>
    </row>
    <row r="568" spans="1:91" x14ac:dyDescent="0.3">
      <c r="A568" s="1">
        <v>563</v>
      </c>
      <c r="B568" t="s">
        <v>129</v>
      </c>
      <c r="C568">
        <v>1</v>
      </c>
      <c r="D568">
        <v>24</v>
      </c>
      <c r="E568">
        <v>4</v>
      </c>
      <c r="F568" t="s">
        <v>89</v>
      </c>
      <c r="G568" t="s">
        <v>93</v>
      </c>
      <c r="H568">
        <v>45.87</v>
      </c>
      <c r="I568">
        <v>0.88</v>
      </c>
      <c r="J568">
        <v>45.57</v>
      </c>
      <c r="K568">
        <v>1530</v>
      </c>
      <c r="L568">
        <v>45.89</v>
      </c>
      <c r="M568">
        <v>0.89</v>
      </c>
      <c r="N568">
        <v>45.57</v>
      </c>
      <c r="O568">
        <v>1568</v>
      </c>
      <c r="P568">
        <v>1.35</v>
      </c>
      <c r="Q568">
        <v>50.28</v>
      </c>
      <c r="R568">
        <v>30.11</v>
      </c>
      <c r="S568">
        <v>1.6708776595744681</v>
      </c>
      <c r="T568">
        <v>7.41</v>
      </c>
      <c r="U568">
        <v>0</v>
      </c>
      <c r="V568">
        <v>0</v>
      </c>
      <c r="W568">
        <v>0</v>
      </c>
      <c r="X568">
        <v>0</v>
      </c>
      <c r="Y568">
        <v>2.2000000000000002</v>
      </c>
      <c r="Z568">
        <v>7.72</v>
      </c>
      <c r="AA568">
        <v>19.75</v>
      </c>
      <c r="AB568">
        <v>65.900000000000006</v>
      </c>
      <c r="AC568">
        <v>1690</v>
      </c>
      <c r="AD568">
        <v>37.79</v>
      </c>
      <c r="AE568">
        <v>32.92</v>
      </c>
      <c r="AF568">
        <v>11.72</v>
      </c>
      <c r="AG568">
        <v>1570</v>
      </c>
      <c r="AI568">
        <v>44.58</v>
      </c>
      <c r="AJ568">
        <v>41.32</v>
      </c>
      <c r="AK568">
        <v>3.44</v>
      </c>
      <c r="AL568">
        <v>47.305</v>
      </c>
      <c r="AM568">
        <v>6.24</v>
      </c>
      <c r="AN568">
        <v>47.89</v>
      </c>
      <c r="AO568">
        <v>45.56</v>
      </c>
      <c r="AP568">
        <v>2.81</v>
      </c>
      <c r="AQ568">
        <v>2.84</v>
      </c>
      <c r="AR568">
        <v>4.12</v>
      </c>
      <c r="AS568">
        <v>42.31</v>
      </c>
      <c r="AT568">
        <v>0</v>
      </c>
      <c r="AU568">
        <v>0.7</v>
      </c>
      <c r="AV568">
        <v>12.2</v>
      </c>
      <c r="AW568">
        <v>72.5</v>
      </c>
      <c r="AX568">
        <v>91.5</v>
      </c>
      <c r="AY568">
        <v>98.3</v>
      </c>
      <c r="AZ568">
        <v>100</v>
      </c>
      <c r="BA568">
        <v>79.3</v>
      </c>
      <c r="BB568">
        <v>86.1</v>
      </c>
      <c r="BC568">
        <v>108.6157898270888</v>
      </c>
      <c r="BD568">
        <v>6.1973562767183004E-3</v>
      </c>
      <c r="BE568">
        <v>66.414760522007953</v>
      </c>
      <c r="BF568">
        <v>49.962366128253407</v>
      </c>
      <c r="BG568">
        <v>165.9951030338178</v>
      </c>
      <c r="BH568">
        <v>6.0446167554029637</v>
      </c>
      <c r="BI568">
        <v>98.223524527042883</v>
      </c>
      <c r="BJ568">
        <v>3.534850933961545</v>
      </c>
      <c r="BK568">
        <v>601.75744244458303</v>
      </c>
      <c r="BL568">
        <v>5.8503581938076614</v>
      </c>
      <c r="BM568">
        <v>159.17983852998549</v>
      </c>
      <c r="BN568">
        <v>106.4860149581085</v>
      </c>
      <c r="BO568">
        <v>107.013617524089</v>
      </c>
      <c r="BP568">
        <v>108.0506566168104</v>
      </c>
      <c r="BQ568">
        <v>18.884276072874101</v>
      </c>
      <c r="BR568">
        <v>46.664497605016088</v>
      </c>
      <c r="BS568">
        <v>90.84998584180876</v>
      </c>
      <c r="BT568">
        <v>1847.8291843109539</v>
      </c>
      <c r="BU568">
        <v>118.7398863459066</v>
      </c>
      <c r="BV568">
        <v>867.51047404453652</v>
      </c>
      <c r="BW568">
        <v>6.647209985446306</v>
      </c>
      <c r="BX568">
        <v>15.01304980483288</v>
      </c>
      <c r="BY568">
        <v>10.336281692258639</v>
      </c>
      <c r="BZ568">
        <v>0.42885367946622233</v>
      </c>
      <c r="CA568">
        <f t="shared" si="64"/>
        <v>66.420957878284668</v>
      </c>
      <c r="CB568" cm="1">
        <f t="array" ref="CB568">IF(ISBLANK(INDEX(AC:AC,ROW())), "", INDEX(AC:AC,ROW())*(BI568+BJ568)/1000)</f>
        <v>171.97165452909749</v>
      </c>
      <c r="CC568">
        <f t="shared" si="65"/>
        <v>172.03971978922075</v>
      </c>
      <c r="CD568">
        <f t="shared" si="66"/>
        <v>3.4977820423204764</v>
      </c>
      <c r="CE568">
        <f t="shared" si="67"/>
        <v>5.5402390702360345</v>
      </c>
      <c r="CF568" cm="1">
        <f t="array" ref="CF568">IFERROR(IF((BD568+BE568)*INDEX(H:H,ROW())*INDEX(K:K,ROW())/(BF568*30*1000)&lt;0.5,"",(BD568+BE568)*INDEX(H:H,ROW())*INDEX(K:K,ROW())/(BF568*30*1000)),"")</f>
        <v>3.1100047550361025</v>
      </c>
      <c r="CG568">
        <f t="shared" si="68"/>
        <v>0.45999173976261765</v>
      </c>
      <c r="CH568" cm="1">
        <f t="array" ref="CH568">IFERROR((BD568+BE568)*INDEX(K:K,ROW())*INDEX(H:H,ROW())/BC568/100000,"")</f>
        <v>0.42917294938172112</v>
      </c>
      <c r="CI568">
        <f t="shared" si="69"/>
        <v>121.07781524549829</v>
      </c>
      <c r="CJ568">
        <v>1</v>
      </c>
      <c r="CK568">
        <f t="shared" si="70"/>
        <v>17.012528171572573</v>
      </c>
      <c r="CL568" cm="1">
        <f t="array" ref="CL568">IF(INDEX(AS:AS,ROW()-2)=0,CL567,INDEX(AS:AS,ROW()-2))</f>
        <v>42.4</v>
      </c>
      <c r="CM568" t="str">
        <f t="shared" si="71"/>
        <v>CIV</v>
      </c>
    </row>
    <row r="569" spans="1:91" x14ac:dyDescent="0.3">
      <c r="A569" s="1">
        <v>564</v>
      </c>
      <c r="B569" t="s">
        <v>129</v>
      </c>
      <c r="C569">
        <v>1</v>
      </c>
      <c r="D569">
        <v>24</v>
      </c>
      <c r="E569">
        <v>4</v>
      </c>
      <c r="F569" t="s">
        <v>89</v>
      </c>
      <c r="G569" t="s">
        <v>94</v>
      </c>
      <c r="H569">
        <v>45.87</v>
      </c>
      <c r="I569">
        <v>0.88</v>
      </c>
      <c r="J569">
        <v>45.57</v>
      </c>
      <c r="K569">
        <v>1564</v>
      </c>
      <c r="L569">
        <v>45.89</v>
      </c>
      <c r="M569">
        <v>0.89</v>
      </c>
      <c r="N569">
        <v>45.57</v>
      </c>
      <c r="O569">
        <v>1568</v>
      </c>
      <c r="P569">
        <v>1.35</v>
      </c>
      <c r="Q569">
        <v>50.28</v>
      </c>
      <c r="R569">
        <v>30.11</v>
      </c>
      <c r="S569">
        <v>1.6708776595744681</v>
      </c>
      <c r="T569">
        <v>7.41</v>
      </c>
      <c r="U569">
        <v>0</v>
      </c>
      <c r="V569">
        <v>0</v>
      </c>
      <c r="W569">
        <v>0</v>
      </c>
      <c r="X569">
        <v>0</v>
      </c>
      <c r="Y569">
        <v>4</v>
      </c>
      <c r="Z569">
        <v>7.72</v>
      </c>
      <c r="AA569">
        <v>27</v>
      </c>
      <c r="AB569">
        <v>65.900000000000006</v>
      </c>
      <c r="AC569">
        <v>1695</v>
      </c>
      <c r="AD569">
        <v>37.79</v>
      </c>
      <c r="AE569">
        <v>32.28</v>
      </c>
      <c r="AF569">
        <v>11.54</v>
      </c>
      <c r="AG569">
        <v>1570</v>
      </c>
      <c r="AI569">
        <v>44.58</v>
      </c>
      <c r="AJ569">
        <v>41.32</v>
      </c>
      <c r="AK569">
        <v>4.51</v>
      </c>
      <c r="AL569">
        <v>47.305</v>
      </c>
      <c r="AM569">
        <v>6.31</v>
      </c>
      <c r="AN569">
        <v>47.89</v>
      </c>
      <c r="AO569">
        <v>45.09</v>
      </c>
      <c r="AP569">
        <v>3.31</v>
      </c>
      <c r="AQ569">
        <v>3.83</v>
      </c>
      <c r="AR569">
        <v>4.12</v>
      </c>
      <c r="AS569">
        <v>42.06</v>
      </c>
      <c r="AT569">
        <v>0</v>
      </c>
      <c r="AU569">
        <v>0</v>
      </c>
      <c r="AV569">
        <v>13.7</v>
      </c>
      <c r="AW569">
        <v>75</v>
      </c>
      <c r="AX569">
        <v>92.1</v>
      </c>
      <c r="AY569">
        <v>96.3</v>
      </c>
      <c r="AZ569">
        <v>99.6</v>
      </c>
      <c r="BA569">
        <v>78.399999999999991</v>
      </c>
      <c r="BB569">
        <v>82.6</v>
      </c>
      <c r="BC569">
        <v>118.8991967334411</v>
      </c>
      <c r="BD569">
        <v>2.9346812650878E-3</v>
      </c>
      <c r="BE569">
        <v>66.796566880529411</v>
      </c>
      <c r="BF569">
        <v>49.946390132378497</v>
      </c>
      <c r="BG569">
        <v>171.34089407584489</v>
      </c>
      <c r="BH569">
        <v>6.0446167554029637</v>
      </c>
      <c r="BI569">
        <v>101.3848611908349</v>
      </c>
      <c r="BJ569">
        <v>3.534850933961545</v>
      </c>
      <c r="BK569">
        <v>658.92506078385009</v>
      </c>
      <c r="BL569">
        <v>5.7120777177013498</v>
      </c>
      <c r="BM569">
        <v>158.310086321657</v>
      </c>
      <c r="BN569">
        <v>106.4912617970498</v>
      </c>
      <c r="BO569">
        <v>106.9497199436734</v>
      </c>
      <c r="BP569">
        <v>108.1509320740788</v>
      </c>
      <c r="BQ569">
        <v>24.117975198151981</v>
      </c>
      <c r="BR569">
        <v>43.72527518076879</v>
      </c>
      <c r="BS569">
        <v>92.970197013953737</v>
      </c>
      <c r="BT569">
        <v>1847.8291843109539</v>
      </c>
      <c r="BU569">
        <v>117.9774388571098</v>
      </c>
      <c r="BV569">
        <v>865.77919527653887</v>
      </c>
      <c r="BW569">
        <v>7.3820501487085179</v>
      </c>
      <c r="BX569">
        <v>14.65576321705273</v>
      </c>
      <c r="BY569">
        <v>10.336281692258639</v>
      </c>
      <c r="BZ569">
        <v>0.42885367946622233</v>
      </c>
      <c r="CA569">
        <f t="shared" si="64"/>
        <v>66.7995015617945</v>
      </c>
      <c r="CB569" cm="1">
        <f t="array" ref="CB569">IF(ISBLANK(INDEX(AC:AC,ROW())), "", INDEX(AC:AC,ROW())*(BI569+BJ569)/1000)</f>
        <v>177.83891205152997</v>
      </c>
      <c r="CC569">
        <f t="shared" si="65"/>
        <v>177.38551083124784</v>
      </c>
      <c r="CD569">
        <f t="shared" si="66"/>
        <v>3.7146498476457035</v>
      </c>
      <c r="CE569">
        <f t="shared" si="67"/>
        <v>5.5418798350764931</v>
      </c>
      <c r="CF569" cm="1">
        <f t="array" ref="CF569">IFERROR(IF((BD569+BE569)*INDEX(H:H,ROW())*INDEX(K:K,ROW())/(BF569*30*1000)&lt;0.5,"",(BD569+BE569)*INDEX(H:H,ROW())*INDEX(K:K,ROW())/(BF569*30*1000)),"")</f>
        <v>3.1982569397593337</v>
      </c>
      <c r="CG569">
        <f t="shared" si="68"/>
        <v>0.42007340255084147</v>
      </c>
      <c r="CH569" cm="1">
        <f t="array" ref="CH569">IFERROR((BD569+BE569)*INDEX(K:K,ROW())*INDEX(H:H,ROW())/BC569/100000,"")</f>
        <v>0.4030508024749635</v>
      </c>
      <c r="CI569">
        <f t="shared" si="69"/>
        <v>124.47380949881037</v>
      </c>
      <c r="CJ569">
        <v>1</v>
      </c>
      <c r="CK569">
        <f t="shared" si="70"/>
        <v>15.541141025986771</v>
      </c>
      <c r="CL569" cm="1">
        <f t="array" ref="CL569">IF(INDEX(AS:AS,ROW()-2)=0,CL568,INDEX(AS:AS,ROW()-2))</f>
        <v>42.06</v>
      </c>
      <c r="CM569" t="str">
        <f t="shared" si="71"/>
        <v>CIV</v>
      </c>
    </row>
    <row r="570" spans="1:91" x14ac:dyDescent="0.3">
      <c r="A570" s="1">
        <v>565</v>
      </c>
      <c r="B570" t="s">
        <v>129</v>
      </c>
      <c r="C570">
        <v>1</v>
      </c>
      <c r="D570">
        <v>24</v>
      </c>
      <c r="E570">
        <v>4</v>
      </c>
      <c r="F570" t="s">
        <v>89</v>
      </c>
      <c r="G570" t="s">
        <v>95</v>
      </c>
      <c r="H570">
        <v>44.87</v>
      </c>
      <c r="I570">
        <v>0.83</v>
      </c>
      <c r="J570">
        <v>43.61</v>
      </c>
      <c r="K570">
        <v>1539</v>
      </c>
      <c r="L570">
        <v>45.89</v>
      </c>
      <c r="M570">
        <v>0.89</v>
      </c>
      <c r="N570">
        <v>45.57</v>
      </c>
      <c r="O570">
        <v>1568</v>
      </c>
      <c r="P570">
        <v>1.35</v>
      </c>
      <c r="Q570">
        <v>50.28</v>
      </c>
      <c r="R570">
        <v>30.11</v>
      </c>
      <c r="S570">
        <v>1.6708776595744681</v>
      </c>
      <c r="T570">
        <v>7.41</v>
      </c>
      <c r="U570">
        <v>0</v>
      </c>
      <c r="V570">
        <v>0</v>
      </c>
      <c r="W570">
        <v>0</v>
      </c>
      <c r="X570">
        <v>0</v>
      </c>
      <c r="Y570">
        <v>2.2000000000000002</v>
      </c>
      <c r="Z570">
        <v>7.72</v>
      </c>
      <c r="AA570">
        <v>19.75</v>
      </c>
      <c r="AB570">
        <v>65.900000000000006</v>
      </c>
      <c r="AC570">
        <v>1680</v>
      </c>
      <c r="AD570">
        <v>37.79</v>
      </c>
      <c r="AE570">
        <v>32.61</v>
      </c>
      <c r="AF570">
        <v>11.76</v>
      </c>
      <c r="AG570">
        <v>1570</v>
      </c>
      <c r="AI570">
        <v>44.29</v>
      </c>
      <c r="AJ570">
        <v>41.32</v>
      </c>
      <c r="AK570">
        <v>3.31</v>
      </c>
      <c r="AL570">
        <v>47.305</v>
      </c>
      <c r="AM570">
        <v>6.3</v>
      </c>
      <c r="AN570">
        <v>47.14</v>
      </c>
      <c r="AO570">
        <v>44.89</v>
      </c>
      <c r="AP570">
        <v>2.77</v>
      </c>
      <c r="AQ570">
        <v>3.83</v>
      </c>
      <c r="AR570">
        <v>2.29</v>
      </c>
      <c r="AS570">
        <v>42.01</v>
      </c>
      <c r="AT570">
        <v>0</v>
      </c>
      <c r="AU570">
        <v>0</v>
      </c>
      <c r="AV570">
        <v>9.1</v>
      </c>
      <c r="AW570">
        <v>69.8</v>
      </c>
      <c r="AX570">
        <v>93</v>
      </c>
      <c r="AY570">
        <v>98.2</v>
      </c>
      <c r="AZ570">
        <v>100</v>
      </c>
      <c r="BA570">
        <v>83.9</v>
      </c>
      <c r="BB570">
        <v>89.100000000000009</v>
      </c>
      <c r="BC570">
        <v>122.66398380481699</v>
      </c>
      <c r="BD570">
        <v>1.1943951513619201E-2</v>
      </c>
      <c r="BE570">
        <v>68.388140530457534</v>
      </c>
      <c r="BF570">
        <v>50.874062737569737</v>
      </c>
      <c r="BG570">
        <v>169.0439515294708</v>
      </c>
      <c r="BH570">
        <v>6.0446167554029637</v>
      </c>
      <c r="BI570">
        <v>100.02619545700109</v>
      </c>
      <c r="BJ570">
        <v>3.534850933961545</v>
      </c>
      <c r="BK570">
        <v>697.65401740395839</v>
      </c>
      <c r="BL570">
        <v>5.8948051610515106</v>
      </c>
      <c r="BM570">
        <v>159.4142906363416</v>
      </c>
      <c r="BN570">
        <v>106.1754430915266</v>
      </c>
      <c r="BO570">
        <v>106.9882254506784</v>
      </c>
      <c r="BP570">
        <v>108.0939395055242</v>
      </c>
      <c r="BQ570">
        <v>25.524955827093539</v>
      </c>
      <c r="BR570">
        <v>38.66735847223724</v>
      </c>
      <c r="BS570">
        <v>92.549569656395164</v>
      </c>
      <c r="BT570">
        <v>1847.8291843109539</v>
      </c>
      <c r="BU570">
        <v>118.43616773793509</v>
      </c>
      <c r="BV570">
        <v>866.99009777253684</v>
      </c>
      <c r="BW570">
        <v>6.5620665857532732</v>
      </c>
      <c r="BX570">
        <v>14.06095388944402</v>
      </c>
      <c r="BY570">
        <v>10.336281692258639</v>
      </c>
      <c r="BZ570">
        <v>0.42885367946622233</v>
      </c>
      <c r="CA570">
        <f t="shared" si="64"/>
        <v>68.400084481971149</v>
      </c>
      <c r="CB570" cm="1">
        <f t="array" ref="CB570">IF(ISBLANK(INDEX(AC:AC,ROW())), "", INDEX(AC:AC,ROW())*(BI570+BJ570)/1000)</f>
        <v>173.98255793681724</v>
      </c>
      <c r="CC570">
        <f t="shared" si="65"/>
        <v>175.08856828487376</v>
      </c>
      <c r="CD570">
        <f t="shared" si="66"/>
        <v>3.9845777724840192</v>
      </c>
      <c r="CE570">
        <f t="shared" si="67"/>
        <v>5.6875212736777394</v>
      </c>
      <c r="CF570" cm="1">
        <f t="array" ref="CF570">IFERROR(IF((BD570+BE570)*INDEX(H:H,ROW())*INDEX(K:K,ROW())/(BF570*30*1000)&lt;0.5,"",(BD570+BE570)*INDEX(H:H,ROW())*INDEX(K:K,ROW())/(BF570*30*1000)),"")</f>
        <v>3.0948075775939357</v>
      </c>
      <c r="CG570">
        <f t="shared" si="68"/>
        <v>0.41474327801484562</v>
      </c>
      <c r="CH570" cm="1">
        <f t="array" ref="CH570">IFERROR((BD570+BE570)*INDEX(K:K,ROW())*INDEX(H:H,ROW())/BC570/100000,"")</f>
        <v>0.38506519186694788</v>
      </c>
      <c r="CI570">
        <f t="shared" si="69"/>
        <v>122.68475443887283</v>
      </c>
      <c r="CJ570">
        <v>1</v>
      </c>
      <c r="CK570">
        <f t="shared" si="70"/>
        <v>15.064154342575575</v>
      </c>
      <c r="CL570" cm="1">
        <f t="array" ref="CL570">IF(INDEX(AS:AS,ROW()-2)=0,CL569,INDEX(AS:AS,ROW()-2))</f>
        <v>42.31</v>
      </c>
      <c r="CM570" t="str">
        <f t="shared" si="71"/>
        <v>CIV</v>
      </c>
    </row>
    <row r="571" spans="1:91" x14ac:dyDescent="0.3">
      <c r="A571" s="1">
        <v>566</v>
      </c>
      <c r="B571" t="s">
        <v>129</v>
      </c>
      <c r="C571">
        <v>1</v>
      </c>
      <c r="D571">
        <v>24</v>
      </c>
      <c r="E571">
        <v>4</v>
      </c>
      <c r="F571" t="s">
        <v>89</v>
      </c>
      <c r="G571" t="s">
        <v>96</v>
      </c>
      <c r="H571">
        <v>45.87</v>
      </c>
      <c r="I571">
        <v>0.88</v>
      </c>
      <c r="J571">
        <v>45.57</v>
      </c>
      <c r="K571">
        <v>1564</v>
      </c>
      <c r="L571">
        <v>45.89</v>
      </c>
      <c r="M571">
        <v>0.89</v>
      </c>
      <c r="N571">
        <v>45.57</v>
      </c>
      <c r="O571">
        <v>1568</v>
      </c>
      <c r="P571">
        <v>1.35</v>
      </c>
      <c r="Q571">
        <v>50.28</v>
      </c>
      <c r="R571">
        <v>30.11</v>
      </c>
      <c r="S571">
        <v>1.6708776595744681</v>
      </c>
      <c r="T571">
        <v>7.41</v>
      </c>
      <c r="U571">
        <v>0</v>
      </c>
      <c r="V571">
        <v>0</v>
      </c>
      <c r="W571">
        <v>0</v>
      </c>
      <c r="X571">
        <v>0</v>
      </c>
      <c r="Y571">
        <v>2.2000000000000002</v>
      </c>
      <c r="Z571">
        <v>7.72</v>
      </c>
      <c r="AA571">
        <v>19.75</v>
      </c>
      <c r="AB571">
        <v>65.900000000000006</v>
      </c>
      <c r="AC571">
        <v>1686</v>
      </c>
      <c r="AD571">
        <v>37.79</v>
      </c>
      <c r="AE571">
        <v>32.28</v>
      </c>
      <c r="AF571">
        <v>11.83</v>
      </c>
      <c r="AG571">
        <v>1570</v>
      </c>
      <c r="AI571">
        <v>44.58</v>
      </c>
      <c r="AJ571">
        <v>41.32</v>
      </c>
      <c r="AK571">
        <v>4.51</v>
      </c>
      <c r="AL571">
        <v>47.305</v>
      </c>
      <c r="AM571">
        <v>6.31</v>
      </c>
      <c r="AN571">
        <v>47.89</v>
      </c>
      <c r="AO571">
        <v>45.09</v>
      </c>
      <c r="AP571">
        <v>3.31</v>
      </c>
      <c r="AQ571">
        <v>3.83</v>
      </c>
      <c r="AR571">
        <v>4.12</v>
      </c>
      <c r="AS571">
        <v>42.06</v>
      </c>
      <c r="AT571">
        <v>0</v>
      </c>
      <c r="AU571">
        <v>0</v>
      </c>
      <c r="AV571">
        <v>7.6</v>
      </c>
      <c r="AW571">
        <v>58.3</v>
      </c>
      <c r="AX571">
        <v>91.8</v>
      </c>
      <c r="AY571">
        <v>97.4</v>
      </c>
      <c r="AZ571">
        <v>100</v>
      </c>
      <c r="BA571">
        <v>84.2</v>
      </c>
      <c r="BB571">
        <v>89.800000000000011</v>
      </c>
      <c r="BC571">
        <v>119.7840364548764</v>
      </c>
      <c r="BD571">
        <v>1.1943951513619201E-2</v>
      </c>
      <c r="BE571">
        <v>69.109147574221879</v>
      </c>
      <c r="BF571">
        <v>52.031853915930633</v>
      </c>
      <c r="BG571">
        <v>170.9308617992356</v>
      </c>
      <c r="BH571">
        <v>6.0446167554029637</v>
      </c>
      <c r="BI571">
        <v>101.1437154470152</v>
      </c>
      <c r="BJ571">
        <v>3.534850933961545</v>
      </c>
      <c r="BK571">
        <v>702.78875801647871</v>
      </c>
      <c r="BL571">
        <v>5.6635892183733221</v>
      </c>
      <c r="BM571">
        <v>157.95671586692171</v>
      </c>
      <c r="BN571">
        <v>105.72061544650001</v>
      </c>
      <c r="BO571">
        <v>107.8596089777807</v>
      </c>
      <c r="BP571">
        <v>108.8041045290707</v>
      </c>
      <c r="BQ571">
        <v>25.178103436339491</v>
      </c>
      <c r="BR571">
        <v>42.285707952465373</v>
      </c>
      <c r="BS571">
        <v>92.996130489478446</v>
      </c>
      <c r="BT571">
        <v>1847.8291843109539</v>
      </c>
      <c r="BU571">
        <v>117.77107811367431</v>
      </c>
      <c r="BV571">
        <v>868.24799818732913</v>
      </c>
      <c r="BW571">
        <v>7.9742510553424264</v>
      </c>
      <c r="BX571">
        <v>13.221998661649341</v>
      </c>
      <c r="BY571">
        <v>10.336281692258639</v>
      </c>
      <c r="BZ571">
        <v>0.42885367946622233</v>
      </c>
      <c r="CA571">
        <f t="shared" si="64"/>
        <v>69.121091525735494</v>
      </c>
      <c r="CB571" cm="1">
        <f t="array" ref="CB571">IF(ISBLANK(INDEX(AC:AC,ROW())), "", INDEX(AC:AC,ROW())*(BI571+BJ571)/1000)</f>
        <v>176.48806291832679</v>
      </c>
      <c r="CC571">
        <f t="shared" si="65"/>
        <v>176.97547855463856</v>
      </c>
      <c r="CD571">
        <f t="shared" si="66"/>
        <v>3.9711081091921052</v>
      </c>
      <c r="CE571">
        <f t="shared" si="67"/>
        <v>5.8671320387606478</v>
      </c>
      <c r="CF571" cm="1">
        <f t="array" ref="CF571">IFERROR(IF((BD571+BE571)*INDEX(H:H,ROW())*INDEX(K:K,ROW())/(BF571*30*1000)&lt;0.5,"",(BD571+BE571)*INDEX(H:H,ROW())*INDEX(K:K,ROW())/(BF571*30*1000)),"")</f>
        <v>3.1767681623200592</v>
      </c>
      <c r="CG571">
        <f t="shared" si="68"/>
        <v>0.43438053563616086</v>
      </c>
      <c r="CH571" cm="1">
        <f t="array" ref="CH571">IFERROR((BD571+BE571)*INDEX(K:K,ROW())*INDEX(H:H,ROW())/BC571/100000,"")</f>
        <v>0.41397787678214693</v>
      </c>
      <c r="CI571">
        <f t="shared" si="69"/>
        <v>128.79984697138966</v>
      </c>
      <c r="CJ571">
        <v>1</v>
      </c>
      <c r="CK571">
        <f t="shared" si="70"/>
        <v>15.426339260215579</v>
      </c>
      <c r="CL571" cm="1">
        <f t="array" ref="CL571">IF(INDEX(AS:AS,ROW()-2)=0,CL570,INDEX(AS:AS,ROW()-2))</f>
        <v>42.06</v>
      </c>
      <c r="CM571" t="str">
        <f t="shared" si="71"/>
        <v>CIV</v>
      </c>
    </row>
    <row r="572" spans="1:91" x14ac:dyDescent="0.3">
      <c r="A572" s="1">
        <v>567</v>
      </c>
      <c r="B572" t="s">
        <v>129</v>
      </c>
      <c r="C572">
        <v>1</v>
      </c>
      <c r="D572">
        <v>24</v>
      </c>
      <c r="E572">
        <v>4</v>
      </c>
      <c r="F572" t="s">
        <v>89</v>
      </c>
      <c r="G572" t="s">
        <v>97</v>
      </c>
      <c r="H572">
        <v>45.87</v>
      </c>
      <c r="I572">
        <v>0.88</v>
      </c>
      <c r="J572">
        <v>45.57</v>
      </c>
      <c r="K572">
        <v>1564</v>
      </c>
      <c r="L572">
        <v>45.89</v>
      </c>
      <c r="M572">
        <v>0.89</v>
      </c>
      <c r="N572">
        <v>45.57</v>
      </c>
      <c r="O572">
        <v>1568</v>
      </c>
      <c r="P572">
        <v>1.35</v>
      </c>
      <c r="Q572">
        <v>50.28</v>
      </c>
      <c r="R572">
        <v>30.11</v>
      </c>
      <c r="S572">
        <v>1.6708776595744681</v>
      </c>
      <c r="T572">
        <v>7.41</v>
      </c>
      <c r="U572">
        <v>0</v>
      </c>
      <c r="V572">
        <v>0</v>
      </c>
      <c r="W572">
        <v>0</v>
      </c>
      <c r="X572">
        <v>0</v>
      </c>
      <c r="Y572">
        <v>2.2000000000000002</v>
      </c>
      <c r="Z572">
        <v>7.72</v>
      </c>
      <c r="AA572">
        <v>19.75</v>
      </c>
      <c r="AB572">
        <v>65.900000000000006</v>
      </c>
      <c r="AC572">
        <v>1700</v>
      </c>
      <c r="AD572">
        <v>37.79</v>
      </c>
      <c r="AE572">
        <v>32.28</v>
      </c>
      <c r="AF572">
        <v>11.51</v>
      </c>
      <c r="AG572">
        <v>1570</v>
      </c>
      <c r="AI572">
        <v>44.58</v>
      </c>
      <c r="AJ572">
        <v>41.32</v>
      </c>
      <c r="AK572">
        <v>4.51</v>
      </c>
      <c r="AL572">
        <v>47.305</v>
      </c>
      <c r="AM572">
        <v>6.27</v>
      </c>
      <c r="AN572">
        <v>47.89</v>
      </c>
      <c r="AO572">
        <v>45.09</v>
      </c>
      <c r="AP572">
        <v>2.86</v>
      </c>
      <c r="AQ572">
        <v>3.24</v>
      </c>
      <c r="AR572">
        <v>4.12</v>
      </c>
      <c r="AS572">
        <v>42.06</v>
      </c>
      <c r="AT572">
        <v>0</v>
      </c>
      <c r="AU572">
        <v>0</v>
      </c>
      <c r="AV572">
        <v>9</v>
      </c>
      <c r="AW572">
        <v>59.1</v>
      </c>
      <c r="AX572">
        <v>90.3</v>
      </c>
      <c r="AY572">
        <v>96</v>
      </c>
      <c r="AZ572">
        <v>100</v>
      </c>
      <c r="BA572">
        <v>81.3</v>
      </c>
      <c r="BB572">
        <v>87</v>
      </c>
      <c r="BC572">
        <v>140.57446795497839</v>
      </c>
      <c r="BD572">
        <v>1.1943951513619201E-2</v>
      </c>
      <c r="BE572">
        <v>69.277878869233959</v>
      </c>
      <c r="BF572">
        <v>51.983021910577889</v>
      </c>
      <c r="BG572">
        <v>171.93319810843369</v>
      </c>
      <c r="BH572">
        <v>6.0446167554029637</v>
      </c>
      <c r="BI572">
        <v>101.7360147392983</v>
      </c>
      <c r="BJ572">
        <v>3.534850933961545</v>
      </c>
      <c r="BK572">
        <v>609.18214570714815</v>
      </c>
      <c r="BL572">
        <v>5.3564077751520029</v>
      </c>
      <c r="BM572">
        <v>156.59501701634869</v>
      </c>
      <c r="BN572">
        <v>105.5934789405063</v>
      </c>
      <c r="BO572">
        <v>108.077200430506</v>
      </c>
      <c r="BP572">
        <v>108.8208835688587</v>
      </c>
      <c r="BQ572">
        <v>25.5376566879828</v>
      </c>
      <c r="BR572">
        <v>43.493934447274029</v>
      </c>
      <c r="BS572">
        <v>92.701502145592841</v>
      </c>
      <c r="BT572">
        <v>1847.8291843109539</v>
      </c>
      <c r="BU572">
        <v>116.93112803228961</v>
      </c>
      <c r="BV572">
        <v>869.5986593181957</v>
      </c>
      <c r="BW572">
        <v>6.8811700227323032</v>
      </c>
      <c r="BX572">
        <v>12.751433063547241</v>
      </c>
      <c r="BY572">
        <v>10.336281692258639</v>
      </c>
      <c r="BZ572">
        <v>0.42885367946622233</v>
      </c>
      <c r="CA572">
        <f t="shared" si="64"/>
        <v>69.289822820747574</v>
      </c>
      <c r="CB572" cm="1">
        <f t="array" ref="CB572">IF(ISBLANK(INDEX(AC:AC,ROW())), "", INDEX(AC:AC,ROW())*(BI572+BJ572)/1000)</f>
        <v>178.96047164454174</v>
      </c>
      <c r="CC572">
        <f t="shared" si="65"/>
        <v>177.97781486383664</v>
      </c>
      <c r="CD572">
        <f t="shared" si="66"/>
        <v>3.4227982075923782</v>
      </c>
      <c r="CE572">
        <f t="shared" si="67"/>
        <v>4.3335191274012157</v>
      </c>
      <c r="CF572" cm="1">
        <f t="array" ref="CF572">IFERROR(IF((BD572+BE572)*INDEX(H:H,ROW())*INDEX(K:K,ROW())/(BF572*30*1000)&lt;0.5,"",(BD572+BE572)*INDEX(H:H,ROW())*INDEX(K:K,ROW())/(BF572*30*1000)),"")</f>
        <v>3.1875144508983317</v>
      </c>
      <c r="CG572">
        <f t="shared" si="68"/>
        <v>0.36978992463429722</v>
      </c>
      <c r="CH572" cm="1">
        <f t="array" ref="CH572">IFERROR((BD572+BE572)*INDEX(K:K,ROW())*INDEX(H:H,ROW())/BC572/100000,"")</f>
        <v>0.35361321857052819</v>
      </c>
      <c r="CI572">
        <f t="shared" si="69"/>
        <v>129.11425990233633</v>
      </c>
      <c r="CJ572">
        <v>1</v>
      </c>
      <c r="CK572">
        <f t="shared" si="70"/>
        <v>13.144842098230496</v>
      </c>
      <c r="CL572" cm="1">
        <f t="array" ref="CL572">IF(INDEX(AS:AS,ROW()-2)=0,CL571,INDEX(AS:AS,ROW()-2))</f>
        <v>42.01</v>
      </c>
      <c r="CM572" t="str">
        <f t="shared" si="71"/>
        <v>CIV</v>
      </c>
    </row>
    <row r="573" spans="1:91" x14ac:dyDescent="0.3">
      <c r="A573" s="1">
        <v>568</v>
      </c>
      <c r="B573" t="s">
        <v>129</v>
      </c>
      <c r="C573">
        <v>1</v>
      </c>
      <c r="D573">
        <v>24</v>
      </c>
      <c r="E573">
        <v>4</v>
      </c>
      <c r="F573" t="s">
        <v>98</v>
      </c>
      <c r="G573" t="s">
        <v>99</v>
      </c>
      <c r="H573">
        <v>44.21</v>
      </c>
      <c r="I573">
        <v>0.85</v>
      </c>
      <c r="J573">
        <v>44.1</v>
      </c>
      <c r="K573">
        <v>1529</v>
      </c>
      <c r="L573">
        <v>44.59</v>
      </c>
      <c r="M573">
        <v>0.92</v>
      </c>
      <c r="N573">
        <v>44.59</v>
      </c>
      <c r="O573">
        <v>1533</v>
      </c>
      <c r="P573">
        <v>1.77</v>
      </c>
      <c r="Q573">
        <v>50.28</v>
      </c>
      <c r="R573">
        <v>30.11</v>
      </c>
      <c r="S573">
        <v>1.6708776595744681</v>
      </c>
      <c r="T573">
        <v>7.41</v>
      </c>
      <c r="U573">
        <v>0</v>
      </c>
      <c r="V573">
        <v>0</v>
      </c>
      <c r="W573">
        <v>0</v>
      </c>
      <c r="X573">
        <v>0</v>
      </c>
      <c r="Y573">
        <v>4.5</v>
      </c>
      <c r="Z573">
        <v>7.72</v>
      </c>
      <c r="AA573">
        <v>27.5</v>
      </c>
      <c r="AB573">
        <v>65.900000000000006</v>
      </c>
      <c r="AC573">
        <v>1697</v>
      </c>
      <c r="AD573">
        <v>37.79</v>
      </c>
      <c r="AE573">
        <v>32.28</v>
      </c>
      <c r="AF573">
        <v>11.95</v>
      </c>
      <c r="AG573">
        <v>1570</v>
      </c>
      <c r="AI573">
        <v>44.58</v>
      </c>
      <c r="AJ573">
        <v>41.32</v>
      </c>
      <c r="AK573">
        <v>4.51</v>
      </c>
      <c r="AL573">
        <v>47.305</v>
      </c>
      <c r="AM573">
        <v>6.31</v>
      </c>
      <c r="AN573">
        <v>47.89</v>
      </c>
      <c r="AO573">
        <v>45.09</v>
      </c>
      <c r="AP573">
        <v>3.31</v>
      </c>
      <c r="AQ573">
        <v>3.83</v>
      </c>
      <c r="AR573">
        <v>4.12</v>
      </c>
      <c r="AS573">
        <v>42.06</v>
      </c>
      <c r="AT573">
        <v>0</v>
      </c>
      <c r="AU573">
        <v>0</v>
      </c>
      <c r="AV573">
        <v>5.6</v>
      </c>
      <c r="AW573">
        <v>68.400000000000006</v>
      </c>
      <c r="AX573">
        <v>92.8</v>
      </c>
      <c r="AY573">
        <v>99.1</v>
      </c>
      <c r="AZ573">
        <v>100</v>
      </c>
      <c r="BA573">
        <v>86.199999999999989</v>
      </c>
      <c r="BB573">
        <v>92.6</v>
      </c>
      <c r="BC573">
        <v>114.1863577159141</v>
      </c>
      <c r="BD573">
        <v>1.1943951513619201E-2</v>
      </c>
      <c r="BE573">
        <v>69.475912871072225</v>
      </c>
      <c r="BF573">
        <v>52.004468561576942</v>
      </c>
      <c r="BG573">
        <v>169.8425252105506</v>
      </c>
      <c r="BH573">
        <v>6.0446167554029637</v>
      </c>
      <c r="BI573">
        <v>100.4946350453469</v>
      </c>
      <c r="BJ573">
        <v>3.534850933961545</v>
      </c>
      <c r="BK573">
        <v>600.07077443309856</v>
      </c>
      <c r="BL573">
        <v>4.3488179913738962</v>
      </c>
      <c r="BM573">
        <v>156.30455049432979</v>
      </c>
      <c r="BN573">
        <v>105.2918339034633</v>
      </c>
      <c r="BO573">
        <v>108.0096473279729</v>
      </c>
      <c r="BP573">
        <v>108.6836881434124</v>
      </c>
      <c r="BQ573">
        <v>24.533991929256231</v>
      </c>
      <c r="BR573">
        <v>42.436488331148112</v>
      </c>
      <c r="BS573">
        <v>93.372622929497481</v>
      </c>
      <c r="BT573">
        <v>1847.8291843109539</v>
      </c>
      <c r="BU573">
        <v>110.98313555528379</v>
      </c>
      <c r="BV573">
        <v>868.08777667357333</v>
      </c>
      <c r="BW573">
        <v>5.1012668566045134</v>
      </c>
      <c r="BX573">
        <v>11.43375684368206</v>
      </c>
      <c r="BY573">
        <v>10.336281692258639</v>
      </c>
      <c r="BZ573">
        <v>0.42885367946622233</v>
      </c>
      <c r="CA573">
        <f t="shared" si="64"/>
        <v>69.48785682258584</v>
      </c>
      <c r="CB573" cm="1">
        <f t="array" ref="CB573">IF(ISBLANK(INDEX(AC:AC,ROW())), "", INDEX(AC:AC,ROW())*(BI573+BJ573)/1000)</f>
        <v>176.53803770688646</v>
      </c>
      <c r="CC573">
        <f t="shared" si="65"/>
        <v>175.88714196595356</v>
      </c>
      <c r="CD573">
        <f t="shared" si="66"/>
        <v>3.411680738716274</v>
      </c>
      <c r="CE573">
        <f t="shared" si="67"/>
        <v>5.2551879789880278</v>
      </c>
      <c r="CF573" cm="1">
        <f t="array" ref="CF573">IFERROR(IF((BD573+BE573)*INDEX(H:H,ROW())*INDEX(K:K,ROW())/(BF573*30*1000)&lt;0.5,"",(BD573+BE573)*INDEX(H:H,ROW())*INDEX(K:K,ROW())/(BF573*30*1000)),"")</f>
        <v>3.0107521151326075</v>
      </c>
      <c r="CG573">
        <f t="shared" si="68"/>
        <v>0.45543504146931124</v>
      </c>
      <c r="CH573" cm="1">
        <f t="array" ref="CH573">IFERROR((BD573+BE573)*INDEX(K:K,ROW())*INDEX(H:H,ROW())/BC573/100000,"")</f>
        <v>0.41136060432277066</v>
      </c>
      <c r="CI573">
        <f t="shared" si="69"/>
        <v>122.00459510502465</v>
      </c>
      <c r="CJ573">
        <v>1</v>
      </c>
      <c r="CK573">
        <f t="shared" si="70"/>
        <v>16.182574006854612</v>
      </c>
      <c r="CL573" cm="1">
        <f t="array" ref="CL573">IF(INDEX(AS:AS,ROW()-2)=0,CL572,INDEX(AS:AS,ROW()-2))</f>
        <v>42.06</v>
      </c>
      <c r="CM573" t="str">
        <f t="shared" si="71"/>
        <v>CIV</v>
      </c>
    </row>
    <row r="574" spans="1:91" x14ac:dyDescent="0.3">
      <c r="A574" s="1">
        <v>569</v>
      </c>
      <c r="B574" t="s">
        <v>129</v>
      </c>
      <c r="C574">
        <v>1</v>
      </c>
      <c r="D574">
        <v>24</v>
      </c>
      <c r="E574">
        <v>4</v>
      </c>
      <c r="F574" t="s">
        <v>98</v>
      </c>
      <c r="G574" t="s">
        <v>100</v>
      </c>
      <c r="H574">
        <v>45.87</v>
      </c>
      <c r="I574">
        <v>0.88</v>
      </c>
      <c r="J574">
        <v>45.57</v>
      </c>
      <c r="K574">
        <v>1564</v>
      </c>
      <c r="L574">
        <v>45.89</v>
      </c>
      <c r="M574">
        <v>0.89</v>
      </c>
      <c r="N574">
        <v>45.57</v>
      </c>
      <c r="O574">
        <v>1568</v>
      </c>
      <c r="P574">
        <v>1.35</v>
      </c>
      <c r="Q574">
        <v>50.28</v>
      </c>
      <c r="R574">
        <v>30.11</v>
      </c>
      <c r="S574">
        <v>1.6708776595744681</v>
      </c>
      <c r="T574">
        <v>7.41</v>
      </c>
      <c r="U574">
        <v>0</v>
      </c>
      <c r="V574">
        <v>0</v>
      </c>
      <c r="W574">
        <v>0</v>
      </c>
      <c r="X574">
        <v>0</v>
      </c>
      <c r="Y574">
        <v>2.2000000000000002</v>
      </c>
      <c r="Z574">
        <v>7.72</v>
      </c>
      <c r="AA574">
        <v>19.75</v>
      </c>
      <c r="AB574">
        <v>65.900000000000006</v>
      </c>
      <c r="AC574">
        <v>1692</v>
      </c>
      <c r="AD574">
        <v>38.19</v>
      </c>
      <c r="AE574">
        <v>33.07</v>
      </c>
      <c r="AF574">
        <v>12.14</v>
      </c>
      <c r="AG574">
        <v>1570</v>
      </c>
      <c r="AI574">
        <v>44.45</v>
      </c>
      <c r="AJ574">
        <v>41.49</v>
      </c>
      <c r="AK574">
        <v>3.98</v>
      </c>
      <c r="AL574">
        <v>47.21</v>
      </c>
      <c r="AM574">
        <v>6.39</v>
      </c>
      <c r="AN574">
        <v>47.65</v>
      </c>
      <c r="AO574">
        <v>45.11</v>
      </c>
      <c r="AP574">
        <v>3.04</v>
      </c>
      <c r="AQ574">
        <v>3.42</v>
      </c>
      <c r="AR574">
        <v>2.89</v>
      </c>
      <c r="AS574">
        <v>42.29</v>
      </c>
      <c r="AT574">
        <v>0</v>
      </c>
      <c r="AU574">
        <v>0.3</v>
      </c>
      <c r="AV574">
        <v>4</v>
      </c>
      <c r="AW574">
        <v>40.1</v>
      </c>
      <c r="AX574">
        <v>78.2</v>
      </c>
      <c r="AY574">
        <v>88</v>
      </c>
      <c r="AZ574">
        <v>100</v>
      </c>
      <c r="BA574">
        <v>74.2</v>
      </c>
      <c r="BB574">
        <v>84</v>
      </c>
      <c r="BC574">
        <v>127.36794159852469</v>
      </c>
      <c r="BD574">
        <v>1.1943951513619201E-2</v>
      </c>
      <c r="BE574">
        <v>68.316545315765865</v>
      </c>
      <c r="BF574">
        <v>52.014529161295847</v>
      </c>
      <c r="BG574">
        <v>173.44130618949211</v>
      </c>
      <c r="BH574">
        <v>6.0446167554029637</v>
      </c>
      <c r="BI574">
        <v>102.6293365250901</v>
      </c>
      <c r="BJ574">
        <v>3.534850933961545</v>
      </c>
      <c r="BK574">
        <v>569.62069377007992</v>
      </c>
      <c r="BL574">
        <v>4.2425128872893101</v>
      </c>
      <c r="BM574">
        <v>158.56504090147391</v>
      </c>
      <c r="BN574">
        <v>105.28503480394581</v>
      </c>
      <c r="BO574">
        <v>106.279316439185</v>
      </c>
      <c r="BP574">
        <v>106.7256161701799</v>
      </c>
      <c r="BQ574">
        <v>12.05709322178844</v>
      </c>
      <c r="BR574">
        <v>40.163123337716328</v>
      </c>
      <c r="BS574">
        <v>90.978416638588044</v>
      </c>
      <c r="BT574">
        <v>1847.8291843109539</v>
      </c>
      <c r="BU574">
        <v>110.1538850979626</v>
      </c>
      <c r="BV574">
        <v>869.42592681352278</v>
      </c>
      <c r="BW574">
        <v>5.9988767038699038</v>
      </c>
      <c r="BX574">
        <v>11.32847660465991</v>
      </c>
      <c r="BY574">
        <v>10.336281692258639</v>
      </c>
      <c r="BZ574">
        <v>0.42885367946622233</v>
      </c>
      <c r="CA574">
        <f t="shared" si="64"/>
        <v>68.32848926727948</v>
      </c>
      <c r="CB574" cm="1">
        <f t="array" ref="CB574">IF(ISBLANK(INDEX(AC:AC,ROW())), "", INDEX(AC:AC,ROW())*(BI574+BJ574)/1000)</f>
        <v>179.62980518071541</v>
      </c>
      <c r="CC574">
        <f t="shared" si="65"/>
        <v>179.48592294489507</v>
      </c>
      <c r="CD574">
        <f t="shared" si="66"/>
        <v>3.1736232258446377</v>
      </c>
      <c r="CE574">
        <f t="shared" si="67"/>
        <v>4.472245422365198</v>
      </c>
      <c r="CF574" cm="1">
        <f t="array" ref="CF574">IFERROR(IF((BD574+BE574)*INDEX(H:H,ROW())*INDEX(K:K,ROW())/(BF574*30*1000)&lt;0.5,"",(BD574+BE574)*INDEX(H:H,ROW())*INDEX(K:K,ROW())/(BF574*30*1000)),"")</f>
        <v>3.1413865590045384</v>
      </c>
      <c r="CG574">
        <f t="shared" si="68"/>
        <v>0.40838007200626952</v>
      </c>
      <c r="CH574" cm="1">
        <f t="array" ref="CH574">IFERROR((BD574+BE574)*INDEX(K:K,ROW())*INDEX(H:H,ROW())/BC574/100000,"")</f>
        <v>0.3848639007497402</v>
      </c>
      <c r="CI574">
        <f t="shared" si="69"/>
        <v>127.32291645213847</v>
      </c>
      <c r="CJ574">
        <v>1</v>
      </c>
      <c r="CK574">
        <f t="shared" si="70"/>
        <v>14.50780440603711</v>
      </c>
      <c r="CL574" cm="1">
        <f t="array" ref="CL574">IF(INDEX(AS:AS,ROW()-2)=0,CL573,INDEX(AS:AS,ROW()-2))</f>
        <v>42.06</v>
      </c>
      <c r="CM574" t="str">
        <f t="shared" si="71"/>
        <v>CIV</v>
      </c>
    </row>
    <row r="575" spans="1:91" x14ac:dyDescent="0.3">
      <c r="A575" s="1">
        <v>570</v>
      </c>
      <c r="B575" t="s">
        <v>129</v>
      </c>
      <c r="C575">
        <v>1</v>
      </c>
      <c r="D575">
        <v>24</v>
      </c>
      <c r="E575">
        <v>4</v>
      </c>
      <c r="F575" t="s">
        <v>98</v>
      </c>
      <c r="G575" t="s">
        <v>101</v>
      </c>
      <c r="H575">
        <v>45.87</v>
      </c>
      <c r="I575">
        <v>0.88</v>
      </c>
      <c r="J575">
        <v>45.57</v>
      </c>
      <c r="K575">
        <v>1564</v>
      </c>
      <c r="L575">
        <v>45.89</v>
      </c>
      <c r="M575">
        <v>0.89</v>
      </c>
      <c r="N575">
        <v>45.57</v>
      </c>
      <c r="O575">
        <v>1568</v>
      </c>
      <c r="P575">
        <v>1.35</v>
      </c>
      <c r="Q575">
        <v>50.28</v>
      </c>
      <c r="R575">
        <v>30.11</v>
      </c>
      <c r="S575">
        <v>1.6708776595744681</v>
      </c>
      <c r="T575">
        <v>7.41</v>
      </c>
      <c r="U575">
        <v>0</v>
      </c>
      <c r="V575">
        <v>0</v>
      </c>
      <c r="W575">
        <v>0</v>
      </c>
      <c r="X575">
        <v>0</v>
      </c>
      <c r="Y575">
        <v>2.2000000000000002</v>
      </c>
      <c r="Z575">
        <v>7.72</v>
      </c>
      <c r="AA575">
        <v>19.75</v>
      </c>
      <c r="AB575">
        <v>65.900000000000006</v>
      </c>
      <c r="AC575">
        <v>1690</v>
      </c>
      <c r="AD575">
        <v>37.79</v>
      </c>
      <c r="AE575">
        <v>32.28</v>
      </c>
      <c r="AF575">
        <v>11.9</v>
      </c>
      <c r="AG575">
        <v>1570</v>
      </c>
      <c r="AI575">
        <v>44.58</v>
      </c>
      <c r="AJ575">
        <v>41.32</v>
      </c>
      <c r="AK575">
        <v>4.51</v>
      </c>
      <c r="AL575">
        <v>47.305</v>
      </c>
      <c r="AM575">
        <v>6.31</v>
      </c>
      <c r="AN575">
        <v>47.89</v>
      </c>
      <c r="AO575">
        <v>45.09</v>
      </c>
      <c r="AP575">
        <v>3.31</v>
      </c>
      <c r="AQ575">
        <v>3.83</v>
      </c>
      <c r="AR575">
        <v>4.12</v>
      </c>
      <c r="AS575">
        <v>42.06</v>
      </c>
      <c r="AT575">
        <v>0</v>
      </c>
      <c r="AU575">
        <v>0</v>
      </c>
      <c r="AV575">
        <v>7.6</v>
      </c>
      <c r="AW575">
        <v>58.3</v>
      </c>
      <c r="AX575">
        <v>85.3</v>
      </c>
      <c r="AY575">
        <v>97.9</v>
      </c>
      <c r="AZ575">
        <v>100</v>
      </c>
      <c r="BA575">
        <v>77.7</v>
      </c>
      <c r="BB575">
        <v>90.300000000000011</v>
      </c>
      <c r="BC575">
        <v>96.953409672716205</v>
      </c>
      <c r="BD575">
        <v>1.1943951513619201E-2</v>
      </c>
      <c r="BE575">
        <v>66.806668123164769</v>
      </c>
      <c r="BF575">
        <v>52.021832901390901</v>
      </c>
      <c r="BG575">
        <v>165.28350973102721</v>
      </c>
      <c r="BH575">
        <v>6.0446167554029637</v>
      </c>
      <c r="BI575">
        <v>97.799809421300722</v>
      </c>
      <c r="BJ575">
        <v>3.534850933961545</v>
      </c>
      <c r="BK575">
        <v>712.71641717508658</v>
      </c>
      <c r="BL575">
        <v>4.2370096073656578</v>
      </c>
      <c r="BM575">
        <v>160.80163081448529</v>
      </c>
      <c r="BN575">
        <v>105.1943713061743</v>
      </c>
      <c r="BO575">
        <v>105.7701420599182</v>
      </c>
      <c r="BP575">
        <v>105.8569367319122</v>
      </c>
      <c r="BQ575">
        <v>12.77597685724694</v>
      </c>
      <c r="BR575">
        <v>36.915812049697571</v>
      </c>
      <c r="BS575">
        <v>88.240327007582763</v>
      </c>
      <c r="BT575">
        <v>1847.8291843109539</v>
      </c>
      <c r="BU575">
        <v>110.75502878455281</v>
      </c>
      <c r="BV575">
        <v>869.88892344753253</v>
      </c>
      <c r="BW575">
        <v>7.9184949962215647</v>
      </c>
      <c r="BX575">
        <v>11.276761339224221</v>
      </c>
      <c r="BY575">
        <v>10.336281692258639</v>
      </c>
      <c r="BZ575">
        <v>0.42885367946622233</v>
      </c>
      <c r="CA575">
        <f t="shared" si="64"/>
        <v>66.818612074678384</v>
      </c>
      <c r="CB575" cm="1">
        <f t="array" ref="CB575">IF(ISBLANK(INDEX(AC:AC,ROW())), "", INDEX(AC:AC,ROW())*(BI575+BJ575)/1000)</f>
        <v>171.25557600039326</v>
      </c>
      <c r="CC575">
        <f t="shared" si="65"/>
        <v>171.32812648643016</v>
      </c>
      <c r="CD575">
        <f t="shared" si="66"/>
        <v>4.159949868076894</v>
      </c>
      <c r="CE575">
        <f t="shared" si="67"/>
        <v>7.3511227669144379</v>
      </c>
      <c r="CF575" cm="1">
        <f t="array" ref="CF575">IFERROR(IF((BD575+BE575)*INDEX(H:H,ROW())*INDEX(K:K,ROW())/(BF575*30*1000)&lt;0.5,"",(BD575+BE575)*INDEX(H:H,ROW())*INDEX(K:K,ROW())/(BF575*30*1000)),"")</f>
        <v>3.0715390055428515</v>
      </c>
      <c r="CG575">
        <f t="shared" si="68"/>
        <v>0.53656527477476057</v>
      </c>
      <c r="CH575" cm="1">
        <f t="array" ref="CH575">IFERROR((BD575+BE575)*INDEX(K:K,ROW())*INDEX(H:H,ROW())/BC575/100000,"")</f>
        <v>0.4944243511471485</v>
      </c>
      <c r="CI575">
        <f t="shared" si="69"/>
        <v>124.50941991931525</v>
      </c>
      <c r="CJ575">
        <v>1</v>
      </c>
      <c r="CK575">
        <f t="shared" si="70"/>
        <v>19.058939655125446</v>
      </c>
      <c r="CL575" cm="1">
        <f t="array" ref="CL575">IF(INDEX(AS:AS,ROW()-2)=0,CL574,INDEX(AS:AS,ROW()-2))</f>
        <v>42.06</v>
      </c>
      <c r="CM575" t="str">
        <f t="shared" si="71"/>
        <v>CIV</v>
      </c>
    </row>
    <row r="576" spans="1:91" x14ac:dyDescent="0.3">
      <c r="A576" s="1">
        <v>571</v>
      </c>
      <c r="B576" t="s">
        <v>129</v>
      </c>
      <c r="C576">
        <v>1</v>
      </c>
      <c r="D576">
        <v>24</v>
      </c>
      <c r="E576">
        <v>4</v>
      </c>
      <c r="F576" t="s">
        <v>98</v>
      </c>
      <c r="G576" t="s">
        <v>102</v>
      </c>
      <c r="H576">
        <v>45.87</v>
      </c>
      <c r="I576">
        <v>0.88</v>
      </c>
      <c r="J576">
        <v>45.57</v>
      </c>
      <c r="K576">
        <v>1531</v>
      </c>
      <c r="L576">
        <v>45.89</v>
      </c>
      <c r="M576">
        <v>0.89</v>
      </c>
      <c r="N576">
        <v>45.57</v>
      </c>
      <c r="O576">
        <v>1568</v>
      </c>
      <c r="P576">
        <v>1.35</v>
      </c>
      <c r="Q576">
        <v>50.28</v>
      </c>
      <c r="R576">
        <v>30.11</v>
      </c>
      <c r="S576">
        <v>1.6708776595744681</v>
      </c>
      <c r="T576">
        <v>7.41</v>
      </c>
      <c r="U576">
        <v>0</v>
      </c>
      <c r="V576">
        <v>0</v>
      </c>
      <c r="W576">
        <v>0</v>
      </c>
      <c r="X576">
        <v>0</v>
      </c>
      <c r="Y576">
        <v>2.2000000000000002</v>
      </c>
      <c r="Z576">
        <v>7.72</v>
      </c>
      <c r="AA576">
        <v>19.75</v>
      </c>
      <c r="AB576">
        <v>65.900000000000006</v>
      </c>
      <c r="AC576">
        <v>1686</v>
      </c>
      <c r="AD576">
        <v>37.79</v>
      </c>
      <c r="AE576">
        <v>32.75</v>
      </c>
      <c r="AF576">
        <v>11.81</v>
      </c>
      <c r="AG576">
        <v>1570</v>
      </c>
      <c r="AI576">
        <v>44.58</v>
      </c>
      <c r="AJ576">
        <v>41.32</v>
      </c>
      <c r="AK576">
        <v>3.85</v>
      </c>
      <c r="AL576">
        <v>47.305</v>
      </c>
      <c r="AM576">
        <v>6.28</v>
      </c>
      <c r="AN576">
        <v>47.89</v>
      </c>
      <c r="AO576">
        <v>44.91</v>
      </c>
      <c r="AP576">
        <v>2.87</v>
      </c>
      <c r="AQ576">
        <v>3.29</v>
      </c>
      <c r="AR576">
        <v>4.12</v>
      </c>
      <c r="AS576">
        <v>42.15</v>
      </c>
      <c r="AT576">
        <v>0</v>
      </c>
      <c r="AU576">
        <v>1.1000000000000001</v>
      </c>
      <c r="AV576">
        <v>8</v>
      </c>
      <c r="AW576">
        <v>61.2</v>
      </c>
      <c r="AX576">
        <v>86.2</v>
      </c>
      <c r="AY576">
        <v>98</v>
      </c>
      <c r="AZ576">
        <v>100</v>
      </c>
      <c r="BA576">
        <v>78.2</v>
      </c>
      <c r="BB576">
        <v>90</v>
      </c>
      <c r="BC576">
        <v>122.119347298073</v>
      </c>
      <c r="BD576">
        <v>1.1943951513619201E-2</v>
      </c>
      <c r="BE576">
        <v>65.984613676192765</v>
      </c>
      <c r="BF576">
        <v>51.917692364604903</v>
      </c>
      <c r="BG576">
        <v>163.79990472634881</v>
      </c>
      <c r="BH576">
        <v>6.0446167554029637</v>
      </c>
      <c r="BI576">
        <v>96.923493942680736</v>
      </c>
      <c r="BJ576">
        <v>3.534850933961545</v>
      </c>
      <c r="BK576">
        <v>669.95465992392485</v>
      </c>
      <c r="BL576">
        <v>4.1582662820109997</v>
      </c>
      <c r="BM576">
        <v>161.50791773371611</v>
      </c>
      <c r="BN576">
        <v>104.97582961520359</v>
      </c>
      <c r="BO576">
        <v>105.11995515267481</v>
      </c>
      <c r="BP576">
        <v>104.9580956694232</v>
      </c>
      <c r="BQ576">
        <v>17.048613335736729</v>
      </c>
      <c r="BR576">
        <v>40.092147545707263</v>
      </c>
      <c r="BS576">
        <v>88.803588830040198</v>
      </c>
      <c r="BT576">
        <v>1847.8291843109539</v>
      </c>
      <c r="BU576">
        <v>110.4484483791674</v>
      </c>
      <c r="BV576">
        <v>868.01885128462618</v>
      </c>
      <c r="BW576">
        <v>7.799775495665064</v>
      </c>
      <c r="BX576">
        <v>11.13977893910754</v>
      </c>
      <c r="BY576">
        <v>10.336281692258639</v>
      </c>
      <c r="BZ576">
        <v>0.42885367946622233</v>
      </c>
      <c r="CA576">
        <f t="shared" si="64"/>
        <v>65.99655762770638</v>
      </c>
      <c r="CB576" cm="1">
        <f t="array" ref="CB576">IF(ISBLANK(INDEX(AC:AC,ROW())), "", INDEX(AC:AC,ROW())*(BI576+BJ576)/1000)</f>
        <v>169.37276946201888</v>
      </c>
      <c r="CC576">
        <f t="shared" si="65"/>
        <v>169.84452148175177</v>
      </c>
      <c r="CD576">
        <f t="shared" si="66"/>
        <v>3.9445173390294213</v>
      </c>
      <c r="CE576">
        <f t="shared" si="67"/>
        <v>5.486064859883971</v>
      </c>
      <c r="CF576" cm="1">
        <f t="array" ref="CF576">IFERROR(IF((BD576+BE576)*INDEX(H:H,ROW())*INDEX(K:K,ROW())/(BF576*30*1000)&lt;0.5,"",(BD576+BE576)*INDEX(H:H,ROW())*INDEX(K:K,ROW())/(BF576*30*1000)),"")</f>
        <v>2.975696120489848</v>
      </c>
      <c r="CG576">
        <f t="shared" si="68"/>
        <v>0.42513896047841182</v>
      </c>
      <c r="CH576" cm="1">
        <f t="array" ref="CH576">IFERROR((BD576+BE576)*INDEX(K:K,ROW())*INDEX(H:H,ROW())/BC576/100000,"")</f>
        <v>0.37952530660940909</v>
      </c>
      <c r="CI576">
        <f t="shared" si="69"/>
        <v>120.38281227595341</v>
      </c>
      <c r="CJ576">
        <v>1</v>
      </c>
      <c r="CK576">
        <f t="shared" si="70"/>
        <v>15.131338524113714</v>
      </c>
      <c r="CL576" cm="1">
        <f t="array" ref="CL576">IF(INDEX(AS:AS,ROW()-2)=0,CL575,INDEX(AS:AS,ROW()-2))</f>
        <v>42.29</v>
      </c>
      <c r="CM576" t="str">
        <f t="shared" si="71"/>
        <v>CIV</v>
      </c>
    </row>
    <row r="577" spans="1:91" x14ac:dyDescent="0.3">
      <c r="A577" s="1">
        <v>572</v>
      </c>
      <c r="B577" t="s">
        <v>129</v>
      </c>
      <c r="C577">
        <v>1</v>
      </c>
      <c r="D577">
        <v>24</v>
      </c>
      <c r="E577">
        <v>4</v>
      </c>
      <c r="F577" t="s">
        <v>98</v>
      </c>
      <c r="G577" t="s">
        <v>103</v>
      </c>
      <c r="H577">
        <v>45.87</v>
      </c>
      <c r="I577">
        <v>0.88</v>
      </c>
      <c r="J577">
        <v>45.57</v>
      </c>
      <c r="K577">
        <v>1564</v>
      </c>
      <c r="L577">
        <v>45.89</v>
      </c>
      <c r="M577">
        <v>0.89</v>
      </c>
      <c r="N577">
        <v>45.57</v>
      </c>
      <c r="O577">
        <v>1568</v>
      </c>
      <c r="P577">
        <v>1.35</v>
      </c>
      <c r="Q577">
        <v>50.28</v>
      </c>
      <c r="R577">
        <v>30.11</v>
      </c>
      <c r="S577">
        <v>1.6708776595744681</v>
      </c>
      <c r="T577">
        <v>7.41</v>
      </c>
      <c r="U577">
        <v>0</v>
      </c>
      <c r="V577">
        <v>0</v>
      </c>
      <c r="W577">
        <v>0</v>
      </c>
      <c r="X577">
        <v>0</v>
      </c>
      <c r="Y577">
        <v>4</v>
      </c>
      <c r="Z577">
        <v>7.72</v>
      </c>
      <c r="AA577">
        <v>27</v>
      </c>
      <c r="AB577">
        <v>65.900000000000006</v>
      </c>
      <c r="AC577">
        <v>1682</v>
      </c>
      <c r="AD577">
        <v>37.79</v>
      </c>
      <c r="AE577">
        <v>32.28</v>
      </c>
      <c r="AF577">
        <v>11.76</v>
      </c>
      <c r="AG577">
        <v>1570</v>
      </c>
      <c r="AI577">
        <v>44.58</v>
      </c>
      <c r="AJ577">
        <v>41.32</v>
      </c>
      <c r="AK577">
        <v>4.51</v>
      </c>
      <c r="AL577">
        <v>47.305</v>
      </c>
      <c r="AM577">
        <v>6.31</v>
      </c>
      <c r="AN577">
        <v>47.89</v>
      </c>
      <c r="AO577">
        <v>45.09</v>
      </c>
      <c r="AP577">
        <v>3.31</v>
      </c>
      <c r="AQ577">
        <v>3.83</v>
      </c>
      <c r="AR577">
        <v>4.12</v>
      </c>
      <c r="AS577">
        <v>42.06</v>
      </c>
      <c r="AT577">
        <v>0</v>
      </c>
      <c r="AU577">
        <v>0</v>
      </c>
      <c r="AV577">
        <v>6.4</v>
      </c>
      <c r="AW577">
        <v>65.7</v>
      </c>
      <c r="AX577">
        <v>87.8</v>
      </c>
      <c r="AY577">
        <v>99.1</v>
      </c>
      <c r="AZ577">
        <v>100</v>
      </c>
      <c r="BA577">
        <v>81.399999999999991</v>
      </c>
      <c r="BB577">
        <v>92.699999999999989</v>
      </c>
      <c r="BC577">
        <v>102.03230979703331</v>
      </c>
      <c r="BD577">
        <v>1.1943951513619201E-2</v>
      </c>
      <c r="BE577">
        <v>66.159350752185958</v>
      </c>
      <c r="BF577">
        <v>51.128020168504698</v>
      </c>
      <c r="BG577">
        <v>165.9073332576142</v>
      </c>
      <c r="BH577">
        <v>6.0446167554029637</v>
      </c>
      <c r="BI577">
        <v>98.171322022988093</v>
      </c>
      <c r="BJ577">
        <v>3.534850933961545</v>
      </c>
      <c r="BK577">
        <v>572.9215296924026</v>
      </c>
      <c r="BL577">
        <v>4.2333421621731064</v>
      </c>
      <c r="BM577">
        <v>162.27638728986301</v>
      </c>
      <c r="BN577">
        <v>105.6531547611399</v>
      </c>
      <c r="BO577">
        <v>106.1382003824568</v>
      </c>
      <c r="BP577">
        <v>105.8883664464351</v>
      </c>
      <c r="BQ577">
        <v>16.524817216904001</v>
      </c>
      <c r="BR577">
        <v>42.953438829641279</v>
      </c>
      <c r="BS577">
        <v>89.461184304494012</v>
      </c>
      <c r="BT577">
        <v>1847.8291843109539</v>
      </c>
      <c r="BU577">
        <v>110.3029722556396</v>
      </c>
      <c r="BV577">
        <v>868.8234944419678</v>
      </c>
      <c r="BW577">
        <v>4.9349161829482311</v>
      </c>
      <c r="BX577">
        <v>11.3384002062602</v>
      </c>
      <c r="BY577">
        <v>10.336281692258639</v>
      </c>
      <c r="BZ577">
        <v>0.42885367946622233</v>
      </c>
      <c r="CA577">
        <f t="shared" si="64"/>
        <v>66.171294703699573</v>
      </c>
      <c r="CB577" cm="1">
        <f t="array" ref="CB577">IF(ISBLANK(INDEX(AC:AC,ROW())), "", INDEX(AC:AC,ROW())*(BI577+BJ577)/1000)</f>
        <v>171.06978291358931</v>
      </c>
      <c r="CC577">
        <f t="shared" si="65"/>
        <v>171.95195001301715</v>
      </c>
      <c r="CD577">
        <f t="shared" si="66"/>
        <v>3.3318699185966261</v>
      </c>
      <c r="CE577">
        <f t="shared" si="67"/>
        <v>5.6150990880445688</v>
      </c>
      <c r="CF577" cm="1">
        <f t="array" ref="CF577">IFERROR(IF((BD577+BE577)*INDEX(H:H,ROW())*INDEX(K:K,ROW())/(BF577*30*1000)&lt;0.5,"",(BD577+BE577)*INDEX(H:H,ROW())*INDEX(K:K,ROW())/(BF577*30*1000)),"")</f>
        <v>3.0949589304640592</v>
      </c>
      <c r="CG577">
        <f t="shared" si="68"/>
        <v>0.50109637104374649</v>
      </c>
      <c r="CH577" cm="1">
        <f t="array" ref="CH577">IFERROR((BD577+BE577)*INDEX(K:K,ROW())*INDEX(H:H,ROW())/BC577/100000,"")</f>
        <v>0.46526180657549265</v>
      </c>
      <c r="CI577">
        <f t="shared" si="69"/>
        <v>123.30321242918976</v>
      </c>
      <c r="CJ577">
        <v>1</v>
      </c>
      <c r="CK577">
        <f t="shared" si="70"/>
        <v>18.110235747742344</v>
      </c>
      <c r="CL577" cm="1">
        <f t="array" ref="CL577">IF(INDEX(AS:AS,ROW()-2)=0,CL576,INDEX(AS:AS,ROW()-2))</f>
        <v>42.06</v>
      </c>
      <c r="CM577" t="str">
        <f t="shared" si="71"/>
        <v>CIV</v>
      </c>
    </row>
    <row r="578" spans="1:91" x14ac:dyDescent="0.3">
      <c r="A578" s="1">
        <v>573</v>
      </c>
      <c r="B578" t="s">
        <v>129</v>
      </c>
      <c r="C578">
        <v>1</v>
      </c>
      <c r="D578">
        <v>24</v>
      </c>
      <c r="E578">
        <v>4</v>
      </c>
      <c r="F578" t="s">
        <v>98</v>
      </c>
      <c r="G578" t="s">
        <v>104</v>
      </c>
      <c r="H578">
        <v>44.35</v>
      </c>
      <c r="I578">
        <v>0.9</v>
      </c>
      <c r="J578">
        <v>45.08</v>
      </c>
      <c r="K578">
        <v>1532</v>
      </c>
      <c r="L578">
        <v>45.89</v>
      </c>
      <c r="M578">
        <v>0.89</v>
      </c>
      <c r="N578">
        <v>45.57</v>
      </c>
      <c r="O578">
        <v>1568</v>
      </c>
      <c r="P578">
        <v>1.35</v>
      </c>
      <c r="Q578">
        <v>50.28</v>
      </c>
      <c r="R578">
        <v>30.11</v>
      </c>
      <c r="S578">
        <v>1.6708776595744681</v>
      </c>
      <c r="T578">
        <v>7.41</v>
      </c>
      <c r="U578">
        <v>0</v>
      </c>
      <c r="V578">
        <v>0</v>
      </c>
      <c r="W578">
        <v>0</v>
      </c>
      <c r="X578">
        <v>0</v>
      </c>
      <c r="Y578">
        <v>2.2000000000000002</v>
      </c>
      <c r="Z578">
        <v>7.72</v>
      </c>
      <c r="AA578">
        <v>19.75</v>
      </c>
      <c r="AB578">
        <v>65.900000000000006</v>
      </c>
      <c r="AC578">
        <v>1678</v>
      </c>
      <c r="AD578">
        <v>37.79</v>
      </c>
      <c r="AE578">
        <v>32.630000000000003</v>
      </c>
      <c r="AF578">
        <v>11.7</v>
      </c>
      <c r="AG578">
        <v>1570</v>
      </c>
      <c r="AI578">
        <v>44.58</v>
      </c>
      <c r="AJ578">
        <v>41.32</v>
      </c>
      <c r="AK578">
        <v>3.79</v>
      </c>
      <c r="AL578">
        <v>47.305</v>
      </c>
      <c r="AM578">
        <v>6.11</v>
      </c>
      <c r="AN578">
        <v>47.52</v>
      </c>
      <c r="AO578">
        <v>44.72</v>
      </c>
      <c r="AP578">
        <v>2.91</v>
      </c>
      <c r="AQ578">
        <v>3.44</v>
      </c>
      <c r="AR578">
        <v>4.12</v>
      </c>
      <c r="AS578">
        <v>41.94</v>
      </c>
      <c r="AT578">
        <v>0</v>
      </c>
      <c r="AU578">
        <v>0</v>
      </c>
      <c r="AV578">
        <v>5.8</v>
      </c>
      <c r="AW578">
        <v>67.3</v>
      </c>
      <c r="AX578">
        <v>85.7</v>
      </c>
      <c r="AY578">
        <v>98.6</v>
      </c>
      <c r="AZ578">
        <v>100</v>
      </c>
      <c r="BA578">
        <v>79.900000000000006</v>
      </c>
      <c r="BB578">
        <v>92.8</v>
      </c>
      <c r="BC578">
        <v>118.1102407112071</v>
      </c>
      <c r="BD578">
        <v>1.1943951513619201E-2</v>
      </c>
      <c r="BE578">
        <v>69.091779773567296</v>
      </c>
      <c r="BF578">
        <v>51.767419298256158</v>
      </c>
      <c r="BG578">
        <v>164.00126345637139</v>
      </c>
      <c r="BH578">
        <v>6.0446167554029637</v>
      </c>
      <c r="BI578">
        <v>97.045303651567636</v>
      </c>
      <c r="BJ578">
        <v>3.534850933961545</v>
      </c>
      <c r="BK578">
        <v>491.48402654445982</v>
      </c>
      <c r="BL578">
        <v>4.1513907709956888</v>
      </c>
      <c r="BM578">
        <v>162.6553077846944</v>
      </c>
      <c r="BN578">
        <v>105.9576282324298</v>
      </c>
      <c r="BO578">
        <v>106.2105779824789</v>
      </c>
      <c r="BP578">
        <v>106.43711081684449</v>
      </c>
      <c r="BQ578">
        <v>16.649073091093062</v>
      </c>
      <c r="BR578">
        <v>39.583394961838273</v>
      </c>
      <c r="BS578">
        <v>91.061116326579821</v>
      </c>
      <c r="BT578">
        <v>1847.8291843109539</v>
      </c>
      <c r="BU578">
        <v>109.83049954514721</v>
      </c>
      <c r="BV578">
        <v>868.88158741327049</v>
      </c>
      <c r="BW578">
        <v>1.3667906042085689</v>
      </c>
      <c r="BX578">
        <v>11.14458333755632</v>
      </c>
      <c r="BY578">
        <v>10.336281692258639</v>
      </c>
      <c r="BZ578">
        <v>0.42885367946622233</v>
      </c>
      <c r="CA578">
        <f t="shared" si="64"/>
        <v>69.103723725080911</v>
      </c>
      <c r="CB578" cm="1">
        <f t="array" ref="CB578">IF(ISBLANK(INDEX(AC:AC,ROW())), "", INDEX(AC:AC,ROW())*(BI578+BJ578)/1000)</f>
        <v>168.77349939451798</v>
      </c>
      <c r="CC578">
        <f t="shared" si="65"/>
        <v>170.04588021177435</v>
      </c>
      <c r="CD578">
        <f t="shared" si="66"/>
        <v>2.8903024638548604</v>
      </c>
      <c r="CE578">
        <f t="shared" si="67"/>
        <v>4.1612312665266167</v>
      </c>
      <c r="CF578" cm="1">
        <f t="array" ref="CF578">IFERROR(IF((BD578+BE578)*INDEX(H:H,ROW())*INDEX(K:K,ROW())/(BF578*30*1000)&lt;0.5,"",(BD578+BE578)*INDEX(H:H,ROW())*INDEX(K:K,ROW())/(BF578*30*1000)),"")</f>
        <v>3.0232639815855542</v>
      </c>
      <c r="CG578">
        <f t="shared" si="68"/>
        <v>0.43829746672715159</v>
      </c>
      <c r="CH578" cm="1">
        <f t="array" ref="CH578">IFERROR((BD578+BE578)*INDEX(K:K,ROW())*INDEX(H:H,ROW())/BC578/100000,"")</f>
        <v>0.39752668331291707</v>
      </c>
      <c r="CI578">
        <f t="shared" si="69"/>
        <v>121.95317468887383</v>
      </c>
      <c r="CJ578">
        <v>1</v>
      </c>
      <c r="CK578">
        <f t="shared" si="70"/>
        <v>15.644953165653988</v>
      </c>
      <c r="CL578" cm="1">
        <f t="array" ref="CL578">IF(INDEX(AS:AS,ROW()-2)=0,CL577,INDEX(AS:AS,ROW()-2))</f>
        <v>42.15</v>
      </c>
      <c r="CM578" t="str">
        <f t="shared" si="71"/>
        <v>CIV</v>
      </c>
    </row>
    <row r="579" spans="1:91" x14ac:dyDescent="0.3">
      <c r="A579" s="1">
        <v>574</v>
      </c>
      <c r="B579" t="s">
        <v>129</v>
      </c>
      <c r="C579">
        <v>1</v>
      </c>
      <c r="D579">
        <v>24</v>
      </c>
      <c r="E579">
        <v>4</v>
      </c>
      <c r="F579" t="s">
        <v>98</v>
      </c>
      <c r="G579" t="s">
        <v>105</v>
      </c>
      <c r="H579">
        <v>45.87</v>
      </c>
      <c r="I579">
        <v>0.88</v>
      </c>
      <c r="J579">
        <v>45.57</v>
      </c>
      <c r="K579">
        <v>1564</v>
      </c>
      <c r="L579">
        <v>45.89</v>
      </c>
      <c r="M579">
        <v>0.89</v>
      </c>
      <c r="N579">
        <v>45.57</v>
      </c>
      <c r="O579">
        <v>1568</v>
      </c>
      <c r="P579">
        <v>1.35</v>
      </c>
      <c r="Q579">
        <v>50.28</v>
      </c>
      <c r="R579">
        <v>30.11</v>
      </c>
      <c r="S579">
        <v>1.6708776595744681</v>
      </c>
      <c r="T579">
        <v>7.41</v>
      </c>
      <c r="U579">
        <v>0</v>
      </c>
      <c r="V579">
        <v>0</v>
      </c>
      <c r="W579">
        <v>0</v>
      </c>
      <c r="X579">
        <v>0</v>
      </c>
      <c r="Y579">
        <v>2.2000000000000002</v>
      </c>
      <c r="Z579">
        <v>7.72</v>
      </c>
      <c r="AA579">
        <v>19.75</v>
      </c>
      <c r="AB579">
        <v>65.900000000000006</v>
      </c>
      <c r="AC579">
        <v>1681</v>
      </c>
      <c r="AD579">
        <v>37.79</v>
      </c>
      <c r="AE579">
        <v>32.28</v>
      </c>
      <c r="AF579">
        <v>11.8</v>
      </c>
      <c r="AG579">
        <v>1570</v>
      </c>
      <c r="AI579">
        <v>44.58</v>
      </c>
      <c r="AJ579">
        <v>41.32</v>
      </c>
      <c r="AK579">
        <v>4.51</v>
      </c>
      <c r="AL579">
        <v>47.305</v>
      </c>
      <c r="AM579">
        <v>6.31</v>
      </c>
      <c r="AN579">
        <v>47.89</v>
      </c>
      <c r="AO579">
        <v>45.09</v>
      </c>
      <c r="AP579">
        <v>3.31</v>
      </c>
      <c r="AQ579">
        <v>3.83</v>
      </c>
      <c r="AR579">
        <v>4.12</v>
      </c>
      <c r="AS579">
        <v>42.06</v>
      </c>
      <c r="AT579">
        <v>0</v>
      </c>
      <c r="AU579">
        <v>0</v>
      </c>
      <c r="AV579">
        <v>5.2</v>
      </c>
      <c r="AW579">
        <v>66.900000000000006</v>
      </c>
      <c r="AX579">
        <v>86.4</v>
      </c>
      <c r="AY579">
        <v>99</v>
      </c>
      <c r="AZ579">
        <v>100</v>
      </c>
      <c r="BA579">
        <v>81.2</v>
      </c>
      <c r="BB579">
        <v>93.8</v>
      </c>
      <c r="BC579">
        <v>105.1256580527521</v>
      </c>
      <c r="BD579">
        <v>1.1943951513619201E-2</v>
      </c>
      <c r="BE579">
        <v>67.990169600071908</v>
      </c>
      <c r="BF579">
        <v>53.917060905487631</v>
      </c>
      <c r="BG579">
        <v>168.80683378106329</v>
      </c>
      <c r="BH579">
        <v>6.0446167554029637</v>
      </c>
      <c r="BI579">
        <v>99.883500746332686</v>
      </c>
      <c r="BJ579">
        <v>3.534850933961545</v>
      </c>
      <c r="BK579">
        <v>519.4159231783741</v>
      </c>
      <c r="BL579">
        <v>3.933507776142259</v>
      </c>
      <c r="BM579">
        <v>162.21257360564539</v>
      </c>
      <c r="BN579">
        <v>105.69911765154799</v>
      </c>
      <c r="BO579">
        <v>105.8284098662655</v>
      </c>
      <c r="BP579">
        <v>106.4040441076756</v>
      </c>
      <c r="BQ579">
        <v>14.63131177719618</v>
      </c>
      <c r="BR579">
        <v>41.388200744146431</v>
      </c>
      <c r="BS579">
        <v>92.206279936989674</v>
      </c>
      <c r="BT579">
        <v>1847.8291843109539</v>
      </c>
      <c r="BU579">
        <v>108.62781753284899</v>
      </c>
      <c r="BV579">
        <v>868.87225014025773</v>
      </c>
      <c r="BW579">
        <v>3.4671974519517801</v>
      </c>
      <c r="BX579">
        <v>10.59513377086366</v>
      </c>
      <c r="BY579">
        <v>10.336281692258639</v>
      </c>
      <c r="BZ579">
        <v>0.42885367946622233</v>
      </c>
      <c r="CA579">
        <f t="shared" si="64"/>
        <v>68.002113551585524</v>
      </c>
      <c r="CB579" cm="1">
        <f t="array" ref="CB579">IF(ISBLANK(INDEX(AC:AC,ROW())), "", INDEX(AC:AC,ROW())*(BI579+BJ579)/1000)</f>
        <v>173.84624917457461</v>
      </c>
      <c r="CC579">
        <f t="shared" si="65"/>
        <v>174.85145053646625</v>
      </c>
      <c r="CD579">
        <f t="shared" si="66"/>
        <v>2.9706126062136784</v>
      </c>
      <c r="CE579">
        <f t="shared" si="67"/>
        <v>4.9409053203522486</v>
      </c>
      <c r="CF579" cm="1">
        <f t="array" ref="CF579">IFERROR(IF((BD579+BE579)*INDEX(H:H,ROW())*INDEX(K:K,ROW())/(BF579*30*1000)&lt;0.5,"",(BD579+BE579)*INDEX(H:H,ROW())*INDEX(K:K,ROW())/(BF579*30*1000)),"")</f>
        <v>3.0160631815469436</v>
      </c>
      <c r="CG579">
        <f t="shared" si="68"/>
        <v>0.51288202998388865</v>
      </c>
      <c r="CH579" cm="1">
        <f t="array" ref="CH579">IFERROR((BD579+BE579)*INDEX(K:K,ROW())*INDEX(H:H,ROW())/BC579/100000,"")</f>
        <v>0.46406538213343856</v>
      </c>
      <c r="CI579">
        <f t="shared" si="69"/>
        <v>126.71474980851843</v>
      </c>
      <c r="CJ579">
        <v>1</v>
      </c>
      <c r="CK579">
        <f t="shared" si="70"/>
        <v>17.577337621836453</v>
      </c>
      <c r="CL579" cm="1">
        <f t="array" ref="CL579">IF(INDEX(AS:AS,ROW()-2)=0,CL578,INDEX(AS:AS,ROW()-2))</f>
        <v>42.06</v>
      </c>
      <c r="CM579" t="str">
        <f t="shared" si="71"/>
        <v>CIV</v>
      </c>
    </row>
    <row r="580" spans="1:91" x14ac:dyDescent="0.3">
      <c r="A580" s="1">
        <v>575</v>
      </c>
      <c r="B580" t="s">
        <v>129</v>
      </c>
      <c r="C580">
        <v>1</v>
      </c>
      <c r="D580">
        <v>24</v>
      </c>
      <c r="E580">
        <v>4</v>
      </c>
      <c r="F580" t="s">
        <v>98</v>
      </c>
      <c r="G580" t="s">
        <v>106</v>
      </c>
      <c r="H580">
        <v>45.87</v>
      </c>
      <c r="I580">
        <v>0.88</v>
      </c>
      <c r="J580">
        <v>45.57</v>
      </c>
      <c r="K580">
        <v>1564</v>
      </c>
      <c r="L580">
        <v>45.89</v>
      </c>
      <c r="M580">
        <v>0.89</v>
      </c>
      <c r="N580">
        <v>45.57</v>
      </c>
      <c r="O580">
        <v>1568</v>
      </c>
      <c r="P580">
        <v>1.35</v>
      </c>
      <c r="Q580">
        <v>50.28</v>
      </c>
      <c r="R580">
        <v>30.11</v>
      </c>
      <c r="S580">
        <v>1.6708776595744681</v>
      </c>
      <c r="T580">
        <v>7.41</v>
      </c>
      <c r="U580">
        <v>0</v>
      </c>
      <c r="V580">
        <v>0</v>
      </c>
      <c r="W580">
        <v>0</v>
      </c>
      <c r="X580">
        <v>0</v>
      </c>
      <c r="Y580">
        <v>2.2000000000000002</v>
      </c>
      <c r="Z580">
        <v>7.72</v>
      </c>
      <c r="AA580">
        <v>19.75</v>
      </c>
      <c r="AB580">
        <v>65.900000000000006</v>
      </c>
      <c r="AC580">
        <v>1676</v>
      </c>
      <c r="AD580">
        <v>37.79</v>
      </c>
      <c r="AE580">
        <v>32.28</v>
      </c>
      <c r="AF580">
        <v>11.88</v>
      </c>
      <c r="AG580">
        <v>1570</v>
      </c>
      <c r="AI580">
        <v>44.58</v>
      </c>
      <c r="AJ580">
        <v>41.32</v>
      </c>
      <c r="AK580">
        <v>4.51</v>
      </c>
      <c r="AL580">
        <v>47.305</v>
      </c>
      <c r="AM580">
        <v>6.16</v>
      </c>
      <c r="AN580">
        <v>47.89</v>
      </c>
      <c r="AO580">
        <v>45.09</v>
      </c>
      <c r="AP580">
        <v>3.02</v>
      </c>
      <c r="AQ580">
        <v>3.51</v>
      </c>
      <c r="AR580">
        <v>4.12</v>
      </c>
      <c r="AS580">
        <v>42.06</v>
      </c>
      <c r="AT580">
        <v>0</v>
      </c>
      <c r="AU580">
        <v>0.1</v>
      </c>
      <c r="AV580">
        <v>7</v>
      </c>
      <c r="AW580">
        <v>68.099999999999994</v>
      </c>
      <c r="AX580">
        <v>87.3</v>
      </c>
      <c r="AY580">
        <v>98.3</v>
      </c>
      <c r="AZ580">
        <v>100</v>
      </c>
      <c r="BA580">
        <v>80.3</v>
      </c>
      <c r="BB580">
        <v>91.3</v>
      </c>
      <c r="BC580">
        <v>114.1552700212695</v>
      </c>
      <c r="BD580">
        <v>1.1943951513619201E-2</v>
      </c>
      <c r="BE580">
        <v>67.104651025346541</v>
      </c>
      <c r="BF580">
        <v>52.079645138942723</v>
      </c>
      <c r="BG580">
        <v>157.4098678849148</v>
      </c>
      <c r="BH580">
        <v>6.0446167554029637</v>
      </c>
      <c r="BI580">
        <v>93.144148076218997</v>
      </c>
      <c r="BJ580">
        <v>3.534850933961545</v>
      </c>
      <c r="BK580">
        <v>533.76382443493208</v>
      </c>
      <c r="BL580">
        <v>3.9408573087724248</v>
      </c>
      <c r="BM580">
        <v>161.9214746848221</v>
      </c>
      <c r="BN580">
        <v>105.4254895217811</v>
      </c>
      <c r="BO580">
        <v>105.4838714004119</v>
      </c>
      <c r="BP580">
        <v>105.6068571464684</v>
      </c>
      <c r="BQ580">
        <v>15.137607875494361</v>
      </c>
      <c r="BR580">
        <v>38.824232001301169</v>
      </c>
      <c r="BS580">
        <v>91.606571702566555</v>
      </c>
      <c r="BT580">
        <v>1847.8291843109539</v>
      </c>
      <c r="BU580">
        <v>108.47871193468789</v>
      </c>
      <c r="BV580">
        <v>868.82016466200037</v>
      </c>
      <c r="BW580">
        <v>3.9476512641427859</v>
      </c>
      <c r="BX580">
        <v>10.437280839240969</v>
      </c>
      <c r="BY580">
        <v>10.336281692258639</v>
      </c>
      <c r="BZ580">
        <v>0.42885367946622233</v>
      </c>
      <c r="CA580">
        <f t="shared" si="64"/>
        <v>67.116594976860156</v>
      </c>
      <c r="CB580" cm="1">
        <f t="array" ref="CB580">IF(ISBLANK(INDEX(AC:AC,ROW())), "", INDEX(AC:AC,ROW())*(BI580+BJ580)/1000)</f>
        <v>162.03400234106257</v>
      </c>
      <c r="CC580">
        <f t="shared" si="65"/>
        <v>163.45448464031776</v>
      </c>
      <c r="CD580">
        <f t="shared" si="66"/>
        <v>3.2655196069381729</v>
      </c>
      <c r="CE580">
        <f t="shared" si="67"/>
        <v>4.6757703287415531</v>
      </c>
      <c r="CF580" cm="1">
        <f t="array" ref="CF580">IFERROR(IF((BD580+BE580)*INDEX(H:H,ROW())*INDEX(K:K,ROW())/(BF580*30*1000)&lt;0.5,"",(BD580+BE580)*INDEX(H:H,ROW())*INDEX(K:K,ROW())/(BF580*30*1000)),"")</f>
        <v>3.0818119376445261</v>
      </c>
      <c r="CG580">
        <f t="shared" si="68"/>
        <v>0.45621761596498528</v>
      </c>
      <c r="CH580" cm="1">
        <f t="array" ref="CH580">IFERROR((BD580+BE580)*INDEX(K:K,ROW())*INDEX(H:H,ROW())/BC580/100000,"")</f>
        <v>0.42179306851338522</v>
      </c>
      <c r="CI580">
        <f t="shared" si="69"/>
        <v>125.06467955648135</v>
      </c>
      <c r="CJ580">
        <v>1</v>
      </c>
      <c r="CK580">
        <f t="shared" si="70"/>
        <v>16.186980977458727</v>
      </c>
      <c r="CL580" cm="1">
        <f t="array" ref="CL580">IF(INDEX(AS:AS,ROW()-2)=0,CL579,INDEX(AS:AS,ROW()-2))</f>
        <v>41.94</v>
      </c>
      <c r="CM580" t="str">
        <f t="shared" si="71"/>
        <v>CIV</v>
      </c>
    </row>
    <row r="581" spans="1:91" x14ac:dyDescent="0.3">
      <c r="A581" s="1">
        <v>576</v>
      </c>
      <c r="B581" t="s">
        <v>130</v>
      </c>
      <c r="C581">
        <v>1</v>
      </c>
      <c r="D581">
        <v>25</v>
      </c>
      <c r="E581">
        <v>4</v>
      </c>
      <c r="F581" t="s">
        <v>80</v>
      </c>
      <c r="G581" t="s">
        <v>81</v>
      </c>
      <c r="H581">
        <v>45.87</v>
      </c>
      <c r="I581">
        <v>0.88</v>
      </c>
      <c r="J581">
        <v>45.57</v>
      </c>
      <c r="K581">
        <v>1564</v>
      </c>
      <c r="L581">
        <v>45.89</v>
      </c>
      <c r="M581">
        <v>0.89</v>
      </c>
      <c r="N581">
        <v>45.57</v>
      </c>
      <c r="O581">
        <v>1568</v>
      </c>
      <c r="P581">
        <v>1.35</v>
      </c>
      <c r="Q581">
        <v>50.28</v>
      </c>
      <c r="R581">
        <v>30.11</v>
      </c>
      <c r="S581">
        <v>1.6708776595744681</v>
      </c>
      <c r="T581">
        <v>7.41</v>
      </c>
      <c r="U581">
        <v>0</v>
      </c>
      <c r="V581">
        <v>0</v>
      </c>
      <c r="W581">
        <v>0</v>
      </c>
      <c r="X581">
        <v>0</v>
      </c>
      <c r="Y581">
        <v>2.2000000000000002</v>
      </c>
      <c r="Z581">
        <v>7.72</v>
      </c>
      <c r="AA581">
        <v>19.75</v>
      </c>
      <c r="AB581">
        <v>65.900000000000006</v>
      </c>
      <c r="AC581">
        <v>1690</v>
      </c>
      <c r="AD581">
        <v>37.79</v>
      </c>
      <c r="AE581">
        <v>32.28</v>
      </c>
      <c r="AF581">
        <v>11.52</v>
      </c>
      <c r="AG581">
        <v>1570</v>
      </c>
      <c r="AI581">
        <v>44.58</v>
      </c>
      <c r="AJ581">
        <v>41.32</v>
      </c>
      <c r="AK581">
        <v>4.51</v>
      </c>
      <c r="AL581">
        <v>47.305</v>
      </c>
      <c r="AM581">
        <v>6.31</v>
      </c>
      <c r="AN581">
        <v>47.89</v>
      </c>
      <c r="AO581">
        <v>45.09</v>
      </c>
      <c r="AP581">
        <v>3.31</v>
      </c>
      <c r="AQ581">
        <v>3.83</v>
      </c>
      <c r="AR581">
        <v>4.12</v>
      </c>
      <c r="AS581">
        <v>42.06</v>
      </c>
      <c r="AT581">
        <v>0</v>
      </c>
      <c r="AU581">
        <v>0</v>
      </c>
      <c r="AV581">
        <v>5.6</v>
      </c>
      <c r="AW581">
        <v>68.400000000000006</v>
      </c>
      <c r="AX581">
        <v>92.8</v>
      </c>
      <c r="AY581">
        <v>99.1</v>
      </c>
      <c r="AZ581">
        <v>100</v>
      </c>
      <c r="BA581">
        <v>86.199999999999989</v>
      </c>
      <c r="BB581">
        <v>92.6</v>
      </c>
      <c r="BC581">
        <v>78.163936995488854</v>
      </c>
      <c r="BD581">
        <v>1.1943951513619201E-2</v>
      </c>
      <c r="BE581">
        <v>31.707968839893621</v>
      </c>
      <c r="BF581">
        <v>24.409572270611491</v>
      </c>
      <c r="BG581">
        <v>93.50467866791486</v>
      </c>
      <c r="BH581">
        <v>6.0446167554029637</v>
      </c>
      <c r="BI581">
        <v>55.325266644482582</v>
      </c>
      <c r="BJ581">
        <v>3.534850933961545</v>
      </c>
      <c r="BK581">
        <v>515.99513155007685</v>
      </c>
      <c r="BL581">
        <v>4.2461729259992547</v>
      </c>
      <c r="BM581">
        <v>161.87753463786461</v>
      </c>
      <c r="BN581">
        <v>108.369421231107</v>
      </c>
      <c r="BO581">
        <v>108.1400824076819</v>
      </c>
      <c r="BP581">
        <v>107.7413972982349</v>
      </c>
      <c r="BQ581">
        <v>1.316796015141434</v>
      </c>
      <c r="BR581">
        <v>35.540672539348968</v>
      </c>
      <c r="BS581">
        <v>98.548449337085714</v>
      </c>
      <c r="BT581">
        <v>1847.8291843109539</v>
      </c>
      <c r="BU581">
        <v>109.97688719787681</v>
      </c>
      <c r="BV581">
        <v>866.8445203971969</v>
      </c>
      <c r="BW581">
        <v>48.527347478200021</v>
      </c>
      <c r="BX581">
        <v>9.6019050851662726</v>
      </c>
      <c r="BY581">
        <v>10.336281692258639</v>
      </c>
      <c r="BZ581">
        <v>0.42885367946622233</v>
      </c>
      <c r="CA581">
        <f t="shared" si="64"/>
        <v>31.719912791407239</v>
      </c>
      <c r="CB581" cm="1">
        <f t="array" ref="CB581">IF(ISBLANK(INDEX(AC:AC,ROW())), "", INDEX(AC:AC,ROW())*(BI581+BJ581)/1000)</f>
        <v>99.473598707570574</v>
      </c>
      <c r="CC581">
        <f t="shared" si="65"/>
        <v>99.54929542331783</v>
      </c>
      <c r="CD581">
        <f t="shared" si="66"/>
        <v>5.1833127432583845</v>
      </c>
      <c r="CE581">
        <f t="shared" si="67"/>
        <v>6.601447565005035</v>
      </c>
      <c r="CF581" cm="1">
        <f t="array" ref="CF581">IFERROR(IF((BD581+BE581)*INDEX(H:H,ROW())*INDEX(K:K,ROW())/(BF581*30*1000)&lt;0.5,"",(BD581+BE581)*INDEX(H:H,ROW())*INDEX(K:K,ROW())/(BF581*30*1000)),"")</f>
        <v>3.1075351477802937</v>
      </c>
      <c r="CG581">
        <f t="shared" si="68"/>
        <v>0.31228688329785975</v>
      </c>
      <c r="CH581" cm="1">
        <f t="array" ref="CH581">IFERROR((BD581+BE581)*INDEX(K:K,ROW())*INDEX(H:H,ROW())/BC581/100000,"")</f>
        <v>0.2911327398116586</v>
      </c>
      <c r="CI581">
        <f t="shared" si="69"/>
        <v>59.10670423886372</v>
      </c>
      <c r="CJ581">
        <v>1</v>
      </c>
      <c r="CK581">
        <f t="shared" si="70"/>
        <v>23.640431320873709</v>
      </c>
      <c r="CL581" cm="1">
        <f t="array" ref="CL581">IF(INDEX(AS:AS,ROW()-2)=0,CL580,INDEX(AS:AS,ROW()-2))</f>
        <v>42.06</v>
      </c>
      <c r="CM581" t="str">
        <f t="shared" si="71"/>
        <v>CIV</v>
      </c>
    </row>
    <row r="582" spans="1:91" x14ac:dyDescent="0.3">
      <c r="A582" s="1">
        <v>577</v>
      </c>
      <c r="B582" t="s">
        <v>130</v>
      </c>
      <c r="C582">
        <v>1</v>
      </c>
      <c r="D582">
        <v>25</v>
      </c>
      <c r="E582">
        <v>4</v>
      </c>
      <c r="F582" t="s">
        <v>80</v>
      </c>
      <c r="G582" t="s">
        <v>82</v>
      </c>
      <c r="H582">
        <v>45.87</v>
      </c>
      <c r="I582">
        <v>0.88</v>
      </c>
      <c r="J582">
        <v>45.57</v>
      </c>
      <c r="K582">
        <v>1564</v>
      </c>
      <c r="L582">
        <v>45.89</v>
      </c>
      <c r="M582">
        <v>0.89</v>
      </c>
      <c r="N582">
        <v>45.57</v>
      </c>
      <c r="O582">
        <v>1568</v>
      </c>
      <c r="P582">
        <v>1.35</v>
      </c>
      <c r="Q582">
        <v>50.28</v>
      </c>
      <c r="R582">
        <v>30.11</v>
      </c>
      <c r="S582">
        <v>1.6708776595744681</v>
      </c>
      <c r="T582">
        <v>7.41</v>
      </c>
      <c r="U582">
        <v>0</v>
      </c>
      <c r="V582">
        <v>0</v>
      </c>
      <c r="W582">
        <v>0</v>
      </c>
      <c r="X582">
        <v>0</v>
      </c>
      <c r="Y582">
        <v>2.2000000000000002</v>
      </c>
      <c r="Z582">
        <v>7.72</v>
      </c>
      <c r="AA582">
        <v>19.75</v>
      </c>
      <c r="AB582">
        <v>65.900000000000006</v>
      </c>
      <c r="AC582">
        <v>1690</v>
      </c>
      <c r="AD582">
        <v>37.79</v>
      </c>
      <c r="AE582">
        <v>32.28</v>
      </c>
      <c r="AF582">
        <v>11.52</v>
      </c>
      <c r="AG582">
        <v>1570</v>
      </c>
      <c r="AI582">
        <v>44.58</v>
      </c>
      <c r="AJ582">
        <v>41.32</v>
      </c>
      <c r="AK582">
        <v>4.51</v>
      </c>
      <c r="AL582">
        <v>47.305</v>
      </c>
      <c r="AM582">
        <v>6.31</v>
      </c>
      <c r="AN582">
        <v>47.89</v>
      </c>
      <c r="AO582">
        <v>45.09</v>
      </c>
      <c r="AP582">
        <v>3.31</v>
      </c>
      <c r="AQ582">
        <v>3.83</v>
      </c>
      <c r="AR582">
        <v>4.12</v>
      </c>
      <c r="AS582">
        <v>42.06</v>
      </c>
      <c r="AT582">
        <v>0</v>
      </c>
      <c r="AU582">
        <v>0</v>
      </c>
      <c r="AV582">
        <v>5.6</v>
      </c>
      <c r="AW582">
        <v>68.400000000000006</v>
      </c>
      <c r="AX582">
        <v>92.8</v>
      </c>
      <c r="AY582">
        <v>99.1</v>
      </c>
      <c r="AZ582">
        <v>100</v>
      </c>
      <c r="BA582">
        <v>86.199999999999989</v>
      </c>
      <c r="BB582">
        <v>92.6</v>
      </c>
      <c r="BC582">
        <v>22.44263946830679</v>
      </c>
      <c r="BD582">
        <v>1.1943951513619201E-2</v>
      </c>
      <c r="BE582">
        <v>50.567891673570138</v>
      </c>
      <c r="BF582">
        <v>40.150025602360827</v>
      </c>
      <c r="BG582">
        <v>99.58618203199994</v>
      </c>
      <c r="BH582">
        <v>6.0446167554029637</v>
      </c>
      <c r="BI582">
        <v>58.926050022612401</v>
      </c>
      <c r="BJ582">
        <v>3.534850933961545</v>
      </c>
      <c r="BK582">
        <v>364.6812142917737</v>
      </c>
      <c r="BL582">
        <v>5.0135554836040424</v>
      </c>
      <c r="BM582">
        <v>154.27916732713689</v>
      </c>
      <c r="BN582">
        <v>108.02431434971599</v>
      </c>
      <c r="BO582">
        <v>105.7656883531907</v>
      </c>
      <c r="BP582">
        <v>104.95310511998029</v>
      </c>
      <c r="BQ582">
        <v>15.239371330145151</v>
      </c>
      <c r="BR582">
        <v>21.007783889770511</v>
      </c>
      <c r="BS582">
        <v>131.8661599710492</v>
      </c>
      <c r="BT582">
        <v>1847.8291843109539</v>
      </c>
      <c r="BU582">
        <v>115.40656947232399</v>
      </c>
      <c r="BV582">
        <v>841.09390543353447</v>
      </c>
      <c r="BW582">
        <v>123.75883733531739</v>
      </c>
      <c r="BX582">
        <v>4.8953928150817339</v>
      </c>
      <c r="BY582">
        <v>10.336281692258639</v>
      </c>
      <c r="BZ582">
        <v>0.42885367946622233</v>
      </c>
      <c r="CA582">
        <f t="shared" ref="CA582:CA645" si="72">IFERROR(BD582+BE582,"")</f>
        <v>50.57983562508376</v>
      </c>
      <c r="CB582" cm="1">
        <f t="array" ref="CB582">IF(ISBLANK(INDEX(AC:AC,ROW())), "", INDEX(AC:AC,ROW())*(BI582+BJ582)/1000)</f>
        <v>105.55892261660996</v>
      </c>
      <c r="CC582">
        <f t="shared" ref="CC582:CC645" si="73">BH582+BG582</f>
        <v>105.63079878740291</v>
      </c>
      <c r="CD582">
        <f t="shared" ref="CD582:CD645" si="74">BK582/CC582</f>
        <v>3.452413675539336</v>
      </c>
      <c r="CE582" t="str">
        <f t="shared" ref="CE582:CE645" si="75">IF(BC582=0,"",IF(BK582/BC582&lt;15,BK582/BC582,""))</f>
        <v/>
      </c>
      <c r="CF582" cm="1">
        <f t="array" ref="CF582">IFERROR(IF((BD582+BE582)*INDEX(H:H,ROW())*INDEX(K:K,ROW())/(BF582*30*1000)&lt;0.5,"",(BD582+BE582)*INDEX(H:H,ROW())*INDEX(K:K,ROW())/(BF582*30*1000)),"")</f>
        <v>3.0125608037954938</v>
      </c>
      <c r="CG582">
        <f t="shared" ref="CG582:CG645" si="76">IF(BF582/BC582&gt;10,"",BF582/BC582)</f>
        <v>1.7890063982474156</v>
      </c>
      <c r="CH582" cm="1">
        <f t="array" ref="CH582">IFERROR((BD582+BE582)*INDEX(K:K,ROW())*INDEX(H:H,ROW())/BC582/100000,"")</f>
        <v>1.6168471659298549</v>
      </c>
      <c r="CI582">
        <f t="shared" ref="CI582:CI645" si="77">IFERROR(
IF(OR(ISBLANK(CA582),ISBLANK(K582),ISBLANK(H582)),"",
IF(CA582*K582*H582/100000/0.385=0,"",CA582*K582*H582/100000/0.385)
),
"")</f>
        <v>94.250176676148925</v>
      </c>
      <c r="CJ582">
        <v>0</v>
      </c>
      <c r="CK582">
        <f t="shared" ref="CK582:CK645" si="78">IFERROR(
    IF(OR(ISBLANK(BT582), ISBLANK(BC582), BC582=0), "",
       IF(BT582/BC582&gt;100, " ", BT582/BC582)
    ),
"")</f>
        <v>82.335644473567143</v>
      </c>
      <c r="CL582" cm="1">
        <f t="array" ref="CL582">IF(INDEX(AS:AS,ROW()-2)=0,CL581,INDEX(AS:AS,ROW()-2))</f>
        <v>42.06</v>
      </c>
      <c r="CM582" t="str">
        <f t="shared" ref="CM582:CM645" si="79">IF(CL582&gt;=41.5,"CIV","SP")</f>
        <v>CIV</v>
      </c>
    </row>
    <row r="583" spans="1:91" x14ac:dyDescent="0.3">
      <c r="A583" s="1">
        <v>578</v>
      </c>
      <c r="B583" t="s">
        <v>130</v>
      </c>
      <c r="C583">
        <v>1</v>
      </c>
      <c r="D583">
        <v>25</v>
      </c>
      <c r="E583">
        <v>4</v>
      </c>
      <c r="F583" t="s">
        <v>80</v>
      </c>
      <c r="G583" t="s">
        <v>83</v>
      </c>
      <c r="H583">
        <v>45.87</v>
      </c>
      <c r="I583">
        <v>0.88</v>
      </c>
      <c r="J583">
        <v>45.57</v>
      </c>
      <c r="K583">
        <v>1564</v>
      </c>
      <c r="L583">
        <v>45.89</v>
      </c>
      <c r="M583">
        <v>0.89</v>
      </c>
      <c r="N583">
        <v>45.57</v>
      </c>
      <c r="O583">
        <v>1568</v>
      </c>
      <c r="P583">
        <v>1.35</v>
      </c>
      <c r="Q583">
        <v>50.28</v>
      </c>
      <c r="R583">
        <v>30.11</v>
      </c>
      <c r="S583">
        <v>1.6708776595744681</v>
      </c>
      <c r="T583">
        <v>7.41</v>
      </c>
      <c r="U583">
        <v>0</v>
      </c>
      <c r="V583">
        <v>0</v>
      </c>
      <c r="W583">
        <v>0</v>
      </c>
      <c r="X583">
        <v>0</v>
      </c>
      <c r="Y583">
        <v>2.2000000000000002</v>
      </c>
      <c r="Z583">
        <v>7.72</v>
      </c>
      <c r="AA583">
        <v>19.75</v>
      </c>
      <c r="AB583">
        <v>65.900000000000006</v>
      </c>
      <c r="AC583">
        <v>1690</v>
      </c>
      <c r="AD583">
        <v>37.79</v>
      </c>
      <c r="AE583">
        <v>32.28</v>
      </c>
      <c r="AF583">
        <v>11.52</v>
      </c>
      <c r="AG583">
        <v>1570</v>
      </c>
      <c r="AI583">
        <v>44.58</v>
      </c>
      <c r="AJ583">
        <v>41.32</v>
      </c>
      <c r="AK583">
        <v>4.51</v>
      </c>
      <c r="AL583">
        <v>47.305</v>
      </c>
      <c r="AM583">
        <v>6.31</v>
      </c>
      <c r="AN583">
        <v>47.89</v>
      </c>
      <c r="AO583">
        <v>45.09</v>
      </c>
      <c r="AP583">
        <v>3.31</v>
      </c>
      <c r="AQ583">
        <v>3.83</v>
      </c>
      <c r="AR583">
        <v>4.12</v>
      </c>
      <c r="AS583">
        <v>42.06</v>
      </c>
      <c r="AT583">
        <v>0</v>
      </c>
      <c r="AU583">
        <v>0</v>
      </c>
      <c r="AV583">
        <v>5.6</v>
      </c>
      <c r="AW583">
        <v>68.400000000000006</v>
      </c>
      <c r="AX583">
        <v>92.8</v>
      </c>
      <c r="AY583">
        <v>99.1</v>
      </c>
      <c r="AZ583">
        <v>100</v>
      </c>
      <c r="BA583">
        <v>86.199999999999989</v>
      </c>
      <c r="BB583">
        <v>92.6</v>
      </c>
      <c r="BC583">
        <v>3.54063911153E-4</v>
      </c>
      <c r="BD583">
        <v>1.1943951513619201E-2</v>
      </c>
      <c r="BE583">
        <v>16.145505623977058</v>
      </c>
      <c r="BF583">
        <v>12.86269182387556</v>
      </c>
      <c r="BG583">
        <v>99.263043363491704</v>
      </c>
      <c r="BH583">
        <v>6.0446167554029637</v>
      </c>
      <c r="BI583">
        <v>58.735248946871693</v>
      </c>
      <c r="BJ583">
        <v>3.534850933961545</v>
      </c>
      <c r="BK583">
        <v>80.337152319396409</v>
      </c>
      <c r="BL583">
        <v>4.8522103497654738</v>
      </c>
      <c r="BM583">
        <v>152.15240203162529</v>
      </c>
      <c r="BN583">
        <v>107.56178221411029</v>
      </c>
      <c r="BO583">
        <v>107.4272599439462</v>
      </c>
      <c r="BP583">
        <v>103.7695034363375</v>
      </c>
      <c r="BQ583">
        <v>15.239371330145151</v>
      </c>
      <c r="BR583">
        <v>26.11765923778664</v>
      </c>
      <c r="BS583">
        <v>142.1176501690403</v>
      </c>
      <c r="BT583">
        <v>1847.8291843109539</v>
      </c>
      <c r="BU583">
        <v>116.2432602876743</v>
      </c>
      <c r="BV583">
        <v>675.61333508700193</v>
      </c>
      <c r="BW583">
        <v>78.918785327321984</v>
      </c>
      <c r="BX583">
        <v>5.825864153816668</v>
      </c>
      <c r="BY583">
        <v>10.336281692258639</v>
      </c>
      <c r="BZ583">
        <v>0.42885367946622233</v>
      </c>
      <c r="CA583">
        <f t="shared" si="72"/>
        <v>16.157449575490677</v>
      </c>
      <c r="CB583" cm="1">
        <f t="array" ref="CB583">IF(ISBLANK(INDEX(AC:AC,ROW())), "", INDEX(AC:AC,ROW())*(BI583+BJ583)/1000)</f>
        <v>105.23646879860817</v>
      </c>
      <c r="CC583">
        <f t="shared" si="73"/>
        <v>105.30766011889467</v>
      </c>
      <c r="CD583">
        <f t="shared" si="74"/>
        <v>0.76288042321606986</v>
      </c>
      <c r="CE583" t="str">
        <f t="shared" si="75"/>
        <v/>
      </c>
      <c r="CF583" cm="1">
        <f t="array" ref="CF583">IFERROR(IF((BD583+BE583)*INDEX(H:H,ROW())*INDEX(K:K,ROW())/(BF583*30*1000)&lt;0.5,"",(BD583+BE583)*INDEX(H:H,ROW())*INDEX(K:K,ROW())/(BF583*30*1000)),"")</f>
        <v>3.0038979799957062</v>
      </c>
      <c r="CG583" t="str">
        <f t="shared" si="76"/>
        <v/>
      </c>
      <c r="CH583" cm="1">
        <f t="array" ref="CH583">IFERROR((BD583+BE583)*INDEX(K:K,ROW())*INDEX(H:H,ROW())/BC583/100000,"")</f>
        <v>32738.338562568602</v>
      </c>
      <c r="CI583">
        <f t="shared" si="77"/>
        <v>30.107699210686032</v>
      </c>
      <c r="CJ583">
        <v>0.5</v>
      </c>
      <c r="CK583" t="str">
        <f t="shared" si="78"/>
        <v xml:space="preserve"> </v>
      </c>
      <c r="CL583" cm="1">
        <f t="array" ref="CL583">IF(INDEX(AS:AS,ROW()-2)=0,CL582,INDEX(AS:AS,ROW()-2))</f>
        <v>42.06</v>
      </c>
      <c r="CM583" t="str">
        <f t="shared" si="79"/>
        <v>CIV</v>
      </c>
    </row>
    <row r="584" spans="1:91" x14ac:dyDescent="0.3">
      <c r="A584" s="1">
        <v>579</v>
      </c>
      <c r="B584" t="s">
        <v>130</v>
      </c>
      <c r="C584">
        <v>1</v>
      </c>
      <c r="D584">
        <v>25</v>
      </c>
      <c r="E584">
        <v>4</v>
      </c>
      <c r="F584" t="s">
        <v>80</v>
      </c>
      <c r="G584" t="s">
        <v>84</v>
      </c>
      <c r="H584">
        <v>45.87</v>
      </c>
      <c r="I584">
        <v>0.88</v>
      </c>
      <c r="J584">
        <v>45.57</v>
      </c>
      <c r="K584">
        <v>1564</v>
      </c>
      <c r="L584">
        <v>45.89</v>
      </c>
      <c r="M584">
        <v>0.89</v>
      </c>
      <c r="N584">
        <v>45.57</v>
      </c>
      <c r="O584">
        <v>1568</v>
      </c>
      <c r="P584">
        <v>1.35</v>
      </c>
      <c r="Q584">
        <v>50.28</v>
      </c>
      <c r="R584">
        <v>30.11</v>
      </c>
      <c r="S584">
        <v>1.6708776595744681</v>
      </c>
      <c r="T584">
        <v>7.41</v>
      </c>
      <c r="U584">
        <v>0</v>
      </c>
      <c r="V584">
        <v>0</v>
      </c>
      <c r="W584">
        <v>0</v>
      </c>
      <c r="X584">
        <v>0</v>
      </c>
      <c r="Y584">
        <v>2.2000000000000002</v>
      </c>
      <c r="Z584">
        <v>7.72</v>
      </c>
      <c r="AA584">
        <v>19.75</v>
      </c>
      <c r="AB584">
        <v>65.900000000000006</v>
      </c>
      <c r="AC584">
        <v>1690</v>
      </c>
      <c r="AD584">
        <v>37.79</v>
      </c>
      <c r="AE584">
        <v>32.28</v>
      </c>
      <c r="AF584">
        <v>11.52</v>
      </c>
      <c r="AG584">
        <v>1570</v>
      </c>
      <c r="AI584">
        <v>44.58</v>
      </c>
      <c r="AJ584">
        <v>41.32</v>
      </c>
      <c r="AK584">
        <v>4.51</v>
      </c>
      <c r="AL584">
        <v>47.305</v>
      </c>
      <c r="AM584">
        <v>6.31</v>
      </c>
      <c r="AN584">
        <v>47.89</v>
      </c>
      <c r="AO584">
        <v>45.09</v>
      </c>
      <c r="AP584">
        <v>3.31</v>
      </c>
      <c r="AQ584">
        <v>3.83</v>
      </c>
      <c r="AR584">
        <v>4.12</v>
      </c>
      <c r="AS584">
        <v>42.06</v>
      </c>
      <c r="AT584">
        <v>0</v>
      </c>
      <c r="AU584">
        <v>0</v>
      </c>
      <c r="AV584">
        <v>5.6</v>
      </c>
      <c r="AW584">
        <v>68.400000000000006</v>
      </c>
      <c r="AX584">
        <v>92.8</v>
      </c>
      <c r="AY584">
        <v>99.1</v>
      </c>
      <c r="AZ584">
        <v>100</v>
      </c>
      <c r="BA584">
        <v>86.199999999999989</v>
      </c>
      <c r="BB584">
        <v>92.6</v>
      </c>
      <c r="BC584">
        <v>29.19648594453389</v>
      </c>
      <c r="BD584">
        <v>1.1943951513619201E-2</v>
      </c>
      <c r="BE584">
        <v>46.323049266608351</v>
      </c>
      <c r="BF584">
        <v>37.10689897099941</v>
      </c>
      <c r="BG584">
        <v>135.9945255907225</v>
      </c>
      <c r="BH584">
        <v>6.0446167554029637</v>
      </c>
      <c r="BI584">
        <v>80.470980234525342</v>
      </c>
      <c r="BJ584">
        <v>3.534850933961545</v>
      </c>
      <c r="BK584">
        <v>538.75090698375482</v>
      </c>
      <c r="BL584">
        <v>3.8963913770069318</v>
      </c>
      <c r="BM584">
        <v>154.1276241472936</v>
      </c>
      <c r="BN584">
        <v>107.8691305594386</v>
      </c>
      <c r="BO584">
        <v>109.77120284764941</v>
      </c>
      <c r="BP584">
        <v>109.4808388594012</v>
      </c>
      <c r="BQ584">
        <v>3.8878520990575658</v>
      </c>
      <c r="BR584">
        <v>42.331582705208881</v>
      </c>
      <c r="BS584">
        <v>126.45714185856041</v>
      </c>
      <c r="BT584">
        <v>1847.8291843109539</v>
      </c>
      <c r="BU584">
        <v>108.346402508259</v>
      </c>
      <c r="BV584">
        <v>859.36158306791333</v>
      </c>
      <c r="BW584">
        <v>3.83457275023309</v>
      </c>
      <c r="BX584">
        <v>10.18685350248915</v>
      </c>
      <c r="BY584">
        <v>10.336281692258639</v>
      </c>
      <c r="BZ584">
        <v>0.42885367946622233</v>
      </c>
      <c r="CA584">
        <f t="shared" si="72"/>
        <v>46.334993218121973</v>
      </c>
      <c r="CB584" cm="1">
        <f t="array" ref="CB584">IF(ISBLANK(INDEX(AC:AC,ROW())), "", INDEX(AC:AC,ROW())*(BI584+BJ584)/1000)</f>
        <v>141.96985467474286</v>
      </c>
      <c r="CC584">
        <f t="shared" si="73"/>
        <v>142.03914234612546</v>
      </c>
      <c r="CD584">
        <f t="shared" si="74"/>
        <v>3.7929749369431534</v>
      </c>
      <c r="CE584" t="str">
        <f t="shared" si="75"/>
        <v/>
      </c>
      <c r="CF584" cm="1">
        <f t="array" ref="CF584">IFERROR(IF((BD584+BE584)*INDEX(H:H,ROW())*INDEX(K:K,ROW())/(BF584*30*1000)&lt;0.5,"",(BD584+BE584)*INDEX(H:H,ROW())*INDEX(K:K,ROW())/(BF584*30*1000)),"")</f>
        <v>2.9860610052247374</v>
      </c>
      <c r="CG584">
        <f t="shared" si="76"/>
        <v>1.2709371614616003</v>
      </c>
      <c r="CH584" cm="1">
        <f t="array" ref="CH584">IFERROR((BD584+BE584)*INDEX(K:K,ROW())*INDEX(H:H,ROW())/BC584/100000,"")</f>
        <v>1.1385287693794501</v>
      </c>
      <c r="CI584">
        <f t="shared" si="77"/>
        <v>86.34036159125867</v>
      </c>
      <c r="CJ584">
        <v>1</v>
      </c>
      <c r="CK584">
        <f t="shared" si="78"/>
        <v>63.289437907745913</v>
      </c>
      <c r="CL584" cm="1">
        <f t="array" ref="CL584">IF(INDEX(AS:AS,ROW()-2)=0,CL583,INDEX(AS:AS,ROW()-2))</f>
        <v>42.06</v>
      </c>
      <c r="CM584" t="str">
        <f t="shared" si="79"/>
        <v>CIV</v>
      </c>
    </row>
    <row r="585" spans="1:91" x14ac:dyDescent="0.3">
      <c r="A585" s="1">
        <v>580</v>
      </c>
      <c r="B585" t="s">
        <v>130</v>
      </c>
      <c r="C585">
        <v>1</v>
      </c>
      <c r="D585">
        <v>25</v>
      </c>
      <c r="E585">
        <v>4</v>
      </c>
      <c r="F585" t="s">
        <v>80</v>
      </c>
      <c r="G585" t="s">
        <v>85</v>
      </c>
      <c r="H585">
        <v>45.87</v>
      </c>
      <c r="I585">
        <v>0.88</v>
      </c>
      <c r="J585">
        <v>45.57</v>
      </c>
      <c r="K585">
        <v>1564</v>
      </c>
      <c r="L585">
        <v>45.89</v>
      </c>
      <c r="M585">
        <v>0.89</v>
      </c>
      <c r="N585">
        <v>45.57</v>
      </c>
      <c r="O585">
        <v>1568</v>
      </c>
      <c r="P585">
        <v>1.35</v>
      </c>
      <c r="Q585">
        <v>50.28</v>
      </c>
      <c r="R585">
        <v>30.11</v>
      </c>
      <c r="S585">
        <v>1.6708776595744681</v>
      </c>
      <c r="T585">
        <v>7.41</v>
      </c>
      <c r="U585">
        <v>0</v>
      </c>
      <c r="V585">
        <v>0</v>
      </c>
      <c r="W585">
        <v>0</v>
      </c>
      <c r="X585">
        <v>0</v>
      </c>
      <c r="Y585">
        <v>2.2000000000000002</v>
      </c>
      <c r="Z585">
        <v>7.72</v>
      </c>
      <c r="AA585">
        <v>19.75</v>
      </c>
      <c r="AB585">
        <v>65.900000000000006</v>
      </c>
      <c r="AC585">
        <v>1690</v>
      </c>
      <c r="AD585">
        <v>37.79</v>
      </c>
      <c r="AE585">
        <v>32.28</v>
      </c>
      <c r="AF585">
        <v>11.52</v>
      </c>
      <c r="AG585">
        <v>1570</v>
      </c>
      <c r="AI585">
        <v>44.58</v>
      </c>
      <c r="AJ585">
        <v>41.32</v>
      </c>
      <c r="AK585">
        <v>4.51</v>
      </c>
      <c r="AL585">
        <v>47.305</v>
      </c>
      <c r="AM585">
        <v>6.31</v>
      </c>
      <c r="AN585">
        <v>47.89</v>
      </c>
      <c r="AO585">
        <v>45.09</v>
      </c>
      <c r="AP585">
        <v>3.31</v>
      </c>
      <c r="AQ585">
        <v>3.83</v>
      </c>
      <c r="AR585">
        <v>4.12</v>
      </c>
      <c r="AS585">
        <v>42.06</v>
      </c>
      <c r="AT585">
        <v>0</v>
      </c>
      <c r="AU585">
        <v>0</v>
      </c>
      <c r="AV585">
        <v>5.6</v>
      </c>
      <c r="AW585">
        <v>68.400000000000006</v>
      </c>
      <c r="AX585">
        <v>92.8</v>
      </c>
      <c r="AY585">
        <v>99.1</v>
      </c>
      <c r="AZ585">
        <v>100</v>
      </c>
      <c r="BA585">
        <v>86.199999999999989</v>
      </c>
      <c r="BB585">
        <v>92.6</v>
      </c>
      <c r="BC585">
        <v>1.189242203232846</v>
      </c>
      <c r="BD585">
        <v>1.1943951513619201E-2</v>
      </c>
      <c r="BE585">
        <v>12.896295761729281</v>
      </c>
      <c r="BF585">
        <v>9.8109042909670858</v>
      </c>
      <c r="BG585">
        <v>154.0079933922035</v>
      </c>
      <c r="BH585">
        <v>6.0446167554029637</v>
      </c>
      <c r="BI585">
        <v>91.128539306896357</v>
      </c>
      <c r="BJ585">
        <v>3.534850933961545</v>
      </c>
      <c r="BK585">
        <v>624.9796046129693</v>
      </c>
      <c r="BL585">
        <v>3.9283863967952928</v>
      </c>
      <c r="BM585">
        <v>157.9632481390027</v>
      </c>
      <c r="BN585">
        <v>108.1907289572203</v>
      </c>
      <c r="BO585">
        <v>107.5653885578849</v>
      </c>
      <c r="BP585">
        <v>111.75403919937099</v>
      </c>
      <c r="BQ585">
        <v>15.239371330145151</v>
      </c>
      <c r="BR585">
        <v>64.266351102879582</v>
      </c>
      <c r="BS585">
        <v>108.42466979921559</v>
      </c>
      <c r="BT585">
        <v>1847.8291843109539</v>
      </c>
      <c r="BU585">
        <v>108.02888838743959</v>
      </c>
      <c r="BV585">
        <v>736.5452095083325</v>
      </c>
      <c r="BW585">
        <v>93.30697604532206</v>
      </c>
      <c r="BX585">
        <v>9.8395361205745218</v>
      </c>
      <c r="BY585">
        <v>10.336281692258639</v>
      </c>
      <c r="BZ585">
        <v>0.42885367946622233</v>
      </c>
      <c r="CA585">
        <f t="shared" si="72"/>
        <v>12.908239713242899</v>
      </c>
      <c r="CB585" cm="1">
        <f t="array" ref="CB585">IF(ISBLANK(INDEX(AC:AC,ROW())), "", INDEX(AC:AC,ROW())*(BI585+BJ585)/1000)</f>
        <v>159.98112950704987</v>
      </c>
      <c r="CC585">
        <f t="shared" si="73"/>
        <v>160.05261014760646</v>
      </c>
      <c r="CD585">
        <f t="shared" si="74"/>
        <v>3.9048385654978692</v>
      </c>
      <c r="CE585" t="str">
        <f t="shared" si="75"/>
        <v/>
      </c>
      <c r="CF585" cm="1">
        <f t="array" ref="CF585">IFERROR(IF((BD585+BE585)*INDEX(H:H,ROW())*INDEX(K:K,ROW())/(BF585*30*1000)&lt;0.5,"",(BD585+BE585)*INDEX(H:H,ROW())*INDEX(K:K,ROW())/(BF585*30*1000)),"")</f>
        <v>3.1463151175699546</v>
      </c>
      <c r="CG585">
        <f t="shared" si="76"/>
        <v>8.2497108362762788</v>
      </c>
      <c r="CH585" cm="1">
        <f t="array" ref="CH585">IFERROR((BD585+BE585)*INDEX(K:K,ROW())*INDEX(H:H,ROW())/BC585/100000,"")</f>
        <v>7.7868569759270203</v>
      </c>
      <c r="CI585">
        <f t="shared" si="77"/>
        <v>24.053140120287033</v>
      </c>
      <c r="CJ585">
        <v>0.5</v>
      </c>
      <c r="CK585" t="str">
        <f t="shared" si="78"/>
        <v xml:space="preserve"> </v>
      </c>
      <c r="CL585" cm="1">
        <f t="array" ref="CL585">IF(INDEX(AS:AS,ROW()-2)=0,CL584,INDEX(AS:AS,ROW()-2))</f>
        <v>42.06</v>
      </c>
      <c r="CM585" t="str">
        <f t="shared" si="79"/>
        <v>CIV</v>
      </c>
    </row>
    <row r="586" spans="1:91" x14ac:dyDescent="0.3">
      <c r="A586" s="1">
        <v>581</v>
      </c>
      <c r="B586" t="s">
        <v>130</v>
      </c>
      <c r="C586">
        <v>1</v>
      </c>
      <c r="D586">
        <v>25</v>
      </c>
      <c r="E586">
        <v>4</v>
      </c>
      <c r="F586" t="s">
        <v>80</v>
      </c>
      <c r="G586" t="s">
        <v>86</v>
      </c>
      <c r="H586">
        <v>45.87</v>
      </c>
      <c r="I586">
        <v>0.88</v>
      </c>
      <c r="J586">
        <v>45.57</v>
      </c>
      <c r="K586">
        <v>1564</v>
      </c>
      <c r="L586">
        <v>45.89</v>
      </c>
      <c r="M586">
        <v>0.89</v>
      </c>
      <c r="N586">
        <v>45.57</v>
      </c>
      <c r="O586">
        <v>1568</v>
      </c>
      <c r="P586">
        <v>1.35</v>
      </c>
      <c r="Q586">
        <v>50.28</v>
      </c>
      <c r="R586">
        <v>30.11</v>
      </c>
      <c r="S586">
        <v>1.6708776595744681</v>
      </c>
      <c r="T586">
        <v>7.41</v>
      </c>
      <c r="U586">
        <v>0</v>
      </c>
      <c r="V586">
        <v>0</v>
      </c>
      <c r="W586">
        <v>0</v>
      </c>
      <c r="X586">
        <v>0</v>
      </c>
      <c r="Y586">
        <v>2.2000000000000002</v>
      </c>
      <c r="Z586">
        <v>7.72</v>
      </c>
      <c r="AA586">
        <v>19.75</v>
      </c>
      <c r="AB586">
        <v>65.900000000000006</v>
      </c>
      <c r="AC586">
        <v>1690</v>
      </c>
      <c r="AD586">
        <v>37.79</v>
      </c>
      <c r="AE586">
        <v>32.28</v>
      </c>
      <c r="AF586">
        <v>11.52</v>
      </c>
      <c r="AG586">
        <v>1570</v>
      </c>
      <c r="AI586">
        <v>44.58</v>
      </c>
      <c r="AJ586">
        <v>41.32</v>
      </c>
      <c r="AK586">
        <v>4.51</v>
      </c>
      <c r="AL586">
        <v>47.305</v>
      </c>
      <c r="AM586">
        <v>6.31</v>
      </c>
      <c r="AN586">
        <v>47.89</v>
      </c>
      <c r="AO586">
        <v>45.09</v>
      </c>
      <c r="AP586">
        <v>3.31</v>
      </c>
      <c r="AQ586">
        <v>3.83</v>
      </c>
      <c r="AR586">
        <v>4.12</v>
      </c>
      <c r="AS586">
        <v>42.06</v>
      </c>
      <c r="AT586">
        <v>0</v>
      </c>
      <c r="AU586">
        <v>0</v>
      </c>
      <c r="AV586">
        <v>5.6</v>
      </c>
      <c r="AW586">
        <v>68.400000000000006</v>
      </c>
      <c r="AX586">
        <v>92.8</v>
      </c>
      <c r="AY586">
        <v>99.1</v>
      </c>
      <c r="AZ586">
        <v>100</v>
      </c>
      <c r="BA586">
        <v>86.199999999999989</v>
      </c>
      <c r="BB586">
        <v>92.6</v>
      </c>
      <c r="BC586">
        <v>13.277914001917649</v>
      </c>
      <c r="BD586">
        <v>1.1943951513619201E-2</v>
      </c>
      <c r="BE586">
        <v>18.70390303662202</v>
      </c>
      <c r="BF586">
        <v>14.562515922335971</v>
      </c>
      <c r="BG586">
        <v>157.0990059765864</v>
      </c>
      <c r="BH586">
        <v>6.0446167554029637</v>
      </c>
      <c r="BI586">
        <v>92.958098219041844</v>
      </c>
      <c r="BJ586">
        <v>3.534850933961545</v>
      </c>
      <c r="BK586">
        <v>559.43836362803188</v>
      </c>
      <c r="BL586">
        <v>4.2231621422250809</v>
      </c>
      <c r="BM586">
        <v>154.729653725487</v>
      </c>
      <c r="BN586">
        <v>107.22286591090059</v>
      </c>
      <c r="BO586">
        <v>104.6862877669674</v>
      </c>
      <c r="BP586">
        <v>109.5765650820337</v>
      </c>
      <c r="BQ586">
        <v>0.48334947559612118</v>
      </c>
      <c r="BR586">
        <v>62.29408256624329</v>
      </c>
      <c r="BS586">
        <v>95.256202164085678</v>
      </c>
      <c r="BT586">
        <v>1847.8291843109539</v>
      </c>
      <c r="BU586">
        <v>111.55708948545789</v>
      </c>
      <c r="BV586">
        <v>661.78301226000428</v>
      </c>
      <c r="BW586">
        <v>86.381491483585165</v>
      </c>
      <c r="BX586">
        <v>9.8915899857070197</v>
      </c>
      <c r="BY586">
        <v>10.336281692258639</v>
      </c>
      <c r="BZ586">
        <v>0.42885367946622233</v>
      </c>
      <c r="CA586">
        <f t="shared" si="72"/>
        <v>18.715846988135638</v>
      </c>
      <c r="CB586" cm="1">
        <f t="array" ref="CB586">IF(ISBLANK(INDEX(AC:AC,ROW())), "", INDEX(AC:AC,ROW())*(BI586+BJ586)/1000)</f>
        <v>163.07308406857572</v>
      </c>
      <c r="CC586">
        <f t="shared" si="73"/>
        <v>163.14362273198935</v>
      </c>
      <c r="CD586">
        <f t="shared" si="74"/>
        <v>3.4291157340981169</v>
      </c>
      <c r="CE586" t="str">
        <f t="shared" si="75"/>
        <v/>
      </c>
      <c r="CF586" cm="1">
        <f t="array" ref="CF586">IFERROR(IF((BD586+BE586)*INDEX(H:H,ROW())*INDEX(K:K,ROW())/(BF586*30*1000)&lt;0.5,"",(BD586+BE586)*INDEX(H:H,ROW())*INDEX(K:K,ROW())/(BF586*30*1000)),"")</f>
        <v>3.073387402894646</v>
      </c>
      <c r="CG586">
        <f t="shared" si="76"/>
        <v>1.0967472692045448</v>
      </c>
      <c r="CH586" cm="1">
        <f t="array" ref="CH586">IFERROR((BD586+BE586)*INDEX(K:K,ROW())*INDEX(H:H,ROW())/BC586/100000,"")</f>
        <v>1.0112187723997055</v>
      </c>
      <c r="CI586">
        <f t="shared" si="77"/>
        <v>34.875002329994864</v>
      </c>
      <c r="CJ586">
        <v>0.5</v>
      </c>
      <c r="CK586" t="str">
        <f t="shared" si="78"/>
        <v xml:space="preserve"> </v>
      </c>
      <c r="CL586" cm="1">
        <f t="array" ref="CL586">IF(INDEX(AS:AS,ROW()-2)=0,CL585,INDEX(AS:AS,ROW()-2))</f>
        <v>42.06</v>
      </c>
      <c r="CM586" t="str">
        <f t="shared" si="79"/>
        <v>CIV</v>
      </c>
    </row>
    <row r="587" spans="1:91" x14ac:dyDescent="0.3">
      <c r="A587" s="1">
        <v>582</v>
      </c>
      <c r="B587" t="s">
        <v>130</v>
      </c>
      <c r="C587">
        <v>1</v>
      </c>
      <c r="D587">
        <v>25</v>
      </c>
      <c r="E587">
        <v>4</v>
      </c>
      <c r="F587" t="s">
        <v>80</v>
      </c>
      <c r="G587" t="s">
        <v>87</v>
      </c>
      <c r="H587">
        <v>45.87</v>
      </c>
      <c r="I587">
        <v>0.88</v>
      </c>
      <c r="J587">
        <v>45.57</v>
      </c>
      <c r="K587">
        <v>1564</v>
      </c>
      <c r="L587">
        <v>45.89</v>
      </c>
      <c r="M587">
        <v>0.89</v>
      </c>
      <c r="N587">
        <v>45.57</v>
      </c>
      <c r="O587">
        <v>1568</v>
      </c>
      <c r="P587">
        <v>1.35</v>
      </c>
      <c r="Q587">
        <v>50.28</v>
      </c>
      <c r="R587">
        <v>30.11</v>
      </c>
      <c r="S587">
        <v>1.6708776595744681</v>
      </c>
      <c r="T587">
        <v>7.41</v>
      </c>
      <c r="U587">
        <v>0</v>
      </c>
      <c r="V587">
        <v>0</v>
      </c>
      <c r="W587">
        <v>0</v>
      </c>
      <c r="X587">
        <v>0</v>
      </c>
      <c r="Y587">
        <v>2.2000000000000002</v>
      </c>
      <c r="Z587">
        <v>7.72</v>
      </c>
      <c r="AA587">
        <v>19.75</v>
      </c>
      <c r="AB587">
        <v>65.900000000000006</v>
      </c>
      <c r="AC587">
        <v>1690</v>
      </c>
      <c r="AD587">
        <v>37.79</v>
      </c>
      <c r="AE587">
        <v>32.28</v>
      </c>
      <c r="AF587">
        <v>11.52</v>
      </c>
      <c r="AG587">
        <v>1570</v>
      </c>
      <c r="AI587">
        <v>44.58</v>
      </c>
      <c r="AJ587">
        <v>41.32</v>
      </c>
      <c r="AK587">
        <v>4.51</v>
      </c>
      <c r="AL587">
        <v>47.305</v>
      </c>
      <c r="AM587">
        <v>6.31</v>
      </c>
      <c r="AN587">
        <v>47.89</v>
      </c>
      <c r="AO587">
        <v>45.09</v>
      </c>
      <c r="AP587">
        <v>3.31</v>
      </c>
      <c r="AQ587">
        <v>3.83</v>
      </c>
      <c r="AR587">
        <v>4.12</v>
      </c>
      <c r="AS587">
        <v>42.06</v>
      </c>
      <c r="AT587">
        <v>0</v>
      </c>
      <c r="AU587">
        <v>0</v>
      </c>
      <c r="AV587">
        <v>5.6</v>
      </c>
      <c r="AW587">
        <v>68.400000000000006</v>
      </c>
      <c r="AX587">
        <v>92.8</v>
      </c>
      <c r="AY587">
        <v>99.1</v>
      </c>
      <c r="AZ587">
        <v>100</v>
      </c>
      <c r="BA587">
        <v>86.199999999999989</v>
      </c>
      <c r="BB587">
        <v>92.6</v>
      </c>
      <c r="BC587">
        <v>118.4609475762623</v>
      </c>
      <c r="BD587">
        <v>1.1943951513619201E-2</v>
      </c>
      <c r="BE587">
        <v>64.264246273650855</v>
      </c>
      <c r="BF587">
        <v>50.032690951550123</v>
      </c>
      <c r="BG587">
        <v>152.90018878042611</v>
      </c>
      <c r="BH587">
        <v>6.0446167554029637</v>
      </c>
      <c r="BI587">
        <v>90.471811104023757</v>
      </c>
      <c r="BJ587">
        <v>3.534850933961545</v>
      </c>
      <c r="BK587">
        <v>554.54324321897604</v>
      </c>
      <c r="BL587">
        <v>3.8632769545723691</v>
      </c>
      <c r="BM587">
        <v>160.24156866106</v>
      </c>
      <c r="BN587">
        <v>105.6898194829546</v>
      </c>
      <c r="BO587">
        <v>107.76944795041361</v>
      </c>
      <c r="BP587">
        <v>107.4995599930286</v>
      </c>
      <c r="BQ587">
        <v>12.784758467399209</v>
      </c>
      <c r="BR587">
        <v>38.625829738020379</v>
      </c>
      <c r="BS587">
        <v>99.097604159266197</v>
      </c>
      <c r="BT587">
        <v>1847.8291843109539</v>
      </c>
      <c r="BU587">
        <v>108.8157937156946</v>
      </c>
      <c r="BV587">
        <v>861.94356921504777</v>
      </c>
      <c r="BW587">
        <v>4.6590677642310743</v>
      </c>
      <c r="BX587">
        <v>11.774750690234161</v>
      </c>
      <c r="BY587">
        <v>10.336281692258639</v>
      </c>
      <c r="BZ587">
        <v>0.42885367946622233</v>
      </c>
      <c r="CA587">
        <f t="shared" si="72"/>
        <v>64.27619022516447</v>
      </c>
      <c r="CB587" cm="1">
        <f t="array" ref="CB587">IF(ISBLANK(INDEX(AC:AC,ROW())), "", INDEX(AC:AC,ROW())*(BI587+BJ587)/1000)</f>
        <v>158.87125884419515</v>
      </c>
      <c r="CC587">
        <f t="shared" si="73"/>
        <v>158.94480553582906</v>
      </c>
      <c r="CD587">
        <f t="shared" si="74"/>
        <v>3.488904474415</v>
      </c>
      <c r="CE587">
        <f t="shared" si="75"/>
        <v>4.6812325459575987</v>
      </c>
      <c r="CF587" cm="1">
        <f t="array" ref="CF587">IFERROR(IF((BD587+BE587)*INDEX(H:H,ROW())*INDEX(K:K,ROW())/(BF587*30*1000)&lt;0.5,"",(BD587+BE587)*INDEX(H:H,ROW())*INDEX(K:K,ROW())/(BF587*30*1000)),"")</f>
        <v>3.0721364417703021</v>
      </c>
      <c r="CG587">
        <f t="shared" si="76"/>
        <v>0.42235599136449825</v>
      </c>
      <c r="CH587" cm="1">
        <f t="array" ref="CH587">IFERROR((BD587+BE587)*INDEX(K:K,ROW())*INDEX(H:H,ROW())/BC587/100000,"")</f>
        <v>0.38926056974126944</v>
      </c>
      <c r="CI587">
        <f t="shared" si="77"/>
        <v>119.77188557305588</v>
      </c>
      <c r="CJ587">
        <v>1</v>
      </c>
      <c r="CK587">
        <f t="shared" si="78"/>
        <v>15.598635855258257</v>
      </c>
      <c r="CL587" cm="1">
        <f t="array" ref="CL587">IF(INDEX(AS:AS,ROW()-2)=0,CL586,INDEX(AS:AS,ROW()-2))</f>
        <v>42.06</v>
      </c>
      <c r="CM587" t="str">
        <f t="shared" si="79"/>
        <v>CIV</v>
      </c>
    </row>
    <row r="588" spans="1:91" x14ac:dyDescent="0.3">
      <c r="A588" s="1">
        <v>583</v>
      </c>
      <c r="B588" t="s">
        <v>130</v>
      </c>
      <c r="C588">
        <v>1</v>
      </c>
      <c r="D588">
        <v>25</v>
      </c>
      <c r="E588">
        <v>4</v>
      </c>
      <c r="F588" t="s">
        <v>80</v>
      </c>
      <c r="G588" t="s">
        <v>88</v>
      </c>
      <c r="H588">
        <v>45.87</v>
      </c>
      <c r="I588">
        <v>0.88</v>
      </c>
      <c r="J588">
        <v>45.57</v>
      </c>
      <c r="K588">
        <v>1564</v>
      </c>
      <c r="L588">
        <v>45.89</v>
      </c>
      <c r="M588">
        <v>0.89</v>
      </c>
      <c r="N588">
        <v>45.57</v>
      </c>
      <c r="O588">
        <v>1568</v>
      </c>
      <c r="P588">
        <v>1.35</v>
      </c>
      <c r="Q588">
        <v>50.28</v>
      </c>
      <c r="R588">
        <v>30.11</v>
      </c>
      <c r="S588">
        <v>1.6708776595744681</v>
      </c>
      <c r="T588">
        <v>7.41</v>
      </c>
      <c r="U588">
        <v>0</v>
      </c>
      <c r="V588">
        <v>0</v>
      </c>
      <c r="W588">
        <v>0</v>
      </c>
      <c r="X588">
        <v>0</v>
      </c>
      <c r="Y588">
        <v>2.2000000000000002</v>
      </c>
      <c r="Z588">
        <v>7.72</v>
      </c>
      <c r="AA588">
        <v>19.75</v>
      </c>
      <c r="AB588">
        <v>65.900000000000006</v>
      </c>
      <c r="AC588">
        <v>1690</v>
      </c>
      <c r="AD588">
        <v>37.79</v>
      </c>
      <c r="AE588">
        <v>32.28</v>
      </c>
      <c r="AF588">
        <v>11.52</v>
      </c>
      <c r="AG588">
        <v>1570</v>
      </c>
      <c r="AI588">
        <v>44.58</v>
      </c>
      <c r="AJ588">
        <v>41.32</v>
      </c>
      <c r="AK588">
        <v>4.51</v>
      </c>
      <c r="AL588">
        <v>47.305</v>
      </c>
      <c r="AM588">
        <v>6.31</v>
      </c>
      <c r="AN588">
        <v>47.89</v>
      </c>
      <c r="AO588">
        <v>45.09</v>
      </c>
      <c r="AP588">
        <v>3.31</v>
      </c>
      <c r="AQ588">
        <v>3.83</v>
      </c>
      <c r="AR588">
        <v>4.12</v>
      </c>
      <c r="AS588">
        <v>42.06</v>
      </c>
      <c r="AT588">
        <v>0</v>
      </c>
      <c r="AU588">
        <v>0</v>
      </c>
      <c r="AV588">
        <v>5.6</v>
      </c>
      <c r="AW588">
        <v>68.400000000000006</v>
      </c>
      <c r="AX588">
        <v>92.8</v>
      </c>
      <c r="AY588">
        <v>99.1</v>
      </c>
      <c r="AZ588">
        <v>100</v>
      </c>
      <c r="BA588">
        <v>86.199999999999989</v>
      </c>
      <c r="BB588">
        <v>92.6</v>
      </c>
      <c r="BC588">
        <v>109.58349450707961</v>
      </c>
      <c r="BD588">
        <v>1.1943951513619201E-2</v>
      </c>
      <c r="BE588">
        <v>66.002009967895347</v>
      </c>
      <c r="BF588">
        <v>47.895370726958241</v>
      </c>
      <c r="BG588">
        <v>156.10466349728591</v>
      </c>
      <c r="BH588">
        <v>6.0446167554029637</v>
      </c>
      <c r="BI588">
        <v>92.368256788525727</v>
      </c>
      <c r="BJ588">
        <v>3.534850933961545</v>
      </c>
      <c r="BK588">
        <v>503.24205636576011</v>
      </c>
      <c r="BL588">
        <v>3.8622871027508769</v>
      </c>
      <c r="BM588">
        <v>162.57344329910799</v>
      </c>
      <c r="BN588">
        <v>105.7871685017361</v>
      </c>
      <c r="BO588">
        <v>108.19336195475471</v>
      </c>
      <c r="BP588">
        <v>108.26201766285681</v>
      </c>
      <c r="BQ588">
        <v>21.788608601635961</v>
      </c>
      <c r="BR588">
        <v>45.170048207448687</v>
      </c>
      <c r="BS588">
        <v>98.697549481086284</v>
      </c>
      <c r="BT588">
        <v>1847.8291843109539</v>
      </c>
      <c r="BU588">
        <v>109.1326362155052</v>
      </c>
      <c r="BV588">
        <v>866.32640368913201</v>
      </c>
      <c r="BW588">
        <v>3.9753923670834861</v>
      </c>
      <c r="BX588">
        <v>12.18052781463506</v>
      </c>
      <c r="BY588">
        <v>10.336281692258639</v>
      </c>
      <c r="BZ588">
        <v>0.42885367946622233</v>
      </c>
      <c r="CA588">
        <f t="shared" si="72"/>
        <v>66.013953919408962</v>
      </c>
      <c r="CB588" cm="1">
        <f t="array" ref="CB588">IF(ISBLANK(INDEX(AC:AC,ROW())), "", INDEX(AC:AC,ROW())*(BI588+BJ588)/1000)</f>
        <v>162.07625205100351</v>
      </c>
      <c r="CC588">
        <f t="shared" si="73"/>
        <v>162.14928025268887</v>
      </c>
      <c r="CD588">
        <f t="shared" si="74"/>
        <v>3.1035725572233308</v>
      </c>
      <c r="CE588">
        <f t="shared" si="75"/>
        <v>4.5923161935052939</v>
      </c>
      <c r="CF588" cm="1">
        <f t="array" ref="CF588">IFERROR(IF((BD588+BE588)*INDEX(H:H,ROW())*INDEX(K:K,ROW())/(BF588*30*1000)&lt;0.5,"",(BD588+BE588)*INDEX(H:H,ROW())*INDEX(K:K,ROW())/(BF588*30*1000)),"")</f>
        <v>3.2959942139052685</v>
      </c>
      <c r="CG588">
        <f t="shared" si="76"/>
        <v>0.43706737900992904</v>
      </c>
      <c r="CH588" cm="1">
        <f t="array" ref="CH588">IFERROR((BD588+BE588)*INDEX(K:K,ROW())*INDEX(H:H,ROW())/BC588/100000,"")</f>
        <v>0.43217146569104009</v>
      </c>
      <c r="CI588">
        <f t="shared" si="77"/>
        <v>123.01002451083282</v>
      </c>
      <c r="CJ588">
        <v>1</v>
      </c>
      <c r="CK588">
        <f t="shared" si="78"/>
        <v>16.862294751802931</v>
      </c>
      <c r="CL588" cm="1">
        <f t="array" ref="CL588">IF(INDEX(AS:AS,ROW()-2)=0,CL587,INDEX(AS:AS,ROW()-2))</f>
        <v>42.06</v>
      </c>
      <c r="CM588" t="str">
        <f t="shared" si="79"/>
        <v>CIV</v>
      </c>
    </row>
    <row r="589" spans="1:91" x14ac:dyDescent="0.3">
      <c r="A589" s="1">
        <v>584</v>
      </c>
      <c r="B589" t="s">
        <v>130</v>
      </c>
      <c r="C589">
        <v>1</v>
      </c>
      <c r="D589">
        <v>25</v>
      </c>
      <c r="E589">
        <v>4</v>
      </c>
      <c r="F589" t="s">
        <v>89</v>
      </c>
      <c r="G589" t="s">
        <v>90</v>
      </c>
      <c r="H589">
        <v>45.87</v>
      </c>
      <c r="I589">
        <v>0.88</v>
      </c>
      <c r="J589">
        <v>45.57</v>
      </c>
      <c r="K589">
        <v>1564</v>
      </c>
      <c r="L589">
        <v>45.89</v>
      </c>
      <c r="M589">
        <v>0.89</v>
      </c>
      <c r="N589">
        <v>45.57</v>
      </c>
      <c r="O589">
        <v>1568</v>
      </c>
      <c r="P589">
        <v>1.35</v>
      </c>
      <c r="Q589">
        <v>50.28</v>
      </c>
      <c r="R589">
        <v>30.11</v>
      </c>
      <c r="S589">
        <v>1.6708776595744681</v>
      </c>
      <c r="T589">
        <v>7.41</v>
      </c>
      <c r="U589">
        <v>0</v>
      </c>
      <c r="V589">
        <v>0</v>
      </c>
      <c r="W589">
        <v>0</v>
      </c>
      <c r="X589">
        <v>0</v>
      </c>
      <c r="Y589">
        <v>2.2000000000000002</v>
      </c>
      <c r="Z589">
        <v>7.72</v>
      </c>
      <c r="AA589">
        <v>19.75</v>
      </c>
      <c r="AB589">
        <v>65.900000000000006</v>
      </c>
      <c r="AC589">
        <v>1690</v>
      </c>
      <c r="AD589">
        <v>37.79</v>
      </c>
      <c r="AE589">
        <v>32.28</v>
      </c>
      <c r="AF589">
        <v>11.52</v>
      </c>
      <c r="AG589">
        <v>1570</v>
      </c>
      <c r="AI589">
        <v>44.58</v>
      </c>
      <c r="AJ589">
        <v>41.32</v>
      </c>
      <c r="AK589">
        <v>4.51</v>
      </c>
      <c r="AL589">
        <v>47.305</v>
      </c>
      <c r="AM589">
        <v>6.31</v>
      </c>
      <c r="AN589">
        <v>47.89</v>
      </c>
      <c r="AO589">
        <v>45.09</v>
      </c>
      <c r="AP589">
        <v>3.31</v>
      </c>
      <c r="AQ589">
        <v>3.83</v>
      </c>
      <c r="AR589">
        <v>4.12</v>
      </c>
      <c r="AS589">
        <v>42.06</v>
      </c>
      <c r="AT589">
        <v>0</v>
      </c>
      <c r="AU589">
        <v>0</v>
      </c>
      <c r="AV589">
        <v>5.6</v>
      </c>
      <c r="AW589">
        <v>68.400000000000006</v>
      </c>
      <c r="AX589">
        <v>92.8</v>
      </c>
      <c r="AY589">
        <v>99.1</v>
      </c>
      <c r="AZ589">
        <v>100</v>
      </c>
      <c r="BA589">
        <v>86.199999999999989</v>
      </c>
      <c r="BB589">
        <v>92.6</v>
      </c>
      <c r="BC589">
        <v>93.859087590453996</v>
      </c>
      <c r="BD589">
        <v>6.0519367480517004E-3</v>
      </c>
      <c r="BE589">
        <v>65.978058736103989</v>
      </c>
      <c r="BF589">
        <v>49.336623914651419</v>
      </c>
      <c r="BG589">
        <v>160.85042453324181</v>
      </c>
      <c r="BH589">
        <v>6.0446167554029637</v>
      </c>
      <c r="BI589">
        <v>95.178587017738394</v>
      </c>
      <c r="BJ589">
        <v>3.534850933961545</v>
      </c>
      <c r="BK589">
        <v>524.4824148719174</v>
      </c>
      <c r="BL589">
        <v>3.9836381976688129</v>
      </c>
      <c r="BM589">
        <v>166.32750925641071</v>
      </c>
      <c r="BN589">
        <v>105.6412550116889</v>
      </c>
      <c r="BO589">
        <v>108.2943718644792</v>
      </c>
      <c r="BP589">
        <v>108.9787189213456</v>
      </c>
      <c r="BQ589">
        <v>23.598166286944721</v>
      </c>
      <c r="BR589">
        <v>50.851282927112727</v>
      </c>
      <c r="BS589">
        <v>99.007297097643999</v>
      </c>
      <c r="BT589">
        <v>1847.8291843109539</v>
      </c>
      <c r="BU589">
        <v>109.43244337755699</v>
      </c>
      <c r="BV589">
        <v>867.36045491752759</v>
      </c>
      <c r="BW589">
        <v>4.0036465433199249</v>
      </c>
      <c r="BX589">
        <v>12.754383718724879</v>
      </c>
      <c r="BY589">
        <v>10.336281692258639</v>
      </c>
      <c r="BZ589">
        <v>0.42885367946622233</v>
      </c>
      <c r="CA589">
        <f t="shared" si="72"/>
        <v>65.98411067285204</v>
      </c>
      <c r="CB589" cm="1">
        <f t="array" ref="CB589">IF(ISBLANK(INDEX(AC:AC,ROW())), "", INDEX(AC:AC,ROW())*(BI589+BJ589)/1000)</f>
        <v>166.8257101383729</v>
      </c>
      <c r="CC589">
        <f t="shared" si="73"/>
        <v>166.89504128864476</v>
      </c>
      <c r="CD589">
        <f t="shared" si="74"/>
        <v>3.1425883646526427</v>
      </c>
      <c r="CE589">
        <f t="shared" si="75"/>
        <v>5.5879769166354034</v>
      </c>
      <c r="CF589" cm="1">
        <f t="array" ref="CF589">IFERROR(IF((BD589+BE589)*INDEX(H:H,ROW())*INDEX(K:K,ROW())/(BF589*30*1000)&lt;0.5,"",(BD589+BE589)*INDEX(H:H,ROW())*INDEX(K:K,ROW())/(BF589*30*1000)),"")</f>
        <v>3.198263003061498</v>
      </c>
      <c r="CG589">
        <f t="shared" si="76"/>
        <v>0.52564567993594302</v>
      </c>
      <c r="CH589" cm="1">
        <f t="array" ref="CH589">IFERROR((BD589+BE589)*INDEX(K:K,ROW())*INDEX(H:H,ROW())/BC589/100000,"")</f>
        <v>0.50434593925746962</v>
      </c>
      <c r="CI589">
        <f t="shared" si="77"/>
        <v>122.95441477573149</v>
      </c>
      <c r="CJ589">
        <v>1</v>
      </c>
      <c r="CK589">
        <f t="shared" si="78"/>
        <v>19.687269839802799</v>
      </c>
      <c r="CL589" cm="1">
        <f t="array" ref="CL589">IF(INDEX(AS:AS,ROW()-2)=0,CL588,INDEX(AS:AS,ROW()-2))</f>
        <v>42.06</v>
      </c>
      <c r="CM589" t="str">
        <f t="shared" si="79"/>
        <v>CIV</v>
      </c>
    </row>
    <row r="590" spans="1:91" x14ac:dyDescent="0.3">
      <c r="A590" s="1">
        <v>585</v>
      </c>
      <c r="B590" t="s">
        <v>130</v>
      </c>
      <c r="C590">
        <v>1</v>
      </c>
      <c r="D590">
        <v>25</v>
      </c>
      <c r="E590">
        <v>4</v>
      </c>
      <c r="F590" t="s">
        <v>89</v>
      </c>
      <c r="G590" t="s">
        <v>91</v>
      </c>
      <c r="H590">
        <v>45.87</v>
      </c>
      <c r="I590">
        <v>0.88</v>
      </c>
      <c r="J590">
        <v>45.57</v>
      </c>
      <c r="K590">
        <v>1564</v>
      </c>
      <c r="L590">
        <v>45.89</v>
      </c>
      <c r="M590">
        <v>0.89</v>
      </c>
      <c r="N590">
        <v>45.57</v>
      </c>
      <c r="O590">
        <v>1568</v>
      </c>
      <c r="P590">
        <v>1.35</v>
      </c>
      <c r="Q590">
        <v>50.28</v>
      </c>
      <c r="R590">
        <v>30.11</v>
      </c>
      <c r="S590">
        <v>1.6708776595744681</v>
      </c>
      <c r="T590">
        <v>7.41</v>
      </c>
      <c r="U590">
        <v>0</v>
      </c>
      <c r="V590">
        <v>0</v>
      </c>
      <c r="W590">
        <v>0</v>
      </c>
      <c r="X590">
        <v>0</v>
      </c>
      <c r="Y590">
        <v>2.2000000000000002</v>
      </c>
      <c r="Z590">
        <v>7.72</v>
      </c>
      <c r="AA590">
        <v>19.75</v>
      </c>
      <c r="AB590">
        <v>65.900000000000006</v>
      </c>
      <c r="AC590">
        <v>1690</v>
      </c>
      <c r="AD590">
        <v>37.79</v>
      </c>
      <c r="AE590">
        <v>32.28</v>
      </c>
      <c r="AF590">
        <v>11.52</v>
      </c>
      <c r="AG590">
        <v>1570</v>
      </c>
      <c r="AI590">
        <v>44.58</v>
      </c>
      <c r="AJ590">
        <v>41.32</v>
      </c>
      <c r="AK590">
        <v>4.51</v>
      </c>
      <c r="AL590">
        <v>47.305</v>
      </c>
      <c r="AM590">
        <v>6.31</v>
      </c>
      <c r="AN590">
        <v>47.89</v>
      </c>
      <c r="AO590">
        <v>45.09</v>
      </c>
      <c r="AP590">
        <v>3.31</v>
      </c>
      <c r="AQ590">
        <v>3.83</v>
      </c>
      <c r="AR590">
        <v>4.12</v>
      </c>
      <c r="AS590">
        <v>42.06</v>
      </c>
      <c r="AT590">
        <v>0</v>
      </c>
      <c r="AU590">
        <v>0</v>
      </c>
      <c r="AV590">
        <v>5.6</v>
      </c>
      <c r="AW590">
        <v>68.400000000000006</v>
      </c>
      <c r="AX590">
        <v>92.8</v>
      </c>
      <c r="AY590">
        <v>99.1</v>
      </c>
      <c r="AZ590">
        <v>100</v>
      </c>
      <c r="BA590">
        <v>86.199999999999989</v>
      </c>
      <c r="BB590">
        <v>92.6</v>
      </c>
      <c r="BC590">
        <v>105.0686878434515</v>
      </c>
      <c r="BD590">
        <v>6.8565257058019998E-3</v>
      </c>
      <c r="BE590">
        <v>64.864381561514776</v>
      </c>
      <c r="BF590">
        <v>47.984206693291398</v>
      </c>
      <c r="BG590">
        <v>160.69887671975039</v>
      </c>
      <c r="BH590">
        <v>6.0446167554029637</v>
      </c>
      <c r="BI590">
        <v>95.086573833640657</v>
      </c>
      <c r="BJ590">
        <v>3.534850933961545</v>
      </c>
      <c r="BK590">
        <v>631.10875418295529</v>
      </c>
      <c r="BL590">
        <v>4.0177852829885907</v>
      </c>
      <c r="BM590">
        <v>170.51334967060279</v>
      </c>
      <c r="BN590">
        <v>105.7522743126581</v>
      </c>
      <c r="BO590">
        <v>108.3618803471159</v>
      </c>
      <c r="BP590">
        <v>109.4461225936078</v>
      </c>
      <c r="BQ590">
        <v>25.776390185536648</v>
      </c>
      <c r="BR590">
        <v>41.898644772130957</v>
      </c>
      <c r="BS590">
        <v>97.097774997558361</v>
      </c>
      <c r="BT590">
        <v>1847.8291843109539</v>
      </c>
      <c r="BU590">
        <v>109.5887953841098</v>
      </c>
      <c r="BV590">
        <v>868.17697087852673</v>
      </c>
      <c r="BW590">
        <v>4.0218789517758706</v>
      </c>
      <c r="BX590">
        <v>12.63494739577056</v>
      </c>
      <c r="BY590">
        <v>10.336281692258639</v>
      </c>
      <c r="BZ590">
        <v>0.42885367946622233</v>
      </c>
      <c r="CA590">
        <f t="shared" si="72"/>
        <v>64.871238087220576</v>
      </c>
      <c r="CB590" cm="1">
        <f t="array" ref="CB590">IF(ISBLANK(INDEX(AC:AC,ROW())), "", INDEX(AC:AC,ROW())*(BI590+BJ590)/1000)</f>
        <v>166.67020785724773</v>
      </c>
      <c r="CC590">
        <f t="shared" si="73"/>
        <v>166.74349347515334</v>
      </c>
      <c r="CD590">
        <f t="shared" si="74"/>
        <v>3.7849078307634092</v>
      </c>
      <c r="CE590">
        <f t="shared" si="75"/>
        <v>6.0066302067394641</v>
      </c>
      <c r="CF590" cm="1">
        <f t="array" ref="CF590">IFERROR(IF((BD590+BE590)*INDEX(H:H,ROW())*INDEX(K:K,ROW())/(BF590*30*1000)&lt;0.5,"",(BD590+BE590)*INDEX(H:H,ROW())*INDEX(K:K,ROW())/(BF590*30*1000)),"")</f>
        <v>3.2329434019587944</v>
      </c>
      <c r="CG590">
        <f t="shared" si="76"/>
        <v>0.45669368941569072</v>
      </c>
      <c r="CH590" cm="1">
        <f t="array" ref="CH590">IFERROR((BD590+BE590)*INDEX(K:K,ROW())*INDEX(H:H,ROW())/BC590/100000,"")</f>
        <v>0.44293945497380288</v>
      </c>
      <c r="CI590">
        <f t="shared" si="77"/>
        <v>120.88069435893776</v>
      </c>
      <c r="CJ590">
        <v>1</v>
      </c>
      <c r="CK590">
        <f t="shared" si="78"/>
        <v>17.586868383320365</v>
      </c>
      <c r="CL590" cm="1">
        <f t="array" ref="CL590">IF(INDEX(AS:AS,ROW()-2)=0,CL589,INDEX(AS:AS,ROW()-2))</f>
        <v>42.06</v>
      </c>
      <c r="CM590" t="str">
        <f t="shared" si="79"/>
        <v>CIV</v>
      </c>
    </row>
    <row r="591" spans="1:91" x14ac:dyDescent="0.3">
      <c r="A591" s="1">
        <v>586</v>
      </c>
      <c r="B591" t="s">
        <v>130</v>
      </c>
      <c r="C591">
        <v>1</v>
      </c>
      <c r="D591">
        <v>25</v>
      </c>
      <c r="E591">
        <v>4</v>
      </c>
      <c r="F591" t="s">
        <v>89</v>
      </c>
      <c r="G591" t="s">
        <v>92</v>
      </c>
      <c r="H591">
        <v>45.87</v>
      </c>
      <c r="I591">
        <v>0.88</v>
      </c>
      <c r="J591">
        <v>45.57</v>
      </c>
      <c r="K591">
        <v>1564</v>
      </c>
      <c r="L591">
        <v>45.89</v>
      </c>
      <c r="M591">
        <v>0.89</v>
      </c>
      <c r="N591">
        <v>45.57</v>
      </c>
      <c r="O591">
        <v>1568</v>
      </c>
      <c r="P591">
        <v>1.35</v>
      </c>
      <c r="Q591">
        <v>50.28</v>
      </c>
      <c r="R591">
        <v>30.11</v>
      </c>
      <c r="S591">
        <v>1.6708776595744681</v>
      </c>
      <c r="T591">
        <v>7.41</v>
      </c>
      <c r="U591">
        <v>0</v>
      </c>
      <c r="V591">
        <v>0</v>
      </c>
      <c r="W591">
        <v>0</v>
      </c>
      <c r="X591">
        <v>0</v>
      </c>
      <c r="Y591">
        <v>2.2000000000000002</v>
      </c>
      <c r="Z591">
        <v>7.72</v>
      </c>
      <c r="AA591">
        <v>19.75</v>
      </c>
      <c r="AB591">
        <v>65.900000000000006</v>
      </c>
      <c r="AC591">
        <v>1690</v>
      </c>
      <c r="AD591">
        <v>37.79</v>
      </c>
      <c r="AE591">
        <v>32.28</v>
      </c>
      <c r="AF591">
        <v>11.52</v>
      </c>
      <c r="AG591">
        <v>1570</v>
      </c>
      <c r="AI591">
        <v>44.58</v>
      </c>
      <c r="AJ591">
        <v>41.32</v>
      </c>
      <c r="AK591">
        <v>4.51</v>
      </c>
      <c r="AL591">
        <v>47.305</v>
      </c>
      <c r="AM591">
        <v>6.31</v>
      </c>
      <c r="AN591">
        <v>47.89</v>
      </c>
      <c r="AO591">
        <v>45.09</v>
      </c>
      <c r="AP591">
        <v>3.31</v>
      </c>
      <c r="AQ591">
        <v>3.83</v>
      </c>
      <c r="AR591">
        <v>4.12</v>
      </c>
      <c r="AS591">
        <v>42.06</v>
      </c>
      <c r="AT591">
        <v>0</v>
      </c>
      <c r="AU591">
        <v>0</v>
      </c>
      <c r="AV591">
        <v>5.6</v>
      </c>
      <c r="AW591">
        <v>68.400000000000006</v>
      </c>
      <c r="AX591">
        <v>92.8</v>
      </c>
      <c r="AY591">
        <v>99.1</v>
      </c>
      <c r="AZ591">
        <v>100</v>
      </c>
      <c r="BA591">
        <v>86.199999999999989</v>
      </c>
      <c r="BB591">
        <v>92.6</v>
      </c>
      <c r="BC591">
        <v>127.0121066141653</v>
      </c>
      <c r="BD591">
        <v>8.1806188592283002E-3</v>
      </c>
      <c r="BE591">
        <v>65.018360275335482</v>
      </c>
      <c r="BF591">
        <v>47.078620189498849</v>
      </c>
      <c r="BG591">
        <v>157.81864224967961</v>
      </c>
      <c r="BH591">
        <v>6.0446167554029637</v>
      </c>
      <c r="BI591">
        <v>93.384023610321023</v>
      </c>
      <c r="BJ591">
        <v>3.534850933961545</v>
      </c>
      <c r="BK591">
        <v>610.77910719337547</v>
      </c>
      <c r="BL591">
        <v>4.1525768253367712</v>
      </c>
      <c r="BM591">
        <v>171.10186840077751</v>
      </c>
      <c r="BN591">
        <v>105.60574519039901</v>
      </c>
      <c r="BO591">
        <v>108.3191810180406</v>
      </c>
      <c r="BP591">
        <v>109.4885348567062</v>
      </c>
      <c r="BQ591">
        <v>30.223530962086532</v>
      </c>
      <c r="BR591">
        <v>37.744510137305078</v>
      </c>
      <c r="BS591">
        <v>98.731793988229313</v>
      </c>
      <c r="BT591">
        <v>1847.8291843109539</v>
      </c>
      <c r="BU591">
        <v>111.6061822331547</v>
      </c>
      <c r="BV591">
        <v>868.63449292567907</v>
      </c>
      <c r="BW591">
        <v>5.6829658738202893</v>
      </c>
      <c r="BX591">
        <v>12.26069553998928</v>
      </c>
      <c r="BY591">
        <v>10.336281692258639</v>
      </c>
      <c r="BZ591">
        <v>0.42885367946622233</v>
      </c>
      <c r="CA591">
        <f t="shared" si="72"/>
        <v>65.02654089419471</v>
      </c>
      <c r="CB591" cm="1">
        <f t="array" ref="CB591">IF(ISBLANK(INDEX(AC:AC,ROW())), "", INDEX(AC:AC,ROW())*(BI591+BJ591)/1000)</f>
        <v>163.79289797983756</v>
      </c>
      <c r="CC591">
        <f t="shared" si="73"/>
        <v>163.86325900508257</v>
      </c>
      <c r="CD591">
        <f t="shared" si="74"/>
        <v>3.7273706802964957</v>
      </c>
      <c r="CE591">
        <f t="shared" si="75"/>
        <v>4.8088258944384519</v>
      </c>
      <c r="CF591" cm="1">
        <f t="array" ref="CF591">IFERROR(IF((BD591+BE591)*INDEX(H:H,ROW())*INDEX(K:K,ROW())/(BF591*30*1000)&lt;0.5,"",(BD591+BE591)*INDEX(H:H,ROW())*INDEX(K:K,ROW())/(BF591*30*1000)),"")</f>
        <v>3.3030196743375115</v>
      </c>
      <c r="CG591">
        <f t="shared" si="76"/>
        <v>0.37066246237859268</v>
      </c>
      <c r="CH591" cm="1">
        <f t="array" ref="CH591">IFERROR((BD591+BE591)*INDEX(K:K,ROW())*INDEX(H:H,ROW())/BC591/100000,"")</f>
        <v>0.36729162173246382</v>
      </c>
      <c r="CI591">
        <f t="shared" si="77"/>
        <v>121.17008472200874</v>
      </c>
      <c r="CJ591">
        <v>1</v>
      </c>
      <c r="CK591">
        <f t="shared" si="78"/>
        <v>14.548449227161079</v>
      </c>
      <c r="CL591" cm="1">
        <f t="array" ref="CL591">IF(INDEX(AS:AS,ROW()-2)=0,CL590,INDEX(AS:AS,ROW()-2))</f>
        <v>42.06</v>
      </c>
      <c r="CM591" t="str">
        <f t="shared" si="79"/>
        <v>CIV</v>
      </c>
    </row>
    <row r="592" spans="1:91" x14ac:dyDescent="0.3">
      <c r="A592" s="1">
        <v>587</v>
      </c>
      <c r="B592" t="s">
        <v>130</v>
      </c>
      <c r="C592">
        <v>1</v>
      </c>
      <c r="D592">
        <v>25</v>
      </c>
      <c r="E592">
        <v>4</v>
      </c>
      <c r="F592" t="s">
        <v>89</v>
      </c>
      <c r="G592" t="s">
        <v>93</v>
      </c>
      <c r="H592">
        <v>45.87</v>
      </c>
      <c r="I592">
        <v>0.88</v>
      </c>
      <c r="J592">
        <v>45.57</v>
      </c>
      <c r="K592">
        <v>1564</v>
      </c>
      <c r="L592">
        <v>45.89</v>
      </c>
      <c r="M592">
        <v>0.89</v>
      </c>
      <c r="N592">
        <v>45.57</v>
      </c>
      <c r="O592">
        <v>1568</v>
      </c>
      <c r="P592">
        <v>1.35</v>
      </c>
      <c r="Q592">
        <v>50.28</v>
      </c>
      <c r="R592">
        <v>30.11</v>
      </c>
      <c r="S592">
        <v>1.6708776595744681</v>
      </c>
      <c r="T592">
        <v>7.41</v>
      </c>
      <c r="U592">
        <v>0</v>
      </c>
      <c r="V592">
        <v>0</v>
      </c>
      <c r="W592">
        <v>0</v>
      </c>
      <c r="X592">
        <v>0</v>
      </c>
      <c r="Y592">
        <v>2.2000000000000002</v>
      </c>
      <c r="Z592">
        <v>7.72</v>
      </c>
      <c r="AA592">
        <v>19.75</v>
      </c>
      <c r="AB592">
        <v>65.900000000000006</v>
      </c>
      <c r="AC592">
        <v>1690</v>
      </c>
      <c r="AD592">
        <v>37.79</v>
      </c>
      <c r="AE592">
        <v>32.28</v>
      </c>
      <c r="AF592">
        <v>11.52</v>
      </c>
      <c r="AG592">
        <v>1570</v>
      </c>
      <c r="AI592">
        <v>44.58</v>
      </c>
      <c r="AJ592">
        <v>41.32</v>
      </c>
      <c r="AK592">
        <v>4.51</v>
      </c>
      <c r="AL592">
        <v>47.305</v>
      </c>
      <c r="AM592">
        <v>6.31</v>
      </c>
      <c r="AN592">
        <v>47.89</v>
      </c>
      <c r="AO592">
        <v>45.09</v>
      </c>
      <c r="AP592">
        <v>3.31</v>
      </c>
      <c r="AQ592">
        <v>3.83</v>
      </c>
      <c r="AR592">
        <v>4.12</v>
      </c>
      <c r="AS592">
        <v>42.06</v>
      </c>
      <c r="AT592">
        <v>0</v>
      </c>
      <c r="AU592">
        <v>0</v>
      </c>
      <c r="AV592">
        <v>5.6</v>
      </c>
      <c r="AW592">
        <v>68.400000000000006</v>
      </c>
      <c r="AX592">
        <v>92.8</v>
      </c>
      <c r="AY592">
        <v>99.1</v>
      </c>
      <c r="AZ592">
        <v>100</v>
      </c>
      <c r="BA592">
        <v>86.199999999999989</v>
      </c>
      <c r="BB592">
        <v>92.6</v>
      </c>
      <c r="BC592">
        <v>109.53743738575101</v>
      </c>
      <c r="BD592">
        <v>5.1186593231345003E-3</v>
      </c>
      <c r="BE592">
        <v>65.643465318954185</v>
      </c>
      <c r="BF592">
        <v>45.904294088510547</v>
      </c>
      <c r="BG592">
        <v>157.2871850917299</v>
      </c>
      <c r="BH592">
        <v>6.0446167554029637</v>
      </c>
      <c r="BI592">
        <v>93.07048591216946</v>
      </c>
      <c r="BJ592">
        <v>3.534850933961545</v>
      </c>
      <c r="BK592">
        <v>550.03670872551004</v>
      </c>
      <c r="BL592">
        <v>3.6722506801993289</v>
      </c>
      <c r="BM592">
        <v>170.24083125561859</v>
      </c>
      <c r="BN592">
        <v>104.7565113953756</v>
      </c>
      <c r="BO592">
        <v>106.7961148242603</v>
      </c>
      <c r="BP592">
        <v>108.1936511693042</v>
      </c>
      <c r="BQ592">
        <v>25.309184088034922</v>
      </c>
      <c r="BR592">
        <v>36.591325673232518</v>
      </c>
      <c r="BS592">
        <v>98.943882714162399</v>
      </c>
      <c r="BT592">
        <v>1847.8291843109539</v>
      </c>
      <c r="BU592">
        <v>108.90733034254529</v>
      </c>
      <c r="BV592">
        <v>868.67174853867732</v>
      </c>
      <c r="BW592">
        <v>5.2479054266535758</v>
      </c>
      <c r="BX592">
        <v>10.748549164646739</v>
      </c>
      <c r="BY592">
        <v>10.336281692258639</v>
      </c>
      <c r="BZ592">
        <v>0.42885367946622233</v>
      </c>
      <c r="CA592">
        <f t="shared" si="72"/>
        <v>65.648583978277316</v>
      </c>
      <c r="CB592" cm="1">
        <f t="array" ref="CB592">IF(ISBLANK(INDEX(AC:AC,ROW())), "", INDEX(AC:AC,ROW())*(BI592+BJ592)/1000)</f>
        <v>163.2630192699614</v>
      </c>
      <c r="CC592">
        <f t="shared" si="73"/>
        <v>163.33180184713285</v>
      </c>
      <c r="CD592">
        <f t="shared" si="74"/>
        <v>3.3676032622251113</v>
      </c>
      <c r="CE592">
        <f t="shared" si="75"/>
        <v>5.021449486612334</v>
      </c>
      <c r="CF592" cm="1">
        <f t="array" ref="CF592">IFERROR(IF((BD592+BE592)*INDEX(H:H,ROW())*INDEX(K:K,ROW())/(BF592*30*1000)&lt;0.5,"",(BD592+BE592)*INDEX(H:H,ROW())*INDEX(K:K,ROW())/(BF592*30*1000)),"")</f>
        <v>3.4199226522307065</v>
      </c>
      <c r="CG592">
        <f t="shared" si="76"/>
        <v>0.419074018747146</v>
      </c>
      <c r="CH592" cm="1">
        <f t="array" ref="CH592">IFERROR((BD592+BE592)*INDEX(K:K,ROW())*INDEX(H:H,ROW())/BC592/100000,"")</f>
        <v>0.42996021890241604</v>
      </c>
      <c r="CI592">
        <f t="shared" si="77"/>
        <v>122.32919625035635</v>
      </c>
      <c r="CJ592">
        <v>1</v>
      </c>
      <c r="CK592">
        <f t="shared" si="78"/>
        <v>16.869384827797017</v>
      </c>
      <c r="CL592" cm="1">
        <f t="array" ref="CL592">IF(INDEX(AS:AS,ROW()-2)=0,CL591,INDEX(AS:AS,ROW()-2))</f>
        <v>42.06</v>
      </c>
      <c r="CM592" t="str">
        <f t="shared" si="79"/>
        <v>CIV</v>
      </c>
    </row>
    <row r="593" spans="1:91" x14ac:dyDescent="0.3">
      <c r="A593" s="1">
        <v>588</v>
      </c>
      <c r="B593" t="s">
        <v>130</v>
      </c>
      <c r="C593">
        <v>1</v>
      </c>
      <c r="D593">
        <v>25</v>
      </c>
      <c r="E593">
        <v>4</v>
      </c>
      <c r="F593" t="s">
        <v>89</v>
      </c>
      <c r="G593" t="s">
        <v>94</v>
      </c>
      <c r="H593">
        <v>45.87</v>
      </c>
      <c r="I593">
        <v>0.88</v>
      </c>
      <c r="J593">
        <v>45.57</v>
      </c>
      <c r="K593">
        <v>1564</v>
      </c>
      <c r="L593">
        <v>45.89</v>
      </c>
      <c r="M593">
        <v>0.89</v>
      </c>
      <c r="N593">
        <v>45.57</v>
      </c>
      <c r="O593">
        <v>1568</v>
      </c>
      <c r="P593">
        <v>1.35</v>
      </c>
      <c r="Q593">
        <v>50.28</v>
      </c>
      <c r="R593">
        <v>30.11</v>
      </c>
      <c r="S593">
        <v>1.6708776595744681</v>
      </c>
      <c r="T593">
        <v>7.41</v>
      </c>
      <c r="U593">
        <v>0</v>
      </c>
      <c r="V593">
        <v>0</v>
      </c>
      <c r="W593">
        <v>0</v>
      </c>
      <c r="X593">
        <v>0</v>
      </c>
      <c r="Y593">
        <v>2.2000000000000002</v>
      </c>
      <c r="Z593">
        <v>7.72</v>
      </c>
      <c r="AA593">
        <v>19.75</v>
      </c>
      <c r="AB593">
        <v>65.900000000000006</v>
      </c>
      <c r="AC593">
        <v>1690</v>
      </c>
      <c r="AD593">
        <v>37.79</v>
      </c>
      <c r="AE593">
        <v>32.28</v>
      </c>
      <c r="AF593">
        <v>11.52</v>
      </c>
      <c r="AG593">
        <v>1570</v>
      </c>
      <c r="AI593">
        <v>44.58</v>
      </c>
      <c r="AJ593">
        <v>41.32</v>
      </c>
      <c r="AK593">
        <v>4.51</v>
      </c>
      <c r="AL593">
        <v>47.305</v>
      </c>
      <c r="AM593">
        <v>6.31</v>
      </c>
      <c r="AN593">
        <v>47.89</v>
      </c>
      <c r="AO593">
        <v>45.09</v>
      </c>
      <c r="AP593">
        <v>3.31</v>
      </c>
      <c r="AQ593">
        <v>3.83</v>
      </c>
      <c r="AR593">
        <v>4.12</v>
      </c>
      <c r="AS593">
        <v>42.06</v>
      </c>
      <c r="AT593">
        <v>0</v>
      </c>
      <c r="AU593">
        <v>0</v>
      </c>
      <c r="AV593">
        <v>5.6</v>
      </c>
      <c r="AW593">
        <v>68.400000000000006</v>
      </c>
      <c r="AX593">
        <v>92.8</v>
      </c>
      <c r="AY593">
        <v>99.1</v>
      </c>
      <c r="AZ593">
        <v>100</v>
      </c>
      <c r="BA593">
        <v>86.199999999999989</v>
      </c>
      <c r="BB593">
        <v>92.6</v>
      </c>
      <c r="BC593">
        <v>117.8719825143469</v>
      </c>
      <c r="BD593">
        <v>3.512842778543E-3</v>
      </c>
      <c r="BE593">
        <v>66.018891305530104</v>
      </c>
      <c r="BF593">
        <v>46.828380946727101</v>
      </c>
      <c r="BG593">
        <v>156.74879735929221</v>
      </c>
      <c r="BH593">
        <v>6.0446167554029637</v>
      </c>
      <c r="BI593">
        <v>92.751076587579959</v>
      </c>
      <c r="BJ593">
        <v>3.534850933961545</v>
      </c>
      <c r="BK593">
        <v>532.99828887517924</v>
      </c>
      <c r="BL593">
        <v>3.687087557535627</v>
      </c>
      <c r="BM593">
        <v>170.68368879945211</v>
      </c>
      <c r="BN593">
        <v>104.97078653352369</v>
      </c>
      <c r="BO593">
        <v>106.4747008718435</v>
      </c>
      <c r="BP593">
        <v>107.7991131046345</v>
      </c>
      <c r="BQ593">
        <v>25.734218250957699</v>
      </c>
      <c r="BR593">
        <v>36.332185363462372</v>
      </c>
      <c r="BS593">
        <v>97.969397480956601</v>
      </c>
      <c r="BT593">
        <v>1847.8291843109539</v>
      </c>
      <c r="BU593">
        <v>108.1873501835053</v>
      </c>
      <c r="BV593">
        <v>869.2959191411386</v>
      </c>
      <c r="BW593">
        <v>4.1796978193971119</v>
      </c>
      <c r="BX593">
        <v>10.6925454801715</v>
      </c>
      <c r="BY593">
        <v>10.336281692258639</v>
      </c>
      <c r="BZ593">
        <v>0.42885367946622233</v>
      </c>
      <c r="CA593">
        <f t="shared" si="72"/>
        <v>66.022404148308652</v>
      </c>
      <c r="CB593" cm="1">
        <f t="array" ref="CB593">IF(ISBLANK(INDEX(AC:AC,ROW())), "", INDEX(AC:AC,ROW())*(BI593+BJ593)/1000)</f>
        <v>162.72321751140515</v>
      </c>
      <c r="CC593">
        <f t="shared" si="73"/>
        <v>162.79341411469517</v>
      </c>
      <c r="CD593">
        <f t="shared" si="74"/>
        <v>3.2740777123800497</v>
      </c>
      <c r="CE593">
        <f t="shared" si="75"/>
        <v>4.5218403687263411</v>
      </c>
      <c r="CF593" cm="1">
        <f t="array" ref="CF593">IFERROR(IF((BD593+BE593)*INDEX(H:H,ROW())*INDEX(K:K,ROW())/(BF593*30*1000)&lt;0.5,"",(BD593+BE593)*INDEX(H:H,ROW())*INDEX(K:K,ROW())/(BF593*30*1000)),"")</f>
        <v>3.3715253250821053</v>
      </c>
      <c r="CG593">
        <f t="shared" si="76"/>
        <v>0.39728169449451095</v>
      </c>
      <c r="CH593" cm="1">
        <f t="array" ref="CH593">IFERROR((BD593+BE593)*INDEX(K:K,ROW())*INDEX(H:H,ROW())/BC593/100000,"")</f>
        <v>0.40183358825393278</v>
      </c>
      <c r="CI593">
        <f t="shared" si="77"/>
        <v>123.02577061907748</v>
      </c>
      <c r="CJ593">
        <v>1</v>
      </c>
      <c r="CK593">
        <f t="shared" si="78"/>
        <v>15.676576781815337</v>
      </c>
      <c r="CL593" cm="1">
        <f t="array" ref="CL593">IF(INDEX(AS:AS,ROW()-2)=0,CL592,INDEX(AS:AS,ROW()-2))</f>
        <v>42.06</v>
      </c>
      <c r="CM593" t="str">
        <f t="shared" si="79"/>
        <v>CIV</v>
      </c>
    </row>
    <row r="594" spans="1:91" x14ac:dyDescent="0.3">
      <c r="A594" s="1">
        <v>589</v>
      </c>
      <c r="B594" t="s">
        <v>130</v>
      </c>
      <c r="C594">
        <v>1</v>
      </c>
      <c r="D594">
        <v>25</v>
      </c>
      <c r="E594">
        <v>4</v>
      </c>
      <c r="F594" t="s">
        <v>89</v>
      </c>
      <c r="G594" t="s">
        <v>95</v>
      </c>
      <c r="H594">
        <v>45.87</v>
      </c>
      <c r="I594">
        <v>0.88</v>
      </c>
      <c r="J594">
        <v>45.57</v>
      </c>
      <c r="K594">
        <v>1564</v>
      </c>
      <c r="L594">
        <v>45.89</v>
      </c>
      <c r="M594">
        <v>0.89</v>
      </c>
      <c r="N594">
        <v>45.57</v>
      </c>
      <c r="O594">
        <v>1568</v>
      </c>
      <c r="P594">
        <v>1.35</v>
      </c>
      <c r="Q594">
        <v>50.28</v>
      </c>
      <c r="R594">
        <v>30.11</v>
      </c>
      <c r="S594">
        <v>1.6708776595744681</v>
      </c>
      <c r="T594">
        <v>7.41</v>
      </c>
      <c r="U594">
        <v>0</v>
      </c>
      <c r="V594">
        <v>0</v>
      </c>
      <c r="W594">
        <v>0</v>
      </c>
      <c r="X594">
        <v>0</v>
      </c>
      <c r="Y594">
        <v>2.2000000000000002</v>
      </c>
      <c r="Z594">
        <v>7.72</v>
      </c>
      <c r="AA594">
        <v>19.75</v>
      </c>
      <c r="AB594">
        <v>65.900000000000006</v>
      </c>
      <c r="AC594">
        <v>1690</v>
      </c>
      <c r="AD594">
        <v>37.79</v>
      </c>
      <c r="AE594">
        <v>32.28</v>
      </c>
      <c r="AF594">
        <v>11.52</v>
      </c>
      <c r="AG594">
        <v>1570</v>
      </c>
      <c r="AI594">
        <v>44.58</v>
      </c>
      <c r="AJ594">
        <v>41.32</v>
      </c>
      <c r="AK594">
        <v>4.51</v>
      </c>
      <c r="AL594">
        <v>47.305</v>
      </c>
      <c r="AM594">
        <v>6.31</v>
      </c>
      <c r="AN594">
        <v>47.89</v>
      </c>
      <c r="AO594">
        <v>45.09</v>
      </c>
      <c r="AP594">
        <v>3.31</v>
      </c>
      <c r="AQ594">
        <v>3.83</v>
      </c>
      <c r="AR594">
        <v>4.12</v>
      </c>
      <c r="AS594">
        <v>42.06</v>
      </c>
      <c r="AT594">
        <v>0</v>
      </c>
      <c r="AU594">
        <v>0</v>
      </c>
      <c r="AV594">
        <v>5.6</v>
      </c>
      <c r="AW594">
        <v>68.400000000000006</v>
      </c>
      <c r="AX594">
        <v>92.8</v>
      </c>
      <c r="AY594">
        <v>99.1</v>
      </c>
      <c r="AZ594">
        <v>100</v>
      </c>
      <c r="BA594">
        <v>86.199999999999989</v>
      </c>
      <c r="BB594">
        <v>92.6</v>
      </c>
      <c r="BC594">
        <v>107.9254707419814</v>
      </c>
      <c r="BD594">
        <v>8.4241965558709997E-4</v>
      </c>
      <c r="BE594">
        <v>66.435407884010786</v>
      </c>
      <c r="BF594">
        <v>46.245220626444848</v>
      </c>
      <c r="BG594">
        <v>157.46855544566671</v>
      </c>
      <c r="BH594">
        <v>6.0446167554029637</v>
      </c>
      <c r="BI594">
        <v>93.17729717314316</v>
      </c>
      <c r="BJ594">
        <v>3.534850933961545</v>
      </c>
      <c r="BK594">
        <v>597.62899961425194</v>
      </c>
      <c r="BL594">
        <v>3.7261607810875401</v>
      </c>
      <c r="BM594">
        <v>171.84821938241291</v>
      </c>
      <c r="BN594">
        <v>105.2017502185781</v>
      </c>
      <c r="BO594">
        <v>106.7590374766735</v>
      </c>
      <c r="BP594">
        <v>108.03563604463289</v>
      </c>
      <c r="BQ594">
        <v>26.715311340355392</v>
      </c>
      <c r="BR594">
        <v>38.263457042995817</v>
      </c>
      <c r="BS594">
        <v>98.79669162205316</v>
      </c>
      <c r="BT594">
        <v>1847.8291843109539</v>
      </c>
      <c r="BU594">
        <v>108.0330667310366</v>
      </c>
      <c r="BV594">
        <v>867.99722977846602</v>
      </c>
      <c r="BW594">
        <v>5.005781033099626</v>
      </c>
      <c r="BX594">
        <v>10.600067249142411</v>
      </c>
      <c r="BY594">
        <v>10.336281692258639</v>
      </c>
      <c r="BZ594">
        <v>0.42885367946622233</v>
      </c>
      <c r="CA594">
        <f t="shared" si="72"/>
        <v>66.43625030366637</v>
      </c>
      <c r="CB594" cm="1">
        <f t="array" ref="CB594">IF(ISBLANK(INDEX(AC:AC,ROW())), "", INDEX(AC:AC,ROW())*(BI594+BJ594)/1000)</f>
        <v>163.44353030100694</v>
      </c>
      <c r="CC594">
        <f t="shared" si="73"/>
        <v>163.51317220106966</v>
      </c>
      <c r="CD594">
        <f t="shared" si="74"/>
        <v>3.6549287838374065</v>
      </c>
      <c r="CE594">
        <f t="shared" si="75"/>
        <v>5.5374231449312843</v>
      </c>
      <c r="CF594" cm="1">
        <f t="array" ref="CF594">IFERROR(IF((BD594+BE594)*INDEX(H:H,ROW())*INDEX(K:K,ROW())/(BF594*30*1000)&lt;0.5,"",(BD594+BE594)*INDEX(H:H,ROW())*INDEX(K:K,ROW())/(BF594*30*1000)),"")</f>
        <v>3.4354409737711293</v>
      </c>
      <c r="CG594">
        <f t="shared" si="76"/>
        <v>0.42849218361997049</v>
      </c>
      <c r="CH594" cm="1">
        <f t="array" ref="CH594">IFERROR((BD594+BE594)*INDEX(K:K,ROW())*INDEX(H:H,ROW())/BC594/100000,"")</f>
        <v>0.44161788136461261</v>
      </c>
      <c r="CI594">
        <f t="shared" si="77"/>
        <v>123.79692918013588</v>
      </c>
      <c r="CJ594">
        <v>1</v>
      </c>
      <c r="CK594">
        <f t="shared" si="78"/>
        <v>17.121344679872458</v>
      </c>
      <c r="CL594" cm="1">
        <f t="array" ref="CL594">IF(INDEX(AS:AS,ROW()-2)=0,CL593,INDEX(AS:AS,ROW()-2))</f>
        <v>42.06</v>
      </c>
      <c r="CM594" t="str">
        <f t="shared" si="79"/>
        <v>CIV</v>
      </c>
    </row>
    <row r="595" spans="1:91" x14ac:dyDescent="0.3">
      <c r="A595" s="1">
        <v>590</v>
      </c>
      <c r="B595" t="s">
        <v>130</v>
      </c>
      <c r="C595">
        <v>1</v>
      </c>
      <c r="D595">
        <v>25</v>
      </c>
      <c r="E595">
        <v>4</v>
      </c>
      <c r="F595" t="s">
        <v>89</v>
      </c>
      <c r="G595" t="s">
        <v>96</v>
      </c>
      <c r="H595">
        <v>45.87</v>
      </c>
      <c r="I595">
        <v>0.88</v>
      </c>
      <c r="J595">
        <v>45.57</v>
      </c>
      <c r="K595">
        <v>1564</v>
      </c>
      <c r="L595">
        <v>45.89</v>
      </c>
      <c r="M595">
        <v>0.89</v>
      </c>
      <c r="N595">
        <v>45.57</v>
      </c>
      <c r="O595">
        <v>1568</v>
      </c>
      <c r="P595">
        <v>1.35</v>
      </c>
      <c r="Q595">
        <v>50.28</v>
      </c>
      <c r="R595">
        <v>30.11</v>
      </c>
      <c r="S595">
        <v>1.6708776595744681</v>
      </c>
      <c r="T595">
        <v>7.41</v>
      </c>
      <c r="U595">
        <v>0</v>
      </c>
      <c r="V595">
        <v>0</v>
      </c>
      <c r="W595">
        <v>0</v>
      </c>
      <c r="X595">
        <v>0</v>
      </c>
      <c r="Y595">
        <v>2.2000000000000002</v>
      </c>
      <c r="Z595">
        <v>7.72</v>
      </c>
      <c r="AA595">
        <v>19.75</v>
      </c>
      <c r="AB595">
        <v>65.900000000000006</v>
      </c>
      <c r="AC595">
        <v>1690</v>
      </c>
      <c r="AD595">
        <v>37.79</v>
      </c>
      <c r="AE595">
        <v>32.28</v>
      </c>
      <c r="AF595">
        <v>11.52</v>
      </c>
      <c r="AG595">
        <v>1570</v>
      </c>
      <c r="AI595">
        <v>44.58</v>
      </c>
      <c r="AJ595">
        <v>41.32</v>
      </c>
      <c r="AK595">
        <v>4.51</v>
      </c>
      <c r="AL595">
        <v>47.305</v>
      </c>
      <c r="AM595">
        <v>6.31</v>
      </c>
      <c r="AN595">
        <v>47.89</v>
      </c>
      <c r="AO595">
        <v>45.09</v>
      </c>
      <c r="AP595">
        <v>3.31</v>
      </c>
      <c r="AQ595">
        <v>3.83</v>
      </c>
      <c r="AR595">
        <v>4.12</v>
      </c>
      <c r="AS595">
        <v>42.06</v>
      </c>
      <c r="AT595">
        <v>0</v>
      </c>
      <c r="AU595">
        <v>0</v>
      </c>
      <c r="AV595">
        <v>5.6</v>
      </c>
      <c r="AW595">
        <v>68.400000000000006</v>
      </c>
      <c r="AX595">
        <v>92.8</v>
      </c>
      <c r="AY595">
        <v>99.1</v>
      </c>
      <c r="AZ595">
        <v>100</v>
      </c>
      <c r="BA595">
        <v>86.199999999999989</v>
      </c>
      <c r="BB595">
        <v>92.6</v>
      </c>
      <c r="BC595">
        <v>106.5710759783388</v>
      </c>
      <c r="BD595">
        <v>1.1943951513619201E-2</v>
      </c>
      <c r="BE595">
        <v>69.732904603003647</v>
      </c>
      <c r="BF595">
        <v>48.000012182495013</v>
      </c>
      <c r="BG595">
        <v>165.3066712863646</v>
      </c>
      <c r="BH595">
        <v>6.0446167554029637</v>
      </c>
      <c r="BI595">
        <v>97.814423081784398</v>
      </c>
      <c r="BJ595">
        <v>3.534850933961545</v>
      </c>
      <c r="BK595">
        <v>583.06342723426485</v>
      </c>
      <c r="BL595">
        <v>3.790161638158057</v>
      </c>
      <c r="BM595">
        <v>173.12118681657421</v>
      </c>
      <c r="BN595">
        <v>104.2656705804585</v>
      </c>
      <c r="BO595">
        <v>106.17984245228109</v>
      </c>
      <c r="BP595">
        <v>107.2993226065595</v>
      </c>
      <c r="BQ595">
        <v>21.924256698183239</v>
      </c>
      <c r="BR595">
        <v>38.434090841366647</v>
      </c>
      <c r="BS595">
        <v>96.649328883368156</v>
      </c>
      <c r="BT595">
        <v>1847.8291843109539</v>
      </c>
      <c r="BU595">
        <v>108.0658917601308</v>
      </c>
      <c r="BV595">
        <v>869.6768967699212</v>
      </c>
      <c r="BW595">
        <v>6.0142262133859354</v>
      </c>
      <c r="BX595">
        <v>10.7518580506155</v>
      </c>
      <c r="BY595">
        <v>10.336281692258639</v>
      </c>
      <c r="BZ595">
        <v>0.42885367946622233</v>
      </c>
      <c r="CA595">
        <f t="shared" si="72"/>
        <v>69.744848554517262</v>
      </c>
      <c r="CB595" cm="1">
        <f t="array" ref="CB595">IF(ISBLANK(INDEX(AC:AC,ROW())), "", INDEX(AC:AC,ROW())*(BI595+BJ595)/1000)</f>
        <v>171.28027308661066</v>
      </c>
      <c r="CC595">
        <f t="shared" si="73"/>
        <v>171.35128804176756</v>
      </c>
      <c r="CD595">
        <f t="shared" si="74"/>
        <v>3.4027373467548188</v>
      </c>
      <c r="CE595">
        <f t="shared" si="75"/>
        <v>5.471122646380862</v>
      </c>
      <c r="CF595" cm="1">
        <f t="array" ref="CF595">IFERROR(IF((BD595+BE595)*INDEX(H:H,ROW())*INDEX(K:K,ROW())/(BF595*30*1000)&lt;0.5,"",(BD595+BE595)*INDEX(H:H,ROW())*INDEX(K:K,ROW())/(BF595*30*1000)),"")</f>
        <v>3.4746816610342535</v>
      </c>
      <c r="CG595">
        <f t="shared" si="76"/>
        <v>0.45040374925229526</v>
      </c>
      <c r="CH595" cm="1">
        <f t="array" ref="CH595">IFERROR((BD595+BE595)*INDEX(K:K,ROW())*INDEX(H:H,ROW())/BC595/100000,"")</f>
        <v>0.46950289427640624</v>
      </c>
      <c r="CI595">
        <f t="shared" si="77"/>
        <v>129.96215225449572</v>
      </c>
      <c r="CJ595">
        <v>1</v>
      </c>
      <c r="CK595">
        <f t="shared" si="78"/>
        <v>17.338937111665608</v>
      </c>
      <c r="CL595" cm="1">
        <f t="array" ref="CL595">IF(INDEX(AS:AS,ROW()-2)=0,CL594,INDEX(AS:AS,ROW()-2))</f>
        <v>42.06</v>
      </c>
      <c r="CM595" t="str">
        <f t="shared" si="79"/>
        <v>CIV</v>
      </c>
    </row>
    <row r="596" spans="1:91" x14ac:dyDescent="0.3">
      <c r="A596" s="1">
        <v>591</v>
      </c>
      <c r="B596" t="s">
        <v>130</v>
      </c>
      <c r="C596">
        <v>1</v>
      </c>
      <c r="D596">
        <v>25</v>
      </c>
      <c r="E596">
        <v>4</v>
      </c>
      <c r="F596" t="s">
        <v>89</v>
      </c>
      <c r="G596" t="s">
        <v>97</v>
      </c>
      <c r="H596">
        <v>45.87</v>
      </c>
      <c r="I596">
        <v>0.88</v>
      </c>
      <c r="J596">
        <v>45.57</v>
      </c>
      <c r="K596">
        <v>1564</v>
      </c>
      <c r="L596">
        <v>45.89</v>
      </c>
      <c r="M596">
        <v>0.89</v>
      </c>
      <c r="N596">
        <v>45.57</v>
      </c>
      <c r="O596">
        <v>1568</v>
      </c>
      <c r="P596">
        <v>1.35</v>
      </c>
      <c r="Q596">
        <v>50.28</v>
      </c>
      <c r="R596">
        <v>30.11</v>
      </c>
      <c r="S596">
        <v>1.6708776595744681</v>
      </c>
      <c r="T596">
        <v>7.41</v>
      </c>
      <c r="U596">
        <v>0</v>
      </c>
      <c r="V596">
        <v>0</v>
      </c>
      <c r="W596">
        <v>0</v>
      </c>
      <c r="X596">
        <v>0</v>
      </c>
      <c r="Y596">
        <v>2.2000000000000002</v>
      </c>
      <c r="Z596">
        <v>7.72</v>
      </c>
      <c r="AA596">
        <v>19.75</v>
      </c>
      <c r="AB596">
        <v>65.900000000000006</v>
      </c>
      <c r="AC596">
        <v>1690</v>
      </c>
      <c r="AD596">
        <v>37.79</v>
      </c>
      <c r="AE596">
        <v>32.28</v>
      </c>
      <c r="AF596">
        <v>11.52</v>
      </c>
      <c r="AG596">
        <v>1570</v>
      </c>
      <c r="AI596">
        <v>44.58</v>
      </c>
      <c r="AJ596">
        <v>41.32</v>
      </c>
      <c r="AK596">
        <v>4.51</v>
      </c>
      <c r="AL596">
        <v>47.305</v>
      </c>
      <c r="AM596">
        <v>6.31</v>
      </c>
      <c r="AN596">
        <v>47.89</v>
      </c>
      <c r="AO596">
        <v>45.09</v>
      </c>
      <c r="AP596">
        <v>3.31</v>
      </c>
      <c r="AQ596">
        <v>3.83</v>
      </c>
      <c r="AR596">
        <v>4.12</v>
      </c>
      <c r="AS596">
        <v>42.06</v>
      </c>
      <c r="AT596">
        <v>0</v>
      </c>
      <c r="AU596">
        <v>0</v>
      </c>
      <c r="AV596">
        <v>5.6</v>
      </c>
      <c r="AW596">
        <v>68.400000000000006</v>
      </c>
      <c r="AX596">
        <v>92.8</v>
      </c>
      <c r="AY596">
        <v>99.1</v>
      </c>
      <c r="AZ596">
        <v>100</v>
      </c>
      <c r="BA596">
        <v>86.199999999999989</v>
      </c>
      <c r="BB596">
        <v>92.6</v>
      </c>
      <c r="BC596">
        <v>134.77066004839381</v>
      </c>
      <c r="BD596">
        <v>1.1943951513619201E-2</v>
      </c>
      <c r="BE596">
        <v>70.433197975242805</v>
      </c>
      <c r="BF596">
        <v>46.786298242671137</v>
      </c>
      <c r="BG596">
        <v>168.6607555935575</v>
      </c>
      <c r="BH596">
        <v>6.0446167554029637</v>
      </c>
      <c r="BI596">
        <v>99.800047193738337</v>
      </c>
      <c r="BJ596">
        <v>3.534850933961545</v>
      </c>
      <c r="BK596">
        <v>558.59141234069659</v>
      </c>
      <c r="BL596">
        <v>3.9462864250742249</v>
      </c>
      <c r="BM596">
        <v>174.92597129279741</v>
      </c>
      <c r="BN596">
        <v>104.4464979256791</v>
      </c>
      <c r="BO596">
        <v>106.43236096191551</v>
      </c>
      <c r="BP596">
        <v>107.45336107075811</v>
      </c>
      <c r="BQ596">
        <v>22.54452747261502</v>
      </c>
      <c r="BR596">
        <v>39.665616882019549</v>
      </c>
      <c r="BS596">
        <v>93.145572254617505</v>
      </c>
      <c r="BT596">
        <v>1847.8291843109539</v>
      </c>
      <c r="BU596">
        <v>109.0282367595037</v>
      </c>
      <c r="BV596">
        <v>869.04720193625246</v>
      </c>
      <c r="BW596">
        <v>5.974401328643185</v>
      </c>
      <c r="BX596">
        <v>10.90438174930852</v>
      </c>
      <c r="BY596">
        <v>10.336281692258639</v>
      </c>
      <c r="BZ596">
        <v>0.42885367946622233</v>
      </c>
      <c r="CA596">
        <f t="shared" si="72"/>
        <v>70.445141926756421</v>
      </c>
      <c r="CB596" cm="1">
        <f t="array" ref="CB596">IF(ISBLANK(INDEX(AC:AC,ROW())), "", INDEX(AC:AC,ROW())*(BI596+BJ596)/1000)</f>
        <v>174.63597783581281</v>
      </c>
      <c r="CC596">
        <f t="shared" si="73"/>
        <v>174.70537234896045</v>
      </c>
      <c r="CD596">
        <f t="shared" si="74"/>
        <v>3.1973339161256789</v>
      </c>
      <c r="CE596">
        <f t="shared" si="75"/>
        <v>4.1447553357690472</v>
      </c>
      <c r="CF596" cm="1">
        <f t="array" ref="CF596">IFERROR(IF((BD596+BE596)*INDEX(H:H,ROW())*INDEX(K:K,ROW())/(BF596*30*1000)&lt;0.5,"",(BD596+BE596)*INDEX(H:H,ROW())*INDEX(K:K,ROW())/(BF596*30*1000)),"")</f>
        <v>3.6006142641085934</v>
      </c>
      <c r="CG596">
        <f t="shared" si="76"/>
        <v>0.34715492397136727</v>
      </c>
      <c r="CH596" cm="1">
        <f t="array" ref="CH596">IFERROR((BD596+BE596)*INDEX(K:K,ROW())*INDEX(H:H,ROW())/BC596/100000,"")</f>
        <v>0.37499129133205178</v>
      </c>
      <c r="CI596">
        <f t="shared" si="77"/>
        <v>131.26707492264975</v>
      </c>
      <c r="CJ596">
        <v>1</v>
      </c>
      <c r="CK596">
        <f t="shared" si="78"/>
        <v>13.710915889611512</v>
      </c>
      <c r="CL596" cm="1">
        <f t="array" ref="CL596">IF(INDEX(AS:AS,ROW()-2)=0,CL595,INDEX(AS:AS,ROW()-2))</f>
        <v>42.06</v>
      </c>
      <c r="CM596" t="str">
        <f t="shared" si="79"/>
        <v>CIV</v>
      </c>
    </row>
    <row r="597" spans="1:91" x14ac:dyDescent="0.3">
      <c r="A597" s="1">
        <v>592</v>
      </c>
      <c r="B597" t="s">
        <v>130</v>
      </c>
      <c r="C597">
        <v>1</v>
      </c>
      <c r="D597">
        <v>25</v>
      </c>
      <c r="E597">
        <v>4</v>
      </c>
      <c r="F597" t="s">
        <v>98</v>
      </c>
      <c r="G597" t="s">
        <v>99</v>
      </c>
      <c r="H597">
        <v>45.87</v>
      </c>
      <c r="I597">
        <v>0.88</v>
      </c>
      <c r="J597">
        <v>45.57</v>
      </c>
      <c r="K597">
        <v>1564</v>
      </c>
      <c r="L597">
        <v>45.89</v>
      </c>
      <c r="M597">
        <v>0.89</v>
      </c>
      <c r="N597">
        <v>45.57</v>
      </c>
      <c r="O597">
        <v>1568</v>
      </c>
      <c r="P597">
        <v>1.35</v>
      </c>
      <c r="Q597">
        <v>50.28</v>
      </c>
      <c r="R597">
        <v>30.11</v>
      </c>
      <c r="S597">
        <v>1.6708776595744681</v>
      </c>
      <c r="T597">
        <v>7.41</v>
      </c>
      <c r="U597">
        <v>0</v>
      </c>
      <c r="V597">
        <v>0</v>
      </c>
      <c r="W597">
        <v>0</v>
      </c>
      <c r="X597">
        <v>0</v>
      </c>
      <c r="Y597">
        <v>2.2000000000000002</v>
      </c>
      <c r="Z597">
        <v>7.72</v>
      </c>
      <c r="AA597">
        <v>19.75</v>
      </c>
      <c r="AB597">
        <v>65.900000000000006</v>
      </c>
      <c r="AC597">
        <v>1690</v>
      </c>
      <c r="AD597">
        <v>37.79</v>
      </c>
      <c r="AE597">
        <v>32.28</v>
      </c>
      <c r="AF597">
        <v>11.52</v>
      </c>
      <c r="AG597">
        <v>1570</v>
      </c>
      <c r="AI597">
        <v>44.58</v>
      </c>
      <c r="AJ597">
        <v>41.32</v>
      </c>
      <c r="AK597">
        <v>4.51</v>
      </c>
      <c r="AL597">
        <v>47.305</v>
      </c>
      <c r="AM597">
        <v>6.31</v>
      </c>
      <c r="AN597">
        <v>47.89</v>
      </c>
      <c r="AO597">
        <v>45.09</v>
      </c>
      <c r="AP597">
        <v>3.31</v>
      </c>
      <c r="AQ597">
        <v>3.83</v>
      </c>
      <c r="AR597">
        <v>4.12</v>
      </c>
      <c r="AS597">
        <v>42.06</v>
      </c>
      <c r="AT597">
        <v>0</v>
      </c>
      <c r="AU597">
        <v>0</v>
      </c>
      <c r="AV597">
        <v>5.6</v>
      </c>
      <c r="AW597">
        <v>68.400000000000006</v>
      </c>
      <c r="AX597">
        <v>92.8</v>
      </c>
      <c r="AY597">
        <v>99.1</v>
      </c>
      <c r="AZ597">
        <v>100</v>
      </c>
      <c r="BA597">
        <v>86.199999999999989</v>
      </c>
      <c r="BB597">
        <v>92.6</v>
      </c>
      <c r="BC597">
        <v>107.0480411801998</v>
      </c>
      <c r="BD597">
        <v>1.1943951513619201E-2</v>
      </c>
      <c r="BE597">
        <v>71.079038593913054</v>
      </c>
      <c r="BF597">
        <v>49.79148355302906</v>
      </c>
      <c r="BG597">
        <v>168.15465049210451</v>
      </c>
      <c r="BH597">
        <v>6.0446167554029637</v>
      </c>
      <c r="BI597">
        <v>99.498694502684927</v>
      </c>
      <c r="BJ597">
        <v>3.534850933961545</v>
      </c>
      <c r="BK597">
        <v>547.18747591891247</v>
      </c>
      <c r="BL597">
        <v>4.1379378836696059</v>
      </c>
      <c r="BM597">
        <v>176.23739952655379</v>
      </c>
      <c r="BN597">
        <v>104.6647703268564</v>
      </c>
      <c r="BO597">
        <v>106.611848273709</v>
      </c>
      <c r="BP597">
        <v>107.34009724533119</v>
      </c>
      <c r="BQ597">
        <v>21.715270265314562</v>
      </c>
      <c r="BR597">
        <v>37.679542659843811</v>
      </c>
      <c r="BS597">
        <v>92.098811922133777</v>
      </c>
      <c r="BT597">
        <v>1847.8291843109539</v>
      </c>
      <c r="BU597">
        <v>110.493256261979</v>
      </c>
      <c r="BV597">
        <v>869.49677033847718</v>
      </c>
      <c r="BW597">
        <v>4.949373849657154</v>
      </c>
      <c r="BX597">
        <v>11.002029842062139</v>
      </c>
      <c r="BY597">
        <v>10.336281692258639</v>
      </c>
      <c r="BZ597">
        <v>0.42885367946622233</v>
      </c>
      <c r="CA597">
        <f t="shared" si="72"/>
        <v>71.09098254542667</v>
      </c>
      <c r="CB597" cm="1">
        <f t="array" ref="CB597">IF(ISBLANK(INDEX(AC:AC,ROW())), "", INDEX(AC:AC,ROW())*(BI597+BJ597)/1000)</f>
        <v>174.12669178793254</v>
      </c>
      <c r="CC597">
        <f t="shared" si="73"/>
        <v>174.19926724750746</v>
      </c>
      <c r="CD597">
        <f t="shared" si="74"/>
        <v>3.1411583100487577</v>
      </c>
      <c r="CE597">
        <f t="shared" si="75"/>
        <v>5.1116066196652952</v>
      </c>
      <c r="CF597" cm="1">
        <f t="array" ref="CF597">IFERROR(IF((BD597+BE597)*INDEX(H:H,ROW())*INDEX(K:K,ROW())/(BF597*30*1000)&lt;0.5,"",(BD597+BE597)*INDEX(H:H,ROW())*INDEX(K:K,ROW())/(BF597*30*1000)),"")</f>
        <v>3.4143157729944598</v>
      </c>
      <c r="CG597">
        <f t="shared" si="76"/>
        <v>0.46513213136905834</v>
      </c>
      <c r="CH597" cm="1">
        <f t="array" ref="CH597">IFERROR((BD597+BE597)*INDEX(K:K,ROW())*INDEX(H:H,ROW())/BC597/100000,"")</f>
        <v>0.47643239179797203</v>
      </c>
      <c r="CI597">
        <f t="shared" si="77"/>
        <v>132.47053064096207</v>
      </c>
      <c r="CJ597">
        <v>1</v>
      </c>
      <c r="CK597">
        <f t="shared" si="78"/>
        <v>17.261681427690977</v>
      </c>
      <c r="CL597" cm="1">
        <f t="array" ref="CL597">IF(INDEX(AS:AS,ROW()-2)=0,CL596,INDEX(AS:AS,ROW()-2))</f>
        <v>42.06</v>
      </c>
      <c r="CM597" t="str">
        <f t="shared" si="79"/>
        <v>CIV</v>
      </c>
    </row>
    <row r="598" spans="1:91" x14ac:dyDescent="0.3">
      <c r="A598" s="1">
        <v>593</v>
      </c>
      <c r="B598" t="s">
        <v>130</v>
      </c>
      <c r="C598">
        <v>1</v>
      </c>
      <c r="D598">
        <v>25</v>
      </c>
      <c r="E598">
        <v>4</v>
      </c>
      <c r="F598" t="s">
        <v>98</v>
      </c>
      <c r="G598" t="s">
        <v>100</v>
      </c>
      <c r="H598">
        <v>45.87</v>
      </c>
      <c r="I598">
        <v>0.88</v>
      </c>
      <c r="J598">
        <v>45.57</v>
      </c>
      <c r="K598">
        <v>1564</v>
      </c>
      <c r="L598">
        <v>45.89</v>
      </c>
      <c r="M598">
        <v>0.89</v>
      </c>
      <c r="N598">
        <v>45.57</v>
      </c>
      <c r="O598">
        <v>1568</v>
      </c>
      <c r="P598">
        <v>1.35</v>
      </c>
      <c r="Q598">
        <v>50.28</v>
      </c>
      <c r="R598">
        <v>30.11</v>
      </c>
      <c r="S598">
        <v>1.6708776595744681</v>
      </c>
      <c r="T598">
        <v>7.41</v>
      </c>
      <c r="U598">
        <v>0</v>
      </c>
      <c r="V598">
        <v>0</v>
      </c>
      <c r="W598">
        <v>0</v>
      </c>
      <c r="X598">
        <v>0</v>
      </c>
      <c r="Y598">
        <v>2.2000000000000002</v>
      </c>
      <c r="Z598">
        <v>7.72</v>
      </c>
      <c r="AA598">
        <v>19.75</v>
      </c>
      <c r="AB598">
        <v>65.900000000000006</v>
      </c>
      <c r="AC598">
        <v>1690</v>
      </c>
      <c r="AD598">
        <v>37.79</v>
      </c>
      <c r="AE598">
        <v>32.28</v>
      </c>
      <c r="AF598">
        <v>11.52</v>
      </c>
      <c r="AG598">
        <v>1570</v>
      </c>
      <c r="AI598">
        <v>44.58</v>
      </c>
      <c r="AJ598">
        <v>41.32</v>
      </c>
      <c r="AK598">
        <v>4.51</v>
      </c>
      <c r="AL598">
        <v>47.305</v>
      </c>
      <c r="AM598">
        <v>6.31</v>
      </c>
      <c r="AN598">
        <v>47.89</v>
      </c>
      <c r="AO598">
        <v>45.09</v>
      </c>
      <c r="AP598">
        <v>3.31</v>
      </c>
      <c r="AQ598">
        <v>3.83</v>
      </c>
      <c r="AR598">
        <v>4.12</v>
      </c>
      <c r="AS598">
        <v>42.06</v>
      </c>
      <c r="AT598">
        <v>0</v>
      </c>
      <c r="AU598">
        <v>0</v>
      </c>
      <c r="AV598">
        <v>5.6</v>
      </c>
      <c r="AW598">
        <v>68.400000000000006</v>
      </c>
      <c r="AX598">
        <v>92.8</v>
      </c>
      <c r="AY598">
        <v>99.1</v>
      </c>
      <c r="AZ598">
        <v>100</v>
      </c>
      <c r="BA598">
        <v>86.199999999999989</v>
      </c>
      <c r="BB598">
        <v>92.6</v>
      </c>
      <c r="BC598">
        <v>125.660829665409</v>
      </c>
      <c r="BD598">
        <v>1.1943951513619201E-2</v>
      </c>
      <c r="BE598">
        <v>66.980485603221013</v>
      </c>
      <c r="BF598">
        <v>53.840464778005583</v>
      </c>
      <c r="BG598">
        <v>160.8724618229858</v>
      </c>
      <c r="BH598">
        <v>6.0446167554029637</v>
      </c>
      <c r="BI598">
        <v>95.188975772648718</v>
      </c>
      <c r="BJ598">
        <v>3.534850933961545</v>
      </c>
      <c r="BK598">
        <v>546.02877990405545</v>
      </c>
      <c r="BL598">
        <v>4.0338076487351548</v>
      </c>
      <c r="BM598">
        <v>176.98865874936379</v>
      </c>
      <c r="BN598">
        <v>104.4798190334928</v>
      </c>
      <c r="BO598">
        <v>105.52278370164829</v>
      </c>
      <c r="BP598">
        <v>105.6680646236656</v>
      </c>
      <c r="BQ598">
        <v>19.140551006835391</v>
      </c>
      <c r="BR598">
        <v>35.3554122562782</v>
      </c>
      <c r="BS598">
        <v>91.233326257195159</v>
      </c>
      <c r="BT598">
        <v>1847.8291843109539</v>
      </c>
      <c r="BU598">
        <v>110.2722406761025</v>
      </c>
      <c r="BV598">
        <v>868.46176768488169</v>
      </c>
      <c r="BW598">
        <v>5.9898397810352666</v>
      </c>
      <c r="BX598">
        <v>10.50918906085753</v>
      </c>
      <c r="BY598">
        <v>10.336281692258639</v>
      </c>
      <c r="BZ598">
        <v>0.42885367946622233</v>
      </c>
      <c r="CA598">
        <f t="shared" si="72"/>
        <v>66.992429554734628</v>
      </c>
      <c r="CB598" cm="1">
        <f t="array" ref="CB598">IF(ISBLANK(INDEX(AC:AC,ROW())), "", INDEX(AC:AC,ROW())*(BI598+BJ598)/1000)</f>
        <v>166.84326713417136</v>
      </c>
      <c r="CC598">
        <f t="shared" si="73"/>
        <v>166.91707857838875</v>
      </c>
      <c r="CD598">
        <f t="shared" si="74"/>
        <v>3.2712577080458884</v>
      </c>
      <c r="CE598">
        <f t="shared" si="75"/>
        <v>4.3452584338169649</v>
      </c>
      <c r="CF598" cm="1">
        <f t="array" ref="CF598">IFERROR(IF((BD598+BE598)*INDEX(H:H,ROW())*INDEX(K:K,ROW())/(BF598*30*1000)&lt;0.5,"",(BD598+BE598)*INDEX(H:H,ROW())*INDEX(K:K,ROW())/(BF598*30*1000)),"")</f>
        <v>2.9755082730217537</v>
      </c>
      <c r="CG598">
        <f t="shared" si="76"/>
        <v>0.42845861292945447</v>
      </c>
      <c r="CH598" cm="1">
        <f t="array" ref="CH598">IFERROR((BD598+BE598)*INDEX(K:K,ROW())*INDEX(H:H,ROW())/BC598/100000,"")</f>
        <v>0.3824646442257052</v>
      </c>
      <c r="CI598">
        <f t="shared" si="77"/>
        <v>124.83331041840934</v>
      </c>
      <c r="CJ598">
        <v>1</v>
      </c>
      <c r="CK598">
        <f t="shared" si="78"/>
        <v>14.704894032858761</v>
      </c>
      <c r="CL598" cm="1">
        <f t="array" ref="CL598">IF(INDEX(AS:AS,ROW()-2)=0,CL597,INDEX(AS:AS,ROW()-2))</f>
        <v>42.06</v>
      </c>
      <c r="CM598" t="str">
        <f t="shared" si="79"/>
        <v>CIV</v>
      </c>
    </row>
    <row r="599" spans="1:91" x14ac:dyDescent="0.3">
      <c r="A599" s="1">
        <v>594</v>
      </c>
      <c r="B599" t="s">
        <v>130</v>
      </c>
      <c r="C599">
        <v>1</v>
      </c>
      <c r="D599">
        <v>25</v>
      </c>
      <c r="E599">
        <v>4</v>
      </c>
      <c r="F599" t="s">
        <v>98</v>
      </c>
      <c r="G599" t="s">
        <v>101</v>
      </c>
      <c r="H599">
        <v>45.87</v>
      </c>
      <c r="I599">
        <v>0.88</v>
      </c>
      <c r="J599">
        <v>45.57</v>
      </c>
      <c r="K599">
        <v>1564</v>
      </c>
      <c r="L599">
        <v>45.89</v>
      </c>
      <c r="M599">
        <v>0.89</v>
      </c>
      <c r="N599">
        <v>45.57</v>
      </c>
      <c r="O599">
        <v>1568</v>
      </c>
      <c r="P599">
        <v>1.35</v>
      </c>
      <c r="Q599">
        <v>50.28</v>
      </c>
      <c r="R599">
        <v>30.11</v>
      </c>
      <c r="S599">
        <v>1.6708776595744681</v>
      </c>
      <c r="T599">
        <v>7.41</v>
      </c>
      <c r="U599">
        <v>0</v>
      </c>
      <c r="V599">
        <v>0</v>
      </c>
      <c r="W599">
        <v>0</v>
      </c>
      <c r="X599">
        <v>0</v>
      </c>
      <c r="Y599">
        <v>2.2000000000000002</v>
      </c>
      <c r="Z599">
        <v>7.72</v>
      </c>
      <c r="AA599">
        <v>19.75</v>
      </c>
      <c r="AB599">
        <v>65.900000000000006</v>
      </c>
      <c r="AC599">
        <v>1690</v>
      </c>
      <c r="AD599">
        <v>37.79</v>
      </c>
      <c r="AE599">
        <v>32.28</v>
      </c>
      <c r="AF599">
        <v>11.52</v>
      </c>
      <c r="AG599">
        <v>1570</v>
      </c>
      <c r="AI599">
        <v>44.58</v>
      </c>
      <c r="AJ599">
        <v>41.32</v>
      </c>
      <c r="AK599">
        <v>4.51</v>
      </c>
      <c r="AL599">
        <v>47.305</v>
      </c>
      <c r="AM599">
        <v>6.31</v>
      </c>
      <c r="AN599">
        <v>47.89</v>
      </c>
      <c r="AO599">
        <v>45.09</v>
      </c>
      <c r="AP599">
        <v>3.31</v>
      </c>
      <c r="AQ599">
        <v>3.83</v>
      </c>
      <c r="AR599">
        <v>4.12</v>
      </c>
      <c r="AS599">
        <v>42.06</v>
      </c>
      <c r="AT599">
        <v>0</v>
      </c>
      <c r="AU599">
        <v>0</v>
      </c>
      <c r="AV599">
        <v>5.6</v>
      </c>
      <c r="AW599">
        <v>68.400000000000006</v>
      </c>
      <c r="AX599">
        <v>92.8</v>
      </c>
      <c r="AY599">
        <v>99.1</v>
      </c>
      <c r="AZ599">
        <v>100</v>
      </c>
      <c r="BA599">
        <v>86.199999999999989</v>
      </c>
      <c r="BB599">
        <v>92.6</v>
      </c>
      <c r="BC599">
        <v>109.836068295451</v>
      </c>
      <c r="BD599">
        <v>1.1943951513619201E-2</v>
      </c>
      <c r="BE599">
        <v>63.949463436286898</v>
      </c>
      <c r="BF599">
        <v>53.552865774265747</v>
      </c>
      <c r="BG599">
        <v>154.25225060487719</v>
      </c>
      <c r="BH599">
        <v>6.0446167554029637</v>
      </c>
      <c r="BI599">
        <v>91.271688182217559</v>
      </c>
      <c r="BJ599">
        <v>3.534850933961545</v>
      </c>
      <c r="BK599">
        <v>545.97941325082354</v>
      </c>
      <c r="BL599">
        <v>3.040682511538356</v>
      </c>
      <c r="BM599">
        <v>173.66369332875581</v>
      </c>
      <c r="BN599">
        <v>102.7232322056708</v>
      </c>
      <c r="BO599">
        <v>101.533605110967</v>
      </c>
      <c r="BP599">
        <v>101.5958866677022</v>
      </c>
      <c r="BQ599">
        <v>18.220468056570969</v>
      </c>
      <c r="BR599">
        <v>36.185556394982129</v>
      </c>
      <c r="BS599">
        <v>90.982955725553737</v>
      </c>
      <c r="BT599">
        <v>1847.8291843109539</v>
      </c>
      <c r="BU599">
        <v>102.8924886884605</v>
      </c>
      <c r="BV599">
        <v>869.41300710700546</v>
      </c>
      <c r="BW599">
        <v>5.9985384914543962</v>
      </c>
      <c r="BX599">
        <v>8.1097669797963636</v>
      </c>
      <c r="BY599">
        <v>10.336281692258639</v>
      </c>
      <c r="BZ599">
        <v>0.42885367946622233</v>
      </c>
      <c r="CA599">
        <f t="shared" si="72"/>
        <v>63.96140738780052</v>
      </c>
      <c r="CB599" cm="1">
        <f t="array" ref="CB599">IF(ISBLANK(INDEX(AC:AC,ROW())), "", INDEX(AC:AC,ROW())*(BI599+BJ599)/1000)</f>
        <v>160.22305110634269</v>
      </c>
      <c r="CC599">
        <f t="shared" si="73"/>
        <v>160.29686736028015</v>
      </c>
      <c r="CD599">
        <f t="shared" si="74"/>
        <v>3.4060516730104946</v>
      </c>
      <c r="CE599">
        <f t="shared" si="75"/>
        <v>4.9708572213471696</v>
      </c>
      <c r="CF599" cm="1">
        <f t="array" ref="CF599">IFERROR(IF((BD599+BE599)*INDEX(H:H,ROW())*INDEX(K:K,ROW())/(BF599*30*1000)&lt;0.5,"",(BD599+BE599)*INDEX(H:H,ROW())*INDEX(K:K,ROW())/(BF599*30*1000)),"")</f>
        <v>2.8561402478438738</v>
      </c>
      <c r="CG599">
        <f t="shared" si="76"/>
        <v>0.48757085541529444</v>
      </c>
      <c r="CH599" cm="1">
        <f t="array" ref="CH599">IFERROR((BD599+BE599)*INDEX(K:K,ROW())*INDEX(H:H,ROW())/BC599/100000,"")</f>
        <v>0.4177712231481866</v>
      </c>
      <c r="CI599">
        <f t="shared" si="77"/>
        <v>119.18532103267096</v>
      </c>
      <c r="CJ599">
        <v>1</v>
      </c>
      <c r="CK599">
        <f t="shared" si="78"/>
        <v>16.823519022370942</v>
      </c>
      <c r="CL599" cm="1">
        <f t="array" ref="CL599">IF(INDEX(AS:AS,ROW()-2)=0,CL598,INDEX(AS:AS,ROW()-2))</f>
        <v>42.06</v>
      </c>
      <c r="CM599" t="str">
        <f t="shared" si="79"/>
        <v>CIV</v>
      </c>
    </row>
    <row r="600" spans="1:91" x14ac:dyDescent="0.3">
      <c r="A600" s="1">
        <v>595</v>
      </c>
      <c r="B600" t="s">
        <v>130</v>
      </c>
      <c r="C600">
        <v>1</v>
      </c>
      <c r="D600">
        <v>25</v>
      </c>
      <c r="E600">
        <v>4</v>
      </c>
      <c r="F600" t="s">
        <v>98</v>
      </c>
      <c r="G600" t="s">
        <v>102</v>
      </c>
      <c r="H600">
        <v>45.87</v>
      </c>
      <c r="I600">
        <v>0.88</v>
      </c>
      <c r="J600">
        <v>45.57</v>
      </c>
      <c r="K600">
        <v>1564</v>
      </c>
      <c r="L600">
        <v>45.89</v>
      </c>
      <c r="M600">
        <v>0.89</v>
      </c>
      <c r="N600">
        <v>45.57</v>
      </c>
      <c r="O600">
        <v>1568</v>
      </c>
      <c r="P600">
        <v>1.35</v>
      </c>
      <c r="Q600">
        <v>50.28</v>
      </c>
      <c r="R600">
        <v>30.11</v>
      </c>
      <c r="S600">
        <v>1.6708776595744681</v>
      </c>
      <c r="T600">
        <v>7.41</v>
      </c>
      <c r="U600">
        <v>0</v>
      </c>
      <c r="V600">
        <v>0</v>
      </c>
      <c r="W600">
        <v>0</v>
      </c>
      <c r="X600">
        <v>0</v>
      </c>
      <c r="Y600">
        <v>2.2000000000000002</v>
      </c>
      <c r="Z600">
        <v>7.72</v>
      </c>
      <c r="AA600">
        <v>19.75</v>
      </c>
      <c r="AB600">
        <v>65.900000000000006</v>
      </c>
      <c r="AC600">
        <v>1690</v>
      </c>
      <c r="AD600">
        <v>37.79</v>
      </c>
      <c r="AE600">
        <v>32.28</v>
      </c>
      <c r="AF600">
        <v>11.52</v>
      </c>
      <c r="AG600">
        <v>1570</v>
      </c>
      <c r="AI600">
        <v>44.58</v>
      </c>
      <c r="AJ600">
        <v>41.32</v>
      </c>
      <c r="AK600">
        <v>4.51</v>
      </c>
      <c r="AL600">
        <v>47.305</v>
      </c>
      <c r="AM600">
        <v>6.31</v>
      </c>
      <c r="AN600">
        <v>47.89</v>
      </c>
      <c r="AO600">
        <v>45.09</v>
      </c>
      <c r="AP600">
        <v>3.31</v>
      </c>
      <c r="AQ600">
        <v>3.83</v>
      </c>
      <c r="AR600">
        <v>4.12</v>
      </c>
      <c r="AS600">
        <v>42.06</v>
      </c>
      <c r="AT600">
        <v>0</v>
      </c>
      <c r="AU600">
        <v>0</v>
      </c>
      <c r="AV600">
        <v>5.6</v>
      </c>
      <c r="AW600">
        <v>68.400000000000006</v>
      </c>
      <c r="AX600">
        <v>92.8</v>
      </c>
      <c r="AY600">
        <v>99.1</v>
      </c>
      <c r="AZ600">
        <v>100</v>
      </c>
      <c r="BA600">
        <v>86.199999999999989</v>
      </c>
      <c r="BB600">
        <v>92.6</v>
      </c>
      <c r="BC600">
        <v>109.6141653162431</v>
      </c>
      <c r="BD600">
        <v>1.1943951513619201E-2</v>
      </c>
      <c r="BE600">
        <v>47.889830498990612</v>
      </c>
      <c r="BF600">
        <v>36.861434113958182</v>
      </c>
      <c r="BG600">
        <v>122.5034432337941</v>
      </c>
      <c r="BH600">
        <v>6.0446167554029637</v>
      </c>
      <c r="BI600">
        <v>72.488753900590439</v>
      </c>
      <c r="BJ600">
        <v>3.534850933961545</v>
      </c>
      <c r="BK600">
        <v>510.11176315514882</v>
      </c>
      <c r="BL600">
        <v>2.8479975129730488</v>
      </c>
      <c r="BM600">
        <v>170.158474055158</v>
      </c>
      <c r="BN600">
        <v>104.6945321929965</v>
      </c>
      <c r="BO600">
        <v>100.4848319045455</v>
      </c>
      <c r="BP600">
        <v>99.78987334861624</v>
      </c>
      <c r="BQ600">
        <v>17.058125188187269</v>
      </c>
      <c r="BR600">
        <v>40.844208371779857</v>
      </c>
      <c r="BS600">
        <v>92.182875408786799</v>
      </c>
      <c r="BT600">
        <v>1847.8291843109539</v>
      </c>
      <c r="BU600">
        <v>99.741108545091379</v>
      </c>
      <c r="BV600">
        <v>868.12685774124031</v>
      </c>
      <c r="BW600">
        <v>37.445620124382451</v>
      </c>
      <c r="BX600">
        <v>6.8556453399034876</v>
      </c>
      <c r="BY600">
        <v>10.336281692258639</v>
      </c>
      <c r="BZ600">
        <v>0.42885367946622233</v>
      </c>
      <c r="CA600">
        <f t="shared" si="72"/>
        <v>47.901774450504234</v>
      </c>
      <c r="CB600" cm="1">
        <f t="array" ref="CB600">IF(ISBLANK(INDEX(AC:AC,ROW())), "", INDEX(AC:AC,ROW())*(BI600+BJ600)/1000)</f>
        <v>128.47989217039287</v>
      </c>
      <c r="CC600">
        <f t="shared" si="73"/>
        <v>128.54805998919707</v>
      </c>
      <c r="CD600">
        <f t="shared" si="74"/>
        <v>3.9682571887745146</v>
      </c>
      <c r="CE600">
        <f t="shared" si="75"/>
        <v>4.6537029377858907</v>
      </c>
      <c r="CF600" cm="1">
        <f t="array" ref="CF600">IFERROR(IF((BD600+BE600)*INDEX(H:H,ROW())*INDEX(K:K,ROW())/(BF600*30*1000)&lt;0.5,"",(BD600+BE600)*INDEX(H:H,ROW())*INDEX(K:K,ROW())/(BF600*30*1000)),"")</f>
        <v>3.1075892323864771</v>
      </c>
      <c r="CG600">
        <f t="shared" si="76"/>
        <v>0.33628349043767153</v>
      </c>
      <c r="CH600" cm="1">
        <f t="array" ref="CH600">IFERROR((BD600+BE600)*INDEX(K:K,ROW())*INDEX(H:H,ROW())/BC600/100000,"")</f>
        <v>0.31350928617403462</v>
      </c>
      <c r="CI600">
        <f t="shared" si="77"/>
        <v>89.259892786644144</v>
      </c>
      <c r="CJ600">
        <v>1</v>
      </c>
      <c r="CK600">
        <f t="shared" si="78"/>
        <v>16.857576563940086</v>
      </c>
      <c r="CL600" cm="1">
        <f t="array" ref="CL600">IF(INDEX(AS:AS,ROW()-2)=0,CL599,INDEX(AS:AS,ROW()-2))</f>
        <v>42.06</v>
      </c>
      <c r="CM600" t="str">
        <f t="shared" si="79"/>
        <v>CIV</v>
      </c>
    </row>
    <row r="601" spans="1:91" x14ac:dyDescent="0.3">
      <c r="A601" s="1">
        <v>596</v>
      </c>
      <c r="B601" t="s">
        <v>130</v>
      </c>
      <c r="C601">
        <v>1</v>
      </c>
      <c r="D601">
        <v>25</v>
      </c>
      <c r="E601">
        <v>4</v>
      </c>
      <c r="F601" t="s">
        <v>98</v>
      </c>
      <c r="G601" t="s">
        <v>103</v>
      </c>
      <c r="H601">
        <v>45.87</v>
      </c>
      <c r="I601">
        <v>0.88</v>
      </c>
      <c r="J601">
        <v>45.57</v>
      </c>
      <c r="K601">
        <v>1564</v>
      </c>
      <c r="L601">
        <v>45.89</v>
      </c>
      <c r="M601">
        <v>0.89</v>
      </c>
      <c r="N601">
        <v>45.57</v>
      </c>
      <c r="O601">
        <v>1568</v>
      </c>
      <c r="P601">
        <v>1.35</v>
      </c>
      <c r="Q601">
        <v>50.28</v>
      </c>
      <c r="R601">
        <v>30.11</v>
      </c>
      <c r="S601">
        <v>1.6708776595744681</v>
      </c>
      <c r="T601">
        <v>7.41</v>
      </c>
      <c r="U601">
        <v>0</v>
      </c>
      <c r="V601">
        <v>0</v>
      </c>
      <c r="W601">
        <v>0</v>
      </c>
      <c r="X601">
        <v>0</v>
      </c>
      <c r="Y601">
        <v>2.2000000000000002</v>
      </c>
      <c r="Z601">
        <v>7.72</v>
      </c>
      <c r="AA601">
        <v>19.75</v>
      </c>
      <c r="AB601">
        <v>65.900000000000006</v>
      </c>
      <c r="AC601">
        <v>1690</v>
      </c>
      <c r="AD601">
        <v>37.79</v>
      </c>
      <c r="AE601">
        <v>32.28</v>
      </c>
      <c r="AF601">
        <v>11.52</v>
      </c>
      <c r="AG601">
        <v>1570</v>
      </c>
      <c r="AI601">
        <v>44.58</v>
      </c>
      <c r="AJ601">
        <v>41.32</v>
      </c>
      <c r="AK601">
        <v>4.51</v>
      </c>
      <c r="AL601">
        <v>47.305</v>
      </c>
      <c r="AM601">
        <v>6.31</v>
      </c>
      <c r="AN601">
        <v>47.89</v>
      </c>
      <c r="AO601">
        <v>45.09</v>
      </c>
      <c r="AP601">
        <v>3.31</v>
      </c>
      <c r="AQ601">
        <v>3.83</v>
      </c>
      <c r="AR601">
        <v>4.12</v>
      </c>
      <c r="AS601">
        <v>42.06</v>
      </c>
      <c r="AT601">
        <v>0</v>
      </c>
      <c r="AU601">
        <v>0</v>
      </c>
      <c r="AV601">
        <v>5.6</v>
      </c>
      <c r="AW601">
        <v>68.400000000000006</v>
      </c>
      <c r="AX601">
        <v>92.8</v>
      </c>
      <c r="AY601">
        <v>99.1</v>
      </c>
      <c r="AZ601">
        <v>100</v>
      </c>
      <c r="BA601">
        <v>86.199999999999989</v>
      </c>
      <c r="BB601">
        <v>92.6</v>
      </c>
      <c r="BC601">
        <v>63.40955985751193</v>
      </c>
      <c r="BD601">
        <v>1.1943951513619201E-2</v>
      </c>
      <c r="BE601">
        <v>50.567891673570138</v>
      </c>
      <c r="BF601">
        <v>40.150025602360827</v>
      </c>
      <c r="BG601">
        <v>45.956927756351092</v>
      </c>
      <c r="BH601">
        <v>6.0446167554029637</v>
      </c>
      <c r="BI601">
        <v>27.19333420401011</v>
      </c>
      <c r="BJ601">
        <v>3.534850933961545</v>
      </c>
      <c r="BK601">
        <v>268.66532666995022</v>
      </c>
      <c r="BL601">
        <v>3.166557150229238</v>
      </c>
      <c r="BM601">
        <v>163.64456896636091</v>
      </c>
      <c r="BN601">
        <v>70.929230341138307</v>
      </c>
      <c r="BO601">
        <v>106.96020914591141</v>
      </c>
      <c r="BP601">
        <v>104.5141560798165</v>
      </c>
      <c r="BQ601">
        <v>15.239371330145151</v>
      </c>
      <c r="BR601">
        <v>30.795039654151161</v>
      </c>
      <c r="BS601">
        <v>117.3243749333424</v>
      </c>
      <c r="BT601">
        <v>1847.8291843109539</v>
      </c>
      <c r="BU601">
        <v>103.0583165506246</v>
      </c>
      <c r="BV601">
        <v>815.80067547188764</v>
      </c>
      <c r="BW601">
        <v>121.29590593500799</v>
      </c>
      <c r="BX601">
        <v>4.6670908976896017</v>
      </c>
      <c r="BY601">
        <v>10.336281692258639</v>
      </c>
      <c r="BZ601">
        <v>0.42885367946622233</v>
      </c>
      <c r="CA601">
        <f t="shared" si="72"/>
        <v>50.57983562508376</v>
      </c>
      <c r="CB601" cm="1">
        <f t="array" ref="CB601">IF(ISBLANK(INDEX(AC:AC,ROW())), "", INDEX(AC:AC,ROW())*(BI601+BJ601)/1000)</f>
        <v>51.930632883172102</v>
      </c>
      <c r="CC601">
        <f t="shared" si="73"/>
        <v>52.001544511754055</v>
      </c>
      <c r="CD601">
        <f t="shared" si="74"/>
        <v>5.1664874417186404</v>
      </c>
      <c r="CE601">
        <f t="shared" si="75"/>
        <v>4.2369845694193424</v>
      </c>
      <c r="CF601" cm="1">
        <f t="array" ref="CF601">IFERROR(IF((BD601+BE601)*INDEX(H:H,ROW())*INDEX(K:K,ROW())/(BF601*30*1000)&lt;0.5,"",(BD601+BE601)*INDEX(H:H,ROW())*INDEX(K:K,ROW())/(BF601*30*1000)),"")</f>
        <v>3.0125608037954938</v>
      </c>
      <c r="CG601">
        <f t="shared" si="76"/>
        <v>0.63318568513300255</v>
      </c>
      <c r="CH601" cm="1">
        <f t="array" ref="CH601">IFERROR((BD601+BE601)*INDEX(K:K,ROW())*INDEX(H:H,ROW())/BC601/100000,"")</f>
        <v>0.57225311296682368</v>
      </c>
      <c r="CI601">
        <f t="shared" si="77"/>
        <v>94.250176676148925</v>
      </c>
      <c r="CJ601">
        <v>0</v>
      </c>
      <c r="CK601">
        <f t="shared" si="78"/>
        <v>29.141176637453782</v>
      </c>
      <c r="CL601" cm="1">
        <f t="array" ref="CL601">IF(INDEX(AS:AS,ROW()-2)=0,CL600,INDEX(AS:AS,ROW()-2))</f>
        <v>42.06</v>
      </c>
      <c r="CM601" t="str">
        <f t="shared" si="79"/>
        <v>CIV</v>
      </c>
    </row>
    <row r="602" spans="1:91" x14ac:dyDescent="0.3">
      <c r="A602" s="1">
        <v>597</v>
      </c>
      <c r="B602" t="s">
        <v>130</v>
      </c>
      <c r="C602">
        <v>1</v>
      </c>
      <c r="D602">
        <v>25</v>
      </c>
      <c r="E602">
        <v>4</v>
      </c>
      <c r="F602" t="s">
        <v>98</v>
      </c>
      <c r="G602" t="s">
        <v>104</v>
      </c>
      <c r="H602">
        <v>45.87</v>
      </c>
      <c r="I602">
        <v>0.88</v>
      </c>
      <c r="J602">
        <v>45.57</v>
      </c>
      <c r="K602">
        <v>1564</v>
      </c>
      <c r="L602">
        <v>45.89</v>
      </c>
      <c r="M602">
        <v>0.89</v>
      </c>
      <c r="N602">
        <v>45.57</v>
      </c>
      <c r="O602">
        <v>1568</v>
      </c>
      <c r="P602">
        <v>1.35</v>
      </c>
      <c r="Q602">
        <v>50.28</v>
      </c>
      <c r="R602">
        <v>30.11</v>
      </c>
      <c r="S602">
        <v>1.6708776595744681</v>
      </c>
      <c r="T602">
        <v>7.41</v>
      </c>
      <c r="U602">
        <v>0</v>
      </c>
      <c r="V602">
        <v>0</v>
      </c>
      <c r="W602">
        <v>0</v>
      </c>
      <c r="X602">
        <v>0</v>
      </c>
      <c r="Y602">
        <v>2.2000000000000002</v>
      </c>
      <c r="Z602">
        <v>7.72</v>
      </c>
      <c r="AA602">
        <v>19.75</v>
      </c>
      <c r="AB602">
        <v>65.900000000000006</v>
      </c>
      <c r="AC602">
        <v>1690</v>
      </c>
      <c r="AD602">
        <v>37.79</v>
      </c>
      <c r="AE602">
        <v>32.28</v>
      </c>
      <c r="AF602">
        <v>11.52</v>
      </c>
      <c r="AG602">
        <v>1570</v>
      </c>
      <c r="AI602">
        <v>44.58</v>
      </c>
      <c r="AJ602">
        <v>41.32</v>
      </c>
      <c r="AK602">
        <v>4.51</v>
      </c>
      <c r="AL602">
        <v>47.305</v>
      </c>
      <c r="AM602">
        <v>6.31</v>
      </c>
      <c r="AN602">
        <v>47.89</v>
      </c>
      <c r="AO602">
        <v>45.09</v>
      </c>
      <c r="AP602">
        <v>3.31</v>
      </c>
      <c r="AQ602">
        <v>3.83</v>
      </c>
      <c r="AR602">
        <v>4.12</v>
      </c>
      <c r="AS602">
        <v>42.06</v>
      </c>
      <c r="AT602">
        <v>0</v>
      </c>
      <c r="AU602">
        <v>0</v>
      </c>
      <c r="AV602">
        <v>5.6</v>
      </c>
      <c r="AW602">
        <v>68.400000000000006</v>
      </c>
      <c r="AX602">
        <v>92.8</v>
      </c>
      <c r="AY602">
        <v>99.1</v>
      </c>
      <c r="AZ602">
        <v>100</v>
      </c>
      <c r="BA602">
        <v>86.199999999999989</v>
      </c>
      <c r="BB602">
        <v>92.6</v>
      </c>
      <c r="BC602">
        <v>3.5849322842501032E-17</v>
      </c>
      <c r="BD602">
        <v>1.1943951513619201E-2</v>
      </c>
      <c r="BE602">
        <v>50.567891673570138</v>
      </c>
      <c r="BF602">
        <v>40.150025602360827</v>
      </c>
      <c r="BG602">
        <v>70.21159096472465</v>
      </c>
      <c r="BH602">
        <v>6.0446167554029637</v>
      </c>
      <c r="BI602">
        <v>41.545109121543312</v>
      </c>
      <c r="BJ602">
        <v>3.534850933961545</v>
      </c>
      <c r="BK602">
        <v>2.9118544572369998E-2</v>
      </c>
      <c r="BL602">
        <v>3.0277028670329971</v>
      </c>
      <c r="BM602">
        <v>160.56610985124181</v>
      </c>
      <c r="BN602">
        <v>81.833648478347769</v>
      </c>
      <c r="BO602">
        <v>92.317694036816462</v>
      </c>
      <c r="BP602">
        <v>99.593326966711885</v>
      </c>
      <c r="BQ602">
        <v>15.239371330145151</v>
      </c>
      <c r="BR602">
        <v>30.947863355110862</v>
      </c>
      <c r="BS602">
        <v>85.208862348535931</v>
      </c>
      <c r="BT602">
        <v>1847.8291843109539</v>
      </c>
      <c r="BU602">
        <v>98.666129498291923</v>
      </c>
      <c r="BV602">
        <v>542.32067293429839</v>
      </c>
      <c r="BW602">
        <v>46.620337052141679</v>
      </c>
      <c r="BX602">
        <v>6.4222592528435287</v>
      </c>
      <c r="BY602">
        <v>10.336281692258639</v>
      </c>
      <c r="BZ602">
        <v>0.42885367946622233</v>
      </c>
      <c r="CA602">
        <f t="shared" si="72"/>
        <v>50.57983562508376</v>
      </c>
      <c r="CB602" cm="1">
        <f t="array" ref="CB602">IF(ISBLANK(INDEX(AC:AC,ROW())), "", INDEX(AC:AC,ROW())*(BI602+BJ602)/1000)</f>
        <v>76.185132493803209</v>
      </c>
      <c r="CC602">
        <f t="shared" si="73"/>
        <v>76.25620772012762</v>
      </c>
      <c r="CD602">
        <f t="shared" si="74"/>
        <v>3.8185146420131037E-4</v>
      </c>
      <c r="CE602" t="str">
        <f t="shared" si="75"/>
        <v/>
      </c>
      <c r="CF602" cm="1">
        <f t="array" ref="CF602">IFERROR(IF((BD602+BE602)*INDEX(H:H,ROW())*INDEX(K:K,ROW())/(BF602*30*1000)&lt;0.5,"",(BD602+BE602)*INDEX(H:H,ROW())*INDEX(K:K,ROW())/(BF602*30*1000)),"")</f>
        <v>3.0125608037954938</v>
      </c>
      <c r="CG602" t="str">
        <f t="shared" si="76"/>
        <v/>
      </c>
      <c r="CH602" cm="1">
        <f t="array" ref="CH602">IFERROR((BD602+BE602)*INDEX(K:K,ROW())*INDEX(H:H,ROW())/BC602/100000,"")</f>
        <v>1.0121897749571501E+18</v>
      </c>
      <c r="CI602">
        <f t="shared" si="77"/>
        <v>94.250176676148925</v>
      </c>
      <c r="CJ602">
        <v>0</v>
      </c>
      <c r="CK602" t="str">
        <f t="shared" si="78"/>
        <v xml:space="preserve"> </v>
      </c>
      <c r="CL602" cm="1">
        <f t="array" ref="CL602">IF(INDEX(AS:AS,ROW()-2)=0,CL601,INDEX(AS:AS,ROW()-2))</f>
        <v>42.06</v>
      </c>
      <c r="CM602" t="str">
        <f t="shared" si="79"/>
        <v>CIV</v>
      </c>
    </row>
    <row r="603" spans="1:91" x14ac:dyDescent="0.3">
      <c r="A603" s="1">
        <v>598</v>
      </c>
      <c r="B603" t="s">
        <v>130</v>
      </c>
      <c r="C603">
        <v>1</v>
      </c>
      <c r="D603">
        <v>25</v>
      </c>
      <c r="E603">
        <v>4</v>
      </c>
      <c r="F603" t="s">
        <v>98</v>
      </c>
      <c r="G603" t="s">
        <v>105</v>
      </c>
      <c r="H603">
        <v>45.87</v>
      </c>
      <c r="I603">
        <v>0.88</v>
      </c>
      <c r="J603">
        <v>45.57</v>
      </c>
      <c r="K603">
        <v>1564</v>
      </c>
      <c r="L603">
        <v>45.89</v>
      </c>
      <c r="M603">
        <v>0.89</v>
      </c>
      <c r="N603">
        <v>45.57</v>
      </c>
      <c r="O603">
        <v>1568</v>
      </c>
      <c r="P603">
        <v>1.35</v>
      </c>
      <c r="Q603">
        <v>50.28</v>
      </c>
      <c r="R603">
        <v>30.11</v>
      </c>
      <c r="S603">
        <v>1.6708776595744681</v>
      </c>
      <c r="T603">
        <v>7.41</v>
      </c>
      <c r="U603">
        <v>0</v>
      </c>
      <c r="V603">
        <v>0</v>
      </c>
      <c r="W603">
        <v>0</v>
      </c>
      <c r="X603">
        <v>0</v>
      </c>
      <c r="Y603">
        <v>2.2000000000000002</v>
      </c>
      <c r="Z603">
        <v>7.72</v>
      </c>
      <c r="AA603">
        <v>19.75</v>
      </c>
      <c r="AB603">
        <v>65.900000000000006</v>
      </c>
      <c r="AC603">
        <v>1690</v>
      </c>
      <c r="AD603">
        <v>37.79</v>
      </c>
      <c r="AE603">
        <v>32.28</v>
      </c>
      <c r="AF603">
        <v>11.52</v>
      </c>
      <c r="AG603">
        <v>1570</v>
      </c>
      <c r="AI603">
        <v>44.58</v>
      </c>
      <c r="AJ603">
        <v>41.32</v>
      </c>
      <c r="AK603">
        <v>4.51</v>
      </c>
      <c r="AL603">
        <v>47.305</v>
      </c>
      <c r="AM603">
        <v>6.31</v>
      </c>
      <c r="AN603">
        <v>47.89</v>
      </c>
      <c r="AO603">
        <v>45.09</v>
      </c>
      <c r="AP603">
        <v>3.31</v>
      </c>
      <c r="AQ603">
        <v>3.83</v>
      </c>
      <c r="AR603">
        <v>4.12</v>
      </c>
      <c r="AS603">
        <v>42.06</v>
      </c>
      <c r="AT603">
        <v>0</v>
      </c>
      <c r="AU603">
        <v>0</v>
      </c>
      <c r="AV603">
        <v>5.6</v>
      </c>
      <c r="AW603">
        <v>68.400000000000006</v>
      </c>
      <c r="AX603">
        <v>92.8</v>
      </c>
      <c r="AY603">
        <v>99.1</v>
      </c>
      <c r="AZ603">
        <v>100</v>
      </c>
      <c r="BA603">
        <v>86.199999999999989</v>
      </c>
      <c r="BB603">
        <v>92.6</v>
      </c>
      <c r="BC603">
        <v>3.5849322842501032E-17</v>
      </c>
      <c r="BD603">
        <v>1.1943951513619201E-2</v>
      </c>
      <c r="BE603">
        <v>50.567891673570138</v>
      </c>
      <c r="BF603">
        <v>40.150025602360827</v>
      </c>
      <c r="BG603">
        <v>189.0431992750307</v>
      </c>
      <c r="BH603">
        <v>6.0446167554029637</v>
      </c>
      <c r="BI603">
        <v>111.86125571956219</v>
      </c>
      <c r="BJ603">
        <v>3.534850933961545</v>
      </c>
      <c r="BK603">
        <v>3.6490295173001022E-17</v>
      </c>
      <c r="BL603">
        <v>3.0274375934312072</v>
      </c>
      <c r="BM603">
        <v>166.83050910970849</v>
      </c>
      <c r="BN603">
        <v>101.2299204898887</v>
      </c>
      <c r="BO603">
        <v>96.285373326986544</v>
      </c>
      <c r="BP603">
        <v>95.035452614225918</v>
      </c>
      <c r="BQ603">
        <v>15.239371330145151</v>
      </c>
      <c r="BR603">
        <v>55.312081987871643</v>
      </c>
      <c r="BS603">
        <v>55.942496205810571</v>
      </c>
      <c r="BT603">
        <v>1847.8291843109539</v>
      </c>
      <c r="BU603">
        <v>78.191973232078652</v>
      </c>
      <c r="BV603">
        <v>444.80009350127727</v>
      </c>
      <c r="BW603">
        <v>38.357729662083528</v>
      </c>
      <c r="BX603">
        <v>7.8395295179960156</v>
      </c>
      <c r="BY603">
        <v>10.336281692258639</v>
      </c>
      <c r="BZ603">
        <v>0.42885367946622233</v>
      </c>
      <c r="CA603">
        <f t="shared" si="72"/>
        <v>50.57983562508376</v>
      </c>
      <c r="CB603" cm="1">
        <f t="array" ref="CB603">IF(ISBLANK(INDEX(AC:AC,ROW())), "", INDEX(AC:AC,ROW())*(BI603+BJ603)/1000)</f>
        <v>195.01942024445515</v>
      </c>
      <c r="CC603">
        <f t="shared" si="73"/>
        <v>195.08781603043366</v>
      </c>
      <c r="CD603">
        <f t="shared" si="74"/>
        <v>1.8704548503074401E-19</v>
      </c>
      <c r="CE603">
        <f t="shared" si="75"/>
        <v>1.0178796216965105</v>
      </c>
      <c r="CF603" cm="1">
        <f t="array" ref="CF603">IFERROR(IF((BD603+BE603)*INDEX(H:H,ROW())*INDEX(K:K,ROW())/(BF603*30*1000)&lt;0.5,"",(BD603+BE603)*INDEX(H:H,ROW())*INDEX(K:K,ROW())/(BF603*30*1000)),"")</f>
        <v>3.0125608037954938</v>
      </c>
      <c r="CG603" t="str">
        <f t="shared" si="76"/>
        <v/>
      </c>
      <c r="CH603" cm="1">
        <f t="array" ref="CH603">IFERROR((BD603+BE603)*INDEX(K:K,ROW())*INDEX(H:H,ROW())/BC603/100000,"")</f>
        <v>1.0121897749571501E+18</v>
      </c>
      <c r="CI603">
        <f t="shared" si="77"/>
        <v>94.250176676148925</v>
      </c>
      <c r="CJ603">
        <v>0</v>
      </c>
      <c r="CK603" t="str">
        <f t="shared" si="78"/>
        <v xml:space="preserve"> </v>
      </c>
      <c r="CL603" cm="1">
        <f t="array" ref="CL603">IF(INDEX(AS:AS,ROW()-2)=0,CL602,INDEX(AS:AS,ROW()-2))</f>
        <v>42.06</v>
      </c>
      <c r="CM603" t="str">
        <f t="shared" si="79"/>
        <v>CIV</v>
      </c>
    </row>
    <row r="604" spans="1:91" x14ac:dyDescent="0.3">
      <c r="A604" s="1">
        <v>599</v>
      </c>
      <c r="B604" t="s">
        <v>130</v>
      </c>
      <c r="C604">
        <v>1</v>
      </c>
      <c r="D604">
        <v>25</v>
      </c>
      <c r="E604">
        <v>4</v>
      </c>
      <c r="F604" t="s">
        <v>98</v>
      </c>
      <c r="G604" t="s">
        <v>106</v>
      </c>
      <c r="H604">
        <v>45.87</v>
      </c>
      <c r="I604">
        <v>0.88</v>
      </c>
      <c r="J604">
        <v>45.57</v>
      </c>
      <c r="K604">
        <v>1564</v>
      </c>
      <c r="L604">
        <v>45.89</v>
      </c>
      <c r="M604">
        <v>0.89</v>
      </c>
      <c r="N604">
        <v>45.57</v>
      </c>
      <c r="O604">
        <v>1568</v>
      </c>
      <c r="P604">
        <v>1.35</v>
      </c>
      <c r="Q604">
        <v>50.28</v>
      </c>
      <c r="R604">
        <v>30.11</v>
      </c>
      <c r="S604">
        <v>1.6708776595744681</v>
      </c>
      <c r="T604">
        <v>7.41</v>
      </c>
      <c r="U604">
        <v>0</v>
      </c>
      <c r="V604">
        <v>0</v>
      </c>
      <c r="W604">
        <v>0</v>
      </c>
      <c r="X604">
        <v>0</v>
      </c>
      <c r="Y604">
        <v>2.2000000000000002</v>
      </c>
      <c r="Z604">
        <v>7.72</v>
      </c>
      <c r="AA604">
        <v>19.75</v>
      </c>
      <c r="AB604">
        <v>65.900000000000006</v>
      </c>
      <c r="AC604">
        <v>1690</v>
      </c>
      <c r="AD604">
        <v>37.79</v>
      </c>
      <c r="AE604">
        <v>32.28</v>
      </c>
      <c r="AF604">
        <v>11.52</v>
      </c>
      <c r="AG604">
        <v>1570</v>
      </c>
      <c r="AI604">
        <v>44.58</v>
      </c>
      <c r="AJ604">
        <v>41.32</v>
      </c>
      <c r="AK604">
        <v>4.51</v>
      </c>
      <c r="AL604">
        <v>47.305</v>
      </c>
      <c r="AM604">
        <v>6.31</v>
      </c>
      <c r="AN604">
        <v>47.89</v>
      </c>
      <c r="AO604">
        <v>45.09</v>
      </c>
      <c r="AP604">
        <v>3.31</v>
      </c>
      <c r="AQ604">
        <v>3.83</v>
      </c>
      <c r="AR604">
        <v>4.12</v>
      </c>
      <c r="AS604">
        <v>42.06</v>
      </c>
      <c r="AT604">
        <v>0</v>
      </c>
      <c r="AU604">
        <v>0</v>
      </c>
      <c r="AV604">
        <v>5.6</v>
      </c>
      <c r="AW604">
        <v>68.400000000000006</v>
      </c>
      <c r="AX604">
        <v>92.8</v>
      </c>
      <c r="AY604">
        <v>99.1</v>
      </c>
      <c r="AZ604">
        <v>100</v>
      </c>
      <c r="BA604">
        <v>86.199999999999989</v>
      </c>
      <c r="BB604">
        <v>92.6</v>
      </c>
      <c r="BC604">
        <v>3.5849322842501032E-17</v>
      </c>
      <c r="BD604">
        <v>1.1943951513619201E-2</v>
      </c>
      <c r="BE604">
        <v>50.567891673570138</v>
      </c>
      <c r="BF604">
        <v>40.150025602360827</v>
      </c>
      <c r="BG604">
        <v>72.93252385628</v>
      </c>
      <c r="BH604">
        <v>6.0446167554029637</v>
      </c>
      <c r="BI604">
        <v>43.15394582208237</v>
      </c>
      <c r="BJ604">
        <v>3.534850933961545</v>
      </c>
      <c r="BK604">
        <v>3.6490295173001022E-17</v>
      </c>
      <c r="BL604">
        <v>3.2177816451671242</v>
      </c>
      <c r="BM604">
        <v>164.57471657947301</v>
      </c>
      <c r="BN604">
        <v>82.508379538963325</v>
      </c>
      <c r="BO604">
        <v>96.733759170070087</v>
      </c>
      <c r="BP604">
        <v>90.720228917661998</v>
      </c>
      <c r="BQ604">
        <v>15.239371330145151</v>
      </c>
      <c r="BR604">
        <v>28.437663777307058</v>
      </c>
      <c r="BS604">
        <v>47.02880505641599</v>
      </c>
      <c r="BT604">
        <v>1847.8291843109539</v>
      </c>
      <c r="BU604">
        <v>62.699653302041533</v>
      </c>
      <c r="BV604">
        <v>388.72691263009818</v>
      </c>
      <c r="BW604">
        <v>18.032373801665798</v>
      </c>
      <c r="BX604">
        <v>5.9949231316040521</v>
      </c>
      <c r="BY604">
        <v>10.336281692258639</v>
      </c>
      <c r="BZ604">
        <v>0.42885367946622233</v>
      </c>
      <c r="CA604">
        <f t="shared" si="72"/>
        <v>50.57983562508376</v>
      </c>
      <c r="CB604" cm="1">
        <f t="array" ref="CB604">IF(ISBLANK(INDEX(AC:AC,ROW())), "", INDEX(AC:AC,ROW())*(BI604+BJ604)/1000)</f>
        <v>78.904066517714213</v>
      </c>
      <c r="CC604">
        <f t="shared" si="73"/>
        <v>78.97714061168297</v>
      </c>
      <c r="CD604">
        <f t="shared" si="74"/>
        <v>4.6203616502675795E-19</v>
      </c>
      <c r="CE604">
        <f t="shared" si="75"/>
        <v>1.0178796216965105</v>
      </c>
      <c r="CF604" cm="1">
        <f t="array" ref="CF604">IFERROR(IF((BD604+BE604)*INDEX(H:H,ROW())*INDEX(K:K,ROW())/(BF604*30*1000)&lt;0.5,"",(BD604+BE604)*INDEX(H:H,ROW())*INDEX(K:K,ROW())/(BF604*30*1000)),"")</f>
        <v>3.0125608037954938</v>
      </c>
      <c r="CG604" t="str">
        <f t="shared" si="76"/>
        <v/>
      </c>
      <c r="CH604" cm="1">
        <f t="array" ref="CH604">IFERROR((BD604+BE604)*INDEX(K:K,ROW())*INDEX(H:H,ROW())/BC604/100000,"")</f>
        <v>1.0121897749571501E+18</v>
      </c>
      <c r="CI604">
        <f t="shared" si="77"/>
        <v>94.250176676148925</v>
      </c>
      <c r="CJ604">
        <v>0</v>
      </c>
      <c r="CK604" t="str">
        <f t="shared" si="78"/>
        <v xml:space="preserve"> </v>
      </c>
      <c r="CL604" cm="1">
        <f t="array" ref="CL604">IF(INDEX(AS:AS,ROW()-2)=0,CL603,INDEX(AS:AS,ROW()-2))</f>
        <v>42.06</v>
      </c>
      <c r="CM604" t="str">
        <f t="shared" si="79"/>
        <v>CIV</v>
      </c>
    </row>
    <row r="605" spans="1:91" x14ac:dyDescent="0.3">
      <c r="A605" s="1">
        <v>600</v>
      </c>
      <c r="B605" t="s">
        <v>131</v>
      </c>
      <c r="C605">
        <v>1</v>
      </c>
      <c r="D605">
        <v>26</v>
      </c>
      <c r="E605">
        <v>5</v>
      </c>
      <c r="F605" t="s">
        <v>80</v>
      </c>
      <c r="G605" t="s">
        <v>81</v>
      </c>
      <c r="H605">
        <v>44.79</v>
      </c>
      <c r="I605">
        <v>0.83</v>
      </c>
      <c r="J605">
        <v>44.1</v>
      </c>
      <c r="K605">
        <v>1535</v>
      </c>
      <c r="L605">
        <v>44.83</v>
      </c>
      <c r="M605">
        <v>0.82</v>
      </c>
      <c r="N605">
        <v>44.1</v>
      </c>
      <c r="O605">
        <v>1534</v>
      </c>
      <c r="P605">
        <v>1.75</v>
      </c>
      <c r="Q605">
        <v>50.26</v>
      </c>
      <c r="R605">
        <v>29.83</v>
      </c>
      <c r="S605">
        <v>1.6848809922896411</v>
      </c>
      <c r="T605">
        <v>7.55</v>
      </c>
      <c r="U605">
        <v>0</v>
      </c>
      <c r="V605">
        <v>0</v>
      </c>
      <c r="W605">
        <v>0</v>
      </c>
      <c r="X605">
        <v>0</v>
      </c>
      <c r="Y605">
        <v>1.8</v>
      </c>
      <c r="Z605">
        <v>7.72</v>
      </c>
      <c r="AA605">
        <v>18.5</v>
      </c>
      <c r="AB605">
        <v>65.900000000000006</v>
      </c>
      <c r="AC605">
        <v>1670</v>
      </c>
      <c r="AD605">
        <v>37.79</v>
      </c>
      <c r="AE605">
        <v>32.28</v>
      </c>
      <c r="AF605">
        <v>11.71</v>
      </c>
      <c r="AG605">
        <v>1570</v>
      </c>
      <c r="AI605">
        <v>44.58</v>
      </c>
      <c r="AJ605">
        <v>41.32</v>
      </c>
      <c r="AK605">
        <v>4.51</v>
      </c>
      <c r="AL605">
        <v>47.305</v>
      </c>
      <c r="AM605">
        <v>6.31</v>
      </c>
      <c r="AN605">
        <v>47.89</v>
      </c>
      <c r="AO605">
        <v>45.09</v>
      </c>
      <c r="AP605">
        <v>3.31</v>
      </c>
      <c r="AQ605">
        <v>3.83</v>
      </c>
      <c r="AR605">
        <v>4.12</v>
      </c>
      <c r="AS605">
        <v>42.06</v>
      </c>
      <c r="AT605">
        <v>0</v>
      </c>
      <c r="AU605">
        <v>0</v>
      </c>
      <c r="AV605">
        <v>5.6</v>
      </c>
      <c r="AW605">
        <v>68.400000000000006</v>
      </c>
      <c r="AX605">
        <v>92.8</v>
      </c>
      <c r="AY605">
        <v>99.1</v>
      </c>
      <c r="AZ605">
        <v>100</v>
      </c>
      <c r="BA605">
        <v>86.199999999999989</v>
      </c>
      <c r="BB605">
        <v>92.6</v>
      </c>
      <c r="BC605">
        <v>3.5849322842501032E-17</v>
      </c>
      <c r="BD605">
        <v>1.1943951513619201E-2</v>
      </c>
      <c r="BE605">
        <v>50.567891673570138</v>
      </c>
      <c r="BF605">
        <v>40.150025602360827</v>
      </c>
      <c r="BG605">
        <v>142.37982888017811</v>
      </c>
      <c r="BH605">
        <v>6.0446167554029637</v>
      </c>
      <c r="BI605">
        <v>83.85749935627166</v>
      </c>
      <c r="BJ605">
        <v>3.534850933961545</v>
      </c>
      <c r="BK605">
        <v>3.6490295173001022E-17</v>
      </c>
      <c r="BL605">
        <v>4.8150955257188199</v>
      </c>
      <c r="BM605">
        <v>154.74449497316519</v>
      </c>
      <c r="BN605">
        <v>45.28169184422832</v>
      </c>
      <c r="BO605">
        <v>81.908648606637058</v>
      </c>
      <c r="BP605">
        <v>88.189454993954158</v>
      </c>
      <c r="BQ605">
        <v>15.239371330145151</v>
      </c>
      <c r="BR605">
        <v>47.974585957745482</v>
      </c>
      <c r="BS605">
        <v>41.30254587061016</v>
      </c>
      <c r="BT605">
        <v>1847.8291843109539</v>
      </c>
      <c r="BU605">
        <v>47.094308685367913</v>
      </c>
      <c r="BV605">
        <v>344.17893516894583</v>
      </c>
      <c r="BW605">
        <v>18.032373801665798</v>
      </c>
      <c r="BX605">
        <v>2.5009441226363238</v>
      </c>
      <c r="BY605">
        <v>10.336281692258639</v>
      </c>
      <c r="BZ605">
        <v>0.42885367946622233</v>
      </c>
      <c r="CA605">
        <f t="shared" si="72"/>
        <v>50.57983562508376</v>
      </c>
      <c r="CB605" cm="1">
        <f t="array" ref="CB605">IF(ISBLANK(INDEX(AC:AC,ROW())), "", INDEX(AC:AC,ROW())*(BI605+BJ605)/1000)</f>
        <v>145.94522498468947</v>
      </c>
      <c r="CC605">
        <f t="shared" si="73"/>
        <v>148.42444563558107</v>
      </c>
      <c r="CD605">
        <f t="shared" si="74"/>
        <v>2.4585097836641934E-19</v>
      </c>
      <c r="CE605">
        <f t="shared" si="75"/>
        <v>1.0178796216965105</v>
      </c>
      <c r="CF605" cm="1">
        <f t="array" ref="CF605">IFERROR(IF((BD605+BE605)*INDEX(H:H,ROW())*INDEX(K:K,ROW())/(BF605*30*1000)&lt;0.5,"",(BD605+BE605)*INDEX(H:H,ROW())*INDEX(K:K,ROW())/(BF605*30*1000)),"")</f>
        <v>2.8870863580756452</v>
      </c>
      <c r="CG605" t="str">
        <f t="shared" si="76"/>
        <v/>
      </c>
      <c r="CH605" cm="1">
        <f t="array" ref="CH605">IFERROR((BD605+BE605)*INDEX(K:K,ROW())*INDEX(H:H,ROW())/BC605/100000,"")</f>
        <v>9.7003163799406003E+17</v>
      </c>
      <c r="CI605">
        <f t="shared" si="77"/>
        <v>90.324616513997782</v>
      </c>
      <c r="CJ605">
        <v>0</v>
      </c>
      <c r="CK605" t="str">
        <f t="shared" si="78"/>
        <v xml:space="preserve"> </v>
      </c>
      <c r="CL605" cm="1">
        <f t="array" ref="CL605">IF(INDEX(AS:AS,ROW()-2)=0,CL604,INDEX(AS:AS,ROW()-2))</f>
        <v>42.06</v>
      </c>
      <c r="CM605" t="str">
        <f t="shared" si="79"/>
        <v>CIV</v>
      </c>
    </row>
    <row r="606" spans="1:91" x14ac:dyDescent="0.3">
      <c r="A606" s="1">
        <v>601</v>
      </c>
      <c r="B606" t="s">
        <v>131</v>
      </c>
      <c r="C606">
        <v>1</v>
      </c>
      <c r="D606">
        <v>26</v>
      </c>
      <c r="E606">
        <v>5</v>
      </c>
      <c r="F606" t="s">
        <v>80</v>
      </c>
      <c r="G606" t="s">
        <v>82</v>
      </c>
      <c r="H606">
        <v>45.87</v>
      </c>
      <c r="I606">
        <v>0.88</v>
      </c>
      <c r="J606">
        <v>45.57</v>
      </c>
      <c r="K606">
        <v>1564</v>
      </c>
      <c r="L606">
        <v>45.89</v>
      </c>
      <c r="M606">
        <v>0.89</v>
      </c>
      <c r="N606">
        <v>45.57</v>
      </c>
      <c r="O606">
        <v>1568</v>
      </c>
      <c r="P606">
        <v>1.35</v>
      </c>
      <c r="Q606">
        <v>50.28</v>
      </c>
      <c r="R606">
        <v>30.11</v>
      </c>
      <c r="S606">
        <v>1.6708776595744681</v>
      </c>
      <c r="T606">
        <v>7.41</v>
      </c>
      <c r="U606">
        <v>0</v>
      </c>
      <c r="V606">
        <v>0</v>
      </c>
      <c r="W606">
        <v>0</v>
      </c>
      <c r="X606">
        <v>0</v>
      </c>
      <c r="Y606">
        <v>2.2000000000000002</v>
      </c>
      <c r="Z606">
        <v>7.72</v>
      </c>
      <c r="AA606">
        <v>19.75</v>
      </c>
      <c r="AB606">
        <v>65.900000000000006</v>
      </c>
      <c r="AC606">
        <v>1690</v>
      </c>
      <c r="AD606">
        <v>37.979999999999997</v>
      </c>
      <c r="AE606">
        <v>32.74</v>
      </c>
      <c r="AF606">
        <v>11.53</v>
      </c>
      <c r="AG606">
        <v>1570</v>
      </c>
      <c r="AI606">
        <v>44.98</v>
      </c>
      <c r="AJ606">
        <v>42.04</v>
      </c>
      <c r="AK606">
        <v>4.42</v>
      </c>
      <c r="AL606">
        <v>47.19</v>
      </c>
      <c r="AM606">
        <v>6.25</v>
      </c>
      <c r="AN606">
        <v>47.77</v>
      </c>
      <c r="AO606">
        <v>45.56</v>
      </c>
      <c r="AP606">
        <v>3.14</v>
      </c>
      <c r="AQ606">
        <v>3.83</v>
      </c>
      <c r="AR606">
        <v>3.35</v>
      </c>
      <c r="AS606">
        <v>42.66</v>
      </c>
      <c r="AT606">
        <v>0</v>
      </c>
      <c r="AU606">
        <v>0</v>
      </c>
      <c r="AV606">
        <v>4.2</v>
      </c>
      <c r="AW606">
        <v>43.4</v>
      </c>
      <c r="AX606">
        <v>78.2</v>
      </c>
      <c r="AY606">
        <v>90.3</v>
      </c>
      <c r="AZ606">
        <v>100</v>
      </c>
      <c r="BA606">
        <v>74</v>
      </c>
      <c r="BB606">
        <v>86.1</v>
      </c>
      <c r="BC606">
        <v>3.5849322842501032E-17</v>
      </c>
      <c r="BD606">
        <v>1.1943951513619201E-2</v>
      </c>
      <c r="BE606">
        <v>50.567891673570138</v>
      </c>
      <c r="BF606">
        <v>40.150025602360827</v>
      </c>
      <c r="BG606">
        <v>142.37982888017811</v>
      </c>
      <c r="BH606">
        <v>6.0446167554029637</v>
      </c>
      <c r="BI606">
        <v>83.85749935627166</v>
      </c>
      <c r="BJ606">
        <v>3.534850933961545</v>
      </c>
      <c r="BK606">
        <v>3.6490295173001022E-17</v>
      </c>
      <c r="BL606">
        <v>4.9202684612518768</v>
      </c>
      <c r="BM606">
        <v>152.72308600268519</v>
      </c>
      <c r="BN606">
        <v>43.131528872411387</v>
      </c>
      <c r="BO606">
        <v>69.97380435064872</v>
      </c>
      <c r="BP606">
        <v>86.999813562059387</v>
      </c>
      <c r="BQ606">
        <v>15.239371330145151</v>
      </c>
      <c r="BR606">
        <v>47.974585957745482</v>
      </c>
      <c r="BS606">
        <v>36.3179251407511</v>
      </c>
      <c r="BT606">
        <v>1847.8291843109539</v>
      </c>
      <c r="BU606">
        <v>36.102981346724562</v>
      </c>
      <c r="BV606">
        <v>306.51363706721042</v>
      </c>
      <c r="BW606">
        <v>18.032373801665798</v>
      </c>
      <c r="BX606">
        <v>2.608013714160911</v>
      </c>
      <c r="BY606">
        <v>10.336281692258639</v>
      </c>
      <c r="BZ606">
        <v>0.42885367946622233</v>
      </c>
      <c r="CA606">
        <f t="shared" si="72"/>
        <v>50.57983562508376</v>
      </c>
      <c r="CB606" cm="1">
        <f t="array" ref="CB606">IF(ISBLANK(INDEX(AC:AC,ROW())), "", INDEX(AC:AC,ROW())*(BI606+BJ606)/1000)</f>
        <v>147.69307199049413</v>
      </c>
      <c r="CC606">
        <f t="shared" si="73"/>
        <v>148.42444563558107</v>
      </c>
      <c r="CD606">
        <f t="shared" si="74"/>
        <v>2.4585097836641934E-19</v>
      </c>
      <c r="CE606">
        <f t="shared" si="75"/>
        <v>1.0178796216965105</v>
      </c>
      <c r="CF606" cm="1">
        <f t="array" ref="CF606">IFERROR(IF((BD606+BE606)*INDEX(H:H,ROW())*INDEX(K:K,ROW())/(BF606*30*1000)&lt;0.5,"",(BD606+BE606)*INDEX(H:H,ROW())*INDEX(K:K,ROW())/(BF606*30*1000)),"")</f>
        <v>3.0125608037954938</v>
      </c>
      <c r="CG606" t="str">
        <f t="shared" si="76"/>
        <v/>
      </c>
      <c r="CH606" cm="1">
        <f t="array" ref="CH606">IFERROR((BD606+BE606)*INDEX(K:K,ROW())*INDEX(H:H,ROW())/BC606/100000,"")</f>
        <v>1.0121897749571501E+18</v>
      </c>
      <c r="CI606">
        <f t="shared" si="77"/>
        <v>94.250176676148925</v>
      </c>
      <c r="CJ606">
        <v>0</v>
      </c>
      <c r="CK606" t="str">
        <f t="shared" si="78"/>
        <v xml:space="preserve"> </v>
      </c>
      <c r="CL606" cm="1">
        <f t="array" ref="CL606">IF(INDEX(AS:AS,ROW()-2)=0,CL605,INDEX(AS:AS,ROW()-2))</f>
        <v>42.06</v>
      </c>
      <c r="CM606" t="str">
        <f t="shared" si="79"/>
        <v>CIV</v>
      </c>
    </row>
    <row r="607" spans="1:91" x14ac:dyDescent="0.3">
      <c r="A607" s="1">
        <v>602</v>
      </c>
      <c r="B607" t="s">
        <v>131</v>
      </c>
      <c r="C607">
        <v>1</v>
      </c>
      <c r="D607">
        <v>26</v>
      </c>
      <c r="E607">
        <v>5</v>
      </c>
      <c r="F607" t="s">
        <v>80</v>
      </c>
      <c r="G607" t="s">
        <v>83</v>
      </c>
      <c r="H607">
        <v>45.87</v>
      </c>
      <c r="I607">
        <v>0.88</v>
      </c>
      <c r="J607">
        <v>45.57</v>
      </c>
      <c r="K607">
        <v>1564</v>
      </c>
      <c r="L607">
        <v>45.89</v>
      </c>
      <c r="M607">
        <v>0.89</v>
      </c>
      <c r="N607">
        <v>45.57</v>
      </c>
      <c r="O607">
        <v>1568</v>
      </c>
      <c r="P607">
        <v>1.35</v>
      </c>
      <c r="Q607">
        <v>50.28</v>
      </c>
      <c r="R607">
        <v>30.11</v>
      </c>
      <c r="S607">
        <v>1.6708776595744681</v>
      </c>
      <c r="T607">
        <v>7.41</v>
      </c>
      <c r="U607">
        <v>0</v>
      </c>
      <c r="V607">
        <v>0</v>
      </c>
      <c r="W607">
        <v>0</v>
      </c>
      <c r="X607">
        <v>0</v>
      </c>
      <c r="Y607">
        <v>2.2000000000000002</v>
      </c>
      <c r="Z607">
        <v>7.72</v>
      </c>
      <c r="AA607">
        <v>19.75</v>
      </c>
      <c r="AB607">
        <v>65.900000000000006</v>
      </c>
      <c r="AC607">
        <v>1695</v>
      </c>
      <c r="AD607">
        <v>37.79</v>
      </c>
      <c r="AE607">
        <v>32.28</v>
      </c>
      <c r="AF607">
        <v>11.49</v>
      </c>
      <c r="AG607">
        <v>1570</v>
      </c>
      <c r="AI607">
        <v>44.58</v>
      </c>
      <c r="AJ607">
        <v>41.32</v>
      </c>
      <c r="AK607">
        <v>4.51</v>
      </c>
      <c r="AL607">
        <v>47.305</v>
      </c>
      <c r="AM607">
        <v>6.31</v>
      </c>
      <c r="AN607">
        <v>47.89</v>
      </c>
      <c r="AO607">
        <v>45.09</v>
      </c>
      <c r="AP607">
        <v>3.31</v>
      </c>
      <c r="AQ607">
        <v>3.83</v>
      </c>
      <c r="AR607">
        <v>4.12</v>
      </c>
      <c r="AS607">
        <v>42.06</v>
      </c>
      <c r="AT607">
        <v>0</v>
      </c>
      <c r="AU607">
        <v>0</v>
      </c>
      <c r="AV607">
        <v>5.6</v>
      </c>
      <c r="AW607">
        <v>68.400000000000006</v>
      </c>
      <c r="AX607">
        <v>92.8</v>
      </c>
      <c r="AY607">
        <v>99.1</v>
      </c>
      <c r="AZ607">
        <v>100</v>
      </c>
      <c r="BA607">
        <v>86.199999999999989</v>
      </c>
      <c r="BB607">
        <v>92.6</v>
      </c>
      <c r="BC607">
        <v>3.5849322842501032E-17</v>
      </c>
      <c r="BD607">
        <v>1.1943951513619201E-2</v>
      </c>
      <c r="BE607">
        <v>50.567891673570138</v>
      </c>
      <c r="BF607">
        <v>40.150025602360827</v>
      </c>
      <c r="BG607">
        <v>142.37982888017811</v>
      </c>
      <c r="BH607">
        <v>6.0446167554029637</v>
      </c>
      <c r="BI607">
        <v>83.85749935627166</v>
      </c>
      <c r="BJ607">
        <v>3.534850933961545</v>
      </c>
      <c r="BK607">
        <v>3.6490295173001022E-17</v>
      </c>
      <c r="BL607">
        <v>5.006185605645312</v>
      </c>
      <c r="BM607">
        <v>153.29282017886891</v>
      </c>
      <c r="BN607">
        <v>42.583742184227539</v>
      </c>
      <c r="BO607">
        <v>62.079237149297803</v>
      </c>
      <c r="BP607">
        <v>85.867661347908893</v>
      </c>
      <c r="BQ607">
        <v>15.239371330145151</v>
      </c>
      <c r="BR607">
        <v>47.974585957745482</v>
      </c>
      <c r="BS607">
        <v>32.205885242948092</v>
      </c>
      <c r="BT607">
        <v>1847.8291843109539</v>
      </c>
      <c r="BU607">
        <v>29.562530728631359</v>
      </c>
      <c r="BV607">
        <v>270.86178924460103</v>
      </c>
      <c r="BW607">
        <v>18.032373801665798</v>
      </c>
      <c r="BX607">
        <v>2.7090357977297561</v>
      </c>
      <c r="BY607">
        <v>10.336281692258639</v>
      </c>
      <c r="BZ607">
        <v>0.42885367946622233</v>
      </c>
      <c r="CA607">
        <f t="shared" si="72"/>
        <v>50.57983562508376</v>
      </c>
      <c r="CB607" cm="1">
        <f t="array" ref="CB607">IF(ISBLANK(INDEX(AC:AC,ROW())), "", INDEX(AC:AC,ROW())*(BI607+BJ607)/1000)</f>
        <v>148.13003374194528</v>
      </c>
      <c r="CC607">
        <f t="shared" si="73"/>
        <v>148.42444563558107</v>
      </c>
      <c r="CD607">
        <f t="shared" si="74"/>
        <v>2.4585097836641934E-19</v>
      </c>
      <c r="CE607">
        <f t="shared" si="75"/>
        <v>1.0178796216965105</v>
      </c>
      <c r="CF607" cm="1">
        <f t="array" ref="CF607">IFERROR(IF((BD607+BE607)*INDEX(H:H,ROW())*INDEX(K:K,ROW())/(BF607*30*1000)&lt;0.5,"",(BD607+BE607)*INDEX(H:H,ROW())*INDEX(K:K,ROW())/(BF607*30*1000)),"")</f>
        <v>3.0125608037954938</v>
      </c>
      <c r="CG607" t="str">
        <f t="shared" si="76"/>
        <v/>
      </c>
      <c r="CH607" cm="1">
        <f t="array" ref="CH607">IFERROR((BD607+BE607)*INDEX(K:K,ROW())*INDEX(H:H,ROW())/BC607/100000,"")</f>
        <v>1.0121897749571501E+18</v>
      </c>
      <c r="CI607">
        <f t="shared" si="77"/>
        <v>94.250176676148925</v>
      </c>
      <c r="CJ607">
        <v>0</v>
      </c>
      <c r="CK607" t="str">
        <f t="shared" si="78"/>
        <v xml:space="preserve"> </v>
      </c>
      <c r="CL607" cm="1">
        <f t="array" ref="CL607">IF(INDEX(AS:AS,ROW()-2)=0,CL606,INDEX(AS:AS,ROW()-2))</f>
        <v>42.06</v>
      </c>
      <c r="CM607" t="str">
        <f t="shared" si="79"/>
        <v>CIV</v>
      </c>
    </row>
    <row r="608" spans="1:91" x14ac:dyDescent="0.3">
      <c r="A608" s="1">
        <v>603</v>
      </c>
      <c r="B608" t="s">
        <v>131</v>
      </c>
      <c r="C608">
        <v>1</v>
      </c>
      <c r="D608">
        <v>26</v>
      </c>
      <c r="E608">
        <v>5</v>
      </c>
      <c r="F608" t="s">
        <v>80</v>
      </c>
      <c r="G608" t="s">
        <v>84</v>
      </c>
      <c r="H608">
        <v>45.87</v>
      </c>
      <c r="I608">
        <v>0.88</v>
      </c>
      <c r="J608">
        <v>45.57</v>
      </c>
      <c r="K608">
        <v>1564</v>
      </c>
      <c r="L608">
        <v>45.89</v>
      </c>
      <c r="M608">
        <v>0.89</v>
      </c>
      <c r="N608">
        <v>45.57</v>
      </c>
      <c r="O608">
        <v>1568</v>
      </c>
      <c r="P608">
        <v>1.35</v>
      </c>
      <c r="Q608">
        <v>50.28</v>
      </c>
      <c r="R608">
        <v>30.11</v>
      </c>
      <c r="S608">
        <v>1.6708776595744681</v>
      </c>
      <c r="T608">
        <v>7.41</v>
      </c>
      <c r="U608">
        <v>0</v>
      </c>
      <c r="V608">
        <v>0</v>
      </c>
      <c r="W608">
        <v>0</v>
      </c>
      <c r="X608">
        <v>0</v>
      </c>
      <c r="Y608">
        <v>2.2000000000000002</v>
      </c>
      <c r="Z608">
        <v>7.72</v>
      </c>
      <c r="AA608">
        <v>19.75</v>
      </c>
      <c r="AB608">
        <v>65.900000000000006</v>
      </c>
      <c r="AC608">
        <v>1700</v>
      </c>
      <c r="AD608">
        <v>37.79</v>
      </c>
      <c r="AE608">
        <v>32.479999999999997</v>
      </c>
      <c r="AF608">
        <v>11.21</v>
      </c>
      <c r="AG608">
        <v>1570</v>
      </c>
      <c r="AI608">
        <v>44.58</v>
      </c>
      <c r="AJ608">
        <v>41.32</v>
      </c>
      <c r="AK608">
        <v>4.1100000000000003</v>
      </c>
      <c r="AL608">
        <v>47.305</v>
      </c>
      <c r="AM608">
        <v>6.08</v>
      </c>
      <c r="AN608">
        <v>47.89</v>
      </c>
      <c r="AO608">
        <v>45.09</v>
      </c>
      <c r="AP608">
        <v>3.31</v>
      </c>
      <c r="AQ608">
        <v>3.83</v>
      </c>
      <c r="AR608">
        <v>4.12</v>
      </c>
      <c r="AS608">
        <v>42.06</v>
      </c>
      <c r="AT608">
        <v>0</v>
      </c>
      <c r="AU608">
        <v>0</v>
      </c>
      <c r="AV608">
        <v>5.6</v>
      </c>
      <c r="AW608">
        <v>68.400000000000006</v>
      </c>
      <c r="AX608">
        <v>92.8</v>
      </c>
      <c r="AY608">
        <v>99.1</v>
      </c>
      <c r="AZ608">
        <v>100</v>
      </c>
      <c r="BA608">
        <v>86.199999999999989</v>
      </c>
      <c r="BB608">
        <v>92.6</v>
      </c>
      <c r="BC608">
        <v>3.5849322842501032E-17</v>
      </c>
      <c r="BD608">
        <v>1.1943951513619201E-2</v>
      </c>
      <c r="BE608">
        <v>50.567891673570138</v>
      </c>
      <c r="BF608">
        <v>40.150025602360827</v>
      </c>
      <c r="BG608">
        <v>142.37982888017811</v>
      </c>
      <c r="BH608">
        <v>6.0446167554029637</v>
      </c>
      <c r="BI608">
        <v>83.85749935627166</v>
      </c>
      <c r="BJ608">
        <v>3.534850933961545</v>
      </c>
      <c r="BK608">
        <v>3.6490295173001022E-17</v>
      </c>
      <c r="BL608">
        <v>5.0741036979112168</v>
      </c>
      <c r="BM608">
        <v>153.78008053748209</v>
      </c>
      <c r="BN608">
        <v>41.171254908515628</v>
      </c>
      <c r="BO608">
        <v>55.479041467962567</v>
      </c>
      <c r="BP608">
        <v>84.841974681141465</v>
      </c>
      <c r="BQ608">
        <v>15.239371330145151</v>
      </c>
      <c r="BR608">
        <v>47.974585957745482</v>
      </c>
      <c r="BS608">
        <v>28.625739345902179</v>
      </c>
      <c r="BT608">
        <v>1847.8291843109539</v>
      </c>
      <c r="BU608">
        <v>25.012603543048218</v>
      </c>
      <c r="BV608">
        <v>241.22704700393379</v>
      </c>
      <c r="BW608">
        <v>18.032373801665798</v>
      </c>
      <c r="BX608">
        <v>2.8278156744608962</v>
      </c>
      <c r="BY608">
        <v>10.336281692258639</v>
      </c>
      <c r="BZ608">
        <v>0.42885367946622233</v>
      </c>
      <c r="CA608">
        <f t="shared" si="72"/>
        <v>50.57983562508376</v>
      </c>
      <c r="CB608" cm="1">
        <f t="array" ref="CB608">IF(ISBLANK(INDEX(AC:AC,ROW())), "", INDEX(AC:AC,ROW())*(BI608+BJ608)/1000)</f>
        <v>148.56699549339643</v>
      </c>
      <c r="CC608">
        <f t="shared" si="73"/>
        <v>148.42444563558107</v>
      </c>
      <c r="CD608">
        <f t="shared" si="74"/>
        <v>2.4585097836641934E-19</v>
      </c>
      <c r="CE608">
        <f t="shared" si="75"/>
        <v>1.0178796216965105</v>
      </c>
      <c r="CF608" cm="1">
        <f t="array" ref="CF608">IFERROR(IF((BD608+BE608)*INDEX(H:H,ROW())*INDEX(K:K,ROW())/(BF608*30*1000)&lt;0.5,"",(BD608+BE608)*INDEX(H:H,ROW())*INDEX(K:K,ROW())/(BF608*30*1000)),"")</f>
        <v>3.0125608037954938</v>
      </c>
      <c r="CG608" t="str">
        <f t="shared" si="76"/>
        <v/>
      </c>
      <c r="CH608" cm="1">
        <f t="array" ref="CH608">IFERROR((BD608+BE608)*INDEX(K:K,ROW())*INDEX(H:H,ROW())/BC608/100000,"")</f>
        <v>1.0121897749571501E+18</v>
      </c>
      <c r="CI608">
        <f t="shared" si="77"/>
        <v>94.250176676148925</v>
      </c>
      <c r="CJ608">
        <v>0</v>
      </c>
      <c r="CK608" t="str">
        <f t="shared" si="78"/>
        <v xml:space="preserve"> </v>
      </c>
      <c r="CL608" cm="1">
        <f t="array" ref="CL608">IF(INDEX(AS:AS,ROW()-2)=0,CL607,INDEX(AS:AS,ROW()-2))</f>
        <v>42.66</v>
      </c>
      <c r="CM608" t="str">
        <f t="shared" si="79"/>
        <v>CIV</v>
      </c>
    </row>
    <row r="609" spans="1:91" x14ac:dyDescent="0.3">
      <c r="A609" s="1">
        <v>604</v>
      </c>
      <c r="B609" t="s">
        <v>131</v>
      </c>
      <c r="C609">
        <v>1</v>
      </c>
      <c r="D609">
        <v>26</v>
      </c>
      <c r="E609">
        <v>5</v>
      </c>
      <c r="F609" t="s">
        <v>80</v>
      </c>
      <c r="G609" t="s">
        <v>85</v>
      </c>
      <c r="H609">
        <v>45.87</v>
      </c>
      <c r="I609">
        <v>0.88</v>
      </c>
      <c r="J609">
        <v>45.57</v>
      </c>
      <c r="K609">
        <v>1564</v>
      </c>
      <c r="L609">
        <v>45.89</v>
      </c>
      <c r="M609">
        <v>0.89</v>
      </c>
      <c r="N609">
        <v>45.57</v>
      </c>
      <c r="O609">
        <v>1568</v>
      </c>
      <c r="P609">
        <v>1.35</v>
      </c>
      <c r="Q609">
        <v>50.28</v>
      </c>
      <c r="R609">
        <v>30.11</v>
      </c>
      <c r="S609">
        <v>1.6708776595744681</v>
      </c>
      <c r="T609">
        <v>7.41</v>
      </c>
      <c r="U609">
        <v>0</v>
      </c>
      <c r="V609">
        <v>0</v>
      </c>
      <c r="W609">
        <v>0</v>
      </c>
      <c r="X609">
        <v>0</v>
      </c>
      <c r="Y609">
        <v>2.2000000000000002</v>
      </c>
      <c r="Z609">
        <v>7.72</v>
      </c>
      <c r="AA609">
        <v>19.75</v>
      </c>
      <c r="AB609">
        <v>65.900000000000006</v>
      </c>
      <c r="AC609">
        <v>1705</v>
      </c>
      <c r="AD609">
        <v>37.79</v>
      </c>
      <c r="AE609">
        <v>32.28</v>
      </c>
      <c r="AF609">
        <v>10.87</v>
      </c>
      <c r="AG609">
        <v>1570</v>
      </c>
      <c r="AI609">
        <v>44.58</v>
      </c>
      <c r="AJ609">
        <v>41.32</v>
      </c>
      <c r="AK609">
        <v>4.51</v>
      </c>
      <c r="AL609">
        <v>47.305</v>
      </c>
      <c r="AM609">
        <v>6.31</v>
      </c>
      <c r="AN609">
        <v>47.89</v>
      </c>
      <c r="AO609">
        <v>45.09</v>
      </c>
      <c r="AP609">
        <v>3.31</v>
      </c>
      <c r="AQ609">
        <v>3.83</v>
      </c>
      <c r="AR609">
        <v>4.12</v>
      </c>
      <c r="AS609">
        <v>42.06</v>
      </c>
      <c r="AT609">
        <v>0</v>
      </c>
      <c r="AU609">
        <v>0</v>
      </c>
      <c r="AV609">
        <v>5.6</v>
      </c>
      <c r="AW609">
        <v>68.400000000000006</v>
      </c>
      <c r="AX609">
        <v>92.8</v>
      </c>
      <c r="AY609">
        <v>99.1</v>
      </c>
      <c r="AZ609">
        <v>100</v>
      </c>
      <c r="BA609">
        <v>86.199999999999989</v>
      </c>
      <c r="BB609">
        <v>92.6</v>
      </c>
      <c r="BC609">
        <v>3.5849322842501032E-17</v>
      </c>
      <c r="BD609">
        <v>1.1943951513619201E-2</v>
      </c>
      <c r="BE609">
        <v>50.567891673570138</v>
      </c>
      <c r="BF609">
        <v>40.150025602360827</v>
      </c>
      <c r="BG609">
        <v>142.37982888017811</v>
      </c>
      <c r="BH609">
        <v>6.0446167554029637</v>
      </c>
      <c r="BI609">
        <v>83.85749935627166</v>
      </c>
      <c r="BJ609">
        <v>3.534850933961545</v>
      </c>
      <c r="BK609">
        <v>3.6490295173001022E-17</v>
      </c>
      <c r="BL609">
        <v>5.0211176178913766</v>
      </c>
      <c r="BM609">
        <v>153.49450748223779</v>
      </c>
      <c r="BN609">
        <v>41.445260595500073</v>
      </c>
      <c r="BO609">
        <v>50.402844470419431</v>
      </c>
      <c r="BP609">
        <v>83.683629312912288</v>
      </c>
      <c r="BQ609">
        <v>15.239371330145151</v>
      </c>
      <c r="BR609">
        <v>3.8417564322974999E-3</v>
      </c>
      <c r="BS609">
        <v>27.062449734148181</v>
      </c>
      <c r="BT609">
        <v>1847.8291843109539</v>
      </c>
      <c r="BU609">
        <v>22.056576854663241</v>
      </c>
      <c r="BV609">
        <v>214.6818857917888</v>
      </c>
      <c r="BW609">
        <v>18.032373801665798</v>
      </c>
      <c r="BX609">
        <v>3.1303843132336571</v>
      </c>
      <c r="BY609">
        <v>10.336281692258639</v>
      </c>
      <c r="BZ609">
        <v>0.42885367946622233</v>
      </c>
      <c r="CA609">
        <f t="shared" si="72"/>
        <v>50.57983562508376</v>
      </c>
      <c r="CB609" cm="1">
        <f t="array" ref="CB609">IF(ISBLANK(INDEX(AC:AC,ROW())), "", INDEX(AC:AC,ROW())*(BI609+BJ609)/1000)</f>
        <v>149.00395724484761</v>
      </c>
      <c r="CC609">
        <f t="shared" si="73"/>
        <v>148.42444563558107</v>
      </c>
      <c r="CD609">
        <f t="shared" si="74"/>
        <v>2.4585097836641934E-19</v>
      </c>
      <c r="CE609">
        <f t="shared" si="75"/>
        <v>1.0178796216965105</v>
      </c>
      <c r="CF609" cm="1">
        <f t="array" ref="CF609">IFERROR(IF((BD609+BE609)*INDEX(H:H,ROW())*INDEX(K:K,ROW())/(BF609*30*1000)&lt;0.5,"",(BD609+BE609)*INDEX(H:H,ROW())*INDEX(K:K,ROW())/(BF609*30*1000)),"")</f>
        <v>3.0125608037954938</v>
      </c>
      <c r="CG609" t="str">
        <f t="shared" si="76"/>
        <v/>
      </c>
      <c r="CH609" cm="1">
        <f t="array" ref="CH609">IFERROR((BD609+BE609)*INDEX(K:K,ROW())*INDEX(H:H,ROW())/BC609/100000,"")</f>
        <v>1.0121897749571501E+18</v>
      </c>
      <c r="CI609">
        <f t="shared" si="77"/>
        <v>94.250176676148925</v>
      </c>
      <c r="CJ609">
        <v>0</v>
      </c>
      <c r="CK609" t="str">
        <f t="shared" si="78"/>
        <v xml:space="preserve"> </v>
      </c>
      <c r="CL609" cm="1">
        <f t="array" ref="CL609">IF(INDEX(AS:AS,ROW()-2)=0,CL608,INDEX(AS:AS,ROW()-2))</f>
        <v>42.06</v>
      </c>
      <c r="CM609" t="str">
        <f t="shared" si="79"/>
        <v>CIV</v>
      </c>
    </row>
    <row r="610" spans="1:91" x14ac:dyDescent="0.3">
      <c r="A610" s="1">
        <v>605</v>
      </c>
      <c r="B610" t="s">
        <v>131</v>
      </c>
      <c r="C610">
        <v>1</v>
      </c>
      <c r="D610">
        <v>26</v>
      </c>
      <c r="E610">
        <v>5</v>
      </c>
      <c r="F610" t="s">
        <v>80</v>
      </c>
      <c r="G610" t="s">
        <v>86</v>
      </c>
      <c r="H610">
        <v>44.56</v>
      </c>
      <c r="I610">
        <v>0.89</v>
      </c>
      <c r="J610">
        <v>44.1</v>
      </c>
      <c r="K610">
        <v>1533</v>
      </c>
      <c r="L610">
        <v>45.89</v>
      </c>
      <c r="M610">
        <v>0.89</v>
      </c>
      <c r="N610">
        <v>45.57</v>
      </c>
      <c r="O610">
        <v>1568</v>
      </c>
      <c r="P610">
        <v>1.35</v>
      </c>
      <c r="Q610">
        <v>50.28</v>
      </c>
      <c r="R610">
        <v>30.11</v>
      </c>
      <c r="S610">
        <v>1.6708776595744681</v>
      </c>
      <c r="T610">
        <v>7.41</v>
      </c>
      <c r="U610">
        <v>0</v>
      </c>
      <c r="V610">
        <v>0</v>
      </c>
      <c r="W610">
        <v>0</v>
      </c>
      <c r="X610">
        <v>0</v>
      </c>
      <c r="Y610">
        <v>2.2000000000000002</v>
      </c>
      <c r="Z610">
        <v>7.72</v>
      </c>
      <c r="AA610">
        <v>19.75</v>
      </c>
      <c r="AB610">
        <v>65.900000000000006</v>
      </c>
      <c r="AC610">
        <v>1708</v>
      </c>
      <c r="AD610">
        <v>37.79</v>
      </c>
      <c r="AE610">
        <v>32.29</v>
      </c>
      <c r="AF610">
        <v>10.8</v>
      </c>
      <c r="AG610">
        <v>1570</v>
      </c>
      <c r="AI610">
        <v>44.61</v>
      </c>
      <c r="AJ610">
        <v>41.32</v>
      </c>
      <c r="AK610">
        <v>3.89</v>
      </c>
      <c r="AL610">
        <v>47.305</v>
      </c>
      <c r="AM610">
        <v>6.21</v>
      </c>
      <c r="AN610">
        <v>47.89</v>
      </c>
      <c r="AO610">
        <v>45.09</v>
      </c>
      <c r="AP610">
        <v>3.31</v>
      </c>
      <c r="AQ610">
        <v>3.83</v>
      </c>
      <c r="AR610">
        <v>4.12</v>
      </c>
      <c r="AS610">
        <v>42.06</v>
      </c>
      <c r="AT610">
        <v>0</v>
      </c>
      <c r="AU610">
        <v>0</v>
      </c>
      <c r="AV610">
        <v>5.6</v>
      </c>
      <c r="AW610">
        <v>68.400000000000006</v>
      </c>
      <c r="AX610">
        <v>92.8</v>
      </c>
      <c r="AY610">
        <v>99.1</v>
      </c>
      <c r="AZ610">
        <v>100</v>
      </c>
      <c r="BA610">
        <v>86.199999999999989</v>
      </c>
      <c r="BB610">
        <v>92.6</v>
      </c>
      <c r="BC610">
        <v>3.5849322842501032E-17</v>
      </c>
      <c r="BD610">
        <v>1.1943951513619201E-2</v>
      </c>
      <c r="BE610">
        <v>50.567891673570138</v>
      </c>
      <c r="BF610">
        <v>40.150025602360827</v>
      </c>
      <c r="BG610">
        <v>142.37982888017811</v>
      </c>
      <c r="BH610">
        <v>6.0446167554029637</v>
      </c>
      <c r="BI610">
        <v>83.85749935627166</v>
      </c>
      <c r="BJ610">
        <v>3.534850933961545</v>
      </c>
      <c r="BK610">
        <v>3.6490295173001022E-17</v>
      </c>
      <c r="BL610">
        <v>5.0008495206856693</v>
      </c>
      <c r="BM610">
        <v>153.33722765566841</v>
      </c>
      <c r="BN610">
        <v>42.298103507804321</v>
      </c>
      <c r="BO610">
        <v>46.617928404551407</v>
      </c>
      <c r="BP610">
        <v>82.737486299389872</v>
      </c>
      <c r="BQ610">
        <v>15.239371330145151</v>
      </c>
      <c r="BR610">
        <v>4.6442597882504003E-3</v>
      </c>
      <c r="BS610">
        <v>27.290230492904492</v>
      </c>
      <c r="BT610">
        <v>1847.8291843109539</v>
      </c>
      <c r="BU610">
        <v>20.675369213904109</v>
      </c>
      <c r="BV610">
        <v>191.24714491616689</v>
      </c>
      <c r="BW610">
        <v>18.032373801665798</v>
      </c>
      <c r="BX610">
        <v>3.8887005183670502</v>
      </c>
      <c r="BY610">
        <v>10.336281692258639</v>
      </c>
      <c r="BZ610">
        <v>0.42885367946622233</v>
      </c>
      <c r="CA610">
        <f t="shared" si="72"/>
        <v>50.57983562508376</v>
      </c>
      <c r="CB610" cm="1">
        <f t="array" ref="CB610">IF(ISBLANK(INDEX(AC:AC,ROW())), "", INDEX(AC:AC,ROW())*(BI610+BJ610)/1000)</f>
        <v>149.26613429571833</v>
      </c>
      <c r="CC610">
        <f t="shared" si="73"/>
        <v>148.42444563558107</v>
      </c>
      <c r="CD610">
        <f t="shared" si="74"/>
        <v>2.4585097836641934E-19</v>
      </c>
      <c r="CE610">
        <f t="shared" si="75"/>
        <v>1.0178796216965105</v>
      </c>
      <c r="CF610" cm="1">
        <f t="array" ref="CF610">IFERROR(IF((BD610+BE610)*INDEX(H:H,ROW())*INDEX(K:K,ROW())/(BF610*30*1000)&lt;0.5,"",(BD610+BE610)*INDEX(H:H,ROW())*INDEX(K:K,ROW())/(BF610*30*1000)),"")</f>
        <v>2.8685185941429059</v>
      </c>
      <c r="CG610" t="str">
        <f t="shared" si="76"/>
        <v/>
      </c>
      <c r="CH610" cm="1">
        <f t="array" ref="CH610">IFERROR((BD610+BE610)*INDEX(K:K,ROW())*INDEX(H:H,ROW())/BC610/100000,"")</f>
        <v>9.637930582539072E+17</v>
      </c>
      <c r="CI610">
        <f t="shared" si="77"/>
        <v>89.743710386248623</v>
      </c>
      <c r="CJ610">
        <v>0</v>
      </c>
      <c r="CK610" t="str">
        <f t="shared" si="78"/>
        <v xml:space="preserve"> </v>
      </c>
      <c r="CL610" cm="1">
        <f t="array" ref="CL610">IF(INDEX(AS:AS,ROW()-2)=0,CL609,INDEX(AS:AS,ROW()-2))</f>
        <v>42.06</v>
      </c>
      <c r="CM610" t="str">
        <f t="shared" si="79"/>
        <v>CIV</v>
      </c>
    </row>
    <row r="611" spans="1:91" x14ac:dyDescent="0.3">
      <c r="A611" s="1">
        <v>606</v>
      </c>
      <c r="B611" t="s">
        <v>131</v>
      </c>
      <c r="C611">
        <v>1</v>
      </c>
      <c r="D611">
        <v>26</v>
      </c>
      <c r="E611">
        <v>5</v>
      </c>
      <c r="F611" t="s">
        <v>80</v>
      </c>
      <c r="G611" t="s">
        <v>87</v>
      </c>
      <c r="H611">
        <v>45.87</v>
      </c>
      <c r="I611">
        <v>0.88</v>
      </c>
      <c r="J611">
        <v>45.57</v>
      </c>
      <c r="K611">
        <v>1564</v>
      </c>
      <c r="L611">
        <v>45.89</v>
      </c>
      <c r="M611">
        <v>0.89</v>
      </c>
      <c r="N611">
        <v>45.57</v>
      </c>
      <c r="O611">
        <v>1568</v>
      </c>
      <c r="P611">
        <v>1.35</v>
      </c>
      <c r="Q611">
        <v>50.28</v>
      </c>
      <c r="R611">
        <v>30.11</v>
      </c>
      <c r="S611">
        <v>1.6708776595744681</v>
      </c>
      <c r="T611">
        <v>7.41</v>
      </c>
      <c r="U611">
        <v>0</v>
      </c>
      <c r="V611">
        <v>0</v>
      </c>
      <c r="W611">
        <v>0</v>
      </c>
      <c r="X611">
        <v>0</v>
      </c>
      <c r="Y611">
        <v>2.2000000000000002</v>
      </c>
      <c r="Z611">
        <v>7.72</v>
      </c>
      <c r="AA611">
        <v>19.75</v>
      </c>
      <c r="AB611">
        <v>65.900000000000006</v>
      </c>
      <c r="AC611">
        <v>1710</v>
      </c>
      <c r="AD611">
        <v>37.79</v>
      </c>
      <c r="AE611">
        <v>32.28</v>
      </c>
      <c r="AF611">
        <v>10.72</v>
      </c>
      <c r="AG611">
        <v>1570</v>
      </c>
      <c r="AI611">
        <v>44.58</v>
      </c>
      <c r="AJ611">
        <v>41.32</v>
      </c>
      <c r="AK611">
        <v>4.51</v>
      </c>
      <c r="AL611">
        <v>47.305</v>
      </c>
      <c r="AM611">
        <v>6.31</v>
      </c>
      <c r="AN611">
        <v>47.89</v>
      </c>
      <c r="AO611">
        <v>45.09</v>
      </c>
      <c r="AP611">
        <v>3.31</v>
      </c>
      <c r="AQ611">
        <v>3.83</v>
      </c>
      <c r="AR611">
        <v>4.12</v>
      </c>
      <c r="AS611">
        <v>42.06</v>
      </c>
      <c r="AT611">
        <v>0</v>
      </c>
      <c r="AU611">
        <v>0</v>
      </c>
      <c r="AV611">
        <v>5.6</v>
      </c>
      <c r="AW611">
        <v>68.400000000000006</v>
      </c>
      <c r="AX611">
        <v>92.8</v>
      </c>
      <c r="AY611">
        <v>99.1</v>
      </c>
      <c r="AZ611">
        <v>100</v>
      </c>
      <c r="BA611">
        <v>86.199999999999989</v>
      </c>
      <c r="BB611">
        <v>92.6</v>
      </c>
      <c r="BC611">
        <v>3.5849322842501032E-17</v>
      </c>
      <c r="BD611">
        <v>1.1943951513619201E-2</v>
      </c>
      <c r="BE611">
        <v>50.567891673570138</v>
      </c>
      <c r="BF611">
        <v>40.150025602360827</v>
      </c>
      <c r="BG611">
        <v>142.37982888017811</v>
      </c>
      <c r="BH611">
        <v>6.0446167554029637</v>
      </c>
      <c r="BI611">
        <v>83.85749935627166</v>
      </c>
      <c r="BJ611">
        <v>3.534850933961545</v>
      </c>
      <c r="BK611">
        <v>3.6490295173001022E-17</v>
      </c>
      <c r="BL611">
        <v>4.7166699626626221</v>
      </c>
      <c r="BM611">
        <v>151.81872180341091</v>
      </c>
      <c r="BN611">
        <v>42.000423358333492</v>
      </c>
      <c r="BO611">
        <v>43.716883105970702</v>
      </c>
      <c r="BP611">
        <v>82.172501440970279</v>
      </c>
      <c r="BQ611">
        <v>15.239371330145151</v>
      </c>
      <c r="BR611">
        <v>5.3774223689559003E-3</v>
      </c>
      <c r="BS611">
        <v>27.47541834129369</v>
      </c>
      <c r="BT611">
        <v>1847.8291843109539</v>
      </c>
      <c r="BU611">
        <v>20.147915883687691</v>
      </c>
      <c r="BV611">
        <v>170.65146636105209</v>
      </c>
      <c r="BW611">
        <v>18.032373801665798</v>
      </c>
      <c r="BX611">
        <v>4.3489097714171701</v>
      </c>
      <c r="BY611">
        <v>10.336281692258639</v>
      </c>
      <c r="BZ611">
        <v>0.42885367946622233</v>
      </c>
      <c r="CA611">
        <f t="shared" si="72"/>
        <v>50.57983562508376</v>
      </c>
      <c r="CB611" cm="1">
        <f t="array" ref="CB611">IF(ISBLANK(INDEX(AC:AC,ROW())), "", INDEX(AC:AC,ROW())*(BI611+BJ611)/1000)</f>
        <v>149.44091899629879</v>
      </c>
      <c r="CC611">
        <f t="shared" si="73"/>
        <v>148.42444563558107</v>
      </c>
      <c r="CD611">
        <f t="shared" si="74"/>
        <v>2.4585097836641934E-19</v>
      </c>
      <c r="CE611">
        <f t="shared" si="75"/>
        <v>1.0178796216965105</v>
      </c>
      <c r="CF611" cm="1">
        <f t="array" ref="CF611">IFERROR(IF((BD611+BE611)*INDEX(H:H,ROW())*INDEX(K:K,ROW())/(BF611*30*1000)&lt;0.5,"",(BD611+BE611)*INDEX(H:H,ROW())*INDEX(K:K,ROW())/(BF611*30*1000)),"")</f>
        <v>3.0125608037954938</v>
      </c>
      <c r="CG611" t="str">
        <f t="shared" si="76"/>
        <v/>
      </c>
      <c r="CH611" cm="1">
        <f t="array" ref="CH611">IFERROR((BD611+BE611)*INDEX(K:K,ROW())*INDEX(H:H,ROW())/BC611/100000,"")</f>
        <v>1.0121897749571501E+18</v>
      </c>
      <c r="CI611">
        <f t="shared" si="77"/>
        <v>94.250176676148925</v>
      </c>
      <c r="CJ611">
        <v>0</v>
      </c>
      <c r="CK611" t="str">
        <f t="shared" si="78"/>
        <v xml:space="preserve"> </v>
      </c>
      <c r="CL611" cm="1">
        <f t="array" ref="CL611">IF(INDEX(AS:AS,ROW()-2)=0,CL610,INDEX(AS:AS,ROW()-2))</f>
        <v>42.06</v>
      </c>
      <c r="CM611" t="str">
        <f t="shared" si="79"/>
        <v>CIV</v>
      </c>
    </row>
    <row r="612" spans="1:91" x14ac:dyDescent="0.3">
      <c r="A612" s="1">
        <v>607</v>
      </c>
      <c r="B612" t="s">
        <v>131</v>
      </c>
      <c r="C612">
        <v>1</v>
      </c>
      <c r="D612">
        <v>26</v>
      </c>
      <c r="E612">
        <v>5</v>
      </c>
      <c r="F612" t="s">
        <v>80</v>
      </c>
      <c r="G612" t="s">
        <v>88</v>
      </c>
      <c r="H612">
        <v>45.87</v>
      </c>
      <c r="I612">
        <v>0.88</v>
      </c>
      <c r="J612">
        <v>45.57</v>
      </c>
      <c r="K612">
        <v>1564</v>
      </c>
      <c r="L612">
        <v>45.89</v>
      </c>
      <c r="M612">
        <v>0.89</v>
      </c>
      <c r="N612">
        <v>45.57</v>
      </c>
      <c r="O612">
        <v>1568</v>
      </c>
      <c r="P612">
        <v>1.35</v>
      </c>
      <c r="Q612">
        <v>50.28</v>
      </c>
      <c r="R612">
        <v>30.11</v>
      </c>
      <c r="S612">
        <v>1.6708776595744681</v>
      </c>
      <c r="T612">
        <v>7.41</v>
      </c>
      <c r="U612">
        <v>0</v>
      </c>
      <c r="V612">
        <v>0</v>
      </c>
      <c r="W612">
        <v>0</v>
      </c>
      <c r="X612">
        <v>0</v>
      </c>
      <c r="Y612">
        <v>2.2000000000000002</v>
      </c>
      <c r="Z612">
        <v>7.72</v>
      </c>
      <c r="AA612">
        <v>19.75</v>
      </c>
      <c r="AB612">
        <v>65.900000000000006</v>
      </c>
      <c r="AC612">
        <v>1700</v>
      </c>
      <c r="AD612">
        <v>37.79</v>
      </c>
      <c r="AE612">
        <v>32.28</v>
      </c>
      <c r="AF612">
        <v>10.64</v>
      </c>
      <c r="AG612">
        <v>1570</v>
      </c>
      <c r="AI612">
        <v>44.58</v>
      </c>
      <c r="AJ612">
        <v>41.32</v>
      </c>
      <c r="AK612">
        <v>4.51</v>
      </c>
      <c r="AL612">
        <v>47.305</v>
      </c>
      <c r="AM612">
        <v>6.32</v>
      </c>
      <c r="AN612">
        <v>47.89</v>
      </c>
      <c r="AO612">
        <v>45.09</v>
      </c>
      <c r="AP612">
        <v>3.31</v>
      </c>
      <c r="AQ612">
        <v>3.83</v>
      </c>
      <c r="AR612">
        <v>4.12</v>
      </c>
      <c r="AS612">
        <v>42.06</v>
      </c>
      <c r="AT612">
        <v>0</v>
      </c>
      <c r="AU612">
        <v>0</v>
      </c>
      <c r="AV612">
        <v>5.6</v>
      </c>
      <c r="AW612">
        <v>68.400000000000006</v>
      </c>
      <c r="AX612">
        <v>92.8</v>
      </c>
      <c r="AY612">
        <v>99.1</v>
      </c>
      <c r="AZ612">
        <v>100</v>
      </c>
      <c r="BA612">
        <v>86.199999999999989</v>
      </c>
      <c r="BB612">
        <v>92.6</v>
      </c>
      <c r="BC612">
        <v>3.5849322842501032E-17</v>
      </c>
      <c r="BD612">
        <v>1.1943951513619201E-2</v>
      </c>
      <c r="BE612">
        <v>50.567891673570138</v>
      </c>
      <c r="BF612">
        <v>40.150025602360827</v>
      </c>
      <c r="BG612">
        <v>142.37982888017811</v>
      </c>
      <c r="BH612">
        <v>6.0446167554029637</v>
      </c>
      <c r="BI612">
        <v>83.85749935627166</v>
      </c>
      <c r="BJ612">
        <v>3.534850933961545</v>
      </c>
      <c r="BK612">
        <v>3.6490295173001022E-17</v>
      </c>
      <c r="BL612">
        <v>3.7229631984258189</v>
      </c>
      <c r="BM612">
        <v>144.24240366232399</v>
      </c>
      <c r="BN612">
        <v>39.619294320671372</v>
      </c>
      <c r="BO612">
        <v>41.25284230637417</v>
      </c>
      <c r="BP612">
        <v>80.951399084133911</v>
      </c>
      <c r="BQ612">
        <v>15.239371330145151</v>
      </c>
      <c r="BR612">
        <v>6.2451154622719003E-3</v>
      </c>
      <c r="BS612">
        <v>27.168933491269399</v>
      </c>
      <c r="BT612">
        <v>1847.8291843109539</v>
      </c>
      <c r="BU612">
        <v>20.040482526787631</v>
      </c>
      <c r="BV612">
        <v>152.24571657721049</v>
      </c>
      <c r="BW612">
        <v>18.032373801665798</v>
      </c>
      <c r="BX612">
        <v>3.8107135697190411</v>
      </c>
      <c r="BY612">
        <v>10.336281692258639</v>
      </c>
      <c r="BZ612">
        <v>0.42885367946622233</v>
      </c>
      <c r="CA612">
        <f t="shared" si="72"/>
        <v>50.57983562508376</v>
      </c>
      <c r="CB612" cm="1">
        <f t="array" ref="CB612">IF(ISBLANK(INDEX(AC:AC,ROW())), "", INDEX(AC:AC,ROW())*(BI612+BJ612)/1000)</f>
        <v>148.56699549339643</v>
      </c>
      <c r="CC612">
        <f t="shared" si="73"/>
        <v>148.42444563558107</v>
      </c>
      <c r="CD612">
        <f t="shared" si="74"/>
        <v>2.4585097836641934E-19</v>
      </c>
      <c r="CE612">
        <f t="shared" si="75"/>
        <v>1.0178796216965105</v>
      </c>
      <c r="CF612" cm="1">
        <f t="array" ref="CF612">IFERROR(IF((BD612+BE612)*INDEX(H:H,ROW())*INDEX(K:K,ROW())/(BF612*30*1000)&lt;0.5,"",(BD612+BE612)*INDEX(H:H,ROW())*INDEX(K:K,ROW())/(BF612*30*1000)),"")</f>
        <v>3.0125608037954938</v>
      </c>
      <c r="CG612" t="str">
        <f t="shared" si="76"/>
        <v/>
      </c>
      <c r="CH612" cm="1">
        <f t="array" ref="CH612">IFERROR((BD612+BE612)*INDEX(K:K,ROW())*INDEX(H:H,ROW())/BC612/100000,"")</f>
        <v>1.0121897749571501E+18</v>
      </c>
      <c r="CI612">
        <f t="shared" si="77"/>
        <v>94.250176676148925</v>
      </c>
      <c r="CJ612">
        <v>0</v>
      </c>
      <c r="CK612" t="str">
        <f t="shared" si="78"/>
        <v xml:space="preserve"> </v>
      </c>
      <c r="CL612" cm="1">
        <f t="array" ref="CL612">IF(INDEX(AS:AS,ROW()-2)=0,CL611,INDEX(AS:AS,ROW()-2))</f>
        <v>42.06</v>
      </c>
      <c r="CM612" t="str">
        <f t="shared" si="79"/>
        <v>CIV</v>
      </c>
    </row>
    <row r="613" spans="1:91" x14ac:dyDescent="0.3">
      <c r="A613" s="1">
        <v>608</v>
      </c>
      <c r="B613" t="s">
        <v>131</v>
      </c>
      <c r="C613">
        <v>1</v>
      </c>
      <c r="D613">
        <v>26</v>
      </c>
      <c r="E613">
        <v>5</v>
      </c>
      <c r="F613" t="s">
        <v>89</v>
      </c>
      <c r="G613" t="s">
        <v>90</v>
      </c>
      <c r="H613">
        <v>44.49</v>
      </c>
      <c r="I613">
        <v>0.92</v>
      </c>
      <c r="J613">
        <v>44.1</v>
      </c>
      <c r="K613">
        <v>1530</v>
      </c>
      <c r="L613">
        <v>44.78</v>
      </c>
      <c r="M613">
        <v>0.91</v>
      </c>
      <c r="N613">
        <v>44.59</v>
      </c>
      <c r="O613">
        <v>1534</v>
      </c>
      <c r="P613">
        <v>1.7</v>
      </c>
      <c r="Q613">
        <v>50.28</v>
      </c>
      <c r="R613">
        <v>30.11</v>
      </c>
      <c r="S613">
        <v>1.6708776595744681</v>
      </c>
      <c r="T613">
        <v>7.41</v>
      </c>
      <c r="U613">
        <v>0</v>
      </c>
      <c r="V613">
        <v>0</v>
      </c>
      <c r="W613">
        <v>0</v>
      </c>
      <c r="X613">
        <v>0</v>
      </c>
      <c r="Y613">
        <v>5</v>
      </c>
      <c r="Z613">
        <v>7.72</v>
      </c>
      <c r="AA613">
        <v>27</v>
      </c>
      <c r="AB613">
        <v>65.900000000000006</v>
      </c>
      <c r="AC613">
        <v>1690</v>
      </c>
      <c r="AD613">
        <v>37.79</v>
      </c>
      <c r="AE613">
        <v>32.28</v>
      </c>
      <c r="AF613">
        <v>10.75</v>
      </c>
      <c r="AG613">
        <v>1570</v>
      </c>
      <c r="AI613">
        <v>44.58</v>
      </c>
      <c r="AJ613">
        <v>41.32</v>
      </c>
      <c r="AK613">
        <v>4.51</v>
      </c>
      <c r="AL613">
        <v>47.305</v>
      </c>
      <c r="AM613">
        <v>6.31</v>
      </c>
      <c r="AN613">
        <v>47.89</v>
      </c>
      <c r="AO613">
        <v>45.09</v>
      </c>
      <c r="AP613">
        <v>3.31</v>
      </c>
      <c r="AQ613">
        <v>3.83</v>
      </c>
      <c r="AR613">
        <v>4.12</v>
      </c>
      <c r="AS613">
        <v>42.06</v>
      </c>
      <c r="AT613">
        <v>0</v>
      </c>
      <c r="AU613">
        <v>0</v>
      </c>
      <c r="AV613">
        <v>5.6</v>
      </c>
      <c r="AW613">
        <v>68.400000000000006</v>
      </c>
      <c r="AX613">
        <v>92.8</v>
      </c>
      <c r="AY613">
        <v>99.1</v>
      </c>
      <c r="AZ613">
        <v>100</v>
      </c>
      <c r="BA613">
        <v>86.199999999999989</v>
      </c>
      <c r="BB613">
        <v>92.6</v>
      </c>
      <c r="BC613">
        <v>3.5849322842501032E-17</v>
      </c>
      <c r="BD613">
        <v>1.1943951513619201E-2</v>
      </c>
      <c r="BE613">
        <v>50.567891673570138</v>
      </c>
      <c r="BF613">
        <v>40.150025602360827</v>
      </c>
      <c r="BG613">
        <v>1.9474602761437999E-3</v>
      </c>
      <c r="BH613">
        <v>6.0446167554029637</v>
      </c>
      <c r="BI613">
        <v>1.7155779632643E-3</v>
      </c>
      <c r="BJ613">
        <v>3.534850933961545</v>
      </c>
      <c r="BK613">
        <v>3.6490295173001022E-17</v>
      </c>
      <c r="BL613">
        <v>3.9031921812173809</v>
      </c>
      <c r="BM613">
        <v>144.618783569225</v>
      </c>
      <c r="BN613">
        <v>39.595679050537441</v>
      </c>
      <c r="BO613">
        <v>39.255939739391437</v>
      </c>
      <c r="BP613">
        <v>79.454474161478686</v>
      </c>
      <c r="BQ613">
        <v>15.239371330145151</v>
      </c>
      <c r="BR613">
        <v>6.5296796657655001E-3</v>
      </c>
      <c r="BS613">
        <v>26.338616873467661</v>
      </c>
      <c r="BT613">
        <v>1847.8291843109539</v>
      </c>
      <c r="BU613">
        <v>19.99202994816838</v>
      </c>
      <c r="BV613">
        <v>135.87418518046351</v>
      </c>
      <c r="BW613">
        <v>18.032373801665798</v>
      </c>
      <c r="BX613">
        <v>4.422430198483573</v>
      </c>
      <c r="BY613">
        <v>10.336281692258639</v>
      </c>
      <c r="BZ613">
        <v>0.42885367946622233</v>
      </c>
      <c r="CA613">
        <f t="shared" si="72"/>
        <v>50.57983562508376</v>
      </c>
      <c r="CB613" cm="1">
        <f t="array" ref="CB613">IF(ISBLANK(INDEX(AC:AC,ROW())), "", INDEX(AC:AC,ROW())*(BI613+BJ613)/1000)</f>
        <v>5.9767974051529285</v>
      </c>
      <c r="CC613">
        <f t="shared" si="73"/>
        <v>6.0465642156791075</v>
      </c>
      <c r="CD613">
        <f t="shared" si="74"/>
        <v>6.034880945840197E-18</v>
      </c>
      <c r="CE613">
        <f t="shared" si="75"/>
        <v>1.0178796216965105</v>
      </c>
      <c r="CF613" cm="1">
        <f t="array" ref="CF613">IFERROR(IF((BD613+BE613)*INDEX(H:H,ROW())*INDEX(K:K,ROW())/(BF613*30*1000)&lt;0.5,"",(BD613+BE613)*INDEX(H:H,ROW())*INDEX(K:K,ROW())/(BF613*30*1000)),"")</f>
        <v>2.8584076725522838</v>
      </c>
      <c r="CG613" t="str">
        <f t="shared" si="76"/>
        <v/>
      </c>
      <c r="CH613" cm="1">
        <f t="array" ref="CH613">IFERROR((BD613+BE613)*INDEX(K:K,ROW())*INDEX(H:H,ROW())/BC613/100000,"")</f>
        <v>9.6039589148584499E+17</v>
      </c>
      <c r="CI613">
        <f t="shared" si="77"/>
        <v>89.427382780487392</v>
      </c>
      <c r="CJ613">
        <v>0</v>
      </c>
      <c r="CK613" t="str">
        <f t="shared" si="78"/>
        <v xml:space="preserve"> </v>
      </c>
      <c r="CL613" cm="1">
        <f t="array" ref="CL613">IF(INDEX(AS:AS,ROW()-2)=0,CL612,INDEX(AS:AS,ROW()-2))</f>
        <v>42.06</v>
      </c>
      <c r="CM613" t="str">
        <f t="shared" si="79"/>
        <v>CIV</v>
      </c>
    </row>
    <row r="614" spans="1:91" x14ac:dyDescent="0.3">
      <c r="A614" s="1">
        <v>609</v>
      </c>
      <c r="B614" t="s">
        <v>131</v>
      </c>
      <c r="C614">
        <v>1</v>
      </c>
      <c r="D614">
        <v>26</v>
      </c>
      <c r="E614">
        <v>5</v>
      </c>
      <c r="F614" t="s">
        <v>89</v>
      </c>
      <c r="G614" t="s">
        <v>91</v>
      </c>
      <c r="H614">
        <v>45.87</v>
      </c>
      <c r="I614">
        <v>0.88</v>
      </c>
      <c r="J614">
        <v>45.57</v>
      </c>
      <c r="K614">
        <v>1564</v>
      </c>
      <c r="L614">
        <v>45.89</v>
      </c>
      <c r="M614">
        <v>0.89</v>
      </c>
      <c r="N614">
        <v>45.57</v>
      </c>
      <c r="O614">
        <v>1568</v>
      </c>
      <c r="P614">
        <v>1.35</v>
      </c>
      <c r="Q614">
        <v>50.28</v>
      </c>
      <c r="R614">
        <v>30.11</v>
      </c>
      <c r="S614">
        <v>1.6708776595744681</v>
      </c>
      <c r="T614">
        <v>7.41</v>
      </c>
      <c r="U614">
        <v>0</v>
      </c>
      <c r="V614">
        <v>0</v>
      </c>
      <c r="W614">
        <v>0</v>
      </c>
      <c r="X614">
        <v>0</v>
      </c>
      <c r="Y614">
        <v>2.2000000000000002</v>
      </c>
      <c r="Z614">
        <v>7.72</v>
      </c>
      <c r="AA614">
        <v>19.75</v>
      </c>
      <c r="AB614">
        <v>65.900000000000006</v>
      </c>
      <c r="AC614">
        <v>1706</v>
      </c>
      <c r="AD614">
        <v>37.79</v>
      </c>
      <c r="AE614">
        <v>32.14</v>
      </c>
      <c r="AF614">
        <v>10.52</v>
      </c>
      <c r="AG614">
        <v>1570</v>
      </c>
      <c r="AI614">
        <v>44.76</v>
      </c>
      <c r="AJ614">
        <v>41.32</v>
      </c>
      <c r="AK614">
        <v>4.3099999999999996</v>
      </c>
      <c r="AL614">
        <v>47.56</v>
      </c>
      <c r="AM614">
        <v>6.25</v>
      </c>
      <c r="AN614">
        <v>48.16</v>
      </c>
      <c r="AO614">
        <v>45.37</v>
      </c>
      <c r="AP614">
        <v>3.02</v>
      </c>
      <c r="AQ614">
        <v>3.83</v>
      </c>
      <c r="AR614">
        <v>3.14</v>
      </c>
      <c r="AS614">
        <v>41.91</v>
      </c>
      <c r="AT614">
        <v>0</v>
      </c>
      <c r="AU614">
        <v>0</v>
      </c>
      <c r="AV614">
        <v>14.9</v>
      </c>
      <c r="AW614">
        <v>77</v>
      </c>
      <c r="AX614">
        <v>96.4</v>
      </c>
      <c r="AY614">
        <v>99.7</v>
      </c>
      <c r="AZ614">
        <v>100</v>
      </c>
      <c r="BA614">
        <v>81.5</v>
      </c>
      <c r="BB614">
        <v>84.8</v>
      </c>
      <c r="BC614">
        <v>3.5849322842501032E-17</v>
      </c>
      <c r="BD614">
        <v>1.6590225163498E-3</v>
      </c>
      <c r="BE614">
        <v>50.567891673570138</v>
      </c>
      <c r="BF614">
        <v>40.150025602360827</v>
      </c>
      <c r="BG614">
        <v>0.1244998263790673</v>
      </c>
      <c r="BH614">
        <v>6.0446167554029637</v>
      </c>
      <c r="BI614">
        <v>7.6208043065023004E-2</v>
      </c>
      <c r="BJ614">
        <v>3.534850933961545</v>
      </c>
      <c r="BK614">
        <v>3.6490295173001022E-17</v>
      </c>
      <c r="BL614">
        <v>3.9814567727958861</v>
      </c>
      <c r="BM614">
        <v>145.47658762004141</v>
      </c>
      <c r="BN614">
        <v>40.681557309817812</v>
      </c>
      <c r="BO614">
        <v>33.182654132965688</v>
      </c>
      <c r="BP614">
        <v>78.649083043637532</v>
      </c>
      <c r="BQ614">
        <v>15.239371330145151</v>
      </c>
      <c r="BR614">
        <v>1.7582991284943499E-2</v>
      </c>
      <c r="BS614">
        <v>25.385432002172269</v>
      </c>
      <c r="BT614">
        <v>1847.8291843109539</v>
      </c>
      <c r="BU614">
        <v>19.83289797568866</v>
      </c>
      <c r="BV614">
        <v>132.95544821809679</v>
      </c>
      <c r="BW614">
        <v>18.032373801665798</v>
      </c>
      <c r="BX614">
        <v>4.8177119221012807</v>
      </c>
      <c r="BY614">
        <v>10.336281692258639</v>
      </c>
      <c r="BZ614">
        <v>0.42885367946622233</v>
      </c>
      <c r="CA614">
        <f t="shared" si="72"/>
        <v>50.569550696086488</v>
      </c>
      <c r="CB614" cm="1">
        <f t="array" ref="CB614">IF(ISBLANK(INDEX(AC:AC,ROW())), "", INDEX(AC:AC,ROW())*(BI614+BJ614)/1000)</f>
        <v>6.1604666148073246</v>
      </c>
      <c r="CC614">
        <f t="shared" si="73"/>
        <v>6.1691165817820313</v>
      </c>
      <c r="CD614">
        <f t="shared" si="74"/>
        <v>5.9149952329901206E-18</v>
      </c>
      <c r="CE614">
        <f t="shared" si="75"/>
        <v>1.0178796216965105</v>
      </c>
      <c r="CF614" cm="1">
        <f t="array" ref="CF614">IFERROR(IF((BD614+BE614)*INDEX(H:H,ROW())*INDEX(K:K,ROW())/(BF614*30*1000)&lt;0.5,"",(BD614+BE614)*INDEX(H:H,ROW())*INDEX(K:K,ROW())/(BF614*30*1000)),"")</f>
        <v>3.0119482281794587</v>
      </c>
      <c r="CG614" t="str">
        <f t="shared" si="76"/>
        <v/>
      </c>
      <c r="CH614" cm="1">
        <f t="array" ref="CH614">IFERROR((BD614+BE614)*INDEX(K:K,ROW())*INDEX(H:H,ROW())/BC614/100000,"")</f>
        <v>1.0119839557835891E+18</v>
      </c>
      <c r="CI614">
        <f t="shared" si="77"/>
        <v>94.231011798226433</v>
      </c>
      <c r="CJ614">
        <v>0</v>
      </c>
      <c r="CK614" t="str">
        <f t="shared" si="78"/>
        <v xml:space="preserve"> </v>
      </c>
      <c r="CL614" cm="1">
        <f t="array" ref="CL614">IF(INDEX(AS:AS,ROW()-2)=0,CL613,INDEX(AS:AS,ROW()-2))</f>
        <v>42.06</v>
      </c>
      <c r="CM614" t="str">
        <f t="shared" si="79"/>
        <v>CIV</v>
      </c>
    </row>
    <row r="615" spans="1:91" x14ac:dyDescent="0.3">
      <c r="A615" s="1">
        <v>610</v>
      </c>
      <c r="B615" t="s">
        <v>131</v>
      </c>
      <c r="C615">
        <v>1</v>
      </c>
      <c r="D615">
        <v>26</v>
      </c>
      <c r="E615">
        <v>5</v>
      </c>
      <c r="F615" t="s">
        <v>89</v>
      </c>
      <c r="G615" t="s">
        <v>92</v>
      </c>
      <c r="H615">
        <v>45.87</v>
      </c>
      <c r="I615">
        <v>0.88</v>
      </c>
      <c r="J615">
        <v>45.57</v>
      </c>
      <c r="K615">
        <v>1564</v>
      </c>
      <c r="L615">
        <v>45.89</v>
      </c>
      <c r="M615">
        <v>0.89</v>
      </c>
      <c r="N615">
        <v>45.57</v>
      </c>
      <c r="O615">
        <v>1568</v>
      </c>
      <c r="P615">
        <v>1.35</v>
      </c>
      <c r="Q615">
        <v>50.28</v>
      </c>
      <c r="R615">
        <v>30.11</v>
      </c>
      <c r="S615">
        <v>1.6708776595744681</v>
      </c>
      <c r="T615">
        <v>7.41</v>
      </c>
      <c r="U615">
        <v>0</v>
      </c>
      <c r="V615">
        <v>0</v>
      </c>
      <c r="W615">
        <v>0</v>
      </c>
      <c r="X615">
        <v>0</v>
      </c>
      <c r="Y615">
        <v>2.2000000000000002</v>
      </c>
      <c r="Z615">
        <v>7.72</v>
      </c>
      <c r="AA615">
        <v>19.75</v>
      </c>
      <c r="AB615">
        <v>65.900000000000006</v>
      </c>
      <c r="AC615">
        <v>1710</v>
      </c>
      <c r="AD615">
        <v>37.79</v>
      </c>
      <c r="AE615">
        <v>32.28</v>
      </c>
      <c r="AF615">
        <v>11.03</v>
      </c>
      <c r="AG615">
        <v>1570</v>
      </c>
      <c r="AI615">
        <v>44.58</v>
      </c>
      <c r="AJ615">
        <v>41.32</v>
      </c>
      <c r="AK615">
        <v>4.51</v>
      </c>
      <c r="AL615">
        <v>47.305</v>
      </c>
      <c r="AM615">
        <v>6.31</v>
      </c>
      <c r="AN615">
        <v>47.89</v>
      </c>
      <c r="AO615">
        <v>45.09</v>
      </c>
      <c r="AP615">
        <v>3.31</v>
      </c>
      <c r="AQ615">
        <v>3.83</v>
      </c>
      <c r="AR615">
        <v>4.12</v>
      </c>
      <c r="AS615">
        <v>42.06</v>
      </c>
      <c r="AT615">
        <v>0</v>
      </c>
      <c r="AU615">
        <v>0</v>
      </c>
      <c r="AV615">
        <v>13.5</v>
      </c>
      <c r="AW615">
        <v>78.599999999999994</v>
      </c>
      <c r="AX615">
        <v>97</v>
      </c>
      <c r="AY615">
        <v>100</v>
      </c>
      <c r="AZ615">
        <v>100</v>
      </c>
      <c r="BA615">
        <v>83.5</v>
      </c>
      <c r="BB615">
        <v>86.5</v>
      </c>
      <c r="BC615">
        <v>3.5849322842501032E-17</v>
      </c>
      <c r="BD615">
        <v>6.4272679303659997E-4</v>
      </c>
      <c r="BE615">
        <v>50.567891673570138</v>
      </c>
      <c r="BF615">
        <v>40.150025602360827</v>
      </c>
      <c r="BG615">
        <v>3.7475181668915503E-2</v>
      </c>
      <c r="BH615">
        <v>6.0446167554029637</v>
      </c>
      <c r="BI615">
        <v>2.2083302015995201E-2</v>
      </c>
      <c r="BJ615">
        <v>3.534850933961545</v>
      </c>
      <c r="BK615">
        <v>3.6490295173001022E-17</v>
      </c>
      <c r="BL615">
        <v>3.9507581121981539</v>
      </c>
      <c r="BM615">
        <v>144.96926439448529</v>
      </c>
      <c r="BN615">
        <v>32.251319130764372</v>
      </c>
      <c r="BO615">
        <v>21.499232681615471</v>
      </c>
      <c r="BP615">
        <v>77.923239784531589</v>
      </c>
      <c r="BQ615">
        <v>15.239371330145151</v>
      </c>
      <c r="BR615">
        <v>2.3767209018978702E-2</v>
      </c>
      <c r="BS615">
        <v>24.738858726910639</v>
      </c>
      <c r="BT615">
        <v>1847.8291843109539</v>
      </c>
      <c r="BU615">
        <v>19.609477490699589</v>
      </c>
      <c r="BV615">
        <v>124.7441969603573</v>
      </c>
      <c r="BW615">
        <v>18.032373801665798</v>
      </c>
      <c r="BX615">
        <v>5.0629538710905244</v>
      </c>
      <c r="BY615">
        <v>10.336281692258639</v>
      </c>
      <c r="BZ615">
        <v>0.42885367946622233</v>
      </c>
      <c r="CA615">
        <f t="shared" si="72"/>
        <v>50.568534400363177</v>
      </c>
      <c r="CB615" cm="1">
        <f t="array" ref="CB615">IF(ISBLANK(INDEX(AC:AC,ROW())), "", INDEX(AC:AC,ROW())*(BI615+BJ615)/1000)</f>
        <v>6.0823575435215931</v>
      </c>
      <c r="CC615">
        <f t="shared" si="73"/>
        <v>6.0820919370718789</v>
      </c>
      <c r="CD615">
        <f t="shared" si="74"/>
        <v>5.9996290010980433E-18</v>
      </c>
      <c r="CE615">
        <f t="shared" si="75"/>
        <v>1.0178796216965105</v>
      </c>
      <c r="CF615" cm="1">
        <f t="array" ref="CF615">IFERROR(IF((BD615+BE615)*INDEX(H:H,ROW())*INDEX(K:K,ROW())/(BF615*30*1000)&lt;0.5,"",(BD615+BE615)*INDEX(H:H,ROW())*INDEX(K:K,ROW())/(BF615*30*1000)),"")</f>
        <v>3.0118876970879027</v>
      </c>
      <c r="CG615" t="str">
        <f t="shared" si="76"/>
        <v/>
      </c>
      <c r="CH615" cm="1">
        <f t="array" ref="CH615">IFERROR((BD615+BE615)*INDEX(K:K,ROW())*INDEX(H:H,ROW())/BC615/100000,"")</f>
        <v>1.0119636179527766E+18</v>
      </c>
      <c r="CI615">
        <f t="shared" si="77"/>
        <v>94.22911803858301</v>
      </c>
      <c r="CJ615">
        <v>0</v>
      </c>
      <c r="CK615" t="str">
        <f t="shared" si="78"/>
        <v xml:space="preserve"> </v>
      </c>
      <c r="CL615" cm="1">
        <f t="array" ref="CL615">IF(INDEX(AS:AS,ROW()-2)=0,CL614,INDEX(AS:AS,ROW()-2))</f>
        <v>42.06</v>
      </c>
      <c r="CM615" t="str">
        <f t="shared" si="79"/>
        <v>CIV</v>
      </c>
    </row>
    <row r="616" spans="1:91" x14ac:dyDescent="0.3">
      <c r="A616" s="1">
        <v>611</v>
      </c>
      <c r="B616" t="s">
        <v>131</v>
      </c>
      <c r="C616">
        <v>1</v>
      </c>
      <c r="D616">
        <v>26</v>
      </c>
      <c r="E616">
        <v>5</v>
      </c>
      <c r="F616" t="s">
        <v>89</v>
      </c>
      <c r="G616" t="s">
        <v>93</v>
      </c>
      <c r="H616">
        <v>45.87</v>
      </c>
      <c r="I616">
        <v>0.88</v>
      </c>
      <c r="J616">
        <v>45.57</v>
      </c>
      <c r="K616">
        <v>1531</v>
      </c>
      <c r="L616">
        <v>45.89</v>
      </c>
      <c r="M616">
        <v>0.89</v>
      </c>
      <c r="N616">
        <v>45.57</v>
      </c>
      <c r="O616">
        <v>1568</v>
      </c>
      <c r="P616">
        <v>1.35</v>
      </c>
      <c r="Q616">
        <v>50.28</v>
      </c>
      <c r="R616">
        <v>30.11</v>
      </c>
      <c r="S616">
        <v>1.6708776595744681</v>
      </c>
      <c r="T616">
        <v>7.41</v>
      </c>
      <c r="U616">
        <v>0</v>
      </c>
      <c r="V616">
        <v>0</v>
      </c>
      <c r="W616">
        <v>0</v>
      </c>
      <c r="X616">
        <v>0</v>
      </c>
      <c r="Y616">
        <v>2.2000000000000002</v>
      </c>
      <c r="Z616">
        <v>7.72</v>
      </c>
      <c r="AA616">
        <v>19.75</v>
      </c>
      <c r="AB616">
        <v>65.900000000000006</v>
      </c>
      <c r="AC616">
        <v>1695</v>
      </c>
      <c r="AD616">
        <v>37.79</v>
      </c>
      <c r="AE616">
        <v>32.31</v>
      </c>
      <c r="AF616">
        <v>11.23</v>
      </c>
      <c r="AG616">
        <v>1570</v>
      </c>
      <c r="AI616">
        <v>44.58</v>
      </c>
      <c r="AJ616">
        <v>41.32</v>
      </c>
      <c r="AK616">
        <v>4.0199999999999996</v>
      </c>
      <c r="AL616">
        <v>47.305</v>
      </c>
      <c r="AM616">
        <v>6.29</v>
      </c>
      <c r="AN616">
        <v>47.89</v>
      </c>
      <c r="AO616">
        <v>45.63</v>
      </c>
      <c r="AP616">
        <v>3.11</v>
      </c>
      <c r="AQ616">
        <v>3.46</v>
      </c>
      <c r="AR616">
        <v>4.12</v>
      </c>
      <c r="AS616">
        <v>42.17</v>
      </c>
      <c r="AT616">
        <v>0</v>
      </c>
      <c r="AU616">
        <v>0</v>
      </c>
      <c r="AV616">
        <v>12.3</v>
      </c>
      <c r="AW616">
        <v>73.900000000000006</v>
      </c>
      <c r="AX616">
        <v>95.6</v>
      </c>
      <c r="AY616">
        <v>98</v>
      </c>
      <c r="AZ616">
        <v>100</v>
      </c>
      <c r="BA616">
        <v>83.3</v>
      </c>
      <c r="BB616">
        <v>85.7</v>
      </c>
      <c r="BC616">
        <v>3.5849322842501032E-17</v>
      </c>
      <c r="BD616">
        <v>1.1943951513619201E-2</v>
      </c>
      <c r="BE616">
        <v>50.567891673570138</v>
      </c>
      <c r="BF616">
        <v>40.150025602360827</v>
      </c>
      <c r="BG616">
        <v>5.6831720122049199E-2</v>
      </c>
      <c r="BH616">
        <v>6.0446167554029637</v>
      </c>
      <c r="BI616">
        <v>3.3840301393702699E-2</v>
      </c>
      <c r="BJ616">
        <v>3.534850933961545</v>
      </c>
      <c r="BK616">
        <v>3.6490295173001022E-17</v>
      </c>
      <c r="BL616">
        <v>4.4211403568376451</v>
      </c>
      <c r="BM616">
        <v>149.6689322706213</v>
      </c>
      <c r="BN616">
        <v>23.625742349401271</v>
      </c>
      <c r="BO616">
        <v>22.752127328363279</v>
      </c>
      <c r="BP616">
        <v>77.618087041422683</v>
      </c>
      <c r="BQ616">
        <v>15.239371330145151</v>
      </c>
      <c r="BR616">
        <v>2.2894836325451199E-2</v>
      </c>
      <c r="BS616">
        <v>24.70000076293945</v>
      </c>
      <c r="BT616">
        <v>1847.8291843109539</v>
      </c>
      <c r="BU616">
        <v>19.478907901941799</v>
      </c>
      <c r="BV616">
        <v>119.2733231280568</v>
      </c>
      <c r="BW616">
        <v>18.032373801665798</v>
      </c>
      <c r="BX616">
        <v>5.7491670024531496</v>
      </c>
      <c r="BY616">
        <v>10.336281692258639</v>
      </c>
      <c r="BZ616">
        <v>0.42885367946622233</v>
      </c>
      <c r="CA616">
        <f t="shared" si="72"/>
        <v>50.57983562508376</v>
      </c>
      <c r="CB616" cm="1">
        <f t="array" ref="CB616">IF(ISBLANK(INDEX(AC:AC,ROW())), "", INDEX(AC:AC,ROW())*(BI616+BJ616)/1000)</f>
        <v>6.0489316439271441</v>
      </c>
      <c r="CC616">
        <f t="shared" si="73"/>
        <v>6.1014484755250127</v>
      </c>
      <c r="CD616">
        <f t="shared" si="74"/>
        <v>5.9805954798071348E-18</v>
      </c>
      <c r="CE616">
        <f t="shared" si="75"/>
        <v>1.0178796216965105</v>
      </c>
      <c r="CF616" cm="1">
        <f t="array" ref="CF616">IFERROR(IF((BD616+BE616)*INDEX(H:H,ROW())*INDEX(K:K,ROW())/(BF616*30*1000)&lt;0.5,"",(BD616+BE616)*INDEX(H:H,ROW())*INDEX(K:K,ROW())/(BF616*30*1000)),"")</f>
        <v>2.9489965413113177</v>
      </c>
      <c r="CG616" t="str">
        <f t="shared" si="76"/>
        <v/>
      </c>
      <c r="CH616" cm="1">
        <f t="array" ref="CH616">IFERROR((BD616+BE616)*INDEX(K:K,ROW())*INDEX(H:H,ROW())/BC616/100000,"")</f>
        <v>9.9083282957761933E+17</v>
      </c>
      <c r="CI616">
        <f t="shared" si="77"/>
        <v>92.26152205318671</v>
      </c>
      <c r="CJ616">
        <v>0</v>
      </c>
      <c r="CK616" t="str">
        <f t="shared" si="78"/>
        <v xml:space="preserve"> </v>
      </c>
      <c r="CL616" cm="1">
        <f t="array" ref="CL616">IF(INDEX(AS:AS,ROW()-2)=0,CL615,INDEX(AS:AS,ROW()-2))</f>
        <v>41.91</v>
      </c>
      <c r="CM616" t="str">
        <f t="shared" si="79"/>
        <v>CIV</v>
      </c>
    </row>
    <row r="617" spans="1:91" x14ac:dyDescent="0.3">
      <c r="A617" s="1">
        <v>612</v>
      </c>
      <c r="B617" t="s">
        <v>131</v>
      </c>
      <c r="C617">
        <v>1</v>
      </c>
      <c r="D617">
        <v>26</v>
      </c>
      <c r="E617">
        <v>5</v>
      </c>
      <c r="F617" t="s">
        <v>89</v>
      </c>
      <c r="G617" t="s">
        <v>94</v>
      </c>
      <c r="H617">
        <v>45.87</v>
      </c>
      <c r="I617">
        <v>0.88</v>
      </c>
      <c r="J617">
        <v>45.57</v>
      </c>
      <c r="K617">
        <v>1564</v>
      </c>
      <c r="L617">
        <v>45.89</v>
      </c>
      <c r="M617">
        <v>0.89</v>
      </c>
      <c r="N617">
        <v>45.57</v>
      </c>
      <c r="O617">
        <v>1568</v>
      </c>
      <c r="P617">
        <v>1.35</v>
      </c>
      <c r="Q617">
        <v>50.28</v>
      </c>
      <c r="R617">
        <v>30.11</v>
      </c>
      <c r="S617">
        <v>1.6708776595744681</v>
      </c>
      <c r="T617">
        <v>7.41</v>
      </c>
      <c r="U617">
        <v>0</v>
      </c>
      <c r="V617">
        <v>0</v>
      </c>
      <c r="W617">
        <v>0</v>
      </c>
      <c r="X617">
        <v>0</v>
      </c>
      <c r="Y617">
        <v>3.5</v>
      </c>
      <c r="Z617">
        <v>7.72</v>
      </c>
      <c r="AA617">
        <v>23</v>
      </c>
      <c r="AB617">
        <v>65.900000000000006</v>
      </c>
      <c r="AC617">
        <v>1700</v>
      </c>
      <c r="AD617">
        <v>37.79</v>
      </c>
      <c r="AE617">
        <v>32.28</v>
      </c>
      <c r="AF617">
        <v>11.41</v>
      </c>
      <c r="AG617">
        <v>1570</v>
      </c>
      <c r="AI617">
        <v>44.58</v>
      </c>
      <c r="AJ617">
        <v>41.32</v>
      </c>
      <c r="AK617">
        <v>4.51</v>
      </c>
      <c r="AL617">
        <v>47.305</v>
      </c>
      <c r="AM617">
        <v>6.31</v>
      </c>
      <c r="AN617">
        <v>47.89</v>
      </c>
      <c r="AO617">
        <v>45.09</v>
      </c>
      <c r="AP617">
        <v>3.31</v>
      </c>
      <c r="AQ617">
        <v>3.83</v>
      </c>
      <c r="AR617">
        <v>4.12</v>
      </c>
      <c r="AS617">
        <v>42.06</v>
      </c>
      <c r="AT617">
        <v>0</v>
      </c>
      <c r="AU617">
        <v>0</v>
      </c>
      <c r="AV617">
        <v>10.199999999999999</v>
      </c>
      <c r="AW617">
        <v>74.599999999999994</v>
      </c>
      <c r="AX617">
        <v>94.3</v>
      </c>
      <c r="AY617">
        <v>99.7</v>
      </c>
      <c r="AZ617">
        <v>100</v>
      </c>
      <c r="BA617">
        <v>84.1</v>
      </c>
      <c r="BB617">
        <v>89.5</v>
      </c>
      <c r="BC617">
        <v>3.5849322842501032E-17</v>
      </c>
      <c r="BD617">
        <v>1.1943951513619201E-2</v>
      </c>
      <c r="BE617">
        <v>50.567891673570138</v>
      </c>
      <c r="BF617">
        <v>40.150025602360827</v>
      </c>
      <c r="BG617">
        <v>142.37982888017811</v>
      </c>
      <c r="BH617">
        <v>6.0446167554029637</v>
      </c>
      <c r="BI617">
        <v>83.85749935627166</v>
      </c>
      <c r="BJ617">
        <v>3.534850933961545</v>
      </c>
      <c r="BK617">
        <v>3.6490295173001022E-17</v>
      </c>
      <c r="BL617">
        <v>4.3023762598457509</v>
      </c>
      <c r="BM617">
        <v>147.92243491394049</v>
      </c>
      <c r="BN617">
        <v>22.88495230240196</v>
      </c>
      <c r="BO617">
        <v>22.978437839600129</v>
      </c>
      <c r="BP617">
        <v>77.503619313001437</v>
      </c>
      <c r="BQ617">
        <v>15.239371330145151</v>
      </c>
      <c r="BR617">
        <v>2.1370123264168601E-2</v>
      </c>
      <c r="BS617">
        <v>24.476025411995039</v>
      </c>
      <c r="BT617">
        <v>1847.8291843109539</v>
      </c>
      <c r="BU617">
        <v>19.391322113807849</v>
      </c>
      <c r="BV617">
        <v>111.74233575863821</v>
      </c>
      <c r="BW617">
        <v>18.032373801665798</v>
      </c>
      <c r="BX617">
        <v>5.7619083231992629</v>
      </c>
      <c r="BY617">
        <v>10.336281692258639</v>
      </c>
      <c r="BZ617">
        <v>0.42885367946622233</v>
      </c>
      <c r="CA617">
        <f t="shared" si="72"/>
        <v>50.57983562508376</v>
      </c>
      <c r="CB617" cm="1">
        <f t="array" ref="CB617">IF(ISBLANK(INDEX(AC:AC,ROW())), "", INDEX(AC:AC,ROW())*(BI617+BJ617)/1000)</f>
        <v>148.56699549339643</v>
      </c>
      <c r="CC617">
        <f t="shared" si="73"/>
        <v>148.42444563558107</v>
      </c>
      <c r="CD617">
        <f t="shared" si="74"/>
        <v>2.4585097836641934E-19</v>
      </c>
      <c r="CE617">
        <f t="shared" si="75"/>
        <v>1.0178796216965105</v>
      </c>
      <c r="CF617" cm="1">
        <f t="array" ref="CF617">IFERROR(IF((BD617+BE617)*INDEX(H:H,ROW())*INDEX(K:K,ROW())/(BF617*30*1000)&lt;0.5,"",(BD617+BE617)*INDEX(H:H,ROW())*INDEX(K:K,ROW())/(BF617*30*1000)),"")</f>
        <v>3.0125608037954938</v>
      </c>
      <c r="CG617" t="str">
        <f t="shared" si="76"/>
        <v/>
      </c>
      <c r="CH617" cm="1">
        <f t="array" ref="CH617">IFERROR((BD617+BE617)*INDEX(K:K,ROW())*INDEX(H:H,ROW())/BC617/100000,"")</f>
        <v>1.0121897749571501E+18</v>
      </c>
      <c r="CI617">
        <f t="shared" si="77"/>
        <v>94.250176676148925</v>
      </c>
      <c r="CJ617">
        <v>0</v>
      </c>
      <c r="CK617" t="str">
        <f t="shared" si="78"/>
        <v xml:space="preserve"> </v>
      </c>
      <c r="CL617" cm="1">
        <f t="array" ref="CL617">IF(INDEX(AS:AS,ROW()-2)=0,CL616,INDEX(AS:AS,ROW()-2))</f>
        <v>42.06</v>
      </c>
      <c r="CM617" t="str">
        <f t="shared" si="79"/>
        <v>CIV</v>
      </c>
    </row>
    <row r="618" spans="1:91" x14ac:dyDescent="0.3">
      <c r="A618" s="1">
        <v>613</v>
      </c>
      <c r="B618" t="s">
        <v>131</v>
      </c>
      <c r="C618">
        <v>1</v>
      </c>
      <c r="D618">
        <v>26</v>
      </c>
      <c r="E618">
        <v>5</v>
      </c>
      <c r="F618" t="s">
        <v>89</v>
      </c>
      <c r="G618" t="s">
        <v>95</v>
      </c>
      <c r="H618">
        <v>44.55</v>
      </c>
      <c r="I618">
        <v>0.96</v>
      </c>
      <c r="J618">
        <v>44.59</v>
      </c>
      <c r="K618">
        <v>1531</v>
      </c>
      <c r="L618">
        <v>45.89</v>
      </c>
      <c r="M618">
        <v>0.89</v>
      </c>
      <c r="N618">
        <v>45.57</v>
      </c>
      <c r="O618">
        <v>1568</v>
      </c>
      <c r="P618">
        <v>1.35</v>
      </c>
      <c r="Q618">
        <v>50.28</v>
      </c>
      <c r="R618">
        <v>30.11</v>
      </c>
      <c r="S618">
        <v>1.6708776595744681</v>
      </c>
      <c r="T618">
        <v>7.41</v>
      </c>
      <c r="U618">
        <v>0</v>
      </c>
      <c r="V618">
        <v>0</v>
      </c>
      <c r="W618">
        <v>0</v>
      </c>
      <c r="X618">
        <v>0</v>
      </c>
      <c r="Y618">
        <v>2.2000000000000002</v>
      </c>
      <c r="Z618">
        <v>7.72</v>
      </c>
      <c r="AA618">
        <v>19.75</v>
      </c>
      <c r="AB618">
        <v>65.900000000000006</v>
      </c>
      <c r="AC618">
        <v>1690</v>
      </c>
      <c r="AD618">
        <v>37.79</v>
      </c>
      <c r="AE618">
        <v>32.24</v>
      </c>
      <c r="AF618">
        <v>11.14</v>
      </c>
      <c r="AG618">
        <v>1570</v>
      </c>
      <c r="AI618">
        <v>44.62</v>
      </c>
      <c r="AJ618">
        <v>41.32</v>
      </c>
      <c r="AK618">
        <v>4.1399999999999997</v>
      </c>
      <c r="AL618">
        <v>47.305</v>
      </c>
      <c r="AM618">
        <v>6.16</v>
      </c>
      <c r="AN618">
        <v>47.93</v>
      </c>
      <c r="AO618">
        <v>45.22</v>
      </c>
      <c r="AP618">
        <v>2.97</v>
      </c>
      <c r="AQ618">
        <v>3.83</v>
      </c>
      <c r="AR618">
        <v>2.92</v>
      </c>
      <c r="AS618">
        <v>41.88</v>
      </c>
      <c r="AT618">
        <v>0</v>
      </c>
      <c r="AU618">
        <v>0</v>
      </c>
      <c r="AV618">
        <v>7.2</v>
      </c>
      <c r="AW618">
        <v>51.8</v>
      </c>
      <c r="AX618">
        <v>88.1</v>
      </c>
      <c r="AY618">
        <v>98.5</v>
      </c>
      <c r="AZ618">
        <v>100</v>
      </c>
      <c r="BA618">
        <v>80.899999999999991</v>
      </c>
      <c r="BB618">
        <v>91.3</v>
      </c>
      <c r="BC618">
        <v>3.5849322842501032E-17</v>
      </c>
      <c r="BD618">
        <v>1.1943951513619201E-2</v>
      </c>
      <c r="BE618">
        <v>50.567891673570138</v>
      </c>
      <c r="BF618">
        <v>40.150025602360827</v>
      </c>
      <c r="BG618">
        <v>142.37982888017811</v>
      </c>
      <c r="BH618">
        <v>6.0446167554029637</v>
      </c>
      <c r="BI618">
        <v>83.85749935627166</v>
      </c>
      <c r="BJ618">
        <v>3.534850933961545</v>
      </c>
      <c r="BK618">
        <v>3.6490295173001022E-17</v>
      </c>
      <c r="BL618">
        <v>4.7311279045915153</v>
      </c>
      <c r="BM618">
        <v>154.5840826236099</v>
      </c>
      <c r="BN618">
        <v>22.440357290407519</v>
      </c>
      <c r="BO618">
        <v>22.663164045946541</v>
      </c>
      <c r="BP618">
        <v>77.77799080321968</v>
      </c>
      <c r="BQ618">
        <v>15.239371330145151</v>
      </c>
      <c r="BR618">
        <v>2.05486710629754E-2</v>
      </c>
      <c r="BS618">
        <v>23.995019122532891</v>
      </c>
      <c r="BT618">
        <v>1847.8291843109539</v>
      </c>
      <c r="BU618">
        <v>19.29430398998991</v>
      </c>
      <c r="BV618">
        <v>105.55081543959879</v>
      </c>
      <c r="BW618">
        <v>18.032373801665798</v>
      </c>
      <c r="BX618">
        <v>5.4834840386752726</v>
      </c>
      <c r="BY618">
        <v>10.336281692258639</v>
      </c>
      <c r="BZ618">
        <v>0.42885367946622233</v>
      </c>
      <c r="CA618">
        <f t="shared" si="72"/>
        <v>50.57983562508376</v>
      </c>
      <c r="CB618" cm="1">
        <f t="array" ref="CB618">IF(ISBLANK(INDEX(AC:AC,ROW())), "", INDEX(AC:AC,ROW())*(BI618+BJ618)/1000)</f>
        <v>147.69307199049413</v>
      </c>
      <c r="CC618">
        <f t="shared" si="73"/>
        <v>148.42444563558107</v>
      </c>
      <c r="CD618">
        <f t="shared" si="74"/>
        <v>2.4585097836641934E-19</v>
      </c>
      <c r="CE618">
        <f t="shared" si="75"/>
        <v>1.0178796216965105</v>
      </c>
      <c r="CF618" cm="1">
        <f t="array" ref="CF618">IFERROR(IF((BD618+BE618)*INDEX(H:H,ROW())*INDEX(K:K,ROW())/(BF618*30*1000)&lt;0.5,"",(BD618+BE618)*INDEX(H:H,ROW())*INDEX(K:K,ROW())/(BF618*30*1000)),"")</f>
        <v>2.86413333148941</v>
      </c>
      <c r="CG618" t="str">
        <f t="shared" si="76"/>
        <v/>
      </c>
      <c r="CH618" cm="1">
        <f t="array" ref="CH618">IFERROR((BD618+BE618)*INDEX(K:K,ROW())*INDEX(H:H,ROW())/BC618/100000,"")</f>
        <v>9.6231965462574541E+17</v>
      </c>
      <c r="CI618">
        <f t="shared" si="77"/>
        <v>89.606514224318019</v>
      </c>
      <c r="CJ618">
        <v>0</v>
      </c>
      <c r="CK618" t="str">
        <f t="shared" si="78"/>
        <v xml:space="preserve"> </v>
      </c>
      <c r="CL618" cm="1">
        <f t="array" ref="CL618">IF(INDEX(AS:AS,ROW()-2)=0,CL617,INDEX(AS:AS,ROW()-2))</f>
        <v>42.17</v>
      </c>
      <c r="CM618" t="str">
        <f t="shared" si="79"/>
        <v>CIV</v>
      </c>
    </row>
    <row r="619" spans="1:91" x14ac:dyDescent="0.3">
      <c r="A619" s="1">
        <v>614</v>
      </c>
      <c r="B619" t="s">
        <v>131</v>
      </c>
      <c r="C619">
        <v>1</v>
      </c>
      <c r="D619">
        <v>26</v>
      </c>
      <c r="E619">
        <v>5</v>
      </c>
      <c r="F619" t="s">
        <v>89</v>
      </c>
      <c r="G619" t="s">
        <v>96</v>
      </c>
      <c r="H619">
        <v>45.87</v>
      </c>
      <c r="I619">
        <v>0.88</v>
      </c>
      <c r="J619">
        <v>45.57</v>
      </c>
      <c r="K619">
        <v>1564</v>
      </c>
      <c r="L619">
        <v>45.89</v>
      </c>
      <c r="M619">
        <v>0.89</v>
      </c>
      <c r="N619">
        <v>45.57</v>
      </c>
      <c r="O619">
        <v>1568</v>
      </c>
      <c r="P619">
        <v>1.35</v>
      </c>
      <c r="Q619">
        <v>50.28</v>
      </c>
      <c r="R619">
        <v>30.11</v>
      </c>
      <c r="S619">
        <v>1.6708776595744681</v>
      </c>
      <c r="T619">
        <v>7.41</v>
      </c>
      <c r="U619">
        <v>0</v>
      </c>
      <c r="V619">
        <v>0</v>
      </c>
      <c r="W619">
        <v>0</v>
      </c>
      <c r="X619">
        <v>0</v>
      </c>
      <c r="Y619">
        <v>2.2000000000000002</v>
      </c>
      <c r="Z619">
        <v>7.72</v>
      </c>
      <c r="AA619">
        <v>19.75</v>
      </c>
      <c r="AB619">
        <v>65.900000000000006</v>
      </c>
      <c r="AC619">
        <v>1700</v>
      </c>
      <c r="AD619">
        <v>37.79</v>
      </c>
      <c r="AE619">
        <v>32.28</v>
      </c>
      <c r="AF619">
        <v>11.06</v>
      </c>
      <c r="AG619">
        <v>1570</v>
      </c>
      <c r="AI619">
        <v>44.58</v>
      </c>
      <c r="AJ619">
        <v>41.32</v>
      </c>
      <c r="AK619">
        <v>4.51</v>
      </c>
      <c r="AL619">
        <v>47.305</v>
      </c>
      <c r="AM619">
        <v>6.31</v>
      </c>
      <c r="AN619">
        <v>47.89</v>
      </c>
      <c r="AO619">
        <v>45.09</v>
      </c>
      <c r="AP619">
        <v>3.31</v>
      </c>
      <c r="AQ619">
        <v>3.83</v>
      </c>
      <c r="AR619">
        <v>4.12</v>
      </c>
      <c r="AS619">
        <v>42.06</v>
      </c>
      <c r="AT619">
        <v>0</v>
      </c>
      <c r="AU619">
        <v>0</v>
      </c>
      <c r="AV619">
        <v>6.7</v>
      </c>
      <c r="AW619">
        <v>52.4</v>
      </c>
      <c r="AX619">
        <v>89.9</v>
      </c>
      <c r="AY619">
        <v>98.7</v>
      </c>
      <c r="AZ619">
        <v>100</v>
      </c>
      <c r="BA619">
        <v>83.2</v>
      </c>
      <c r="BB619">
        <v>92</v>
      </c>
      <c r="BC619">
        <v>3.5849322842501032E-17</v>
      </c>
      <c r="BD619">
        <v>1.1943951513619201E-2</v>
      </c>
      <c r="BE619">
        <v>50.567891673570138</v>
      </c>
      <c r="BF619">
        <v>40.150025602360827</v>
      </c>
      <c r="BG619">
        <v>2.0104013804139599E-2</v>
      </c>
      <c r="BH619">
        <v>6.0446167554029637</v>
      </c>
      <c r="BI619">
        <v>1.4922115505907701E-2</v>
      </c>
      <c r="BJ619">
        <v>3.534850933961545</v>
      </c>
      <c r="BK619">
        <v>3.6490295173001022E-17</v>
      </c>
      <c r="BL619">
        <v>4.1086367205658387</v>
      </c>
      <c r="BM619">
        <v>146.55729644541489</v>
      </c>
      <c r="BN619">
        <v>21.771575682307681</v>
      </c>
      <c r="BO619">
        <v>22.295690275952971</v>
      </c>
      <c r="BP619">
        <v>77.47646527245567</v>
      </c>
      <c r="BQ619">
        <v>15.239371330145151</v>
      </c>
      <c r="BR619">
        <v>1.9561933897424302E-2</v>
      </c>
      <c r="BS619">
        <v>23.328894898832381</v>
      </c>
      <c r="BT619">
        <v>1847.8291843109539</v>
      </c>
      <c r="BU619">
        <v>19.226862000869492</v>
      </c>
      <c r="BV619">
        <v>98.026255468970845</v>
      </c>
      <c r="BW619">
        <v>18.032373801665798</v>
      </c>
      <c r="BX619">
        <v>4.9905839894118298</v>
      </c>
      <c r="BY619">
        <v>10.336281692258639</v>
      </c>
      <c r="BZ619">
        <v>0.42885367946622233</v>
      </c>
      <c r="CA619">
        <f t="shared" si="72"/>
        <v>50.57983562508376</v>
      </c>
      <c r="CB619" cm="1">
        <f t="array" ref="CB619">IF(ISBLANK(INDEX(AC:AC,ROW())), "", INDEX(AC:AC,ROW())*(BI619+BJ619)/1000)</f>
        <v>6.0346141840946705</v>
      </c>
      <c r="CC619">
        <f t="shared" si="73"/>
        <v>6.0647207692071037</v>
      </c>
      <c r="CD619">
        <f t="shared" si="74"/>
        <v>6.0168137267384418E-18</v>
      </c>
      <c r="CE619">
        <f t="shared" si="75"/>
        <v>1.0178796216965105</v>
      </c>
      <c r="CF619" cm="1">
        <f t="array" ref="CF619">IFERROR(IF((BD619+BE619)*INDEX(H:H,ROW())*INDEX(K:K,ROW())/(BF619*30*1000)&lt;0.5,"",(BD619+BE619)*INDEX(H:H,ROW())*INDEX(K:K,ROW())/(BF619*30*1000)),"")</f>
        <v>3.0125608037954938</v>
      </c>
      <c r="CG619" t="str">
        <f t="shared" si="76"/>
        <v/>
      </c>
      <c r="CH619" cm="1">
        <f t="array" ref="CH619">IFERROR((BD619+BE619)*INDEX(K:K,ROW())*INDEX(H:H,ROW())/BC619/100000,"")</f>
        <v>1.0121897749571501E+18</v>
      </c>
      <c r="CI619">
        <f t="shared" si="77"/>
        <v>94.250176676148925</v>
      </c>
      <c r="CJ619">
        <v>0</v>
      </c>
      <c r="CK619" t="str">
        <f t="shared" si="78"/>
        <v xml:space="preserve"> </v>
      </c>
      <c r="CL619" cm="1">
        <f t="array" ref="CL619">IF(INDEX(AS:AS,ROW()-2)=0,CL618,INDEX(AS:AS,ROW()-2))</f>
        <v>42.06</v>
      </c>
      <c r="CM619" t="str">
        <f t="shared" si="79"/>
        <v>CIV</v>
      </c>
    </row>
    <row r="620" spans="1:91" x14ac:dyDescent="0.3">
      <c r="A620" s="1">
        <v>615</v>
      </c>
      <c r="B620" t="s">
        <v>131</v>
      </c>
      <c r="C620">
        <v>1</v>
      </c>
      <c r="D620">
        <v>26</v>
      </c>
      <c r="E620">
        <v>5</v>
      </c>
      <c r="F620" t="s">
        <v>89</v>
      </c>
      <c r="G620" t="s">
        <v>97</v>
      </c>
      <c r="H620">
        <v>45.87</v>
      </c>
      <c r="I620">
        <v>0.88</v>
      </c>
      <c r="J620">
        <v>45.57</v>
      </c>
      <c r="K620">
        <v>1564</v>
      </c>
      <c r="L620">
        <v>45.89</v>
      </c>
      <c r="M620">
        <v>0.89</v>
      </c>
      <c r="N620">
        <v>45.57</v>
      </c>
      <c r="O620">
        <v>1568</v>
      </c>
      <c r="P620">
        <v>1.35</v>
      </c>
      <c r="Q620">
        <v>50.28</v>
      </c>
      <c r="R620">
        <v>30.11</v>
      </c>
      <c r="S620">
        <v>1.6708776595744681</v>
      </c>
      <c r="T620">
        <v>7.41</v>
      </c>
      <c r="U620">
        <v>0</v>
      </c>
      <c r="V620">
        <v>0</v>
      </c>
      <c r="W620">
        <v>0</v>
      </c>
      <c r="X620">
        <v>0</v>
      </c>
      <c r="Y620">
        <v>2.2000000000000002</v>
      </c>
      <c r="Z620">
        <v>7.72</v>
      </c>
      <c r="AA620">
        <v>19.75</v>
      </c>
      <c r="AB620">
        <v>65.900000000000006</v>
      </c>
      <c r="AC620">
        <v>1690</v>
      </c>
      <c r="AD620">
        <v>37.79</v>
      </c>
      <c r="AE620">
        <v>32.28</v>
      </c>
      <c r="AF620">
        <v>11.42</v>
      </c>
      <c r="AG620">
        <v>1570</v>
      </c>
      <c r="AI620">
        <v>44.58</v>
      </c>
      <c r="AJ620">
        <v>41.32</v>
      </c>
      <c r="AK620">
        <v>4.51</v>
      </c>
      <c r="AL620">
        <v>47.305</v>
      </c>
      <c r="AM620">
        <v>6.27</v>
      </c>
      <c r="AN620">
        <v>47.89</v>
      </c>
      <c r="AO620">
        <v>45.09</v>
      </c>
      <c r="AP620">
        <v>2.89</v>
      </c>
      <c r="AQ620">
        <v>3.26</v>
      </c>
      <c r="AR620">
        <v>4.12</v>
      </c>
      <c r="AS620">
        <v>42.06</v>
      </c>
      <c r="AT620">
        <v>0</v>
      </c>
      <c r="AU620">
        <v>0.3</v>
      </c>
      <c r="AV620">
        <v>4.9000000000000004</v>
      </c>
      <c r="AW620">
        <v>46.2</v>
      </c>
      <c r="AX620">
        <v>83.5</v>
      </c>
      <c r="AY620">
        <v>97.6</v>
      </c>
      <c r="AZ620">
        <v>100</v>
      </c>
      <c r="BA620">
        <v>78.599999999999994</v>
      </c>
      <c r="BB620">
        <v>92.699999999999989</v>
      </c>
      <c r="BC620">
        <v>3.5849322842501032E-17</v>
      </c>
      <c r="BD620">
        <v>1.1943951513619201E-2</v>
      </c>
      <c r="BE620">
        <v>50.567891673570138</v>
      </c>
      <c r="BF620">
        <v>40.150025602360827</v>
      </c>
      <c r="BG620">
        <v>142.37982888017811</v>
      </c>
      <c r="BH620">
        <v>6.0446167554029637</v>
      </c>
      <c r="BI620">
        <v>83.85749935627166</v>
      </c>
      <c r="BJ620">
        <v>3.534850933961545</v>
      </c>
      <c r="BK620">
        <v>3.6490295173001022E-17</v>
      </c>
      <c r="BL620">
        <v>3.9895623318302929</v>
      </c>
      <c r="BM620">
        <v>145.48867059677181</v>
      </c>
      <c r="BN620">
        <v>21.187386928855219</v>
      </c>
      <c r="BO620">
        <v>21.962587597273199</v>
      </c>
      <c r="BP620">
        <v>77.070302103992972</v>
      </c>
      <c r="BQ620">
        <v>15.239371330145151</v>
      </c>
      <c r="BR620">
        <v>1.9983813724655599E-2</v>
      </c>
      <c r="BS620">
        <v>22.801639651172749</v>
      </c>
      <c r="BT620">
        <v>1847.8291843109539</v>
      </c>
      <c r="BU620">
        <v>19.21385428725409</v>
      </c>
      <c r="BV620">
        <v>92.383572686003419</v>
      </c>
      <c r="BW620">
        <v>18.032373801665798</v>
      </c>
      <c r="BX620">
        <v>4.8666794502588084</v>
      </c>
      <c r="BY620">
        <v>10.336281692258639</v>
      </c>
      <c r="BZ620">
        <v>0.42885367946622233</v>
      </c>
      <c r="CA620">
        <f t="shared" si="72"/>
        <v>50.57983562508376</v>
      </c>
      <c r="CB620" cm="1">
        <f t="array" ref="CB620">IF(ISBLANK(INDEX(AC:AC,ROW())), "", INDEX(AC:AC,ROW())*(BI620+BJ620)/1000)</f>
        <v>147.69307199049413</v>
      </c>
      <c r="CC620">
        <f t="shared" si="73"/>
        <v>148.42444563558107</v>
      </c>
      <c r="CD620">
        <f t="shared" si="74"/>
        <v>2.4585097836641934E-19</v>
      </c>
      <c r="CE620">
        <f t="shared" si="75"/>
        <v>1.0178796216965105</v>
      </c>
      <c r="CF620" cm="1">
        <f t="array" ref="CF620">IFERROR(IF((BD620+BE620)*INDEX(H:H,ROW())*INDEX(K:K,ROW())/(BF620*30*1000)&lt;0.5,"",(BD620+BE620)*INDEX(H:H,ROW())*INDEX(K:K,ROW())/(BF620*30*1000)),"")</f>
        <v>3.0125608037954938</v>
      </c>
      <c r="CG620" t="str">
        <f t="shared" si="76"/>
        <v/>
      </c>
      <c r="CH620" cm="1">
        <f t="array" ref="CH620">IFERROR((BD620+BE620)*INDEX(K:K,ROW())*INDEX(H:H,ROW())/BC620/100000,"")</f>
        <v>1.0121897749571501E+18</v>
      </c>
      <c r="CI620">
        <f t="shared" si="77"/>
        <v>94.250176676148925</v>
      </c>
      <c r="CJ620">
        <v>0</v>
      </c>
      <c r="CK620" t="str">
        <f t="shared" si="78"/>
        <v xml:space="preserve"> </v>
      </c>
      <c r="CL620" cm="1">
        <f t="array" ref="CL620">IF(INDEX(AS:AS,ROW()-2)=0,CL619,INDEX(AS:AS,ROW()-2))</f>
        <v>41.88</v>
      </c>
      <c r="CM620" t="str">
        <f t="shared" si="79"/>
        <v>CIV</v>
      </c>
    </row>
    <row r="621" spans="1:91" x14ac:dyDescent="0.3">
      <c r="A621" s="1">
        <v>616</v>
      </c>
      <c r="B621" t="s">
        <v>131</v>
      </c>
      <c r="C621">
        <v>1</v>
      </c>
      <c r="D621">
        <v>26</v>
      </c>
      <c r="E621">
        <v>5</v>
      </c>
      <c r="F621" t="s">
        <v>98</v>
      </c>
      <c r="G621" t="s">
        <v>99</v>
      </c>
      <c r="H621">
        <v>44.35</v>
      </c>
      <c r="I621">
        <v>0.88</v>
      </c>
      <c r="J621">
        <v>45.08</v>
      </c>
      <c r="K621">
        <v>1530</v>
      </c>
      <c r="L621">
        <v>44.63</v>
      </c>
      <c r="M621">
        <v>0.94</v>
      </c>
      <c r="N621">
        <v>45.08</v>
      </c>
      <c r="O621">
        <v>1533</v>
      </c>
      <c r="P621">
        <v>1.63</v>
      </c>
      <c r="Q621">
        <v>50.28</v>
      </c>
      <c r="R621">
        <v>30.11</v>
      </c>
      <c r="S621">
        <v>1.6708776595744681</v>
      </c>
      <c r="T621">
        <v>7.41</v>
      </c>
      <c r="U621">
        <v>0</v>
      </c>
      <c r="V621">
        <v>0</v>
      </c>
      <c r="W621">
        <v>0</v>
      </c>
      <c r="X621">
        <v>0</v>
      </c>
      <c r="Y621">
        <v>4.5</v>
      </c>
      <c r="Z621">
        <v>7.72</v>
      </c>
      <c r="AA621">
        <v>27.5</v>
      </c>
      <c r="AB621">
        <v>65.900000000000006</v>
      </c>
      <c r="AC621">
        <v>1686</v>
      </c>
      <c r="AD621">
        <v>37.79</v>
      </c>
      <c r="AE621">
        <v>32.28</v>
      </c>
      <c r="AF621">
        <v>11.87</v>
      </c>
      <c r="AG621">
        <v>1570</v>
      </c>
      <c r="AI621">
        <v>44.58</v>
      </c>
      <c r="AJ621">
        <v>41.32</v>
      </c>
      <c r="AK621">
        <v>4.51</v>
      </c>
      <c r="AL621">
        <v>47.305</v>
      </c>
      <c r="AM621">
        <v>6.31</v>
      </c>
      <c r="AN621">
        <v>47.89</v>
      </c>
      <c r="AO621">
        <v>45.09</v>
      </c>
      <c r="AP621">
        <v>3.31</v>
      </c>
      <c r="AQ621">
        <v>3.83</v>
      </c>
      <c r="AR621">
        <v>4.12</v>
      </c>
      <c r="AS621">
        <v>42.06</v>
      </c>
      <c r="AT621">
        <v>0</v>
      </c>
      <c r="AU621">
        <v>0</v>
      </c>
      <c r="AV621">
        <v>5.6</v>
      </c>
      <c r="AW621">
        <v>68.400000000000006</v>
      </c>
      <c r="AX621">
        <v>92.8</v>
      </c>
      <c r="AY621">
        <v>99.1</v>
      </c>
      <c r="AZ621">
        <v>100</v>
      </c>
      <c r="BA621">
        <v>86.199999999999989</v>
      </c>
      <c r="BB621">
        <v>92.6</v>
      </c>
      <c r="BC621">
        <v>3.5849322842501032E-17</v>
      </c>
      <c r="BD621">
        <v>1.1943951513619201E-2</v>
      </c>
      <c r="BE621">
        <v>50.567891673570138</v>
      </c>
      <c r="BF621">
        <v>40.150025602360827</v>
      </c>
      <c r="BG621">
        <v>142.37982888017811</v>
      </c>
      <c r="BH621">
        <v>6.0446167554029637</v>
      </c>
      <c r="BI621">
        <v>83.85749935627166</v>
      </c>
      <c r="BJ621">
        <v>3.534850933961545</v>
      </c>
      <c r="BK621">
        <v>3.6490295173001022E-17</v>
      </c>
      <c r="BL621">
        <v>3.9240389697684681</v>
      </c>
      <c r="BM621">
        <v>144.6641914166041</v>
      </c>
      <c r="BN621">
        <v>20.690430927582469</v>
      </c>
      <c r="BO621">
        <v>21.637693735511629</v>
      </c>
      <c r="BP621">
        <v>76.578379299342174</v>
      </c>
      <c r="BQ621">
        <v>15.239371330145151</v>
      </c>
      <c r="BR621">
        <v>1.9648142337251599E-2</v>
      </c>
      <c r="BS621">
        <v>22.253291860498798</v>
      </c>
      <c r="BT621">
        <v>1847.8291843109539</v>
      </c>
      <c r="BU621">
        <v>19.236080532874499</v>
      </c>
      <c r="BV621">
        <v>87.266983071772174</v>
      </c>
      <c r="BW621">
        <v>18.032373801665798</v>
      </c>
      <c r="BX621">
        <v>4.812679783140636</v>
      </c>
      <c r="BY621">
        <v>10.336281692258639</v>
      </c>
      <c r="BZ621">
        <v>0.42885367946622233</v>
      </c>
      <c r="CA621">
        <f t="shared" si="72"/>
        <v>50.57983562508376</v>
      </c>
      <c r="CB621" cm="1">
        <f t="array" ref="CB621">IF(ISBLANK(INDEX(AC:AC,ROW())), "", INDEX(AC:AC,ROW())*(BI621+BJ621)/1000)</f>
        <v>147.34350258933318</v>
      </c>
      <c r="CC621">
        <f t="shared" si="73"/>
        <v>148.42444563558107</v>
      </c>
      <c r="CD621">
        <f t="shared" si="74"/>
        <v>2.4585097836641934E-19</v>
      </c>
      <c r="CE621">
        <f t="shared" si="75"/>
        <v>1.0178796216965105</v>
      </c>
      <c r="CF621" cm="1">
        <f t="array" ref="CF621">IFERROR(IF((BD621+BE621)*INDEX(H:H,ROW())*INDEX(K:K,ROW())/(BF621*30*1000)&lt;0.5,"",(BD621+BE621)*INDEX(H:H,ROW())*INDEX(K:K,ROW())/(BF621*30*1000)),"")</f>
        <v>2.8494129080173924</v>
      </c>
      <c r="CG621" t="str">
        <f t="shared" si="76"/>
        <v/>
      </c>
      <c r="CH621" cm="1">
        <f t="array" ref="CH621">IFERROR((BD621+BE621)*INDEX(K:K,ROW())*INDEX(H:H,ROW())/BC621/100000,"")</f>
        <v>9.5737374213075354E+17</v>
      </c>
      <c r="CI621">
        <f t="shared" si="77"/>
        <v>89.145974967736919</v>
      </c>
      <c r="CJ621">
        <v>0</v>
      </c>
      <c r="CK621" t="str">
        <f t="shared" si="78"/>
        <v xml:space="preserve"> </v>
      </c>
      <c r="CL621" cm="1">
        <f t="array" ref="CL621">IF(INDEX(AS:AS,ROW()-2)=0,CL620,INDEX(AS:AS,ROW()-2))</f>
        <v>42.06</v>
      </c>
      <c r="CM621" t="str">
        <f t="shared" si="79"/>
        <v>CIV</v>
      </c>
    </row>
    <row r="622" spans="1:91" x14ac:dyDescent="0.3">
      <c r="A622" s="1">
        <v>617</v>
      </c>
      <c r="B622" t="s">
        <v>131</v>
      </c>
      <c r="C622">
        <v>1</v>
      </c>
      <c r="D622">
        <v>26</v>
      </c>
      <c r="E622">
        <v>5</v>
      </c>
      <c r="F622" t="s">
        <v>98</v>
      </c>
      <c r="G622" t="s">
        <v>100</v>
      </c>
      <c r="H622">
        <v>45.87</v>
      </c>
      <c r="I622">
        <v>0.88</v>
      </c>
      <c r="J622">
        <v>45.57</v>
      </c>
      <c r="K622">
        <v>1564</v>
      </c>
      <c r="L622">
        <v>45.89</v>
      </c>
      <c r="M622">
        <v>0.89</v>
      </c>
      <c r="N622">
        <v>45.57</v>
      </c>
      <c r="O622">
        <v>1568</v>
      </c>
      <c r="P622">
        <v>1.35</v>
      </c>
      <c r="Q622">
        <v>50.28</v>
      </c>
      <c r="R622">
        <v>30.11</v>
      </c>
      <c r="S622">
        <v>1.6708776595744681</v>
      </c>
      <c r="T622">
        <v>7.41</v>
      </c>
      <c r="U622">
        <v>0</v>
      </c>
      <c r="V622">
        <v>0</v>
      </c>
      <c r="W622">
        <v>0</v>
      </c>
      <c r="X622">
        <v>0</v>
      </c>
      <c r="Y622">
        <v>2.2000000000000002</v>
      </c>
      <c r="Z622">
        <v>7.72</v>
      </c>
      <c r="AA622">
        <v>19.75</v>
      </c>
      <c r="AB622">
        <v>65.900000000000006</v>
      </c>
      <c r="AC622">
        <v>1690</v>
      </c>
      <c r="AD622">
        <v>38.21</v>
      </c>
      <c r="AE622">
        <v>33.450000000000003</v>
      </c>
      <c r="AF622">
        <v>12.26</v>
      </c>
      <c r="AG622">
        <v>1570</v>
      </c>
      <c r="AI622">
        <v>45.14</v>
      </c>
      <c r="AJ622">
        <v>41.9</v>
      </c>
      <c r="AK622">
        <v>4.25</v>
      </c>
      <c r="AL622">
        <v>47.68</v>
      </c>
      <c r="AM622">
        <v>5.9</v>
      </c>
      <c r="AN622">
        <v>48.04</v>
      </c>
      <c r="AO622">
        <v>45.48</v>
      </c>
      <c r="AP622">
        <v>2.89</v>
      </c>
      <c r="AQ622">
        <v>3.67</v>
      </c>
      <c r="AR622">
        <v>3.28</v>
      </c>
      <c r="AS622">
        <v>42.57</v>
      </c>
      <c r="AT622">
        <v>0</v>
      </c>
      <c r="AU622">
        <v>0.1</v>
      </c>
      <c r="AV622">
        <v>5</v>
      </c>
      <c r="AW622">
        <v>40.200000000000003</v>
      </c>
      <c r="AX622">
        <v>80</v>
      </c>
      <c r="AY622">
        <v>91.3</v>
      </c>
      <c r="AZ622">
        <v>100</v>
      </c>
      <c r="BA622">
        <v>75</v>
      </c>
      <c r="BB622">
        <v>86.3</v>
      </c>
      <c r="BC622">
        <v>3.5849322842501032E-17</v>
      </c>
      <c r="BD622">
        <v>1.1943951513619201E-2</v>
      </c>
      <c r="BE622">
        <v>50.567891673570138</v>
      </c>
      <c r="BF622">
        <v>40.150025602360827</v>
      </c>
      <c r="BG622">
        <v>142.37982888017811</v>
      </c>
      <c r="BH622">
        <v>6.0446167554029637</v>
      </c>
      <c r="BI622">
        <v>83.85749935627166</v>
      </c>
      <c r="BJ622">
        <v>3.534850933961545</v>
      </c>
      <c r="BK622">
        <v>3.6490295173001022E-17</v>
      </c>
      <c r="BL622">
        <v>3.838725306564347</v>
      </c>
      <c r="BM622">
        <v>143.92662665056719</v>
      </c>
      <c r="BN622">
        <v>20.17892544944565</v>
      </c>
      <c r="BO622">
        <v>21.36323954913048</v>
      </c>
      <c r="BP622">
        <v>76.236281527094945</v>
      </c>
      <c r="BQ622">
        <v>15.239371330145151</v>
      </c>
      <c r="BR622">
        <v>1.9245255519931E-2</v>
      </c>
      <c r="BS622">
        <v>21.75854416721927</v>
      </c>
      <c r="BT622">
        <v>1847.8291843109539</v>
      </c>
      <c r="BU622">
        <v>19.270109310787149</v>
      </c>
      <c r="BV622">
        <v>82.507980571755525</v>
      </c>
      <c r="BW622">
        <v>18.032373801665798</v>
      </c>
      <c r="BX622">
        <v>4.72644600379392</v>
      </c>
      <c r="BY622">
        <v>10.336281692258639</v>
      </c>
      <c r="BZ622">
        <v>0.42885367946622233</v>
      </c>
      <c r="CA622">
        <f t="shared" si="72"/>
        <v>50.57983562508376</v>
      </c>
      <c r="CB622" cm="1">
        <f t="array" ref="CB622">IF(ISBLANK(INDEX(AC:AC,ROW())), "", INDEX(AC:AC,ROW())*(BI622+BJ622)/1000)</f>
        <v>147.69307199049413</v>
      </c>
      <c r="CC622">
        <f t="shared" si="73"/>
        <v>148.42444563558107</v>
      </c>
      <c r="CD622">
        <f t="shared" si="74"/>
        <v>2.4585097836641934E-19</v>
      </c>
      <c r="CE622">
        <f t="shared" si="75"/>
        <v>1.0178796216965105</v>
      </c>
      <c r="CF622" cm="1">
        <f t="array" ref="CF622">IFERROR(IF((BD622+BE622)*INDEX(H:H,ROW())*INDEX(K:K,ROW())/(BF622*30*1000)&lt;0.5,"",(BD622+BE622)*INDEX(H:H,ROW())*INDEX(K:K,ROW())/(BF622*30*1000)),"")</f>
        <v>3.0125608037954938</v>
      </c>
      <c r="CG622" t="str">
        <f t="shared" si="76"/>
        <v/>
      </c>
      <c r="CH622" cm="1">
        <f t="array" ref="CH622">IFERROR((BD622+BE622)*INDEX(K:K,ROW())*INDEX(H:H,ROW())/BC622/100000,"")</f>
        <v>1.0121897749571501E+18</v>
      </c>
      <c r="CI622">
        <f t="shared" si="77"/>
        <v>94.250176676148925</v>
      </c>
      <c r="CJ622">
        <v>0</v>
      </c>
      <c r="CK622" t="str">
        <f t="shared" si="78"/>
        <v xml:space="preserve"> </v>
      </c>
      <c r="CL622" cm="1">
        <f t="array" ref="CL622">IF(INDEX(AS:AS,ROW()-2)=0,CL621,INDEX(AS:AS,ROW()-2))</f>
        <v>42.06</v>
      </c>
      <c r="CM622" t="str">
        <f t="shared" si="79"/>
        <v>CIV</v>
      </c>
    </row>
    <row r="623" spans="1:91" x14ac:dyDescent="0.3">
      <c r="A623" s="1">
        <v>618</v>
      </c>
      <c r="B623" t="s">
        <v>131</v>
      </c>
      <c r="C623">
        <v>1</v>
      </c>
      <c r="D623">
        <v>26</v>
      </c>
      <c r="E623">
        <v>5</v>
      </c>
      <c r="F623" t="s">
        <v>98</v>
      </c>
      <c r="G623" t="s">
        <v>101</v>
      </c>
      <c r="H623">
        <v>45.87</v>
      </c>
      <c r="I623">
        <v>0.88</v>
      </c>
      <c r="J623">
        <v>45.57</v>
      </c>
      <c r="K623">
        <v>1564</v>
      </c>
      <c r="L623">
        <v>45.89</v>
      </c>
      <c r="M623">
        <v>0.89</v>
      </c>
      <c r="N623">
        <v>45.57</v>
      </c>
      <c r="O623">
        <v>1568</v>
      </c>
      <c r="P623">
        <v>1.35</v>
      </c>
      <c r="Q623">
        <v>50.28</v>
      </c>
      <c r="R623">
        <v>30.11</v>
      </c>
      <c r="S623">
        <v>1.6708776595744681</v>
      </c>
      <c r="T623">
        <v>7.41</v>
      </c>
      <c r="U623">
        <v>0</v>
      </c>
      <c r="V623">
        <v>0</v>
      </c>
      <c r="W623">
        <v>0</v>
      </c>
      <c r="X623">
        <v>0</v>
      </c>
      <c r="Y623">
        <v>2.2000000000000002</v>
      </c>
      <c r="Z623">
        <v>7.72</v>
      </c>
      <c r="AA623">
        <v>19.75</v>
      </c>
      <c r="AB623">
        <v>65.900000000000006</v>
      </c>
      <c r="AC623">
        <v>1688</v>
      </c>
      <c r="AD623">
        <v>37.79</v>
      </c>
      <c r="AE623">
        <v>32.28</v>
      </c>
      <c r="AF623">
        <v>12.04</v>
      </c>
      <c r="AG623">
        <v>1570</v>
      </c>
      <c r="AI623">
        <v>44.58</v>
      </c>
      <c r="AJ623">
        <v>41.32</v>
      </c>
      <c r="AK623">
        <v>4.51</v>
      </c>
      <c r="AL623">
        <v>47.305</v>
      </c>
      <c r="AM623">
        <v>6.31</v>
      </c>
      <c r="AN623">
        <v>47.89</v>
      </c>
      <c r="AO623">
        <v>45.09</v>
      </c>
      <c r="AP623">
        <v>3.31</v>
      </c>
      <c r="AQ623">
        <v>3.83</v>
      </c>
      <c r="AR623">
        <v>4.12</v>
      </c>
      <c r="AS623">
        <v>42.06</v>
      </c>
      <c r="AT623">
        <v>0</v>
      </c>
      <c r="AU623">
        <v>0</v>
      </c>
      <c r="AV623">
        <v>6.2</v>
      </c>
      <c r="AW623">
        <v>46.2</v>
      </c>
      <c r="AX623">
        <v>84.5</v>
      </c>
      <c r="AY623">
        <v>96.2</v>
      </c>
      <c r="AZ623">
        <v>100</v>
      </c>
      <c r="BA623">
        <v>78.3</v>
      </c>
      <c r="BB623">
        <v>90</v>
      </c>
      <c r="BC623">
        <v>3.5849322842501032E-17</v>
      </c>
      <c r="BD623">
        <v>1.1943951513619201E-2</v>
      </c>
      <c r="BE623">
        <v>50.567891673570138</v>
      </c>
      <c r="BF623">
        <v>40.150025602360827</v>
      </c>
      <c r="BG623">
        <v>142.37982888017811</v>
      </c>
      <c r="BH623">
        <v>6.0446167554029637</v>
      </c>
      <c r="BI623">
        <v>83.85749935627166</v>
      </c>
      <c r="BJ623">
        <v>3.534850933961545</v>
      </c>
      <c r="BK623">
        <v>3.6490295173001022E-17</v>
      </c>
      <c r="BL623">
        <v>3.8442938443195098</v>
      </c>
      <c r="BM623">
        <v>143.94210329430331</v>
      </c>
      <c r="BN623">
        <v>19.82415292132881</v>
      </c>
      <c r="BO623">
        <v>21.073413628124989</v>
      </c>
      <c r="BP623">
        <v>75.980667133696841</v>
      </c>
      <c r="BQ623">
        <v>15.239371330145151</v>
      </c>
      <c r="BR623">
        <v>1.9224359107736001E-2</v>
      </c>
      <c r="BS623">
        <v>21.366307824793282</v>
      </c>
      <c r="BT623">
        <v>1847.8291843109539</v>
      </c>
      <c r="BU623">
        <v>19.258473098220339</v>
      </c>
      <c r="BV623">
        <v>77.379329133367108</v>
      </c>
      <c r="BW623">
        <v>18.032373801665798</v>
      </c>
      <c r="BX623">
        <v>4.7083411376782216</v>
      </c>
      <c r="BY623">
        <v>10.336281692258639</v>
      </c>
      <c r="BZ623">
        <v>0.42885367946622233</v>
      </c>
      <c r="CA623">
        <f t="shared" si="72"/>
        <v>50.57983562508376</v>
      </c>
      <c r="CB623" cm="1">
        <f t="array" ref="CB623">IF(ISBLANK(INDEX(AC:AC,ROW())), "", INDEX(AC:AC,ROW())*(BI623+BJ623)/1000)</f>
        <v>147.51828728991364</v>
      </c>
      <c r="CC623">
        <f t="shared" si="73"/>
        <v>148.42444563558107</v>
      </c>
      <c r="CD623">
        <f t="shared" si="74"/>
        <v>2.4585097836641934E-19</v>
      </c>
      <c r="CE623">
        <f t="shared" si="75"/>
        <v>1.0178796216965105</v>
      </c>
      <c r="CF623" cm="1">
        <f t="array" ref="CF623">IFERROR(IF((BD623+BE623)*INDEX(H:H,ROW())*INDEX(K:K,ROW())/(BF623*30*1000)&lt;0.5,"",(BD623+BE623)*INDEX(H:H,ROW())*INDEX(K:K,ROW())/(BF623*30*1000)),"")</f>
        <v>3.0125608037954938</v>
      </c>
      <c r="CG623" t="str">
        <f t="shared" si="76"/>
        <v/>
      </c>
      <c r="CH623" cm="1">
        <f t="array" ref="CH623">IFERROR((BD623+BE623)*INDEX(K:K,ROW())*INDEX(H:H,ROW())/BC623/100000,"")</f>
        <v>1.0121897749571501E+18</v>
      </c>
      <c r="CI623">
        <f t="shared" si="77"/>
        <v>94.250176676148925</v>
      </c>
      <c r="CJ623">
        <v>0</v>
      </c>
      <c r="CK623" t="str">
        <f t="shared" si="78"/>
        <v xml:space="preserve"> </v>
      </c>
      <c r="CL623" cm="1">
        <f t="array" ref="CL623">IF(INDEX(AS:AS,ROW()-2)=0,CL622,INDEX(AS:AS,ROW()-2))</f>
        <v>42.06</v>
      </c>
      <c r="CM623" t="str">
        <f t="shared" si="79"/>
        <v>CIV</v>
      </c>
    </row>
    <row r="624" spans="1:91" x14ac:dyDescent="0.3">
      <c r="A624" s="1">
        <v>619</v>
      </c>
      <c r="B624" t="s">
        <v>131</v>
      </c>
      <c r="C624">
        <v>1</v>
      </c>
      <c r="D624">
        <v>26</v>
      </c>
      <c r="E624">
        <v>5</v>
      </c>
      <c r="F624" t="s">
        <v>98</v>
      </c>
      <c r="G624" t="s">
        <v>102</v>
      </c>
      <c r="H624">
        <v>45.87</v>
      </c>
      <c r="I624">
        <v>0.88</v>
      </c>
      <c r="J624">
        <v>45.57</v>
      </c>
      <c r="K624">
        <v>1529</v>
      </c>
      <c r="L624">
        <v>45.89</v>
      </c>
      <c r="M624">
        <v>0.89</v>
      </c>
      <c r="N624">
        <v>45.57</v>
      </c>
      <c r="O624">
        <v>1568</v>
      </c>
      <c r="P624">
        <v>1.35</v>
      </c>
      <c r="Q624">
        <v>50.28</v>
      </c>
      <c r="R624">
        <v>30.11</v>
      </c>
      <c r="S624">
        <v>1.6708776595744681</v>
      </c>
      <c r="T624">
        <v>7.41</v>
      </c>
      <c r="U624">
        <v>0</v>
      </c>
      <c r="V624">
        <v>0</v>
      </c>
      <c r="W624">
        <v>0</v>
      </c>
      <c r="X624">
        <v>0</v>
      </c>
      <c r="Y624">
        <v>2.2000000000000002</v>
      </c>
      <c r="Z624">
        <v>7.72</v>
      </c>
      <c r="AA624">
        <v>19.75</v>
      </c>
      <c r="AB624">
        <v>65.900000000000006</v>
      </c>
      <c r="AC624">
        <v>1682</v>
      </c>
      <c r="AD624">
        <v>37.79</v>
      </c>
      <c r="AE624">
        <v>33.18</v>
      </c>
      <c r="AF624">
        <v>11.92</v>
      </c>
      <c r="AG624">
        <v>1570</v>
      </c>
      <c r="AI624">
        <v>44.58</v>
      </c>
      <c r="AJ624">
        <v>41.32</v>
      </c>
      <c r="AK624">
        <v>4.51</v>
      </c>
      <c r="AL624">
        <v>47.305</v>
      </c>
      <c r="AM624">
        <v>6.31</v>
      </c>
      <c r="AN624">
        <v>47.89</v>
      </c>
      <c r="AO624">
        <v>45.21</v>
      </c>
      <c r="AP624">
        <v>3.01</v>
      </c>
      <c r="AQ624">
        <v>3.74</v>
      </c>
      <c r="AR624">
        <v>4.12</v>
      </c>
      <c r="AS624">
        <v>42.35</v>
      </c>
      <c r="AT624">
        <v>0</v>
      </c>
      <c r="AU624">
        <v>0</v>
      </c>
      <c r="AV624">
        <v>4</v>
      </c>
      <c r="AW624">
        <v>58.1</v>
      </c>
      <c r="AX624">
        <v>86.2</v>
      </c>
      <c r="AY624">
        <v>98.6</v>
      </c>
      <c r="AZ624">
        <v>100</v>
      </c>
      <c r="BA624">
        <v>82.2</v>
      </c>
      <c r="BB624">
        <v>94.6</v>
      </c>
      <c r="BC624">
        <v>3.5849322842501032E-17</v>
      </c>
      <c r="BD624">
        <v>1.1943951513619201E-2</v>
      </c>
      <c r="BE624">
        <v>50.567891673570138</v>
      </c>
      <c r="BF624">
        <v>40.150025602360827</v>
      </c>
      <c r="BG624">
        <v>142.37982888017811</v>
      </c>
      <c r="BH624">
        <v>6.0446167554029637</v>
      </c>
      <c r="BI624">
        <v>83.85749935627166</v>
      </c>
      <c r="BJ624">
        <v>3.534850933961545</v>
      </c>
      <c r="BK624">
        <v>3.6490295173001022E-17</v>
      </c>
      <c r="BL624">
        <v>3.6674880163765819</v>
      </c>
      <c r="BM624">
        <v>142.64783595699441</v>
      </c>
      <c r="BN624">
        <v>19.51397892003936</v>
      </c>
      <c r="BO624">
        <v>20.81233836852709</v>
      </c>
      <c r="BP624">
        <v>75.828914126786415</v>
      </c>
      <c r="BQ624">
        <v>15.239371330145151</v>
      </c>
      <c r="BR624">
        <v>1.9258640111546502E-2</v>
      </c>
      <c r="BS624">
        <v>21.12248675648906</v>
      </c>
      <c r="BT624">
        <v>1847.8291843109539</v>
      </c>
      <c r="BU624">
        <v>19.22385822178212</v>
      </c>
      <c r="BV624">
        <v>72.407840420171354</v>
      </c>
      <c r="BW624">
        <v>18.032373801665798</v>
      </c>
      <c r="BX624">
        <v>4.4785442641576996</v>
      </c>
      <c r="BY624">
        <v>10.336281692258639</v>
      </c>
      <c r="BZ624">
        <v>0.42885367946622233</v>
      </c>
      <c r="CA624">
        <f t="shared" si="72"/>
        <v>50.57983562508376</v>
      </c>
      <c r="CB624" cm="1">
        <f t="array" ref="CB624">IF(ISBLANK(INDEX(AC:AC,ROW())), "", INDEX(AC:AC,ROW())*(BI624+BJ624)/1000)</f>
        <v>146.99393318817226</v>
      </c>
      <c r="CC624">
        <f t="shared" si="73"/>
        <v>148.42444563558107</v>
      </c>
      <c r="CD624">
        <f t="shared" si="74"/>
        <v>2.4585097836641934E-19</v>
      </c>
      <c r="CE624">
        <f t="shared" si="75"/>
        <v>1.0178796216965105</v>
      </c>
      <c r="CF624" cm="1">
        <f t="array" ref="CF624">IFERROR(IF((BD624+BE624)*INDEX(H:H,ROW())*INDEX(K:K,ROW())/(BF624*30*1000)&lt;0.5,"",(BD624+BE624)*INDEX(H:H,ROW())*INDEX(K:K,ROW())/(BF624*30*1000)),"")</f>
        <v>2.9451441617668226</v>
      </c>
      <c r="CG624" t="str">
        <f t="shared" si="76"/>
        <v/>
      </c>
      <c r="CH624" cm="1">
        <f t="array" ref="CH624">IFERROR((BD624+BE624)*INDEX(K:K,ROW())*INDEX(H:H,ROW())/BC624/100000,"")</f>
        <v>9.8953846925158733E+17</v>
      </c>
      <c r="CI624">
        <f t="shared" si="77"/>
        <v>92.140997530582936</v>
      </c>
      <c r="CJ624">
        <v>0</v>
      </c>
      <c r="CK624" t="str">
        <f t="shared" si="78"/>
        <v xml:space="preserve"> </v>
      </c>
      <c r="CL624" cm="1">
        <f t="array" ref="CL624">IF(INDEX(AS:AS,ROW()-2)=0,CL623,INDEX(AS:AS,ROW()-2))</f>
        <v>42.57</v>
      </c>
      <c r="CM624" t="str">
        <f t="shared" si="79"/>
        <v>CIV</v>
      </c>
    </row>
    <row r="625" spans="1:91" x14ac:dyDescent="0.3">
      <c r="A625" s="1">
        <v>620</v>
      </c>
      <c r="B625" t="s">
        <v>131</v>
      </c>
      <c r="C625">
        <v>1</v>
      </c>
      <c r="D625">
        <v>26</v>
      </c>
      <c r="E625">
        <v>5</v>
      </c>
      <c r="F625" t="s">
        <v>98</v>
      </c>
      <c r="G625" t="s">
        <v>103</v>
      </c>
      <c r="H625">
        <v>45.87</v>
      </c>
      <c r="I625">
        <v>0.88</v>
      </c>
      <c r="J625">
        <v>45.57</v>
      </c>
      <c r="K625">
        <v>1564</v>
      </c>
      <c r="L625">
        <v>45.89</v>
      </c>
      <c r="M625">
        <v>0.89</v>
      </c>
      <c r="N625">
        <v>45.57</v>
      </c>
      <c r="O625">
        <v>1568</v>
      </c>
      <c r="P625">
        <v>1.35</v>
      </c>
      <c r="Q625">
        <v>50.28</v>
      </c>
      <c r="R625">
        <v>30.11</v>
      </c>
      <c r="S625">
        <v>1.6708776595744681</v>
      </c>
      <c r="T625">
        <v>7.41</v>
      </c>
      <c r="U625">
        <v>0</v>
      </c>
      <c r="V625">
        <v>0</v>
      </c>
      <c r="W625">
        <v>0</v>
      </c>
      <c r="X625">
        <v>0</v>
      </c>
      <c r="Y625">
        <v>2.2000000000000002</v>
      </c>
      <c r="Z625">
        <v>7.72</v>
      </c>
      <c r="AA625">
        <v>19.75</v>
      </c>
      <c r="AB625">
        <v>65.900000000000006</v>
      </c>
      <c r="AC625">
        <v>1690</v>
      </c>
      <c r="AD625">
        <v>37.79</v>
      </c>
      <c r="AE625">
        <v>32.28</v>
      </c>
      <c r="AF625">
        <v>11.52</v>
      </c>
      <c r="AG625">
        <v>1570</v>
      </c>
      <c r="AI625">
        <v>44.58</v>
      </c>
      <c r="AJ625">
        <v>41.32</v>
      </c>
      <c r="AK625">
        <v>4.51</v>
      </c>
      <c r="AL625">
        <v>47.305</v>
      </c>
      <c r="AM625">
        <v>6.31</v>
      </c>
      <c r="AN625">
        <v>47.89</v>
      </c>
      <c r="AO625">
        <v>45.09</v>
      </c>
      <c r="AP625">
        <v>3.31</v>
      </c>
      <c r="AQ625">
        <v>3.83</v>
      </c>
      <c r="AR625">
        <v>4.12</v>
      </c>
      <c r="AS625">
        <v>42.06</v>
      </c>
      <c r="AT625">
        <v>0</v>
      </c>
      <c r="AU625">
        <v>0</v>
      </c>
      <c r="AV625">
        <v>4.3</v>
      </c>
      <c r="AW625">
        <v>57.9</v>
      </c>
      <c r="AX625">
        <v>85.9</v>
      </c>
      <c r="AY625">
        <v>97</v>
      </c>
      <c r="AZ625">
        <v>100</v>
      </c>
      <c r="BA625">
        <v>81.600000000000009</v>
      </c>
      <c r="BB625">
        <v>92.7</v>
      </c>
      <c r="BC625">
        <v>3.5849322842501032E-17</v>
      </c>
      <c r="BD625">
        <v>1.1943951513619201E-2</v>
      </c>
      <c r="BE625">
        <v>50.567891673570138</v>
      </c>
      <c r="BF625">
        <v>40.150025602360827</v>
      </c>
      <c r="BG625">
        <v>142.37982888017811</v>
      </c>
      <c r="BH625">
        <v>6.0446167554029637</v>
      </c>
      <c r="BI625">
        <v>83.85749935627166</v>
      </c>
      <c r="BJ625">
        <v>3.534850933961545</v>
      </c>
      <c r="BK625">
        <v>3.6490295173001022E-17</v>
      </c>
      <c r="BL625">
        <v>3.6785862087775691</v>
      </c>
      <c r="BM625">
        <v>142.42781254156199</v>
      </c>
      <c r="BN625">
        <v>19.27173399144748</v>
      </c>
      <c r="BO625">
        <v>20.61494757784298</v>
      </c>
      <c r="BP625">
        <v>75.475290614025695</v>
      </c>
      <c r="BQ625">
        <v>15.239371330145151</v>
      </c>
      <c r="BR625">
        <v>1.85576896501457E-2</v>
      </c>
      <c r="BS625">
        <v>20.84480327639184</v>
      </c>
      <c r="BT625">
        <v>1847.8291843109539</v>
      </c>
      <c r="BU625">
        <v>19.200323344517809</v>
      </c>
      <c r="BV625">
        <v>68.50860030573655</v>
      </c>
      <c r="BW625">
        <v>18.032373801665798</v>
      </c>
      <c r="BX625">
        <v>4.5102413203441998</v>
      </c>
      <c r="BY625">
        <v>10.336281692258639</v>
      </c>
      <c r="BZ625">
        <v>0.42885367946622233</v>
      </c>
      <c r="CA625">
        <f t="shared" si="72"/>
        <v>50.57983562508376</v>
      </c>
      <c r="CB625" cm="1">
        <f t="array" ref="CB625">IF(ISBLANK(INDEX(AC:AC,ROW())), "", INDEX(AC:AC,ROW())*(BI625+BJ625)/1000)</f>
        <v>147.69307199049413</v>
      </c>
      <c r="CC625">
        <f t="shared" si="73"/>
        <v>148.42444563558107</v>
      </c>
      <c r="CD625">
        <f t="shared" si="74"/>
        <v>2.4585097836641934E-19</v>
      </c>
      <c r="CE625">
        <f t="shared" si="75"/>
        <v>1.0178796216965105</v>
      </c>
      <c r="CF625" cm="1">
        <f t="array" ref="CF625">IFERROR(IF((BD625+BE625)*INDEX(H:H,ROW())*INDEX(K:K,ROW())/(BF625*30*1000)&lt;0.5,"",(BD625+BE625)*INDEX(H:H,ROW())*INDEX(K:K,ROW())/(BF625*30*1000)),"")</f>
        <v>3.0125608037954938</v>
      </c>
      <c r="CG625" t="str">
        <f t="shared" si="76"/>
        <v/>
      </c>
      <c r="CH625" cm="1">
        <f t="array" ref="CH625">IFERROR((BD625+BE625)*INDEX(K:K,ROW())*INDEX(H:H,ROW())/BC625/100000,"")</f>
        <v>1.0121897749571501E+18</v>
      </c>
      <c r="CI625">
        <f t="shared" si="77"/>
        <v>94.250176676148925</v>
      </c>
      <c r="CJ625">
        <v>0</v>
      </c>
      <c r="CK625" t="str">
        <f t="shared" si="78"/>
        <v xml:space="preserve"> </v>
      </c>
      <c r="CL625" cm="1">
        <f t="array" ref="CL625">IF(INDEX(AS:AS,ROW()-2)=0,CL624,INDEX(AS:AS,ROW()-2))</f>
        <v>42.06</v>
      </c>
      <c r="CM625" t="str">
        <f t="shared" si="79"/>
        <v>CIV</v>
      </c>
    </row>
    <row r="626" spans="1:91" x14ac:dyDescent="0.3">
      <c r="A626" s="1">
        <v>621</v>
      </c>
      <c r="B626" t="s">
        <v>131</v>
      </c>
      <c r="C626">
        <v>1</v>
      </c>
      <c r="D626">
        <v>26</v>
      </c>
      <c r="E626">
        <v>5</v>
      </c>
      <c r="F626" t="s">
        <v>98</v>
      </c>
      <c r="G626" t="s">
        <v>104</v>
      </c>
      <c r="H626">
        <v>45.87</v>
      </c>
      <c r="I626">
        <v>0.88</v>
      </c>
      <c r="J626">
        <v>45.57</v>
      </c>
      <c r="K626">
        <v>1564</v>
      </c>
      <c r="L626">
        <v>45.89</v>
      </c>
      <c r="M626">
        <v>0.89</v>
      </c>
      <c r="N626">
        <v>45.57</v>
      </c>
      <c r="O626">
        <v>1568</v>
      </c>
      <c r="P626">
        <v>1.35</v>
      </c>
      <c r="Q626">
        <v>50.28</v>
      </c>
      <c r="R626">
        <v>30.11</v>
      </c>
      <c r="S626">
        <v>1.6708776595744681</v>
      </c>
      <c r="T626">
        <v>7.41</v>
      </c>
      <c r="U626">
        <v>0</v>
      </c>
      <c r="V626">
        <v>0</v>
      </c>
      <c r="W626">
        <v>0</v>
      </c>
      <c r="X626">
        <v>0</v>
      </c>
      <c r="Y626">
        <v>2.2000000000000002</v>
      </c>
      <c r="Z626">
        <v>7.72</v>
      </c>
      <c r="AA626">
        <v>19.75</v>
      </c>
      <c r="AB626">
        <v>65.900000000000006</v>
      </c>
      <c r="AC626">
        <v>1690</v>
      </c>
      <c r="AD626">
        <v>37.79</v>
      </c>
      <c r="AE626">
        <v>32.28</v>
      </c>
      <c r="AF626">
        <v>11.52</v>
      </c>
      <c r="AG626">
        <v>1570</v>
      </c>
      <c r="AI626">
        <v>44.58</v>
      </c>
      <c r="AJ626">
        <v>41.32</v>
      </c>
      <c r="AK626">
        <v>4.51</v>
      </c>
      <c r="AL626">
        <v>47.305</v>
      </c>
      <c r="AM626">
        <v>6.31</v>
      </c>
      <c r="AN626">
        <v>47.89</v>
      </c>
      <c r="AO626">
        <v>45.09</v>
      </c>
      <c r="AP626">
        <v>3.31</v>
      </c>
      <c r="AQ626">
        <v>3.83</v>
      </c>
      <c r="AR626">
        <v>4.12</v>
      </c>
      <c r="AS626">
        <v>42.06</v>
      </c>
      <c r="AT626">
        <v>0</v>
      </c>
      <c r="AU626">
        <v>0</v>
      </c>
      <c r="AV626">
        <v>5.6</v>
      </c>
      <c r="AW626">
        <v>68.400000000000006</v>
      </c>
      <c r="AX626">
        <v>92.8</v>
      </c>
      <c r="AY626">
        <v>99.1</v>
      </c>
      <c r="AZ626">
        <v>100</v>
      </c>
      <c r="BA626">
        <v>0</v>
      </c>
      <c r="BB626">
        <v>0</v>
      </c>
      <c r="BC626">
        <v>3.5849322842501032E-17</v>
      </c>
      <c r="BD626">
        <v>1.1943951513619201E-2</v>
      </c>
      <c r="BE626">
        <v>50.567891673570138</v>
      </c>
      <c r="BF626">
        <v>40.150025602360827</v>
      </c>
      <c r="BG626">
        <v>142.37982888017811</v>
      </c>
      <c r="BH626">
        <v>6.0446167554029637</v>
      </c>
      <c r="BI626">
        <v>83.85749935627166</v>
      </c>
      <c r="BJ626">
        <v>3.534850933961545</v>
      </c>
      <c r="BK626">
        <v>3.6490295173001022E-17</v>
      </c>
      <c r="BL626">
        <v>3.857156989421314</v>
      </c>
      <c r="BM626">
        <v>144.02654737444561</v>
      </c>
      <c r="BN626">
        <v>19.0179801947295</v>
      </c>
      <c r="BO626">
        <v>20.458917181711239</v>
      </c>
      <c r="BP626">
        <v>75.428140545196413</v>
      </c>
      <c r="BQ626">
        <v>15.239371330145151</v>
      </c>
      <c r="BR626">
        <v>1.7604932003458099E-2</v>
      </c>
      <c r="BS626">
        <v>20.586612011381838</v>
      </c>
      <c r="BT626">
        <v>1847.8291843109539</v>
      </c>
      <c r="BU626">
        <v>19.207302938336259</v>
      </c>
      <c r="BV626">
        <v>64.906278162111761</v>
      </c>
      <c r="BW626">
        <v>18.032373801665798</v>
      </c>
      <c r="BX626">
        <v>4.5588303266486552</v>
      </c>
      <c r="BY626">
        <v>10.336281692258639</v>
      </c>
      <c r="BZ626">
        <v>0.42885367946622233</v>
      </c>
      <c r="CA626">
        <f t="shared" si="72"/>
        <v>50.57983562508376</v>
      </c>
      <c r="CB626" cm="1">
        <f t="array" ref="CB626">IF(ISBLANK(INDEX(AC:AC,ROW())), "", INDEX(AC:AC,ROW())*(BI626+BJ626)/1000)</f>
        <v>147.69307199049413</v>
      </c>
      <c r="CC626">
        <f t="shared" si="73"/>
        <v>148.42444563558107</v>
      </c>
      <c r="CD626">
        <f t="shared" si="74"/>
        <v>2.4585097836641934E-19</v>
      </c>
      <c r="CE626">
        <f t="shared" si="75"/>
        <v>1.0178796216965105</v>
      </c>
      <c r="CF626" cm="1">
        <f t="array" ref="CF626">IFERROR(IF((BD626+BE626)*INDEX(H:H,ROW())*INDEX(K:K,ROW())/(BF626*30*1000)&lt;0.5,"",(BD626+BE626)*INDEX(H:H,ROW())*INDEX(K:K,ROW())/(BF626*30*1000)),"")</f>
        <v>3.0125608037954938</v>
      </c>
      <c r="CG626" t="str">
        <f t="shared" si="76"/>
        <v/>
      </c>
      <c r="CH626" cm="1">
        <f t="array" ref="CH626">IFERROR((BD626+BE626)*INDEX(K:K,ROW())*INDEX(H:H,ROW())/BC626/100000,"")</f>
        <v>1.0121897749571501E+18</v>
      </c>
      <c r="CI626">
        <f t="shared" si="77"/>
        <v>94.250176676148925</v>
      </c>
      <c r="CJ626">
        <v>0</v>
      </c>
      <c r="CK626" t="str">
        <f t="shared" si="78"/>
        <v xml:space="preserve"> </v>
      </c>
      <c r="CL626" cm="1">
        <f t="array" ref="CL626">IF(INDEX(AS:AS,ROW()-2)=0,CL625,INDEX(AS:AS,ROW()-2))</f>
        <v>42.35</v>
      </c>
      <c r="CM626" t="str">
        <f t="shared" si="79"/>
        <v>CIV</v>
      </c>
    </row>
    <row r="627" spans="1:91" x14ac:dyDescent="0.3">
      <c r="A627" s="1">
        <v>622</v>
      </c>
      <c r="B627" t="s">
        <v>131</v>
      </c>
      <c r="C627">
        <v>1</v>
      </c>
      <c r="D627">
        <v>26</v>
      </c>
      <c r="E627">
        <v>5</v>
      </c>
      <c r="F627" t="s">
        <v>98</v>
      </c>
      <c r="G627" t="s">
        <v>105</v>
      </c>
      <c r="H627">
        <v>45.87</v>
      </c>
      <c r="I627">
        <v>0.88</v>
      </c>
      <c r="J627">
        <v>45.57</v>
      </c>
      <c r="K627">
        <v>1564</v>
      </c>
      <c r="L627">
        <v>45.89</v>
      </c>
      <c r="M627">
        <v>0.89</v>
      </c>
      <c r="N627">
        <v>45.57</v>
      </c>
      <c r="O627">
        <v>1568</v>
      </c>
      <c r="P627">
        <v>1.35</v>
      </c>
      <c r="Q627">
        <v>50.28</v>
      </c>
      <c r="R627">
        <v>30.11</v>
      </c>
      <c r="S627">
        <v>1.6708776595744681</v>
      </c>
      <c r="T627">
        <v>7.41</v>
      </c>
      <c r="U627">
        <v>0</v>
      </c>
      <c r="V627">
        <v>0</v>
      </c>
      <c r="W627">
        <v>0</v>
      </c>
      <c r="X627">
        <v>0</v>
      </c>
      <c r="Y627">
        <v>2.2000000000000002</v>
      </c>
      <c r="Z627">
        <v>7.72</v>
      </c>
      <c r="AA627">
        <v>19.75</v>
      </c>
      <c r="AB627">
        <v>65.900000000000006</v>
      </c>
      <c r="AC627">
        <v>1690</v>
      </c>
      <c r="AD627">
        <v>37.79</v>
      </c>
      <c r="AE627">
        <v>32.28</v>
      </c>
      <c r="AF627">
        <v>11.52</v>
      </c>
      <c r="AG627">
        <v>1570</v>
      </c>
      <c r="AI627">
        <v>44.58</v>
      </c>
      <c r="AJ627">
        <v>41.32</v>
      </c>
      <c r="AK627">
        <v>4.51</v>
      </c>
      <c r="AL627">
        <v>47.305</v>
      </c>
      <c r="AM627">
        <v>6.31</v>
      </c>
      <c r="AN627">
        <v>47.89</v>
      </c>
      <c r="AO627">
        <v>45.09</v>
      </c>
      <c r="AP627">
        <v>3.31</v>
      </c>
      <c r="AQ627">
        <v>3.83</v>
      </c>
      <c r="AR627">
        <v>4.12</v>
      </c>
      <c r="AS627">
        <v>42.06</v>
      </c>
      <c r="AT627">
        <v>0</v>
      </c>
      <c r="AU627">
        <v>0</v>
      </c>
      <c r="AV627">
        <v>5.6</v>
      </c>
      <c r="AW627">
        <v>68.400000000000006</v>
      </c>
      <c r="AX627">
        <v>92.8</v>
      </c>
      <c r="AY627">
        <v>99.1</v>
      </c>
      <c r="AZ627">
        <v>100</v>
      </c>
      <c r="BA627">
        <v>0</v>
      </c>
      <c r="BB627">
        <v>0</v>
      </c>
      <c r="BC627">
        <v>3.5849322842501032E-17</v>
      </c>
      <c r="BD627">
        <v>1.1943951513619201E-2</v>
      </c>
      <c r="BE627">
        <v>50.567891673570138</v>
      </c>
      <c r="BF627">
        <v>40.150025602360827</v>
      </c>
      <c r="BG627">
        <v>142.37982888017811</v>
      </c>
      <c r="BH627">
        <v>6.0446167554029637</v>
      </c>
      <c r="BI627">
        <v>83.85749935627166</v>
      </c>
      <c r="BJ627">
        <v>3.534850933961545</v>
      </c>
      <c r="BK627">
        <v>3.6490295173001022E-17</v>
      </c>
      <c r="BL627">
        <v>3.864579017962118</v>
      </c>
      <c r="BM627">
        <v>144.12635445958031</v>
      </c>
      <c r="BN627">
        <v>18.6210309161103</v>
      </c>
      <c r="BO627">
        <v>20.051627339648501</v>
      </c>
      <c r="BP627">
        <v>75.619558860273941</v>
      </c>
      <c r="BQ627">
        <v>15.239371330145151</v>
      </c>
      <c r="BR627">
        <v>1.81651444330144E-2</v>
      </c>
      <c r="BS627">
        <v>20.02864849918323</v>
      </c>
      <c r="BT627">
        <v>1847.8291843109539</v>
      </c>
      <c r="BU627">
        <v>19.14587640895326</v>
      </c>
      <c r="BV627">
        <v>61.540043178012652</v>
      </c>
      <c r="BW627">
        <v>18.032373801665798</v>
      </c>
      <c r="BX627">
        <v>4.1726773772109373</v>
      </c>
      <c r="BY627">
        <v>10.336281692258639</v>
      </c>
      <c r="BZ627">
        <v>0.42885367946622233</v>
      </c>
      <c r="CA627">
        <f t="shared" si="72"/>
        <v>50.57983562508376</v>
      </c>
      <c r="CB627" cm="1">
        <f t="array" ref="CB627">IF(ISBLANK(INDEX(AC:AC,ROW())), "", INDEX(AC:AC,ROW())*(BI627+BJ627)/1000)</f>
        <v>147.69307199049413</v>
      </c>
      <c r="CC627">
        <f t="shared" si="73"/>
        <v>148.42444563558107</v>
      </c>
      <c r="CD627">
        <f t="shared" si="74"/>
        <v>2.4585097836641934E-19</v>
      </c>
      <c r="CE627">
        <f t="shared" si="75"/>
        <v>1.0178796216965105</v>
      </c>
      <c r="CF627" cm="1">
        <f t="array" ref="CF627">IFERROR(IF((BD627+BE627)*INDEX(H:H,ROW())*INDEX(K:K,ROW())/(BF627*30*1000)&lt;0.5,"",(BD627+BE627)*INDEX(H:H,ROW())*INDEX(K:K,ROW())/(BF627*30*1000)),"")</f>
        <v>3.0125608037954938</v>
      </c>
      <c r="CG627" t="str">
        <f t="shared" si="76"/>
        <v/>
      </c>
      <c r="CH627" cm="1">
        <f t="array" ref="CH627">IFERROR((BD627+BE627)*INDEX(K:K,ROW())*INDEX(H:H,ROW())/BC627/100000,"")</f>
        <v>1.0121897749571501E+18</v>
      </c>
      <c r="CI627">
        <f t="shared" si="77"/>
        <v>94.250176676148925</v>
      </c>
      <c r="CJ627">
        <v>0</v>
      </c>
      <c r="CK627" t="str">
        <f t="shared" si="78"/>
        <v xml:space="preserve"> </v>
      </c>
      <c r="CL627" cm="1">
        <f t="array" ref="CL627">IF(INDEX(AS:AS,ROW()-2)=0,CL626,INDEX(AS:AS,ROW()-2))</f>
        <v>42.06</v>
      </c>
      <c r="CM627" t="str">
        <f t="shared" si="79"/>
        <v>CIV</v>
      </c>
    </row>
    <row r="628" spans="1:91" x14ac:dyDescent="0.3">
      <c r="A628" s="1">
        <v>623</v>
      </c>
      <c r="B628" t="s">
        <v>131</v>
      </c>
      <c r="C628">
        <v>1</v>
      </c>
      <c r="D628">
        <v>26</v>
      </c>
      <c r="E628">
        <v>5</v>
      </c>
      <c r="F628" t="s">
        <v>98</v>
      </c>
      <c r="G628" t="s">
        <v>106</v>
      </c>
      <c r="H628">
        <v>45.87</v>
      </c>
      <c r="I628">
        <v>0.88</v>
      </c>
      <c r="J628">
        <v>45.57</v>
      </c>
      <c r="K628">
        <v>1564</v>
      </c>
      <c r="L628">
        <v>45.89</v>
      </c>
      <c r="M628">
        <v>0.89</v>
      </c>
      <c r="N628">
        <v>45.57</v>
      </c>
      <c r="O628">
        <v>1568</v>
      </c>
      <c r="P628">
        <v>1.35</v>
      </c>
      <c r="Q628">
        <v>50.28</v>
      </c>
      <c r="R628">
        <v>30.11</v>
      </c>
      <c r="S628">
        <v>1.6708776595744681</v>
      </c>
      <c r="T628">
        <v>7.41</v>
      </c>
      <c r="U628">
        <v>0</v>
      </c>
      <c r="V628">
        <v>0</v>
      </c>
      <c r="W628">
        <v>0</v>
      </c>
      <c r="X628">
        <v>0</v>
      </c>
      <c r="Y628">
        <v>2.2000000000000002</v>
      </c>
      <c r="Z628">
        <v>7.72</v>
      </c>
      <c r="AA628">
        <v>19.75</v>
      </c>
      <c r="AB628">
        <v>65.900000000000006</v>
      </c>
      <c r="AC628">
        <v>1690</v>
      </c>
      <c r="AD628">
        <v>37.79</v>
      </c>
      <c r="AE628">
        <v>32.28</v>
      </c>
      <c r="AF628">
        <v>11.52</v>
      </c>
      <c r="AG628">
        <v>1570</v>
      </c>
      <c r="AI628">
        <v>44.58</v>
      </c>
      <c r="AJ628">
        <v>41.32</v>
      </c>
      <c r="AK628">
        <v>4.51</v>
      </c>
      <c r="AL628">
        <v>47.305</v>
      </c>
      <c r="AM628">
        <v>6.31</v>
      </c>
      <c r="AN628">
        <v>47.89</v>
      </c>
      <c r="AO628">
        <v>45.09</v>
      </c>
      <c r="AP628">
        <v>3.31</v>
      </c>
      <c r="AQ628">
        <v>3.83</v>
      </c>
      <c r="AR628">
        <v>4.12</v>
      </c>
      <c r="AS628">
        <v>42.06</v>
      </c>
      <c r="AT628">
        <v>0</v>
      </c>
      <c r="AU628">
        <v>0</v>
      </c>
      <c r="AV628">
        <v>5.6</v>
      </c>
      <c r="AW628">
        <v>68.400000000000006</v>
      </c>
      <c r="AX628">
        <v>92.8</v>
      </c>
      <c r="AY628">
        <v>99.1</v>
      </c>
      <c r="AZ628">
        <v>100</v>
      </c>
      <c r="BA628">
        <v>0</v>
      </c>
      <c r="BB628">
        <v>0</v>
      </c>
      <c r="BC628">
        <v>3.5849322842501032E-17</v>
      </c>
      <c r="BD628">
        <v>1.1943951513619201E-2</v>
      </c>
      <c r="BE628">
        <v>50.567891673570138</v>
      </c>
      <c r="BF628">
        <v>40.150025602360827</v>
      </c>
      <c r="BG628">
        <v>142.37982888017811</v>
      </c>
      <c r="BH628">
        <v>6.0446167554029637</v>
      </c>
      <c r="BI628">
        <v>83.85749935627166</v>
      </c>
      <c r="BJ628">
        <v>3.534850933961545</v>
      </c>
      <c r="BK628">
        <v>3.6490295173001022E-17</v>
      </c>
      <c r="BL628">
        <v>3.7533075917629808</v>
      </c>
      <c r="BM628">
        <v>143.13582207088959</v>
      </c>
      <c r="BN628">
        <v>17.633207942098899</v>
      </c>
      <c r="BO628">
        <v>18.86416741659859</v>
      </c>
      <c r="BP628">
        <v>75.45287880356031</v>
      </c>
      <c r="BQ628">
        <v>15.239371330145151</v>
      </c>
      <c r="BR628">
        <v>1.75375310513162E-2</v>
      </c>
      <c r="BS628">
        <v>18.45825435335345</v>
      </c>
      <c r="BT628">
        <v>1847.8291843109539</v>
      </c>
      <c r="BU628">
        <v>18.85376493263464</v>
      </c>
      <c r="BV628">
        <v>57.967494175627174</v>
      </c>
      <c r="BW628">
        <v>18.032373801665798</v>
      </c>
      <c r="BX628">
        <v>2.713783597493562</v>
      </c>
      <c r="BY628">
        <v>10.336281692258639</v>
      </c>
      <c r="BZ628">
        <v>0.42885367946622233</v>
      </c>
      <c r="CA628">
        <f t="shared" si="72"/>
        <v>50.57983562508376</v>
      </c>
      <c r="CB628" cm="1">
        <f t="array" ref="CB628">IF(ISBLANK(INDEX(AC:AC,ROW())), "", INDEX(AC:AC,ROW())*(BI628+BJ628)/1000)</f>
        <v>147.69307199049413</v>
      </c>
      <c r="CC628">
        <f t="shared" si="73"/>
        <v>148.42444563558107</v>
      </c>
      <c r="CD628">
        <f t="shared" si="74"/>
        <v>2.4585097836641934E-19</v>
      </c>
      <c r="CE628">
        <f t="shared" si="75"/>
        <v>1.0178796216965105</v>
      </c>
      <c r="CF628" cm="1">
        <f t="array" ref="CF628">IFERROR(IF((BD628+BE628)*INDEX(H:H,ROW())*INDEX(K:K,ROW())/(BF628*30*1000)&lt;0.5,"",(BD628+BE628)*INDEX(H:H,ROW())*INDEX(K:K,ROW())/(BF628*30*1000)),"")</f>
        <v>3.0125608037954938</v>
      </c>
      <c r="CG628" t="str">
        <f t="shared" si="76"/>
        <v/>
      </c>
      <c r="CH628" cm="1">
        <f t="array" ref="CH628">IFERROR((BD628+BE628)*INDEX(K:K,ROW())*INDEX(H:H,ROW())/BC628/100000,"")</f>
        <v>1.0121897749571501E+18</v>
      </c>
      <c r="CI628">
        <f t="shared" si="77"/>
        <v>94.250176676148925</v>
      </c>
      <c r="CJ628">
        <v>0</v>
      </c>
      <c r="CK628" t="str">
        <f t="shared" si="78"/>
        <v xml:space="preserve"> </v>
      </c>
      <c r="CL628" cm="1">
        <f t="array" ref="CL628">IF(INDEX(AS:AS,ROW()-2)=0,CL627,INDEX(AS:AS,ROW()-2))</f>
        <v>42.06</v>
      </c>
      <c r="CM628" t="str">
        <f t="shared" si="79"/>
        <v>CIV</v>
      </c>
    </row>
    <row r="629" spans="1:91" x14ac:dyDescent="0.3">
      <c r="A629" s="1">
        <v>624</v>
      </c>
      <c r="B629" t="s">
        <v>132</v>
      </c>
      <c r="C629">
        <v>1</v>
      </c>
      <c r="D629">
        <v>27</v>
      </c>
      <c r="E629">
        <v>5</v>
      </c>
      <c r="F629" t="s">
        <v>80</v>
      </c>
      <c r="G629" t="s">
        <v>81</v>
      </c>
      <c r="H629">
        <v>45.87</v>
      </c>
      <c r="I629">
        <v>0.88</v>
      </c>
      <c r="J629">
        <v>45.57</v>
      </c>
      <c r="K629">
        <v>1564</v>
      </c>
      <c r="L629">
        <v>45.89</v>
      </c>
      <c r="M629">
        <v>0.89</v>
      </c>
      <c r="N629">
        <v>45.57</v>
      </c>
      <c r="O629">
        <v>1568</v>
      </c>
      <c r="P629">
        <v>1.35</v>
      </c>
      <c r="Q629">
        <v>50.28</v>
      </c>
      <c r="R629">
        <v>30.11</v>
      </c>
      <c r="S629">
        <v>1.6708776595744681</v>
      </c>
      <c r="T629">
        <v>7.41</v>
      </c>
      <c r="U629">
        <v>0</v>
      </c>
      <c r="V629">
        <v>0</v>
      </c>
      <c r="W629">
        <v>0</v>
      </c>
      <c r="X629">
        <v>0</v>
      </c>
      <c r="Y629">
        <v>2.2000000000000002</v>
      </c>
      <c r="Z629">
        <v>7.72</v>
      </c>
      <c r="AA629">
        <v>19.75</v>
      </c>
      <c r="AB629">
        <v>65.900000000000006</v>
      </c>
      <c r="AC629">
        <v>1690</v>
      </c>
      <c r="AD629">
        <v>37.79</v>
      </c>
      <c r="AE629">
        <v>32.28</v>
      </c>
      <c r="AF629">
        <v>11.52</v>
      </c>
      <c r="AG629">
        <v>1570</v>
      </c>
      <c r="AI629">
        <v>44.58</v>
      </c>
      <c r="AJ629">
        <v>41.32</v>
      </c>
      <c r="AK629">
        <v>4.51</v>
      </c>
      <c r="AL629">
        <v>47.305</v>
      </c>
      <c r="AM629">
        <v>6.31</v>
      </c>
      <c r="AN629">
        <v>47.89</v>
      </c>
      <c r="AO629">
        <v>45.09</v>
      </c>
      <c r="AP629">
        <v>3.31</v>
      </c>
      <c r="AQ629">
        <v>3.83</v>
      </c>
      <c r="AR629">
        <v>4.12</v>
      </c>
      <c r="AS629">
        <v>42.06</v>
      </c>
      <c r="AT629">
        <v>0</v>
      </c>
      <c r="AU629">
        <v>0</v>
      </c>
      <c r="AV629">
        <v>5.6</v>
      </c>
      <c r="AW629">
        <v>68.400000000000006</v>
      </c>
      <c r="AX629">
        <v>92.8</v>
      </c>
      <c r="AY629">
        <v>99.1</v>
      </c>
      <c r="AZ629">
        <v>100</v>
      </c>
      <c r="BA629">
        <v>86.199999999999989</v>
      </c>
      <c r="BB629">
        <v>92.6</v>
      </c>
      <c r="BC629">
        <v>3.5849322842501032E-17</v>
      </c>
      <c r="BD629">
        <v>1.1943951513619201E-2</v>
      </c>
      <c r="BE629">
        <v>50.567891673570138</v>
      </c>
      <c r="BF629">
        <v>40.150025602360827</v>
      </c>
      <c r="BG629">
        <v>142.37982888017811</v>
      </c>
      <c r="BH629">
        <v>6.0446167554029637</v>
      </c>
      <c r="BI629">
        <v>83.85749935627166</v>
      </c>
      <c r="BJ629">
        <v>3.534850933961545</v>
      </c>
      <c r="BK629">
        <v>3.6490295173001022E-17</v>
      </c>
      <c r="BL629">
        <v>3.9356786576027578</v>
      </c>
      <c r="BM629">
        <v>144.6799791206281</v>
      </c>
      <c r="BN629">
        <v>16.933684999555609</v>
      </c>
      <c r="BO629">
        <v>18.136095490925779</v>
      </c>
      <c r="BP629">
        <v>75.026374983072785</v>
      </c>
      <c r="BQ629">
        <v>15.239371330145151</v>
      </c>
      <c r="BR629">
        <v>1.8245861349146301E-2</v>
      </c>
      <c r="BS629">
        <v>17.58476350350465</v>
      </c>
      <c r="BT629">
        <v>1847.8291843109539</v>
      </c>
      <c r="BU629">
        <v>18.32414824576766</v>
      </c>
      <c r="BV629">
        <v>54.775445761417828</v>
      </c>
      <c r="BW629">
        <v>18.032373801665798</v>
      </c>
      <c r="BX629">
        <v>2.4438354236008202</v>
      </c>
      <c r="BY629">
        <v>10.336281692258639</v>
      </c>
      <c r="BZ629">
        <v>0.42885367946622233</v>
      </c>
      <c r="CA629">
        <f t="shared" si="72"/>
        <v>50.57983562508376</v>
      </c>
      <c r="CB629" cm="1">
        <f t="array" ref="CB629">IF(ISBLANK(INDEX(AC:AC,ROW())), "", INDEX(AC:AC,ROW())*(BI629+BJ629)/1000)</f>
        <v>147.69307199049413</v>
      </c>
      <c r="CC629">
        <f t="shared" si="73"/>
        <v>148.42444563558107</v>
      </c>
      <c r="CD629">
        <f t="shared" si="74"/>
        <v>2.4585097836641934E-19</v>
      </c>
      <c r="CE629">
        <f t="shared" si="75"/>
        <v>1.0178796216965105</v>
      </c>
      <c r="CF629" cm="1">
        <f t="array" ref="CF629">IFERROR(IF((BD629+BE629)*INDEX(H:H,ROW())*INDEX(K:K,ROW())/(BF629*30*1000)&lt;0.5,"",(BD629+BE629)*INDEX(H:H,ROW())*INDEX(K:K,ROW())/(BF629*30*1000)),"")</f>
        <v>3.0125608037954938</v>
      </c>
      <c r="CG629" t="str">
        <f t="shared" si="76"/>
        <v/>
      </c>
      <c r="CH629" cm="1">
        <f t="array" ref="CH629">IFERROR((BD629+BE629)*INDEX(K:K,ROW())*INDEX(H:H,ROW())/BC629/100000,"")</f>
        <v>1.0121897749571501E+18</v>
      </c>
      <c r="CI629">
        <f t="shared" si="77"/>
        <v>94.250176676148925</v>
      </c>
      <c r="CJ629">
        <v>0</v>
      </c>
      <c r="CK629" t="str">
        <f t="shared" si="78"/>
        <v xml:space="preserve"> </v>
      </c>
      <c r="CL629" cm="1">
        <f t="array" ref="CL629">IF(INDEX(AS:AS,ROW()-2)=0,CL628,INDEX(AS:AS,ROW()-2))</f>
        <v>42.06</v>
      </c>
      <c r="CM629" t="str">
        <f t="shared" si="79"/>
        <v>CIV</v>
      </c>
    </row>
    <row r="630" spans="1:91" x14ac:dyDescent="0.3">
      <c r="A630" s="1">
        <v>625</v>
      </c>
      <c r="B630" t="s">
        <v>132</v>
      </c>
      <c r="C630">
        <v>1</v>
      </c>
      <c r="D630">
        <v>27</v>
      </c>
      <c r="E630">
        <v>5</v>
      </c>
      <c r="F630" t="s">
        <v>80</v>
      </c>
      <c r="G630" t="s">
        <v>82</v>
      </c>
      <c r="H630">
        <v>45.87</v>
      </c>
      <c r="I630">
        <v>0.88</v>
      </c>
      <c r="J630">
        <v>45.57</v>
      </c>
      <c r="K630">
        <v>1564</v>
      </c>
      <c r="L630">
        <v>45.89</v>
      </c>
      <c r="M630">
        <v>0.89</v>
      </c>
      <c r="N630">
        <v>45.57</v>
      </c>
      <c r="O630">
        <v>1568</v>
      </c>
      <c r="P630">
        <v>1.35</v>
      </c>
      <c r="Q630">
        <v>50.28</v>
      </c>
      <c r="R630">
        <v>30.11</v>
      </c>
      <c r="S630">
        <v>1.6708776595744681</v>
      </c>
      <c r="T630">
        <v>7.41</v>
      </c>
      <c r="U630">
        <v>0</v>
      </c>
      <c r="V630">
        <v>0</v>
      </c>
      <c r="W630">
        <v>0</v>
      </c>
      <c r="X630">
        <v>0</v>
      </c>
      <c r="Y630">
        <v>2.2000000000000002</v>
      </c>
      <c r="Z630">
        <v>7.72</v>
      </c>
      <c r="AA630">
        <v>19.75</v>
      </c>
      <c r="AB630">
        <v>65.900000000000006</v>
      </c>
      <c r="AC630">
        <v>1690</v>
      </c>
      <c r="AD630">
        <v>37.79</v>
      </c>
      <c r="AE630">
        <v>32.28</v>
      </c>
      <c r="AF630">
        <v>11.52</v>
      </c>
      <c r="AG630">
        <v>1570</v>
      </c>
      <c r="AI630">
        <v>44.58</v>
      </c>
      <c r="AJ630">
        <v>41.32</v>
      </c>
      <c r="AK630">
        <v>4.51</v>
      </c>
      <c r="AL630">
        <v>47.305</v>
      </c>
      <c r="AM630">
        <v>6.31</v>
      </c>
      <c r="AN630">
        <v>47.89</v>
      </c>
      <c r="AO630">
        <v>45.09</v>
      </c>
      <c r="AP630">
        <v>3.31</v>
      </c>
      <c r="AQ630">
        <v>3.83</v>
      </c>
      <c r="AR630">
        <v>4.12</v>
      </c>
      <c r="AS630">
        <v>42.06</v>
      </c>
      <c r="AT630">
        <v>0</v>
      </c>
      <c r="AU630">
        <v>0</v>
      </c>
      <c r="AV630">
        <v>5.6</v>
      </c>
      <c r="AW630">
        <v>68.400000000000006</v>
      </c>
      <c r="AX630">
        <v>92.8</v>
      </c>
      <c r="AY630">
        <v>99.1</v>
      </c>
      <c r="AZ630">
        <v>100</v>
      </c>
      <c r="BA630">
        <v>86.199999999999989</v>
      </c>
      <c r="BB630">
        <v>92.6</v>
      </c>
      <c r="BC630">
        <v>3.5849322842501032E-17</v>
      </c>
      <c r="BD630">
        <v>1.1943951513619201E-2</v>
      </c>
      <c r="BE630">
        <v>50.567891673570138</v>
      </c>
      <c r="BF630">
        <v>40.150025602360827</v>
      </c>
      <c r="BG630">
        <v>142.37982888017811</v>
      </c>
      <c r="BH630">
        <v>6.0446167554029637</v>
      </c>
      <c r="BI630">
        <v>83.85749935627166</v>
      </c>
      <c r="BJ630">
        <v>3.534850933961545</v>
      </c>
      <c r="BK630">
        <v>3.6490295173001022E-17</v>
      </c>
      <c r="BL630">
        <v>4.0756052380280003</v>
      </c>
      <c r="BM630">
        <v>146.15870957657759</v>
      </c>
      <c r="BN630">
        <v>16.509197884289719</v>
      </c>
      <c r="BO630">
        <v>17.679464101724541</v>
      </c>
      <c r="BP630">
        <v>74.741884820729524</v>
      </c>
      <c r="BQ630">
        <v>15.239371330145151</v>
      </c>
      <c r="BR630">
        <v>1.8363632813957202E-2</v>
      </c>
      <c r="BS630">
        <v>17.23204560248173</v>
      </c>
      <c r="BT630">
        <v>1847.8291843109539</v>
      </c>
      <c r="BU630">
        <v>17.785227514681949</v>
      </c>
      <c r="BV630">
        <v>51.752188956676328</v>
      </c>
      <c r="BW630">
        <v>18.032373801665798</v>
      </c>
      <c r="BX630">
        <v>2.4148110284866831</v>
      </c>
      <c r="BY630">
        <v>10.336281692258639</v>
      </c>
      <c r="BZ630">
        <v>0.42885367946622233</v>
      </c>
      <c r="CA630">
        <f t="shared" si="72"/>
        <v>50.57983562508376</v>
      </c>
      <c r="CB630" cm="1">
        <f t="array" ref="CB630">IF(ISBLANK(INDEX(AC:AC,ROW())), "", INDEX(AC:AC,ROW())*(BI630+BJ630)/1000)</f>
        <v>147.69307199049413</v>
      </c>
      <c r="CC630">
        <f t="shared" si="73"/>
        <v>148.42444563558107</v>
      </c>
      <c r="CD630">
        <f t="shared" si="74"/>
        <v>2.4585097836641934E-19</v>
      </c>
      <c r="CE630">
        <f t="shared" si="75"/>
        <v>1.0178796216965105</v>
      </c>
      <c r="CF630" cm="1">
        <f t="array" ref="CF630">IFERROR(IF((BD630+BE630)*INDEX(H:H,ROW())*INDEX(K:K,ROW())/(BF630*30*1000)&lt;0.5,"",(BD630+BE630)*INDEX(H:H,ROW())*INDEX(K:K,ROW())/(BF630*30*1000)),"")</f>
        <v>3.0125608037954938</v>
      </c>
      <c r="CG630" t="str">
        <f t="shared" si="76"/>
        <v/>
      </c>
      <c r="CH630" cm="1">
        <f t="array" ref="CH630">IFERROR((BD630+BE630)*INDEX(K:K,ROW())*INDEX(H:H,ROW())/BC630/100000,"")</f>
        <v>1.0121897749571501E+18</v>
      </c>
      <c r="CI630">
        <f t="shared" si="77"/>
        <v>94.250176676148925</v>
      </c>
      <c r="CJ630">
        <v>0</v>
      </c>
      <c r="CK630" t="str">
        <f t="shared" si="78"/>
        <v xml:space="preserve"> </v>
      </c>
      <c r="CL630" cm="1">
        <f t="array" ref="CL630">IF(INDEX(AS:AS,ROW()-2)=0,CL629,INDEX(AS:AS,ROW()-2))</f>
        <v>42.06</v>
      </c>
      <c r="CM630" t="str">
        <f t="shared" si="79"/>
        <v>CIV</v>
      </c>
    </row>
    <row r="631" spans="1:91" x14ac:dyDescent="0.3">
      <c r="A631" s="1">
        <v>626</v>
      </c>
      <c r="B631" t="s">
        <v>132</v>
      </c>
      <c r="C631">
        <v>1</v>
      </c>
      <c r="D631">
        <v>27</v>
      </c>
      <c r="E631">
        <v>5</v>
      </c>
      <c r="F631" t="s">
        <v>80</v>
      </c>
      <c r="G631" t="s">
        <v>83</v>
      </c>
      <c r="H631">
        <v>45.87</v>
      </c>
      <c r="I631">
        <v>0.88</v>
      </c>
      <c r="J631">
        <v>45.57</v>
      </c>
      <c r="K631">
        <v>1564</v>
      </c>
      <c r="L631">
        <v>45.89</v>
      </c>
      <c r="M631">
        <v>0.89</v>
      </c>
      <c r="N631">
        <v>45.57</v>
      </c>
      <c r="O631">
        <v>1568</v>
      </c>
      <c r="P631">
        <v>1.35</v>
      </c>
      <c r="Q631">
        <v>50.28</v>
      </c>
      <c r="R631">
        <v>30.11</v>
      </c>
      <c r="S631">
        <v>1.6708776595744681</v>
      </c>
      <c r="T631">
        <v>7.41</v>
      </c>
      <c r="U631">
        <v>0</v>
      </c>
      <c r="V631">
        <v>0</v>
      </c>
      <c r="W631">
        <v>0</v>
      </c>
      <c r="X631">
        <v>0</v>
      </c>
      <c r="Y631">
        <v>2.2000000000000002</v>
      </c>
      <c r="Z631">
        <v>7.72</v>
      </c>
      <c r="AA631">
        <v>19.75</v>
      </c>
      <c r="AB631">
        <v>65.900000000000006</v>
      </c>
      <c r="AC631">
        <v>1690</v>
      </c>
      <c r="AD631">
        <v>37.79</v>
      </c>
      <c r="AE631">
        <v>32.28</v>
      </c>
      <c r="AF631">
        <v>11.52</v>
      </c>
      <c r="AG631">
        <v>1570</v>
      </c>
      <c r="AI631">
        <v>44.58</v>
      </c>
      <c r="AJ631">
        <v>41.32</v>
      </c>
      <c r="AK631">
        <v>4.51</v>
      </c>
      <c r="AL631">
        <v>47.305</v>
      </c>
      <c r="AM631">
        <v>6.31</v>
      </c>
      <c r="AN631">
        <v>47.89</v>
      </c>
      <c r="AO631">
        <v>45.09</v>
      </c>
      <c r="AP631">
        <v>3.31</v>
      </c>
      <c r="AQ631">
        <v>3.83</v>
      </c>
      <c r="AR631">
        <v>4.12</v>
      </c>
      <c r="AS631">
        <v>42.06</v>
      </c>
      <c r="AT631">
        <v>0</v>
      </c>
      <c r="AU631">
        <v>0</v>
      </c>
      <c r="AV631">
        <v>5.6</v>
      </c>
      <c r="AW631">
        <v>68.400000000000006</v>
      </c>
      <c r="AX631">
        <v>92.8</v>
      </c>
      <c r="AY631">
        <v>99.1</v>
      </c>
      <c r="AZ631">
        <v>100</v>
      </c>
      <c r="BA631">
        <v>86.199999999999989</v>
      </c>
      <c r="BB631">
        <v>92.6</v>
      </c>
      <c r="BC631">
        <v>3.5849322842501032E-17</v>
      </c>
      <c r="BD631">
        <v>1.1943951513619201E-2</v>
      </c>
      <c r="BE631">
        <v>50.567891673570138</v>
      </c>
      <c r="BF631">
        <v>40.150025602360827</v>
      </c>
      <c r="BG631">
        <v>142.37982888017811</v>
      </c>
      <c r="BH631">
        <v>6.0446167554029637</v>
      </c>
      <c r="BI631">
        <v>83.85749935627166</v>
      </c>
      <c r="BJ631">
        <v>3.534850933961545</v>
      </c>
      <c r="BK631">
        <v>3.6490295173001022E-17</v>
      </c>
      <c r="BL631">
        <v>4.3575711975843596</v>
      </c>
      <c r="BM631">
        <v>148.1351539381416</v>
      </c>
      <c r="BN631">
        <v>16.220329139756679</v>
      </c>
      <c r="BO631">
        <v>16.464585299521719</v>
      </c>
      <c r="BP631">
        <v>74.508806592133155</v>
      </c>
      <c r="BQ631">
        <v>15.239371330145151</v>
      </c>
      <c r="BR631">
        <v>1.5423593306919E-2</v>
      </c>
      <c r="BS631">
        <v>17.385144095993791</v>
      </c>
      <c r="BT631">
        <v>1847.8291843109539</v>
      </c>
      <c r="BU631">
        <v>17.361810749961052</v>
      </c>
      <c r="BV631">
        <v>50.188059229670301</v>
      </c>
      <c r="BW631">
        <v>18.032373801665798</v>
      </c>
      <c r="BX631">
        <v>2.7000099588269681</v>
      </c>
      <c r="BY631">
        <v>10.336281692258639</v>
      </c>
      <c r="BZ631">
        <v>0.42885367946622233</v>
      </c>
      <c r="CA631">
        <f t="shared" si="72"/>
        <v>50.57983562508376</v>
      </c>
      <c r="CB631" cm="1">
        <f t="array" ref="CB631">IF(ISBLANK(INDEX(AC:AC,ROW())), "", INDEX(AC:AC,ROW())*(BI631+BJ631)/1000)</f>
        <v>147.69307199049413</v>
      </c>
      <c r="CC631">
        <f t="shared" si="73"/>
        <v>148.42444563558107</v>
      </c>
      <c r="CD631">
        <f t="shared" si="74"/>
        <v>2.4585097836641934E-19</v>
      </c>
      <c r="CE631">
        <f t="shared" si="75"/>
        <v>1.0178796216965105</v>
      </c>
      <c r="CF631" cm="1">
        <f t="array" ref="CF631">IFERROR(IF((BD631+BE631)*INDEX(H:H,ROW())*INDEX(K:K,ROW())/(BF631*30*1000)&lt;0.5,"",(BD631+BE631)*INDEX(H:H,ROW())*INDEX(K:K,ROW())/(BF631*30*1000)),"")</f>
        <v>3.0125608037954938</v>
      </c>
      <c r="CG631" t="str">
        <f t="shared" si="76"/>
        <v/>
      </c>
      <c r="CH631" cm="1">
        <f t="array" ref="CH631">IFERROR((BD631+BE631)*INDEX(K:K,ROW())*INDEX(H:H,ROW())/BC631/100000,"")</f>
        <v>1.0121897749571501E+18</v>
      </c>
      <c r="CI631">
        <f t="shared" si="77"/>
        <v>94.250176676148925</v>
      </c>
      <c r="CJ631">
        <v>0</v>
      </c>
      <c r="CK631" t="str">
        <f t="shared" si="78"/>
        <v xml:space="preserve"> </v>
      </c>
      <c r="CL631" cm="1">
        <f t="array" ref="CL631">IF(INDEX(AS:AS,ROW()-2)=0,CL630,INDEX(AS:AS,ROW()-2))</f>
        <v>42.06</v>
      </c>
      <c r="CM631" t="str">
        <f t="shared" si="79"/>
        <v>CIV</v>
      </c>
    </row>
    <row r="632" spans="1:91" x14ac:dyDescent="0.3">
      <c r="A632" s="1">
        <v>627</v>
      </c>
      <c r="B632" t="s">
        <v>132</v>
      </c>
      <c r="C632">
        <v>1</v>
      </c>
      <c r="D632">
        <v>27</v>
      </c>
      <c r="E632">
        <v>5</v>
      </c>
      <c r="F632" t="s">
        <v>80</v>
      </c>
      <c r="G632" t="s">
        <v>84</v>
      </c>
      <c r="H632">
        <v>45.87</v>
      </c>
      <c r="I632">
        <v>0.88</v>
      </c>
      <c r="J632">
        <v>45.57</v>
      </c>
      <c r="K632">
        <v>1564</v>
      </c>
      <c r="L632">
        <v>45.89</v>
      </c>
      <c r="M632">
        <v>0.89</v>
      </c>
      <c r="N632">
        <v>45.57</v>
      </c>
      <c r="O632">
        <v>1568</v>
      </c>
      <c r="P632">
        <v>1.35</v>
      </c>
      <c r="Q632">
        <v>50.28</v>
      </c>
      <c r="R632">
        <v>30.11</v>
      </c>
      <c r="S632">
        <v>1.6708776595744681</v>
      </c>
      <c r="T632">
        <v>7.41</v>
      </c>
      <c r="U632">
        <v>0</v>
      </c>
      <c r="V632">
        <v>0</v>
      </c>
      <c r="W632">
        <v>0</v>
      </c>
      <c r="X632">
        <v>0</v>
      </c>
      <c r="Y632">
        <v>2.2000000000000002</v>
      </c>
      <c r="Z632">
        <v>7.72</v>
      </c>
      <c r="AA632">
        <v>19.75</v>
      </c>
      <c r="AB632">
        <v>65.900000000000006</v>
      </c>
      <c r="AC632">
        <v>1690</v>
      </c>
      <c r="AD632">
        <v>37.79</v>
      </c>
      <c r="AE632">
        <v>32.28</v>
      </c>
      <c r="AF632">
        <v>11.52</v>
      </c>
      <c r="AG632">
        <v>1570</v>
      </c>
      <c r="AI632">
        <v>44.58</v>
      </c>
      <c r="AJ632">
        <v>41.32</v>
      </c>
      <c r="AK632">
        <v>4.51</v>
      </c>
      <c r="AL632">
        <v>47.305</v>
      </c>
      <c r="AM632">
        <v>6.31</v>
      </c>
      <c r="AN632">
        <v>47.89</v>
      </c>
      <c r="AO632">
        <v>45.09</v>
      </c>
      <c r="AP632">
        <v>3.31</v>
      </c>
      <c r="AQ632">
        <v>3.83</v>
      </c>
      <c r="AR632">
        <v>4.12</v>
      </c>
      <c r="AS632">
        <v>42.06</v>
      </c>
      <c r="AT632">
        <v>0</v>
      </c>
      <c r="AU632">
        <v>0</v>
      </c>
      <c r="AV632">
        <v>5.6</v>
      </c>
      <c r="AW632">
        <v>68.400000000000006</v>
      </c>
      <c r="AX632">
        <v>92.8</v>
      </c>
      <c r="AY632">
        <v>99.1</v>
      </c>
      <c r="AZ632">
        <v>100</v>
      </c>
      <c r="BA632">
        <v>86.199999999999989</v>
      </c>
      <c r="BB632">
        <v>92.6</v>
      </c>
      <c r="BC632">
        <v>3.5849322842501032E-17</v>
      </c>
      <c r="BD632">
        <v>1.1943951513619201E-2</v>
      </c>
      <c r="BE632">
        <v>50.567891673570138</v>
      </c>
      <c r="BF632">
        <v>40.150025602360827</v>
      </c>
      <c r="BG632">
        <v>142.37982888017811</v>
      </c>
      <c r="BH632">
        <v>6.0446167554029637</v>
      </c>
      <c r="BI632">
        <v>83.85749935627166</v>
      </c>
      <c r="BJ632">
        <v>3.534850933961545</v>
      </c>
      <c r="BK632">
        <v>3.6490295173001022E-17</v>
      </c>
      <c r="BL632">
        <v>4.2226215495214401</v>
      </c>
      <c r="BM632">
        <v>149.50218295856121</v>
      </c>
      <c r="BN632">
        <v>16.007851977546</v>
      </c>
      <c r="BO632">
        <v>16.331929363507829</v>
      </c>
      <c r="BP632">
        <v>75.028404741731393</v>
      </c>
      <c r="BQ632">
        <v>15.239371330145151</v>
      </c>
      <c r="BR632">
        <v>1.5449413190786999E-2</v>
      </c>
      <c r="BS632">
        <v>17.60558315245088</v>
      </c>
      <c r="BT632">
        <v>1847.8291843109539</v>
      </c>
      <c r="BU632">
        <v>17.064674283594471</v>
      </c>
      <c r="BV632">
        <v>48.309542380028013</v>
      </c>
      <c r="BW632">
        <v>18.032373801665798</v>
      </c>
      <c r="BX632">
        <v>2.3228051304367652</v>
      </c>
      <c r="BY632">
        <v>10.336281692258639</v>
      </c>
      <c r="BZ632">
        <v>0.42885367946622233</v>
      </c>
      <c r="CA632">
        <f t="shared" si="72"/>
        <v>50.57983562508376</v>
      </c>
      <c r="CB632" cm="1">
        <f t="array" ref="CB632">IF(ISBLANK(INDEX(AC:AC,ROW())), "", INDEX(AC:AC,ROW())*(BI632+BJ632)/1000)</f>
        <v>147.69307199049413</v>
      </c>
      <c r="CC632">
        <f t="shared" si="73"/>
        <v>148.42444563558107</v>
      </c>
      <c r="CD632">
        <f t="shared" si="74"/>
        <v>2.4585097836641934E-19</v>
      </c>
      <c r="CE632">
        <f t="shared" si="75"/>
        <v>1.0178796216965105</v>
      </c>
      <c r="CF632" cm="1">
        <f t="array" ref="CF632">IFERROR(IF((BD632+BE632)*INDEX(H:H,ROW())*INDEX(K:K,ROW())/(BF632*30*1000)&lt;0.5,"",(BD632+BE632)*INDEX(H:H,ROW())*INDEX(K:K,ROW())/(BF632*30*1000)),"")</f>
        <v>3.0125608037954938</v>
      </c>
      <c r="CG632" t="str">
        <f t="shared" si="76"/>
        <v/>
      </c>
      <c r="CH632" cm="1">
        <f t="array" ref="CH632">IFERROR((BD632+BE632)*INDEX(K:K,ROW())*INDEX(H:H,ROW())/BC632/100000,"")</f>
        <v>1.0121897749571501E+18</v>
      </c>
      <c r="CI632">
        <f t="shared" si="77"/>
        <v>94.250176676148925</v>
      </c>
      <c r="CJ632">
        <v>0</v>
      </c>
      <c r="CK632" t="str">
        <f t="shared" si="78"/>
        <v xml:space="preserve"> </v>
      </c>
      <c r="CL632" cm="1">
        <f t="array" ref="CL632">IF(INDEX(AS:AS,ROW()-2)=0,CL631,INDEX(AS:AS,ROW()-2))</f>
        <v>42.06</v>
      </c>
      <c r="CM632" t="str">
        <f t="shared" si="79"/>
        <v>CIV</v>
      </c>
    </row>
    <row r="633" spans="1:91" x14ac:dyDescent="0.3">
      <c r="A633" s="1">
        <v>628</v>
      </c>
      <c r="B633" t="s">
        <v>132</v>
      </c>
      <c r="C633">
        <v>1</v>
      </c>
      <c r="D633">
        <v>27</v>
      </c>
      <c r="E633">
        <v>5</v>
      </c>
      <c r="F633" t="s">
        <v>80</v>
      </c>
      <c r="G633" t="s">
        <v>85</v>
      </c>
      <c r="H633">
        <v>45.87</v>
      </c>
      <c r="I633">
        <v>0.88</v>
      </c>
      <c r="J633">
        <v>45.57</v>
      </c>
      <c r="K633">
        <v>1564</v>
      </c>
      <c r="L633">
        <v>45.89</v>
      </c>
      <c r="M633">
        <v>0.89</v>
      </c>
      <c r="N633">
        <v>45.57</v>
      </c>
      <c r="O633">
        <v>1568</v>
      </c>
      <c r="P633">
        <v>1.35</v>
      </c>
      <c r="Q633">
        <v>50.28</v>
      </c>
      <c r="R633">
        <v>30.11</v>
      </c>
      <c r="S633">
        <v>1.6708776595744681</v>
      </c>
      <c r="T633">
        <v>7.41</v>
      </c>
      <c r="U633">
        <v>0</v>
      </c>
      <c r="V633">
        <v>0</v>
      </c>
      <c r="W633">
        <v>0</v>
      </c>
      <c r="X633">
        <v>0</v>
      </c>
      <c r="Y633">
        <v>2.2000000000000002</v>
      </c>
      <c r="Z633">
        <v>7.72</v>
      </c>
      <c r="AA633">
        <v>19.75</v>
      </c>
      <c r="AB633">
        <v>65.900000000000006</v>
      </c>
      <c r="AC633">
        <v>1690</v>
      </c>
      <c r="AD633">
        <v>37.79</v>
      </c>
      <c r="AE633">
        <v>32.28</v>
      </c>
      <c r="AF633">
        <v>11.52</v>
      </c>
      <c r="AG633">
        <v>1570</v>
      </c>
      <c r="AI633">
        <v>44.58</v>
      </c>
      <c r="AJ633">
        <v>41.32</v>
      </c>
      <c r="AK633">
        <v>4.51</v>
      </c>
      <c r="AL633">
        <v>47.305</v>
      </c>
      <c r="AM633">
        <v>6.31</v>
      </c>
      <c r="AN633">
        <v>47.89</v>
      </c>
      <c r="AO633">
        <v>45.09</v>
      </c>
      <c r="AP633">
        <v>3.31</v>
      </c>
      <c r="AQ633">
        <v>3.83</v>
      </c>
      <c r="AR633">
        <v>4.12</v>
      </c>
      <c r="AS633">
        <v>42.06</v>
      </c>
      <c r="AT633">
        <v>0</v>
      </c>
      <c r="AU633">
        <v>0</v>
      </c>
      <c r="AV633">
        <v>5.6</v>
      </c>
      <c r="AW633">
        <v>68.400000000000006</v>
      </c>
      <c r="AX633">
        <v>92.8</v>
      </c>
      <c r="AY633">
        <v>99.1</v>
      </c>
      <c r="AZ633">
        <v>100</v>
      </c>
      <c r="BA633">
        <v>86.199999999999989</v>
      </c>
      <c r="BB633">
        <v>92.6</v>
      </c>
      <c r="BC633">
        <v>3.5849322842501032E-17</v>
      </c>
      <c r="BD633">
        <v>1.1943951513619201E-2</v>
      </c>
      <c r="BE633">
        <v>50.567891673570138</v>
      </c>
      <c r="BF633">
        <v>40.150025602360827</v>
      </c>
      <c r="BG633">
        <v>142.37982888017811</v>
      </c>
      <c r="BH633">
        <v>6.0446167554029637</v>
      </c>
      <c r="BI633">
        <v>83.85749935627166</v>
      </c>
      <c r="BJ633">
        <v>3.534850933961545</v>
      </c>
      <c r="BK633">
        <v>3.6490295173001022E-17</v>
      </c>
      <c r="BL633">
        <v>4.0090326035574417</v>
      </c>
      <c r="BM633">
        <v>145.9574694230725</v>
      </c>
      <c r="BN633">
        <v>16.011080507647971</v>
      </c>
      <c r="BO633">
        <v>16.563265805865601</v>
      </c>
      <c r="BP633">
        <v>75.193909240446985</v>
      </c>
      <c r="BQ633">
        <v>15.239371330145151</v>
      </c>
      <c r="BR633">
        <v>1.53638895002881E-2</v>
      </c>
      <c r="BS633">
        <v>17.805622988842121</v>
      </c>
      <c r="BT633">
        <v>1847.8291843109539</v>
      </c>
      <c r="BU633">
        <v>16.92145285553271</v>
      </c>
      <c r="BV633">
        <v>22.125949934088091</v>
      </c>
      <c r="BW633">
        <v>18.032373801665798</v>
      </c>
      <c r="BX633">
        <v>2.4736085982061682</v>
      </c>
      <c r="BY633">
        <v>10.336281692258639</v>
      </c>
      <c r="BZ633">
        <v>0.42885367946622233</v>
      </c>
      <c r="CA633">
        <f t="shared" si="72"/>
        <v>50.57983562508376</v>
      </c>
      <c r="CB633" cm="1">
        <f t="array" ref="CB633">IF(ISBLANK(INDEX(AC:AC,ROW())), "", INDEX(AC:AC,ROW())*(BI633+BJ633)/1000)</f>
        <v>147.69307199049413</v>
      </c>
      <c r="CC633">
        <f t="shared" si="73"/>
        <v>148.42444563558107</v>
      </c>
      <c r="CD633">
        <f t="shared" si="74"/>
        <v>2.4585097836641934E-19</v>
      </c>
      <c r="CE633">
        <f t="shared" si="75"/>
        <v>1.0178796216965105</v>
      </c>
      <c r="CF633" cm="1">
        <f t="array" ref="CF633">IFERROR(IF((BD633+BE633)*INDEX(H:H,ROW())*INDEX(K:K,ROW())/(BF633*30*1000)&lt;0.5,"",(BD633+BE633)*INDEX(H:H,ROW())*INDEX(K:K,ROW())/(BF633*30*1000)),"")</f>
        <v>3.0125608037954938</v>
      </c>
      <c r="CG633" t="str">
        <f t="shared" si="76"/>
        <v/>
      </c>
      <c r="CH633" cm="1">
        <f t="array" ref="CH633">IFERROR((BD633+BE633)*INDEX(K:K,ROW())*INDEX(H:H,ROW())/BC633/100000,"")</f>
        <v>1.0121897749571501E+18</v>
      </c>
      <c r="CI633">
        <f t="shared" si="77"/>
        <v>94.250176676148925</v>
      </c>
      <c r="CJ633">
        <v>0</v>
      </c>
      <c r="CK633" t="str">
        <f t="shared" si="78"/>
        <v xml:space="preserve"> </v>
      </c>
      <c r="CL633" cm="1">
        <f t="array" ref="CL633">IF(INDEX(AS:AS,ROW()-2)=0,CL632,INDEX(AS:AS,ROW()-2))</f>
        <v>42.06</v>
      </c>
      <c r="CM633" t="str">
        <f t="shared" si="79"/>
        <v>CIV</v>
      </c>
    </row>
    <row r="634" spans="1:91" x14ac:dyDescent="0.3">
      <c r="A634" s="1">
        <v>629</v>
      </c>
      <c r="B634" t="s">
        <v>132</v>
      </c>
      <c r="C634">
        <v>1</v>
      </c>
      <c r="D634">
        <v>27</v>
      </c>
      <c r="E634">
        <v>5</v>
      </c>
      <c r="F634" t="s">
        <v>80</v>
      </c>
      <c r="G634" t="s">
        <v>86</v>
      </c>
      <c r="H634">
        <v>45.87</v>
      </c>
      <c r="I634">
        <v>0.88</v>
      </c>
      <c r="J634">
        <v>45.57</v>
      </c>
      <c r="K634">
        <v>1564</v>
      </c>
      <c r="L634">
        <v>45.89</v>
      </c>
      <c r="M634">
        <v>0.89</v>
      </c>
      <c r="N634">
        <v>45.57</v>
      </c>
      <c r="O634">
        <v>1568</v>
      </c>
      <c r="P634">
        <v>1.35</v>
      </c>
      <c r="Q634">
        <v>50.28</v>
      </c>
      <c r="R634">
        <v>30.11</v>
      </c>
      <c r="S634">
        <v>1.6708776595744681</v>
      </c>
      <c r="T634">
        <v>7.41</v>
      </c>
      <c r="U634">
        <v>0</v>
      </c>
      <c r="V634">
        <v>0</v>
      </c>
      <c r="W634">
        <v>0</v>
      </c>
      <c r="X634">
        <v>0</v>
      </c>
      <c r="Y634">
        <v>2.2000000000000002</v>
      </c>
      <c r="Z634">
        <v>7.72</v>
      </c>
      <c r="AA634">
        <v>19.75</v>
      </c>
      <c r="AB634">
        <v>65.900000000000006</v>
      </c>
      <c r="AC634">
        <v>1690</v>
      </c>
      <c r="AD634">
        <v>37.79</v>
      </c>
      <c r="AE634">
        <v>32.28</v>
      </c>
      <c r="AF634">
        <v>11.52</v>
      </c>
      <c r="AG634">
        <v>1570</v>
      </c>
      <c r="AI634">
        <v>44.58</v>
      </c>
      <c r="AJ634">
        <v>41.32</v>
      </c>
      <c r="AK634">
        <v>4.51</v>
      </c>
      <c r="AL634">
        <v>47.305</v>
      </c>
      <c r="AM634">
        <v>6.31</v>
      </c>
      <c r="AN634">
        <v>47.89</v>
      </c>
      <c r="AO634">
        <v>45.09</v>
      </c>
      <c r="AP634">
        <v>3.31</v>
      </c>
      <c r="AQ634">
        <v>3.83</v>
      </c>
      <c r="AR634">
        <v>4.12</v>
      </c>
      <c r="AS634">
        <v>42.06</v>
      </c>
      <c r="AT634">
        <v>0</v>
      </c>
      <c r="AU634">
        <v>0</v>
      </c>
      <c r="AV634">
        <v>5.6</v>
      </c>
      <c r="AW634">
        <v>68.400000000000006</v>
      </c>
      <c r="AX634">
        <v>92.8</v>
      </c>
      <c r="AY634">
        <v>99.1</v>
      </c>
      <c r="AZ634">
        <v>100</v>
      </c>
      <c r="BA634">
        <v>86.199999999999989</v>
      </c>
      <c r="BB634">
        <v>92.6</v>
      </c>
      <c r="BC634">
        <v>3.5849322842501032E-17</v>
      </c>
      <c r="BD634">
        <v>1.1943951513619201E-2</v>
      </c>
      <c r="BE634">
        <v>50.567891673570138</v>
      </c>
      <c r="BF634">
        <v>40.150025602360827</v>
      </c>
      <c r="BG634">
        <v>142.37982888017811</v>
      </c>
      <c r="BH634">
        <v>6.0446167554029637</v>
      </c>
      <c r="BI634">
        <v>83.85749935627166</v>
      </c>
      <c r="BJ634">
        <v>3.534850933961545</v>
      </c>
      <c r="BK634">
        <v>3.6490295173001022E-17</v>
      </c>
      <c r="BL634">
        <v>3.877136348440001</v>
      </c>
      <c r="BM634">
        <v>144.25012566410271</v>
      </c>
      <c r="BN634">
        <v>16.469039725762752</v>
      </c>
      <c r="BO634">
        <v>17.11223695293527</v>
      </c>
      <c r="BP634">
        <v>74.890676298814569</v>
      </c>
      <c r="BQ634">
        <v>15.239371330145151</v>
      </c>
      <c r="BR634">
        <v>1.55933981457472E-2</v>
      </c>
      <c r="BS634">
        <v>18.276443319434641</v>
      </c>
      <c r="BT634">
        <v>1847.8291843109539</v>
      </c>
      <c r="BU634">
        <v>16.941127223703571</v>
      </c>
      <c r="BV634">
        <v>0</v>
      </c>
      <c r="BW634">
        <v>18.032373801665798</v>
      </c>
      <c r="BX634">
        <v>2.9192576855411292</v>
      </c>
      <c r="BY634">
        <v>10.336281692258639</v>
      </c>
      <c r="BZ634">
        <v>0.42885367946622233</v>
      </c>
      <c r="CA634">
        <f t="shared" si="72"/>
        <v>50.57983562508376</v>
      </c>
      <c r="CB634" cm="1">
        <f t="array" ref="CB634">IF(ISBLANK(INDEX(AC:AC,ROW())), "", INDEX(AC:AC,ROW())*(BI634+BJ634)/1000)</f>
        <v>147.69307199049413</v>
      </c>
      <c r="CC634">
        <f t="shared" si="73"/>
        <v>148.42444563558107</v>
      </c>
      <c r="CD634">
        <f t="shared" si="74"/>
        <v>2.4585097836641934E-19</v>
      </c>
      <c r="CE634">
        <f t="shared" si="75"/>
        <v>1.0178796216965105</v>
      </c>
      <c r="CF634" cm="1">
        <f t="array" ref="CF634">IFERROR(IF((BD634+BE634)*INDEX(H:H,ROW())*INDEX(K:K,ROW())/(BF634*30*1000)&lt;0.5,"",(BD634+BE634)*INDEX(H:H,ROW())*INDEX(K:K,ROW())/(BF634*30*1000)),"")</f>
        <v>3.0125608037954938</v>
      </c>
      <c r="CG634" t="str">
        <f t="shared" si="76"/>
        <v/>
      </c>
      <c r="CH634" cm="1">
        <f t="array" ref="CH634">IFERROR((BD634+BE634)*INDEX(K:K,ROW())*INDEX(H:H,ROW())/BC634/100000,"")</f>
        <v>1.0121897749571501E+18</v>
      </c>
      <c r="CI634">
        <f t="shared" si="77"/>
        <v>94.250176676148925</v>
      </c>
      <c r="CJ634">
        <v>0</v>
      </c>
      <c r="CK634" t="str">
        <f t="shared" si="78"/>
        <v xml:space="preserve"> </v>
      </c>
      <c r="CL634" cm="1">
        <f t="array" ref="CL634">IF(INDEX(AS:AS,ROW()-2)=0,CL633,INDEX(AS:AS,ROW()-2))</f>
        <v>42.06</v>
      </c>
      <c r="CM634" t="str">
        <f t="shared" si="79"/>
        <v>CIV</v>
      </c>
    </row>
    <row r="635" spans="1:91" x14ac:dyDescent="0.3">
      <c r="A635" s="1">
        <v>630</v>
      </c>
      <c r="B635" t="s">
        <v>132</v>
      </c>
      <c r="C635">
        <v>1</v>
      </c>
      <c r="D635">
        <v>27</v>
      </c>
      <c r="E635">
        <v>5</v>
      </c>
      <c r="F635" t="s">
        <v>80</v>
      </c>
      <c r="G635" t="s">
        <v>87</v>
      </c>
      <c r="H635">
        <v>45.87</v>
      </c>
      <c r="I635">
        <v>0.88</v>
      </c>
      <c r="J635">
        <v>45.57</v>
      </c>
      <c r="K635">
        <v>1564</v>
      </c>
      <c r="L635">
        <v>45.89</v>
      </c>
      <c r="M635">
        <v>0.89</v>
      </c>
      <c r="N635">
        <v>45.57</v>
      </c>
      <c r="O635">
        <v>1568</v>
      </c>
      <c r="P635">
        <v>1.35</v>
      </c>
      <c r="Q635">
        <v>50.28</v>
      </c>
      <c r="R635">
        <v>30.11</v>
      </c>
      <c r="S635">
        <v>1.6708776595744681</v>
      </c>
      <c r="T635">
        <v>7.41</v>
      </c>
      <c r="U635">
        <v>0</v>
      </c>
      <c r="V635">
        <v>0</v>
      </c>
      <c r="W635">
        <v>0</v>
      </c>
      <c r="X635">
        <v>0</v>
      </c>
      <c r="Y635">
        <v>2.2000000000000002</v>
      </c>
      <c r="Z635">
        <v>7.72</v>
      </c>
      <c r="AA635">
        <v>19.75</v>
      </c>
      <c r="AB635">
        <v>65.900000000000006</v>
      </c>
      <c r="AC635">
        <v>1690</v>
      </c>
      <c r="AD635">
        <v>37.79</v>
      </c>
      <c r="AE635">
        <v>32.28</v>
      </c>
      <c r="AF635">
        <v>11.52</v>
      </c>
      <c r="AG635">
        <v>1570</v>
      </c>
      <c r="AI635">
        <v>44.58</v>
      </c>
      <c r="AJ635">
        <v>41.32</v>
      </c>
      <c r="AK635">
        <v>4.51</v>
      </c>
      <c r="AL635">
        <v>47.305</v>
      </c>
      <c r="AM635">
        <v>6.31</v>
      </c>
      <c r="AN635">
        <v>47.89</v>
      </c>
      <c r="AO635">
        <v>45.09</v>
      </c>
      <c r="AP635">
        <v>3.31</v>
      </c>
      <c r="AQ635">
        <v>3.83</v>
      </c>
      <c r="AR635">
        <v>4.12</v>
      </c>
      <c r="AS635">
        <v>42.06</v>
      </c>
      <c r="AT635">
        <v>0</v>
      </c>
      <c r="AU635">
        <v>0</v>
      </c>
      <c r="AV635">
        <v>5.6</v>
      </c>
      <c r="AW635">
        <v>68.400000000000006</v>
      </c>
      <c r="AX635">
        <v>92.8</v>
      </c>
      <c r="AY635">
        <v>99.1</v>
      </c>
      <c r="AZ635">
        <v>100</v>
      </c>
      <c r="BA635">
        <v>86.199999999999989</v>
      </c>
      <c r="BB635">
        <v>92.6</v>
      </c>
      <c r="BC635">
        <v>3.5849322842501032E-17</v>
      </c>
      <c r="BD635">
        <v>1.1943951513619201E-2</v>
      </c>
      <c r="BE635">
        <v>50.567891673570138</v>
      </c>
      <c r="BF635">
        <v>40.150025602360827</v>
      </c>
      <c r="BG635">
        <v>142.37982888017811</v>
      </c>
      <c r="BH635">
        <v>6.0446167554029637</v>
      </c>
      <c r="BI635">
        <v>83.85749935627166</v>
      </c>
      <c r="BJ635">
        <v>3.534850933961545</v>
      </c>
      <c r="BK635">
        <v>3.6490295173001022E-17</v>
      </c>
      <c r="BL635">
        <v>4.0180631704389453</v>
      </c>
      <c r="BM635">
        <v>145.42851127289811</v>
      </c>
      <c r="BN635">
        <v>17.066175595938901</v>
      </c>
      <c r="BO635">
        <v>17.847590490557469</v>
      </c>
      <c r="BP635">
        <v>74.662553759448045</v>
      </c>
      <c r="BQ635">
        <v>15.239371330145151</v>
      </c>
      <c r="BR635">
        <v>1.7354081413741201E-2</v>
      </c>
      <c r="BS635">
        <v>18.871388479144731</v>
      </c>
      <c r="BT635">
        <v>1847.8291843109539</v>
      </c>
      <c r="BU635">
        <v>17.069833640511739</v>
      </c>
      <c r="BV635">
        <v>0</v>
      </c>
      <c r="BW635">
        <v>18.032373801665798</v>
      </c>
      <c r="BX635">
        <v>3.6128167821978971</v>
      </c>
      <c r="BY635">
        <v>10.336281692258639</v>
      </c>
      <c r="BZ635">
        <v>0.42885367946622233</v>
      </c>
      <c r="CA635">
        <f t="shared" si="72"/>
        <v>50.57983562508376</v>
      </c>
      <c r="CB635" cm="1">
        <f t="array" ref="CB635">IF(ISBLANK(INDEX(AC:AC,ROW())), "", INDEX(AC:AC,ROW())*(BI635+BJ635)/1000)</f>
        <v>147.69307199049413</v>
      </c>
      <c r="CC635">
        <f t="shared" si="73"/>
        <v>148.42444563558107</v>
      </c>
      <c r="CD635">
        <f t="shared" si="74"/>
        <v>2.4585097836641934E-19</v>
      </c>
      <c r="CE635">
        <f t="shared" si="75"/>
        <v>1.0178796216965105</v>
      </c>
      <c r="CF635" cm="1">
        <f t="array" ref="CF635">IFERROR(IF((BD635+BE635)*INDEX(H:H,ROW())*INDEX(K:K,ROW())/(BF635*30*1000)&lt;0.5,"",(BD635+BE635)*INDEX(H:H,ROW())*INDEX(K:K,ROW())/(BF635*30*1000)),"")</f>
        <v>3.0125608037954938</v>
      </c>
      <c r="CG635" t="str">
        <f t="shared" si="76"/>
        <v/>
      </c>
      <c r="CH635" cm="1">
        <f t="array" ref="CH635">IFERROR((BD635+BE635)*INDEX(K:K,ROW())*INDEX(H:H,ROW())/BC635/100000,"")</f>
        <v>1.0121897749571501E+18</v>
      </c>
      <c r="CI635">
        <f t="shared" si="77"/>
        <v>94.250176676148925</v>
      </c>
      <c r="CJ635">
        <v>0</v>
      </c>
      <c r="CK635" t="str">
        <f t="shared" si="78"/>
        <v xml:space="preserve"> </v>
      </c>
      <c r="CL635" cm="1">
        <f t="array" ref="CL635">IF(INDEX(AS:AS,ROW()-2)=0,CL634,INDEX(AS:AS,ROW()-2))</f>
        <v>42.06</v>
      </c>
      <c r="CM635" t="str">
        <f t="shared" si="79"/>
        <v>CIV</v>
      </c>
    </row>
    <row r="636" spans="1:91" x14ac:dyDescent="0.3">
      <c r="A636" s="1">
        <v>631</v>
      </c>
      <c r="B636" t="s">
        <v>132</v>
      </c>
      <c r="C636">
        <v>1</v>
      </c>
      <c r="D636">
        <v>27</v>
      </c>
      <c r="E636">
        <v>5</v>
      </c>
      <c r="F636" t="s">
        <v>80</v>
      </c>
      <c r="G636" t="s">
        <v>88</v>
      </c>
      <c r="H636">
        <v>45.87</v>
      </c>
      <c r="I636">
        <v>0.88</v>
      </c>
      <c r="J636">
        <v>45.57</v>
      </c>
      <c r="K636">
        <v>1564</v>
      </c>
      <c r="L636">
        <v>45.89</v>
      </c>
      <c r="M636">
        <v>0.89</v>
      </c>
      <c r="N636">
        <v>45.57</v>
      </c>
      <c r="O636">
        <v>1568</v>
      </c>
      <c r="P636">
        <v>1.35</v>
      </c>
      <c r="Q636">
        <v>50.28</v>
      </c>
      <c r="R636">
        <v>30.11</v>
      </c>
      <c r="S636">
        <v>1.6708776595744681</v>
      </c>
      <c r="T636">
        <v>7.41</v>
      </c>
      <c r="U636">
        <v>0</v>
      </c>
      <c r="V636">
        <v>0</v>
      </c>
      <c r="W636">
        <v>0</v>
      </c>
      <c r="X636">
        <v>0</v>
      </c>
      <c r="Y636">
        <v>2.2000000000000002</v>
      </c>
      <c r="Z636">
        <v>7.72</v>
      </c>
      <c r="AA636">
        <v>19.75</v>
      </c>
      <c r="AB636">
        <v>65.900000000000006</v>
      </c>
      <c r="AC636">
        <v>1690</v>
      </c>
      <c r="AD636">
        <v>37.79</v>
      </c>
      <c r="AE636">
        <v>32.28</v>
      </c>
      <c r="AF636">
        <v>11.52</v>
      </c>
      <c r="AG636">
        <v>1570</v>
      </c>
      <c r="AI636">
        <v>44.58</v>
      </c>
      <c r="AJ636">
        <v>41.32</v>
      </c>
      <c r="AK636">
        <v>4.51</v>
      </c>
      <c r="AL636">
        <v>47.305</v>
      </c>
      <c r="AM636">
        <v>6.31</v>
      </c>
      <c r="AN636">
        <v>47.89</v>
      </c>
      <c r="AO636">
        <v>45.09</v>
      </c>
      <c r="AP636">
        <v>3.31</v>
      </c>
      <c r="AQ636">
        <v>3.83</v>
      </c>
      <c r="AR636">
        <v>4.12</v>
      </c>
      <c r="AS636">
        <v>42.06</v>
      </c>
      <c r="AT636">
        <v>0</v>
      </c>
      <c r="AU636">
        <v>0</v>
      </c>
      <c r="AV636">
        <v>5.6</v>
      </c>
      <c r="AW636">
        <v>68.400000000000006</v>
      </c>
      <c r="AX636">
        <v>92.8</v>
      </c>
      <c r="AY636">
        <v>99.1</v>
      </c>
      <c r="AZ636">
        <v>100</v>
      </c>
      <c r="BA636">
        <v>86.199999999999989</v>
      </c>
      <c r="BB636">
        <v>92.6</v>
      </c>
      <c r="BC636">
        <v>3.5849322842501032E-17</v>
      </c>
      <c r="BD636">
        <v>1.1943951513619201E-2</v>
      </c>
      <c r="BE636">
        <v>50.567891673570138</v>
      </c>
      <c r="BF636">
        <v>40.150025602360827</v>
      </c>
      <c r="BG636">
        <v>142.37982888017811</v>
      </c>
      <c r="BH636">
        <v>6.0446167554029637</v>
      </c>
      <c r="BI636">
        <v>83.85749935627166</v>
      </c>
      <c r="BJ636">
        <v>3.534850933961545</v>
      </c>
      <c r="BK636">
        <v>3.6490295173001022E-17</v>
      </c>
      <c r="BL636">
        <v>5.3074794550366393</v>
      </c>
      <c r="BM636">
        <v>155.14505538165349</v>
      </c>
      <c r="BN636">
        <v>17.91576099156191</v>
      </c>
      <c r="BO636">
        <v>18.613098630707992</v>
      </c>
      <c r="BP636">
        <v>75.211895015856214</v>
      </c>
      <c r="BQ636">
        <v>15.239371330145151</v>
      </c>
      <c r="BR636">
        <v>1.7493237283613499E-2</v>
      </c>
      <c r="BS636">
        <v>19.401262294241061</v>
      </c>
      <c r="BT636">
        <v>1847.8291843109539</v>
      </c>
      <c r="BU636">
        <v>17.3866398236494</v>
      </c>
      <c r="BV636">
        <v>0</v>
      </c>
      <c r="BW636">
        <v>18.032373801665798</v>
      </c>
      <c r="BX636">
        <v>5.340250909154701</v>
      </c>
      <c r="BY636">
        <v>10.336281692258639</v>
      </c>
      <c r="BZ636">
        <v>0.42885367946622233</v>
      </c>
      <c r="CA636">
        <f t="shared" si="72"/>
        <v>50.57983562508376</v>
      </c>
      <c r="CB636" cm="1">
        <f t="array" ref="CB636">IF(ISBLANK(INDEX(AC:AC,ROW())), "", INDEX(AC:AC,ROW())*(BI636+BJ636)/1000)</f>
        <v>147.69307199049413</v>
      </c>
      <c r="CC636">
        <f t="shared" si="73"/>
        <v>148.42444563558107</v>
      </c>
      <c r="CD636">
        <f t="shared" si="74"/>
        <v>2.4585097836641934E-19</v>
      </c>
      <c r="CE636">
        <f t="shared" si="75"/>
        <v>1.0178796216965105</v>
      </c>
      <c r="CF636" cm="1">
        <f t="array" ref="CF636">IFERROR(IF((BD636+BE636)*INDEX(H:H,ROW())*INDEX(K:K,ROW())/(BF636*30*1000)&lt;0.5,"",(BD636+BE636)*INDEX(H:H,ROW())*INDEX(K:K,ROW())/(BF636*30*1000)),"")</f>
        <v>3.0125608037954938</v>
      </c>
      <c r="CG636" t="str">
        <f t="shared" si="76"/>
        <v/>
      </c>
      <c r="CH636" cm="1">
        <f t="array" ref="CH636">IFERROR((BD636+BE636)*INDEX(K:K,ROW())*INDEX(H:H,ROW())/BC636/100000,"")</f>
        <v>1.0121897749571501E+18</v>
      </c>
      <c r="CI636">
        <f t="shared" si="77"/>
        <v>94.250176676148925</v>
      </c>
      <c r="CJ636">
        <v>0</v>
      </c>
      <c r="CK636" t="str">
        <f t="shared" si="78"/>
        <v xml:space="preserve"> </v>
      </c>
      <c r="CL636" cm="1">
        <f t="array" ref="CL636">IF(INDEX(AS:AS,ROW()-2)=0,CL635,INDEX(AS:AS,ROW()-2))</f>
        <v>42.06</v>
      </c>
      <c r="CM636" t="str">
        <f t="shared" si="79"/>
        <v>CIV</v>
      </c>
    </row>
    <row r="637" spans="1:91" x14ac:dyDescent="0.3">
      <c r="A637" s="1">
        <v>632</v>
      </c>
      <c r="B637" t="s">
        <v>132</v>
      </c>
      <c r="C637">
        <v>1</v>
      </c>
      <c r="D637">
        <v>27</v>
      </c>
      <c r="E637">
        <v>5</v>
      </c>
      <c r="F637" t="s">
        <v>89</v>
      </c>
      <c r="G637" t="s">
        <v>90</v>
      </c>
      <c r="H637">
        <v>45.87</v>
      </c>
      <c r="I637">
        <v>0.88</v>
      </c>
      <c r="J637">
        <v>45.57</v>
      </c>
      <c r="K637">
        <v>1564</v>
      </c>
      <c r="L637">
        <v>45.89</v>
      </c>
      <c r="M637">
        <v>0.89</v>
      </c>
      <c r="N637">
        <v>45.57</v>
      </c>
      <c r="O637">
        <v>1568</v>
      </c>
      <c r="P637">
        <v>1.35</v>
      </c>
      <c r="Q637">
        <v>50.28</v>
      </c>
      <c r="R637">
        <v>30.11</v>
      </c>
      <c r="S637">
        <v>1.6708776595744681</v>
      </c>
      <c r="T637">
        <v>7.41</v>
      </c>
      <c r="U637">
        <v>0</v>
      </c>
      <c r="V637">
        <v>0</v>
      </c>
      <c r="W637">
        <v>0</v>
      </c>
      <c r="X637">
        <v>0</v>
      </c>
      <c r="Y637">
        <v>2.2000000000000002</v>
      </c>
      <c r="Z637">
        <v>7.72</v>
      </c>
      <c r="AA637">
        <v>19.75</v>
      </c>
      <c r="AB637">
        <v>65.900000000000006</v>
      </c>
      <c r="AC637">
        <v>1690</v>
      </c>
      <c r="AD637">
        <v>37.79</v>
      </c>
      <c r="AE637">
        <v>32.28</v>
      </c>
      <c r="AF637">
        <v>11.52</v>
      </c>
      <c r="AG637">
        <v>1570</v>
      </c>
      <c r="AI637">
        <v>44.58</v>
      </c>
      <c r="AJ637">
        <v>41.32</v>
      </c>
      <c r="AK637">
        <v>4.51</v>
      </c>
      <c r="AL637">
        <v>47.305</v>
      </c>
      <c r="AM637">
        <v>6.31</v>
      </c>
      <c r="AN637">
        <v>47.89</v>
      </c>
      <c r="AO637">
        <v>45.09</v>
      </c>
      <c r="AP637">
        <v>3.31</v>
      </c>
      <c r="AQ637">
        <v>3.83</v>
      </c>
      <c r="AR637">
        <v>4.12</v>
      </c>
      <c r="AS637">
        <v>42.06</v>
      </c>
      <c r="AT637">
        <v>0</v>
      </c>
      <c r="AU637">
        <v>0</v>
      </c>
      <c r="AV637">
        <v>5.6</v>
      </c>
      <c r="AW637">
        <v>68.400000000000006</v>
      </c>
      <c r="AX637">
        <v>92.8</v>
      </c>
      <c r="AY637">
        <v>99.1</v>
      </c>
      <c r="AZ637">
        <v>100</v>
      </c>
      <c r="BA637">
        <v>86.199999999999989</v>
      </c>
      <c r="BB637">
        <v>92.6</v>
      </c>
      <c r="BC637">
        <v>3.5849322842501032E-17</v>
      </c>
      <c r="BD637">
        <v>8.3248903529729997E-4</v>
      </c>
      <c r="BE637">
        <v>50.567891673570138</v>
      </c>
      <c r="BF637">
        <v>40.150025602360827</v>
      </c>
      <c r="BG637">
        <v>142.37982888017811</v>
      </c>
      <c r="BH637">
        <v>6.0446167554029637</v>
      </c>
      <c r="BI637">
        <v>83.85749935627166</v>
      </c>
      <c r="BJ637">
        <v>3.534850933961545</v>
      </c>
      <c r="BK637">
        <v>3.6490295173001022E-17</v>
      </c>
      <c r="BL637">
        <v>4.4528488548640857</v>
      </c>
      <c r="BM637">
        <v>152.76165620714849</v>
      </c>
      <c r="BN637">
        <v>18.475411640223321</v>
      </c>
      <c r="BO637">
        <v>19.04802860046696</v>
      </c>
      <c r="BP637">
        <v>76.527597251149402</v>
      </c>
      <c r="BQ637">
        <v>15.239371330145151</v>
      </c>
      <c r="BR637">
        <v>1.8325725556854799E-2</v>
      </c>
      <c r="BS637">
        <v>19.85796820816385</v>
      </c>
      <c r="BT637">
        <v>1847.8291843109539</v>
      </c>
      <c r="BU637">
        <v>17.743865248633611</v>
      </c>
      <c r="BV637">
        <v>0</v>
      </c>
      <c r="BW637">
        <v>18.032373801665798</v>
      </c>
      <c r="BX637">
        <v>5.0799456702250758</v>
      </c>
      <c r="BY637">
        <v>10.336281692258639</v>
      </c>
      <c r="BZ637">
        <v>0.42885367946622233</v>
      </c>
      <c r="CA637">
        <f t="shared" si="72"/>
        <v>50.568724162605434</v>
      </c>
      <c r="CB637" cm="1">
        <f t="array" ref="CB637">IF(ISBLANK(INDEX(AC:AC,ROW())), "", INDEX(AC:AC,ROW())*(BI637+BJ637)/1000)</f>
        <v>147.69307199049413</v>
      </c>
      <c r="CC637">
        <f t="shared" si="73"/>
        <v>148.42444563558107</v>
      </c>
      <c r="CD637">
        <f t="shared" si="74"/>
        <v>2.4585097836641934E-19</v>
      </c>
      <c r="CE637">
        <f t="shared" si="75"/>
        <v>1.0178796216965105</v>
      </c>
      <c r="CF637" cm="1">
        <f t="array" ref="CF637">IFERROR(IF((BD637+BE637)*INDEX(H:H,ROW())*INDEX(K:K,ROW())/(BF637*30*1000)&lt;0.5,"",(BD637+BE637)*INDEX(H:H,ROW())*INDEX(K:K,ROW())/(BF637*30*1000)),"")</f>
        <v>3.0118989994238237</v>
      </c>
      <c r="CG637" t="str">
        <f t="shared" si="76"/>
        <v/>
      </c>
      <c r="CH637" cm="1">
        <f t="array" ref="CH637">IFERROR((BD637+BE637)*INDEX(K:K,ROW())*INDEX(H:H,ROW())/BC637/100000,"")</f>
        <v>1.011967415422636E+18</v>
      </c>
      <c r="CI637">
        <f t="shared" si="77"/>
        <v>94.229471640460872</v>
      </c>
      <c r="CJ637">
        <v>0</v>
      </c>
      <c r="CK637" t="str">
        <f t="shared" si="78"/>
        <v xml:space="preserve"> </v>
      </c>
      <c r="CL637" cm="1">
        <f t="array" ref="CL637">IF(INDEX(AS:AS,ROW()-2)=0,CL636,INDEX(AS:AS,ROW()-2))</f>
        <v>42.06</v>
      </c>
      <c r="CM637" t="str">
        <f t="shared" si="79"/>
        <v>CIV</v>
      </c>
    </row>
    <row r="638" spans="1:91" x14ac:dyDescent="0.3">
      <c r="A638" s="1">
        <v>633</v>
      </c>
      <c r="B638" t="s">
        <v>132</v>
      </c>
      <c r="C638">
        <v>1</v>
      </c>
      <c r="D638">
        <v>27</v>
      </c>
      <c r="E638">
        <v>5</v>
      </c>
      <c r="F638" t="s">
        <v>89</v>
      </c>
      <c r="G638" t="s">
        <v>91</v>
      </c>
      <c r="H638">
        <v>45.87</v>
      </c>
      <c r="I638">
        <v>0.88</v>
      </c>
      <c r="J638">
        <v>45.57</v>
      </c>
      <c r="K638">
        <v>1564</v>
      </c>
      <c r="L638">
        <v>45.89</v>
      </c>
      <c r="M638">
        <v>0.89</v>
      </c>
      <c r="N638">
        <v>45.57</v>
      </c>
      <c r="O638">
        <v>1568</v>
      </c>
      <c r="P638">
        <v>1.35</v>
      </c>
      <c r="Q638">
        <v>50.28</v>
      </c>
      <c r="R638">
        <v>30.11</v>
      </c>
      <c r="S638">
        <v>1.6708776595744681</v>
      </c>
      <c r="T638">
        <v>7.41</v>
      </c>
      <c r="U638">
        <v>0</v>
      </c>
      <c r="V638">
        <v>0</v>
      </c>
      <c r="W638">
        <v>0</v>
      </c>
      <c r="X638">
        <v>0</v>
      </c>
      <c r="Y638">
        <v>2.2000000000000002</v>
      </c>
      <c r="Z638">
        <v>7.72</v>
      </c>
      <c r="AA638">
        <v>19.75</v>
      </c>
      <c r="AB638">
        <v>65.900000000000006</v>
      </c>
      <c r="AC638">
        <v>1690</v>
      </c>
      <c r="AD638">
        <v>37.79</v>
      </c>
      <c r="AE638">
        <v>32.28</v>
      </c>
      <c r="AF638">
        <v>11.52</v>
      </c>
      <c r="AG638">
        <v>1570</v>
      </c>
      <c r="AI638">
        <v>44.58</v>
      </c>
      <c r="AJ638">
        <v>41.32</v>
      </c>
      <c r="AK638">
        <v>4.51</v>
      </c>
      <c r="AL638">
        <v>47.305</v>
      </c>
      <c r="AM638">
        <v>6.31</v>
      </c>
      <c r="AN638">
        <v>47.89</v>
      </c>
      <c r="AO638">
        <v>45.09</v>
      </c>
      <c r="AP638">
        <v>3.31</v>
      </c>
      <c r="AQ638">
        <v>3.83</v>
      </c>
      <c r="AR638">
        <v>4.12</v>
      </c>
      <c r="AS638">
        <v>42.06</v>
      </c>
      <c r="AT638">
        <v>0</v>
      </c>
      <c r="AU638">
        <v>0</v>
      </c>
      <c r="AV638">
        <v>5.6</v>
      </c>
      <c r="AW638">
        <v>68.400000000000006</v>
      </c>
      <c r="AX638">
        <v>92.8</v>
      </c>
      <c r="AY638">
        <v>99.1</v>
      </c>
      <c r="AZ638">
        <v>100</v>
      </c>
      <c r="BA638">
        <v>86.199999999999989</v>
      </c>
      <c r="BB638">
        <v>92.6</v>
      </c>
      <c r="BC638">
        <v>3.5849322842501032E-17</v>
      </c>
      <c r="BD638">
        <v>3.0830897710387999E-3</v>
      </c>
      <c r="BE638">
        <v>50.567891673570138</v>
      </c>
      <c r="BF638">
        <v>40.150025602360827</v>
      </c>
      <c r="BG638">
        <v>142.37982888017811</v>
      </c>
      <c r="BH638">
        <v>6.0446167554029637</v>
      </c>
      <c r="BI638">
        <v>83.85749935627166</v>
      </c>
      <c r="BJ638">
        <v>3.534850933961545</v>
      </c>
      <c r="BK638">
        <v>3.6490295173001022E-17</v>
      </c>
      <c r="BL638">
        <v>4.0761549869933953</v>
      </c>
      <c r="BM638">
        <v>146.4126278475326</v>
      </c>
      <c r="BN638">
        <v>18.509993326454751</v>
      </c>
      <c r="BO638">
        <v>19.375112203610971</v>
      </c>
      <c r="BP638">
        <v>76.248563314932341</v>
      </c>
      <c r="BQ638">
        <v>15.239371330145151</v>
      </c>
      <c r="BR638">
        <v>1.8805919791145001E-2</v>
      </c>
      <c r="BS638">
        <v>20.29229856389761</v>
      </c>
      <c r="BT638">
        <v>1847.8291843109539</v>
      </c>
      <c r="BU638">
        <v>18.08443707008259</v>
      </c>
      <c r="BV638">
        <v>0</v>
      </c>
      <c r="BW638">
        <v>18.032373801665798</v>
      </c>
      <c r="BX638">
        <v>5.0057221822739884</v>
      </c>
      <c r="BY638">
        <v>10.336281692258639</v>
      </c>
      <c r="BZ638">
        <v>0.42885367946622233</v>
      </c>
      <c r="CA638">
        <f t="shared" si="72"/>
        <v>50.570974763341177</v>
      </c>
      <c r="CB638" cm="1">
        <f t="array" ref="CB638">IF(ISBLANK(INDEX(AC:AC,ROW())), "", INDEX(AC:AC,ROW())*(BI638+BJ638)/1000)</f>
        <v>147.69307199049413</v>
      </c>
      <c r="CC638">
        <f t="shared" si="73"/>
        <v>148.42444563558107</v>
      </c>
      <c r="CD638">
        <f t="shared" si="74"/>
        <v>2.4585097836641934E-19</v>
      </c>
      <c r="CE638">
        <f t="shared" si="75"/>
        <v>1.0178796216965105</v>
      </c>
      <c r="CF638" cm="1">
        <f t="array" ref="CF638">IFERROR(IF((BD638+BE638)*INDEX(H:H,ROW())*INDEX(K:K,ROW())/(BF638*30*1000)&lt;0.5,"",(BD638+BE638)*INDEX(H:H,ROW())*INDEX(K:K,ROW())/(BF638*30*1000)),"")</f>
        <v>3.0120330463513731</v>
      </c>
      <c r="CG638" t="str">
        <f t="shared" si="76"/>
        <v/>
      </c>
      <c r="CH638" cm="1">
        <f t="array" ref="CH638">IFERROR((BD638+BE638)*INDEX(K:K,ROW())*INDEX(H:H,ROW())/BC638/100000,"")</f>
        <v>1.0120124538262624E+18</v>
      </c>
      <c r="CI638">
        <f t="shared" si="77"/>
        <v>94.233665397011293</v>
      </c>
      <c r="CJ638">
        <v>0</v>
      </c>
      <c r="CK638" t="str">
        <f t="shared" si="78"/>
        <v xml:space="preserve"> </v>
      </c>
      <c r="CL638" cm="1">
        <f t="array" ref="CL638">IF(INDEX(AS:AS,ROW()-2)=0,CL637,INDEX(AS:AS,ROW()-2))</f>
        <v>42.06</v>
      </c>
      <c r="CM638" t="str">
        <f t="shared" si="79"/>
        <v>CIV</v>
      </c>
    </row>
    <row r="639" spans="1:91" x14ac:dyDescent="0.3">
      <c r="A639" s="1">
        <v>634</v>
      </c>
      <c r="B639" t="s">
        <v>132</v>
      </c>
      <c r="C639">
        <v>1</v>
      </c>
      <c r="D639">
        <v>27</v>
      </c>
      <c r="E639">
        <v>5</v>
      </c>
      <c r="F639" t="s">
        <v>89</v>
      </c>
      <c r="G639" t="s">
        <v>92</v>
      </c>
      <c r="H639">
        <v>45.87</v>
      </c>
      <c r="I639">
        <v>0.88</v>
      </c>
      <c r="J639">
        <v>45.57</v>
      </c>
      <c r="K639">
        <v>1564</v>
      </c>
      <c r="L639">
        <v>45.89</v>
      </c>
      <c r="M639">
        <v>0.89</v>
      </c>
      <c r="N639">
        <v>45.57</v>
      </c>
      <c r="O639">
        <v>1568</v>
      </c>
      <c r="P639">
        <v>1.35</v>
      </c>
      <c r="Q639">
        <v>50.28</v>
      </c>
      <c r="R639">
        <v>30.11</v>
      </c>
      <c r="S639">
        <v>1.6708776595744681</v>
      </c>
      <c r="T639">
        <v>7.41</v>
      </c>
      <c r="U639">
        <v>0</v>
      </c>
      <c r="V639">
        <v>0</v>
      </c>
      <c r="W639">
        <v>0</v>
      </c>
      <c r="X639">
        <v>0</v>
      </c>
      <c r="Y639">
        <v>2.2000000000000002</v>
      </c>
      <c r="Z639">
        <v>7.72</v>
      </c>
      <c r="AA639">
        <v>19.75</v>
      </c>
      <c r="AB639">
        <v>65.900000000000006</v>
      </c>
      <c r="AC639">
        <v>1690</v>
      </c>
      <c r="AD639">
        <v>37.79</v>
      </c>
      <c r="AE639">
        <v>32.28</v>
      </c>
      <c r="AF639">
        <v>11.52</v>
      </c>
      <c r="AG639">
        <v>1570</v>
      </c>
      <c r="AI639">
        <v>44.58</v>
      </c>
      <c r="AJ639">
        <v>41.32</v>
      </c>
      <c r="AK639">
        <v>4.51</v>
      </c>
      <c r="AL639">
        <v>47.305</v>
      </c>
      <c r="AM639">
        <v>6.31</v>
      </c>
      <c r="AN639">
        <v>47.89</v>
      </c>
      <c r="AO639">
        <v>45.09</v>
      </c>
      <c r="AP639">
        <v>3.31</v>
      </c>
      <c r="AQ639">
        <v>3.83</v>
      </c>
      <c r="AR639">
        <v>4.12</v>
      </c>
      <c r="AS639">
        <v>42.06</v>
      </c>
      <c r="AT639">
        <v>0</v>
      </c>
      <c r="AU639">
        <v>0</v>
      </c>
      <c r="AV639">
        <v>5.6</v>
      </c>
      <c r="AW639">
        <v>68.400000000000006</v>
      </c>
      <c r="AX639">
        <v>92.8</v>
      </c>
      <c r="AY639">
        <v>99.1</v>
      </c>
      <c r="AZ639">
        <v>100</v>
      </c>
      <c r="BA639">
        <v>86.199999999999989</v>
      </c>
      <c r="BB639">
        <v>92.6</v>
      </c>
      <c r="BC639">
        <v>3.5849322842501032E-17</v>
      </c>
      <c r="BD639">
        <v>1.4790173662010001E-3</v>
      </c>
      <c r="BE639">
        <v>50.567891673570138</v>
      </c>
      <c r="BF639">
        <v>40.150025602360827</v>
      </c>
      <c r="BG639">
        <v>142.37982888017811</v>
      </c>
      <c r="BH639">
        <v>6.0446167554029637</v>
      </c>
      <c r="BI639">
        <v>83.85749935627166</v>
      </c>
      <c r="BJ639">
        <v>3.534850933961545</v>
      </c>
      <c r="BK639">
        <v>3.6490295173001022E-17</v>
      </c>
      <c r="BL639">
        <v>4.935973599056962</v>
      </c>
      <c r="BM639">
        <v>152.5752315109624</v>
      </c>
      <c r="BN639">
        <v>18.357464486628281</v>
      </c>
      <c r="BO639">
        <v>19.690833950551362</v>
      </c>
      <c r="BP639">
        <v>76.055621876268447</v>
      </c>
      <c r="BQ639">
        <v>15.239371330145151</v>
      </c>
      <c r="BR639">
        <v>1.9604188870337901E-2</v>
      </c>
      <c r="BS639">
        <v>20.694993099367831</v>
      </c>
      <c r="BT639">
        <v>1847.8291843109539</v>
      </c>
      <c r="BU639">
        <v>18.330225287602779</v>
      </c>
      <c r="BV639">
        <v>0</v>
      </c>
      <c r="BW639">
        <v>18.032373801665798</v>
      </c>
      <c r="BX639">
        <v>5.7055333296473156</v>
      </c>
      <c r="BY639">
        <v>10.336281692258639</v>
      </c>
      <c r="BZ639">
        <v>0.42885367946622233</v>
      </c>
      <c r="CA639">
        <f t="shared" si="72"/>
        <v>50.569370690936339</v>
      </c>
      <c r="CB639" cm="1">
        <f t="array" ref="CB639">IF(ISBLANK(INDEX(AC:AC,ROW())), "", INDEX(AC:AC,ROW())*(BI639+BJ639)/1000)</f>
        <v>147.69307199049413</v>
      </c>
      <c r="CC639">
        <f t="shared" si="73"/>
        <v>148.42444563558107</v>
      </c>
      <c r="CD639">
        <f t="shared" si="74"/>
        <v>2.4585097836641934E-19</v>
      </c>
      <c r="CE639">
        <f t="shared" si="75"/>
        <v>1.0178796216965105</v>
      </c>
      <c r="CF639" cm="1">
        <f t="array" ref="CF639">IFERROR(IF((BD639+BE639)*INDEX(H:H,ROW())*INDEX(K:K,ROW())/(BF639*30*1000)&lt;0.5,"",(BD639+BE639)*INDEX(H:H,ROW())*INDEX(K:K,ROW())/(BF639*30*1000)),"")</f>
        <v>3.0119375069809196</v>
      </c>
      <c r="CG639" t="str">
        <f t="shared" si="76"/>
        <v/>
      </c>
      <c r="CH639" cm="1">
        <f t="array" ref="CH639">IFERROR((BD639+BE639)*INDEX(K:K,ROW())*INDEX(H:H,ROW())/BC639/100000,"")</f>
        <v>1.0119803535699762E+18</v>
      </c>
      <c r="CI639">
        <f t="shared" si="77"/>
        <v>94.230676377658241</v>
      </c>
      <c r="CJ639">
        <v>0</v>
      </c>
      <c r="CK639" t="str">
        <f t="shared" si="78"/>
        <v xml:space="preserve"> </v>
      </c>
      <c r="CL639" cm="1">
        <f t="array" ref="CL639">IF(INDEX(AS:AS,ROW()-2)=0,CL638,INDEX(AS:AS,ROW()-2))</f>
        <v>42.06</v>
      </c>
      <c r="CM639" t="str">
        <f t="shared" si="79"/>
        <v>CIV</v>
      </c>
    </row>
    <row r="640" spans="1:91" x14ac:dyDescent="0.3">
      <c r="A640" s="1">
        <v>635</v>
      </c>
      <c r="B640" t="s">
        <v>132</v>
      </c>
      <c r="C640">
        <v>1</v>
      </c>
      <c r="D640">
        <v>27</v>
      </c>
      <c r="E640">
        <v>5</v>
      </c>
      <c r="F640" t="s">
        <v>89</v>
      </c>
      <c r="G640" t="s">
        <v>93</v>
      </c>
      <c r="H640">
        <v>45.87</v>
      </c>
      <c r="I640">
        <v>0.88</v>
      </c>
      <c r="J640">
        <v>45.57</v>
      </c>
      <c r="K640">
        <v>1564</v>
      </c>
      <c r="L640">
        <v>45.89</v>
      </c>
      <c r="M640">
        <v>0.89</v>
      </c>
      <c r="N640">
        <v>45.57</v>
      </c>
      <c r="O640">
        <v>1568</v>
      </c>
      <c r="P640">
        <v>1.35</v>
      </c>
      <c r="Q640">
        <v>50.28</v>
      </c>
      <c r="R640">
        <v>30.11</v>
      </c>
      <c r="S640">
        <v>1.6708776595744681</v>
      </c>
      <c r="T640">
        <v>7.41</v>
      </c>
      <c r="U640">
        <v>0</v>
      </c>
      <c r="V640">
        <v>0</v>
      </c>
      <c r="W640">
        <v>0</v>
      </c>
      <c r="X640">
        <v>0</v>
      </c>
      <c r="Y640">
        <v>2.2000000000000002</v>
      </c>
      <c r="Z640">
        <v>7.72</v>
      </c>
      <c r="AA640">
        <v>19.75</v>
      </c>
      <c r="AB640">
        <v>65.900000000000006</v>
      </c>
      <c r="AC640">
        <v>1690</v>
      </c>
      <c r="AD640">
        <v>37.79</v>
      </c>
      <c r="AE640">
        <v>32.28</v>
      </c>
      <c r="AF640">
        <v>11.52</v>
      </c>
      <c r="AG640">
        <v>1570</v>
      </c>
      <c r="AI640">
        <v>44.58</v>
      </c>
      <c r="AJ640">
        <v>41.32</v>
      </c>
      <c r="AK640">
        <v>4.51</v>
      </c>
      <c r="AL640">
        <v>47.305</v>
      </c>
      <c r="AM640">
        <v>6.31</v>
      </c>
      <c r="AN640">
        <v>47.89</v>
      </c>
      <c r="AO640">
        <v>45.09</v>
      </c>
      <c r="AP640">
        <v>3.31</v>
      </c>
      <c r="AQ640">
        <v>3.83</v>
      </c>
      <c r="AR640">
        <v>4.12</v>
      </c>
      <c r="AS640">
        <v>42.06</v>
      </c>
      <c r="AT640">
        <v>0</v>
      </c>
      <c r="AU640">
        <v>0</v>
      </c>
      <c r="AV640">
        <v>5.6</v>
      </c>
      <c r="AW640">
        <v>68.400000000000006</v>
      </c>
      <c r="AX640">
        <v>92.8</v>
      </c>
      <c r="AY640">
        <v>99.1</v>
      </c>
      <c r="AZ640">
        <v>100</v>
      </c>
      <c r="BA640">
        <v>86.199999999999989</v>
      </c>
      <c r="BB640">
        <v>92.6</v>
      </c>
      <c r="BC640">
        <v>3.5849322842501032E-17</v>
      </c>
      <c r="BD640">
        <v>1.1943951513619201E-2</v>
      </c>
      <c r="BE640">
        <v>50.567891673570138</v>
      </c>
      <c r="BF640">
        <v>40.150025602360827</v>
      </c>
      <c r="BG640">
        <v>142.37982888017811</v>
      </c>
      <c r="BH640">
        <v>6.0446167554029637</v>
      </c>
      <c r="BI640">
        <v>83.85749935627166</v>
      </c>
      <c r="BJ640">
        <v>3.534850933961545</v>
      </c>
      <c r="BK640">
        <v>3.6490295173001022E-17</v>
      </c>
      <c r="BL640">
        <v>4.5748010423018588</v>
      </c>
      <c r="BM640">
        <v>153.89601306067891</v>
      </c>
      <c r="BN640">
        <v>18.08348638197393</v>
      </c>
      <c r="BO640">
        <v>20.012104558303459</v>
      </c>
      <c r="BP640">
        <v>76.722342413434603</v>
      </c>
      <c r="BQ640">
        <v>15.239371330145151</v>
      </c>
      <c r="BR640">
        <v>1.95562138848638E-2</v>
      </c>
      <c r="BS640">
        <v>20.998928133085311</v>
      </c>
      <c r="BT640">
        <v>1847.8291843109539</v>
      </c>
      <c r="BU640">
        <v>18.512087328972338</v>
      </c>
      <c r="BV640">
        <v>0</v>
      </c>
      <c r="BW640">
        <v>18.032373801665798</v>
      </c>
      <c r="BX640">
        <v>5.0173449428726924</v>
      </c>
      <c r="BY640">
        <v>10.336281692258639</v>
      </c>
      <c r="BZ640">
        <v>0.42885367946622233</v>
      </c>
      <c r="CA640">
        <f t="shared" si="72"/>
        <v>50.57983562508376</v>
      </c>
      <c r="CB640" cm="1">
        <f t="array" ref="CB640">IF(ISBLANK(INDEX(AC:AC,ROW())), "", INDEX(AC:AC,ROW())*(BI640+BJ640)/1000)</f>
        <v>147.69307199049413</v>
      </c>
      <c r="CC640">
        <f t="shared" si="73"/>
        <v>148.42444563558107</v>
      </c>
      <c r="CD640">
        <f t="shared" si="74"/>
        <v>2.4585097836641934E-19</v>
      </c>
      <c r="CE640">
        <f t="shared" si="75"/>
        <v>1.0178796216965105</v>
      </c>
      <c r="CF640" cm="1">
        <f t="array" ref="CF640">IFERROR(IF((BD640+BE640)*INDEX(H:H,ROW())*INDEX(K:K,ROW())/(BF640*30*1000)&lt;0.5,"",(BD640+BE640)*INDEX(H:H,ROW())*INDEX(K:K,ROW())/(BF640*30*1000)),"")</f>
        <v>3.0125608037954938</v>
      </c>
      <c r="CG640" t="str">
        <f t="shared" si="76"/>
        <v/>
      </c>
      <c r="CH640" cm="1">
        <f t="array" ref="CH640">IFERROR((BD640+BE640)*INDEX(K:K,ROW())*INDEX(H:H,ROW())/BC640/100000,"")</f>
        <v>1.0121897749571501E+18</v>
      </c>
      <c r="CI640">
        <f t="shared" si="77"/>
        <v>94.250176676148925</v>
      </c>
      <c r="CJ640">
        <v>0</v>
      </c>
      <c r="CK640" t="str">
        <f t="shared" si="78"/>
        <v xml:space="preserve"> </v>
      </c>
      <c r="CL640" cm="1">
        <f t="array" ref="CL640">IF(INDEX(AS:AS,ROW()-2)=0,CL639,INDEX(AS:AS,ROW()-2))</f>
        <v>42.06</v>
      </c>
      <c r="CM640" t="str">
        <f t="shared" si="79"/>
        <v>CIV</v>
      </c>
    </row>
    <row r="641" spans="1:91" x14ac:dyDescent="0.3">
      <c r="A641" s="1">
        <v>636</v>
      </c>
      <c r="B641" t="s">
        <v>132</v>
      </c>
      <c r="C641">
        <v>1</v>
      </c>
      <c r="D641">
        <v>27</v>
      </c>
      <c r="E641">
        <v>5</v>
      </c>
      <c r="F641" t="s">
        <v>89</v>
      </c>
      <c r="G641" t="s">
        <v>94</v>
      </c>
      <c r="H641">
        <v>45.87</v>
      </c>
      <c r="I641">
        <v>0.88</v>
      </c>
      <c r="J641">
        <v>45.57</v>
      </c>
      <c r="K641">
        <v>1564</v>
      </c>
      <c r="L641">
        <v>45.89</v>
      </c>
      <c r="M641">
        <v>0.89</v>
      </c>
      <c r="N641">
        <v>45.57</v>
      </c>
      <c r="O641">
        <v>1568</v>
      </c>
      <c r="P641">
        <v>1.35</v>
      </c>
      <c r="Q641">
        <v>50.28</v>
      </c>
      <c r="R641">
        <v>30.11</v>
      </c>
      <c r="S641">
        <v>1.6708776595744681</v>
      </c>
      <c r="T641">
        <v>7.41</v>
      </c>
      <c r="U641">
        <v>0</v>
      </c>
      <c r="V641">
        <v>0</v>
      </c>
      <c r="W641">
        <v>0</v>
      </c>
      <c r="X641">
        <v>0</v>
      </c>
      <c r="Y641">
        <v>2.2000000000000002</v>
      </c>
      <c r="Z641">
        <v>7.72</v>
      </c>
      <c r="AA641">
        <v>19.75</v>
      </c>
      <c r="AB641">
        <v>65.900000000000006</v>
      </c>
      <c r="AC641">
        <v>1690</v>
      </c>
      <c r="AD641">
        <v>37.79</v>
      </c>
      <c r="AE641">
        <v>32.28</v>
      </c>
      <c r="AF641">
        <v>11.52</v>
      </c>
      <c r="AG641">
        <v>1570</v>
      </c>
      <c r="AI641">
        <v>44.58</v>
      </c>
      <c r="AJ641">
        <v>41.32</v>
      </c>
      <c r="AK641">
        <v>4.51</v>
      </c>
      <c r="AL641">
        <v>47.305</v>
      </c>
      <c r="AM641">
        <v>6.31</v>
      </c>
      <c r="AN641">
        <v>47.89</v>
      </c>
      <c r="AO641">
        <v>45.09</v>
      </c>
      <c r="AP641">
        <v>3.31</v>
      </c>
      <c r="AQ641">
        <v>3.83</v>
      </c>
      <c r="AR641">
        <v>4.12</v>
      </c>
      <c r="AS641">
        <v>42.06</v>
      </c>
      <c r="AT641">
        <v>0</v>
      </c>
      <c r="AU641">
        <v>0</v>
      </c>
      <c r="AV641">
        <v>5.6</v>
      </c>
      <c r="AW641">
        <v>68.400000000000006</v>
      </c>
      <c r="AX641">
        <v>92.8</v>
      </c>
      <c r="AY641">
        <v>99.1</v>
      </c>
      <c r="AZ641">
        <v>100</v>
      </c>
      <c r="BA641">
        <v>86.199999999999989</v>
      </c>
      <c r="BB641">
        <v>92.6</v>
      </c>
      <c r="BC641">
        <v>3.5849322842501032E-17</v>
      </c>
      <c r="BD641">
        <v>1.1943951513619201E-2</v>
      </c>
      <c r="BE641">
        <v>50.567891673570138</v>
      </c>
      <c r="BF641">
        <v>40.150025602360827</v>
      </c>
      <c r="BG641">
        <v>142.37982888017811</v>
      </c>
      <c r="BH641">
        <v>6.0446167554029637</v>
      </c>
      <c r="BI641">
        <v>83.85749935627166</v>
      </c>
      <c r="BJ641">
        <v>3.534850933961545</v>
      </c>
      <c r="BK641">
        <v>3.6490295173001022E-17</v>
      </c>
      <c r="BL641">
        <v>4.038005270388763</v>
      </c>
      <c r="BM641">
        <v>147.35858020904661</v>
      </c>
      <c r="BN641">
        <v>18.04103102053833</v>
      </c>
      <c r="BO641">
        <v>20.25548421234916</v>
      </c>
      <c r="BP641">
        <v>76.505310698482958</v>
      </c>
      <c r="BQ641">
        <v>15.239371330145151</v>
      </c>
      <c r="BR641">
        <v>1.7691831531154101E-2</v>
      </c>
      <c r="BS641">
        <v>21.273239813465331</v>
      </c>
      <c r="BT641">
        <v>1847.8291843109539</v>
      </c>
      <c r="BU641">
        <v>18.686972347711212</v>
      </c>
      <c r="BV641">
        <v>0</v>
      </c>
      <c r="BW641">
        <v>18.032373801665798</v>
      </c>
      <c r="BX641">
        <v>4.6984583270617497</v>
      </c>
      <c r="BY641">
        <v>10.336281692258639</v>
      </c>
      <c r="BZ641">
        <v>0.42885367946622233</v>
      </c>
      <c r="CA641">
        <f t="shared" si="72"/>
        <v>50.57983562508376</v>
      </c>
      <c r="CB641" cm="1">
        <f t="array" ref="CB641">IF(ISBLANK(INDEX(AC:AC,ROW())), "", INDEX(AC:AC,ROW())*(BI641+BJ641)/1000)</f>
        <v>147.69307199049413</v>
      </c>
      <c r="CC641">
        <f t="shared" si="73"/>
        <v>148.42444563558107</v>
      </c>
      <c r="CD641">
        <f t="shared" si="74"/>
        <v>2.4585097836641934E-19</v>
      </c>
      <c r="CE641">
        <f t="shared" si="75"/>
        <v>1.0178796216965105</v>
      </c>
      <c r="CF641" cm="1">
        <f t="array" ref="CF641">IFERROR(IF((BD641+BE641)*INDEX(H:H,ROW())*INDEX(K:K,ROW())/(BF641*30*1000)&lt;0.5,"",(BD641+BE641)*INDEX(H:H,ROW())*INDEX(K:K,ROW())/(BF641*30*1000)),"")</f>
        <v>3.0125608037954938</v>
      </c>
      <c r="CG641" t="str">
        <f t="shared" si="76"/>
        <v/>
      </c>
      <c r="CH641" cm="1">
        <f t="array" ref="CH641">IFERROR((BD641+BE641)*INDEX(K:K,ROW())*INDEX(H:H,ROW())/BC641/100000,"")</f>
        <v>1.0121897749571501E+18</v>
      </c>
      <c r="CI641">
        <f t="shared" si="77"/>
        <v>94.250176676148925</v>
      </c>
      <c r="CJ641">
        <v>0</v>
      </c>
      <c r="CK641" t="str">
        <f t="shared" si="78"/>
        <v xml:space="preserve"> </v>
      </c>
      <c r="CL641" cm="1">
        <f t="array" ref="CL641">IF(INDEX(AS:AS,ROW()-2)=0,CL640,INDEX(AS:AS,ROW()-2))</f>
        <v>42.06</v>
      </c>
      <c r="CM641" t="str">
        <f t="shared" si="79"/>
        <v>CIV</v>
      </c>
    </row>
    <row r="642" spans="1:91" x14ac:dyDescent="0.3">
      <c r="A642" s="1">
        <v>637</v>
      </c>
      <c r="B642" t="s">
        <v>132</v>
      </c>
      <c r="C642">
        <v>1</v>
      </c>
      <c r="D642">
        <v>27</v>
      </c>
      <c r="E642">
        <v>5</v>
      </c>
      <c r="F642" t="s">
        <v>89</v>
      </c>
      <c r="G642" t="s">
        <v>95</v>
      </c>
      <c r="H642">
        <v>45.87</v>
      </c>
      <c r="I642">
        <v>0.88</v>
      </c>
      <c r="J642">
        <v>45.57</v>
      </c>
      <c r="K642">
        <v>1564</v>
      </c>
      <c r="L642">
        <v>45.89</v>
      </c>
      <c r="M642">
        <v>0.89</v>
      </c>
      <c r="N642">
        <v>45.57</v>
      </c>
      <c r="O642">
        <v>1568</v>
      </c>
      <c r="P642">
        <v>1.35</v>
      </c>
      <c r="Q642">
        <v>50.28</v>
      </c>
      <c r="R642">
        <v>30.11</v>
      </c>
      <c r="S642">
        <v>1.6708776595744681</v>
      </c>
      <c r="T642">
        <v>7.41</v>
      </c>
      <c r="U642">
        <v>0</v>
      </c>
      <c r="V642">
        <v>0</v>
      </c>
      <c r="W642">
        <v>0</v>
      </c>
      <c r="X642">
        <v>0</v>
      </c>
      <c r="Y642">
        <v>2.2000000000000002</v>
      </c>
      <c r="Z642">
        <v>7.72</v>
      </c>
      <c r="AA642">
        <v>19.75</v>
      </c>
      <c r="AB642">
        <v>65.900000000000006</v>
      </c>
      <c r="AC642">
        <v>1690</v>
      </c>
      <c r="AD642">
        <v>37.79</v>
      </c>
      <c r="AE642">
        <v>32.28</v>
      </c>
      <c r="AF642">
        <v>11.52</v>
      </c>
      <c r="AG642">
        <v>1570</v>
      </c>
      <c r="AI642">
        <v>44.58</v>
      </c>
      <c r="AJ642">
        <v>41.32</v>
      </c>
      <c r="AK642">
        <v>4.51</v>
      </c>
      <c r="AL642">
        <v>47.305</v>
      </c>
      <c r="AM642">
        <v>6.31</v>
      </c>
      <c r="AN642">
        <v>47.89</v>
      </c>
      <c r="AO642">
        <v>45.09</v>
      </c>
      <c r="AP642">
        <v>3.31</v>
      </c>
      <c r="AQ642">
        <v>3.83</v>
      </c>
      <c r="AR642">
        <v>4.12</v>
      </c>
      <c r="AS642">
        <v>42.06</v>
      </c>
      <c r="AT642">
        <v>0</v>
      </c>
      <c r="AU642">
        <v>0</v>
      </c>
      <c r="AV642">
        <v>5.6</v>
      </c>
      <c r="AW642">
        <v>68.400000000000006</v>
      </c>
      <c r="AX642">
        <v>92.8</v>
      </c>
      <c r="AY642">
        <v>99.1</v>
      </c>
      <c r="AZ642">
        <v>100</v>
      </c>
      <c r="BA642">
        <v>86.199999999999989</v>
      </c>
      <c r="BB642">
        <v>92.6</v>
      </c>
      <c r="BC642">
        <v>3.5849322842501032E-17</v>
      </c>
      <c r="BD642">
        <v>1.1943951513619201E-2</v>
      </c>
      <c r="BE642">
        <v>50.567891673570138</v>
      </c>
      <c r="BF642">
        <v>40.150025602360827</v>
      </c>
      <c r="BG642">
        <v>142.37982888017811</v>
      </c>
      <c r="BH642">
        <v>6.0446167554029637</v>
      </c>
      <c r="BI642">
        <v>83.85749935627166</v>
      </c>
      <c r="BJ642">
        <v>3.534850933961545</v>
      </c>
      <c r="BK642">
        <v>3.6490295173001022E-17</v>
      </c>
      <c r="BL642">
        <v>4.0077109302626814</v>
      </c>
      <c r="BM642">
        <v>145.40224243513151</v>
      </c>
      <c r="BN642">
        <v>17.885361843616771</v>
      </c>
      <c r="BO642">
        <v>20.440023204821792</v>
      </c>
      <c r="BP642">
        <v>76.070226611253148</v>
      </c>
      <c r="BQ642">
        <v>15.239371330145151</v>
      </c>
      <c r="BR642">
        <v>1.6644062970683601E-2</v>
      </c>
      <c r="BS642">
        <v>21.419036374201241</v>
      </c>
      <c r="BT642">
        <v>1847.8291843109539</v>
      </c>
      <c r="BU642">
        <v>18.839877477636151</v>
      </c>
      <c r="BV642">
        <v>0</v>
      </c>
      <c r="BW642">
        <v>18.032373801665798</v>
      </c>
      <c r="BX642">
        <v>4.7706037724690518</v>
      </c>
      <c r="BY642">
        <v>10.336281692258639</v>
      </c>
      <c r="BZ642">
        <v>0.42885367946622233</v>
      </c>
      <c r="CA642">
        <f t="shared" si="72"/>
        <v>50.57983562508376</v>
      </c>
      <c r="CB642" cm="1">
        <f t="array" ref="CB642">IF(ISBLANK(INDEX(AC:AC,ROW())), "", INDEX(AC:AC,ROW())*(BI642+BJ642)/1000)</f>
        <v>147.69307199049413</v>
      </c>
      <c r="CC642">
        <f t="shared" si="73"/>
        <v>148.42444563558107</v>
      </c>
      <c r="CD642">
        <f t="shared" si="74"/>
        <v>2.4585097836641934E-19</v>
      </c>
      <c r="CE642">
        <f t="shared" si="75"/>
        <v>1.0178796216965105</v>
      </c>
      <c r="CF642" cm="1">
        <f t="array" ref="CF642">IFERROR(IF((BD642+BE642)*INDEX(H:H,ROW())*INDEX(K:K,ROW())/(BF642*30*1000)&lt;0.5,"",(BD642+BE642)*INDEX(H:H,ROW())*INDEX(K:K,ROW())/(BF642*30*1000)),"")</f>
        <v>3.0125608037954938</v>
      </c>
      <c r="CG642" t="str">
        <f t="shared" si="76"/>
        <v/>
      </c>
      <c r="CH642" cm="1">
        <f t="array" ref="CH642">IFERROR((BD642+BE642)*INDEX(K:K,ROW())*INDEX(H:H,ROW())/BC642/100000,"")</f>
        <v>1.0121897749571501E+18</v>
      </c>
      <c r="CI642">
        <f t="shared" si="77"/>
        <v>94.250176676148925</v>
      </c>
      <c r="CJ642">
        <v>0</v>
      </c>
      <c r="CK642" t="str">
        <f t="shared" si="78"/>
        <v xml:space="preserve"> </v>
      </c>
      <c r="CL642" cm="1">
        <f t="array" ref="CL642">IF(INDEX(AS:AS,ROW()-2)=0,CL641,INDEX(AS:AS,ROW()-2))</f>
        <v>42.06</v>
      </c>
      <c r="CM642" t="str">
        <f t="shared" si="79"/>
        <v>CIV</v>
      </c>
    </row>
    <row r="643" spans="1:91" x14ac:dyDescent="0.3">
      <c r="A643" s="1">
        <v>638</v>
      </c>
      <c r="B643" t="s">
        <v>132</v>
      </c>
      <c r="C643">
        <v>1</v>
      </c>
      <c r="D643">
        <v>27</v>
      </c>
      <c r="E643">
        <v>5</v>
      </c>
      <c r="F643" t="s">
        <v>89</v>
      </c>
      <c r="G643" t="s">
        <v>96</v>
      </c>
      <c r="H643">
        <v>45.87</v>
      </c>
      <c r="I643">
        <v>0.88</v>
      </c>
      <c r="J643">
        <v>45.57</v>
      </c>
      <c r="K643">
        <v>1564</v>
      </c>
      <c r="L643">
        <v>45.89</v>
      </c>
      <c r="M643">
        <v>0.89</v>
      </c>
      <c r="N643">
        <v>45.57</v>
      </c>
      <c r="O643">
        <v>1568</v>
      </c>
      <c r="P643">
        <v>1.35</v>
      </c>
      <c r="Q643">
        <v>50.28</v>
      </c>
      <c r="R643">
        <v>30.11</v>
      </c>
      <c r="S643">
        <v>1.6708776595744681</v>
      </c>
      <c r="T643">
        <v>7.41</v>
      </c>
      <c r="U643">
        <v>0</v>
      </c>
      <c r="V643">
        <v>0</v>
      </c>
      <c r="W643">
        <v>0</v>
      </c>
      <c r="X643">
        <v>0</v>
      </c>
      <c r="Y643">
        <v>2.2000000000000002</v>
      </c>
      <c r="Z643">
        <v>7.72</v>
      </c>
      <c r="AA643">
        <v>19.75</v>
      </c>
      <c r="AB643">
        <v>65.900000000000006</v>
      </c>
      <c r="AC643">
        <v>1690</v>
      </c>
      <c r="AD643">
        <v>37.79</v>
      </c>
      <c r="AE643">
        <v>32.28</v>
      </c>
      <c r="AF643">
        <v>11.52</v>
      </c>
      <c r="AG643">
        <v>1570</v>
      </c>
      <c r="AI643">
        <v>44.58</v>
      </c>
      <c r="AJ643">
        <v>41.32</v>
      </c>
      <c r="AK643">
        <v>4.51</v>
      </c>
      <c r="AL643">
        <v>47.305</v>
      </c>
      <c r="AM643">
        <v>6.31</v>
      </c>
      <c r="AN643">
        <v>47.89</v>
      </c>
      <c r="AO643">
        <v>45.09</v>
      </c>
      <c r="AP643">
        <v>3.31</v>
      </c>
      <c r="AQ643">
        <v>3.83</v>
      </c>
      <c r="AR643">
        <v>4.12</v>
      </c>
      <c r="AS643">
        <v>42.06</v>
      </c>
      <c r="AT643">
        <v>0</v>
      </c>
      <c r="AU643">
        <v>0</v>
      </c>
      <c r="AV643">
        <v>5.6</v>
      </c>
      <c r="AW643">
        <v>68.400000000000006</v>
      </c>
      <c r="AX643">
        <v>92.8</v>
      </c>
      <c r="AY643">
        <v>99.1</v>
      </c>
      <c r="AZ643">
        <v>100</v>
      </c>
      <c r="BA643">
        <v>86.199999999999989</v>
      </c>
      <c r="BB643">
        <v>92.6</v>
      </c>
      <c r="BC643">
        <v>3.5849322842501032E-17</v>
      </c>
      <c r="BD643">
        <v>1.1943951513619201E-2</v>
      </c>
      <c r="BE643">
        <v>50.567891673570138</v>
      </c>
      <c r="BF643">
        <v>40.150025602360827</v>
      </c>
      <c r="BG643">
        <v>142.37982888017811</v>
      </c>
      <c r="BH643">
        <v>6.0446167554029637</v>
      </c>
      <c r="BI643">
        <v>83.85749935627166</v>
      </c>
      <c r="BJ643">
        <v>3.534850933961545</v>
      </c>
      <c r="BK643">
        <v>3.6490295173001022E-17</v>
      </c>
      <c r="BL643">
        <v>4.0943354730303954</v>
      </c>
      <c r="BM643">
        <v>146.1440183819351</v>
      </c>
      <c r="BN643">
        <v>17.730519582337632</v>
      </c>
      <c r="BO643">
        <v>20.574447897429021</v>
      </c>
      <c r="BP643">
        <v>75.949260422893516</v>
      </c>
      <c r="BQ643">
        <v>15.239371330145151</v>
      </c>
      <c r="BR643">
        <v>1.6907955309913701E-2</v>
      </c>
      <c r="BS643">
        <v>21.576819692907229</v>
      </c>
      <c r="BT643">
        <v>1847.8291843109539</v>
      </c>
      <c r="BU643">
        <v>18.965532706309979</v>
      </c>
      <c r="BV643">
        <v>0</v>
      </c>
      <c r="BW643">
        <v>18.032373801665798</v>
      </c>
      <c r="BX643">
        <v>4.8245626703431492</v>
      </c>
      <c r="BY643">
        <v>10.336281692258639</v>
      </c>
      <c r="BZ643">
        <v>0.42885367946622233</v>
      </c>
      <c r="CA643">
        <f t="shared" si="72"/>
        <v>50.57983562508376</v>
      </c>
      <c r="CB643" cm="1">
        <f t="array" ref="CB643">IF(ISBLANK(INDEX(AC:AC,ROW())), "", INDEX(AC:AC,ROW())*(BI643+BJ643)/1000)</f>
        <v>147.69307199049413</v>
      </c>
      <c r="CC643">
        <f t="shared" si="73"/>
        <v>148.42444563558107</v>
      </c>
      <c r="CD643">
        <f t="shared" si="74"/>
        <v>2.4585097836641934E-19</v>
      </c>
      <c r="CE643">
        <f t="shared" si="75"/>
        <v>1.0178796216965105</v>
      </c>
      <c r="CF643" cm="1">
        <f t="array" ref="CF643">IFERROR(IF((BD643+BE643)*INDEX(H:H,ROW())*INDEX(K:K,ROW())/(BF643*30*1000)&lt;0.5,"",(BD643+BE643)*INDEX(H:H,ROW())*INDEX(K:K,ROW())/(BF643*30*1000)),"")</f>
        <v>3.0125608037954938</v>
      </c>
      <c r="CG643" t="str">
        <f t="shared" si="76"/>
        <v/>
      </c>
      <c r="CH643" cm="1">
        <f t="array" ref="CH643">IFERROR((BD643+BE643)*INDEX(K:K,ROW())*INDEX(H:H,ROW())/BC643/100000,"")</f>
        <v>1.0121897749571501E+18</v>
      </c>
      <c r="CI643">
        <f t="shared" si="77"/>
        <v>94.250176676148925</v>
      </c>
      <c r="CJ643">
        <v>0</v>
      </c>
      <c r="CK643" t="str">
        <f t="shared" si="78"/>
        <v xml:space="preserve"> </v>
      </c>
      <c r="CL643" cm="1">
        <f t="array" ref="CL643">IF(INDEX(AS:AS,ROW()-2)=0,CL642,INDEX(AS:AS,ROW()-2))</f>
        <v>42.06</v>
      </c>
      <c r="CM643" t="str">
        <f t="shared" si="79"/>
        <v>CIV</v>
      </c>
    </row>
    <row r="644" spans="1:91" x14ac:dyDescent="0.3">
      <c r="A644" s="1">
        <v>639</v>
      </c>
      <c r="B644" t="s">
        <v>132</v>
      </c>
      <c r="C644">
        <v>1</v>
      </c>
      <c r="D644">
        <v>27</v>
      </c>
      <c r="E644">
        <v>5</v>
      </c>
      <c r="F644" t="s">
        <v>89</v>
      </c>
      <c r="G644" t="s">
        <v>97</v>
      </c>
      <c r="H644">
        <v>45.87</v>
      </c>
      <c r="I644">
        <v>0.88</v>
      </c>
      <c r="J644">
        <v>45.57</v>
      </c>
      <c r="K644">
        <v>1564</v>
      </c>
      <c r="L644">
        <v>45.89</v>
      </c>
      <c r="M644">
        <v>0.89</v>
      </c>
      <c r="N644">
        <v>45.57</v>
      </c>
      <c r="O644">
        <v>1568</v>
      </c>
      <c r="P644">
        <v>1.35</v>
      </c>
      <c r="Q644">
        <v>50.28</v>
      </c>
      <c r="R644">
        <v>30.11</v>
      </c>
      <c r="S644">
        <v>1.6708776595744681</v>
      </c>
      <c r="T644">
        <v>7.41</v>
      </c>
      <c r="U644">
        <v>0</v>
      </c>
      <c r="V644">
        <v>0</v>
      </c>
      <c r="W644">
        <v>0</v>
      </c>
      <c r="X644">
        <v>0</v>
      </c>
      <c r="Y644">
        <v>2.2000000000000002</v>
      </c>
      <c r="Z644">
        <v>7.72</v>
      </c>
      <c r="AA644">
        <v>19.75</v>
      </c>
      <c r="AB644">
        <v>65.900000000000006</v>
      </c>
      <c r="AC644">
        <v>1690</v>
      </c>
      <c r="AD644">
        <v>37.79</v>
      </c>
      <c r="AE644">
        <v>32.28</v>
      </c>
      <c r="AF644">
        <v>11.52</v>
      </c>
      <c r="AG644">
        <v>1570</v>
      </c>
      <c r="AI644">
        <v>44.58</v>
      </c>
      <c r="AJ644">
        <v>41.32</v>
      </c>
      <c r="AK644">
        <v>4.51</v>
      </c>
      <c r="AL644">
        <v>47.305</v>
      </c>
      <c r="AM644">
        <v>6.31</v>
      </c>
      <c r="AN644">
        <v>47.89</v>
      </c>
      <c r="AO644">
        <v>45.09</v>
      </c>
      <c r="AP644">
        <v>3.31</v>
      </c>
      <c r="AQ644">
        <v>3.83</v>
      </c>
      <c r="AR644">
        <v>4.12</v>
      </c>
      <c r="AS644">
        <v>42.06</v>
      </c>
      <c r="AT644">
        <v>0</v>
      </c>
      <c r="AU644">
        <v>0</v>
      </c>
      <c r="AV644">
        <v>5.6</v>
      </c>
      <c r="AW644">
        <v>68.400000000000006</v>
      </c>
      <c r="AX644">
        <v>92.8</v>
      </c>
      <c r="AY644">
        <v>99.1</v>
      </c>
      <c r="AZ644">
        <v>100</v>
      </c>
      <c r="BA644">
        <v>86.199999999999989</v>
      </c>
      <c r="BB644">
        <v>92.6</v>
      </c>
      <c r="BC644">
        <v>3.5849322842501032E-17</v>
      </c>
      <c r="BD644">
        <v>1.1943951513619201E-2</v>
      </c>
      <c r="BE644">
        <v>50.567891673570138</v>
      </c>
      <c r="BF644">
        <v>40.150025602360827</v>
      </c>
      <c r="BG644">
        <v>142.37982888017811</v>
      </c>
      <c r="BH644">
        <v>6.0446167554029637</v>
      </c>
      <c r="BI644">
        <v>83.85749935627166</v>
      </c>
      <c r="BJ644">
        <v>3.534850933961545</v>
      </c>
      <c r="BK644">
        <v>3.6490295173001022E-17</v>
      </c>
      <c r="BL644">
        <v>4.0727687939528838</v>
      </c>
      <c r="BM644">
        <v>145.99256613178511</v>
      </c>
      <c r="BN644">
        <v>17.65445468981034</v>
      </c>
      <c r="BO644">
        <v>20.613523169374819</v>
      </c>
      <c r="BP644">
        <v>75.958587985220106</v>
      </c>
      <c r="BQ644">
        <v>15.239371330145151</v>
      </c>
      <c r="BR644">
        <v>1.6441482375148999E-2</v>
      </c>
      <c r="BS644">
        <v>21.466018703956401</v>
      </c>
      <c r="BT644">
        <v>1847.8291843109539</v>
      </c>
      <c r="BU644">
        <v>19.07180487182514</v>
      </c>
      <c r="BV644">
        <v>0</v>
      </c>
      <c r="BW644">
        <v>18.032373801665798</v>
      </c>
      <c r="BX644">
        <v>4.6291976142347133</v>
      </c>
      <c r="BY644">
        <v>10.336281692258639</v>
      </c>
      <c r="BZ644">
        <v>0.42885367946622233</v>
      </c>
      <c r="CA644">
        <f t="shared" si="72"/>
        <v>50.57983562508376</v>
      </c>
      <c r="CB644" cm="1">
        <f t="array" ref="CB644">IF(ISBLANK(INDEX(AC:AC,ROW())), "", INDEX(AC:AC,ROW())*(BI644+BJ644)/1000)</f>
        <v>147.69307199049413</v>
      </c>
      <c r="CC644">
        <f t="shared" si="73"/>
        <v>148.42444563558107</v>
      </c>
      <c r="CD644">
        <f t="shared" si="74"/>
        <v>2.4585097836641934E-19</v>
      </c>
      <c r="CE644">
        <f t="shared" si="75"/>
        <v>1.0178796216965105</v>
      </c>
      <c r="CF644" cm="1">
        <f t="array" ref="CF644">IFERROR(IF((BD644+BE644)*INDEX(H:H,ROW())*INDEX(K:K,ROW())/(BF644*30*1000)&lt;0.5,"",(BD644+BE644)*INDEX(H:H,ROW())*INDEX(K:K,ROW())/(BF644*30*1000)),"")</f>
        <v>3.0125608037954938</v>
      </c>
      <c r="CG644" t="str">
        <f t="shared" si="76"/>
        <v/>
      </c>
      <c r="CH644" cm="1">
        <f t="array" ref="CH644">IFERROR((BD644+BE644)*INDEX(K:K,ROW())*INDEX(H:H,ROW())/BC644/100000,"")</f>
        <v>1.0121897749571501E+18</v>
      </c>
      <c r="CI644">
        <f t="shared" si="77"/>
        <v>94.250176676148925</v>
      </c>
      <c r="CJ644">
        <v>0</v>
      </c>
      <c r="CK644" t="str">
        <f t="shared" si="78"/>
        <v xml:space="preserve"> </v>
      </c>
      <c r="CL644" cm="1">
        <f t="array" ref="CL644">IF(INDEX(AS:AS,ROW()-2)=0,CL643,INDEX(AS:AS,ROW()-2))</f>
        <v>42.06</v>
      </c>
      <c r="CM644" t="str">
        <f t="shared" si="79"/>
        <v>CIV</v>
      </c>
    </row>
    <row r="645" spans="1:91" x14ac:dyDescent="0.3">
      <c r="A645" s="1">
        <v>640</v>
      </c>
      <c r="B645" t="s">
        <v>132</v>
      </c>
      <c r="C645">
        <v>1</v>
      </c>
      <c r="D645">
        <v>27</v>
      </c>
      <c r="E645">
        <v>5</v>
      </c>
      <c r="F645" t="s">
        <v>98</v>
      </c>
      <c r="G645" t="s">
        <v>99</v>
      </c>
      <c r="H645">
        <v>45.87</v>
      </c>
      <c r="I645">
        <v>0.88</v>
      </c>
      <c r="J645">
        <v>45.57</v>
      </c>
      <c r="K645">
        <v>1564</v>
      </c>
      <c r="L645">
        <v>45.89</v>
      </c>
      <c r="M645">
        <v>0.89</v>
      </c>
      <c r="N645">
        <v>45.57</v>
      </c>
      <c r="O645">
        <v>1568</v>
      </c>
      <c r="P645">
        <v>1.35</v>
      </c>
      <c r="Q645">
        <v>50.28</v>
      </c>
      <c r="R645">
        <v>30.11</v>
      </c>
      <c r="S645">
        <v>1.6708776595744681</v>
      </c>
      <c r="T645">
        <v>7.41</v>
      </c>
      <c r="U645">
        <v>0</v>
      </c>
      <c r="V645">
        <v>0</v>
      </c>
      <c r="W645">
        <v>0</v>
      </c>
      <c r="X645">
        <v>0</v>
      </c>
      <c r="Y645">
        <v>2.2000000000000002</v>
      </c>
      <c r="Z645">
        <v>7.72</v>
      </c>
      <c r="AA645">
        <v>19.75</v>
      </c>
      <c r="AB645">
        <v>65.900000000000006</v>
      </c>
      <c r="AC645">
        <v>1690</v>
      </c>
      <c r="AD645">
        <v>37.79</v>
      </c>
      <c r="AE645">
        <v>32.28</v>
      </c>
      <c r="AF645">
        <v>11.52</v>
      </c>
      <c r="AG645">
        <v>1570</v>
      </c>
      <c r="AI645">
        <v>44.58</v>
      </c>
      <c r="AJ645">
        <v>41.32</v>
      </c>
      <c r="AK645">
        <v>4.51</v>
      </c>
      <c r="AL645">
        <v>47.305</v>
      </c>
      <c r="AM645">
        <v>6.31</v>
      </c>
      <c r="AN645">
        <v>47.89</v>
      </c>
      <c r="AO645">
        <v>45.09</v>
      </c>
      <c r="AP645">
        <v>3.31</v>
      </c>
      <c r="AQ645">
        <v>3.83</v>
      </c>
      <c r="AR645">
        <v>4.12</v>
      </c>
      <c r="AS645">
        <v>42.06</v>
      </c>
      <c r="AT645">
        <v>0</v>
      </c>
      <c r="AU645">
        <v>0</v>
      </c>
      <c r="AV645">
        <v>5.6</v>
      </c>
      <c r="AW645">
        <v>68.400000000000006</v>
      </c>
      <c r="AX645">
        <v>92.8</v>
      </c>
      <c r="AY645">
        <v>99.1</v>
      </c>
      <c r="AZ645">
        <v>100</v>
      </c>
      <c r="BA645">
        <v>86.199999999999989</v>
      </c>
      <c r="BB645">
        <v>92.6</v>
      </c>
      <c r="BC645">
        <v>3.5849322842501032E-17</v>
      </c>
      <c r="BD645">
        <v>1.1943951513619201E-2</v>
      </c>
      <c r="BE645">
        <v>50.567891673570138</v>
      </c>
      <c r="BF645">
        <v>40.150025602360827</v>
      </c>
      <c r="BG645">
        <v>142.37982888017811</v>
      </c>
      <c r="BH645">
        <v>6.0446167554029637</v>
      </c>
      <c r="BI645">
        <v>83.85749935627166</v>
      </c>
      <c r="BJ645">
        <v>3.534850933961545</v>
      </c>
      <c r="BK645">
        <v>3.6490295173001022E-17</v>
      </c>
      <c r="BL645">
        <v>4.2039437691508761</v>
      </c>
      <c r="BM645">
        <v>147.05291991010711</v>
      </c>
      <c r="BN645">
        <v>17.568697397770219</v>
      </c>
      <c r="BO645">
        <v>20.671159819986961</v>
      </c>
      <c r="BP645">
        <v>75.940132745384744</v>
      </c>
      <c r="BQ645">
        <v>15.239371330145151</v>
      </c>
      <c r="BR645">
        <v>1.6931941983491201E-2</v>
      </c>
      <c r="BS645">
        <v>21.400055202272309</v>
      </c>
      <c r="BT645">
        <v>1847.8291843109539</v>
      </c>
      <c r="BU645">
        <v>19.159020616040561</v>
      </c>
      <c r="BV645">
        <v>0</v>
      </c>
      <c r="BW645">
        <v>18.032373801665798</v>
      </c>
      <c r="BX645">
        <v>4.5484301186612157</v>
      </c>
      <c r="BY645">
        <v>10.336281692258639</v>
      </c>
      <c r="BZ645">
        <v>0.42885367946622233</v>
      </c>
      <c r="CA645">
        <f t="shared" si="72"/>
        <v>50.57983562508376</v>
      </c>
      <c r="CB645" cm="1">
        <f t="array" ref="CB645">IF(ISBLANK(INDEX(AC:AC,ROW())), "", INDEX(AC:AC,ROW())*(BI645+BJ645)/1000)</f>
        <v>147.69307199049413</v>
      </c>
      <c r="CC645">
        <f t="shared" si="73"/>
        <v>148.42444563558107</v>
      </c>
      <c r="CD645">
        <f t="shared" si="74"/>
        <v>2.4585097836641934E-19</v>
      </c>
      <c r="CE645">
        <f t="shared" si="75"/>
        <v>1.0178796216965105</v>
      </c>
      <c r="CF645" cm="1">
        <f t="array" ref="CF645">IFERROR(IF((BD645+BE645)*INDEX(H:H,ROW())*INDEX(K:K,ROW())/(BF645*30*1000)&lt;0.5,"",(BD645+BE645)*INDEX(H:H,ROW())*INDEX(K:K,ROW())/(BF645*30*1000)),"")</f>
        <v>3.0125608037954938</v>
      </c>
      <c r="CG645" t="str">
        <f t="shared" si="76"/>
        <v/>
      </c>
      <c r="CH645" cm="1">
        <f t="array" ref="CH645">IFERROR((BD645+BE645)*INDEX(K:K,ROW())*INDEX(H:H,ROW())/BC645/100000,"")</f>
        <v>1.0121897749571501E+18</v>
      </c>
      <c r="CI645">
        <f t="shared" si="77"/>
        <v>94.250176676148925</v>
      </c>
      <c r="CJ645">
        <v>0</v>
      </c>
      <c r="CK645" t="str">
        <f t="shared" si="78"/>
        <v xml:space="preserve"> </v>
      </c>
      <c r="CL645" cm="1">
        <f t="array" ref="CL645">IF(INDEX(AS:AS,ROW()-2)=0,CL644,INDEX(AS:AS,ROW()-2))</f>
        <v>42.06</v>
      </c>
      <c r="CM645" t="str">
        <f t="shared" si="79"/>
        <v>CIV</v>
      </c>
    </row>
    <row r="646" spans="1:91" x14ac:dyDescent="0.3">
      <c r="A646" s="1">
        <v>641</v>
      </c>
      <c r="B646" t="s">
        <v>132</v>
      </c>
      <c r="C646">
        <v>1</v>
      </c>
      <c r="D646">
        <v>27</v>
      </c>
      <c r="E646">
        <v>5</v>
      </c>
      <c r="F646" t="s">
        <v>98</v>
      </c>
      <c r="G646" t="s">
        <v>100</v>
      </c>
      <c r="H646">
        <v>45.87</v>
      </c>
      <c r="I646">
        <v>0.88</v>
      </c>
      <c r="J646">
        <v>45.57</v>
      </c>
      <c r="K646">
        <v>1564</v>
      </c>
      <c r="L646">
        <v>45.89</v>
      </c>
      <c r="M646">
        <v>0.89</v>
      </c>
      <c r="N646">
        <v>45.57</v>
      </c>
      <c r="O646">
        <v>1568</v>
      </c>
      <c r="P646">
        <v>1.35</v>
      </c>
      <c r="Q646">
        <v>50.28</v>
      </c>
      <c r="R646">
        <v>30.11</v>
      </c>
      <c r="S646">
        <v>1.6708776595744681</v>
      </c>
      <c r="T646">
        <v>7.41</v>
      </c>
      <c r="U646">
        <v>0</v>
      </c>
      <c r="V646">
        <v>0</v>
      </c>
      <c r="W646">
        <v>0</v>
      </c>
      <c r="X646">
        <v>0</v>
      </c>
      <c r="Y646">
        <v>2.2000000000000002</v>
      </c>
      <c r="Z646">
        <v>7.72</v>
      </c>
      <c r="AA646">
        <v>19.75</v>
      </c>
      <c r="AB646">
        <v>65.900000000000006</v>
      </c>
      <c r="AC646">
        <v>1690</v>
      </c>
      <c r="AD646">
        <v>37.79</v>
      </c>
      <c r="AE646">
        <v>32.28</v>
      </c>
      <c r="AF646">
        <v>11.52</v>
      </c>
      <c r="AG646">
        <v>1570</v>
      </c>
      <c r="AI646">
        <v>44.58</v>
      </c>
      <c r="AJ646">
        <v>41.32</v>
      </c>
      <c r="AK646">
        <v>4.51</v>
      </c>
      <c r="AL646">
        <v>47.305</v>
      </c>
      <c r="AM646">
        <v>6.31</v>
      </c>
      <c r="AN646">
        <v>47.89</v>
      </c>
      <c r="AO646">
        <v>45.09</v>
      </c>
      <c r="AP646">
        <v>3.31</v>
      </c>
      <c r="AQ646">
        <v>3.83</v>
      </c>
      <c r="AR646">
        <v>4.12</v>
      </c>
      <c r="AS646">
        <v>42.06</v>
      </c>
      <c r="AT646">
        <v>0</v>
      </c>
      <c r="AU646">
        <v>0</v>
      </c>
      <c r="AV646">
        <v>5.6</v>
      </c>
      <c r="AW646">
        <v>68.400000000000006</v>
      </c>
      <c r="AX646">
        <v>92.8</v>
      </c>
      <c r="AY646">
        <v>99.1</v>
      </c>
      <c r="AZ646">
        <v>100</v>
      </c>
      <c r="BA646">
        <v>86.199999999999989</v>
      </c>
      <c r="BB646">
        <v>92.6</v>
      </c>
      <c r="BC646">
        <v>3.5849322842501032E-17</v>
      </c>
      <c r="BD646">
        <v>1.1943951513619201E-2</v>
      </c>
      <c r="BE646">
        <v>50.567891673570138</v>
      </c>
      <c r="BF646">
        <v>40.150025602360827</v>
      </c>
      <c r="BG646">
        <v>142.37982888017811</v>
      </c>
      <c r="BH646">
        <v>6.0446167554029637</v>
      </c>
      <c r="BI646">
        <v>83.85749935627166</v>
      </c>
      <c r="BJ646">
        <v>3.534850933961545</v>
      </c>
      <c r="BK646">
        <v>3.6490295173001022E-17</v>
      </c>
      <c r="BL646">
        <v>4.2256121970657912</v>
      </c>
      <c r="BM646">
        <v>147.27710722346791</v>
      </c>
      <c r="BN646">
        <v>17.528810804698331</v>
      </c>
      <c r="BO646">
        <v>20.843618150908231</v>
      </c>
      <c r="BP646">
        <v>76.198093636472834</v>
      </c>
      <c r="BQ646">
        <v>15.239371330145151</v>
      </c>
      <c r="BR646">
        <v>1.8042721875365399E-2</v>
      </c>
      <c r="BS646">
        <v>21.395671824477709</v>
      </c>
      <c r="BT646">
        <v>1847.8291843109539</v>
      </c>
      <c r="BU646">
        <v>19.231212941085019</v>
      </c>
      <c r="BV646">
        <v>0</v>
      </c>
      <c r="BW646">
        <v>18.032373801665798</v>
      </c>
      <c r="BX646">
        <v>4.3897714775925234</v>
      </c>
      <c r="BY646">
        <v>10.336281692258639</v>
      </c>
      <c r="BZ646">
        <v>0.42885367946622233</v>
      </c>
      <c r="CA646">
        <f t="shared" ref="CA646:CA709" si="80">IFERROR(BD646+BE646,"")</f>
        <v>50.57983562508376</v>
      </c>
      <c r="CB646" cm="1">
        <f t="array" ref="CB646">IF(ISBLANK(INDEX(AC:AC,ROW())), "", INDEX(AC:AC,ROW())*(BI646+BJ646)/1000)</f>
        <v>147.69307199049413</v>
      </c>
      <c r="CC646">
        <f t="shared" ref="CC646:CC709" si="81">BH646+BG646</f>
        <v>148.42444563558107</v>
      </c>
      <c r="CD646">
        <f t="shared" ref="CD646:CD709" si="82">BK646/CC646</f>
        <v>2.4585097836641934E-19</v>
      </c>
      <c r="CE646">
        <f t="shared" ref="CE646:CE709" si="83">IF(BC646=0,"",IF(BK646/BC646&lt;15,BK646/BC646,""))</f>
        <v>1.0178796216965105</v>
      </c>
      <c r="CF646" cm="1">
        <f t="array" ref="CF646">IFERROR(IF((BD646+BE646)*INDEX(H:H,ROW())*INDEX(K:K,ROW())/(BF646*30*1000)&lt;0.5,"",(BD646+BE646)*INDEX(H:H,ROW())*INDEX(K:K,ROW())/(BF646*30*1000)),"")</f>
        <v>3.0125608037954938</v>
      </c>
      <c r="CG646" t="str">
        <f t="shared" ref="CG646:CG709" si="84">IF(BF646/BC646&gt;10,"",BF646/BC646)</f>
        <v/>
      </c>
      <c r="CH646" cm="1">
        <f t="array" ref="CH646">IFERROR((BD646+BE646)*INDEX(K:K,ROW())*INDEX(H:H,ROW())/BC646/100000,"")</f>
        <v>1.0121897749571501E+18</v>
      </c>
      <c r="CI646">
        <f t="shared" ref="CI646:CI709" si="85">IFERROR(
IF(OR(ISBLANK(CA646),ISBLANK(K646),ISBLANK(H646)),"",
IF(CA646*K646*H646/100000/0.385=0,"",CA646*K646*H646/100000/0.385)
),
"")</f>
        <v>94.250176676148925</v>
      </c>
      <c r="CJ646">
        <v>0</v>
      </c>
      <c r="CK646" t="str">
        <f t="shared" ref="CK646:CK709" si="86">IFERROR(
    IF(OR(ISBLANK(BT646), ISBLANK(BC646), BC646=0), "",
       IF(BT646/BC646&gt;100, " ", BT646/BC646)
    ),
"")</f>
        <v xml:space="preserve"> </v>
      </c>
      <c r="CL646" cm="1">
        <f t="array" ref="CL646">IF(INDEX(AS:AS,ROW()-2)=0,CL645,INDEX(AS:AS,ROW()-2))</f>
        <v>42.06</v>
      </c>
      <c r="CM646" t="str">
        <f t="shared" ref="CM646:CM709" si="87">IF(CL646&gt;=41.5,"CIV","SP")</f>
        <v>CIV</v>
      </c>
    </row>
    <row r="647" spans="1:91" x14ac:dyDescent="0.3">
      <c r="A647" s="1">
        <v>642</v>
      </c>
      <c r="B647" t="s">
        <v>132</v>
      </c>
      <c r="C647">
        <v>1</v>
      </c>
      <c r="D647">
        <v>27</v>
      </c>
      <c r="E647">
        <v>5</v>
      </c>
      <c r="F647" t="s">
        <v>98</v>
      </c>
      <c r="G647" t="s">
        <v>101</v>
      </c>
      <c r="H647">
        <v>45.87</v>
      </c>
      <c r="I647">
        <v>0.88</v>
      </c>
      <c r="J647">
        <v>45.57</v>
      </c>
      <c r="K647">
        <v>1564</v>
      </c>
      <c r="L647">
        <v>45.89</v>
      </c>
      <c r="M647">
        <v>0.89</v>
      </c>
      <c r="N647">
        <v>45.57</v>
      </c>
      <c r="O647">
        <v>1568</v>
      </c>
      <c r="P647">
        <v>1.35</v>
      </c>
      <c r="Q647">
        <v>50.28</v>
      </c>
      <c r="R647">
        <v>30.11</v>
      </c>
      <c r="S647">
        <v>1.6708776595744681</v>
      </c>
      <c r="T647">
        <v>7.41</v>
      </c>
      <c r="U647">
        <v>0</v>
      </c>
      <c r="V647">
        <v>0</v>
      </c>
      <c r="W647">
        <v>0</v>
      </c>
      <c r="X647">
        <v>0</v>
      </c>
      <c r="Y647">
        <v>2.2000000000000002</v>
      </c>
      <c r="Z647">
        <v>7.72</v>
      </c>
      <c r="AA647">
        <v>19.75</v>
      </c>
      <c r="AB647">
        <v>65.900000000000006</v>
      </c>
      <c r="AC647">
        <v>1690</v>
      </c>
      <c r="AD647">
        <v>37.79</v>
      </c>
      <c r="AE647">
        <v>32.28</v>
      </c>
      <c r="AF647">
        <v>11.52</v>
      </c>
      <c r="AG647">
        <v>1570</v>
      </c>
      <c r="AI647">
        <v>44.58</v>
      </c>
      <c r="AJ647">
        <v>41.32</v>
      </c>
      <c r="AK647">
        <v>4.51</v>
      </c>
      <c r="AL647">
        <v>47.305</v>
      </c>
      <c r="AM647">
        <v>6.31</v>
      </c>
      <c r="AN647">
        <v>47.89</v>
      </c>
      <c r="AO647">
        <v>45.09</v>
      </c>
      <c r="AP647">
        <v>3.31</v>
      </c>
      <c r="AQ647">
        <v>3.83</v>
      </c>
      <c r="AR647">
        <v>4.12</v>
      </c>
      <c r="AS647">
        <v>42.06</v>
      </c>
      <c r="AT647">
        <v>0</v>
      </c>
      <c r="AU647">
        <v>0</v>
      </c>
      <c r="AV647">
        <v>5.6</v>
      </c>
      <c r="AW647">
        <v>68.400000000000006</v>
      </c>
      <c r="AX647">
        <v>92.8</v>
      </c>
      <c r="AY647">
        <v>99.1</v>
      </c>
      <c r="AZ647">
        <v>100</v>
      </c>
      <c r="BA647">
        <v>86.199999999999989</v>
      </c>
      <c r="BB647">
        <v>92.6</v>
      </c>
      <c r="BC647">
        <v>3.5849322842501032E-17</v>
      </c>
      <c r="BD647">
        <v>1.1943951513619201E-2</v>
      </c>
      <c r="BE647">
        <v>50.567891673570138</v>
      </c>
      <c r="BF647">
        <v>40.150025602360827</v>
      </c>
      <c r="BG647">
        <v>142.37982888017811</v>
      </c>
      <c r="BH647">
        <v>6.0446167554029637</v>
      </c>
      <c r="BI647">
        <v>83.85749935627166</v>
      </c>
      <c r="BJ647">
        <v>3.534850933961545</v>
      </c>
      <c r="BK647">
        <v>3.6490295173001022E-17</v>
      </c>
      <c r="BL647">
        <v>4.4967873472865723</v>
      </c>
      <c r="BM647">
        <v>150.33679847861379</v>
      </c>
      <c r="BN647">
        <v>17.513297748110791</v>
      </c>
      <c r="BO647">
        <v>20.603013064141109</v>
      </c>
      <c r="BP647">
        <v>76.550798213532659</v>
      </c>
      <c r="BQ647">
        <v>15.239371330145151</v>
      </c>
      <c r="BR647">
        <v>1.7877057070478101E-2</v>
      </c>
      <c r="BS647">
        <v>21.308097130905669</v>
      </c>
      <c r="BT647">
        <v>1847.8291843109539</v>
      </c>
      <c r="BU647">
        <v>19.318203424098389</v>
      </c>
      <c r="BV647">
        <v>0</v>
      </c>
      <c r="BW647">
        <v>18.032373801665798</v>
      </c>
      <c r="BX647">
        <v>4.4776910616391596</v>
      </c>
      <c r="BY647">
        <v>10.336281692258639</v>
      </c>
      <c r="BZ647">
        <v>0.42885367946622233</v>
      </c>
      <c r="CA647">
        <f t="shared" si="80"/>
        <v>50.57983562508376</v>
      </c>
      <c r="CB647" cm="1">
        <f t="array" ref="CB647">IF(ISBLANK(INDEX(AC:AC,ROW())), "", INDEX(AC:AC,ROW())*(BI647+BJ647)/1000)</f>
        <v>147.69307199049413</v>
      </c>
      <c r="CC647">
        <f t="shared" si="81"/>
        <v>148.42444563558107</v>
      </c>
      <c r="CD647">
        <f t="shared" si="82"/>
        <v>2.4585097836641934E-19</v>
      </c>
      <c r="CE647">
        <f t="shared" si="83"/>
        <v>1.0178796216965105</v>
      </c>
      <c r="CF647" cm="1">
        <f t="array" ref="CF647">IFERROR(IF((BD647+BE647)*INDEX(H:H,ROW())*INDEX(K:K,ROW())/(BF647*30*1000)&lt;0.5,"",(BD647+BE647)*INDEX(H:H,ROW())*INDEX(K:K,ROW())/(BF647*30*1000)),"")</f>
        <v>3.0125608037954938</v>
      </c>
      <c r="CG647" t="str">
        <f t="shared" si="84"/>
        <v/>
      </c>
      <c r="CH647" cm="1">
        <f t="array" ref="CH647">IFERROR((BD647+BE647)*INDEX(K:K,ROW())*INDEX(H:H,ROW())/BC647/100000,"")</f>
        <v>1.0121897749571501E+18</v>
      </c>
      <c r="CI647">
        <f t="shared" si="85"/>
        <v>94.250176676148925</v>
      </c>
      <c r="CJ647">
        <v>0</v>
      </c>
      <c r="CK647" t="str">
        <f t="shared" si="86"/>
        <v xml:space="preserve"> </v>
      </c>
      <c r="CL647" cm="1">
        <f t="array" ref="CL647">IF(INDEX(AS:AS,ROW()-2)=0,CL646,INDEX(AS:AS,ROW()-2))</f>
        <v>42.06</v>
      </c>
      <c r="CM647" t="str">
        <f t="shared" si="87"/>
        <v>CIV</v>
      </c>
    </row>
    <row r="648" spans="1:91" x14ac:dyDescent="0.3">
      <c r="A648" s="1">
        <v>643</v>
      </c>
      <c r="B648" t="s">
        <v>132</v>
      </c>
      <c r="C648">
        <v>1</v>
      </c>
      <c r="D648">
        <v>27</v>
      </c>
      <c r="E648">
        <v>5</v>
      </c>
      <c r="F648" t="s">
        <v>98</v>
      </c>
      <c r="G648" t="s">
        <v>102</v>
      </c>
      <c r="H648">
        <v>45.87</v>
      </c>
      <c r="I648">
        <v>0.88</v>
      </c>
      <c r="J648">
        <v>45.57</v>
      </c>
      <c r="K648">
        <v>1564</v>
      </c>
      <c r="L648">
        <v>45.89</v>
      </c>
      <c r="M648">
        <v>0.89</v>
      </c>
      <c r="N648">
        <v>45.57</v>
      </c>
      <c r="O648">
        <v>1568</v>
      </c>
      <c r="P648">
        <v>1.35</v>
      </c>
      <c r="Q648">
        <v>50.28</v>
      </c>
      <c r="R648">
        <v>30.11</v>
      </c>
      <c r="S648">
        <v>1.6708776595744681</v>
      </c>
      <c r="T648">
        <v>7.41</v>
      </c>
      <c r="U648">
        <v>0</v>
      </c>
      <c r="V648">
        <v>0</v>
      </c>
      <c r="W648">
        <v>0</v>
      </c>
      <c r="X648">
        <v>0</v>
      </c>
      <c r="Y648">
        <v>2.2000000000000002</v>
      </c>
      <c r="Z648">
        <v>7.72</v>
      </c>
      <c r="AA648">
        <v>19.75</v>
      </c>
      <c r="AB648">
        <v>65.900000000000006</v>
      </c>
      <c r="AC648">
        <v>1690</v>
      </c>
      <c r="AD648">
        <v>37.79</v>
      </c>
      <c r="AE648">
        <v>32.28</v>
      </c>
      <c r="AF648">
        <v>11.52</v>
      </c>
      <c r="AG648">
        <v>1570</v>
      </c>
      <c r="AI648">
        <v>44.58</v>
      </c>
      <c r="AJ648">
        <v>41.32</v>
      </c>
      <c r="AK648">
        <v>4.51</v>
      </c>
      <c r="AL648">
        <v>47.305</v>
      </c>
      <c r="AM648">
        <v>6.31</v>
      </c>
      <c r="AN648">
        <v>47.89</v>
      </c>
      <c r="AO648">
        <v>45.09</v>
      </c>
      <c r="AP648">
        <v>3.31</v>
      </c>
      <c r="AQ648">
        <v>3.83</v>
      </c>
      <c r="AR648">
        <v>4.12</v>
      </c>
      <c r="AS648">
        <v>42.06</v>
      </c>
      <c r="AT648">
        <v>0</v>
      </c>
      <c r="AU648">
        <v>0</v>
      </c>
      <c r="AV648">
        <v>5.6</v>
      </c>
      <c r="AW648">
        <v>68.400000000000006</v>
      </c>
      <c r="AX648">
        <v>92.8</v>
      </c>
      <c r="AY648">
        <v>99.1</v>
      </c>
      <c r="AZ648">
        <v>100</v>
      </c>
      <c r="BA648">
        <v>86.199999999999989</v>
      </c>
      <c r="BB648">
        <v>92.6</v>
      </c>
      <c r="BC648">
        <v>3.5849322842501032E-17</v>
      </c>
      <c r="BD648">
        <v>1.1943951513619201E-2</v>
      </c>
      <c r="BE648">
        <v>50.567891673570138</v>
      </c>
      <c r="BF648">
        <v>40.150025602360827</v>
      </c>
      <c r="BG648">
        <v>142.37982888017811</v>
      </c>
      <c r="BH648">
        <v>6.0446167554029637</v>
      </c>
      <c r="BI648">
        <v>83.85749935627166</v>
      </c>
      <c r="BJ648">
        <v>3.534850933961545</v>
      </c>
      <c r="BK648">
        <v>3.6490295173001022E-17</v>
      </c>
      <c r="BL648">
        <v>4.4247588065178087</v>
      </c>
      <c r="BM648">
        <v>148.96961707609049</v>
      </c>
      <c r="BN648">
        <v>17.234785182089311</v>
      </c>
      <c r="BO648">
        <v>20.227516729416219</v>
      </c>
      <c r="BP648">
        <v>76.862491595785386</v>
      </c>
      <c r="BQ648">
        <v>15.239371330145151</v>
      </c>
      <c r="BR648">
        <v>1.6750216907792301E-2</v>
      </c>
      <c r="BS648">
        <v>21.111980167347021</v>
      </c>
      <c r="BT648">
        <v>1847.8291843109539</v>
      </c>
      <c r="BU648">
        <v>19.358903576853798</v>
      </c>
      <c r="BV648">
        <v>0</v>
      </c>
      <c r="BW648">
        <v>18.032373801665798</v>
      </c>
      <c r="BX648">
        <v>4.1165605131804002</v>
      </c>
      <c r="BY648">
        <v>10.336281692258639</v>
      </c>
      <c r="BZ648">
        <v>0.42885367946622233</v>
      </c>
      <c r="CA648">
        <f t="shared" si="80"/>
        <v>50.57983562508376</v>
      </c>
      <c r="CB648" cm="1">
        <f t="array" ref="CB648">IF(ISBLANK(INDEX(AC:AC,ROW())), "", INDEX(AC:AC,ROW())*(BI648+BJ648)/1000)</f>
        <v>147.69307199049413</v>
      </c>
      <c r="CC648">
        <f t="shared" si="81"/>
        <v>148.42444563558107</v>
      </c>
      <c r="CD648">
        <f t="shared" si="82"/>
        <v>2.4585097836641934E-19</v>
      </c>
      <c r="CE648">
        <f t="shared" si="83"/>
        <v>1.0178796216965105</v>
      </c>
      <c r="CF648" cm="1">
        <f t="array" ref="CF648">IFERROR(IF((BD648+BE648)*INDEX(H:H,ROW())*INDEX(K:K,ROW())/(BF648*30*1000)&lt;0.5,"",(BD648+BE648)*INDEX(H:H,ROW())*INDEX(K:K,ROW())/(BF648*30*1000)),"")</f>
        <v>3.0125608037954938</v>
      </c>
      <c r="CG648" t="str">
        <f t="shared" si="84"/>
        <v/>
      </c>
      <c r="CH648" cm="1">
        <f t="array" ref="CH648">IFERROR((BD648+BE648)*INDEX(K:K,ROW())*INDEX(H:H,ROW())/BC648/100000,"")</f>
        <v>1.0121897749571501E+18</v>
      </c>
      <c r="CI648">
        <f t="shared" si="85"/>
        <v>94.250176676148925</v>
      </c>
      <c r="CJ648">
        <v>0</v>
      </c>
      <c r="CK648" t="str">
        <f t="shared" si="86"/>
        <v xml:space="preserve"> </v>
      </c>
      <c r="CL648" cm="1">
        <f t="array" ref="CL648">IF(INDEX(AS:AS,ROW()-2)=0,CL647,INDEX(AS:AS,ROW()-2))</f>
        <v>42.06</v>
      </c>
      <c r="CM648" t="str">
        <f t="shared" si="87"/>
        <v>CIV</v>
      </c>
    </row>
    <row r="649" spans="1:91" x14ac:dyDescent="0.3">
      <c r="A649" s="1">
        <v>644</v>
      </c>
      <c r="B649" t="s">
        <v>132</v>
      </c>
      <c r="C649">
        <v>1</v>
      </c>
      <c r="D649">
        <v>27</v>
      </c>
      <c r="E649">
        <v>5</v>
      </c>
      <c r="F649" t="s">
        <v>98</v>
      </c>
      <c r="G649" t="s">
        <v>103</v>
      </c>
      <c r="H649">
        <v>45.87</v>
      </c>
      <c r="I649">
        <v>0.88</v>
      </c>
      <c r="J649">
        <v>45.57</v>
      </c>
      <c r="K649">
        <v>1564</v>
      </c>
      <c r="L649">
        <v>45.89</v>
      </c>
      <c r="M649">
        <v>0.89</v>
      </c>
      <c r="N649">
        <v>45.57</v>
      </c>
      <c r="O649">
        <v>1568</v>
      </c>
      <c r="P649">
        <v>1.35</v>
      </c>
      <c r="Q649">
        <v>50.28</v>
      </c>
      <c r="R649">
        <v>30.11</v>
      </c>
      <c r="S649">
        <v>1.6708776595744681</v>
      </c>
      <c r="T649">
        <v>7.41</v>
      </c>
      <c r="U649">
        <v>0</v>
      </c>
      <c r="V649">
        <v>0</v>
      </c>
      <c r="W649">
        <v>0</v>
      </c>
      <c r="X649">
        <v>0</v>
      </c>
      <c r="Y649">
        <v>2.2000000000000002</v>
      </c>
      <c r="Z649">
        <v>7.72</v>
      </c>
      <c r="AA649">
        <v>19.75</v>
      </c>
      <c r="AB649">
        <v>65.900000000000006</v>
      </c>
      <c r="AC649">
        <v>1690</v>
      </c>
      <c r="AD649">
        <v>37.79</v>
      </c>
      <c r="AE649">
        <v>32.28</v>
      </c>
      <c r="AF649">
        <v>11.52</v>
      </c>
      <c r="AG649">
        <v>1570</v>
      </c>
      <c r="AI649">
        <v>44.58</v>
      </c>
      <c r="AJ649">
        <v>41.32</v>
      </c>
      <c r="AK649">
        <v>4.51</v>
      </c>
      <c r="AL649">
        <v>47.305</v>
      </c>
      <c r="AM649">
        <v>6.31</v>
      </c>
      <c r="AN649">
        <v>47.89</v>
      </c>
      <c r="AO649">
        <v>45.09</v>
      </c>
      <c r="AP649">
        <v>3.31</v>
      </c>
      <c r="AQ649">
        <v>3.83</v>
      </c>
      <c r="AR649">
        <v>4.12</v>
      </c>
      <c r="AS649">
        <v>42.06</v>
      </c>
      <c r="AT649">
        <v>0</v>
      </c>
      <c r="AU649">
        <v>0</v>
      </c>
      <c r="AV649">
        <v>5.6</v>
      </c>
      <c r="AW649">
        <v>68.400000000000006</v>
      </c>
      <c r="AX649">
        <v>92.8</v>
      </c>
      <c r="AY649">
        <v>99.1</v>
      </c>
      <c r="AZ649">
        <v>100</v>
      </c>
      <c r="BA649">
        <v>86.199999999999989</v>
      </c>
      <c r="BB649">
        <v>92.6</v>
      </c>
      <c r="BC649">
        <v>3.5849322842501032E-17</v>
      </c>
      <c r="BD649">
        <v>1.1943951513619201E-2</v>
      </c>
      <c r="BE649">
        <v>50.567891673570138</v>
      </c>
      <c r="BF649">
        <v>40.150025602360827</v>
      </c>
      <c r="BG649">
        <v>142.37982888017811</v>
      </c>
      <c r="BH649">
        <v>6.0446167554029637</v>
      </c>
      <c r="BI649">
        <v>83.85749935627166</v>
      </c>
      <c r="BJ649">
        <v>3.534850933961545</v>
      </c>
      <c r="BK649">
        <v>3.6490295173001022E-17</v>
      </c>
      <c r="BL649">
        <v>4.4069360093826973</v>
      </c>
      <c r="BM649">
        <v>149.39415934983549</v>
      </c>
      <c r="BN649">
        <v>17.07898313794022</v>
      </c>
      <c r="BO649">
        <v>19.973764311829651</v>
      </c>
      <c r="BP649">
        <v>76.894909972168875</v>
      </c>
      <c r="BQ649">
        <v>15.239371330145151</v>
      </c>
      <c r="BR649">
        <v>1.6708347254699898E-2</v>
      </c>
      <c r="BS649">
        <v>20.904712495019439</v>
      </c>
      <c r="BT649">
        <v>1847.8291843109539</v>
      </c>
      <c r="BU649">
        <v>19.294729182344561</v>
      </c>
      <c r="BV649">
        <v>0</v>
      </c>
      <c r="BW649">
        <v>18.032373801665798</v>
      </c>
      <c r="BX649">
        <v>3.8940981924649152</v>
      </c>
      <c r="BY649">
        <v>10.336281692258639</v>
      </c>
      <c r="BZ649">
        <v>0.42885367946622233</v>
      </c>
      <c r="CA649">
        <f t="shared" si="80"/>
        <v>50.57983562508376</v>
      </c>
      <c r="CB649" cm="1">
        <f t="array" ref="CB649">IF(ISBLANK(INDEX(AC:AC,ROW())), "", INDEX(AC:AC,ROW())*(BI649+BJ649)/1000)</f>
        <v>147.69307199049413</v>
      </c>
      <c r="CC649">
        <f t="shared" si="81"/>
        <v>148.42444563558107</v>
      </c>
      <c r="CD649">
        <f t="shared" si="82"/>
        <v>2.4585097836641934E-19</v>
      </c>
      <c r="CE649">
        <f t="shared" si="83"/>
        <v>1.0178796216965105</v>
      </c>
      <c r="CF649" cm="1">
        <f t="array" ref="CF649">IFERROR(IF((BD649+BE649)*INDEX(H:H,ROW())*INDEX(K:K,ROW())/(BF649*30*1000)&lt;0.5,"",(BD649+BE649)*INDEX(H:H,ROW())*INDEX(K:K,ROW())/(BF649*30*1000)),"")</f>
        <v>3.0125608037954938</v>
      </c>
      <c r="CG649" t="str">
        <f t="shared" si="84"/>
        <v/>
      </c>
      <c r="CH649" cm="1">
        <f t="array" ref="CH649">IFERROR((BD649+BE649)*INDEX(K:K,ROW())*INDEX(H:H,ROW())/BC649/100000,"")</f>
        <v>1.0121897749571501E+18</v>
      </c>
      <c r="CI649">
        <f t="shared" si="85"/>
        <v>94.250176676148925</v>
      </c>
      <c r="CJ649">
        <v>0</v>
      </c>
      <c r="CK649" t="str">
        <f t="shared" si="86"/>
        <v xml:space="preserve"> </v>
      </c>
      <c r="CL649" cm="1">
        <f t="array" ref="CL649">IF(INDEX(AS:AS,ROW()-2)=0,CL648,INDEX(AS:AS,ROW()-2))</f>
        <v>42.06</v>
      </c>
      <c r="CM649" t="str">
        <f t="shared" si="87"/>
        <v>CIV</v>
      </c>
    </row>
    <row r="650" spans="1:91" x14ac:dyDescent="0.3">
      <c r="A650" s="1">
        <v>645</v>
      </c>
      <c r="B650" t="s">
        <v>132</v>
      </c>
      <c r="C650">
        <v>1</v>
      </c>
      <c r="D650">
        <v>27</v>
      </c>
      <c r="E650">
        <v>5</v>
      </c>
      <c r="F650" t="s">
        <v>98</v>
      </c>
      <c r="G650" t="s">
        <v>104</v>
      </c>
      <c r="H650">
        <v>45.87</v>
      </c>
      <c r="I650">
        <v>0.88</v>
      </c>
      <c r="J650">
        <v>45.57</v>
      </c>
      <c r="K650">
        <v>1564</v>
      </c>
      <c r="L650">
        <v>45.89</v>
      </c>
      <c r="M650">
        <v>0.89</v>
      </c>
      <c r="N650">
        <v>45.57</v>
      </c>
      <c r="O650">
        <v>1568</v>
      </c>
      <c r="P650">
        <v>1.35</v>
      </c>
      <c r="Q650">
        <v>50.28</v>
      </c>
      <c r="R650">
        <v>30.11</v>
      </c>
      <c r="S650">
        <v>1.6708776595744681</v>
      </c>
      <c r="T650">
        <v>7.41</v>
      </c>
      <c r="U650">
        <v>0</v>
      </c>
      <c r="V650">
        <v>0</v>
      </c>
      <c r="W650">
        <v>0</v>
      </c>
      <c r="X650">
        <v>0</v>
      </c>
      <c r="Y650">
        <v>2.2000000000000002</v>
      </c>
      <c r="Z650">
        <v>7.72</v>
      </c>
      <c r="AA650">
        <v>19.75</v>
      </c>
      <c r="AB650">
        <v>65.900000000000006</v>
      </c>
      <c r="AC650">
        <v>1690</v>
      </c>
      <c r="AD650">
        <v>37.79</v>
      </c>
      <c r="AE650">
        <v>32.28</v>
      </c>
      <c r="AF650">
        <v>11.52</v>
      </c>
      <c r="AG650">
        <v>1570</v>
      </c>
      <c r="AI650">
        <v>44.58</v>
      </c>
      <c r="AJ650">
        <v>41.32</v>
      </c>
      <c r="AK650">
        <v>4.51</v>
      </c>
      <c r="AL650">
        <v>47.305</v>
      </c>
      <c r="AM650">
        <v>6.31</v>
      </c>
      <c r="AN650">
        <v>47.89</v>
      </c>
      <c r="AO650">
        <v>45.09</v>
      </c>
      <c r="AP650">
        <v>3.31</v>
      </c>
      <c r="AQ650">
        <v>3.83</v>
      </c>
      <c r="AR650">
        <v>4.12</v>
      </c>
      <c r="AS650">
        <v>42.06</v>
      </c>
      <c r="AT650">
        <v>0</v>
      </c>
      <c r="AU650">
        <v>0</v>
      </c>
      <c r="AV650">
        <v>5.6</v>
      </c>
      <c r="AW650">
        <v>68.400000000000006</v>
      </c>
      <c r="AX650">
        <v>92.8</v>
      </c>
      <c r="AY650">
        <v>99.1</v>
      </c>
      <c r="AZ650">
        <v>100</v>
      </c>
      <c r="BA650">
        <v>86.199999999999989</v>
      </c>
      <c r="BB650">
        <v>92.6</v>
      </c>
      <c r="BC650">
        <v>3.5849322842501032E-17</v>
      </c>
      <c r="BD650">
        <v>1.1943951513619201E-2</v>
      </c>
      <c r="BE650">
        <v>50.567891673570138</v>
      </c>
      <c r="BF650">
        <v>40.150025602360827</v>
      </c>
      <c r="BG650">
        <v>142.37982888017811</v>
      </c>
      <c r="BH650">
        <v>6.0446167554029637</v>
      </c>
      <c r="BI650">
        <v>83.85749935627166</v>
      </c>
      <c r="BJ650">
        <v>3.534850933961545</v>
      </c>
      <c r="BK650">
        <v>3.6490295173001022E-17</v>
      </c>
      <c r="BL650">
        <v>4.3723023120116764</v>
      </c>
      <c r="BM650">
        <v>151.05421467182489</v>
      </c>
      <c r="BN650">
        <v>17.131378701296619</v>
      </c>
      <c r="BO650">
        <v>19.92556639444604</v>
      </c>
      <c r="BP650">
        <v>77.17287204307182</v>
      </c>
      <c r="BQ650">
        <v>15.239371330145151</v>
      </c>
      <c r="BR650">
        <v>1.6280815438960799E-2</v>
      </c>
      <c r="BS650">
        <v>20.792649046538461</v>
      </c>
      <c r="BT650">
        <v>1847.8291843109539</v>
      </c>
      <c r="BU650">
        <v>19.323818732809372</v>
      </c>
      <c r="BV650">
        <v>0</v>
      </c>
      <c r="BW650">
        <v>18.032373801665798</v>
      </c>
      <c r="BX650">
        <v>3.699277305251492</v>
      </c>
      <c r="BY650">
        <v>10.336281692258639</v>
      </c>
      <c r="BZ650">
        <v>0.42885367946622233</v>
      </c>
      <c r="CA650">
        <f t="shared" si="80"/>
        <v>50.57983562508376</v>
      </c>
      <c r="CB650" cm="1">
        <f t="array" ref="CB650">IF(ISBLANK(INDEX(AC:AC,ROW())), "", INDEX(AC:AC,ROW())*(BI650+BJ650)/1000)</f>
        <v>147.69307199049413</v>
      </c>
      <c r="CC650">
        <f t="shared" si="81"/>
        <v>148.42444563558107</v>
      </c>
      <c r="CD650">
        <f t="shared" si="82"/>
        <v>2.4585097836641934E-19</v>
      </c>
      <c r="CE650">
        <f t="shared" si="83"/>
        <v>1.0178796216965105</v>
      </c>
      <c r="CF650" cm="1">
        <f t="array" ref="CF650">IFERROR(IF((BD650+BE650)*INDEX(H:H,ROW())*INDEX(K:K,ROW())/(BF650*30*1000)&lt;0.5,"",(BD650+BE650)*INDEX(H:H,ROW())*INDEX(K:K,ROW())/(BF650*30*1000)),"")</f>
        <v>3.0125608037954938</v>
      </c>
      <c r="CG650" t="str">
        <f t="shared" si="84"/>
        <v/>
      </c>
      <c r="CH650" cm="1">
        <f t="array" ref="CH650">IFERROR((BD650+BE650)*INDEX(K:K,ROW())*INDEX(H:H,ROW())/BC650/100000,"")</f>
        <v>1.0121897749571501E+18</v>
      </c>
      <c r="CI650">
        <f t="shared" si="85"/>
        <v>94.250176676148925</v>
      </c>
      <c r="CJ650">
        <v>0</v>
      </c>
      <c r="CK650" t="str">
        <f t="shared" si="86"/>
        <v xml:space="preserve"> </v>
      </c>
      <c r="CL650" cm="1">
        <f t="array" ref="CL650">IF(INDEX(AS:AS,ROW()-2)=0,CL649,INDEX(AS:AS,ROW()-2))</f>
        <v>42.06</v>
      </c>
      <c r="CM650" t="str">
        <f t="shared" si="87"/>
        <v>CIV</v>
      </c>
    </row>
    <row r="651" spans="1:91" x14ac:dyDescent="0.3">
      <c r="A651" s="1">
        <v>646</v>
      </c>
      <c r="B651" t="s">
        <v>132</v>
      </c>
      <c r="C651">
        <v>1</v>
      </c>
      <c r="D651">
        <v>27</v>
      </c>
      <c r="E651">
        <v>5</v>
      </c>
      <c r="F651" t="s">
        <v>98</v>
      </c>
      <c r="G651" t="s">
        <v>105</v>
      </c>
      <c r="H651">
        <v>45.87</v>
      </c>
      <c r="I651">
        <v>0.88</v>
      </c>
      <c r="J651">
        <v>45.57</v>
      </c>
      <c r="K651">
        <v>1564</v>
      </c>
      <c r="L651">
        <v>45.89</v>
      </c>
      <c r="M651">
        <v>0.89</v>
      </c>
      <c r="N651">
        <v>45.57</v>
      </c>
      <c r="O651">
        <v>1568</v>
      </c>
      <c r="P651">
        <v>1.35</v>
      </c>
      <c r="Q651">
        <v>50.28</v>
      </c>
      <c r="R651">
        <v>30.11</v>
      </c>
      <c r="S651">
        <v>1.6708776595744681</v>
      </c>
      <c r="T651">
        <v>7.41</v>
      </c>
      <c r="U651">
        <v>0</v>
      </c>
      <c r="V651">
        <v>0</v>
      </c>
      <c r="W651">
        <v>0</v>
      </c>
      <c r="X651">
        <v>0</v>
      </c>
      <c r="Y651">
        <v>2.2000000000000002</v>
      </c>
      <c r="Z651">
        <v>7.72</v>
      </c>
      <c r="AA651">
        <v>19.75</v>
      </c>
      <c r="AB651">
        <v>65.900000000000006</v>
      </c>
      <c r="AC651">
        <v>1690</v>
      </c>
      <c r="AD651">
        <v>37.79</v>
      </c>
      <c r="AE651">
        <v>32.28</v>
      </c>
      <c r="AF651">
        <v>11.52</v>
      </c>
      <c r="AG651">
        <v>1570</v>
      </c>
      <c r="AI651">
        <v>44.58</v>
      </c>
      <c r="AJ651">
        <v>41.32</v>
      </c>
      <c r="AK651">
        <v>4.51</v>
      </c>
      <c r="AL651">
        <v>47.305</v>
      </c>
      <c r="AM651">
        <v>6.31</v>
      </c>
      <c r="AN651">
        <v>47.89</v>
      </c>
      <c r="AO651">
        <v>45.09</v>
      </c>
      <c r="AP651">
        <v>3.31</v>
      </c>
      <c r="AQ651">
        <v>3.83</v>
      </c>
      <c r="AR651">
        <v>4.12</v>
      </c>
      <c r="AS651">
        <v>42.06</v>
      </c>
      <c r="AT651">
        <v>0</v>
      </c>
      <c r="AU651">
        <v>0</v>
      </c>
      <c r="AV651">
        <v>5.6</v>
      </c>
      <c r="AW651">
        <v>68.400000000000006</v>
      </c>
      <c r="AX651">
        <v>92.8</v>
      </c>
      <c r="AY651">
        <v>99.1</v>
      </c>
      <c r="AZ651">
        <v>100</v>
      </c>
      <c r="BA651">
        <v>86.199999999999989</v>
      </c>
      <c r="BB651">
        <v>92.6</v>
      </c>
      <c r="BC651">
        <v>3.5849322842501032E-17</v>
      </c>
      <c r="BD651">
        <v>1.1943951513619201E-2</v>
      </c>
      <c r="BE651">
        <v>50.567891673570138</v>
      </c>
      <c r="BF651">
        <v>40.150025602360827</v>
      </c>
      <c r="BG651">
        <v>142.37982888017811</v>
      </c>
      <c r="BH651">
        <v>6.0446167554029637</v>
      </c>
      <c r="BI651">
        <v>83.85749935627166</v>
      </c>
      <c r="BJ651">
        <v>3.534850933961545</v>
      </c>
      <c r="BK651">
        <v>3.6490295173001022E-17</v>
      </c>
      <c r="BL651">
        <v>4.1204670734762274</v>
      </c>
      <c r="BM651">
        <v>146.6271451942944</v>
      </c>
      <c r="BN651">
        <v>17.05063552943755</v>
      </c>
      <c r="BO651">
        <v>19.74311019108336</v>
      </c>
      <c r="BP651">
        <v>77.165189135363406</v>
      </c>
      <c r="BQ651">
        <v>15.239371330145151</v>
      </c>
      <c r="BR651">
        <v>1.63023505760082E-2</v>
      </c>
      <c r="BS651">
        <v>20.656861544474509</v>
      </c>
      <c r="BT651">
        <v>1847.8291843109539</v>
      </c>
      <c r="BU651">
        <v>19.464274049021562</v>
      </c>
      <c r="BV651">
        <v>0</v>
      </c>
      <c r="BW651">
        <v>18.032373801665798</v>
      </c>
      <c r="BX651">
        <v>3.3712695694925978</v>
      </c>
      <c r="BY651">
        <v>10.336281692258639</v>
      </c>
      <c r="BZ651">
        <v>0.42885367946622233</v>
      </c>
      <c r="CA651">
        <f t="shared" si="80"/>
        <v>50.57983562508376</v>
      </c>
      <c r="CB651" cm="1">
        <f t="array" ref="CB651">IF(ISBLANK(INDEX(AC:AC,ROW())), "", INDEX(AC:AC,ROW())*(BI651+BJ651)/1000)</f>
        <v>147.69307199049413</v>
      </c>
      <c r="CC651">
        <f t="shared" si="81"/>
        <v>148.42444563558107</v>
      </c>
      <c r="CD651">
        <f t="shared" si="82"/>
        <v>2.4585097836641934E-19</v>
      </c>
      <c r="CE651">
        <f t="shared" si="83"/>
        <v>1.0178796216965105</v>
      </c>
      <c r="CF651" cm="1">
        <f t="array" ref="CF651">IFERROR(IF((BD651+BE651)*INDEX(H:H,ROW())*INDEX(K:K,ROW())/(BF651*30*1000)&lt;0.5,"",(BD651+BE651)*INDEX(H:H,ROW())*INDEX(K:K,ROW())/(BF651*30*1000)),"")</f>
        <v>3.0125608037954938</v>
      </c>
      <c r="CG651" t="str">
        <f t="shared" si="84"/>
        <v/>
      </c>
      <c r="CH651" cm="1">
        <f t="array" ref="CH651">IFERROR((BD651+BE651)*INDEX(K:K,ROW())*INDEX(H:H,ROW())/BC651/100000,"")</f>
        <v>1.0121897749571501E+18</v>
      </c>
      <c r="CI651">
        <f t="shared" si="85"/>
        <v>94.250176676148925</v>
      </c>
      <c r="CJ651">
        <v>0</v>
      </c>
      <c r="CK651" t="str">
        <f t="shared" si="86"/>
        <v xml:space="preserve"> </v>
      </c>
      <c r="CL651" cm="1">
        <f t="array" ref="CL651">IF(INDEX(AS:AS,ROW()-2)=0,CL650,INDEX(AS:AS,ROW()-2))</f>
        <v>42.06</v>
      </c>
      <c r="CM651" t="str">
        <f t="shared" si="87"/>
        <v>CIV</v>
      </c>
    </row>
    <row r="652" spans="1:91" x14ac:dyDescent="0.3">
      <c r="A652" s="1">
        <v>647</v>
      </c>
      <c r="B652" t="s">
        <v>132</v>
      </c>
      <c r="C652">
        <v>1</v>
      </c>
      <c r="D652">
        <v>27</v>
      </c>
      <c r="E652">
        <v>5</v>
      </c>
      <c r="F652" t="s">
        <v>98</v>
      </c>
      <c r="G652" t="s">
        <v>106</v>
      </c>
      <c r="H652">
        <v>45.87</v>
      </c>
      <c r="I652">
        <v>0.88</v>
      </c>
      <c r="J652">
        <v>45.57</v>
      </c>
      <c r="K652">
        <v>1564</v>
      </c>
      <c r="L652">
        <v>45.89</v>
      </c>
      <c r="M652">
        <v>0.89</v>
      </c>
      <c r="N652">
        <v>45.57</v>
      </c>
      <c r="O652">
        <v>1568</v>
      </c>
      <c r="P652">
        <v>1.35</v>
      </c>
      <c r="Q652">
        <v>50.28</v>
      </c>
      <c r="R652">
        <v>30.11</v>
      </c>
      <c r="S652">
        <v>1.6708776595744681</v>
      </c>
      <c r="T652">
        <v>7.41</v>
      </c>
      <c r="U652">
        <v>0</v>
      </c>
      <c r="V652">
        <v>0</v>
      </c>
      <c r="W652">
        <v>0</v>
      </c>
      <c r="X652">
        <v>0</v>
      </c>
      <c r="Y652">
        <v>2.2000000000000002</v>
      </c>
      <c r="Z652">
        <v>7.72</v>
      </c>
      <c r="AA652">
        <v>19.75</v>
      </c>
      <c r="AB652">
        <v>65.900000000000006</v>
      </c>
      <c r="AC652">
        <v>1690</v>
      </c>
      <c r="AD652">
        <v>37.79</v>
      </c>
      <c r="AE652">
        <v>32.28</v>
      </c>
      <c r="AF652">
        <v>11.52</v>
      </c>
      <c r="AG652">
        <v>1570</v>
      </c>
      <c r="AI652">
        <v>44.58</v>
      </c>
      <c r="AJ652">
        <v>41.32</v>
      </c>
      <c r="AK652">
        <v>4.51</v>
      </c>
      <c r="AL652">
        <v>47.305</v>
      </c>
      <c r="AM652">
        <v>6.31</v>
      </c>
      <c r="AN652">
        <v>47.89</v>
      </c>
      <c r="AO652">
        <v>45.09</v>
      </c>
      <c r="AP652">
        <v>3.31</v>
      </c>
      <c r="AQ652">
        <v>3.83</v>
      </c>
      <c r="AR652">
        <v>4.12</v>
      </c>
      <c r="AS652">
        <v>42.06</v>
      </c>
      <c r="AT652">
        <v>0</v>
      </c>
      <c r="AU652">
        <v>0</v>
      </c>
      <c r="AV652">
        <v>5.6</v>
      </c>
      <c r="AW652">
        <v>68.400000000000006</v>
      </c>
      <c r="AX652">
        <v>92.8</v>
      </c>
      <c r="AY652">
        <v>99.1</v>
      </c>
      <c r="AZ652">
        <v>100</v>
      </c>
      <c r="BA652">
        <v>86.199999999999989</v>
      </c>
      <c r="BB652">
        <v>92.6</v>
      </c>
      <c r="BC652">
        <v>3.5849322842501032E-17</v>
      </c>
      <c r="BD652">
        <v>1.1943951513619201E-2</v>
      </c>
      <c r="BE652">
        <v>50.567891673570138</v>
      </c>
      <c r="BF652">
        <v>40.150025602360827</v>
      </c>
      <c r="BG652">
        <v>142.37982888017811</v>
      </c>
      <c r="BH652">
        <v>6.0446167554029637</v>
      </c>
      <c r="BI652">
        <v>83.85749935627166</v>
      </c>
      <c r="BJ652">
        <v>3.534850933961545</v>
      </c>
      <c r="BK652">
        <v>3.6490295173001022E-17</v>
      </c>
      <c r="BL652">
        <v>4.6139859060697113</v>
      </c>
      <c r="BM652">
        <v>150.69944236192589</v>
      </c>
      <c r="BN652">
        <v>16.898158087563079</v>
      </c>
      <c r="BO652">
        <v>19.552198684981111</v>
      </c>
      <c r="BP652">
        <v>77.10125094692431</v>
      </c>
      <c r="BQ652">
        <v>15.239371330145151</v>
      </c>
      <c r="BR652">
        <v>1.6820068124544799E-2</v>
      </c>
      <c r="BS652">
        <v>20.437230581509631</v>
      </c>
      <c r="BT652">
        <v>1847.8291843109539</v>
      </c>
      <c r="BU652">
        <v>19.386989413991909</v>
      </c>
      <c r="BV652">
        <v>0</v>
      </c>
      <c r="BW652">
        <v>18.032373801665798</v>
      </c>
      <c r="BX652">
        <v>3.66981977195312</v>
      </c>
      <c r="BY652">
        <v>10.336281692258639</v>
      </c>
      <c r="BZ652">
        <v>0.42885367946622233</v>
      </c>
      <c r="CA652">
        <f t="shared" si="80"/>
        <v>50.57983562508376</v>
      </c>
      <c r="CB652" cm="1">
        <f t="array" ref="CB652">IF(ISBLANK(INDEX(AC:AC,ROW())), "", INDEX(AC:AC,ROW())*(BI652+BJ652)/1000)</f>
        <v>147.69307199049413</v>
      </c>
      <c r="CC652">
        <f t="shared" si="81"/>
        <v>148.42444563558107</v>
      </c>
      <c r="CD652">
        <f t="shared" si="82"/>
        <v>2.4585097836641934E-19</v>
      </c>
      <c r="CE652">
        <f t="shared" si="83"/>
        <v>1.0178796216965105</v>
      </c>
      <c r="CF652" cm="1">
        <f t="array" ref="CF652">IFERROR(IF((BD652+BE652)*INDEX(H:H,ROW())*INDEX(K:K,ROW())/(BF652*30*1000)&lt;0.5,"",(BD652+BE652)*INDEX(H:H,ROW())*INDEX(K:K,ROW())/(BF652*30*1000)),"")</f>
        <v>3.0125608037954938</v>
      </c>
      <c r="CG652" t="str">
        <f t="shared" si="84"/>
        <v/>
      </c>
      <c r="CH652" cm="1">
        <f t="array" ref="CH652">IFERROR((BD652+BE652)*INDEX(K:K,ROW())*INDEX(H:H,ROW())/BC652/100000,"")</f>
        <v>1.0121897749571501E+18</v>
      </c>
      <c r="CI652">
        <f t="shared" si="85"/>
        <v>94.250176676148925</v>
      </c>
      <c r="CJ652">
        <v>0</v>
      </c>
      <c r="CK652" t="str">
        <f t="shared" si="86"/>
        <v xml:space="preserve"> </v>
      </c>
      <c r="CL652" cm="1">
        <f t="array" ref="CL652">IF(INDEX(AS:AS,ROW()-2)=0,CL651,INDEX(AS:AS,ROW()-2))</f>
        <v>42.06</v>
      </c>
      <c r="CM652" t="str">
        <f t="shared" si="87"/>
        <v>CIV</v>
      </c>
    </row>
    <row r="653" spans="1:91" x14ac:dyDescent="0.3">
      <c r="A653" s="1">
        <v>648</v>
      </c>
      <c r="B653" t="s">
        <v>133</v>
      </c>
      <c r="C653">
        <v>1</v>
      </c>
      <c r="D653">
        <v>28</v>
      </c>
      <c r="E653">
        <v>5</v>
      </c>
      <c r="F653" t="s">
        <v>80</v>
      </c>
      <c r="G653" t="s">
        <v>81</v>
      </c>
      <c r="H653">
        <v>45.87</v>
      </c>
      <c r="I653">
        <v>0.88</v>
      </c>
      <c r="J653">
        <v>45.57</v>
      </c>
      <c r="K653">
        <v>1564</v>
      </c>
      <c r="L653">
        <v>45.89</v>
      </c>
      <c r="M653">
        <v>0.89</v>
      </c>
      <c r="N653">
        <v>45.57</v>
      </c>
      <c r="O653">
        <v>1568</v>
      </c>
      <c r="P653">
        <v>1.35</v>
      </c>
      <c r="Q653">
        <v>50.28</v>
      </c>
      <c r="R653">
        <v>30.11</v>
      </c>
      <c r="S653">
        <v>1.6708776595744681</v>
      </c>
      <c r="T653">
        <v>7.41</v>
      </c>
      <c r="U653">
        <v>0</v>
      </c>
      <c r="V653">
        <v>0</v>
      </c>
      <c r="W653">
        <v>0</v>
      </c>
      <c r="X653">
        <v>0</v>
      </c>
      <c r="Y653">
        <v>2.2000000000000002</v>
      </c>
      <c r="Z653">
        <v>7.72</v>
      </c>
      <c r="AA653">
        <v>19.75</v>
      </c>
      <c r="AB653">
        <v>65.900000000000006</v>
      </c>
      <c r="AC653">
        <v>1690</v>
      </c>
      <c r="AD653">
        <v>37.79</v>
      </c>
      <c r="AE653">
        <v>32.28</v>
      </c>
      <c r="AF653">
        <v>11.52</v>
      </c>
      <c r="AG653">
        <v>1570</v>
      </c>
      <c r="AI653">
        <v>44.58</v>
      </c>
      <c r="AJ653">
        <v>41.32</v>
      </c>
      <c r="AK653">
        <v>4.51</v>
      </c>
      <c r="AL653">
        <v>47.305</v>
      </c>
      <c r="AM653">
        <v>6.31</v>
      </c>
      <c r="AN653">
        <v>47.89</v>
      </c>
      <c r="AO653">
        <v>45.09</v>
      </c>
      <c r="AP653">
        <v>3.31</v>
      </c>
      <c r="AQ653">
        <v>3.83</v>
      </c>
      <c r="AR653">
        <v>4.12</v>
      </c>
      <c r="AS653">
        <v>42.06</v>
      </c>
      <c r="AT653">
        <v>0</v>
      </c>
      <c r="AU653">
        <v>0</v>
      </c>
      <c r="AV653">
        <v>5.6</v>
      </c>
      <c r="AW653">
        <v>68.400000000000006</v>
      </c>
      <c r="AX653">
        <v>92.8</v>
      </c>
      <c r="AY653">
        <v>99.1</v>
      </c>
      <c r="AZ653">
        <v>100</v>
      </c>
      <c r="BA653">
        <v>86.199999999999989</v>
      </c>
      <c r="BB653">
        <v>92.6</v>
      </c>
      <c r="BC653">
        <v>3.5849322842501032E-17</v>
      </c>
      <c r="BD653">
        <v>1.1943951513619201E-2</v>
      </c>
      <c r="BE653">
        <v>50.567891673570138</v>
      </c>
      <c r="BF653">
        <v>40.150025602360827</v>
      </c>
      <c r="BG653">
        <v>142.37982888017811</v>
      </c>
      <c r="BH653">
        <v>6.0446167554029637</v>
      </c>
      <c r="BI653">
        <v>83.85749935627166</v>
      </c>
      <c r="BJ653">
        <v>3.534850933961545</v>
      </c>
      <c r="BK653">
        <v>3.6490295173001022E-17</v>
      </c>
      <c r="BL653">
        <v>4.8556772471414469</v>
      </c>
      <c r="BM653">
        <v>152.83380829763979</v>
      </c>
      <c r="BN653">
        <v>16.38310989772749</v>
      </c>
      <c r="BO653">
        <v>19.2497006651388</v>
      </c>
      <c r="BP653">
        <v>77.519269554937907</v>
      </c>
      <c r="BQ653">
        <v>15.239371330145151</v>
      </c>
      <c r="BR653">
        <v>1.7707135533127999E-2</v>
      </c>
      <c r="BS653">
        <v>20.115300071006839</v>
      </c>
      <c r="BT653">
        <v>1847.8291843109539</v>
      </c>
      <c r="BU653">
        <v>19.179673474660031</v>
      </c>
      <c r="BV653">
        <v>0</v>
      </c>
      <c r="BW653">
        <v>18.032373801665798</v>
      </c>
      <c r="BX653">
        <v>3.3553425458106858</v>
      </c>
      <c r="BY653">
        <v>10.336281692258639</v>
      </c>
      <c r="BZ653">
        <v>0.42885367946622233</v>
      </c>
      <c r="CA653">
        <f t="shared" si="80"/>
        <v>50.57983562508376</v>
      </c>
      <c r="CB653" cm="1">
        <f t="array" ref="CB653">IF(ISBLANK(INDEX(AC:AC,ROW())), "", INDEX(AC:AC,ROW())*(BI653+BJ653)/1000)</f>
        <v>147.69307199049413</v>
      </c>
      <c r="CC653">
        <f t="shared" si="81"/>
        <v>148.42444563558107</v>
      </c>
      <c r="CD653">
        <f t="shared" si="82"/>
        <v>2.4585097836641934E-19</v>
      </c>
      <c r="CE653">
        <f t="shared" si="83"/>
        <v>1.0178796216965105</v>
      </c>
      <c r="CF653" cm="1">
        <f t="array" ref="CF653">IFERROR(IF((BD653+BE653)*INDEX(H:H,ROW())*INDEX(K:K,ROW())/(BF653*30*1000)&lt;0.5,"",(BD653+BE653)*INDEX(H:H,ROW())*INDEX(K:K,ROW())/(BF653*30*1000)),"")</f>
        <v>3.0125608037954938</v>
      </c>
      <c r="CG653" t="str">
        <f t="shared" si="84"/>
        <v/>
      </c>
      <c r="CH653" cm="1">
        <f t="array" ref="CH653">IFERROR((BD653+BE653)*INDEX(K:K,ROW())*INDEX(H:H,ROW())/BC653/100000,"")</f>
        <v>1.0121897749571501E+18</v>
      </c>
      <c r="CI653">
        <f t="shared" si="85"/>
        <v>94.250176676148925</v>
      </c>
      <c r="CJ653">
        <v>0</v>
      </c>
      <c r="CK653" t="str">
        <f t="shared" si="86"/>
        <v xml:space="preserve"> </v>
      </c>
      <c r="CL653" cm="1">
        <f t="array" ref="CL653">IF(INDEX(AS:AS,ROW()-2)=0,CL652,INDEX(AS:AS,ROW()-2))</f>
        <v>42.06</v>
      </c>
      <c r="CM653" t="str">
        <f t="shared" si="87"/>
        <v>CIV</v>
      </c>
    </row>
    <row r="654" spans="1:91" x14ac:dyDescent="0.3">
      <c r="A654" s="1">
        <v>649</v>
      </c>
      <c r="B654" t="s">
        <v>133</v>
      </c>
      <c r="C654">
        <v>1</v>
      </c>
      <c r="D654">
        <v>28</v>
      </c>
      <c r="E654">
        <v>5</v>
      </c>
      <c r="F654" t="s">
        <v>80</v>
      </c>
      <c r="G654" t="s">
        <v>82</v>
      </c>
      <c r="H654">
        <v>45.87</v>
      </c>
      <c r="I654">
        <v>0.88</v>
      </c>
      <c r="J654">
        <v>45.57</v>
      </c>
      <c r="K654">
        <v>1564</v>
      </c>
      <c r="L654">
        <v>45.89</v>
      </c>
      <c r="M654">
        <v>0.89</v>
      </c>
      <c r="N654">
        <v>45.57</v>
      </c>
      <c r="O654">
        <v>1568</v>
      </c>
      <c r="P654">
        <v>1.35</v>
      </c>
      <c r="Q654">
        <v>50.28</v>
      </c>
      <c r="R654">
        <v>30.11</v>
      </c>
      <c r="S654">
        <v>1.6708776595744681</v>
      </c>
      <c r="T654">
        <v>7.41</v>
      </c>
      <c r="U654">
        <v>0</v>
      </c>
      <c r="V654">
        <v>0</v>
      </c>
      <c r="W654">
        <v>0</v>
      </c>
      <c r="X654">
        <v>0</v>
      </c>
      <c r="Y654">
        <v>2.2000000000000002</v>
      </c>
      <c r="Z654">
        <v>7.72</v>
      </c>
      <c r="AA654">
        <v>19.75</v>
      </c>
      <c r="AB654">
        <v>65.900000000000006</v>
      </c>
      <c r="AC654">
        <v>1690</v>
      </c>
      <c r="AD654">
        <v>37.79</v>
      </c>
      <c r="AE654">
        <v>32.28</v>
      </c>
      <c r="AF654">
        <v>11.52</v>
      </c>
      <c r="AG654">
        <v>1570</v>
      </c>
      <c r="AI654">
        <v>44.58</v>
      </c>
      <c r="AJ654">
        <v>41.32</v>
      </c>
      <c r="AK654">
        <v>4.51</v>
      </c>
      <c r="AL654">
        <v>47.305</v>
      </c>
      <c r="AM654">
        <v>6.31</v>
      </c>
      <c r="AN654">
        <v>47.89</v>
      </c>
      <c r="AO654">
        <v>45.09</v>
      </c>
      <c r="AP654">
        <v>3.31</v>
      </c>
      <c r="AQ654">
        <v>3.83</v>
      </c>
      <c r="AR654">
        <v>4.12</v>
      </c>
      <c r="AS654">
        <v>42.06</v>
      </c>
      <c r="AT654">
        <v>0</v>
      </c>
      <c r="AU654">
        <v>0</v>
      </c>
      <c r="AV654">
        <v>5.6</v>
      </c>
      <c r="AW654">
        <v>68.400000000000006</v>
      </c>
      <c r="AX654">
        <v>92.8</v>
      </c>
      <c r="AY654">
        <v>99.1</v>
      </c>
      <c r="AZ654">
        <v>100</v>
      </c>
      <c r="BA654">
        <v>86.199999999999989</v>
      </c>
      <c r="BB654">
        <v>92.6</v>
      </c>
      <c r="BC654">
        <v>3.5849322842501032E-17</v>
      </c>
      <c r="BD654">
        <v>1.1943951513619201E-2</v>
      </c>
      <c r="BE654">
        <v>50.567891673570138</v>
      </c>
      <c r="BF654">
        <v>40.150025602360827</v>
      </c>
      <c r="BG654">
        <v>142.37982888017811</v>
      </c>
      <c r="BH654">
        <v>6.0446167554029637</v>
      </c>
      <c r="BI654">
        <v>83.85749935627166</v>
      </c>
      <c r="BJ654">
        <v>3.534850933961545</v>
      </c>
      <c r="BK654">
        <v>3.6490295173001022E-17</v>
      </c>
      <c r="BL654">
        <v>5.0431657018918266</v>
      </c>
      <c r="BM654">
        <v>155.44120637533479</v>
      </c>
      <c r="BN654">
        <v>16.196934329016379</v>
      </c>
      <c r="BO654">
        <v>18.887874280964819</v>
      </c>
      <c r="BP654">
        <v>78.00490744948533</v>
      </c>
      <c r="BQ654">
        <v>15.239371330145151</v>
      </c>
      <c r="BR654">
        <v>1.74509508713914E-2</v>
      </c>
      <c r="BS654">
        <v>19.746052593308072</v>
      </c>
      <c r="BT654">
        <v>1847.8291843109539</v>
      </c>
      <c r="BU654">
        <v>18.883219207703391</v>
      </c>
      <c r="BV654">
        <v>0</v>
      </c>
      <c r="BW654">
        <v>18.032373801665798</v>
      </c>
      <c r="BX654">
        <v>2.9928333610918441</v>
      </c>
      <c r="BY654">
        <v>10.336281692258639</v>
      </c>
      <c r="BZ654">
        <v>0.42885367946622233</v>
      </c>
      <c r="CA654">
        <f t="shared" si="80"/>
        <v>50.57983562508376</v>
      </c>
      <c r="CB654" cm="1">
        <f t="array" ref="CB654">IF(ISBLANK(INDEX(AC:AC,ROW())), "", INDEX(AC:AC,ROW())*(BI654+BJ654)/1000)</f>
        <v>147.69307199049413</v>
      </c>
      <c r="CC654">
        <f t="shared" si="81"/>
        <v>148.42444563558107</v>
      </c>
      <c r="CD654">
        <f t="shared" si="82"/>
        <v>2.4585097836641934E-19</v>
      </c>
      <c r="CE654">
        <f t="shared" si="83"/>
        <v>1.0178796216965105</v>
      </c>
      <c r="CF654" cm="1">
        <f t="array" ref="CF654">IFERROR(IF((BD654+BE654)*INDEX(H:H,ROW())*INDEX(K:K,ROW())/(BF654*30*1000)&lt;0.5,"",(BD654+BE654)*INDEX(H:H,ROW())*INDEX(K:K,ROW())/(BF654*30*1000)),"")</f>
        <v>3.0125608037954938</v>
      </c>
      <c r="CG654" t="str">
        <f t="shared" si="84"/>
        <v/>
      </c>
      <c r="CH654" cm="1">
        <f t="array" ref="CH654">IFERROR((BD654+BE654)*INDEX(K:K,ROW())*INDEX(H:H,ROW())/BC654/100000,"")</f>
        <v>1.0121897749571501E+18</v>
      </c>
      <c r="CI654">
        <f t="shared" si="85"/>
        <v>94.250176676148925</v>
      </c>
      <c r="CJ654">
        <v>0</v>
      </c>
      <c r="CK654" t="str">
        <f t="shared" si="86"/>
        <v xml:space="preserve"> </v>
      </c>
      <c r="CL654" cm="1">
        <f t="array" ref="CL654">IF(INDEX(AS:AS,ROW()-2)=0,CL653,INDEX(AS:AS,ROW()-2))</f>
        <v>42.06</v>
      </c>
      <c r="CM654" t="str">
        <f t="shared" si="87"/>
        <v>CIV</v>
      </c>
    </row>
    <row r="655" spans="1:91" x14ac:dyDescent="0.3">
      <c r="A655" s="1">
        <v>650</v>
      </c>
      <c r="B655" t="s">
        <v>133</v>
      </c>
      <c r="C655">
        <v>1</v>
      </c>
      <c r="D655">
        <v>28</v>
      </c>
      <c r="E655">
        <v>5</v>
      </c>
      <c r="F655" t="s">
        <v>80</v>
      </c>
      <c r="G655" t="s">
        <v>83</v>
      </c>
      <c r="H655">
        <v>45.87</v>
      </c>
      <c r="I655">
        <v>0.88</v>
      </c>
      <c r="J655">
        <v>45.57</v>
      </c>
      <c r="K655">
        <v>1564</v>
      </c>
      <c r="L655">
        <v>45.89</v>
      </c>
      <c r="M655">
        <v>0.89</v>
      </c>
      <c r="N655">
        <v>45.57</v>
      </c>
      <c r="O655">
        <v>1568</v>
      </c>
      <c r="P655">
        <v>1.35</v>
      </c>
      <c r="Q655">
        <v>50.28</v>
      </c>
      <c r="R655">
        <v>30.11</v>
      </c>
      <c r="S655">
        <v>1.6708776595744681</v>
      </c>
      <c r="T655">
        <v>7.41</v>
      </c>
      <c r="U655">
        <v>0</v>
      </c>
      <c r="V655">
        <v>0</v>
      </c>
      <c r="W655">
        <v>0</v>
      </c>
      <c r="X655">
        <v>0</v>
      </c>
      <c r="Y655">
        <v>2.2000000000000002</v>
      </c>
      <c r="Z655">
        <v>7.72</v>
      </c>
      <c r="AA655">
        <v>19.75</v>
      </c>
      <c r="AB655">
        <v>65.900000000000006</v>
      </c>
      <c r="AC655">
        <v>1690</v>
      </c>
      <c r="AD655">
        <v>37.79</v>
      </c>
      <c r="AE655">
        <v>32.28</v>
      </c>
      <c r="AF655">
        <v>11.52</v>
      </c>
      <c r="AG655">
        <v>1570</v>
      </c>
      <c r="AI655">
        <v>44.58</v>
      </c>
      <c r="AJ655">
        <v>41.32</v>
      </c>
      <c r="AK655">
        <v>4.51</v>
      </c>
      <c r="AL655">
        <v>47.305</v>
      </c>
      <c r="AM655">
        <v>6.31</v>
      </c>
      <c r="AN655">
        <v>47.89</v>
      </c>
      <c r="AO655">
        <v>45.09</v>
      </c>
      <c r="AP655">
        <v>3.31</v>
      </c>
      <c r="AQ655">
        <v>3.83</v>
      </c>
      <c r="AR655">
        <v>4.12</v>
      </c>
      <c r="AS655">
        <v>42.06</v>
      </c>
      <c r="AT655">
        <v>0</v>
      </c>
      <c r="AU655">
        <v>0</v>
      </c>
      <c r="AV655">
        <v>5.6</v>
      </c>
      <c r="AW655">
        <v>68.400000000000006</v>
      </c>
      <c r="AX655">
        <v>92.8</v>
      </c>
      <c r="AY655">
        <v>99.1</v>
      </c>
      <c r="AZ655">
        <v>100</v>
      </c>
      <c r="BA655">
        <v>86.199999999999989</v>
      </c>
      <c r="BB655">
        <v>92.6</v>
      </c>
      <c r="BC655">
        <v>3.5849322842501032E-17</v>
      </c>
      <c r="BD655">
        <v>1.1943951513619201E-2</v>
      </c>
      <c r="BE655">
        <v>50.567891673570138</v>
      </c>
      <c r="BF655">
        <v>40.150025602360827</v>
      </c>
      <c r="BG655">
        <v>142.37982888017811</v>
      </c>
      <c r="BH655">
        <v>6.0446167554029637</v>
      </c>
      <c r="BI655">
        <v>83.85749935627166</v>
      </c>
      <c r="BJ655">
        <v>3.534850933961545</v>
      </c>
      <c r="BK655">
        <v>3.6490295173001022E-17</v>
      </c>
      <c r="BL655">
        <v>4.1747597329933006</v>
      </c>
      <c r="BM655">
        <v>149.89663379791691</v>
      </c>
      <c r="BN655">
        <v>15.90913047065785</v>
      </c>
      <c r="BO655">
        <v>18.600769116120581</v>
      </c>
      <c r="BP655">
        <v>78.037751303535984</v>
      </c>
      <c r="BQ655">
        <v>15.239371330145151</v>
      </c>
      <c r="BR655">
        <v>1.70366424492902E-2</v>
      </c>
      <c r="BS655">
        <v>19.443702931319081</v>
      </c>
      <c r="BT655">
        <v>1847.8291843109539</v>
      </c>
      <c r="BU655">
        <v>18.537493215889949</v>
      </c>
      <c r="BV655">
        <v>0</v>
      </c>
      <c r="BW655">
        <v>18.032373801665798</v>
      </c>
      <c r="BX655">
        <v>1.6080741343976619</v>
      </c>
      <c r="BY655">
        <v>10.336281692258639</v>
      </c>
      <c r="BZ655">
        <v>0.42885367946622233</v>
      </c>
      <c r="CA655">
        <f t="shared" si="80"/>
        <v>50.57983562508376</v>
      </c>
      <c r="CB655" cm="1">
        <f t="array" ref="CB655">IF(ISBLANK(INDEX(AC:AC,ROW())), "", INDEX(AC:AC,ROW())*(BI655+BJ655)/1000)</f>
        <v>147.69307199049413</v>
      </c>
      <c r="CC655">
        <f t="shared" si="81"/>
        <v>148.42444563558107</v>
      </c>
      <c r="CD655">
        <f t="shared" si="82"/>
        <v>2.4585097836641934E-19</v>
      </c>
      <c r="CE655">
        <f t="shared" si="83"/>
        <v>1.0178796216965105</v>
      </c>
      <c r="CF655" cm="1">
        <f t="array" ref="CF655">IFERROR(IF((BD655+BE655)*INDEX(H:H,ROW())*INDEX(K:K,ROW())/(BF655*30*1000)&lt;0.5,"",(BD655+BE655)*INDEX(H:H,ROW())*INDEX(K:K,ROW())/(BF655*30*1000)),"")</f>
        <v>3.0125608037954938</v>
      </c>
      <c r="CG655" t="str">
        <f t="shared" si="84"/>
        <v/>
      </c>
      <c r="CH655" cm="1">
        <f t="array" ref="CH655">IFERROR((BD655+BE655)*INDEX(K:K,ROW())*INDEX(H:H,ROW())/BC655/100000,"")</f>
        <v>1.0121897749571501E+18</v>
      </c>
      <c r="CI655">
        <f t="shared" si="85"/>
        <v>94.250176676148925</v>
      </c>
      <c r="CJ655">
        <v>0</v>
      </c>
      <c r="CK655" t="str">
        <f t="shared" si="86"/>
        <v xml:space="preserve"> </v>
      </c>
      <c r="CL655" cm="1">
        <f t="array" ref="CL655">IF(INDEX(AS:AS,ROW()-2)=0,CL654,INDEX(AS:AS,ROW()-2))</f>
        <v>42.06</v>
      </c>
      <c r="CM655" t="str">
        <f t="shared" si="87"/>
        <v>CIV</v>
      </c>
    </row>
    <row r="656" spans="1:91" x14ac:dyDescent="0.3">
      <c r="A656" s="1">
        <v>651</v>
      </c>
      <c r="B656" t="s">
        <v>133</v>
      </c>
      <c r="C656">
        <v>1</v>
      </c>
      <c r="D656">
        <v>28</v>
      </c>
      <c r="E656">
        <v>5</v>
      </c>
      <c r="F656" t="s">
        <v>80</v>
      </c>
      <c r="G656" t="s">
        <v>84</v>
      </c>
      <c r="H656">
        <v>45.87</v>
      </c>
      <c r="I656">
        <v>0.88</v>
      </c>
      <c r="J656">
        <v>45.57</v>
      </c>
      <c r="K656">
        <v>1564</v>
      </c>
      <c r="L656">
        <v>45.89</v>
      </c>
      <c r="M656">
        <v>0.89</v>
      </c>
      <c r="N656">
        <v>45.57</v>
      </c>
      <c r="O656">
        <v>1568</v>
      </c>
      <c r="P656">
        <v>1.35</v>
      </c>
      <c r="Q656">
        <v>50.28</v>
      </c>
      <c r="R656">
        <v>30.11</v>
      </c>
      <c r="S656">
        <v>1.6708776595744681</v>
      </c>
      <c r="T656">
        <v>7.41</v>
      </c>
      <c r="U656">
        <v>0</v>
      </c>
      <c r="V656">
        <v>0</v>
      </c>
      <c r="W656">
        <v>0</v>
      </c>
      <c r="X656">
        <v>0</v>
      </c>
      <c r="Y656">
        <v>2.2000000000000002</v>
      </c>
      <c r="Z656">
        <v>7.72</v>
      </c>
      <c r="AA656">
        <v>19.75</v>
      </c>
      <c r="AB656">
        <v>65.900000000000006</v>
      </c>
      <c r="AC656">
        <v>1690</v>
      </c>
      <c r="AD656">
        <v>37.79</v>
      </c>
      <c r="AE656">
        <v>32.28</v>
      </c>
      <c r="AF656">
        <v>11.52</v>
      </c>
      <c r="AG656">
        <v>1570</v>
      </c>
      <c r="AI656">
        <v>44.58</v>
      </c>
      <c r="AJ656">
        <v>41.32</v>
      </c>
      <c r="AK656">
        <v>4.51</v>
      </c>
      <c r="AL656">
        <v>47.305</v>
      </c>
      <c r="AM656">
        <v>6.31</v>
      </c>
      <c r="AN656">
        <v>47.89</v>
      </c>
      <c r="AO656">
        <v>45.09</v>
      </c>
      <c r="AP656">
        <v>3.31</v>
      </c>
      <c r="AQ656">
        <v>3.83</v>
      </c>
      <c r="AR656">
        <v>4.12</v>
      </c>
      <c r="AS656">
        <v>42.06</v>
      </c>
      <c r="AT656">
        <v>0</v>
      </c>
      <c r="AU656">
        <v>0</v>
      </c>
      <c r="AV656">
        <v>5.6</v>
      </c>
      <c r="AW656">
        <v>68.400000000000006</v>
      </c>
      <c r="AX656">
        <v>92.8</v>
      </c>
      <c r="AY656">
        <v>99.1</v>
      </c>
      <c r="AZ656">
        <v>100</v>
      </c>
      <c r="BA656">
        <v>86.199999999999989</v>
      </c>
      <c r="BB656">
        <v>92.6</v>
      </c>
      <c r="BC656">
        <v>3.5849322842501032E-17</v>
      </c>
      <c r="BD656">
        <v>1.1943951513619201E-2</v>
      </c>
      <c r="BE656">
        <v>50.567891673570138</v>
      </c>
      <c r="BF656">
        <v>40.150025602360827</v>
      </c>
      <c r="BG656">
        <v>142.37982888017811</v>
      </c>
      <c r="BH656">
        <v>6.0446167554029637</v>
      </c>
      <c r="BI656">
        <v>83.85749935627166</v>
      </c>
      <c r="BJ656">
        <v>3.534850933961545</v>
      </c>
      <c r="BK656">
        <v>3.6490295173001022E-17</v>
      </c>
      <c r="BL656">
        <v>4.5044451690115679</v>
      </c>
      <c r="BM656">
        <v>151.06554507849049</v>
      </c>
      <c r="BN656">
        <v>15.68123039932671</v>
      </c>
      <c r="BO656">
        <v>18.341115631080829</v>
      </c>
      <c r="BP656">
        <v>77.654682845134573</v>
      </c>
      <c r="BQ656">
        <v>15.239371330145151</v>
      </c>
      <c r="BR656">
        <v>1.7111431685544701E-2</v>
      </c>
      <c r="BS656">
        <v>19.259186568599169</v>
      </c>
      <c r="BT656">
        <v>1847.8291843109539</v>
      </c>
      <c r="BU656">
        <v>18.27666362477893</v>
      </c>
      <c r="BV656">
        <v>0</v>
      </c>
      <c r="BW656">
        <v>18.032373801665798</v>
      </c>
      <c r="BX656">
        <v>2.342415431073996</v>
      </c>
      <c r="BY656">
        <v>10.336281692258639</v>
      </c>
      <c r="BZ656">
        <v>0.42885367946622233</v>
      </c>
      <c r="CA656">
        <f t="shared" si="80"/>
        <v>50.57983562508376</v>
      </c>
      <c r="CB656" cm="1">
        <f t="array" ref="CB656">IF(ISBLANK(INDEX(AC:AC,ROW())), "", INDEX(AC:AC,ROW())*(BI656+BJ656)/1000)</f>
        <v>147.69307199049413</v>
      </c>
      <c r="CC656">
        <f t="shared" si="81"/>
        <v>148.42444563558107</v>
      </c>
      <c r="CD656">
        <f t="shared" si="82"/>
        <v>2.4585097836641934E-19</v>
      </c>
      <c r="CE656">
        <f t="shared" si="83"/>
        <v>1.0178796216965105</v>
      </c>
      <c r="CF656" cm="1">
        <f t="array" ref="CF656">IFERROR(IF((BD656+BE656)*INDEX(H:H,ROW())*INDEX(K:K,ROW())/(BF656*30*1000)&lt;0.5,"",(BD656+BE656)*INDEX(H:H,ROW())*INDEX(K:K,ROW())/(BF656*30*1000)),"")</f>
        <v>3.0125608037954938</v>
      </c>
      <c r="CG656" t="str">
        <f t="shared" si="84"/>
        <v/>
      </c>
      <c r="CH656" cm="1">
        <f t="array" ref="CH656">IFERROR((BD656+BE656)*INDEX(K:K,ROW())*INDEX(H:H,ROW())/BC656/100000,"")</f>
        <v>1.0121897749571501E+18</v>
      </c>
      <c r="CI656">
        <f t="shared" si="85"/>
        <v>94.250176676148925</v>
      </c>
      <c r="CJ656">
        <v>0</v>
      </c>
      <c r="CK656" t="str">
        <f t="shared" si="86"/>
        <v xml:space="preserve"> </v>
      </c>
      <c r="CL656" cm="1">
        <f t="array" ref="CL656">IF(INDEX(AS:AS,ROW()-2)=0,CL655,INDEX(AS:AS,ROW()-2))</f>
        <v>42.06</v>
      </c>
      <c r="CM656" t="str">
        <f t="shared" si="87"/>
        <v>CIV</v>
      </c>
    </row>
    <row r="657" spans="1:91" x14ac:dyDescent="0.3">
      <c r="A657" s="1">
        <v>652</v>
      </c>
      <c r="B657" t="s">
        <v>133</v>
      </c>
      <c r="C657">
        <v>1</v>
      </c>
      <c r="D657">
        <v>28</v>
      </c>
      <c r="E657">
        <v>5</v>
      </c>
      <c r="F657" t="s">
        <v>80</v>
      </c>
      <c r="G657" t="s">
        <v>85</v>
      </c>
      <c r="H657">
        <v>45.87</v>
      </c>
      <c r="I657">
        <v>0.88</v>
      </c>
      <c r="J657">
        <v>45.57</v>
      </c>
      <c r="K657">
        <v>1564</v>
      </c>
      <c r="L657">
        <v>45.89</v>
      </c>
      <c r="M657">
        <v>0.89</v>
      </c>
      <c r="N657">
        <v>45.57</v>
      </c>
      <c r="O657">
        <v>1568</v>
      </c>
      <c r="P657">
        <v>1.35</v>
      </c>
      <c r="Q657">
        <v>50.28</v>
      </c>
      <c r="R657">
        <v>30.11</v>
      </c>
      <c r="S657">
        <v>1.6708776595744681</v>
      </c>
      <c r="T657">
        <v>7.41</v>
      </c>
      <c r="U657">
        <v>0</v>
      </c>
      <c r="V657">
        <v>0</v>
      </c>
      <c r="W657">
        <v>0</v>
      </c>
      <c r="X657">
        <v>0</v>
      </c>
      <c r="Y657">
        <v>2.2000000000000002</v>
      </c>
      <c r="Z657">
        <v>7.72</v>
      </c>
      <c r="AA657">
        <v>19.75</v>
      </c>
      <c r="AB657">
        <v>65.900000000000006</v>
      </c>
      <c r="AC657">
        <v>1690</v>
      </c>
      <c r="AD657">
        <v>37.79</v>
      </c>
      <c r="AE657">
        <v>32.28</v>
      </c>
      <c r="AF657">
        <v>11.52</v>
      </c>
      <c r="AG657">
        <v>1570</v>
      </c>
      <c r="AI657">
        <v>44.58</v>
      </c>
      <c r="AJ657">
        <v>41.32</v>
      </c>
      <c r="AK657">
        <v>4.51</v>
      </c>
      <c r="AL657">
        <v>47.305</v>
      </c>
      <c r="AM657">
        <v>6.31</v>
      </c>
      <c r="AN657">
        <v>47.89</v>
      </c>
      <c r="AO657">
        <v>45.09</v>
      </c>
      <c r="AP657">
        <v>3.31</v>
      </c>
      <c r="AQ657">
        <v>3.83</v>
      </c>
      <c r="AR657">
        <v>4.12</v>
      </c>
      <c r="AS657">
        <v>42.06</v>
      </c>
      <c r="AT657">
        <v>0</v>
      </c>
      <c r="AU657">
        <v>0</v>
      </c>
      <c r="AV657">
        <v>5.6</v>
      </c>
      <c r="AW657">
        <v>68.400000000000006</v>
      </c>
      <c r="AX657">
        <v>92.8</v>
      </c>
      <c r="AY657">
        <v>99.1</v>
      </c>
      <c r="AZ657">
        <v>100</v>
      </c>
      <c r="BA657">
        <v>86.199999999999989</v>
      </c>
      <c r="BB657">
        <v>92.6</v>
      </c>
      <c r="BC657">
        <v>3.5849322842501032E-17</v>
      </c>
      <c r="BD657">
        <v>1.1943951513619201E-2</v>
      </c>
      <c r="BE657">
        <v>50.567891673570138</v>
      </c>
      <c r="BF657">
        <v>40.150025602360827</v>
      </c>
      <c r="BG657">
        <v>142.37982888017811</v>
      </c>
      <c r="BH657">
        <v>6.0446167554029637</v>
      </c>
      <c r="BI657">
        <v>83.85749935627166</v>
      </c>
      <c r="BJ657">
        <v>3.534850933961545</v>
      </c>
      <c r="BK657">
        <v>3.6490295173001022E-17</v>
      </c>
      <c r="BL657">
        <v>4.3321374418513221</v>
      </c>
      <c r="BM657">
        <v>151.184072188849</v>
      </c>
      <c r="BN657">
        <v>15.905833783569459</v>
      </c>
      <c r="BO657">
        <v>18.194094764694839</v>
      </c>
      <c r="BP657">
        <v>77.692509389658497</v>
      </c>
      <c r="BQ657">
        <v>15.239371330145151</v>
      </c>
      <c r="BR657">
        <v>1.7497006227856E-2</v>
      </c>
      <c r="BS657">
        <v>19.108101815504551</v>
      </c>
      <c r="BT657">
        <v>1847.8291843109539</v>
      </c>
      <c r="BU657">
        <v>18.19272424120463</v>
      </c>
      <c r="BV657">
        <v>0</v>
      </c>
      <c r="BW657">
        <v>18.032373801665798</v>
      </c>
      <c r="BX657">
        <v>2.1638056973082511</v>
      </c>
      <c r="BY657">
        <v>10.336281692258639</v>
      </c>
      <c r="BZ657">
        <v>0.42885367946622233</v>
      </c>
      <c r="CA657">
        <f t="shared" si="80"/>
        <v>50.57983562508376</v>
      </c>
      <c r="CB657" cm="1">
        <f t="array" ref="CB657">IF(ISBLANK(INDEX(AC:AC,ROW())), "", INDEX(AC:AC,ROW())*(BI657+BJ657)/1000)</f>
        <v>147.69307199049413</v>
      </c>
      <c r="CC657">
        <f t="shared" si="81"/>
        <v>148.42444563558107</v>
      </c>
      <c r="CD657">
        <f t="shared" si="82"/>
        <v>2.4585097836641934E-19</v>
      </c>
      <c r="CE657">
        <f t="shared" si="83"/>
        <v>1.0178796216965105</v>
      </c>
      <c r="CF657" cm="1">
        <f t="array" ref="CF657">IFERROR(IF((BD657+BE657)*INDEX(H:H,ROW())*INDEX(K:K,ROW())/(BF657*30*1000)&lt;0.5,"",(BD657+BE657)*INDEX(H:H,ROW())*INDEX(K:K,ROW())/(BF657*30*1000)),"")</f>
        <v>3.0125608037954938</v>
      </c>
      <c r="CG657" t="str">
        <f t="shared" si="84"/>
        <v/>
      </c>
      <c r="CH657" cm="1">
        <f t="array" ref="CH657">IFERROR((BD657+BE657)*INDEX(K:K,ROW())*INDEX(H:H,ROW())/BC657/100000,"")</f>
        <v>1.0121897749571501E+18</v>
      </c>
      <c r="CI657">
        <f t="shared" si="85"/>
        <v>94.250176676148925</v>
      </c>
      <c r="CJ657">
        <v>0</v>
      </c>
      <c r="CK657" t="str">
        <f t="shared" si="86"/>
        <v xml:space="preserve"> </v>
      </c>
      <c r="CL657" cm="1">
        <f t="array" ref="CL657">IF(INDEX(AS:AS,ROW()-2)=0,CL656,INDEX(AS:AS,ROW()-2))</f>
        <v>42.06</v>
      </c>
      <c r="CM657" t="str">
        <f t="shared" si="87"/>
        <v>CIV</v>
      </c>
    </row>
    <row r="658" spans="1:91" x14ac:dyDescent="0.3">
      <c r="A658" s="1">
        <v>653</v>
      </c>
      <c r="B658" t="s">
        <v>133</v>
      </c>
      <c r="C658">
        <v>1</v>
      </c>
      <c r="D658">
        <v>28</v>
      </c>
      <c r="E658">
        <v>5</v>
      </c>
      <c r="F658" t="s">
        <v>80</v>
      </c>
      <c r="G658" t="s">
        <v>86</v>
      </c>
      <c r="H658">
        <v>45.87</v>
      </c>
      <c r="I658">
        <v>0.88</v>
      </c>
      <c r="J658">
        <v>45.57</v>
      </c>
      <c r="K658">
        <v>1564</v>
      </c>
      <c r="L658">
        <v>45.89</v>
      </c>
      <c r="M658">
        <v>0.89</v>
      </c>
      <c r="N658">
        <v>45.57</v>
      </c>
      <c r="O658">
        <v>1568</v>
      </c>
      <c r="P658">
        <v>1.35</v>
      </c>
      <c r="Q658">
        <v>50.28</v>
      </c>
      <c r="R658">
        <v>30.11</v>
      </c>
      <c r="S658">
        <v>1.6708776595744681</v>
      </c>
      <c r="T658">
        <v>7.41</v>
      </c>
      <c r="U658">
        <v>0</v>
      </c>
      <c r="V658">
        <v>0</v>
      </c>
      <c r="W658">
        <v>0</v>
      </c>
      <c r="X658">
        <v>0</v>
      </c>
      <c r="Y658">
        <v>2.2000000000000002</v>
      </c>
      <c r="Z658">
        <v>7.72</v>
      </c>
      <c r="AA658">
        <v>19.75</v>
      </c>
      <c r="AB658">
        <v>65.900000000000006</v>
      </c>
      <c r="AC658">
        <v>1690</v>
      </c>
      <c r="AD658">
        <v>37.79</v>
      </c>
      <c r="AE658">
        <v>32.28</v>
      </c>
      <c r="AF658">
        <v>11.52</v>
      </c>
      <c r="AG658">
        <v>1570</v>
      </c>
      <c r="AI658">
        <v>44.58</v>
      </c>
      <c r="AJ658">
        <v>41.32</v>
      </c>
      <c r="AK658">
        <v>4.51</v>
      </c>
      <c r="AL658">
        <v>47.305</v>
      </c>
      <c r="AM658">
        <v>6.31</v>
      </c>
      <c r="AN658">
        <v>47.89</v>
      </c>
      <c r="AO658">
        <v>45.09</v>
      </c>
      <c r="AP658">
        <v>3.31</v>
      </c>
      <c r="AQ658">
        <v>3.83</v>
      </c>
      <c r="AR658">
        <v>4.12</v>
      </c>
      <c r="AS658">
        <v>42.06</v>
      </c>
      <c r="AT658">
        <v>0</v>
      </c>
      <c r="AU658">
        <v>0</v>
      </c>
      <c r="AV658">
        <v>5.6</v>
      </c>
      <c r="AW658">
        <v>68.400000000000006</v>
      </c>
      <c r="AX658">
        <v>92.8</v>
      </c>
      <c r="AY658">
        <v>99.1</v>
      </c>
      <c r="AZ658">
        <v>100</v>
      </c>
      <c r="BA658">
        <v>86.199999999999989</v>
      </c>
      <c r="BB658">
        <v>92.6</v>
      </c>
      <c r="BC658">
        <v>3.5849322842501032E-17</v>
      </c>
      <c r="BD658">
        <v>1.1943951513619201E-2</v>
      </c>
      <c r="BE658">
        <v>50.567891673570138</v>
      </c>
      <c r="BF658">
        <v>40.150025602360827</v>
      </c>
      <c r="BG658">
        <v>142.37982888017811</v>
      </c>
      <c r="BH658">
        <v>6.0446167554029637</v>
      </c>
      <c r="BI658">
        <v>83.85749935627166</v>
      </c>
      <c r="BJ658">
        <v>3.534850933961545</v>
      </c>
      <c r="BK658">
        <v>3.6490295173001022E-17</v>
      </c>
      <c r="BL658">
        <v>4.6430131162965971</v>
      </c>
      <c r="BM658">
        <v>151.21218456487821</v>
      </c>
      <c r="BN658">
        <v>16.21453184199877</v>
      </c>
      <c r="BO658">
        <v>18.168724491498889</v>
      </c>
      <c r="BP658">
        <v>77.456907520211104</v>
      </c>
      <c r="BQ658">
        <v>15.239371330145151</v>
      </c>
      <c r="BR658">
        <v>1.77173710899904E-2</v>
      </c>
      <c r="BS658">
        <v>19.118141933964431</v>
      </c>
      <c r="BT658">
        <v>1847.8291843109539</v>
      </c>
      <c r="BU658">
        <v>18.142166809281381</v>
      </c>
      <c r="BV658">
        <v>0</v>
      </c>
      <c r="BW658">
        <v>18.032373801665798</v>
      </c>
      <c r="BX658">
        <v>2.7921474017708392</v>
      </c>
      <c r="BY658">
        <v>10.336281692258639</v>
      </c>
      <c r="BZ658">
        <v>0.42885367946622233</v>
      </c>
      <c r="CA658">
        <f t="shared" si="80"/>
        <v>50.57983562508376</v>
      </c>
      <c r="CB658" cm="1">
        <f t="array" ref="CB658">IF(ISBLANK(INDEX(AC:AC,ROW())), "", INDEX(AC:AC,ROW())*(BI658+BJ658)/1000)</f>
        <v>147.69307199049413</v>
      </c>
      <c r="CC658">
        <f t="shared" si="81"/>
        <v>148.42444563558107</v>
      </c>
      <c r="CD658">
        <f t="shared" si="82"/>
        <v>2.4585097836641934E-19</v>
      </c>
      <c r="CE658">
        <f t="shared" si="83"/>
        <v>1.0178796216965105</v>
      </c>
      <c r="CF658" cm="1">
        <f t="array" ref="CF658">IFERROR(IF((BD658+BE658)*INDEX(H:H,ROW())*INDEX(K:K,ROW())/(BF658*30*1000)&lt;0.5,"",(BD658+BE658)*INDEX(H:H,ROW())*INDEX(K:K,ROW())/(BF658*30*1000)),"")</f>
        <v>3.0125608037954938</v>
      </c>
      <c r="CG658" t="str">
        <f t="shared" si="84"/>
        <v/>
      </c>
      <c r="CH658" cm="1">
        <f t="array" ref="CH658">IFERROR((BD658+BE658)*INDEX(K:K,ROW())*INDEX(H:H,ROW())/BC658/100000,"")</f>
        <v>1.0121897749571501E+18</v>
      </c>
      <c r="CI658">
        <f t="shared" si="85"/>
        <v>94.250176676148925</v>
      </c>
      <c r="CJ658">
        <v>0</v>
      </c>
      <c r="CK658" t="str">
        <f t="shared" si="86"/>
        <v xml:space="preserve"> </v>
      </c>
      <c r="CL658" cm="1">
        <f t="array" ref="CL658">IF(INDEX(AS:AS,ROW()-2)=0,CL657,INDEX(AS:AS,ROW()-2))</f>
        <v>42.06</v>
      </c>
      <c r="CM658" t="str">
        <f t="shared" si="87"/>
        <v>CIV</v>
      </c>
    </row>
    <row r="659" spans="1:91" x14ac:dyDescent="0.3">
      <c r="A659" s="1">
        <v>654</v>
      </c>
      <c r="B659" t="s">
        <v>133</v>
      </c>
      <c r="C659">
        <v>1</v>
      </c>
      <c r="D659">
        <v>28</v>
      </c>
      <c r="E659">
        <v>5</v>
      </c>
      <c r="F659" t="s">
        <v>80</v>
      </c>
      <c r="G659" t="s">
        <v>87</v>
      </c>
      <c r="H659">
        <v>45.87</v>
      </c>
      <c r="I659">
        <v>0.88</v>
      </c>
      <c r="J659">
        <v>45.57</v>
      </c>
      <c r="K659">
        <v>1564</v>
      </c>
      <c r="L659">
        <v>45.89</v>
      </c>
      <c r="M659">
        <v>0.89</v>
      </c>
      <c r="N659">
        <v>45.57</v>
      </c>
      <c r="O659">
        <v>1568</v>
      </c>
      <c r="P659">
        <v>1.35</v>
      </c>
      <c r="Q659">
        <v>50.28</v>
      </c>
      <c r="R659">
        <v>30.11</v>
      </c>
      <c r="S659">
        <v>1.6708776595744681</v>
      </c>
      <c r="T659">
        <v>7.41</v>
      </c>
      <c r="U659">
        <v>0</v>
      </c>
      <c r="V659">
        <v>0</v>
      </c>
      <c r="W659">
        <v>0</v>
      </c>
      <c r="X659">
        <v>0</v>
      </c>
      <c r="Y659">
        <v>2.2000000000000002</v>
      </c>
      <c r="Z659">
        <v>7.72</v>
      </c>
      <c r="AA659">
        <v>19.75</v>
      </c>
      <c r="AB659">
        <v>65.900000000000006</v>
      </c>
      <c r="AC659">
        <v>1690</v>
      </c>
      <c r="AD659">
        <v>37.79</v>
      </c>
      <c r="AE659">
        <v>32.28</v>
      </c>
      <c r="AF659">
        <v>11.52</v>
      </c>
      <c r="AG659">
        <v>1570</v>
      </c>
      <c r="AI659">
        <v>44.58</v>
      </c>
      <c r="AJ659">
        <v>41.32</v>
      </c>
      <c r="AK659">
        <v>4.51</v>
      </c>
      <c r="AL659">
        <v>47.305</v>
      </c>
      <c r="AM659">
        <v>6.31</v>
      </c>
      <c r="AN659">
        <v>47.89</v>
      </c>
      <c r="AO659">
        <v>45.09</v>
      </c>
      <c r="AP659">
        <v>3.31</v>
      </c>
      <c r="AQ659">
        <v>3.83</v>
      </c>
      <c r="AR659">
        <v>4.12</v>
      </c>
      <c r="AS659">
        <v>42.06</v>
      </c>
      <c r="AT659">
        <v>0</v>
      </c>
      <c r="AU659">
        <v>0</v>
      </c>
      <c r="AV659">
        <v>5.6</v>
      </c>
      <c r="AW659">
        <v>68.400000000000006</v>
      </c>
      <c r="AX659">
        <v>92.8</v>
      </c>
      <c r="AY659">
        <v>99.1</v>
      </c>
      <c r="AZ659">
        <v>100</v>
      </c>
      <c r="BA659">
        <v>86.199999999999989</v>
      </c>
      <c r="BB659">
        <v>92.6</v>
      </c>
      <c r="BC659">
        <v>3.5849322842501032E-17</v>
      </c>
      <c r="BD659">
        <v>1.1943951513619201E-2</v>
      </c>
      <c r="BE659">
        <v>50.567891673570138</v>
      </c>
      <c r="BF659">
        <v>40.150025602360827</v>
      </c>
      <c r="BG659">
        <v>142.37982888017811</v>
      </c>
      <c r="BH659">
        <v>6.0446167554029637</v>
      </c>
      <c r="BI659">
        <v>83.85749935627166</v>
      </c>
      <c r="BJ659">
        <v>3.534850933961545</v>
      </c>
      <c r="BK659">
        <v>3.6490295173001022E-17</v>
      </c>
      <c r="BL659">
        <v>5.8657115558524344</v>
      </c>
      <c r="BM659">
        <v>159.7724420621123</v>
      </c>
      <c r="BN659">
        <v>16.079274504302141</v>
      </c>
      <c r="BO659">
        <v>18.273314848610479</v>
      </c>
      <c r="BP659">
        <v>78.369541535873338</v>
      </c>
      <c r="BQ659">
        <v>15.239371330145151</v>
      </c>
      <c r="BR659">
        <v>1.8382909970692099E-2</v>
      </c>
      <c r="BS659">
        <v>19.090758667994059</v>
      </c>
      <c r="BT659">
        <v>1847.8291843109539</v>
      </c>
      <c r="BU659">
        <v>18.092580011988151</v>
      </c>
      <c r="BV659">
        <v>0</v>
      </c>
      <c r="BW659">
        <v>18.032373801665798</v>
      </c>
      <c r="BX659">
        <v>4.197828617466187</v>
      </c>
      <c r="BY659">
        <v>10.336281692258639</v>
      </c>
      <c r="BZ659">
        <v>0.42885367946622233</v>
      </c>
      <c r="CA659">
        <f t="shared" si="80"/>
        <v>50.57983562508376</v>
      </c>
      <c r="CB659" cm="1">
        <f t="array" ref="CB659">IF(ISBLANK(INDEX(AC:AC,ROW())), "", INDEX(AC:AC,ROW())*(BI659+BJ659)/1000)</f>
        <v>147.69307199049413</v>
      </c>
      <c r="CC659">
        <f t="shared" si="81"/>
        <v>148.42444563558107</v>
      </c>
      <c r="CD659">
        <f t="shared" si="82"/>
        <v>2.4585097836641934E-19</v>
      </c>
      <c r="CE659">
        <f t="shared" si="83"/>
        <v>1.0178796216965105</v>
      </c>
      <c r="CF659" cm="1">
        <f t="array" ref="CF659">IFERROR(IF((BD659+BE659)*INDEX(H:H,ROW())*INDEX(K:K,ROW())/(BF659*30*1000)&lt;0.5,"",(BD659+BE659)*INDEX(H:H,ROW())*INDEX(K:K,ROW())/(BF659*30*1000)),"")</f>
        <v>3.0125608037954938</v>
      </c>
      <c r="CG659" t="str">
        <f t="shared" si="84"/>
        <v/>
      </c>
      <c r="CH659" cm="1">
        <f t="array" ref="CH659">IFERROR((BD659+BE659)*INDEX(K:K,ROW())*INDEX(H:H,ROW())/BC659/100000,"")</f>
        <v>1.0121897749571501E+18</v>
      </c>
      <c r="CI659">
        <f t="shared" si="85"/>
        <v>94.250176676148925</v>
      </c>
      <c r="CJ659">
        <v>0</v>
      </c>
      <c r="CK659" t="str">
        <f t="shared" si="86"/>
        <v xml:space="preserve"> </v>
      </c>
      <c r="CL659" cm="1">
        <f t="array" ref="CL659">IF(INDEX(AS:AS,ROW()-2)=0,CL658,INDEX(AS:AS,ROW()-2))</f>
        <v>42.06</v>
      </c>
      <c r="CM659" t="str">
        <f t="shared" si="87"/>
        <v>CIV</v>
      </c>
    </row>
    <row r="660" spans="1:91" x14ac:dyDescent="0.3">
      <c r="A660" s="1">
        <v>655</v>
      </c>
      <c r="B660" t="s">
        <v>133</v>
      </c>
      <c r="C660">
        <v>1</v>
      </c>
      <c r="D660">
        <v>28</v>
      </c>
      <c r="E660">
        <v>5</v>
      </c>
      <c r="F660" t="s">
        <v>80</v>
      </c>
      <c r="G660" t="s">
        <v>88</v>
      </c>
      <c r="H660">
        <v>45.87</v>
      </c>
      <c r="I660">
        <v>0.88</v>
      </c>
      <c r="J660">
        <v>45.57</v>
      </c>
      <c r="K660">
        <v>1564</v>
      </c>
      <c r="L660">
        <v>45.89</v>
      </c>
      <c r="M660">
        <v>0.89</v>
      </c>
      <c r="N660">
        <v>45.57</v>
      </c>
      <c r="O660">
        <v>1568</v>
      </c>
      <c r="P660">
        <v>1.35</v>
      </c>
      <c r="Q660">
        <v>50.28</v>
      </c>
      <c r="R660">
        <v>30.11</v>
      </c>
      <c r="S660">
        <v>1.6708776595744681</v>
      </c>
      <c r="T660">
        <v>7.41</v>
      </c>
      <c r="U660">
        <v>0</v>
      </c>
      <c r="V660">
        <v>0</v>
      </c>
      <c r="W660">
        <v>0</v>
      </c>
      <c r="X660">
        <v>0</v>
      </c>
      <c r="Y660">
        <v>2.2000000000000002</v>
      </c>
      <c r="Z660">
        <v>7.72</v>
      </c>
      <c r="AA660">
        <v>19.75</v>
      </c>
      <c r="AB660">
        <v>65.900000000000006</v>
      </c>
      <c r="AC660">
        <v>1690</v>
      </c>
      <c r="AD660">
        <v>37.79</v>
      </c>
      <c r="AE660">
        <v>32.28</v>
      </c>
      <c r="AF660">
        <v>11.52</v>
      </c>
      <c r="AG660">
        <v>1570</v>
      </c>
      <c r="AI660">
        <v>44.58</v>
      </c>
      <c r="AJ660">
        <v>41.32</v>
      </c>
      <c r="AK660">
        <v>4.51</v>
      </c>
      <c r="AL660">
        <v>47.305</v>
      </c>
      <c r="AM660">
        <v>6.31</v>
      </c>
      <c r="AN660">
        <v>47.89</v>
      </c>
      <c r="AO660">
        <v>45.09</v>
      </c>
      <c r="AP660">
        <v>3.31</v>
      </c>
      <c r="AQ660">
        <v>3.83</v>
      </c>
      <c r="AR660">
        <v>4.12</v>
      </c>
      <c r="AS660">
        <v>42.06</v>
      </c>
      <c r="AT660">
        <v>0</v>
      </c>
      <c r="AU660">
        <v>0</v>
      </c>
      <c r="AV660">
        <v>5.6</v>
      </c>
      <c r="AW660">
        <v>68.400000000000006</v>
      </c>
      <c r="AX660">
        <v>92.8</v>
      </c>
      <c r="AY660">
        <v>99.1</v>
      </c>
      <c r="AZ660">
        <v>100</v>
      </c>
      <c r="BA660">
        <v>86.199999999999989</v>
      </c>
      <c r="BB660">
        <v>92.6</v>
      </c>
      <c r="BC660">
        <v>3.5849322842501032E-17</v>
      </c>
      <c r="BD660">
        <v>1.1943951513619201E-2</v>
      </c>
      <c r="BE660">
        <v>50.567891673570138</v>
      </c>
      <c r="BF660">
        <v>40.150025602360827</v>
      </c>
      <c r="BG660">
        <v>142.37982888017811</v>
      </c>
      <c r="BH660">
        <v>6.0446167554029637</v>
      </c>
      <c r="BI660">
        <v>83.85749935627166</v>
      </c>
      <c r="BJ660">
        <v>3.534850933961545</v>
      </c>
      <c r="BK660">
        <v>3.6490295173001022E-17</v>
      </c>
      <c r="BL660">
        <v>4.9350855644326703</v>
      </c>
      <c r="BM660">
        <v>154.24002417626491</v>
      </c>
      <c r="BN660">
        <v>15.00691047856721</v>
      </c>
      <c r="BO660">
        <v>18.2391951930794</v>
      </c>
      <c r="BP660">
        <v>79.280787149117984</v>
      </c>
      <c r="BQ660">
        <v>15.239371330145151</v>
      </c>
      <c r="BR660">
        <v>1.9108398527128E-2</v>
      </c>
      <c r="BS660">
        <v>18.90892702165911</v>
      </c>
      <c r="BT660">
        <v>1847.8291843109539</v>
      </c>
      <c r="BU660">
        <v>18.184114812159731</v>
      </c>
      <c r="BV660">
        <v>0</v>
      </c>
      <c r="BW660">
        <v>18.032373801665798</v>
      </c>
      <c r="BX660">
        <v>3.9268387899606991</v>
      </c>
      <c r="BY660">
        <v>10.336281692258639</v>
      </c>
      <c r="BZ660">
        <v>0.42885367946622233</v>
      </c>
      <c r="CA660">
        <f t="shared" si="80"/>
        <v>50.57983562508376</v>
      </c>
      <c r="CB660" cm="1">
        <f t="array" ref="CB660">IF(ISBLANK(INDEX(AC:AC,ROW())), "", INDEX(AC:AC,ROW())*(BI660+BJ660)/1000)</f>
        <v>147.69307199049413</v>
      </c>
      <c r="CC660">
        <f t="shared" si="81"/>
        <v>148.42444563558107</v>
      </c>
      <c r="CD660">
        <f t="shared" si="82"/>
        <v>2.4585097836641934E-19</v>
      </c>
      <c r="CE660">
        <f t="shared" si="83"/>
        <v>1.0178796216965105</v>
      </c>
      <c r="CF660" cm="1">
        <f t="array" ref="CF660">IFERROR(IF((BD660+BE660)*INDEX(H:H,ROW())*INDEX(K:K,ROW())/(BF660*30*1000)&lt;0.5,"",(BD660+BE660)*INDEX(H:H,ROW())*INDEX(K:K,ROW())/(BF660*30*1000)),"")</f>
        <v>3.0125608037954938</v>
      </c>
      <c r="CG660" t="str">
        <f t="shared" si="84"/>
        <v/>
      </c>
      <c r="CH660" cm="1">
        <f t="array" ref="CH660">IFERROR((BD660+BE660)*INDEX(K:K,ROW())*INDEX(H:H,ROW())/BC660/100000,"")</f>
        <v>1.0121897749571501E+18</v>
      </c>
      <c r="CI660">
        <f t="shared" si="85"/>
        <v>94.250176676148925</v>
      </c>
      <c r="CJ660">
        <v>0</v>
      </c>
      <c r="CK660" t="str">
        <f t="shared" si="86"/>
        <v xml:space="preserve"> </v>
      </c>
      <c r="CL660" cm="1">
        <f t="array" ref="CL660">IF(INDEX(AS:AS,ROW()-2)=0,CL659,INDEX(AS:AS,ROW()-2))</f>
        <v>42.06</v>
      </c>
      <c r="CM660" t="str">
        <f t="shared" si="87"/>
        <v>CIV</v>
      </c>
    </row>
    <row r="661" spans="1:91" x14ac:dyDescent="0.3">
      <c r="A661" s="1">
        <v>656</v>
      </c>
      <c r="B661" t="s">
        <v>133</v>
      </c>
      <c r="C661">
        <v>1</v>
      </c>
      <c r="D661">
        <v>28</v>
      </c>
      <c r="E661">
        <v>5</v>
      </c>
      <c r="F661" t="s">
        <v>89</v>
      </c>
      <c r="G661" t="s">
        <v>90</v>
      </c>
      <c r="H661">
        <v>45.87</v>
      </c>
      <c r="I661">
        <v>0.88</v>
      </c>
      <c r="J661">
        <v>45.57</v>
      </c>
      <c r="K661">
        <v>1564</v>
      </c>
      <c r="L661">
        <v>45.89</v>
      </c>
      <c r="M661">
        <v>0.89</v>
      </c>
      <c r="N661">
        <v>45.57</v>
      </c>
      <c r="O661">
        <v>1568</v>
      </c>
      <c r="P661">
        <v>1.35</v>
      </c>
      <c r="Q661">
        <v>50.28</v>
      </c>
      <c r="R661">
        <v>30.11</v>
      </c>
      <c r="S661">
        <v>1.6708776595744681</v>
      </c>
      <c r="T661">
        <v>7.41</v>
      </c>
      <c r="U661">
        <v>0</v>
      </c>
      <c r="V661">
        <v>0</v>
      </c>
      <c r="W661">
        <v>0</v>
      </c>
      <c r="X661">
        <v>0</v>
      </c>
      <c r="Y661">
        <v>2.2000000000000002</v>
      </c>
      <c r="Z661">
        <v>7.72</v>
      </c>
      <c r="AA661">
        <v>19.75</v>
      </c>
      <c r="AB661">
        <v>65.900000000000006</v>
      </c>
      <c r="AC661">
        <v>1690</v>
      </c>
      <c r="AD661">
        <v>37.79</v>
      </c>
      <c r="AE661">
        <v>32.28</v>
      </c>
      <c r="AF661">
        <v>11.52</v>
      </c>
      <c r="AG661">
        <v>1570</v>
      </c>
      <c r="AI661">
        <v>44.58</v>
      </c>
      <c r="AJ661">
        <v>41.32</v>
      </c>
      <c r="AK661">
        <v>4.51</v>
      </c>
      <c r="AL661">
        <v>47.305</v>
      </c>
      <c r="AM661">
        <v>6.31</v>
      </c>
      <c r="AN661">
        <v>47.89</v>
      </c>
      <c r="AO661">
        <v>45.09</v>
      </c>
      <c r="AP661">
        <v>3.31</v>
      </c>
      <c r="AQ661">
        <v>3.83</v>
      </c>
      <c r="AR661">
        <v>4.12</v>
      </c>
      <c r="AS661">
        <v>42.06</v>
      </c>
      <c r="AT661">
        <v>0</v>
      </c>
      <c r="AU661">
        <v>0</v>
      </c>
      <c r="AV661">
        <v>5.6</v>
      </c>
      <c r="AW661">
        <v>68.400000000000006</v>
      </c>
      <c r="AX661">
        <v>92.8</v>
      </c>
      <c r="AY661">
        <v>99.1</v>
      </c>
      <c r="AZ661">
        <v>100</v>
      </c>
      <c r="BA661">
        <v>86.199999999999989</v>
      </c>
      <c r="BB661">
        <v>92.6</v>
      </c>
      <c r="BC661">
        <v>3.5849322842501032E-17</v>
      </c>
      <c r="BD661">
        <v>1.1943951513619201E-2</v>
      </c>
      <c r="BE661">
        <v>50.567891673570138</v>
      </c>
      <c r="BF661">
        <v>40.150025602360827</v>
      </c>
      <c r="BG661">
        <v>142.37982888017811</v>
      </c>
      <c r="BH661">
        <v>6.0446167554029637</v>
      </c>
      <c r="BI661">
        <v>83.85749935627166</v>
      </c>
      <c r="BJ661">
        <v>3.534850933961545</v>
      </c>
      <c r="BK661">
        <v>3.6490295173001022E-17</v>
      </c>
      <c r="BL661">
        <v>5.0814835338995774</v>
      </c>
      <c r="BM661">
        <v>154.9829460754174</v>
      </c>
      <c r="BN661">
        <v>16.05252819099081</v>
      </c>
      <c r="BO661">
        <v>18.154956489339561</v>
      </c>
      <c r="BP661">
        <v>79.152588250450933</v>
      </c>
      <c r="BQ661">
        <v>15.239371330145151</v>
      </c>
      <c r="BR661">
        <v>1.91327963247887E-2</v>
      </c>
      <c r="BS661">
        <v>18.801417747021041</v>
      </c>
      <c r="BT661">
        <v>1847.8291843109539</v>
      </c>
      <c r="BU661">
        <v>18.22732850433874</v>
      </c>
      <c r="BV661">
        <v>0</v>
      </c>
      <c r="BW661">
        <v>18.032373801665798</v>
      </c>
      <c r="BX661">
        <v>4.3356007236430818</v>
      </c>
      <c r="BY661">
        <v>10.336281692258639</v>
      </c>
      <c r="BZ661">
        <v>0.42885367946622233</v>
      </c>
      <c r="CA661">
        <f t="shared" si="80"/>
        <v>50.57983562508376</v>
      </c>
      <c r="CB661" cm="1">
        <f t="array" ref="CB661">IF(ISBLANK(INDEX(AC:AC,ROW())), "", INDEX(AC:AC,ROW())*(BI661+BJ661)/1000)</f>
        <v>147.69307199049413</v>
      </c>
      <c r="CC661">
        <f t="shared" si="81"/>
        <v>148.42444563558107</v>
      </c>
      <c r="CD661">
        <f t="shared" si="82"/>
        <v>2.4585097836641934E-19</v>
      </c>
      <c r="CE661">
        <f t="shared" si="83"/>
        <v>1.0178796216965105</v>
      </c>
      <c r="CF661" cm="1">
        <f t="array" ref="CF661">IFERROR(IF((BD661+BE661)*INDEX(H:H,ROW())*INDEX(K:K,ROW())/(BF661*30*1000)&lt;0.5,"",(BD661+BE661)*INDEX(H:H,ROW())*INDEX(K:K,ROW())/(BF661*30*1000)),"")</f>
        <v>3.0125608037954938</v>
      </c>
      <c r="CG661" t="str">
        <f t="shared" si="84"/>
        <v/>
      </c>
      <c r="CH661" cm="1">
        <f t="array" ref="CH661">IFERROR((BD661+BE661)*INDEX(K:K,ROW())*INDEX(H:H,ROW())/BC661/100000,"")</f>
        <v>1.0121897749571501E+18</v>
      </c>
      <c r="CI661">
        <f t="shared" si="85"/>
        <v>94.250176676148925</v>
      </c>
      <c r="CJ661">
        <v>0</v>
      </c>
      <c r="CK661" t="str">
        <f t="shared" si="86"/>
        <v xml:space="preserve"> </v>
      </c>
      <c r="CL661" cm="1">
        <f t="array" ref="CL661">IF(INDEX(AS:AS,ROW()-2)=0,CL660,INDEX(AS:AS,ROW()-2))</f>
        <v>42.06</v>
      </c>
      <c r="CM661" t="str">
        <f t="shared" si="87"/>
        <v>CIV</v>
      </c>
    </row>
    <row r="662" spans="1:91" x14ac:dyDescent="0.3">
      <c r="A662" s="1">
        <v>657</v>
      </c>
      <c r="B662" t="s">
        <v>133</v>
      </c>
      <c r="C662">
        <v>1</v>
      </c>
      <c r="D662">
        <v>28</v>
      </c>
      <c r="E662">
        <v>5</v>
      </c>
      <c r="F662" t="s">
        <v>89</v>
      </c>
      <c r="G662" t="s">
        <v>91</v>
      </c>
      <c r="H662">
        <v>45.87</v>
      </c>
      <c r="I662">
        <v>0.88</v>
      </c>
      <c r="J662">
        <v>45.57</v>
      </c>
      <c r="K662">
        <v>1564</v>
      </c>
      <c r="L662">
        <v>45.89</v>
      </c>
      <c r="M662">
        <v>0.89</v>
      </c>
      <c r="N662">
        <v>45.57</v>
      </c>
      <c r="O662">
        <v>1568</v>
      </c>
      <c r="P662">
        <v>1.35</v>
      </c>
      <c r="Q662">
        <v>50.28</v>
      </c>
      <c r="R662">
        <v>30.11</v>
      </c>
      <c r="S662">
        <v>1.6708776595744681</v>
      </c>
      <c r="T662">
        <v>7.41</v>
      </c>
      <c r="U662">
        <v>0</v>
      </c>
      <c r="V662">
        <v>0</v>
      </c>
      <c r="W662">
        <v>0</v>
      </c>
      <c r="X662">
        <v>0</v>
      </c>
      <c r="Y662">
        <v>2.2000000000000002</v>
      </c>
      <c r="Z662">
        <v>7.72</v>
      </c>
      <c r="AA662">
        <v>19.75</v>
      </c>
      <c r="AB662">
        <v>65.900000000000006</v>
      </c>
      <c r="AC662">
        <v>1690</v>
      </c>
      <c r="AD662">
        <v>37.79</v>
      </c>
      <c r="AE662">
        <v>32.28</v>
      </c>
      <c r="AF662">
        <v>11.52</v>
      </c>
      <c r="AG662">
        <v>1570</v>
      </c>
      <c r="AI662">
        <v>44.58</v>
      </c>
      <c r="AJ662">
        <v>41.32</v>
      </c>
      <c r="AK662">
        <v>4.51</v>
      </c>
      <c r="AL662">
        <v>47.305</v>
      </c>
      <c r="AM662">
        <v>6.31</v>
      </c>
      <c r="AN662">
        <v>47.89</v>
      </c>
      <c r="AO662">
        <v>45.09</v>
      </c>
      <c r="AP662">
        <v>3.31</v>
      </c>
      <c r="AQ662">
        <v>3.83</v>
      </c>
      <c r="AR662">
        <v>4.12</v>
      </c>
      <c r="AS662">
        <v>42.06</v>
      </c>
      <c r="AT662">
        <v>0</v>
      </c>
      <c r="AU662">
        <v>0</v>
      </c>
      <c r="AV662">
        <v>5.6</v>
      </c>
      <c r="AW662">
        <v>68.400000000000006</v>
      </c>
      <c r="AX662">
        <v>92.8</v>
      </c>
      <c r="AY662">
        <v>99.1</v>
      </c>
      <c r="AZ662">
        <v>100</v>
      </c>
      <c r="BA662">
        <v>86.199999999999989</v>
      </c>
      <c r="BB662">
        <v>92.6</v>
      </c>
      <c r="BC662">
        <v>3.5849322842501032E-17</v>
      </c>
      <c r="BD662">
        <v>1.1943951513619201E-2</v>
      </c>
      <c r="BE662">
        <v>50.567891673570138</v>
      </c>
      <c r="BF662">
        <v>40.150025602360827</v>
      </c>
      <c r="BG662">
        <v>142.37982888017811</v>
      </c>
      <c r="BH662">
        <v>6.0446167554029637</v>
      </c>
      <c r="BI662">
        <v>83.85749935627166</v>
      </c>
      <c r="BJ662">
        <v>3.534850933961545</v>
      </c>
      <c r="BK662">
        <v>3.6490295173001022E-17</v>
      </c>
      <c r="BL662">
        <v>5.1313030313633829</v>
      </c>
      <c r="BM662">
        <v>159.7533263207597</v>
      </c>
      <c r="BN662">
        <v>16.332369361642339</v>
      </c>
      <c r="BO662">
        <v>18.09982375067295</v>
      </c>
      <c r="BP662">
        <v>79.797764021664605</v>
      </c>
      <c r="BQ662">
        <v>15.239371330145151</v>
      </c>
      <c r="BR662">
        <v>1.8917255991093802E-2</v>
      </c>
      <c r="BS662">
        <v>18.793423273001519</v>
      </c>
      <c r="BT662">
        <v>1847.8291843109539</v>
      </c>
      <c r="BU662">
        <v>18.30444879868633</v>
      </c>
      <c r="BV662">
        <v>0</v>
      </c>
      <c r="BW662">
        <v>18.032373801665798</v>
      </c>
      <c r="BX662">
        <v>4.2362382229273887</v>
      </c>
      <c r="BY662">
        <v>10.336281692258639</v>
      </c>
      <c r="BZ662">
        <v>0.42885367946622233</v>
      </c>
      <c r="CA662">
        <f t="shared" si="80"/>
        <v>50.57983562508376</v>
      </c>
      <c r="CB662" cm="1">
        <f t="array" ref="CB662">IF(ISBLANK(INDEX(AC:AC,ROW())), "", INDEX(AC:AC,ROW())*(BI662+BJ662)/1000)</f>
        <v>147.69307199049413</v>
      </c>
      <c r="CC662">
        <f t="shared" si="81"/>
        <v>148.42444563558107</v>
      </c>
      <c r="CD662">
        <f t="shared" si="82"/>
        <v>2.4585097836641934E-19</v>
      </c>
      <c r="CE662">
        <f t="shared" si="83"/>
        <v>1.0178796216965105</v>
      </c>
      <c r="CF662" cm="1">
        <f t="array" ref="CF662">IFERROR(IF((BD662+BE662)*INDEX(H:H,ROW())*INDEX(K:K,ROW())/(BF662*30*1000)&lt;0.5,"",(BD662+BE662)*INDEX(H:H,ROW())*INDEX(K:K,ROW())/(BF662*30*1000)),"")</f>
        <v>3.0125608037954938</v>
      </c>
      <c r="CG662" t="str">
        <f t="shared" si="84"/>
        <v/>
      </c>
      <c r="CH662" cm="1">
        <f t="array" ref="CH662">IFERROR((BD662+BE662)*INDEX(K:K,ROW())*INDEX(H:H,ROW())/BC662/100000,"")</f>
        <v>1.0121897749571501E+18</v>
      </c>
      <c r="CI662">
        <f t="shared" si="85"/>
        <v>94.250176676148925</v>
      </c>
      <c r="CJ662">
        <v>0</v>
      </c>
      <c r="CK662" t="str">
        <f t="shared" si="86"/>
        <v xml:space="preserve"> </v>
      </c>
      <c r="CL662" cm="1">
        <f t="array" ref="CL662">IF(INDEX(AS:AS,ROW()-2)=0,CL661,INDEX(AS:AS,ROW()-2))</f>
        <v>42.06</v>
      </c>
      <c r="CM662" t="str">
        <f t="shared" si="87"/>
        <v>CIV</v>
      </c>
    </row>
    <row r="663" spans="1:91" x14ac:dyDescent="0.3">
      <c r="A663" s="1">
        <v>658</v>
      </c>
      <c r="B663" t="s">
        <v>133</v>
      </c>
      <c r="C663">
        <v>1</v>
      </c>
      <c r="D663">
        <v>28</v>
      </c>
      <c r="E663">
        <v>5</v>
      </c>
      <c r="F663" t="s">
        <v>89</v>
      </c>
      <c r="G663" t="s">
        <v>92</v>
      </c>
      <c r="H663">
        <v>45.87</v>
      </c>
      <c r="I663">
        <v>0.88</v>
      </c>
      <c r="J663">
        <v>45.57</v>
      </c>
      <c r="K663">
        <v>1564</v>
      </c>
      <c r="L663">
        <v>45.89</v>
      </c>
      <c r="M663">
        <v>0.89</v>
      </c>
      <c r="N663">
        <v>45.57</v>
      </c>
      <c r="O663">
        <v>1568</v>
      </c>
      <c r="P663">
        <v>1.35</v>
      </c>
      <c r="Q663">
        <v>50.28</v>
      </c>
      <c r="R663">
        <v>30.11</v>
      </c>
      <c r="S663">
        <v>1.6708776595744681</v>
      </c>
      <c r="T663">
        <v>7.41</v>
      </c>
      <c r="U663">
        <v>0</v>
      </c>
      <c r="V663">
        <v>0</v>
      </c>
      <c r="W663">
        <v>0</v>
      </c>
      <c r="X663">
        <v>0</v>
      </c>
      <c r="Y663">
        <v>2.2000000000000002</v>
      </c>
      <c r="Z663">
        <v>7.72</v>
      </c>
      <c r="AA663">
        <v>19.75</v>
      </c>
      <c r="AB663">
        <v>65.900000000000006</v>
      </c>
      <c r="AC663">
        <v>1690</v>
      </c>
      <c r="AD663">
        <v>37.79</v>
      </c>
      <c r="AE663">
        <v>32.28</v>
      </c>
      <c r="AF663">
        <v>11.52</v>
      </c>
      <c r="AG663">
        <v>1570</v>
      </c>
      <c r="AI663">
        <v>44.58</v>
      </c>
      <c r="AJ663">
        <v>41.32</v>
      </c>
      <c r="AK663">
        <v>4.51</v>
      </c>
      <c r="AL663">
        <v>47.305</v>
      </c>
      <c r="AM663">
        <v>6.31</v>
      </c>
      <c r="AN663">
        <v>47.89</v>
      </c>
      <c r="AO663">
        <v>45.09</v>
      </c>
      <c r="AP663">
        <v>3.31</v>
      </c>
      <c r="AQ663">
        <v>3.83</v>
      </c>
      <c r="AR663">
        <v>4.12</v>
      </c>
      <c r="AS663">
        <v>42.06</v>
      </c>
      <c r="AT663">
        <v>0</v>
      </c>
      <c r="AU663">
        <v>0</v>
      </c>
      <c r="AV663">
        <v>5.6</v>
      </c>
      <c r="AW663">
        <v>68.400000000000006</v>
      </c>
      <c r="AX663">
        <v>92.8</v>
      </c>
      <c r="AY663">
        <v>99.1</v>
      </c>
      <c r="AZ663">
        <v>100</v>
      </c>
      <c r="BA663">
        <v>86.199999999999989</v>
      </c>
      <c r="BB663">
        <v>92.6</v>
      </c>
      <c r="BC663">
        <v>3.5849322842501032E-17</v>
      </c>
      <c r="BD663">
        <v>1.1943951513619201E-2</v>
      </c>
      <c r="BE663">
        <v>50.567891673570138</v>
      </c>
      <c r="BF663">
        <v>40.150025602360827</v>
      </c>
      <c r="BG663">
        <v>142.37982888017811</v>
      </c>
      <c r="BH663">
        <v>6.0446167554029637</v>
      </c>
      <c r="BI663">
        <v>83.85749935627166</v>
      </c>
      <c r="BJ663">
        <v>3.534850933961545</v>
      </c>
      <c r="BK663">
        <v>3.6490295173001022E-17</v>
      </c>
      <c r="BL663">
        <v>4.8079528052473357</v>
      </c>
      <c r="BM663">
        <v>154.90512753018331</v>
      </c>
      <c r="BN663">
        <v>16.495952285588999</v>
      </c>
      <c r="BO663">
        <v>18.06730191006173</v>
      </c>
      <c r="BP663">
        <v>79.624353601961843</v>
      </c>
      <c r="BQ663">
        <v>15.239371330145151</v>
      </c>
      <c r="BR663">
        <v>1.9491105865294098E-2</v>
      </c>
      <c r="BS663">
        <v>18.80000114440918</v>
      </c>
      <c r="BT663">
        <v>1847.8291843109539</v>
      </c>
      <c r="BU663">
        <v>18.399114480807629</v>
      </c>
      <c r="BV663">
        <v>0</v>
      </c>
      <c r="BW663">
        <v>18.032373801665798</v>
      </c>
      <c r="BX663">
        <v>3.837165767107432</v>
      </c>
      <c r="BY663">
        <v>10.336281692258639</v>
      </c>
      <c r="BZ663">
        <v>0.42885367946622233</v>
      </c>
      <c r="CA663">
        <f t="shared" si="80"/>
        <v>50.57983562508376</v>
      </c>
      <c r="CB663" cm="1">
        <f t="array" ref="CB663">IF(ISBLANK(INDEX(AC:AC,ROW())), "", INDEX(AC:AC,ROW())*(BI663+BJ663)/1000)</f>
        <v>147.69307199049413</v>
      </c>
      <c r="CC663">
        <f t="shared" si="81"/>
        <v>148.42444563558107</v>
      </c>
      <c r="CD663">
        <f t="shared" si="82"/>
        <v>2.4585097836641934E-19</v>
      </c>
      <c r="CE663">
        <f t="shared" si="83"/>
        <v>1.0178796216965105</v>
      </c>
      <c r="CF663" cm="1">
        <f t="array" ref="CF663">IFERROR(IF((BD663+BE663)*INDEX(H:H,ROW())*INDEX(K:K,ROW())/(BF663*30*1000)&lt;0.5,"",(BD663+BE663)*INDEX(H:H,ROW())*INDEX(K:K,ROW())/(BF663*30*1000)),"")</f>
        <v>3.0125608037954938</v>
      </c>
      <c r="CG663" t="str">
        <f t="shared" si="84"/>
        <v/>
      </c>
      <c r="CH663" cm="1">
        <f t="array" ref="CH663">IFERROR((BD663+BE663)*INDEX(K:K,ROW())*INDEX(H:H,ROW())/BC663/100000,"")</f>
        <v>1.0121897749571501E+18</v>
      </c>
      <c r="CI663">
        <f t="shared" si="85"/>
        <v>94.250176676148925</v>
      </c>
      <c r="CJ663">
        <v>0</v>
      </c>
      <c r="CK663" t="str">
        <f t="shared" si="86"/>
        <v xml:space="preserve"> </v>
      </c>
      <c r="CL663" cm="1">
        <f t="array" ref="CL663">IF(INDEX(AS:AS,ROW()-2)=0,CL662,INDEX(AS:AS,ROW()-2))</f>
        <v>42.06</v>
      </c>
      <c r="CM663" t="str">
        <f t="shared" si="87"/>
        <v>CIV</v>
      </c>
    </row>
    <row r="664" spans="1:91" x14ac:dyDescent="0.3">
      <c r="A664" s="1">
        <v>659</v>
      </c>
      <c r="B664" t="s">
        <v>133</v>
      </c>
      <c r="C664">
        <v>1</v>
      </c>
      <c r="D664">
        <v>28</v>
      </c>
      <c r="E664">
        <v>5</v>
      </c>
      <c r="F664" t="s">
        <v>89</v>
      </c>
      <c r="G664" t="s">
        <v>93</v>
      </c>
      <c r="H664">
        <v>45.87</v>
      </c>
      <c r="I664">
        <v>0.88</v>
      </c>
      <c r="J664">
        <v>45.57</v>
      </c>
      <c r="K664">
        <v>1564</v>
      </c>
      <c r="L664">
        <v>45.89</v>
      </c>
      <c r="M664">
        <v>0.89</v>
      </c>
      <c r="N664">
        <v>45.57</v>
      </c>
      <c r="O664">
        <v>1568</v>
      </c>
      <c r="P664">
        <v>1.35</v>
      </c>
      <c r="Q664">
        <v>50.28</v>
      </c>
      <c r="R664">
        <v>30.11</v>
      </c>
      <c r="S664">
        <v>1.6708776595744681</v>
      </c>
      <c r="T664">
        <v>7.41</v>
      </c>
      <c r="U664">
        <v>0</v>
      </c>
      <c r="V664">
        <v>0</v>
      </c>
      <c r="W664">
        <v>0</v>
      </c>
      <c r="X664">
        <v>0</v>
      </c>
      <c r="Y664">
        <v>2.2000000000000002</v>
      </c>
      <c r="Z664">
        <v>7.72</v>
      </c>
      <c r="AA664">
        <v>19.75</v>
      </c>
      <c r="AB664">
        <v>65.900000000000006</v>
      </c>
      <c r="AC664">
        <v>1690</v>
      </c>
      <c r="AD664">
        <v>37.79</v>
      </c>
      <c r="AE664">
        <v>32.28</v>
      </c>
      <c r="AF664">
        <v>11.52</v>
      </c>
      <c r="AG664">
        <v>1570</v>
      </c>
      <c r="AI664">
        <v>44.58</v>
      </c>
      <c r="AJ664">
        <v>41.32</v>
      </c>
      <c r="AK664">
        <v>4.51</v>
      </c>
      <c r="AL664">
        <v>47.305</v>
      </c>
      <c r="AM664">
        <v>6.31</v>
      </c>
      <c r="AN664">
        <v>47.89</v>
      </c>
      <c r="AO664">
        <v>45.09</v>
      </c>
      <c r="AP664">
        <v>3.31</v>
      </c>
      <c r="AQ664">
        <v>3.83</v>
      </c>
      <c r="AR664">
        <v>4.12</v>
      </c>
      <c r="AS664">
        <v>42.06</v>
      </c>
      <c r="AT664">
        <v>0</v>
      </c>
      <c r="AU664">
        <v>0</v>
      </c>
      <c r="AV664">
        <v>5.6</v>
      </c>
      <c r="AW664">
        <v>68.400000000000006</v>
      </c>
      <c r="AX664">
        <v>92.8</v>
      </c>
      <c r="AY664">
        <v>99.1</v>
      </c>
      <c r="AZ664">
        <v>100</v>
      </c>
      <c r="BA664">
        <v>86.199999999999989</v>
      </c>
      <c r="BB664">
        <v>92.6</v>
      </c>
      <c r="BC664">
        <v>3.5849322842501032E-17</v>
      </c>
      <c r="BD664">
        <v>1.1943951513619201E-2</v>
      </c>
      <c r="BE664">
        <v>50.567891673570138</v>
      </c>
      <c r="BF664">
        <v>40.150025602360827</v>
      </c>
      <c r="BG664">
        <v>142.37982888017811</v>
      </c>
      <c r="BH664">
        <v>6.0446167554029637</v>
      </c>
      <c r="BI664">
        <v>83.85749935627166</v>
      </c>
      <c r="BJ664">
        <v>3.534850933961545</v>
      </c>
      <c r="BK664">
        <v>3.6490295173001022E-17</v>
      </c>
      <c r="BL664">
        <v>5.2442648731200263</v>
      </c>
      <c r="BM664">
        <v>157.2700858827674</v>
      </c>
      <c r="BN664">
        <v>16.595486949016301</v>
      </c>
      <c r="BO664">
        <v>17.970059265176982</v>
      </c>
      <c r="BP664">
        <v>79.605212284920768</v>
      </c>
      <c r="BQ664">
        <v>15.239371330145151</v>
      </c>
      <c r="BR664">
        <v>1.9508891952378701E-2</v>
      </c>
      <c r="BS664">
        <v>18.80000114440918</v>
      </c>
      <c r="BT664">
        <v>1847.8291843109539</v>
      </c>
      <c r="BU664">
        <v>18.462716042962128</v>
      </c>
      <c r="BV664">
        <v>0</v>
      </c>
      <c r="BW664">
        <v>18.032373801665798</v>
      </c>
      <c r="BX664">
        <v>3.8273073577394618</v>
      </c>
      <c r="BY664">
        <v>10.336281692258639</v>
      </c>
      <c r="BZ664">
        <v>0.42885367946622233</v>
      </c>
      <c r="CA664">
        <f t="shared" si="80"/>
        <v>50.57983562508376</v>
      </c>
      <c r="CB664" cm="1">
        <f t="array" ref="CB664">IF(ISBLANK(INDEX(AC:AC,ROW())), "", INDEX(AC:AC,ROW())*(BI664+BJ664)/1000)</f>
        <v>147.69307199049413</v>
      </c>
      <c r="CC664">
        <f t="shared" si="81"/>
        <v>148.42444563558107</v>
      </c>
      <c r="CD664">
        <f t="shared" si="82"/>
        <v>2.4585097836641934E-19</v>
      </c>
      <c r="CE664">
        <f t="shared" si="83"/>
        <v>1.0178796216965105</v>
      </c>
      <c r="CF664" cm="1">
        <f t="array" ref="CF664">IFERROR(IF((BD664+BE664)*INDEX(H:H,ROW())*INDEX(K:K,ROW())/(BF664*30*1000)&lt;0.5,"",(BD664+BE664)*INDEX(H:H,ROW())*INDEX(K:K,ROW())/(BF664*30*1000)),"")</f>
        <v>3.0125608037954938</v>
      </c>
      <c r="CG664" t="str">
        <f t="shared" si="84"/>
        <v/>
      </c>
      <c r="CH664" cm="1">
        <f t="array" ref="CH664">IFERROR((BD664+BE664)*INDEX(K:K,ROW())*INDEX(H:H,ROW())/BC664/100000,"")</f>
        <v>1.0121897749571501E+18</v>
      </c>
      <c r="CI664">
        <f t="shared" si="85"/>
        <v>94.250176676148925</v>
      </c>
      <c r="CJ664">
        <v>0</v>
      </c>
      <c r="CK664" t="str">
        <f t="shared" si="86"/>
        <v xml:space="preserve"> </v>
      </c>
      <c r="CL664" cm="1">
        <f t="array" ref="CL664">IF(INDEX(AS:AS,ROW()-2)=0,CL663,INDEX(AS:AS,ROW()-2))</f>
        <v>42.06</v>
      </c>
      <c r="CM664" t="str">
        <f t="shared" si="87"/>
        <v>CIV</v>
      </c>
    </row>
    <row r="665" spans="1:91" x14ac:dyDescent="0.3">
      <c r="A665" s="1">
        <v>660</v>
      </c>
      <c r="B665" t="s">
        <v>133</v>
      </c>
      <c r="C665">
        <v>1</v>
      </c>
      <c r="D665">
        <v>28</v>
      </c>
      <c r="E665">
        <v>5</v>
      </c>
      <c r="F665" t="s">
        <v>89</v>
      </c>
      <c r="G665" t="s">
        <v>94</v>
      </c>
      <c r="H665">
        <v>45.87</v>
      </c>
      <c r="I665">
        <v>0.88</v>
      </c>
      <c r="J665">
        <v>45.57</v>
      </c>
      <c r="K665">
        <v>1564</v>
      </c>
      <c r="L665">
        <v>45.89</v>
      </c>
      <c r="M665">
        <v>0.89</v>
      </c>
      <c r="N665">
        <v>45.57</v>
      </c>
      <c r="O665">
        <v>1568</v>
      </c>
      <c r="P665">
        <v>1.35</v>
      </c>
      <c r="Q665">
        <v>50.28</v>
      </c>
      <c r="R665">
        <v>30.11</v>
      </c>
      <c r="S665">
        <v>1.6708776595744681</v>
      </c>
      <c r="T665">
        <v>7.41</v>
      </c>
      <c r="U665">
        <v>0</v>
      </c>
      <c r="V665">
        <v>0</v>
      </c>
      <c r="W665">
        <v>0</v>
      </c>
      <c r="X665">
        <v>0</v>
      </c>
      <c r="Y665">
        <v>2.2000000000000002</v>
      </c>
      <c r="Z665">
        <v>7.72</v>
      </c>
      <c r="AA665">
        <v>19.75</v>
      </c>
      <c r="AB665">
        <v>65.900000000000006</v>
      </c>
      <c r="AC665">
        <v>1690</v>
      </c>
      <c r="AD665">
        <v>37.79</v>
      </c>
      <c r="AE665">
        <v>32.28</v>
      </c>
      <c r="AF665">
        <v>11.52</v>
      </c>
      <c r="AG665">
        <v>1570</v>
      </c>
      <c r="AI665">
        <v>44.58</v>
      </c>
      <c r="AJ665">
        <v>41.32</v>
      </c>
      <c r="AK665">
        <v>4.51</v>
      </c>
      <c r="AL665">
        <v>47.305</v>
      </c>
      <c r="AM665">
        <v>6.31</v>
      </c>
      <c r="AN665">
        <v>47.89</v>
      </c>
      <c r="AO665">
        <v>45.09</v>
      </c>
      <c r="AP665">
        <v>3.31</v>
      </c>
      <c r="AQ665">
        <v>3.83</v>
      </c>
      <c r="AR665">
        <v>4.12</v>
      </c>
      <c r="AS665">
        <v>42.06</v>
      </c>
      <c r="AT665">
        <v>0</v>
      </c>
      <c r="AU665">
        <v>0</v>
      </c>
      <c r="AV665">
        <v>5.6</v>
      </c>
      <c r="AW665">
        <v>68.400000000000006</v>
      </c>
      <c r="AX665">
        <v>92.8</v>
      </c>
      <c r="AY665">
        <v>99.1</v>
      </c>
      <c r="AZ665">
        <v>100</v>
      </c>
      <c r="BA665">
        <v>86.199999999999989</v>
      </c>
      <c r="BB665">
        <v>92.6</v>
      </c>
      <c r="BC665">
        <v>3.5849322842501032E-17</v>
      </c>
      <c r="BD665">
        <v>1.1943951513619201E-2</v>
      </c>
      <c r="BE665">
        <v>50.567891673570138</v>
      </c>
      <c r="BF665">
        <v>40.150025602360827</v>
      </c>
      <c r="BG665">
        <v>142.37982888017811</v>
      </c>
      <c r="BH665">
        <v>6.0446167554029637</v>
      </c>
      <c r="BI665">
        <v>83.85749935627166</v>
      </c>
      <c r="BJ665">
        <v>3.534850933961545</v>
      </c>
      <c r="BK665">
        <v>3.6490295173001022E-17</v>
      </c>
      <c r="BL665">
        <v>4.7360410012604444</v>
      </c>
      <c r="BM665">
        <v>159.02857693359999</v>
      </c>
      <c r="BN665">
        <v>16.54147820533467</v>
      </c>
      <c r="BO665">
        <v>17.889183002485868</v>
      </c>
      <c r="BP665">
        <v>79.592969092791947</v>
      </c>
      <c r="BQ665">
        <v>15.239371330145151</v>
      </c>
      <c r="BR665">
        <v>0.32467810996891461</v>
      </c>
      <c r="BS665">
        <v>18.80000114440918</v>
      </c>
      <c r="BT665">
        <v>1847.8291843109539</v>
      </c>
      <c r="BU665">
        <v>18.468328201544111</v>
      </c>
      <c r="BV665">
        <v>0</v>
      </c>
      <c r="BW665">
        <v>18.032373801665798</v>
      </c>
      <c r="BX665">
        <v>2.0407620535661</v>
      </c>
      <c r="BY665">
        <v>10.336281692258639</v>
      </c>
      <c r="BZ665">
        <v>0.42885367946622233</v>
      </c>
      <c r="CA665">
        <f t="shared" si="80"/>
        <v>50.57983562508376</v>
      </c>
      <c r="CB665" cm="1">
        <f t="array" ref="CB665">IF(ISBLANK(INDEX(AC:AC,ROW())), "", INDEX(AC:AC,ROW())*(BI665+BJ665)/1000)</f>
        <v>147.69307199049413</v>
      </c>
      <c r="CC665">
        <f t="shared" si="81"/>
        <v>148.42444563558107</v>
      </c>
      <c r="CD665">
        <f t="shared" si="82"/>
        <v>2.4585097836641934E-19</v>
      </c>
      <c r="CE665">
        <f t="shared" si="83"/>
        <v>1.0178796216965105</v>
      </c>
      <c r="CF665" cm="1">
        <f t="array" ref="CF665">IFERROR(IF((BD665+BE665)*INDEX(H:H,ROW())*INDEX(K:K,ROW())/(BF665*30*1000)&lt;0.5,"",(BD665+BE665)*INDEX(H:H,ROW())*INDEX(K:K,ROW())/(BF665*30*1000)),"")</f>
        <v>3.0125608037954938</v>
      </c>
      <c r="CG665" t="str">
        <f t="shared" si="84"/>
        <v/>
      </c>
      <c r="CH665" cm="1">
        <f t="array" ref="CH665">IFERROR((BD665+BE665)*INDEX(K:K,ROW())*INDEX(H:H,ROW())/BC665/100000,"")</f>
        <v>1.0121897749571501E+18</v>
      </c>
      <c r="CI665">
        <f t="shared" si="85"/>
        <v>94.250176676148925</v>
      </c>
      <c r="CJ665">
        <v>0</v>
      </c>
      <c r="CK665" t="str">
        <f t="shared" si="86"/>
        <v xml:space="preserve"> </v>
      </c>
      <c r="CL665" cm="1">
        <f t="array" ref="CL665">IF(INDEX(AS:AS,ROW()-2)=0,CL664,INDEX(AS:AS,ROW()-2))</f>
        <v>42.06</v>
      </c>
      <c r="CM665" t="str">
        <f t="shared" si="87"/>
        <v>CIV</v>
      </c>
    </row>
    <row r="666" spans="1:91" x14ac:dyDescent="0.3">
      <c r="A666" s="1">
        <v>661</v>
      </c>
      <c r="B666" t="s">
        <v>133</v>
      </c>
      <c r="C666">
        <v>1</v>
      </c>
      <c r="D666">
        <v>28</v>
      </c>
      <c r="E666">
        <v>5</v>
      </c>
      <c r="F666" t="s">
        <v>89</v>
      </c>
      <c r="G666" t="s">
        <v>95</v>
      </c>
      <c r="H666">
        <v>45.87</v>
      </c>
      <c r="I666">
        <v>0.88</v>
      </c>
      <c r="J666">
        <v>45.57</v>
      </c>
      <c r="K666">
        <v>1564</v>
      </c>
      <c r="L666">
        <v>45.89</v>
      </c>
      <c r="M666">
        <v>0.89</v>
      </c>
      <c r="N666">
        <v>45.57</v>
      </c>
      <c r="O666">
        <v>1568</v>
      </c>
      <c r="P666">
        <v>1.35</v>
      </c>
      <c r="Q666">
        <v>50.28</v>
      </c>
      <c r="R666">
        <v>30.11</v>
      </c>
      <c r="S666">
        <v>1.6708776595744681</v>
      </c>
      <c r="T666">
        <v>7.41</v>
      </c>
      <c r="U666">
        <v>0</v>
      </c>
      <c r="V666">
        <v>0</v>
      </c>
      <c r="W666">
        <v>0</v>
      </c>
      <c r="X666">
        <v>0</v>
      </c>
      <c r="Y666">
        <v>2.2000000000000002</v>
      </c>
      <c r="Z666">
        <v>7.72</v>
      </c>
      <c r="AA666">
        <v>19.75</v>
      </c>
      <c r="AB666">
        <v>65.900000000000006</v>
      </c>
      <c r="AC666">
        <v>1690</v>
      </c>
      <c r="AD666">
        <v>37.79</v>
      </c>
      <c r="AE666">
        <v>32.28</v>
      </c>
      <c r="AF666">
        <v>11.52</v>
      </c>
      <c r="AG666">
        <v>1570</v>
      </c>
      <c r="AI666">
        <v>44.58</v>
      </c>
      <c r="AJ666">
        <v>41.32</v>
      </c>
      <c r="AK666">
        <v>4.51</v>
      </c>
      <c r="AL666">
        <v>47.305</v>
      </c>
      <c r="AM666">
        <v>6.31</v>
      </c>
      <c r="AN666">
        <v>47.89</v>
      </c>
      <c r="AO666">
        <v>45.09</v>
      </c>
      <c r="AP666">
        <v>3.31</v>
      </c>
      <c r="AQ666">
        <v>3.83</v>
      </c>
      <c r="AR666">
        <v>4.12</v>
      </c>
      <c r="AS666">
        <v>42.06</v>
      </c>
      <c r="AT666">
        <v>0</v>
      </c>
      <c r="AU666">
        <v>0</v>
      </c>
      <c r="AV666">
        <v>5.6</v>
      </c>
      <c r="AW666">
        <v>68.400000000000006</v>
      </c>
      <c r="AX666">
        <v>92.8</v>
      </c>
      <c r="AY666">
        <v>99.1</v>
      </c>
      <c r="AZ666">
        <v>100</v>
      </c>
      <c r="BA666">
        <v>86.199999999999989</v>
      </c>
      <c r="BB666">
        <v>92.6</v>
      </c>
      <c r="BC666">
        <v>3.5849322842501032E-17</v>
      </c>
      <c r="BD666">
        <v>1.1943951513619201E-2</v>
      </c>
      <c r="BE666">
        <v>50.567891673570138</v>
      </c>
      <c r="BF666">
        <v>40.150025602360827</v>
      </c>
      <c r="BG666">
        <v>142.37982888017811</v>
      </c>
      <c r="BH666">
        <v>6.0446167554029637</v>
      </c>
      <c r="BI666">
        <v>83.85749935627166</v>
      </c>
      <c r="BJ666">
        <v>3.534850933961545</v>
      </c>
      <c r="BK666">
        <v>3.6490295173001022E-17</v>
      </c>
      <c r="BL666">
        <v>4.2955160016103102</v>
      </c>
      <c r="BM666">
        <v>149.4111222927931</v>
      </c>
      <c r="BN666">
        <v>16.353014988411001</v>
      </c>
      <c r="BO666">
        <v>17.836536205010528</v>
      </c>
      <c r="BP666">
        <v>79.082287936782066</v>
      </c>
      <c r="BQ666">
        <v>15.239371330145151</v>
      </c>
      <c r="BR666">
        <v>1.86177843772013E-2</v>
      </c>
      <c r="BS666">
        <v>18.80000114440918</v>
      </c>
      <c r="BT666">
        <v>1847.8291843109539</v>
      </c>
      <c r="BU666">
        <v>18.431033138526651</v>
      </c>
      <c r="BV666">
        <v>0</v>
      </c>
      <c r="BW666">
        <v>18.032373801665798</v>
      </c>
      <c r="BX666">
        <v>1.881346827121446</v>
      </c>
      <c r="BY666">
        <v>10.336281692258639</v>
      </c>
      <c r="BZ666">
        <v>0.42885367946622233</v>
      </c>
      <c r="CA666">
        <f t="shared" si="80"/>
        <v>50.57983562508376</v>
      </c>
      <c r="CB666" cm="1">
        <f t="array" ref="CB666">IF(ISBLANK(INDEX(AC:AC,ROW())), "", INDEX(AC:AC,ROW())*(BI666+BJ666)/1000)</f>
        <v>147.69307199049413</v>
      </c>
      <c r="CC666">
        <f t="shared" si="81"/>
        <v>148.42444563558107</v>
      </c>
      <c r="CD666">
        <f t="shared" si="82"/>
        <v>2.4585097836641934E-19</v>
      </c>
      <c r="CE666">
        <f t="shared" si="83"/>
        <v>1.0178796216965105</v>
      </c>
      <c r="CF666" cm="1">
        <f t="array" ref="CF666">IFERROR(IF((BD666+BE666)*INDEX(H:H,ROW())*INDEX(K:K,ROW())/(BF666*30*1000)&lt;0.5,"",(BD666+BE666)*INDEX(H:H,ROW())*INDEX(K:K,ROW())/(BF666*30*1000)),"")</f>
        <v>3.0125608037954938</v>
      </c>
      <c r="CG666" t="str">
        <f t="shared" si="84"/>
        <v/>
      </c>
      <c r="CH666" cm="1">
        <f t="array" ref="CH666">IFERROR((BD666+BE666)*INDEX(K:K,ROW())*INDEX(H:H,ROW())/BC666/100000,"")</f>
        <v>1.0121897749571501E+18</v>
      </c>
      <c r="CI666">
        <f t="shared" si="85"/>
        <v>94.250176676148925</v>
      </c>
      <c r="CJ666">
        <v>0</v>
      </c>
      <c r="CK666" t="str">
        <f t="shared" si="86"/>
        <v xml:space="preserve"> </v>
      </c>
      <c r="CL666" cm="1">
        <f t="array" ref="CL666">IF(INDEX(AS:AS,ROW()-2)=0,CL665,INDEX(AS:AS,ROW()-2))</f>
        <v>42.06</v>
      </c>
      <c r="CM666" t="str">
        <f t="shared" si="87"/>
        <v>CIV</v>
      </c>
    </row>
    <row r="667" spans="1:91" x14ac:dyDescent="0.3">
      <c r="A667" s="1">
        <v>662</v>
      </c>
      <c r="B667" t="s">
        <v>133</v>
      </c>
      <c r="C667">
        <v>1</v>
      </c>
      <c r="D667">
        <v>28</v>
      </c>
      <c r="E667">
        <v>5</v>
      </c>
      <c r="F667" t="s">
        <v>89</v>
      </c>
      <c r="G667" t="s">
        <v>96</v>
      </c>
      <c r="H667">
        <v>45.87</v>
      </c>
      <c r="I667">
        <v>0.88</v>
      </c>
      <c r="J667">
        <v>45.57</v>
      </c>
      <c r="K667">
        <v>1564</v>
      </c>
      <c r="L667">
        <v>45.89</v>
      </c>
      <c r="M667">
        <v>0.89</v>
      </c>
      <c r="N667">
        <v>45.57</v>
      </c>
      <c r="O667">
        <v>1568</v>
      </c>
      <c r="P667">
        <v>1.35</v>
      </c>
      <c r="Q667">
        <v>50.28</v>
      </c>
      <c r="R667">
        <v>30.11</v>
      </c>
      <c r="S667">
        <v>1.6708776595744681</v>
      </c>
      <c r="T667">
        <v>7.41</v>
      </c>
      <c r="U667">
        <v>0</v>
      </c>
      <c r="V667">
        <v>0</v>
      </c>
      <c r="W667">
        <v>0</v>
      </c>
      <c r="X667">
        <v>0</v>
      </c>
      <c r="Y667">
        <v>2.2000000000000002</v>
      </c>
      <c r="Z667">
        <v>7.72</v>
      </c>
      <c r="AA667">
        <v>19.75</v>
      </c>
      <c r="AB667">
        <v>65.900000000000006</v>
      </c>
      <c r="AC667">
        <v>1690</v>
      </c>
      <c r="AD667">
        <v>37.79</v>
      </c>
      <c r="AE667">
        <v>32.28</v>
      </c>
      <c r="AF667">
        <v>11.52</v>
      </c>
      <c r="AG667">
        <v>1570</v>
      </c>
      <c r="AI667">
        <v>44.58</v>
      </c>
      <c r="AJ667">
        <v>41.32</v>
      </c>
      <c r="AK667">
        <v>4.51</v>
      </c>
      <c r="AL667">
        <v>47.305</v>
      </c>
      <c r="AM667">
        <v>6.31</v>
      </c>
      <c r="AN667">
        <v>47.89</v>
      </c>
      <c r="AO667">
        <v>45.09</v>
      </c>
      <c r="AP667">
        <v>3.31</v>
      </c>
      <c r="AQ667">
        <v>3.83</v>
      </c>
      <c r="AR667">
        <v>4.12</v>
      </c>
      <c r="AS667">
        <v>42.06</v>
      </c>
      <c r="AT667">
        <v>0</v>
      </c>
      <c r="AU667">
        <v>0</v>
      </c>
      <c r="AV667">
        <v>5.6</v>
      </c>
      <c r="AW667">
        <v>68.400000000000006</v>
      </c>
      <c r="AX667">
        <v>92.8</v>
      </c>
      <c r="AY667">
        <v>99.1</v>
      </c>
      <c r="AZ667">
        <v>100</v>
      </c>
      <c r="BA667">
        <v>86.199999999999989</v>
      </c>
      <c r="BB667">
        <v>92.6</v>
      </c>
      <c r="BC667">
        <v>3.5849322842501032E-17</v>
      </c>
      <c r="BD667">
        <v>1.1943951513619201E-2</v>
      </c>
      <c r="BE667">
        <v>50.567891673570138</v>
      </c>
      <c r="BF667">
        <v>40.150025602360827</v>
      </c>
      <c r="BG667">
        <v>142.37982888017811</v>
      </c>
      <c r="BH667">
        <v>6.0446167554029637</v>
      </c>
      <c r="BI667">
        <v>83.85749935627166</v>
      </c>
      <c r="BJ667">
        <v>3.534850933961545</v>
      </c>
      <c r="BK667">
        <v>3.6490295173001022E-17</v>
      </c>
      <c r="BL667">
        <v>4.3812244513174443</v>
      </c>
      <c r="BM667">
        <v>148.62613650741679</v>
      </c>
      <c r="BN667">
        <v>16.202428146879509</v>
      </c>
      <c r="BO667">
        <v>17.784439505755749</v>
      </c>
      <c r="BP667">
        <v>78.650376429395564</v>
      </c>
      <c r="BQ667">
        <v>15.239371330145151</v>
      </c>
      <c r="BR667">
        <v>1.8486355254355599E-2</v>
      </c>
      <c r="BS667">
        <v>18.79840679111518</v>
      </c>
      <c r="BT667">
        <v>1847.8291843109539</v>
      </c>
      <c r="BU667">
        <v>18.393081370811231</v>
      </c>
      <c r="BV667">
        <v>0</v>
      </c>
      <c r="BW667">
        <v>18.032373801665798</v>
      </c>
      <c r="BX667">
        <v>2.2500498893533289</v>
      </c>
      <c r="BY667">
        <v>10.336281692258639</v>
      </c>
      <c r="BZ667">
        <v>0.42885367946622233</v>
      </c>
      <c r="CA667">
        <f t="shared" si="80"/>
        <v>50.57983562508376</v>
      </c>
      <c r="CB667" cm="1">
        <f t="array" ref="CB667">IF(ISBLANK(INDEX(AC:AC,ROW())), "", INDEX(AC:AC,ROW())*(BI667+BJ667)/1000)</f>
        <v>147.69307199049413</v>
      </c>
      <c r="CC667">
        <f t="shared" si="81"/>
        <v>148.42444563558107</v>
      </c>
      <c r="CD667">
        <f t="shared" si="82"/>
        <v>2.4585097836641934E-19</v>
      </c>
      <c r="CE667">
        <f t="shared" si="83"/>
        <v>1.0178796216965105</v>
      </c>
      <c r="CF667" cm="1">
        <f t="array" ref="CF667">IFERROR(IF((BD667+BE667)*INDEX(H:H,ROW())*INDEX(K:K,ROW())/(BF667*30*1000)&lt;0.5,"",(BD667+BE667)*INDEX(H:H,ROW())*INDEX(K:K,ROW())/(BF667*30*1000)),"")</f>
        <v>3.0125608037954938</v>
      </c>
      <c r="CG667" t="str">
        <f t="shared" si="84"/>
        <v/>
      </c>
      <c r="CH667" cm="1">
        <f t="array" ref="CH667">IFERROR((BD667+BE667)*INDEX(K:K,ROW())*INDEX(H:H,ROW())/BC667/100000,"")</f>
        <v>1.0121897749571501E+18</v>
      </c>
      <c r="CI667">
        <f t="shared" si="85"/>
        <v>94.250176676148925</v>
      </c>
      <c r="CJ667">
        <v>0</v>
      </c>
      <c r="CK667" t="str">
        <f t="shared" si="86"/>
        <v xml:space="preserve"> </v>
      </c>
      <c r="CL667" cm="1">
        <f t="array" ref="CL667">IF(INDEX(AS:AS,ROW()-2)=0,CL666,INDEX(AS:AS,ROW()-2))</f>
        <v>42.06</v>
      </c>
      <c r="CM667" t="str">
        <f t="shared" si="87"/>
        <v>CIV</v>
      </c>
    </row>
    <row r="668" spans="1:91" x14ac:dyDescent="0.3">
      <c r="A668" s="1">
        <v>663</v>
      </c>
      <c r="B668" t="s">
        <v>133</v>
      </c>
      <c r="C668">
        <v>1</v>
      </c>
      <c r="D668">
        <v>28</v>
      </c>
      <c r="E668">
        <v>5</v>
      </c>
      <c r="F668" t="s">
        <v>89</v>
      </c>
      <c r="G668" t="s">
        <v>97</v>
      </c>
      <c r="H668">
        <v>45.87</v>
      </c>
      <c r="I668">
        <v>0.88</v>
      </c>
      <c r="J668">
        <v>45.57</v>
      </c>
      <c r="K668">
        <v>1564</v>
      </c>
      <c r="L668">
        <v>45.89</v>
      </c>
      <c r="M668">
        <v>0.89</v>
      </c>
      <c r="N668">
        <v>45.57</v>
      </c>
      <c r="O668">
        <v>1568</v>
      </c>
      <c r="P668">
        <v>1.35</v>
      </c>
      <c r="Q668">
        <v>50.28</v>
      </c>
      <c r="R668">
        <v>30.11</v>
      </c>
      <c r="S668">
        <v>1.6708776595744681</v>
      </c>
      <c r="T668">
        <v>7.41</v>
      </c>
      <c r="U668">
        <v>0</v>
      </c>
      <c r="V668">
        <v>0</v>
      </c>
      <c r="W668">
        <v>0</v>
      </c>
      <c r="X668">
        <v>0</v>
      </c>
      <c r="Y668">
        <v>2.2000000000000002</v>
      </c>
      <c r="Z668">
        <v>7.72</v>
      </c>
      <c r="AA668">
        <v>19.75</v>
      </c>
      <c r="AB668">
        <v>65.900000000000006</v>
      </c>
      <c r="AC668">
        <v>1690</v>
      </c>
      <c r="AD668">
        <v>37.79</v>
      </c>
      <c r="AE668">
        <v>32.28</v>
      </c>
      <c r="AF668">
        <v>11.52</v>
      </c>
      <c r="AG668">
        <v>1570</v>
      </c>
      <c r="AI668">
        <v>44.58</v>
      </c>
      <c r="AJ668">
        <v>41.32</v>
      </c>
      <c r="AK668">
        <v>4.51</v>
      </c>
      <c r="AL668">
        <v>47.305</v>
      </c>
      <c r="AM668">
        <v>6.31</v>
      </c>
      <c r="AN668">
        <v>47.89</v>
      </c>
      <c r="AO668">
        <v>45.09</v>
      </c>
      <c r="AP668">
        <v>3.31</v>
      </c>
      <c r="AQ668">
        <v>3.83</v>
      </c>
      <c r="AR668">
        <v>4.12</v>
      </c>
      <c r="AS668">
        <v>42.06</v>
      </c>
      <c r="AT668">
        <v>0</v>
      </c>
      <c r="AU668">
        <v>0</v>
      </c>
      <c r="AV668">
        <v>5.6</v>
      </c>
      <c r="AW668">
        <v>68.400000000000006</v>
      </c>
      <c r="AX668">
        <v>92.8</v>
      </c>
      <c r="AY668">
        <v>99.1</v>
      </c>
      <c r="AZ668">
        <v>100</v>
      </c>
      <c r="BA668">
        <v>86.199999999999989</v>
      </c>
      <c r="BB668">
        <v>92.6</v>
      </c>
      <c r="BC668">
        <v>3.5849322842501032E-17</v>
      </c>
      <c r="BD668">
        <v>1.1943951513619201E-2</v>
      </c>
      <c r="BE668">
        <v>50.567891673570138</v>
      </c>
      <c r="BF668">
        <v>40.150025602360827</v>
      </c>
      <c r="BG668">
        <v>142.37982888017811</v>
      </c>
      <c r="BH668">
        <v>6.0446167554029637</v>
      </c>
      <c r="BI668">
        <v>83.85749935627166</v>
      </c>
      <c r="BJ668">
        <v>3.534850933961545</v>
      </c>
      <c r="BK668">
        <v>3.6490295173001022E-17</v>
      </c>
      <c r="BL668">
        <v>4.5881307644625764</v>
      </c>
      <c r="BM668">
        <v>150.23064609713381</v>
      </c>
      <c r="BN668">
        <v>16.115371360331011</v>
      </c>
      <c r="BO668">
        <v>17.91038086115131</v>
      </c>
      <c r="BP668">
        <v>78.449998149179024</v>
      </c>
      <c r="BQ668">
        <v>15.239371330145151</v>
      </c>
      <c r="BR668">
        <v>1.77191789376475E-2</v>
      </c>
      <c r="BS668">
        <v>18.773991581084939</v>
      </c>
      <c r="BT668">
        <v>1847.8291843109539</v>
      </c>
      <c r="BU668">
        <v>18.327416286861482</v>
      </c>
      <c r="BV668">
        <v>0</v>
      </c>
      <c r="BW668">
        <v>18.032373801665798</v>
      </c>
      <c r="BX668">
        <v>2.3334993013200771</v>
      </c>
      <c r="BY668">
        <v>10.336281692258639</v>
      </c>
      <c r="BZ668">
        <v>0.42885367946622233</v>
      </c>
      <c r="CA668">
        <f t="shared" si="80"/>
        <v>50.57983562508376</v>
      </c>
      <c r="CB668" cm="1">
        <f t="array" ref="CB668">IF(ISBLANK(INDEX(AC:AC,ROW())), "", INDEX(AC:AC,ROW())*(BI668+BJ668)/1000)</f>
        <v>147.69307199049413</v>
      </c>
      <c r="CC668">
        <f t="shared" si="81"/>
        <v>148.42444563558107</v>
      </c>
      <c r="CD668">
        <f t="shared" si="82"/>
        <v>2.4585097836641934E-19</v>
      </c>
      <c r="CE668">
        <f t="shared" si="83"/>
        <v>1.0178796216965105</v>
      </c>
      <c r="CF668" cm="1">
        <f t="array" ref="CF668">IFERROR(IF((BD668+BE668)*INDEX(H:H,ROW())*INDEX(K:K,ROW())/(BF668*30*1000)&lt;0.5,"",(BD668+BE668)*INDEX(H:H,ROW())*INDEX(K:K,ROW())/(BF668*30*1000)),"")</f>
        <v>3.0125608037954938</v>
      </c>
      <c r="CG668" t="str">
        <f t="shared" si="84"/>
        <v/>
      </c>
      <c r="CH668" cm="1">
        <f t="array" ref="CH668">IFERROR((BD668+BE668)*INDEX(K:K,ROW())*INDEX(H:H,ROW())/BC668/100000,"")</f>
        <v>1.0121897749571501E+18</v>
      </c>
      <c r="CI668">
        <f t="shared" si="85"/>
        <v>94.250176676148925</v>
      </c>
      <c r="CJ668">
        <v>0</v>
      </c>
      <c r="CK668" t="str">
        <f t="shared" si="86"/>
        <v xml:space="preserve"> </v>
      </c>
      <c r="CL668" cm="1">
        <f t="array" ref="CL668">IF(INDEX(AS:AS,ROW()-2)=0,CL667,INDEX(AS:AS,ROW()-2))</f>
        <v>42.06</v>
      </c>
      <c r="CM668" t="str">
        <f t="shared" si="87"/>
        <v>CIV</v>
      </c>
    </row>
    <row r="669" spans="1:91" x14ac:dyDescent="0.3">
      <c r="A669" s="1">
        <v>664</v>
      </c>
      <c r="B669" t="s">
        <v>133</v>
      </c>
      <c r="C669">
        <v>1</v>
      </c>
      <c r="D669">
        <v>28</v>
      </c>
      <c r="E669">
        <v>5</v>
      </c>
      <c r="F669" t="s">
        <v>98</v>
      </c>
      <c r="G669" t="s">
        <v>99</v>
      </c>
      <c r="H669">
        <v>45.87</v>
      </c>
      <c r="I669">
        <v>0.88</v>
      </c>
      <c r="J669">
        <v>45.57</v>
      </c>
      <c r="K669">
        <v>1564</v>
      </c>
      <c r="L669">
        <v>45.89</v>
      </c>
      <c r="M669">
        <v>0.89</v>
      </c>
      <c r="N669">
        <v>45.57</v>
      </c>
      <c r="O669">
        <v>1568</v>
      </c>
      <c r="P669">
        <v>1.35</v>
      </c>
      <c r="Q669">
        <v>50.28</v>
      </c>
      <c r="R669">
        <v>30.11</v>
      </c>
      <c r="S669">
        <v>1.6708776595744681</v>
      </c>
      <c r="T669">
        <v>7.41</v>
      </c>
      <c r="U669">
        <v>0</v>
      </c>
      <c r="V669">
        <v>0</v>
      </c>
      <c r="W669">
        <v>0</v>
      </c>
      <c r="X669">
        <v>0</v>
      </c>
      <c r="Y669">
        <v>2.2000000000000002</v>
      </c>
      <c r="Z669">
        <v>7.72</v>
      </c>
      <c r="AA669">
        <v>19.75</v>
      </c>
      <c r="AB669">
        <v>65.900000000000006</v>
      </c>
      <c r="AC669">
        <v>1690</v>
      </c>
      <c r="AD669">
        <v>37.79</v>
      </c>
      <c r="AE669">
        <v>32.28</v>
      </c>
      <c r="AF669">
        <v>11.52</v>
      </c>
      <c r="AG669">
        <v>1570</v>
      </c>
      <c r="AI669">
        <v>44.58</v>
      </c>
      <c r="AJ669">
        <v>41.32</v>
      </c>
      <c r="AK669">
        <v>4.51</v>
      </c>
      <c r="AL669">
        <v>47.305</v>
      </c>
      <c r="AM669">
        <v>6.31</v>
      </c>
      <c r="AN669">
        <v>47.89</v>
      </c>
      <c r="AO669">
        <v>45.09</v>
      </c>
      <c r="AP669">
        <v>3.31</v>
      </c>
      <c r="AQ669">
        <v>3.83</v>
      </c>
      <c r="AR669">
        <v>4.12</v>
      </c>
      <c r="AS669">
        <v>42.06</v>
      </c>
      <c r="AT669">
        <v>0</v>
      </c>
      <c r="AU669">
        <v>0</v>
      </c>
      <c r="AV669">
        <v>5.6</v>
      </c>
      <c r="AW669">
        <v>68.400000000000006</v>
      </c>
      <c r="AX669">
        <v>92.8</v>
      </c>
      <c r="AY669">
        <v>99.1</v>
      </c>
      <c r="AZ669">
        <v>100</v>
      </c>
      <c r="BA669">
        <v>86.199999999999989</v>
      </c>
      <c r="BB669">
        <v>92.6</v>
      </c>
      <c r="BC669">
        <v>3.5849322842501032E-17</v>
      </c>
      <c r="BD669">
        <v>1.1943951513619201E-2</v>
      </c>
      <c r="BE669">
        <v>50.567891673570138</v>
      </c>
      <c r="BF669">
        <v>40.150025602360827</v>
      </c>
      <c r="BG669">
        <v>142.37982888017811</v>
      </c>
      <c r="BH669">
        <v>6.0446167554029637</v>
      </c>
      <c r="BI669">
        <v>83.85749935627166</v>
      </c>
      <c r="BJ669">
        <v>3.534850933961545</v>
      </c>
      <c r="BK669">
        <v>3.6490295173001022E-17</v>
      </c>
      <c r="BL669">
        <v>4.9658378922427984</v>
      </c>
      <c r="BM669">
        <v>153.07368640568069</v>
      </c>
      <c r="BN669">
        <v>16.024358922669741</v>
      </c>
      <c r="BO669">
        <v>18.036801372175351</v>
      </c>
      <c r="BP669">
        <v>78.47787688845726</v>
      </c>
      <c r="BQ669">
        <v>15.239371330145151</v>
      </c>
      <c r="BR669">
        <v>1.6901569249699499E-2</v>
      </c>
      <c r="BS669">
        <v>18.710913977027889</v>
      </c>
      <c r="BT669">
        <v>1847.8291843109539</v>
      </c>
      <c r="BU669">
        <v>18.314501757178721</v>
      </c>
      <c r="BV669">
        <v>0</v>
      </c>
      <c r="BW669">
        <v>18.032373801665798</v>
      </c>
      <c r="BX669">
        <v>2.413331943711122</v>
      </c>
      <c r="BY669">
        <v>10.336281692258639</v>
      </c>
      <c r="BZ669">
        <v>0.42885367946622233</v>
      </c>
      <c r="CA669">
        <f t="shared" si="80"/>
        <v>50.57983562508376</v>
      </c>
      <c r="CB669" cm="1">
        <f t="array" ref="CB669">IF(ISBLANK(INDEX(AC:AC,ROW())), "", INDEX(AC:AC,ROW())*(BI669+BJ669)/1000)</f>
        <v>147.69307199049413</v>
      </c>
      <c r="CC669">
        <f t="shared" si="81"/>
        <v>148.42444563558107</v>
      </c>
      <c r="CD669">
        <f t="shared" si="82"/>
        <v>2.4585097836641934E-19</v>
      </c>
      <c r="CE669">
        <f t="shared" si="83"/>
        <v>1.0178796216965105</v>
      </c>
      <c r="CF669" cm="1">
        <f t="array" ref="CF669">IFERROR(IF((BD669+BE669)*INDEX(H:H,ROW())*INDEX(K:K,ROW())/(BF669*30*1000)&lt;0.5,"",(BD669+BE669)*INDEX(H:H,ROW())*INDEX(K:K,ROW())/(BF669*30*1000)),"")</f>
        <v>3.0125608037954938</v>
      </c>
      <c r="CG669" t="str">
        <f t="shared" si="84"/>
        <v/>
      </c>
      <c r="CH669" cm="1">
        <f t="array" ref="CH669">IFERROR((BD669+BE669)*INDEX(K:K,ROW())*INDEX(H:H,ROW())/BC669/100000,"")</f>
        <v>1.0121897749571501E+18</v>
      </c>
      <c r="CI669">
        <f t="shared" si="85"/>
        <v>94.250176676148925</v>
      </c>
      <c r="CJ669">
        <v>0</v>
      </c>
      <c r="CK669" t="str">
        <f t="shared" si="86"/>
        <v xml:space="preserve"> </v>
      </c>
      <c r="CL669" cm="1">
        <f t="array" ref="CL669">IF(INDEX(AS:AS,ROW()-2)=0,CL668,INDEX(AS:AS,ROW()-2))</f>
        <v>42.06</v>
      </c>
      <c r="CM669" t="str">
        <f t="shared" si="87"/>
        <v>CIV</v>
      </c>
    </row>
    <row r="670" spans="1:91" x14ac:dyDescent="0.3">
      <c r="A670" s="1">
        <v>665</v>
      </c>
      <c r="B670" t="s">
        <v>133</v>
      </c>
      <c r="C670">
        <v>1</v>
      </c>
      <c r="D670">
        <v>28</v>
      </c>
      <c r="E670">
        <v>5</v>
      </c>
      <c r="F670" t="s">
        <v>98</v>
      </c>
      <c r="G670" t="s">
        <v>100</v>
      </c>
      <c r="H670">
        <v>45.87</v>
      </c>
      <c r="I670">
        <v>0.88</v>
      </c>
      <c r="J670">
        <v>45.57</v>
      </c>
      <c r="K670">
        <v>1564</v>
      </c>
      <c r="L670">
        <v>45.89</v>
      </c>
      <c r="M670">
        <v>0.89</v>
      </c>
      <c r="N670">
        <v>45.57</v>
      </c>
      <c r="O670">
        <v>1568</v>
      </c>
      <c r="P670">
        <v>1.35</v>
      </c>
      <c r="Q670">
        <v>50.28</v>
      </c>
      <c r="R670">
        <v>30.11</v>
      </c>
      <c r="S670">
        <v>1.6708776595744681</v>
      </c>
      <c r="T670">
        <v>7.41</v>
      </c>
      <c r="U670">
        <v>0</v>
      </c>
      <c r="V670">
        <v>0</v>
      </c>
      <c r="W670">
        <v>0</v>
      </c>
      <c r="X670">
        <v>0</v>
      </c>
      <c r="Y670">
        <v>2.2000000000000002</v>
      </c>
      <c r="Z670">
        <v>7.72</v>
      </c>
      <c r="AA670">
        <v>19.75</v>
      </c>
      <c r="AB670">
        <v>65.900000000000006</v>
      </c>
      <c r="AC670">
        <v>1690</v>
      </c>
      <c r="AD670">
        <v>37.79</v>
      </c>
      <c r="AE670">
        <v>32.28</v>
      </c>
      <c r="AF670">
        <v>11.52</v>
      </c>
      <c r="AG670">
        <v>1570</v>
      </c>
      <c r="AI670">
        <v>44.58</v>
      </c>
      <c r="AJ670">
        <v>41.32</v>
      </c>
      <c r="AK670">
        <v>4.51</v>
      </c>
      <c r="AL670">
        <v>47.305</v>
      </c>
      <c r="AM670">
        <v>6.31</v>
      </c>
      <c r="AN670">
        <v>47.89</v>
      </c>
      <c r="AO670">
        <v>45.09</v>
      </c>
      <c r="AP670">
        <v>3.31</v>
      </c>
      <c r="AQ670">
        <v>3.83</v>
      </c>
      <c r="AR670">
        <v>4.12</v>
      </c>
      <c r="AS670">
        <v>42.06</v>
      </c>
      <c r="AT670">
        <v>0</v>
      </c>
      <c r="AU670">
        <v>0</v>
      </c>
      <c r="AV670">
        <v>5.6</v>
      </c>
      <c r="AW670">
        <v>68.400000000000006</v>
      </c>
      <c r="AX670">
        <v>92.8</v>
      </c>
      <c r="AY670">
        <v>99.1</v>
      </c>
      <c r="AZ670">
        <v>100</v>
      </c>
      <c r="BA670">
        <v>86.199999999999989</v>
      </c>
      <c r="BB670">
        <v>92.6</v>
      </c>
      <c r="BC670">
        <v>3.5849322842501032E-17</v>
      </c>
      <c r="BD670">
        <v>1.1943951513619201E-2</v>
      </c>
      <c r="BE670">
        <v>50.567891673570138</v>
      </c>
      <c r="BF670">
        <v>40.150025602360827</v>
      </c>
      <c r="BG670">
        <v>142.37982888017811</v>
      </c>
      <c r="BH670">
        <v>6.0446167554029637</v>
      </c>
      <c r="BI670">
        <v>83.85749935627166</v>
      </c>
      <c r="BJ670">
        <v>3.534850933961545</v>
      </c>
      <c r="BK670">
        <v>3.6490295173001022E-17</v>
      </c>
      <c r="BL670">
        <v>4.9139994438881551</v>
      </c>
      <c r="BM670">
        <v>152.8799356752431</v>
      </c>
      <c r="BN670">
        <v>15.78395129676831</v>
      </c>
      <c r="BO670">
        <v>17.964081508813159</v>
      </c>
      <c r="BP670">
        <v>78.713053210170997</v>
      </c>
      <c r="BQ670">
        <v>15.239371330145151</v>
      </c>
      <c r="BR670">
        <v>1.6542779953663999E-2</v>
      </c>
      <c r="BS670">
        <v>18.651768745385699</v>
      </c>
      <c r="BT670">
        <v>1847.8291843109539</v>
      </c>
      <c r="BU670">
        <v>18.336335882052889</v>
      </c>
      <c r="BV670">
        <v>0</v>
      </c>
      <c r="BW670">
        <v>18.032373801665798</v>
      </c>
      <c r="BX670">
        <v>2.1590315064429921</v>
      </c>
      <c r="BY670">
        <v>10.336281692258639</v>
      </c>
      <c r="BZ670">
        <v>0.42885367946622233</v>
      </c>
      <c r="CA670">
        <f t="shared" si="80"/>
        <v>50.57983562508376</v>
      </c>
      <c r="CB670" cm="1">
        <f t="array" ref="CB670">IF(ISBLANK(INDEX(AC:AC,ROW())), "", INDEX(AC:AC,ROW())*(BI670+BJ670)/1000)</f>
        <v>147.69307199049413</v>
      </c>
      <c r="CC670">
        <f t="shared" si="81"/>
        <v>148.42444563558107</v>
      </c>
      <c r="CD670">
        <f t="shared" si="82"/>
        <v>2.4585097836641934E-19</v>
      </c>
      <c r="CE670">
        <f t="shared" si="83"/>
        <v>1.0178796216965105</v>
      </c>
      <c r="CF670" cm="1">
        <f t="array" ref="CF670">IFERROR(IF((BD670+BE670)*INDEX(H:H,ROW())*INDEX(K:K,ROW())/(BF670*30*1000)&lt;0.5,"",(BD670+BE670)*INDEX(H:H,ROW())*INDEX(K:K,ROW())/(BF670*30*1000)),"")</f>
        <v>3.0125608037954938</v>
      </c>
      <c r="CG670" t="str">
        <f t="shared" si="84"/>
        <v/>
      </c>
      <c r="CH670" cm="1">
        <f t="array" ref="CH670">IFERROR((BD670+BE670)*INDEX(K:K,ROW())*INDEX(H:H,ROW())/BC670/100000,"")</f>
        <v>1.0121897749571501E+18</v>
      </c>
      <c r="CI670">
        <f t="shared" si="85"/>
        <v>94.250176676148925</v>
      </c>
      <c r="CJ670">
        <v>0</v>
      </c>
      <c r="CK670" t="str">
        <f t="shared" si="86"/>
        <v xml:space="preserve"> </v>
      </c>
      <c r="CL670" cm="1">
        <f t="array" ref="CL670">IF(INDEX(AS:AS,ROW()-2)=0,CL669,INDEX(AS:AS,ROW()-2))</f>
        <v>42.06</v>
      </c>
      <c r="CM670" t="str">
        <f t="shared" si="87"/>
        <v>CIV</v>
      </c>
    </row>
    <row r="671" spans="1:91" x14ac:dyDescent="0.3">
      <c r="A671" s="1">
        <v>666</v>
      </c>
      <c r="B671" t="s">
        <v>133</v>
      </c>
      <c r="C671">
        <v>1</v>
      </c>
      <c r="D671">
        <v>28</v>
      </c>
      <c r="E671">
        <v>5</v>
      </c>
      <c r="F671" t="s">
        <v>98</v>
      </c>
      <c r="G671" t="s">
        <v>101</v>
      </c>
      <c r="H671">
        <v>45.87</v>
      </c>
      <c r="I671">
        <v>0.88</v>
      </c>
      <c r="J671">
        <v>45.57</v>
      </c>
      <c r="K671">
        <v>1564</v>
      </c>
      <c r="L671">
        <v>45.89</v>
      </c>
      <c r="M671">
        <v>0.89</v>
      </c>
      <c r="N671">
        <v>45.57</v>
      </c>
      <c r="O671">
        <v>1568</v>
      </c>
      <c r="P671">
        <v>1.35</v>
      </c>
      <c r="Q671">
        <v>50.28</v>
      </c>
      <c r="R671">
        <v>30.11</v>
      </c>
      <c r="S671">
        <v>1.6708776595744681</v>
      </c>
      <c r="T671">
        <v>7.41</v>
      </c>
      <c r="U671">
        <v>0</v>
      </c>
      <c r="V671">
        <v>0</v>
      </c>
      <c r="W671">
        <v>0</v>
      </c>
      <c r="X671">
        <v>0</v>
      </c>
      <c r="Y671">
        <v>2.2000000000000002</v>
      </c>
      <c r="Z671">
        <v>7.72</v>
      </c>
      <c r="AA671">
        <v>19.75</v>
      </c>
      <c r="AB671">
        <v>65.900000000000006</v>
      </c>
      <c r="AC671">
        <v>1690</v>
      </c>
      <c r="AD671">
        <v>37.79</v>
      </c>
      <c r="AE671">
        <v>32.28</v>
      </c>
      <c r="AF671">
        <v>11.52</v>
      </c>
      <c r="AG671">
        <v>1570</v>
      </c>
      <c r="AI671">
        <v>44.58</v>
      </c>
      <c r="AJ671">
        <v>41.32</v>
      </c>
      <c r="AK671">
        <v>4.51</v>
      </c>
      <c r="AL671">
        <v>47.305</v>
      </c>
      <c r="AM671">
        <v>6.31</v>
      </c>
      <c r="AN671">
        <v>47.89</v>
      </c>
      <c r="AO671">
        <v>45.09</v>
      </c>
      <c r="AP671">
        <v>3.31</v>
      </c>
      <c r="AQ671">
        <v>3.83</v>
      </c>
      <c r="AR671">
        <v>4.12</v>
      </c>
      <c r="AS671">
        <v>42.06</v>
      </c>
      <c r="AT671">
        <v>0</v>
      </c>
      <c r="AU671">
        <v>0</v>
      </c>
      <c r="AV671">
        <v>5.6</v>
      </c>
      <c r="AW671">
        <v>68.400000000000006</v>
      </c>
      <c r="AX671">
        <v>92.8</v>
      </c>
      <c r="AY671">
        <v>99.1</v>
      </c>
      <c r="AZ671">
        <v>100</v>
      </c>
      <c r="BA671">
        <v>86.199999999999989</v>
      </c>
      <c r="BB671">
        <v>92.6</v>
      </c>
      <c r="BC671">
        <v>3.5849322842501032E-17</v>
      </c>
      <c r="BD671">
        <v>1.1943951513619201E-2</v>
      </c>
      <c r="BE671">
        <v>50.567891673570138</v>
      </c>
      <c r="BF671">
        <v>40.150025602360827</v>
      </c>
      <c r="BG671">
        <v>142.37982888017811</v>
      </c>
      <c r="BH671">
        <v>6.0446167554029637</v>
      </c>
      <c r="BI671">
        <v>83.85749935627166</v>
      </c>
      <c r="BJ671">
        <v>3.534850933961545</v>
      </c>
      <c r="BK671">
        <v>3.6490295173001022E-17</v>
      </c>
      <c r="BL671">
        <v>5.0106021215387253</v>
      </c>
      <c r="BM671">
        <v>154.70752802790381</v>
      </c>
      <c r="BN671">
        <v>15.35263660691497</v>
      </c>
      <c r="BO671">
        <v>17.716494946412521</v>
      </c>
      <c r="BP671">
        <v>78.816180830363805</v>
      </c>
      <c r="BQ671">
        <v>15.239371330145151</v>
      </c>
      <c r="BR671">
        <v>1.7062381436566399E-2</v>
      </c>
      <c r="BS671">
        <v>18.382348239609339</v>
      </c>
      <c r="BT671">
        <v>1847.8291843109539</v>
      </c>
      <c r="BU671">
        <v>18.411719502491891</v>
      </c>
      <c r="BV671">
        <v>0</v>
      </c>
      <c r="BW671">
        <v>18.032373801665798</v>
      </c>
      <c r="BX671">
        <v>1.436793260459827</v>
      </c>
      <c r="BY671">
        <v>10.336281692258639</v>
      </c>
      <c r="BZ671">
        <v>0.42885367946622233</v>
      </c>
      <c r="CA671">
        <f t="shared" si="80"/>
        <v>50.57983562508376</v>
      </c>
      <c r="CB671" cm="1">
        <f t="array" ref="CB671">IF(ISBLANK(INDEX(AC:AC,ROW())), "", INDEX(AC:AC,ROW())*(BI671+BJ671)/1000)</f>
        <v>147.69307199049413</v>
      </c>
      <c r="CC671">
        <f t="shared" si="81"/>
        <v>148.42444563558107</v>
      </c>
      <c r="CD671">
        <f t="shared" si="82"/>
        <v>2.4585097836641934E-19</v>
      </c>
      <c r="CE671">
        <f t="shared" si="83"/>
        <v>1.0178796216965105</v>
      </c>
      <c r="CF671" cm="1">
        <f t="array" ref="CF671">IFERROR(IF((BD671+BE671)*INDEX(H:H,ROW())*INDEX(K:K,ROW())/(BF671*30*1000)&lt;0.5,"",(BD671+BE671)*INDEX(H:H,ROW())*INDEX(K:K,ROW())/(BF671*30*1000)),"")</f>
        <v>3.0125608037954938</v>
      </c>
      <c r="CG671" t="str">
        <f t="shared" si="84"/>
        <v/>
      </c>
      <c r="CH671" cm="1">
        <f t="array" ref="CH671">IFERROR((BD671+BE671)*INDEX(K:K,ROW())*INDEX(H:H,ROW())/BC671/100000,"")</f>
        <v>1.0121897749571501E+18</v>
      </c>
      <c r="CI671">
        <f t="shared" si="85"/>
        <v>94.250176676148925</v>
      </c>
      <c r="CJ671">
        <v>0</v>
      </c>
      <c r="CK671" t="str">
        <f t="shared" si="86"/>
        <v xml:space="preserve"> </v>
      </c>
      <c r="CL671" cm="1">
        <f t="array" ref="CL671">IF(INDEX(AS:AS,ROW()-2)=0,CL670,INDEX(AS:AS,ROW()-2))</f>
        <v>42.06</v>
      </c>
      <c r="CM671" t="str">
        <f t="shared" si="87"/>
        <v>CIV</v>
      </c>
    </row>
    <row r="672" spans="1:91" x14ac:dyDescent="0.3">
      <c r="A672" s="1">
        <v>667</v>
      </c>
      <c r="B672" t="s">
        <v>133</v>
      </c>
      <c r="C672">
        <v>1</v>
      </c>
      <c r="D672">
        <v>28</v>
      </c>
      <c r="E672">
        <v>5</v>
      </c>
      <c r="F672" t="s">
        <v>98</v>
      </c>
      <c r="G672" t="s">
        <v>102</v>
      </c>
      <c r="H672">
        <v>45.87</v>
      </c>
      <c r="I672">
        <v>0.88</v>
      </c>
      <c r="J672">
        <v>45.57</v>
      </c>
      <c r="K672">
        <v>1564</v>
      </c>
      <c r="L672">
        <v>45.89</v>
      </c>
      <c r="M672">
        <v>0.89</v>
      </c>
      <c r="N672">
        <v>45.57</v>
      </c>
      <c r="O672">
        <v>1568</v>
      </c>
      <c r="P672">
        <v>1.35</v>
      </c>
      <c r="Q672">
        <v>50.28</v>
      </c>
      <c r="R672">
        <v>30.11</v>
      </c>
      <c r="S672">
        <v>1.6708776595744681</v>
      </c>
      <c r="T672">
        <v>7.41</v>
      </c>
      <c r="U672">
        <v>0</v>
      </c>
      <c r="V672">
        <v>0</v>
      </c>
      <c r="W672">
        <v>0</v>
      </c>
      <c r="X672">
        <v>0</v>
      </c>
      <c r="Y672">
        <v>2.2000000000000002</v>
      </c>
      <c r="Z672">
        <v>7.72</v>
      </c>
      <c r="AA672">
        <v>19.75</v>
      </c>
      <c r="AB672">
        <v>65.900000000000006</v>
      </c>
      <c r="AC672">
        <v>1690</v>
      </c>
      <c r="AD672">
        <v>37.79</v>
      </c>
      <c r="AE672">
        <v>32.28</v>
      </c>
      <c r="AF672">
        <v>11.52</v>
      </c>
      <c r="AG672">
        <v>1570</v>
      </c>
      <c r="AI672">
        <v>44.58</v>
      </c>
      <c r="AJ672">
        <v>41.32</v>
      </c>
      <c r="AK672">
        <v>4.51</v>
      </c>
      <c r="AL672">
        <v>47.305</v>
      </c>
      <c r="AM672">
        <v>6.31</v>
      </c>
      <c r="AN672">
        <v>47.89</v>
      </c>
      <c r="AO672">
        <v>45.09</v>
      </c>
      <c r="AP672">
        <v>3.31</v>
      </c>
      <c r="AQ672">
        <v>3.83</v>
      </c>
      <c r="AR672">
        <v>4.12</v>
      </c>
      <c r="AS672">
        <v>42.06</v>
      </c>
      <c r="AT672">
        <v>0</v>
      </c>
      <c r="AU672">
        <v>0</v>
      </c>
      <c r="AV672">
        <v>5.6</v>
      </c>
      <c r="AW672">
        <v>68.400000000000006</v>
      </c>
      <c r="AX672">
        <v>92.8</v>
      </c>
      <c r="AY672">
        <v>99.1</v>
      </c>
      <c r="AZ672">
        <v>100</v>
      </c>
      <c r="BA672">
        <v>86.199999999999989</v>
      </c>
      <c r="BB672">
        <v>92.6</v>
      </c>
      <c r="BC672">
        <v>3.5849322842501032E-17</v>
      </c>
      <c r="BD672">
        <v>1.1943951513619201E-2</v>
      </c>
      <c r="BE672">
        <v>50.567891673570138</v>
      </c>
      <c r="BF672">
        <v>40.150025602360827</v>
      </c>
      <c r="BG672">
        <v>142.37982888017811</v>
      </c>
      <c r="BH672">
        <v>6.0446167554029637</v>
      </c>
      <c r="BI672">
        <v>83.85749935627166</v>
      </c>
      <c r="BJ672">
        <v>3.534850933961545</v>
      </c>
      <c r="BK672">
        <v>3.6490295173001022E-17</v>
      </c>
      <c r="BL672">
        <v>4.8259627418183157</v>
      </c>
      <c r="BM672">
        <v>152.01770371766219</v>
      </c>
      <c r="BN672">
        <v>15.53665515998485</v>
      </c>
      <c r="BO672">
        <v>17.563300711363951</v>
      </c>
      <c r="BP672">
        <v>78.598700661863276</v>
      </c>
      <c r="BQ672">
        <v>15.239371330145151</v>
      </c>
      <c r="BR672">
        <v>1.6241892884679501E-2</v>
      </c>
      <c r="BS672">
        <v>18.158727651352301</v>
      </c>
      <c r="BT672">
        <v>1847.8291843109539</v>
      </c>
      <c r="BU672">
        <v>18.424093609181401</v>
      </c>
      <c r="BV672">
        <v>0</v>
      </c>
      <c r="BW672">
        <v>18.032373801665798</v>
      </c>
      <c r="BX672">
        <v>2.139163272635332</v>
      </c>
      <c r="BY672">
        <v>10.336281692258639</v>
      </c>
      <c r="BZ672">
        <v>0.42885367946622233</v>
      </c>
      <c r="CA672">
        <f t="shared" si="80"/>
        <v>50.57983562508376</v>
      </c>
      <c r="CB672" cm="1">
        <f t="array" ref="CB672">IF(ISBLANK(INDEX(AC:AC,ROW())), "", INDEX(AC:AC,ROW())*(BI672+BJ672)/1000)</f>
        <v>147.69307199049413</v>
      </c>
      <c r="CC672">
        <f t="shared" si="81"/>
        <v>148.42444563558107</v>
      </c>
      <c r="CD672">
        <f t="shared" si="82"/>
        <v>2.4585097836641934E-19</v>
      </c>
      <c r="CE672">
        <f t="shared" si="83"/>
        <v>1.0178796216965105</v>
      </c>
      <c r="CF672" cm="1">
        <f t="array" ref="CF672">IFERROR(IF((BD672+BE672)*INDEX(H:H,ROW())*INDEX(K:K,ROW())/(BF672*30*1000)&lt;0.5,"",(BD672+BE672)*INDEX(H:H,ROW())*INDEX(K:K,ROW())/(BF672*30*1000)),"")</f>
        <v>3.0125608037954938</v>
      </c>
      <c r="CG672" t="str">
        <f t="shared" si="84"/>
        <v/>
      </c>
      <c r="CH672" cm="1">
        <f t="array" ref="CH672">IFERROR((BD672+BE672)*INDEX(K:K,ROW())*INDEX(H:H,ROW())/BC672/100000,"")</f>
        <v>1.0121897749571501E+18</v>
      </c>
      <c r="CI672">
        <f t="shared" si="85"/>
        <v>94.250176676148925</v>
      </c>
      <c r="CJ672">
        <v>0</v>
      </c>
      <c r="CK672" t="str">
        <f t="shared" si="86"/>
        <v xml:space="preserve"> </v>
      </c>
      <c r="CL672" cm="1">
        <f t="array" ref="CL672">IF(INDEX(AS:AS,ROW()-2)=0,CL671,INDEX(AS:AS,ROW()-2))</f>
        <v>42.06</v>
      </c>
      <c r="CM672" t="str">
        <f t="shared" si="87"/>
        <v>CIV</v>
      </c>
    </row>
    <row r="673" spans="1:91" x14ac:dyDescent="0.3">
      <c r="A673" s="1">
        <v>668</v>
      </c>
      <c r="B673" t="s">
        <v>133</v>
      </c>
      <c r="C673">
        <v>1</v>
      </c>
      <c r="D673">
        <v>28</v>
      </c>
      <c r="E673">
        <v>5</v>
      </c>
      <c r="F673" t="s">
        <v>98</v>
      </c>
      <c r="G673" t="s">
        <v>103</v>
      </c>
      <c r="H673">
        <v>45.87</v>
      </c>
      <c r="I673">
        <v>0.88</v>
      </c>
      <c r="J673">
        <v>45.57</v>
      </c>
      <c r="K673">
        <v>1564</v>
      </c>
      <c r="L673">
        <v>45.89</v>
      </c>
      <c r="M673">
        <v>0.89</v>
      </c>
      <c r="N673">
        <v>45.57</v>
      </c>
      <c r="O673">
        <v>1568</v>
      </c>
      <c r="P673">
        <v>1.35</v>
      </c>
      <c r="Q673">
        <v>50.28</v>
      </c>
      <c r="R673">
        <v>30.11</v>
      </c>
      <c r="S673">
        <v>1.6708776595744681</v>
      </c>
      <c r="T673">
        <v>7.41</v>
      </c>
      <c r="U673">
        <v>0</v>
      </c>
      <c r="V673">
        <v>0</v>
      </c>
      <c r="W673">
        <v>0</v>
      </c>
      <c r="X673">
        <v>0</v>
      </c>
      <c r="Y673">
        <v>2.2000000000000002</v>
      </c>
      <c r="Z673">
        <v>7.72</v>
      </c>
      <c r="AA673">
        <v>19.75</v>
      </c>
      <c r="AB673">
        <v>65.900000000000006</v>
      </c>
      <c r="AC673">
        <v>1690</v>
      </c>
      <c r="AD673">
        <v>37.79</v>
      </c>
      <c r="AE673">
        <v>32.28</v>
      </c>
      <c r="AF673">
        <v>11.52</v>
      </c>
      <c r="AG673">
        <v>1570</v>
      </c>
      <c r="AI673">
        <v>44.58</v>
      </c>
      <c r="AJ673">
        <v>41.32</v>
      </c>
      <c r="AK673">
        <v>4.51</v>
      </c>
      <c r="AL673">
        <v>47.305</v>
      </c>
      <c r="AM673">
        <v>6.31</v>
      </c>
      <c r="AN673">
        <v>47.89</v>
      </c>
      <c r="AO673">
        <v>45.09</v>
      </c>
      <c r="AP673">
        <v>3.31</v>
      </c>
      <c r="AQ673">
        <v>3.83</v>
      </c>
      <c r="AR673">
        <v>4.12</v>
      </c>
      <c r="AS673">
        <v>42.06</v>
      </c>
      <c r="AT673">
        <v>0</v>
      </c>
      <c r="AU673">
        <v>0</v>
      </c>
      <c r="AV673">
        <v>5.6</v>
      </c>
      <c r="AW673">
        <v>68.400000000000006</v>
      </c>
      <c r="AX673">
        <v>92.8</v>
      </c>
      <c r="AY673">
        <v>99.1</v>
      </c>
      <c r="AZ673">
        <v>100</v>
      </c>
      <c r="BA673">
        <v>86.199999999999989</v>
      </c>
      <c r="BB673">
        <v>92.6</v>
      </c>
      <c r="BC673">
        <v>3.5849322842501032E-17</v>
      </c>
      <c r="BD673">
        <v>1.1943951513619201E-2</v>
      </c>
      <c r="BE673">
        <v>50.567891673570138</v>
      </c>
      <c r="BF673">
        <v>40.150025602360827</v>
      </c>
      <c r="BG673">
        <v>142.37982888017811</v>
      </c>
      <c r="BH673">
        <v>6.0446167554029637</v>
      </c>
      <c r="BI673">
        <v>83.85749935627166</v>
      </c>
      <c r="BJ673">
        <v>3.534850933961545</v>
      </c>
      <c r="BK673">
        <v>3.6490295173001022E-17</v>
      </c>
      <c r="BL673">
        <v>4.9216537803068396</v>
      </c>
      <c r="BM673">
        <v>152.74428757750789</v>
      </c>
      <c r="BN673">
        <v>15.41856574978949</v>
      </c>
      <c r="BO673">
        <v>17.5906209023467</v>
      </c>
      <c r="BP673">
        <v>78.584077766831953</v>
      </c>
      <c r="BQ673">
        <v>15.239371330145151</v>
      </c>
      <c r="BR673">
        <v>1.5894815691188301E-2</v>
      </c>
      <c r="BS673">
        <v>17.973396690610731</v>
      </c>
      <c r="BT673">
        <v>1847.8291843109539</v>
      </c>
      <c r="BU673">
        <v>18.400873437899161</v>
      </c>
      <c r="BV673">
        <v>0</v>
      </c>
      <c r="BW673">
        <v>18.032373801665798</v>
      </c>
      <c r="BX673">
        <v>2.3107586517646741</v>
      </c>
      <c r="BY673">
        <v>10.336281692258639</v>
      </c>
      <c r="BZ673">
        <v>0.42885367946622233</v>
      </c>
      <c r="CA673">
        <f t="shared" si="80"/>
        <v>50.57983562508376</v>
      </c>
      <c r="CB673" cm="1">
        <f t="array" ref="CB673">IF(ISBLANK(INDEX(AC:AC,ROW())), "", INDEX(AC:AC,ROW())*(BI673+BJ673)/1000)</f>
        <v>147.69307199049413</v>
      </c>
      <c r="CC673">
        <f t="shared" si="81"/>
        <v>148.42444563558107</v>
      </c>
      <c r="CD673">
        <f t="shared" si="82"/>
        <v>2.4585097836641934E-19</v>
      </c>
      <c r="CE673">
        <f t="shared" si="83"/>
        <v>1.0178796216965105</v>
      </c>
      <c r="CF673" cm="1">
        <f t="array" ref="CF673">IFERROR(IF((BD673+BE673)*INDEX(H:H,ROW())*INDEX(K:K,ROW())/(BF673*30*1000)&lt;0.5,"",(BD673+BE673)*INDEX(H:H,ROW())*INDEX(K:K,ROW())/(BF673*30*1000)),"")</f>
        <v>3.0125608037954938</v>
      </c>
      <c r="CG673" t="str">
        <f t="shared" si="84"/>
        <v/>
      </c>
      <c r="CH673" cm="1">
        <f t="array" ref="CH673">IFERROR((BD673+BE673)*INDEX(K:K,ROW())*INDEX(H:H,ROW())/BC673/100000,"")</f>
        <v>1.0121897749571501E+18</v>
      </c>
      <c r="CI673">
        <f t="shared" si="85"/>
        <v>94.250176676148925</v>
      </c>
      <c r="CJ673">
        <v>0</v>
      </c>
      <c r="CK673" t="str">
        <f t="shared" si="86"/>
        <v xml:space="preserve"> </v>
      </c>
      <c r="CL673" cm="1">
        <f t="array" ref="CL673">IF(INDEX(AS:AS,ROW()-2)=0,CL672,INDEX(AS:AS,ROW()-2))</f>
        <v>42.06</v>
      </c>
      <c r="CM673" t="str">
        <f t="shared" si="87"/>
        <v>CIV</v>
      </c>
    </row>
    <row r="674" spans="1:91" x14ac:dyDescent="0.3">
      <c r="A674" s="1">
        <v>669</v>
      </c>
      <c r="B674" t="s">
        <v>133</v>
      </c>
      <c r="C674">
        <v>1</v>
      </c>
      <c r="D674">
        <v>28</v>
      </c>
      <c r="E674">
        <v>5</v>
      </c>
      <c r="F674" t="s">
        <v>98</v>
      </c>
      <c r="G674" t="s">
        <v>104</v>
      </c>
      <c r="H674">
        <v>45.87</v>
      </c>
      <c r="I674">
        <v>0.88</v>
      </c>
      <c r="J674">
        <v>45.57</v>
      </c>
      <c r="K674">
        <v>1564</v>
      </c>
      <c r="L674">
        <v>45.89</v>
      </c>
      <c r="M674">
        <v>0.89</v>
      </c>
      <c r="N674">
        <v>45.57</v>
      </c>
      <c r="O674">
        <v>1568</v>
      </c>
      <c r="P674">
        <v>1.35</v>
      </c>
      <c r="Q674">
        <v>50.28</v>
      </c>
      <c r="R674">
        <v>30.11</v>
      </c>
      <c r="S674">
        <v>1.6708776595744681</v>
      </c>
      <c r="T674">
        <v>7.41</v>
      </c>
      <c r="U674">
        <v>0</v>
      </c>
      <c r="V674">
        <v>0</v>
      </c>
      <c r="W674">
        <v>0</v>
      </c>
      <c r="X674">
        <v>0</v>
      </c>
      <c r="Y674">
        <v>2.2000000000000002</v>
      </c>
      <c r="Z674">
        <v>7.72</v>
      </c>
      <c r="AA674">
        <v>19.75</v>
      </c>
      <c r="AB674">
        <v>65.900000000000006</v>
      </c>
      <c r="AC674">
        <v>1690</v>
      </c>
      <c r="AD674">
        <v>37.79</v>
      </c>
      <c r="AE674">
        <v>32.28</v>
      </c>
      <c r="AF674">
        <v>11.52</v>
      </c>
      <c r="AG674">
        <v>1570</v>
      </c>
      <c r="AI674">
        <v>44.58</v>
      </c>
      <c r="AJ674">
        <v>41.32</v>
      </c>
      <c r="AK674">
        <v>4.51</v>
      </c>
      <c r="AL674">
        <v>47.305</v>
      </c>
      <c r="AM674">
        <v>6.31</v>
      </c>
      <c r="AN674">
        <v>47.89</v>
      </c>
      <c r="AO674">
        <v>45.09</v>
      </c>
      <c r="AP674">
        <v>3.31</v>
      </c>
      <c r="AQ674">
        <v>3.83</v>
      </c>
      <c r="AR674">
        <v>4.12</v>
      </c>
      <c r="AS674">
        <v>42.06</v>
      </c>
      <c r="AT674">
        <v>0</v>
      </c>
      <c r="AU674">
        <v>0</v>
      </c>
      <c r="AV674">
        <v>5.6</v>
      </c>
      <c r="AW674">
        <v>68.400000000000006</v>
      </c>
      <c r="AX674">
        <v>92.8</v>
      </c>
      <c r="AY674">
        <v>99.1</v>
      </c>
      <c r="AZ674">
        <v>100</v>
      </c>
      <c r="BA674">
        <v>86.199999999999989</v>
      </c>
      <c r="BB674">
        <v>92.6</v>
      </c>
      <c r="BC674">
        <v>3.5849322842501032E-17</v>
      </c>
      <c r="BD674">
        <v>1.1943951513619201E-2</v>
      </c>
      <c r="BE674">
        <v>50.567891673570138</v>
      </c>
      <c r="BF674">
        <v>40.150025602360827</v>
      </c>
      <c r="BG674">
        <v>142.37982888017811</v>
      </c>
      <c r="BH674">
        <v>6.0446167554029637</v>
      </c>
      <c r="BI674">
        <v>83.85749935627166</v>
      </c>
      <c r="BJ674">
        <v>3.534850933961545</v>
      </c>
      <c r="BK674">
        <v>3.6490295173001022E-17</v>
      </c>
      <c r="BL674">
        <v>4.984642754409748</v>
      </c>
      <c r="BM674">
        <v>153.30004076585041</v>
      </c>
      <c r="BN674">
        <v>14.91158501311436</v>
      </c>
      <c r="BO674">
        <v>17.421906047977</v>
      </c>
      <c r="BP674">
        <v>78.615223411030584</v>
      </c>
      <c r="BQ674">
        <v>15.239371330145151</v>
      </c>
      <c r="BR674">
        <v>1.5184778337575901E-2</v>
      </c>
      <c r="BS674">
        <v>17.82668734058608</v>
      </c>
      <c r="BT674">
        <v>1847.8291843109539</v>
      </c>
      <c r="BU674">
        <v>18.276172871865711</v>
      </c>
      <c r="BV674">
        <v>0</v>
      </c>
      <c r="BW674">
        <v>18.032373801665798</v>
      </c>
      <c r="BX674">
        <v>2.2396426555105289</v>
      </c>
      <c r="BY674">
        <v>10.336281692258639</v>
      </c>
      <c r="BZ674">
        <v>0.42885367946622233</v>
      </c>
      <c r="CA674">
        <f t="shared" si="80"/>
        <v>50.57983562508376</v>
      </c>
      <c r="CB674" cm="1">
        <f t="array" ref="CB674">IF(ISBLANK(INDEX(AC:AC,ROW())), "", INDEX(AC:AC,ROW())*(BI674+BJ674)/1000)</f>
        <v>147.69307199049413</v>
      </c>
      <c r="CC674">
        <f t="shared" si="81"/>
        <v>148.42444563558107</v>
      </c>
      <c r="CD674">
        <f t="shared" si="82"/>
        <v>2.4585097836641934E-19</v>
      </c>
      <c r="CE674">
        <f t="shared" si="83"/>
        <v>1.0178796216965105</v>
      </c>
      <c r="CF674" cm="1">
        <f t="array" ref="CF674">IFERROR(IF((BD674+BE674)*INDEX(H:H,ROW())*INDEX(K:K,ROW())/(BF674*30*1000)&lt;0.5,"",(BD674+BE674)*INDEX(H:H,ROW())*INDEX(K:K,ROW())/(BF674*30*1000)),"")</f>
        <v>3.0125608037954938</v>
      </c>
      <c r="CG674" t="str">
        <f t="shared" si="84"/>
        <v/>
      </c>
      <c r="CH674" cm="1">
        <f t="array" ref="CH674">IFERROR((BD674+BE674)*INDEX(K:K,ROW())*INDEX(H:H,ROW())/BC674/100000,"")</f>
        <v>1.0121897749571501E+18</v>
      </c>
      <c r="CI674">
        <f t="shared" si="85"/>
        <v>94.250176676148925</v>
      </c>
      <c r="CJ674">
        <v>0</v>
      </c>
      <c r="CK674" t="str">
        <f t="shared" si="86"/>
        <v xml:space="preserve"> </v>
      </c>
      <c r="CL674" cm="1">
        <f t="array" ref="CL674">IF(INDEX(AS:AS,ROW()-2)=0,CL673,INDEX(AS:AS,ROW()-2))</f>
        <v>42.06</v>
      </c>
      <c r="CM674" t="str">
        <f t="shared" si="87"/>
        <v>CIV</v>
      </c>
    </row>
    <row r="675" spans="1:91" x14ac:dyDescent="0.3">
      <c r="A675" s="1">
        <v>670</v>
      </c>
      <c r="B675" t="s">
        <v>133</v>
      </c>
      <c r="C675">
        <v>1</v>
      </c>
      <c r="D675">
        <v>28</v>
      </c>
      <c r="E675">
        <v>5</v>
      </c>
      <c r="F675" t="s">
        <v>98</v>
      </c>
      <c r="G675" t="s">
        <v>105</v>
      </c>
      <c r="H675">
        <v>45.87</v>
      </c>
      <c r="I675">
        <v>0.88</v>
      </c>
      <c r="J675">
        <v>45.57</v>
      </c>
      <c r="K675">
        <v>1564</v>
      </c>
      <c r="L675">
        <v>45.89</v>
      </c>
      <c r="M675">
        <v>0.89</v>
      </c>
      <c r="N675">
        <v>45.57</v>
      </c>
      <c r="O675">
        <v>1568</v>
      </c>
      <c r="P675">
        <v>1.35</v>
      </c>
      <c r="Q675">
        <v>50.28</v>
      </c>
      <c r="R675">
        <v>30.11</v>
      </c>
      <c r="S675">
        <v>1.6708776595744681</v>
      </c>
      <c r="T675">
        <v>7.41</v>
      </c>
      <c r="U675">
        <v>0</v>
      </c>
      <c r="V675">
        <v>0</v>
      </c>
      <c r="W675">
        <v>0</v>
      </c>
      <c r="X675">
        <v>0</v>
      </c>
      <c r="Y675">
        <v>2.2000000000000002</v>
      </c>
      <c r="Z675">
        <v>7.72</v>
      </c>
      <c r="AA675">
        <v>19.75</v>
      </c>
      <c r="AB675">
        <v>65.900000000000006</v>
      </c>
      <c r="AC675">
        <v>1690</v>
      </c>
      <c r="AD675">
        <v>37.79</v>
      </c>
      <c r="AE675">
        <v>32.28</v>
      </c>
      <c r="AF675">
        <v>11.52</v>
      </c>
      <c r="AG675">
        <v>1570</v>
      </c>
      <c r="AI675">
        <v>44.58</v>
      </c>
      <c r="AJ675">
        <v>41.32</v>
      </c>
      <c r="AK675">
        <v>4.51</v>
      </c>
      <c r="AL675">
        <v>47.305</v>
      </c>
      <c r="AM675">
        <v>6.31</v>
      </c>
      <c r="AN675">
        <v>47.89</v>
      </c>
      <c r="AO675">
        <v>45.09</v>
      </c>
      <c r="AP675">
        <v>3.31</v>
      </c>
      <c r="AQ675">
        <v>3.83</v>
      </c>
      <c r="AR675">
        <v>4.12</v>
      </c>
      <c r="AS675">
        <v>42.06</v>
      </c>
      <c r="AT675">
        <v>0</v>
      </c>
      <c r="AU675">
        <v>0</v>
      </c>
      <c r="AV675">
        <v>5.6</v>
      </c>
      <c r="AW675">
        <v>68.400000000000006</v>
      </c>
      <c r="AX675">
        <v>92.8</v>
      </c>
      <c r="AY675">
        <v>99.1</v>
      </c>
      <c r="AZ675">
        <v>100</v>
      </c>
      <c r="BA675">
        <v>86.199999999999989</v>
      </c>
      <c r="BB675">
        <v>92.6</v>
      </c>
      <c r="BC675">
        <v>3.5849322842501032E-17</v>
      </c>
      <c r="BD675">
        <v>1.1943951513619201E-2</v>
      </c>
      <c r="BE675">
        <v>50.567891673570138</v>
      </c>
      <c r="BF675">
        <v>40.150025602360827</v>
      </c>
      <c r="BG675">
        <v>142.37982888017811</v>
      </c>
      <c r="BH675">
        <v>6.0446167554029637</v>
      </c>
      <c r="BI675">
        <v>83.85749935627166</v>
      </c>
      <c r="BJ675">
        <v>3.534850933961545</v>
      </c>
      <c r="BK675">
        <v>3.6490295173001022E-17</v>
      </c>
      <c r="BL675">
        <v>4.88004422732336</v>
      </c>
      <c r="BM675">
        <v>152.52672420437639</v>
      </c>
      <c r="BN675">
        <v>15.02285411085394</v>
      </c>
      <c r="BO675">
        <v>17.200899669116001</v>
      </c>
      <c r="BP675">
        <v>78.561773193281113</v>
      </c>
      <c r="BQ675">
        <v>15.239371330145151</v>
      </c>
      <c r="BR675">
        <v>1.4051274335910901E-2</v>
      </c>
      <c r="BS675">
        <v>17.586062100148471</v>
      </c>
      <c r="BT675">
        <v>1847.8291843109539</v>
      </c>
      <c r="BU675">
        <v>18.1920338095399</v>
      </c>
      <c r="BV675">
        <v>0</v>
      </c>
      <c r="BW675">
        <v>18.032373801665798</v>
      </c>
      <c r="BX675">
        <v>2.0189364825941238</v>
      </c>
      <c r="BY675">
        <v>10.336281692258639</v>
      </c>
      <c r="BZ675">
        <v>0.42885367946622233</v>
      </c>
      <c r="CA675">
        <f t="shared" si="80"/>
        <v>50.57983562508376</v>
      </c>
      <c r="CB675" cm="1">
        <f t="array" ref="CB675">IF(ISBLANK(INDEX(AC:AC,ROW())), "", INDEX(AC:AC,ROW())*(BI675+BJ675)/1000)</f>
        <v>147.69307199049413</v>
      </c>
      <c r="CC675">
        <f t="shared" si="81"/>
        <v>148.42444563558107</v>
      </c>
      <c r="CD675">
        <f t="shared" si="82"/>
        <v>2.4585097836641934E-19</v>
      </c>
      <c r="CE675">
        <f t="shared" si="83"/>
        <v>1.0178796216965105</v>
      </c>
      <c r="CF675" cm="1">
        <f t="array" ref="CF675">IFERROR(IF((BD675+BE675)*INDEX(H:H,ROW())*INDEX(K:K,ROW())/(BF675*30*1000)&lt;0.5,"",(BD675+BE675)*INDEX(H:H,ROW())*INDEX(K:K,ROW())/(BF675*30*1000)),"")</f>
        <v>3.0125608037954938</v>
      </c>
      <c r="CG675" t="str">
        <f t="shared" si="84"/>
        <v/>
      </c>
      <c r="CH675" cm="1">
        <f t="array" ref="CH675">IFERROR((BD675+BE675)*INDEX(K:K,ROW())*INDEX(H:H,ROW())/BC675/100000,"")</f>
        <v>1.0121897749571501E+18</v>
      </c>
      <c r="CI675">
        <f t="shared" si="85"/>
        <v>94.250176676148925</v>
      </c>
      <c r="CJ675">
        <v>0</v>
      </c>
      <c r="CK675" t="str">
        <f t="shared" si="86"/>
        <v xml:space="preserve"> </v>
      </c>
      <c r="CL675" cm="1">
        <f t="array" ref="CL675">IF(INDEX(AS:AS,ROW()-2)=0,CL674,INDEX(AS:AS,ROW()-2))</f>
        <v>42.06</v>
      </c>
      <c r="CM675" t="str">
        <f t="shared" si="87"/>
        <v>CIV</v>
      </c>
    </row>
    <row r="676" spans="1:91" x14ac:dyDescent="0.3">
      <c r="A676" s="1">
        <v>671</v>
      </c>
      <c r="B676" t="s">
        <v>133</v>
      </c>
      <c r="C676">
        <v>1</v>
      </c>
      <c r="D676">
        <v>28</v>
      </c>
      <c r="E676">
        <v>5</v>
      </c>
      <c r="F676" t="s">
        <v>98</v>
      </c>
      <c r="G676" t="s">
        <v>106</v>
      </c>
      <c r="H676">
        <v>45.87</v>
      </c>
      <c r="I676">
        <v>0.88</v>
      </c>
      <c r="J676">
        <v>45.57</v>
      </c>
      <c r="K676">
        <v>1564</v>
      </c>
      <c r="L676">
        <v>45.89</v>
      </c>
      <c r="M676">
        <v>0.89</v>
      </c>
      <c r="N676">
        <v>45.57</v>
      </c>
      <c r="O676">
        <v>1568</v>
      </c>
      <c r="P676">
        <v>1.35</v>
      </c>
      <c r="Q676">
        <v>50.28</v>
      </c>
      <c r="R676">
        <v>30.11</v>
      </c>
      <c r="S676">
        <v>1.6708776595744681</v>
      </c>
      <c r="T676">
        <v>7.41</v>
      </c>
      <c r="U676">
        <v>0</v>
      </c>
      <c r="V676">
        <v>0</v>
      </c>
      <c r="W676">
        <v>0</v>
      </c>
      <c r="X676">
        <v>0</v>
      </c>
      <c r="Y676">
        <v>2.2000000000000002</v>
      </c>
      <c r="Z676">
        <v>7.72</v>
      </c>
      <c r="AA676">
        <v>19.75</v>
      </c>
      <c r="AB676">
        <v>65.900000000000006</v>
      </c>
      <c r="AC676">
        <v>1690</v>
      </c>
      <c r="AD676">
        <v>37.79</v>
      </c>
      <c r="AE676">
        <v>32.28</v>
      </c>
      <c r="AF676">
        <v>11.52</v>
      </c>
      <c r="AG676">
        <v>1570</v>
      </c>
      <c r="AI676">
        <v>44.58</v>
      </c>
      <c r="AJ676">
        <v>41.32</v>
      </c>
      <c r="AK676">
        <v>4.51</v>
      </c>
      <c r="AL676">
        <v>47.305</v>
      </c>
      <c r="AM676">
        <v>6.31</v>
      </c>
      <c r="AN676">
        <v>47.89</v>
      </c>
      <c r="AO676">
        <v>45.09</v>
      </c>
      <c r="AP676">
        <v>3.31</v>
      </c>
      <c r="AQ676">
        <v>3.83</v>
      </c>
      <c r="AR676">
        <v>4.12</v>
      </c>
      <c r="AS676">
        <v>42.06</v>
      </c>
      <c r="AT676">
        <v>0</v>
      </c>
      <c r="AU676">
        <v>0</v>
      </c>
      <c r="AV676">
        <v>5.6</v>
      </c>
      <c r="AW676">
        <v>68.400000000000006</v>
      </c>
      <c r="AX676">
        <v>92.8</v>
      </c>
      <c r="AY676">
        <v>99.1</v>
      </c>
      <c r="AZ676">
        <v>100</v>
      </c>
      <c r="BA676">
        <v>86.199999999999989</v>
      </c>
      <c r="BB676">
        <v>92.6</v>
      </c>
      <c r="BC676">
        <v>3.5849322842501032E-17</v>
      </c>
      <c r="BD676">
        <v>1.1943951513619201E-2</v>
      </c>
      <c r="BE676">
        <v>50.567891673570138</v>
      </c>
      <c r="BF676">
        <v>40.150025602360827</v>
      </c>
      <c r="BG676">
        <v>142.37982888017811</v>
      </c>
      <c r="BH676">
        <v>6.0446167554029637</v>
      </c>
      <c r="BI676">
        <v>83.85749935627166</v>
      </c>
      <c r="BJ676">
        <v>3.534850933961545</v>
      </c>
      <c r="BK676">
        <v>3.6490295173001022E-17</v>
      </c>
      <c r="BL676">
        <v>4.8122322234626074</v>
      </c>
      <c r="BM676">
        <v>151.94108640502529</v>
      </c>
      <c r="BN676">
        <v>14.44010369103024</v>
      </c>
      <c r="BO676">
        <v>16.520238666083682</v>
      </c>
      <c r="BP676">
        <v>78.308949786243801</v>
      </c>
      <c r="BQ676">
        <v>15.239371330145151</v>
      </c>
      <c r="BR676">
        <v>1.2202210256007401E-2</v>
      </c>
      <c r="BS676">
        <v>17.173854371212059</v>
      </c>
      <c r="BT676">
        <v>1847.8291843109539</v>
      </c>
      <c r="BU676">
        <v>17.893047208260711</v>
      </c>
      <c r="BV676">
        <v>0</v>
      </c>
      <c r="BW676">
        <v>18.032373801665798</v>
      </c>
      <c r="BX676">
        <v>1.9645510379033051</v>
      </c>
      <c r="BY676">
        <v>10.336281692258639</v>
      </c>
      <c r="BZ676">
        <v>0.42885367946622233</v>
      </c>
      <c r="CA676">
        <f t="shared" si="80"/>
        <v>50.57983562508376</v>
      </c>
      <c r="CB676" cm="1">
        <f t="array" ref="CB676">IF(ISBLANK(INDEX(AC:AC,ROW())), "", INDEX(AC:AC,ROW())*(BI676+BJ676)/1000)</f>
        <v>147.69307199049413</v>
      </c>
      <c r="CC676">
        <f t="shared" si="81"/>
        <v>148.42444563558107</v>
      </c>
      <c r="CD676">
        <f t="shared" si="82"/>
        <v>2.4585097836641934E-19</v>
      </c>
      <c r="CE676">
        <f t="shared" si="83"/>
        <v>1.0178796216965105</v>
      </c>
      <c r="CF676" cm="1">
        <f t="array" ref="CF676">IFERROR(IF((BD676+BE676)*INDEX(H:H,ROW())*INDEX(K:K,ROW())/(BF676*30*1000)&lt;0.5,"",(BD676+BE676)*INDEX(H:H,ROW())*INDEX(K:K,ROW())/(BF676*30*1000)),"")</f>
        <v>3.0125608037954938</v>
      </c>
      <c r="CG676" t="str">
        <f t="shared" si="84"/>
        <v/>
      </c>
      <c r="CH676" cm="1">
        <f t="array" ref="CH676">IFERROR((BD676+BE676)*INDEX(K:K,ROW())*INDEX(H:H,ROW())/BC676/100000,"")</f>
        <v>1.0121897749571501E+18</v>
      </c>
      <c r="CI676">
        <f t="shared" si="85"/>
        <v>94.250176676148925</v>
      </c>
      <c r="CJ676">
        <v>0</v>
      </c>
      <c r="CK676" t="str">
        <f t="shared" si="86"/>
        <v xml:space="preserve"> </v>
      </c>
      <c r="CL676" cm="1">
        <f t="array" ref="CL676">IF(INDEX(AS:AS,ROW()-2)=0,CL675,INDEX(AS:AS,ROW()-2))</f>
        <v>42.06</v>
      </c>
      <c r="CM676" t="str">
        <f t="shared" si="87"/>
        <v>CIV</v>
      </c>
    </row>
    <row r="677" spans="1:91" x14ac:dyDescent="0.3">
      <c r="A677" s="1">
        <v>672</v>
      </c>
      <c r="B677" t="s">
        <v>134</v>
      </c>
      <c r="C677">
        <v>1</v>
      </c>
      <c r="D677">
        <v>29</v>
      </c>
      <c r="E677">
        <v>5</v>
      </c>
      <c r="F677" t="s">
        <v>80</v>
      </c>
      <c r="G677" t="s">
        <v>81</v>
      </c>
      <c r="H677">
        <v>45.87</v>
      </c>
      <c r="I677">
        <v>0.88</v>
      </c>
      <c r="J677">
        <v>45.57</v>
      </c>
      <c r="K677">
        <v>1564</v>
      </c>
      <c r="L677">
        <v>45.89</v>
      </c>
      <c r="M677">
        <v>0.89</v>
      </c>
      <c r="N677">
        <v>45.57</v>
      </c>
      <c r="O677">
        <v>1568</v>
      </c>
      <c r="P677">
        <v>1.35</v>
      </c>
      <c r="Q677">
        <v>50.28</v>
      </c>
      <c r="R677">
        <v>30.11</v>
      </c>
      <c r="S677">
        <v>1.6708776595744681</v>
      </c>
      <c r="T677">
        <v>7.41</v>
      </c>
      <c r="U677">
        <v>0</v>
      </c>
      <c r="V677">
        <v>0</v>
      </c>
      <c r="W677">
        <v>0</v>
      </c>
      <c r="X677">
        <v>0</v>
      </c>
      <c r="Y677">
        <v>2.2000000000000002</v>
      </c>
      <c r="Z677">
        <v>7.72</v>
      </c>
      <c r="AA677">
        <v>19.75</v>
      </c>
      <c r="AB677">
        <v>65.900000000000006</v>
      </c>
      <c r="AC677">
        <v>1690</v>
      </c>
      <c r="AD677">
        <v>37.79</v>
      </c>
      <c r="AE677">
        <v>32.28</v>
      </c>
      <c r="AF677">
        <v>11.52</v>
      </c>
      <c r="AG677">
        <v>1570</v>
      </c>
      <c r="AI677">
        <v>44.58</v>
      </c>
      <c r="AJ677">
        <v>41.32</v>
      </c>
      <c r="AK677">
        <v>4.51</v>
      </c>
      <c r="AL677">
        <v>47.305</v>
      </c>
      <c r="AM677">
        <v>6.31</v>
      </c>
      <c r="AN677">
        <v>47.89</v>
      </c>
      <c r="AO677">
        <v>45.09</v>
      </c>
      <c r="AP677">
        <v>3.31</v>
      </c>
      <c r="AQ677">
        <v>3.83</v>
      </c>
      <c r="AR677">
        <v>4.12</v>
      </c>
      <c r="AS677">
        <v>42.06</v>
      </c>
      <c r="AT677">
        <v>0</v>
      </c>
      <c r="AU677">
        <v>0</v>
      </c>
      <c r="AV677">
        <v>5.6</v>
      </c>
      <c r="AW677">
        <v>68.400000000000006</v>
      </c>
      <c r="AX677">
        <v>92.8</v>
      </c>
      <c r="AY677">
        <v>99.1</v>
      </c>
      <c r="AZ677">
        <v>100</v>
      </c>
      <c r="BA677">
        <v>86.199999999999989</v>
      </c>
      <c r="BB677">
        <v>92.6</v>
      </c>
      <c r="BC677">
        <v>3.5849322842501032E-17</v>
      </c>
      <c r="BD677">
        <v>1.1943951513619201E-2</v>
      </c>
      <c r="BE677">
        <v>50.567891673570138</v>
      </c>
      <c r="BF677">
        <v>40.150025602360827</v>
      </c>
      <c r="BG677">
        <v>142.37982888017811</v>
      </c>
      <c r="BH677">
        <v>6.0446167554029637</v>
      </c>
      <c r="BI677">
        <v>83.85749935627166</v>
      </c>
      <c r="BJ677">
        <v>3.534850933961545</v>
      </c>
      <c r="BK677">
        <v>3.6490295173001022E-17</v>
      </c>
      <c r="BL677">
        <v>5.0213572882138173</v>
      </c>
      <c r="BM677">
        <v>153.4553518964002</v>
      </c>
      <c r="BN677">
        <v>14.117801847741431</v>
      </c>
      <c r="BO677">
        <v>16.010565125996351</v>
      </c>
      <c r="BP677">
        <v>78.020391587646301</v>
      </c>
      <c r="BQ677">
        <v>15.239371330145151</v>
      </c>
      <c r="BR677">
        <v>1.32158845227025E-2</v>
      </c>
      <c r="BS677">
        <v>16.63114833485519</v>
      </c>
      <c r="BT677">
        <v>1847.8291843109539</v>
      </c>
      <c r="BU677">
        <v>17.395713159001819</v>
      </c>
      <c r="BV677">
        <v>0</v>
      </c>
      <c r="BW677">
        <v>18.032373801665798</v>
      </c>
      <c r="BX677">
        <v>2.192162916728611</v>
      </c>
      <c r="BY677">
        <v>10.336281692258639</v>
      </c>
      <c r="BZ677">
        <v>0.42885367946622233</v>
      </c>
      <c r="CA677">
        <f t="shared" si="80"/>
        <v>50.57983562508376</v>
      </c>
      <c r="CB677" cm="1">
        <f t="array" ref="CB677">IF(ISBLANK(INDEX(AC:AC,ROW())), "", INDEX(AC:AC,ROW())*(BI677+BJ677)/1000)</f>
        <v>147.69307199049413</v>
      </c>
      <c r="CC677">
        <f t="shared" si="81"/>
        <v>148.42444563558107</v>
      </c>
      <c r="CD677">
        <f t="shared" si="82"/>
        <v>2.4585097836641934E-19</v>
      </c>
      <c r="CE677">
        <f t="shared" si="83"/>
        <v>1.0178796216965105</v>
      </c>
      <c r="CF677" cm="1">
        <f t="array" ref="CF677">IFERROR(IF((BD677+BE677)*INDEX(H:H,ROW())*INDEX(K:K,ROW())/(BF677*30*1000)&lt;0.5,"",(BD677+BE677)*INDEX(H:H,ROW())*INDEX(K:K,ROW())/(BF677*30*1000)),"")</f>
        <v>3.0125608037954938</v>
      </c>
      <c r="CG677" t="str">
        <f t="shared" si="84"/>
        <v/>
      </c>
      <c r="CH677" cm="1">
        <f t="array" ref="CH677">IFERROR((BD677+BE677)*INDEX(K:K,ROW())*INDEX(H:H,ROW())/BC677/100000,"")</f>
        <v>1.0121897749571501E+18</v>
      </c>
      <c r="CI677">
        <f t="shared" si="85"/>
        <v>94.250176676148925</v>
      </c>
      <c r="CJ677">
        <v>0</v>
      </c>
      <c r="CK677" t="str">
        <f t="shared" si="86"/>
        <v xml:space="preserve"> </v>
      </c>
      <c r="CL677" cm="1">
        <f t="array" ref="CL677">IF(INDEX(AS:AS,ROW()-2)=0,CL676,INDEX(AS:AS,ROW()-2))</f>
        <v>42.06</v>
      </c>
      <c r="CM677" t="str">
        <f t="shared" si="87"/>
        <v>CIV</v>
      </c>
    </row>
    <row r="678" spans="1:91" x14ac:dyDescent="0.3">
      <c r="A678" s="1">
        <v>673</v>
      </c>
      <c r="B678" t="s">
        <v>134</v>
      </c>
      <c r="C678">
        <v>1</v>
      </c>
      <c r="D678">
        <v>29</v>
      </c>
      <c r="E678">
        <v>5</v>
      </c>
      <c r="F678" t="s">
        <v>80</v>
      </c>
      <c r="G678" t="s">
        <v>82</v>
      </c>
      <c r="H678">
        <v>45.87</v>
      </c>
      <c r="I678">
        <v>0.88</v>
      </c>
      <c r="J678">
        <v>45.57</v>
      </c>
      <c r="K678">
        <v>1564</v>
      </c>
      <c r="L678">
        <v>45.89</v>
      </c>
      <c r="M678">
        <v>0.89</v>
      </c>
      <c r="N678">
        <v>45.57</v>
      </c>
      <c r="O678">
        <v>1568</v>
      </c>
      <c r="P678">
        <v>1.35</v>
      </c>
      <c r="Q678">
        <v>50.28</v>
      </c>
      <c r="R678">
        <v>30.11</v>
      </c>
      <c r="S678">
        <v>1.6708776595744681</v>
      </c>
      <c r="T678">
        <v>7.41</v>
      </c>
      <c r="U678">
        <v>0</v>
      </c>
      <c r="V678">
        <v>0</v>
      </c>
      <c r="W678">
        <v>0</v>
      </c>
      <c r="X678">
        <v>0</v>
      </c>
      <c r="Y678">
        <v>2.2000000000000002</v>
      </c>
      <c r="Z678">
        <v>7.72</v>
      </c>
      <c r="AA678">
        <v>19.75</v>
      </c>
      <c r="AB678">
        <v>65.900000000000006</v>
      </c>
      <c r="AC678">
        <v>1690</v>
      </c>
      <c r="AD678">
        <v>37.79</v>
      </c>
      <c r="AE678">
        <v>32.28</v>
      </c>
      <c r="AF678">
        <v>11.52</v>
      </c>
      <c r="AG678">
        <v>1570</v>
      </c>
      <c r="AI678">
        <v>44.58</v>
      </c>
      <c r="AJ678">
        <v>41.32</v>
      </c>
      <c r="AK678">
        <v>4.51</v>
      </c>
      <c r="AL678">
        <v>47.305</v>
      </c>
      <c r="AM678">
        <v>6.31</v>
      </c>
      <c r="AN678">
        <v>47.89</v>
      </c>
      <c r="AO678">
        <v>45.09</v>
      </c>
      <c r="AP678">
        <v>3.31</v>
      </c>
      <c r="AQ678">
        <v>3.83</v>
      </c>
      <c r="AR678">
        <v>4.12</v>
      </c>
      <c r="AS678">
        <v>42.06</v>
      </c>
      <c r="AT678">
        <v>0</v>
      </c>
      <c r="AU678">
        <v>0</v>
      </c>
      <c r="AV678">
        <v>5.6</v>
      </c>
      <c r="AW678">
        <v>68.400000000000006</v>
      </c>
      <c r="AX678">
        <v>92.8</v>
      </c>
      <c r="AY678">
        <v>99.1</v>
      </c>
      <c r="AZ678">
        <v>100</v>
      </c>
      <c r="BA678">
        <v>86.199999999999989</v>
      </c>
      <c r="BB678">
        <v>92.6</v>
      </c>
      <c r="BC678">
        <v>3.5849322842501032E-17</v>
      </c>
      <c r="BD678">
        <v>1.1943951513619201E-2</v>
      </c>
      <c r="BE678">
        <v>50.567891673570138</v>
      </c>
      <c r="BF678">
        <v>40.150025602360827</v>
      </c>
      <c r="BG678">
        <v>142.37982888017811</v>
      </c>
      <c r="BH678">
        <v>6.0446167554029637</v>
      </c>
      <c r="BI678">
        <v>83.85749935627166</v>
      </c>
      <c r="BJ678">
        <v>3.534850933961545</v>
      </c>
      <c r="BK678">
        <v>3.6490295173001022E-17</v>
      </c>
      <c r="BL678">
        <v>4.7806391625755751</v>
      </c>
      <c r="BM678">
        <v>152.79906438712919</v>
      </c>
      <c r="BN678">
        <v>13.83347434460434</v>
      </c>
      <c r="BO678">
        <v>15.641092890686449</v>
      </c>
      <c r="BP678">
        <v>77.935878687958649</v>
      </c>
      <c r="BQ678">
        <v>15.239371330145151</v>
      </c>
      <c r="BR678">
        <v>1.23852139971575E-2</v>
      </c>
      <c r="BS678">
        <v>16.205565214978211</v>
      </c>
      <c r="BT678">
        <v>1847.8291843109539</v>
      </c>
      <c r="BU678">
        <v>17.042200408919228</v>
      </c>
      <c r="BV678">
        <v>0</v>
      </c>
      <c r="BW678">
        <v>18.032373801665798</v>
      </c>
      <c r="BX678">
        <v>1.004816048704597</v>
      </c>
      <c r="BY678">
        <v>10.336281692258639</v>
      </c>
      <c r="BZ678">
        <v>0.42885367946622233</v>
      </c>
      <c r="CA678">
        <f t="shared" si="80"/>
        <v>50.57983562508376</v>
      </c>
      <c r="CB678" cm="1">
        <f t="array" ref="CB678">IF(ISBLANK(INDEX(AC:AC,ROW())), "", INDEX(AC:AC,ROW())*(BI678+BJ678)/1000)</f>
        <v>147.69307199049413</v>
      </c>
      <c r="CC678">
        <f t="shared" si="81"/>
        <v>148.42444563558107</v>
      </c>
      <c r="CD678">
        <f t="shared" si="82"/>
        <v>2.4585097836641934E-19</v>
      </c>
      <c r="CE678">
        <f t="shared" si="83"/>
        <v>1.0178796216965105</v>
      </c>
      <c r="CF678" cm="1">
        <f t="array" ref="CF678">IFERROR(IF((BD678+BE678)*INDEX(H:H,ROW())*INDEX(K:K,ROW())/(BF678*30*1000)&lt;0.5,"",(BD678+BE678)*INDEX(H:H,ROW())*INDEX(K:K,ROW())/(BF678*30*1000)),"")</f>
        <v>3.0125608037954938</v>
      </c>
      <c r="CG678" t="str">
        <f t="shared" si="84"/>
        <v/>
      </c>
      <c r="CH678" cm="1">
        <f t="array" ref="CH678">IFERROR((BD678+BE678)*INDEX(K:K,ROW())*INDEX(H:H,ROW())/BC678/100000,"")</f>
        <v>1.0121897749571501E+18</v>
      </c>
      <c r="CI678">
        <f t="shared" si="85"/>
        <v>94.250176676148925</v>
      </c>
      <c r="CJ678">
        <v>0</v>
      </c>
      <c r="CK678" t="str">
        <f t="shared" si="86"/>
        <v xml:space="preserve"> </v>
      </c>
      <c r="CL678" cm="1">
        <f t="array" ref="CL678">IF(INDEX(AS:AS,ROW()-2)=0,CL677,INDEX(AS:AS,ROW()-2))</f>
        <v>42.06</v>
      </c>
      <c r="CM678" t="str">
        <f t="shared" si="87"/>
        <v>CIV</v>
      </c>
    </row>
    <row r="679" spans="1:91" x14ac:dyDescent="0.3">
      <c r="A679" s="1">
        <v>674</v>
      </c>
      <c r="B679" t="s">
        <v>134</v>
      </c>
      <c r="C679">
        <v>1</v>
      </c>
      <c r="D679">
        <v>29</v>
      </c>
      <c r="E679">
        <v>5</v>
      </c>
      <c r="F679" t="s">
        <v>80</v>
      </c>
      <c r="G679" t="s">
        <v>83</v>
      </c>
      <c r="H679">
        <v>45.87</v>
      </c>
      <c r="I679">
        <v>0.88</v>
      </c>
      <c r="J679">
        <v>45.57</v>
      </c>
      <c r="K679">
        <v>1564</v>
      </c>
      <c r="L679">
        <v>45.89</v>
      </c>
      <c r="M679">
        <v>0.89</v>
      </c>
      <c r="N679">
        <v>45.57</v>
      </c>
      <c r="O679">
        <v>1568</v>
      </c>
      <c r="P679">
        <v>1.35</v>
      </c>
      <c r="Q679">
        <v>50.28</v>
      </c>
      <c r="R679">
        <v>30.11</v>
      </c>
      <c r="S679">
        <v>1.6708776595744681</v>
      </c>
      <c r="T679">
        <v>7.41</v>
      </c>
      <c r="U679">
        <v>0</v>
      </c>
      <c r="V679">
        <v>0</v>
      </c>
      <c r="W679">
        <v>0</v>
      </c>
      <c r="X679">
        <v>0</v>
      </c>
      <c r="Y679">
        <v>2.2000000000000002</v>
      </c>
      <c r="Z679">
        <v>7.72</v>
      </c>
      <c r="AA679">
        <v>19.75</v>
      </c>
      <c r="AB679">
        <v>65.900000000000006</v>
      </c>
      <c r="AC679">
        <v>1690</v>
      </c>
      <c r="AD679">
        <v>37.79</v>
      </c>
      <c r="AE679">
        <v>32.28</v>
      </c>
      <c r="AF679">
        <v>11.52</v>
      </c>
      <c r="AG679">
        <v>1570</v>
      </c>
      <c r="AI679">
        <v>44.58</v>
      </c>
      <c r="AJ679">
        <v>41.32</v>
      </c>
      <c r="AK679">
        <v>4.51</v>
      </c>
      <c r="AL679">
        <v>47.305</v>
      </c>
      <c r="AM679">
        <v>6.31</v>
      </c>
      <c r="AN679">
        <v>47.89</v>
      </c>
      <c r="AO679">
        <v>45.09</v>
      </c>
      <c r="AP679">
        <v>3.31</v>
      </c>
      <c r="AQ679">
        <v>3.83</v>
      </c>
      <c r="AR679">
        <v>4.12</v>
      </c>
      <c r="AS679">
        <v>42.06</v>
      </c>
      <c r="AT679">
        <v>0</v>
      </c>
      <c r="AU679">
        <v>0</v>
      </c>
      <c r="AV679">
        <v>5.6</v>
      </c>
      <c r="AW679">
        <v>68.400000000000006</v>
      </c>
      <c r="AX679">
        <v>92.8</v>
      </c>
      <c r="AY679">
        <v>99.1</v>
      </c>
      <c r="AZ679">
        <v>100</v>
      </c>
      <c r="BA679">
        <v>86.199999999999989</v>
      </c>
      <c r="BB679">
        <v>92.6</v>
      </c>
      <c r="BC679">
        <v>3.5849322842501032E-17</v>
      </c>
      <c r="BD679">
        <v>1.1943951513619201E-2</v>
      </c>
      <c r="BE679">
        <v>50.567891673570138</v>
      </c>
      <c r="BF679">
        <v>40.150025602360827</v>
      </c>
      <c r="BG679">
        <v>142.37982888017811</v>
      </c>
      <c r="BH679">
        <v>6.0446167554029637</v>
      </c>
      <c r="BI679">
        <v>83.85749935627166</v>
      </c>
      <c r="BJ679">
        <v>3.534850933961545</v>
      </c>
      <c r="BK679">
        <v>3.6490295173001022E-17</v>
      </c>
      <c r="BL679">
        <v>5.6284713655496041</v>
      </c>
      <c r="BM679">
        <v>157.3293669105235</v>
      </c>
      <c r="BN679">
        <v>12.35777303618341</v>
      </c>
      <c r="BO679">
        <v>15.632904204529099</v>
      </c>
      <c r="BP679">
        <v>77.923030511867154</v>
      </c>
      <c r="BQ679">
        <v>15.239371330145151</v>
      </c>
      <c r="BR679">
        <v>1.3777942712261401E-2</v>
      </c>
      <c r="BS679">
        <v>15.90484953600863</v>
      </c>
      <c r="BT679">
        <v>1847.8291843109539</v>
      </c>
      <c r="BU679">
        <v>16.694256726177361</v>
      </c>
      <c r="BV679">
        <v>0</v>
      </c>
      <c r="BW679">
        <v>18.032373801665798</v>
      </c>
      <c r="BX679">
        <v>2.5705104403477699</v>
      </c>
      <c r="BY679">
        <v>10.336281692258639</v>
      </c>
      <c r="BZ679">
        <v>0.42885367946622233</v>
      </c>
      <c r="CA679">
        <f t="shared" si="80"/>
        <v>50.57983562508376</v>
      </c>
      <c r="CB679" cm="1">
        <f t="array" ref="CB679">IF(ISBLANK(INDEX(AC:AC,ROW())), "", INDEX(AC:AC,ROW())*(BI679+BJ679)/1000)</f>
        <v>147.69307199049413</v>
      </c>
      <c r="CC679">
        <f t="shared" si="81"/>
        <v>148.42444563558107</v>
      </c>
      <c r="CD679">
        <f t="shared" si="82"/>
        <v>2.4585097836641934E-19</v>
      </c>
      <c r="CE679">
        <f t="shared" si="83"/>
        <v>1.0178796216965105</v>
      </c>
      <c r="CF679" cm="1">
        <f t="array" ref="CF679">IFERROR(IF((BD679+BE679)*INDEX(H:H,ROW())*INDEX(K:K,ROW())/(BF679*30*1000)&lt;0.5,"",(BD679+BE679)*INDEX(H:H,ROW())*INDEX(K:K,ROW())/(BF679*30*1000)),"")</f>
        <v>3.0125608037954938</v>
      </c>
      <c r="CG679" t="str">
        <f t="shared" si="84"/>
        <v/>
      </c>
      <c r="CH679" cm="1">
        <f t="array" ref="CH679">IFERROR((BD679+BE679)*INDEX(K:K,ROW())*INDEX(H:H,ROW())/BC679/100000,"")</f>
        <v>1.0121897749571501E+18</v>
      </c>
      <c r="CI679">
        <f t="shared" si="85"/>
        <v>94.250176676148925</v>
      </c>
      <c r="CJ679">
        <v>0</v>
      </c>
      <c r="CK679" t="str">
        <f t="shared" si="86"/>
        <v xml:space="preserve"> </v>
      </c>
      <c r="CL679" cm="1">
        <f t="array" ref="CL679">IF(INDEX(AS:AS,ROW()-2)=0,CL678,INDEX(AS:AS,ROW()-2))</f>
        <v>42.06</v>
      </c>
      <c r="CM679" t="str">
        <f t="shared" si="87"/>
        <v>CIV</v>
      </c>
    </row>
    <row r="680" spans="1:91" x14ac:dyDescent="0.3">
      <c r="A680" s="1">
        <v>675</v>
      </c>
      <c r="B680" t="s">
        <v>134</v>
      </c>
      <c r="C680">
        <v>1</v>
      </c>
      <c r="D680">
        <v>29</v>
      </c>
      <c r="E680">
        <v>5</v>
      </c>
      <c r="F680" t="s">
        <v>80</v>
      </c>
      <c r="G680" t="s">
        <v>84</v>
      </c>
      <c r="H680">
        <v>45.87</v>
      </c>
      <c r="I680">
        <v>0.88</v>
      </c>
      <c r="J680">
        <v>45.57</v>
      </c>
      <c r="K680">
        <v>1564</v>
      </c>
      <c r="L680">
        <v>45.89</v>
      </c>
      <c r="M680">
        <v>0.89</v>
      </c>
      <c r="N680">
        <v>45.57</v>
      </c>
      <c r="O680">
        <v>1568</v>
      </c>
      <c r="P680">
        <v>1.35</v>
      </c>
      <c r="Q680">
        <v>50.28</v>
      </c>
      <c r="R680">
        <v>30.11</v>
      </c>
      <c r="S680">
        <v>1.6708776595744681</v>
      </c>
      <c r="T680">
        <v>7.41</v>
      </c>
      <c r="U680">
        <v>0</v>
      </c>
      <c r="V680">
        <v>0</v>
      </c>
      <c r="W680">
        <v>0</v>
      </c>
      <c r="X680">
        <v>0</v>
      </c>
      <c r="Y680">
        <v>2.2000000000000002</v>
      </c>
      <c r="Z680">
        <v>7.72</v>
      </c>
      <c r="AA680">
        <v>19.75</v>
      </c>
      <c r="AB680">
        <v>65.900000000000006</v>
      </c>
      <c r="AC680">
        <v>1690</v>
      </c>
      <c r="AD680">
        <v>37.79</v>
      </c>
      <c r="AE680">
        <v>32.28</v>
      </c>
      <c r="AF680">
        <v>11.52</v>
      </c>
      <c r="AG680">
        <v>1570</v>
      </c>
      <c r="AI680">
        <v>44.58</v>
      </c>
      <c r="AJ680">
        <v>41.32</v>
      </c>
      <c r="AK680">
        <v>4.51</v>
      </c>
      <c r="AL680">
        <v>47.305</v>
      </c>
      <c r="AM680">
        <v>6.31</v>
      </c>
      <c r="AN680">
        <v>47.89</v>
      </c>
      <c r="AO680">
        <v>45.09</v>
      </c>
      <c r="AP680">
        <v>3.31</v>
      </c>
      <c r="AQ680">
        <v>3.83</v>
      </c>
      <c r="AR680">
        <v>4.12</v>
      </c>
      <c r="AS680">
        <v>42.06</v>
      </c>
      <c r="AT680">
        <v>0</v>
      </c>
      <c r="AU680">
        <v>0</v>
      </c>
      <c r="AV680">
        <v>5.6</v>
      </c>
      <c r="AW680">
        <v>68.400000000000006</v>
      </c>
      <c r="AX680">
        <v>92.8</v>
      </c>
      <c r="AY680">
        <v>99.1</v>
      </c>
      <c r="AZ680">
        <v>100</v>
      </c>
      <c r="BA680">
        <v>86.199999999999989</v>
      </c>
      <c r="BB680">
        <v>92.6</v>
      </c>
      <c r="BC680">
        <v>3.5849322842501032E-17</v>
      </c>
      <c r="BD680">
        <v>1.1943951513619201E-2</v>
      </c>
      <c r="BE680">
        <v>50.567891673570138</v>
      </c>
      <c r="BF680">
        <v>40.150025602360827</v>
      </c>
      <c r="BG680">
        <v>142.37982888017811</v>
      </c>
      <c r="BH680">
        <v>6.0446167554029637</v>
      </c>
      <c r="BI680">
        <v>83.85749935627166</v>
      </c>
      <c r="BJ680">
        <v>3.534850933961545</v>
      </c>
      <c r="BK680">
        <v>3.6490295173001022E-17</v>
      </c>
      <c r="BL680">
        <v>6.5271112003648426</v>
      </c>
      <c r="BM680">
        <v>164.51348458320669</v>
      </c>
      <c r="BN680">
        <v>11.713989375796331</v>
      </c>
      <c r="BO680">
        <v>15.199373329619791</v>
      </c>
      <c r="BP680">
        <v>79.165685773178822</v>
      </c>
      <c r="BQ680">
        <v>15.239371330145151</v>
      </c>
      <c r="BR680">
        <v>1.3432095173768701E-2</v>
      </c>
      <c r="BS680">
        <v>15.55251628441869</v>
      </c>
      <c r="BT680">
        <v>1847.8291843109539</v>
      </c>
      <c r="BU680">
        <v>16.55196458229064</v>
      </c>
      <c r="BV680">
        <v>0</v>
      </c>
      <c r="BW680">
        <v>18.032373801665798</v>
      </c>
      <c r="BX680">
        <v>2.7331505374757659</v>
      </c>
      <c r="BY680">
        <v>10.336281692258639</v>
      </c>
      <c r="BZ680">
        <v>0.42885367946622233</v>
      </c>
      <c r="CA680">
        <f t="shared" si="80"/>
        <v>50.57983562508376</v>
      </c>
      <c r="CB680" cm="1">
        <f t="array" ref="CB680">IF(ISBLANK(INDEX(AC:AC,ROW())), "", INDEX(AC:AC,ROW())*(BI680+BJ680)/1000)</f>
        <v>147.69307199049413</v>
      </c>
      <c r="CC680">
        <f t="shared" si="81"/>
        <v>148.42444563558107</v>
      </c>
      <c r="CD680">
        <f t="shared" si="82"/>
        <v>2.4585097836641934E-19</v>
      </c>
      <c r="CE680">
        <f t="shared" si="83"/>
        <v>1.0178796216965105</v>
      </c>
      <c r="CF680" cm="1">
        <f t="array" ref="CF680">IFERROR(IF((BD680+BE680)*INDEX(H:H,ROW())*INDEX(K:K,ROW())/(BF680*30*1000)&lt;0.5,"",(BD680+BE680)*INDEX(H:H,ROW())*INDEX(K:K,ROW())/(BF680*30*1000)),"")</f>
        <v>3.0125608037954938</v>
      </c>
      <c r="CG680" t="str">
        <f t="shared" si="84"/>
        <v/>
      </c>
      <c r="CH680" cm="1">
        <f t="array" ref="CH680">IFERROR((BD680+BE680)*INDEX(K:K,ROW())*INDEX(H:H,ROW())/BC680/100000,"")</f>
        <v>1.0121897749571501E+18</v>
      </c>
      <c r="CI680">
        <f t="shared" si="85"/>
        <v>94.250176676148925</v>
      </c>
      <c r="CJ680">
        <v>0</v>
      </c>
      <c r="CK680" t="str">
        <f t="shared" si="86"/>
        <v xml:space="preserve"> </v>
      </c>
      <c r="CL680" cm="1">
        <f t="array" ref="CL680">IF(INDEX(AS:AS,ROW()-2)=0,CL679,INDEX(AS:AS,ROW()-2))</f>
        <v>42.06</v>
      </c>
      <c r="CM680" t="str">
        <f t="shared" si="87"/>
        <v>CIV</v>
      </c>
    </row>
    <row r="681" spans="1:91" x14ac:dyDescent="0.3">
      <c r="A681" s="1">
        <v>676</v>
      </c>
      <c r="B681" t="s">
        <v>134</v>
      </c>
      <c r="C681">
        <v>1</v>
      </c>
      <c r="D681">
        <v>29</v>
      </c>
      <c r="E681">
        <v>5</v>
      </c>
      <c r="F681" t="s">
        <v>80</v>
      </c>
      <c r="G681" t="s">
        <v>85</v>
      </c>
      <c r="H681">
        <v>45.87</v>
      </c>
      <c r="I681">
        <v>0.88</v>
      </c>
      <c r="J681">
        <v>45.57</v>
      </c>
      <c r="K681">
        <v>1564</v>
      </c>
      <c r="L681">
        <v>45.89</v>
      </c>
      <c r="M681">
        <v>0.89</v>
      </c>
      <c r="N681">
        <v>45.57</v>
      </c>
      <c r="O681">
        <v>1568</v>
      </c>
      <c r="P681">
        <v>1.35</v>
      </c>
      <c r="Q681">
        <v>50.28</v>
      </c>
      <c r="R681">
        <v>30.11</v>
      </c>
      <c r="S681">
        <v>1.6708776595744681</v>
      </c>
      <c r="T681">
        <v>7.41</v>
      </c>
      <c r="U681">
        <v>0</v>
      </c>
      <c r="V681">
        <v>0</v>
      </c>
      <c r="W681">
        <v>0</v>
      </c>
      <c r="X681">
        <v>0</v>
      </c>
      <c r="Y681">
        <v>2.2000000000000002</v>
      </c>
      <c r="Z681">
        <v>7.72</v>
      </c>
      <c r="AA681">
        <v>19.75</v>
      </c>
      <c r="AB681">
        <v>65.900000000000006</v>
      </c>
      <c r="AC681">
        <v>1690</v>
      </c>
      <c r="AD681">
        <v>37.79</v>
      </c>
      <c r="AE681">
        <v>32.28</v>
      </c>
      <c r="AF681">
        <v>11.52</v>
      </c>
      <c r="AG681">
        <v>1570</v>
      </c>
      <c r="AI681">
        <v>44.58</v>
      </c>
      <c r="AJ681">
        <v>41.32</v>
      </c>
      <c r="AK681">
        <v>4.51</v>
      </c>
      <c r="AL681">
        <v>47.305</v>
      </c>
      <c r="AM681">
        <v>6.31</v>
      </c>
      <c r="AN681">
        <v>47.89</v>
      </c>
      <c r="AO681">
        <v>45.09</v>
      </c>
      <c r="AP681">
        <v>3.31</v>
      </c>
      <c r="AQ681">
        <v>3.83</v>
      </c>
      <c r="AR681">
        <v>4.12</v>
      </c>
      <c r="AS681">
        <v>42.06</v>
      </c>
      <c r="AT681">
        <v>0</v>
      </c>
      <c r="AU681">
        <v>0</v>
      </c>
      <c r="AV681">
        <v>5.6</v>
      </c>
      <c r="AW681">
        <v>68.400000000000006</v>
      </c>
      <c r="AX681">
        <v>92.8</v>
      </c>
      <c r="AY681">
        <v>99.1</v>
      </c>
      <c r="AZ681">
        <v>100</v>
      </c>
      <c r="BA681">
        <v>86.199999999999989</v>
      </c>
      <c r="BB681">
        <v>92.6</v>
      </c>
      <c r="BC681">
        <v>3.5849322842501032E-17</v>
      </c>
      <c r="BD681">
        <v>1.1943951513619201E-2</v>
      </c>
      <c r="BE681">
        <v>50.567891673570138</v>
      </c>
      <c r="BF681">
        <v>40.150025602360827</v>
      </c>
      <c r="BG681">
        <v>142.37982888017811</v>
      </c>
      <c r="BH681">
        <v>6.0446167554029637</v>
      </c>
      <c r="BI681">
        <v>83.85749935627166</v>
      </c>
      <c r="BJ681">
        <v>3.534850933961545</v>
      </c>
      <c r="BK681">
        <v>3.6490295173001022E-17</v>
      </c>
      <c r="BL681">
        <v>1.744359550441726</v>
      </c>
      <c r="BM681">
        <v>150.8456340738538</v>
      </c>
      <c r="BN681">
        <v>12.59250123035789</v>
      </c>
      <c r="BO681">
        <v>15.12972441920744</v>
      </c>
      <c r="BP681">
        <v>78.145543841951735</v>
      </c>
      <c r="BQ681">
        <v>15.239371330145151</v>
      </c>
      <c r="BR681">
        <v>1.31252887158913E-2</v>
      </c>
      <c r="BS681">
        <v>15.386431502502811</v>
      </c>
      <c r="BT681">
        <v>1847.8291843109539</v>
      </c>
      <c r="BU681">
        <v>16.46263979141202</v>
      </c>
      <c r="BV681">
        <v>0</v>
      </c>
      <c r="BW681">
        <v>18.032373801665798</v>
      </c>
      <c r="BX681">
        <v>0.33121018169850552</v>
      </c>
      <c r="BY681">
        <v>10.336281692258639</v>
      </c>
      <c r="BZ681">
        <v>0.42885367946622233</v>
      </c>
      <c r="CA681">
        <f t="shared" si="80"/>
        <v>50.57983562508376</v>
      </c>
      <c r="CB681" cm="1">
        <f t="array" ref="CB681">IF(ISBLANK(INDEX(AC:AC,ROW())), "", INDEX(AC:AC,ROW())*(BI681+BJ681)/1000)</f>
        <v>147.69307199049413</v>
      </c>
      <c r="CC681">
        <f t="shared" si="81"/>
        <v>148.42444563558107</v>
      </c>
      <c r="CD681">
        <f t="shared" si="82"/>
        <v>2.4585097836641934E-19</v>
      </c>
      <c r="CE681">
        <f t="shared" si="83"/>
        <v>1.0178796216965105</v>
      </c>
      <c r="CF681" cm="1">
        <f t="array" ref="CF681">IFERROR(IF((BD681+BE681)*INDEX(H:H,ROW())*INDEX(K:K,ROW())/(BF681*30*1000)&lt;0.5,"",(BD681+BE681)*INDEX(H:H,ROW())*INDEX(K:K,ROW())/(BF681*30*1000)),"")</f>
        <v>3.0125608037954938</v>
      </c>
      <c r="CG681" t="str">
        <f t="shared" si="84"/>
        <v/>
      </c>
      <c r="CH681" cm="1">
        <f t="array" ref="CH681">IFERROR((BD681+BE681)*INDEX(K:K,ROW())*INDEX(H:H,ROW())/BC681/100000,"")</f>
        <v>1.0121897749571501E+18</v>
      </c>
      <c r="CI681">
        <f t="shared" si="85"/>
        <v>94.250176676148925</v>
      </c>
      <c r="CJ681">
        <v>0</v>
      </c>
      <c r="CK681" t="str">
        <f t="shared" si="86"/>
        <v xml:space="preserve"> </v>
      </c>
      <c r="CL681" cm="1">
        <f t="array" ref="CL681">IF(INDEX(AS:AS,ROW()-2)=0,CL680,INDEX(AS:AS,ROW()-2))</f>
        <v>42.06</v>
      </c>
      <c r="CM681" t="str">
        <f t="shared" si="87"/>
        <v>CIV</v>
      </c>
    </row>
    <row r="682" spans="1:91" x14ac:dyDescent="0.3">
      <c r="A682" s="1">
        <v>677</v>
      </c>
      <c r="B682" t="s">
        <v>134</v>
      </c>
      <c r="C682">
        <v>1</v>
      </c>
      <c r="D682">
        <v>29</v>
      </c>
      <c r="E682">
        <v>5</v>
      </c>
      <c r="F682" t="s">
        <v>80</v>
      </c>
      <c r="G682" t="s">
        <v>86</v>
      </c>
      <c r="H682">
        <v>45.87</v>
      </c>
      <c r="I682">
        <v>0.88</v>
      </c>
      <c r="J682">
        <v>45.57</v>
      </c>
      <c r="K682">
        <v>1564</v>
      </c>
      <c r="L682">
        <v>45.89</v>
      </c>
      <c r="M682">
        <v>0.89</v>
      </c>
      <c r="N682">
        <v>45.57</v>
      </c>
      <c r="O682">
        <v>1568</v>
      </c>
      <c r="P682">
        <v>1.35</v>
      </c>
      <c r="Q682">
        <v>50.28</v>
      </c>
      <c r="R682">
        <v>30.11</v>
      </c>
      <c r="S682">
        <v>1.6708776595744681</v>
      </c>
      <c r="T682">
        <v>7.41</v>
      </c>
      <c r="U682">
        <v>0</v>
      </c>
      <c r="V682">
        <v>0</v>
      </c>
      <c r="W682">
        <v>0</v>
      </c>
      <c r="X682">
        <v>0</v>
      </c>
      <c r="Y682">
        <v>2.2000000000000002</v>
      </c>
      <c r="Z682">
        <v>7.72</v>
      </c>
      <c r="AA682">
        <v>19.75</v>
      </c>
      <c r="AB682">
        <v>65.900000000000006</v>
      </c>
      <c r="AC682">
        <v>1690</v>
      </c>
      <c r="AD682">
        <v>37.79</v>
      </c>
      <c r="AE682">
        <v>32.28</v>
      </c>
      <c r="AF682">
        <v>11.52</v>
      </c>
      <c r="AG682">
        <v>1570</v>
      </c>
      <c r="AI682">
        <v>44.58</v>
      </c>
      <c r="AJ682">
        <v>41.32</v>
      </c>
      <c r="AK682">
        <v>4.51</v>
      </c>
      <c r="AL682">
        <v>47.305</v>
      </c>
      <c r="AM682">
        <v>6.31</v>
      </c>
      <c r="AN682">
        <v>47.89</v>
      </c>
      <c r="AO682">
        <v>45.09</v>
      </c>
      <c r="AP682">
        <v>3.31</v>
      </c>
      <c r="AQ682">
        <v>3.83</v>
      </c>
      <c r="AR682">
        <v>4.12</v>
      </c>
      <c r="AS682">
        <v>42.06</v>
      </c>
      <c r="AT682">
        <v>0</v>
      </c>
      <c r="AU682">
        <v>0</v>
      </c>
      <c r="AV682">
        <v>5.6</v>
      </c>
      <c r="AW682">
        <v>68.400000000000006</v>
      </c>
      <c r="AX682">
        <v>92.8</v>
      </c>
      <c r="AY682">
        <v>99.1</v>
      </c>
      <c r="AZ682">
        <v>100</v>
      </c>
      <c r="BA682">
        <v>86.199999999999989</v>
      </c>
      <c r="BB682">
        <v>92.6</v>
      </c>
      <c r="BC682">
        <v>3.5849322842501032E-17</v>
      </c>
      <c r="BD682">
        <v>1.1943951513619201E-2</v>
      </c>
      <c r="BE682">
        <v>50.567891673570138</v>
      </c>
      <c r="BF682">
        <v>40.150025602360827</v>
      </c>
      <c r="BG682">
        <v>142.37982888017811</v>
      </c>
      <c r="BH682">
        <v>6.0446167554029637</v>
      </c>
      <c r="BI682">
        <v>83.85749935627166</v>
      </c>
      <c r="BJ682">
        <v>3.534850933961545</v>
      </c>
      <c r="BK682">
        <v>3.6490295173001022E-17</v>
      </c>
      <c r="BL682">
        <v>0.8445810430594598</v>
      </c>
      <c r="BM682">
        <v>128.9019492634522</v>
      </c>
      <c r="BN682">
        <v>14.29125331757511</v>
      </c>
      <c r="BO682">
        <v>15.41337476628315</v>
      </c>
      <c r="BP682">
        <v>69.755191724282</v>
      </c>
      <c r="BQ682">
        <v>15.239371330145151</v>
      </c>
      <c r="BR682">
        <v>1.44101207547309E-2</v>
      </c>
      <c r="BS682">
        <v>15.385504711802909</v>
      </c>
      <c r="BT682">
        <v>1847.8291843109539</v>
      </c>
      <c r="BU682">
        <v>16.310220494294551</v>
      </c>
      <c r="BV682">
        <v>0</v>
      </c>
      <c r="BW682">
        <v>18.032373801665798</v>
      </c>
      <c r="BX682">
        <v>10.34997385150721</v>
      </c>
      <c r="BY682">
        <v>10.336281692258639</v>
      </c>
      <c r="BZ682">
        <v>0.42885367946622233</v>
      </c>
      <c r="CA682">
        <f t="shared" si="80"/>
        <v>50.57983562508376</v>
      </c>
      <c r="CB682" cm="1">
        <f t="array" ref="CB682">IF(ISBLANK(INDEX(AC:AC,ROW())), "", INDEX(AC:AC,ROW())*(BI682+BJ682)/1000)</f>
        <v>147.69307199049413</v>
      </c>
      <c r="CC682">
        <f t="shared" si="81"/>
        <v>148.42444563558107</v>
      </c>
      <c r="CD682">
        <f t="shared" si="82"/>
        <v>2.4585097836641934E-19</v>
      </c>
      <c r="CE682">
        <f t="shared" si="83"/>
        <v>1.0178796216965105</v>
      </c>
      <c r="CF682" cm="1">
        <f t="array" ref="CF682">IFERROR(IF((BD682+BE682)*INDEX(H:H,ROW())*INDEX(K:K,ROW())/(BF682*30*1000)&lt;0.5,"",(BD682+BE682)*INDEX(H:H,ROW())*INDEX(K:K,ROW())/(BF682*30*1000)),"")</f>
        <v>3.0125608037954938</v>
      </c>
      <c r="CG682" t="str">
        <f t="shared" si="84"/>
        <v/>
      </c>
      <c r="CH682" cm="1">
        <f t="array" ref="CH682">IFERROR((BD682+BE682)*INDEX(K:K,ROW())*INDEX(H:H,ROW())/BC682/100000,"")</f>
        <v>1.0121897749571501E+18</v>
      </c>
      <c r="CI682">
        <f t="shared" si="85"/>
        <v>94.250176676148925</v>
      </c>
      <c r="CJ682">
        <v>0</v>
      </c>
      <c r="CK682" t="str">
        <f t="shared" si="86"/>
        <v xml:space="preserve"> </v>
      </c>
      <c r="CL682" cm="1">
        <f t="array" ref="CL682">IF(INDEX(AS:AS,ROW()-2)=0,CL681,INDEX(AS:AS,ROW()-2))</f>
        <v>42.06</v>
      </c>
      <c r="CM682" t="str">
        <f t="shared" si="87"/>
        <v>CIV</v>
      </c>
    </row>
    <row r="683" spans="1:91" x14ac:dyDescent="0.3">
      <c r="A683" s="1">
        <v>678</v>
      </c>
      <c r="B683" t="s">
        <v>134</v>
      </c>
      <c r="C683">
        <v>1</v>
      </c>
      <c r="D683">
        <v>29</v>
      </c>
      <c r="E683">
        <v>5</v>
      </c>
      <c r="F683" t="s">
        <v>80</v>
      </c>
      <c r="G683" t="s">
        <v>87</v>
      </c>
      <c r="H683">
        <v>45.87</v>
      </c>
      <c r="I683">
        <v>0.88</v>
      </c>
      <c r="J683">
        <v>45.57</v>
      </c>
      <c r="K683">
        <v>1564</v>
      </c>
      <c r="L683">
        <v>45.89</v>
      </c>
      <c r="M683">
        <v>0.89</v>
      </c>
      <c r="N683">
        <v>45.57</v>
      </c>
      <c r="O683">
        <v>1568</v>
      </c>
      <c r="P683">
        <v>1.35</v>
      </c>
      <c r="Q683">
        <v>50.28</v>
      </c>
      <c r="R683">
        <v>30.11</v>
      </c>
      <c r="S683">
        <v>1.6708776595744681</v>
      </c>
      <c r="T683">
        <v>7.41</v>
      </c>
      <c r="U683">
        <v>0</v>
      </c>
      <c r="V683">
        <v>0</v>
      </c>
      <c r="W683">
        <v>0</v>
      </c>
      <c r="X683">
        <v>0</v>
      </c>
      <c r="Y683">
        <v>2.2000000000000002</v>
      </c>
      <c r="Z683">
        <v>7.72</v>
      </c>
      <c r="AA683">
        <v>19.75</v>
      </c>
      <c r="AB683">
        <v>65.900000000000006</v>
      </c>
      <c r="AC683">
        <v>1690</v>
      </c>
      <c r="AD683">
        <v>37.79</v>
      </c>
      <c r="AE683">
        <v>32.28</v>
      </c>
      <c r="AF683">
        <v>11.52</v>
      </c>
      <c r="AG683">
        <v>1570</v>
      </c>
      <c r="AI683">
        <v>44.58</v>
      </c>
      <c r="AJ683">
        <v>41.32</v>
      </c>
      <c r="AK683">
        <v>4.51</v>
      </c>
      <c r="AL683">
        <v>47.305</v>
      </c>
      <c r="AM683">
        <v>6.31</v>
      </c>
      <c r="AN683">
        <v>47.89</v>
      </c>
      <c r="AO683">
        <v>45.09</v>
      </c>
      <c r="AP683">
        <v>3.31</v>
      </c>
      <c r="AQ683">
        <v>3.83</v>
      </c>
      <c r="AR683">
        <v>4.12</v>
      </c>
      <c r="AS683">
        <v>42.06</v>
      </c>
      <c r="AT683">
        <v>0</v>
      </c>
      <c r="AU683">
        <v>0</v>
      </c>
      <c r="AV683">
        <v>5.6</v>
      </c>
      <c r="AW683">
        <v>68.400000000000006</v>
      </c>
      <c r="AX683">
        <v>92.8</v>
      </c>
      <c r="AY683">
        <v>99.1</v>
      </c>
      <c r="AZ683">
        <v>100</v>
      </c>
      <c r="BA683">
        <v>86.199999999999989</v>
      </c>
      <c r="BB683">
        <v>92.6</v>
      </c>
      <c r="BC683">
        <v>3.5849322842501032E-17</v>
      </c>
      <c r="BD683">
        <v>1.1943951513619201E-2</v>
      </c>
      <c r="BE683">
        <v>50.567891673570138</v>
      </c>
      <c r="BF683">
        <v>40.150025602360827</v>
      </c>
      <c r="BG683">
        <v>142.37982888017811</v>
      </c>
      <c r="BH683">
        <v>6.0446167554029637</v>
      </c>
      <c r="BI683">
        <v>83.85749935627166</v>
      </c>
      <c r="BJ683">
        <v>3.534850933961545</v>
      </c>
      <c r="BK683">
        <v>3.6490295173001022E-17</v>
      </c>
      <c r="BL683">
        <v>0.86068524283827086</v>
      </c>
      <c r="BM683">
        <v>106.8054540949034</v>
      </c>
      <c r="BN683">
        <v>14.48204456535086</v>
      </c>
      <c r="BO683">
        <v>15.85453788553129</v>
      </c>
      <c r="BP683">
        <v>62.068831348050651</v>
      </c>
      <c r="BQ683">
        <v>15.239371330145151</v>
      </c>
      <c r="BR683">
        <v>1.4196983635768301E-2</v>
      </c>
      <c r="BS683">
        <v>15.51057786006705</v>
      </c>
      <c r="BT683">
        <v>1847.8291843109539</v>
      </c>
      <c r="BU683">
        <v>16.261965463309739</v>
      </c>
      <c r="BV683">
        <v>0</v>
      </c>
      <c r="BW683">
        <v>18.032373801665798</v>
      </c>
      <c r="BX683">
        <v>10.34997385150721</v>
      </c>
      <c r="BY683">
        <v>10.336281692258639</v>
      </c>
      <c r="BZ683">
        <v>0.42885367946622233</v>
      </c>
      <c r="CA683">
        <f t="shared" si="80"/>
        <v>50.57983562508376</v>
      </c>
      <c r="CB683" cm="1">
        <f t="array" ref="CB683">IF(ISBLANK(INDEX(AC:AC,ROW())), "", INDEX(AC:AC,ROW())*(BI683+BJ683)/1000)</f>
        <v>147.69307199049413</v>
      </c>
      <c r="CC683">
        <f t="shared" si="81"/>
        <v>148.42444563558107</v>
      </c>
      <c r="CD683">
        <f t="shared" si="82"/>
        <v>2.4585097836641934E-19</v>
      </c>
      <c r="CE683">
        <f t="shared" si="83"/>
        <v>1.0178796216965105</v>
      </c>
      <c r="CF683" cm="1">
        <f t="array" ref="CF683">IFERROR(IF((BD683+BE683)*INDEX(H:H,ROW())*INDEX(K:K,ROW())/(BF683*30*1000)&lt;0.5,"",(BD683+BE683)*INDEX(H:H,ROW())*INDEX(K:K,ROW())/(BF683*30*1000)),"")</f>
        <v>3.0125608037954938</v>
      </c>
      <c r="CG683" t="str">
        <f t="shared" si="84"/>
        <v/>
      </c>
      <c r="CH683" cm="1">
        <f t="array" ref="CH683">IFERROR((BD683+BE683)*INDEX(K:K,ROW())*INDEX(H:H,ROW())/BC683/100000,"")</f>
        <v>1.0121897749571501E+18</v>
      </c>
      <c r="CI683">
        <f t="shared" si="85"/>
        <v>94.250176676148925</v>
      </c>
      <c r="CJ683">
        <v>0</v>
      </c>
      <c r="CK683" t="str">
        <f t="shared" si="86"/>
        <v xml:space="preserve"> </v>
      </c>
      <c r="CL683" cm="1">
        <f t="array" ref="CL683">IF(INDEX(AS:AS,ROW()-2)=0,CL682,INDEX(AS:AS,ROW()-2))</f>
        <v>42.06</v>
      </c>
      <c r="CM683" t="str">
        <f t="shared" si="87"/>
        <v>CIV</v>
      </c>
    </row>
    <row r="684" spans="1:91" x14ac:dyDescent="0.3">
      <c r="A684" s="1">
        <v>679</v>
      </c>
      <c r="B684" t="s">
        <v>134</v>
      </c>
      <c r="C684">
        <v>1</v>
      </c>
      <c r="D684">
        <v>29</v>
      </c>
      <c r="E684">
        <v>5</v>
      </c>
      <c r="F684" t="s">
        <v>80</v>
      </c>
      <c r="G684" t="s">
        <v>88</v>
      </c>
      <c r="H684">
        <v>45.87</v>
      </c>
      <c r="I684">
        <v>0.88</v>
      </c>
      <c r="J684">
        <v>45.57</v>
      </c>
      <c r="K684">
        <v>1564</v>
      </c>
      <c r="L684">
        <v>45.89</v>
      </c>
      <c r="M684">
        <v>0.89</v>
      </c>
      <c r="N684">
        <v>45.57</v>
      </c>
      <c r="O684">
        <v>1568</v>
      </c>
      <c r="P684">
        <v>1.35</v>
      </c>
      <c r="Q684">
        <v>50.28</v>
      </c>
      <c r="R684">
        <v>30.11</v>
      </c>
      <c r="S684">
        <v>1.6708776595744681</v>
      </c>
      <c r="T684">
        <v>7.41</v>
      </c>
      <c r="U684">
        <v>0</v>
      </c>
      <c r="V684">
        <v>0</v>
      </c>
      <c r="W684">
        <v>0</v>
      </c>
      <c r="X684">
        <v>0</v>
      </c>
      <c r="Y684">
        <v>2.2000000000000002</v>
      </c>
      <c r="Z684">
        <v>7.72</v>
      </c>
      <c r="AA684">
        <v>19.75</v>
      </c>
      <c r="AB684">
        <v>65.900000000000006</v>
      </c>
      <c r="AC684">
        <v>1690</v>
      </c>
      <c r="AD684">
        <v>37.79</v>
      </c>
      <c r="AE684">
        <v>32.28</v>
      </c>
      <c r="AF684">
        <v>11.52</v>
      </c>
      <c r="AG684">
        <v>1570</v>
      </c>
      <c r="AI684">
        <v>44.58</v>
      </c>
      <c r="AJ684">
        <v>41.32</v>
      </c>
      <c r="AK684">
        <v>4.51</v>
      </c>
      <c r="AL684">
        <v>47.305</v>
      </c>
      <c r="AM684">
        <v>6.31</v>
      </c>
      <c r="AN684">
        <v>47.89</v>
      </c>
      <c r="AO684">
        <v>45.09</v>
      </c>
      <c r="AP684">
        <v>3.31</v>
      </c>
      <c r="AQ684">
        <v>3.83</v>
      </c>
      <c r="AR684">
        <v>4.12</v>
      </c>
      <c r="AS684">
        <v>42.06</v>
      </c>
      <c r="AT684">
        <v>0</v>
      </c>
      <c r="AU684">
        <v>0</v>
      </c>
      <c r="AV684">
        <v>5.6</v>
      </c>
      <c r="AW684">
        <v>68.400000000000006</v>
      </c>
      <c r="AX684">
        <v>92.8</v>
      </c>
      <c r="AY684">
        <v>99.1</v>
      </c>
      <c r="AZ684">
        <v>100</v>
      </c>
      <c r="BA684">
        <v>86.199999999999989</v>
      </c>
      <c r="BB684">
        <v>92.6</v>
      </c>
      <c r="BC684">
        <v>3.5849322842501032E-17</v>
      </c>
      <c r="BD684">
        <v>1.1943951513619201E-2</v>
      </c>
      <c r="BE684">
        <v>50.567891673570138</v>
      </c>
      <c r="BF684">
        <v>40.150025602360827</v>
      </c>
      <c r="BG684">
        <v>142.37982888017811</v>
      </c>
      <c r="BH684">
        <v>6.0446167554029637</v>
      </c>
      <c r="BI684">
        <v>83.85749935627166</v>
      </c>
      <c r="BJ684">
        <v>3.534850933961545</v>
      </c>
      <c r="BK684">
        <v>3.6490295173001022E-17</v>
      </c>
      <c r="BL684">
        <v>0.86061574417537079</v>
      </c>
      <c r="BM684">
        <v>89.419141806294448</v>
      </c>
      <c r="BN684">
        <v>14.16603852847757</v>
      </c>
      <c r="BO684">
        <v>16.209837701554651</v>
      </c>
      <c r="BP684">
        <v>56.269597231361281</v>
      </c>
      <c r="BQ684">
        <v>15.239371330145151</v>
      </c>
      <c r="BR684">
        <v>1.3724751153304999E-2</v>
      </c>
      <c r="BS684">
        <v>15.854095853430771</v>
      </c>
      <c r="BT684">
        <v>1847.8291843109539</v>
      </c>
      <c r="BU684">
        <v>16.26156232556529</v>
      </c>
      <c r="BV684">
        <v>0</v>
      </c>
      <c r="BW684">
        <v>18.032373801665798</v>
      </c>
      <c r="BX684">
        <v>10.34997385150721</v>
      </c>
      <c r="BY684">
        <v>10.336281692258639</v>
      </c>
      <c r="BZ684">
        <v>0.42885367946622233</v>
      </c>
      <c r="CA684">
        <f t="shared" si="80"/>
        <v>50.57983562508376</v>
      </c>
      <c r="CB684" cm="1">
        <f t="array" ref="CB684">IF(ISBLANK(INDEX(AC:AC,ROW())), "", INDEX(AC:AC,ROW())*(BI684+BJ684)/1000)</f>
        <v>147.69307199049413</v>
      </c>
      <c r="CC684">
        <f t="shared" si="81"/>
        <v>148.42444563558107</v>
      </c>
      <c r="CD684">
        <f t="shared" si="82"/>
        <v>2.4585097836641934E-19</v>
      </c>
      <c r="CE684">
        <f t="shared" si="83"/>
        <v>1.0178796216965105</v>
      </c>
      <c r="CF684" cm="1">
        <f t="array" ref="CF684">IFERROR(IF((BD684+BE684)*INDEX(H:H,ROW())*INDEX(K:K,ROW())/(BF684*30*1000)&lt;0.5,"",(BD684+BE684)*INDEX(H:H,ROW())*INDEX(K:K,ROW())/(BF684*30*1000)),"")</f>
        <v>3.0125608037954938</v>
      </c>
      <c r="CG684" t="str">
        <f t="shared" si="84"/>
        <v/>
      </c>
      <c r="CH684" cm="1">
        <f t="array" ref="CH684">IFERROR((BD684+BE684)*INDEX(K:K,ROW())*INDEX(H:H,ROW())/BC684/100000,"")</f>
        <v>1.0121897749571501E+18</v>
      </c>
      <c r="CI684">
        <f t="shared" si="85"/>
        <v>94.250176676148925</v>
      </c>
      <c r="CJ684">
        <v>0</v>
      </c>
      <c r="CK684" t="str">
        <f t="shared" si="86"/>
        <v xml:space="preserve"> </v>
      </c>
      <c r="CL684" cm="1">
        <f t="array" ref="CL684">IF(INDEX(AS:AS,ROW()-2)=0,CL683,INDEX(AS:AS,ROW()-2))</f>
        <v>42.06</v>
      </c>
      <c r="CM684" t="str">
        <f t="shared" si="87"/>
        <v>CIV</v>
      </c>
    </row>
    <row r="685" spans="1:91" x14ac:dyDescent="0.3">
      <c r="A685" s="1">
        <v>680</v>
      </c>
      <c r="B685" t="s">
        <v>134</v>
      </c>
      <c r="C685">
        <v>1</v>
      </c>
      <c r="D685">
        <v>29</v>
      </c>
      <c r="E685">
        <v>5</v>
      </c>
      <c r="F685" t="s">
        <v>89</v>
      </c>
      <c r="G685" t="s">
        <v>90</v>
      </c>
      <c r="H685">
        <v>45.87</v>
      </c>
      <c r="I685">
        <v>0.88</v>
      </c>
      <c r="J685">
        <v>45.57</v>
      </c>
      <c r="K685">
        <v>1564</v>
      </c>
      <c r="L685">
        <v>45.89</v>
      </c>
      <c r="M685">
        <v>0.89</v>
      </c>
      <c r="N685">
        <v>45.57</v>
      </c>
      <c r="O685">
        <v>1568</v>
      </c>
      <c r="P685">
        <v>1.35</v>
      </c>
      <c r="Q685">
        <v>50.28</v>
      </c>
      <c r="R685">
        <v>30.11</v>
      </c>
      <c r="S685">
        <v>1.6708776595744681</v>
      </c>
      <c r="T685">
        <v>7.41</v>
      </c>
      <c r="U685">
        <v>0</v>
      </c>
      <c r="V685">
        <v>0</v>
      </c>
      <c r="W685">
        <v>0</v>
      </c>
      <c r="X685">
        <v>0</v>
      </c>
      <c r="Y685">
        <v>2.2000000000000002</v>
      </c>
      <c r="Z685">
        <v>7.72</v>
      </c>
      <c r="AA685">
        <v>19.75</v>
      </c>
      <c r="AB685">
        <v>65.900000000000006</v>
      </c>
      <c r="AC685">
        <v>1690</v>
      </c>
      <c r="AD685">
        <v>37.79</v>
      </c>
      <c r="AE685">
        <v>32.28</v>
      </c>
      <c r="AF685">
        <v>11.52</v>
      </c>
      <c r="AG685">
        <v>1570</v>
      </c>
      <c r="AI685">
        <v>44.58</v>
      </c>
      <c r="AJ685">
        <v>41.32</v>
      </c>
      <c r="AK685">
        <v>4.51</v>
      </c>
      <c r="AL685">
        <v>47.305</v>
      </c>
      <c r="AM685">
        <v>6.31</v>
      </c>
      <c r="AN685">
        <v>47.89</v>
      </c>
      <c r="AO685">
        <v>45.09</v>
      </c>
      <c r="AP685">
        <v>3.31</v>
      </c>
      <c r="AQ685">
        <v>3.83</v>
      </c>
      <c r="AR685">
        <v>4.12</v>
      </c>
      <c r="AS685">
        <v>42.06</v>
      </c>
      <c r="AT685">
        <v>0</v>
      </c>
      <c r="AU685">
        <v>0</v>
      </c>
      <c r="AV685">
        <v>5.6</v>
      </c>
      <c r="AW685">
        <v>68.400000000000006</v>
      </c>
      <c r="AX685">
        <v>92.8</v>
      </c>
      <c r="AY685">
        <v>99.1</v>
      </c>
      <c r="AZ685">
        <v>100</v>
      </c>
      <c r="BA685">
        <v>86.199999999999989</v>
      </c>
      <c r="BB685">
        <v>92.6</v>
      </c>
      <c r="BC685">
        <v>3.5849322842501032E-17</v>
      </c>
      <c r="BD685">
        <v>1.1943951513619201E-2</v>
      </c>
      <c r="BE685">
        <v>50.567891673570138</v>
      </c>
      <c r="BF685">
        <v>40.150025602360827</v>
      </c>
      <c r="BG685">
        <v>142.37982888017811</v>
      </c>
      <c r="BH685">
        <v>6.0446167554029637</v>
      </c>
      <c r="BI685">
        <v>83.85749935627166</v>
      </c>
      <c r="BJ685">
        <v>3.534850933961545</v>
      </c>
      <c r="BK685">
        <v>3.6490295173001022E-17</v>
      </c>
      <c r="BL685">
        <v>0.86039122120465217</v>
      </c>
      <c r="BM685">
        <v>78.12767044522235</v>
      </c>
      <c r="BN685">
        <v>15.04765066398172</v>
      </c>
      <c r="BO685">
        <v>16.47749104759345</v>
      </c>
      <c r="BP685">
        <v>51.46809468324571</v>
      </c>
      <c r="BQ685">
        <v>15.239371330145151</v>
      </c>
      <c r="BR685">
        <v>1.43045221712483E-2</v>
      </c>
      <c r="BS685">
        <v>16.127833501390722</v>
      </c>
      <c r="BT685">
        <v>1847.8291843109539</v>
      </c>
      <c r="BU685">
        <v>16.294156408502921</v>
      </c>
      <c r="BV685">
        <v>0</v>
      </c>
      <c r="BW685">
        <v>18.032373801665798</v>
      </c>
      <c r="BX685">
        <v>10.34997385150721</v>
      </c>
      <c r="BY685">
        <v>10.336281692258639</v>
      </c>
      <c r="BZ685">
        <v>0.42885367946622233</v>
      </c>
      <c r="CA685">
        <f t="shared" si="80"/>
        <v>50.57983562508376</v>
      </c>
      <c r="CB685" cm="1">
        <f t="array" ref="CB685">IF(ISBLANK(INDEX(AC:AC,ROW())), "", INDEX(AC:AC,ROW())*(BI685+BJ685)/1000)</f>
        <v>147.69307199049413</v>
      </c>
      <c r="CC685">
        <f t="shared" si="81"/>
        <v>148.42444563558107</v>
      </c>
      <c r="CD685">
        <f t="shared" si="82"/>
        <v>2.4585097836641934E-19</v>
      </c>
      <c r="CE685">
        <f t="shared" si="83"/>
        <v>1.0178796216965105</v>
      </c>
      <c r="CF685" cm="1">
        <f t="array" ref="CF685">IFERROR(IF((BD685+BE685)*INDEX(H:H,ROW())*INDEX(K:K,ROW())/(BF685*30*1000)&lt;0.5,"",(BD685+BE685)*INDEX(H:H,ROW())*INDEX(K:K,ROW())/(BF685*30*1000)),"")</f>
        <v>3.0125608037954938</v>
      </c>
      <c r="CG685" t="str">
        <f t="shared" si="84"/>
        <v/>
      </c>
      <c r="CH685" cm="1">
        <f t="array" ref="CH685">IFERROR((BD685+BE685)*INDEX(K:K,ROW())*INDEX(H:H,ROW())/BC685/100000,"")</f>
        <v>1.0121897749571501E+18</v>
      </c>
      <c r="CI685">
        <f t="shared" si="85"/>
        <v>94.250176676148925</v>
      </c>
      <c r="CJ685">
        <v>0</v>
      </c>
      <c r="CK685" t="str">
        <f t="shared" si="86"/>
        <v xml:space="preserve"> </v>
      </c>
      <c r="CL685" cm="1">
        <f t="array" ref="CL685">IF(INDEX(AS:AS,ROW()-2)=0,CL684,INDEX(AS:AS,ROW()-2))</f>
        <v>42.06</v>
      </c>
      <c r="CM685" t="str">
        <f t="shared" si="87"/>
        <v>CIV</v>
      </c>
    </row>
    <row r="686" spans="1:91" x14ac:dyDescent="0.3">
      <c r="A686" s="1">
        <v>681</v>
      </c>
      <c r="B686" t="s">
        <v>134</v>
      </c>
      <c r="C686">
        <v>1</v>
      </c>
      <c r="D686">
        <v>29</v>
      </c>
      <c r="E686">
        <v>5</v>
      </c>
      <c r="F686" t="s">
        <v>89</v>
      </c>
      <c r="G686" t="s">
        <v>91</v>
      </c>
      <c r="H686">
        <v>45.87</v>
      </c>
      <c r="I686">
        <v>0.88</v>
      </c>
      <c r="J686">
        <v>45.57</v>
      </c>
      <c r="K686">
        <v>1564</v>
      </c>
      <c r="L686">
        <v>45.89</v>
      </c>
      <c r="M686">
        <v>0.89</v>
      </c>
      <c r="N686">
        <v>45.57</v>
      </c>
      <c r="O686">
        <v>1568</v>
      </c>
      <c r="P686">
        <v>1.35</v>
      </c>
      <c r="Q686">
        <v>50.28</v>
      </c>
      <c r="R686">
        <v>30.11</v>
      </c>
      <c r="S686">
        <v>1.6708776595744681</v>
      </c>
      <c r="T686">
        <v>7.41</v>
      </c>
      <c r="U686">
        <v>0</v>
      </c>
      <c r="V686">
        <v>0</v>
      </c>
      <c r="W686">
        <v>0</v>
      </c>
      <c r="X686">
        <v>0</v>
      </c>
      <c r="Y686">
        <v>2.2000000000000002</v>
      </c>
      <c r="Z686">
        <v>7.72</v>
      </c>
      <c r="AA686">
        <v>19.75</v>
      </c>
      <c r="AB686">
        <v>65.900000000000006</v>
      </c>
      <c r="AC686">
        <v>1690</v>
      </c>
      <c r="AD686">
        <v>37.79</v>
      </c>
      <c r="AE686">
        <v>32.28</v>
      </c>
      <c r="AF686">
        <v>11.52</v>
      </c>
      <c r="AG686">
        <v>1570</v>
      </c>
      <c r="AI686">
        <v>44.58</v>
      </c>
      <c r="AJ686">
        <v>41.32</v>
      </c>
      <c r="AK686">
        <v>4.51</v>
      </c>
      <c r="AL686">
        <v>47.305</v>
      </c>
      <c r="AM686">
        <v>6.31</v>
      </c>
      <c r="AN686">
        <v>47.89</v>
      </c>
      <c r="AO686">
        <v>45.09</v>
      </c>
      <c r="AP686">
        <v>3.31</v>
      </c>
      <c r="AQ686">
        <v>3.83</v>
      </c>
      <c r="AR686">
        <v>4.12</v>
      </c>
      <c r="AS686">
        <v>42.06</v>
      </c>
      <c r="AT686">
        <v>0</v>
      </c>
      <c r="AU686">
        <v>0</v>
      </c>
      <c r="AV686">
        <v>5.6</v>
      </c>
      <c r="AW686">
        <v>68.400000000000006</v>
      </c>
      <c r="AX686">
        <v>92.8</v>
      </c>
      <c r="AY686">
        <v>99.1</v>
      </c>
      <c r="AZ686">
        <v>100</v>
      </c>
      <c r="BA686">
        <v>86.199999999999989</v>
      </c>
      <c r="BB686">
        <v>92.6</v>
      </c>
      <c r="BC686">
        <v>3.5849322842501032E-17</v>
      </c>
      <c r="BD686">
        <v>1.1943951513619201E-2</v>
      </c>
      <c r="BE686">
        <v>50.567891673570138</v>
      </c>
      <c r="BF686">
        <v>40.150025602360827</v>
      </c>
      <c r="BG686">
        <v>142.37982888017811</v>
      </c>
      <c r="BH686">
        <v>6.0446167554029637</v>
      </c>
      <c r="BI686">
        <v>83.85749935627166</v>
      </c>
      <c r="BJ686">
        <v>3.534850933961545</v>
      </c>
      <c r="BK686">
        <v>3.6490295173001022E-17</v>
      </c>
      <c r="BL686">
        <v>2.49631040558257</v>
      </c>
      <c r="BM686">
        <v>95.984294649502687</v>
      </c>
      <c r="BN686">
        <v>15.41761887460502</v>
      </c>
      <c r="BO686">
        <v>16.673645837920159</v>
      </c>
      <c r="BP686">
        <v>47.516555650516977</v>
      </c>
      <c r="BQ686">
        <v>15.239371330145151</v>
      </c>
      <c r="BR686">
        <v>1.47885442065896E-2</v>
      </c>
      <c r="BS686">
        <v>16.49302847243256</v>
      </c>
      <c r="BT686">
        <v>1847.8291843109539</v>
      </c>
      <c r="BU686">
        <v>16.360729117249772</v>
      </c>
      <c r="BV686">
        <v>0</v>
      </c>
      <c r="BW686">
        <v>18.032373801665798</v>
      </c>
      <c r="BX686">
        <v>4.2898995367960637</v>
      </c>
      <c r="BY686">
        <v>10.336281692258639</v>
      </c>
      <c r="BZ686">
        <v>0.42885367946622233</v>
      </c>
      <c r="CA686">
        <f t="shared" si="80"/>
        <v>50.57983562508376</v>
      </c>
      <c r="CB686" cm="1">
        <f t="array" ref="CB686">IF(ISBLANK(INDEX(AC:AC,ROW())), "", INDEX(AC:AC,ROW())*(BI686+BJ686)/1000)</f>
        <v>147.69307199049413</v>
      </c>
      <c r="CC686">
        <f t="shared" si="81"/>
        <v>148.42444563558107</v>
      </c>
      <c r="CD686">
        <f t="shared" si="82"/>
        <v>2.4585097836641934E-19</v>
      </c>
      <c r="CE686">
        <f t="shared" si="83"/>
        <v>1.0178796216965105</v>
      </c>
      <c r="CF686" cm="1">
        <f t="array" ref="CF686">IFERROR(IF((BD686+BE686)*INDEX(H:H,ROW())*INDEX(K:K,ROW())/(BF686*30*1000)&lt;0.5,"",(BD686+BE686)*INDEX(H:H,ROW())*INDEX(K:K,ROW())/(BF686*30*1000)),"")</f>
        <v>3.0125608037954938</v>
      </c>
      <c r="CG686" t="str">
        <f t="shared" si="84"/>
        <v/>
      </c>
      <c r="CH686" cm="1">
        <f t="array" ref="CH686">IFERROR((BD686+BE686)*INDEX(K:K,ROW())*INDEX(H:H,ROW())/BC686/100000,"")</f>
        <v>1.0121897749571501E+18</v>
      </c>
      <c r="CI686">
        <f t="shared" si="85"/>
        <v>94.250176676148925</v>
      </c>
      <c r="CJ686">
        <v>0</v>
      </c>
      <c r="CK686" t="str">
        <f t="shared" si="86"/>
        <v xml:space="preserve"> </v>
      </c>
      <c r="CL686" cm="1">
        <f t="array" ref="CL686">IF(INDEX(AS:AS,ROW()-2)=0,CL685,INDEX(AS:AS,ROW()-2))</f>
        <v>42.06</v>
      </c>
      <c r="CM686" t="str">
        <f t="shared" si="87"/>
        <v>CIV</v>
      </c>
    </row>
    <row r="687" spans="1:91" x14ac:dyDescent="0.3">
      <c r="A687" s="1">
        <v>682</v>
      </c>
      <c r="B687" t="s">
        <v>134</v>
      </c>
      <c r="C687">
        <v>1</v>
      </c>
      <c r="D687">
        <v>29</v>
      </c>
      <c r="E687">
        <v>5</v>
      </c>
      <c r="F687" t="s">
        <v>89</v>
      </c>
      <c r="G687" t="s">
        <v>92</v>
      </c>
      <c r="H687">
        <v>45.87</v>
      </c>
      <c r="I687">
        <v>0.88</v>
      </c>
      <c r="J687">
        <v>45.57</v>
      </c>
      <c r="K687">
        <v>1564</v>
      </c>
      <c r="L687">
        <v>45.89</v>
      </c>
      <c r="M687">
        <v>0.89</v>
      </c>
      <c r="N687">
        <v>45.57</v>
      </c>
      <c r="O687">
        <v>1568</v>
      </c>
      <c r="P687">
        <v>1.35</v>
      </c>
      <c r="Q687">
        <v>50.28</v>
      </c>
      <c r="R687">
        <v>30.11</v>
      </c>
      <c r="S687">
        <v>1.6708776595744681</v>
      </c>
      <c r="T687">
        <v>7.41</v>
      </c>
      <c r="U687">
        <v>0</v>
      </c>
      <c r="V687">
        <v>0</v>
      </c>
      <c r="W687">
        <v>0</v>
      </c>
      <c r="X687">
        <v>0</v>
      </c>
      <c r="Y687">
        <v>2.2000000000000002</v>
      </c>
      <c r="Z687">
        <v>7.72</v>
      </c>
      <c r="AA687">
        <v>19.75</v>
      </c>
      <c r="AB687">
        <v>65.900000000000006</v>
      </c>
      <c r="AC687">
        <v>1690</v>
      </c>
      <c r="AD687">
        <v>37.79</v>
      </c>
      <c r="AE687">
        <v>32.28</v>
      </c>
      <c r="AF687">
        <v>11.52</v>
      </c>
      <c r="AG687">
        <v>1570</v>
      </c>
      <c r="AI687">
        <v>44.58</v>
      </c>
      <c r="AJ687">
        <v>41.32</v>
      </c>
      <c r="AK687">
        <v>4.51</v>
      </c>
      <c r="AL687">
        <v>47.305</v>
      </c>
      <c r="AM687">
        <v>6.31</v>
      </c>
      <c r="AN687">
        <v>47.89</v>
      </c>
      <c r="AO687">
        <v>45.09</v>
      </c>
      <c r="AP687">
        <v>3.31</v>
      </c>
      <c r="AQ687">
        <v>3.83</v>
      </c>
      <c r="AR687">
        <v>4.12</v>
      </c>
      <c r="AS687">
        <v>42.06</v>
      </c>
      <c r="AT687">
        <v>0</v>
      </c>
      <c r="AU687">
        <v>0</v>
      </c>
      <c r="AV687">
        <v>5.6</v>
      </c>
      <c r="AW687">
        <v>68.400000000000006</v>
      </c>
      <c r="AX687">
        <v>92.8</v>
      </c>
      <c r="AY687">
        <v>99.1</v>
      </c>
      <c r="AZ687">
        <v>100</v>
      </c>
      <c r="BA687">
        <v>86.199999999999989</v>
      </c>
      <c r="BB687">
        <v>92.6</v>
      </c>
      <c r="BC687">
        <v>3.5849322842501032E-17</v>
      </c>
      <c r="BD687">
        <v>1.1943951513619201E-2</v>
      </c>
      <c r="BE687">
        <v>50.567891673570138</v>
      </c>
      <c r="BF687">
        <v>40.150025602360827</v>
      </c>
      <c r="BG687">
        <v>142.37982888017811</v>
      </c>
      <c r="BH687">
        <v>6.0446167554029637</v>
      </c>
      <c r="BI687">
        <v>83.85749935627166</v>
      </c>
      <c r="BJ687">
        <v>3.534850933961545</v>
      </c>
      <c r="BK687">
        <v>3.6490295173001022E-17</v>
      </c>
      <c r="BL687">
        <v>6.604282789872074</v>
      </c>
      <c r="BM687">
        <v>164.21286960717211</v>
      </c>
      <c r="BN687">
        <v>15.696140982668091</v>
      </c>
      <c r="BO687">
        <v>16.83944935778057</v>
      </c>
      <c r="BP687">
        <v>53.653050894169681</v>
      </c>
      <c r="BQ687">
        <v>15.239371330145151</v>
      </c>
      <c r="BR687">
        <v>1.2754639066805599E-2</v>
      </c>
      <c r="BS687">
        <v>16.686369279783939</v>
      </c>
      <c r="BT687">
        <v>1847.8291843109539</v>
      </c>
      <c r="BU687">
        <v>16.452311425543211</v>
      </c>
      <c r="BV687">
        <v>0</v>
      </c>
      <c r="BW687">
        <v>18.032373801665798</v>
      </c>
      <c r="BX687">
        <v>14.30045250662188</v>
      </c>
      <c r="BY687">
        <v>10.336281692258639</v>
      </c>
      <c r="BZ687">
        <v>0.42885367946622233</v>
      </c>
      <c r="CA687">
        <f t="shared" si="80"/>
        <v>50.57983562508376</v>
      </c>
      <c r="CB687" cm="1">
        <f t="array" ref="CB687">IF(ISBLANK(INDEX(AC:AC,ROW())), "", INDEX(AC:AC,ROW())*(BI687+BJ687)/1000)</f>
        <v>147.69307199049413</v>
      </c>
      <c r="CC687">
        <f t="shared" si="81"/>
        <v>148.42444563558107</v>
      </c>
      <c r="CD687">
        <f t="shared" si="82"/>
        <v>2.4585097836641934E-19</v>
      </c>
      <c r="CE687">
        <f t="shared" si="83"/>
        <v>1.0178796216965105</v>
      </c>
      <c r="CF687" cm="1">
        <f t="array" ref="CF687">IFERROR(IF((BD687+BE687)*INDEX(H:H,ROW())*INDEX(K:K,ROW())/(BF687*30*1000)&lt;0.5,"",(BD687+BE687)*INDEX(H:H,ROW())*INDEX(K:K,ROW())/(BF687*30*1000)),"")</f>
        <v>3.0125608037954938</v>
      </c>
      <c r="CG687" t="str">
        <f t="shared" si="84"/>
        <v/>
      </c>
      <c r="CH687" cm="1">
        <f t="array" ref="CH687">IFERROR((BD687+BE687)*INDEX(K:K,ROW())*INDEX(H:H,ROW())/BC687/100000,"")</f>
        <v>1.0121897749571501E+18</v>
      </c>
      <c r="CI687">
        <f t="shared" si="85"/>
        <v>94.250176676148925</v>
      </c>
      <c r="CJ687">
        <v>0</v>
      </c>
      <c r="CK687" t="str">
        <f t="shared" si="86"/>
        <v xml:space="preserve"> </v>
      </c>
      <c r="CL687" cm="1">
        <f t="array" ref="CL687">IF(INDEX(AS:AS,ROW()-2)=0,CL686,INDEX(AS:AS,ROW()-2))</f>
        <v>42.06</v>
      </c>
      <c r="CM687" t="str">
        <f t="shared" si="87"/>
        <v>CIV</v>
      </c>
    </row>
    <row r="688" spans="1:91" x14ac:dyDescent="0.3">
      <c r="A688" s="1">
        <v>683</v>
      </c>
      <c r="B688" t="s">
        <v>134</v>
      </c>
      <c r="C688">
        <v>1</v>
      </c>
      <c r="D688">
        <v>29</v>
      </c>
      <c r="E688">
        <v>5</v>
      </c>
      <c r="F688" t="s">
        <v>89</v>
      </c>
      <c r="G688" t="s">
        <v>93</v>
      </c>
      <c r="H688">
        <v>45.87</v>
      </c>
      <c r="I688">
        <v>0.88</v>
      </c>
      <c r="J688">
        <v>45.57</v>
      </c>
      <c r="K688">
        <v>1564</v>
      </c>
      <c r="L688">
        <v>45.89</v>
      </c>
      <c r="M688">
        <v>0.89</v>
      </c>
      <c r="N688">
        <v>45.57</v>
      </c>
      <c r="O688">
        <v>1568</v>
      </c>
      <c r="P688">
        <v>1.35</v>
      </c>
      <c r="Q688">
        <v>50.28</v>
      </c>
      <c r="R688">
        <v>30.11</v>
      </c>
      <c r="S688">
        <v>1.6708776595744681</v>
      </c>
      <c r="T688">
        <v>7.41</v>
      </c>
      <c r="U688">
        <v>0</v>
      </c>
      <c r="V688">
        <v>0</v>
      </c>
      <c r="W688">
        <v>0</v>
      </c>
      <c r="X688">
        <v>0</v>
      </c>
      <c r="Y688">
        <v>2.2000000000000002</v>
      </c>
      <c r="Z688">
        <v>7.72</v>
      </c>
      <c r="AA688">
        <v>19.75</v>
      </c>
      <c r="AB688">
        <v>65.900000000000006</v>
      </c>
      <c r="AC688">
        <v>1690</v>
      </c>
      <c r="AD688">
        <v>37.79</v>
      </c>
      <c r="AE688">
        <v>32.28</v>
      </c>
      <c r="AF688">
        <v>11.52</v>
      </c>
      <c r="AG688">
        <v>1570</v>
      </c>
      <c r="AI688">
        <v>44.58</v>
      </c>
      <c r="AJ688">
        <v>41.32</v>
      </c>
      <c r="AK688">
        <v>4.51</v>
      </c>
      <c r="AL688">
        <v>47.305</v>
      </c>
      <c r="AM688">
        <v>6.31</v>
      </c>
      <c r="AN688">
        <v>47.89</v>
      </c>
      <c r="AO688">
        <v>45.09</v>
      </c>
      <c r="AP688">
        <v>3.31</v>
      </c>
      <c r="AQ688">
        <v>3.83</v>
      </c>
      <c r="AR688">
        <v>4.12</v>
      </c>
      <c r="AS688">
        <v>42.06</v>
      </c>
      <c r="AT688">
        <v>0</v>
      </c>
      <c r="AU688">
        <v>0</v>
      </c>
      <c r="AV688">
        <v>5.6</v>
      </c>
      <c r="AW688">
        <v>68.400000000000006</v>
      </c>
      <c r="AX688">
        <v>92.8</v>
      </c>
      <c r="AY688">
        <v>99.1</v>
      </c>
      <c r="AZ688">
        <v>100</v>
      </c>
      <c r="BA688">
        <v>86.199999999999989</v>
      </c>
      <c r="BB688">
        <v>92.6</v>
      </c>
      <c r="BC688">
        <v>3.5849322842501032E-17</v>
      </c>
      <c r="BD688">
        <v>1.1943951513619201E-2</v>
      </c>
      <c r="BE688">
        <v>50.567891673570138</v>
      </c>
      <c r="BF688">
        <v>40.150025602360827</v>
      </c>
      <c r="BG688">
        <v>142.37982888017811</v>
      </c>
      <c r="BH688">
        <v>6.0446167554029637</v>
      </c>
      <c r="BI688">
        <v>83.85749935627166</v>
      </c>
      <c r="BJ688">
        <v>3.534850933961545</v>
      </c>
      <c r="BK688">
        <v>3.6490295173001022E-17</v>
      </c>
      <c r="BL688">
        <v>3.0359432885690918</v>
      </c>
      <c r="BM688">
        <v>151.72904837741231</v>
      </c>
      <c r="BN688">
        <v>15.73140083146192</v>
      </c>
      <c r="BO688">
        <v>17.01079595978392</v>
      </c>
      <c r="BP688">
        <v>61.538121502523751</v>
      </c>
      <c r="BQ688">
        <v>15.239371330145151</v>
      </c>
      <c r="BR688">
        <v>1.31020441819709E-2</v>
      </c>
      <c r="BS688">
        <v>16.796099653701202</v>
      </c>
      <c r="BT688">
        <v>1847.8291843109539</v>
      </c>
      <c r="BU688">
        <v>16.539089423611511</v>
      </c>
      <c r="BV688">
        <v>0</v>
      </c>
      <c r="BW688">
        <v>18.032373801665798</v>
      </c>
      <c r="BX688">
        <v>7.4492434392963656</v>
      </c>
      <c r="BY688">
        <v>10.336281692258639</v>
      </c>
      <c r="BZ688">
        <v>0.42885367946622233</v>
      </c>
      <c r="CA688">
        <f t="shared" si="80"/>
        <v>50.57983562508376</v>
      </c>
      <c r="CB688" cm="1">
        <f t="array" ref="CB688">IF(ISBLANK(INDEX(AC:AC,ROW())), "", INDEX(AC:AC,ROW())*(BI688+BJ688)/1000)</f>
        <v>147.69307199049413</v>
      </c>
      <c r="CC688">
        <f t="shared" si="81"/>
        <v>148.42444563558107</v>
      </c>
      <c r="CD688">
        <f t="shared" si="82"/>
        <v>2.4585097836641934E-19</v>
      </c>
      <c r="CE688">
        <f t="shared" si="83"/>
        <v>1.0178796216965105</v>
      </c>
      <c r="CF688" cm="1">
        <f t="array" ref="CF688">IFERROR(IF((BD688+BE688)*INDEX(H:H,ROW())*INDEX(K:K,ROW())/(BF688*30*1000)&lt;0.5,"",(BD688+BE688)*INDEX(H:H,ROW())*INDEX(K:K,ROW())/(BF688*30*1000)),"")</f>
        <v>3.0125608037954938</v>
      </c>
      <c r="CG688" t="str">
        <f t="shared" si="84"/>
        <v/>
      </c>
      <c r="CH688" cm="1">
        <f t="array" ref="CH688">IFERROR((BD688+BE688)*INDEX(K:K,ROW())*INDEX(H:H,ROW())/BC688/100000,"")</f>
        <v>1.0121897749571501E+18</v>
      </c>
      <c r="CI688">
        <f t="shared" si="85"/>
        <v>94.250176676148925</v>
      </c>
      <c r="CJ688">
        <v>0</v>
      </c>
      <c r="CK688" t="str">
        <f t="shared" si="86"/>
        <v xml:space="preserve"> </v>
      </c>
      <c r="CL688" cm="1">
        <f t="array" ref="CL688">IF(INDEX(AS:AS,ROW()-2)=0,CL687,INDEX(AS:AS,ROW()-2))</f>
        <v>42.06</v>
      </c>
      <c r="CM688" t="str">
        <f t="shared" si="87"/>
        <v>CIV</v>
      </c>
    </row>
    <row r="689" spans="1:91" x14ac:dyDescent="0.3">
      <c r="A689" s="1">
        <v>684</v>
      </c>
      <c r="B689" t="s">
        <v>134</v>
      </c>
      <c r="C689">
        <v>1</v>
      </c>
      <c r="D689">
        <v>29</v>
      </c>
      <c r="E689">
        <v>5</v>
      </c>
      <c r="F689" t="s">
        <v>89</v>
      </c>
      <c r="G689" t="s">
        <v>94</v>
      </c>
      <c r="H689">
        <v>45.87</v>
      </c>
      <c r="I689">
        <v>0.88</v>
      </c>
      <c r="J689">
        <v>45.57</v>
      </c>
      <c r="K689">
        <v>1564</v>
      </c>
      <c r="L689">
        <v>45.89</v>
      </c>
      <c r="M689">
        <v>0.89</v>
      </c>
      <c r="N689">
        <v>45.57</v>
      </c>
      <c r="O689">
        <v>1568</v>
      </c>
      <c r="P689">
        <v>1.35</v>
      </c>
      <c r="Q689">
        <v>50.28</v>
      </c>
      <c r="R689">
        <v>30.11</v>
      </c>
      <c r="S689">
        <v>1.6708776595744681</v>
      </c>
      <c r="T689">
        <v>7.41</v>
      </c>
      <c r="U689">
        <v>0</v>
      </c>
      <c r="V689">
        <v>0</v>
      </c>
      <c r="W689">
        <v>0</v>
      </c>
      <c r="X689">
        <v>0</v>
      </c>
      <c r="Y689">
        <v>2.2000000000000002</v>
      </c>
      <c r="Z689">
        <v>7.72</v>
      </c>
      <c r="AA689">
        <v>19.75</v>
      </c>
      <c r="AB689">
        <v>65.900000000000006</v>
      </c>
      <c r="AC689">
        <v>1690</v>
      </c>
      <c r="AD689">
        <v>37.79</v>
      </c>
      <c r="AE689">
        <v>32.28</v>
      </c>
      <c r="AF689">
        <v>11.52</v>
      </c>
      <c r="AG689">
        <v>1570</v>
      </c>
      <c r="AI689">
        <v>44.58</v>
      </c>
      <c r="AJ689">
        <v>41.32</v>
      </c>
      <c r="AK689">
        <v>4.51</v>
      </c>
      <c r="AL689">
        <v>47.305</v>
      </c>
      <c r="AM689">
        <v>6.31</v>
      </c>
      <c r="AN689">
        <v>47.89</v>
      </c>
      <c r="AO689">
        <v>45.09</v>
      </c>
      <c r="AP689">
        <v>3.31</v>
      </c>
      <c r="AQ689">
        <v>3.83</v>
      </c>
      <c r="AR689">
        <v>4.12</v>
      </c>
      <c r="AS689">
        <v>42.06</v>
      </c>
      <c r="AT689">
        <v>0</v>
      </c>
      <c r="AU689">
        <v>0</v>
      </c>
      <c r="AV689">
        <v>5.6</v>
      </c>
      <c r="AW689">
        <v>68.400000000000006</v>
      </c>
      <c r="AX689">
        <v>92.8</v>
      </c>
      <c r="AY689">
        <v>99.1</v>
      </c>
      <c r="AZ689">
        <v>100</v>
      </c>
      <c r="BA689">
        <v>86.199999999999989</v>
      </c>
      <c r="BB689">
        <v>92.6</v>
      </c>
      <c r="BC689">
        <v>3.5849322842501032E-17</v>
      </c>
      <c r="BD689">
        <v>1.1943951513619201E-2</v>
      </c>
      <c r="BE689">
        <v>50.567891673570138</v>
      </c>
      <c r="BF689">
        <v>40.150025602360827</v>
      </c>
      <c r="BG689">
        <v>142.37982888017811</v>
      </c>
      <c r="BH689">
        <v>6.0446167554029637</v>
      </c>
      <c r="BI689">
        <v>83.85749935627166</v>
      </c>
      <c r="BJ689">
        <v>3.534850933961545</v>
      </c>
      <c r="BK689">
        <v>3.6490295173001022E-17</v>
      </c>
      <c r="BL689">
        <v>0.81510908031545926</v>
      </c>
      <c r="BM689">
        <v>124.2231835089554</v>
      </c>
      <c r="BN689">
        <v>15.7585128847594</v>
      </c>
      <c r="BO689">
        <v>17.154922293660999</v>
      </c>
      <c r="BP689">
        <v>57.272424491236812</v>
      </c>
      <c r="BQ689">
        <v>15.239371330145151</v>
      </c>
      <c r="BR689">
        <v>1.3878569540880001E-2</v>
      </c>
      <c r="BS689">
        <v>16.812948502175232</v>
      </c>
      <c r="BT689">
        <v>1847.8291843109539</v>
      </c>
      <c r="BU689">
        <v>16.604115813470639</v>
      </c>
      <c r="BV689">
        <v>0</v>
      </c>
      <c r="BW689">
        <v>18.032373801665798</v>
      </c>
      <c r="BX689">
        <v>1.7021391056166599E-2</v>
      </c>
      <c r="BY689">
        <v>10.336281692258639</v>
      </c>
      <c r="BZ689">
        <v>0.42885367946622233</v>
      </c>
      <c r="CA689">
        <f t="shared" si="80"/>
        <v>50.57983562508376</v>
      </c>
      <c r="CB689" cm="1">
        <f t="array" ref="CB689">IF(ISBLANK(INDEX(AC:AC,ROW())), "", INDEX(AC:AC,ROW())*(BI689+BJ689)/1000)</f>
        <v>147.69307199049413</v>
      </c>
      <c r="CC689">
        <f t="shared" si="81"/>
        <v>148.42444563558107</v>
      </c>
      <c r="CD689">
        <f t="shared" si="82"/>
        <v>2.4585097836641934E-19</v>
      </c>
      <c r="CE689">
        <f t="shared" si="83"/>
        <v>1.0178796216965105</v>
      </c>
      <c r="CF689" cm="1">
        <f t="array" ref="CF689">IFERROR(IF((BD689+BE689)*INDEX(H:H,ROW())*INDEX(K:K,ROW())/(BF689*30*1000)&lt;0.5,"",(BD689+BE689)*INDEX(H:H,ROW())*INDEX(K:K,ROW())/(BF689*30*1000)),"")</f>
        <v>3.0125608037954938</v>
      </c>
      <c r="CG689" t="str">
        <f t="shared" si="84"/>
        <v/>
      </c>
      <c r="CH689" cm="1">
        <f t="array" ref="CH689">IFERROR((BD689+BE689)*INDEX(K:K,ROW())*INDEX(H:H,ROW())/BC689/100000,"")</f>
        <v>1.0121897749571501E+18</v>
      </c>
      <c r="CI689">
        <f t="shared" si="85"/>
        <v>94.250176676148925</v>
      </c>
      <c r="CJ689">
        <v>0</v>
      </c>
      <c r="CK689" t="str">
        <f t="shared" si="86"/>
        <v xml:space="preserve"> </v>
      </c>
      <c r="CL689" cm="1">
        <f t="array" ref="CL689">IF(INDEX(AS:AS,ROW()-2)=0,CL688,INDEX(AS:AS,ROW()-2))</f>
        <v>42.06</v>
      </c>
      <c r="CM689" t="str">
        <f t="shared" si="87"/>
        <v>CIV</v>
      </c>
    </row>
    <row r="690" spans="1:91" x14ac:dyDescent="0.3">
      <c r="A690" s="1">
        <v>685</v>
      </c>
      <c r="B690" t="s">
        <v>134</v>
      </c>
      <c r="C690">
        <v>1</v>
      </c>
      <c r="D690">
        <v>29</v>
      </c>
      <c r="E690">
        <v>5</v>
      </c>
      <c r="F690" t="s">
        <v>89</v>
      </c>
      <c r="G690" t="s">
        <v>95</v>
      </c>
      <c r="H690">
        <v>45.87</v>
      </c>
      <c r="I690">
        <v>0.88</v>
      </c>
      <c r="J690">
        <v>45.57</v>
      </c>
      <c r="K690">
        <v>1564</v>
      </c>
      <c r="L690">
        <v>45.89</v>
      </c>
      <c r="M690">
        <v>0.89</v>
      </c>
      <c r="N690">
        <v>45.57</v>
      </c>
      <c r="O690">
        <v>1568</v>
      </c>
      <c r="P690">
        <v>1.35</v>
      </c>
      <c r="Q690">
        <v>50.28</v>
      </c>
      <c r="R690">
        <v>30.11</v>
      </c>
      <c r="S690">
        <v>1.6708776595744681</v>
      </c>
      <c r="T690">
        <v>7.41</v>
      </c>
      <c r="U690">
        <v>0</v>
      </c>
      <c r="V690">
        <v>0</v>
      </c>
      <c r="W690">
        <v>0</v>
      </c>
      <c r="X690">
        <v>0</v>
      </c>
      <c r="Y690">
        <v>2.2000000000000002</v>
      </c>
      <c r="Z690">
        <v>7.72</v>
      </c>
      <c r="AA690">
        <v>19.75</v>
      </c>
      <c r="AB690">
        <v>65.900000000000006</v>
      </c>
      <c r="AC690">
        <v>1690</v>
      </c>
      <c r="AD690">
        <v>37.79</v>
      </c>
      <c r="AE690">
        <v>32.28</v>
      </c>
      <c r="AF690">
        <v>11.52</v>
      </c>
      <c r="AG690">
        <v>1570</v>
      </c>
      <c r="AI690">
        <v>44.58</v>
      </c>
      <c r="AJ690">
        <v>41.32</v>
      </c>
      <c r="AK690">
        <v>4.51</v>
      </c>
      <c r="AL690">
        <v>47.305</v>
      </c>
      <c r="AM690">
        <v>6.31</v>
      </c>
      <c r="AN690">
        <v>47.89</v>
      </c>
      <c r="AO690">
        <v>45.09</v>
      </c>
      <c r="AP690">
        <v>3.31</v>
      </c>
      <c r="AQ690">
        <v>3.83</v>
      </c>
      <c r="AR690">
        <v>4.12</v>
      </c>
      <c r="AS690">
        <v>42.06</v>
      </c>
      <c r="AT690">
        <v>0</v>
      </c>
      <c r="AU690">
        <v>0</v>
      </c>
      <c r="AV690">
        <v>5.6</v>
      </c>
      <c r="AW690">
        <v>68.400000000000006</v>
      </c>
      <c r="AX690">
        <v>92.8</v>
      </c>
      <c r="AY690">
        <v>99.1</v>
      </c>
      <c r="AZ690">
        <v>100</v>
      </c>
      <c r="BA690">
        <v>86.199999999999989</v>
      </c>
      <c r="BB690">
        <v>92.6</v>
      </c>
      <c r="BC690">
        <v>3.5849322842501032E-17</v>
      </c>
      <c r="BD690">
        <v>1.1943951513619201E-2</v>
      </c>
      <c r="BE690">
        <v>50.567891673570138</v>
      </c>
      <c r="BF690">
        <v>40.150025602360827</v>
      </c>
      <c r="BG690">
        <v>142.37982888017811</v>
      </c>
      <c r="BH690">
        <v>6.0446167554029637</v>
      </c>
      <c r="BI690">
        <v>83.85749935627166</v>
      </c>
      <c r="BJ690">
        <v>3.534850933961545</v>
      </c>
      <c r="BK690">
        <v>3.6490295173001022E-17</v>
      </c>
      <c r="BL690">
        <v>0.83286052012449296</v>
      </c>
      <c r="BM690">
        <v>104.019802824455</v>
      </c>
      <c r="BN690">
        <v>15.79070557987936</v>
      </c>
      <c r="BO690">
        <v>17.20257344889966</v>
      </c>
      <c r="BP690">
        <v>51.235990257965049</v>
      </c>
      <c r="BQ690">
        <v>15.239371330145151</v>
      </c>
      <c r="BR690">
        <v>1.28354493455516E-2</v>
      </c>
      <c r="BS690">
        <v>16.847340671433781</v>
      </c>
      <c r="BT690">
        <v>1847.8291843109539</v>
      </c>
      <c r="BU690">
        <v>16.638169575140839</v>
      </c>
      <c r="BV690">
        <v>0</v>
      </c>
      <c r="BW690">
        <v>18.032373801665798</v>
      </c>
      <c r="BX690">
        <v>10.34997385150721</v>
      </c>
      <c r="BY690">
        <v>10.336281692258639</v>
      </c>
      <c r="BZ690">
        <v>0.42885367946622233</v>
      </c>
      <c r="CA690">
        <f t="shared" si="80"/>
        <v>50.57983562508376</v>
      </c>
      <c r="CB690" cm="1">
        <f t="array" ref="CB690">IF(ISBLANK(INDEX(AC:AC,ROW())), "", INDEX(AC:AC,ROW())*(BI690+BJ690)/1000)</f>
        <v>147.69307199049413</v>
      </c>
      <c r="CC690">
        <f t="shared" si="81"/>
        <v>148.42444563558107</v>
      </c>
      <c r="CD690">
        <f t="shared" si="82"/>
        <v>2.4585097836641934E-19</v>
      </c>
      <c r="CE690">
        <f t="shared" si="83"/>
        <v>1.0178796216965105</v>
      </c>
      <c r="CF690" cm="1">
        <f t="array" ref="CF690">IFERROR(IF((BD690+BE690)*INDEX(H:H,ROW())*INDEX(K:K,ROW())/(BF690*30*1000)&lt;0.5,"",(BD690+BE690)*INDEX(H:H,ROW())*INDEX(K:K,ROW())/(BF690*30*1000)),"")</f>
        <v>3.0125608037954938</v>
      </c>
      <c r="CG690" t="str">
        <f t="shared" si="84"/>
        <v/>
      </c>
      <c r="CH690" cm="1">
        <f t="array" ref="CH690">IFERROR((BD690+BE690)*INDEX(K:K,ROW())*INDEX(H:H,ROW())/BC690/100000,"")</f>
        <v>1.0121897749571501E+18</v>
      </c>
      <c r="CI690">
        <f t="shared" si="85"/>
        <v>94.250176676148925</v>
      </c>
      <c r="CJ690">
        <v>0</v>
      </c>
      <c r="CK690" t="str">
        <f t="shared" si="86"/>
        <v xml:space="preserve"> </v>
      </c>
      <c r="CL690" cm="1">
        <f t="array" ref="CL690">IF(INDEX(AS:AS,ROW()-2)=0,CL689,INDEX(AS:AS,ROW()-2))</f>
        <v>42.06</v>
      </c>
      <c r="CM690" t="str">
        <f t="shared" si="87"/>
        <v>CIV</v>
      </c>
    </row>
    <row r="691" spans="1:91" x14ac:dyDescent="0.3">
      <c r="A691" s="1">
        <v>686</v>
      </c>
      <c r="B691" t="s">
        <v>134</v>
      </c>
      <c r="C691">
        <v>1</v>
      </c>
      <c r="D691">
        <v>29</v>
      </c>
      <c r="E691">
        <v>5</v>
      </c>
      <c r="F691" t="s">
        <v>89</v>
      </c>
      <c r="G691" t="s">
        <v>96</v>
      </c>
      <c r="H691">
        <v>45.87</v>
      </c>
      <c r="I691">
        <v>0.88</v>
      </c>
      <c r="J691">
        <v>45.57</v>
      </c>
      <c r="K691">
        <v>1564</v>
      </c>
      <c r="L691">
        <v>45.89</v>
      </c>
      <c r="M691">
        <v>0.89</v>
      </c>
      <c r="N691">
        <v>45.57</v>
      </c>
      <c r="O691">
        <v>1568</v>
      </c>
      <c r="P691">
        <v>1.35</v>
      </c>
      <c r="Q691">
        <v>50.28</v>
      </c>
      <c r="R691">
        <v>30.11</v>
      </c>
      <c r="S691">
        <v>1.6708776595744681</v>
      </c>
      <c r="T691">
        <v>7.41</v>
      </c>
      <c r="U691">
        <v>0</v>
      </c>
      <c r="V691">
        <v>0</v>
      </c>
      <c r="W691">
        <v>0</v>
      </c>
      <c r="X691">
        <v>0</v>
      </c>
      <c r="Y691">
        <v>2.2000000000000002</v>
      </c>
      <c r="Z691">
        <v>7.72</v>
      </c>
      <c r="AA691">
        <v>19.75</v>
      </c>
      <c r="AB691">
        <v>65.900000000000006</v>
      </c>
      <c r="AC691">
        <v>1690</v>
      </c>
      <c r="AD691">
        <v>37.79</v>
      </c>
      <c r="AE691">
        <v>32.28</v>
      </c>
      <c r="AF691">
        <v>11.52</v>
      </c>
      <c r="AG691">
        <v>1570</v>
      </c>
      <c r="AI691">
        <v>44.58</v>
      </c>
      <c r="AJ691">
        <v>41.32</v>
      </c>
      <c r="AK691">
        <v>4.51</v>
      </c>
      <c r="AL691">
        <v>47.305</v>
      </c>
      <c r="AM691">
        <v>6.31</v>
      </c>
      <c r="AN691">
        <v>47.89</v>
      </c>
      <c r="AO691">
        <v>45.09</v>
      </c>
      <c r="AP691">
        <v>3.31</v>
      </c>
      <c r="AQ691">
        <v>3.83</v>
      </c>
      <c r="AR691">
        <v>4.12</v>
      </c>
      <c r="AS691">
        <v>42.06</v>
      </c>
      <c r="AT691">
        <v>0</v>
      </c>
      <c r="AU691">
        <v>0</v>
      </c>
      <c r="AV691">
        <v>5.6</v>
      </c>
      <c r="AW691">
        <v>68.400000000000006</v>
      </c>
      <c r="AX691">
        <v>92.8</v>
      </c>
      <c r="AY691">
        <v>99.1</v>
      </c>
      <c r="AZ691">
        <v>100</v>
      </c>
      <c r="BA691">
        <v>86.199999999999989</v>
      </c>
      <c r="BB691">
        <v>92.6</v>
      </c>
      <c r="BC691">
        <v>3.5849322842501032E-17</v>
      </c>
      <c r="BD691">
        <v>1.1943951513619201E-2</v>
      </c>
      <c r="BE691">
        <v>50.567891673570138</v>
      </c>
      <c r="BF691">
        <v>40.150025602360827</v>
      </c>
      <c r="BG691">
        <v>142.37982888017811</v>
      </c>
      <c r="BH691">
        <v>6.0446167554029637</v>
      </c>
      <c r="BI691">
        <v>83.85749935627166</v>
      </c>
      <c r="BJ691">
        <v>3.534850933961545</v>
      </c>
      <c r="BK691">
        <v>3.6490295173001022E-17</v>
      </c>
      <c r="BL691">
        <v>0.82461665091690517</v>
      </c>
      <c r="BM691">
        <v>93.28805887451314</v>
      </c>
      <c r="BN691">
        <v>15.86752947204582</v>
      </c>
      <c r="BO691">
        <v>17.123227761683189</v>
      </c>
      <c r="BP691">
        <v>46.648595406074307</v>
      </c>
      <c r="BQ691">
        <v>15.239371330145151</v>
      </c>
      <c r="BR691">
        <v>1.4112196093459199E-2</v>
      </c>
      <c r="BS691">
        <v>16.89748603163423</v>
      </c>
      <c r="BT691">
        <v>1847.8291843109539</v>
      </c>
      <c r="BU691">
        <v>16.675066931405471</v>
      </c>
      <c r="BV691">
        <v>0</v>
      </c>
      <c r="BW691">
        <v>18.032373801665798</v>
      </c>
      <c r="BX691">
        <v>10.34997385150721</v>
      </c>
      <c r="BY691">
        <v>10.336281692258639</v>
      </c>
      <c r="BZ691">
        <v>0.42885367946622233</v>
      </c>
      <c r="CA691">
        <f t="shared" si="80"/>
        <v>50.57983562508376</v>
      </c>
      <c r="CB691" cm="1">
        <f t="array" ref="CB691">IF(ISBLANK(INDEX(AC:AC,ROW())), "", INDEX(AC:AC,ROW())*(BI691+BJ691)/1000)</f>
        <v>147.69307199049413</v>
      </c>
      <c r="CC691">
        <f t="shared" si="81"/>
        <v>148.42444563558107</v>
      </c>
      <c r="CD691">
        <f t="shared" si="82"/>
        <v>2.4585097836641934E-19</v>
      </c>
      <c r="CE691">
        <f t="shared" si="83"/>
        <v>1.0178796216965105</v>
      </c>
      <c r="CF691" cm="1">
        <f t="array" ref="CF691">IFERROR(IF((BD691+BE691)*INDEX(H:H,ROW())*INDEX(K:K,ROW())/(BF691*30*1000)&lt;0.5,"",(BD691+BE691)*INDEX(H:H,ROW())*INDEX(K:K,ROW())/(BF691*30*1000)),"")</f>
        <v>3.0125608037954938</v>
      </c>
      <c r="CG691" t="str">
        <f t="shared" si="84"/>
        <v/>
      </c>
      <c r="CH691" cm="1">
        <f t="array" ref="CH691">IFERROR((BD691+BE691)*INDEX(K:K,ROW())*INDEX(H:H,ROW())/BC691/100000,"")</f>
        <v>1.0121897749571501E+18</v>
      </c>
      <c r="CI691">
        <f t="shared" si="85"/>
        <v>94.250176676148925</v>
      </c>
      <c r="CJ691">
        <v>0</v>
      </c>
      <c r="CK691" t="str">
        <f t="shared" si="86"/>
        <v xml:space="preserve"> </v>
      </c>
      <c r="CL691" cm="1">
        <f t="array" ref="CL691">IF(INDEX(AS:AS,ROW()-2)=0,CL690,INDEX(AS:AS,ROW()-2))</f>
        <v>42.06</v>
      </c>
      <c r="CM691" t="str">
        <f t="shared" si="87"/>
        <v>CIV</v>
      </c>
    </row>
    <row r="692" spans="1:91" x14ac:dyDescent="0.3">
      <c r="A692" s="1">
        <v>687</v>
      </c>
      <c r="B692" t="s">
        <v>134</v>
      </c>
      <c r="C692">
        <v>1</v>
      </c>
      <c r="D692">
        <v>29</v>
      </c>
      <c r="E692">
        <v>5</v>
      </c>
      <c r="F692" t="s">
        <v>89</v>
      </c>
      <c r="G692" t="s">
        <v>97</v>
      </c>
      <c r="H692">
        <v>45.87</v>
      </c>
      <c r="I692">
        <v>0.88</v>
      </c>
      <c r="J692">
        <v>45.57</v>
      </c>
      <c r="K692">
        <v>1564</v>
      </c>
      <c r="L692">
        <v>45.89</v>
      </c>
      <c r="M692">
        <v>0.89</v>
      </c>
      <c r="N692">
        <v>45.57</v>
      </c>
      <c r="O692">
        <v>1568</v>
      </c>
      <c r="P692">
        <v>1.35</v>
      </c>
      <c r="Q692">
        <v>50.28</v>
      </c>
      <c r="R692">
        <v>30.11</v>
      </c>
      <c r="S692">
        <v>1.6708776595744681</v>
      </c>
      <c r="T692">
        <v>7.41</v>
      </c>
      <c r="U692">
        <v>0</v>
      </c>
      <c r="V692">
        <v>0</v>
      </c>
      <c r="W692">
        <v>0</v>
      </c>
      <c r="X692">
        <v>0</v>
      </c>
      <c r="Y692">
        <v>2.2000000000000002</v>
      </c>
      <c r="Z692">
        <v>7.72</v>
      </c>
      <c r="AA692">
        <v>19.75</v>
      </c>
      <c r="AB692">
        <v>65.900000000000006</v>
      </c>
      <c r="AC692">
        <v>1690</v>
      </c>
      <c r="AD692">
        <v>37.79</v>
      </c>
      <c r="AE692">
        <v>32.28</v>
      </c>
      <c r="AF692">
        <v>11.52</v>
      </c>
      <c r="AG692">
        <v>1570</v>
      </c>
      <c r="AI692">
        <v>44.58</v>
      </c>
      <c r="AJ692">
        <v>41.32</v>
      </c>
      <c r="AK692">
        <v>4.51</v>
      </c>
      <c r="AL692">
        <v>47.305</v>
      </c>
      <c r="AM692">
        <v>6.31</v>
      </c>
      <c r="AN692">
        <v>47.89</v>
      </c>
      <c r="AO692">
        <v>45.09</v>
      </c>
      <c r="AP692">
        <v>3.31</v>
      </c>
      <c r="AQ692">
        <v>3.83</v>
      </c>
      <c r="AR692">
        <v>4.12</v>
      </c>
      <c r="AS692">
        <v>42.06</v>
      </c>
      <c r="AT692">
        <v>0</v>
      </c>
      <c r="AU692">
        <v>0</v>
      </c>
      <c r="AV692">
        <v>5.6</v>
      </c>
      <c r="AW692">
        <v>68.400000000000006</v>
      </c>
      <c r="AX692">
        <v>92.8</v>
      </c>
      <c r="AY692">
        <v>99.1</v>
      </c>
      <c r="AZ692">
        <v>100</v>
      </c>
      <c r="BA692">
        <v>86.199999999999989</v>
      </c>
      <c r="BB692">
        <v>92.6</v>
      </c>
      <c r="BC692">
        <v>3.5849322842501032E-17</v>
      </c>
      <c r="BD692">
        <v>1.1943951513619201E-2</v>
      </c>
      <c r="BE692">
        <v>50.567891673570138</v>
      </c>
      <c r="BF692">
        <v>40.150025602360827</v>
      </c>
      <c r="BG692">
        <v>142.37982888017811</v>
      </c>
      <c r="BH692">
        <v>6.0446167554029637</v>
      </c>
      <c r="BI692">
        <v>83.85749935627166</v>
      </c>
      <c r="BJ692">
        <v>3.534850933961545</v>
      </c>
      <c r="BK692">
        <v>3.6490295173001022E-17</v>
      </c>
      <c r="BL692">
        <v>4.8225615500543828</v>
      </c>
      <c r="BM692">
        <v>146.09031181167029</v>
      </c>
      <c r="BN692">
        <v>15.86190625690516</v>
      </c>
      <c r="BO692">
        <v>17.061601741340638</v>
      </c>
      <c r="BP692">
        <v>46.436644014207367</v>
      </c>
      <c r="BQ692">
        <v>15.239371330145151</v>
      </c>
      <c r="BR692">
        <v>1.3198075839830001E-2</v>
      </c>
      <c r="BS692">
        <v>16.919274664762181</v>
      </c>
      <c r="BT692">
        <v>1847.8291843109539</v>
      </c>
      <c r="BU692">
        <v>16.72047286986702</v>
      </c>
      <c r="BV692">
        <v>0</v>
      </c>
      <c r="BW692">
        <v>18.032373801665798</v>
      </c>
      <c r="BX692">
        <v>9.904557911214992</v>
      </c>
      <c r="BY692">
        <v>10.336281692258639</v>
      </c>
      <c r="BZ692">
        <v>0.42885367946622233</v>
      </c>
      <c r="CA692">
        <f t="shared" si="80"/>
        <v>50.57983562508376</v>
      </c>
      <c r="CB692" cm="1">
        <f t="array" ref="CB692">IF(ISBLANK(INDEX(AC:AC,ROW())), "", INDEX(AC:AC,ROW())*(BI692+BJ692)/1000)</f>
        <v>147.69307199049413</v>
      </c>
      <c r="CC692">
        <f t="shared" si="81"/>
        <v>148.42444563558107</v>
      </c>
      <c r="CD692">
        <f t="shared" si="82"/>
        <v>2.4585097836641934E-19</v>
      </c>
      <c r="CE692">
        <f t="shared" si="83"/>
        <v>1.0178796216965105</v>
      </c>
      <c r="CF692" cm="1">
        <f t="array" ref="CF692">IFERROR(IF((BD692+BE692)*INDEX(H:H,ROW())*INDEX(K:K,ROW())/(BF692*30*1000)&lt;0.5,"",(BD692+BE692)*INDEX(H:H,ROW())*INDEX(K:K,ROW())/(BF692*30*1000)),"")</f>
        <v>3.0125608037954938</v>
      </c>
      <c r="CG692" t="str">
        <f t="shared" si="84"/>
        <v/>
      </c>
      <c r="CH692" cm="1">
        <f t="array" ref="CH692">IFERROR((BD692+BE692)*INDEX(K:K,ROW())*INDEX(H:H,ROW())/BC692/100000,"")</f>
        <v>1.0121897749571501E+18</v>
      </c>
      <c r="CI692">
        <f t="shared" si="85"/>
        <v>94.250176676148925</v>
      </c>
      <c r="CJ692">
        <v>0</v>
      </c>
      <c r="CK692" t="str">
        <f t="shared" si="86"/>
        <v xml:space="preserve"> </v>
      </c>
      <c r="CL692" cm="1">
        <f t="array" ref="CL692">IF(INDEX(AS:AS,ROW()-2)=0,CL691,INDEX(AS:AS,ROW()-2))</f>
        <v>42.06</v>
      </c>
      <c r="CM692" t="str">
        <f t="shared" si="87"/>
        <v>CIV</v>
      </c>
    </row>
    <row r="693" spans="1:91" x14ac:dyDescent="0.3">
      <c r="A693" s="1">
        <v>688</v>
      </c>
      <c r="B693" t="s">
        <v>134</v>
      </c>
      <c r="C693">
        <v>1</v>
      </c>
      <c r="D693">
        <v>29</v>
      </c>
      <c r="E693">
        <v>5</v>
      </c>
      <c r="F693" t="s">
        <v>98</v>
      </c>
      <c r="G693" t="s">
        <v>99</v>
      </c>
      <c r="H693">
        <v>45.87</v>
      </c>
      <c r="I693">
        <v>0.88</v>
      </c>
      <c r="J693">
        <v>45.57</v>
      </c>
      <c r="K693">
        <v>1564</v>
      </c>
      <c r="L693">
        <v>45.89</v>
      </c>
      <c r="M693">
        <v>0.89</v>
      </c>
      <c r="N693">
        <v>45.57</v>
      </c>
      <c r="O693">
        <v>1568</v>
      </c>
      <c r="P693">
        <v>1.35</v>
      </c>
      <c r="Q693">
        <v>50.28</v>
      </c>
      <c r="R693">
        <v>30.11</v>
      </c>
      <c r="S693">
        <v>1.6708776595744681</v>
      </c>
      <c r="T693">
        <v>7.41</v>
      </c>
      <c r="U693">
        <v>0</v>
      </c>
      <c r="V693">
        <v>0</v>
      </c>
      <c r="W693">
        <v>0</v>
      </c>
      <c r="X693">
        <v>0</v>
      </c>
      <c r="Y693">
        <v>2.2000000000000002</v>
      </c>
      <c r="Z693">
        <v>7.72</v>
      </c>
      <c r="AA693">
        <v>19.75</v>
      </c>
      <c r="AB693">
        <v>65.900000000000006</v>
      </c>
      <c r="AC693">
        <v>1690</v>
      </c>
      <c r="AD693">
        <v>37.79</v>
      </c>
      <c r="AE693">
        <v>32.28</v>
      </c>
      <c r="AF693">
        <v>11.52</v>
      </c>
      <c r="AG693">
        <v>1570</v>
      </c>
      <c r="AI693">
        <v>44.58</v>
      </c>
      <c r="AJ693">
        <v>41.32</v>
      </c>
      <c r="AK693">
        <v>4.51</v>
      </c>
      <c r="AL693">
        <v>47.305</v>
      </c>
      <c r="AM693">
        <v>6.31</v>
      </c>
      <c r="AN693">
        <v>47.89</v>
      </c>
      <c r="AO693">
        <v>45.09</v>
      </c>
      <c r="AP693">
        <v>3.31</v>
      </c>
      <c r="AQ693">
        <v>3.83</v>
      </c>
      <c r="AR693">
        <v>4.12</v>
      </c>
      <c r="AS693">
        <v>42.06</v>
      </c>
      <c r="AT693">
        <v>0</v>
      </c>
      <c r="AU693">
        <v>0</v>
      </c>
      <c r="AV693">
        <v>5.6</v>
      </c>
      <c r="AW693">
        <v>68.400000000000006</v>
      </c>
      <c r="AX693">
        <v>92.8</v>
      </c>
      <c r="AY693">
        <v>99.1</v>
      </c>
      <c r="AZ693">
        <v>100</v>
      </c>
      <c r="BA693">
        <v>86.199999999999989</v>
      </c>
      <c r="BB693">
        <v>92.6</v>
      </c>
      <c r="BC693">
        <v>3.5849322842501032E-17</v>
      </c>
      <c r="BD693">
        <v>1.1943951513619201E-2</v>
      </c>
      <c r="BE693">
        <v>50.567891673570138</v>
      </c>
      <c r="BF693">
        <v>40.150025602360827</v>
      </c>
      <c r="BG693">
        <v>142.37982888017811</v>
      </c>
      <c r="BH693">
        <v>6.0446167554029637</v>
      </c>
      <c r="BI693">
        <v>83.85749935627166</v>
      </c>
      <c r="BJ693">
        <v>3.534850933961545</v>
      </c>
      <c r="BK693">
        <v>3.6490295173001022E-17</v>
      </c>
      <c r="BL693">
        <v>5.1146550573545344</v>
      </c>
      <c r="BM693">
        <v>154.5728915155201</v>
      </c>
      <c r="BN693">
        <v>15.999662204318501</v>
      </c>
      <c r="BO693">
        <v>17.15214764372196</v>
      </c>
      <c r="BP693">
        <v>55.954286190423822</v>
      </c>
      <c r="BQ693">
        <v>15.239371330145151</v>
      </c>
      <c r="BR693">
        <v>1.37219213993169E-2</v>
      </c>
      <c r="BS693">
        <v>16.992902903292499</v>
      </c>
      <c r="BT693">
        <v>1847.8291843109539</v>
      </c>
      <c r="BU693">
        <v>16.777063835958749</v>
      </c>
      <c r="BV693">
        <v>0</v>
      </c>
      <c r="BW693">
        <v>18.032373801665798</v>
      </c>
      <c r="BX693">
        <v>10.683076922653701</v>
      </c>
      <c r="BY693">
        <v>10.336281692258639</v>
      </c>
      <c r="BZ693">
        <v>0.42885367946622233</v>
      </c>
      <c r="CA693">
        <f t="shared" si="80"/>
        <v>50.57983562508376</v>
      </c>
      <c r="CB693" cm="1">
        <f t="array" ref="CB693">IF(ISBLANK(INDEX(AC:AC,ROW())), "", INDEX(AC:AC,ROW())*(BI693+BJ693)/1000)</f>
        <v>147.69307199049413</v>
      </c>
      <c r="CC693">
        <f t="shared" si="81"/>
        <v>148.42444563558107</v>
      </c>
      <c r="CD693">
        <f t="shared" si="82"/>
        <v>2.4585097836641934E-19</v>
      </c>
      <c r="CE693">
        <f t="shared" si="83"/>
        <v>1.0178796216965105</v>
      </c>
      <c r="CF693" cm="1">
        <f t="array" ref="CF693">IFERROR(IF((BD693+BE693)*INDEX(H:H,ROW())*INDEX(K:K,ROW())/(BF693*30*1000)&lt;0.5,"",(BD693+BE693)*INDEX(H:H,ROW())*INDEX(K:K,ROW())/(BF693*30*1000)),"")</f>
        <v>3.0125608037954938</v>
      </c>
      <c r="CG693" t="str">
        <f t="shared" si="84"/>
        <v/>
      </c>
      <c r="CH693" cm="1">
        <f t="array" ref="CH693">IFERROR((BD693+BE693)*INDEX(K:K,ROW())*INDEX(H:H,ROW())/BC693/100000,"")</f>
        <v>1.0121897749571501E+18</v>
      </c>
      <c r="CI693">
        <f t="shared" si="85"/>
        <v>94.250176676148925</v>
      </c>
      <c r="CJ693">
        <v>0</v>
      </c>
      <c r="CK693" t="str">
        <f t="shared" si="86"/>
        <v xml:space="preserve"> </v>
      </c>
      <c r="CL693" cm="1">
        <f t="array" ref="CL693">IF(INDEX(AS:AS,ROW()-2)=0,CL692,INDEX(AS:AS,ROW()-2))</f>
        <v>42.06</v>
      </c>
      <c r="CM693" t="str">
        <f t="shared" si="87"/>
        <v>CIV</v>
      </c>
    </row>
    <row r="694" spans="1:91" x14ac:dyDescent="0.3">
      <c r="A694" s="1">
        <v>689</v>
      </c>
      <c r="B694" t="s">
        <v>134</v>
      </c>
      <c r="C694">
        <v>1</v>
      </c>
      <c r="D694">
        <v>29</v>
      </c>
      <c r="E694">
        <v>5</v>
      </c>
      <c r="F694" t="s">
        <v>98</v>
      </c>
      <c r="G694" t="s">
        <v>100</v>
      </c>
      <c r="H694">
        <v>45.87</v>
      </c>
      <c r="I694">
        <v>0.88</v>
      </c>
      <c r="J694">
        <v>45.57</v>
      </c>
      <c r="K694">
        <v>1564</v>
      </c>
      <c r="L694">
        <v>45.89</v>
      </c>
      <c r="M694">
        <v>0.89</v>
      </c>
      <c r="N694">
        <v>45.57</v>
      </c>
      <c r="O694">
        <v>1568</v>
      </c>
      <c r="P694">
        <v>1.35</v>
      </c>
      <c r="Q694">
        <v>50.28</v>
      </c>
      <c r="R694">
        <v>30.11</v>
      </c>
      <c r="S694">
        <v>1.6708776595744681</v>
      </c>
      <c r="T694">
        <v>7.41</v>
      </c>
      <c r="U694">
        <v>0</v>
      </c>
      <c r="V694">
        <v>0</v>
      </c>
      <c r="W694">
        <v>0</v>
      </c>
      <c r="X694">
        <v>0</v>
      </c>
      <c r="Y694">
        <v>2.2000000000000002</v>
      </c>
      <c r="Z694">
        <v>7.72</v>
      </c>
      <c r="AA694">
        <v>19.75</v>
      </c>
      <c r="AB694">
        <v>65.900000000000006</v>
      </c>
      <c r="AC694">
        <v>1690</v>
      </c>
      <c r="AD694">
        <v>37.79</v>
      </c>
      <c r="AE694">
        <v>32.28</v>
      </c>
      <c r="AF694">
        <v>11.52</v>
      </c>
      <c r="AG694">
        <v>1570</v>
      </c>
      <c r="AI694">
        <v>44.58</v>
      </c>
      <c r="AJ694">
        <v>41.32</v>
      </c>
      <c r="AK694">
        <v>4.51</v>
      </c>
      <c r="AL694">
        <v>47.305</v>
      </c>
      <c r="AM694">
        <v>6.31</v>
      </c>
      <c r="AN694">
        <v>47.89</v>
      </c>
      <c r="AO694">
        <v>45.09</v>
      </c>
      <c r="AP694">
        <v>3.31</v>
      </c>
      <c r="AQ694">
        <v>3.83</v>
      </c>
      <c r="AR694">
        <v>4.12</v>
      </c>
      <c r="AS694">
        <v>42.06</v>
      </c>
      <c r="AT694">
        <v>0</v>
      </c>
      <c r="AU694">
        <v>0</v>
      </c>
      <c r="AV694">
        <v>5.6</v>
      </c>
      <c r="AW694">
        <v>68.400000000000006</v>
      </c>
      <c r="AX694">
        <v>92.8</v>
      </c>
      <c r="AY694">
        <v>99.1</v>
      </c>
      <c r="AZ694">
        <v>100</v>
      </c>
      <c r="BA694">
        <v>86.199999999999989</v>
      </c>
      <c r="BB694">
        <v>92.6</v>
      </c>
      <c r="BC694">
        <v>3.5849322842501032E-17</v>
      </c>
      <c r="BD694">
        <v>1.1943951513619201E-2</v>
      </c>
      <c r="BE694">
        <v>50.567891673570138</v>
      </c>
      <c r="BF694">
        <v>40.150025602360827</v>
      </c>
      <c r="BG694">
        <v>142.37982888017811</v>
      </c>
      <c r="BH694">
        <v>6.0446167554029637</v>
      </c>
      <c r="BI694">
        <v>83.85749935627166</v>
      </c>
      <c r="BJ694">
        <v>3.534850933961545</v>
      </c>
      <c r="BK694">
        <v>3.6490295173001022E-17</v>
      </c>
      <c r="BL694">
        <v>4.5727118143462233</v>
      </c>
      <c r="BM694">
        <v>151.0395031747851</v>
      </c>
      <c r="BN694">
        <v>15.99682694999213</v>
      </c>
      <c r="BO694">
        <v>17.167944384407551</v>
      </c>
      <c r="BP694">
        <v>60.967905219010959</v>
      </c>
      <c r="BQ694">
        <v>15.239371330145151</v>
      </c>
      <c r="BR694">
        <v>1.44208682066166E-2</v>
      </c>
      <c r="BS694">
        <v>17.06867316396761</v>
      </c>
      <c r="BT694">
        <v>1847.8291843109539</v>
      </c>
      <c r="BU694">
        <v>16.951812714048721</v>
      </c>
      <c r="BV694">
        <v>0</v>
      </c>
      <c r="BW694">
        <v>18.032373801665798</v>
      </c>
      <c r="BX694">
        <v>9.8946153237768719</v>
      </c>
      <c r="BY694">
        <v>10.336281692258639</v>
      </c>
      <c r="BZ694">
        <v>0.42885367946622233</v>
      </c>
      <c r="CA694">
        <f t="shared" si="80"/>
        <v>50.57983562508376</v>
      </c>
      <c r="CB694" cm="1">
        <f t="array" ref="CB694">IF(ISBLANK(INDEX(AC:AC,ROW())), "", INDEX(AC:AC,ROW())*(BI694+BJ694)/1000)</f>
        <v>147.69307199049413</v>
      </c>
      <c r="CC694">
        <f t="shared" si="81"/>
        <v>148.42444563558107</v>
      </c>
      <c r="CD694">
        <f t="shared" si="82"/>
        <v>2.4585097836641934E-19</v>
      </c>
      <c r="CE694">
        <f t="shared" si="83"/>
        <v>1.0178796216965105</v>
      </c>
      <c r="CF694" cm="1">
        <f t="array" ref="CF694">IFERROR(IF((BD694+BE694)*INDEX(H:H,ROW())*INDEX(K:K,ROW())/(BF694*30*1000)&lt;0.5,"",(BD694+BE694)*INDEX(H:H,ROW())*INDEX(K:K,ROW())/(BF694*30*1000)),"")</f>
        <v>3.0125608037954938</v>
      </c>
      <c r="CG694" t="str">
        <f t="shared" si="84"/>
        <v/>
      </c>
      <c r="CH694" cm="1">
        <f t="array" ref="CH694">IFERROR((BD694+BE694)*INDEX(K:K,ROW())*INDEX(H:H,ROW())/BC694/100000,"")</f>
        <v>1.0121897749571501E+18</v>
      </c>
      <c r="CI694">
        <f t="shared" si="85"/>
        <v>94.250176676148925</v>
      </c>
      <c r="CJ694">
        <v>0</v>
      </c>
      <c r="CK694" t="str">
        <f t="shared" si="86"/>
        <v xml:space="preserve"> </v>
      </c>
      <c r="CL694" cm="1">
        <f t="array" ref="CL694">IF(INDEX(AS:AS,ROW()-2)=0,CL693,INDEX(AS:AS,ROW()-2))</f>
        <v>42.06</v>
      </c>
      <c r="CM694" t="str">
        <f t="shared" si="87"/>
        <v>CIV</v>
      </c>
    </row>
    <row r="695" spans="1:91" x14ac:dyDescent="0.3">
      <c r="A695" s="1">
        <v>690</v>
      </c>
      <c r="B695" t="s">
        <v>134</v>
      </c>
      <c r="C695">
        <v>1</v>
      </c>
      <c r="D695">
        <v>29</v>
      </c>
      <c r="E695">
        <v>5</v>
      </c>
      <c r="F695" t="s">
        <v>98</v>
      </c>
      <c r="G695" t="s">
        <v>101</v>
      </c>
      <c r="H695">
        <v>45.87</v>
      </c>
      <c r="I695">
        <v>0.88</v>
      </c>
      <c r="J695">
        <v>45.57</v>
      </c>
      <c r="K695">
        <v>1564</v>
      </c>
      <c r="L695">
        <v>45.89</v>
      </c>
      <c r="M695">
        <v>0.89</v>
      </c>
      <c r="N695">
        <v>45.57</v>
      </c>
      <c r="O695">
        <v>1568</v>
      </c>
      <c r="P695">
        <v>1.35</v>
      </c>
      <c r="Q695">
        <v>50.28</v>
      </c>
      <c r="R695">
        <v>30.11</v>
      </c>
      <c r="S695">
        <v>1.6708776595744681</v>
      </c>
      <c r="T695">
        <v>7.41</v>
      </c>
      <c r="U695">
        <v>0</v>
      </c>
      <c r="V695">
        <v>0</v>
      </c>
      <c r="W695">
        <v>0</v>
      </c>
      <c r="X695">
        <v>0</v>
      </c>
      <c r="Y695">
        <v>2.2000000000000002</v>
      </c>
      <c r="Z695">
        <v>7.72</v>
      </c>
      <c r="AA695">
        <v>19.75</v>
      </c>
      <c r="AB695">
        <v>65.900000000000006</v>
      </c>
      <c r="AC695">
        <v>1690</v>
      </c>
      <c r="AD695">
        <v>37.79</v>
      </c>
      <c r="AE695">
        <v>32.28</v>
      </c>
      <c r="AF695">
        <v>11.52</v>
      </c>
      <c r="AG695">
        <v>1570</v>
      </c>
      <c r="AI695">
        <v>44.58</v>
      </c>
      <c r="AJ695">
        <v>41.32</v>
      </c>
      <c r="AK695">
        <v>4.51</v>
      </c>
      <c r="AL695">
        <v>47.305</v>
      </c>
      <c r="AM695">
        <v>6.31</v>
      </c>
      <c r="AN695">
        <v>47.89</v>
      </c>
      <c r="AO695">
        <v>45.09</v>
      </c>
      <c r="AP695">
        <v>3.31</v>
      </c>
      <c r="AQ695">
        <v>3.83</v>
      </c>
      <c r="AR695">
        <v>4.12</v>
      </c>
      <c r="AS695">
        <v>42.06</v>
      </c>
      <c r="AT695">
        <v>0</v>
      </c>
      <c r="AU695">
        <v>0</v>
      </c>
      <c r="AV695">
        <v>5.6</v>
      </c>
      <c r="AW695">
        <v>68.400000000000006</v>
      </c>
      <c r="AX695">
        <v>92.8</v>
      </c>
      <c r="AY695">
        <v>99.1</v>
      </c>
      <c r="AZ695">
        <v>100</v>
      </c>
      <c r="BA695">
        <v>86.199999999999989</v>
      </c>
      <c r="BB695">
        <v>92.6</v>
      </c>
      <c r="BC695">
        <v>3.5849322842501032E-17</v>
      </c>
      <c r="BD695">
        <v>1.1943951513619201E-2</v>
      </c>
      <c r="BE695">
        <v>50.567891673570138</v>
      </c>
      <c r="BF695">
        <v>40.150025602360827</v>
      </c>
      <c r="BG695">
        <v>142.37982888017811</v>
      </c>
      <c r="BH695">
        <v>9.34977523783488E-2</v>
      </c>
      <c r="BI695">
        <v>83.85749935627166</v>
      </c>
      <c r="BJ695">
        <v>5.4506610695907599E-2</v>
      </c>
      <c r="BK695">
        <v>3.6490295173001022E-17</v>
      </c>
      <c r="BL695">
        <v>4.1580393404583269</v>
      </c>
      <c r="BM695">
        <v>147.66098224737951</v>
      </c>
      <c r="BN695">
        <v>15.93061023201785</v>
      </c>
      <c r="BO695">
        <v>17.051040898887418</v>
      </c>
      <c r="BP695">
        <v>63.741666637021297</v>
      </c>
      <c r="BQ695">
        <v>15.239371330145151</v>
      </c>
      <c r="BR695">
        <v>1.36523635959596E-2</v>
      </c>
      <c r="BS695">
        <v>17.24838941934215</v>
      </c>
      <c r="BT695">
        <v>1847.8291843109539</v>
      </c>
      <c r="BU695">
        <v>17.106219806238521</v>
      </c>
      <c r="BV695">
        <v>0</v>
      </c>
      <c r="BW695">
        <v>18.032373801665798</v>
      </c>
      <c r="BX695">
        <v>9.1562503332716005</v>
      </c>
      <c r="BY695">
        <v>10.336281692258639</v>
      </c>
      <c r="BZ695">
        <v>0.42885367946622233</v>
      </c>
      <c r="CA695">
        <f t="shared" si="80"/>
        <v>50.57983562508376</v>
      </c>
      <c r="CB695" cm="1">
        <f t="array" ref="CB695">IF(ISBLANK(INDEX(AC:AC,ROW())), "", INDEX(AC:AC,ROW())*(BI695+BJ695)/1000)</f>
        <v>141.81129008417517</v>
      </c>
      <c r="CC695">
        <f t="shared" si="81"/>
        <v>142.47332663255645</v>
      </c>
      <c r="CD695">
        <f t="shared" si="82"/>
        <v>2.5612018779564777E-19</v>
      </c>
      <c r="CE695">
        <f t="shared" si="83"/>
        <v>1.0178796216965105</v>
      </c>
      <c r="CF695" cm="1">
        <f t="array" ref="CF695">IFERROR(IF((BD695+BE695)*INDEX(H:H,ROW())*INDEX(K:K,ROW())/(BF695*30*1000)&lt;0.5,"",(BD695+BE695)*INDEX(H:H,ROW())*INDEX(K:K,ROW())/(BF695*30*1000)),"")</f>
        <v>3.0125608037954938</v>
      </c>
      <c r="CG695" t="str">
        <f t="shared" si="84"/>
        <v/>
      </c>
      <c r="CH695" cm="1">
        <f t="array" ref="CH695">IFERROR((BD695+BE695)*INDEX(K:K,ROW())*INDEX(H:H,ROW())/BC695/100000,"")</f>
        <v>1.0121897749571501E+18</v>
      </c>
      <c r="CI695">
        <f t="shared" si="85"/>
        <v>94.250176676148925</v>
      </c>
      <c r="CJ695">
        <v>0</v>
      </c>
      <c r="CK695" t="str">
        <f t="shared" si="86"/>
        <v xml:space="preserve"> </v>
      </c>
      <c r="CL695" cm="1">
        <f t="array" ref="CL695">IF(INDEX(AS:AS,ROW()-2)=0,CL694,INDEX(AS:AS,ROW()-2))</f>
        <v>42.06</v>
      </c>
      <c r="CM695" t="str">
        <f t="shared" si="87"/>
        <v>CIV</v>
      </c>
    </row>
    <row r="696" spans="1:91" x14ac:dyDescent="0.3">
      <c r="A696" s="1">
        <v>691</v>
      </c>
      <c r="B696" t="s">
        <v>134</v>
      </c>
      <c r="C696">
        <v>1</v>
      </c>
      <c r="D696">
        <v>29</v>
      </c>
      <c r="E696">
        <v>5</v>
      </c>
      <c r="F696" t="s">
        <v>98</v>
      </c>
      <c r="G696" t="s">
        <v>102</v>
      </c>
      <c r="H696">
        <v>45.87</v>
      </c>
      <c r="I696">
        <v>0.88</v>
      </c>
      <c r="J696">
        <v>45.57</v>
      </c>
      <c r="K696">
        <v>1564</v>
      </c>
      <c r="L696">
        <v>45.89</v>
      </c>
      <c r="M696">
        <v>0.89</v>
      </c>
      <c r="N696">
        <v>45.57</v>
      </c>
      <c r="O696">
        <v>1568</v>
      </c>
      <c r="P696">
        <v>1.35</v>
      </c>
      <c r="Q696">
        <v>50.28</v>
      </c>
      <c r="R696">
        <v>30.11</v>
      </c>
      <c r="S696">
        <v>1.6708776595744681</v>
      </c>
      <c r="T696">
        <v>7.41</v>
      </c>
      <c r="U696">
        <v>0</v>
      </c>
      <c r="V696">
        <v>0</v>
      </c>
      <c r="W696">
        <v>0</v>
      </c>
      <c r="X696">
        <v>0</v>
      </c>
      <c r="Y696">
        <v>2.2000000000000002</v>
      </c>
      <c r="Z696">
        <v>7.72</v>
      </c>
      <c r="AA696">
        <v>19.75</v>
      </c>
      <c r="AB696">
        <v>65.900000000000006</v>
      </c>
      <c r="AC696">
        <v>1690</v>
      </c>
      <c r="AD696">
        <v>37.79</v>
      </c>
      <c r="AE696">
        <v>32.28</v>
      </c>
      <c r="AF696">
        <v>11.52</v>
      </c>
      <c r="AG696">
        <v>1570</v>
      </c>
      <c r="AI696">
        <v>44.58</v>
      </c>
      <c r="AJ696">
        <v>41.32</v>
      </c>
      <c r="AK696">
        <v>4.51</v>
      </c>
      <c r="AL696">
        <v>47.305</v>
      </c>
      <c r="AM696">
        <v>6.31</v>
      </c>
      <c r="AN696">
        <v>47.89</v>
      </c>
      <c r="AO696">
        <v>45.09</v>
      </c>
      <c r="AP696">
        <v>3.31</v>
      </c>
      <c r="AQ696">
        <v>3.83</v>
      </c>
      <c r="AR696">
        <v>4.12</v>
      </c>
      <c r="AS696">
        <v>42.06</v>
      </c>
      <c r="AT696">
        <v>0</v>
      </c>
      <c r="AU696">
        <v>0</v>
      </c>
      <c r="AV696">
        <v>5.6</v>
      </c>
      <c r="AW696">
        <v>68.400000000000006</v>
      </c>
      <c r="AX696">
        <v>92.8</v>
      </c>
      <c r="AY696">
        <v>99.1</v>
      </c>
      <c r="AZ696">
        <v>100</v>
      </c>
      <c r="BA696">
        <v>86.199999999999989</v>
      </c>
      <c r="BB696">
        <v>92.6</v>
      </c>
      <c r="BC696">
        <v>3.5849322842501032E-17</v>
      </c>
      <c r="BD696">
        <v>1.1943951513619201E-2</v>
      </c>
      <c r="BE696">
        <v>50.567891673570138</v>
      </c>
      <c r="BF696">
        <v>40.150025602360827</v>
      </c>
      <c r="BG696">
        <v>142.37982888017811</v>
      </c>
      <c r="BH696">
        <v>6.0446167554029637</v>
      </c>
      <c r="BI696">
        <v>83.85749935627166</v>
      </c>
      <c r="BJ696">
        <v>3.534850933961545</v>
      </c>
      <c r="BK696">
        <v>3.6490295173001022E-17</v>
      </c>
      <c r="BL696">
        <v>5.1660117282543769</v>
      </c>
      <c r="BM696">
        <v>154.47536343179451</v>
      </c>
      <c r="BN696">
        <v>16.05803163454156</v>
      </c>
      <c r="BO696">
        <v>17.135470570380541</v>
      </c>
      <c r="BP696">
        <v>65.840969779945482</v>
      </c>
      <c r="BQ696">
        <v>15.239371330145151</v>
      </c>
      <c r="BR696">
        <v>1.5058161782048799E-2</v>
      </c>
      <c r="BS696">
        <v>17.25650983962154</v>
      </c>
      <c r="BT696">
        <v>1847.8291843109539</v>
      </c>
      <c r="BU696">
        <v>16.962768407259901</v>
      </c>
      <c r="BV696">
        <v>0</v>
      </c>
      <c r="BW696">
        <v>18.032373801665798</v>
      </c>
      <c r="BX696">
        <v>9.9955576445871088</v>
      </c>
      <c r="BY696">
        <v>10.336281692258639</v>
      </c>
      <c r="BZ696">
        <v>0.42885367946622233</v>
      </c>
      <c r="CA696">
        <f t="shared" si="80"/>
        <v>50.57983562508376</v>
      </c>
      <c r="CB696" cm="1">
        <f t="array" ref="CB696">IF(ISBLANK(INDEX(AC:AC,ROW())), "", INDEX(AC:AC,ROW())*(BI696+BJ696)/1000)</f>
        <v>147.69307199049413</v>
      </c>
      <c r="CC696">
        <f t="shared" si="81"/>
        <v>148.42444563558107</v>
      </c>
      <c r="CD696">
        <f t="shared" si="82"/>
        <v>2.4585097836641934E-19</v>
      </c>
      <c r="CE696">
        <f t="shared" si="83"/>
        <v>1.0178796216965105</v>
      </c>
      <c r="CF696" cm="1">
        <f t="array" ref="CF696">IFERROR(IF((BD696+BE696)*INDEX(H:H,ROW())*INDEX(K:K,ROW())/(BF696*30*1000)&lt;0.5,"",(BD696+BE696)*INDEX(H:H,ROW())*INDEX(K:K,ROW())/(BF696*30*1000)),"")</f>
        <v>3.0125608037954938</v>
      </c>
      <c r="CG696" t="str">
        <f t="shared" si="84"/>
        <v/>
      </c>
      <c r="CH696" cm="1">
        <f t="array" ref="CH696">IFERROR((BD696+BE696)*INDEX(K:K,ROW())*INDEX(H:H,ROW())/BC696/100000,"")</f>
        <v>1.0121897749571501E+18</v>
      </c>
      <c r="CI696">
        <f t="shared" si="85"/>
        <v>94.250176676148925</v>
      </c>
      <c r="CJ696">
        <v>0</v>
      </c>
      <c r="CK696" t="str">
        <f t="shared" si="86"/>
        <v xml:space="preserve"> </v>
      </c>
      <c r="CL696" cm="1">
        <f t="array" ref="CL696">IF(INDEX(AS:AS,ROW()-2)=0,CL695,INDEX(AS:AS,ROW()-2))</f>
        <v>42.06</v>
      </c>
      <c r="CM696" t="str">
        <f t="shared" si="87"/>
        <v>CIV</v>
      </c>
    </row>
    <row r="697" spans="1:91" x14ac:dyDescent="0.3">
      <c r="A697" s="1">
        <v>692</v>
      </c>
      <c r="B697" t="s">
        <v>134</v>
      </c>
      <c r="C697">
        <v>1</v>
      </c>
      <c r="D697">
        <v>29</v>
      </c>
      <c r="E697">
        <v>5</v>
      </c>
      <c r="F697" t="s">
        <v>98</v>
      </c>
      <c r="G697" t="s">
        <v>103</v>
      </c>
      <c r="H697">
        <v>45.87</v>
      </c>
      <c r="I697">
        <v>0.88</v>
      </c>
      <c r="J697">
        <v>45.57</v>
      </c>
      <c r="K697">
        <v>1564</v>
      </c>
      <c r="L697">
        <v>45.89</v>
      </c>
      <c r="M697">
        <v>0.89</v>
      </c>
      <c r="N697">
        <v>45.57</v>
      </c>
      <c r="O697">
        <v>1568</v>
      </c>
      <c r="P697">
        <v>1.35</v>
      </c>
      <c r="Q697">
        <v>50.28</v>
      </c>
      <c r="R697">
        <v>30.11</v>
      </c>
      <c r="S697">
        <v>1.6708776595744681</v>
      </c>
      <c r="T697">
        <v>7.41</v>
      </c>
      <c r="U697">
        <v>0</v>
      </c>
      <c r="V697">
        <v>0</v>
      </c>
      <c r="W697">
        <v>0</v>
      </c>
      <c r="X697">
        <v>0</v>
      </c>
      <c r="Y697">
        <v>2.2000000000000002</v>
      </c>
      <c r="Z697">
        <v>7.72</v>
      </c>
      <c r="AA697">
        <v>19.75</v>
      </c>
      <c r="AB697">
        <v>65.900000000000006</v>
      </c>
      <c r="AC697">
        <v>1690</v>
      </c>
      <c r="AD697">
        <v>37.79</v>
      </c>
      <c r="AE697">
        <v>32.28</v>
      </c>
      <c r="AF697">
        <v>11.52</v>
      </c>
      <c r="AG697">
        <v>1570</v>
      </c>
      <c r="AI697">
        <v>44.58</v>
      </c>
      <c r="AJ697">
        <v>41.32</v>
      </c>
      <c r="AK697">
        <v>4.51</v>
      </c>
      <c r="AL697">
        <v>47.305</v>
      </c>
      <c r="AM697">
        <v>6.31</v>
      </c>
      <c r="AN697">
        <v>47.89</v>
      </c>
      <c r="AO697">
        <v>45.09</v>
      </c>
      <c r="AP697">
        <v>3.31</v>
      </c>
      <c r="AQ697">
        <v>3.83</v>
      </c>
      <c r="AR697">
        <v>4.12</v>
      </c>
      <c r="AS697">
        <v>42.06</v>
      </c>
      <c r="AT697">
        <v>0</v>
      </c>
      <c r="AU697">
        <v>0</v>
      </c>
      <c r="AV697">
        <v>5.6</v>
      </c>
      <c r="AW697">
        <v>68.400000000000006</v>
      </c>
      <c r="AX697">
        <v>92.8</v>
      </c>
      <c r="AY697">
        <v>99.1</v>
      </c>
      <c r="AZ697">
        <v>100</v>
      </c>
      <c r="BA697">
        <v>86.199999999999989</v>
      </c>
      <c r="BB697">
        <v>92.6</v>
      </c>
      <c r="BC697">
        <v>3.5849322842501032E-17</v>
      </c>
      <c r="BD697">
        <v>1.1943951513619201E-2</v>
      </c>
      <c r="BE697">
        <v>50.567891673570138</v>
      </c>
      <c r="BF697">
        <v>40.150025602360827</v>
      </c>
      <c r="BG697">
        <v>142.37982888017811</v>
      </c>
      <c r="BH697">
        <v>6.0446167554029637</v>
      </c>
      <c r="BI697">
        <v>83.85749935627166</v>
      </c>
      <c r="BJ697">
        <v>3.534850933961545</v>
      </c>
      <c r="BK697">
        <v>3.6490295173001022E-17</v>
      </c>
      <c r="BL697">
        <v>5.3432258378249058</v>
      </c>
      <c r="BM697">
        <v>155.8051546167074</v>
      </c>
      <c r="BN697">
        <v>15.804107917777801</v>
      </c>
      <c r="BO697">
        <v>16.98667168146817</v>
      </c>
      <c r="BP697">
        <v>68.577525151455063</v>
      </c>
      <c r="BQ697">
        <v>15.239371330145151</v>
      </c>
      <c r="BR697">
        <v>1.5283588707214701E-2</v>
      </c>
      <c r="BS697">
        <v>17.0602173415095</v>
      </c>
      <c r="BT697">
        <v>1847.8291843109539</v>
      </c>
      <c r="BU697">
        <v>16.68696816142214</v>
      </c>
      <c r="BV697">
        <v>0</v>
      </c>
      <c r="BW697">
        <v>18.032373801665798</v>
      </c>
      <c r="BX697">
        <v>9.9786523310905242</v>
      </c>
      <c r="BY697">
        <v>10.336281692258639</v>
      </c>
      <c r="BZ697">
        <v>0.42885367946622233</v>
      </c>
      <c r="CA697">
        <f t="shared" si="80"/>
        <v>50.57983562508376</v>
      </c>
      <c r="CB697" cm="1">
        <f t="array" ref="CB697">IF(ISBLANK(INDEX(AC:AC,ROW())), "", INDEX(AC:AC,ROW())*(BI697+BJ697)/1000)</f>
        <v>147.69307199049413</v>
      </c>
      <c r="CC697">
        <f t="shared" si="81"/>
        <v>148.42444563558107</v>
      </c>
      <c r="CD697">
        <f t="shared" si="82"/>
        <v>2.4585097836641934E-19</v>
      </c>
      <c r="CE697">
        <f t="shared" si="83"/>
        <v>1.0178796216965105</v>
      </c>
      <c r="CF697" cm="1">
        <f t="array" ref="CF697">IFERROR(IF((BD697+BE697)*INDEX(H:H,ROW())*INDEX(K:K,ROW())/(BF697*30*1000)&lt;0.5,"",(BD697+BE697)*INDEX(H:H,ROW())*INDEX(K:K,ROW())/(BF697*30*1000)),"")</f>
        <v>3.0125608037954938</v>
      </c>
      <c r="CG697" t="str">
        <f t="shared" si="84"/>
        <v/>
      </c>
      <c r="CH697" cm="1">
        <f t="array" ref="CH697">IFERROR((BD697+BE697)*INDEX(K:K,ROW())*INDEX(H:H,ROW())/BC697/100000,"")</f>
        <v>1.0121897749571501E+18</v>
      </c>
      <c r="CI697">
        <f t="shared" si="85"/>
        <v>94.250176676148925</v>
      </c>
      <c r="CJ697">
        <v>0</v>
      </c>
      <c r="CK697" t="str">
        <f t="shared" si="86"/>
        <v xml:space="preserve"> </v>
      </c>
      <c r="CL697" cm="1">
        <f t="array" ref="CL697">IF(INDEX(AS:AS,ROW()-2)=0,CL696,INDEX(AS:AS,ROW()-2))</f>
        <v>42.06</v>
      </c>
      <c r="CM697" t="str">
        <f t="shared" si="87"/>
        <v>CIV</v>
      </c>
    </row>
    <row r="698" spans="1:91" x14ac:dyDescent="0.3">
      <c r="A698" s="1">
        <v>693</v>
      </c>
      <c r="B698" t="s">
        <v>134</v>
      </c>
      <c r="C698">
        <v>1</v>
      </c>
      <c r="D698">
        <v>29</v>
      </c>
      <c r="E698">
        <v>5</v>
      </c>
      <c r="F698" t="s">
        <v>98</v>
      </c>
      <c r="G698" t="s">
        <v>104</v>
      </c>
      <c r="H698">
        <v>45.87</v>
      </c>
      <c r="I698">
        <v>0.88</v>
      </c>
      <c r="J698">
        <v>45.57</v>
      </c>
      <c r="K698">
        <v>1564</v>
      </c>
      <c r="L698">
        <v>45.89</v>
      </c>
      <c r="M698">
        <v>0.89</v>
      </c>
      <c r="N698">
        <v>45.57</v>
      </c>
      <c r="O698">
        <v>1568</v>
      </c>
      <c r="P698">
        <v>1.35</v>
      </c>
      <c r="Q698">
        <v>50.28</v>
      </c>
      <c r="R698">
        <v>30.11</v>
      </c>
      <c r="S698">
        <v>1.6708776595744681</v>
      </c>
      <c r="T698">
        <v>7.41</v>
      </c>
      <c r="U698">
        <v>0</v>
      </c>
      <c r="V698">
        <v>0</v>
      </c>
      <c r="W698">
        <v>0</v>
      </c>
      <c r="X698">
        <v>0</v>
      </c>
      <c r="Y698">
        <v>2.2000000000000002</v>
      </c>
      <c r="Z698">
        <v>7.72</v>
      </c>
      <c r="AA698">
        <v>19.75</v>
      </c>
      <c r="AB698">
        <v>65.900000000000006</v>
      </c>
      <c r="AC698">
        <v>1690</v>
      </c>
      <c r="AD698">
        <v>37.79</v>
      </c>
      <c r="AE698">
        <v>32.28</v>
      </c>
      <c r="AF698">
        <v>11.52</v>
      </c>
      <c r="AG698">
        <v>1570</v>
      </c>
      <c r="AI698">
        <v>44.58</v>
      </c>
      <c r="AJ698">
        <v>41.32</v>
      </c>
      <c r="AK698">
        <v>4.51</v>
      </c>
      <c r="AL698">
        <v>47.305</v>
      </c>
      <c r="AM698">
        <v>6.31</v>
      </c>
      <c r="AN698">
        <v>47.89</v>
      </c>
      <c r="AO698">
        <v>45.09</v>
      </c>
      <c r="AP698">
        <v>3.31</v>
      </c>
      <c r="AQ698">
        <v>3.83</v>
      </c>
      <c r="AR698">
        <v>4.12</v>
      </c>
      <c r="AS698">
        <v>42.06</v>
      </c>
      <c r="AT698">
        <v>0</v>
      </c>
      <c r="AU698">
        <v>0</v>
      </c>
      <c r="AV698">
        <v>5.6</v>
      </c>
      <c r="AW698">
        <v>68.400000000000006</v>
      </c>
      <c r="AX698">
        <v>92.8</v>
      </c>
      <c r="AY698">
        <v>99.1</v>
      </c>
      <c r="AZ698">
        <v>100</v>
      </c>
      <c r="BA698">
        <v>86.199999999999989</v>
      </c>
      <c r="BB698">
        <v>92.6</v>
      </c>
      <c r="BC698">
        <v>3.5849322842501032E-17</v>
      </c>
      <c r="BD698">
        <v>1.1943951513619201E-2</v>
      </c>
      <c r="BE698">
        <v>50.567891673570138</v>
      </c>
      <c r="BF698">
        <v>40.150025602360827</v>
      </c>
      <c r="BG698">
        <v>142.37982888017811</v>
      </c>
      <c r="BH698">
        <v>6.0446167554029637</v>
      </c>
      <c r="BI698">
        <v>83.85749935627166</v>
      </c>
      <c r="BJ698">
        <v>3.534850933961545</v>
      </c>
      <c r="BK698">
        <v>3.6490295173001022E-17</v>
      </c>
      <c r="BL698">
        <v>4.2754296769299183</v>
      </c>
      <c r="BM698">
        <v>150.04421456535661</v>
      </c>
      <c r="BN698">
        <v>15.55678520328647</v>
      </c>
      <c r="BO698">
        <v>16.840769655403172</v>
      </c>
      <c r="BP698">
        <v>70.419333595286858</v>
      </c>
      <c r="BQ698">
        <v>15.239371330145151</v>
      </c>
      <c r="BR698">
        <v>1.4876402774141E-2</v>
      </c>
      <c r="BS698">
        <v>16.83926117472781</v>
      </c>
      <c r="BT698">
        <v>1847.8291843109539</v>
      </c>
      <c r="BU698">
        <v>16.401943567991271</v>
      </c>
      <c r="BV698">
        <v>0</v>
      </c>
      <c r="BW698">
        <v>18.032373801665798</v>
      </c>
      <c r="BX698">
        <v>8.6251815318056817</v>
      </c>
      <c r="BY698">
        <v>10.336281692258639</v>
      </c>
      <c r="BZ698">
        <v>0.42885367946622233</v>
      </c>
      <c r="CA698">
        <f t="shared" si="80"/>
        <v>50.57983562508376</v>
      </c>
      <c r="CB698" cm="1">
        <f t="array" ref="CB698">IF(ISBLANK(INDEX(AC:AC,ROW())), "", INDEX(AC:AC,ROW())*(BI698+BJ698)/1000)</f>
        <v>147.69307199049413</v>
      </c>
      <c r="CC698">
        <f t="shared" si="81"/>
        <v>148.42444563558107</v>
      </c>
      <c r="CD698">
        <f t="shared" si="82"/>
        <v>2.4585097836641934E-19</v>
      </c>
      <c r="CE698">
        <f t="shared" si="83"/>
        <v>1.0178796216965105</v>
      </c>
      <c r="CF698" cm="1">
        <f t="array" ref="CF698">IFERROR(IF((BD698+BE698)*INDEX(H:H,ROW())*INDEX(K:K,ROW())/(BF698*30*1000)&lt;0.5,"",(BD698+BE698)*INDEX(H:H,ROW())*INDEX(K:K,ROW())/(BF698*30*1000)),"")</f>
        <v>3.0125608037954938</v>
      </c>
      <c r="CG698" t="str">
        <f t="shared" si="84"/>
        <v/>
      </c>
      <c r="CH698" cm="1">
        <f t="array" ref="CH698">IFERROR((BD698+BE698)*INDEX(K:K,ROW())*INDEX(H:H,ROW())/BC698/100000,"")</f>
        <v>1.0121897749571501E+18</v>
      </c>
      <c r="CI698">
        <f t="shared" si="85"/>
        <v>94.250176676148925</v>
      </c>
      <c r="CJ698">
        <v>0</v>
      </c>
      <c r="CK698" t="str">
        <f t="shared" si="86"/>
        <v xml:space="preserve"> </v>
      </c>
      <c r="CL698" cm="1">
        <f t="array" ref="CL698">IF(INDEX(AS:AS,ROW()-2)=0,CL697,INDEX(AS:AS,ROW()-2))</f>
        <v>42.06</v>
      </c>
      <c r="CM698" t="str">
        <f t="shared" si="87"/>
        <v>CIV</v>
      </c>
    </row>
    <row r="699" spans="1:91" x14ac:dyDescent="0.3">
      <c r="A699" s="1">
        <v>694</v>
      </c>
      <c r="B699" t="s">
        <v>134</v>
      </c>
      <c r="C699">
        <v>1</v>
      </c>
      <c r="D699">
        <v>29</v>
      </c>
      <c r="E699">
        <v>5</v>
      </c>
      <c r="F699" t="s">
        <v>98</v>
      </c>
      <c r="G699" t="s">
        <v>105</v>
      </c>
      <c r="H699">
        <v>45.87</v>
      </c>
      <c r="I699">
        <v>0.88</v>
      </c>
      <c r="J699">
        <v>45.57</v>
      </c>
      <c r="K699">
        <v>1564</v>
      </c>
      <c r="L699">
        <v>45.89</v>
      </c>
      <c r="M699">
        <v>0.89</v>
      </c>
      <c r="N699">
        <v>45.57</v>
      </c>
      <c r="O699">
        <v>1568</v>
      </c>
      <c r="P699">
        <v>1.35</v>
      </c>
      <c r="Q699">
        <v>50.28</v>
      </c>
      <c r="R699">
        <v>30.11</v>
      </c>
      <c r="S699">
        <v>1.6708776595744681</v>
      </c>
      <c r="T699">
        <v>7.41</v>
      </c>
      <c r="U699">
        <v>0</v>
      </c>
      <c r="V699">
        <v>0</v>
      </c>
      <c r="W699">
        <v>0</v>
      </c>
      <c r="X699">
        <v>0</v>
      </c>
      <c r="Y699">
        <v>2.2000000000000002</v>
      </c>
      <c r="Z699">
        <v>7.72</v>
      </c>
      <c r="AA699">
        <v>19.75</v>
      </c>
      <c r="AB699">
        <v>65.900000000000006</v>
      </c>
      <c r="AC699">
        <v>1690</v>
      </c>
      <c r="AD699">
        <v>37.79</v>
      </c>
      <c r="AE699">
        <v>32.28</v>
      </c>
      <c r="AF699">
        <v>11.52</v>
      </c>
      <c r="AG699">
        <v>1570</v>
      </c>
      <c r="AI699">
        <v>44.58</v>
      </c>
      <c r="AJ699">
        <v>41.32</v>
      </c>
      <c r="AK699">
        <v>4.51</v>
      </c>
      <c r="AL699">
        <v>47.305</v>
      </c>
      <c r="AM699">
        <v>6.31</v>
      </c>
      <c r="AN699">
        <v>47.89</v>
      </c>
      <c r="AO699">
        <v>45.09</v>
      </c>
      <c r="AP699">
        <v>3.31</v>
      </c>
      <c r="AQ699">
        <v>3.83</v>
      </c>
      <c r="AR699">
        <v>4.12</v>
      </c>
      <c r="AS699">
        <v>42.06</v>
      </c>
      <c r="AT699">
        <v>0</v>
      </c>
      <c r="AU699">
        <v>0</v>
      </c>
      <c r="AV699">
        <v>5.6</v>
      </c>
      <c r="AW699">
        <v>68.400000000000006</v>
      </c>
      <c r="AX699">
        <v>92.8</v>
      </c>
      <c r="AY699">
        <v>99.1</v>
      </c>
      <c r="AZ699">
        <v>100</v>
      </c>
      <c r="BA699">
        <v>86.199999999999989</v>
      </c>
      <c r="BB699">
        <v>92.6</v>
      </c>
      <c r="BC699">
        <v>3.5849322842501032E-17</v>
      </c>
      <c r="BD699">
        <v>1.1943951513619201E-2</v>
      </c>
      <c r="BE699">
        <v>50.567891673570138</v>
      </c>
      <c r="BF699">
        <v>40.150025602360827</v>
      </c>
      <c r="BG699">
        <v>142.37982888017811</v>
      </c>
      <c r="BH699">
        <v>6.0446167554029637</v>
      </c>
      <c r="BI699">
        <v>83.85749935627166</v>
      </c>
      <c r="BJ699">
        <v>3.534850933961545</v>
      </c>
      <c r="BK699">
        <v>3.6490295173001022E-17</v>
      </c>
      <c r="BL699">
        <v>4.0216681251587989</v>
      </c>
      <c r="BM699">
        <v>145.50641266803049</v>
      </c>
      <c r="BN699">
        <v>15.545861546451389</v>
      </c>
      <c r="BO699">
        <v>16.818079988358871</v>
      </c>
      <c r="BP699">
        <v>70.692939353474969</v>
      </c>
      <c r="BQ699">
        <v>15.239371330145151</v>
      </c>
      <c r="BR699">
        <v>1.4242390805838801E-2</v>
      </c>
      <c r="BS699">
        <v>16.731086715389889</v>
      </c>
      <c r="BT699">
        <v>1847.8291843109539</v>
      </c>
      <c r="BU699">
        <v>16.2340835687145</v>
      </c>
      <c r="BV699">
        <v>0</v>
      </c>
      <c r="BW699">
        <v>18.032373801665798</v>
      </c>
      <c r="BX699">
        <v>8.322844320092214</v>
      </c>
      <c r="BY699">
        <v>10.336281692258639</v>
      </c>
      <c r="BZ699">
        <v>0.42885367946622233</v>
      </c>
      <c r="CA699">
        <f t="shared" si="80"/>
        <v>50.57983562508376</v>
      </c>
      <c r="CB699" cm="1">
        <f t="array" ref="CB699">IF(ISBLANK(INDEX(AC:AC,ROW())), "", INDEX(AC:AC,ROW())*(BI699+BJ699)/1000)</f>
        <v>147.69307199049413</v>
      </c>
      <c r="CC699">
        <f t="shared" si="81"/>
        <v>148.42444563558107</v>
      </c>
      <c r="CD699">
        <f t="shared" si="82"/>
        <v>2.4585097836641934E-19</v>
      </c>
      <c r="CE699">
        <f t="shared" si="83"/>
        <v>1.0178796216965105</v>
      </c>
      <c r="CF699" cm="1">
        <f t="array" ref="CF699">IFERROR(IF((BD699+BE699)*INDEX(H:H,ROW())*INDEX(K:K,ROW())/(BF699*30*1000)&lt;0.5,"",(BD699+BE699)*INDEX(H:H,ROW())*INDEX(K:K,ROW())/(BF699*30*1000)),"")</f>
        <v>3.0125608037954938</v>
      </c>
      <c r="CG699" t="str">
        <f t="shared" si="84"/>
        <v/>
      </c>
      <c r="CH699" cm="1">
        <f t="array" ref="CH699">IFERROR((BD699+BE699)*INDEX(K:K,ROW())*INDEX(H:H,ROW())/BC699/100000,"")</f>
        <v>1.0121897749571501E+18</v>
      </c>
      <c r="CI699">
        <f t="shared" si="85"/>
        <v>94.250176676148925</v>
      </c>
      <c r="CJ699">
        <v>0</v>
      </c>
      <c r="CK699" t="str">
        <f t="shared" si="86"/>
        <v xml:space="preserve"> </v>
      </c>
      <c r="CL699" cm="1">
        <f t="array" ref="CL699">IF(INDEX(AS:AS,ROW()-2)=0,CL698,INDEX(AS:AS,ROW()-2))</f>
        <v>42.06</v>
      </c>
      <c r="CM699" t="str">
        <f t="shared" si="87"/>
        <v>CIV</v>
      </c>
    </row>
    <row r="700" spans="1:91" x14ac:dyDescent="0.3">
      <c r="A700" s="1">
        <v>695</v>
      </c>
      <c r="B700" t="s">
        <v>134</v>
      </c>
      <c r="C700">
        <v>1</v>
      </c>
      <c r="D700">
        <v>29</v>
      </c>
      <c r="E700">
        <v>5</v>
      </c>
      <c r="F700" t="s">
        <v>98</v>
      </c>
      <c r="G700" t="s">
        <v>106</v>
      </c>
      <c r="H700">
        <v>45.87</v>
      </c>
      <c r="I700">
        <v>0.88</v>
      </c>
      <c r="J700">
        <v>45.57</v>
      </c>
      <c r="K700">
        <v>1564</v>
      </c>
      <c r="L700">
        <v>45.89</v>
      </c>
      <c r="M700">
        <v>0.89</v>
      </c>
      <c r="N700">
        <v>45.57</v>
      </c>
      <c r="O700">
        <v>1568</v>
      </c>
      <c r="P700">
        <v>1.35</v>
      </c>
      <c r="Q700">
        <v>50.28</v>
      </c>
      <c r="R700">
        <v>30.11</v>
      </c>
      <c r="S700">
        <v>1.6708776595744681</v>
      </c>
      <c r="T700">
        <v>7.41</v>
      </c>
      <c r="U700">
        <v>0</v>
      </c>
      <c r="V700">
        <v>0</v>
      </c>
      <c r="W700">
        <v>0</v>
      </c>
      <c r="X700">
        <v>0</v>
      </c>
      <c r="Y700">
        <v>2.2000000000000002</v>
      </c>
      <c r="Z700">
        <v>7.72</v>
      </c>
      <c r="AA700">
        <v>19.75</v>
      </c>
      <c r="AB700">
        <v>65.900000000000006</v>
      </c>
      <c r="AC700">
        <v>1690</v>
      </c>
      <c r="AD700">
        <v>37.79</v>
      </c>
      <c r="AE700">
        <v>32.28</v>
      </c>
      <c r="AF700">
        <v>11.52</v>
      </c>
      <c r="AG700">
        <v>1570</v>
      </c>
      <c r="AI700">
        <v>44.58</v>
      </c>
      <c r="AJ700">
        <v>41.32</v>
      </c>
      <c r="AK700">
        <v>4.51</v>
      </c>
      <c r="AL700">
        <v>47.305</v>
      </c>
      <c r="AM700">
        <v>6.31</v>
      </c>
      <c r="AN700">
        <v>47.89</v>
      </c>
      <c r="AO700">
        <v>45.09</v>
      </c>
      <c r="AP700">
        <v>3.31</v>
      </c>
      <c r="AQ700">
        <v>3.83</v>
      </c>
      <c r="AR700">
        <v>4.12</v>
      </c>
      <c r="AS700">
        <v>42.06</v>
      </c>
      <c r="AT700">
        <v>0</v>
      </c>
      <c r="AU700">
        <v>0</v>
      </c>
      <c r="AV700">
        <v>5.6</v>
      </c>
      <c r="AW700">
        <v>68.400000000000006</v>
      </c>
      <c r="AX700">
        <v>92.8</v>
      </c>
      <c r="AY700">
        <v>99.1</v>
      </c>
      <c r="AZ700">
        <v>100</v>
      </c>
      <c r="BA700">
        <v>86.199999999999989</v>
      </c>
      <c r="BB700">
        <v>92.6</v>
      </c>
      <c r="BC700">
        <v>3.5849322842501032E-17</v>
      </c>
      <c r="BD700">
        <v>1.1943951513619201E-2</v>
      </c>
      <c r="BE700">
        <v>50.567891673570138</v>
      </c>
      <c r="BF700">
        <v>40.150025602360827</v>
      </c>
      <c r="BG700">
        <v>142.37982888017811</v>
      </c>
      <c r="BH700">
        <v>6.0446167554029637</v>
      </c>
      <c r="BI700">
        <v>83.85749935627166</v>
      </c>
      <c r="BJ700">
        <v>3.534850933961545</v>
      </c>
      <c r="BK700">
        <v>3.6490295173001022E-17</v>
      </c>
      <c r="BL700">
        <v>3.864102231942169</v>
      </c>
      <c r="BM700">
        <v>144.25060393006851</v>
      </c>
      <c r="BN700">
        <v>15.553468269857721</v>
      </c>
      <c r="BO700">
        <v>16.813857337207882</v>
      </c>
      <c r="BP700">
        <v>71.110822570823842</v>
      </c>
      <c r="BQ700">
        <v>15.239371330145151</v>
      </c>
      <c r="BR700">
        <v>1.4291336841018E-2</v>
      </c>
      <c r="BS700">
        <v>16.67044035824982</v>
      </c>
      <c r="BT700">
        <v>1847.8291843109539</v>
      </c>
      <c r="BU700">
        <v>16.159954718154591</v>
      </c>
      <c r="BV700">
        <v>0</v>
      </c>
      <c r="BW700">
        <v>18.032373801665798</v>
      </c>
      <c r="BX700">
        <v>8.1430412582977567</v>
      </c>
      <c r="BY700">
        <v>10.336281692258639</v>
      </c>
      <c r="BZ700">
        <v>0.42885367946622233</v>
      </c>
      <c r="CA700">
        <f t="shared" si="80"/>
        <v>50.57983562508376</v>
      </c>
      <c r="CB700" cm="1">
        <f t="array" ref="CB700">IF(ISBLANK(INDEX(AC:AC,ROW())), "", INDEX(AC:AC,ROW())*(BI700+BJ700)/1000)</f>
        <v>147.69307199049413</v>
      </c>
      <c r="CC700">
        <f t="shared" si="81"/>
        <v>148.42444563558107</v>
      </c>
      <c r="CD700">
        <f t="shared" si="82"/>
        <v>2.4585097836641934E-19</v>
      </c>
      <c r="CE700">
        <f t="shared" si="83"/>
        <v>1.0178796216965105</v>
      </c>
      <c r="CF700" cm="1">
        <f t="array" ref="CF700">IFERROR(IF((BD700+BE700)*INDEX(H:H,ROW())*INDEX(K:K,ROW())/(BF700*30*1000)&lt;0.5,"",(BD700+BE700)*INDEX(H:H,ROW())*INDEX(K:K,ROW())/(BF700*30*1000)),"")</f>
        <v>3.0125608037954938</v>
      </c>
      <c r="CG700" t="str">
        <f t="shared" si="84"/>
        <v/>
      </c>
      <c r="CH700" cm="1">
        <f t="array" ref="CH700">IFERROR((BD700+BE700)*INDEX(K:K,ROW())*INDEX(H:H,ROW())/BC700/100000,"")</f>
        <v>1.0121897749571501E+18</v>
      </c>
      <c r="CI700">
        <f t="shared" si="85"/>
        <v>94.250176676148925</v>
      </c>
      <c r="CJ700">
        <v>0</v>
      </c>
      <c r="CK700" t="str">
        <f t="shared" si="86"/>
        <v xml:space="preserve"> </v>
      </c>
      <c r="CL700" cm="1">
        <f t="array" ref="CL700">IF(INDEX(AS:AS,ROW()-2)=0,CL699,INDEX(AS:AS,ROW()-2))</f>
        <v>42.06</v>
      </c>
      <c r="CM700" t="str">
        <f t="shared" si="87"/>
        <v>CIV</v>
      </c>
    </row>
    <row r="701" spans="1:91" x14ac:dyDescent="0.3">
      <c r="A701" s="1">
        <v>696</v>
      </c>
      <c r="B701" t="s">
        <v>135</v>
      </c>
      <c r="C701">
        <v>1</v>
      </c>
      <c r="D701">
        <v>30</v>
      </c>
      <c r="E701">
        <v>5</v>
      </c>
      <c r="F701" t="s">
        <v>80</v>
      </c>
      <c r="G701" t="s">
        <v>81</v>
      </c>
      <c r="H701">
        <v>45.87</v>
      </c>
      <c r="I701">
        <v>0.88</v>
      </c>
      <c r="J701">
        <v>45.57</v>
      </c>
      <c r="K701">
        <v>1564</v>
      </c>
      <c r="L701">
        <v>45.89</v>
      </c>
      <c r="M701">
        <v>0.89</v>
      </c>
      <c r="N701">
        <v>45.57</v>
      </c>
      <c r="O701">
        <v>1568</v>
      </c>
      <c r="P701">
        <v>1.35</v>
      </c>
      <c r="Q701">
        <v>50.28</v>
      </c>
      <c r="R701">
        <v>30.11</v>
      </c>
      <c r="S701">
        <v>1.6708776595744681</v>
      </c>
      <c r="T701">
        <v>7.41</v>
      </c>
      <c r="U701">
        <v>0</v>
      </c>
      <c r="V701">
        <v>0</v>
      </c>
      <c r="W701">
        <v>0</v>
      </c>
      <c r="X701">
        <v>0</v>
      </c>
      <c r="Y701">
        <v>2.2000000000000002</v>
      </c>
      <c r="Z701">
        <v>7.72</v>
      </c>
      <c r="AA701">
        <v>19.75</v>
      </c>
      <c r="AB701">
        <v>65.900000000000006</v>
      </c>
      <c r="AC701">
        <v>1690</v>
      </c>
      <c r="AD701">
        <v>37.79</v>
      </c>
      <c r="AE701">
        <v>32.28</v>
      </c>
      <c r="AF701">
        <v>11.52</v>
      </c>
      <c r="AG701">
        <v>1570</v>
      </c>
      <c r="AI701">
        <v>44.58</v>
      </c>
      <c r="AJ701">
        <v>41.32</v>
      </c>
      <c r="AK701">
        <v>4.51</v>
      </c>
      <c r="AL701">
        <v>47.305</v>
      </c>
      <c r="AM701">
        <v>6.31</v>
      </c>
      <c r="AN701">
        <v>47.89</v>
      </c>
      <c r="AO701">
        <v>45.09</v>
      </c>
      <c r="AP701">
        <v>3.31</v>
      </c>
      <c r="AQ701">
        <v>3.83</v>
      </c>
      <c r="AR701">
        <v>4.12</v>
      </c>
      <c r="AS701">
        <v>42.06</v>
      </c>
      <c r="AT701">
        <v>0</v>
      </c>
      <c r="AU701">
        <v>0</v>
      </c>
      <c r="AV701">
        <v>5.6</v>
      </c>
      <c r="AW701">
        <v>68.400000000000006</v>
      </c>
      <c r="AX701">
        <v>92.8</v>
      </c>
      <c r="AY701">
        <v>99.1</v>
      </c>
      <c r="AZ701">
        <v>100</v>
      </c>
      <c r="BA701">
        <v>86.199999999999989</v>
      </c>
      <c r="BB701">
        <v>92.6</v>
      </c>
      <c r="BC701">
        <v>3.5849322842501032E-17</v>
      </c>
      <c r="BD701">
        <v>1.1943951513619201E-2</v>
      </c>
      <c r="BE701">
        <v>50.567891673570138</v>
      </c>
      <c r="BF701">
        <v>40.150025602360827</v>
      </c>
      <c r="BG701">
        <v>142.37982888017811</v>
      </c>
      <c r="BH701">
        <v>6.0446167554029637</v>
      </c>
      <c r="BI701">
        <v>83.85749935627166</v>
      </c>
      <c r="BJ701">
        <v>3.534850933961545</v>
      </c>
      <c r="BK701">
        <v>3.6490295173001022E-17</v>
      </c>
      <c r="BL701">
        <v>3.9542979185345808</v>
      </c>
      <c r="BM701">
        <v>145.74763475876071</v>
      </c>
      <c r="BN701">
        <v>15.31244334785856</v>
      </c>
      <c r="BO701">
        <v>16.700204183346418</v>
      </c>
      <c r="BP701">
        <v>71.504304378301967</v>
      </c>
      <c r="BQ701">
        <v>15.239371330145151</v>
      </c>
      <c r="BR701">
        <v>1.4427597970754999E-2</v>
      </c>
      <c r="BS701">
        <v>16.60409907738924</v>
      </c>
      <c r="BT701">
        <v>1847.8291843109539</v>
      </c>
      <c r="BU701">
        <v>16.099086621140831</v>
      </c>
      <c r="BV701">
        <v>0</v>
      </c>
      <c r="BW701">
        <v>18.032373801665798</v>
      </c>
      <c r="BX701">
        <v>8.178981839542848</v>
      </c>
      <c r="BY701">
        <v>10.336281692258639</v>
      </c>
      <c r="BZ701">
        <v>0.42885367946622233</v>
      </c>
      <c r="CA701">
        <f t="shared" si="80"/>
        <v>50.57983562508376</v>
      </c>
      <c r="CB701" cm="1">
        <f t="array" ref="CB701">IF(ISBLANK(INDEX(AC:AC,ROW())), "", INDEX(AC:AC,ROW())*(BI701+BJ701)/1000)</f>
        <v>147.69307199049413</v>
      </c>
      <c r="CC701">
        <f t="shared" si="81"/>
        <v>148.42444563558107</v>
      </c>
      <c r="CD701">
        <f t="shared" si="82"/>
        <v>2.4585097836641934E-19</v>
      </c>
      <c r="CE701">
        <f t="shared" si="83"/>
        <v>1.0178796216965105</v>
      </c>
      <c r="CF701" cm="1">
        <f t="array" ref="CF701">IFERROR(IF((BD701+BE701)*INDEX(H:H,ROW())*INDEX(K:K,ROW())/(BF701*30*1000)&lt;0.5,"",(BD701+BE701)*INDEX(H:H,ROW())*INDEX(K:K,ROW())/(BF701*30*1000)),"")</f>
        <v>3.0125608037954938</v>
      </c>
      <c r="CG701" t="str">
        <f t="shared" si="84"/>
        <v/>
      </c>
      <c r="CH701" cm="1">
        <f t="array" ref="CH701">IFERROR((BD701+BE701)*INDEX(K:K,ROW())*INDEX(H:H,ROW())/BC701/100000,"")</f>
        <v>1.0121897749571501E+18</v>
      </c>
      <c r="CI701">
        <f t="shared" si="85"/>
        <v>94.250176676148925</v>
      </c>
      <c r="CJ701">
        <v>0</v>
      </c>
      <c r="CK701" t="str">
        <f t="shared" si="86"/>
        <v xml:space="preserve"> </v>
      </c>
      <c r="CL701" cm="1">
        <f t="array" ref="CL701">IF(INDEX(AS:AS,ROW()-2)=0,CL700,INDEX(AS:AS,ROW()-2))</f>
        <v>42.06</v>
      </c>
      <c r="CM701" t="str">
        <f t="shared" si="87"/>
        <v>CIV</v>
      </c>
    </row>
    <row r="702" spans="1:91" x14ac:dyDescent="0.3">
      <c r="A702" s="1">
        <v>697</v>
      </c>
      <c r="B702" t="s">
        <v>135</v>
      </c>
      <c r="C702">
        <v>1</v>
      </c>
      <c r="D702">
        <v>30</v>
      </c>
      <c r="E702">
        <v>5</v>
      </c>
      <c r="F702" t="s">
        <v>80</v>
      </c>
      <c r="G702" t="s">
        <v>82</v>
      </c>
      <c r="H702">
        <v>45.87</v>
      </c>
      <c r="I702">
        <v>0.88</v>
      </c>
      <c r="J702">
        <v>45.57</v>
      </c>
      <c r="K702">
        <v>1564</v>
      </c>
      <c r="L702">
        <v>45.89</v>
      </c>
      <c r="M702">
        <v>0.89</v>
      </c>
      <c r="N702">
        <v>45.57</v>
      </c>
      <c r="O702">
        <v>1568</v>
      </c>
      <c r="P702">
        <v>1.35</v>
      </c>
      <c r="Q702">
        <v>50.28</v>
      </c>
      <c r="R702">
        <v>30.11</v>
      </c>
      <c r="S702">
        <v>1.6708776595744681</v>
      </c>
      <c r="T702">
        <v>7.41</v>
      </c>
      <c r="U702">
        <v>0</v>
      </c>
      <c r="V702">
        <v>0</v>
      </c>
      <c r="W702">
        <v>0</v>
      </c>
      <c r="X702">
        <v>0</v>
      </c>
      <c r="Y702">
        <v>2.2000000000000002</v>
      </c>
      <c r="Z702">
        <v>7.72</v>
      </c>
      <c r="AA702">
        <v>19.75</v>
      </c>
      <c r="AB702">
        <v>65.900000000000006</v>
      </c>
      <c r="AC702">
        <v>1690</v>
      </c>
      <c r="AD702">
        <v>37.79</v>
      </c>
      <c r="AE702">
        <v>32.28</v>
      </c>
      <c r="AF702">
        <v>11.52</v>
      </c>
      <c r="AG702">
        <v>1570</v>
      </c>
      <c r="AI702">
        <v>44.58</v>
      </c>
      <c r="AJ702">
        <v>41.32</v>
      </c>
      <c r="AK702">
        <v>4.51</v>
      </c>
      <c r="AL702">
        <v>47.305</v>
      </c>
      <c r="AM702">
        <v>6.31</v>
      </c>
      <c r="AN702">
        <v>47.89</v>
      </c>
      <c r="AO702">
        <v>45.09</v>
      </c>
      <c r="AP702">
        <v>3.31</v>
      </c>
      <c r="AQ702">
        <v>3.83</v>
      </c>
      <c r="AR702">
        <v>4.12</v>
      </c>
      <c r="AS702">
        <v>42.06</v>
      </c>
      <c r="AT702">
        <v>0</v>
      </c>
      <c r="AU702">
        <v>0</v>
      </c>
      <c r="AV702">
        <v>5.6</v>
      </c>
      <c r="AW702">
        <v>68.400000000000006</v>
      </c>
      <c r="AX702">
        <v>92.8</v>
      </c>
      <c r="AY702">
        <v>99.1</v>
      </c>
      <c r="AZ702">
        <v>100</v>
      </c>
      <c r="BA702">
        <v>86.199999999999989</v>
      </c>
      <c r="BB702">
        <v>92.6</v>
      </c>
      <c r="BC702">
        <v>3.5849322842501032E-17</v>
      </c>
      <c r="BD702">
        <v>1.1943951513619201E-2</v>
      </c>
      <c r="BE702">
        <v>50.567891673570138</v>
      </c>
      <c r="BF702">
        <v>40.150025602360827</v>
      </c>
      <c r="BG702">
        <v>142.37982888017811</v>
      </c>
      <c r="BH702">
        <v>6.0446167554029637</v>
      </c>
      <c r="BI702">
        <v>83.85749935627166</v>
      </c>
      <c r="BJ702">
        <v>3.534850933961545</v>
      </c>
      <c r="BK702">
        <v>3.6490295173001022E-17</v>
      </c>
      <c r="BL702">
        <v>4.6839017085057177</v>
      </c>
      <c r="BM702">
        <v>150.75796908126671</v>
      </c>
      <c r="BN702">
        <v>14.50196596714116</v>
      </c>
      <c r="BO702">
        <v>16.479793008541719</v>
      </c>
      <c r="BP702">
        <v>72.044222986781662</v>
      </c>
      <c r="BQ702">
        <v>15.239371330145151</v>
      </c>
      <c r="BR702">
        <v>1.3694291579581601E-2</v>
      </c>
      <c r="BS702">
        <v>16.57101566023869</v>
      </c>
      <c r="BT702">
        <v>1847.8291843109539</v>
      </c>
      <c r="BU702">
        <v>15.82062954003905</v>
      </c>
      <c r="BV702">
        <v>0</v>
      </c>
      <c r="BW702">
        <v>18.032373801665798</v>
      </c>
      <c r="BX702">
        <v>8.8802478989708433</v>
      </c>
      <c r="BY702">
        <v>10.336281692258639</v>
      </c>
      <c r="BZ702">
        <v>0.42885367946622233</v>
      </c>
      <c r="CA702">
        <f t="shared" si="80"/>
        <v>50.57983562508376</v>
      </c>
      <c r="CB702" cm="1">
        <f t="array" ref="CB702">IF(ISBLANK(INDEX(AC:AC,ROW())), "", INDEX(AC:AC,ROW())*(BI702+BJ702)/1000)</f>
        <v>147.69307199049413</v>
      </c>
      <c r="CC702">
        <f t="shared" si="81"/>
        <v>148.42444563558107</v>
      </c>
      <c r="CD702">
        <f t="shared" si="82"/>
        <v>2.4585097836641934E-19</v>
      </c>
      <c r="CE702">
        <f t="shared" si="83"/>
        <v>1.0178796216965105</v>
      </c>
      <c r="CF702" cm="1">
        <f t="array" ref="CF702">IFERROR(IF((BD702+BE702)*INDEX(H:H,ROW())*INDEX(K:K,ROW())/(BF702*30*1000)&lt;0.5,"",(BD702+BE702)*INDEX(H:H,ROW())*INDEX(K:K,ROW())/(BF702*30*1000)),"")</f>
        <v>3.0125608037954938</v>
      </c>
      <c r="CG702" t="str">
        <f t="shared" si="84"/>
        <v/>
      </c>
      <c r="CH702" cm="1">
        <f t="array" ref="CH702">IFERROR((BD702+BE702)*INDEX(K:K,ROW())*INDEX(H:H,ROW())/BC702/100000,"")</f>
        <v>1.0121897749571501E+18</v>
      </c>
      <c r="CI702">
        <f t="shared" si="85"/>
        <v>94.250176676148925</v>
      </c>
      <c r="CJ702">
        <v>0</v>
      </c>
      <c r="CK702" t="str">
        <f t="shared" si="86"/>
        <v xml:space="preserve"> </v>
      </c>
      <c r="CL702" cm="1">
        <f t="array" ref="CL702">IF(INDEX(AS:AS,ROW()-2)=0,CL701,INDEX(AS:AS,ROW()-2))</f>
        <v>42.06</v>
      </c>
      <c r="CM702" t="str">
        <f t="shared" si="87"/>
        <v>CIV</v>
      </c>
    </row>
    <row r="703" spans="1:91" x14ac:dyDescent="0.3">
      <c r="A703" s="1">
        <v>698</v>
      </c>
      <c r="B703" t="s">
        <v>135</v>
      </c>
      <c r="C703">
        <v>1</v>
      </c>
      <c r="D703">
        <v>30</v>
      </c>
      <c r="E703">
        <v>5</v>
      </c>
      <c r="F703" t="s">
        <v>80</v>
      </c>
      <c r="G703" t="s">
        <v>83</v>
      </c>
      <c r="H703">
        <v>45.87</v>
      </c>
      <c r="I703">
        <v>0.88</v>
      </c>
      <c r="J703">
        <v>45.57</v>
      </c>
      <c r="K703">
        <v>1564</v>
      </c>
      <c r="L703">
        <v>45.89</v>
      </c>
      <c r="M703">
        <v>0.89</v>
      </c>
      <c r="N703">
        <v>45.57</v>
      </c>
      <c r="O703">
        <v>1568</v>
      </c>
      <c r="P703">
        <v>1.35</v>
      </c>
      <c r="Q703">
        <v>50.28</v>
      </c>
      <c r="R703">
        <v>30.11</v>
      </c>
      <c r="S703">
        <v>1.6708776595744681</v>
      </c>
      <c r="T703">
        <v>7.41</v>
      </c>
      <c r="U703">
        <v>0</v>
      </c>
      <c r="V703">
        <v>0</v>
      </c>
      <c r="W703">
        <v>0</v>
      </c>
      <c r="X703">
        <v>0</v>
      </c>
      <c r="Y703">
        <v>2.2000000000000002</v>
      </c>
      <c r="Z703">
        <v>7.72</v>
      </c>
      <c r="AA703">
        <v>19.75</v>
      </c>
      <c r="AB703">
        <v>65.900000000000006</v>
      </c>
      <c r="AC703">
        <v>1690</v>
      </c>
      <c r="AD703">
        <v>37.79</v>
      </c>
      <c r="AE703">
        <v>32.28</v>
      </c>
      <c r="AF703">
        <v>11.52</v>
      </c>
      <c r="AG703">
        <v>1570</v>
      </c>
      <c r="AI703">
        <v>44.58</v>
      </c>
      <c r="AJ703">
        <v>41.32</v>
      </c>
      <c r="AK703">
        <v>4.51</v>
      </c>
      <c r="AL703">
        <v>47.305</v>
      </c>
      <c r="AM703">
        <v>6.31</v>
      </c>
      <c r="AN703">
        <v>47.89</v>
      </c>
      <c r="AO703">
        <v>45.09</v>
      </c>
      <c r="AP703">
        <v>3.31</v>
      </c>
      <c r="AQ703">
        <v>3.83</v>
      </c>
      <c r="AR703">
        <v>4.12</v>
      </c>
      <c r="AS703">
        <v>42.06</v>
      </c>
      <c r="AT703">
        <v>0</v>
      </c>
      <c r="AU703">
        <v>0</v>
      </c>
      <c r="AV703">
        <v>5.6</v>
      </c>
      <c r="AW703">
        <v>68.400000000000006</v>
      </c>
      <c r="AX703">
        <v>92.8</v>
      </c>
      <c r="AY703">
        <v>99.1</v>
      </c>
      <c r="AZ703">
        <v>100</v>
      </c>
      <c r="BA703">
        <v>86.199999999999989</v>
      </c>
      <c r="BB703">
        <v>92.6</v>
      </c>
      <c r="BC703">
        <v>3.5849322842501032E-17</v>
      </c>
      <c r="BD703">
        <v>1.1943951513619201E-2</v>
      </c>
      <c r="BE703">
        <v>50.567891673570138</v>
      </c>
      <c r="BF703">
        <v>40.150025602360827</v>
      </c>
      <c r="BG703">
        <v>142.37982888017811</v>
      </c>
      <c r="BH703">
        <v>6.0446167554029637</v>
      </c>
      <c r="BI703">
        <v>83.85749935627166</v>
      </c>
      <c r="BJ703">
        <v>3.534850933961545</v>
      </c>
      <c r="BK703">
        <v>3.6490295173001022E-17</v>
      </c>
      <c r="BL703">
        <v>4.796560969602754</v>
      </c>
      <c r="BM703">
        <v>151.9013256951246</v>
      </c>
      <c r="BN703">
        <v>14.56496777052438</v>
      </c>
      <c r="BO703">
        <v>16.247313403685901</v>
      </c>
      <c r="BP703">
        <v>73.27876870607453</v>
      </c>
      <c r="BQ703">
        <v>15.239371330145151</v>
      </c>
      <c r="BR703">
        <v>1.4377891059746101E-2</v>
      </c>
      <c r="BS703">
        <v>16.455603969759309</v>
      </c>
      <c r="BT703">
        <v>1847.8291843109539</v>
      </c>
      <c r="BU703">
        <v>15.5629368638518</v>
      </c>
      <c r="BV703">
        <v>0</v>
      </c>
      <c r="BW703">
        <v>18.032373801665798</v>
      </c>
      <c r="BX703">
        <v>8.8496455839708208</v>
      </c>
      <c r="BY703">
        <v>10.336281692258639</v>
      </c>
      <c r="BZ703">
        <v>0.42885367946622233</v>
      </c>
      <c r="CA703">
        <f t="shared" si="80"/>
        <v>50.57983562508376</v>
      </c>
      <c r="CB703" cm="1">
        <f t="array" ref="CB703">IF(ISBLANK(INDEX(AC:AC,ROW())), "", INDEX(AC:AC,ROW())*(BI703+BJ703)/1000)</f>
        <v>147.69307199049413</v>
      </c>
      <c r="CC703">
        <f t="shared" si="81"/>
        <v>148.42444563558107</v>
      </c>
      <c r="CD703">
        <f t="shared" si="82"/>
        <v>2.4585097836641934E-19</v>
      </c>
      <c r="CE703">
        <f t="shared" si="83"/>
        <v>1.0178796216965105</v>
      </c>
      <c r="CF703" cm="1">
        <f t="array" ref="CF703">IFERROR(IF((BD703+BE703)*INDEX(H:H,ROW())*INDEX(K:K,ROW())/(BF703*30*1000)&lt;0.5,"",(BD703+BE703)*INDEX(H:H,ROW())*INDEX(K:K,ROW())/(BF703*30*1000)),"")</f>
        <v>3.0125608037954938</v>
      </c>
      <c r="CG703" t="str">
        <f t="shared" si="84"/>
        <v/>
      </c>
      <c r="CH703" cm="1">
        <f t="array" ref="CH703">IFERROR((BD703+BE703)*INDEX(K:K,ROW())*INDEX(H:H,ROW())/BC703/100000,"")</f>
        <v>1.0121897749571501E+18</v>
      </c>
      <c r="CI703">
        <f t="shared" si="85"/>
        <v>94.250176676148925</v>
      </c>
      <c r="CJ703">
        <v>0</v>
      </c>
      <c r="CK703" t="str">
        <f t="shared" si="86"/>
        <v xml:space="preserve"> </v>
      </c>
      <c r="CL703" cm="1">
        <f t="array" ref="CL703">IF(INDEX(AS:AS,ROW()-2)=0,CL702,INDEX(AS:AS,ROW()-2))</f>
        <v>42.06</v>
      </c>
      <c r="CM703" t="str">
        <f t="shared" si="87"/>
        <v>CIV</v>
      </c>
    </row>
    <row r="704" spans="1:91" x14ac:dyDescent="0.3">
      <c r="A704" s="1">
        <v>699</v>
      </c>
      <c r="B704" t="s">
        <v>135</v>
      </c>
      <c r="C704">
        <v>1</v>
      </c>
      <c r="D704">
        <v>30</v>
      </c>
      <c r="E704">
        <v>5</v>
      </c>
      <c r="F704" t="s">
        <v>80</v>
      </c>
      <c r="G704" t="s">
        <v>84</v>
      </c>
      <c r="H704">
        <v>45.87</v>
      </c>
      <c r="I704">
        <v>0.88</v>
      </c>
      <c r="J704">
        <v>45.57</v>
      </c>
      <c r="K704">
        <v>1564</v>
      </c>
      <c r="L704">
        <v>45.89</v>
      </c>
      <c r="M704">
        <v>0.89</v>
      </c>
      <c r="N704">
        <v>45.57</v>
      </c>
      <c r="O704">
        <v>1568</v>
      </c>
      <c r="P704">
        <v>1.35</v>
      </c>
      <c r="Q704">
        <v>50.28</v>
      </c>
      <c r="R704">
        <v>30.11</v>
      </c>
      <c r="S704">
        <v>1.6708776595744681</v>
      </c>
      <c r="T704">
        <v>7.41</v>
      </c>
      <c r="U704">
        <v>0</v>
      </c>
      <c r="V704">
        <v>0</v>
      </c>
      <c r="W704">
        <v>0</v>
      </c>
      <c r="X704">
        <v>0</v>
      </c>
      <c r="Y704">
        <v>2.2000000000000002</v>
      </c>
      <c r="Z704">
        <v>7.72</v>
      </c>
      <c r="AA704">
        <v>19.75</v>
      </c>
      <c r="AB704">
        <v>65.900000000000006</v>
      </c>
      <c r="AC704">
        <v>1690</v>
      </c>
      <c r="AD704">
        <v>37.79</v>
      </c>
      <c r="AE704">
        <v>32.28</v>
      </c>
      <c r="AF704">
        <v>11.52</v>
      </c>
      <c r="AG704">
        <v>1570</v>
      </c>
      <c r="AI704">
        <v>44.58</v>
      </c>
      <c r="AJ704">
        <v>41.32</v>
      </c>
      <c r="AK704">
        <v>4.51</v>
      </c>
      <c r="AL704">
        <v>47.305</v>
      </c>
      <c r="AM704">
        <v>6.31</v>
      </c>
      <c r="AN704">
        <v>47.89</v>
      </c>
      <c r="AO704">
        <v>45.09</v>
      </c>
      <c r="AP704">
        <v>3.31</v>
      </c>
      <c r="AQ704">
        <v>3.83</v>
      </c>
      <c r="AR704">
        <v>4.12</v>
      </c>
      <c r="AS704">
        <v>42.06</v>
      </c>
      <c r="AT704">
        <v>0</v>
      </c>
      <c r="AU704">
        <v>0</v>
      </c>
      <c r="AV704">
        <v>5.6</v>
      </c>
      <c r="AW704">
        <v>68.400000000000006</v>
      </c>
      <c r="AX704">
        <v>92.8</v>
      </c>
      <c r="AY704">
        <v>99.1</v>
      </c>
      <c r="AZ704">
        <v>100</v>
      </c>
      <c r="BA704">
        <v>86.199999999999989</v>
      </c>
      <c r="BB704">
        <v>92.6</v>
      </c>
      <c r="BC704">
        <v>3.5849322842501032E-17</v>
      </c>
      <c r="BD704">
        <v>1.1943951513619201E-2</v>
      </c>
      <c r="BE704">
        <v>50.567891673570138</v>
      </c>
      <c r="BF704">
        <v>40.150025602360827</v>
      </c>
      <c r="BG704">
        <v>142.37982888017811</v>
      </c>
      <c r="BH704">
        <v>6.0446167554029637</v>
      </c>
      <c r="BI704">
        <v>83.85749935627166</v>
      </c>
      <c r="BJ704">
        <v>3.534850933961545</v>
      </c>
      <c r="BK704">
        <v>3.6490295173001022E-17</v>
      </c>
      <c r="BL704">
        <v>4.9254096810704953</v>
      </c>
      <c r="BM704">
        <v>152.97439259376421</v>
      </c>
      <c r="BN704">
        <v>14.31928588219996</v>
      </c>
      <c r="BO704">
        <v>15.92354306855049</v>
      </c>
      <c r="BP704">
        <v>73.990068348781918</v>
      </c>
      <c r="BQ704">
        <v>15.239371330145151</v>
      </c>
      <c r="BR704">
        <v>1.4020440842922199E-2</v>
      </c>
      <c r="BS704">
        <v>16.25393449699731</v>
      </c>
      <c r="BT704">
        <v>1847.8291843109539</v>
      </c>
      <c r="BU704">
        <v>15.31019919193284</v>
      </c>
      <c r="BV704">
        <v>0</v>
      </c>
      <c r="BW704">
        <v>18.032373801665798</v>
      </c>
      <c r="BX704">
        <v>8.6892395677993246</v>
      </c>
      <c r="BY704">
        <v>10.336281692258639</v>
      </c>
      <c r="BZ704">
        <v>0.42885367946622233</v>
      </c>
      <c r="CA704">
        <f t="shared" si="80"/>
        <v>50.57983562508376</v>
      </c>
      <c r="CB704" cm="1">
        <f t="array" ref="CB704">IF(ISBLANK(INDEX(AC:AC,ROW())), "", INDEX(AC:AC,ROW())*(BI704+BJ704)/1000)</f>
        <v>147.69307199049413</v>
      </c>
      <c r="CC704">
        <f t="shared" si="81"/>
        <v>148.42444563558107</v>
      </c>
      <c r="CD704">
        <f t="shared" si="82"/>
        <v>2.4585097836641934E-19</v>
      </c>
      <c r="CE704">
        <f t="shared" si="83"/>
        <v>1.0178796216965105</v>
      </c>
      <c r="CF704" cm="1">
        <f t="array" ref="CF704">IFERROR(IF((BD704+BE704)*INDEX(H:H,ROW())*INDEX(K:K,ROW())/(BF704*30*1000)&lt;0.5,"",(BD704+BE704)*INDEX(H:H,ROW())*INDEX(K:K,ROW())/(BF704*30*1000)),"")</f>
        <v>3.0125608037954938</v>
      </c>
      <c r="CG704" t="str">
        <f t="shared" si="84"/>
        <v/>
      </c>
      <c r="CH704" cm="1">
        <f t="array" ref="CH704">IFERROR((BD704+BE704)*INDEX(K:K,ROW())*INDEX(H:H,ROW())/BC704/100000,"")</f>
        <v>1.0121897749571501E+18</v>
      </c>
      <c r="CI704">
        <f t="shared" si="85"/>
        <v>94.250176676148925</v>
      </c>
      <c r="CJ704">
        <v>0</v>
      </c>
      <c r="CK704" t="str">
        <f t="shared" si="86"/>
        <v xml:space="preserve"> </v>
      </c>
      <c r="CL704" cm="1">
        <f t="array" ref="CL704">IF(INDEX(AS:AS,ROW()-2)=0,CL703,INDEX(AS:AS,ROW()-2))</f>
        <v>42.06</v>
      </c>
      <c r="CM704" t="str">
        <f t="shared" si="87"/>
        <v>CIV</v>
      </c>
    </row>
    <row r="705" spans="1:91" x14ac:dyDescent="0.3">
      <c r="A705" s="1">
        <v>700</v>
      </c>
      <c r="B705" t="s">
        <v>135</v>
      </c>
      <c r="C705">
        <v>1</v>
      </c>
      <c r="D705">
        <v>30</v>
      </c>
      <c r="E705">
        <v>5</v>
      </c>
      <c r="F705" t="s">
        <v>80</v>
      </c>
      <c r="G705" t="s">
        <v>85</v>
      </c>
      <c r="H705">
        <v>45.87</v>
      </c>
      <c r="I705">
        <v>0.88</v>
      </c>
      <c r="J705">
        <v>45.57</v>
      </c>
      <c r="K705">
        <v>1564</v>
      </c>
      <c r="L705">
        <v>45.89</v>
      </c>
      <c r="M705">
        <v>0.89</v>
      </c>
      <c r="N705">
        <v>45.57</v>
      </c>
      <c r="O705">
        <v>1568</v>
      </c>
      <c r="P705">
        <v>1.35</v>
      </c>
      <c r="Q705">
        <v>50.28</v>
      </c>
      <c r="R705">
        <v>30.11</v>
      </c>
      <c r="S705">
        <v>1.6708776595744681</v>
      </c>
      <c r="T705">
        <v>7.41</v>
      </c>
      <c r="U705">
        <v>0</v>
      </c>
      <c r="V705">
        <v>0</v>
      </c>
      <c r="W705">
        <v>0</v>
      </c>
      <c r="X705">
        <v>0</v>
      </c>
      <c r="Y705">
        <v>2.2000000000000002</v>
      </c>
      <c r="Z705">
        <v>7.72</v>
      </c>
      <c r="AA705">
        <v>19.75</v>
      </c>
      <c r="AB705">
        <v>65.900000000000006</v>
      </c>
      <c r="AC705">
        <v>1690</v>
      </c>
      <c r="AD705">
        <v>37.79</v>
      </c>
      <c r="AE705">
        <v>32.28</v>
      </c>
      <c r="AF705">
        <v>11.52</v>
      </c>
      <c r="AG705">
        <v>1570</v>
      </c>
      <c r="AI705">
        <v>44.58</v>
      </c>
      <c r="AJ705">
        <v>41.32</v>
      </c>
      <c r="AK705">
        <v>4.51</v>
      </c>
      <c r="AL705">
        <v>47.305</v>
      </c>
      <c r="AM705">
        <v>6.31</v>
      </c>
      <c r="AN705">
        <v>47.89</v>
      </c>
      <c r="AO705">
        <v>45.09</v>
      </c>
      <c r="AP705">
        <v>3.31</v>
      </c>
      <c r="AQ705">
        <v>3.83</v>
      </c>
      <c r="AR705">
        <v>4.12</v>
      </c>
      <c r="AS705">
        <v>42.06</v>
      </c>
      <c r="AT705">
        <v>0</v>
      </c>
      <c r="AU705">
        <v>0</v>
      </c>
      <c r="AV705">
        <v>5.6</v>
      </c>
      <c r="AW705">
        <v>68.400000000000006</v>
      </c>
      <c r="AX705">
        <v>92.8</v>
      </c>
      <c r="AY705">
        <v>99.1</v>
      </c>
      <c r="AZ705">
        <v>100</v>
      </c>
      <c r="BA705">
        <v>86.199999999999989</v>
      </c>
      <c r="BB705">
        <v>92.6</v>
      </c>
      <c r="BC705">
        <v>3.5849322842501032E-17</v>
      </c>
      <c r="BD705">
        <v>1.1943951513619201E-2</v>
      </c>
      <c r="BE705">
        <v>50.567891673570138</v>
      </c>
      <c r="BF705">
        <v>40.150025602360827</v>
      </c>
      <c r="BG705">
        <v>142.37982888017811</v>
      </c>
      <c r="BH705">
        <v>6.0446167554029637</v>
      </c>
      <c r="BI705">
        <v>83.85749935627166</v>
      </c>
      <c r="BJ705">
        <v>3.534850933961545</v>
      </c>
      <c r="BK705">
        <v>3.6490295173001022E-17</v>
      </c>
      <c r="BL705">
        <v>5.2370919790643526</v>
      </c>
      <c r="BM705">
        <v>155.09878350898191</v>
      </c>
      <c r="BN705">
        <v>14.52379955512157</v>
      </c>
      <c r="BO705">
        <v>15.854724466793</v>
      </c>
      <c r="BP705">
        <v>74.746095240079072</v>
      </c>
      <c r="BQ705">
        <v>15.239371330145151</v>
      </c>
      <c r="BR705">
        <v>1.6002947327415602E-2</v>
      </c>
      <c r="BS705">
        <v>16.189937234929658</v>
      </c>
      <c r="BT705">
        <v>1847.8291843109539</v>
      </c>
      <c r="BU705">
        <v>15.090943034450691</v>
      </c>
      <c r="BV705">
        <v>0</v>
      </c>
      <c r="BW705">
        <v>18.032373801665798</v>
      </c>
      <c r="BX705">
        <v>8.8334319430373753</v>
      </c>
      <c r="BY705">
        <v>10.336281692258639</v>
      </c>
      <c r="BZ705">
        <v>0.42885367946622233</v>
      </c>
      <c r="CA705">
        <f t="shared" si="80"/>
        <v>50.57983562508376</v>
      </c>
      <c r="CB705" cm="1">
        <f t="array" ref="CB705">IF(ISBLANK(INDEX(AC:AC,ROW())), "", INDEX(AC:AC,ROW())*(BI705+BJ705)/1000)</f>
        <v>147.69307199049413</v>
      </c>
      <c r="CC705">
        <f t="shared" si="81"/>
        <v>148.42444563558107</v>
      </c>
      <c r="CD705">
        <f t="shared" si="82"/>
        <v>2.4585097836641934E-19</v>
      </c>
      <c r="CE705">
        <f t="shared" si="83"/>
        <v>1.0178796216965105</v>
      </c>
      <c r="CF705" cm="1">
        <f t="array" ref="CF705">IFERROR(IF((BD705+BE705)*INDEX(H:H,ROW())*INDEX(K:K,ROW())/(BF705*30*1000)&lt;0.5,"",(BD705+BE705)*INDEX(H:H,ROW())*INDEX(K:K,ROW())/(BF705*30*1000)),"")</f>
        <v>3.0125608037954938</v>
      </c>
      <c r="CG705" t="str">
        <f t="shared" si="84"/>
        <v/>
      </c>
      <c r="CH705" cm="1">
        <f t="array" ref="CH705">IFERROR((BD705+BE705)*INDEX(K:K,ROW())*INDEX(H:H,ROW())/BC705/100000,"")</f>
        <v>1.0121897749571501E+18</v>
      </c>
      <c r="CI705">
        <f t="shared" si="85"/>
        <v>94.250176676148925</v>
      </c>
      <c r="CJ705">
        <v>0</v>
      </c>
      <c r="CK705" t="str">
        <f t="shared" si="86"/>
        <v xml:space="preserve"> </v>
      </c>
      <c r="CL705" cm="1">
        <f t="array" ref="CL705">IF(INDEX(AS:AS,ROW()-2)=0,CL704,INDEX(AS:AS,ROW()-2))</f>
        <v>42.06</v>
      </c>
      <c r="CM705" t="str">
        <f t="shared" si="87"/>
        <v>CIV</v>
      </c>
    </row>
    <row r="706" spans="1:91" x14ac:dyDescent="0.3">
      <c r="A706" s="1">
        <v>701</v>
      </c>
      <c r="B706" t="s">
        <v>135</v>
      </c>
      <c r="C706">
        <v>1</v>
      </c>
      <c r="D706">
        <v>30</v>
      </c>
      <c r="E706">
        <v>5</v>
      </c>
      <c r="F706" t="s">
        <v>80</v>
      </c>
      <c r="G706" t="s">
        <v>86</v>
      </c>
      <c r="H706">
        <v>45.87</v>
      </c>
      <c r="I706">
        <v>0.88</v>
      </c>
      <c r="J706">
        <v>45.57</v>
      </c>
      <c r="K706">
        <v>1564</v>
      </c>
      <c r="L706">
        <v>45.89</v>
      </c>
      <c r="M706">
        <v>0.89</v>
      </c>
      <c r="N706">
        <v>45.57</v>
      </c>
      <c r="O706">
        <v>1568</v>
      </c>
      <c r="P706">
        <v>1.35</v>
      </c>
      <c r="Q706">
        <v>50.28</v>
      </c>
      <c r="R706">
        <v>30.11</v>
      </c>
      <c r="S706">
        <v>1.6708776595744681</v>
      </c>
      <c r="T706">
        <v>7.41</v>
      </c>
      <c r="U706">
        <v>0</v>
      </c>
      <c r="V706">
        <v>0</v>
      </c>
      <c r="W706">
        <v>0</v>
      </c>
      <c r="X706">
        <v>0</v>
      </c>
      <c r="Y706">
        <v>2.2000000000000002</v>
      </c>
      <c r="Z706">
        <v>7.72</v>
      </c>
      <c r="AA706">
        <v>19.75</v>
      </c>
      <c r="AB706">
        <v>65.900000000000006</v>
      </c>
      <c r="AC706">
        <v>1690</v>
      </c>
      <c r="AD706">
        <v>37.79</v>
      </c>
      <c r="AE706">
        <v>32.28</v>
      </c>
      <c r="AF706">
        <v>11.52</v>
      </c>
      <c r="AG706">
        <v>1570</v>
      </c>
      <c r="AI706">
        <v>44.58</v>
      </c>
      <c r="AJ706">
        <v>41.32</v>
      </c>
      <c r="AK706">
        <v>4.51</v>
      </c>
      <c r="AL706">
        <v>47.305</v>
      </c>
      <c r="AM706">
        <v>6.31</v>
      </c>
      <c r="AN706">
        <v>47.89</v>
      </c>
      <c r="AO706">
        <v>45.09</v>
      </c>
      <c r="AP706">
        <v>3.31</v>
      </c>
      <c r="AQ706">
        <v>3.83</v>
      </c>
      <c r="AR706">
        <v>4.12</v>
      </c>
      <c r="AS706">
        <v>42.06</v>
      </c>
      <c r="AT706">
        <v>0</v>
      </c>
      <c r="AU706">
        <v>0</v>
      </c>
      <c r="AV706">
        <v>5.6</v>
      </c>
      <c r="AW706">
        <v>68.400000000000006</v>
      </c>
      <c r="AX706">
        <v>92.8</v>
      </c>
      <c r="AY706">
        <v>99.1</v>
      </c>
      <c r="AZ706">
        <v>100</v>
      </c>
      <c r="BA706">
        <v>86.199999999999989</v>
      </c>
      <c r="BB706">
        <v>92.6</v>
      </c>
      <c r="BC706">
        <v>3.5849322842501032E-17</v>
      </c>
      <c r="BD706">
        <v>1.1943951513619201E-2</v>
      </c>
      <c r="BE706">
        <v>50.567891673570138</v>
      </c>
      <c r="BF706">
        <v>40.150025602360827</v>
      </c>
      <c r="BG706">
        <v>142.37982888017811</v>
      </c>
      <c r="BH706">
        <v>6.0446167554029637</v>
      </c>
      <c r="BI706">
        <v>83.85749935627166</v>
      </c>
      <c r="BJ706">
        <v>3.534850933961545</v>
      </c>
      <c r="BK706">
        <v>3.6490295173001022E-17</v>
      </c>
      <c r="BL706">
        <v>6.5102892983312399</v>
      </c>
      <c r="BM706">
        <v>163.26494510480961</v>
      </c>
      <c r="BN706">
        <v>14.278682259837179</v>
      </c>
      <c r="BO706">
        <v>15.81612910216333</v>
      </c>
      <c r="BP706">
        <v>75.861091942075291</v>
      </c>
      <c r="BQ706">
        <v>15.239371330145151</v>
      </c>
      <c r="BR706">
        <v>1.7174582841109599E-2</v>
      </c>
      <c r="BS706">
        <v>16.133351081196739</v>
      </c>
      <c r="BT706">
        <v>1847.8291843109539</v>
      </c>
      <c r="BU706">
        <v>15.02824869350534</v>
      </c>
      <c r="BV706">
        <v>0</v>
      </c>
      <c r="BW706">
        <v>18.032373801665798</v>
      </c>
      <c r="BX706">
        <v>9.8941133315873717</v>
      </c>
      <c r="BY706">
        <v>10.336281692258639</v>
      </c>
      <c r="BZ706">
        <v>0.42885367946622233</v>
      </c>
      <c r="CA706">
        <f t="shared" si="80"/>
        <v>50.57983562508376</v>
      </c>
      <c r="CB706" cm="1">
        <f t="array" ref="CB706">IF(ISBLANK(INDEX(AC:AC,ROW())), "", INDEX(AC:AC,ROW())*(BI706+BJ706)/1000)</f>
        <v>147.69307199049413</v>
      </c>
      <c r="CC706">
        <f t="shared" si="81"/>
        <v>148.42444563558107</v>
      </c>
      <c r="CD706">
        <f t="shared" si="82"/>
        <v>2.4585097836641934E-19</v>
      </c>
      <c r="CE706">
        <f t="shared" si="83"/>
        <v>1.0178796216965105</v>
      </c>
      <c r="CF706" cm="1">
        <f t="array" ref="CF706">IFERROR(IF((BD706+BE706)*INDEX(H:H,ROW())*INDEX(K:K,ROW())/(BF706*30*1000)&lt;0.5,"",(BD706+BE706)*INDEX(H:H,ROW())*INDEX(K:K,ROW())/(BF706*30*1000)),"")</f>
        <v>3.0125608037954938</v>
      </c>
      <c r="CG706" t="str">
        <f t="shared" si="84"/>
        <v/>
      </c>
      <c r="CH706" cm="1">
        <f t="array" ref="CH706">IFERROR((BD706+BE706)*INDEX(K:K,ROW())*INDEX(H:H,ROW())/BC706/100000,"")</f>
        <v>1.0121897749571501E+18</v>
      </c>
      <c r="CI706">
        <f t="shared" si="85"/>
        <v>94.250176676148925</v>
      </c>
      <c r="CJ706">
        <v>0</v>
      </c>
      <c r="CK706" t="str">
        <f t="shared" si="86"/>
        <v xml:space="preserve"> </v>
      </c>
      <c r="CL706" cm="1">
        <f t="array" ref="CL706">IF(INDEX(AS:AS,ROW()-2)=0,CL705,INDEX(AS:AS,ROW()-2))</f>
        <v>42.06</v>
      </c>
      <c r="CM706" t="str">
        <f t="shared" si="87"/>
        <v>CIV</v>
      </c>
    </row>
    <row r="707" spans="1:91" x14ac:dyDescent="0.3">
      <c r="A707" s="1">
        <v>702</v>
      </c>
      <c r="B707" t="s">
        <v>135</v>
      </c>
      <c r="C707">
        <v>1</v>
      </c>
      <c r="D707">
        <v>30</v>
      </c>
      <c r="E707">
        <v>5</v>
      </c>
      <c r="F707" t="s">
        <v>80</v>
      </c>
      <c r="G707" t="s">
        <v>87</v>
      </c>
      <c r="H707">
        <v>45.87</v>
      </c>
      <c r="I707">
        <v>0.88</v>
      </c>
      <c r="J707">
        <v>45.57</v>
      </c>
      <c r="K707">
        <v>1564</v>
      </c>
      <c r="L707">
        <v>45.89</v>
      </c>
      <c r="M707">
        <v>0.89</v>
      </c>
      <c r="N707">
        <v>45.57</v>
      </c>
      <c r="O707">
        <v>1568</v>
      </c>
      <c r="P707">
        <v>1.35</v>
      </c>
      <c r="Q707">
        <v>50.28</v>
      </c>
      <c r="R707">
        <v>30.11</v>
      </c>
      <c r="S707">
        <v>1.6708776595744681</v>
      </c>
      <c r="T707">
        <v>7.41</v>
      </c>
      <c r="U707">
        <v>0</v>
      </c>
      <c r="V707">
        <v>0</v>
      </c>
      <c r="W707">
        <v>0</v>
      </c>
      <c r="X707">
        <v>0</v>
      </c>
      <c r="Y707">
        <v>2.2000000000000002</v>
      </c>
      <c r="Z707">
        <v>7.72</v>
      </c>
      <c r="AA707">
        <v>19.75</v>
      </c>
      <c r="AB707">
        <v>65.900000000000006</v>
      </c>
      <c r="AC707">
        <v>1690</v>
      </c>
      <c r="AD707">
        <v>37.79</v>
      </c>
      <c r="AE707">
        <v>32.28</v>
      </c>
      <c r="AF707">
        <v>11.52</v>
      </c>
      <c r="AG707">
        <v>1570</v>
      </c>
      <c r="AI707">
        <v>44.58</v>
      </c>
      <c r="AJ707">
        <v>41.32</v>
      </c>
      <c r="AK707">
        <v>4.51</v>
      </c>
      <c r="AL707">
        <v>47.305</v>
      </c>
      <c r="AM707">
        <v>6.31</v>
      </c>
      <c r="AN707">
        <v>47.89</v>
      </c>
      <c r="AO707">
        <v>45.09</v>
      </c>
      <c r="AP707">
        <v>3.31</v>
      </c>
      <c r="AQ707">
        <v>3.83</v>
      </c>
      <c r="AR707">
        <v>4.12</v>
      </c>
      <c r="AS707">
        <v>42.06</v>
      </c>
      <c r="AT707">
        <v>0</v>
      </c>
      <c r="AU707">
        <v>0</v>
      </c>
      <c r="AV707">
        <v>5.6</v>
      </c>
      <c r="AW707">
        <v>68.400000000000006</v>
      </c>
      <c r="AX707">
        <v>92.8</v>
      </c>
      <c r="AY707">
        <v>99.1</v>
      </c>
      <c r="AZ707">
        <v>100</v>
      </c>
      <c r="BA707">
        <v>86.199999999999989</v>
      </c>
      <c r="BB707">
        <v>92.6</v>
      </c>
      <c r="BC707">
        <v>3.5849322842501032E-17</v>
      </c>
      <c r="BD707">
        <v>1.1943951513619201E-2</v>
      </c>
      <c r="BE707">
        <v>50.567891673570138</v>
      </c>
      <c r="BF707">
        <v>40.150025602360827</v>
      </c>
      <c r="BG707">
        <v>142.37982888017811</v>
      </c>
      <c r="BH707">
        <v>6.0446167554029637</v>
      </c>
      <c r="BI707">
        <v>83.85749935627166</v>
      </c>
      <c r="BJ707">
        <v>3.534850933961545</v>
      </c>
      <c r="BK707">
        <v>8.2402424572575033</v>
      </c>
      <c r="BL707">
        <v>6.6328022806210338</v>
      </c>
      <c r="BM707">
        <v>164.041445323506</v>
      </c>
      <c r="BN707">
        <v>13.51949560898745</v>
      </c>
      <c r="BO707">
        <v>15.924838513816219</v>
      </c>
      <c r="BP707">
        <v>77.582554732783322</v>
      </c>
      <c r="BQ707">
        <v>15.239371330145151</v>
      </c>
      <c r="BR707">
        <v>1.82028679618229E-2</v>
      </c>
      <c r="BS707">
        <v>16.10000038146973</v>
      </c>
      <c r="BT707">
        <v>1847.8291843109539</v>
      </c>
      <c r="BU707">
        <v>15.12625413062268</v>
      </c>
      <c r="BV707">
        <v>0</v>
      </c>
      <c r="BW707">
        <v>18.032373801665798</v>
      </c>
      <c r="BX707">
        <v>10.000194207184769</v>
      </c>
      <c r="BY707">
        <v>10.336281692258639</v>
      </c>
      <c r="BZ707">
        <v>0.42885367946622233</v>
      </c>
      <c r="CA707">
        <f t="shared" si="80"/>
        <v>50.57983562508376</v>
      </c>
      <c r="CB707" cm="1">
        <f t="array" ref="CB707">IF(ISBLANK(INDEX(AC:AC,ROW())), "", INDEX(AC:AC,ROW())*(BI707+BJ707)/1000)</f>
        <v>147.69307199049413</v>
      </c>
      <c r="CC707">
        <f t="shared" si="81"/>
        <v>148.42444563558107</v>
      </c>
      <c r="CD707">
        <f t="shared" si="82"/>
        <v>5.5518094893137401E-2</v>
      </c>
      <c r="CE707" t="str">
        <f t="shared" si="83"/>
        <v/>
      </c>
      <c r="CF707" cm="1">
        <f t="array" ref="CF707">IFERROR(IF((BD707+BE707)*INDEX(H:H,ROW())*INDEX(K:K,ROW())/(BF707*30*1000)&lt;0.5,"",(BD707+BE707)*INDEX(H:H,ROW())*INDEX(K:K,ROW())/(BF707*30*1000)),"")</f>
        <v>3.0125608037954938</v>
      </c>
      <c r="CG707" t="str">
        <f t="shared" si="84"/>
        <v/>
      </c>
      <c r="CH707" cm="1">
        <f t="array" ref="CH707">IFERROR((BD707+BE707)*INDEX(K:K,ROW())*INDEX(H:H,ROW())/BC707/100000,"")</f>
        <v>1.0121897749571501E+18</v>
      </c>
      <c r="CI707">
        <f t="shared" si="85"/>
        <v>94.250176676148925</v>
      </c>
      <c r="CJ707">
        <v>0</v>
      </c>
      <c r="CK707" t="str">
        <f t="shared" si="86"/>
        <v xml:space="preserve"> </v>
      </c>
      <c r="CL707" cm="1">
        <f t="array" ref="CL707">IF(INDEX(AS:AS,ROW()-2)=0,CL706,INDEX(AS:AS,ROW()-2))</f>
        <v>42.06</v>
      </c>
      <c r="CM707" t="str">
        <f t="shared" si="87"/>
        <v>CIV</v>
      </c>
    </row>
    <row r="708" spans="1:91" x14ac:dyDescent="0.3">
      <c r="A708" s="1">
        <v>703</v>
      </c>
      <c r="B708" t="s">
        <v>135</v>
      </c>
      <c r="C708">
        <v>1</v>
      </c>
      <c r="D708">
        <v>30</v>
      </c>
      <c r="E708">
        <v>5</v>
      </c>
      <c r="F708" t="s">
        <v>80</v>
      </c>
      <c r="G708" t="s">
        <v>88</v>
      </c>
      <c r="H708">
        <v>45.87</v>
      </c>
      <c r="I708">
        <v>0.88</v>
      </c>
      <c r="J708">
        <v>45.57</v>
      </c>
      <c r="K708">
        <v>1564</v>
      </c>
      <c r="L708">
        <v>45.89</v>
      </c>
      <c r="M708">
        <v>0.89</v>
      </c>
      <c r="N708">
        <v>45.57</v>
      </c>
      <c r="O708">
        <v>1568</v>
      </c>
      <c r="P708">
        <v>1.35</v>
      </c>
      <c r="Q708">
        <v>50.28</v>
      </c>
      <c r="R708">
        <v>30.11</v>
      </c>
      <c r="S708">
        <v>1.6708776595744681</v>
      </c>
      <c r="T708">
        <v>7.41</v>
      </c>
      <c r="U708">
        <v>0</v>
      </c>
      <c r="V708">
        <v>0</v>
      </c>
      <c r="W708">
        <v>0</v>
      </c>
      <c r="X708">
        <v>0</v>
      </c>
      <c r="Y708">
        <v>2.2000000000000002</v>
      </c>
      <c r="Z708">
        <v>7.72</v>
      </c>
      <c r="AA708">
        <v>19.75</v>
      </c>
      <c r="AB708">
        <v>65.900000000000006</v>
      </c>
      <c r="AC708">
        <v>1690</v>
      </c>
      <c r="AD708">
        <v>37.79</v>
      </c>
      <c r="AE708">
        <v>32.28</v>
      </c>
      <c r="AF708">
        <v>11.52</v>
      </c>
      <c r="AG708">
        <v>1570</v>
      </c>
      <c r="AI708">
        <v>44.58</v>
      </c>
      <c r="AJ708">
        <v>41.32</v>
      </c>
      <c r="AK708">
        <v>4.51</v>
      </c>
      <c r="AL708">
        <v>47.305</v>
      </c>
      <c r="AM708">
        <v>6.31</v>
      </c>
      <c r="AN708">
        <v>47.89</v>
      </c>
      <c r="AO708">
        <v>45.09</v>
      </c>
      <c r="AP708">
        <v>3.31</v>
      </c>
      <c r="AQ708">
        <v>3.83</v>
      </c>
      <c r="AR708">
        <v>4.12</v>
      </c>
      <c r="AS708">
        <v>42.06</v>
      </c>
      <c r="AT708">
        <v>0</v>
      </c>
      <c r="AU708">
        <v>0</v>
      </c>
      <c r="AV708">
        <v>5.6</v>
      </c>
      <c r="AW708">
        <v>68.400000000000006</v>
      </c>
      <c r="AX708">
        <v>92.8</v>
      </c>
      <c r="AY708">
        <v>99.1</v>
      </c>
      <c r="AZ708">
        <v>100</v>
      </c>
      <c r="BA708">
        <v>86.199999999999989</v>
      </c>
      <c r="BB708">
        <v>92.6</v>
      </c>
      <c r="BC708">
        <v>3.5849322842501032E-17</v>
      </c>
      <c r="BD708">
        <v>1.1943951513619201E-2</v>
      </c>
      <c r="BE708">
        <v>50.567891673570138</v>
      </c>
      <c r="BF708">
        <v>40.150025602360827</v>
      </c>
      <c r="BG708">
        <v>142.37982888017811</v>
      </c>
      <c r="BH708">
        <v>6.0446167554029637</v>
      </c>
      <c r="BI708">
        <v>83.85749935627166</v>
      </c>
      <c r="BJ708">
        <v>3.534850933961545</v>
      </c>
      <c r="BK708">
        <v>1.4975593792654011E-17</v>
      </c>
      <c r="BL708">
        <v>6.6695202266172711</v>
      </c>
      <c r="BM708">
        <v>164.35432064752749</v>
      </c>
      <c r="BN708">
        <v>15.08989106263026</v>
      </c>
      <c r="BO708">
        <v>15.97977782396017</v>
      </c>
      <c r="BP708">
        <v>79.052981798495736</v>
      </c>
      <c r="BQ708">
        <v>15.239371330145151</v>
      </c>
      <c r="BR708">
        <v>1.7618549835552201E-2</v>
      </c>
      <c r="BS708">
        <v>16.124812364496439</v>
      </c>
      <c r="BT708">
        <v>1847.8291843109539</v>
      </c>
      <c r="BU708">
        <v>15.32895555060407</v>
      </c>
      <c r="BV708">
        <v>0</v>
      </c>
      <c r="BW708">
        <v>18.032373801665798</v>
      </c>
      <c r="BX708">
        <v>10.08437383546044</v>
      </c>
      <c r="BY708">
        <v>10.336281692258639</v>
      </c>
      <c r="BZ708">
        <v>0.42885367946622233</v>
      </c>
      <c r="CA708">
        <f t="shared" si="80"/>
        <v>50.57983562508376</v>
      </c>
      <c r="CB708" cm="1">
        <f t="array" ref="CB708">IF(ISBLANK(INDEX(AC:AC,ROW())), "", INDEX(AC:AC,ROW())*(BI708+BJ708)/1000)</f>
        <v>147.69307199049413</v>
      </c>
      <c r="CC708">
        <f t="shared" si="81"/>
        <v>148.42444563558107</v>
      </c>
      <c r="CD708">
        <f t="shared" si="82"/>
        <v>1.008970842271011E-19</v>
      </c>
      <c r="CE708">
        <f t="shared" si="83"/>
        <v>0.41773714550891744</v>
      </c>
      <c r="CF708" cm="1">
        <f t="array" ref="CF708">IFERROR(IF((BD708+BE708)*INDEX(H:H,ROW())*INDEX(K:K,ROW())/(BF708*30*1000)&lt;0.5,"",(BD708+BE708)*INDEX(H:H,ROW())*INDEX(K:K,ROW())/(BF708*30*1000)),"")</f>
        <v>3.0125608037954938</v>
      </c>
      <c r="CG708" t="str">
        <f t="shared" si="84"/>
        <v/>
      </c>
      <c r="CH708" cm="1">
        <f t="array" ref="CH708">IFERROR((BD708+BE708)*INDEX(K:K,ROW())*INDEX(H:H,ROW())/BC708/100000,"")</f>
        <v>1.0121897749571501E+18</v>
      </c>
      <c r="CI708">
        <f t="shared" si="85"/>
        <v>94.250176676148925</v>
      </c>
      <c r="CJ708">
        <v>0</v>
      </c>
      <c r="CK708" t="str">
        <f t="shared" si="86"/>
        <v xml:space="preserve"> </v>
      </c>
      <c r="CL708" cm="1">
        <f t="array" ref="CL708">IF(INDEX(AS:AS,ROW()-2)=0,CL707,INDEX(AS:AS,ROW()-2))</f>
        <v>42.06</v>
      </c>
      <c r="CM708" t="str">
        <f t="shared" si="87"/>
        <v>CIV</v>
      </c>
    </row>
    <row r="709" spans="1:91" x14ac:dyDescent="0.3">
      <c r="A709" s="1">
        <v>704</v>
      </c>
      <c r="B709" t="s">
        <v>135</v>
      </c>
      <c r="C709">
        <v>1</v>
      </c>
      <c r="D709">
        <v>30</v>
      </c>
      <c r="E709">
        <v>5</v>
      </c>
      <c r="F709" t="s">
        <v>89</v>
      </c>
      <c r="G709" t="s">
        <v>90</v>
      </c>
      <c r="H709">
        <v>45.87</v>
      </c>
      <c r="I709">
        <v>0.88</v>
      </c>
      <c r="J709">
        <v>45.57</v>
      </c>
      <c r="K709">
        <v>1564</v>
      </c>
      <c r="L709">
        <v>45.89</v>
      </c>
      <c r="M709">
        <v>0.89</v>
      </c>
      <c r="N709">
        <v>45.57</v>
      </c>
      <c r="O709">
        <v>1568</v>
      </c>
      <c r="P709">
        <v>1.35</v>
      </c>
      <c r="Q709">
        <v>50.28</v>
      </c>
      <c r="R709">
        <v>30.11</v>
      </c>
      <c r="S709">
        <v>1.6708776595744681</v>
      </c>
      <c r="T709">
        <v>7.41</v>
      </c>
      <c r="U709">
        <v>0</v>
      </c>
      <c r="V709">
        <v>0</v>
      </c>
      <c r="W709">
        <v>0</v>
      </c>
      <c r="X709">
        <v>0</v>
      </c>
      <c r="Y709">
        <v>2.2000000000000002</v>
      </c>
      <c r="Z709">
        <v>7.72</v>
      </c>
      <c r="AA709">
        <v>19.75</v>
      </c>
      <c r="AB709">
        <v>65.900000000000006</v>
      </c>
      <c r="AC709">
        <v>1690</v>
      </c>
      <c r="AD709">
        <v>37.79</v>
      </c>
      <c r="AE709">
        <v>32.28</v>
      </c>
      <c r="AF709">
        <v>11.52</v>
      </c>
      <c r="AG709">
        <v>1570</v>
      </c>
      <c r="AI709">
        <v>44.58</v>
      </c>
      <c r="AJ709">
        <v>41.32</v>
      </c>
      <c r="AK709">
        <v>4.51</v>
      </c>
      <c r="AL709">
        <v>47.305</v>
      </c>
      <c r="AM709">
        <v>6.31</v>
      </c>
      <c r="AN709">
        <v>47.89</v>
      </c>
      <c r="AO709">
        <v>45.09</v>
      </c>
      <c r="AP709">
        <v>3.31</v>
      </c>
      <c r="AQ709">
        <v>3.83</v>
      </c>
      <c r="AR709">
        <v>4.12</v>
      </c>
      <c r="AS709">
        <v>42.06</v>
      </c>
      <c r="AT709">
        <v>0</v>
      </c>
      <c r="AU709">
        <v>0</v>
      </c>
      <c r="AV709">
        <v>5.6</v>
      </c>
      <c r="AW709">
        <v>68.400000000000006</v>
      </c>
      <c r="AX709">
        <v>92.8</v>
      </c>
      <c r="AY709">
        <v>99.1</v>
      </c>
      <c r="AZ709">
        <v>100</v>
      </c>
      <c r="BA709">
        <v>86.199999999999989</v>
      </c>
      <c r="BB709">
        <v>92.6</v>
      </c>
      <c r="BC709">
        <v>3.5849322842501032E-17</v>
      </c>
      <c r="BD709">
        <v>1.1943951513619201E-2</v>
      </c>
      <c r="BE709">
        <v>50.567891673570138</v>
      </c>
      <c r="BF709">
        <v>40.150025602360827</v>
      </c>
      <c r="BG709">
        <v>142.37982888017811</v>
      </c>
      <c r="BH709">
        <v>6.0446167554029637</v>
      </c>
      <c r="BI709">
        <v>83.85749935627166</v>
      </c>
      <c r="BJ709">
        <v>3.534850933961545</v>
      </c>
      <c r="BK709">
        <v>1.4975593792654011E-17</v>
      </c>
      <c r="BL709">
        <v>6.4691101896695544</v>
      </c>
      <c r="BM709">
        <v>163.40053133052101</v>
      </c>
      <c r="BN709">
        <v>15.293063736982919</v>
      </c>
      <c r="BO709">
        <v>16.060467825610299</v>
      </c>
      <c r="BP709">
        <v>79.941759652335151</v>
      </c>
      <c r="BQ709">
        <v>15.239371330145151</v>
      </c>
      <c r="BR709">
        <v>1.7270367312321299E-2</v>
      </c>
      <c r="BS709">
        <v>16.393621666798278</v>
      </c>
      <c r="BT709">
        <v>1847.8291843109539</v>
      </c>
      <c r="BU709">
        <v>15.544371624913561</v>
      </c>
      <c r="BV709">
        <v>0</v>
      </c>
      <c r="BW709">
        <v>18.032373801665798</v>
      </c>
      <c r="BX709">
        <v>9.9390002016641521</v>
      </c>
      <c r="BY709">
        <v>10.336281692258639</v>
      </c>
      <c r="BZ709">
        <v>0.42885367946622233</v>
      </c>
      <c r="CA709">
        <f t="shared" si="80"/>
        <v>50.57983562508376</v>
      </c>
      <c r="CB709" cm="1">
        <f t="array" ref="CB709">IF(ISBLANK(INDEX(AC:AC,ROW())), "", INDEX(AC:AC,ROW())*(BI709+BJ709)/1000)</f>
        <v>147.69307199049413</v>
      </c>
      <c r="CC709">
        <f t="shared" si="81"/>
        <v>148.42444563558107</v>
      </c>
      <c r="CD709">
        <f t="shared" si="82"/>
        <v>1.008970842271011E-19</v>
      </c>
      <c r="CE709">
        <f t="shared" si="83"/>
        <v>0.41773714550891744</v>
      </c>
      <c r="CF709" cm="1">
        <f t="array" ref="CF709">IFERROR(IF((BD709+BE709)*INDEX(H:H,ROW())*INDEX(K:K,ROW())/(BF709*30*1000)&lt;0.5,"",(BD709+BE709)*INDEX(H:H,ROW())*INDEX(K:K,ROW())/(BF709*30*1000)),"")</f>
        <v>3.0125608037954938</v>
      </c>
      <c r="CG709" t="str">
        <f t="shared" si="84"/>
        <v/>
      </c>
      <c r="CH709" cm="1">
        <f t="array" ref="CH709">IFERROR((BD709+BE709)*INDEX(K:K,ROW())*INDEX(H:H,ROW())/BC709/100000,"")</f>
        <v>1.0121897749571501E+18</v>
      </c>
      <c r="CI709">
        <f t="shared" si="85"/>
        <v>94.250176676148925</v>
      </c>
      <c r="CJ709">
        <v>0</v>
      </c>
      <c r="CK709" t="str">
        <f t="shared" si="86"/>
        <v xml:space="preserve"> </v>
      </c>
      <c r="CL709" cm="1">
        <f t="array" ref="CL709">IF(INDEX(AS:AS,ROW()-2)=0,CL708,INDEX(AS:AS,ROW()-2))</f>
        <v>42.06</v>
      </c>
      <c r="CM709" t="str">
        <f t="shared" si="87"/>
        <v>CIV</v>
      </c>
    </row>
    <row r="710" spans="1:91" x14ac:dyDescent="0.3">
      <c r="A710" s="1">
        <v>705</v>
      </c>
      <c r="B710" t="s">
        <v>135</v>
      </c>
      <c r="C710">
        <v>1</v>
      </c>
      <c r="D710">
        <v>30</v>
      </c>
      <c r="E710">
        <v>5</v>
      </c>
      <c r="F710" t="s">
        <v>89</v>
      </c>
      <c r="G710" t="s">
        <v>91</v>
      </c>
      <c r="H710">
        <v>45.87</v>
      </c>
      <c r="I710">
        <v>0.88</v>
      </c>
      <c r="J710">
        <v>45.57</v>
      </c>
      <c r="K710">
        <v>1564</v>
      </c>
      <c r="L710">
        <v>45.89</v>
      </c>
      <c r="M710">
        <v>0.89</v>
      </c>
      <c r="N710">
        <v>45.57</v>
      </c>
      <c r="O710">
        <v>1568</v>
      </c>
      <c r="P710">
        <v>1.35</v>
      </c>
      <c r="Q710">
        <v>50.28</v>
      </c>
      <c r="R710">
        <v>30.11</v>
      </c>
      <c r="S710">
        <v>1.6708776595744681</v>
      </c>
      <c r="T710">
        <v>7.41</v>
      </c>
      <c r="U710">
        <v>0</v>
      </c>
      <c r="V710">
        <v>0</v>
      </c>
      <c r="W710">
        <v>0</v>
      </c>
      <c r="X710">
        <v>0</v>
      </c>
      <c r="Y710">
        <v>2.2000000000000002</v>
      </c>
      <c r="Z710">
        <v>7.72</v>
      </c>
      <c r="AA710">
        <v>19.75</v>
      </c>
      <c r="AB710">
        <v>65.900000000000006</v>
      </c>
      <c r="AC710">
        <v>1690</v>
      </c>
      <c r="AD710">
        <v>37.79</v>
      </c>
      <c r="AE710">
        <v>32.28</v>
      </c>
      <c r="AF710">
        <v>11.52</v>
      </c>
      <c r="AG710">
        <v>1570</v>
      </c>
      <c r="AI710">
        <v>44.58</v>
      </c>
      <c r="AJ710">
        <v>41.32</v>
      </c>
      <c r="AK710">
        <v>4.51</v>
      </c>
      <c r="AL710">
        <v>47.305</v>
      </c>
      <c r="AM710">
        <v>6.31</v>
      </c>
      <c r="AN710">
        <v>47.89</v>
      </c>
      <c r="AO710">
        <v>45.09</v>
      </c>
      <c r="AP710">
        <v>3.31</v>
      </c>
      <c r="AQ710">
        <v>3.83</v>
      </c>
      <c r="AR710">
        <v>4.12</v>
      </c>
      <c r="AS710">
        <v>42.06</v>
      </c>
      <c r="AT710">
        <v>0</v>
      </c>
      <c r="AU710">
        <v>0</v>
      </c>
      <c r="AV710">
        <v>5.6</v>
      </c>
      <c r="AW710">
        <v>68.400000000000006</v>
      </c>
      <c r="AX710">
        <v>92.8</v>
      </c>
      <c r="AY710">
        <v>99.1</v>
      </c>
      <c r="AZ710">
        <v>100</v>
      </c>
      <c r="BA710">
        <v>86.199999999999989</v>
      </c>
      <c r="BB710">
        <v>92.6</v>
      </c>
      <c r="BC710">
        <v>3.5849322842501032E-17</v>
      </c>
      <c r="BD710">
        <v>1.1943951513619201E-2</v>
      </c>
      <c r="BE710">
        <v>50.567891673570138</v>
      </c>
      <c r="BF710">
        <v>40.150025602360827</v>
      </c>
      <c r="BG710">
        <v>1.30446110231904E-2</v>
      </c>
      <c r="BH710">
        <v>6.0446167554029637</v>
      </c>
      <c r="BI710">
        <v>8.9586890953230001E-3</v>
      </c>
      <c r="BJ710">
        <v>3.534850933961545</v>
      </c>
      <c r="BK710">
        <v>1.4975593792654011E-17</v>
      </c>
      <c r="BL710">
        <v>6.6811960862518829</v>
      </c>
      <c r="BM710">
        <v>164.3939830660542</v>
      </c>
      <c r="BN710">
        <v>15.186573500552941</v>
      </c>
      <c r="BO710">
        <v>15.94929964160522</v>
      </c>
      <c r="BP710">
        <v>80.646456948633073</v>
      </c>
      <c r="BQ710">
        <v>15.239371330145151</v>
      </c>
      <c r="BR710">
        <v>1.8698327006413999E-2</v>
      </c>
      <c r="BS710">
        <v>16.62231974469227</v>
      </c>
      <c r="BT710">
        <v>1847.8291843109539</v>
      </c>
      <c r="BU710">
        <v>15.654749959583731</v>
      </c>
      <c r="BV710">
        <v>0</v>
      </c>
      <c r="BW710">
        <v>18.032373801665798</v>
      </c>
      <c r="BX710">
        <v>10.030701537447539</v>
      </c>
      <c r="BY710">
        <v>10.336281692258639</v>
      </c>
      <c r="BZ710">
        <v>0.42885367946622233</v>
      </c>
      <c r="CA710">
        <f t="shared" ref="CA710:CA773" si="88">IFERROR(BD710+BE710,"")</f>
        <v>50.57983562508376</v>
      </c>
      <c r="CB710" cm="1">
        <f t="array" ref="CB710">IF(ISBLANK(INDEX(AC:AC,ROW())), "", INDEX(AC:AC,ROW())*(BI710+BJ710)/1000)</f>
        <v>5.9890382629661074</v>
      </c>
      <c r="CC710">
        <f t="shared" ref="CC710:CC773" si="89">BH710+BG710</f>
        <v>6.0576613664261538</v>
      </c>
      <c r="CD710">
        <f t="shared" ref="CD710:CD773" si="90">BK710/CC710</f>
        <v>2.4721741422613035E-18</v>
      </c>
      <c r="CE710">
        <f t="shared" ref="CE710:CE773" si="91">IF(BC710=0,"",IF(BK710/BC710&lt;15,BK710/BC710,""))</f>
        <v>0.41773714550891744</v>
      </c>
      <c r="CF710" cm="1">
        <f t="array" ref="CF710">IFERROR(IF((BD710+BE710)*INDEX(H:H,ROW())*INDEX(K:K,ROW())/(BF710*30*1000)&lt;0.5,"",(BD710+BE710)*INDEX(H:H,ROW())*INDEX(K:K,ROW())/(BF710*30*1000)),"")</f>
        <v>3.0125608037954938</v>
      </c>
      <c r="CG710" t="str">
        <f t="shared" ref="CG710:CG773" si="92">IF(BF710/BC710&gt;10,"",BF710/BC710)</f>
        <v/>
      </c>
      <c r="CH710" cm="1">
        <f t="array" ref="CH710">IFERROR((BD710+BE710)*INDEX(K:K,ROW())*INDEX(H:H,ROW())/BC710/100000,"")</f>
        <v>1.0121897749571501E+18</v>
      </c>
      <c r="CI710">
        <f t="shared" ref="CI710:CI773" si="93">IFERROR(
IF(OR(ISBLANK(CA710),ISBLANK(K710),ISBLANK(H710)),"",
IF(CA710*K710*H710/100000/0.385=0,"",CA710*K710*H710/100000/0.385)
),
"")</f>
        <v>94.250176676148925</v>
      </c>
      <c r="CJ710">
        <v>0</v>
      </c>
      <c r="CK710" t="str">
        <f t="shared" ref="CK710:CK773" si="94">IFERROR(
    IF(OR(ISBLANK(BT710), ISBLANK(BC710), BC710=0), "",
       IF(BT710/BC710&gt;100, " ", BT710/BC710)
    ),
"")</f>
        <v xml:space="preserve"> </v>
      </c>
      <c r="CL710" cm="1">
        <f t="array" ref="CL710">IF(INDEX(AS:AS,ROW()-2)=0,CL709,INDEX(AS:AS,ROW()-2))</f>
        <v>42.06</v>
      </c>
      <c r="CM710" t="str">
        <f t="shared" ref="CM710:CM773" si="95">IF(CL710&gt;=41.5,"CIV","SP")</f>
        <v>CIV</v>
      </c>
    </row>
    <row r="711" spans="1:91" x14ac:dyDescent="0.3">
      <c r="A711" s="1">
        <v>706</v>
      </c>
      <c r="B711" t="s">
        <v>135</v>
      </c>
      <c r="C711">
        <v>1</v>
      </c>
      <c r="D711">
        <v>30</v>
      </c>
      <c r="E711">
        <v>5</v>
      </c>
      <c r="F711" t="s">
        <v>89</v>
      </c>
      <c r="G711" t="s">
        <v>92</v>
      </c>
      <c r="H711">
        <v>45.87</v>
      </c>
      <c r="I711">
        <v>0.88</v>
      </c>
      <c r="J711">
        <v>45.57</v>
      </c>
      <c r="K711">
        <v>1564</v>
      </c>
      <c r="L711">
        <v>45.89</v>
      </c>
      <c r="M711">
        <v>0.89</v>
      </c>
      <c r="N711">
        <v>45.57</v>
      </c>
      <c r="O711">
        <v>1568</v>
      </c>
      <c r="P711">
        <v>1.35</v>
      </c>
      <c r="Q711">
        <v>50.28</v>
      </c>
      <c r="R711">
        <v>30.11</v>
      </c>
      <c r="S711">
        <v>1.6708776595744681</v>
      </c>
      <c r="T711">
        <v>7.41</v>
      </c>
      <c r="U711">
        <v>0</v>
      </c>
      <c r="V711">
        <v>0</v>
      </c>
      <c r="W711">
        <v>0</v>
      </c>
      <c r="X711">
        <v>0</v>
      </c>
      <c r="Y711">
        <v>2.2000000000000002</v>
      </c>
      <c r="Z711">
        <v>7.72</v>
      </c>
      <c r="AA711">
        <v>19.75</v>
      </c>
      <c r="AB711">
        <v>65.900000000000006</v>
      </c>
      <c r="AC711">
        <v>1690</v>
      </c>
      <c r="AD711">
        <v>37.79</v>
      </c>
      <c r="AE711">
        <v>32.28</v>
      </c>
      <c r="AF711">
        <v>11.52</v>
      </c>
      <c r="AG711">
        <v>1570</v>
      </c>
      <c r="AI711">
        <v>44.58</v>
      </c>
      <c r="AJ711">
        <v>41.32</v>
      </c>
      <c r="AK711">
        <v>4.51</v>
      </c>
      <c r="AL711">
        <v>47.305</v>
      </c>
      <c r="AM711">
        <v>6.31</v>
      </c>
      <c r="AN711">
        <v>47.89</v>
      </c>
      <c r="AO711">
        <v>45.09</v>
      </c>
      <c r="AP711">
        <v>3.31</v>
      </c>
      <c r="AQ711">
        <v>3.83</v>
      </c>
      <c r="AR711">
        <v>4.12</v>
      </c>
      <c r="AS711">
        <v>42.06</v>
      </c>
      <c r="AT711">
        <v>0</v>
      </c>
      <c r="AU711">
        <v>0</v>
      </c>
      <c r="AV711">
        <v>5.6</v>
      </c>
      <c r="AW711">
        <v>68.400000000000006</v>
      </c>
      <c r="AX711">
        <v>92.8</v>
      </c>
      <c r="AY711">
        <v>99.1</v>
      </c>
      <c r="AZ711">
        <v>100</v>
      </c>
      <c r="BA711">
        <v>86.199999999999989</v>
      </c>
      <c r="BB711">
        <v>92.6</v>
      </c>
      <c r="BC711">
        <v>3.5849322842501032E-17</v>
      </c>
      <c r="BD711">
        <v>1.1943951513619201E-2</v>
      </c>
      <c r="BE711">
        <v>50.567891673570138</v>
      </c>
      <c r="BF711">
        <v>40.150025602360827</v>
      </c>
      <c r="BG711">
        <v>142.37982888017811</v>
      </c>
      <c r="BH711">
        <v>6.0446167554029637</v>
      </c>
      <c r="BI711">
        <v>83.85749935627166</v>
      </c>
      <c r="BJ711">
        <v>3.534850933961545</v>
      </c>
      <c r="BK711">
        <v>0.48627621141206889</v>
      </c>
      <c r="BL711">
        <v>6.6784895468230401</v>
      </c>
      <c r="BM711">
        <v>164.33590223067341</v>
      </c>
      <c r="BN711">
        <v>15.02062797353911</v>
      </c>
      <c r="BO711">
        <v>15.86081571197391</v>
      </c>
      <c r="BP711">
        <v>81.222580788073728</v>
      </c>
      <c r="BQ711">
        <v>15.239371330145151</v>
      </c>
      <c r="BR711">
        <v>1.84323328208023E-2</v>
      </c>
      <c r="BS711">
        <v>16.712560671504871</v>
      </c>
      <c r="BT711">
        <v>1847.8291843109539</v>
      </c>
      <c r="BU711">
        <v>15.70005377563785</v>
      </c>
      <c r="BV711">
        <v>0</v>
      </c>
      <c r="BW711">
        <v>18.032373801665798</v>
      </c>
      <c r="BX711">
        <v>9.9422928041660779</v>
      </c>
      <c r="BY711">
        <v>10.336281692258639</v>
      </c>
      <c r="BZ711">
        <v>0.42885367946622233</v>
      </c>
      <c r="CA711">
        <f t="shared" si="88"/>
        <v>50.57983562508376</v>
      </c>
      <c r="CB711" cm="1">
        <f t="array" ref="CB711">IF(ISBLANK(INDEX(AC:AC,ROW())), "", INDEX(AC:AC,ROW())*(BI711+BJ711)/1000)</f>
        <v>147.69307199049413</v>
      </c>
      <c r="CC711">
        <f t="shared" si="89"/>
        <v>148.42444563558107</v>
      </c>
      <c r="CD711">
        <f t="shared" si="90"/>
        <v>3.2762541866317488E-3</v>
      </c>
      <c r="CE711" t="str">
        <f t="shared" si="91"/>
        <v/>
      </c>
      <c r="CF711" cm="1">
        <f t="array" ref="CF711">IFERROR(IF((BD711+BE711)*INDEX(H:H,ROW())*INDEX(K:K,ROW())/(BF711*30*1000)&lt;0.5,"",(BD711+BE711)*INDEX(H:H,ROW())*INDEX(K:K,ROW())/(BF711*30*1000)),"")</f>
        <v>3.0125608037954938</v>
      </c>
      <c r="CG711" t="str">
        <f t="shared" si="92"/>
        <v/>
      </c>
      <c r="CH711" cm="1">
        <f t="array" ref="CH711">IFERROR((BD711+BE711)*INDEX(K:K,ROW())*INDEX(H:H,ROW())/BC711/100000,"")</f>
        <v>1.0121897749571501E+18</v>
      </c>
      <c r="CI711">
        <f t="shared" si="93"/>
        <v>94.250176676148925</v>
      </c>
      <c r="CJ711">
        <v>0</v>
      </c>
      <c r="CK711" t="str">
        <f t="shared" si="94"/>
        <v xml:space="preserve"> </v>
      </c>
      <c r="CL711" cm="1">
        <f t="array" ref="CL711">IF(INDEX(AS:AS,ROW()-2)=0,CL710,INDEX(AS:AS,ROW()-2))</f>
        <v>42.06</v>
      </c>
      <c r="CM711" t="str">
        <f t="shared" si="95"/>
        <v>CIV</v>
      </c>
    </row>
    <row r="712" spans="1:91" x14ac:dyDescent="0.3">
      <c r="A712" s="1">
        <v>707</v>
      </c>
      <c r="B712" t="s">
        <v>135</v>
      </c>
      <c r="C712">
        <v>1</v>
      </c>
      <c r="D712">
        <v>30</v>
      </c>
      <c r="E712">
        <v>5</v>
      </c>
      <c r="F712" t="s">
        <v>89</v>
      </c>
      <c r="G712" t="s">
        <v>93</v>
      </c>
      <c r="H712">
        <v>45.87</v>
      </c>
      <c r="I712">
        <v>0.88</v>
      </c>
      <c r="J712">
        <v>45.57</v>
      </c>
      <c r="K712">
        <v>1564</v>
      </c>
      <c r="L712">
        <v>45.89</v>
      </c>
      <c r="M712">
        <v>0.89</v>
      </c>
      <c r="N712">
        <v>45.57</v>
      </c>
      <c r="O712">
        <v>1568</v>
      </c>
      <c r="P712">
        <v>1.35</v>
      </c>
      <c r="Q712">
        <v>50.28</v>
      </c>
      <c r="R712">
        <v>30.11</v>
      </c>
      <c r="S712">
        <v>1.6708776595744681</v>
      </c>
      <c r="T712">
        <v>7.41</v>
      </c>
      <c r="U712">
        <v>0</v>
      </c>
      <c r="V712">
        <v>0</v>
      </c>
      <c r="W712">
        <v>0</v>
      </c>
      <c r="X712">
        <v>0</v>
      </c>
      <c r="Y712">
        <v>2.2000000000000002</v>
      </c>
      <c r="Z712">
        <v>7.72</v>
      </c>
      <c r="AA712">
        <v>19.75</v>
      </c>
      <c r="AB712">
        <v>65.900000000000006</v>
      </c>
      <c r="AC712">
        <v>1690</v>
      </c>
      <c r="AD712">
        <v>37.79</v>
      </c>
      <c r="AE712">
        <v>32.28</v>
      </c>
      <c r="AF712">
        <v>11.52</v>
      </c>
      <c r="AG712">
        <v>1570</v>
      </c>
      <c r="AI712">
        <v>44.58</v>
      </c>
      <c r="AJ712">
        <v>41.32</v>
      </c>
      <c r="AK712">
        <v>4.51</v>
      </c>
      <c r="AL712">
        <v>47.305</v>
      </c>
      <c r="AM712">
        <v>6.31</v>
      </c>
      <c r="AN712">
        <v>47.89</v>
      </c>
      <c r="AO712">
        <v>45.09</v>
      </c>
      <c r="AP712">
        <v>3.31</v>
      </c>
      <c r="AQ712">
        <v>3.83</v>
      </c>
      <c r="AR712">
        <v>4.12</v>
      </c>
      <c r="AS712">
        <v>42.06</v>
      </c>
      <c r="AT712">
        <v>0</v>
      </c>
      <c r="AU712">
        <v>0</v>
      </c>
      <c r="AV712">
        <v>5.6</v>
      </c>
      <c r="AW712">
        <v>68.400000000000006</v>
      </c>
      <c r="AX712">
        <v>92.8</v>
      </c>
      <c r="AY712">
        <v>99.1</v>
      </c>
      <c r="AZ712">
        <v>100</v>
      </c>
      <c r="BA712">
        <v>86.199999999999989</v>
      </c>
      <c r="BB712">
        <v>92.6</v>
      </c>
      <c r="BC712">
        <v>3.5849322842501032E-17</v>
      </c>
      <c r="BD712">
        <v>1.1943951513619201E-2</v>
      </c>
      <c r="BE712">
        <v>50.567891673570138</v>
      </c>
      <c r="BF712">
        <v>40.150025602360827</v>
      </c>
      <c r="BG712">
        <v>142.37982888017811</v>
      </c>
      <c r="BH712">
        <v>6.0446167554029637</v>
      </c>
      <c r="BI712">
        <v>83.85749935627166</v>
      </c>
      <c r="BJ712">
        <v>3.534850933961545</v>
      </c>
      <c r="BK712">
        <v>8.9611678601201281E-17</v>
      </c>
      <c r="BL712">
        <v>6.6789880779790716</v>
      </c>
      <c r="BM712">
        <v>164.31161094766401</v>
      </c>
      <c r="BN712">
        <v>14.5131761177296</v>
      </c>
      <c r="BO712">
        <v>15.82551742143281</v>
      </c>
      <c r="BP712">
        <v>81.709933288131609</v>
      </c>
      <c r="BQ712">
        <v>15.239371330145151</v>
      </c>
      <c r="BR712">
        <v>1.8007043910514199E-2</v>
      </c>
      <c r="BS712">
        <v>16.7655161374987</v>
      </c>
      <c r="BT712">
        <v>1847.8291843109539</v>
      </c>
      <c r="BU712">
        <v>15.77963718918879</v>
      </c>
      <c r="BV712">
        <v>0</v>
      </c>
      <c r="BW712">
        <v>18.032373801665798</v>
      </c>
      <c r="BX712">
        <v>9.8168224035037444</v>
      </c>
      <c r="BY712">
        <v>10.336281692258639</v>
      </c>
      <c r="BZ712">
        <v>0.42885367946622233</v>
      </c>
      <c r="CA712">
        <f t="shared" si="88"/>
        <v>50.57983562508376</v>
      </c>
      <c r="CB712" cm="1">
        <f t="array" ref="CB712">IF(ISBLANK(INDEX(AC:AC,ROW())), "", INDEX(AC:AC,ROW())*(BI712+BJ712)/1000)</f>
        <v>147.69307199049413</v>
      </c>
      <c r="CC712">
        <f t="shared" si="89"/>
        <v>148.42444563558107</v>
      </c>
      <c r="CD712">
        <f t="shared" si="90"/>
        <v>6.0375282668206994E-19</v>
      </c>
      <c r="CE712">
        <f t="shared" si="91"/>
        <v>2.4996756283207251</v>
      </c>
      <c r="CF712" cm="1">
        <f t="array" ref="CF712">IFERROR(IF((BD712+BE712)*INDEX(H:H,ROW())*INDEX(K:K,ROW())/(BF712*30*1000)&lt;0.5,"",(BD712+BE712)*INDEX(H:H,ROW())*INDEX(K:K,ROW())/(BF712*30*1000)),"")</f>
        <v>3.0125608037954938</v>
      </c>
      <c r="CG712" t="str">
        <f t="shared" si="92"/>
        <v/>
      </c>
      <c r="CH712" cm="1">
        <f t="array" ref="CH712">IFERROR((BD712+BE712)*INDEX(K:K,ROW())*INDEX(H:H,ROW())/BC712/100000,"")</f>
        <v>1.0121897749571501E+18</v>
      </c>
      <c r="CI712">
        <f t="shared" si="93"/>
        <v>94.250176676148925</v>
      </c>
      <c r="CJ712">
        <v>0</v>
      </c>
      <c r="CK712" t="str">
        <f t="shared" si="94"/>
        <v xml:space="preserve"> </v>
      </c>
      <c r="CL712" cm="1">
        <f t="array" ref="CL712">IF(INDEX(AS:AS,ROW()-2)=0,CL711,INDEX(AS:AS,ROW()-2))</f>
        <v>42.06</v>
      </c>
      <c r="CM712" t="str">
        <f t="shared" si="95"/>
        <v>CIV</v>
      </c>
    </row>
    <row r="713" spans="1:91" x14ac:dyDescent="0.3">
      <c r="A713" s="1">
        <v>708</v>
      </c>
      <c r="B713" t="s">
        <v>135</v>
      </c>
      <c r="C713">
        <v>1</v>
      </c>
      <c r="D713">
        <v>30</v>
      </c>
      <c r="E713">
        <v>5</v>
      </c>
      <c r="F713" t="s">
        <v>89</v>
      </c>
      <c r="G713" t="s">
        <v>94</v>
      </c>
      <c r="H713">
        <v>45.87</v>
      </c>
      <c r="I713">
        <v>0.88</v>
      </c>
      <c r="J713">
        <v>45.57</v>
      </c>
      <c r="K713">
        <v>1564</v>
      </c>
      <c r="L713">
        <v>45.89</v>
      </c>
      <c r="M713">
        <v>0.89</v>
      </c>
      <c r="N713">
        <v>45.57</v>
      </c>
      <c r="O713">
        <v>1568</v>
      </c>
      <c r="P713">
        <v>1.35</v>
      </c>
      <c r="Q713">
        <v>50.28</v>
      </c>
      <c r="R713">
        <v>30.11</v>
      </c>
      <c r="S713">
        <v>1.6708776595744681</v>
      </c>
      <c r="T713">
        <v>7.41</v>
      </c>
      <c r="U713">
        <v>0</v>
      </c>
      <c r="V713">
        <v>0</v>
      </c>
      <c r="W713">
        <v>0</v>
      </c>
      <c r="X713">
        <v>0</v>
      </c>
      <c r="Y713">
        <v>2.2000000000000002</v>
      </c>
      <c r="Z713">
        <v>7.72</v>
      </c>
      <c r="AA713">
        <v>19.75</v>
      </c>
      <c r="AB713">
        <v>65.900000000000006</v>
      </c>
      <c r="AC713">
        <v>1690</v>
      </c>
      <c r="AD713">
        <v>37.79</v>
      </c>
      <c r="AE713">
        <v>32.28</v>
      </c>
      <c r="AF713">
        <v>11.52</v>
      </c>
      <c r="AG713">
        <v>1570</v>
      </c>
      <c r="AI713">
        <v>44.58</v>
      </c>
      <c r="AJ713">
        <v>41.32</v>
      </c>
      <c r="AK713">
        <v>4.51</v>
      </c>
      <c r="AL713">
        <v>47.305</v>
      </c>
      <c r="AM713">
        <v>6.31</v>
      </c>
      <c r="AN713">
        <v>47.89</v>
      </c>
      <c r="AO713">
        <v>45.09</v>
      </c>
      <c r="AP713">
        <v>3.31</v>
      </c>
      <c r="AQ713">
        <v>3.83</v>
      </c>
      <c r="AR713">
        <v>4.12</v>
      </c>
      <c r="AS713">
        <v>42.06</v>
      </c>
      <c r="AT713">
        <v>0</v>
      </c>
      <c r="AU713">
        <v>0</v>
      </c>
      <c r="AV713">
        <v>5.6</v>
      </c>
      <c r="AW713">
        <v>68.400000000000006</v>
      </c>
      <c r="AX713">
        <v>92.8</v>
      </c>
      <c r="AY713">
        <v>99.1</v>
      </c>
      <c r="AZ713">
        <v>100</v>
      </c>
      <c r="BA713">
        <v>86.199999999999989</v>
      </c>
      <c r="BB713">
        <v>92.6</v>
      </c>
      <c r="BC713">
        <v>3.5849322842501032E-17</v>
      </c>
      <c r="BD713">
        <v>1.1943951513619201E-2</v>
      </c>
      <c r="BE713">
        <v>50.567891673570138</v>
      </c>
      <c r="BF713">
        <v>40.150025602360827</v>
      </c>
      <c r="BG713">
        <v>4.1168515164844996E-3</v>
      </c>
      <c r="BH713">
        <v>6.0446167554029637</v>
      </c>
      <c r="BI713">
        <v>3.3265445503569001E-3</v>
      </c>
      <c r="BJ713">
        <v>3.534850933961545</v>
      </c>
      <c r="BK713">
        <v>8.9611678601201281E-17</v>
      </c>
      <c r="BL713">
        <v>6.6782312174949787</v>
      </c>
      <c r="BM713">
        <v>164.2971337157974</v>
      </c>
      <c r="BN713">
        <v>14.548606128395001</v>
      </c>
      <c r="BO713">
        <v>15.84588756955635</v>
      </c>
      <c r="BP713">
        <v>82.114268270513392</v>
      </c>
      <c r="BQ713">
        <v>15.239371330145151</v>
      </c>
      <c r="BR713">
        <v>1.7017580179000801E-2</v>
      </c>
      <c r="BS713">
        <v>16.70015352752468</v>
      </c>
      <c r="BT713">
        <v>1847.8291843109539</v>
      </c>
      <c r="BU713">
        <v>15.805467809993861</v>
      </c>
      <c r="BV713">
        <v>0</v>
      </c>
      <c r="BW713">
        <v>18.032373801665798</v>
      </c>
      <c r="BX713">
        <v>9.6230545475747977</v>
      </c>
      <c r="BY713">
        <v>10.336281692258639</v>
      </c>
      <c r="BZ713">
        <v>0.42885367946622233</v>
      </c>
      <c r="CA713">
        <f t="shared" si="88"/>
        <v>50.57983562508376</v>
      </c>
      <c r="CB713" cm="1">
        <f t="array" ref="CB713">IF(ISBLANK(INDEX(AC:AC,ROW())), "", INDEX(AC:AC,ROW())*(BI713+BJ713)/1000)</f>
        <v>5.9795199386851134</v>
      </c>
      <c r="CC713">
        <f t="shared" si="89"/>
        <v>6.0487336069194484</v>
      </c>
      <c r="CD713">
        <f t="shared" si="90"/>
        <v>1.4814948785096107E-17</v>
      </c>
      <c r="CE713">
        <f t="shared" si="91"/>
        <v>2.4996756283207251</v>
      </c>
      <c r="CF713" cm="1">
        <f t="array" ref="CF713">IFERROR(IF((BD713+BE713)*INDEX(H:H,ROW())*INDEX(K:K,ROW())/(BF713*30*1000)&lt;0.5,"",(BD713+BE713)*INDEX(H:H,ROW())*INDEX(K:K,ROW())/(BF713*30*1000)),"")</f>
        <v>3.0125608037954938</v>
      </c>
      <c r="CG713" t="str">
        <f t="shared" si="92"/>
        <v/>
      </c>
      <c r="CH713" cm="1">
        <f t="array" ref="CH713">IFERROR((BD713+BE713)*INDEX(K:K,ROW())*INDEX(H:H,ROW())/BC713/100000,"")</f>
        <v>1.0121897749571501E+18</v>
      </c>
      <c r="CI713">
        <f t="shared" si="93"/>
        <v>94.250176676148925</v>
      </c>
      <c r="CJ713">
        <v>0</v>
      </c>
      <c r="CK713" t="str">
        <f t="shared" si="94"/>
        <v xml:space="preserve"> </v>
      </c>
      <c r="CL713" cm="1">
        <f t="array" ref="CL713">IF(INDEX(AS:AS,ROW()-2)=0,CL712,INDEX(AS:AS,ROW()-2))</f>
        <v>42.06</v>
      </c>
      <c r="CM713" t="str">
        <f t="shared" si="95"/>
        <v>CIV</v>
      </c>
    </row>
    <row r="714" spans="1:91" x14ac:dyDescent="0.3">
      <c r="A714" s="1">
        <v>709</v>
      </c>
      <c r="B714" t="s">
        <v>135</v>
      </c>
      <c r="C714">
        <v>1</v>
      </c>
      <c r="D714">
        <v>30</v>
      </c>
      <c r="E714">
        <v>5</v>
      </c>
      <c r="F714" t="s">
        <v>89</v>
      </c>
      <c r="G714" t="s">
        <v>95</v>
      </c>
      <c r="H714">
        <v>45.87</v>
      </c>
      <c r="I714">
        <v>0.88</v>
      </c>
      <c r="J714">
        <v>45.57</v>
      </c>
      <c r="K714">
        <v>1564</v>
      </c>
      <c r="L714">
        <v>45.89</v>
      </c>
      <c r="M714">
        <v>0.89</v>
      </c>
      <c r="N714">
        <v>45.57</v>
      </c>
      <c r="O714">
        <v>1568</v>
      </c>
      <c r="P714">
        <v>1.35</v>
      </c>
      <c r="Q714">
        <v>50.28</v>
      </c>
      <c r="R714">
        <v>30.11</v>
      </c>
      <c r="S714">
        <v>1.6708776595744681</v>
      </c>
      <c r="T714">
        <v>7.41</v>
      </c>
      <c r="U714">
        <v>0</v>
      </c>
      <c r="V714">
        <v>0</v>
      </c>
      <c r="W714">
        <v>0</v>
      </c>
      <c r="X714">
        <v>0</v>
      </c>
      <c r="Y714">
        <v>2.2000000000000002</v>
      </c>
      <c r="Z714">
        <v>7.72</v>
      </c>
      <c r="AA714">
        <v>19.75</v>
      </c>
      <c r="AB714">
        <v>65.900000000000006</v>
      </c>
      <c r="AC714">
        <v>1690</v>
      </c>
      <c r="AD714">
        <v>37.79</v>
      </c>
      <c r="AE714">
        <v>32.28</v>
      </c>
      <c r="AF714">
        <v>11.52</v>
      </c>
      <c r="AG714">
        <v>1570</v>
      </c>
      <c r="AI714">
        <v>44.58</v>
      </c>
      <c r="AJ714">
        <v>41.32</v>
      </c>
      <c r="AK714">
        <v>4.51</v>
      </c>
      <c r="AL714">
        <v>47.305</v>
      </c>
      <c r="AM714">
        <v>6.31</v>
      </c>
      <c r="AN714">
        <v>47.89</v>
      </c>
      <c r="AO714">
        <v>45.09</v>
      </c>
      <c r="AP714">
        <v>3.31</v>
      </c>
      <c r="AQ714">
        <v>3.83</v>
      </c>
      <c r="AR714">
        <v>4.12</v>
      </c>
      <c r="AS714">
        <v>42.06</v>
      </c>
      <c r="AT714">
        <v>0</v>
      </c>
      <c r="AU714">
        <v>0</v>
      </c>
      <c r="AV714">
        <v>5.6</v>
      </c>
      <c r="AW714">
        <v>68.400000000000006</v>
      </c>
      <c r="AX714">
        <v>92.8</v>
      </c>
      <c r="AY714">
        <v>99.1</v>
      </c>
      <c r="AZ714">
        <v>100</v>
      </c>
      <c r="BA714">
        <v>86.199999999999989</v>
      </c>
      <c r="BB714">
        <v>92.6</v>
      </c>
      <c r="BC714">
        <v>3.5849322842501032E-17</v>
      </c>
      <c r="BD714">
        <v>1.1943951513619201E-2</v>
      </c>
      <c r="BE714">
        <v>50.567891673570138</v>
      </c>
      <c r="BF714">
        <v>40.150025602360827</v>
      </c>
      <c r="BG714">
        <v>142.37982888017811</v>
      </c>
      <c r="BH714">
        <v>6.0446167554029637</v>
      </c>
      <c r="BI714">
        <v>83.85749935627166</v>
      </c>
      <c r="BJ714">
        <v>3.534850933961545</v>
      </c>
      <c r="BK714">
        <v>8.9611678601201281E-17</v>
      </c>
      <c r="BL714">
        <v>6.676721558758258</v>
      </c>
      <c r="BM714">
        <v>164.2827114738474</v>
      </c>
      <c r="BN714">
        <v>14.191994147418461</v>
      </c>
      <c r="BO714">
        <v>15.69357782373636</v>
      </c>
      <c r="BP714">
        <v>82.293000953113747</v>
      </c>
      <c r="BQ714">
        <v>15.239371330145151</v>
      </c>
      <c r="BR714">
        <v>1.6390400416731701E-2</v>
      </c>
      <c r="BS714">
        <v>16.698862091807051</v>
      </c>
      <c r="BT714">
        <v>1847.8291843109539</v>
      </c>
      <c r="BU714">
        <v>15.77543938177207</v>
      </c>
      <c r="BV714">
        <v>0</v>
      </c>
      <c r="BW714">
        <v>18.032373801665798</v>
      </c>
      <c r="BX714">
        <v>9.4288981808587735</v>
      </c>
      <c r="BY714">
        <v>10.336281692258639</v>
      </c>
      <c r="BZ714">
        <v>0.42885367946622233</v>
      </c>
      <c r="CA714">
        <f t="shared" si="88"/>
        <v>50.57983562508376</v>
      </c>
      <c r="CB714" cm="1">
        <f t="array" ref="CB714">IF(ISBLANK(INDEX(AC:AC,ROW())), "", INDEX(AC:AC,ROW())*(BI714+BJ714)/1000)</f>
        <v>147.69307199049413</v>
      </c>
      <c r="CC714">
        <f t="shared" si="89"/>
        <v>148.42444563558107</v>
      </c>
      <c r="CD714">
        <f t="shared" si="90"/>
        <v>6.0375282668206994E-19</v>
      </c>
      <c r="CE714">
        <f t="shared" si="91"/>
        <v>2.4996756283207251</v>
      </c>
      <c r="CF714" cm="1">
        <f t="array" ref="CF714">IFERROR(IF((BD714+BE714)*INDEX(H:H,ROW())*INDEX(K:K,ROW())/(BF714*30*1000)&lt;0.5,"",(BD714+BE714)*INDEX(H:H,ROW())*INDEX(K:K,ROW())/(BF714*30*1000)),"")</f>
        <v>3.0125608037954938</v>
      </c>
      <c r="CG714" t="str">
        <f t="shared" si="92"/>
        <v/>
      </c>
      <c r="CH714" cm="1">
        <f t="array" ref="CH714">IFERROR((BD714+BE714)*INDEX(K:K,ROW())*INDEX(H:H,ROW())/BC714/100000,"")</f>
        <v>1.0121897749571501E+18</v>
      </c>
      <c r="CI714">
        <f t="shared" si="93"/>
        <v>94.250176676148925</v>
      </c>
      <c r="CJ714">
        <v>0</v>
      </c>
      <c r="CK714" t="str">
        <f t="shared" si="94"/>
        <v xml:space="preserve"> </v>
      </c>
      <c r="CL714" cm="1">
        <f t="array" ref="CL714">IF(INDEX(AS:AS,ROW()-2)=0,CL713,INDEX(AS:AS,ROW()-2))</f>
        <v>42.06</v>
      </c>
      <c r="CM714" t="str">
        <f t="shared" si="95"/>
        <v>CIV</v>
      </c>
    </row>
    <row r="715" spans="1:91" x14ac:dyDescent="0.3">
      <c r="A715" s="1">
        <v>710</v>
      </c>
      <c r="B715" t="s">
        <v>135</v>
      </c>
      <c r="C715">
        <v>1</v>
      </c>
      <c r="D715">
        <v>30</v>
      </c>
      <c r="E715">
        <v>5</v>
      </c>
      <c r="F715" t="s">
        <v>89</v>
      </c>
      <c r="G715" t="s">
        <v>96</v>
      </c>
      <c r="H715">
        <v>45.87</v>
      </c>
      <c r="I715">
        <v>0.88</v>
      </c>
      <c r="J715">
        <v>45.57</v>
      </c>
      <c r="K715">
        <v>1564</v>
      </c>
      <c r="L715">
        <v>45.89</v>
      </c>
      <c r="M715">
        <v>0.89</v>
      </c>
      <c r="N715">
        <v>45.57</v>
      </c>
      <c r="O715">
        <v>1568</v>
      </c>
      <c r="P715">
        <v>1.35</v>
      </c>
      <c r="Q715">
        <v>50.28</v>
      </c>
      <c r="R715">
        <v>30.11</v>
      </c>
      <c r="S715">
        <v>1.6708776595744681</v>
      </c>
      <c r="T715">
        <v>7.41</v>
      </c>
      <c r="U715">
        <v>0</v>
      </c>
      <c r="V715">
        <v>0</v>
      </c>
      <c r="W715">
        <v>0</v>
      </c>
      <c r="X715">
        <v>0</v>
      </c>
      <c r="Y715">
        <v>2.2000000000000002</v>
      </c>
      <c r="Z715">
        <v>7.72</v>
      </c>
      <c r="AA715">
        <v>19.75</v>
      </c>
      <c r="AB715">
        <v>65.900000000000006</v>
      </c>
      <c r="AC715">
        <v>1690</v>
      </c>
      <c r="AD715">
        <v>37.79</v>
      </c>
      <c r="AE715">
        <v>32.28</v>
      </c>
      <c r="AF715">
        <v>11.52</v>
      </c>
      <c r="AG715">
        <v>1570</v>
      </c>
      <c r="AI715">
        <v>44.58</v>
      </c>
      <c r="AJ715">
        <v>41.32</v>
      </c>
      <c r="AK715">
        <v>4.51</v>
      </c>
      <c r="AL715">
        <v>47.305</v>
      </c>
      <c r="AM715">
        <v>6.31</v>
      </c>
      <c r="AN715">
        <v>47.89</v>
      </c>
      <c r="AO715">
        <v>45.09</v>
      </c>
      <c r="AP715">
        <v>3.31</v>
      </c>
      <c r="AQ715">
        <v>3.83</v>
      </c>
      <c r="AR715">
        <v>4.12</v>
      </c>
      <c r="AS715">
        <v>42.06</v>
      </c>
      <c r="AT715">
        <v>0</v>
      </c>
      <c r="AU715">
        <v>0</v>
      </c>
      <c r="AV715">
        <v>5.6</v>
      </c>
      <c r="AW715">
        <v>68.400000000000006</v>
      </c>
      <c r="AX715">
        <v>92.8</v>
      </c>
      <c r="AY715">
        <v>99.1</v>
      </c>
      <c r="AZ715">
        <v>100</v>
      </c>
      <c r="BA715">
        <v>86.199999999999989</v>
      </c>
      <c r="BB715">
        <v>92.6</v>
      </c>
      <c r="BC715">
        <v>3.5849322842501032E-17</v>
      </c>
      <c r="BD715">
        <v>1.1943951513619201E-2</v>
      </c>
      <c r="BE715">
        <v>50.567891673570138</v>
      </c>
      <c r="BF715">
        <v>40.150025602360827</v>
      </c>
      <c r="BG715">
        <v>142.37982888017811</v>
      </c>
      <c r="BH715">
        <v>6.0446167554029637</v>
      </c>
      <c r="BI715">
        <v>83.85749935627166</v>
      </c>
      <c r="BJ715">
        <v>3.534850933961545</v>
      </c>
      <c r="BK715">
        <v>8.9611678601201281E-17</v>
      </c>
      <c r="BL715">
        <v>6.6787378420454546</v>
      </c>
      <c r="BM715">
        <v>164.57455374514959</v>
      </c>
      <c r="BN715">
        <v>13.843823815591479</v>
      </c>
      <c r="BO715">
        <v>15.50142079282006</v>
      </c>
      <c r="BP715">
        <v>82.45959286840349</v>
      </c>
      <c r="BQ715">
        <v>15.239371330145151</v>
      </c>
      <c r="BR715">
        <v>1.7139529021790299E-2</v>
      </c>
      <c r="BS715">
        <v>16.597958568413521</v>
      </c>
      <c r="BT715">
        <v>1847.8291843109539</v>
      </c>
      <c r="BU715">
        <v>15.70515053900497</v>
      </c>
      <c r="BV715">
        <v>0</v>
      </c>
      <c r="BW715">
        <v>1.0434898850740899E-2</v>
      </c>
      <c r="BX715">
        <v>9.2312414709110602</v>
      </c>
      <c r="BY715">
        <v>10.336281692258639</v>
      </c>
      <c r="BZ715">
        <v>0.42885367946622233</v>
      </c>
      <c r="CA715">
        <f t="shared" si="88"/>
        <v>50.57983562508376</v>
      </c>
      <c r="CB715" cm="1">
        <f t="array" ref="CB715">IF(ISBLANK(INDEX(AC:AC,ROW())), "", INDEX(AC:AC,ROW())*(BI715+BJ715)/1000)</f>
        <v>147.69307199049413</v>
      </c>
      <c r="CC715">
        <f t="shared" si="89"/>
        <v>148.42444563558107</v>
      </c>
      <c r="CD715">
        <f t="shared" si="90"/>
        <v>6.0375282668206994E-19</v>
      </c>
      <c r="CE715">
        <f t="shared" si="91"/>
        <v>2.4996756283207251</v>
      </c>
      <c r="CF715" cm="1">
        <f t="array" ref="CF715">IFERROR(IF((BD715+BE715)*INDEX(H:H,ROW())*INDEX(K:K,ROW())/(BF715*30*1000)&lt;0.5,"",(BD715+BE715)*INDEX(H:H,ROW())*INDEX(K:K,ROW())/(BF715*30*1000)),"")</f>
        <v>3.0125608037954938</v>
      </c>
      <c r="CG715" t="str">
        <f t="shared" si="92"/>
        <v/>
      </c>
      <c r="CH715" cm="1">
        <f t="array" ref="CH715">IFERROR((BD715+BE715)*INDEX(K:K,ROW())*INDEX(H:H,ROW())/BC715/100000,"")</f>
        <v>1.0121897749571501E+18</v>
      </c>
      <c r="CI715">
        <f t="shared" si="93"/>
        <v>94.250176676148925</v>
      </c>
      <c r="CJ715">
        <v>0</v>
      </c>
      <c r="CK715" t="str">
        <f t="shared" si="94"/>
        <v xml:space="preserve"> </v>
      </c>
      <c r="CL715" cm="1">
        <f t="array" ref="CL715">IF(INDEX(AS:AS,ROW()-2)=0,CL714,INDEX(AS:AS,ROW()-2))</f>
        <v>42.06</v>
      </c>
      <c r="CM715" t="str">
        <f t="shared" si="95"/>
        <v>CIV</v>
      </c>
    </row>
    <row r="716" spans="1:91" x14ac:dyDescent="0.3">
      <c r="A716" s="1">
        <v>711</v>
      </c>
      <c r="B716" t="s">
        <v>135</v>
      </c>
      <c r="C716">
        <v>1</v>
      </c>
      <c r="D716">
        <v>30</v>
      </c>
      <c r="E716">
        <v>5</v>
      </c>
      <c r="F716" t="s">
        <v>89</v>
      </c>
      <c r="G716" t="s">
        <v>97</v>
      </c>
      <c r="H716">
        <v>45.87</v>
      </c>
      <c r="I716">
        <v>0.88</v>
      </c>
      <c r="J716">
        <v>45.57</v>
      </c>
      <c r="K716">
        <v>1564</v>
      </c>
      <c r="L716">
        <v>45.89</v>
      </c>
      <c r="M716">
        <v>0.89</v>
      </c>
      <c r="N716">
        <v>45.57</v>
      </c>
      <c r="O716">
        <v>1568</v>
      </c>
      <c r="P716">
        <v>1.35</v>
      </c>
      <c r="Q716">
        <v>50.28</v>
      </c>
      <c r="R716">
        <v>30.11</v>
      </c>
      <c r="S716">
        <v>1.6708776595744681</v>
      </c>
      <c r="T716">
        <v>7.41</v>
      </c>
      <c r="U716">
        <v>0</v>
      </c>
      <c r="V716">
        <v>0</v>
      </c>
      <c r="W716">
        <v>0</v>
      </c>
      <c r="X716">
        <v>0</v>
      </c>
      <c r="Y716">
        <v>2.2000000000000002</v>
      </c>
      <c r="Z716">
        <v>7.72</v>
      </c>
      <c r="AA716">
        <v>19.75</v>
      </c>
      <c r="AB716">
        <v>65.900000000000006</v>
      </c>
      <c r="AC716">
        <v>1690</v>
      </c>
      <c r="AD716">
        <v>37.79</v>
      </c>
      <c r="AE716">
        <v>32.28</v>
      </c>
      <c r="AF716">
        <v>11.52</v>
      </c>
      <c r="AG716">
        <v>1570</v>
      </c>
      <c r="AI716">
        <v>44.58</v>
      </c>
      <c r="AJ716">
        <v>41.32</v>
      </c>
      <c r="AK716">
        <v>4.51</v>
      </c>
      <c r="AL716">
        <v>47.305</v>
      </c>
      <c r="AM716">
        <v>6.31</v>
      </c>
      <c r="AN716">
        <v>47.89</v>
      </c>
      <c r="AO716">
        <v>45.09</v>
      </c>
      <c r="AP716">
        <v>3.31</v>
      </c>
      <c r="AQ716">
        <v>3.83</v>
      </c>
      <c r="AR716">
        <v>4.12</v>
      </c>
      <c r="AS716">
        <v>42.06</v>
      </c>
      <c r="AT716">
        <v>0</v>
      </c>
      <c r="AU716">
        <v>0</v>
      </c>
      <c r="AV716">
        <v>5.6</v>
      </c>
      <c r="AW716">
        <v>68.400000000000006</v>
      </c>
      <c r="AX716">
        <v>92.8</v>
      </c>
      <c r="AY716">
        <v>99.1</v>
      </c>
      <c r="AZ716">
        <v>100</v>
      </c>
      <c r="BA716">
        <v>86.199999999999989</v>
      </c>
      <c r="BB716">
        <v>92.6</v>
      </c>
      <c r="BC716">
        <v>3.5849322842501032E-17</v>
      </c>
      <c r="BD716">
        <v>1.1943951513619201E-2</v>
      </c>
      <c r="BE716">
        <v>50.567891673570138</v>
      </c>
      <c r="BF716">
        <v>40.150025602360827</v>
      </c>
      <c r="BG716">
        <v>142.37982888017811</v>
      </c>
      <c r="BH716">
        <v>6.0446167554029637</v>
      </c>
      <c r="BI716">
        <v>83.85749935627166</v>
      </c>
      <c r="BJ716">
        <v>3.534850933961545</v>
      </c>
      <c r="BK716">
        <v>8.9611678601201281E-17</v>
      </c>
      <c r="BL716">
        <v>6.668560310274132</v>
      </c>
      <c r="BM716">
        <v>164.26266994913331</v>
      </c>
      <c r="BN716">
        <v>13.67497539796776</v>
      </c>
      <c r="BO716">
        <v>15.357982769220749</v>
      </c>
      <c r="BP716">
        <v>82.528203166648282</v>
      </c>
      <c r="BQ716">
        <v>15.239371330145151</v>
      </c>
      <c r="BR716">
        <v>1.6963071592008001E-2</v>
      </c>
      <c r="BS716">
        <v>16.500152750597959</v>
      </c>
      <c r="BT716">
        <v>1847.8291843109539</v>
      </c>
      <c r="BU716">
        <v>15.60229981624912</v>
      </c>
      <c r="BV716">
        <v>0</v>
      </c>
      <c r="BW716">
        <v>18.032373801665798</v>
      </c>
      <c r="BX716">
        <v>9.0352313750213717</v>
      </c>
      <c r="BY716">
        <v>10.336281692258639</v>
      </c>
      <c r="BZ716">
        <v>0.42885367946622233</v>
      </c>
      <c r="CA716">
        <f t="shared" si="88"/>
        <v>50.57983562508376</v>
      </c>
      <c r="CB716" cm="1">
        <f t="array" ref="CB716">IF(ISBLANK(INDEX(AC:AC,ROW())), "", INDEX(AC:AC,ROW())*(BI716+BJ716)/1000)</f>
        <v>147.69307199049413</v>
      </c>
      <c r="CC716">
        <f t="shared" si="89"/>
        <v>148.42444563558107</v>
      </c>
      <c r="CD716">
        <f t="shared" si="90"/>
        <v>6.0375282668206994E-19</v>
      </c>
      <c r="CE716">
        <f t="shared" si="91"/>
        <v>2.4996756283207251</v>
      </c>
      <c r="CF716" cm="1">
        <f t="array" ref="CF716">IFERROR(IF((BD716+BE716)*INDEX(H:H,ROW())*INDEX(K:K,ROW())/(BF716*30*1000)&lt;0.5,"",(BD716+BE716)*INDEX(H:H,ROW())*INDEX(K:K,ROW())/(BF716*30*1000)),"")</f>
        <v>3.0125608037954938</v>
      </c>
      <c r="CG716" t="str">
        <f t="shared" si="92"/>
        <v/>
      </c>
      <c r="CH716" cm="1">
        <f t="array" ref="CH716">IFERROR((BD716+BE716)*INDEX(K:K,ROW())*INDEX(H:H,ROW())/BC716/100000,"")</f>
        <v>1.0121897749571501E+18</v>
      </c>
      <c r="CI716">
        <f t="shared" si="93"/>
        <v>94.250176676148925</v>
      </c>
      <c r="CJ716">
        <v>0</v>
      </c>
      <c r="CK716" t="str">
        <f t="shared" si="94"/>
        <v xml:space="preserve"> </v>
      </c>
      <c r="CL716" cm="1">
        <f t="array" ref="CL716">IF(INDEX(AS:AS,ROW()-2)=0,CL715,INDEX(AS:AS,ROW()-2))</f>
        <v>42.06</v>
      </c>
      <c r="CM716" t="str">
        <f t="shared" si="95"/>
        <v>CIV</v>
      </c>
    </row>
    <row r="717" spans="1:91" x14ac:dyDescent="0.3">
      <c r="A717" s="1">
        <v>712</v>
      </c>
      <c r="B717" t="s">
        <v>135</v>
      </c>
      <c r="C717">
        <v>1</v>
      </c>
      <c r="D717">
        <v>30</v>
      </c>
      <c r="E717">
        <v>5</v>
      </c>
      <c r="F717" t="s">
        <v>98</v>
      </c>
      <c r="G717" t="s">
        <v>99</v>
      </c>
      <c r="H717">
        <v>45.87</v>
      </c>
      <c r="I717">
        <v>0.88</v>
      </c>
      <c r="J717">
        <v>45.57</v>
      </c>
      <c r="K717">
        <v>1564</v>
      </c>
      <c r="L717">
        <v>45.89</v>
      </c>
      <c r="M717">
        <v>0.89</v>
      </c>
      <c r="N717">
        <v>45.57</v>
      </c>
      <c r="O717">
        <v>1568</v>
      </c>
      <c r="P717">
        <v>1.35</v>
      </c>
      <c r="Q717">
        <v>50.28</v>
      </c>
      <c r="R717">
        <v>30.11</v>
      </c>
      <c r="S717">
        <v>1.6708776595744681</v>
      </c>
      <c r="T717">
        <v>7.41</v>
      </c>
      <c r="U717">
        <v>0</v>
      </c>
      <c r="V717">
        <v>0</v>
      </c>
      <c r="W717">
        <v>0</v>
      </c>
      <c r="X717">
        <v>0</v>
      </c>
      <c r="Y717">
        <v>2.2000000000000002</v>
      </c>
      <c r="Z717">
        <v>7.72</v>
      </c>
      <c r="AA717">
        <v>19.75</v>
      </c>
      <c r="AB717">
        <v>65.900000000000006</v>
      </c>
      <c r="AC717">
        <v>1690</v>
      </c>
      <c r="AD717">
        <v>37.79</v>
      </c>
      <c r="AE717">
        <v>32.28</v>
      </c>
      <c r="AF717">
        <v>11.52</v>
      </c>
      <c r="AG717">
        <v>1570</v>
      </c>
      <c r="AI717">
        <v>44.58</v>
      </c>
      <c r="AJ717">
        <v>41.32</v>
      </c>
      <c r="AK717">
        <v>4.51</v>
      </c>
      <c r="AL717">
        <v>47.305</v>
      </c>
      <c r="AM717">
        <v>6.31</v>
      </c>
      <c r="AN717">
        <v>47.89</v>
      </c>
      <c r="AO717">
        <v>45.09</v>
      </c>
      <c r="AP717">
        <v>3.31</v>
      </c>
      <c r="AQ717">
        <v>3.83</v>
      </c>
      <c r="AR717">
        <v>4.12</v>
      </c>
      <c r="AS717">
        <v>42.06</v>
      </c>
      <c r="AT717">
        <v>0</v>
      </c>
      <c r="AU717">
        <v>0</v>
      </c>
      <c r="AV717">
        <v>5.6</v>
      </c>
      <c r="AW717">
        <v>68.400000000000006</v>
      </c>
      <c r="AX717">
        <v>92.8</v>
      </c>
      <c r="AY717">
        <v>99.1</v>
      </c>
      <c r="AZ717">
        <v>100</v>
      </c>
      <c r="BA717">
        <v>86.199999999999989</v>
      </c>
      <c r="BB717">
        <v>92.6</v>
      </c>
      <c r="BC717">
        <v>3.5849322842501032E-17</v>
      </c>
      <c r="BD717">
        <v>1.1943951513619201E-2</v>
      </c>
      <c r="BE717">
        <v>50.567891673570138</v>
      </c>
      <c r="BF717">
        <v>40.150025602360827</v>
      </c>
      <c r="BG717">
        <v>2.6608109846480502E-2</v>
      </c>
      <c r="BH717">
        <v>6.0446167554029637</v>
      </c>
      <c r="BI717">
        <v>1.83019891105108E-2</v>
      </c>
      <c r="BJ717">
        <v>3.534850933961545</v>
      </c>
      <c r="BK717">
        <v>8.9611678601201281E-17</v>
      </c>
      <c r="BL717">
        <v>6.4327239793235078</v>
      </c>
      <c r="BM717">
        <v>163.12556106278669</v>
      </c>
      <c r="BN717">
        <v>13.066932706979699</v>
      </c>
      <c r="BO717">
        <v>15.270733015056869</v>
      </c>
      <c r="BP717">
        <v>82.527071974757376</v>
      </c>
      <c r="BQ717">
        <v>15.239371330145151</v>
      </c>
      <c r="BR717">
        <v>1.67556293164496E-2</v>
      </c>
      <c r="BS717">
        <v>16.5</v>
      </c>
      <c r="BT717">
        <v>1847.8291843109539</v>
      </c>
      <c r="BU717">
        <v>15.54852761255084</v>
      </c>
      <c r="BV717">
        <v>0</v>
      </c>
      <c r="BW717">
        <v>18.032373801665798</v>
      </c>
      <c r="BX717">
        <v>8.6906779200070119</v>
      </c>
      <c r="BY717">
        <v>10.336281692258639</v>
      </c>
      <c r="BZ717">
        <v>0.42885367946622233</v>
      </c>
      <c r="CA717">
        <f t="shared" si="88"/>
        <v>50.57983562508376</v>
      </c>
      <c r="CB717" cm="1">
        <f t="array" ref="CB717">IF(ISBLANK(INDEX(AC:AC,ROW())), "", INDEX(AC:AC,ROW())*(BI717+BJ717)/1000)</f>
        <v>6.0048284399917744</v>
      </c>
      <c r="CC717">
        <f t="shared" si="89"/>
        <v>6.0712248652494445</v>
      </c>
      <c r="CD717">
        <f t="shared" si="90"/>
        <v>1.4760065817051477E-17</v>
      </c>
      <c r="CE717">
        <f t="shared" si="91"/>
        <v>2.4996756283207251</v>
      </c>
      <c r="CF717" cm="1">
        <f t="array" ref="CF717">IFERROR(IF((BD717+BE717)*INDEX(H:H,ROW())*INDEX(K:K,ROW())/(BF717*30*1000)&lt;0.5,"",(BD717+BE717)*INDEX(H:H,ROW())*INDEX(K:K,ROW())/(BF717*30*1000)),"")</f>
        <v>3.0125608037954938</v>
      </c>
      <c r="CG717" t="str">
        <f t="shared" si="92"/>
        <v/>
      </c>
      <c r="CH717" cm="1">
        <f t="array" ref="CH717">IFERROR((BD717+BE717)*INDEX(K:K,ROW())*INDEX(H:H,ROW())/BC717/100000,"")</f>
        <v>1.0121897749571501E+18</v>
      </c>
      <c r="CI717">
        <f t="shared" si="93"/>
        <v>94.250176676148925</v>
      </c>
      <c r="CJ717">
        <v>0</v>
      </c>
      <c r="CK717" t="str">
        <f t="shared" si="94"/>
        <v xml:space="preserve"> </v>
      </c>
      <c r="CL717" cm="1">
        <f t="array" ref="CL717">IF(INDEX(AS:AS,ROW()-2)=0,CL716,INDEX(AS:AS,ROW()-2))</f>
        <v>42.06</v>
      </c>
      <c r="CM717" t="str">
        <f t="shared" si="95"/>
        <v>CIV</v>
      </c>
    </row>
    <row r="718" spans="1:91" x14ac:dyDescent="0.3">
      <c r="A718" s="1">
        <v>713</v>
      </c>
      <c r="B718" t="s">
        <v>135</v>
      </c>
      <c r="C718">
        <v>1</v>
      </c>
      <c r="D718">
        <v>30</v>
      </c>
      <c r="E718">
        <v>5</v>
      </c>
      <c r="F718" t="s">
        <v>98</v>
      </c>
      <c r="G718" t="s">
        <v>100</v>
      </c>
      <c r="H718">
        <v>45.87</v>
      </c>
      <c r="I718">
        <v>0.88</v>
      </c>
      <c r="J718">
        <v>45.57</v>
      </c>
      <c r="K718">
        <v>1564</v>
      </c>
      <c r="L718">
        <v>45.89</v>
      </c>
      <c r="M718">
        <v>0.89</v>
      </c>
      <c r="N718">
        <v>45.57</v>
      </c>
      <c r="O718">
        <v>1568</v>
      </c>
      <c r="P718">
        <v>1.35</v>
      </c>
      <c r="Q718">
        <v>50.28</v>
      </c>
      <c r="R718">
        <v>30.11</v>
      </c>
      <c r="S718">
        <v>1.6708776595744681</v>
      </c>
      <c r="T718">
        <v>7.41</v>
      </c>
      <c r="U718">
        <v>0</v>
      </c>
      <c r="V718">
        <v>0</v>
      </c>
      <c r="W718">
        <v>0</v>
      </c>
      <c r="X718">
        <v>0</v>
      </c>
      <c r="Y718">
        <v>2.2000000000000002</v>
      </c>
      <c r="Z718">
        <v>7.72</v>
      </c>
      <c r="AA718">
        <v>19.75</v>
      </c>
      <c r="AB718">
        <v>65.900000000000006</v>
      </c>
      <c r="AC718">
        <v>1690</v>
      </c>
      <c r="AD718">
        <v>37.79</v>
      </c>
      <c r="AE718">
        <v>32.28</v>
      </c>
      <c r="AF718">
        <v>11.52</v>
      </c>
      <c r="AG718">
        <v>1570</v>
      </c>
      <c r="AI718">
        <v>44.58</v>
      </c>
      <c r="AJ718">
        <v>41.32</v>
      </c>
      <c r="AK718">
        <v>4.51</v>
      </c>
      <c r="AL718">
        <v>47.305</v>
      </c>
      <c r="AM718">
        <v>6.31</v>
      </c>
      <c r="AN718">
        <v>47.89</v>
      </c>
      <c r="AO718">
        <v>45.09</v>
      </c>
      <c r="AP718">
        <v>3.31</v>
      </c>
      <c r="AQ718">
        <v>3.83</v>
      </c>
      <c r="AR718">
        <v>4.12</v>
      </c>
      <c r="AS718">
        <v>42.06</v>
      </c>
      <c r="AT718">
        <v>0</v>
      </c>
      <c r="AU718">
        <v>0</v>
      </c>
      <c r="AV718">
        <v>5.6</v>
      </c>
      <c r="AW718">
        <v>68.400000000000006</v>
      </c>
      <c r="AX718">
        <v>92.8</v>
      </c>
      <c r="AY718">
        <v>99.1</v>
      </c>
      <c r="AZ718">
        <v>100</v>
      </c>
      <c r="BA718">
        <v>86.199999999999989</v>
      </c>
      <c r="BB718">
        <v>92.6</v>
      </c>
      <c r="BC718">
        <v>3.5849322842501032E-17</v>
      </c>
      <c r="BD718">
        <v>1.1943951513619201E-2</v>
      </c>
      <c r="BE718">
        <v>50.567891673570138</v>
      </c>
      <c r="BF718">
        <v>40.150025602360827</v>
      </c>
      <c r="BG718">
        <v>142.37982888017811</v>
      </c>
      <c r="BH718">
        <v>6.0446167554029637</v>
      </c>
      <c r="BI718">
        <v>83.85749935627166</v>
      </c>
      <c r="BJ718">
        <v>3.534850933961545</v>
      </c>
      <c r="BK718">
        <v>8.9611678601201281E-17</v>
      </c>
      <c r="BL718">
        <v>4.7338234959396424</v>
      </c>
      <c r="BM718">
        <v>154.31848007296651</v>
      </c>
      <c r="BN718">
        <v>13.81021510063248</v>
      </c>
      <c r="BO718">
        <v>15.169043266707121</v>
      </c>
      <c r="BP718">
        <v>81.868895593280854</v>
      </c>
      <c r="BQ718">
        <v>15.239371330145151</v>
      </c>
      <c r="BR718">
        <v>1.6622451408357001E-2</v>
      </c>
      <c r="BS718">
        <v>16.45690496111812</v>
      </c>
      <c r="BT718">
        <v>1847.8291843109539</v>
      </c>
      <c r="BU718">
        <v>15.48947014204089</v>
      </c>
      <c r="BV718">
        <v>0</v>
      </c>
      <c r="BW718">
        <v>18.032373801665798</v>
      </c>
      <c r="BX718">
        <v>7.0757420649506226</v>
      </c>
      <c r="BY718">
        <v>10.336281692258639</v>
      </c>
      <c r="BZ718">
        <v>0.42885367946622233</v>
      </c>
      <c r="CA718">
        <f t="shared" si="88"/>
        <v>50.57983562508376</v>
      </c>
      <c r="CB718" cm="1">
        <f t="array" ref="CB718">IF(ISBLANK(INDEX(AC:AC,ROW())), "", INDEX(AC:AC,ROW())*(BI718+BJ718)/1000)</f>
        <v>147.69307199049413</v>
      </c>
      <c r="CC718">
        <f t="shared" si="89"/>
        <v>148.42444563558107</v>
      </c>
      <c r="CD718">
        <f t="shared" si="90"/>
        <v>6.0375282668206994E-19</v>
      </c>
      <c r="CE718">
        <f t="shared" si="91"/>
        <v>2.4996756283207251</v>
      </c>
      <c r="CF718" cm="1">
        <f t="array" ref="CF718">IFERROR(IF((BD718+BE718)*INDEX(H:H,ROW())*INDEX(K:K,ROW())/(BF718*30*1000)&lt;0.5,"",(BD718+BE718)*INDEX(H:H,ROW())*INDEX(K:K,ROW())/(BF718*30*1000)),"")</f>
        <v>3.0125608037954938</v>
      </c>
      <c r="CG718" t="str">
        <f t="shared" si="92"/>
        <v/>
      </c>
      <c r="CH718" cm="1">
        <f t="array" ref="CH718">IFERROR((BD718+BE718)*INDEX(K:K,ROW())*INDEX(H:H,ROW())/BC718/100000,"")</f>
        <v>1.0121897749571501E+18</v>
      </c>
      <c r="CI718">
        <f t="shared" si="93"/>
        <v>94.250176676148925</v>
      </c>
      <c r="CJ718">
        <v>0</v>
      </c>
      <c r="CK718" t="str">
        <f t="shared" si="94"/>
        <v xml:space="preserve"> </v>
      </c>
      <c r="CL718" cm="1">
        <f t="array" ref="CL718">IF(INDEX(AS:AS,ROW()-2)=0,CL717,INDEX(AS:AS,ROW()-2))</f>
        <v>42.06</v>
      </c>
      <c r="CM718" t="str">
        <f t="shared" si="95"/>
        <v>CIV</v>
      </c>
    </row>
    <row r="719" spans="1:91" x14ac:dyDescent="0.3">
      <c r="A719" s="1">
        <v>714</v>
      </c>
      <c r="B719" t="s">
        <v>135</v>
      </c>
      <c r="C719">
        <v>1</v>
      </c>
      <c r="D719">
        <v>30</v>
      </c>
      <c r="E719">
        <v>5</v>
      </c>
      <c r="F719" t="s">
        <v>98</v>
      </c>
      <c r="G719" t="s">
        <v>101</v>
      </c>
      <c r="H719">
        <v>45.87</v>
      </c>
      <c r="I719">
        <v>0.88</v>
      </c>
      <c r="J719">
        <v>45.57</v>
      </c>
      <c r="K719">
        <v>1564</v>
      </c>
      <c r="L719">
        <v>45.89</v>
      </c>
      <c r="M719">
        <v>0.89</v>
      </c>
      <c r="N719">
        <v>45.57</v>
      </c>
      <c r="O719">
        <v>1568</v>
      </c>
      <c r="P719">
        <v>1.35</v>
      </c>
      <c r="Q719">
        <v>50.28</v>
      </c>
      <c r="R719">
        <v>30.11</v>
      </c>
      <c r="S719">
        <v>1.6708776595744681</v>
      </c>
      <c r="T719">
        <v>7.41</v>
      </c>
      <c r="U719">
        <v>0</v>
      </c>
      <c r="V719">
        <v>0</v>
      </c>
      <c r="W719">
        <v>0</v>
      </c>
      <c r="X719">
        <v>0</v>
      </c>
      <c r="Y719">
        <v>2.2000000000000002</v>
      </c>
      <c r="Z719">
        <v>7.72</v>
      </c>
      <c r="AA719">
        <v>19.75</v>
      </c>
      <c r="AB719">
        <v>65.900000000000006</v>
      </c>
      <c r="AC719">
        <v>1690</v>
      </c>
      <c r="AD719">
        <v>37.79</v>
      </c>
      <c r="AE719">
        <v>32.28</v>
      </c>
      <c r="AF719">
        <v>11.52</v>
      </c>
      <c r="AG719">
        <v>1570</v>
      </c>
      <c r="AI719">
        <v>44.58</v>
      </c>
      <c r="AJ719">
        <v>41.32</v>
      </c>
      <c r="AK719">
        <v>4.51</v>
      </c>
      <c r="AL719">
        <v>47.305</v>
      </c>
      <c r="AM719">
        <v>6.31</v>
      </c>
      <c r="AN719">
        <v>47.89</v>
      </c>
      <c r="AO719">
        <v>45.09</v>
      </c>
      <c r="AP719">
        <v>3.31</v>
      </c>
      <c r="AQ719">
        <v>3.83</v>
      </c>
      <c r="AR719">
        <v>4.12</v>
      </c>
      <c r="AS719">
        <v>42.06</v>
      </c>
      <c r="AT719">
        <v>0</v>
      </c>
      <c r="AU719">
        <v>0</v>
      </c>
      <c r="AV719">
        <v>5.6</v>
      </c>
      <c r="AW719">
        <v>68.400000000000006</v>
      </c>
      <c r="AX719">
        <v>92.8</v>
      </c>
      <c r="AY719">
        <v>99.1</v>
      </c>
      <c r="AZ719">
        <v>100</v>
      </c>
      <c r="BA719">
        <v>86.199999999999989</v>
      </c>
      <c r="BB719">
        <v>92.6</v>
      </c>
      <c r="BC719">
        <v>3.5849322842501032E-17</v>
      </c>
      <c r="BD719">
        <v>1.1943951513619201E-2</v>
      </c>
      <c r="BE719">
        <v>50.567891673570138</v>
      </c>
      <c r="BF719">
        <v>40.150025602360827</v>
      </c>
      <c r="BG719">
        <v>142.37982888017811</v>
      </c>
      <c r="BH719">
        <v>6.0446167554029637</v>
      </c>
      <c r="BI719">
        <v>83.85749935627166</v>
      </c>
      <c r="BJ719">
        <v>3.534850933961545</v>
      </c>
      <c r="BK719">
        <v>8.9611678601201281E-17</v>
      </c>
      <c r="BL719">
        <v>4.1059472692341092</v>
      </c>
      <c r="BM719">
        <v>146.4730735368328</v>
      </c>
      <c r="BN719">
        <v>13.7848457982643</v>
      </c>
      <c r="BO719">
        <v>15.114862737045661</v>
      </c>
      <c r="BP719">
        <v>79.78883538162718</v>
      </c>
      <c r="BQ719">
        <v>15.239371330145151</v>
      </c>
      <c r="BR719">
        <v>1.48159061879747E-2</v>
      </c>
      <c r="BS719">
        <v>16.268892563271152</v>
      </c>
      <c r="BT719">
        <v>1847.8291843109539</v>
      </c>
      <c r="BU719">
        <v>15.43423397002417</v>
      </c>
      <c r="BV719">
        <v>0</v>
      </c>
      <c r="BW719">
        <v>18.032373801665798</v>
      </c>
      <c r="BX719">
        <v>6.4497149217732073</v>
      </c>
      <c r="BY719">
        <v>10.336281692258639</v>
      </c>
      <c r="BZ719">
        <v>0.42885367946622233</v>
      </c>
      <c r="CA719">
        <f t="shared" si="88"/>
        <v>50.57983562508376</v>
      </c>
      <c r="CB719" cm="1">
        <f t="array" ref="CB719">IF(ISBLANK(INDEX(AC:AC,ROW())), "", INDEX(AC:AC,ROW())*(BI719+BJ719)/1000)</f>
        <v>147.69307199049413</v>
      </c>
      <c r="CC719">
        <f t="shared" si="89"/>
        <v>148.42444563558107</v>
      </c>
      <c r="CD719">
        <f t="shared" si="90"/>
        <v>6.0375282668206994E-19</v>
      </c>
      <c r="CE719">
        <f t="shared" si="91"/>
        <v>2.4996756283207251</v>
      </c>
      <c r="CF719" cm="1">
        <f t="array" ref="CF719">IFERROR(IF((BD719+BE719)*INDEX(H:H,ROW())*INDEX(K:K,ROW())/(BF719*30*1000)&lt;0.5,"",(BD719+BE719)*INDEX(H:H,ROW())*INDEX(K:K,ROW())/(BF719*30*1000)),"")</f>
        <v>3.0125608037954938</v>
      </c>
      <c r="CG719" t="str">
        <f t="shared" si="92"/>
        <v/>
      </c>
      <c r="CH719" cm="1">
        <f t="array" ref="CH719">IFERROR((BD719+BE719)*INDEX(K:K,ROW())*INDEX(H:H,ROW())/BC719/100000,"")</f>
        <v>1.0121897749571501E+18</v>
      </c>
      <c r="CI719">
        <f t="shared" si="93"/>
        <v>94.250176676148925</v>
      </c>
      <c r="CJ719">
        <v>0</v>
      </c>
      <c r="CK719" t="str">
        <f t="shared" si="94"/>
        <v xml:space="preserve"> </v>
      </c>
      <c r="CL719" cm="1">
        <f t="array" ref="CL719">IF(INDEX(AS:AS,ROW()-2)=0,CL718,INDEX(AS:AS,ROW()-2))</f>
        <v>42.06</v>
      </c>
      <c r="CM719" t="str">
        <f t="shared" si="95"/>
        <v>CIV</v>
      </c>
    </row>
    <row r="720" spans="1:91" x14ac:dyDescent="0.3">
      <c r="A720" s="1">
        <v>715</v>
      </c>
      <c r="B720" t="s">
        <v>135</v>
      </c>
      <c r="C720">
        <v>1</v>
      </c>
      <c r="D720">
        <v>30</v>
      </c>
      <c r="E720">
        <v>5</v>
      </c>
      <c r="F720" t="s">
        <v>98</v>
      </c>
      <c r="G720" t="s">
        <v>102</v>
      </c>
      <c r="H720">
        <v>45.87</v>
      </c>
      <c r="I720">
        <v>0.88</v>
      </c>
      <c r="J720">
        <v>45.57</v>
      </c>
      <c r="K720">
        <v>1564</v>
      </c>
      <c r="L720">
        <v>45.89</v>
      </c>
      <c r="M720">
        <v>0.89</v>
      </c>
      <c r="N720">
        <v>45.57</v>
      </c>
      <c r="O720">
        <v>1568</v>
      </c>
      <c r="P720">
        <v>1.35</v>
      </c>
      <c r="Q720">
        <v>50.28</v>
      </c>
      <c r="R720">
        <v>30.11</v>
      </c>
      <c r="S720">
        <v>1.6708776595744681</v>
      </c>
      <c r="T720">
        <v>7.41</v>
      </c>
      <c r="U720">
        <v>0</v>
      </c>
      <c r="V720">
        <v>0</v>
      </c>
      <c r="W720">
        <v>0</v>
      </c>
      <c r="X720">
        <v>0</v>
      </c>
      <c r="Y720">
        <v>2.2000000000000002</v>
      </c>
      <c r="Z720">
        <v>7.72</v>
      </c>
      <c r="AA720">
        <v>19.75</v>
      </c>
      <c r="AB720">
        <v>65.900000000000006</v>
      </c>
      <c r="AC720">
        <v>1690</v>
      </c>
      <c r="AD720">
        <v>37.79</v>
      </c>
      <c r="AE720">
        <v>32.28</v>
      </c>
      <c r="AF720">
        <v>11.52</v>
      </c>
      <c r="AG720">
        <v>1570</v>
      </c>
      <c r="AI720">
        <v>44.58</v>
      </c>
      <c r="AJ720">
        <v>41.32</v>
      </c>
      <c r="AK720">
        <v>4.51</v>
      </c>
      <c r="AL720">
        <v>47.305</v>
      </c>
      <c r="AM720">
        <v>6.31</v>
      </c>
      <c r="AN720">
        <v>47.89</v>
      </c>
      <c r="AO720">
        <v>45.09</v>
      </c>
      <c r="AP720">
        <v>3.31</v>
      </c>
      <c r="AQ720">
        <v>3.83</v>
      </c>
      <c r="AR720">
        <v>4.12</v>
      </c>
      <c r="AS720">
        <v>42.06</v>
      </c>
      <c r="AT720">
        <v>0</v>
      </c>
      <c r="AU720">
        <v>0</v>
      </c>
      <c r="AV720">
        <v>5.6</v>
      </c>
      <c r="AW720">
        <v>68.400000000000006</v>
      </c>
      <c r="AX720">
        <v>92.8</v>
      </c>
      <c r="AY720">
        <v>99.1</v>
      </c>
      <c r="AZ720">
        <v>100</v>
      </c>
      <c r="BA720">
        <v>86.199999999999989</v>
      </c>
      <c r="BB720">
        <v>92.6</v>
      </c>
      <c r="BC720">
        <v>3.5849322842501032E-17</v>
      </c>
      <c r="BD720">
        <v>1.1943951513619201E-2</v>
      </c>
      <c r="BE720">
        <v>50.567891673570138</v>
      </c>
      <c r="BF720">
        <v>40.150025602360827</v>
      </c>
      <c r="BG720">
        <v>142.37982888017811</v>
      </c>
      <c r="BH720">
        <v>6.0446167554029637</v>
      </c>
      <c r="BI720">
        <v>83.85749935627166</v>
      </c>
      <c r="BJ720">
        <v>3.534850933961545</v>
      </c>
      <c r="BK720">
        <v>8.9611678601201281E-17</v>
      </c>
      <c r="BL720">
        <v>4.0523995288620771</v>
      </c>
      <c r="BM720">
        <v>145.93498564748609</v>
      </c>
      <c r="BN720">
        <v>13.563224154337419</v>
      </c>
      <c r="BO720">
        <v>15.24050008864071</v>
      </c>
      <c r="BP720">
        <v>78.345242344102644</v>
      </c>
      <c r="BQ720">
        <v>15.239371330145151</v>
      </c>
      <c r="BR720">
        <v>1.3920525039146999E-2</v>
      </c>
      <c r="BS720">
        <v>16.176622215734639</v>
      </c>
      <c r="BT720">
        <v>1847.8291843109539</v>
      </c>
      <c r="BU720">
        <v>15.44541944813564</v>
      </c>
      <c r="BV720">
        <v>0</v>
      </c>
      <c r="BW720">
        <v>18.032373801665798</v>
      </c>
      <c r="BX720">
        <v>6.3639590001802988</v>
      </c>
      <c r="BY720">
        <v>10.336281692258639</v>
      </c>
      <c r="BZ720">
        <v>0.42885367946622233</v>
      </c>
      <c r="CA720">
        <f t="shared" si="88"/>
        <v>50.57983562508376</v>
      </c>
      <c r="CB720" cm="1">
        <f t="array" ref="CB720">IF(ISBLANK(INDEX(AC:AC,ROW())), "", INDEX(AC:AC,ROW())*(BI720+BJ720)/1000)</f>
        <v>147.69307199049413</v>
      </c>
      <c r="CC720">
        <f t="shared" si="89"/>
        <v>148.42444563558107</v>
      </c>
      <c r="CD720">
        <f t="shared" si="90"/>
        <v>6.0375282668206994E-19</v>
      </c>
      <c r="CE720">
        <f t="shared" si="91"/>
        <v>2.4996756283207251</v>
      </c>
      <c r="CF720" cm="1">
        <f t="array" ref="CF720">IFERROR(IF((BD720+BE720)*INDEX(H:H,ROW())*INDEX(K:K,ROW())/(BF720*30*1000)&lt;0.5,"",(BD720+BE720)*INDEX(H:H,ROW())*INDEX(K:K,ROW())/(BF720*30*1000)),"")</f>
        <v>3.0125608037954938</v>
      </c>
      <c r="CG720" t="str">
        <f t="shared" si="92"/>
        <v/>
      </c>
      <c r="CH720" cm="1">
        <f t="array" ref="CH720">IFERROR((BD720+BE720)*INDEX(K:K,ROW())*INDEX(H:H,ROW())/BC720/100000,"")</f>
        <v>1.0121897749571501E+18</v>
      </c>
      <c r="CI720">
        <f t="shared" si="93"/>
        <v>94.250176676148925</v>
      </c>
      <c r="CJ720">
        <v>0</v>
      </c>
      <c r="CK720" t="str">
        <f t="shared" si="94"/>
        <v xml:space="preserve"> </v>
      </c>
      <c r="CL720" cm="1">
        <f t="array" ref="CL720">IF(INDEX(AS:AS,ROW()-2)=0,CL719,INDEX(AS:AS,ROW()-2))</f>
        <v>42.06</v>
      </c>
      <c r="CM720" t="str">
        <f t="shared" si="95"/>
        <v>CIV</v>
      </c>
    </row>
    <row r="721" spans="1:91" x14ac:dyDescent="0.3">
      <c r="A721" s="1">
        <v>716</v>
      </c>
      <c r="B721" t="s">
        <v>135</v>
      </c>
      <c r="C721">
        <v>1</v>
      </c>
      <c r="D721">
        <v>30</v>
      </c>
      <c r="E721">
        <v>5</v>
      </c>
      <c r="F721" t="s">
        <v>98</v>
      </c>
      <c r="G721" t="s">
        <v>103</v>
      </c>
      <c r="H721">
        <v>45.87</v>
      </c>
      <c r="I721">
        <v>0.88</v>
      </c>
      <c r="J721">
        <v>45.57</v>
      </c>
      <c r="K721">
        <v>1564</v>
      </c>
      <c r="L721">
        <v>45.89</v>
      </c>
      <c r="M721">
        <v>0.89</v>
      </c>
      <c r="N721">
        <v>45.57</v>
      </c>
      <c r="O721">
        <v>1568</v>
      </c>
      <c r="P721">
        <v>1.35</v>
      </c>
      <c r="Q721">
        <v>50.28</v>
      </c>
      <c r="R721">
        <v>30.11</v>
      </c>
      <c r="S721">
        <v>1.6708776595744681</v>
      </c>
      <c r="T721">
        <v>7.41</v>
      </c>
      <c r="U721">
        <v>0</v>
      </c>
      <c r="V721">
        <v>0</v>
      </c>
      <c r="W721">
        <v>0</v>
      </c>
      <c r="X721">
        <v>0</v>
      </c>
      <c r="Y721">
        <v>2.2000000000000002</v>
      </c>
      <c r="Z721">
        <v>7.72</v>
      </c>
      <c r="AA721">
        <v>19.75</v>
      </c>
      <c r="AB721">
        <v>65.900000000000006</v>
      </c>
      <c r="AC721">
        <v>1690</v>
      </c>
      <c r="AD721">
        <v>37.79</v>
      </c>
      <c r="AE721">
        <v>32.28</v>
      </c>
      <c r="AF721">
        <v>11.52</v>
      </c>
      <c r="AG721">
        <v>1570</v>
      </c>
      <c r="AI721">
        <v>44.58</v>
      </c>
      <c r="AJ721">
        <v>41.32</v>
      </c>
      <c r="AK721">
        <v>4.51</v>
      </c>
      <c r="AL721">
        <v>47.305</v>
      </c>
      <c r="AM721">
        <v>6.31</v>
      </c>
      <c r="AN721">
        <v>47.89</v>
      </c>
      <c r="AO721">
        <v>45.09</v>
      </c>
      <c r="AP721">
        <v>3.31</v>
      </c>
      <c r="AQ721">
        <v>3.83</v>
      </c>
      <c r="AR721">
        <v>4.12</v>
      </c>
      <c r="AS721">
        <v>42.06</v>
      </c>
      <c r="AT721">
        <v>0</v>
      </c>
      <c r="AU721">
        <v>0</v>
      </c>
      <c r="AV721">
        <v>5.6</v>
      </c>
      <c r="AW721">
        <v>68.400000000000006</v>
      </c>
      <c r="AX721">
        <v>92.8</v>
      </c>
      <c r="AY721">
        <v>99.1</v>
      </c>
      <c r="AZ721">
        <v>100</v>
      </c>
      <c r="BA721">
        <v>86.199999999999989</v>
      </c>
      <c r="BB721">
        <v>92.6</v>
      </c>
      <c r="BC721">
        <v>3.5849322842501032E-17</v>
      </c>
      <c r="BD721">
        <v>1.1943951513619201E-2</v>
      </c>
      <c r="BE721">
        <v>50.567891673570138</v>
      </c>
      <c r="BF721">
        <v>40.150025602360827</v>
      </c>
      <c r="BG721">
        <v>142.37982888017811</v>
      </c>
      <c r="BH721">
        <v>6.0446167554029637</v>
      </c>
      <c r="BI721">
        <v>83.85749935627166</v>
      </c>
      <c r="BJ721">
        <v>3.534850933961545</v>
      </c>
      <c r="BK721">
        <v>8.9611678601201281E-17</v>
      </c>
      <c r="BL721">
        <v>3.9018842459610941</v>
      </c>
      <c r="BM721">
        <v>144.5470121986946</v>
      </c>
      <c r="BN721">
        <v>13.430333663086079</v>
      </c>
      <c r="BO721">
        <v>14.980238447052249</v>
      </c>
      <c r="BP721">
        <v>77.325393350378988</v>
      </c>
      <c r="BQ721">
        <v>15.239371330145151</v>
      </c>
      <c r="BR721">
        <v>1.4508175099076899E-2</v>
      </c>
      <c r="BS721">
        <v>16.095185794054188</v>
      </c>
      <c r="BT721">
        <v>1847.8291843109539</v>
      </c>
      <c r="BU721">
        <v>15.586747687067639</v>
      </c>
      <c r="BV721">
        <v>0</v>
      </c>
      <c r="BW721">
        <v>18.032373801665798</v>
      </c>
      <c r="BX721">
        <v>6.1857235007482609</v>
      </c>
      <c r="BY721">
        <v>10.336281692258639</v>
      </c>
      <c r="BZ721">
        <v>0.42885367946622233</v>
      </c>
      <c r="CA721">
        <f t="shared" si="88"/>
        <v>50.57983562508376</v>
      </c>
      <c r="CB721" cm="1">
        <f t="array" ref="CB721">IF(ISBLANK(INDEX(AC:AC,ROW())), "", INDEX(AC:AC,ROW())*(BI721+BJ721)/1000)</f>
        <v>147.69307199049413</v>
      </c>
      <c r="CC721">
        <f t="shared" si="89"/>
        <v>148.42444563558107</v>
      </c>
      <c r="CD721">
        <f t="shared" si="90"/>
        <v>6.0375282668206994E-19</v>
      </c>
      <c r="CE721">
        <f t="shared" si="91"/>
        <v>2.4996756283207251</v>
      </c>
      <c r="CF721" cm="1">
        <f t="array" ref="CF721">IFERROR(IF((BD721+BE721)*INDEX(H:H,ROW())*INDEX(K:K,ROW())/(BF721*30*1000)&lt;0.5,"",(BD721+BE721)*INDEX(H:H,ROW())*INDEX(K:K,ROW())/(BF721*30*1000)),"")</f>
        <v>3.0125608037954938</v>
      </c>
      <c r="CG721" t="str">
        <f t="shared" si="92"/>
        <v/>
      </c>
      <c r="CH721" cm="1">
        <f t="array" ref="CH721">IFERROR((BD721+BE721)*INDEX(K:K,ROW())*INDEX(H:H,ROW())/BC721/100000,"")</f>
        <v>1.0121897749571501E+18</v>
      </c>
      <c r="CI721">
        <f t="shared" si="93"/>
        <v>94.250176676148925</v>
      </c>
      <c r="CJ721">
        <v>0</v>
      </c>
      <c r="CK721" t="str">
        <f t="shared" si="94"/>
        <v xml:space="preserve"> </v>
      </c>
      <c r="CL721" cm="1">
        <f t="array" ref="CL721">IF(INDEX(AS:AS,ROW()-2)=0,CL720,INDEX(AS:AS,ROW()-2))</f>
        <v>42.06</v>
      </c>
      <c r="CM721" t="str">
        <f t="shared" si="95"/>
        <v>CIV</v>
      </c>
    </row>
    <row r="722" spans="1:91" x14ac:dyDescent="0.3">
      <c r="A722" s="1">
        <v>717</v>
      </c>
      <c r="B722" t="s">
        <v>135</v>
      </c>
      <c r="C722">
        <v>1</v>
      </c>
      <c r="D722">
        <v>30</v>
      </c>
      <c r="E722">
        <v>5</v>
      </c>
      <c r="F722" t="s">
        <v>98</v>
      </c>
      <c r="G722" t="s">
        <v>104</v>
      </c>
      <c r="H722">
        <v>45.87</v>
      </c>
      <c r="I722">
        <v>0.88</v>
      </c>
      <c r="J722">
        <v>45.57</v>
      </c>
      <c r="K722">
        <v>1564</v>
      </c>
      <c r="L722">
        <v>45.89</v>
      </c>
      <c r="M722">
        <v>0.89</v>
      </c>
      <c r="N722">
        <v>45.57</v>
      </c>
      <c r="O722">
        <v>1568</v>
      </c>
      <c r="P722">
        <v>1.35</v>
      </c>
      <c r="Q722">
        <v>50.28</v>
      </c>
      <c r="R722">
        <v>30.11</v>
      </c>
      <c r="S722">
        <v>1.6708776595744681</v>
      </c>
      <c r="T722">
        <v>7.41</v>
      </c>
      <c r="U722">
        <v>0</v>
      </c>
      <c r="V722">
        <v>0</v>
      </c>
      <c r="W722">
        <v>0</v>
      </c>
      <c r="X722">
        <v>0</v>
      </c>
      <c r="Y722">
        <v>2.2000000000000002</v>
      </c>
      <c r="Z722">
        <v>7.72</v>
      </c>
      <c r="AA722">
        <v>19.75</v>
      </c>
      <c r="AB722">
        <v>65.900000000000006</v>
      </c>
      <c r="AC722">
        <v>1690</v>
      </c>
      <c r="AD722">
        <v>37.79</v>
      </c>
      <c r="AE722">
        <v>32.28</v>
      </c>
      <c r="AF722">
        <v>11.52</v>
      </c>
      <c r="AG722">
        <v>1570</v>
      </c>
      <c r="AI722">
        <v>44.58</v>
      </c>
      <c r="AJ722">
        <v>41.32</v>
      </c>
      <c r="AK722">
        <v>4.51</v>
      </c>
      <c r="AL722">
        <v>47.305</v>
      </c>
      <c r="AM722">
        <v>6.31</v>
      </c>
      <c r="AN722">
        <v>47.89</v>
      </c>
      <c r="AO722">
        <v>45.09</v>
      </c>
      <c r="AP722">
        <v>3.31</v>
      </c>
      <c r="AQ722">
        <v>3.83</v>
      </c>
      <c r="AR722">
        <v>4.12</v>
      </c>
      <c r="AS722">
        <v>42.06</v>
      </c>
      <c r="AT722">
        <v>0</v>
      </c>
      <c r="AU722">
        <v>0</v>
      </c>
      <c r="AV722">
        <v>5.6</v>
      </c>
      <c r="AW722">
        <v>68.400000000000006</v>
      </c>
      <c r="AX722">
        <v>92.8</v>
      </c>
      <c r="AY722">
        <v>99.1</v>
      </c>
      <c r="AZ722">
        <v>100</v>
      </c>
      <c r="BA722">
        <v>86.199999999999989</v>
      </c>
      <c r="BB722">
        <v>92.6</v>
      </c>
      <c r="BC722">
        <v>3.5849322842501032E-17</v>
      </c>
      <c r="BD722">
        <v>1.1943951513619201E-2</v>
      </c>
      <c r="BE722">
        <v>50.567891673570138</v>
      </c>
      <c r="BF722">
        <v>40.150025602360827</v>
      </c>
      <c r="BG722">
        <v>142.37982888017811</v>
      </c>
      <c r="BH722">
        <v>6.0446167554029637</v>
      </c>
      <c r="BI722">
        <v>83.85749935627166</v>
      </c>
      <c r="BJ722">
        <v>3.534850933961545</v>
      </c>
      <c r="BK722">
        <v>8.9611678601201281E-17</v>
      </c>
      <c r="BL722">
        <v>3.775801515517506</v>
      </c>
      <c r="BM722">
        <v>143.4457910241762</v>
      </c>
      <c r="BN722">
        <v>13.292203682351269</v>
      </c>
      <c r="BO722">
        <v>14.4137195566559</v>
      </c>
      <c r="BP722">
        <v>76.324879524409141</v>
      </c>
      <c r="BQ722">
        <v>15.239371330145151</v>
      </c>
      <c r="BR722">
        <v>1.5655892777007699E-2</v>
      </c>
      <c r="BS722">
        <v>15.79443835035819</v>
      </c>
      <c r="BT722">
        <v>1847.8291843109539</v>
      </c>
      <c r="BU722">
        <v>15.62843755443267</v>
      </c>
      <c r="BV722">
        <v>0</v>
      </c>
      <c r="BW722">
        <v>18.032373801665798</v>
      </c>
      <c r="BX722">
        <v>6.0361920896217844</v>
      </c>
      <c r="BY722">
        <v>10.336281692258639</v>
      </c>
      <c r="BZ722">
        <v>0.42885367946622233</v>
      </c>
      <c r="CA722">
        <f t="shared" si="88"/>
        <v>50.57983562508376</v>
      </c>
      <c r="CB722" cm="1">
        <f t="array" ref="CB722">IF(ISBLANK(INDEX(AC:AC,ROW())), "", INDEX(AC:AC,ROW())*(BI722+BJ722)/1000)</f>
        <v>147.69307199049413</v>
      </c>
      <c r="CC722">
        <f t="shared" si="89"/>
        <v>148.42444563558107</v>
      </c>
      <c r="CD722">
        <f t="shared" si="90"/>
        <v>6.0375282668206994E-19</v>
      </c>
      <c r="CE722">
        <f t="shared" si="91"/>
        <v>2.4996756283207251</v>
      </c>
      <c r="CF722" cm="1">
        <f t="array" ref="CF722">IFERROR(IF((BD722+BE722)*INDEX(H:H,ROW())*INDEX(K:K,ROW())/(BF722*30*1000)&lt;0.5,"",(BD722+BE722)*INDEX(H:H,ROW())*INDEX(K:K,ROW())/(BF722*30*1000)),"")</f>
        <v>3.0125608037954938</v>
      </c>
      <c r="CG722" t="str">
        <f t="shared" si="92"/>
        <v/>
      </c>
      <c r="CH722" cm="1">
        <f t="array" ref="CH722">IFERROR((BD722+BE722)*INDEX(K:K,ROW())*INDEX(H:H,ROW())/BC722/100000,"")</f>
        <v>1.0121897749571501E+18</v>
      </c>
      <c r="CI722">
        <f t="shared" si="93"/>
        <v>94.250176676148925</v>
      </c>
      <c r="CJ722">
        <v>0</v>
      </c>
      <c r="CK722" t="str">
        <f t="shared" si="94"/>
        <v xml:space="preserve"> </v>
      </c>
      <c r="CL722" cm="1">
        <f t="array" ref="CL722">IF(INDEX(AS:AS,ROW()-2)=0,CL721,INDEX(AS:AS,ROW()-2))</f>
        <v>42.06</v>
      </c>
      <c r="CM722" t="str">
        <f t="shared" si="95"/>
        <v>CIV</v>
      </c>
    </row>
    <row r="723" spans="1:91" x14ac:dyDescent="0.3">
      <c r="A723" s="1">
        <v>718</v>
      </c>
      <c r="B723" t="s">
        <v>135</v>
      </c>
      <c r="C723">
        <v>1</v>
      </c>
      <c r="D723">
        <v>30</v>
      </c>
      <c r="E723">
        <v>5</v>
      </c>
      <c r="F723" t="s">
        <v>98</v>
      </c>
      <c r="G723" t="s">
        <v>105</v>
      </c>
      <c r="H723">
        <v>45.87</v>
      </c>
      <c r="I723">
        <v>0.88</v>
      </c>
      <c r="J723">
        <v>45.57</v>
      </c>
      <c r="K723">
        <v>1564</v>
      </c>
      <c r="L723">
        <v>45.89</v>
      </c>
      <c r="M723">
        <v>0.89</v>
      </c>
      <c r="N723">
        <v>45.57</v>
      </c>
      <c r="O723">
        <v>1568</v>
      </c>
      <c r="P723">
        <v>1.35</v>
      </c>
      <c r="Q723">
        <v>50.28</v>
      </c>
      <c r="R723">
        <v>30.11</v>
      </c>
      <c r="S723">
        <v>1.6708776595744681</v>
      </c>
      <c r="T723">
        <v>7.41</v>
      </c>
      <c r="U723">
        <v>0</v>
      </c>
      <c r="V723">
        <v>0</v>
      </c>
      <c r="W723">
        <v>0</v>
      </c>
      <c r="X723">
        <v>0</v>
      </c>
      <c r="Y723">
        <v>2.2000000000000002</v>
      </c>
      <c r="Z723">
        <v>7.72</v>
      </c>
      <c r="AA723">
        <v>19.75</v>
      </c>
      <c r="AB723">
        <v>65.900000000000006</v>
      </c>
      <c r="AC723">
        <v>1690</v>
      </c>
      <c r="AD723">
        <v>37.79</v>
      </c>
      <c r="AE723">
        <v>32.28</v>
      </c>
      <c r="AF723">
        <v>11.52</v>
      </c>
      <c r="AG723">
        <v>1570</v>
      </c>
      <c r="AI723">
        <v>44.58</v>
      </c>
      <c r="AJ723">
        <v>41.32</v>
      </c>
      <c r="AK723">
        <v>4.51</v>
      </c>
      <c r="AL723">
        <v>47.305</v>
      </c>
      <c r="AM723">
        <v>6.31</v>
      </c>
      <c r="AN723">
        <v>47.89</v>
      </c>
      <c r="AO723">
        <v>45.09</v>
      </c>
      <c r="AP723">
        <v>3.31</v>
      </c>
      <c r="AQ723">
        <v>3.83</v>
      </c>
      <c r="AR723">
        <v>4.12</v>
      </c>
      <c r="AS723">
        <v>42.06</v>
      </c>
      <c r="AT723">
        <v>0</v>
      </c>
      <c r="AU723">
        <v>0</v>
      </c>
      <c r="AV723">
        <v>5.6</v>
      </c>
      <c r="AW723">
        <v>68.400000000000006</v>
      </c>
      <c r="AX723">
        <v>92.8</v>
      </c>
      <c r="AY723">
        <v>99.1</v>
      </c>
      <c r="AZ723">
        <v>100</v>
      </c>
      <c r="BA723">
        <v>86.199999999999989</v>
      </c>
      <c r="BB723">
        <v>92.6</v>
      </c>
      <c r="BC723">
        <v>3.5849322842501032E-17</v>
      </c>
      <c r="BD723">
        <v>1.1943951513619201E-2</v>
      </c>
      <c r="BE723">
        <v>50.567891673570138</v>
      </c>
      <c r="BF723">
        <v>40.150025602360827</v>
      </c>
      <c r="BG723">
        <v>142.37982888017811</v>
      </c>
      <c r="BH723">
        <v>6.0446167554029637</v>
      </c>
      <c r="BI723">
        <v>83.85749935627166</v>
      </c>
      <c r="BJ723">
        <v>3.534850933961545</v>
      </c>
      <c r="BK723">
        <v>8.9611678601201281E-17</v>
      </c>
      <c r="BL723">
        <v>3.782001398884232</v>
      </c>
      <c r="BM723">
        <v>143.3516005414414</v>
      </c>
      <c r="BN723">
        <v>13.105880489544919</v>
      </c>
      <c r="BO723">
        <v>14.02249573858716</v>
      </c>
      <c r="BP723">
        <v>75.531392522294439</v>
      </c>
      <c r="BQ723">
        <v>15.239371330145151</v>
      </c>
      <c r="BR723">
        <v>1.5657630852071499E-2</v>
      </c>
      <c r="BS723">
        <v>15.38851305685931</v>
      </c>
      <c r="BT723">
        <v>1847.8291843109539</v>
      </c>
      <c r="BU723">
        <v>15.491855150344151</v>
      </c>
      <c r="BV723">
        <v>0</v>
      </c>
      <c r="BW723">
        <v>18.032373801665798</v>
      </c>
      <c r="BX723">
        <v>6.0277273358559382</v>
      </c>
      <c r="BY723">
        <v>10.336281692258639</v>
      </c>
      <c r="BZ723">
        <v>0.42885367946622233</v>
      </c>
      <c r="CA723">
        <f t="shared" si="88"/>
        <v>50.57983562508376</v>
      </c>
      <c r="CB723" cm="1">
        <f t="array" ref="CB723">IF(ISBLANK(INDEX(AC:AC,ROW())), "", INDEX(AC:AC,ROW())*(BI723+BJ723)/1000)</f>
        <v>147.69307199049413</v>
      </c>
      <c r="CC723">
        <f t="shared" si="89"/>
        <v>148.42444563558107</v>
      </c>
      <c r="CD723">
        <f t="shared" si="90"/>
        <v>6.0375282668206994E-19</v>
      </c>
      <c r="CE723">
        <f t="shared" si="91"/>
        <v>2.4996756283207251</v>
      </c>
      <c r="CF723" cm="1">
        <f t="array" ref="CF723">IFERROR(IF((BD723+BE723)*INDEX(H:H,ROW())*INDEX(K:K,ROW())/(BF723*30*1000)&lt;0.5,"",(BD723+BE723)*INDEX(H:H,ROW())*INDEX(K:K,ROW())/(BF723*30*1000)),"")</f>
        <v>3.0125608037954938</v>
      </c>
      <c r="CG723" t="str">
        <f t="shared" si="92"/>
        <v/>
      </c>
      <c r="CH723" cm="1">
        <f t="array" ref="CH723">IFERROR((BD723+BE723)*INDEX(K:K,ROW())*INDEX(H:H,ROW())/BC723/100000,"")</f>
        <v>1.0121897749571501E+18</v>
      </c>
      <c r="CI723">
        <f t="shared" si="93"/>
        <v>94.250176676148925</v>
      </c>
      <c r="CJ723">
        <v>0</v>
      </c>
      <c r="CK723" t="str">
        <f t="shared" si="94"/>
        <v xml:space="preserve"> </v>
      </c>
      <c r="CL723" cm="1">
        <f t="array" ref="CL723">IF(INDEX(AS:AS,ROW()-2)=0,CL722,INDEX(AS:AS,ROW()-2))</f>
        <v>42.06</v>
      </c>
      <c r="CM723" t="str">
        <f t="shared" si="95"/>
        <v>CIV</v>
      </c>
    </row>
    <row r="724" spans="1:91" x14ac:dyDescent="0.3">
      <c r="A724" s="1">
        <v>719</v>
      </c>
      <c r="B724" t="s">
        <v>135</v>
      </c>
      <c r="C724">
        <v>1</v>
      </c>
      <c r="D724">
        <v>30</v>
      </c>
      <c r="E724">
        <v>5</v>
      </c>
      <c r="F724" t="s">
        <v>98</v>
      </c>
      <c r="G724" t="s">
        <v>106</v>
      </c>
      <c r="H724">
        <v>45.87</v>
      </c>
      <c r="I724">
        <v>0.88</v>
      </c>
      <c r="J724">
        <v>45.57</v>
      </c>
      <c r="K724">
        <v>1564</v>
      </c>
      <c r="L724">
        <v>45.89</v>
      </c>
      <c r="M724">
        <v>0.89</v>
      </c>
      <c r="N724">
        <v>45.57</v>
      </c>
      <c r="O724">
        <v>1568</v>
      </c>
      <c r="P724">
        <v>1.35</v>
      </c>
      <c r="Q724">
        <v>50.28</v>
      </c>
      <c r="R724">
        <v>30.11</v>
      </c>
      <c r="S724">
        <v>1.6708776595744681</v>
      </c>
      <c r="T724">
        <v>7.41</v>
      </c>
      <c r="U724">
        <v>0</v>
      </c>
      <c r="V724">
        <v>0</v>
      </c>
      <c r="W724">
        <v>0</v>
      </c>
      <c r="X724">
        <v>0</v>
      </c>
      <c r="Y724">
        <v>2.2000000000000002</v>
      </c>
      <c r="Z724">
        <v>7.72</v>
      </c>
      <c r="AA724">
        <v>19.75</v>
      </c>
      <c r="AB724">
        <v>65.900000000000006</v>
      </c>
      <c r="AC724">
        <v>1690</v>
      </c>
      <c r="AD724">
        <v>37.79</v>
      </c>
      <c r="AE724">
        <v>32.28</v>
      </c>
      <c r="AF724">
        <v>11.52</v>
      </c>
      <c r="AG724">
        <v>1570</v>
      </c>
      <c r="AI724">
        <v>44.58</v>
      </c>
      <c r="AJ724">
        <v>41.32</v>
      </c>
      <c r="AK724">
        <v>4.51</v>
      </c>
      <c r="AL724">
        <v>47.305</v>
      </c>
      <c r="AM724">
        <v>6.31</v>
      </c>
      <c r="AN724">
        <v>47.89</v>
      </c>
      <c r="AO724">
        <v>45.09</v>
      </c>
      <c r="AP724">
        <v>3.31</v>
      </c>
      <c r="AQ724">
        <v>3.83</v>
      </c>
      <c r="AR724">
        <v>4.12</v>
      </c>
      <c r="AS724">
        <v>42.06</v>
      </c>
      <c r="AT724">
        <v>0</v>
      </c>
      <c r="AU724">
        <v>0</v>
      </c>
      <c r="AV724">
        <v>5.6</v>
      </c>
      <c r="AW724">
        <v>68.400000000000006</v>
      </c>
      <c r="AX724">
        <v>92.8</v>
      </c>
      <c r="AY724">
        <v>99.1</v>
      </c>
      <c r="AZ724">
        <v>100</v>
      </c>
      <c r="BA724">
        <v>86.199999999999989</v>
      </c>
      <c r="BB724">
        <v>92.6</v>
      </c>
      <c r="BC724">
        <v>3.5849322842501032E-17</v>
      </c>
      <c r="BD724">
        <v>1.1943951513619201E-2</v>
      </c>
      <c r="BE724">
        <v>50.567891673570138</v>
      </c>
      <c r="BF724">
        <v>40.150025602360827</v>
      </c>
      <c r="BG724">
        <v>142.37982888017811</v>
      </c>
      <c r="BH724">
        <v>6.0446167554029637</v>
      </c>
      <c r="BI724">
        <v>83.85749935627166</v>
      </c>
      <c r="BJ724">
        <v>3.534850933961545</v>
      </c>
      <c r="BK724">
        <v>8.9611678601201281E-17</v>
      </c>
      <c r="BL724">
        <v>3.79107932451012</v>
      </c>
      <c r="BM724">
        <v>143.41441441063239</v>
      </c>
      <c r="BN724">
        <v>12.93615283256209</v>
      </c>
      <c r="BO724">
        <v>13.71856951379373</v>
      </c>
      <c r="BP724">
        <v>74.981280939359735</v>
      </c>
      <c r="BQ724">
        <v>15.239371330145151</v>
      </c>
      <c r="BR724">
        <v>1.4984729233687899E-2</v>
      </c>
      <c r="BS724">
        <v>14.98725019073153</v>
      </c>
      <c r="BT724">
        <v>1847.8291843109539</v>
      </c>
      <c r="BU724">
        <v>15.287228184229299</v>
      </c>
      <c r="BV724">
        <v>0</v>
      </c>
      <c r="BW724">
        <v>18.032373801665798</v>
      </c>
      <c r="BX724">
        <v>5.9967285468667848</v>
      </c>
      <c r="BY724">
        <v>10.336281692258639</v>
      </c>
      <c r="BZ724">
        <v>0.42885367946622233</v>
      </c>
      <c r="CA724">
        <f t="shared" si="88"/>
        <v>50.57983562508376</v>
      </c>
      <c r="CB724" cm="1">
        <f t="array" ref="CB724">IF(ISBLANK(INDEX(AC:AC,ROW())), "", INDEX(AC:AC,ROW())*(BI724+BJ724)/1000)</f>
        <v>147.69307199049413</v>
      </c>
      <c r="CC724">
        <f t="shared" si="89"/>
        <v>148.42444563558107</v>
      </c>
      <c r="CD724">
        <f t="shared" si="90"/>
        <v>6.0375282668206994E-19</v>
      </c>
      <c r="CE724">
        <f t="shared" si="91"/>
        <v>2.4996756283207251</v>
      </c>
      <c r="CF724" cm="1">
        <f t="array" ref="CF724">IFERROR(IF((BD724+BE724)*INDEX(H:H,ROW())*INDEX(K:K,ROW())/(BF724*30*1000)&lt;0.5,"",(BD724+BE724)*INDEX(H:H,ROW())*INDEX(K:K,ROW())/(BF724*30*1000)),"")</f>
        <v>3.0125608037954938</v>
      </c>
      <c r="CG724" t="str">
        <f t="shared" si="92"/>
        <v/>
      </c>
      <c r="CH724" cm="1">
        <f t="array" ref="CH724">IFERROR((BD724+BE724)*INDEX(K:K,ROW())*INDEX(H:H,ROW())/BC724/100000,"")</f>
        <v>1.0121897749571501E+18</v>
      </c>
      <c r="CI724">
        <f t="shared" si="93"/>
        <v>94.250176676148925</v>
      </c>
      <c r="CJ724">
        <v>0</v>
      </c>
      <c r="CK724" t="str">
        <f t="shared" si="94"/>
        <v xml:space="preserve"> </v>
      </c>
      <c r="CL724" cm="1">
        <f t="array" ref="CL724">IF(INDEX(AS:AS,ROW()-2)=0,CL723,INDEX(AS:AS,ROW()-2))</f>
        <v>42.06</v>
      </c>
      <c r="CM724" t="str">
        <f t="shared" si="95"/>
        <v>CIV</v>
      </c>
    </row>
    <row r="725" spans="1:91" x14ac:dyDescent="0.3">
      <c r="A725" s="1">
        <v>720</v>
      </c>
      <c r="B725" t="s">
        <v>136</v>
      </c>
      <c r="C725">
        <v>1</v>
      </c>
      <c r="D725">
        <v>31</v>
      </c>
      <c r="E725">
        <v>5</v>
      </c>
      <c r="F725" t="s">
        <v>80</v>
      </c>
      <c r="G725" t="s">
        <v>81</v>
      </c>
      <c r="H725">
        <v>45.87</v>
      </c>
      <c r="I725">
        <v>0.88</v>
      </c>
      <c r="J725">
        <v>45.57</v>
      </c>
      <c r="K725">
        <v>1564</v>
      </c>
      <c r="L725">
        <v>45.89</v>
      </c>
      <c r="M725">
        <v>0.89</v>
      </c>
      <c r="N725">
        <v>45.57</v>
      </c>
      <c r="O725">
        <v>1568</v>
      </c>
      <c r="P725">
        <v>1.35</v>
      </c>
      <c r="Q725">
        <v>50.28</v>
      </c>
      <c r="R725">
        <v>30.11</v>
      </c>
      <c r="S725">
        <v>1.6708776595744681</v>
      </c>
      <c r="T725">
        <v>7.41</v>
      </c>
      <c r="U725">
        <v>0</v>
      </c>
      <c r="V725">
        <v>0</v>
      </c>
      <c r="W725">
        <v>0</v>
      </c>
      <c r="X725">
        <v>0</v>
      </c>
      <c r="Y725">
        <v>2.2000000000000002</v>
      </c>
      <c r="Z725">
        <v>7.72</v>
      </c>
      <c r="AA725">
        <v>19.75</v>
      </c>
      <c r="AB725">
        <v>65.900000000000006</v>
      </c>
      <c r="AC725">
        <v>1690</v>
      </c>
      <c r="AD725">
        <v>37.79</v>
      </c>
      <c r="AE725">
        <v>32.28</v>
      </c>
      <c r="AF725">
        <v>11.52</v>
      </c>
      <c r="AG725">
        <v>1570</v>
      </c>
      <c r="AI725">
        <v>44.58</v>
      </c>
      <c r="AJ725">
        <v>41.32</v>
      </c>
      <c r="AK725">
        <v>4.51</v>
      </c>
      <c r="AL725">
        <v>47.305</v>
      </c>
      <c r="AM725">
        <v>6.31</v>
      </c>
      <c r="AN725">
        <v>47.89</v>
      </c>
      <c r="AO725">
        <v>45.09</v>
      </c>
      <c r="AP725">
        <v>3.31</v>
      </c>
      <c r="AQ725">
        <v>3.83</v>
      </c>
      <c r="AR725">
        <v>4.12</v>
      </c>
      <c r="AS725">
        <v>42.06</v>
      </c>
      <c r="AT725">
        <v>0</v>
      </c>
      <c r="AU725">
        <v>0</v>
      </c>
      <c r="AV725">
        <v>5.6</v>
      </c>
      <c r="AW725">
        <v>68.400000000000006</v>
      </c>
      <c r="AX725">
        <v>92.8</v>
      </c>
      <c r="AY725">
        <v>99.1</v>
      </c>
      <c r="AZ725">
        <v>100</v>
      </c>
      <c r="BA725">
        <v>86.199999999999989</v>
      </c>
      <c r="BB725">
        <v>92.6</v>
      </c>
      <c r="BC725">
        <v>3.5849322842501032E-17</v>
      </c>
      <c r="BD725">
        <v>1.1943951513619201E-2</v>
      </c>
      <c r="BE725">
        <v>50.567891673570138</v>
      </c>
      <c r="BF725">
        <v>40.150025602360827</v>
      </c>
      <c r="BG725">
        <v>142.37982888017811</v>
      </c>
      <c r="BH725">
        <v>6.0446167554029637</v>
      </c>
      <c r="BI725">
        <v>83.85749935627166</v>
      </c>
      <c r="BJ725">
        <v>3.534850933961545</v>
      </c>
      <c r="BK725">
        <v>8.9611678601201281E-17</v>
      </c>
      <c r="BL725">
        <v>3.925058090307735</v>
      </c>
      <c r="BM725">
        <v>144.5853540242824</v>
      </c>
      <c r="BN725">
        <v>12.768462158279579</v>
      </c>
      <c r="BO725">
        <v>13.38448967639564</v>
      </c>
      <c r="BP725">
        <v>74.401894694612707</v>
      </c>
      <c r="BQ725">
        <v>15.239371330145151</v>
      </c>
      <c r="BR725">
        <v>1.4201120298192199E-2</v>
      </c>
      <c r="BS725">
        <v>14.66563668659799</v>
      </c>
      <c r="BT725">
        <v>1847.8291843109539</v>
      </c>
      <c r="BU725">
        <v>15.052342256981261</v>
      </c>
      <c r="BV725">
        <v>0</v>
      </c>
      <c r="BW725">
        <v>18.032373801665798</v>
      </c>
      <c r="BX725">
        <v>6.0610523719653377</v>
      </c>
      <c r="BY725">
        <v>10.336281692258639</v>
      </c>
      <c r="BZ725">
        <v>0.42885367946622233</v>
      </c>
      <c r="CA725">
        <f t="shared" si="88"/>
        <v>50.57983562508376</v>
      </c>
      <c r="CB725" cm="1">
        <f t="array" ref="CB725">IF(ISBLANK(INDEX(AC:AC,ROW())), "", INDEX(AC:AC,ROW())*(BI725+BJ725)/1000)</f>
        <v>147.69307199049413</v>
      </c>
      <c r="CC725">
        <f t="shared" si="89"/>
        <v>148.42444563558107</v>
      </c>
      <c r="CD725">
        <f t="shared" si="90"/>
        <v>6.0375282668206994E-19</v>
      </c>
      <c r="CE725">
        <f t="shared" si="91"/>
        <v>2.4996756283207251</v>
      </c>
      <c r="CF725" cm="1">
        <f t="array" ref="CF725">IFERROR(IF((BD725+BE725)*INDEX(H:H,ROW())*INDEX(K:K,ROW())/(BF725*30*1000)&lt;0.5,"",(BD725+BE725)*INDEX(H:H,ROW())*INDEX(K:K,ROW())/(BF725*30*1000)),"")</f>
        <v>3.0125608037954938</v>
      </c>
      <c r="CG725" t="str">
        <f t="shared" si="92"/>
        <v/>
      </c>
      <c r="CH725" cm="1">
        <f t="array" ref="CH725">IFERROR((BD725+BE725)*INDEX(K:K,ROW())*INDEX(H:H,ROW())/BC725/100000,"")</f>
        <v>1.0121897749571501E+18</v>
      </c>
      <c r="CI725">
        <f t="shared" si="93"/>
        <v>94.250176676148925</v>
      </c>
      <c r="CJ725">
        <v>0</v>
      </c>
      <c r="CK725" t="str">
        <f t="shared" si="94"/>
        <v xml:space="preserve"> </v>
      </c>
      <c r="CL725" cm="1">
        <f t="array" ref="CL725">IF(INDEX(AS:AS,ROW()-2)=0,CL724,INDEX(AS:AS,ROW()-2))</f>
        <v>42.06</v>
      </c>
      <c r="CM725" t="str">
        <f t="shared" si="95"/>
        <v>CIV</v>
      </c>
    </row>
    <row r="726" spans="1:91" x14ac:dyDescent="0.3">
      <c r="A726" s="1">
        <v>721</v>
      </c>
      <c r="B726" t="s">
        <v>136</v>
      </c>
      <c r="C726">
        <v>1</v>
      </c>
      <c r="D726">
        <v>31</v>
      </c>
      <c r="E726">
        <v>5</v>
      </c>
      <c r="F726" t="s">
        <v>80</v>
      </c>
      <c r="G726" t="s">
        <v>82</v>
      </c>
      <c r="H726">
        <v>45.87</v>
      </c>
      <c r="I726">
        <v>0.88</v>
      </c>
      <c r="J726">
        <v>45.57</v>
      </c>
      <c r="K726">
        <v>1564</v>
      </c>
      <c r="L726">
        <v>45.89</v>
      </c>
      <c r="M726">
        <v>0.89</v>
      </c>
      <c r="N726">
        <v>45.57</v>
      </c>
      <c r="O726">
        <v>1568</v>
      </c>
      <c r="P726">
        <v>1.35</v>
      </c>
      <c r="Q726">
        <v>50.28</v>
      </c>
      <c r="R726">
        <v>30.11</v>
      </c>
      <c r="S726">
        <v>1.6708776595744681</v>
      </c>
      <c r="T726">
        <v>7.41</v>
      </c>
      <c r="U726">
        <v>0</v>
      </c>
      <c r="V726">
        <v>0</v>
      </c>
      <c r="W726">
        <v>0</v>
      </c>
      <c r="X726">
        <v>0</v>
      </c>
      <c r="Y726">
        <v>2.2000000000000002</v>
      </c>
      <c r="Z726">
        <v>7.72</v>
      </c>
      <c r="AA726">
        <v>19.75</v>
      </c>
      <c r="AB726">
        <v>65.900000000000006</v>
      </c>
      <c r="AC726">
        <v>1690</v>
      </c>
      <c r="AD726">
        <v>37.79</v>
      </c>
      <c r="AE726">
        <v>32.28</v>
      </c>
      <c r="AF726">
        <v>11.52</v>
      </c>
      <c r="AG726">
        <v>1570</v>
      </c>
      <c r="AI726">
        <v>44.58</v>
      </c>
      <c r="AJ726">
        <v>41.32</v>
      </c>
      <c r="AK726">
        <v>4.51</v>
      </c>
      <c r="AL726">
        <v>47.305</v>
      </c>
      <c r="AM726">
        <v>6.31</v>
      </c>
      <c r="AN726">
        <v>47.89</v>
      </c>
      <c r="AO726">
        <v>45.09</v>
      </c>
      <c r="AP726">
        <v>3.31</v>
      </c>
      <c r="AQ726">
        <v>3.83</v>
      </c>
      <c r="AR726">
        <v>4.12</v>
      </c>
      <c r="AS726">
        <v>42.06</v>
      </c>
      <c r="AT726">
        <v>0</v>
      </c>
      <c r="AU726">
        <v>0</v>
      </c>
      <c r="AV726">
        <v>5.6</v>
      </c>
      <c r="AW726">
        <v>68.400000000000006</v>
      </c>
      <c r="AX726">
        <v>92.8</v>
      </c>
      <c r="AY726">
        <v>99.1</v>
      </c>
      <c r="AZ726">
        <v>100</v>
      </c>
      <c r="BA726">
        <v>86.199999999999989</v>
      </c>
      <c r="BB726">
        <v>92.6</v>
      </c>
      <c r="BC726">
        <v>3.5849322842501032E-17</v>
      </c>
      <c r="BD726">
        <v>1.1943951513619201E-2</v>
      </c>
      <c r="BE726">
        <v>50.567891673570138</v>
      </c>
      <c r="BF726">
        <v>40.150025602360827</v>
      </c>
      <c r="BG726">
        <v>142.37982888017811</v>
      </c>
      <c r="BH726">
        <v>6.0446167554029637</v>
      </c>
      <c r="BI726">
        <v>83.85749935627166</v>
      </c>
      <c r="BJ726">
        <v>3.534850933961545</v>
      </c>
      <c r="BK726">
        <v>8.9611678601201281E-17</v>
      </c>
      <c r="BL726">
        <v>3.818726297823213</v>
      </c>
      <c r="BM726">
        <v>143.74860070537261</v>
      </c>
      <c r="BN726">
        <v>12.56001870390965</v>
      </c>
      <c r="BO726">
        <v>13.12176704005517</v>
      </c>
      <c r="BP726">
        <v>74.159707538425252</v>
      </c>
      <c r="BQ726">
        <v>15.239371330145151</v>
      </c>
      <c r="BR726">
        <v>1.4782507038287099E-2</v>
      </c>
      <c r="BS726">
        <v>14.303256810362329</v>
      </c>
      <c r="BT726">
        <v>1847.8291843109539</v>
      </c>
      <c r="BU726">
        <v>14.80439220130792</v>
      </c>
      <c r="BV726">
        <v>0</v>
      </c>
      <c r="BW726">
        <v>18.032373801665798</v>
      </c>
      <c r="BX726">
        <v>5.8406584591621291</v>
      </c>
      <c r="BY726">
        <v>10.336281692258639</v>
      </c>
      <c r="BZ726">
        <v>0.42885367946622233</v>
      </c>
      <c r="CA726">
        <f t="shared" si="88"/>
        <v>50.57983562508376</v>
      </c>
      <c r="CB726" cm="1">
        <f t="array" ref="CB726">IF(ISBLANK(INDEX(AC:AC,ROW())), "", INDEX(AC:AC,ROW())*(BI726+BJ726)/1000)</f>
        <v>147.69307199049413</v>
      </c>
      <c r="CC726">
        <f t="shared" si="89"/>
        <v>148.42444563558107</v>
      </c>
      <c r="CD726">
        <f t="shared" si="90"/>
        <v>6.0375282668206994E-19</v>
      </c>
      <c r="CE726">
        <f t="shared" si="91"/>
        <v>2.4996756283207251</v>
      </c>
      <c r="CF726" cm="1">
        <f t="array" ref="CF726">IFERROR(IF((BD726+BE726)*INDEX(H:H,ROW())*INDEX(K:K,ROW())/(BF726*30*1000)&lt;0.5,"",(BD726+BE726)*INDEX(H:H,ROW())*INDEX(K:K,ROW())/(BF726*30*1000)),"")</f>
        <v>3.0125608037954938</v>
      </c>
      <c r="CG726" t="str">
        <f t="shared" si="92"/>
        <v/>
      </c>
      <c r="CH726" cm="1">
        <f t="array" ref="CH726">IFERROR((BD726+BE726)*INDEX(K:K,ROW())*INDEX(H:H,ROW())/BC726/100000,"")</f>
        <v>1.0121897749571501E+18</v>
      </c>
      <c r="CI726">
        <f t="shared" si="93"/>
        <v>94.250176676148925</v>
      </c>
      <c r="CJ726">
        <v>0</v>
      </c>
      <c r="CK726" t="str">
        <f t="shared" si="94"/>
        <v xml:space="preserve"> </v>
      </c>
      <c r="CL726" cm="1">
        <f t="array" ref="CL726">IF(INDEX(AS:AS,ROW()-2)=0,CL725,INDEX(AS:AS,ROW()-2))</f>
        <v>42.06</v>
      </c>
      <c r="CM726" t="str">
        <f t="shared" si="95"/>
        <v>CIV</v>
      </c>
    </row>
    <row r="727" spans="1:91" x14ac:dyDescent="0.3">
      <c r="A727" s="1">
        <v>722</v>
      </c>
      <c r="B727" t="s">
        <v>136</v>
      </c>
      <c r="C727">
        <v>1</v>
      </c>
      <c r="D727">
        <v>31</v>
      </c>
      <c r="E727">
        <v>5</v>
      </c>
      <c r="F727" t="s">
        <v>80</v>
      </c>
      <c r="G727" t="s">
        <v>83</v>
      </c>
      <c r="H727">
        <v>45.87</v>
      </c>
      <c r="I727">
        <v>0.88</v>
      </c>
      <c r="J727">
        <v>45.57</v>
      </c>
      <c r="K727">
        <v>1564</v>
      </c>
      <c r="L727">
        <v>45.89</v>
      </c>
      <c r="M727">
        <v>0.89</v>
      </c>
      <c r="N727">
        <v>45.57</v>
      </c>
      <c r="O727">
        <v>1568</v>
      </c>
      <c r="P727">
        <v>1.35</v>
      </c>
      <c r="Q727">
        <v>50.28</v>
      </c>
      <c r="R727">
        <v>30.11</v>
      </c>
      <c r="S727">
        <v>1.6708776595744681</v>
      </c>
      <c r="T727">
        <v>7.41</v>
      </c>
      <c r="U727">
        <v>0</v>
      </c>
      <c r="V727">
        <v>0</v>
      </c>
      <c r="W727">
        <v>0</v>
      </c>
      <c r="X727">
        <v>0</v>
      </c>
      <c r="Y727">
        <v>2.2000000000000002</v>
      </c>
      <c r="Z727">
        <v>7.72</v>
      </c>
      <c r="AA727">
        <v>19.75</v>
      </c>
      <c r="AB727">
        <v>65.900000000000006</v>
      </c>
      <c r="AC727">
        <v>1690</v>
      </c>
      <c r="AD727">
        <v>37.79</v>
      </c>
      <c r="AE727">
        <v>32.28</v>
      </c>
      <c r="AF727">
        <v>11.52</v>
      </c>
      <c r="AG727">
        <v>1570</v>
      </c>
      <c r="AI727">
        <v>44.58</v>
      </c>
      <c r="AJ727">
        <v>41.32</v>
      </c>
      <c r="AK727">
        <v>4.51</v>
      </c>
      <c r="AL727">
        <v>47.305</v>
      </c>
      <c r="AM727">
        <v>6.31</v>
      </c>
      <c r="AN727">
        <v>47.89</v>
      </c>
      <c r="AO727">
        <v>45.09</v>
      </c>
      <c r="AP727">
        <v>3.31</v>
      </c>
      <c r="AQ727">
        <v>3.83</v>
      </c>
      <c r="AR727">
        <v>4.12</v>
      </c>
      <c r="AS727">
        <v>42.06</v>
      </c>
      <c r="AT727">
        <v>0</v>
      </c>
      <c r="AU727">
        <v>0</v>
      </c>
      <c r="AV727">
        <v>5.6</v>
      </c>
      <c r="AW727">
        <v>68.400000000000006</v>
      </c>
      <c r="AX727">
        <v>92.8</v>
      </c>
      <c r="AY727">
        <v>99.1</v>
      </c>
      <c r="AZ727">
        <v>100</v>
      </c>
      <c r="BA727">
        <v>86.199999999999989</v>
      </c>
      <c r="BB727">
        <v>92.6</v>
      </c>
      <c r="BC727">
        <v>3.5849322842501032E-17</v>
      </c>
      <c r="BD727">
        <v>1.1943951513619201E-2</v>
      </c>
      <c r="BE727">
        <v>50.567891673570138</v>
      </c>
      <c r="BF727">
        <v>40.150025602360827</v>
      </c>
      <c r="BG727">
        <v>142.37982888017811</v>
      </c>
      <c r="BH727">
        <v>6.0446167554029637</v>
      </c>
      <c r="BI727">
        <v>83.85749935627166</v>
      </c>
      <c r="BJ727">
        <v>3.534850933961545</v>
      </c>
      <c r="BK727">
        <v>8.9611678601201281E-17</v>
      </c>
      <c r="BL727">
        <v>3.8140140495965702</v>
      </c>
      <c r="BM727">
        <v>143.61804620234849</v>
      </c>
      <c r="BN727">
        <v>12.33652270548987</v>
      </c>
      <c r="BO727">
        <v>12.860985537839021</v>
      </c>
      <c r="BP727">
        <v>73.801642504902688</v>
      </c>
      <c r="BQ727">
        <v>15.239371330145151</v>
      </c>
      <c r="BR727">
        <v>1.42192422214052E-2</v>
      </c>
      <c r="BS727">
        <v>14.03652558351707</v>
      </c>
      <c r="BT727">
        <v>1847.8291843109539</v>
      </c>
      <c r="BU727">
        <v>14.57315897854464</v>
      </c>
      <c r="BV727">
        <v>0</v>
      </c>
      <c r="BW727">
        <v>18.032373801665798</v>
      </c>
      <c r="BX727">
        <v>5.7468238205597482</v>
      </c>
      <c r="BY727">
        <v>10.336281692258639</v>
      </c>
      <c r="BZ727">
        <v>0.42885367946622233</v>
      </c>
      <c r="CA727">
        <f t="shared" si="88"/>
        <v>50.57983562508376</v>
      </c>
      <c r="CB727" cm="1">
        <f t="array" ref="CB727">IF(ISBLANK(INDEX(AC:AC,ROW())), "", INDEX(AC:AC,ROW())*(BI727+BJ727)/1000)</f>
        <v>147.69307199049413</v>
      </c>
      <c r="CC727">
        <f t="shared" si="89"/>
        <v>148.42444563558107</v>
      </c>
      <c r="CD727">
        <f t="shared" si="90"/>
        <v>6.0375282668206994E-19</v>
      </c>
      <c r="CE727">
        <f t="shared" si="91"/>
        <v>2.4996756283207251</v>
      </c>
      <c r="CF727" cm="1">
        <f t="array" ref="CF727">IFERROR(IF((BD727+BE727)*INDEX(H:H,ROW())*INDEX(K:K,ROW())/(BF727*30*1000)&lt;0.5,"",(BD727+BE727)*INDEX(H:H,ROW())*INDEX(K:K,ROW())/(BF727*30*1000)),"")</f>
        <v>3.0125608037954938</v>
      </c>
      <c r="CG727" t="str">
        <f t="shared" si="92"/>
        <v/>
      </c>
      <c r="CH727" cm="1">
        <f t="array" ref="CH727">IFERROR((BD727+BE727)*INDEX(K:K,ROW())*INDEX(H:H,ROW())/BC727/100000,"")</f>
        <v>1.0121897749571501E+18</v>
      </c>
      <c r="CI727">
        <f t="shared" si="93"/>
        <v>94.250176676148925</v>
      </c>
      <c r="CJ727">
        <v>0</v>
      </c>
      <c r="CK727" t="str">
        <f t="shared" si="94"/>
        <v xml:space="preserve"> </v>
      </c>
      <c r="CL727" cm="1">
        <f t="array" ref="CL727">IF(INDEX(AS:AS,ROW()-2)=0,CL726,INDEX(AS:AS,ROW()-2))</f>
        <v>42.06</v>
      </c>
      <c r="CM727" t="str">
        <f t="shared" si="95"/>
        <v>CIV</v>
      </c>
    </row>
    <row r="728" spans="1:91" x14ac:dyDescent="0.3">
      <c r="A728" s="1">
        <v>723</v>
      </c>
      <c r="B728" t="s">
        <v>136</v>
      </c>
      <c r="C728">
        <v>1</v>
      </c>
      <c r="D728">
        <v>31</v>
      </c>
      <c r="E728">
        <v>5</v>
      </c>
      <c r="F728" t="s">
        <v>80</v>
      </c>
      <c r="G728" t="s">
        <v>84</v>
      </c>
      <c r="H728">
        <v>45.87</v>
      </c>
      <c r="I728">
        <v>0.88</v>
      </c>
      <c r="J728">
        <v>45.57</v>
      </c>
      <c r="K728">
        <v>1564</v>
      </c>
      <c r="L728">
        <v>45.89</v>
      </c>
      <c r="M728">
        <v>0.89</v>
      </c>
      <c r="N728">
        <v>45.57</v>
      </c>
      <c r="O728">
        <v>1568</v>
      </c>
      <c r="P728">
        <v>1.35</v>
      </c>
      <c r="Q728">
        <v>50.28</v>
      </c>
      <c r="R728">
        <v>30.11</v>
      </c>
      <c r="S728">
        <v>1.6708776595744681</v>
      </c>
      <c r="T728">
        <v>7.41</v>
      </c>
      <c r="U728">
        <v>0</v>
      </c>
      <c r="V728">
        <v>0</v>
      </c>
      <c r="W728">
        <v>0</v>
      </c>
      <c r="X728">
        <v>0</v>
      </c>
      <c r="Y728">
        <v>2.2000000000000002</v>
      </c>
      <c r="Z728">
        <v>7.72</v>
      </c>
      <c r="AA728">
        <v>19.75</v>
      </c>
      <c r="AB728">
        <v>65.900000000000006</v>
      </c>
      <c r="AC728">
        <v>1690</v>
      </c>
      <c r="AD728">
        <v>37.79</v>
      </c>
      <c r="AE728">
        <v>32.28</v>
      </c>
      <c r="AF728">
        <v>11.52</v>
      </c>
      <c r="AG728">
        <v>1570</v>
      </c>
      <c r="AI728">
        <v>44.58</v>
      </c>
      <c r="AJ728">
        <v>41.32</v>
      </c>
      <c r="AK728">
        <v>4.51</v>
      </c>
      <c r="AL728">
        <v>47.305</v>
      </c>
      <c r="AM728">
        <v>6.31</v>
      </c>
      <c r="AN728">
        <v>47.89</v>
      </c>
      <c r="AO728">
        <v>45.09</v>
      </c>
      <c r="AP728">
        <v>3.31</v>
      </c>
      <c r="AQ728">
        <v>3.83</v>
      </c>
      <c r="AR728">
        <v>4.12</v>
      </c>
      <c r="AS728">
        <v>42.06</v>
      </c>
      <c r="AT728">
        <v>0</v>
      </c>
      <c r="AU728">
        <v>0</v>
      </c>
      <c r="AV728">
        <v>5.6</v>
      </c>
      <c r="AW728">
        <v>68.400000000000006</v>
      </c>
      <c r="AX728">
        <v>92.8</v>
      </c>
      <c r="AY728">
        <v>99.1</v>
      </c>
      <c r="AZ728">
        <v>100</v>
      </c>
      <c r="BA728">
        <v>86.199999999999989</v>
      </c>
      <c r="BB728">
        <v>92.6</v>
      </c>
      <c r="BC728">
        <v>3.5849322842501032E-17</v>
      </c>
      <c r="BD728">
        <v>1.1943951513619201E-2</v>
      </c>
      <c r="BE728">
        <v>50.567891673570138</v>
      </c>
      <c r="BF728">
        <v>40.150025602360827</v>
      </c>
      <c r="BG728">
        <v>142.37982888017811</v>
      </c>
      <c r="BH728">
        <v>6.0446167554029637</v>
      </c>
      <c r="BI728">
        <v>83.85749935627166</v>
      </c>
      <c r="BJ728">
        <v>3.534850933961545</v>
      </c>
      <c r="BK728">
        <v>8.4885298532603937</v>
      </c>
      <c r="BL728">
        <v>3.783235370707223</v>
      </c>
      <c r="BM728">
        <v>143.34538718634749</v>
      </c>
      <c r="BN728">
        <v>11.12260138224778</v>
      </c>
      <c r="BO728">
        <v>13.01998510055283</v>
      </c>
      <c r="BP728">
        <v>73.432424831117942</v>
      </c>
      <c r="BQ728">
        <v>15.239371330145151</v>
      </c>
      <c r="BR728">
        <v>1.4102287304510399E-2</v>
      </c>
      <c r="BS728">
        <v>13.705635131869689</v>
      </c>
      <c r="BT728">
        <v>1847.8291843109539</v>
      </c>
      <c r="BU728">
        <v>14.34799221021145</v>
      </c>
      <c r="BV728">
        <v>0</v>
      </c>
      <c r="BW728">
        <v>18.032373801665798</v>
      </c>
      <c r="BX728">
        <v>5.619480541096209</v>
      </c>
      <c r="BY728">
        <v>10.336281692258639</v>
      </c>
      <c r="BZ728">
        <v>0.42885367946622233</v>
      </c>
      <c r="CA728">
        <f t="shared" si="88"/>
        <v>50.57983562508376</v>
      </c>
      <c r="CB728" cm="1">
        <f t="array" ref="CB728">IF(ISBLANK(INDEX(AC:AC,ROW())), "", INDEX(AC:AC,ROW())*(BI728+BJ728)/1000)</f>
        <v>147.69307199049413</v>
      </c>
      <c r="CC728">
        <f t="shared" si="89"/>
        <v>148.42444563558107</v>
      </c>
      <c r="CD728">
        <f t="shared" si="90"/>
        <v>5.7190914993220494E-2</v>
      </c>
      <c r="CE728" t="str">
        <f t="shared" si="91"/>
        <v/>
      </c>
      <c r="CF728" cm="1">
        <f t="array" ref="CF728">IFERROR(IF((BD728+BE728)*INDEX(H:H,ROW())*INDEX(K:K,ROW())/(BF728*30*1000)&lt;0.5,"",(BD728+BE728)*INDEX(H:H,ROW())*INDEX(K:K,ROW())/(BF728*30*1000)),"")</f>
        <v>3.0125608037954938</v>
      </c>
      <c r="CG728" t="str">
        <f t="shared" si="92"/>
        <v/>
      </c>
      <c r="CH728" cm="1">
        <f t="array" ref="CH728">IFERROR((BD728+BE728)*INDEX(K:K,ROW())*INDEX(H:H,ROW())/BC728/100000,"")</f>
        <v>1.0121897749571501E+18</v>
      </c>
      <c r="CI728">
        <f t="shared" si="93"/>
        <v>94.250176676148925</v>
      </c>
      <c r="CJ728">
        <v>0</v>
      </c>
      <c r="CK728" t="str">
        <f t="shared" si="94"/>
        <v xml:space="preserve"> </v>
      </c>
      <c r="CL728" cm="1">
        <f t="array" ref="CL728">IF(INDEX(AS:AS,ROW()-2)=0,CL727,INDEX(AS:AS,ROW()-2))</f>
        <v>42.06</v>
      </c>
      <c r="CM728" t="str">
        <f t="shared" si="95"/>
        <v>CIV</v>
      </c>
    </row>
    <row r="729" spans="1:91" x14ac:dyDescent="0.3">
      <c r="A729" s="1">
        <v>724</v>
      </c>
      <c r="B729" t="s">
        <v>136</v>
      </c>
      <c r="C729">
        <v>1</v>
      </c>
      <c r="D729">
        <v>31</v>
      </c>
      <c r="E729">
        <v>5</v>
      </c>
      <c r="F729" t="s">
        <v>80</v>
      </c>
      <c r="G729" t="s">
        <v>85</v>
      </c>
      <c r="H729">
        <v>45.87</v>
      </c>
      <c r="I729">
        <v>0.88</v>
      </c>
      <c r="J729">
        <v>45.57</v>
      </c>
      <c r="K729">
        <v>1564</v>
      </c>
      <c r="L729">
        <v>45.89</v>
      </c>
      <c r="M729">
        <v>0.89</v>
      </c>
      <c r="N729">
        <v>45.57</v>
      </c>
      <c r="O729">
        <v>1568</v>
      </c>
      <c r="P729">
        <v>1.35</v>
      </c>
      <c r="Q729">
        <v>50.28</v>
      </c>
      <c r="R729">
        <v>30.11</v>
      </c>
      <c r="S729">
        <v>1.6708776595744681</v>
      </c>
      <c r="T729">
        <v>7.41</v>
      </c>
      <c r="U729">
        <v>0</v>
      </c>
      <c r="V729">
        <v>0</v>
      </c>
      <c r="W729">
        <v>0</v>
      </c>
      <c r="X729">
        <v>0</v>
      </c>
      <c r="Y729">
        <v>2.2000000000000002</v>
      </c>
      <c r="Z729">
        <v>7.72</v>
      </c>
      <c r="AA729">
        <v>19.75</v>
      </c>
      <c r="AB729">
        <v>65.900000000000006</v>
      </c>
      <c r="AC729">
        <v>1690</v>
      </c>
      <c r="AD729">
        <v>37.79</v>
      </c>
      <c r="AE729">
        <v>32.28</v>
      </c>
      <c r="AF729">
        <v>11.52</v>
      </c>
      <c r="AG729">
        <v>1570</v>
      </c>
      <c r="AI729">
        <v>44.58</v>
      </c>
      <c r="AJ729">
        <v>41.32</v>
      </c>
      <c r="AK729">
        <v>4.51</v>
      </c>
      <c r="AL729">
        <v>47.305</v>
      </c>
      <c r="AM729">
        <v>6.31</v>
      </c>
      <c r="AN729">
        <v>47.89</v>
      </c>
      <c r="AO729">
        <v>45.09</v>
      </c>
      <c r="AP729">
        <v>3.31</v>
      </c>
      <c r="AQ729">
        <v>3.83</v>
      </c>
      <c r="AR729">
        <v>4.12</v>
      </c>
      <c r="AS729">
        <v>42.06</v>
      </c>
      <c r="AT729">
        <v>0</v>
      </c>
      <c r="AU729">
        <v>0</v>
      </c>
      <c r="AV729">
        <v>5.6</v>
      </c>
      <c r="AW729">
        <v>68.400000000000006</v>
      </c>
      <c r="AX729">
        <v>92.8</v>
      </c>
      <c r="AY729">
        <v>99.1</v>
      </c>
      <c r="AZ729">
        <v>100</v>
      </c>
      <c r="BA729">
        <v>86.199999999999989</v>
      </c>
      <c r="BB729">
        <v>92.6</v>
      </c>
      <c r="BC729">
        <v>3.5849322842501032E-17</v>
      </c>
      <c r="BD729">
        <v>1.1943951513619201E-2</v>
      </c>
      <c r="BE729">
        <v>50.567891673570138</v>
      </c>
      <c r="BF729">
        <v>40.150025602360827</v>
      </c>
      <c r="BG729">
        <v>142.37982888017811</v>
      </c>
      <c r="BH729">
        <v>6.0446167554029637</v>
      </c>
      <c r="BI729">
        <v>83.85749935627166</v>
      </c>
      <c r="BJ729">
        <v>3.534850933961545</v>
      </c>
      <c r="BK729">
        <v>1.5028199170889931E-17</v>
      </c>
      <c r="BL729">
        <v>4.0407458337425446</v>
      </c>
      <c r="BM729">
        <v>145.54050397843699</v>
      </c>
      <c r="BN729">
        <v>11.676422527220179</v>
      </c>
      <c r="BO729">
        <v>12.96818607757379</v>
      </c>
      <c r="BP729">
        <v>73.084560459612462</v>
      </c>
      <c r="BQ729">
        <v>15.239371330145151</v>
      </c>
      <c r="BR729">
        <v>1.3647100975833E-2</v>
      </c>
      <c r="BS729">
        <v>13.5</v>
      </c>
      <c r="BT729">
        <v>1847.8291843109539</v>
      </c>
      <c r="BU729">
        <v>14.254586603579179</v>
      </c>
      <c r="BV729">
        <v>0</v>
      </c>
      <c r="BW729">
        <v>18.032373801665798</v>
      </c>
      <c r="BX729">
        <v>5.834704077535668</v>
      </c>
      <c r="BY729">
        <v>10.336281692258639</v>
      </c>
      <c r="BZ729">
        <v>0.42885367946622233</v>
      </c>
      <c r="CA729">
        <f t="shared" si="88"/>
        <v>50.57983562508376</v>
      </c>
      <c r="CB729" cm="1">
        <f t="array" ref="CB729">IF(ISBLANK(INDEX(AC:AC,ROW())), "", INDEX(AC:AC,ROW())*(BI729+BJ729)/1000)</f>
        <v>147.69307199049413</v>
      </c>
      <c r="CC729">
        <f t="shared" si="89"/>
        <v>148.42444563558107</v>
      </c>
      <c r="CD729">
        <f t="shared" si="90"/>
        <v>1.0125150952416489E-19</v>
      </c>
      <c r="CE729">
        <f t="shared" si="91"/>
        <v>0.41920454779339111</v>
      </c>
      <c r="CF729" cm="1">
        <f t="array" ref="CF729">IFERROR(IF((BD729+BE729)*INDEX(H:H,ROW())*INDEX(K:K,ROW())/(BF729*30*1000)&lt;0.5,"",(BD729+BE729)*INDEX(H:H,ROW())*INDEX(K:K,ROW())/(BF729*30*1000)),"")</f>
        <v>3.0125608037954938</v>
      </c>
      <c r="CG729" t="str">
        <f t="shared" si="92"/>
        <v/>
      </c>
      <c r="CH729" cm="1">
        <f t="array" ref="CH729">IFERROR((BD729+BE729)*INDEX(K:K,ROW())*INDEX(H:H,ROW())/BC729/100000,"")</f>
        <v>1.0121897749571501E+18</v>
      </c>
      <c r="CI729">
        <f t="shared" si="93"/>
        <v>94.250176676148925</v>
      </c>
      <c r="CJ729">
        <v>0</v>
      </c>
      <c r="CK729" t="str">
        <f t="shared" si="94"/>
        <v xml:space="preserve"> </v>
      </c>
      <c r="CL729" cm="1">
        <f t="array" ref="CL729">IF(INDEX(AS:AS,ROW()-2)=0,CL728,INDEX(AS:AS,ROW()-2))</f>
        <v>42.06</v>
      </c>
      <c r="CM729" t="str">
        <f t="shared" si="95"/>
        <v>CIV</v>
      </c>
    </row>
    <row r="730" spans="1:91" x14ac:dyDescent="0.3">
      <c r="A730" s="1">
        <v>725</v>
      </c>
      <c r="B730" t="s">
        <v>136</v>
      </c>
      <c r="C730">
        <v>1</v>
      </c>
      <c r="D730">
        <v>31</v>
      </c>
      <c r="E730">
        <v>5</v>
      </c>
      <c r="F730" t="s">
        <v>80</v>
      </c>
      <c r="G730" t="s">
        <v>86</v>
      </c>
      <c r="H730">
        <v>45.87</v>
      </c>
      <c r="I730">
        <v>0.88</v>
      </c>
      <c r="J730">
        <v>45.57</v>
      </c>
      <c r="K730">
        <v>1564</v>
      </c>
      <c r="L730">
        <v>45.89</v>
      </c>
      <c r="M730">
        <v>0.89</v>
      </c>
      <c r="N730">
        <v>45.57</v>
      </c>
      <c r="O730">
        <v>1568</v>
      </c>
      <c r="P730">
        <v>1.35</v>
      </c>
      <c r="Q730">
        <v>50.28</v>
      </c>
      <c r="R730">
        <v>30.11</v>
      </c>
      <c r="S730">
        <v>1.6708776595744681</v>
      </c>
      <c r="T730">
        <v>7.41</v>
      </c>
      <c r="U730">
        <v>0</v>
      </c>
      <c r="V730">
        <v>0</v>
      </c>
      <c r="W730">
        <v>0</v>
      </c>
      <c r="X730">
        <v>0</v>
      </c>
      <c r="Y730">
        <v>2.2000000000000002</v>
      </c>
      <c r="Z730">
        <v>7.72</v>
      </c>
      <c r="AA730">
        <v>19.75</v>
      </c>
      <c r="AB730">
        <v>65.900000000000006</v>
      </c>
      <c r="AC730">
        <v>1690</v>
      </c>
      <c r="AD730">
        <v>37.79</v>
      </c>
      <c r="AE730">
        <v>32.28</v>
      </c>
      <c r="AF730">
        <v>11.52</v>
      </c>
      <c r="AG730">
        <v>1570</v>
      </c>
      <c r="AI730">
        <v>44.58</v>
      </c>
      <c r="AJ730">
        <v>41.32</v>
      </c>
      <c r="AK730">
        <v>4.51</v>
      </c>
      <c r="AL730">
        <v>47.305</v>
      </c>
      <c r="AM730">
        <v>6.31</v>
      </c>
      <c r="AN730">
        <v>47.89</v>
      </c>
      <c r="AO730">
        <v>45.09</v>
      </c>
      <c r="AP730">
        <v>3.31</v>
      </c>
      <c r="AQ730">
        <v>3.83</v>
      </c>
      <c r="AR730">
        <v>4.12</v>
      </c>
      <c r="AS730">
        <v>42.06</v>
      </c>
      <c r="AT730">
        <v>0</v>
      </c>
      <c r="AU730">
        <v>0</v>
      </c>
      <c r="AV730">
        <v>5.6</v>
      </c>
      <c r="AW730">
        <v>68.400000000000006</v>
      </c>
      <c r="AX730">
        <v>92.8</v>
      </c>
      <c r="AY730">
        <v>99.1</v>
      </c>
      <c r="AZ730">
        <v>100</v>
      </c>
      <c r="BA730">
        <v>86.199999999999989</v>
      </c>
      <c r="BB730">
        <v>92.6</v>
      </c>
      <c r="BC730">
        <v>3.5849322842501032E-17</v>
      </c>
      <c r="BD730">
        <v>1.1943951513619201E-2</v>
      </c>
      <c r="BE730">
        <v>50.567891673570138</v>
      </c>
      <c r="BF730">
        <v>40.150025602360827</v>
      </c>
      <c r="BG730">
        <v>142.37982888017811</v>
      </c>
      <c r="BH730">
        <v>6.0446167554029637</v>
      </c>
      <c r="BI730">
        <v>83.85749935627166</v>
      </c>
      <c r="BJ730">
        <v>3.534850933961545</v>
      </c>
      <c r="BK730">
        <v>12.68448020852936</v>
      </c>
      <c r="BL730">
        <v>4.3178275270469966</v>
      </c>
      <c r="BM730">
        <v>147.95713425809831</v>
      </c>
      <c r="BN730">
        <v>11.7486650079854</v>
      </c>
      <c r="BO730">
        <v>13.10351144624228</v>
      </c>
      <c r="BP730">
        <v>73.254395679365018</v>
      </c>
      <c r="BQ730">
        <v>15.239371330145151</v>
      </c>
      <c r="BR730">
        <v>1.1644530783462601E-2</v>
      </c>
      <c r="BS730">
        <v>13.49949737794047</v>
      </c>
      <c r="BT730">
        <v>1847.8291843109539</v>
      </c>
      <c r="BU730">
        <v>14.17589643110394</v>
      </c>
      <c r="BV730">
        <v>0</v>
      </c>
      <c r="BW730">
        <v>18.032373801665798</v>
      </c>
      <c r="BX730">
        <v>6.1346500316520416</v>
      </c>
      <c r="BY730">
        <v>10.336281692258639</v>
      </c>
      <c r="BZ730">
        <v>0.42885367946622233</v>
      </c>
      <c r="CA730">
        <f t="shared" si="88"/>
        <v>50.57983562508376</v>
      </c>
      <c r="CB730" cm="1">
        <f t="array" ref="CB730">IF(ISBLANK(INDEX(AC:AC,ROW())), "", INDEX(AC:AC,ROW())*(BI730+BJ730)/1000)</f>
        <v>147.69307199049413</v>
      </c>
      <c r="CC730">
        <f t="shared" si="89"/>
        <v>148.42444563558107</v>
      </c>
      <c r="CD730">
        <f t="shared" si="90"/>
        <v>8.5460856223596171E-2</v>
      </c>
      <c r="CE730" t="str">
        <f t="shared" si="91"/>
        <v/>
      </c>
      <c r="CF730" cm="1">
        <f t="array" ref="CF730">IFERROR(IF((BD730+BE730)*INDEX(H:H,ROW())*INDEX(K:K,ROW())/(BF730*30*1000)&lt;0.5,"",(BD730+BE730)*INDEX(H:H,ROW())*INDEX(K:K,ROW())/(BF730*30*1000)),"")</f>
        <v>3.0125608037954938</v>
      </c>
      <c r="CG730" t="str">
        <f t="shared" si="92"/>
        <v/>
      </c>
      <c r="CH730" cm="1">
        <f t="array" ref="CH730">IFERROR((BD730+BE730)*INDEX(K:K,ROW())*INDEX(H:H,ROW())/BC730/100000,"")</f>
        <v>1.0121897749571501E+18</v>
      </c>
      <c r="CI730">
        <f t="shared" si="93"/>
        <v>94.250176676148925</v>
      </c>
      <c r="CJ730">
        <v>0</v>
      </c>
      <c r="CK730" t="str">
        <f t="shared" si="94"/>
        <v xml:space="preserve"> </v>
      </c>
      <c r="CL730" cm="1">
        <f t="array" ref="CL730">IF(INDEX(AS:AS,ROW()-2)=0,CL729,INDEX(AS:AS,ROW()-2))</f>
        <v>42.06</v>
      </c>
      <c r="CM730" t="str">
        <f t="shared" si="95"/>
        <v>CIV</v>
      </c>
    </row>
    <row r="731" spans="1:91" x14ac:dyDescent="0.3">
      <c r="A731" s="1">
        <v>726</v>
      </c>
      <c r="B731" t="s">
        <v>136</v>
      </c>
      <c r="C731">
        <v>1</v>
      </c>
      <c r="D731">
        <v>31</v>
      </c>
      <c r="E731">
        <v>5</v>
      </c>
      <c r="F731" t="s">
        <v>80</v>
      </c>
      <c r="G731" t="s">
        <v>87</v>
      </c>
      <c r="H731">
        <v>45.87</v>
      </c>
      <c r="I731">
        <v>0.88</v>
      </c>
      <c r="J731">
        <v>45.57</v>
      </c>
      <c r="K731">
        <v>1564</v>
      </c>
      <c r="L731">
        <v>45.89</v>
      </c>
      <c r="M731">
        <v>0.89</v>
      </c>
      <c r="N731">
        <v>45.57</v>
      </c>
      <c r="O731">
        <v>1568</v>
      </c>
      <c r="P731">
        <v>1.35</v>
      </c>
      <c r="Q731">
        <v>50.28</v>
      </c>
      <c r="R731">
        <v>30.11</v>
      </c>
      <c r="S731">
        <v>1.6708776595744681</v>
      </c>
      <c r="T731">
        <v>7.41</v>
      </c>
      <c r="U731">
        <v>0</v>
      </c>
      <c r="V731">
        <v>0</v>
      </c>
      <c r="W731">
        <v>0</v>
      </c>
      <c r="X731">
        <v>0</v>
      </c>
      <c r="Y731">
        <v>2.2000000000000002</v>
      </c>
      <c r="Z731">
        <v>7.72</v>
      </c>
      <c r="AA731">
        <v>19.75</v>
      </c>
      <c r="AB731">
        <v>65.900000000000006</v>
      </c>
      <c r="AC731">
        <v>1690</v>
      </c>
      <c r="AD731">
        <v>37.79</v>
      </c>
      <c r="AE731">
        <v>32.28</v>
      </c>
      <c r="AF731">
        <v>11.52</v>
      </c>
      <c r="AG731">
        <v>1570</v>
      </c>
      <c r="AI731">
        <v>44.58</v>
      </c>
      <c r="AJ731">
        <v>41.32</v>
      </c>
      <c r="AK731">
        <v>4.51</v>
      </c>
      <c r="AL731">
        <v>47.305</v>
      </c>
      <c r="AM731">
        <v>6.31</v>
      </c>
      <c r="AN731">
        <v>47.89</v>
      </c>
      <c r="AO731">
        <v>45.09</v>
      </c>
      <c r="AP731">
        <v>3.31</v>
      </c>
      <c r="AQ731">
        <v>3.83</v>
      </c>
      <c r="AR731">
        <v>4.12</v>
      </c>
      <c r="AS731">
        <v>42.06</v>
      </c>
      <c r="AT731">
        <v>0</v>
      </c>
      <c r="AU731">
        <v>0</v>
      </c>
      <c r="AV731">
        <v>5.6</v>
      </c>
      <c r="AW731">
        <v>68.400000000000006</v>
      </c>
      <c r="AX731">
        <v>92.8</v>
      </c>
      <c r="AY731">
        <v>99.1</v>
      </c>
      <c r="AZ731">
        <v>100</v>
      </c>
      <c r="BA731">
        <v>86.199999999999989</v>
      </c>
      <c r="BB731">
        <v>92.6</v>
      </c>
      <c r="BC731">
        <v>3.5849322842501032E-17</v>
      </c>
      <c r="BD731">
        <v>1.1943951513619201E-2</v>
      </c>
      <c r="BE731">
        <v>50.567891673570138</v>
      </c>
      <c r="BF731">
        <v>40.150025602360827</v>
      </c>
      <c r="BG731">
        <v>142.37982888017811</v>
      </c>
      <c r="BH731">
        <v>6.0446167554029637</v>
      </c>
      <c r="BI731">
        <v>83.85749935627166</v>
      </c>
      <c r="BJ731">
        <v>3.534850933961545</v>
      </c>
      <c r="BK731">
        <v>1.5121458821871609E-17</v>
      </c>
      <c r="BL731">
        <v>4.342280636934559</v>
      </c>
      <c r="BM731">
        <v>148.2348442802697</v>
      </c>
      <c r="BN731">
        <v>11.72984796573925</v>
      </c>
      <c r="BO731">
        <v>13.539628902355989</v>
      </c>
      <c r="BP731">
        <v>73.587410473543201</v>
      </c>
      <c r="BQ731">
        <v>15.239371330145151</v>
      </c>
      <c r="BR731">
        <v>1.2242382174074E-2</v>
      </c>
      <c r="BS731">
        <v>13.5470036072815</v>
      </c>
      <c r="BT731">
        <v>1847.8291843109539</v>
      </c>
      <c r="BU731">
        <v>14.28875395918752</v>
      </c>
      <c r="BV731">
        <v>0</v>
      </c>
      <c r="BW731">
        <v>18.032373801665798</v>
      </c>
      <c r="BX731">
        <v>6.2432357002312218</v>
      </c>
      <c r="BY731">
        <v>10.336281692258639</v>
      </c>
      <c r="BZ731">
        <v>0.42885367946622233</v>
      </c>
      <c r="CA731">
        <f t="shared" si="88"/>
        <v>50.57983562508376</v>
      </c>
      <c r="CB731" cm="1">
        <f t="array" ref="CB731">IF(ISBLANK(INDEX(AC:AC,ROW())), "", INDEX(AC:AC,ROW())*(BI731+BJ731)/1000)</f>
        <v>147.69307199049413</v>
      </c>
      <c r="CC731">
        <f t="shared" si="89"/>
        <v>148.42444563558107</v>
      </c>
      <c r="CD731">
        <f t="shared" si="90"/>
        <v>1.0187984032629336E-19</v>
      </c>
      <c r="CE731">
        <f t="shared" si="91"/>
        <v>0.42180598189554697</v>
      </c>
      <c r="CF731" cm="1">
        <f t="array" ref="CF731">IFERROR(IF((BD731+BE731)*INDEX(H:H,ROW())*INDEX(K:K,ROW())/(BF731*30*1000)&lt;0.5,"",(BD731+BE731)*INDEX(H:H,ROW())*INDEX(K:K,ROW())/(BF731*30*1000)),"")</f>
        <v>3.0125608037954938</v>
      </c>
      <c r="CG731" t="str">
        <f t="shared" si="92"/>
        <v/>
      </c>
      <c r="CH731" cm="1">
        <f t="array" ref="CH731">IFERROR((BD731+BE731)*INDEX(K:K,ROW())*INDEX(H:H,ROW())/BC731/100000,"")</f>
        <v>1.0121897749571501E+18</v>
      </c>
      <c r="CI731">
        <f t="shared" si="93"/>
        <v>94.250176676148925</v>
      </c>
      <c r="CJ731">
        <v>0</v>
      </c>
      <c r="CK731" t="str">
        <f t="shared" si="94"/>
        <v xml:space="preserve"> </v>
      </c>
      <c r="CL731" cm="1">
        <f t="array" ref="CL731">IF(INDEX(AS:AS,ROW()-2)=0,CL730,INDEX(AS:AS,ROW()-2))</f>
        <v>42.06</v>
      </c>
      <c r="CM731" t="str">
        <f t="shared" si="95"/>
        <v>CIV</v>
      </c>
    </row>
    <row r="732" spans="1:91" x14ac:dyDescent="0.3">
      <c r="A732" s="1">
        <v>727</v>
      </c>
      <c r="B732" t="s">
        <v>136</v>
      </c>
      <c r="C732">
        <v>1</v>
      </c>
      <c r="D732">
        <v>31</v>
      </c>
      <c r="E732">
        <v>5</v>
      </c>
      <c r="F732" t="s">
        <v>80</v>
      </c>
      <c r="G732" t="s">
        <v>88</v>
      </c>
      <c r="H732">
        <v>45.87</v>
      </c>
      <c r="I732">
        <v>0.88</v>
      </c>
      <c r="J732">
        <v>45.57</v>
      </c>
      <c r="K732">
        <v>1564</v>
      </c>
      <c r="L732">
        <v>45.89</v>
      </c>
      <c r="M732">
        <v>0.89</v>
      </c>
      <c r="N732">
        <v>45.57</v>
      </c>
      <c r="O732">
        <v>1568</v>
      </c>
      <c r="P732">
        <v>1.35</v>
      </c>
      <c r="Q732">
        <v>50.28</v>
      </c>
      <c r="R732">
        <v>30.11</v>
      </c>
      <c r="S732">
        <v>1.6708776595744681</v>
      </c>
      <c r="T732">
        <v>7.41</v>
      </c>
      <c r="U732">
        <v>0</v>
      </c>
      <c r="V732">
        <v>0</v>
      </c>
      <c r="W732">
        <v>0</v>
      </c>
      <c r="X732">
        <v>0</v>
      </c>
      <c r="Y732">
        <v>2.2000000000000002</v>
      </c>
      <c r="Z732">
        <v>7.72</v>
      </c>
      <c r="AA732">
        <v>19.75</v>
      </c>
      <c r="AB732">
        <v>65.900000000000006</v>
      </c>
      <c r="AC732">
        <v>1690</v>
      </c>
      <c r="AD732">
        <v>37.79</v>
      </c>
      <c r="AE732">
        <v>32.28</v>
      </c>
      <c r="AF732">
        <v>11.52</v>
      </c>
      <c r="AG732">
        <v>1570</v>
      </c>
      <c r="AI732">
        <v>44.58</v>
      </c>
      <c r="AJ732">
        <v>41.32</v>
      </c>
      <c r="AK732">
        <v>4.51</v>
      </c>
      <c r="AL732">
        <v>47.305</v>
      </c>
      <c r="AM732">
        <v>6.31</v>
      </c>
      <c r="AN732">
        <v>47.89</v>
      </c>
      <c r="AO732">
        <v>45.09</v>
      </c>
      <c r="AP732">
        <v>3.31</v>
      </c>
      <c r="AQ732">
        <v>3.83</v>
      </c>
      <c r="AR732">
        <v>4.12</v>
      </c>
      <c r="AS732">
        <v>42.06</v>
      </c>
      <c r="AT732">
        <v>0</v>
      </c>
      <c r="AU732">
        <v>0</v>
      </c>
      <c r="AV732">
        <v>5.6</v>
      </c>
      <c r="AW732">
        <v>68.400000000000006</v>
      </c>
      <c r="AX732">
        <v>92.8</v>
      </c>
      <c r="AY732">
        <v>99.1</v>
      </c>
      <c r="AZ732">
        <v>100</v>
      </c>
      <c r="BA732">
        <v>86.199999999999989</v>
      </c>
      <c r="BB732">
        <v>92.6</v>
      </c>
      <c r="BC732">
        <v>3.5849322842501032E-17</v>
      </c>
      <c r="BD732">
        <v>1.1943951513619201E-2</v>
      </c>
      <c r="BE732">
        <v>50.567891673570138</v>
      </c>
      <c r="BF732">
        <v>40.150025602360827</v>
      </c>
      <c r="BG732">
        <v>142.37982888017811</v>
      </c>
      <c r="BH732">
        <v>6.0446167554029637</v>
      </c>
      <c r="BI732">
        <v>83.85749935627166</v>
      </c>
      <c r="BJ732">
        <v>3.534850933961545</v>
      </c>
      <c r="BK732">
        <v>1.5121458821871609E-17</v>
      </c>
      <c r="BL732">
        <v>4.313051567432681</v>
      </c>
      <c r="BM732">
        <v>147.9935772174538</v>
      </c>
      <c r="BN732">
        <v>13.149024722963841</v>
      </c>
      <c r="BO732">
        <v>13.92689835792471</v>
      </c>
      <c r="BP732">
        <v>73.822224474475817</v>
      </c>
      <c r="BQ732">
        <v>15.239371330145151</v>
      </c>
      <c r="BR732">
        <v>1.1470768979156601E-2</v>
      </c>
      <c r="BS732">
        <v>13.93519683162779</v>
      </c>
      <c r="BT732">
        <v>1847.8291843109539</v>
      </c>
      <c r="BU732">
        <v>14.586615235017851</v>
      </c>
      <c r="BV732">
        <v>0</v>
      </c>
      <c r="BW732">
        <v>18.032373801665798</v>
      </c>
      <c r="BX732">
        <v>6.2823911256920653</v>
      </c>
      <c r="BY732">
        <v>10.336281692258639</v>
      </c>
      <c r="BZ732">
        <v>0.42885367946622233</v>
      </c>
      <c r="CA732">
        <f t="shared" si="88"/>
        <v>50.57983562508376</v>
      </c>
      <c r="CB732" cm="1">
        <f t="array" ref="CB732">IF(ISBLANK(INDEX(AC:AC,ROW())), "", INDEX(AC:AC,ROW())*(BI732+BJ732)/1000)</f>
        <v>147.69307199049413</v>
      </c>
      <c r="CC732">
        <f t="shared" si="89"/>
        <v>148.42444563558107</v>
      </c>
      <c r="CD732">
        <f t="shared" si="90"/>
        <v>1.0187984032629336E-19</v>
      </c>
      <c r="CE732">
        <f t="shared" si="91"/>
        <v>0.42180598189554697</v>
      </c>
      <c r="CF732" cm="1">
        <f t="array" ref="CF732">IFERROR(IF((BD732+BE732)*INDEX(H:H,ROW())*INDEX(K:K,ROW())/(BF732*30*1000)&lt;0.5,"",(BD732+BE732)*INDEX(H:H,ROW())*INDEX(K:K,ROW())/(BF732*30*1000)),"")</f>
        <v>3.0125608037954938</v>
      </c>
      <c r="CG732" t="str">
        <f t="shared" si="92"/>
        <v/>
      </c>
      <c r="CH732" cm="1">
        <f t="array" ref="CH732">IFERROR((BD732+BE732)*INDEX(K:K,ROW())*INDEX(H:H,ROW())/BC732/100000,"")</f>
        <v>1.0121897749571501E+18</v>
      </c>
      <c r="CI732">
        <f t="shared" si="93"/>
        <v>94.250176676148925</v>
      </c>
      <c r="CJ732">
        <v>0</v>
      </c>
      <c r="CK732" t="str">
        <f t="shared" si="94"/>
        <v xml:space="preserve"> </v>
      </c>
      <c r="CL732" cm="1">
        <f t="array" ref="CL732">IF(INDEX(AS:AS,ROW()-2)=0,CL731,INDEX(AS:AS,ROW()-2))</f>
        <v>42.06</v>
      </c>
      <c r="CM732" t="str">
        <f t="shared" si="95"/>
        <v>CIV</v>
      </c>
    </row>
    <row r="733" spans="1:91" x14ac:dyDescent="0.3">
      <c r="A733" s="1">
        <v>728</v>
      </c>
      <c r="B733" t="s">
        <v>136</v>
      </c>
      <c r="C733">
        <v>1</v>
      </c>
      <c r="D733">
        <v>31</v>
      </c>
      <c r="E733">
        <v>5</v>
      </c>
      <c r="F733" t="s">
        <v>89</v>
      </c>
      <c r="G733" t="s">
        <v>90</v>
      </c>
      <c r="H733">
        <v>45.87</v>
      </c>
      <c r="I733">
        <v>0.88</v>
      </c>
      <c r="J733">
        <v>45.57</v>
      </c>
      <c r="K733">
        <v>1564</v>
      </c>
      <c r="L733">
        <v>45.89</v>
      </c>
      <c r="M733">
        <v>0.89</v>
      </c>
      <c r="N733">
        <v>45.57</v>
      </c>
      <c r="O733">
        <v>1568</v>
      </c>
      <c r="P733">
        <v>1.35</v>
      </c>
      <c r="Q733">
        <v>50.28</v>
      </c>
      <c r="R733">
        <v>30.11</v>
      </c>
      <c r="S733">
        <v>1.6708776595744681</v>
      </c>
      <c r="T733">
        <v>7.41</v>
      </c>
      <c r="U733">
        <v>0</v>
      </c>
      <c r="V733">
        <v>0</v>
      </c>
      <c r="W733">
        <v>0</v>
      </c>
      <c r="X733">
        <v>0</v>
      </c>
      <c r="Y733">
        <v>2.2000000000000002</v>
      </c>
      <c r="Z733">
        <v>7.72</v>
      </c>
      <c r="AA733">
        <v>19.75</v>
      </c>
      <c r="AB733">
        <v>65.900000000000006</v>
      </c>
      <c r="AC733">
        <v>1690</v>
      </c>
      <c r="AD733">
        <v>37.79</v>
      </c>
      <c r="AE733">
        <v>32.28</v>
      </c>
      <c r="AF733">
        <v>11.52</v>
      </c>
      <c r="AG733">
        <v>1570</v>
      </c>
      <c r="AI733">
        <v>44.58</v>
      </c>
      <c r="AJ733">
        <v>41.32</v>
      </c>
      <c r="AK733">
        <v>4.51</v>
      </c>
      <c r="AL733">
        <v>47.305</v>
      </c>
      <c r="AM733">
        <v>6.31</v>
      </c>
      <c r="AN733">
        <v>47.89</v>
      </c>
      <c r="AO733">
        <v>45.09</v>
      </c>
      <c r="AP733">
        <v>3.31</v>
      </c>
      <c r="AQ733">
        <v>3.83</v>
      </c>
      <c r="AR733">
        <v>4.12</v>
      </c>
      <c r="AS733">
        <v>42.06</v>
      </c>
      <c r="AT733">
        <v>0</v>
      </c>
      <c r="AU733">
        <v>0</v>
      </c>
      <c r="AV733">
        <v>5.6</v>
      </c>
      <c r="AW733">
        <v>68.400000000000006</v>
      </c>
      <c r="AX733">
        <v>92.8</v>
      </c>
      <c r="AY733">
        <v>99.1</v>
      </c>
      <c r="AZ733">
        <v>100</v>
      </c>
      <c r="BA733">
        <v>86.199999999999989</v>
      </c>
      <c r="BB733">
        <v>92.6</v>
      </c>
      <c r="BC733">
        <v>3.5849322842501032E-17</v>
      </c>
      <c r="BD733">
        <v>1.1943951513619201E-2</v>
      </c>
      <c r="BE733">
        <v>50.567891673570138</v>
      </c>
      <c r="BF733">
        <v>40.150025602360827</v>
      </c>
      <c r="BG733">
        <v>142.37982888017811</v>
      </c>
      <c r="BH733">
        <v>6.0446167554029637</v>
      </c>
      <c r="BI733">
        <v>83.85749935627166</v>
      </c>
      <c r="BJ733">
        <v>3.534850933961545</v>
      </c>
      <c r="BK733">
        <v>1.5121458821871609E-17</v>
      </c>
      <c r="BL733">
        <v>4.2213490055610476</v>
      </c>
      <c r="BM733">
        <v>147.31763471941861</v>
      </c>
      <c r="BN733">
        <v>13.67255498578138</v>
      </c>
      <c r="BO733">
        <v>14.26783461208138</v>
      </c>
      <c r="BP733">
        <v>74.083092090465883</v>
      </c>
      <c r="BQ733">
        <v>15.239371330145151</v>
      </c>
      <c r="BR733">
        <v>1.32591485699847E-2</v>
      </c>
      <c r="BS733">
        <v>14.288362136389919</v>
      </c>
      <c r="BT733">
        <v>1847.8291843109539</v>
      </c>
      <c r="BU733">
        <v>14.967248823365029</v>
      </c>
      <c r="BV733">
        <v>0</v>
      </c>
      <c r="BW733">
        <v>18.032373801665798</v>
      </c>
      <c r="BX733">
        <v>6.2283704780730469</v>
      </c>
      <c r="BY733">
        <v>10.336281692258639</v>
      </c>
      <c r="BZ733">
        <v>0.42885367946622233</v>
      </c>
      <c r="CA733">
        <f t="shared" si="88"/>
        <v>50.57983562508376</v>
      </c>
      <c r="CB733" cm="1">
        <f t="array" ref="CB733">IF(ISBLANK(INDEX(AC:AC,ROW())), "", INDEX(AC:AC,ROW())*(BI733+BJ733)/1000)</f>
        <v>147.69307199049413</v>
      </c>
      <c r="CC733">
        <f t="shared" si="89"/>
        <v>148.42444563558107</v>
      </c>
      <c r="CD733">
        <f t="shared" si="90"/>
        <v>1.0187984032629336E-19</v>
      </c>
      <c r="CE733">
        <f t="shared" si="91"/>
        <v>0.42180598189554697</v>
      </c>
      <c r="CF733" cm="1">
        <f t="array" ref="CF733">IFERROR(IF((BD733+BE733)*INDEX(H:H,ROW())*INDEX(K:K,ROW())/(BF733*30*1000)&lt;0.5,"",(BD733+BE733)*INDEX(H:H,ROW())*INDEX(K:K,ROW())/(BF733*30*1000)),"")</f>
        <v>3.0125608037954938</v>
      </c>
      <c r="CG733" t="str">
        <f t="shared" si="92"/>
        <v/>
      </c>
      <c r="CH733" cm="1">
        <f t="array" ref="CH733">IFERROR((BD733+BE733)*INDEX(K:K,ROW())*INDEX(H:H,ROW())/BC733/100000,"")</f>
        <v>1.0121897749571501E+18</v>
      </c>
      <c r="CI733">
        <f t="shared" si="93"/>
        <v>94.250176676148925</v>
      </c>
      <c r="CJ733">
        <v>0</v>
      </c>
      <c r="CK733" t="str">
        <f t="shared" si="94"/>
        <v xml:space="preserve"> </v>
      </c>
      <c r="CL733" cm="1">
        <f t="array" ref="CL733">IF(INDEX(AS:AS,ROW()-2)=0,CL732,INDEX(AS:AS,ROW()-2))</f>
        <v>42.06</v>
      </c>
      <c r="CM733" t="str">
        <f t="shared" si="95"/>
        <v>CIV</v>
      </c>
    </row>
    <row r="734" spans="1:91" x14ac:dyDescent="0.3">
      <c r="A734" s="1">
        <v>729</v>
      </c>
      <c r="B734" t="s">
        <v>136</v>
      </c>
      <c r="C734">
        <v>1</v>
      </c>
      <c r="D734">
        <v>31</v>
      </c>
      <c r="E734">
        <v>5</v>
      </c>
      <c r="F734" t="s">
        <v>89</v>
      </c>
      <c r="G734" t="s">
        <v>91</v>
      </c>
      <c r="H734">
        <v>45.87</v>
      </c>
      <c r="I734">
        <v>0.88</v>
      </c>
      <c r="J734">
        <v>45.57</v>
      </c>
      <c r="K734">
        <v>1564</v>
      </c>
      <c r="L734">
        <v>45.89</v>
      </c>
      <c r="M734">
        <v>0.89</v>
      </c>
      <c r="N734">
        <v>45.57</v>
      </c>
      <c r="O734">
        <v>1568</v>
      </c>
      <c r="P734">
        <v>1.35</v>
      </c>
      <c r="Q734">
        <v>50.28</v>
      </c>
      <c r="R734">
        <v>30.11</v>
      </c>
      <c r="S734">
        <v>1.6708776595744681</v>
      </c>
      <c r="T734">
        <v>7.41</v>
      </c>
      <c r="U734">
        <v>0</v>
      </c>
      <c r="V734">
        <v>0</v>
      </c>
      <c r="W734">
        <v>0</v>
      </c>
      <c r="X734">
        <v>0</v>
      </c>
      <c r="Y734">
        <v>2.2000000000000002</v>
      </c>
      <c r="Z734">
        <v>7.72</v>
      </c>
      <c r="AA734">
        <v>19.75</v>
      </c>
      <c r="AB734">
        <v>65.900000000000006</v>
      </c>
      <c r="AC734">
        <v>1690</v>
      </c>
      <c r="AD734">
        <v>37.79</v>
      </c>
      <c r="AE734">
        <v>32.28</v>
      </c>
      <c r="AF734">
        <v>11.52</v>
      </c>
      <c r="AG734">
        <v>1570</v>
      </c>
      <c r="AI734">
        <v>44.58</v>
      </c>
      <c r="AJ734">
        <v>41.32</v>
      </c>
      <c r="AK734">
        <v>4.51</v>
      </c>
      <c r="AL734">
        <v>47.305</v>
      </c>
      <c r="AM734">
        <v>6.31</v>
      </c>
      <c r="AN734">
        <v>47.89</v>
      </c>
      <c r="AO734">
        <v>45.09</v>
      </c>
      <c r="AP734">
        <v>3.31</v>
      </c>
      <c r="AQ734">
        <v>3.83</v>
      </c>
      <c r="AR734">
        <v>4.12</v>
      </c>
      <c r="AS734">
        <v>42.06</v>
      </c>
      <c r="AT734">
        <v>0</v>
      </c>
      <c r="AU734">
        <v>0</v>
      </c>
      <c r="AV734">
        <v>5.6</v>
      </c>
      <c r="AW734">
        <v>68.400000000000006</v>
      </c>
      <c r="AX734">
        <v>92.8</v>
      </c>
      <c r="AY734">
        <v>99.1</v>
      </c>
      <c r="AZ734">
        <v>100</v>
      </c>
      <c r="BA734">
        <v>86.199999999999989</v>
      </c>
      <c r="BB734">
        <v>92.6</v>
      </c>
      <c r="BC734">
        <v>3.5849322842501032E-17</v>
      </c>
      <c r="BD734">
        <v>1.1943951513619201E-2</v>
      </c>
      <c r="BE734">
        <v>50.567891673570138</v>
      </c>
      <c r="BF734">
        <v>40.150025602360827</v>
      </c>
      <c r="BG734">
        <v>142.37982888017811</v>
      </c>
      <c r="BH734">
        <v>6.0446167554029637</v>
      </c>
      <c r="BI734">
        <v>83.85749935627166</v>
      </c>
      <c r="BJ734">
        <v>3.534850933961545</v>
      </c>
      <c r="BK734">
        <v>1.5121458821871609E-17</v>
      </c>
      <c r="BL734">
        <v>4.3908241218177304</v>
      </c>
      <c r="BM734">
        <v>148.58828978369081</v>
      </c>
      <c r="BN734">
        <v>14.02372889415866</v>
      </c>
      <c r="BO734">
        <v>14.53027820719007</v>
      </c>
      <c r="BP734">
        <v>74.307829516204023</v>
      </c>
      <c r="BQ734">
        <v>15.239371330145151</v>
      </c>
      <c r="BR734">
        <v>1.41328878265191E-2</v>
      </c>
      <c r="BS734">
        <v>14.658461285164281</v>
      </c>
      <c r="BT734">
        <v>1847.8291843109539</v>
      </c>
      <c r="BU734">
        <v>15.223346896551959</v>
      </c>
      <c r="BV734">
        <v>0</v>
      </c>
      <c r="BW734">
        <v>3.2345732193074302E-2</v>
      </c>
      <c r="BX734">
        <v>6.4478146245214569</v>
      </c>
      <c r="BY734">
        <v>10.336281692258639</v>
      </c>
      <c r="BZ734">
        <v>0.42885367946622233</v>
      </c>
      <c r="CA734">
        <f t="shared" si="88"/>
        <v>50.57983562508376</v>
      </c>
      <c r="CB734" cm="1">
        <f t="array" ref="CB734">IF(ISBLANK(INDEX(AC:AC,ROW())), "", INDEX(AC:AC,ROW())*(BI734+BJ734)/1000)</f>
        <v>147.69307199049413</v>
      </c>
      <c r="CC734">
        <f t="shared" si="89"/>
        <v>148.42444563558107</v>
      </c>
      <c r="CD734">
        <f t="shared" si="90"/>
        <v>1.0187984032629336E-19</v>
      </c>
      <c r="CE734">
        <f t="shared" si="91"/>
        <v>0.42180598189554697</v>
      </c>
      <c r="CF734" cm="1">
        <f t="array" ref="CF734">IFERROR(IF((BD734+BE734)*INDEX(H:H,ROW())*INDEX(K:K,ROW())/(BF734*30*1000)&lt;0.5,"",(BD734+BE734)*INDEX(H:H,ROW())*INDEX(K:K,ROW())/(BF734*30*1000)),"")</f>
        <v>3.0125608037954938</v>
      </c>
      <c r="CG734" t="str">
        <f t="shared" si="92"/>
        <v/>
      </c>
      <c r="CH734" cm="1">
        <f t="array" ref="CH734">IFERROR((BD734+BE734)*INDEX(K:K,ROW())*INDEX(H:H,ROW())/BC734/100000,"")</f>
        <v>1.0121897749571501E+18</v>
      </c>
      <c r="CI734">
        <f t="shared" si="93"/>
        <v>94.250176676148925</v>
      </c>
      <c r="CJ734">
        <v>0</v>
      </c>
      <c r="CK734" t="str">
        <f t="shared" si="94"/>
        <v xml:space="preserve"> </v>
      </c>
      <c r="CL734" cm="1">
        <f t="array" ref="CL734">IF(INDEX(AS:AS,ROW()-2)=0,CL733,INDEX(AS:AS,ROW()-2))</f>
        <v>42.06</v>
      </c>
      <c r="CM734" t="str">
        <f t="shared" si="95"/>
        <v>CIV</v>
      </c>
    </row>
    <row r="735" spans="1:91" x14ac:dyDescent="0.3">
      <c r="A735" s="1">
        <v>730</v>
      </c>
      <c r="B735" t="s">
        <v>136</v>
      </c>
      <c r="C735">
        <v>1</v>
      </c>
      <c r="D735">
        <v>31</v>
      </c>
      <c r="E735">
        <v>5</v>
      </c>
      <c r="F735" t="s">
        <v>89</v>
      </c>
      <c r="G735" t="s">
        <v>92</v>
      </c>
      <c r="H735">
        <v>45.87</v>
      </c>
      <c r="I735">
        <v>0.88</v>
      </c>
      <c r="J735">
        <v>45.57</v>
      </c>
      <c r="K735">
        <v>1564</v>
      </c>
      <c r="L735">
        <v>45.89</v>
      </c>
      <c r="M735">
        <v>0.89</v>
      </c>
      <c r="N735">
        <v>45.57</v>
      </c>
      <c r="O735">
        <v>1568</v>
      </c>
      <c r="P735">
        <v>1.35</v>
      </c>
      <c r="Q735">
        <v>50.28</v>
      </c>
      <c r="R735">
        <v>30.11</v>
      </c>
      <c r="S735">
        <v>1.6708776595744681</v>
      </c>
      <c r="T735">
        <v>7.41</v>
      </c>
      <c r="U735">
        <v>0</v>
      </c>
      <c r="V735">
        <v>0</v>
      </c>
      <c r="W735">
        <v>0</v>
      </c>
      <c r="X735">
        <v>0</v>
      </c>
      <c r="Y735">
        <v>2.2000000000000002</v>
      </c>
      <c r="Z735">
        <v>7.72</v>
      </c>
      <c r="AA735">
        <v>19.75</v>
      </c>
      <c r="AB735">
        <v>65.900000000000006</v>
      </c>
      <c r="AC735">
        <v>1690</v>
      </c>
      <c r="AD735">
        <v>37.79</v>
      </c>
      <c r="AE735">
        <v>32.28</v>
      </c>
      <c r="AF735">
        <v>11.52</v>
      </c>
      <c r="AG735">
        <v>1570</v>
      </c>
      <c r="AI735">
        <v>44.58</v>
      </c>
      <c r="AJ735">
        <v>41.32</v>
      </c>
      <c r="AK735">
        <v>4.51</v>
      </c>
      <c r="AL735">
        <v>47.305</v>
      </c>
      <c r="AM735">
        <v>6.31</v>
      </c>
      <c r="AN735">
        <v>47.89</v>
      </c>
      <c r="AO735">
        <v>45.09</v>
      </c>
      <c r="AP735">
        <v>3.31</v>
      </c>
      <c r="AQ735">
        <v>3.83</v>
      </c>
      <c r="AR735">
        <v>4.12</v>
      </c>
      <c r="AS735">
        <v>42.06</v>
      </c>
      <c r="AT735">
        <v>0</v>
      </c>
      <c r="AU735">
        <v>0</v>
      </c>
      <c r="AV735">
        <v>5.6</v>
      </c>
      <c r="AW735">
        <v>68.400000000000006</v>
      </c>
      <c r="AX735">
        <v>92.8</v>
      </c>
      <c r="AY735">
        <v>99.1</v>
      </c>
      <c r="AZ735">
        <v>100</v>
      </c>
      <c r="BA735">
        <v>86.199999999999989</v>
      </c>
      <c r="BB735">
        <v>92.6</v>
      </c>
      <c r="BC735">
        <v>3.5849322842501032E-17</v>
      </c>
      <c r="BD735">
        <v>1.1943951513619201E-2</v>
      </c>
      <c r="BE735">
        <v>50.567891673570138</v>
      </c>
      <c r="BF735">
        <v>40.150025602360827</v>
      </c>
      <c r="BG735">
        <v>142.37982888017811</v>
      </c>
      <c r="BH735">
        <v>6.0446167554029637</v>
      </c>
      <c r="BI735">
        <v>83.85749935627166</v>
      </c>
      <c r="BJ735">
        <v>3.534850933961545</v>
      </c>
      <c r="BK735">
        <v>1.5121458821871609E-17</v>
      </c>
      <c r="BL735">
        <v>4.5452000367798684</v>
      </c>
      <c r="BM735">
        <v>149.8251043046767</v>
      </c>
      <c r="BN735">
        <v>14.223875707416299</v>
      </c>
      <c r="BO735">
        <v>14.70226712372156</v>
      </c>
      <c r="BP735">
        <v>74.656185087294816</v>
      </c>
      <c r="BQ735">
        <v>15.239371330145151</v>
      </c>
      <c r="BR735">
        <v>1.6145594534331099E-2</v>
      </c>
      <c r="BS735">
        <v>14.8329507332076</v>
      </c>
      <c r="BT735">
        <v>1847.8291843109539</v>
      </c>
      <c r="BU735">
        <v>15.44283340077882</v>
      </c>
      <c r="BV735">
        <v>0</v>
      </c>
      <c r="BW735">
        <v>1.1245706291478581</v>
      </c>
      <c r="BX735">
        <v>6.6456292886868944</v>
      </c>
      <c r="BY735">
        <v>10.336281692258639</v>
      </c>
      <c r="BZ735">
        <v>0.42885367946622233</v>
      </c>
      <c r="CA735">
        <f t="shared" si="88"/>
        <v>50.57983562508376</v>
      </c>
      <c r="CB735" cm="1">
        <f t="array" ref="CB735">IF(ISBLANK(INDEX(AC:AC,ROW())), "", INDEX(AC:AC,ROW())*(BI735+BJ735)/1000)</f>
        <v>147.69307199049413</v>
      </c>
      <c r="CC735">
        <f t="shared" si="89"/>
        <v>148.42444563558107</v>
      </c>
      <c r="CD735">
        <f t="shared" si="90"/>
        <v>1.0187984032629336E-19</v>
      </c>
      <c r="CE735">
        <f t="shared" si="91"/>
        <v>0.42180598189554697</v>
      </c>
      <c r="CF735" cm="1">
        <f t="array" ref="CF735">IFERROR(IF((BD735+BE735)*INDEX(H:H,ROW())*INDEX(K:K,ROW())/(BF735*30*1000)&lt;0.5,"",(BD735+BE735)*INDEX(H:H,ROW())*INDEX(K:K,ROW())/(BF735*30*1000)),"")</f>
        <v>3.0125608037954938</v>
      </c>
      <c r="CG735" t="str">
        <f t="shared" si="92"/>
        <v/>
      </c>
      <c r="CH735" cm="1">
        <f t="array" ref="CH735">IFERROR((BD735+BE735)*INDEX(K:K,ROW())*INDEX(H:H,ROW())/BC735/100000,"")</f>
        <v>1.0121897749571501E+18</v>
      </c>
      <c r="CI735">
        <f t="shared" si="93"/>
        <v>94.250176676148925</v>
      </c>
      <c r="CJ735">
        <v>0</v>
      </c>
      <c r="CK735" t="str">
        <f t="shared" si="94"/>
        <v xml:space="preserve"> </v>
      </c>
      <c r="CL735" cm="1">
        <f t="array" ref="CL735">IF(INDEX(AS:AS,ROW()-2)=0,CL734,INDEX(AS:AS,ROW()-2))</f>
        <v>42.06</v>
      </c>
      <c r="CM735" t="str">
        <f t="shared" si="95"/>
        <v>CIV</v>
      </c>
    </row>
    <row r="736" spans="1:91" x14ac:dyDescent="0.3">
      <c r="A736" s="1">
        <v>731</v>
      </c>
      <c r="B736" t="s">
        <v>136</v>
      </c>
      <c r="C736">
        <v>1</v>
      </c>
      <c r="D736">
        <v>31</v>
      </c>
      <c r="E736">
        <v>5</v>
      </c>
      <c r="F736" t="s">
        <v>89</v>
      </c>
      <c r="G736" t="s">
        <v>93</v>
      </c>
      <c r="H736">
        <v>45.87</v>
      </c>
      <c r="I736">
        <v>0.88</v>
      </c>
      <c r="J736">
        <v>45.57</v>
      </c>
      <c r="K736">
        <v>1564</v>
      </c>
      <c r="L736">
        <v>45.89</v>
      </c>
      <c r="M736">
        <v>0.89</v>
      </c>
      <c r="N736">
        <v>45.57</v>
      </c>
      <c r="O736">
        <v>1568</v>
      </c>
      <c r="P736">
        <v>1.35</v>
      </c>
      <c r="Q736">
        <v>50.28</v>
      </c>
      <c r="R736">
        <v>30.11</v>
      </c>
      <c r="S736">
        <v>1.6708776595744681</v>
      </c>
      <c r="T736">
        <v>7.41</v>
      </c>
      <c r="U736">
        <v>0</v>
      </c>
      <c r="V736">
        <v>0</v>
      </c>
      <c r="W736">
        <v>0</v>
      </c>
      <c r="X736">
        <v>0</v>
      </c>
      <c r="Y736">
        <v>2.2000000000000002</v>
      </c>
      <c r="Z736">
        <v>7.72</v>
      </c>
      <c r="AA736">
        <v>19.75</v>
      </c>
      <c r="AB736">
        <v>65.900000000000006</v>
      </c>
      <c r="AC736">
        <v>1690</v>
      </c>
      <c r="AD736">
        <v>37.79</v>
      </c>
      <c r="AE736">
        <v>32.28</v>
      </c>
      <c r="AF736">
        <v>11.52</v>
      </c>
      <c r="AG736">
        <v>1570</v>
      </c>
      <c r="AI736">
        <v>44.58</v>
      </c>
      <c r="AJ736">
        <v>41.32</v>
      </c>
      <c r="AK736">
        <v>4.51</v>
      </c>
      <c r="AL736">
        <v>47.305</v>
      </c>
      <c r="AM736">
        <v>6.31</v>
      </c>
      <c r="AN736">
        <v>47.89</v>
      </c>
      <c r="AO736">
        <v>45.09</v>
      </c>
      <c r="AP736">
        <v>3.31</v>
      </c>
      <c r="AQ736">
        <v>3.83</v>
      </c>
      <c r="AR736">
        <v>4.12</v>
      </c>
      <c r="AS736">
        <v>42.06</v>
      </c>
      <c r="AT736">
        <v>0</v>
      </c>
      <c r="AU736">
        <v>0</v>
      </c>
      <c r="AV736">
        <v>5.6</v>
      </c>
      <c r="AW736">
        <v>68.400000000000006</v>
      </c>
      <c r="AX736">
        <v>92.8</v>
      </c>
      <c r="AY736">
        <v>99.1</v>
      </c>
      <c r="AZ736">
        <v>100</v>
      </c>
      <c r="BA736">
        <v>86.199999999999989</v>
      </c>
      <c r="BB736">
        <v>92.6</v>
      </c>
      <c r="BC736">
        <v>3.5849322842501032E-17</v>
      </c>
      <c r="BD736">
        <v>1.1943951513619201E-2</v>
      </c>
      <c r="BE736">
        <v>50.567891673570138</v>
      </c>
      <c r="BF736">
        <v>40.150025602360827</v>
      </c>
      <c r="BG736">
        <v>142.37982888017811</v>
      </c>
      <c r="BH736">
        <v>6.0446167554029637</v>
      </c>
      <c r="BI736">
        <v>83.85749935627166</v>
      </c>
      <c r="BJ736">
        <v>3.534850933961545</v>
      </c>
      <c r="BK736">
        <v>1.5121458821871609E-17</v>
      </c>
      <c r="BL736">
        <v>5.5069713465023629</v>
      </c>
      <c r="BM736">
        <v>157.40675386860701</v>
      </c>
      <c r="BN736">
        <v>14.31520978062894</v>
      </c>
      <c r="BO736">
        <v>14.79629099056905</v>
      </c>
      <c r="BP736">
        <v>75.370051701269333</v>
      </c>
      <c r="BQ736">
        <v>15.239371330145151</v>
      </c>
      <c r="BR736">
        <v>1.5424096424340899E-2</v>
      </c>
      <c r="BS736">
        <v>15.000950308847591</v>
      </c>
      <c r="BT736">
        <v>1847.8291843109539</v>
      </c>
      <c r="BU736">
        <v>15.62111613122091</v>
      </c>
      <c r="BV736">
        <v>0</v>
      </c>
      <c r="BW736">
        <v>3.020005159818949</v>
      </c>
      <c r="BX736">
        <v>7.536799549447335</v>
      </c>
      <c r="BY736">
        <v>10.336281692258639</v>
      </c>
      <c r="BZ736">
        <v>0.42885367946622233</v>
      </c>
      <c r="CA736">
        <f t="shared" si="88"/>
        <v>50.57983562508376</v>
      </c>
      <c r="CB736" cm="1">
        <f t="array" ref="CB736">IF(ISBLANK(INDEX(AC:AC,ROW())), "", INDEX(AC:AC,ROW())*(BI736+BJ736)/1000)</f>
        <v>147.69307199049413</v>
      </c>
      <c r="CC736">
        <f t="shared" si="89"/>
        <v>148.42444563558107</v>
      </c>
      <c r="CD736">
        <f t="shared" si="90"/>
        <v>1.0187984032629336E-19</v>
      </c>
      <c r="CE736">
        <f t="shared" si="91"/>
        <v>0.42180598189554697</v>
      </c>
      <c r="CF736" cm="1">
        <f t="array" ref="CF736">IFERROR(IF((BD736+BE736)*INDEX(H:H,ROW())*INDEX(K:K,ROW())/(BF736*30*1000)&lt;0.5,"",(BD736+BE736)*INDEX(H:H,ROW())*INDEX(K:K,ROW())/(BF736*30*1000)),"")</f>
        <v>3.0125608037954938</v>
      </c>
      <c r="CG736" t="str">
        <f t="shared" si="92"/>
        <v/>
      </c>
      <c r="CH736" cm="1">
        <f t="array" ref="CH736">IFERROR((BD736+BE736)*INDEX(K:K,ROW())*INDEX(H:H,ROW())/BC736/100000,"")</f>
        <v>1.0121897749571501E+18</v>
      </c>
      <c r="CI736">
        <f t="shared" si="93"/>
        <v>94.250176676148925</v>
      </c>
      <c r="CJ736">
        <v>0</v>
      </c>
      <c r="CK736" t="str">
        <f t="shared" si="94"/>
        <v xml:space="preserve"> </v>
      </c>
      <c r="CL736" cm="1">
        <f t="array" ref="CL736">IF(INDEX(AS:AS,ROW()-2)=0,CL735,INDEX(AS:AS,ROW()-2))</f>
        <v>42.06</v>
      </c>
      <c r="CM736" t="str">
        <f t="shared" si="95"/>
        <v>CIV</v>
      </c>
    </row>
    <row r="737" spans="1:91" x14ac:dyDescent="0.3">
      <c r="A737" s="1">
        <v>732</v>
      </c>
      <c r="B737" t="s">
        <v>136</v>
      </c>
      <c r="C737">
        <v>1</v>
      </c>
      <c r="D737">
        <v>31</v>
      </c>
      <c r="E737">
        <v>5</v>
      </c>
      <c r="F737" t="s">
        <v>89</v>
      </c>
      <c r="G737" t="s">
        <v>94</v>
      </c>
      <c r="H737">
        <v>45.87</v>
      </c>
      <c r="I737">
        <v>0.88</v>
      </c>
      <c r="J737">
        <v>45.57</v>
      </c>
      <c r="K737">
        <v>1564</v>
      </c>
      <c r="L737">
        <v>45.89</v>
      </c>
      <c r="M737">
        <v>0.89</v>
      </c>
      <c r="N737">
        <v>45.57</v>
      </c>
      <c r="O737">
        <v>1568</v>
      </c>
      <c r="P737">
        <v>1.35</v>
      </c>
      <c r="Q737">
        <v>50.28</v>
      </c>
      <c r="R737">
        <v>30.11</v>
      </c>
      <c r="S737">
        <v>1.6708776595744681</v>
      </c>
      <c r="T737">
        <v>7.41</v>
      </c>
      <c r="U737">
        <v>0</v>
      </c>
      <c r="V737">
        <v>0</v>
      </c>
      <c r="W737">
        <v>0</v>
      </c>
      <c r="X737">
        <v>0</v>
      </c>
      <c r="Y737">
        <v>2.2000000000000002</v>
      </c>
      <c r="Z737">
        <v>7.72</v>
      </c>
      <c r="AA737">
        <v>19.75</v>
      </c>
      <c r="AB737">
        <v>65.900000000000006</v>
      </c>
      <c r="AC737">
        <v>1690</v>
      </c>
      <c r="AD737">
        <v>37.79</v>
      </c>
      <c r="AE737">
        <v>32.28</v>
      </c>
      <c r="AF737">
        <v>11.52</v>
      </c>
      <c r="AG737">
        <v>1570</v>
      </c>
      <c r="AI737">
        <v>44.58</v>
      </c>
      <c r="AJ737">
        <v>41.32</v>
      </c>
      <c r="AK737">
        <v>4.51</v>
      </c>
      <c r="AL737">
        <v>47.305</v>
      </c>
      <c r="AM737">
        <v>6.31</v>
      </c>
      <c r="AN737">
        <v>47.89</v>
      </c>
      <c r="AO737">
        <v>45.09</v>
      </c>
      <c r="AP737">
        <v>3.31</v>
      </c>
      <c r="AQ737">
        <v>3.83</v>
      </c>
      <c r="AR737">
        <v>4.12</v>
      </c>
      <c r="AS737">
        <v>42.06</v>
      </c>
      <c r="AT737">
        <v>0</v>
      </c>
      <c r="AU737">
        <v>0</v>
      </c>
      <c r="AV737">
        <v>5.6</v>
      </c>
      <c r="AW737">
        <v>68.400000000000006</v>
      </c>
      <c r="AX737">
        <v>92.8</v>
      </c>
      <c r="AY737">
        <v>99.1</v>
      </c>
      <c r="AZ737">
        <v>100</v>
      </c>
      <c r="BA737">
        <v>86.199999999999989</v>
      </c>
      <c r="BB737">
        <v>92.6</v>
      </c>
      <c r="BC737">
        <v>3.5849322842501032E-17</v>
      </c>
      <c r="BD737">
        <v>1.1943951513619201E-2</v>
      </c>
      <c r="BE737">
        <v>50.567891673570138</v>
      </c>
      <c r="BF737">
        <v>40.150025602360827</v>
      </c>
      <c r="BG737">
        <v>142.37982888017811</v>
      </c>
      <c r="BH737">
        <v>6.0446167554029637</v>
      </c>
      <c r="BI737">
        <v>83.85749935627166</v>
      </c>
      <c r="BJ737">
        <v>3.534850933961545</v>
      </c>
      <c r="BK737">
        <v>1.5121458821871609E-17</v>
      </c>
      <c r="BL737">
        <v>4.7403302075656173</v>
      </c>
      <c r="BM737">
        <v>152.9972537892466</v>
      </c>
      <c r="BN737">
        <v>14.30563946066439</v>
      </c>
      <c r="BO737">
        <v>14.833778493539061</v>
      </c>
      <c r="BP737">
        <v>76.300806169577086</v>
      </c>
      <c r="BQ737">
        <v>15.239371330145151</v>
      </c>
      <c r="BR737">
        <v>1.54138530855927E-2</v>
      </c>
      <c r="BS737">
        <v>15.13133295165502</v>
      </c>
      <c r="BT737">
        <v>1847.8291843109539</v>
      </c>
      <c r="BU737">
        <v>15.796215156783759</v>
      </c>
      <c r="BV737">
        <v>0</v>
      </c>
      <c r="BW737">
        <v>3.959130595449222</v>
      </c>
      <c r="BX737">
        <v>6.7944986785266774</v>
      </c>
      <c r="BY737">
        <v>10.336281692258639</v>
      </c>
      <c r="BZ737">
        <v>0.42885367946622233</v>
      </c>
      <c r="CA737">
        <f t="shared" si="88"/>
        <v>50.57983562508376</v>
      </c>
      <c r="CB737" cm="1">
        <f t="array" ref="CB737">IF(ISBLANK(INDEX(AC:AC,ROW())), "", INDEX(AC:AC,ROW())*(BI737+BJ737)/1000)</f>
        <v>147.69307199049413</v>
      </c>
      <c r="CC737">
        <f t="shared" si="89"/>
        <v>148.42444563558107</v>
      </c>
      <c r="CD737">
        <f t="shared" si="90"/>
        <v>1.0187984032629336E-19</v>
      </c>
      <c r="CE737">
        <f t="shared" si="91"/>
        <v>0.42180598189554697</v>
      </c>
      <c r="CF737" cm="1">
        <f t="array" ref="CF737">IFERROR(IF((BD737+BE737)*INDEX(H:H,ROW())*INDEX(K:K,ROW())/(BF737*30*1000)&lt;0.5,"",(BD737+BE737)*INDEX(H:H,ROW())*INDEX(K:K,ROW())/(BF737*30*1000)),"")</f>
        <v>3.0125608037954938</v>
      </c>
      <c r="CG737" t="str">
        <f t="shared" si="92"/>
        <v/>
      </c>
      <c r="CH737" cm="1">
        <f t="array" ref="CH737">IFERROR((BD737+BE737)*INDEX(K:K,ROW())*INDEX(H:H,ROW())/BC737/100000,"")</f>
        <v>1.0121897749571501E+18</v>
      </c>
      <c r="CI737">
        <f t="shared" si="93"/>
        <v>94.250176676148925</v>
      </c>
      <c r="CJ737">
        <v>0</v>
      </c>
      <c r="CK737" t="str">
        <f t="shared" si="94"/>
        <v xml:space="preserve"> </v>
      </c>
      <c r="CL737" cm="1">
        <f t="array" ref="CL737">IF(INDEX(AS:AS,ROW()-2)=0,CL736,INDEX(AS:AS,ROW()-2))</f>
        <v>42.06</v>
      </c>
      <c r="CM737" t="str">
        <f t="shared" si="95"/>
        <v>CIV</v>
      </c>
    </row>
    <row r="738" spans="1:91" x14ac:dyDescent="0.3">
      <c r="A738" s="1">
        <v>733</v>
      </c>
      <c r="B738" t="s">
        <v>136</v>
      </c>
      <c r="C738">
        <v>1</v>
      </c>
      <c r="D738">
        <v>31</v>
      </c>
      <c r="E738">
        <v>5</v>
      </c>
      <c r="F738" t="s">
        <v>89</v>
      </c>
      <c r="G738" t="s">
        <v>95</v>
      </c>
      <c r="H738">
        <v>45.87</v>
      </c>
      <c r="I738">
        <v>0.88</v>
      </c>
      <c r="J738">
        <v>45.57</v>
      </c>
      <c r="K738">
        <v>1564</v>
      </c>
      <c r="L738">
        <v>45.89</v>
      </c>
      <c r="M738">
        <v>0.89</v>
      </c>
      <c r="N738">
        <v>45.57</v>
      </c>
      <c r="O738">
        <v>1568</v>
      </c>
      <c r="P738">
        <v>1.35</v>
      </c>
      <c r="Q738">
        <v>50.28</v>
      </c>
      <c r="R738">
        <v>30.11</v>
      </c>
      <c r="S738">
        <v>1.6708776595744681</v>
      </c>
      <c r="T738">
        <v>7.41</v>
      </c>
      <c r="U738">
        <v>0</v>
      </c>
      <c r="V738">
        <v>0</v>
      </c>
      <c r="W738">
        <v>0</v>
      </c>
      <c r="X738">
        <v>0</v>
      </c>
      <c r="Y738">
        <v>2.2000000000000002</v>
      </c>
      <c r="Z738">
        <v>7.72</v>
      </c>
      <c r="AA738">
        <v>19.75</v>
      </c>
      <c r="AB738">
        <v>65.900000000000006</v>
      </c>
      <c r="AC738">
        <v>1690</v>
      </c>
      <c r="AD738">
        <v>37.79</v>
      </c>
      <c r="AE738">
        <v>32.28</v>
      </c>
      <c r="AF738">
        <v>11.52</v>
      </c>
      <c r="AG738">
        <v>1570</v>
      </c>
      <c r="AI738">
        <v>44.58</v>
      </c>
      <c r="AJ738">
        <v>41.32</v>
      </c>
      <c r="AK738">
        <v>4.51</v>
      </c>
      <c r="AL738">
        <v>47.305</v>
      </c>
      <c r="AM738">
        <v>6.31</v>
      </c>
      <c r="AN738">
        <v>47.89</v>
      </c>
      <c r="AO738">
        <v>45.09</v>
      </c>
      <c r="AP738">
        <v>3.31</v>
      </c>
      <c r="AQ738">
        <v>3.83</v>
      </c>
      <c r="AR738">
        <v>4.12</v>
      </c>
      <c r="AS738">
        <v>42.06</v>
      </c>
      <c r="AT738">
        <v>0</v>
      </c>
      <c r="AU738">
        <v>0</v>
      </c>
      <c r="AV738">
        <v>5.6</v>
      </c>
      <c r="AW738">
        <v>68.400000000000006</v>
      </c>
      <c r="AX738">
        <v>92.8</v>
      </c>
      <c r="AY738">
        <v>99.1</v>
      </c>
      <c r="AZ738">
        <v>100</v>
      </c>
      <c r="BA738">
        <v>86.199999999999989</v>
      </c>
      <c r="BB738">
        <v>92.6</v>
      </c>
      <c r="BC738">
        <v>3.5849322842501032E-17</v>
      </c>
      <c r="BD738">
        <v>1.1943951513619201E-2</v>
      </c>
      <c r="BE738">
        <v>50.567891673570138</v>
      </c>
      <c r="BF738">
        <v>40.150025602360827</v>
      </c>
      <c r="BG738">
        <v>142.37982888017811</v>
      </c>
      <c r="BH738">
        <v>6.0446167554029637</v>
      </c>
      <c r="BI738">
        <v>83.85749935627166</v>
      </c>
      <c r="BJ738">
        <v>3.534850933961545</v>
      </c>
      <c r="BK738">
        <v>1.5121458821871609E-17</v>
      </c>
      <c r="BL738">
        <v>4.7350724760198304</v>
      </c>
      <c r="BM738">
        <v>151.3272822073161</v>
      </c>
      <c r="BN738">
        <v>14.188127272374061</v>
      </c>
      <c r="BO738">
        <v>14.84417350062021</v>
      </c>
      <c r="BP738">
        <v>76.313679737337111</v>
      </c>
      <c r="BQ738">
        <v>15.239371330145151</v>
      </c>
      <c r="BR738">
        <v>1.4278268343998E-2</v>
      </c>
      <c r="BS738">
        <v>15.19991788069942</v>
      </c>
      <c r="BT738">
        <v>1847.8291843109539</v>
      </c>
      <c r="BU738">
        <v>15.948817674699409</v>
      </c>
      <c r="BV738">
        <v>0</v>
      </c>
      <c r="BW738">
        <v>18.032373801665798</v>
      </c>
      <c r="BX738">
        <v>6.7446220093756626</v>
      </c>
      <c r="BY738">
        <v>10.336281692258639</v>
      </c>
      <c r="BZ738">
        <v>0.42885367946622233</v>
      </c>
      <c r="CA738">
        <f t="shared" si="88"/>
        <v>50.57983562508376</v>
      </c>
      <c r="CB738" cm="1">
        <f t="array" ref="CB738">IF(ISBLANK(INDEX(AC:AC,ROW())), "", INDEX(AC:AC,ROW())*(BI738+BJ738)/1000)</f>
        <v>147.69307199049413</v>
      </c>
      <c r="CC738">
        <f t="shared" si="89"/>
        <v>148.42444563558107</v>
      </c>
      <c r="CD738">
        <f t="shared" si="90"/>
        <v>1.0187984032629336E-19</v>
      </c>
      <c r="CE738">
        <f t="shared" si="91"/>
        <v>0.42180598189554697</v>
      </c>
      <c r="CF738" cm="1">
        <f t="array" ref="CF738">IFERROR(IF((BD738+BE738)*INDEX(H:H,ROW())*INDEX(K:K,ROW())/(BF738*30*1000)&lt;0.5,"",(BD738+BE738)*INDEX(H:H,ROW())*INDEX(K:K,ROW())/(BF738*30*1000)),"")</f>
        <v>3.0125608037954938</v>
      </c>
      <c r="CG738" t="str">
        <f t="shared" si="92"/>
        <v/>
      </c>
      <c r="CH738" cm="1">
        <f t="array" ref="CH738">IFERROR((BD738+BE738)*INDEX(K:K,ROW())*INDEX(H:H,ROW())/BC738/100000,"")</f>
        <v>1.0121897749571501E+18</v>
      </c>
      <c r="CI738">
        <f t="shared" si="93"/>
        <v>94.250176676148925</v>
      </c>
      <c r="CJ738">
        <v>0</v>
      </c>
      <c r="CK738" t="str">
        <f t="shared" si="94"/>
        <v xml:space="preserve"> </v>
      </c>
      <c r="CL738" cm="1">
        <f t="array" ref="CL738">IF(INDEX(AS:AS,ROW()-2)=0,CL737,INDEX(AS:AS,ROW()-2))</f>
        <v>42.06</v>
      </c>
      <c r="CM738" t="str">
        <f t="shared" si="95"/>
        <v>CIV</v>
      </c>
    </row>
    <row r="739" spans="1:91" x14ac:dyDescent="0.3">
      <c r="A739" s="1">
        <v>734</v>
      </c>
      <c r="B739" t="s">
        <v>136</v>
      </c>
      <c r="C739">
        <v>1</v>
      </c>
      <c r="D739">
        <v>31</v>
      </c>
      <c r="E739">
        <v>5</v>
      </c>
      <c r="F739" t="s">
        <v>89</v>
      </c>
      <c r="G739" t="s">
        <v>96</v>
      </c>
      <c r="H739">
        <v>45.87</v>
      </c>
      <c r="I739">
        <v>0.88</v>
      </c>
      <c r="J739">
        <v>45.57</v>
      </c>
      <c r="K739">
        <v>1564</v>
      </c>
      <c r="L739">
        <v>45.89</v>
      </c>
      <c r="M739">
        <v>0.89</v>
      </c>
      <c r="N739">
        <v>45.57</v>
      </c>
      <c r="O739">
        <v>1568</v>
      </c>
      <c r="P739">
        <v>1.35</v>
      </c>
      <c r="Q739">
        <v>50.28</v>
      </c>
      <c r="R739">
        <v>30.11</v>
      </c>
      <c r="S739">
        <v>1.6708776595744681</v>
      </c>
      <c r="T739">
        <v>7.41</v>
      </c>
      <c r="U739">
        <v>0</v>
      </c>
      <c r="V739">
        <v>0</v>
      </c>
      <c r="W739">
        <v>0</v>
      </c>
      <c r="X739">
        <v>0</v>
      </c>
      <c r="Y739">
        <v>2.2000000000000002</v>
      </c>
      <c r="Z739">
        <v>7.72</v>
      </c>
      <c r="AA739">
        <v>19.75</v>
      </c>
      <c r="AB739">
        <v>65.900000000000006</v>
      </c>
      <c r="AC739">
        <v>1690</v>
      </c>
      <c r="AD739">
        <v>37.79</v>
      </c>
      <c r="AE739">
        <v>32.28</v>
      </c>
      <c r="AF739">
        <v>11.52</v>
      </c>
      <c r="AG739">
        <v>1570</v>
      </c>
      <c r="AI739">
        <v>44.58</v>
      </c>
      <c r="AJ739">
        <v>41.32</v>
      </c>
      <c r="AK739">
        <v>4.51</v>
      </c>
      <c r="AL739">
        <v>47.305</v>
      </c>
      <c r="AM739">
        <v>6.31</v>
      </c>
      <c r="AN739">
        <v>47.89</v>
      </c>
      <c r="AO739">
        <v>45.09</v>
      </c>
      <c r="AP739">
        <v>3.31</v>
      </c>
      <c r="AQ739">
        <v>3.83</v>
      </c>
      <c r="AR739">
        <v>4.12</v>
      </c>
      <c r="AS739">
        <v>42.06</v>
      </c>
      <c r="AT739">
        <v>0</v>
      </c>
      <c r="AU739">
        <v>0</v>
      </c>
      <c r="AV739">
        <v>5.6</v>
      </c>
      <c r="AW739">
        <v>68.400000000000006</v>
      </c>
      <c r="AX739">
        <v>92.8</v>
      </c>
      <c r="AY739">
        <v>99.1</v>
      </c>
      <c r="AZ739">
        <v>100</v>
      </c>
      <c r="BA739">
        <v>86.199999999999989</v>
      </c>
      <c r="BB739">
        <v>92.6</v>
      </c>
      <c r="BC739">
        <v>3.5849322842501032E-17</v>
      </c>
      <c r="BD739">
        <v>1.1943951513619201E-2</v>
      </c>
      <c r="BE739">
        <v>50.567891673570138</v>
      </c>
      <c r="BF739">
        <v>40.150025602360827</v>
      </c>
      <c r="BG739">
        <v>142.37982888017811</v>
      </c>
      <c r="BH739">
        <v>6.0446167554029637</v>
      </c>
      <c r="BI739">
        <v>83.85749935627166</v>
      </c>
      <c r="BJ739">
        <v>3.534850933961545</v>
      </c>
      <c r="BK739">
        <v>1.5121458821871609E-17</v>
      </c>
      <c r="BL739">
        <v>4.7193427701153956</v>
      </c>
      <c r="BM739">
        <v>151.2146818318603</v>
      </c>
      <c r="BN739">
        <v>13.84929523814885</v>
      </c>
      <c r="BO739">
        <v>14.86529923037552</v>
      </c>
      <c r="BP739">
        <v>76.341357365314181</v>
      </c>
      <c r="BQ739">
        <v>15.239371330145151</v>
      </c>
      <c r="BR739">
        <v>1.38040925168451E-2</v>
      </c>
      <c r="BS739">
        <v>15.266869258805491</v>
      </c>
      <c r="BT739">
        <v>1847.8291843109539</v>
      </c>
      <c r="BU739">
        <v>16.08777812799384</v>
      </c>
      <c r="BV739">
        <v>0</v>
      </c>
      <c r="BW739">
        <v>18.032373801665798</v>
      </c>
      <c r="BX739">
        <v>6.6553197779812994</v>
      </c>
      <c r="BY739">
        <v>10.336281692258639</v>
      </c>
      <c r="BZ739">
        <v>0.42885367946622233</v>
      </c>
      <c r="CA739">
        <f t="shared" si="88"/>
        <v>50.57983562508376</v>
      </c>
      <c r="CB739" cm="1">
        <f t="array" ref="CB739">IF(ISBLANK(INDEX(AC:AC,ROW())), "", INDEX(AC:AC,ROW())*(BI739+BJ739)/1000)</f>
        <v>147.69307199049413</v>
      </c>
      <c r="CC739">
        <f t="shared" si="89"/>
        <v>148.42444563558107</v>
      </c>
      <c r="CD739">
        <f t="shared" si="90"/>
        <v>1.0187984032629336E-19</v>
      </c>
      <c r="CE739">
        <f t="shared" si="91"/>
        <v>0.42180598189554697</v>
      </c>
      <c r="CF739" cm="1">
        <f t="array" ref="CF739">IFERROR(IF((BD739+BE739)*INDEX(H:H,ROW())*INDEX(K:K,ROW())/(BF739*30*1000)&lt;0.5,"",(BD739+BE739)*INDEX(H:H,ROW())*INDEX(K:K,ROW())/(BF739*30*1000)),"")</f>
        <v>3.0125608037954938</v>
      </c>
      <c r="CG739" t="str">
        <f t="shared" si="92"/>
        <v/>
      </c>
      <c r="CH739" cm="1">
        <f t="array" ref="CH739">IFERROR((BD739+BE739)*INDEX(K:K,ROW())*INDEX(H:H,ROW())/BC739/100000,"")</f>
        <v>1.0121897749571501E+18</v>
      </c>
      <c r="CI739">
        <f t="shared" si="93"/>
        <v>94.250176676148925</v>
      </c>
      <c r="CJ739">
        <v>0</v>
      </c>
      <c r="CK739" t="str">
        <f t="shared" si="94"/>
        <v xml:space="preserve"> </v>
      </c>
      <c r="CL739" cm="1">
        <f t="array" ref="CL739">IF(INDEX(AS:AS,ROW()-2)=0,CL738,INDEX(AS:AS,ROW()-2))</f>
        <v>42.06</v>
      </c>
      <c r="CM739" t="str">
        <f t="shared" si="95"/>
        <v>CIV</v>
      </c>
    </row>
    <row r="740" spans="1:91" x14ac:dyDescent="0.3">
      <c r="A740" s="1">
        <v>735</v>
      </c>
      <c r="B740" t="s">
        <v>136</v>
      </c>
      <c r="C740">
        <v>1</v>
      </c>
      <c r="D740">
        <v>31</v>
      </c>
      <c r="E740">
        <v>5</v>
      </c>
      <c r="F740" t="s">
        <v>89</v>
      </c>
      <c r="G740" t="s">
        <v>97</v>
      </c>
      <c r="H740">
        <v>45.87</v>
      </c>
      <c r="I740">
        <v>0.88</v>
      </c>
      <c r="J740">
        <v>45.57</v>
      </c>
      <c r="K740">
        <v>1564</v>
      </c>
      <c r="L740">
        <v>45.89</v>
      </c>
      <c r="M740">
        <v>0.89</v>
      </c>
      <c r="N740">
        <v>45.57</v>
      </c>
      <c r="O740">
        <v>1568</v>
      </c>
      <c r="P740">
        <v>1.35</v>
      </c>
      <c r="Q740">
        <v>50.28</v>
      </c>
      <c r="R740">
        <v>30.11</v>
      </c>
      <c r="S740">
        <v>1.6708776595744681</v>
      </c>
      <c r="T740">
        <v>7.41</v>
      </c>
      <c r="U740">
        <v>0</v>
      </c>
      <c r="V740">
        <v>0</v>
      </c>
      <c r="W740">
        <v>0</v>
      </c>
      <c r="X740">
        <v>0</v>
      </c>
      <c r="Y740">
        <v>2.2000000000000002</v>
      </c>
      <c r="Z740">
        <v>7.72</v>
      </c>
      <c r="AA740">
        <v>19.75</v>
      </c>
      <c r="AB740">
        <v>65.900000000000006</v>
      </c>
      <c r="AC740">
        <v>1690</v>
      </c>
      <c r="AD740">
        <v>37.79</v>
      </c>
      <c r="AE740">
        <v>32.28</v>
      </c>
      <c r="AF740">
        <v>11.52</v>
      </c>
      <c r="AG740">
        <v>1570</v>
      </c>
      <c r="AI740">
        <v>44.58</v>
      </c>
      <c r="AJ740">
        <v>41.32</v>
      </c>
      <c r="AK740">
        <v>4.51</v>
      </c>
      <c r="AL740">
        <v>47.305</v>
      </c>
      <c r="AM740">
        <v>6.31</v>
      </c>
      <c r="AN740">
        <v>47.89</v>
      </c>
      <c r="AO740">
        <v>45.09</v>
      </c>
      <c r="AP740">
        <v>3.31</v>
      </c>
      <c r="AQ740">
        <v>3.83</v>
      </c>
      <c r="AR740">
        <v>4.12</v>
      </c>
      <c r="AS740">
        <v>42.06</v>
      </c>
      <c r="AT740">
        <v>0</v>
      </c>
      <c r="AU740">
        <v>0</v>
      </c>
      <c r="AV740">
        <v>5.6</v>
      </c>
      <c r="AW740">
        <v>68.400000000000006</v>
      </c>
      <c r="AX740">
        <v>92.8</v>
      </c>
      <c r="AY740">
        <v>99.1</v>
      </c>
      <c r="AZ740">
        <v>100</v>
      </c>
      <c r="BA740">
        <v>86.199999999999989</v>
      </c>
      <c r="BB740">
        <v>92.6</v>
      </c>
      <c r="BC740">
        <v>3.5849322842501032E-17</v>
      </c>
      <c r="BD740">
        <v>1.1943951513619201E-2</v>
      </c>
      <c r="BE740">
        <v>50.567891673570138</v>
      </c>
      <c r="BF740">
        <v>40.150025602360827</v>
      </c>
      <c r="BG740">
        <v>142.37982888017811</v>
      </c>
      <c r="BH740">
        <v>6.0446167554029637</v>
      </c>
      <c r="BI740">
        <v>83.85749935627166</v>
      </c>
      <c r="BJ740">
        <v>3.534850933961545</v>
      </c>
      <c r="BK740">
        <v>1.5121458821871609E-17</v>
      </c>
      <c r="BL740">
        <v>4.7357376509466853</v>
      </c>
      <c r="BM740">
        <v>151.3188355038296</v>
      </c>
      <c r="BN740">
        <v>13.86833035415429</v>
      </c>
      <c r="BO740">
        <v>14.87117315613493</v>
      </c>
      <c r="BP740">
        <v>76.248458292126571</v>
      </c>
      <c r="BQ740">
        <v>15.239371330145151</v>
      </c>
      <c r="BR740">
        <v>1.41418837936926E-2</v>
      </c>
      <c r="BS740">
        <v>15.30000019073486</v>
      </c>
      <c r="BT740">
        <v>1847.8291843109539</v>
      </c>
      <c r="BU740">
        <v>16.241047159305211</v>
      </c>
      <c r="BV740">
        <v>0</v>
      </c>
      <c r="BW740">
        <v>18.032373801665798</v>
      </c>
      <c r="BX740">
        <v>6.5788983836513673</v>
      </c>
      <c r="BY740">
        <v>10.336281692258639</v>
      </c>
      <c r="BZ740">
        <v>0.42885367946622233</v>
      </c>
      <c r="CA740">
        <f t="shared" si="88"/>
        <v>50.57983562508376</v>
      </c>
      <c r="CB740" cm="1">
        <f t="array" ref="CB740">IF(ISBLANK(INDEX(AC:AC,ROW())), "", INDEX(AC:AC,ROW())*(BI740+BJ740)/1000)</f>
        <v>147.69307199049413</v>
      </c>
      <c r="CC740">
        <f t="shared" si="89"/>
        <v>148.42444563558107</v>
      </c>
      <c r="CD740">
        <f t="shared" si="90"/>
        <v>1.0187984032629336E-19</v>
      </c>
      <c r="CE740">
        <f t="shared" si="91"/>
        <v>0.42180598189554697</v>
      </c>
      <c r="CF740" cm="1">
        <f t="array" ref="CF740">IFERROR(IF((BD740+BE740)*INDEX(H:H,ROW())*INDEX(K:K,ROW())/(BF740*30*1000)&lt;0.5,"",(BD740+BE740)*INDEX(H:H,ROW())*INDEX(K:K,ROW())/(BF740*30*1000)),"")</f>
        <v>3.0125608037954938</v>
      </c>
      <c r="CG740" t="str">
        <f t="shared" si="92"/>
        <v/>
      </c>
      <c r="CH740" cm="1">
        <f t="array" ref="CH740">IFERROR((BD740+BE740)*INDEX(K:K,ROW())*INDEX(H:H,ROW())/BC740/100000,"")</f>
        <v>1.0121897749571501E+18</v>
      </c>
      <c r="CI740">
        <f t="shared" si="93"/>
        <v>94.250176676148925</v>
      </c>
      <c r="CJ740">
        <v>0</v>
      </c>
      <c r="CK740" t="str">
        <f t="shared" si="94"/>
        <v xml:space="preserve"> </v>
      </c>
      <c r="CL740" cm="1">
        <f t="array" ref="CL740">IF(INDEX(AS:AS,ROW()-2)=0,CL739,INDEX(AS:AS,ROW()-2))</f>
        <v>42.06</v>
      </c>
      <c r="CM740" t="str">
        <f t="shared" si="95"/>
        <v>CIV</v>
      </c>
    </row>
    <row r="741" spans="1:91" x14ac:dyDescent="0.3">
      <c r="A741" s="1">
        <v>736</v>
      </c>
      <c r="B741" t="s">
        <v>136</v>
      </c>
      <c r="C741">
        <v>1</v>
      </c>
      <c r="D741">
        <v>31</v>
      </c>
      <c r="E741">
        <v>5</v>
      </c>
      <c r="F741" t="s">
        <v>98</v>
      </c>
      <c r="G741" t="s">
        <v>99</v>
      </c>
      <c r="H741">
        <v>45.87</v>
      </c>
      <c r="I741">
        <v>0.88</v>
      </c>
      <c r="J741">
        <v>45.57</v>
      </c>
      <c r="K741">
        <v>1564</v>
      </c>
      <c r="L741">
        <v>45.89</v>
      </c>
      <c r="M741">
        <v>0.89</v>
      </c>
      <c r="N741">
        <v>45.57</v>
      </c>
      <c r="O741">
        <v>1568</v>
      </c>
      <c r="P741">
        <v>1.35</v>
      </c>
      <c r="Q741">
        <v>50.28</v>
      </c>
      <c r="R741">
        <v>30.11</v>
      </c>
      <c r="S741">
        <v>1.6708776595744681</v>
      </c>
      <c r="T741">
        <v>7.41</v>
      </c>
      <c r="U741">
        <v>0</v>
      </c>
      <c r="V741">
        <v>0</v>
      </c>
      <c r="W741">
        <v>0</v>
      </c>
      <c r="X741">
        <v>0</v>
      </c>
      <c r="Y741">
        <v>2.2000000000000002</v>
      </c>
      <c r="Z741">
        <v>7.72</v>
      </c>
      <c r="AA741">
        <v>19.75</v>
      </c>
      <c r="AB741">
        <v>65.900000000000006</v>
      </c>
      <c r="AC741">
        <v>1690</v>
      </c>
      <c r="AD741">
        <v>37.79</v>
      </c>
      <c r="AE741">
        <v>32.28</v>
      </c>
      <c r="AF741">
        <v>11.52</v>
      </c>
      <c r="AG741">
        <v>1570</v>
      </c>
      <c r="AI741">
        <v>44.58</v>
      </c>
      <c r="AJ741">
        <v>41.32</v>
      </c>
      <c r="AK741">
        <v>4.51</v>
      </c>
      <c r="AL741">
        <v>47.305</v>
      </c>
      <c r="AM741">
        <v>6.31</v>
      </c>
      <c r="AN741">
        <v>47.89</v>
      </c>
      <c r="AO741">
        <v>45.09</v>
      </c>
      <c r="AP741">
        <v>3.31</v>
      </c>
      <c r="AQ741">
        <v>3.83</v>
      </c>
      <c r="AR741">
        <v>4.12</v>
      </c>
      <c r="AS741">
        <v>42.06</v>
      </c>
      <c r="AT741">
        <v>0</v>
      </c>
      <c r="AU741">
        <v>0</v>
      </c>
      <c r="AV741">
        <v>5.6</v>
      </c>
      <c r="AW741">
        <v>68.400000000000006</v>
      </c>
      <c r="AX741">
        <v>92.8</v>
      </c>
      <c r="AY741">
        <v>99.1</v>
      </c>
      <c r="AZ741">
        <v>100</v>
      </c>
      <c r="BA741">
        <v>86.199999999999989</v>
      </c>
      <c r="BB741">
        <v>92.6</v>
      </c>
      <c r="BC741">
        <v>3.5849322842501032E-17</v>
      </c>
      <c r="BD741">
        <v>1.1943951513619201E-2</v>
      </c>
      <c r="BE741">
        <v>50.567891673570138</v>
      </c>
      <c r="BF741">
        <v>40.150025602360827</v>
      </c>
      <c r="BG741">
        <v>142.37982888017811</v>
      </c>
      <c r="BH741">
        <v>6.0446167554029637</v>
      </c>
      <c r="BI741">
        <v>83.85749935627166</v>
      </c>
      <c r="BJ741">
        <v>3.534850933961545</v>
      </c>
      <c r="BK741">
        <v>1.5121458821871609E-17</v>
      </c>
      <c r="BL741">
        <v>4.2612335110153898</v>
      </c>
      <c r="BM741">
        <v>148.2383788522134</v>
      </c>
      <c r="BN741">
        <v>13.597055212480001</v>
      </c>
      <c r="BO741">
        <v>14.968292517338559</v>
      </c>
      <c r="BP741">
        <v>76.099930495409694</v>
      </c>
      <c r="BQ741">
        <v>15.239371330145151</v>
      </c>
      <c r="BR741">
        <v>1.1772785731087899E-2</v>
      </c>
      <c r="BS741">
        <v>15.30029205306445</v>
      </c>
      <c r="BT741">
        <v>1847.8291843109539</v>
      </c>
      <c r="BU741">
        <v>16.348261464262229</v>
      </c>
      <c r="BV741">
        <v>0</v>
      </c>
      <c r="BW741">
        <v>18.032373801665798</v>
      </c>
      <c r="BX741">
        <v>6.0348479860868203</v>
      </c>
      <c r="BY741">
        <v>10.336281692258639</v>
      </c>
      <c r="BZ741">
        <v>0.42885367946622233</v>
      </c>
      <c r="CA741">
        <f t="shared" si="88"/>
        <v>50.57983562508376</v>
      </c>
      <c r="CB741" cm="1">
        <f t="array" ref="CB741">IF(ISBLANK(INDEX(AC:AC,ROW())), "", INDEX(AC:AC,ROW())*(BI741+BJ741)/1000)</f>
        <v>147.69307199049413</v>
      </c>
      <c r="CC741">
        <f t="shared" si="89"/>
        <v>148.42444563558107</v>
      </c>
      <c r="CD741">
        <f t="shared" si="90"/>
        <v>1.0187984032629336E-19</v>
      </c>
      <c r="CE741">
        <f t="shared" si="91"/>
        <v>0.42180598189554697</v>
      </c>
      <c r="CF741" cm="1">
        <f t="array" ref="CF741">IFERROR(IF((BD741+BE741)*INDEX(H:H,ROW())*INDEX(K:K,ROW())/(BF741*30*1000)&lt;0.5,"",(BD741+BE741)*INDEX(H:H,ROW())*INDEX(K:K,ROW())/(BF741*30*1000)),"")</f>
        <v>3.0125608037954938</v>
      </c>
      <c r="CG741" t="str">
        <f t="shared" si="92"/>
        <v/>
      </c>
      <c r="CH741" cm="1">
        <f t="array" ref="CH741">IFERROR((BD741+BE741)*INDEX(K:K,ROW())*INDEX(H:H,ROW())/BC741/100000,"")</f>
        <v>1.0121897749571501E+18</v>
      </c>
      <c r="CI741">
        <f t="shared" si="93"/>
        <v>94.250176676148925</v>
      </c>
      <c r="CJ741">
        <v>0</v>
      </c>
      <c r="CK741" t="str">
        <f t="shared" si="94"/>
        <v xml:space="preserve"> </v>
      </c>
      <c r="CL741" cm="1">
        <f t="array" ref="CL741">IF(INDEX(AS:AS,ROW()-2)=0,CL740,INDEX(AS:AS,ROW()-2))</f>
        <v>42.06</v>
      </c>
      <c r="CM741" t="str">
        <f t="shared" si="95"/>
        <v>CIV</v>
      </c>
    </row>
    <row r="742" spans="1:91" x14ac:dyDescent="0.3">
      <c r="A742" s="1">
        <v>737</v>
      </c>
      <c r="B742" t="s">
        <v>136</v>
      </c>
      <c r="C742">
        <v>1</v>
      </c>
      <c r="D742">
        <v>31</v>
      </c>
      <c r="E742">
        <v>5</v>
      </c>
      <c r="F742" t="s">
        <v>98</v>
      </c>
      <c r="G742" t="s">
        <v>100</v>
      </c>
      <c r="H742">
        <v>45.87</v>
      </c>
      <c r="I742">
        <v>0.88</v>
      </c>
      <c r="J742">
        <v>45.57</v>
      </c>
      <c r="K742">
        <v>1564</v>
      </c>
      <c r="L742">
        <v>45.89</v>
      </c>
      <c r="M742">
        <v>0.89</v>
      </c>
      <c r="N742">
        <v>45.57</v>
      </c>
      <c r="O742">
        <v>1568</v>
      </c>
      <c r="P742">
        <v>1.35</v>
      </c>
      <c r="Q742">
        <v>50.28</v>
      </c>
      <c r="R742">
        <v>30.11</v>
      </c>
      <c r="S742">
        <v>1.6708776595744681</v>
      </c>
      <c r="T742">
        <v>7.41</v>
      </c>
      <c r="U742">
        <v>0</v>
      </c>
      <c r="V742">
        <v>0</v>
      </c>
      <c r="W742">
        <v>0</v>
      </c>
      <c r="X742">
        <v>0</v>
      </c>
      <c r="Y742">
        <v>2.2000000000000002</v>
      </c>
      <c r="Z742">
        <v>7.72</v>
      </c>
      <c r="AA742">
        <v>19.75</v>
      </c>
      <c r="AB742">
        <v>65.900000000000006</v>
      </c>
      <c r="AC742">
        <v>1690</v>
      </c>
      <c r="AD742">
        <v>37.79</v>
      </c>
      <c r="AE742">
        <v>32.28</v>
      </c>
      <c r="AF742">
        <v>11.52</v>
      </c>
      <c r="AG742">
        <v>1570</v>
      </c>
      <c r="AI742">
        <v>44.58</v>
      </c>
      <c r="AJ742">
        <v>41.32</v>
      </c>
      <c r="AK742">
        <v>4.51</v>
      </c>
      <c r="AL742">
        <v>47.305</v>
      </c>
      <c r="AM742">
        <v>6.31</v>
      </c>
      <c r="AN742">
        <v>47.89</v>
      </c>
      <c r="AO742">
        <v>45.09</v>
      </c>
      <c r="AP742">
        <v>3.31</v>
      </c>
      <c r="AQ742">
        <v>3.83</v>
      </c>
      <c r="AR742">
        <v>4.12</v>
      </c>
      <c r="AS742">
        <v>42.06</v>
      </c>
      <c r="AT742">
        <v>0</v>
      </c>
      <c r="AU742">
        <v>0</v>
      </c>
      <c r="AV742">
        <v>5.6</v>
      </c>
      <c r="AW742">
        <v>68.400000000000006</v>
      </c>
      <c r="AX742">
        <v>92.8</v>
      </c>
      <c r="AY742">
        <v>99.1</v>
      </c>
      <c r="AZ742">
        <v>100</v>
      </c>
      <c r="BA742">
        <v>86.199999999999989</v>
      </c>
      <c r="BB742">
        <v>92.6</v>
      </c>
      <c r="BC742">
        <v>3.5849322842501032E-17</v>
      </c>
      <c r="BD742">
        <v>1.1943951513619201E-2</v>
      </c>
      <c r="BE742">
        <v>50.567891673570138</v>
      </c>
      <c r="BF742">
        <v>40.150025602360827</v>
      </c>
      <c r="BG742">
        <v>142.37982888017811</v>
      </c>
      <c r="BH742">
        <v>6.0446167554029637</v>
      </c>
      <c r="BI742">
        <v>83.85749935627166</v>
      </c>
      <c r="BJ742">
        <v>3.534850933961545</v>
      </c>
      <c r="BK742">
        <v>1.5121458821871609E-17</v>
      </c>
      <c r="BL742">
        <v>3.9744224986257168</v>
      </c>
      <c r="BM742">
        <v>145.4083169954466</v>
      </c>
      <c r="BN742">
        <v>13.54165572315846</v>
      </c>
      <c r="BO742">
        <v>14.96054528409436</v>
      </c>
      <c r="BP742">
        <v>75.508084187952704</v>
      </c>
      <c r="BQ742">
        <v>15.239371330145151</v>
      </c>
      <c r="BR742">
        <v>1.13666515241362E-2</v>
      </c>
      <c r="BS742">
        <v>15.299978621294599</v>
      </c>
      <c r="BT742">
        <v>1847.8291843109539</v>
      </c>
      <c r="BU742">
        <v>16.47402895484559</v>
      </c>
      <c r="BV742">
        <v>0</v>
      </c>
      <c r="BW742">
        <v>18.032373801665798</v>
      </c>
      <c r="BX742">
        <v>5.7119720731552954</v>
      </c>
      <c r="BY742">
        <v>10.336281692258639</v>
      </c>
      <c r="BZ742">
        <v>0.42885367946622233</v>
      </c>
      <c r="CA742">
        <f t="shared" si="88"/>
        <v>50.57983562508376</v>
      </c>
      <c r="CB742" cm="1">
        <f t="array" ref="CB742">IF(ISBLANK(INDEX(AC:AC,ROW())), "", INDEX(AC:AC,ROW())*(BI742+BJ742)/1000)</f>
        <v>147.69307199049413</v>
      </c>
      <c r="CC742">
        <f t="shared" si="89"/>
        <v>148.42444563558107</v>
      </c>
      <c r="CD742">
        <f t="shared" si="90"/>
        <v>1.0187984032629336E-19</v>
      </c>
      <c r="CE742">
        <f t="shared" si="91"/>
        <v>0.42180598189554697</v>
      </c>
      <c r="CF742" cm="1">
        <f t="array" ref="CF742">IFERROR(IF((BD742+BE742)*INDEX(H:H,ROW())*INDEX(K:K,ROW())/(BF742*30*1000)&lt;0.5,"",(BD742+BE742)*INDEX(H:H,ROW())*INDEX(K:K,ROW())/(BF742*30*1000)),"")</f>
        <v>3.0125608037954938</v>
      </c>
      <c r="CG742" t="str">
        <f t="shared" si="92"/>
        <v/>
      </c>
      <c r="CH742" cm="1">
        <f t="array" ref="CH742">IFERROR((BD742+BE742)*INDEX(K:K,ROW())*INDEX(H:H,ROW())/BC742/100000,"")</f>
        <v>1.0121897749571501E+18</v>
      </c>
      <c r="CI742">
        <f t="shared" si="93"/>
        <v>94.250176676148925</v>
      </c>
      <c r="CJ742">
        <v>0</v>
      </c>
      <c r="CK742" t="str">
        <f t="shared" si="94"/>
        <v xml:space="preserve"> </v>
      </c>
      <c r="CL742" cm="1">
        <f t="array" ref="CL742">IF(INDEX(AS:AS,ROW()-2)=0,CL741,INDEX(AS:AS,ROW()-2))</f>
        <v>42.06</v>
      </c>
      <c r="CM742" t="str">
        <f t="shared" si="95"/>
        <v>CIV</v>
      </c>
    </row>
    <row r="743" spans="1:91" x14ac:dyDescent="0.3">
      <c r="A743" s="1">
        <v>738</v>
      </c>
      <c r="B743" t="s">
        <v>136</v>
      </c>
      <c r="C743">
        <v>1</v>
      </c>
      <c r="D743">
        <v>31</v>
      </c>
      <c r="E743">
        <v>5</v>
      </c>
      <c r="F743" t="s">
        <v>98</v>
      </c>
      <c r="G743" t="s">
        <v>101</v>
      </c>
      <c r="H743">
        <v>45.87</v>
      </c>
      <c r="I743">
        <v>0.88</v>
      </c>
      <c r="J743">
        <v>45.57</v>
      </c>
      <c r="K743">
        <v>1564</v>
      </c>
      <c r="L743">
        <v>45.89</v>
      </c>
      <c r="M743">
        <v>0.89</v>
      </c>
      <c r="N743">
        <v>45.57</v>
      </c>
      <c r="O743">
        <v>1568</v>
      </c>
      <c r="P743">
        <v>1.35</v>
      </c>
      <c r="Q743">
        <v>50.28</v>
      </c>
      <c r="R743">
        <v>30.11</v>
      </c>
      <c r="S743">
        <v>1.6708776595744681</v>
      </c>
      <c r="T743">
        <v>7.41</v>
      </c>
      <c r="U743">
        <v>0</v>
      </c>
      <c r="V743">
        <v>0</v>
      </c>
      <c r="W743">
        <v>0</v>
      </c>
      <c r="X743">
        <v>0</v>
      </c>
      <c r="Y743">
        <v>2.2000000000000002</v>
      </c>
      <c r="Z743">
        <v>7.72</v>
      </c>
      <c r="AA743">
        <v>19.75</v>
      </c>
      <c r="AB743">
        <v>65.900000000000006</v>
      </c>
      <c r="AC743">
        <v>1690</v>
      </c>
      <c r="AD743">
        <v>37.79</v>
      </c>
      <c r="AE743">
        <v>32.28</v>
      </c>
      <c r="AF743">
        <v>11.52</v>
      </c>
      <c r="AG743">
        <v>1570</v>
      </c>
      <c r="AI743">
        <v>44.58</v>
      </c>
      <c r="AJ743">
        <v>41.32</v>
      </c>
      <c r="AK743">
        <v>4.51</v>
      </c>
      <c r="AL743">
        <v>47.305</v>
      </c>
      <c r="AM743">
        <v>6.31</v>
      </c>
      <c r="AN743">
        <v>47.89</v>
      </c>
      <c r="AO743">
        <v>45.09</v>
      </c>
      <c r="AP743">
        <v>3.31</v>
      </c>
      <c r="AQ743">
        <v>3.83</v>
      </c>
      <c r="AR743">
        <v>4.12</v>
      </c>
      <c r="AS743">
        <v>42.06</v>
      </c>
      <c r="AT743">
        <v>0</v>
      </c>
      <c r="AU743">
        <v>0</v>
      </c>
      <c r="AV743">
        <v>5.6</v>
      </c>
      <c r="AW743">
        <v>68.400000000000006</v>
      </c>
      <c r="AX743">
        <v>92.8</v>
      </c>
      <c r="AY743">
        <v>99.1</v>
      </c>
      <c r="AZ743">
        <v>100</v>
      </c>
      <c r="BA743">
        <v>86.199999999999989</v>
      </c>
      <c r="BB743">
        <v>92.6</v>
      </c>
      <c r="BC743">
        <v>3.5849322842501032E-17</v>
      </c>
      <c r="BD743">
        <v>1.1943951513619201E-2</v>
      </c>
      <c r="BE743">
        <v>50.567891673570138</v>
      </c>
      <c r="BF743">
        <v>40.150025602360827</v>
      </c>
      <c r="BG743">
        <v>142.37982888017811</v>
      </c>
      <c r="BH743">
        <v>6.0446167554029637</v>
      </c>
      <c r="BI743">
        <v>83.85749935627166</v>
      </c>
      <c r="BJ743">
        <v>3.534850933961545</v>
      </c>
      <c r="BK743">
        <v>1.5121458821871609E-17</v>
      </c>
      <c r="BL743">
        <v>3.9045276625419381</v>
      </c>
      <c r="BM743">
        <v>144.47605172692491</v>
      </c>
      <c r="BN743">
        <v>13.32796727476391</v>
      </c>
      <c r="BO743">
        <v>14.9766067891711</v>
      </c>
      <c r="BP743">
        <v>74.877416533373918</v>
      </c>
      <c r="BQ743">
        <v>15.239371330145151</v>
      </c>
      <c r="BR743">
        <v>1.09939331868265E-2</v>
      </c>
      <c r="BS743">
        <v>15.229588060291389</v>
      </c>
      <c r="BT743">
        <v>1847.8291843109539</v>
      </c>
      <c r="BU743">
        <v>16.511634099567921</v>
      </c>
      <c r="BV743">
        <v>0</v>
      </c>
      <c r="BW743">
        <v>18.032373801665798</v>
      </c>
      <c r="BX743">
        <v>5.606957376549393</v>
      </c>
      <c r="BY743">
        <v>10.336281692258639</v>
      </c>
      <c r="BZ743">
        <v>0.42885367946622233</v>
      </c>
      <c r="CA743">
        <f t="shared" si="88"/>
        <v>50.57983562508376</v>
      </c>
      <c r="CB743" cm="1">
        <f t="array" ref="CB743">IF(ISBLANK(INDEX(AC:AC,ROW())), "", INDEX(AC:AC,ROW())*(BI743+BJ743)/1000)</f>
        <v>147.69307199049413</v>
      </c>
      <c r="CC743">
        <f t="shared" si="89"/>
        <v>148.42444563558107</v>
      </c>
      <c r="CD743">
        <f t="shared" si="90"/>
        <v>1.0187984032629336E-19</v>
      </c>
      <c r="CE743">
        <f t="shared" si="91"/>
        <v>0.42180598189554697</v>
      </c>
      <c r="CF743" cm="1">
        <f t="array" ref="CF743">IFERROR(IF((BD743+BE743)*INDEX(H:H,ROW())*INDEX(K:K,ROW())/(BF743*30*1000)&lt;0.5,"",(BD743+BE743)*INDEX(H:H,ROW())*INDEX(K:K,ROW())/(BF743*30*1000)),"")</f>
        <v>3.0125608037954938</v>
      </c>
      <c r="CG743" t="str">
        <f t="shared" si="92"/>
        <v/>
      </c>
      <c r="CH743" cm="1">
        <f t="array" ref="CH743">IFERROR((BD743+BE743)*INDEX(K:K,ROW())*INDEX(H:H,ROW())/BC743/100000,"")</f>
        <v>1.0121897749571501E+18</v>
      </c>
      <c r="CI743">
        <f t="shared" si="93"/>
        <v>94.250176676148925</v>
      </c>
      <c r="CJ743">
        <v>0</v>
      </c>
      <c r="CK743" t="str">
        <f t="shared" si="94"/>
        <v xml:space="preserve"> </v>
      </c>
      <c r="CL743" cm="1">
        <f t="array" ref="CL743">IF(INDEX(AS:AS,ROW()-2)=0,CL742,INDEX(AS:AS,ROW()-2))</f>
        <v>42.06</v>
      </c>
      <c r="CM743" t="str">
        <f t="shared" si="95"/>
        <v>CIV</v>
      </c>
    </row>
    <row r="744" spans="1:91" x14ac:dyDescent="0.3">
      <c r="A744" s="1">
        <v>739</v>
      </c>
      <c r="B744" t="s">
        <v>136</v>
      </c>
      <c r="C744">
        <v>1</v>
      </c>
      <c r="D744">
        <v>31</v>
      </c>
      <c r="E744">
        <v>5</v>
      </c>
      <c r="F744" t="s">
        <v>98</v>
      </c>
      <c r="G744" t="s">
        <v>102</v>
      </c>
      <c r="H744">
        <v>45.87</v>
      </c>
      <c r="I744">
        <v>0.88</v>
      </c>
      <c r="J744">
        <v>45.57</v>
      </c>
      <c r="K744">
        <v>1564</v>
      </c>
      <c r="L744">
        <v>45.89</v>
      </c>
      <c r="M744">
        <v>0.89</v>
      </c>
      <c r="N744">
        <v>45.57</v>
      </c>
      <c r="O744">
        <v>1568</v>
      </c>
      <c r="P744">
        <v>1.35</v>
      </c>
      <c r="Q744">
        <v>50.28</v>
      </c>
      <c r="R744">
        <v>30.11</v>
      </c>
      <c r="S744">
        <v>1.6708776595744681</v>
      </c>
      <c r="T744">
        <v>7.41</v>
      </c>
      <c r="U744">
        <v>0</v>
      </c>
      <c r="V744">
        <v>0</v>
      </c>
      <c r="W744">
        <v>0</v>
      </c>
      <c r="X744">
        <v>0</v>
      </c>
      <c r="Y744">
        <v>2.2000000000000002</v>
      </c>
      <c r="Z744">
        <v>7.72</v>
      </c>
      <c r="AA744">
        <v>19.75</v>
      </c>
      <c r="AB744">
        <v>65.900000000000006</v>
      </c>
      <c r="AC744">
        <v>1690</v>
      </c>
      <c r="AD744">
        <v>37.79</v>
      </c>
      <c r="AE744">
        <v>32.28</v>
      </c>
      <c r="AF744">
        <v>11.52</v>
      </c>
      <c r="AG744">
        <v>1570</v>
      </c>
      <c r="AI744">
        <v>44.58</v>
      </c>
      <c r="AJ744">
        <v>41.32</v>
      </c>
      <c r="AK744">
        <v>4.51</v>
      </c>
      <c r="AL744">
        <v>47.305</v>
      </c>
      <c r="AM744">
        <v>6.31</v>
      </c>
      <c r="AN744">
        <v>47.89</v>
      </c>
      <c r="AO744">
        <v>45.09</v>
      </c>
      <c r="AP744">
        <v>3.31</v>
      </c>
      <c r="AQ744">
        <v>3.83</v>
      </c>
      <c r="AR744">
        <v>4.12</v>
      </c>
      <c r="AS744">
        <v>42.06</v>
      </c>
      <c r="AT744">
        <v>0</v>
      </c>
      <c r="AU744">
        <v>0</v>
      </c>
      <c r="AV744">
        <v>5.6</v>
      </c>
      <c r="AW744">
        <v>68.400000000000006</v>
      </c>
      <c r="AX744">
        <v>92.8</v>
      </c>
      <c r="AY744">
        <v>99.1</v>
      </c>
      <c r="AZ744">
        <v>100</v>
      </c>
      <c r="BA744">
        <v>86.199999999999989</v>
      </c>
      <c r="BB744">
        <v>92.6</v>
      </c>
      <c r="BC744">
        <v>3.5849322842501032E-17</v>
      </c>
      <c r="BD744">
        <v>1.1943951513619201E-2</v>
      </c>
      <c r="BE744">
        <v>50.567891673570138</v>
      </c>
      <c r="BF744">
        <v>40.150025602360827</v>
      </c>
      <c r="BG744">
        <v>142.37982888017811</v>
      </c>
      <c r="BH744">
        <v>6.0446167554029637</v>
      </c>
      <c r="BI744">
        <v>83.85749935627166</v>
      </c>
      <c r="BJ744">
        <v>3.534850933961545</v>
      </c>
      <c r="BK744">
        <v>1.5121458821871609E-17</v>
      </c>
      <c r="BL744">
        <v>3.9991386726345728</v>
      </c>
      <c r="BM744">
        <v>145.27789526429879</v>
      </c>
      <c r="BN744">
        <v>13.2068313152212</v>
      </c>
      <c r="BO744">
        <v>14.946397498340721</v>
      </c>
      <c r="BP744">
        <v>74.461035392908173</v>
      </c>
      <c r="BQ744">
        <v>15.239371330145151</v>
      </c>
      <c r="BR744">
        <v>1.17087376611353E-2</v>
      </c>
      <c r="BS744">
        <v>15.200458783311101</v>
      </c>
      <c r="BT744">
        <v>1847.8291843109539</v>
      </c>
      <c r="BU744">
        <v>16.57108588919905</v>
      </c>
      <c r="BV744">
        <v>0</v>
      </c>
      <c r="BW744">
        <v>18.032373801665798</v>
      </c>
      <c r="BX744">
        <v>5.6698291985358322</v>
      </c>
      <c r="BY744">
        <v>10.336281692258639</v>
      </c>
      <c r="BZ744">
        <v>0.42885367946622233</v>
      </c>
      <c r="CA744">
        <f t="shared" si="88"/>
        <v>50.57983562508376</v>
      </c>
      <c r="CB744" cm="1">
        <f t="array" ref="CB744">IF(ISBLANK(INDEX(AC:AC,ROW())), "", INDEX(AC:AC,ROW())*(BI744+BJ744)/1000)</f>
        <v>147.69307199049413</v>
      </c>
      <c r="CC744">
        <f t="shared" si="89"/>
        <v>148.42444563558107</v>
      </c>
      <c r="CD744">
        <f t="shared" si="90"/>
        <v>1.0187984032629336E-19</v>
      </c>
      <c r="CE744">
        <f t="shared" si="91"/>
        <v>0.42180598189554697</v>
      </c>
      <c r="CF744" cm="1">
        <f t="array" ref="CF744">IFERROR(IF((BD744+BE744)*INDEX(H:H,ROW())*INDEX(K:K,ROW())/(BF744*30*1000)&lt;0.5,"",(BD744+BE744)*INDEX(H:H,ROW())*INDEX(K:K,ROW())/(BF744*30*1000)),"")</f>
        <v>3.0125608037954938</v>
      </c>
      <c r="CG744" t="str">
        <f t="shared" si="92"/>
        <v/>
      </c>
      <c r="CH744" cm="1">
        <f t="array" ref="CH744">IFERROR((BD744+BE744)*INDEX(K:K,ROW())*INDEX(H:H,ROW())/BC744/100000,"")</f>
        <v>1.0121897749571501E+18</v>
      </c>
      <c r="CI744">
        <f t="shared" si="93"/>
        <v>94.250176676148925</v>
      </c>
      <c r="CJ744">
        <v>0</v>
      </c>
      <c r="CK744" t="str">
        <f t="shared" si="94"/>
        <v xml:space="preserve"> </v>
      </c>
      <c r="CL744" cm="1">
        <f t="array" ref="CL744">IF(INDEX(AS:AS,ROW()-2)=0,CL743,INDEX(AS:AS,ROW()-2))</f>
        <v>42.06</v>
      </c>
      <c r="CM744" t="str">
        <f t="shared" si="95"/>
        <v>CIV</v>
      </c>
    </row>
    <row r="745" spans="1:91" x14ac:dyDescent="0.3">
      <c r="A745" s="1">
        <v>740</v>
      </c>
      <c r="B745" t="s">
        <v>136</v>
      </c>
      <c r="C745">
        <v>1</v>
      </c>
      <c r="D745">
        <v>31</v>
      </c>
      <c r="E745">
        <v>5</v>
      </c>
      <c r="F745" t="s">
        <v>98</v>
      </c>
      <c r="G745" t="s">
        <v>103</v>
      </c>
      <c r="H745">
        <v>45.87</v>
      </c>
      <c r="I745">
        <v>0.88</v>
      </c>
      <c r="J745">
        <v>45.57</v>
      </c>
      <c r="K745">
        <v>1564</v>
      </c>
      <c r="L745">
        <v>45.89</v>
      </c>
      <c r="M745">
        <v>0.89</v>
      </c>
      <c r="N745">
        <v>45.57</v>
      </c>
      <c r="O745">
        <v>1568</v>
      </c>
      <c r="P745">
        <v>1.35</v>
      </c>
      <c r="Q745">
        <v>50.28</v>
      </c>
      <c r="R745">
        <v>30.11</v>
      </c>
      <c r="S745">
        <v>1.6708776595744681</v>
      </c>
      <c r="T745">
        <v>7.41</v>
      </c>
      <c r="U745">
        <v>0</v>
      </c>
      <c r="V745">
        <v>0</v>
      </c>
      <c r="W745">
        <v>0</v>
      </c>
      <c r="X745">
        <v>0</v>
      </c>
      <c r="Y745">
        <v>2.2000000000000002</v>
      </c>
      <c r="Z745">
        <v>7.72</v>
      </c>
      <c r="AA745">
        <v>19.75</v>
      </c>
      <c r="AB745">
        <v>65.900000000000006</v>
      </c>
      <c r="AC745">
        <v>1690</v>
      </c>
      <c r="AD745">
        <v>37.79</v>
      </c>
      <c r="AE745">
        <v>32.28</v>
      </c>
      <c r="AF745">
        <v>11.52</v>
      </c>
      <c r="AG745">
        <v>1570</v>
      </c>
      <c r="AI745">
        <v>44.58</v>
      </c>
      <c r="AJ745">
        <v>41.32</v>
      </c>
      <c r="AK745">
        <v>4.51</v>
      </c>
      <c r="AL745">
        <v>47.305</v>
      </c>
      <c r="AM745">
        <v>6.31</v>
      </c>
      <c r="AN745">
        <v>47.89</v>
      </c>
      <c r="AO745">
        <v>45.09</v>
      </c>
      <c r="AP745">
        <v>3.31</v>
      </c>
      <c r="AQ745">
        <v>3.83</v>
      </c>
      <c r="AR745">
        <v>4.12</v>
      </c>
      <c r="AS745">
        <v>42.06</v>
      </c>
      <c r="AT745">
        <v>0</v>
      </c>
      <c r="AU745">
        <v>0</v>
      </c>
      <c r="AV745">
        <v>5.6</v>
      </c>
      <c r="AW745">
        <v>68.400000000000006</v>
      </c>
      <c r="AX745">
        <v>92.8</v>
      </c>
      <c r="AY745">
        <v>99.1</v>
      </c>
      <c r="AZ745">
        <v>100</v>
      </c>
      <c r="BA745">
        <v>86.199999999999989</v>
      </c>
      <c r="BB745">
        <v>92.6</v>
      </c>
      <c r="BC745">
        <v>3.5849322842501032E-17</v>
      </c>
      <c r="BD745">
        <v>1.1943951513619201E-2</v>
      </c>
      <c r="BE745">
        <v>50.567891673570138</v>
      </c>
      <c r="BF745">
        <v>40.150025602360827</v>
      </c>
      <c r="BG745">
        <v>142.37982888017811</v>
      </c>
      <c r="BH745">
        <v>6.0446167554029637</v>
      </c>
      <c r="BI745">
        <v>83.85749935627166</v>
      </c>
      <c r="BJ745">
        <v>3.534850933961545</v>
      </c>
      <c r="BK745">
        <v>1.5121458821871609E-17</v>
      </c>
      <c r="BL745">
        <v>4.1137305627187901</v>
      </c>
      <c r="BM745">
        <v>148.9179526359647</v>
      </c>
      <c r="BN745">
        <v>12.990551372992339</v>
      </c>
      <c r="BO745">
        <v>14.796460113052021</v>
      </c>
      <c r="BP745">
        <v>74.355347481558496</v>
      </c>
      <c r="BQ745">
        <v>15.239371330145151</v>
      </c>
      <c r="BR745">
        <v>1.2077536623494299E-2</v>
      </c>
      <c r="BS745">
        <v>15.1719882469848</v>
      </c>
      <c r="BT745">
        <v>1847.8291843109539</v>
      </c>
      <c r="BU745">
        <v>16.528704253160601</v>
      </c>
      <c r="BV745">
        <v>0</v>
      </c>
      <c r="BW745">
        <v>18.032373801665798</v>
      </c>
      <c r="BX745">
        <v>5.6091179083438956</v>
      </c>
      <c r="BY745">
        <v>10.336281692258639</v>
      </c>
      <c r="BZ745">
        <v>0.42885367946622233</v>
      </c>
      <c r="CA745">
        <f t="shared" si="88"/>
        <v>50.57983562508376</v>
      </c>
      <c r="CB745" cm="1">
        <f t="array" ref="CB745">IF(ISBLANK(INDEX(AC:AC,ROW())), "", INDEX(AC:AC,ROW())*(BI745+BJ745)/1000)</f>
        <v>147.69307199049413</v>
      </c>
      <c r="CC745">
        <f t="shared" si="89"/>
        <v>148.42444563558107</v>
      </c>
      <c r="CD745">
        <f t="shared" si="90"/>
        <v>1.0187984032629336E-19</v>
      </c>
      <c r="CE745">
        <f t="shared" si="91"/>
        <v>0.42180598189554697</v>
      </c>
      <c r="CF745" cm="1">
        <f t="array" ref="CF745">IFERROR(IF((BD745+BE745)*INDEX(H:H,ROW())*INDEX(K:K,ROW())/(BF745*30*1000)&lt;0.5,"",(BD745+BE745)*INDEX(H:H,ROW())*INDEX(K:K,ROW())/(BF745*30*1000)),"")</f>
        <v>3.0125608037954938</v>
      </c>
      <c r="CG745" t="str">
        <f t="shared" si="92"/>
        <v/>
      </c>
      <c r="CH745" cm="1">
        <f t="array" ref="CH745">IFERROR((BD745+BE745)*INDEX(K:K,ROW())*INDEX(H:H,ROW())/BC745/100000,"")</f>
        <v>1.0121897749571501E+18</v>
      </c>
      <c r="CI745">
        <f t="shared" si="93"/>
        <v>94.250176676148925</v>
      </c>
      <c r="CJ745">
        <v>0</v>
      </c>
      <c r="CK745" t="str">
        <f t="shared" si="94"/>
        <v xml:space="preserve"> </v>
      </c>
      <c r="CL745" cm="1">
        <f t="array" ref="CL745">IF(INDEX(AS:AS,ROW()-2)=0,CL744,INDEX(AS:AS,ROW()-2))</f>
        <v>42.06</v>
      </c>
      <c r="CM745" t="str">
        <f t="shared" si="95"/>
        <v>CIV</v>
      </c>
    </row>
    <row r="746" spans="1:91" x14ac:dyDescent="0.3">
      <c r="A746" s="1">
        <v>741</v>
      </c>
      <c r="B746" t="s">
        <v>136</v>
      </c>
      <c r="C746">
        <v>1</v>
      </c>
      <c r="D746">
        <v>31</v>
      </c>
      <c r="E746">
        <v>5</v>
      </c>
      <c r="F746" t="s">
        <v>98</v>
      </c>
      <c r="G746" t="s">
        <v>104</v>
      </c>
      <c r="H746">
        <v>45.87</v>
      </c>
      <c r="I746">
        <v>0.88</v>
      </c>
      <c r="J746">
        <v>45.57</v>
      </c>
      <c r="K746">
        <v>1564</v>
      </c>
      <c r="L746">
        <v>45.89</v>
      </c>
      <c r="M746">
        <v>0.89</v>
      </c>
      <c r="N746">
        <v>45.57</v>
      </c>
      <c r="O746">
        <v>1568</v>
      </c>
      <c r="P746">
        <v>1.35</v>
      </c>
      <c r="Q746">
        <v>50.28</v>
      </c>
      <c r="R746">
        <v>30.11</v>
      </c>
      <c r="S746">
        <v>1.6708776595744681</v>
      </c>
      <c r="T746">
        <v>7.41</v>
      </c>
      <c r="U746">
        <v>0</v>
      </c>
      <c r="V746">
        <v>0</v>
      </c>
      <c r="W746">
        <v>0</v>
      </c>
      <c r="X746">
        <v>0</v>
      </c>
      <c r="Y746">
        <v>2.2000000000000002</v>
      </c>
      <c r="Z746">
        <v>7.72</v>
      </c>
      <c r="AA746">
        <v>19.75</v>
      </c>
      <c r="AB746">
        <v>65.900000000000006</v>
      </c>
      <c r="AC746">
        <v>1690</v>
      </c>
      <c r="AD746">
        <v>37.79</v>
      </c>
      <c r="AE746">
        <v>32.28</v>
      </c>
      <c r="AF746">
        <v>11.52</v>
      </c>
      <c r="AG746">
        <v>1570</v>
      </c>
      <c r="AI746">
        <v>44.58</v>
      </c>
      <c r="AJ746">
        <v>41.32</v>
      </c>
      <c r="AK746">
        <v>4.51</v>
      </c>
      <c r="AL746">
        <v>47.305</v>
      </c>
      <c r="AM746">
        <v>6.31</v>
      </c>
      <c r="AN746">
        <v>47.89</v>
      </c>
      <c r="AO746">
        <v>45.09</v>
      </c>
      <c r="AP746">
        <v>3.31</v>
      </c>
      <c r="AQ746">
        <v>3.83</v>
      </c>
      <c r="AR746">
        <v>4.12</v>
      </c>
      <c r="AS746">
        <v>42.06</v>
      </c>
      <c r="AT746">
        <v>0</v>
      </c>
      <c r="AU746">
        <v>0</v>
      </c>
      <c r="AV746">
        <v>5.6</v>
      </c>
      <c r="AW746">
        <v>68.400000000000006</v>
      </c>
      <c r="AX746">
        <v>92.8</v>
      </c>
      <c r="AY746">
        <v>99.1</v>
      </c>
      <c r="AZ746">
        <v>100</v>
      </c>
      <c r="BA746">
        <v>86.199999999999989</v>
      </c>
      <c r="BB746">
        <v>92.6</v>
      </c>
      <c r="BC746">
        <v>3.5849322842501032E-17</v>
      </c>
      <c r="BD746">
        <v>1.1943951513619201E-2</v>
      </c>
      <c r="BE746">
        <v>50.567891673570138</v>
      </c>
      <c r="BF746">
        <v>40.150025602360827</v>
      </c>
      <c r="BG746">
        <v>142.37982888017811</v>
      </c>
      <c r="BH746">
        <v>6.0446167554029637</v>
      </c>
      <c r="BI746">
        <v>83.85749935627166</v>
      </c>
      <c r="BJ746">
        <v>3.534850933961545</v>
      </c>
      <c r="BK746">
        <v>1.5121458821871609E-17</v>
      </c>
      <c r="BL746">
        <v>3.843967169626556</v>
      </c>
      <c r="BM746">
        <v>144.00321251532981</v>
      </c>
      <c r="BN746">
        <v>12.70864970786138</v>
      </c>
      <c r="BO746">
        <v>14.380746137356979</v>
      </c>
      <c r="BP746">
        <v>73.991389646907223</v>
      </c>
      <c r="BQ746">
        <v>15.239371330145151</v>
      </c>
      <c r="BR746">
        <v>1.17942356304032E-2</v>
      </c>
      <c r="BS746">
        <v>14.87042908055327</v>
      </c>
      <c r="BT746">
        <v>1847.8291843109539</v>
      </c>
      <c r="BU746">
        <v>16.167111562430112</v>
      </c>
      <c r="BV746">
        <v>0</v>
      </c>
      <c r="BW746">
        <v>18.032373801665798</v>
      </c>
      <c r="BX746">
        <v>5.1494248863518752</v>
      </c>
      <c r="BY746">
        <v>10.336281692258639</v>
      </c>
      <c r="BZ746">
        <v>0.42885367946622233</v>
      </c>
      <c r="CA746">
        <f t="shared" si="88"/>
        <v>50.57983562508376</v>
      </c>
      <c r="CB746" cm="1">
        <f t="array" ref="CB746">IF(ISBLANK(INDEX(AC:AC,ROW())), "", INDEX(AC:AC,ROW())*(BI746+BJ746)/1000)</f>
        <v>147.69307199049413</v>
      </c>
      <c r="CC746">
        <f t="shared" si="89"/>
        <v>148.42444563558107</v>
      </c>
      <c r="CD746">
        <f t="shared" si="90"/>
        <v>1.0187984032629336E-19</v>
      </c>
      <c r="CE746">
        <f t="shared" si="91"/>
        <v>0.42180598189554697</v>
      </c>
      <c r="CF746" cm="1">
        <f t="array" ref="CF746">IFERROR(IF((BD746+BE746)*INDEX(H:H,ROW())*INDEX(K:K,ROW())/(BF746*30*1000)&lt;0.5,"",(BD746+BE746)*INDEX(H:H,ROW())*INDEX(K:K,ROW())/(BF746*30*1000)),"")</f>
        <v>3.0125608037954938</v>
      </c>
      <c r="CG746" t="str">
        <f t="shared" si="92"/>
        <v/>
      </c>
      <c r="CH746" cm="1">
        <f t="array" ref="CH746">IFERROR((BD746+BE746)*INDEX(K:K,ROW())*INDEX(H:H,ROW())/BC746/100000,"")</f>
        <v>1.0121897749571501E+18</v>
      </c>
      <c r="CI746">
        <f t="shared" si="93"/>
        <v>94.250176676148925</v>
      </c>
      <c r="CJ746">
        <v>0</v>
      </c>
      <c r="CK746" t="str">
        <f t="shared" si="94"/>
        <v xml:space="preserve"> </v>
      </c>
      <c r="CL746" cm="1">
        <f t="array" ref="CL746">IF(INDEX(AS:AS,ROW()-2)=0,CL745,INDEX(AS:AS,ROW()-2))</f>
        <v>42.06</v>
      </c>
      <c r="CM746" t="str">
        <f t="shared" si="95"/>
        <v>CIV</v>
      </c>
    </row>
    <row r="747" spans="1:91" x14ac:dyDescent="0.3">
      <c r="A747" s="1">
        <v>742</v>
      </c>
      <c r="B747" t="s">
        <v>136</v>
      </c>
      <c r="C747">
        <v>1</v>
      </c>
      <c r="D747">
        <v>31</v>
      </c>
      <c r="E747">
        <v>5</v>
      </c>
      <c r="F747" t="s">
        <v>98</v>
      </c>
      <c r="G747" t="s">
        <v>105</v>
      </c>
      <c r="H747">
        <v>45.87</v>
      </c>
      <c r="I747">
        <v>0.88</v>
      </c>
      <c r="J747">
        <v>45.57</v>
      </c>
      <c r="K747">
        <v>1564</v>
      </c>
      <c r="L747">
        <v>45.89</v>
      </c>
      <c r="M747">
        <v>0.89</v>
      </c>
      <c r="N747">
        <v>45.57</v>
      </c>
      <c r="O747">
        <v>1568</v>
      </c>
      <c r="P747">
        <v>1.35</v>
      </c>
      <c r="Q747">
        <v>50.28</v>
      </c>
      <c r="R747">
        <v>30.11</v>
      </c>
      <c r="S747">
        <v>1.6708776595744681</v>
      </c>
      <c r="T747">
        <v>7.41</v>
      </c>
      <c r="U747">
        <v>0</v>
      </c>
      <c r="V747">
        <v>0</v>
      </c>
      <c r="W747">
        <v>0</v>
      </c>
      <c r="X747">
        <v>0</v>
      </c>
      <c r="Y747">
        <v>2.2000000000000002</v>
      </c>
      <c r="Z747">
        <v>7.72</v>
      </c>
      <c r="AA747">
        <v>19.75</v>
      </c>
      <c r="AB747">
        <v>65.900000000000006</v>
      </c>
      <c r="AC747">
        <v>1690</v>
      </c>
      <c r="AD747">
        <v>37.79</v>
      </c>
      <c r="AE747">
        <v>32.28</v>
      </c>
      <c r="AF747">
        <v>11.52</v>
      </c>
      <c r="AG747">
        <v>1570</v>
      </c>
      <c r="AI747">
        <v>44.58</v>
      </c>
      <c r="AJ747">
        <v>41.32</v>
      </c>
      <c r="AK747">
        <v>4.51</v>
      </c>
      <c r="AL747">
        <v>47.305</v>
      </c>
      <c r="AM747">
        <v>6.31</v>
      </c>
      <c r="AN747">
        <v>47.89</v>
      </c>
      <c r="AO747">
        <v>45.09</v>
      </c>
      <c r="AP747">
        <v>3.31</v>
      </c>
      <c r="AQ747">
        <v>3.83</v>
      </c>
      <c r="AR747">
        <v>4.12</v>
      </c>
      <c r="AS747">
        <v>42.06</v>
      </c>
      <c r="AT747">
        <v>0</v>
      </c>
      <c r="AU747">
        <v>0</v>
      </c>
      <c r="AV747">
        <v>5.6</v>
      </c>
      <c r="AW747">
        <v>68.400000000000006</v>
      </c>
      <c r="AX747">
        <v>92.8</v>
      </c>
      <c r="AY747">
        <v>99.1</v>
      </c>
      <c r="AZ747">
        <v>100</v>
      </c>
      <c r="BA747">
        <v>86.199999999999989</v>
      </c>
      <c r="BB747">
        <v>92.6</v>
      </c>
      <c r="BC747">
        <v>3.5849322842501032E-17</v>
      </c>
      <c r="BD747">
        <v>1.1943951513619201E-2</v>
      </c>
      <c r="BE747">
        <v>50.567891673570138</v>
      </c>
      <c r="BF747">
        <v>40.150025602360827</v>
      </c>
      <c r="BG747">
        <v>142.37982888017811</v>
      </c>
      <c r="BH747">
        <v>6.0446167554029637</v>
      </c>
      <c r="BI747">
        <v>83.85749935627166</v>
      </c>
      <c r="BJ747">
        <v>3.534850933961545</v>
      </c>
      <c r="BK747">
        <v>1.5121458821871609E-17</v>
      </c>
      <c r="BL747">
        <v>3.854326947102829</v>
      </c>
      <c r="BM747">
        <v>144.0004171630948</v>
      </c>
      <c r="BN747">
        <v>12.4209326504911</v>
      </c>
      <c r="BO747">
        <v>14.05573969036133</v>
      </c>
      <c r="BP747">
        <v>73.479522011631346</v>
      </c>
      <c r="BQ747">
        <v>15.239371330145151</v>
      </c>
      <c r="BR747">
        <v>1.0416192971000901E-2</v>
      </c>
      <c r="BS747">
        <v>14.58362047555142</v>
      </c>
      <c r="BT747">
        <v>1847.8291843109539</v>
      </c>
      <c r="BU747">
        <v>15.81380310316769</v>
      </c>
      <c r="BV747">
        <v>0</v>
      </c>
      <c r="BW747">
        <v>18.032373801665798</v>
      </c>
      <c r="BX747">
        <v>4.9817308376634113</v>
      </c>
      <c r="BY747">
        <v>10.336281692258639</v>
      </c>
      <c r="BZ747">
        <v>0.42885367946622233</v>
      </c>
      <c r="CA747">
        <f t="shared" si="88"/>
        <v>50.57983562508376</v>
      </c>
      <c r="CB747" cm="1">
        <f t="array" ref="CB747">IF(ISBLANK(INDEX(AC:AC,ROW())), "", INDEX(AC:AC,ROW())*(BI747+BJ747)/1000)</f>
        <v>147.69307199049413</v>
      </c>
      <c r="CC747">
        <f t="shared" si="89"/>
        <v>148.42444563558107</v>
      </c>
      <c r="CD747">
        <f t="shared" si="90"/>
        <v>1.0187984032629336E-19</v>
      </c>
      <c r="CE747">
        <f t="shared" si="91"/>
        <v>0.42180598189554697</v>
      </c>
      <c r="CF747" cm="1">
        <f t="array" ref="CF747">IFERROR(IF((BD747+BE747)*INDEX(H:H,ROW())*INDEX(K:K,ROW())/(BF747*30*1000)&lt;0.5,"",(BD747+BE747)*INDEX(H:H,ROW())*INDEX(K:K,ROW())/(BF747*30*1000)),"")</f>
        <v>3.0125608037954938</v>
      </c>
      <c r="CG747" t="str">
        <f t="shared" si="92"/>
        <v/>
      </c>
      <c r="CH747" cm="1">
        <f t="array" ref="CH747">IFERROR((BD747+BE747)*INDEX(K:K,ROW())*INDEX(H:H,ROW())/BC747/100000,"")</f>
        <v>1.0121897749571501E+18</v>
      </c>
      <c r="CI747">
        <f t="shared" si="93"/>
        <v>94.250176676148925</v>
      </c>
      <c r="CJ747">
        <v>0</v>
      </c>
      <c r="CK747" t="str">
        <f t="shared" si="94"/>
        <v xml:space="preserve"> </v>
      </c>
      <c r="CL747" cm="1">
        <f t="array" ref="CL747">IF(INDEX(AS:AS,ROW()-2)=0,CL746,INDEX(AS:AS,ROW()-2))</f>
        <v>42.06</v>
      </c>
      <c r="CM747" t="str">
        <f t="shared" si="95"/>
        <v>CIV</v>
      </c>
    </row>
    <row r="748" spans="1:91" x14ac:dyDescent="0.3">
      <c r="A748" s="1">
        <v>743</v>
      </c>
      <c r="B748" t="s">
        <v>136</v>
      </c>
      <c r="C748">
        <v>1</v>
      </c>
      <c r="D748">
        <v>31</v>
      </c>
      <c r="E748">
        <v>5</v>
      </c>
      <c r="F748" t="s">
        <v>98</v>
      </c>
      <c r="G748" t="s">
        <v>106</v>
      </c>
      <c r="H748">
        <v>45.87</v>
      </c>
      <c r="I748">
        <v>0.88</v>
      </c>
      <c r="J748">
        <v>45.57</v>
      </c>
      <c r="K748">
        <v>1564</v>
      </c>
      <c r="L748">
        <v>45.89</v>
      </c>
      <c r="M748">
        <v>0.89</v>
      </c>
      <c r="N748">
        <v>45.57</v>
      </c>
      <c r="O748">
        <v>1568</v>
      </c>
      <c r="P748">
        <v>1.35</v>
      </c>
      <c r="Q748">
        <v>50.28</v>
      </c>
      <c r="R748">
        <v>30.11</v>
      </c>
      <c r="S748">
        <v>1.6708776595744681</v>
      </c>
      <c r="T748">
        <v>7.41</v>
      </c>
      <c r="U748">
        <v>0</v>
      </c>
      <c r="V748">
        <v>0</v>
      </c>
      <c r="W748">
        <v>0</v>
      </c>
      <c r="X748">
        <v>0</v>
      </c>
      <c r="Y748">
        <v>2.2000000000000002</v>
      </c>
      <c r="Z748">
        <v>7.72</v>
      </c>
      <c r="AA748">
        <v>19.75</v>
      </c>
      <c r="AB748">
        <v>65.900000000000006</v>
      </c>
      <c r="AC748">
        <v>1690</v>
      </c>
      <c r="AD748">
        <v>37.79</v>
      </c>
      <c r="AE748">
        <v>32.28</v>
      </c>
      <c r="AF748">
        <v>11.52</v>
      </c>
      <c r="AG748">
        <v>1570</v>
      </c>
      <c r="AI748">
        <v>44.58</v>
      </c>
      <c r="AJ748">
        <v>41.32</v>
      </c>
      <c r="AK748">
        <v>4.51</v>
      </c>
      <c r="AL748">
        <v>47.305</v>
      </c>
      <c r="AM748">
        <v>6.31</v>
      </c>
      <c r="AN748">
        <v>47.89</v>
      </c>
      <c r="AO748">
        <v>45.09</v>
      </c>
      <c r="AP748">
        <v>3.31</v>
      </c>
      <c r="AQ748">
        <v>3.83</v>
      </c>
      <c r="AR748">
        <v>4.12</v>
      </c>
      <c r="AS748">
        <v>42.06</v>
      </c>
      <c r="AT748">
        <v>0</v>
      </c>
      <c r="AU748">
        <v>0</v>
      </c>
      <c r="AV748">
        <v>5.6</v>
      </c>
      <c r="AW748">
        <v>68.400000000000006</v>
      </c>
      <c r="AX748">
        <v>92.8</v>
      </c>
      <c r="AY748">
        <v>99.1</v>
      </c>
      <c r="AZ748">
        <v>100</v>
      </c>
      <c r="BA748">
        <v>86.199999999999989</v>
      </c>
      <c r="BB748">
        <v>92.6</v>
      </c>
      <c r="BC748">
        <v>3.5849322842501032E-17</v>
      </c>
      <c r="BD748">
        <v>1.1943951513619201E-2</v>
      </c>
      <c r="BE748">
        <v>50.567891673570138</v>
      </c>
      <c r="BF748">
        <v>40.150025602360827</v>
      </c>
      <c r="BG748">
        <v>142.37982888017811</v>
      </c>
      <c r="BH748">
        <v>6.0446167554029637</v>
      </c>
      <c r="BI748">
        <v>83.85749935627166</v>
      </c>
      <c r="BJ748">
        <v>3.534850933961545</v>
      </c>
      <c r="BK748">
        <v>1.5121458821871609E-17</v>
      </c>
      <c r="BL748">
        <v>3.855850870500833</v>
      </c>
      <c r="BM748">
        <v>143.99513161852431</v>
      </c>
      <c r="BN748">
        <v>12.09531705916735</v>
      </c>
      <c r="BO748">
        <v>13.912820606722279</v>
      </c>
      <c r="BP748">
        <v>73.048271706053967</v>
      </c>
      <c r="BQ748">
        <v>15.239371330145151</v>
      </c>
      <c r="BR748">
        <v>1.14168211088657E-2</v>
      </c>
      <c r="BS748">
        <v>14.28615079423253</v>
      </c>
      <c r="BT748">
        <v>1847.8291843109539</v>
      </c>
      <c r="BU748">
        <v>15.56029062210091</v>
      </c>
      <c r="BV748">
        <v>0</v>
      </c>
      <c r="BW748">
        <v>18.032373801665798</v>
      </c>
      <c r="BX748">
        <v>4.8396031881846779</v>
      </c>
      <c r="BY748">
        <v>10.336281692258639</v>
      </c>
      <c r="BZ748">
        <v>0.42885367946622233</v>
      </c>
      <c r="CA748">
        <f t="shared" si="88"/>
        <v>50.57983562508376</v>
      </c>
      <c r="CB748" cm="1">
        <f t="array" ref="CB748">IF(ISBLANK(INDEX(AC:AC,ROW())), "", INDEX(AC:AC,ROW())*(BI748+BJ748)/1000)</f>
        <v>147.69307199049413</v>
      </c>
      <c r="CC748">
        <f t="shared" si="89"/>
        <v>148.42444563558107</v>
      </c>
      <c r="CD748">
        <f t="shared" si="90"/>
        <v>1.0187984032629336E-19</v>
      </c>
      <c r="CE748">
        <f t="shared" si="91"/>
        <v>0.42180598189554697</v>
      </c>
      <c r="CF748" cm="1">
        <f t="array" ref="CF748">IFERROR(IF((BD748+BE748)*INDEX(H:H,ROW())*INDEX(K:K,ROW())/(BF748*30*1000)&lt;0.5,"",(BD748+BE748)*INDEX(H:H,ROW())*INDEX(K:K,ROW())/(BF748*30*1000)),"")</f>
        <v>3.0125608037954938</v>
      </c>
      <c r="CG748" t="str">
        <f t="shared" si="92"/>
        <v/>
      </c>
      <c r="CH748" cm="1">
        <f t="array" ref="CH748">IFERROR((BD748+BE748)*INDEX(K:K,ROW())*INDEX(H:H,ROW())/BC748/100000,"")</f>
        <v>1.0121897749571501E+18</v>
      </c>
      <c r="CI748">
        <f t="shared" si="93"/>
        <v>94.250176676148925</v>
      </c>
      <c r="CJ748">
        <v>0</v>
      </c>
      <c r="CK748" t="str">
        <f t="shared" si="94"/>
        <v xml:space="preserve"> </v>
      </c>
      <c r="CL748" cm="1">
        <f t="array" ref="CL748">IF(INDEX(AS:AS,ROW()-2)=0,CL747,INDEX(AS:AS,ROW()-2))</f>
        <v>42.06</v>
      </c>
      <c r="CM748" t="str">
        <f t="shared" si="95"/>
        <v>CIV</v>
      </c>
    </row>
    <row r="749" spans="1:91" x14ac:dyDescent="0.3">
      <c r="A749" s="1">
        <v>744</v>
      </c>
      <c r="B749" t="s">
        <v>137</v>
      </c>
      <c r="C749">
        <v>2</v>
      </c>
      <c r="D749">
        <v>1</v>
      </c>
      <c r="E749">
        <v>5</v>
      </c>
      <c r="F749" t="s">
        <v>80</v>
      </c>
      <c r="G749" t="s">
        <v>81</v>
      </c>
      <c r="H749">
        <v>45.87</v>
      </c>
      <c r="I749">
        <v>0.88</v>
      </c>
      <c r="J749">
        <v>45.57</v>
      </c>
      <c r="K749">
        <v>1564</v>
      </c>
      <c r="L749">
        <v>45.89</v>
      </c>
      <c r="M749">
        <v>0.89</v>
      </c>
      <c r="N749">
        <v>45.57</v>
      </c>
      <c r="O749">
        <v>1568</v>
      </c>
      <c r="P749">
        <v>1.35</v>
      </c>
      <c r="Q749">
        <v>50.28</v>
      </c>
      <c r="R749">
        <v>30.11</v>
      </c>
      <c r="S749">
        <v>1.6708776595744681</v>
      </c>
      <c r="T749">
        <v>7.41</v>
      </c>
      <c r="U749">
        <v>0</v>
      </c>
      <c r="V749">
        <v>0</v>
      </c>
      <c r="W749">
        <v>0</v>
      </c>
      <c r="X749">
        <v>0</v>
      </c>
      <c r="Y749">
        <v>2.2000000000000002</v>
      </c>
      <c r="Z749">
        <v>7.72</v>
      </c>
      <c r="AA749">
        <v>19.75</v>
      </c>
      <c r="AB749">
        <v>65.900000000000006</v>
      </c>
      <c r="AC749">
        <v>1690</v>
      </c>
      <c r="AD749">
        <v>37.79</v>
      </c>
      <c r="AE749">
        <v>32.28</v>
      </c>
      <c r="AF749">
        <v>11.52</v>
      </c>
      <c r="AG749">
        <v>1570</v>
      </c>
      <c r="AI749">
        <v>44.58</v>
      </c>
      <c r="AJ749">
        <v>41.32</v>
      </c>
      <c r="AK749">
        <v>4.51</v>
      </c>
      <c r="AL749">
        <v>47.305</v>
      </c>
      <c r="AM749">
        <v>6.31</v>
      </c>
      <c r="AN749">
        <v>47.89</v>
      </c>
      <c r="AO749">
        <v>45.09</v>
      </c>
      <c r="AP749">
        <v>3.31</v>
      </c>
      <c r="AQ749">
        <v>3.83</v>
      </c>
      <c r="AR749">
        <v>4.12</v>
      </c>
      <c r="AS749">
        <v>42.06</v>
      </c>
      <c r="AT749">
        <v>0</v>
      </c>
      <c r="AU749">
        <v>0</v>
      </c>
      <c r="AV749">
        <v>5.6</v>
      </c>
      <c r="AW749">
        <v>68.400000000000006</v>
      </c>
      <c r="AX749">
        <v>92.8</v>
      </c>
      <c r="AY749">
        <v>99.1</v>
      </c>
      <c r="AZ749">
        <v>100</v>
      </c>
      <c r="BA749">
        <v>86.199999999999989</v>
      </c>
      <c r="BB749">
        <v>92.6</v>
      </c>
      <c r="BC749">
        <v>3.5849322842501032E-17</v>
      </c>
      <c r="BD749">
        <v>1.1943951513619201E-2</v>
      </c>
      <c r="BE749">
        <v>50.567891673570138</v>
      </c>
      <c r="BF749">
        <v>40.150025602360827</v>
      </c>
      <c r="BG749">
        <v>142.37982888017811</v>
      </c>
      <c r="BH749">
        <v>6.0446167554029637</v>
      </c>
      <c r="BI749">
        <v>83.85749935627166</v>
      </c>
      <c r="BJ749">
        <v>3.534850933961545</v>
      </c>
      <c r="BK749">
        <v>1.5121458821871609E-17</v>
      </c>
      <c r="BL749">
        <v>3.9154687501127219</v>
      </c>
      <c r="BM749">
        <v>144.51822496486861</v>
      </c>
      <c r="BN749">
        <v>11.912640070977689</v>
      </c>
      <c r="BO749">
        <v>13.687385203849111</v>
      </c>
      <c r="BP749">
        <v>72.848452742769538</v>
      </c>
      <c r="BQ749">
        <v>15.239371330145151</v>
      </c>
      <c r="BR749">
        <v>1.03293430593867E-2</v>
      </c>
      <c r="BS749">
        <v>14.034165236952751</v>
      </c>
      <c r="BT749">
        <v>1847.8291843109539</v>
      </c>
      <c r="BU749">
        <v>15.355593852875399</v>
      </c>
      <c r="BV749">
        <v>0</v>
      </c>
      <c r="BW749">
        <v>18.032373801665798</v>
      </c>
      <c r="BX749">
        <v>4.752740561004388</v>
      </c>
      <c r="BY749">
        <v>10.336281692258639</v>
      </c>
      <c r="BZ749">
        <v>0.42885367946622233</v>
      </c>
      <c r="CA749">
        <f t="shared" si="88"/>
        <v>50.57983562508376</v>
      </c>
      <c r="CB749" cm="1">
        <f t="array" ref="CB749">IF(ISBLANK(INDEX(AC:AC,ROW())), "", INDEX(AC:AC,ROW())*(BI749+BJ749)/1000)</f>
        <v>147.69307199049413</v>
      </c>
      <c r="CC749">
        <f t="shared" si="89"/>
        <v>148.42444563558107</v>
      </c>
      <c r="CD749">
        <f t="shared" si="90"/>
        <v>1.0187984032629336E-19</v>
      </c>
      <c r="CE749">
        <f t="shared" si="91"/>
        <v>0.42180598189554697</v>
      </c>
      <c r="CF749" cm="1">
        <f t="array" ref="CF749">IFERROR(IF((BD749+BE749)*INDEX(H:H,ROW())*INDEX(K:K,ROW())/(BF749*30*1000)&lt;0.5,"",(BD749+BE749)*INDEX(H:H,ROW())*INDEX(K:K,ROW())/(BF749*30*1000)),"")</f>
        <v>3.0125608037954938</v>
      </c>
      <c r="CG749" t="str">
        <f t="shared" si="92"/>
        <v/>
      </c>
      <c r="CH749" cm="1">
        <f t="array" ref="CH749">IFERROR((BD749+BE749)*INDEX(K:K,ROW())*INDEX(H:H,ROW())/BC749/100000,"")</f>
        <v>1.0121897749571501E+18</v>
      </c>
      <c r="CI749">
        <f t="shared" si="93"/>
        <v>94.250176676148925</v>
      </c>
      <c r="CJ749">
        <v>0</v>
      </c>
      <c r="CK749" t="str">
        <f t="shared" si="94"/>
        <v xml:space="preserve"> </v>
      </c>
      <c r="CL749" cm="1">
        <f t="array" ref="CL749">IF(INDEX(AS:AS,ROW()-2)=0,CL748,INDEX(AS:AS,ROW()-2))</f>
        <v>42.06</v>
      </c>
      <c r="CM749" t="str">
        <f t="shared" si="95"/>
        <v>CIV</v>
      </c>
    </row>
    <row r="750" spans="1:91" x14ac:dyDescent="0.3">
      <c r="A750" s="1">
        <v>745</v>
      </c>
      <c r="B750" t="s">
        <v>137</v>
      </c>
      <c r="C750">
        <v>2</v>
      </c>
      <c r="D750">
        <v>1</v>
      </c>
      <c r="E750">
        <v>5</v>
      </c>
      <c r="F750" t="s">
        <v>80</v>
      </c>
      <c r="G750" t="s">
        <v>82</v>
      </c>
      <c r="H750">
        <v>45.87</v>
      </c>
      <c r="I750">
        <v>0.88</v>
      </c>
      <c r="J750">
        <v>45.57</v>
      </c>
      <c r="K750">
        <v>1564</v>
      </c>
      <c r="L750">
        <v>45.89</v>
      </c>
      <c r="M750">
        <v>0.89</v>
      </c>
      <c r="N750">
        <v>45.57</v>
      </c>
      <c r="O750">
        <v>1568</v>
      </c>
      <c r="P750">
        <v>1.35</v>
      </c>
      <c r="Q750">
        <v>50.28</v>
      </c>
      <c r="R750">
        <v>30.11</v>
      </c>
      <c r="S750">
        <v>1.6708776595744681</v>
      </c>
      <c r="T750">
        <v>7.41</v>
      </c>
      <c r="U750">
        <v>0</v>
      </c>
      <c r="V750">
        <v>0</v>
      </c>
      <c r="W750">
        <v>0</v>
      </c>
      <c r="X750">
        <v>0</v>
      </c>
      <c r="Y750">
        <v>2.2000000000000002</v>
      </c>
      <c r="Z750">
        <v>7.72</v>
      </c>
      <c r="AA750">
        <v>19.75</v>
      </c>
      <c r="AB750">
        <v>65.900000000000006</v>
      </c>
      <c r="AC750">
        <v>1690</v>
      </c>
      <c r="AD750">
        <v>37.79</v>
      </c>
      <c r="AE750">
        <v>32.28</v>
      </c>
      <c r="AF750">
        <v>11.52</v>
      </c>
      <c r="AG750">
        <v>1570</v>
      </c>
      <c r="AI750">
        <v>44.58</v>
      </c>
      <c r="AJ750">
        <v>41.32</v>
      </c>
      <c r="AK750">
        <v>4.51</v>
      </c>
      <c r="AL750">
        <v>47.305</v>
      </c>
      <c r="AM750">
        <v>6.31</v>
      </c>
      <c r="AN750">
        <v>47.89</v>
      </c>
      <c r="AO750">
        <v>45.09</v>
      </c>
      <c r="AP750">
        <v>3.31</v>
      </c>
      <c r="AQ750">
        <v>3.83</v>
      </c>
      <c r="AR750">
        <v>4.12</v>
      </c>
      <c r="AS750">
        <v>42.06</v>
      </c>
      <c r="AT750">
        <v>0</v>
      </c>
      <c r="AU750">
        <v>0</v>
      </c>
      <c r="AV750">
        <v>5.6</v>
      </c>
      <c r="AW750">
        <v>68.400000000000006</v>
      </c>
      <c r="AX750">
        <v>92.8</v>
      </c>
      <c r="AY750">
        <v>99.1</v>
      </c>
      <c r="AZ750">
        <v>100</v>
      </c>
      <c r="BA750">
        <v>86.199999999999989</v>
      </c>
      <c r="BB750">
        <v>92.6</v>
      </c>
      <c r="BC750">
        <v>3.5849322842501032E-17</v>
      </c>
      <c r="BD750">
        <v>1.1943951513619201E-2</v>
      </c>
      <c r="BE750">
        <v>50.567891673570138</v>
      </c>
      <c r="BF750">
        <v>40.150025602360827</v>
      </c>
      <c r="BG750">
        <v>142.37982888017811</v>
      </c>
      <c r="BH750">
        <v>6.0446167554029637</v>
      </c>
      <c r="BI750">
        <v>83.85749935627166</v>
      </c>
      <c r="BJ750">
        <v>3.534850933961545</v>
      </c>
      <c r="BK750">
        <v>1.5121458821871609E-17</v>
      </c>
      <c r="BL750">
        <v>3.9666861505378299</v>
      </c>
      <c r="BM750">
        <v>144.97164530936899</v>
      </c>
      <c r="BN750">
        <v>11.65031886679146</v>
      </c>
      <c r="BO750">
        <v>13.513537276584991</v>
      </c>
      <c r="BP750">
        <v>72.790958059243636</v>
      </c>
      <c r="BQ750">
        <v>15.239371330145151</v>
      </c>
      <c r="BR750">
        <v>1.0329307283699201E-2</v>
      </c>
      <c r="BS750">
        <v>13.742463699899041</v>
      </c>
      <c r="BT750">
        <v>1847.8291843109539</v>
      </c>
      <c r="BU750">
        <v>15.075265540928729</v>
      </c>
      <c r="BV750">
        <v>0</v>
      </c>
      <c r="BW750">
        <v>18.032373801665798</v>
      </c>
      <c r="BX750">
        <v>4.6263968723012701</v>
      </c>
      <c r="BY750">
        <v>10.336281692258639</v>
      </c>
      <c r="BZ750">
        <v>0.42885367946622233</v>
      </c>
      <c r="CA750">
        <f t="shared" si="88"/>
        <v>50.57983562508376</v>
      </c>
      <c r="CB750" cm="1">
        <f t="array" ref="CB750">IF(ISBLANK(INDEX(AC:AC,ROW())), "", INDEX(AC:AC,ROW())*(BI750+BJ750)/1000)</f>
        <v>147.69307199049413</v>
      </c>
      <c r="CC750">
        <f t="shared" si="89"/>
        <v>148.42444563558107</v>
      </c>
      <c r="CD750">
        <f t="shared" si="90"/>
        <v>1.0187984032629336E-19</v>
      </c>
      <c r="CE750">
        <f t="shared" si="91"/>
        <v>0.42180598189554697</v>
      </c>
      <c r="CF750" cm="1">
        <f t="array" ref="CF750">IFERROR(IF((BD750+BE750)*INDEX(H:H,ROW())*INDEX(K:K,ROW())/(BF750*30*1000)&lt;0.5,"",(BD750+BE750)*INDEX(H:H,ROW())*INDEX(K:K,ROW())/(BF750*30*1000)),"")</f>
        <v>3.0125608037954938</v>
      </c>
      <c r="CG750" t="str">
        <f t="shared" si="92"/>
        <v/>
      </c>
      <c r="CH750" cm="1">
        <f t="array" ref="CH750">IFERROR((BD750+BE750)*INDEX(K:K,ROW())*INDEX(H:H,ROW())/BC750/100000,"")</f>
        <v>1.0121897749571501E+18</v>
      </c>
      <c r="CI750">
        <f t="shared" si="93"/>
        <v>94.250176676148925</v>
      </c>
      <c r="CJ750">
        <v>0</v>
      </c>
      <c r="CK750" t="str">
        <f t="shared" si="94"/>
        <v xml:space="preserve"> </v>
      </c>
      <c r="CL750" cm="1">
        <f t="array" ref="CL750">IF(INDEX(AS:AS,ROW()-2)=0,CL749,INDEX(AS:AS,ROW()-2))</f>
        <v>42.06</v>
      </c>
      <c r="CM750" t="str">
        <f t="shared" si="95"/>
        <v>CIV</v>
      </c>
    </row>
    <row r="751" spans="1:91" x14ac:dyDescent="0.3">
      <c r="A751" s="1">
        <v>746</v>
      </c>
      <c r="B751" t="s">
        <v>137</v>
      </c>
      <c r="C751">
        <v>2</v>
      </c>
      <c r="D751">
        <v>1</v>
      </c>
      <c r="E751">
        <v>5</v>
      </c>
      <c r="F751" t="s">
        <v>80</v>
      </c>
      <c r="G751" t="s">
        <v>83</v>
      </c>
      <c r="H751">
        <v>45.87</v>
      </c>
      <c r="I751">
        <v>0.88</v>
      </c>
      <c r="J751">
        <v>45.57</v>
      </c>
      <c r="K751">
        <v>1564</v>
      </c>
      <c r="L751">
        <v>45.89</v>
      </c>
      <c r="M751">
        <v>0.89</v>
      </c>
      <c r="N751">
        <v>45.57</v>
      </c>
      <c r="O751">
        <v>1568</v>
      </c>
      <c r="P751">
        <v>1.35</v>
      </c>
      <c r="Q751">
        <v>50.28</v>
      </c>
      <c r="R751">
        <v>30.11</v>
      </c>
      <c r="S751">
        <v>1.6708776595744681</v>
      </c>
      <c r="T751">
        <v>7.41</v>
      </c>
      <c r="U751">
        <v>0</v>
      </c>
      <c r="V751">
        <v>0</v>
      </c>
      <c r="W751">
        <v>0</v>
      </c>
      <c r="X751">
        <v>0</v>
      </c>
      <c r="Y751">
        <v>2.2000000000000002</v>
      </c>
      <c r="Z751">
        <v>7.72</v>
      </c>
      <c r="AA751">
        <v>19.75</v>
      </c>
      <c r="AB751">
        <v>65.900000000000006</v>
      </c>
      <c r="AC751">
        <v>1690</v>
      </c>
      <c r="AD751">
        <v>37.79</v>
      </c>
      <c r="AE751">
        <v>32.28</v>
      </c>
      <c r="AF751">
        <v>11.52</v>
      </c>
      <c r="AG751">
        <v>1570</v>
      </c>
      <c r="AI751">
        <v>44.58</v>
      </c>
      <c r="AJ751">
        <v>41.32</v>
      </c>
      <c r="AK751">
        <v>4.51</v>
      </c>
      <c r="AL751">
        <v>47.305</v>
      </c>
      <c r="AM751">
        <v>6.31</v>
      </c>
      <c r="AN751">
        <v>47.89</v>
      </c>
      <c r="AO751">
        <v>45.09</v>
      </c>
      <c r="AP751">
        <v>3.31</v>
      </c>
      <c r="AQ751">
        <v>3.83</v>
      </c>
      <c r="AR751">
        <v>4.12</v>
      </c>
      <c r="AS751">
        <v>42.06</v>
      </c>
      <c r="AT751">
        <v>0</v>
      </c>
      <c r="AU751">
        <v>0</v>
      </c>
      <c r="AV751">
        <v>5.6</v>
      </c>
      <c r="AW751">
        <v>68.400000000000006</v>
      </c>
      <c r="AX751">
        <v>92.8</v>
      </c>
      <c r="AY751">
        <v>99.1</v>
      </c>
      <c r="AZ751">
        <v>100</v>
      </c>
      <c r="BA751">
        <v>86.199999999999989</v>
      </c>
      <c r="BB751">
        <v>92.6</v>
      </c>
      <c r="BC751">
        <v>3.5849322842501032E-17</v>
      </c>
      <c r="BD751">
        <v>1.1943951513619201E-2</v>
      </c>
      <c r="BE751">
        <v>50.567891673570138</v>
      </c>
      <c r="BF751">
        <v>40.150025602360827</v>
      </c>
      <c r="BG751">
        <v>142.37982888017811</v>
      </c>
      <c r="BH751">
        <v>6.0446167554029637</v>
      </c>
      <c r="BI751">
        <v>83.85749935627166</v>
      </c>
      <c r="BJ751">
        <v>3.534850933961545</v>
      </c>
      <c r="BK751">
        <v>1.5121458821871609E-17</v>
      </c>
      <c r="BL751">
        <v>4.018981529233753</v>
      </c>
      <c r="BM751">
        <v>145.42438036983879</v>
      </c>
      <c r="BN751">
        <v>11.3502886656096</v>
      </c>
      <c r="BO751">
        <v>13.20028381429565</v>
      </c>
      <c r="BP751">
        <v>72.880765019038918</v>
      </c>
      <c r="BQ751">
        <v>15.239371330145151</v>
      </c>
      <c r="BR751">
        <v>1.09531120171888E-2</v>
      </c>
      <c r="BS751">
        <v>13.44367718525015</v>
      </c>
      <c r="BT751">
        <v>1847.8291843109539</v>
      </c>
      <c r="BU751">
        <v>14.69893305294533</v>
      </c>
      <c r="BV751">
        <v>0</v>
      </c>
      <c r="BW751">
        <v>18.032373801665798</v>
      </c>
      <c r="BX751">
        <v>4.4467921607156153</v>
      </c>
      <c r="BY751">
        <v>10.336281692258639</v>
      </c>
      <c r="BZ751">
        <v>0.42885367946622233</v>
      </c>
      <c r="CA751">
        <f t="shared" si="88"/>
        <v>50.57983562508376</v>
      </c>
      <c r="CB751" cm="1">
        <f t="array" ref="CB751">IF(ISBLANK(INDEX(AC:AC,ROW())), "", INDEX(AC:AC,ROW())*(BI751+BJ751)/1000)</f>
        <v>147.69307199049413</v>
      </c>
      <c r="CC751">
        <f t="shared" si="89"/>
        <v>148.42444563558107</v>
      </c>
      <c r="CD751">
        <f t="shared" si="90"/>
        <v>1.0187984032629336E-19</v>
      </c>
      <c r="CE751">
        <f t="shared" si="91"/>
        <v>0.42180598189554697</v>
      </c>
      <c r="CF751" cm="1">
        <f t="array" ref="CF751">IFERROR(IF((BD751+BE751)*INDEX(H:H,ROW())*INDEX(K:K,ROW())/(BF751*30*1000)&lt;0.5,"",(BD751+BE751)*INDEX(H:H,ROW())*INDEX(K:K,ROW())/(BF751*30*1000)),"")</f>
        <v>3.0125608037954938</v>
      </c>
      <c r="CG751" t="str">
        <f t="shared" si="92"/>
        <v/>
      </c>
      <c r="CH751" cm="1">
        <f t="array" ref="CH751">IFERROR((BD751+BE751)*INDEX(K:K,ROW())*INDEX(H:H,ROW())/BC751/100000,"")</f>
        <v>1.0121897749571501E+18</v>
      </c>
      <c r="CI751">
        <f t="shared" si="93"/>
        <v>94.250176676148925</v>
      </c>
      <c r="CJ751">
        <v>0</v>
      </c>
      <c r="CK751" t="str">
        <f t="shared" si="94"/>
        <v xml:space="preserve"> </v>
      </c>
      <c r="CL751" cm="1">
        <f t="array" ref="CL751">IF(INDEX(AS:AS,ROW()-2)=0,CL750,INDEX(AS:AS,ROW()-2))</f>
        <v>42.06</v>
      </c>
      <c r="CM751" t="str">
        <f t="shared" si="95"/>
        <v>CIV</v>
      </c>
    </row>
    <row r="752" spans="1:91" x14ac:dyDescent="0.3">
      <c r="A752" s="1">
        <v>747</v>
      </c>
      <c r="B752" t="s">
        <v>137</v>
      </c>
      <c r="C752">
        <v>2</v>
      </c>
      <c r="D752">
        <v>1</v>
      </c>
      <c r="E752">
        <v>5</v>
      </c>
      <c r="F752" t="s">
        <v>80</v>
      </c>
      <c r="G752" t="s">
        <v>84</v>
      </c>
      <c r="H752">
        <v>45.87</v>
      </c>
      <c r="I752">
        <v>0.88</v>
      </c>
      <c r="J752">
        <v>45.57</v>
      </c>
      <c r="K752">
        <v>1564</v>
      </c>
      <c r="L752">
        <v>45.89</v>
      </c>
      <c r="M752">
        <v>0.89</v>
      </c>
      <c r="N752">
        <v>45.57</v>
      </c>
      <c r="O752">
        <v>1568</v>
      </c>
      <c r="P752">
        <v>1.35</v>
      </c>
      <c r="Q752">
        <v>50.28</v>
      </c>
      <c r="R752">
        <v>30.11</v>
      </c>
      <c r="S752">
        <v>1.6708776595744681</v>
      </c>
      <c r="T752">
        <v>7.41</v>
      </c>
      <c r="U752">
        <v>0</v>
      </c>
      <c r="V752">
        <v>0</v>
      </c>
      <c r="W752">
        <v>0</v>
      </c>
      <c r="X752">
        <v>0</v>
      </c>
      <c r="Y752">
        <v>2.2000000000000002</v>
      </c>
      <c r="Z752">
        <v>7.72</v>
      </c>
      <c r="AA752">
        <v>19.75</v>
      </c>
      <c r="AB752">
        <v>65.900000000000006</v>
      </c>
      <c r="AC752">
        <v>1690</v>
      </c>
      <c r="AD752">
        <v>37.79</v>
      </c>
      <c r="AE752">
        <v>32.28</v>
      </c>
      <c r="AF752">
        <v>11.52</v>
      </c>
      <c r="AG752">
        <v>1570</v>
      </c>
      <c r="AI752">
        <v>44.58</v>
      </c>
      <c r="AJ752">
        <v>41.32</v>
      </c>
      <c r="AK752">
        <v>4.51</v>
      </c>
      <c r="AL752">
        <v>47.305</v>
      </c>
      <c r="AM752">
        <v>6.31</v>
      </c>
      <c r="AN752">
        <v>47.89</v>
      </c>
      <c r="AO752">
        <v>45.09</v>
      </c>
      <c r="AP752">
        <v>3.31</v>
      </c>
      <c r="AQ752">
        <v>3.83</v>
      </c>
      <c r="AR752">
        <v>4.12</v>
      </c>
      <c r="AS752">
        <v>42.06</v>
      </c>
      <c r="AT752">
        <v>0</v>
      </c>
      <c r="AU752">
        <v>0</v>
      </c>
      <c r="AV752">
        <v>5.6</v>
      </c>
      <c r="AW752">
        <v>68.400000000000006</v>
      </c>
      <c r="AX752">
        <v>92.8</v>
      </c>
      <c r="AY752">
        <v>99.1</v>
      </c>
      <c r="AZ752">
        <v>100</v>
      </c>
      <c r="BA752">
        <v>86.199999999999989</v>
      </c>
      <c r="BB752">
        <v>92.6</v>
      </c>
      <c r="BC752">
        <v>3.5849322842501032E-17</v>
      </c>
      <c r="BD752">
        <v>1.1943951513619201E-2</v>
      </c>
      <c r="BE752">
        <v>50.567891673570138</v>
      </c>
      <c r="BF752">
        <v>40.150025602360827</v>
      </c>
      <c r="BG752">
        <v>142.37982888017811</v>
      </c>
      <c r="BH752">
        <v>6.0446167554029637</v>
      </c>
      <c r="BI752">
        <v>83.85749935627166</v>
      </c>
      <c r="BJ752">
        <v>3.534850933961545</v>
      </c>
      <c r="BK752">
        <v>1.5121458821871609E-17</v>
      </c>
      <c r="BL752">
        <v>4.1413619071745096</v>
      </c>
      <c r="BM752">
        <v>146.4801683014087</v>
      </c>
      <c r="BN752">
        <v>11.331996918507141</v>
      </c>
      <c r="BO752">
        <v>12.910720638349551</v>
      </c>
      <c r="BP752">
        <v>73.069943672377079</v>
      </c>
      <c r="BQ752">
        <v>15.239371330145151</v>
      </c>
      <c r="BR752">
        <v>1.0590103622760499E-2</v>
      </c>
      <c r="BS752">
        <v>13.09669982923778</v>
      </c>
      <c r="BT752">
        <v>1847.8291843109539</v>
      </c>
      <c r="BU752">
        <v>14.476189958841641</v>
      </c>
      <c r="BV752">
        <v>0</v>
      </c>
      <c r="BW752">
        <v>18.032373801665798</v>
      </c>
      <c r="BX752">
        <v>4.3962169657845154</v>
      </c>
      <c r="BY752">
        <v>10.336281692258639</v>
      </c>
      <c r="BZ752">
        <v>0.42885367946622233</v>
      </c>
      <c r="CA752">
        <f t="shared" si="88"/>
        <v>50.57983562508376</v>
      </c>
      <c r="CB752" cm="1">
        <f t="array" ref="CB752">IF(ISBLANK(INDEX(AC:AC,ROW())), "", INDEX(AC:AC,ROW())*(BI752+BJ752)/1000)</f>
        <v>147.69307199049413</v>
      </c>
      <c r="CC752">
        <f t="shared" si="89"/>
        <v>148.42444563558107</v>
      </c>
      <c r="CD752">
        <f t="shared" si="90"/>
        <v>1.0187984032629336E-19</v>
      </c>
      <c r="CE752">
        <f t="shared" si="91"/>
        <v>0.42180598189554697</v>
      </c>
      <c r="CF752" cm="1">
        <f t="array" ref="CF752">IFERROR(IF((BD752+BE752)*INDEX(H:H,ROW())*INDEX(K:K,ROW())/(BF752*30*1000)&lt;0.5,"",(BD752+BE752)*INDEX(H:H,ROW())*INDEX(K:K,ROW())/(BF752*30*1000)),"")</f>
        <v>3.0125608037954938</v>
      </c>
      <c r="CG752" t="str">
        <f t="shared" si="92"/>
        <v/>
      </c>
      <c r="CH752" cm="1">
        <f t="array" ref="CH752">IFERROR((BD752+BE752)*INDEX(K:K,ROW())*INDEX(H:H,ROW())/BC752/100000,"")</f>
        <v>1.0121897749571501E+18</v>
      </c>
      <c r="CI752">
        <f t="shared" si="93"/>
        <v>94.250176676148925</v>
      </c>
      <c r="CJ752">
        <v>0</v>
      </c>
      <c r="CK752" t="str">
        <f t="shared" si="94"/>
        <v xml:space="preserve"> </v>
      </c>
      <c r="CL752" cm="1">
        <f t="array" ref="CL752">IF(INDEX(AS:AS,ROW()-2)=0,CL751,INDEX(AS:AS,ROW()-2))</f>
        <v>42.06</v>
      </c>
      <c r="CM752" t="str">
        <f t="shared" si="95"/>
        <v>CIV</v>
      </c>
    </row>
    <row r="753" spans="1:91" x14ac:dyDescent="0.3">
      <c r="A753" s="1">
        <v>748</v>
      </c>
      <c r="B753" t="s">
        <v>137</v>
      </c>
      <c r="C753">
        <v>2</v>
      </c>
      <c r="D753">
        <v>1</v>
      </c>
      <c r="E753">
        <v>5</v>
      </c>
      <c r="F753" t="s">
        <v>80</v>
      </c>
      <c r="G753" t="s">
        <v>85</v>
      </c>
      <c r="H753">
        <v>45.87</v>
      </c>
      <c r="I753">
        <v>0.88</v>
      </c>
      <c r="J753">
        <v>45.57</v>
      </c>
      <c r="K753">
        <v>1564</v>
      </c>
      <c r="L753">
        <v>45.89</v>
      </c>
      <c r="M753">
        <v>0.89</v>
      </c>
      <c r="N753">
        <v>45.57</v>
      </c>
      <c r="O753">
        <v>1568</v>
      </c>
      <c r="P753">
        <v>1.35</v>
      </c>
      <c r="Q753">
        <v>50.28</v>
      </c>
      <c r="R753">
        <v>30.11</v>
      </c>
      <c r="S753">
        <v>1.6708776595744681</v>
      </c>
      <c r="T753">
        <v>7.41</v>
      </c>
      <c r="U753">
        <v>0</v>
      </c>
      <c r="V753">
        <v>0</v>
      </c>
      <c r="W753">
        <v>0</v>
      </c>
      <c r="X753">
        <v>0</v>
      </c>
      <c r="Y753">
        <v>2.2000000000000002</v>
      </c>
      <c r="Z753">
        <v>7.72</v>
      </c>
      <c r="AA753">
        <v>19.75</v>
      </c>
      <c r="AB753">
        <v>65.900000000000006</v>
      </c>
      <c r="AC753">
        <v>1690</v>
      </c>
      <c r="AD753">
        <v>37.79</v>
      </c>
      <c r="AE753">
        <v>32.28</v>
      </c>
      <c r="AF753">
        <v>11.52</v>
      </c>
      <c r="AG753">
        <v>1570</v>
      </c>
      <c r="AI753">
        <v>44.58</v>
      </c>
      <c r="AJ753">
        <v>41.32</v>
      </c>
      <c r="AK753">
        <v>4.51</v>
      </c>
      <c r="AL753">
        <v>47.305</v>
      </c>
      <c r="AM753">
        <v>6.31</v>
      </c>
      <c r="AN753">
        <v>47.89</v>
      </c>
      <c r="AO753">
        <v>45.09</v>
      </c>
      <c r="AP753">
        <v>3.31</v>
      </c>
      <c r="AQ753">
        <v>3.83</v>
      </c>
      <c r="AR753">
        <v>4.12</v>
      </c>
      <c r="AS753">
        <v>42.06</v>
      </c>
      <c r="AT753">
        <v>0</v>
      </c>
      <c r="AU753">
        <v>0</v>
      </c>
      <c r="AV753">
        <v>5.6</v>
      </c>
      <c r="AW753">
        <v>68.400000000000006</v>
      </c>
      <c r="AX753">
        <v>92.8</v>
      </c>
      <c r="AY753">
        <v>99.1</v>
      </c>
      <c r="AZ753">
        <v>100</v>
      </c>
      <c r="BA753">
        <v>86.199999999999989</v>
      </c>
      <c r="BB753">
        <v>92.6</v>
      </c>
      <c r="BC753">
        <v>3.5849322842501032E-17</v>
      </c>
      <c r="BD753">
        <v>1.1943951513619201E-2</v>
      </c>
      <c r="BE753">
        <v>50.567891673570138</v>
      </c>
      <c r="BF753">
        <v>40.150025602360827</v>
      </c>
      <c r="BG753">
        <v>142.37982888017811</v>
      </c>
      <c r="BH753">
        <v>6.0446167554029637</v>
      </c>
      <c r="BI753">
        <v>83.85749935627166</v>
      </c>
      <c r="BJ753">
        <v>3.534850933961545</v>
      </c>
      <c r="BK753">
        <v>1.5121458821871609E-17</v>
      </c>
      <c r="BL753">
        <v>4.2263744108158727</v>
      </c>
      <c r="BM753">
        <v>147.19840791378829</v>
      </c>
      <c r="BN753">
        <v>11.51841326343248</v>
      </c>
      <c r="BO753">
        <v>12.732065967695901</v>
      </c>
      <c r="BP753">
        <v>73.287845867328386</v>
      </c>
      <c r="BQ753">
        <v>15.239371330145151</v>
      </c>
      <c r="BR753">
        <v>1.0163277402005901E-2</v>
      </c>
      <c r="BS753">
        <v>12.90055416056882</v>
      </c>
      <c r="BT753">
        <v>1847.8291843109539</v>
      </c>
      <c r="BU753">
        <v>14.482265554390381</v>
      </c>
      <c r="BV753">
        <v>0</v>
      </c>
      <c r="BW753">
        <v>18.032373801665798</v>
      </c>
      <c r="BX753">
        <v>4.3919334677249982</v>
      </c>
      <c r="BY753">
        <v>10.336281692258639</v>
      </c>
      <c r="BZ753">
        <v>0.42885367946622233</v>
      </c>
      <c r="CA753">
        <f t="shared" si="88"/>
        <v>50.57983562508376</v>
      </c>
      <c r="CB753" cm="1">
        <f t="array" ref="CB753">IF(ISBLANK(INDEX(AC:AC,ROW())), "", INDEX(AC:AC,ROW())*(BI753+BJ753)/1000)</f>
        <v>147.69307199049413</v>
      </c>
      <c r="CC753">
        <f t="shared" si="89"/>
        <v>148.42444563558107</v>
      </c>
      <c r="CD753">
        <f t="shared" si="90"/>
        <v>1.0187984032629336E-19</v>
      </c>
      <c r="CE753">
        <f t="shared" si="91"/>
        <v>0.42180598189554697</v>
      </c>
      <c r="CF753" cm="1">
        <f t="array" ref="CF753">IFERROR(IF((BD753+BE753)*INDEX(H:H,ROW())*INDEX(K:K,ROW())/(BF753*30*1000)&lt;0.5,"",(BD753+BE753)*INDEX(H:H,ROW())*INDEX(K:K,ROW())/(BF753*30*1000)),"")</f>
        <v>3.0125608037954938</v>
      </c>
      <c r="CG753" t="str">
        <f t="shared" si="92"/>
        <v/>
      </c>
      <c r="CH753" cm="1">
        <f t="array" ref="CH753">IFERROR((BD753+BE753)*INDEX(K:K,ROW())*INDEX(H:H,ROW())/BC753/100000,"")</f>
        <v>1.0121897749571501E+18</v>
      </c>
      <c r="CI753">
        <f t="shared" si="93"/>
        <v>94.250176676148925</v>
      </c>
      <c r="CJ753">
        <v>0</v>
      </c>
      <c r="CK753" t="str">
        <f t="shared" si="94"/>
        <v xml:space="preserve"> </v>
      </c>
      <c r="CL753" cm="1">
        <f t="array" ref="CL753">IF(INDEX(AS:AS,ROW()-2)=0,CL752,INDEX(AS:AS,ROW()-2))</f>
        <v>42.06</v>
      </c>
      <c r="CM753" t="str">
        <f t="shared" si="95"/>
        <v>CIV</v>
      </c>
    </row>
    <row r="754" spans="1:91" x14ac:dyDescent="0.3">
      <c r="A754" s="1">
        <v>749</v>
      </c>
      <c r="B754" t="s">
        <v>137</v>
      </c>
      <c r="C754">
        <v>2</v>
      </c>
      <c r="D754">
        <v>1</v>
      </c>
      <c r="E754">
        <v>5</v>
      </c>
      <c r="F754" t="s">
        <v>80</v>
      </c>
      <c r="G754" t="s">
        <v>86</v>
      </c>
      <c r="H754">
        <v>45.87</v>
      </c>
      <c r="I754">
        <v>0.88</v>
      </c>
      <c r="J754">
        <v>45.57</v>
      </c>
      <c r="K754">
        <v>1564</v>
      </c>
      <c r="L754">
        <v>45.89</v>
      </c>
      <c r="M754">
        <v>0.89</v>
      </c>
      <c r="N754">
        <v>45.57</v>
      </c>
      <c r="O754">
        <v>1568</v>
      </c>
      <c r="P754">
        <v>1.35</v>
      </c>
      <c r="Q754">
        <v>50.28</v>
      </c>
      <c r="R754">
        <v>30.11</v>
      </c>
      <c r="S754">
        <v>1.6708776595744681</v>
      </c>
      <c r="T754">
        <v>7.41</v>
      </c>
      <c r="U754">
        <v>0</v>
      </c>
      <c r="V754">
        <v>0</v>
      </c>
      <c r="W754">
        <v>0</v>
      </c>
      <c r="X754">
        <v>0</v>
      </c>
      <c r="Y754">
        <v>2.2000000000000002</v>
      </c>
      <c r="Z754">
        <v>7.72</v>
      </c>
      <c r="AA754">
        <v>19.75</v>
      </c>
      <c r="AB754">
        <v>65.900000000000006</v>
      </c>
      <c r="AC754">
        <v>1690</v>
      </c>
      <c r="AD754">
        <v>37.79</v>
      </c>
      <c r="AE754">
        <v>32.28</v>
      </c>
      <c r="AF754">
        <v>11.52</v>
      </c>
      <c r="AG754">
        <v>1570</v>
      </c>
      <c r="AI754">
        <v>44.58</v>
      </c>
      <c r="AJ754">
        <v>41.32</v>
      </c>
      <c r="AK754">
        <v>4.51</v>
      </c>
      <c r="AL754">
        <v>47.305</v>
      </c>
      <c r="AM754">
        <v>6.31</v>
      </c>
      <c r="AN754">
        <v>47.89</v>
      </c>
      <c r="AO754">
        <v>45.09</v>
      </c>
      <c r="AP754">
        <v>3.31</v>
      </c>
      <c r="AQ754">
        <v>3.83</v>
      </c>
      <c r="AR754">
        <v>4.12</v>
      </c>
      <c r="AS754">
        <v>42.06</v>
      </c>
      <c r="AT754">
        <v>0</v>
      </c>
      <c r="AU754">
        <v>0</v>
      </c>
      <c r="AV754">
        <v>5.6</v>
      </c>
      <c r="AW754">
        <v>68.400000000000006</v>
      </c>
      <c r="AX754">
        <v>92.8</v>
      </c>
      <c r="AY754">
        <v>99.1</v>
      </c>
      <c r="AZ754">
        <v>100</v>
      </c>
      <c r="BA754">
        <v>86.199999999999989</v>
      </c>
      <c r="BB754">
        <v>92.6</v>
      </c>
      <c r="BC754">
        <v>3.5849322842501032E-17</v>
      </c>
      <c r="BD754">
        <v>1.1943951513619201E-2</v>
      </c>
      <c r="BE754">
        <v>50.567891673570138</v>
      </c>
      <c r="BF754">
        <v>40.150025602360827</v>
      </c>
      <c r="BG754">
        <v>142.37982888017811</v>
      </c>
      <c r="BH754">
        <v>6.0446167554029637</v>
      </c>
      <c r="BI754">
        <v>83.85749935627166</v>
      </c>
      <c r="BJ754">
        <v>3.534850933961545</v>
      </c>
      <c r="BK754">
        <v>1.5121458821871609E-17</v>
      </c>
      <c r="BL754">
        <v>4.2925773131264879</v>
      </c>
      <c r="BM754">
        <v>147.77825705332239</v>
      </c>
      <c r="BN754">
        <v>11.79513858039582</v>
      </c>
      <c r="BO754">
        <v>12.952708289627919</v>
      </c>
      <c r="BP754">
        <v>73.256632826924829</v>
      </c>
      <c r="BQ754">
        <v>15.239371330145151</v>
      </c>
      <c r="BR754">
        <v>9.5580114197605006E-3</v>
      </c>
      <c r="BS754">
        <v>12.836169759337061</v>
      </c>
      <c r="BT754">
        <v>1847.8291843109539</v>
      </c>
      <c r="BU754">
        <v>14.384201912684119</v>
      </c>
      <c r="BV754">
        <v>0</v>
      </c>
      <c r="BW754">
        <v>18.032373801665798</v>
      </c>
      <c r="BX754">
        <v>4.4605815174163101</v>
      </c>
      <c r="BY754">
        <v>10.336281692258639</v>
      </c>
      <c r="BZ754">
        <v>0.42885367946622233</v>
      </c>
      <c r="CA754">
        <f t="shared" si="88"/>
        <v>50.57983562508376</v>
      </c>
      <c r="CB754" cm="1">
        <f t="array" ref="CB754">IF(ISBLANK(INDEX(AC:AC,ROW())), "", INDEX(AC:AC,ROW())*(BI754+BJ754)/1000)</f>
        <v>147.69307199049413</v>
      </c>
      <c r="CC754">
        <f t="shared" si="89"/>
        <v>148.42444563558107</v>
      </c>
      <c r="CD754">
        <f t="shared" si="90"/>
        <v>1.0187984032629336E-19</v>
      </c>
      <c r="CE754">
        <f t="shared" si="91"/>
        <v>0.42180598189554697</v>
      </c>
      <c r="CF754" cm="1">
        <f t="array" ref="CF754">IFERROR(IF((BD754+BE754)*INDEX(H:H,ROW())*INDEX(K:K,ROW())/(BF754*30*1000)&lt;0.5,"",(BD754+BE754)*INDEX(H:H,ROW())*INDEX(K:K,ROW())/(BF754*30*1000)),"")</f>
        <v>3.0125608037954938</v>
      </c>
      <c r="CG754" t="str">
        <f t="shared" si="92"/>
        <v/>
      </c>
      <c r="CH754" cm="1">
        <f t="array" ref="CH754">IFERROR((BD754+BE754)*INDEX(K:K,ROW())*INDEX(H:H,ROW())/BC754/100000,"")</f>
        <v>1.0121897749571501E+18</v>
      </c>
      <c r="CI754">
        <f t="shared" si="93"/>
        <v>94.250176676148925</v>
      </c>
      <c r="CJ754">
        <v>0</v>
      </c>
      <c r="CK754" t="str">
        <f t="shared" si="94"/>
        <v xml:space="preserve"> </v>
      </c>
      <c r="CL754" cm="1">
        <f t="array" ref="CL754">IF(INDEX(AS:AS,ROW()-2)=0,CL753,INDEX(AS:AS,ROW()-2))</f>
        <v>42.06</v>
      </c>
      <c r="CM754" t="str">
        <f t="shared" si="95"/>
        <v>CIV</v>
      </c>
    </row>
    <row r="755" spans="1:91" x14ac:dyDescent="0.3">
      <c r="A755" s="1">
        <v>750</v>
      </c>
      <c r="B755" t="s">
        <v>137</v>
      </c>
      <c r="C755">
        <v>2</v>
      </c>
      <c r="D755">
        <v>1</v>
      </c>
      <c r="E755">
        <v>5</v>
      </c>
      <c r="F755" t="s">
        <v>80</v>
      </c>
      <c r="G755" t="s">
        <v>87</v>
      </c>
      <c r="H755">
        <v>45.87</v>
      </c>
      <c r="I755">
        <v>0.88</v>
      </c>
      <c r="J755">
        <v>45.57</v>
      </c>
      <c r="K755">
        <v>1564</v>
      </c>
      <c r="L755">
        <v>45.89</v>
      </c>
      <c r="M755">
        <v>0.89</v>
      </c>
      <c r="N755">
        <v>45.57</v>
      </c>
      <c r="O755">
        <v>1568</v>
      </c>
      <c r="P755">
        <v>1.35</v>
      </c>
      <c r="Q755">
        <v>50.28</v>
      </c>
      <c r="R755">
        <v>30.11</v>
      </c>
      <c r="S755">
        <v>1.6708776595744681</v>
      </c>
      <c r="T755">
        <v>7.41</v>
      </c>
      <c r="U755">
        <v>0</v>
      </c>
      <c r="V755">
        <v>0</v>
      </c>
      <c r="W755">
        <v>0</v>
      </c>
      <c r="X755">
        <v>0</v>
      </c>
      <c r="Y755">
        <v>2.2000000000000002</v>
      </c>
      <c r="Z755">
        <v>7.72</v>
      </c>
      <c r="AA755">
        <v>19.75</v>
      </c>
      <c r="AB755">
        <v>65.900000000000006</v>
      </c>
      <c r="AC755">
        <v>1690</v>
      </c>
      <c r="AD755">
        <v>37.79</v>
      </c>
      <c r="AE755">
        <v>32.28</v>
      </c>
      <c r="AF755">
        <v>11.52</v>
      </c>
      <c r="AG755">
        <v>1570</v>
      </c>
      <c r="AI755">
        <v>44.58</v>
      </c>
      <c r="AJ755">
        <v>41.32</v>
      </c>
      <c r="AK755">
        <v>4.51</v>
      </c>
      <c r="AL755">
        <v>47.305</v>
      </c>
      <c r="AM755">
        <v>6.31</v>
      </c>
      <c r="AN755">
        <v>47.89</v>
      </c>
      <c r="AO755">
        <v>45.09</v>
      </c>
      <c r="AP755">
        <v>3.31</v>
      </c>
      <c r="AQ755">
        <v>3.83</v>
      </c>
      <c r="AR755">
        <v>4.12</v>
      </c>
      <c r="AS755">
        <v>42.06</v>
      </c>
      <c r="AT755">
        <v>0</v>
      </c>
      <c r="AU755">
        <v>0</v>
      </c>
      <c r="AV755">
        <v>5.6</v>
      </c>
      <c r="AW755">
        <v>68.400000000000006</v>
      </c>
      <c r="AX755">
        <v>92.8</v>
      </c>
      <c r="AY755">
        <v>99.1</v>
      </c>
      <c r="AZ755">
        <v>100</v>
      </c>
      <c r="BA755">
        <v>86.199999999999989</v>
      </c>
      <c r="BB755">
        <v>92.6</v>
      </c>
      <c r="BC755">
        <v>3.5849322842501032E-17</v>
      </c>
      <c r="BD755">
        <v>1.1943951513619201E-2</v>
      </c>
      <c r="BE755">
        <v>50.567891673570138</v>
      </c>
      <c r="BF755">
        <v>40.150025602360827</v>
      </c>
      <c r="BG755">
        <v>142.37982888017811</v>
      </c>
      <c r="BH755">
        <v>6.0446167554029637</v>
      </c>
      <c r="BI755">
        <v>83.85749935627166</v>
      </c>
      <c r="BJ755">
        <v>3.534850933961545</v>
      </c>
      <c r="BK755">
        <v>1.5121458821871609E-17</v>
      </c>
      <c r="BL755">
        <v>4.3180912595433014</v>
      </c>
      <c r="BM755">
        <v>148.00260986986811</v>
      </c>
      <c r="BN755">
        <v>12.35955171551586</v>
      </c>
      <c r="BO755">
        <v>13.18369867082202</v>
      </c>
      <c r="BP755">
        <v>73.128600945162859</v>
      </c>
      <c r="BQ755">
        <v>15.239371330145151</v>
      </c>
      <c r="BR755">
        <v>9.7272572787693006E-3</v>
      </c>
      <c r="BS755">
        <v>13.03757801316913</v>
      </c>
      <c r="BT755">
        <v>1847.8291843109539</v>
      </c>
      <c r="BU755">
        <v>14.49630029057449</v>
      </c>
      <c r="BV755">
        <v>0</v>
      </c>
      <c r="BW755">
        <v>18.032373801665798</v>
      </c>
      <c r="BX755">
        <v>4.5818706426224614</v>
      </c>
      <c r="BY755">
        <v>10.336281692258639</v>
      </c>
      <c r="BZ755">
        <v>0.42885367946622233</v>
      </c>
      <c r="CA755">
        <f t="shared" si="88"/>
        <v>50.57983562508376</v>
      </c>
      <c r="CB755" cm="1">
        <f t="array" ref="CB755">IF(ISBLANK(INDEX(AC:AC,ROW())), "", INDEX(AC:AC,ROW())*(BI755+BJ755)/1000)</f>
        <v>147.69307199049413</v>
      </c>
      <c r="CC755">
        <f t="shared" si="89"/>
        <v>148.42444563558107</v>
      </c>
      <c r="CD755">
        <f t="shared" si="90"/>
        <v>1.0187984032629336E-19</v>
      </c>
      <c r="CE755">
        <f t="shared" si="91"/>
        <v>0.42180598189554697</v>
      </c>
      <c r="CF755" cm="1">
        <f t="array" ref="CF755">IFERROR(IF((BD755+BE755)*INDEX(H:H,ROW())*INDEX(K:K,ROW())/(BF755*30*1000)&lt;0.5,"",(BD755+BE755)*INDEX(H:H,ROW())*INDEX(K:K,ROW())/(BF755*30*1000)),"")</f>
        <v>3.0125608037954938</v>
      </c>
      <c r="CG755" t="str">
        <f t="shared" si="92"/>
        <v/>
      </c>
      <c r="CH755" cm="1">
        <f t="array" ref="CH755">IFERROR((BD755+BE755)*INDEX(K:K,ROW())*INDEX(H:H,ROW())/BC755/100000,"")</f>
        <v>1.0121897749571501E+18</v>
      </c>
      <c r="CI755">
        <f t="shared" si="93"/>
        <v>94.250176676148925</v>
      </c>
      <c r="CJ755">
        <v>0</v>
      </c>
      <c r="CK755" t="str">
        <f t="shared" si="94"/>
        <v xml:space="preserve"> </v>
      </c>
      <c r="CL755" cm="1">
        <f t="array" ref="CL755">IF(INDEX(AS:AS,ROW()-2)=0,CL754,INDEX(AS:AS,ROW()-2))</f>
        <v>42.06</v>
      </c>
      <c r="CM755" t="str">
        <f t="shared" si="95"/>
        <v>CIV</v>
      </c>
    </row>
    <row r="756" spans="1:91" x14ac:dyDescent="0.3">
      <c r="A756" s="1">
        <v>751</v>
      </c>
      <c r="B756" t="s">
        <v>137</v>
      </c>
      <c r="C756">
        <v>2</v>
      </c>
      <c r="D756">
        <v>1</v>
      </c>
      <c r="E756">
        <v>5</v>
      </c>
      <c r="F756" t="s">
        <v>80</v>
      </c>
      <c r="G756" t="s">
        <v>88</v>
      </c>
      <c r="H756">
        <v>45.87</v>
      </c>
      <c r="I756">
        <v>0.88</v>
      </c>
      <c r="J756">
        <v>45.57</v>
      </c>
      <c r="K756">
        <v>1564</v>
      </c>
      <c r="L756">
        <v>45.89</v>
      </c>
      <c r="M756">
        <v>0.89</v>
      </c>
      <c r="N756">
        <v>45.57</v>
      </c>
      <c r="O756">
        <v>1568</v>
      </c>
      <c r="P756">
        <v>1.35</v>
      </c>
      <c r="Q756">
        <v>50.28</v>
      </c>
      <c r="R756">
        <v>30.11</v>
      </c>
      <c r="S756">
        <v>1.6708776595744681</v>
      </c>
      <c r="T756">
        <v>7.41</v>
      </c>
      <c r="U756">
        <v>0</v>
      </c>
      <c r="V756">
        <v>0</v>
      </c>
      <c r="W756">
        <v>0</v>
      </c>
      <c r="X756">
        <v>0</v>
      </c>
      <c r="Y756">
        <v>2.2000000000000002</v>
      </c>
      <c r="Z756">
        <v>7.72</v>
      </c>
      <c r="AA756">
        <v>19.75</v>
      </c>
      <c r="AB756">
        <v>65.900000000000006</v>
      </c>
      <c r="AC756">
        <v>1690</v>
      </c>
      <c r="AD756">
        <v>37.79</v>
      </c>
      <c r="AE756">
        <v>32.28</v>
      </c>
      <c r="AF756">
        <v>11.52</v>
      </c>
      <c r="AG756">
        <v>1570</v>
      </c>
      <c r="AI756">
        <v>44.58</v>
      </c>
      <c r="AJ756">
        <v>41.32</v>
      </c>
      <c r="AK756">
        <v>4.51</v>
      </c>
      <c r="AL756">
        <v>47.305</v>
      </c>
      <c r="AM756">
        <v>6.31</v>
      </c>
      <c r="AN756">
        <v>47.89</v>
      </c>
      <c r="AO756">
        <v>45.09</v>
      </c>
      <c r="AP756">
        <v>3.31</v>
      </c>
      <c r="AQ756">
        <v>3.83</v>
      </c>
      <c r="AR756">
        <v>4.12</v>
      </c>
      <c r="AS756">
        <v>42.06</v>
      </c>
      <c r="AT756">
        <v>0</v>
      </c>
      <c r="AU756">
        <v>0</v>
      </c>
      <c r="AV756">
        <v>5.6</v>
      </c>
      <c r="AW756">
        <v>68.400000000000006</v>
      </c>
      <c r="AX756">
        <v>92.8</v>
      </c>
      <c r="AY756">
        <v>99.1</v>
      </c>
      <c r="AZ756">
        <v>100</v>
      </c>
      <c r="BA756">
        <v>86.199999999999989</v>
      </c>
      <c r="BB756">
        <v>92.6</v>
      </c>
      <c r="BC756">
        <v>3.5849322842501032E-17</v>
      </c>
      <c r="BD756">
        <v>1.1943951513619201E-2</v>
      </c>
      <c r="BE756">
        <v>50.567891673570138</v>
      </c>
      <c r="BF756">
        <v>40.150025602360827</v>
      </c>
      <c r="BG756">
        <v>142.37982888017811</v>
      </c>
      <c r="BH756">
        <v>6.0446167554029637</v>
      </c>
      <c r="BI756">
        <v>83.85749935627166</v>
      </c>
      <c r="BJ756">
        <v>3.534850933961545</v>
      </c>
      <c r="BK756">
        <v>1.5121458821871609E-17</v>
      </c>
      <c r="BL756">
        <v>4.2999091057322483</v>
      </c>
      <c r="BM756">
        <v>147.87719886031269</v>
      </c>
      <c r="BN756">
        <v>12.85963176425547</v>
      </c>
      <c r="BO756">
        <v>13.529184487529101</v>
      </c>
      <c r="BP756">
        <v>73.337653380929254</v>
      </c>
      <c r="BQ756">
        <v>15.239371330145151</v>
      </c>
      <c r="BR756">
        <v>8.9948361710897005E-3</v>
      </c>
      <c r="BS756">
        <v>13.447064887550541</v>
      </c>
      <c r="BT756">
        <v>1847.8291843109539</v>
      </c>
      <c r="BU756">
        <v>14.77608795659366</v>
      </c>
      <c r="BV756">
        <v>0</v>
      </c>
      <c r="BW756">
        <v>18.032373801665798</v>
      </c>
      <c r="BX756">
        <v>4.69114948557589</v>
      </c>
      <c r="BY756">
        <v>10.336281692258639</v>
      </c>
      <c r="BZ756">
        <v>0.42885367946622233</v>
      </c>
      <c r="CA756">
        <f t="shared" si="88"/>
        <v>50.57983562508376</v>
      </c>
      <c r="CB756" cm="1">
        <f t="array" ref="CB756">IF(ISBLANK(INDEX(AC:AC,ROW())), "", INDEX(AC:AC,ROW())*(BI756+BJ756)/1000)</f>
        <v>147.69307199049413</v>
      </c>
      <c r="CC756">
        <f t="shared" si="89"/>
        <v>148.42444563558107</v>
      </c>
      <c r="CD756">
        <f t="shared" si="90"/>
        <v>1.0187984032629336E-19</v>
      </c>
      <c r="CE756">
        <f t="shared" si="91"/>
        <v>0.42180598189554697</v>
      </c>
      <c r="CF756" cm="1">
        <f t="array" ref="CF756">IFERROR(IF((BD756+BE756)*INDEX(H:H,ROW())*INDEX(K:K,ROW())/(BF756*30*1000)&lt;0.5,"",(BD756+BE756)*INDEX(H:H,ROW())*INDEX(K:K,ROW())/(BF756*30*1000)),"")</f>
        <v>3.0125608037954938</v>
      </c>
      <c r="CG756" t="str">
        <f t="shared" si="92"/>
        <v/>
      </c>
      <c r="CH756" cm="1">
        <f t="array" ref="CH756">IFERROR((BD756+BE756)*INDEX(K:K,ROW())*INDEX(H:H,ROW())/BC756/100000,"")</f>
        <v>1.0121897749571501E+18</v>
      </c>
      <c r="CI756">
        <f t="shared" si="93"/>
        <v>94.250176676148925</v>
      </c>
      <c r="CJ756">
        <v>0</v>
      </c>
      <c r="CK756" t="str">
        <f t="shared" si="94"/>
        <v xml:space="preserve"> </v>
      </c>
      <c r="CL756" cm="1">
        <f t="array" ref="CL756">IF(INDEX(AS:AS,ROW()-2)=0,CL755,INDEX(AS:AS,ROW()-2))</f>
        <v>42.06</v>
      </c>
      <c r="CM756" t="str">
        <f t="shared" si="95"/>
        <v>CIV</v>
      </c>
    </row>
    <row r="757" spans="1:91" x14ac:dyDescent="0.3">
      <c r="A757" s="1">
        <v>752</v>
      </c>
      <c r="B757" t="s">
        <v>137</v>
      </c>
      <c r="C757">
        <v>2</v>
      </c>
      <c r="D757">
        <v>1</v>
      </c>
      <c r="E757">
        <v>5</v>
      </c>
      <c r="F757" t="s">
        <v>89</v>
      </c>
      <c r="G757" t="s">
        <v>90</v>
      </c>
      <c r="H757">
        <v>45.87</v>
      </c>
      <c r="I757">
        <v>0.88</v>
      </c>
      <c r="J757">
        <v>45.57</v>
      </c>
      <c r="K757">
        <v>1564</v>
      </c>
      <c r="L757">
        <v>45.89</v>
      </c>
      <c r="M757">
        <v>0.89</v>
      </c>
      <c r="N757">
        <v>45.57</v>
      </c>
      <c r="O757">
        <v>1568</v>
      </c>
      <c r="P757">
        <v>1.35</v>
      </c>
      <c r="Q757">
        <v>50.28</v>
      </c>
      <c r="R757">
        <v>30.11</v>
      </c>
      <c r="S757">
        <v>1.6708776595744681</v>
      </c>
      <c r="T757">
        <v>7.41</v>
      </c>
      <c r="U757">
        <v>0</v>
      </c>
      <c r="V757">
        <v>0</v>
      </c>
      <c r="W757">
        <v>0</v>
      </c>
      <c r="X757">
        <v>0</v>
      </c>
      <c r="Y757">
        <v>2.2000000000000002</v>
      </c>
      <c r="Z757">
        <v>7.72</v>
      </c>
      <c r="AA757">
        <v>19.75</v>
      </c>
      <c r="AB757">
        <v>65.900000000000006</v>
      </c>
      <c r="AC757">
        <v>1690</v>
      </c>
      <c r="AD757">
        <v>37.79</v>
      </c>
      <c r="AE757">
        <v>32.28</v>
      </c>
      <c r="AF757">
        <v>11.52</v>
      </c>
      <c r="AG757">
        <v>1570</v>
      </c>
      <c r="AI757">
        <v>44.58</v>
      </c>
      <c r="AJ757">
        <v>41.32</v>
      </c>
      <c r="AK757">
        <v>4.51</v>
      </c>
      <c r="AL757">
        <v>47.305</v>
      </c>
      <c r="AM757">
        <v>6.31</v>
      </c>
      <c r="AN757">
        <v>47.89</v>
      </c>
      <c r="AO757">
        <v>45.09</v>
      </c>
      <c r="AP757">
        <v>3.31</v>
      </c>
      <c r="AQ757">
        <v>3.83</v>
      </c>
      <c r="AR757">
        <v>4.12</v>
      </c>
      <c r="AS757">
        <v>42.06</v>
      </c>
      <c r="AT757">
        <v>0</v>
      </c>
      <c r="AU757">
        <v>0</v>
      </c>
      <c r="AV757">
        <v>5.6</v>
      </c>
      <c r="AW757">
        <v>68.400000000000006</v>
      </c>
      <c r="AX757">
        <v>92.8</v>
      </c>
      <c r="AY757">
        <v>99.1</v>
      </c>
      <c r="AZ757">
        <v>100</v>
      </c>
      <c r="BA757">
        <v>86.199999999999989</v>
      </c>
      <c r="BB757">
        <v>92.6</v>
      </c>
      <c r="BC757">
        <v>3.5849322842501032E-17</v>
      </c>
      <c r="BD757">
        <v>1.1943951513619201E-2</v>
      </c>
      <c r="BE757">
        <v>50.567891673570138</v>
      </c>
      <c r="BF757">
        <v>40.150025602360827</v>
      </c>
      <c r="BG757">
        <v>142.37982888017811</v>
      </c>
      <c r="BH757">
        <v>6.0446167554029637</v>
      </c>
      <c r="BI757">
        <v>83.85749935627166</v>
      </c>
      <c r="BJ757">
        <v>3.534850933961545</v>
      </c>
      <c r="BK757">
        <v>1.5121458821871609E-17</v>
      </c>
      <c r="BL757">
        <v>4.3204306527630649</v>
      </c>
      <c r="BM757">
        <v>148.04009052559681</v>
      </c>
      <c r="BN757">
        <v>13.495447980927411</v>
      </c>
      <c r="BO757">
        <v>13.89740177822148</v>
      </c>
      <c r="BP757">
        <v>73.60388879771746</v>
      </c>
      <c r="BQ757">
        <v>15.239371330145151</v>
      </c>
      <c r="BR757">
        <v>1.1685289584774199E-2</v>
      </c>
      <c r="BS757">
        <v>13.93994730163023</v>
      </c>
      <c r="BT757">
        <v>1847.8291843109539</v>
      </c>
      <c r="BU757">
        <v>15.035750895283361</v>
      </c>
      <c r="BV757">
        <v>0</v>
      </c>
      <c r="BW757">
        <v>18.032373801665798</v>
      </c>
      <c r="BX757">
        <v>4.7614457063899884</v>
      </c>
      <c r="BY757">
        <v>10.336281692258639</v>
      </c>
      <c r="BZ757">
        <v>0.42885367946622233</v>
      </c>
      <c r="CA757">
        <f t="shared" si="88"/>
        <v>50.57983562508376</v>
      </c>
      <c r="CB757" cm="1">
        <f t="array" ref="CB757">IF(ISBLANK(INDEX(AC:AC,ROW())), "", INDEX(AC:AC,ROW())*(BI757+BJ757)/1000)</f>
        <v>147.69307199049413</v>
      </c>
      <c r="CC757">
        <f t="shared" si="89"/>
        <v>148.42444563558107</v>
      </c>
      <c r="CD757">
        <f t="shared" si="90"/>
        <v>1.0187984032629336E-19</v>
      </c>
      <c r="CE757">
        <f t="shared" si="91"/>
        <v>0.42180598189554697</v>
      </c>
      <c r="CF757" cm="1">
        <f t="array" ref="CF757">IFERROR(IF((BD757+BE757)*INDEX(H:H,ROW())*INDEX(K:K,ROW())/(BF757*30*1000)&lt;0.5,"",(BD757+BE757)*INDEX(H:H,ROW())*INDEX(K:K,ROW())/(BF757*30*1000)),"")</f>
        <v>3.0125608037954938</v>
      </c>
      <c r="CG757" t="str">
        <f t="shared" si="92"/>
        <v/>
      </c>
      <c r="CH757" cm="1">
        <f t="array" ref="CH757">IFERROR((BD757+BE757)*INDEX(K:K,ROW())*INDEX(H:H,ROW())/BC757/100000,"")</f>
        <v>1.0121897749571501E+18</v>
      </c>
      <c r="CI757">
        <f t="shared" si="93"/>
        <v>94.250176676148925</v>
      </c>
      <c r="CJ757">
        <v>0</v>
      </c>
      <c r="CK757" t="str">
        <f t="shared" si="94"/>
        <v xml:space="preserve"> </v>
      </c>
      <c r="CL757" cm="1">
        <f t="array" ref="CL757">IF(INDEX(AS:AS,ROW()-2)=0,CL756,INDEX(AS:AS,ROW()-2))</f>
        <v>42.06</v>
      </c>
      <c r="CM757" t="str">
        <f t="shared" si="95"/>
        <v>CIV</v>
      </c>
    </row>
    <row r="758" spans="1:91" x14ac:dyDescent="0.3">
      <c r="A758" s="1">
        <v>753</v>
      </c>
      <c r="B758" t="s">
        <v>137</v>
      </c>
      <c r="C758">
        <v>2</v>
      </c>
      <c r="D758">
        <v>1</v>
      </c>
      <c r="E758">
        <v>5</v>
      </c>
      <c r="F758" t="s">
        <v>89</v>
      </c>
      <c r="G758" t="s">
        <v>91</v>
      </c>
      <c r="H758">
        <v>45.87</v>
      </c>
      <c r="I758">
        <v>0.88</v>
      </c>
      <c r="J758">
        <v>45.57</v>
      </c>
      <c r="K758">
        <v>1564</v>
      </c>
      <c r="L758">
        <v>45.89</v>
      </c>
      <c r="M758">
        <v>0.89</v>
      </c>
      <c r="N758">
        <v>45.57</v>
      </c>
      <c r="O758">
        <v>1568</v>
      </c>
      <c r="P758">
        <v>1.35</v>
      </c>
      <c r="Q758">
        <v>50.28</v>
      </c>
      <c r="R758">
        <v>30.11</v>
      </c>
      <c r="S758">
        <v>1.6708776595744681</v>
      </c>
      <c r="T758">
        <v>7.41</v>
      </c>
      <c r="U758">
        <v>0</v>
      </c>
      <c r="V758">
        <v>0</v>
      </c>
      <c r="W758">
        <v>0</v>
      </c>
      <c r="X758">
        <v>0</v>
      </c>
      <c r="Y758">
        <v>2.2000000000000002</v>
      </c>
      <c r="Z758">
        <v>7.72</v>
      </c>
      <c r="AA758">
        <v>19.75</v>
      </c>
      <c r="AB758">
        <v>65.900000000000006</v>
      </c>
      <c r="AC758">
        <v>1690</v>
      </c>
      <c r="AD758">
        <v>37.79</v>
      </c>
      <c r="AE758">
        <v>32.28</v>
      </c>
      <c r="AF758">
        <v>11.52</v>
      </c>
      <c r="AG758">
        <v>1570</v>
      </c>
      <c r="AI758">
        <v>44.58</v>
      </c>
      <c r="AJ758">
        <v>41.32</v>
      </c>
      <c r="AK758">
        <v>4.51</v>
      </c>
      <c r="AL758">
        <v>47.305</v>
      </c>
      <c r="AM758">
        <v>6.31</v>
      </c>
      <c r="AN758">
        <v>47.89</v>
      </c>
      <c r="AO758">
        <v>45.09</v>
      </c>
      <c r="AP758">
        <v>3.31</v>
      </c>
      <c r="AQ758">
        <v>3.83</v>
      </c>
      <c r="AR758">
        <v>4.12</v>
      </c>
      <c r="AS758">
        <v>42.06</v>
      </c>
      <c r="AT758">
        <v>0</v>
      </c>
      <c r="AU758">
        <v>0</v>
      </c>
      <c r="AV758">
        <v>5.6</v>
      </c>
      <c r="AW758">
        <v>68.400000000000006</v>
      </c>
      <c r="AX758">
        <v>92.8</v>
      </c>
      <c r="AY758">
        <v>99.1</v>
      </c>
      <c r="AZ758">
        <v>100</v>
      </c>
      <c r="BA758">
        <v>86.199999999999989</v>
      </c>
      <c r="BB758">
        <v>92.6</v>
      </c>
      <c r="BC758">
        <v>3.5849322842501032E-17</v>
      </c>
      <c r="BD758">
        <v>1.1943951513619201E-2</v>
      </c>
      <c r="BE758">
        <v>50.567891673570138</v>
      </c>
      <c r="BF758">
        <v>40.150025602360827</v>
      </c>
      <c r="BG758">
        <v>142.37982888017811</v>
      </c>
      <c r="BH758">
        <v>6.0446167554029637</v>
      </c>
      <c r="BI758">
        <v>83.85749935627166</v>
      </c>
      <c r="BJ758">
        <v>3.534850933961545</v>
      </c>
      <c r="BK758">
        <v>1.5121458821871609E-17</v>
      </c>
      <c r="BL758">
        <v>4.7690965044037199</v>
      </c>
      <c r="BM758">
        <v>151.3525311448978</v>
      </c>
      <c r="BN758">
        <v>13.87171736195644</v>
      </c>
      <c r="BO758">
        <v>14.14186758652694</v>
      </c>
      <c r="BP758">
        <v>73.992237333544551</v>
      </c>
      <c r="BQ758">
        <v>15.239371330145151</v>
      </c>
      <c r="BR758">
        <v>1.13736729676775E-2</v>
      </c>
      <c r="BS758">
        <v>14.46718449824715</v>
      </c>
      <c r="BT758">
        <v>1847.8291843109539</v>
      </c>
      <c r="BU758">
        <v>15.159545175690001</v>
      </c>
      <c r="BV758">
        <v>0</v>
      </c>
      <c r="BW758">
        <v>0.13303099540564109</v>
      </c>
      <c r="BX758">
        <v>5.2437568234638103</v>
      </c>
      <c r="BY758">
        <v>10.336281692258639</v>
      </c>
      <c r="BZ758">
        <v>0.42885367946622233</v>
      </c>
      <c r="CA758">
        <f t="shared" si="88"/>
        <v>50.57983562508376</v>
      </c>
      <c r="CB758" cm="1">
        <f t="array" ref="CB758">IF(ISBLANK(INDEX(AC:AC,ROW())), "", INDEX(AC:AC,ROW())*(BI758+BJ758)/1000)</f>
        <v>147.69307199049413</v>
      </c>
      <c r="CC758">
        <f t="shared" si="89"/>
        <v>148.42444563558107</v>
      </c>
      <c r="CD758">
        <f t="shared" si="90"/>
        <v>1.0187984032629336E-19</v>
      </c>
      <c r="CE758">
        <f t="shared" si="91"/>
        <v>0.42180598189554697</v>
      </c>
      <c r="CF758" cm="1">
        <f t="array" ref="CF758">IFERROR(IF((BD758+BE758)*INDEX(H:H,ROW())*INDEX(K:K,ROW())/(BF758*30*1000)&lt;0.5,"",(BD758+BE758)*INDEX(H:H,ROW())*INDEX(K:K,ROW())/(BF758*30*1000)),"")</f>
        <v>3.0125608037954938</v>
      </c>
      <c r="CG758" t="str">
        <f t="shared" si="92"/>
        <v/>
      </c>
      <c r="CH758" cm="1">
        <f t="array" ref="CH758">IFERROR((BD758+BE758)*INDEX(K:K,ROW())*INDEX(H:H,ROW())/BC758/100000,"")</f>
        <v>1.0121897749571501E+18</v>
      </c>
      <c r="CI758">
        <f t="shared" si="93"/>
        <v>94.250176676148925</v>
      </c>
      <c r="CJ758">
        <v>0</v>
      </c>
      <c r="CK758" t="str">
        <f t="shared" si="94"/>
        <v xml:space="preserve"> </v>
      </c>
      <c r="CL758" cm="1">
        <f t="array" ref="CL758">IF(INDEX(AS:AS,ROW()-2)=0,CL757,INDEX(AS:AS,ROW()-2))</f>
        <v>42.06</v>
      </c>
      <c r="CM758" t="str">
        <f t="shared" si="95"/>
        <v>CIV</v>
      </c>
    </row>
    <row r="759" spans="1:91" x14ac:dyDescent="0.3">
      <c r="A759" s="1">
        <v>754</v>
      </c>
      <c r="B759" t="s">
        <v>137</v>
      </c>
      <c r="C759">
        <v>2</v>
      </c>
      <c r="D759">
        <v>1</v>
      </c>
      <c r="E759">
        <v>5</v>
      </c>
      <c r="F759" t="s">
        <v>89</v>
      </c>
      <c r="G759" t="s">
        <v>92</v>
      </c>
      <c r="H759">
        <v>45.87</v>
      </c>
      <c r="I759">
        <v>0.88</v>
      </c>
      <c r="J759">
        <v>45.57</v>
      </c>
      <c r="K759">
        <v>1564</v>
      </c>
      <c r="L759">
        <v>45.89</v>
      </c>
      <c r="M759">
        <v>0.89</v>
      </c>
      <c r="N759">
        <v>45.57</v>
      </c>
      <c r="O759">
        <v>1568</v>
      </c>
      <c r="P759">
        <v>1.35</v>
      </c>
      <c r="Q759">
        <v>50.28</v>
      </c>
      <c r="R759">
        <v>30.11</v>
      </c>
      <c r="S759">
        <v>1.6708776595744681</v>
      </c>
      <c r="T759">
        <v>7.41</v>
      </c>
      <c r="U759">
        <v>0</v>
      </c>
      <c r="V759">
        <v>0</v>
      </c>
      <c r="W759">
        <v>0</v>
      </c>
      <c r="X759">
        <v>0</v>
      </c>
      <c r="Y759">
        <v>2.2000000000000002</v>
      </c>
      <c r="Z759">
        <v>7.72</v>
      </c>
      <c r="AA759">
        <v>19.75</v>
      </c>
      <c r="AB759">
        <v>65.900000000000006</v>
      </c>
      <c r="AC759">
        <v>1690</v>
      </c>
      <c r="AD759">
        <v>37.79</v>
      </c>
      <c r="AE759">
        <v>32.28</v>
      </c>
      <c r="AF759">
        <v>11.52</v>
      </c>
      <c r="AG759">
        <v>1570</v>
      </c>
      <c r="AI759">
        <v>44.58</v>
      </c>
      <c r="AJ759">
        <v>41.32</v>
      </c>
      <c r="AK759">
        <v>4.51</v>
      </c>
      <c r="AL759">
        <v>47.305</v>
      </c>
      <c r="AM759">
        <v>6.31</v>
      </c>
      <c r="AN759">
        <v>47.89</v>
      </c>
      <c r="AO759">
        <v>45.09</v>
      </c>
      <c r="AP759">
        <v>3.31</v>
      </c>
      <c r="AQ759">
        <v>3.83</v>
      </c>
      <c r="AR759">
        <v>4.12</v>
      </c>
      <c r="AS759">
        <v>42.06</v>
      </c>
      <c r="AT759">
        <v>0</v>
      </c>
      <c r="AU759">
        <v>0</v>
      </c>
      <c r="AV759">
        <v>5.6</v>
      </c>
      <c r="AW759">
        <v>68.400000000000006</v>
      </c>
      <c r="AX759">
        <v>92.8</v>
      </c>
      <c r="AY759">
        <v>99.1</v>
      </c>
      <c r="AZ759">
        <v>100</v>
      </c>
      <c r="BA759">
        <v>86.199999999999989</v>
      </c>
      <c r="BB759">
        <v>92.6</v>
      </c>
      <c r="BC759">
        <v>3.5849322842501032E-17</v>
      </c>
      <c r="BD759">
        <v>1.1943951513619201E-2</v>
      </c>
      <c r="BE759">
        <v>50.567891673570138</v>
      </c>
      <c r="BF759">
        <v>40.150025602360827</v>
      </c>
      <c r="BG759">
        <v>142.37982888017811</v>
      </c>
      <c r="BH759">
        <v>6.0446167554029637</v>
      </c>
      <c r="BI759">
        <v>83.85749935627166</v>
      </c>
      <c r="BJ759">
        <v>3.534850933961545</v>
      </c>
      <c r="BK759">
        <v>1.5121458821871609E-17</v>
      </c>
      <c r="BL759">
        <v>5.5966780440264774</v>
      </c>
      <c r="BM759">
        <v>157.57828773576881</v>
      </c>
      <c r="BN759">
        <v>14.06975982356567</v>
      </c>
      <c r="BO759">
        <v>14.33849654240168</v>
      </c>
      <c r="BP759">
        <v>75.243449657751469</v>
      </c>
      <c r="BQ759">
        <v>15.239371330145151</v>
      </c>
      <c r="BR759">
        <v>1.25832809929171E-2</v>
      </c>
      <c r="BS759">
        <v>14.890755290830141</v>
      </c>
      <c r="BT759">
        <v>1847.8291843109539</v>
      </c>
      <c r="BU759">
        <v>15.25141609007861</v>
      </c>
      <c r="BV759">
        <v>0</v>
      </c>
      <c r="BW759">
        <v>1.776042664169361</v>
      </c>
      <c r="BX759">
        <v>5.9679646758821994</v>
      </c>
      <c r="BY759">
        <v>10.336281692258639</v>
      </c>
      <c r="BZ759">
        <v>0.42885367946622233</v>
      </c>
      <c r="CA759">
        <f t="shared" si="88"/>
        <v>50.57983562508376</v>
      </c>
      <c r="CB759" cm="1">
        <f t="array" ref="CB759">IF(ISBLANK(INDEX(AC:AC,ROW())), "", INDEX(AC:AC,ROW())*(BI759+BJ759)/1000)</f>
        <v>147.69307199049413</v>
      </c>
      <c r="CC759">
        <f t="shared" si="89"/>
        <v>148.42444563558107</v>
      </c>
      <c r="CD759">
        <f t="shared" si="90"/>
        <v>1.0187984032629336E-19</v>
      </c>
      <c r="CE759">
        <f t="shared" si="91"/>
        <v>0.42180598189554697</v>
      </c>
      <c r="CF759" cm="1">
        <f t="array" ref="CF759">IFERROR(IF((BD759+BE759)*INDEX(H:H,ROW())*INDEX(K:K,ROW())/(BF759*30*1000)&lt;0.5,"",(BD759+BE759)*INDEX(H:H,ROW())*INDEX(K:K,ROW())/(BF759*30*1000)),"")</f>
        <v>3.0125608037954938</v>
      </c>
      <c r="CG759" t="str">
        <f t="shared" si="92"/>
        <v/>
      </c>
      <c r="CH759" cm="1">
        <f t="array" ref="CH759">IFERROR((BD759+BE759)*INDEX(K:K,ROW())*INDEX(H:H,ROW())/BC759/100000,"")</f>
        <v>1.0121897749571501E+18</v>
      </c>
      <c r="CI759">
        <f t="shared" si="93"/>
        <v>94.250176676148925</v>
      </c>
      <c r="CJ759">
        <v>0</v>
      </c>
      <c r="CK759" t="str">
        <f t="shared" si="94"/>
        <v xml:space="preserve"> </v>
      </c>
      <c r="CL759" cm="1">
        <f t="array" ref="CL759">IF(INDEX(AS:AS,ROW()-2)=0,CL758,INDEX(AS:AS,ROW()-2))</f>
        <v>42.06</v>
      </c>
      <c r="CM759" t="str">
        <f t="shared" si="95"/>
        <v>CIV</v>
      </c>
    </row>
    <row r="760" spans="1:91" x14ac:dyDescent="0.3">
      <c r="A760" s="1">
        <v>755</v>
      </c>
      <c r="B760" t="s">
        <v>137</v>
      </c>
      <c r="C760">
        <v>2</v>
      </c>
      <c r="D760">
        <v>1</v>
      </c>
      <c r="E760">
        <v>5</v>
      </c>
      <c r="F760" t="s">
        <v>89</v>
      </c>
      <c r="G760" t="s">
        <v>93</v>
      </c>
      <c r="H760">
        <v>45.87</v>
      </c>
      <c r="I760">
        <v>0.88</v>
      </c>
      <c r="J760">
        <v>45.57</v>
      </c>
      <c r="K760">
        <v>1564</v>
      </c>
      <c r="L760">
        <v>45.89</v>
      </c>
      <c r="M760">
        <v>0.89</v>
      </c>
      <c r="N760">
        <v>45.57</v>
      </c>
      <c r="O760">
        <v>1568</v>
      </c>
      <c r="P760">
        <v>1.35</v>
      </c>
      <c r="Q760">
        <v>50.28</v>
      </c>
      <c r="R760">
        <v>30.11</v>
      </c>
      <c r="S760">
        <v>1.6708776595744681</v>
      </c>
      <c r="T760">
        <v>7.41</v>
      </c>
      <c r="U760">
        <v>0</v>
      </c>
      <c r="V760">
        <v>0</v>
      </c>
      <c r="W760">
        <v>0</v>
      </c>
      <c r="X760">
        <v>0</v>
      </c>
      <c r="Y760">
        <v>2.2000000000000002</v>
      </c>
      <c r="Z760">
        <v>7.72</v>
      </c>
      <c r="AA760">
        <v>19.75</v>
      </c>
      <c r="AB760">
        <v>65.900000000000006</v>
      </c>
      <c r="AC760">
        <v>1690</v>
      </c>
      <c r="AD760">
        <v>37.79</v>
      </c>
      <c r="AE760">
        <v>32.28</v>
      </c>
      <c r="AF760">
        <v>11.52</v>
      </c>
      <c r="AG760">
        <v>1570</v>
      </c>
      <c r="AI760">
        <v>44.58</v>
      </c>
      <c r="AJ760">
        <v>41.32</v>
      </c>
      <c r="AK760">
        <v>4.51</v>
      </c>
      <c r="AL760">
        <v>47.305</v>
      </c>
      <c r="AM760">
        <v>6.31</v>
      </c>
      <c r="AN760">
        <v>47.89</v>
      </c>
      <c r="AO760">
        <v>45.09</v>
      </c>
      <c r="AP760">
        <v>3.31</v>
      </c>
      <c r="AQ760">
        <v>3.83</v>
      </c>
      <c r="AR760">
        <v>4.12</v>
      </c>
      <c r="AS760">
        <v>42.06</v>
      </c>
      <c r="AT760">
        <v>0</v>
      </c>
      <c r="AU760">
        <v>0</v>
      </c>
      <c r="AV760">
        <v>5.6</v>
      </c>
      <c r="AW760">
        <v>68.400000000000006</v>
      </c>
      <c r="AX760">
        <v>92.8</v>
      </c>
      <c r="AY760">
        <v>99.1</v>
      </c>
      <c r="AZ760">
        <v>100</v>
      </c>
      <c r="BA760">
        <v>86.199999999999989</v>
      </c>
      <c r="BB760">
        <v>92.6</v>
      </c>
      <c r="BC760">
        <v>3.5849322842501032E-17</v>
      </c>
      <c r="BD760">
        <v>1.1943951513619201E-2</v>
      </c>
      <c r="BE760">
        <v>50.567891673570138</v>
      </c>
      <c r="BF760">
        <v>40.150025602360827</v>
      </c>
      <c r="BG760">
        <v>142.37982888017811</v>
      </c>
      <c r="BH760">
        <v>6.0446167554029637</v>
      </c>
      <c r="BI760">
        <v>83.85749935627166</v>
      </c>
      <c r="BJ760">
        <v>3.534850933961545</v>
      </c>
      <c r="BK760">
        <v>1.5121458821871609E-17</v>
      </c>
      <c r="BL760">
        <v>5.6242097442602041</v>
      </c>
      <c r="BM760">
        <v>157.78115553907821</v>
      </c>
      <c r="BN760">
        <v>14.18471407015279</v>
      </c>
      <c r="BO760">
        <v>14.508305969088671</v>
      </c>
      <c r="BP760">
        <v>76.507638924405981</v>
      </c>
      <c r="BQ760">
        <v>15.239371330145151</v>
      </c>
      <c r="BR760">
        <v>1.2627221065281E-2</v>
      </c>
      <c r="BS760">
        <v>15.17735691862943</v>
      </c>
      <c r="BT760">
        <v>1847.8291843109539</v>
      </c>
      <c r="BU760">
        <v>15.35112917436614</v>
      </c>
      <c r="BV760">
        <v>0</v>
      </c>
      <c r="BW760">
        <v>3.247466671484474</v>
      </c>
      <c r="BX760">
        <v>5.9933261737663628</v>
      </c>
      <c r="BY760">
        <v>10.336281692258639</v>
      </c>
      <c r="BZ760">
        <v>0.42885367946622233</v>
      </c>
      <c r="CA760">
        <f t="shared" si="88"/>
        <v>50.57983562508376</v>
      </c>
      <c r="CB760" cm="1">
        <f t="array" ref="CB760">IF(ISBLANK(INDEX(AC:AC,ROW())), "", INDEX(AC:AC,ROW())*(BI760+BJ760)/1000)</f>
        <v>147.69307199049413</v>
      </c>
      <c r="CC760">
        <f t="shared" si="89"/>
        <v>148.42444563558107</v>
      </c>
      <c r="CD760">
        <f t="shared" si="90"/>
        <v>1.0187984032629336E-19</v>
      </c>
      <c r="CE760">
        <f t="shared" si="91"/>
        <v>0.42180598189554697</v>
      </c>
      <c r="CF760" cm="1">
        <f t="array" ref="CF760">IFERROR(IF((BD760+BE760)*INDEX(H:H,ROW())*INDEX(K:K,ROW())/(BF760*30*1000)&lt;0.5,"",(BD760+BE760)*INDEX(H:H,ROW())*INDEX(K:K,ROW())/(BF760*30*1000)),"")</f>
        <v>3.0125608037954938</v>
      </c>
      <c r="CG760" t="str">
        <f t="shared" si="92"/>
        <v/>
      </c>
      <c r="CH760" cm="1">
        <f t="array" ref="CH760">IFERROR((BD760+BE760)*INDEX(K:K,ROW())*INDEX(H:H,ROW())/BC760/100000,"")</f>
        <v>1.0121897749571501E+18</v>
      </c>
      <c r="CI760">
        <f t="shared" si="93"/>
        <v>94.250176676148925</v>
      </c>
      <c r="CJ760">
        <v>0</v>
      </c>
      <c r="CK760" t="str">
        <f t="shared" si="94"/>
        <v xml:space="preserve"> </v>
      </c>
      <c r="CL760" cm="1">
        <f t="array" ref="CL760">IF(INDEX(AS:AS,ROW()-2)=0,CL759,INDEX(AS:AS,ROW()-2))</f>
        <v>42.06</v>
      </c>
      <c r="CM760" t="str">
        <f t="shared" si="95"/>
        <v>CIV</v>
      </c>
    </row>
    <row r="761" spans="1:91" x14ac:dyDescent="0.3">
      <c r="A761" s="1">
        <v>756</v>
      </c>
      <c r="B761" t="s">
        <v>137</v>
      </c>
      <c r="C761">
        <v>2</v>
      </c>
      <c r="D761">
        <v>1</v>
      </c>
      <c r="E761">
        <v>5</v>
      </c>
      <c r="F761" t="s">
        <v>89</v>
      </c>
      <c r="G761" t="s">
        <v>94</v>
      </c>
      <c r="H761">
        <v>45.87</v>
      </c>
      <c r="I761">
        <v>0.88</v>
      </c>
      <c r="J761">
        <v>45.57</v>
      </c>
      <c r="K761">
        <v>1564</v>
      </c>
      <c r="L761">
        <v>45.89</v>
      </c>
      <c r="M761">
        <v>0.89</v>
      </c>
      <c r="N761">
        <v>45.57</v>
      </c>
      <c r="O761">
        <v>1568</v>
      </c>
      <c r="P761">
        <v>1.35</v>
      </c>
      <c r="Q761">
        <v>50.28</v>
      </c>
      <c r="R761">
        <v>30.11</v>
      </c>
      <c r="S761">
        <v>1.6708776595744681</v>
      </c>
      <c r="T761">
        <v>7.41</v>
      </c>
      <c r="U761">
        <v>0</v>
      </c>
      <c r="V761">
        <v>0</v>
      </c>
      <c r="W761">
        <v>0</v>
      </c>
      <c r="X761">
        <v>0</v>
      </c>
      <c r="Y761">
        <v>2.2000000000000002</v>
      </c>
      <c r="Z761">
        <v>7.72</v>
      </c>
      <c r="AA761">
        <v>19.75</v>
      </c>
      <c r="AB761">
        <v>65.900000000000006</v>
      </c>
      <c r="AC761">
        <v>1690</v>
      </c>
      <c r="AD761">
        <v>37.79</v>
      </c>
      <c r="AE761">
        <v>32.28</v>
      </c>
      <c r="AF761">
        <v>11.52</v>
      </c>
      <c r="AG761">
        <v>1570</v>
      </c>
      <c r="AI761">
        <v>44.58</v>
      </c>
      <c r="AJ761">
        <v>41.32</v>
      </c>
      <c r="AK761">
        <v>4.51</v>
      </c>
      <c r="AL761">
        <v>47.305</v>
      </c>
      <c r="AM761">
        <v>6.31</v>
      </c>
      <c r="AN761">
        <v>47.89</v>
      </c>
      <c r="AO761">
        <v>45.09</v>
      </c>
      <c r="AP761">
        <v>3.31</v>
      </c>
      <c r="AQ761">
        <v>3.83</v>
      </c>
      <c r="AR761">
        <v>4.12</v>
      </c>
      <c r="AS761">
        <v>42.06</v>
      </c>
      <c r="AT761">
        <v>0</v>
      </c>
      <c r="AU761">
        <v>0</v>
      </c>
      <c r="AV761">
        <v>5.6</v>
      </c>
      <c r="AW761">
        <v>68.400000000000006</v>
      </c>
      <c r="AX761">
        <v>92.8</v>
      </c>
      <c r="AY761">
        <v>99.1</v>
      </c>
      <c r="AZ761">
        <v>100</v>
      </c>
      <c r="BA761">
        <v>86.199999999999989</v>
      </c>
      <c r="BB761">
        <v>92.6</v>
      </c>
      <c r="BC761">
        <v>3.5849322842501032E-17</v>
      </c>
      <c r="BD761">
        <v>1.1943951513619201E-2</v>
      </c>
      <c r="BE761">
        <v>50.567891673570138</v>
      </c>
      <c r="BF761">
        <v>40.150025602360827</v>
      </c>
      <c r="BG761">
        <v>142.37982888017811</v>
      </c>
      <c r="BH761">
        <v>6.0446167554029637</v>
      </c>
      <c r="BI761">
        <v>83.85749935627166</v>
      </c>
      <c r="BJ761">
        <v>3.534850933961545</v>
      </c>
      <c r="BK761">
        <v>1.5121458821871609E-17</v>
      </c>
      <c r="BL761">
        <v>5.5580686395944472</v>
      </c>
      <c r="BM761">
        <v>157.29875799975099</v>
      </c>
      <c r="BN761">
        <v>14.197686088298481</v>
      </c>
      <c r="BO761">
        <v>14.610387976209971</v>
      </c>
      <c r="BP761">
        <v>77.245668628894663</v>
      </c>
      <c r="BQ761">
        <v>15.239371330145151</v>
      </c>
      <c r="BR761">
        <v>1.1625447051222201E-2</v>
      </c>
      <c r="BS761">
        <v>15.32373582251649</v>
      </c>
      <c r="BT761">
        <v>1847.8291843109539</v>
      </c>
      <c r="BU761">
        <v>15.45058183243386</v>
      </c>
      <c r="BV761">
        <v>0</v>
      </c>
      <c r="BW761">
        <v>18.032373801665798</v>
      </c>
      <c r="BX761">
        <v>5.8649986448859428</v>
      </c>
      <c r="BY761">
        <v>10.336281692258639</v>
      </c>
      <c r="BZ761">
        <v>0.42885367946622233</v>
      </c>
      <c r="CA761">
        <f t="shared" si="88"/>
        <v>50.57983562508376</v>
      </c>
      <c r="CB761" cm="1">
        <f t="array" ref="CB761">IF(ISBLANK(INDEX(AC:AC,ROW())), "", INDEX(AC:AC,ROW())*(BI761+BJ761)/1000)</f>
        <v>147.69307199049413</v>
      </c>
      <c r="CC761">
        <f t="shared" si="89"/>
        <v>148.42444563558107</v>
      </c>
      <c r="CD761">
        <f t="shared" si="90"/>
        <v>1.0187984032629336E-19</v>
      </c>
      <c r="CE761">
        <f t="shared" si="91"/>
        <v>0.42180598189554697</v>
      </c>
      <c r="CF761" cm="1">
        <f t="array" ref="CF761">IFERROR(IF((BD761+BE761)*INDEX(H:H,ROW())*INDEX(K:K,ROW())/(BF761*30*1000)&lt;0.5,"",(BD761+BE761)*INDEX(H:H,ROW())*INDEX(K:K,ROW())/(BF761*30*1000)),"")</f>
        <v>3.0125608037954938</v>
      </c>
      <c r="CG761" t="str">
        <f t="shared" si="92"/>
        <v/>
      </c>
      <c r="CH761" cm="1">
        <f t="array" ref="CH761">IFERROR((BD761+BE761)*INDEX(K:K,ROW())*INDEX(H:H,ROW())/BC761/100000,"")</f>
        <v>1.0121897749571501E+18</v>
      </c>
      <c r="CI761">
        <f t="shared" si="93"/>
        <v>94.250176676148925</v>
      </c>
      <c r="CJ761">
        <v>0</v>
      </c>
      <c r="CK761" t="str">
        <f t="shared" si="94"/>
        <v xml:space="preserve"> </v>
      </c>
      <c r="CL761" cm="1">
        <f t="array" ref="CL761">IF(INDEX(AS:AS,ROW()-2)=0,CL760,INDEX(AS:AS,ROW()-2))</f>
        <v>42.06</v>
      </c>
      <c r="CM761" t="str">
        <f t="shared" si="95"/>
        <v>CIV</v>
      </c>
    </row>
    <row r="762" spans="1:91" x14ac:dyDescent="0.3">
      <c r="A762" s="1">
        <v>757</v>
      </c>
      <c r="B762" t="s">
        <v>137</v>
      </c>
      <c r="C762">
        <v>2</v>
      </c>
      <c r="D762">
        <v>1</v>
      </c>
      <c r="E762">
        <v>5</v>
      </c>
      <c r="F762" t="s">
        <v>89</v>
      </c>
      <c r="G762" t="s">
        <v>95</v>
      </c>
      <c r="H762">
        <v>45.87</v>
      </c>
      <c r="I762">
        <v>0.88</v>
      </c>
      <c r="J762">
        <v>45.57</v>
      </c>
      <c r="K762">
        <v>1564</v>
      </c>
      <c r="L762">
        <v>45.89</v>
      </c>
      <c r="M762">
        <v>0.89</v>
      </c>
      <c r="N762">
        <v>45.57</v>
      </c>
      <c r="O762">
        <v>1568</v>
      </c>
      <c r="P762">
        <v>1.35</v>
      </c>
      <c r="Q762">
        <v>50.28</v>
      </c>
      <c r="R762">
        <v>30.11</v>
      </c>
      <c r="S762">
        <v>1.6708776595744681</v>
      </c>
      <c r="T762">
        <v>7.41</v>
      </c>
      <c r="U762">
        <v>0</v>
      </c>
      <c r="V762">
        <v>0</v>
      </c>
      <c r="W762">
        <v>0</v>
      </c>
      <c r="X762">
        <v>0</v>
      </c>
      <c r="Y762">
        <v>2.2000000000000002</v>
      </c>
      <c r="Z762">
        <v>7.72</v>
      </c>
      <c r="AA762">
        <v>19.75</v>
      </c>
      <c r="AB762">
        <v>65.900000000000006</v>
      </c>
      <c r="AC762">
        <v>1690</v>
      </c>
      <c r="AD762">
        <v>37.79</v>
      </c>
      <c r="AE762">
        <v>32.28</v>
      </c>
      <c r="AF762">
        <v>11.52</v>
      </c>
      <c r="AG762">
        <v>1570</v>
      </c>
      <c r="AI762">
        <v>44.58</v>
      </c>
      <c r="AJ762">
        <v>41.32</v>
      </c>
      <c r="AK762">
        <v>4.51</v>
      </c>
      <c r="AL762">
        <v>47.305</v>
      </c>
      <c r="AM762">
        <v>6.31</v>
      </c>
      <c r="AN762">
        <v>47.89</v>
      </c>
      <c r="AO762">
        <v>45.09</v>
      </c>
      <c r="AP762">
        <v>3.31</v>
      </c>
      <c r="AQ762">
        <v>3.83</v>
      </c>
      <c r="AR762">
        <v>4.12</v>
      </c>
      <c r="AS762">
        <v>42.06</v>
      </c>
      <c r="AT762">
        <v>0</v>
      </c>
      <c r="AU762">
        <v>0</v>
      </c>
      <c r="AV762">
        <v>5.6</v>
      </c>
      <c r="AW762">
        <v>68.400000000000006</v>
      </c>
      <c r="AX762">
        <v>92.8</v>
      </c>
      <c r="AY762">
        <v>99.1</v>
      </c>
      <c r="AZ762">
        <v>100</v>
      </c>
      <c r="BA762">
        <v>86.199999999999989</v>
      </c>
      <c r="BB762">
        <v>92.6</v>
      </c>
      <c r="BC762">
        <v>3.5849322842501032E-17</v>
      </c>
      <c r="BD762">
        <v>1.1943951513619201E-2</v>
      </c>
      <c r="BE762">
        <v>50.567891673570138</v>
      </c>
      <c r="BF762">
        <v>40.150025602360827</v>
      </c>
      <c r="BG762">
        <v>142.37982888017811</v>
      </c>
      <c r="BH762">
        <v>6.0446167554029637</v>
      </c>
      <c r="BI762">
        <v>83.85749935627166</v>
      </c>
      <c r="BJ762">
        <v>3.534850933961545</v>
      </c>
      <c r="BK762">
        <v>1.5121458821871609E-17</v>
      </c>
      <c r="BL762">
        <v>5.2488198774395363</v>
      </c>
      <c r="BM762">
        <v>155.6757037875629</v>
      </c>
      <c r="BN762">
        <v>14.172398381213609</v>
      </c>
      <c r="BO762">
        <v>14.6747823074825</v>
      </c>
      <c r="BP762">
        <v>77.623830492082433</v>
      </c>
      <c r="BQ762">
        <v>15.239371330145151</v>
      </c>
      <c r="BR762">
        <v>1.17932998299425E-2</v>
      </c>
      <c r="BS762">
        <v>15.399847807831289</v>
      </c>
      <c r="BT762">
        <v>1847.8291843109539</v>
      </c>
      <c r="BU762">
        <v>15.574024918318729</v>
      </c>
      <c r="BV762">
        <v>0</v>
      </c>
      <c r="BW762">
        <v>18.032373801665798</v>
      </c>
      <c r="BX762">
        <v>5.5062183527243089</v>
      </c>
      <c r="BY762">
        <v>10.336281692258639</v>
      </c>
      <c r="BZ762">
        <v>0.42885367946622233</v>
      </c>
      <c r="CA762">
        <f t="shared" si="88"/>
        <v>50.57983562508376</v>
      </c>
      <c r="CB762" cm="1">
        <f t="array" ref="CB762">IF(ISBLANK(INDEX(AC:AC,ROW())), "", INDEX(AC:AC,ROW())*(BI762+BJ762)/1000)</f>
        <v>147.69307199049413</v>
      </c>
      <c r="CC762">
        <f t="shared" si="89"/>
        <v>148.42444563558107</v>
      </c>
      <c r="CD762">
        <f t="shared" si="90"/>
        <v>1.0187984032629336E-19</v>
      </c>
      <c r="CE762">
        <f t="shared" si="91"/>
        <v>0.42180598189554697</v>
      </c>
      <c r="CF762" cm="1">
        <f t="array" ref="CF762">IFERROR(IF((BD762+BE762)*INDEX(H:H,ROW())*INDEX(K:K,ROW())/(BF762*30*1000)&lt;0.5,"",(BD762+BE762)*INDEX(H:H,ROW())*INDEX(K:K,ROW())/(BF762*30*1000)),"")</f>
        <v>3.0125608037954938</v>
      </c>
      <c r="CG762" t="str">
        <f t="shared" si="92"/>
        <v/>
      </c>
      <c r="CH762" cm="1">
        <f t="array" ref="CH762">IFERROR((BD762+BE762)*INDEX(K:K,ROW())*INDEX(H:H,ROW())/BC762/100000,"")</f>
        <v>1.0121897749571501E+18</v>
      </c>
      <c r="CI762">
        <f t="shared" si="93"/>
        <v>94.250176676148925</v>
      </c>
      <c r="CJ762">
        <v>0</v>
      </c>
      <c r="CK762" t="str">
        <f t="shared" si="94"/>
        <v xml:space="preserve"> </v>
      </c>
      <c r="CL762" cm="1">
        <f t="array" ref="CL762">IF(INDEX(AS:AS,ROW()-2)=0,CL761,INDEX(AS:AS,ROW()-2))</f>
        <v>42.06</v>
      </c>
      <c r="CM762" t="str">
        <f t="shared" si="95"/>
        <v>CIV</v>
      </c>
    </row>
    <row r="763" spans="1:91" x14ac:dyDescent="0.3">
      <c r="A763" s="1">
        <v>758</v>
      </c>
      <c r="B763" t="s">
        <v>137</v>
      </c>
      <c r="C763">
        <v>2</v>
      </c>
      <c r="D763">
        <v>1</v>
      </c>
      <c r="E763">
        <v>5</v>
      </c>
      <c r="F763" t="s">
        <v>89</v>
      </c>
      <c r="G763" t="s">
        <v>96</v>
      </c>
      <c r="H763">
        <v>45.87</v>
      </c>
      <c r="I763">
        <v>0.88</v>
      </c>
      <c r="J763">
        <v>45.57</v>
      </c>
      <c r="K763">
        <v>1564</v>
      </c>
      <c r="L763">
        <v>45.89</v>
      </c>
      <c r="M763">
        <v>0.89</v>
      </c>
      <c r="N763">
        <v>45.57</v>
      </c>
      <c r="O763">
        <v>1568</v>
      </c>
      <c r="P763">
        <v>1.35</v>
      </c>
      <c r="Q763">
        <v>50.28</v>
      </c>
      <c r="R763">
        <v>30.11</v>
      </c>
      <c r="S763">
        <v>1.6708776595744681</v>
      </c>
      <c r="T763">
        <v>7.41</v>
      </c>
      <c r="U763">
        <v>0</v>
      </c>
      <c r="V763">
        <v>0</v>
      </c>
      <c r="W763">
        <v>0</v>
      </c>
      <c r="X763">
        <v>0</v>
      </c>
      <c r="Y763">
        <v>2.2000000000000002</v>
      </c>
      <c r="Z763">
        <v>7.72</v>
      </c>
      <c r="AA763">
        <v>19.75</v>
      </c>
      <c r="AB763">
        <v>65.900000000000006</v>
      </c>
      <c r="AC763">
        <v>1690</v>
      </c>
      <c r="AD763">
        <v>37.79</v>
      </c>
      <c r="AE763">
        <v>32.28</v>
      </c>
      <c r="AF763">
        <v>11.52</v>
      </c>
      <c r="AG763">
        <v>1570</v>
      </c>
      <c r="AI763">
        <v>44.58</v>
      </c>
      <c r="AJ763">
        <v>41.32</v>
      </c>
      <c r="AK763">
        <v>4.51</v>
      </c>
      <c r="AL763">
        <v>47.305</v>
      </c>
      <c r="AM763">
        <v>6.31</v>
      </c>
      <c r="AN763">
        <v>47.89</v>
      </c>
      <c r="AO763">
        <v>45.09</v>
      </c>
      <c r="AP763">
        <v>3.31</v>
      </c>
      <c r="AQ763">
        <v>3.83</v>
      </c>
      <c r="AR763">
        <v>4.12</v>
      </c>
      <c r="AS763">
        <v>42.06</v>
      </c>
      <c r="AT763">
        <v>0</v>
      </c>
      <c r="AU763">
        <v>0</v>
      </c>
      <c r="AV763">
        <v>5.6</v>
      </c>
      <c r="AW763">
        <v>68.400000000000006</v>
      </c>
      <c r="AX763">
        <v>92.8</v>
      </c>
      <c r="AY763">
        <v>99.1</v>
      </c>
      <c r="AZ763">
        <v>100</v>
      </c>
      <c r="BA763">
        <v>86.199999999999989</v>
      </c>
      <c r="BB763">
        <v>92.6</v>
      </c>
      <c r="BC763">
        <v>3.5849322842501032E-17</v>
      </c>
      <c r="BD763">
        <v>1.1943951513619201E-2</v>
      </c>
      <c r="BE763">
        <v>50.567891673570138</v>
      </c>
      <c r="BF763">
        <v>40.150025602360827</v>
      </c>
      <c r="BG763">
        <v>142.37982888017811</v>
      </c>
      <c r="BH763">
        <v>6.0446167554029637</v>
      </c>
      <c r="BI763">
        <v>83.85749935627166</v>
      </c>
      <c r="BJ763">
        <v>3.534850933961545</v>
      </c>
      <c r="BK763">
        <v>1.5121458821871609E-17</v>
      </c>
      <c r="BL763">
        <v>4.080254051810452</v>
      </c>
      <c r="BM763">
        <v>147.35692540211829</v>
      </c>
      <c r="BN763">
        <v>14.119593001593969</v>
      </c>
      <c r="BO763">
        <v>14.708352129695999</v>
      </c>
      <c r="BP763">
        <v>77.240166494547822</v>
      </c>
      <c r="BQ763">
        <v>15.239371330145151</v>
      </c>
      <c r="BR763">
        <v>1.2545888870672499E-2</v>
      </c>
      <c r="BS763">
        <v>15.40000057220459</v>
      </c>
      <c r="BT763">
        <v>1847.8291843109539</v>
      </c>
      <c r="BU763">
        <v>15.64807879689241</v>
      </c>
      <c r="BV763">
        <v>0</v>
      </c>
      <c r="BW763">
        <v>18.032373801665798</v>
      </c>
      <c r="BX763">
        <v>4.424157846368507</v>
      </c>
      <c r="BY763">
        <v>10.336281692258639</v>
      </c>
      <c r="BZ763">
        <v>0.42885367946622233</v>
      </c>
      <c r="CA763">
        <f t="shared" si="88"/>
        <v>50.57983562508376</v>
      </c>
      <c r="CB763" cm="1">
        <f t="array" ref="CB763">IF(ISBLANK(INDEX(AC:AC,ROW())), "", INDEX(AC:AC,ROW())*(BI763+BJ763)/1000)</f>
        <v>147.69307199049413</v>
      </c>
      <c r="CC763">
        <f t="shared" si="89"/>
        <v>148.42444563558107</v>
      </c>
      <c r="CD763">
        <f t="shared" si="90"/>
        <v>1.0187984032629336E-19</v>
      </c>
      <c r="CE763">
        <f t="shared" si="91"/>
        <v>0.42180598189554697</v>
      </c>
      <c r="CF763" cm="1">
        <f t="array" ref="CF763">IFERROR(IF((BD763+BE763)*INDEX(H:H,ROW())*INDEX(K:K,ROW())/(BF763*30*1000)&lt;0.5,"",(BD763+BE763)*INDEX(H:H,ROW())*INDEX(K:K,ROW())/(BF763*30*1000)),"")</f>
        <v>3.0125608037954938</v>
      </c>
      <c r="CG763" t="str">
        <f t="shared" si="92"/>
        <v/>
      </c>
      <c r="CH763" cm="1">
        <f t="array" ref="CH763">IFERROR((BD763+BE763)*INDEX(K:K,ROW())*INDEX(H:H,ROW())/BC763/100000,"")</f>
        <v>1.0121897749571501E+18</v>
      </c>
      <c r="CI763">
        <f t="shared" si="93"/>
        <v>94.250176676148925</v>
      </c>
      <c r="CJ763">
        <v>0</v>
      </c>
      <c r="CK763" t="str">
        <f t="shared" si="94"/>
        <v xml:space="preserve"> </v>
      </c>
      <c r="CL763" cm="1">
        <f t="array" ref="CL763">IF(INDEX(AS:AS,ROW()-2)=0,CL762,INDEX(AS:AS,ROW()-2))</f>
        <v>42.06</v>
      </c>
      <c r="CM763" t="str">
        <f t="shared" si="95"/>
        <v>CIV</v>
      </c>
    </row>
    <row r="764" spans="1:91" x14ac:dyDescent="0.3">
      <c r="A764" s="1">
        <v>759</v>
      </c>
      <c r="B764" t="s">
        <v>137</v>
      </c>
      <c r="C764">
        <v>2</v>
      </c>
      <c r="D764">
        <v>1</v>
      </c>
      <c r="E764">
        <v>5</v>
      </c>
      <c r="F764" t="s">
        <v>89</v>
      </c>
      <c r="G764" t="s">
        <v>97</v>
      </c>
      <c r="H764">
        <v>45.87</v>
      </c>
      <c r="I764">
        <v>0.88</v>
      </c>
      <c r="J764">
        <v>45.57</v>
      </c>
      <c r="K764">
        <v>1564</v>
      </c>
      <c r="L764">
        <v>45.89</v>
      </c>
      <c r="M764">
        <v>0.89</v>
      </c>
      <c r="N764">
        <v>45.57</v>
      </c>
      <c r="O764">
        <v>1568</v>
      </c>
      <c r="P764">
        <v>1.35</v>
      </c>
      <c r="Q764">
        <v>50.28</v>
      </c>
      <c r="R764">
        <v>30.11</v>
      </c>
      <c r="S764">
        <v>1.6708776595744681</v>
      </c>
      <c r="T764">
        <v>7.41</v>
      </c>
      <c r="U764">
        <v>0</v>
      </c>
      <c r="V764">
        <v>0</v>
      </c>
      <c r="W764">
        <v>0</v>
      </c>
      <c r="X764">
        <v>0</v>
      </c>
      <c r="Y764">
        <v>2.2000000000000002</v>
      </c>
      <c r="Z764">
        <v>7.72</v>
      </c>
      <c r="AA764">
        <v>19.75</v>
      </c>
      <c r="AB764">
        <v>65.900000000000006</v>
      </c>
      <c r="AC764">
        <v>1690</v>
      </c>
      <c r="AD764">
        <v>37.79</v>
      </c>
      <c r="AE764">
        <v>32.28</v>
      </c>
      <c r="AF764">
        <v>11.52</v>
      </c>
      <c r="AG764">
        <v>1570</v>
      </c>
      <c r="AI764">
        <v>44.58</v>
      </c>
      <c r="AJ764">
        <v>41.32</v>
      </c>
      <c r="AK764">
        <v>4.51</v>
      </c>
      <c r="AL764">
        <v>47.305</v>
      </c>
      <c r="AM764">
        <v>6.31</v>
      </c>
      <c r="AN764">
        <v>47.89</v>
      </c>
      <c r="AO764">
        <v>45.09</v>
      </c>
      <c r="AP764">
        <v>3.31</v>
      </c>
      <c r="AQ764">
        <v>3.83</v>
      </c>
      <c r="AR764">
        <v>4.12</v>
      </c>
      <c r="AS764">
        <v>42.06</v>
      </c>
      <c r="AT764">
        <v>0</v>
      </c>
      <c r="AU764">
        <v>0</v>
      </c>
      <c r="AV764">
        <v>5.6</v>
      </c>
      <c r="AW764">
        <v>68.400000000000006</v>
      </c>
      <c r="AX764">
        <v>92.8</v>
      </c>
      <c r="AY764">
        <v>99.1</v>
      </c>
      <c r="AZ764">
        <v>100</v>
      </c>
      <c r="BA764">
        <v>86.199999999999989</v>
      </c>
      <c r="BB764">
        <v>92.6</v>
      </c>
      <c r="BC764">
        <v>3.5849322842501032E-17</v>
      </c>
      <c r="BD764">
        <v>1.1943951513619201E-2</v>
      </c>
      <c r="BE764">
        <v>50.567891673570138</v>
      </c>
      <c r="BF764">
        <v>40.150025602360827</v>
      </c>
      <c r="BG764">
        <v>142.37982888017811</v>
      </c>
      <c r="BH764">
        <v>6.0446167554029637</v>
      </c>
      <c r="BI764">
        <v>83.85749935627166</v>
      </c>
      <c r="BJ764">
        <v>3.534850933961545</v>
      </c>
      <c r="BK764">
        <v>1.5121458821871609E-17</v>
      </c>
      <c r="BL764">
        <v>4.0491107376456332</v>
      </c>
      <c r="BM764">
        <v>145.7506661206672</v>
      </c>
      <c r="BN764">
        <v>14.05248241361914</v>
      </c>
      <c r="BO764">
        <v>14.71672133153238</v>
      </c>
      <c r="BP764">
        <v>76.205065015380512</v>
      </c>
      <c r="BQ764">
        <v>15.239371330145151</v>
      </c>
      <c r="BR764">
        <v>1.17369315876352E-2</v>
      </c>
      <c r="BS764">
        <v>15.40000057220459</v>
      </c>
      <c r="BT764">
        <v>1847.8291843109539</v>
      </c>
      <c r="BU764">
        <v>15.6688655755444</v>
      </c>
      <c r="BV764">
        <v>0</v>
      </c>
      <c r="BW764">
        <v>18.032373801665798</v>
      </c>
      <c r="BX764">
        <v>4.400517162684884</v>
      </c>
      <c r="BY764">
        <v>10.336281692258639</v>
      </c>
      <c r="BZ764">
        <v>0.42885367946622233</v>
      </c>
      <c r="CA764">
        <f t="shared" si="88"/>
        <v>50.57983562508376</v>
      </c>
      <c r="CB764" cm="1">
        <f t="array" ref="CB764">IF(ISBLANK(INDEX(AC:AC,ROW())), "", INDEX(AC:AC,ROW())*(BI764+BJ764)/1000)</f>
        <v>147.69307199049413</v>
      </c>
      <c r="CC764">
        <f t="shared" si="89"/>
        <v>148.42444563558107</v>
      </c>
      <c r="CD764">
        <f t="shared" si="90"/>
        <v>1.0187984032629336E-19</v>
      </c>
      <c r="CE764">
        <f t="shared" si="91"/>
        <v>0.42180598189554697</v>
      </c>
      <c r="CF764" cm="1">
        <f t="array" ref="CF764">IFERROR(IF((BD764+BE764)*INDEX(H:H,ROW())*INDEX(K:K,ROW())/(BF764*30*1000)&lt;0.5,"",(BD764+BE764)*INDEX(H:H,ROW())*INDEX(K:K,ROW())/(BF764*30*1000)),"")</f>
        <v>3.0125608037954938</v>
      </c>
      <c r="CG764" t="str">
        <f t="shared" si="92"/>
        <v/>
      </c>
      <c r="CH764" cm="1">
        <f t="array" ref="CH764">IFERROR((BD764+BE764)*INDEX(K:K,ROW())*INDEX(H:H,ROW())/BC764/100000,"")</f>
        <v>1.0121897749571501E+18</v>
      </c>
      <c r="CI764">
        <f t="shared" si="93"/>
        <v>94.250176676148925</v>
      </c>
      <c r="CJ764">
        <v>0</v>
      </c>
      <c r="CK764" t="str">
        <f t="shared" si="94"/>
        <v xml:space="preserve"> </v>
      </c>
      <c r="CL764" cm="1">
        <f t="array" ref="CL764">IF(INDEX(AS:AS,ROW()-2)=0,CL763,INDEX(AS:AS,ROW()-2))</f>
        <v>42.06</v>
      </c>
      <c r="CM764" t="str">
        <f t="shared" si="95"/>
        <v>CIV</v>
      </c>
    </row>
    <row r="765" spans="1:91" x14ac:dyDescent="0.3">
      <c r="A765" s="1">
        <v>760</v>
      </c>
      <c r="B765" t="s">
        <v>137</v>
      </c>
      <c r="C765">
        <v>2</v>
      </c>
      <c r="D765">
        <v>1</v>
      </c>
      <c r="E765">
        <v>5</v>
      </c>
      <c r="F765" t="s">
        <v>98</v>
      </c>
      <c r="G765" t="s">
        <v>99</v>
      </c>
      <c r="H765">
        <v>45.87</v>
      </c>
      <c r="I765">
        <v>0.88</v>
      </c>
      <c r="J765">
        <v>45.57</v>
      </c>
      <c r="K765">
        <v>1564</v>
      </c>
      <c r="L765">
        <v>45.89</v>
      </c>
      <c r="M765">
        <v>0.89</v>
      </c>
      <c r="N765">
        <v>45.57</v>
      </c>
      <c r="O765">
        <v>1568</v>
      </c>
      <c r="P765">
        <v>1.35</v>
      </c>
      <c r="Q765">
        <v>50.28</v>
      </c>
      <c r="R765">
        <v>30.11</v>
      </c>
      <c r="S765">
        <v>1.6708776595744681</v>
      </c>
      <c r="T765">
        <v>7.41</v>
      </c>
      <c r="U765">
        <v>0</v>
      </c>
      <c r="V765">
        <v>0</v>
      </c>
      <c r="W765">
        <v>0</v>
      </c>
      <c r="X765">
        <v>0</v>
      </c>
      <c r="Y765">
        <v>2.2000000000000002</v>
      </c>
      <c r="Z765">
        <v>7.72</v>
      </c>
      <c r="AA765">
        <v>19.75</v>
      </c>
      <c r="AB765">
        <v>65.900000000000006</v>
      </c>
      <c r="AC765">
        <v>1690</v>
      </c>
      <c r="AD765">
        <v>37.79</v>
      </c>
      <c r="AE765">
        <v>32.28</v>
      </c>
      <c r="AF765">
        <v>11.52</v>
      </c>
      <c r="AG765">
        <v>1570</v>
      </c>
      <c r="AI765">
        <v>44.58</v>
      </c>
      <c r="AJ765">
        <v>41.32</v>
      </c>
      <c r="AK765">
        <v>4.51</v>
      </c>
      <c r="AL765">
        <v>47.305</v>
      </c>
      <c r="AM765">
        <v>6.31</v>
      </c>
      <c r="AN765">
        <v>47.89</v>
      </c>
      <c r="AO765">
        <v>45.09</v>
      </c>
      <c r="AP765">
        <v>3.31</v>
      </c>
      <c r="AQ765">
        <v>3.83</v>
      </c>
      <c r="AR765">
        <v>4.12</v>
      </c>
      <c r="AS765">
        <v>42.06</v>
      </c>
      <c r="AT765">
        <v>0</v>
      </c>
      <c r="AU765">
        <v>0</v>
      </c>
      <c r="AV765">
        <v>5.6</v>
      </c>
      <c r="AW765">
        <v>68.400000000000006</v>
      </c>
      <c r="AX765">
        <v>92.8</v>
      </c>
      <c r="AY765">
        <v>99.1</v>
      </c>
      <c r="AZ765">
        <v>100</v>
      </c>
      <c r="BA765">
        <v>86.199999999999989</v>
      </c>
      <c r="BB765">
        <v>92.6</v>
      </c>
      <c r="BC765">
        <v>3.5849322842501032E-17</v>
      </c>
      <c r="BD765">
        <v>1.1943951513619201E-2</v>
      </c>
      <c r="BE765">
        <v>50.567891673570138</v>
      </c>
      <c r="BF765">
        <v>40.150025602360827</v>
      </c>
      <c r="BG765">
        <v>142.37982888017811</v>
      </c>
      <c r="BH765">
        <v>6.0446167554029637</v>
      </c>
      <c r="BI765">
        <v>83.85749935627166</v>
      </c>
      <c r="BJ765">
        <v>3.534850933961545</v>
      </c>
      <c r="BK765">
        <v>1.5121458821871609E-17</v>
      </c>
      <c r="BL765">
        <v>4.2864025186916104</v>
      </c>
      <c r="BM765">
        <v>147.76292793856291</v>
      </c>
      <c r="BN765">
        <v>13.97914560364662</v>
      </c>
      <c r="BO765">
        <v>14.71440711500148</v>
      </c>
      <c r="BP765">
        <v>75.718340409600231</v>
      </c>
      <c r="BQ765">
        <v>15.239371330145151</v>
      </c>
      <c r="BR765">
        <v>9.5461671007744994E-3</v>
      </c>
      <c r="BS765">
        <v>15.366942209233549</v>
      </c>
      <c r="BT765">
        <v>1847.8291843109539</v>
      </c>
      <c r="BU765">
        <v>15.667454857066391</v>
      </c>
      <c r="BV765">
        <v>0</v>
      </c>
      <c r="BW765">
        <v>18.032373801665798</v>
      </c>
      <c r="BX765">
        <v>4.6341368107078793</v>
      </c>
      <c r="BY765">
        <v>10.336281692258639</v>
      </c>
      <c r="BZ765">
        <v>0.42885367946622233</v>
      </c>
      <c r="CA765">
        <f t="shared" si="88"/>
        <v>50.57983562508376</v>
      </c>
      <c r="CB765" cm="1">
        <f t="array" ref="CB765">IF(ISBLANK(INDEX(AC:AC,ROW())), "", INDEX(AC:AC,ROW())*(BI765+BJ765)/1000)</f>
        <v>147.69307199049413</v>
      </c>
      <c r="CC765">
        <f t="shared" si="89"/>
        <v>148.42444563558107</v>
      </c>
      <c r="CD765">
        <f t="shared" si="90"/>
        <v>1.0187984032629336E-19</v>
      </c>
      <c r="CE765">
        <f t="shared" si="91"/>
        <v>0.42180598189554697</v>
      </c>
      <c r="CF765" cm="1">
        <f t="array" ref="CF765">IFERROR(IF((BD765+BE765)*INDEX(H:H,ROW())*INDEX(K:K,ROW())/(BF765*30*1000)&lt;0.5,"",(BD765+BE765)*INDEX(H:H,ROW())*INDEX(K:K,ROW())/(BF765*30*1000)),"")</f>
        <v>3.0125608037954938</v>
      </c>
      <c r="CG765" t="str">
        <f t="shared" si="92"/>
        <v/>
      </c>
      <c r="CH765" cm="1">
        <f t="array" ref="CH765">IFERROR((BD765+BE765)*INDEX(K:K,ROW())*INDEX(H:H,ROW())/BC765/100000,"")</f>
        <v>1.0121897749571501E+18</v>
      </c>
      <c r="CI765">
        <f t="shared" si="93"/>
        <v>94.250176676148925</v>
      </c>
      <c r="CJ765">
        <v>0</v>
      </c>
      <c r="CK765" t="str">
        <f t="shared" si="94"/>
        <v xml:space="preserve"> </v>
      </c>
      <c r="CL765" cm="1">
        <f t="array" ref="CL765">IF(INDEX(AS:AS,ROW()-2)=0,CL764,INDEX(AS:AS,ROW()-2))</f>
        <v>42.06</v>
      </c>
      <c r="CM765" t="str">
        <f t="shared" si="95"/>
        <v>CIV</v>
      </c>
    </row>
    <row r="766" spans="1:91" x14ac:dyDescent="0.3">
      <c r="A766" s="1">
        <v>761</v>
      </c>
      <c r="B766" t="s">
        <v>137</v>
      </c>
      <c r="C766">
        <v>2</v>
      </c>
      <c r="D766">
        <v>1</v>
      </c>
      <c r="E766">
        <v>5</v>
      </c>
      <c r="F766" t="s">
        <v>98</v>
      </c>
      <c r="G766" t="s">
        <v>100</v>
      </c>
      <c r="H766">
        <v>45.87</v>
      </c>
      <c r="I766">
        <v>0.88</v>
      </c>
      <c r="J766">
        <v>45.57</v>
      </c>
      <c r="K766">
        <v>1564</v>
      </c>
      <c r="L766">
        <v>45.89</v>
      </c>
      <c r="M766">
        <v>0.89</v>
      </c>
      <c r="N766">
        <v>45.57</v>
      </c>
      <c r="O766">
        <v>1568</v>
      </c>
      <c r="P766">
        <v>1.35</v>
      </c>
      <c r="Q766">
        <v>50.28</v>
      </c>
      <c r="R766">
        <v>30.11</v>
      </c>
      <c r="S766">
        <v>1.6708776595744681</v>
      </c>
      <c r="T766">
        <v>7.41</v>
      </c>
      <c r="U766">
        <v>0</v>
      </c>
      <c r="V766">
        <v>0</v>
      </c>
      <c r="W766">
        <v>0</v>
      </c>
      <c r="X766">
        <v>0</v>
      </c>
      <c r="Y766">
        <v>2.2000000000000002</v>
      </c>
      <c r="Z766">
        <v>7.72</v>
      </c>
      <c r="AA766">
        <v>19.75</v>
      </c>
      <c r="AB766">
        <v>65.900000000000006</v>
      </c>
      <c r="AC766">
        <v>1690</v>
      </c>
      <c r="AD766">
        <v>37.79</v>
      </c>
      <c r="AE766">
        <v>32.28</v>
      </c>
      <c r="AF766">
        <v>11.52</v>
      </c>
      <c r="AG766">
        <v>1570</v>
      </c>
      <c r="AI766">
        <v>44.58</v>
      </c>
      <c r="AJ766">
        <v>41.32</v>
      </c>
      <c r="AK766">
        <v>4.51</v>
      </c>
      <c r="AL766">
        <v>47.305</v>
      </c>
      <c r="AM766">
        <v>6.31</v>
      </c>
      <c r="AN766">
        <v>47.89</v>
      </c>
      <c r="AO766">
        <v>45.09</v>
      </c>
      <c r="AP766">
        <v>3.31</v>
      </c>
      <c r="AQ766">
        <v>3.83</v>
      </c>
      <c r="AR766">
        <v>4.12</v>
      </c>
      <c r="AS766">
        <v>42.06</v>
      </c>
      <c r="AT766">
        <v>0</v>
      </c>
      <c r="AU766">
        <v>0</v>
      </c>
      <c r="AV766">
        <v>5.6</v>
      </c>
      <c r="AW766">
        <v>68.400000000000006</v>
      </c>
      <c r="AX766">
        <v>92.8</v>
      </c>
      <c r="AY766">
        <v>99.1</v>
      </c>
      <c r="AZ766">
        <v>100</v>
      </c>
      <c r="BA766">
        <v>86.199999999999989</v>
      </c>
      <c r="BB766">
        <v>92.6</v>
      </c>
      <c r="BC766">
        <v>3.5849322842501032E-17</v>
      </c>
      <c r="BD766">
        <v>1.1943951513619201E-2</v>
      </c>
      <c r="BE766">
        <v>50.567891673570138</v>
      </c>
      <c r="BF766">
        <v>40.150025602360827</v>
      </c>
      <c r="BG766">
        <v>142.37982888017811</v>
      </c>
      <c r="BH766">
        <v>6.0446167554029637</v>
      </c>
      <c r="BI766">
        <v>83.85749935627166</v>
      </c>
      <c r="BJ766">
        <v>3.534850933961545</v>
      </c>
      <c r="BK766">
        <v>1.5121458821871609E-17</v>
      </c>
      <c r="BL766">
        <v>4.4453686906333889</v>
      </c>
      <c r="BM766">
        <v>150.3049773470062</v>
      </c>
      <c r="BN766">
        <v>13.65561795874776</v>
      </c>
      <c r="BO766">
        <v>14.61020680009349</v>
      </c>
      <c r="BP766">
        <v>75.828695841261791</v>
      </c>
      <c r="BQ766">
        <v>15.239371330145151</v>
      </c>
      <c r="BR766">
        <v>9.7928180817135006E-3</v>
      </c>
      <c r="BS766">
        <v>15.275173402175801</v>
      </c>
      <c r="BT766">
        <v>1847.8291843109539</v>
      </c>
      <c r="BU766">
        <v>15.74354450527265</v>
      </c>
      <c r="BV766">
        <v>0</v>
      </c>
      <c r="BW766">
        <v>18.032373801665798</v>
      </c>
      <c r="BX766">
        <v>4.6626890218668482</v>
      </c>
      <c r="BY766">
        <v>10.336281692258639</v>
      </c>
      <c r="BZ766">
        <v>0.42885367946622233</v>
      </c>
      <c r="CA766">
        <f t="shared" si="88"/>
        <v>50.57983562508376</v>
      </c>
      <c r="CB766" cm="1">
        <f t="array" ref="CB766">IF(ISBLANK(INDEX(AC:AC,ROW())), "", INDEX(AC:AC,ROW())*(BI766+BJ766)/1000)</f>
        <v>147.69307199049413</v>
      </c>
      <c r="CC766">
        <f t="shared" si="89"/>
        <v>148.42444563558107</v>
      </c>
      <c r="CD766">
        <f t="shared" si="90"/>
        <v>1.0187984032629336E-19</v>
      </c>
      <c r="CE766">
        <f t="shared" si="91"/>
        <v>0.42180598189554697</v>
      </c>
      <c r="CF766" cm="1">
        <f t="array" ref="CF766">IFERROR(IF((BD766+BE766)*INDEX(H:H,ROW())*INDEX(K:K,ROW())/(BF766*30*1000)&lt;0.5,"",(BD766+BE766)*INDEX(H:H,ROW())*INDEX(K:K,ROW())/(BF766*30*1000)),"")</f>
        <v>3.0125608037954938</v>
      </c>
      <c r="CG766" t="str">
        <f t="shared" si="92"/>
        <v/>
      </c>
      <c r="CH766" cm="1">
        <f t="array" ref="CH766">IFERROR((BD766+BE766)*INDEX(K:K,ROW())*INDEX(H:H,ROW())/BC766/100000,"")</f>
        <v>1.0121897749571501E+18</v>
      </c>
      <c r="CI766">
        <f t="shared" si="93"/>
        <v>94.250176676148925</v>
      </c>
      <c r="CJ766">
        <v>0</v>
      </c>
      <c r="CK766" t="str">
        <f t="shared" si="94"/>
        <v xml:space="preserve"> </v>
      </c>
      <c r="CL766" cm="1">
        <f t="array" ref="CL766">IF(INDEX(AS:AS,ROW()-2)=0,CL765,INDEX(AS:AS,ROW()-2))</f>
        <v>42.06</v>
      </c>
      <c r="CM766" t="str">
        <f t="shared" si="95"/>
        <v>CIV</v>
      </c>
    </row>
    <row r="767" spans="1:91" x14ac:dyDescent="0.3">
      <c r="A767" s="1">
        <v>762</v>
      </c>
      <c r="B767" t="s">
        <v>137</v>
      </c>
      <c r="C767">
        <v>2</v>
      </c>
      <c r="D767">
        <v>1</v>
      </c>
      <c r="E767">
        <v>5</v>
      </c>
      <c r="F767" t="s">
        <v>98</v>
      </c>
      <c r="G767" t="s">
        <v>101</v>
      </c>
      <c r="H767">
        <v>45.87</v>
      </c>
      <c r="I767">
        <v>0.88</v>
      </c>
      <c r="J767">
        <v>45.57</v>
      </c>
      <c r="K767">
        <v>1564</v>
      </c>
      <c r="L767">
        <v>45.89</v>
      </c>
      <c r="M767">
        <v>0.89</v>
      </c>
      <c r="N767">
        <v>45.57</v>
      </c>
      <c r="O767">
        <v>1568</v>
      </c>
      <c r="P767">
        <v>1.35</v>
      </c>
      <c r="Q767">
        <v>50.28</v>
      </c>
      <c r="R767">
        <v>30.11</v>
      </c>
      <c r="S767">
        <v>1.6708776595744681</v>
      </c>
      <c r="T767">
        <v>7.41</v>
      </c>
      <c r="U767">
        <v>0</v>
      </c>
      <c r="V767">
        <v>0</v>
      </c>
      <c r="W767">
        <v>0</v>
      </c>
      <c r="X767">
        <v>0</v>
      </c>
      <c r="Y767">
        <v>2.2000000000000002</v>
      </c>
      <c r="Z767">
        <v>7.72</v>
      </c>
      <c r="AA767">
        <v>19.75</v>
      </c>
      <c r="AB767">
        <v>65.900000000000006</v>
      </c>
      <c r="AC767">
        <v>1690</v>
      </c>
      <c r="AD767">
        <v>37.79</v>
      </c>
      <c r="AE767">
        <v>32.28</v>
      </c>
      <c r="AF767">
        <v>11.52</v>
      </c>
      <c r="AG767">
        <v>1570</v>
      </c>
      <c r="AI767">
        <v>44.58</v>
      </c>
      <c r="AJ767">
        <v>41.32</v>
      </c>
      <c r="AK767">
        <v>4.51</v>
      </c>
      <c r="AL767">
        <v>47.305</v>
      </c>
      <c r="AM767">
        <v>6.31</v>
      </c>
      <c r="AN767">
        <v>47.89</v>
      </c>
      <c r="AO767">
        <v>45.09</v>
      </c>
      <c r="AP767">
        <v>3.31</v>
      </c>
      <c r="AQ767">
        <v>3.83</v>
      </c>
      <c r="AR767">
        <v>4.12</v>
      </c>
      <c r="AS767">
        <v>42.06</v>
      </c>
      <c r="AT767">
        <v>0</v>
      </c>
      <c r="AU767">
        <v>0</v>
      </c>
      <c r="AV767">
        <v>5.6</v>
      </c>
      <c r="AW767">
        <v>68.400000000000006</v>
      </c>
      <c r="AX767">
        <v>92.8</v>
      </c>
      <c r="AY767">
        <v>99.1</v>
      </c>
      <c r="AZ767">
        <v>100</v>
      </c>
      <c r="BA767">
        <v>86.199999999999989</v>
      </c>
      <c r="BB767">
        <v>92.6</v>
      </c>
      <c r="BC767">
        <v>3.5849322842501032E-17</v>
      </c>
      <c r="BD767">
        <v>1.1943951513619201E-2</v>
      </c>
      <c r="BE767">
        <v>50.567891673570138</v>
      </c>
      <c r="BF767">
        <v>40.150025602360827</v>
      </c>
      <c r="BG767">
        <v>142.37982888017811</v>
      </c>
      <c r="BH767">
        <v>6.0446167554029637</v>
      </c>
      <c r="BI767">
        <v>83.85749935627166</v>
      </c>
      <c r="BJ767">
        <v>3.534850933961545</v>
      </c>
      <c r="BK767">
        <v>1.5121458821871609E-17</v>
      </c>
      <c r="BL767">
        <v>4.1111019658458536</v>
      </c>
      <c r="BM767">
        <v>146.53373729168109</v>
      </c>
      <c r="BN767">
        <v>13.43812913111244</v>
      </c>
      <c r="BO767">
        <v>14.335481059575571</v>
      </c>
      <c r="BP767">
        <v>75.748062153163346</v>
      </c>
      <c r="BQ767">
        <v>15.239371330145151</v>
      </c>
      <c r="BR767">
        <v>1.20001118916803E-2</v>
      </c>
      <c r="BS767">
        <v>15.104223725386349</v>
      </c>
      <c r="BT767">
        <v>1847.8291843109539</v>
      </c>
      <c r="BU767">
        <v>15.85408576238436</v>
      </c>
      <c r="BV767">
        <v>0</v>
      </c>
      <c r="BW767">
        <v>18.032373801665798</v>
      </c>
      <c r="BX767">
        <v>4.1242977699917489</v>
      </c>
      <c r="BY767">
        <v>10.336281692258639</v>
      </c>
      <c r="BZ767">
        <v>0.42885367946622233</v>
      </c>
      <c r="CA767">
        <f t="shared" si="88"/>
        <v>50.57983562508376</v>
      </c>
      <c r="CB767" cm="1">
        <f t="array" ref="CB767">IF(ISBLANK(INDEX(AC:AC,ROW())), "", INDEX(AC:AC,ROW())*(BI767+BJ767)/1000)</f>
        <v>147.69307199049413</v>
      </c>
      <c r="CC767">
        <f t="shared" si="89"/>
        <v>148.42444563558107</v>
      </c>
      <c r="CD767">
        <f t="shared" si="90"/>
        <v>1.0187984032629336E-19</v>
      </c>
      <c r="CE767">
        <f t="shared" si="91"/>
        <v>0.42180598189554697</v>
      </c>
      <c r="CF767" cm="1">
        <f t="array" ref="CF767">IFERROR(IF((BD767+BE767)*INDEX(H:H,ROW())*INDEX(K:K,ROW())/(BF767*30*1000)&lt;0.5,"",(BD767+BE767)*INDEX(H:H,ROW())*INDEX(K:K,ROW())/(BF767*30*1000)),"")</f>
        <v>3.0125608037954938</v>
      </c>
      <c r="CG767" t="str">
        <f t="shared" si="92"/>
        <v/>
      </c>
      <c r="CH767" cm="1">
        <f t="array" ref="CH767">IFERROR((BD767+BE767)*INDEX(K:K,ROW())*INDEX(H:H,ROW())/BC767/100000,"")</f>
        <v>1.0121897749571501E+18</v>
      </c>
      <c r="CI767">
        <f t="shared" si="93"/>
        <v>94.250176676148925</v>
      </c>
      <c r="CJ767">
        <v>0</v>
      </c>
      <c r="CK767" t="str">
        <f t="shared" si="94"/>
        <v xml:space="preserve"> </v>
      </c>
      <c r="CL767" cm="1">
        <f t="array" ref="CL767">IF(INDEX(AS:AS,ROW()-2)=0,CL766,INDEX(AS:AS,ROW()-2))</f>
        <v>42.06</v>
      </c>
      <c r="CM767" t="str">
        <f t="shared" si="95"/>
        <v>CIV</v>
      </c>
    </row>
    <row r="768" spans="1:91" x14ac:dyDescent="0.3">
      <c r="A768" s="1">
        <v>763</v>
      </c>
      <c r="B768" t="s">
        <v>137</v>
      </c>
      <c r="C768">
        <v>2</v>
      </c>
      <c r="D768">
        <v>1</v>
      </c>
      <c r="E768">
        <v>5</v>
      </c>
      <c r="F768" t="s">
        <v>98</v>
      </c>
      <c r="G768" t="s">
        <v>102</v>
      </c>
      <c r="H768">
        <v>45.87</v>
      </c>
      <c r="I768">
        <v>0.88</v>
      </c>
      <c r="J768">
        <v>45.57</v>
      </c>
      <c r="K768">
        <v>1564</v>
      </c>
      <c r="L768">
        <v>45.89</v>
      </c>
      <c r="M768">
        <v>0.89</v>
      </c>
      <c r="N768">
        <v>45.57</v>
      </c>
      <c r="O768">
        <v>1568</v>
      </c>
      <c r="P768">
        <v>1.35</v>
      </c>
      <c r="Q768">
        <v>50.28</v>
      </c>
      <c r="R768">
        <v>30.11</v>
      </c>
      <c r="S768">
        <v>1.6708776595744681</v>
      </c>
      <c r="T768">
        <v>7.41</v>
      </c>
      <c r="U768">
        <v>0</v>
      </c>
      <c r="V768">
        <v>0</v>
      </c>
      <c r="W768">
        <v>0</v>
      </c>
      <c r="X768">
        <v>0</v>
      </c>
      <c r="Y768">
        <v>2.2000000000000002</v>
      </c>
      <c r="Z768">
        <v>7.72</v>
      </c>
      <c r="AA768">
        <v>19.75</v>
      </c>
      <c r="AB768">
        <v>65.900000000000006</v>
      </c>
      <c r="AC768">
        <v>1690</v>
      </c>
      <c r="AD768">
        <v>37.79</v>
      </c>
      <c r="AE768">
        <v>32.28</v>
      </c>
      <c r="AF768">
        <v>11.52</v>
      </c>
      <c r="AG768">
        <v>1570</v>
      </c>
      <c r="AI768">
        <v>44.58</v>
      </c>
      <c r="AJ768">
        <v>41.32</v>
      </c>
      <c r="AK768">
        <v>4.51</v>
      </c>
      <c r="AL768">
        <v>47.305</v>
      </c>
      <c r="AM768">
        <v>6.31</v>
      </c>
      <c r="AN768">
        <v>47.89</v>
      </c>
      <c r="AO768">
        <v>45.09</v>
      </c>
      <c r="AP768">
        <v>3.31</v>
      </c>
      <c r="AQ768">
        <v>3.83</v>
      </c>
      <c r="AR768">
        <v>4.12</v>
      </c>
      <c r="AS768">
        <v>42.06</v>
      </c>
      <c r="AT768">
        <v>0</v>
      </c>
      <c r="AU768">
        <v>0</v>
      </c>
      <c r="AV768">
        <v>5.6</v>
      </c>
      <c r="AW768">
        <v>68.400000000000006</v>
      </c>
      <c r="AX768">
        <v>92.8</v>
      </c>
      <c r="AY768">
        <v>99.1</v>
      </c>
      <c r="AZ768">
        <v>100</v>
      </c>
      <c r="BA768">
        <v>86.199999999999989</v>
      </c>
      <c r="BB768">
        <v>92.6</v>
      </c>
      <c r="BC768">
        <v>3.5849322842501032E-17</v>
      </c>
      <c r="BD768">
        <v>1.1943951513619201E-2</v>
      </c>
      <c r="BE768">
        <v>50.567891673570138</v>
      </c>
      <c r="BF768">
        <v>40.150025602360827</v>
      </c>
      <c r="BG768">
        <v>142.37982888017811</v>
      </c>
      <c r="BH768">
        <v>6.0446167554029637</v>
      </c>
      <c r="BI768">
        <v>83.85749935627166</v>
      </c>
      <c r="BJ768">
        <v>3.534850933961545</v>
      </c>
      <c r="BK768">
        <v>1.5121458821871609E-17</v>
      </c>
      <c r="BL768">
        <v>4.0328981260396883</v>
      </c>
      <c r="BM768">
        <v>145.59904686514449</v>
      </c>
      <c r="BN768">
        <v>13.28701519771313</v>
      </c>
      <c r="BO768">
        <v>13.909648722658879</v>
      </c>
      <c r="BP768">
        <v>75.320377212032554</v>
      </c>
      <c r="BQ768">
        <v>15.239371330145151</v>
      </c>
      <c r="BR768">
        <v>1.2626712408078901E-2</v>
      </c>
      <c r="BS768">
        <v>14.832817385929371</v>
      </c>
      <c r="BT768">
        <v>1847.8291843109539</v>
      </c>
      <c r="BU768">
        <v>15.87235526068979</v>
      </c>
      <c r="BV768">
        <v>0</v>
      </c>
      <c r="BW768">
        <v>18.032373801665798</v>
      </c>
      <c r="BX768">
        <v>3.7896973525913249</v>
      </c>
      <c r="BY768">
        <v>10.336281692258639</v>
      </c>
      <c r="BZ768">
        <v>0.42885367946622233</v>
      </c>
      <c r="CA768">
        <f t="shared" si="88"/>
        <v>50.57983562508376</v>
      </c>
      <c r="CB768" cm="1">
        <f t="array" ref="CB768">IF(ISBLANK(INDEX(AC:AC,ROW())), "", INDEX(AC:AC,ROW())*(BI768+BJ768)/1000)</f>
        <v>147.69307199049413</v>
      </c>
      <c r="CC768">
        <f t="shared" si="89"/>
        <v>148.42444563558107</v>
      </c>
      <c r="CD768">
        <f t="shared" si="90"/>
        <v>1.0187984032629336E-19</v>
      </c>
      <c r="CE768">
        <f t="shared" si="91"/>
        <v>0.42180598189554697</v>
      </c>
      <c r="CF768" cm="1">
        <f t="array" ref="CF768">IFERROR(IF((BD768+BE768)*INDEX(H:H,ROW())*INDEX(K:K,ROW())/(BF768*30*1000)&lt;0.5,"",(BD768+BE768)*INDEX(H:H,ROW())*INDEX(K:K,ROW())/(BF768*30*1000)),"")</f>
        <v>3.0125608037954938</v>
      </c>
      <c r="CG768" t="str">
        <f t="shared" si="92"/>
        <v/>
      </c>
      <c r="CH768" cm="1">
        <f t="array" ref="CH768">IFERROR((BD768+BE768)*INDEX(K:K,ROW())*INDEX(H:H,ROW())/BC768/100000,"")</f>
        <v>1.0121897749571501E+18</v>
      </c>
      <c r="CI768">
        <f t="shared" si="93"/>
        <v>94.250176676148925</v>
      </c>
      <c r="CJ768">
        <v>0</v>
      </c>
      <c r="CK768" t="str">
        <f t="shared" si="94"/>
        <v xml:space="preserve"> </v>
      </c>
      <c r="CL768" cm="1">
        <f t="array" ref="CL768">IF(INDEX(AS:AS,ROW()-2)=0,CL767,INDEX(AS:AS,ROW()-2))</f>
        <v>42.06</v>
      </c>
      <c r="CM768" t="str">
        <f t="shared" si="95"/>
        <v>CIV</v>
      </c>
    </row>
    <row r="769" spans="1:91" x14ac:dyDescent="0.3">
      <c r="A769" s="1">
        <v>764</v>
      </c>
      <c r="B769" t="s">
        <v>137</v>
      </c>
      <c r="C769">
        <v>2</v>
      </c>
      <c r="D769">
        <v>1</v>
      </c>
      <c r="E769">
        <v>5</v>
      </c>
      <c r="F769" t="s">
        <v>98</v>
      </c>
      <c r="G769" t="s">
        <v>103</v>
      </c>
      <c r="H769">
        <v>45.87</v>
      </c>
      <c r="I769">
        <v>0.88</v>
      </c>
      <c r="J769">
        <v>45.57</v>
      </c>
      <c r="K769">
        <v>1564</v>
      </c>
      <c r="L769">
        <v>45.89</v>
      </c>
      <c r="M769">
        <v>0.89</v>
      </c>
      <c r="N769">
        <v>45.57</v>
      </c>
      <c r="O769">
        <v>1568</v>
      </c>
      <c r="P769">
        <v>1.35</v>
      </c>
      <c r="Q769">
        <v>50.28</v>
      </c>
      <c r="R769">
        <v>30.11</v>
      </c>
      <c r="S769">
        <v>1.6708776595744681</v>
      </c>
      <c r="T769">
        <v>7.41</v>
      </c>
      <c r="U769">
        <v>0</v>
      </c>
      <c r="V769">
        <v>0</v>
      </c>
      <c r="W769">
        <v>0</v>
      </c>
      <c r="X769">
        <v>0</v>
      </c>
      <c r="Y769">
        <v>2.2000000000000002</v>
      </c>
      <c r="Z769">
        <v>7.72</v>
      </c>
      <c r="AA769">
        <v>19.75</v>
      </c>
      <c r="AB769">
        <v>65.900000000000006</v>
      </c>
      <c r="AC769">
        <v>1690</v>
      </c>
      <c r="AD769">
        <v>37.79</v>
      </c>
      <c r="AE769">
        <v>32.28</v>
      </c>
      <c r="AF769">
        <v>11.52</v>
      </c>
      <c r="AG769">
        <v>1570</v>
      </c>
      <c r="AI769">
        <v>44.58</v>
      </c>
      <c r="AJ769">
        <v>41.32</v>
      </c>
      <c r="AK769">
        <v>4.51</v>
      </c>
      <c r="AL769">
        <v>47.305</v>
      </c>
      <c r="AM769">
        <v>6.31</v>
      </c>
      <c r="AN769">
        <v>47.89</v>
      </c>
      <c r="AO769">
        <v>45.09</v>
      </c>
      <c r="AP769">
        <v>3.31</v>
      </c>
      <c r="AQ769">
        <v>3.83</v>
      </c>
      <c r="AR769">
        <v>4.12</v>
      </c>
      <c r="AS769">
        <v>42.06</v>
      </c>
      <c r="AT769">
        <v>0</v>
      </c>
      <c r="AU769">
        <v>0</v>
      </c>
      <c r="AV769">
        <v>5.6</v>
      </c>
      <c r="AW769">
        <v>68.400000000000006</v>
      </c>
      <c r="AX769">
        <v>92.8</v>
      </c>
      <c r="AY769">
        <v>99.1</v>
      </c>
      <c r="AZ769">
        <v>100</v>
      </c>
      <c r="BA769">
        <v>86.199999999999989</v>
      </c>
      <c r="BB769">
        <v>92.6</v>
      </c>
      <c r="BC769">
        <v>3.5849322842501032E-17</v>
      </c>
      <c r="BD769">
        <v>1.1943951513619201E-2</v>
      </c>
      <c r="BE769">
        <v>50.567891673570138</v>
      </c>
      <c r="BF769">
        <v>40.150025602360827</v>
      </c>
      <c r="BG769">
        <v>142.37982888017811</v>
      </c>
      <c r="BH769">
        <v>6.0446167554029637</v>
      </c>
      <c r="BI769">
        <v>83.85749935627166</v>
      </c>
      <c r="BJ769">
        <v>3.534850933961545</v>
      </c>
      <c r="BK769">
        <v>1.5121458821871609E-17</v>
      </c>
      <c r="BL769">
        <v>4.0175030474140003</v>
      </c>
      <c r="BM769">
        <v>145.43175791168659</v>
      </c>
      <c r="BN769">
        <v>13.00755484054268</v>
      </c>
      <c r="BO769">
        <v>13.53534087937882</v>
      </c>
      <c r="BP769">
        <v>74.814730631624371</v>
      </c>
      <c r="BQ769">
        <v>15.239371330145151</v>
      </c>
      <c r="BR769">
        <v>1.18962223520658E-2</v>
      </c>
      <c r="BS769">
        <v>14.65803566225436</v>
      </c>
      <c r="BT769">
        <v>1847.8291843109539</v>
      </c>
      <c r="BU769">
        <v>15.763833698747669</v>
      </c>
      <c r="BV769">
        <v>0</v>
      </c>
      <c r="BW769">
        <v>18.032373801665798</v>
      </c>
      <c r="BX769">
        <v>3.4236080275176568</v>
      </c>
      <c r="BY769">
        <v>10.336281692258639</v>
      </c>
      <c r="BZ769">
        <v>0.42885367946622233</v>
      </c>
      <c r="CA769">
        <f t="shared" si="88"/>
        <v>50.57983562508376</v>
      </c>
      <c r="CB769" cm="1">
        <f t="array" ref="CB769">IF(ISBLANK(INDEX(AC:AC,ROW())), "", INDEX(AC:AC,ROW())*(BI769+BJ769)/1000)</f>
        <v>147.69307199049413</v>
      </c>
      <c r="CC769">
        <f t="shared" si="89"/>
        <v>148.42444563558107</v>
      </c>
      <c r="CD769">
        <f t="shared" si="90"/>
        <v>1.0187984032629336E-19</v>
      </c>
      <c r="CE769">
        <f t="shared" si="91"/>
        <v>0.42180598189554697</v>
      </c>
      <c r="CF769" cm="1">
        <f t="array" ref="CF769">IFERROR(IF((BD769+BE769)*INDEX(H:H,ROW())*INDEX(K:K,ROW())/(BF769*30*1000)&lt;0.5,"",(BD769+BE769)*INDEX(H:H,ROW())*INDEX(K:K,ROW())/(BF769*30*1000)),"")</f>
        <v>3.0125608037954938</v>
      </c>
      <c r="CG769" t="str">
        <f t="shared" si="92"/>
        <v/>
      </c>
      <c r="CH769" cm="1">
        <f t="array" ref="CH769">IFERROR((BD769+BE769)*INDEX(K:K,ROW())*INDEX(H:H,ROW())/BC769/100000,"")</f>
        <v>1.0121897749571501E+18</v>
      </c>
      <c r="CI769">
        <f t="shared" si="93"/>
        <v>94.250176676148925</v>
      </c>
      <c r="CJ769">
        <v>0</v>
      </c>
      <c r="CK769" t="str">
        <f t="shared" si="94"/>
        <v xml:space="preserve"> </v>
      </c>
      <c r="CL769" cm="1">
        <f t="array" ref="CL769">IF(INDEX(AS:AS,ROW()-2)=0,CL768,INDEX(AS:AS,ROW()-2))</f>
        <v>42.06</v>
      </c>
      <c r="CM769" t="str">
        <f t="shared" si="95"/>
        <v>CIV</v>
      </c>
    </row>
    <row r="770" spans="1:91" x14ac:dyDescent="0.3">
      <c r="A770" s="1">
        <v>765</v>
      </c>
      <c r="B770" t="s">
        <v>137</v>
      </c>
      <c r="C770">
        <v>2</v>
      </c>
      <c r="D770">
        <v>1</v>
      </c>
      <c r="E770">
        <v>5</v>
      </c>
      <c r="F770" t="s">
        <v>98</v>
      </c>
      <c r="G770" t="s">
        <v>104</v>
      </c>
      <c r="H770">
        <v>45.87</v>
      </c>
      <c r="I770">
        <v>0.88</v>
      </c>
      <c r="J770">
        <v>45.57</v>
      </c>
      <c r="K770">
        <v>1564</v>
      </c>
      <c r="L770">
        <v>45.89</v>
      </c>
      <c r="M770">
        <v>0.89</v>
      </c>
      <c r="N770">
        <v>45.57</v>
      </c>
      <c r="O770">
        <v>1568</v>
      </c>
      <c r="P770">
        <v>1.35</v>
      </c>
      <c r="Q770">
        <v>50.28</v>
      </c>
      <c r="R770">
        <v>30.11</v>
      </c>
      <c r="S770">
        <v>1.6708776595744681</v>
      </c>
      <c r="T770">
        <v>7.41</v>
      </c>
      <c r="U770">
        <v>0</v>
      </c>
      <c r="V770">
        <v>0</v>
      </c>
      <c r="W770">
        <v>0</v>
      </c>
      <c r="X770">
        <v>0</v>
      </c>
      <c r="Y770">
        <v>2.2000000000000002</v>
      </c>
      <c r="Z770">
        <v>7.72</v>
      </c>
      <c r="AA770">
        <v>19.75</v>
      </c>
      <c r="AB770">
        <v>65.900000000000006</v>
      </c>
      <c r="AC770">
        <v>1690</v>
      </c>
      <c r="AD770">
        <v>37.79</v>
      </c>
      <c r="AE770">
        <v>32.28</v>
      </c>
      <c r="AF770">
        <v>11.52</v>
      </c>
      <c r="AG770">
        <v>1570</v>
      </c>
      <c r="AI770">
        <v>44.58</v>
      </c>
      <c r="AJ770">
        <v>41.32</v>
      </c>
      <c r="AK770">
        <v>4.51</v>
      </c>
      <c r="AL770">
        <v>47.305</v>
      </c>
      <c r="AM770">
        <v>6.31</v>
      </c>
      <c r="AN770">
        <v>47.89</v>
      </c>
      <c r="AO770">
        <v>45.09</v>
      </c>
      <c r="AP770">
        <v>3.31</v>
      </c>
      <c r="AQ770">
        <v>3.83</v>
      </c>
      <c r="AR770">
        <v>4.12</v>
      </c>
      <c r="AS770">
        <v>42.06</v>
      </c>
      <c r="AT770">
        <v>0</v>
      </c>
      <c r="AU770">
        <v>0</v>
      </c>
      <c r="AV770">
        <v>5.6</v>
      </c>
      <c r="AW770">
        <v>68.400000000000006</v>
      </c>
      <c r="AX770">
        <v>92.8</v>
      </c>
      <c r="AY770">
        <v>99.1</v>
      </c>
      <c r="AZ770">
        <v>100</v>
      </c>
      <c r="BA770">
        <v>86.199999999999989</v>
      </c>
      <c r="BB770">
        <v>92.6</v>
      </c>
      <c r="BC770">
        <v>3.5849322842501032E-17</v>
      </c>
      <c r="BD770">
        <v>1.1943951513619201E-2</v>
      </c>
      <c r="BE770">
        <v>50.567891673570138</v>
      </c>
      <c r="BF770">
        <v>40.150025602360827</v>
      </c>
      <c r="BG770">
        <v>142.37982888017811</v>
      </c>
      <c r="BH770">
        <v>6.0446167554029637</v>
      </c>
      <c r="BI770">
        <v>83.85749935627166</v>
      </c>
      <c r="BJ770">
        <v>3.534850933961545</v>
      </c>
      <c r="BK770">
        <v>1.5121458821871609E-17</v>
      </c>
      <c r="BL770">
        <v>4.3214207452974343</v>
      </c>
      <c r="BM770">
        <v>150.1371364600472</v>
      </c>
      <c r="BN770">
        <v>12.942421624876269</v>
      </c>
      <c r="BO770">
        <v>13.377827504635659</v>
      </c>
      <c r="BP770">
        <v>74.774663697894439</v>
      </c>
      <c r="BQ770">
        <v>15.239371330145151</v>
      </c>
      <c r="BR770">
        <v>1.27103748578136E-2</v>
      </c>
      <c r="BS770">
        <v>14.368452643024771</v>
      </c>
      <c r="BT770">
        <v>1847.8291843109539</v>
      </c>
      <c r="BU770">
        <v>15.620735364413489</v>
      </c>
      <c r="BV770">
        <v>0</v>
      </c>
      <c r="BW770">
        <v>18.032373801665798</v>
      </c>
      <c r="BX770">
        <v>3.338128268790638</v>
      </c>
      <c r="BY770">
        <v>10.336281692258639</v>
      </c>
      <c r="BZ770">
        <v>0.42885367946622233</v>
      </c>
      <c r="CA770">
        <f t="shared" si="88"/>
        <v>50.57983562508376</v>
      </c>
      <c r="CB770" cm="1">
        <f t="array" ref="CB770">IF(ISBLANK(INDEX(AC:AC,ROW())), "", INDEX(AC:AC,ROW())*(BI770+BJ770)/1000)</f>
        <v>147.69307199049413</v>
      </c>
      <c r="CC770">
        <f t="shared" si="89"/>
        <v>148.42444563558107</v>
      </c>
      <c r="CD770">
        <f t="shared" si="90"/>
        <v>1.0187984032629336E-19</v>
      </c>
      <c r="CE770">
        <f t="shared" si="91"/>
        <v>0.42180598189554697</v>
      </c>
      <c r="CF770" cm="1">
        <f t="array" ref="CF770">IFERROR(IF((BD770+BE770)*INDEX(H:H,ROW())*INDEX(K:K,ROW())/(BF770*30*1000)&lt;0.5,"",(BD770+BE770)*INDEX(H:H,ROW())*INDEX(K:K,ROW())/(BF770*30*1000)),"")</f>
        <v>3.0125608037954938</v>
      </c>
      <c r="CG770" t="str">
        <f t="shared" si="92"/>
        <v/>
      </c>
      <c r="CH770" cm="1">
        <f t="array" ref="CH770">IFERROR((BD770+BE770)*INDEX(K:K,ROW())*INDEX(H:H,ROW())/BC770/100000,"")</f>
        <v>1.0121897749571501E+18</v>
      </c>
      <c r="CI770">
        <f t="shared" si="93"/>
        <v>94.250176676148925</v>
      </c>
      <c r="CJ770">
        <v>0</v>
      </c>
      <c r="CK770" t="str">
        <f t="shared" si="94"/>
        <v xml:space="preserve"> </v>
      </c>
      <c r="CL770" cm="1">
        <f t="array" ref="CL770">IF(INDEX(AS:AS,ROW()-2)=0,CL769,INDEX(AS:AS,ROW()-2))</f>
        <v>42.06</v>
      </c>
      <c r="CM770" t="str">
        <f t="shared" si="95"/>
        <v>CIV</v>
      </c>
    </row>
    <row r="771" spans="1:91" x14ac:dyDescent="0.3">
      <c r="A771" s="1">
        <v>766</v>
      </c>
      <c r="B771" t="s">
        <v>137</v>
      </c>
      <c r="C771">
        <v>2</v>
      </c>
      <c r="D771">
        <v>1</v>
      </c>
      <c r="E771">
        <v>5</v>
      </c>
      <c r="F771" t="s">
        <v>98</v>
      </c>
      <c r="G771" t="s">
        <v>105</v>
      </c>
      <c r="H771">
        <v>45.87</v>
      </c>
      <c r="I771">
        <v>0.88</v>
      </c>
      <c r="J771">
        <v>45.57</v>
      </c>
      <c r="K771">
        <v>1564</v>
      </c>
      <c r="L771">
        <v>45.89</v>
      </c>
      <c r="M771">
        <v>0.89</v>
      </c>
      <c r="N771">
        <v>45.57</v>
      </c>
      <c r="O771">
        <v>1568</v>
      </c>
      <c r="P771">
        <v>1.35</v>
      </c>
      <c r="Q771">
        <v>50.28</v>
      </c>
      <c r="R771">
        <v>30.11</v>
      </c>
      <c r="S771">
        <v>1.6708776595744681</v>
      </c>
      <c r="T771">
        <v>7.41</v>
      </c>
      <c r="U771">
        <v>0</v>
      </c>
      <c r="V771">
        <v>0</v>
      </c>
      <c r="W771">
        <v>0</v>
      </c>
      <c r="X771">
        <v>0</v>
      </c>
      <c r="Y771">
        <v>2.2000000000000002</v>
      </c>
      <c r="Z771">
        <v>7.72</v>
      </c>
      <c r="AA771">
        <v>19.75</v>
      </c>
      <c r="AB771">
        <v>65.900000000000006</v>
      </c>
      <c r="AC771">
        <v>1690</v>
      </c>
      <c r="AD771">
        <v>37.79</v>
      </c>
      <c r="AE771">
        <v>32.28</v>
      </c>
      <c r="AF771">
        <v>11.52</v>
      </c>
      <c r="AG771">
        <v>1570</v>
      </c>
      <c r="AI771">
        <v>44.58</v>
      </c>
      <c r="AJ771">
        <v>41.32</v>
      </c>
      <c r="AK771">
        <v>4.51</v>
      </c>
      <c r="AL771">
        <v>47.305</v>
      </c>
      <c r="AM771">
        <v>6.31</v>
      </c>
      <c r="AN771">
        <v>47.89</v>
      </c>
      <c r="AO771">
        <v>45.09</v>
      </c>
      <c r="AP771">
        <v>3.31</v>
      </c>
      <c r="AQ771">
        <v>3.83</v>
      </c>
      <c r="AR771">
        <v>4.12</v>
      </c>
      <c r="AS771">
        <v>42.06</v>
      </c>
      <c r="AT771">
        <v>0</v>
      </c>
      <c r="AU771">
        <v>0</v>
      </c>
      <c r="AV771">
        <v>5.6</v>
      </c>
      <c r="AW771">
        <v>68.400000000000006</v>
      </c>
      <c r="AX771">
        <v>92.8</v>
      </c>
      <c r="AY771">
        <v>99.1</v>
      </c>
      <c r="AZ771">
        <v>100</v>
      </c>
      <c r="BA771">
        <v>86.199999999999989</v>
      </c>
      <c r="BB771">
        <v>92.6</v>
      </c>
      <c r="BC771">
        <v>3.5849322842501032E-17</v>
      </c>
      <c r="BD771">
        <v>1.1943951513619201E-2</v>
      </c>
      <c r="BE771">
        <v>50.567891673570138</v>
      </c>
      <c r="BF771">
        <v>40.150025602360827</v>
      </c>
      <c r="BG771">
        <v>142.37982888017811</v>
      </c>
      <c r="BH771">
        <v>6.0446167554029637</v>
      </c>
      <c r="BI771">
        <v>83.85749935627166</v>
      </c>
      <c r="BJ771">
        <v>3.534850933961545</v>
      </c>
      <c r="BK771">
        <v>1.5121458821871609E-17</v>
      </c>
      <c r="BL771">
        <v>5.7027544379164032</v>
      </c>
      <c r="BM771">
        <v>158.506929411257</v>
      </c>
      <c r="BN771">
        <v>12.751104961308281</v>
      </c>
      <c r="BO771">
        <v>13.14848120390578</v>
      </c>
      <c r="BP771">
        <v>75.145209830505266</v>
      </c>
      <c r="BQ771">
        <v>15.239371330145151</v>
      </c>
      <c r="BR771">
        <v>1.20953888750073E-2</v>
      </c>
      <c r="BS771">
        <v>14.17078951237394</v>
      </c>
      <c r="BT771">
        <v>1847.8291843109539</v>
      </c>
      <c r="BU771">
        <v>15.483409182283481</v>
      </c>
      <c r="BV771">
        <v>0</v>
      </c>
      <c r="BW771">
        <v>18.032373801665798</v>
      </c>
      <c r="BX771">
        <v>3.7830949352440091</v>
      </c>
      <c r="BY771">
        <v>10.336281692258639</v>
      </c>
      <c r="BZ771">
        <v>0.42885367946622233</v>
      </c>
      <c r="CA771">
        <f t="shared" si="88"/>
        <v>50.57983562508376</v>
      </c>
      <c r="CB771" cm="1">
        <f t="array" ref="CB771">IF(ISBLANK(INDEX(AC:AC,ROW())), "", INDEX(AC:AC,ROW())*(BI771+BJ771)/1000)</f>
        <v>147.69307199049413</v>
      </c>
      <c r="CC771">
        <f t="shared" si="89"/>
        <v>148.42444563558107</v>
      </c>
      <c r="CD771">
        <f t="shared" si="90"/>
        <v>1.0187984032629336E-19</v>
      </c>
      <c r="CE771">
        <f t="shared" si="91"/>
        <v>0.42180598189554697</v>
      </c>
      <c r="CF771" cm="1">
        <f t="array" ref="CF771">IFERROR(IF((BD771+BE771)*INDEX(H:H,ROW())*INDEX(K:K,ROW())/(BF771*30*1000)&lt;0.5,"",(BD771+BE771)*INDEX(H:H,ROW())*INDEX(K:K,ROW())/(BF771*30*1000)),"")</f>
        <v>3.0125608037954938</v>
      </c>
      <c r="CG771" t="str">
        <f t="shared" si="92"/>
        <v/>
      </c>
      <c r="CH771" cm="1">
        <f t="array" ref="CH771">IFERROR((BD771+BE771)*INDEX(K:K,ROW())*INDEX(H:H,ROW())/BC771/100000,"")</f>
        <v>1.0121897749571501E+18</v>
      </c>
      <c r="CI771">
        <f t="shared" si="93"/>
        <v>94.250176676148925</v>
      </c>
      <c r="CJ771">
        <v>0</v>
      </c>
      <c r="CK771" t="str">
        <f t="shared" si="94"/>
        <v xml:space="preserve"> </v>
      </c>
      <c r="CL771" cm="1">
        <f t="array" ref="CL771">IF(INDEX(AS:AS,ROW()-2)=0,CL770,INDEX(AS:AS,ROW()-2))</f>
        <v>42.06</v>
      </c>
      <c r="CM771" t="str">
        <f t="shared" si="95"/>
        <v>CIV</v>
      </c>
    </row>
    <row r="772" spans="1:91" x14ac:dyDescent="0.3">
      <c r="A772" s="1">
        <v>767</v>
      </c>
      <c r="B772" t="s">
        <v>137</v>
      </c>
      <c r="C772">
        <v>2</v>
      </c>
      <c r="D772">
        <v>1</v>
      </c>
      <c r="E772">
        <v>5</v>
      </c>
      <c r="F772" t="s">
        <v>98</v>
      </c>
      <c r="G772" t="s">
        <v>106</v>
      </c>
      <c r="H772">
        <v>45.87</v>
      </c>
      <c r="I772">
        <v>0.88</v>
      </c>
      <c r="J772">
        <v>45.57</v>
      </c>
      <c r="K772">
        <v>1564</v>
      </c>
      <c r="L772">
        <v>45.89</v>
      </c>
      <c r="M772">
        <v>0.89</v>
      </c>
      <c r="N772">
        <v>45.57</v>
      </c>
      <c r="O772">
        <v>1568</v>
      </c>
      <c r="P772">
        <v>1.35</v>
      </c>
      <c r="Q772">
        <v>50.28</v>
      </c>
      <c r="R772">
        <v>30.11</v>
      </c>
      <c r="S772">
        <v>1.6708776595744681</v>
      </c>
      <c r="T772">
        <v>7.41</v>
      </c>
      <c r="U772">
        <v>0</v>
      </c>
      <c r="V772">
        <v>0</v>
      </c>
      <c r="W772">
        <v>0</v>
      </c>
      <c r="X772">
        <v>0</v>
      </c>
      <c r="Y772">
        <v>2.2000000000000002</v>
      </c>
      <c r="Z772">
        <v>7.72</v>
      </c>
      <c r="AA772">
        <v>19.75</v>
      </c>
      <c r="AB772">
        <v>65.900000000000006</v>
      </c>
      <c r="AC772">
        <v>1690</v>
      </c>
      <c r="AD772">
        <v>37.79</v>
      </c>
      <c r="AE772">
        <v>32.28</v>
      </c>
      <c r="AF772">
        <v>11.52</v>
      </c>
      <c r="AG772">
        <v>1570</v>
      </c>
      <c r="AI772">
        <v>44.58</v>
      </c>
      <c r="AJ772">
        <v>41.32</v>
      </c>
      <c r="AK772">
        <v>4.51</v>
      </c>
      <c r="AL772">
        <v>47.305</v>
      </c>
      <c r="AM772">
        <v>6.31</v>
      </c>
      <c r="AN772">
        <v>47.89</v>
      </c>
      <c r="AO772">
        <v>45.09</v>
      </c>
      <c r="AP772">
        <v>3.31</v>
      </c>
      <c r="AQ772">
        <v>3.83</v>
      </c>
      <c r="AR772">
        <v>4.12</v>
      </c>
      <c r="AS772">
        <v>42.06</v>
      </c>
      <c r="AT772">
        <v>0</v>
      </c>
      <c r="AU772">
        <v>0</v>
      </c>
      <c r="AV772">
        <v>5.6</v>
      </c>
      <c r="AW772">
        <v>68.400000000000006</v>
      </c>
      <c r="AX772">
        <v>92.8</v>
      </c>
      <c r="AY772">
        <v>99.1</v>
      </c>
      <c r="AZ772">
        <v>100</v>
      </c>
      <c r="BA772">
        <v>86.199999999999989</v>
      </c>
      <c r="BB772">
        <v>92.6</v>
      </c>
      <c r="BC772">
        <v>3.5849322842501032E-17</v>
      </c>
      <c r="BD772">
        <v>1.1943951513619201E-2</v>
      </c>
      <c r="BE772">
        <v>50.567891673570138</v>
      </c>
      <c r="BF772">
        <v>40.150025602360827</v>
      </c>
      <c r="BG772">
        <v>142.37982888017811</v>
      </c>
      <c r="BH772">
        <v>6.0446167554029637</v>
      </c>
      <c r="BI772">
        <v>83.85749935627166</v>
      </c>
      <c r="BJ772">
        <v>3.534850933961545</v>
      </c>
      <c r="BK772">
        <v>1.5121458821871609E-17</v>
      </c>
      <c r="BL772">
        <v>6.2353383289404816</v>
      </c>
      <c r="BM772">
        <v>161.91805644021889</v>
      </c>
      <c r="BN772">
        <v>12.649764808321191</v>
      </c>
      <c r="BO772">
        <v>12.988164318452741</v>
      </c>
      <c r="BP772">
        <v>76.828931300670178</v>
      </c>
      <c r="BQ772">
        <v>15.239371330145151</v>
      </c>
      <c r="BR772">
        <v>1.2042923994390199E-2</v>
      </c>
      <c r="BS772">
        <v>14.03339618282933</v>
      </c>
      <c r="BT772">
        <v>1847.8291843109539</v>
      </c>
      <c r="BU772">
        <v>15.36734299638186</v>
      </c>
      <c r="BV772">
        <v>0</v>
      </c>
      <c r="BW772">
        <v>18.032373801665798</v>
      </c>
      <c r="BX772">
        <v>3.2181936200913221</v>
      </c>
      <c r="BY772">
        <v>10.336281692258639</v>
      </c>
      <c r="BZ772">
        <v>0.42885367946622233</v>
      </c>
      <c r="CA772">
        <f t="shared" si="88"/>
        <v>50.57983562508376</v>
      </c>
      <c r="CB772" cm="1">
        <f t="array" ref="CB772">IF(ISBLANK(INDEX(AC:AC,ROW())), "", INDEX(AC:AC,ROW())*(BI772+BJ772)/1000)</f>
        <v>147.69307199049413</v>
      </c>
      <c r="CC772">
        <f t="shared" si="89"/>
        <v>148.42444563558107</v>
      </c>
      <c r="CD772">
        <f t="shared" si="90"/>
        <v>1.0187984032629336E-19</v>
      </c>
      <c r="CE772">
        <f t="shared" si="91"/>
        <v>0.42180598189554697</v>
      </c>
      <c r="CF772" cm="1">
        <f t="array" ref="CF772">IFERROR(IF((BD772+BE772)*INDEX(H:H,ROW())*INDEX(K:K,ROW())/(BF772*30*1000)&lt;0.5,"",(BD772+BE772)*INDEX(H:H,ROW())*INDEX(K:K,ROW())/(BF772*30*1000)),"")</f>
        <v>3.0125608037954938</v>
      </c>
      <c r="CG772" t="str">
        <f t="shared" si="92"/>
        <v/>
      </c>
      <c r="CH772" cm="1">
        <f t="array" ref="CH772">IFERROR((BD772+BE772)*INDEX(K:K,ROW())*INDEX(H:H,ROW())/BC772/100000,"")</f>
        <v>1.0121897749571501E+18</v>
      </c>
      <c r="CI772">
        <f t="shared" si="93"/>
        <v>94.250176676148925</v>
      </c>
      <c r="CJ772">
        <v>0</v>
      </c>
      <c r="CK772" t="str">
        <f t="shared" si="94"/>
        <v xml:space="preserve"> </v>
      </c>
      <c r="CL772" cm="1">
        <f t="array" ref="CL772">IF(INDEX(AS:AS,ROW()-2)=0,CL771,INDEX(AS:AS,ROW()-2))</f>
        <v>42.06</v>
      </c>
      <c r="CM772" t="str">
        <f t="shared" si="95"/>
        <v>CIV</v>
      </c>
    </row>
    <row r="773" spans="1:91" x14ac:dyDescent="0.3">
      <c r="A773" s="1">
        <v>768</v>
      </c>
      <c r="B773" t="s">
        <v>138</v>
      </c>
      <c r="C773">
        <v>2</v>
      </c>
      <c r="D773">
        <v>2</v>
      </c>
      <c r="E773">
        <v>6</v>
      </c>
      <c r="F773" t="s">
        <v>80</v>
      </c>
      <c r="G773" t="s">
        <v>81</v>
      </c>
      <c r="H773">
        <v>45.87</v>
      </c>
      <c r="I773">
        <v>0.88</v>
      </c>
      <c r="J773">
        <v>45.57</v>
      </c>
      <c r="K773">
        <v>1564</v>
      </c>
      <c r="L773">
        <v>45.89</v>
      </c>
      <c r="M773">
        <v>0.89</v>
      </c>
      <c r="N773">
        <v>45.57</v>
      </c>
      <c r="O773">
        <v>1568</v>
      </c>
      <c r="P773">
        <v>1.35</v>
      </c>
      <c r="Q773">
        <v>50.28</v>
      </c>
      <c r="R773">
        <v>30.11</v>
      </c>
      <c r="S773">
        <v>1.6708776595744681</v>
      </c>
      <c r="T773">
        <v>7.41</v>
      </c>
      <c r="U773">
        <v>0</v>
      </c>
      <c r="V773">
        <v>0</v>
      </c>
      <c r="W773">
        <v>0</v>
      </c>
      <c r="X773">
        <v>0</v>
      </c>
      <c r="Y773">
        <v>2.2000000000000002</v>
      </c>
      <c r="Z773">
        <v>7.72</v>
      </c>
      <c r="AA773">
        <v>19.75</v>
      </c>
      <c r="AB773">
        <v>65.900000000000006</v>
      </c>
      <c r="AC773">
        <v>1690</v>
      </c>
      <c r="AD773">
        <v>37.79</v>
      </c>
      <c r="AE773">
        <v>32.28</v>
      </c>
      <c r="AF773">
        <v>11.52</v>
      </c>
      <c r="AG773">
        <v>1570</v>
      </c>
      <c r="AI773">
        <v>44.58</v>
      </c>
      <c r="AJ773">
        <v>41.32</v>
      </c>
      <c r="AK773">
        <v>4.51</v>
      </c>
      <c r="AL773">
        <v>47.305</v>
      </c>
      <c r="AM773">
        <v>6.31</v>
      </c>
      <c r="AN773">
        <v>47.89</v>
      </c>
      <c r="AO773">
        <v>45.09</v>
      </c>
      <c r="AP773">
        <v>3.31</v>
      </c>
      <c r="AQ773">
        <v>3.83</v>
      </c>
      <c r="AR773">
        <v>4.12</v>
      </c>
      <c r="AS773">
        <v>42.06</v>
      </c>
      <c r="AT773">
        <v>0</v>
      </c>
      <c r="AU773">
        <v>0</v>
      </c>
      <c r="AV773">
        <v>5.6</v>
      </c>
      <c r="AW773">
        <v>68.400000000000006</v>
      </c>
      <c r="AX773">
        <v>92.8</v>
      </c>
      <c r="AY773">
        <v>99.1</v>
      </c>
      <c r="AZ773">
        <v>100</v>
      </c>
      <c r="BA773">
        <v>86.199999999999989</v>
      </c>
      <c r="BB773">
        <v>92.6</v>
      </c>
      <c r="BC773">
        <v>3.5849322842501032E-17</v>
      </c>
      <c r="BD773">
        <v>1.1943951513619201E-2</v>
      </c>
      <c r="BE773">
        <v>50.567891673570138</v>
      </c>
      <c r="BF773">
        <v>40.150025602360827</v>
      </c>
      <c r="BG773">
        <v>142.37982888017811</v>
      </c>
      <c r="BH773">
        <v>6.0446167554029637</v>
      </c>
      <c r="BI773">
        <v>83.85749935627166</v>
      </c>
      <c r="BJ773">
        <v>3.534850933961545</v>
      </c>
      <c r="BK773">
        <v>1.5121458821871609E-17</v>
      </c>
      <c r="BL773">
        <v>6.5805721338221446</v>
      </c>
      <c r="BM773">
        <v>163.77573070703821</v>
      </c>
      <c r="BN773">
        <v>12.47089386624762</v>
      </c>
      <c r="BO773">
        <v>12.78063874377988</v>
      </c>
      <c r="BP773">
        <v>78.152254004170118</v>
      </c>
      <c r="BQ773">
        <v>15.239371330145151</v>
      </c>
      <c r="BR773">
        <v>1.2890411423626799E-2</v>
      </c>
      <c r="BS773">
        <v>13.904191705067531</v>
      </c>
      <c r="BT773">
        <v>1847.8291843109539</v>
      </c>
      <c r="BU773">
        <v>15.24606371250664</v>
      </c>
      <c r="BV773">
        <v>0</v>
      </c>
      <c r="BW773">
        <v>18.032373801665798</v>
      </c>
      <c r="BX773">
        <v>2.920982339796077</v>
      </c>
      <c r="BY773">
        <v>10.336281692258639</v>
      </c>
      <c r="BZ773">
        <v>0.42885367946622233</v>
      </c>
      <c r="CA773">
        <f t="shared" si="88"/>
        <v>50.57983562508376</v>
      </c>
      <c r="CB773" cm="1">
        <f t="array" ref="CB773">IF(ISBLANK(INDEX(AC:AC,ROW())), "", INDEX(AC:AC,ROW())*(BI773+BJ773)/1000)</f>
        <v>147.69307199049413</v>
      </c>
      <c r="CC773">
        <f t="shared" si="89"/>
        <v>148.42444563558107</v>
      </c>
      <c r="CD773">
        <f t="shared" si="90"/>
        <v>1.0187984032629336E-19</v>
      </c>
      <c r="CE773">
        <f t="shared" si="91"/>
        <v>0.42180598189554697</v>
      </c>
      <c r="CF773" cm="1">
        <f t="array" ref="CF773">IFERROR(IF((BD773+BE773)*INDEX(H:H,ROW())*INDEX(K:K,ROW())/(BF773*30*1000)&lt;0.5,"",(BD773+BE773)*INDEX(H:H,ROW())*INDEX(K:K,ROW())/(BF773*30*1000)),"")</f>
        <v>3.0125608037954938</v>
      </c>
      <c r="CG773" t="str">
        <f t="shared" si="92"/>
        <v/>
      </c>
      <c r="CH773" cm="1">
        <f t="array" ref="CH773">IFERROR((BD773+BE773)*INDEX(K:K,ROW())*INDEX(H:H,ROW())/BC773/100000,"")</f>
        <v>1.0121897749571501E+18</v>
      </c>
      <c r="CI773">
        <f t="shared" si="93"/>
        <v>94.250176676148925</v>
      </c>
      <c r="CJ773">
        <v>0</v>
      </c>
      <c r="CK773" t="str">
        <f t="shared" si="94"/>
        <v xml:space="preserve"> </v>
      </c>
      <c r="CL773" cm="1">
        <f t="array" ref="CL773">IF(INDEX(AS:AS,ROW()-2)=0,CL772,INDEX(AS:AS,ROW()-2))</f>
        <v>42.06</v>
      </c>
      <c r="CM773" t="str">
        <f t="shared" si="95"/>
        <v>CIV</v>
      </c>
    </row>
    <row r="774" spans="1:91" x14ac:dyDescent="0.3">
      <c r="A774" s="1">
        <v>769</v>
      </c>
      <c r="B774" t="s">
        <v>138</v>
      </c>
      <c r="C774">
        <v>2</v>
      </c>
      <c r="D774">
        <v>2</v>
      </c>
      <c r="E774">
        <v>6</v>
      </c>
      <c r="F774" t="s">
        <v>80</v>
      </c>
      <c r="G774" t="s">
        <v>82</v>
      </c>
      <c r="H774">
        <v>45.87</v>
      </c>
      <c r="I774">
        <v>0.88</v>
      </c>
      <c r="J774">
        <v>45.57</v>
      </c>
      <c r="K774">
        <v>1564</v>
      </c>
      <c r="L774">
        <v>45.89</v>
      </c>
      <c r="M774">
        <v>0.89</v>
      </c>
      <c r="N774">
        <v>45.57</v>
      </c>
      <c r="O774">
        <v>1568</v>
      </c>
      <c r="P774">
        <v>1.35</v>
      </c>
      <c r="Q774">
        <v>50.28</v>
      </c>
      <c r="R774">
        <v>30.11</v>
      </c>
      <c r="S774">
        <v>1.6708776595744681</v>
      </c>
      <c r="T774">
        <v>7.41</v>
      </c>
      <c r="U774">
        <v>0</v>
      </c>
      <c r="V774">
        <v>0</v>
      </c>
      <c r="W774">
        <v>0</v>
      </c>
      <c r="X774">
        <v>0</v>
      </c>
      <c r="Y774">
        <v>2.2000000000000002</v>
      </c>
      <c r="Z774">
        <v>7.72</v>
      </c>
      <c r="AA774">
        <v>19.75</v>
      </c>
      <c r="AB774">
        <v>65.900000000000006</v>
      </c>
      <c r="AC774">
        <v>1690</v>
      </c>
      <c r="AD774">
        <v>37.79</v>
      </c>
      <c r="AE774">
        <v>32.28</v>
      </c>
      <c r="AF774">
        <v>11.52</v>
      </c>
      <c r="AG774">
        <v>1570</v>
      </c>
      <c r="AI774">
        <v>44.58</v>
      </c>
      <c r="AJ774">
        <v>41.32</v>
      </c>
      <c r="AK774">
        <v>4.51</v>
      </c>
      <c r="AL774">
        <v>47.305</v>
      </c>
      <c r="AM774">
        <v>6.31</v>
      </c>
      <c r="AN774">
        <v>47.89</v>
      </c>
      <c r="AO774">
        <v>45.09</v>
      </c>
      <c r="AP774">
        <v>3.31</v>
      </c>
      <c r="AQ774">
        <v>3.83</v>
      </c>
      <c r="AR774">
        <v>4.12</v>
      </c>
      <c r="AS774">
        <v>42.06</v>
      </c>
      <c r="AT774">
        <v>0</v>
      </c>
      <c r="AU774">
        <v>0</v>
      </c>
      <c r="AV774">
        <v>5.6</v>
      </c>
      <c r="AW774">
        <v>68.400000000000006</v>
      </c>
      <c r="AX774">
        <v>92.8</v>
      </c>
      <c r="AY774">
        <v>99.1</v>
      </c>
      <c r="AZ774">
        <v>100</v>
      </c>
      <c r="BA774">
        <v>86.199999999999989</v>
      </c>
      <c r="BB774">
        <v>92.6</v>
      </c>
      <c r="BC774">
        <v>3.5849322842501032E-17</v>
      </c>
      <c r="BD774">
        <v>1.1943951513619201E-2</v>
      </c>
      <c r="BE774">
        <v>50.567891673570138</v>
      </c>
      <c r="BF774">
        <v>40.150025602360827</v>
      </c>
      <c r="BG774">
        <v>142.37982888017811</v>
      </c>
      <c r="BH774">
        <v>6.0446167554029637</v>
      </c>
      <c r="BI774">
        <v>83.85749935627166</v>
      </c>
      <c r="BJ774">
        <v>3.534850933961545</v>
      </c>
      <c r="BK774">
        <v>1.5121458821871609E-17</v>
      </c>
      <c r="BL774">
        <v>6.5629279473753757</v>
      </c>
      <c r="BM774">
        <v>163.8602811710773</v>
      </c>
      <c r="BN774">
        <v>12.32028766084451</v>
      </c>
      <c r="BO774">
        <v>12.57115160212876</v>
      </c>
      <c r="BP774">
        <v>79.278496478308938</v>
      </c>
      <c r="BQ774">
        <v>15.239371330145151</v>
      </c>
      <c r="BR774">
        <v>1.2110030107992401E-2</v>
      </c>
      <c r="BS774">
        <v>13.6945871072655</v>
      </c>
      <c r="BT774">
        <v>1847.8291843109539</v>
      </c>
      <c r="BU774">
        <v>15.060812447413509</v>
      </c>
      <c r="BV774">
        <v>0</v>
      </c>
      <c r="BW774">
        <v>18.032373801665798</v>
      </c>
      <c r="BX774">
        <v>2.5205929401472011</v>
      </c>
      <c r="BY774">
        <v>10.336281692258639</v>
      </c>
      <c r="BZ774">
        <v>0.42885367946622233</v>
      </c>
      <c r="CA774">
        <f t="shared" ref="CA774:CA837" si="96">IFERROR(BD774+BE774,"")</f>
        <v>50.57983562508376</v>
      </c>
      <c r="CB774" cm="1">
        <f t="array" ref="CB774">IF(ISBLANK(INDEX(AC:AC,ROW())), "", INDEX(AC:AC,ROW())*(BI774+BJ774)/1000)</f>
        <v>147.69307199049413</v>
      </c>
      <c r="CC774">
        <f t="shared" ref="CC774:CC837" si="97">BH774+BG774</f>
        <v>148.42444563558107</v>
      </c>
      <c r="CD774">
        <f t="shared" ref="CD774:CD837" si="98">BK774/CC774</f>
        <v>1.0187984032629336E-19</v>
      </c>
      <c r="CE774">
        <f t="shared" ref="CE774:CE837" si="99">IF(BC774=0,"",IF(BK774/BC774&lt;15,BK774/BC774,""))</f>
        <v>0.42180598189554697</v>
      </c>
      <c r="CF774" cm="1">
        <f t="array" ref="CF774">IFERROR(IF((BD774+BE774)*INDEX(H:H,ROW())*INDEX(K:K,ROW())/(BF774*30*1000)&lt;0.5,"",(BD774+BE774)*INDEX(H:H,ROW())*INDEX(K:K,ROW())/(BF774*30*1000)),"")</f>
        <v>3.0125608037954938</v>
      </c>
      <c r="CG774" t="str">
        <f t="shared" ref="CG774:CG837" si="100">IF(BF774/BC774&gt;10,"",BF774/BC774)</f>
        <v/>
      </c>
      <c r="CH774" cm="1">
        <f t="array" ref="CH774">IFERROR((BD774+BE774)*INDEX(K:K,ROW())*INDEX(H:H,ROW())/BC774/100000,"")</f>
        <v>1.0121897749571501E+18</v>
      </c>
      <c r="CI774">
        <f t="shared" ref="CI774:CI837" si="101">IFERROR(
IF(OR(ISBLANK(CA774),ISBLANK(K774),ISBLANK(H774)),"",
IF(CA774*K774*H774/100000/0.385=0,"",CA774*K774*H774/100000/0.385)
),
"")</f>
        <v>94.250176676148925</v>
      </c>
      <c r="CJ774">
        <v>0</v>
      </c>
      <c r="CK774" t="str">
        <f t="shared" ref="CK774:CK837" si="102">IFERROR(
    IF(OR(ISBLANK(BT774), ISBLANK(BC774), BC774=0), "",
       IF(BT774/BC774&gt;100, " ", BT774/BC774)
    ),
"")</f>
        <v xml:space="preserve"> </v>
      </c>
      <c r="CL774" cm="1">
        <f t="array" ref="CL774">IF(INDEX(AS:AS,ROW()-2)=0,CL773,INDEX(AS:AS,ROW()-2))</f>
        <v>42.06</v>
      </c>
      <c r="CM774" t="str">
        <f t="shared" ref="CM774:CM837" si="103">IF(CL774&gt;=41.5,"CIV","SP")</f>
        <v>CIV</v>
      </c>
    </row>
    <row r="775" spans="1:91" x14ac:dyDescent="0.3">
      <c r="A775" s="1">
        <v>770</v>
      </c>
      <c r="B775" t="s">
        <v>138</v>
      </c>
      <c r="C775">
        <v>2</v>
      </c>
      <c r="D775">
        <v>2</v>
      </c>
      <c r="E775">
        <v>6</v>
      </c>
      <c r="F775" t="s">
        <v>80</v>
      </c>
      <c r="G775" t="s">
        <v>83</v>
      </c>
      <c r="H775">
        <v>45.87</v>
      </c>
      <c r="I775">
        <v>0.88</v>
      </c>
      <c r="J775">
        <v>45.57</v>
      </c>
      <c r="K775">
        <v>1564</v>
      </c>
      <c r="L775">
        <v>45.89</v>
      </c>
      <c r="M775">
        <v>0.89</v>
      </c>
      <c r="N775">
        <v>45.57</v>
      </c>
      <c r="O775">
        <v>1568</v>
      </c>
      <c r="P775">
        <v>1.35</v>
      </c>
      <c r="Q775">
        <v>50.28</v>
      </c>
      <c r="R775">
        <v>30.11</v>
      </c>
      <c r="S775">
        <v>1.6708776595744681</v>
      </c>
      <c r="T775">
        <v>7.41</v>
      </c>
      <c r="U775">
        <v>0</v>
      </c>
      <c r="V775">
        <v>0</v>
      </c>
      <c r="W775">
        <v>0</v>
      </c>
      <c r="X775">
        <v>0</v>
      </c>
      <c r="Y775">
        <v>2.2000000000000002</v>
      </c>
      <c r="Z775">
        <v>7.72</v>
      </c>
      <c r="AA775">
        <v>19.75</v>
      </c>
      <c r="AB775">
        <v>65.900000000000006</v>
      </c>
      <c r="AC775">
        <v>1690</v>
      </c>
      <c r="AD775">
        <v>37.79</v>
      </c>
      <c r="AE775">
        <v>32.28</v>
      </c>
      <c r="AF775">
        <v>11.52</v>
      </c>
      <c r="AG775">
        <v>1570</v>
      </c>
      <c r="AI775">
        <v>44.58</v>
      </c>
      <c r="AJ775">
        <v>41.32</v>
      </c>
      <c r="AK775">
        <v>4.51</v>
      </c>
      <c r="AL775">
        <v>47.305</v>
      </c>
      <c r="AM775">
        <v>6.31</v>
      </c>
      <c r="AN775">
        <v>47.89</v>
      </c>
      <c r="AO775">
        <v>45.09</v>
      </c>
      <c r="AP775">
        <v>3.31</v>
      </c>
      <c r="AQ775">
        <v>3.83</v>
      </c>
      <c r="AR775">
        <v>4.12</v>
      </c>
      <c r="AS775">
        <v>42.06</v>
      </c>
      <c r="AT775">
        <v>0</v>
      </c>
      <c r="AU775">
        <v>0</v>
      </c>
      <c r="AV775">
        <v>5.6</v>
      </c>
      <c r="AW775">
        <v>68.400000000000006</v>
      </c>
      <c r="AX775">
        <v>92.8</v>
      </c>
      <c r="AY775">
        <v>99.1</v>
      </c>
      <c r="AZ775">
        <v>100</v>
      </c>
      <c r="BA775">
        <v>86.199999999999989</v>
      </c>
      <c r="BB775">
        <v>92.6</v>
      </c>
      <c r="BC775">
        <v>3.5849322842501032E-17</v>
      </c>
      <c r="BD775">
        <v>1.1943951513619201E-2</v>
      </c>
      <c r="BE775">
        <v>50.567891673570138</v>
      </c>
      <c r="BF775">
        <v>40.150025602360827</v>
      </c>
      <c r="BG775">
        <v>142.37982888017811</v>
      </c>
      <c r="BH775">
        <v>6.0446167554029637</v>
      </c>
      <c r="BI775">
        <v>83.85749935627166</v>
      </c>
      <c r="BJ775">
        <v>3.534850933961545</v>
      </c>
      <c r="BK775">
        <v>1.5121458821871609E-17</v>
      </c>
      <c r="BL775">
        <v>6.532053434396631</v>
      </c>
      <c r="BM775">
        <v>163.35811449216251</v>
      </c>
      <c r="BN775">
        <v>12.18885535052965</v>
      </c>
      <c r="BO775">
        <v>12.339561105167251</v>
      </c>
      <c r="BP775">
        <v>79.784879961491995</v>
      </c>
      <c r="BQ775">
        <v>15.239371330145151</v>
      </c>
      <c r="BR775">
        <v>1.15597123618038E-2</v>
      </c>
      <c r="BS775">
        <v>13.473111487281381</v>
      </c>
      <c r="BT775">
        <v>1847.8291843109539</v>
      </c>
      <c r="BU775">
        <v>14.85082268229678</v>
      </c>
      <c r="BV775">
        <v>0</v>
      </c>
      <c r="BW775">
        <v>18.032373801665798</v>
      </c>
      <c r="BX775">
        <v>2.2936738285918779</v>
      </c>
      <c r="BY775">
        <v>10.336281692258639</v>
      </c>
      <c r="BZ775">
        <v>0.42885367946622233</v>
      </c>
      <c r="CA775">
        <f t="shared" si="96"/>
        <v>50.57983562508376</v>
      </c>
      <c r="CB775" cm="1">
        <f t="array" ref="CB775">IF(ISBLANK(INDEX(AC:AC,ROW())), "", INDEX(AC:AC,ROW())*(BI775+BJ775)/1000)</f>
        <v>147.69307199049413</v>
      </c>
      <c r="CC775">
        <f t="shared" si="97"/>
        <v>148.42444563558107</v>
      </c>
      <c r="CD775">
        <f t="shared" si="98"/>
        <v>1.0187984032629336E-19</v>
      </c>
      <c r="CE775">
        <f t="shared" si="99"/>
        <v>0.42180598189554697</v>
      </c>
      <c r="CF775" cm="1">
        <f t="array" ref="CF775">IFERROR(IF((BD775+BE775)*INDEX(H:H,ROW())*INDEX(K:K,ROW())/(BF775*30*1000)&lt;0.5,"",(BD775+BE775)*INDEX(H:H,ROW())*INDEX(K:K,ROW())/(BF775*30*1000)),"")</f>
        <v>3.0125608037954938</v>
      </c>
      <c r="CG775" t="str">
        <f t="shared" si="100"/>
        <v/>
      </c>
      <c r="CH775" cm="1">
        <f t="array" ref="CH775">IFERROR((BD775+BE775)*INDEX(K:K,ROW())*INDEX(H:H,ROW())/BC775/100000,"")</f>
        <v>1.0121897749571501E+18</v>
      </c>
      <c r="CI775">
        <f t="shared" si="101"/>
        <v>94.250176676148925</v>
      </c>
      <c r="CJ775">
        <v>0</v>
      </c>
      <c r="CK775" t="str">
        <f t="shared" si="102"/>
        <v xml:space="preserve"> </v>
      </c>
      <c r="CL775" cm="1">
        <f t="array" ref="CL775">IF(INDEX(AS:AS,ROW()-2)=0,CL774,INDEX(AS:AS,ROW()-2))</f>
        <v>42.06</v>
      </c>
      <c r="CM775" t="str">
        <f t="shared" si="103"/>
        <v>CIV</v>
      </c>
    </row>
    <row r="776" spans="1:91" x14ac:dyDescent="0.3">
      <c r="A776" s="1">
        <v>771</v>
      </c>
      <c r="B776" t="s">
        <v>138</v>
      </c>
      <c r="C776">
        <v>2</v>
      </c>
      <c r="D776">
        <v>2</v>
      </c>
      <c r="E776">
        <v>6</v>
      </c>
      <c r="F776" t="s">
        <v>80</v>
      </c>
      <c r="G776" t="s">
        <v>84</v>
      </c>
      <c r="H776">
        <v>45.87</v>
      </c>
      <c r="I776">
        <v>0.88</v>
      </c>
      <c r="J776">
        <v>45.57</v>
      </c>
      <c r="K776">
        <v>1564</v>
      </c>
      <c r="L776">
        <v>45.89</v>
      </c>
      <c r="M776">
        <v>0.89</v>
      </c>
      <c r="N776">
        <v>45.57</v>
      </c>
      <c r="O776">
        <v>1568</v>
      </c>
      <c r="P776">
        <v>1.35</v>
      </c>
      <c r="Q776">
        <v>50.28</v>
      </c>
      <c r="R776">
        <v>30.11</v>
      </c>
      <c r="S776">
        <v>1.6708776595744681</v>
      </c>
      <c r="T776">
        <v>7.41</v>
      </c>
      <c r="U776">
        <v>0</v>
      </c>
      <c r="V776">
        <v>0</v>
      </c>
      <c r="W776">
        <v>0</v>
      </c>
      <c r="X776">
        <v>0</v>
      </c>
      <c r="Y776">
        <v>2.2000000000000002</v>
      </c>
      <c r="Z776">
        <v>7.72</v>
      </c>
      <c r="AA776">
        <v>19.75</v>
      </c>
      <c r="AB776">
        <v>65.900000000000006</v>
      </c>
      <c r="AC776">
        <v>1690</v>
      </c>
      <c r="AD776">
        <v>37.79</v>
      </c>
      <c r="AE776">
        <v>32.28</v>
      </c>
      <c r="AF776">
        <v>11.52</v>
      </c>
      <c r="AG776">
        <v>1570</v>
      </c>
      <c r="AI776">
        <v>44.58</v>
      </c>
      <c r="AJ776">
        <v>41.32</v>
      </c>
      <c r="AK776">
        <v>4.51</v>
      </c>
      <c r="AL776">
        <v>47.305</v>
      </c>
      <c r="AM776">
        <v>6.31</v>
      </c>
      <c r="AN776">
        <v>47.89</v>
      </c>
      <c r="AO776">
        <v>45.09</v>
      </c>
      <c r="AP776">
        <v>3.31</v>
      </c>
      <c r="AQ776">
        <v>3.83</v>
      </c>
      <c r="AR776">
        <v>4.12</v>
      </c>
      <c r="AS776">
        <v>42.06</v>
      </c>
      <c r="AT776">
        <v>0</v>
      </c>
      <c r="AU776">
        <v>0</v>
      </c>
      <c r="AV776">
        <v>5.6</v>
      </c>
      <c r="AW776">
        <v>68.400000000000006</v>
      </c>
      <c r="AX776">
        <v>92.8</v>
      </c>
      <c r="AY776">
        <v>99.1</v>
      </c>
      <c r="AZ776">
        <v>100</v>
      </c>
      <c r="BA776">
        <v>86.199999999999989</v>
      </c>
      <c r="BB776">
        <v>92.6</v>
      </c>
      <c r="BC776">
        <v>3.5849322842501032E-17</v>
      </c>
      <c r="BD776">
        <v>1.1943951513619201E-2</v>
      </c>
      <c r="BE776">
        <v>50.567891673570138</v>
      </c>
      <c r="BF776">
        <v>40.150025602360827</v>
      </c>
      <c r="BG776">
        <v>142.37982888017811</v>
      </c>
      <c r="BH776">
        <v>6.0446167554029637</v>
      </c>
      <c r="BI776">
        <v>83.85749935627166</v>
      </c>
      <c r="BJ776">
        <v>3.534850933961545</v>
      </c>
      <c r="BK776">
        <v>1.5121458821871609E-17</v>
      </c>
      <c r="BL776">
        <v>6.660917247796645</v>
      </c>
      <c r="BM776">
        <v>164.1953986023394</v>
      </c>
      <c r="BN776">
        <v>12.03708763166161</v>
      </c>
      <c r="BO776">
        <v>12.26299031348978</v>
      </c>
      <c r="BP776">
        <v>80.180548614324181</v>
      </c>
      <c r="BQ776">
        <v>15.239371330145151</v>
      </c>
      <c r="BR776">
        <v>1.08271095771828E-2</v>
      </c>
      <c r="BS776">
        <v>13.20092846503745</v>
      </c>
      <c r="BT776">
        <v>1847.8291843109539</v>
      </c>
      <c r="BU776">
        <v>14.68192966361384</v>
      </c>
      <c r="BV776">
        <v>0</v>
      </c>
      <c r="BW776">
        <v>18.032373801665798</v>
      </c>
      <c r="BX776">
        <v>2.2958211452613999</v>
      </c>
      <c r="BY776">
        <v>10.336281692258639</v>
      </c>
      <c r="BZ776">
        <v>0.42885367946622233</v>
      </c>
      <c r="CA776">
        <f t="shared" si="96"/>
        <v>50.57983562508376</v>
      </c>
      <c r="CB776" cm="1">
        <f t="array" ref="CB776">IF(ISBLANK(INDEX(AC:AC,ROW())), "", INDEX(AC:AC,ROW())*(BI776+BJ776)/1000)</f>
        <v>147.69307199049413</v>
      </c>
      <c r="CC776">
        <f t="shared" si="97"/>
        <v>148.42444563558107</v>
      </c>
      <c r="CD776">
        <f t="shared" si="98"/>
        <v>1.0187984032629336E-19</v>
      </c>
      <c r="CE776">
        <f t="shared" si="99"/>
        <v>0.42180598189554697</v>
      </c>
      <c r="CF776" cm="1">
        <f t="array" ref="CF776">IFERROR(IF((BD776+BE776)*INDEX(H:H,ROW())*INDEX(K:K,ROW())/(BF776*30*1000)&lt;0.5,"",(BD776+BE776)*INDEX(H:H,ROW())*INDEX(K:K,ROW())/(BF776*30*1000)),"")</f>
        <v>3.0125608037954938</v>
      </c>
      <c r="CG776" t="str">
        <f t="shared" si="100"/>
        <v/>
      </c>
      <c r="CH776" cm="1">
        <f t="array" ref="CH776">IFERROR((BD776+BE776)*INDEX(K:K,ROW())*INDEX(H:H,ROW())/BC776/100000,"")</f>
        <v>1.0121897749571501E+18</v>
      </c>
      <c r="CI776">
        <f t="shared" si="101"/>
        <v>94.250176676148925</v>
      </c>
      <c r="CJ776">
        <v>0</v>
      </c>
      <c r="CK776" t="str">
        <f t="shared" si="102"/>
        <v xml:space="preserve"> </v>
      </c>
      <c r="CL776" cm="1">
        <f t="array" ref="CL776">IF(INDEX(AS:AS,ROW()-2)=0,CL775,INDEX(AS:AS,ROW()-2))</f>
        <v>42.06</v>
      </c>
      <c r="CM776" t="str">
        <f t="shared" si="103"/>
        <v>CIV</v>
      </c>
    </row>
    <row r="777" spans="1:91" x14ac:dyDescent="0.3">
      <c r="A777" s="1">
        <v>772</v>
      </c>
      <c r="B777" t="s">
        <v>138</v>
      </c>
      <c r="C777">
        <v>2</v>
      </c>
      <c r="D777">
        <v>2</v>
      </c>
      <c r="E777">
        <v>6</v>
      </c>
      <c r="F777" t="s">
        <v>80</v>
      </c>
      <c r="G777" t="s">
        <v>85</v>
      </c>
      <c r="H777">
        <v>45.87</v>
      </c>
      <c r="I777">
        <v>0.88</v>
      </c>
      <c r="J777">
        <v>45.57</v>
      </c>
      <c r="K777">
        <v>1564</v>
      </c>
      <c r="L777">
        <v>45.89</v>
      </c>
      <c r="M777">
        <v>0.89</v>
      </c>
      <c r="N777">
        <v>45.57</v>
      </c>
      <c r="O777">
        <v>1568</v>
      </c>
      <c r="P777">
        <v>1.35</v>
      </c>
      <c r="Q777">
        <v>50.28</v>
      </c>
      <c r="R777">
        <v>30.11</v>
      </c>
      <c r="S777">
        <v>1.6708776595744681</v>
      </c>
      <c r="T777">
        <v>7.41</v>
      </c>
      <c r="U777">
        <v>0</v>
      </c>
      <c r="V777">
        <v>0</v>
      </c>
      <c r="W777">
        <v>0</v>
      </c>
      <c r="X777">
        <v>0</v>
      </c>
      <c r="Y777">
        <v>2.2000000000000002</v>
      </c>
      <c r="Z777">
        <v>7.72</v>
      </c>
      <c r="AA777">
        <v>19.75</v>
      </c>
      <c r="AB777">
        <v>65.900000000000006</v>
      </c>
      <c r="AC777">
        <v>1690</v>
      </c>
      <c r="AD777">
        <v>37.79</v>
      </c>
      <c r="AE777">
        <v>32.28</v>
      </c>
      <c r="AF777">
        <v>11.52</v>
      </c>
      <c r="AG777">
        <v>1570</v>
      </c>
      <c r="AI777">
        <v>44.58</v>
      </c>
      <c r="AJ777">
        <v>41.32</v>
      </c>
      <c r="AK777">
        <v>4.51</v>
      </c>
      <c r="AL777">
        <v>47.305</v>
      </c>
      <c r="AM777">
        <v>6.31</v>
      </c>
      <c r="AN777">
        <v>47.89</v>
      </c>
      <c r="AO777">
        <v>45.09</v>
      </c>
      <c r="AP777">
        <v>3.31</v>
      </c>
      <c r="AQ777">
        <v>3.83</v>
      </c>
      <c r="AR777">
        <v>4.12</v>
      </c>
      <c r="AS777">
        <v>42.06</v>
      </c>
      <c r="AT777">
        <v>0</v>
      </c>
      <c r="AU777">
        <v>0</v>
      </c>
      <c r="AV777">
        <v>5.6</v>
      </c>
      <c r="AW777">
        <v>68.400000000000006</v>
      </c>
      <c r="AX777">
        <v>92.8</v>
      </c>
      <c r="AY777">
        <v>99.1</v>
      </c>
      <c r="AZ777">
        <v>100</v>
      </c>
      <c r="BA777">
        <v>86.199999999999989</v>
      </c>
      <c r="BB777">
        <v>92.6</v>
      </c>
      <c r="BC777">
        <v>3.5849322842501032E-17</v>
      </c>
      <c r="BD777">
        <v>1.1943951513619201E-2</v>
      </c>
      <c r="BE777">
        <v>50.567891673570138</v>
      </c>
      <c r="BF777">
        <v>40.150025602360827</v>
      </c>
      <c r="BG777">
        <v>142.37982888017811</v>
      </c>
      <c r="BH777">
        <v>6.0446167554029637</v>
      </c>
      <c r="BI777">
        <v>83.85749935627166</v>
      </c>
      <c r="BJ777">
        <v>3.534850933961545</v>
      </c>
      <c r="BK777">
        <v>1.5121458821871609E-17</v>
      </c>
      <c r="BL777">
        <v>6.6878998013834297</v>
      </c>
      <c r="BM777">
        <v>164.37462264394071</v>
      </c>
      <c r="BN777">
        <v>11.960757057719871</v>
      </c>
      <c r="BO777">
        <v>12.446346084336991</v>
      </c>
      <c r="BP777">
        <v>80.73407038281421</v>
      </c>
      <c r="BQ777">
        <v>15.239371330145151</v>
      </c>
      <c r="BR777">
        <v>1.0576498345628601E-2</v>
      </c>
      <c r="BS777">
        <v>13.069941364487491</v>
      </c>
      <c r="BT777">
        <v>1847.8291843109539</v>
      </c>
      <c r="BU777">
        <v>14.60456600636407</v>
      </c>
      <c r="BV777">
        <v>0</v>
      </c>
      <c r="BW777">
        <v>18.032373801665798</v>
      </c>
      <c r="BX777">
        <v>2.298372662839645</v>
      </c>
      <c r="BY777">
        <v>10.336281692258639</v>
      </c>
      <c r="BZ777">
        <v>0.42885367946622233</v>
      </c>
      <c r="CA777">
        <f t="shared" si="96"/>
        <v>50.57983562508376</v>
      </c>
      <c r="CB777" cm="1">
        <f t="array" ref="CB777">IF(ISBLANK(INDEX(AC:AC,ROW())), "", INDEX(AC:AC,ROW())*(BI777+BJ777)/1000)</f>
        <v>147.69307199049413</v>
      </c>
      <c r="CC777">
        <f t="shared" si="97"/>
        <v>148.42444563558107</v>
      </c>
      <c r="CD777">
        <f t="shared" si="98"/>
        <v>1.0187984032629336E-19</v>
      </c>
      <c r="CE777">
        <f t="shared" si="99"/>
        <v>0.42180598189554697</v>
      </c>
      <c r="CF777" cm="1">
        <f t="array" ref="CF777">IFERROR(IF((BD777+BE777)*INDEX(H:H,ROW())*INDEX(K:K,ROW())/(BF777*30*1000)&lt;0.5,"",(BD777+BE777)*INDEX(H:H,ROW())*INDEX(K:K,ROW())/(BF777*30*1000)),"")</f>
        <v>3.0125608037954938</v>
      </c>
      <c r="CG777" t="str">
        <f t="shared" si="100"/>
        <v/>
      </c>
      <c r="CH777" cm="1">
        <f t="array" ref="CH777">IFERROR((BD777+BE777)*INDEX(K:K,ROW())*INDEX(H:H,ROW())/BC777/100000,"")</f>
        <v>1.0121897749571501E+18</v>
      </c>
      <c r="CI777">
        <f t="shared" si="101"/>
        <v>94.250176676148925</v>
      </c>
      <c r="CJ777">
        <v>0</v>
      </c>
      <c r="CK777" t="str">
        <f t="shared" si="102"/>
        <v xml:space="preserve"> </v>
      </c>
      <c r="CL777" cm="1">
        <f t="array" ref="CL777">IF(INDEX(AS:AS,ROW()-2)=0,CL776,INDEX(AS:AS,ROW()-2))</f>
        <v>42.06</v>
      </c>
      <c r="CM777" t="str">
        <f t="shared" si="103"/>
        <v>CIV</v>
      </c>
    </row>
    <row r="778" spans="1:91" x14ac:dyDescent="0.3">
      <c r="A778" s="1">
        <v>773</v>
      </c>
      <c r="B778" t="s">
        <v>138</v>
      </c>
      <c r="C778">
        <v>2</v>
      </c>
      <c r="D778">
        <v>2</v>
      </c>
      <c r="E778">
        <v>6</v>
      </c>
      <c r="F778" t="s">
        <v>80</v>
      </c>
      <c r="G778" t="s">
        <v>86</v>
      </c>
      <c r="H778">
        <v>45.87</v>
      </c>
      <c r="I778">
        <v>0.88</v>
      </c>
      <c r="J778">
        <v>45.57</v>
      </c>
      <c r="K778">
        <v>1564</v>
      </c>
      <c r="L778">
        <v>45.89</v>
      </c>
      <c r="M778">
        <v>0.89</v>
      </c>
      <c r="N778">
        <v>45.57</v>
      </c>
      <c r="O778">
        <v>1568</v>
      </c>
      <c r="P778">
        <v>1.35</v>
      </c>
      <c r="Q778">
        <v>50.28</v>
      </c>
      <c r="R778">
        <v>30.11</v>
      </c>
      <c r="S778">
        <v>1.6708776595744681</v>
      </c>
      <c r="T778">
        <v>7.41</v>
      </c>
      <c r="U778">
        <v>0</v>
      </c>
      <c r="V778">
        <v>0</v>
      </c>
      <c r="W778">
        <v>0</v>
      </c>
      <c r="X778">
        <v>0</v>
      </c>
      <c r="Y778">
        <v>2.2000000000000002</v>
      </c>
      <c r="Z778">
        <v>7.72</v>
      </c>
      <c r="AA778">
        <v>19.75</v>
      </c>
      <c r="AB778">
        <v>65.900000000000006</v>
      </c>
      <c r="AC778">
        <v>1690</v>
      </c>
      <c r="AD778">
        <v>37.79</v>
      </c>
      <c r="AE778">
        <v>32.28</v>
      </c>
      <c r="AF778">
        <v>11.52</v>
      </c>
      <c r="AG778">
        <v>1570</v>
      </c>
      <c r="AI778">
        <v>44.58</v>
      </c>
      <c r="AJ778">
        <v>41.32</v>
      </c>
      <c r="AK778">
        <v>4.51</v>
      </c>
      <c r="AL778">
        <v>47.305</v>
      </c>
      <c r="AM778">
        <v>6.31</v>
      </c>
      <c r="AN778">
        <v>47.89</v>
      </c>
      <c r="AO778">
        <v>45.09</v>
      </c>
      <c r="AP778">
        <v>3.31</v>
      </c>
      <c r="AQ778">
        <v>3.83</v>
      </c>
      <c r="AR778">
        <v>4.12</v>
      </c>
      <c r="AS778">
        <v>42.06</v>
      </c>
      <c r="AT778">
        <v>0</v>
      </c>
      <c r="AU778">
        <v>0</v>
      </c>
      <c r="AV778">
        <v>5.6</v>
      </c>
      <c r="AW778">
        <v>68.400000000000006</v>
      </c>
      <c r="AX778">
        <v>92.8</v>
      </c>
      <c r="AY778">
        <v>99.1</v>
      </c>
      <c r="AZ778">
        <v>100</v>
      </c>
      <c r="BA778">
        <v>86.199999999999989</v>
      </c>
      <c r="BB778">
        <v>92.6</v>
      </c>
      <c r="BC778">
        <v>3.5849322842501032E-17</v>
      </c>
      <c r="BD778">
        <v>1.1943951513619201E-2</v>
      </c>
      <c r="BE778">
        <v>50.567891673570138</v>
      </c>
      <c r="BF778">
        <v>40.150025602360827</v>
      </c>
      <c r="BG778">
        <v>142.37982888017811</v>
      </c>
      <c r="BH778">
        <v>6.0446167554029637</v>
      </c>
      <c r="BI778">
        <v>83.85749935627166</v>
      </c>
      <c r="BJ778">
        <v>3.534850933961545</v>
      </c>
      <c r="BK778">
        <v>1.5121458821871609E-17</v>
      </c>
      <c r="BL778">
        <v>6.6536508513785311</v>
      </c>
      <c r="BM778">
        <v>164.19264640632869</v>
      </c>
      <c r="BN778">
        <v>12.469177079562311</v>
      </c>
      <c r="BO778">
        <v>12.843535838580751</v>
      </c>
      <c r="BP778">
        <v>81.172036562396627</v>
      </c>
      <c r="BQ778">
        <v>15.239371330145151</v>
      </c>
      <c r="BR778">
        <v>1.05471483592281E-2</v>
      </c>
      <c r="BS778">
        <v>13.04854214468045</v>
      </c>
      <c r="BT778">
        <v>1847.8291843109539</v>
      </c>
      <c r="BU778">
        <v>14.55234682298228</v>
      </c>
      <c r="BV778">
        <v>0</v>
      </c>
      <c r="BW778">
        <v>18.032373801665798</v>
      </c>
      <c r="BX778">
        <v>2.525622361321695</v>
      </c>
      <c r="BY778">
        <v>10.336281692258639</v>
      </c>
      <c r="BZ778">
        <v>0.42885367946622233</v>
      </c>
      <c r="CA778">
        <f t="shared" si="96"/>
        <v>50.57983562508376</v>
      </c>
      <c r="CB778" cm="1">
        <f t="array" ref="CB778">IF(ISBLANK(INDEX(AC:AC,ROW())), "", INDEX(AC:AC,ROW())*(BI778+BJ778)/1000)</f>
        <v>147.69307199049413</v>
      </c>
      <c r="CC778">
        <f t="shared" si="97"/>
        <v>148.42444563558107</v>
      </c>
      <c r="CD778">
        <f t="shared" si="98"/>
        <v>1.0187984032629336E-19</v>
      </c>
      <c r="CE778">
        <f t="shared" si="99"/>
        <v>0.42180598189554697</v>
      </c>
      <c r="CF778" cm="1">
        <f t="array" ref="CF778">IFERROR(IF((BD778+BE778)*INDEX(H:H,ROW())*INDEX(K:K,ROW())/(BF778*30*1000)&lt;0.5,"",(BD778+BE778)*INDEX(H:H,ROW())*INDEX(K:K,ROW())/(BF778*30*1000)),"")</f>
        <v>3.0125608037954938</v>
      </c>
      <c r="CG778" t="str">
        <f t="shared" si="100"/>
        <v/>
      </c>
      <c r="CH778" cm="1">
        <f t="array" ref="CH778">IFERROR((BD778+BE778)*INDEX(K:K,ROW())*INDEX(H:H,ROW())/BC778/100000,"")</f>
        <v>1.0121897749571501E+18</v>
      </c>
      <c r="CI778">
        <f t="shared" si="101"/>
        <v>94.250176676148925</v>
      </c>
      <c r="CJ778">
        <v>0</v>
      </c>
      <c r="CK778" t="str">
        <f t="shared" si="102"/>
        <v xml:space="preserve"> </v>
      </c>
      <c r="CL778" cm="1">
        <f t="array" ref="CL778">IF(INDEX(AS:AS,ROW()-2)=0,CL777,INDEX(AS:AS,ROW()-2))</f>
        <v>42.06</v>
      </c>
      <c r="CM778" t="str">
        <f t="shared" si="103"/>
        <v>CIV</v>
      </c>
    </row>
    <row r="779" spans="1:91" x14ac:dyDescent="0.3">
      <c r="A779" s="1">
        <v>774</v>
      </c>
      <c r="B779" t="s">
        <v>138</v>
      </c>
      <c r="C779">
        <v>2</v>
      </c>
      <c r="D779">
        <v>2</v>
      </c>
      <c r="E779">
        <v>6</v>
      </c>
      <c r="F779" t="s">
        <v>80</v>
      </c>
      <c r="G779" t="s">
        <v>87</v>
      </c>
      <c r="H779">
        <v>45.87</v>
      </c>
      <c r="I779">
        <v>0.88</v>
      </c>
      <c r="J779">
        <v>45.57</v>
      </c>
      <c r="K779">
        <v>1564</v>
      </c>
      <c r="L779">
        <v>45.89</v>
      </c>
      <c r="M779">
        <v>0.89</v>
      </c>
      <c r="N779">
        <v>45.57</v>
      </c>
      <c r="O779">
        <v>1568</v>
      </c>
      <c r="P779">
        <v>1.35</v>
      </c>
      <c r="Q779">
        <v>50.28</v>
      </c>
      <c r="R779">
        <v>30.11</v>
      </c>
      <c r="S779">
        <v>1.6708776595744681</v>
      </c>
      <c r="T779">
        <v>7.41</v>
      </c>
      <c r="U779">
        <v>0</v>
      </c>
      <c r="V779">
        <v>0</v>
      </c>
      <c r="W779">
        <v>0</v>
      </c>
      <c r="X779">
        <v>0</v>
      </c>
      <c r="Y779">
        <v>2.2000000000000002</v>
      </c>
      <c r="Z779">
        <v>7.72</v>
      </c>
      <c r="AA779">
        <v>19.75</v>
      </c>
      <c r="AB779">
        <v>65.900000000000006</v>
      </c>
      <c r="AC779">
        <v>1690</v>
      </c>
      <c r="AD779">
        <v>37.79</v>
      </c>
      <c r="AE779">
        <v>32.28</v>
      </c>
      <c r="AF779">
        <v>11.52</v>
      </c>
      <c r="AG779">
        <v>1570</v>
      </c>
      <c r="AI779">
        <v>44.58</v>
      </c>
      <c r="AJ779">
        <v>41.32</v>
      </c>
      <c r="AK779">
        <v>4.51</v>
      </c>
      <c r="AL779">
        <v>47.305</v>
      </c>
      <c r="AM779">
        <v>6.31</v>
      </c>
      <c r="AN779">
        <v>47.89</v>
      </c>
      <c r="AO779">
        <v>45.09</v>
      </c>
      <c r="AP779">
        <v>3.31</v>
      </c>
      <c r="AQ779">
        <v>3.83</v>
      </c>
      <c r="AR779">
        <v>4.12</v>
      </c>
      <c r="AS779">
        <v>42.06</v>
      </c>
      <c r="AT779">
        <v>0</v>
      </c>
      <c r="AU779">
        <v>0</v>
      </c>
      <c r="AV779">
        <v>5.6</v>
      </c>
      <c r="AW779">
        <v>68.400000000000006</v>
      </c>
      <c r="AX779">
        <v>92.8</v>
      </c>
      <c r="AY779">
        <v>99.1</v>
      </c>
      <c r="AZ779">
        <v>100</v>
      </c>
      <c r="BA779">
        <v>86.199999999999989</v>
      </c>
      <c r="BB779">
        <v>92.6</v>
      </c>
      <c r="BC779">
        <v>3.5849322842501032E-17</v>
      </c>
      <c r="BD779">
        <v>1.1943951513619201E-2</v>
      </c>
      <c r="BE779">
        <v>50.567891673570138</v>
      </c>
      <c r="BF779">
        <v>40.150025602360827</v>
      </c>
      <c r="BG779">
        <v>142.37982888017811</v>
      </c>
      <c r="BH779">
        <v>6.0446167554029637</v>
      </c>
      <c r="BI779">
        <v>83.85749935627166</v>
      </c>
      <c r="BJ779">
        <v>3.534850933961545</v>
      </c>
      <c r="BK779">
        <v>1.5121458821871609E-17</v>
      </c>
      <c r="BL779">
        <v>6.672511386718865</v>
      </c>
      <c r="BM779">
        <v>164.23653890447949</v>
      </c>
      <c r="BN779">
        <v>13.38794017485872</v>
      </c>
      <c r="BO779">
        <v>13.310495946877371</v>
      </c>
      <c r="BP779">
        <v>81.476385382444604</v>
      </c>
      <c r="BQ779">
        <v>15.239371330145151</v>
      </c>
      <c r="BR779">
        <v>8.2504536716245993E-3</v>
      </c>
      <c r="BS779">
        <v>13.55127691784689</v>
      </c>
      <c r="BT779">
        <v>1847.8291843109539</v>
      </c>
      <c r="BU779">
        <v>14.766046973913969</v>
      </c>
      <c r="BV779">
        <v>0</v>
      </c>
      <c r="BW779">
        <v>18.032373801665798</v>
      </c>
      <c r="BX779">
        <v>2.9642324363489969</v>
      </c>
      <c r="BY779">
        <v>10.336281692258639</v>
      </c>
      <c r="BZ779">
        <v>0.42885367946622233</v>
      </c>
      <c r="CA779">
        <f t="shared" si="96"/>
        <v>50.57983562508376</v>
      </c>
      <c r="CB779" cm="1">
        <f t="array" ref="CB779">IF(ISBLANK(INDEX(AC:AC,ROW())), "", INDEX(AC:AC,ROW())*(BI779+BJ779)/1000)</f>
        <v>147.69307199049413</v>
      </c>
      <c r="CC779">
        <f t="shared" si="97"/>
        <v>148.42444563558107</v>
      </c>
      <c r="CD779">
        <f t="shared" si="98"/>
        <v>1.0187984032629336E-19</v>
      </c>
      <c r="CE779">
        <f t="shared" si="99"/>
        <v>0.42180598189554697</v>
      </c>
      <c r="CF779" cm="1">
        <f t="array" ref="CF779">IFERROR(IF((BD779+BE779)*INDEX(H:H,ROW())*INDEX(K:K,ROW())/(BF779*30*1000)&lt;0.5,"",(BD779+BE779)*INDEX(H:H,ROW())*INDEX(K:K,ROW())/(BF779*30*1000)),"")</f>
        <v>3.0125608037954938</v>
      </c>
      <c r="CG779" t="str">
        <f t="shared" si="100"/>
        <v/>
      </c>
      <c r="CH779" cm="1">
        <f t="array" ref="CH779">IFERROR((BD779+BE779)*INDEX(K:K,ROW())*INDEX(H:H,ROW())/BC779/100000,"")</f>
        <v>1.0121897749571501E+18</v>
      </c>
      <c r="CI779">
        <f t="shared" si="101"/>
        <v>94.250176676148925</v>
      </c>
      <c r="CJ779">
        <v>0</v>
      </c>
      <c r="CK779" t="str">
        <f t="shared" si="102"/>
        <v xml:space="preserve"> </v>
      </c>
      <c r="CL779" cm="1">
        <f t="array" ref="CL779">IF(INDEX(AS:AS,ROW()-2)=0,CL778,INDEX(AS:AS,ROW()-2))</f>
        <v>42.06</v>
      </c>
      <c r="CM779" t="str">
        <f t="shared" si="103"/>
        <v>CIV</v>
      </c>
    </row>
    <row r="780" spans="1:91" x14ac:dyDescent="0.3">
      <c r="A780" s="1">
        <v>775</v>
      </c>
      <c r="B780" t="s">
        <v>138</v>
      </c>
      <c r="C780">
        <v>2</v>
      </c>
      <c r="D780">
        <v>2</v>
      </c>
      <c r="E780">
        <v>6</v>
      </c>
      <c r="F780" t="s">
        <v>80</v>
      </c>
      <c r="G780" t="s">
        <v>88</v>
      </c>
      <c r="H780">
        <v>45.87</v>
      </c>
      <c r="I780">
        <v>0.88</v>
      </c>
      <c r="J780">
        <v>45.57</v>
      </c>
      <c r="K780">
        <v>1564</v>
      </c>
      <c r="L780">
        <v>45.89</v>
      </c>
      <c r="M780">
        <v>0.89</v>
      </c>
      <c r="N780">
        <v>45.57</v>
      </c>
      <c r="O780">
        <v>1568</v>
      </c>
      <c r="P780">
        <v>1.35</v>
      </c>
      <c r="Q780">
        <v>50.28</v>
      </c>
      <c r="R780">
        <v>30.11</v>
      </c>
      <c r="S780">
        <v>1.6708776595744681</v>
      </c>
      <c r="T780">
        <v>7.41</v>
      </c>
      <c r="U780">
        <v>0</v>
      </c>
      <c r="V780">
        <v>0</v>
      </c>
      <c r="W780">
        <v>0</v>
      </c>
      <c r="X780">
        <v>0</v>
      </c>
      <c r="Y780">
        <v>2.2000000000000002</v>
      </c>
      <c r="Z780">
        <v>7.72</v>
      </c>
      <c r="AA780">
        <v>19.75</v>
      </c>
      <c r="AB780">
        <v>65.900000000000006</v>
      </c>
      <c r="AC780">
        <v>1690</v>
      </c>
      <c r="AD780">
        <v>37.79</v>
      </c>
      <c r="AE780">
        <v>32.28</v>
      </c>
      <c r="AF780">
        <v>11.52</v>
      </c>
      <c r="AG780">
        <v>1570</v>
      </c>
      <c r="AI780">
        <v>44.58</v>
      </c>
      <c r="AJ780">
        <v>41.32</v>
      </c>
      <c r="AK780">
        <v>4.51</v>
      </c>
      <c r="AL780">
        <v>47.305</v>
      </c>
      <c r="AM780">
        <v>6.31</v>
      </c>
      <c r="AN780">
        <v>47.89</v>
      </c>
      <c r="AO780">
        <v>45.09</v>
      </c>
      <c r="AP780">
        <v>3.31</v>
      </c>
      <c r="AQ780">
        <v>3.83</v>
      </c>
      <c r="AR780">
        <v>4.12</v>
      </c>
      <c r="AS780">
        <v>42.06</v>
      </c>
      <c r="AT780">
        <v>0</v>
      </c>
      <c r="AU780">
        <v>0</v>
      </c>
      <c r="AV780">
        <v>5.6</v>
      </c>
      <c r="AW780">
        <v>68.400000000000006</v>
      </c>
      <c r="AX780">
        <v>92.8</v>
      </c>
      <c r="AY780">
        <v>99.1</v>
      </c>
      <c r="AZ780">
        <v>100</v>
      </c>
      <c r="BA780">
        <v>86.199999999999989</v>
      </c>
      <c r="BB780">
        <v>92.6</v>
      </c>
      <c r="BC780">
        <v>3.5849322842501032E-17</v>
      </c>
      <c r="BD780">
        <v>1.1943951513619201E-2</v>
      </c>
      <c r="BE780">
        <v>50.567891673570138</v>
      </c>
      <c r="BF780">
        <v>40.150025602360827</v>
      </c>
      <c r="BG780">
        <v>142.37982888017811</v>
      </c>
      <c r="BH780">
        <v>6.0446167554029637</v>
      </c>
      <c r="BI780">
        <v>83.85749935627166</v>
      </c>
      <c r="BJ780">
        <v>3.534850933961545</v>
      </c>
      <c r="BK780">
        <v>1.5121458821871609E-17</v>
      </c>
      <c r="BL780">
        <v>6.6783223707419914</v>
      </c>
      <c r="BM780">
        <v>164.28268229321361</v>
      </c>
      <c r="BN780">
        <v>13.723348943872089</v>
      </c>
      <c r="BO780">
        <v>13.88364530031726</v>
      </c>
      <c r="BP780">
        <v>81.788650557857309</v>
      </c>
      <c r="BQ780">
        <v>15.239371330145151</v>
      </c>
      <c r="BR780">
        <v>8.5652644624620005E-3</v>
      </c>
      <c r="BS780">
        <v>14.203053807476619</v>
      </c>
      <c r="BT780">
        <v>1847.8291843109539</v>
      </c>
      <c r="BU780">
        <v>15.125588775049581</v>
      </c>
      <c r="BV780">
        <v>0</v>
      </c>
      <c r="BW780">
        <v>18.032373801665798</v>
      </c>
      <c r="BX780">
        <v>3.315049693819879</v>
      </c>
      <c r="BY780">
        <v>10.336281692258639</v>
      </c>
      <c r="BZ780">
        <v>0.42885367946622233</v>
      </c>
      <c r="CA780">
        <f t="shared" si="96"/>
        <v>50.57983562508376</v>
      </c>
      <c r="CB780" cm="1">
        <f t="array" ref="CB780">IF(ISBLANK(INDEX(AC:AC,ROW())), "", INDEX(AC:AC,ROW())*(BI780+BJ780)/1000)</f>
        <v>147.69307199049413</v>
      </c>
      <c r="CC780">
        <f t="shared" si="97"/>
        <v>148.42444563558107</v>
      </c>
      <c r="CD780">
        <f t="shared" si="98"/>
        <v>1.0187984032629336E-19</v>
      </c>
      <c r="CE780">
        <f t="shared" si="99"/>
        <v>0.42180598189554697</v>
      </c>
      <c r="CF780" cm="1">
        <f t="array" ref="CF780">IFERROR(IF((BD780+BE780)*INDEX(H:H,ROW())*INDEX(K:K,ROW())/(BF780*30*1000)&lt;0.5,"",(BD780+BE780)*INDEX(H:H,ROW())*INDEX(K:K,ROW())/(BF780*30*1000)),"")</f>
        <v>3.0125608037954938</v>
      </c>
      <c r="CG780" t="str">
        <f t="shared" si="100"/>
        <v/>
      </c>
      <c r="CH780" cm="1">
        <f t="array" ref="CH780">IFERROR((BD780+BE780)*INDEX(K:K,ROW())*INDEX(H:H,ROW())/BC780/100000,"")</f>
        <v>1.0121897749571501E+18</v>
      </c>
      <c r="CI780">
        <f t="shared" si="101"/>
        <v>94.250176676148925</v>
      </c>
      <c r="CJ780">
        <v>0</v>
      </c>
      <c r="CK780" t="str">
        <f t="shared" si="102"/>
        <v xml:space="preserve"> </v>
      </c>
      <c r="CL780" cm="1">
        <f t="array" ref="CL780">IF(INDEX(AS:AS,ROW()-2)=0,CL779,INDEX(AS:AS,ROW()-2))</f>
        <v>42.06</v>
      </c>
      <c r="CM780" t="str">
        <f t="shared" si="103"/>
        <v>CIV</v>
      </c>
    </row>
    <row r="781" spans="1:91" x14ac:dyDescent="0.3">
      <c r="A781" s="1">
        <v>776</v>
      </c>
      <c r="B781" t="s">
        <v>138</v>
      </c>
      <c r="C781">
        <v>2</v>
      </c>
      <c r="D781">
        <v>2</v>
      </c>
      <c r="E781">
        <v>6</v>
      </c>
      <c r="F781" t="s">
        <v>89</v>
      </c>
      <c r="G781" t="s">
        <v>90</v>
      </c>
      <c r="H781">
        <v>45.87</v>
      </c>
      <c r="I781">
        <v>0.88</v>
      </c>
      <c r="J781">
        <v>45.57</v>
      </c>
      <c r="K781">
        <v>1564</v>
      </c>
      <c r="L781">
        <v>45.89</v>
      </c>
      <c r="M781">
        <v>0.89</v>
      </c>
      <c r="N781">
        <v>45.57</v>
      </c>
      <c r="O781">
        <v>1568</v>
      </c>
      <c r="P781">
        <v>1.35</v>
      </c>
      <c r="Q781">
        <v>50.28</v>
      </c>
      <c r="R781">
        <v>30.11</v>
      </c>
      <c r="S781">
        <v>1.6708776595744681</v>
      </c>
      <c r="T781">
        <v>7.41</v>
      </c>
      <c r="U781">
        <v>0</v>
      </c>
      <c r="V781">
        <v>0</v>
      </c>
      <c r="W781">
        <v>0</v>
      </c>
      <c r="X781">
        <v>0</v>
      </c>
      <c r="Y781">
        <v>2.2000000000000002</v>
      </c>
      <c r="Z781">
        <v>7.72</v>
      </c>
      <c r="AA781">
        <v>19.75</v>
      </c>
      <c r="AB781">
        <v>65.900000000000006</v>
      </c>
      <c r="AC781">
        <v>1690</v>
      </c>
      <c r="AD781">
        <v>37.79</v>
      </c>
      <c r="AE781">
        <v>32.28</v>
      </c>
      <c r="AF781">
        <v>11.52</v>
      </c>
      <c r="AG781">
        <v>1570</v>
      </c>
      <c r="AI781">
        <v>44.58</v>
      </c>
      <c r="AJ781">
        <v>41.32</v>
      </c>
      <c r="AK781">
        <v>4.51</v>
      </c>
      <c r="AL781">
        <v>47.305</v>
      </c>
      <c r="AM781">
        <v>6.31</v>
      </c>
      <c r="AN781">
        <v>47.89</v>
      </c>
      <c r="AO781">
        <v>45.09</v>
      </c>
      <c r="AP781">
        <v>3.31</v>
      </c>
      <c r="AQ781">
        <v>3.83</v>
      </c>
      <c r="AR781">
        <v>4.12</v>
      </c>
      <c r="AS781">
        <v>42.06</v>
      </c>
      <c r="AT781">
        <v>0</v>
      </c>
      <c r="AU781">
        <v>0</v>
      </c>
      <c r="AV781">
        <v>5.6</v>
      </c>
      <c r="AW781">
        <v>68.400000000000006</v>
      </c>
      <c r="AX781">
        <v>92.8</v>
      </c>
      <c r="AY781">
        <v>99.1</v>
      </c>
      <c r="AZ781">
        <v>100</v>
      </c>
      <c r="BA781">
        <v>86.199999999999989</v>
      </c>
      <c r="BB781">
        <v>92.6</v>
      </c>
      <c r="BC781">
        <v>3.5849322842501032E-17</v>
      </c>
      <c r="BD781">
        <v>1.1943951513619201E-2</v>
      </c>
      <c r="BE781">
        <v>50.567891673570138</v>
      </c>
      <c r="BF781">
        <v>40.150025602360827</v>
      </c>
      <c r="BG781">
        <v>142.37982888017811</v>
      </c>
      <c r="BH781">
        <v>6.0446167554029637</v>
      </c>
      <c r="BI781">
        <v>83.85749935627166</v>
      </c>
      <c r="BJ781">
        <v>3.534850933961545</v>
      </c>
      <c r="BK781">
        <v>1.5121458821871609E-17</v>
      </c>
      <c r="BL781">
        <v>6.6635734095938934</v>
      </c>
      <c r="BM781">
        <v>164.20997445244851</v>
      </c>
      <c r="BN781">
        <v>14.229278264539451</v>
      </c>
      <c r="BO781">
        <v>14.47386358264079</v>
      </c>
      <c r="BP781">
        <v>82.008859487038904</v>
      </c>
      <c r="BQ781">
        <v>15.239371330145151</v>
      </c>
      <c r="BR781">
        <v>9.4185512702206001E-3</v>
      </c>
      <c r="BS781">
        <v>14.6926534748932</v>
      </c>
      <c r="BT781">
        <v>1847.8291843109539</v>
      </c>
      <c r="BU781">
        <v>15.471581016208139</v>
      </c>
      <c r="BV781">
        <v>0</v>
      </c>
      <c r="BW781">
        <v>18.032373801665798</v>
      </c>
      <c r="BX781">
        <v>3.4779609426108351</v>
      </c>
      <c r="BY781">
        <v>10.336281692258639</v>
      </c>
      <c r="BZ781">
        <v>0.42885367946622233</v>
      </c>
      <c r="CA781">
        <f t="shared" si="96"/>
        <v>50.57983562508376</v>
      </c>
      <c r="CB781" cm="1">
        <f t="array" ref="CB781">IF(ISBLANK(INDEX(AC:AC,ROW())), "", INDEX(AC:AC,ROW())*(BI781+BJ781)/1000)</f>
        <v>147.69307199049413</v>
      </c>
      <c r="CC781">
        <f t="shared" si="97"/>
        <v>148.42444563558107</v>
      </c>
      <c r="CD781">
        <f t="shared" si="98"/>
        <v>1.0187984032629336E-19</v>
      </c>
      <c r="CE781">
        <f t="shared" si="99"/>
        <v>0.42180598189554697</v>
      </c>
      <c r="CF781" cm="1">
        <f t="array" ref="CF781">IFERROR(IF((BD781+BE781)*INDEX(H:H,ROW())*INDEX(K:K,ROW())/(BF781*30*1000)&lt;0.5,"",(BD781+BE781)*INDEX(H:H,ROW())*INDEX(K:K,ROW())/(BF781*30*1000)),"")</f>
        <v>3.0125608037954938</v>
      </c>
      <c r="CG781" t="str">
        <f t="shared" si="100"/>
        <v/>
      </c>
      <c r="CH781" cm="1">
        <f t="array" ref="CH781">IFERROR((BD781+BE781)*INDEX(K:K,ROW())*INDEX(H:H,ROW())/BC781/100000,"")</f>
        <v>1.0121897749571501E+18</v>
      </c>
      <c r="CI781">
        <f t="shared" si="101"/>
        <v>94.250176676148925</v>
      </c>
      <c r="CJ781">
        <v>0</v>
      </c>
      <c r="CK781" t="str">
        <f t="shared" si="102"/>
        <v xml:space="preserve"> </v>
      </c>
      <c r="CL781" cm="1">
        <f t="array" ref="CL781">IF(INDEX(AS:AS,ROW()-2)=0,CL780,INDEX(AS:AS,ROW()-2))</f>
        <v>42.06</v>
      </c>
      <c r="CM781" t="str">
        <f t="shared" si="103"/>
        <v>CIV</v>
      </c>
    </row>
    <row r="782" spans="1:91" x14ac:dyDescent="0.3">
      <c r="A782" s="1">
        <v>777</v>
      </c>
      <c r="B782" t="s">
        <v>138</v>
      </c>
      <c r="C782">
        <v>2</v>
      </c>
      <c r="D782">
        <v>2</v>
      </c>
      <c r="E782">
        <v>6</v>
      </c>
      <c r="F782" t="s">
        <v>89</v>
      </c>
      <c r="G782" t="s">
        <v>91</v>
      </c>
      <c r="H782">
        <v>45.87</v>
      </c>
      <c r="I782">
        <v>0.88</v>
      </c>
      <c r="J782">
        <v>45.57</v>
      </c>
      <c r="K782">
        <v>1564</v>
      </c>
      <c r="L782">
        <v>45.89</v>
      </c>
      <c r="M782">
        <v>0.89</v>
      </c>
      <c r="N782">
        <v>45.57</v>
      </c>
      <c r="O782">
        <v>1568</v>
      </c>
      <c r="P782">
        <v>1.35</v>
      </c>
      <c r="Q782">
        <v>50.28</v>
      </c>
      <c r="R782">
        <v>30.11</v>
      </c>
      <c r="S782">
        <v>1.6708776595744681</v>
      </c>
      <c r="T782">
        <v>7.41</v>
      </c>
      <c r="U782">
        <v>0</v>
      </c>
      <c r="V782">
        <v>0</v>
      </c>
      <c r="W782">
        <v>0</v>
      </c>
      <c r="X782">
        <v>0</v>
      </c>
      <c r="Y782">
        <v>2.2000000000000002</v>
      </c>
      <c r="Z782">
        <v>7.72</v>
      </c>
      <c r="AA782">
        <v>19.75</v>
      </c>
      <c r="AB782">
        <v>65.900000000000006</v>
      </c>
      <c r="AC782">
        <v>1690</v>
      </c>
      <c r="AD782">
        <v>37.79</v>
      </c>
      <c r="AE782">
        <v>32.28</v>
      </c>
      <c r="AF782">
        <v>11.52</v>
      </c>
      <c r="AG782">
        <v>1570</v>
      </c>
      <c r="AI782">
        <v>44.58</v>
      </c>
      <c r="AJ782">
        <v>41.32</v>
      </c>
      <c r="AK782">
        <v>4.51</v>
      </c>
      <c r="AL782">
        <v>47.305</v>
      </c>
      <c r="AM782">
        <v>6.31</v>
      </c>
      <c r="AN782">
        <v>47.89</v>
      </c>
      <c r="AO782">
        <v>45.09</v>
      </c>
      <c r="AP782">
        <v>3.31</v>
      </c>
      <c r="AQ782">
        <v>3.83</v>
      </c>
      <c r="AR782">
        <v>4.12</v>
      </c>
      <c r="AS782">
        <v>42.06</v>
      </c>
      <c r="AT782">
        <v>0</v>
      </c>
      <c r="AU782">
        <v>0</v>
      </c>
      <c r="AV782">
        <v>5.6</v>
      </c>
      <c r="AW782">
        <v>68.400000000000006</v>
      </c>
      <c r="AX782">
        <v>92.8</v>
      </c>
      <c r="AY782">
        <v>99.1</v>
      </c>
      <c r="AZ782">
        <v>100</v>
      </c>
      <c r="BA782">
        <v>86.199999999999989</v>
      </c>
      <c r="BB782">
        <v>92.6</v>
      </c>
      <c r="BC782">
        <v>3.5849322842501032E-17</v>
      </c>
      <c r="BD782">
        <v>1.1943951513619201E-2</v>
      </c>
      <c r="BE782">
        <v>50.567891673570138</v>
      </c>
      <c r="BF782">
        <v>40.150025602360827</v>
      </c>
      <c r="BG782">
        <v>142.37982888017811</v>
      </c>
      <c r="BH782">
        <v>6.0446167554029637</v>
      </c>
      <c r="BI782">
        <v>83.85749935627166</v>
      </c>
      <c r="BJ782">
        <v>3.534850933961545</v>
      </c>
      <c r="BK782">
        <v>1.5121458821871609E-17</v>
      </c>
      <c r="BL782">
        <v>6.6790531412036724</v>
      </c>
      <c r="BM782">
        <v>164.29832991856139</v>
      </c>
      <c r="BN782">
        <v>14.758070010522379</v>
      </c>
      <c r="BO782">
        <v>14.89352357512737</v>
      </c>
      <c r="BP782">
        <v>82.230166163427029</v>
      </c>
      <c r="BQ782">
        <v>15.239371330145151</v>
      </c>
      <c r="BR782">
        <v>8.9392339220230998E-3</v>
      </c>
      <c r="BS782">
        <v>15.06249065131537</v>
      </c>
      <c r="BT782">
        <v>1847.8291843109539</v>
      </c>
      <c r="BU782">
        <v>15.75996662834074</v>
      </c>
      <c r="BV782">
        <v>0</v>
      </c>
      <c r="BW782">
        <v>18.032373801665798</v>
      </c>
      <c r="BX782">
        <v>3.7086663123258319</v>
      </c>
      <c r="BY782">
        <v>10.336281692258639</v>
      </c>
      <c r="BZ782">
        <v>0.42885367946622233</v>
      </c>
      <c r="CA782">
        <f t="shared" si="96"/>
        <v>50.57983562508376</v>
      </c>
      <c r="CB782" cm="1">
        <f t="array" ref="CB782">IF(ISBLANK(INDEX(AC:AC,ROW())), "", INDEX(AC:AC,ROW())*(BI782+BJ782)/1000)</f>
        <v>147.69307199049413</v>
      </c>
      <c r="CC782">
        <f t="shared" si="97"/>
        <v>148.42444563558107</v>
      </c>
      <c r="CD782">
        <f t="shared" si="98"/>
        <v>1.0187984032629336E-19</v>
      </c>
      <c r="CE782">
        <f t="shared" si="99"/>
        <v>0.42180598189554697</v>
      </c>
      <c r="CF782" cm="1">
        <f t="array" ref="CF782">IFERROR(IF((BD782+BE782)*INDEX(H:H,ROW())*INDEX(K:K,ROW())/(BF782*30*1000)&lt;0.5,"",(BD782+BE782)*INDEX(H:H,ROW())*INDEX(K:K,ROW())/(BF782*30*1000)),"")</f>
        <v>3.0125608037954938</v>
      </c>
      <c r="CG782" t="str">
        <f t="shared" si="100"/>
        <v/>
      </c>
      <c r="CH782" cm="1">
        <f t="array" ref="CH782">IFERROR((BD782+BE782)*INDEX(K:K,ROW())*INDEX(H:H,ROW())/BC782/100000,"")</f>
        <v>1.0121897749571501E+18</v>
      </c>
      <c r="CI782">
        <f t="shared" si="101"/>
        <v>94.250176676148925</v>
      </c>
      <c r="CJ782">
        <v>0</v>
      </c>
      <c r="CK782" t="str">
        <f t="shared" si="102"/>
        <v xml:space="preserve"> </v>
      </c>
      <c r="CL782" cm="1">
        <f t="array" ref="CL782">IF(INDEX(AS:AS,ROW()-2)=0,CL781,INDEX(AS:AS,ROW()-2))</f>
        <v>42.06</v>
      </c>
      <c r="CM782" t="str">
        <f t="shared" si="103"/>
        <v>CIV</v>
      </c>
    </row>
    <row r="783" spans="1:91" x14ac:dyDescent="0.3">
      <c r="A783" s="1">
        <v>778</v>
      </c>
      <c r="B783" t="s">
        <v>138</v>
      </c>
      <c r="C783">
        <v>2</v>
      </c>
      <c r="D783">
        <v>2</v>
      </c>
      <c r="E783">
        <v>6</v>
      </c>
      <c r="F783" t="s">
        <v>89</v>
      </c>
      <c r="G783" t="s">
        <v>92</v>
      </c>
      <c r="H783">
        <v>45.87</v>
      </c>
      <c r="I783">
        <v>0.88</v>
      </c>
      <c r="J783">
        <v>45.57</v>
      </c>
      <c r="K783">
        <v>1564</v>
      </c>
      <c r="L783">
        <v>45.89</v>
      </c>
      <c r="M783">
        <v>0.89</v>
      </c>
      <c r="N783">
        <v>45.57</v>
      </c>
      <c r="O783">
        <v>1568</v>
      </c>
      <c r="P783">
        <v>1.35</v>
      </c>
      <c r="Q783">
        <v>50.28</v>
      </c>
      <c r="R783">
        <v>30.11</v>
      </c>
      <c r="S783">
        <v>1.6708776595744681</v>
      </c>
      <c r="T783">
        <v>7.41</v>
      </c>
      <c r="U783">
        <v>0</v>
      </c>
      <c r="V783">
        <v>0</v>
      </c>
      <c r="W783">
        <v>0</v>
      </c>
      <c r="X783">
        <v>0</v>
      </c>
      <c r="Y783">
        <v>2.2000000000000002</v>
      </c>
      <c r="Z783">
        <v>7.72</v>
      </c>
      <c r="AA783">
        <v>19.75</v>
      </c>
      <c r="AB783">
        <v>65.900000000000006</v>
      </c>
      <c r="AC783">
        <v>1690</v>
      </c>
      <c r="AD783">
        <v>37.79</v>
      </c>
      <c r="AE783">
        <v>32.28</v>
      </c>
      <c r="AF783">
        <v>11.52</v>
      </c>
      <c r="AG783">
        <v>1570</v>
      </c>
      <c r="AI783">
        <v>44.58</v>
      </c>
      <c r="AJ783">
        <v>41.32</v>
      </c>
      <c r="AK783">
        <v>4.51</v>
      </c>
      <c r="AL783">
        <v>47.305</v>
      </c>
      <c r="AM783">
        <v>6.31</v>
      </c>
      <c r="AN783">
        <v>47.89</v>
      </c>
      <c r="AO783">
        <v>45.09</v>
      </c>
      <c r="AP783">
        <v>3.31</v>
      </c>
      <c r="AQ783">
        <v>3.83</v>
      </c>
      <c r="AR783">
        <v>4.12</v>
      </c>
      <c r="AS783">
        <v>42.06</v>
      </c>
      <c r="AT783">
        <v>0</v>
      </c>
      <c r="AU783">
        <v>0</v>
      </c>
      <c r="AV783">
        <v>5.6</v>
      </c>
      <c r="AW783">
        <v>68.400000000000006</v>
      </c>
      <c r="AX783">
        <v>92.8</v>
      </c>
      <c r="AY783">
        <v>99.1</v>
      </c>
      <c r="AZ783">
        <v>100</v>
      </c>
      <c r="BA783">
        <v>86.199999999999989</v>
      </c>
      <c r="BB783">
        <v>92.6</v>
      </c>
      <c r="BC783">
        <v>3.5849322842501032E-17</v>
      </c>
      <c r="BD783">
        <v>1.1943951513619201E-2</v>
      </c>
      <c r="BE783">
        <v>50.567891673570138</v>
      </c>
      <c r="BF783">
        <v>40.150025602360827</v>
      </c>
      <c r="BG783">
        <v>142.37982888017811</v>
      </c>
      <c r="BH783">
        <v>6.0446167554029637</v>
      </c>
      <c r="BI783">
        <v>83.85749935627166</v>
      </c>
      <c r="BJ783">
        <v>3.534850933961545</v>
      </c>
      <c r="BK783">
        <v>1.5121458821871609E-17</v>
      </c>
      <c r="BL783">
        <v>6.633356021539357</v>
      </c>
      <c r="BM783">
        <v>164.1560279449395</v>
      </c>
      <c r="BN783">
        <v>15.25993088102892</v>
      </c>
      <c r="BO783">
        <v>15.296705333397959</v>
      </c>
      <c r="BP783">
        <v>82.636778582838133</v>
      </c>
      <c r="BQ783">
        <v>15.239371330145151</v>
      </c>
      <c r="BR783">
        <v>9.2303817473009999E-3</v>
      </c>
      <c r="BS783">
        <v>15.396377733254351</v>
      </c>
      <c r="BT783">
        <v>1847.8291843109539</v>
      </c>
      <c r="BU783">
        <v>16.1231746651228</v>
      </c>
      <c r="BV783">
        <v>0</v>
      </c>
      <c r="BW783">
        <v>18.032373801665798</v>
      </c>
      <c r="BX783">
        <v>3.8671274897635839</v>
      </c>
      <c r="BY783">
        <v>10.336281692258639</v>
      </c>
      <c r="BZ783">
        <v>0.42885367946622233</v>
      </c>
      <c r="CA783">
        <f t="shared" si="96"/>
        <v>50.57983562508376</v>
      </c>
      <c r="CB783" cm="1">
        <f t="array" ref="CB783">IF(ISBLANK(INDEX(AC:AC,ROW())), "", INDEX(AC:AC,ROW())*(BI783+BJ783)/1000)</f>
        <v>147.69307199049413</v>
      </c>
      <c r="CC783">
        <f t="shared" si="97"/>
        <v>148.42444563558107</v>
      </c>
      <c r="CD783">
        <f t="shared" si="98"/>
        <v>1.0187984032629336E-19</v>
      </c>
      <c r="CE783">
        <f t="shared" si="99"/>
        <v>0.42180598189554697</v>
      </c>
      <c r="CF783" cm="1">
        <f t="array" ref="CF783">IFERROR(IF((BD783+BE783)*INDEX(H:H,ROW())*INDEX(K:K,ROW())/(BF783*30*1000)&lt;0.5,"",(BD783+BE783)*INDEX(H:H,ROW())*INDEX(K:K,ROW())/(BF783*30*1000)),"")</f>
        <v>3.0125608037954938</v>
      </c>
      <c r="CG783" t="str">
        <f t="shared" si="100"/>
        <v/>
      </c>
      <c r="CH783" cm="1">
        <f t="array" ref="CH783">IFERROR((BD783+BE783)*INDEX(K:K,ROW())*INDEX(H:H,ROW())/BC783/100000,"")</f>
        <v>1.0121897749571501E+18</v>
      </c>
      <c r="CI783">
        <f t="shared" si="101"/>
        <v>94.250176676148925</v>
      </c>
      <c r="CJ783">
        <v>0</v>
      </c>
      <c r="CK783" t="str">
        <f t="shared" si="102"/>
        <v xml:space="preserve"> </v>
      </c>
      <c r="CL783" cm="1">
        <f t="array" ref="CL783">IF(INDEX(AS:AS,ROW()-2)=0,CL782,INDEX(AS:AS,ROW()-2))</f>
        <v>42.06</v>
      </c>
      <c r="CM783" t="str">
        <f t="shared" si="103"/>
        <v>CIV</v>
      </c>
    </row>
    <row r="784" spans="1:91" x14ac:dyDescent="0.3">
      <c r="A784" s="1">
        <v>779</v>
      </c>
      <c r="B784" t="s">
        <v>138</v>
      </c>
      <c r="C784">
        <v>2</v>
      </c>
      <c r="D784">
        <v>2</v>
      </c>
      <c r="E784">
        <v>6</v>
      </c>
      <c r="F784" t="s">
        <v>89</v>
      </c>
      <c r="G784" t="s">
        <v>93</v>
      </c>
      <c r="H784">
        <v>45.87</v>
      </c>
      <c r="I784">
        <v>0.88</v>
      </c>
      <c r="J784">
        <v>45.57</v>
      </c>
      <c r="K784">
        <v>1564</v>
      </c>
      <c r="L784">
        <v>45.89</v>
      </c>
      <c r="M784">
        <v>0.89</v>
      </c>
      <c r="N784">
        <v>45.57</v>
      </c>
      <c r="O784">
        <v>1568</v>
      </c>
      <c r="P784">
        <v>1.35</v>
      </c>
      <c r="Q784">
        <v>50.28</v>
      </c>
      <c r="R784">
        <v>30.11</v>
      </c>
      <c r="S784">
        <v>1.6708776595744681</v>
      </c>
      <c r="T784">
        <v>7.41</v>
      </c>
      <c r="U784">
        <v>0</v>
      </c>
      <c r="V784">
        <v>0</v>
      </c>
      <c r="W784">
        <v>0</v>
      </c>
      <c r="X784">
        <v>0</v>
      </c>
      <c r="Y784">
        <v>2.2000000000000002</v>
      </c>
      <c r="Z784">
        <v>7.72</v>
      </c>
      <c r="AA784">
        <v>19.75</v>
      </c>
      <c r="AB784">
        <v>65.900000000000006</v>
      </c>
      <c r="AC784">
        <v>1690</v>
      </c>
      <c r="AD784">
        <v>37.79</v>
      </c>
      <c r="AE784">
        <v>32.28</v>
      </c>
      <c r="AF784">
        <v>11.52</v>
      </c>
      <c r="AG784">
        <v>1570</v>
      </c>
      <c r="AI784">
        <v>44.58</v>
      </c>
      <c r="AJ784">
        <v>41.32</v>
      </c>
      <c r="AK784">
        <v>4.51</v>
      </c>
      <c r="AL784">
        <v>47.305</v>
      </c>
      <c r="AM784">
        <v>6.31</v>
      </c>
      <c r="AN784">
        <v>47.89</v>
      </c>
      <c r="AO784">
        <v>45.09</v>
      </c>
      <c r="AP784">
        <v>3.31</v>
      </c>
      <c r="AQ784">
        <v>3.83</v>
      </c>
      <c r="AR784">
        <v>4.12</v>
      </c>
      <c r="AS784">
        <v>42.06</v>
      </c>
      <c r="AT784">
        <v>0</v>
      </c>
      <c r="AU784">
        <v>0</v>
      </c>
      <c r="AV784">
        <v>5.6</v>
      </c>
      <c r="AW784">
        <v>68.400000000000006</v>
      </c>
      <c r="AX784">
        <v>92.8</v>
      </c>
      <c r="AY784">
        <v>99.1</v>
      </c>
      <c r="AZ784">
        <v>100</v>
      </c>
      <c r="BA784">
        <v>86.199999999999989</v>
      </c>
      <c r="BB784">
        <v>92.6</v>
      </c>
      <c r="BC784">
        <v>3.5849322842501032E-17</v>
      </c>
      <c r="BD784">
        <v>1.1943951513619201E-2</v>
      </c>
      <c r="BE784">
        <v>50.567891673570138</v>
      </c>
      <c r="BF784">
        <v>40.150025602360827</v>
      </c>
      <c r="BG784">
        <v>142.37982888017811</v>
      </c>
      <c r="BH784">
        <v>6.0446167554029637</v>
      </c>
      <c r="BI784">
        <v>83.85749935627166</v>
      </c>
      <c r="BJ784">
        <v>3.534850933961545</v>
      </c>
      <c r="BK784">
        <v>1.5121458821871609E-17</v>
      </c>
      <c r="BL784">
        <v>6.6087500569015596</v>
      </c>
      <c r="BM784">
        <v>163.9724381281238</v>
      </c>
      <c r="BN784">
        <v>15.55446073328398</v>
      </c>
      <c r="BO784">
        <v>15.60359552506168</v>
      </c>
      <c r="BP784">
        <v>82.931222931737011</v>
      </c>
      <c r="BQ784">
        <v>15.239371330145151</v>
      </c>
      <c r="BR784">
        <v>9.1104396857187003E-3</v>
      </c>
      <c r="BS784">
        <v>15.622771485451009</v>
      </c>
      <c r="BT784">
        <v>1847.8291843109539</v>
      </c>
      <c r="BU784">
        <v>16.520609060469649</v>
      </c>
      <c r="BV784">
        <v>0</v>
      </c>
      <c r="BW784">
        <v>18.032373801665798</v>
      </c>
      <c r="BX784">
        <v>4.0063201709777152</v>
      </c>
      <c r="BY784">
        <v>10.336281692258639</v>
      </c>
      <c r="BZ784">
        <v>0.42885367946622233</v>
      </c>
      <c r="CA784">
        <f t="shared" si="96"/>
        <v>50.57983562508376</v>
      </c>
      <c r="CB784" cm="1">
        <f t="array" ref="CB784">IF(ISBLANK(INDEX(AC:AC,ROW())), "", INDEX(AC:AC,ROW())*(BI784+BJ784)/1000)</f>
        <v>147.69307199049413</v>
      </c>
      <c r="CC784">
        <f t="shared" si="97"/>
        <v>148.42444563558107</v>
      </c>
      <c r="CD784">
        <f t="shared" si="98"/>
        <v>1.0187984032629336E-19</v>
      </c>
      <c r="CE784">
        <f t="shared" si="99"/>
        <v>0.42180598189554697</v>
      </c>
      <c r="CF784" cm="1">
        <f t="array" ref="CF784">IFERROR(IF((BD784+BE784)*INDEX(H:H,ROW())*INDEX(K:K,ROW())/(BF784*30*1000)&lt;0.5,"",(BD784+BE784)*INDEX(H:H,ROW())*INDEX(K:K,ROW())/(BF784*30*1000)),"")</f>
        <v>3.0125608037954938</v>
      </c>
      <c r="CG784" t="str">
        <f t="shared" si="100"/>
        <v/>
      </c>
      <c r="CH784" cm="1">
        <f t="array" ref="CH784">IFERROR((BD784+BE784)*INDEX(K:K,ROW())*INDEX(H:H,ROW())/BC784/100000,"")</f>
        <v>1.0121897749571501E+18</v>
      </c>
      <c r="CI784">
        <f t="shared" si="101"/>
        <v>94.250176676148925</v>
      </c>
      <c r="CJ784">
        <v>0</v>
      </c>
      <c r="CK784" t="str">
        <f t="shared" si="102"/>
        <v xml:space="preserve"> </v>
      </c>
      <c r="CL784" cm="1">
        <f t="array" ref="CL784">IF(INDEX(AS:AS,ROW()-2)=0,CL783,INDEX(AS:AS,ROW()-2))</f>
        <v>42.06</v>
      </c>
      <c r="CM784" t="str">
        <f t="shared" si="103"/>
        <v>CIV</v>
      </c>
    </row>
    <row r="785" spans="1:91" x14ac:dyDescent="0.3">
      <c r="A785" s="1">
        <v>780</v>
      </c>
      <c r="B785" t="s">
        <v>138</v>
      </c>
      <c r="C785">
        <v>2</v>
      </c>
      <c r="D785">
        <v>2</v>
      </c>
      <c r="E785">
        <v>6</v>
      </c>
      <c r="F785" t="s">
        <v>89</v>
      </c>
      <c r="G785" t="s">
        <v>94</v>
      </c>
      <c r="H785">
        <v>45.87</v>
      </c>
      <c r="I785">
        <v>0.88</v>
      </c>
      <c r="J785">
        <v>45.57</v>
      </c>
      <c r="K785">
        <v>1564</v>
      </c>
      <c r="L785">
        <v>45.89</v>
      </c>
      <c r="M785">
        <v>0.89</v>
      </c>
      <c r="N785">
        <v>45.57</v>
      </c>
      <c r="O785">
        <v>1568</v>
      </c>
      <c r="P785">
        <v>1.35</v>
      </c>
      <c r="Q785">
        <v>50.28</v>
      </c>
      <c r="R785">
        <v>30.11</v>
      </c>
      <c r="S785">
        <v>1.6708776595744681</v>
      </c>
      <c r="T785">
        <v>7.41</v>
      </c>
      <c r="U785">
        <v>0</v>
      </c>
      <c r="V785">
        <v>0</v>
      </c>
      <c r="W785">
        <v>0</v>
      </c>
      <c r="X785">
        <v>0</v>
      </c>
      <c r="Y785">
        <v>2.2000000000000002</v>
      </c>
      <c r="Z785">
        <v>7.72</v>
      </c>
      <c r="AA785">
        <v>19.75</v>
      </c>
      <c r="AB785">
        <v>65.900000000000006</v>
      </c>
      <c r="AC785">
        <v>1690</v>
      </c>
      <c r="AD785">
        <v>37.79</v>
      </c>
      <c r="AE785">
        <v>32.28</v>
      </c>
      <c r="AF785">
        <v>11.52</v>
      </c>
      <c r="AG785">
        <v>1570</v>
      </c>
      <c r="AI785">
        <v>44.58</v>
      </c>
      <c r="AJ785">
        <v>41.32</v>
      </c>
      <c r="AK785">
        <v>4.51</v>
      </c>
      <c r="AL785">
        <v>47.305</v>
      </c>
      <c r="AM785">
        <v>6.31</v>
      </c>
      <c r="AN785">
        <v>47.89</v>
      </c>
      <c r="AO785">
        <v>45.09</v>
      </c>
      <c r="AP785">
        <v>3.31</v>
      </c>
      <c r="AQ785">
        <v>3.83</v>
      </c>
      <c r="AR785">
        <v>4.12</v>
      </c>
      <c r="AS785">
        <v>42.06</v>
      </c>
      <c r="AT785">
        <v>0</v>
      </c>
      <c r="AU785">
        <v>0</v>
      </c>
      <c r="AV785">
        <v>5.6</v>
      </c>
      <c r="AW785">
        <v>68.400000000000006</v>
      </c>
      <c r="AX785">
        <v>92.8</v>
      </c>
      <c r="AY785">
        <v>99.1</v>
      </c>
      <c r="AZ785">
        <v>100</v>
      </c>
      <c r="BA785">
        <v>86.199999999999989</v>
      </c>
      <c r="BB785">
        <v>92.6</v>
      </c>
      <c r="BC785">
        <v>3.5849322842501032E-17</v>
      </c>
      <c r="BD785">
        <v>1.1943951513619201E-2</v>
      </c>
      <c r="BE785">
        <v>50.567891673570138</v>
      </c>
      <c r="BF785">
        <v>40.150025602360827</v>
      </c>
      <c r="BG785">
        <v>142.37982888017811</v>
      </c>
      <c r="BH785">
        <v>6.0446167554029637</v>
      </c>
      <c r="BI785">
        <v>83.85749935627166</v>
      </c>
      <c r="BJ785">
        <v>3.534850933961545</v>
      </c>
      <c r="BK785">
        <v>1.5121458821871609E-17</v>
      </c>
      <c r="BL785">
        <v>6.666117263021353</v>
      </c>
      <c r="BM785">
        <v>164.22461762912229</v>
      </c>
      <c r="BN785">
        <v>15.75581841683816</v>
      </c>
      <c r="BO785">
        <v>15.84402064089902</v>
      </c>
      <c r="BP785">
        <v>83.200939126192111</v>
      </c>
      <c r="BQ785">
        <v>15.239371330145151</v>
      </c>
      <c r="BR785">
        <v>9.8770313849916008E-3</v>
      </c>
      <c r="BS785">
        <v>15.83860591179066</v>
      </c>
      <c r="BT785">
        <v>1847.8291843109539</v>
      </c>
      <c r="BU785">
        <v>16.893366595837811</v>
      </c>
      <c r="BV785">
        <v>0</v>
      </c>
      <c r="BW785">
        <v>18.032373801665798</v>
      </c>
      <c r="BX785">
        <v>4.2067436208973552</v>
      </c>
      <c r="BY785">
        <v>10.336281692258639</v>
      </c>
      <c r="BZ785">
        <v>0.42885367946622233</v>
      </c>
      <c r="CA785">
        <f t="shared" si="96"/>
        <v>50.57983562508376</v>
      </c>
      <c r="CB785" cm="1">
        <f t="array" ref="CB785">IF(ISBLANK(INDEX(AC:AC,ROW())), "", INDEX(AC:AC,ROW())*(BI785+BJ785)/1000)</f>
        <v>147.69307199049413</v>
      </c>
      <c r="CC785">
        <f t="shared" si="97"/>
        <v>148.42444563558107</v>
      </c>
      <c r="CD785">
        <f t="shared" si="98"/>
        <v>1.0187984032629336E-19</v>
      </c>
      <c r="CE785">
        <f t="shared" si="99"/>
        <v>0.42180598189554697</v>
      </c>
      <c r="CF785" cm="1">
        <f t="array" ref="CF785">IFERROR(IF((BD785+BE785)*INDEX(H:H,ROW())*INDEX(K:K,ROW())/(BF785*30*1000)&lt;0.5,"",(BD785+BE785)*INDEX(H:H,ROW())*INDEX(K:K,ROW())/(BF785*30*1000)),"")</f>
        <v>3.0125608037954938</v>
      </c>
      <c r="CG785" t="str">
        <f t="shared" si="100"/>
        <v/>
      </c>
      <c r="CH785" cm="1">
        <f t="array" ref="CH785">IFERROR((BD785+BE785)*INDEX(K:K,ROW())*INDEX(H:H,ROW())/BC785/100000,"")</f>
        <v>1.0121897749571501E+18</v>
      </c>
      <c r="CI785">
        <f t="shared" si="101"/>
        <v>94.250176676148925</v>
      </c>
      <c r="CJ785">
        <v>0</v>
      </c>
      <c r="CK785" t="str">
        <f t="shared" si="102"/>
        <v xml:space="preserve"> </v>
      </c>
      <c r="CL785" cm="1">
        <f t="array" ref="CL785">IF(INDEX(AS:AS,ROW()-2)=0,CL784,INDEX(AS:AS,ROW()-2))</f>
        <v>42.06</v>
      </c>
      <c r="CM785" t="str">
        <f t="shared" si="103"/>
        <v>CIV</v>
      </c>
    </row>
    <row r="786" spans="1:91" x14ac:dyDescent="0.3">
      <c r="A786" s="1">
        <v>781</v>
      </c>
      <c r="B786" t="s">
        <v>138</v>
      </c>
      <c r="C786">
        <v>2</v>
      </c>
      <c r="D786">
        <v>2</v>
      </c>
      <c r="E786">
        <v>6</v>
      </c>
      <c r="F786" t="s">
        <v>89</v>
      </c>
      <c r="G786" t="s">
        <v>95</v>
      </c>
      <c r="H786">
        <v>45.87</v>
      </c>
      <c r="I786">
        <v>0.88</v>
      </c>
      <c r="J786">
        <v>45.57</v>
      </c>
      <c r="K786">
        <v>1564</v>
      </c>
      <c r="L786">
        <v>45.89</v>
      </c>
      <c r="M786">
        <v>0.89</v>
      </c>
      <c r="N786">
        <v>45.57</v>
      </c>
      <c r="O786">
        <v>1568</v>
      </c>
      <c r="P786">
        <v>1.35</v>
      </c>
      <c r="Q786">
        <v>50.28</v>
      </c>
      <c r="R786">
        <v>30.11</v>
      </c>
      <c r="S786">
        <v>1.6708776595744681</v>
      </c>
      <c r="T786">
        <v>7.41</v>
      </c>
      <c r="U786">
        <v>0</v>
      </c>
      <c r="V786">
        <v>0</v>
      </c>
      <c r="W786">
        <v>0</v>
      </c>
      <c r="X786">
        <v>0</v>
      </c>
      <c r="Y786">
        <v>2.2000000000000002</v>
      </c>
      <c r="Z786">
        <v>7.72</v>
      </c>
      <c r="AA786">
        <v>19.75</v>
      </c>
      <c r="AB786">
        <v>65.900000000000006</v>
      </c>
      <c r="AC786">
        <v>1690</v>
      </c>
      <c r="AD786">
        <v>37.79</v>
      </c>
      <c r="AE786">
        <v>32.28</v>
      </c>
      <c r="AF786">
        <v>11.52</v>
      </c>
      <c r="AG786">
        <v>1570</v>
      </c>
      <c r="AI786">
        <v>44.58</v>
      </c>
      <c r="AJ786">
        <v>41.32</v>
      </c>
      <c r="AK786">
        <v>4.51</v>
      </c>
      <c r="AL786">
        <v>47.305</v>
      </c>
      <c r="AM786">
        <v>6.31</v>
      </c>
      <c r="AN786">
        <v>47.89</v>
      </c>
      <c r="AO786">
        <v>45.09</v>
      </c>
      <c r="AP786">
        <v>3.31</v>
      </c>
      <c r="AQ786">
        <v>3.83</v>
      </c>
      <c r="AR786">
        <v>4.12</v>
      </c>
      <c r="AS786">
        <v>42.06</v>
      </c>
      <c r="AT786">
        <v>0</v>
      </c>
      <c r="AU786">
        <v>0</v>
      </c>
      <c r="AV786">
        <v>5.6</v>
      </c>
      <c r="AW786">
        <v>68.400000000000006</v>
      </c>
      <c r="AX786">
        <v>92.8</v>
      </c>
      <c r="AY786">
        <v>99.1</v>
      </c>
      <c r="AZ786">
        <v>100</v>
      </c>
      <c r="BA786">
        <v>86.199999999999989</v>
      </c>
      <c r="BB786">
        <v>92.6</v>
      </c>
      <c r="BC786">
        <v>3.5849322842501032E-17</v>
      </c>
      <c r="BD786">
        <v>1.1943951513619201E-2</v>
      </c>
      <c r="BE786">
        <v>50.567891673570138</v>
      </c>
      <c r="BF786">
        <v>40.150025602360827</v>
      </c>
      <c r="BG786">
        <v>1.1866264105596901E-2</v>
      </c>
      <c r="BH786">
        <v>6.0446167554029637</v>
      </c>
      <c r="BI786">
        <v>5.1464616532444002E-3</v>
      </c>
      <c r="BJ786">
        <v>3.534850933961545</v>
      </c>
      <c r="BK786">
        <v>1.5121458821871609E-17</v>
      </c>
      <c r="BL786">
        <v>6.655645825615113</v>
      </c>
      <c r="BM786">
        <v>164.15136419433551</v>
      </c>
      <c r="BN786">
        <v>15.82873676577452</v>
      </c>
      <c r="BO786">
        <v>16.00059249232941</v>
      </c>
      <c r="BP786">
        <v>83.331661438602538</v>
      </c>
      <c r="BQ786">
        <v>15.239371330145151</v>
      </c>
      <c r="BR786">
        <v>9.3367898100497997E-3</v>
      </c>
      <c r="BS786">
        <v>16.079313955020002</v>
      </c>
      <c r="BT786">
        <v>1847.8291843109539</v>
      </c>
      <c r="BU786">
        <v>17.09483214927273</v>
      </c>
      <c r="BV786">
        <v>0</v>
      </c>
      <c r="BW786">
        <v>18.032373801665798</v>
      </c>
      <c r="BX786">
        <v>4.3243457861139563</v>
      </c>
      <c r="BY786">
        <v>10.336281692258639</v>
      </c>
      <c r="BZ786">
        <v>0.42885367946622233</v>
      </c>
      <c r="CA786">
        <f t="shared" si="96"/>
        <v>50.57983562508376</v>
      </c>
      <c r="CB786" cm="1">
        <f t="array" ref="CB786">IF(ISBLANK(INDEX(AC:AC,ROW())), "", INDEX(AC:AC,ROW())*(BI786+BJ786)/1000)</f>
        <v>5.9825955985889943</v>
      </c>
      <c r="CC786">
        <f t="shared" si="97"/>
        <v>6.056483019508561</v>
      </c>
      <c r="CD786">
        <f t="shared" si="98"/>
        <v>2.4967392417618971E-18</v>
      </c>
      <c r="CE786">
        <f t="shared" si="99"/>
        <v>0.42180598189554697</v>
      </c>
      <c r="CF786" cm="1">
        <f t="array" ref="CF786">IFERROR(IF((BD786+BE786)*INDEX(H:H,ROW())*INDEX(K:K,ROW())/(BF786*30*1000)&lt;0.5,"",(BD786+BE786)*INDEX(H:H,ROW())*INDEX(K:K,ROW())/(BF786*30*1000)),"")</f>
        <v>3.0125608037954938</v>
      </c>
      <c r="CG786" t="str">
        <f t="shared" si="100"/>
        <v/>
      </c>
      <c r="CH786" cm="1">
        <f t="array" ref="CH786">IFERROR((BD786+BE786)*INDEX(K:K,ROW())*INDEX(H:H,ROW())/BC786/100000,"")</f>
        <v>1.0121897749571501E+18</v>
      </c>
      <c r="CI786">
        <f t="shared" si="101"/>
        <v>94.250176676148925</v>
      </c>
      <c r="CJ786">
        <v>0</v>
      </c>
      <c r="CK786" t="str">
        <f t="shared" si="102"/>
        <v xml:space="preserve"> </v>
      </c>
      <c r="CL786" cm="1">
        <f t="array" ref="CL786">IF(INDEX(AS:AS,ROW()-2)=0,CL785,INDEX(AS:AS,ROW()-2))</f>
        <v>42.06</v>
      </c>
      <c r="CM786" t="str">
        <f t="shared" si="103"/>
        <v>CIV</v>
      </c>
    </row>
    <row r="787" spans="1:91" x14ac:dyDescent="0.3">
      <c r="A787" s="1">
        <v>782</v>
      </c>
      <c r="B787" t="s">
        <v>138</v>
      </c>
      <c r="C787">
        <v>2</v>
      </c>
      <c r="D787">
        <v>2</v>
      </c>
      <c r="E787">
        <v>6</v>
      </c>
      <c r="F787" t="s">
        <v>89</v>
      </c>
      <c r="G787" t="s">
        <v>96</v>
      </c>
      <c r="H787">
        <v>45.87</v>
      </c>
      <c r="I787">
        <v>0.88</v>
      </c>
      <c r="J787">
        <v>45.57</v>
      </c>
      <c r="K787">
        <v>1564</v>
      </c>
      <c r="L787">
        <v>45.89</v>
      </c>
      <c r="M787">
        <v>0.89</v>
      </c>
      <c r="N787">
        <v>45.57</v>
      </c>
      <c r="O787">
        <v>1568</v>
      </c>
      <c r="P787">
        <v>1.35</v>
      </c>
      <c r="Q787">
        <v>50.28</v>
      </c>
      <c r="R787">
        <v>30.11</v>
      </c>
      <c r="S787">
        <v>1.6708776595744681</v>
      </c>
      <c r="T787">
        <v>7.41</v>
      </c>
      <c r="U787">
        <v>0</v>
      </c>
      <c r="V787">
        <v>0</v>
      </c>
      <c r="W787">
        <v>0</v>
      </c>
      <c r="X787">
        <v>0</v>
      </c>
      <c r="Y787">
        <v>2.2000000000000002</v>
      </c>
      <c r="Z787">
        <v>7.72</v>
      </c>
      <c r="AA787">
        <v>19.75</v>
      </c>
      <c r="AB787">
        <v>65.900000000000006</v>
      </c>
      <c r="AC787">
        <v>1690</v>
      </c>
      <c r="AD787">
        <v>37.79</v>
      </c>
      <c r="AE787">
        <v>32.28</v>
      </c>
      <c r="AF787">
        <v>11.52</v>
      </c>
      <c r="AG787">
        <v>1570</v>
      </c>
      <c r="AI787">
        <v>44.58</v>
      </c>
      <c r="AJ787">
        <v>41.32</v>
      </c>
      <c r="AK787">
        <v>4.51</v>
      </c>
      <c r="AL787">
        <v>47.305</v>
      </c>
      <c r="AM787">
        <v>6.31</v>
      </c>
      <c r="AN787">
        <v>47.89</v>
      </c>
      <c r="AO787">
        <v>45.09</v>
      </c>
      <c r="AP787">
        <v>3.31</v>
      </c>
      <c r="AQ787">
        <v>3.83</v>
      </c>
      <c r="AR787">
        <v>4.12</v>
      </c>
      <c r="AS787">
        <v>42.06</v>
      </c>
      <c r="AT787">
        <v>0</v>
      </c>
      <c r="AU787">
        <v>0</v>
      </c>
      <c r="AV787">
        <v>5.6</v>
      </c>
      <c r="AW787">
        <v>68.400000000000006</v>
      </c>
      <c r="AX787">
        <v>92.8</v>
      </c>
      <c r="AY787">
        <v>99.1</v>
      </c>
      <c r="AZ787">
        <v>100</v>
      </c>
      <c r="BA787">
        <v>86.199999999999989</v>
      </c>
      <c r="BB787">
        <v>92.6</v>
      </c>
      <c r="BC787">
        <v>3.5849322842501032E-17</v>
      </c>
      <c r="BD787">
        <v>1.1943951513619201E-2</v>
      </c>
      <c r="BE787">
        <v>50.567891673570138</v>
      </c>
      <c r="BF787">
        <v>40.150025602360827</v>
      </c>
      <c r="BG787">
        <v>142.37982888017811</v>
      </c>
      <c r="BH787">
        <v>6.0446167554029637</v>
      </c>
      <c r="BI787">
        <v>83.85749935627166</v>
      </c>
      <c r="BJ787">
        <v>3.534850933961545</v>
      </c>
      <c r="BK787">
        <v>1.5121458821871609E-17</v>
      </c>
      <c r="BL787">
        <v>6.6620734258217231</v>
      </c>
      <c r="BM787">
        <v>164.17684596299651</v>
      </c>
      <c r="BN787">
        <v>15.82297108286231</v>
      </c>
      <c r="BO787">
        <v>16.127323887601289</v>
      </c>
      <c r="BP787">
        <v>83.428674166289383</v>
      </c>
      <c r="BQ787">
        <v>15.239371330145151</v>
      </c>
      <c r="BR787">
        <v>9.5535772675642994E-3</v>
      </c>
      <c r="BS787">
        <v>16.158004012439569</v>
      </c>
      <c r="BT787">
        <v>1847.8291843109539</v>
      </c>
      <c r="BU787">
        <v>17.119069737299188</v>
      </c>
      <c r="BV787">
        <v>0</v>
      </c>
      <c r="BW787">
        <v>18.032373801665798</v>
      </c>
      <c r="BX787">
        <v>4.4550438662865588</v>
      </c>
      <c r="BY787">
        <v>10.336281692258639</v>
      </c>
      <c r="BZ787">
        <v>0.42885367946622233</v>
      </c>
      <c r="CA787">
        <f t="shared" si="96"/>
        <v>50.57983562508376</v>
      </c>
      <c r="CB787" cm="1">
        <f t="array" ref="CB787">IF(ISBLANK(INDEX(AC:AC,ROW())), "", INDEX(AC:AC,ROW())*(BI787+BJ787)/1000)</f>
        <v>147.69307199049413</v>
      </c>
      <c r="CC787">
        <f t="shared" si="97"/>
        <v>148.42444563558107</v>
      </c>
      <c r="CD787">
        <f t="shared" si="98"/>
        <v>1.0187984032629336E-19</v>
      </c>
      <c r="CE787">
        <f t="shared" si="99"/>
        <v>0.42180598189554697</v>
      </c>
      <c r="CF787" cm="1">
        <f t="array" ref="CF787">IFERROR(IF((BD787+BE787)*INDEX(H:H,ROW())*INDEX(K:K,ROW())/(BF787*30*1000)&lt;0.5,"",(BD787+BE787)*INDEX(H:H,ROW())*INDEX(K:K,ROW())/(BF787*30*1000)),"")</f>
        <v>3.0125608037954938</v>
      </c>
      <c r="CG787" t="str">
        <f t="shared" si="100"/>
        <v/>
      </c>
      <c r="CH787" cm="1">
        <f t="array" ref="CH787">IFERROR((BD787+BE787)*INDEX(K:K,ROW())*INDEX(H:H,ROW())/BC787/100000,"")</f>
        <v>1.0121897749571501E+18</v>
      </c>
      <c r="CI787">
        <f t="shared" si="101"/>
        <v>94.250176676148925</v>
      </c>
      <c r="CJ787">
        <v>0</v>
      </c>
      <c r="CK787" t="str">
        <f t="shared" si="102"/>
        <v xml:space="preserve"> </v>
      </c>
      <c r="CL787" cm="1">
        <f t="array" ref="CL787">IF(INDEX(AS:AS,ROW()-2)=0,CL786,INDEX(AS:AS,ROW()-2))</f>
        <v>42.06</v>
      </c>
      <c r="CM787" t="str">
        <f t="shared" si="103"/>
        <v>CIV</v>
      </c>
    </row>
    <row r="788" spans="1:91" x14ac:dyDescent="0.3">
      <c r="A788" s="1">
        <v>783</v>
      </c>
      <c r="B788" t="s">
        <v>138</v>
      </c>
      <c r="C788">
        <v>2</v>
      </c>
      <c r="D788">
        <v>2</v>
      </c>
      <c r="E788">
        <v>6</v>
      </c>
      <c r="F788" t="s">
        <v>89</v>
      </c>
      <c r="G788" t="s">
        <v>97</v>
      </c>
      <c r="H788">
        <v>45.87</v>
      </c>
      <c r="I788">
        <v>0.88</v>
      </c>
      <c r="J788">
        <v>45.57</v>
      </c>
      <c r="K788">
        <v>1564</v>
      </c>
      <c r="L788">
        <v>45.89</v>
      </c>
      <c r="M788">
        <v>0.89</v>
      </c>
      <c r="N788">
        <v>45.57</v>
      </c>
      <c r="O788">
        <v>1568</v>
      </c>
      <c r="P788">
        <v>1.35</v>
      </c>
      <c r="Q788">
        <v>50.28</v>
      </c>
      <c r="R788">
        <v>30.11</v>
      </c>
      <c r="S788">
        <v>1.6708776595744681</v>
      </c>
      <c r="T788">
        <v>7.41</v>
      </c>
      <c r="U788">
        <v>0</v>
      </c>
      <c r="V788">
        <v>0</v>
      </c>
      <c r="W788">
        <v>0</v>
      </c>
      <c r="X788">
        <v>0</v>
      </c>
      <c r="Y788">
        <v>2.2000000000000002</v>
      </c>
      <c r="Z788">
        <v>7.72</v>
      </c>
      <c r="AA788">
        <v>19.75</v>
      </c>
      <c r="AB788">
        <v>65.900000000000006</v>
      </c>
      <c r="AC788">
        <v>1690</v>
      </c>
      <c r="AD788">
        <v>37.79</v>
      </c>
      <c r="AE788">
        <v>32.28</v>
      </c>
      <c r="AF788">
        <v>11.52</v>
      </c>
      <c r="AG788">
        <v>1570</v>
      </c>
      <c r="AI788">
        <v>44.58</v>
      </c>
      <c r="AJ788">
        <v>41.32</v>
      </c>
      <c r="AK788">
        <v>4.51</v>
      </c>
      <c r="AL788">
        <v>47.305</v>
      </c>
      <c r="AM788">
        <v>6.31</v>
      </c>
      <c r="AN788">
        <v>47.89</v>
      </c>
      <c r="AO788">
        <v>45.09</v>
      </c>
      <c r="AP788">
        <v>3.31</v>
      </c>
      <c r="AQ788">
        <v>3.83</v>
      </c>
      <c r="AR788">
        <v>4.12</v>
      </c>
      <c r="AS788">
        <v>42.06</v>
      </c>
      <c r="AT788">
        <v>0</v>
      </c>
      <c r="AU788">
        <v>0</v>
      </c>
      <c r="AV788">
        <v>5.6</v>
      </c>
      <c r="AW788">
        <v>68.400000000000006</v>
      </c>
      <c r="AX788">
        <v>92.8</v>
      </c>
      <c r="AY788">
        <v>99.1</v>
      </c>
      <c r="AZ788">
        <v>100</v>
      </c>
      <c r="BA788">
        <v>86.199999999999989</v>
      </c>
      <c r="BB788">
        <v>92.6</v>
      </c>
      <c r="BC788">
        <v>3.5849322842501032E-17</v>
      </c>
      <c r="BD788">
        <v>1.1943951513619201E-2</v>
      </c>
      <c r="BE788">
        <v>50.567891673570138</v>
      </c>
      <c r="BF788">
        <v>40.150025602360827</v>
      </c>
      <c r="BG788">
        <v>142.37982888017811</v>
      </c>
      <c r="BH788">
        <v>6.0446167554029637</v>
      </c>
      <c r="BI788">
        <v>83.85749935627166</v>
      </c>
      <c r="BJ788">
        <v>3.534850933961545</v>
      </c>
      <c r="BK788">
        <v>1.5121458821871609E-17</v>
      </c>
      <c r="BL788">
        <v>6.675094873278808</v>
      </c>
      <c r="BM788">
        <v>164.25494662278021</v>
      </c>
      <c r="BN788">
        <v>15.81732669870212</v>
      </c>
      <c r="BO788">
        <v>16.238761013778269</v>
      </c>
      <c r="BP788">
        <v>83.552049498591742</v>
      </c>
      <c r="BQ788">
        <v>15.239371330145151</v>
      </c>
      <c r="BR788">
        <v>9.2598160290855002E-3</v>
      </c>
      <c r="BS788">
        <v>16.39491769271882</v>
      </c>
      <c r="BT788">
        <v>1847.8291843109539</v>
      </c>
      <c r="BU788">
        <v>17.161836611700672</v>
      </c>
      <c r="BV788">
        <v>0</v>
      </c>
      <c r="BW788">
        <v>18.032373801665798</v>
      </c>
      <c r="BX788">
        <v>4.4961954075830182</v>
      </c>
      <c r="BY788">
        <v>10.336281692258639</v>
      </c>
      <c r="BZ788">
        <v>0.42885367946622233</v>
      </c>
      <c r="CA788">
        <f t="shared" si="96"/>
        <v>50.57983562508376</v>
      </c>
      <c r="CB788" cm="1">
        <f t="array" ref="CB788">IF(ISBLANK(INDEX(AC:AC,ROW())), "", INDEX(AC:AC,ROW())*(BI788+BJ788)/1000)</f>
        <v>147.69307199049413</v>
      </c>
      <c r="CC788">
        <f t="shared" si="97"/>
        <v>148.42444563558107</v>
      </c>
      <c r="CD788">
        <f t="shared" si="98"/>
        <v>1.0187984032629336E-19</v>
      </c>
      <c r="CE788">
        <f t="shared" si="99"/>
        <v>0.42180598189554697</v>
      </c>
      <c r="CF788" cm="1">
        <f t="array" ref="CF788">IFERROR(IF((BD788+BE788)*INDEX(H:H,ROW())*INDEX(K:K,ROW())/(BF788*30*1000)&lt;0.5,"",(BD788+BE788)*INDEX(H:H,ROW())*INDEX(K:K,ROW())/(BF788*30*1000)),"")</f>
        <v>3.0125608037954938</v>
      </c>
      <c r="CG788" t="str">
        <f t="shared" si="100"/>
        <v/>
      </c>
      <c r="CH788" cm="1">
        <f t="array" ref="CH788">IFERROR((BD788+BE788)*INDEX(K:K,ROW())*INDEX(H:H,ROW())/BC788/100000,"")</f>
        <v>1.0121897749571501E+18</v>
      </c>
      <c r="CI788">
        <f t="shared" si="101"/>
        <v>94.250176676148925</v>
      </c>
      <c r="CJ788">
        <v>0</v>
      </c>
      <c r="CK788" t="str">
        <f t="shared" si="102"/>
        <v xml:space="preserve"> </v>
      </c>
      <c r="CL788" cm="1">
        <f t="array" ref="CL788">IF(INDEX(AS:AS,ROW()-2)=0,CL787,INDEX(AS:AS,ROW()-2))</f>
        <v>42.06</v>
      </c>
      <c r="CM788" t="str">
        <f t="shared" si="103"/>
        <v>CIV</v>
      </c>
    </row>
    <row r="789" spans="1:91" x14ac:dyDescent="0.3">
      <c r="A789" s="1">
        <v>784</v>
      </c>
      <c r="B789" t="s">
        <v>138</v>
      </c>
      <c r="C789">
        <v>2</v>
      </c>
      <c r="D789">
        <v>2</v>
      </c>
      <c r="E789">
        <v>6</v>
      </c>
      <c r="F789" t="s">
        <v>98</v>
      </c>
      <c r="G789" t="s">
        <v>99</v>
      </c>
      <c r="H789">
        <v>45.87</v>
      </c>
      <c r="I789">
        <v>0.88</v>
      </c>
      <c r="J789">
        <v>45.57</v>
      </c>
      <c r="K789">
        <v>1564</v>
      </c>
      <c r="L789">
        <v>45.89</v>
      </c>
      <c r="M789">
        <v>0.89</v>
      </c>
      <c r="N789">
        <v>45.57</v>
      </c>
      <c r="O789">
        <v>1568</v>
      </c>
      <c r="P789">
        <v>1.35</v>
      </c>
      <c r="Q789">
        <v>50.28</v>
      </c>
      <c r="R789">
        <v>30.11</v>
      </c>
      <c r="S789">
        <v>1.6708776595744681</v>
      </c>
      <c r="T789">
        <v>7.41</v>
      </c>
      <c r="U789">
        <v>0</v>
      </c>
      <c r="V789">
        <v>0</v>
      </c>
      <c r="W789">
        <v>0</v>
      </c>
      <c r="X789">
        <v>0</v>
      </c>
      <c r="Y789">
        <v>2.2000000000000002</v>
      </c>
      <c r="Z789">
        <v>7.72</v>
      </c>
      <c r="AA789">
        <v>19.75</v>
      </c>
      <c r="AB789">
        <v>65.900000000000006</v>
      </c>
      <c r="AC789">
        <v>1690</v>
      </c>
      <c r="AD789">
        <v>37.79</v>
      </c>
      <c r="AE789">
        <v>32.28</v>
      </c>
      <c r="AF789">
        <v>11.52</v>
      </c>
      <c r="AG789">
        <v>1570</v>
      </c>
      <c r="AI789">
        <v>44.58</v>
      </c>
      <c r="AJ789">
        <v>41.32</v>
      </c>
      <c r="AK789">
        <v>4.51</v>
      </c>
      <c r="AL789">
        <v>47.305</v>
      </c>
      <c r="AM789">
        <v>6.31</v>
      </c>
      <c r="AN789">
        <v>47.89</v>
      </c>
      <c r="AO789">
        <v>45.09</v>
      </c>
      <c r="AP789">
        <v>3.31</v>
      </c>
      <c r="AQ789">
        <v>3.83</v>
      </c>
      <c r="AR789">
        <v>4.12</v>
      </c>
      <c r="AS789">
        <v>42.06</v>
      </c>
      <c r="AT789">
        <v>0</v>
      </c>
      <c r="AU789">
        <v>0</v>
      </c>
      <c r="AV789">
        <v>5.6</v>
      </c>
      <c r="AW789">
        <v>68.400000000000006</v>
      </c>
      <c r="AX789">
        <v>92.8</v>
      </c>
      <c r="AY789">
        <v>99.1</v>
      </c>
      <c r="AZ789">
        <v>100</v>
      </c>
      <c r="BA789">
        <v>86.199999999999989</v>
      </c>
      <c r="BB789">
        <v>92.6</v>
      </c>
      <c r="BC789">
        <v>3.5849322842501032E-17</v>
      </c>
      <c r="BD789">
        <v>1.1943951513619201E-2</v>
      </c>
      <c r="BE789">
        <v>50.567891673570138</v>
      </c>
      <c r="BF789">
        <v>40.150025602360827</v>
      </c>
      <c r="BG789">
        <v>142.37982888017811</v>
      </c>
      <c r="BH789">
        <v>6.0446167554029637</v>
      </c>
      <c r="BI789">
        <v>83.85749935627166</v>
      </c>
      <c r="BJ789">
        <v>3.534850933961545</v>
      </c>
      <c r="BK789">
        <v>1.5121458821871609E-17</v>
      </c>
      <c r="BL789">
        <v>6.6633856141979253</v>
      </c>
      <c r="BM789">
        <v>164.19422207223971</v>
      </c>
      <c r="BN789">
        <v>15.788279408736971</v>
      </c>
      <c r="BO789">
        <v>16.310305429638891</v>
      </c>
      <c r="BP789">
        <v>83.746282884296505</v>
      </c>
      <c r="BQ789">
        <v>15.239371330145151</v>
      </c>
      <c r="BR789">
        <v>1.0005252141830401E-2</v>
      </c>
      <c r="BS789">
        <v>16.530773380474251</v>
      </c>
      <c r="BT789">
        <v>1847.8291843109539</v>
      </c>
      <c r="BU789">
        <v>17.232708018913979</v>
      </c>
      <c r="BV789">
        <v>0</v>
      </c>
      <c r="BW789">
        <v>18.032373801665798</v>
      </c>
      <c r="BX789">
        <v>4.4399003605154448</v>
      </c>
      <c r="BY789">
        <v>10.336281692258639</v>
      </c>
      <c r="BZ789">
        <v>0.42885367946622233</v>
      </c>
      <c r="CA789">
        <f t="shared" si="96"/>
        <v>50.57983562508376</v>
      </c>
      <c r="CB789" cm="1">
        <f t="array" ref="CB789">IF(ISBLANK(INDEX(AC:AC,ROW())), "", INDEX(AC:AC,ROW())*(BI789+BJ789)/1000)</f>
        <v>147.69307199049413</v>
      </c>
      <c r="CC789">
        <f t="shared" si="97"/>
        <v>148.42444563558107</v>
      </c>
      <c r="CD789">
        <f t="shared" si="98"/>
        <v>1.0187984032629336E-19</v>
      </c>
      <c r="CE789">
        <f t="shared" si="99"/>
        <v>0.42180598189554697</v>
      </c>
      <c r="CF789" cm="1">
        <f t="array" ref="CF789">IFERROR(IF((BD789+BE789)*INDEX(H:H,ROW())*INDEX(K:K,ROW())/(BF789*30*1000)&lt;0.5,"",(BD789+BE789)*INDEX(H:H,ROW())*INDEX(K:K,ROW())/(BF789*30*1000)),"")</f>
        <v>3.0125608037954938</v>
      </c>
      <c r="CG789" t="str">
        <f t="shared" si="100"/>
        <v/>
      </c>
      <c r="CH789" cm="1">
        <f t="array" ref="CH789">IFERROR((BD789+BE789)*INDEX(K:K,ROW())*INDEX(H:H,ROW())/BC789/100000,"")</f>
        <v>1.0121897749571501E+18</v>
      </c>
      <c r="CI789">
        <f t="shared" si="101"/>
        <v>94.250176676148925</v>
      </c>
      <c r="CJ789">
        <v>0</v>
      </c>
      <c r="CK789" t="str">
        <f t="shared" si="102"/>
        <v xml:space="preserve"> </v>
      </c>
      <c r="CL789" cm="1">
        <f t="array" ref="CL789">IF(INDEX(AS:AS,ROW()-2)=0,CL788,INDEX(AS:AS,ROW()-2))</f>
        <v>42.06</v>
      </c>
      <c r="CM789" t="str">
        <f t="shared" si="103"/>
        <v>CIV</v>
      </c>
    </row>
    <row r="790" spans="1:91" x14ac:dyDescent="0.3">
      <c r="A790" s="1">
        <v>785</v>
      </c>
      <c r="B790" t="s">
        <v>138</v>
      </c>
      <c r="C790">
        <v>2</v>
      </c>
      <c r="D790">
        <v>2</v>
      </c>
      <c r="E790">
        <v>6</v>
      </c>
      <c r="F790" t="s">
        <v>98</v>
      </c>
      <c r="G790" t="s">
        <v>100</v>
      </c>
      <c r="H790">
        <v>45.87</v>
      </c>
      <c r="I790">
        <v>0.88</v>
      </c>
      <c r="J790">
        <v>45.57</v>
      </c>
      <c r="K790">
        <v>1564</v>
      </c>
      <c r="L790">
        <v>45.89</v>
      </c>
      <c r="M790">
        <v>0.89</v>
      </c>
      <c r="N790">
        <v>45.57</v>
      </c>
      <c r="O790">
        <v>1568</v>
      </c>
      <c r="P790">
        <v>1.35</v>
      </c>
      <c r="Q790">
        <v>50.28</v>
      </c>
      <c r="R790">
        <v>30.11</v>
      </c>
      <c r="S790">
        <v>1.6708776595744681</v>
      </c>
      <c r="T790">
        <v>7.41</v>
      </c>
      <c r="U790">
        <v>0</v>
      </c>
      <c r="V790">
        <v>0</v>
      </c>
      <c r="W790">
        <v>0</v>
      </c>
      <c r="X790">
        <v>0</v>
      </c>
      <c r="Y790">
        <v>2.2000000000000002</v>
      </c>
      <c r="Z790">
        <v>7.72</v>
      </c>
      <c r="AA790">
        <v>19.75</v>
      </c>
      <c r="AB790">
        <v>65.900000000000006</v>
      </c>
      <c r="AC790">
        <v>1690</v>
      </c>
      <c r="AD790">
        <v>37.79</v>
      </c>
      <c r="AE790">
        <v>32.28</v>
      </c>
      <c r="AF790">
        <v>11.52</v>
      </c>
      <c r="AG790">
        <v>1570</v>
      </c>
      <c r="AI790">
        <v>44.58</v>
      </c>
      <c r="AJ790">
        <v>41.32</v>
      </c>
      <c r="AK790">
        <v>4.51</v>
      </c>
      <c r="AL790">
        <v>47.305</v>
      </c>
      <c r="AM790">
        <v>6.31</v>
      </c>
      <c r="AN790">
        <v>47.89</v>
      </c>
      <c r="AO790">
        <v>45.09</v>
      </c>
      <c r="AP790">
        <v>3.31</v>
      </c>
      <c r="AQ790">
        <v>3.83</v>
      </c>
      <c r="AR790">
        <v>4.12</v>
      </c>
      <c r="AS790">
        <v>42.06</v>
      </c>
      <c r="AT790">
        <v>0</v>
      </c>
      <c r="AU790">
        <v>0</v>
      </c>
      <c r="AV790">
        <v>5.6</v>
      </c>
      <c r="AW790">
        <v>68.400000000000006</v>
      </c>
      <c r="AX790">
        <v>92.8</v>
      </c>
      <c r="AY790">
        <v>99.1</v>
      </c>
      <c r="AZ790">
        <v>100</v>
      </c>
      <c r="BA790">
        <v>86.199999999999989</v>
      </c>
      <c r="BB790">
        <v>92.6</v>
      </c>
      <c r="BC790">
        <v>3.5849322842501032E-17</v>
      </c>
      <c r="BD790">
        <v>1.1943951513619201E-2</v>
      </c>
      <c r="BE790">
        <v>50.567891673570138</v>
      </c>
      <c r="BF790">
        <v>40.150025602360827</v>
      </c>
      <c r="BG790">
        <v>142.37982888017811</v>
      </c>
      <c r="BH790">
        <v>6.0446167554029637</v>
      </c>
      <c r="BI790">
        <v>83.85749935627166</v>
      </c>
      <c r="BJ790">
        <v>3.534850933961545</v>
      </c>
      <c r="BK790">
        <v>1.5121458821871609E-17</v>
      </c>
      <c r="BL790">
        <v>6.659869003715186</v>
      </c>
      <c r="BM790">
        <v>164.162199616631</v>
      </c>
      <c r="BN790">
        <v>15.72658192979029</v>
      </c>
      <c r="BO790">
        <v>16.346074152300051</v>
      </c>
      <c r="BP790">
        <v>83.91636741626354</v>
      </c>
      <c r="BQ790">
        <v>15.239371330145151</v>
      </c>
      <c r="BR790">
        <v>1.05233037909202E-2</v>
      </c>
      <c r="BS790">
        <v>16.67017324534665</v>
      </c>
      <c r="BT790">
        <v>1847.8291843109539</v>
      </c>
      <c r="BU790">
        <v>17.203242020450709</v>
      </c>
      <c r="BV790">
        <v>0</v>
      </c>
      <c r="BW790">
        <v>18.032373801665798</v>
      </c>
      <c r="BX790">
        <v>4.2994918498945278</v>
      </c>
      <c r="BY790">
        <v>10.336281692258639</v>
      </c>
      <c r="BZ790">
        <v>0.42885367946622233</v>
      </c>
      <c r="CA790">
        <f t="shared" si="96"/>
        <v>50.57983562508376</v>
      </c>
      <c r="CB790" cm="1">
        <f t="array" ref="CB790">IF(ISBLANK(INDEX(AC:AC,ROW())), "", INDEX(AC:AC,ROW())*(BI790+BJ790)/1000)</f>
        <v>147.69307199049413</v>
      </c>
      <c r="CC790">
        <f t="shared" si="97"/>
        <v>148.42444563558107</v>
      </c>
      <c r="CD790">
        <f t="shared" si="98"/>
        <v>1.0187984032629336E-19</v>
      </c>
      <c r="CE790">
        <f t="shared" si="99"/>
        <v>0.42180598189554697</v>
      </c>
      <c r="CF790" cm="1">
        <f t="array" ref="CF790">IFERROR(IF((BD790+BE790)*INDEX(H:H,ROW())*INDEX(K:K,ROW())/(BF790*30*1000)&lt;0.5,"",(BD790+BE790)*INDEX(H:H,ROW())*INDEX(K:K,ROW())/(BF790*30*1000)),"")</f>
        <v>3.0125608037954938</v>
      </c>
      <c r="CG790" t="str">
        <f t="shared" si="100"/>
        <v/>
      </c>
      <c r="CH790" cm="1">
        <f t="array" ref="CH790">IFERROR((BD790+BE790)*INDEX(K:K,ROW())*INDEX(H:H,ROW())/BC790/100000,"")</f>
        <v>1.0121897749571501E+18</v>
      </c>
      <c r="CI790">
        <f t="shared" si="101"/>
        <v>94.250176676148925</v>
      </c>
      <c r="CJ790">
        <v>0</v>
      </c>
      <c r="CK790" t="str">
        <f t="shared" si="102"/>
        <v xml:space="preserve"> </v>
      </c>
      <c r="CL790" cm="1">
        <f t="array" ref="CL790">IF(INDEX(AS:AS,ROW()-2)=0,CL789,INDEX(AS:AS,ROW()-2))</f>
        <v>42.06</v>
      </c>
      <c r="CM790" t="str">
        <f t="shared" si="103"/>
        <v>CIV</v>
      </c>
    </row>
    <row r="791" spans="1:91" x14ac:dyDescent="0.3">
      <c r="A791" s="1">
        <v>786</v>
      </c>
      <c r="B791" t="s">
        <v>138</v>
      </c>
      <c r="C791">
        <v>2</v>
      </c>
      <c r="D791">
        <v>2</v>
      </c>
      <c r="E791">
        <v>6</v>
      </c>
      <c r="F791" t="s">
        <v>98</v>
      </c>
      <c r="G791" t="s">
        <v>101</v>
      </c>
      <c r="H791">
        <v>45.87</v>
      </c>
      <c r="I791">
        <v>0.88</v>
      </c>
      <c r="J791">
        <v>45.57</v>
      </c>
      <c r="K791">
        <v>1564</v>
      </c>
      <c r="L791">
        <v>45.89</v>
      </c>
      <c r="M791">
        <v>0.89</v>
      </c>
      <c r="N791">
        <v>45.57</v>
      </c>
      <c r="O791">
        <v>1568</v>
      </c>
      <c r="P791">
        <v>1.35</v>
      </c>
      <c r="Q791">
        <v>50.28</v>
      </c>
      <c r="R791">
        <v>30.11</v>
      </c>
      <c r="S791">
        <v>1.6708776595744681</v>
      </c>
      <c r="T791">
        <v>7.41</v>
      </c>
      <c r="U791">
        <v>0</v>
      </c>
      <c r="V791">
        <v>0</v>
      </c>
      <c r="W791">
        <v>0</v>
      </c>
      <c r="X791">
        <v>0</v>
      </c>
      <c r="Y791">
        <v>2.2000000000000002</v>
      </c>
      <c r="Z791">
        <v>7.72</v>
      </c>
      <c r="AA791">
        <v>19.75</v>
      </c>
      <c r="AB791">
        <v>65.900000000000006</v>
      </c>
      <c r="AC791">
        <v>1690</v>
      </c>
      <c r="AD791">
        <v>37.79</v>
      </c>
      <c r="AE791">
        <v>32.28</v>
      </c>
      <c r="AF791">
        <v>11.52</v>
      </c>
      <c r="AG791">
        <v>1570</v>
      </c>
      <c r="AI791">
        <v>44.58</v>
      </c>
      <c r="AJ791">
        <v>41.32</v>
      </c>
      <c r="AK791">
        <v>4.51</v>
      </c>
      <c r="AL791">
        <v>47.305</v>
      </c>
      <c r="AM791">
        <v>6.31</v>
      </c>
      <c r="AN791">
        <v>47.89</v>
      </c>
      <c r="AO791">
        <v>45.09</v>
      </c>
      <c r="AP791">
        <v>3.31</v>
      </c>
      <c r="AQ791">
        <v>3.83</v>
      </c>
      <c r="AR791">
        <v>4.12</v>
      </c>
      <c r="AS791">
        <v>42.06</v>
      </c>
      <c r="AT791">
        <v>0</v>
      </c>
      <c r="AU791">
        <v>0</v>
      </c>
      <c r="AV791">
        <v>5.6</v>
      </c>
      <c r="AW791">
        <v>68.400000000000006</v>
      </c>
      <c r="AX791">
        <v>92.8</v>
      </c>
      <c r="AY791">
        <v>99.1</v>
      </c>
      <c r="AZ791">
        <v>100</v>
      </c>
      <c r="BA791">
        <v>86.199999999999989</v>
      </c>
      <c r="BB791">
        <v>92.6</v>
      </c>
      <c r="BC791">
        <v>3.5849322842501032E-17</v>
      </c>
      <c r="BD791">
        <v>1.1943951513619201E-2</v>
      </c>
      <c r="BE791">
        <v>50.567891673570138</v>
      </c>
      <c r="BF791">
        <v>40.150025602360827</v>
      </c>
      <c r="BG791">
        <v>142.37982888017811</v>
      </c>
      <c r="BH791">
        <v>6.0446167554029637</v>
      </c>
      <c r="BI791">
        <v>83.85749935627166</v>
      </c>
      <c r="BJ791">
        <v>3.534850933961545</v>
      </c>
      <c r="BK791">
        <v>1.5121458821871609E-17</v>
      </c>
      <c r="BL791">
        <v>6.6611126239984886</v>
      </c>
      <c r="BM791">
        <v>164.4233676572469</v>
      </c>
      <c r="BN791">
        <v>15.658404950751731</v>
      </c>
      <c r="BO791">
        <v>16.407732673436641</v>
      </c>
      <c r="BP791">
        <v>84.053135713475641</v>
      </c>
      <c r="BQ791">
        <v>15.239371330145151</v>
      </c>
      <c r="BR791">
        <v>9.1872347123726997E-3</v>
      </c>
      <c r="BS791">
        <v>16.70367467946588</v>
      </c>
      <c r="BT791">
        <v>1847.8291843109539</v>
      </c>
      <c r="BU791">
        <v>17.185515316617689</v>
      </c>
      <c r="BV791">
        <v>0</v>
      </c>
      <c r="BW791">
        <v>18.032373801665798</v>
      </c>
      <c r="BX791">
        <v>4.1277890493754921</v>
      </c>
      <c r="BY791">
        <v>10.336281692258639</v>
      </c>
      <c r="BZ791">
        <v>0.42885367946622233</v>
      </c>
      <c r="CA791">
        <f t="shared" si="96"/>
        <v>50.57983562508376</v>
      </c>
      <c r="CB791" cm="1">
        <f t="array" ref="CB791">IF(ISBLANK(INDEX(AC:AC,ROW())), "", INDEX(AC:AC,ROW())*(BI791+BJ791)/1000)</f>
        <v>147.69307199049413</v>
      </c>
      <c r="CC791">
        <f t="shared" si="97"/>
        <v>148.42444563558107</v>
      </c>
      <c r="CD791">
        <f t="shared" si="98"/>
        <v>1.0187984032629336E-19</v>
      </c>
      <c r="CE791">
        <f t="shared" si="99"/>
        <v>0.42180598189554697</v>
      </c>
      <c r="CF791" cm="1">
        <f t="array" ref="CF791">IFERROR(IF((BD791+BE791)*INDEX(H:H,ROW())*INDEX(K:K,ROW())/(BF791*30*1000)&lt;0.5,"",(BD791+BE791)*INDEX(H:H,ROW())*INDEX(K:K,ROW())/(BF791*30*1000)),"")</f>
        <v>3.0125608037954938</v>
      </c>
      <c r="CG791" t="str">
        <f t="shared" si="100"/>
        <v/>
      </c>
      <c r="CH791" cm="1">
        <f t="array" ref="CH791">IFERROR((BD791+BE791)*INDEX(K:K,ROW())*INDEX(H:H,ROW())/BC791/100000,"")</f>
        <v>1.0121897749571501E+18</v>
      </c>
      <c r="CI791">
        <f t="shared" si="101"/>
        <v>94.250176676148925</v>
      </c>
      <c r="CJ791">
        <v>0</v>
      </c>
      <c r="CK791" t="str">
        <f t="shared" si="102"/>
        <v xml:space="preserve"> </v>
      </c>
      <c r="CL791" cm="1">
        <f t="array" ref="CL791">IF(INDEX(AS:AS,ROW()-2)=0,CL790,INDEX(AS:AS,ROW()-2))</f>
        <v>42.06</v>
      </c>
      <c r="CM791" t="str">
        <f t="shared" si="103"/>
        <v>CIV</v>
      </c>
    </row>
    <row r="792" spans="1:91" x14ac:dyDescent="0.3">
      <c r="A792" s="1">
        <v>787</v>
      </c>
      <c r="B792" t="s">
        <v>138</v>
      </c>
      <c r="C792">
        <v>2</v>
      </c>
      <c r="D792">
        <v>2</v>
      </c>
      <c r="E792">
        <v>6</v>
      </c>
      <c r="F792" t="s">
        <v>98</v>
      </c>
      <c r="G792" t="s">
        <v>102</v>
      </c>
      <c r="H792">
        <v>45.87</v>
      </c>
      <c r="I792">
        <v>0.88</v>
      </c>
      <c r="J792">
        <v>45.57</v>
      </c>
      <c r="K792">
        <v>1564</v>
      </c>
      <c r="L792">
        <v>45.89</v>
      </c>
      <c r="M792">
        <v>0.89</v>
      </c>
      <c r="N792">
        <v>45.57</v>
      </c>
      <c r="O792">
        <v>1568</v>
      </c>
      <c r="P792">
        <v>1.35</v>
      </c>
      <c r="Q792">
        <v>50.28</v>
      </c>
      <c r="R792">
        <v>30.11</v>
      </c>
      <c r="S792">
        <v>1.6708776595744681</v>
      </c>
      <c r="T792">
        <v>7.41</v>
      </c>
      <c r="U792">
        <v>0</v>
      </c>
      <c r="V792">
        <v>0</v>
      </c>
      <c r="W792">
        <v>0</v>
      </c>
      <c r="X792">
        <v>0</v>
      </c>
      <c r="Y792">
        <v>2.2000000000000002</v>
      </c>
      <c r="Z792">
        <v>7.72</v>
      </c>
      <c r="AA792">
        <v>19.75</v>
      </c>
      <c r="AB792">
        <v>65.900000000000006</v>
      </c>
      <c r="AC792">
        <v>1690</v>
      </c>
      <c r="AD792">
        <v>37.79</v>
      </c>
      <c r="AE792">
        <v>32.28</v>
      </c>
      <c r="AF792">
        <v>11.52</v>
      </c>
      <c r="AG792">
        <v>1570</v>
      </c>
      <c r="AI792">
        <v>44.58</v>
      </c>
      <c r="AJ792">
        <v>41.32</v>
      </c>
      <c r="AK792">
        <v>4.51</v>
      </c>
      <c r="AL792">
        <v>47.305</v>
      </c>
      <c r="AM792">
        <v>6.31</v>
      </c>
      <c r="AN792">
        <v>47.89</v>
      </c>
      <c r="AO792">
        <v>45.09</v>
      </c>
      <c r="AP792">
        <v>3.31</v>
      </c>
      <c r="AQ792">
        <v>3.83</v>
      </c>
      <c r="AR792">
        <v>4.12</v>
      </c>
      <c r="AS792">
        <v>42.06</v>
      </c>
      <c r="AT792">
        <v>0</v>
      </c>
      <c r="AU792">
        <v>0</v>
      </c>
      <c r="AV792">
        <v>5.6</v>
      </c>
      <c r="AW792">
        <v>68.400000000000006</v>
      </c>
      <c r="AX792">
        <v>92.8</v>
      </c>
      <c r="AY792">
        <v>99.1</v>
      </c>
      <c r="AZ792">
        <v>100</v>
      </c>
      <c r="BA792">
        <v>86.199999999999989</v>
      </c>
      <c r="BB792">
        <v>92.6</v>
      </c>
      <c r="BC792">
        <v>3.5849322842501032E-17</v>
      </c>
      <c r="BD792">
        <v>1.1943951513619201E-2</v>
      </c>
      <c r="BE792">
        <v>50.567891673570138</v>
      </c>
      <c r="BF792">
        <v>40.150025602360827</v>
      </c>
      <c r="BG792">
        <v>142.37982888017811</v>
      </c>
      <c r="BH792">
        <v>6.0446167554029637</v>
      </c>
      <c r="BI792">
        <v>83.85749935627166</v>
      </c>
      <c r="BJ792">
        <v>3.534850933961545</v>
      </c>
      <c r="BK792">
        <v>1.5121458821871609E-17</v>
      </c>
      <c r="BL792">
        <v>6.5982280385557832</v>
      </c>
      <c r="BM792">
        <v>163.84472042565369</v>
      </c>
      <c r="BN792">
        <v>15.45288010088329</v>
      </c>
      <c r="BO792">
        <v>16.152655207131691</v>
      </c>
      <c r="BP792">
        <v>84.107751068506687</v>
      </c>
      <c r="BQ792">
        <v>15.239371330145151</v>
      </c>
      <c r="BR792">
        <v>1.01606140549902E-2</v>
      </c>
      <c r="BS792">
        <v>16.69288540245141</v>
      </c>
      <c r="BT792">
        <v>1847.8291843109539</v>
      </c>
      <c r="BU792">
        <v>17.295564257798901</v>
      </c>
      <c r="BV792">
        <v>0</v>
      </c>
      <c r="BW792">
        <v>18.032373801665798</v>
      </c>
      <c r="BX792">
        <v>3.7186839596952388</v>
      </c>
      <c r="BY792">
        <v>10.336281692258639</v>
      </c>
      <c r="BZ792">
        <v>0.42885367946622233</v>
      </c>
      <c r="CA792">
        <f t="shared" si="96"/>
        <v>50.57983562508376</v>
      </c>
      <c r="CB792" cm="1">
        <f t="array" ref="CB792">IF(ISBLANK(INDEX(AC:AC,ROW())), "", INDEX(AC:AC,ROW())*(BI792+BJ792)/1000)</f>
        <v>147.69307199049413</v>
      </c>
      <c r="CC792">
        <f t="shared" si="97"/>
        <v>148.42444563558107</v>
      </c>
      <c r="CD792">
        <f t="shared" si="98"/>
        <v>1.0187984032629336E-19</v>
      </c>
      <c r="CE792">
        <f t="shared" si="99"/>
        <v>0.42180598189554697</v>
      </c>
      <c r="CF792" cm="1">
        <f t="array" ref="CF792">IFERROR(IF((BD792+BE792)*INDEX(H:H,ROW())*INDEX(K:K,ROW())/(BF792*30*1000)&lt;0.5,"",(BD792+BE792)*INDEX(H:H,ROW())*INDEX(K:K,ROW())/(BF792*30*1000)),"")</f>
        <v>3.0125608037954938</v>
      </c>
      <c r="CG792" t="str">
        <f t="shared" si="100"/>
        <v/>
      </c>
      <c r="CH792" cm="1">
        <f t="array" ref="CH792">IFERROR((BD792+BE792)*INDEX(K:K,ROW())*INDEX(H:H,ROW())/BC792/100000,"")</f>
        <v>1.0121897749571501E+18</v>
      </c>
      <c r="CI792">
        <f t="shared" si="101"/>
        <v>94.250176676148925</v>
      </c>
      <c r="CJ792">
        <v>0</v>
      </c>
      <c r="CK792" t="str">
        <f t="shared" si="102"/>
        <v xml:space="preserve"> </v>
      </c>
      <c r="CL792" cm="1">
        <f t="array" ref="CL792">IF(INDEX(AS:AS,ROW()-2)=0,CL791,INDEX(AS:AS,ROW()-2))</f>
        <v>42.06</v>
      </c>
      <c r="CM792" t="str">
        <f t="shared" si="103"/>
        <v>CIV</v>
      </c>
    </row>
    <row r="793" spans="1:91" x14ac:dyDescent="0.3">
      <c r="A793" s="1">
        <v>788</v>
      </c>
      <c r="B793" t="s">
        <v>138</v>
      </c>
      <c r="C793">
        <v>2</v>
      </c>
      <c r="D793">
        <v>2</v>
      </c>
      <c r="E793">
        <v>6</v>
      </c>
      <c r="F793" t="s">
        <v>98</v>
      </c>
      <c r="G793" t="s">
        <v>103</v>
      </c>
      <c r="H793">
        <v>45.87</v>
      </c>
      <c r="I793">
        <v>0.88</v>
      </c>
      <c r="J793">
        <v>45.57</v>
      </c>
      <c r="K793">
        <v>1564</v>
      </c>
      <c r="L793">
        <v>45.89</v>
      </c>
      <c r="M793">
        <v>0.89</v>
      </c>
      <c r="N793">
        <v>45.57</v>
      </c>
      <c r="O793">
        <v>1568</v>
      </c>
      <c r="P793">
        <v>1.35</v>
      </c>
      <c r="Q793">
        <v>50.28</v>
      </c>
      <c r="R793">
        <v>30.11</v>
      </c>
      <c r="S793">
        <v>1.6708776595744681</v>
      </c>
      <c r="T793">
        <v>7.41</v>
      </c>
      <c r="U793">
        <v>0</v>
      </c>
      <c r="V793">
        <v>0</v>
      </c>
      <c r="W793">
        <v>0</v>
      </c>
      <c r="X793">
        <v>0</v>
      </c>
      <c r="Y793">
        <v>2.2000000000000002</v>
      </c>
      <c r="Z793">
        <v>7.72</v>
      </c>
      <c r="AA793">
        <v>19.75</v>
      </c>
      <c r="AB793">
        <v>65.900000000000006</v>
      </c>
      <c r="AC793">
        <v>1690</v>
      </c>
      <c r="AD793">
        <v>37.79</v>
      </c>
      <c r="AE793">
        <v>32.28</v>
      </c>
      <c r="AF793">
        <v>11.52</v>
      </c>
      <c r="AG793">
        <v>1570</v>
      </c>
      <c r="AI793">
        <v>44.58</v>
      </c>
      <c r="AJ793">
        <v>41.32</v>
      </c>
      <c r="AK793">
        <v>4.51</v>
      </c>
      <c r="AL793">
        <v>47.305</v>
      </c>
      <c r="AM793">
        <v>6.31</v>
      </c>
      <c r="AN793">
        <v>47.89</v>
      </c>
      <c r="AO793">
        <v>45.09</v>
      </c>
      <c r="AP793">
        <v>3.31</v>
      </c>
      <c r="AQ793">
        <v>3.83</v>
      </c>
      <c r="AR793">
        <v>4.12</v>
      </c>
      <c r="AS793">
        <v>42.06</v>
      </c>
      <c r="AT793">
        <v>0</v>
      </c>
      <c r="AU793">
        <v>0</v>
      </c>
      <c r="AV793">
        <v>5.6</v>
      </c>
      <c r="AW793">
        <v>68.400000000000006</v>
      </c>
      <c r="AX793">
        <v>92.8</v>
      </c>
      <c r="AY793">
        <v>99.1</v>
      </c>
      <c r="AZ793">
        <v>100</v>
      </c>
      <c r="BA793">
        <v>86.199999999999989</v>
      </c>
      <c r="BB793">
        <v>92.6</v>
      </c>
      <c r="BC793">
        <v>3.5849322842501032E-17</v>
      </c>
      <c r="BD793">
        <v>1.1943951513619201E-2</v>
      </c>
      <c r="BE793">
        <v>50.567891673570138</v>
      </c>
      <c r="BF793">
        <v>40.150025602360827</v>
      </c>
      <c r="BG793">
        <v>142.37982888017811</v>
      </c>
      <c r="BH793">
        <v>6.0446167554029637</v>
      </c>
      <c r="BI793">
        <v>83.85749935627166</v>
      </c>
      <c r="BJ793">
        <v>3.534850933961545</v>
      </c>
      <c r="BK793">
        <v>1.5121458821871609E-17</v>
      </c>
      <c r="BL793">
        <v>6.6708262328727344</v>
      </c>
      <c r="BM793">
        <v>164.21033051567599</v>
      </c>
      <c r="BN793">
        <v>15.04238213070867</v>
      </c>
      <c r="BO793">
        <v>15.708444755922351</v>
      </c>
      <c r="BP793">
        <v>84.240449783539162</v>
      </c>
      <c r="BQ793">
        <v>15.239371330145151</v>
      </c>
      <c r="BR793">
        <v>1.05412652448779E-2</v>
      </c>
      <c r="BS793">
        <v>16.55871805782763</v>
      </c>
      <c r="BT793">
        <v>1847.8291843109539</v>
      </c>
      <c r="BU793">
        <v>17.393104294815931</v>
      </c>
      <c r="BV793">
        <v>0</v>
      </c>
      <c r="BW793">
        <v>18.032373801665798</v>
      </c>
      <c r="BX793">
        <v>3.212744699906612</v>
      </c>
      <c r="BY793">
        <v>10.336281692258639</v>
      </c>
      <c r="BZ793">
        <v>0.42885367946622233</v>
      </c>
      <c r="CA793">
        <f t="shared" si="96"/>
        <v>50.57983562508376</v>
      </c>
      <c r="CB793" cm="1">
        <f t="array" ref="CB793">IF(ISBLANK(INDEX(AC:AC,ROW())), "", INDEX(AC:AC,ROW())*(BI793+BJ793)/1000)</f>
        <v>147.69307199049413</v>
      </c>
      <c r="CC793">
        <f t="shared" si="97"/>
        <v>148.42444563558107</v>
      </c>
      <c r="CD793">
        <f t="shared" si="98"/>
        <v>1.0187984032629336E-19</v>
      </c>
      <c r="CE793">
        <f t="shared" si="99"/>
        <v>0.42180598189554697</v>
      </c>
      <c r="CF793" cm="1">
        <f t="array" ref="CF793">IFERROR(IF((BD793+BE793)*INDEX(H:H,ROW())*INDEX(K:K,ROW())/(BF793*30*1000)&lt;0.5,"",(BD793+BE793)*INDEX(H:H,ROW())*INDEX(K:K,ROW())/(BF793*30*1000)),"")</f>
        <v>3.0125608037954938</v>
      </c>
      <c r="CG793" t="str">
        <f t="shared" si="100"/>
        <v/>
      </c>
      <c r="CH793" cm="1">
        <f t="array" ref="CH793">IFERROR((BD793+BE793)*INDEX(K:K,ROW())*INDEX(H:H,ROW())/BC793/100000,"")</f>
        <v>1.0121897749571501E+18</v>
      </c>
      <c r="CI793">
        <f t="shared" si="101"/>
        <v>94.250176676148925</v>
      </c>
      <c r="CJ793">
        <v>0</v>
      </c>
      <c r="CK793" t="str">
        <f t="shared" si="102"/>
        <v xml:space="preserve"> </v>
      </c>
      <c r="CL793" cm="1">
        <f t="array" ref="CL793">IF(INDEX(AS:AS,ROW()-2)=0,CL792,INDEX(AS:AS,ROW()-2))</f>
        <v>42.06</v>
      </c>
      <c r="CM793" t="str">
        <f t="shared" si="103"/>
        <v>CIV</v>
      </c>
    </row>
    <row r="794" spans="1:91" x14ac:dyDescent="0.3">
      <c r="A794" s="1">
        <v>789</v>
      </c>
      <c r="B794" t="s">
        <v>138</v>
      </c>
      <c r="C794">
        <v>2</v>
      </c>
      <c r="D794">
        <v>2</v>
      </c>
      <c r="E794">
        <v>6</v>
      </c>
      <c r="F794" t="s">
        <v>98</v>
      </c>
      <c r="G794" t="s">
        <v>104</v>
      </c>
      <c r="H794">
        <v>45.87</v>
      </c>
      <c r="I794">
        <v>0.88</v>
      </c>
      <c r="J794">
        <v>45.57</v>
      </c>
      <c r="K794">
        <v>1564</v>
      </c>
      <c r="L794">
        <v>45.89</v>
      </c>
      <c r="M794">
        <v>0.89</v>
      </c>
      <c r="N794">
        <v>45.57</v>
      </c>
      <c r="O794">
        <v>1568</v>
      </c>
      <c r="P794">
        <v>1.35</v>
      </c>
      <c r="Q794">
        <v>50.28</v>
      </c>
      <c r="R794">
        <v>30.11</v>
      </c>
      <c r="S794">
        <v>1.6708776595744681</v>
      </c>
      <c r="T794">
        <v>7.41</v>
      </c>
      <c r="U794">
        <v>0</v>
      </c>
      <c r="V794">
        <v>0</v>
      </c>
      <c r="W794">
        <v>0</v>
      </c>
      <c r="X794">
        <v>0</v>
      </c>
      <c r="Y794">
        <v>2.2000000000000002</v>
      </c>
      <c r="Z794">
        <v>7.72</v>
      </c>
      <c r="AA794">
        <v>19.75</v>
      </c>
      <c r="AB794">
        <v>65.900000000000006</v>
      </c>
      <c r="AC794">
        <v>1690</v>
      </c>
      <c r="AD794">
        <v>37.79</v>
      </c>
      <c r="AE794">
        <v>32.28</v>
      </c>
      <c r="AF794">
        <v>11.52</v>
      </c>
      <c r="AG794">
        <v>1570</v>
      </c>
      <c r="AI794">
        <v>44.58</v>
      </c>
      <c r="AJ794">
        <v>41.32</v>
      </c>
      <c r="AK794">
        <v>4.51</v>
      </c>
      <c r="AL794">
        <v>47.305</v>
      </c>
      <c r="AM794">
        <v>6.31</v>
      </c>
      <c r="AN794">
        <v>47.89</v>
      </c>
      <c r="AO794">
        <v>45.09</v>
      </c>
      <c r="AP794">
        <v>3.31</v>
      </c>
      <c r="AQ794">
        <v>3.83</v>
      </c>
      <c r="AR794">
        <v>4.12</v>
      </c>
      <c r="AS794">
        <v>42.06</v>
      </c>
      <c r="AT794">
        <v>0</v>
      </c>
      <c r="AU794">
        <v>0</v>
      </c>
      <c r="AV794">
        <v>5.6</v>
      </c>
      <c r="AW794">
        <v>68.400000000000006</v>
      </c>
      <c r="AX794">
        <v>92.8</v>
      </c>
      <c r="AY794">
        <v>99.1</v>
      </c>
      <c r="AZ794">
        <v>100</v>
      </c>
      <c r="BA794">
        <v>86.199999999999989</v>
      </c>
      <c r="BB794">
        <v>92.6</v>
      </c>
      <c r="BC794">
        <v>3.5849322842501032E-17</v>
      </c>
      <c r="BD794">
        <v>1.1943951513619201E-2</v>
      </c>
      <c r="BE794">
        <v>50.567891673570138</v>
      </c>
      <c r="BF794">
        <v>40.150025602360827</v>
      </c>
      <c r="BG794">
        <v>142.37982888017811</v>
      </c>
      <c r="BH794">
        <v>6.0446167554029637</v>
      </c>
      <c r="BI794">
        <v>83.85749935627166</v>
      </c>
      <c r="BJ794">
        <v>3.534850933961545</v>
      </c>
      <c r="BK794">
        <v>1.5121458821871609E-17</v>
      </c>
      <c r="BL794">
        <v>6.5904248686173954</v>
      </c>
      <c r="BM794">
        <v>163.7372690904038</v>
      </c>
      <c r="BN794">
        <v>14.817529839445729</v>
      </c>
      <c r="BO794">
        <v>15.35048996357718</v>
      </c>
      <c r="BP794">
        <v>84.267422311157745</v>
      </c>
      <c r="BQ794">
        <v>15.239371330145151</v>
      </c>
      <c r="BR794">
        <v>1.0028338229627299E-2</v>
      </c>
      <c r="BS794">
        <v>16.285575130610521</v>
      </c>
      <c r="BT794">
        <v>1847.8291843109539</v>
      </c>
      <c r="BU794">
        <v>17.353665936504228</v>
      </c>
      <c r="BV794">
        <v>0</v>
      </c>
      <c r="BW794">
        <v>18.032373801665798</v>
      </c>
      <c r="BX794">
        <v>2.7150879508927401</v>
      </c>
      <c r="BY794">
        <v>10.336281692258639</v>
      </c>
      <c r="BZ794">
        <v>0.42885367946622233</v>
      </c>
      <c r="CA794">
        <f t="shared" si="96"/>
        <v>50.57983562508376</v>
      </c>
      <c r="CB794" cm="1">
        <f t="array" ref="CB794">IF(ISBLANK(INDEX(AC:AC,ROW())), "", INDEX(AC:AC,ROW())*(BI794+BJ794)/1000)</f>
        <v>147.69307199049413</v>
      </c>
      <c r="CC794">
        <f t="shared" si="97"/>
        <v>148.42444563558107</v>
      </c>
      <c r="CD794">
        <f t="shared" si="98"/>
        <v>1.0187984032629336E-19</v>
      </c>
      <c r="CE794">
        <f t="shared" si="99"/>
        <v>0.42180598189554697</v>
      </c>
      <c r="CF794" cm="1">
        <f t="array" ref="CF794">IFERROR(IF((BD794+BE794)*INDEX(H:H,ROW())*INDEX(K:K,ROW())/(BF794*30*1000)&lt;0.5,"",(BD794+BE794)*INDEX(H:H,ROW())*INDEX(K:K,ROW())/(BF794*30*1000)),"")</f>
        <v>3.0125608037954938</v>
      </c>
      <c r="CG794" t="str">
        <f t="shared" si="100"/>
        <v/>
      </c>
      <c r="CH794" cm="1">
        <f t="array" ref="CH794">IFERROR((BD794+BE794)*INDEX(K:K,ROW())*INDEX(H:H,ROW())/BC794/100000,"")</f>
        <v>1.0121897749571501E+18</v>
      </c>
      <c r="CI794">
        <f t="shared" si="101"/>
        <v>94.250176676148925</v>
      </c>
      <c r="CJ794">
        <v>0</v>
      </c>
      <c r="CK794" t="str">
        <f t="shared" si="102"/>
        <v xml:space="preserve"> </v>
      </c>
      <c r="CL794" cm="1">
        <f t="array" ref="CL794">IF(INDEX(AS:AS,ROW()-2)=0,CL793,INDEX(AS:AS,ROW()-2))</f>
        <v>42.06</v>
      </c>
      <c r="CM794" t="str">
        <f t="shared" si="103"/>
        <v>CIV</v>
      </c>
    </row>
    <row r="795" spans="1:91" x14ac:dyDescent="0.3">
      <c r="A795" s="1">
        <v>790</v>
      </c>
      <c r="B795" t="s">
        <v>138</v>
      </c>
      <c r="C795">
        <v>2</v>
      </c>
      <c r="D795">
        <v>2</v>
      </c>
      <c r="E795">
        <v>6</v>
      </c>
      <c r="F795" t="s">
        <v>98</v>
      </c>
      <c r="G795" t="s">
        <v>105</v>
      </c>
      <c r="H795">
        <v>45.87</v>
      </c>
      <c r="I795">
        <v>0.88</v>
      </c>
      <c r="J795">
        <v>45.57</v>
      </c>
      <c r="K795">
        <v>1564</v>
      </c>
      <c r="L795">
        <v>45.89</v>
      </c>
      <c r="M795">
        <v>0.89</v>
      </c>
      <c r="N795">
        <v>45.57</v>
      </c>
      <c r="O795">
        <v>1568</v>
      </c>
      <c r="P795">
        <v>1.35</v>
      </c>
      <c r="Q795">
        <v>50.28</v>
      </c>
      <c r="R795">
        <v>30.11</v>
      </c>
      <c r="S795">
        <v>1.6708776595744681</v>
      </c>
      <c r="T795">
        <v>7.41</v>
      </c>
      <c r="U795">
        <v>0</v>
      </c>
      <c r="V795">
        <v>0</v>
      </c>
      <c r="W795">
        <v>0</v>
      </c>
      <c r="X795">
        <v>0</v>
      </c>
      <c r="Y795">
        <v>2.2000000000000002</v>
      </c>
      <c r="Z795">
        <v>7.72</v>
      </c>
      <c r="AA795">
        <v>19.75</v>
      </c>
      <c r="AB795">
        <v>65.900000000000006</v>
      </c>
      <c r="AC795">
        <v>1690</v>
      </c>
      <c r="AD795">
        <v>37.79</v>
      </c>
      <c r="AE795">
        <v>32.28</v>
      </c>
      <c r="AF795">
        <v>11.52</v>
      </c>
      <c r="AG795">
        <v>1570</v>
      </c>
      <c r="AI795">
        <v>44.58</v>
      </c>
      <c r="AJ795">
        <v>41.32</v>
      </c>
      <c r="AK795">
        <v>4.51</v>
      </c>
      <c r="AL795">
        <v>47.305</v>
      </c>
      <c r="AM795">
        <v>6.31</v>
      </c>
      <c r="AN795">
        <v>47.89</v>
      </c>
      <c r="AO795">
        <v>45.09</v>
      </c>
      <c r="AP795">
        <v>3.31</v>
      </c>
      <c r="AQ795">
        <v>3.83</v>
      </c>
      <c r="AR795">
        <v>4.12</v>
      </c>
      <c r="AS795">
        <v>42.06</v>
      </c>
      <c r="AT795">
        <v>0</v>
      </c>
      <c r="AU795">
        <v>0</v>
      </c>
      <c r="AV795">
        <v>5.6</v>
      </c>
      <c r="AW795">
        <v>68.400000000000006</v>
      </c>
      <c r="AX795">
        <v>92.8</v>
      </c>
      <c r="AY795">
        <v>99.1</v>
      </c>
      <c r="AZ795">
        <v>100</v>
      </c>
      <c r="BA795">
        <v>86.199999999999989</v>
      </c>
      <c r="BB795">
        <v>92.6</v>
      </c>
      <c r="BC795">
        <v>3.5849322842501032E-17</v>
      </c>
      <c r="BD795">
        <v>1.1943951513619201E-2</v>
      </c>
      <c r="BE795">
        <v>50.567891673570138</v>
      </c>
      <c r="BF795">
        <v>40.150025602360827</v>
      </c>
      <c r="BG795">
        <v>142.37982888017811</v>
      </c>
      <c r="BH795">
        <v>6.0446167554029637</v>
      </c>
      <c r="BI795">
        <v>83.85749935627166</v>
      </c>
      <c r="BJ795">
        <v>3.534850933961545</v>
      </c>
      <c r="BK795">
        <v>1.5121458821871609E-17</v>
      </c>
      <c r="BL795">
        <v>6.652900643807464</v>
      </c>
      <c r="BM795">
        <v>164.09684201203339</v>
      </c>
      <c r="BN795">
        <v>14.615141328463499</v>
      </c>
      <c r="BO795">
        <v>15.05190953283668</v>
      </c>
      <c r="BP795">
        <v>84.220252142328079</v>
      </c>
      <c r="BQ795">
        <v>15.239371330145151</v>
      </c>
      <c r="BR795">
        <v>9.5771280623720995E-3</v>
      </c>
      <c r="BS795">
        <v>16.061779347106931</v>
      </c>
      <c r="BT795">
        <v>1847.8291843109539</v>
      </c>
      <c r="BU795">
        <v>17.248383757397932</v>
      </c>
      <c r="BV795">
        <v>0</v>
      </c>
      <c r="BW795">
        <v>18.032373801665798</v>
      </c>
      <c r="BX795">
        <v>2.582296595047608</v>
      </c>
      <c r="BY795">
        <v>10.336281692258639</v>
      </c>
      <c r="BZ795">
        <v>0.42885367946622233</v>
      </c>
      <c r="CA795">
        <f t="shared" si="96"/>
        <v>50.57983562508376</v>
      </c>
      <c r="CB795" cm="1">
        <f t="array" ref="CB795">IF(ISBLANK(INDEX(AC:AC,ROW())), "", INDEX(AC:AC,ROW())*(BI795+BJ795)/1000)</f>
        <v>147.69307199049413</v>
      </c>
      <c r="CC795">
        <f t="shared" si="97"/>
        <v>148.42444563558107</v>
      </c>
      <c r="CD795">
        <f t="shared" si="98"/>
        <v>1.0187984032629336E-19</v>
      </c>
      <c r="CE795">
        <f t="shared" si="99"/>
        <v>0.42180598189554697</v>
      </c>
      <c r="CF795" cm="1">
        <f t="array" ref="CF795">IFERROR(IF((BD795+BE795)*INDEX(H:H,ROW())*INDEX(K:K,ROW())/(BF795*30*1000)&lt;0.5,"",(BD795+BE795)*INDEX(H:H,ROW())*INDEX(K:K,ROW())/(BF795*30*1000)),"")</f>
        <v>3.0125608037954938</v>
      </c>
      <c r="CG795" t="str">
        <f t="shared" si="100"/>
        <v/>
      </c>
      <c r="CH795" cm="1">
        <f t="array" ref="CH795">IFERROR((BD795+BE795)*INDEX(K:K,ROW())*INDEX(H:H,ROW())/BC795/100000,"")</f>
        <v>1.0121897749571501E+18</v>
      </c>
      <c r="CI795">
        <f t="shared" si="101"/>
        <v>94.250176676148925</v>
      </c>
      <c r="CJ795">
        <v>0</v>
      </c>
      <c r="CK795" t="str">
        <f t="shared" si="102"/>
        <v xml:space="preserve"> </v>
      </c>
      <c r="CL795" cm="1">
        <f t="array" ref="CL795">IF(INDEX(AS:AS,ROW()-2)=0,CL794,INDEX(AS:AS,ROW()-2))</f>
        <v>42.06</v>
      </c>
      <c r="CM795" t="str">
        <f t="shared" si="103"/>
        <v>CIV</v>
      </c>
    </row>
    <row r="796" spans="1:91" x14ac:dyDescent="0.3">
      <c r="A796" s="1">
        <v>791</v>
      </c>
      <c r="B796" t="s">
        <v>138</v>
      </c>
      <c r="C796">
        <v>2</v>
      </c>
      <c r="D796">
        <v>2</v>
      </c>
      <c r="E796">
        <v>6</v>
      </c>
      <c r="F796" t="s">
        <v>98</v>
      </c>
      <c r="G796" t="s">
        <v>106</v>
      </c>
      <c r="H796">
        <v>45.87</v>
      </c>
      <c r="I796">
        <v>0.88</v>
      </c>
      <c r="J796">
        <v>45.57</v>
      </c>
      <c r="K796">
        <v>1564</v>
      </c>
      <c r="L796">
        <v>45.89</v>
      </c>
      <c r="M796">
        <v>0.89</v>
      </c>
      <c r="N796">
        <v>45.57</v>
      </c>
      <c r="O796">
        <v>1568</v>
      </c>
      <c r="P796">
        <v>1.35</v>
      </c>
      <c r="Q796">
        <v>50.28</v>
      </c>
      <c r="R796">
        <v>30.11</v>
      </c>
      <c r="S796">
        <v>1.6708776595744681</v>
      </c>
      <c r="T796">
        <v>7.41</v>
      </c>
      <c r="U796">
        <v>0</v>
      </c>
      <c r="V796">
        <v>0</v>
      </c>
      <c r="W796">
        <v>0</v>
      </c>
      <c r="X796">
        <v>0</v>
      </c>
      <c r="Y796">
        <v>2.2000000000000002</v>
      </c>
      <c r="Z796">
        <v>7.72</v>
      </c>
      <c r="AA796">
        <v>19.75</v>
      </c>
      <c r="AB796">
        <v>65.900000000000006</v>
      </c>
      <c r="AC796">
        <v>1690</v>
      </c>
      <c r="AD796">
        <v>37.79</v>
      </c>
      <c r="AE796">
        <v>32.28</v>
      </c>
      <c r="AF796">
        <v>11.52</v>
      </c>
      <c r="AG796">
        <v>1570</v>
      </c>
      <c r="AI796">
        <v>44.58</v>
      </c>
      <c r="AJ796">
        <v>41.32</v>
      </c>
      <c r="AK796">
        <v>4.51</v>
      </c>
      <c r="AL796">
        <v>47.305</v>
      </c>
      <c r="AM796">
        <v>6.31</v>
      </c>
      <c r="AN796">
        <v>47.89</v>
      </c>
      <c r="AO796">
        <v>45.09</v>
      </c>
      <c r="AP796">
        <v>3.31</v>
      </c>
      <c r="AQ796">
        <v>3.83</v>
      </c>
      <c r="AR796">
        <v>4.12</v>
      </c>
      <c r="AS796">
        <v>42.06</v>
      </c>
      <c r="AT796">
        <v>0</v>
      </c>
      <c r="AU796">
        <v>0</v>
      </c>
      <c r="AV796">
        <v>5.6</v>
      </c>
      <c r="AW796">
        <v>68.400000000000006</v>
      </c>
      <c r="AX796">
        <v>92.8</v>
      </c>
      <c r="AY796">
        <v>99.1</v>
      </c>
      <c r="AZ796">
        <v>100</v>
      </c>
      <c r="BA796">
        <v>86.199999999999989</v>
      </c>
      <c r="BB796">
        <v>92.6</v>
      </c>
      <c r="BC796">
        <v>3.5849322842501032E-17</v>
      </c>
      <c r="BD796">
        <v>1.1943951513619201E-2</v>
      </c>
      <c r="BE796">
        <v>50.567891673570138</v>
      </c>
      <c r="BF796">
        <v>40.150025602360827</v>
      </c>
      <c r="BG796">
        <v>142.37982888017811</v>
      </c>
      <c r="BH796">
        <v>6.0446167554029637</v>
      </c>
      <c r="BI796">
        <v>83.85749935627166</v>
      </c>
      <c r="BJ796">
        <v>3.534850933961545</v>
      </c>
      <c r="BK796">
        <v>1.5121458821871609E-17</v>
      </c>
      <c r="BL796">
        <v>6.4947188734543406</v>
      </c>
      <c r="BM796">
        <v>163.1813343939827</v>
      </c>
      <c r="BN796">
        <v>14.84784114505841</v>
      </c>
      <c r="BO796">
        <v>15.40888811783101</v>
      </c>
      <c r="BP796">
        <v>83.901841050164848</v>
      </c>
      <c r="BQ796">
        <v>15.239371330145151</v>
      </c>
      <c r="BR796">
        <v>1.0540854179556599E-2</v>
      </c>
      <c r="BS796">
        <v>16</v>
      </c>
      <c r="BT796">
        <v>1847.8291843109539</v>
      </c>
      <c r="BU796">
        <v>17.149472720090259</v>
      </c>
      <c r="BV796">
        <v>0</v>
      </c>
      <c r="BW796">
        <v>18.032373801665798</v>
      </c>
      <c r="BX796">
        <v>2.5207046679795369</v>
      </c>
      <c r="BY796">
        <v>10.336281692258639</v>
      </c>
      <c r="BZ796">
        <v>0.42885367946622233</v>
      </c>
      <c r="CA796">
        <f t="shared" si="96"/>
        <v>50.57983562508376</v>
      </c>
      <c r="CB796" cm="1">
        <f t="array" ref="CB796">IF(ISBLANK(INDEX(AC:AC,ROW())), "", INDEX(AC:AC,ROW())*(BI796+BJ796)/1000)</f>
        <v>147.69307199049413</v>
      </c>
      <c r="CC796">
        <f t="shared" si="97"/>
        <v>148.42444563558107</v>
      </c>
      <c r="CD796">
        <f t="shared" si="98"/>
        <v>1.0187984032629336E-19</v>
      </c>
      <c r="CE796">
        <f t="shared" si="99"/>
        <v>0.42180598189554697</v>
      </c>
      <c r="CF796" cm="1">
        <f t="array" ref="CF796">IFERROR(IF((BD796+BE796)*INDEX(H:H,ROW())*INDEX(K:K,ROW())/(BF796*30*1000)&lt;0.5,"",(BD796+BE796)*INDEX(H:H,ROW())*INDEX(K:K,ROW())/(BF796*30*1000)),"")</f>
        <v>3.0125608037954938</v>
      </c>
      <c r="CG796" t="str">
        <f t="shared" si="100"/>
        <v/>
      </c>
      <c r="CH796" cm="1">
        <f t="array" ref="CH796">IFERROR((BD796+BE796)*INDEX(K:K,ROW())*INDEX(H:H,ROW())/BC796/100000,"")</f>
        <v>1.0121897749571501E+18</v>
      </c>
      <c r="CI796">
        <f t="shared" si="101"/>
        <v>94.250176676148925</v>
      </c>
      <c r="CJ796">
        <v>0</v>
      </c>
      <c r="CK796" t="str">
        <f t="shared" si="102"/>
        <v xml:space="preserve"> </v>
      </c>
      <c r="CL796" cm="1">
        <f t="array" ref="CL796">IF(INDEX(AS:AS,ROW()-2)=0,CL795,INDEX(AS:AS,ROW()-2))</f>
        <v>42.06</v>
      </c>
      <c r="CM796" t="str">
        <f t="shared" si="103"/>
        <v>CIV</v>
      </c>
    </row>
    <row r="797" spans="1:91" x14ac:dyDescent="0.3">
      <c r="A797" s="1">
        <v>792</v>
      </c>
      <c r="B797" t="s">
        <v>139</v>
      </c>
      <c r="C797">
        <v>2</v>
      </c>
      <c r="D797">
        <v>3</v>
      </c>
      <c r="E797">
        <v>6</v>
      </c>
      <c r="F797" t="s">
        <v>80</v>
      </c>
      <c r="G797" t="s">
        <v>81</v>
      </c>
      <c r="H797">
        <v>45.87</v>
      </c>
      <c r="I797">
        <v>0.88</v>
      </c>
      <c r="J797">
        <v>45.57</v>
      </c>
      <c r="K797">
        <v>1564</v>
      </c>
      <c r="L797">
        <v>45.89</v>
      </c>
      <c r="M797">
        <v>0.89</v>
      </c>
      <c r="N797">
        <v>45.57</v>
      </c>
      <c r="O797">
        <v>1568</v>
      </c>
      <c r="P797">
        <v>1.35</v>
      </c>
      <c r="Q797">
        <v>50.28</v>
      </c>
      <c r="R797">
        <v>30.11</v>
      </c>
      <c r="S797">
        <v>1.6708776595744681</v>
      </c>
      <c r="T797">
        <v>7.41</v>
      </c>
      <c r="U797">
        <v>0</v>
      </c>
      <c r="V797">
        <v>0</v>
      </c>
      <c r="W797">
        <v>0</v>
      </c>
      <c r="X797">
        <v>0</v>
      </c>
      <c r="Y797">
        <v>2.2000000000000002</v>
      </c>
      <c r="Z797">
        <v>7.72</v>
      </c>
      <c r="AA797">
        <v>19.75</v>
      </c>
      <c r="AB797">
        <v>65.900000000000006</v>
      </c>
      <c r="AC797">
        <v>1690</v>
      </c>
      <c r="AD797">
        <v>37.79</v>
      </c>
      <c r="AE797">
        <v>32.28</v>
      </c>
      <c r="AF797">
        <v>11.52</v>
      </c>
      <c r="AG797">
        <v>1570</v>
      </c>
      <c r="AI797">
        <v>44.58</v>
      </c>
      <c r="AJ797">
        <v>41.32</v>
      </c>
      <c r="AK797">
        <v>4.51</v>
      </c>
      <c r="AL797">
        <v>47.305</v>
      </c>
      <c r="AM797">
        <v>6.31</v>
      </c>
      <c r="AN797">
        <v>47.89</v>
      </c>
      <c r="AO797">
        <v>45.09</v>
      </c>
      <c r="AP797">
        <v>3.31</v>
      </c>
      <c r="AQ797">
        <v>3.83</v>
      </c>
      <c r="AR797">
        <v>4.12</v>
      </c>
      <c r="AS797">
        <v>42.06</v>
      </c>
      <c r="AT797">
        <v>0</v>
      </c>
      <c r="AU797">
        <v>0</v>
      </c>
      <c r="AV797">
        <v>5.6</v>
      </c>
      <c r="AW797">
        <v>68.400000000000006</v>
      </c>
      <c r="AX797">
        <v>92.8</v>
      </c>
      <c r="AY797">
        <v>99.1</v>
      </c>
      <c r="AZ797">
        <v>100</v>
      </c>
      <c r="BA797">
        <v>86.199999999999989</v>
      </c>
      <c r="BB797">
        <v>92.6</v>
      </c>
      <c r="BC797">
        <v>3.5849322842501032E-17</v>
      </c>
      <c r="BD797">
        <v>1.1943951513619201E-2</v>
      </c>
      <c r="BE797">
        <v>50.567891673570138</v>
      </c>
      <c r="BF797">
        <v>40.150025602360827</v>
      </c>
      <c r="BG797">
        <v>142.37982888017811</v>
      </c>
      <c r="BH797">
        <v>6.0446167554029637</v>
      </c>
      <c r="BI797">
        <v>83.85749935627166</v>
      </c>
      <c r="BJ797">
        <v>3.534850933961545</v>
      </c>
      <c r="BK797">
        <v>1.5121458821871609E-17</v>
      </c>
      <c r="BL797">
        <v>6.6295839740078302</v>
      </c>
      <c r="BM797">
        <v>164.1840269627707</v>
      </c>
      <c r="BN797">
        <v>14.66220916553681</v>
      </c>
      <c r="BO797">
        <v>15.44856580831623</v>
      </c>
      <c r="BP797">
        <v>83.764583766597227</v>
      </c>
      <c r="BQ797">
        <v>15.239371330145151</v>
      </c>
      <c r="BR797">
        <v>9.4806753711392001E-3</v>
      </c>
      <c r="BS797">
        <v>16.084465211098561</v>
      </c>
      <c r="BT797">
        <v>1847.8291843109539</v>
      </c>
      <c r="BU797">
        <v>16.870565550511419</v>
      </c>
      <c r="BV797">
        <v>0</v>
      </c>
      <c r="BW797">
        <v>18.032373801665798</v>
      </c>
      <c r="BX797">
        <v>2.6100430384653022</v>
      </c>
      <c r="BY797">
        <v>10.336281692258639</v>
      </c>
      <c r="BZ797">
        <v>0.42885367946622233</v>
      </c>
      <c r="CA797">
        <f t="shared" si="96"/>
        <v>50.57983562508376</v>
      </c>
      <c r="CB797" cm="1">
        <f t="array" ref="CB797">IF(ISBLANK(INDEX(AC:AC,ROW())), "", INDEX(AC:AC,ROW())*(BI797+BJ797)/1000)</f>
        <v>147.69307199049413</v>
      </c>
      <c r="CC797">
        <f t="shared" si="97"/>
        <v>148.42444563558107</v>
      </c>
      <c r="CD797">
        <f t="shared" si="98"/>
        <v>1.0187984032629336E-19</v>
      </c>
      <c r="CE797">
        <f t="shared" si="99"/>
        <v>0.42180598189554697</v>
      </c>
      <c r="CF797" cm="1">
        <f t="array" ref="CF797">IFERROR(IF((BD797+BE797)*INDEX(H:H,ROW())*INDEX(K:K,ROW())/(BF797*30*1000)&lt;0.5,"",(BD797+BE797)*INDEX(H:H,ROW())*INDEX(K:K,ROW())/(BF797*30*1000)),"")</f>
        <v>3.0125608037954938</v>
      </c>
      <c r="CG797" t="str">
        <f t="shared" si="100"/>
        <v/>
      </c>
      <c r="CH797" cm="1">
        <f t="array" ref="CH797">IFERROR((BD797+BE797)*INDEX(K:K,ROW())*INDEX(H:H,ROW())/BC797/100000,"")</f>
        <v>1.0121897749571501E+18</v>
      </c>
      <c r="CI797">
        <f t="shared" si="101"/>
        <v>94.250176676148925</v>
      </c>
      <c r="CJ797">
        <v>0</v>
      </c>
      <c r="CK797" t="str">
        <f t="shared" si="102"/>
        <v xml:space="preserve"> </v>
      </c>
      <c r="CL797" cm="1">
        <f t="array" ref="CL797">IF(INDEX(AS:AS,ROW()-2)=0,CL796,INDEX(AS:AS,ROW()-2))</f>
        <v>42.06</v>
      </c>
      <c r="CM797" t="str">
        <f t="shared" si="103"/>
        <v>CIV</v>
      </c>
    </row>
    <row r="798" spans="1:91" x14ac:dyDescent="0.3">
      <c r="A798" s="1">
        <v>793</v>
      </c>
      <c r="B798" t="s">
        <v>139</v>
      </c>
      <c r="C798">
        <v>2</v>
      </c>
      <c r="D798">
        <v>3</v>
      </c>
      <c r="E798">
        <v>6</v>
      </c>
      <c r="F798" t="s">
        <v>80</v>
      </c>
      <c r="G798" t="s">
        <v>82</v>
      </c>
      <c r="H798">
        <v>45.87</v>
      </c>
      <c r="I798">
        <v>0.88</v>
      </c>
      <c r="J798">
        <v>45.57</v>
      </c>
      <c r="K798">
        <v>1564</v>
      </c>
      <c r="L798">
        <v>45.89</v>
      </c>
      <c r="M798">
        <v>0.89</v>
      </c>
      <c r="N798">
        <v>45.57</v>
      </c>
      <c r="O798">
        <v>1568</v>
      </c>
      <c r="P798">
        <v>1.35</v>
      </c>
      <c r="Q798">
        <v>50.28</v>
      </c>
      <c r="R798">
        <v>30.11</v>
      </c>
      <c r="S798">
        <v>1.6708776595744681</v>
      </c>
      <c r="T798">
        <v>7.41</v>
      </c>
      <c r="U798">
        <v>0</v>
      </c>
      <c r="V798">
        <v>0</v>
      </c>
      <c r="W798">
        <v>0</v>
      </c>
      <c r="X798">
        <v>0</v>
      </c>
      <c r="Y798">
        <v>2.2000000000000002</v>
      </c>
      <c r="Z798">
        <v>7.72</v>
      </c>
      <c r="AA798">
        <v>19.75</v>
      </c>
      <c r="AB798">
        <v>65.900000000000006</v>
      </c>
      <c r="AC798">
        <v>1690</v>
      </c>
      <c r="AD798">
        <v>37.79</v>
      </c>
      <c r="AE798">
        <v>32.28</v>
      </c>
      <c r="AF798">
        <v>11.52</v>
      </c>
      <c r="AG798">
        <v>1570</v>
      </c>
      <c r="AI798">
        <v>44.58</v>
      </c>
      <c r="AJ798">
        <v>41.32</v>
      </c>
      <c r="AK798">
        <v>4.51</v>
      </c>
      <c r="AL798">
        <v>47.305</v>
      </c>
      <c r="AM798">
        <v>6.31</v>
      </c>
      <c r="AN798">
        <v>47.89</v>
      </c>
      <c r="AO798">
        <v>45.09</v>
      </c>
      <c r="AP798">
        <v>3.31</v>
      </c>
      <c r="AQ798">
        <v>3.83</v>
      </c>
      <c r="AR798">
        <v>4.12</v>
      </c>
      <c r="AS798">
        <v>42.06</v>
      </c>
      <c r="AT798">
        <v>0</v>
      </c>
      <c r="AU798">
        <v>0</v>
      </c>
      <c r="AV798">
        <v>5.6</v>
      </c>
      <c r="AW798">
        <v>68.400000000000006</v>
      </c>
      <c r="AX798">
        <v>92.8</v>
      </c>
      <c r="AY798">
        <v>99.1</v>
      </c>
      <c r="AZ798">
        <v>100</v>
      </c>
      <c r="BA798">
        <v>86.199999999999989</v>
      </c>
      <c r="BB798">
        <v>92.6</v>
      </c>
      <c r="BC798">
        <v>3.5849322842501032E-17</v>
      </c>
      <c r="BD798">
        <v>1.1943951513619201E-2</v>
      </c>
      <c r="BE798">
        <v>50.567891673570138</v>
      </c>
      <c r="BF798">
        <v>40.150025602360827</v>
      </c>
      <c r="BG798">
        <v>142.37982888017811</v>
      </c>
      <c r="BH798">
        <v>6.0446167554029637</v>
      </c>
      <c r="BI798">
        <v>83.85749935627166</v>
      </c>
      <c r="BJ798">
        <v>3.534850933961545</v>
      </c>
      <c r="BK798">
        <v>1.5121458821871609E-17</v>
      </c>
      <c r="BL798">
        <v>6.231746592171679</v>
      </c>
      <c r="BM798">
        <v>162.54387110904679</v>
      </c>
      <c r="BN798">
        <v>14.547874797102191</v>
      </c>
      <c r="BO798">
        <v>15.33420518082359</v>
      </c>
      <c r="BP798">
        <v>83.721123090905664</v>
      </c>
      <c r="BQ798">
        <v>15.239371330145151</v>
      </c>
      <c r="BR798">
        <v>1.1030422349055701E-2</v>
      </c>
      <c r="BS798">
        <v>16.065456263692269</v>
      </c>
      <c r="BT798">
        <v>1847.8291843109539</v>
      </c>
      <c r="BU798">
        <v>16.599535963401991</v>
      </c>
      <c r="BV798">
        <v>0</v>
      </c>
      <c r="BW798">
        <v>18.032373801665798</v>
      </c>
      <c r="BX798">
        <v>2.3004916535931801</v>
      </c>
      <c r="BY798">
        <v>10.336281692258639</v>
      </c>
      <c r="BZ798">
        <v>0.42885367946622233</v>
      </c>
      <c r="CA798">
        <f t="shared" si="96"/>
        <v>50.57983562508376</v>
      </c>
      <c r="CB798" cm="1">
        <f t="array" ref="CB798">IF(ISBLANK(INDEX(AC:AC,ROW())), "", INDEX(AC:AC,ROW())*(BI798+BJ798)/1000)</f>
        <v>147.69307199049413</v>
      </c>
      <c r="CC798">
        <f t="shared" si="97"/>
        <v>148.42444563558107</v>
      </c>
      <c r="CD798">
        <f t="shared" si="98"/>
        <v>1.0187984032629336E-19</v>
      </c>
      <c r="CE798">
        <f t="shared" si="99"/>
        <v>0.42180598189554697</v>
      </c>
      <c r="CF798" cm="1">
        <f t="array" ref="CF798">IFERROR(IF((BD798+BE798)*INDEX(H:H,ROW())*INDEX(K:K,ROW())/(BF798*30*1000)&lt;0.5,"",(BD798+BE798)*INDEX(H:H,ROW())*INDEX(K:K,ROW())/(BF798*30*1000)),"")</f>
        <v>3.0125608037954938</v>
      </c>
      <c r="CG798" t="str">
        <f t="shared" si="100"/>
        <v/>
      </c>
      <c r="CH798" cm="1">
        <f t="array" ref="CH798">IFERROR((BD798+BE798)*INDEX(K:K,ROW())*INDEX(H:H,ROW())/BC798/100000,"")</f>
        <v>1.0121897749571501E+18</v>
      </c>
      <c r="CI798">
        <f t="shared" si="101"/>
        <v>94.250176676148925</v>
      </c>
      <c r="CJ798">
        <v>0</v>
      </c>
      <c r="CK798" t="str">
        <f t="shared" si="102"/>
        <v xml:space="preserve"> </v>
      </c>
      <c r="CL798" cm="1">
        <f t="array" ref="CL798">IF(INDEX(AS:AS,ROW()-2)=0,CL797,INDEX(AS:AS,ROW()-2))</f>
        <v>42.06</v>
      </c>
      <c r="CM798" t="str">
        <f t="shared" si="103"/>
        <v>CIV</v>
      </c>
    </row>
    <row r="799" spans="1:91" x14ac:dyDescent="0.3">
      <c r="A799" s="1">
        <v>794</v>
      </c>
      <c r="B799" t="s">
        <v>139</v>
      </c>
      <c r="C799">
        <v>2</v>
      </c>
      <c r="D799">
        <v>3</v>
      </c>
      <c r="E799">
        <v>6</v>
      </c>
      <c r="F799" t="s">
        <v>80</v>
      </c>
      <c r="G799" t="s">
        <v>83</v>
      </c>
      <c r="H799">
        <v>45.87</v>
      </c>
      <c r="I799">
        <v>0.88</v>
      </c>
      <c r="J799">
        <v>45.57</v>
      </c>
      <c r="K799">
        <v>1564</v>
      </c>
      <c r="L799">
        <v>45.89</v>
      </c>
      <c r="M799">
        <v>0.89</v>
      </c>
      <c r="N799">
        <v>45.57</v>
      </c>
      <c r="O799">
        <v>1568</v>
      </c>
      <c r="P799">
        <v>1.35</v>
      </c>
      <c r="Q799">
        <v>50.28</v>
      </c>
      <c r="R799">
        <v>30.11</v>
      </c>
      <c r="S799">
        <v>1.6708776595744681</v>
      </c>
      <c r="T799">
        <v>7.41</v>
      </c>
      <c r="U799">
        <v>0</v>
      </c>
      <c r="V799">
        <v>0</v>
      </c>
      <c r="W799">
        <v>0</v>
      </c>
      <c r="X799">
        <v>0</v>
      </c>
      <c r="Y799">
        <v>2.2000000000000002</v>
      </c>
      <c r="Z799">
        <v>7.72</v>
      </c>
      <c r="AA799">
        <v>19.75</v>
      </c>
      <c r="AB799">
        <v>65.900000000000006</v>
      </c>
      <c r="AC799">
        <v>1690</v>
      </c>
      <c r="AD799">
        <v>37.79</v>
      </c>
      <c r="AE799">
        <v>32.28</v>
      </c>
      <c r="AF799">
        <v>11.52</v>
      </c>
      <c r="AG799">
        <v>1570</v>
      </c>
      <c r="AI799">
        <v>44.58</v>
      </c>
      <c r="AJ799">
        <v>41.32</v>
      </c>
      <c r="AK799">
        <v>4.51</v>
      </c>
      <c r="AL799">
        <v>47.305</v>
      </c>
      <c r="AM799">
        <v>6.31</v>
      </c>
      <c r="AN799">
        <v>47.89</v>
      </c>
      <c r="AO799">
        <v>45.09</v>
      </c>
      <c r="AP799">
        <v>3.31</v>
      </c>
      <c r="AQ799">
        <v>3.83</v>
      </c>
      <c r="AR799">
        <v>4.12</v>
      </c>
      <c r="AS799">
        <v>42.06</v>
      </c>
      <c r="AT799">
        <v>0</v>
      </c>
      <c r="AU799">
        <v>0</v>
      </c>
      <c r="AV799">
        <v>5.6</v>
      </c>
      <c r="AW799">
        <v>68.400000000000006</v>
      </c>
      <c r="AX799">
        <v>92.8</v>
      </c>
      <c r="AY799">
        <v>99.1</v>
      </c>
      <c r="AZ799">
        <v>100</v>
      </c>
      <c r="BA799">
        <v>86.199999999999989</v>
      </c>
      <c r="BB799">
        <v>92.6</v>
      </c>
      <c r="BC799">
        <v>3.5849322842501032E-17</v>
      </c>
      <c r="BD799">
        <v>1.1943951513619201E-2</v>
      </c>
      <c r="BE799">
        <v>50.567891673570138</v>
      </c>
      <c r="BF799">
        <v>40.150025602360827</v>
      </c>
      <c r="BG799">
        <v>3.7588035266874998E-3</v>
      </c>
      <c r="BH799">
        <v>6.0446167554029637</v>
      </c>
      <c r="BI799">
        <v>3.5689269899154001E-3</v>
      </c>
      <c r="BJ799">
        <v>3.534850933961545</v>
      </c>
      <c r="BK799">
        <v>1.5121458821871609E-17</v>
      </c>
      <c r="BL799">
        <v>4.5653780823698407</v>
      </c>
      <c r="BM799">
        <v>152.3403199504618</v>
      </c>
      <c r="BN799">
        <v>14.417894023524759</v>
      </c>
      <c r="BO799">
        <v>15.18540032833368</v>
      </c>
      <c r="BP799">
        <v>82.609920039196936</v>
      </c>
      <c r="BQ799">
        <v>15.239371330145151</v>
      </c>
      <c r="BR799">
        <v>1.0803417348177099E-2</v>
      </c>
      <c r="BS799">
        <v>15.80810745176511</v>
      </c>
      <c r="BT799">
        <v>1847.8291843109539</v>
      </c>
      <c r="BU799">
        <v>16.284124187675911</v>
      </c>
      <c r="BV799">
        <v>0</v>
      </c>
      <c r="BW799">
        <v>18.032373801665798</v>
      </c>
      <c r="BX799">
        <v>10.34997385150721</v>
      </c>
      <c r="BY799">
        <v>10.336281692258639</v>
      </c>
      <c r="BZ799">
        <v>0.42885367946622233</v>
      </c>
      <c r="CA799">
        <f t="shared" si="96"/>
        <v>50.57983562508376</v>
      </c>
      <c r="CB799" cm="1">
        <f t="array" ref="CB799">IF(ISBLANK(INDEX(AC:AC,ROW())), "", INDEX(AC:AC,ROW())*(BI799+BJ799)/1000)</f>
        <v>5.9799295650079687</v>
      </c>
      <c r="CC799">
        <f t="shared" si="97"/>
        <v>6.0483755589296511</v>
      </c>
      <c r="CD799">
        <f t="shared" si="98"/>
        <v>2.5000859610224953E-18</v>
      </c>
      <c r="CE799">
        <f t="shared" si="99"/>
        <v>0.42180598189554697</v>
      </c>
      <c r="CF799" cm="1">
        <f t="array" ref="CF799">IFERROR(IF((BD799+BE799)*INDEX(H:H,ROW())*INDEX(K:K,ROW())/(BF799*30*1000)&lt;0.5,"",(BD799+BE799)*INDEX(H:H,ROW())*INDEX(K:K,ROW())/(BF799*30*1000)),"")</f>
        <v>3.0125608037954938</v>
      </c>
      <c r="CG799" t="str">
        <f t="shared" si="100"/>
        <v/>
      </c>
      <c r="CH799" cm="1">
        <f t="array" ref="CH799">IFERROR((BD799+BE799)*INDEX(K:K,ROW())*INDEX(H:H,ROW())/BC799/100000,"")</f>
        <v>1.0121897749571501E+18</v>
      </c>
      <c r="CI799">
        <f t="shared" si="101"/>
        <v>94.250176676148925</v>
      </c>
      <c r="CJ799">
        <v>0</v>
      </c>
      <c r="CK799" t="str">
        <f t="shared" si="102"/>
        <v xml:space="preserve"> </v>
      </c>
      <c r="CL799" cm="1">
        <f t="array" ref="CL799">IF(INDEX(AS:AS,ROW()-2)=0,CL798,INDEX(AS:AS,ROW()-2))</f>
        <v>42.06</v>
      </c>
      <c r="CM799" t="str">
        <f t="shared" si="103"/>
        <v>CIV</v>
      </c>
    </row>
    <row r="800" spans="1:91" x14ac:dyDescent="0.3">
      <c r="A800" s="1">
        <v>795</v>
      </c>
      <c r="B800" t="s">
        <v>139</v>
      </c>
      <c r="C800">
        <v>2</v>
      </c>
      <c r="D800">
        <v>3</v>
      </c>
      <c r="E800">
        <v>6</v>
      </c>
      <c r="F800" t="s">
        <v>80</v>
      </c>
      <c r="G800" t="s">
        <v>84</v>
      </c>
      <c r="H800">
        <v>45.87</v>
      </c>
      <c r="I800">
        <v>0.88</v>
      </c>
      <c r="J800">
        <v>45.57</v>
      </c>
      <c r="K800">
        <v>1564</v>
      </c>
      <c r="L800">
        <v>45.89</v>
      </c>
      <c r="M800">
        <v>0.89</v>
      </c>
      <c r="N800">
        <v>45.57</v>
      </c>
      <c r="O800">
        <v>1568</v>
      </c>
      <c r="P800">
        <v>1.35</v>
      </c>
      <c r="Q800">
        <v>50.28</v>
      </c>
      <c r="R800">
        <v>30.11</v>
      </c>
      <c r="S800">
        <v>1.6708776595744681</v>
      </c>
      <c r="T800">
        <v>7.41</v>
      </c>
      <c r="U800">
        <v>0</v>
      </c>
      <c r="V800">
        <v>0</v>
      </c>
      <c r="W800">
        <v>0</v>
      </c>
      <c r="X800">
        <v>0</v>
      </c>
      <c r="Y800">
        <v>2.2000000000000002</v>
      </c>
      <c r="Z800">
        <v>7.72</v>
      </c>
      <c r="AA800">
        <v>19.75</v>
      </c>
      <c r="AB800">
        <v>65.900000000000006</v>
      </c>
      <c r="AC800">
        <v>1690</v>
      </c>
      <c r="AD800">
        <v>37.79</v>
      </c>
      <c r="AE800">
        <v>32.28</v>
      </c>
      <c r="AF800">
        <v>11.52</v>
      </c>
      <c r="AG800">
        <v>1570</v>
      </c>
      <c r="AI800">
        <v>44.58</v>
      </c>
      <c r="AJ800">
        <v>41.32</v>
      </c>
      <c r="AK800">
        <v>4.51</v>
      </c>
      <c r="AL800">
        <v>47.305</v>
      </c>
      <c r="AM800">
        <v>6.31</v>
      </c>
      <c r="AN800">
        <v>47.89</v>
      </c>
      <c r="AO800">
        <v>45.09</v>
      </c>
      <c r="AP800">
        <v>3.31</v>
      </c>
      <c r="AQ800">
        <v>3.83</v>
      </c>
      <c r="AR800">
        <v>4.12</v>
      </c>
      <c r="AS800">
        <v>42.06</v>
      </c>
      <c r="AT800">
        <v>0</v>
      </c>
      <c r="AU800">
        <v>0</v>
      </c>
      <c r="AV800">
        <v>5.6</v>
      </c>
      <c r="AW800">
        <v>68.400000000000006</v>
      </c>
      <c r="AX800">
        <v>92.8</v>
      </c>
      <c r="AY800">
        <v>99.1</v>
      </c>
      <c r="AZ800">
        <v>100</v>
      </c>
      <c r="BA800">
        <v>86.199999999999989</v>
      </c>
      <c r="BB800">
        <v>92.6</v>
      </c>
      <c r="BC800">
        <v>3.5849322842501032E-17</v>
      </c>
      <c r="BD800">
        <v>1.1943951513619201E-2</v>
      </c>
      <c r="BE800">
        <v>50.567891673570138</v>
      </c>
      <c r="BF800">
        <v>40.150025602360827</v>
      </c>
      <c r="BG800">
        <v>2.91400207137857E-2</v>
      </c>
      <c r="BH800">
        <v>6.0446167554029637</v>
      </c>
      <c r="BI800">
        <v>1.6964185516919202E-2</v>
      </c>
      <c r="BJ800">
        <v>3.534850933961545</v>
      </c>
      <c r="BK800">
        <v>1.5121458821871609E-17</v>
      </c>
      <c r="BL800">
        <v>5.0915390152150577</v>
      </c>
      <c r="BM800">
        <v>153.50109178285791</v>
      </c>
      <c r="BN800">
        <v>14.397503637881099</v>
      </c>
      <c r="BO800">
        <v>15.126899663172541</v>
      </c>
      <c r="BP800">
        <v>81.048271841397977</v>
      </c>
      <c r="BQ800">
        <v>15.239371330145151</v>
      </c>
      <c r="BR800">
        <v>1.12692338029994E-2</v>
      </c>
      <c r="BS800">
        <v>15.64047852454374</v>
      </c>
      <c r="BT800">
        <v>1847.8291843109539</v>
      </c>
      <c r="BU800">
        <v>16.084034275662329</v>
      </c>
      <c r="BV800">
        <v>0</v>
      </c>
      <c r="BW800">
        <v>18.032373801665798</v>
      </c>
      <c r="BX800">
        <v>0.78767058744991236</v>
      </c>
      <c r="BY800">
        <v>10.336281692258639</v>
      </c>
      <c r="BZ800">
        <v>0.42885367946622233</v>
      </c>
      <c r="CA800">
        <f t="shared" si="96"/>
        <v>50.57983562508376</v>
      </c>
      <c r="CB800" cm="1">
        <f t="array" ref="CB800">IF(ISBLANK(INDEX(AC:AC,ROW())), "", INDEX(AC:AC,ROW())*(BI800+BJ800)/1000)</f>
        <v>6.002567551918605</v>
      </c>
      <c r="CC800">
        <f t="shared" si="97"/>
        <v>6.073756776116749</v>
      </c>
      <c r="CD800">
        <f t="shared" si="98"/>
        <v>2.489638518508392E-18</v>
      </c>
      <c r="CE800">
        <f t="shared" si="99"/>
        <v>0.42180598189554697</v>
      </c>
      <c r="CF800" cm="1">
        <f t="array" ref="CF800">IFERROR(IF((BD800+BE800)*INDEX(H:H,ROW())*INDEX(K:K,ROW())/(BF800*30*1000)&lt;0.5,"",(BD800+BE800)*INDEX(H:H,ROW())*INDEX(K:K,ROW())/(BF800*30*1000)),"")</f>
        <v>3.0125608037954938</v>
      </c>
      <c r="CG800" t="str">
        <f t="shared" si="100"/>
        <v/>
      </c>
      <c r="CH800" cm="1">
        <f t="array" ref="CH800">IFERROR((BD800+BE800)*INDEX(K:K,ROW())*INDEX(H:H,ROW())/BC800/100000,"")</f>
        <v>1.0121897749571501E+18</v>
      </c>
      <c r="CI800">
        <f t="shared" si="101"/>
        <v>94.250176676148925</v>
      </c>
      <c r="CJ800">
        <v>0</v>
      </c>
      <c r="CK800" t="str">
        <f t="shared" si="102"/>
        <v xml:space="preserve"> </v>
      </c>
      <c r="CL800" cm="1">
        <f t="array" ref="CL800">IF(INDEX(AS:AS,ROW()-2)=0,CL799,INDEX(AS:AS,ROW()-2))</f>
        <v>42.06</v>
      </c>
      <c r="CM800" t="str">
        <f t="shared" si="103"/>
        <v>CIV</v>
      </c>
    </row>
    <row r="801" spans="1:91" x14ac:dyDescent="0.3">
      <c r="A801" s="1">
        <v>796</v>
      </c>
      <c r="B801" t="s">
        <v>139</v>
      </c>
      <c r="C801">
        <v>2</v>
      </c>
      <c r="D801">
        <v>3</v>
      </c>
      <c r="E801">
        <v>6</v>
      </c>
      <c r="F801" t="s">
        <v>80</v>
      </c>
      <c r="G801" t="s">
        <v>85</v>
      </c>
      <c r="H801">
        <v>45.87</v>
      </c>
      <c r="I801">
        <v>0.88</v>
      </c>
      <c r="J801">
        <v>45.57</v>
      </c>
      <c r="K801">
        <v>1564</v>
      </c>
      <c r="L801">
        <v>45.89</v>
      </c>
      <c r="M801">
        <v>0.89</v>
      </c>
      <c r="N801">
        <v>45.57</v>
      </c>
      <c r="O801">
        <v>1568</v>
      </c>
      <c r="P801">
        <v>1.35</v>
      </c>
      <c r="Q801">
        <v>50.28</v>
      </c>
      <c r="R801">
        <v>30.11</v>
      </c>
      <c r="S801">
        <v>1.6708776595744681</v>
      </c>
      <c r="T801">
        <v>7.41</v>
      </c>
      <c r="U801">
        <v>0</v>
      </c>
      <c r="V801">
        <v>0</v>
      </c>
      <c r="W801">
        <v>0</v>
      </c>
      <c r="X801">
        <v>0</v>
      </c>
      <c r="Y801">
        <v>2.2000000000000002</v>
      </c>
      <c r="Z801">
        <v>7.72</v>
      </c>
      <c r="AA801">
        <v>19.75</v>
      </c>
      <c r="AB801">
        <v>65.900000000000006</v>
      </c>
      <c r="AC801">
        <v>1690</v>
      </c>
      <c r="AD801">
        <v>37.79</v>
      </c>
      <c r="AE801">
        <v>32.28</v>
      </c>
      <c r="AF801">
        <v>11.52</v>
      </c>
      <c r="AG801">
        <v>1570</v>
      </c>
      <c r="AI801">
        <v>44.58</v>
      </c>
      <c r="AJ801">
        <v>41.32</v>
      </c>
      <c r="AK801">
        <v>4.51</v>
      </c>
      <c r="AL801">
        <v>47.305</v>
      </c>
      <c r="AM801">
        <v>6.31</v>
      </c>
      <c r="AN801">
        <v>47.89</v>
      </c>
      <c r="AO801">
        <v>45.09</v>
      </c>
      <c r="AP801">
        <v>3.31</v>
      </c>
      <c r="AQ801">
        <v>3.83</v>
      </c>
      <c r="AR801">
        <v>4.12</v>
      </c>
      <c r="AS801">
        <v>42.06</v>
      </c>
      <c r="AT801">
        <v>0</v>
      </c>
      <c r="AU801">
        <v>0</v>
      </c>
      <c r="AV801">
        <v>5.6</v>
      </c>
      <c r="AW801">
        <v>68.400000000000006</v>
      </c>
      <c r="AX801">
        <v>92.8</v>
      </c>
      <c r="AY801">
        <v>99.1</v>
      </c>
      <c r="AZ801">
        <v>100</v>
      </c>
      <c r="BA801">
        <v>86.199999999999989</v>
      </c>
      <c r="BB801">
        <v>92.6</v>
      </c>
      <c r="BC801">
        <v>3.5849322842501032E-17</v>
      </c>
      <c r="BD801">
        <v>1.1943951513619201E-2</v>
      </c>
      <c r="BE801">
        <v>50.567891673570138</v>
      </c>
      <c r="BF801">
        <v>40.150025602360827</v>
      </c>
      <c r="BG801">
        <v>142.37982888017811</v>
      </c>
      <c r="BH801">
        <v>6.0446167554029637</v>
      </c>
      <c r="BI801">
        <v>83.85749935627166</v>
      </c>
      <c r="BJ801">
        <v>3.534850933961545</v>
      </c>
      <c r="BK801">
        <v>1.5121458821871609E-17</v>
      </c>
      <c r="BL801">
        <v>6.6937850561398244</v>
      </c>
      <c r="BM801">
        <v>164.46504941233431</v>
      </c>
      <c r="BN801">
        <v>14.59016418427537</v>
      </c>
      <c r="BO801">
        <v>15.167976111603799</v>
      </c>
      <c r="BP801">
        <v>81.375121084976612</v>
      </c>
      <c r="BQ801">
        <v>15.239371330145151</v>
      </c>
      <c r="BR801">
        <v>1.02521189306521E-2</v>
      </c>
      <c r="BS801">
        <v>15.51606549460085</v>
      </c>
      <c r="BT801">
        <v>1847.8291843109539</v>
      </c>
      <c r="BU801">
        <v>15.999319475245191</v>
      </c>
      <c r="BV801">
        <v>0</v>
      </c>
      <c r="BW801">
        <v>18.032373801665798</v>
      </c>
      <c r="BX801">
        <v>3.3034730105000301</v>
      </c>
      <c r="BY801">
        <v>10.336281692258639</v>
      </c>
      <c r="BZ801">
        <v>0.42885367946622233</v>
      </c>
      <c r="CA801">
        <f t="shared" si="96"/>
        <v>50.57983562508376</v>
      </c>
      <c r="CB801" cm="1">
        <f t="array" ref="CB801">IF(ISBLANK(INDEX(AC:AC,ROW())), "", INDEX(AC:AC,ROW())*(BI801+BJ801)/1000)</f>
        <v>147.69307199049413</v>
      </c>
      <c r="CC801">
        <f t="shared" si="97"/>
        <v>148.42444563558107</v>
      </c>
      <c r="CD801">
        <f t="shared" si="98"/>
        <v>1.0187984032629336E-19</v>
      </c>
      <c r="CE801">
        <f t="shared" si="99"/>
        <v>0.42180598189554697</v>
      </c>
      <c r="CF801" cm="1">
        <f t="array" ref="CF801">IFERROR(IF((BD801+BE801)*INDEX(H:H,ROW())*INDEX(K:K,ROW())/(BF801*30*1000)&lt;0.5,"",(BD801+BE801)*INDEX(H:H,ROW())*INDEX(K:K,ROW())/(BF801*30*1000)),"")</f>
        <v>3.0125608037954938</v>
      </c>
      <c r="CG801" t="str">
        <f t="shared" si="100"/>
        <v/>
      </c>
      <c r="CH801" cm="1">
        <f t="array" ref="CH801">IFERROR((BD801+BE801)*INDEX(K:K,ROW())*INDEX(H:H,ROW())/BC801/100000,"")</f>
        <v>1.0121897749571501E+18</v>
      </c>
      <c r="CI801">
        <f t="shared" si="101"/>
        <v>94.250176676148925</v>
      </c>
      <c r="CJ801">
        <v>0</v>
      </c>
      <c r="CK801" t="str">
        <f t="shared" si="102"/>
        <v xml:space="preserve"> </v>
      </c>
      <c r="CL801" cm="1">
        <f t="array" ref="CL801">IF(INDEX(AS:AS,ROW()-2)=0,CL800,INDEX(AS:AS,ROW()-2))</f>
        <v>42.06</v>
      </c>
      <c r="CM801" t="str">
        <f t="shared" si="103"/>
        <v>CIV</v>
      </c>
    </row>
    <row r="802" spans="1:91" x14ac:dyDescent="0.3">
      <c r="A802" s="1">
        <v>797</v>
      </c>
      <c r="B802" t="s">
        <v>139</v>
      </c>
      <c r="C802">
        <v>2</v>
      </c>
      <c r="D802">
        <v>3</v>
      </c>
      <c r="E802">
        <v>6</v>
      </c>
      <c r="F802" t="s">
        <v>80</v>
      </c>
      <c r="G802" t="s">
        <v>86</v>
      </c>
      <c r="H802">
        <v>45.87</v>
      </c>
      <c r="I802">
        <v>0.88</v>
      </c>
      <c r="J802">
        <v>45.57</v>
      </c>
      <c r="K802">
        <v>1564</v>
      </c>
      <c r="L802">
        <v>45.89</v>
      </c>
      <c r="M802">
        <v>0.89</v>
      </c>
      <c r="N802">
        <v>45.57</v>
      </c>
      <c r="O802">
        <v>1568</v>
      </c>
      <c r="P802">
        <v>1.35</v>
      </c>
      <c r="Q802">
        <v>50.28</v>
      </c>
      <c r="R802">
        <v>30.11</v>
      </c>
      <c r="S802">
        <v>1.6708776595744681</v>
      </c>
      <c r="T802">
        <v>7.41</v>
      </c>
      <c r="U802">
        <v>0</v>
      </c>
      <c r="V802">
        <v>0</v>
      </c>
      <c r="W802">
        <v>0</v>
      </c>
      <c r="X802">
        <v>0</v>
      </c>
      <c r="Y802">
        <v>2.2000000000000002</v>
      </c>
      <c r="Z802">
        <v>7.72</v>
      </c>
      <c r="AA802">
        <v>19.75</v>
      </c>
      <c r="AB802">
        <v>65.900000000000006</v>
      </c>
      <c r="AC802">
        <v>1690</v>
      </c>
      <c r="AD802">
        <v>37.79</v>
      </c>
      <c r="AE802">
        <v>32.28</v>
      </c>
      <c r="AF802">
        <v>11.52</v>
      </c>
      <c r="AG802">
        <v>1570</v>
      </c>
      <c r="AI802">
        <v>44.58</v>
      </c>
      <c r="AJ802">
        <v>41.32</v>
      </c>
      <c r="AK802">
        <v>4.51</v>
      </c>
      <c r="AL802">
        <v>47.305</v>
      </c>
      <c r="AM802">
        <v>6.31</v>
      </c>
      <c r="AN802">
        <v>47.89</v>
      </c>
      <c r="AO802">
        <v>45.09</v>
      </c>
      <c r="AP802">
        <v>3.31</v>
      </c>
      <c r="AQ802">
        <v>3.83</v>
      </c>
      <c r="AR802">
        <v>4.12</v>
      </c>
      <c r="AS802">
        <v>42.06</v>
      </c>
      <c r="AT802">
        <v>0</v>
      </c>
      <c r="AU802">
        <v>0</v>
      </c>
      <c r="AV802">
        <v>5.6</v>
      </c>
      <c r="AW802">
        <v>68.400000000000006</v>
      </c>
      <c r="AX802">
        <v>92.8</v>
      </c>
      <c r="AY802">
        <v>99.1</v>
      </c>
      <c r="AZ802">
        <v>100</v>
      </c>
      <c r="BA802">
        <v>86.199999999999989</v>
      </c>
      <c r="BB802">
        <v>92.6</v>
      </c>
      <c r="BC802">
        <v>3.5849322842501032E-17</v>
      </c>
      <c r="BD802">
        <v>1.1943951513619201E-2</v>
      </c>
      <c r="BE802">
        <v>50.567891673570138</v>
      </c>
      <c r="BF802">
        <v>40.150025602360827</v>
      </c>
      <c r="BG802">
        <v>142.37982888017811</v>
      </c>
      <c r="BH802">
        <v>6.0446167554029637</v>
      </c>
      <c r="BI802">
        <v>83.85749935627166</v>
      </c>
      <c r="BJ802">
        <v>3.534850933961545</v>
      </c>
      <c r="BK802">
        <v>1.5121458821871609E-17</v>
      </c>
      <c r="BL802">
        <v>6.6773025636967258</v>
      </c>
      <c r="BM802">
        <v>164.29673361284989</v>
      </c>
      <c r="BN802">
        <v>14.77360932948126</v>
      </c>
      <c r="BO802">
        <v>15.25128400322361</v>
      </c>
      <c r="BP802">
        <v>82.265868887320522</v>
      </c>
      <c r="BQ802">
        <v>15.239371330145151</v>
      </c>
      <c r="BR802">
        <v>1.07754021733283E-2</v>
      </c>
      <c r="BS802">
        <v>15.51934476721642</v>
      </c>
      <c r="BT802">
        <v>1847.8291843109539</v>
      </c>
      <c r="BU802">
        <v>15.951930615808051</v>
      </c>
      <c r="BV802">
        <v>0</v>
      </c>
      <c r="BW802">
        <v>18.032373801665798</v>
      </c>
      <c r="BX802">
        <v>3.330437813485486</v>
      </c>
      <c r="BY802">
        <v>10.336281692258639</v>
      </c>
      <c r="BZ802">
        <v>0.42885367946622233</v>
      </c>
      <c r="CA802">
        <f t="shared" si="96"/>
        <v>50.57983562508376</v>
      </c>
      <c r="CB802" cm="1">
        <f t="array" ref="CB802">IF(ISBLANK(INDEX(AC:AC,ROW())), "", INDEX(AC:AC,ROW())*(BI802+BJ802)/1000)</f>
        <v>147.69307199049413</v>
      </c>
      <c r="CC802">
        <f t="shared" si="97"/>
        <v>148.42444563558107</v>
      </c>
      <c r="CD802">
        <f t="shared" si="98"/>
        <v>1.0187984032629336E-19</v>
      </c>
      <c r="CE802">
        <f t="shared" si="99"/>
        <v>0.42180598189554697</v>
      </c>
      <c r="CF802" cm="1">
        <f t="array" ref="CF802">IFERROR(IF((BD802+BE802)*INDEX(H:H,ROW())*INDEX(K:K,ROW())/(BF802*30*1000)&lt;0.5,"",(BD802+BE802)*INDEX(H:H,ROW())*INDEX(K:K,ROW())/(BF802*30*1000)),"")</f>
        <v>3.0125608037954938</v>
      </c>
      <c r="CG802" t="str">
        <f t="shared" si="100"/>
        <v/>
      </c>
      <c r="CH802" cm="1">
        <f t="array" ref="CH802">IFERROR((BD802+BE802)*INDEX(K:K,ROW())*INDEX(H:H,ROW())/BC802/100000,"")</f>
        <v>1.0121897749571501E+18</v>
      </c>
      <c r="CI802">
        <f t="shared" si="101"/>
        <v>94.250176676148925</v>
      </c>
      <c r="CJ802">
        <v>0</v>
      </c>
      <c r="CK802" t="str">
        <f t="shared" si="102"/>
        <v xml:space="preserve"> </v>
      </c>
      <c r="CL802" cm="1">
        <f t="array" ref="CL802">IF(INDEX(AS:AS,ROW()-2)=0,CL801,INDEX(AS:AS,ROW()-2))</f>
        <v>42.06</v>
      </c>
      <c r="CM802" t="str">
        <f t="shared" si="103"/>
        <v>CIV</v>
      </c>
    </row>
    <row r="803" spans="1:91" x14ac:dyDescent="0.3">
      <c r="A803" s="1">
        <v>798</v>
      </c>
      <c r="B803" t="s">
        <v>139</v>
      </c>
      <c r="C803">
        <v>2</v>
      </c>
      <c r="D803">
        <v>3</v>
      </c>
      <c r="E803">
        <v>6</v>
      </c>
      <c r="F803" t="s">
        <v>80</v>
      </c>
      <c r="G803" t="s">
        <v>87</v>
      </c>
      <c r="H803">
        <v>45.87</v>
      </c>
      <c r="I803">
        <v>0.88</v>
      </c>
      <c r="J803">
        <v>45.57</v>
      </c>
      <c r="K803">
        <v>1564</v>
      </c>
      <c r="L803">
        <v>45.89</v>
      </c>
      <c r="M803">
        <v>0.89</v>
      </c>
      <c r="N803">
        <v>45.57</v>
      </c>
      <c r="O803">
        <v>1568</v>
      </c>
      <c r="P803">
        <v>1.35</v>
      </c>
      <c r="Q803">
        <v>50.28</v>
      </c>
      <c r="R803">
        <v>30.11</v>
      </c>
      <c r="S803">
        <v>1.6708776595744681</v>
      </c>
      <c r="T803">
        <v>7.41</v>
      </c>
      <c r="U803">
        <v>0</v>
      </c>
      <c r="V803">
        <v>0</v>
      </c>
      <c r="W803">
        <v>0</v>
      </c>
      <c r="X803">
        <v>0</v>
      </c>
      <c r="Y803">
        <v>2.2000000000000002</v>
      </c>
      <c r="Z803">
        <v>7.72</v>
      </c>
      <c r="AA803">
        <v>19.75</v>
      </c>
      <c r="AB803">
        <v>65.900000000000006</v>
      </c>
      <c r="AC803">
        <v>1690</v>
      </c>
      <c r="AD803">
        <v>37.79</v>
      </c>
      <c r="AE803">
        <v>32.28</v>
      </c>
      <c r="AF803">
        <v>11.52</v>
      </c>
      <c r="AG803">
        <v>1570</v>
      </c>
      <c r="AI803">
        <v>44.58</v>
      </c>
      <c r="AJ803">
        <v>41.32</v>
      </c>
      <c r="AK803">
        <v>4.51</v>
      </c>
      <c r="AL803">
        <v>47.305</v>
      </c>
      <c r="AM803">
        <v>6.31</v>
      </c>
      <c r="AN803">
        <v>47.89</v>
      </c>
      <c r="AO803">
        <v>45.09</v>
      </c>
      <c r="AP803">
        <v>3.31</v>
      </c>
      <c r="AQ803">
        <v>3.83</v>
      </c>
      <c r="AR803">
        <v>4.12</v>
      </c>
      <c r="AS803">
        <v>42.06</v>
      </c>
      <c r="AT803">
        <v>0</v>
      </c>
      <c r="AU803">
        <v>0</v>
      </c>
      <c r="AV803">
        <v>5.6</v>
      </c>
      <c r="AW803">
        <v>68.400000000000006</v>
      </c>
      <c r="AX803">
        <v>92.8</v>
      </c>
      <c r="AY803">
        <v>99.1</v>
      </c>
      <c r="AZ803">
        <v>100</v>
      </c>
      <c r="BA803">
        <v>86.199999999999989</v>
      </c>
      <c r="BB803">
        <v>92.6</v>
      </c>
      <c r="BC803">
        <v>3.5849322842501032E-17</v>
      </c>
      <c r="BD803">
        <v>1.1943951513619201E-2</v>
      </c>
      <c r="BE803">
        <v>50.567891673570138</v>
      </c>
      <c r="BF803">
        <v>40.150025602360827</v>
      </c>
      <c r="BG803">
        <v>142.37982888017811</v>
      </c>
      <c r="BH803">
        <v>6.0446167554029637</v>
      </c>
      <c r="BI803">
        <v>83.85749935627166</v>
      </c>
      <c r="BJ803">
        <v>3.534850933961545</v>
      </c>
      <c r="BK803">
        <v>1.5121458821871609E-17</v>
      </c>
      <c r="BL803">
        <v>6.6462276772042657</v>
      </c>
      <c r="BM803">
        <v>164.1696725481535</v>
      </c>
      <c r="BN803">
        <v>14.896929756654311</v>
      </c>
      <c r="BO803">
        <v>15.357325344136401</v>
      </c>
      <c r="BP803">
        <v>82.716216292877633</v>
      </c>
      <c r="BQ803">
        <v>15.239371330145151</v>
      </c>
      <c r="BR803">
        <v>1.0403256010481299E-2</v>
      </c>
      <c r="BS803">
        <v>15.654573428704049</v>
      </c>
      <c r="BT803">
        <v>1847.8291843109539</v>
      </c>
      <c r="BU803">
        <v>15.94647537466974</v>
      </c>
      <c r="BV803">
        <v>0</v>
      </c>
      <c r="BW803">
        <v>18.032373801665798</v>
      </c>
      <c r="BX803">
        <v>3.5192215122081012</v>
      </c>
      <c r="BY803">
        <v>10.336281692258639</v>
      </c>
      <c r="BZ803">
        <v>0.42885367946622233</v>
      </c>
      <c r="CA803">
        <f t="shared" si="96"/>
        <v>50.57983562508376</v>
      </c>
      <c r="CB803" cm="1">
        <f t="array" ref="CB803">IF(ISBLANK(INDEX(AC:AC,ROW())), "", INDEX(AC:AC,ROW())*(BI803+BJ803)/1000)</f>
        <v>147.69307199049413</v>
      </c>
      <c r="CC803">
        <f t="shared" si="97"/>
        <v>148.42444563558107</v>
      </c>
      <c r="CD803">
        <f t="shared" si="98"/>
        <v>1.0187984032629336E-19</v>
      </c>
      <c r="CE803">
        <f t="shared" si="99"/>
        <v>0.42180598189554697</v>
      </c>
      <c r="CF803" cm="1">
        <f t="array" ref="CF803">IFERROR(IF((BD803+BE803)*INDEX(H:H,ROW())*INDEX(K:K,ROW())/(BF803*30*1000)&lt;0.5,"",(BD803+BE803)*INDEX(H:H,ROW())*INDEX(K:K,ROW())/(BF803*30*1000)),"")</f>
        <v>3.0125608037954938</v>
      </c>
      <c r="CG803" t="str">
        <f t="shared" si="100"/>
        <v/>
      </c>
      <c r="CH803" cm="1">
        <f t="array" ref="CH803">IFERROR((BD803+BE803)*INDEX(K:K,ROW())*INDEX(H:H,ROW())/BC803/100000,"")</f>
        <v>1.0121897749571501E+18</v>
      </c>
      <c r="CI803">
        <f t="shared" si="101"/>
        <v>94.250176676148925</v>
      </c>
      <c r="CJ803">
        <v>0</v>
      </c>
      <c r="CK803" t="str">
        <f t="shared" si="102"/>
        <v xml:space="preserve"> </v>
      </c>
      <c r="CL803" cm="1">
        <f t="array" ref="CL803">IF(INDEX(AS:AS,ROW()-2)=0,CL802,INDEX(AS:AS,ROW()-2))</f>
        <v>42.06</v>
      </c>
      <c r="CM803" t="str">
        <f t="shared" si="103"/>
        <v>CIV</v>
      </c>
    </row>
    <row r="804" spans="1:91" x14ac:dyDescent="0.3">
      <c r="A804" s="1">
        <v>799</v>
      </c>
      <c r="B804" t="s">
        <v>139</v>
      </c>
      <c r="C804">
        <v>2</v>
      </c>
      <c r="D804">
        <v>3</v>
      </c>
      <c r="E804">
        <v>6</v>
      </c>
      <c r="F804" t="s">
        <v>80</v>
      </c>
      <c r="G804" t="s">
        <v>88</v>
      </c>
      <c r="H804">
        <v>45.87</v>
      </c>
      <c r="I804">
        <v>0.88</v>
      </c>
      <c r="J804">
        <v>45.57</v>
      </c>
      <c r="K804">
        <v>1564</v>
      </c>
      <c r="L804">
        <v>45.89</v>
      </c>
      <c r="M804">
        <v>0.89</v>
      </c>
      <c r="N804">
        <v>45.57</v>
      </c>
      <c r="O804">
        <v>1568</v>
      </c>
      <c r="P804">
        <v>1.35</v>
      </c>
      <c r="Q804">
        <v>50.28</v>
      </c>
      <c r="R804">
        <v>30.11</v>
      </c>
      <c r="S804">
        <v>1.6708776595744681</v>
      </c>
      <c r="T804">
        <v>7.41</v>
      </c>
      <c r="U804">
        <v>0</v>
      </c>
      <c r="V804">
        <v>0</v>
      </c>
      <c r="W804">
        <v>0</v>
      </c>
      <c r="X804">
        <v>0</v>
      </c>
      <c r="Y804">
        <v>2.2000000000000002</v>
      </c>
      <c r="Z804">
        <v>7.72</v>
      </c>
      <c r="AA804">
        <v>19.75</v>
      </c>
      <c r="AB804">
        <v>65.900000000000006</v>
      </c>
      <c r="AC804">
        <v>1690</v>
      </c>
      <c r="AD804">
        <v>37.79</v>
      </c>
      <c r="AE804">
        <v>32.28</v>
      </c>
      <c r="AF804">
        <v>11.52</v>
      </c>
      <c r="AG804">
        <v>1570</v>
      </c>
      <c r="AI804">
        <v>44.58</v>
      </c>
      <c r="AJ804">
        <v>41.32</v>
      </c>
      <c r="AK804">
        <v>4.51</v>
      </c>
      <c r="AL804">
        <v>47.305</v>
      </c>
      <c r="AM804">
        <v>6.31</v>
      </c>
      <c r="AN804">
        <v>47.89</v>
      </c>
      <c r="AO804">
        <v>45.09</v>
      </c>
      <c r="AP804">
        <v>3.31</v>
      </c>
      <c r="AQ804">
        <v>3.83</v>
      </c>
      <c r="AR804">
        <v>4.12</v>
      </c>
      <c r="AS804">
        <v>42.06</v>
      </c>
      <c r="AT804">
        <v>0</v>
      </c>
      <c r="AU804">
        <v>0</v>
      </c>
      <c r="AV804">
        <v>5.6</v>
      </c>
      <c r="AW804">
        <v>68.400000000000006</v>
      </c>
      <c r="AX804">
        <v>92.8</v>
      </c>
      <c r="AY804">
        <v>99.1</v>
      </c>
      <c r="AZ804">
        <v>100</v>
      </c>
      <c r="BA804">
        <v>86.199999999999989</v>
      </c>
      <c r="BB804">
        <v>92.6</v>
      </c>
      <c r="BC804">
        <v>3.5849322842501032E-17</v>
      </c>
      <c r="BD804">
        <v>1.1943951513619201E-2</v>
      </c>
      <c r="BE804">
        <v>50.567891673570138</v>
      </c>
      <c r="BF804">
        <v>40.150025602360827</v>
      </c>
      <c r="BG804">
        <v>142.37982888017811</v>
      </c>
      <c r="BH804">
        <v>6.0446167554029637</v>
      </c>
      <c r="BI804">
        <v>83.85749935627166</v>
      </c>
      <c r="BJ804">
        <v>3.534850933961545</v>
      </c>
      <c r="BK804">
        <v>1.5121458821871609E-17</v>
      </c>
      <c r="BL804">
        <v>6.6934019722350202</v>
      </c>
      <c r="BM804">
        <v>164.36640796816769</v>
      </c>
      <c r="BN804">
        <v>15.01486326056313</v>
      </c>
      <c r="BO804">
        <v>15.479122425964929</v>
      </c>
      <c r="BP804">
        <v>83.010184873657494</v>
      </c>
      <c r="BQ804">
        <v>15.239371330145151</v>
      </c>
      <c r="BR804">
        <v>9.7605562974661005E-3</v>
      </c>
      <c r="BS804">
        <v>15.91436724131438</v>
      </c>
      <c r="BT804">
        <v>1847.8291843109539</v>
      </c>
      <c r="BU804">
        <v>15.954037974664169</v>
      </c>
      <c r="BV804">
        <v>0</v>
      </c>
      <c r="BW804">
        <v>18.032373801665798</v>
      </c>
      <c r="BX804">
        <v>3.8208818343805002</v>
      </c>
      <c r="BY804">
        <v>10.336281692258639</v>
      </c>
      <c r="BZ804">
        <v>0.42885367946622233</v>
      </c>
      <c r="CA804">
        <f t="shared" si="96"/>
        <v>50.57983562508376</v>
      </c>
      <c r="CB804" cm="1">
        <f t="array" ref="CB804">IF(ISBLANK(INDEX(AC:AC,ROW())), "", INDEX(AC:AC,ROW())*(BI804+BJ804)/1000)</f>
        <v>147.69307199049413</v>
      </c>
      <c r="CC804">
        <f t="shared" si="97"/>
        <v>148.42444563558107</v>
      </c>
      <c r="CD804">
        <f t="shared" si="98"/>
        <v>1.0187984032629336E-19</v>
      </c>
      <c r="CE804">
        <f t="shared" si="99"/>
        <v>0.42180598189554697</v>
      </c>
      <c r="CF804" cm="1">
        <f t="array" ref="CF804">IFERROR(IF((BD804+BE804)*INDEX(H:H,ROW())*INDEX(K:K,ROW())/(BF804*30*1000)&lt;0.5,"",(BD804+BE804)*INDEX(H:H,ROW())*INDEX(K:K,ROW())/(BF804*30*1000)),"")</f>
        <v>3.0125608037954938</v>
      </c>
      <c r="CG804" t="str">
        <f t="shared" si="100"/>
        <v/>
      </c>
      <c r="CH804" cm="1">
        <f t="array" ref="CH804">IFERROR((BD804+BE804)*INDEX(K:K,ROW())*INDEX(H:H,ROW())/BC804/100000,"")</f>
        <v>1.0121897749571501E+18</v>
      </c>
      <c r="CI804">
        <f t="shared" si="101"/>
        <v>94.250176676148925</v>
      </c>
      <c r="CJ804">
        <v>0</v>
      </c>
      <c r="CK804" t="str">
        <f t="shared" si="102"/>
        <v xml:space="preserve"> </v>
      </c>
      <c r="CL804" cm="1">
        <f t="array" ref="CL804">IF(INDEX(AS:AS,ROW()-2)=0,CL803,INDEX(AS:AS,ROW()-2))</f>
        <v>42.06</v>
      </c>
      <c r="CM804" t="str">
        <f t="shared" si="103"/>
        <v>CIV</v>
      </c>
    </row>
    <row r="805" spans="1:91" x14ac:dyDescent="0.3">
      <c r="A805" s="1">
        <v>800</v>
      </c>
      <c r="B805" t="s">
        <v>139</v>
      </c>
      <c r="C805">
        <v>2</v>
      </c>
      <c r="D805">
        <v>3</v>
      </c>
      <c r="E805">
        <v>6</v>
      </c>
      <c r="F805" t="s">
        <v>89</v>
      </c>
      <c r="G805" t="s">
        <v>90</v>
      </c>
      <c r="H805">
        <v>45.87</v>
      </c>
      <c r="I805">
        <v>0.88</v>
      </c>
      <c r="J805">
        <v>45.57</v>
      </c>
      <c r="K805">
        <v>1564</v>
      </c>
      <c r="L805">
        <v>45.89</v>
      </c>
      <c r="M805">
        <v>0.89</v>
      </c>
      <c r="N805">
        <v>45.57</v>
      </c>
      <c r="O805">
        <v>1568</v>
      </c>
      <c r="P805">
        <v>1.35</v>
      </c>
      <c r="Q805">
        <v>50.28</v>
      </c>
      <c r="R805">
        <v>30.11</v>
      </c>
      <c r="S805">
        <v>1.6708776595744681</v>
      </c>
      <c r="T805">
        <v>7.41</v>
      </c>
      <c r="U805">
        <v>0</v>
      </c>
      <c r="V805">
        <v>0</v>
      </c>
      <c r="W805">
        <v>0</v>
      </c>
      <c r="X805">
        <v>0</v>
      </c>
      <c r="Y805">
        <v>2.2000000000000002</v>
      </c>
      <c r="Z805">
        <v>7.72</v>
      </c>
      <c r="AA805">
        <v>19.75</v>
      </c>
      <c r="AB805">
        <v>65.900000000000006</v>
      </c>
      <c r="AC805">
        <v>1690</v>
      </c>
      <c r="AD805">
        <v>37.79</v>
      </c>
      <c r="AE805">
        <v>32.28</v>
      </c>
      <c r="AF805">
        <v>11.52</v>
      </c>
      <c r="AG805">
        <v>1570</v>
      </c>
      <c r="AI805">
        <v>44.58</v>
      </c>
      <c r="AJ805">
        <v>41.32</v>
      </c>
      <c r="AK805">
        <v>4.51</v>
      </c>
      <c r="AL805">
        <v>47.305</v>
      </c>
      <c r="AM805">
        <v>6.31</v>
      </c>
      <c r="AN805">
        <v>47.89</v>
      </c>
      <c r="AO805">
        <v>45.09</v>
      </c>
      <c r="AP805">
        <v>3.31</v>
      </c>
      <c r="AQ805">
        <v>3.83</v>
      </c>
      <c r="AR805">
        <v>4.12</v>
      </c>
      <c r="AS805">
        <v>42.06</v>
      </c>
      <c r="AT805">
        <v>0</v>
      </c>
      <c r="AU805">
        <v>0</v>
      </c>
      <c r="AV805">
        <v>5.6</v>
      </c>
      <c r="AW805">
        <v>68.400000000000006</v>
      </c>
      <c r="AX805">
        <v>92.8</v>
      </c>
      <c r="AY805">
        <v>99.1</v>
      </c>
      <c r="AZ805">
        <v>100</v>
      </c>
      <c r="BA805">
        <v>86.199999999999989</v>
      </c>
      <c r="BB805">
        <v>92.6</v>
      </c>
      <c r="BC805">
        <v>3.5849322842501032E-17</v>
      </c>
      <c r="BD805">
        <v>1.1943951513619201E-2</v>
      </c>
      <c r="BE805">
        <v>50.567891673570138</v>
      </c>
      <c r="BF805">
        <v>40.150025602360827</v>
      </c>
      <c r="BG805">
        <v>142.37982888017811</v>
      </c>
      <c r="BH805">
        <v>6.0446167554029637</v>
      </c>
      <c r="BI805">
        <v>83.85749935627166</v>
      </c>
      <c r="BJ805">
        <v>3.534850933961545</v>
      </c>
      <c r="BK805">
        <v>1.5121458821871609E-17</v>
      </c>
      <c r="BL805">
        <v>6.6652948502733604</v>
      </c>
      <c r="BM805">
        <v>164.2567048199036</v>
      </c>
      <c r="BN805">
        <v>15.15710297520266</v>
      </c>
      <c r="BO805">
        <v>15.628630050188431</v>
      </c>
      <c r="BP805">
        <v>83.338178246502949</v>
      </c>
      <c r="BQ805">
        <v>15.239371330145151</v>
      </c>
      <c r="BR805">
        <v>1.0748809502974299E-2</v>
      </c>
      <c r="BS805">
        <v>16.11819063110844</v>
      </c>
      <c r="BT805">
        <v>1847.8291843109539</v>
      </c>
      <c r="BU805">
        <v>15.99323653838384</v>
      </c>
      <c r="BV805">
        <v>0</v>
      </c>
      <c r="BW805">
        <v>0.1263141201591389</v>
      </c>
      <c r="BX805">
        <v>3.9871009492103009</v>
      </c>
      <c r="BY805">
        <v>10.336281692258639</v>
      </c>
      <c r="BZ805">
        <v>0.42885367946622233</v>
      </c>
      <c r="CA805">
        <f t="shared" si="96"/>
        <v>50.57983562508376</v>
      </c>
      <c r="CB805" cm="1">
        <f t="array" ref="CB805">IF(ISBLANK(INDEX(AC:AC,ROW())), "", INDEX(AC:AC,ROW())*(BI805+BJ805)/1000)</f>
        <v>147.69307199049413</v>
      </c>
      <c r="CC805">
        <f t="shared" si="97"/>
        <v>148.42444563558107</v>
      </c>
      <c r="CD805">
        <f t="shared" si="98"/>
        <v>1.0187984032629336E-19</v>
      </c>
      <c r="CE805">
        <f t="shared" si="99"/>
        <v>0.42180598189554697</v>
      </c>
      <c r="CF805" cm="1">
        <f t="array" ref="CF805">IFERROR(IF((BD805+BE805)*INDEX(H:H,ROW())*INDEX(K:K,ROW())/(BF805*30*1000)&lt;0.5,"",(BD805+BE805)*INDEX(H:H,ROW())*INDEX(K:K,ROW())/(BF805*30*1000)),"")</f>
        <v>3.0125608037954938</v>
      </c>
      <c r="CG805" t="str">
        <f t="shared" si="100"/>
        <v/>
      </c>
      <c r="CH805" cm="1">
        <f t="array" ref="CH805">IFERROR((BD805+BE805)*INDEX(K:K,ROW())*INDEX(H:H,ROW())/BC805/100000,"")</f>
        <v>1.0121897749571501E+18</v>
      </c>
      <c r="CI805">
        <f t="shared" si="101"/>
        <v>94.250176676148925</v>
      </c>
      <c r="CJ805">
        <v>0</v>
      </c>
      <c r="CK805" t="str">
        <f t="shared" si="102"/>
        <v xml:space="preserve"> </v>
      </c>
      <c r="CL805" cm="1">
        <f t="array" ref="CL805">IF(INDEX(AS:AS,ROW()-2)=0,CL804,INDEX(AS:AS,ROW()-2))</f>
        <v>42.06</v>
      </c>
      <c r="CM805" t="str">
        <f t="shared" si="103"/>
        <v>CIV</v>
      </c>
    </row>
    <row r="806" spans="1:91" x14ac:dyDescent="0.3">
      <c r="A806" s="1">
        <v>801</v>
      </c>
      <c r="B806" t="s">
        <v>139</v>
      </c>
      <c r="C806">
        <v>2</v>
      </c>
      <c r="D806">
        <v>3</v>
      </c>
      <c r="E806">
        <v>6</v>
      </c>
      <c r="F806" t="s">
        <v>89</v>
      </c>
      <c r="G806" t="s">
        <v>91</v>
      </c>
      <c r="H806">
        <v>45.87</v>
      </c>
      <c r="I806">
        <v>0.88</v>
      </c>
      <c r="J806">
        <v>45.57</v>
      </c>
      <c r="K806">
        <v>1564</v>
      </c>
      <c r="L806">
        <v>45.89</v>
      </c>
      <c r="M806">
        <v>0.89</v>
      </c>
      <c r="N806">
        <v>45.57</v>
      </c>
      <c r="O806">
        <v>1568</v>
      </c>
      <c r="P806">
        <v>1.35</v>
      </c>
      <c r="Q806">
        <v>50.28</v>
      </c>
      <c r="R806">
        <v>30.11</v>
      </c>
      <c r="S806">
        <v>1.6708776595744681</v>
      </c>
      <c r="T806">
        <v>7.41</v>
      </c>
      <c r="U806">
        <v>0</v>
      </c>
      <c r="V806">
        <v>0</v>
      </c>
      <c r="W806">
        <v>0</v>
      </c>
      <c r="X806">
        <v>0</v>
      </c>
      <c r="Y806">
        <v>2.2000000000000002</v>
      </c>
      <c r="Z806">
        <v>7.72</v>
      </c>
      <c r="AA806">
        <v>19.75</v>
      </c>
      <c r="AB806">
        <v>65.900000000000006</v>
      </c>
      <c r="AC806">
        <v>1690</v>
      </c>
      <c r="AD806">
        <v>37.79</v>
      </c>
      <c r="AE806">
        <v>32.28</v>
      </c>
      <c r="AF806">
        <v>11.52</v>
      </c>
      <c r="AG806">
        <v>1570</v>
      </c>
      <c r="AI806">
        <v>44.58</v>
      </c>
      <c r="AJ806">
        <v>41.32</v>
      </c>
      <c r="AK806">
        <v>4.51</v>
      </c>
      <c r="AL806">
        <v>47.305</v>
      </c>
      <c r="AM806">
        <v>6.31</v>
      </c>
      <c r="AN806">
        <v>47.89</v>
      </c>
      <c r="AO806">
        <v>45.09</v>
      </c>
      <c r="AP806">
        <v>3.31</v>
      </c>
      <c r="AQ806">
        <v>3.83</v>
      </c>
      <c r="AR806">
        <v>4.12</v>
      </c>
      <c r="AS806">
        <v>42.06</v>
      </c>
      <c r="AT806">
        <v>0</v>
      </c>
      <c r="AU806">
        <v>0</v>
      </c>
      <c r="AV806">
        <v>5.6</v>
      </c>
      <c r="AW806">
        <v>68.400000000000006</v>
      </c>
      <c r="AX806">
        <v>92.8</v>
      </c>
      <c r="AY806">
        <v>99.1</v>
      </c>
      <c r="AZ806">
        <v>100</v>
      </c>
      <c r="BA806">
        <v>86.199999999999989</v>
      </c>
      <c r="BB806">
        <v>92.6</v>
      </c>
      <c r="BC806">
        <v>3.5849322842501032E-17</v>
      </c>
      <c r="BD806">
        <v>1.1943951513619201E-2</v>
      </c>
      <c r="BE806">
        <v>50.567891673570138</v>
      </c>
      <c r="BF806">
        <v>40.150025602360827</v>
      </c>
      <c r="BG806">
        <v>2.2825485300830001E-4</v>
      </c>
      <c r="BH806">
        <v>6.0446167554029637</v>
      </c>
      <c r="BI806">
        <v>9.2899225232730002E-4</v>
      </c>
      <c r="BJ806">
        <v>3.534850933961545</v>
      </c>
      <c r="BK806">
        <v>1.5121458821871609E-17</v>
      </c>
      <c r="BL806">
        <v>6.2869241377090388</v>
      </c>
      <c r="BM806">
        <v>162.17851096232249</v>
      </c>
      <c r="BN806">
        <v>15.411623707731801</v>
      </c>
      <c r="BO806">
        <v>15.777892935632041</v>
      </c>
      <c r="BP806">
        <v>83.461162683464124</v>
      </c>
      <c r="BQ806">
        <v>15.239371330145151</v>
      </c>
      <c r="BR806">
        <v>1.15083568983215E-2</v>
      </c>
      <c r="BS806">
        <v>16.34977691016584</v>
      </c>
      <c r="BT806">
        <v>1847.8291843109539</v>
      </c>
      <c r="BU806">
        <v>16.098442472226338</v>
      </c>
      <c r="BV806">
        <v>0</v>
      </c>
      <c r="BW806">
        <v>2.7654182375912089</v>
      </c>
      <c r="BX806">
        <v>3.7702234932680341</v>
      </c>
      <c r="BY806">
        <v>10.336281692258639</v>
      </c>
      <c r="BZ806">
        <v>0.42885367946622233</v>
      </c>
      <c r="CA806">
        <f t="shared" si="96"/>
        <v>50.57983562508376</v>
      </c>
      <c r="CB806" cm="1">
        <f t="array" ref="CB806">IF(ISBLANK(INDEX(AC:AC,ROW())), "", INDEX(AC:AC,ROW())*(BI806+BJ806)/1000)</f>
        <v>5.9754680753014444</v>
      </c>
      <c r="CC806">
        <f t="shared" si="97"/>
        <v>6.0448450102559717</v>
      </c>
      <c r="CD806">
        <f t="shared" si="98"/>
        <v>2.5015461597800809E-18</v>
      </c>
      <c r="CE806">
        <f t="shared" si="99"/>
        <v>0.42180598189554697</v>
      </c>
      <c r="CF806" cm="1">
        <f t="array" ref="CF806">IFERROR(IF((BD806+BE806)*INDEX(H:H,ROW())*INDEX(K:K,ROW())/(BF806*30*1000)&lt;0.5,"",(BD806+BE806)*INDEX(H:H,ROW())*INDEX(K:K,ROW())/(BF806*30*1000)),"")</f>
        <v>3.0125608037954938</v>
      </c>
      <c r="CG806" t="str">
        <f t="shared" si="100"/>
        <v/>
      </c>
      <c r="CH806" cm="1">
        <f t="array" ref="CH806">IFERROR((BD806+BE806)*INDEX(K:K,ROW())*INDEX(H:H,ROW())/BC806/100000,"")</f>
        <v>1.0121897749571501E+18</v>
      </c>
      <c r="CI806">
        <f t="shared" si="101"/>
        <v>94.250176676148925</v>
      </c>
      <c r="CJ806">
        <v>0</v>
      </c>
      <c r="CK806" t="str">
        <f t="shared" si="102"/>
        <v xml:space="preserve"> </v>
      </c>
      <c r="CL806" cm="1">
        <f t="array" ref="CL806">IF(INDEX(AS:AS,ROW()-2)=0,CL805,INDEX(AS:AS,ROW()-2))</f>
        <v>42.06</v>
      </c>
      <c r="CM806" t="str">
        <f t="shared" si="103"/>
        <v>CIV</v>
      </c>
    </row>
    <row r="807" spans="1:91" x14ac:dyDescent="0.3">
      <c r="A807" s="1">
        <v>802</v>
      </c>
      <c r="B807" t="s">
        <v>139</v>
      </c>
      <c r="C807">
        <v>2</v>
      </c>
      <c r="D807">
        <v>3</v>
      </c>
      <c r="E807">
        <v>6</v>
      </c>
      <c r="F807" t="s">
        <v>89</v>
      </c>
      <c r="G807" t="s">
        <v>92</v>
      </c>
      <c r="H807">
        <v>45.87</v>
      </c>
      <c r="I807">
        <v>0.88</v>
      </c>
      <c r="J807">
        <v>45.57</v>
      </c>
      <c r="K807">
        <v>1564</v>
      </c>
      <c r="L807">
        <v>45.89</v>
      </c>
      <c r="M807">
        <v>0.89</v>
      </c>
      <c r="N807">
        <v>45.57</v>
      </c>
      <c r="O807">
        <v>1568</v>
      </c>
      <c r="P807">
        <v>1.35</v>
      </c>
      <c r="Q807">
        <v>50.28</v>
      </c>
      <c r="R807">
        <v>30.11</v>
      </c>
      <c r="S807">
        <v>1.6708776595744681</v>
      </c>
      <c r="T807">
        <v>7.41</v>
      </c>
      <c r="U807">
        <v>0</v>
      </c>
      <c r="V807">
        <v>0</v>
      </c>
      <c r="W807">
        <v>0</v>
      </c>
      <c r="X807">
        <v>0</v>
      </c>
      <c r="Y807">
        <v>2.2000000000000002</v>
      </c>
      <c r="Z807">
        <v>7.72</v>
      </c>
      <c r="AA807">
        <v>19.75</v>
      </c>
      <c r="AB807">
        <v>65.900000000000006</v>
      </c>
      <c r="AC807">
        <v>1690</v>
      </c>
      <c r="AD807">
        <v>37.79</v>
      </c>
      <c r="AE807">
        <v>32.28</v>
      </c>
      <c r="AF807">
        <v>11.52</v>
      </c>
      <c r="AG807">
        <v>1570</v>
      </c>
      <c r="AI807">
        <v>44.58</v>
      </c>
      <c r="AJ807">
        <v>41.32</v>
      </c>
      <c r="AK807">
        <v>4.51</v>
      </c>
      <c r="AL807">
        <v>47.305</v>
      </c>
      <c r="AM807">
        <v>6.31</v>
      </c>
      <c r="AN807">
        <v>47.89</v>
      </c>
      <c r="AO807">
        <v>45.09</v>
      </c>
      <c r="AP807">
        <v>3.31</v>
      </c>
      <c r="AQ807">
        <v>3.83</v>
      </c>
      <c r="AR807">
        <v>4.12</v>
      </c>
      <c r="AS807">
        <v>42.06</v>
      </c>
      <c r="AT807">
        <v>0</v>
      </c>
      <c r="AU807">
        <v>0</v>
      </c>
      <c r="AV807">
        <v>5.6</v>
      </c>
      <c r="AW807">
        <v>68.400000000000006</v>
      </c>
      <c r="AX807">
        <v>92.8</v>
      </c>
      <c r="AY807">
        <v>99.1</v>
      </c>
      <c r="AZ807">
        <v>100</v>
      </c>
      <c r="BA807">
        <v>86.199999999999989</v>
      </c>
      <c r="BB807">
        <v>92.6</v>
      </c>
      <c r="BC807">
        <v>3.5849322842501032E-17</v>
      </c>
      <c r="BD807">
        <v>1.1943951513619201E-2</v>
      </c>
      <c r="BE807">
        <v>50.567891673570138</v>
      </c>
      <c r="BF807">
        <v>40.150025602360827</v>
      </c>
      <c r="BG807">
        <v>142.37982888017811</v>
      </c>
      <c r="BH807">
        <v>6.0446167554029637</v>
      </c>
      <c r="BI807">
        <v>83.85749935627166</v>
      </c>
      <c r="BJ807">
        <v>3.534850933961545</v>
      </c>
      <c r="BK807">
        <v>1.5121458821871609E-17</v>
      </c>
      <c r="BL807">
        <v>2.7876962147894808</v>
      </c>
      <c r="BM807">
        <v>149.68653996854849</v>
      </c>
      <c r="BN807">
        <v>15.41425359721136</v>
      </c>
      <c r="BO807">
        <v>20.87831433048488</v>
      </c>
      <c r="BP807">
        <v>82.28129801461111</v>
      </c>
      <c r="BQ807">
        <v>15.239371330145151</v>
      </c>
      <c r="BR807">
        <v>1.23653399302989E-2</v>
      </c>
      <c r="BS807">
        <v>16.528363524657671</v>
      </c>
      <c r="BT807">
        <v>1847.8291843109539</v>
      </c>
      <c r="BU807">
        <v>16.17899464838505</v>
      </c>
      <c r="BV807">
        <v>8.6732774848479952</v>
      </c>
      <c r="BW807">
        <v>4.9135328465539674</v>
      </c>
      <c r="BX807">
        <v>1.0901461002970301</v>
      </c>
      <c r="BY807">
        <v>10.336281692258639</v>
      </c>
      <c r="BZ807">
        <v>0.42885367946622233</v>
      </c>
      <c r="CA807">
        <f t="shared" si="96"/>
        <v>50.57983562508376</v>
      </c>
      <c r="CB807" cm="1">
        <f t="array" ref="CB807">IF(ISBLANK(INDEX(AC:AC,ROW())), "", INDEX(AC:AC,ROW())*(BI807+BJ807)/1000)</f>
        <v>147.69307199049413</v>
      </c>
      <c r="CC807">
        <f t="shared" si="97"/>
        <v>148.42444563558107</v>
      </c>
      <c r="CD807">
        <f t="shared" si="98"/>
        <v>1.0187984032629336E-19</v>
      </c>
      <c r="CE807">
        <f t="shared" si="99"/>
        <v>0.42180598189554697</v>
      </c>
      <c r="CF807" cm="1">
        <f t="array" ref="CF807">IFERROR(IF((BD807+BE807)*INDEX(H:H,ROW())*INDEX(K:K,ROW())/(BF807*30*1000)&lt;0.5,"",(BD807+BE807)*INDEX(H:H,ROW())*INDEX(K:K,ROW())/(BF807*30*1000)),"")</f>
        <v>3.0125608037954938</v>
      </c>
      <c r="CG807" t="str">
        <f t="shared" si="100"/>
        <v/>
      </c>
      <c r="CH807" cm="1">
        <f t="array" ref="CH807">IFERROR((BD807+BE807)*INDEX(K:K,ROW())*INDEX(H:H,ROW())/BC807/100000,"")</f>
        <v>1.0121897749571501E+18</v>
      </c>
      <c r="CI807">
        <f t="shared" si="101"/>
        <v>94.250176676148925</v>
      </c>
      <c r="CJ807">
        <v>0</v>
      </c>
      <c r="CK807" t="str">
        <f t="shared" si="102"/>
        <v xml:space="preserve"> </v>
      </c>
      <c r="CL807" cm="1">
        <f t="array" ref="CL807">IF(INDEX(AS:AS,ROW()-2)=0,CL806,INDEX(AS:AS,ROW()-2))</f>
        <v>42.06</v>
      </c>
      <c r="CM807" t="str">
        <f t="shared" si="103"/>
        <v>CIV</v>
      </c>
    </row>
    <row r="808" spans="1:91" x14ac:dyDescent="0.3">
      <c r="A808" s="1">
        <v>803</v>
      </c>
      <c r="B808" t="s">
        <v>139</v>
      </c>
      <c r="C808">
        <v>2</v>
      </c>
      <c r="D808">
        <v>3</v>
      </c>
      <c r="E808">
        <v>6</v>
      </c>
      <c r="F808" t="s">
        <v>89</v>
      </c>
      <c r="G808" t="s">
        <v>93</v>
      </c>
      <c r="H808">
        <v>45.87</v>
      </c>
      <c r="I808">
        <v>0.88</v>
      </c>
      <c r="J808">
        <v>45.57</v>
      </c>
      <c r="K808">
        <v>1564</v>
      </c>
      <c r="L808">
        <v>45.89</v>
      </c>
      <c r="M808">
        <v>0.89</v>
      </c>
      <c r="N808">
        <v>45.57</v>
      </c>
      <c r="O808">
        <v>1568</v>
      </c>
      <c r="P808">
        <v>1.35</v>
      </c>
      <c r="Q808">
        <v>50.28</v>
      </c>
      <c r="R808">
        <v>30.11</v>
      </c>
      <c r="S808">
        <v>1.6708776595744681</v>
      </c>
      <c r="T808">
        <v>7.41</v>
      </c>
      <c r="U808">
        <v>0</v>
      </c>
      <c r="V808">
        <v>0</v>
      </c>
      <c r="W808">
        <v>0</v>
      </c>
      <c r="X808">
        <v>0</v>
      </c>
      <c r="Y808">
        <v>2.2000000000000002</v>
      </c>
      <c r="Z808">
        <v>7.72</v>
      </c>
      <c r="AA808">
        <v>19.75</v>
      </c>
      <c r="AB808">
        <v>65.900000000000006</v>
      </c>
      <c r="AC808">
        <v>1690</v>
      </c>
      <c r="AD808">
        <v>37.79</v>
      </c>
      <c r="AE808">
        <v>32.28</v>
      </c>
      <c r="AF808">
        <v>11.52</v>
      </c>
      <c r="AG808">
        <v>1570</v>
      </c>
      <c r="AI808">
        <v>44.58</v>
      </c>
      <c r="AJ808">
        <v>41.32</v>
      </c>
      <c r="AK808">
        <v>4.51</v>
      </c>
      <c r="AL808">
        <v>47.305</v>
      </c>
      <c r="AM808">
        <v>6.31</v>
      </c>
      <c r="AN808">
        <v>47.89</v>
      </c>
      <c r="AO808">
        <v>45.09</v>
      </c>
      <c r="AP808">
        <v>3.31</v>
      </c>
      <c r="AQ808">
        <v>3.83</v>
      </c>
      <c r="AR808">
        <v>4.12</v>
      </c>
      <c r="AS808">
        <v>42.06</v>
      </c>
      <c r="AT808">
        <v>0</v>
      </c>
      <c r="AU808">
        <v>0</v>
      </c>
      <c r="AV808">
        <v>5.6</v>
      </c>
      <c r="AW808">
        <v>68.400000000000006</v>
      </c>
      <c r="AX808">
        <v>92.8</v>
      </c>
      <c r="AY808">
        <v>99.1</v>
      </c>
      <c r="AZ808">
        <v>100</v>
      </c>
      <c r="BA808">
        <v>86.199999999999989</v>
      </c>
      <c r="BB808">
        <v>92.6</v>
      </c>
      <c r="BC808">
        <v>3.5849322842501032E-17</v>
      </c>
      <c r="BD808">
        <v>1.1943951513619201E-2</v>
      </c>
      <c r="BE808">
        <v>50.567891673570138</v>
      </c>
      <c r="BF808">
        <v>40.150025602360827</v>
      </c>
      <c r="BG808">
        <v>142.37982888017811</v>
      </c>
      <c r="BH808">
        <v>6.0446167554029637</v>
      </c>
      <c r="BI808">
        <v>83.85749935627166</v>
      </c>
      <c r="BJ808">
        <v>3.534850933961545</v>
      </c>
      <c r="BK808">
        <v>1.5121458821871609E-17</v>
      </c>
      <c r="BL808">
        <v>1.2960093739269529</v>
      </c>
      <c r="BM808">
        <v>106.36152029488061</v>
      </c>
      <c r="BN808">
        <v>15.4126474725989</v>
      </c>
      <c r="BO808">
        <v>17.31354175205356</v>
      </c>
      <c r="BP808">
        <v>74.753487890047268</v>
      </c>
      <c r="BQ808">
        <v>15.239371330145151</v>
      </c>
      <c r="BR808">
        <v>1.3800556466173401E-2</v>
      </c>
      <c r="BS808">
        <v>16.561429775816968</v>
      </c>
      <c r="BT808">
        <v>1847.8291843109539</v>
      </c>
      <c r="BU808">
        <v>16.21991608068215</v>
      </c>
      <c r="BV808">
        <v>15.773108604586261</v>
      </c>
      <c r="BW808">
        <v>4.6678926510915346</v>
      </c>
      <c r="BX808">
        <v>1.3466979914959001</v>
      </c>
      <c r="BY808">
        <v>10.336281692258639</v>
      </c>
      <c r="BZ808">
        <v>0.42885367946622233</v>
      </c>
      <c r="CA808">
        <f t="shared" si="96"/>
        <v>50.57983562508376</v>
      </c>
      <c r="CB808" cm="1">
        <f t="array" ref="CB808">IF(ISBLANK(INDEX(AC:AC,ROW())), "", INDEX(AC:AC,ROW())*(BI808+BJ808)/1000)</f>
        <v>147.69307199049413</v>
      </c>
      <c r="CC808">
        <f t="shared" si="97"/>
        <v>148.42444563558107</v>
      </c>
      <c r="CD808">
        <f t="shared" si="98"/>
        <v>1.0187984032629336E-19</v>
      </c>
      <c r="CE808">
        <f t="shared" si="99"/>
        <v>0.42180598189554697</v>
      </c>
      <c r="CF808" cm="1">
        <f t="array" ref="CF808">IFERROR(IF((BD808+BE808)*INDEX(H:H,ROW())*INDEX(K:K,ROW())/(BF808*30*1000)&lt;0.5,"",(BD808+BE808)*INDEX(H:H,ROW())*INDEX(K:K,ROW())/(BF808*30*1000)),"")</f>
        <v>3.0125608037954938</v>
      </c>
      <c r="CG808" t="str">
        <f t="shared" si="100"/>
        <v/>
      </c>
      <c r="CH808" cm="1">
        <f t="array" ref="CH808">IFERROR((BD808+BE808)*INDEX(K:K,ROW())*INDEX(H:H,ROW())/BC808/100000,"")</f>
        <v>1.0121897749571501E+18</v>
      </c>
      <c r="CI808">
        <f t="shared" si="101"/>
        <v>94.250176676148925</v>
      </c>
      <c r="CJ808">
        <v>0</v>
      </c>
      <c r="CK808" t="str">
        <f t="shared" si="102"/>
        <v xml:space="preserve"> </v>
      </c>
      <c r="CL808" cm="1">
        <f t="array" ref="CL808">IF(INDEX(AS:AS,ROW()-2)=0,CL807,INDEX(AS:AS,ROW()-2))</f>
        <v>42.06</v>
      </c>
      <c r="CM808" t="str">
        <f t="shared" si="103"/>
        <v>CIV</v>
      </c>
    </row>
    <row r="809" spans="1:91" x14ac:dyDescent="0.3">
      <c r="A809" s="1">
        <v>804</v>
      </c>
      <c r="B809" t="s">
        <v>139</v>
      </c>
      <c r="C809">
        <v>2</v>
      </c>
      <c r="D809">
        <v>3</v>
      </c>
      <c r="E809">
        <v>6</v>
      </c>
      <c r="F809" t="s">
        <v>89</v>
      </c>
      <c r="G809" t="s">
        <v>94</v>
      </c>
      <c r="H809">
        <v>45.87</v>
      </c>
      <c r="I809">
        <v>0.88</v>
      </c>
      <c r="J809">
        <v>45.57</v>
      </c>
      <c r="K809">
        <v>1564</v>
      </c>
      <c r="L809">
        <v>45.89</v>
      </c>
      <c r="M809">
        <v>0.89</v>
      </c>
      <c r="N809">
        <v>45.57</v>
      </c>
      <c r="O809">
        <v>1568</v>
      </c>
      <c r="P809">
        <v>1.35</v>
      </c>
      <c r="Q809">
        <v>50.28</v>
      </c>
      <c r="R809">
        <v>30.11</v>
      </c>
      <c r="S809">
        <v>1.6708776595744681</v>
      </c>
      <c r="T809">
        <v>7.41</v>
      </c>
      <c r="U809">
        <v>0</v>
      </c>
      <c r="V809">
        <v>0</v>
      </c>
      <c r="W809">
        <v>0</v>
      </c>
      <c r="X809">
        <v>0</v>
      </c>
      <c r="Y809">
        <v>2.2000000000000002</v>
      </c>
      <c r="Z809">
        <v>7.72</v>
      </c>
      <c r="AA809">
        <v>19.75</v>
      </c>
      <c r="AB809">
        <v>65.900000000000006</v>
      </c>
      <c r="AC809">
        <v>1690</v>
      </c>
      <c r="AD809">
        <v>37.79</v>
      </c>
      <c r="AE809">
        <v>32.28</v>
      </c>
      <c r="AF809">
        <v>11.52</v>
      </c>
      <c r="AG809">
        <v>1570</v>
      </c>
      <c r="AI809">
        <v>44.58</v>
      </c>
      <c r="AJ809">
        <v>41.32</v>
      </c>
      <c r="AK809">
        <v>4.51</v>
      </c>
      <c r="AL809">
        <v>47.305</v>
      </c>
      <c r="AM809">
        <v>6.31</v>
      </c>
      <c r="AN809">
        <v>47.89</v>
      </c>
      <c r="AO809">
        <v>45.09</v>
      </c>
      <c r="AP809">
        <v>3.31</v>
      </c>
      <c r="AQ809">
        <v>3.83</v>
      </c>
      <c r="AR809">
        <v>4.12</v>
      </c>
      <c r="AS809">
        <v>42.06</v>
      </c>
      <c r="AT809">
        <v>0</v>
      </c>
      <c r="AU809">
        <v>0</v>
      </c>
      <c r="AV809">
        <v>5.6</v>
      </c>
      <c r="AW809">
        <v>68.400000000000006</v>
      </c>
      <c r="AX809">
        <v>92.8</v>
      </c>
      <c r="AY809">
        <v>99.1</v>
      </c>
      <c r="AZ809">
        <v>100</v>
      </c>
      <c r="BA809">
        <v>86.199999999999989</v>
      </c>
      <c r="BB809">
        <v>92.6</v>
      </c>
      <c r="BC809">
        <v>3.5849322842501032E-17</v>
      </c>
      <c r="BD809">
        <v>1.1943951513619201E-2</v>
      </c>
      <c r="BE809">
        <v>50.567891673570138</v>
      </c>
      <c r="BF809">
        <v>40.150025602360827</v>
      </c>
      <c r="BG809">
        <v>142.37982888017811</v>
      </c>
      <c r="BH809">
        <v>6.0446167554029637</v>
      </c>
      <c r="BI809">
        <v>83.85749935627166</v>
      </c>
      <c r="BJ809">
        <v>3.534850933961545</v>
      </c>
      <c r="BK809">
        <v>1.5121458821871609E-17</v>
      </c>
      <c r="BL809">
        <v>5.8052724648684384</v>
      </c>
      <c r="BM809">
        <v>159.59152010300929</v>
      </c>
      <c r="BN809">
        <v>15.21611948073015</v>
      </c>
      <c r="BO809">
        <v>16.640705072950251</v>
      </c>
      <c r="BP809">
        <v>71.944756016088306</v>
      </c>
      <c r="BQ809">
        <v>15.239371330145151</v>
      </c>
      <c r="BR809">
        <v>1.4287024908159101E-2</v>
      </c>
      <c r="BS809">
        <v>16.49194981661844</v>
      </c>
      <c r="BT809">
        <v>1847.8291843109539</v>
      </c>
      <c r="BU809">
        <v>16.201589416783492</v>
      </c>
      <c r="BV809">
        <v>15.77928653296118</v>
      </c>
      <c r="BW809">
        <v>3.168428087192777</v>
      </c>
      <c r="BX809">
        <v>9.5524309332915447</v>
      </c>
      <c r="BY809">
        <v>10.336281692258639</v>
      </c>
      <c r="BZ809">
        <v>0.42885367946622233</v>
      </c>
      <c r="CA809">
        <f t="shared" si="96"/>
        <v>50.57983562508376</v>
      </c>
      <c r="CB809" cm="1">
        <f t="array" ref="CB809">IF(ISBLANK(INDEX(AC:AC,ROW())), "", INDEX(AC:AC,ROW())*(BI809+BJ809)/1000)</f>
        <v>147.69307199049413</v>
      </c>
      <c r="CC809">
        <f t="shared" si="97"/>
        <v>148.42444563558107</v>
      </c>
      <c r="CD809">
        <f t="shared" si="98"/>
        <v>1.0187984032629336E-19</v>
      </c>
      <c r="CE809">
        <f t="shared" si="99"/>
        <v>0.42180598189554697</v>
      </c>
      <c r="CF809" cm="1">
        <f t="array" ref="CF809">IFERROR(IF((BD809+BE809)*INDEX(H:H,ROW())*INDEX(K:K,ROW())/(BF809*30*1000)&lt;0.5,"",(BD809+BE809)*INDEX(H:H,ROW())*INDEX(K:K,ROW())/(BF809*30*1000)),"")</f>
        <v>3.0125608037954938</v>
      </c>
      <c r="CG809" t="str">
        <f t="shared" si="100"/>
        <v/>
      </c>
      <c r="CH809" cm="1">
        <f t="array" ref="CH809">IFERROR((BD809+BE809)*INDEX(K:K,ROW())*INDEX(H:H,ROW())/BC809/100000,"")</f>
        <v>1.0121897749571501E+18</v>
      </c>
      <c r="CI809">
        <f t="shared" si="101"/>
        <v>94.250176676148925</v>
      </c>
      <c r="CJ809">
        <v>0</v>
      </c>
      <c r="CK809" t="str">
        <f t="shared" si="102"/>
        <v xml:space="preserve"> </v>
      </c>
      <c r="CL809" cm="1">
        <f t="array" ref="CL809">IF(INDEX(AS:AS,ROW()-2)=0,CL808,INDEX(AS:AS,ROW()-2))</f>
        <v>42.06</v>
      </c>
      <c r="CM809" t="str">
        <f t="shared" si="103"/>
        <v>CIV</v>
      </c>
    </row>
    <row r="810" spans="1:91" x14ac:dyDescent="0.3">
      <c r="A810" s="1">
        <v>805</v>
      </c>
      <c r="B810" t="s">
        <v>139</v>
      </c>
      <c r="C810">
        <v>2</v>
      </c>
      <c r="D810">
        <v>3</v>
      </c>
      <c r="E810">
        <v>6</v>
      </c>
      <c r="F810" t="s">
        <v>89</v>
      </c>
      <c r="G810" t="s">
        <v>95</v>
      </c>
      <c r="H810">
        <v>45.87</v>
      </c>
      <c r="I810">
        <v>0.88</v>
      </c>
      <c r="J810">
        <v>45.57</v>
      </c>
      <c r="K810">
        <v>1564</v>
      </c>
      <c r="L810">
        <v>45.89</v>
      </c>
      <c r="M810">
        <v>0.89</v>
      </c>
      <c r="N810">
        <v>45.57</v>
      </c>
      <c r="O810">
        <v>1568</v>
      </c>
      <c r="P810">
        <v>1.35</v>
      </c>
      <c r="Q810">
        <v>50.28</v>
      </c>
      <c r="R810">
        <v>30.11</v>
      </c>
      <c r="S810">
        <v>1.6708776595744681</v>
      </c>
      <c r="T810">
        <v>7.41</v>
      </c>
      <c r="U810">
        <v>0</v>
      </c>
      <c r="V810">
        <v>0</v>
      </c>
      <c r="W810">
        <v>0</v>
      </c>
      <c r="X810">
        <v>0</v>
      </c>
      <c r="Y810">
        <v>2.2000000000000002</v>
      </c>
      <c r="Z810">
        <v>7.72</v>
      </c>
      <c r="AA810">
        <v>19.75</v>
      </c>
      <c r="AB810">
        <v>65.900000000000006</v>
      </c>
      <c r="AC810">
        <v>1690</v>
      </c>
      <c r="AD810">
        <v>37.79</v>
      </c>
      <c r="AE810">
        <v>32.28</v>
      </c>
      <c r="AF810">
        <v>11.52</v>
      </c>
      <c r="AG810">
        <v>1570</v>
      </c>
      <c r="AI810">
        <v>44.58</v>
      </c>
      <c r="AJ810">
        <v>41.32</v>
      </c>
      <c r="AK810">
        <v>4.51</v>
      </c>
      <c r="AL810">
        <v>47.305</v>
      </c>
      <c r="AM810">
        <v>6.31</v>
      </c>
      <c r="AN810">
        <v>47.89</v>
      </c>
      <c r="AO810">
        <v>45.09</v>
      </c>
      <c r="AP810">
        <v>3.31</v>
      </c>
      <c r="AQ810">
        <v>3.83</v>
      </c>
      <c r="AR810">
        <v>4.12</v>
      </c>
      <c r="AS810">
        <v>42.06</v>
      </c>
      <c r="AT810">
        <v>0</v>
      </c>
      <c r="AU810">
        <v>0</v>
      </c>
      <c r="AV810">
        <v>5.6</v>
      </c>
      <c r="AW810">
        <v>68.400000000000006</v>
      </c>
      <c r="AX810">
        <v>92.8</v>
      </c>
      <c r="AY810">
        <v>99.1</v>
      </c>
      <c r="AZ810">
        <v>100</v>
      </c>
      <c r="BA810">
        <v>86.199999999999989</v>
      </c>
      <c r="BB810">
        <v>92.6</v>
      </c>
      <c r="BC810">
        <v>3.5849322842501032E-17</v>
      </c>
      <c r="BD810">
        <v>1.1943951513619201E-2</v>
      </c>
      <c r="BE810">
        <v>50.567891673570138</v>
      </c>
      <c r="BF810">
        <v>40.150025602360827</v>
      </c>
      <c r="BG810">
        <v>142.37982888017811</v>
      </c>
      <c r="BH810">
        <v>6.0446167554029637</v>
      </c>
      <c r="BI810">
        <v>83.85749935627166</v>
      </c>
      <c r="BJ810">
        <v>3.534850933961545</v>
      </c>
      <c r="BK810">
        <v>1.5121458821871609E-17</v>
      </c>
      <c r="BL810">
        <v>5.6416159650886497</v>
      </c>
      <c r="BM810">
        <v>158.45751741953421</v>
      </c>
      <c r="BN810">
        <v>14.96384460738286</v>
      </c>
      <c r="BO810">
        <v>16.136194821154831</v>
      </c>
      <c r="BP810">
        <v>75.538557950755859</v>
      </c>
      <c r="BQ810">
        <v>15.239371330145151</v>
      </c>
      <c r="BR810">
        <v>1.38336543042208E-2</v>
      </c>
      <c r="BS810">
        <v>16.33596340200376</v>
      </c>
      <c r="BT810">
        <v>1847.8291843109539</v>
      </c>
      <c r="BU810">
        <v>16.10488140482812</v>
      </c>
      <c r="BV810">
        <v>15.76735439668866</v>
      </c>
      <c r="BW810">
        <v>0.1736972755611369</v>
      </c>
      <c r="BX810">
        <v>9.8442936868018194</v>
      </c>
      <c r="BY810">
        <v>10.336281692258639</v>
      </c>
      <c r="BZ810">
        <v>0.42885367946622233</v>
      </c>
      <c r="CA810">
        <f t="shared" si="96"/>
        <v>50.57983562508376</v>
      </c>
      <c r="CB810" cm="1">
        <f t="array" ref="CB810">IF(ISBLANK(INDEX(AC:AC,ROW())), "", INDEX(AC:AC,ROW())*(BI810+BJ810)/1000)</f>
        <v>147.69307199049413</v>
      </c>
      <c r="CC810">
        <f t="shared" si="97"/>
        <v>148.42444563558107</v>
      </c>
      <c r="CD810">
        <f t="shared" si="98"/>
        <v>1.0187984032629336E-19</v>
      </c>
      <c r="CE810">
        <f t="shared" si="99"/>
        <v>0.42180598189554697</v>
      </c>
      <c r="CF810" cm="1">
        <f t="array" ref="CF810">IFERROR(IF((BD810+BE810)*INDEX(H:H,ROW())*INDEX(K:K,ROW())/(BF810*30*1000)&lt;0.5,"",(BD810+BE810)*INDEX(H:H,ROW())*INDEX(K:K,ROW())/(BF810*30*1000)),"")</f>
        <v>3.0125608037954938</v>
      </c>
      <c r="CG810" t="str">
        <f t="shared" si="100"/>
        <v/>
      </c>
      <c r="CH810" cm="1">
        <f t="array" ref="CH810">IFERROR((BD810+BE810)*INDEX(K:K,ROW())*INDEX(H:H,ROW())/BC810/100000,"")</f>
        <v>1.0121897749571501E+18</v>
      </c>
      <c r="CI810">
        <f t="shared" si="101"/>
        <v>94.250176676148925</v>
      </c>
      <c r="CJ810">
        <v>0</v>
      </c>
      <c r="CK810" t="str">
        <f t="shared" si="102"/>
        <v xml:space="preserve"> </v>
      </c>
      <c r="CL810" cm="1">
        <f t="array" ref="CL810">IF(INDEX(AS:AS,ROW()-2)=0,CL809,INDEX(AS:AS,ROW()-2))</f>
        <v>42.06</v>
      </c>
      <c r="CM810" t="str">
        <f t="shared" si="103"/>
        <v>CIV</v>
      </c>
    </row>
    <row r="811" spans="1:91" x14ac:dyDescent="0.3">
      <c r="A811" s="1">
        <v>806</v>
      </c>
      <c r="B811" t="s">
        <v>139</v>
      </c>
      <c r="C811">
        <v>2</v>
      </c>
      <c r="D811">
        <v>3</v>
      </c>
      <c r="E811">
        <v>6</v>
      </c>
      <c r="F811" t="s">
        <v>89</v>
      </c>
      <c r="G811" t="s">
        <v>96</v>
      </c>
      <c r="H811">
        <v>45.87</v>
      </c>
      <c r="I811">
        <v>0.88</v>
      </c>
      <c r="J811">
        <v>45.57</v>
      </c>
      <c r="K811">
        <v>1564</v>
      </c>
      <c r="L811">
        <v>45.89</v>
      </c>
      <c r="M811">
        <v>0.89</v>
      </c>
      <c r="N811">
        <v>45.57</v>
      </c>
      <c r="O811">
        <v>1568</v>
      </c>
      <c r="P811">
        <v>1.35</v>
      </c>
      <c r="Q811">
        <v>50.28</v>
      </c>
      <c r="R811">
        <v>30.11</v>
      </c>
      <c r="S811">
        <v>1.6708776595744681</v>
      </c>
      <c r="T811">
        <v>7.41</v>
      </c>
      <c r="U811">
        <v>0</v>
      </c>
      <c r="V811">
        <v>0</v>
      </c>
      <c r="W811">
        <v>0</v>
      </c>
      <c r="X811">
        <v>0</v>
      </c>
      <c r="Y811">
        <v>2.2000000000000002</v>
      </c>
      <c r="Z811">
        <v>7.72</v>
      </c>
      <c r="AA811">
        <v>19.75</v>
      </c>
      <c r="AB811">
        <v>65.900000000000006</v>
      </c>
      <c r="AC811">
        <v>1690</v>
      </c>
      <c r="AD811">
        <v>37.79</v>
      </c>
      <c r="AE811">
        <v>32.28</v>
      </c>
      <c r="AF811">
        <v>11.52</v>
      </c>
      <c r="AG811">
        <v>1570</v>
      </c>
      <c r="AI811">
        <v>44.58</v>
      </c>
      <c r="AJ811">
        <v>41.32</v>
      </c>
      <c r="AK811">
        <v>4.51</v>
      </c>
      <c r="AL811">
        <v>47.305</v>
      </c>
      <c r="AM811">
        <v>6.31</v>
      </c>
      <c r="AN811">
        <v>47.89</v>
      </c>
      <c r="AO811">
        <v>45.09</v>
      </c>
      <c r="AP811">
        <v>3.31</v>
      </c>
      <c r="AQ811">
        <v>3.83</v>
      </c>
      <c r="AR811">
        <v>4.12</v>
      </c>
      <c r="AS811">
        <v>42.06</v>
      </c>
      <c r="AT811">
        <v>0</v>
      </c>
      <c r="AU811">
        <v>0</v>
      </c>
      <c r="AV811">
        <v>5.6</v>
      </c>
      <c r="AW811">
        <v>68.400000000000006</v>
      </c>
      <c r="AX811">
        <v>92.8</v>
      </c>
      <c r="AY811">
        <v>99.1</v>
      </c>
      <c r="AZ811">
        <v>100</v>
      </c>
      <c r="BA811">
        <v>86.199999999999989</v>
      </c>
      <c r="BB811">
        <v>92.6</v>
      </c>
      <c r="BC811">
        <v>3.5849322842501032E-17</v>
      </c>
      <c r="BD811">
        <v>1.1943951513619201E-2</v>
      </c>
      <c r="BE811">
        <v>50.567891673570138</v>
      </c>
      <c r="BF811">
        <v>40.150025602360827</v>
      </c>
      <c r="BG811">
        <v>142.37982888017811</v>
      </c>
      <c r="BH811">
        <v>6.0446167554029637</v>
      </c>
      <c r="BI811">
        <v>83.85749935627166</v>
      </c>
      <c r="BJ811">
        <v>3.534850933961545</v>
      </c>
      <c r="BK811">
        <v>1.5121458821871609E-17</v>
      </c>
      <c r="BL811">
        <v>5.619482107191228</v>
      </c>
      <c r="BM811">
        <v>157.96543123763249</v>
      </c>
      <c r="BN811">
        <v>14.712664530732321</v>
      </c>
      <c r="BO811">
        <v>15.75786630490124</v>
      </c>
      <c r="BP811">
        <v>77.051566922806458</v>
      </c>
      <c r="BQ811">
        <v>15.239371330145151</v>
      </c>
      <c r="BR811">
        <v>1.25699594265835E-2</v>
      </c>
      <c r="BS811">
        <v>16.13458924963151</v>
      </c>
      <c r="BT811">
        <v>1847.8291843109539</v>
      </c>
      <c r="BU811">
        <v>15.95433563474014</v>
      </c>
      <c r="BV811">
        <v>15.77530439977563</v>
      </c>
      <c r="BW811">
        <v>18.032373801665798</v>
      </c>
      <c r="BX811">
        <v>10.200112573369561</v>
      </c>
      <c r="BY811">
        <v>10.336281692258639</v>
      </c>
      <c r="BZ811">
        <v>0.42885367946622233</v>
      </c>
      <c r="CA811">
        <f t="shared" si="96"/>
        <v>50.57983562508376</v>
      </c>
      <c r="CB811" cm="1">
        <f t="array" ref="CB811">IF(ISBLANK(INDEX(AC:AC,ROW())), "", INDEX(AC:AC,ROW())*(BI811+BJ811)/1000)</f>
        <v>147.69307199049413</v>
      </c>
      <c r="CC811">
        <f t="shared" si="97"/>
        <v>148.42444563558107</v>
      </c>
      <c r="CD811">
        <f t="shared" si="98"/>
        <v>1.0187984032629336E-19</v>
      </c>
      <c r="CE811">
        <f t="shared" si="99"/>
        <v>0.42180598189554697</v>
      </c>
      <c r="CF811" cm="1">
        <f t="array" ref="CF811">IFERROR(IF((BD811+BE811)*INDEX(H:H,ROW())*INDEX(K:K,ROW())/(BF811*30*1000)&lt;0.5,"",(BD811+BE811)*INDEX(H:H,ROW())*INDEX(K:K,ROW())/(BF811*30*1000)),"")</f>
        <v>3.0125608037954938</v>
      </c>
      <c r="CG811" t="str">
        <f t="shared" si="100"/>
        <v/>
      </c>
      <c r="CH811" cm="1">
        <f t="array" ref="CH811">IFERROR((BD811+BE811)*INDEX(K:K,ROW())*INDEX(H:H,ROW())/BC811/100000,"")</f>
        <v>1.0121897749571501E+18</v>
      </c>
      <c r="CI811">
        <f t="shared" si="101"/>
        <v>94.250176676148925</v>
      </c>
      <c r="CJ811">
        <v>0</v>
      </c>
      <c r="CK811" t="str">
        <f t="shared" si="102"/>
        <v xml:space="preserve"> </v>
      </c>
      <c r="CL811" cm="1">
        <f t="array" ref="CL811">IF(INDEX(AS:AS,ROW()-2)=0,CL810,INDEX(AS:AS,ROW()-2))</f>
        <v>42.06</v>
      </c>
      <c r="CM811" t="str">
        <f t="shared" si="103"/>
        <v>CIV</v>
      </c>
    </row>
    <row r="812" spans="1:91" x14ac:dyDescent="0.3">
      <c r="A812" s="1">
        <v>807</v>
      </c>
      <c r="B812" t="s">
        <v>139</v>
      </c>
      <c r="C812">
        <v>2</v>
      </c>
      <c r="D812">
        <v>3</v>
      </c>
      <c r="E812">
        <v>6</v>
      </c>
      <c r="F812" t="s">
        <v>89</v>
      </c>
      <c r="G812" t="s">
        <v>97</v>
      </c>
      <c r="H812">
        <v>45.87</v>
      </c>
      <c r="I812">
        <v>0.88</v>
      </c>
      <c r="J812">
        <v>45.57</v>
      </c>
      <c r="K812">
        <v>1564</v>
      </c>
      <c r="L812">
        <v>45.89</v>
      </c>
      <c r="M812">
        <v>0.89</v>
      </c>
      <c r="N812">
        <v>45.57</v>
      </c>
      <c r="O812">
        <v>1568</v>
      </c>
      <c r="P812">
        <v>1.35</v>
      </c>
      <c r="Q812">
        <v>50.28</v>
      </c>
      <c r="R812">
        <v>30.11</v>
      </c>
      <c r="S812">
        <v>1.6708776595744681</v>
      </c>
      <c r="T812">
        <v>7.41</v>
      </c>
      <c r="U812">
        <v>0</v>
      </c>
      <c r="V812">
        <v>0</v>
      </c>
      <c r="W812">
        <v>0</v>
      </c>
      <c r="X812">
        <v>0</v>
      </c>
      <c r="Y812">
        <v>2.2000000000000002</v>
      </c>
      <c r="Z812">
        <v>7.72</v>
      </c>
      <c r="AA812">
        <v>19.75</v>
      </c>
      <c r="AB812">
        <v>65.900000000000006</v>
      </c>
      <c r="AC812">
        <v>1690</v>
      </c>
      <c r="AD812">
        <v>37.79</v>
      </c>
      <c r="AE812">
        <v>32.28</v>
      </c>
      <c r="AF812">
        <v>11.52</v>
      </c>
      <c r="AG812">
        <v>1570</v>
      </c>
      <c r="AI812">
        <v>44.58</v>
      </c>
      <c r="AJ812">
        <v>41.32</v>
      </c>
      <c r="AK812">
        <v>4.51</v>
      </c>
      <c r="AL812">
        <v>47.305</v>
      </c>
      <c r="AM812">
        <v>6.31</v>
      </c>
      <c r="AN812">
        <v>47.89</v>
      </c>
      <c r="AO812">
        <v>45.09</v>
      </c>
      <c r="AP812">
        <v>3.31</v>
      </c>
      <c r="AQ812">
        <v>3.83</v>
      </c>
      <c r="AR812">
        <v>4.12</v>
      </c>
      <c r="AS812">
        <v>42.06</v>
      </c>
      <c r="AT812">
        <v>0</v>
      </c>
      <c r="AU812">
        <v>0</v>
      </c>
      <c r="AV812">
        <v>5.6</v>
      </c>
      <c r="AW812">
        <v>68.400000000000006</v>
      </c>
      <c r="AX812">
        <v>92.8</v>
      </c>
      <c r="AY812">
        <v>99.1</v>
      </c>
      <c r="AZ812">
        <v>100</v>
      </c>
      <c r="BA812">
        <v>86.199999999999989</v>
      </c>
      <c r="BB812">
        <v>92.6</v>
      </c>
      <c r="BC812">
        <v>3.5849322842501032E-17</v>
      </c>
      <c r="BD812">
        <v>1.1943951513619201E-2</v>
      </c>
      <c r="BE812">
        <v>50.567891673570138</v>
      </c>
      <c r="BF812">
        <v>40.150025602360827</v>
      </c>
      <c r="BG812">
        <v>142.37982888017811</v>
      </c>
      <c r="BH812">
        <v>6.0446167554029637</v>
      </c>
      <c r="BI812">
        <v>83.85749935627166</v>
      </c>
      <c r="BJ812">
        <v>3.534850933961545</v>
      </c>
      <c r="BK812">
        <v>1.5121458821871609E-17</v>
      </c>
      <c r="BL812">
        <v>5.3960281804326913</v>
      </c>
      <c r="BM812">
        <v>156.04324441847169</v>
      </c>
      <c r="BN812">
        <v>14.49999232403086</v>
      </c>
      <c r="BO812">
        <v>15.518248374605029</v>
      </c>
      <c r="BP812">
        <v>77.85912170029944</v>
      </c>
      <c r="BQ812">
        <v>15.239371330145151</v>
      </c>
      <c r="BR812">
        <v>1.32038850155258E-2</v>
      </c>
      <c r="BS812">
        <v>16.05557224004459</v>
      </c>
      <c r="BT812">
        <v>1847.8291843109539</v>
      </c>
      <c r="BU812">
        <v>15.81125776895473</v>
      </c>
      <c r="BV812">
        <v>15.671110006082539</v>
      </c>
      <c r="BW812">
        <v>18.032373801665798</v>
      </c>
      <c r="BX812">
        <v>10.34019087706945</v>
      </c>
      <c r="BY812">
        <v>10.336281692258639</v>
      </c>
      <c r="BZ812">
        <v>0.42885367946622233</v>
      </c>
      <c r="CA812">
        <f t="shared" si="96"/>
        <v>50.57983562508376</v>
      </c>
      <c r="CB812" cm="1">
        <f t="array" ref="CB812">IF(ISBLANK(INDEX(AC:AC,ROW())), "", INDEX(AC:AC,ROW())*(BI812+BJ812)/1000)</f>
        <v>147.69307199049413</v>
      </c>
      <c r="CC812">
        <f t="shared" si="97"/>
        <v>148.42444563558107</v>
      </c>
      <c r="CD812">
        <f t="shared" si="98"/>
        <v>1.0187984032629336E-19</v>
      </c>
      <c r="CE812">
        <f t="shared" si="99"/>
        <v>0.42180598189554697</v>
      </c>
      <c r="CF812" cm="1">
        <f t="array" ref="CF812">IFERROR(IF((BD812+BE812)*INDEX(H:H,ROW())*INDEX(K:K,ROW())/(BF812*30*1000)&lt;0.5,"",(BD812+BE812)*INDEX(H:H,ROW())*INDEX(K:K,ROW())/(BF812*30*1000)),"")</f>
        <v>3.0125608037954938</v>
      </c>
      <c r="CG812" t="str">
        <f t="shared" si="100"/>
        <v/>
      </c>
      <c r="CH812" cm="1">
        <f t="array" ref="CH812">IFERROR((BD812+BE812)*INDEX(K:K,ROW())*INDEX(H:H,ROW())/BC812/100000,"")</f>
        <v>1.0121897749571501E+18</v>
      </c>
      <c r="CI812">
        <f t="shared" si="101"/>
        <v>94.250176676148925</v>
      </c>
      <c r="CJ812">
        <v>0</v>
      </c>
      <c r="CK812" t="str">
        <f t="shared" si="102"/>
        <v xml:space="preserve"> </v>
      </c>
      <c r="CL812" cm="1">
        <f t="array" ref="CL812">IF(INDEX(AS:AS,ROW()-2)=0,CL811,INDEX(AS:AS,ROW()-2))</f>
        <v>42.06</v>
      </c>
      <c r="CM812" t="str">
        <f t="shared" si="103"/>
        <v>CIV</v>
      </c>
    </row>
    <row r="813" spans="1:91" x14ac:dyDescent="0.3">
      <c r="A813" s="1">
        <v>808</v>
      </c>
      <c r="B813" t="s">
        <v>139</v>
      </c>
      <c r="C813">
        <v>2</v>
      </c>
      <c r="D813">
        <v>3</v>
      </c>
      <c r="E813">
        <v>6</v>
      </c>
      <c r="F813" t="s">
        <v>98</v>
      </c>
      <c r="G813" t="s">
        <v>99</v>
      </c>
      <c r="H813">
        <v>45.87</v>
      </c>
      <c r="I813">
        <v>0.88</v>
      </c>
      <c r="J813">
        <v>45.57</v>
      </c>
      <c r="K813">
        <v>1564</v>
      </c>
      <c r="L813">
        <v>45.89</v>
      </c>
      <c r="M813">
        <v>0.89</v>
      </c>
      <c r="N813">
        <v>45.57</v>
      </c>
      <c r="O813">
        <v>1568</v>
      </c>
      <c r="P813">
        <v>1.35</v>
      </c>
      <c r="Q813">
        <v>50.28</v>
      </c>
      <c r="R813">
        <v>30.11</v>
      </c>
      <c r="S813">
        <v>1.6708776595744681</v>
      </c>
      <c r="T813">
        <v>7.41</v>
      </c>
      <c r="U813">
        <v>0</v>
      </c>
      <c r="V813">
        <v>0</v>
      </c>
      <c r="W813">
        <v>0</v>
      </c>
      <c r="X813">
        <v>0</v>
      </c>
      <c r="Y813">
        <v>2.2000000000000002</v>
      </c>
      <c r="Z813">
        <v>7.72</v>
      </c>
      <c r="AA813">
        <v>19.75</v>
      </c>
      <c r="AB813">
        <v>65.900000000000006</v>
      </c>
      <c r="AC813">
        <v>1690</v>
      </c>
      <c r="AD813">
        <v>37.79</v>
      </c>
      <c r="AE813">
        <v>32.28</v>
      </c>
      <c r="AF813">
        <v>11.52</v>
      </c>
      <c r="AG813">
        <v>1570</v>
      </c>
      <c r="AI813">
        <v>44.58</v>
      </c>
      <c r="AJ813">
        <v>41.32</v>
      </c>
      <c r="AK813">
        <v>4.51</v>
      </c>
      <c r="AL813">
        <v>47.305</v>
      </c>
      <c r="AM813">
        <v>6.31</v>
      </c>
      <c r="AN813">
        <v>47.89</v>
      </c>
      <c r="AO813">
        <v>45.09</v>
      </c>
      <c r="AP813">
        <v>3.31</v>
      </c>
      <c r="AQ813">
        <v>3.83</v>
      </c>
      <c r="AR813">
        <v>4.12</v>
      </c>
      <c r="AS813">
        <v>42.06</v>
      </c>
      <c r="AT813">
        <v>0</v>
      </c>
      <c r="AU813">
        <v>0</v>
      </c>
      <c r="AV813">
        <v>5.6</v>
      </c>
      <c r="AW813">
        <v>68.400000000000006</v>
      </c>
      <c r="AX813">
        <v>92.8</v>
      </c>
      <c r="AY813">
        <v>99.1</v>
      </c>
      <c r="AZ813">
        <v>100</v>
      </c>
      <c r="BA813">
        <v>86.199999999999989</v>
      </c>
      <c r="BB813">
        <v>92.6</v>
      </c>
      <c r="BC813">
        <v>3.5849322842501032E-17</v>
      </c>
      <c r="BD813">
        <v>1.1943951513619201E-2</v>
      </c>
      <c r="BE813">
        <v>50.567891673570138</v>
      </c>
      <c r="BF813">
        <v>40.150025602360827</v>
      </c>
      <c r="BG813">
        <v>142.37982888017811</v>
      </c>
      <c r="BH813">
        <v>6.0446167554029637</v>
      </c>
      <c r="BI813">
        <v>83.85749935627166</v>
      </c>
      <c r="BJ813">
        <v>3.534850933961545</v>
      </c>
      <c r="BK813">
        <v>1.5121458821871609E-17</v>
      </c>
      <c r="BL813">
        <v>6.6693619710391472</v>
      </c>
      <c r="BM813">
        <v>164.1578042182478</v>
      </c>
      <c r="BN813">
        <v>14.3280023937893</v>
      </c>
      <c r="BO813">
        <v>15.34497319392675</v>
      </c>
      <c r="BP813">
        <v>78.752971658759563</v>
      </c>
      <c r="BQ813">
        <v>15.239371330145151</v>
      </c>
      <c r="BR813">
        <v>1.30914690313559E-2</v>
      </c>
      <c r="BS813">
        <v>15.827874274186531</v>
      </c>
      <c r="BT813">
        <v>1847.8291843109539</v>
      </c>
      <c r="BU813">
        <v>15.75675322563108</v>
      </c>
      <c r="BV813">
        <v>15.61738760351146</v>
      </c>
      <c r="BW813">
        <v>18.032373801665798</v>
      </c>
      <c r="BX813">
        <v>12.06084233822436</v>
      </c>
      <c r="BY813">
        <v>10.336281692258639</v>
      </c>
      <c r="BZ813">
        <v>0.42885367946622233</v>
      </c>
      <c r="CA813">
        <f t="shared" si="96"/>
        <v>50.57983562508376</v>
      </c>
      <c r="CB813" cm="1">
        <f t="array" ref="CB813">IF(ISBLANK(INDEX(AC:AC,ROW())), "", INDEX(AC:AC,ROW())*(BI813+BJ813)/1000)</f>
        <v>147.69307199049413</v>
      </c>
      <c r="CC813">
        <f t="shared" si="97"/>
        <v>148.42444563558107</v>
      </c>
      <c r="CD813">
        <f t="shared" si="98"/>
        <v>1.0187984032629336E-19</v>
      </c>
      <c r="CE813">
        <f t="shared" si="99"/>
        <v>0.42180598189554697</v>
      </c>
      <c r="CF813" cm="1">
        <f t="array" ref="CF813">IFERROR(IF((BD813+BE813)*INDEX(H:H,ROW())*INDEX(K:K,ROW())/(BF813*30*1000)&lt;0.5,"",(BD813+BE813)*INDEX(H:H,ROW())*INDEX(K:K,ROW())/(BF813*30*1000)),"")</f>
        <v>3.0125608037954938</v>
      </c>
      <c r="CG813" t="str">
        <f t="shared" si="100"/>
        <v/>
      </c>
      <c r="CH813" cm="1">
        <f t="array" ref="CH813">IFERROR((BD813+BE813)*INDEX(K:K,ROW())*INDEX(H:H,ROW())/BC813/100000,"")</f>
        <v>1.0121897749571501E+18</v>
      </c>
      <c r="CI813">
        <f t="shared" si="101"/>
        <v>94.250176676148925</v>
      </c>
      <c r="CJ813">
        <v>0</v>
      </c>
      <c r="CK813" t="str">
        <f t="shared" si="102"/>
        <v xml:space="preserve"> </v>
      </c>
      <c r="CL813" cm="1">
        <f t="array" ref="CL813">IF(INDEX(AS:AS,ROW()-2)=0,CL812,INDEX(AS:AS,ROW()-2))</f>
        <v>42.06</v>
      </c>
      <c r="CM813" t="str">
        <f t="shared" si="103"/>
        <v>CIV</v>
      </c>
    </row>
    <row r="814" spans="1:91" x14ac:dyDescent="0.3">
      <c r="A814" s="1">
        <v>809</v>
      </c>
      <c r="B814" t="s">
        <v>139</v>
      </c>
      <c r="C814">
        <v>2</v>
      </c>
      <c r="D814">
        <v>3</v>
      </c>
      <c r="E814">
        <v>6</v>
      </c>
      <c r="F814" t="s">
        <v>98</v>
      </c>
      <c r="G814" t="s">
        <v>100</v>
      </c>
      <c r="H814">
        <v>45.87</v>
      </c>
      <c r="I814">
        <v>0.88</v>
      </c>
      <c r="J814">
        <v>45.57</v>
      </c>
      <c r="K814">
        <v>1564</v>
      </c>
      <c r="L814">
        <v>45.89</v>
      </c>
      <c r="M814">
        <v>0.89</v>
      </c>
      <c r="N814">
        <v>45.57</v>
      </c>
      <c r="O814">
        <v>1568</v>
      </c>
      <c r="P814">
        <v>1.35</v>
      </c>
      <c r="Q814">
        <v>50.28</v>
      </c>
      <c r="R814">
        <v>30.11</v>
      </c>
      <c r="S814">
        <v>1.6708776595744681</v>
      </c>
      <c r="T814">
        <v>7.41</v>
      </c>
      <c r="U814">
        <v>0</v>
      </c>
      <c r="V814">
        <v>0</v>
      </c>
      <c r="W814">
        <v>0</v>
      </c>
      <c r="X814">
        <v>0</v>
      </c>
      <c r="Y814">
        <v>2.2000000000000002</v>
      </c>
      <c r="Z814">
        <v>7.72</v>
      </c>
      <c r="AA814">
        <v>19.75</v>
      </c>
      <c r="AB814">
        <v>65.900000000000006</v>
      </c>
      <c r="AC814">
        <v>1690</v>
      </c>
      <c r="AD814">
        <v>37.79</v>
      </c>
      <c r="AE814">
        <v>32.28</v>
      </c>
      <c r="AF814">
        <v>11.52</v>
      </c>
      <c r="AG814">
        <v>1570</v>
      </c>
      <c r="AI814">
        <v>44.58</v>
      </c>
      <c r="AJ814">
        <v>41.32</v>
      </c>
      <c r="AK814">
        <v>4.51</v>
      </c>
      <c r="AL814">
        <v>47.305</v>
      </c>
      <c r="AM814">
        <v>6.31</v>
      </c>
      <c r="AN814">
        <v>47.89</v>
      </c>
      <c r="AO814">
        <v>45.09</v>
      </c>
      <c r="AP814">
        <v>3.31</v>
      </c>
      <c r="AQ814">
        <v>3.83</v>
      </c>
      <c r="AR814">
        <v>4.12</v>
      </c>
      <c r="AS814">
        <v>42.06</v>
      </c>
      <c r="AT814">
        <v>0</v>
      </c>
      <c r="AU814">
        <v>0</v>
      </c>
      <c r="AV814">
        <v>5.6</v>
      </c>
      <c r="AW814">
        <v>68.400000000000006</v>
      </c>
      <c r="AX814">
        <v>92.8</v>
      </c>
      <c r="AY814">
        <v>99.1</v>
      </c>
      <c r="AZ814">
        <v>100</v>
      </c>
      <c r="BA814">
        <v>86.199999999999989</v>
      </c>
      <c r="BB814">
        <v>92.6</v>
      </c>
      <c r="BC814">
        <v>3.5849322842501032E-17</v>
      </c>
      <c r="BD814">
        <v>1.1943951513619201E-2</v>
      </c>
      <c r="BE814">
        <v>50.567891673570138</v>
      </c>
      <c r="BF814">
        <v>40.150025602360827</v>
      </c>
      <c r="BG814">
        <v>142.37982888017811</v>
      </c>
      <c r="BH814">
        <v>6.0446167554029637</v>
      </c>
      <c r="BI814">
        <v>83.85749935627166</v>
      </c>
      <c r="BJ814">
        <v>3.534850933961545</v>
      </c>
      <c r="BK814">
        <v>1.5121458821871609E-17</v>
      </c>
      <c r="BL814">
        <v>6.5502015517468406</v>
      </c>
      <c r="BM814">
        <v>163.62242418558949</v>
      </c>
      <c r="BN814">
        <v>14.24177195053719</v>
      </c>
      <c r="BO814">
        <v>15.27652745471296</v>
      </c>
      <c r="BP814">
        <v>80.043719811540939</v>
      </c>
      <c r="BQ814">
        <v>15.239371330145151</v>
      </c>
      <c r="BR814">
        <v>1.0054507871375301E-2</v>
      </c>
      <c r="BS814">
        <v>15.704801078038219</v>
      </c>
      <c r="BT814">
        <v>1847.8291843109539</v>
      </c>
      <c r="BU814">
        <v>15.87175286647701</v>
      </c>
      <c r="BV814">
        <v>15.551309936578081</v>
      </c>
      <c r="BW814">
        <v>18.032373801665798</v>
      </c>
      <c r="BX814">
        <v>12.36645863304174</v>
      </c>
      <c r="BY814">
        <v>10.336281692258639</v>
      </c>
      <c r="BZ814">
        <v>0.42885367946622233</v>
      </c>
      <c r="CA814">
        <f t="shared" si="96"/>
        <v>50.57983562508376</v>
      </c>
      <c r="CB814" cm="1">
        <f t="array" ref="CB814">IF(ISBLANK(INDEX(AC:AC,ROW())), "", INDEX(AC:AC,ROW())*(BI814+BJ814)/1000)</f>
        <v>147.69307199049413</v>
      </c>
      <c r="CC814">
        <f t="shared" si="97"/>
        <v>148.42444563558107</v>
      </c>
      <c r="CD814">
        <f t="shared" si="98"/>
        <v>1.0187984032629336E-19</v>
      </c>
      <c r="CE814">
        <f t="shared" si="99"/>
        <v>0.42180598189554697</v>
      </c>
      <c r="CF814" cm="1">
        <f t="array" ref="CF814">IFERROR(IF((BD814+BE814)*INDEX(H:H,ROW())*INDEX(K:K,ROW())/(BF814*30*1000)&lt;0.5,"",(BD814+BE814)*INDEX(H:H,ROW())*INDEX(K:K,ROW())/(BF814*30*1000)),"")</f>
        <v>3.0125608037954938</v>
      </c>
      <c r="CG814" t="str">
        <f t="shared" si="100"/>
        <v/>
      </c>
      <c r="CH814" cm="1">
        <f t="array" ref="CH814">IFERROR((BD814+BE814)*INDEX(K:K,ROW())*INDEX(H:H,ROW())/BC814/100000,"")</f>
        <v>1.0121897749571501E+18</v>
      </c>
      <c r="CI814">
        <f t="shared" si="101"/>
        <v>94.250176676148925</v>
      </c>
      <c r="CJ814">
        <v>0</v>
      </c>
      <c r="CK814" t="str">
        <f t="shared" si="102"/>
        <v xml:space="preserve"> </v>
      </c>
      <c r="CL814" cm="1">
        <f t="array" ref="CL814">IF(INDEX(AS:AS,ROW()-2)=0,CL813,INDEX(AS:AS,ROW()-2))</f>
        <v>42.06</v>
      </c>
      <c r="CM814" t="str">
        <f t="shared" si="103"/>
        <v>CIV</v>
      </c>
    </row>
    <row r="815" spans="1:91" x14ac:dyDescent="0.3">
      <c r="A815" s="1">
        <v>810</v>
      </c>
      <c r="B815" t="s">
        <v>139</v>
      </c>
      <c r="C815">
        <v>2</v>
      </c>
      <c r="D815">
        <v>3</v>
      </c>
      <c r="E815">
        <v>6</v>
      </c>
      <c r="F815" t="s">
        <v>98</v>
      </c>
      <c r="G815" t="s">
        <v>101</v>
      </c>
      <c r="H815">
        <v>45.87</v>
      </c>
      <c r="I815">
        <v>0.88</v>
      </c>
      <c r="J815">
        <v>45.57</v>
      </c>
      <c r="K815">
        <v>1564</v>
      </c>
      <c r="L815">
        <v>45.89</v>
      </c>
      <c r="M815">
        <v>0.89</v>
      </c>
      <c r="N815">
        <v>45.57</v>
      </c>
      <c r="O815">
        <v>1568</v>
      </c>
      <c r="P815">
        <v>1.35</v>
      </c>
      <c r="Q815">
        <v>50.28</v>
      </c>
      <c r="R815">
        <v>30.11</v>
      </c>
      <c r="S815">
        <v>1.6708776595744681</v>
      </c>
      <c r="T815">
        <v>7.41</v>
      </c>
      <c r="U815">
        <v>0</v>
      </c>
      <c r="V815">
        <v>0</v>
      </c>
      <c r="W815">
        <v>0</v>
      </c>
      <c r="X815">
        <v>0</v>
      </c>
      <c r="Y815">
        <v>2.2000000000000002</v>
      </c>
      <c r="Z815">
        <v>7.72</v>
      </c>
      <c r="AA815">
        <v>19.75</v>
      </c>
      <c r="AB815">
        <v>65.900000000000006</v>
      </c>
      <c r="AC815">
        <v>1690</v>
      </c>
      <c r="AD815">
        <v>37.79</v>
      </c>
      <c r="AE815">
        <v>32.28</v>
      </c>
      <c r="AF815">
        <v>11.52</v>
      </c>
      <c r="AG815">
        <v>1570</v>
      </c>
      <c r="AI815">
        <v>44.58</v>
      </c>
      <c r="AJ815">
        <v>41.32</v>
      </c>
      <c r="AK815">
        <v>4.51</v>
      </c>
      <c r="AL815">
        <v>47.305</v>
      </c>
      <c r="AM815">
        <v>6.31</v>
      </c>
      <c r="AN815">
        <v>47.89</v>
      </c>
      <c r="AO815">
        <v>45.09</v>
      </c>
      <c r="AP815">
        <v>3.31</v>
      </c>
      <c r="AQ815">
        <v>3.83</v>
      </c>
      <c r="AR815">
        <v>4.12</v>
      </c>
      <c r="AS815">
        <v>42.06</v>
      </c>
      <c r="AT815">
        <v>0</v>
      </c>
      <c r="AU815">
        <v>0</v>
      </c>
      <c r="AV815">
        <v>5.6</v>
      </c>
      <c r="AW815">
        <v>68.400000000000006</v>
      </c>
      <c r="AX815">
        <v>92.8</v>
      </c>
      <c r="AY815">
        <v>99.1</v>
      </c>
      <c r="AZ815">
        <v>100</v>
      </c>
      <c r="BA815">
        <v>86.199999999999989</v>
      </c>
      <c r="BB815">
        <v>92.6</v>
      </c>
      <c r="BC815">
        <v>3.5849322842501032E-17</v>
      </c>
      <c r="BD815">
        <v>1.1943951513619201E-2</v>
      </c>
      <c r="BE815">
        <v>50.567891673570138</v>
      </c>
      <c r="BF815">
        <v>40.150025602360827</v>
      </c>
      <c r="BG815">
        <v>142.37982888017811</v>
      </c>
      <c r="BH815">
        <v>6.0446167554029637</v>
      </c>
      <c r="BI815">
        <v>83.85749935627166</v>
      </c>
      <c r="BJ815">
        <v>3.534850933961545</v>
      </c>
      <c r="BK815">
        <v>1.5121458821871609E-17</v>
      </c>
      <c r="BL815">
        <v>6.6986172185092254</v>
      </c>
      <c r="BM815">
        <v>164.3689525503699</v>
      </c>
      <c r="BN815">
        <v>14.1897502047568</v>
      </c>
      <c r="BO815">
        <v>15.2355102974934</v>
      </c>
      <c r="BP815">
        <v>80.947018004475609</v>
      </c>
      <c r="BQ815">
        <v>15.239371330145151</v>
      </c>
      <c r="BR815">
        <v>1.0650439736408401E-2</v>
      </c>
      <c r="BS815">
        <v>15.610769112622791</v>
      </c>
      <c r="BT815">
        <v>1847.8291843109539</v>
      </c>
      <c r="BU815">
        <v>16.103407732462468</v>
      </c>
      <c r="BV815">
        <v>15.549463589013479</v>
      </c>
      <c r="BW815">
        <v>18.032373801665798</v>
      </c>
      <c r="BX815">
        <v>12.844538692679411</v>
      </c>
      <c r="BY815">
        <v>10.336281692258639</v>
      </c>
      <c r="BZ815">
        <v>0.42885367946622233</v>
      </c>
      <c r="CA815">
        <f t="shared" si="96"/>
        <v>50.57983562508376</v>
      </c>
      <c r="CB815" cm="1">
        <f t="array" ref="CB815">IF(ISBLANK(INDEX(AC:AC,ROW())), "", INDEX(AC:AC,ROW())*(BI815+BJ815)/1000)</f>
        <v>147.69307199049413</v>
      </c>
      <c r="CC815">
        <f t="shared" si="97"/>
        <v>148.42444563558107</v>
      </c>
      <c r="CD815">
        <f t="shared" si="98"/>
        <v>1.0187984032629336E-19</v>
      </c>
      <c r="CE815">
        <f t="shared" si="99"/>
        <v>0.42180598189554697</v>
      </c>
      <c r="CF815" cm="1">
        <f t="array" ref="CF815">IFERROR(IF((BD815+BE815)*INDEX(H:H,ROW())*INDEX(K:K,ROW())/(BF815*30*1000)&lt;0.5,"",(BD815+BE815)*INDEX(H:H,ROW())*INDEX(K:K,ROW())/(BF815*30*1000)),"")</f>
        <v>3.0125608037954938</v>
      </c>
      <c r="CG815" t="str">
        <f t="shared" si="100"/>
        <v/>
      </c>
      <c r="CH815" cm="1">
        <f t="array" ref="CH815">IFERROR((BD815+BE815)*INDEX(K:K,ROW())*INDEX(H:H,ROW())/BC815/100000,"")</f>
        <v>1.0121897749571501E+18</v>
      </c>
      <c r="CI815">
        <f t="shared" si="101"/>
        <v>94.250176676148925</v>
      </c>
      <c r="CJ815">
        <v>0</v>
      </c>
      <c r="CK815" t="str">
        <f t="shared" si="102"/>
        <v xml:space="preserve"> </v>
      </c>
      <c r="CL815" cm="1">
        <f t="array" ref="CL815">IF(INDEX(AS:AS,ROW()-2)=0,CL814,INDEX(AS:AS,ROW()-2))</f>
        <v>42.06</v>
      </c>
      <c r="CM815" t="str">
        <f t="shared" si="103"/>
        <v>CIV</v>
      </c>
    </row>
    <row r="816" spans="1:91" x14ac:dyDescent="0.3">
      <c r="A816" s="1">
        <v>811</v>
      </c>
      <c r="B816" t="s">
        <v>139</v>
      </c>
      <c r="C816">
        <v>2</v>
      </c>
      <c r="D816">
        <v>3</v>
      </c>
      <c r="E816">
        <v>6</v>
      </c>
      <c r="F816" t="s">
        <v>98</v>
      </c>
      <c r="G816" t="s">
        <v>102</v>
      </c>
      <c r="H816">
        <v>45.87</v>
      </c>
      <c r="I816">
        <v>0.88</v>
      </c>
      <c r="J816">
        <v>45.57</v>
      </c>
      <c r="K816">
        <v>1564</v>
      </c>
      <c r="L816">
        <v>45.89</v>
      </c>
      <c r="M816">
        <v>0.89</v>
      </c>
      <c r="N816">
        <v>45.57</v>
      </c>
      <c r="O816">
        <v>1568</v>
      </c>
      <c r="P816">
        <v>1.35</v>
      </c>
      <c r="Q816">
        <v>50.28</v>
      </c>
      <c r="R816">
        <v>30.11</v>
      </c>
      <c r="S816">
        <v>1.6708776595744681</v>
      </c>
      <c r="T816">
        <v>7.41</v>
      </c>
      <c r="U816">
        <v>0</v>
      </c>
      <c r="V816">
        <v>0</v>
      </c>
      <c r="W816">
        <v>0</v>
      </c>
      <c r="X816">
        <v>0</v>
      </c>
      <c r="Y816">
        <v>2.2000000000000002</v>
      </c>
      <c r="Z816">
        <v>7.72</v>
      </c>
      <c r="AA816">
        <v>19.75</v>
      </c>
      <c r="AB816">
        <v>65.900000000000006</v>
      </c>
      <c r="AC816">
        <v>1690</v>
      </c>
      <c r="AD816">
        <v>37.79</v>
      </c>
      <c r="AE816">
        <v>32.28</v>
      </c>
      <c r="AF816">
        <v>11.52</v>
      </c>
      <c r="AG816">
        <v>1570</v>
      </c>
      <c r="AI816">
        <v>44.58</v>
      </c>
      <c r="AJ816">
        <v>41.32</v>
      </c>
      <c r="AK816">
        <v>4.51</v>
      </c>
      <c r="AL816">
        <v>47.305</v>
      </c>
      <c r="AM816">
        <v>6.31</v>
      </c>
      <c r="AN816">
        <v>47.89</v>
      </c>
      <c r="AO816">
        <v>45.09</v>
      </c>
      <c r="AP816">
        <v>3.31</v>
      </c>
      <c r="AQ816">
        <v>3.83</v>
      </c>
      <c r="AR816">
        <v>4.12</v>
      </c>
      <c r="AS816">
        <v>42.06</v>
      </c>
      <c r="AT816">
        <v>0</v>
      </c>
      <c r="AU816">
        <v>0</v>
      </c>
      <c r="AV816">
        <v>5.6</v>
      </c>
      <c r="AW816">
        <v>68.400000000000006</v>
      </c>
      <c r="AX816">
        <v>92.8</v>
      </c>
      <c r="AY816">
        <v>99.1</v>
      </c>
      <c r="AZ816">
        <v>100</v>
      </c>
      <c r="BA816">
        <v>86.199999999999989</v>
      </c>
      <c r="BB816">
        <v>92.6</v>
      </c>
      <c r="BC816">
        <v>3.5849322842501032E-17</v>
      </c>
      <c r="BD816">
        <v>1.1943951513619201E-2</v>
      </c>
      <c r="BE816">
        <v>50.567891673570138</v>
      </c>
      <c r="BF816">
        <v>40.150025602360827</v>
      </c>
      <c r="BG816">
        <v>1.53870242211643E-2</v>
      </c>
      <c r="BH816">
        <v>6.0446167554029637</v>
      </c>
      <c r="BI816">
        <v>8.5876400066610993E-3</v>
      </c>
      <c r="BJ816">
        <v>3.534850933961545</v>
      </c>
      <c r="BK816">
        <v>1.5121458821871609E-17</v>
      </c>
      <c r="BL816">
        <v>6.6959905236460937</v>
      </c>
      <c r="BM816">
        <v>164.3486245040836</v>
      </c>
      <c r="BN816">
        <v>14.01004764364173</v>
      </c>
      <c r="BO816">
        <v>14.80245197487562</v>
      </c>
      <c r="BP816">
        <v>81.731829562803497</v>
      </c>
      <c r="BQ816">
        <v>15.239371330145151</v>
      </c>
      <c r="BR816">
        <v>1.01426630287794E-2</v>
      </c>
      <c r="BS816">
        <v>15.41689941748224</v>
      </c>
      <c r="BT816">
        <v>1847.8291843109539</v>
      </c>
      <c r="BU816">
        <v>16.28207528136538</v>
      </c>
      <c r="BV816">
        <v>15.509947385579871</v>
      </c>
      <c r="BW816">
        <v>18.032373801665798</v>
      </c>
      <c r="BX816">
        <v>12.950879252876501</v>
      </c>
      <c r="BY816">
        <v>10.336281692258639</v>
      </c>
      <c r="BZ816">
        <v>0.42885367946622233</v>
      </c>
      <c r="CA816">
        <f t="shared" si="96"/>
        <v>50.57983562508376</v>
      </c>
      <c r="CB816" cm="1">
        <f t="array" ref="CB816">IF(ISBLANK(INDEX(AC:AC,ROW())), "", INDEX(AC:AC,ROW())*(BI816+BJ816)/1000)</f>
        <v>5.9884111900062678</v>
      </c>
      <c r="CC816">
        <f t="shared" si="97"/>
        <v>6.060003779624128</v>
      </c>
      <c r="CD816">
        <f t="shared" si="98"/>
        <v>2.495288678319854E-18</v>
      </c>
      <c r="CE816">
        <f t="shared" si="99"/>
        <v>0.42180598189554697</v>
      </c>
      <c r="CF816" cm="1">
        <f t="array" ref="CF816">IFERROR(IF((BD816+BE816)*INDEX(H:H,ROW())*INDEX(K:K,ROW())/(BF816*30*1000)&lt;0.5,"",(BD816+BE816)*INDEX(H:H,ROW())*INDEX(K:K,ROW())/(BF816*30*1000)),"")</f>
        <v>3.0125608037954938</v>
      </c>
      <c r="CG816" t="str">
        <f t="shared" si="100"/>
        <v/>
      </c>
      <c r="CH816" cm="1">
        <f t="array" ref="CH816">IFERROR((BD816+BE816)*INDEX(K:K,ROW())*INDEX(H:H,ROW())/BC816/100000,"")</f>
        <v>1.0121897749571501E+18</v>
      </c>
      <c r="CI816">
        <f t="shared" si="101"/>
        <v>94.250176676148925</v>
      </c>
      <c r="CJ816">
        <v>0</v>
      </c>
      <c r="CK816" t="str">
        <f t="shared" si="102"/>
        <v xml:space="preserve"> </v>
      </c>
      <c r="CL816" cm="1">
        <f t="array" ref="CL816">IF(INDEX(AS:AS,ROW()-2)=0,CL815,INDEX(AS:AS,ROW()-2))</f>
        <v>42.06</v>
      </c>
      <c r="CM816" t="str">
        <f t="shared" si="103"/>
        <v>CIV</v>
      </c>
    </row>
    <row r="817" spans="1:91" x14ac:dyDescent="0.3">
      <c r="A817" s="1">
        <v>812</v>
      </c>
      <c r="B817" t="s">
        <v>139</v>
      </c>
      <c r="C817">
        <v>2</v>
      </c>
      <c r="D817">
        <v>3</v>
      </c>
      <c r="E817">
        <v>6</v>
      </c>
      <c r="F817" t="s">
        <v>98</v>
      </c>
      <c r="G817" t="s">
        <v>103</v>
      </c>
      <c r="H817">
        <v>45.87</v>
      </c>
      <c r="I817">
        <v>0.88</v>
      </c>
      <c r="J817">
        <v>45.57</v>
      </c>
      <c r="K817">
        <v>1564</v>
      </c>
      <c r="L817">
        <v>45.89</v>
      </c>
      <c r="M817">
        <v>0.89</v>
      </c>
      <c r="N817">
        <v>45.57</v>
      </c>
      <c r="O817">
        <v>1568</v>
      </c>
      <c r="P817">
        <v>1.35</v>
      </c>
      <c r="Q817">
        <v>50.28</v>
      </c>
      <c r="R817">
        <v>30.11</v>
      </c>
      <c r="S817">
        <v>1.6708776595744681</v>
      </c>
      <c r="T817">
        <v>7.41</v>
      </c>
      <c r="U817">
        <v>0</v>
      </c>
      <c r="V817">
        <v>0</v>
      </c>
      <c r="W817">
        <v>0</v>
      </c>
      <c r="X817">
        <v>0</v>
      </c>
      <c r="Y817">
        <v>2.2000000000000002</v>
      </c>
      <c r="Z817">
        <v>7.72</v>
      </c>
      <c r="AA817">
        <v>19.75</v>
      </c>
      <c r="AB817">
        <v>65.900000000000006</v>
      </c>
      <c r="AC817">
        <v>1690</v>
      </c>
      <c r="AD817">
        <v>37.79</v>
      </c>
      <c r="AE817">
        <v>32.28</v>
      </c>
      <c r="AF817">
        <v>11.52</v>
      </c>
      <c r="AG817">
        <v>1570</v>
      </c>
      <c r="AI817">
        <v>44.58</v>
      </c>
      <c r="AJ817">
        <v>41.32</v>
      </c>
      <c r="AK817">
        <v>4.51</v>
      </c>
      <c r="AL817">
        <v>47.305</v>
      </c>
      <c r="AM817">
        <v>6.31</v>
      </c>
      <c r="AN817">
        <v>47.89</v>
      </c>
      <c r="AO817">
        <v>45.09</v>
      </c>
      <c r="AP817">
        <v>3.31</v>
      </c>
      <c r="AQ817">
        <v>3.83</v>
      </c>
      <c r="AR817">
        <v>4.12</v>
      </c>
      <c r="AS817">
        <v>42.06</v>
      </c>
      <c r="AT817">
        <v>0</v>
      </c>
      <c r="AU817">
        <v>0</v>
      </c>
      <c r="AV817">
        <v>5.6</v>
      </c>
      <c r="AW817">
        <v>68.400000000000006</v>
      </c>
      <c r="AX817">
        <v>92.8</v>
      </c>
      <c r="AY817">
        <v>99.1</v>
      </c>
      <c r="AZ817">
        <v>100</v>
      </c>
      <c r="BA817">
        <v>86.199999999999989</v>
      </c>
      <c r="BB817">
        <v>92.6</v>
      </c>
      <c r="BC817">
        <v>3.5849322842501032E-17</v>
      </c>
      <c r="BD817">
        <v>1.1943951513619201E-2</v>
      </c>
      <c r="BE817">
        <v>50.567891673570138</v>
      </c>
      <c r="BF817">
        <v>40.150025602360827</v>
      </c>
      <c r="BG817">
        <v>142.37982888017811</v>
      </c>
      <c r="BH817">
        <v>6.0446167554029637</v>
      </c>
      <c r="BI817">
        <v>83.85749935627166</v>
      </c>
      <c r="BJ817">
        <v>3.534850933961545</v>
      </c>
      <c r="BK817">
        <v>1.5121458821871609E-17</v>
      </c>
      <c r="BL817">
        <v>6.6806494425391767</v>
      </c>
      <c r="BM817">
        <v>164.26547803004979</v>
      </c>
      <c r="BN817">
        <v>13.72640166637701</v>
      </c>
      <c r="BO817">
        <v>14.357890670797261</v>
      </c>
      <c r="BP817">
        <v>82.388195631032744</v>
      </c>
      <c r="BQ817">
        <v>15.239371330145151</v>
      </c>
      <c r="BR817">
        <v>1.12551235538453E-2</v>
      </c>
      <c r="BS817">
        <v>15.087576731927451</v>
      </c>
      <c r="BT817">
        <v>1847.8291843109539</v>
      </c>
      <c r="BU817">
        <v>16.35835258415408</v>
      </c>
      <c r="BV817">
        <v>15.42862282501078</v>
      </c>
      <c r="BW817">
        <v>18.032373801665798</v>
      </c>
      <c r="BX817">
        <v>12.76144172741895</v>
      </c>
      <c r="BY817">
        <v>10.336281692258639</v>
      </c>
      <c r="BZ817">
        <v>0.42885367946622233</v>
      </c>
      <c r="CA817">
        <f t="shared" si="96"/>
        <v>50.57983562508376</v>
      </c>
      <c r="CB817" cm="1">
        <f t="array" ref="CB817">IF(ISBLANK(INDEX(AC:AC,ROW())), "", INDEX(AC:AC,ROW())*(BI817+BJ817)/1000)</f>
        <v>147.69307199049413</v>
      </c>
      <c r="CC817">
        <f t="shared" si="97"/>
        <v>148.42444563558107</v>
      </c>
      <c r="CD817">
        <f t="shared" si="98"/>
        <v>1.0187984032629336E-19</v>
      </c>
      <c r="CE817">
        <f t="shared" si="99"/>
        <v>0.42180598189554697</v>
      </c>
      <c r="CF817" cm="1">
        <f t="array" ref="CF817">IFERROR(IF((BD817+BE817)*INDEX(H:H,ROW())*INDEX(K:K,ROW())/(BF817*30*1000)&lt;0.5,"",(BD817+BE817)*INDEX(H:H,ROW())*INDEX(K:K,ROW())/(BF817*30*1000)),"")</f>
        <v>3.0125608037954938</v>
      </c>
      <c r="CG817" t="str">
        <f t="shared" si="100"/>
        <v/>
      </c>
      <c r="CH817" cm="1">
        <f t="array" ref="CH817">IFERROR((BD817+BE817)*INDEX(K:K,ROW())*INDEX(H:H,ROW())/BC817/100000,"")</f>
        <v>1.0121897749571501E+18</v>
      </c>
      <c r="CI817">
        <f t="shared" si="101"/>
        <v>94.250176676148925</v>
      </c>
      <c r="CJ817">
        <v>0</v>
      </c>
      <c r="CK817" t="str">
        <f t="shared" si="102"/>
        <v xml:space="preserve"> </v>
      </c>
      <c r="CL817" cm="1">
        <f t="array" ref="CL817">IF(INDEX(AS:AS,ROW()-2)=0,CL816,INDEX(AS:AS,ROW()-2))</f>
        <v>42.06</v>
      </c>
      <c r="CM817" t="str">
        <f t="shared" si="103"/>
        <v>CIV</v>
      </c>
    </row>
    <row r="818" spans="1:91" x14ac:dyDescent="0.3">
      <c r="A818" s="1">
        <v>813</v>
      </c>
      <c r="B818" t="s">
        <v>139</v>
      </c>
      <c r="C818">
        <v>2</v>
      </c>
      <c r="D818">
        <v>3</v>
      </c>
      <c r="E818">
        <v>6</v>
      </c>
      <c r="F818" t="s">
        <v>98</v>
      </c>
      <c r="G818" t="s">
        <v>104</v>
      </c>
      <c r="H818">
        <v>45.87</v>
      </c>
      <c r="I818">
        <v>0.88</v>
      </c>
      <c r="J818">
        <v>45.57</v>
      </c>
      <c r="K818">
        <v>1564</v>
      </c>
      <c r="L818">
        <v>45.89</v>
      </c>
      <c r="M818">
        <v>0.89</v>
      </c>
      <c r="N818">
        <v>45.57</v>
      </c>
      <c r="O818">
        <v>1568</v>
      </c>
      <c r="P818">
        <v>1.35</v>
      </c>
      <c r="Q818">
        <v>50.28</v>
      </c>
      <c r="R818">
        <v>30.11</v>
      </c>
      <c r="S818">
        <v>1.6708776595744681</v>
      </c>
      <c r="T818">
        <v>7.41</v>
      </c>
      <c r="U818">
        <v>0</v>
      </c>
      <c r="V818">
        <v>0</v>
      </c>
      <c r="W818">
        <v>0</v>
      </c>
      <c r="X818">
        <v>0</v>
      </c>
      <c r="Y818">
        <v>2.2000000000000002</v>
      </c>
      <c r="Z818">
        <v>7.72</v>
      </c>
      <c r="AA818">
        <v>19.75</v>
      </c>
      <c r="AB818">
        <v>65.900000000000006</v>
      </c>
      <c r="AC818">
        <v>1690</v>
      </c>
      <c r="AD818">
        <v>37.79</v>
      </c>
      <c r="AE818">
        <v>32.28</v>
      </c>
      <c r="AF818">
        <v>11.52</v>
      </c>
      <c r="AG818">
        <v>1570</v>
      </c>
      <c r="AI818">
        <v>44.58</v>
      </c>
      <c r="AJ818">
        <v>41.32</v>
      </c>
      <c r="AK818">
        <v>4.51</v>
      </c>
      <c r="AL818">
        <v>47.305</v>
      </c>
      <c r="AM818">
        <v>6.31</v>
      </c>
      <c r="AN818">
        <v>47.89</v>
      </c>
      <c r="AO818">
        <v>45.09</v>
      </c>
      <c r="AP818">
        <v>3.31</v>
      </c>
      <c r="AQ818">
        <v>3.83</v>
      </c>
      <c r="AR818">
        <v>4.12</v>
      </c>
      <c r="AS818">
        <v>42.06</v>
      </c>
      <c r="AT818">
        <v>0</v>
      </c>
      <c r="AU818">
        <v>0</v>
      </c>
      <c r="AV818">
        <v>5.6</v>
      </c>
      <c r="AW818">
        <v>68.400000000000006</v>
      </c>
      <c r="AX818">
        <v>92.8</v>
      </c>
      <c r="AY818">
        <v>99.1</v>
      </c>
      <c r="AZ818">
        <v>100</v>
      </c>
      <c r="BA818">
        <v>86.199999999999989</v>
      </c>
      <c r="BB818">
        <v>92.6</v>
      </c>
      <c r="BC818">
        <v>3.5849322842501032E-17</v>
      </c>
      <c r="BD818">
        <v>1.1943951513619201E-2</v>
      </c>
      <c r="BE818">
        <v>50.567891673570138</v>
      </c>
      <c r="BF818">
        <v>40.150025602360827</v>
      </c>
      <c r="BG818">
        <v>142.37982888017811</v>
      </c>
      <c r="BH818">
        <v>6.0446167554029637</v>
      </c>
      <c r="BI818">
        <v>83.85749935627166</v>
      </c>
      <c r="BJ818">
        <v>3.534850933961545</v>
      </c>
      <c r="BK818">
        <v>1.5121458821871609E-17</v>
      </c>
      <c r="BL818">
        <v>6.6807369005733399</v>
      </c>
      <c r="BM818">
        <v>164.24664020016999</v>
      </c>
      <c r="BN818">
        <v>13.625882566525121</v>
      </c>
      <c r="BO818">
        <v>14.345342400445229</v>
      </c>
      <c r="BP818">
        <v>82.661536080701055</v>
      </c>
      <c r="BQ818">
        <v>15.239371330145151</v>
      </c>
      <c r="BR818">
        <v>1.0992045293977201E-2</v>
      </c>
      <c r="BS818">
        <v>14.814030133467361</v>
      </c>
      <c r="BT818">
        <v>1847.8291843109539</v>
      </c>
      <c r="BU818">
        <v>16.35439839088254</v>
      </c>
      <c r="BV818">
        <v>15.33597069471168</v>
      </c>
      <c r="BW818">
        <v>18.032373801665798</v>
      </c>
      <c r="BX818">
        <v>12.722450453928539</v>
      </c>
      <c r="BY818">
        <v>10.336281692258639</v>
      </c>
      <c r="BZ818">
        <v>0.42885367946622233</v>
      </c>
      <c r="CA818">
        <f t="shared" si="96"/>
        <v>50.57983562508376</v>
      </c>
      <c r="CB818" cm="1">
        <f t="array" ref="CB818">IF(ISBLANK(INDEX(AC:AC,ROW())), "", INDEX(AC:AC,ROW())*(BI818+BJ818)/1000)</f>
        <v>147.69307199049413</v>
      </c>
      <c r="CC818">
        <f t="shared" si="97"/>
        <v>148.42444563558107</v>
      </c>
      <c r="CD818">
        <f t="shared" si="98"/>
        <v>1.0187984032629336E-19</v>
      </c>
      <c r="CE818">
        <f t="shared" si="99"/>
        <v>0.42180598189554697</v>
      </c>
      <c r="CF818" cm="1">
        <f t="array" ref="CF818">IFERROR(IF((BD818+BE818)*INDEX(H:H,ROW())*INDEX(K:K,ROW())/(BF818*30*1000)&lt;0.5,"",(BD818+BE818)*INDEX(H:H,ROW())*INDEX(K:K,ROW())/(BF818*30*1000)),"")</f>
        <v>3.0125608037954938</v>
      </c>
      <c r="CG818" t="str">
        <f t="shared" si="100"/>
        <v/>
      </c>
      <c r="CH818" cm="1">
        <f t="array" ref="CH818">IFERROR((BD818+BE818)*INDEX(K:K,ROW())*INDEX(H:H,ROW())/BC818/100000,"")</f>
        <v>1.0121897749571501E+18</v>
      </c>
      <c r="CI818">
        <f t="shared" si="101"/>
        <v>94.250176676148925</v>
      </c>
      <c r="CJ818">
        <v>0</v>
      </c>
      <c r="CK818" t="str">
        <f t="shared" si="102"/>
        <v xml:space="preserve"> </v>
      </c>
      <c r="CL818" cm="1">
        <f t="array" ref="CL818">IF(INDEX(AS:AS,ROW()-2)=0,CL817,INDEX(AS:AS,ROW()-2))</f>
        <v>42.06</v>
      </c>
      <c r="CM818" t="str">
        <f t="shared" si="103"/>
        <v>CIV</v>
      </c>
    </row>
    <row r="819" spans="1:91" x14ac:dyDescent="0.3">
      <c r="A819" s="1">
        <v>814</v>
      </c>
      <c r="B819" t="s">
        <v>139</v>
      </c>
      <c r="C819">
        <v>2</v>
      </c>
      <c r="D819">
        <v>3</v>
      </c>
      <c r="E819">
        <v>6</v>
      </c>
      <c r="F819" t="s">
        <v>98</v>
      </c>
      <c r="G819" t="s">
        <v>105</v>
      </c>
      <c r="H819">
        <v>45.87</v>
      </c>
      <c r="I819">
        <v>0.88</v>
      </c>
      <c r="J819">
        <v>45.57</v>
      </c>
      <c r="K819">
        <v>1564</v>
      </c>
      <c r="L819">
        <v>45.89</v>
      </c>
      <c r="M819">
        <v>0.89</v>
      </c>
      <c r="N819">
        <v>45.57</v>
      </c>
      <c r="O819">
        <v>1568</v>
      </c>
      <c r="P819">
        <v>1.35</v>
      </c>
      <c r="Q819">
        <v>50.28</v>
      </c>
      <c r="R819">
        <v>30.11</v>
      </c>
      <c r="S819">
        <v>1.6708776595744681</v>
      </c>
      <c r="T819">
        <v>7.41</v>
      </c>
      <c r="U819">
        <v>0</v>
      </c>
      <c r="V819">
        <v>0</v>
      </c>
      <c r="W819">
        <v>0</v>
      </c>
      <c r="X819">
        <v>0</v>
      </c>
      <c r="Y819">
        <v>2.2000000000000002</v>
      </c>
      <c r="Z819">
        <v>7.72</v>
      </c>
      <c r="AA819">
        <v>19.75</v>
      </c>
      <c r="AB819">
        <v>65.900000000000006</v>
      </c>
      <c r="AC819">
        <v>1690</v>
      </c>
      <c r="AD819">
        <v>37.79</v>
      </c>
      <c r="AE819">
        <v>32.28</v>
      </c>
      <c r="AF819">
        <v>11.52</v>
      </c>
      <c r="AG819">
        <v>1570</v>
      </c>
      <c r="AI819">
        <v>44.58</v>
      </c>
      <c r="AJ819">
        <v>41.32</v>
      </c>
      <c r="AK819">
        <v>4.51</v>
      </c>
      <c r="AL819">
        <v>47.305</v>
      </c>
      <c r="AM819">
        <v>6.31</v>
      </c>
      <c r="AN819">
        <v>47.89</v>
      </c>
      <c r="AO819">
        <v>45.09</v>
      </c>
      <c r="AP819">
        <v>3.31</v>
      </c>
      <c r="AQ819">
        <v>3.83</v>
      </c>
      <c r="AR819">
        <v>4.12</v>
      </c>
      <c r="AS819">
        <v>42.06</v>
      </c>
      <c r="AT819">
        <v>0</v>
      </c>
      <c r="AU819">
        <v>0</v>
      </c>
      <c r="AV819">
        <v>5.6</v>
      </c>
      <c r="AW819">
        <v>68.400000000000006</v>
      </c>
      <c r="AX819">
        <v>92.8</v>
      </c>
      <c r="AY819">
        <v>99.1</v>
      </c>
      <c r="AZ819">
        <v>100</v>
      </c>
      <c r="BA819">
        <v>86.199999999999989</v>
      </c>
      <c r="BB819">
        <v>92.6</v>
      </c>
      <c r="BC819">
        <v>3.5849322842501032E-17</v>
      </c>
      <c r="BD819">
        <v>1.1943951513619201E-2</v>
      </c>
      <c r="BE819">
        <v>50.567891673570138</v>
      </c>
      <c r="BF819">
        <v>40.150025602360827</v>
      </c>
      <c r="BG819">
        <v>142.37982888017811</v>
      </c>
      <c r="BH819">
        <v>6.0446167554029637</v>
      </c>
      <c r="BI819">
        <v>83.85749935627166</v>
      </c>
      <c r="BJ819">
        <v>3.534850933961545</v>
      </c>
      <c r="BK819">
        <v>1.5121458821871609E-17</v>
      </c>
      <c r="BL819">
        <v>6.6817374120665463</v>
      </c>
      <c r="BM819">
        <v>164.2498446974902</v>
      </c>
      <c r="BN819">
        <v>13.543807980784001</v>
      </c>
      <c r="BO819">
        <v>14.12218444464974</v>
      </c>
      <c r="BP819">
        <v>82.795930548201099</v>
      </c>
      <c r="BQ819">
        <v>15.239371330145151</v>
      </c>
      <c r="BR819">
        <v>1.1098716630025301E-2</v>
      </c>
      <c r="BS819">
        <v>14.6876076886962</v>
      </c>
      <c r="BT819">
        <v>1847.8291843109539</v>
      </c>
      <c r="BU819">
        <v>16.380922071890389</v>
      </c>
      <c r="BV819">
        <v>15.30839076387432</v>
      </c>
      <c r="BW819">
        <v>18.032373801665798</v>
      </c>
      <c r="BX819">
        <v>12.662789939256321</v>
      </c>
      <c r="BY819">
        <v>10.336281692258639</v>
      </c>
      <c r="BZ819">
        <v>0.42885367946622233</v>
      </c>
      <c r="CA819">
        <f t="shared" si="96"/>
        <v>50.57983562508376</v>
      </c>
      <c r="CB819" cm="1">
        <f t="array" ref="CB819">IF(ISBLANK(INDEX(AC:AC,ROW())), "", INDEX(AC:AC,ROW())*(BI819+BJ819)/1000)</f>
        <v>147.69307199049413</v>
      </c>
      <c r="CC819">
        <f t="shared" si="97"/>
        <v>148.42444563558107</v>
      </c>
      <c r="CD819">
        <f t="shared" si="98"/>
        <v>1.0187984032629336E-19</v>
      </c>
      <c r="CE819">
        <f t="shared" si="99"/>
        <v>0.42180598189554697</v>
      </c>
      <c r="CF819" cm="1">
        <f t="array" ref="CF819">IFERROR(IF((BD819+BE819)*INDEX(H:H,ROW())*INDEX(K:K,ROW())/(BF819*30*1000)&lt;0.5,"",(BD819+BE819)*INDEX(H:H,ROW())*INDEX(K:K,ROW())/(BF819*30*1000)),"")</f>
        <v>3.0125608037954938</v>
      </c>
      <c r="CG819" t="str">
        <f t="shared" si="100"/>
        <v/>
      </c>
      <c r="CH819" cm="1">
        <f t="array" ref="CH819">IFERROR((BD819+BE819)*INDEX(K:K,ROW())*INDEX(H:H,ROW())/BC819/100000,"")</f>
        <v>1.0121897749571501E+18</v>
      </c>
      <c r="CI819">
        <f t="shared" si="101"/>
        <v>94.250176676148925</v>
      </c>
      <c r="CJ819">
        <v>0</v>
      </c>
      <c r="CK819" t="str">
        <f t="shared" si="102"/>
        <v xml:space="preserve"> </v>
      </c>
      <c r="CL819" cm="1">
        <f t="array" ref="CL819">IF(INDEX(AS:AS,ROW()-2)=0,CL818,INDEX(AS:AS,ROW()-2))</f>
        <v>42.06</v>
      </c>
      <c r="CM819" t="str">
        <f t="shared" si="103"/>
        <v>CIV</v>
      </c>
    </row>
    <row r="820" spans="1:91" x14ac:dyDescent="0.3">
      <c r="A820" s="1">
        <v>815</v>
      </c>
      <c r="B820" t="s">
        <v>139</v>
      </c>
      <c r="C820">
        <v>2</v>
      </c>
      <c r="D820">
        <v>3</v>
      </c>
      <c r="E820">
        <v>6</v>
      </c>
      <c r="F820" t="s">
        <v>98</v>
      </c>
      <c r="G820" t="s">
        <v>106</v>
      </c>
      <c r="H820">
        <v>45.87</v>
      </c>
      <c r="I820">
        <v>0.88</v>
      </c>
      <c r="J820">
        <v>45.57</v>
      </c>
      <c r="K820">
        <v>1564</v>
      </c>
      <c r="L820">
        <v>45.89</v>
      </c>
      <c r="M820">
        <v>0.89</v>
      </c>
      <c r="N820">
        <v>45.57</v>
      </c>
      <c r="O820">
        <v>1568</v>
      </c>
      <c r="P820">
        <v>1.35</v>
      </c>
      <c r="Q820">
        <v>50.28</v>
      </c>
      <c r="R820">
        <v>30.11</v>
      </c>
      <c r="S820">
        <v>1.6708776595744681</v>
      </c>
      <c r="T820">
        <v>7.41</v>
      </c>
      <c r="U820">
        <v>0</v>
      </c>
      <c r="V820">
        <v>0</v>
      </c>
      <c r="W820">
        <v>0</v>
      </c>
      <c r="X820">
        <v>0</v>
      </c>
      <c r="Y820">
        <v>2.2000000000000002</v>
      </c>
      <c r="Z820">
        <v>7.72</v>
      </c>
      <c r="AA820">
        <v>19.75</v>
      </c>
      <c r="AB820">
        <v>65.900000000000006</v>
      </c>
      <c r="AC820">
        <v>1690</v>
      </c>
      <c r="AD820">
        <v>37.79</v>
      </c>
      <c r="AE820">
        <v>32.28</v>
      </c>
      <c r="AF820">
        <v>11.52</v>
      </c>
      <c r="AG820">
        <v>1570</v>
      </c>
      <c r="AI820">
        <v>44.58</v>
      </c>
      <c r="AJ820">
        <v>41.32</v>
      </c>
      <c r="AK820">
        <v>4.51</v>
      </c>
      <c r="AL820">
        <v>47.305</v>
      </c>
      <c r="AM820">
        <v>6.31</v>
      </c>
      <c r="AN820">
        <v>47.89</v>
      </c>
      <c r="AO820">
        <v>45.09</v>
      </c>
      <c r="AP820">
        <v>3.31</v>
      </c>
      <c r="AQ820">
        <v>3.83</v>
      </c>
      <c r="AR820">
        <v>4.12</v>
      </c>
      <c r="AS820">
        <v>42.06</v>
      </c>
      <c r="AT820">
        <v>0</v>
      </c>
      <c r="AU820">
        <v>0</v>
      </c>
      <c r="AV820">
        <v>5.6</v>
      </c>
      <c r="AW820">
        <v>68.400000000000006</v>
      </c>
      <c r="AX820">
        <v>92.8</v>
      </c>
      <c r="AY820">
        <v>99.1</v>
      </c>
      <c r="AZ820">
        <v>100</v>
      </c>
      <c r="BA820">
        <v>86.199999999999989</v>
      </c>
      <c r="BB820">
        <v>92.6</v>
      </c>
      <c r="BC820">
        <v>3.5849322842501032E-17</v>
      </c>
      <c r="BD820">
        <v>1.1943951513619201E-2</v>
      </c>
      <c r="BE820">
        <v>50.567891673570138</v>
      </c>
      <c r="BF820">
        <v>40.150025602360827</v>
      </c>
      <c r="BG820">
        <v>142.37982888017811</v>
      </c>
      <c r="BH820">
        <v>6.0446167554029637</v>
      </c>
      <c r="BI820">
        <v>83.85749935627166</v>
      </c>
      <c r="BJ820">
        <v>3.534850933961545</v>
      </c>
      <c r="BK820">
        <v>1.5121458821871609E-17</v>
      </c>
      <c r="BL820">
        <v>6.6812022378644969</v>
      </c>
      <c r="BM820">
        <v>164.24652408573459</v>
      </c>
      <c r="BN820">
        <v>13.44042454148301</v>
      </c>
      <c r="BO820">
        <v>14.06388905129986</v>
      </c>
      <c r="BP820">
        <v>83.074959572105456</v>
      </c>
      <c r="BQ820">
        <v>15.239371330145151</v>
      </c>
      <c r="BR820">
        <v>1.07148378013463E-2</v>
      </c>
      <c r="BS820">
        <v>14.4136412595089</v>
      </c>
      <c r="BT820">
        <v>1847.8291843109539</v>
      </c>
      <c r="BU820">
        <v>16.356607117284849</v>
      </c>
      <c r="BV820">
        <v>15.301543111750229</v>
      </c>
      <c r="BW820">
        <v>18.032373801665798</v>
      </c>
      <c r="BX820">
        <v>12.594197077492501</v>
      </c>
      <c r="BY820">
        <v>10.336281692258639</v>
      </c>
      <c r="BZ820">
        <v>0.42885367946622233</v>
      </c>
      <c r="CA820">
        <f t="shared" si="96"/>
        <v>50.57983562508376</v>
      </c>
      <c r="CB820" cm="1">
        <f t="array" ref="CB820">IF(ISBLANK(INDEX(AC:AC,ROW())), "", INDEX(AC:AC,ROW())*(BI820+BJ820)/1000)</f>
        <v>147.69307199049413</v>
      </c>
      <c r="CC820">
        <f t="shared" si="97"/>
        <v>148.42444563558107</v>
      </c>
      <c r="CD820">
        <f t="shared" si="98"/>
        <v>1.0187984032629336E-19</v>
      </c>
      <c r="CE820">
        <f t="shared" si="99"/>
        <v>0.42180598189554697</v>
      </c>
      <c r="CF820" cm="1">
        <f t="array" ref="CF820">IFERROR(IF((BD820+BE820)*INDEX(H:H,ROW())*INDEX(K:K,ROW())/(BF820*30*1000)&lt;0.5,"",(BD820+BE820)*INDEX(H:H,ROW())*INDEX(K:K,ROW())/(BF820*30*1000)),"")</f>
        <v>3.0125608037954938</v>
      </c>
      <c r="CG820" t="str">
        <f t="shared" si="100"/>
        <v/>
      </c>
      <c r="CH820" cm="1">
        <f t="array" ref="CH820">IFERROR((BD820+BE820)*INDEX(K:K,ROW())*INDEX(H:H,ROW())/BC820/100000,"")</f>
        <v>1.0121897749571501E+18</v>
      </c>
      <c r="CI820">
        <f t="shared" si="101"/>
        <v>94.250176676148925</v>
      </c>
      <c r="CJ820">
        <v>0</v>
      </c>
      <c r="CK820" t="str">
        <f t="shared" si="102"/>
        <v xml:space="preserve"> </v>
      </c>
      <c r="CL820" cm="1">
        <f t="array" ref="CL820">IF(INDEX(AS:AS,ROW()-2)=0,CL819,INDEX(AS:AS,ROW()-2))</f>
        <v>42.06</v>
      </c>
      <c r="CM820" t="str">
        <f t="shared" si="103"/>
        <v>CIV</v>
      </c>
    </row>
    <row r="821" spans="1:91" x14ac:dyDescent="0.3">
      <c r="A821" s="1">
        <v>816</v>
      </c>
      <c r="B821" t="s">
        <v>140</v>
      </c>
      <c r="C821">
        <v>2</v>
      </c>
      <c r="D821">
        <v>4</v>
      </c>
      <c r="E821">
        <v>6</v>
      </c>
      <c r="F821" t="s">
        <v>80</v>
      </c>
      <c r="G821" t="s">
        <v>81</v>
      </c>
      <c r="H821">
        <v>45.87</v>
      </c>
      <c r="I821">
        <v>0.88</v>
      </c>
      <c r="J821">
        <v>45.57</v>
      </c>
      <c r="K821">
        <v>1564</v>
      </c>
      <c r="L821">
        <v>45.89</v>
      </c>
      <c r="M821">
        <v>0.89</v>
      </c>
      <c r="N821">
        <v>45.57</v>
      </c>
      <c r="O821">
        <v>1568</v>
      </c>
      <c r="P821">
        <v>1.35</v>
      </c>
      <c r="Q821">
        <v>50.28</v>
      </c>
      <c r="R821">
        <v>30.11</v>
      </c>
      <c r="S821">
        <v>1.6708776595744681</v>
      </c>
      <c r="T821">
        <v>7.41</v>
      </c>
      <c r="U821">
        <v>0</v>
      </c>
      <c r="V821">
        <v>0</v>
      </c>
      <c r="W821">
        <v>0</v>
      </c>
      <c r="X821">
        <v>0</v>
      </c>
      <c r="Y821">
        <v>2.2000000000000002</v>
      </c>
      <c r="Z821">
        <v>7.72</v>
      </c>
      <c r="AA821">
        <v>19.75</v>
      </c>
      <c r="AB821">
        <v>65.900000000000006</v>
      </c>
      <c r="AC821">
        <v>1690</v>
      </c>
      <c r="AD821">
        <v>37.79</v>
      </c>
      <c r="AE821">
        <v>32.28</v>
      </c>
      <c r="AF821">
        <v>11.52</v>
      </c>
      <c r="AG821">
        <v>1570</v>
      </c>
      <c r="AI821">
        <v>44.58</v>
      </c>
      <c r="AJ821">
        <v>41.32</v>
      </c>
      <c r="AK821">
        <v>4.51</v>
      </c>
      <c r="AL821">
        <v>47.305</v>
      </c>
      <c r="AM821">
        <v>6.31</v>
      </c>
      <c r="AN821">
        <v>47.89</v>
      </c>
      <c r="AO821">
        <v>45.09</v>
      </c>
      <c r="AP821">
        <v>3.31</v>
      </c>
      <c r="AQ821">
        <v>3.83</v>
      </c>
      <c r="AR821">
        <v>4.12</v>
      </c>
      <c r="AS821">
        <v>42.06</v>
      </c>
      <c r="AT821">
        <v>0</v>
      </c>
      <c r="AU821">
        <v>0</v>
      </c>
      <c r="AV821">
        <v>5.6</v>
      </c>
      <c r="AW821">
        <v>68.400000000000006</v>
      </c>
      <c r="AX821">
        <v>92.8</v>
      </c>
      <c r="AY821">
        <v>99.1</v>
      </c>
      <c r="AZ821">
        <v>100</v>
      </c>
      <c r="BA821">
        <v>86.199999999999989</v>
      </c>
      <c r="BB821">
        <v>92.6</v>
      </c>
      <c r="BC821">
        <v>3.5849322842501032E-17</v>
      </c>
      <c r="BD821">
        <v>1.1943951513619201E-2</v>
      </c>
      <c r="BE821">
        <v>50.567891673570138</v>
      </c>
      <c r="BF821">
        <v>40.150025602360827</v>
      </c>
      <c r="BG821">
        <v>142.37982888017811</v>
      </c>
      <c r="BH821">
        <v>6.0446167554029637</v>
      </c>
      <c r="BI821">
        <v>83.85749935627166</v>
      </c>
      <c r="BJ821">
        <v>3.534850933961545</v>
      </c>
      <c r="BK821">
        <v>1.5121458821871609E-17</v>
      </c>
      <c r="BL821">
        <v>6.6840301037843153</v>
      </c>
      <c r="BM821">
        <v>164.26206506426391</v>
      </c>
      <c r="BN821">
        <v>13.2899068649415</v>
      </c>
      <c r="BO821">
        <v>13.68155938792394</v>
      </c>
      <c r="BP821">
        <v>83.386432678086294</v>
      </c>
      <c r="BQ821">
        <v>15.239371330145151</v>
      </c>
      <c r="BR821">
        <v>1.1386513079967299E-2</v>
      </c>
      <c r="BS821">
        <v>14.161552983331919</v>
      </c>
      <c r="BT821">
        <v>1847.8291843109539</v>
      </c>
      <c r="BU821">
        <v>16.286006905949559</v>
      </c>
      <c r="BV821">
        <v>15.12302607432693</v>
      </c>
      <c r="BW821">
        <v>18.032373801665798</v>
      </c>
      <c r="BX821">
        <v>12.494631502178599</v>
      </c>
      <c r="BY821">
        <v>10.336281692258639</v>
      </c>
      <c r="BZ821">
        <v>0.42885367946622233</v>
      </c>
      <c r="CA821">
        <f t="shared" si="96"/>
        <v>50.57983562508376</v>
      </c>
      <c r="CB821" cm="1">
        <f t="array" ref="CB821">IF(ISBLANK(INDEX(AC:AC,ROW())), "", INDEX(AC:AC,ROW())*(BI821+BJ821)/1000)</f>
        <v>147.69307199049413</v>
      </c>
      <c r="CC821">
        <f t="shared" si="97"/>
        <v>148.42444563558107</v>
      </c>
      <c r="CD821">
        <f t="shared" si="98"/>
        <v>1.0187984032629336E-19</v>
      </c>
      <c r="CE821">
        <f t="shared" si="99"/>
        <v>0.42180598189554697</v>
      </c>
      <c r="CF821" cm="1">
        <f t="array" ref="CF821">IFERROR(IF((BD821+BE821)*INDEX(H:H,ROW())*INDEX(K:K,ROW())/(BF821*30*1000)&lt;0.5,"",(BD821+BE821)*INDEX(H:H,ROW())*INDEX(K:K,ROW())/(BF821*30*1000)),"")</f>
        <v>3.0125608037954938</v>
      </c>
      <c r="CG821" t="str">
        <f t="shared" si="100"/>
        <v/>
      </c>
      <c r="CH821" cm="1">
        <f t="array" ref="CH821">IFERROR((BD821+BE821)*INDEX(K:K,ROW())*INDEX(H:H,ROW())/BC821/100000,"")</f>
        <v>1.0121897749571501E+18</v>
      </c>
      <c r="CI821">
        <f t="shared" si="101"/>
        <v>94.250176676148925</v>
      </c>
      <c r="CJ821">
        <v>0</v>
      </c>
      <c r="CK821" t="str">
        <f t="shared" si="102"/>
        <v xml:space="preserve"> </v>
      </c>
      <c r="CL821" cm="1">
        <f t="array" ref="CL821">IF(INDEX(AS:AS,ROW()-2)=0,CL820,INDEX(AS:AS,ROW()-2))</f>
        <v>42.06</v>
      </c>
      <c r="CM821" t="str">
        <f t="shared" si="103"/>
        <v>CIV</v>
      </c>
    </row>
    <row r="822" spans="1:91" x14ac:dyDescent="0.3">
      <c r="A822" s="1">
        <v>817</v>
      </c>
      <c r="B822" t="s">
        <v>140</v>
      </c>
      <c r="C822">
        <v>2</v>
      </c>
      <c r="D822">
        <v>4</v>
      </c>
      <c r="E822">
        <v>6</v>
      </c>
      <c r="F822" t="s">
        <v>80</v>
      </c>
      <c r="G822" t="s">
        <v>82</v>
      </c>
      <c r="H822">
        <v>45.87</v>
      </c>
      <c r="I822">
        <v>0.88</v>
      </c>
      <c r="J822">
        <v>45.57</v>
      </c>
      <c r="K822">
        <v>1564</v>
      </c>
      <c r="L822">
        <v>45.89</v>
      </c>
      <c r="M822">
        <v>0.89</v>
      </c>
      <c r="N822">
        <v>45.57</v>
      </c>
      <c r="O822">
        <v>1568</v>
      </c>
      <c r="P822">
        <v>1.35</v>
      </c>
      <c r="Q822">
        <v>50.28</v>
      </c>
      <c r="R822">
        <v>30.11</v>
      </c>
      <c r="S822">
        <v>1.6708776595744681</v>
      </c>
      <c r="T822">
        <v>7.41</v>
      </c>
      <c r="U822">
        <v>0</v>
      </c>
      <c r="V822">
        <v>0</v>
      </c>
      <c r="W822">
        <v>0</v>
      </c>
      <c r="X822">
        <v>0</v>
      </c>
      <c r="Y822">
        <v>2.2000000000000002</v>
      </c>
      <c r="Z822">
        <v>7.72</v>
      </c>
      <c r="AA822">
        <v>19.75</v>
      </c>
      <c r="AB822">
        <v>65.900000000000006</v>
      </c>
      <c r="AC822">
        <v>1690</v>
      </c>
      <c r="AD822">
        <v>37.79</v>
      </c>
      <c r="AE822">
        <v>32.28</v>
      </c>
      <c r="AF822">
        <v>11.52</v>
      </c>
      <c r="AG822">
        <v>1570</v>
      </c>
      <c r="AI822">
        <v>44.58</v>
      </c>
      <c r="AJ822">
        <v>41.32</v>
      </c>
      <c r="AK822">
        <v>4.51</v>
      </c>
      <c r="AL822">
        <v>47.305</v>
      </c>
      <c r="AM822">
        <v>6.31</v>
      </c>
      <c r="AN822">
        <v>47.89</v>
      </c>
      <c r="AO822">
        <v>45.09</v>
      </c>
      <c r="AP822">
        <v>3.31</v>
      </c>
      <c r="AQ822">
        <v>3.83</v>
      </c>
      <c r="AR822">
        <v>4.12</v>
      </c>
      <c r="AS822">
        <v>42.06</v>
      </c>
      <c r="AT822">
        <v>0</v>
      </c>
      <c r="AU822">
        <v>0</v>
      </c>
      <c r="AV822">
        <v>5.6</v>
      </c>
      <c r="AW822">
        <v>68.400000000000006</v>
      </c>
      <c r="AX822">
        <v>92.8</v>
      </c>
      <c r="AY822">
        <v>99.1</v>
      </c>
      <c r="AZ822">
        <v>100</v>
      </c>
      <c r="BA822">
        <v>86.199999999999989</v>
      </c>
      <c r="BB822">
        <v>92.6</v>
      </c>
      <c r="BC822">
        <v>3.5849322842501032E-17</v>
      </c>
      <c r="BD822">
        <v>1.1943951513619201E-2</v>
      </c>
      <c r="BE822">
        <v>50.567891673570138</v>
      </c>
      <c r="BF822">
        <v>40.150025602360827</v>
      </c>
      <c r="BG822">
        <v>142.37982888017811</v>
      </c>
      <c r="BH822">
        <v>6.0446167554029637</v>
      </c>
      <c r="BI822">
        <v>83.85749935627166</v>
      </c>
      <c r="BJ822">
        <v>3.534850933961545</v>
      </c>
      <c r="BK822">
        <v>1.5121458821871609E-17</v>
      </c>
      <c r="BL822">
        <v>6.683241488105411</v>
      </c>
      <c r="BM822">
        <v>164.25305053664491</v>
      </c>
      <c r="BN822">
        <v>13.009122905650891</v>
      </c>
      <c r="BO822">
        <v>13.26868554664804</v>
      </c>
      <c r="BP822">
        <v>83.533603411469386</v>
      </c>
      <c r="BQ822">
        <v>15.239371330145151</v>
      </c>
      <c r="BR822">
        <v>1.1654856329103101E-2</v>
      </c>
      <c r="BS822">
        <v>13.81345384392953</v>
      </c>
      <c r="BT822">
        <v>1847.8291843109539</v>
      </c>
      <c r="BU822">
        <v>16.120229314810611</v>
      </c>
      <c r="BV822">
        <v>14.911971833867341</v>
      </c>
      <c r="BW822">
        <v>18.032373801665798</v>
      </c>
      <c r="BX822">
        <v>12.27550669177471</v>
      </c>
      <c r="BY822">
        <v>10.336281692258639</v>
      </c>
      <c r="BZ822">
        <v>0.42885367946622233</v>
      </c>
      <c r="CA822">
        <f t="shared" si="96"/>
        <v>50.57983562508376</v>
      </c>
      <c r="CB822" cm="1">
        <f t="array" ref="CB822">IF(ISBLANK(INDEX(AC:AC,ROW())), "", INDEX(AC:AC,ROW())*(BI822+BJ822)/1000)</f>
        <v>147.69307199049413</v>
      </c>
      <c r="CC822">
        <f t="shared" si="97"/>
        <v>148.42444563558107</v>
      </c>
      <c r="CD822">
        <f t="shared" si="98"/>
        <v>1.0187984032629336E-19</v>
      </c>
      <c r="CE822">
        <f t="shared" si="99"/>
        <v>0.42180598189554697</v>
      </c>
      <c r="CF822" cm="1">
        <f t="array" ref="CF822">IFERROR(IF((BD822+BE822)*INDEX(H:H,ROW())*INDEX(K:K,ROW())/(BF822*30*1000)&lt;0.5,"",(BD822+BE822)*INDEX(H:H,ROW())*INDEX(K:K,ROW())/(BF822*30*1000)),"")</f>
        <v>3.0125608037954938</v>
      </c>
      <c r="CG822" t="str">
        <f t="shared" si="100"/>
        <v/>
      </c>
      <c r="CH822" cm="1">
        <f t="array" ref="CH822">IFERROR((BD822+BE822)*INDEX(K:K,ROW())*INDEX(H:H,ROW())/BC822/100000,"")</f>
        <v>1.0121897749571501E+18</v>
      </c>
      <c r="CI822">
        <f t="shared" si="101"/>
        <v>94.250176676148925</v>
      </c>
      <c r="CJ822">
        <v>0</v>
      </c>
      <c r="CK822" t="str">
        <f t="shared" si="102"/>
        <v xml:space="preserve"> </v>
      </c>
      <c r="CL822" cm="1">
        <f t="array" ref="CL822">IF(INDEX(AS:AS,ROW()-2)=0,CL821,INDEX(AS:AS,ROW()-2))</f>
        <v>42.06</v>
      </c>
      <c r="CM822" t="str">
        <f t="shared" si="103"/>
        <v>CIV</v>
      </c>
    </row>
    <row r="823" spans="1:91" x14ac:dyDescent="0.3">
      <c r="A823" s="1">
        <v>818</v>
      </c>
      <c r="B823" t="s">
        <v>140</v>
      </c>
      <c r="C823">
        <v>2</v>
      </c>
      <c r="D823">
        <v>4</v>
      </c>
      <c r="E823">
        <v>6</v>
      </c>
      <c r="F823" t="s">
        <v>80</v>
      </c>
      <c r="G823" t="s">
        <v>83</v>
      </c>
      <c r="H823">
        <v>45.87</v>
      </c>
      <c r="I823">
        <v>0.88</v>
      </c>
      <c r="J823">
        <v>45.57</v>
      </c>
      <c r="K823">
        <v>1564</v>
      </c>
      <c r="L823">
        <v>45.89</v>
      </c>
      <c r="M823">
        <v>0.89</v>
      </c>
      <c r="N823">
        <v>45.57</v>
      </c>
      <c r="O823">
        <v>1568</v>
      </c>
      <c r="P823">
        <v>1.35</v>
      </c>
      <c r="Q823">
        <v>50.28</v>
      </c>
      <c r="R823">
        <v>30.11</v>
      </c>
      <c r="S823">
        <v>1.6708776595744681</v>
      </c>
      <c r="T823">
        <v>7.41</v>
      </c>
      <c r="U823">
        <v>0</v>
      </c>
      <c r="V823">
        <v>0</v>
      </c>
      <c r="W823">
        <v>0</v>
      </c>
      <c r="X823">
        <v>0</v>
      </c>
      <c r="Y823">
        <v>2.2000000000000002</v>
      </c>
      <c r="Z823">
        <v>7.72</v>
      </c>
      <c r="AA823">
        <v>19.75</v>
      </c>
      <c r="AB823">
        <v>65.900000000000006</v>
      </c>
      <c r="AC823">
        <v>1690</v>
      </c>
      <c r="AD823">
        <v>37.79</v>
      </c>
      <c r="AE823">
        <v>32.28</v>
      </c>
      <c r="AF823">
        <v>11.52</v>
      </c>
      <c r="AG823">
        <v>1570</v>
      </c>
      <c r="AI823">
        <v>44.58</v>
      </c>
      <c r="AJ823">
        <v>41.32</v>
      </c>
      <c r="AK823">
        <v>4.51</v>
      </c>
      <c r="AL823">
        <v>47.305</v>
      </c>
      <c r="AM823">
        <v>6.31</v>
      </c>
      <c r="AN823">
        <v>47.89</v>
      </c>
      <c r="AO823">
        <v>45.09</v>
      </c>
      <c r="AP823">
        <v>3.31</v>
      </c>
      <c r="AQ823">
        <v>3.83</v>
      </c>
      <c r="AR823">
        <v>4.12</v>
      </c>
      <c r="AS823">
        <v>42.06</v>
      </c>
      <c r="AT823">
        <v>0</v>
      </c>
      <c r="AU823">
        <v>0</v>
      </c>
      <c r="AV823">
        <v>5.6</v>
      </c>
      <c r="AW823">
        <v>68.400000000000006</v>
      </c>
      <c r="AX823">
        <v>92.8</v>
      </c>
      <c r="AY823">
        <v>99.1</v>
      </c>
      <c r="AZ823">
        <v>100</v>
      </c>
      <c r="BA823">
        <v>86.199999999999989</v>
      </c>
      <c r="BB823">
        <v>92.6</v>
      </c>
      <c r="BC823">
        <v>3.5849322842501032E-17</v>
      </c>
      <c r="BD823">
        <v>1.1943951513619201E-2</v>
      </c>
      <c r="BE823">
        <v>50.567891673570138</v>
      </c>
      <c r="BF823">
        <v>40.150025602360827</v>
      </c>
      <c r="BG823">
        <v>142.37982888017811</v>
      </c>
      <c r="BH823">
        <v>6.0446167554029637</v>
      </c>
      <c r="BI823">
        <v>83.85749935627166</v>
      </c>
      <c r="BJ823">
        <v>3.534850933961545</v>
      </c>
      <c r="BK823">
        <v>1.5121458821871609E-17</v>
      </c>
      <c r="BL823">
        <v>6.6792971326478883</v>
      </c>
      <c r="BM823">
        <v>164.2286856167664</v>
      </c>
      <c r="BN823">
        <v>12.69689388088111</v>
      </c>
      <c r="BO823">
        <v>13.0439781026551</v>
      </c>
      <c r="BP823">
        <v>83.494019045327235</v>
      </c>
      <c r="BQ823">
        <v>15.239371330145151</v>
      </c>
      <c r="BR823">
        <v>1.14539367517652E-2</v>
      </c>
      <c r="BS823">
        <v>13.51207297692039</v>
      </c>
      <c r="BT823">
        <v>1847.8291843109539</v>
      </c>
      <c r="BU823">
        <v>15.852111729646831</v>
      </c>
      <c r="BV823">
        <v>14.86425957309323</v>
      </c>
      <c r="BW823">
        <v>18.032373801665798</v>
      </c>
      <c r="BX823">
        <v>12.172131176509721</v>
      </c>
      <c r="BY823">
        <v>10.336281692258639</v>
      </c>
      <c r="BZ823">
        <v>0.42885367946622233</v>
      </c>
      <c r="CA823">
        <f t="shared" si="96"/>
        <v>50.57983562508376</v>
      </c>
      <c r="CB823" cm="1">
        <f t="array" ref="CB823">IF(ISBLANK(INDEX(AC:AC,ROW())), "", INDEX(AC:AC,ROW())*(BI823+BJ823)/1000)</f>
        <v>147.69307199049413</v>
      </c>
      <c r="CC823">
        <f t="shared" si="97"/>
        <v>148.42444563558107</v>
      </c>
      <c r="CD823">
        <f t="shared" si="98"/>
        <v>1.0187984032629336E-19</v>
      </c>
      <c r="CE823">
        <f t="shared" si="99"/>
        <v>0.42180598189554697</v>
      </c>
      <c r="CF823" cm="1">
        <f t="array" ref="CF823">IFERROR(IF((BD823+BE823)*INDEX(H:H,ROW())*INDEX(K:K,ROW())/(BF823*30*1000)&lt;0.5,"",(BD823+BE823)*INDEX(H:H,ROW())*INDEX(K:K,ROW())/(BF823*30*1000)),"")</f>
        <v>3.0125608037954938</v>
      </c>
      <c r="CG823" t="str">
        <f t="shared" si="100"/>
        <v/>
      </c>
      <c r="CH823" cm="1">
        <f t="array" ref="CH823">IFERROR((BD823+BE823)*INDEX(K:K,ROW())*INDEX(H:H,ROW())/BC823/100000,"")</f>
        <v>1.0121897749571501E+18</v>
      </c>
      <c r="CI823">
        <f t="shared" si="101"/>
        <v>94.250176676148925</v>
      </c>
      <c r="CJ823">
        <v>0</v>
      </c>
      <c r="CK823" t="str">
        <f t="shared" si="102"/>
        <v xml:space="preserve"> </v>
      </c>
      <c r="CL823" cm="1">
        <f t="array" ref="CL823">IF(INDEX(AS:AS,ROW()-2)=0,CL822,INDEX(AS:AS,ROW()-2))</f>
        <v>42.06</v>
      </c>
      <c r="CM823" t="str">
        <f t="shared" si="103"/>
        <v>CIV</v>
      </c>
    </row>
    <row r="824" spans="1:91" x14ac:dyDescent="0.3">
      <c r="A824" s="1">
        <v>819</v>
      </c>
      <c r="B824" t="s">
        <v>140</v>
      </c>
      <c r="C824">
        <v>2</v>
      </c>
      <c r="D824">
        <v>4</v>
      </c>
      <c r="E824">
        <v>6</v>
      </c>
      <c r="F824" t="s">
        <v>80</v>
      </c>
      <c r="G824" t="s">
        <v>84</v>
      </c>
      <c r="H824">
        <v>45.87</v>
      </c>
      <c r="I824">
        <v>0.88</v>
      </c>
      <c r="J824">
        <v>45.57</v>
      </c>
      <c r="K824">
        <v>1564</v>
      </c>
      <c r="L824">
        <v>45.89</v>
      </c>
      <c r="M824">
        <v>0.89</v>
      </c>
      <c r="N824">
        <v>45.57</v>
      </c>
      <c r="O824">
        <v>1568</v>
      </c>
      <c r="P824">
        <v>1.35</v>
      </c>
      <c r="Q824">
        <v>50.28</v>
      </c>
      <c r="R824">
        <v>30.11</v>
      </c>
      <c r="S824">
        <v>1.6708776595744681</v>
      </c>
      <c r="T824">
        <v>7.41</v>
      </c>
      <c r="U824">
        <v>0</v>
      </c>
      <c r="V824">
        <v>0</v>
      </c>
      <c r="W824">
        <v>0</v>
      </c>
      <c r="X824">
        <v>0</v>
      </c>
      <c r="Y824">
        <v>2.2000000000000002</v>
      </c>
      <c r="Z824">
        <v>7.72</v>
      </c>
      <c r="AA824">
        <v>19.75</v>
      </c>
      <c r="AB824">
        <v>65.900000000000006</v>
      </c>
      <c r="AC824">
        <v>1690</v>
      </c>
      <c r="AD824">
        <v>37.79</v>
      </c>
      <c r="AE824">
        <v>32.28</v>
      </c>
      <c r="AF824">
        <v>11.52</v>
      </c>
      <c r="AG824">
        <v>1570</v>
      </c>
      <c r="AI824">
        <v>44.58</v>
      </c>
      <c r="AJ824">
        <v>41.32</v>
      </c>
      <c r="AK824">
        <v>4.51</v>
      </c>
      <c r="AL824">
        <v>47.305</v>
      </c>
      <c r="AM824">
        <v>6.31</v>
      </c>
      <c r="AN824">
        <v>47.89</v>
      </c>
      <c r="AO824">
        <v>45.09</v>
      </c>
      <c r="AP824">
        <v>3.31</v>
      </c>
      <c r="AQ824">
        <v>3.83</v>
      </c>
      <c r="AR824">
        <v>4.12</v>
      </c>
      <c r="AS824">
        <v>42.06</v>
      </c>
      <c r="AT824">
        <v>0</v>
      </c>
      <c r="AU824">
        <v>0</v>
      </c>
      <c r="AV824">
        <v>5.6</v>
      </c>
      <c r="AW824">
        <v>68.400000000000006</v>
      </c>
      <c r="AX824">
        <v>92.8</v>
      </c>
      <c r="AY824">
        <v>99.1</v>
      </c>
      <c r="AZ824">
        <v>100</v>
      </c>
      <c r="BA824">
        <v>86.199999999999989</v>
      </c>
      <c r="BB824">
        <v>92.6</v>
      </c>
      <c r="BC824">
        <v>3.5849322842501032E-17</v>
      </c>
      <c r="BD824">
        <v>1.1943951513619201E-2</v>
      </c>
      <c r="BE824">
        <v>50.567891673570138</v>
      </c>
      <c r="BF824">
        <v>40.150025602360827</v>
      </c>
      <c r="BG824">
        <v>142.37982888017811</v>
      </c>
      <c r="BH824">
        <v>6.0446167554029637</v>
      </c>
      <c r="BI824">
        <v>83.85749935627166</v>
      </c>
      <c r="BJ824">
        <v>3.534850933961545</v>
      </c>
      <c r="BK824">
        <v>1.5121458821871609E-17</v>
      </c>
      <c r="BL824">
        <v>6.6759487901014714</v>
      </c>
      <c r="BM824">
        <v>164.22378065358939</v>
      </c>
      <c r="BN824">
        <v>12.42417087361927</v>
      </c>
      <c r="BO824">
        <v>12.815319115340481</v>
      </c>
      <c r="BP824">
        <v>83.356108007309984</v>
      </c>
      <c r="BQ824">
        <v>15.239371330145151</v>
      </c>
      <c r="BR824">
        <v>1.19883904781195E-2</v>
      </c>
      <c r="BS824">
        <v>13.41383902203896</v>
      </c>
      <c r="BT824">
        <v>1847.8291843109539</v>
      </c>
      <c r="BU824">
        <v>15.63703734606108</v>
      </c>
      <c r="BV824">
        <v>14.771522669326201</v>
      </c>
      <c r="BW824">
        <v>18.032373801665798</v>
      </c>
      <c r="BX824">
        <v>12.176773389771119</v>
      </c>
      <c r="BY824">
        <v>10.336281692258639</v>
      </c>
      <c r="BZ824">
        <v>0.42885367946622233</v>
      </c>
      <c r="CA824">
        <f t="shared" si="96"/>
        <v>50.57983562508376</v>
      </c>
      <c r="CB824" cm="1">
        <f t="array" ref="CB824">IF(ISBLANK(INDEX(AC:AC,ROW())), "", INDEX(AC:AC,ROW())*(BI824+BJ824)/1000)</f>
        <v>147.69307199049413</v>
      </c>
      <c r="CC824">
        <f t="shared" si="97"/>
        <v>148.42444563558107</v>
      </c>
      <c r="CD824">
        <f t="shared" si="98"/>
        <v>1.0187984032629336E-19</v>
      </c>
      <c r="CE824">
        <f t="shared" si="99"/>
        <v>0.42180598189554697</v>
      </c>
      <c r="CF824" cm="1">
        <f t="array" ref="CF824">IFERROR(IF((BD824+BE824)*INDEX(H:H,ROW())*INDEX(K:K,ROW())/(BF824*30*1000)&lt;0.5,"",(BD824+BE824)*INDEX(H:H,ROW())*INDEX(K:K,ROW())/(BF824*30*1000)),"")</f>
        <v>3.0125608037954938</v>
      </c>
      <c r="CG824" t="str">
        <f t="shared" si="100"/>
        <v/>
      </c>
      <c r="CH824" cm="1">
        <f t="array" ref="CH824">IFERROR((BD824+BE824)*INDEX(K:K,ROW())*INDEX(H:H,ROW())/BC824/100000,"")</f>
        <v>1.0121897749571501E+18</v>
      </c>
      <c r="CI824">
        <f t="shared" si="101"/>
        <v>94.250176676148925</v>
      </c>
      <c r="CJ824">
        <v>0</v>
      </c>
      <c r="CK824" t="str">
        <f t="shared" si="102"/>
        <v xml:space="preserve"> </v>
      </c>
      <c r="CL824" cm="1">
        <f t="array" ref="CL824">IF(INDEX(AS:AS,ROW()-2)=0,CL823,INDEX(AS:AS,ROW()-2))</f>
        <v>42.06</v>
      </c>
      <c r="CM824" t="str">
        <f t="shared" si="103"/>
        <v>CIV</v>
      </c>
    </row>
    <row r="825" spans="1:91" x14ac:dyDescent="0.3">
      <c r="A825" s="1">
        <v>820</v>
      </c>
      <c r="B825" t="s">
        <v>140</v>
      </c>
      <c r="C825">
        <v>2</v>
      </c>
      <c r="D825">
        <v>4</v>
      </c>
      <c r="E825">
        <v>6</v>
      </c>
      <c r="F825" t="s">
        <v>80</v>
      </c>
      <c r="G825" t="s">
        <v>85</v>
      </c>
      <c r="H825">
        <v>45.87</v>
      </c>
      <c r="I825">
        <v>0.88</v>
      </c>
      <c r="J825">
        <v>45.57</v>
      </c>
      <c r="K825">
        <v>1564</v>
      </c>
      <c r="L825">
        <v>45.89</v>
      </c>
      <c r="M825">
        <v>0.89</v>
      </c>
      <c r="N825">
        <v>45.57</v>
      </c>
      <c r="O825">
        <v>1568</v>
      </c>
      <c r="P825">
        <v>1.35</v>
      </c>
      <c r="Q825">
        <v>50.28</v>
      </c>
      <c r="R825">
        <v>30.11</v>
      </c>
      <c r="S825">
        <v>1.6708776595744681</v>
      </c>
      <c r="T825">
        <v>7.41</v>
      </c>
      <c r="U825">
        <v>0</v>
      </c>
      <c r="V825">
        <v>0</v>
      </c>
      <c r="W825">
        <v>0</v>
      </c>
      <c r="X825">
        <v>0</v>
      </c>
      <c r="Y825">
        <v>2.2000000000000002</v>
      </c>
      <c r="Z825">
        <v>7.72</v>
      </c>
      <c r="AA825">
        <v>19.75</v>
      </c>
      <c r="AB825">
        <v>65.900000000000006</v>
      </c>
      <c r="AC825">
        <v>1690</v>
      </c>
      <c r="AD825">
        <v>37.79</v>
      </c>
      <c r="AE825">
        <v>32.28</v>
      </c>
      <c r="AF825">
        <v>11.52</v>
      </c>
      <c r="AG825">
        <v>1570</v>
      </c>
      <c r="AI825">
        <v>44.58</v>
      </c>
      <c r="AJ825">
        <v>41.32</v>
      </c>
      <c r="AK825">
        <v>4.51</v>
      </c>
      <c r="AL825">
        <v>47.305</v>
      </c>
      <c r="AM825">
        <v>6.31</v>
      </c>
      <c r="AN825">
        <v>47.89</v>
      </c>
      <c r="AO825">
        <v>45.09</v>
      </c>
      <c r="AP825">
        <v>3.31</v>
      </c>
      <c r="AQ825">
        <v>3.83</v>
      </c>
      <c r="AR825">
        <v>4.12</v>
      </c>
      <c r="AS825">
        <v>42.06</v>
      </c>
      <c r="AT825">
        <v>0</v>
      </c>
      <c r="AU825">
        <v>0</v>
      </c>
      <c r="AV825">
        <v>5.6</v>
      </c>
      <c r="AW825">
        <v>68.400000000000006</v>
      </c>
      <c r="AX825">
        <v>92.8</v>
      </c>
      <c r="AY825">
        <v>99.1</v>
      </c>
      <c r="AZ825">
        <v>100</v>
      </c>
      <c r="BA825">
        <v>86.199999999999989</v>
      </c>
      <c r="BB825">
        <v>92.6</v>
      </c>
      <c r="BC825">
        <v>3.5849322842501032E-17</v>
      </c>
      <c r="BD825">
        <v>1.1943951513619201E-2</v>
      </c>
      <c r="BE825">
        <v>50.567891673570138</v>
      </c>
      <c r="BF825">
        <v>40.150025602360827</v>
      </c>
      <c r="BG825">
        <v>142.37982888017811</v>
      </c>
      <c r="BH825">
        <v>6.0446167554029637</v>
      </c>
      <c r="BI825">
        <v>83.85749935627166</v>
      </c>
      <c r="BJ825">
        <v>3.534850933961545</v>
      </c>
      <c r="BK825">
        <v>1.5121458821871609E-17</v>
      </c>
      <c r="BL825">
        <v>6.6864827500510922</v>
      </c>
      <c r="BM825">
        <v>164.28338863359119</v>
      </c>
      <c r="BN825">
        <v>12.55283251044011</v>
      </c>
      <c r="BO825">
        <v>12.80846044185065</v>
      </c>
      <c r="BP825">
        <v>83.322220504958025</v>
      </c>
      <c r="BQ825">
        <v>15.239371330145151</v>
      </c>
      <c r="BR825">
        <v>1.05568794999961E-2</v>
      </c>
      <c r="BS825">
        <v>13.19218061910669</v>
      </c>
      <c r="BT825">
        <v>1847.8291843109539</v>
      </c>
      <c r="BU825">
        <v>15.652831138246549</v>
      </c>
      <c r="BV825">
        <v>14.78067857720831</v>
      </c>
      <c r="BW825">
        <v>18.032373801665798</v>
      </c>
      <c r="BX825">
        <v>12.18375081336886</v>
      </c>
      <c r="BY825">
        <v>10.336281692258639</v>
      </c>
      <c r="BZ825">
        <v>0.42885367946622233</v>
      </c>
      <c r="CA825">
        <f t="shared" si="96"/>
        <v>50.57983562508376</v>
      </c>
      <c r="CB825" cm="1">
        <f t="array" ref="CB825">IF(ISBLANK(INDEX(AC:AC,ROW())), "", INDEX(AC:AC,ROW())*(BI825+BJ825)/1000)</f>
        <v>147.69307199049413</v>
      </c>
      <c r="CC825">
        <f t="shared" si="97"/>
        <v>148.42444563558107</v>
      </c>
      <c r="CD825">
        <f t="shared" si="98"/>
        <v>1.0187984032629336E-19</v>
      </c>
      <c r="CE825">
        <f t="shared" si="99"/>
        <v>0.42180598189554697</v>
      </c>
      <c r="CF825" cm="1">
        <f t="array" ref="CF825">IFERROR(IF((BD825+BE825)*INDEX(H:H,ROW())*INDEX(K:K,ROW())/(BF825*30*1000)&lt;0.5,"",(BD825+BE825)*INDEX(H:H,ROW())*INDEX(K:K,ROW())/(BF825*30*1000)),"")</f>
        <v>3.0125608037954938</v>
      </c>
      <c r="CG825" t="str">
        <f t="shared" si="100"/>
        <v/>
      </c>
      <c r="CH825" cm="1">
        <f t="array" ref="CH825">IFERROR((BD825+BE825)*INDEX(K:K,ROW())*INDEX(H:H,ROW())/BC825/100000,"")</f>
        <v>1.0121897749571501E+18</v>
      </c>
      <c r="CI825">
        <f t="shared" si="101"/>
        <v>94.250176676148925</v>
      </c>
      <c r="CJ825">
        <v>0</v>
      </c>
      <c r="CK825" t="str">
        <f t="shared" si="102"/>
        <v xml:space="preserve"> </v>
      </c>
      <c r="CL825" cm="1">
        <f t="array" ref="CL825">IF(INDEX(AS:AS,ROW()-2)=0,CL824,INDEX(AS:AS,ROW()-2))</f>
        <v>42.06</v>
      </c>
      <c r="CM825" t="str">
        <f t="shared" si="103"/>
        <v>CIV</v>
      </c>
    </row>
    <row r="826" spans="1:91" x14ac:dyDescent="0.3">
      <c r="A826" s="1">
        <v>821</v>
      </c>
      <c r="B826" t="s">
        <v>140</v>
      </c>
      <c r="C826">
        <v>2</v>
      </c>
      <c r="D826">
        <v>4</v>
      </c>
      <c r="E826">
        <v>6</v>
      </c>
      <c r="F826" t="s">
        <v>80</v>
      </c>
      <c r="G826" t="s">
        <v>86</v>
      </c>
      <c r="H826">
        <v>45.87</v>
      </c>
      <c r="I826">
        <v>0.88</v>
      </c>
      <c r="J826">
        <v>45.57</v>
      </c>
      <c r="K826">
        <v>1564</v>
      </c>
      <c r="L826">
        <v>45.89</v>
      </c>
      <c r="M826">
        <v>0.89</v>
      </c>
      <c r="N826">
        <v>45.57</v>
      </c>
      <c r="O826">
        <v>1568</v>
      </c>
      <c r="P826">
        <v>1.35</v>
      </c>
      <c r="Q826">
        <v>50.28</v>
      </c>
      <c r="R826">
        <v>30.11</v>
      </c>
      <c r="S826">
        <v>1.6708776595744681</v>
      </c>
      <c r="T826">
        <v>7.41</v>
      </c>
      <c r="U826">
        <v>0</v>
      </c>
      <c r="V826">
        <v>0</v>
      </c>
      <c r="W826">
        <v>0</v>
      </c>
      <c r="X826">
        <v>0</v>
      </c>
      <c r="Y826">
        <v>2.2000000000000002</v>
      </c>
      <c r="Z826">
        <v>7.72</v>
      </c>
      <c r="AA826">
        <v>19.75</v>
      </c>
      <c r="AB826">
        <v>65.900000000000006</v>
      </c>
      <c r="AC826">
        <v>1690</v>
      </c>
      <c r="AD826">
        <v>37.79</v>
      </c>
      <c r="AE826">
        <v>32.28</v>
      </c>
      <c r="AF826">
        <v>11.52</v>
      </c>
      <c r="AG826">
        <v>1570</v>
      </c>
      <c r="AI826">
        <v>44.58</v>
      </c>
      <c r="AJ826">
        <v>41.32</v>
      </c>
      <c r="AK826">
        <v>4.51</v>
      </c>
      <c r="AL826">
        <v>47.305</v>
      </c>
      <c r="AM826">
        <v>6.31</v>
      </c>
      <c r="AN826">
        <v>47.89</v>
      </c>
      <c r="AO826">
        <v>45.09</v>
      </c>
      <c r="AP826">
        <v>3.31</v>
      </c>
      <c r="AQ826">
        <v>3.83</v>
      </c>
      <c r="AR826">
        <v>4.12</v>
      </c>
      <c r="AS826">
        <v>42.06</v>
      </c>
      <c r="AT826">
        <v>0</v>
      </c>
      <c r="AU826">
        <v>0</v>
      </c>
      <c r="AV826">
        <v>5.6</v>
      </c>
      <c r="AW826">
        <v>68.400000000000006</v>
      </c>
      <c r="AX826">
        <v>92.8</v>
      </c>
      <c r="AY826">
        <v>99.1</v>
      </c>
      <c r="AZ826">
        <v>100</v>
      </c>
      <c r="BA826">
        <v>86.199999999999989</v>
      </c>
      <c r="BB826">
        <v>92.6</v>
      </c>
      <c r="BC826">
        <v>3.5849322842501032E-17</v>
      </c>
      <c r="BD826">
        <v>1.1943951513619201E-2</v>
      </c>
      <c r="BE826">
        <v>50.567891673570138</v>
      </c>
      <c r="BF826">
        <v>40.150025602360827</v>
      </c>
      <c r="BG826">
        <v>142.37982888017811</v>
      </c>
      <c r="BH826">
        <v>6.0446167554029637</v>
      </c>
      <c r="BI826">
        <v>83.85749935627166</v>
      </c>
      <c r="BJ826">
        <v>3.534850933961545</v>
      </c>
      <c r="BK826">
        <v>1.5121458821871609E-17</v>
      </c>
      <c r="BL826">
        <v>6.6697647876377646</v>
      </c>
      <c r="BM826">
        <v>164.2370750726964</v>
      </c>
      <c r="BN826">
        <v>13.05061574635547</v>
      </c>
      <c r="BO826">
        <v>13.211978802952681</v>
      </c>
      <c r="BP826">
        <v>83.414748767462399</v>
      </c>
      <c r="BQ826">
        <v>15.239371330145151</v>
      </c>
      <c r="BR826">
        <v>1.0915795377080701E-2</v>
      </c>
      <c r="BS826">
        <v>13.178026644010799</v>
      </c>
      <c r="BT826">
        <v>1847.8291843109539</v>
      </c>
      <c r="BU826">
        <v>15.65855812303945</v>
      </c>
      <c r="BV826">
        <v>14.839480391134041</v>
      </c>
      <c r="BW826">
        <v>18.032373801665798</v>
      </c>
      <c r="BX826">
        <v>12.352531145344701</v>
      </c>
      <c r="BY826">
        <v>10.336281692258639</v>
      </c>
      <c r="BZ826">
        <v>0.42885367946622233</v>
      </c>
      <c r="CA826">
        <f t="shared" si="96"/>
        <v>50.57983562508376</v>
      </c>
      <c r="CB826" cm="1">
        <f t="array" ref="CB826">IF(ISBLANK(INDEX(AC:AC,ROW())), "", INDEX(AC:AC,ROW())*(BI826+BJ826)/1000)</f>
        <v>147.69307199049413</v>
      </c>
      <c r="CC826">
        <f t="shared" si="97"/>
        <v>148.42444563558107</v>
      </c>
      <c r="CD826">
        <f t="shared" si="98"/>
        <v>1.0187984032629336E-19</v>
      </c>
      <c r="CE826">
        <f t="shared" si="99"/>
        <v>0.42180598189554697</v>
      </c>
      <c r="CF826" cm="1">
        <f t="array" ref="CF826">IFERROR(IF((BD826+BE826)*INDEX(H:H,ROW())*INDEX(K:K,ROW())/(BF826*30*1000)&lt;0.5,"",(BD826+BE826)*INDEX(H:H,ROW())*INDEX(K:K,ROW())/(BF826*30*1000)),"")</f>
        <v>3.0125608037954938</v>
      </c>
      <c r="CG826" t="str">
        <f t="shared" si="100"/>
        <v/>
      </c>
      <c r="CH826" cm="1">
        <f t="array" ref="CH826">IFERROR((BD826+BE826)*INDEX(K:K,ROW())*INDEX(H:H,ROW())/BC826/100000,"")</f>
        <v>1.0121897749571501E+18</v>
      </c>
      <c r="CI826">
        <f t="shared" si="101"/>
        <v>94.250176676148925</v>
      </c>
      <c r="CJ826">
        <v>0</v>
      </c>
      <c r="CK826" t="str">
        <f t="shared" si="102"/>
        <v xml:space="preserve"> </v>
      </c>
      <c r="CL826" cm="1">
        <f t="array" ref="CL826">IF(INDEX(AS:AS,ROW()-2)=0,CL825,INDEX(AS:AS,ROW()-2))</f>
        <v>42.06</v>
      </c>
      <c r="CM826" t="str">
        <f t="shared" si="103"/>
        <v>CIV</v>
      </c>
    </row>
    <row r="827" spans="1:91" x14ac:dyDescent="0.3">
      <c r="A827" s="1">
        <v>822</v>
      </c>
      <c r="B827" t="s">
        <v>140</v>
      </c>
      <c r="C827">
        <v>2</v>
      </c>
      <c r="D827">
        <v>4</v>
      </c>
      <c r="E827">
        <v>6</v>
      </c>
      <c r="F827" t="s">
        <v>80</v>
      </c>
      <c r="G827" t="s">
        <v>87</v>
      </c>
      <c r="H827">
        <v>45.87</v>
      </c>
      <c r="I827">
        <v>0.88</v>
      </c>
      <c r="J827">
        <v>45.57</v>
      </c>
      <c r="K827">
        <v>1564</v>
      </c>
      <c r="L827">
        <v>45.89</v>
      </c>
      <c r="M827">
        <v>0.89</v>
      </c>
      <c r="N827">
        <v>45.57</v>
      </c>
      <c r="O827">
        <v>1568</v>
      </c>
      <c r="P827">
        <v>1.35</v>
      </c>
      <c r="Q827">
        <v>50.28</v>
      </c>
      <c r="R827">
        <v>30.11</v>
      </c>
      <c r="S827">
        <v>1.6708776595744681</v>
      </c>
      <c r="T827">
        <v>7.41</v>
      </c>
      <c r="U827">
        <v>0</v>
      </c>
      <c r="V827">
        <v>0</v>
      </c>
      <c r="W827">
        <v>0</v>
      </c>
      <c r="X827">
        <v>0</v>
      </c>
      <c r="Y827">
        <v>2.2000000000000002</v>
      </c>
      <c r="Z827">
        <v>7.72</v>
      </c>
      <c r="AA827">
        <v>19.75</v>
      </c>
      <c r="AB827">
        <v>65.900000000000006</v>
      </c>
      <c r="AC827">
        <v>1690</v>
      </c>
      <c r="AD827">
        <v>37.79</v>
      </c>
      <c r="AE827">
        <v>32.28</v>
      </c>
      <c r="AF827">
        <v>11.52</v>
      </c>
      <c r="AG827">
        <v>1570</v>
      </c>
      <c r="AI827">
        <v>44.58</v>
      </c>
      <c r="AJ827">
        <v>41.32</v>
      </c>
      <c r="AK827">
        <v>4.51</v>
      </c>
      <c r="AL827">
        <v>47.305</v>
      </c>
      <c r="AM827">
        <v>6.31</v>
      </c>
      <c r="AN827">
        <v>47.89</v>
      </c>
      <c r="AO827">
        <v>45.09</v>
      </c>
      <c r="AP827">
        <v>3.31</v>
      </c>
      <c r="AQ827">
        <v>3.83</v>
      </c>
      <c r="AR827">
        <v>4.12</v>
      </c>
      <c r="AS827">
        <v>42.06</v>
      </c>
      <c r="AT827">
        <v>0</v>
      </c>
      <c r="AU827">
        <v>0</v>
      </c>
      <c r="AV827">
        <v>5.6</v>
      </c>
      <c r="AW827">
        <v>68.400000000000006</v>
      </c>
      <c r="AX827">
        <v>92.8</v>
      </c>
      <c r="AY827">
        <v>99.1</v>
      </c>
      <c r="AZ827">
        <v>100</v>
      </c>
      <c r="BA827">
        <v>86.199999999999989</v>
      </c>
      <c r="BB827">
        <v>92.6</v>
      </c>
      <c r="BC827">
        <v>3.5849322842501032E-17</v>
      </c>
      <c r="BD827">
        <v>1.1943951513619201E-2</v>
      </c>
      <c r="BE827">
        <v>50.567891673570138</v>
      </c>
      <c r="BF827">
        <v>40.150025602360827</v>
      </c>
      <c r="BG827">
        <v>142.37982888017811</v>
      </c>
      <c r="BH827">
        <v>6.0446167554029637</v>
      </c>
      <c r="BI827">
        <v>83.85749935627166</v>
      </c>
      <c r="BJ827">
        <v>3.534850933961545</v>
      </c>
      <c r="BK827">
        <v>1.5121458821871609E-17</v>
      </c>
      <c r="BL827">
        <v>6.2710690058890988</v>
      </c>
      <c r="BM827">
        <v>161.99766135142531</v>
      </c>
      <c r="BN827">
        <v>13.687240397308949</v>
      </c>
      <c r="BO827">
        <v>13.71897105760068</v>
      </c>
      <c r="BP827">
        <v>83.26301381584608</v>
      </c>
      <c r="BQ827">
        <v>15.239371330145151</v>
      </c>
      <c r="BR827">
        <v>1.15388767674235E-2</v>
      </c>
      <c r="BS827">
        <v>13.51895823723698</v>
      </c>
      <c r="BT827">
        <v>1847.8291843109539</v>
      </c>
      <c r="BU827">
        <v>15.791533621032739</v>
      </c>
      <c r="BV827">
        <v>14.886130898158809</v>
      </c>
      <c r="BW827">
        <v>3.3822264120789897E-2</v>
      </c>
      <c r="BX827">
        <v>12.17801593811771</v>
      </c>
      <c r="BY827">
        <v>10.336281692258639</v>
      </c>
      <c r="BZ827">
        <v>0.42885367946622233</v>
      </c>
      <c r="CA827">
        <f t="shared" si="96"/>
        <v>50.57983562508376</v>
      </c>
      <c r="CB827" cm="1">
        <f t="array" ref="CB827">IF(ISBLANK(INDEX(AC:AC,ROW())), "", INDEX(AC:AC,ROW())*(BI827+BJ827)/1000)</f>
        <v>147.69307199049413</v>
      </c>
      <c r="CC827">
        <f t="shared" si="97"/>
        <v>148.42444563558107</v>
      </c>
      <c r="CD827">
        <f t="shared" si="98"/>
        <v>1.0187984032629336E-19</v>
      </c>
      <c r="CE827">
        <f t="shared" si="99"/>
        <v>0.42180598189554697</v>
      </c>
      <c r="CF827" cm="1">
        <f t="array" ref="CF827">IFERROR(IF((BD827+BE827)*INDEX(H:H,ROW())*INDEX(K:K,ROW())/(BF827*30*1000)&lt;0.5,"",(BD827+BE827)*INDEX(H:H,ROW())*INDEX(K:K,ROW())/(BF827*30*1000)),"")</f>
        <v>3.0125608037954938</v>
      </c>
      <c r="CG827" t="str">
        <f t="shared" si="100"/>
        <v/>
      </c>
      <c r="CH827" cm="1">
        <f t="array" ref="CH827">IFERROR((BD827+BE827)*INDEX(K:K,ROW())*INDEX(H:H,ROW())/BC827/100000,"")</f>
        <v>1.0121897749571501E+18</v>
      </c>
      <c r="CI827">
        <f t="shared" si="101"/>
        <v>94.250176676148925</v>
      </c>
      <c r="CJ827">
        <v>0</v>
      </c>
      <c r="CK827" t="str">
        <f t="shared" si="102"/>
        <v xml:space="preserve"> </v>
      </c>
      <c r="CL827" cm="1">
        <f t="array" ref="CL827">IF(INDEX(AS:AS,ROW()-2)=0,CL826,INDEX(AS:AS,ROW()-2))</f>
        <v>42.06</v>
      </c>
      <c r="CM827" t="str">
        <f t="shared" si="103"/>
        <v>CIV</v>
      </c>
    </row>
    <row r="828" spans="1:91" x14ac:dyDescent="0.3">
      <c r="A828" s="1">
        <v>823</v>
      </c>
      <c r="B828" t="s">
        <v>140</v>
      </c>
      <c r="C828">
        <v>2</v>
      </c>
      <c r="D828">
        <v>4</v>
      </c>
      <c r="E828">
        <v>6</v>
      </c>
      <c r="F828" t="s">
        <v>80</v>
      </c>
      <c r="G828" t="s">
        <v>88</v>
      </c>
      <c r="H828">
        <v>45.87</v>
      </c>
      <c r="I828">
        <v>0.88</v>
      </c>
      <c r="J828">
        <v>45.57</v>
      </c>
      <c r="K828">
        <v>1564</v>
      </c>
      <c r="L828">
        <v>45.89</v>
      </c>
      <c r="M828">
        <v>0.89</v>
      </c>
      <c r="N828">
        <v>45.57</v>
      </c>
      <c r="O828">
        <v>1568</v>
      </c>
      <c r="P828">
        <v>1.35</v>
      </c>
      <c r="Q828">
        <v>50.28</v>
      </c>
      <c r="R828">
        <v>30.11</v>
      </c>
      <c r="S828">
        <v>1.6708776595744681</v>
      </c>
      <c r="T828">
        <v>7.41</v>
      </c>
      <c r="U828">
        <v>0</v>
      </c>
      <c r="V828">
        <v>0</v>
      </c>
      <c r="W828">
        <v>0</v>
      </c>
      <c r="X828">
        <v>0</v>
      </c>
      <c r="Y828">
        <v>2.2000000000000002</v>
      </c>
      <c r="Z828">
        <v>7.72</v>
      </c>
      <c r="AA828">
        <v>19.75</v>
      </c>
      <c r="AB828">
        <v>65.900000000000006</v>
      </c>
      <c r="AC828">
        <v>1690</v>
      </c>
      <c r="AD828">
        <v>37.79</v>
      </c>
      <c r="AE828">
        <v>32.28</v>
      </c>
      <c r="AF828">
        <v>11.52</v>
      </c>
      <c r="AG828">
        <v>1570</v>
      </c>
      <c r="AI828">
        <v>44.58</v>
      </c>
      <c r="AJ828">
        <v>41.32</v>
      </c>
      <c r="AK828">
        <v>4.51</v>
      </c>
      <c r="AL828">
        <v>47.305</v>
      </c>
      <c r="AM828">
        <v>6.31</v>
      </c>
      <c r="AN828">
        <v>47.89</v>
      </c>
      <c r="AO828">
        <v>45.09</v>
      </c>
      <c r="AP828">
        <v>3.31</v>
      </c>
      <c r="AQ828">
        <v>3.83</v>
      </c>
      <c r="AR828">
        <v>4.12</v>
      </c>
      <c r="AS828">
        <v>42.06</v>
      </c>
      <c r="AT828">
        <v>0</v>
      </c>
      <c r="AU828">
        <v>0</v>
      </c>
      <c r="AV828">
        <v>5.6</v>
      </c>
      <c r="AW828">
        <v>68.400000000000006</v>
      </c>
      <c r="AX828">
        <v>92.8</v>
      </c>
      <c r="AY828">
        <v>99.1</v>
      </c>
      <c r="AZ828">
        <v>100</v>
      </c>
      <c r="BA828">
        <v>86.199999999999989</v>
      </c>
      <c r="BB828">
        <v>92.6</v>
      </c>
      <c r="BC828">
        <v>3.5849322842501032E-17</v>
      </c>
      <c r="BD828">
        <v>1.1943951513619201E-2</v>
      </c>
      <c r="BE828">
        <v>50.567891673570138</v>
      </c>
      <c r="BF828">
        <v>40.150025602360827</v>
      </c>
      <c r="BG828">
        <v>142.37982888017811</v>
      </c>
      <c r="BH828">
        <v>6.0446167554029637</v>
      </c>
      <c r="BI828">
        <v>83.85749935627166</v>
      </c>
      <c r="BJ828">
        <v>3.534850933961545</v>
      </c>
      <c r="BK828">
        <v>1.5121458821871609E-17</v>
      </c>
      <c r="BL828">
        <v>5.8898591895025927</v>
      </c>
      <c r="BM828">
        <v>159.76952070340911</v>
      </c>
      <c r="BN828">
        <v>14.29183086101944</v>
      </c>
      <c r="BO828">
        <v>14.234623248415289</v>
      </c>
      <c r="BP828">
        <v>82.912964512278919</v>
      </c>
      <c r="BQ828">
        <v>15.239371330145151</v>
      </c>
      <c r="BR828">
        <v>1.2668399563523201E-2</v>
      </c>
      <c r="BS828">
        <v>13.98194822661347</v>
      </c>
      <c r="BT828">
        <v>1847.8291843109539</v>
      </c>
      <c r="BU828">
        <v>15.9697270151936</v>
      </c>
      <c r="BV828">
        <v>14.877854709208989</v>
      </c>
      <c r="BW828">
        <v>18.032373801665798</v>
      </c>
      <c r="BX828">
        <v>11.954643505500441</v>
      </c>
      <c r="BY828">
        <v>10.336281692258639</v>
      </c>
      <c r="BZ828">
        <v>0.42885367946622233</v>
      </c>
      <c r="CA828">
        <f t="shared" si="96"/>
        <v>50.57983562508376</v>
      </c>
      <c r="CB828" cm="1">
        <f t="array" ref="CB828">IF(ISBLANK(INDEX(AC:AC,ROW())), "", INDEX(AC:AC,ROW())*(BI828+BJ828)/1000)</f>
        <v>147.69307199049413</v>
      </c>
      <c r="CC828">
        <f t="shared" si="97"/>
        <v>148.42444563558107</v>
      </c>
      <c r="CD828">
        <f t="shared" si="98"/>
        <v>1.0187984032629336E-19</v>
      </c>
      <c r="CE828">
        <f t="shared" si="99"/>
        <v>0.42180598189554697</v>
      </c>
      <c r="CF828" cm="1">
        <f t="array" ref="CF828">IFERROR(IF((BD828+BE828)*INDEX(H:H,ROW())*INDEX(K:K,ROW())/(BF828*30*1000)&lt;0.5,"",(BD828+BE828)*INDEX(H:H,ROW())*INDEX(K:K,ROW())/(BF828*30*1000)),"")</f>
        <v>3.0125608037954938</v>
      </c>
      <c r="CG828" t="str">
        <f t="shared" si="100"/>
        <v/>
      </c>
      <c r="CH828" cm="1">
        <f t="array" ref="CH828">IFERROR((BD828+BE828)*INDEX(K:K,ROW())*INDEX(H:H,ROW())/BC828/100000,"")</f>
        <v>1.0121897749571501E+18</v>
      </c>
      <c r="CI828">
        <f t="shared" si="101"/>
        <v>94.250176676148925</v>
      </c>
      <c r="CJ828">
        <v>0</v>
      </c>
      <c r="CK828" t="str">
        <f t="shared" si="102"/>
        <v xml:space="preserve"> </v>
      </c>
      <c r="CL828" cm="1">
        <f t="array" ref="CL828">IF(INDEX(AS:AS,ROW()-2)=0,CL827,INDEX(AS:AS,ROW()-2))</f>
        <v>42.06</v>
      </c>
      <c r="CM828" t="str">
        <f t="shared" si="103"/>
        <v>CIV</v>
      </c>
    </row>
    <row r="829" spans="1:91" x14ac:dyDescent="0.3">
      <c r="A829" s="1">
        <v>824</v>
      </c>
      <c r="B829" t="s">
        <v>140</v>
      </c>
      <c r="C829">
        <v>2</v>
      </c>
      <c r="D829">
        <v>4</v>
      </c>
      <c r="E829">
        <v>6</v>
      </c>
      <c r="F829" t="s">
        <v>89</v>
      </c>
      <c r="G829" t="s">
        <v>90</v>
      </c>
      <c r="H829">
        <v>45.87</v>
      </c>
      <c r="I829">
        <v>0.88</v>
      </c>
      <c r="J829">
        <v>45.57</v>
      </c>
      <c r="K829">
        <v>1564</v>
      </c>
      <c r="L829">
        <v>45.89</v>
      </c>
      <c r="M829">
        <v>0.89</v>
      </c>
      <c r="N829">
        <v>45.57</v>
      </c>
      <c r="O829">
        <v>1568</v>
      </c>
      <c r="P829">
        <v>1.35</v>
      </c>
      <c r="Q829">
        <v>50.28</v>
      </c>
      <c r="R829">
        <v>30.11</v>
      </c>
      <c r="S829">
        <v>1.6708776595744681</v>
      </c>
      <c r="T829">
        <v>7.41</v>
      </c>
      <c r="U829">
        <v>0</v>
      </c>
      <c r="V829">
        <v>0</v>
      </c>
      <c r="W829">
        <v>0</v>
      </c>
      <c r="X829">
        <v>0</v>
      </c>
      <c r="Y829">
        <v>2.2000000000000002</v>
      </c>
      <c r="Z829">
        <v>7.72</v>
      </c>
      <c r="AA829">
        <v>19.75</v>
      </c>
      <c r="AB829">
        <v>65.900000000000006</v>
      </c>
      <c r="AC829">
        <v>1690</v>
      </c>
      <c r="AD829">
        <v>37.79</v>
      </c>
      <c r="AE829">
        <v>32.28</v>
      </c>
      <c r="AF829">
        <v>11.52</v>
      </c>
      <c r="AG829">
        <v>1570</v>
      </c>
      <c r="AI829">
        <v>44.58</v>
      </c>
      <c r="AJ829">
        <v>41.32</v>
      </c>
      <c r="AK829">
        <v>4.51</v>
      </c>
      <c r="AL829">
        <v>47.305</v>
      </c>
      <c r="AM829">
        <v>6.31</v>
      </c>
      <c r="AN829">
        <v>47.89</v>
      </c>
      <c r="AO829">
        <v>45.09</v>
      </c>
      <c r="AP829">
        <v>3.31</v>
      </c>
      <c r="AQ829">
        <v>3.83</v>
      </c>
      <c r="AR829">
        <v>4.12</v>
      </c>
      <c r="AS829">
        <v>42.06</v>
      </c>
      <c r="AT829">
        <v>0</v>
      </c>
      <c r="AU829">
        <v>0</v>
      </c>
      <c r="AV829">
        <v>5.6</v>
      </c>
      <c r="AW829">
        <v>68.400000000000006</v>
      </c>
      <c r="AX829">
        <v>92.8</v>
      </c>
      <c r="AY829">
        <v>99.1</v>
      </c>
      <c r="AZ829">
        <v>100</v>
      </c>
      <c r="BA829">
        <v>86.199999999999989</v>
      </c>
      <c r="BB829">
        <v>92.6</v>
      </c>
      <c r="BC829">
        <v>3.5849322842501032E-17</v>
      </c>
      <c r="BD829">
        <v>1.1943951513619201E-2</v>
      </c>
      <c r="BE829">
        <v>50.567891673570138</v>
      </c>
      <c r="BF829">
        <v>40.150025602360827</v>
      </c>
      <c r="BG829">
        <v>142.37982888017811</v>
      </c>
      <c r="BH829">
        <v>6.0446167554029637</v>
      </c>
      <c r="BI829">
        <v>83.85749935627166</v>
      </c>
      <c r="BJ829">
        <v>3.534850933961545</v>
      </c>
      <c r="BK829">
        <v>1.5121458821871609E-17</v>
      </c>
      <c r="BL829">
        <v>5.8773600482232569</v>
      </c>
      <c r="BM829">
        <v>159.4521994550382</v>
      </c>
      <c r="BN829">
        <v>14.74197817264532</v>
      </c>
      <c r="BO829">
        <v>14.640451303887019</v>
      </c>
      <c r="BP829">
        <v>82.571619640000861</v>
      </c>
      <c r="BQ829">
        <v>15.239371330145151</v>
      </c>
      <c r="BR829">
        <v>1.36583675983725E-2</v>
      </c>
      <c r="BS829">
        <v>14.46158173024194</v>
      </c>
      <c r="BT829">
        <v>1847.8291843109539</v>
      </c>
      <c r="BU829">
        <v>16.16160321065518</v>
      </c>
      <c r="BV829">
        <v>14.91859728517902</v>
      </c>
      <c r="BW829">
        <v>18.032373801665798</v>
      </c>
      <c r="BX829">
        <v>12.1190979333294</v>
      </c>
      <c r="BY829">
        <v>10.336281692258639</v>
      </c>
      <c r="BZ829">
        <v>0.42885367946622233</v>
      </c>
      <c r="CA829">
        <f t="shared" si="96"/>
        <v>50.57983562508376</v>
      </c>
      <c r="CB829" cm="1">
        <f t="array" ref="CB829">IF(ISBLANK(INDEX(AC:AC,ROW())), "", INDEX(AC:AC,ROW())*(BI829+BJ829)/1000)</f>
        <v>147.69307199049413</v>
      </c>
      <c r="CC829">
        <f t="shared" si="97"/>
        <v>148.42444563558107</v>
      </c>
      <c r="CD829">
        <f t="shared" si="98"/>
        <v>1.0187984032629336E-19</v>
      </c>
      <c r="CE829">
        <f t="shared" si="99"/>
        <v>0.42180598189554697</v>
      </c>
      <c r="CF829" cm="1">
        <f t="array" ref="CF829">IFERROR(IF((BD829+BE829)*INDEX(H:H,ROW())*INDEX(K:K,ROW())/(BF829*30*1000)&lt;0.5,"",(BD829+BE829)*INDEX(H:H,ROW())*INDEX(K:K,ROW())/(BF829*30*1000)),"")</f>
        <v>3.0125608037954938</v>
      </c>
      <c r="CG829" t="str">
        <f t="shared" si="100"/>
        <v/>
      </c>
      <c r="CH829" cm="1">
        <f t="array" ref="CH829">IFERROR((BD829+BE829)*INDEX(K:K,ROW())*INDEX(H:H,ROW())/BC829/100000,"")</f>
        <v>1.0121897749571501E+18</v>
      </c>
      <c r="CI829">
        <f t="shared" si="101"/>
        <v>94.250176676148925</v>
      </c>
      <c r="CJ829">
        <v>0</v>
      </c>
      <c r="CK829" t="str">
        <f t="shared" si="102"/>
        <v xml:space="preserve"> </v>
      </c>
      <c r="CL829" cm="1">
        <f t="array" ref="CL829">IF(INDEX(AS:AS,ROW()-2)=0,CL828,INDEX(AS:AS,ROW()-2))</f>
        <v>42.06</v>
      </c>
      <c r="CM829" t="str">
        <f t="shared" si="103"/>
        <v>CIV</v>
      </c>
    </row>
    <row r="830" spans="1:91" x14ac:dyDescent="0.3">
      <c r="A830" s="1">
        <v>825</v>
      </c>
      <c r="B830" t="s">
        <v>140</v>
      </c>
      <c r="C830">
        <v>2</v>
      </c>
      <c r="D830">
        <v>4</v>
      </c>
      <c r="E830">
        <v>6</v>
      </c>
      <c r="F830" t="s">
        <v>89</v>
      </c>
      <c r="G830" t="s">
        <v>91</v>
      </c>
      <c r="H830">
        <v>45.87</v>
      </c>
      <c r="I830">
        <v>0.88</v>
      </c>
      <c r="J830">
        <v>45.57</v>
      </c>
      <c r="K830">
        <v>1564</v>
      </c>
      <c r="L830">
        <v>45.89</v>
      </c>
      <c r="M830">
        <v>0.89</v>
      </c>
      <c r="N830">
        <v>45.57</v>
      </c>
      <c r="O830">
        <v>1568</v>
      </c>
      <c r="P830">
        <v>1.35</v>
      </c>
      <c r="Q830">
        <v>50.28</v>
      </c>
      <c r="R830">
        <v>30.11</v>
      </c>
      <c r="S830">
        <v>1.6708776595744681</v>
      </c>
      <c r="T830">
        <v>7.41</v>
      </c>
      <c r="U830">
        <v>0</v>
      </c>
      <c r="V830">
        <v>0</v>
      </c>
      <c r="W830">
        <v>0</v>
      </c>
      <c r="X830">
        <v>0</v>
      </c>
      <c r="Y830">
        <v>2.2000000000000002</v>
      </c>
      <c r="Z830">
        <v>7.72</v>
      </c>
      <c r="AA830">
        <v>19.75</v>
      </c>
      <c r="AB830">
        <v>65.900000000000006</v>
      </c>
      <c r="AC830">
        <v>1690</v>
      </c>
      <c r="AD830">
        <v>37.79</v>
      </c>
      <c r="AE830">
        <v>32.28</v>
      </c>
      <c r="AF830">
        <v>11.52</v>
      </c>
      <c r="AG830">
        <v>1570</v>
      </c>
      <c r="AI830">
        <v>44.58</v>
      </c>
      <c r="AJ830">
        <v>41.32</v>
      </c>
      <c r="AK830">
        <v>4.51</v>
      </c>
      <c r="AL830">
        <v>47.305</v>
      </c>
      <c r="AM830">
        <v>6.31</v>
      </c>
      <c r="AN830">
        <v>47.89</v>
      </c>
      <c r="AO830">
        <v>45.09</v>
      </c>
      <c r="AP830">
        <v>3.31</v>
      </c>
      <c r="AQ830">
        <v>3.83</v>
      </c>
      <c r="AR830">
        <v>4.12</v>
      </c>
      <c r="AS830">
        <v>42.06</v>
      </c>
      <c r="AT830">
        <v>0</v>
      </c>
      <c r="AU830">
        <v>0</v>
      </c>
      <c r="AV830">
        <v>5.6</v>
      </c>
      <c r="AW830">
        <v>68.400000000000006</v>
      </c>
      <c r="AX830">
        <v>92.8</v>
      </c>
      <c r="AY830">
        <v>99.1</v>
      </c>
      <c r="AZ830">
        <v>100</v>
      </c>
      <c r="BA830">
        <v>86.199999999999989</v>
      </c>
      <c r="BB830">
        <v>92.6</v>
      </c>
      <c r="BC830">
        <v>3.5849322842501032E-17</v>
      </c>
      <c r="BD830">
        <v>1.1943951513619201E-2</v>
      </c>
      <c r="BE830">
        <v>50.567891673570138</v>
      </c>
      <c r="BF830">
        <v>1.6317151390154021</v>
      </c>
      <c r="BG830">
        <v>142.37982888017811</v>
      </c>
      <c r="BH830">
        <v>6.0446167554029637</v>
      </c>
      <c r="BI830">
        <v>83.85749935627166</v>
      </c>
      <c r="BJ830">
        <v>3.534850933961545</v>
      </c>
      <c r="BK830">
        <v>1.5121458821871609E-17</v>
      </c>
      <c r="BL830">
        <v>5.8650353905190906</v>
      </c>
      <c r="BM830">
        <v>159.5759220564473</v>
      </c>
      <c r="BN830">
        <v>15.006873144826841</v>
      </c>
      <c r="BO830">
        <v>14.90933291020567</v>
      </c>
      <c r="BP830">
        <v>82.380615494617118</v>
      </c>
      <c r="BQ830">
        <v>15.239371330145151</v>
      </c>
      <c r="BR830">
        <v>1.41523779282246E-2</v>
      </c>
      <c r="BS830">
        <v>14.8339695010132</v>
      </c>
      <c r="BT830">
        <v>1847.8291843109539</v>
      </c>
      <c r="BU830">
        <v>16.331947083896509</v>
      </c>
      <c r="BV830">
        <v>14.997506171597619</v>
      </c>
      <c r="BW830">
        <v>18.032373801665798</v>
      </c>
      <c r="BX830">
        <v>11.997916493359689</v>
      </c>
      <c r="BY830">
        <v>10.336281692258639</v>
      </c>
      <c r="BZ830">
        <v>0.42885367946622233</v>
      </c>
      <c r="CA830">
        <f t="shared" si="96"/>
        <v>50.57983562508376</v>
      </c>
      <c r="CB830" cm="1">
        <f t="array" ref="CB830">IF(ISBLANK(INDEX(AC:AC,ROW())), "", INDEX(AC:AC,ROW())*(BI830+BJ830)/1000)</f>
        <v>147.69307199049413</v>
      </c>
      <c r="CC830">
        <f t="shared" si="97"/>
        <v>148.42444563558107</v>
      </c>
      <c r="CD830">
        <f t="shared" si="98"/>
        <v>1.0187984032629336E-19</v>
      </c>
      <c r="CE830">
        <f t="shared" si="99"/>
        <v>0.42180598189554697</v>
      </c>
      <c r="CF830" cm="1">
        <f t="array" ref="CF830">IFERROR(IF((BD830+BE830)*INDEX(H:H,ROW())*INDEX(K:K,ROW())/(BF830*30*1000)&lt;0.5,"",(BD830+BE830)*INDEX(H:H,ROW())*INDEX(K:K,ROW())/(BF830*30*1000)),"")</f>
        <v>74.127150327258235</v>
      </c>
      <c r="CG830" t="str">
        <f t="shared" si="100"/>
        <v/>
      </c>
      <c r="CH830" cm="1">
        <f t="array" ref="CH830">IFERROR((BD830+BE830)*INDEX(K:K,ROW())*INDEX(H:H,ROW())/BC830/100000,"")</f>
        <v>1.0121897749571501E+18</v>
      </c>
      <c r="CI830">
        <f t="shared" si="101"/>
        <v>94.250176676148925</v>
      </c>
      <c r="CJ830">
        <v>0</v>
      </c>
      <c r="CK830" t="str">
        <f t="shared" si="102"/>
        <v xml:space="preserve"> </v>
      </c>
      <c r="CL830" cm="1">
        <f t="array" ref="CL830">IF(INDEX(AS:AS,ROW()-2)=0,CL829,INDEX(AS:AS,ROW()-2))</f>
        <v>42.06</v>
      </c>
      <c r="CM830" t="str">
        <f t="shared" si="103"/>
        <v>CIV</v>
      </c>
    </row>
    <row r="831" spans="1:91" x14ac:dyDescent="0.3">
      <c r="A831" s="1">
        <v>826</v>
      </c>
      <c r="B831" t="s">
        <v>140</v>
      </c>
      <c r="C831">
        <v>2</v>
      </c>
      <c r="D831">
        <v>4</v>
      </c>
      <c r="E831">
        <v>6</v>
      </c>
      <c r="F831" t="s">
        <v>89</v>
      </c>
      <c r="G831" t="s">
        <v>92</v>
      </c>
      <c r="H831">
        <v>45.87</v>
      </c>
      <c r="I831">
        <v>0.88</v>
      </c>
      <c r="J831">
        <v>45.57</v>
      </c>
      <c r="K831">
        <v>1564</v>
      </c>
      <c r="L831">
        <v>45.89</v>
      </c>
      <c r="M831">
        <v>0.89</v>
      </c>
      <c r="N831">
        <v>45.57</v>
      </c>
      <c r="O831">
        <v>1568</v>
      </c>
      <c r="P831">
        <v>1.35</v>
      </c>
      <c r="Q831">
        <v>50.28</v>
      </c>
      <c r="R831">
        <v>30.11</v>
      </c>
      <c r="S831">
        <v>1.6708776595744681</v>
      </c>
      <c r="T831">
        <v>7.41</v>
      </c>
      <c r="U831">
        <v>0</v>
      </c>
      <c r="V831">
        <v>0</v>
      </c>
      <c r="W831">
        <v>0</v>
      </c>
      <c r="X831">
        <v>0</v>
      </c>
      <c r="Y831">
        <v>2.2000000000000002</v>
      </c>
      <c r="Z831">
        <v>7.72</v>
      </c>
      <c r="AA831">
        <v>19.75</v>
      </c>
      <c r="AB831">
        <v>65.900000000000006</v>
      </c>
      <c r="AC831">
        <v>1690</v>
      </c>
      <c r="AD831">
        <v>37.79</v>
      </c>
      <c r="AE831">
        <v>32.28</v>
      </c>
      <c r="AF831">
        <v>11.52</v>
      </c>
      <c r="AG831">
        <v>1570</v>
      </c>
      <c r="AI831">
        <v>44.58</v>
      </c>
      <c r="AJ831">
        <v>41.32</v>
      </c>
      <c r="AK831">
        <v>4.51</v>
      </c>
      <c r="AL831">
        <v>47.305</v>
      </c>
      <c r="AM831">
        <v>6.31</v>
      </c>
      <c r="AN831">
        <v>47.89</v>
      </c>
      <c r="AO831">
        <v>45.09</v>
      </c>
      <c r="AP831">
        <v>3.31</v>
      </c>
      <c r="AQ831">
        <v>3.83</v>
      </c>
      <c r="AR831">
        <v>4.12</v>
      </c>
      <c r="AS831">
        <v>42.06</v>
      </c>
      <c r="AT831">
        <v>0</v>
      </c>
      <c r="AU831">
        <v>0</v>
      </c>
      <c r="AV831">
        <v>5.6</v>
      </c>
      <c r="AW831">
        <v>68.400000000000006</v>
      </c>
      <c r="AX831">
        <v>92.8</v>
      </c>
      <c r="AY831">
        <v>99.1</v>
      </c>
      <c r="AZ831">
        <v>100</v>
      </c>
      <c r="BA831">
        <v>86.199999999999989</v>
      </c>
      <c r="BB831">
        <v>92.6</v>
      </c>
      <c r="BC831">
        <v>3.5849322842501032E-17</v>
      </c>
      <c r="BD831">
        <v>1.1943951513619201E-2</v>
      </c>
      <c r="BE831">
        <v>50.567891673570138</v>
      </c>
      <c r="BF831">
        <v>3.4572632432751981E-17</v>
      </c>
      <c r="BG831">
        <v>142.37982888017811</v>
      </c>
      <c r="BH831">
        <v>6.0446167554029637</v>
      </c>
      <c r="BI831">
        <v>83.85749935627166</v>
      </c>
      <c r="BJ831">
        <v>3.534850933961545</v>
      </c>
      <c r="BK831">
        <v>1.5121458821871609E-17</v>
      </c>
      <c r="BL831">
        <v>5.367540754716436</v>
      </c>
      <c r="BM831">
        <v>156.93201320012949</v>
      </c>
      <c r="BN831">
        <v>15.13859884262315</v>
      </c>
      <c r="BO831">
        <v>15.062718484266339</v>
      </c>
      <c r="BP831">
        <v>82.189966954184342</v>
      </c>
      <c r="BQ831">
        <v>15.239371330145151</v>
      </c>
      <c r="BR831">
        <v>1.4803103628129701E-2</v>
      </c>
      <c r="BS831">
        <v>15.153265216692789</v>
      </c>
      <c r="BT831">
        <v>1847.8291843109539</v>
      </c>
      <c r="BU831">
        <v>16.503926187904781</v>
      </c>
      <c r="BV831">
        <v>15.120557773591679</v>
      </c>
      <c r="BW831">
        <v>18.032373801665798</v>
      </c>
      <c r="BX831">
        <v>10.654623254605291</v>
      </c>
      <c r="BY831">
        <v>10.336281692258639</v>
      </c>
      <c r="BZ831">
        <v>0.42885367946622233</v>
      </c>
      <c r="CA831">
        <f t="shared" si="96"/>
        <v>50.57983562508376</v>
      </c>
      <c r="CB831" cm="1">
        <f t="array" ref="CB831">IF(ISBLANK(INDEX(AC:AC,ROW())), "", INDEX(AC:AC,ROW())*(BI831+BJ831)/1000)</f>
        <v>147.69307199049413</v>
      </c>
      <c r="CC831">
        <f t="shared" si="97"/>
        <v>148.42444563558107</v>
      </c>
      <c r="CD831">
        <f t="shared" si="98"/>
        <v>1.0187984032629336E-19</v>
      </c>
      <c r="CE831">
        <f t="shared" si="99"/>
        <v>0.42180598189554697</v>
      </c>
      <c r="CF831" cm="1">
        <f t="array" ref="CF831">IFERROR(IF((BD831+BE831)*INDEX(H:H,ROW())*INDEX(K:K,ROW())/(BF831*30*1000)&lt;0.5,"",(BD831+BE831)*INDEX(H:H,ROW())*INDEX(K:K,ROW())/(BF831*30*1000)),"")</f>
        <v>3.4985589725147177E+18</v>
      </c>
      <c r="CG831">
        <f t="shared" si="100"/>
        <v>0.96438732147443873</v>
      </c>
      <c r="CH831" cm="1">
        <f t="array" ref="CH831">IFERROR((BD831+BE831)*INDEX(K:K,ROW())*INDEX(H:H,ROW())/BC831/100000,"")</f>
        <v>1.0121897749571501E+18</v>
      </c>
      <c r="CI831">
        <f t="shared" si="101"/>
        <v>94.250176676148925</v>
      </c>
      <c r="CJ831">
        <v>0</v>
      </c>
      <c r="CK831" t="str">
        <f t="shared" si="102"/>
        <v xml:space="preserve"> </v>
      </c>
      <c r="CL831" cm="1">
        <f t="array" ref="CL831">IF(INDEX(AS:AS,ROW()-2)=0,CL830,INDEX(AS:AS,ROW()-2))</f>
        <v>42.06</v>
      </c>
      <c r="CM831" t="str">
        <f t="shared" si="103"/>
        <v>CIV</v>
      </c>
    </row>
    <row r="832" spans="1:91" x14ac:dyDescent="0.3">
      <c r="A832" s="1">
        <v>827</v>
      </c>
      <c r="B832" t="s">
        <v>140</v>
      </c>
      <c r="C832">
        <v>2</v>
      </c>
      <c r="D832">
        <v>4</v>
      </c>
      <c r="E832">
        <v>6</v>
      </c>
      <c r="F832" t="s">
        <v>89</v>
      </c>
      <c r="G832" t="s">
        <v>93</v>
      </c>
      <c r="H832">
        <v>45.87</v>
      </c>
      <c r="I832">
        <v>0.88</v>
      </c>
      <c r="J832">
        <v>45.57</v>
      </c>
      <c r="K832">
        <v>1564</v>
      </c>
      <c r="L832">
        <v>45.89</v>
      </c>
      <c r="M832">
        <v>0.89</v>
      </c>
      <c r="N832">
        <v>45.57</v>
      </c>
      <c r="O832">
        <v>1568</v>
      </c>
      <c r="P832">
        <v>1.35</v>
      </c>
      <c r="Q832">
        <v>50.28</v>
      </c>
      <c r="R832">
        <v>30.11</v>
      </c>
      <c r="S832">
        <v>1.6708776595744681</v>
      </c>
      <c r="T832">
        <v>7.41</v>
      </c>
      <c r="U832">
        <v>0</v>
      </c>
      <c r="V832">
        <v>0</v>
      </c>
      <c r="W832">
        <v>0</v>
      </c>
      <c r="X832">
        <v>0</v>
      </c>
      <c r="Y832">
        <v>2.2000000000000002</v>
      </c>
      <c r="Z832">
        <v>7.72</v>
      </c>
      <c r="AA832">
        <v>19.75</v>
      </c>
      <c r="AB832">
        <v>65.900000000000006</v>
      </c>
      <c r="AC832">
        <v>1690</v>
      </c>
      <c r="AD832">
        <v>37.79</v>
      </c>
      <c r="AE832">
        <v>32.28</v>
      </c>
      <c r="AF832">
        <v>11.52</v>
      </c>
      <c r="AG832">
        <v>1570</v>
      </c>
      <c r="AI832">
        <v>44.58</v>
      </c>
      <c r="AJ832">
        <v>41.32</v>
      </c>
      <c r="AK832">
        <v>4.51</v>
      </c>
      <c r="AL832">
        <v>47.305</v>
      </c>
      <c r="AM832">
        <v>6.31</v>
      </c>
      <c r="AN832">
        <v>47.89</v>
      </c>
      <c r="AO832">
        <v>45.09</v>
      </c>
      <c r="AP832">
        <v>3.31</v>
      </c>
      <c r="AQ832">
        <v>3.83</v>
      </c>
      <c r="AR832">
        <v>4.12</v>
      </c>
      <c r="AS832">
        <v>42.06</v>
      </c>
      <c r="AT832">
        <v>0</v>
      </c>
      <c r="AU832">
        <v>0</v>
      </c>
      <c r="AV832">
        <v>5.6</v>
      </c>
      <c r="AW832">
        <v>68.400000000000006</v>
      </c>
      <c r="AX832">
        <v>92.8</v>
      </c>
      <c r="AY832">
        <v>99.1</v>
      </c>
      <c r="AZ832">
        <v>100</v>
      </c>
      <c r="BA832">
        <v>86.199999999999989</v>
      </c>
      <c r="BB832">
        <v>92.6</v>
      </c>
      <c r="BC832">
        <v>3.5849322842501032E-17</v>
      </c>
      <c r="BD832">
        <v>1.1943951513619201E-2</v>
      </c>
      <c r="BE832">
        <v>50.567891673570138</v>
      </c>
      <c r="BF832">
        <v>3.4572632432751981E-17</v>
      </c>
      <c r="BG832">
        <v>142.37982888017811</v>
      </c>
      <c r="BH832">
        <v>6.0446167554029637</v>
      </c>
      <c r="BI832">
        <v>83.85749935627166</v>
      </c>
      <c r="BJ832">
        <v>3.534850933961545</v>
      </c>
      <c r="BK832">
        <v>1.5121458821871609E-17</v>
      </c>
      <c r="BL832">
        <v>4.297158656374493</v>
      </c>
      <c r="BM832">
        <v>149.5052521226153</v>
      </c>
      <c r="BN832">
        <v>15.09478039692203</v>
      </c>
      <c r="BO832">
        <v>15.12256758585225</v>
      </c>
      <c r="BP832">
        <v>81.142259494240761</v>
      </c>
      <c r="BQ832">
        <v>15.239371330145151</v>
      </c>
      <c r="BR832">
        <v>1.5980726173782201E-2</v>
      </c>
      <c r="BS832">
        <v>15.351133626261809</v>
      </c>
      <c r="BT832">
        <v>1847.8291843109539</v>
      </c>
      <c r="BU832">
        <v>16.626603821538559</v>
      </c>
      <c r="BV832">
        <v>15.16844835598776</v>
      </c>
      <c r="BW832">
        <v>18.032373801665798</v>
      </c>
      <c r="BX832">
        <v>9.4132452430998441</v>
      </c>
      <c r="BY832">
        <v>10.336281692258639</v>
      </c>
      <c r="BZ832">
        <v>0.42885367946622233</v>
      </c>
      <c r="CA832">
        <f t="shared" si="96"/>
        <v>50.57983562508376</v>
      </c>
      <c r="CB832" cm="1">
        <f t="array" ref="CB832">IF(ISBLANK(INDEX(AC:AC,ROW())), "", INDEX(AC:AC,ROW())*(BI832+BJ832)/1000)</f>
        <v>147.69307199049413</v>
      </c>
      <c r="CC832">
        <f t="shared" si="97"/>
        <v>148.42444563558107</v>
      </c>
      <c r="CD832">
        <f t="shared" si="98"/>
        <v>1.0187984032629336E-19</v>
      </c>
      <c r="CE832">
        <f t="shared" si="99"/>
        <v>0.42180598189554697</v>
      </c>
      <c r="CF832" cm="1">
        <f t="array" ref="CF832">IFERROR(IF((BD832+BE832)*INDEX(H:H,ROW())*INDEX(K:K,ROW())/(BF832*30*1000)&lt;0.5,"",(BD832+BE832)*INDEX(H:H,ROW())*INDEX(K:K,ROW())/(BF832*30*1000)),"")</f>
        <v>3.4985589725147177E+18</v>
      </c>
      <c r="CG832">
        <f t="shared" si="100"/>
        <v>0.96438732147443873</v>
      </c>
      <c r="CH832" cm="1">
        <f t="array" ref="CH832">IFERROR((BD832+BE832)*INDEX(K:K,ROW())*INDEX(H:H,ROW())/BC832/100000,"")</f>
        <v>1.0121897749571501E+18</v>
      </c>
      <c r="CI832">
        <f t="shared" si="101"/>
        <v>94.250176676148925</v>
      </c>
      <c r="CJ832">
        <v>0</v>
      </c>
      <c r="CK832" t="str">
        <f t="shared" si="102"/>
        <v xml:space="preserve"> </v>
      </c>
      <c r="CL832" cm="1">
        <f t="array" ref="CL832">IF(INDEX(AS:AS,ROW()-2)=0,CL831,INDEX(AS:AS,ROW()-2))</f>
        <v>42.06</v>
      </c>
      <c r="CM832" t="str">
        <f t="shared" si="103"/>
        <v>CIV</v>
      </c>
    </row>
    <row r="833" spans="1:91" x14ac:dyDescent="0.3">
      <c r="A833" s="1">
        <v>828</v>
      </c>
      <c r="B833" t="s">
        <v>140</v>
      </c>
      <c r="C833">
        <v>2</v>
      </c>
      <c r="D833">
        <v>4</v>
      </c>
      <c r="E833">
        <v>6</v>
      </c>
      <c r="F833" t="s">
        <v>89</v>
      </c>
      <c r="G833" t="s">
        <v>94</v>
      </c>
      <c r="H833">
        <v>45.87</v>
      </c>
      <c r="I833">
        <v>0.88</v>
      </c>
      <c r="J833">
        <v>45.57</v>
      </c>
      <c r="K833">
        <v>1564</v>
      </c>
      <c r="L833">
        <v>45.89</v>
      </c>
      <c r="M833">
        <v>0.89</v>
      </c>
      <c r="N833">
        <v>45.57</v>
      </c>
      <c r="O833">
        <v>1568</v>
      </c>
      <c r="P833">
        <v>1.35</v>
      </c>
      <c r="Q833">
        <v>50.28</v>
      </c>
      <c r="R833">
        <v>30.11</v>
      </c>
      <c r="S833">
        <v>1.6708776595744681</v>
      </c>
      <c r="T833">
        <v>7.41</v>
      </c>
      <c r="U833">
        <v>0</v>
      </c>
      <c r="V833">
        <v>0</v>
      </c>
      <c r="W833">
        <v>0</v>
      </c>
      <c r="X833">
        <v>0</v>
      </c>
      <c r="Y833">
        <v>2.2000000000000002</v>
      </c>
      <c r="Z833">
        <v>7.72</v>
      </c>
      <c r="AA833">
        <v>19.75</v>
      </c>
      <c r="AB833">
        <v>65.900000000000006</v>
      </c>
      <c r="AC833">
        <v>1690</v>
      </c>
      <c r="AD833">
        <v>37.79</v>
      </c>
      <c r="AE833">
        <v>32.28</v>
      </c>
      <c r="AF833">
        <v>11.52</v>
      </c>
      <c r="AG833">
        <v>1570</v>
      </c>
      <c r="AI833">
        <v>44.58</v>
      </c>
      <c r="AJ833">
        <v>41.32</v>
      </c>
      <c r="AK833">
        <v>4.51</v>
      </c>
      <c r="AL833">
        <v>47.305</v>
      </c>
      <c r="AM833">
        <v>6.31</v>
      </c>
      <c r="AN833">
        <v>47.89</v>
      </c>
      <c r="AO833">
        <v>45.09</v>
      </c>
      <c r="AP833">
        <v>3.31</v>
      </c>
      <c r="AQ833">
        <v>3.83</v>
      </c>
      <c r="AR833">
        <v>4.12</v>
      </c>
      <c r="AS833">
        <v>42.06</v>
      </c>
      <c r="AT833">
        <v>0</v>
      </c>
      <c r="AU833">
        <v>0</v>
      </c>
      <c r="AV833">
        <v>5.6</v>
      </c>
      <c r="AW833">
        <v>68.400000000000006</v>
      </c>
      <c r="AX833">
        <v>92.8</v>
      </c>
      <c r="AY833">
        <v>99.1</v>
      </c>
      <c r="AZ833">
        <v>100</v>
      </c>
      <c r="BA833">
        <v>86.199999999999989</v>
      </c>
      <c r="BB833">
        <v>92.6</v>
      </c>
      <c r="BC833">
        <v>3.5849322842501032E-17</v>
      </c>
      <c r="BD833">
        <v>1.1943951513619201E-2</v>
      </c>
      <c r="BE833">
        <v>50.567891673570138</v>
      </c>
      <c r="BF833">
        <v>3.4572632432751981E-17</v>
      </c>
      <c r="BG833">
        <v>142.37982888017811</v>
      </c>
      <c r="BH833">
        <v>6.0446167554029637</v>
      </c>
      <c r="BI833">
        <v>83.85749935627166</v>
      </c>
      <c r="BJ833">
        <v>3.534850933961545</v>
      </c>
      <c r="BK833">
        <v>1.5121458821871609E-17</v>
      </c>
      <c r="BL833">
        <v>4.3009141598977152</v>
      </c>
      <c r="BM833">
        <v>147.90879250521479</v>
      </c>
      <c r="BN833">
        <v>14.88997299416296</v>
      </c>
      <c r="BO833">
        <v>15.05563109517569</v>
      </c>
      <c r="BP833">
        <v>79.799737323267635</v>
      </c>
      <c r="BQ833">
        <v>15.239371330145151</v>
      </c>
      <c r="BR833">
        <v>1.6034100095704901E-2</v>
      </c>
      <c r="BS833">
        <v>15.4908186370034</v>
      </c>
      <c r="BT833">
        <v>1847.8291843109539</v>
      </c>
      <c r="BU833">
        <v>16.657168516914339</v>
      </c>
      <c r="BV833">
        <v>15.05992297623291</v>
      </c>
      <c r="BW833">
        <v>18.032373801665798</v>
      </c>
      <c r="BX833">
        <v>9.3659816556034396</v>
      </c>
      <c r="BY833">
        <v>10.336281692258639</v>
      </c>
      <c r="BZ833">
        <v>0.42885367946622233</v>
      </c>
      <c r="CA833">
        <f t="shared" si="96"/>
        <v>50.57983562508376</v>
      </c>
      <c r="CB833" cm="1">
        <f t="array" ref="CB833">IF(ISBLANK(INDEX(AC:AC,ROW())), "", INDEX(AC:AC,ROW())*(BI833+BJ833)/1000)</f>
        <v>147.69307199049413</v>
      </c>
      <c r="CC833">
        <f t="shared" si="97"/>
        <v>148.42444563558107</v>
      </c>
      <c r="CD833">
        <f t="shared" si="98"/>
        <v>1.0187984032629336E-19</v>
      </c>
      <c r="CE833">
        <f t="shared" si="99"/>
        <v>0.42180598189554697</v>
      </c>
      <c r="CF833" cm="1">
        <f t="array" ref="CF833">IFERROR(IF((BD833+BE833)*INDEX(H:H,ROW())*INDEX(K:K,ROW())/(BF833*30*1000)&lt;0.5,"",(BD833+BE833)*INDEX(H:H,ROW())*INDEX(K:K,ROW())/(BF833*30*1000)),"")</f>
        <v>3.4985589725147177E+18</v>
      </c>
      <c r="CG833">
        <f t="shared" si="100"/>
        <v>0.96438732147443873</v>
      </c>
      <c r="CH833" cm="1">
        <f t="array" ref="CH833">IFERROR((BD833+BE833)*INDEX(K:K,ROW())*INDEX(H:H,ROW())/BC833/100000,"")</f>
        <v>1.0121897749571501E+18</v>
      </c>
      <c r="CI833">
        <f t="shared" si="101"/>
        <v>94.250176676148925</v>
      </c>
      <c r="CJ833">
        <v>0</v>
      </c>
      <c r="CK833" t="str">
        <f t="shared" si="102"/>
        <v xml:space="preserve"> </v>
      </c>
      <c r="CL833" cm="1">
        <f t="array" ref="CL833">IF(INDEX(AS:AS,ROW()-2)=0,CL832,INDEX(AS:AS,ROW()-2))</f>
        <v>42.06</v>
      </c>
      <c r="CM833" t="str">
        <f t="shared" si="103"/>
        <v>CIV</v>
      </c>
    </row>
    <row r="834" spans="1:91" x14ac:dyDescent="0.3">
      <c r="A834" s="1">
        <v>829</v>
      </c>
      <c r="B834" t="s">
        <v>140</v>
      </c>
      <c r="C834">
        <v>2</v>
      </c>
      <c r="D834">
        <v>4</v>
      </c>
      <c r="E834">
        <v>6</v>
      </c>
      <c r="F834" t="s">
        <v>89</v>
      </c>
      <c r="G834" t="s">
        <v>95</v>
      </c>
      <c r="H834">
        <v>45.87</v>
      </c>
      <c r="I834">
        <v>0.88</v>
      </c>
      <c r="J834">
        <v>45.57</v>
      </c>
      <c r="K834">
        <v>1564</v>
      </c>
      <c r="L834">
        <v>45.89</v>
      </c>
      <c r="M834">
        <v>0.89</v>
      </c>
      <c r="N834">
        <v>45.57</v>
      </c>
      <c r="O834">
        <v>1568</v>
      </c>
      <c r="P834">
        <v>1.35</v>
      </c>
      <c r="Q834">
        <v>50.28</v>
      </c>
      <c r="R834">
        <v>30.11</v>
      </c>
      <c r="S834">
        <v>1.6708776595744681</v>
      </c>
      <c r="T834">
        <v>7.41</v>
      </c>
      <c r="U834">
        <v>0</v>
      </c>
      <c r="V834">
        <v>0</v>
      </c>
      <c r="W834">
        <v>0</v>
      </c>
      <c r="X834">
        <v>0</v>
      </c>
      <c r="Y834">
        <v>2.2000000000000002</v>
      </c>
      <c r="Z834">
        <v>7.72</v>
      </c>
      <c r="AA834">
        <v>19.75</v>
      </c>
      <c r="AB834">
        <v>65.900000000000006</v>
      </c>
      <c r="AC834">
        <v>1690</v>
      </c>
      <c r="AD834">
        <v>37.79</v>
      </c>
      <c r="AE834">
        <v>32.28</v>
      </c>
      <c r="AF834">
        <v>11.52</v>
      </c>
      <c r="AG834">
        <v>1570</v>
      </c>
      <c r="AI834">
        <v>44.58</v>
      </c>
      <c r="AJ834">
        <v>41.32</v>
      </c>
      <c r="AK834">
        <v>4.51</v>
      </c>
      <c r="AL834">
        <v>47.305</v>
      </c>
      <c r="AM834">
        <v>6.31</v>
      </c>
      <c r="AN834">
        <v>47.89</v>
      </c>
      <c r="AO834">
        <v>45.09</v>
      </c>
      <c r="AP834">
        <v>3.31</v>
      </c>
      <c r="AQ834">
        <v>3.83</v>
      </c>
      <c r="AR834">
        <v>4.12</v>
      </c>
      <c r="AS834">
        <v>42.06</v>
      </c>
      <c r="AT834">
        <v>0</v>
      </c>
      <c r="AU834">
        <v>0</v>
      </c>
      <c r="AV834">
        <v>5.6</v>
      </c>
      <c r="AW834">
        <v>68.400000000000006</v>
      </c>
      <c r="AX834">
        <v>92.8</v>
      </c>
      <c r="AY834">
        <v>99.1</v>
      </c>
      <c r="AZ834">
        <v>100</v>
      </c>
      <c r="BA834">
        <v>86.199999999999989</v>
      </c>
      <c r="BB834">
        <v>92.6</v>
      </c>
      <c r="BC834">
        <v>3.5849322842501032E-17</v>
      </c>
      <c r="BD834">
        <v>1.1943951513619201E-2</v>
      </c>
      <c r="BE834">
        <v>50.567891673570138</v>
      </c>
      <c r="BF834">
        <v>3.4572632432751981E-17</v>
      </c>
      <c r="BG834">
        <v>142.37982888017811</v>
      </c>
      <c r="BH834">
        <v>6.0446167554029637</v>
      </c>
      <c r="BI834">
        <v>83.85749935627166</v>
      </c>
      <c r="BJ834">
        <v>3.534850933961545</v>
      </c>
      <c r="BK834">
        <v>1.5121458821871609E-17</v>
      </c>
      <c r="BL834">
        <v>4.5185855131887642</v>
      </c>
      <c r="BM834">
        <v>149.81444279352789</v>
      </c>
      <c r="BN834">
        <v>14.6628384339568</v>
      </c>
      <c r="BO834">
        <v>14.98806288816462</v>
      </c>
      <c r="BP834">
        <v>79.129208743643787</v>
      </c>
      <c r="BQ834">
        <v>15.239371330145151</v>
      </c>
      <c r="BR834">
        <v>1.3067557569411499E-2</v>
      </c>
      <c r="BS834">
        <v>15.5</v>
      </c>
      <c r="BT834">
        <v>1847.8291843109539</v>
      </c>
      <c r="BU834">
        <v>16.622893764773959</v>
      </c>
      <c r="BV834">
        <v>15.181180849542409</v>
      </c>
      <c r="BW834">
        <v>18.032373801665798</v>
      </c>
      <c r="BX834">
        <v>9.5128914384443917</v>
      </c>
      <c r="BY834">
        <v>10.336281692258639</v>
      </c>
      <c r="BZ834">
        <v>0.42885367946622233</v>
      </c>
      <c r="CA834">
        <f t="shared" si="96"/>
        <v>50.57983562508376</v>
      </c>
      <c r="CB834" cm="1">
        <f t="array" ref="CB834">IF(ISBLANK(INDEX(AC:AC,ROW())), "", INDEX(AC:AC,ROW())*(BI834+BJ834)/1000)</f>
        <v>147.69307199049413</v>
      </c>
      <c r="CC834">
        <f t="shared" si="97"/>
        <v>148.42444563558107</v>
      </c>
      <c r="CD834">
        <f t="shared" si="98"/>
        <v>1.0187984032629336E-19</v>
      </c>
      <c r="CE834">
        <f t="shared" si="99"/>
        <v>0.42180598189554697</v>
      </c>
      <c r="CF834" cm="1">
        <f t="array" ref="CF834">IFERROR(IF((BD834+BE834)*INDEX(H:H,ROW())*INDEX(K:K,ROW())/(BF834*30*1000)&lt;0.5,"",(BD834+BE834)*INDEX(H:H,ROW())*INDEX(K:K,ROW())/(BF834*30*1000)),"")</f>
        <v>3.4985589725147177E+18</v>
      </c>
      <c r="CG834">
        <f t="shared" si="100"/>
        <v>0.96438732147443873</v>
      </c>
      <c r="CH834" cm="1">
        <f t="array" ref="CH834">IFERROR((BD834+BE834)*INDEX(K:K,ROW())*INDEX(H:H,ROW())/BC834/100000,"")</f>
        <v>1.0121897749571501E+18</v>
      </c>
      <c r="CI834">
        <f t="shared" si="101"/>
        <v>94.250176676148925</v>
      </c>
      <c r="CJ834">
        <v>0</v>
      </c>
      <c r="CK834" t="str">
        <f t="shared" si="102"/>
        <v xml:space="preserve"> </v>
      </c>
      <c r="CL834" cm="1">
        <f t="array" ref="CL834">IF(INDEX(AS:AS,ROW()-2)=0,CL833,INDEX(AS:AS,ROW()-2))</f>
        <v>42.06</v>
      </c>
      <c r="CM834" t="str">
        <f t="shared" si="103"/>
        <v>CIV</v>
      </c>
    </row>
    <row r="835" spans="1:91" x14ac:dyDescent="0.3">
      <c r="A835" s="1">
        <v>830</v>
      </c>
      <c r="B835" t="s">
        <v>140</v>
      </c>
      <c r="C835">
        <v>2</v>
      </c>
      <c r="D835">
        <v>4</v>
      </c>
      <c r="E835">
        <v>6</v>
      </c>
      <c r="F835" t="s">
        <v>89</v>
      </c>
      <c r="G835" t="s">
        <v>96</v>
      </c>
      <c r="H835">
        <v>45.87</v>
      </c>
      <c r="I835">
        <v>0.88</v>
      </c>
      <c r="J835">
        <v>45.57</v>
      </c>
      <c r="K835">
        <v>1564</v>
      </c>
      <c r="L835">
        <v>45.89</v>
      </c>
      <c r="M835">
        <v>0.89</v>
      </c>
      <c r="N835">
        <v>45.57</v>
      </c>
      <c r="O835">
        <v>1568</v>
      </c>
      <c r="P835">
        <v>1.35</v>
      </c>
      <c r="Q835">
        <v>50.28</v>
      </c>
      <c r="R835">
        <v>30.11</v>
      </c>
      <c r="S835">
        <v>1.6708776595744681</v>
      </c>
      <c r="T835">
        <v>7.41</v>
      </c>
      <c r="U835">
        <v>0</v>
      </c>
      <c r="V835">
        <v>0</v>
      </c>
      <c r="W835">
        <v>0</v>
      </c>
      <c r="X835">
        <v>0</v>
      </c>
      <c r="Y835">
        <v>2.2000000000000002</v>
      </c>
      <c r="Z835">
        <v>7.72</v>
      </c>
      <c r="AA835">
        <v>19.75</v>
      </c>
      <c r="AB835">
        <v>65.900000000000006</v>
      </c>
      <c r="AC835">
        <v>1690</v>
      </c>
      <c r="AD835">
        <v>37.79</v>
      </c>
      <c r="AE835">
        <v>32.28</v>
      </c>
      <c r="AF835">
        <v>11.52</v>
      </c>
      <c r="AG835">
        <v>1570</v>
      </c>
      <c r="AI835">
        <v>44.58</v>
      </c>
      <c r="AJ835">
        <v>41.32</v>
      </c>
      <c r="AK835">
        <v>4.51</v>
      </c>
      <c r="AL835">
        <v>47.305</v>
      </c>
      <c r="AM835">
        <v>6.31</v>
      </c>
      <c r="AN835">
        <v>47.89</v>
      </c>
      <c r="AO835">
        <v>45.09</v>
      </c>
      <c r="AP835">
        <v>3.31</v>
      </c>
      <c r="AQ835">
        <v>3.83</v>
      </c>
      <c r="AR835">
        <v>4.12</v>
      </c>
      <c r="AS835">
        <v>42.06</v>
      </c>
      <c r="AT835">
        <v>0</v>
      </c>
      <c r="AU835">
        <v>0</v>
      </c>
      <c r="AV835">
        <v>5.6</v>
      </c>
      <c r="AW835">
        <v>68.400000000000006</v>
      </c>
      <c r="AX835">
        <v>92.8</v>
      </c>
      <c r="AY835">
        <v>99.1</v>
      </c>
      <c r="AZ835">
        <v>100</v>
      </c>
      <c r="BA835">
        <v>86.199999999999989</v>
      </c>
      <c r="BB835">
        <v>92.6</v>
      </c>
      <c r="BC835">
        <v>3.5849322842501032E-17</v>
      </c>
      <c r="BD835">
        <v>1.1943951513619201E-2</v>
      </c>
      <c r="BE835">
        <v>50.567891673570138</v>
      </c>
      <c r="BF835">
        <v>3.4572632432751981E-17</v>
      </c>
      <c r="BG835">
        <v>142.37982888017811</v>
      </c>
      <c r="BH835">
        <v>6.0446167554029637</v>
      </c>
      <c r="BI835">
        <v>83.85749935627166</v>
      </c>
      <c r="BJ835">
        <v>3.534850933961545</v>
      </c>
      <c r="BK835">
        <v>1.5121458821871609E-17</v>
      </c>
      <c r="BL835">
        <v>4.6998986539759313</v>
      </c>
      <c r="BM835">
        <v>151.14401543946991</v>
      </c>
      <c r="BN835">
        <v>14.440099873644391</v>
      </c>
      <c r="BO835">
        <v>14.92880421541766</v>
      </c>
      <c r="BP835">
        <v>78.560086258723231</v>
      </c>
      <c r="BQ835">
        <v>15.239371330145151</v>
      </c>
      <c r="BR835">
        <v>1.3885153874072E-2</v>
      </c>
      <c r="BS835">
        <v>15.4964166168111</v>
      </c>
      <c r="BT835">
        <v>1847.8291843109539</v>
      </c>
      <c r="BU835">
        <v>16.630689489248809</v>
      </c>
      <c r="BV835">
        <v>15.14369187331188</v>
      </c>
      <c r="BW835">
        <v>18.032373801665798</v>
      </c>
      <c r="BX835">
        <v>9.5720940093120621</v>
      </c>
      <c r="BY835">
        <v>10.336281692258639</v>
      </c>
      <c r="BZ835">
        <v>0.42885367946622233</v>
      </c>
      <c r="CA835">
        <f t="shared" si="96"/>
        <v>50.57983562508376</v>
      </c>
      <c r="CB835" cm="1">
        <f t="array" ref="CB835">IF(ISBLANK(INDEX(AC:AC,ROW())), "", INDEX(AC:AC,ROW())*(BI835+BJ835)/1000)</f>
        <v>147.69307199049413</v>
      </c>
      <c r="CC835">
        <f t="shared" si="97"/>
        <v>148.42444563558107</v>
      </c>
      <c r="CD835">
        <f t="shared" si="98"/>
        <v>1.0187984032629336E-19</v>
      </c>
      <c r="CE835">
        <f t="shared" si="99"/>
        <v>0.42180598189554697</v>
      </c>
      <c r="CF835" cm="1">
        <f t="array" ref="CF835">IFERROR(IF((BD835+BE835)*INDEX(H:H,ROW())*INDEX(K:K,ROW())/(BF835*30*1000)&lt;0.5,"",(BD835+BE835)*INDEX(H:H,ROW())*INDEX(K:K,ROW())/(BF835*30*1000)),"")</f>
        <v>3.4985589725147177E+18</v>
      </c>
      <c r="CG835">
        <f t="shared" si="100"/>
        <v>0.96438732147443873</v>
      </c>
      <c r="CH835" cm="1">
        <f t="array" ref="CH835">IFERROR((BD835+BE835)*INDEX(K:K,ROW())*INDEX(H:H,ROW())/BC835/100000,"")</f>
        <v>1.0121897749571501E+18</v>
      </c>
      <c r="CI835">
        <f t="shared" si="101"/>
        <v>94.250176676148925</v>
      </c>
      <c r="CJ835">
        <v>0</v>
      </c>
      <c r="CK835" t="str">
        <f t="shared" si="102"/>
        <v xml:space="preserve"> </v>
      </c>
      <c r="CL835" cm="1">
        <f t="array" ref="CL835">IF(INDEX(AS:AS,ROW()-2)=0,CL834,INDEX(AS:AS,ROW()-2))</f>
        <v>42.06</v>
      </c>
      <c r="CM835" t="str">
        <f t="shared" si="103"/>
        <v>CIV</v>
      </c>
    </row>
    <row r="836" spans="1:91" x14ac:dyDescent="0.3">
      <c r="A836" s="1">
        <v>831</v>
      </c>
      <c r="B836" t="s">
        <v>140</v>
      </c>
      <c r="C836">
        <v>2</v>
      </c>
      <c r="D836">
        <v>4</v>
      </c>
      <c r="E836">
        <v>6</v>
      </c>
      <c r="F836" t="s">
        <v>89</v>
      </c>
      <c r="G836" t="s">
        <v>97</v>
      </c>
      <c r="H836">
        <v>45.87</v>
      </c>
      <c r="I836">
        <v>0.88</v>
      </c>
      <c r="J836">
        <v>45.57</v>
      </c>
      <c r="K836">
        <v>1564</v>
      </c>
      <c r="L836">
        <v>45.89</v>
      </c>
      <c r="M836">
        <v>0.89</v>
      </c>
      <c r="N836">
        <v>45.57</v>
      </c>
      <c r="O836">
        <v>1568</v>
      </c>
      <c r="P836">
        <v>1.35</v>
      </c>
      <c r="Q836">
        <v>50.28</v>
      </c>
      <c r="R836">
        <v>30.11</v>
      </c>
      <c r="S836">
        <v>1.6708776595744681</v>
      </c>
      <c r="T836">
        <v>7.41</v>
      </c>
      <c r="U836">
        <v>0</v>
      </c>
      <c r="V836">
        <v>0</v>
      </c>
      <c r="W836">
        <v>0</v>
      </c>
      <c r="X836">
        <v>0</v>
      </c>
      <c r="Y836">
        <v>2.2000000000000002</v>
      </c>
      <c r="Z836">
        <v>7.72</v>
      </c>
      <c r="AA836">
        <v>19.75</v>
      </c>
      <c r="AB836">
        <v>65.900000000000006</v>
      </c>
      <c r="AC836">
        <v>1690</v>
      </c>
      <c r="AD836">
        <v>37.79</v>
      </c>
      <c r="AE836">
        <v>32.28</v>
      </c>
      <c r="AF836">
        <v>11.52</v>
      </c>
      <c r="AG836">
        <v>1570</v>
      </c>
      <c r="AI836">
        <v>44.58</v>
      </c>
      <c r="AJ836">
        <v>41.32</v>
      </c>
      <c r="AK836">
        <v>4.51</v>
      </c>
      <c r="AL836">
        <v>47.305</v>
      </c>
      <c r="AM836">
        <v>6.31</v>
      </c>
      <c r="AN836">
        <v>47.89</v>
      </c>
      <c r="AO836">
        <v>45.09</v>
      </c>
      <c r="AP836">
        <v>3.31</v>
      </c>
      <c r="AQ836">
        <v>3.83</v>
      </c>
      <c r="AR836">
        <v>4.12</v>
      </c>
      <c r="AS836">
        <v>42.06</v>
      </c>
      <c r="AT836">
        <v>0</v>
      </c>
      <c r="AU836">
        <v>0</v>
      </c>
      <c r="AV836">
        <v>5.6</v>
      </c>
      <c r="AW836">
        <v>68.400000000000006</v>
      </c>
      <c r="AX836">
        <v>92.8</v>
      </c>
      <c r="AY836">
        <v>99.1</v>
      </c>
      <c r="AZ836">
        <v>100</v>
      </c>
      <c r="BA836">
        <v>86.199999999999989</v>
      </c>
      <c r="BB836">
        <v>92.6</v>
      </c>
      <c r="BC836">
        <v>3.5849322842501032E-17</v>
      </c>
      <c r="BD836">
        <v>1.1943951513619201E-2</v>
      </c>
      <c r="BE836">
        <v>50.567891673570138</v>
      </c>
      <c r="BF836">
        <v>3.4572632432751981E-17</v>
      </c>
      <c r="BG836">
        <v>142.37982888017811</v>
      </c>
      <c r="BH836">
        <v>6.0446167554029637</v>
      </c>
      <c r="BI836">
        <v>83.85749935627166</v>
      </c>
      <c r="BJ836">
        <v>3.534850933961545</v>
      </c>
      <c r="BK836">
        <v>1.5121458821871609E-17</v>
      </c>
      <c r="BL836">
        <v>4.8947574804088889</v>
      </c>
      <c r="BM836">
        <v>152.67915212684369</v>
      </c>
      <c r="BN836">
        <v>14.313208527382191</v>
      </c>
      <c r="BO836">
        <v>14.85728523330558</v>
      </c>
      <c r="BP836">
        <v>78.541458423206024</v>
      </c>
      <c r="BQ836">
        <v>15.239371330145151</v>
      </c>
      <c r="BR836">
        <v>1.38775606507922E-2</v>
      </c>
      <c r="BS836">
        <v>15.47273063924446</v>
      </c>
      <c r="BT836">
        <v>1847.8291843109539</v>
      </c>
      <c r="BU836">
        <v>16.596240221811549</v>
      </c>
      <c r="BV836">
        <v>15.112467001747961</v>
      </c>
      <c r="BW836">
        <v>18.032373801665798</v>
      </c>
      <c r="BX836">
        <v>9.6322764597211528</v>
      </c>
      <c r="BY836">
        <v>10.336281692258639</v>
      </c>
      <c r="BZ836">
        <v>0.42885367946622233</v>
      </c>
      <c r="CA836">
        <f t="shared" si="96"/>
        <v>50.57983562508376</v>
      </c>
      <c r="CB836" cm="1">
        <f t="array" ref="CB836">IF(ISBLANK(INDEX(AC:AC,ROW())), "", INDEX(AC:AC,ROW())*(BI836+BJ836)/1000)</f>
        <v>147.69307199049413</v>
      </c>
      <c r="CC836">
        <f t="shared" si="97"/>
        <v>148.42444563558107</v>
      </c>
      <c r="CD836">
        <f t="shared" si="98"/>
        <v>1.0187984032629336E-19</v>
      </c>
      <c r="CE836">
        <f t="shared" si="99"/>
        <v>0.42180598189554697</v>
      </c>
      <c r="CF836" cm="1">
        <f t="array" ref="CF836">IFERROR(IF((BD836+BE836)*INDEX(H:H,ROW())*INDEX(K:K,ROW())/(BF836*30*1000)&lt;0.5,"",(BD836+BE836)*INDEX(H:H,ROW())*INDEX(K:K,ROW())/(BF836*30*1000)),"")</f>
        <v>3.4985589725147177E+18</v>
      </c>
      <c r="CG836">
        <f t="shared" si="100"/>
        <v>0.96438732147443873</v>
      </c>
      <c r="CH836" cm="1">
        <f t="array" ref="CH836">IFERROR((BD836+BE836)*INDEX(K:K,ROW())*INDEX(H:H,ROW())/BC836/100000,"")</f>
        <v>1.0121897749571501E+18</v>
      </c>
      <c r="CI836">
        <f t="shared" si="101"/>
        <v>94.250176676148925</v>
      </c>
      <c r="CJ836">
        <v>0</v>
      </c>
      <c r="CK836" t="str">
        <f t="shared" si="102"/>
        <v xml:space="preserve"> </v>
      </c>
      <c r="CL836" cm="1">
        <f t="array" ref="CL836">IF(INDEX(AS:AS,ROW()-2)=0,CL835,INDEX(AS:AS,ROW()-2))</f>
        <v>42.06</v>
      </c>
      <c r="CM836" t="str">
        <f t="shared" si="103"/>
        <v>CIV</v>
      </c>
    </row>
    <row r="837" spans="1:91" x14ac:dyDescent="0.3">
      <c r="A837" s="1">
        <v>832</v>
      </c>
      <c r="B837" t="s">
        <v>140</v>
      </c>
      <c r="C837">
        <v>2</v>
      </c>
      <c r="D837">
        <v>4</v>
      </c>
      <c r="E837">
        <v>6</v>
      </c>
      <c r="F837" t="s">
        <v>98</v>
      </c>
      <c r="G837" t="s">
        <v>99</v>
      </c>
      <c r="H837">
        <v>45.87</v>
      </c>
      <c r="I837">
        <v>0.88</v>
      </c>
      <c r="J837">
        <v>45.57</v>
      </c>
      <c r="K837">
        <v>1564</v>
      </c>
      <c r="L837">
        <v>45.89</v>
      </c>
      <c r="M837">
        <v>0.89</v>
      </c>
      <c r="N837">
        <v>45.57</v>
      </c>
      <c r="O837">
        <v>1568</v>
      </c>
      <c r="P837">
        <v>1.35</v>
      </c>
      <c r="Q837">
        <v>50.28</v>
      </c>
      <c r="R837">
        <v>30.11</v>
      </c>
      <c r="S837">
        <v>1.6708776595744681</v>
      </c>
      <c r="T837">
        <v>7.41</v>
      </c>
      <c r="U837">
        <v>0</v>
      </c>
      <c r="V837">
        <v>0</v>
      </c>
      <c r="W837">
        <v>0</v>
      </c>
      <c r="X837">
        <v>0</v>
      </c>
      <c r="Y837">
        <v>2.2000000000000002</v>
      </c>
      <c r="Z837">
        <v>7.72</v>
      </c>
      <c r="AA837">
        <v>19.75</v>
      </c>
      <c r="AB837">
        <v>65.900000000000006</v>
      </c>
      <c r="AC837">
        <v>1690</v>
      </c>
      <c r="AD837">
        <v>37.79</v>
      </c>
      <c r="AE837">
        <v>32.28</v>
      </c>
      <c r="AF837">
        <v>11.52</v>
      </c>
      <c r="AG837">
        <v>1570</v>
      </c>
      <c r="AI837">
        <v>44.58</v>
      </c>
      <c r="AJ837">
        <v>41.32</v>
      </c>
      <c r="AK837">
        <v>4.51</v>
      </c>
      <c r="AL837">
        <v>47.305</v>
      </c>
      <c r="AM837">
        <v>6.31</v>
      </c>
      <c r="AN837">
        <v>47.89</v>
      </c>
      <c r="AO837">
        <v>45.09</v>
      </c>
      <c r="AP837">
        <v>3.31</v>
      </c>
      <c r="AQ837">
        <v>3.83</v>
      </c>
      <c r="AR837">
        <v>4.12</v>
      </c>
      <c r="AS837">
        <v>42.06</v>
      </c>
      <c r="AT837">
        <v>0</v>
      </c>
      <c r="AU837">
        <v>0</v>
      </c>
      <c r="AV837">
        <v>5.6</v>
      </c>
      <c r="AW837">
        <v>68.400000000000006</v>
      </c>
      <c r="AX837">
        <v>92.8</v>
      </c>
      <c r="AY837">
        <v>99.1</v>
      </c>
      <c r="AZ837">
        <v>100</v>
      </c>
      <c r="BA837">
        <v>86.199999999999989</v>
      </c>
      <c r="BB837">
        <v>92.6</v>
      </c>
      <c r="BC837">
        <v>3.5849322842501032E-17</v>
      </c>
      <c r="BD837">
        <v>1.1943951513619201E-2</v>
      </c>
      <c r="BE837">
        <v>50.567891673570138</v>
      </c>
      <c r="BF837">
        <v>3.4572632432751981E-17</v>
      </c>
      <c r="BG837">
        <v>142.37982888017811</v>
      </c>
      <c r="BH837">
        <v>6.0446167554029637</v>
      </c>
      <c r="BI837">
        <v>83.85749935627166</v>
      </c>
      <c r="BJ837">
        <v>3.534850933961545</v>
      </c>
      <c r="BK837">
        <v>1.5121458821871609E-17</v>
      </c>
      <c r="BL837">
        <v>5.4007451344010793</v>
      </c>
      <c r="BM837">
        <v>156.8891122026389</v>
      </c>
      <c r="BN837">
        <v>14.256170651995269</v>
      </c>
      <c r="BO837">
        <v>14.81986925634043</v>
      </c>
      <c r="BP837">
        <v>78.546774794664543</v>
      </c>
      <c r="BQ837">
        <v>15.239371330145151</v>
      </c>
      <c r="BR837">
        <v>1.2218134130685201E-2</v>
      </c>
      <c r="BS837">
        <v>15.475490394496131</v>
      </c>
      <c r="BT837">
        <v>1847.8291843109539</v>
      </c>
      <c r="BU837">
        <v>16.532207630293531</v>
      </c>
      <c r="BV837">
        <v>15.217932033559091</v>
      </c>
      <c r="BW837">
        <v>18.032373801665798</v>
      </c>
      <c r="BX837">
        <v>10.03630525363765</v>
      </c>
      <c r="BY837">
        <v>10.336281692258639</v>
      </c>
      <c r="BZ837">
        <v>0.42885367946622233</v>
      </c>
      <c r="CA837">
        <f t="shared" si="96"/>
        <v>50.57983562508376</v>
      </c>
      <c r="CB837" cm="1">
        <f t="array" ref="CB837">IF(ISBLANK(INDEX(AC:AC,ROW())), "", INDEX(AC:AC,ROW())*(BI837+BJ837)/1000)</f>
        <v>147.69307199049413</v>
      </c>
      <c r="CC837">
        <f t="shared" si="97"/>
        <v>148.42444563558107</v>
      </c>
      <c r="CD837">
        <f t="shared" si="98"/>
        <v>1.0187984032629336E-19</v>
      </c>
      <c r="CE837">
        <f t="shared" si="99"/>
        <v>0.42180598189554697</v>
      </c>
      <c r="CF837" cm="1">
        <f t="array" ref="CF837">IFERROR(IF((BD837+BE837)*INDEX(H:H,ROW())*INDEX(K:K,ROW())/(BF837*30*1000)&lt;0.5,"",(BD837+BE837)*INDEX(H:H,ROW())*INDEX(K:K,ROW())/(BF837*30*1000)),"")</f>
        <v>3.4985589725147177E+18</v>
      </c>
      <c r="CG837">
        <f t="shared" si="100"/>
        <v>0.96438732147443873</v>
      </c>
      <c r="CH837" cm="1">
        <f t="array" ref="CH837">IFERROR((BD837+BE837)*INDEX(K:K,ROW())*INDEX(H:H,ROW())/BC837/100000,"")</f>
        <v>1.0121897749571501E+18</v>
      </c>
      <c r="CI837">
        <f t="shared" si="101"/>
        <v>94.250176676148925</v>
      </c>
      <c r="CJ837">
        <v>0</v>
      </c>
      <c r="CK837" t="str">
        <f t="shared" si="102"/>
        <v xml:space="preserve"> </v>
      </c>
      <c r="CL837" cm="1">
        <f t="array" ref="CL837">IF(INDEX(AS:AS,ROW()-2)=0,CL836,INDEX(AS:AS,ROW()-2))</f>
        <v>42.06</v>
      </c>
      <c r="CM837" t="str">
        <f t="shared" si="103"/>
        <v>CIV</v>
      </c>
    </row>
    <row r="838" spans="1:91" x14ac:dyDescent="0.3">
      <c r="A838" s="1">
        <v>833</v>
      </c>
      <c r="B838" t="s">
        <v>140</v>
      </c>
      <c r="C838">
        <v>2</v>
      </c>
      <c r="D838">
        <v>4</v>
      </c>
      <c r="E838">
        <v>6</v>
      </c>
      <c r="F838" t="s">
        <v>98</v>
      </c>
      <c r="G838" t="s">
        <v>100</v>
      </c>
      <c r="H838">
        <v>45.87</v>
      </c>
      <c r="I838">
        <v>0.88</v>
      </c>
      <c r="J838">
        <v>45.57</v>
      </c>
      <c r="K838">
        <v>1564</v>
      </c>
      <c r="L838">
        <v>45.89</v>
      </c>
      <c r="M838">
        <v>0.89</v>
      </c>
      <c r="N838">
        <v>45.57</v>
      </c>
      <c r="O838">
        <v>1568</v>
      </c>
      <c r="P838">
        <v>1.35</v>
      </c>
      <c r="Q838">
        <v>50.28</v>
      </c>
      <c r="R838">
        <v>30.11</v>
      </c>
      <c r="S838">
        <v>1.6708776595744681</v>
      </c>
      <c r="T838">
        <v>7.41</v>
      </c>
      <c r="U838">
        <v>0</v>
      </c>
      <c r="V838">
        <v>0</v>
      </c>
      <c r="W838">
        <v>0</v>
      </c>
      <c r="X838">
        <v>0</v>
      </c>
      <c r="Y838">
        <v>2.2000000000000002</v>
      </c>
      <c r="Z838">
        <v>7.72</v>
      </c>
      <c r="AA838">
        <v>19.75</v>
      </c>
      <c r="AB838">
        <v>65.900000000000006</v>
      </c>
      <c r="AC838">
        <v>1690</v>
      </c>
      <c r="AD838">
        <v>37.79</v>
      </c>
      <c r="AE838">
        <v>32.28</v>
      </c>
      <c r="AF838">
        <v>11.52</v>
      </c>
      <c r="AG838">
        <v>1570</v>
      </c>
      <c r="AI838">
        <v>44.58</v>
      </c>
      <c r="AJ838">
        <v>41.32</v>
      </c>
      <c r="AK838">
        <v>4.51</v>
      </c>
      <c r="AL838">
        <v>47.305</v>
      </c>
      <c r="AM838">
        <v>6.31</v>
      </c>
      <c r="AN838">
        <v>47.89</v>
      </c>
      <c r="AO838">
        <v>45.09</v>
      </c>
      <c r="AP838">
        <v>3.31</v>
      </c>
      <c r="AQ838">
        <v>3.83</v>
      </c>
      <c r="AR838">
        <v>4.12</v>
      </c>
      <c r="AS838">
        <v>42.06</v>
      </c>
      <c r="AT838">
        <v>0</v>
      </c>
      <c r="AU838">
        <v>0</v>
      </c>
      <c r="AV838">
        <v>5.6</v>
      </c>
      <c r="AW838">
        <v>68.400000000000006</v>
      </c>
      <c r="AX838">
        <v>92.8</v>
      </c>
      <c r="AY838">
        <v>99.1</v>
      </c>
      <c r="AZ838">
        <v>100</v>
      </c>
      <c r="BA838">
        <v>86.199999999999989</v>
      </c>
      <c r="BB838">
        <v>92.6</v>
      </c>
      <c r="BC838">
        <v>3.5849322842501032E-17</v>
      </c>
      <c r="BD838">
        <v>1.1943951513619201E-2</v>
      </c>
      <c r="BE838">
        <v>50.567891673570138</v>
      </c>
      <c r="BF838">
        <v>3.4572632432751981E-17</v>
      </c>
      <c r="BG838">
        <v>142.37982888017811</v>
      </c>
      <c r="BH838">
        <v>6.0446167554029637</v>
      </c>
      <c r="BI838">
        <v>83.85749935627166</v>
      </c>
      <c r="BJ838">
        <v>3.534850933961545</v>
      </c>
      <c r="BK838">
        <v>1.5121458821871609E-17</v>
      </c>
      <c r="BL838">
        <v>5.8149164663743784</v>
      </c>
      <c r="BM838">
        <v>159.02218746568471</v>
      </c>
      <c r="BN838">
        <v>14.33202835465106</v>
      </c>
      <c r="BO838">
        <v>14.873186915855671</v>
      </c>
      <c r="BP838">
        <v>79.325803520130023</v>
      </c>
      <c r="BQ838">
        <v>15.239371330145151</v>
      </c>
      <c r="BR838">
        <v>1.06487433475685E-2</v>
      </c>
      <c r="BS838">
        <v>15.49977082086942</v>
      </c>
      <c r="BT838">
        <v>1847.8291843109539</v>
      </c>
      <c r="BU838">
        <v>16.49137922958144</v>
      </c>
      <c r="BV838">
        <v>15.261584891455531</v>
      </c>
      <c r="BW838">
        <v>18.032373801665798</v>
      </c>
      <c r="BX838">
        <v>10.2673517294322</v>
      </c>
      <c r="BY838">
        <v>10.336281692258639</v>
      </c>
      <c r="BZ838">
        <v>0.42885367946622233</v>
      </c>
      <c r="CA838">
        <f t="shared" ref="CA838:CA901" si="104">IFERROR(BD838+BE838,"")</f>
        <v>50.57983562508376</v>
      </c>
      <c r="CB838" cm="1">
        <f t="array" ref="CB838">IF(ISBLANK(INDEX(AC:AC,ROW())), "", INDEX(AC:AC,ROW())*(BI838+BJ838)/1000)</f>
        <v>147.69307199049413</v>
      </c>
      <c r="CC838">
        <f t="shared" ref="CC838:CC901" si="105">BH838+BG838</f>
        <v>148.42444563558107</v>
      </c>
      <c r="CD838">
        <f t="shared" ref="CD838:CD901" si="106">BK838/CC838</f>
        <v>1.0187984032629336E-19</v>
      </c>
      <c r="CE838">
        <f t="shared" ref="CE838:CE901" si="107">IF(BC838=0,"",IF(BK838/BC838&lt;15,BK838/BC838,""))</f>
        <v>0.42180598189554697</v>
      </c>
      <c r="CF838" cm="1">
        <f t="array" ref="CF838">IFERROR(IF((BD838+BE838)*INDEX(H:H,ROW())*INDEX(K:K,ROW())/(BF838*30*1000)&lt;0.5,"",(BD838+BE838)*INDEX(H:H,ROW())*INDEX(K:K,ROW())/(BF838*30*1000)),"")</f>
        <v>3.4985589725147177E+18</v>
      </c>
      <c r="CG838">
        <f t="shared" ref="CG838:CG901" si="108">IF(BF838/BC838&gt;10,"",BF838/BC838)</f>
        <v>0.96438732147443873</v>
      </c>
      <c r="CH838" cm="1">
        <f t="array" ref="CH838">IFERROR((BD838+BE838)*INDEX(K:K,ROW())*INDEX(H:H,ROW())/BC838/100000,"")</f>
        <v>1.0121897749571501E+18</v>
      </c>
      <c r="CI838">
        <f t="shared" ref="CI838:CI901" si="109">IFERROR(
IF(OR(ISBLANK(CA838),ISBLANK(K838),ISBLANK(H838)),"",
IF(CA838*K838*H838/100000/0.385=0,"",CA838*K838*H838/100000/0.385)
),
"")</f>
        <v>94.250176676148925</v>
      </c>
      <c r="CJ838">
        <v>0</v>
      </c>
      <c r="CK838" t="str">
        <f t="shared" ref="CK838:CK901" si="110">IFERROR(
    IF(OR(ISBLANK(BT838), ISBLANK(BC838), BC838=0), "",
       IF(BT838/BC838&gt;100, " ", BT838/BC838)
    ),
"")</f>
        <v xml:space="preserve"> </v>
      </c>
      <c r="CL838" cm="1">
        <f t="array" ref="CL838">IF(INDEX(AS:AS,ROW()-2)=0,CL837,INDEX(AS:AS,ROW()-2))</f>
        <v>42.06</v>
      </c>
      <c r="CM838" t="str">
        <f t="shared" ref="CM838:CM901" si="111">IF(CL838&gt;=41.5,"CIV","SP")</f>
        <v>CIV</v>
      </c>
    </row>
    <row r="839" spans="1:91" x14ac:dyDescent="0.3">
      <c r="A839" s="1">
        <v>834</v>
      </c>
      <c r="B839" t="s">
        <v>140</v>
      </c>
      <c r="C839">
        <v>2</v>
      </c>
      <c r="D839">
        <v>4</v>
      </c>
      <c r="E839">
        <v>6</v>
      </c>
      <c r="F839" t="s">
        <v>98</v>
      </c>
      <c r="G839" t="s">
        <v>101</v>
      </c>
      <c r="H839">
        <v>45.87</v>
      </c>
      <c r="I839">
        <v>0.88</v>
      </c>
      <c r="J839">
        <v>45.57</v>
      </c>
      <c r="K839">
        <v>1564</v>
      </c>
      <c r="L839">
        <v>45.89</v>
      </c>
      <c r="M839">
        <v>0.89</v>
      </c>
      <c r="N839">
        <v>45.57</v>
      </c>
      <c r="O839">
        <v>1568</v>
      </c>
      <c r="P839">
        <v>1.35</v>
      </c>
      <c r="Q839">
        <v>50.28</v>
      </c>
      <c r="R839">
        <v>30.11</v>
      </c>
      <c r="S839">
        <v>1.6708776595744681</v>
      </c>
      <c r="T839">
        <v>7.41</v>
      </c>
      <c r="U839">
        <v>0</v>
      </c>
      <c r="V839">
        <v>0</v>
      </c>
      <c r="W839">
        <v>0</v>
      </c>
      <c r="X839">
        <v>0</v>
      </c>
      <c r="Y839">
        <v>2.2000000000000002</v>
      </c>
      <c r="Z839">
        <v>7.72</v>
      </c>
      <c r="AA839">
        <v>19.75</v>
      </c>
      <c r="AB839">
        <v>65.900000000000006</v>
      </c>
      <c r="AC839">
        <v>1690</v>
      </c>
      <c r="AD839">
        <v>37.79</v>
      </c>
      <c r="AE839">
        <v>32.28</v>
      </c>
      <c r="AF839">
        <v>11.52</v>
      </c>
      <c r="AG839">
        <v>1570</v>
      </c>
      <c r="AI839">
        <v>44.58</v>
      </c>
      <c r="AJ839">
        <v>41.32</v>
      </c>
      <c r="AK839">
        <v>4.51</v>
      </c>
      <c r="AL839">
        <v>47.305</v>
      </c>
      <c r="AM839">
        <v>6.31</v>
      </c>
      <c r="AN839">
        <v>47.89</v>
      </c>
      <c r="AO839">
        <v>45.09</v>
      </c>
      <c r="AP839">
        <v>3.31</v>
      </c>
      <c r="AQ839">
        <v>3.83</v>
      </c>
      <c r="AR839">
        <v>4.12</v>
      </c>
      <c r="AS839">
        <v>42.06</v>
      </c>
      <c r="AT839">
        <v>0</v>
      </c>
      <c r="AU839">
        <v>0</v>
      </c>
      <c r="AV839">
        <v>5.6</v>
      </c>
      <c r="AW839">
        <v>68.400000000000006</v>
      </c>
      <c r="AX839">
        <v>92.8</v>
      </c>
      <c r="AY839">
        <v>99.1</v>
      </c>
      <c r="AZ839">
        <v>100</v>
      </c>
      <c r="BA839">
        <v>86.199999999999989</v>
      </c>
      <c r="BB839">
        <v>92.6</v>
      </c>
      <c r="BC839">
        <v>3.5849322842501032E-17</v>
      </c>
      <c r="BD839">
        <v>1.1943951513619201E-2</v>
      </c>
      <c r="BE839">
        <v>50.567891673570138</v>
      </c>
      <c r="BF839">
        <v>3.4572632432751981E-17</v>
      </c>
      <c r="BG839">
        <v>142.37982888017811</v>
      </c>
      <c r="BH839">
        <v>6.0446167554029637</v>
      </c>
      <c r="BI839">
        <v>83.85749935627166</v>
      </c>
      <c r="BJ839">
        <v>3.534850933961545</v>
      </c>
      <c r="BK839">
        <v>1.5121458821871609E-17</v>
      </c>
      <c r="BL839">
        <v>5.796773482527481</v>
      </c>
      <c r="BM839">
        <v>158.81445295971511</v>
      </c>
      <c r="BN839">
        <v>14.35886140266739</v>
      </c>
      <c r="BO839">
        <v>14.940275531518839</v>
      </c>
      <c r="BP839">
        <v>79.87515156950866</v>
      </c>
      <c r="BQ839">
        <v>15.239371330145151</v>
      </c>
      <c r="BR839">
        <v>1.00397981820625E-2</v>
      </c>
      <c r="BS839">
        <v>15.551566626908141</v>
      </c>
      <c r="BT839">
        <v>1847.8291843109539</v>
      </c>
      <c r="BU839">
        <v>16.50511618428957</v>
      </c>
      <c r="BV839">
        <v>15.330894196122831</v>
      </c>
      <c r="BW839">
        <v>4.4417455539496498E-2</v>
      </c>
      <c r="BX839">
        <v>10.186627047036639</v>
      </c>
      <c r="BY839">
        <v>10.336281692258639</v>
      </c>
      <c r="BZ839">
        <v>0.42885367946622233</v>
      </c>
      <c r="CA839">
        <f t="shared" si="104"/>
        <v>50.57983562508376</v>
      </c>
      <c r="CB839" cm="1">
        <f t="array" ref="CB839">IF(ISBLANK(INDEX(AC:AC,ROW())), "", INDEX(AC:AC,ROW())*(BI839+BJ839)/1000)</f>
        <v>147.69307199049413</v>
      </c>
      <c r="CC839">
        <f t="shared" si="105"/>
        <v>148.42444563558107</v>
      </c>
      <c r="CD839">
        <f t="shared" si="106"/>
        <v>1.0187984032629336E-19</v>
      </c>
      <c r="CE839">
        <f t="shared" si="107"/>
        <v>0.42180598189554697</v>
      </c>
      <c r="CF839" cm="1">
        <f t="array" ref="CF839">IFERROR(IF((BD839+BE839)*INDEX(H:H,ROW())*INDEX(K:K,ROW())/(BF839*30*1000)&lt;0.5,"",(BD839+BE839)*INDEX(H:H,ROW())*INDEX(K:K,ROW())/(BF839*30*1000)),"")</f>
        <v>3.4985589725147177E+18</v>
      </c>
      <c r="CG839">
        <f t="shared" si="108"/>
        <v>0.96438732147443873</v>
      </c>
      <c r="CH839" cm="1">
        <f t="array" ref="CH839">IFERROR((BD839+BE839)*INDEX(K:K,ROW())*INDEX(H:H,ROW())/BC839/100000,"")</f>
        <v>1.0121897749571501E+18</v>
      </c>
      <c r="CI839">
        <f t="shared" si="109"/>
        <v>94.250176676148925</v>
      </c>
      <c r="CJ839">
        <v>0</v>
      </c>
      <c r="CK839" t="str">
        <f t="shared" si="110"/>
        <v xml:space="preserve"> </v>
      </c>
      <c r="CL839" cm="1">
        <f t="array" ref="CL839">IF(INDEX(AS:AS,ROW()-2)=0,CL838,INDEX(AS:AS,ROW()-2))</f>
        <v>42.06</v>
      </c>
      <c r="CM839" t="str">
        <f t="shared" si="111"/>
        <v>CIV</v>
      </c>
    </row>
    <row r="840" spans="1:91" x14ac:dyDescent="0.3">
      <c r="A840" s="1">
        <v>835</v>
      </c>
      <c r="B840" t="s">
        <v>140</v>
      </c>
      <c r="C840">
        <v>2</v>
      </c>
      <c r="D840">
        <v>4</v>
      </c>
      <c r="E840">
        <v>6</v>
      </c>
      <c r="F840" t="s">
        <v>98</v>
      </c>
      <c r="G840" t="s">
        <v>102</v>
      </c>
      <c r="H840">
        <v>45.87</v>
      </c>
      <c r="I840">
        <v>0.88</v>
      </c>
      <c r="J840">
        <v>45.57</v>
      </c>
      <c r="K840">
        <v>1564</v>
      </c>
      <c r="L840">
        <v>45.89</v>
      </c>
      <c r="M840">
        <v>0.89</v>
      </c>
      <c r="N840">
        <v>45.57</v>
      </c>
      <c r="O840">
        <v>1568</v>
      </c>
      <c r="P840">
        <v>1.35</v>
      </c>
      <c r="Q840">
        <v>50.28</v>
      </c>
      <c r="R840">
        <v>30.11</v>
      </c>
      <c r="S840">
        <v>1.6708776595744681</v>
      </c>
      <c r="T840">
        <v>7.41</v>
      </c>
      <c r="U840">
        <v>0</v>
      </c>
      <c r="V840">
        <v>0</v>
      </c>
      <c r="W840">
        <v>0</v>
      </c>
      <c r="X840">
        <v>0</v>
      </c>
      <c r="Y840">
        <v>2.2000000000000002</v>
      </c>
      <c r="Z840">
        <v>7.72</v>
      </c>
      <c r="AA840">
        <v>19.75</v>
      </c>
      <c r="AB840">
        <v>65.900000000000006</v>
      </c>
      <c r="AC840">
        <v>1690</v>
      </c>
      <c r="AD840">
        <v>37.79</v>
      </c>
      <c r="AE840">
        <v>32.28</v>
      </c>
      <c r="AF840">
        <v>11.52</v>
      </c>
      <c r="AG840">
        <v>1570</v>
      </c>
      <c r="AI840">
        <v>44.58</v>
      </c>
      <c r="AJ840">
        <v>41.32</v>
      </c>
      <c r="AK840">
        <v>4.51</v>
      </c>
      <c r="AL840">
        <v>47.305</v>
      </c>
      <c r="AM840">
        <v>6.31</v>
      </c>
      <c r="AN840">
        <v>47.89</v>
      </c>
      <c r="AO840">
        <v>45.09</v>
      </c>
      <c r="AP840">
        <v>3.31</v>
      </c>
      <c r="AQ840">
        <v>3.83</v>
      </c>
      <c r="AR840">
        <v>4.12</v>
      </c>
      <c r="AS840">
        <v>42.06</v>
      </c>
      <c r="AT840">
        <v>0</v>
      </c>
      <c r="AU840">
        <v>0</v>
      </c>
      <c r="AV840">
        <v>5.6</v>
      </c>
      <c r="AW840">
        <v>68.400000000000006</v>
      </c>
      <c r="AX840">
        <v>92.8</v>
      </c>
      <c r="AY840">
        <v>99.1</v>
      </c>
      <c r="AZ840">
        <v>100</v>
      </c>
      <c r="BA840">
        <v>86.199999999999989</v>
      </c>
      <c r="BB840">
        <v>92.6</v>
      </c>
      <c r="BC840">
        <v>3.5849322842501032E-17</v>
      </c>
      <c r="BD840">
        <v>1.1943951513619201E-2</v>
      </c>
      <c r="BE840">
        <v>50.567891673570138</v>
      </c>
      <c r="BF840">
        <v>3.4572632432751981E-17</v>
      </c>
      <c r="BG840">
        <v>9.3936732531304992E-3</v>
      </c>
      <c r="BH840">
        <v>6.0446167554029637</v>
      </c>
      <c r="BI840">
        <v>7.4016829518694996E-3</v>
      </c>
      <c r="BJ840">
        <v>3.534850933961545</v>
      </c>
      <c r="BK840">
        <v>1.5121458821871609E-17</v>
      </c>
      <c r="BL840">
        <v>5.9198649225867177</v>
      </c>
      <c r="BM840">
        <v>159.6597357799414</v>
      </c>
      <c r="BN840">
        <v>14.315737563337949</v>
      </c>
      <c r="BO840">
        <v>14.98995112331888</v>
      </c>
      <c r="BP840">
        <v>80.269980917761558</v>
      </c>
      <c r="BQ840">
        <v>15.239371330145151</v>
      </c>
      <c r="BR840">
        <v>1.03951535619507E-2</v>
      </c>
      <c r="BS840">
        <v>15.60000038146973</v>
      </c>
      <c r="BT840">
        <v>1847.8291843109539</v>
      </c>
      <c r="BU840">
        <v>16.55247978171283</v>
      </c>
      <c r="BV840">
        <v>15.34828102320801</v>
      </c>
      <c r="BW840">
        <v>0.2039217289356966</v>
      </c>
      <c r="BX840">
        <v>10.24417317678142</v>
      </c>
      <c r="BY840">
        <v>10.336281692258639</v>
      </c>
      <c r="BZ840">
        <v>0.42885367946622233</v>
      </c>
      <c r="CA840">
        <f t="shared" si="104"/>
        <v>50.57983562508376</v>
      </c>
      <c r="CB840" cm="1">
        <f t="array" ref="CB840">IF(ISBLANK(INDEX(AC:AC,ROW())), "", INDEX(AC:AC,ROW())*(BI840+BJ840)/1000)</f>
        <v>5.9864069225836705</v>
      </c>
      <c r="CC840">
        <f t="shared" si="105"/>
        <v>6.0540104286560945</v>
      </c>
      <c r="CD840">
        <f t="shared" si="106"/>
        <v>2.4977589649161476E-18</v>
      </c>
      <c r="CE840">
        <f t="shared" si="107"/>
        <v>0.42180598189554697</v>
      </c>
      <c r="CF840" cm="1">
        <f t="array" ref="CF840">IFERROR(IF((BD840+BE840)*INDEX(H:H,ROW())*INDEX(K:K,ROW())/(BF840*30*1000)&lt;0.5,"",(BD840+BE840)*INDEX(H:H,ROW())*INDEX(K:K,ROW())/(BF840*30*1000)),"")</f>
        <v>3.4985589725147177E+18</v>
      </c>
      <c r="CG840">
        <f t="shared" si="108"/>
        <v>0.96438732147443873</v>
      </c>
      <c r="CH840" cm="1">
        <f t="array" ref="CH840">IFERROR((BD840+BE840)*INDEX(K:K,ROW())*INDEX(H:H,ROW())/BC840/100000,"")</f>
        <v>1.0121897749571501E+18</v>
      </c>
      <c r="CI840">
        <f t="shared" si="109"/>
        <v>94.250176676148925</v>
      </c>
      <c r="CJ840">
        <v>0</v>
      </c>
      <c r="CK840" t="str">
        <f t="shared" si="110"/>
        <v xml:space="preserve"> </v>
      </c>
      <c r="CL840" cm="1">
        <f t="array" ref="CL840">IF(INDEX(AS:AS,ROW()-2)=0,CL839,INDEX(AS:AS,ROW()-2))</f>
        <v>42.06</v>
      </c>
      <c r="CM840" t="str">
        <f t="shared" si="111"/>
        <v>CIV</v>
      </c>
    </row>
    <row r="841" spans="1:91" x14ac:dyDescent="0.3">
      <c r="A841" s="1">
        <v>836</v>
      </c>
      <c r="B841" t="s">
        <v>140</v>
      </c>
      <c r="C841">
        <v>2</v>
      </c>
      <c r="D841">
        <v>4</v>
      </c>
      <c r="E841">
        <v>6</v>
      </c>
      <c r="F841" t="s">
        <v>98</v>
      </c>
      <c r="G841" t="s">
        <v>103</v>
      </c>
      <c r="H841">
        <v>45.87</v>
      </c>
      <c r="I841">
        <v>0.88</v>
      </c>
      <c r="J841">
        <v>45.57</v>
      </c>
      <c r="K841">
        <v>1564</v>
      </c>
      <c r="L841">
        <v>45.89</v>
      </c>
      <c r="M841">
        <v>0.89</v>
      </c>
      <c r="N841">
        <v>45.57</v>
      </c>
      <c r="O841">
        <v>1568</v>
      </c>
      <c r="P841">
        <v>1.35</v>
      </c>
      <c r="Q841">
        <v>50.28</v>
      </c>
      <c r="R841">
        <v>30.11</v>
      </c>
      <c r="S841">
        <v>1.6708776595744681</v>
      </c>
      <c r="T841">
        <v>7.41</v>
      </c>
      <c r="U841">
        <v>0</v>
      </c>
      <c r="V841">
        <v>0</v>
      </c>
      <c r="W841">
        <v>0</v>
      </c>
      <c r="X841">
        <v>0</v>
      </c>
      <c r="Y841">
        <v>2.2000000000000002</v>
      </c>
      <c r="Z841">
        <v>7.72</v>
      </c>
      <c r="AA841">
        <v>19.75</v>
      </c>
      <c r="AB841">
        <v>65.900000000000006</v>
      </c>
      <c r="AC841">
        <v>1690</v>
      </c>
      <c r="AD841">
        <v>37.79</v>
      </c>
      <c r="AE841">
        <v>32.28</v>
      </c>
      <c r="AF841">
        <v>11.52</v>
      </c>
      <c r="AG841">
        <v>1570</v>
      </c>
      <c r="AI841">
        <v>44.58</v>
      </c>
      <c r="AJ841">
        <v>41.32</v>
      </c>
      <c r="AK841">
        <v>4.51</v>
      </c>
      <c r="AL841">
        <v>47.305</v>
      </c>
      <c r="AM841">
        <v>6.31</v>
      </c>
      <c r="AN841">
        <v>47.89</v>
      </c>
      <c r="AO841">
        <v>45.09</v>
      </c>
      <c r="AP841">
        <v>3.31</v>
      </c>
      <c r="AQ841">
        <v>3.83</v>
      </c>
      <c r="AR841">
        <v>4.12</v>
      </c>
      <c r="AS841">
        <v>42.06</v>
      </c>
      <c r="AT841">
        <v>0</v>
      </c>
      <c r="AU841">
        <v>0</v>
      </c>
      <c r="AV841">
        <v>5.6</v>
      </c>
      <c r="AW841">
        <v>68.400000000000006</v>
      </c>
      <c r="AX841">
        <v>92.8</v>
      </c>
      <c r="AY841">
        <v>99.1</v>
      </c>
      <c r="AZ841">
        <v>100</v>
      </c>
      <c r="BA841">
        <v>86.199999999999989</v>
      </c>
      <c r="BB841">
        <v>92.6</v>
      </c>
      <c r="BC841">
        <v>3.5849322842501032E-17</v>
      </c>
      <c r="BD841">
        <v>1.1943951513619201E-2</v>
      </c>
      <c r="BE841">
        <v>50.567891673570138</v>
      </c>
      <c r="BF841">
        <v>3.4572632432751981E-17</v>
      </c>
      <c r="BG841">
        <v>142.37982888017811</v>
      </c>
      <c r="BH841">
        <v>6.0446167554029637</v>
      </c>
      <c r="BI841">
        <v>83.85749935627166</v>
      </c>
      <c r="BJ841">
        <v>3.534850933961545</v>
      </c>
      <c r="BK841">
        <v>1.5121458821871609E-17</v>
      </c>
      <c r="BL841">
        <v>5.7553889827789533</v>
      </c>
      <c r="BM841">
        <v>159.6516135818805</v>
      </c>
      <c r="BN841">
        <v>14.224386901958439</v>
      </c>
      <c r="BO841">
        <v>15.002567851770969</v>
      </c>
      <c r="BP841">
        <v>80.482003183909015</v>
      </c>
      <c r="BQ841">
        <v>15.239371330145151</v>
      </c>
      <c r="BR841">
        <v>1.10483192233281E-2</v>
      </c>
      <c r="BS841">
        <v>15.60000038146973</v>
      </c>
      <c r="BT841">
        <v>1847.8291843109539</v>
      </c>
      <c r="BU841">
        <v>16.611070659542619</v>
      </c>
      <c r="BV841">
        <v>15.32095993066763</v>
      </c>
      <c r="BW841">
        <v>0.28488542400753097</v>
      </c>
      <c r="BX841">
        <v>10.003960956520009</v>
      </c>
      <c r="BY841">
        <v>10.336281692258639</v>
      </c>
      <c r="BZ841">
        <v>0.42885367946622233</v>
      </c>
      <c r="CA841">
        <f t="shared" si="104"/>
        <v>50.57983562508376</v>
      </c>
      <c r="CB841" cm="1">
        <f t="array" ref="CB841">IF(ISBLANK(INDEX(AC:AC,ROW())), "", INDEX(AC:AC,ROW())*(BI841+BJ841)/1000)</f>
        <v>147.69307199049413</v>
      </c>
      <c r="CC841">
        <f t="shared" si="105"/>
        <v>148.42444563558107</v>
      </c>
      <c r="CD841">
        <f t="shared" si="106"/>
        <v>1.0187984032629336E-19</v>
      </c>
      <c r="CE841">
        <f t="shared" si="107"/>
        <v>0.42180598189554697</v>
      </c>
      <c r="CF841" cm="1">
        <f t="array" ref="CF841">IFERROR(IF((BD841+BE841)*INDEX(H:H,ROW())*INDEX(K:K,ROW())/(BF841*30*1000)&lt;0.5,"",(BD841+BE841)*INDEX(H:H,ROW())*INDEX(K:K,ROW())/(BF841*30*1000)),"")</f>
        <v>3.4985589725147177E+18</v>
      </c>
      <c r="CG841">
        <f t="shared" si="108"/>
        <v>0.96438732147443873</v>
      </c>
      <c r="CH841" cm="1">
        <f t="array" ref="CH841">IFERROR((BD841+BE841)*INDEX(K:K,ROW())*INDEX(H:H,ROW())/BC841/100000,"")</f>
        <v>1.0121897749571501E+18</v>
      </c>
      <c r="CI841">
        <f t="shared" si="109"/>
        <v>94.250176676148925</v>
      </c>
      <c r="CJ841">
        <v>0</v>
      </c>
      <c r="CK841" t="str">
        <f t="shared" si="110"/>
        <v xml:space="preserve"> </v>
      </c>
      <c r="CL841" cm="1">
        <f t="array" ref="CL841">IF(INDEX(AS:AS,ROW()-2)=0,CL840,INDEX(AS:AS,ROW()-2))</f>
        <v>42.06</v>
      </c>
      <c r="CM841" t="str">
        <f t="shared" si="111"/>
        <v>CIV</v>
      </c>
    </row>
    <row r="842" spans="1:91" x14ac:dyDescent="0.3">
      <c r="A842" s="1">
        <v>837</v>
      </c>
      <c r="B842" t="s">
        <v>140</v>
      </c>
      <c r="C842">
        <v>2</v>
      </c>
      <c r="D842">
        <v>4</v>
      </c>
      <c r="E842">
        <v>6</v>
      </c>
      <c r="F842" t="s">
        <v>98</v>
      </c>
      <c r="G842" t="s">
        <v>104</v>
      </c>
      <c r="H842">
        <v>45.87</v>
      </c>
      <c r="I842">
        <v>0.88</v>
      </c>
      <c r="J842">
        <v>45.57</v>
      </c>
      <c r="K842">
        <v>1564</v>
      </c>
      <c r="L842">
        <v>45.89</v>
      </c>
      <c r="M842">
        <v>0.89</v>
      </c>
      <c r="N842">
        <v>45.57</v>
      </c>
      <c r="O842">
        <v>1568</v>
      </c>
      <c r="P842">
        <v>1.35</v>
      </c>
      <c r="Q842">
        <v>50.28</v>
      </c>
      <c r="R842">
        <v>30.11</v>
      </c>
      <c r="S842">
        <v>1.6708776595744681</v>
      </c>
      <c r="T842">
        <v>7.41</v>
      </c>
      <c r="U842">
        <v>0</v>
      </c>
      <c r="V842">
        <v>0</v>
      </c>
      <c r="W842">
        <v>0</v>
      </c>
      <c r="X842">
        <v>0</v>
      </c>
      <c r="Y842">
        <v>2.2000000000000002</v>
      </c>
      <c r="Z842">
        <v>7.72</v>
      </c>
      <c r="AA842">
        <v>19.75</v>
      </c>
      <c r="AB842">
        <v>65.900000000000006</v>
      </c>
      <c r="AC842">
        <v>1690</v>
      </c>
      <c r="AD842">
        <v>37.79</v>
      </c>
      <c r="AE842">
        <v>32.28</v>
      </c>
      <c r="AF842">
        <v>11.52</v>
      </c>
      <c r="AG842">
        <v>1570</v>
      </c>
      <c r="AI842">
        <v>44.58</v>
      </c>
      <c r="AJ842">
        <v>41.32</v>
      </c>
      <c r="AK842">
        <v>4.51</v>
      </c>
      <c r="AL842">
        <v>47.305</v>
      </c>
      <c r="AM842">
        <v>6.31</v>
      </c>
      <c r="AN842">
        <v>47.89</v>
      </c>
      <c r="AO842">
        <v>45.09</v>
      </c>
      <c r="AP842">
        <v>3.31</v>
      </c>
      <c r="AQ842">
        <v>3.83</v>
      </c>
      <c r="AR842">
        <v>4.12</v>
      </c>
      <c r="AS842">
        <v>42.06</v>
      </c>
      <c r="AT842">
        <v>0</v>
      </c>
      <c r="AU842">
        <v>0</v>
      </c>
      <c r="AV842">
        <v>5.6</v>
      </c>
      <c r="AW842">
        <v>68.400000000000006</v>
      </c>
      <c r="AX842">
        <v>92.8</v>
      </c>
      <c r="AY842">
        <v>99.1</v>
      </c>
      <c r="AZ842">
        <v>100</v>
      </c>
      <c r="BA842">
        <v>86.199999999999989</v>
      </c>
      <c r="BB842">
        <v>92.6</v>
      </c>
      <c r="BC842">
        <v>3.5849322842501032E-17</v>
      </c>
      <c r="BD842">
        <v>1.1943951513619201E-2</v>
      </c>
      <c r="BE842">
        <v>50.567891673570138</v>
      </c>
      <c r="BF842">
        <v>3.4572632432751981E-17</v>
      </c>
      <c r="BG842">
        <v>142.37982888017811</v>
      </c>
      <c r="BH842">
        <v>6.0446167554029637</v>
      </c>
      <c r="BI842">
        <v>83.85749935627166</v>
      </c>
      <c r="BJ842">
        <v>3.534850933961545</v>
      </c>
      <c r="BK842">
        <v>1.5121458821871609E-17</v>
      </c>
      <c r="BL842">
        <v>5.5128536309345844</v>
      </c>
      <c r="BM842">
        <v>157.62935983091211</v>
      </c>
      <c r="BN842">
        <v>14.1571976663183</v>
      </c>
      <c r="BO842">
        <v>15.01337992768738</v>
      </c>
      <c r="BP842">
        <v>80.487784103177475</v>
      </c>
      <c r="BQ842">
        <v>15.239371330145151</v>
      </c>
      <c r="BR842">
        <v>1.08792370739369E-2</v>
      </c>
      <c r="BS842">
        <v>15.60000038146973</v>
      </c>
      <c r="BT842">
        <v>1847.8291843109539</v>
      </c>
      <c r="BU842">
        <v>16.645429669156432</v>
      </c>
      <c r="BV842">
        <v>15.312264268259749</v>
      </c>
      <c r="BW842">
        <v>0.22470580676496679</v>
      </c>
      <c r="BX842">
        <v>9.6466288595322105</v>
      </c>
      <c r="BY842">
        <v>10.336281692258639</v>
      </c>
      <c r="BZ842">
        <v>0.42885367946622233</v>
      </c>
      <c r="CA842">
        <f t="shared" si="104"/>
        <v>50.57983562508376</v>
      </c>
      <c r="CB842" cm="1">
        <f t="array" ref="CB842">IF(ISBLANK(INDEX(AC:AC,ROW())), "", INDEX(AC:AC,ROW())*(BI842+BJ842)/1000)</f>
        <v>147.69307199049413</v>
      </c>
      <c r="CC842">
        <f t="shared" si="105"/>
        <v>148.42444563558107</v>
      </c>
      <c r="CD842">
        <f t="shared" si="106"/>
        <v>1.0187984032629336E-19</v>
      </c>
      <c r="CE842">
        <f t="shared" si="107"/>
        <v>0.42180598189554697</v>
      </c>
      <c r="CF842" cm="1">
        <f t="array" ref="CF842">IFERROR(IF((BD842+BE842)*INDEX(H:H,ROW())*INDEX(K:K,ROW())/(BF842*30*1000)&lt;0.5,"",(BD842+BE842)*INDEX(H:H,ROW())*INDEX(K:K,ROW())/(BF842*30*1000)),"")</f>
        <v>3.4985589725147177E+18</v>
      </c>
      <c r="CG842">
        <f t="shared" si="108"/>
        <v>0.96438732147443873</v>
      </c>
      <c r="CH842" cm="1">
        <f t="array" ref="CH842">IFERROR((BD842+BE842)*INDEX(K:K,ROW())*INDEX(H:H,ROW())/BC842/100000,"")</f>
        <v>1.0121897749571501E+18</v>
      </c>
      <c r="CI842">
        <f t="shared" si="109"/>
        <v>94.250176676148925</v>
      </c>
      <c r="CJ842">
        <v>0</v>
      </c>
      <c r="CK842" t="str">
        <f t="shared" si="110"/>
        <v xml:space="preserve"> </v>
      </c>
      <c r="CL842" cm="1">
        <f t="array" ref="CL842">IF(INDEX(AS:AS,ROW()-2)=0,CL841,INDEX(AS:AS,ROW()-2))</f>
        <v>42.06</v>
      </c>
      <c r="CM842" t="str">
        <f t="shared" si="111"/>
        <v>CIV</v>
      </c>
    </row>
    <row r="843" spans="1:91" x14ac:dyDescent="0.3">
      <c r="A843" s="1">
        <v>838</v>
      </c>
      <c r="B843" t="s">
        <v>140</v>
      </c>
      <c r="C843">
        <v>2</v>
      </c>
      <c r="D843">
        <v>4</v>
      </c>
      <c r="E843">
        <v>6</v>
      </c>
      <c r="F843" t="s">
        <v>98</v>
      </c>
      <c r="G843" t="s">
        <v>105</v>
      </c>
      <c r="H843">
        <v>45.87</v>
      </c>
      <c r="I843">
        <v>0.88</v>
      </c>
      <c r="J843">
        <v>45.57</v>
      </c>
      <c r="K843">
        <v>1564</v>
      </c>
      <c r="L843">
        <v>45.89</v>
      </c>
      <c r="M843">
        <v>0.89</v>
      </c>
      <c r="N843">
        <v>45.57</v>
      </c>
      <c r="O843">
        <v>1568</v>
      </c>
      <c r="P843">
        <v>1.35</v>
      </c>
      <c r="Q843">
        <v>50.28</v>
      </c>
      <c r="R843">
        <v>30.11</v>
      </c>
      <c r="S843">
        <v>1.6708776595744681</v>
      </c>
      <c r="T843">
        <v>7.41</v>
      </c>
      <c r="U843">
        <v>0</v>
      </c>
      <c r="V843">
        <v>0</v>
      </c>
      <c r="W843">
        <v>0</v>
      </c>
      <c r="X843">
        <v>0</v>
      </c>
      <c r="Y843">
        <v>2.2000000000000002</v>
      </c>
      <c r="Z843">
        <v>7.72</v>
      </c>
      <c r="AA843">
        <v>19.75</v>
      </c>
      <c r="AB843">
        <v>65.900000000000006</v>
      </c>
      <c r="AC843">
        <v>1690</v>
      </c>
      <c r="AD843">
        <v>37.79</v>
      </c>
      <c r="AE843">
        <v>32.28</v>
      </c>
      <c r="AF843">
        <v>11.52</v>
      </c>
      <c r="AG843">
        <v>1570</v>
      </c>
      <c r="AI843">
        <v>44.58</v>
      </c>
      <c r="AJ843">
        <v>41.32</v>
      </c>
      <c r="AK843">
        <v>4.51</v>
      </c>
      <c r="AL843">
        <v>47.305</v>
      </c>
      <c r="AM843">
        <v>6.31</v>
      </c>
      <c r="AN843">
        <v>47.89</v>
      </c>
      <c r="AO843">
        <v>45.09</v>
      </c>
      <c r="AP843">
        <v>3.31</v>
      </c>
      <c r="AQ843">
        <v>3.83</v>
      </c>
      <c r="AR843">
        <v>4.12</v>
      </c>
      <c r="AS843">
        <v>42.06</v>
      </c>
      <c r="AT843">
        <v>0</v>
      </c>
      <c r="AU843">
        <v>0</v>
      </c>
      <c r="AV843">
        <v>5.6</v>
      </c>
      <c r="AW843">
        <v>68.400000000000006</v>
      </c>
      <c r="AX843">
        <v>92.8</v>
      </c>
      <c r="AY843">
        <v>99.1</v>
      </c>
      <c r="AZ843">
        <v>100</v>
      </c>
      <c r="BA843">
        <v>86.199999999999989</v>
      </c>
      <c r="BB843">
        <v>92.6</v>
      </c>
      <c r="BC843">
        <v>3.5849322842501032E-17</v>
      </c>
      <c r="BD843">
        <v>1.1943951513619201E-2</v>
      </c>
      <c r="BE843">
        <v>50.567891673570138</v>
      </c>
      <c r="BF843">
        <v>3.4572632432751981E-17</v>
      </c>
      <c r="BG843">
        <v>142.37982888017811</v>
      </c>
      <c r="BH843">
        <v>6.0446167554029637</v>
      </c>
      <c r="BI843">
        <v>83.85749935627166</v>
      </c>
      <c r="BJ843">
        <v>3.534850933961545</v>
      </c>
      <c r="BK843">
        <v>1.5121458821871609E-17</v>
      </c>
      <c r="BL843">
        <v>5.5632934340408688</v>
      </c>
      <c r="BM843">
        <v>157.1658595708636</v>
      </c>
      <c r="BN843">
        <v>14.10849216947595</v>
      </c>
      <c r="BO843">
        <v>14.98746818840535</v>
      </c>
      <c r="BP843">
        <v>80.340756576901299</v>
      </c>
      <c r="BQ843">
        <v>15.239371330145151</v>
      </c>
      <c r="BR843">
        <v>1.28808810933475E-2</v>
      </c>
      <c r="BS843">
        <v>15.60000038146973</v>
      </c>
      <c r="BT843">
        <v>1847.8291843109539</v>
      </c>
      <c r="BU843">
        <v>16.641169206711389</v>
      </c>
      <c r="BV843">
        <v>15.276184872743711</v>
      </c>
      <c r="BW843">
        <v>0.2122258259907219</v>
      </c>
      <c r="BX843">
        <v>9.6134289375844286</v>
      </c>
      <c r="BY843">
        <v>10.336281692258639</v>
      </c>
      <c r="BZ843">
        <v>0.42885367946622233</v>
      </c>
      <c r="CA843">
        <f t="shared" si="104"/>
        <v>50.57983562508376</v>
      </c>
      <c r="CB843" cm="1">
        <f t="array" ref="CB843">IF(ISBLANK(INDEX(AC:AC,ROW())), "", INDEX(AC:AC,ROW())*(BI843+BJ843)/1000)</f>
        <v>147.69307199049413</v>
      </c>
      <c r="CC843">
        <f t="shared" si="105"/>
        <v>148.42444563558107</v>
      </c>
      <c r="CD843">
        <f t="shared" si="106"/>
        <v>1.0187984032629336E-19</v>
      </c>
      <c r="CE843">
        <f t="shared" si="107"/>
        <v>0.42180598189554697</v>
      </c>
      <c r="CF843" cm="1">
        <f t="array" ref="CF843">IFERROR(IF((BD843+BE843)*INDEX(H:H,ROW())*INDEX(K:K,ROW())/(BF843*30*1000)&lt;0.5,"",(BD843+BE843)*INDEX(H:H,ROW())*INDEX(K:K,ROW())/(BF843*30*1000)),"")</f>
        <v>3.4985589725147177E+18</v>
      </c>
      <c r="CG843">
        <f t="shared" si="108"/>
        <v>0.96438732147443873</v>
      </c>
      <c r="CH843" cm="1">
        <f t="array" ref="CH843">IFERROR((BD843+BE843)*INDEX(K:K,ROW())*INDEX(H:H,ROW())/BC843/100000,"")</f>
        <v>1.0121897749571501E+18</v>
      </c>
      <c r="CI843">
        <f t="shared" si="109"/>
        <v>94.250176676148925</v>
      </c>
      <c r="CJ843">
        <v>0</v>
      </c>
      <c r="CK843" t="str">
        <f t="shared" si="110"/>
        <v xml:space="preserve"> </v>
      </c>
      <c r="CL843" cm="1">
        <f t="array" ref="CL843">IF(INDEX(AS:AS,ROW()-2)=0,CL842,INDEX(AS:AS,ROW()-2))</f>
        <v>42.06</v>
      </c>
      <c r="CM843" t="str">
        <f t="shared" si="111"/>
        <v>CIV</v>
      </c>
    </row>
    <row r="844" spans="1:91" x14ac:dyDescent="0.3">
      <c r="A844" s="1">
        <v>839</v>
      </c>
      <c r="B844" t="s">
        <v>140</v>
      </c>
      <c r="C844">
        <v>2</v>
      </c>
      <c r="D844">
        <v>4</v>
      </c>
      <c r="E844">
        <v>6</v>
      </c>
      <c r="F844" t="s">
        <v>98</v>
      </c>
      <c r="G844" t="s">
        <v>106</v>
      </c>
      <c r="H844">
        <v>45.87</v>
      </c>
      <c r="I844">
        <v>0.88</v>
      </c>
      <c r="J844">
        <v>45.57</v>
      </c>
      <c r="K844">
        <v>1564</v>
      </c>
      <c r="L844">
        <v>45.89</v>
      </c>
      <c r="M844">
        <v>0.89</v>
      </c>
      <c r="N844">
        <v>45.57</v>
      </c>
      <c r="O844">
        <v>1568</v>
      </c>
      <c r="P844">
        <v>1.35</v>
      </c>
      <c r="Q844">
        <v>50.28</v>
      </c>
      <c r="R844">
        <v>30.11</v>
      </c>
      <c r="S844">
        <v>1.6708776595744681</v>
      </c>
      <c r="T844">
        <v>7.41</v>
      </c>
      <c r="U844">
        <v>0</v>
      </c>
      <c r="V844">
        <v>0</v>
      </c>
      <c r="W844">
        <v>0</v>
      </c>
      <c r="X844">
        <v>0</v>
      </c>
      <c r="Y844">
        <v>2.2000000000000002</v>
      </c>
      <c r="Z844">
        <v>7.72</v>
      </c>
      <c r="AA844">
        <v>19.75</v>
      </c>
      <c r="AB844">
        <v>65.900000000000006</v>
      </c>
      <c r="AC844">
        <v>1690</v>
      </c>
      <c r="AD844">
        <v>37.79</v>
      </c>
      <c r="AE844">
        <v>32.28</v>
      </c>
      <c r="AF844">
        <v>11.52</v>
      </c>
      <c r="AG844">
        <v>1570</v>
      </c>
      <c r="AI844">
        <v>44.58</v>
      </c>
      <c r="AJ844">
        <v>41.32</v>
      </c>
      <c r="AK844">
        <v>4.51</v>
      </c>
      <c r="AL844">
        <v>47.305</v>
      </c>
      <c r="AM844">
        <v>6.31</v>
      </c>
      <c r="AN844">
        <v>47.89</v>
      </c>
      <c r="AO844">
        <v>45.09</v>
      </c>
      <c r="AP844">
        <v>3.31</v>
      </c>
      <c r="AQ844">
        <v>3.83</v>
      </c>
      <c r="AR844">
        <v>4.12</v>
      </c>
      <c r="AS844">
        <v>42.06</v>
      </c>
      <c r="AT844">
        <v>0</v>
      </c>
      <c r="AU844">
        <v>0</v>
      </c>
      <c r="AV844">
        <v>5.6</v>
      </c>
      <c r="AW844">
        <v>68.400000000000006</v>
      </c>
      <c r="AX844">
        <v>92.8</v>
      </c>
      <c r="AY844">
        <v>99.1</v>
      </c>
      <c r="AZ844">
        <v>100</v>
      </c>
      <c r="BA844">
        <v>86.199999999999989</v>
      </c>
      <c r="BB844">
        <v>92.6</v>
      </c>
      <c r="BC844">
        <v>3.5849322842501032E-17</v>
      </c>
      <c r="BD844">
        <v>1.1943951513619201E-2</v>
      </c>
      <c r="BE844">
        <v>50.567891673570138</v>
      </c>
      <c r="BF844">
        <v>3.4572632432751981E-17</v>
      </c>
      <c r="BG844">
        <v>142.37982888017811</v>
      </c>
      <c r="BH844">
        <v>6.0446167554029637</v>
      </c>
      <c r="BI844">
        <v>83.85749935627166</v>
      </c>
      <c r="BJ844">
        <v>3.534850933961545</v>
      </c>
      <c r="BK844">
        <v>1.5121458821871609E-17</v>
      </c>
      <c r="BL844">
        <v>6.3350075411293263</v>
      </c>
      <c r="BM844">
        <v>163.24503372421881</v>
      </c>
      <c r="BN844">
        <v>14.08821231592311</v>
      </c>
      <c r="BO844">
        <v>14.979823166719729</v>
      </c>
      <c r="BP844">
        <v>80.586625978185566</v>
      </c>
      <c r="BQ844">
        <v>15.239371330145151</v>
      </c>
      <c r="BR844">
        <v>1.2495894016790099E-2</v>
      </c>
      <c r="BS844">
        <v>15.60000038146973</v>
      </c>
      <c r="BT844">
        <v>1847.8291843109539</v>
      </c>
      <c r="BU844">
        <v>16.621496405417432</v>
      </c>
      <c r="BV844">
        <v>15.297470201884179</v>
      </c>
      <c r="BW844">
        <v>0.13670273582326301</v>
      </c>
      <c r="BX844">
        <v>10.147160518635131</v>
      </c>
      <c r="BY844">
        <v>10.336281692258639</v>
      </c>
      <c r="BZ844">
        <v>0.42885367946622233</v>
      </c>
      <c r="CA844">
        <f t="shared" si="104"/>
        <v>50.57983562508376</v>
      </c>
      <c r="CB844" cm="1">
        <f t="array" ref="CB844">IF(ISBLANK(INDEX(AC:AC,ROW())), "", INDEX(AC:AC,ROW())*(BI844+BJ844)/1000)</f>
        <v>147.69307199049413</v>
      </c>
      <c r="CC844">
        <f t="shared" si="105"/>
        <v>148.42444563558107</v>
      </c>
      <c r="CD844">
        <f t="shared" si="106"/>
        <v>1.0187984032629336E-19</v>
      </c>
      <c r="CE844">
        <f t="shared" si="107"/>
        <v>0.42180598189554697</v>
      </c>
      <c r="CF844" cm="1">
        <f t="array" ref="CF844">IFERROR(IF((BD844+BE844)*INDEX(H:H,ROW())*INDEX(K:K,ROW())/(BF844*30*1000)&lt;0.5,"",(BD844+BE844)*INDEX(H:H,ROW())*INDEX(K:K,ROW())/(BF844*30*1000)),"")</f>
        <v>3.4985589725147177E+18</v>
      </c>
      <c r="CG844">
        <f t="shared" si="108"/>
        <v>0.96438732147443873</v>
      </c>
      <c r="CH844" cm="1">
        <f t="array" ref="CH844">IFERROR((BD844+BE844)*INDEX(K:K,ROW())*INDEX(H:H,ROW())/BC844/100000,"")</f>
        <v>1.0121897749571501E+18</v>
      </c>
      <c r="CI844">
        <f t="shared" si="109"/>
        <v>94.250176676148925</v>
      </c>
      <c r="CJ844">
        <v>0</v>
      </c>
      <c r="CK844" t="str">
        <f t="shared" si="110"/>
        <v xml:space="preserve"> </v>
      </c>
      <c r="CL844" cm="1">
        <f t="array" ref="CL844">IF(INDEX(AS:AS,ROW()-2)=0,CL843,INDEX(AS:AS,ROW()-2))</f>
        <v>42.06</v>
      </c>
      <c r="CM844" t="str">
        <f t="shared" si="111"/>
        <v>CIV</v>
      </c>
    </row>
    <row r="845" spans="1:91" x14ac:dyDescent="0.3">
      <c r="A845" s="1">
        <v>840</v>
      </c>
      <c r="B845" t="s">
        <v>141</v>
      </c>
      <c r="C845">
        <v>2</v>
      </c>
      <c r="D845">
        <v>5</v>
      </c>
      <c r="E845">
        <v>6</v>
      </c>
      <c r="F845" t="s">
        <v>80</v>
      </c>
      <c r="G845" t="s">
        <v>81</v>
      </c>
      <c r="H845">
        <v>45.87</v>
      </c>
      <c r="I845">
        <v>0.88</v>
      </c>
      <c r="J845">
        <v>45.57</v>
      </c>
      <c r="K845">
        <v>1564</v>
      </c>
      <c r="L845">
        <v>45.89</v>
      </c>
      <c r="M845">
        <v>0.89</v>
      </c>
      <c r="N845">
        <v>45.57</v>
      </c>
      <c r="O845">
        <v>1568</v>
      </c>
      <c r="P845">
        <v>1.35</v>
      </c>
      <c r="Q845">
        <v>50.28</v>
      </c>
      <c r="R845">
        <v>30.11</v>
      </c>
      <c r="S845">
        <v>1.6708776595744681</v>
      </c>
      <c r="T845">
        <v>7.41</v>
      </c>
      <c r="U845">
        <v>0</v>
      </c>
      <c r="V845">
        <v>0</v>
      </c>
      <c r="W845">
        <v>0</v>
      </c>
      <c r="X845">
        <v>0</v>
      </c>
      <c r="Y845">
        <v>2.2000000000000002</v>
      </c>
      <c r="Z845">
        <v>7.72</v>
      </c>
      <c r="AA845">
        <v>19.75</v>
      </c>
      <c r="AB845">
        <v>65.900000000000006</v>
      </c>
      <c r="AC845">
        <v>1690</v>
      </c>
      <c r="AD845">
        <v>37.79</v>
      </c>
      <c r="AE845">
        <v>32.28</v>
      </c>
      <c r="AF845">
        <v>11.52</v>
      </c>
      <c r="AG845">
        <v>1570</v>
      </c>
      <c r="AI845">
        <v>44.58</v>
      </c>
      <c r="AJ845">
        <v>41.32</v>
      </c>
      <c r="AK845">
        <v>4.51</v>
      </c>
      <c r="AL845">
        <v>47.305</v>
      </c>
      <c r="AM845">
        <v>6.31</v>
      </c>
      <c r="AN845">
        <v>47.89</v>
      </c>
      <c r="AO845">
        <v>45.09</v>
      </c>
      <c r="AP845">
        <v>3.31</v>
      </c>
      <c r="AQ845">
        <v>3.83</v>
      </c>
      <c r="AR845">
        <v>4.12</v>
      </c>
      <c r="AS845">
        <v>42.06</v>
      </c>
      <c r="AT845">
        <v>0</v>
      </c>
      <c r="AU845">
        <v>0</v>
      </c>
      <c r="AV845">
        <v>5.6</v>
      </c>
      <c r="AW845">
        <v>68.400000000000006</v>
      </c>
      <c r="AX845">
        <v>92.8</v>
      </c>
      <c r="AY845">
        <v>99.1</v>
      </c>
      <c r="AZ845">
        <v>100</v>
      </c>
      <c r="BA845">
        <v>86.199999999999989</v>
      </c>
      <c r="BB845">
        <v>92.6</v>
      </c>
      <c r="BC845">
        <v>3.5849322842501032E-17</v>
      </c>
      <c r="BD845">
        <v>1.1943951513619201E-2</v>
      </c>
      <c r="BE845">
        <v>50.567891673570138</v>
      </c>
      <c r="BF845">
        <v>3.4572632432751981E-17</v>
      </c>
      <c r="BG845">
        <v>142.37982888017811</v>
      </c>
      <c r="BH845">
        <v>6.0446167554029637</v>
      </c>
      <c r="BI845">
        <v>83.85749935627166</v>
      </c>
      <c r="BJ845">
        <v>3.534850933961545</v>
      </c>
      <c r="BK845">
        <v>1.5121458821871609E-17</v>
      </c>
      <c r="BL845">
        <v>6.6773992075553004</v>
      </c>
      <c r="BM845">
        <v>164.3192175986859</v>
      </c>
      <c r="BN845">
        <v>14.00223034466382</v>
      </c>
      <c r="BO845">
        <v>14.907517172783381</v>
      </c>
      <c r="BP845">
        <v>81.274649315054006</v>
      </c>
      <c r="BQ845">
        <v>15.239371330145151</v>
      </c>
      <c r="BR845">
        <v>1.03320807550742E-2</v>
      </c>
      <c r="BS845">
        <v>15.600181586082879</v>
      </c>
      <c r="BT845">
        <v>1847.8291843109539</v>
      </c>
      <c r="BU845">
        <v>16.615341728291</v>
      </c>
      <c r="BV845">
        <v>15.23002358568171</v>
      </c>
      <c r="BW845">
        <v>0.12344158692346591</v>
      </c>
      <c r="BX845">
        <v>10.15097160531349</v>
      </c>
      <c r="BY845">
        <v>10.336281692258639</v>
      </c>
      <c r="BZ845">
        <v>0.42885367946622233</v>
      </c>
      <c r="CA845">
        <f t="shared" si="104"/>
        <v>50.57983562508376</v>
      </c>
      <c r="CB845" cm="1">
        <f t="array" ref="CB845">IF(ISBLANK(INDEX(AC:AC,ROW())), "", INDEX(AC:AC,ROW())*(BI845+BJ845)/1000)</f>
        <v>147.69307199049413</v>
      </c>
      <c r="CC845">
        <f t="shared" si="105"/>
        <v>148.42444563558107</v>
      </c>
      <c r="CD845">
        <f t="shared" si="106"/>
        <v>1.0187984032629336E-19</v>
      </c>
      <c r="CE845">
        <f t="shared" si="107"/>
        <v>0.42180598189554697</v>
      </c>
      <c r="CF845" cm="1">
        <f t="array" ref="CF845">IFERROR(IF((BD845+BE845)*INDEX(H:H,ROW())*INDEX(K:K,ROW())/(BF845*30*1000)&lt;0.5,"",(BD845+BE845)*INDEX(H:H,ROW())*INDEX(K:K,ROW())/(BF845*30*1000)),"")</f>
        <v>3.4985589725147177E+18</v>
      </c>
      <c r="CG845">
        <f t="shared" si="108"/>
        <v>0.96438732147443873</v>
      </c>
      <c r="CH845" cm="1">
        <f t="array" ref="CH845">IFERROR((BD845+BE845)*INDEX(K:K,ROW())*INDEX(H:H,ROW())/BC845/100000,"")</f>
        <v>1.0121897749571501E+18</v>
      </c>
      <c r="CI845">
        <f t="shared" si="109"/>
        <v>94.250176676148925</v>
      </c>
      <c r="CJ845">
        <v>0</v>
      </c>
      <c r="CK845" t="str">
        <f t="shared" si="110"/>
        <v xml:space="preserve"> </v>
      </c>
      <c r="CL845" cm="1">
        <f t="array" ref="CL845">IF(INDEX(AS:AS,ROW()-2)=0,CL844,INDEX(AS:AS,ROW()-2))</f>
        <v>42.06</v>
      </c>
      <c r="CM845" t="str">
        <f t="shared" si="111"/>
        <v>CIV</v>
      </c>
    </row>
    <row r="846" spans="1:91" x14ac:dyDescent="0.3">
      <c r="A846" s="1">
        <v>841</v>
      </c>
      <c r="B846" t="s">
        <v>141</v>
      </c>
      <c r="C846">
        <v>2</v>
      </c>
      <c r="D846">
        <v>5</v>
      </c>
      <c r="E846">
        <v>6</v>
      </c>
      <c r="F846" t="s">
        <v>80</v>
      </c>
      <c r="G846" t="s">
        <v>82</v>
      </c>
      <c r="H846">
        <v>45.87</v>
      </c>
      <c r="I846">
        <v>0.88</v>
      </c>
      <c r="J846">
        <v>45.57</v>
      </c>
      <c r="K846">
        <v>1564</v>
      </c>
      <c r="L846">
        <v>45.89</v>
      </c>
      <c r="M846">
        <v>0.89</v>
      </c>
      <c r="N846">
        <v>45.57</v>
      </c>
      <c r="O846">
        <v>1568</v>
      </c>
      <c r="P846">
        <v>1.35</v>
      </c>
      <c r="Q846">
        <v>50.28</v>
      </c>
      <c r="R846">
        <v>30.11</v>
      </c>
      <c r="S846">
        <v>1.6708776595744681</v>
      </c>
      <c r="T846">
        <v>7.41</v>
      </c>
      <c r="U846">
        <v>0</v>
      </c>
      <c r="V846">
        <v>0</v>
      </c>
      <c r="W846">
        <v>0</v>
      </c>
      <c r="X846">
        <v>0</v>
      </c>
      <c r="Y846">
        <v>2.2000000000000002</v>
      </c>
      <c r="Z846">
        <v>7.72</v>
      </c>
      <c r="AA846">
        <v>19.75</v>
      </c>
      <c r="AB846">
        <v>65.900000000000006</v>
      </c>
      <c r="AC846">
        <v>1690</v>
      </c>
      <c r="AD846">
        <v>37.79</v>
      </c>
      <c r="AE846">
        <v>32.28</v>
      </c>
      <c r="AF846">
        <v>11.52</v>
      </c>
      <c r="AG846">
        <v>1570</v>
      </c>
      <c r="AI846">
        <v>44.58</v>
      </c>
      <c r="AJ846">
        <v>41.32</v>
      </c>
      <c r="AK846">
        <v>4.51</v>
      </c>
      <c r="AL846">
        <v>47.305</v>
      </c>
      <c r="AM846">
        <v>6.31</v>
      </c>
      <c r="AN846">
        <v>47.89</v>
      </c>
      <c r="AO846">
        <v>45.09</v>
      </c>
      <c r="AP846">
        <v>3.31</v>
      </c>
      <c r="AQ846">
        <v>3.83</v>
      </c>
      <c r="AR846">
        <v>4.12</v>
      </c>
      <c r="AS846">
        <v>42.06</v>
      </c>
      <c r="AT846">
        <v>0</v>
      </c>
      <c r="AU846">
        <v>0</v>
      </c>
      <c r="AV846">
        <v>5.6</v>
      </c>
      <c r="AW846">
        <v>68.400000000000006</v>
      </c>
      <c r="AX846">
        <v>92.8</v>
      </c>
      <c r="AY846">
        <v>99.1</v>
      </c>
      <c r="AZ846">
        <v>100</v>
      </c>
      <c r="BA846">
        <v>86.199999999999989</v>
      </c>
      <c r="BB846">
        <v>92.6</v>
      </c>
      <c r="BC846">
        <v>3.5849322842501032E-17</v>
      </c>
      <c r="BD846">
        <v>1.1943951513619201E-2</v>
      </c>
      <c r="BE846">
        <v>50.567891673570138</v>
      </c>
      <c r="BF846">
        <v>3.4572632432751981E-17</v>
      </c>
      <c r="BG846">
        <v>142.37982888017811</v>
      </c>
      <c r="BH846">
        <v>6.0446167554029637</v>
      </c>
      <c r="BI846">
        <v>83.85749935627166</v>
      </c>
      <c r="BJ846">
        <v>3.534850933961545</v>
      </c>
      <c r="BK846">
        <v>1.5121458821871609E-17</v>
      </c>
      <c r="BL846">
        <v>6.5570768126759571</v>
      </c>
      <c r="BM846">
        <v>163.77686729379329</v>
      </c>
      <c r="BN846">
        <v>13.78358699706587</v>
      </c>
      <c r="BO846">
        <v>14.577051036948919</v>
      </c>
      <c r="BP846">
        <v>81.811808960567816</v>
      </c>
      <c r="BQ846">
        <v>15.239371330145151</v>
      </c>
      <c r="BR846">
        <v>1.01157082526886E-2</v>
      </c>
      <c r="BS846">
        <v>15.445779329273121</v>
      </c>
      <c r="BT846">
        <v>1847.8291843109539</v>
      </c>
      <c r="BU846">
        <v>16.48062787923303</v>
      </c>
      <c r="BV846">
        <v>15.120225670617961</v>
      </c>
      <c r="BW846">
        <v>4.4007930677433998E-2</v>
      </c>
      <c r="BX846">
        <v>9.6720593550915197</v>
      </c>
      <c r="BY846">
        <v>10.336281692258639</v>
      </c>
      <c r="BZ846">
        <v>0.42885367946622233</v>
      </c>
      <c r="CA846">
        <f t="shared" si="104"/>
        <v>50.57983562508376</v>
      </c>
      <c r="CB846" cm="1">
        <f t="array" ref="CB846">IF(ISBLANK(INDEX(AC:AC,ROW())), "", INDEX(AC:AC,ROW())*(BI846+BJ846)/1000)</f>
        <v>147.69307199049413</v>
      </c>
      <c r="CC846">
        <f t="shared" si="105"/>
        <v>148.42444563558107</v>
      </c>
      <c r="CD846">
        <f t="shared" si="106"/>
        <v>1.0187984032629336E-19</v>
      </c>
      <c r="CE846">
        <f t="shared" si="107"/>
        <v>0.42180598189554697</v>
      </c>
      <c r="CF846" cm="1">
        <f t="array" ref="CF846">IFERROR(IF((BD846+BE846)*INDEX(H:H,ROW())*INDEX(K:K,ROW())/(BF846*30*1000)&lt;0.5,"",(BD846+BE846)*INDEX(H:H,ROW())*INDEX(K:K,ROW())/(BF846*30*1000)),"")</f>
        <v>3.4985589725147177E+18</v>
      </c>
      <c r="CG846">
        <f t="shared" si="108"/>
        <v>0.96438732147443873</v>
      </c>
      <c r="CH846" cm="1">
        <f t="array" ref="CH846">IFERROR((BD846+BE846)*INDEX(K:K,ROW())*INDEX(H:H,ROW())/BC846/100000,"")</f>
        <v>1.0121897749571501E+18</v>
      </c>
      <c r="CI846">
        <f t="shared" si="109"/>
        <v>94.250176676148925</v>
      </c>
      <c r="CJ846">
        <v>0</v>
      </c>
      <c r="CK846" t="str">
        <f t="shared" si="110"/>
        <v xml:space="preserve"> </v>
      </c>
      <c r="CL846" cm="1">
        <f t="array" ref="CL846">IF(INDEX(AS:AS,ROW()-2)=0,CL845,INDEX(AS:AS,ROW()-2))</f>
        <v>42.06</v>
      </c>
      <c r="CM846" t="str">
        <f t="shared" si="111"/>
        <v>CIV</v>
      </c>
    </row>
    <row r="847" spans="1:91" x14ac:dyDescent="0.3">
      <c r="A847" s="1">
        <v>842</v>
      </c>
      <c r="B847" t="s">
        <v>141</v>
      </c>
      <c r="C847">
        <v>2</v>
      </c>
      <c r="D847">
        <v>5</v>
      </c>
      <c r="E847">
        <v>6</v>
      </c>
      <c r="F847" t="s">
        <v>80</v>
      </c>
      <c r="G847" t="s">
        <v>83</v>
      </c>
      <c r="H847">
        <v>45.87</v>
      </c>
      <c r="I847">
        <v>0.88</v>
      </c>
      <c r="J847">
        <v>45.57</v>
      </c>
      <c r="K847">
        <v>1564</v>
      </c>
      <c r="L847">
        <v>45.89</v>
      </c>
      <c r="M847">
        <v>0.89</v>
      </c>
      <c r="N847">
        <v>45.57</v>
      </c>
      <c r="O847">
        <v>1568</v>
      </c>
      <c r="P847">
        <v>1.35</v>
      </c>
      <c r="Q847">
        <v>50.28</v>
      </c>
      <c r="R847">
        <v>30.11</v>
      </c>
      <c r="S847">
        <v>1.6708776595744681</v>
      </c>
      <c r="T847">
        <v>7.41</v>
      </c>
      <c r="U847">
        <v>0</v>
      </c>
      <c r="V847">
        <v>0</v>
      </c>
      <c r="W847">
        <v>0</v>
      </c>
      <c r="X847">
        <v>0</v>
      </c>
      <c r="Y847">
        <v>2.2000000000000002</v>
      </c>
      <c r="Z847">
        <v>7.72</v>
      </c>
      <c r="AA847">
        <v>19.75</v>
      </c>
      <c r="AB847">
        <v>65.900000000000006</v>
      </c>
      <c r="AC847">
        <v>1690</v>
      </c>
      <c r="AD847">
        <v>37.79</v>
      </c>
      <c r="AE847">
        <v>32.28</v>
      </c>
      <c r="AF847">
        <v>11.52</v>
      </c>
      <c r="AG847">
        <v>1570</v>
      </c>
      <c r="AI847">
        <v>44.58</v>
      </c>
      <c r="AJ847">
        <v>41.32</v>
      </c>
      <c r="AK847">
        <v>4.51</v>
      </c>
      <c r="AL847">
        <v>47.305</v>
      </c>
      <c r="AM847">
        <v>6.31</v>
      </c>
      <c r="AN847">
        <v>47.89</v>
      </c>
      <c r="AO847">
        <v>45.09</v>
      </c>
      <c r="AP847">
        <v>3.31</v>
      </c>
      <c r="AQ847">
        <v>3.83</v>
      </c>
      <c r="AR847">
        <v>4.12</v>
      </c>
      <c r="AS847">
        <v>42.06</v>
      </c>
      <c r="AT847">
        <v>0</v>
      </c>
      <c r="AU847">
        <v>0</v>
      </c>
      <c r="AV847">
        <v>5.6</v>
      </c>
      <c r="AW847">
        <v>68.400000000000006</v>
      </c>
      <c r="AX847">
        <v>92.8</v>
      </c>
      <c r="AY847">
        <v>99.1</v>
      </c>
      <c r="AZ847">
        <v>100</v>
      </c>
      <c r="BA847">
        <v>86.199999999999989</v>
      </c>
      <c r="BB847">
        <v>92.6</v>
      </c>
      <c r="BC847">
        <v>3.5849322842501032E-17</v>
      </c>
      <c r="BD847">
        <v>1.1943951513619201E-2</v>
      </c>
      <c r="BE847">
        <v>50.567891673570138</v>
      </c>
      <c r="BF847">
        <v>3.4572632432751981E-17</v>
      </c>
      <c r="BG847">
        <v>142.37982888017811</v>
      </c>
      <c r="BH847">
        <v>6.0446167554029637</v>
      </c>
      <c r="BI847">
        <v>83.85749935627166</v>
      </c>
      <c r="BJ847">
        <v>3.534850933961545</v>
      </c>
      <c r="BK847">
        <v>1.5121458821871609E-17</v>
      </c>
      <c r="BL847">
        <v>6.297656834336876</v>
      </c>
      <c r="BM847">
        <v>162.00379125569651</v>
      </c>
      <c r="BN847">
        <v>13.2981088855159</v>
      </c>
      <c r="BO847">
        <v>14.12270356713031</v>
      </c>
      <c r="BP847">
        <v>81.910493727813318</v>
      </c>
      <c r="BQ847">
        <v>15.239371330145151</v>
      </c>
      <c r="BR847">
        <v>1.01542445742969E-2</v>
      </c>
      <c r="BS847">
        <v>15.09353552610413</v>
      </c>
      <c r="BT847">
        <v>1847.8291843109539</v>
      </c>
      <c r="BU847">
        <v>16.313792824768338</v>
      </c>
      <c r="BV847">
        <v>14.922083825628659</v>
      </c>
      <c r="BW847">
        <v>18.032373801665798</v>
      </c>
      <c r="BX847">
        <v>9.1639083616408978</v>
      </c>
      <c r="BY847">
        <v>10.336281692258639</v>
      </c>
      <c r="BZ847">
        <v>0.42885367946622233</v>
      </c>
      <c r="CA847">
        <f t="shared" si="104"/>
        <v>50.57983562508376</v>
      </c>
      <c r="CB847" cm="1">
        <f t="array" ref="CB847">IF(ISBLANK(INDEX(AC:AC,ROW())), "", INDEX(AC:AC,ROW())*(BI847+BJ847)/1000)</f>
        <v>147.69307199049413</v>
      </c>
      <c r="CC847">
        <f t="shared" si="105"/>
        <v>148.42444563558107</v>
      </c>
      <c r="CD847">
        <f t="shared" si="106"/>
        <v>1.0187984032629336E-19</v>
      </c>
      <c r="CE847">
        <f t="shared" si="107"/>
        <v>0.42180598189554697</v>
      </c>
      <c r="CF847" cm="1">
        <f t="array" ref="CF847">IFERROR(IF((BD847+BE847)*INDEX(H:H,ROW())*INDEX(K:K,ROW())/(BF847*30*1000)&lt;0.5,"",(BD847+BE847)*INDEX(H:H,ROW())*INDEX(K:K,ROW())/(BF847*30*1000)),"")</f>
        <v>3.4985589725147177E+18</v>
      </c>
      <c r="CG847">
        <f t="shared" si="108"/>
        <v>0.96438732147443873</v>
      </c>
      <c r="CH847" cm="1">
        <f t="array" ref="CH847">IFERROR((BD847+BE847)*INDEX(K:K,ROW())*INDEX(H:H,ROW())/BC847/100000,"")</f>
        <v>1.0121897749571501E+18</v>
      </c>
      <c r="CI847">
        <f t="shared" si="109"/>
        <v>94.250176676148925</v>
      </c>
      <c r="CJ847">
        <v>0</v>
      </c>
      <c r="CK847" t="str">
        <f t="shared" si="110"/>
        <v xml:space="preserve"> </v>
      </c>
      <c r="CL847" cm="1">
        <f t="array" ref="CL847">IF(INDEX(AS:AS,ROW()-2)=0,CL846,INDEX(AS:AS,ROW()-2))</f>
        <v>42.06</v>
      </c>
      <c r="CM847" t="str">
        <f t="shared" si="111"/>
        <v>CIV</v>
      </c>
    </row>
    <row r="848" spans="1:91" x14ac:dyDescent="0.3">
      <c r="A848" s="1">
        <v>843</v>
      </c>
      <c r="B848" t="s">
        <v>141</v>
      </c>
      <c r="C848">
        <v>2</v>
      </c>
      <c r="D848">
        <v>5</v>
      </c>
      <c r="E848">
        <v>6</v>
      </c>
      <c r="F848" t="s">
        <v>80</v>
      </c>
      <c r="G848" t="s">
        <v>84</v>
      </c>
      <c r="H848">
        <v>45.87</v>
      </c>
      <c r="I848">
        <v>0.88</v>
      </c>
      <c r="J848">
        <v>45.57</v>
      </c>
      <c r="K848">
        <v>1564</v>
      </c>
      <c r="L848">
        <v>45.89</v>
      </c>
      <c r="M848">
        <v>0.89</v>
      </c>
      <c r="N848">
        <v>45.57</v>
      </c>
      <c r="O848">
        <v>1568</v>
      </c>
      <c r="P848">
        <v>1.35</v>
      </c>
      <c r="Q848">
        <v>50.28</v>
      </c>
      <c r="R848">
        <v>30.11</v>
      </c>
      <c r="S848">
        <v>1.6708776595744681</v>
      </c>
      <c r="T848">
        <v>7.41</v>
      </c>
      <c r="U848">
        <v>0</v>
      </c>
      <c r="V848">
        <v>0</v>
      </c>
      <c r="W848">
        <v>0</v>
      </c>
      <c r="X848">
        <v>0</v>
      </c>
      <c r="Y848">
        <v>2.2000000000000002</v>
      </c>
      <c r="Z848">
        <v>7.72</v>
      </c>
      <c r="AA848">
        <v>19.75</v>
      </c>
      <c r="AB848">
        <v>65.900000000000006</v>
      </c>
      <c r="AC848">
        <v>1690</v>
      </c>
      <c r="AD848">
        <v>37.79</v>
      </c>
      <c r="AE848">
        <v>32.28</v>
      </c>
      <c r="AF848">
        <v>11.52</v>
      </c>
      <c r="AG848">
        <v>1570</v>
      </c>
      <c r="AI848">
        <v>44.58</v>
      </c>
      <c r="AJ848">
        <v>41.32</v>
      </c>
      <c r="AK848">
        <v>4.51</v>
      </c>
      <c r="AL848">
        <v>47.305</v>
      </c>
      <c r="AM848">
        <v>6.31</v>
      </c>
      <c r="AN848">
        <v>47.89</v>
      </c>
      <c r="AO848">
        <v>45.09</v>
      </c>
      <c r="AP848">
        <v>3.31</v>
      </c>
      <c r="AQ848">
        <v>3.83</v>
      </c>
      <c r="AR848">
        <v>4.12</v>
      </c>
      <c r="AS848">
        <v>42.06</v>
      </c>
      <c r="AT848">
        <v>0</v>
      </c>
      <c r="AU848">
        <v>0</v>
      </c>
      <c r="AV848">
        <v>5.6</v>
      </c>
      <c r="AW848">
        <v>68.400000000000006</v>
      </c>
      <c r="AX848">
        <v>92.8</v>
      </c>
      <c r="AY848">
        <v>99.1</v>
      </c>
      <c r="AZ848">
        <v>100</v>
      </c>
      <c r="BA848">
        <v>86.199999999999989</v>
      </c>
      <c r="BB848">
        <v>92.6</v>
      </c>
      <c r="BC848">
        <v>3.5849322842501032E-17</v>
      </c>
      <c r="BD848">
        <v>1.1943951513619201E-2</v>
      </c>
      <c r="BE848">
        <v>50.567891673570138</v>
      </c>
      <c r="BF848">
        <v>3.4572632432751981E-17</v>
      </c>
      <c r="BG848">
        <v>142.37982888017811</v>
      </c>
      <c r="BH848">
        <v>6.0446167554029637</v>
      </c>
      <c r="BI848">
        <v>83.85749935627166</v>
      </c>
      <c r="BJ848">
        <v>3.534850933961545</v>
      </c>
      <c r="BK848">
        <v>1.5121458821871609E-17</v>
      </c>
      <c r="BL848">
        <v>6.4731449145222077</v>
      </c>
      <c r="BM848">
        <v>162.99699761663129</v>
      </c>
      <c r="BN848">
        <v>13.616407255649071</v>
      </c>
      <c r="BO848">
        <v>14.041223948360781</v>
      </c>
      <c r="BP848">
        <v>81.735595843831533</v>
      </c>
      <c r="BQ848">
        <v>15.239371330145151</v>
      </c>
      <c r="BR848">
        <v>9.3173765373473997E-3</v>
      </c>
      <c r="BS848">
        <v>14.813802173918569</v>
      </c>
      <c r="BT848">
        <v>1847.8291843109539</v>
      </c>
      <c r="BU848">
        <v>16.301254886761619</v>
      </c>
      <c r="BV848">
        <v>14.896350260108999</v>
      </c>
      <c r="BW848">
        <v>18.032373801665798</v>
      </c>
      <c r="BX848">
        <v>9.1988729411129686</v>
      </c>
      <c r="BY848">
        <v>10.336281692258639</v>
      </c>
      <c r="BZ848">
        <v>0.42885367946622233</v>
      </c>
      <c r="CA848">
        <f t="shared" si="104"/>
        <v>50.57983562508376</v>
      </c>
      <c r="CB848" cm="1">
        <f t="array" ref="CB848">IF(ISBLANK(INDEX(AC:AC,ROW())), "", INDEX(AC:AC,ROW())*(BI848+BJ848)/1000)</f>
        <v>147.69307199049413</v>
      </c>
      <c r="CC848">
        <f t="shared" si="105"/>
        <v>148.42444563558107</v>
      </c>
      <c r="CD848">
        <f t="shared" si="106"/>
        <v>1.0187984032629336E-19</v>
      </c>
      <c r="CE848">
        <f t="shared" si="107"/>
        <v>0.42180598189554697</v>
      </c>
      <c r="CF848" cm="1">
        <f t="array" ref="CF848">IFERROR(IF((BD848+BE848)*INDEX(H:H,ROW())*INDEX(K:K,ROW())/(BF848*30*1000)&lt;0.5,"",(BD848+BE848)*INDEX(H:H,ROW())*INDEX(K:K,ROW())/(BF848*30*1000)),"")</f>
        <v>3.4985589725147177E+18</v>
      </c>
      <c r="CG848">
        <f t="shared" si="108"/>
        <v>0.96438732147443873</v>
      </c>
      <c r="CH848" cm="1">
        <f t="array" ref="CH848">IFERROR((BD848+BE848)*INDEX(K:K,ROW())*INDEX(H:H,ROW())/BC848/100000,"")</f>
        <v>1.0121897749571501E+18</v>
      </c>
      <c r="CI848">
        <f t="shared" si="109"/>
        <v>94.250176676148925</v>
      </c>
      <c r="CJ848">
        <v>0</v>
      </c>
      <c r="CK848" t="str">
        <f t="shared" si="110"/>
        <v xml:space="preserve"> </v>
      </c>
      <c r="CL848" cm="1">
        <f t="array" ref="CL848">IF(INDEX(AS:AS,ROW()-2)=0,CL847,INDEX(AS:AS,ROW()-2))</f>
        <v>42.06</v>
      </c>
      <c r="CM848" t="str">
        <f t="shared" si="111"/>
        <v>CIV</v>
      </c>
    </row>
    <row r="849" spans="1:91" x14ac:dyDescent="0.3">
      <c r="A849" s="1">
        <v>844</v>
      </c>
      <c r="B849" t="s">
        <v>141</v>
      </c>
      <c r="C849">
        <v>2</v>
      </c>
      <c r="D849">
        <v>5</v>
      </c>
      <c r="E849">
        <v>6</v>
      </c>
      <c r="F849" t="s">
        <v>80</v>
      </c>
      <c r="G849" t="s">
        <v>85</v>
      </c>
      <c r="H849">
        <v>45.87</v>
      </c>
      <c r="I849">
        <v>0.88</v>
      </c>
      <c r="J849">
        <v>45.57</v>
      </c>
      <c r="K849">
        <v>1564</v>
      </c>
      <c r="L849">
        <v>45.89</v>
      </c>
      <c r="M849">
        <v>0.89</v>
      </c>
      <c r="N849">
        <v>45.57</v>
      </c>
      <c r="O849">
        <v>1568</v>
      </c>
      <c r="P849">
        <v>1.35</v>
      </c>
      <c r="Q849">
        <v>50.28</v>
      </c>
      <c r="R849">
        <v>30.11</v>
      </c>
      <c r="S849">
        <v>1.6708776595744681</v>
      </c>
      <c r="T849">
        <v>7.41</v>
      </c>
      <c r="U849">
        <v>0</v>
      </c>
      <c r="V849">
        <v>0</v>
      </c>
      <c r="W849">
        <v>0</v>
      </c>
      <c r="X849">
        <v>0</v>
      </c>
      <c r="Y849">
        <v>2.2000000000000002</v>
      </c>
      <c r="Z849">
        <v>7.72</v>
      </c>
      <c r="AA849">
        <v>19.75</v>
      </c>
      <c r="AB849">
        <v>65.900000000000006</v>
      </c>
      <c r="AC849">
        <v>1690</v>
      </c>
      <c r="AD849">
        <v>37.79</v>
      </c>
      <c r="AE849">
        <v>32.28</v>
      </c>
      <c r="AF849">
        <v>11.52</v>
      </c>
      <c r="AG849">
        <v>1570</v>
      </c>
      <c r="AI849">
        <v>44.58</v>
      </c>
      <c r="AJ849">
        <v>41.32</v>
      </c>
      <c r="AK849">
        <v>4.51</v>
      </c>
      <c r="AL849">
        <v>47.305</v>
      </c>
      <c r="AM849">
        <v>6.31</v>
      </c>
      <c r="AN849">
        <v>47.89</v>
      </c>
      <c r="AO849">
        <v>45.09</v>
      </c>
      <c r="AP849">
        <v>3.31</v>
      </c>
      <c r="AQ849">
        <v>3.83</v>
      </c>
      <c r="AR849">
        <v>4.12</v>
      </c>
      <c r="AS849">
        <v>42.06</v>
      </c>
      <c r="AT849">
        <v>0</v>
      </c>
      <c r="AU849">
        <v>0</v>
      </c>
      <c r="AV849">
        <v>5.6</v>
      </c>
      <c r="AW849">
        <v>68.400000000000006</v>
      </c>
      <c r="AX849">
        <v>92.8</v>
      </c>
      <c r="AY849">
        <v>99.1</v>
      </c>
      <c r="AZ849">
        <v>100</v>
      </c>
      <c r="BA849">
        <v>86.199999999999989</v>
      </c>
      <c r="BB849">
        <v>92.6</v>
      </c>
      <c r="BC849">
        <v>3.5849322842501032E-17</v>
      </c>
      <c r="BD849">
        <v>1.1943951513619201E-2</v>
      </c>
      <c r="BE849">
        <v>50.567891673570138</v>
      </c>
      <c r="BF849">
        <v>3.4572632432751981E-17</v>
      </c>
      <c r="BG849">
        <v>142.37982888017811</v>
      </c>
      <c r="BH849">
        <v>6.0446167554029637</v>
      </c>
      <c r="BI849">
        <v>83.85749935627166</v>
      </c>
      <c r="BJ849">
        <v>3.534850933961545</v>
      </c>
      <c r="BK849">
        <v>1.5121458821871609E-17</v>
      </c>
      <c r="BL849">
        <v>6.6734521213419811</v>
      </c>
      <c r="BM849">
        <v>164.2824308075437</v>
      </c>
      <c r="BN849">
        <v>12.97307015380486</v>
      </c>
      <c r="BO849">
        <v>14.20176694785197</v>
      </c>
      <c r="BP849">
        <v>81.943856162416338</v>
      </c>
      <c r="BQ849">
        <v>15.239371330145151</v>
      </c>
      <c r="BR849">
        <v>1.7854538871487202E-2</v>
      </c>
      <c r="BS849">
        <v>14.74637873709308</v>
      </c>
      <c r="BT849">
        <v>1847.8291843109539</v>
      </c>
      <c r="BU849">
        <v>16.3051592221885</v>
      </c>
      <c r="BV849">
        <v>14.88318796135129</v>
      </c>
      <c r="BW849">
        <v>5.8263257707711902E-2</v>
      </c>
      <c r="BX849">
        <v>9.3566906155605434</v>
      </c>
      <c r="BY849">
        <v>10.336281692258639</v>
      </c>
      <c r="BZ849">
        <v>0.42885367946622233</v>
      </c>
      <c r="CA849">
        <f t="shared" si="104"/>
        <v>50.57983562508376</v>
      </c>
      <c r="CB849" cm="1">
        <f t="array" ref="CB849">IF(ISBLANK(INDEX(AC:AC,ROW())), "", INDEX(AC:AC,ROW())*(BI849+BJ849)/1000)</f>
        <v>147.69307199049413</v>
      </c>
      <c r="CC849">
        <f t="shared" si="105"/>
        <v>148.42444563558107</v>
      </c>
      <c r="CD849">
        <f t="shared" si="106"/>
        <v>1.0187984032629336E-19</v>
      </c>
      <c r="CE849">
        <f t="shared" si="107"/>
        <v>0.42180598189554697</v>
      </c>
      <c r="CF849" cm="1">
        <f t="array" ref="CF849">IFERROR(IF((BD849+BE849)*INDEX(H:H,ROW())*INDEX(K:K,ROW())/(BF849*30*1000)&lt;0.5,"",(BD849+BE849)*INDEX(H:H,ROW())*INDEX(K:K,ROW())/(BF849*30*1000)),"")</f>
        <v>3.4985589725147177E+18</v>
      </c>
      <c r="CG849">
        <f t="shared" si="108"/>
        <v>0.96438732147443873</v>
      </c>
      <c r="CH849" cm="1">
        <f t="array" ref="CH849">IFERROR((BD849+BE849)*INDEX(K:K,ROW())*INDEX(H:H,ROW())/BC849/100000,"")</f>
        <v>1.0121897749571501E+18</v>
      </c>
      <c r="CI849">
        <f t="shared" si="109"/>
        <v>94.250176676148925</v>
      </c>
      <c r="CJ849">
        <v>0</v>
      </c>
      <c r="CK849" t="str">
        <f t="shared" si="110"/>
        <v xml:space="preserve"> </v>
      </c>
      <c r="CL849" cm="1">
        <f t="array" ref="CL849">IF(INDEX(AS:AS,ROW()-2)=0,CL848,INDEX(AS:AS,ROW()-2))</f>
        <v>42.06</v>
      </c>
      <c r="CM849" t="str">
        <f t="shared" si="111"/>
        <v>CIV</v>
      </c>
    </row>
    <row r="850" spans="1:91" x14ac:dyDescent="0.3">
      <c r="A850" s="1">
        <v>845</v>
      </c>
      <c r="B850" t="s">
        <v>141</v>
      </c>
      <c r="C850">
        <v>2</v>
      </c>
      <c r="D850">
        <v>5</v>
      </c>
      <c r="E850">
        <v>6</v>
      </c>
      <c r="F850" t="s">
        <v>80</v>
      </c>
      <c r="G850" t="s">
        <v>86</v>
      </c>
      <c r="H850">
        <v>45.87</v>
      </c>
      <c r="I850">
        <v>0.88</v>
      </c>
      <c r="J850">
        <v>45.57</v>
      </c>
      <c r="K850">
        <v>1564</v>
      </c>
      <c r="L850">
        <v>45.89</v>
      </c>
      <c r="M850">
        <v>0.89</v>
      </c>
      <c r="N850">
        <v>45.57</v>
      </c>
      <c r="O850">
        <v>1568</v>
      </c>
      <c r="P850">
        <v>1.35</v>
      </c>
      <c r="Q850">
        <v>50.28</v>
      </c>
      <c r="R850">
        <v>30.11</v>
      </c>
      <c r="S850">
        <v>1.6708776595744681</v>
      </c>
      <c r="T850">
        <v>7.41</v>
      </c>
      <c r="U850">
        <v>0</v>
      </c>
      <c r="V850">
        <v>0</v>
      </c>
      <c r="W850">
        <v>0</v>
      </c>
      <c r="X850">
        <v>0</v>
      </c>
      <c r="Y850">
        <v>2.2000000000000002</v>
      </c>
      <c r="Z850">
        <v>7.72</v>
      </c>
      <c r="AA850">
        <v>19.75</v>
      </c>
      <c r="AB850">
        <v>65.900000000000006</v>
      </c>
      <c r="AC850">
        <v>1690</v>
      </c>
      <c r="AD850">
        <v>37.79</v>
      </c>
      <c r="AE850">
        <v>32.28</v>
      </c>
      <c r="AF850">
        <v>11.52</v>
      </c>
      <c r="AG850">
        <v>1570</v>
      </c>
      <c r="AI850">
        <v>44.58</v>
      </c>
      <c r="AJ850">
        <v>41.32</v>
      </c>
      <c r="AK850">
        <v>4.51</v>
      </c>
      <c r="AL850">
        <v>47.305</v>
      </c>
      <c r="AM850">
        <v>6.31</v>
      </c>
      <c r="AN850">
        <v>47.89</v>
      </c>
      <c r="AO850">
        <v>45.09</v>
      </c>
      <c r="AP850">
        <v>3.31</v>
      </c>
      <c r="AQ850">
        <v>3.83</v>
      </c>
      <c r="AR850">
        <v>4.12</v>
      </c>
      <c r="AS850">
        <v>42.06</v>
      </c>
      <c r="AT850">
        <v>0</v>
      </c>
      <c r="AU850">
        <v>0</v>
      </c>
      <c r="AV850">
        <v>5.6</v>
      </c>
      <c r="AW850">
        <v>68.400000000000006</v>
      </c>
      <c r="AX850">
        <v>92.8</v>
      </c>
      <c r="AY850">
        <v>99.1</v>
      </c>
      <c r="AZ850">
        <v>100</v>
      </c>
      <c r="BA850">
        <v>86.199999999999989</v>
      </c>
      <c r="BB850">
        <v>92.6</v>
      </c>
      <c r="BC850">
        <v>3.5849322842501032E-17</v>
      </c>
      <c r="BD850">
        <v>1.1943951513619201E-2</v>
      </c>
      <c r="BE850">
        <v>50.567891673570138</v>
      </c>
      <c r="BF850">
        <v>40.150025602360827</v>
      </c>
      <c r="BG850">
        <v>142.37982888017811</v>
      </c>
      <c r="BH850">
        <v>6.0446167554029637</v>
      </c>
      <c r="BI850">
        <v>83.85749935627166</v>
      </c>
      <c r="BJ850">
        <v>3.534850933961545</v>
      </c>
      <c r="BK850">
        <v>1.5121458821871609E-17</v>
      </c>
      <c r="BL850">
        <v>6.6997650197084857</v>
      </c>
      <c r="BM850">
        <v>164.49657011429099</v>
      </c>
      <c r="BN850">
        <v>13.1560215346578</v>
      </c>
      <c r="BO850">
        <v>14.63669062192657</v>
      </c>
      <c r="BP850">
        <v>82.381552340913061</v>
      </c>
      <c r="BQ850">
        <v>15.239371330145151</v>
      </c>
      <c r="BR850">
        <v>2.4701954564331899E-2</v>
      </c>
      <c r="BS850">
        <v>14.73844964983082</v>
      </c>
      <c r="BT850">
        <v>1847.8291843109539</v>
      </c>
      <c r="BU850">
        <v>16.33479834684135</v>
      </c>
      <c r="BV850">
        <v>14.89685974674177</v>
      </c>
      <c r="BW850">
        <v>18.032373801665798</v>
      </c>
      <c r="BX850">
        <v>9.5231240187511137</v>
      </c>
      <c r="BY850">
        <v>10.336281692258639</v>
      </c>
      <c r="BZ850">
        <v>0.42885367946622233</v>
      </c>
      <c r="CA850">
        <f t="shared" si="104"/>
        <v>50.57983562508376</v>
      </c>
      <c r="CB850" cm="1">
        <f t="array" ref="CB850">IF(ISBLANK(INDEX(AC:AC,ROW())), "", INDEX(AC:AC,ROW())*(BI850+BJ850)/1000)</f>
        <v>147.69307199049413</v>
      </c>
      <c r="CC850">
        <f t="shared" si="105"/>
        <v>148.42444563558107</v>
      </c>
      <c r="CD850">
        <f t="shared" si="106"/>
        <v>1.0187984032629336E-19</v>
      </c>
      <c r="CE850">
        <f t="shared" si="107"/>
        <v>0.42180598189554697</v>
      </c>
      <c r="CF850" cm="1">
        <f t="array" ref="CF850">IFERROR(IF((BD850+BE850)*INDEX(H:H,ROW())*INDEX(K:K,ROW())/(BF850*30*1000)&lt;0.5,"",(BD850+BE850)*INDEX(H:H,ROW())*INDEX(K:K,ROW())/(BF850*30*1000)),"")</f>
        <v>3.0125608037954938</v>
      </c>
      <c r="CG850" t="str">
        <f t="shared" si="108"/>
        <v/>
      </c>
      <c r="CH850" cm="1">
        <f t="array" ref="CH850">IFERROR((BD850+BE850)*INDEX(K:K,ROW())*INDEX(H:H,ROW())/BC850/100000,"")</f>
        <v>1.0121897749571501E+18</v>
      </c>
      <c r="CI850">
        <f t="shared" si="109"/>
        <v>94.250176676148925</v>
      </c>
      <c r="CJ850">
        <v>0</v>
      </c>
      <c r="CK850" t="str">
        <f t="shared" si="110"/>
        <v xml:space="preserve"> </v>
      </c>
      <c r="CL850" cm="1">
        <f t="array" ref="CL850">IF(INDEX(AS:AS,ROW()-2)=0,CL849,INDEX(AS:AS,ROW()-2))</f>
        <v>42.06</v>
      </c>
      <c r="CM850" t="str">
        <f t="shared" si="111"/>
        <v>CIV</v>
      </c>
    </row>
    <row r="851" spans="1:91" x14ac:dyDescent="0.3">
      <c r="A851" s="1">
        <v>846</v>
      </c>
      <c r="B851" t="s">
        <v>141</v>
      </c>
      <c r="C851">
        <v>2</v>
      </c>
      <c r="D851">
        <v>5</v>
      </c>
      <c r="E851">
        <v>6</v>
      </c>
      <c r="F851" t="s">
        <v>80</v>
      </c>
      <c r="G851" t="s">
        <v>87</v>
      </c>
      <c r="H851">
        <v>45.87</v>
      </c>
      <c r="I851">
        <v>0.88</v>
      </c>
      <c r="J851">
        <v>45.57</v>
      </c>
      <c r="K851">
        <v>1564</v>
      </c>
      <c r="L851">
        <v>45.89</v>
      </c>
      <c r="M851">
        <v>0.89</v>
      </c>
      <c r="N851">
        <v>45.57</v>
      </c>
      <c r="O851">
        <v>1568</v>
      </c>
      <c r="P851">
        <v>1.35</v>
      </c>
      <c r="Q851">
        <v>50.28</v>
      </c>
      <c r="R851">
        <v>30.11</v>
      </c>
      <c r="S851">
        <v>1.6708776595744681</v>
      </c>
      <c r="T851">
        <v>7.41</v>
      </c>
      <c r="U851">
        <v>0</v>
      </c>
      <c r="V851">
        <v>0</v>
      </c>
      <c r="W851">
        <v>0</v>
      </c>
      <c r="X851">
        <v>0</v>
      </c>
      <c r="Y851">
        <v>2.2000000000000002</v>
      </c>
      <c r="Z851">
        <v>7.72</v>
      </c>
      <c r="AA851">
        <v>19.75</v>
      </c>
      <c r="AB851">
        <v>65.900000000000006</v>
      </c>
      <c r="AC851">
        <v>1690</v>
      </c>
      <c r="AD851">
        <v>37.79</v>
      </c>
      <c r="AE851">
        <v>32.28</v>
      </c>
      <c r="AF851">
        <v>11.52</v>
      </c>
      <c r="AG851">
        <v>1570</v>
      </c>
      <c r="AI851">
        <v>44.58</v>
      </c>
      <c r="AJ851">
        <v>41.32</v>
      </c>
      <c r="AK851">
        <v>4.51</v>
      </c>
      <c r="AL851">
        <v>47.305</v>
      </c>
      <c r="AM851">
        <v>6.31</v>
      </c>
      <c r="AN851">
        <v>47.89</v>
      </c>
      <c r="AO851">
        <v>45.09</v>
      </c>
      <c r="AP851">
        <v>3.31</v>
      </c>
      <c r="AQ851">
        <v>3.83</v>
      </c>
      <c r="AR851">
        <v>4.12</v>
      </c>
      <c r="AS851">
        <v>42.06</v>
      </c>
      <c r="AT851">
        <v>0</v>
      </c>
      <c r="AU851">
        <v>0</v>
      </c>
      <c r="AV851">
        <v>5.6</v>
      </c>
      <c r="AW851">
        <v>68.400000000000006</v>
      </c>
      <c r="AX851">
        <v>92.8</v>
      </c>
      <c r="AY851">
        <v>99.1</v>
      </c>
      <c r="AZ851">
        <v>100</v>
      </c>
      <c r="BA851">
        <v>86.199999999999989</v>
      </c>
      <c r="BB851">
        <v>92.6</v>
      </c>
      <c r="BC851">
        <v>3.5849322842501032E-17</v>
      </c>
      <c r="BD851">
        <v>1.1943951513619201E-2</v>
      </c>
      <c r="BE851">
        <v>50.567891673570138</v>
      </c>
      <c r="BF851">
        <v>40.150025602360827</v>
      </c>
      <c r="BG851">
        <v>142.37982888017811</v>
      </c>
      <c r="BH851">
        <v>6.0446167554029637</v>
      </c>
      <c r="BI851">
        <v>83.85749935627166</v>
      </c>
      <c r="BJ851">
        <v>3.534850933961545</v>
      </c>
      <c r="BK851">
        <v>1.5121458821871609E-17</v>
      </c>
      <c r="BL851">
        <v>6.6676437206729764</v>
      </c>
      <c r="BM851">
        <v>164.26235186680839</v>
      </c>
      <c r="BN851">
        <v>14.06941298045483</v>
      </c>
      <c r="BO851">
        <v>14.6349170203471</v>
      </c>
      <c r="BP851">
        <v>82.840689490608696</v>
      </c>
      <c r="BQ851">
        <v>15.239371330145151</v>
      </c>
      <c r="BR851">
        <v>1.8098058094974299E-2</v>
      </c>
      <c r="BS851">
        <v>14.84419856792792</v>
      </c>
      <c r="BT851">
        <v>1847.8291843109539</v>
      </c>
      <c r="BU851">
        <v>16.365578370074381</v>
      </c>
      <c r="BV851">
        <v>14.90952531526073</v>
      </c>
      <c r="BW851">
        <v>18.032373801665798</v>
      </c>
      <c r="BX851">
        <v>9.773293077763002</v>
      </c>
      <c r="BY851">
        <v>10.336281692258639</v>
      </c>
      <c r="BZ851">
        <v>0.42885367946622233</v>
      </c>
      <c r="CA851">
        <f t="shared" si="104"/>
        <v>50.57983562508376</v>
      </c>
      <c r="CB851" cm="1">
        <f t="array" ref="CB851">IF(ISBLANK(INDEX(AC:AC,ROW())), "", INDEX(AC:AC,ROW())*(BI851+BJ851)/1000)</f>
        <v>147.69307199049413</v>
      </c>
      <c r="CC851">
        <f t="shared" si="105"/>
        <v>148.42444563558107</v>
      </c>
      <c r="CD851">
        <f t="shared" si="106"/>
        <v>1.0187984032629336E-19</v>
      </c>
      <c r="CE851">
        <f t="shared" si="107"/>
        <v>0.42180598189554697</v>
      </c>
      <c r="CF851" cm="1">
        <f t="array" ref="CF851">IFERROR(IF((BD851+BE851)*INDEX(H:H,ROW())*INDEX(K:K,ROW())/(BF851*30*1000)&lt;0.5,"",(BD851+BE851)*INDEX(H:H,ROW())*INDEX(K:K,ROW())/(BF851*30*1000)),"")</f>
        <v>3.0125608037954938</v>
      </c>
      <c r="CG851" t="str">
        <f t="shared" si="108"/>
        <v/>
      </c>
      <c r="CH851" cm="1">
        <f t="array" ref="CH851">IFERROR((BD851+BE851)*INDEX(K:K,ROW())*INDEX(H:H,ROW())/BC851/100000,"")</f>
        <v>1.0121897749571501E+18</v>
      </c>
      <c r="CI851">
        <f t="shared" si="109"/>
        <v>94.250176676148925</v>
      </c>
      <c r="CJ851">
        <v>0</v>
      </c>
      <c r="CK851" t="str">
        <f t="shared" si="110"/>
        <v xml:space="preserve"> </v>
      </c>
      <c r="CL851" cm="1">
        <f t="array" ref="CL851">IF(INDEX(AS:AS,ROW()-2)=0,CL850,INDEX(AS:AS,ROW()-2))</f>
        <v>42.06</v>
      </c>
      <c r="CM851" t="str">
        <f t="shared" si="111"/>
        <v>CIV</v>
      </c>
    </row>
    <row r="852" spans="1:91" x14ac:dyDescent="0.3">
      <c r="A852" s="1">
        <v>847</v>
      </c>
      <c r="B852" t="s">
        <v>141</v>
      </c>
      <c r="C852">
        <v>2</v>
      </c>
      <c r="D852">
        <v>5</v>
      </c>
      <c r="E852">
        <v>6</v>
      </c>
      <c r="F852" t="s">
        <v>80</v>
      </c>
      <c r="G852" t="s">
        <v>88</v>
      </c>
      <c r="H852">
        <v>45.87</v>
      </c>
      <c r="I852">
        <v>0.88</v>
      </c>
      <c r="J852">
        <v>45.57</v>
      </c>
      <c r="K852">
        <v>1564</v>
      </c>
      <c r="L852">
        <v>45.89</v>
      </c>
      <c r="M852">
        <v>0.89</v>
      </c>
      <c r="N852">
        <v>45.57</v>
      </c>
      <c r="O852">
        <v>1568</v>
      </c>
      <c r="P852">
        <v>1.35</v>
      </c>
      <c r="Q852">
        <v>50.28</v>
      </c>
      <c r="R852">
        <v>30.11</v>
      </c>
      <c r="S852">
        <v>1.6708776595744681</v>
      </c>
      <c r="T852">
        <v>7.41</v>
      </c>
      <c r="U852">
        <v>0</v>
      </c>
      <c r="V852">
        <v>0</v>
      </c>
      <c r="W852">
        <v>0</v>
      </c>
      <c r="X852">
        <v>0</v>
      </c>
      <c r="Y852">
        <v>2.2000000000000002</v>
      </c>
      <c r="Z852">
        <v>7.72</v>
      </c>
      <c r="AA852">
        <v>19.75</v>
      </c>
      <c r="AB852">
        <v>65.900000000000006</v>
      </c>
      <c r="AC852">
        <v>1690</v>
      </c>
      <c r="AD852">
        <v>37.79</v>
      </c>
      <c r="AE852">
        <v>32.28</v>
      </c>
      <c r="AF852">
        <v>11.52</v>
      </c>
      <c r="AG852">
        <v>1570</v>
      </c>
      <c r="AI852">
        <v>44.58</v>
      </c>
      <c r="AJ852">
        <v>41.32</v>
      </c>
      <c r="AK852">
        <v>4.51</v>
      </c>
      <c r="AL852">
        <v>47.305</v>
      </c>
      <c r="AM852">
        <v>6.31</v>
      </c>
      <c r="AN852">
        <v>47.89</v>
      </c>
      <c r="AO852">
        <v>45.09</v>
      </c>
      <c r="AP852">
        <v>3.31</v>
      </c>
      <c r="AQ852">
        <v>3.83</v>
      </c>
      <c r="AR852">
        <v>4.12</v>
      </c>
      <c r="AS852">
        <v>42.06</v>
      </c>
      <c r="AT852">
        <v>0</v>
      </c>
      <c r="AU852">
        <v>0</v>
      </c>
      <c r="AV852">
        <v>5.6</v>
      </c>
      <c r="AW852">
        <v>68.400000000000006</v>
      </c>
      <c r="AX852">
        <v>92.8</v>
      </c>
      <c r="AY852">
        <v>99.1</v>
      </c>
      <c r="AZ852">
        <v>100</v>
      </c>
      <c r="BA852">
        <v>86.199999999999989</v>
      </c>
      <c r="BB852">
        <v>92.6</v>
      </c>
      <c r="BC852">
        <v>3.5849322842501032E-17</v>
      </c>
      <c r="BD852">
        <v>1.1943951513619201E-2</v>
      </c>
      <c r="BE852">
        <v>50.567891673570138</v>
      </c>
      <c r="BF852">
        <v>40.150025602360827</v>
      </c>
      <c r="BG852">
        <v>142.37982888017811</v>
      </c>
      <c r="BH852">
        <v>6.0446167554029637</v>
      </c>
      <c r="BI852">
        <v>83.85749935627166</v>
      </c>
      <c r="BJ852">
        <v>3.534850933961545</v>
      </c>
      <c r="BK852">
        <v>1.5121458821871609E-17</v>
      </c>
      <c r="BL852">
        <v>6.6898736979761733</v>
      </c>
      <c r="BM852">
        <v>164.41600851193721</v>
      </c>
      <c r="BN852">
        <v>14.85083036007974</v>
      </c>
      <c r="BO852">
        <v>14.86258902395903</v>
      </c>
      <c r="BP852">
        <v>83.274955823298711</v>
      </c>
      <c r="BQ852">
        <v>15.239371330145151</v>
      </c>
      <c r="BR852">
        <v>1.8160934548950701E-2</v>
      </c>
      <c r="BS852">
        <v>15.17257479272673</v>
      </c>
      <c r="BT852">
        <v>1847.8291843109539</v>
      </c>
      <c r="BU852">
        <v>16.55355413144509</v>
      </c>
      <c r="BV852">
        <v>14.9732462906486</v>
      </c>
      <c r="BW852">
        <v>18.032373801665798</v>
      </c>
      <c r="BX852">
        <v>10.107521352657439</v>
      </c>
      <c r="BY852">
        <v>10.336281692258639</v>
      </c>
      <c r="BZ852">
        <v>0.42885367946622233</v>
      </c>
      <c r="CA852">
        <f t="shared" si="104"/>
        <v>50.57983562508376</v>
      </c>
      <c r="CB852" cm="1">
        <f t="array" ref="CB852">IF(ISBLANK(INDEX(AC:AC,ROW())), "", INDEX(AC:AC,ROW())*(BI852+BJ852)/1000)</f>
        <v>147.69307199049413</v>
      </c>
      <c r="CC852">
        <f t="shared" si="105"/>
        <v>148.42444563558107</v>
      </c>
      <c r="CD852">
        <f t="shared" si="106"/>
        <v>1.0187984032629336E-19</v>
      </c>
      <c r="CE852">
        <f t="shared" si="107"/>
        <v>0.42180598189554697</v>
      </c>
      <c r="CF852" cm="1">
        <f t="array" ref="CF852">IFERROR(IF((BD852+BE852)*INDEX(H:H,ROW())*INDEX(K:K,ROW())/(BF852*30*1000)&lt;0.5,"",(BD852+BE852)*INDEX(H:H,ROW())*INDEX(K:K,ROW())/(BF852*30*1000)),"")</f>
        <v>3.0125608037954938</v>
      </c>
      <c r="CG852" t="str">
        <f t="shared" si="108"/>
        <v/>
      </c>
      <c r="CH852" cm="1">
        <f t="array" ref="CH852">IFERROR((BD852+BE852)*INDEX(K:K,ROW())*INDEX(H:H,ROW())/BC852/100000,"")</f>
        <v>1.0121897749571501E+18</v>
      </c>
      <c r="CI852">
        <f t="shared" si="109"/>
        <v>94.250176676148925</v>
      </c>
      <c r="CJ852">
        <v>0</v>
      </c>
      <c r="CK852" t="str">
        <f t="shared" si="110"/>
        <v xml:space="preserve"> </v>
      </c>
      <c r="CL852" cm="1">
        <f t="array" ref="CL852">IF(INDEX(AS:AS,ROW()-2)=0,CL851,INDEX(AS:AS,ROW()-2))</f>
        <v>42.06</v>
      </c>
      <c r="CM852" t="str">
        <f t="shared" si="111"/>
        <v>CIV</v>
      </c>
    </row>
    <row r="853" spans="1:91" x14ac:dyDescent="0.3">
      <c r="A853" s="1">
        <v>848</v>
      </c>
      <c r="B853" t="s">
        <v>141</v>
      </c>
      <c r="C853">
        <v>2</v>
      </c>
      <c r="D853">
        <v>5</v>
      </c>
      <c r="E853">
        <v>6</v>
      </c>
      <c r="F853" t="s">
        <v>89</v>
      </c>
      <c r="G853" t="s">
        <v>90</v>
      </c>
      <c r="H853">
        <v>45.87</v>
      </c>
      <c r="I853">
        <v>0.88</v>
      </c>
      <c r="J853">
        <v>45.57</v>
      </c>
      <c r="K853">
        <v>1564</v>
      </c>
      <c r="L853">
        <v>45.89</v>
      </c>
      <c r="M853">
        <v>0.89</v>
      </c>
      <c r="N853">
        <v>45.57</v>
      </c>
      <c r="O853">
        <v>1568</v>
      </c>
      <c r="P853">
        <v>1.35</v>
      </c>
      <c r="Q853">
        <v>50.28</v>
      </c>
      <c r="R853">
        <v>30.11</v>
      </c>
      <c r="S853">
        <v>1.6708776595744681</v>
      </c>
      <c r="T853">
        <v>7.41</v>
      </c>
      <c r="U853">
        <v>0</v>
      </c>
      <c r="V853">
        <v>0</v>
      </c>
      <c r="W853">
        <v>0</v>
      </c>
      <c r="X853">
        <v>0</v>
      </c>
      <c r="Y853">
        <v>2.2000000000000002</v>
      </c>
      <c r="Z853">
        <v>7.72</v>
      </c>
      <c r="AA853">
        <v>19.75</v>
      </c>
      <c r="AB853">
        <v>65.900000000000006</v>
      </c>
      <c r="AC853">
        <v>1690</v>
      </c>
      <c r="AD853">
        <v>37.79</v>
      </c>
      <c r="AE853">
        <v>32.28</v>
      </c>
      <c r="AF853">
        <v>11.52</v>
      </c>
      <c r="AG853">
        <v>1570</v>
      </c>
      <c r="AI853">
        <v>44.58</v>
      </c>
      <c r="AJ853">
        <v>41.32</v>
      </c>
      <c r="AK853">
        <v>4.51</v>
      </c>
      <c r="AL853">
        <v>47.305</v>
      </c>
      <c r="AM853">
        <v>6.31</v>
      </c>
      <c r="AN853">
        <v>47.89</v>
      </c>
      <c r="AO853">
        <v>45.09</v>
      </c>
      <c r="AP853">
        <v>3.31</v>
      </c>
      <c r="AQ853">
        <v>3.83</v>
      </c>
      <c r="AR853">
        <v>4.12</v>
      </c>
      <c r="AS853">
        <v>42.06</v>
      </c>
      <c r="AT853">
        <v>0</v>
      </c>
      <c r="AU853">
        <v>0</v>
      </c>
      <c r="AV853">
        <v>5.6</v>
      </c>
      <c r="AW853">
        <v>68.400000000000006</v>
      </c>
      <c r="AX853">
        <v>92.8</v>
      </c>
      <c r="AY853">
        <v>99.1</v>
      </c>
      <c r="AZ853">
        <v>100</v>
      </c>
      <c r="BA853">
        <v>86.199999999999989</v>
      </c>
      <c r="BB853">
        <v>92.6</v>
      </c>
      <c r="BC853">
        <v>3.5849322842501032E-17</v>
      </c>
      <c r="BD853">
        <v>1.1943951513619201E-2</v>
      </c>
      <c r="BE853">
        <v>50.567891673570138</v>
      </c>
      <c r="BF853">
        <v>40.150025602360827</v>
      </c>
      <c r="BG853">
        <v>142.37982888017811</v>
      </c>
      <c r="BH853">
        <v>6.0446167554029637</v>
      </c>
      <c r="BI853">
        <v>83.85749935627166</v>
      </c>
      <c r="BJ853">
        <v>3.534850933961545</v>
      </c>
      <c r="BK853">
        <v>1.5121458821871609E-17</v>
      </c>
      <c r="BL853">
        <v>6.6628124592964539</v>
      </c>
      <c r="BM853">
        <v>164.24048218414299</v>
      </c>
      <c r="BN853">
        <v>15.29290572655494</v>
      </c>
      <c r="BO853">
        <v>15.15888000723066</v>
      </c>
      <c r="BP853">
        <v>83.6158407764336</v>
      </c>
      <c r="BQ853">
        <v>15.239371330145151</v>
      </c>
      <c r="BR853">
        <v>1.8527978796875798E-2</v>
      </c>
      <c r="BS853">
        <v>15.43951749620507</v>
      </c>
      <c r="BT853">
        <v>1847.8291843109539</v>
      </c>
      <c r="BU853">
        <v>16.74125614454821</v>
      </c>
      <c r="BV853">
        <v>15.22105935914764</v>
      </c>
      <c r="BW853">
        <v>18.032373801665798</v>
      </c>
      <c r="BX853">
        <v>10.334061737607639</v>
      </c>
      <c r="BY853">
        <v>10.336281692258639</v>
      </c>
      <c r="BZ853">
        <v>0.42885367946622233</v>
      </c>
      <c r="CA853">
        <f t="shared" si="104"/>
        <v>50.57983562508376</v>
      </c>
      <c r="CB853" cm="1">
        <f t="array" ref="CB853">IF(ISBLANK(INDEX(AC:AC,ROW())), "", INDEX(AC:AC,ROW())*(BI853+BJ853)/1000)</f>
        <v>147.69307199049413</v>
      </c>
      <c r="CC853">
        <f t="shared" si="105"/>
        <v>148.42444563558107</v>
      </c>
      <c r="CD853">
        <f t="shared" si="106"/>
        <v>1.0187984032629336E-19</v>
      </c>
      <c r="CE853">
        <f t="shared" si="107"/>
        <v>0.42180598189554697</v>
      </c>
      <c r="CF853" cm="1">
        <f t="array" ref="CF853">IFERROR(IF((BD853+BE853)*INDEX(H:H,ROW())*INDEX(K:K,ROW())/(BF853*30*1000)&lt;0.5,"",(BD853+BE853)*INDEX(H:H,ROW())*INDEX(K:K,ROW())/(BF853*30*1000)),"")</f>
        <v>3.0125608037954938</v>
      </c>
      <c r="CG853" t="str">
        <f t="shared" si="108"/>
        <v/>
      </c>
      <c r="CH853" cm="1">
        <f t="array" ref="CH853">IFERROR((BD853+BE853)*INDEX(K:K,ROW())*INDEX(H:H,ROW())/BC853/100000,"")</f>
        <v>1.0121897749571501E+18</v>
      </c>
      <c r="CI853">
        <f t="shared" si="109"/>
        <v>94.250176676148925</v>
      </c>
      <c r="CJ853">
        <v>0</v>
      </c>
      <c r="CK853" t="str">
        <f t="shared" si="110"/>
        <v xml:space="preserve"> </v>
      </c>
      <c r="CL853" cm="1">
        <f t="array" ref="CL853">IF(INDEX(AS:AS,ROW()-2)=0,CL852,INDEX(AS:AS,ROW()-2))</f>
        <v>42.06</v>
      </c>
      <c r="CM853" t="str">
        <f t="shared" si="111"/>
        <v>CIV</v>
      </c>
    </row>
    <row r="854" spans="1:91" x14ac:dyDescent="0.3">
      <c r="A854" s="1">
        <v>849</v>
      </c>
      <c r="B854" t="s">
        <v>141</v>
      </c>
      <c r="C854">
        <v>2</v>
      </c>
      <c r="D854">
        <v>5</v>
      </c>
      <c r="E854">
        <v>6</v>
      </c>
      <c r="F854" t="s">
        <v>89</v>
      </c>
      <c r="G854" t="s">
        <v>91</v>
      </c>
      <c r="H854">
        <v>45.87</v>
      </c>
      <c r="I854">
        <v>0.88</v>
      </c>
      <c r="J854">
        <v>45.57</v>
      </c>
      <c r="K854">
        <v>1564</v>
      </c>
      <c r="L854">
        <v>45.89</v>
      </c>
      <c r="M854">
        <v>0.89</v>
      </c>
      <c r="N854">
        <v>45.57</v>
      </c>
      <c r="O854">
        <v>1568</v>
      </c>
      <c r="P854">
        <v>1.35</v>
      </c>
      <c r="Q854">
        <v>50.28</v>
      </c>
      <c r="R854">
        <v>30.11</v>
      </c>
      <c r="S854">
        <v>1.6708776595744681</v>
      </c>
      <c r="T854">
        <v>7.41</v>
      </c>
      <c r="U854">
        <v>0</v>
      </c>
      <c r="V854">
        <v>0</v>
      </c>
      <c r="W854">
        <v>0</v>
      </c>
      <c r="X854">
        <v>0</v>
      </c>
      <c r="Y854">
        <v>2.2000000000000002</v>
      </c>
      <c r="Z854">
        <v>7.72</v>
      </c>
      <c r="AA854">
        <v>19.75</v>
      </c>
      <c r="AB854">
        <v>65.900000000000006</v>
      </c>
      <c r="AC854">
        <v>1690</v>
      </c>
      <c r="AD854">
        <v>37.79</v>
      </c>
      <c r="AE854">
        <v>32.28</v>
      </c>
      <c r="AF854">
        <v>11.52</v>
      </c>
      <c r="AG854">
        <v>1570</v>
      </c>
      <c r="AI854">
        <v>44.58</v>
      </c>
      <c r="AJ854">
        <v>41.32</v>
      </c>
      <c r="AK854">
        <v>4.51</v>
      </c>
      <c r="AL854">
        <v>47.305</v>
      </c>
      <c r="AM854">
        <v>6.31</v>
      </c>
      <c r="AN854">
        <v>47.89</v>
      </c>
      <c r="AO854">
        <v>45.09</v>
      </c>
      <c r="AP854">
        <v>3.31</v>
      </c>
      <c r="AQ854">
        <v>3.83</v>
      </c>
      <c r="AR854">
        <v>4.12</v>
      </c>
      <c r="AS854">
        <v>42.06</v>
      </c>
      <c r="AT854">
        <v>0</v>
      </c>
      <c r="AU854">
        <v>0</v>
      </c>
      <c r="AV854">
        <v>5.6</v>
      </c>
      <c r="AW854">
        <v>68.400000000000006</v>
      </c>
      <c r="AX854">
        <v>92.8</v>
      </c>
      <c r="AY854">
        <v>99.1</v>
      </c>
      <c r="AZ854">
        <v>100</v>
      </c>
      <c r="BA854">
        <v>86.199999999999989</v>
      </c>
      <c r="BB854">
        <v>92.6</v>
      </c>
      <c r="BC854">
        <v>3.5849322842501032E-17</v>
      </c>
      <c r="BD854">
        <v>1.1943951513619201E-2</v>
      </c>
      <c r="BE854">
        <v>50.567891673570138</v>
      </c>
      <c r="BF854">
        <v>40.150025602360827</v>
      </c>
      <c r="BG854">
        <v>142.37982888017811</v>
      </c>
      <c r="BH854">
        <v>6.0446167554029637</v>
      </c>
      <c r="BI854">
        <v>83.85749935627166</v>
      </c>
      <c r="BJ854">
        <v>3.534850933961545</v>
      </c>
      <c r="BK854">
        <v>1.5121458821871609E-17</v>
      </c>
      <c r="BL854">
        <v>6.6754343385996213</v>
      </c>
      <c r="BM854">
        <v>164.29801758647599</v>
      </c>
      <c r="BN854">
        <v>15.49641680355797</v>
      </c>
      <c r="BO854">
        <v>15.398973063215591</v>
      </c>
      <c r="BP854">
        <v>83.906984466918644</v>
      </c>
      <c r="BQ854">
        <v>15.239371330145151</v>
      </c>
      <c r="BR854">
        <v>1.7732355923453701E-2</v>
      </c>
      <c r="BS854">
        <v>15.70088028504793</v>
      </c>
      <c r="BT854">
        <v>1847.8291843109539</v>
      </c>
      <c r="BU854">
        <v>16.933798106260021</v>
      </c>
      <c r="BV854">
        <v>15.39052370186311</v>
      </c>
      <c r="BW854">
        <v>18.032373801665798</v>
      </c>
      <c r="BX854">
        <v>10.509305939790689</v>
      </c>
      <c r="BY854">
        <v>10.336281692258639</v>
      </c>
      <c r="BZ854">
        <v>0.42885367946622233</v>
      </c>
      <c r="CA854">
        <f t="shared" si="104"/>
        <v>50.57983562508376</v>
      </c>
      <c r="CB854" cm="1">
        <f t="array" ref="CB854">IF(ISBLANK(INDEX(AC:AC,ROW())), "", INDEX(AC:AC,ROW())*(BI854+BJ854)/1000)</f>
        <v>147.69307199049413</v>
      </c>
      <c r="CC854">
        <f t="shared" si="105"/>
        <v>148.42444563558107</v>
      </c>
      <c r="CD854">
        <f t="shared" si="106"/>
        <v>1.0187984032629336E-19</v>
      </c>
      <c r="CE854">
        <f t="shared" si="107"/>
        <v>0.42180598189554697</v>
      </c>
      <c r="CF854" cm="1">
        <f t="array" ref="CF854">IFERROR(IF((BD854+BE854)*INDEX(H:H,ROW())*INDEX(K:K,ROW())/(BF854*30*1000)&lt;0.5,"",(BD854+BE854)*INDEX(H:H,ROW())*INDEX(K:K,ROW())/(BF854*30*1000)),"")</f>
        <v>3.0125608037954938</v>
      </c>
      <c r="CG854" t="str">
        <f t="shared" si="108"/>
        <v/>
      </c>
      <c r="CH854" cm="1">
        <f t="array" ref="CH854">IFERROR((BD854+BE854)*INDEX(K:K,ROW())*INDEX(H:H,ROW())/BC854/100000,"")</f>
        <v>1.0121897749571501E+18</v>
      </c>
      <c r="CI854">
        <f t="shared" si="109"/>
        <v>94.250176676148925</v>
      </c>
      <c r="CJ854">
        <v>0</v>
      </c>
      <c r="CK854" t="str">
        <f t="shared" si="110"/>
        <v xml:space="preserve"> </v>
      </c>
      <c r="CL854" cm="1">
        <f t="array" ref="CL854">IF(INDEX(AS:AS,ROW()-2)=0,CL853,INDEX(AS:AS,ROW()-2))</f>
        <v>42.06</v>
      </c>
      <c r="CM854" t="str">
        <f t="shared" si="111"/>
        <v>CIV</v>
      </c>
    </row>
    <row r="855" spans="1:91" x14ac:dyDescent="0.3">
      <c r="A855" s="1">
        <v>850</v>
      </c>
      <c r="B855" t="s">
        <v>141</v>
      </c>
      <c r="C855">
        <v>2</v>
      </c>
      <c r="D855">
        <v>5</v>
      </c>
      <c r="E855">
        <v>6</v>
      </c>
      <c r="F855" t="s">
        <v>89</v>
      </c>
      <c r="G855" t="s">
        <v>92</v>
      </c>
      <c r="H855">
        <v>45.87</v>
      </c>
      <c r="I855">
        <v>0.88</v>
      </c>
      <c r="J855">
        <v>45.57</v>
      </c>
      <c r="K855">
        <v>1564</v>
      </c>
      <c r="L855">
        <v>45.89</v>
      </c>
      <c r="M855">
        <v>0.89</v>
      </c>
      <c r="N855">
        <v>45.57</v>
      </c>
      <c r="O855">
        <v>1568</v>
      </c>
      <c r="P855">
        <v>1.35</v>
      </c>
      <c r="Q855">
        <v>50.28</v>
      </c>
      <c r="R855">
        <v>30.11</v>
      </c>
      <c r="S855">
        <v>1.6708776595744681</v>
      </c>
      <c r="T855">
        <v>7.41</v>
      </c>
      <c r="U855">
        <v>0</v>
      </c>
      <c r="V855">
        <v>0</v>
      </c>
      <c r="W855">
        <v>0</v>
      </c>
      <c r="X855">
        <v>0</v>
      </c>
      <c r="Y855">
        <v>2.2000000000000002</v>
      </c>
      <c r="Z855">
        <v>7.72</v>
      </c>
      <c r="AA855">
        <v>19.75</v>
      </c>
      <c r="AB855">
        <v>65.900000000000006</v>
      </c>
      <c r="AC855">
        <v>1690</v>
      </c>
      <c r="AD855">
        <v>37.79</v>
      </c>
      <c r="AE855">
        <v>32.28</v>
      </c>
      <c r="AF855">
        <v>11.52</v>
      </c>
      <c r="AG855">
        <v>1570</v>
      </c>
      <c r="AI855">
        <v>44.58</v>
      </c>
      <c r="AJ855">
        <v>41.32</v>
      </c>
      <c r="AK855">
        <v>4.51</v>
      </c>
      <c r="AL855">
        <v>47.305</v>
      </c>
      <c r="AM855">
        <v>6.31</v>
      </c>
      <c r="AN855">
        <v>47.89</v>
      </c>
      <c r="AO855">
        <v>45.09</v>
      </c>
      <c r="AP855">
        <v>3.31</v>
      </c>
      <c r="AQ855">
        <v>3.83</v>
      </c>
      <c r="AR855">
        <v>4.12</v>
      </c>
      <c r="AS855">
        <v>42.06</v>
      </c>
      <c r="AT855">
        <v>0</v>
      </c>
      <c r="AU855">
        <v>0</v>
      </c>
      <c r="AV855">
        <v>5.6</v>
      </c>
      <c r="AW855">
        <v>68.400000000000006</v>
      </c>
      <c r="AX855">
        <v>92.8</v>
      </c>
      <c r="AY855">
        <v>99.1</v>
      </c>
      <c r="AZ855">
        <v>100</v>
      </c>
      <c r="BA855">
        <v>86.199999999999989</v>
      </c>
      <c r="BB855">
        <v>92.6</v>
      </c>
      <c r="BC855">
        <v>3.5849322842501032E-17</v>
      </c>
      <c r="BD855">
        <v>1.1943951513619201E-2</v>
      </c>
      <c r="BE855">
        <v>50.567891673570138</v>
      </c>
      <c r="BF855">
        <v>40.150025602360827</v>
      </c>
      <c r="BG855">
        <v>142.37982888017811</v>
      </c>
      <c r="BH855">
        <v>6.0446167554029637</v>
      </c>
      <c r="BI855">
        <v>83.85749935627166</v>
      </c>
      <c r="BJ855">
        <v>3.534850933961545</v>
      </c>
      <c r="BK855">
        <v>1.5121458821871609E-17</v>
      </c>
      <c r="BL855">
        <v>6.6628721143844833</v>
      </c>
      <c r="BM855">
        <v>164.23681404590189</v>
      </c>
      <c r="BN855">
        <v>15.44855503120665</v>
      </c>
      <c r="BO855">
        <v>15.511009317490361</v>
      </c>
      <c r="BP855">
        <v>84.093907733215886</v>
      </c>
      <c r="BQ855">
        <v>15.239371330145151</v>
      </c>
      <c r="BR855">
        <v>1.92789168309698E-2</v>
      </c>
      <c r="BS855">
        <v>16.047058232200779</v>
      </c>
      <c r="BT855">
        <v>1847.8291843109539</v>
      </c>
      <c r="BU855">
        <v>17.13841027340704</v>
      </c>
      <c r="BV855">
        <v>15.425145851525439</v>
      </c>
      <c r="BW855">
        <v>18.032373801665798</v>
      </c>
      <c r="BX855">
        <v>10.501842387771561</v>
      </c>
      <c r="BY855">
        <v>10.336281692258639</v>
      </c>
      <c r="BZ855">
        <v>0.42885367946622233</v>
      </c>
      <c r="CA855">
        <f t="shared" si="104"/>
        <v>50.57983562508376</v>
      </c>
      <c r="CB855" cm="1">
        <f t="array" ref="CB855">IF(ISBLANK(INDEX(AC:AC,ROW())), "", INDEX(AC:AC,ROW())*(BI855+BJ855)/1000)</f>
        <v>147.69307199049413</v>
      </c>
      <c r="CC855">
        <f t="shared" si="105"/>
        <v>148.42444563558107</v>
      </c>
      <c r="CD855">
        <f t="shared" si="106"/>
        <v>1.0187984032629336E-19</v>
      </c>
      <c r="CE855">
        <f t="shared" si="107"/>
        <v>0.42180598189554697</v>
      </c>
      <c r="CF855" cm="1">
        <f t="array" ref="CF855">IFERROR(IF((BD855+BE855)*INDEX(H:H,ROW())*INDEX(K:K,ROW())/(BF855*30*1000)&lt;0.5,"",(BD855+BE855)*INDEX(H:H,ROW())*INDEX(K:K,ROW())/(BF855*30*1000)),"")</f>
        <v>3.0125608037954938</v>
      </c>
      <c r="CG855" t="str">
        <f t="shared" si="108"/>
        <v/>
      </c>
      <c r="CH855" cm="1">
        <f t="array" ref="CH855">IFERROR((BD855+BE855)*INDEX(K:K,ROW())*INDEX(H:H,ROW())/BC855/100000,"")</f>
        <v>1.0121897749571501E+18</v>
      </c>
      <c r="CI855">
        <f t="shared" si="109"/>
        <v>94.250176676148925</v>
      </c>
      <c r="CJ855">
        <v>0</v>
      </c>
      <c r="CK855" t="str">
        <f t="shared" si="110"/>
        <v xml:space="preserve"> </v>
      </c>
      <c r="CL855" cm="1">
        <f t="array" ref="CL855">IF(INDEX(AS:AS,ROW()-2)=0,CL854,INDEX(AS:AS,ROW()-2))</f>
        <v>42.06</v>
      </c>
      <c r="CM855" t="str">
        <f t="shared" si="111"/>
        <v>CIV</v>
      </c>
    </row>
    <row r="856" spans="1:91" x14ac:dyDescent="0.3">
      <c r="A856" s="1">
        <v>851</v>
      </c>
      <c r="B856" t="s">
        <v>141</v>
      </c>
      <c r="C856">
        <v>2</v>
      </c>
      <c r="D856">
        <v>5</v>
      </c>
      <c r="E856">
        <v>6</v>
      </c>
      <c r="F856" t="s">
        <v>89</v>
      </c>
      <c r="G856" t="s">
        <v>93</v>
      </c>
      <c r="H856">
        <v>45.87</v>
      </c>
      <c r="I856">
        <v>0.88</v>
      </c>
      <c r="J856">
        <v>45.57</v>
      </c>
      <c r="K856">
        <v>1564</v>
      </c>
      <c r="L856">
        <v>45.89</v>
      </c>
      <c r="M856">
        <v>0.89</v>
      </c>
      <c r="N856">
        <v>45.57</v>
      </c>
      <c r="O856">
        <v>1568</v>
      </c>
      <c r="P856">
        <v>1.35</v>
      </c>
      <c r="Q856">
        <v>50.28</v>
      </c>
      <c r="R856">
        <v>30.11</v>
      </c>
      <c r="S856">
        <v>1.6708776595744681</v>
      </c>
      <c r="T856">
        <v>7.41</v>
      </c>
      <c r="U856">
        <v>0</v>
      </c>
      <c r="V856">
        <v>0</v>
      </c>
      <c r="W856">
        <v>0</v>
      </c>
      <c r="X856">
        <v>0</v>
      </c>
      <c r="Y856">
        <v>2.2000000000000002</v>
      </c>
      <c r="Z856">
        <v>7.72</v>
      </c>
      <c r="AA856">
        <v>19.75</v>
      </c>
      <c r="AB856">
        <v>65.900000000000006</v>
      </c>
      <c r="AC856">
        <v>1690</v>
      </c>
      <c r="AD856">
        <v>37.79</v>
      </c>
      <c r="AE856">
        <v>32.28</v>
      </c>
      <c r="AF856">
        <v>11.52</v>
      </c>
      <c r="AG856">
        <v>1570</v>
      </c>
      <c r="AI856">
        <v>44.58</v>
      </c>
      <c r="AJ856">
        <v>41.32</v>
      </c>
      <c r="AK856">
        <v>4.51</v>
      </c>
      <c r="AL856">
        <v>47.305</v>
      </c>
      <c r="AM856">
        <v>6.31</v>
      </c>
      <c r="AN856">
        <v>47.89</v>
      </c>
      <c r="AO856">
        <v>45.09</v>
      </c>
      <c r="AP856">
        <v>3.31</v>
      </c>
      <c r="AQ856">
        <v>3.83</v>
      </c>
      <c r="AR856">
        <v>4.12</v>
      </c>
      <c r="AS856">
        <v>42.06</v>
      </c>
      <c r="AT856">
        <v>0</v>
      </c>
      <c r="AU856">
        <v>0</v>
      </c>
      <c r="AV856">
        <v>5.6</v>
      </c>
      <c r="AW856">
        <v>68.400000000000006</v>
      </c>
      <c r="AX856">
        <v>92.8</v>
      </c>
      <c r="AY856">
        <v>99.1</v>
      </c>
      <c r="AZ856">
        <v>100</v>
      </c>
      <c r="BA856">
        <v>86.199999999999989</v>
      </c>
      <c r="BB856">
        <v>92.6</v>
      </c>
      <c r="BC856">
        <v>3.5849322842501032E-17</v>
      </c>
      <c r="BD856">
        <v>1.1943951513619201E-2</v>
      </c>
      <c r="BE856">
        <v>50.567891673570138</v>
      </c>
      <c r="BF856">
        <v>40.150025602360827</v>
      </c>
      <c r="BG856">
        <v>142.37982888017811</v>
      </c>
      <c r="BH856">
        <v>6.0446167554029637</v>
      </c>
      <c r="BI856">
        <v>83.85749935627166</v>
      </c>
      <c r="BJ856">
        <v>3.534850933961545</v>
      </c>
      <c r="BK856">
        <v>1.5121458821871609E-17</v>
      </c>
      <c r="BL856">
        <v>6.2410663399213782</v>
      </c>
      <c r="BM856">
        <v>162.81647779428681</v>
      </c>
      <c r="BN856">
        <v>15.362364041081451</v>
      </c>
      <c r="BO856">
        <v>15.547675773402061</v>
      </c>
      <c r="BP856">
        <v>84.184239332531064</v>
      </c>
      <c r="BQ856">
        <v>15.239371330145151</v>
      </c>
      <c r="BR856">
        <v>1.9615846768626901E-2</v>
      </c>
      <c r="BS856">
        <v>16.1022463010076</v>
      </c>
      <c r="BT856">
        <v>1847.8291843109539</v>
      </c>
      <c r="BU856">
        <v>17.28452609962515</v>
      </c>
      <c r="BV856">
        <v>15.52576663926774</v>
      </c>
      <c r="BW856">
        <v>18.032373801665798</v>
      </c>
      <c r="BX856">
        <v>9.9838755878793126</v>
      </c>
      <c r="BY856">
        <v>10.336281692258639</v>
      </c>
      <c r="BZ856">
        <v>0.42885367946622233</v>
      </c>
      <c r="CA856">
        <f t="shared" si="104"/>
        <v>50.57983562508376</v>
      </c>
      <c r="CB856" cm="1">
        <f t="array" ref="CB856">IF(ISBLANK(INDEX(AC:AC,ROW())), "", INDEX(AC:AC,ROW())*(BI856+BJ856)/1000)</f>
        <v>147.69307199049413</v>
      </c>
      <c r="CC856">
        <f t="shared" si="105"/>
        <v>148.42444563558107</v>
      </c>
      <c r="CD856">
        <f t="shared" si="106"/>
        <v>1.0187984032629336E-19</v>
      </c>
      <c r="CE856">
        <f t="shared" si="107"/>
        <v>0.42180598189554697</v>
      </c>
      <c r="CF856" cm="1">
        <f t="array" ref="CF856">IFERROR(IF((BD856+BE856)*INDEX(H:H,ROW())*INDEX(K:K,ROW())/(BF856*30*1000)&lt;0.5,"",(BD856+BE856)*INDEX(H:H,ROW())*INDEX(K:K,ROW())/(BF856*30*1000)),"")</f>
        <v>3.0125608037954938</v>
      </c>
      <c r="CG856" t="str">
        <f t="shared" si="108"/>
        <v/>
      </c>
      <c r="CH856" cm="1">
        <f t="array" ref="CH856">IFERROR((BD856+BE856)*INDEX(K:K,ROW())*INDEX(H:H,ROW())/BC856/100000,"")</f>
        <v>1.0121897749571501E+18</v>
      </c>
      <c r="CI856">
        <f t="shared" si="109"/>
        <v>94.250176676148925</v>
      </c>
      <c r="CJ856">
        <v>0</v>
      </c>
      <c r="CK856" t="str">
        <f t="shared" si="110"/>
        <v xml:space="preserve"> </v>
      </c>
      <c r="CL856" cm="1">
        <f t="array" ref="CL856">IF(INDEX(AS:AS,ROW()-2)=0,CL855,INDEX(AS:AS,ROW()-2))</f>
        <v>42.06</v>
      </c>
      <c r="CM856" t="str">
        <f t="shared" si="111"/>
        <v>CIV</v>
      </c>
    </row>
    <row r="857" spans="1:91" x14ac:dyDescent="0.3">
      <c r="A857" s="1">
        <v>852</v>
      </c>
      <c r="B857" t="s">
        <v>141</v>
      </c>
      <c r="C857">
        <v>2</v>
      </c>
      <c r="D857">
        <v>5</v>
      </c>
      <c r="E857">
        <v>6</v>
      </c>
      <c r="F857" t="s">
        <v>89</v>
      </c>
      <c r="G857" t="s">
        <v>94</v>
      </c>
      <c r="H857">
        <v>45.87</v>
      </c>
      <c r="I857">
        <v>0.88</v>
      </c>
      <c r="J857">
        <v>45.57</v>
      </c>
      <c r="K857">
        <v>1564</v>
      </c>
      <c r="L857">
        <v>45.89</v>
      </c>
      <c r="M857">
        <v>0.89</v>
      </c>
      <c r="N857">
        <v>45.57</v>
      </c>
      <c r="O857">
        <v>1568</v>
      </c>
      <c r="P857">
        <v>1.35</v>
      </c>
      <c r="Q857">
        <v>50.28</v>
      </c>
      <c r="R857">
        <v>30.11</v>
      </c>
      <c r="S857">
        <v>1.6708776595744681</v>
      </c>
      <c r="T857">
        <v>7.41</v>
      </c>
      <c r="U857">
        <v>0</v>
      </c>
      <c r="V857">
        <v>0</v>
      </c>
      <c r="W857">
        <v>0</v>
      </c>
      <c r="X857">
        <v>0</v>
      </c>
      <c r="Y857">
        <v>2.2000000000000002</v>
      </c>
      <c r="Z857">
        <v>7.72</v>
      </c>
      <c r="AA857">
        <v>19.75</v>
      </c>
      <c r="AB857">
        <v>65.900000000000006</v>
      </c>
      <c r="AC857">
        <v>1690</v>
      </c>
      <c r="AD857">
        <v>37.79</v>
      </c>
      <c r="AE857">
        <v>32.28</v>
      </c>
      <c r="AF857">
        <v>11.52</v>
      </c>
      <c r="AG857">
        <v>1570</v>
      </c>
      <c r="AI857">
        <v>44.58</v>
      </c>
      <c r="AJ857">
        <v>41.32</v>
      </c>
      <c r="AK857">
        <v>4.51</v>
      </c>
      <c r="AL857">
        <v>47.305</v>
      </c>
      <c r="AM857">
        <v>6.31</v>
      </c>
      <c r="AN857">
        <v>47.89</v>
      </c>
      <c r="AO857">
        <v>45.09</v>
      </c>
      <c r="AP857">
        <v>3.31</v>
      </c>
      <c r="AQ857">
        <v>3.83</v>
      </c>
      <c r="AR857">
        <v>4.12</v>
      </c>
      <c r="AS857">
        <v>42.06</v>
      </c>
      <c r="AT857">
        <v>0</v>
      </c>
      <c r="AU857">
        <v>0</v>
      </c>
      <c r="AV857">
        <v>5.6</v>
      </c>
      <c r="AW857">
        <v>68.400000000000006</v>
      </c>
      <c r="AX857">
        <v>92.8</v>
      </c>
      <c r="AY857">
        <v>99.1</v>
      </c>
      <c r="AZ857">
        <v>100</v>
      </c>
      <c r="BA857">
        <v>86.199999999999989</v>
      </c>
      <c r="BB857">
        <v>92.6</v>
      </c>
      <c r="BC857">
        <v>3.5849322842501032E-17</v>
      </c>
      <c r="BD857">
        <v>1.1943951513619201E-2</v>
      </c>
      <c r="BE857">
        <v>50.567891673570138</v>
      </c>
      <c r="BF857">
        <v>40.150025602360827</v>
      </c>
      <c r="BG857">
        <v>142.37982888017811</v>
      </c>
      <c r="BH857">
        <v>6.0446167554029637</v>
      </c>
      <c r="BI857">
        <v>83.85749935627166</v>
      </c>
      <c r="BJ857">
        <v>3.534850933961545</v>
      </c>
      <c r="BK857">
        <v>1.5121458821871609E-17</v>
      </c>
      <c r="BL857">
        <v>4.079611703987517</v>
      </c>
      <c r="BM857">
        <v>149.8530588153348</v>
      </c>
      <c r="BN857">
        <v>15.2195573121564</v>
      </c>
      <c r="BO857">
        <v>15.50212622924265</v>
      </c>
      <c r="BP857">
        <v>82.977387416330799</v>
      </c>
      <c r="BQ857">
        <v>15.239371330145151</v>
      </c>
      <c r="BR857">
        <v>1.8984737888888398E-2</v>
      </c>
      <c r="BS857">
        <v>16.19170384833409</v>
      </c>
      <c r="BT857">
        <v>1847.8291843109539</v>
      </c>
      <c r="BU857">
        <v>17.334534621742311</v>
      </c>
      <c r="BV857">
        <v>15.61270374108868</v>
      </c>
      <c r="BW857">
        <v>18.032373801665798</v>
      </c>
      <c r="BX857">
        <v>7.7445554985132627</v>
      </c>
      <c r="BY857">
        <v>10.336281692258639</v>
      </c>
      <c r="BZ857">
        <v>0.42885367946622233</v>
      </c>
      <c r="CA857">
        <f t="shared" si="104"/>
        <v>50.57983562508376</v>
      </c>
      <c r="CB857" cm="1">
        <f t="array" ref="CB857">IF(ISBLANK(INDEX(AC:AC,ROW())), "", INDEX(AC:AC,ROW())*(BI857+BJ857)/1000)</f>
        <v>147.69307199049413</v>
      </c>
      <c r="CC857">
        <f t="shared" si="105"/>
        <v>148.42444563558107</v>
      </c>
      <c r="CD857">
        <f t="shared" si="106"/>
        <v>1.0187984032629336E-19</v>
      </c>
      <c r="CE857">
        <f t="shared" si="107"/>
        <v>0.42180598189554697</v>
      </c>
      <c r="CF857" cm="1">
        <f t="array" ref="CF857">IFERROR(IF((BD857+BE857)*INDEX(H:H,ROW())*INDEX(K:K,ROW())/(BF857*30*1000)&lt;0.5,"",(BD857+BE857)*INDEX(H:H,ROW())*INDEX(K:K,ROW())/(BF857*30*1000)),"")</f>
        <v>3.0125608037954938</v>
      </c>
      <c r="CG857" t="str">
        <f t="shared" si="108"/>
        <v/>
      </c>
      <c r="CH857" cm="1">
        <f t="array" ref="CH857">IFERROR((BD857+BE857)*INDEX(K:K,ROW())*INDEX(H:H,ROW())/BC857/100000,"")</f>
        <v>1.0121897749571501E+18</v>
      </c>
      <c r="CI857">
        <f t="shared" si="109"/>
        <v>94.250176676148925</v>
      </c>
      <c r="CJ857">
        <v>0</v>
      </c>
      <c r="CK857" t="str">
        <f t="shared" si="110"/>
        <v xml:space="preserve"> </v>
      </c>
      <c r="CL857" cm="1">
        <f t="array" ref="CL857">IF(INDEX(AS:AS,ROW()-2)=0,CL856,INDEX(AS:AS,ROW()-2))</f>
        <v>42.06</v>
      </c>
      <c r="CM857" t="str">
        <f t="shared" si="111"/>
        <v>CIV</v>
      </c>
    </row>
    <row r="858" spans="1:91" x14ac:dyDescent="0.3">
      <c r="A858" s="1">
        <v>853</v>
      </c>
      <c r="B858" t="s">
        <v>141</v>
      </c>
      <c r="C858">
        <v>2</v>
      </c>
      <c r="D858">
        <v>5</v>
      </c>
      <c r="E858">
        <v>6</v>
      </c>
      <c r="F858" t="s">
        <v>89</v>
      </c>
      <c r="G858" t="s">
        <v>95</v>
      </c>
      <c r="H858">
        <v>45.87</v>
      </c>
      <c r="I858">
        <v>0.88</v>
      </c>
      <c r="J858">
        <v>45.57</v>
      </c>
      <c r="K858">
        <v>1564</v>
      </c>
      <c r="L858">
        <v>45.89</v>
      </c>
      <c r="M858">
        <v>0.89</v>
      </c>
      <c r="N858">
        <v>45.57</v>
      </c>
      <c r="O858">
        <v>1568</v>
      </c>
      <c r="P858">
        <v>1.35</v>
      </c>
      <c r="Q858">
        <v>50.28</v>
      </c>
      <c r="R858">
        <v>30.11</v>
      </c>
      <c r="S858">
        <v>1.6708776595744681</v>
      </c>
      <c r="T858">
        <v>7.41</v>
      </c>
      <c r="U858">
        <v>0</v>
      </c>
      <c r="V858">
        <v>0</v>
      </c>
      <c r="W858">
        <v>0</v>
      </c>
      <c r="X858">
        <v>0</v>
      </c>
      <c r="Y858">
        <v>2.2000000000000002</v>
      </c>
      <c r="Z858">
        <v>7.72</v>
      </c>
      <c r="AA858">
        <v>19.75</v>
      </c>
      <c r="AB858">
        <v>65.900000000000006</v>
      </c>
      <c r="AC858">
        <v>1690</v>
      </c>
      <c r="AD858">
        <v>37.79</v>
      </c>
      <c r="AE858">
        <v>32.28</v>
      </c>
      <c r="AF858">
        <v>11.52</v>
      </c>
      <c r="AG858">
        <v>1570</v>
      </c>
      <c r="AI858">
        <v>44.58</v>
      </c>
      <c r="AJ858">
        <v>41.32</v>
      </c>
      <c r="AK858">
        <v>4.51</v>
      </c>
      <c r="AL858">
        <v>47.305</v>
      </c>
      <c r="AM858">
        <v>6.31</v>
      </c>
      <c r="AN858">
        <v>47.89</v>
      </c>
      <c r="AO858">
        <v>45.09</v>
      </c>
      <c r="AP858">
        <v>3.31</v>
      </c>
      <c r="AQ858">
        <v>3.83</v>
      </c>
      <c r="AR858">
        <v>4.12</v>
      </c>
      <c r="AS858">
        <v>42.06</v>
      </c>
      <c r="AT858">
        <v>0</v>
      </c>
      <c r="AU858">
        <v>0</v>
      </c>
      <c r="AV858">
        <v>5.6</v>
      </c>
      <c r="AW858">
        <v>68.400000000000006</v>
      </c>
      <c r="AX858">
        <v>92.8</v>
      </c>
      <c r="AY858">
        <v>99.1</v>
      </c>
      <c r="AZ858">
        <v>100</v>
      </c>
      <c r="BA858">
        <v>86.199999999999989</v>
      </c>
      <c r="BB858">
        <v>92.6</v>
      </c>
      <c r="BC858">
        <v>3.5849322842501032E-17</v>
      </c>
      <c r="BD858">
        <v>1.1943951513619201E-2</v>
      </c>
      <c r="BE858">
        <v>50.567891673570138</v>
      </c>
      <c r="BF858">
        <v>40.150025602360827</v>
      </c>
      <c r="BG858">
        <v>142.37982888017811</v>
      </c>
      <c r="BH858">
        <v>6.0446167554029637</v>
      </c>
      <c r="BI858">
        <v>83.85749935627166</v>
      </c>
      <c r="BJ858">
        <v>3.534850933961545</v>
      </c>
      <c r="BK858">
        <v>1.5121458821871609E-17</v>
      </c>
      <c r="BL858">
        <v>4.3126952203671447</v>
      </c>
      <c r="BM858">
        <v>150.50472721244159</v>
      </c>
      <c r="BN858">
        <v>15.04761441460191</v>
      </c>
      <c r="BO858">
        <v>15.42665613358268</v>
      </c>
      <c r="BP858">
        <v>80.965348840068515</v>
      </c>
      <c r="BQ858">
        <v>15.239371330145151</v>
      </c>
      <c r="BR858">
        <v>1.67086728418974E-2</v>
      </c>
      <c r="BS858">
        <v>16.186896101870431</v>
      </c>
      <c r="BT858">
        <v>1847.8291843109539</v>
      </c>
      <c r="BU858">
        <v>17.217511325631261</v>
      </c>
      <c r="BV858">
        <v>15.605803690235939</v>
      </c>
      <c r="BW858">
        <v>18.032373801665798</v>
      </c>
      <c r="BX858">
        <v>7.9723739314764979</v>
      </c>
      <c r="BY858">
        <v>10.336281692258639</v>
      </c>
      <c r="BZ858">
        <v>0.42885367946622233</v>
      </c>
      <c r="CA858">
        <f t="shared" si="104"/>
        <v>50.57983562508376</v>
      </c>
      <c r="CB858" cm="1">
        <f t="array" ref="CB858">IF(ISBLANK(INDEX(AC:AC,ROW())), "", INDEX(AC:AC,ROW())*(BI858+BJ858)/1000)</f>
        <v>147.69307199049413</v>
      </c>
      <c r="CC858">
        <f t="shared" si="105"/>
        <v>148.42444563558107</v>
      </c>
      <c r="CD858">
        <f t="shared" si="106"/>
        <v>1.0187984032629336E-19</v>
      </c>
      <c r="CE858">
        <f t="shared" si="107"/>
        <v>0.42180598189554697</v>
      </c>
      <c r="CF858" cm="1">
        <f t="array" ref="CF858">IFERROR(IF((BD858+BE858)*INDEX(H:H,ROW())*INDEX(K:K,ROW())/(BF858*30*1000)&lt;0.5,"",(BD858+BE858)*INDEX(H:H,ROW())*INDEX(K:K,ROW())/(BF858*30*1000)),"")</f>
        <v>3.0125608037954938</v>
      </c>
      <c r="CG858" t="str">
        <f t="shared" si="108"/>
        <v/>
      </c>
      <c r="CH858" cm="1">
        <f t="array" ref="CH858">IFERROR((BD858+BE858)*INDEX(K:K,ROW())*INDEX(H:H,ROW())/BC858/100000,"")</f>
        <v>1.0121897749571501E+18</v>
      </c>
      <c r="CI858">
        <f t="shared" si="109"/>
        <v>94.250176676148925</v>
      </c>
      <c r="CJ858">
        <v>0</v>
      </c>
      <c r="CK858" t="str">
        <f t="shared" si="110"/>
        <v xml:space="preserve"> </v>
      </c>
      <c r="CL858" cm="1">
        <f t="array" ref="CL858">IF(INDEX(AS:AS,ROW()-2)=0,CL857,INDEX(AS:AS,ROW()-2))</f>
        <v>42.06</v>
      </c>
      <c r="CM858" t="str">
        <f t="shared" si="111"/>
        <v>CIV</v>
      </c>
    </row>
    <row r="859" spans="1:91" x14ac:dyDescent="0.3">
      <c r="A859" s="1">
        <v>854</v>
      </c>
      <c r="B859" t="s">
        <v>141</v>
      </c>
      <c r="C859">
        <v>2</v>
      </c>
      <c r="D859">
        <v>5</v>
      </c>
      <c r="E859">
        <v>6</v>
      </c>
      <c r="F859" t="s">
        <v>89</v>
      </c>
      <c r="G859" t="s">
        <v>96</v>
      </c>
      <c r="H859">
        <v>45.87</v>
      </c>
      <c r="I859">
        <v>0.88</v>
      </c>
      <c r="J859">
        <v>45.57</v>
      </c>
      <c r="K859">
        <v>1564</v>
      </c>
      <c r="L859">
        <v>45.89</v>
      </c>
      <c r="M859">
        <v>0.89</v>
      </c>
      <c r="N859">
        <v>45.57</v>
      </c>
      <c r="O859">
        <v>1568</v>
      </c>
      <c r="P859">
        <v>1.35</v>
      </c>
      <c r="Q859">
        <v>50.28</v>
      </c>
      <c r="R859">
        <v>30.11</v>
      </c>
      <c r="S859">
        <v>1.6708776595744681</v>
      </c>
      <c r="T859">
        <v>7.41</v>
      </c>
      <c r="U859">
        <v>0</v>
      </c>
      <c r="V859">
        <v>0</v>
      </c>
      <c r="W859">
        <v>0</v>
      </c>
      <c r="X859">
        <v>0</v>
      </c>
      <c r="Y859">
        <v>2.2000000000000002</v>
      </c>
      <c r="Z859">
        <v>7.72</v>
      </c>
      <c r="AA859">
        <v>19.75</v>
      </c>
      <c r="AB859">
        <v>65.900000000000006</v>
      </c>
      <c r="AC859">
        <v>1690</v>
      </c>
      <c r="AD859">
        <v>37.79</v>
      </c>
      <c r="AE859">
        <v>32.28</v>
      </c>
      <c r="AF859">
        <v>11.52</v>
      </c>
      <c r="AG859">
        <v>1570</v>
      </c>
      <c r="AI859">
        <v>44.58</v>
      </c>
      <c r="AJ859">
        <v>41.32</v>
      </c>
      <c r="AK859">
        <v>4.51</v>
      </c>
      <c r="AL859">
        <v>47.305</v>
      </c>
      <c r="AM859">
        <v>6.31</v>
      </c>
      <c r="AN859">
        <v>47.89</v>
      </c>
      <c r="AO859">
        <v>45.09</v>
      </c>
      <c r="AP859">
        <v>3.31</v>
      </c>
      <c r="AQ859">
        <v>3.83</v>
      </c>
      <c r="AR859">
        <v>4.12</v>
      </c>
      <c r="AS859">
        <v>42.06</v>
      </c>
      <c r="AT859">
        <v>0</v>
      </c>
      <c r="AU859">
        <v>0</v>
      </c>
      <c r="AV859">
        <v>5.6</v>
      </c>
      <c r="AW859">
        <v>68.400000000000006</v>
      </c>
      <c r="AX859">
        <v>92.8</v>
      </c>
      <c r="AY859">
        <v>99.1</v>
      </c>
      <c r="AZ859">
        <v>100</v>
      </c>
      <c r="BA859">
        <v>86.199999999999989</v>
      </c>
      <c r="BB859">
        <v>92.6</v>
      </c>
      <c r="BC859">
        <v>3.5849322842501032E-17</v>
      </c>
      <c r="BD859">
        <v>1.1943951513619201E-2</v>
      </c>
      <c r="BE859">
        <v>50.567891673570138</v>
      </c>
      <c r="BF859">
        <v>40.150025602360827</v>
      </c>
      <c r="BG859">
        <v>142.37982888017811</v>
      </c>
      <c r="BH859">
        <v>6.0446167554029637</v>
      </c>
      <c r="BI859">
        <v>83.85749935627166</v>
      </c>
      <c r="BJ859">
        <v>3.534850933961545</v>
      </c>
      <c r="BK859">
        <v>1.5121458821871609E-17</v>
      </c>
      <c r="BL859">
        <v>4.1132936237864959</v>
      </c>
      <c r="BM859">
        <v>146.34944630724991</v>
      </c>
      <c r="BN859">
        <v>14.996797043336141</v>
      </c>
      <c r="BO859">
        <v>15.399072182804129</v>
      </c>
      <c r="BP859">
        <v>79.699409636303585</v>
      </c>
      <c r="BQ859">
        <v>15.239371330145151</v>
      </c>
      <c r="BR859">
        <v>1.68895716036816E-2</v>
      </c>
      <c r="BS859">
        <v>16.131232555850769</v>
      </c>
      <c r="BT859">
        <v>1847.8291843109539</v>
      </c>
      <c r="BU859">
        <v>17.126342892259931</v>
      </c>
      <c r="BV859">
        <v>15.68895164572419</v>
      </c>
      <c r="BW859">
        <v>18.032373801665798</v>
      </c>
      <c r="BX859">
        <v>7.7648505998780921</v>
      </c>
      <c r="BY859">
        <v>10.336281692258639</v>
      </c>
      <c r="BZ859">
        <v>0.42885367946622233</v>
      </c>
      <c r="CA859">
        <f t="shared" si="104"/>
        <v>50.57983562508376</v>
      </c>
      <c r="CB859" cm="1">
        <f t="array" ref="CB859">IF(ISBLANK(INDEX(AC:AC,ROW())), "", INDEX(AC:AC,ROW())*(BI859+BJ859)/1000)</f>
        <v>147.69307199049413</v>
      </c>
      <c r="CC859">
        <f t="shared" si="105"/>
        <v>148.42444563558107</v>
      </c>
      <c r="CD859">
        <f t="shared" si="106"/>
        <v>1.0187984032629336E-19</v>
      </c>
      <c r="CE859">
        <f t="shared" si="107"/>
        <v>0.42180598189554697</v>
      </c>
      <c r="CF859" cm="1">
        <f t="array" ref="CF859">IFERROR(IF((BD859+BE859)*INDEX(H:H,ROW())*INDEX(K:K,ROW())/(BF859*30*1000)&lt;0.5,"",(BD859+BE859)*INDEX(H:H,ROW())*INDEX(K:K,ROW())/(BF859*30*1000)),"")</f>
        <v>3.0125608037954938</v>
      </c>
      <c r="CG859" t="str">
        <f t="shared" si="108"/>
        <v/>
      </c>
      <c r="CH859" cm="1">
        <f t="array" ref="CH859">IFERROR((BD859+BE859)*INDEX(K:K,ROW())*INDEX(H:H,ROW())/BC859/100000,"")</f>
        <v>1.0121897749571501E+18</v>
      </c>
      <c r="CI859">
        <f t="shared" si="109"/>
        <v>94.250176676148925</v>
      </c>
      <c r="CJ859">
        <v>0</v>
      </c>
      <c r="CK859" t="str">
        <f t="shared" si="110"/>
        <v xml:space="preserve"> </v>
      </c>
      <c r="CL859" cm="1">
        <f t="array" ref="CL859">IF(INDEX(AS:AS,ROW()-2)=0,CL858,INDEX(AS:AS,ROW()-2))</f>
        <v>42.06</v>
      </c>
      <c r="CM859" t="str">
        <f t="shared" si="111"/>
        <v>CIV</v>
      </c>
    </row>
    <row r="860" spans="1:91" x14ac:dyDescent="0.3">
      <c r="A860" s="1">
        <v>855</v>
      </c>
      <c r="B860" t="s">
        <v>141</v>
      </c>
      <c r="C860">
        <v>2</v>
      </c>
      <c r="D860">
        <v>5</v>
      </c>
      <c r="E860">
        <v>6</v>
      </c>
      <c r="F860" t="s">
        <v>89</v>
      </c>
      <c r="G860" t="s">
        <v>97</v>
      </c>
      <c r="H860">
        <v>45.87</v>
      </c>
      <c r="I860">
        <v>0.88</v>
      </c>
      <c r="J860">
        <v>45.57</v>
      </c>
      <c r="K860">
        <v>1564</v>
      </c>
      <c r="L860">
        <v>45.89</v>
      </c>
      <c r="M860">
        <v>0.89</v>
      </c>
      <c r="N860">
        <v>45.57</v>
      </c>
      <c r="O860">
        <v>1568</v>
      </c>
      <c r="P860">
        <v>1.35</v>
      </c>
      <c r="Q860">
        <v>50.28</v>
      </c>
      <c r="R860">
        <v>30.11</v>
      </c>
      <c r="S860">
        <v>1.6708776595744681</v>
      </c>
      <c r="T860">
        <v>7.41</v>
      </c>
      <c r="U860">
        <v>0</v>
      </c>
      <c r="V860">
        <v>0</v>
      </c>
      <c r="W860">
        <v>0</v>
      </c>
      <c r="X860">
        <v>0</v>
      </c>
      <c r="Y860">
        <v>2.2000000000000002</v>
      </c>
      <c r="Z860">
        <v>7.72</v>
      </c>
      <c r="AA860">
        <v>19.75</v>
      </c>
      <c r="AB860">
        <v>65.900000000000006</v>
      </c>
      <c r="AC860">
        <v>1690</v>
      </c>
      <c r="AD860">
        <v>37.79</v>
      </c>
      <c r="AE860">
        <v>32.28</v>
      </c>
      <c r="AF860">
        <v>11.52</v>
      </c>
      <c r="AG860">
        <v>1570</v>
      </c>
      <c r="AI860">
        <v>44.58</v>
      </c>
      <c r="AJ860">
        <v>41.32</v>
      </c>
      <c r="AK860">
        <v>4.51</v>
      </c>
      <c r="AL860">
        <v>47.305</v>
      </c>
      <c r="AM860">
        <v>6.31</v>
      </c>
      <c r="AN860">
        <v>47.89</v>
      </c>
      <c r="AO860">
        <v>45.09</v>
      </c>
      <c r="AP860">
        <v>3.31</v>
      </c>
      <c r="AQ860">
        <v>3.83</v>
      </c>
      <c r="AR860">
        <v>4.12</v>
      </c>
      <c r="AS860">
        <v>42.06</v>
      </c>
      <c r="AT860">
        <v>0</v>
      </c>
      <c r="AU860">
        <v>0</v>
      </c>
      <c r="AV860">
        <v>5.6</v>
      </c>
      <c r="AW860">
        <v>68.400000000000006</v>
      </c>
      <c r="AX860">
        <v>92.8</v>
      </c>
      <c r="AY860">
        <v>99.1</v>
      </c>
      <c r="AZ860">
        <v>100</v>
      </c>
      <c r="BA860">
        <v>86.199999999999989</v>
      </c>
      <c r="BB860">
        <v>92.6</v>
      </c>
      <c r="BC860">
        <v>3.5849322842501032E-17</v>
      </c>
      <c r="BD860">
        <v>1.1943951513619201E-2</v>
      </c>
      <c r="BE860">
        <v>50.567891673570138</v>
      </c>
      <c r="BF860">
        <v>40.150025602360827</v>
      </c>
      <c r="BG860">
        <v>142.37982888017811</v>
      </c>
      <c r="BH860">
        <v>6.0446167554029637</v>
      </c>
      <c r="BI860">
        <v>83.85749935627166</v>
      </c>
      <c r="BJ860">
        <v>3.534850933961545</v>
      </c>
      <c r="BK860">
        <v>1.5121458821871609E-17</v>
      </c>
      <c r="BL860">
        <v>4.0516073877755412</v>
      </c>
      <c r="BM860">
        <v>145.84602331024729</v>
      </c>
      <c r="BN860">
        <v>14.95402219989006</v>
      </c>
      <c r="BO860">
        <v>15.459040348032939</v>
      </c>
      <c r="BP860">
        <v>78.665678162271945</v>
      </c>
      <c r="BQ860">
        <v>15.239371330145151</v>
      </c>
      <c r="BR860">
        <v>1.5494859155859299E-2</v>
      </c>
      <c r="BS860">
        <v>16.172526477064501</v>
      </c>
      <c r="BT860">
        <v>1847.8291843109539</v>
      </c>
      <c r="BU860">
        <v>17.10673273976056</v>
      </c>
      <c r="BV860">
        <v>15.715828838001251</v>
      </c>
      <c r="BW860">
        <v>0.45298090344483039</v>
      </c>
      <c r="BX860">
        <v>7.6968521139536863</v>
      </c>
      <c r="BY860">
        <v>10.336281692258639</v>
      </c>
      <c r="BZ860">
        <v>0.42885367946622233</v>
      </c>
      <c r="CA860">
        <f t="shared" si="104"/>
        <v>50.57983562508376</v>
      </c>
      <c r="CB860" cm="1">
        <f t="array" ref="CB860">IF(ISBLANK(INDEX(AC:AC,ROW())), "", INDEX(AC:AC,ROW())*(BI860+BJ860)/1000)</f>
        <v>147.69307199049413</v>
      </c>
      <c r="CC860">
        <f t="shared" si="105"/>
        <v>148.42444563558107</v>
      </c>
      <c r="CD860">
        <f t="shared" si="106"/>
        <v>1.0187984032629336E-19</v>
      </c>
      <c r="CE860">
        <f t="shared" si="107"/>
        <v>0.42180598189554697</v>
      </c>
      <c r="CF860" cm="1">
        <f t="array" ref="CF860">IFERROR(IF((BD860+BE860)*INDEX(H:H,ROW())*INDEX(K:K,ROW())/(BF860*30*1000)&lt;0.5,"",(BD860+BE860)*INDEX(H:H,ROW())*INDEX(K:K,ROW())/(BF860*30*1000)),"")</f>
        <v>3.0125608037954938</v>
      </c>
      <c r="CG860" t="str">
        <f t="shared" si="108"/>
        <v/>
      </c>
      <c r="CH860" cm="1">
        <f t="array" ref="CH860">IFERROR((BD860+BE860)*INDEX(K:K,ROW())*INDEX(H:H,ROW())/BC860/100000,"")</f>
        <v>1.0121897749571501E+18</v>
      </c>
      <c r="CI860">
        <f t="shared" si="109"/>
        <v>94.250176676148925</v>
      </c>
      <c r="CJ860">
        <v>0</v>
      </c>
      <c r="CK860" t="str">
        <f t="shared" si="110"/>
        <v xml:space="preserve"> </v>
      </c>
      <c r="CL860" cm="1">
        <f t="array" ref="CL860">IF(INDEX(AS:AS,ROW()-2)=0,CL859,INDEX(AS:AS,ROW()-2))</f>
        <v>42.06</v>
      </c>
      <c r="CM860" t="str">
        <f t="shared" si="111"/>
        <v>CIV</v>
      </c>
    </row>
    <row r="861" spans="1:91" x14ac:dyDescent="0.3">
      <c r="A861" s="1">
        <v>856</v>
      </c>
      <c r="B861" t="s">
        <v>141</v>
      </c>
      <c r="C861">
        <v>2</v>
      </c>
      <c r="D861">
        <v>5</v>
      </c>
      <c r="E861">
        <v>6</v>
      </c>
      <c r="F861" t="s">
        <v>98</v>
      </c>
      <c r="G861" t="s">
        <v>99</v>
      </c>
      <c r="H861">
        <v>45.87</v>
      </c>
      <c r="I861">
        <v>0.88</v>
      </c>
      <c r="J861">
        <v>45.57</v>
      </c>
      <c r="K861">
        <v>1564</v>
      </c>
      <c r="L861">
        <v>45.89</v>
      </c>
      <c r="M861">
        <v>0.89</v>
      </c>
      <c r="N861">
        <v>45.57</v>
      </c>
      <c r="O861">
        <v>1568</v>
      </c>
      <c r="P861">
        <v>1.35</v>
      </c>
      <c r="Q861">
        <v>50.28</v>
      </c>
      <c r="R861">
        <v>30.11</v>
      </c>
      <c r="S861">
        <v>1.6708776595744681</v>
      </c>
      <c r="T861">
        <v>7.41</v>
      </c>
      <c r="U861">
        <v>0</v>
      </c>
      <c r="V861">
        <v>0</v>
      </c>
      <c r="W861">
        <v>0</v>
      </c>
      <c r="X861">
        <v>0</v>
      </c>
      <c r="Y861">
        <v>2.2000000000000002</v>
      </c>
      <c r="Z861">
        <v>7.72</v>
      </c>
      <c r="AA861">
        <v>19.75</v>
      </c>
      <c r="AB861">
        <v>65.900000000000006</v>
      </c>
      <c r="AC861">
        <v>1690</v>
      </c>
      <c r="AD861">
        <v>37.79</v>
      </c>
      <c r="AE861">
        <v>32.28</v>
      </c>
      <c r="AF861">
        <v>11.52</v>
      </c>
      <c r="AG861">
        <v>1570</v>
      </c>
      <c r="AI861">
        <v>44.58</v>
      </c>
      <c r="AJ861">
        <v>41.32</v>
      </c>
      <c r="AK861">
        <v>4.51</v>
      </c>
      <c r="AL861">
        <v>47.305</v>
      </c>
      <c r="AM861">
        <v>6.31</v>
      </c>
      <c r="AN861">
        <v>47.89</v>
      </c>
      <c r="AO861">
        <v>45.09</v>
      </c>
      <c r="AP861">
        <v>3.31</v>
      </c>
      <c r="AQ861">
        <v>3.83</v>
      </c>
      <c r="AR861">
        <v>4.12</v>
      </c>
      <c r="AS861">
        <v>42.06</v>
      </c>
      <c r="AT861">
        <v>0</v>
      </c>
      <c r="AU861">
        <v>0</v>
      </c>
      <c r="AV861">
        <v>5.6</v>
      </c>
      <c r="AW861">
        <v>68.400000000000006</v>
      </c>
      <c r="AX861">
        <v>92.8</v>
      </c>
      <c r="AY861">
        <v>99.1</v>
      </c>
      <c r="AZ861">
        <v>100</v>
      </c>
      <c r="BA861">
        <v>86.199999999999989</v>
      </c>
      <c r="BB861">
        <v>92.6</v>
      </c>
      <c r="BC861">
        <v>3.5849322842501032E-17</v>
      </c>
      <c r="BD861">
        <v>1.1943951513619201E-2</v>
      </c>
      <c r="BE861">
        <v>50.567891673570138</v>
      </c>
      <c r="BF861">
        <v>40.150025602360827</v>
      </c>
      <c r="BG861">
        <v>142.37982888017811</v>
      </c>
      <c r="BH861">
        <v>6.0446167554029637</v>
      </c>
      <c r="BI861">
        <v>83.85749935627166</v>
      </c>
      <c r="BJ861">
        <v>3.534850933961545</v>
      </c>
      <c r="BK861">
        <v>1.5121458821871609E-17</v>
      </c>
      <c r="BL861">
        <v>4.2076146079809273</v>
      </c>
      <c r="BM861">
        <v>147.06397833060839</v>
      </c>
      <c r="BN861">
        <v>14.919339591071401</v>
      </c>
      <c r="BO861">
        <v>15.46798403177282</v>
      </c>
      <c r="BP861">
        <v>77.885035737013141</v>
      </c>
      <c r="BQ861">
        <v>15.239371330145151</v>
      </c>
      <c r="BR861">
        <v>1.5895582207011899E-2</v>
      </c>
      <c r="BS861">
        <v>16.19982781768099</v>
      </c>
      <c r="BT861">
        <v>1847.8291843109539</v>
      </c>
      <c r="BU861">
        <v>17.14015745094478</v>
      </c>
      <c r="BV861">
        <v>15.754075911259649</v>
      </c>
      <c r="BW861">
        <v>0.4697700827129993</v>
      </c>
      <c r="BX861">
        <v>7.8561700675166071</v>
      </c>
      <c r="BY861">
        <v>10.336281692258639</v>
      </c>
      <c r="BZ861">
        <v>0.42885367946622233</v>
      </c>
      <c r="CA861">
        <f t="shared" si="104"/>
        <v>50.57983562508376</v>
      </c>
      <c r="CB861" cm="1">
        <f t="array" ref="CB861">IF(ISBLANK(INDEX(AC:AC,ROW())), "", INDEX(AC:AC,ROW())*(BI861+BJ861)/1000)</f>
        <v>147.69307199049413</v>
      </c>
      <c r="CC861">
        <f t="shared" si="105"/>
        <v>148.42444563558107</v>
      </c>
      <c r="CD861">
        <f t="shared" si="106"/>
        <v>1.0187984032629336E-19</v>
      </c>
      <c r="CE861">
        <f t="shared" si="107"/>
        <v>0.42180598189554697</v>
      </c>
      <c r="CF861" cm="1">
        <f t="array" ref="CF861">IFERROR(IF((BD861+BE861)*INDEX(H:H,ROW())*INDEX(K:K,ROW())/(BF861*30*1000)&lt;0.5,"",(BD861+BE861)*INDEX(H:H,ROW())*INDEX(K:K,ROW())/(BF861*30*1000)),"")</f>
        <v>3.0125608037954938</v>
      </c>
      <c r="CG861" t="str">
        <f t="shared" si="108"/>
        <v/>
      </c>
      <c r="CH861" cm="1">
        <f t="array" ref="CH861">IFERROR((BD861+BE861)*INDEX(K:K,ROW())*INDEX(H:H,ROW())/BC861/100000,"")</f>
        <v>1.0121897749571501E+18</v>
      </c>
      <c r="CI861">
        <f t="shared" si="109"/>
        <v>94.250176676148925</v>
      </c>
      <c r="CJ861">
        <v>0</v>
      </c>
      <c r="CK861" t="str">
        <f t="shared" si="110"/>
        <v xml:space="preserve"> </v>
      </c>
      <c r="CL861" cm="1">
        <f t="array" ref="CL861">IF(INDEX(AS:AS,ROW()-2)=0,CL860,INDEX(AS:AS,ROW()-2))</f>
        <v>42.06</v>
      </c>
      <c r="CM861" t="str">
        <f t="shared" si="111"/>
        <v>CIV</v>
      </c>
    </row>
    <row r="862" spans="1:91" x14ac:dyDescent="0.3">
      <c r="A862" s="1">
        <v>857</v>
      </c>
      <c r="B862" t="s">
        <v>141</v>
      </c>
      <c r="C862">
        <v>2</v>
      </c>
      <c r="D862">
        <v>5</v>
      </c>
      <c r="E862">
        <v>6</v>
      </c>
      <c r="F862" t="s">
        <v>98</v>
      </c>
      <c r="G862" t="s">
        <v>100</v>
      </c>
      <c r="H862">
        <v>45.87</v>
      </c>
      <c r="I862">
        <v>0.88</v>
      </c>
      <c r="J862">
        <v>45.57</v>
      </c>
      <c r="K862">
        <v>1564</v>
      </c>
      <c r="L862">
        <v>45.89</v>
      </c>
      <c r="M862">
        <v>0.89</v>
      </c>
      <c r="N862">
        <v>45.57</v>
      </c>
      <c r="O862">
        <v>1568</v>
      </c>
      <c r="P862">
        <v>1.35</v>
      </c>
      <c r="Q862">
        <v>50.28</v>
      </c>
      <c r="R862">
        <v>30.11</v>
      </c>
      <c r="S862">
        <v>1.6708776595744681</v>
      </c>
      <c r="T862">
        <v>7.41</v>
      </c>
      <c r="U862">
        <v>0</v>
      </c>
      <c r="V862">
        <v>0</v>
      </c>
      <c r="W862">
        <v>0</v>
      </c>
      <c r="X862">
        <v>0</v>
      </c>
      <c r="Y862">
        <v>2.2000000000000002</v>
      </c>
      <c r="Z862">
        <v>7.72</v>
      </c>
      <c r="AA862">
        <v>19.75</v>
      </c>
      <c r="AB862">
        <v>65.900000000000006</v>
      </c>
      <c r="AC862">
        <v>1690</v>
      </c>
      <c r="AD862">
        <v>37.79</v>
      </c>
      <c r="AE862">
        <v>32.28</v>
      </c>
      <c r="AF862">
        <v>11.52</v>
      </c>
      <c r="AG862">
        <v>1570</v>
      </c>
      <c r="AI862">
        <v>44.58</v>
      </c>
      <c r="AJ862">
        <v>41.32</v>
      </c>
      <c r="AK862">
        <v>4.51</v>
      </c>
      <c r="AL862">
        <v>47.305</v>
      </c>
      <c r="AM862">
        <v>6.31</v>
      </c>
      <c r="AN862">
        <v>47.89</v>
      </c>
      <c r="AO862">
        <v>45.09</v>
      </c>
      <c r="AP862">
        <v>3.31</v>
      </c>
      <c r="AQ862">
        <v>3.83</v>
      </c>
      <c r="AR862">
        <v>4.12</v>
      </c>
      <c r="AS862">
        <v>42.06</v>
      </c>
      <c r="AT862">
        <v>0</v>
      </c>
      <c r="AU862">
        <v>0</v>
      </c>
      <c r="AV862">
        <v>5.6</v>
      </c>
      <c r="AW862">
        <v>68.400000000000006</v>
      </c>
      <c r="AX862">
        <v>92.8</v>
      </c>
      <c r="AY862">
        <v>99.1</v>
      </c>
      <c r="AZ862">
        <v>100</v>
      </c>
      <c r="BA862">
        <v>86.199999999999989</v>
      </c>
      <c r="BB862">
        <v>92.6</v>
      </c>
      <c r="BC862">
        <v>3.5849322842501032E-17</v>
      </c>
      <c r="BD862">
        <v>1.1943951513619201E-2</v>
      </c>
      <c r="BE862">
        <v>50.567891673570138</v>
      </c>
      <c r="BF862">
        <v>40.150025602360827</v>
      </c>
      <c r="BG862">
        <v>142.37982888017811</v>
      </c>
      <c r="BH862">
        <v>6.0446167554029637</v>
      </c>
      <c r="BI862">
        <v>83.85749935627166</v>
      </c>
      <c r="BJ862">
        <v>3.534850933961545</v>
      </c>
      <c r="BK862">
        <v>1.5121458821871609E-17</v>
      </c>
      <c r="BL862">
        <v>3.9564345442785962</v>
      </c>
      <c r="BM862">
        <v>145.44130702629209</v>
      </c>
      <c r="BN862">
        <v>14.79405217397375</v>
      </c>
      <c r="BO862">
        <v>15.3896320857285</v>
      </c>
      <c r="BP862">
        <v>77.605476061088908</v>
      </c>
      <c r="BQ862">
        <v>15.239371330145151</v>
      </c>
      <c r="BR862">
        <v>1.6219140995987601E-2</v>
      </c>
      <c r="BS862">
        <v>16.197068890725561</v>
      </c>
      <c r="BT862">
        <v>1847.8291843109539</v>
      </c>
      <c r="BU862">
        <v>17.108577168333191</v>
      </c>
      <c r="BV862">
        <v>15.79076985139794</v>
      </c>
      <c r="BW862">
        <v>18.032373801665798</v>
      </c>
      <c r="BX862">
        <v>7.4969892962621438</v>
      </c>
      <c r="BY862">
        <v>10.336281692258639</v>
      </c>
      <c r="BZ862">
        <v>0.42885367946622233</v>
      </c>
      <c r="CA862">
        <f t="shared" si="104"/>
        <v>50.57983562508376</v>
      </c>
      <c r="CB862" cm="1">
        <f t="array" ref="CB862">IF(ISBLANK(INDEX(AC:AC,ROW())), "", INDEX(AC:AC,ROW())*(BI862+BJ862)/1000)</f>
        <v>147.69307199049413</v>
      </c>
      <c r="CC862">
        <f t="shared" si="105"/>
        <v>148.42444563558107</v>
      </c>
      <c r="CD862">
        <f t="shared" si="106"/>
        <v>1.0187984032629336E-19</v>
      </c>
      <c r="CE862">
        <f t="shared" si="107"/>
        <v>0.42180598189554697</v>
      </c>
      <c r="CF862" cm="1">
        <f t="array" ref="CF862">IFERROR(IF((BD862+BE862)*INDEX(H:H,ROW())*INDEX(K:K,ROW())/(BF862*30*1000)&lt;0.5,"",(BD862+BE862)*INDEX(H:H,ROW())*INDEX(K:K,ROW())/(BF862*30*1000)),"")</f>
        <v>3.0125608037954938</v>
      </c>
      <c r="CG862" t="str">
        <f t="shared" si="108"/>
        <v/>
      </c>
      <c r="CH862" cm="1">
        <f t="array" ref="CH862">IFERROR((BD862+BE862)*INDEX(K:K,ROW())*INDEX(H:H,ROW())/BC862/100000,"")</f>
        <v>1.0121897749571501E+18</v>
      </c>
      <c r="CI862">
        <f t="shared" si="109"/>
        <v>94.250176676148925</v>
      </c>
      <c r="CJ862">
        <v>0</v>
      </c>
      <c r="CK862" t="str">
        <f t="shared" si="110"/>
        <v xml:space="preserve"> </v>
      </c>
      <c r="CL862" cm="1">
        <f t="array" ref="CL862">IF(INDEX(AS:AS,ROW()-2)=0,CL861,INDEX(AS:AS,ROW()-2))</f>
        <v>42.06</v>
      </c>
      <c r="CM862" t="str">
        <f t="shared" si="111"/>
        <v>CIV</v>
      </c>
    </row>
    <row r="863" spans="1:91" x14ac:dyDescent="0.3">
      <c r="A863" s="1">
        <v>858</v>
      </c>
      <c r="B863" t="s">
        <v>141</v>
      </c>
      <c r="C863">
        <v>2</v>
      </c>
      <c r="D863">
        <v>5</v>
      </c>
      <c r="E863">
        <v>6</v>
      </c>
      <c r="F863" t="s">
        <v>98</v>
      </c>
      <c r="G863" t="s">
        <v>101</v>
      </c>
      <c r="H863">
        <v>45.87</v>
      </c>
      <c r="I863">
        <v>0.88</v>
      </c>
      <c r="J863">
        <v>45.57</v>
      </c>
      <c r="K863">
        <v>1564</v>
      </c>
      <c r="L863">
        <v>45.89</v>
      </c>
      <c r="M863">
        <v>0.89</v>
      </c>
      <c r="N863">
        <v>45.57</v>
      </c>
      <c r="O863">
        <v>1568</v>
      </c>
      <c r="P863">
        <v>1.35</v>
      </c>
      <c r="Q863">
        <v>50.28</v>
      </c>
      <c r="R863">
        <v>30.11</v>
      </c>
      <c r="S863">
        <v>1.6708776595744681</v>
      </c>
      <c r="T863">
        <v>7.41</v>
      </c>
      <c r="U863">
        <v>0</v>
      </c>
      <c r="V863">
        <v>0</v>
      </c>
      <c r="W863">
        <v>0</v>
      </c>
      <c r="X863">
        <v>0</v>
      </c>
      <c r="Y863">
        <v>2.2000000000000002</v>
      </c>
      <c r="Z863">
        <v>7.72</v>
      </c>
      <c r="AA863">
        <v>19.75</v>
      </c>
      <c r="AB863">
        <v>65.900000000000006</v>
      </c>
      <c r="AC863">
        <v>1690</v>
      </c>
      <c r="AD863">
        <v>37.79</v>
      </c>
      <c r="AE863">
        <v>32.28</v>
      </c>
      <c r="AF863">
        <v>11.52</v>
      </c>
      <c r="AG863">
        <v>1570</v>
      </c>
      <c r="AI863">
        <v>44.58</v>
      </c>
      <c r="AJ863">
        <v>41.32</v>
      </c>
      <c r="AK863">
        <v>4.51</v>
      </c>
      <c r="AL863">
        <v>47.305</v>
      </c>
      <c r="AM863">
        <v>6.31</v>
      </c>
      <c r="AN863">
        <v>47.89</v>
      </c>
      <c r="AO863">
        <v>45.09</v>
      </c>
      <c r="AP863">
        <v>3.31</v>
      </c>
      <c r="AQ863">
        <v>3.83</v>
      </c>
      <c r="AR863">
        <v>4.12</v>
      </c>
      <c r="AS863">
        <v>42.06</v>
      </c>
      <c r="AT863">
        <v>0</v>
      </c>
      <c r="AU863">
        <v>0</v>
      </c>
      <c r="AV863">
        <v>5.6</v>
      </c>
      <c r="AW863">
        <v>68.400000000000006</v>
      </c>
      <c r="AX863">
        <v>92.8</v>
      </c>
      <c r="AY863">
        <v>99.1</v>
      </c>
      <c r="AZ863">
        <v>100</v>
      </c>
      <c r="BA863">
        <v>86.199999999999989</v>
      </c>
      <c r="BB863">
        <v>92.6</v>
      </c>
      <c r="BC863">
        <v>3.5849322842501032E-17</v>
      </c>
      <c r="BD863">
        <v>1.1943951513619201E-2</v>
      </c>
      <c r="BE863">
        <v>50.567891673570138</v>
      </c>
      <c r="BF863">
        <v>40.150025602360827</v>
      </c>
      <c r="BG863">
        <v>142.37982888017811</v>
      </c>
      <c r="BH863">
        <v>6.0446167554029637</v>
      </c>
      <c r="BI863">
        <v>83.85749935627166</v>
      </c>
      <c r="BJ863">
        <v>3.534850933961545</v>
      </c>
      <c r="BK863">
        <v>1.5121458821871609E-17</v>
      </c>
      <c r="BL863">
        <v>3.8625170107680482</v>
      </c>
      <c r="BM863">
        <v>144.07147349736019</v>
      </c>
      <c r="BN863">
        <v>14.81865471475639</v>
      </c>
      <c r="BO863">
        <v>15.43686414509258</v>
      </c>
      <c r="BP863">
        <v>76.788829970054437</v>
      </c>
      <c r="BQ863">
        <v>15.239371330145151</v>
      </c>
      <c r="BR863">
        <v>1.48823486370603E-2</v>
      </c>
      <c r="BS863">
        <v>16.194790284943419</v>
      </c>
      <c r="BT863">
        <v>1847.8291843109539</v>
      </c>
      <c r="BU863">
        <v>17.102324676092401</v>
      </c>
      <c r="BV863">
        <v>15.78058467268915</v>
      </c>
      <c r="BW863">
        <v>0.1189039650879201</v>
      </c>
      <c r="BX863">
        <v>7.4041529710338034</v>
      </c>
      <c r="BY863">
        <v>10.336281692258639</v>
      </c>
      <c r="BZ863">
        <v>0.42885367946622233</v>
      </c>
      <c r="CA863">
        <f t="shared" si="104"/>
        <v>50.57983562508376</v>
      </c>
      <c r="CB863" cm="1">
        <f t="array" ref="CB863">IF(ISBLANK(INDEX(AC:AC,ROW())), "", INDEX(AC:AC,ROW())*(BI863+BJ863)/1000)</f>
        <v>147.69307199049413</v>
      </c>
      <c r="CC863">
        <f t="shared" si="105"/>
        <v>148.42444563558107</v>
      </c>
      <c r="CD863">
        <f t="shared" si="106"/>
        <v>1.0187984032629336E-19</v>
      </c>
      <c r="CE863">
        <f t="shared" si="107"/>
        <v>0.42180598189554697</v>
      </c>
      <c r="CF863" cm="1">
        <f t="array" ref="CF863">IFERROR(IF((BD863+BE863)*INDEX(H:H,ROW())*INDEX(K:K,ROW())/(BF863*30*1000)&lt;0.5,"",(BD863+BE863)*INDEX(H:H,ROW())*INDEX(K:K,ROW())/(BF863*30*1000)),"")</f>
        <v>3.0125608037954938</v>
      </c>
      <c r="CG863" t="str">
        <f t="shared" si="108"/>
        <v/>
      </c>
      <c r="CH863" cm="1">
        <f t="array" ref="CH863">IFERROR((BD863+BE863)*INDEX(K:K,ROW())*INDEX(H:H,ROW())/BC863/100000,"")</f>
        <v>1.0121897749571501E+18</v>
      </c>
      <c r="CI863">
        <f t="shared" si="109"/>
        <v>94.250176676148925</v>
      </c>
      <c r="CJ863">
        <v>0</v>
      </c>
      <c r="CK863" t="str">
        <f t="shared" si="110"/>
        <v xml:space="preserve"> </v>
      </c>
      <c r="CL863" cm="1">
        <f t="array" ref="CL863">IF(INDEX(AS:AS,ROW()-2)=0,CL862,INDEX(AS:AS,ROW()-2))</f>
        <v>42.06</v>
      </c>
      <c r="CM863" t="str">
        <f t="shared" si="111"/>
        <v>CIV</v>
      </c>
    </row>
    <row r="864" spans="1:91" x14ac:dyDescent="0.3">
      <c r="A864" s="1">
        <v>859</v>
      </c>
      <c r="B864" t="s">
        <v>141</v>
      </c>
      <c r="C864">
        <v>2</v>
      </c>
      <c r="D864">
        <v>5</v>
      </c>
      <c r="E864">
        <v>6</v>
      </c>
      <c r="F864" t="s">
        <v>98</v>
      </c>
      <c r="G864" t="s">
        <v>102</v>
      </c>
      <c r="H864">
        <v>45.87</v>
      </c>
      <c r="I864">
        <v>0.88</v>
      </c>
      <c r="J864">
        <v>45.57</v>
      </c>
      <c r="K864">
        <v>1564</v>
      </c>
      <c r="L864">
        <v>45.89</v>
      </c>
      <c r="M864">
        <v>0.89</v>
      </c>
      <c r="N864">
        <v>45.57</v>
      </c>
      <c r="O864">
        <v>1568</v>
      </c>
      <c r="P864">
        <v>1.35</v>
      </c>
      <c r="Q864">
        <v>50.28</v>
      </c>
      <c r="R864">
        <v>30.11</v>
      </c>
      <c r="S864">
        <v>1.6708776595744681</v>
      </c>
      <c r="T864">
        <v>7.41</v>
      </c>
      <c r="U864">
        <v>0</v>
      </c>
      <c r="V864">
        <v>0</v>
      </c>
      <c r="W864">
        <v>0</v>
      </c>
      <c r="X864">
        <v>0</v>
      </c>
      <c r="Y864">
        <v>2.2000000000000002</v>
      </c>
      <c r="Z864">
        <v>7.72</v>
      </c>
      <c r="AA864">
        <v>19.75</v>
      </c>
      <c r="AB864">
        <v>65.900000000000006</v>
      </c>
      <c r="AC864">
        <v>1690</v>
      </c>
      <c r="AD864">
        <v>37.79</v>
      </c>
      <c r="AE864">
        <v>32.28</v>
      </c>
      <c r="AF864">
        <v>11.52</v>
      </c>
      <c r="AG864">
        <v>1570</v>
      </c>
      <c r="AI864">
        <v>44.58</v>
      </c>
      <c r="AJ864">
        <v>41.32</v>
      </c>
      <c r="AK864">
        <v>4.51</v>
      </c>
      <c r="AL864">
        <v>47.305</v>
      </c>
      <c r="AM864">
        <v>6.31</v>
      </c>
      <c r="AN864">
        <v>47.89</v>
      </c>
      <c r="AO864">
        <v>45.09</v>
      </c>
      <c r="AP864">
        <v>3.31</v>
      </c>
      <c r="AQ864">
        <v>3.83</v>
      </c>
      <c r="AR864">
        <v>4.12</v>
      </c>
      <c r="AS864">
        <v>42.06</v>
      </c>
      <c r="AT864">
        <v>0</v>
      </c>
      <c r="AU864">
        <v>0</v>
      </c>
      <c r="AV864">
        <v>5.6</v>
      </c>
      <c r="AW864">
        <v>68.400000000000006</v>
      </c>
      <c r="AX864">
        <v>92.8</v>
      </c>
      <c r="AY864">
        <v>99.1</v>
      </c>
      <c r="AZ864">
        <v>100</v>
      </c>
      <c r="BA864">
        <v>86.199999999999989</v>
      </c>
      <c r="BB864">
        <v>92.6</v>
      </c>
      <c r="BC864">
        <v>3.5849322842501032E-17</v>
      </c>
      <c r="BD864">
        <v>1.1943951513619201E-2</v>
      </c>
      <c r="BE864">
        <v>50.567891673570138</v>
      </c>
      <c r="BF864">
        <v>40.150025602360827</v>
      </c>
      <c r="BG864">
        <v>142.37982888017811</v>
      </c>
      <c r="BH864">
        <v>6.0446167554029637</v>
      </c>
      <c r="BI864">
        <v>83.85749935627166</v>
      </c>
      <c r="BJ864">
        <v>3.534850933961545</v>
      </c>
      <c r="BK864">
        <v>1.5121458821871609E-17</v>
      </c>
      <c r="BL864">
        <v>4.2979377590047738</v>
      </c>
      <c r="BM864">
        <v>147.7941966596166</v>
      </c>
      <c r="BN864">
        <v>14.76706759212904</v>
      </c>
      <c r="BO864">
        <v>15.42163230798613</v>
      </c>
      <c r="BP864">
        <v>76.474029869153469</v>
      </c>
      <c r="BQ864">
        <v>15.239371330145151</v>
      </c>
      <c r="BR864">
        <v>1.4614881452577401E-2</v>
      </c>
      <c r="BS864">
        <v>16.20000076293945</v>
      </c>
      <c r="BT864">
        <v>1847.8291843109539</v>
      </c>
      <c r="BU864">
        <v>17.11843026435249</v>
      </c>
      <c r="BV864">
        <v>15.74702748259587</v>
      </c>
      <c r="BW864">
        <v>18.032373801665798</v>
      </c>
      <c r="BX864">
        <v>7.8374557676655217</v>
      </c>
      <c r="BY864">
        <v>10.336281692258639</v>
      </c>
      <c r="BZ864">
        <v>0.42885367946622233</v>
      </c>
      <c r="CA864">
        <f t="shared" si="104"/>
        <v>50.57983562508376</v>
      </c>
      <c r="CB864" cm="1">
        <f t="array" ref="CB864">IF(ISBLANK(INDEX(AC:AC,ROW())), "", INDEX(AC:AC,ROW())*(BI864+BJ864)/1000)</f>
        <v>147.69307199049413</v>
      </c>
      <c r="CC864">
        <f t="shared" si="105"/>
        <v>148.42444563558107</v>
      </c>
      <c r="CD864">
        <f t="shared" si="106"/>
        <v>1.0187984032629336E-19</v>
      </c>
      <c r="CE864">
        <f t="shared" si="107"/>
        <v>0.42180598189554697</v>
      </c>
      <c r="CF864" cm="1">
        <f t="array" ref="CF864">IFERROR(IF((BD864+BE864)*INDEX(H:H,ROW())*INDEX(K:K,ROW())/(BF864*30*1000)&lt;0.5,"",(BD864+BE864)*INDEX(H:H,ROW())*INDEX(K:K,ROW())/(BF864*30*1000)),"")</f>
        <v>3.0125608037954938</v>
      </c>
      <c r="CG864" t="str">
        <f t="shared" si="108"/>
        <v/>
      </c>
      <c r="CH864" cm="1">
        <f t="array" ref="CH864">IFERROR((BD864+BE864)*INDEX(K:K,ROW())*INDEX(H:H,ROW())/BC864/100000,"")</f>
        <v>1.0121897749571501E+18</v>
      </c>
      <c r="CI864">
        <f t="shared" si="109"/>
        <v>94.250176676148925</v>
      </c>
      <c r="CJ864">
        <v>0</v>
      </c>
      <c r="CK864" t="str">
        <f t="shared" si="110"/>
        <v xml:space="preserve"> </v>
      </c>
      <c r="CL864" cm="1">
        <f t="array" ref="CL864">IF(INDEX(AS:AS,ROW()-2)=0,CL863,INDEX(AS:AS,ROW()-2))</f>
        <v>42.06</v>
      </c>
      <c r="CM864" t="str">
        <f t="shared" si="111"/>
        <v>CIV</v>
      </c>
    </row>
    <row r="865" spans="1:91" x14ac:dyDescent="0.3">
      <c r="A865" s="1">
        <v>860</v>
      </c>
      <c r="B865" t="s">
        <v>141</v>
      </c>
      <c r="C865">
        <v>2</v>
      </c>
      <c r="D865">
        <v>5</v>
      </c>
      <c r="E865">
        <v>6</v>
      </c>
      <c r="F865" t="s">
        <v>98</v>
      </c>
      <c r="G865" t="s">
        <v>103</v>
      </c>
      <c r="H865">
        <v>45.87</v>
      </c>
      <c r="I865">
        <v>0.88</v>
      </c>
      <c r="J865">
        <v>45.57</v>
      </c>
      <c r="K865">
        <v>1564</v>
      </c>
      <c r="L865">
        <v>45.89</v>
      </c>
      <c r="M865">
        <v>0.89</v>
      </c>
      <c r="N865">
        <v>45.57</v>
      </c>
      <c r="O865">
        <v>1568</v>
      </c>
      <c r="P865">
        <v>1.35</v>
      </c>
      <c r="Q865">
        <v>50.28</v>
      </c>
      <c r="R865">
        <v>30.11</v>
      </c>
      <c r="S865">
        <v>1.6708776595744681</v>
      </c>
      <c r="T865">
        <v>7.41</v>
      </c>
      <c r="U865">
        <v>0</v>
      </c>
      <c r="V865">
        <v>0</v>
      </c>
      <c r="W865">
        <v>0</v>
      </c>
      <c r="X865">
        <v>0</v>
      </c>
      <c r="Y865">
        <v>2.2000000000000002</v>
      </c>
      <c r="Z865">
        <v>7.72</v>
      </c>
      <c r="AA865">
        <v>19.75</v>
      </c>
      <c r="AB865">
        <v>65.900000000000006</v>
      </c>
      <c r="AC865">
        <v>1690</v>
      </c>
      <c r="AD865">
        <v>37.79</v>
      </c>
      <c r="AE865">
        <v>32.28</v>
      </c>
      <c r="AF865">
        <v>11.52</v>
      </c>
      <c r="AG865">
        <v>1570</v>
      </c>
      <c r="AI865">
        <v>44.58</v>
      </c>
      <c r="AJ865">
        <v>41.32</v>
      </c>
      <c r="AK865">
        <v>4.51</v>
      </c>
      <c r="AL865">
        <v>47.305</v>
      </c>
      <c r="AM865">
        <v>6.31</v>
      </c>
      <c r="AN865">
        <v>47.89</v>
      </c>
      <c r="AO865">
        <v>45.09</v>
      </c>
      <c r="AP865">
        <v>3.31</v>
      </c>
      <c r="AQ865">
        <v>3.83</v>
      </c>
      <c r="AR865">
        <v>4.12</v>
      </c>
      <c r="AS865">
        <v>42.06</v>
      </c>
      <c r="AT865">
        <v>0</v>
      </c>
      <c r="AU865">
        <v>0</v>
      </c>
      <c r="AV865">
        <v>5.6</v>
      </c>
      <c r="AW865">
        <v>68.400000000000006</v>
      </c>
      <c r="AX865">
        <v>92.8</v>
      </c>
      <c r="AY865">
        <v>99.1</v>
      </c>
      <c r="AZ865">
        <v>100</v>
      </c>
      <c r="BA865">
        <v>86.199999999999989</v>
      </c>
      <c r="BB865">
        <v>92.6</v>
      </c>
      <c r="BC865">
        <v>3.5849322842501032E-17</v>
      </c>
      <c r="BD865">
        <v>1.1943951513619201E-2</v>
      </c>
      <c r="BE865">
        <v>50.567891673570138</v>
      </c>
      <c r="BF865">
        <v>40.150025602360827</v>
      </c>
      <c r="BG865">
        <v>142.37982888017811</v>
      </c>
      <c r="BH865">
        <v>6.0446167554029637</v>
      </c>
      <c r="BI865">
        <v>83.85749935627166</v>
      </c>
      <c r="BJ865">
        <v>3.534850933961545</v>
      </c>
      <c r="BK865">
        <v>1.5121458821871609E-17</v>
      </c>
      <c r="BL865">
        <v>4.3158004735623132</v>
      </c>
      <c r="BM865">
        <v>148.00397986434871</v>
      </c>
      <c r="BN865">
        <v>14.76358570304002</v>
      </c>
      <c r="BO865">
        <v>15.46502272317321</v>
      </c>
      <c r="BP865">
        <v>76.543660432202955</v>
      </c>
      <c r="BQ865">
        <v>5.2351293440025997E-3</v>
      </c>
      <c r="BR865">
        <v>1.3422822573709E-2</v>
      </c>
      <c r="BS865">
        <v>16.20000076293945</v>
      </c>
      <c r="BT865">
        <v>1847.8291843109539</v>
      </c>
      <c r="BU865">
        <v>17.106395062085848</v>
      </c>
      <c r="BV865">
        <v>15.78162624472936</v>
      </c>
      <c r="BW865">
        <v>18.032373801665798</v>
      </c>
      <c r="BX865">
        <v>7.7871654508193346</v>
      </c>
      <c r="BY865">
        <v>10.336281692258639</v>
      </c>
      <c r="BZ865">
        <v>0.42885367946622233</v>
      </c>
      <c r="CA865">
        <f t="shared" si="104"/>
        <v>50.57983562508376</v>
      </c>
      <c r="CB865" cm="1">
        <f t="array" ref="CB865">IF(ISBLANK(INDEX(AC:AC,ROW())), "", INDEX(AC:AC,ROW())*(BI865+BJ865)/1000)</f>
        <v>147.69307199049413</v>
      </c>
      <c r="CC865">
        <f t="shared" si="105"/>
        <v>148.42444563558107</v>
      </c>
      <c r="CD865">
        <f t="shared" si="106"/>
        <v>1.0187984032629336E-19</v>
      </c>
      <c r="CE865">
        <f t="shared" si="107"/>
        <v>0.42180598189554697</v>
      </c>
      <c r="CF865" cm="1">
        <f t="array" ref="CF865">IFERROR(IF((BD865+BE865)*INDEX(H:H,ROW())*INDEX(K:K,ROW())/(BF865*30*1000)&lt;0.5,"",(BD865+BE865)*INDEX(H:H,ROW())*INDEX(K:K,ROW())/(BF865*30*1000)),"")</f>
        <v>3.0125608037954938</v>
      </c>
      <c r="CG865" t="str">
        <f t="shared" si="108"/>
        <v/>
      </c>
      <c r="CH865" cm="1">
        <f t="array" ref="CH865">IFERROR((BD865+BE865)*INDEX(K:K,ROW())*INDEX(H:H,ROW())/BC865/100000,"")</f>
        <v>1.0121897749571501E+18</v>
      </c>
      <c r="CI865">
        <f t="shared" si="109"/>
        <v>94.250176676148925</v>
      </c>
      <c r="CJ865">
        <v>0</v>
      </c>
      <c r="CK865" t="str">
        <f t="shared" si="110"/>
        <v xml:space="preserve"> </v>
      </c>
      <c r="CL865" cm="1">
        <f t="array" ref="CL865">IF(INDEX(AS:AS,ROW()-2)=0,CL864,INDEX(AS:AS,ROW()-2))</f>
        <v>42.06</v>
      </c>
      <c r="CM865" t="str">
        <f t="shared" si="111"/>
        <v>CIV</v>
      </c>
    </row>
    <row r="866" spans="1:91" x14ac:dyDescent="0.3">
      <c r="A866" s="1">
        <v>861</v>
      </c>
      <c r="B866" t="s">
        <v>141</v>
      </c>
      <c r="C866">
        <v>2</v>
      </c>
      <c r="D866">
        <v>5</v>
      </c>
      <c r="E866">
        <v>6</v>
      </c>
      <c r="F866" t="s">
        <v>98</v>
      </c>
      <c r="G866" t="s">
        <v>104</v>
      </c>
      <c r="H866">
        <v>45.87</v>
      </c>
      <c r="I866">
        <v>0.88</v>
      </c>
      <c r="J866">
        <v>45.57</v>
      </c>
      <c r="K866">
        <v>1564</v>
      </c>
      <c r="L866">
        <v>45.89</v>
      </c>
      <c r="M866">
        <v>0.89</v>
      </c>
      <c r="N866">
        <v>45.57</v>
      </c>
      <c r="O866">
        <v>1568</v>
      </c>
      <c r="P866">
        <v>1.35</v>
      </c>
      <c r="Q866">
        <v>50.28</v>
      </c>
      <c r="R866">
        <v>30.11</v>
      </c>
      <c r="S866">
        <v>1.6708776595744681</v>
      </c>
      <c r="T866">
        <v>7.41</v>
      </c>
      <c r="U866">
        <v>0</v>
      </c>
      <c r="V866">
        <v>0</v>
      </c>
      <c r="W866">
        <v>0</v>
      </c>
      <c r="X866">
        <v>0</v>
      </c>
      <c r="Y866">
        <v>2.2000000000000002</v>
      </c>
      <c r="Z866">
        <v>7.72</v>
      </c>
      <c r="AA866">
        <v>19.75</v>
      </c>
      <c r="AB866">
        <v>65.900000000000006</v>
      </c>
      <c r="AC866">
        <v>1690</v>
      </c>
      <c r="AD866">
        <v>37.79</v>
      </c>
      <c r="AE866">
        <v>32.28</v>
      </c>
      <c r="AF866">
        <v>11.52</v>
      </c>
      <c r="AG866">
        <v>1570</v>
      </c>
      <c r="AI866">
        <v>44.58</v>
      </c>
      <c r="AJ866">
        <v>41.32</v>
      </c>
      <c r="AK866">
        <v>4.51</v>
      </c>
      <c r="AL866">
        <v>47.305</v>
      </c>
      <c r="AM866">
        <v>6.31</v>
      </c>
      <c r="AN866">
        <v>47.89</v>
      </c>
      <c r="AO866">
        <v>45.09</v>
      </c>
      <c r="AP866">
        <v>3.31</v>
      </c>
      <c r="AQ866">
        <v>3.83</v>
      </c>
      <c r="AR866">
        <v>4.12</v>
      </c>
      <c r="AS866">
        <v>42.06</v>
      </c>
      <c r="AT866">
        <v>0</v>
      </c>
      <c r="AU866">
        <v>0</v>
      </c>
      <c r="AV866">
        <v>5.6</v>
      </c>
      <c r="AW866">
        <v>68.400000000000006</v>
      </c>
      <c r="AX866">
        <v>92.8</v>
      </c>
      <c r="AY866">
        <v>99.1</v>
      </c>
      <c r="AZ866">
        <v>100</v>
      </c>
      <c r="BA866">
        <v>86.199999999999989</v>
      </c>
      <c r="BB866">
        <v>92.6</v>
      </c>
      <c r="BC866">
        <v>3.5849322842501032E-17</v>
      </c>
      <c r="BD866">
        <v>1.1943951513619201E-2</v>
      </c>
      <c r="BE866">
        <v>50.567891673570138</v>
      </c>
      <c r="BF866">
        <v>40.150025602360827</v>
      </c>
      <c r="BG866">
        <v>142.37982888017811</v>
      </c>
      <c r="BH866">
        <v>6.0446167554029637</v>
      </c>
      <c r="BI866">
        <v>83.85749935627166</v>
      </c>
      <c r="BJ866">
        <v>3.534850933961545</v>
      </c>
      <c r="BK866">
        <v>1.5121458821871609E-17</v>
      </c>
      <c r="BL866">
        <v>4.6630588494715663</v>
      </c>
      <c r="BM866">
        <v>150.49832827207729</v>
      </c>
      <c r="BN866">
        <v>14.68650499019715</v>
      </c>
      <c r="BO866">
        <v>15.29134787237304</v>
      </c>
      <c r="BP866">
        <v>76.563196363433477</v>
      </c>
      <c r="BQ866">
        <v>8.3382044275446994E-3</v>
      </c>
      <c r="BR866">
        <v>1.26369641258998E-2</v>
      </c>
      <c r="BS866">
        <v>16.166020216910571</v>
      </c>
      <c r="BT866">
        <v>1847.8291843109539</v>
      </c>
      <c r="BU866">
        <v>17.084270030201431</v>
      </c>
      <c r="BV866">
        <v>15.797124832232999</v>
      </c>
      <c r="BW866">
        <v>18.032373801665798</v>
      </c>
      <c r="BX866">
        <v>7.926138259710477</v>
      </c>
      <c r="BY866">
        <v>10.336281692258639</v>
      </c>
      <c r="BZ866">
        <v>0.42885367946622233</v>
      </c>
      <c r="CA866">
        <f t="shared" si="104"/>
        <v>50.57983562508376</v>
      </c>
      <c r="CB866" cm="1">
        <f t="array" ref="CB866">IF(ISBLANK(INDEX(AC:AC,ROW())), "", INDEX(AC:AC,ROW())*(BI866+BJ866)/1000)</f>
        <v>147.69307199049413</v>
      </c>
      <c r="CC866">
        <f t="shared" si="105"/>
        <v>148.42444563558107</v>
      </c>
      <c r="CD866">
        <f t="shared" si="106"/>
        <v>1.0187984032629336E-19</v>
      </c>
      <c r="CE866">
        <f t="shared" si="107"/>
        <v>0.42180598189554697</v>
      </c>
      <c r="CF866" cm="1">
        <f t="array" ref="CF866">IFERROR(IF((BD866+BE866)*INDEX(H:H,ROW())*INDEX(K:K,ROW())/(BF866*30*1000)&lt;0.5,"",(BD866+BE866)*INDEX(H:H,ROW())*INDEX(K:K,ROW())/(BF866*30*1000)),"")</f>
        <v>3.0125608037954938</v>
      </c>
      <c r="CG866" t="str">
        <f t="shared" si="108"/>
        <v/>
      </c>
      <c r="CH866" cm="1">
        <f t="array" ref="CH866">IFERROR((BD866+BE866)*INDEX(K:K,ROW())*INDEX(H:H,ROW())/BC866/100000,"")</f>
        <v>1.0121897749571501E+18</v>
      </c>
      <c r="CI866">
        <f t="shared" si="109"/>
        <v>94.250176676148925</v>
      </c>
      <c r="CJ866">
        <v>0</v>
      </c>
      <c r="CK866" t="str">
        <f t="shared" si="110"/>
        <v xml:space="preserve"> </v>
      </c>
      <c r="CL866" cm="1">
        <f t="array" ref="CL866">IF(INDEX(AS:AS,ROW()-2)=0,CL865,INDEX(AS:AS,ROW()-2))</f>
        <v>42.06</v>
      </c>
      <c r="CM866" t="str">
        <f t="shared" si="111"/>
        <v>CIV</v>
      </c>
    </row>
    <row r="867" spans="1:91" x14ac:dyDescent="0.3">
      <c r="A867" s="1">
        <v>862</v>
      </c>
      <c r="B867" t="s">
        <v>141</v>
      </c>
      <c r="C867">
        <v>2</v>
      </c>
      <c r="D867">
        <v>5</v>
      </c>
      <c r="E867">
        <v>6</v>
      </c>
      <c r="F867" t="s">
        <v>98</v>
      </c>
      <c r="G867" t="s">
        <v>105</v>
      </c>
      <c r="H867">
        <v>45.87</v>
      </c>
      <c r="I867">
        <v>0.88</v>
      </c>
      <c r="J867">
        <v>45.57</v>
      </c>
      <c r="K867">
        <v>1564</v>
      </c>
      <c r="L867">
        <v>45.89</v>
      </c>
      <c r="M867">
        <v>0.89</v>
      </c>
      <c r="N867">
        <v>45.57</v>
      </c>
      <c r="O867">
        <v>1568</v>
      </c>
      <c r="P867">
        <v>1.35</v>
      </c>
      <c r="Q867">
        <v>50.28</v>
      </c>
      <c r="R867">
        <v>30.11</v>
      </c>
      <c r="S867">
        <v>1.6708776595744681</v>
      </c>
      <c r="T867">
        <v>7.41</v>
      </c>
      <c r="U867">
        <v>0</v>
      </c>
      <c r="V867">
        <v>0</v>
      </c>
      <c r="W867">
        <v>0</v>
      </c>
      <c r="X867">
        <v>0</v>
      </c>
      <c r="Y867">
        <v>2.2000000000000002</v>
      </c>
      <c r="Z867">
        <v>7.72</v>
      </c>
      <c r="AA867">
        <v>19.75</v>
      </c>
      <c r="AB867">
        <v>65.900000000000006</v>
      </c>
      <c r="AC867">
        <v>1690</v>
      </c>
      <c r="AD867">
        <v>37.79</v>
      </c>
      <c r="AE867">
        <v>32.28</v>
      </c>
      <c r="AF867">
        <v>11.52</v>
      </c>
      <c r="AG867">
        <v>1570</v>
      </c>
      <c r="AI867">
        <v>44.58</v>
      </c>
      <c r="AJ867">
        <v>41.32</v>
      </c>
      <c r="AK867">
        <v>4.51</v>
      </c>
      <c r="AL867">
        <v>47.305</v>
      </c>
      <c r="AM867">
        <v>6.31</v>
      </c>
      <c r="AN867">
        <v>47.89</v>
      </c>
      <c r="AO867">
        <v>45.09</v>
      </c>
      <c r="AP867">
        <v>3.31</v>
      </c>
      <c r="AQ867">
        <v>3.83</v>
      </c>
      <c r="AR867">
        <v>4.12</v>
      </c>
      <c r="AS867">
        <v>42.06</v>
      </c>
      <c r="AT867">
        <v>0</v>
      </c>
      <c r="AU867">
        <v>0</v>
      </c>
      <c r="AV867">
        <v>5.6</v>
      </c>
      <c r="AW867">
        <v>68.400000000000006</v>
      </c>
      <c r="AX867">
        <v>92.8</v>
      </c>
      <c r="AY867">
        <v>99.1</v>
      </c>
      <c r="AZ867">
        <v>100</v>
      </c>
      <c r="BA867">
        <v>86.199999999999989</v>
      </c>
      <c r="BB867">
        <v>92.6</v>
      </c>
      <c r="BC867">
        <v>3.5849322842501032E-17</v>
      </c>
      <c r="BD867">
        <v>1.1943951513619201E-2</v>
      </c>
      <c r="BE867">
        <v>50.567891673570138</v>
      </c>
      <c r="BF867">
        <v>40.150025602360827</v>
      </c>
      <c r="BG867">
        <v>142.37982888017811</v>
      </c>
      <c r="BH867">
        <v>6.0446167554029637</v>
      </c>
      <c r="BI867">
        <v>83.85749935627166</v>
      </c>
      <c r="BJ867">
        <v>3.534850933961545</v>
      </c>
      <c r="BK867">
        <v>1.5121458821871609E-17</v>
      </c>
      <c r="BL867">
        <v>5.5187947502193877</v>
      </c>
      <c r="BM867">
        <v>156.92173038451079</v>
      </c>
      <c r="BN867">
        <v>13.99503468198462</v>
      </c>
      <c r="BO867">
        <v>14.46049980354791</v>
      </c>
      <c r="BP867">
        <v>77.358368932062589</v>
      </c>
      <c r="BQ867">
        <v>5.8231984819164997E-3</v>
      </c>
      <c r="BR867">
        <v>1.11496702100299E-2</v>
      </c>
      <c r="BS867">
        <v>15.74892333766649</v>
      </c>
      <c r="BT867">
        <v>1847.8291843109539</v>
      </c>
      <c r="BU867">
        <v>16.910207436256911</v>
      </c>
      <c r="BV867">
        <v>15.546822221708499</v>
      </c>
      <c r="BW867">
        <v>18.032373801665798</v>
      </c>
      <c r="BX867">
        <v>7.9598131407188939</v>
      </c>
      <c r="BY867">
        <v>10.336281692258639</v>
      </c>
      <c r="BZ867">
        <v>0.42885367946622233</v>
      </c>
      <c r="CA867">
        <f t="shared" si="104"/>
        <v>50.57983562508376</v>
      </c>
      <c r="CB867" cm="1">
        <f t="array" ref="CB867">IF(ISBLANK(INDEX(AC:AC,ROW())), "", INDEX(AC:AC,ROW())*(BI867+BJ867)/1000)</f>
        <v>147.69307199049413</v>
      </c>
      <c r="CC867">
        <f t="shared" si="105"/>
        <v>148.42444563558107</v>
      </c>
      <c r="CD867">
        <f t="shared" si="106"/>
        <v>1.0187984032629336E-19</v>
      </c>
      <c r="CE867">
        <f t="shared" si="107"/>
        <v>0.42180598189554697</v>
      </c>
      <c r="CF867" cm="1">
        <f t="array" ref="CF867">IFERROR(IF((BD867+BE867)*INDEX(H:H,ROW())*INDEX(K:K,ROW())/(BF867*30*1000)&lt;0.5,"",(BD867+BE867)*INDEX(H:H,ROW())*INDEX(K:K,ROW())/(BF867*30*1000)),"")</f>
        <v>3.0125608037954938</v>
      </c>
      <c r="CG867" t="str">
        <f t="shared" si="108"/>
        <v/>
      </c>
      <c r="CH867" cm="1">
        <f t="array" ref="CH867">IFERROR((BD867+BE867)*INDEX(K:K,ROW())*INDEX(H:H,ROW())/BC867/100000,"")</f>
        <v>1.0121897749571501E+18</v>
      </c>
      <c r="CI867">
        <f t="shared" si="109"/>
        <v>94.250176676148925</v>
      </c>
      <c r="CJ867">
        <v>0</v>
      </c>
      <c r="CK867" t="str">
        <f t="shared" si="110"/>
        <v xml:space="preserve"> </v>
      </c>
      <c r="CL867" cm="1">
        <f t="array" ref="CL867">IF(INDEX(AS:AS,ROW()-2)=0,CL866,INDEX(AS:AS,ROW()-2))</f>
        <v>42.06</v>
      </c>
      <c r="CM867" t="str">
        <f t="shared" si="111"/>
        <v>CIV</v>
      </c>
    </row>
    <row r="868" spans="1:91" x14ac:dyDescent="0.3">
      <c r="A868" s="1">
        <v>863</v>
      </c>
      <c r="B868" t="s">
        <v>141</v>
      </c>
      <c r="C868">
        <v>2</v>
      </c>
      <c r="D868">
        <v>5</v>
      </c>
      <c r="E868">
        <v>6</v>
      </c>
      <c r="F868" t="s">
        <v>98</v>
      </c>
      <c r="G868" t="s">
        <v>106</v>
      </c>
      <c r="H868">
        <v>45.87</v>
      </c>
      <c r="I868">
        <v>0.88</v>
      </c>
      <c r="J868">
        <v>45.57</v>
      </c>
      <c r="K868">
        <v>1564</v>
      </c>
      <c r="L868">
        <v>45.89</v>
      </c>
      <c r="M868">
        <v>0.89</v>
      </c>
      <c r="N868">
        <v>45.57</v>
      </c>
      <c r="O868">
        <v>1568</v>
      </c>
      <c r="P868">
        <v>1.35</v>
      </c>
      <c r="Q868">
        <v>50.28</v>
      </c>
      <c r="R868">
        <v>30.11</v>
      </c>
      <c r="S868">
        <v>1.6708776595744681</v>
      </c>
      <c r="T868">
        <v>7.41</v>
      </c>
      <c r="U868">
        <v>0</v>
      </c>
      <c r="V868">
        <v>0</v>
      </c>
      <c r="W868">
        <v>0</v>
      </c>
      <c r="X868">
        <v>0</v>
      </c>
      <c r="Y868">
        <v>2.2000000000000002</v>
      </c>
      <c r="Z868">
        <v>7.72</v>
      </c>
      <c r="AA868">
        <v>19.75</v>
      </c>
      <c r="AB868">
        <v>65.900000000000006</v>
      </c>
      <c r="AC868">
        <v>1690</v>
      </c>
      <c r="AD868">
        <v>37.79</v>
      </c>
      <c r="AE868">
        <v>32.28</v>
      </c>
      <c r="AF868">
        <v>11.52</v>
      </c>
      <c r="AG868">
        <v>1570</v>
      </c>
      <c r="AI868">
        <v>44.58</v>
      </c>
      <c r="AJ868">
        <v>41.32</v>
      </c>
      <c r="AK868">
        <v>4.51</v>
      </c>
      <c r="AL868">
        <v>47.305</v>
      </c>
      <c r="AM868">
        <v>6.31</v>
      </c>
      <c r="AN868">
        <v>47.89</v>
      </c>
      <c r="AO868">
        <v>45.09</v>
      </c>
      <c r="AP868">
        <v>3.31</v>
      </c>
      <c r="AQ868">
        <v>3.83</v>
      </c>
      <c r="AR868">
        <v>4.12</v>
      </c>
      <c r="AS868">
        <v>42.06</v>
      </c>
      <c r="AT868">
        <v>0</v>
      </c>
      <c r="AU868">
        <v>0</v>
      </c>
      <c r="AV868">
        <v>5.6</v>
      </c>
      <c r="AW868">
        <v>68.400000000000006</v>
      </c>
      <c r="AX868">
        <v>92.8</v>
      </c>
      <c r="AY868">
        <v>99.1</v>
      </c>
      <c r="AZ868">
        <v>100</v>
      </c>
      <c r="BA868">
        <v>86.199999999999989</v>
      </c>
      <c r="BB868">
        <v>92.6</v>
      </c>
      <c r="BC868">
        <v>3.5849322842501032E-17</v>
      </c>
      <c r="BD868">
        <v>1.1943951513619201E-2</v>
      </c>
      <c r="BE868">
        <v>50.567891673570138</v>
      </c>
      <c r="BF868">
        <v>40.150025602360827</v>
      </c>
      <c r="BG868">
        <v>142.37982888017811</v>
      </c>
      <c r="BH868">
        <v>6.0446167554029637</v>
      </c>
      <c r="BI868">
        <v>83.85749935627166</v>
      </c>
      <c r="BJ868">
        <v>3.534850933961545</v>
      </c>
      <c r="BK868">
        <v>1.5121458821871609E-17</v>
      </c>
      <c r="BL868">
        <v>5.9645977634403549</v>
      </c>
      <c r="BM868">
        <v>159.82866456074851</v>
      </c>
      <c r="BN868">
        <v>13.68404940564826</v>
      </c>
      <c r="BO868">
        <v>14.14823413662851</v>
      </c>
      <c r="BP868">
        <v>78.145099634982486</v>
      </c>
      <c r="BQ868">
        <v>9.0586803930486001E-3</v>
      </c>
      <c r="BR868">
        <v>1.17582757372611E-2</v>
      </c>
      <c r="BS868">
        <v>15.343889868099</v>
      </c>
      <c r="BT868">
        <v>1847.8291843109539</v>
      </c>
      <c r="BU868">
        <v>16.623706499298049</v>
      </c>
      <c r="BV868">
        <v>15.32379580694532</v>
      </c>
      <c r="BW868">
        <v>18.032373801665798</v>
      </c>
      <c r="BX868">
        <v>8.0478174245671372</v>
      </c>
      <c r="BY868">
        <v>10.336281692258639</v>
      </c>
      <c r="BZ868">
        <v>0.42885367946622233</v>
      </c>
      <c r="CA868">
        <f t="shared" si="104"/>
        <v>50.57983562508376</v>
      </c>
      <c r="CB868" cm="1">
        <f t="array" ref="CB868">IF(ISBLANK(INDEX(AC:AC,ROW())), "", INDEX(AC:AC,ROW())*(BI868+BJ868)/1000)</f>
        <v>147.69307199049413</v>
      </c>
      <c r="CC868">
        <f t="shared" si="105"/>
        <v>148.42444563558107</v>
      </c>
      <c r="CD868">
        <f t="shared" si="106"/>
        <v>1.0187984032629336E-19</v>
      </c>
      <c r="CE868">
        <f t="shared" si="107"/>
        <v>0.42180598189554697</v>
      </c>
      <c r="CF868" cm="1">
        <f t="array" ref="CF868">IFERROR(IF((BD868+BE868)*INDEX(H:H,ROW())*INDEX(K:K,ROW())/(BF868*30*1000)&lt;0.5,"",(BD868+BE868)*INDEX(H:H,ROW())*INDEX(K:K,ROW())/(BF868*30*1000)),"")</f>
        <v>3.0125608037954938</v>
      </c>
      <c r="CG868" t="str">
        <f t="shared" si="108"/>
        <v/>
      </c>
      <c r="CH868" cm="1">
        <f t="array" ref="CH868">IFERROR((BD868+BE868)*INDEX(K:K,ROW())*INDEX(H:H,ROW())/BC868/100000,"")</f>
        <v>1.0121897749571501E+18</v>
      </c>
      <c r="CI868">
        <f t="shared" si="109"/>
        <v>94.250176676148925</v>
      </c>
      <c r="CJ868">
        <v>0</v>
      </c>
      <c r="CK868" t="str">
        <f t="shared" si="110"/>
        <v xml:space="preserve"> </v>
      </c>
      <c r="CL868" cm="1">
        <f t="array" ref="CL868">IF(INDEX(AS:AS,ROW()-2)=0,CL867,INDEX(AS:AS,ROW()-2))</f>
        <v>42.06</v>
      </c>
      <c r="CM868" t="str">
        <f t="shared" si="111"/>
        <v>CIV</v>
      </c>
    </row>
    <row r="869" spans="1:91" x14ac:dyDescent="0.3">
      <c r="A869" s="1">
        <v>864</v>
      </c>
      <c r="B869" t="s">
        <v>142</v>
      </c>
      <c r="C869">
        <v>2</v>
      </c>
      <c r="D869">
        <v>6</v>
      </c>
      <c r="E869">
        <v>6</v>
      </c>
      <c r="F869" t="s">
        <v>80</v>
      </c>
      <c r="G869" t="s">
        <v>81</v>
      </c>
      <c r="H869">
        <v>45.87</v>
      </c>
      <c r="I869">
        <v>0.88</v>
      </c>
      <c r="J869">
        <v>45.57</v>
      </c>
      <c r="K869">
        <v>1564</v>
      </c>
      <c r="L869">
        <v>45.89</v>
      </c>
      <c r="M869">
        <v>0.89</v>
      </c>
      <c r="N869">
        <v>45.57</v>
      </c>
      <c r="O869">
        <v>1568</v>
      </c>
      <c r="P869">
        <v>1.35</v>
      </c>
      <c r="Q869">
        <v>50.28</v>
      </c>
      <c r="R869">
        <v>30.11</v>
      </c>
      <c r="S869">
        <v>1.6708776595744681</v>
      </c>
      <c r="T869">
        <v>7.41</v>
      </c>
      <c r="U869">
        <v>0</v>
      </c>
      <c r="V869">
        <v>0</v>
      </c>
      <c r="W869">
        <v>0</v>
      </c>
      <c r="X869">
        <v>0</v>
      </c>
      <c r="Y869">
        <v>2.2000000000000002</v>
      </c>
      <c r="Z869">
        <v>7.72</v>
      </c>
      <c r="AA869">
        <v>19.75</v>
      </c>
      <c r="AB869">
        <v>65.900000000000006</v>
      </c>
      <c r="AC869">
        <v>1690</v>
      </c>
      <c r="AD869">
        <v>37.79</v>
      </c>
      <c r="AE869">
        <v>32.28</v>
      </c>
      <c r="AF869">
        <v>11.52</v>
      </c>
      <c r="AG869">
        <v>1570</v>
      </c>
      <c r="AI869">
        <v>44.58</v>
      </c>
      <c r="AJ869">
        <v>41.32</v>
      </c>
      <c r="AK869">
        <v>4.51</v>
      </c>
      <c r="AL869">
        <v>47.305</v>
      </c>
      <c r="AM869">
        <v>6.31</v>
      </c>
      <c r="AN869">
        <v>47.89</v>
      </c>
      <c r="AO869">
        <v>45.09</v>
      </c>
      <c r="AP869">
        <v>3.31</v>
      </c>
      <c r="AQ869">
        <v>3.83</v>
      </c>
      <c r="AR869">
        <v>4.12</v>
      </c>
      <c r="AS869">
        <v>42.06</v>
      </c>
      <c r="AT869">
        <v>0</v>
      </c>
      <c r="AU869">
        <v>0</v>
      </c>
      <c r="AV869">
        <v>5.6</v>
      </c>
      <c r="AW869">
        <v>68.400000000000006</v>
      </c>
      <c r="AX869">
        <v>92.8</v>
      </c>
      <c r="AY869">
        <v>99.1</v>
      </c>
      <c r="AZ869">
        <v>100</v>
      </c>
      <c r="BA869">
        <v>86.199999999999989</v>
      </c>
      <c r="BB869">
        <v>92.6</v>
      </c>
      <c r="BC869">
        <v>3.5849322842501032E-17</v>
      </c>
      <c r="BD869">
        <v>1.1943951513619201E-2</v>
      </c>
      <c r="BE869">
        <v>50.567891673570138</v>
      </c>
      <c r="BF869">
        <v>40.150025602360827</v>
      </c>
      <c r="BG869">
        <v>142.37982888017811</v>
      </c>
      <c r="BH869">
        <v>6.0446167554029637</v>
      </c>
      <c r="BI869">
        <v>83.85749935627166</v>
      </c>
      <c r="BJ869">
        <v>3.534850933961545</v>
      </c>
      <c r="BK869">
        <v>1.5121458821871609E-17</v>
      </c>
      <c r="BL869">
        <v>6.6700344189699674</v>
      </c>
      <c r="BM869">
        <v>164.39928405785739</v>
      </c>
      <c r="BN869">
        <v>13.51454114345783</v>
      </c>
      <c r="BO869">
        <v>13.88405847501388</v>
      </c>
      <c r="BP869">
        <v>79.375718458923444</v>
      </c>
      <c r="BQ869">
        <v>15.239371330145151</v>
      </c>
      <c r="BR869">
        <v>1.13454322404321E-2</v>
      </c>
      <c r="BS869">
        <v>14.909011261795021</v>
      </c>
      <c r="BT869">
        <v>1847.8291843109539</v>
      </c>
      <c r="BU869">
        <v>16.372992237139371</v>
      </c>
      <c r="BV869">
        <v>15.30375016080019</v>
      </c>
      <c r="BW869">
        <v>18.032373801665798</v>
      </c>
      <c r="BX869">
        <v>8.1400602069420689</v>
      </c>
      <c r="BY869">
        <v>10.336281692258639</v>
      </c>
      <c r="BZ869">
        <v>0.42885367946622233</v>
      </c>
      <c r="CA869">
        <f t="shared" si="104"/>
        <v>50.57983562508376</v>
      </c>
      <c r="CB869" cm="1">
        <f t="array" ref="CB869">IF(ISBLANK(INDEX(AC:AC,ROW())), "", INDEX(AC:AC,ROW())*(BI869+BJ869)/1000)</f>
        <v>147.69307199049413</v>
      </c>
      <c r="CC869">
        <f t="shared" si="105"/>
        <v>148.42444563558107</v>
      </c>
      <c r="CD869">
        <f t="shared" si="106"/>
        <v>1.0187984032629336E-19</v>
      </c>
      <c r="CE869">
        <f t="shared" si="107"/>
        <v>0.42180598189554697</v>
      </c>
      <c r="CF869" cm="1">
        <f t="array" ref="CF869">IFERROR(IF((BD869+BE869)*INDEX(H:H,ROW())*INDEX(K:K,ROW())/(BF869*30*1000)&lt;0.5,"",(BD869+BE869)*INDEX(H:H,ROW())*INDEX(K:K,ROW())/(BF869*30*1000)),"")</f>
        <v>3.0125608037954938</v>
      </c>
      <c r="CG869" t="str">
        <f t="shared" si="108"/>
        <v/>
      </c>
      <c r="CH869" cm="1">
        <f t="array" ref="CH869">IFERROR((BD869+BE869)*INDEX(K:K,ROW())*INDEX(H:H,ROW())/BC869/100000,"")</f>
        <v>1.0121897749571501E+18</v>
      </c>
      <c r="CI869">
        <f t="shared" si="109"/>
        <v>94.250176676148925</v>
      </c>
      <c r="CJ869">
        <v>0</v>
      </c>
      <c r="CK869" t="str">
        <f t="shared" si="110"/>
        <v xml:space="preserve"> </v>
      </c>
      <c r="CL869" cm="1">
        <f t="array" ref="CL869">IF(INDEX(AS:AS,ROW()-2)=0,CL868,INDEX(AS:AS,ROW()-2))</f>
        <v>42.06</v>
      </c>
      <c r="CM869" t="str">
        <f t="shared" si="111"/>
        <v>CIV</v>
      </c>
    </row>
    <row r="870" spans="1:91" x14ac:dyDescent="0.3">
      <c r="A870" s="1">
        <v>865</v>
      </c>
      <c r="B870" t="s">
        <v>142</v>
      </c>
      <c r="C870">
        <v>2</v>
      </c>
      <c r="D870">
        <v>6</v>
      </c>
      <c r="E870">
        <v>6</v>
      </c>
      <c r="F870" t="s">
        <v>80</v>
      </c>
      <c r="G870" t="s">
        <v>82</v>
      </c>
      <c r="H870">
        <v>45.87</v>
      </c>
      <c r="I870">
        <v>0.88</v>
      </c>
      <c r="J870">
        <v>45.57</v>
      </c>
      <c r="K870">
        <v>1564</v>
      </c>
      <c r="L870">
        <v>45.89</v>
      </c>
      <c r="M870">
        <v>0.89</v>
      </c>
      <c r="N870">
        <v>45.57</v>
      </c>
      <c r="O870">
        <v>1568</v>
      </c>
      <c r="P870">
        <v>1.35</v>
      </c>
      <c r="Q870">
        <v>50.28</v>
      </c>
      <c r="R870">
        <v>30.11</v>
      </c>
      <c r="S870">
        <v>1.6708776595744681</v>
      </c>
      <c r="T870">
        <v>7.41</v>
      </c>
      <c r="U870">
        <v>0</v>
      </c>
      <c r="V870">
        <v>0</v>
      </c>
      <c r="W870">
        <v>0</v>
      </c>
      <c r="X870">
        <v>0</v>
      </c>
      <c r="Y870">
        <v>2.2000000000000002</v>
      </c>
      <c r="Z870">
        <v>7.72</v>
      </c>
      <c r="AA870">
        <v>19.75</v>
      </c>
      <c r="AB870">
        <v>65.900000000000006</v>
      </c>
      <c r="AC870">
        <v>1690</v>
      </c>
      <c r="AD870">
        <v>37.79</v>
      </c>
      <c r="AE870">
        <v>32.28</v>
      </c>
      <c r="AF870">
        <v>11.52</v>
      </c>
      <c r="AG870">
        <v>1570</v>
      </c>
      <c r="AI870">
        <v>44.58</v>
      </c>
      <c r="AJ870">
        <v>41.32</v>
      </c>
      <c r="AK870">
        <v>4.51</v>
      </c>
      <c r="AL870">
        <v>47.305</v>
      </c>
      <c r="AM870">
        <v>6.31</v>
      </c>
      <c r="AN870">
        <v>47.89</v>
      </c>
      <c r="AO870">
        <v>45.09</v>
      </c>
      <c r="AP870">
        <v>3.31</v>
      </c>
      <c r="AQ870">
        <v>3.83</v>
      </c>
      <c r="AR870">
        <v>4.12</v>
      </c>
      <c r="AS870">
        <v>42.06</v>
      </c>
      <c r="AT870">
        <v>0</v>
      </c>
      <c r="AU870">
        <v>0</v>
      </c>
      <c r="AV870">
        <v>5.6</v>
      </c>
      <c r="AW870">
        <v>68.400000000000006</v>
      </c>
      <c r="AX870">
        <v>92.8</v>
      </c>
      <c r="AY870">
        <v>99.1</v>
      </c>
      <c r="AZ870">
        <v>100</v>
      </c>
      <c r="BA870">
        <v>86.199999999999989</v>
      </c>
      <c r="BB870">
        <v>92.6</v>
      </c>
      <c r="BC870">
        <v>3.5849322842501032E-17</v>
      </c>
      <c r="BD870">
        <v>1.1943951513619201E-2</v>
      </c>
      <c r="BE870">
        <v>50.567891673570138</v>
      </c>
      <c r="BF870">
        <v>40.150025602360827</v>
      </c>
      <c r="BG870">
        <v>142.37982888017811</v>
      </c>
      <c r="BH870">
        <v>6.0446167554029637</v>
      </c>
      <c r="BI870">
        <v>83.85749935627166</v>
      </c>
      <c r="BJ870">
        <v>3.534850933961545</v>
      </c>
      <c r="BK870">
        <v>1.5121458821871609E-17</v>
      </c>
      <c r="BL870">
        <v>6.3428351532612153</v>
      </c>
      <c r="BM870">
        <v>162.74236477237901</v>
      </c>
      <c r="BN870">
        <v>13.395452135240109</v>
      </c>
      <c r="BO870">
        <v>13.870524599124421</v>
      </c>
      <c r="BP870">
        <v>80.27015893560251</v>
      </c>
      <c r="BQ870">
        <v>15.239371330145151</v>
      </c>
      <c r="BR870">
        <v>1.04819232918108E-2</v>
      </c>
      <c r="BS870">
        <v>14.61518442729791</v>
      </c>
      <c r="BT870">
        <v>1847.8291843109539</v>
      </c>
      <c r="BU870">
        <v>16.21334750960731</v>
      </c>
      <c r="BV870">
        <v>15.304138302244111</v>
      </c>
      <c r="BW870">
        <v>18.032373801665798</v>
      </c>
      <c r="BX870">
        <v>7.7342432784932287</v>
      </c>
      <c r="BY870">
        <v>10.336281692258639</v>
      </c>
      <c r="BZ870">
        <v>0.42885367946622233</v>
      </c>
      <c r="CA870">
        <f t="shared" si="104"/>
        <v>50.57983562508376</v>
      </c>
      <c r="CB870" cm="1">
        <f t="array" ref="CB870">IF(ISBLANK(INDEX(AC:AC,ROW())), "", INDEX(AC:AC,ROW())*(BI870+BJ870)/1000)</f>
        <v>147.69307199049413</v>
      </c>
      <c r="CC870">
        <f t="shared" si="105"/>
        <v>148.42444563558107</v>
      </c>
      <c r="CD870">
        <f t="shared" si="106"/>
        <v>1.0187984032629336E-19</v>
      </c>
      <c r="CE870">
        <f t="shared" si="107"/>
        <v>0.42180598189554697</v>
      </c>
      <c r="CF870" cm="1">
        <f t="array" ref="CF870">IFERROR(IF((BD870+BE870)*INDEX(H:H,ROW())*INDEX(K:K,ROW())/(BF870*30*1000)&lt;0.5,"",(BD870+BE870)*INDEX(H:H,ROW())*INDEX(K:K,ROW())/(BF870*30*1000)),"")</f>
        <v>3.0125608037954938</v>
      </c>
      <c r="CG870" t="str">
        <f t="shared" si="108"/>
        <v/>
      </c>
      <c r="CH870" cm="1">
        <f t="array" ref="CH870">IFERROR((BD870+BE870)*INDEX(K:K,ROW())*INDEX(H:H,ROW())/BC870/100000,"")</f>
        <v>1.0121897749571501E+18</v>
      </c>
      <c r="CI870">
        <f t="shared" si="109"/>
        <v>94.250176676148925</v>
      </c>
      <c r="CJ870">
        <v>0</v>
      </c>
      <c r="CK870" t="str">
        <f t="shared" si="110"/>
        <v xml:space="preserve"> </v>
      </c>
      <c r="CL870" cm="1">
        <f t="array" ref="CL870">IF(INDEX(AS:AS,ROW()-2)=0,CL869,INDEX(AS:AS,ROW()-2))</f>
        <v>42.06</v>
      </c>
      <c r="CM870" t="str">
        <f t="shared" si="111"/>
        <v>CIV</v>
      </c>
    </row>
    <row r="871" spans="1:91" x14ac:dyDescent="0.3">
      <c r="A871" s="1">
        <v>866</v>
      </c>
      <c r="B871" t="s">
        <v>142</v>
      </c>
      <c r="C871">
        <v>2</v>
      </c>
      <c r="D871">
        <v>6</v>
      </c>
      <c r="E871">
        <v>6</v>
      </c>
      <c r="F871" t="s">
        <v>80</v>
      </c>
      <c r="G871" t="s">
        <v>83</v>
      </c>
      <c r="H871">
        <v>45.87</v>
      </c>
      <c r="I871">
        <v>0.88</v>
      </c>
      <c r="J871">
        <v>45.57</v>
      </c>
      <c r="K871">
        <v>1564</v>
      </c>
      <c r="L871">
        <v>45.89</v>
      </c>
      <c r="M871">
        <v>0.89</v>
      </c>
      <c r="N871">
        <v>45.57</v>
      </c>
      <c r="O871">
        <v>1568</v>
      </c>
      <c r="P871">
        <v>1.35</v>
      </c>
      <c r="Q871">
        <v>50.28</v>
      </c>
      <c r="R871">
        <v>30.11</v>
      </c>
      <c r="S871">
        <v>1.6708776595744681</v>
      </c>
      <c r="T871">
        <v>7.41</v>
      </c>
      <c r="U871">
        <v>0</v>
      </c>
      <c r="V871">
        <v>0</v>
      </c>
      <c r="W871">
        <v>0</v>
      </c>
      <c r="X871">
        <v>0</v>
      </c>
      <c r="Y871">
        <v>2.2000000000000002</v>
      </c>
      <c r="Z871">
        <v>7.72</v>
      </c>
      <c r="AA871">
        <v>19.75</v>
      </c>
      <c r="AB871">
        <v>65.900000000000006</v>
      </c>
      <c r="AC871">
        <v>1690</v>
      </c>
      <c r="AD871">
        <v>37.79</v>
      </c>
      <c r="AE871">
        <v>32.28</v>
      </c>
      <c r="AF871">
        <v>11.52</v>
      </c>
      <c r="AG871">
        <v>1570</v>
      </c>
      <c r="AI871">
        <v>44.58</v>
      </c>
      <c r="AJ871">
        <v>41.32</v>
      </c>
      <c r="AK871">
        <v>4.51</v>
      </c>
      <c r="AL871">
        <v>47.305</v>
      </c>
      <c r="AM871">
        <v>6.31</v>
      </c>
      <c r="AN871">
        <v>47.89</v>
      </c>
      <c r="AO871">
        <v>45.09</v>
      </c>
      <c r="AP871">
        <v>3.31</v>
      </c>
      <c r="AQ871">
        <v>3.83</v>
      </c>
      <c r="AR871">
        <v>4.12</v>
      </c>
      <c r="AS871">
        <v>42.06</v>
      </c>
      <c r="AT871">
        <v>0</v>
      </c>
      <c r="AU871">
        <v>0</v>
      </c>
      <c r="AV871">
        <v>5.6</v>
      </c>
      <c r="AW871">
        <v>68.400000000000006</v>
      </c>
      <c r="AX871">
        <v>92.8</v>
      </c>
      <c r="AY871">
        <v>99.1</v>
      </c>
      <c r="AZ871">
        <v>100</v>
      </c>
      <c r="BA871">
        <v>86.199999999999989</v>
      </c>
      <c r="BB871">
        <v>92.6</v>
      </c>
      <c r="BC871">
        <v>3.5849322842501032E-17</v>
      </c>
      <c r="BD871">
        <v>1.1943951513619201E-2</v>
      </c>
      <c r="BE871">
        <v>50.567891673570138</v>
      </c>
      <c r="BF871">
        <v>40.150025602360827</v>
      </c>
      <c r="BG871">
        <v>142.37982888017811</v>
      </c>
      <c r="BH871">
        <v>6.0446167554029637</v>
      </c>
      <c r="BI871">
        <v>83.85749935627166</v>
      </c>
      <c r="BJ871">
        <v>3.534850933961545</v>
      </c>
      <c r="BK871">
        <v>1.5121458821871609E-17</v>
      </c>
      <c r="BL871">
        <v>5.9699839402019368</v>
      </c>
      <c r="BM871">
        <v>159.93725020855311</v>
      </c>
      <c r="BN871">
        <v>13.19162705942253</v>
      </c>
      <c r="BO871">
        <v>13.626167560587801</v>
      </c>
      <c r="BP871">
        <v>80.352348033578849</v>
      </c>
      <c r="BQ871">
        <v>15.239371330145151</v>
      </c>
      <c r="BR871">
        <v>1.0894970316941401E-2</v>
      </c>
      <c r="BS871">
        <v>14.31258515538714</v>
      </c>
      <c r="BT871">
        <v>1847.8291843109539</v>
      </c>
      <c r="BU871">
        <v>16.065338981235769</v>
      </c>
      <c r="BV871">
        <v>15.301332855912371</v>
      </c>
      <c r="BW871">
        <v>18.032373801665798</v>
      </c>
      <c r="BX871">
        <v>7.4727979886724629</v>
      </c>
      <c r="BY871">
        <v>10.336281692258639</v>
      </c>
      <c r="BZ871">
        <v>0.42885367946622233</v>
      </c>
      <c r="CA871">
        <f t="shared" si="104"/>
        <v>50.57983562508376</v>
      </c>
      <c r="CB871" cm="1">
        <f t="array" ref="CB871">IF(ISBLANK(INDEX(AC:AC,ROW())), "", INDEX(AC:AC,ROW())*(BI871+BJ871)/1000)</f>
        <v>147.69307199049413</v>
      </c>
      <c r="CC871">
        <f t="shared" si="105"/>
        <v>148.42444563558107</v>
      </c>
      <c r="CD871">
        <f t="shared" si="106"/>
        <v>1.0187984032629336E-19</v>
      </c>
      <c r="CE871">
        <f t="shared" si="107"/>
        <v>0.42180598189554697</v>
      </c>
      <c r="CF871" cm="1">
        <f t="array" ref="CF871">IFERROR(IF((BD871+BE871)*INDEX(H:H,ROW())*INDEX(K:K,ROW())/(BF871*30*1000)&lt;0.5,"",(BD871+BE871)*INDEX(H:H,ROW())*INDEX(K:K,ROW())/(BF871*30*1000)),"")</f>
        <v>3.0125608037954938</v>
      </c>
      <c r="CG871" t="str">
        <f t="shared" si="108"/>
        <v/>
      </c>
      <c r="CH871" cm="1">
        <f t="array" ref="CH871">IFERROR((BD871+BE871)*INDEX(K:K,ROW())*INDEX(H:H,ROW())/BC871/100000,"")</f>
        <v>1.0121897749571501E+18</v>
      </c>
      <c r="CI871">
        <f t="shared" si="109"/>
        <v>94.250176676148925</v>
      </c>
      <c r="CJ871">
        <v>0</v>
      </c>
      <c r="CK871" t="str">
        <f t="shared" si="110"/>
        <v xml:space="preserve"> </v>
      </c>
      <c r="CL871" cm="1">
        <f t="array" ref="CL871">IF(INDEX(AS:AS,ROW()-2)=0,CL870,INDEX(AS:AS,ROW()-2))</f>
        <v>42.06</v>
      </c>
      <c r="CM871" t="str">
        <f t="shared" si="111"/>
        <v>CIV</v>
      </c>
    </row>
    <row r="872" spans="1:91" x14ac:dyDescent="0.3">
      <c r="A872" s="1">
        <v>867</v>
      </c>
      <c r="B872" t="s">
        <v>142</v>
      </c>
      <c r="C872">
        <v>2</v>
      </c>
      <c r="D872">
        <v>6</v>
      </c>
      <c r="E872">
        <v>6</v>
      </c>
      <c r="F872" t="s">
        <v>80</v>
      </c>
      <c r="G872" t="s">
        <v>84</v>
      </c>
      <c r="H872">
        <v>45.87</v>
      </c>
      <c r="I872">
        <v>0.88</v>
      </c>
      <c r="J872">
        <v>45.57</v>
      </c>
      <c r="K872">
        <v>1564</v>
      </c>
      <c r="L872">
        <v>45.89</v>
      </c>
      <c r="M872">
        <v>0.89</v>
      </c>
      <c r="N872">
        <v>45.57</v>
      </c>
      <c r="O872">
        <v>1568</v>
      </c>
      <c r="P872">
        <v>1.35</v>
      </c>
      <c r="Q872">
        <v>50.28</v>
      </c>
      <c r="R872">
        <v>30.11</v>
      </c>
      <c r="S872">
        <v>1.6708776595744681</v>
      </c>
      <c r="T872">
        <v>7.41</v>
      </c>
      <c r="U872">
        <v>0</v>
      </c>
      <c r="V872">
        <v>0</v>
      </c>
      <c r="W872">
        <v>0</v>
      </c>
      <c r="X872">
        <v>0</v>
      </c>
      <c r="Y872">
        <v>2.2000000000000002</v>
      </c>
      <c r="Z872">
        <v>7.72</v>
      </c>
      <c r="AA872">
        <v>19.75</v>
      </c>
      <c r="AB872">
        <v>65.900000000000006</v>
      </c>
      <c r="AC872">
        <v>1690</v>
      </c>
      <c r="AD872">
        <v>37.79</v>
      </c>
      <c r="AE872">
        <v>32.28</v>
      </c>
      <c r="AF872">
        <v>11.52</v>
      </c>
      <c r="AG872">
        <v>1570</v>
      </c>
      <c r="AI872">
        <v>44.58</v>
      </c>
      <c r="AJ872">
        <v>41.32</v>
      </c>
      <c r="AK872">
        <v>4.51</v>
      </c>
      <c r="AL872">
        <v>47.305</v>
      </c>
      <c r="AM872">
        <v>6.31</v>
      </c>
      <c r="AN872">
        <v>47.89</v>
      </c>
      <c r="AO872">
        <v>45.09</v>
      </c>
      <c r="AP872">
        <v>3.31</v>
      </c>
      <c r="AQ872">
        <v>3.83</v>
      </c>
      <c r="AR872">
        <v>4.12</v>
      </c>
      <c r="AS872">
        <v>42.06</v>
      </c>
      <c r="AT872">
        <v>0</v>
      </c>
      <c r="AU872">
        <v>0</v>
      </c>
      <c r="AV872">
        <v>5.6</v>
      </c>
      <c r="AW872">
        <v>68.400000000000006</v>
      </c>
      <c r="AX872">
        <v>92.8</v>
      </c>
      <c r="AY872">
        <v>99.1</v>
      </c>
      <c r="AZ872">
        <v>100</v>
      </c>
      <c r="BA872">
        <v>86.199999999999989</v>
      </c>
      <c r="BB872">
        <v>92.6</v>
      </c>
      <c r="BC872">
        <v>3.5849322842501032E-17</v>
      </c>
      <c r="BD872">
        <v>1.1943951513619201E-2</v>
      </c>
      <c r="BE872">
        <v>50.567891673570138</v>
      </c>
      <c r="BF872">
        <v>40.150025602360827</v>
      </c>
      <c r="BG872">
        <v>142.37982888017811</v>
      </c>
      <c r="BH872">
        <v>6.0446167554029637</v>
      </c>
      <c r="BI872">
        <v>83.85749935627166</v>
      </c>
      <c r="BJ872">
        <v>3.534850933961545</v>
      </c>
      <c r="BK872">
        <v>1.5121458821871609E-17</v>
      </c>
      <c r="BL872">
        <v>6.485532712046731</v>
      </c>
      <c r="BM872">
        <v>163.11394940253709</v>
      </c>
      <c r="BN872">
        <v>13.02760178542052</v>
      </c>
      <c r="BO872">
        <v>13.595901596960569</v>
      </c>
      <c r="BP872">
        <v>80.572407849043842</v>
      </c>
      <c r="BQ872">
        <v>15.239371330145151</v>
      </c>
      <c r="BR872">
        <v>1.1225020264829501E-2</v>
      </c>
      <c r="BS872">
        <v>14.07458258555473</v>
      </c>
      <c r="BT872">
        <v>1847.8291843109539</v>
      </c>
      <c r="BU872">
        <v>15.961582143914979</v>
      </c>
      <c r="BV872">
        <v>15.270456916607801</v>
      </c>
      <c r="BW872">
        <v>18.032373801665798</v>
      </c>
      <c r="BX872">
        <v>7.7064895700448659</v>
      </c>
      <c r="BY872">
        <v>10.336281692258639</v>
      </c>
      <c r="BZ872">
        <v>0.42885367946622233</v>
      </c>
      <c r="CA872">
        <f t="shared" si="104"/>
        <v>50.57983562508376</v>
      </c>
      <c r="CB872" cm="1">
        <f t="array" ref="CB872">IF(ISBLANK(INDEX(AC:AC,ROW())), "", INDEX(AC:AC,ROW())*(BI872+BJ872)/1000)</f>
        <v>147.69307199049413</v>
      </c>
      <c r="CC872">
        <f t="shared" si="105"/>
        <v>148.42444563558107</v>
      </c>
      <c r="CD872">
        <f t="shared" si="106"/>
        <v>1.0187984032629336E-19</v>
      </c>
      <c r="CE872">
        <f t="shared" si="107"/>
        <v>0.42180598189554697</v>
      </c>
      <c r="CF872" cm="1">
        <f t="array" ref="CF872">IFERROR(IF((BD872+BE872)*INDEX(H:H,ROW())*INDEX(K:K,ROW())/(BF872*30*1000)&lt;0.5,"",(BD872+BE872)*INDEX(H:H,ROW())*INDEX(K:K,ROW())/(BF872*30*1000)),"")</f>
        <v>3.0125608037954938</v>
      </c>
      <c r="CG872" t="str">
        <f t="shared" si="108"/>
        <v/>
      </c>
      <c r="CH872" cm="1">
        <f t="array" ref="CH872">IFERROR((BD872+BE872)*INDEX(K:K,ROW())*INDEX(H:H,ROW())/BC872/100000,"")</f>
        <v>1.0121897749571501E+18</v>
      </c>
      <c r="CI872">
        <f t="shared" si="109"/>
        <v>94.250176676148925</v>
      </c>
      <c r="CJ872">
        <v>0</v>
      </c>
      <c r="CK872" t="str">
        <f t="shared" si="110"/>
        <v xml:space="preserve"> </v>
      </c>
      <c r="CL872" cm="1">
        <f t="array" ref="CL872">IF(INDEX(AS:AS,ROW()-2)=0,CL871,INDEX(AS:AS,ROW()-2))</f>
        <v>42.06</v>
      </c>
      <c r="CM872" t="str">
        <f t="shared" si="111"/>
        <v>CIV</v>
      </c>
    </row>
    <row r="873" spans="1:91" x14ac:dyDescent="0.3">
      <c r="A873" s="1">
        <v>868</v>
      </c>
      <c r="B873" t="s">
        <v>142</v>
      </c>
      <c r="C873">
        <v>2</v>
      </c>
      <c r="D873">
        <v>6</v>
      </c>
      <c r="E873">
        <v>6</v>
      </c>
      <c r="F873" t="s">
        <v>80</v>
      </c>
      <c r="G873" t="s">
        <v>85</v>
      </c>
      <c r="H873">
        <v>45.87</v>
      </c>
      <c r="I873">
        <v>0.88</v>
      </c>
      <c r="J873">
        <v>45.57</v>
      </c>
      <c r="K873">
        <v>1564</v>
      </c>
      <c r="L873">
        <v>45.89</v>
      </c>
      <c r="M873">
        <v>0.89</v>
      </c>
      <c r="N873">
        <v>45.57</v>
      </c>
      <c r="O873">
        <v>1568</v>
      </c>
      <c r="P873">
        <v>1.35</v>
      </c>
      <c r="Q873">
        <v>50.28</v>
      </c>
      <c r="R873">
        <v>30.11</v>
      </c>
      <c r="S873">
        <v>1.6708776595744681</v>
      </c>
      <c r="T873">
        <v>7.41</v>
      </c>
      <c r="U873">
        <v>0</v>
      </c>
      <c r="V873">
        <v>0</v>
      </c>
      <c r="W873">
        <v>0</v>
      </c>
      <c r="X873">
        <v>0</v>
      </c>
      <c r="Y873">
        <v>2.2000000000000002</v>
      </c>
      <c r="Z873">
        <v>7.72</v>
      </c>
      <c r="AA873">
        <v>19.75</v>
      </c>
      <c r="AB873">
        <v>65.900000000000006</v>
      </c>
      <c r="AC873">
        <v>1690</v>
      </c>
      <c r="AD873">
        <v>37.79</v>
      </c>
      <c r="AE873">
        <v>32.28</v>
      </c>
      <c r="AF873">
        <v>11.52</v>
      </c>
      <c r="AG873">
        <v>1570</v>
      </c>
      <c r="AI873">
        <v>44.58</v>
      </c>
      <c r="AJ873">
        <v>41.32</v>
      </c>
      <c r="AK873">
        <v>4.51</v>
      </c>
      <c r="AL873">
        <v>47.305</v>
      </c>
      <c r="AM873">
        <v>6.31</v>
      </c>
      <c r="AN873">
        <v>47.89</v>
      </c>
      <c r="AO873">
        <v>45.09</v>
      </c>
      <c r="AP873">
        <v>3.31</v>
      </c>
      <c r="AQ873">
        <v>3.83</v>
      </c>
      <c r="AR873">
        <v>4.12</v>
      </c>
      <c r="AS873">
        <v>42.06</v>
      </c>
      <c r="AT873">
        <v>0</v>
      </c>
      <c r="AU873">
        <v>0</v>
      </c>
      <c r="AV873">
        <v>5.6</v>
      </c>
      <c r="AW873">
        <v>68.400000000000006</v>
      </c>
      <c r="AX873">
        <v>92.8</v>
      </c>
      <c r="AY873">
        <v>99.1</v>
      </c>
      <c r="AZ873">
        <v>100</v>
      </c>
      <c r="BA873">
        <v>86.199999999999989</v>
      </c>
      <c r="BB873">
        <v>92.6</v>
      </c>
      <c r="BC873">
        <v>3.5849322842501032E-17</v>
      </c>
      <c r="BD873">
        <v>1.1943951513619201E-2</v>
      </c>
      <c r="BE873">
        <v>50.567891673570138</v>
      </c>
      <c r="BF873">
        <v>40.150025602360827</v>
      </c>
      <c r="BG873">
        <v>142.37982888017811</v>
      </c>
      <c r="BH873">
        <v>6.0446167554029637</v>
      </c>
      <c r="BI873">
        <v>83.85749935627166</v>
      </c>
      <c r="BJ873">
        <v>3.534850933961545</v>
      </c>
      <c r="BK873">
        <v>1.5121458821871609E-17</v>
      </c>
      <c r="BL873">
        <v>6.281094343610695</v>
      </c>
      <c r="BM873">
        <v>162.2400944484809</v>
      </c>
      <c r="BN873">
        <v>12.722150439540449</v>
      </c>
      <c r="BO873">
        <v>13.41889445843548</v>
      </c>
      <c r="BP873">
        <v>81.200632464260579</v>
      </c>
      <c r="BQ873">
        <v>15.239371330145151</v>
      </c>
      <c r="BR873">
        <v>1.0429812506992099E-2</v>
      </c>
      <c r="BS873">
        <v>13.653866647501021</v>
      </c>
      <c r="BT873">
        <v>1847.8291843109539</v>
      </c>
      <c r="BU873">
        <v>15.79135981567493</v>
      </c>
      <c r="BV873">
        <v>15.019368420878919</v>
      </c>
      <c r="BW873">
        <v>18.032373801665798</v>
      </c>
      <c r="BX873">
        <v>7.3148431608573254</v>
      </c>
      <c r="BY873">
        <v>10.336281692258639</v>
      </c>
      <c r="BZ873">
        <v>0.42885367946622233</v>
      </c>
      <c r="CA873">
        <f t="shared" si="104"/>
        <v>50.57983562508376</v>
      </c>
      <c r="CB873" cm="1">
        <f t="array" ref="CB873">IF(ISBLANK(INDEX(AC:AC,ROW())), "", INDEX(AC:AC,ROW())*(BI873+BJ873)/1000)</f>
        <v>147.69307199049413</v>
      </c>
      <c r="CC873">
        <f t="shared" si="105"/>
        <v>148.42444563558107</v>
      </c>
      <c r="CD873">
        <f t="shared" si="106"/>
        <v>1.0187984032629336E-19</v>
      </c>
      <c r="CE873">
        <f t="shared" si="107"/>
        <v>0.42180598189554697</v>
      </c>
      <c r="CF873" cm="1">
        <f t="array" ref="CF873">IFERROR(IF((BD873+BE873)*INDEX(H:H,ROW())*INDEX(K:K,ROW())/(BF873*30*1000)&lt;0.5,"",(BD873+BE873)*INDEX(H:H,ROW())*INDEX(K:K,ROW())/(BF873*30*1000)),"")</f>
        <v>3.0125608037954938</v>
      </c>
      <c r="CG873" t="str">
        <f t="shared" si="108"/>
        <v/>
      </c>
      <c r="CH873" cm="1">
        <f t="array" ref="CH873">IFERROR((BD873+BE873)*INDEX(K:K,ROW())*INDEX(H:H,ROW())/BC873/100000,"")</f>
        <v>1.0121897749571501E+18</v>
      </c>
      <c r="CI873">
        <f t="shared" si="109"/>
        <v>94.250176676148925</v>
      </c>
      <c r="CJ873">
        <v>0</v>
      </c>
      <c r="CK873" t="str">
        <f t="shared" si="110"/>
        <v xml:space="preserve"> </v>
      </c>
      <c r="CL873" cm="1">
        <f t="array" ref="CL873">IF(INDEX(AS:AS,ROW()-2)=0,CL872,INDEX(AS:AS,ROW()-2))</f>
        <v>42.06</v>
      </c>
      <c r="CM873" t="str">
        <f t="shared" si="111"/>
        <v>CIV</v>
      </c>
    </row>
    <row r="874" spans="1:91" x14ac:dyDescent="0.3">
      <c r="A874" s="1">
        <v>869</v>
      </c>
      <c r="B874" t="s">
        <v>142</v>
      </c>
      <c r="C874">
        <v>2</v>
      </c>
      <c r="D874">
        <v>6</v>
      </c>
      <c r="E874">
        <v>6</v>
      </c>
      <c r="F874" t="s">
        <v>80</v>
      </c>
      <c r="G874" t="s">
        <v>86</v>
      </c>
      <c r="H874">
        <v>45.87</v>
      </c>
      <c r="I874">
        <v>0.88</v>
      </c>
      <c r="J874">
        <v>45.57</v>
      </c>
      <c r="K874">
        <v>1564</v>
      </c>
      <c r="L874">
        <v>45.89</v>
      </c>
      <c r="M874">
        <v>0.89</v>
      </c>
      <c r="N874">
        <v>45.57</v>
      </c>
      <c r="O874">
        <v>1568</v>
      </c>
      <c r="P874">
        <v>1.35</v>
      </c>
      <c r="Q874">
        <v>50.28</v>
      </c>
      <c r="R874">
        <v>30.11</v>
      </c>
      <c r="S874">
        <v>1.6708776595744681</v>
      </c>
      <c r="T874">
        <v>7.41</v>
      </c>
      <c r="U874">
        <v>0</v>
      </c>
      <c r="V874">
        <v>0</v>
      </c>
      <c r="W874">
        <v>0</v>
      </c>
      <c r="X874">
        <v>0</v>
      </c>
      <c r="Y874">
        <v>2.2000000000000002</v>
      </c>
      <c r="Z874">
        <v>7.72</v>
      </c>
      <c r="AA874">
        <v>19.75</v>
      </c>
      <c r="AB874">
        <v>65.900000000000006</v>
      </c>
      <c r="AC874">
        <v>1690</v>
      </c>
      <c r="AD874">
        <v>37.79</v>
      </c>
      <c r="AE874">
        <v>32.28</v>
      </c>
      <c r="AF874">
        <v>11.52</v>
      </c>
      <c r="AG874">
        <v>1570</v>
      </c>
      <c r="AI874">
        <v>44.58</v>
      </c>
      <c r="AJ874">
        <v>41.32</v>
      </c>
      <c r="AK874">
        <v>4.51</v>
      </c>
      <c r="AL874">
        <v>47.305</v>
      </c>
      <c r="AM874">
        <v>6.31</v>
      </c>
      <c r="AN874">
        <v>47.89</v>
      </c>
      <c r="AO874">
        <v>45.09</v>
      </c>
      <c r="AP874">
        <v>3.31</v>
      </c>
      <c r="AQ874">
        <v>3.83</v>
      </c>
      <c r="AR874">
        <v>4.12</v>
      </c>
      <c r="AS874">
        <v>42.06</v>
      </c>
      <c r="AT874">
        <v>0</v>
      </c>
      <c r="AU874">
        <v>0</v>
      </c>
      <c r="AV874">
        <v>5.6</v>
      </c>
      <c r="AW874">
        <v>68.400000000000006</v>
      </c>
      <c r="AX874">
        <v>92.8</v>
      </c>
      <c r="AY874">
        <v>99.1</v>
      </c>
      <c r="AZ874">
        <v>100</v>
      </c>
      <c r="BA874">
        <v>86.199999999999989</v>
      </c>
      <c r="BB874">
        <v>92.6</v>
      </c>
      <c r="BC874">
        <v>3.5849322842501032E-17</v>
      </c>
      <c r="BD874">
        <v>1.1943951513619201E-2</v>
      </c>
      <c r="BE874">
        <v>50.567891673570138</v>
      </c>
      <c r="BF874">
        <v>8.5431945132238007E-3</v>
      </c>
      <c r="BG874">
        <v>142.37982888017811</v>
      </c>
      <c r="BH874">
        <v>6.0446167554029637</v>
      </c>
      <c r="BI874">
        <v>83.85749935627166</v>
      </c>
      <c r="BJ874">
        <v>3.534850933961545</v>
      </c>
      <c r="BK874">
        <v>1.5121458821871609E-17</v>
      </c>
      <c r="BL874">
        <v>5.6719235226765852</v>
      </c>
      <c r="BM874">
        <v>158.32585888300579</v>
      </c>
      <c r="BN874">
        <v>13.150522639218419</v>
      </c>
      <c r="BO874">
        <v>13.64401874046359</v>
      </c>
      <c r="BP874">
        <v>80.841891049648268</v>
      </c>
      <c r="BQ874">
        <v>15.239371330145151</v>
      </c>
      <c r="BR874">
        <v>1.0021400153335301E-2</v>
      </c>
      <c r="BS874">
        <v>13.51332098129628</v>
      </c>
      <c r="BT874">
        <v>1847.8291843109539</v>
      </c>
      <c r="BU874">
        <v>15.91206438892962</v>
      </c>
      <c r="BV874">
        <v>15.1396059534359</v>
      </c>
      <c r="BW874">
        <v>18.032373801665798</v>
      </c>
      <c r="BX874">
        <v>7.0000146484769648</v>
      </c>
      <c r="BY874">
        <v>10.336281692258639</v>
      </c>
      <c r="BZ874">
        <v>0.42885367946622233</v>
      </c>
      <c r="CA874">
        <f t="shared" si="104"/>
        <v>50.57983562508376</v>
      </c>
      <c r="CB874" cm="1">
        <f t="array" ref="CB874">IF(ISBLANK(INDEX(AC:AC,ROW())), "", INDEX(AC:AC,ROW())*(BI874+BJ874)/1000)</f>
        <v>147.69307199049413</v>
      </c>
      <c r="CC874">
        <f t="shared" si="105"/>
        <v>148.42444563558107</v>
      </c>
      <c r="CD874">
        <f t="shared" si="106"/>
        <v>1.0187984032629336E-19</v>
      </c>
      <c r="CE874">
        <f t="shared" si="107"/>
        <v>0.42180598189554697</v>
      </c>
      <c r="CF874" cm="1">
        <f t="array" ref="CF874">IFERROR(IF((BD874+BE874)*INDEX(H:H,ROW())*INDEX(K:K,ROW())/(BF874*30*1000)&lt;0.5,"",(BD874+BE874)*INDEX(H:H,ROW())*INDEX(K:K,ROW())/(BF874*30*1000)),"")</f>
        <v>14157.981913420728</v>
      </c>
      <c r="CG874" t="str">
        <f t="shared" si="108"/>
        <v/>
      </c>
      <c r="CH874" cm="1">
        <f t="array" ref="CH874">IFERROR((BD874+BE874)*INDEX(K:K,ROW())*INDEX(H:H,ROW())/BC874/100000,"")</f>
        <v>1.0121897749571501E+18</v>
      </c>
      <c r="CI874">
        <f t="shared" si="109"/>
        <v>94.250176676148925</v>
      </c>
      <c r="CJ874">
        <v>0</v>
      </c>
      <c r="CK874" t="str">
        <f t="shared" si="110"/>
        <v xml:space="preserve"> </v>
      </c>
      <c r="CL874" cm="1">
        <f t="array" ref="CL874">IF(INDEX(AS:AS,ROW()-2)=0,CL873,INDEX(AS:AS,ROW()-2))</f>
        <v>42.06</v>
      </c>
      <c r="CM874" t="str">
        <f t="shared" si="111"/>
        <v>CIV</v>
      </c>
    </row>
    <row r="875" spans="1:91" x14ac:dyDescent="0.3">
      <c r="A875" s="1">
        <v>870</v>
      </c>
      <c r="B875" t="s">
        <v>142</v>
      </c>
      <c r="C875">
        <v>2</v>
      </c>
      <c r="D875">
        <v>6</v>
      </c>
      <c r="E875">
        <v>6</v>
      </c>
      <c r="F875" t="s">
        <v>80</v>
      </c>
      <c r="G875" t="s">
        <v>87</v>
      </c>
      <c r="H875">
        <v>45.87</v>
      </c>
      <c r="I875">
        <v>0.88</v>
      </c>
      <c r="J875">
        <v>45.57</v>
      </c>
      <c r="K875">
        <v>1564</v>
      </c>
      <c r="L875">
        <v>45.89</v>
      </c>
      <c r="M875">
        <v>0.89</v>
      </c>
      <c r="N875">
        <v>45.57</v>
      </c>
      <c r="O875">
        <v>1568</v>
      </c>
      <c r="P875">
        <v>1.35</v>
      </c>
      <c r="Q875">
        <v>50.28</v>
      </c>
      <c r="R875">
        <v>30.11</v>
      </c>
      <c r="S875">
        <v>1.6708776595744681</v>
      </c>
      <c r="T875">
        <v>7.41</v>
      </c>
      <c r="U875">
        <v>0</v>
      </c>
      <c r="V875">
        <v>0</v>
      </c>
      <c r="W875">
        <v>0</v>
      </c>
      <c r="X875">
        <v>0</v>
      </c>
      <c r="Y875">
        <v>2.2000000000000002</v>
      </c>
      <c r="Z875">
        <v>7.72</v>
      </c>
      <c r="AA875">
        <v>19.75</v>
      </c>
      <c r="AB875">
        <v>65.900000000000006</v>
      </c>
      <c r="AC875">
        <v>1690</v>
      </c>
      <c r="AD875">
        <v>37.79</v>
      </c>
      <c r="AE875">
        <v>32.28</v>
      </c>
      <c r="AF875">
        <v>11.52</v>
      </c>
      <c r="AG875">
        <v>1570</v>
      </c>
      <c r="AI875">
        <v>44.58</v>
      </c>
      <c r="AJ875">
        <v>41.32</v>
      </c>
      <c r="AK875">
        <v>4.51</v>
      </c>
      <c r="AL875">
        <v>47.305</v>
      </c>
      <c r="AM875">
        <v>6.31</v>
      </c>
      <c r="AN875">
        <v>47.89</v>
      </c>
      <c r="AO875">
        <v>45.09</v>
      </c>
      <c r="AP875">
        <v>3.31</v>
      </c>
      <c r="AQ875">
        <v>3.83</v>
      </c>
      <c r="AR875">
        <v>4.12</v>
      </c>
      <c r="AS875">
        <v>42.06</v>
      </c>
      <c r="AT875">
        <v>0</v>
      </c>
      <c r="AU875">
        <v>0</v>
      </c>
      <c r="AV875">
        <v>5.6</v>
      </c>
      <c r="AW875">
        <v>68.400000000000006</v>
      </c>
      <c r="AX875">
        <v>92.8</v>
      </c>
      <c r="AY875">
        <v>99.1</v>
      </c>
      <c r="AZ875">
        <v>100</v>
      </c>
      <c r="BA875">
        <v>86.199999999999989</v>
      </c>
      <c r="BB875">
        <v>92.6</v>
      </c>
      <c r="BC875">
        <v>3.5849322842501032E-17</v>
      </c>
      <c r="BD875">
        <v>1.1943951513619201E-2</v>
      </c>
      <c r="BE875">
        <v>50.567891673570138</v>
      </c>
      <c r="BF875">
        <v>7.0235921519223741</v>
      </c>
      <c r="BG875">
        <v>142.37982888017811</v>
      </c>
      <c r="BH875">
        <v>6.0446167554029637</v>
      </c>
      <c r="BI875">
        <v>83.85749935627166</v>
      </c>
      <c r="BJ875">
        <v>3.534850933961545</v>
      </c>
      <c r="BK875">
        <v>1.5121458821871609E-17</v>
      </c>
      <c r="BL875">
        <v>6.1279031985677488</v>
      </c>
      <c r="BM875">
        <v>162.72352135898339</v>
      </c>
      <c r="BN875">
        <v>13.73821259986482</v>
      </c>
      <c r="BO875">
        <v>13.98366696709175</v>
      </c>
      <c r="BP875">
        <v>80.788619744521824</v>
      </c>
      <c r="BQ875">
        <v>15.239371330145151</v>
      </c>
      <c r="BR875">
        <v>9.0234994398830006E-3</v>
      </c>
      <c r="BS875">
        <v>13.846832721759951</v>
      </c>
      <c r="BT875">
        <v>1847.8291843109539</v>
      </c>
      <c r="BU875">
        <v>16.151745833637889</v>
      </c>
      <c r="BV875">
        <v>15.241052122030659</v>
      </c>
      <c r="BW875">
        <v>18.032373801665798</v>
      </c>
      <c r="BX875">
        <v>7.6735828555829046</v>
      </c>
      <c r="BY875">
        <v>10.336281692258639</v>
      </c>
      <c r="BZ875">
        <v>0.42885367946622233</v>
      </c>
      <c r="CA875">
        <f t="shared" si="104"/>
        <v>50.57983562508376</v>
      </c>
      <c r="CB875" cm="1">
        <f t="array" ref="CB875">IF(ISBLANK(INDEX(AC:AC,ROW())), "", INDEX(AC:AC,ROW())*(BI875+BJ875)/1000)</f>
        <v>147.69307199049413</v>
      </c>
      <c r="CC875">
        <f t="shared" si="105"/>
        <v>148.42444563558107</v>
      </c>
      <c r="CD875">
        <f t="shared" si="106"/>
        <v>1.0187984032629336E-19</v>
      </c>
      <c r="CE875">
        <f t="shared" si="107"/>
        <v>0.42180598189554697</v>
      </c>
      <c r="CF875" cm="1">
        <f t="array" ref="CF875">IFERROR(IF((BD875+BE875)*INDEX(H:H,ROW())*INDEX(K:K,ROW())/(BF875*30*1000)&lt;0.5,"",(BD875+BE875)*INDEX(H:H,ROW())*INDEX(K:K,ROW())/(BF875*30*1000)),"")</f>
        <v>17.221158459201288</v>
      </c>
      <c r="CG875" t="str">
        <f t="shared" si="108"/>
        <v/>
      </c>
      <c r="CH875" cm="1">
        <f t="array" ref="CH875">IFERROR((BD875+BE875)*INDEX(K:K,ROW())*INDEX(H:H,ROW())/BC875/100000,"")</f>
        <v>1.0121897749571501E+18</v>
      </c>
      <c r="CI875">
        <f t="shared" si="109"/>
        <v>94.250176676148925</v>
      </c>
      <c r="CJ875">
        <v>0</v>
      </c>
      <c r="CK875" t="str">
        <f t="shared" si="110"/>
        <v xml:space="preserve"> </v>
      </c>
      <c r="CL875" cm="1">
        <f t="array" ref="CL875">IF(INDEX(AS:AS,ROW()-2)=0,CL874,INDEX(AS:AS,ROW()-2))</f>
        <v>42.06</v>
      </c>
      <c r="CM875" t="str">
        <f t="shared" si="111"/>
        <v>CIV</v>
      </c>
    </row>
    <row r="876" spans="1:91" x14ac:dyDescent="0.3">
      <c r="A876" s="1">
        <v>871</v>
      </c>
      <c r="B876" t="s">
        <v>142</v>
      </c>
      <c r="C876">
        <v>2</v>
      </c>
      <c r="D876">
        <v>6</v>
      </c>
      <c r="E876">
        <v>6</v>
      </c>
      <c r="F876" t="s">
        <v>80</v>
      </c>
      <c r="G876" t="s">
        <v>88</v>
      </c>
      <c r="H876">
        <v>45.87</v>
      </c>
      <c r="I876">
        <v>0.88</v>
      </c>
      <c r="J876">
        <v>45.57</v>
      </c>
      <c r="K876">
        <v>1564</v>
      </c>
      <c r="L876">
        <v>45.89</v>
      </c>
      <c r="M876">
        <v>0.89</v>
      </c>
      <c r="N876">
        <v>45.57</v>
      </c>
      <c r="O876">
        <v>1568</v>
      </c>
      <c r="P876">
        <v>1.35</v>
      </c>
      <c r="Q876">
        <v>50.28</v>
      </c>
      <c r="R876">
        <v>30.11</v>
      </c>
      <c r="S876">
        <v>1.6708776595744681</v>
      </c>
      <c r="T876">
        <v>7.41</v>
      </c>
      <c r="U876">
        <v>0</v>
      </c>
      <c r="V876">
        <v>0</v>
      </c>
      <c r="W876">
        <v>0</v>
      </c>
      <c r="X876">
        <v>0</v>
      </c>
      <c r="Y876">
        <v>2.2000000000000002</v>
      </c>
      <c r="Z876">
        <v>7.72</v>
      </c>
      <c r="AA876">
        <v>19.75</v>
      </c>
      <c r="AB876">
        <v>65.900000000000006</v>
      </c>
      <c r="AC876">
        <v>1690</v>
      </c>
      <c r="AD876">
        <v>37.79</v>
      </c>
      <c r="AE876">
        <v>32.28</v>
      </c>
      <c r="AF876">
        <v>11.52</v>
      </c>
      <c r="AG876">
        <v>1570</v>
      </c>
      <c r="AI876">
        <v>44.58</v>
      </c>
      <c r="AJ876">
        <v>41.32</v>
      </c>
      <c r="AK876">
        <v>4.51</v>
      </c>
      <c r="AL876">
        <v>47.305</v>
      </c>
      <c r="AM876">
        <v>6.31</v>
      </c>
      <c r="AN876">
        <v>47.89</v>
      </c>
      <c r="AO876">
        <v>45.09</v>
      </c>
      <c r="AP876">
        <v>3.31</v>
      </c>
      <c r="AQ876">
        <v>3.83</v>
      </c>
      <c r="AR876">
        <v>4.12</v>
      </c>
      <c r="AS876">
        <v>42.06</v>
      </c>
      <c r="AT876">
        <v>0</v>
      </c>
      <c r="AU876">
        <v>0</v>
      </c>
      <c r="AV876">
        <v>5.6</v>
      </c>
      <c r="AW876">
        <v>68.400000000000006</v>
      </c>
      <c r="AX876">
        <v>92.8</v>
      </c>
      <c r="AY876">
        <v>99.1</v>
      </c>
      <c r="AZ876">
        <v>100</v>
      </c>
      <c r="BA876">
        <v>86.199999999999989</v>
      </c>
      <c r="BB876">
        <v>92.6</v>
      </c>
      <c r="BC876">
        <v>3.5849322842501032E-17</v>
      </c>
      <c r="BD876">
        <v>1.1943951513619201E-2</v>
      </c>
      <c r="BE876">
        <v>50.567891673570138</v>
      </c>
      <c r="BF876">
        <v>40.150025602360827</v>
      </c>
      <c r="BG876">
        <v>142.37982888017811</v>
      </c>
      <c r="BH876">
        <v>6.0446167554029637</v>
      </c>
      <c r="BI876">
        <v>83.85749935627166</v>
      </c>
      <c r="BJ876">
        <v>3.534850933961545</v>
      </c>
      <c r="BK876">
        <v>1.5121458821871609E-17</v>
      </c>
      <c r="BL876">
        <v>5.4358139664656786</v>
      </c>
      <c r="BM876">
        <v>157.41564488460281</v>
      </c>
      <c r="BN876">
        <v>14.362971128929541</v>
      </c>
      <c r="BO876">
        <v>14.39458530691765</v>
      </c>
      <c r="BP876">
        <v>80.825337014417343</v>
      </c>
      <c r="BQ876">
        <v>15.239371330145151</v>
      </c>
      <c r="BR876">
        <v>1.0356036490472001E-2</v>
      </c>
      <c r="BS876">
        <v>14.401644648318999</v>
      </c>
      <c r="BT876">
        <v>1847.8291843109539</v>
      </c>
      <c r="BU876">
        <v>16.428563514327369</v>
      </c>
      <c r="BV876">
        <v>15.350919322541129</v>
      </c>
      <c r="BW876">
        <v>1.0193436377179379</v>
      </c>
      <c r="BX876">
        <v>7.4215568051016891</v>
      </c>
      <c r="BY876">
        <v>10.336281692258639</v>
      </c>
      <c r="BZ876">
        <v>0.42885367946622233</v>
      </c>
      <c r="CA876">
        <f t="shared" si="104"/>
        <v>50.57983562508376</v>
      </c>
      <c r="CB876" cm="1">
        <f t="array" ref="CB876">IF(ISBLANK(INDEX(AC:AC,ROW())), "", INDEX(AC:AC,ROW())*(BI876+BJ876)/1000)</f>
        <v>147.69307199049413</v>
      </c>
      <c r="CC876">
        <f t="shared" si="105"/>
        <v>148.42444563558107</v>
      </c>
      <c r="CD876">
        <f t="shared" si="106"/>
        <v>1.0187984032629336E-19</v>
      </c>
      <c r="CE876">
        <f t="shared" si="107"/>
        <v>0.42180598189554697</v>
      </c>
      <c r="CF876" cm="1">
        <f t="array" ref="CF876">IFERROR(IF((BD876+BE876)*INDEX(H:H,ROW())*INDEX(K:K,ROW())/(BF876*30*1000)&lt;0.5,"",(BD876+BE876)*INDEX(H:H,ROW())*INDEX(K:K,ROW())/(BF876*30*1000)),"")</f>
        <v>3.0125608037954938</v>
      </c>
      <c r="CG876" t="str">
        <f t="shared" si="108"/>
        <v/>
      </c>
      <c r="CH876" cm="1">
        <f t="array" ref="CH876">IFERROR((BD876+BE876)*INDEX(K:K,ROW())*INDEX(H:H,ROW())/BC876/100000,"")</f>
        <v>1.0121897749571501E+18</v>
      </c>
      <c r="CI876">
        <f t="shared" si="109"/>
        <v>94.250176676148925</v>
      </c>
      <c r="CJ876">
        <v>0</v>
      </c>
      <c r="CK876" t="str">
        <f t="shared" si="110"/>
        <v xml:space="preserve"> </v>
      </c>
      <c r="CL876" cm="1">
        <f t="array" ref="CL876">IF(INDEX(AS:AS,ROW()-2)=0,CL875,INDEX(AS:AS,ROW()-2))</f>
        <v>42.06</v>
      </c>
      <c r="CM876" t="str">
        <f t="shared" si="111"/>
        <v>CIV</v>
      </c>
    </row>
    <row r="877" spans="1:91" x14ac:dyDescent="0.3">
      <c r="A877" s="1">
        <v>872</v>
      </c>
      <c r="B877" t="s">
        <v>142</v>
      </c>
      <c r="C877">
        <v>2</v>
      </c>
      <c r="D877">
        <v>6</v>
      </c>
      <c r="E877">
        <v>6</v>
      </c>
      <c r="F877" t="s">
        <v>89</v>
      </c>
      <c r="G877" t="s">
        <v>90</v>
      </c>
      <c r="H877">
        <v>45.87</v>
      </c>
      <c r="I877">
        <v>0.88</v>
      </c>
      <c r="J877">
        <v>45.57</v>
      </c>
      <c r="K877">
        <v>1564</v>
      </c>
      <c r="L877">
        <v>45.89</v>
      </c>
      <c r="M877">
        <v>0.89</v>
      </c>
      <c r="N877">
        <v>45.57</v>
      </c>
      <c r="O877">
        <v>1568</v>
      </c>
      <c r="P877">
        <v>1.35</v>
      </c>
      <c r="Q877">
        <v>50.28</v>
      </c>
      <c r="R877">
        <v>30.11</v>
      </c>
      <c r="S877">
        <v>1.6708776595744681</v>
      </c>
      <c r="T877">
        <v>7.41</v>
      </c>
      <c r="U877">
        <v>0</v>
      </c>
      <c r="V877">
        <v>0</v>
      </c>
      <c r="W877">
        <v>0</v>
      </c>
      <c r="X877">
        <v>0</v>
      </c>
      <c r="Y877">
        <v>2.2000000000000002</v>
      </c>
      <c r="Z877">
        <v>7.72</v>
      </c>
      <c r="AA877">
        <v>19.75</v>
      </c>
      <c r="AB877">
        <v>65.900000000000006</v>
      </c>
      <c r="AC877">
        <v>1690</v>
      </c>
      <c r="AD877">
        <v>37.79</v>
      </c>
      <c r="AE877">
        <v>32.28</v>
      </c>
      <c r="AF877">
        <v>11.52</v>
      </c>
      <c r="AG877">
        <v>1570</v>
      </c>
      <c r="AI877">
        <v>44.58</v>
      </c>
      <c r="AJ877">
        <v>41.32</v>
      </c>
      <c r="AK877">
        <v>4.51</v>
      </c>
      <c r="AL877">
        <v>47.305</v>
      </c>
      <c r="AM877">
        <v>6.31</v>
      </c>
      <c r="AN877">
        <v>47.89</v>
      </c>
      <c r="AO877">
        <v>45.09</v>
      </c>
      <c r="AP877">
        <v>3.31</v>
      </c>
      <c r="AQ877">
        <v>3.83</v>
      </c>
      <c r="AR877">
        <v>4.12</v>
      </c>
      <c r="AS877">
        <v>42.06</v>
      </c>
      <c r="AT877">
        <v>0</v>
      </c>
      <c r="AU877">
        <v>0</v>
      </c>
      <c r="AV877">
        <v>5.6</v>
      </c>
      <c r="AW877">
        <v>68.400000000000006</v>
      </c>
      <c r="AX877">
        <v>92.8</v>
      </c>
      <c r="AY877">
        <v>99.1</v>
      </c>
      <c r="AZ877">
        <v>100</v>
      </c>
      <c r="BA877">
        <v>86.199999999999989</v>
      </c>
      <c r="BB877">
        <v>92.6</v>
      </c>
      <c r="BC877">
        <v>3.5849322842501032E-17</v>
      </c>
      <c r="BD877">
        <v>1.1943951513619201E-2</v>
      </c>
      <c r="BE877">
        <v>50.567891673570138</v>
      </c>
      <c r="BF877">
        <v>40.150025602360827</v>
      </c>
      <c r="BG877">
        <v>6.8888905055925998E-3</v>
      </c>
      <c r="BH877">
        <v>6.0446167554029637</v>
      </c>
      <c r="BI877">
        <v>5.4497146720785998E-3</v>
      </c>
      <c r="BJ877">
        <v>3.534850933961545</v>
      </c>
      <c r="BK877">
        <v>1.5121458821871609E-17</v>
      </c>
      <c r="BL877">
        <v>5.5383195429180532</v>
      </c>
      <c r="BM877">
        <v>157.21770802162351</v>
      </c>
      <c r="BN877">
        <v>14.716480014576581</v>
      </c>
      <c r="BO877">
        <v>14.90228665257583</v>
      </c>
      <c r="BP877">
        <v>80.677534230921921</v>
      </c>
      <c r="BQ877">
        <v>15.239371330145151</v>
      </c>
      <c r="BR877">
        <v>1.0618486587531501E-2</v>
      </c>
      <c r="BS877">
        <v>15.092011268551049</v>
      </c>
      <c r="BT877">
        <v>1847.8291843109539</v>
      </c>
      <c r="BU877">
        <v>16.860246761714439</v>
      </c>
      <c r="BV877">
        <v>15.394859552392511</v>
      </c>
      <c r="BW877">
        <v>4.1752488891011854</v>
      </c>
      <c r="BX877">
        <v>7.7818809160331783</v>
      </c>
      <c r="BY877">
        <v>10.336281692258639</v>
      </c>
      <c r="BZ877">
        <v>0.42885367946622233</v>
      </c>
      <c r="CA877">
        <f t="shared" si="104"/>
        <v>50.57983562508376</v>
      </c>
      <c r="CB877" cm="1">
        <f t="array" ref="CB877">IF(ISBLANK(INDEX(AC:AC,ROW())), "", INDEX(AC:AC,ROW())*(BI877+BJ877)/1000)</f>
        <v>5.9831080961908238</v>
      </c>
      <c r="CC877">
        <f t="shared" si="105"/>
        <v>6.0515056459085566</v>
      </c>
      <c r="CD877">
        <f t="shared" si="106"/>
        <v>2.4987928139991538E-18</v>
      </c>
      <c r="CE877">
        <f t="shared" si="107"/>
        <v>0.42180598189554697</v>
      </c>
      <c r="CF877" cm="1">
        <f t="array" ref="CF877">IFERROR(IF((BD877+BE877)*INDEX(H:H,ROW())*INDEX(K:K,ROW())/(BF877*30*1000)&lt;0.5,"",(BD877+BE877)*INDEX(H:H,ROW())*INDEX(K:K,ROW())/(BF877*30*1000)),"")</f>
        <v>3.0125608037954938</v>
      </c>
      <c r="CG877" t="str">
        <f t="shared" si="108"/>
        <v/>
      </c>
      <c r="CH877" cm="1">
        <f t="array" ref="CH877">IFERROR((BD877+BE877)*INDEX(K:K,ROW())*INDEX(H:H,ROW())/BC877/100000,"")</f>
        <v>1.0121897749571501E+18</v>
      </c>
      <c r="CI877">
        <f t="shared" si="109"/>
        <v>94.250176676148925</v>
      </c>
      <c r="CJ877">
        <v>0</v>
      </c>
      <c r="CK877" t="str">
        <f t="shared" si="110"/>
        <v xml:space="preserve"> </v>
      </c>
      <c r="CL877" cm="1">
        <f t="array" ref="CL877">IF(INDEX(AS:AS,ROW()-2)=0,CL876,INDEX(AS:AS,ROW()-2))</f>
        <v>42.06</v>
      </c>
      <c r="CM877" t="str">
        <f t="shared" si="111"/>
        <v>CIV</v>
      </c>
    </row>
    <row r="878" spans="1:91" x14ac:dyDescent="0.3">
      <c r="A878" s="1">
        <v>873</v>
      </c>
      <c r="B878" t="s">
        <v>142</v>
      </c>
      <c r="C878">
        <v>2</v>
      </c>
      <c r="D878">
        <v>6</v>
      </c>
      <c r="E878">
        <v>6</v>
      </c>
      <c r="F878" t="s">
        <v>89</v>
      </c>
      <c r="G878" t="s">
        <v>91</v>
      </c>
      <c r="H878">
        <v>45.87</v>
      </c>
      <c r="I878">
        <v>0.88</v>
      </c>
      <c r="J878">
        <v>45.57</v>
      </c>
      <c r="K878">
        <v>1564</v>
      </c>
      <c r="L878">
        <v>45.89</v>
      </c>
      <c r="M878">
        <v>0.89</v>
      </c>
      <c r="N878">
        <v>45.57</v>
      </c>
      <c r="O878">
        <v>1568</v>
      </c>
      <c r="P878">
        <v>1.35</v>
      </c>
      <c r="Q878">
        <v>50.28</v>
      </c>
      <c r="R878">
        <v>30.11</v>
      </c>
      <c r="S878">
        <v>1.6708776595744681</v>
      </c>
      <c r="T878">
        <v>7.41</v>
      </c>
      <c r="U878">
        <v>0</v>
      </c>
      <c r="V878">
        <v>0</v>
      </c>
      <c r="W878">
        <v>0</v>
      </c>
      <c r="X878">
        <v>0</v>
      </c>
      <c r="Y878">
        <v>2.2000000000000002</v>
      </c>
      <c r="Z878">
        <v>7.72</v>
      </c>
      <c r="AA878">
        <v>19.75</v>
      </c>
      <c r="AB878">
        <v>65.900000000000006</v>
      </c>
      <c r="AC878">
        <v>1690</v>
      </c>
      <c r="AD878">
        <v>37.79</v>
      </c>
      <c r="AE878">
        <v>32.28</v>
      </c>
      <c r="AF878">
        <v>11.52</v>
      </c>
      <c r="AG878">
        <v>1570</v>
      </c>
      <c r="AI878">
        <v>44.58</v>
      </c>
      <c r="AJ878">
        <v>41.32</v>
      </c>
      <c r="AK878">
        <v>4.51</v>
      </c>
      <c r="AL878">
        <v>47.305</v>
      </c>
      <c r="AM878">
        <v>6.31</v>
      </c>
      <c r="AN878">
        <v>47.89</v>
      </c>
      <c r="AO878">
        <v>45.09</v>
      </c>
      <c r="AP878">
        <v>3.31</v>
      </c>
      <c r="AQ878">
        <v>3.83</v>
      </c>
      <c r="AR878">
        <v>4.12</v>
      </c>
      <c r="AS878">
        <v>42.06</v>
      </c>
      <c r="AT878">
        <v>0</v>
      </c>
      <c r="AU878">
        <v>0</v>
      </c>
      <c r="AV878">
        <v>5.6</v>
      </c>
      <c r="AW878">
        <v>68.400000000000006</v>
      </c>
      <c r="AX878">
        <v>92.8</v>
      </c>
      <c r="AY878">
        <v>99.1</v>
      </c>
      <c r="AZ878">
        <v>100</v>
      </c>
      <c r="BA878">
        <v>86.199999999999989</v>
      </c>
      <c r="BB878">
        <v>92.6</v>
      </c>
      <c r="BC878">
        <v>3.5849322842501032E-17</v>
      </c>
      <c r="BD878">
        <v>1.1943951513619201E-2</v>
      </c>
      <c r="BE878">
        <v>50.567891673570138</v>
      </c>
      <c r="BF878">
        <v>40.150025602360827</v>
      </c>
      <c r="BG878">
        <v>1.0796136419530999E-3</v>
      </c>
      <c r="BH878">
        <v>6.0446167554029637</v>
      </c>
      <c r="BI878">
        <v>83.85749935627166</v>
      </c>
      <c r="BJ878">
        <v>3.534850933961545</v>
      </c>
      <c r="BK878">
        <v>1.5121458821871609E-17</v>
      </c>
      <c r="BL878">
        <v>5.5460114065675974</v>
      </c>
      <c r="BM878">
        <v>159.72923133656829</v>
      </c>
      <c r="BN878">
        <v>15.30959494308058</v>
      </c>
      <c r="BO878">
        <v>15.394709045720701</v>
      </c>
      <c r="BP878">
        <v>80.866500526264304</v>
      </c>
      <c r="BQ878">
        <v>15.239371330145151</v>
      </c>
      <c r="BR878">
        <v>1.18149068421527E-2</v>
      </c>
      <c r="BS878">
        <v>15.77345395950382</v>
      </c>
      <c r="BT878">
        <v>1847.8291843109539</v>
      </c>
      <c r="BU878">
        <v>17.231047052975239</v>
      </c>
      <c r="BV878">
        <v>15.49613484641382</v>
      </c>
      <c r="BW878">
        <v>4.3375654271512838</v>
      </c>
      <c r="BX878">
        <v>7.912811756927927</v>
      </c>
      <c r="BY878">
        <v>10.336281692258639</v>
      </c>
      <c r="BZ878">
        <v>0.42885367946622233</v>
      </c>
      <c r="CA878">
        <f t="shared" si="104"/>
        <v>50.57983562508376</v>
      </c>
      <c r="CB878" cm="1">
        <f t="array" ref="CB878">IF(ISBLANK(INDEX(AC:AC,ROW())), "", INDEX(AC:AC,ROW())*(BI878+BJ878)/1000)</f>
        <v>147.69307199049413</v>
      </c>
      <c r="CC878">
        <f t="shared" si="105"/>
        <v>6.0456963690449168</v>
      </c>
      <c r="CD878">
        <f t="shared" si="106"/>
        <v>2.5011938904666588E-18</v>
      </c>
      <c r="CE878">
        <f t="shared" si="107"/>
        <v>0.42180598189554697</v>
      </c>
      <c r="CF878" cm="1">
        <f t="array" ref="CF878">IFERROR(IF((BD878+BE878)*INDEX(H:H,ROW())*INDEX(K:K,ROW())/(BF878*30*1000)&lt;0.5,"",(BD878+BE878)*INDEX(H:H,ROW())*INDEX(K:K,ROW())/(BF878*30*1000)),"")</f>
        <v>3.0125608037954938</v>
      </c>
      <c r="CG878" t="str">
        <f t="shared" si="108"/>
        <v/>
      </c>
      <c r="CH878" cm="1">
        <f t="array" ref="CH878">IFERROR((BD878+BE878)*INDEX(K:K,ROW())*INDEX(H:H,ROW())/BC878/100000,"")</f>
        <v>1.0121897749571501E+18</v>
      </c>
      <c r="CI878">
        <f t="shared" si="109"/>
        <v>94.250176676148925</v>
      </c>
      <c r="CJ878">
        <v>0</v>
      </c>
      <c r="CK878" t="str">
        <f t="shared" si="110"/>
        <v xml:space="preserve"> </v>
      </c>
      <c r="CL878" cm="1">
        <f t="array" ref="CL878">IF(INDEX(AS:AS,ROW()-2)=0,CL877,INDEX(AS:AS,ROW()-2))</f>
        <v>42.06</v>
      </c>
      <c r="CM878" t="str">
        <f t="shared" si="111"/>
        <v>CIV</v>
      </c>
    </row>
    <row r="879" spans="1:91" x14ac:dyDescent="0.3">
      <c r="A879" s="1">
        <v>874</v>
      </c>
      <c r="B879" t="s">
        <v>142</v>
      </c>
      <c r="C879">
        <v>2</v>
      </c>
      <c r="D879">
        <v>6</v>
      </c>
      <c r="E879">
        <v>6</v>
      </c>
      <c r="F879" t="s">
        <v>89</v>
      </c>
      <c r="G879" t="s">
        <v>92</v>
      </c>
      <c r="H879">
        <v>45.87</v>
      </c>
      <c r="I879">
        <v>0.88</v>
      </c>
      <c r="J879">
        <v>45.57</v>
      </c>
      <c r="K879">
        <v>1564</v>
      </c>
      <c r="L879">
        <v>45.89</v>
      </c>
      <c r="M879">
        <v>0.89</v>
      </c>
      <c r="N879">
        <v>45.57</v>
      </c>
      <c r="O879">
        <v>1568</v>
      </c>
      <c r="P879">
        <v>1.35</v>
      </c>
      <c r="Q879">
        <v>50.28</v>
      </c>
      <c r="R879">
        <v>30.11</v>
      </c>
      <c r="S879">
        <v>1.6708776595744681</v>
      </c>
      <c r="T879">
        <v>7.41</v>
      </c>
      <c r="U879">
        <v>0</v>
      </c>
      <c r="V879">
        <v>0</v>
      </c>
      <c r="W879">
        <v>0</v>
      </c>
      <c r="X879">
        <v>0</v>
      </c>
      <c r="Y879">
        <v>2.2000000000000002</v>
      </c>
      <c r="Z879">
        <v>7.72</v>
      </c>
      <c r="AA879">
        <v>19.75</v>
      </c>
      <c r="AB879">
        <v>65.900000000000006</v>
      </c>
      <c r="AC879">
        <v>1690</v>
      </c>
      <c r="AD879">
        <v>37.79</v>
      </c>
      <c r="AE879">
        <v>32.28</v>
      </c>
      <c r="AF879">
        <v>11.52</v>
      </c>
      <c r="AG879">
        <v>1570</v>
      </c>
      <c r="AI879">
        <v>44.58</v>
      </c>
      <c r="AJ879">
        <v>41.32</v>
      </c>
      <c r="AK879">
        <v>4.51</v>
      </c>
      <c r="AL879">
        <v>47.305</v>
      </c>
      <c r="AM879">
        <v>6.31</v>
      </c>
      <c r="AN879">
        <v>47.89</v>
      </c>
      <c r="AO879">
        <v>45.09</v>
      </c>
      <c r="AP879">
        <v>3.31</v>
      </c>
      <c r="AQ879">
        <v>3.83</v>
      </c>
      <c r="AR879">
        <v>4.12</v>
      </c>
      <c r="AS879">
        <v>42.06</v>
      </c>
      <c r="AT879">
        <v>0</v>
      </c>
      <c r="AU879">
        <v>0</v>
      </c>
      <c r="AV879">
        <v>5.6</v>
      </c>
      <c r="AW879">
        <v>68.400000000000006</v>
      </c>
      <c r="AX879">
        <v>92.8</v>
      </c>
      <c r="AY879">
        <v>99.1</v>
      </c>
      <c r="AZ879">
        <v>100</v>
      </c>
      <c r="BA879">
        <v>86.199999999999989</v>
      </c>
      <c r="BB879">
        <v>92.6</v>
      </c>
      <c r="BC879">
        <v>3.5849322842501032E-17</v>
      </c>
      <c r="BD879">
        <v>1.1943951513619201E-2</v>
      </c>
      <c r="BE879">
        <v>50.567891673570138</v>
      </c>
      <c r="BF879">
        <v>40.150025602360827</v>
      </c>
      <c r="BG879">
        <v>142.37982888017811</v>
      </c>
      <c r="BH879">
        <v>6.0446167554029637</v>
      </c>
      <c r="BI879">
        <v>83.85749935627166</v>
      </c>
      <c r="BJ879">
        <v>3.534850933961545</v>
      </c>
      <c r="BK879">
        <v>1.5121458821871609E-17</v>
      </c>
      <c r="BL879">
        <v>4.5645580350347199</v>
      </c>
      <c r="BM879">
        <v>150.9391392091334</v>
      </c>
      <c r="BN879">
        <v>15.781746348553179</v>
      </c>
      <c r="BO879">
        <v>15.75296290618336</v>
      </c>
      <c r="BP879">
        <v>80.370883716041234</v>
      </c>
      <c r="BQ879">
        <v>15.239371330145151</v>
      </c>
      <c r="BR879">
        <v>1.20723712916377E-2</v>
      </c>
      <c r="BS879">
        <v>16.22398092590937</v>
      </c>
      <c r="BT879">
        <v>1847.8291843109539</v>
      </c>
      <c r="BU879">
        <v>17.332321283931449</v>
      </c>
      <c r="BV879">
        <v>15.622153947177599</v>
      </c>
      <c r="BW879">
        <v>2.375623458651821</v>
      </c>
      <c r="BX879">
        <v>7.0849676900465433</v>
      </c>
      <c r="BY879">
        <v>10.336281692258639</v>
      </c>
      <c r="BZ879">
        <v>0.42885367946622233</v>
      </c>
      <c r="CA879">
        <f t="shared" si="104"/>
        <v>50.57983562508376</v>
      </c>
      <c r="CB879" cm="1">
        <f t="array" ref="CB879">IF(ISBLANK(INDEX(AC:AC,ROW())), "", INDEX(AC:AC,ROW())*(BI879+BJ879)/1000)</f>
        <v>147.69307199049413</v>
      </c>
      <c r="CC879">
        <f t="shared" si="105"/>
        <v>148.42444563558107</v>
      </c>
      <c r="CD879">
        <f t="shared" si="106"/>
        <v>1.0187984032629336E-19</v>
      </c>
      <c r="CE879">
        <f t="shared" si="107"/>
        <v>0.42180598189554697</v>
      </c>
      <c r="CF879" cm="1">
        <f t="array" ref="CF879">IFERROR(IF((BD879+BE879)*INDEX(H:H,ROW())*INDEX(K:K,ROW())/(BF879*30*1000)&lt;0.5,"",(BD879+BE879)*INDEX(H:H,ROW())*INDEX(K:K,ROW())/(BF879*30*1000)),"")</f>
        <v>3.0125608037954938</v>
      </c>
      <c r="CG879" t="str">
        <f t="shared" si="108"/>
        <v/>
      </c>
      <c r="CH879" cm="1">
        <f t="array" ref="CH879">IFERROR((BD879+BE879)*INDEX(K:K,ROW())*INDEX(H:H,ROW())/BC879/100000,"")</f>
        <v>1.0121897749571501E+18</v>
      </c>
      <c r="CI879">
        <f t="shared" si="109"/>
        <v>94.250176676148925</v>
      </c>
      <c r="CJ879">
        <v>0</v>
      </c>
      <c r="CK879" t="str">
        <f t="shared" si="110"/>
        <v xml:space="preserve"> </v>
      </c>
      <c r="CL879" cm="1">
        <f t="array" ref="CL879">IF(INDEX(AS:AS,ROW()-2)=0,CL878,INDEX(AS:AS,ROW()-2))</f>
        <v>42.06</v>
      </c>
      <c r="CM879" t="str">
        <f t="shared" si="111"/>
        <v>CIV</v>
      </c>
    </row>
    <row r="880" spans="1:91" x14ac:dyDescent="0.3">
      <c r="A880" s="1">
        <v>875</v>
      </c>
      <c r="B880" t="s">
        <v>142</v>
      </c>
      <c r="C880">
        <v>2</v>
      </c>
      <c r="D880">
        <v>6</v>
      </c>
      <c r="E880">
        <v>6</v>
      </c>
      <c r="F880" t="s">
        <v>89</v>
      </c>
      <c r="G880" t="s">
        <v>93</v>
      </c>
      <c r="H880">
        <v>45.87</v>
      </c>
      <c r="I880">
        <v>0.88</v>
      </c>
      <c r="J880">
        <v>45.57</v>
      </c>
      <c r="K880">
        <v>1564</v>
      </c>
      <c r="L880">
        <v>45.89</v>
      </c>
      <c r="M880">
        <v>0.89</v>
      </c>
      <c r="N880">
        <v>45.57</v>
      </c>
      <c r="O880">
        <v>1568</v>
      </c>
      <c r="P880">
        <v>1.35</v>
      </c>
      <c r="Q880">
        <v>50.28</v>
      </c>
      <c r="R880">
        <v>30.11</v>
      </c>
      <c r="S880">
        <v>1.6708776595744681</v>
      </c>
      <c r="T880">
        <v>7.41</v>
      </c>
      <c r="U880">
        <v>0</v>
      </c>
      <c r="V880">
        <v>0</v>
      </c>
      <c r="W880">
        <v>0</v>
      </c>
      <c r="X880">
        <v>0</v>
      </c>
      <c r="Y880">
        <v>2.2000000000000002</v>
      </c>
      <c r="Z880">
        <v>7.72</v>
      </c>
      <c r="AA880">
        <v>19.75</v>
      </c>
      <c r="AB880">
        <v>65.900000000000006</v>
      </c>
      <c r="AC880">
        <v>1690</v>
      </c>
      <c r="AD880">
        <v>37.79</v>
      </c>
      <c r="AE880">
        <v>32.28</v>
      </c>
      <c r="AF880">
        <v>11.52</v>
      </c>
      <c r="AG880">
        <v>1570</v>
      </c>
      <c r="AI880">
        <v>44.58</v>
      </c>
      <c r="AJ880">
        <v>41.32</v>
      </c>
      <c r="AK880">
        <v>4.51</v>
      </c>
      <c r="AL880">
        <v>47.305</v>
      </c>
      <c r="AM880">
        <v>6.31</v>
      </c>
      <c r="AN880">
        <v>47.89</v>
      </c>
      <c r="AO880">
        <v>45.09</v>
      </c>
      <c r="AP880">
        <v>3.31</v>
      </c>
      <c r="AQ880">
        <v>3.83</v>
      </c>
      <c r="AR880">
        <v>4.12</v>
      </c>
      <c r="AS880">
        <v>42.06</v>
      </c>
      <c r="AT880">
        <v>0</v>
      </c>
      <c r="AU880">
        <v>0</v>
      </c>
      <c r="AV880">
        <v>5.6</v>
      </c>
      <c r="AW880">
        <v>68.400000000000006</v>
      </c>
      <c r="AX880">
        <v>92.8</v>
      </c>
      <c r="AY880">
        <v>99.1</v>
      </c>
      <c r="AZ880">
        <v>100</v>
      </c>
      <c r="BA880">
        <v>86.199999999999989</v>
      </c>
      <c r="BB880">
        <v>92.6</v>
      </c>
      <c r="BC880">
        <v>3.5849322842501032E-17</v>
      </c>
      <c r="BD880">
        <v>1.1943951513619201E-2</v>
      </c>
      <c r="BE880">
        <v>50.567891673570138</v>
      </c>
      <c r="BF880">
        <v>40.150025602360827</v>
      </c>
      <c r="BG880">
        <v>142.37982888017811</v>
      </c>
      <c r="BH880">
        <v>6.0446167554029637</v>
      </c>
      <c r="BI880">
        <v>83.85749935627166</v>
      </c>
      <c r="BJ880">
        <v>3.534850933961545</v>
      </c>
      <c r="BK880">
        <v>1.5121458821871609E-17</v>
      </c>
      <c r="BL880">
        <v>5.0832736024202667</v>
      </c>
      <c r="BM880">
        <v>153.87264721155299</v>
      </c>
      <c r="BN880">
        <v>15.88794389779892</v>
      </c>
      <c r="BO880">
        <v>15.91668161219765</v>
      </c>
      <c r="BP880">
        <v>79.716133782748585</v>
      </c>
      <c r="BQ880">
        <v>15.239371330145151</v>
      </c>
      <c r="BR880">
        <v>1.4843393161608501E-2</v>
      </c>
      <c r="BS880">
        <v>16.502477425383141</v>
      </c>
      <c r="BT880">
        <v>1847.8291843109539</v>
      </c>
      <c r="BU880">
        <v>17.471825732347561</v>
      </c>
      <c r="BV880">
        <v>15.788474326701399</v>
      </c>
      <c r="BW880">
        <v>0.31751286046946392</v>
      </c>
      <c r="BX880">
        <v>7.6895460741349266</v>
      </c>
      <c r="BY880">
        <v>10.336281692258639</v>
      </c>
      <c r="BZ880">
        <v>0.42885367946622233</v>
      </c>
      <c r="CA880">
        <f t="shared" si="104"/>
        <v>50.57983562508376</v>
      </c>
      <c r="CB880" cm="1">
        <f t="array" ref="CB880">IF(ISBLANK(INDEX(AC:AC,ROW())), "", INDEX(AC:AC,ROW())*(BI880+BJ880)/1000)</f>
        <v>147.69307199049413</v>
      </c>
      <c r="CC880">
        <f t="shared" si="105"/>
        <v>148.42444563558107</v>
      </c>
      <c r="CD880">
        <f t="shared" si="106"/>
        <v>1.0187984032629336E-19</v>
      </c>
      <c r="CE880">
        <f t="shared" si="107"/>
        <v>0.42180598189554697</v>
      </c>
      <c r="CF880" cm="1">
        <f t="array" ref="CF880">IFERROR(IF((BD880+BE880)*INDEX(H:H,ROW())*INDEX(K:K,ROW())/(BF880*30*1000)&lt;0.5,"",(BD880+BE880)*INDEX(H:H,ROW())*INDEX(K:K,ROW())/(BF880*30*1000)),"")</f>
        <v>3.0125608037954938</v>
      </c>
      <c r="CG880" t="str">
        <f t="shared" si="108"/>
        <v/>
      </c>
      <c r="CH880" cm="1">
        <f t="array" ref="CH880">IFERROR((BD880+BE880)*INDEX(K:K,ROW())*INDEX(H:H,ROW())/BC880/100000,"")</f>
        <v>1.0121897749571501E+18</v>
      </c>
      <c r="CI880">
        <f t="shared" si="109"/>
        <v>94.250176676148925</v>
      </c>
      <c r="CJ880">
        <v>0</v>
      </c>
      <c r="CK880" t="str">
        <f t="shared" si="110"/>
        <v xml:space="preserve"> </v>
      </c>
      <c r="CL880" cm="1">
        <f t="array" ref="CL880">IF(INDEX(AS:AS,ROW()-2)=0,CL879,INDEX(AS:AS,ROW()-2))</f>
        <v>42.06</v>
      </c>
      <c r="CM880" t="str">
        <f t="shared" si="111"/>
        <v>CIV</v>
      </c>
    </row>
    <row r="881" spans="1:91" x14ac:dyDescent="0.3">
      <c r="A881" s="1">
        <v>876</v>
      </c>
      <c r="B881" t="s">
        <v>142</v>
      </c>
      <c r="C881">
        <v>2</v>
      </c>
      <c r="D881">
        <v>6</v>
      </c>
      <c r="E881">
        <v>6</v>
      </c>
      <c r="F881" t="s">
        <v>89</v>
      </c>
      <c r="G881" t="s">
        <v>94</v>
      </c>
      <c r="H881">
        <v>45.87</v>
      </c>
      <c r="I881">
        <v>0.88</v>
      </c>
      <c r="J881">
        <v>45.57</v>
      </c>
      <c r="K881">
        <v>1564</v>
      </c>
      <c r="L881">
        <v>45.89</v>
      </c>
      <c r="M881">
        <v>0.89</v>
      </c>
      <c r="N881">
        <v>45.57</v>
      </c>
      <c r="O881">
        <v>1568</v>
      </c>
      <c r="P881">
        <v>1.35</v>
      </c>
      <c r="Q881">
        <v>50.28</v>
      </c>
      <c r="R881">
        <v>30.11</v>
      </c>
      <c r="S881">
        <v>1.6708776595744681</v>
      </c>
      <c r="T881">
        <v>7.41</v>
      </c>
      <c r="U881">
        <v>0</v>
      </c>
      <c r="V881">
        <v>0</v>
      </c>
      <c r="W881">
        <v>0</v>
      </c>
      <c r="X881">
        <v>0</v>
      </c>
      <c r="Y881">
        <v>2.2000000000000002</v>
      </c>
      <c r="Z881">
        <v>7.72</v>
      </c>
      <c r="AA881">
        <v>19.75</v>
      </c>
      <c r="AB881">
        <v>65.900000000000006</v>
      </c>
      <c r="AC881">
        <v>1690</v>
      </c>
      <c r="AD881">
        <v>37.79</v>
      </c>
      <c r="AE881">
        <v>32.28</v>
      </c>
      <c r="AF881">
        <v>11.52</v>
      </c>
      <c r="AG881">
        <v>1570</v>
      </c>
      <c r="AI881">
        <v>44.58</v>
      </c>
      <c r="AJ881">
        <v>41.32</v>
      </c>
      <c r="AK881">
        <v>4.51</v>
      </c>
      <c r="AL881">
        <v>47.305</v>
      </c>
      <c r="AM881">
        <v>6.31</v>
      </c>
      <c r="AN881">
        <v>47.89</v>
      </c>
      <c r="AO881">
        <v>45.09</v>
      </c>
      <c r="AP881">
        <v>3.31</v>
      </c>
      <c r="AQ881">
        <v>3.83</v>
      </c>
      <c r="AR881">
        <v>4.12</v>
      </c>
      <c r="AS881">
        <v>42.06</v>
      </c>
      <c r="AT881">
        <v>0</v>
      </c>
      <c r="AU881">
        <v>0</v>
      </c>
      <c r="AV881">
        <v>5.6</v>
      </c>
      <c r="AW881">
        <v>68.400000000000006</v>
      </c>
      <c r="AX881">
        <v>92.8</v>
      </c>
      <c r="AY881">
        <v>99.1</v>
      </c>
      <c r="AZ881">
        <v>100</v>
      </c>
      <c r="BA881">
        <v>86.199999999999989</v>
      </c>
      <c r="BB881">
        <v>92.6</v>
      </c>
      <c r="BC881">
        <v>3.5849322842501032E-17</v>
      </c>
      <c r="BD881">
        <v>1.1943951513619201E-2</v>
      </c>
      <c r="BE881">
        <v>50.567891673570138</v>
      </c>
      <c r="BF881">
        <v>40.150025602360827</v>
      </c>
      <c r="BG881">
        <v>142.37982888017811</v>
      </c>
      <c r="BH881">
        <v>6.0446167554029637</v>
      </c>
      <c r="BI881">
        <v>83.85749935627166</v>
      </c>
      <c r="BJ881">
        <v>3.534850933961545</v>
      </c>
      <c r="BK881">
        <v>1.5121458821871609E-17</v>
      </c>
      <c r="BL881">
        <v>5.189333955145969</v>
      </c>
      <c r="BM881">
        <v>154.67622207710269</v>
      </c>
      <c r="BN881">
        <v>15.689874503371939</v>
      </c>
      <c r="BO881">
        <v>15.892992614621649</v>
      </c>
      <c r="BP881">
        <v>79.74964869829914</v>
      </c>
      <c r="BQ881">
        <v>15.239371330145151</v>
      </c>
      <c r="BR881">
        <v>1.4368023596400501E-2</v>
      </c>
      <c r="BS881">
        <v>16.599597518655671</v>
      </c>
      <c r="BT881">
        <v>1847.8291843109539</v>
      </c>
      <c r="BU881">
        <v>17.557814576762389</v>
      </c>
      <c r="BV881">
        <v>15.79416168049505</v>
      </c>
      <c r="BW881">
        <v>9.7779500671850705E-2</v>
      </c>
      <c r="BX881">
        <v>7.7048870731213022</v>
      </c>
      <c r="BY881">
        <v>10.336281692258639</v>
      </c>
      <c r="BZ881">
        <v>0.42885367946622233</v>
      </c>
      <c r="CA881">
        <f t="shared" si="104"/>
        <v>50.57983562508376</v>
      </c>
      <c r="CB881" cm="1">
        <f t="array" ref="CB881">IF(ISBLANK(INDEX(AC:AC,ROW())), "", INDEX(AC:AC,ROW())*(BI881+BJ881)/1000)</f>
        <v>147.69307199049413</v>
      </c>
      <c r="CC881">
        <f t="shared" si="105"/>
        <v>148.42444563558107</v>
      </c>
      <c r="CD881">
        <f t="shared" si="106"/>
        <v>1.0187984032629336E-19</v>
      </c>
      <c r="CE881">
        <f t="shared" si="107"/>
        <v>0.42180598189554697</v>
      </c>
      <c r="CF881" cm="1">
        <f t="array" ref="CF881">IFERROR(IF((BD881+BE881)*INDEX(H:H,ROW())*INDEX(K:K,ROW())/(BF881*30*1000)&lt;0.5,"",(BD881+BE881)*INDEX(H:H,ROW())*INDEX(K:K,ROW())/(BF881*30*1000)),"")</f>
        <v>3.0125608037954938</v>
      </c>
      <c r="CG881" t="str">
        <f t="shared" si="108"/>
        <v/>
      </c>
      <c r="CH881" cm="1">
        <f t="array" ref="CH881">IFERROR((BD881+BE881)*INDEX(K:K,ROW())*INDEX(H:H,ROW())/BC881/100000,"")</f>
        <v>1.0121897749571501E+18</v>
      </c>
      <c r="CI881">
        <f t="shared" si="109"/>
        <v>94.250176676148925</v>
      </c>
      <c r="CJ881">
        <v>0</v>
      </c>
      <c r="CK881" t="str">
        <f t="shared" si="110"/>
        <v xml:space="preserve"> </v>
      </c>
      <c r="CL881" cm="1">
        <f t="array" ref="CL881">IF(INDEX(AS:AS,ROW()-2)=0,CL880,INDEX(AS:AS,ROW()-2))</f>
        <v>42.06</v>
      </c>
      <c r="CM881" t="str">
        <f t="shared" si="111"/>
        <v>CIV</v>
      </c>
    </row>
    <row r="882" spans="1:91" x14ac:dyDescent="0.3">
      <c r="A882" s="1">
        <v>877</v>
      </c>
      <c r="B882" t="s">
        <v>142</v>
      </c>
      <c r="C882">
        <v>2</v>
      </c>
      <c r="D882">
        <v>6</v>
      </c>
      <c r="E882">
        <v>6</v>
      </c>
      <c r="F882" t="s">
        <v>89</v>
      </c>
      <c r="G882" t="s">
        <v>95</v>
      </c>
      <c r="H882">
        <v>45.87</v>
      </c>
      <c r="I882">
        <v>0.88</v>
      </c>
      <c r="J882">
        <v>45.57</v>
      </c>
      <c r="K882">
        <v>1564</v>
      </c>
      <c r="L882">
        <v>45.89</v>
      </c>
      <c r="M882">
        <v>0.89</v>
      </c>
      <c r="N882">
        <v>45.57</v>
      </c>
      <c r="O882">
        <v>1568</v>
      </c>
      <c r="P882">
        <v>1.35</v>
      </c>
      <c r="Q882">
        <v>50.28</v>
      </c>
      <c r="R882">
        <v>30.11</v>
      </c>
      <c r="S882">
        <v>1.6708776595744681</v>
      </c>
      <c r="T882">
        <v>7.41</v>
      </c>
      <c r="U882">
        <v>0</v>
      </c>
      <c r="V882">
        <v>0</v>
      </c>
      <c r="W882">
        <v>0</v>
      </c>
      <c r="X882">
        <v>0</v>
      </c>
      <c r="Y882">
        <v>2.2000000000000002</v>
      </c>
      <c r="Z882">
        <v>7.72</v>
      </c>
      <c r="AA882">
        <v>19.75</v>
      </c>
      <c r="AB882">
        <v>65.900000000000006</v>
      </c>
      <c r="AC882">
        <v>1690</v>
      </c>
      <c r="AD882">
        <v>37.79</v>
      </c>
      <c r="AE882">
        <v>32.28</v>
      </c>
      <c r="AF882">
        <v>11.52</v>
      </c>
      <c r="AG882">
        <v>1570</v>
      </c>
      <c r="AI882">
        <v>44.58</v>
      </c>
      <c r="AJ882">
        <v>41.32</v>
      </c>
      <c r="AK882">
        <v>4.51</v>
      </c>
      <c r="AL882">
        <v>47.305</v>
      </c>
      <c r="AM882">
        <v>6.31</v>
      </c>
      <c r="AN882">
        <v>47.89</v>
      </c>
      <c r="AO882">
        <v>45.09</v>
      </c>
      <c r="AP882">
        <v>3.31</v>
      </c>
      <c r="AQ882">
        <v>3.83</v>
      </c>
      <c r="AR882">
        <v>4.12</v>
      </c>
      <c r="AS882">
        <v>42.06</v>
      </c>
      <c r="AT882">
        <v>0</v>
      </c>
      <c r="AU882">
        <v>0</v>
      </c>
      <c r="AV882">
        <v>5.6</v>
      </c>
      <c r="AW882">
        <v>68.400000000000006</v>
      </c>
      <c r="AX882">
        <v>92.8</v>
      </c>
      <c r="AY882">
        <v>99.1</v>
      </c>
      <c r="AZ882">
        <v>100</v>
      </c>
      <c r="BA882">
        <v>86.199999999999989</v>
      </c>
      <c r="BB882">
        <v>92.6</v>
      </c>
      <c r="BC882">
        <v>3.5849322842501032E-17</v>
      </c>
      <c r="BD882">
        <v>1.1943951513619201E-2</v>
      </c>
      <c r="BE882">
        <v>50.567891673570138</v>
      </c>
      <c r="BF882">
        <v>40.150025602360827</v>
      </c>
      <c r="BG882">
        <v>142.37982888017811</v>
      </c>
      <c r="BH882">
        <v>6.0446167554029637</v>
      </c>
      <c r="BI882">
        <v>83.85749935627166</v>
      </c>
      <c r="BJ882">
        <v>3.534850933961545</v>
      </c>
      <c r="BK882">
        <v>1.5121458821871609E-17</v>
      </c>
      <c r="BL882">
        <v>5.2574075236903051</v>
      </c>
      <c r="BM882">
        <v>155.29699403997361</v>
      </c>
      <c r="BN882">
        <v>15.392564117030579</v>
      </c>
      <c r="BO882">
        <v>15.78399483638532</v>
      </c>
      <c r="BP882">
        <v>79.67634228815885</v>
      </c>
      <c r="BQ882">
        <v>15.239371330145151</v>
      </c>
      <c r="BR882">
        <v>1.4449849371561E-2</v>
      </c>
      <c r="BS882">
        <v>16.60000038146973</v>
      </c>
      <c r="BT882">
        <v>1847.8291843109539</v>
      </c>
      <c r="BU882">
        <v>17.495033985024019</v>
      </c>
      <c r="BV882">
        <v>15.79573696122644</v>
      </c>
      <c r="BW882">
        <v>18.032373801665798</v>
      </c>
      <c r="BX882">
        <v>7.4838058186056919</v>
      </c>
      <c r="BY882">
        <v>10.336281692258639</v>
      </c>
      <c r="BZ882">
        <v>0.42885367946622233</v>
      </c>
      <c r="CA882">
        <f t="shared" si="104"/>
        <v>50.57983562508376</v>
      </c>
      <c r="CB882" cm="1">
        <f t="array" ref="CB882">IF(ISBLANK(INDEX(AC:AC,ROW())), "", INDEX(AC:AC,ROW())*(BI882+BJ882)/1000)</f>
        <v>147.69307199049413</v>
      </c>
      <c r="CC882">
        <f t="shared" si="105"/>
        <v>148.42444563558107</v>
      </c>
      <c r="CD882">
        <f t="shared" si="106"/>
        <v>1.0187984032629336E-19</v>
      </c>
      <c r="CE882">
        <f t="shared" si="107"/>
        <v>0.42180598189554697</v>
      </c>
      <c r="CF882" cm="1">
        <f t="array" ref="CF882">IFERROR(IF((BD882+BE882)*INDEX(H:H,ROW())*INDEX(K:K,ROW())/(BF882*30*1000)&lt;0.5,"",(BD882+BE882)*INDEX(H:H,ROW())*INDEX(K:K,ROW())/(BF882*30*1000)),"")</f>
        <v>3.0125608037954938</v>
      </c>
      <c r="CG882" t="str">
        <f t="shared" si="108"/>
        <v/>
      </c>
      <c r="CH882" cm="1">
        <f t="array" ref="CH882">IFERROR((BD882+BE882)*INDEX(K:K,ROW())*INDEX(H:H,ROW())/BC882/100000,"")</f>
        <v>1.0121897749571501E+18</v>
      </c>
      <c r="CI882">
        <f t="shared" si="109"/>
        <v>94.250176676148925</v>
      </c>
      <c r="CJ882">
        <v>0</v>
      </c>
      <c r="CK882" t="str">
        <f t="shared" si="110"/>
        <v xml:space="preserve"> </v>
      </c>
      <c r="CL882" cm="1">
        <f t="array" ref="CL882">IF(INDEX(AS:AS,ROW()-2)=0,CL881,INDEX(AS:AS,ROW()-2))</f>
        <v>42.06</v>
      </c>
      <c r="CM882" t="str">
        <f t="shared" si="111"/>
        <v>CIV</v>
      </c>
    </row>
    <row r="883" spans="1:91" x14ac:dyDescent="0.3">
      <c r="A883" s="1">
        <v>878</v>
      </c>
      <c r="B883" t="s">
        <v>142</v>
      </c>
      <c r="C883">
        <v>2</v>
      </c>
      <c r="D883">
        <v>6</v>
      </c>
      <c r="E883">
        <v>6</v>
      </c>
      <c r="F883" t="s">
        <v>89</v>
      </c>
      <c r="G883" t="s">
        <v>96</v>
      </c>
      <c r="H883">
        <v>45.87</v>
      </c>
      <c r="I883">
        <v>0.88</v>
      </c>
      <c r="J883">
        <v>45.57</v>
      </c>
      <c r="K883">
        <v>1564</v>
      </c>
      <c r="L883">
        <v>45.89</v>
      </c>
      <c r="M883">
        <v>0.89</v>
      </c>
      <c r="N883">
        <v>45.57</v>
      </c>
      <c r="O883">
        <v>1568</v>
      </c>
      <c r="P883">
        <v>1.35</v>
      </c>
      <c r="Q883">
        <v>50.28</v>
      </c>
      <c r="R883">
        <v>30.11</v>
      </c>
      <c r="S883">
        <v>1.6708776595744681</v>
      </c>
      <c r="T883">
        <v>7.41</v>
      </c>
      <c r="U883">
        <v>0</v>
      </c>
      <c r="V883">
        <v>0</v>
      </c>
      <c r="W883">
        <v>0</v>
      </c>
      <c r="X883">
        <v>0</v>
      </c>
      <c r="Y883">
        <v>2.2000000000000002</v>
      </c>
      <c r="Z883">
        <v>7.72</v>
      </c>
      <c r="AA883">
        <v>19.75</v>
      </c>
      <c r="AB883">
        <v>65.900000000000006</v>
      </c>
      <c r="AC883">
        <v>1690</v>
      </c>
      <c r="AD883">
        <v>37.79</v>
      </c>
      <c r="AE883">
        <v>32.28</v>
      </c>
      <c r="AF883">
        <v>11.52</v>
      </c>
      <c r="AG883">
        <v>1570</v>
      </c>
      <c r="AI883">
        <v>44.58</v>
      </c>
      <c r="AJ883">
        <v>41.32</v>
      </c>
      <c r="AK883">
        <v>4.51</v>
      </c>
      <c r="AL883">
        <v>47.305</v>
      </c>
      <c r="AM883">
        <v>6.31</v>
      </c>
      <c r="AN883">
        <v>47.89</v>
      </c>
      <c r="AO883">
        <v>45.09</v>
      </c>
      <c r="AP883">
        <v>3.31</v>
      </c>
      <c r="AQ883">
        <v>3.83</v>
      </c>
      <c r="AR883">
        <v>4.12</v>
      </c>
      <c r="AS883">
        <v>42.06</v>
      </c>
      <c r="AT883">
        <v>0</v>
      </c>
      <c r="AU883">
        <v>0</v>
      </c>
      <c r="AV883">
        <v>5.6</v>
      </c>
      <c r="AW883">
        <v>68.400000000000006</v>
      </c>
      <c r="AX883">
        <v>92.8</v>
      </c>
      <c r="AY883">
        <v>99.1</v>
      </c>
      <c r="AZ883">
        <v>100</v>
      </c>
      <c r="BA883">
        <v>86.199999999999989</v>
      </c>
      <c r="BB883">
        <v>92.6</v>
      </c>
      <c r="BC883">
        <v>3.5849322842501032E-17</v>
      </c>
      <c r="BD883">
        <v>1.1943951513619201E-2</v>
      </c>
      <c r="BE883">
        <v>50.567891673570138</v>
      </c>
      <c r="BF883">
        <v>40.150025602360827</v>
      </c>
      <c r="BG883">
        <v>142.37982888017811</v>
      </c>
      <c r="BH883">
        <v>6.0446167554029637</v>
      </c>
      <c r="BI883">
        <v>83.85749935627166</v>
      </c>
      <c r="BJ883">
        <v>3.534850933961545</v>
      </c>
      <c r="BK883">
        <v>1.5121458821871609E-17</v>
      </c>
      <c r="BL883">
        <v>4.222410143866159</v>
      </c>
      <c r="BM883">
        <v>149.03305839878021</v>
      </c>
      <c r="BN883">
        <v>15.15374088096924</v>
      </c>
      <c r="BO883">
        <v>15.6520074715097</v>
      </c>
      <c r="BP883">
        <v>79.178574411780005</v>
      </c>
      <c r="BQ883">
        <v>15.239371330145151</v>
      </c>
      <c r="BR883">
        <v>1.5341276994425499E-2</v>
      </c>
      <c r="BS883">
        <v>16.593766018720139</v>
      </c>
      <c r="BT883">
        <v>1847.8291843109539</v>
      </c>
      <c r="BU883">
        <v>17.36292292265744</v>
      </c>
      <c r="BV883">
        <v>15.80761797826489</v>
      </c>
      <c r="BW883">
        <v>18.032373801665798</v>
      </c>
      <c r="BX883">
        <v>6.3416703769588603</v>
      </c>
      <c r="BY883">
        <v>10.336281692258639</v>
      </c>
      <c r="BZ883">
        <v>0.42885367946622233</v>
      </c>
      <c r="CA883">
        <f t="shared" si="104"/>
        <v>50.57983562508376</v>
      </c>
      <c r="CB883" cm="1">
        <f t="array" ref="CB883">IF(ISBLANK(INDEX(AC:AC,ROW())), "", INDEX(AC:AC,ROW())*(BI883+BJ883)/1000)</f>
        <v>147.69307199049413</v>
      </c>
      <c r="CC883">
        <f t="shared" si="105"/>
        <v>148.42444563558107</v>
      </c>
      <c r="CD883">
        <f t="shared" si="106"/>
        <v>1.0187984032629336E-19</v>
      </c>
      <c r="CE883">
        <f t="shared" si="107"/>
        <v>0.42180598189554697</v>
      </c>
      <c r="CF883" cm="1">
        <f t="array" ref="CF883">IFERROR(IF((BD883+BE883)*INDEX(H:H,ROW())*INDEX(K:K,ROW())/(BF883*30*1000)&lt;0.5,"",(BD883+BE883)*INDEX(H:H,ROW())*INDEX(K:K,ROW())/(BF883*30*1000)),"")</f>
        <v>3.0125608037954938</v>
      </c>
      <c r="CG883" t="str">
        <f t="shared" si="108"/>
        <v/>
      </c>
      <c r="CH883" cm="1">
        <f t="array" ref="CH883">IFERROR((BD883+BE883)*INDEX(K:K,ROW())*INDEX(H:H,ROW())/BC883/100000,"")</f>
        <v>1.0121897749571501E+18</v>
      </c>
      <c r="CI883">
        <f t="shared" si="109"/>
        <v>94.250176676148925</v>
      </c>
      <c r="CJ883">
        <v>0</v>
      </c>
      <c r="CK883" t="str">
        <f t="shared" si="110"/>
        <v xml:space="preserve"> </v>
      </c>
      <c r="CL883" cm="1">
        <f t="array" ref="CL883">IF(INDEX(AS:AS,ROW()-2)=0,CL882,INDEX(AS:AS,ROW()-2))</f>
        <v>42.06</v>
      </c>
      <c r="CM883" t="str">
        <f t="shared" si="111"/>
        <v>CIV</v>
      </c>
    </row>
    <row r="884" spans="1:91" x14ac:dyDescent="0.3">
      <c r="A884" s="1">
        <v>879</v>
      </c>
      <c r="B884" t="s">
        <v>142</v>
      </c>
      <c r="C884">
        <v>2</v>
      </c>
      <c r="D884">
        <v>6</v>
      </c>
      <c r="E884">
        <v>6</v>
      </c>
      <c r="F884" t="s">
        <v>89</v>
      </c>
      <c r="G884" t="s">
        <v>97</v>
      </c>
      <c r="H884">
        <v>45.87</v>
      </c>
      <c r="I884">
        <v>0.88</v>
      </c>
      <c r="J884">
        <v>45.57</v>
      </c>
      <c r="K884">
        <v>1564</v>
      </c>
      <c r="L884">
        <v>45.89</v>
      </c>
      <c r="M884">
        <v>0.89</v>
      </c>
      <c r="N884">
        <v>45.57</v>
      </c>
      <c r="O884">
        <v>1568</v>
      </c>
      <c r="P884">
        <v>1.35</v>
      </c>
      <c r="Q884">
        <v>50.28</v>
      </c>
      <c r="R884">
        <v>30.11</v>
      </c>
      <c r="S884">
        <v>1.6708776595744681</v>
      </c>
      <c r="T884">
        <v>7.41</v>
      </c>
      <c r="U884">
        <v>0</v>
      </c>
      <c r="V884">
        <v>0</v>
      </c>
      <c r="W884">
        <v>0</v>
      </c>
      <c r="X884">
        <v>0</v>
      </c>
      <c r="Y884">
        <v>2.2000000000000002</v>
      </c>
      <c r="Z884">
        <v>7.72</v>
      </c>
      <c r="AA884">
        <v>19.75</v>
      </c>
      <c r="AB884">
        <v>65.900000000000006</v>
      </c>
      <c r="AC884">
        <v>1690</v>
      </c>
      <c r="AD884">
        <v>37.79</v>
      </c>
      <c r="AE884">
        <v>32.28</v>
      </c>
      <c r="AF884">
        <v>11.52</v>
      </c>
      <c r="AG884">
        <v>1570</v>
      </c>
      <c r="AI884">
        <v>44.58</v>
      </c>
      <c r="AJ884">
        <v>41.32</v>
      </c>
      <c r="AK884">
        <v>4.51</v>
      </c>
      <c r="AL884">
        <v>47.305</v>
      </c>
      <c r="AM884">
        <v>6.31</v>
      </c>
      <c r="AN884">
        <v>47.89</v>
      </c>
      <c r="AO884">
        <v>45.09</v>
      </c>
      <c r="AP884">
        <v>3.31</v>
      </c>
      <c r="AQ884">
        <v>3.83</v>
      </c>
      <c r="AR884">
        <v>4.12</v>
      </c>
      <c r="AS884">
        <v>42.06</v>
      </c>
      <c r="AT884">
        <v>0</v>
      </c>
      <c r="AU884">
        <v>0</v>
      </c>
      <c r="AV884">
        <v>5.6</v>
      </c>
      <c r="AW884">
        <v>68.400000000000006</v>
      </c>
      <c r="AX884">
        <v>92.8</v>
      </c>
      <c r="AY884">
        <v>99.1</v>
      </c>
      <c r="AZ884">
        <v>100</v>
      </c>
      <c r="BA884">
        <v>86.199999999999989</v>
      </c>
      <c r="BB884">
        <v>92.6</v>
      </c>
      <c r="BC884">
        <v>3.5849322842501032E-17</v>
      </c>
      <c r="BD884">
        <v>1.1943951513619201E-2</v>
      </c>
      <c r="BE884">
        <v>50.567891673570138</v>
      </c>
      <c r="BF884">
        <v>40.150025602360827</v>
      </c>
      <c r="BG884">
        <v>142.37982888017811</v>
      </c>
      <c r="BH884">
        <v>6.0446167554029637</v>
      </c>
      <c r="BI884">
        <v>83.85749935627166</v>
      </c>
      <c r="BJ884">
        <v>3.534850933961545</v>
      </c>
      <c r="BK884">
        <v>1.5121458821871609E-17</v>
      </c>
      <c r="BL884">
        <v>4.1164720344775194</v>
      </c>
      <c r="BM884">
        <v>146.46961995662949</v>
      </c>
      <c r="BN884">
        <v>14.9730858945655</v>
      </c>
      <c r="BO884">
        <v>15.552276279828281</v>
      </c>
      <c r="BP884">
        <v>78.12381428248959</v>
      </c>
      <c r="BQ884">
        <v>15.239371330145151</v>
      </c>
      <c r="BR884">
        <v>1.4448587015080099E-2</v>
      </c>
      <c r="BS884">
        <v>16.51377687665304</v>
      </c>
      <c r="BT884">
        <v>1847.8291843109539</v>
      </c>
      <c r="BU884">
        <v>17.2112716879648</v>
      </c>
      <c r="BV884">
        <v>15.80047785884258</v>
      </c>
      <c r="BW884">
        <v>18.032373801665798</v>
      </c>
      <c r="BX884">
        <v>6.1918369017054307</v>
      </c>
      <c r="BY884">
        <v>10.336281692258639</v>
      </c>
      <c r="BZ884">
        <v>0.42885367946622233</v>
      </c>
      <c r="CA884">
        <f t="shared" si="104"/>
        <v>50.57983562508376</v>
      </c>
      <c r="CB884" cm="1">
        <f t="array" ref="CB884">IF(ISBLANK(INDEX(AC:AC,ROW())), "", INDEX(AC:AC,ROW())*(BI884+BJ884)/1000)</f>
        <v>147.69307199049413</v>
      </c>
      <c r="CC884">
        <f t="shared" si="105"/>
        <v>148.42444563558107</v>
      </c>
      <c r="CD884">
        <f t="shared" si="106"/>
        <v>1.0187984032629336E-19</v>
      </c>
      <c r="CE884">
        <f t="shared" si="107"/>
        <v>0.42180598189554697</v>
      </c>
      <c r="CF884" cm="1">
        <f t="array" ref="CF884">IFERROR(IF((BD884+BE884)*INDEX(H:H,ROW())*INDEX(K:K,ROW())/(BF884*30*1000)&lt;0.5,"",(BD884+BE884)*INDEX(H:H,ROW())*INDEX(K:K,ROW())/(BF884*30*1000)),"")</f>
        <v>3.0125608037954938</v>
      </c>
      <c r="CG884" t="str">
        <f t="shared" si="108"/>
        <v/>
      </c>
      <c r="CH884" cm="1">
        <f t="array" ref="CH884">IFERROR((BD884+BE884)*INDEX(K:K,ROW())*INDEX(H:H,ROW())/BC884/100000,"")</f>
        <v>1.0121897749571501E+18</v>
      </c>
      <c r="CI884">
        <f t="shared" si="109"/>
        <v>94.250176676148925</v>
      </c>
      <c r="CJ884">
        <v>0</v>
      </c>
      <c r="CK884" t="str">
        <f t="shared" si="110"/>
        <v xml:space="preserve"> </v>
      </c>
      <c r="CL884" cm="1">
        <f t="array" ref="CL884">IF(INDEX(AS:AS,ROW()-2)=0,CL883,INDEX(AS:AS,ROW()-2))</f>
        <v>42.06</v>
      </c>
      <c r="CM884" t="str">
        <f t="shared" si="111"/>
        <v>CIV</v>
      </c>
    </row>
    <row r="885" spans="1:91" x14ac:dyDescent="0.3">
      <c r="A885" s="1">
        <v>880</v>
      </c>
      <c r="B885" t="s">
        <v>142</v>
      </c>
      <c r="C885">
        <v>2</v>
      </c>
      <c r="D885">
        <v>6</v>
      </c>
      <c r="E885">
        <v>6</v>
      </c>
      <c r="F885" t="s">
        <v>98</v>
      </c>
      <c r="G885" t="s">
        <v>99</v>
      </c>
      <c r="H885">
        <v>45.87</v>
      </c>
      <c r="I885">
        <v>0.88</v>
      </c>
      <c r="J885">
        <v>45.57</v>
      </c>
      <c r="K885">
        <v>1564</v>
      </c>
      <c r="L885">
        <v>45.89</v>
      </c>
      <c r="M885">
        <v>0.89</v>
      </c>
      <c r="N885">
        <v>45.57</v>
      </c>
      <c r="O885">
        <v>1568</v>
      </c>
      <c r="P885">
        <v>1.35</v>
      </c>
      <c r="Q885">
        <v>50.28</v>
      </c>
      <c r="R885">
        <v>30.11</v>
      </c>
      <c r="S885">
        <v>1.6708776595744681</v>
      </c>
      <c r="T885">
        <v>7.41</v>
      </c>
      <c r="U885">
        <v>0</v>
      </c>
      <c r="V885">
        <v>0</v>
      </c>
      <c r="W885">
        <v>0</v>
      </c>
      <c r="X885">
        <v>0</v>
      </c>
      <c r="Y885">
        <v>2.2000000000000002</v>
      </c>
      <c r="Z885">
        <v>7.72</v>
      </c>
      <c r="AA885">
        <v>19.75</v>
      </c>
      <c r="AB885">
        <v>65.900000000000006</v>
      </c>
      <c r="AC885">
        <v>1690</v>
      </c>
      <c r="AD885">
        <v>37.79</v>
      </c>
      <c r="AE885">
        <v>32.28</v>
      </c>
      <c r="AF885">
        <v>11.52</v>
      </c>
      <c r="AG885">
        <v>1570</v>
      </c>
      <c r="AI885">
        <v>44.58</v>
      </c>
      <c r="AJ885">
        <v>41.32</v>
      </c>
      <c r="AK885">
        <v>4.51</v>
      </c>
      <c r="AL885">
        <v>47.305</v>
      </c>
      <c r="AM885">
        <v>6.31</v>
      </c>
      <c r="AN885">
        <v>47.89</v>
      </c>
      <c r="AO885">
        <v>45.09</v>
      </c>
      <c r="AP885">
        <v>3.31</v>
      </c>
      <c r="AQ885">
        <v>3.83</v>
      </c>
      <c r="AR885">
        <v>4.12</v>
      </c>
      <c r="AS885">
        <v>42.06</v>
      </c>
      <c r="AT885">
        <v>0</v>
      </c>
      <c r="AU885">
        <v>0</v>
      </c>
      <c r="AV885">
        <v>5.6</v>
      </c>
      <c r="AW885">
        <v>68.400000000000006</v>
      </c>
      <c r="AX885">
        <v>92.8</v>
      </c>
      <c r="AY885">
        <v>99.1</v>
      </c>
      <c r="AZ885">
        <v>100</v>
      </c>
      <c r="BA885">
        <v>86.199999999999989</v>
      </c>
      <c r="BB885">
        <v>92.6</v>
      </c>
      <c r="BC885">
        <v>3.5849322842501032E-17</v>
      </c>
      <c r="BD885">
        <v>1.1943951513619201E-2</v>
      </c>
      <c r="BE885">
        <v>50.567891673570138</v>
      </c>
      <c r="BF885">
        <v>40.150025602360827</v>
      </c>
      <c r="BG885">
        <v>142.37982888017811</v>
      </c>
      <c r="BH885">
        <v>6.0446167554029637</v>
      </c>
      <c r="BI885">
        <v>83.85749935627166</v>
      </c>
      <c r="BJ885">
        <v>3.534850933961545</v>
      </c>
      <c r="BK885">
        <v>1.5121458821871609E-17</v>
      </c>
      <c r="BL885">
        <v>4.0930632706144907</v>
      </c>
      <c r="BM885">
        <v>146.16129256166371</v>
      </c>
      <c r="BN885">
        <v>14.89258880884358</v>
      </c>
      <c r="BO885">
        <v>15.485230288155259</v>
      </c>
      <c r="BP885">
        <v>77.466732660879757</v>
      </c>
      <c r="BQ885">
        <v>1.2367062017084899E-2</v>
      </c>
      <c r="BR885">
        <v>1.43018557736887E-2</v>
      </c>
      <c r="BS885">
        <v>16.449338793458249</v>
      </c>
      <c r="BT885">
        <v>1847.8291843109539</v>
      </c>
      <c r="BU885">
        <v>17.102066910374941</v>
      </c>
      <c r="BV885">
        <v>15.799875273943</v>
      </c>
      <c r="BW885">
        <v>18.032373801665798</v>
      </c>
      <c r="BX885">
        <v>6.1539098259965552</v>
      </c>
      <c r="BY885">
        <v>10.336281692258639</v>
      </c>
      <c r="BZ885">
        <v>0.42885367946622233</v>
      </c>
      <c r="CA885">
        <f t="shared" si="104"/>
        <v>50.57983562508376</v>
      </c>
      <c r="CB885" cm="1">
        <f t="array" ref="CB885">IF(ISBLANK(INDEX(AC:AC,ROW())), "", INDEX(AC:AC,ROW())*(BI885+BJ885)/1000)</f>
        <v>147.69307199049413</v>
      </c>
      <c r="CC885">
        <f t="shared" si="105"/>
        <v>148.42444563558107</v>
      </c>
      <c r="CD885">
        <f t="shared" si="106"/>
        <v>1.0187984032629336E-19</v>
      </c>
      <c r="CE885">
        <f t="shared" si="107"/>
        <v>0.42180598189554697</v>
      </c>
      <c r="CF885" cm="1">
        <f t="array" ref="CF885">IFERROR(IF((BD885+BE885)*INDEX(H:H,ROW())*INDEX(K:K,ROW())/(BF885*30*1000)&lt;0.5,"",(BD885+BE885)*INDEX(H:H,ROW())*INDEX(K:K,ROW())/(BF885*30*1000)),"")</f>
        <v>3.0125608037954938</v>
      </c>
      <c r="CG885" t="str">
        <f t="shared" si="108"/>
        <v/>
      </c>
      <c r="CH885" cm="1">
        <f t="array" ref="CH885">IFERROR((BD885+BE885)*INDEX(K:K,ROW())*INDEX(H:H,ROW())/BC885/100000,"")</f>
        <v>1.0121897749571501E+18</v>
      </c>
      <c r="CI885">
        <f t="shared" si="109"/>
        <v>94.250176676148925</v>
      </c>
      <c r="CJ885">
        <v>0</v>
      </c>
      <c r="CK885" t="str">
        <f t="shared" si="110"/>
        <v xml:space="preserve"> </v>
      </c>
      <c r="CL885" cm="1">
        <f t="array" ref="CL885">IF(INDEX(AS:AS,ROW()-2)=0,CL884,INDEX(AS:AS,ROW()-2))</f>
        <v>42.06</v>
      </c>
      <c r="CM885" t="str">
        <f t="shared" si="111"/>
        <v>CIV</v>
      </c>
    </row>
    <row r="886" spans="1:91" x14ac:dyDescent="0.3">
      <c r="A886" s="1">
        <v>881</v>
      </c>
      <c r="B886" t="s">
        <v>142</v>
      </c>
      <c r="C886">
        <v>2</v>
      </c>
      <c r="D886">
        <v>6</v>
      </c>
      <c r="E886">
        <v>6</v>
      </c>
      <c r="F886" t="s">
        <v>98</v>
      </c>
      <c r="G886" t="s">
        <v>100</v>
      </c>
      <c r="H886">
        <v>45.87</v>
      </c>
      <c r="I886">
        <v>0.88</v>
      </c>
      <c r="J886">
        <v>45.57</v>
      </c>
      <c r="K886">
        <v>1564</v>
      </c>
      <c r="L886">
        <v>45.89</v>
      </c>
      <c r="M886">
        <v>0.89</v>
      </c>
      <c r="N886">
        <v>45.57</v>
      </c>
      <c r="O886">
        <v>1568</v>
      </c>
      <c r="P886">
        <v>1.35</v>
      </c>
      <c r="Q886">
        <v>50.28</v>
      </c>
      <c r="R886">
        <v>30.11</v>
      </c>
      <c r="S886">
        <v>1.6708776595744681</v>
      </c>
      <c r="T886">
        <v>7.41</v>
      </c>
      <c r="U886">
        <v>0</v>
      </c>
      <c r="V886">
        <v>0</v>
      </c>
      <c r="W886">
        <v>0</v>
      </c>
      <c r="X886">
        <v>0</v>
      </c>
      <c r="Y886">
        <v>2.2000000000000002</v>
      </c>
      <c r="Z886">
        <v>7.72</v>
      </c>
      <c r="AA886">
        <v>19.75</v>
      </c>
      <c r="AB886">
        <v>65.900000000000006</v>
      </c>
      <c r="AC886">
        <v>1690</v>
      </c>
      <c r="AD886">
        <v>37.79</v>
      </c>
      <c r="AE886">
        <v>32.28</v>
      </c>
      <c r="AF886">
        <v>11.52</v>
      </c>
      <c r="AG886">
        <v>1570</v>
      </c>
      <c r="AI886">
        <v>44.58</v>
      </c>
      <c r="AJ886">
        <v>41.32</v>
      </c>
      <c r="AK886">
        <v>4.51</v>
      </c>
      <c r="AL886">
        <v>47.305</v>
      </c>
      <c r="AM886">
        <v>6.31</v>
      </c>
      <c r="AN886">
        <v>47.89</v>
      </c>
      <c r="AO886">
        <v>45.09</v>
      </c>
      <c r="AP886">
        <v>3.31</v>
      </c>
      <c r="AQ886">
        <v>3.83</v>
      </c>
      <c r="AR886">
        <v>4.12</v>
      </c>
      <c r="AS886">
        <v>42.06</v>
      </c>
      <c r="AT886">
        <v>0</v>
      </c>
      <c r="AU886">
        <v>0</v>
      </c>
      <c r="AV886">
        <v>5.6</v>
      </c>
      <c r="AW886">
        <v>68.400000000000006</v>
      </c>
      <c r="AX886">
        <v>92.8</v>
      </c>
      <c r="AY886">
        <v>99.1</v>
      </c>
      <c r="AZ886">
        <v>100</v>
      </c>
      <c r="BA886">
        <v>86.199999999999989</v>
      </c>
      <c r="BB886">
        <v>92.6</v>
      </c>
      <c r="BC886">
        <v>3.5849322842501032E-17</v>
      </c>
      <c r="BD886">
        <v>1.1943951513619201E-2</v>
      </c>
      <c r="BE886">
        <v>50.567891673570138</v>
      </c>
      <c r="BF886">
        <v>40.150025602360827</v>
      </c>
      <c r="BG886">
        <v>142.37982888017811</v>
      </c>
      <c r="BH886">
        <v>6.0446167554029637</v>
      </c>
      <c r="BI886">
        <v>83.85749935627166</v>
      </c>
      <c r="BJ886">
        <v>3.534850933961545</v>
      </c>
      <c r="BK886">
        <v>1.5121458821871609E-17</v>
      </c>
      <c r="BL886">
        <v>4.2079138159707652</v>
      </c>
      <c r="BM886">
        <v>147.09106399167769</v>
      </c>
      <c r="BN886">
        <v>14.75818539181822</v>
      </c>
      <c r="BO886">
        <v>15.50225840700754</v>
      </c>
      <c r="BP886">
        <v>77.081089526353537</v>
      </c>
      <c r="BQ886">
        <v>2.09800245135973E-2</v>
      </c>
      <c r="BR886">
        <v>1.3949994840967799E-2</v>
      </c>
      <c r="BS886">
        <v>16.36325170853997</v>
      </c>
      <c r="BT886">
        <v>1847.8291843109539</v>
      </c>
      <c r="BU886">
        <v>17.059937026968651</v>
      </c>
      <c r="BV886">
        <v>15.8010421776246</v>
      </c>
      <c r="BW886">
        <v>18.032373801665798</v>
      </c>
      <c r="BX886">
        <v>6.2320323674131473</v>
      </c>
      <c r="BY886">
        <v>10.336281692258639</v>
      </c>
      <c r="BZ886">
        <v>0.42885367946622233</v>
      </c>
      <c r="CA886">
        <f t="shared" si="104"/>
        <v>50.57983562508376</v>
      </c>
      <c r="CB886" cm="1">
        <f t="array" ref="CB886">IF(ISBLANK(INDEX(AC:AC,ROW())), "", INDEX(AC:AC,ROW())*(BI886+BJ886)/1000)</f>
        <v>147.69307199049413</v>
      </c>
      <c r="CC886">
        <f t="shared" si="105"/>
        <v>148.42444563558107</v>
      </c>
      <c r="CD886">
        <f t="shared" si="106"/>
        <v>1.0187984032629336E-19</v>
      </c>
      <c r="CE886">
        <f t="shared" si="107"/>
        <v>0.42180598189554697</v>
      </c>
      <c r="CF886" cm="1">
        <f t="array" ref="CF886">IFERROR(IF((BD886+BE886)*INDEX(H:H,ROW())*INDEX(K:K,ROW())/(BF886*30*1000)&lt;0.5,"",(BD886+BE886)*INDEX(H:H,ROW())*INDEX(K:K,ROW())/(BF886*30*1000)),"")</f>
        <v>3.0125608037954938</v>
      </c>
      <c r="CG886" t="str">
        <f t="shared" si="108"/>
        <v/>
      </c>
      <c r="CH886" cm="1">
        <f t="array" ref="CH886">IFERROR((BD886+BE886)*INDEX(K:K,ROW())*INDEX(H:H,ROW())/BC886/100000,"")</f>
        <v>1.0121897749571501E+18</v>
      </c>
      <c r="CI886">
        <f t="shared" si="109"/>
        <v>94.250176676148925</v>
      </c>
      <c r="CJ886">
        <v>0</v>
      </c>
      <c r="CK886" t="str">
        <f t="shared" si="110"/>
        <v xml:space="preserve"> </v>
      </c>
      <c r="CL886" cm="1">
        <f t="array" ref="CL886">IF(INDEX(AS:AS,ROW()-2)=0,CL885,INDEX(AS:AS,ROW()-2))</f>
        <v>42.06</v>
      </c>
      <c r="CM886" t="str">
        <f t="shared" si="111"/>
        <v>CIV</v>
      </c>
    </row>
    <row r="887" spans="1:91" x14ac:dyDescent="0.3">
      <c r="A887" s="1">
        <v>882</v>
      </c>
      <c r="B887" t="s">
        <v>142</v>
      </c>
      <c r="C887">
        <v>2</v>
      </c>
      <c r="D887">
        <v>6</v>
      </c>
      <c r="E887">
        <v>6</v>
      </c>
      <c r="F887" t="s">
        <v>98</v>
      </c>
      <c r="G887" t="s">
        <v>101</v>
      </c>
      <c r="H887">
        <v>45.87</v>
      </c>
      <c r="I887">
        <v>0.88</v>
      </c>
      <c r="J887">
        <v>45.57</v>
      </c>
      <c r="K887">
        <v>1564</v>
      </c>
      <c r="L887">
        <v>45.89</v>
      </c>
      <c r="M887">
        <v>0.89</v>
      </c>
      <c r="N887">
        <v>45.57</v>
      </c>
      <c r="O887">
        <v>1568</v>
      </c>
      <c r="P887">
        <v>1.35</v>
      </c>
      <c r="Q887">
        <v>50.28</v>
      </c>
      <c r="R887">
        <v>30.11</v>
      </c>
      <c r="S887">
        <v>1.6708776595744681</v>
      </c>
      <c r="T887">
        <v>7.41</v>
      </c>
      <c r="U887">
        <v>0</v>
      </c>
      <c r="V887">
        <v>0</v>
      </c>
      <c r="W887">
        <v>0</v>
      </c>
      <c r="X887">
        <v>0</v>
      </c>
      <c r="Y887">
        <v>2.2000000000000002</v>
      </c>
      <c r="Z887">
        <v>7.72</v>
      </c>
      <c r="AA887">
        <v>19.75</v>
      </c>
      <c r="AB887">
        <v>65.900000000000006</v>
      </c>
      <c r="AC887">
        <v>1690</v>
      </c>
      <c r="AD887">
        <v>37.79</v>
      </c>
      <c r="AE887">
        <v>32.28</v>
      </c>
      <c r="AF887">
        <v>11.52</v>
      </c>
      <c r="AG887">
        <v>1570</v>
      </c>
      <c r="AI887">
        <v>44.58</v>
      </c>
      <c r="AJ887">
        <v>41.32</v>
      </c>
      <c r="AK887">
        <v>4.51</v>
      </c>
      <c r="AL887">
        <v>47.305</v>
      </c>
      <c r="AM887">
        <v>6.31</v>
      </c>
      <c r="AN887">
        <v>47.89</v>
      </c>
      <c r="AO887">
        <v>45.09</v>
      </c>
      <c r="AP887">
        <v>3.31</v>
      </c>
      <c r="AQ887">
        <v>3.83</v>
      </c>
      <c r="AR887">
        <v>4.12</v>
      </c>
      <c r="AS887">
        <v>42.06</v>
      </c>
      <c r="AT887">
        <v>0</v>
      </c>
      <c r="AU887">
        <v>0</v>
      </c>
      <c r="AV887">
        <v>5.6</v>
      </c>
      <c r="AW887">
        <v>68.400000000000006</v>
      </c>
      <c r="AX887">
        <v>92.8</v>
      </c>
      <c r="AY887">
        <v>99.1</v>
      </c>
      <c r="AZ887">
        <v>100</v>
      </c>
      <c r="BA887">
        <v>86.199999999999989</v>
      </c>
      <c r="BB887">
        <v>92.6</v>
      </c>
      <c r="BC887">
        <v>3.5849322842501032E-17</v>
      </c>
      <c r="BD887">
        <v>1.1943951513619201E-2</v>
      </c>
      <c r="BE887">
        <v>50.567891673570138</v>
      </c>
      <c r="BF887">
        <v>40.150025602360827</v>
      </c>
      <c r="BG887">
        <v>142.37982888017811</v>
      </c>
      <c r="BH887">
        <v>6.0446167554029637</v>
      </c>
      <c r="BI887">
        <v>83.85749935627166</v>
      </c>
      <c r="BJ887">
        <v>3.534850933961545</v>
      </c>
      <c r="BK887">
        <v>1.5121458821871609E-17</v>
      </c>
      <c r="BL887">
        <v>4.3289222669292551</v>
      </c>
      <c r="BM887">
        <v>148.00254443009129</v>
      </c>
      <c r="BN887">
        <v>14.502827891964429</v>
      </c>
      <c r="BO887">
        <v>15.22694450409603</v>
      </c>
      <c r="BP887">
        <v>76.730079688846104</v>
      </c>
      <c r="BQ887">
        <v>5.86903674165608E-2</v>
      </c>
      <c r="BR887">
        <v>1.41865887275116E-2</v>
      </c>
      <c r="BS887">
        <v>16.18403841236956</v>
      </c>
      <c r="BT887">
        <v>1847.8291843109539</v>
      </c>
      <c r="BU887">
        <v>17.04307783615138</v>
      </c>
      <c r="BV887">
        <v>15.80160251294981</v>
      </c>
      <c r="BW887">
        <v>18.032373801665798</v>
      </c>
      <c r="BX887">
        <v>6.1367217143987904</v>
      </c>
      <c r="BY887">
        <v>10.336281692258639</v>
      </c>
      <c r="BZ887">
        <v>0.42885367946622233</v>
      </c>
      <c r="CA887">
        <f t="shared" si="104"/>
        <v>50.57983562508376</v>
      </c>
      <c r="CB887" cm="1">
        <f t="array" ref="CB887">IF(ISBLANK(INDEX(AC:AC,ROW())), "", INDEX(AC:AC,ROW())*(BI887+BJ887)/1000)</f>
        <v>147.69307199049413</v>
      </c>
      <c r="CC887">
        <f t="shared" si="105"/>
        <v>148.42444563558107</v>
      </c>
      <c r="CD887">
        <f t="shared" si="106"/>
        <v>1.0187984032629336E-19</v>
      </c>
      <c r="CE887">
        <f t="shared" si="107"/>
        <v>0.42180598189554697</v>
      </c>
      <c r="CF887" cm="1">
        <f t="array" ref="CF887">IFERROR(IF((BD887+BE887)*INDEX(H:H,ROW())*INDEX(K:K,ROW())/(BF887*30*1000)&lt;0.5,"",(BD887+BE887)*INDEX(H:H,ROW())*INDEX(K:K,ROW())/(BF887*30*1000)),"")</f>
        <v>3.0125608037954938</v>
      </c>
      <c r="CG887" t="str">
        <f t="shared" si="108"/>
        <v/>
      </c>
      <c r="CH887" cm="1">
        <f t="array" ref="CH887">IFERROR((BD887+BE887)*INDEX(K:K,ROW())*INDEX(H:H,ROW())/BC887/100000,"")</f>
        <v>1.0121897749571501E+18</v>
      </c>
      <c r="CI887">
        <f t="shared" si="109"/>
        <v>94.250176676148925</v>
      </c>
      <c r="CJ887">
        <v>0</v>
      </c>
      <c r="CK887" t="str">
        <f t="shared" si="110"/>
        <v xml:space="preserve"> </v>
      </c>
      <c r="CL887" cm="1">
        <f t="array" ref="CL887">IF(INDEX(AS:AS,ROW()-2)=0,CL886,INDEX(AS:AS,ROW()-2))</f>
        <v>42.06</v>
      </c>
      <c r="CM887" t="str">
        <f t="shared" si="111"/>
        <v>CIV</v>
      </c>
    </row>
    <row r="888" spans="1:91" x14ac:dyDescent="0.3">
      <c r="A888" s="1">
        <v>883</v>
      </c>
      <c r="B888" t="s">
        <v>142</v>
      </c>
      <c r="C888">
        <v>2</v>
      </c>
      <c r="D888">
        <v>6</v>
      </c>
      <c r="E888">
        <v>6</v>
      </c>
      <c r="F888" t="s">
        <v>98</v>
      </c>
      <c r="G888" t="s">
        <v>102</v>
      </c>
      <c r="H888">
        <v>45.87</v>
      </c>
      <c r="I888">
        <v>0.88</v>
      </c>
      <c r="J888">
        <v>45.57</v>
      </c>
      <c r="K888">
        <v>1564</v>
      </c>
      <c r="L888">
        <v>45.89</v>
      </c>
      <c r="M888">
        <v>0.89</v>
      </c>
      <c r="N888">
        <v>45.57</v>
      </c>
      <c r="O888">
        <v>1568</v>
      </c>
      <c r="P888">
        <v>1.35</v>
      </c>
      <c r="Q888">
        <v>50.28</v>
      </c>
      <c r="R888">
        <v>30.11</v>
      </c>
      <c r="S888">
        <v>1.6708776595744681</v>
      </c>
      <c r="T888">
        <v>7.41</v>
      </c>
      <c r="U888">
        <v>0</v>
      </c>
      <c r="V888">
        <v>0</v>
      </c>
      <c r="W888">
        <v>0</v>
      </c>
      <c r="X888">
        <v>0</v>
      </c>
      <c r="Y888">
        <v>2.2000000000000002</v>
      </c>
      <c r="Z888">
        <v>7.72</v>
      </c>
      <c r="AA888">
        <v>19.75</v>
      </c>
      <c r="AB888">
        <v>65.900000000000006</v>
      </c>
      <c r="AC888">
        <v>1690</v>
      </c>
      <c r="AD888">
        <v>37.79</v>
      </c>
      <c r="AE888">
        <v>32.28</v>
      </c>
      <c r="AF888">
        <v>11.52</v>
      </c>
      <c r="AG888">
        <v>1570</v>
      </c>
      <c r="AI888">
        <v>44.58</v>
      </c>
      <c r="AJ888">
        <v>41.32</v>
      </c>
      <c r="AK888">
        <v>4.51</v>
      </c>
      <c r="AL888">
        <v>47.305</v>
      </c>
      <c r="AM888">
        <v>6.31</v>
      </c>
      <c r="AN888">
        <v>47.89</v>
      </c>
      <c r="AO888">
        <v>45.09</v>
      </c>
      <c r="AP888">
        <v>3.31</v>
      </c>
      <c r="AQ888">
        <v>3.83</v>
      </c>
      <c r="AR888">
        <v>4.12</v>
      </c>
      <c r="AS888">
        <v>42.06</v>
      </c>
      <c r="AT888">
        <v>0</v>
      </c>
      <c r="AU888">
        <v>0</v>
      </c>
      <c r="AV888">
        <v>5.6</v>
      </c>
      <c r="AW888">
        <v>68.400000000000006</v>
      </c>
      <c r="AX888">
        <v>92.8</v>
      </c>
      <c r="AY888">
        <v>99.1</v>
      </c>
      <c r="AZ888">
        <v>100</v>
      </c>
      <c r="BA888">
        <v>86.199999999999989</v>
      </c>
      <c r="BB888">
        <v>92.6</v>
      </c>
      <c r="BC888">
        <v>3.5849322842501032E-17</v>
      </c>
      <c r="BD888">
        <v>1.1943951513619201E-2</v>
      </c>
      <c r="BE888">
        <v>50.567891673570138</v>
      </c>
      <c r="BF888">
        <v>40.150025602360827</v>
      </c>
      <c r="BG888">
        <v>142.37982888017811</v>
      </c>
      <c r="BH888">
        <v>6.0446167554029637</v>
      </c>
      <c r="BI888">
        <v>83.85749935627166</v>
      </c>
      <c r="BJ888">
        <v>3.534850933961545</v>
      </c>
      <c r="BK888">
        <v>1.5121458821871609E-17</v>
      </c>
      <c r="BL888">
        <v>4.7686827620763781</v>
      </c>
      <c r="BM888">
        <v>151.5258087417744</v>
      </c>
      <c r="BN888">
        <v>13.91721509586476</v>
      </c>
      <c r="BO888">
        <v>14.47032658431362</v>
      </c>
      <c r="BP888">
        <v>76.884863669887608</v>
      </c>
      <c r="BQ888">
        <v>7.1102033638436396E-2</v>
      </c>
      <c r="BR888">
        <v>1.28954788552526E-2</v>
      </c>
      <c r="BS888">
        <v>16.03217165745022</v>
      </c>
      <c r="BT888">
        <v>1847.8291843109539</v>
      </c>
      <c r="BU888">
        <v>16.976074083826031</v>
      </c>
      <c r="BV888">
        <v>15.7977930312464</v>
      </c>
      <c r="BW888">
        <v>3.0124792744689599E-2</v>
      </c>
      <c r="BX888">
        <v>5.9624858683733351</v>
      </c>
      <c r="BY888">
        <v>10.336281692258639</v>
      </c>
      <c r="BZ888">
        <v>0.42885367946622233</v>
      </c>
      <c r="CA888">
        <f t="shared" si="104"/>
        <v>50.57983562508376</v>
      </c>
      <c r="CB888" cm="1">
        <f t="array" ref="CB888">IF(ISBLANK(INDEX(AC:AC,ROW())), "", INDEX(AC:AC,ROW())*(BI888+BJ888)/1000)</f>
        <v>147.69307199049413</v>
      </c>
      <c r="CC888">
        <f t="shared" si="105"/>
        <v>148.42444563558107</v>
      </c>
      <c r="CD888">
        <f t="shared" si="106"/>
        <v>1.0187984032629336E-19</v>
      </c>
      <c r="CE888">
        <f t="shared" si="107"/>
        <v>0.42180598189554697</v>
      </c>
      <c r="CF888" cm="1">
        <f t="array" ref="CF888">IFERROR(IF((BD888+BE888)*INDEX(H:H,ROW())*INDEX(K:K,ROW())/(BF888*30*1000)&lt;0.5,"",(BD888+BE888)*INDEX(H:H,ROW())*INDEX(K:K,ROW())/(BF888*30*1000)),"")</f>
        <v>3.0125608037954938</v>
      </c>
      <c r="CG888" t="str">
        <f t="shared" si="108"/>
        <v/>
      </c>
      <c r="CH888" cm="1">
        <f t="array" ref="CH888">IFERROR((BD888+BE888)*INDEX(K:K,ROW())*INDEX(H:H,ROW())/BC888/100000,"")</f>
        <v>1.0121897749571501E+18</v>
      </c>
      <c r="CI888">
        <f t="shared" si="109"/>
        <v>94.250176676148925</v>
      </c>
      <c r="CJ888">
        <v>0</v>
      </c>
      <c r="CK888" t="str">
        <f t="shared" si="110"/>
        <v xml:space="preserve"> </v>
      </c>
      <c r="CL888" cm="1">
        <f t="array" ref="CL888">IF(INDEX(AS:AS,ROW()-2)=0,CL887,INDEX(AS:AS,ROW()-2))</f>
        <v>42.06</v>
      </c>
      <c r="CM888" t="str">
        <f t="shared" si="111"/>
        <v>CIV</v>
      </c>
    </row>
    <row r="889" spans="1:91" x14ac:dyDescent="0.3">
      <c r="A889" s="1">
        <v>884</v>
      </c>
      <c r="B889" t="s">
        <v>142</v>
      </c>
      <c r="C889">
        <v>2</v>
      </c>
      <c r="D889">
        <v>6</v>
      </c>
      <c r="E889">
        <v>6</v>
      </c>
      <c r="F889" t="s">
        <v>98</v>
      </c>
      <c r="G889" t="s">
        <v>103</v>
      </c>
      <c r="H889">
        <v>45.87</v>
      </c>
      <c r="I889">
        <v>0.88</v>
      </c>
      <c r="J889">
        <v>45.57</v>
      </c>
      <c r="K889">
        <v>1564</v>
      </c>
      <c r="L889">
        <v>45.89</v>
      </c>
      <c r="M889">
        <v>0.89</v>
      </c>
      <c r="N889">
        <v>45.57</v>
      </c>
      <c r="O889">
        <v>1568</v>
      </c>
      <c r="P889">
        <v>1.35</v>
      </c>
      <c r="Q889">
        <v>50.28</v>
      </c>
      <c r="R889">
        <v>30.11</v>
      </c>
      <c r="S889">
        <v>1.6708776595744681</v>
      </c>
      <c r="T889">
        <v>7.41</v>
      </c>
      <c r="U889">
        <v>0</v>
      </c>
      <c r="V889">
        <v>0</v>
      </c>
      <c r="W889">
        <v>0</v>
      </c>
      <c r="X889">
        <v>0</v>
      </c>
      <c r="Y889">
        <v>2.2000000000000002</v>
      </c>
      <c r="Z889">
        <v>7.72</v>
      </c>
      <c r="AA889">
        <v>19.75</v>
      </c>
      <c r="AB889">
        <v>65.900000000000006</v>
      </c>
      <c r="AC889">
        <v>1690</v>
      </c>
      <c r="AD889">
        <v>37.79</v>
      </c>
      <c r="AE889">
        <v>32.28</v>
      </c>
      <c r="AF889">
        <v>11.52</v>
      </c>
      <c r="AG889">
        <v>1570</v>
      </c>
      <c r="AI889">
        <v>44.58</v>
      </c>
      <c r="AJ889">
        <v>41.32</v>
      </c>
      <c r="AK889">
        <v>4.51</v>
      </c>
      <c r="AL889">
        <v>47.305</v>
      </c>
      <c r="AM889">
        <v>6.31</v>
      </c>
      <c r="AN889">
        <v>47.89</v>
      </c>
      <c r="AO889">
        <v>45.09</v>
      </c>
      <c r="AP889">
        <v>3.31</v>
      </c>
      <c r="AQ889">
        <v>3.83</v>
      </c>
      <c r="AR889">
        <v>4.12</v>
      </c>
      <c r="AS889">
        <v>42.06</v>
      </c>
      <c r="AT889">
        <v>0</v>
      </c>
      <c r="AU889">
        <v>0</v>
      </c>
      <c r="AV889">
        <v>5.6</v>
      </c>
      <c r="AW889">
        <v>68.400000000000006</v>
      </c>
      <c r="AX889">
        <v>92.8</v>
      </c>
      <c r="AY889">
        <v>99.1</v>
      </c>
      <c r="AZ889">
        <v>100</v>
      </c>
      <c r="BA889">
        <v>86.199999999999989</v>
      </c>
      <c r="BB889">
        <v>92.6</v>
      </c>
      <c r="BC889">
        <v>3.5849322842501032E-17</v>
      </c>
      <c r="BD889">
        <v>1.1943951513619201E-2</v>
      </c>
      <c r="BE889">
        <v>50.567891673570138</v>
      </c>
      <c r="BF889">
        <v>40.150025602360827</v>
      </c>
      <c r="BG889">
        <v>142.37982888017811</v>
      </c>
      <c r="BH889">
        <v>6.0446167554029637</v>
      </c>
      <c r="BI889">
        <v>83.85749935627166</v>
      </c>
      <c r="BJ889">
        <v>3.534850933961545</v>
      </c>
      <c r="BK889">
        <v>1.5121458821871609E-17</v>
      </c>
      <c r="BL889">
        <v>4.7230101172535646</v>
      </c>
      <c r="BM889">
        <v>151.3365359128554</v>
      </c>
      <c r="BN889">
        <v>13.53729683246514</v>
      </c>
      <c r="BO889">
        <v>14.15103841824164</v>
      </c>
      <c r="BP889">
        <v>77.003364364753068</v>
      </c>
      <c r="BQ889">
        <v>4.2530045473873998E-2</v>
      </c>
      <c r="BR889">
        <v>1.34075694063621E-2</v>
      </c>
      <c r="BS889">
        <v>15.683788876305471</v>
      </c>
      <c r="BT889">
        <v>1847.8291843109539</v>
      </c>
      <c r="BU889">
        <v>16.73058862459569</v>
      </c>
      <c r="BV889">
        <v>15.742635319468899</v>
      </c>
      <c r="BW889">
        <v>7.9826626743487603E-2</v>
      </c>
      <c r="BX889">
        <v>5.6675754200438631</v>
      </c>
      <c r="BY889">
        <v>10.336281692258639</v>
      </c>
      <c r="BZ889">
        <v>0.42885367946622233</v>
      </c>
      <c r="CA889">
        <f t="shared" si="104"/>
        <v>50.57983562508376</v>
      </c>
      <c r="CB889" cm="1">
        <f t="array" ref="CB889">IF(ISBLANK(INDEX(AC:AC,ROW())), "", INDEX(AC:AC,ROW())*(BI889+BJ889)/1000)</f>
        <v>147.69307199049413</v>
      </c>
      <c r="CC889">
        <f t="shared" si="105"/>
        <v>148.42444563558107</v>
      </c>
      <c r="CD889">
        <f t="shared" si="106"/>
        <v>1.0187984032629336E-19</v>
      </c>
      <c r="CE889">
        <f t="shared" si="107"/>
        <v>0.42180598189554697</v>
      </c>
      <c r="CF889" cm="1">
        <f t="array" ref="CF889">IFERROR(IF((BD889+BE889)*INDEX(H:H,ROW())*INDEX(K:K,ROW())/(BF889*30*1000)&lt;0.5,"",(BD889+BE889)*INDEX(H:H,ROW())*INDEX(K:K,ROW())/(BF889*30*1000)),"")</f>
        <v>3.0125608037954938</v>
      </c>
      <c r="CG889" t="str">
        <f t="shared" si="108"/>
        <v/>
      </c>
      <c r="CH889" cm="1">
        <f t="array" ref="CH889">IFERROR((BD889+BE889)*INDEX(K:K,ROW())*INDEX(H:H,ROW())/BC889/100000,"")</f>
        <v>1.0121897749571501E+18</v>
      </c>
      <c r="CI889">
        <f t="shared" si="109"/>
        <v>94.250176676148925</v>
      </c>
      <c r="CJ889">
        <v>0</v>
      </c>
      <c r="CK889" t="str">
        <f t="shared" si="110"/>
        <v xml:space="preserve"> </v>
      </c>
      <c r="CL889" cm="1">
        <f t="array" ref="CL889">IF(INDEX(AS:AS,ROW()-2)=0,CL888,INDEX(AS:AS,ROW()-2))</f>
        <v>42.06</v>
      </c>
      <c r="CM889" t="str">
        <f t="shared" si="111"/>
        <v>CIV</v>
      </c>
    </row>
    <row r="890" spans="1:91" x14ac:dyDescent="0.3">
      <c r="A890" s="1">
        <v>885</v>
      </c>
      <c r="B890" t="s">
        <v>142</v>
      </c>
      <c r="C890">
        <v>2</v>
      </c>
      <c r="D890">
        <v>6</v>
      </c>
      <c r="E890">
        <v>6</v>
      </c>
      <c r="F890" t="s">
        <v>98</v>
      </c>
      <c r="G890" t="s">
        <v>104</v>
      </c>
      <c r="H890">
        <v>45.87</v>
      </c>
      <c r="I890">
        <v>0.88</v>
      </c>
      <c r="J890">
        <v>45.57</v>
      </c>
      <c r="K890">
        <v>1564</v>
      </c>
      <c r="L890">
        <v>45.89</v>
      </c>
      <c r="M890">
        <v>0.89</v>
      </c>
      <c r="N890">
        <v>45.57</v>
      </c>
      <c r="O890">
        <v>1568</v>
      </c>
      <c r="P890">
        <v>1.35</v>
      </c>
      <c r="Q890">
        <v>50.28</v>
      </c>
      <c r="R890">
        <v>30.11</v>
      </c>
      <c r="S890">
        <v>1.6708776595744681</v>
      </c>
      <c r="T890">
        <v>7.41</v>
      </c>
      <c r="U890">
        <v>0</v>
      </c>
      <c r="V890">
        <v>0</v>
      </c>
      <c r="W890">
        <v>0</v>
      </c>
      <c r="X890">
        <v>0</v>
      </c>
      <c r="Y890">
        <v>2.2000000000000002</v>
      </c>
      <c r="Z890">
        <v>7.72</v>
      </c>
      <c r="AA890">
        <v>19.75</v>
      </c>
      <c r="AB890">
        <v>65.900000000000006</v>
      </c>
      <c r="AC890">
        <v>1690</v>
      </c>
      <c r="AD890">
        <v>37.79</v>
      </c>
      <c r="AE890">
        <v>32.28</v>
      </c>
      <c r="AF890">
        <v>11.52</v>
      </c>
      <c r="AG890">
        <v>1570</v>
      </c>
      <c r="AI890">
        <v>44.58</v>
      </c>
      <c r="AJ890">
        <v>41.32</v>
      </c>
      <c r="AK890">
        <v>4.51</v>
      </c>
      <c r="AL890">
        <v>47.305</v>
      </c>
      <c r="AM890">
        <v>6.31</v>
      </c>
      <c r="AN890">
        <v>47.89</v>
      </c>
      <c r="AO890">
        <v>45.09</v>
      </c>
      <c r="AP890">
        <v>3.31</v>
      </c>
      <c r="AQ890">
        <v>3.83</v>
      </c>
      <c r="AR890">
        <v>4.12</v>
      </c>
      <c r="AS890">
        <v>42.06</v>
      </c>
      <c r="AT890">
        <v>0</v>
      </c>
      <c r="AU890">
        <v>0</v>
      </c>
      <c r="AV890">
        <v>5.6</v>
      </c>
      <c r="AW890">
        <v>68.400000000000006</v>
      </c>
      <c r="AX890">
        <v>92.8</v>
      </c>
      <c r="AY890">
        <v>99.1</v>
      </c>
      <c r="AZ890">
        <v>100</v>
      </c>
      <c r="BA890">
        <v>86.199999999999989</v>
      </c>
      <c r="BB890">
        <v>92.6</v>
      </c>
      <c r="BC890">
        <v>3.5849322842501032E-17</v>
      </c>
      <c r="BD890">
        <v>1.1943951513619201E-2</v>
      </c>
      <c r="BE890">
        <v>50.567891673570138</v>
      </c>
      <c r="BF890">
        <v>40.150025602360827</v>
      </c>
      <c r="BG890">
        <v>142.37982888017811</v>
      </c>
      <c r="BH890">
        <v>6.0446167554029637</v>
      </c>
      <c r="BI890">
        <v>83.85749935627166</v>
      </c>
      <c r="BJ890">
        <v>3.534850933961545</v>
      </c>
      <c r="BK890">
        <v>1.5121458821871609E-17</v>
      </c>
      <c r="BL890">
        <v>4.5389852369776449</v>
      </c>
      <c r="BM890">
        <v>149.75309139582561</v>
      </c>
      <c r="BN890">
        <v>13.68154817865191</v>
      </c>
      <c r="BO890">
        <v>14.124337935079209</v>
      </c>
      <c r="BP890">
        <v>76.904443897536737</v>
      </c>
      <c r="BQ890">
        <v>2.2895102896795701E-2</v>
      </c>
      <c r="BR890">
        <v>1.41479615841531E-2</v>
      </c>
      <c r="BS890">
        <v>15.44566129873116</v>
      </c>
      <c r="BT890">
        <v>1847.8291843109539</v>
      </c>
      <c r="BU890">
        <v>16.57980341280626</v>
      </c>
      <c r="BV890">
        <v>15.73310856117766</v>
      </c>
      <c r="BW890">
        <v>7.7184827312772097E-2</v>
      </c>
      <c r="BX890">
        <v>5.4155786461389219</v>
      </c>
      <c r="BY890">
        <v>10.336281692258639</v>
      </c>
      <c r="BZ890">
        <v>0.42885367946622233</v>
      </c>
      <c r="CA890">
        <f t="shared" si="104"/>
        <v>50.57983562508376</v>
      </c>
      <c r="CB890" cm="1">
        <f t="array" ref="CB890">IF(ISBLANK(INDEX(AC:AC,ROW())), "", INDEX(AC:AC,ROW())*(BI890+BJ890)/1000)</f>
        <v>147.69307199049413</v>
      </c>
      <c r="CC890">
        <f t="shared" si="105"/>
        <v>148.42444563558107</v>
      </c>
      <c r="CD890">
        <f t="shared" si="106"/>
        <v>1.0187984032629336E-19</v>
      </c>
      <c r="CE890">
        <f t="shared" si="107"/>
        <v>0.42180598189554697</v>
      </c>
      <c r="CF890" cm="1">
        <f t="array" ref="CF890">IFERROR(IF((BD890+BE890)*INDEX(H:H,ROW())*INDEX(K:K,ROW())/(BF890*30*1000)&lt;0.5,"",(BD890+BE890)*INDEX(H:H,ROW())*INDEX(K:K,ROW())/(BF890*30*1000)),"")</f>
        <v>3.0125608037954938</v>
      </c>
      <c r="CG890" t="str">
        <f t="shared" si="108"/>
        <v/>
      </c>
      <c r="CH890" cm="1">
        <f t="array" ref="CH890">IFERROR((BD890+BE890)*INDEX(K:K,ROW())*INDEX(H:H,ROW())/BC890/100000,"")</f>
        <v>1.0121897749571501E+18</v>
      </c>
      <c r="CI890">
        <f t="shared" si="109"/>
        <v>94.250176676148925</v>
      </c>
      <c r="CJ890">
        <v>0</v>
      </c>
      <c r="CK890" t="str">
        <f t="shared" si="110"/>
        <v xml:space="preserve"> </v>
      </c>
      <c r="CL890" cm="1">
        <f t="array" ref="CL890">IF(INDEX(AS:AS,ROW()-2)=0,CL889,INDEX(AS:AS,ROW()-2))</f>
        <v>42.06</v>
      </c>
      <c r="CM890" t="str">
        <f t="shared" si="111"/>
        <v>CIV</v>
      </c>
    </row>
    <row r="891" spans="1:91" x14ac:dyDescent="0.3">
      <c r="A891" s="1">
        <v>886</v>
      </c>
      <c r="B891" t="s">
        <v>142</v>
      </c>
      <c r="C891">
        <v>2</v>
      </c>
      <c r="D891">
        <v>6</v>
      </c>
      <c r="E891">
        <v>6</v>
      </c>
      <c r="F891" t="s">
        <v>98</v>
      </c>
      <c r="G891" t="s">
        <v>105</v>
      </c>
      <c r="H891">
        <v>45.87</v>
      </c>
      <c r="I891">
        <v>0.88</v>
      </c>
      <c r="J891">
        <v>45.57</v>
      </c>
      <c r="K891">
        <v>1564</v>
      </c>
      <c r="L891">
        <v>45.89</v>
      </c>
      <c r="M891">
        <v>0.89</v>
      </c>
      <c r="N891">
        <v>45.57</v>
      </c>
      <c r="O891">
        <v>1568</v>
      </c>
      <c r="P891">
        <v>1.35</v>
      </c>
      <c r="Q891">
        <v>50.28</v>
      </c>
      <c r="R891">
        <v>30.11</v>
      </c>
      <c r="S891">
        <v>1.6708776595744681</v>
      </c>
      <c r="T891">
        <v>7.41</v>
      </c>
      <c r="U891">
        <v>0</v>
      </c>
      <c r="V891">
        <v>0</v>
      </c>
      <c r="W891">
        <v>0</v>
      </c>
      <c r="X891">
        <v>0</v>
      </c>
      <c r="Y891">
        <v>2.2000000000000002</v>
      </c>
      <c r="Z891">
        <v>7.72</v>
      </c>
      <c r="AA891">
        <v>19.75</v>
      </c>
      <c r="AB891">
        <v>65.900000000000006</v>
      </c>
      <c r="AC891">
        <v>1690</v>
      </c>
      <c r="AD891">
        <v>37.79</v>
      </c>
      <c r="AE891">
        <v>32.28</v>
      </c>
      <c r="AF891">
        <v>11.52</v>
      </c>
      <c r="AG891">
        <v>1570</v>
      </c>
      <c r="AI891">
        <v>44.58</v>
      </c>
      <c r="AJ891">
        <v>41.32</v>
      </c>
      <c r="AK891">
        <v>4.51</v>
      </c>
      <c r="AL891">
        <v>47.305</v>
      </c>
      <c r="AM891">
        <v>6.31</v>
      </c>
      <c r="AN891">
        <v>47.89</v>
      </c>
      <c r="AO891">
        <v>45.09</v>
      </c>
      <c r="AP891">
        <v>3.31</v>
      </c>
      <c r="AQ891">
        <v>3.83</v>
      </c>
      <c r="AR891">
        <v>4.12</v>
      </c>
      <c r="AS891">
        <v>42.06</v>
      </c>
      <c r="AT891">
        <v>0</v>
      </c>
      <c r="AU891">
        <v>0</v>
      </c>
      <c r="AV891">
        <v>5.6</v>
      </c>
      <c r="AW891">
        <v>68.400000000000006</v>
      </c>
      <c r="AX891">
        <v>92.8</v>
      </c>
      <c r="AY891">
        <v>99.1</v>
      </c>
      <c r="AZ891">
        <v>100</v>
      </c>
      <c r="BA891">
        <v>86.199999999999989</v>
      </c>
      <c r="BB891">
        <v>92.6</v>
      </c>
      <c r="BC891">
        <v>3.5849322842501032E-17</v>
      </c>
      <c r="BD891">
        <v>1.1943951513619201E-2</v>
      </c>
      <c r="BE891">
        <v>50.567891673570138</v>
      </c>
      <c r="BF891">
        <v>40.150025602360827</v>
      </c>
      <c r="BG891">
        <v>142.37982888017811</v>
      </c>
      <c r="BH891">
        <v>6.0446167554029637</v>
      </c>
      <c r="BI891">
        <v>83.85749935627166</v>
      </c>
      <c r="BJ891">
        <v>3.534850933961545</v>
      </c>
      <c r="BK891">
        <v>1.5121458821871609E-17</v>
      </c>
      <c r="BL891">
        <v>4.7933702984762654</v>
      </c>
      <c r="BM891">
        <v>154.0215994698919</v>
      </c>
      <c r="BN891">
        <v>13.394260830171691</v>
      </c>
      <c r="BO891">
        <v>13.61363840127383</v>
      </c>
      <c r="BP891">
        <v>76.970301741176485</v>
      </c>
      <c r="BQ891">
        <v>6.0559020107812701E-2</v>
      </c>
      <c r="BR891">
        <v>1.44249543470461E-2</v>
      </c>
      <c r="BS891">
        <v>15.261764680580271</v>
      </c>
      <c r="BT891">
        <v>1847.8291843109539</v>
      </c>
      <c r="BU891">
        <v>16.496972991871591</v>
      </c>
      <c r="BV891">
        <v>15.53092582646242</v>
      </c>
      <c r="BW891">
        <v>0.12942883443560169</v>
      </c>
      <c r="BX891">
        <v>5.4010934729134696</v>
      </c>
      <c r="BY891">
        <v>10.336281692258639</v>
      </c>
      <c r="BZ891">
        <v>0.42885367946622233</v>
      </c>
      <c r="CA891">
        <f t="shared" si="104"/>
        <v>50.57983562508376</v>
      </c>
      <c r="CB891" cm="1">
        <f t="array" ref="CB891">IF(ISBLANK(INDEX(AC:AC,ROW())), "", INDEX(AC:AC,ROW())*(BI891+BJ891)/1000)</f>
        <v>147.69307199049413</v>
      </c>
      <c r="CC891">
        <f t="shared" si="105"/>
        <v>148.42444563558107</v>
      </c>
      <c r="CD891">
        <f t="shared" si="106"/>
        <v>1.0187984032629336E-19</v>
      </c>
      <c r="CE891">
        <f t="shared" si="107"/>
        <v>0.42180598189554697</v>
      </c>
      <c r="CF891" cm="1">
        <f t="array" ref="CF891">IFERROR(IF((BD891+BE891)*INDEX(H:H,ROW())*INDEX(K:K,ROW())/(BF891*30*1000)&lt;0.5,"",(BD891+BE891)*INDEX(H:H,ROW())*INDEX(K:K,ROW())/(BF891*30*1000)),"")</f>
        <v>3.0125608037954938</v>
      </c>
      <c r="CG891" t="str">
        <f t="shared" si="108"/>
        <v/>
      </c>
      <c r="CH891" cm="1">
        <f t="array" ref="CH891">IFERROR((BD891+BE891)*INDEX(K:K,ROW())*INDEX(H:H,ROW())/BC891/100000,"")</f>
        <v>1.0121897749571501E+18</v>
      </c>
      <c r="CI891">
        <f t="shared" si="109"/>
        <v>94.250176676148925</v>
      </c>
      <c r="CJ891">
        <v>0</v>
      </c>
      <c r="CK891" t="str">
        <f t="shared" si="110"/>
        <v xml:space="preserve"> </v>
      </c>
      <c r="CL891" cm="1">
        <f t="array" ref="CL891">IF(INDEX(AS:AS,ROW()-2)=0,CL890,INDEX(AS:AS,ROW()-2))</f>
        <v>42.06</v>
      </c>
      <c r="CM891" t="str">
        <f t="shared" si="111"/>
        <v>CIV</v>
      </c>
    </row>
    <row r="892" spans="1:91" x14ac:dyDescent="0.3">
      <c r="A892" s="1">
        <v>887</v>
      </c>
      <c r="B892" t="s">
        <v>142</v>
      </c>
      <c r="C892">
        <v>2</v>
      </c>
      <c r="D892">
        <v>6</v>
      </c>
      <c r="E892">
        <v>6</v>
      </c>
      <c r="F892" t="s">
        <v>98</v>
      </c>
      <c r="G892" t="s">
        <v>106</v>
      </c>
      <c r="H892">
        <v>45.87</v>
      </c>
      <c r="I892">
        <v>0.88</v>
      </c>
      <c r="J892">
        <v>45.57</v>
      </c>
      <c r="K892">
        <v>1564</v>
      </c>
      <c r="L892">
        <v>45.89</v>
      </c>
      <c r="M892">
        <v>0.89</v>
      </c>
      <c r="N892">
        <v>45.57</v>
      </c>
      <c r="O892">
        <v>1568</v>
      </c>
      <c r="P892">
        <v>1.35</v>
      </c>
      <c r="Q892">
        <v>50.28</v>
      </c>
      <c r="R892">
        <v>30.11</v>
      </c>
      <c r="S892">
        <v>1.6708776595744681</v>
      </c>
      <c r="T892">
        <v>7.41</v>
      </c>
      <c r="U892">
        <v>0</v>
      </c>
      <c r="V892">
        <v>0</v>
      </c>
      <c r="W892">
        <v>0</v>
      </c>
      <c r="X892">
        <v>0</v>
      </c>
      <c r="Y892">
        <v>2.2000000000000002</v>
      </c>
      <c r="Z892">
        <v>7.72</v>
      </c>
      <c r="AA892">
        <v>19.75</v>
      </c>
      <c r="AB892">
        <v>65.900000000000006</v>
      </c>
      <c r="AC892">
        <v>1690</v>
      </c>
      <c r="AD892">
        <v>37.79</v>
      </c>
      <c r="AE892">
        <v>32.28</v>
      </c>
      <c r="AF892">
        <v>11.52</v>
      </c>
      <c r="AG892">
        <v>1570</v>
      </c>
      <c r="AI892">
        <v>44.58</v>
      </c>
      <c r="AJ892">
        <v>41.32</v>
      </c>
      <c r="AK892">
        <v>4.51</v>
      </c>
      <c r="AL892">
        <v>47.305</v>
      </c>
      <c r="AM892">
        <v>6.31</v>
      </c>
      <c r="AN892">
        <v>47.89</v>
      </c>
      <c r="AO892">
        <v>45.09</v>
      </c>
      <c r="AP892">
        <v>3.31</v>
      </c>
      <c r="AQ892">
        <v>3.83</v>
      </c>
      <c r="AR892">
        <v>4.12</v>
      </c>
      <c r="AS892">
        <v>42.06</v>
      </c>
      <c r="AT892">
        <v>0</v>
      </c>
      <c r="AU892">
        <v>0</v>
      </c>
      <c r="AV892">
        <v>5.6</v>
      </c>
      <c r="AW892">
        <v>68.400000000000006</v>
      </c>
      <c r="AX892">
        <v>92.8</v>
      </c>
      <c r="AY892">
        <v>99.1</v>
      </c>
      <c r="AZ892">
        <v>100</v>
      </c>
      <c r="BA892">
        <v>86.199999999999989</v>
      </c>
      <c r="BB892">
        <v>92.6</v>
      </c>
      <c r="BC892">
        <v>3.5849322842501032E-17</v>
      </c>
      <c r="BD892">
        <v>1.1943951513619201E-2</v>
      </c>
      <c r="BE892">
        <v>50.567891673570138</v>
      </c>
      <c r="BF892">
        <v>40.150025602360827</v>
      </c>
      <c r="BG892">
        <v>142.37982888017811</v>
      </c>
      <c r="BH892">
        <v>6.0446167554029637</v>
      </c>
      <c r="BI892">
        <v>83.85749935627166</v>
      </c>
      <c r="BJ892">
        <v>3.534850933961545</v>
      </c>
      <c r="BK892">
        <v>1.5121458821871609E-17</v>
      </c>
      <c r="BL892">
        <v>4.5236946441120516</v>
      </c>
      <c r="BM892">
        <v>149.64397474222559</v>
      </c>
      <c r="BN892">
        <v>12.80013746684768</v>
      </c>
      <c r="BO892">
        <v>12.925180029915239</v>
      </c>
      <c r="BP892">
        <v>76.844894193031323</v>
      </c>
      <c r="BQ892">
        <v>8.4342274062372602E-2</v>
      </c>
      <c r="BR892">
        <v>1.4191960288627299E-2</v>
      </c>
      <c r="BS892">
        <v>14.92987464343331</v>
      </c>
      <c r="BT892">
        <v>1847.8291843109539</v>
      </c>
      <c r="BU892">
        <v>16.26604130456991</v>
      </c>
      <c r="BV892">
        <v>15.33461661201016</v>
      </c>
      <c r="BW892">
        <v>0.40832700088115442</v>
      </c>
      <c r="BX892">
        <v>4.9198601928944417</v>
      </c>
      <c r="BY892">
        <v>10.336281692258639</v>
      </c>
      <c r="BZ892">
        <v>0.42885367946622233</v>
      </c>
      <c r="CA892">
        <f t="shared" si="104"/>
        <v>50.57983562508376</v>
      </c>
      <c r="CB892" cm="1">
        <f t="array" ref="CB892">IF(ISBLANK(INDEX(AC:AC,ROW())), "", INDEX(AC:AC,ROW())*(BI892+BJ892)/1000)</f>
        <v>147.69307199049413</v>
      </c>
      <c r="CC892">
        <f t="shared" si="105"/>
        <v>148.42444563558107</v>
      </c>
      <c r="CD892">
        <f t="shared" si="106"/>
        <v>1.0187984032629336E-19</v>
      </c>
      <c r="CE892">
        <f t="shared" si="107"/>
        <v>0.42180598189554697</v>
      </c>
      <c r="CF892" cm="1">
        <f t="array" ref="CF892">IFERROR(IF((BD892+BE892)*INDEX(H:H,ROW())*INDEX(K:K,ROW())/(BF892*30*1000)&lt;0.5,"",(BD892+BE892)*INDEX(H:H,ROW())*INDEX(K:K,ROW())/(BF892*30*1000)),"")</f>
        <v>3.0125608037954938</v>
      </c>
      <c r="CG892" t="str">
        <f t="shared" si="108"/>
        <v/>
      </c>
      <c r="CH892" cm="1">
        <f t="array" ref="CH892">IFERROR((BD892+BE892)*INDEX(K:K,ROW())*INDEX(H:H,ROW())/BC892/100000,"")</f>
        <v>1.0121897749571501E+18</v>
      </c>
      <c r="CI892">
        <f t="shared" si="109"/>
        <v>94.250176676148925</v>
      </c>
      <c r="CJ892">
        <v>0</v>
      </c>
      <c r="CK892" t="str">
        <f t="shared" si="110"/>
        <v xml:space="preserve"> </v>
      </c>
      <c r="CL892" cm="1">
        <f t="array" ref="CL892">IF(INDEX(AS:AS,ROW()-2)=0,CL891,INDEX(AS:AS,ROW()-2))</f>
        <v>42.06</v>
      </c>
      <c r="CM892" t="str">
        <f t="shared" si="111"/>
        <v>CIV</v>
      </c>
    </row>
    <row r="893" spans="1:91" x14ac:dyDescent="0.3">
      <c r="A893" s="1">
        <v>888</v>
      </c>
      <c r="B893" t="s">
        <v>143</v>
      </c>
      <c r="C893">
        <v>2</v>
      </c>
      <c r="D893">
        <v>7</v>
      </c>
      <c r="E893">
        <v>6</v>
      </c>
      <c r="F893" t="s">
        <v>80</v>
      </c>
      <c r="G893" t="s">
        <v>81</v>
      </c>
      <c r="H893">
        <v>45.87</v>
      </c>
      <c r="I893">
        <v>0.88</v>
      </c>
      <c r="J893">
        <v>45.57</v>
      </c>
      <c r="K893">
        <v>1564</v>
      </c>
      <c r="L893">
        <v>45.89</v>
      </c>
      <c r="M893">
        <v>0.89</v>
      </c>
      <c r="N893">
        <v>45.57</v>
      </c>
      <c r="O893">
        <v>1568</v>
      </c>
      <c r="P893">
        <v>1.35</v>
      </c>
      <c r="Q893">
        <v>50.28</v>
      </c>
      <c r="R893">
        <v>30.11</v>
      </c>
      <c r="S893">
        <v>1.6708776595744681</v>
      </c>
      <c r="T893">
        <v>7.41</v>
      </c>
      <c r="U893">
        <v>0</v>
      </c>
      <c r="V893">
        <v>0</v>
      </c>
      <c r="W893">
        <v>0</v>
      </c>
      <c r="X893">
        <v>0</v>
      </c>
      <c r="Y893">
        <v>2.2000000000000002</v>
      </c>
      <c r="Z893">
        <v>7.72</v>
      </c>
      <c r="AA893">
        <v>19.75</v>
      </c>
      <c r="AB893">
        <v>65.900000000000006</v>
      </c>
      <c r="AC893">
        <v>1690</v>
      </c>
      <c r="AD893">
        <v>37.79</v>
      </c>
      <c r="AE893">
        <v>32.28</v>
      </c>
      <c r="AF893">
        <v>11.52</v>
      </c>
      <c r="AG893">
        <v>1570</v>
      </c>
      <c r="AI893">
        <v>44.58</v>
      </c>
      <c r="AJ893">
        <v>41.32</v>
      </c>
      <c r="AK893">
        <v>4.51</v>
      </c>
      <c r="AL893">
        <v>47.305</v>
      </c>
      <c r="AM893">
        <v>6.31</v>
      </c>
      <c r="AN893">
        <v>47.89</v>
      </c>
      <c r="AO893">
        <v>45.09</v>
      </c>
      <c r="AP893">
        <v>3.31</v>
      </c>
      <c r="AQ893">
        <v>3.83</v>
      </c>
      <c r="AR893">
        <v>4.12</v>
      </c>
      <c r="AS893">
        <v>42.06</v>
      </c>
      <c r="AT893">
        <v>0</v>
      </c>
      <c r="AU893">
        <v>0</v>
      </c>
      <c r="AV893">
        <v>5.6</v>
      </c>
      <c r="AW893">
        <v>68.400000000000006</v>
      </c>
      <c r="AX893">
        <v>92.8</v>
      </c>
      <c r="AY893">
        <v>99.1</v>
      </c>
      <c r="AZ893">
        <v>100</v>
      </c>
      <c r="BA893">
        <v>86.199999999999989</v>
      </c>
      <c r="BB893">
        <v>92.6</v>
      </c>
      <c r="BC893">
        <v>3.5849322842501032E-17</v>
      </c>
      <c r="BD893">
        <v>1.1943951513619201E-2</v>
      </c>
      <c r="BE893">
        <v>50.567891673570138</v>
      </c>
      <c r="BF893">
        <v>40.150025602360827</v>
      </c>
      <c r="BG893">
        <v>142.37982888017811</v>
      </c>
      <c r="BH893">
        <v>6.0446167554029637</v>
      </c>
      <c r="BI893">
        <v>83.85749935627166</v>
      </c>
      <c r="BJ893">
        <v>3.534850933961545</v>
      </c>
      <c r="BK893">
        <v>1.5121458821871609E-17</v>
      </c>
      <c r="BL893">
        <v>4.6834227659387579</v>
      </c>
      <c r="BM893">
        <v>150.81242546814059</v>
      </c>
      <c r="BN893">
        <v>12.32407642726014</v>
      </c>
      <c r="BO893">
        <v>12.37441813781145</v>
      </c>
      <c r="BP893">
        <v>76.749916888574148</v>
      </c>
      <c r="BQ893">
        <v>5.9975128536050401E-2</v>
      </c>
      <c r="BR893">
        <v>1.3597109817029499E-2</v>
      </c>
      <c r="BS893">
        <v>14.486416107205971</v>
      </c>
      <c r="BT893">
        <v>1847.8291843109539</v>
      </c>
      <c r="BU893">
        <v>15.82564608645704</v>
      </c>
      <c r="BV893">
        <v>15.2824181612161</v>
      </c>
      <c r="BW893">
        <v>0.63748232788854486</v>
      </c>
      <c r="BX893">
        <v>4.617028015447187</v>
      </c>
      <c r="BY893">
        <v>10.336281692258639</v>
      </c>
      <c r="BZ893">
        <v>0.42885367946622233</v>
      </c>
      <c r="CA893">
        <f t="shared" si="104"/>
        <v>50.57983562508376</v>
      </c>
      <c r="CB893" cm="1">
        <f t="array" ref="CB893">IF(ISBLANK(INDEX(AC:AC,ROW())), "", INDEX(AC:AC,ROW())*(BI893+BJ893)/1000)</f>
        <v>147.69307199049413</v>
      </c>
      <c r="CC893">
        <f t="shared" si="105"/>
        <v>148.42444563558107</v>
      </c>
      <c r="CD893">
        <f t="shared" si="106"/>
        <v>1.0187984032629336E-19</v>
      </c>
      <c r="CE893">
        <f t="shared" si="107"/>
        <v>0.42180598189554697</v>
      </c>
      <c r="CF893" cm="1">
        <f t="array" ref="CF893">IFERROR(IF((BD893+BE893)*INDEX(H:H,ROW())*INDEX(K:K,ROW())/(BF893*30*1000)&lt;0.5,"",(BD893+BE893)*INDEX(H:H,ROW())*INDEX(K:K,ROW())/(BF893*30*1000)),"")</f>
        <v>3.0125608037954938</v>
      </c>
      <c r="CG893" t="str">
        <f t="shared" si="108"/>
        <v/>
      </c>
      <c r="CH893" cm="1">
        <f t="array" ref="CH893">IFERROR((BD893+BE893)*INDEX(K:K,ROW())*INDEX(H:H,ROW())/BC893/100000,"")</f>
        <v>1.0121897749571501E+18</v>
      </c>
      <c r="CI893">
        <f t="shared" si="109"/>
        <v>94.250176676148925</v>
      </c>
      <c r="CJ893">
        <v>0</v>
      </c>
      <c r="CK893" t="str">
        <f t="shared" si="110"/>
        <v xml:space="preserve"> </v>
      </c>
      <c r="CL893" cm="1">
        <f t="array" ref="CL893">IF(INDEX(AS:AS,ROW()-2)=0,CL892,INDEX(AS:AS,ROW()-2))</f>
        <v>42.06</v>
      </c>
      <c r="CM893" t="str">
        <f t="shared" si="111"/>
        <v>CIV</v>
      </c>
    </row>
    <row r="894" spans="1:91" x14ac:dyDescent="0.3">
      <c r="A894" s="1">
        <v>889</v>
      </c>
      <c r="B894" t="s">
        <v>143</v>
      </c>
      <c r="C894">
        <v>2</v>
      </c>
      <c r="D894">
        <v>7</v>
      </c>
      <c r="E894">
        <v>6</v>
      </c>
      <c r="F894" t="s">
        <v>80</v>
      </c>
      <c r="G894" t="s">
        <v>82</v>
      </c>
      <c r="H894">
        <v>45.87</v>
      </c>
      <c r="I894">
        <v>0.88</v>
      </c>
      <c r="J894">
        <v>45.57</v>
      </c>
      <c r="K894">
        <v>1564</v>
      </c>
      <c r="L894">
        <v>45.89</v>
      </c>
      <c r="M894">
        <v>0.89</v>
      </c>
      <c r="N894">
        <v>45.57</v>
      </c>
      <c r="O894">
        <v>1568</v>
      </c>
      <c r="P894">
        <v>1.35</v>
      </c>
      <c r="Q894">
        <v>50.28</v>
      </c>
      <c r="R894">
        <v>30.11</v>
      </c>
      <c r="S894">
        <v>1.6708776595744681</v>
      </c>
      <c r="T894">
        <v>7.41</v>
      </c>
      <c r="U894">
        <v>0</v>
      </c>
      <c r="V894">
        <v>0</v>
      </c>
      <c r="W894">
        <v>0</v>
      </c>
      <c r="X894">
        <v>0</v>
      </c>
      <c r="Y894">
        <v>2.2000000000000002</v>
      </c>
      <c r="Z894">
        <v>7.72</v>
      </c>
      <c r="AA894">
        <v>19.75</v>
      </c>
      <c r="AB894">
        <v>65.900000000000006</v>
      </c>
      <c r="AC894">
        <v>1690</v>
      </c>
      <c r="AD894">
        <v>37.79</v>
      </c>
      <c r="AE894">
        <v>32.28</v>
      </c>
      <c r="AF894">
        <v>11.52</v>
      </c>
      <c r="AG894">
        <v>1570</v>
      </c>
      <c r="AI894">
        <v>44.58</v>
      </c>
      <c r="AJ894">
        <v>41.32</v>
      </c>
      <c r="AK894">
        <v>4.51</v>
      </c>
      <c r="AL894">
        <v>47.305</v>
      </c>
      <c r="AM894">
        <v>6.31</v>
      </c>
      <c r="AN894">
        <v>47.89</v>
      </c>
      <c r="AO894">
        <v>45.09</v>
      </c>
      <c r="AP894">
        <v>3.31</v>
      </c>
      <c r="AQ894">
        <v>3.83</v>
      </c>
      <c r="AR894">
        <v>4.12</v>
      </c>
      <c r="AS894">
        <v>42.06</v>
      </c>
      <c r="AT894">
        <v>0</v>
      </c>
      <c r="AU894">
        <v>0</v>
      </c>
      <c r="AV894">
        <v>5.6</v>
      </c>
      <c r="AW894">
        <v>68.400000000000006</v>
      </c>
      <c r="AX894">
        <v>92.8</v>
      </c>
      <c r="AY894">
        <v>99.1</v>
      </c>
      <c r="AZ894">
        <v>100</v>
      </c>
      <c r="BA894">
        <v>86.199999999999989</v>
      </c>
      <c r="BB894">
        <v>92.6</v>
      </c>
      <c r="BC894">
        <v>3.5849322842501032E-17</v>
      </c>
      <c r="BD894">
        <v>1.1943951513619201E-2</v>
      </c>
      <c r="BE894">
        <v>50.567891673570138</v>
      </c>
      <c r="BF894">
        <v>40.150025602360827</v>
      </c>
      <c r="BG894">
        <v>142.37982888017811</v>
      </c>
      <c r="BH894">
        <v>6.0446167554029637</v>
      </c>
      <c r="BI894">
        <v>83.85749935627166</v>
      </c>
      <c r="BJ894">
        <v>3.534850933961545</v>
      </c>
      <c r="BK894">
        <v>1.5121458821871609E-17</v>
      </c>
      <c r="BL894">
        <v>4.7474990339493761</v>
      </c>
      <c r="BM894">
        <v>151.35567109394111</v>
      </c>
      <c r="BN894">
        <v>12.334959057336549</v>
      </c>
      <c r="BO894">
        <v>12.50184031945397</v>
      </c>
      <c r="BP894">
        <v>76.662975335279057</v>
      </c>
      <c r="BQ894">
        <v>6.1717371617125002E-3</v>
      </c>
      <c r="BR894">
        <v>1.3242963431236401E-2</v>
      </c>
      <c r="BS894">
        <v>14.15073590296552</v>
      </c>
      <c r="BT894">
        <v>1847.8291843109539</v>
      </c>
      <c r="BU894">
        <v>15.438809944010901</v>
      </c>
      <c r="BV894">
        <v>15.173599759290861</v>
      </c>
      <c r="BW894">
        <v>0.14088396478393889</v>
      </c>
      <c r="BX894">
        <v>4.5203318208909744</v>
      </c>
      <c r="BY894">
        <v>10.336281692258639</v>
      </c>
      <c r="BZ894">
        <v>0.42885367946622233</v>
      </c>
      <c r="CA894">
        <f t="shared" si="104"/>
        <v>50.57983562508376</v>
      </c>
      <c r="CB894" cm="1">
        <f t="array" ref="CB894">IF(ISBLANK(INDEX(AC:AC,ROW())), "", INDEX(AC:AC,ROW())*(BI894+BJ894)/1000)</f>
        <v>147.69307199049413</v>
      </c>
      <c r="CC894">
        <f t="shared" si="105"/>
        <v>148.42444563558107</v>
      </c>
      <c r="CD894">
        <f t="shared" si="106"/>
        <v>1.0187984032629336E-19</v>
      </c>
      <c r="CE894">
        <f t="shared" si="107"/>
        <v>0.42180598189554697</v>
      </c>
      <c r="CF894" cm="1">
        <f t="array" ref="CF894">IFERROR(IF((BD894+BE894)*INDEX(H:H,ROW())*INDEX(K:K,ROW())/(BF894*30*1000)&lt;0.5,"",(BD894+BE894)*INDEX(H:H,ROW())*INDEX(K:K,ROW())/(BF894*30*1000)),"")</f>
        <v>3.0125608037954938</v>
      </c>
      <c r="CG894" t="str">
        <f t="shared" si="108"/>
        <v/>
      </c>
      <c r="CH894" cm="1">
        <f t="array" ref="CH894">IFERROR((BD894+BE894)*INDEX(K:K,ROW())*INDEX(H:H,ROW())/BC894/100000,"")</f>
        <v>1.0121897749571501E+18</v>
      </c>
      <c r="CI894">
        <f t="shared" si="109"/>
        <v>94.250176676148925</v>
      </c>
      <c r="CJ894">
        <v>0</v>
      </c>
      <c r="CK894" t="str">
        <f t="shared" si="110"/>
        <v xml:space="preserve"> </v>
      </c>
      <c r="CL894" cm="1">
        <f t="array" ref="CL894">IF(INDEX(AS:AS,ROW()-2)=0,CL893,INDEX(AS:AS,ROW()-2))</f>
        <v>42.06</v>
      </c>
      <c r="CM894" t="str">
        <f t="shared" si="111"/>
        <v>CIV</v>
      </c>
    </row>
    <row r="895" spans="1:91" x14ac:dyDescent="0.3">
      <c r="A895" s="1">
        <v>890</v>
      </c>
      <c r="B895" t="s">
        <v>143</v>
      </c>
      <c r="C895">
        <v>2</v>
      </c>
      <c r="D895">
        <v>7</v>
      </c>
      <c r="E895">
        <v>6</v>
      </c>
      <c r="F895" t="s">
        <v>80</v>
      </c>
      <c r="G895" t="s">
        <v>83</v>
      </c>
      <c r="H895">
        <v>45.87</v>
      </c>
      <c r="I895">
        <v>0.88</v>
      </c>
      <c r="J895">
        <v>45.57</v>
      </c>
      <c r="K895">
        <v>1564</v>
      </c>
      <c r="L895">
        <v>45.89</v>
      </c>
      <c r="M895">
        <v>0.89</v>
      </c>
      <c r="N895">
        <v>45.57</v>
      </c>
      <c r="O895">
        <v>1568</v>
      </c>
      <c r="P895">
        <v>1.35</v>
      </c>
      <c r="Q895">
        <v>50.28</v>
      </c>
      <c r="R895">
        <v>30.11</v>
      </c>
      <c r="S895">
        <v>1.6708776595744681</v>
      </c>
      <c r="T895">
        <v>7.41</v>
      </c>
      <c r="U895">
        <v>0</v>
      </c>
      <c r="V895">
        <v>0</v>
      </c>
      <c r="W895">
        <v>0</v>
      </c>
      <c r="X895">
        <v>0</v>
      </c>
      <c r="Y895">
        <v>2.2000000000000002</v>
      </c>
      <c r="Z895">
        <v>7.72</v>
      </c>
      <c r="AA895">
        <v>19.75</v>
      </c>
      <c r="AB895">
        <v>65.900000000000006</v>
      </c>
      <c r="AC895">
        <v>1690</v>
      </c>
      <c r="AD895">
        <v>37.79</v>
      </c>
      <c r="AE895">
        <v>32.28</v>
      </c>
      <c r="AF895">
        <v>11.52</v>
      </c>
      <c r="AG895">
        <v>1570</v>
      </c>
      <c r="AI895">
        <v>44.58</v>
      </c>
      <c r="AJ895">
        <v>41.32</v>
      </c>
      <c r="AK895">
        <v>4.51</v>
      </c>
      <c r="AL895">
        <v>47.305</v>
      </c>
      <c r="AM895">
        <v>6.31</v>
      </c>
      <c r="AN895">
        <v>47.89</v>
      </c>
      <c r="AO895">
        <v>45.09</v>
      </c>
      <c r="AP895">
        <v>3.31</v>
      </c>
      <c r="AQ895">
        <v>3.83</v>
      </c>
      <c r="AR895">
        <v>4.12</v>
      </c>
      <c r="AS895">
        <v>42.06</v>
      </c>
      <c r="AT895">
        <v>0</v>
      </c>
      <c r="AU895">
        <v>0</v>
      </c>
      <c r="AV895">
        <v>5.6</v>
      </c>
      <c r="AW895">
        <v>68.400000000000006</v>
      </c>
      <c r="AX895">
        <v>92.8</v>
      </c>
      <c r="AY895">
        <v>99.1</v>
      </c>
      <c r="AZ895">
        <v>100</v>
      </c>
      <c r="BA895">
        <v>86.199999999999989</v>
      </c>
      <c r="BB895">
        <v>92.6</v>
      </c>
      <c r="BC895">
        <v>3.5849322842501032E-17</v>
      </c>
      <c r="BD895">
        <v>1.1943951513619201E-2</v>
      </c>
      <c r="BE895">
        <v>50.567891673570138</v>
      </c>
      <c r="BF895">
        <v>40.150025602360827</v>
      </c>
      <c r="BG895">
        <v>142.37982888017811</v>
      </c>
      <c r="BH895">
        <v>6.0446167554029637</v>
      </c>
      <c r="BI895">
        <v>83.85749935627166</v>
      </c>
      <c r="BJ895">
        <v>3.534850933961545</v>
      </c>
      <c r="BK895">
        <v>1.5121458821871609E-17</v>
      </c>
      <c r="BL895">
        <v>4.6445740863548934</v>
      </c>
      <c r="BM895">
        <v>150.5850463282836</v>
      </c>
      <c r="BN895">
        <v>11.897297207056409</v>
      </c>
      <c r="BO895">
        <v>12.2160598239668</v>
      </c>
      <c r="BP895">
        <v>76.566430681894985</v>
      </c>
      <c r="BQ895">
        <v>4.8014992000542198E-2</v>
      </c>
      <c r="BR895">
        <v>1.34352701208725E-2</v>
      </c>
      <c r="BS895">
        <v>13.96037670401928</v>
      </c>
      <c r="BT895">
        <v>1847.8291843109539</v>
      </c>
      <c r="BU895">
        <v>15.267592371426931</v>
      </c>
      <c r="BV895">
        <v>15.04941095770439</v>
      </c>
      <c r="BW895">
        <v>0.1193906999776492</v>
      </c>
      <c r="BX895">
        <v>4.3501164239092009</v>
      </c>
      <c r="BY895">
        <v>10.336281692258639</v>
      </c>
      <c r="BZ895">
        <v>0.42885367946622233</v>
      </c>
      <c r="CA895">
        <f t="shared" si="104"/>
        <v>50.57983562508376</v>
      </c>
      <c r="CB895" cm="1">
        <f t="array" ref="CB895">IF(ISBLANK(INDEX(AC:AC,ROW())), "", INDEX(AC:AC,ROW())*(BI895+BJ895)/1000)</f>
        <v>147.69307199049413</v>
      </c>
      <c r="CC895">
        <f t="shared" si="105"/>
        <v>148.42444563558107</v>
      </c>
      <c r="CD895">
        <f t="shared" si="106"/>
        <v>1.0187984032629336E-19</v>
      </c>
      <c r="CE895">
        <f t="shared" si="107"/>
        <v>0.42180598189554697</v>
      </c>
      <c r="CF895" cm="1">
        <f t="array" ref="CF895">IFERROR(IF((BD895+BE895)*INDEX(H:H,ROW())*INDEX(K:K,ROW())/(BF895*30*1000)&lt;0.5,"",(BD895+BE895)*INDEX(H:H,ROW())*INDEX(K:K,ROW())/(BF895*30*1000)),"")</f>
        <v>3.0125608037954938</v>
      </c>
      <c r="CG895" t="str">
        <f t="shared" si="108"/>
        <v/>
      </c>
      <c r="CH895" cm="1">
        <f t="array" ref="CH895">IFERROR((BD895+BE895)*INDEX(K:K,ROW())*INDEX(H:H,ROW())/BC895/100000,"")</f>
        <v>1.0121897749571501E+18</v>
      </c>
      <c r="CI895">
        <f t="shared" si="109"/>
        <v>94.250176676148925</v>
      </c>
      <c r="CJ895">
        <v>0</v>
      </c>
      <c r="CK895" t="str">
        <f t="shared" si="110"/>
        <v xml:space="preserve"> </v>
      </c>
      <c r="CL895" cm="1">
        <f t="array" ref="CL895">IF(INDEX(AS:AS,ROW()-2)=0,CL894,INDEX(AS:AS,ROW()-2))</f>
        <v>42.06</v>
      </c>
      <c r="CM895" t="str">
        <f t="shared" si="111"/>
        <v>CIV</v>
      </c>
    </row>
    <row r="896" spans="1:91" x14ac:dyDescent="0.3">
      <c r="A896" s="1">
        <v>891</v>
      </c>
      <c r="B896" t="s">
        <v>143</v>
      </c>
      <c r="C896">
        <v>2</v>
      </c>
      <c r="D896">
        <v>7</v>
      </c>
      <c r="E896">
        <v>6</v>
      </c>
      <c r="F896" t="s">
        <v>80</v>
      </c>
      <c r="G896" t="s">
        <v>84</v>
      </c>
      <c r="H896">
        <v>45.87</v>
      </c>
      <c r="I896">
        <v>0.88</v>
      </c>
      <c r="J896">
        <v>45.57</v>
      </c>
      <c r="K896">
        <v>1564</v>
      </c>
      <c r="L896">
        <v>45.89</v>
      </c>
      <c r="M896">
        <v>0.89</v>
      </c>
      <c r="N896">
        <v>45.57</v>
      </c>
      <c r="O896">
        <v>1568</v>
      </c>
      <c r="P896">
        <v>1.35</v>
      </c>
      <c r="Q896">
        <v>50.28</v>
      </c>
      <c r="R896">
        <v>30.11</v>
      </c>
      <c r="S896">
        <v>1.6708776595744681</v>
      </c>
      <c r="T896">
        <v>7.41</v>
      </c>
      <c r="U896">
        <v>0</v>
      </c>
      <c r="V896">
        <v>0</v>
      </c>
      <c r="W896">
        <v>0</v>
      </c>
      <c r="X896">
        <v>0</v>
      </c>
      <c r="Y896">
        <v>2.2000000000000002</v>
      </c>
      <c r="Z896">
        <v>7.72</v>
      </c>
      <c r="AA896">
        <v>19.75</v>
      </c>
      <c r="AB896">
        <v>65.900000000000006</v>
      </c>
      <c r="AC896">
        <v>1690</v>
      </c>
      <c r="AD896">
        <v>37.79</v>
      </c>
      <c r="AE896">
        <v>32.28</v>
      </c>
      <c r="AF896">
        <v>11.52</v>
      </c>
      <c r="AG896">
        <v>1570</v>
      </c>
      <c r="AI896">
        <v>44.58</v>
      </c>
      <c r="AJ896">
        <v>41.32</v>
      </c>
      <c r="AK896">
        <v>4.51</v>
      </c>
      <c r="AL896">
        <v>47.305</v>
      </c>
      <c r="AM896">
        <v>6.31</v>
      </c>
      <c r="AN896">
        <v>47.89</v>
      </c>
      <c r="AO896">
        <v>45.09</v>
      </c>
      <c r="AP896">
        <v>3.31</v>
      </c>
      <c r="AQ896">
        <v>3.83</v>
      </c>
      <c r="AR896">
        <v>4.12</v>
      </c>
      <c r="AS896">
        <v>42.06</v>
      </c>
      <c r="AT896">
        <v>0</v>
      </c>
      <c r="AU896">
        <v>0</v>
      </c>
      <c r="AV896">
        <v>5.6</v>
      </c>
      <c r="AW896">
        <v>68.400000000000006</v>
      </c>
      <c r="AX896">
        <v>92.8</v>
      </c>
      <c r="AY896">
        <v>99.1</v>
      </c>
      <c r="AZ896">
        <v>100</v>
      </c>
      <c r="BA896">
        <v>86.199999999999989</v>
      </c>
      <c r="BB896">
        <v>92.6</v>
      </c>
      <c r="BC896">
        <v>3.5849322842501032E-17</v>
      </c>
      <c r="BD896">
        <v>1.1943951513619201E-2</v>
      </c>
      <c r="BE896">
        <v>50.567891673570138</v>
      </c>
      <c r="BF896">
        <v>40.150025602360827</v>
      </c>
      <c r="BG896">
        <v>142.37982888017811</v>
      </c>
      <c r="BH896">
        <v>6.0446167554029637</v>
      </c>
      <c r="BI896">
        <v>83.85749935627166</v>
      </c>
      <c r="BJ896">
        <v>3.534850933961545</v>
      </c>
      <c r="BK896">
        <v>1.5121458821871609E-17</v>
      </c>
      <c r="BL896">
        <v>4.6415890294047406</v>
      </c>
      <c r="BM896">
        <v>150.52628466352641</v>
      </c>
      <c r="BN896">
        <v>11.86408761653629</v>
      </c>
      <c r="BO896">
        <v>11.93991269730534</v>
      </c>
      <c r="BP896">
        <v>76.4464270912123</v>
      </c>
      <c r="BQ896">
        <v>4.3772506905813899E-2</v>
      </c>
      <c r="BR896">
        <v>1.32483278645933E-2</v>
      </c>
      <c r="BS896">
        <v>13.66212706344284</v>
      </c>
      <c r="BT896">
        <v>1847.8291843109539</v>
      </c>
      <c r="BU896">
        <v>15.04625948584283</v>
      </c>
      <c r="BV896">
        <v>14.90080073383967</v>
      </c>
      <c r="BW896">
        <v>0.21880956744151361</v>
      </c>
      <c r="BX896">
        <v>4.152250795253309</v>
      </c>
      <c r="BY896">
        <v>10.336281692258639</v>
      </c>
      <c r="BZ896">
        <v>0.42885367946622233</v>
      </c>
      <c r="CA896">
        <f t="shared" si="104"/>
        <v>50.57983562508376</v>
      </c>
      <c r="CB896" cm="1">
        <f t="array" ref="CB896">IF(ISBLANK(INDEX(AC:AC,ROW())), "", INDEX(AC:AC,ROW())*(BI896+BJ896)/1000)</f>
        <v>147.69307199049413</v>
      </c>
      <c r="CC896">
        <f t="shared" si="105"/>
        <v>148.42444563558107</v>
      </c>
      <c r="CD896">
        <f t="shared" si="106"/>
        <v>1.0187984032629336E-19</v>
      </c>
      <c r="CE896">
        <f t="shared" si="107"/>
        <v>0.42180598189554697</v>
      </c>
      <c r="CF896" cm="1">
        <f t="array" ref="CF896">IFERROR(IF((BD896+BE896)*INDEX(H:H,ROW())*INDEX(K:K,ROW())/(BF896*30*1000)&lt;0.5,"",(BD896+BE896)*INDEX(H:H,ROW())*INDEX(K:K,ROW())/(BF896*30*1000)),"")</f>
        <v>3.0125608037954938</v>
      </c>
      <c r="CG896" t="str">
        <f t="shared" si="108"/>
        <v/>
      </c>
      <c r="CH896" cm="1">
        <f t="array" ref="CH896">IFERROR((BD896+BE896)*INDEX(K:K,ROW())*INDEX(H:H,ROW())/BC896/100000,"")</f>
        <v>1.0121897749571501E+18</v>
      </c>
      <c r="CI896">
        <f t="shared" si="109"/>
        <v>94.250176676148925</v>
      </c>
      <c r="CJ896">
        <v>0</v>
      </c>
      <c r="CK896" t="str">
        <f t="shared" si="110"/>
        <v xml:space="preserve"> </v>
      </c>
      <c r="CL896" cm="1">
        <f t="array" ref="CL896">IF(INDEX(AS:AS,ROW()-2)=0,CL895,INDEX(AS:AS,ROW()-2))</f>
        <v>42.06</v>
      </c>
      <c r="CM896" t="str">
        <f t="shared" si="111"/>
        <v>CIV</v>
      </c>
    </row>
    <row r="897" spans="1:91" x14ac:dyDescent="0.3">
      <c r="A897" s="1">
        <v>892</v>
      </c>
      <c r="B897" t="s">
        <v>143</v>
      </c>
      <c r="C897">
        <v>2</v>
      </c>
      <c r="D897">
        <v>7</v>
      </c>
      <c r="E897">
        <v>6</v>
      </c>
      <c r="F897" t="s">
        <v>80</v>
      </c>
      <c r="G897" t="s">
        <v>85</v>
      </c>
      <c r="H897">
        <v>45.87</v>
      </c>
      <c r="I897">
        <v>0.88</v>
      </c>
      <c r="J897">
        <v>45.57</v>
      </c>
      <c r="K897">
        <v>1564</v>
      </c>
      <c r="L897">
        <v>45.89</v>
      </c>
      <c r="M897">
        <v>0.89</v>
      </c>
      <c r="N897">
        <v>45.57</v>
      </c>
      <c r="O897">
        <v>1568</v>
      </c>
      <c r="P897">
        <v>1.35</v>
      </c>
      <c r="Q897">
        <v>50.28</v>
      </c>
      <c r="R897">
        <v>30.11</v>
      </c>
      <c r="S897">
        <v>1.6708776595744681</v>
      </c>
      <c r="T897">
        <v>7.41</v>
      </c>
      <c r="U897">
        <v>0</v>
      </c>
      <c r="V897">
        <v>0</v>
      </c>
      <c r="W897">
        <v>0</v>
      </c>
      <c r="X897">
        <v>0</v>
      </c>
      <c r="Y897">
        <v>2.2000000000000002</v>
      </c>
      <c r="Z897">
        <v>7.72</v>
      </c>
      <c r="AA897">
        <v>19.75</v>
      </c>
      <c r="AB897">
        <v>65.900000000000006</v>
      </c>
      <c r="AC897">
        <v>1690</v>
      </c>
      <c r="AD897">
        <v>37.79</v>
      </c>
      <c r="AE897">
        <v>32.28</v>
      </c>
      <c r="AF897">
        <v>11.52</v>
      </c>
      <c r="AG897">
        <v>1570</v>
      </c>
      <c r="AI897">
        <v>44.58</v>
      </c>
      <c r="AJ897">
        <v>41.32</v>
      </c>
      <c r="AK897">
        <v>4.51</v>
      </c>
      <c r="AL897">
        <v>47.305</v>
      </c>
      <c r="AM897">
        <v>6.31</v>
      </c>
      <c r="AN897">
        <v>47.89</v>
      </c>
      <c r="AO897">
        <v>45.09</v>
      </c>
      <c r="AP897">
        <v>3.31</v>
      </c>
      <c r="AQ897">
        <v>3.83</v>
      </c>
      <c r="AR897">
        <v>4.12</v>
      </c>
      <c r="AS897">
        <v>42.06</v>
      </c>
      <c r="AT897">
        <v>0</v>
      </c>
      <c r="AU897">
        <v>0</v>
      </c>
      <c r="AV897">
        <v>5.6</v>
      </c>
      <c r="AW897">
        <v>68.400000000000006</v>
      </c>
      <c r="AX897">
        <v>92.8</v>
      </c>
      <c r="AY897">
        <v>99.1</v>
      </c>
      <c r="AZ897">
        <v>100</v>
      </c>
      <c r="BA897">
        <v>86.199999999999989</v>
      </c>
      <c r="BB897">
        <v>92.6</v>
      </c>
      <c r="BC897">
        <v>3.5849322842501032E-17</v>
      </c>
      <c r="BD897">
        <v>1.1943951513619201E-2</v>
      </c>
      <c r="BE897">
        <v>50.567891673570138</v>
      </c>
      <c r="BF897">
        <v>40.150025602360827</v>
      </c>
      <c r="BG897">
        <v>142.37982888017811</v>
      </c>
      <c r="BH897">
        <v>6.0446167554029637</v>
      </c>
      <c r="BI897">
        <v>83.85749935627166</v>
      </c>
      <c r="BJ897">
        <v>3.534850933961545</v>
      </c>
      <c r="BK897">
        <v>1.5121458821871609E-17</v>
      </c>
      <c r="BL897">
        <v>4.5666707511552698</v>
      </c>
      <c r="BM897">
        <v>150.06017081452029</v>
      </c>
      <c r="BN897">
        <v>11.73309487770168</v>
      </c>
      <c r="BO897">
        <v>12.071166229776161</v>
      </c>
      <c r="BP897">
        <v>76.355369645451773</v>
      </c>
      <c r="BQ897">
        <v>7.1079754224734698E-2</v>
      </c>
      <c r="BR897">
        <v>1.24483591134194E-2</v>
      </c>
      <c r="BS897">
        <v>13.468981913777061</v>
      </c>
      <c r="BT897">
        <v>1847.8291843109539</v>
      </c>
      <c r="BU897">
        <v>14.82129026593376</v>
      </c>
      <c r="BV897">
        <v>14.898515494503711</v>
      </c>
      <c r="BW897">
        <v>0.17188725048038311</v>
      </c>
      <c r="BX897">
        <v>3.9977860066922069</v>
      </c>
      <c r="BY897">
        <v>10.336281692258639</v>
      </c>
      <c r="BZ897">
        <v>0.42885367946622233</v>
      </c>
      <c r="CA897">
        <f t="shared" si="104"/>
        <v>50.57983562508376</v>
      </c>
      <c r="CB897" cm="1">
        <f t="array" ref="CB897">IF(ISBLANK(INDEX(AC:AC,ROW())), "", INDEX(AC:AC,ROW())*(BI897+BJ897)/1000)</f>
        <v>147.69307199049413</v>
      </c>
      <c r="CC897">
        <f t="shared" si="105"/>
        <v>148.42444563558107</v>
      </c>
      <c r="CD897">
        <f t="shared" si="106"/>
        <v>1.0187984032629336E-19</v>
      </c>
      <c r="CE897">
        <f t="shared" si="107"/>
        <v>0.42180598189554697</v>
      </c>
      <c r="CF897" cm="1">
        <f t="array" ref="CF897">IFERROR(IF((BD897+BE897)*INDEX(H:H,ROW())*INDEX(K:K,ROW())/(BF897*30*1000)&lt;0.5,"",(BD897+BE897)*INDEX(H:H,ROW())*INDEX(K:K,ROW())/(BF897*30*1000)),"")</f>
        <v>3.0125608037954938</v>
      </c>
      <c r="CG897" t="str">
        <f t="shared" si="108"/>
        <v/>
      </c>
      <c r="CH897" cm="1">
        <f t="array" ref="CH897">IFERROR((BD897+BE897)*INDEX(K:K,ROW())*INDEX(H:H,ROW())/BC897/100000,"")</f>
        <v>1.0121897749571501E+18</v>
      </c>
      <c r="CI897">
        <f t="shared" si="109"/>
        <v>94.250176676148925</v>
      </c>
      <c r="CJ897">
        <v>0</v>
      </c>
      <c r="CK897" t="str">
        <f t="shared" si="110"/>
        <v xml:space="preserve"> </v>
      </c>
      <c r="CL897" cm="1">
        <f t="array" ref="CL897">IF(INDEX(AS:AS,ROW()-2)=0,CL896,INDEX(AS:AS,ROW()-2))</f>
        <v>42.06</v>
      </c>
      <c r="CM897" t="str">
        <f t="shared" si="111"/>
        <v>CIV</v>
      </c>
    </row>
    <row r="898" spans="1:91" x14ac:dyDescent="0.3">
      <c r="A898" s="1">
        <v>893</v>
      </c>
      <c r="B898" t="s">
        <v>143</v>
      </c>
      <c r="C898">
        <v>2</v>
      </c>
      <c r="D898">
        <v>7</v>
      </c>
      <c r="E898">
        <v>6</v>
      </c>
      <c r="F898" t="s">
        <v>80</v>
      </c>
      <c r="G898" t="s">
        <v>86</v>
      </c>
      <c r="H898">
        <v>45.87</v>
      </c>
      <c r="I898">
        <v>0.88</v>
      </c>
      <c r="J898">
        <v>45.57</v>
      </c>
      <c r="K898">
        <v>1564</v>
      </c>
      <c r="L898">
        <v>45.89</v>
      </c>
      <c r="M898">
        <v>0.89</v>
      </c>
      <c r="N898">
        <v>45.57</v>
      </c>
      <c r="O898">
        <v>1568</v>
      </c>
      <c r="P898">
        <v>1.35</v>
      </c>
      <c r="Q898">
        <v>50.28</v>
      </c>
      <c r="R898">
        <v>30.11</v>
      </c>
      <c r="S898">
        <v>1.6708776595744681</v>
      </c>
      <c r="T898">
        <v>7.41</v>
      </c>
      <c r="U898">
        <v>0</v>
      </c>
      <c r="V898">
        <v>0</v>
      </c>
      <c r="W898">
        <v>0</v>
      </c>
      <c r="X898">
        <v>0</v>
      </c>
      <c r="Y898">
        <v>2.2000000000000002</v>
      </c>
      <c r="Z898">
        <v>7.72</v>
      </c>
      <c r="AA898">
        <v>19.75</v>
      </c>
      <c r="AB898">
        <v>65.900000000000006</v>
      </c>
      <c r="AC898">
        <v>1690</v>
      </c>
      <c r="AD898">
        <v>37.79</v>
      </c>
      <c r="AE898">
        <v>32.28</v>
      </c>
      <c r="AF898">
        <v>11.52</v>
      </c>
      <c r="AG898">
        <v>1570</v>
      </c>
      <c r="AI898">
        <v>44.58</v>
      </c>
      <c r="AJ898">
        <v>41.32</v>
      </c>
      <c r="AK898">
        <v>4.51</v>
      </c>
      <c r="AL898">
        <v>47.305</v>
      </c>
      <c r="AM898">
        <v>6.31</v>
      </c>
      <c r="AN898">
        <v>47.89</v>
      </c>
      <c r="AO898">
        <v>45.09</v>
      </c>
      <c r="AP898">
        <v>3.31</v>
      </c>
      <c r="AQ898">
        <v>3.83</v>
      </c>
      <c r="AR898">
        <v>4.12</v>
      </c>
      <c r="AS898">
        <v>42.06</v>
      </c>
      <c r="AT898">
        <v>0</v>
      </c>
      <c r="AU898">
        <v>0</v>
      </c>
      <c r="AV898">
        <v>5.6</v>
      </c>
      <c r="AW898">
        <v>68.400000000000006</v>
      </c>
      <c r="AX898">
        <v>92.8</v>
      </c>
      <c r="AY898">
        <v>99.1</v>
      </c>
      <c r="AZ898">
        <v>100</v>
      </c>
      <c r="BA898">
        <v>86.199999999999989</v>
      </c>
      <c r="BB898">
        <v>92.6</v>
      </c>
      <c r="BC898">
        <v>3.5849322842501032E-17</v>
      </c>
      <c r="BD898">
        <v>1.1943951513619201E-2</v>
      </c>
      <c r="BE898">
        <v>50.567891673570138</v>
      </c>
      <c r="BF898">
        <v>40.150025602360827</v>
      </c>
      <c r="BG898">
        <v>142.37982888017811</v>
      </c>
      <c r="BH898">
        <v>6.0446167554029637</v>
      </c>
      <c r="BI898">
        <v>83.85749935627166</v>
      </c>
      <c r="BJ898">
        <v>3.534850933961545</v>
      </c>
      <c r="BK898">
        <v>1.5121458821871609E-17</v>
      </c>
      <c r="BL898">
        <v>4.6777542988433236</v>
      </c>
      <c r="BM898">
        <v>152.42366715670499</v>
      </c>
      <c r="BN898">
        <v>12.29291852548169</v>
      </c>
      <c r="BO898">
        <v>12.458068373110271</v>
      </c>
      <c r="BP898">
        <v>76.233967840127477</v>
      </c>
      <c r="BQ898">
        <v>5.0564530214399703E-2</v>
      </c>
      <c r="BR898">
        <v>1.1878122076559699E-2</v>
      </c>
      <c r="BS898">
        <v>13.31233079315821</v>
      </c>
      <c r="BT898">
        <v>1847.8291843109539</v>
      </c>
      <c r="BU898">
        <v>14.895652391072471</v>
      </c>
      <c r="BV898">
        <v>14.8988285118928</v>
      </c>
      <c r="BW898">
        <v>18.032373801665798</v>
      </c>
      <c r="BX898">
        <v>4.2074012577853983</v>
      </c>
      <c r="BY898">
        <v>10.336281692258639</v>
      </c>
      <c r="BZ898">
        <v>0.42885367946622233</v>
      </c>
      <c r="CA898">
        <f t="shared" si="104"/>
        <v>50.57983562508376</v>
      </c>
      <c r="CB898" cm="1">
        <f t="array" ref="CB898">IF(ISBLANK(INDEX(AC:AC,ROW())), "", INDEX(AC:AC,ROW())*(BI898+BJ898)/1000)</f>
        <v>147.69307199049413</v>
      </c>
      <c r="CC898">
        <f t="shared" si="105"/>
        <v>148.42444563558107</v>
      </c>
      <c r="CD898">
        <f t="shared" si="106"/>
        <v>1.0187984032629336E-19</v>
      </c>
      <c r="CE898">
        <f t="shared" si="107"/>
        <v>0.42180598189554697</v>
      </c>
      <c r="CF898" cm="1">
        <f t="array" ref="CF898">IFERROR(IF((BD898+BE898)*INDEX(H:H,ROW())*INDEX(K:K,ROW())/(BF898*30*1000)&lt;0.5,"",(BD898+BE898)*INDEX(H:H,ROW())*INDEX(K:K,ROW())/(BF898*30*1000)),"")</f>
        <v>3.0125608037954938</v>
      </c>
      <c r="CG898" t="str">
        <f t="shared" si="108"/>
        <v/>
      </c>
      <c r="CH898" cm="1">
        <f t="array" ref="CH898">IFERROR((BD898+BE898)*INDEX(K:K,ROW())*INDEX(H:H,ROW())/BC898/100000,"")</f>
        <v>1.0121897749571501E+18</v>
      </c>
      <c r="CI898">
        <f t="shared" si="109"/>
        <v>94.250176676148925</v>
      </c>
      <c r="CJ898">
        <v>0</v>
      </c>
      <c r="CK898" t="str">
        <f t="shared" si="110"/>
        <v xml:space="preserve"> </v>
      </c>
      <c r="CL898" cm="1">
        <f t="array" ref="CL898">IF(INDEX(AS:AS,ROW()-2)=0,CL897,INDEX(AS:AS,ROW()-2))</f>
        <v>42.06</v>
      </c>
      <c r="CM898" t="str">
        <f t="shared" si="111"/>
        <v>CIV</v>
      </c>
    </row>
    <row r="899" spans="1:91" x14ac:dyDescent="0.3">
      <c r="A899" s="1">
        <v>894</v>
      </c>
      <c r="B899" t="s">
        <v>143</v>
      </c>
      <c r="C899">
        <v>2</v>
      </c>
      <c r="D899">
        <v>7</v>
      </c>
      <c r="E899">
        <v>6</v>
      </c>
      <c r="F899" t="s">
        <v>80</v>
      </c>
      <c r="G899" t="s">
        <v>87</v>
      </c>
      <c r="H899">
        <v>45.87</v>
      </c>
      <c r="I899">
        <v>0.88</v>
      </c>
      <c r="J899">
        <v>45.57</v>
      </c>
      <c r="K899">
        <v>1564</v>
      </c>
      <c r="L899">
        <v>45.89</v>
      </c>
      <c r="M899">
        <v>0.89</v>
      </c>
      <c r="N899">
        <v>45.57</v>
      </c>
      <c r="O899">
        <v>1568</v>
      </c>
      <c r="P899">
        <v>1.35</v>
      </c>
      <c r="Q899">
        <v>50.28</v>
      </c>
      <c r="R899">
        <v>30.11</v>
      </c>
      <c r="S899">
        <v>1.6708776595744681</v>
      </c>
      <c r="T899">
        <v>7.41</v>
      </c>
      <c r="U899">
        <v>0</v>
      </c>
      <c r="V899">
        <v>0</v>
      </c>
      <c r="W899">
        <v>0</v>
      </c>
      <c r="X899">
        <v>0</v>
      </c>
      <c r="Y899">
        <v>2.2000000000000002</v>
      </c>
      <c r="Z899">
        <v>7.72</v>
      </c>
      <c r="AA899">
        <v>19.75</v>
      </c>
      <c r="AB899">
        <v>65.900000000000006</v>
      </c>
      <c r="AC899">
        <v>1690</v>
      </c>
      <c r="AD899">
        <v>37.79</v>
      </c>
      <c r="AE899">
        <v>32.28</v>
      </c>
      <c r="AF899">
        <v>11.52</v>
      </c>
      <c r="AG899">
        <v>1570</v>
      </c>
      <c r="AI899">
        <v>44.58</v>
      </c>
      <c r="AJ899">
        <v>41.32</v>
      </c>
      <c r="AK899">
        <v>4.51</v>
      </c>
      <c r="AL899">
        <v>47.305</v>
      </c>
      <c r="AM899">
        <v>6.31</v>
      </c>
      <c r="AN899">
        <v>47.89</v>
      </c>
      <c r="AO899">
        <v>45.09</v>
      </c>
      <c r="AP899">
        <v>3.31</v>
      </c>
      <c r="AQ899">
        <v>3.83</v>
      </c>
      <c r="AR899">
        <v>4.12</v>
      </c>
      <c r="AS899">
        <v>42.06</v>
      </c>
      <c r="AT899">
        <v>0</v>
      </c>
      <c r="AU899">
        <v>0</v>
      </c>
      <c r="AV899">
        <v>5.6</v>
      </c>
      <c r="AW899">
        <v>68.400000000000006</v>
      </c>
      <c r="AX899">
        <v>92.8</v>
      </c>
      <c r="AY899">
        <v>99.1</v>
      </c>
      <c r="AZ899">
        <v>100</v>
      </c>
      <c r="BA899">
        <v>86.199999999999989</v>
      </c>
      <c r="BB899">
        <v>92.6</v>
      </c>
      <c r="BC899">
        <v>3.5849322842501032E-17</v>
      </c>
      <c r="BD899">
        <v>1.1943951513619201E-2</v>
      </c>
      <c r="BE899">
        <v>50.567891673570138</v>
      </c>
      <c r="BF899">
        <v>40.150025602360827</v>
      </c>
      <c r="BG899">
        <v>142.37982888017811</v>
      </c>
      <c r="BH899">
        <v>6.0446167554029637</v>
      </c>
      <c r="BI899">
        <v>83.85749935627166</v>
      </c>
      <c r="BJ899">
        <v>3.534850933961545</v>
      </c>
      <c r="BK899">
        <v>1.5121458821871609E-17</v>
      </c>
      <c r="BL899">
        <v>4.5375340990752804</v>
      </c>
      <c r="BM899">
        <v>150.18624917161671</v>
      </c>
      <c r="BN899">
        <v>13.11049211576684</v>
      </c>
      <c r="BO899">
        <v>13.063584727997659</v>
      </c>
      <c r="BP899">
        <v>76.291088606236656</v>
      </c>
      <c r="BQ899">
        <v>15.239371330145151</v>
      </c>
      <c r="BR899">
        <v>1.18537153915093E-2</v>
      </c>
      <c r="BS899">
        <v>13.87806494256929</v>
      </c>
      <c r="BT899">
        <v>1847.8291843109539</v>
      </c>
      <c r="BU899">
        <v>15.04877577607809</v>
      </c>
      <c r="BV899">
        <v>14.912798638639149</v>
      </c>
      <c r="BW899">
        <v>18.032373801665798</v>
      </c>
      <c r="BX899">
        <v>4.3656511562561242</v>
      </c>
      <c r="BY899">
        <v>10.336281692258639</v>
      </c>
      <c r="BZ899">
        <v>0.42885367946622233</v>
      </c>
      <c r="CA899">
        <f t="shared" si="104"/>
        <v>50.57983562508376</v>
      </c>
      <c r="CB899" cm="1">
        <f t="array" ref="CB899">IF(ISBLANK(INDEX(AC:AC,ROW())), "", INDEX(AC:AC,ROW())*(BI899+BJ899)/1000)</f>
        <v>147.69307199049413</v>
      </c>
      <c r="CC899">
        <f t="shared" si="105"/>
        <v>148.42444563558107</v>
      </c>
      <c r="CD899">
        <f t="shared" si="106"/>
        <v>1.0187984032629336E-19</v>
      </c>
      <c r="CE899">
        <f t="shared" si="107"/>
        <v>0.42180598189554697</v>
      </c>
      <c r="CF899" cm="1">
        <f t="array" ref="CF899">IFERROR(IF((BD899+BE899)*INDEX(H:H,ROW())*INDEX(K:K,ROW())/(BF899*30*1000)&lt;0.5,"",(BD899+BE899)*INDEX(H:H,ROW())*INDEX(K:K,ROW())/(BF899*30*1000)),"")</f>
        <v>3.0125608037954938</v>
      </c>
      <c r="CG899" t="str">
        <f t="shared" si="108"/>
        <v/>
      </c>
      <c r="CH899" cm="1">
        <f t="array" ref="CH899">IFERROR((BD899+BE899)*INDEX(K:K,ROW())*INDEX(H:H,ROW())/BC899/100000,"")</f>
        <v>1.0121897749571501E+18</v>
      </c>
      <c r="CI899">
        <f t="shared" si="109"/>
        <v>94.250176676148925</v>
      </c>
      <c r="CJ899">
        <v>0</v>
      </c>
      <c r="CK899" t="str">
        <f t="shared" si="110"/>
        <v xml:space="preserve"> </v>
      </c>
      <c r="CL899" cm="1">
        <f t="array" ref="CL899">IF(INDEX(AS:AS,ROW()-2)=0,CL898,INDEX(AS:AS,ROW()-2))</f>
        <v>42.06</v>
      </c>
      <c r="CM899" t="str">
        <f t="shared" si="111"/>
        <v>CIV</v>
      </c>
    </row>
    <row r="900" spans="1:91" x14ac:dyDescent="0.3">
      <c r="A900" s="1">
        <v>895</v>
      </c>
      <c r="B900" t="s">
        <v>143</v>
      </c>
      <c r="C900">
        <v>2</v>
      </c>
      <c r="D900">
        <v>7</v>
      </c>
      <c r="E900">
        <v>6</v>
      </c>
      <c r="F900" t="s">
        <v>80</v>
      </c>
      <c r="G900" t="s">
        <v>88</v>
      </c>
      <c r="H900">
        <v>45.87</v>
      </c>
      <c r="I900">
        <v>0.88</v>
      </c>
      <c r="J900">
        <v>45.57</v>
      </c>
      <c r="K900">
        <v>1564</v>
      </c>
      <c r="L900">
        <v>45.89</v>
      </c>
      <c r="M900">
        <v>0.89</v>
      </c>
      <c r="N900">
        <v>45.57</v>
      </c>
      <c r="O900">
        <v>1568</v>
      </c>
      <c r="P900">
        <v>1.35</v>
      </c>
      <c r="Q900">
        <v>50.28</v>
      </c>
      <c r="R900">
        <v>30.11</v>
      </c>
      <c r="S900">
        <v>1.6708776595744681</v>
      </c>
      <c r="T900">
        <v>7.41</v>
      </c>
      <c r="U900">
        <v>0</v>
      </c>
      <c r="V900">
        <v>0</v>
      </c>
      <c r="W900">
        <v>0</v>
      </c>
      <c r="X900">
        <v>0</v>
      </c>
      <c r="Y900">
        <v>2.2000000000000002</v>
      </c>
      <c r="Z900">
        <v>7.72</v>
      </c>
      <c r="AA900">
        <v>19.75</v>
      </c>
      <c r="AB900">
        <v>65.900000000000006</v>
      </c>
      <c r="AC900">
        <v>1690</v>
      </c>
      <c r="AD900">
        <v>37.79</v>
      </c>
      <c r="AE900">
        <v>32.28</v>
      </c>
      <c r="AF900">
        <v>11.52</v>
      </c>
      <c r="AG900">
        <v>1570</v>
      </c>
      <c r="AI900">
        <v>44.58</v>
      </c>
      <c r="AJ900">
        <v>41.32</v>
      </c>
      <c r="AK900">
        <v>4.51</v>
      </c>
      <c r="AL900">
        <v>47.305</v>
      </c>
      <c r="AM900">
        <v>6.31</v>
      </c>
      <c r="AN900">
        <v>47.89</v>
      </c>
      <c r="AO900">
        <v>45.09</v>
      </c>
      <c r="AP900">
        <v>3.31</v>
      </c>
      <c r="AQ900">
        <v>3.83</v>
      </c>
      <c r="AR900">
        <v>4.12</v>
      </c>
      <c r="AS900">
        <v>42.06</v>
      </c>
      <c r="AT900">
        <v>0</v>
      </c>
      <c r="AU900">
        <v>0</v>
      </c>
      <c r="AV900">
        <v>5.6</v>
      </c>
      <c r="AW900">
        <v>68.400000000000006</v>
      </c>
      <c r="AX900">
        <v>92.8</v>
      </c>
      <c r="AY900">
        <v>99.1</v>
      </c>
      <c r="AZ900">
        <v>100</v>
      </c>
      <c r="BA900">
        <v>86.199999999999989</v>
      </c>
      <c r="BB900">
        <v>92.6</v>
      </c>
      <c r="BC900">
        <v>3.5849322842501032E-17</v>
      </c>
      <c r="BD900">
        <v>1.1943951513619201E-2</v>
      </c>
      <c r="BE900">
        <v>50.567891673570138</v>
      </c>
      <c r="BF900">
        <v>40.150025602360827</v>
      </c>
      <c r="BG900">
        <v>142.37982888017811</v>
      </c>
      <c r="BH900">
        <v>6.0446167554029637</v>
      </c>
      <c r="BI900">
        <v>83.85749935627166</v>
      </c>
      <c r="BJ900">
        <v>3.534850933961545</v>
      </c>
      <c r="BK900">
        <v>1.5121458821871609E-17</v>
      </c>
      <c r="BL900">
        <v>4.4997696135224921</v>
      </c>
      <c r="BM900">
        <v>149.36484208557269</v>
      </c>
      <c r="BN900">
        <v>13.754787001008429</v>
      </c>
      <c r="BO900">
        <v>13.681698378981389</v>
      </c>
      <c r="BP900">
        <v>76.128784941519442</v>
      </c>
      <c r="BQ900">
        <v>15.239371330145151</v>
      </c>
      <c r="BR900">
        <v>1.18166448145186E-2</v>
      </c>
      <c r="BS900">
        <v>15.163787149322239</v>
      </c>
      <c r="BT900">
        <v>1847.8291843109539</v>
      </c>
      <c r="BU900">
        <v>15.38087798797825</v>
      </c>
      <c r="BV900">
        <v>14.960778850969829</v>
      </c>
      <c r="BW900">
        <v>0.38071995895908761</v>
      </c>
      <c r="BX900">
        <v>4.4957493798138524</v>
      </c>
      <c r="BY900">
        <v>10.336281692258639</v>
      </c>
      <c r="BZ900">
        <v>0.42885367946622233</v>
      </c>
      <c r="CA900">
        <f t="shared" si="104"/>
        <v>50.57983562508376</v>
      </c>
      <c r="CB900" cm="1">
        <f t="array" ref="CB900">IF(ISBLANK(INDEX(AC:AC,ROW())), "", INDEX(AC:AC,ROW())*(BI900+BJ900)/1000)</f>
        <v>147.69307199049413</v>
      </c>
      <c r="CC900">
        <f t="shared" si="105"/>
        <v>148.42444563558107</v>
      </c>
      <c r="CD900">
        <f t="shared" si="106"/>
        <v>1.0187984032629336E-19</v>
      </c>
      <c r="CE900">
        <f t="shared" si="107"/>
        <v>0.42180598189554697</v>
      </c>
      <c r="CF900" cm="1">
        <f t="array" ref="CF900">IFERROR(IF((BD900+BE900)*INDEX(H:H,ROW())*INDEX(K:K,ROW())/(BF900*30*1000)&lt;0.5,"",(BD900+BE900)*INDEX(H:H,ROW())*INDEX(K:K,ROW())/(BF900*30*1000)),"")</f>
        <v>3.0125608037954938</v>
      </c>
      <c r="CG900" t="str">
        <f t="shared" si="108"/>
        <v/>
      </c>
      <c r="CH900" cm="1">
        <f t="array" ref="CH900">IFERROR((BD900+BE900)*INDEX(K:K,ROW())*INDEX(H:H,ROW())/BC900/100000,"")</f>
        <v>1.0121897749571501E+18</v>
      </c>
      <c r="CI900">
        <f t="shared" si="109"/>
        <v>94.250176676148925</v>
      </c>
      <c r="CJ900">
        <v>0</v>
      </c>
      <c r="CK900" t="str">
        <f t="shared" si="110"/>
        <v xml:space="preserve"> </v>
      </c>
      <c r="CL900" cm="1">
        <f t="array" ref="CL900">IF(INDEX(AS:AS,ROW()-2)=0,CL899,INDEX(AS:AS,ROW()-2))</f>
        <v>42.06</v>
      </c>
      <c r="CM900" t="str">
        <f t="shared" si="111"/>
        <v>CIV</v>
      </c>
    </row>
    <row r="901" spans="1:91" x14ac:dyDescent="0.3">
      <c r="A901" s="1">
        <v>896</v>
      </c>
      <c r="B901" t="s">
        <v>143</v>
      </c>
      <c r="C901">
        <v>2</v>
      </c>
      <c r="D901">
        <v>7</v>
      </c>
      <c r="E901">
        <v>6</v>
      </c>
      <c r="F901" t="s">
        <v>89</v>
      </c>
      <c r="G901" t="s">
        <v>90</v>
      </c>
      <c r="H901">
        <v>45.87</v>
      </c>
      <c r="I901">
        <v>0.88</v>
      </c>
      <c r="J901">
        <v>45.57</v>
      </c>
      <c r="K901">
        <v>1564</v>
      </c>
      <c r="L901">
        <v>45.89</v>
      </c>
      <c r="M901">
        <v>0.89</v>
      </c>
      <c r="N901">
        <v>45.57</v>
      </c>
      <c r="O901">
        <v>1568</v>
      </c>
      <c r="P901">
        <v>1.35</v>
      </c>
      <c r="Q901">
        <v>50.28</v>
      </c>
      <c r="R901">
        <v>30.11</v>
      </c>
      <c r="S901">
        <v>1.6708776595744681</v>
      </c>
      <c r="T901">
        <v>7.41</v>
      </c>
      <c r="U901">
        <v>0</v>
      </c>
      <c r="V901">
        <v>0</v>
      </c>
      <c r="W901">
        <v>0</v>
      </c>
      <c r="X901">
        <v>0</v>
      </c>
      <c r="Y901">
        <v>2.2000000000000002</v>
      </c>
      <c r="Z901">
        <v>7.72</v>
      </c>
      <c r="AA901">
        <v>19.75</v>
      </c>
      <c r="AB901">
        <v>65.900000000000006</v>
      </c>
      <c r="AC901">
        <v>1690</v>
      </c>
      <c r="AD901">
        <v>37.79</v>
      </c>
      <c r="AE901">
        <v>32.28</v>
      </c>
      <c r="AF901">
        <v>11.52</v>
      </c>
      <c r="AG901">
        <v>1570</v>
      </c>
      <c r="AI901">
        <v>44.58</v>
      </c>
      <c r="AJ901">
        <v>41.32</v>
      </c>
      <c r="AK901">
        <v>4.51</v>
      </c>
      <c r="AL901">
        <v>47.305</v>
      </c>
      <c r="AM901">
        <v>6.31</v>
      </c>
      <c r="AN901">
        <v>47.89</v>
      </c>
      <c r="AO901">
        <v>45.09</v>
      </c>
      <c r="AP901">
        <v>3.31</v>
      </c>
      <c r="AQ901">
        <v>3.83</v>
      </c>
      <c r="AR901">
        <v>4.12</v>
      </c>
      <c r="AS901">
        <v>42.06</v>
      </c>
      <c r="AT901">
        <v>0</v>
      </c>
      <c r="AU901">
        <v>0</v>
      </c>
      <c r="AV901">
        <v>5.6</v>
      </c>
      <c r="AW901">
        <v>68.400000000000006</v>
      </c>
      <c r="AX901">
        <v>92.8</v>
      </c>
      <c r="AY901">
        <v>99.1</v>
      </c>
      <c r="AZ901">
        <v>100</v>
      </c>
      <c r="BA901">
        <v>86.199999999999989</v>
      </c>
      <c r="BB901">
        <v>92.6</v>
      </c>
      <c r="BC901">
        <v>3.5849322842501032E-17</v>
      </c>
      <c r="BD901">
        <v>1.1943951513619201E-2</v>
      </c>
      <c r="BE901">
        <v>50.567891673570138</v>
      </c>
      <c r="BF901">
        <v>40.150025602360827</v>
      </c>
      <c r="BG901">
        <v>142.37982888017811</v>
      </c>
      <c r="BH901">
        <v>6.0446167554029637</v>
      </c>
      <c r="BI901">
        <v>4.2786058686419999E-4</v>
      </c>
      <c r="BJ901">
        <v>3.534850933961545</v>
      </c>
      <c r="BK901">
        <v>1.5121458821871609E-17</v>
      </c>
      <c r="BL901">
        <v>5.9802182623460283</v>
      </c>
      <c r="BM901">
        <v>160.04904299890401</v>
      </c>
      <c r="BN901">
        <v>14.29126011779516</v>
      </c>
      <c r="BO901">
        <v>14.17881516631477</v>
      </c>
      <c r="BP901">
        <v>76.802140697123107</v>
      </c>
      <c r="BQ901">
        <v>15.239371330145151</v>
      </c>
      <c r="BR901">
        <v>1.24404654167449E-2</v>
      </c>
      <c r="BS901">
        <v>15.963468389836629</v>
      </c>
      <c r="BT901">
        <v>1847.8291843109539</v>
      </c>
      <c r="BU901">
        <v>15.65475336060886</v>
      </c>
      <c r="BV901">
        <v>15.0589747506619</v>
      </c>
      <c r="BW901">
        <v>1.8880857848580059</v>
      </c>
      <c r="BX901">
        <v>5.9007806942531484</v>
      </c>
      <c r="BY901">
        <v>10.336281692258639</v>
      </c>
      <c r="BZ901">
        <v>0.42885367946622233</v>
      </c>
      <c r="CA901">
        <f t="shared" si="104"/>
        <v>50.57983562508376</v>
      </c>
      <c r="CB901" cm="1">
        <f t="array" ref="CB901">IF(ISBLANK(INDEX(AC:AC,ROW())), "", INDEX(AC:AC,ROW())*(BI901+BJ901)/1000)</f>
        <v>5.9746211627868115</v>
      </c>
      <c r="CC901">
        <f t="shared" si="105"/>
        <v>148.42444563558107</v>
      </c>
      <c r="CD901">
        <f t="shared" si="106"/>
        <v>1.0187984032629336E-19</v>
      </c>
      <c r="CE901">
        <f t="shared" si="107"/>
        <v>0.42180598189554697</v>
      </c>
      <c r="CF901" cm="1">
        <f t="array" ref="CF901">IFERROR(IF((BD901+BE901)*INDEX(H:H,ROW())*INDEX(K:K,ROW())/(BF901*30*1000)&lt;0.5,"",(BD901+BE901)*INDEX(H:H,ROW())*INDEX(K:K,ROW())/(BF901*30*1000)),"")</f>
        <v>3.0125608037954938</v>
      </c>
      <c r="CG901" t="str">
        <f t="shared" si="108"/>
        <v/>
      </c>
      <c r="CH901" cm="1">
        <f t="array" ref="CH901">IFERROR((BD901+BE901)*INDEX(K:K,ROW())*INDEX(H:H,ROW())/BC901/100000,"")</f>
        <v>1.0121897749571501E+18</v>
      </c>
      <c r="CI901">
        <f t="shared" si="109"/>
        <v>94.250176676148925</v>
      </c>
      <c r="CJ901">
        <v>0</v>
      </c>
      <c r="CK901" t="str">
        <f t="shared" si="110"/>
        <v xml:space="preserve"> </v>
      </c>
      <c r="CL901" cm="1">
        <f t="array" ref="CL901">IF(INDEX(AS:AS,ROW()-2)=0,CL900,INDEX(AS:AS,ROW()-2))</f>
        <v>42.06</v>
      </c>
      <c r="CM901" t="str">
        <f t="shared" si="111"/>
        <v>CIV</v>
      </c>
    </row>
    <row r="902" spans="1:91" x14ac:dyDescent="0.3">
      <c r="A902" s="1">
        <v>897</v>
      </c>
      <c r="B902" t="s">
        <v>143</v>
      </c>
      <c r="C902">
        <v>2</v>
      </c>
      <c r="D902">
        <v>7</v>
      </c>
      <c r="E902">
        <v>6</v>
      </c>
      <c r="F902" t="s">
        <v>89</v>
      </c>
      <c r="G902" t="s">
        <v>91</v>
      </c>
      <c r="H902">
        <v>45.87</v>
      </c>
      <c r="I902">
        <v>0.88</v>
      </c>
      <c r="J902">
        <v>45.57</v>
      </c>
      <c r="K902">
        <v>1564</v>
      </c>
      <c r="L902">
        <v>45.89</v>
      </c>
      <c r="M902">
        <v>0.89</v>
      </c>
      <c r="N902">
        <v>45.57</v>
      </c>
      <c r="O902">
        <v>1568</v>
      </c>
      <c r="P902">
        <v>1.35</v>
      </c>
      <c r="Q902">
        <v>50.28</v>
      </c>
      <c r="R902">
        <v>30.11</v>
      </c>
      <c r="S902">
        <v>1.6708776595744681</v>
      </c>
      <c r="T902">
        <v>7.41</v>
      </c>
      <c r="U902">
        <v>0</v>
      </c>
      <c r="V902">
        <v>0</v>
      </c>
      <c r="W902">
        <v>0</v>
      </c>
      <c r="X902">
        <v>0</v>
      </c>
      <c r="Y902">
        <v>2.2000000000000002</v>
      </c>
      <c r="Z902">
        <v>7.72</v>
      </c>
      <c r="AA902">
        <v>19.75</v>
      </c>
      <c r="AB902">
        <v>65.900000000000006</v>
      </c>
      <c r="AC902">
        <v>1690</v>
      </c>
      <c r="AD902">
        <v>37.79</v>
      </c>
      <c r="AE902">
        <v>32.28</v>
      </c>
      <c r="AF902">
        <v>11.52</v>
      </c>
      <c r="AG902">
        <v>1570</v>
      </c>
      <c r="AI902">
        <v>44.58</v>
      </c>
      <c r="AJ902">
        <v>41.32</v>
      </c>
      <c r="AK902">
        <v>4.51</v>
      </c>
      <c r="AL902">
        <v>47.305</v>
      </c>
      <c r="AM902">
        <v>6.31</v>
      </c>
      <c r="AN902">
        <v>47.89</v>
      </c>
      <c r="AO902">
        <v>45.09</v>
      </c>
      <c r="AP902">
        <v>3.31</v>
      </c>
      <c r="AQ902">
        <v>3.83</v>
      </c>
      <c r="AR902">
        <v>4.12</v>
      </c>
      <c r="AS902">
        <v>42.06</v>
      </c>
      <c r="AT902">
        <v>0</v>
      </c>
      <c r="AU902">
        <v>0</v>
      </c>
      <c r="AV902">
        <v>5.6</v>
      </c>
      <c r="AW902">
        <v>68.400000000000006</v>
      </c>
      <c r="AX902">
        <v>92.8</v>
      </c>
      <c r="AY902">
        <v>99.1</v>
      </c>
      <c r="AZ902">
        <v>100</v>
      </c>
      <c r="BA902">
        <v>86.199999999999989</v>
      </c>
      <c r="BB902">
        <v>92.6</v>
      </c>
      <c r="BC902">
        <v>3.5849322842501032E-17</v>
      </c>
      <c r="BD902">
        <v>1.1943951513619201E-2</v>
      </c>
      <c r="BE902">
        <v>50.567891673570138</v>
      </c>
      <c r="BF902">
        <v>40.150025602360827</v>
      </c>
      <c r="BG902">
        <v>142.37982888017811</v>
      </c>
      <c r="BH902">
        <v>6.0446167554029637</v>
      </c>
      <c r="BI902">
        <v>83.85749935627166</v>
      </c>
      <c r="BJ902">
        <v>3.534850933961545</v>
      </c>
      <c r="BK902">
        <v>1.5121458821871609E-17</v>
      </c>
      <c r="BL902">
        <v>5.5570729683872884</v>
      </c>
      <c r="BM902">
        <v>158.10593207076269</v>
      </c>
      <c r="BN902">
        <v>14.693662592610149</v>
      </c>
      <c r="BO902">
        <v>14.55421716079266</v>
      </c>
      <c r="BP902">
        <v>78.09789817487426</v>
      </c>
      <c r="BQ902">
        <v>15.239371330145151</v>
      </c>
      <c r="BR902">
        <v>1.24138834601212E-2</v>
      </c>
      <c r="BS902">
        <v>16.508829727794751</v>
      </c>
      <c r="BT902">
        <v>1847.8291843109539</v>
      </c>
      <c r="BU902">
        <v>15.88567116607596</v>
      </c>
      <c r="BV902">
        <v>15.15225316472212</v>
      </c>
      <c r="BW902">
        <v>3.3995640691444211</v>
      </c>
      <c r="BX902">
        <v>5.6928069473932084</v>
      </c>
      <c r="BY902">
        <v>10.336281692258639</v>
      </c>
      <c r="BZ902">
        <v>0.42885367946622233</v>
      </c>
      <c r="CA902">
        <f t="shared" ref="CA902:CA965" si="112">IFERROR(BD902+BE902,"")</f>
        <v>50.57983562508376</v>
      </c>
      <c r="CB902" cm="1">
        <f t="array" ref="CB902">IF(ISBLANK(INDEX(AC:AC,ROW())), "", INDEX(AC:AC,ROW())*(BI902+BJ902)/1000)</f>
        <v>147.69307199049413</v>
      </c>
      <c r="CC902">
        <f t="shared" ref="CC902:CC965" si="113">BH902+BG902</f>
        <v>148.42444563558107</v>
      </c>
      <c r="CD902">
        <f t="shared" ref="CD902:CD965" si="114">BK902/CC902</f>
        <v>1.0187984032629336E-19</v>
      </c>
      <c r="CE902">
        <f t="shared" ref="CE902:CE965" si="115">IF(BC902=0,"",IF(BK902/BC902&lt;15,BK902/BC902,""))</f>
        <v>0.42180598189554697</v>
      </c>
      <c r="CF902" cm="1">
        <f t="array" ref="CF902">IFERROR(IF((BD902+BE902)*INDEX(H:H,ROW())*INDEX(K:K,ROW())/(BF902*30*1000)&lt;0.5,"",(BD902+BE902)*INDEX(H:H,ROW())*INDEX(K:K,ROW())/(BF902*30*1000)),"")</f>
        <v>3.0125608037954938</v>
      </c>
      <c r="CG902" t="str">
        <f t="shared" ref="CG902:CG965" si="116">IF(BF902/BC902&gt;10,"",BF902/BC902)</f>
        <v/>
      </c>
      <c r="CH902" cm="1">
        <f t="array" ref="CH902">IFERROR((BD902+BE902)*INDEX(K:K,ROW())*INDEX(H:H,ROW())/BC902/100000,"")</f>
        <v>1.0121897749571501E+18</v>
      </c>
      <c r="CI902">
        <f t="shared" ref="CI902:CI965" si="117">IFERROR(
IF(OR(ISBLANK(CA902),ISBLANK(K902),ISBLANK(H902)),"",
IF(CA902*K902*H902/100000/0.385=0,"",CA902*K902*H902/100000/0.385)
),
"")</f>
        <v>94.250176676148925</v>
      </c>
      <c r="CJ902">
        <v>0</v>
      </c>
      <c r="CK902" t="str">
        <f t="shared" ref="CK902:CK965" si="118">IFERROR(
    IF(OR(ISBLANK(BT902), ISBLANK(BC902), BC902=0), "",
       IF(BT902/BC902&gt;100, " ", BT902/BC902)
    ),
"")</f>
        <v xml:space="preserve"> </v>
      </c>
      <c r="CL902" cm="1">
        <f t="array" ref="CL902">IF(INDEX(AS:AS,ROW()-2)=0,CL901,INDEX(AS:AS,ROW()-2))</f>
        <v>42.06</v>
      </c>
      <c r="CM902" t="str">
        <f t="shared" ref="CM902:CM965" si="119">IF(CL902&gt;=41.5,"CIV","SP")</f>
        <v>CIV</v>
      </c>
    </row>
    <row r="903" spans="1:91" x14ac:dyDescent="0.3">
      <c r="A903" s="1">
        <v>898</v>
      </c>
      <c r="B903" t="s">
        <v>143</v>
      </c>
      <c r="C903">
        <v>2</v>
      </c>
      <c r="D903">
        <v>7</v>
      </c>
      <c r="E903">
        <v>6</v>
      </c>
      <c r="F903" t="s">
        <v>89</v>
      </c>
      <c r="G903" t="s">
        <v>92</v>
      </c>
      <c r="H903">
        <v>45.87</v>
      </c>
      <c r="I903">
        <v>0.88</v>
      </c>
      <c r="J903">
        <v>45.57</v>
      </c>
      <c r="K903">
        <v>1564</v>
      </c>
      <c r="L903">
        <v>45.89</v>
      </c>
      <c r="M903">
        <v>0.89</v>
      </c>
      <c r="N903">
        <v>45.57</v>
      </c>
      <c r="O903">
        <v>1568</v>
      </c>
      <c r="P903">
        <v>1.35</v>
      </c>
      <c r="Q903">
        <v>50.28</v>
      </c>
      <c r="R903">
        <v>30.11</v>
      </c>
      <c r="S903">
        <v>1.6708776595744681</v>
      </c>
      <c r="T903">
        <v>7.41</v>
      </c>
      <c r="U903">
        <v>0</v>
      </c>
      <c r="V903">
        <v>0</v>
      </c>
      <c r="W903">
        <v>0</v>
      </c>
      <c r="X903">
        <v>0</v>
      </c>
      <c r="Y903">
        <v>2.2000000000000002</v>
      </c>
      <c r="Z903">
        <v>7.72</v>
      </c>
      <c r="AA903">
        <v>19.75</v>
      </c>
      <c r="AB903">
        <v>65.900000000000006</v>
      </c>
      <c r="AC903">
        <v>1690</v>
      </c>
      <c r="AD903">
        <v>37.79</v>
      </c>
      <c r="AE903">
        <v>32.28</v>
      </c>
      <c r="AF903">
        <v>11.52</v>
      </c>
      <c r="AG903">
        <v>1570</v>
      </c>
      <c r="AI903">
        <v>44.58</v>
      </c>
      <c r="AJ903">
        <v>41.32</v>
      </c>
      <c r="AK903">
        <v>4.51</v>
      </c>
      <c r="AL903">
        <v>47.305</v>
      </c>
      <c r="AM903">
        <v>6.31</v>
      </c>
      <c r="AN903">
        <v>47.89</v>
      </c>
      <c r="AO903">
        <v>45.09</v>
      </c>
      <c r="AP903">
        <v>3.31</v>
      </c>
      <c r="AQ903">
        <v>3.83</v>
      </c>
      <c r="AR903">
        <v>4.12</v>
      </c>
      <c r="AS903">
        <v>42.06</v>
      </c>
      <c r="AT903">
        <v>0</v>
      </c>
      <c r="AU903">
        <v>0</v>
      </c>
      <c r="AV903">
        <v>5.6</v>
      </c>
      <c r="AW903">
        <v>68.400000000000006</v>
      </c>
      <c r="AX903">
        <v>92.8</v>
      </c>
      <c r="AY903">
        <v>99.1</v>
      </c>
      <c r="AZ903">
        <v>100</v>
      </c>
      <c r="BA903">
        <v>86.199999999999989</v>
      </c>
      <c r="BB903">
        <v>92.6</v>
      </c>
      <c r="BC903">
        <v>3.5849322842501032E-17</v>
      </c>
      <c r="BD903">
        <v>1.1943951513619201E-2</v>
      </c>
      <c r="BE903">
        <v>50.567891673570138</v>
      </c>
      <c r="BF903">
        <v>40.150025602360827</v>
      </c>
      <c r="BG903">
        <v>142.37982888017811</v>
      </c>
      <c r="BH903">
        <v>6.0446167554029637</v>
      </c>
      <c r="BI903">
        <v>83.85749935627166</v>
      </c>
      <c r="BJ903">
        <v>3.534850933961545</v>
      </c>
      <c r="BK903">
        <v>1.5121458821871609E-17</v>
      </c>
      <c r="BL903">
        <v>4.6548999438985827</v>
      </c>
      <c r="BM903">
        <v>151.81780183366081</v>
      </c>
      <c r="BN903">
        <v>14.875516724787969</v>
      </c>
      <c r="BO903">
        <v>14.804464266949131</v>
      </c>
      <c r="BP903">
        <v>78.120365172333905</v>
      </c>
      <c r="BQ903">
        <v>5.9107075729607897E-2</v>
      </c>
      <c r="BR903">
        <v>1.27917465156193E-2</v>
      </c>
      <c r="BS903">
        <v>16.59759895531856</v>
      </c>
      <c r="BT903">
        <v>1847.8291843109539</v>
      </c>
      <c r="BU903">
        <v>16.06007868738121</v>
      </c>
      <c r="BV903">
        <v>15.130050516199059</v>
      </c>
      <c r="BW903">
        <v>4.5355065979801399</v>
      </c>
      <c r="BX903">
        <v>4.9845966374039223</v>
      </c>
      <c r="BY903">
        <v>10.336281692258639</v>
      </c>
      <c r="BZ903">
        <v>0.42885367946622233</v>
      </c>
      <c r="CA903">
        <f t="shared" si="112"/>
        <v>50.57983562508376</v>
      </c>
      <c r="CB903" cm="1">
        <f t="array" ref="CB903">IF(ISBLANK(INDEX(AC:AC,ROW())), "", INDEX(AC:AC,ROW())*(BI903+BJ903)/1000)</f>
        <v>147.69307199049413</v>
      </c>
      <c r="CC903">
        <f t="shared" si="113"/>
        <v>148.42444563558107</v>
      </c>
      <c r="CD903">
        <f t="shared" si="114"/>
        <v>1.0187984032629336E-19</v>
      </c>
      <c r="CE903">
        <f t="shared" si="115"/>
        <v>0.42180598189554697</v>
      </c>
      <c r="CF903" cm="1">
        <f t="array" ref="CF903">IFERROR(IF((BD903+BE903)*INDEX(H:H,ROW())*INDEX(K:K,ROW())/(BF903*30*1000)&lt;0.5,"",(BD903+BE903)*INDEX(H:H,ROW())*INDEX(K:K,ROW())/(BF903*30*1000)),"")</f>
        <v>3.0125608037954938</v>
      </c>
      <c r="CG903" t="str">
        <f t="shared" si="116"/>
        <v/>
      </c>
      <c r="CH903" cm="1">
        <f t="array" ref="CH903">IFERROR((BD903+BE903)*INDEX(K:K,ROW())*INDEX(H:H,ROW())/BC903/100000,"")</f>
        <v>1.0121897749571501E+18</v>
      </c>
      <c r="CI903">
        <f t="shared" si="117"/>
        <v>94.250176676148925</v>
      </c>
      <c r="CJ903">
        <v>0</v>
      </c>
      <c r="CK903" t="str">
        <f t="shared" si="118"/>
        <v xml:space="preserve"> </v>
      </c>
      <c r="CL903" cm="1">
        <f t="array" ref="CL903">IF(INDEX(AS:AS,ROW()-2)=0,CL902,INDEX(AS:AS,ROW()-2))</f>
        <v>42.06</v>
      </c>
      <c r="CM903" t="str">
        <f t="shared" si="119"/>
        <v>CIV</v>
      </c>
    </row>
    <row r="904" spans="1:91" x14ac:dyDescent="0.3">
      <c r="A904" s="1">
        <v>899</v>
      </c>
      <c r="B904" t="s">
        <v>143</v>
      </c>
      <c r="C904">
        <v>2</v>
      </c>
      <c r="D904">
        <v>7</v>
      </c>
      <c r="E904">
        <v>6</v>
      </c>
      <c r="F904" t="s">
        <v>89</v>
      </c>
      <c r="G904" t="s">
        <v>93</v>
      </c>
      <c r="H904">
        <v>45.87</v>
      </c>
      <c r="I904">
        <v>0.88</v>
      </c>
      <c r="J904">
        <v>45.57</v>
      </c>
      <c r="K904">
        <v>1564</v>
      </c>
      <c r="L904">
        <v>45.89</v>
      </c>
      <c r="M904">
        <v>0.89</v>
      </c>
      <c r="N904">
        <v>45.57</v>
      </c>
      <c r="O904">
        <v>1568</v>
      </c>
      <c r="P904">
        <v>1.35</v>
      </c>
      <c r="Q904">
        <v>50.28</v>
      </c>
      <c r="R904">
        <v>30.11</v>
      </c>
      <c r="S904">
        <v>1.6708776595744681</v>
      </c>
      <c r="T904">
        <v>7.41</v>
      </c>
      <c r="U904">
        <v>0</v>
      </c>
      <c r="V904">
        <v>0</v>
      </c>
      <c r="W904">
        <v>0</v>
      </c>
      <c r="X904">
        <v>0</v>
      </c>
      <c r="Y904">
        <v>2.2000000000000002</v>
      </c>
      <c r="Z904">
        <v>7.72</v>
      </c>
      <c r="AA904">
        <v>19.75</v>
      </c>
      <c r="AB904">
        <v>65.900000000000006</v>
      </c>
      <c r="AC904">
        <v>1690</v>
      </c>
      <c r="AD904">
        <v>37.79</v>
      </c>
      <c r="AE904">
        <v>32.28</v>
      </c>
      <c r="AF904">
        <v>11.52</v>
      </c>
      <c r="AG904">
        <v>1570</v>
      </c>
      <c r="AI904">
        <v>44.58</v>
      </c>
      <c r="AJ904">
        <v>41.32</v>
      </c>
      <c r="AK904">
        <v>4.51</v>
      </c>
      <c r="AL904">
        <v>47.305</v>
      </c>
      <c r="AM904">
        <v>6.31</v>
      </c>
      <c r="AN904">
        <v>47.89</v>
      </c>
      <c r="AO904">
        <v>45.09</v>
      </c>
      <c r="AP904">
        <v>3.31</v>
      </c>
      <c r="AQ904">
        <v>3.83</v>
      </c>
      <c r="AR904">
        <v>4.12</v>
      </c>
      <c r="AS904">
        <v>42.06</v>
      </c>
      <c r="AT904">
        <v>0</v>
      </c>
      <c r="AU904">
        <v>0</v>
      </c>
      <c r="AV904">
        <v>5.6</v>
      </c>
      <c r="AW904">
        <v>68.400000000000006</v>
      </c>
      <c r="AX904">
        <v>92.8</v>
      </c>
      <c r="AY904">
        <v>99.1</v>
      </c>
      <c r="AZ904">
        <v>100</v>
      </c>
      <c r="BA904">
        <v>86.199999999999989</v>
      </c>
      <c r="BB904">
        <v>92.6</v>
      </c>
      <c r="BC904">
        <v>3.5849322842501032E-17</v>
      </c>
      <c r="BD904">
        <v>1.1943951513619201E-2</v>
      </c>
      <c r="BE904">
        <v>50.567891673570138</v>
      </c>
      <c r="BF904">
        <v>40.150025602360827</v>
      </c>
      <c r="BG904">
        <v>142.37982888017811</v>
      </c>
      <c r="BH904">
        <v>6.0446167554029637</v>
      </c>
      <c r="BI904">
        <v>83.85749935627166</v>
      </c>
      <c r="BJ904">
        <v>3.534850933961545</v>
      </c>
      <c r="BK904">
        <v>1.5121458821871609E-17</v>
      </c>
      <c r="BL904">
        <v>5.1623522054939333</v>
      </c>
      <c r="BM904">
        <v>155.50695419863581</v>
      </c>
      <c r="BN904">
        <v>15.030393660391541</v>
      </c>
      <c r="BO904">
        <v>15.018906220924331</v>
      </c>
      <c r="BP904">
        <v>78.177703488660228</v>
      </c>
      <c r="BQ904">
        <v>6.1754665330829003E-2</v>
      </c>
      <c r="BR904">
        <v>1.2930611410099701E-2</v>
      </c>
      <c r="BS904">
        <v>16.77665849268331</v>
      </c>
      <c r="BT904">
        <v>1847.8291843109539</v>
      </c>
      <c r="BU904">
        <v>16.197614090655001</v>
      </c>
      <c r="BV904">
        <v>15.369653759640929</v>
      </c>
      <c r="BW904">
        <v>3.7866489046545659</v>
      </c>
      <c r="BX904">
        <v>5.5059222596130484</v>
      </c>
      <c r="BY904">
        <v>10.336281692258639</v>
      </c>
      <c r="BZ904">
        <v>0.42885367946622233</v>
      </c>
      <c r="CA904">
        <f t="shared" si="112"/>
        <v>50.57983562508376</v>
      </c>
      <c r="CB904" cm="1">
        <f t="array" ref="CB904">IF(ISBLANK(INDEX(AC:AC,ROW())), "", INDEX(AC:AC,ROW())*(BI904+BJ904)/1000)</f>
        <v>147.69307199049413</v>
      </c>
      <c r="CC904">
        <f t="shared" si="113"/>
        <v>148.42444563558107</v>
      </c>
      <c r="CD904">
        <f t="shared" si="114"/>
        <v>1.0187984032629336E-19</v>
      </c>
      <c r="CE904">
        <f t="shared" si="115"/>
        <v>0.42180598189554697</v>
      </c>
      <c r="CF904" cm="1">
        <f t="array" ref="CF904">IFERROR(IF((BD904+BE904)*INDEX(H:H,ROW())*INDEX(K:K,ROW())/(BF904*30*1000)&lt;0.5,"",(BD904+BE904)*INDEX(H:H,ROW())*INDEX(K:K,ROW())/(BF904*30*1000)),"")</f>
        <v>3.0125608037954938</v>
      </c>
      <c r="CG904" t="str">
        <f t="shared" si="116"/>
        <v/>
      </c>
      <c r="CH904" cm="1">
        <f t="array" ref="CH904">IFERROR((BD904+BE904)*INDEX(K:K,ROW())*INDEX(H:H,ROW())/BC904/100000,"")</f>
        <v>1.0121897749571501E+18</v>
      </c>
      <c r="CI904">
        <f t="shared" si="117"/>
        <v>94.250176676148925</v>
      </c>
      <c r="CJ904">
        <v>0</v>
      </c>
      <c r="CK904" t="str">
        <f t="shared" si="118"/>
        <v xml:space="preserve"> </v>
      </c>
      <c r="CL904" cm="1">
        <f t="array" ref="CL904">IF(INDEX(AS:AS,ROW()-2)=0,CL903,INDEX(AS:AS,ROW()-2))</f>
        <v>42.06</v>
      </c>
      <c r="CM904" t="str">
        <f t="shared" si="119"/>
        <v>CIV</v>
      </c>
    </row>
    <row r="905" spans="1:91" x14ac:dyDescent="0.3">
      <c r="A905" s="1">
        <v>900</v>
      </c>
      <c r="B905" t="s">
        <v>143</v>
      </c>
      <c r="C905">
        <v>2</v>
      </c>
      <c r="D905">
        <v>7</v>
      </c>
      <c r="E905">
        <v>6</v>
      </c>
      <c r="F905" t="s">
        <v>89</v>
      </c>
      <c r="G905" t="s">
        <v>94</v>
      </c>
      <c r="H905">
        <v>45.87</v>
      </c>
      <c r="I905">
        <v>0.88</v>
      </c>
      <c r="J905">
        <v>45.57</v>
      </c>
      <c r="K905">
        <v>1564</v>
      </c>
      <c r="L905">
        <v>45.89</v>
      </c>
      <c r="M905">
        <v>0.89</v>
      </c>
      <c r="N905">
        <v>45.57</v>
      </c>
      <c r="O905">
        <v>1568</v>
      </c>
      <c r="P905">
        <v>1.35</v>
      </c>
      <c r="Q905">
        <v>50.28</v>
      </c>
      <c r="R905">
        <v>30.11</v>
      </c>
      <c r="S905">
        <v>1.6708776595744681</v>
      </c>
      <c r="T905">
        <v>7.41</v>
      </c>
      <c r="U905">
        <v>0</v>
      </c>
      <c r="V905">
        <v>0</v>
      </c>
      <c r="W905">
        <v>0</v>
      </c>
      <c r="X905">
        <v>0</v>
      </c>
      <c r="Y905">
        <v>2.2000000000000002</v>
      </c>
      <c r="Z905">
        <v>7.72</v>
      </c>
      <c r="AA905">
        <v>19.75</v>
      </c>
      <c r="AB905">
        <v>65.900000000000006</v>
      </c>
      <c r="AC905">
        <v>1690</v>
      </c>
      <c r="AD905">
        <v>37.79</v>
      </c>
      <c r="AE905">
        <v>32.28</v>
      </c>
      <c r="AF905">
        <v>11.52</v>
      </c>
      <c r="AG905">
        <v>1570</v>
      </c>
      <c r="AI905">
        <v>44.58</v>
      </c>
      <c r="AJ905">
        <v>41.32</v>
      </c>
      <c r="AK905">
        <v>4.51</v>
      </c>
      <c r="AL905">
        <v>47.305</v>
      </c>
      <c r="AM905">
        <v>6.31</v>
      </c>
      <c r="AN905">
        <v>47.89</v>
      </c>
      <c r="AO905">
        <v>45.09</v>
      </c>
      <c r="AP905">
        <v>3.31</v>
      </c>
      <c r="AQ905">
        <v>3.83</v>
      </c>
      <c r="AR905">
        <v>4.12</v>
      </c>
      <c r="AS905">
        <v>42.06</v>
      </c>
      <c r="AT905">
        <v>0</v>
      </c>
      <c r="AU905">
        <v>0</v>
      </c>
      <c r="AV905">
        <v>5.6</v>
      </c>
      <c r="AW905">
        <v>68.400000000000006</v>
      </c>
      <c r="AX905">
        <v>92.8</v>
      </c>
      <c r="AY905">
        <v>99.1</v>
      </c>
      <c r="AZ905">
        <v>100</v>
      </c>
      <c r="BA905">
        <v>86.199999999999989</v>
      </c>
      <c r="BB905">
        <v>92.6</v>
      </c>
      <c r="BC905">
        <v>3.5849322842501032E-17</v>
      </c>
      <c r="BD905">
        <v>1.1943951513619201E-2</v>
      </c>
      <c r="BE905">
        <v>50.567891673570138</v>
      </c>
      <c r="BF905">
        <v>40.150025602360827</v>
      </c>
      <c r="BG905">
        <v>142.37982888017811</v>
      </c>
      <c r="BH905">
        <v>6.0446167554029637</v>
      </c>
      <c r="BI905">
        <v>83.85749935627166</v>
      </c>
      <c r="BJ905">
        <v>3.534850933961545</v>
      </c>
      <c r="BK905">
        <v>1.5121458821871609E-17</v>
      </c>
      <c r="BL905">
        <v>4.484668074525243</v>
      </c>
      <c r="BM905">
        <v>150.0106921253136</v>
      </c>
      <c r="BN905">
        <v>15.07513945953025</v>
      </c>
      <c r="BO905">
        <v>15.14849784305906</v>
      </c>
      <c r="BP905">
        <v>77.917095450997508</v>
      </c>
      <c r="BQ905">
        <v>5.9419316978023801E-2</v>
      </c>
      <c r="BR905">
        <v>1.4142237935781499E-2</v>
      </c>
      <c r="BS905">
        <v>16.831449564216179</v>
      </c>
      <c r="BT905">
        <v>1847.8291843109539</v>
      </c>
      <c r="BU905">
        <v>16.309892368191171</v>
      </c>
      <c r="BV905">
        <v>15.35535187457665</v>
      </c>
      <c r="BW905">
        <v>2.256472256812903</v>
      </c>
      <c r="BX905">
        <v>4.9486847728110011</v>
      </c>
      <c r="BY905">
        <v>10.336281692258639</v>
      </c>
      <c r="BZ905">
        <v>0.42885367946622233</v>
      </c>
      <c r="CA905">
        <f t="shared" si="112"/>
        <v>50.57983562508376</v>
      </c>
      <c r="CB905" cm="1">
        <f t="array" ref="CB905">IF(ISBLANK(INDEX(AC:AC,ROW())), "", INDEX(AC:AC,ROW())*(BI905+BJ905)/1000)</f>
        <v>147.69307199049413</v>
      </c>
      <c r="CC905">
        <f t="shared" si="113"/>
        <v>148.42444563558107</v>
      </c>
      <c r="CD905">
        <f t="shared" si="114"/>
        <v>1.0187984032629336E-19</v>
      </c>
      <c r="CE905">
        <f t="shared" si="115"/>
        <v>0.42180598189554697</v>
      </c>
      <c r="CF905" cm="1">
        <f t="array" ref="CF905">IFERROR(IF((BD905+BE905)*INDEX(H:H,ROW())*INDEX(K:K,ROW())/(BF905*30*1000)&lt;0.5,"",(BD905+BE905)*INDEX(H:H,ROW())*INDEX(K:K,ROW())/(BF905*30*1000)),"")</f>
        <v>3.0125608037954938</v>
      </c>
      <c r="CG905" t="str">
        <f t="shared" si="116"/>
        <v/>
      </c>
      <c r="CH905" cm="1">
        <f t="array" ref="CH905">IFERROR((BD905+BE905)*INDEX(K:K,ROW())*INDEX(H:H,ROW())/BC905/100000,"")</f>
        <v>1.0121897749571501E+18</v>
      </c>
      <c r="CI905">
        <f t="shared" si="117"/>
        <v>94.250176676148925</v>
      </c>
      <c r="CJ905">
        <v>0</v>
      </c>
      <c r="CK905" t="str">
        <f t="shared" si="118"/>
        <v xml:space="preserve"> </v>
      </c>
      <c r="CL905" cm="1">
        <f t="array" ref="CL905">IF(INDEX(AS:AS,ROW()-2)=0,CL904,INDEX(AS:AS,ROW()-2))</f>
        <v>42.06</v>
      </c>
      <c r="CM905" t="str">
        <f t="shared" si="119"/>
        <v>CIV</v>
      </c>
    </row>
    <row r="906" spans="1:91" x14ac:dyDescent="0.3">
      <c r="A906" s="1">
        <v>901</v>
      </c>
      <c r="B906" t="s">
        <v>143</v>
      </c>
      <c r="C906">
        <v>2</v>
      </c>
      <c r="D906">
        <v>7</v>
      </c>
      <c r="E906">
        <v>6</v>
      </c>
      <c r="F906" t="s">
        <v>89</v>
      </c>
      <c r="G906" t="s">
        <v>95</v>
      </c>
      <c r="H906">
        <v>45.87</v>
      </c>
      <c r="I906">
        <v>0.88</v>
      </c>
      <c r="J906">
        <v>45.57</v>
      </c>
      <c r="K906">
        <v>1564</v>
      </c>
      <c r="L906">
        <v>45.89</v>
      </c>
      <c r="M906">
        <v>0.89</v>
      </c>
      <c r="N906">
        <v>45.57</v>
      </c>
      <c r="O906">
        <v>1568</v>
      </c>
      <c r="P906">
        <v>1.35</v>
      </c>
      <c r="Q906">
        <v>50.28</v>
      </c>
      <c r="R906">
        <v>30.11</v>
      </c>
      <c r="S906">
        <v>1.6708776595744681</v>
      </c>
      <c r="T906">
        <v>7.41</v>
      </c>
      <c r="U906">
        <v>0</v>
      </c>
      <c r="V906">
        <v>0</v>
      </c>
      <c r="W906">
        <v>0</v>
      </c>
      <c r="X906">
        <v>0</v>
      </c>
      <c r="Y906">
        <v>2.2000000000000002</v>
      </c>
      <c r="Z906">
        <v>7.72</v>
      </c>
      <c r="AA906">
        <v>19.75</v>
      </c>
      <c r="AB906">
        <v>65.900000000000006</v>
      </c>
      <c r="AC906">
        <v>1690</v>
      </c>
      <c r="AD906">
        <v>37.79</v>
      </c>
      <c r="AE906">
        <v>32.28</v>
      </c>
      <c r="AF906">
        <v>11.52</v>
      </c>
      <c r="AG906">
        <v>1570</v>
      </c>
      <c r="AI906">
        <v>44.58</v>
      </c>
      <c r="AJ906">
        <v>41.32</v>
      </c>
      <c r="AK906">
        <v>4.51</v>
      </c>
      <c r="AL906">
        <v>47.305</v>
      </c>
      <c r="AM906">
        <v>6.31</v>
      </c>
      <c r="AN906">
        <v>47.89</v>
      </c>
      <c r="AO906">
        <v>45.09</v>
      </c>
      <c r="AP906">
        <v>3.31</v>
      </c>
      <c r="AQ906">
        <v>3.83</v>
      </c>
      <c r="AR906">
        <v>4.12</v>
      </c>
      <c r="AS906">
        <v>42.06</v>
      </c>
      <c r="AT906">
        <v>0</v>
      </c>
      <c r="AU906">
        <v>0</v>
      </c>
      <c r="AV906">
        <v>5.6</v>
      </c>
      <c r="AW906">
        <v>68.400000000000006</v>
      </c>
      <c r="AX906">
        <v>92.8</v>
      </c>
      <c r="AY906">
        <v>99.1</v>
      </c>
      <c r="AZ906">
        <v>100</v>
      </c>
      <c r="BA906">
        <v>86.199999999999989</v>
      </c>
      <c r="BB906">
        <v>92.6</v>
      </c>
      <c r="BC906">
        <v>3.5849322842501032E-17</v>
      </c>
      <c r="BD906">
        <v>1.1943951513619201E-2</v>
      </c>
      <c r="BE906">
        <v>50.567891673570138</v>
      </c>
      <c r="BF906">
        <v>40.150025602360827</v>
      </c>
      <c r="BG906">
        <v>142.37982888017811</v>
      </c>
      <c r="BH906">
        <v>6.0446167554029637</v>
      </c>
      <c r="BI906">
        <v>83.85749935627166</v>
      </c>
      <c r="BJ906">
        <v>3.534850933961545</v>
      </c>
      <c r="BK906">
        <v>1.5121458821871609E-17</v>
      </c>
      <c r="BL906">
        <v>5.0668256575052624</v>
      </c>
      <c r="BM906">
        <v>154.48960820930211</v>
      </c>
      <c r="BN906">
        <v>14.97690674706792</v>
      </c>
      <c r="BO906">
        <v>15.183545576265191</v>
      </c>
      <c r="BP906">
        <v>77.848541411414445</v>
      </c>
      <c r="BQ906">
        <v>4.4766106231443399E-2</v>
      </c>
      <c r="BR906">
        <v>1.70910853706088E-2</v>
      </c>
      <c r="BS906">
        <v>16.58789858546119</v>
      </c>
      <c r="BT906">
        <v>1847.8291843109539</v>
      </c>
      <c r="BU906">
        <v>16.388927519683019</v>
      </c>
      <c r="BV906">
        <v>15.370922492860821</v>
      </c>
      <c r="BW906">
        <v>0.6483801451032295</v>
      </c>
      <c r="BX906">
        <v>5.3379727127816272</v>
      </c>
      <c r="BY906">
        <v>10.336281692258639</v>
      </c>
      <c r="BZ906">
        <v>0.42885367946622233</v>
      </c>
      <c r="CA906">
        <f t="shared" si="112"/>
        <v>50.57983562508376</v>
      </c>
      <c r="CB906" cm="1">
        <f t="array" ref="CB906">IF(ISBLANK(INDEX(AC:AC,ROW())), "", INDEX(AC:AC,ROW())*(BI906+BJ906)/1000)</f>
        <v>147.69307199049413</v>
      </c>
      <c r="CC906">
        <f t="shared" si="113"/>
        <v>148.42444563558107</v>
      </c>
      <c r="CD906">
        <f t="shared" si="114"/>
        <v>1.0187984032629336E-19</v>
      </c>
      <c r="CE906">
        <f t="shared" si="115"/>
        <v>0.42180598189554697</v>
      </c>
      <c r="CF906" cm="1">
        <f t="array" ref="CF906">IFERROR(IF((BD906+BE906)*INDEX(H:H,ROW())*INDEX(K:K,ROW())/(BF906*30*1000)&lt;0.5,"",(BD906+BE906)*INDEX(H:H,ROW())*INDEX(K:K,ROW())/(BF906*30*1000)),"")</f>
        <v>3.0125608037954938</v>
      </c>
      <c r="CG906" t="str">
        <f t="shared" si="116"/>
        <v/>
      </c>
      <c r="CH906" cm="1">
        <f t="array" ref="CH906">IFERROR((BD906+BE906)*INDEX(K:K,ROW())*INDEX(H:H,ROW())/BC906/100000,"")</f>
        <v>1.0121897749571501E+18</v>
      </c>
      <c r="CI906">
        <f t="shared" si="117"/>
        <v>94.250176676148925</v>
      </c>
      <c r="CJ906">
        <v>0</v>
      </c>
      <c r="CK906" t="str">
        <f t="shared" si="118"/>
        <v xml:space="preserve"> </v>
      </c>
      <c r="CL906" cm="1">
        <f t="array" ref="CL906">IF(INDEX(AS:AS,ROW()-2)=0,CL905,INDEX(AS:AS,ROW()-2))</f>
        <v>42.06</v>
      </c>
      <c r="CM906" t="str">
        <f t="shared" si="119"/>
        <v>CIV</v>
      </c>
    </row>
    <row r="907" spans="1:91" x14ac:dyDescent="0.3">
      <c r="A907" s="1">
        <v>902</v>
      </c>
      <c r="B907" t="s">
        <v>143</v>
      </c>
      <c r="C907">
        <v>2</v>
      </c>
      <c r="D907">
        <v>7</v>
      </c>
      <c r="E907">
        <v>6</v>
      </c>
      <c r="F907" t="s">
        <v>89</v>
      </c>
      <c r="G907" t="s">
        <v>96</v>
      </c>
      <c r="H907">
        <v>45.87</v>
      </c>
      <c r="I907">
        <v>0.88</v>
      </c>
      <c r="J907">
        <v>45.57</v>
      </c>
      <c r="K907">
        <v>1564</v>
      </c>
      <c r="L907">
        <v>45.89</v>
      </c>
      <c r="M907">
        <v>0.89</v>
      </c>
      <c r="N907">
        <v>45.57</v>
      </c>
      <c r="O907">
        <v>1568</v>
      </c>
      <c r="P907">
        <v>1.35</v>
      </c>
      <c r="Q907">
        <v>50.28</v>
      </c>
      <c r="R907">
        <v>30.11</v>
      </c>
      <c r="S907">
        <v>1.6708776595744681</v>
      </c>
      <c r="T907">
        <v>7.41</v>
      </c>
      <c r="U907">
        <v>0</v>
      </c>
      <c r="V907">
        <v>0</v>
      </c>
      <c r="W907">
        <v>0</v>
      </c>
      <c r="X907">
        <v>0</v>
      </c>
      <c r="Y907">
        <v>2.2000000000000002</v>
      </c>
      <c r="Z907">
        <v>7.72</v>
      </c>
      <c r="AA907">
        <v>19.75</v>
      </c>
      <c r="AB907">
        <v>65.900000000000006</v>
      </c>
      <c r="AC907">
        <v>1690</v>
      </c>
      <c r="AD907">
        <v>37.79</v>
      </c>
      <c r="AE907">
        <v>32.28</v>
      </c>
      <c r="AF907">
        <v>11.52</v>
      </c>
      <c r="AG907">
        <v>1570</v>
      </c>
      <c r="AI907">
        <v>44.58</v>
      </c>
      <c r="AJ907">
        <v>41.32</v>
      </c>
      <c r="AK907">
        <v>4.51</v>
      </c>
      <c r="AL907">
        <v>47.305</v>
      </c>
      <c r="AM907">
        <v>6.31</v>
      </c>
      <c r="AN907">
        <v>47.89</v>
      </c>
      <c r="AO907">
        <v>45.09</v>
      </c>
      <c r="AP907">
        <v>3.31</v>
      </c>
      <c r="AQ907">
        <v>3.83</v>
      </c>
      <c r="AR907">
        <v>4.12</v>
      </c>
      <c r="AS907">
        <v>42.06</v>
      </c>
      <c r="AT907">
        <v>0</v>
      </c>
      <c r="AU907">
        <v>0</v>
      </c>
      <c r="AV907">
        <v>5.6</v>
      </c>
      <c r="AW907">
        <v>68.400000000000006</v>
      </c>
      <c r="AX907">
        <v>92.8</v>
      </c>
      <c r="AY907">
        <v>99.1</v>
      </c>
      <c r="AZ907">
        <v>100</v>
      </c>
      <c r="BA907">
        <v>86.199999999999989</v>
      </c>
      <c r="BB907">
        <v>92.6</v>
      </c>
      <c r="BC907">
        <v>3.5849322842501032E-17</v>
      </c>
      <c r="BD907">
        <v>1.1943951513619201E-2</v>
      </c>
      <c r="BE907">
        <v>50.567891673570138</v>
      </c>
      <c r="BF907">
        <v>40.150025602360827</v>
      </c>
      <c r="BG907">
        <v>142.37982888017811</v>
      </c>
      <c r="BH907">
        <v>6.0446167554029637</v>
      </c>
      <c r="BI907">
        <v>83.85749935627166</v>
      </c>
      <c r="BJ907">
        <v>3.534850933961545</v>
      </c>
      <c r="BK907">
        <v>1.5121458821871609E-17</v>
      </c>
      <c r="BL907">
        <v>4.1053527910037042</v>
      </c>
      <c r="BM907">
        <v>147.17852343210421</v>
      </c>
      <c r="BN907">
        <v>14.80838748502962</v>
      </c>
      <c r="BO907">
        <v>15.16795390592338</v>
      </c>
      <c r="BP907">
        <v>77.634056550730705</v>
      </c>
      <c r="BQ907">
        <v>5.7343994303700498E-2</v>
      </c>
      <c r="BR907">
        <v>1.7289630962047799E-2</v>
      </c>
      <c r="BS907">
        <v>16.501361046578879</v>
      </c>
      <c r="BT907">
        <v>1847.8291843109539</v>
      </c>
      <c r="BU907">
        <v>16.443411589828418</v>
      </c>
      <c r="BV907">
        <v>15.35380208571039</v>
      </c>
      <c r="BW907">
        <v>1.5797775680047761</v>
      </c>
      <c r="BX907">
        <v>4.3660445606849603</v>
      </c>
      <c r="BY907">
        <v>10.336281692258639</v>
      </c>
      <c r="BZ907">
        <v>0.42885367946622233</v>
      </c>
      <c r="CA907">
        <f t="shared" si="112"/>
        <v>50.57983562508376</v>
      </c>
      <c r="CB907" cm="1">
        <f t="array" ref="CB907">IF(ISBLANK(INDEX(AC:AC,ROW())), "", INDEX(AC:AC,ROW())*(BI907+BJ907)/1000)</f>
        <v>147.69307199049413</v>
      </c>
      <c r="CC907">
        <f t="shared" si="113"/>
        <v>148.42444563558107</v>
      </c>
      <c r="CD907">
        <f t="shared" si="114"/>
        <v>1.0187984032629336E-19</v>
      </c>
      <c r="CE907">
        <f t="shared" si="115"/>
        <v>0.42180598189554697</v>
      </c>
      <c r="CF907" cm="1">
        <f t="array" ref="CF907">IFERROR(IF((BD907+BE907)*INDEX(H:H,ROW())*INDEX(K:K,ROW())/(BF907*30*1000)&lt;0.5,"",(BD907+BE907)*INDEX(H:H,ROW())*INDEX(K:K,ROW())/(BF907*30*1000)),"")</f>
        <v>3.0125608037954938</v>
      </c>
      <c r="CG907" t="str">
        <f t="shared" si="116"/>
        <v/>
      </c>
      <c r="CH907" cm="1">
        <f t="array" ref="CH907">IFERROR((BD907+BE907)*INDEX(K:K,ROW())*INDEX(H:H,ROW())/BC907/100000,"")</f>
        <v>1.0121897749571501E+18</v>
      </c>
      <c r="CI907">
        <f t="shared" si="117"/>
        <v>94.250176676148925</v>
      </c>
      <c r="CJ907">
        <v>0</v>
      </c>
      <c r="CK907" t="str">
        <f t="shared" si="118"/>
        <v xml:space="preserve"> </v>
      </c>
      <c r="CL907" cm="1">
        <f t="array" ref="CL907">IF(INDEX(AS:AS,ROW()-2)=0,CL906,INDEX(AS:AS,ROW()-2))</f>
        <v>42.06</v>
      </c>
      <c r="CM907" t="str">
        <f t="shared" si="119"/>
        <v>CIV</v>
      </c>
    </row>
    <row r="908" spans="1:91" x14ac:dyDescent="0.3">
      <c r="A908" s="1">
        <v>903</v>
      </c>
      <c r="B908" t="s">
        <v>143</v>
      </c>
      <c r="C908">
        <v>2</v>
      </c>
      <c r="D908">
        <v>7</v>
      </c>
      <c r="E908">
        <v>6</v>
      </c>
      <c r="F908" t="s">
        <v>89</v>
      </c>
      <c r="G908" t="s">
        <v>97</v>
      </c>
      <c r="H908">
        <v>45.87</v>
      </c>
      <c r="I908">
        <v>0.88</v>
      </c>
      <c r="J908">
        <v>45.57</v>
      </c>
      <c r="K908">
        <v>1564</v>
      </c>
      <c r="L908">
        <v>45.89</v>
      </c>
      <c r="M908">
        <v>0.89</v>
      </c>
      <c r="N908">
        <v>45.57</v>
      </c>
      <c r="O908">
        <v>1568</v>
      </c>
      <c r="P908">
        <v>1.35</v>
      </c>
      <c r="Q908">
        <v>50.28</v>
      </c>
      <c r="R908">
        <v>30.11</v>
      </c>
      <c r="S908">
        <v>1.6708776595744681</v>
      </c>
      <c r="T908">
        <v>7.41</v>
      </c>
      <c r="U908">
        <v>0</v>
      </c>
      <c r="V908">
        <v>0</v>
      </c>
      <c r="W908">
        <v>0</v>
      </c>
      <c r="X908">
        <v>0</v>
      </c>
      <c r="Y908">
        <v>2.2000000000000002</v>
      </c>
      <c r="Z908">
        <v>7.72</v>
      </c>
      <c r="AA908">
        <v>19.75</v>
      </c>
      <c r="AB908">
        <v>65.900000000000006</v>
      </c>
      <c r="AC908">
        <v>1690</v>
      </c>
      <c r="AD908">
        <v>37.79</v>
      </c>
      <c r="AE908">
        <v>32.28</v>
      </c>
      <c r="AF908">
        <v>11.52</v>
      </c>
      <c r="AG908">
        <v>1570</v>
      </c>
      <c r="AI908">
        <v>44.58</v>
      </c>
      <c r="AJ908">
        <v>41.32</v>
      </c>
      <c r="AK908">
        <v>4.51</v>
      </c>
      <c r="AL908">
        <v>47.305</v>
      </c>
      <c r="AM908">
        <v>6.31</v>
      </c>
      <c r="AN908">
        <v>47.89</v>
      </c>
      <c r="AO908">
        <v>45.09</v>
      </c>
      <c r="AP908">
        <v>3.31</v>
      </c>
      <c r="AQ908">
        <v>3.83</v>
      </c>
      <c r="AR908">
        <v>4.12</v>
      </c>
      <c r="AS908">
        <v>42.06</v>
      </c>
      <c r="AT908">
        <v>0</v>
      </c>
      <c r="AU908">
        <v>0</v>
      </c>
      <c r="AV908">
        <v>5.6</v>
      </c>
      <c r="AW908">
        <v>68.400000000000006</v>
      </c>
      <c r="AX908">
        <v>92.8</v>
      </c>
      <c r="AY908">
        <v>99.1</v>
      </c>
      <c r="AZ908">
        <v>100</v>
      </c>
      <c r="BA908">
        <v>86.199999999999989</v>
      </c>
      <c r="BB908">
        <v>92.6</v>
      </c>
      <c r="BC908">
        <v>3.5849322842501032E-17</v>
      </c>
      <c r="BD908">
        <v>1.1943951513619201E-2</v>
      </c>
      <c r="BE908">
        <v>50.567891673570138</v>
      </c>
      <c r="BF908">
        <v>40.150025602360827</v>
      </c>
      <c r="BG908">
        <v>142.37982888017811</v>
      </c>
      <c r="BH908">
        <v>6.0446167554029637</v>
      </c>
      <c r="BI908">
        <v>83.85749935627166</v>
      </c>
      <c r="BJ908">
        <v>3.534850933961545</v>
      </c>
      <c r="BK908">
        <v>1.5121458821871609E-17</v>
      </c>
      <c r="BL908">
        <v>4.1090970863149421</v>
      </c>
      <c r="BM908">
        <v>146.23996229483791</v>
      </c>
      <c r="BN908">
        <v>14.65500216205132</v>
      </c>
      <c r="BO908">
        <v>15.14036592660511</v>
      </c>
      <c r="BP908">
        <v>76.806125536019849</v>
      </c>
      <c r="BQ908">
        <v>4.6873690481196703E-2</v>
      </c>
      <c r="BR908">
        <v>1.6627196901110301E-2</v>
      </c>
      <c r="BS908">
        <v>16.587433555348291</v>
      </c>
      <c r="BT908">
        <v>1847.8291843109539</v>
      </c>
      <c r="BU908">
        <v>16.50595252603161</v>
      </c>
      <c r="BV908">
        <v>15.339575912917891</v>
      </c>
      <c r="BW908">
        <v>1.715492307510692</v>
      </c>
      <c r="BX908">
        <v>4.2735123851708581</v>
      </c>
      <c r="BY908">
        <v>10.336281692258639</v>
      </c>
      <c r="BZ908">
        <v>0.42885367946622233</v>
      </c>
      <c r="CA908">
        <f t="shared" si="112"/>
        <v>50.57983562508376</v>
      </c>
      <c r="CB908" cm="1">
        <f t="array" ref="CB908">IF(ISBLANK(INDEX(AC:AC,ROW())), "", INDEX(AC:AC,ROW())*(BI908+BJ908)/1000)</f>
        <v>147.69307199049413</v>
      </c>
      <c r="CC908">
        <f t="shared" si="113"/>
        <v>148.42444563558107</v>
      </c>
      <c r="CD908">
        <f t="shared" si="114"/>
        <v>1.0187984032629336E-19</v>
      </c>
      <c r="CE908">
        <f t="shared" si="115"/>
        <v>0.42180598189554697</v>
      </c>
      <c r="CF908" cm="1">
        <f t="array" ref="CF908">IFERROR(IF((BD908+BE908)*INDEX(H:H,ROW())*INDEX(K:K,ROW())/(BF908*30*1000)&lt;0.5,"",(BD908+BE908)*INDEX(H:H,ROW())*INDEX(K:K,ROW())/(BF908*30*1000)),"")</f>
        <v>3.0125608037954938</v>
      </c>
      <c r="CG908" t="str">
        <f t="shared" si="116"/>
        <v/>
      </c>
      <c r="CH908" cm="1">
        <f t="array" ref="CH908">IFERROR((BD908+BE908)*INDEX(K:K,ROW())*INDEX(H:H,ROW())/BC908/100000,"")</f>
        <v>1.0121897749571501E+18</v>
      </c>
      <c r="CI908">
        <f t="shared" si="117"/>
        <v>94.250176676148925</v>
      </c>
      <c r="CJ908">
        <v>0</v>
      </c>
      <c r="CK908" t="str">
        <f t="shared" si="118"/>
        <v xml:space="preserve"> </v>
      </c>
      <c r="CL908" cm="1">
        <f t="array" ref="CL908">IF(INDEX(AS:AS,ROW()-2)=0,CL907,INDEX(AS:AS,ROW()-2))</f>
        <v>42.06</v>
      </c>
      <c r="CM908" t="str">
        <f t="shared" si="119"/>
        <v>CIV</v>
      </c>
    </row>
    <row r="909" spans="1:91" x14ac:dyDescent="0.3">
      <c r="A909" s="1">
        <v>904</v>
      </c>
      <c r="B909" t="s">
        <v>143</v>
      </c>
      <c r="C909">
        <v>2</v>
      </c>
      <c r="D909">
        <v>7</v>
      </c>
      <c r="E909">
        <v>6</v>
      </c>
      <c r="F909" t="s">
        <v>98</v>
      </c>
      <c r="G909" t="s">
        <v>99</v>
      </c>
      <c r="H909">
        <v>45.87</v>
      </c>
      <c r="I909">
        <v>0.88</v>
      </c>
      <c r="J909">
        <v>45.57</v>
      </c>
      <c r="K909">
        <v>1564</v>
      </c>
      <c r="L909">
        <v>45.89</v>
      </c>
      <c r="M909">
        <v>0.89</v>
      </c>
      <c r="N909">
        <v>45.57</v>
      </c>
      <c r="O909">
        <v>1568</v>
      </c>
      <c r="P909">
        <v>1.35</v>
      </c>
      <c r="Q909">
        <v>50.28</v>
      </c>
      <c r="R909">
        <v>30.11</v>
      </c>
      <c r="S909">
        <v>1.6708776595744681</v>
      </c>
      <c r="T909">
        <v>7.41</v>
      </c>
      <c r="U909">
        <v>0</v>
      </c>
      <c r="V909">
        <v>0</v>
      </c>
      <c r="W909">
        <v>0</v>
      </c>
      <c r="X909">
        <v>0</v>
      </c>
      <c r="Y909">
        <v>2.2000000000000002</v>
      </c>
      <c r="Z909">
        <v>7.72</v>
      </c>
      <c r="AA909">
        <v>19.75</v>
      </c>
      <c r="AB909">
        <v>65.900000000000006</v>
      </c>
      <c r="AC909">
        <v>1690</v>
      </c>
      <c r="AD909">
        <v>37.79</v>
      </c>
      <c r="AE909">
        <v>32.28</v>
      </c>
      <c r="AF909">
        <v>11.52</v>
      </c>
      <c r="AG909">
        <v>1570</v>
      </c>
      <c r="AI909">
        <v>44.58</v>
      </c>
      <c r="AJ909">
        <v>41.32</v>
      </c>
      <c r="AK909">
        <v>4.51</v>
      </c>
      <c r="AL909">
        <v>47.305</v>
      </c>
      <c r="AM909">
        <v>6.31</v>
      </c>
      <c r="AN909">
        <v>47.89</v>
      </c>
      <c r="AO909">
        <v>45.09</v>
      </c>
      <c r="AP909">
        <v>3.31</v>
      </c>
      <c r="AQ909">
        <v>3.83</v>
      </c>
      <c r="AR909">
        <v>4.12</v>
      </c>
      <c r="AS909">
        <v>42.06</v>
      </c>
      <c r="AT909">
        <v>0</v>
      </c>
      <c r="AU909">
        <v>0</v>
      </c>
      <c r="AV909">
        <v>5.6</v>
      </c>
      <c r="AW909">
        <v>68.400000000000006</v>
      </c>
      <c r="AX909">
        <v>92.8</v>
      </c>
      <c r="AY909">
        <v>99.1</v>
      </c>
      <c r="AZ909">
        <v>100</v>
      </c>
      <c r="BA909">
        <v>86.199999999999989</v>
      </c>
      <c r="BB909">
        <v>92.6</v>
      </c>
      <c r="BC909">
        <v>3.5849322842501032E-17</v>
      </c>
      <c r="BD909">
        <v>1.1943951513619201E-2</v>
      </c>
      <c r="BE909">
        <v>50.567891673570138</v>
      </c>
      <c r="BF909">
        <v>40.150025602360827</v>
      </c>
      <c r="BG909">
        <v>142.37982888017811</v>
      </c>
      <c r="BH909">
        <v>6.0446167554029637</v>
      </c>
      <c r="BI909">
        <v>83.85749935627166</v>
      </c>
      <c r="BJ909">
        <v>3.534850933961545</v>
      </c>
      <c r="BK909">
        <v>1.5121458821871609E-17</v>
      </c>
      <c r="BL909">
        <v>4.1282869892013627</v>
      </c>
      <c r="BM909">
        <v>146.37259658140789</v>
      </c>
      <c r="BN909">
        <v>14.447469903891459</v>
      </c>
      <c r="BO909">
        <v>15.113703189958191</v>
      </c>
      <c r="BP909">
        <v>76.350536493057405</v>
      </c>
      <c r="BQ909">
        <v>4.52788199223641E-2</v>
      </c>
      <c r="BR909">
        <v>1.6267159490015299E-2</v>
      </c>
      <c r="BS909">
        <v>16.599569907559609</v>
      </c>
      <c r="BT909">
        <v>1847.8291843109539</v>
      </c>
      <c r="BU909">
        <v>16.57999054259512</v>
      </c>
      <c r="BV909">
        <v>15.35030762771461</v>
      </c>
      <c r="BW909">
        <v>1.1807843037281101</v>
      </c>
      <c r="BX909">
        <v>4.1798101774742538</v>
      </c>
      <c r="BY909">
        <v>10.336281692258639</v>
      </c>
      <c r="BZ909">
        <v>0.42885367946622233</v>
      </c>
      <c r="CA909">
        <f t="shared" si="112"/>
        <v>50.57983562508376</v>
      </c>
      <c r="CB909" cm="1">
        <f t="array" ref="CB909">IF(ISBLANK(INDEX(AC:AC,ROW())), "", INDEX(AC:AC,ROW())*(BI909+BJ909)/1000)</f>
        <v>147.69307199049413</v>
      </c>
      <c r="CC909">
        <f t="shared" si="113"/>
        <v>148.42444563558107</v>
      </c>
      <c r="CD909">
        <f t="shared" si="114"/>
        <v>1.0187984032629336E-19</v>
      </c>
      <c r="CE909">
        <f t="shared" si="115"/>
        <v>0.42180598189554697</v>
      </c>
      <c r="CF909" cm="1">
        <f t="array" ref="CF909">IFERROR(IF((BD909+BE909)*INDEX(H:H,ROW())*INDEX(K:K,ROW())/(BF909*30*1000)&lt;0.5,"",(BD909+BE909)*INDEX(H:H,ROW())*INDEX(K:K,ROW())/(BF909*30*1000)),"")</f>
        <v>3.0125608037954938</v>
      </c>
      <c r="CG909" t="str">
        <f t="shared" si="116"/>
        <v/>
      </c>
      <c r="CH909" cm="1">
        <f t="array" ref="CH909">IFERROR((BD909+BE909)*INDEX(K:K,ROW())*INDEX(H:H,ROW())/BC909/100000,"")</f>
        <v>1.0121897749571501E+18</v>
      </c>
      <c r="CI909">
        <f t="shared" si="117"/>
        <v>94.250176676148925</v>
      </c>
      <c r="CJ909">
        <v>0</v>
      </c>
      <c r="CK909" t="str">
        <f t="shared" si="118"/>
        <v xml:space="preserve"> </v>
      </c>
      <c r="CL909" cm="1">
        <f t="array" ref="CL909">IF(INDEX(AS:AS,ROW()-2)=0,CL908,INDEX(AS:AS,ROW()-2))</f>
        <v>42.06</v>
      </c>
      <c r="CM909" t="str">
        <f t="shared" si="119"/>
        <v>CIV</v>
      </c>
    </row>
    <row r="910" spans="1:91" x14ac:dyDescent="0.3">
      <c r="A910" s="1">
        <v>905</v>
      </c>
      <c r="B910" t="s">
        <v>143</v>
      </c>
      <c r="C910">
        <v>2</v>
      </c>
      <c r="D910">
        <v>7</v>
      </c>
      <c r="E910">
        <v>6</v>
      </c>
      <c r="F910" t="s">
        <v>98</v>
      </c>
      <c r="G910" t="s">
        <v>100</v>
      </c>
      <c r="H910">
        <v>45.87</v>
      </c>
      <c r="I910">
        <v>0.88</v>
      </c>
      <c r="J910">
        <v>45.57</v>
      </c>
      <c r="K910">
        <v>1564</v>
      </c>
      <c r="L910">
        <v>45.89</v>
      </c>
      <c r="M910">
        <v>0.89</v>
      </c>
      <c r="N910">
        <v>45.57</v>
      </c>
      <c r="O910">
        <v>1568</v>
      </c>
      <c r="P910">
        <v>1.35</v>
      </c>
      <c r="Q910">
        <v>50.28</v>
      </c>
      <c r="R910">
        <v>30.11</v>
      </c>
      <c r="S910">
        <v>1.6708776595744681</v>
      </c>
      <c r="T910">
        <v>7.41</v>
      </c>
      <c r="U910">
        <v>0</v>
      </c>
      <c r="V910">
        <v>0</v>
      </c>
      <c r="W910">
        <v>0</v>
      </c>
      <c r="X910">
        <v>0</v>
      </c>
      <c r="Y910">
        <v>2.2000000000000002</v>
      </c>
      <c r="Z910">
        <v>7.72</v>
      </c>
      <c r="AA910">
        <v>19.75</v>
      </c>
      <c r="AB910">
        <v>65.900000000000006</v>
      </c>
      <c r="AC910">
        <v>1690</v>
      </c>
      <c r="AD910">
        <v>37.79</v>
      </c>
      <c r="AE910">
        <v>32.28</v>
      </c>
      <c r="AF910">
        <v>11.52</v>
      </c>
      <c r="AG910">
        <v>1570</v>
      </c>
      <c r="AI910">
        <v>44.58</v>
      </c>
      <c r="AJ910">
        <v>41.32</v>
      </c>
      <c r="AK910">
        <v>4.51</v>
      </c>
      <c r="AL910">
        <v>47.305</v>
      </c>
      <c r="AM910">
        <v>6.31</v>
      </c>
      <c r="AN910">
        <v>47.89</v>
      </c>
      <c r="AO910">
        <v>45.09</v>
      </c>
      <c r="AP910">
        <v>3.31</v>
      </c>
      <c r="AQ910">
        <v>3.83</v>
      </c>
      <c r="AR910">
        <v>4.12</v>
      </c>
      <c r="AS910">
        <v>42.06</v>
      </c>
      <c r="AT910">
        <v>0</v>
      </c>
      <c r="AU910">
        <v>0</v>
      </c>
      <c r="AV910">
        <v>5.6</v>
      </c>
      <c r="AW910">
        <v>68.400000000000006</v>
      </c>
      <c r="AX910">
        <v>92.8</v>
      </c>
      <c r="AY910">
        <v>99.1</v>
      </c>
      <c r="AZ910">
        <v>100</v>
      </c>
      <c r="BA910">
        <v>86.199999999999989</v>
      </c>
      <c r="BB910">
        <v>92.6</v>
      </c>
      <c r="BC910">
        <v>3.5849322842501032E-17</v>
      </c>
      <c r="BD910">
        <v>1.1943951513619201E-2</v>
      </c>
      <c r="BE910">
        <v>50.567891673570138</v>
      </c>
      <c r="BF910">
        <v>40.150025602360827</v>
      </c>
      <c r="BG910">
        <v>142.37982888017811</v>
      </c>
      <c r="BH910">
        <v>6.0446167554029637</v>
      </c>
      <c r="BI910">
        <v>83.85749935627166</v>
      </c>
      <c r="BJ910">
        <v>3.534850933961545</v>
      </c>
      <c r="BK910">
        <v>1.5121458821871609E-17</v>
      </c>
      <c r="BL910">
        <v>4.0974893028480874</v>
      </c>
      <c r="BM910">
        <v>148.04390712557981</v>
      </c>
      <c r="BN910">
        <v>13.94050336463345</v>
      </c>
      <c r="BO910">
        <v>15.06281127928178</v>
      </c>
      <c r="BP910">
        <v>76.240194745763972</v>
      </c>
      <c r="BQ910">
        <v>4.3870457822004001E-2</v>
      </c>
      <c r="BR910">
        <v>1.59465224586487E-2</v>
      </c>
      <c r="BS910">
        <v>16.565372359197049</v>
      </c>
      <c r="BT910">
        <v>1847.8291843109539</v>
      </c>
      <c r="BU910">
        <v>16.655367860560862</v>
      </c>
      <c r="BV910">
        <v>15.34996061140791</v>
      </c>
      <c r="BW910">
        <v>0.69606512017192612</v>
      </c>
      <c r="BX910">
        <v>4.052146436129366</v>
      </c>
      <c r="BY910">
        <v>10.336281692258639</v>
      </c>
      <c r="BZ910">
        <v>0.42885367946622233</v>
      </c>
      <c r="CA910">
        <f t="shared" si="112"/>
        <v>50.57983562508376</v>
      </c>
      <c r="CB910" cm="1">
        <f t="array" ref="CB910">IF(ISBLANK(INDEX(AC:AC,ROW())), "", INDEX(AC:AC,ROW())*(BI910+BJ910)/1000)</f>
        <v>147.69307199049413</v>
      </c>
      <c r="CC910">
        <f t="shared" si="113"/>
        <v>148.42444563558107</v>
      </c>
      <c r="CD910">
        <f t="shared" si="114"/>
        <v>1.0187984032629336E-19</v>
      </c>
      <c r="CE910">
        <f t="shared" si="115"/>
        <v>0.42180598189554697</v>
      </c>
      <c r="CF910" cm="1">
        <f t="array" ref="CF910">IFERROR(IF((BD910+BE910)*INDEX(H:H,ROW())*INDEX(K:K,ROW())/(BF910*30*1000)&lt;0.5,"",(BD910+BE910)*INDEX(H:H,ROW())*INDEX(K:K,ROW())/(BF910*30*1000)),"")</f>
        <v>3.0125608037954938</v>
      </c>
      <c r="CG910" t="str">
        <f t="shared" si="116"/>
        <v/>
      </c>
      <c r="CH910" cm="1">
        <f t="array" ref="CH910">IFERROR((BD910+BE910)*INDEX(K:K,ROW())*INDEX(H:H,ROW())/BC910/100000,"")</f>
        <v>1.0121897749571501E+18</v>
      </c>
      <c r="CI910">
        <f t="shared" si="117"/>
        <v>94.250176676148925</v>
      </c>
      <c r="CJ910">
        <v>0</v>
      </c>
      <c r="CK910" t="str">
        <f t="shared" si="118"/>
        <v xml:space="preserve"> </v>
      </c>
      <c r="CL910" cm="1">
        <f t="array" ref="CL910">IF(INDEX(AS:AS,ROW()-2)=0,CL909,INDEX(AS:AS,ROW()-2))</f>
        <v>42.06</v>
      </c>
      <c r="CM910" t="str">
        <f t="shared" si="119"/>
        <v>CIV</v>
      </c>
    </row>
    <row r="911" spans="1:91" x14ac:dyDescent="0.3">
      <c r="A911" s="1">
        <v>906</v>
      </c>
      <c r="B911" t="s">
        <v>143</v>
      </c>
      <c r="C911">
        <v>2</v>
      </c>
      <c r="D911">
        <v>7</v>
      </c>
      <c r="E911">
        <v>6</v>
      </c>
      <c r="F911" t="s">
        <v>98</v>
      </c>
      <c r="G911" t="s">
        <v>101</v>
      </c>
      <c r="H911">
        <v>45.87</v>
      </c>
      <c r="I911">
        <v>0.88</v>
      </c>
      <c r="J911">
        <v>45.57</v>
      </c>
      <c r="K911">
        <v>1564</v>
      </c>
      <c r="L911">
        <v>45.89</v>
      </c>
      <c r="M911">
        <v>0.89</v>
      </c>
      <c r="N911">
        <v>45.57</v>
      </c>
      <c r="O911">
        <v>1568</v>
      </c>
      <c r="P911">
        <v>1.35</v>
      </c>
      <c r="Q911">
        <v>50.28</v>
      </c>
      <c r="R911">
        <v>30.11</v>
      </c>
      <c r="S911">
        <v>1.6708776595744681</v>
      </c>
      <c r="T911">
        <v>7.41</v>
      </c>
      <c r="U911">
        <v>0</v>
      </c>
      <c r="V911">
        <v>0</v>
      </c>
      <c r="W911">
        <v>0</v>
      </c>
      <c r="X911">
        <v>0</v>
      </c>
      <c r="Y911">
        <v>2.2000000000000002</v>
      </c>
      <c r="Z911">
        <v>7.72</v>
      </c>
      <c r="AA911">
        <v>19.75</v>
      </c>
      <c r="AB911">
        <v>65.900000000000006</v>
      </c>
      <c r="AC911">
        <v>1690</v>
      </c>
      <c r="AD911">
        <v>37.79</v>
      </c>
      <c r="AE911">
        <v>32.28</v>
      </c>
      <c r="AF911">
        <v>11.52</v>
      </c>
      <c r="AG911">
        <v>1570</v>
      </c>
      <c r="AI911">
        <v>44.58</v>
      </c>
      <c r="AJ911">
        <v>41.32</v>
      </c>
      <c r="AK911">
        <v>4.51</v>
      </c>
      <c r="AL911">
        <v>47.305</v>
      </c>
      <c r="AM911">
        <v>6.31</v>
      </c>
      <c r="AN911">
        <v>47.89</v>
      </c>
      <c r="AO911">
        <v>45.09</v>
      </c>
      <c r="AP911">
        <v>3.31</v>
      </c>
      <c r="AQ911">
        <v>3.83</v>
      </c>
      <c r="AR911">
        <v>4.12</v>
      </c>
      <c r="AS911">
        <v>42.06</v>
      </c>
      <c r="AT911">
        <v>0</v>
      </c>
      <c r="AU911">
        <v>0</v>
      </c>
      <c r="AV911">
        <v>5.6</v>
      </c>
      <c r="AW911">
        <v>68.400000000000006</v>
      </c>
      <c r="AX911">
        <v>92.8</v>
      </c>
      <c r="AY911">
        <v>99.1</v>
      </c>
      <c r="AZ911">
        <v>100</v>
      </c>
      <c r="BA911">
        <v>86.199999999999989</v>
      </c>
      <c r="BB911">
        <v>92.6</v>
      </c>
      <c r="BC911">
        <v>3.5849322842501032E-17</v>
      </c>
      <c r="BD911">
        <v>1.1943951513619201E-2</v>
      </c>
      <c r="BE911">
        <v>50.567891673570138</v>
      </c>
      <c r="BF911">
        <v>40.150025602360827</v>
      </c>
      <c r="BG911">
        <v>142.37982888017811</v>
      </c>
      <c r="BH911">
        <v>6.0446167554029637</v>
      </c>
      <c r="BI911">
        <v>83.85749935627166</v>
      </c>
      <c r="BJ911">
        <v>3.534850933961545</v>
      </c>
      <c r="BK911">
        <v>1.5121458821871609E-17</v>
      </c>
      <c r="BL911">
        <v>4.040872436970397</v>
      </c>
      <c r="BM911">
        <v>145.7858929710172</v>
      </c>
      <c r="BN911">
        <v>14.131895199561219</v>
      </c>
      <c r="BO911">
        <v>15.00689840369375</v>
      </c>
      <c r="BP911">
        <v>76.047025405561726</v>
      </c>
      <c r="BQ911">
        <v>4.1781035526255998E-2</v>
      </c>
      <c r="BR911">
        <v>1.34680718696026E-2</v>
      </c>
      <c r="BS911">
        <v>16.501069769716349</v>
      </c>
      <c r="BT911">
        <v>1847.8291843109539</v>
      </c>
      <c r="BU911">
        <v>16.706637031819181</v>
      </c>
      <c r="BV911">
        <v>15.357344725042021</v>
      </c>
      <c r="BW911">
        <v>0.30538991641583202</v>
      </c>
      <c r="BX911">
        <v>3.9012251835475702</v>
      </c>
      <c r="BY911">
        <v>10.336281692258639</v>
      </c>
      <c r="BZ911">
        <v>0.42885367946622233</v>
      </c>
      <c r="CA911">
        <f t="shared" si="112"/>
        <v>50.57983562508376</v>
      </c>
      <c r="CB911" cm="1">
        <f t="array" ref="CB911">IF(ISBLANK(INDEX(AC:AC,ROW())), "", INDEX(AC:AC,ROW())*(BI911+BJ911)/1000)</f>
        <v>147.69307199049413</v>
      </c>
      <c r="CC911">
        <f t="shared" si="113"/>
        <v>148.42444563558107</v>
      </c>
      <c r="CD911">
        <f t="shared" si="114"/>
        <v>1.0187984032629336E-19</v>
      </c>
      <c r="CE911">
        <f t="shared" si="115"/>
        <v>0.42180598189554697</v>
      </c>
      <c r="CF911" cm="1">
        <f t="array" ref="CF911">IFERROR(IF((BD911+BE911)*INDEX(H:H,ROW())*INDEX(K:K,ROW())/(BF911*30*1000)&lt;0.5,"",(BD911+BE911)*INDEX(H:H,ROW())*INDEX(K:K,ROW())/(BF911*30*1000)),"")</f>
        <v>3.0125608037954938</v>
      </c>
      <c r="CG911" t="str">
        <f t="shared" si="116"/>
        <v/>
      </c>
      <c r="CH911" cm="1">
        <f t="array" ref="CH911">IFERROR((BD911+BE911)*INDEX(K:K,ROW())*INDEX(H:H,ROW())/BC911/100000,"")</f>
        <v>1.0121897749571501E+18</v>
      </c>
      <c r="CI911">
        <f t="shared" si="117"/>
        <v>94.250176676148925</v>
      </c>
      <c r="CJ911">
        <v>0</v>
      </c>
      <c r="CK911" t="str">
        <f t="shared" si="118"/>
        <v xml:space="preserve"> </v>
      </c>
      <c r="CL911" cm="1">
        <f t="array" ref="CL911">IF(INDEX(AS:AS,ROW()-2)=0,CL910,INDEX(AS:AS,ROW()-2))</f>
        <v>42.06</v>
      </c>
      <c r="CM911" t="str">
        <f t="shared" si="119"/>
        <v>CIV</v>
      </c>
    </row>
    <row r="912" spans="1:91" x14ac:dyDescent="0.3">
      <c r="A912" s="1">
        <v>907</v>
      </c>
      <c r="B912" t="s">
        <v>143</v>
      </c>
      <c r="C912">
        <v>2</v>
      </c>
      <c r="D912">
        <v>7</v>
      </c>
      <c r="E912">
        <v>6</v>
      </c>
      <c r="F912" t="s">
        <v>98</v>
      </c>
      <c r="G912" t="s">
        <v>102</v>
      </c>
      <c r="H912">
        <v>45.87</v>
      </c>
      <c r="I912">
        <v>0.88</v>
      </c>
      <c r="J912">
        <v>45.57</v>
      </c>
      <c r="K912">
        <v>1564</v>
      </c>
      <c r="L912">
        <v>45.89</v>
      </c>
      <c r="M912">
        <v>0.89</v>
      </c>
      <c r="N912">
        <v>45.57</v>
      </c>
      <c r="O912">
        <v>1568</v>
      </c>
      <c r="P912">
        <v>1.35</v>
      </c>
      <c r="Q912">
        <v>50.28</v>
      </c>
      <c r="R912">
        <v>30.11</v>
      </c>
      <c r="S912">
        <v>1.6708776595744681</v>
      </c>
      <c r="T912">
        <v>7.41</v>
      </c>
      <c r="U912">
        <v>0</v>
      </c>
      <c r="V912">
        <v>0</v>
      </c>
      <c r="W912">
        <v>0</v>
      </c>
      <c r="X912">
        <v>0</v>
      </c>
      <c r="Y912">
        <v>2.2000000000000002</v>
      </c>
      <c r="Z912">
        <v>7.72</v>
      </c>
      <c r="AA912">
        <v>19.75</v>
      </c>
      <c r="AB912">
        <v>65.900000000000006</v>
      </c>
      <c r="AC912">
        <v>1690</v>
      </c>
      <c r="AD912">
        <v>37.79</v>
      </c>
      <c r="AE912">
        <v>32.28</v>
      </c>
      <c r="AF912">
        <v>11.52</v>
      </c>
      <c r="AG912">
        <v>1570</v>
      </c>
      <c r="AI912">
        <v>44.58</v>
      </c>
      <c r="AJ912">
        <v>41.32</v>
      </c>
      <c r="AK912">
        <v>4.51</v>
      </c>
      <c r="AL912">
        <v>47.305</v>
      </c>
      <c r="AM912">
        <v>6.31</v>
      </c>
      <c r="AN912">
        <v>47.89</v>
      </c>
      <c r="AO912">
        <v>45.09</v>
      </c>
      <c r="AP912">
        <v>3.31</v>
      </c>
      <c r="AQ912">
        <v>3.83</v>
      </c>
      <c r="AR912">
        <v>4.12</v>
      </c>
      <c r="AS912">
        <v>42.06</v>
      </c>
      <c r="AT912">
        <v>0</v>
      </c>
      <c r="AU912">
        <v>0</v>
      </c>
      <c r="AV912">
        <v>5.6</v>
      </c>
      <c r="AW912">
        <v>68.400000000000006</v>
      </c>
      <c r="AX912">
        <v>92.8</v>
      </c>
      <c r="AY912">
        <v>99.1</v>
      </c>
      <c r="AZ912">
        <v>100</v>
      </c>
      <c r="BA912">
        <v>86.199999999999989</v>
      </c>
      <c r="BB912">
        <v>92.6</v>
      </c>
      <c r="BC912">
        <v>3.5849322842501032E-17</v>
      </c>
      <c r="BD912">
        <v>1.1943951513619201E-2</v>
      </c>
      <c r="BE912">
        <v>50.567891673570138</v>
      </c>
      <c r="BF912">
        <v>40.150025602360827</v>
      </c>
      <c r="BG912">
        <v>1.6536335351186902E-2</v>
      </c>
      <c r="BH912">
        <v>6.0446167554029637</v>
      </c>
      <c r="BI912">
        <v>1.0130637349142199E-2</v>
      </c>
      <c r="BJ912">
        <v>3.534850933961545</v>
      </c>
      <c r="BK912">
        <v>1.5121458821871609E-17</v>
      </c>
      <c r="BL912">
        <v>3.9188202344720091</v>
      </c>
      <c r="BM912">
        <v>144.63111795817531</v>
      </c>
      <c r="BN912">
        <v>13.719852796533541</v>
      </c>
      <c r="BO912">
        <v>14.579887914213471</v>
      </c>
      <c r="BP912">
        <v>75.567138520910078</v>
      </c>
      <c r="BQ912">
        <v>4.5049801256058702E-2</v>
      </c>
      <c r="BR912">
        <v>1.2544489359866301E-2</v>
      </c>
      <c r="BS912">
        <v>16.364145088153151</v>
      </c>
      <c r="BT912">
        <v>1847.8291843109539</v>
      </c>
      <c r="BU912">
        <v>16.638491210011779</v>
      </c>
      <c r="BV912">
        <v>15.32934318433086</v>
      </c>
      <c r="BW912">
        <v>5.8489394777274301E-2</v>
      </c>
      <c r="BX912">
        <v>3.5872486600010491</v>
      </c>
      <c r="BY912">
        <v>10.336281692258639</v>
      </c>
      <c r="BZ912">
        <v>0.42885367946622233</v>
      </c>
      <c r="CA912">
        <f t="shared" si="112"/>
        <v>50.57983562508376</v>
      </c>
      <c r="CB912" cm="1">
        <f t="array" ref="CB912">IF(ISBLANK(INDEX(AC:AC,ROW())), "", INDEX(AC:AC,ROW())*(BI912+BJ912)/1000)</f>
        <v>5.9910188555150619</v>
      </c>
      <c r="CC912">
        <f t="shared" si="113"/>
        <v>6.0611530907541509</v>
      </c>
      <c r="CD912">
        <f t="shared" si="114"/>
        <v>2.4948155236234333E-18</v>
      </c>
      <c r="CE912">
        <f t="shared" si="115"/>
        <v>0.42180598189554697</v>
      </c>
      <c r="CF912" cm="1">
        <f t="array" ref="CF912">IFERROR(IF((BD912+BE912)*INDEX(H:H,ROW())*INDEX(K:K,ROW())/(BF912*30*1000)&lt;0.5,"",(BD912+BE912)*INDEX(H:H,ROW())*INDEX(K:K,ROW())/(BF912*30*1000)),"")</f>
        <v>3.0125608037954938</v>
      </c>
      <c r="CG912" t="str">
        <f t="shared" si="116"/>
        <v/>
      </c>
      <c r="CH912" cm="1">
        <f t="array" ref="CH912">IFERROR((BD912+BE912)*INDEX(K:K,ROW())*INDEX(H:H,ROW())/BC912/100000,"")</f>
        <v>1.0121897749571501E+18</v>
      </c>
      <c r="CI912">
        <f t="shared" si="117"/>
        <v>94.250176676148925</v>
      </c>
      <c r="CJ912">
        <v>0</v>
      </c>
      <c r="CK912" t="str">
        <f t="shared" si="118"/>
        <v xml:space="preserve"> </v>
      </c>
      <c r="CL912" cm="1">
        <f t="array" ref="CL912">IF(INDEX(AS:AS,ROW()-2)=0,CL911,INDEX(AS:AS,ROW()-2))</f>
        <v>42.06</v>
      </c>
      <c r="CM912" t="str">
        <f t="shared" si="119"/>
        <v>CIV</v>
      </c>
    </row>
    <row r="913" spans="1:91" x14ac:dyDescent="0.3">
      <c r="A913" s="1">
        <v>908</v>
      </c>
      <c r="B913" t="s">
        <v>143</v>
      </c>
      <c r="C913">
        <v>2</v>
      </c>
      <c r="D913">
        <v>7</v>
      </c>
      <c r="E913">
        <v>6</v>
      </c>
      <c r="F913" t="s">
        <v>98</v>
      </c>
      <c r="G913" t="s">
        <v>103</v>
      </c>
      <c r="H913">
        <v>45.87</v>
      </c>
      <c r="I913">
        <v>0.88</v>
      </c>
      <c r="J913">
        <v>45.57</v>
      </c>
      <c r="K913">
        <v>1564</v>
      </c>
      <c r="L913">
        <v>45.89</v>
      </c>
      <c r="M913">
        <v>0.89</v>
      </c>
      <c r="N913">
        <v>45.57</v>
      </c>
      <c r="O913">
        <v>1568</v>
      </c>
      <c r="P913">
        <v>1.35</v>
      </c>
      <c r="Q913">
        <v>50.28</v>
      </c>
      <c r="R913">
        <v>30.11</v>
      </c>
      <c r="S913">
        <v>1.6708776595744681</v>
      </c>
      <c r="T913">
        <v>7.41</v>
      </c>
      <c r="U913">
        <v>0</v>
      </c>
      <c r="V913">
        <v>0</v>
      </c>
      <c r="W913">
        <v>0</v>
      </c>
      <c r="X913">
        <v>0</v>
      </c>
      <c r="Y913">
        <v>2.2000000000000002</v>
      </c>
      <c r="Z913">
        <v>7.72</v>
      </c>
      <c r="AA913">
        <v>19.75</v>
      </c>
      <c r="AB913">
        <v>65.900000000000006</v>
      </c>
      <c r="AC913">
        <v>1690</v>
      </c>
      <c r="AD913">
        <v>37.79</v>
      </c>
      <c r="AE913">
        <v>32.28</v>
      </c>
      <c r="AF913">
        <v>11.52</v>
      </c>
      <c r="AG913">
        <v>1570</v>
      </c>
      <c r="AI913">
        <v>44.58</v>
      </c>
      <c r="AJ913">
        <v>41.32</v>
      </c>
      <c r="AK913">
        <v>4.51</v>
      </c>
      <c r="AL913">
        <v>47.305</v>
      </c>
      <c r="AM913">
        <v>6.31</v>
      </c>
      <c r="AN913">
        <v>47.89</v>
      </c>
      <c r="AO913">
        <v>45.09</v>
      </c>
      <c r="AP913">
        <v>3.31</v>
      </c>
      <c r="AQ913">
        <v>3.83</v>
      </c>
      <c r="AR913">
        <v>4.12</v>
      </c>
      <c r="AS913">
        <v>42.06</v>
      </c>
      <c r="AT913">
        <v>0</v>
      </c>
      <c r="AU913">
        <v>0</v>
      </c>
      <c r="AV913">
        <v>5.6</v>
      </c>
      <c r="AW913">
        <v>68.400000000000006</v>
      </c>
      <c r="AX913">
        <v>92.8</v>
      </c>
      <c r="AY913">
        <v>99.1</v>
      </c>
      <c r="AZ913">
        <v>100</v>
      </c>
      <c r="BA913">
        <v>86.199999999999989</v>
      </c>
      <c r="BB913">
        <v>92.6</v>
      </c>
      <c r="BC913">
        <v>3.5849322842501032E-17</v>
      </c>
      <c r="BD913">
        <v>1.1943951513619201E-2</v>
      </c>
      <c r="BE913">
        <v>50.567891673570138</v>
      </c>
      <c r="BF913">
        <v>40.150025602360827</v>
      </c>
      <c r="BG913">
        <v>142.37982888017811</v>
      </c>
      <c r="BH913">
        <v>6.0446167554029637</v>
      </c>
      <c r="BI913">
        <v>83.85749935627166</v>
      </c>
      <c r="BJ913">
        <v>3.534850933961545</v>
      </c>
      <c r="BK913">
        <v>1.5121458821871609E-17</v>
      </c>
      <c r="BL913">
        <v>4.0317732927210406</v>
      </c>
      <c r="BM913">
        <v>145.59866988068421</v>
      </c>
      <c r="BN913">
        <v>13.49816732810514</v>
      </c>
      <c r="BO913">
        <v>14.358629638639441</v>
      </c>
      <c r="BP913">
        <v>75.11923754548998</v>
      </c>
      <c r="BQ913">
        <v>3.5576353055673297E-2</v>
      </c>
      <c r="BR913">
        <v>1.274224615473E-2</v>
      </c>
      <c r="BS913">
        <v>16.12214504975266</v>
      </c>
      <c r="BT913">
        <v>1847.8291843109539</v>
      </c>
      <c r="BU913">
        <v>16.52790132326863</v>
      </c>
      <c r="BV913">
        <v>15.30345376311376</v>
      </c>
      <c r="BW913">
        <v>18.032373801665798</v>
      </c>
      <c r="BX913">
        <v>3.4810938274944321</v>
      </c>
      <c r="BY913">
        <v>10.336281692258639</v>
      </c>
      <c r="BZ913">
        <v>0.42885367946622233</v>
      </c>
      <c r="CA913">
        <f t="shared" si="112"/>
        <v>50.57983562508376</v>
      </c>
      <c r="CB913" cm="1">
        <f t="array" ref="CB913">IF(ISBLANK(INDEX(AC:AC,ROW())), "", INDEX(AC:AC,ROW())*(BI913+BJ913)/1000)</f>
        <v>147.69307199049413</v>
      </c>
      <c r="CC913">
        <f t="shared" si="113"/>
        <v>148.42444563558107</v>
      </c>
      <c r="CD913">
        <f t="shared" si="114"/>
        <v>1.0187984032629336E-19</v>
      </c>
      <c r="CE913">
        <f t="shared" si="115"/>
        <v>0.42180598189554697</v>
      </c>
      <c r="CF913" cm="1">
        <f t="array" ref="CF913">IFERROR(IF((BD913+BE913)*INDEX(H:H,ROW())*INDEX(K:K,ROW())/(BF913*30*1000)&lt;0.5,"",(BD913+BE913)*INDEX(H:H,ROW())*INDEX(K:K,ROW())/(BF913*30*1000)),"")</f>
        <v>3.0125608037954938</v>
      </c>
      <c r="CG913" t="str">
        <f t="shared" si="116"/>
        <v/>
      </c>
      <c r="CH913" cm="1">
        <f t="array" ref="CH913">IFERROR((BD913+BE913)*INDEX(K:K,ROW())*INDEX(H:H,ROW())/BC913/100000,"")</f>
        <v>1.0121897749571501E+18</v>
      </c>
      <c r="CI913">
        <f t="shared" si="117"/>
        <v>94.250176676148925</v>
      </c>
      <c r="CJ913">
        <v>0</v>
      </c>
      <c r="CK913" t="str">
        <f t="shared" si="118"/>
        <v xml:space="preserve"> </v>
      </c>
      <c r="CL913" cm="1">
        <f t="array" ref="CL913">IF(INDEX(AS:AS,ROW()-2)=0,CL912,INDEX(AS:AS,ROW()-2))</f>
        <v>42.06</v>
      </c>
      <c r="CM913" t="str">
        <f t="shared" si="119"/>
        <v>CIV</v>
      </c>
    </row>
    <row r="914" spans="1:91" x14ac:dyDescent="0.3">
      <c r="A914" s="1">
        <v>909</v>
      </c>
      <c r="B914" t="s">
        <v>143</v>
      </c>
      <c r="C914">
        <v>2</v>
      </c>
      <c r="D914">
        <v>7</v>
      </c>
      <c r="E914">
        <v>6</v>
      </c>
      <c r="F914" t="s">
        <v>98</v>
      </c>
      <c r="G914" t="s">
        <v>104</v>
      </c>
      <c r="H914">
        <v>45.87</v>
      </c>
      <c r="I914">
        <v>0.88</v>
      </c>
      <c r="J914">
        <v>45.57</v>
      </c>
      <c r="K914">
        <v>1564</v>
      </c>
      <c r="L914">
        <v>45.89</v>
      </c>
      <c r="M914">
        <v>0.89</v>
      </c>
      <c r="N914">
        <v>45.57</v>
      </c>
      <c r="O914">
        <v>1568</v>
      </c>
      <c r="P914">
        <v>1.35</v>
      </c>
      <c r="Q914">
        <v>50.28</v>
      </c>
      <c r="R914">
        <v>30.11</v>
      </c>
      <c r="S914">
        <v>1.6708776595744681</v>
      </c>
      <c r="T914">
        <v>7.41</v>
      </c>
      <c r="U914">
        <v>0</v>
      </c>
      <c r="V914">
        <v>0</v>
      </c>
      <c r="W914">
        <v>0</v>
      </c>
      <c r="X914">
        <v>0</v>
      </c>
      <c r="Y914">
        <v>2.2000000000000002</v>
      </c>
      <c r="Z914">
        <v>7.72</v>
      </c>
      <c r="AA914">
        <v>19.75</v>
      </c>
      <c r="AB914">
        <v>65.900000000000006</v>
      </c>
      <c r="AC914">
        <v>1690</v>
      </c>
      <c r="AD914">
        <v>37.79</v>
      </c>
      <c r="AE914">
        <v>32.28</v>
      </c>
      <c r="AF914">
        <v>11.52</v>
      </c>
      <c r="AG914">
        <v>1570</v>
      </c>
      <c r="AI914">
        <v>44.58</v>
      </c>
      <c r="AJ914">
        <v>41.32</v>
      </c>
      <c r="AK914">
        <v>4.51</v>
      </c>
      <c r="AL914">
        <v>47.305</v>
      </c>
      <c r="AM914">
        <v>6.31</v>
      </c>
      <c r="AN914">
        <v>47.89</v>
      </c>
      <c r="AO914">
        <v>45.09</v>
      </c>
      <c r="AP914">
        <v>3.31</v>
      </c>
      <c r="AQ914">
        <v>3.83</v>
      </c>
      <c r="AR914">
        <v>4.12</v>
      </c>
      <c r="AS914">
        <v>42.06</v>
      </c>
      <c r="AT914">
        <v>0</v>
      </c>
      <c r="AU914">
        <v>0</v>
      </c>
      <c r="AV914">
        <v>5.6</v>
      </c>
      <c r="AW914">
        <v>68.400000000000006</v>
      </c>
      <c r="AX914">
        <v>92.8</v>
      </c>
      <c r="AY914">
        <v>99.1</v>
      </c>
      <c r="AZ914">
        <v>100</v>
      </c>
      <c r="BA914">
        <v>86.199999999999989</v>
      </c>
      <c r="BB914">
        <v>92.6</v>
      </c>
      <c r="BC914">
        <v>3.5849322842501032E-17</v>
      </c>
      <c r="BD914">
        <v>1.1943951513619201E-2</v>
      </c>
      <c r="BE914">
        <v>50.567891673570138</v>
      </c>
      <c r="BF914">
        <v>40.150025602360827</v>
      </c>
      <c r="BG914">
        <v>142.37982888017811</v>
      </c>
      <c r="BH914">
        <v>6.0446167554029637</v>
      </c>
      <c r="BI914">
        <v>83.85749935627166</v>
      </c>
      <c r="BJ914">
        <v>3.534850933961545</v>
      </c>
      <c r="BK914">
        <v>1.5121458821871609E-17</v>
      </c>
      <c r="BL914">
        <v>3.8737587391829948</v>
      </c>
      <c r="BM914">
        <v>144.24293845920749</v>
      </c>
      <c r="BN914">
        <v>13.303521661279159</v>
      </c>
      <c r="BO914">
        <v>14.17011458231412</v>
      </c>
      <c r="BP914">
        <v>74.711077871974538</v>
      </c>
      <c r="BQ914">
        <v>2.5368595452270399E-2</v>
      </c>
      <c r="BR914">
        <v>1.23700409503754E-2</v>
      </c>
      <c r="BS914">
        <v>15.954631463502491</v>
      </c>
      <c r="BT914">
        <v>1847.8291843109539</v>
      </c>
      <c r="BU914">
        <v>16.428530278559219</v>
      </c>
      <c r="BV914">
        <v>15.27131302293115</v>
      </c>
      <c r="BW914">
        <v>7.4969713526605197E-2</v>
      </c>
      <c r="BX914">
        <v>3.0710268648504302</v>
      </c>
      <c r="BY914">
        <v>10.336281692258639</v>
      </c>
      <c r="BZ914">
        <v>0.42885367946622233</v>
      </c>
      <c r="CA914">
        <f t="shared" si="112"/>
        <v>50.57983562508376</v>
      </c>
      <c r="CB914" cm="1">
        <f t="array" ref="CB914">IF(ISBLANK(INDEX(AC:AC,ROW())), "", INDEX(AC:AC,ROW())*(BI914+BJ914)/1000)</f>
        <v>147.69307199049413</v>
      </c>
      <c r="CC914">
        <f t="shared" si="113"/>
        <v>148.42444563558107</v>
      </c>
      <c r="CD914">
        <f t="shared" si="114"/>
        <v>1.0187984032629336E-19</v>
      </c>
      <c r="CE914">
        <f t="shared" si="115"/>
        <v>0.42180598189554697</v>
      </c>
      <c r="CF914" cm="1">
        <f t="array" ref="CF914">IFERROR(IF((BD914+BE914)*INDEX(H:H,ROW())*INDEX(K:K,ROW())/(BF914*30*1000)&lt;0.5,"",(BD914+BE914)*INDEX(H:H,ROW())*INDEX(K:K,ROW())/(BF914*30*1000)),"")</f>
        <v>3.0125608037954938</v>
      </c>
      <c r="CG914" t="str">
        <f t="shared" si="116"/>
        <v/>
      </c>
      <c r="CH914" cm="1">
        <f t="array" ref="CH914">IFERROR((BD914+BE914)*INDEX(K:K,ROW())*INDEX(H:H,ROW())/BC914/100000,"")</f>
        <v>1.0121897749571501E+18</v>
      </c>
      <c r="CI914">
        <f t="shared" si="117"/>
        <v>94.250176676148925</v>
      </c>
      <c r="CJ914">
        <v>0</v>
      </c>
      <c r="CK914" t="str">
        <f t="shared" si="118"/>
        <v xml:space="preserve"> </v>
      </c>
      <c r="CL914" cm="1">
        <f t="array" ref="CL914">IF(INDEX(AS:AS,ROW()-2)=0,CL913,INDEX(AS:AS,ROW()-2))</f>
        <v>42.06</v>
      </c>
      <c r="CM914" t="str">
        <f t="shared" si="119"/>
        <v>CIV</v>
      </c>
    </row>
    <row r="915" spans="1:91" x14ac:dyDescent="0.3">
      <c r="A915" s="1">
        <v>910</v>
      </c>
      <c r="B915" t="s">
        <v>143</v>
      </c>
      <c r="C915">
        <v>2</v>
      </c>
      <c r="D915">
        <v>7</v>
      </c>
      <c r="E915">
        <v>6</v>
      </c>
      <c r="F915" t="s">
        <v>98</v>
      </c>
      <c r="G915" t="s">
        <v>105</v>
      </c>
      <c r="H915">
        <v>45.87</v>
      </c>
      <c r="I915">
        <v>0.88</v>
      </c>
      <c r="J915">
        <v>45.57</v>
      </c>
      <c r="K915">
        <v>1564</v>
      </c>
      <c r="L915">
        <v>45.89</v>
      </c>
      <c r="M915">
        <v>0.89</v>
      </c>
      <c r="N915">
        <v>45.57</v>
      </c>
      <c r="O915">
        <v>1568</v>
      </c>
      <c r="P915">
        <v>1.35</v>
      </c>
      <c r="Q915">
        <v>50.28</v>
      </c>
      <c r="R915">
        <v>30.11</v>
      </c>
      <c r="S915">
        <v>1.6708776595744681</v>
      </c>
      <c r="T915">
        <v>7.41</v>
      </c>
      <c r="U915">
        <v>0</v>
      </c>
      <c r="V915">
        <v>0</v>
      </c>
      <c r="W915">
        <v>0</v>
      </c>
      <c r="X915">
        <v>0</v>
      </c>
      <c r="Y915">
        <v>2.2000000000000002</v>
      </c>
      <c r="Z915">
        <v>7.72</v>
      </c>
      <c r="AA915">
        <v>19.75</v>
      </c>
      <c r="AB915">
        <v>65.900000000000006</v>
      </c>
      <c r="AC915">
        <v>1690</v>
      </c>
      <c r="AD915">
        <v>37.79</v>
      </c>
      <c r="AE915">
        <v>32.28</v>
      </c>
      <c r="AF915">
        <v>11.52</v>
      </c>
      <c r="AG915">
        <v>1570</v>
      </c>
      <c r="AI915">
        <v>44.58</v>
      </c>
      <c r="AJ915">
        <v>41.32</v>
      </c>
      <c r="AK915">
        <v>4.51</v>
      </c>
      <c r="AL915">
        <v>47.305</v>
      </c>
      <c r="AM915">
        <v>6.31</v>
      </c>
      <c r="AN915">
        <v>47.89</v>
      </c>
      <c r="AO915">
        <v>45.09</v>
      </c>
      <c r="AP915">
        <v>3.31</v>
      </c>
      <c r="AQ915">
        <v>3.83</v>
      </c>
      <c r="AR915">
        <v>4.12</v>
      </c>
      <c r="AS915">
        <v>42.06</v>
      </c>
      <c r="AT915">
        <v>0</v>
      </c>
      <c r="AU915">
        <v>0</v>
      </c>
      <c r="AV915">
        <v>5.6</v>
      </c>
      <c r="AW915">
        <v>68.400000000000006</v>
      </c>
      <c r="AX915">
        <v>92.8</v>
      </c>
      <c r="AY915">
        <v>99.1</v>
      </c>
      <c r="AZ915">
        <v>100</v>
      </c>
      <c r="BA915">
        <v>86.199999999999989</v>
      </c>
      <c r="BB915">
        <v>92.6</v>
      </c>
      <c r="BC915">
        <v>3.5849322842501032E-17</v>
      </c>
      <c r="BD915">
        <v>1.1943951513619201E-2</v>
      </c>
      <c r="BE915">
        <v>50.567891673570138</v>
      </c>
      <c r="BF915">
        <v>40.150025602360827</v>
      </c>
      <c r="BG915">
        <v>142.37982888017811</v>
      </c>
      <c r="BH915">
        <v>6.0446167554029637</v>
      </c>
      <c r="BI915">
        <v>83.85749935627166</v>
      </c>
      <c r="BJ915">
        <v>3.534850933961545</v>
      </c>
      <c r="BK915">
        <v>1.5121458821871609E-17</v>
      </c>
      <c r="BL915">
        <v>3.8367379001611899</v>
      </c>
      <c r="BM915">
        <v>143.81773292066961</v>
      </c>
      <c r="BN915">
        <v>12.94346858948232</v>
      </c>
      <c r="BO915">
        <v>13.92686512848887</v>
      </c>
      <c r="BP915">
        <v>74.314344435356276</v>
      </c>
      <c r="BQ915">
        <v>1.64133216400341E-2</v>
      </c>
      <c r="BR915">
        <v>1.26511891879495E-2</v>
      </c>
      <c r="BS915">
        <v>15.61945613113954</v>
      </c>
      <c r="BT915">
        <v>1847.8291843109539</v>
      </c>
      <c r="BU915">
        <v>16.26328555022927</v>
      </c>
      <c r="BV915">
        <v>15.21303731332366</v>
      </c>
      <c r="BW915">
        <v>0.1415796676617827</v>
      </c>
      <c r="BX915">
        <v>2.7443212244406521</v>
      </c>
      <c r="BY915">
        <v>10.336281692258639</v>
      </c>
      <c r="BZ915">
        <v>0.42885367946622233</v>
      </c>
      <c r="CA915">
        <f t="shared" si="112"/>
        <v>50.57983562508376</v>
      </c>
      <c r="CB915" cm="1">
        <f t="array" ref="CB915">IF(ISBLANK(INDEX(AC:AC,ROW())), "", INDEX(AC:AC,ROW())*(BI915+BJ915)/1000)</f>
        <v>147.69307199049413</v>
      </c>
      <c r="CC915">
        <f t="shared" si="113"/>
        <v>148.42444563558107</v>
      </c>
      <c r="CD915">
        <f t="shared" si="114"/>
        <v>1.0187984032629336E-19</v>
      </c>
      <c r="CE915">
        <f t="shared" si="115"/>
        <v>0.42180598189554697</v>
      </c>
      <c r="CF915" cm="1">
        <f t="array" ref="CF915">IFERROR(IF((BD915+BE915)*INDEX(H:H,ROW())*INDEX(K:K,ROW())/(BF915*30*1000)&lt;0.5,"",(BD915+BE915)*INDEX(H:H,ROW())*INDEX(K:K,ROW())/(BF915*30*1000)),"")</f>
        <v>3.0125608037954938</v>
      </c>
      <c r="CG915" t="str">
        <f t="shared" si="116"/>
        <v/>
      </c>
      <c r="CH915" cm="1">
        <f t="array" ref="CH915">IFERROR((BD915+BE915)*INDEX(K:K,ROW())*INDEX(H:H,ROW())/BC915/100000,"")</f>
        <v>1.0121897749571501E+18</v>
      </c>
      <c r="CI915">
        <f t="shared" si="117"/>
        <v>94.250176676148925</v>
      </c>
      <c r="CJ915">
        <v>0</v>
      </c>
      <c r="CK915" t="str">
        <f t="shared" si="118"/>
        <v xml:space="preserve"> </v>
      </c>
      <c r="CL915" cm="1">
        <f t="array" ref="CL915">IF(INDEX(AS:AS,ROW()-2)=0,CL914,INDEX(AS:AS,ROW()-2))</f>
        <v>42.06</v>
      </c>
      <c r="CM915" t="str">
        <f t="shared" si="119"/>
        <v>CIV</v>
      </c>
    </row>
    <row r="916" spans="1:91" x14ac:dyDescent="0.3">
      <c r="A916" s="1">
        <v>911</v>
      </c>
      <c r="B916" t="s">
        <v>143</v>
      </c>
      <c r="C916">
        <v>2</v>
      </c>
      <c r="D916">
        <v>7</v>
      </c>
      <c r="E916">
        <v>6</v>
      </c>
      <c r="F916" t="s">
        <v>98</v>
      </c>
      <c r="G916" t="s">
        <v>106</v>
      </c>
      <c r="H916">
        <v>45.87</v>
      </c>
      <c r="I916">
        <v>0.88</v>
      </c>
      <c r="J916">
        <v>45.57</v>
      </c>
      <c r="K916">
        <v>1564</v>
      </c>
      <c r="L916">
        <v>45.89</v>
      </c>
      <c r="M916">
        <v>0.89</v>
      </c>
      <c r="N916">
        <v>45.57</v>
      </c>
      <c r="O916">
        <v>1568</v>
      </c>
      <c r="P916">
        <v>1.35</v>
      </c>
      <c r="Q916">
        <v>50.28</v>
      </c>
      <c r="R916">
        <v>30.11</v>
      </c>
      <c r="S916">
        <v>1.6708776595744681</v>
      </c>
      <c r="T916">
        <v>7.41</v>
      </c>
      <c r="U916">
        <v>0</v>
      </c>
      <c r="V916">
        <v>0</v>
      </c>
      <c r="W916">
        <v>0</v>
      </c>
      <c r="X916">
        <v>0</v>
      </c>
      <c r="Y916">
        <v>2.2000000000000002</v>
      </c>
      <c r="Z916">
        <v>7.72</v>
      </c>
      <c r="AA916">
        <v>19.75</v>
      </c>
      <c r="AB916">
        <v>65.900000000000006</v>
      </c>
      <c r="AC916">
        <v>1690</v>
      </c>
      <c r="AD916">
        <v>37.79</v>
      </c>
      <c r="AE916">
        <v>32.28</v>
      </c>
      <c r="AF916">
        <v>11.52</v>
      </c>
      <c r="AG916">
        <v>1570</v>
      </c>
      <c r="AI916">
        <v>44.58</v>
      </c>
      <c r="AJ916">
        <v>41.32</v>
      </c>
      <c r="AK916">
        <v>4.51</v>
      </c>
      <c r="AL916">
        <v>47.305</v>
      </c>
      <c r="AM916">
        <v>6.31</v>
      </c>
      <c r="AN916">
        <v>47.89</v>
      </c>
      <c r="AO916">
        <v>45.09</v>
      </c>
      <c r="AP916">
        <v>3.31</v>
      </c>
      <c r="AQ916">
        <v>3.83</v>
      </c>
      <c r="AR916">
        <v>4.12</v>
      </c>
      <c r="AS916">
        <v>42.06</v>
      </c>
      <c r="AT916">
        <v>0</v>
      </c>
      <c r="AU916">
        <v>0</v>
      </c>
      <c r="AV916">
        <v>5.6</v>
      </c>
      <c r="AW916">
        <v>68.400000000000006</v>
      </c>
      <c r="AX916">
        <v>92.8</v>
      </c>
      <c r="AY916">
        <v>99.1</v>
      </c>
      <c r="AZ916">
        <v>100</v>
      </c>
      <c r="BA916">
        <v>86.199999999999989</v>
      </c>
      <c r="BB916">
        <v>92.6</v>
      </c>
      <c r="BC916">
        <v>3.5849322842501032E-17</v>
      </c>
      <c r="BD916">
        <v>1.1943951513619201E-2</v>
      </c>
      <c r="BE916">
        <v>50.567891673570138</v>
      </c>
      <c r="BF916">
        <v>40.150025602360827</v>
      </c>
      <c r="BG916">
        <v>142.37982888017811</v>
      </c>
      <c r="BH916">
        <v>6.0446167554029637</v>
      </c>
      <c r="BI916">
        <v>83.85749935627166</v>
      </c>
      <c r="BJ916">
        <v>3.534850933961545</v>
      </c>
      <c r="BK916">
        <v>1.5121458821871609E-17</v>
      </c>
      <c r="BL916">
        <v>3.834413798157609</v>
      </c>
      <c r="BM916">
        <v>143.80870404087739</v>
      </c>
      <c r="BN916">
        <v>12.77131729366528</v>
      </c>
      <c r="BO916">
        <v>13.81774188326143</v>
      </c>
      <c r="BP916">
        <v>74.124658544348222</v>
      </c>
      <c r="BQ916">
        <v>15.239371330145151</v>
      </c>
      <c r="BR916">
        <v>1.27378488163261E-2</v>
      </c>
      <c r="BS916">
        <v>15.351237376725219</v>
      </c>
      <c r="BT916">
        <v>1847.8291843109539</v>
      </c>
      <c r="BU916">
        <v>16.085351283222352</v>
      </c>
      <c r="BV916">
        <v>15.11063152955392</v>
      </c>
      <c r="BW916">
        <v>2.2741778984636E-3</v>
      </c>
      <c r="BX916">
        <v>2.487890963012477</v>
      </c>
      <c r="BY916">
        <v>10.336281692258639</v>
      </c>
      <c r="BZ916">
        <v>0.42885367946622233</v>
      </c>
      <c r="CA916">
        <f t="shared" si="112"/>
        <v>50.57983562508376</v>
      </c>
      <c r="CB916" cm="1">
        <f t="array" ref="CB916">IF(ISBLANK(INDEX(AC:AC,ROW())), "", INDEX(AC:AC,ROW())*(BI916+BJ916)/1000)</f>
        <v>147.69307199049413</v>
      </c>
      <c r="CC916">
        <f t="shared" si="113"/>
        <v>148.42444563558107</v>
      </c>
      <c r="CD916">
        <f t="shared" si="114"/>
        <v>1.0187984032629336E-19</v>
      </c>
      <c r="CE916">
        <f t="shared" si="115"/>
        <v>0.42180598189554697</v>
      </c>
      <c r="CF916" cm="1">
        <f t="array" ref="CF916">IFERROR(IF((BD916+BE916)*INDEX(H:H,ROW())*INDEX(K:K,ROW())/(BF916*30*1000)&lt;0.5,"",(BD916+BE916)*INDEX(H:H,ROW())*INDEX(K:K,ROW())/(BF916*30*1000)),"")</f>
        <v>3.0125608037954938</v>
      </c>
      <c r="CG916" t="str">
        <f t="shared" si="116"/>
        <v/>
      </c>
      <c r="CH916" cm="1">
        <f t="array" ref="CH916">IFERROR((BD916+BE916)*INDEX(K:K,ROW())*INDEX(H:H,ROW())/BC916/100000,"")</f>
        <v>1.0121897749571501E+18</v>
      </c>
      <c r="CI916">
        <f t="shared" si="117"/>
        <v>94.250176676148925</v>
      </c>
      <c r="CJ916">
        <v>0</v>
      </c>
      <c r="CK916" t="str">
        <f t="shared" si="118"/>
        <v xml:space="preserve"> </v>
      </c>
      <c r="CL916" cm="1">
        <f t="array" ref="CL916">IF(INDEX(AS:AS,ROW()-2)=0,CL915,INDEX(AS:AS,ROW()-2))</f>
        <v>42.06</v>
      </c>
      <c r="CM916" t="str">
        <f t="shared" si="119"/>
        <v>CIV</v>
      </c>
    </row>
    <row r="917" spans="1:91" x14ac:dyDescent="0.3">
      <c r="A917" s="1">
        <v>912</v>
      </c>
      <c r="B917" t="s">
        <v>144</v>
      </c>
      <c r="C917">
        <v>2</v>
      </c>
      <c r="D917">
        <v>8</v>
      </c>
      <c r="E917">
        <v>6</v>
      </c>
      <c r="F917" t="s">
        <v>80</v>
      </c>
      <c r="G917" t="s">
        <v>81</v>
      </c>
      <c r="H917">
        <v>45.87</v>
      </c>
      <c r="I917">
        <v>0.88</v>
      </c>
      <c r="J917">
        <v>45.57</v>
      </c>
      <c r="K917">
        <v>1564</v>
      </c>
      <c r="L917">
        <v>45.89</v>
      </c>
      <c r="M917">
        <v>0.89</v>
      </c>
      <c r="N917">
        <v>45.57</v>
      </c>
      <c r="O917">
        <v>1568</v>
      </c>
      <c r="P917">
        <v>1.35</v>
      </c>
      <c r="Q917">
        <v>50.28</v>
      </c>
      <c r="R917">
        <v>30.11</v>
      </c>
      <c r="S917">
        <v>1.6708776595744681</v>
      </c>
      <c r="T917">
        <v>7.41</v>
      </c>
      <c r="U917">
        <v>0</v>
      </c>
      <c r="V917">
        <v>0</v>
      </c>
      <c r="W917">
        <v>0</v>
      </c>
      <c r="X917">
        <v>0</v>
      </c>
      <c r="Y917">
        <v>2.2000000000000002</v>
      </c>
      <c r="Z917">
        <v>7.72</v>
      </c>
      <c r="AA917">
        <v>19.75</v>
      </c>
      <c r="AB917">
        <v>65.900000000000006</v>
      </c>
      <c r="AC917">
        <v>1690</v>
      </c>
      <c r="AD917">
        <v>37.79</v>
      </c>
      <c r="AE917">
        <v>32.28</v>
      </c>
      <c r="AF917">
        <v>11.52</v>
      </c>
      <c r="AG917">
        <v>1570</v>
      </c>
      <c r="AI917">
        <v>44.58</v>
      </c>
      <c r="AJ917">
        <v>41.32</v>
      </c>
      <c r="AK917">
        <v>4.51</v>
      </c>
      <c r="AL917">
        <v>47.305</v>
      </c>
      <c r="AM917">
        <v>6.31</v>
      </c>
      <c r="AN917">
        <v>47.89</v>
      </c>
      <c r="AO917">
        <v>45.09</v>
      </c>
      <c r="AP917">
        <v>3.31</v>
      </c>
      <c r="AQ917">
        <v>3.83</v>
      </c>
      <c r="AR917">
        <v>4.12</v>
      </c>
      <c r="AS917">
        <v>42.06</v>
      </c>
      <c r="AT917">
        <v>0</v>
      </c>
      <c r="AU917">
        <v>0</v>
      </c>
      <c r="AV917">
        <v>5.6</v>
      </c>
      <c r="AW917">
        <v>68.400000000000006</v>
      </c>
      <c r="AX917">
        <v>92.8</v>
      </c>
      <c r="AY917">
        <v>99.1</v>
      </c>
      <c r="AZ917">
        <v>100</v>
      </c>
      <c r="BA917">
        <v>86.199999999999989</v>
      </c>
      <c r="BB917">
        <v>92.6</v>
      </c>
      <c r="BC917">
        <v>3.5849322842501032E-17</v>
      </c>
      <c r="BD917">
        <v>1.1943951513619201E-2</v>
      </c>
      <c r="BE917">
        <v>50.567891673570138</v>
      </c>
      <c r="BF917">
        <v>40.150025602360827</v>
      </c>
      <c r="BG917">
        <v>142.37982888017811</v>
      </c>
      <c r="BH917">
        <v>6.0446167554029637</v>
      </c>
      <c r="BI917">
        <v>2.3830752161369002E-3</v>
      </c>
      <c r="BJ917">
        <v>3.534850933961545</v>
      </c>
      <c r="BK917">
        <v>1.5121458821871609E-17</v>
      </c>
      <c r="BL917">
        <v>4.0260312637878028</v>
      </c>
      <c r="BM917">
        <v>145.44163241758741</v>
      </c>
      <c r="BN917">
        <v>12.47510919081506</v>
      </c>
      <c r="BO917">
        <v>13.541956399434619</v>
      </c>
      <c r="BP917">
        <v>74.019778069286474</v>
      </c>
      <c r="BQ917">
        <v>15.239371330145151</v>
      </c>
      <c r="BR917">
        <v>1.30836857182428E-2</v>
      </c>
      <c r="BS917">
        <v>15.090084258373681</v>
      </c>
      <c r="BT917">
        <v>1847.8291843109539</v>
      </c>
      <c r="BU917">
        <v>15.90378514564506</v>
      </c>
      <c r="BV917">
        <v>14.992150937531759</v>
      </c>
      <c r="BW917">
        <v>7.3539112591920697E-2</v>
      </c>
      <c r="BX917">
        <v>2.4626250237977021</v>
      </c>
      <c r="BY917">
        <v>10.336281692258639</v>
      </c>
      <c r="BZ917">
        <v>0.42885367946622233</v>
      </c>
      <c r="CA917">
        <f t="shared" si="112"/>
        <v>50.57983562508376</v>
      </c>
      <c r="CB917" cm="1">
        <f t="array" ref="CB917">IF(ISBLANK(INDEX(AC:AC,ROW())), "", INDEX(AC:AC,ROW())*(BI917+BJ917)/1000)</f>
        <v>5.9779254755102826</v>
      </c>
      <c r="CC917">
        <f t="shared" si="113"/>
        <v>148.42444563558107</v>
      </c>
      <c r="CD917">
        <f t="shared" si="114"/>
        <v>1.0187984032629336E-19</v>
      </c>
      <c r="CE917">
        <f t="shared" si="115"/>
        <v>0.42180598189554697</v>
      </c>
      <c r="CF917" cm="1">
        <f t="array" ref="CF917">IFERROR(IF((BD917+BE917)*INDEX(H:H,ROW())*INDEX(K:K,ROW())/(BF917*30*1000)&lt;0.5,"",(BD917+BE917)*INDEX(H:H,ROW())*INDEX(K:K,ROW())/(BF917*30*1000)),"")</f>
        <v>3.0125608037954938</v>
      </c>
      <c r="CG917" t="str">
        <f t="shared" si="116"/>
        <v/>
      </c>
      <c r="CH917" cm="1">
        <f t="array" ref="CH917">IFERROR((BD917+BE917)*INDEX(K:K,ROW())*INDEX(H:H,ROW())/BC917/100000,"")</f>
        <v>1.0121897749571501E+18</v>
      </c>
      <c r="CI917">
        <f t="shared" si="117"/>
        <v>94.250176676148925</v>
      </c>
      <c r="CJ917">
        <v>0</v>
      </c>
      <c r="CK917" t="str">
        <f t="shared" si="118"/>
        <v xml:space="preserve"> </v>
      </c>
      <c r="CL917" cm="1">
        <f t="array" ref="CL917">IF(INDEX(AS:AS,ROW()-2)=0,CL916,INDEX(AS:AS,ROW()-2))</f>
        <v>42.06</v>
      </c>
      <c r="CM917" t="str">
        <f t="shared" si="119"/>
        <v>CIV</v>
      </c>
    </row>
    <row r="918" spans="1:91" x14ac:dyDescent="0.3">
      <c r="A918" s="1">
        <v>913</v>
      </c>
      <c r="B918" t="s">
        <v>144</v>
      </c>
      <c r="C918">
        <v>2</v>
      </c>
      <c r="D918">
        <v>8</v>
      </c>
      <c r="E918">
        <v>6</v>
      </c>
      <c r="F918" t="s">
        <v>80</v>
      </c>
      <c r="G918" t="s">
        <v>82</v>
      </c>
      <c r="H918">
        <v>45.87</v>
      </c>
      <c r="I918">
        <v>0.88</v>
      </c>
      <c r="J918">
        <v>45.57</v>
      </c>
      <c r="K918">
        <v>1564</v>
      </c>
      <c r="L918">
        <v>45.89</v>
      </c>
      <c r="M918">
        <v>0.89</v>
      </c>
      <c r="N918">
        <v>45.57</v>
      </c>
      <c r="O918">
        <v>1568</v>
      </c>
      <c r="P918">
        <v>1.35</v>
      </c>
      <c r="Q918">
        <v>50.28</v>
      </c>
      <c r="R918">
        <v>30.11</v>
      </c>
      <c r="S918">
        <v>1.6708776595744681</v>
      </c>
      <c r="T918">
        <v>7.41</v>
      </c>
      <c r="U918">
        <v>0</v>
      </c>
      <c r="V918">
        <v>0</v>
      </c>
      <c r="W918">
        <v>0</v>
      </c>
      <c r="X918">
        <v>0</v>
      </c>
      <c r="Y918">
        <v>2.2000000000000002</v>
      </c>
      <c r="Z918">
        <v>7.72</v>
      </c>
      <c r="AA918">
        <v>19.75</v>
      </c>
      <c r="AB918">
        <v>65.900000000000006</v>
      </c>
      <c r="AC918">
        <v>1690</v>
      </c>
      <c r="AD918">
        <v>37.79</v>
      </c>
      <c r="AE918">
        <v>32.28</v>
      </c>
      <c r="AF918">
        <v>11.52</v>
      </c>
      <c r="AG918">
        <v>1570</v>
      </c>
      <c r="AI918">
        <v>44.58</v>
      </c>
      <c r="AJ918">
        <v>41.32</v>
      </c>
      <c r="AK918">
        <v>4.51</v>
      </c>
      <c r="AL918">
        <v>47.305</v>
      </c>
      <c r="AM918">
        <v>6.31</v>
      </c>
      <c r="AN918">
        <v>47.89</v>
      </c>
      <c r="AO918">
        <v>45.09</v>
      </c>
      <c r="AP918">
        <v>3.31</v>
      </c>
      <c r="AQ918">
        <v>3.83</v>
      </c>
      <c r="AR918">
        <v>4.12</v>
      </c>
      <c r="AS918">
        <v>42.06</v>
      </c>
      <c r="AT918">
        <v>0</v>
      </c>
      <c r="AU918">
        <v>0</v>
      </c>
      <c r="AV918">
        <v>5.6</v>
      </c>
      <c r="AW918">
        <v>68.400000000000006</v>
      </c>
      <c r="AX918">
        <v>92.8</v>
      </c>
      <c r="AY918">
        <v>99.1</v>
      </c>
      <c r="AZ918">
        <v>100</v>
      </c>
      <c r="BA918">
        <v>86.199999999999989</v>
      </c>
      <c r="BB918">
        <v>92.6</v>
      </c>
      <c r="BC918">
        <v>3.5849322842501032E-17</v>
      </c>
      <c r="BD918">
        <v>1.1943951513619201E-2</v>
      </c>
      <c r="BE918">
        <v>50.567891673570138</v>
      </c>
      <c r="BF918">
        <v>40.150025602360827</v>
      </c>
      <c r="BG918">
        <v>142.37982888017811</v>
      </c>
      <c r="BH918">
        <v>6.0446167554029637</v>
      </c>
      <c r="BI918">
        <v>83.85749935627166</v>
      </c>
      <c r="BJ918">
        <v>3.534850933961545</v>
      </c>
      <c r="BK918">
        <v>1.5121458821871609E-17</v>
      </c>
      <c r="BL918">
        <v>4.0364781306685504</v>
      </c>
      <c r="BM918">
        <v>145.656852688388</v>
      </c>
      <c r="BN918">
        <v>12.0914427047275</v>
      </c>
      <c r="BO918">
        <v>13.11852510858021</v>
      </c>
      <c r="BP918">
        <v>74.175786027044396</v>
      </c>
      <c r="BQ918">
        <v>15.239371330145151</v>
      </c>
      <c r="BR918">
        <v>1.25346441315173E-2</v>
      </c>
      <c r="BS918">
        <v>14.775362634336449</v>
      </c>
      <c r="BT918">
        <v>1847.8291843109539</v>
      </c>
      <c r="BU918">
        <v>15.591577830764191</v>
      </c>
      <c r="BV918">
        <v>14.91955867020077</v>
      </c>
      <c r="BW918">
        <v>4.5700110774160703E-2</v>
      </c>
      <c r="BX918">
        <v>2.1927921622845141</v>
      </c>
      <c r="BY918">
        <v>10.336281692258639</v>
      </c>
      <c r="BZ918">
        <v>0.42885367946622233</v>
      </c>
      <c r="CA918">
        <f t="shared" si="112"/>
        <v>50.57983562508376</v>
      </c>
      <c r="CB918" cm="1">
        <f t="array" ref="CB918">IF(ISBLANK(INDEX(AC:AC,ROW())), "", INDEX(AC:AC,ROW())*(BI918+BJ918)/1000)</f>
        <v>147.69307199049413</v>
      </c>
      <c r="CC918">
        <f t="shared" si="113"/>
        <v>148.42444563558107</v>
      </c>
      <c r="CD918">
        <f t="shared" si="114"/>
        <v>1.0187984032629336E-19</v>
      </c>
      <c r="CE918">
        <f t="shared" si="115"/>
        <v>0.42180598189554697</v>
      </c>
      <c r="CF918" cm="1">
        <f t="array" ref="CF918">IFERROR(IF((BD918+BE918)*INDEX(H:H,ROW())*INDEX(K:K,ROW())/(BF918*30*1000)&lt;0.5,"",(BD918+BE918)*INDEX(H:H,ROW())*INDEX(K:K,ROW())/(BF918*30*1000)),"")</f>
        <v>3.0125608037954938</v>
      </c>
      <c r="CG918" t="str">
        <f t="shared" si="116"/>
        <v/>
      </c>
      <c r="CH918" cm="1">
        <f t="array" ref="CH918">IFERROR((BD918+BE918)*INDEX(K:K,ROW())*INDEX(H:H,ROW())/BC918/100000,"")</f>
        <v>1.0121897749571501E+18</v>
      </c>
      <c r="CI918">
        <f t="shared" si="117"/>
        <v>94.250176676148925</v>
      </c>
      <c r="CJ918">
        <v>0</v>
      </c>
      <c r="CK918" t="str">
        <f t="shared" si="118"/>
        <v xml:space="preserve"> </v>
      </c>
      <c r="CL918" cm="1">
        <f t="array" ref="CL918">IF(INDEX(AS:AS,ROW()-2)=0,CL917,INDEX(AS:AS,ROW()-2))</f>
        <v>42.06</v>
      </c>
      <c r="CM918" t="str">
        <f t="shared" si="119"/>
        <v>CIV</v>
      </c>
    </row>
    <row r="919" spans="1:91" x14ac:dyDescent="0.3">
      <c r="A919" s="1">
        <v>914</v>
      </c>
      <c r="B919" t="s">
        <v>144</v>
      </c>
      <c r="C919">
        <v>2</v>
      </c>
      <c r="D919">
        <v>8</v>
      </c>
      <c r="E919">
        <v>6</v>
      </c>
      <c r="F919" t="s">
        <v>80</v>
      </c>
      <c r="G919" t="s">
        <v>83</v>
      </c>
      <c r="H919">
        <v>45.87</v>
      </c>
      <c r="I919">
        <v>0.88</v>
      </c>
      <c r="J919">
        <v>45.57</v>
      </c>
      <c r="K919">
        <v>1564</v>
      </c>
      <c r="L919">
        <v>45.89</v>
      </c>
      <c r="M919">
        <v>0.89</v>
      </c>
      <c r="N919">
        <v>45.57</v>
      </c>
      <c r="O919">
        <v>1568</v>
      </c>
      <c r="P919">
        <v>1.35</v>
      </c>
      <c r="Q919">
        <v>50.28</v>
      </c>
      <c r="R919">
        <v>30.11</v>
      </c>
      <c r="S919">
        <v>1.6708776595744681</v>
      </c>
      <c r="T919">
        <v>7.41</v>
      </c>
      <c r="U919">
        <v>0</v>
      </c>
      <c r="V919">
        <v>0</v>
      </c>
      <c r="W919">
        <v>0</v>
      </c>
      <c r="X919">
        <v>0</v>
      </c>
      <c r="Y919">
        <v>2.2000000000000002</v>
      </c>
      <c r="Z919">
        <v>7.72</v>
      </c>
      <c r="AA919">
        <v>19.75</v>
      </c>
      <c r="AB919">
        <v>65.900000000000006</v>
      </c>
      <c r="AC919">
        <v>1690</v>
      </c>
      <c r="AD919">
        <v>37.79</v>
      </c>
      <c r="AE919">
        <v>32.28</v>
      </c>
      <c r="AF919">
        <v>11.52</v>
      </c>
      <c r="AG919">
        <v>1570</v>
      </c>
      <c r="AI919">
        <v>44.58</v>
      </c>
      <c r="AJ919">
        <v>41.32</v>
      </c>
      <c r="AK919">
        <v>4.51</v>
      </c>
      <c r="AL919">
        <v>47.305</v>
      </c>
      <c r="AM919">
        <v>6.31</v>
      </c>
      <c r="AN919">
        <v>47.89</v>
      </c>
      <c r="AO919">
        <v>45.09</v>
      </c>
      <c r="AP919">
        <v>3.31</v>
      </c>
      <c r="AQ919">
        <v>3.83</v>
      </c>
      <c r="AR919">
        <v>4.12</v>
      </c>
      <c r="AS919">
        <v>42.06</v>
      </c>
      <c r="AT919">
        <v>0</v>
      </c>
      <c r="AU919">
        <v>0</v>
      </c>
      <c r="AV919">
        <v>5.6</v>
      </c>
      <c r="AW919">
        <v>68.400000000000006</v>
      </c>
      <c r="AX919">
        <v>92.8</v>
      </c>
      <c r="AY919">
        <v>99.1</v>
      </c>
      <c r="AZ919">
        <v>100</v>
      </c>
      <c r="BA919">
        <v>86.199999999999989</v>
      </c>
      <c r="BB919">
        <v>92.6</v>
      </c>
      <c r="BC919">
        <v>3.5849322842501032E-17</v>
      </c>
      <c r="BD919">
        <v>1.1943951513619201E-2</v>
      </c>
      <c r="BE919">
        <v>50.567891673570138</v>
      </c>
      <c r="BF919">
        <v>40.150025602360827</v>
      </c>
      <c r="BG919">
        <v>142.37982888017811</v>
      </c>
      <c r="BH919">
        <v>6.0446167554029637</v>
      </c>
      <c r="BI919">
        <v>83.85749935627166</v>
      </c>
      <c r="BJ919">
        <v>3.534850933961545</v>
      </c>
      <c r="BK919">
        <v>1.5121458821871609E-17</v>
      </c>
      <c r="BL919">
        <v>3.9449134897409839</v>
      </c>
      <c r="BM919">
        <v>144.79075743166641</v>
      </c>
      <c r="BN919">
        <v>11.861225408399379</v>
      </c>
      <c r="BO919">
        <v>12.49478425103513</v>
      </c>
      <c r="BP919">
        <v>73.985306745171485</v>
      </c>
      <c r="BQ919">
        <v>15.239371330145151</v>
      </c>
      <c r="BR919">
        <v>1.20384792888086E-2</v>
      </c>
      <c r="BS919">
        <v>14.367398936341811</v>
      </c>
      <c r="BT919">
        <v>1847.8291843109539</v>
      </c>
      <c r="BU919">
        <v>15.208105910894369</v>
      </c>
      <c r="BV919">
        <v>14.89592461329736</v>
      </c>
      <c r="BW919">
        <v>18.032373801665798</v>
      </c>
      <c r="BX919">
        <v>1.921081401786809</v>
      </c>
      <c r="BY919">
        <v>10.336281692258639</v>
      </c>
      <c r="BZ919">
        <v>0.42885367946622233</v>
      </c>
      <c r="CA919">
        <f t="shared" si="112"/>
        <v>50.57983562508376</v>
      </c>
      <c r="CB919" cm="1">
        <f t="array" ref="CB919">IF(ISBLANK(INDEX(AC:AC,ROW())), "", INDEX(AC:AC,ROW())*(BI919+BJ919)/1000)</f>
        <v>147.69307199049413</v>
      </c>
      <c r="CC919">
        <f t="shared" si="113"/>
        <v>148.42444563558107</v>
      </c>
      <c r="CD919">
        <f t="shared" si="114"/>
        <v>1.0187984032629336E-19</v>
      </c>
      <c r="CE919">
        <f t="shared" si="115"/>
        <v>0.42180598189554697</v>
      </c>
      <c r="CF919" cm="1">
        <f t="array" ref="CF919">IFERROR(IF((BD919+BE919)*INDEX(H:H,ROW())*INDEX(K:K,ROW())/(BF919*30*1000)&lt;0.5,"",(BD919+BE919)*INDEX(H:H,ROW())*INDEX(K:K,ROW())/(BF919*30*1000)),"")</f>
        <v>3.0125608037954938</v>
      </c>
      <c r="CG919" t="str">
        <f t="shared" si="116"/>
        <v/>
      </c>
      <c r="CH919" cm="1">
        <f t="array" ref="CH919">IFERROR((BD919+BE919)*INDEX(K:K,ROW())*INDEX(H:H,ROW())/BC919/100000,"")</f>
        <v>1.0121897749571501E+18</v>
      </c>
      <c r="CI919">
        <f t="shared" si="117"/>
        <v>94.250176676148925</v>
      </c>
      <c r="CJ919">
        <v>0</v>
      </c>
      <c r="CK919" t="str">
        <f t="shared" si="118"/>
        <v xml:space="preserve"> </v>
      </c>
      <c r="CL919" cm="1">
        <f t="array" ref="CL919">IF(INDEX(AS:AS,ROW()-2)=0,CL918,INDEX(AS:AS,ROW()-2))</f>
        <v>42.06</v>
      </c>
      <c r="CM919" t="str">
        <f t="shared" si="119"/>
        <v>CIV</v>
      </c>
    </row>
    <row r="920" spans="1:91" x14ac:dyDescent="0.3">
      <c r="A920" s="1">
        <v>915</v>
      </c>
      <c r="B920" t="s">
        <v>144</v>
      </c>
      <c r="C920">
        <v>2</v>
      </c>
      <c r="D920">
        <v>8</v>
      </c>
      <c r="E920">
        <v>6</v>
      </c>
      <c r="F920" t="s">
        <v>80</v>
      </c>
      <c r="G920" t="s">
        <v>84</v>
      </c>
      <c r="H920">
        <v>45.87</v>
      </c>
      <c r="I920">
        <v>0.88</v>
      </c>
      <c r="J920">
        <v>45.57</v>
      </c>
      <c r="K920">
        <v>1564</v>
      </c>
      <c r="L920">
        <v>45.89</v>
      </c>
      <c r="M920">
        <v>0.89</v>
      </c>
      <c r="N920">
        <v>45.57</v>
      </c>
      <c r="O920">
        <v>1568</v>
      </c>
      <c r="P920">
        <v>1.35</v>
      </c>
      <c r="Q920">
        <v>50.28</v>
      </c>
      <c r="R920">
        <v>30.11</v>
      </c>
      <c r="S920">
        <v>1.6708776595744681</v>
      </c>
      <c r="T920">
        <v>7.41</v>
      </c>
      <c r="U920">
        <v>0</v>
      </c>
      <c r="V920">
        <v>0</v>
      </c>
      <c r="W920">
        <v>0</v>
      </c>
      <c r="X920">
        <v>0</v>
      </c>
      <c r="Y920">
        <v>2.2000000000000002</v>
      </c>
      <c r="Z920">
        <v>7.72</v>
      </c>
      <c r="AA920">
        <v>19.75</v>
      </c>
      <c r="AB920">
        <v>65.900000000000006</v>
      </c>
      <c r="AC920">
        <v>1690</v>
      </c>
      <c r="AD920">
        <v>37.79</v>
      </c>
      <c r="AE920">
        <v>32.28</v>
      </c>
      <c r="AF920">
        <v>11.52</v>
      </c>
      <c r="AG920">
        <v>1570</v>
      </c>
      <c r="AI920">
        <v>44.58</v>
      </c>
      <c r="AJ920">
        <v>41.32</v>
      </c>
      <c r="AK920">
        <v>4.51</v>
      </c>
      <c r="AL920">
        <v>47.305</v>
      </c>
      <c r="AM920">
        <v>6.31</v>
      </c>
      <c r="AN920">
        <v>47.89</v>
      </c>
      <c r="AO920">
        <v>45.09</v>
      </c>
      <c r="AP920">
        <v>3.31</v>
      </c>
      <c r="AQ920">
        <v>3.83</v>
      </c>
      <c r="AR920">
        <v>4.12</v>
      </c>
      <c r="AS920">
        <v>42.06</v>
      </c>
      <c r="AT920">
        <v>0</v>
      </c>
      <c r="AU920">
        <v>0</v>
      </c>
      <c r="AV920">
        <v>5.6</v>
      </c>
      <c r="AW920">
        <v>68.400000000000006</v>
      </c>
      <c r="AX920">
        <v>92.8</v>
      </c>
      <c r="AY920">
        <v>99.1</v>
      </c>
      <c r="AZ920">
        <v>100</v>
      </c>
      <c r="BA920">
        <v>86.199999999999989</v>
      </c>
      <c r="BB920">
        <v>92.6</v>
      </c>
      <c r="BC920">
        <v>3.5849322842501032E-17</v>
      </c>
      <c r="BD920">
        <v>1.1943951513619201E-2</v>
      </c>
      <c r="BE920">
        <v>50.567891673570138</v>
      </c>
      <c r="BF920">
        <v>40.150025602360827</v>
      </c>
      <c r="BG920">
        <v>142.37982888017811</v>
      </c>
      <c r="BH920">
        <v>6.0446167554029637</v>
      </c>
      <c r="BI920">
        <v>83.85749935627166</v>
      </c>
      <c r="BJ920">
        <v>3.534850933961545</v>
      </c>
      <c r="BK920">
        <v>1.5121458821871609E-17</v>
      </c>
      <c r="BL920">
        <v>4.0478909271607453</v>
      </c>
      <c r="BM920">
        <v>145.6674549523112</v>
      </c>
      <c r="BN920">
        <v>11.18605391914177</v>
      </c>
      <c r="BO920">
        <v>12.369507002795631</v>
      </c>
      <c r="BP920">
        <v>73.755672716061071</v>
      </c>
      <c r="BQ920">
        <v>15.239371330145151</v>
      </c>
      <c r="BR920">
        <v>9.9059966669570003E-3</v>
      </c>
      <c r="BS920">
        <v>14.038731944340149</v>
      </c>
      <c r="BT920">
        <v>1847.8291843109539</v>
      </c>
      <c r="BU920">
        <v>14.84505121457803</v>
      </c>
      <c r="BV920">
        <v>14.78869238167262</v>
      </c>
      <c r="BW920">
        <v>3.5856157665445001E-3</v>
      </c>
      <c r="BX920">
        <v>2.034057595382091</v>
      </c>
      <c r="BY920">
        <v>10.336281692258639</v>
      </c>
      <c r="BZ920">
        <v>0.42885367946622233</v>
      </c>
      <c r="CA920">
        <f t="shared" si="112"/>
        <v>50.57983562508376</v>
      </c>
      <c r="CB920" cm="1">
        <f t="array" ref="CB920">IF(ISBLANK(INDEX(AC:AC,ROW())), "", INDEX(AC:AC,ROW())*(BI920+BJ920)/1000)</f>
        <v>147.69307199049413</v>
      </c>
      <c r="CC920">
        <f t="shared" si="113"/>
        <v>148.42444563558107</v>
      </c>
      <c r="CD920">
        <f t="shared" si="114"/>
        <v>1.0187984032629336E-19</v>
      </c>
      <c r="CE920">
        <f t="shared" si="115"/>
        <v>0.42180598189554697</v>
      </c>
      <c r="CF920" cm="1">
        <f t="array" ref="CF920">IFERROR(IF((BD920+BE920)*INDEX(H:H,ROW())*INDEX(K:K,ROW())/(BF920*30*1000)&lt;0.5,"",(BD920+BE920)*INDEX(H:H,ROW())*INDEX(K:K,ROW())/(BF920*30*1000)),"")</f>
        <v>3.0125608037954938</v>
      </c>
      <c r="CG920" t="str">
        <f t="shared" si="116"/>
        <v/>
      </c>
      <c r="CH920" cm="1">
        <f t="array" ref="CH920">IFERROR((BD920+BE920)*INDEX(K:K,ROW())*INDEX(H:H,ROW())/BC920/100000,"")</f>
        <v>1.0121897749571501E+18</v>
      </c>
      <c r="CI920">
        <f t="shared" si="117"/>
        <v>94.250176676148925</v>
      </c>
      <c r="CJ920">
        <v>0</v>
      </c>
      <c r="CK920" t="str">
        <f t="shared" si="118"/>
        <v xml:space="preserve"> </v>
      </c>
      <c r="CL920" cm="1">
        <f t="array" ref="CL920">IF(INDEX(AS:AS,ROW()-2)=0,CL919,INDEX(AS:AS,ROW()-2))</f>
        <v>42.06</v>
      </c>
      <c r="CM920" t="str">
        <f t="shared" si="119"/>
        <v>CIV</v>
      </c>
    </row>
    <row r="921" spans="1:91" x14ac:dyDescent="0.3">
      <c r="A921" s="1">
        <v>916</v>
      </c>
      <c r="B921" t="s">
        <v>144</v>
      </c>
      <c r="C921">
        <v>2</v>
      </c>
      <c r="D921">
        <v>8</v>
      </c>
      <c r="E921">
        <v>6</v>
      </c>
      <c r="F921" t="s">
        <v>80</v>
      </c>
      <c r="G921" t="s">
        <v>85</v>
      </c>
      <c r="H921">
        <v>45.87</v>
      </c>
      <c r="I921">
        <v>0.88</v>
      </c>
      <c r="J921">
        <v>45.57</v>
      </c>
      <c r="K921">
        <v>1564</v>
      </c>
      <c r="L921">
        <v>45.89</v>
      </c>
      <c r="M921">
        <v>0.89</v>
      </c>
      <c r="N921">
        <v>45.57</v>
      </c>
      <c r="O921">
        <v>1568</v>
      </c>
      <c r="P921">
        <v>1.35</v>
      </c>
      <c r="Q921">
        <v>50.28</v>
      </c>
      <c r="R921">
        <v>30.11</v>
      </c>
      <c r="S921">
        <v>1.6708776595744681</v>
      </c>
      <c r="T921">
        <v>7.41</v>
      </c>
      <c r="U921">
        <v>0</v>
      </c>
      <c r="V921">
        <v>0</v>
      </c>
      <c r="W921">
        <v>0</v>
      </c>
      <c r="X921">
        <v>0</v>
      </c>
      <c r="Y921">
        <v>2.2000000000000002</v>
      </c>
      <c r="Z921">
        <v>7.72</v>
      </c>
      <c r="AA921">
        <v>19.75</v>
      </c>
      <c r="AB921">
        <v>65.900000000000006</v>
      </c>
      <c r="AC921">
        <v>1690</v>
      </c>
      <c r="AD921">
        <v>37.79</v>
      </c>
      <c r="AE921">
        <v>32.28</v>
      </c>
      <c r="AF921">
        <v>11.52</v>
      </c>
      <c r="AG921">
        <v>1570</v>
      </c>
      <c r="AI921">
        <v>44.58</v>
      </c>
      <c r="AJ921">
        <v>41.32</v>
      </c>
      <c r="AK921">
        <v>4.51</v>
      </c>
      <c r="AL921">
        <v>47.305</v>
      </c>
      <c r="AM921">
        <v>6.31</v>
      </c>
      <c r="AN921">
        <v>47.89</v>
      </c>
      <c r="AO921">
        <v>45.09</v>
      </c>
      <c r="AP921">
        <v>3.31</v>
      </c>
      <c r="AQ921">
        <v>3.83</v>
      </c>
      <c r="AR921">
        <v>4.12</v>
      </c>
      <c r="AS921">
        <v>42.06</v>
      </c>
      <c r="AT921">
        <v>0</v>
      </c>
      <c r="AU921">
        <v>0</v>
      </c>
      <c r="AV921">
        <v>5.6</v>
      </c>
      <c r="AW921">
        <v>68.400000000000006</v>
      </c>
      <c r="AX921">
        <v>92.8</v>
      </c>
      <c r="AY921">
        <v>99.1</v>
      </c>
      <c r="AZ921">
        <v>100</v>
      </c>
      <c r="BA921">
        <v>86.199999999999989</v>
      </c>
      <c r="BB921">
        <v>92.6</v>
      </c>
      <c r="BC921">
        <v>3.5849322842501032E-17</v>
      </c>
      <c r="BD921">
        <v>1.1943951513619201E-2</v>
      </c>
      <c r="BE921">
        <v>50.567891673570138</v>
      </c>
      <c r="BF921">
        <v>40.150025602360827</v>
      </c>
      <c r="BG921">
        <v>142.37982888017811</v>
      </c>
      <c r="BH921">
        <v>6.0446167554029637</v>
      </c>
      <c r="BI921">
        <v>83.85749935627166</v>
      </c>
      <c r="BJ921">
        <v>3.534850933961545</v>
      </c>
      <c r="BK921">
        <v>1.5121458821871609E-17</v>
      </c>
      <c r="BL921">
        <v>4.0820930671050721</v>
      </c>
      <c r="BM921">
        <v>145.99376479171789</v>
      </c>
      <c r="BN921">
        <v>11.52649907296203</v>
      </c>
      <c r="BO921">
        <v>12.54119998504342</v>
      </c>
      <c r="BP921">
        <v>73.604158494271601</v>
      </c>
      <c r="BQ921">
        <v>15.239371330145151</v>
      </c>
      <c r="BR921">
        <v>7.9610518571890995E-3</v>
      </c>
      <c r="BS921">
        <v>13.71679713411967</v>
      </c>
      <c r="BT921">
        <v>1847.8291843109539</v>
      </c>
      <c r="BU921">
        <v>14.716980815425121</v>
      </c>
      <c r="BV921">
        <v>14.71759679224937</v>
      </c>
      <c r="BW921">
        <v>18.032373801665798</v>
      </c>
      <c r="BX921">
        <v>2.0521355667626242</v>
      </c>
      <c r="BY921">
        <v>10.336281692258639</v>
      </c>
      <c r="BZ921">
        <v>0.42885367946622233</v>
      </c>
      <c r="CA921">
        <f t="shared" si="112"/>
        <v>50.57983562508376</v>
      </c>
      <c r="CB921" cm="1">
        <f t="array" ref="CB921">IF(ISBLANK(INDEX(AC:AC,ROW())), "", INDEX(AC:AC,ROW())*(BI921+BJ921)/1000)</f>
        <v>147.69307199049413</v>
      </c>
      <c r="CC921">
        <f t="shared" si="113"/>
        <v>148.42444563558107</v>
      </c>
      <c r="CD921">
        <f t="shared" si="114"/>
        <v>1.0187984032629336E-19</v>
      </c>
      <c r="CE921">
        <f t="shared" si="115"/>
        <v>0.42180598189554697</v>
      </c>
      <c r="CF921" cm="1">
        <f t="array" ref="CF921">IFERROR(IF((BD921+BE921)*INDEX(H:H,ROW())*INDEX(K:K,ROW())/(BF921*30*1000)&lt;0.5,"",(BD921+BE921)*INDEX(H:H,ROW())*INDEX(K:K,ROW())/(BF921*30*1000)),"")</f>
        <v>3.0125608037954938</v>
      </c>
      <c r="CG921" t="str">
        <f t="shared" si="116"/>
        <v/>
      </c>
      <c r="CH921" cm="1">
        <f t="array" ref="CH921">IFERROR((BD921+BE921)*INDEX(K:K,ROW())*INDEX(H:H,ROW())/BC921/100000,"")</f>
        <v>1.0121897749571501E+18</v>
      </c>
      <c r="CI921">
        <f t="shared" si="117"/>
        <v>94.250176676148925</v>
      </c>
      <c r="CJ921">
        <v>0</v>
      </c>
      <c r="CK921" t="str">
        <f t="shared" si="118"/>
        <v xml:space="preserve"> </v>
      </c>
      <c r="CL921" cm="1">
        <f t="array" ref="CL921">IF(INDEX(AS:AS,ROW()-2)=0,CL920,INDEX(AS:AS,ROW()-2))</f>
        <v>42.06</v>
      </c>
      <c r="CM921" t="str">
        <f t="shared" si="119"/>
        <v>CIV</v>
      </c>
    </row>
    <row r="922" spans="1:91" x14ac:dyDescent="0.3">
      <c r="A922" s="1">
        <v>917</v>
      </c>
      <c r="B922" t="s">
        <v>144</v>
      </c>
      <c r="C922">
        <v>2</v>
      </c>
      <c r="D922">
        <v>8</v>
      </c>
      <c r="E922">
        <v>6</v>
      </c>
      <c r="F922" t="s">
        <v>80</v>
      </c>
      <c r="G922" t="s">
        <v>86</v>
      </c>
      <c r="H922">
        <v>45.87</v>
      </c>
      <c r="I922">
        <v>0.88</v>
      </c>
      <c r="J922">
        <v>45.57</v>
      </c>
      <c r="K922">
        <v>1564</v>
      </c>
      <c r="L922">
        <v>45.89</v>
      </c>
      <c r="M922">
        <v>0.89</v>
      </c>
      <c r="N922">
        <v>45.57</v>
      </c>
      <c r="O922">
        <v>1568</v>
      </c>
      <c r="P922">
        <v>1.35</v>
      </c>
      <c r="Q922">
        <v>50.28</v>
      </c>
      <c r="R922">
        <v>30.11</v>
      </c>
      <c r="S922">
        <v>1.6708776595744681</v>
      </c>
      <c r="T922">
        <v>7.41</v>
      </c>
      <c r="U922">
        <v>0</v>
      </c>
      <c r="V922">
        <v>0</v>
      </c>
      <c r="W922">
        <v>0</v>
      </c>
      <c r="X922">
        <v>0</v>
      </c>
      <c r="Y922">
        <v>2.2000000000000002</v>
      </c>
      <c r="Z922">
        <v>7.72</v>
      </c>
      <c r="AA922">
        <v>19.75</v>
      </c>
      <c r="AB922">
        <v>65.900000000000006</v>
      </c>
      <c r="AC922">
        <v>1690</v>
      </c>
      <c r="AD922">
        <v>37.79</v>
      </c>
      <c r="AE922">
        <v>32.28</v>
      </c>
      <c r="AF922">
        <v>11.52</v>
      </c>
      <c r="AG922">
        <v>1570</v>
      </c>
      <c r="AI922">
        <v>44.58</v>
      </c>
      <c r="AJ922">
        <v>41.32</v>
      </c>
      <c r="AK922">
        <v>4.51</v>
      </c>
      <c r="AL922">
        <v>47.305</v>
      </c>
      <c r="AM922">
        <v>6.31</v>
      </c>
      <c r="AN922">
        <v>47.89</v>
      </c>
      <c r="AO922">
        <v>45.09</v>
      </c>
      <c r="AP922">
        <v>3.31</v>
      </c>
      <c r="AQ922">
        <v>3.83</v>
      </c>
      <c r="AR922">
        <v>4.12</v>
      </c>
      <c r="AS922">
        <v>42.06</v>
      </c>
      <c r="AT922">
        <v>0</v>
      </c>
      <c r="AU922">
        <v>0</v>
      </c>
      <c r="AV922">
        <v>5.6</v>
      </c>
      <c r="AW922">
        <v>68.400000000000006</v>
      </c>
      <c r="AX922">
        <v>92.8</v>
      </c>
      <c r="AY922">
        <v>99.1</v>
      </c>
      <c r="AZ922">
        <v>100</v>
      </c>
      <c r="BA922">
        <v>86.199999999999989</v>
      </c>
      <c r="BB922">
        <v>92.6</v>
      </c>
      <c r="BC922">
        <v>3.5849322842501032E-17</v>
      </c>
      <c r="BD922">
        <v>1.1943951513619201E-2</v>
      </c>
      <c r="BE922">
        <v>50.567891673570138</v>
      </c>
      <c r="BF922">
        <v>40.150025602360827</v>
      </c>
      <c r="BG922">
        <v>142.37982888017811</v>
      </c>
      <c r="BH922">
        <v>6.0446167554029637</v>
      </c>
      <c r="BI922">
        <v>83.85749935627166</v>
      </c>
      <c r="BJ922">
        <v>3.534850933961545</v>
      </c>
      <c r="BK922">
        <v>1.5121458821871609E-17</v>
      </c>
      <c r="BL922">
        <v>4.4188398841383902</v>
      </c>
      <c r="BM922">
        <v>149.69679543168891</v>
      </c>
      <c r="BN922">
        <v>12.083550328617759</v>
      </c>
      <c r="BO922">
        <v>12.813209530530269</v>
      </c>
      <c r="BP922">
        <v>73.475312977748104</v>
      </c>
      <c r="BQ922">
        <v>15.239371330145151</v>
      </c>
      <c r="BR922">
        <v>8.7002278800754999E-3</v>
      </c>
      <c r="BS922">
        <v>13.797401420936509</v>
      </c>
      <c r="BT922">
        <v>1847.8291843109539</v>
      </c>
      <c r="BU922">
        <v>14.69708095122067</v>
      </c>
      <c r="BV922">
        <v>14.68391046885786</v>
      </c>
      <c r="BW922">
        <v>18.032373801665798</v>
      </c>
      <c r="BX922">
        <v>2.6223324531861372</v>
      </c>
      <c r="BY922">
        <v>10.336281692258639</v>
      </c>
      <c r="BZ922">
        <v>0.42885367946622233</v>
      </c>
      <c r="CA922">
        <f t="shared" si="112"/>
        <v>50.57983562508376</v>
      </c>
      <c r="CB922" cm="1">
        <f t="array" ref="CB922">IF(ISBLANK(INDEX(AC:AC,ROW())), "", INDEX(AC:AC,ROW())*(BI922+BJ922)/1000)</f>
        <v>147.69307199049413</v>
      </c>
      <c r="CC922">
        <f t="shared" si="113"/>
        <v>148.42444563558107</v>
      </c>
      <c r="CD922">
        <f t="shared" si="114"/>
        <v>1.0187984032629336E-19</v>
      </c>
      <c r="CE922">
        <f t="shared" si="115"/>
        <v>0.42180598189554697</v>
      </c>
      <c r="CF922" cm="1">
        <f t="array" ref="CF922">IFERROR(IF((BD922+BE922)*INDEX(H:H,ROW())*INDEX(K:K,ROW())/(BF922*30*1000)&lt;0.5,"",(BD922+BE922)*INDEX(H:H,ROW())*INDEX(K:K,ROW())/(BF922*30*1000)),"")</f>
        <v>3.0125608037954938</v>
      </c>
      <c r="CG922" t="str">
        <f t="shared" si="116"/>
        <v/>
      </c>
      <c r="CH922" cm="1">
        <f t="array" ref="CH922">IFERROR((BD922+BE922)*INDEX(K:K,ROW())*INDEX(H:H,ROW())/BC922/100000,"")</f>
        <v>1.0121897749571501E+18</v>
      </c>
      <c r="CI922">
        <f t="shared" si="117"/>
        <v>94.250176676148925</v>
      </c>
      <c r="CJ922">
        <v>0</v>
      </c>
      <c r="CK922" t="str">
        <f t="shared" si="118"/>
        <v xml:space="preserve"> </v>
      </c>
      <c r="CL922" cm="1">
        <f t="array" ref="CL922">IF(INDEX(AS:AS,ROW()-2)=0,CL921,INDEX(AS:AS,ROW()-2))</f>
        <v>42.06</v>
      </c>
      <c r="CM922" t="str">
        <f t="shared" si="119"/>
        <v>CIV</v>
      </c>
    </row>
    <row r="923" spans="1:91" x14ac:dyDescent="0.3">
      <c r="A923" s="1">
        <v>918</v>
      </c>
      <c r="B923" t="s">
        <v>144</v>
      </c>
      <c r="C923">
        <v>2</v>
      </c>
      <c r="D923">
        <v>8</v>
      </c>
      <c r="E923">
        <v>6</v>
      </c>
      <c r="F923" t="s">
        <v>80</v>
      </c>
      <c r="G923" t="s">
        <v>87</v>
      </c>
      <c r="H923">
        <v>45.87</v>
      </c>
      <c r="I923">
        <v>0.88</v>
      </c>
      <c r="J923">
        <v>45.57</v>
      </c>
      <c r="K923">
        <v>1564</v>
      </c>
      <c r="L923">
        <v>45.89</v>
      </c>
      <c r="M923">
        <v>0.89</v>
      </c>
      <c r="N923">
        <v>45.57</v>
      </c>
      <c r="O923">
        <v>1568</v>
      </c>
      <c r="P923">
        <v>1.35</v>
      </c>
      <c r="Q923">
        <v>50.28</v>
      </c>
      <c r="R923">
        <v>30.11</v>
      </c>
      <c r="S923">
        <v>1.6708776595744681</v>
      </c>
      <c r="T923">
        <v>7.41</v>
      </c>
      <c r="U923">
        <v>0</v>
      </c>
      <c r="V923">
        <v>0</v>
      </c>
      <c r="W923">
        <v>0</v>
      </c>
      <c r="X923">
        <v>0</v>
      </c>
      <c r="Y923">
        <v>2.2000000000000002</v>
      </c>
      <c r="Z923">
        <v>7.72</v>
      </c>
      <c r="AA923">
        <v>19.75</v>
      </c>
      <c r="AB923">
        <v>65.900000000000006</v>
      </c>
      <c r="AC923">
        <v>1690</v>
      </c>
      <c r="AD923">
        <v>37.79</v>
      </c>
      <c r="AE923">
        <v>32.28</v>
      </c>
      <c r="AF923">
        <v>11.52</v>
      </c>
      <c r="AG923">
        <v>1570</v>
      </c>
      <c r="AI923">
        <v>44.58</v>
      </c>
      <c r="AJ923">
        <v>41.32</v>
      </c>
      <c r="AK923">
        <v>4.51</v>
      </c>
      <c r="AL923">
        <v>47.305</v>
      </c>
      <c r="AM923">
        <v>6.31</v>
      </c>
      <c r="AN923">
        <v>47.89</v>
      </c>
      <c r="AO923">
        <v>45.09</v>
      </c>
      <c r="AP923">
        <v>3.31</v>
      </c>
      <c r="AQ923">
        <v>3.83</v>
      </c>
      <c r="AR923">
        <v>4.12</v>
      </c>
      <c r="AS923">
        <v>42.06</v>
      </c>
      <c r="AT923">
        <v>0</v>
      </c>
      <c r="AU923">
        <v>0</v>
      </c>
      <c r="AV923">
        <v>5.6</v>
      </c>
      <c r="AW923">
        <v>68.400000000000006</v>
      </c>
      <c r="AX923">
        <v>92.8</v>
      </c>
      <c r="AY923">
        <v>99.1</v>
      </c>
      <c r="AZ923">
        <v>100</v>
      </c>
      <c r="BA923">
        <v>86.199999999999989</v>
      </c>
      <c r="BB923">
        <v>92.6</v>
      </c>
      <c r="BC923">
        <v>3.5849322842501032E-17</v>
      </c>
      <c r="BD923">
        <v>1.1943951513619201E-2</v>
      </c>
      <c r="BE923">
        <v>50.567891673570138</v>
      </c>
      <c r="BF923">
        <v>40.150025602360827</v>
      </c>
      <c r="BG923">
        <v>142.37982888017811</v>
      </c>
      <c r="BH923">
        <v>6.0446167554029637</v>
      </c>
      <c r="BI923">
        <v>83.85749935627166</v>
      </c>
      <c r="BJ923">
        <v>3.534850933961545</v>
      </c>
      <c r="BK923">
        <v>1.5121458821871609E-17</v>
      </c>
      <c r="BL923">
        <v>5.0482600944525364</v>
      </c>
      <c r="BM923">
        <v>154.22531228899831</v>
      </c>
      <c r="BN923">
        <v>12.474477046964051</v>
      </c>
      <c r="BO923">
        <v>13.105138125891649</v>
      </c>
      <c r="BP923">
        <v>74.233669326227087</v>
      </c>
      <c r="BQ923">
        <v>15.239371330145151</v>
      </c>
      <c r="BR923">
        <v>9.7272513375920005E-3</v>
      </c>
      <c r="BS923">
        <v>14.45912181816313</v>
      </c>
      <c r="BT923">
        <v>1847.8291843109539</v>
      </c>
      <c r="BU923">
        <v>14.89818059361034</v>
      </c>
      <c r="BV923">
        <v>14.817999928463101</v>
      </c>
      <c r="BW923">
        <v>18.032373801665798</v>
      </c>
      <c r="BX923">
        <v>3.483853205640886</v>
      </c>
      <c r="BY923">
        <v>10.336281692258639</v>
      </c>
      <c r="BZ923">
        <v>0.42885367946622233</v>
      </c>
      <c r="CA923">
        <f t="shared" si="112"/>
        <v>50.57983562508376</v>
      </c>
      <c r="CB923" cm="1">
        <f t="array" ref="CB923">IF(ISBLANK(INDEX(AC:AC,ROW())), "", INDEX(AC:AC,ROW())*(BI923+BJ923)/1000)</f>
        <v>147.69307199049413</v>
      </c>
      <c r="CC923">
        <f t="shared" si="113"/>
        <v>148.42444563558107</v>
      </c>
      <c r="CD923">
        <f t="shared" si="114"/>
        <v>1.0187984032629336E-19</v>
      </c>
      <c r="CE923">
        <f t="shared" si="115"/>
        <v>0.42180598189554697</v>
      </c>
      <c r="CF923" cm="1">
        <f t="array" ref="CF923">IFERROR(IF((BD923+BE923)*INDEX(H:H,ROW())*INDEX(K:K,ROW())/(BF923*30*1000)&lt;0.5,"",(BD923+BE923)*INDEX(H:H,ROW())*INDEX(K:K,ROW())/(BF923*30*1000)),"")</f>
        <v>3.0125608037954938</v>
      </c>
      <c r="CG923" t="str">
        <f t="shared" si="116"/>
        <v/>
      </c>
      <c r="CH923" cm="1">
        <f t="array" ref="CH923">IFERROR((BD923+BE923)*INDEX(K:K,ROW())*INDEX(H:H,ROW())/BC923/100000,"")</f>
        <v>1.0121897749571501E+18</v>
      </c>
      <c r="CI923">
        <f t="shared" si="117"/>
        <v>94.250176676148925</v>
      </c>
      <c r="CJ923">
        <v>0</v>
      </c>
      <c r="CK923" t="str">
        <f t="shared" si="118"/>
        <v xml:space="preserve"> </v>
      </c>
      <c r="CL923" cm="1">
        <f t="array" ref="CL923">IF(INDEX(AS:AS,ROW()-2)=0,CL922,INDEX(AS:AS,ROW()-2))</f>
        <v>42.06</v>
      </c>
      <c r="CM923" t="str">
        <f t="shared" si="119"/>
        <v>CIV</v>
      </c>
    </row>
    <row r="924" spans="1:91" x14ac:dyDescent="0.3">
      <c r="A924" s="1">
        <v>919</v>
      </c>
      <c r="B924" t="s">
        <v>144</v>
      </c>
      <c r="C924">
        <v>2</v>
      </c>
      <c r="D924">
        <v>8</v>
      </c>
      <c r="E924">
        <v>6</v>
      </c>
      <c r="F924" t="s">
        <v>80</v>
      </c>
      <c r="G924" t="s">
        <v>88</v>
      </c>
      <c r="H924">
        <v>45.87</v>
      </c>
      <c r="I924">
        <v>0.88</v>
      </c>
      <c r="J924">
        <v>45.57</v>
      </c>
      <c r="K924">
        <v>1564</v>
      </c>
      <c r="L924">
        <v>45.89</v>
      </c>
      <c r="M924">
        <v>0.89</v>
      </c>
      <c r="N924">
        <v>45.57</v>
      </c>
      <c r="O924">
        <v>1568</v>
      </c>
      <c r="P924">
        <v>1.35</v>
      </c>
      <c r="Q924">
        <v>50.28</v>
      </c>
      <c r="R924">
        <v>30.11</v>
      </c>
      <c r="S924">
        <v>1.6708776595744681</v>
      </c>
      <c r="T924">
        <v>7.41</v>
      </c>
      <c r="U924">
        <v>0</v>
      </c>
      <c r="V924">
        <v>0</v>
      </c>
      <c r="W924">
        <v>0</v>
      </c>
      <c r="X924">
        <v>0</v>
      </c>
      <c r="Y924">
        <v>2.2000000000000002</v>
      </c>
      <c r="Z924">
        <v>7.72</v>
      </c>
      <c r="AA924">
        <v>19.75</v>
      </c>
      <c r="AB924">
        <v>65.900000000000006</v>
      </c>
      <c r="AC924">
        <v>1690</v>
      </c>
      <c r="AD924">
        <v>37.79</v>
      </c>
      <c r="AE924">
        <v>32.28</v>
      </c>
      <c r="AF924">
        <v>11.52</v>
      </c>
      <c r="AG924">
        <v>1570</v>
      </c>
      <c r="AI924">
        <v>44.58</v>
      </c>
      <c r="AJ924">
        <v>41.32</v>
      </c>
      <c r="AK924">
        <v>4.51</v>
      </c>
      <c r="AL924">
        <v>47.305</v>
      </c>
      <c r="AM924">
        <v>6.31</v>
      </c>
      <c r="AN924">
        <v>47.89</v>
      </c>
      <c r="AO924">
        <v>45.09</v>
      </c>
      <c r="AP924">
        <v>3.31</v>
      </c>
      <c r="AQ924">
        <v>3.83</v>
      </c>
      <c r="AR924">
        <v>4.12</v>
      </c>
      <c r="AS924">
        <v>42.06</v>
      </c>
      <c r="AT924">
        <v>0</v>
      </c>
      <c r="AU924">
        <v>0</v>
      </c>
      <c r="AV924">
        <v>5.6</v>
      </c>
      <c r="AW924">
        <v>68.400000000000006</v>
      </c>
      <c r="AX924">
        <v>92.8</v>
      </c>
      <c r="AY924">
        <v>99.1</v>
      </c>
      <c r="AZ924">
        <v>100</v>
      </c>
      <c r="BA924">
        <v>86.199999999999989</v>
      </c>
      <c r="BB924">
        <v>92.6</v>
      </c>
      <c r="BC924">
        <v>3.5849322842501032E-17</v>
      </c>
      <c r="BD924">
        <v>1.1943951513619201E-2</v>
      </c>
      <c r="BE924">
        <v>50.567891673570138</v>
      </c>
      <c r="BF924">
        <v>40.150025602360827</v>
      </c>
      <c r="BG924">
        <v>142.37982888017811</v>
      </c>
      <c r="BH924">
        <v>6.0446167554029637</v>
      </c>
      <c r="BI924">
        <v>83.85749935627166</v>
      </c>
      <c r="BJ924">
        <v>3.534850933961545</v>
      </c>
      <c r="BK924">
        <v>1.5121458821871609E-17</v>
      </c>
      <c r="BL924">
        <v>4.4286755467945422</v>
      </c>
      <c r="BM924">
        <v>152.0645545506932</v>
      </c>
      <c r="BN924">
        <v>13.39046927570176</v>
      </c>
      <c r="BO924">
        <v>13.515294879416951</v>
      </c>
      <c r="BP924">
        <v>74.596684922434491</v>
      </c>
      <c r="BQ924">
        <v>15.239371330145151</v>
      </c>
      <c r="BR924">
        <v>1.12989974115426E-2</v>
      </c>
      <c r="BS924">
        <v>15.359677252352339</v>
      </c>
      <c r="BT924">
        <v>1847.8291843109539</v>
      </c>
      <c r="BU924">
        <v>15.411783204575221</v>
      </c>
      <c r="BV924">
        <v>14.901856887223721</v>
      </c>
      <c r="BW924">
        <v>18.032373801665798</v>
      </c>
      <c r="BX924">
        <v>1.9415198694939111</v>
      </c>
      <c r="BY924">
        <v>10.336281692258639</v>
      </c>
      <c r="BZ924">
        <v>0.42885367946622233</v>
      </c>
      <c r="CA924">
        <f t="shared" si="112"/>
        <v>50.57983562508376</v>
      </c>
      <c r="CB924" cm="1">
        <f t="array" ref="CB924">IF(ISBLANK(INDEX(AC:AC,ROW())), "", INDEX(AC:AC,ROW())*(BI924+BJ924)/1000)</f>
        <v>147.69307199049413</v>
      </c>
      <c r="CC924">
        <f t="shared" si="113"/>
        <v>148.42444563558107</v>
      </c>
      <c r="CD924">
        <f t="shared" si="114"/>
        <v>1.0187984032629336E-19</v>
      </c>
      <c r="CE924">
        <f t="shared" si="115"/>
        <v>0.42180598189554697</v>
      </c>
      <c r="CF924" cm="1">
        <f t="array" ref="CF924">IFERROR(IF((BD924+BE924)*INDEX(H:H,ROW())*INDEX(K:K,ROW())/(BF924*30*1000)&lt;0.5,"",(BD924+BE924)*INDEX(H:H,ROW())*INDEX(K:K,ROW())/(BF924*30*1000)),"")</f>
        <v>3.0125608037954938</v>
      </c>
      <c r="CG924" t="str">
        <f t="shared" si="116"/>
        <v/>
      </c>
      <c r="CH924" cm="1">
        <f t="array" ref="CH924">IFERROR((BD924+BE924)*INDEX(K:K,ROW())*INDEX(H:H,ROW())/BC924/100000,"")</f>
        <v>1.0121897749571501E+18</v>
      </c>
      <c r="CI924">
        <f t="shared" si="117"/>
        <v>94.250176676148925</v>
      </c>
      <c r="CJ924">
        <v>0</v>
      </c>
      <c r="CK924" t="str">
        <f t="shared" si="118"/>
        <v xml:space="preserve"> </v>
      </c>
      <c r="CL924" cm="1">
        <f t="array" ref="CL924">IF(INDEX(AS:AS,ROW()-2)=0,CL923,INDEX(AS:AS,ROW()-2))</f>
        <v>42.06</v>
      </c>
      <c r="CM924" t="str">
        <f t="shared" si="119"/>
        <v>CIV</v>
      </c>
    </row>
    <row r="925" spans="1:91" x14ac:dyDescent="0.3">
      <c r="A925" s="1">
        <v>920</v>
      </c>
      <c r="B925" t="s">
        <v>144</v>
      </c>
      <c r="C925">
        <v>2</v>
      </c>
      <c r="D925">
        <v>8</v>
      </c>
      <c r="E925">
        <v>6</v>
      </c>
      <c r="F925" t="s">
        <v>89</v>
      </c>
      <c r="G925" t="s">
        <v>90</v>
      </c>
      <c r="H925">
        <v>45.87</v>
      </c>
      <c r="I925">
        <v>0.88</v>
      </c>
      <c r="J925">
        <v>45.57</v>
      </c>
      <c r="K925">
        <v>1564</v>
      </c>
      <c r="L925">
        <v>45.89</v>
      </c>
      <c r="M925">
        <v>0.89</v>
      </c>
      <c r="N925">
        <v>45.57</v>
      </c>
      <c r="O925">
        <v>1568</v>
      </c>
      <c r="P925">
        <v>1.35</v>
      </c>
      <c r="Q925">
        <v>50.28</v>
      </c>
      <c r="R925">
        <v>30.11</v>
      </c>
      <c r="S925">
        <v>1.6708776595744681</v>
      </c>
      <c r="T925">
        <v>7.41</v>
      </c>
      <c r="U925">
        <v>0</v>
      </c>
      <c r="V925">
        <v>0</v>
      </c>
      <c r="W925">
        <v>0</v>
      </c>
      <c r="X925">
        <v>0</v>
      </c>
      <c r="Y925">
        <v>2.2000000000000002</v>
      </c>
      <c r="Z925">
        <v>7.72</v>
      </c>
      <c r="AA925">
        <v>19.75</v>
      </c>
      <c r="AB925">
        <v>65.900000000000006</v>
      </c>
      <c r="AC925">
        <v>1690</v>
      </c>
      <c r="AD925">
        <v>37.79</v>
      </c>
      <c r="AE925">
        <v>32.28</v>
      </c>
      <c r="AF925">
        <v>11.52</v>
      </c>
      <c r="AG925">
        <v>1570</v>
      </c>
      <c r="AI925">
        <v>44.58</v>
      </c>
      <c r="AJ925">
        <v>41.32</v>
      </c>
      <c r="AK925">
        <v>4.51</v>
      </c>
      <c r="AL925">
        <v>47.305</v>
      </c>
      <c r="AM925">
        <v>6.31</v>
      </c>
      <c r="AN925">
        <v>47.89</v>
      </c>
      <c r="AO925">
        <v>45.09</v>
      </c>
      <c r="AP925">
        <v>3.31</v>
      </c>
      <c r="AQ925">
        <v>3.83</v>
      </c>
      <c r="AR925">
        <v>4.12</v>
      </c>
      <c r="AS925">
        <v>42.06</v>
      </c>
      <c r="AT925">
        <v>0</v>
      </c>
      <c r="AU925">
        <v>0</v>
      </c>
      <c r="AV925">
        <v>5.6</v>
      </c>
      <c r="AW925">
        <v>68.400000000000006</v>
      </c>
      <c r="AX925">
        <v>92.8</v>
      </c>
      <c r="AY925">
        <v>99.1</v>
      </c>
      <c r="AZ925">
        <v>100</v>
      </c>
      <c r="BA925">
        <v>86.199999999999989</v>
      </c>
      <c r="BB925">
        <v>92.6</v>
      </c>
      <c r="BC925">
        <v>3.5849322842501032E-17</v>
      </c>
      <c r="BD925">
        <v>1.1943951513619201E-2</v>
      </c>
      <c r="BE925">
        <v>50.567891673570138</v>
      </c>
      <c r="BF925">
        <v>40.150025602360827</v>
      </c>
      <c r="BG925">
        <v>142.37982888017811</v>
      </c>
      <c r="BH925">
        <v>6.0446167554029637</v>
      </c>
      <c r="BI925">
        <v>83.85749935627166</v>
      </c>
      <c r="BJ925">
        <v>3.534850933961545</v>
      </c>
      <c r="BK925">
        <v>1.5121458821871609E-17</v>
      </c>
      <c r="BL925">
        <v>5.3386330536067401</v>
      </c>
      <c r="BM925">
        <v>156.53321762349799</v>
      </c>
      <c r="BN925">
        <v>13.6931931979311</v>
      </c>
      <c r="BO925">
        <v>13.998882935620349</v>
      </c>
      <c r="BP925">
        <v>75.610208705375328</v>
      </c>
      <c r="BQ925">
        <v>4.9057084950650899E-2</v>
      </c>
      <c r="BR925">
        <v>1.2144793840682301E-2</v>
      </c>
      <c r="BS925">
        <v>16.36527469081317</v>
      </c>
      <c r="BT925">
        <v>1847.8291843109539</v>
      </c>
      <c r="BU925">
        <v>16.07422948296141</v>
      </c>
      <c r="BV925">
        <v>15.03793402900406</v>
      </c>
      <c r="BW925">
        <v>18.032373801665798</v>
      </c>
      <c r="BX925">
        <v>0.82596753099235276</v>
      </c>
      <c r="BY925">
        <v>10.336281692258639</v>
      </c>
      <c r="BZ925">
        <v>0.42885367946622233</v>
      </c>
      <c r="CA925">
        <f t="shared" si="112"/>
        <v>50.57983562508376</v>
      </c>
      <c r="CB925" cm="1">
        <f t="array" ref="CB925">IF(ISBLANK(INDEX(AC:AC,ROW())), "", INDEX(AC:AC,ROW())*(BI925+BJ925)/1000)</f>
        <v>147.69307199049413</v>
      </c>
      <c r="CC925">
        <f t="shared" si="113"/>
        <v>148.42444563558107</v>
      </c>
      <c r="CD925">
        <f t="shared" si="114"/>
        <v>1.0187984032629336E-19</v>
      </c>
      <c r="CE925">
        <f t="shared" si="115"/>
        <v>0.42180598189554697</v>
      </c>
      <c r="CF925" cm="1">
        <f t="array" ref="CF925">IFERROR(IF((BD925+BE925)*INDEX(H:H,ROW())*INDEX(K:K,ROW())/(BF925*30*1000)&lt;0.5,"",(BD925+BE925)*INDEX(H:H,ROW())*INDEX(K:K,ROW())/(BF925*30*1000)),"")</f>
        <v>3.0125608037954938</v>
      </c>
      <c r="CG925" t="str">
        <f t="shared" si="116"/>
        <v/>
      </c>
      <c r="CH925" cm="1">
        <f t="array" ref="CH925">IFERROR((BD925+BE925)*INDEX(K:K,ROW())*INDEX(H:H,ROW())/BC925/100000,"")</f>
        <v>1.0121897749571501E+18</v>
      </c>
      <c r="CI925">
        <f t="shared" si="117"/>
        <v>94.250176676148925</v>
      </c>
      <c r="CJ925">
        <v>0</v>
      </c>
      <c r="CK925" t="str">
        <f t="shared" si="118"/>
        <v xml:space="preserve"> </v>
      </c>
      <c r="CL925" cm="1">
        <f t="array" ref="CL925">IF(INDEX(AS:AS,ROW()-2)=0,CL924,INDEX(AS:AS,ROW()-2))</f>
        <v>42.06</v>
      </c>
      <c r="CM925" t="str">
        <f t="shared" si="119"/>
        <v>CIV</v>
      </c>
    </row>
    <row r="926" spans="1:91" x14ac:dyDescent="0.3">
      <c r="A926" s="1">
        <v>921</v>
      </c>
      <c r="B926" t="s">
        <v>144</v>
      </c>
      <c r="C926">
        <v>2</v>
      </c>
      <c r="D926">
        <v>8</v>
      </c>
      <c r="E926">
        <v>6</v>
      </c>
      <c r="F926" t="s">
        <v>89</v>
      </c>
      <c r="G926" t="s">
        <v>91</v>
      </c>
      <c r="H926">
        <v>45.87</v>
      </c>
      <c r="I926">
        <v>0.88</v>
      </c>
      <c r="J926">
        <v>45.57</v>
      </c>
      <c r="K926">
        <v>1564</v>
      </c>
      <c r="L926">
        <v>45.89</v>
      </c>
      <c r="M926">
        <v>0.89</v>
      </c>
      <c r="N926">
        <v>45.57</v>
      </c>
      <c r="O926">
        <v>1568</v>
      </c>
      <c r="P926">
        <v>1.35</v>
      </c>
      <c r="Q926">
        <v>50.28</v>
      </c>
      <c r="R926">
        <v>30.11</v>
      </c>
      <c r="S926">
        <v>1.6708776595744681</v>
      </c>
      <c r="T926">
        <v>7.41</v>
      </c>
      <c r="U926">
        <v>0</v>
      </c>
      <c r="V926">
        <v>0</v>
      </c>
      <c r="W926">
        <v>0</v>
      </c>
      <c r="X926">
        <v>0</v>
      </c>
      <c r="Y926">
        <v>2.2000000000000002</v>
      </c>
      <c r="Z926">
        <v>7.72</v>
      </c>
      <c r="AA926">
        <v>19.75</v>
      </c>
      <c r="AB926">
        <v>65.900000000000006</v>
      </c>
      <c r="AC926">
        <v>1690</v>
      </c>
      <c r="AD926">
        <v>37.79</v>
      </c>
      <c r="AE926">
        <v>32.28</v>
      </c>
      <c r="AF926">
        <v>11.52</v>
      </c>
      <c r="AG926">
        <v>1570</v>
      </c>
      <c r="AI926">
        <v>44.58</v>
      </c>
      <c r="AJ926">
        <v>41.32</v>
      </c>
      <c r="AK926">
        <v>4.51</v>
      </c>
      <c r="AL926">
        <v>47.305</v>
      </c>
      <c r="AM926">
        <v>6.31</v>
      </c>
      <c r="AN926">
        <v>47.89</v>
      </c>
      <c r="AO926">
        <v>45.09</v>
      </c>
      <c r="AP926">
        <v>3.31</v>
      </c>
      <c r="AQ926">
        <v>3.83</v>
      </c>
      <c r="AR926">
        <v>4.12</v>
      </c>
      <c r="AS926">
        <v>42.06</v>
      </c>
      <c r="AT926">
        <v>0</v>
      </c>
      <c r="AU926">
        <v>0</v>
      </c>
      <c r="AV926">
        <v>5.6</v>
      </c>
      <c r="AW926">
        <v>68.400000000000006</v>
      </c>
      <c r="AX926">
        <v>92.8</v>
      </c>
      <c r="AY926">
        <v>99.1</v>
      </c>
      <c r="AZ926">
        <v>100</v>
      </c>
      <c r="BA926">
        <v>86.199999999999989</v>
      </c>
      <c r="BB926">
        <v>92.6</v>
      </c>
      <c r="BC926">
        <v>3.5849322842501032E-17</v>
      </c>
      <c r="BD926">
        <v>1.1943951513619201E-2</v>
      </c>
      <c r="BE926">
        <v>50.567891673570138</v>
      </c>
      <c r="BF926">
        <v>40.150025602360827</v>
      </c>
      <c r="BG926">
        <v>142.37982888017811</v>
      </c>
      <c r="BH926">
        <v>6.0446167554029637</v>
      </c>
      <c r="BI926">
        <v>83.85749935627166</v>
      </c>
      <c r="BJ926">
        <v>3.534850933961545</v>
      </c>
      <c r="BK926">
        <v>1.5121458821871609E-17</v>
      </c>
      <c r="BL926">
        <v>5.4575048534984081</v>
      </c>
      <c r="BM926">
        <v>157.5226960221772</v>
      </c>
      <c r="BN926">
        <v>14.96270551158843</v>
      </c>
      <c r="BO926">
        <v>14.497116302065921</v>
      </c>
      <c r="BP926">
        <v>76.824120021260171</v>
      </c>
      <c r="BQ926">
        <v>7.6356082457150407E-2</v>
      </c>
      <c r="BR926">
        <v>1.1480634020549701E-2</v>
      </c>
      <c r="BS926">
        <v>16.985221637917739</v>
      </c>
      <c r="BT926">
        <v>1847.8291843109539</v>
      </c>
      <c r="BU926">
        <v>16.718892395108679</v>
      </c>
      <c r="BV926">
        <v>15.36096115174645</v>
      </c>
      <c r="BW926">
        <v>18.032373801665798</v>
      </c>
      <c r="BX926">
        <v>10.34997385150721</v>
      </c>
      <c r="BY926">
        <v>10.336281692258639</v>
      </c>
      <c r="BZ926">
        <v>0.42885367946622233</v>
      </c>
      <c r="CA926">
        <f t="shared" si="112"/>
        <v>50.57983562508376</v>
      </c>
      <c r="CB926" cm="1">
        <f t="array" ref="CB926">IF(ISBLANK(INDEX(AC:AC,ROW())), "", INDEX(AC:AC,ROW())*(BI926+BJ926)/1000)</f>
        <v>147.69307199049413</v>
      </c>
      <c r="CC926">
        <f t="shared" si="113"/>
        <v>148.42444563558107</v>
      </c>
      <c r="CD926">
        <f t="shared" si="114"/>
        <v>1.0187984032629336E-19</v>
      </c>
      <c r="CE926">
        <f t="shared" si="115"/>
        <v>0.42180598189554697</v>
      </c>
      <c r="CF926" cm="1">
        <f t="array" ref="CF926">IFERROR(IF((BD926+BE926)*INDEX(H:H,ROW())*INDEX(K:K,ROW())/(BF926*30*1000)&lt;0.5,"",(BD926+BE926)*INDEX(H:H,ROW())*INDEX(K:K,ROW())/(BF926*30*1000)),"")</f>
        <v>3.0125608037954938</v>
      </c>
      <c r="CG926" t="str">
        <f t="shared" si="116"/>
        <v/>
      </c>
      <c r="CH926" cm="1">
        <f t="array" ref="CH926">IFERROR((BD926+BE926)*INDEX(K:K,ROW())*INDEX(H:H,ROW())/BC926/100000,"")</f>
        <v>1.0121897749571501E+18</v>
      </c>
      <c r="CI926">
        <f t="shared" si="117"/>
        <v>94.250176676148925</v>
      </c>
      <c r="CJ926">
        <v>0</v>
      </c>
      <c r="CK926" t="str">
        <f t="shared" si="118"/>
        <v xml:space="preserve"> </v>
      </c>
      <c r="CL926" cm="1">
        <f t="array" ref="CL926">IF(INDEX(AS:AS,ROW()-2)=0,CL925,INDEX(AS:AS,ROW()-2))</f>
        <v>42.06</v>
      </c>
      <c r="CM926" t="str">
        <f t="shared" si="119"/>
        <v>CIV</v>
      </c>
    </row>
    <row r="927" spans="1:91" x14ac:dyDescent="0.3">
      <c r="A927" s="1">
        <v>922</v>
      </c>
      <c r="B927" t="s">
        <v>144</v>
      </c>
      <c r="C927">
        <v>2</v>
      </c>
      <c r="D927">
        <v>8</v>
      </c>
      <c r="E927">
        <v>6</v>
      </c>
      <c r="F927" t="s">
        <v>89</v>
      </c>
      <c r="G927" t="s">
        <v>92</v>
      </c>
      <c r="H927">
        <v>45.87</v>
      </c>
      <c r="I927">
        <v>0.88</v>
      </c>
      <c r="J927">
        <v>45.57</v>
      </c>
      <c r="K927">
        <v>1564</v>
      </c>
      <c r="L927">
        <v>45.89</v>
      </c>
      <c r="M927">
        <v>0.89</v>
      </c>
      <c r="N927">
        <v>45.57</v>
      </c>
      <c r="O927">
        <v>1568</v>
      </c>
      <c r="P927">
        <v>1.35</v>
      </c>
      <c r="Q927">
        <v>50.28</v>
      </c>
      <c r="R927">
        <v>30.11</v>
      </c>
      <c r="S927">
        <v>1.6708776595744681</v>
      </c>
      <c r="T927">
        <v>7.41</v>
      </c>
      <c r="U927">
        <v>0</v>
      </c>
      <c r="V927">
        <v>0</v>
      </c>
      <c r="W927">
        <v>0</v>
      </c>
      <c r="X927">
        <v>0</v>
      </c>
      <c r="Y927">
        <v>2.2000000000000002</v>
      </c>
      <c r="Z927">
        <v>7.72</v>
      </c>
      <c r="AA927">
        <v>19.75</v>
      </c>
      <c r="AB927">
        <v>65.900000000000006</v>
      </c>
      <c r="AC927">
        <v>1690</v>
      </c>
      <c r="AD927">
        <v>37.79</v>
      </c>
      <c r="AE927">
        <v>32.28</v>
      </c>
      <c r="AF927">
        <v>11.52</v>
      </c>
      <c r="AG927">
        <v>1570</v>
      </c>
      <c r="AI927">
        <v>44.58</v>
      </c>
      <c r="AJ927">
        <v>41.32</v>
      </c>
      <c r="AK927">
        <v>4.51</v>
      </c>
      <c r="AL927">
        <v>47.305</v>
      </c>
      <c r="AM927">
        <v>6.31</v>
      </c>
      <c r="AN927">
        <v>47.89</v>
      </c>
      <c r="AO927">
        <v>45.09</v>
      </c>
      <c r="AP927">
        <v>3.31</v>
      </c>
      <c r="AQ927">
        <v>3.83</v>
      </c>
      <c r="AR927">
        <v>4.12</v>
      </c>
      <c r="AS927">
        <v>42.06</v>
      </c>
      <c r="AT927">
        <v>0</v>
      </c>
      <c r="AU927">
        <v>0</v>
      </c>
      <c r="AV927">
        <v>5.6</v>
      </c>
      <c r="AW927">
        <v>68.400000000000006</v>
      </c>
      <c r="AX927">
        <v>92.8</v>
      </c>
      <c r="AY927">
        <v>99.1</v>
      </c>
      <c r="AZ927">
        <v>100</v>
      </c>
      <c r="BA927">
        <v>86.199999999999989</v>
      </c>
      <c r="BB927">
        <v>92.6</v>
      </c>
      <c r="BC927">
        <v>3.5849322842501032E-17</v>
      </c>
      <c r="BD927">
        <v>1.1943951513619201E-2</v>
      </c>
      <c r="BE927">
        <v>50.567891673570138</v>
      </c>
      <c r="BF927">
        <v>40.150025602360827</v>
      </c>
      <c r="BG927">
        <v>142.37982888017811</v>
      </c>
      <c r="BH927">
        <v>6.0446167554029637</v>
      </c>
      <c r="BI927">
        <v>83.85749935627166</v>
      </c>
      <c r="BJ927">
        <v>3.534850933961545</v>
      </c>
      <c r="BK927">
        <v>1.5121458821871609E-17</v>
      </c>
      <c r="BL927">
        <v>5.2431177662598412</v>
      </c>
      <c r="BM927">
        <v>156.06709737054581</v>
      </c>
      <c r="BN927">
        <v>16.016462520785058</v>
      </c>
      <c r="BO927">
        <v>14.977935814597</v>
      </c>
      <c r="BP927">
        <v>77.562118506096056</v>
      </c>
      <c r="BQ927">
        <v>9.0539273595408698E-2</v>
      </c>
      <c r="BR927">
        <v>7.5721473517380003E-3</v>
      </c>
      <c r="BS927">
        <v>17.336609502190061</v>
      </c>
      <c r="BT927">
        <v>1847.8291843109539</v>
      </c>
      <c r="BU927">
        <v>17.15795312522653</v>
      </c>
      <c r="BV927">
        <v>15.427680260712441</v>
      </c>
      <c r="BW927">
        <v>0.1715349076463234</v>
      </c>
      <c r="BX927">
        <v>10.34997385150721</v>
      </c>
      <c r="BY927">
        <v>10.336281692258639</v>
      </c>
      <c r="BZ927">
        <v>0.42885367946622233</v>
      </c>
      <c r="CA927">
        <f t="shared" si="112"/>
        <v>50.57983562508376</v>
      </c>
      <c r="CB927" cm="1">
        <f t="array" ref="CB927">IF(ISBLANK(INDEX(AC:AC,ROW())), "", INDEX(AC:AC,ROW())*(BI927+BJ927)/1000)</f>
        <v>147.69307199049413</v>
      </c>
      <c r="CC927">
        <f t="shared" si="113"/>
        <v>148.42444563558107</v>
      </c>
      <c r="CD927">
        <f t="shared" si="114"/>
        <v>1.0187984032629336E-19</v>
      </c>
      <c r="CE927">
        <f t="shared" si="115"/>
        <v>0.42180598189554697</v>
      </c>
      <c r="CF927" cm="1">
        <f t="array" ref="CF927">IFERROR(IF((BD927+BE927)*INDEX(H:H,ROW())*INDEX(K:K,ROW())/(BF927*30*1000)&lt;0.5,"",(BD927+BE927)*INDEX(H:H,ROW())*INDEX(K:K,ROW())/(BF927*30*1000)),"")</f>
        <v>3.0125608037954938</v>
      </c>
      <c r="CG927" t="str">
        <f t="shared" si="116"/>
        <v/>
      </c>
      <c r="CH927" cm="1">
        <f t="array" ref="CH927">IFERROR((BD927+BE927)*INDEX(K:K,ROW())*INDEX(H:H,ROW())/BC927/100000,"")</f>
        <v>1.0121897749571501E+18</v>
      </c>
      <c r="CI927">
        <f t="shared" si="117"/>
        <v>94.250176676148925</v>
      </c>
      <c r="CJ927">
        <v>0</v>
      </c>
      <c r="CK927" t="str">
        <f t="shared" si="118"/>
        <v xml:space="preserve"> </v>
      </c>
      <c r="CL927" cm="1">
        <f t="array" ref="CL927">IF(INDEX(AS:AS,ROW()-2)=0,CL926,INDEX(AS:AS,ROW()-2))</f>
        <v>42.06</v>
      </c>
      <c r="CM927" t="str">
        <f t="shared" si="119"/>
        <v>CIV</v>
      </c>
    </row>
    <row r="928" spans="1:91" x14ac:dyDescent="0.3">
      <c r="A928" s="1">
        <v>923</v>
      </c>
      <c r="B928" t="s">
        <v>144</v>
      </c>
      <c r="C928">
        <v>2</v>
      </c>
      <c r="D928">
        <v>8</v>
      </c>
      <c r="E928">
        <v>6</v>
      </c>
      <c r="F928" t="s">
        <v>89</v>
      </c>
      <c r="G928" t="s">
        <v>93</v>
      </c>
      <c r="H928">
        <v>45.87</v>
      </c>
      <c r="I928">
        <v>0.88</v>
      </c>
      <c r="J928">
        <v>45.57</v>
      </c>
      <c r="K928">
        <v>1564</v>
      </c>
      <c r="L928">
        <v>45.89</v>
      </c>
      <c r="M928">
        <v>0.89</v>
      </c>
      <c r="N928">
        <v>45.57</v>
      </c>
      <c r="O928">
        <v>1568</v>
      </c>
      <c r="P928">
        <v>1.35</v>
      </c>
      <c r="Q928">
        <v>50.28</v>
      </c>
      <c r="R928">
        <v>30.11</v>
      </c>
      <c r="S928">
        <v>1.6708776595744681</v>
      </c>
      <c r="T928">
        <v>7.41</v>
      </c>
      <c r="U928">
        <v>0</v>
      </c>
      <c r="V928">
        <v>0</v>
      </c>
      <c r="W928">
        <v>0</v>
      </c>
      <c r="X928">
        <v>0</v>
      </c>
      <c r="Y928">
        <v>2.2000000000000002</v>
      </c>
      <c r="Z928">
        <v>7.72</v>
      </c>
      <c r="AA928">
        <v>19.75</v>
      </c>
      <c r="AB928">
        <v>65.900000000000006</v>
      </c>
      <c r="AC928">
        <v>1690</v>
      </c>
      <c r="AD928">
        <v>37.79</v>
      </c>
      <c r="AE928">
        <v>32.28</v>
      </c>
      <c r="AF928">
        <v>11.52</v>
      </c>
      <c r="AG928">
        <v>1570</v>
      </c>
      <c r="AI928">
        <v>44.58</v>
      </c>
      <c r="AJ928">
        <v>41.32</v>
      </c>
      <c r="AK928">
        <v>4.51</v>
      </c>
      <c r="AL928">
        <v>47.305</v>
      </c>
      <c r="AM928">
        <v>6.31</v>
      </c>
      <c r="AN928">
        <v>47.89</v>
      </c>
      <c r="AO928">
        <v>45.09</v>
      </c>
      <c r="AP928">
        <v>3.31</v>
      </c>
      <c r="AQ928">
        <v>3.83</v>
      </c>
      <c r="AR928">
        <v>4.12</v>
      </c>
      <c r="AS928">
        <v>42.06</v>
      </c>
      <c r="AT928">
        <v>0</v>
      </c>
      <c r="AU928">
        <v>0</v>
      </c>
      <c r="AV928">
        <v>5.6</v>
      </c>
      <c r="AW928">
        <v>68.400000000000006</v>
      </c>
      <c r="AX928">
        <v>92.8</v>
      </c>
      <c r="AY928">
        <v>99.1</v>
      </c>
      <c r="AZ928">
        <v>100</v>
      </c>
      <c r="BA928">
        <v>86.199999999999989</v>
      </c>
      <c r="BB928">
        <v>92.6</v>
      </c>
      <c r="BC928">
        <v>3.5849322842501032E-17</v>
      </c>
      <c r="BD928">
        <v>1.1943951513619201E-2</v>
      </c>
      <c r="BE928">
        <v>50.567891673570138</v>
      </c>
      <c r="BF928">
        <v>40.150025602360827</v>
      </c>
      <c r="BG928">
        <v>142.37982888017811</v>
      </c>
      <c r="BH928">
        <v>6.0446167554029637</v>
      </c>
      <c r="BI928">
        <v>83.85749935627166</v>
      </c>
      <c r="BJ928">
        <v>3.534850933961545</v>
      </c>
      <c r="BK928">
        <v>1.5121458821871609E-17</v>
      </c>
      <c r="BL928">
        <v>4.3953580424766594</v>
      </c>
      <c r="BM928">
        <v>149.50075905417961</v>
      </c>
      <c r="BN928">
        <v>16.165528710974051</v>
      </c>
      <c r="BO928">
        <v>15.344501216354001</v>
      </c>
      <c r="BP928">
        <v>77.67029014034091</v>
      </c>
      <c r="BQ928">
        <v>8.7842132192626807E-2</v>
      </c>
      <c r="BR928">
        <v>6.6678969204725996E-3</v>
      </c>
      <c r="BS928">
        <v>17.396791181990508</v>
      </c>
      <c r="BT928">
        <v>1847.8291843109539</v>
      </c>
      <c r="BU928">
        <v>17.420555777193179</v>
      </c>
      <c r="BV928">
        <v>15.58761713802507</v>
      </c>
      <c r="BW928">
        <v>0.40017567384833441</v>
      </c>
      <c r="BX928">
        <v>10.34997385150721</v>
      </c>
      <c r="BY928">
        <v>10.336281692258639</v>
      </c>
      <c r="BZ928">
        <v>0.42885367946622233</v>
      </c>
      <c r="CA928">
        <f t="shared" si="112"/>
        <v>50.57983562508376</v>
      </c>
      <c r="CB928" cm="1">
        <f t="array" ref="CB928">IF(ISBLANK(INDEX(AC:AC,ROW())), "", INDEX(AC:AC,ROW())*(BI928+BJ928)/1000)</f>
        <v>147.69307199049413</v>
      </c>
      <c r="CC928">
        <f t="shared" si="113"/>
        <v>148.42444563558107</v>
      </c>
      <c r="CD928">
        <f t="shared" si="114"/>
        <v>1.0187984032629336E-19</v>
      </c>
      <c r="CE928">
        <f t="shared" si="115"/>
        <v>0.42180598189554697</v>
      </c>
      <c r="CF928" cm="1">
        <f t="array" ref="CF928">IFERROR(IF((BD928+BE928)*INDEX(H:H,ROW())*INDEX(K:K,ROW())/(BF928*30*1000)&lt;0.5,"",(BD928+BE928)*INDEX(H:H,ROW())*INDEX(K:K,ROW())/(BF928*30*1000)),"")</f>
        <v>3.0125608037954938</v>
      </c>
      <c r="CG928" t="str">
        <f t="shared" si="116"/>
        <v/>
      </c>
      <c r="CH928" cm="1">
        <f t="array" ref="CH928">IFERROR((BD928+BE928)*INDEX(K:K,ROW())*INDEX(H:H,ROW())/BC928/100000,"")</f>
        <v>1.0121897749571501E+18</v>
      </c>
      <c r="CI928">
        <f t="shared" si="117"/>
        <v>94.250176676148925</v>
      </c>
      <c r="CJ928">
        <v>0</v>
      </c>
      <c r="CK928" t="str">
        <f t="shared" si="118"/>
        <v xml:space="preserve"> </v>
      </c>
      <c r="CL928" cm="1">
        <f t="array" ref="CL928">IF(INDEX(AS:AS,ROW()-2)=0,CL927,INDEX(AS:AS,ROW()-2))</f>
        <v>42.06</v>
      </c>
      <c r="CM928" t="str">
        <f t="shared" si="119"/>
        <v>CIV</v>
      </c>
    </row>
    <row r="929" spans="1:91" x14ac:dyDescent="0.3">
      <c r="A929" s="1">
        <v>924</v>
      </c>
      <c r="B929" t="s">
        <v>144</v>
      </c>
      <c r="C929">
        <v>2</v>
      </c>
      <c r="D929">
        <v>8</v>
      </c>
      <c r="E929">
        <v>6</v>
      </c>
      <c r="F929" t="s">
        <v>89</v>
      </c>
      <c r="G929" t="s">
        <v>94</v>
      </c>
      <c r="H929">
        <v>45.87</v>
      </c>
      <c r="I929">
        <v>0.88</v>
      </c>
      <c r="J929">
        <v>45.57</v>
      </c>
      <c r="K929">
        <v>1564</v>
      </c>
      <c r="L929">
        <v>45.89</v>
      </c>
      <c r="M929">
        <v>0.89</v>
      </c>
      <c r="N929">
        <v>45.57</v>
      </c>
      <c r="O929">
        <v>1568</v>
      </c>
      <c r="P929">
        <v>1.35</v>
      </c>
      <c r="Q929">
        <v>50.28</v>
      </c>
      <c r="R929">
        <v>30.11</v>
      </c>
      <c r="S929">
        <v>1.6708776595744681</v>
      </c>
      <c r="T929">
        <v>7.41</v>
      </c>
      <c r="U929">
        <v>0</v>
      </c>
      <c r="V929">
        <v>0</v>
      </c>
      <c r="W929">
        <v>0</v>
      </c>
      <c r="X929">
        <v>0</v>
      </c>
      <c r="Y929">
        <v>2.2000000000000002</v>
      </c>
      <c r="Z929">
        <v>7.72</v>
      </c>
      <c r="AA929">
        <v>19.75</v>
      </c>
      <c r="AB929">
        <v>65.900000000000006</v>
      </c>
      <c r="AC929">
        <v>1690</v>
      </c>
      <c r="AD929">
        <v>37.79</v>
      </c>
      <c r="AE929">
        <v>32.28</v>
      </c>
      <c r="AF929">
        <v>11.52</v>
      </c>
      <c r="AG929">
        <v>1570</v>
      </c>
      <c r="AI929">
        <v>44.58</v>
      </c>
      <c r="AJ929">
        <v>41.32</v>
      </c>
      <c r="AK929">
        <v>4.51</v>
      </c>
      <c r="AL929">
        <v>47.305</v>
      </c>
      <c r="AM929">
        <v>6.31</v>
      </c>
      <c r="AN929">
        <v>47.89</v>
      </c>
      <c r="AO929">
        <v>45.09</v>
      </c>
      <c r="AP929">
        <v>3.31</v>
      </c>
      <c r="AQ929">
        <v>3.83</v>
      </c>
      <c r="AR929">
        <v>4.12</v>
      </c>
      <c r="AS929">
        <v>42.06</v>
      </c>
      <c r="AT929">
        <v>0</v>
      </c>
      <c r="AU929">
        <v>0</v>
      </c>
      <c r="AV929">
        <v>5.6</v>
      </c>
      <c r="AW929">
        <v>68.400000000000006</v>
      </c>
      <c r="AX929">
        <v>92.8</v>
      </c>
      <c r="AY929">
        <v>99.1</v>
      </c>
      <c r="AZ929">
        <v>100</v>
      </c>
      <c r="BA929">
        <v>86.199999999999989</v>
      </c>
      <c r="BB929">
        <v>92.6</v>
      </c>
      <c r="BC929">
        <v>3.5849322842501032E-17</v>
      </c>
      <c r="BD929">
        <v>1.1943951513619201E-2</v>
      </c>
      <c r="BE929">
        <v>50.567891673570138</v>
      </c>
      <c r="BF929">
        <v>40.150025602360827</v>
      </c>
      <c r="BG929">
        <v>142.37982888017811</v>
      </c>
      <c r="BH929">
        <v>6.0446167554029637</v>
      </c>
      <c r="BI929">
        <v>83.85749935627166</v>
      </c>
      <c r="BJ929">
        <v>3.534850933961545</v>
      </c>
      <c r="BK929">
        <v>1.5121458821871609E-17</v>
      </c>
      <c r="BL929">
        <v>4.0887602374259746</v>
      </c>
      <c r="BM929">
        <v>146.40312545517639</v>
      </c>
      <c r="BN929">
        <v>16.193539989890539</v>
      </c>
      <c r="BO929">
        <v>15.61277793868617</v>
      </c>
      <c r="BP929">
        <v>76.938465132970748</v>
      </c>
      <c r="BQ929">
        <v>8.8524540427808301E-2</v>
      </c>
      <c r="BR929">
        <v>6.0139411884526E-3</v>
      </c>
      <c r="BS929">
        <v>17.39434644106441</v>
      </c>
      <c r="BT929">
        <v>1847.8291843109539</v>
      </c>
      <c r="BU929">
        <v>17.52990745174321</v>
      </c>
      <c r="BV929">
        <v>15.734669869886501</v>
      </c>
      <c r="BW929">
        <v>0.83780093437519976</v>
      </c>
      <c r="BX929">
        <v>10.34997385150721</v>
      </c>
      <c r="BY929">
        <v>10.336281692258639</v>
      </c>
      <c r="BZ929">
        <v>0.42885367946622233</v>
      </c>
      <c r="CA929">
        <f t="shared" si="112"/>
        <v>50.57983562508376</v>
      </c>
      <c r="CB929" cm="1">
        <f t="array" ref="CB929">IF(ISBLANK(INDEX(AC:AC,ROW())), "", INDEX(AC:AC,ROW())*(BI929+BJ929)/1000)</f>
        <v>147.69307199049413</v>
      </c>
      <c r="CC929">
        <f t="shared" si="113"/>
        <v>148.42444563558107</v>
      </c>
      <c r="CD929">
        <f t="shared" si="114"/>
        <v>1.0187984032629336E-19</v>
      </c>
      <c r="CE929">
        <f t="shared" si="115"/>
        <v>0.42180598189554697</v>
      </c>
      <c r="CF929" cm="1">
        <f t="array" ref="CF929">IFERROR(IF((BD929+BE929)*INDEX(H:H,ROW())*INDEX(K:K,ROW())/(BF929*30*1000)&lt;0.5,"",(BD929+BE929)*INDEX(H:H,ROW())*INDEX(K:K,ROW())/(BF929*30*1000)),"")</f>
        <v>3.0125608037954938</v>
      </c>
      <c r="CG929" t="str">
        <f t="shared" si="116"/>
        <v/>
      </c>
      <c r="CH929" cm="1">
        <f t="array" ref="CH929">IFERROR((BD929+BE929)*INDEX(K:K,ROW())*INDEX(H:H,ROW())/BC929/100000,"")</f>
        <v>1.0121897749571501E+18</v>
      </c>
      <c r="CI929">
        <f t="shared" si="117"/>
        <v>94.250176676148925</v>
      </c>
      <c r="CJ929">
        <v>0</v>
      </c>
      <c r="CK929" t="str">
        <f t="shared" si="118"/>
        <v xml:space="preserve"> </v>
      </c>
      <c r="CL929" cm="1">
        <f t="array" ref="CL929">IF(INDEX(AS:AS,ROW()-2)=0,CL928,INDEX(AS:AS,ROW()-2))</f>
        <v>42.06</v>
      </c>
      <c r="CM929" t="str">
        <f t="shared" si="119"/>
        <v>CIV</v>
      </c>
    </row>
    <row r="930" spans="1:91" x14ac:dyDescent="0.3">
      <c r="A930" s="1">
        <v>925</v>
      </c>
      <c r="B930" t="s">
        <v>144</v>
      </c>
      <c r="C930">
        <v>2</v>
      </c>
      <c r="D930">
        <v>8</v>
      </c>
      <c r="E930">
        <v>6</v>
      </c>
      <c r="F930" t="s">
        <v>89</v>
      </c>
      <c r="G930" t="s">
        <v>95</v>
      </c>
      <c r="H930">
        <v>45.87</v>
      </c>
      <c r="I930">
        <v>0.88</v>
      </c>
      <c r="J930">
        <v>45.57</v>
      </c>
      <c r="K930">
        <v>1564</v>
      </c>
      <c r="L930">
        <v>45.89</v>
      </c>
      <c r="M930">
        <v>0.89</v>
      </c>
      <c r="N930">
        <v>45.57</v>
      </c>
      <c r="O930">
        <v>1568</v>
      </c>
      <c r="P930">
        <v>1.35</v>
      </c>
      <c r="Q930">
        <v>50.28</v>
      </c>
      <c r="R930">
        <v>30.11</v>
      </c>
      <c r="S930">
        <v>1.6708776595744681</v>
      </c>
      <c r="T930">
        <v>7.41</v>
      </c>
      <c r="U930">
        <v>0</v>
      </c>
      <c r="V930">
        <v>0</v>
      </c>
      <c r="W930">
        <v>0</v>
      </c>
      <c r="X930">
        <v>0</v>
      </c>
      <c r="Y930">
        <v>2.2000000000000002</v>
      </c>
      <c r="Z930">
        <v>7.72</v>
      </c>
      <c r="AA930">
        <v>19.75</v>
      </c>
      <c r="AB930">
        <v>65.900000000000006</v>
      </c>
      <c r="AC930">
        <v>1690</v>
      </c>
      <c r="AD930">
        <v>37.79</v>
      </c>
      <c r="AE930">
        <v>32.28</v>
      </c>
      <c r="AF930">
        <v>11.52</v>
      </c>
      <c r="AG930">
        <v>1570</v>
      </c>
      <c r="AI930">
        <v>44.58</v>
      </c>
      <c r="AJ930">
        <v>41.32</v>
      </c>
      <c r="AK930">
        <v>4.51</v>
      </c>
      <c r="AL930">
        <v>47.305</v>
      </c>
      <c r="AM930">
        <v>6.31</v>
      </c>
      <c r="AN930">
        <v>47.89</v>
      </c>
      <c r="AO930">
        <v>45.09</v>
      </c>
      <c r="AP930">
        <v>3.31</v>
      </c>
      <c r="AQ930">
        <v>3.83</v>
      </c>
      <c r="AR930">
        <v>4.12</v>
      </c>
      <c r="AS930">
        <v>42.06</v>
      </c>
      <c r="AT930">
        <v>0</v>
      </c>
      <c r="AU930">
        <v>0</v>
      </c>
      <c r="AV930">
        <v>5.6</v>
      </c>
      <c r="AW930">
        <v>68.400000000000006</v>
      </c>
      <c r="AX930">
        <v>92.8</v>
      </c>
      <c r="AY930">
        <v>99.1</v>
      </c>
      <c r="AZ930">
        <v>100</v>
      </c>
      <c r="BA930">
        <v>86.199999999999989</v>
      </c>
      <c r="BB930">
        <v>92.6</v>
      </c>
      <c r="BC930">
        <v>3.5849322842501032E-17</v>
      </c>
      <c r="BD930">
        <v>1.1943951513619201E-2</v>
      </c>
      <c r="BE930">
        <v>50.567891673570138</v>
      </c>
      <c r="BF930">
        <v>40.150025602360827</v>
      </c>
      <c r="BG930">
        <v>1.6131000735007E-3</v>
      </c>
      <c r="BH930">
        <v>6.0446167554029637</v>
      </c>
      <c r="BI930">
        <v>1.6425993948695999E-3</v>
      </c>
      <c r="BJ930">
        <v>3.534850933961545</v>
      </c>
      <c r="BK930">
        <v>1.5121458821871609E-17</v>
      </c>
      <c r="BL930">
        <v>3.9690410162560479</v>
      </c>
      <c r="BM930">
        <v>145.01034660300351</v>
      </c>
      <c r="BN930">
        <v>16.0179943055496</v>
      </c>
      <c r="BO930">
        <v>15.797289390130519</v>
      </c>
      <c r="BP930">
        <v>76.092373215672254</v>
      </c>
      <c r="BQ930">
        <v>8.4448896461747899E-2</v>
      </c>
      <c r="BR930">
        <v>5.5930506315689001E-3</v>
      </c>
      <c r="BS930">
        <v>17.356605143324511</v>
      </c>
      <c r="BT930">
        <v>1847.8291843109539</v>
      </c>
      <c r="BU930">
        <v>17.5192374898898</v>
      </c>
      <c r="BV930">
        <v>15.777367407855561</v>
      </c>
      <c r="BW930">
        <v>0.75046543930515042</v>
      </c>
      <c r="BX930">
        <v>10.34997385150721</v>
      </c>
      <c r="BY930">
        <v>10.336281692258639</v>
      </c>
      <c r="BZ930">
        <v>0.42885367946622233</v>
      </c>
      <c r="CA930">
        <f t="shared" si="112"/>
        <v>50.57983562508376</v>
      </c>
      <c r="CB930" cm="1">
        <f t="array" ref="CB930">IF(ISBLANK(INDEX(AC:AC,ROW())), "", INDEX(AC:AC,ROW())*(BI930+BJ930)/1000)</f>
        <v>5.976674071372341</v>
      </c>
      <c r="CC930">
        <f t="shared" si="113"/>
        <v>6.0462298554764642</v>
      </c>
      <c r="CD930">
        <f t="shared" si="114"/>
        <v>2.5009731987240146E-18</v>
      </c>
      <c r="CE930">
        <f t="shared" si="115"/>
        <v>0.42180598189554697</v>
      </c>
      <c r="CF930" cm="1">
        <f t="array" ref="CF930">IFERROR(IF((BD930+BE930)*INDEX(H:H,ROW())*INDEX(K:K,ROW())/(BF930*30*1000)&lt;0.5,"",(BD930+BE930)*INDEX(H:H,ROW())*INDEX(K:K,ROW())/(BF930*30*1000)),"")</f>
        <v>3.0125608037954938</v>
      </c>
      <c r="CG930" t="str">
        <f t="shared" si="116"/>
        <v/>
      </c>
      <c r="CH930" cm="1">
        <f t="array" ref="CH930">IFERROR((BD930+BE930)*INDEX(K:K,ROW())*INDEX(H:H,ROW())/BC930/100000,"")</f>
        <v>1.0121897749571501E+18</v>
      </c>
      <c r="CI930">
        <f t="shared" si="117"/>
        <v>94.250176676148925</v>
      </c>
      <c r="CJ930">
        <v>0</v>
      </c>
      <c r="CK930" t="str">
        <f t="shared" si="118"/>
        <v xml:space="preserve"> </v>
      </c>
      <c r="CL930" cm="1">
        <f t="array" ref="CL930">IF(INDEX(AS:AS,ROW()-2)=0,CL929,INDEX(AS:AS,ROW()-2))</f>
        <v>42.06</v>
      </c>
      <c r="CM930" t="str">
        <f t="shared" si="119"/>
        <v>CIV</v>
      </c>
    </row>
    <row r="931" spans="1:91" x14ac:dyDescent="0.3">
      <c r="A931" s="1">
        <v>926</v>
      </c>
      <c r="B931" t="s">
        <v>144</v>
      </c>
      <c r="C931">
        <v>2</v>
      </c>
      <c r="D931">
        <v>8</v>
      </c>
      <c r="E931">
        <v>6</v>
      </c>
      <c r="F931" t="s">
        <v>89</v>
      </c>
      <c r="G931" t="s">
        <v>96</v>
      </c>
      <c r="H931">
        <v>45.87</v>
      </c>
      <c r="I931">
        <v>0.88</v>
      </c>
      <c r="J931">
        <v>45.57</v>
      </c>
      <c r="K931">
        <v>1564</v>
      </c>
      <c r="L931">
        <v>45.89</v>
      </c>
      <c r="M931">
        <v>0.89</v>
      </c>
      <c r="N931">
        <v>45.57</v>
      </c>
      <c r="O931">
        <v>1568</v>
      </c>
      <c r="P931">
        <v>1.35</v>
      </c>
      <c r="Q931">
        <v>50.28</v>
      </c>
      <c r="R931">
        <v>30.11</v>
      </c>
      <c r="S931">
        <v>1.6708776595744681</v>
      </c>
      <c r="T931">
        <v>7.41</v>
      </c>
      <c r="U931">
        <v>0</v>
      </c>
      <c r="V931">
        <v>0</v>
      </c>
      <c r="W931">
        <v>0</v>
      </c>
      <c r="X931">
        <v>0</v>
      </c>
      <c r="Y931">
        <v>2.2000000000000002</v>
      </c>
      <c r="Z931">
        <v>7.72</v>
      </c>
      <c r="AA931">
        <v>19.75</v>
      </c>
      <c r="AB931">
        <v>65.900000000000006</v>
      </c>
      <c r="AC931">
        <v>1690</v>
      </c>
      <c r="AD931">
        <v>37.79</v>
      </c>
      <c r="AE931">
        <v>32.28</v>
      </c>
      <c r="AF931">
        <v>11.52</v>
      </c>
      <c r="AG931">
        <v>1570</v>
      </c>
      <c r="AI931">
        <v>44.58</v>
      </c>
      <c r="AJ931">
        <v>41.32</v>
      </c>
      <c r="AK931">
        <v>4.51</v>
      </c>
      <c r="AL931">
        <v>47.305</v>
      </c>
      <c r="AM931">
        <v>6.31</v>
      </c>
      <c r="AN931">
        <v>47.89</v>
      </c>
      <c r="AO931">
        <v>45.09</v>
      </c>
      <c r="AP931">
        <v>3.31</v>
      </c>
      <c r="AQ931">
        <v>3.83</v>
      </c>
      <c r="AR931">
        <v>4.12</v>
      </c>
      <c r="AS931">
        <v>42.06</v>
      </c>
      <c r="AT931">
        <v>0</v>
      </c>
      <c r="AU931">
        <v>0</v>
      </c>
      <c r="AV931">
        <v>5.6</v>
      </c>
      <c r="AW931">
        <v>68.400000000000006</v>
      </c>
      <c r="AX931">
        <v>92.8</v>
      </c>
      <c r="AY931">
        <v>99.1</v>
      </c>
      <c r="AZ931">
        <v>100</v>
      </c>
      <c r="BA931">
        <v>86.199999999999989</v>
      </c>
      <c r="BB931">
        <v>92.6</v>
      </c>
      <c r="BC931">
        <v>3.5849322842501032E-17</v>
      </c>
      <c r="BD931">
        <v>1.1943951513619201E-2</v>
      </c>
      <c r="BE931">
        <v>50.567891673570138</v>
      </c>
      <c r="BF931">
        <v>40.150025602360827</v>
      </c>
      <c r="BG931">
        <v>142.37982888017811</v>
      </c>
      <c r="BH931">
        <v>6.0446167554029637</v>
      </c>
      <c r="BI931">
        <v>83.85749935627166</v>
      </c>
      <c r="BJ931">
        <v>3.534850933961545</v>
      </c>
      <c r="BK931">
        <v>1.5121458821871609E-17</v>
      </c>
      <c r="BL931">
        <v>4.1537215615906646</v>
      </c>
      <c r="BM931">
        <v>146.62346294082951</v>
      </c>
      <c r="BN931">
        <v>15.951956240178941</v>
      </c>
      <c r="BO931">
        <v>15.919153643303099</v>
      </c>
      <c r="BP931">
        <v>75.687885279242721</v>
      </c>
      <c r="BQ931">
        <v>9.4498750276181501E-2</v>
      </c>
      <c r="BR931">
        <v>4.7135305587221003E-3</v>
      </c>
      <c r="BS931">
        <v>17.338449015662089</v>
      </c>
      <c r="BT931">
        <v>1847.8291843109539</v>
      </c>
      <c r="BU931">
        <v>17.44915812381441</v>
      </c>
      <c r="BV931">
        <v>15.80726627245212</v>
      </c>
      <c r="BW931">
        <v>0.63141916431800738</v>
      </c>
      <c r="BX931">
        <v>10.34997385150721</v>
      </c>
      <c r="BY931">
        <v>10.336281692258639</v>
      </c>
      <c r="BZ931">
        <v>0.42885367946622233</v>
      </c>
      <c r="CA931">
        <f t="shared" si="112"/>
        <v>50.57983562508376</v>
      </c>
      <c r="CB931" cm="1">
        <f t="array" ref="CB931">IF(ISBLANK(INDEX(AC:AC,ROW())), "", INDEX(AC:AC,ROW())*(BI931+BJ931)/1000)</f>
        <v>147.69307199049413</v>
      </c>
      <c r="CC931">
        <f t="shared" si="113"/>
        <v>148.42444563558107</v>
      </c>
      <c r="CD931">
        <f t="shared" si="114"/>
        <v>1.0187984032629336E-19</v>
      </c>
      <c r="CE931">
        <f t="shared" si="115"/>
        <v>0.42180598189554697</v>
      </c>
      <c r="CF931" cm="1">
        <f t="array" ref="CF931">IFERROR(IF((BD931+BE931)*INDEX(H:H,ROW())*INDEX(K:K,ROW())/(BF931*30*1000)&lt;0.5,"",(BD931+BE931)*INDEX(H:H,ROW())*INDEX(K:K,ROW())/(BF931*30*1000)),"")</f>
        <v>3.0125608037954938</v>
      </c>
      <c r="CG931" t="str">
        <f t="shared" si="116"/>
        <v/>
      </c>
      <c r="CH931" cm="1">
        <f t="array" ref="CH931">IFERROR((BD931+BE931)*INDEX(K:K,ROW())*INDEX(H:H,ROW())/BC931/100000,"")</f>
        <v>1.0121897749571501E+18</v>
      </c>
      <c r="CI931">
        <f t="shared" si="117"/>
        <v>94.250176676148925</v>
      </c>
      <c r="CJ931">
        <v>0</v>
      </c>
      <c r="CK931" t="str">
        <f t="shared" si="118"/>
        <v xml:space="preserve"> </v>
      </c>
      <c r="CL931" cm="1">
        <f t="array" ref="CL931">IF(INDEX(AS:AS,ROW()-2)=0,CL930,INDEX(AS:AS,ROW()-2))</f>
        <v>42.06</v>
      </c>
      <c r="CM931" t="str">
        <f t="shared" si="119"/>
        <v>CIV</v>
      </c>
    </row>
    <row r="932" spans="1:91" x14ac:dyDescent="0.3">
      <c r="A932" s="1">
        <v>927</v>
      </c>
      <c r="B932" t="s">
        <v>144</v>
      </c>
      <c r="C932">
        <v>2</v>
      </c>
      <c r="D932">
        <v>8</v>
      </c>
      <c r="E932">
        <v>6</v>
      </c>
      <c r="F932" t="s">
        <v>89</v>
      </c>
      <c r="G932" t="s">
        <v>97</v>
      </c>
      <c r="H932">
        <v>45.87</v>
      </c>
      <c r="I932">
        <v>0.88</v>
      </c>
      <c r="J932">
        <v>45.57</v>
      </c>
      <c r="K932">
        <v>1564</v>
      </c>
      <c r="L932">
        <v>45.89</v>
      </c>
      <c r="M932">
        <v>0.89</v>
      </c>
      <c r="N932">
        <v>45.57</v>
      </c>
      <c r="O932">
        <v>1568</v>
      </c>
      <c r="P932">
        <v>1.35</v>
      </c>
      <c r="Q932">
        <v>50.28</v>
      </c>
      <c r="R932">
        <v>30.11</v>
      </c>
      <c r="S932">
        <v>1.6708776595744681</v>
      </c>
      <c r="T932">
        <v>7.41</v>
      </c>
      <c r="U932">
        <v>0</v>
      </c>
      <c r="V932">
        <v>0</v>
      </c>
      <c r="W932">
        <v>0</v>
      </c>
      <c r="X932">
        <v>0</v>
      </c>
      <c r="Y932">
        <v>2.2000000000000002</v>
      </c>
      <c r="Z932">
        <v>7.72</v>
      </c>
      <c r="AA932">
        <v>19.75</v>
      </c>
      <c r="AB932">
        <v>65.900000000000006</v>
      </c>
      <c r="AC932">
        <v>1690</v>
      </c>
      <c r="AD932">
        <v>37.79</v>
      </c>
      <c r="AE932">
        <v>32.28</v>
      </c>
      <c r="AF932">
        <v>11.52</v>
      </c>
      <c r="AG932">
        <v>1570</v>
      </c>
      <c r="AI932">
        <v>44.58</v>
      </c>
      <c r="AJ932">
        <v>41.32</v>
      </c>
      <c r="AK932">
        <v>4.51</v>
      </c>
      <c r="AL932">
        <v>47.305</v>
      </c>
      <c r="AM932">
        <v>6.31</v>
      </c>
      <c r="AN932">
        <v>47.89</v>
      </c>
      <c r="AO932">
        <v>45.09</v>
      </c>
      <c r="AP932">
        <v>3.31</v>
      </c>
      <c r="AQ932">
        <v>3.83</v>
      </c>
      <c r="AR932">
        <v>4.12</v>
      </c>
      <c r="AS932">
        <v>42.06</v>
      </c>
      <c r="AT932">
        <v>0</v>
      </c>
      <c r="AU932">
        <v>0</v>
      </c>
      <c r="AV932">
        <v>5.6</v>
      </c>
      <c r="AW932">
        <v>68.400000000000006</v>
      </c>
      <c r="AX932">
        <v>92.8</v>
      </c>
      <c r="AY932">
        <v>99.1</v>
      </c>
      <c r="AZ932">
        <v>100</v>
      </c>
      <c r="BA932">
        <v>86.199999999999989</v>
      </c>
      <c r="BB932">
        <v>92.6</v>
      </c>
      <c r="BC932">
        <v>3.5849322842501032E-17</v>
      </c>
      <c r="BD932">
        <v>1.1943951513619201E-2</v>
      </c>
      <c r="BE932">
        <v>50.567891673570138</v>
      </c>
      <c r="BF932">
        <v>40.150025602360827</v>
      </c>
      <c r="BG932">
        <v>142.37982888017811</v>
      </c>
      <c r="BH932">
        <v>6.0446167554029637</v>
      </c>
      <c r="BI932">
        <v>83.85749935627166</v>
      </c>
      <c r="BJ932">
        <v>3.534850933961545</v>
      </c>
      <c r="BK932">
        <v>1.5121458821871609E-17</v>
      </c>
      <c r="BL932">
        <v>4.1816621783509653</v>
      </c>
      <c r="BM932">
        <v>146.85324271715641</v>
      </c>
      <c r="BN932">
        <v>15.92864186717056</v>
      </c>
      <c r="BO932">
        <v>16.03482485858909</v>
      </c>
      <c r="BP932">
        <v>75.740118307093255</v>
      </c>
      <c r="BQ932">
        <v>8.5855646923635703E-2</v>
      </c>
      <c r="BR932">
        <v>3.7572793433897E-3</v>
      </c>
      <c r="BS932">
        <v>17.30094578276422</v>
      </c>
      <c r="BT932">
        <v>1847.8291843109539</v>
      </c>
      <c r="BU932">
        <v>17.407766305543511</v>
      </c>
      <c r="BV932">
        <v>15.811661398866629</v>
      </c>
      <c r="BW932">
        <v>0.47478868728127871</v>
      </c>
      <c r="BX932">
        <v>10.34997385150721</v>
      </c>
      <c r="BY932">
        <v>10.336281692258639</v>
      </c>
      <c r="BZ932">
        <v>0.42885367946622233</v>
      </c>
      <c r="CA932">
        <f t="shared" si="112"/>
        <v>50.57983562508376</v>
      </c>
      <c r="CB932" cm="1">
        <f t="array" ref="CB932">IF(ISBLANK(INDEX(AC:AC,ROW())), "", INDEX(AC:AC,ROW())*(BI932+BJ932)/1000)</f>
        <v>147.69307199049413</v>
      </c>
      <c r="CC932">
        <f t="shared" si="113"/>
        <v>148.42444563558107</v>
      </c>
      <c r="CD932">
        <f t="shared" si="114"/>
        <v>1.0187984032629336E-19</v>
      </c>
      <c r="CE932">
        <f t="shared" si="115"/>
        <v>0.42180598189554697</v>
      </c>
      <c r="CF932" cm="1">
        <f t="array" ref="CF932">IFERROR(IF((BD932+BE932)*INDEX(H:H,ROW())*INDEX(K:K,ROW())/(BF932*30*1000)&lt;0.5,"",(BD932+BE932)*INDEX(H:H,ROW())*INDEX(K:K,ROW())/(BF932*30*1000)),"")</f>
        <v>3.0125608037954938</v>
      </c>
      <c r="CG932" t="str">
        <f t="shared" si="116"/>
        <v/>
      </c>
      <c r="CH932" cm="1">
        <f t="array" ref="CH932">IFERROR((BD932+BE932)*INDEX(K:K,ROW())*INDEX(H:H,ROW())/BC932/100000,"")</f>
        <v>1.0121897749571501E+18</v>
      </c>
      <c r="CI932">
        <f t="shared" si="117"/>
        <v>94.250176676148925</v>
      </c>
      <c r="CJ932">
        <v>0</v>
      </c>
      <c r="CK932" t="str">
        <f t="shared" si="118"/>
        <v xml:space="preserve"> </v>
      </c>
      <c r="CL932" cm="1">
        <f t="array" ref="CL932">IF(INDEX(AS:AS,ROW()-2)=0,CL931,INDEX(AS:AS,ROW()-2))</f>
        <v>42.06</v>
      </c>
      <c r="CM932" t="str">
        <f t="shared" si="119"/>
        <v>CIV</v>
      </c>
    </row>
    <row r="933" spans="1:91" x14ac:dyDescent="0.3">
      <c r="A933" s="1">
        <v>928</v>
      </c>
      <c r="B933" t="s">
        <v>144</v>
      </c>
      <c r="C933">
        <v>2</v>
      </c>
      <c r="D933">
        <v>8</v>
      </c>
      <c r="E933">
        <v>6</v>
      </c>
      <c r="F933" t="s">
        <v>98</v>
      </c>
      <c r="G933" t="s">
        <v>99</v>
      </c>
      <c r="H933">
        <v>45.87</v>
      </c>
      <c r="I933">
        <v>0.88</v>
      </c>
      <c r="J933">
        <v>45.57</v>
      </c>
      <c r="K933">
        <v>1564</v>
      </c>
      <c r="L933">
        <v>45.89</v>
      </c>
      <c r="M933">
        <v>0.89</v>
      </c>
      <c r="N933">
        <v>45.57</v>
      </c>
      <c r="O933">
        <v>1568</v>
      </c>
      <c r="P933">
        <v>1.35</v>
      </c>
      <c r="Q933">
        <v>50.28</v>
      </c>
      <c r="R933">
        <v>30.11</v>
      </c>
      <c r="S933">
        <v>1.6708776595744681</v>
      </c>
      <c r="T933">
        <v>7.41</v>
      </c>
      <c r="U933">
        <v>0</v>
      </c>
      <c r="V933">
        <v>0</v>
      </c>
      <c r="W933">
        <v>0</v>
      </c>
      <c r="X933">
        <v>0</v>
      </c>
      <c r="Y933">
        <v>2.2000000000000002</v>
      </c>
      <c r="Z933">
        <v>7.72</v>
      </c>
      <c r="AA933">
        <v>19.75</v>
      </c>
      <c r="AB933">
        <v>65.900000000000006</v>
      </c>
      <c r="AC933">
        <v>1690</v>
      </c>
      <c r="AD933">
        <v>37.79</v>
      </c>
      <c r="AE933">
        <v>32.28</v>
      </c>
      <c r="AF933">
        <v>11.52</v>
      </c>
      <c r="AG933">
        <v>1570</v>
      </c>
      <c r="AI933">
        <v>44.58</v>
      </c>
      <c r="AJ933">
        <v>41.32</v>
      </c>
      <c r="AK933">
        <v>4.51</v>
      </c>
      <c r="AL933">
        <v>47.305</v>
      </c>
      <c r="AM933">
        <v>6.31</v>
      </c>
      <c r="AN933">
        <v>47.89</v>
      </c>
      <c r="AO933">
        <v>45.09</v>
      </c>
      <c r="AP933">
        <v>3.31</v>
      </c>
      <c r="AQ933">
        <v>3.83</v>
      </c>
      <c r="AR933">
        <v>4.12</v>
      </c>
      <c r="AS933">
        <v>42.06</v>
      </c>
      <c r="AT933">
        <v>0</v>
      </c>
      <c r="AU933">
        <v>0</v>
      </c>
      <c r="AV933">
        <v>5.6</v>
      </c>
      <c r="AW933">
        <v>68.400000000000006</v>
      </c>
      <c r="AX933">
        <v>92.8</v>
      </c>
      <c r="AY933">
        <v>99.1</v>
      </c>
      <c r="AZ933">
        <v>100</v>
      </c>
      <c r="BA933">
        <v>86.199999999999989</v>
      </c>
      <c r="BB933">
        <v>92.6</v>
      </c>
      <c r="BC933">
        <v>3.5849322842501032E-17</v>
      </c>
      <c r="BD933">
        <v>1.1943951513619201E-2</v>
      </c>
      <c r="BE933">
        <v>50.567891673570138</v>
      </c>
      <c r="BF933">
        <v>40.150025602360827</v>
      </c>
      <c r="BG933">
        <v>142.37982888017811</v>
      </c>
      <c r="BH933">
        <v>6.0446167554029637</v>
      </c>
      <c r="BI933">
        <v>83.85749935627166</v>
      </c>
      <c r="BJ933">
        <v>3.534850933961545</v>
      </c>
      <c r="BK933">
        <v>1.5121458821871609E-17</v>
      </c>
      <c r="BL933">
        <v>4.2611879998048003</v>
      </c>
      <c r="BM933">
        <v>147.52313384555879</v>
      </c>
      <c r="BN933">
        <v>15.88815527236687</v>
      </c>
      <c r="BO933">
        <v>16.12772267274719</v>
      </c>
      <c r="BP933">
        <v>75.847928776684952</v>
      </c>
      <c r="BQ933">
        <v>7.8860149684373201E-2</v>
      </c>
      <c r="BR933">
        <v>4.6299337124288999E-3</v>
      </c>
      <c r="BS933">
        <v>17.30000114440918</v>
      </c>
      <c r="BT933">
        <v>1847.8291843109539</v>
      </c>
      <c r="BU933">
        <v>17.39965210889622</v>
      </c>
      <c r="BV933">
        <v>15.813075223453099</v>
      </c>
      <c r="BW933">
        <v>0.37115810934936821</v>
      </c>
      <c r="BX933">
        <v>10.34997385150721</v>
      </c>
      <c r="BY933">
        <v>10.336281692258639</v>
      </c>
      <c r="BZ933">
        <v>0.42885367946622233</v>
      </c>
      <c r="CA933">
        <f t="shared" si="112"/>
        <v>50.57983562508376</v>
      </c>
      <c r="CB933" cm="1">
        <f t="array" ref="CB933">IF(ISBLANK(INDEX(AC:AC,ROW())), "", INDEX(AC:AC,ROW())*(BI933+BJ933)/1000)</f>
        <v>147.69307199049413</v>
      </c>
      <c r="CC933">
        <f t="shared" si="113"/>
        <v>148.42444563558107</v>
      </c>
      <c r="CD933">
        <f t="shared" si="114"/>
        <v>1.0187984032629336E-19</v>
      </c>
      <c r="CE933">
        <f t="shared" si="115"/>
        <v>0.42180598189554697</v>
      </c>
      <c r="CF933" cm="1">
        <f t="array" ref="CF933">IFERROR(IF((BD933+BE933)*INDEX(H:H,ROW())*INDEX(K:K,ROW())/(BF933*30*1000)&lt;0.5,"",(BD933+BE933)*INDEX(H:H,ROW())*INDEX(K:K,ROW())/(BF933*30*1000)),"")</f>
        <v>3.0125608037954938</v>
      </c>
      <c r="CG933" t="str">
        <f t="shared" si="116"/>
        <v/>
      </c>
      <c r="CH933" cm="1">
        <f t="array" ref="CH933">IFERROR((BD933+BE933)*INDEX(K:K,ROW())*INDEX(H:H,ROW())/BC933/100000,"")</f>
        <v>1.0121897749571501E+18</v>
      </c>
      <c r="CI933">
        <f t="shared" si="117"/>
        <v>94.250176676148925</v>
      </c>
      <c r="CJ933">
        <v>0</v>
      </c>
      <c r="CK933" t="str">
        <f t="shared" si="118"/>
        <v xml:space="preserve"> </v>
      </c>
      <c r="CL933" cm="1">
        <f t="array" ref="CL933">IF(INDEX(AS:AS,ROW()-2)=0,CL932,INDEX(AS:AS,ROW()-2))</f>
        <v>42.06</v>
      </c>
      <c r="CM933" t="str">
        <f t="shared" si="119"/>
        <v>CIV</v>
      </c>
    </row>
    <row r="934" spans="1:91" x14ac:dyDescent="0.3">
      <c r="A934" s="1">
        <v>929</v>
      </c>
      <c r="B934" t="s">
        <v>144</v>
      </c>
      <c r="C934">
        <v>2</v>
      </c>
      <c r="D934">
        <v>8</v>
      </c>
      <c r="E934">
        <v>6</v>
      </c>
      <c r="F934" t="s">
        <v>98</v>
      </c>
      <c r="G934" t="s">
        <v>100</v>
      </c>
      <c r="H934">
        <v>45.87</v>
      </c>
      <c r="I934">
        <v>0.88</v>
      </c>
      <c r="J934">
        <v>45.57</v>
      </c>
      <c r="K934">
        <v>1564</v>
      </c>
      <c r="L934">
        <v>45.89</v>
      </c>
      <c r="M934">
        <v>0.89</v>
      </c>
      <c r="N934">
        <v>45.57</v>
      </c>
      <c r="O934">
        <v>1568</v>
      </c>
      <c r="P934">
        <v>1.35</v>
      </c>
      <c r="Q934">
        <v>50.28</v>
      </c>
      <c r="R934">
        <v>30.11</v>
      </c>
      <c r="S934">
        <v>1.6708776595744681</v>
      </c>
      <c r="T934">
        <v>7.41</v>
      </c>
      <c r="U934">
        <v>0</v>
      </c>
      <c r="V934">
        <v>0</v>
      </c>
      <c r="W934">
        <v>0</v>
      </c>
      <c r="X934">
        <v>0</v>
      </c>
      <c r="Y934">
        <v>2.2000000000000002</v>
      </c>
      <c r="Z934">
        <v>7.72</v>
      </c>
      <c r="AA934">
        <v>19.75</v>
      </c>
      <c r="AB934">
        <v>65.900000000000006</v>
      </c>
      <c r="AC934">
        <v>1690</v>
      </c>
      <c r="AD934">
        <v>37.79</v>
      </c>
      <c r="AE934">
        <v>32.28</v>
      </c>
      <c r="AF934">
        <v>11.52</v>
      </c>
      <c r="AG934">
        <v>1570</v>
      </c>
      <c r="AI934">
        <v>44.58</v>
      </c>
      <c r="AJ934">
        <v>41.32</v>
      </c>
      <c r="AK934">
        <v>4.51</v>
      </c>
      <c r="AL934">
        <v>47.305</v>
      </c>
      <c r="AM934">
        <v>6.31</v>
      </c>
      <c r="AN934">
        <v>47.89</v>
      </c>
      <c r="AO934">
        <v>45.09</v>
      </c>
      <c r="AP934">
        <v>3.31</v>
      </c>
      <c r="AQ934">
        <v>3.83</v>
      </c>
      <c r="AR934">
        <v>4.12</v>
      </c>
      <c r="AS934">
        <v>42.06</v>
      </c>
      <c r="AT934">
        <v>0</v>
      </c>
      <c r="AU934">
        <v>0</v>
      </c>
      <c r="AV934">
        <v>5.6</v>
      </c>
      <c r="AW934">
        <v>68.400000000000006</v>
      </c>
      <c r="AX934">
        <v>92.8</v>
      </c>
      <c r="AY934">
        <v>99.1</v>
      </c>
      <c r="AZ934">
        <v>100</v>
      </c>
      <c r="BA934">
        <v>86.199999999999989</v>
      </c>
      <c r="BB934">
        <v>92.6</v>
      </c>
      <c r="BC934">
        <v>3.5849322842501032E-17</v>
      </c>
      <c r="BD934">
        <v>1.1943951513619201E-2</v>
      </c>
      <c r="BE934">
        <v>50.567891673570138</v>
      </c>
      <c r="BF934">
        <v>40.150025602360827</v>
      </c>
      <c r="BG934">
        <v>142.37982888017811</v>
      </c>
      <c r="BH934">
        <v>6.0446167554029637</v>
      </c>
      <c r="BI934">
        <v>83.85749935627166</v>
      </c>
      <c r="BJ934">
        <v>3.534850933961545</v>
      </c>
      <c r="BK934">
        <v>1.5121458821871609E-17</v>
      </c>
      <c r="BL934">
        <v>4.2073731451871863</v>
      </c>
      <c r="BM934">
        <v>147.10417794107809</v>
      </c>
      <c r="BN934">
        <v>15.920518906097289</v>
      </c>
      <c r="BO934">
        <v>16.222319008700619</v>
      </c>
      <c r="BP934">
        <v>75.762680447683991</v>
      </c>
      <c r="BQ934">
        <v>4.9004411228781998E-2</v>
      </c>
      <c r="BR934">
        <v>5.0972046448690004E-3</v>
      </c>
      <c r="BS934">
        <v>17.30053030308617</v>
      </c>
      <c r="BT934">
        <v>1847.8291843109539</v>
      </c>
      <c r="BU934">
        <v>17.374547920423989</v>
      </c>
      <c r="BV934">
        <v>15.850193685135681</v>
      </c>
      <c r="BW934">
        <v>0.19982022245285999</v>
      </c>
      <c r="BX934">
        <v>10.34997385150721</v>
      </c>
      <c r="BY934">
        <v>10.336281692258639</v>
      </c>
      <c r="BZ934">
        <v>0.42885367946622233</v>
      </c>
      <c r="CA934">
        <f t="shared" si="112"/>
        <v>50.57983562508376</v>
      </c>
      <c r="CB934" cm="1">
        <f t="array" ref="CB934">IF(ISBLANK(INDEX(AC:AC,ROW())), "", INDEX(AC:AC,ROW())*(BI934+BJ934)/1000)</f>
        <v>147.69307199049413</v>
      </c>
      <c r="CC934">
        <f t="shared" si="113"/>
        <v>148.42444563558107</v>
      </c>
      <c r="CD934">
        <f t="shared" si="114"/>
        <v>1.0187984032629336E-19</v>
      </c>
      <c r="CE934">
        <f t="shared" si="115"/>
        <v>0.42180598189554697</v>
      </c>
      <c r="CF934" cm="1">
        <f t="array" ref="CF934">IFERROR(IF((BD934+BE934)*INDEX(H:H,ROW())*INDEX(K:K,ROW())/(BF934*30*1000)&lt;0.5,"",(BD934+BE934)*INDEX(H:H,ROW())*INDEX(K:K,ROW())/(BF934*30*1000)),"")</f>
        <v>3.0125608037954938</v>
      </c>
      <c r="CG934" t="str">
        <f t="shared" si="116"/>
        <v/>
      </c>
      <c r="CH934" cm="1">
        <f t="array" ref="CH934">IFERROR((BD934+BE934)*INDEX(K:K,ROW())*INDEX(H:H,ROW())/BC934/100000,"")</f>
        <v>1.0121897749571501E+18</v>
      </c>
      <c r="CI934">
        <f t="shared" si="117"/>
        <v>94.250176676148925</v>
      </c>
      <c r="CJ934">
        <v>0</v>
      </c>
      <c r="CK934" t="str">
        <f t="shared" si="118"/>
        <v xml:space="preserve"> </v>
      </c>
      <c r="CL934" cm="1">
        <f t="array" ref="CL934">IF(INDEX(AS:AS,ROW()-2)=0,CL933,INDEX(AS:AS,ROW()-2))</f>
        <v>42.06</v>
      </c>
      <c r="CM934" t="str">
        <f t="shared" si="119"/>
        <v>CIV</v>
      </c>
    </row>
    <row r="935" spans="1:91" x14ac:dyDescent="0.3">
      <c r="A935" s="1">
        <v>930</v>
      </c>
      <c r="B935" t="s">
        <v>144</v>
      </c>
      <c r="C935">
        <v>2</v>
      </c>
      <c r="D935">
        <v>8</v>
      </c>
      <c r="E935">
        <v>6</v>
      </c>
      <c r="F935" t="s">
        <v>98</v>
      </c>
      <c r="G935" t="s">
        <v>101</v>
      </c>
      <c r="H935">
        <v>45.87</v>
      </c>
      <c r="I935">
        <v>0.88</v>
      </c>
      <c r="J935">
        <v>45.57</v>
      </c>
      <c r="K935">
        <v>1564</v>
      </c>
      <c r="L935">
        <v>45.89</v>
      </c>
      <c r="M935">
        <v>0.89</v>
      </c>
      <c r="N935">
        <v>45.57</v>
      </c>
      <c r="O935">
        <v>1568</v>
      </c>
      <c r="P935">
        <v>1.35</v>
      </c>
      <c r="Q935">
        <v>50.28</v>
      </c>
      <c r="R935">
        <v>30.11</v>
      </c>
      <c r="S935">
        <v>1.6708776595744681</v>
      </c>
      <c r="T935">
        <v>7.41</v>
      </c>
      <c r="U935">
        <v>0</v>
      </c>
      <c r="V935">
        <v>0</v>
      </c>
      <c r="W935">
        <v>0</v>
      </c>
      <c r="X935">
        <v>0</v>
      </c>
      <c r="Y935">
        <v>2.2000000000000002</v>
      </c>
      <c r="Z935">
        <v>7.72</v>
      </c>
      <c r="AA935">
        <v>19.75</v>
      </c>
      <c r="AB935">
        <v>65.900000000000006</v>
      </c>
      <c r="AC935">
        <v>1690</v>
      </c>
      <c r="AD935">
        <v>37.79</v>
      </c>
      <c r="AE935">
        <v>32.28</v>
      </c>
      <c r="AF935">
        <v>11.52</v>
      </c>
      <c r="AG935">
        <v>1570</v>
      </c>
      <c r="AI935">
        <v>44.58</v>
      </c>
      <c r="AJ935">
        <v>41.32</v>
      </c>
      <c r="AK935">
        <v>4.51</v>
      </c>
      <c r="AL935">
        <v>47.305</v>
      </c>
      <c r="AM935">
        <v>6.31</v>
      </c>
      <c r="AN935">
        <v>47.89</v>
      </c>
      <c r="AO935">
        <v>45.09</v>
      </c>
      <c r="AP935">
        <v>3.31</v>
      </c>
      <c r="AQ935">
        <v>3.83</v>
      </c>
      <c r="AR935">
        <v>4.12</v>
      </c>
      <c r="AS935">
        <v>42.06</v>
      </c>
      <c r="AT935">
        <v>0</v>
      </c>
      <c r="AU935">
        <v>0</v>
      </c>
      <c r="AV935">
        <v>5.6</v>
      </c>
      <c r="AW935">
        <v>68.400000000000006</v>
      </c>
      <c r="AX935">
        <v>92.8</v>
      </c>
      <c r="AY935">
        <v>99.1</v>
      </c>
      <c r="AZ935">
        <v>100</v>
      </c>
      <c r="BA935">
        <v>86.199999999999989</v>
      </c>
      <c r="BB935">
        <v>92.6</v>
      </c>
      <c r="BC935">
        <v>3.5849322842501032E-17</v>
      </c>
      <c r="BD935">
        <v>1.1943951513619201E-2</v>
      </c>
      <c r="BE935">
        <v>50.567891673570138</v>
      </c>
      <c r="BF935">
        <v>40.150025602360827</v>
      </c>
      <c r="BG935">
        <v>142.37982888017811</v>
      </c>
      <c r="BH935">
        <v>6.0446167554029637</v>
      </c>
      <c r="BI935">
        <v>83.85749935627166</v>
      </c>
      <c r="BJ935">
        <v>3.534850933961545</v>
      </c>
      <c r="BK935">
        <v>1.5121458821871609E-17</v>
      </c>
      <c r="BL935">
        <v>3.9581386047900451</v>
      </c>
      <c r="BM935">
        <v>145.2964592125625</v>
      </c>
      <c r="BN935">
        <v>15.886517350083061</v>
      </c>
      <c r="BO935">
        <v>16.312258222768669</v>
      </c>
      <c r="BP935">
        <v>75.44567440973556</v>
      </c>
      <c r="BQ935">
        <v>3.85613266405039E-2</v>
      </c>
      <c r="BR935">
        <v>3.7730384554481998E-3</v>
      </c>
      <c r="BS935">
        <v>17.302029794043431</v>
      </c>
      <c r="BT935">
        <v>1847.8291843109539</v>
      </c>
      <c r="BU935">
        <v>17.431954284126562</v>
      </c>
      <c r="BV935">
        <v>15.89269664904832</v>
      </c>
      <c r="BW935">
        <v>0.1262998683833737</v>
      </c>
      <c r="BX935">
        <v>10.34997385150721</v>
      </c>
      <c r="BY935">
        <v>10.336281692258639</v>
      </c>
      <c r="BZ935">
        <v>0.42885367946622233</v>
      </c>
      <c r="CA935">
        <f t="shared" si="112"/>
        <v>50.57983562508376</v>
      </c>
      <c r="CB935" cm="1">
        <f t="array" ref="CB935">IF(ISBLANK(INDEX(AC:AC,ROW())), "", INDEX(AC:AC,ROW())*(BI935+BJ935)/1000)</f>
        <v>147.69307199049413</v>
      </c>
      <c r="CC935">
        <f t="shared" si="113"/>
        <v>148.42444563558107</v>
      </c>
      <c r="CD935">
        <f t="shared" si="114"/>
        <v>1.0187984032629336E-19</v>
      </c>
      <c r="CE935">
        <f t="shared" si="115"/>
        <v>0.42180598189554697</v>
      </c>
      <c r="CF935" cm="1">
        <f t="array" ref="CF935">IFERROR(IF((BD935+BE935)*INDEX(H:H,ROW())*INDEX(K:K,ROW())/(BF935*30*1000)&lt;0.5,"",(BD935+BE935)*INDEX(H:H,ROW())*INDEX(K:K,ROW())/(BF935*30*1000)),"")</f>
        <v>3.0125608037954938</v>
      </c>
      <c r="CG935" t="str">
        <f t="shared" si="116"/>
        <v/>
      </c>
      <c r="CH935" cm="1">
        <f t="array" ref="CH935">IFERROR((BD935+BE935)*INDEX(K:K,ROW())*INDEX(H:H,ROW())/BC935/100000,"")</f>
        <v>1.0121897749571501E+18</v>
      </c>
      <c r="CI935">
        <f t="shared" si="117"/>
        <v>94.250176676148925</v>
      </c>
      <c r="CJ935">
        <v>0</v>
      </c>
      <c r="CK935" t="str">
        <f t="shared" si="118"/>
        <v xml:space="preserve"> </v>
      </c>
      <c r="CL935" cm="1">
        <f t="array" ref="CL935">IF(INDEX(AS:AS,ROW()-2)=0,CL934,INDEX(AS:AS,ROW()-2))</f>
        <v>42.06</v>
      </c>
      <c r="CM935" t="str">
        <f t="shared" si="119"/>
        <v>CIV</v>
      </c>
    </row>
    <row r="936" spans="1:91" x14ac:dyDescent="0.3">
      <c r="A936" s="1">
        <v>931</v>
      </c>
      <c r="B936" t="s">
        <v>144</v>
      </c>
      <c r="C936">
        <v>2</v>
      </c>
      <c r="D936">
        <v>8</v>
      </c>
      <c r="E936">
        <v>6</v>
      </c>
      <c r="F936" t="s">
        <v>98</v>
      </c>
      <c r="G936" t="s">
        <v>102</v>
      </c>
      <c r="H936">
        <v>45.87</v>
      </c>
      <c r="I936">
        <v>0.88</v>
      </c>
      <c r="J936">
        <v>45.57</v>
      </c>
      <c r="K936">
        <v>1564</v>
      </c>
      <c r="L936">
        <v>45.89</v>
      </c>
      <c r="M936">
        <v>0.89</v>
      </c>
      <c r="N936">
        <v>45.57</v>
      </c>
      <c r="O936">
        <v>1568</v>
      </c>
      <c r="P936">
        <v>1.35</v>
      </c>
      <c r="Q936">
        <v>50.28</v>
      </c>
      <c r="R936">
        <v>30.11</v>
      </c>
      <c r="S936">
        <v>1.6708776595744681</v>
      </c>
      <c r="T936">
        <v>7.41</v>
      </c>
      <c r="U936">
        <v>0</v>
      </c>
      <c r="V936">
        <v>0</v>
      </c>
      <c r="W936">
        <v>0</v>
      </c>
      <c r="X936">
        <v>0</v>
      </c>
      <c r="Y936">
        <v>2.2000000000000002</v>
      </c>
      <c r="Z936">
        <v>7.72</v>
      </c>
      <c r="AA936">
        <v>19.75</v>
      </c>
      <c r="AB936">
        <v>65.900000000000006</v>
      </c>
      <c r="AC936">
        <v>1690</v>
      </c>
      <c r="AD936">
        <v>37.79</v>
      </c>
      <c r="AE936">
        <v>32.28</v>
      </c>
      <c r="AF936">
        <v>11.52</v>
      </c>
      <c r="AG936">
        <v>1570</v>
      </c>
      <c r="AI936">
        <v>44.58</v>
      </c>
      <c r="AJ936">
        <v>41.32</v>
      </c>
      <c r="AK936">
        <v>4.51</v>
      </c>
      <c r="AL936">
        <v>47.305</v>
      </c>
      <c r="AM936">
        <v>6.31</v>
      </c>
      <c r="AN936">
        <v>47.89</v>
      </c>
      <c r="AO936">
        <v>45.09</v>
      </c>
      <c r="AP936">
        <v>3.31</v>
      </c>
      <c r="AQ936">
        <v>3.83</v>
      </c>
      <c r="AR936">
        <v>4.12</v>
      </c>
      <c r="AS936">
        <v>42.06</v>
      </c>
      <c r="AT936">
        <v>0</v>
      </c>
      <c r="AU936">
        <v>0</v>
      </c>
      <c r="AV936">
        <v>5.6</v>
      </c>
      <c r="AW936">
        <v>68.400000000000006</v>
      </c>
      <c r="AX936">
        <v>92.8</v>
      </c>
      <c r="AY936">
        <v>99.1</v>
      </c>
      <c r="AZ936">
        <v>100</v>
      </c>
      <c r="BA936">
        <v>86.199999999999989</v>
      </c>
      <c r="BB936">
        <v>92.6</v>
      </c>
      <c r="BC936">
        <v>3.5849322842501032E-17</v>
      </c>
      <c r="BD936">
        <v>1.1943951513619201E-2</v>
      </c>
      <c r="BE936">
        <v>50.567891673570138</v>
      </c>
      <c r="BF936">
        <v>40.150025602360827</v>
      </c>
      <c r="BG936">
        <v>142.37982888017811</v>
      </c>
      <c r="BH936">
        <v>6.0446167554029637</v>
      </c>
      <c r="BI936">
        <v>83.85749935627166</v>
      </c>
      <c r="BJ936">
        <v>3.534850933961545</v>
      </c>
      <c r="BK936">
        <v>1.5121458821871609E-17</v>
      </c>
      <c r="BL936">
        <v>3.8106866748747321</v>
      </c>
      <c r="BM936">
        <v>143.7666537164497</v>
      </c>
      <c r="BN936">
        <v>15.76375216510565</v>
      </c>
      <c r="BO936">
        <v>16.381668927145871</v>
      </c>
      <c r="BP936">
        <v>74.872154305362713</v>
      </c>
      <c r="BQ936">
        <v>2.7743426085187501E-2</v>
      </c>
      <c r="BR936">
        <v>2.3359004917574001E-3</v>
      </c>
      <c r="BS936">
        <v>17.303335010095811</v>
      </c>
      <c r="BT936">
        <v>1847.8291843109539</v>
      </c>
      <c r="BU936">
        <v>17.50086270270117</v>
      </c>
      <c r="BV936">
        <v>15.881404943777421</v>
      </c>
      <c r="BW936">
        <v>0.1227685678085753</v>
      </c>
      <c r="BX936">
        <v>10.34997385150721</v>
      </c>
      <c r="BY936">
        <v>10.336281692258639</v>
      </c>
      <c r="BZ936">
        <v>0.42885367946622233</v>
      </c>
      <c r="CA936">
        <f t="shared" si="112"/>
        <v>50.57983562508376</v>
      </c>
      <c r="CB936" cm="1">
        <f t="array" ref="CB936">IF(ISBLANK(INDEX(AC:AC,ROW())), "", INDEX(AC:AC,ROW())*(BI936+BJ936)/1000)</f>
        <v>147.69307199049413</v>
      </c>
      <c r="CC936">
        <f t="shared" si="113"/>
        <v>148.42444563558107</v>
      </c>
      <c r="CD936">
        <f t="shared" si="114"/>
        <v>1.0187984032629336E-19</v>
      </c>
      <c r="CE936">
        <f t="shared" si="115"/>
        <v>0.42180598189554697</v>
      </c>
      <c r="CF936" cm="1">
        <f t="array" ref="CF936">IFERROR(IF((BD936+BE936)*INDEX(H:H,ROW())*INDEX(K:K,ROW())/(BF936*30*1000)&lt;0.5,"",(BD936+BE936)*INDEX(H:H,ROW())*INDEX(K:K,ROW())/(BF936*30*1000)),"")</f>
        <v>3.0125608037954938</v>
      </c>
      <c r="CG936" t="str">
        <f t="shared" si="116"/>
        <v/>
      </c>
      <c r="CH936" cm="1">
        <f t="array" ref="CH936">IFERROR((BD936+BE936)*INDEX(K:K,ROW())*INDEX(H:H,ROW())/BC936/100000,"")</f>
        <v>1.0121897749571501E+18</v>
      </c>
      <c r="CI936">
        <f t="shared" si="117"/>
        <v>94.250176676148925</v>
      </c>
      <c r="CJ936">
        <v>0</v>
      </c>
      <c r="CK936" t="str">
        <f t="shared" si="118"/>
        <v xml:space="preserve"> </v>
      </c>
      <c r="CL936" cm="1">
        <f t="array" ref="CL936">IF(INDEX(AS:AS,ROW()-2)=0,CL935,INDEX(AS:AS,ROW()-2))</f>
        <v>42.06</v>
      </c>
      <c r="CM936" t="str">
        <f t="shared" si="119"/>
        <v>CIV</v>
      </c>
    </row>
    <row r="937" spans="1:91" x14ac:dyDescent="0.3">
      <c r="A937" s="1">
        <v>932</v>
      </c>
      <c r="B937" t="s">
        <v>144</v>
      </c>
      <c r="C937">
        <v>2</v>
      </c>
      <c r="D937">
        <v>8</v>
      </c>
      <c r="E937">
        <v>6</v>
      </c>
      <c r="F937" t="s">
        <v>98</v>
      </c>
      <c r="G937" t="s">
        <v>103</v>
      </c>
      <c r="H937">
        <v>45.87</v>
      </c>
      <c r="I937">
        <v>0.88</v>
      </c>
      <c r="J937">
        <v>45.57</v>
      </c>
      <c r="K937">
        <v>1564</v>
      </c>
      <c r="L937">
        <v>45.89</v>
      </c>
      <c r="M937">
        <v>0.89</v>
      </c>
      <c r="N937">
        <v>45.57</v>
      </c>
      <c r="O937">
        <v>1568</v>
      </c>
      <c r="P937">
        <v>1.35</v>
      </c>
      <c r="Q937">
        <v>50.28</v>
      </c>
      <c r="R937">
        <v>30.11</v>
      </c>
      <c r="S937">
        <v>1.6708776595744681</v>
      </c>
      <c r="T937">
        <v>7.41</v>
      </c>
      <c r="U937">
        <v>0</v>
      </c>
      <c r="V937">
        <v>0</v>
      </c>
      <c r="W937">
        <v>0</v>
      </c>
      <c r="X937">
        <v>0</v>
      </c>
      <c r="Y937">
        <v>2.2000000000000002</v>
      </c>
      <c r="Z937">
        <v>7.72</v>
      </c>
      <c r="AA937">
        <v>19.75</v>
      </c>
      <c r="AB937">
        <v>65.900000000000006</v>
      </c>
      <c r="AC937">
        <v>1690</v>
      </c>
      <c r="AD937">
        <v>37.79</v>
      </c>
      <c r="AE937">
        <v>32.28</v>
      </c>
      <c r="AF937">
        <v>11.52</v>
      </c>
      <c r="AG937">
        <v>1570</v>
      </c>
      <c r="AI937">
        <v>44.58</v>
      </c>
      <c r="AJ937">
        <v>41.32</v>
      </c>
      <c r="AK937">
        <v>4.51</v>
      </c>
      <c r="AL937">
        <v>47.305</v>
      </c>
      <c r="AM937">
        <v>6.31</v>
      </c>
      <c r="AN937">
        <v>47.89</v>
      </c>
      <c r="AO937">
        <v>45.09</v>
      </c>
      <c r="AP937">
        <v>3.31</v>
      </c>
      <c r="AQ937">
        <v>3.83</v>
      </c>
      <c r="AR937">
        <v>4.12</v>
      </c>
      <c r="AS937">
        <v>42.06</v>
      </c>
      <c r="AT937">
        <v>0</v>
      </c>
      <c r="AU937">
        <v>0</v>
      </c>
      <c r="AV937">
        <v>5.6</v>
      </c>
      <c r="AW937">
        <v>68.400000000000006</v>
      </c>
      <c r="AX937">
        <v>92.8</v>
      </c>
      <c r="AY937">
        <v>99.1</v>
      </c>
      <c r="AZ937">
        <v>100</v>
      </c>
      <c r="BA937">
        <v>86.199999999999989</v>
      </c>
      <c r="BB937">
        <v>92.6</v>
      </c>
      <c r="BC937">
        <v>3.5849322842501032E-17</v>
      </c>
      <c r="BD937">
        <v>1.1943951513619201E-2</v>
      </c>
      <c r="BE937">
        <v>50.567891673570138</v>
      </c>
      <c r="BF937">
        <v>40.150025602360827</v>
      </c>
      <c r="BG937">
        <v>142.37982888017811</v>
      </c>
      <c r="BH937">
        <v>6.0446167554029637</v>
      </c>
      <c r="BI937">
        <v>83.85749935627166</v>
      </c>
      <c r="BJ937">
        <v>3.534850933961545</v>
      </c>
      <c r="BK937">
        <v>1.5121458821871609E-17</v>
      </c>
      <c r="BL937">
        <v>3.9723531598155528</v>
      </c>
      <c r="BM937">
        <v>145.04559570198879</v>
      </c>
      <c r="BN937">
        <v>15.60653035520423</v>
      </c>
      <c r="BO937">
        <v>16.402762196415321</v>
      </c>
      <c r="BP937">
        <v>74.630479169191531</v>
      </c>
      <c r="BQ937">
        <v>2.3147205006829499E-2</v>
      </c>
      <c r="BR937">
        <v>1.6799723312931E-3</v>
      </c>
      <c r="BS937">
        <v>17.294581424338869</v>
      </c>
      <c r="BT937">
        <v>1847.8291843109539</v>
      </c>
      <c r="BU937">
        <v>17.57095361196064</v>
      </c>
      <c r="BV937">
        <v>16.06699890158573</v>
      </c>
      <c r="BW937">
        <v>4.9127646930469601E-2</v>
      </c>
      <c r="BX937">
        <v>10.34997385150721</v>
      </c>
      <c r="BY937">
        <v>10.336281692258639</v>
      </c>
      <c r="BZ937">
        <v>0.42885367946622233</v>
      </c>
      <c r="CA937">
        <f t="shared" si="112"/>
        <v>50.57983562508376</v>
      </c>
      <c r="CB937" cm="1">
        <f t="array" ref="CB937">IF(ISBLANK(INDEX(AC:AC,ROW())), "", INDEX(AC:AC,ROW())*(BI937+BJ937)/1000)</f>
        <v>147.69307199049413</v>
      </c>
      <c r="CC937">
        <f t="shared" si="113"/>
        <v>148.42444563558107</v>
      </c>
      <c r="CD937">
        <f t="shared" si="114"/>
        <v>1.0187984032629336E-19</v>
      </c>
      <c r="CE937">
        <f t="shared" si="115"/>
        <v>0.42180598189554697</v>
      </c>
      <c r="CF937" cm="1">
        <f t="array" ref="CF937">IFERROR(IF((BD937+BE937)*INDEX(H:H,ROW())*INDEX(K:K,ROW())/(BF937*30*1000)&lt;0.5,"",(BD937+BE937)*INDEX(H:H,ROW())*INDEX(K:K,ROW())/(BF937*30*1000)),"")</f>
        <v>3.0125608037954938</v>
      </c>
      <c r="CG937" t="str">
        <f t="shared" si="116"/>
        <v/>
      </c>
      <c r="CH937" cm="1">
        <f t="array" ref="CH937">IFERROR((BD937+BE937)*INDEX(K:K,ROW())*INDEX(H:H,ROW())/BC937/100000,"")</f>
        <v>1.0121897749571501E+18</v>
      </c>
      <c r="CI937">
        <f t="shared" si="117"/>
        <v>94.250176676148925</v>
      </c>
      <c r="CJ937">
        <v>0</v>
      </c>
      <c r="CK937" t="str">
        <f t="shared" si="118"/>
        <v xml:space="preserve"> </v>
      </c>
      <c r="CL937" cm="1">
        <f t="array" ref="CL937">IF(INDEX(AS:AS,ROW()-2)=0,CL936,INDEX(AS:AS,ROW()-2))</f>
        <v>42.06</v>
      </c>
      <c r="CM937" t="str">
        <f t="shared" si="119"/>
        <v>CIV</v>
      </c>
    </row>
    <row r="938" spans="1:91" x14ac:dyDescent="0.3">
      <c r="A938" s="1">
        <v>933</v>
      </c>
      <c r="B938" t="s">
        <v>144</v>
      </c>
      <c r="C938">
        <v>2</v>
      </c>
      <c r="D938">
        <v>8</v>
      </c>
      <c r="E938">
        <v>6</v>
      </c>
      <c r="F938" t="s">
        <v>98</v>
      </c>
      <c r="G938" t="s">
        <v>104</v>
      </c>
      <c r="H938">
        <v>45.87</v>
      </c>
      <c r="I938">
        <v>0.88</v>
      </c>
      <c r="J938">
        <v>45.57</v>
      </c>
      <c r="K938">
        <v>1564</v>
      </c>
      <c r="L938">
        <v>45.89</v>
      </c>
      <c r="M938">
        <v>0.89</v>
      </c>
      <c r="N938">
        <v>45.57</v>
      </c>
      <c r="O938">
        <v>1568</v>
      </c>
      <c r="P938">
        <v>1.35</v>
      </c>
      <c r="Q938">
        <v>50.28</v>
      </c>
      <c r="R938">
        <v>30.11</v>
      </c>
      <c r="S938">
        <v>1.6708776595744681</v>
      </c>
      <c r="T938">
        <v>7.41</v>
      </c>
      <c r="U938">
        <v>0</v>
      </c>
      <c r="V938">
        <v>0</v>
      </c>
      <c r="W938">
        <v>0</v>
      </c>
      <c r="X938">
        <v>0</v>
      </c>
      <c r="Y938">
        <v>2.2000000000000002</v>
      </c>
      <c r="Z938">
        <v>7.72</v>
      </c>
      <c r="AA938">
        <v>19.75</v>
      </c>
      <c r="AB938">
        <v>65.900000000000006</v>
      </c>
      <c r="AC938">
        <v>1690</v>
      </c>
      <c r="AD938">
        <v>37.79</v>
      </c>
      <c r="AE938">
        <v>32.28</v>
      </c>
      <c r="AF938">
        <v>11.52</v>
      </c>
      <c r="AG938">
        <v>1570</v>
      </c>
      <c r="AI938">
        <v>44.58</v>
      </c>
      <c r="AJ938">
        <v>41.32</v>
      </c>
      <c r="AK938">
        <v>4.51</v>
      </c>
      <c r="AL938">
        <v>47.305</v>
      </c>
      <c r="AM938">
        <v>6.31</v>
      </c>
      <c r="AN938">
        <v>47.89</v>
      </c>
      <c r="AO938">
        <v>45.09</v>
      </c>
      <c r="AP938">
        <v>3.31</v>
      </c>
      <c r="AQ938">
        <v>3.83</v>
      </c>
      <c r="AR938">
        <v>4.12</v>
      </c>
      <c r="AS938">
        <v>42.06</v>
      </c>
      <c r="AT938">
        <v>0</v>
      </c>
      <c r="AU938">
        <v>0</v>
      </c>
      <c r="AV938">
        <v>5.6</v>
      </c>
      <c r="AW938">
        <v>68.400000000000006</v>
      </c>
      <c r="AX938">
        <v>92.8</v>
      </c>
      <c r="AY938">
        <v>99.1</v>
      </c>
      <c r="AZ938">
        <v>100</v>
      </c>
      <c r="BA938">
        <v>86.199999999999989</v>
      </c>
      <c r="BB938">
        <v>92.6</v>
      </c>
      <c r="BC938">
        <v>3.5849322842501032E-17</v>
      </c>
      <c r="BD938">
        <v>1.1943951513619201E-2</v>
      </c>
      <c r="BE938">
        <v>50.567891673570138</v>
      </c>
      <c r="BF938">
        <v>40.150025602360827</v>
      </c>
      <c r="BG938">
        <v>142.37982888017811</v>
      </c>
      <c r="BH938">
        <v>6.0446167554029637</v>
      </c>
      <c r="BI938">
        <v>83.85749935627166</v>
      </c>
      <c r="BJ938">
        <v>3.534850933961545</v>
      </c>
      <c r="BK938">
        <v>1.5121458821871609E-17</v>
      </c>
      <c r="BL938">
        <v>4.1276350323122903</v>
      </c>
      <c r="BM938">
        <v>146.34776350004401</v>
      </c>
      <c r="BN938">
        <v>15.12117005413648</v>
      </c>
      <c r="BO938">
        <v>16.343268423853679</v>
      </c>
      <c r="BP938">
        <v>74.516066649109476</v>
      </c>
      <c r="BQ938">
        <v>1.7179408329714901E-2</v>
      </c>
      <c r="BR938">
        <v>47.974585957745482</v>
      </c>
      <c r="BS938">
        <v>17.09330195864365</v>
      </c>
      <c r="BT938">
        <v>1847.8291843109539</v>
      </c>
      <c r="BU938">
        <v>17.513908759329301</v>
      </c>
      <c r="BV938">
        <v>15.99582119125308</v>
      </c>
      <c r="BW938">
        <v>18.032373801665798</v>
      </c>
      <c r="BX938">
        <v>10.34997385150721</v>
      </c>
      <c r="BY938">
        <v>10.336281692258639</v>
      </c>
      <c r="BZ938">
        <v>0.42885367946622233</v>
      </c>
      <c r="CA938">
        <f t="shared" si="112"/>
        <v>50.57983562508376</v>
      </c>
      <c r="CB938" cm="1">
        <f t="array" ref="CB938">IF(ISBLANK(INDEX(AC:AC,ROW())), "", INDEX(AC:AC,ROW())*(BI938+BJ938)/1000)</f>
        <v>147.69307199049413</v>
      </c>
      <c r="CC938">
        <f t="shared" si="113"/>
        <v>148.42444563558107</v>
      </c>
      <c r="CD938">
        <f t="shared" si="114"/>
        <v>1.0187984032629336E-19</v>
      </c>
      <c r="CE938">
        <f t="shared" si="115"/>
        <v>0.42180598189554697</v>
      </c>
      <c r="CF938" cm="1">
        <f t="array" ref="CF938">IFERROR(IF((BD938+BE938)*INDEX(H:H,ROW())*INDEX(K:K,ROW())/(BF938*30*1000)&lt;0.5,"",(BD938+BE938)*INDEX(H:H,ROW())*INDEX(K:K,ROW())/(BF938*30*1000)),"")</f>
        <v>3.0125608037954938</v>
      </c>
      <c r="CG938" t="str">
        <f t="shared" si="116"/>
        <v/>
      </c>
      <c r="CH938" cm="1">
        <f t="array" ref="CH938">IFERROR((BD938+BE938)*INDEX(K:K,ROW())*INDEX(H:H,ROW())/BC938/100000,"")</f>
        <v>1.0121897749571501E+18</v>
      </c>
      <c r="CI938">
        <f t="shared" si="117"/>
        <v>94.250176676148925</v>
      </c>
      <c r="CJ938">
        <v>0</v>
      </c>
      <c r="CK938" t="str">
        <f t="shared" si="118"/>
        <v xml:space="preserve"> </v>
      </c>
      <c r="CL938" cm="1">
        <f t="array" ref="CL938">IF(INDEX(AS:AS,ROW()-2)=0,CL937,INDEX(AS:AS,ROW()-2))</f>
        <v>42.06</v>
      </c>
      <c r="CM938" t="str">
        <f t="shared" si="119"/>
        <v>CIV</v>
      </c>
    </row>
    <row r="939" spans="1:91" x14ac:dyDescent="0.3">
      <c r="A939" s="1">
        <v>934</v>
      </c>
      <c r="B939" t="s">
        <v>144</v>
      </c>
      <c r="C939">
        <v>2</v>
      </c>
      <c r="D939">
        <v>8</v>
      </c>
      <c r="E939">
        <v>6</v>
      </c>
      <c r="F939" t="s">
        <v>98</v>
      </c>
      <c r="G939" t="s">
        <v>105</v>
      </c>
      <c r="H939">
        <v>45.87</v>
      </c>
      <c r="I939">
        <v>0.88</v>
      </c>
      <c r="J939">
        <v>45.57</v>
      </c>
      <c r="K939">
        <v>1564</v>
      </c>
      <c r="L939">
        <v>45.89</v>
      </c>
      <c r="M939">
        <v>0.89</v>
      </c>
      <c r="N939">
        <v>45.57</v>
      </c>
      <c r="O939">
        <v>1568</v>
      </c>
      <c r="P939">
        <v>1.35</v>
      </c>
      <c r="Q939">
        <v>50.28</v>
      </c>
      <c r="R939">
        <v>30.11</v>
      </c>
      <c r="S939">
        <v>1.6708776595744681</v>
      </c>
      <c r="T939">
        <v>7.41</v>
      </c>
      <c r="U939">
        <v>0</v>
      </c>
      <c r="V939">
        <v>0</v>
      </c>
      <c r="W939">
        <v>0</v>
      </c>
      <c r="X939">
        <v>0</v>
      </c>
      <c r="Y939">
        <v>2.2000000000000002</v>
      </c>
      <c r="Z939">
        <v>7.72</v>
      </c>
      <c r="AA939">
        <v>19.75</v>
      </c>
      <c r="AB939">
        <v>65.900000000000006</v>
      </c>
      <c r="AC939">
        <v>1690</v>
      </c>
      <c r="AD939">
        <v>37.79</v>
      </c>
      <c r="AE939">
        <v>32.28</v>
      </c>
      <c r="AF939">
        <v>11.52</v>
      </c>
      <c r="AG939">
        <v>1570</v>
      </c>
      <c r="AI939">
        <v>44.58</v>
      </c>
      <c r="AJ939">
        <v>41.32</v>
      </c>
      <c r="AK939">
        <v>4.51</v>
      </c>
      <c r="AL939">
        <v>47.305</v>
      </c>
      <c r="AM939">
        <v>6.31</v>
      </c>
      <c r="AN939">
        <v>47.89</v>
      </c>
      <c r="AO939">
        <v>45.09</v>
      </c>
      <c r="AP939">
        <v>3.31</v>
      </c>
      <c r="AQ939">
        <v>3.83</v>
      </c>
      <c r="AR939">
        <v>4.12</v>
      </c>
      <c r="AS939">
        <v>42.06</v>
      </c>
      <c r="AT939">
        <v>0</v>
      </c>
      <c r="AU939">
        <v>0</v>
      </c>
      <c r="AV939">
        <v>5.6</v>
      </c>
      <c r="AW939">
        <v>68.400000000000006</v>
      </c>
      <c r="AX939">
        <v>92.8</v>
      </c>
      <c r="AY939">
        <v>99.1</v>
      </c>
      <c r="AZ939">
        <v>100</v>
      </c>
      <c r="BA939">
        <v>86.199999999999989</v>
      </c>
      <c r="BB939">
        <v>92.6</v>
      </c>
      <c r="BC939">
        <v>3.5849322842501032E-17</v>
      </c>
      <c r="BD939">
        <v>1.1943951513619201E-2</v>
      </c>
      <c r="BE939">
        <v>50.567891673570138</v>
      </c>
      <c r="BF939">
        <v>40.150025602360827</v>
      </c>
      <c r="BG939">
        <v>142.37982888017811</v>
      </c>
      <c r="BH939">
        <v>6.0446167554029637</v>
      </c>
      <c r="BI939">
        <v>83.85749935627166</v>
      </c>
      <c r="BJ939">
        <v>3.534850933961545</v>
      </c>
      <c r="BK939">
        <v>1.5121458821871609E-17</v>
      </c>
      <c r="BL939">
        <v>3.976620057651969</v>
      </c>
      <c r="BM939">
        <v>145.56855225535389</v>
      </c>
      <c r="BN939">
        <v>14.55032441055403</v>
      </c>
      <c r="BO939">
        <v>16.20544401461974</v>
      </c>
      <c r="BP939">
        <v>74.519551571682584</v>
      </c>
      <c r="BQ939">
        <v>2.36576791211725E-2</v>
      </c>
      <c r="BR939">
        <v>47.974585957745482</v>
      </c>
      <c r="BS939">
        <v>16.932243555221671</v>
      </c>
      <c r="BT939">
        <v>1847.8291843109539</v>
      </c>
      <c r="BU939">
        <v>17.30212639369034</v>
      </c>
      <c r="BV939">
        <v>15.842574576502811</v>
      </c>
      <c r="BW939">
        <v>18.032373801665798</v>
      </c>
      <c r="BX939">
        <v>10.34997385150721</v>
      </c>
      <c r="BY939">
        <v>10.336281692258639</v>
      </c>
      <c r="BZ939">
        <v>0.42885367946622233</v>
      </c>
      <c r="CA939">
        <f t="shared" si="112"/>
        <v>50.57983562508376</v>
      </c>
      <c r="CB939" cm="1">
        <f t="array" ref="CB939">IF(ISBLANK(INDEX(AC:AC,ROW())), "", INDEX(AC:AC,ROW())*(BI939+BJ939)/1000)</f>
        <v>147.69307199049413</v>
      </c>
      <c r="CC939">
        <f t="shared" si="113"/>
        <v>148.42444563558107</v>
      </c>
      <c r="CD939">
        <f t="shared" si="114"/>
        <v>1.0187984032629336E-19</v>
      </c>
      <c r="CE939">
        <f t="shared" si="115"/>
        <v>0.42180598189554697</v>
      </c>
      <c r="CF939" cm="1">
        <f t="array" ref="CF939">IFERROR(IF((BD939+BE939)*INDEX(H:H,ROW())*INDEX(K:K,ROW())/(BF939*30*1000)&lt;0.5,"",(BD939+BE939)*INDEX(H:H,ROW())*INDEX(K:K,ROW())/(BF939*30*1000)),"")</f>
        <v>3.0125608037954938</v>
      </c>
      <c r="CG939" t="str">
        <f t="shared" si="116"/>
        <v/>
      </c>
      <c r="CH939" cm="1">
        <f t="array" ref="CH939">IFERROR((BD939+BE939)*INDEX(K:K,ROW())*INDEX(H:H,ROW())/BC939/100000,"")</f>
        <v>1.0121897749571501E+18</v>
      </c>
      <c r="CI939">
        <f t="shared" si="117"/>
        <v>94.250176676148925</v>
      </c>
      <c r="CJ939">
        <v>0</v>
      </c>
      <c r="CK939" t="str">
        <f t="shared" si="118"/>
        <v xml:space="preserve"> </v>
      </c>
      <c r="CL939" cm="1">
        <f t="array" ref="CL939">IF(INDEX(AS:AS,ROW()-2)=0,CL938,INDEX(AS:AS,ROW()-2))</f>
        <v>42.06</v>
      </c>
      <c r="CM939" t="str">
        <f t="shared" si="119"/>
        <v>CIV</v>
      </c>
    </row>
    <row r="940" spans="1:91" x14ac:dyDescent="0.3">
      <c r="A940" s="1">
        <v>935</v>
      </c>
      <c r="B940" t="s">
        <v>144</v>
      </c>
      <c r="C940">
        <v>2</v>
      </c>
      <c r="D940">
        <v>8</v>
      </c>
      <c r="E940">
        <v>6</v>
      </c>
      <c r="F940" t="s">
        <v>98</v>
      </c>
      <c r="G940" t="s">
        <v>106</v>
      </c>
      <c r="H940">
        <v>45.87</v>
      </c>
      <c r="I940">
        <v>0.88</v>
      </c>
      <c r="J940">
        <v>45.57</v>
      </c>
      <c r="K940">
        <v>1564</v>
      </c>
      <c r="L940">
        <v>45.89</v>
      </c>
      <c r="M940">
        <v>0.89</v>
      </c>
      <c r="N940">
        <v>45.57</v>
      </c>
      <c r="O940">
        <v>1568</v>
      </c>
      <c r="P940">
        <v>1.35</v>
      </c>
      <c r="Q940">
        <v>50.28</v>
      </c>
      <c r="R940">
        <v>30.11</v>
      </c>
      <c r="S940">
        <v>1.6708776595744681</v>
      </c>
      <c r="T940">
        <v>7.41</v>
      </c>
      <c r="U940">
        <v>0</v>
      </c>
      <c r="V940">
        <v>0</v>
      </c>
      <c r="W940">
        <v>0</v>
      </c>
      <c r="X940">
        <v>0</v>
      </c>
      <c r="Y940">
        <v>2.2000000000000002</v>
      </c>
      <c r="Z940">
        <v>7.72</v>
      </c>
      <c r="AA940">
        <v>19.75</v>
      </c>
      <c r="AB940">
        <v>65.900000000000006</v>
      </c>
      <c r="AC940">
        <v>1690</v>
      </c>
      <c r="AD940">
        <v>37.79</v>
      </c>
      <c r="AE940">
        <v>32.28</v>
      </c>
      <c r="AF940">
        <v>11.52</v>
      </c>
      <c r="AG940">
        <v>1570</v>
      </c>
      <c r="AI940">
        <v>44.58</v>
      </c>
      <c r="AJ940">
        <v>41.32</v>
      </c>
      <c r="AK940">
        <v>4.51</v>
      </c>
      <c r="AL940">
        <v>47.305</v>
      </c>
      <c r="AM940">
        <v>6.31</v>
      </c>
      <c r="AN940">
        <v>47.89</v>
      </c>
      <c r="AO940">
        <v>45.09</v>
      </c>
      <c r="AP940">
        <v>3.31</v>
      </c>
      <c r="AQ940">
        <v>3.83</v>
      </c>
      <c r="AR940">
        <v>4.12</v>
      </c>
      <c r="AS940">
        <v>42.06</v>
      </c>
      <c r="AT940">
        <v>0</v>
      </c>
      <c r="AU940">
        <v>0</v>
      </c>
      <c r="AV940">
        <v>5.6</v>
      </c>
      <c r="AW940">
        <v>68.400000000000006</v>
      </c>
      <c r="AX940">
        <v>92.8</v>
      </c>
      <c r="AY940">
        <v>99.1</v>
      </c>
      <c r="AZ940">
        <v>100</v>
      </c>
      <c r="BA940">
        <v>86.199999999999989</v>
      </c>
      <c r="BB940">
        <v>92.6</v>
      </c>
      <c r="BC940">
        <v>3.5849322842501032E-17</v>
      </c>
      <c r="BD940">
        <v>1.1943951513619201E-2</v>
      </c>
      <c r="BE940">
        <v>50.567891673570138</v>
      </c>
      <c r="BF940">
        <v>40.150025602360827</v>
      </c>
      <c r="BG940">
        <v>142.37982888017811</v>
      </c>
      <c r="BH940">
        <v>6.0446167554029637</v>
      </c>
      <c r="BI940">
        <v>83.85749935627166</v>
      </c>
      <c r="BJ940">
        <v>3.534850933961545</v>
      </c>
      <c r="BK940">
        <v>1.5121458821871609E-17</v>
      </c>
      <c r="BL940">
        <v>3.657807072117381</v>
      </c>
      <c r="BM940">
        <v>142.35347479609621</v>
      </c>
      <c r="BN940">
        <v>13.88400090205327</v>
      </c>
      <c r="BO940">
        <v>15.983116254785131</v>
      </c>
      <c r="BP940">
        <v>73.926023678026098</v>
      </c>
      <c r="BQ940">
        <v>4.8303463060892001E-3</v>
      </c>
      <c r="BR940">
        <v>5.1694682471310001E-4</v>
      </c>
      <c r="BS940">
        <v>16.706500371719471</v>
      </c>
      <c r="BT940">
        <v>1847.8291843109539</v>
      </c>
      <c r="BU940">
        <v>16.925247151641411</v>
      </c>
      <c r="BV940">
        <v>15.798148526215691</v>
      </c>
      <c r="BW940">
        <v>18.032373801665798</v>
      </c>
      <c r="BX940">
        <v>10.34997385150721</v>
      </c>
      <c r="BY940">
        <v>10.336281692258639</v>
      </c>
      <c r="BZ940">
        <v>0.42885367946622233</v>
      </c>
      <c r="CA940">
        <f t="shared" si="112"/>
        <v>50.57983562508376</v>
      </c>
      <c r="CB940" cm="1">
        <f t="array" ref="CB940">IF(ISBLANK(INDEX(AC:AC,ROW())), "", INDEX(AC:AC,ROW())*(BI940+BJ940)/1000)</f>
        <v>147.69307199049413</v>
      </c>
      <c r="CC940">
        <f t="shared" si="113"/>
        <v>148.42444563558107</v>
      </c>
      <c r="CD940">
        <f t="shared" si="114"/>
        <v>1.0187984032629336E-19</v>
      </c>
      <c r="CE940">
        <f t="shared" si="115"/>
        <v>0.42180598189554697</v>
      </c>
      <c r="CF940" cm="1">
        <f t="array" ref="CF940">IFERROR(IF((BD940+BE940)*INDEX(H:H,ROW())*INDEX(K:K,ROW())/(BF940*30*1000)&lt;0.5,"",(BD940+BE940)*INDEX(H:H,ROW())*INDEX(K:K,ROW())/(BF940*30*1000)),"")</f>
        <v>3.0125608037954938</v>
      </c>
      <c r="CG940" t="str">
        <f t="shared" si="116"/>
        <v/>
      </c>
      <c r="CH940" cm="1">
        <f t="array" ref="CH940">IFERROR((BD940+BE940)*INDEX(K:K,ROW())*INDEX(H:H,ROW())/BC940/100000,"")</f>
        <v>1.0121897749571501E+18</v>
      </c>
      <c r="CI940">
        <f t="shared" si="117"/>
        <v>94.250176676148925</v>
      </c>
      <c r="CJ940">
        <v>0</v>
      </c>
      <c r="CK940" t="str">
        <f t="shared" si="118"/>
        <v xml:space="preserve"> </v>
      </c>
      <c r="CL940" cm="1">
        <f t="array" ref="CL940">IF(INDEX(AS:AS,ROW()-2)=0,CL939,INDEX(AS:AS,ROW()-2))</f>
        <v>42.06</v>
      </c>
      <c r="CM940" t="str">
        <f t="shared" si="119"/>
        <v>CIV</v>
      </c>
    </row>
    <row r="941" spans="1:91" x14ac:dyDescent="0.3">
      <c r="A941" s="1">
        <v>936</v>
      </c>
      <c r="B941" t="s">
        <v>145</v>
      </c>
      <c r="C941">
        <v>2</v>
      </c>
      <c r="D941">
        <v>9</v>
      </c>
      <c r="E941">
        <v>7</v>
      </c>
      <c r="F941" t="s">
        <v>80</v>
      </c>
      <c r="G941" t="s">
        <v>81</v>
      </c>
      <c r="H941">
        <v>45.87</v>
      </c>
      <c r="I941">
        <v>0.88</v>
      </c>
      <c r="J941">
        <v>45.57</v>
      </c>
      <c r="K941">
        <v>1564</v>
      </c>
      <c r="L941">
        <v>45.89</v>
      </c>
      <c r="M941">
        <v>0.89</v>
      </c>
      <c r="N941">
        <v>45.57</v>
      </c>
      <c r="O941">
        <v>1568</v>
      </c>
      <c r="P941">
        <v>1.35</v>
      </c>
      <c r="Q941">
        <v>50.28</v>
      </c>
      <c r="R941">
        <v>30.11</v>
      </c>
      <c r="S941">
        <v>1.6708776595744681</v>
      </c>
      <c r="T941">
        <v>7.41</v>
      </c>
      <c r="U941">
        <v>0</v>
      </c>
      <c r="V941">
        <v>0</v>
      </c>
      <c r="W941">
        <v>0</v>
      </c>
      <c r="X941">
        <v>0</v>
      </c>
      <c r="Y941">
        <v>2.2000000000000002</v>
      </c>
      <c r="Z941">
        <v>7.72</v>
      </c>
      <c r="AA941">
        <v>19.75</v>
      </c>
      <c r="AB941">
        <v>65.900000000000006</v>
      </c>
      <c r="AC941">
        <v>1690</v>
      </c>
      <c r="AD941">
        <v>37.79</v>
      </c>
      <c r="AE941">
        <v>32.28</v>
      </c>
      <c r="AF941">
        <v>11.52</v>
      </c>
      <c r="AG941">
        <v>1570</v>
      </c>
      <c r="AI941">
        <v>44.58</v>
      </c>
      <c r="AJ941">
        <v>41.32</v>
      </c>
      <c r="AK941">
        <v>4.51</v>
      </c>
      <c r="AL941">
        <v>47.305</v>
      </c>
      <c r="AM941">
        <v>6.31</v>
      </c>
      <c r="AN941">
        <v>47.89</v>
      </c>
      <c r="AO941">
        <v>45.09</v>
      </c>
      <c r="AP941">
        <v>3.31</v>
      </c>
      <c r="AQ941">
        <v>3.83</v>
      </c>
      <c r="AR941">
        <v>4.12</v>
      </c>
      <c r="AS941">
        <v>42.06</v>
      </c>
      <c r="AT941">
        <v>0</v>
      </c>
      <c r="AU941">
        <v>0</v>
      </c>
      <c r="AV941">
        <v>5.6</v>
      </c>
      <c r="AW941">
        <v>68.400000000000006</v>
      </c>
      <c r="AX941">
        <v>92.8</v>
      </c>
      <c r="AY941">
        <v>99.1</v>
      </c>
      <c r="AZ941">
        <v>100</v>
      </c>
      <c r="BA941">
        <v>86.199999999999989</v>
      </c>
      <c r="BB941">
        <v>92.6</v>
      </c>
      <c r="BC941">
        <v>3.5849322842501032E-17</v>
      </c>
      <c r="BD941">
        <v>1.1943951513619201E-2</v>
      </c>
      <c r="BE941">
        <v>50.567891673570138</v>
      </c>
      <c r="BF941">
        <v>40.150025602360827</v>
      </c>
      <c r="BG941">
        <v>142.37982888017811</v>
      </c>
      <c r="BH941">
        <v>6.0446167554029637</v>
      </c>
      <c r="BI941">
        <v>83.85749935627166</v>
      </c>
      <c r="BJ941">
        <v>3.534850933961545</v>
      </c>
      <c r="BK941">
        <v>1.5121458821871609E-17</v>
      </c>
      <c r="BL941">
        <v>3.8269721964995211</v>
      </c>
      <c r="BM941">
        <v>143.67900532511561</v>
      </c>
      <c r="BN941">
        <v>13.99292393742663</v>
      </c>
      <c r="BO941">
        <v>15.754349822295019</v>
      </c>
      <c r="BP941">
        <v>73.360654871215729</v>
      </c>
      <c r="BQ941">
        <v>15.239371330145151</v>
      </c>
      <c r="BR941">
        <v>47.974585957745482</v>
      </c>
      <c r="BS941">
        <v>16.460479075406081</v>
      </c>
      <c r="BT941">
        <v>1847.8291843109539</v>
      </c>
      <c r="BU941">
        <v>16.764728496462389</v>
      </c>
      <c r="BV941">
        <v>15.779935236298931</v>
      </c>
      <c r="BW941">
        <v>18.032373801665798</v>
      </c>
      <c r="BX941">
        <v>10.34997385150721</v>
      </c>
      <c r="BY941">
        <v>10.336281692258639</v>
      </c>
      <c r="BZ941">
        <v>0.42885367946622233</v>
      </c>
      <c r="CA941">
        <f t="shared" si="112"/>
        <v>50.57983562508376</v>
      </c>
      <c r="CB941" cm="1">
        <f t="array" ref="CB941">IF(ISBLANK(INDEX(AC:AC,ROW())), "", INDEX(AC:AC,ROW())*(BI941+BJ941)/1000)</f>
        <v>147.69307199049413</v>
      </c>
      <c r="CC941">
        <f t="shared" si="113"/>
        <v>148.42444563558107</v>
      </c>
      <c r="CD941">
        <f t="shared" si="114"/>
        <v>1.0187984032629336E-19</v>
      </c>
      <c r="CE941">
        <f t="shared" si="115"/>
        <v>0.42180598189554697</v>
      </c>
      <c r="CF941" cm="1">
        <f t="array" ref="CF941">IFERROR(IF((BD941+BE941)*INDEX(H:H,ROW())*INDEX(K:K,ROW())/(BF941*30*1000)&lt;0.5,"",(BD941+BE941)*INDEX(H:H,ROW())*INDEX(K:K,ROW())/(BF941*30*1000)),"")</f>
        <v>3.0125608037954938</v>
      </c>
      <c r="CG941" t="str">
        <f t="shared" si="116"/>
        <v/>
      </c>
      <c r="CH941" cm="1">
        <f t="array" ref="CH941">IFERROR((BD941+BE941)*INDEX(K:K,ROW())*INDEX(H:H,ROW())/BC941/100000,"")</f>
        <v>1.0121897749571501E+18</v>
      </c>
      <c r="CI941">
        <f t="shared" si="117"/>
        <v>94.250176676148925</v>
      </c>
      <c r="CJ941">
        <v>0</v>
      </c>
      <c r="CK941" t="str">
        <f t="shared" si="118"/>
        <v xml:space="preserve"> </v>
      </c>
      <c r="CL941" cm="1">
        <f t="array" ref="CL941">IF(INDEX(AS:AS,ROW()-2)=0,CL940,INDEX(AS:AS,ROW()-2))</f>
        <v>42.06</v>
      </c>
      <c r="CM941" t="str">
        <f t="shared" si="119"/>
        <v>CIV</v>
      </c>
    </row>
    <row r="942" spans="1:91" x14ac:dyDescent="0.3">
      <c r="A942" s="1">
        <v>937</v>
      </c>
      <c r="B942" t="s">
        <v>145</v>
      </c>
      <c r="C942">
        <v>2</v>
      </c>
      <c r="D942">
        <v>9</v>
      </c>
      <c r="E942">
        <v>7</v>
      </c>
      <c r="F942" t="s">
        <v>80</v>
      </c>
      <c r="G942" t="s">
        <v>82</v>
      </c>
      <c r="H942">
        <v>45.87</v>
      </c>
      <c r="I942">
        <v>0.88</v>
      </c>
      <c r="J942">
        <v>45.57</v>
      </c>
      <c r="K942">
        <v>1564</v>
      </c>
      <c r="L942">
        <v>45.89</v>
      </c>
      <c r="M942">
        <v>0.89</v>
      </c>
      <c r="N942">
        <v>45.57</v>
      </c>
      <c r="O942">
        <v>1568</v>
      </c>
      <c r="P942">
        <v>1.35</v>
      </c>
      <c r="Q942">
        <v>50.28</v>
      </c>
      <c r="R942">
        <v>30.11</v>
      </c>
      <c r="S942">
        <v>1.6708776595744681</v>
      </c>
      <c r="T942">
        <v>7.41</v>
      </c>
      <c r="U942">
        <v>0</v>
      </c>
      <c r="V942">
        <v>0</v>
      </c>
      <c r="W942">
        <v>0</v>
      </c>
      <c r="X942">
        <v>0</v>
      </c>
      <c r="Y942">
        <v>2.2000000000000002</v>
      </c>
      <c r="Z942">
        <v>7.72</v>
      </c>
      <c r="AA942">
        <v>19.75</v>
      </c>
      <c r="AB942">
        <v>65.900000000000006</v>
      </c>
      <c r="AC942">
        <v>1690</v>
      </c>
      <c r="AD942">
        <v>37.79</v>
      </c>
      <c r="AE942">
        <v>32.28</v>
      </c>
      <c r="AF942">
        <v>11.52</v>
      </c>
      <c r="AG942">
        <v>1570</v>
      </c>
      <c r="AI942">
        <v>44.58</v>
      </c>
      <c r="AJ942">
        <v>41.32</v>
      </c>
      <c r="AK942">
        <v>4.51</v>
      </c>
      <c r="AL942">
        <v>47.305</v>
      </c>
      <c r="AM942">
        <v>6.31</v>
      </c>
      <c r="AN942">
        <v>47.89</v>
      </c>
      <c r="AO942">
        <v>45.09</v>
      </c>
      <c r="AP942">
        <v>3.31</v>
      </c>
      <c r="AQ942">
        <v>3.83</v>
      </c>
      <c r="AR942">
        <v>4.12</v>
      </c>
      <c r="AS942">
        <v>42.06</v>
      </c>
      <c r="AT942">
        <v>0</v>
      </c>
      <c r="AU942">
        <v>0</v>
      </c>
      <c r="AV942">
        <v>5.6</v>
      </c>
      <c r="AW942">
        <v>68.400000000000006</v>
      </c>
      <c r="AX942">
        <v>92.8</v>
      </c>
      <c r="AY942">
        <v>99.1</v>
      </c>
      <c r="AZ942">
        <v>100</v>
      </c>
      <c r="BA942">
        <v>86.199999999999989</v>
      </c>
      <c r="BB942">
        <v>92.6</v>
      </c>
      <c r="BC942">
        <v>3.5849322842501032E-17</v>
      </c>
      <c r="BD942">
        <v>1.1943951513619201E-2</v>
      </c>
      <c r="BE942">
        <v>50.567891673570138</v>
      </c>
      <c r="BF942">
        <v>40.150025602360827</v>
      </c>
      <c r="BG942">
        <v>142.37982888017811</v>
      </c>
      <c r="BH942">
        <v>6.0446167554029637</v>
      </c>
      <c r="BI942">
        <v>83.85749935627166</v>
      </c>
      <c r="BJ942">
        <v>3.534850933961545</v>
      </c>
      <c r="BK942">
        <v>1.5121458821871609E-17</v>
      </c>
      <c r="BL942">
        <v>4.0129277684057234</v>
      </c>
      <c r="BM942">
        <v>145.4255256827629</v>
      </c>
      <c r="BN942">
        <v>14.0318597767175</v>
      </c>
      <c r="BO942">
        <v>15.632406610956309</v>
      </c>
      <c r="BP942">
        <v>73.355691523365337</v>
      </c>
      <c r="BQ942">
        <v>15.239371330145151</v>
      </c>
      <c r="BR942">
        <v>2.0098832246770002E-3</v>
      </c>
      <c r="BS942">
        <v>16.18178057167508</v>
      </c>
      <c r="BT942">
        <v>1847.8291843109539</v>
      </c>
      <c r="BU942">
        <v>16.731731034262349</v>
      </c>
      <c r="BV942">
        <v>15.78220585974352</v>
      </c>
      <c r="BW942">
        <v>18.032373801665798</v>
      </c>
      <c r="BX942">
        <v>10.34997385150721</v>
      </c>
      <c r="BY942">
        <v>10.336281692258639</v>
      </c>
      <c r="BZ942">
        <v>0.42885367946622233</v>
      </c>
      <c r="CA942">
        <f t="shared" si="112"/>
        <v>50.57983562508376</v>
      </c>
      <c r="CB942" cm="1">
        <f t="array" ref="CB942">IF(ISBLANK(INDEX(AC:AC,ROW())), "", INDEX(AC:AC,ROW())*(BI942+BJ942)/1000)</f>
        <v>147.69307199049413</v>
      </c>
      <c r="CC942">
        <f t="shared" si="113"/>
        <v>148.42444563558107</v>
      </c>
      <c r="CD942">
        <f t="shared" si="114"/>
        <v>1.0187984032629336E-19</v>
      </c>
      <c r="CE942">
        <f t="shared" si="115"/>
        <v>0.42180598189554697</v>
      </c>
      <c r="CF942" cm="1">
        <f t="array" ref="CF942">IFERROR(IF((BD942+BE942)*INDEX(H:H,ROW())*INDEX(K:K,ROW())/(BF942*30*1000)&lt;0.5,"",(BD942+BE942)*INDEX(H:H,ROW())*INDEX(K:K,ROW())/(BF942*30*1000)),"")</f>
        <v>3.0125608037954938</v>
      </c>
      <c r="CG942" t="str">
        <f t="shared" si="116"/>
        <v/>
      </c>
      <c r="CH942" cm="1">
        <f t="array" ref="CH942">IFERROR((BD942+BE942)*INDEX(K:K,ROW())*INDEX(H:H,ROW())/BC942/100000,"")</f>
        <v>1.0121897749571501E+18</v>
      </c>
      <c r="CI942">
        <f t="shared" si="117"/>
        <v>94.250176676148925</v>
      </c>
      <c r="CJ942">
        <v>0</v>
      </c>
      <c r="CK942" t="str">
        <f t="shared" si="118"/>
        <v xml:space="preserve"> </v>
      </c>
      <c r="CL942" cm="1">
        <f t="array" ref="CL942">IF(INDEX(AS:AS,ROW()-2)=0,CL941,INDEX(AS:AS,ROW()-2))</f>
        <v>42.06</v>
      </c>
      <c r="CM942" t="str">
        <f t="shared" si="119"/>
        <v>CIV</v>
      </c>
    </row>
    <row r="943" spans="1:91" x14ac:dyDescent="0.3">
      <c r="A943" s="1">
        <v>938</v>
      </c>
      <c r="B943" t="s">
        <v>145</v>
      </c>
      <c r="C943">
        <v>2</v>
      </c>
      <c r="D943">
        <v>9</v>
      </c>
      <c r="E943">
        <v>7</v>
      </c>
      <c r="F943" t="s">
        <v>80</v>
      </c>
      <c r="G943" t="s">
        <v>83</v>
      </c>
      <c r="H943">
        <v>45.87</v>
      </c>
      <c r="I943">
        <v>0.88</v>
      </c>
      <c r="J943">
        <v>45.57</v>
      </c>
      <c r="K943">
        <v>1564</v>
      </c>
      <c r="L943">
        <v>45.89</v>
      </c>
      <c r="M943">
        <v>0.89</v>
      </c>
      <c r="N943">
        <v>45.57</v>
      </c>
      <c r="O943">
        <v>1568</v>
      </c>
      <c r="P943">
        <v>1.35</v>
      </c>
      <c r="Q943">
        <v>50.28</v>
      </c>
      <c r="R943">
        <v>30.11</v>
      </c>
      <c r="S943">
        <v>1.6708776595744681</v>
      </c>
      <c r="T943">
        <v>7.41</v>
      </c>
      <c r="U943">
        <v>0</v>
      </c>
      <c r="V943">
        <v>0</v>
      </c>
      <c r="W943">
        <v>0</v>
      </c>
      <c r="X943">
        <v>0</v>
      </c>
      <c r="Y943">
        <v>2.2000000000000002</v>
      </c>
      <c r="Z943">
        <v>7.72</v>
      </c>
      <c r="AA943">
        <v>19.75</v>
      </c>
      <c r="AB943">
        <v>65.900000000000006</v>
      </c>
      <c r="AC943">
        <v>1690</v>
      </c>
      <c r="AD943">
        <v>37.79</v>
      </c>
      <c r="AE943">
        <v>32.28</v>
      </c>
      <c r="AF943">
        <v>11.52</v>
      </c>
      <c r="AG943">
        <v>1570</v>
      </c>
      <c r="AI943">
        <v>44.58</v>
      </c>
      <c r="AJ943">
        <v>41.32</v>
      </c>
      <c r="AK943">
        <v>4.51</v>
      </c>
      <c r="AL943">
        <v>47.305</v>
      </c>
      <c r="AM943">
        <v>6.31</v>
      </c>
      <c r="AN943">
        <v>47.89</v>
      </c>
      <c r="AO943">
        <v>45.09</v>
      </c>
      <c r="AP943">
        <v>3.31</v>
      </c>
      <c r="AQ943">
        <v>3.83</v>
      </c>
      <c r="AR943">
        <v>4.12</v>
      </c>
      <c r="AS943">
        <v>42.06</v>
      </c>
      <c r="AT943">
        <v>0</v>
      </c>
      <c r="AU943">
        <v>0</v>
      </c>
      <c r="AV943">
        <v>5.6</v>
      </c>
      <c r="AW943">
        <v>68.400000000000006</v>
      </c>
      <c r="AX943">
        <v>92.8</v>
      </c>
      <c r="AY943">
        <v>99.1</v>
      </c>
      <c r="AZ943">
        <v>100</v>
      </c>
      <c r="BA943">
        <v>86.199999999999989</v>
      </c>
      <c r="BB943">
        <v>92.6</v>
      </c>
      <c r="BC943">
        <v>3.5849322842501032E-17</v>
      </c>
      <c r="BD943">
        <v>1.1943951513619201E-2</v>
      </c>
      <c r="BE943">
        <v>50.567891673570138</v>
      </c>
      <c r="BF943">
        <v>40.150025602360827</v>
      </c>
      <c r="BG943">
        <v>142.37982888017811</v>
      </c>
      <c r="BH943">
        <v>6.0446167554029637</v>
      </c>
      <c r="BI943">
        <v>83.85749935627166</v>
      </c>
      <c r="BJ943">
        <v>3.534850933961545</v>
      </c>
      <c r="BK943">
        <v>1.5121458821871609E-17</v>
      </c>
      <c r="BL943">
        <v>4.0454169743250814</v>
      </c>
      <c r="BM943">
        <v>145.63791024779621</v>
      </c>
      <c r="BN943">
        <v>13.63661472437494</v>
      </c>
      <c r="BO943">
        <v>15.50565898032707</v>
      </c>
      <c r="BP943">
        <v>73.448759400785264</v>
      </c>
      <c r="BQ943">
        <v>15.239371330145151</v>
      </c>
      <c r="BR943">
        <v>1.4847154567345E-3</v>
      </c>
      <c r="BS943">
        <v>16.083688263868329</v>
      </c>
      <c r="BT943">
        <v>1847.8291843109539</v>
      </c>
      <c r="BU943">
        <v>16.57653118393117</v>
      </c>
      <c r="BV943">
        <v>15.71462604798759</v>
      </c>
      <c r="BW943">
        <v>18.032373801665798</v>
      </c>
      <c r="BX943">
        <v>10.34997385150721</v>
      </c>
      <c r="BY943">
        <v>10.336281692258639</v>
      </c>
      <c r="BZ943">
        <v>0.42885367946622233</v>
      </c>
      <c r="CA943">
        <f t="shared" si="112"/>
        <v>50.57983562508376</v>
      </c>
      <c r="CB943" cm="1">
        <f t="array" ref="CB943">IF(ISBLANK(INDEX(AC:AC,ROW())), "", INDEX(AC:AC,ROW())*(BI943+BJ943)/1000)</f>
        <v>147.69307199049413</v>
      </c>
      <c r="CC943">
        <f t="shared" si="113"/>
        <v>148.42444563558107</v>
      </c>
      <c r="CD943">
        <f t="shared" si="114"/>
        <v>1.0187984032629336E-19</v>
      </c>
      <c r="CE943">
        <f t="shared" si="115"/>
        <v>0.42180598189554697</v>
      </c>
      <c r="CF943" cm="1">
        <f t="array" ref="CF943">IFERROR(IF((BD943+BE943)*INDEX(H:H,ROW())*INDEX(K:K,ROW())/(BF943*30*1000)&lt;0.5,"",(BD943+BE943)*INDEX(H:H,ROW())*INDEX(K:K,ROW())/(BF943*30*1000)),"")</f>
        <v>3.0125608037954938</v>
      </c>
      <c r="CG943" t="str">
        <f t="shared" si="116"/>
        <v/>
      </c>
      <c r="CH943" cm="1">
        <f t="array" ref="CH943">IFERROR((BD943+BE943)*INDEX(K:K,ROW())*INDEX(H:H,ROW())/BC943/100000,"")</f>
        <v>1.0121897749571501E+18</v>
      </c>
      <c r="CI943">
        <f t="shared" si="117"/>
        <v>94.250176676148925</v>
      </c>
      <c r="CJ943">
        <v>0</v>
      </c>
      <c r="CK943" t="str">
        <f t="shared" si="118"/>
        <v xml:space="preserve"> </v>
      </c>
      <c r="CL943" cm="1">
        <f t="array" ref="CL943">IF(INDEX(AS:AS,ROW()-2)=0,CL942,INDEX(AS:AS,ROW()-2))</f>
        <v>42.06</v>
      </c>
      <c r="CM943" t="str">
        <f t="shared" si="119"/>
        <v>CIV</v>
      </c>
    </row>
    <row r="944" spans="1:91" x14ac:dyDescent="0.3">
      <c r="A944" s="1">
        <v>939</v>
      </c>
      <c r="B944" t="s">
        <v>145</v>
      </c>
      <c r="C944">
        <v>2</v>
      </c>
      <c r="D944">
        <v>9</v>
      </c>
      <c r="E944">
        <v>7</v>
      </c>
      <c r="F944" t="s">
        <v>80</v>
      </c>
      <c r="G944" t="s">
        <v>84</v>
      </c>
      <c r="H944">
        <v>45.87</v>
      </c>
      <c r="I944">
        <v>0.88</v>
      </c>
      <c r="J944">
        <v>45.57</v>
      </c>
      <c r="K944">
        <v>1564</v>
      </c>
      <c r="L944">
        <v>45.89</v>
      </c>
      <c r="M944">
        <v>0.89</v>
      </c>
      <c r="N944">
        <v>45.57</v>
      </c>
      <c r="O944">
        <v>1568</v>
      </c>
      <c r="P944">
        <v>1.35</v>
      </c>
      <c r="Q944">
        <v>50.28</v>
      </c>
      <c r="R944">
        <v>30.11</v>
      </c>
      <c r="S944">
        <v>1.6708776595744681</v>
      </c>
      <c r="T944">
        <v>7.41</v>
      </c>
      <c r="U944">
        <v>0</v>
      </c>
      <c r="V944">
        <v>0</v>
      </c>
      <c r="W944">
        <v>0</v>
      </c>
      <c r="X944">
        <v>0</v>
      </c>
      <c r="Y944">
        <v>2.2000000000000002</v>
      </c>
      <c r="Z944">
        <v>7.72</v>
      </c>
      <c r="AA944">
        <v>19.75</v>
      </c>
      <c r="AB944">
        <v>65.900000000000006</v>
      </c>
      <c r="AC944">
        <v>1690</v>
      </c>
      <c r="AD944">
        <v>37.79</v>
      </c>
      <c r="AE944">
        <v>32.28</v>
      </c>
      <c r="AF944">
        <v>11.52</v>
      </c>
      <c r="AG944">
        <v>1570</v>
      </c>
      <c r="AI944">
        <v>44.58</v>
      </c>
      <c r="AJ944">
        <v>41.32</v>
      </c>
      <c r="AK944">
        <v>4.51</v>
      </c>
      <c r="AL944">
        <v>47.305</v>
      </c>
      <c r="AM944">
        <v>6.31</v>
      </c>
      <c r="AN944">
        <v>47.89</v>
      </c>
      <c r="AO944">
        <v>45.09</v>
      </c>
      <c r="AP944">
        <v>3.31</v>
      </c>
      <c r="AQ944">
        <v>3.83</v>
      </c>
      <c r="AR944">
        <v>4.12</v>
      </c>
      <c r="AS944">
        <v>42.06</v>
      </c>
      <c r="AT944">
        <v>0</v>
      </c>
      <c r="AU944">
        <v>0</v>
      </c>
      <c r="AV944">
        <v>5.6</v>
      </c>
      <c r="AW944">
        <v>68.400000000000006</v>
      </c>
      <c r="AX944">
        <v>92.8</v>
      </c>
      <c r="AY944">
        <v>99.1</v>
      </c>
      <c r="AZ944">
        <v>100</v>
      </c>
      <c r="BA944">
        <v>86.199999999999989</v>
      </c>
      <c r="BB944">
        <v>92.6</v>
      </c>
      <c r="BC944">
        <v>3.5849322842501032E-17</v>
      </c>
      <c r="BD944">
        <v>1.1943951513619201E-2</v>
      </c>
      <c r="BE944">
        <v>50.567891673570138</v>
      </c>
      <c r="BF944">
        <v>40.150025602360827</v>
      </c>
      <c r="BG944">
        <v>142.37982888017811</v>
      </c>
      <c r="BH944">
        <v>6.0446167554029637</v>
      </c>
      <c r="BI944">
        <v>83.85749935627166</v>
      </c>
      <c r="BJ944">
        <v>3.534850933961545</v>
      </c>
      <c r="BK944">
        <v>1.5121458821871609E-17</v>
      </c>
      <c r="BL944">
        <v>4.1733141787031984</v>
      </c>
      <c r="BM944">
        <v>146.7391357078356</v>
      </c>
      <c r="BN944">
        <v>13.841755255526319</v>
      </c>
      <c r="BO944">
        <v>15.376809775856749</v>
      </c>
      <c r="BP944">
        <v>73.526142648169227</v>
      </c>
      <c r="BQ944">
        <v>15.239371330145151</v>
      </c>
      <c r="BR944">
        <v>2.4339119887179998E-3</v>
      </c>
      <c r="BS944">
        <v>15.87418400471396</v>
      </c>
      <c r="BT944">
        <v>1847.8291843109539</v>
      </c>
      <c r="BU944">
        <v>16.46000323235377</v>
      </c>
      <c r="BV944">
        <v>15.60630206793941</v>
      </c>
      <c r="BW944">
        <v>18.032373801665798</v>
      </c>
      <c r="BX944">
        <v>0.59683492790498005</v>
      </c>
      <c r="BY944">
        <v>10.336281692258639</v>
      </c>
      <c r="BZ944">
        <v>0.42885367946622233</v>
      </c>
      <c r="CA944">
        <f t="shared" si="112"/>
        <v>50.57983562508376</v>
      </c>
      <c r="CB944" cm="1">
        <f t="array" ref="CB944">IF(ISBLANK(INDEX(AC:AC,ROW())), "", INDEX(AC:AC,ROW())*(BI944+BJ944)/1000)</f>
        <v>147.69307199049413</v>
      </c>
      <c r="CC944">
        <f t="shared" si="113"/>
        <v>148.42444563558107</v>
      </c>
      <c r="CD944">
        <f t="shared" si="114"/>
        <v>1.0187984032629336E-19</v>
      </c>
      <c r="CE944">
        <f t="shared" si="115"/>
        <v>0.42180598189554697</v>
      </c>
      <c r="CF944" cm="1">
        <f t="array" ref="CF944">IFERROR(IF((BD944+BE944)*INDEX(H:H,ROW())*INDEX(K:K,ROW())/(BF944*30*1000)&lt;0.5,"",(BD944+BE944)*INDEX(H:H,ROW())*INDEX(K:K,ROW())/(BF944*30*1000)),"")</f>
        <v>3.0125608037954938</v>
      </c>
      <c r="CG944" t="str">
        <f t="shared" si="116"/>
        <v/>
      </c>
      <c r="CH944" cm="1">
        <f t="array" ref="CH944">IFERROR((BD944+BE944)*INDEX(K:K,ROW())*INDEX(H:H,ROW())/BC944/100000,"")</f>
        <v>1.0121897749571501E+18</v>
      </c>
      <c r="CI944">
        <f t="shared" si="117"/>
        <v>94.250176676148925</v>
      </c>
      <c r="CJ944">
        <v>0</v>
      </c>
      <c r="CK944" t="str">
        <f t="shared" si="118"/>
        <v xml:space="preserve"> </v>
      </c>
      <c r="CL944" cm="1">
        <f t="array" ref="CL944">IF(INDEX(AS:AS,ROW()-2)=0,CL943,INDEX(AS:AS,ROW()-2))</f>
        <v>42.06</v>
      </c>
      <c r="CM944" t="str">
        <f t="shared" si="119"/>
        <v>CIV</v>
      </c>
    </row>
    <row r="945" spans="1:91" x14ac:dyDescent="0.3">
      <c r="A945" s="1">
        <v>940</v>
      </c>
      <c r="B945" t="s">
        <v>145</v>
      </c>
      <c r="C945">
        <v>2</v>
      </c>
      <c r="D945">
        <v>9</v>
      </c>
      <c r="E945">
        <v>7</v>
      </c>
      <c r="F945" t="s">
        <v>80</v>
      </c>
      <c r="G945" t="s">
        <v>85</v>
      </c>
      <c r="H945">
        <v>45.87</v>
      </c>
      <c r="I945">
        <v>0.88</v>
      </c>
      <c r="J945">
        <v>45.57</v>
      </c>
      <c r="K945">
        <v>1564</v>
      </c>
      <c r="L945">
        <v>45.89</v>
      </c>
      <c r="M945">
        <v>0.89</v>
      </c>
      <c r="N945">
        <v>45.57</v>
      </c>
      <c r="O945">
        <v>1568</v>
      </c>
      <c r="P945">
        <v>1.35</v>
      </c>
      <c r="Q945">
        <v>50.28</v>
      </c>
      <c r="R945">
        <v>30.11</v>
      </c>
      <c r="S945">
        <v>1.6708776595744681</v>
      </c>
      <c r="T945">
        <v>7.41</v>
      </c>
      <c r="U945">
        <v>0</v>
      </c>
      <c r="V945">
        <v>0</v>
      </c>
      <c r="W945">
        <v>0</v>
      </c>
      <c r="X945">
        <v>0</v>
      </c>
      <c r="Y945">
        <v>2.2000000000000002</v>
      </c>
      <c r="Z945">
        <v>7.72</v>
      </c>
      <c r="AA945">
        <v>19.75</v>
      </c>
      <c r="AB945">
        <v>65.900000000000006</v>
      </c>
      <c r="AC945">
        <v>1690</v>
      </c>
      <c r="AD945">
        <v>37.79</v>
      </c>
      <c r="AE945">
        <v>32.28</v>
      </c>
      <c r="AF945">
        <v>11.52</v>
      </c>
      <c r="AG945">
        <v>1570</v>
      </c>
      <c r="AI945">
        <v>44.58</v>
      </c>
      <c r="AJ945">
        <v>41.32</v>
      </c>
      <c r="AK945">
        <v>4.51</v>
      </c>
      <c r="AL945">
        <v>47.305</v>
      </c>
      <c r="AM945">
        <v>6.31</v>
      </c>
      <c r="AN945">
        <v>47.89</v>
      </c>
      <c r="AO945">
        <v>45.09</v>
      </c>
      <c r="AP945">
        <v>3.31</v>
      </c>
      <c r="AQ945">
        <v>3.83</v>
      </c>
      <c r="AR945">
        <v>4.12</v>
      </c>
      <c r="AS945">
        <v>42.06</v>
      </c>
      <c r="AT945">
        <v>0</v>
      </c>
      <c r="AU945">
        <v>0</v>
      </c>
      <c r="AV945">
        <v>5.6</v>
      </c>
      <c r="AW945">
        <v>68.400000000000006</v>
      </c>
      <c r="AX945">
        <v>92.8</v>
      </c>
      <c r="AY945">
        <v>99.1</v>
      </c>
      <c r="AZ945">
        <v>100</v>
      </c>
      <c r="BA945">
        <v>86.199999999999989</v>
      </c>
      <c r="BB945">
        <v>92.6</v>
      </c>
      <c r="BC945">
        <v>3.5849322842501032E-17</v>
      </c>
      <c r="BD945">
        <v>1.1943951513619201E-2</v>
      </c>
      <c r="BE945">
        <v>50.567891673570138</v>
      </c>
      <c r="BF945">
        <v>40.150025602360827</v>
      </c>
      <c r="BG945">
        <v>142.37982888017811</v>
      </c>
      <c r="BH945">
        <v>6.0446167554029637</v>
      </c>
      <c r="BI945">
        <v>83.85749935627166</v>
      </c>
      <c r="BJ945">
        <v>3.534850933961545</v>
      </c>
      <c r="BK945">
        <v>1.5121458821871609E-17</v>
      </c>
      <c r="BL945">
        <v>4.0642537724227612</v>
      </c>
      <c r="BM945">
        <v>146.18105298438371</v>
      </c>
      <c r="BN945">
        <v>13.82602047968337</v>
      </c>
      <c r="BO945">
        <v>15.310357640715351</v>
      </c>
      <c r="BP945">
        <v>73.644985934860571</v>
      </c>
      <c r="BQ945">
        <v>15.239371330145151</v>
      </c>
      <c r="BR945">
        <v>3.7445274432312001E-3</v>
      </c>
      <c r="BS945">
        <v>15.68272291909642</v>
      </c>
      <c r="BT945">
        <v>1847.8291843109539</v>
      </c>
      <c r="BU945">
        <v>16.43139921925458</v>
      </c>
      <c r="BV945">
        <v>15.5804390370328</v>
      </c>
      <c r="BW945">
        <v>18.032373801665798</v>
      </c>
      <c r="BX945">
        <v>1.0427847445302629</v>
      </c>
      <c r="BY945">
        <v>10.336281692258639</v>
      </c>
      <c r="BZ945">
        <v>0.42885367946622233</v>
      </c>
      <c r="CA945">
        <f t="shared" si="112"/>
        <v>50.57983562508376</v>
      </c>
      <c r="CB945" cm="1">
        <f t="array" ref="CB945">IF(ISBLANK(INDEX(AC:AC,ROW())), "", INDEX(AC:AC,ROW())*(BI945+BJ945)/1000)</f>
        <v>147.69307199049413</v>
      </c>
      <c r="CC945">
        <f t="shared" si="113"/>
        <v>148.42444563558107</v>
      </c>
      <c r="CD945">
        <f t="shared" si="114"/>
        <v>1.0187984032629336E-19</v>
      </c>
      <c r="CE945">
        <f t="shared" si="115"/>
        <v>0.42180598189554697</v>
      </c>
      <c r="CF945" cm="1">
        <f t="array" ref="CF945">IFERROR(IF((BD945+BE945)*INDEX(H:H,ROW())*INDEX(K:K,ROW())/(BF945*30*1000)&lt;0.5,"",(BD945+BE945)*INDEX(H:H,ROW())*INDEX(K:K,ROW())/(BF945*30*1000)),"")</f>
        <v>3.0125608037954938</v>
      </c>
      <c r="CG945" t="str">
        <f t="shared" si="116"/>
        <v/>
      </c>
      <c r="CH945" cm="1">
        <f t="array" ref="CH945">IFERROR((BD945+BE945)*INDEX(K:K,ROW())*INDEX(H:H,ROW())/BC945/100000,"")</f>
        <v>1.0121897749571501E+18</v>
      </c>
      <c r="CI945">
        <f t="shared" si="117"/>
        <v>94.250176676148925</v>
      </c>
      <c r="CJ945">
        <v>0</v>
      </c>
      <c r="CK945" t="str">
        <f t="shared" si="118"/>
        <v xml:space="preserve"> </v>
      </c>
      <c r="CL945" cm="1">
        <f t="array" ref="CL945">IF(INDEX(AS:AS,ROW()-2)=0,CL944,INDEX(AS:AS,ROW()-2))</f>
        <v>42.06</v>
      </c>
      <c r="CM945" t="str">
        <f t="shared" si="119"/>
        <v>CIV</v>
      </c>
    </row>
    <row r="946" spans="1:91" x14ac:dyDescent="0.3">
      <c r="A946" s="1">
        <v>941</v>
      </c>
      <c r="B946" t="s">
        <v>145</v>
      </c>
      <c r="C946">
        <v>2</v>
      </c>
      <c r="D946">
        <v>9</v>
      </c>
      <c r="E946">
        <v>7</v>
      </c>
      <c r="F946" t="s">
        <v>80</v>
      </c>
      <c r="G946" t="s">
        <v>86</v>
      </c>
      <c r="H946">
        <v>45.87</v>
      </c>
      <c r="I946">
        <v>0.88</v>
      </c>
      <c r="J946">
        <v>45.57</v>
      </c>
      <c r="K946">
        <v>1564</v>
      </c>
      <c r="L946">
        <v>45.89</v>
      </c>
      <c r="M946">
        <v>0.89</v>
      </c>
      <c r="N946">
        <v>45.57</v>
      </c>
      <c r="O946">
        <v>1568</v>
      </c>
      <c r="P946">
        <v>1.35</v>
      </c>
      <c r="Q946">
        <v>50.28</v>
      </c>
      <c r="R946">
        <v>30.11</v>
      </c>
      <c r="S946">
        <v>1.6708776595744681</v>
      </c>
      <c r="T946">
        <v>7.41</v>
      </c>
      <c r="U946">
        <v>0</v>
      </c>
      <c r="V946">
        <v>0</v>
      </c>
      <c r="W946">
        <v>0</v>
      </c>
      <c r="X946">
        <v>0</v>
      </c>
      <c r="Y946">
        <v>2.2000000000000002</v>
      </c>
      <c r="Z946">
        <v>7.72</v>
      </c>
      <c r="AA946">
        <v>19.75</v>
      </c>
      <c r="AB946">
        <v>65.900000000000006</v>
      </c>
      <c r="AC946">
        <v>1690</v>
      </c>
      <c r="AD946">
        <v>37.79</v>
      </c>
      <c r="AE946">
        <v>32.28</v>
      </c>
      <c r="AF946">
        <v>11.52</v>
      </c>
      <c r="AG946">
        <v>1570</v>
      </c>
      <c r="AI946">
        <v>44.58</v>
      </c>
      <c r="AJ946">
        <v>41.32</v>
      </c>
      <c r="AK946">
        <v>4.51</v>
      </c>
      <c r="AL946">
        <v>47.305</v>
      </c>
      <c r="AM946">
        <v>6.31</v>
      </c>
      <c r="AN946">
        <v>47.89</v>
      </c>
      <c r="AO946">
        <v>45.09</v>
      </c>
      <c r="AP946">
        <v>3.31</v>
      </c>
      <c r="AQ946">
        <v>3.83</v>
      </c>
      <c r="AR946">
        <v>4.12</v>
      </c>
      <c r="AS946">
        <v>42.06</v>
      </c>
      <c r="AT946">
        <v>0</v>
      </c>
      <c r="AU946">
        <v>0</v>
      </c>
      <c r="AV946">
        <v>5.6</v>
      </c>
      <c r="AW946">
        <v>68.400000000000006</v>
      </c>
      <c r="AX946">
        <v>92.8</v>
      </c>
      <c r="AY946">
        <v>99.1</v>
      </c>
      <c r="AZ946">
        <v>100</v>
      </c>
      <c r="BA946">
        <v>86.199999999999989</v>
      </c>
      <c r="BB946">
        <v>92.6</v>
      </c>
      <c r="BC946">
        <v>3.5849322842501032E-17</v>
      </c>
      <c r="BD946">
        <v>1.1943951513619201E-2</v>
      </c>
      <c r="BE946">
        <v>50.567891673570138</v>
      </c>
      <c r="BF946">
        <v>40.150025602360827</v>
      </c>
      <c r="BG946">
        <v>5.0916762390370001E-3</v>
      </c>
      <c r="BH946">
        <v>6.0446167554029637</v>
      </c>
      <c r="BI946">
        <v>3.2258009501178E-3</v>
      </c>
      <c r="BJ946">
        <v>3.534850933961545</v>
      </c>
      <c r="BK946">
        <v>1.5121458821871609E-17</v>
      </c>
      <c r="BL946">
        <v>3.8398493741427471</v>
      </c>
      <c r="BM946">
        <v>143.95120312633171</v>
      </c>
      <c r="BN946">
        <v>13.96335592505663</v>
      </c>
      <c r="BO946">
        <v>15.26061228813408</v>
      </c>
      <c r="BP946">
        <v>73.448843948550746</v>
      </c>
      <c r="BQ946">
        <v>15.239371330145151</v>
      </c>
      <c r="BR946">
        <v>6.534333890425E-3</v>
      </c>
      <c r="BS946">
        <v>15.74096025712058</v>
      </c>
      <c r="BT946">
        <v>1847.8291843109539</v>
      </c>
      <c r="BU946">
        <v>16.281492146044361</v>
      </c>
      <c r="BV946">
        <v>15.64603318176632</v>
      </c>
      <c r="BW946">
        <v>18.032373801665798</v>
      </c>
      <c r="BX946">
        <v>0.39824553204019841</v>
      </c>
      <c r="BY946">
        <v>10.336281692258639</v>
      </c>
      <c r="BZ946">
        <v>0.42885367946622233</v>
      </c>
      <c r="CA946">
        <f t="shared" si="112"/>
        <v>50.57983562508376</v>
      </c>
      <c r="CB946" cm="1">
        <f t="array" ref="CB946">IF(ISBLANK(INDEX(AC:AC,ROW())), "", INDEX(AC:AC,ROW())*(BI946+BJ946)/1000)</f>
        <v>5.9793496820007102</v>
      </c>
      <c r="CC946">
        <f t="shared" si="113"/>
        <v>6.0497084316420011</v>
      </c>
      <c r="CD946">
        <f t="shared" si="114"/>
        <v>2.4995351416906829E-18</v>
      </c>
      <c r="CE946">
        <f t="shared" si="115"/>
        <v>0.42180598189554697</v>
      </c>
      <c r="CF946" cm="1">
        <f t="array" ref="CF946">IFERROR(IF((BD946+BE946)*INDEX(H:H,ROW())*INDEX(K:K,ROW())/(BF946*30*1000)&lt;0.5,"",(BD946+BE946)*INDEX(H:H,ROW())*INDEX(K:K,ROW())/(BF946*30*1000)),"")</f>
        <v>3.0125608037954938</v>
      </c>
      <c r="CG946" t="str">
        <f t="shared" si="116"/>
        <v/>
      </c>
      <c r="CH946" cm="1">
        <f t="array" ref="CH946">IFERROR((BD946+BE946)*INDEX(K:K,ROW())*INDEX(H:H,ROW())/BC946/100000,"")</f>
        <v>1.0121897749571501E+18</v>
      </c>
      <c r="CI946">
        <f t="shared" si="117"/>
        <v>94.250176676148925</v>
      </c>
      <c r="CJ946">
        <v>0</v>
      </c>
      <c r="CK946" t="str">
        <f t="shared" si="118"/>
        <v xml:space="preserve"> </v>
      </c>
      <c r="CL946" cm="1">
        <f t="array" ref="CL946">IF(INDEX(AS:AS,ROW()-2)=0,CL945,INDEX(AS:AS,ROW()-2))</f>
        <v>42.06</v>
      </c>
      <c r="CM946" t="str">
        <f t="shared" si="119"/>
        <v>CIV</v>
      </c>
    </row>
    <row r="947" spans="1:91" x14ac:dyDescent="0.3">
      <c r="A947" s="1">
        <v>942</v>
      </c>
      <c r="B947" t="s">
        <v>145</v>
      </c>
      <c r="C947">
        <v>2</v>
      </c>
      <c r="D947">
        <v>9</v>
      </c>
      <c r="E947">
        <v>7</v>
      </c>
      <c r="F947" t="s">
        <v>80</v>
      </c>
      <c r="G947" t="s">
        <v>87</v>
      </c>
      <c r="H947">
        <v>45.87</v>
      </c>
      <c r="I947">
        <v>0.88</v>
      </c>
      <c r="J947">
        <v>45.57</v>
      </c>
      <c r="K947">
        <v>1564</v>
      </c>
      <c r="L947">
        <v>45.89</v>
      </c>
      <c r="M947">
        <v>0.89</v>
      </c>
      <c r="N947">
        <v>45.57</v>
      </c>
      <c r="O947">
        <v>1568</v>
      </c>
      <c r="P947">
        <v>1.35</v>
      </c>
      <c r="Q947">
        <v>50.28</v>
      </c>
      <c r="R947">
        <v>30.11</v>
      </c>
      <c r="S947">
        <v>1.6708776595744681</v>
      </c>
      <c r="T947">
        <v>7.41</v>
      </c>
      <c r="U947">
        <v>0</v>
      </c>
      <c r="V947">
        <v>0</v>
      </c>
      <c r="W947">
        <v>0</v>
      </c>
      <c r="X947">
        <v>0</v>
      </c>
      <c r="Y947">
        <v>2.2000000000000002</v>
      </c>
      <c r="Z947">
        <v>7.72</v>
      </c>
      <c r="AA947">
        <v>19.75</v>
      </c>
      <c r="AB947">
        <v>65.900000000000006</v>
      </c>
      <c r="AC947">
        <v>1690</v>
      </c>
      <c r="AD947">
        <v>37.79</v>
      </c>
      <c r="AE947">
        <v>32.28</v>
      </c>
      <c r="AF947">
        <v>11.52</v>
      </c>
      <c r="AG947">
        <v>1570</v>
      </c>
      <c r="AI947">
        <v>44.58</v>
      </c>
      <c r="AJ947">
        <v>41.32</v>
      </c>
      <c r="AK947">
        <v>4.51</v>
      </c>
      <c r="AL947">
        <v>47.305</v>
      </c>
      <c r="AM947">
        <v>6.31</v>
      </c>
      <c r="AN947">
        <v>47.89</v>
      </c>
      <c r="AO947">
        <v>45.09</v>
      </c>
      <c r="AP947">
        <v>3.31</v>
      </c>
      <c r="AQ947">
        <v>3.83</v>
      </c>
      <c r="AR947">
        <v>4.12</v>
      </c>
      <c r="AS947">
        <v>42.06</v>
      </c>
      <c r="AT947">
        <v>0</v>
      </c>
      <c r="AU947">
        <v>0</v>
      </c>
      <c r="AV947">
        <v>5.6</v>
      </c>
      <c r="AW947">
        <v>68.400000000000006</v>
      </c>
      <c r="AX947">
        <v>92.8</v>
      </c>
      <c r="AY947">
        <v>99.1</v>
      </c>
      <c r="AZ947">
        <v>100</v>
      </c>
      <c r="BA947">
        <v>86.199999999999989</v>
      </c>
      <c r="BB947">
        <v>92.6</v>
      </c>
      <c r="BC947">
        <v>3.5849322842501032E-17</v>
      </c>
      <c r="BD947">
        <v>1.1943951513619201E-2</v>
      </c>
      <c r="BE947">
        <v>50.567891673570138</v>
      </c>
      <c r="BF947">
        <v>40.150025602360827</v>
      </c>
      <c r="BG947">
        <v>142.37982888017811</v>
      </c>
      <c r="BH947">
        <v>6.0446167554029637</v>
      </c>
      <c r="BI947">
        <v>83.85749935627166</v>
      </c>
      <c r="BJ947">
        <v>3.534850933961545</v>
      </c>
      <c r="BK947">
        <v>1.5121458821871609E-17</v>
      </c>
      <c r="BL947">
        <v>3.996679764150977</v>
      </c>
      <c r="BM947">
        <v>145.22978108157531</v>
      </c>
      <c r="BN947">
        <v>14.277898647002161</v>
      </c>
      <c r="BO947">
        <v>15.30761097028096</v>
      </c>
      <c r="BP947">
        <v>73.330662268374823</v>
      </c>
      <c r="BQ947">
        <v>15.239371330145151</v>
      </c>
      <c r="BR947">
        <v>9.0502398861161994E-3</v>
      </c>
      <c r="BS947">
        <v>16.294181729391571</v>
      </c>
      <c r="BT947">
        <v>1847.8291843109539</v>
      </c>
      <c r="BU947">
        <v>16.255132598383909</v>
      </c>
      <c r="BV947">
        <v>15.577445337625001</v>
      </c>
      <c r="BW947">
        <v>18.032373801665798</v>
      </c>
      <c r="BX947">
        <v>2.2212908828545039</v>
      </c>
      <c r="BY947">
        <v>10.336281692258639</v>
      </c>
      <c r="BZ947">
        <v>0.42885367946622233</v>
      </c>
      <c r="CA947">
        <f t="shared" si="112"/>
        <v>50.57983562508376</v>
      </c>
      <c r="CB947" cm="1">
        <f t="array" ref="CB947">IF(ISBLANK(INDEX(AC:AC,ROW())), "", INDEX(AC:AC,ROW())*(BI947+BJ947)/1000)</f>
        <v>147.69307199049413</v>
      </c>
      <c r="CC947">
        <f t="shared" si="113"/>
        <v>148.42444563558107</v>
      </c>
      <c r="CD947">
        <f t="shared" si="114"/>
        <v>1.0187984032629336E-19</v>
      </c>
      <c r="CE947">
        <f t="shared" si="115"/>
        <v>0.42180598189554697</v>
      </c>
      <c r="CF947" cm="1">
        <f t="array" ref="CF947">IFERROR(IF((BD947+BE947)*INDEX(H:H,ROW())*INDEX(K:K,ROW())/(BF947*30*1000)&lt;0.5,"",(BD947+BE947)*INDEX(H:H,ROW())*INDEX(K:K,ROW())/(BF947*30*1000)),"")</f>
        <v>3.0125608037954938</v>
      </c>
      <c r="CG947" t="str">
        <f t="shared" si="116"/>
        <v/>
      </c>
      <c r="CH947" cm="1">
        <f t="array" ref="CH947">IFERROR((BD947+BE947)*INDEX(K:K,ROW())*INDEX(H:H,ROW())/BC947/100000,"")</f>
        <v>1.0121897749571501E+18</v>
      </c>
      <c r="CI947">
        <f t="shared" si="117"/>
        <v>94.250176676148925</v>
      </c>
      <c r="CJ947">
        <v>0</v>
      </c>
      <c r="CK947" t="str">
        <f t="shared" si="118"/>
        <v xml:space="preserve"> </v>
      </c>
      <c r="CL947" cm="1">
        <f t="array" ref="CL947">IF(INDEX(AS:AS,ROW()-2)=0,CL946,INDEX(AS:AS,ROW()-2))</f>
        <v>42.06</v>
      </c>
      <c r="CM947" t="str">
        <f t="shared" si="119"/>
        <v>CIV</v>
      </c>
    </row>
    <row r="948" spans="1:91" x14ac:dyDescent="0.3">
      <c r="A948" s="1">
        <v>943</v>
      </c>
      <c r="B948" t="s">
        <v>145</v>
      </c>
      <c r="C948">
        <v>2</v>
      </c>
      <c r="D948">
        <v>9</v>
      </c>
      <c r="E948">
        <v>7</v>
      </c>
      <c r="F948" t="s">
        <v>80</v>
      </c>
      <c r="G948" t="s">
        <v>88</v>
      </c>
      <c r="H948">
        <v>45.87</v>
      </c>
      <c r="I948">
        <v>0.88</v>
      </c>
      <c r="J948">
        <v>45.57</v>
      </c>
      <c r="K948">
        <v>1564</v>
      </c>
      <c r="L948">
        <v>45.89</v>
      </c>
      <c r="M948">
        <v>0.89</v>
      </c>
      <c r="N948">
        <v>45.57</v>
      </c>
      <c r="O948">
        <v>1568</v>
      </c>
      <c r="P948">
        <v>1.35</v>
      </c>
      <c r="Q948">
        <v>50.28</v>
      </c>
      <c r="R948">
        <v>30.11</v>
      </c>
      <c r="S948">
        <v>1.6708776595744681</v>
      </c>
      <c r="T948">
        <v>7.41</v>
      </c>
      <c r="U948">
        <v>0</v>
      </c>
      <c r="V948">
        <v>0</v>
      </c>
      <c r="W948">
        <v>0</v>
      </c>
      <c r="X948">
        <v>0</v>
      </c>
      <c r="Y948">
        <v>2.2000000000000002</v>
      </c>
      <c r="Z948">
        <v>7.72</v>
      </c>
      <c r="AA948">
        <v>19.75</v>
      </c>
      <c r="AB948">
        <v>65.900000000000006</v>
      </c>
      <c r="AC948">
        <v>1690</v>
      </c>
      <c r="AD948">
        <v>37.79</v>
      </c>
      <c r="AE948">
        <v>32.28</v>
      </c>
      <c r="AF948">
        <v>11.52</v>
      </c>
      <c r="AG948">
        <v>1570</v>
      </c>
      <c r="AI948">
        <v>44.58</v>
      </c>
      <c r="AJ948">
        <v>41.32</v>
      </c>
      <c r="AK948">
        <v>4.51</v>
      </c>
      <c r="AL948">
        <v>47.305</v>
      </c>
      <c r="AM948">
        <v>6.31</v>
      </c>
      <c r="AN948">
        <v>47.89</v>
      </c>
      <c r="AO948">
        <v>45.09</v>
      </c>
      <c r="AP948">
        <v>3.31</v>
      </c>
      <c r="AQ948">
        <v>3.83</v>
      </c>
      <c r="AR948">
        <v>4.12</v>
      </c>
      <c r="AS948">
        <v>42.06</v>
      </c>
      <c r="AT948">
        <v>0</v>
      </c>
      <c r="AU948">
        <v>0</v>
      </c>
      <c r="AV948">
        <v>5.6</v>
      </c>
      <c r="AW948">
        <v>68.400000000000006</v>
      </c>
      <c r="AX948">
        <v>92.8</v>
      </c>
      <c r="AY948">
        <v>99.1</v>
      </c>
      <c r="AZ948">
        <v>100</v>
      </c>
      <c r="BA948">
        <v>86.199999999999989</v>
      </c>
      <c r="BB948">
        <v>92.6</v>
      </c>
      <c r="BC948">
        <v>3.5849322842501032E-17</v>
      </c>
      <c r="BD948">
        <v>1.1943951513619201E-2</v>
      </c>
      <c r="BE948">
        <v>50.567891673570138</v>
      </c>
      <c r="BF948">
        <v>40.150025602360827</v>
      </c>
      <c r="BG948">
        <v>142.37982888017811</v>
      </c>
      <c r="BH948">
        <v>6.0446167554029637</v>
      </c>
      <c r="BI948">
        <v>83.85749935627166</v>
      </c>
      <c r="BJ948">
        <v>3.534850933961545</v>
      </c>
      <c r="BK948">
        <v>1.5121458821871609E-17</v>
      </c>
      <c r="BL948">
        <v>4.1793407331639187</v>
      </c>
      <c r="BM948">
        <v>146.84296441334899</v>
      </c>
      <c r="BN948">
        <v>14.387781586707311</v>
      </c>
      <c r="BO948">
        <v>15.457360308236719</v>
      </c>
      <c r="BP948">
        <v>73.746235835788667</v>
      </c>
      <c r="BQ948">
        <v>2.8569991670852001E-3</v>
      </c>
      <c r="BR948">
        <v>9.574070430974E-3</v>
      </c>
      <c r="BS948">
        <v>17.253405762370591</v>
      </c>
      <c r="BT948">
        <v>1847.8291843109539</v>
      </c>
      <c r="BU948">
        <v>16.488834999196349</v>
      </c>
      <c r="BV948">
        <v>15.624656306665599</v>
      </c>
      <c r="BW948">
        <v>18.032373801665798</v>
      </c>
      <c r="BX948">
        <v>2.824000453496915</v>
      </c>
      <c r="BY948">
        <v>10.336281692258639</v>
      </c>
      <c r="BZ948">
        <v>0.42885367946622233</v>
      </c>
      <c r="CA948">
        <f t="shared" si="112"/>
        <v>50.57983562508376</v>
      </c>
      <c r="CB948" cm="1">
        <f t="array" ref="CB948">IF(ISBLANK(INDEX(AC:AC,ROW())), "", INDEX(AC:AC,ROW())*(BI948+BJ948)/1000)</f>
        <v>147.69307199049413</v>
      </c>
      <c r="CC948">
        <f t="shared" si="113"/>
        <v>148.42444563558107</v>
      </c>
      <c r="CD948">
        <f t="shared" si="114"/>
        <v>1.0187984032629336E-19</v>
      </c>
      <c r="CE948">
        <f t="shared" si="115"/>
        <v>0.42180598189554697</v>
      </c>
      <c r="CF948" cm="1">
        <f t="array" ref="CF948">IFERROR(IF((BD948+BE948)*INDEX(H:H,ROW())*INDEX(K:K,ROW())/(BF948*30*1000)&lt;0.5,"",(BD948+BE948)*INDEX(H:H,ROW())*INDEX(K:K,ROW())/(BF948*30*1000)),"")</f>
        <v>3.0125608037954938</v>
      </c>
      <c r="CG948" t="str">
        <f t="shared" si="116"/>
        <v/>
      </c>
      <c r="CH948" cm="1">
        <f t="array" ref="CH948">IFERROR((BD948+BE948)*INDEX(K:K,ROW())*INDEX(H:H,ROW())/BC948/100000,"")</f>
        <v>1.0121897749571501E+18</v>
      </c>
      <c r="CI948">
        <f t="shared" si="117"/>
        <v>94.250176676148925</v>
      </c>
      <c r="CJ948">
        <v>0</v>
      </c>
      <c r="CK948" t="str">
        <f t="shared" si="118"/>
        <v xml:space="preserve"> </v>
      </c>
      <c r="CL948" cm="1">
        <f t="array" ref="CL948">IF(INDEX(AS:AS,ROW()-2)=0,CL947,INDEX(AS:AS,ROW()-2))</f>
        <v>42.06</v>
      </c>
      <c r="CM948" t="str">
        <f t="shared" si="119"/>
        <v>CIV</v>
      </c>
    </row>
    <row r="949" spans="1:91" x14ac:dyDescent="0.3">
      <c r="A949" s="1">
        <v>944</v>
      </c>
      <c r="B949" t="s">
        <v>145</v>
      </c>
      <c r="C949">
        <v>2</v>
      </c>
      <c r="D949">
        <v>9</v>
      </c>
      <c r="E949">
        <v>7</v>
      </c>
      <c r="F949" t="s">
        <v>89</v>
      </c>
      <c r="G949" t="s">
        <v>90</v>
      </c>
      <c r="H949">
        <v>45.87</v>
      </c>
      <c r="I949">
        <v>0.88</v>
      </c>
      <c r="J949">
        <v>45.57</v>
      </c>
      <c r="K949">
        <v>1564</v>
      </c>
      <c r="L949">
        <v>45.89</v>
      </c>
      <c r="M949">
        <v>0.89</v>
      </c>
      <c r="N949">
        <v>45.57</v>
      </c>
      <c r="O949">
        <v>1568</v>
      </c>
      <c r="P949">
        <v>1.35</v>
      </c>
      <c r="Q949">
        <v>50.28</v>
      </c>
      <c r="R949">
        <v>30.11</v>
      </c>
      <c r="S949">
        <v>1.6708776595744681</v>
      </c>
      <c r="T949">
        <v>7.41</v>
      </c>
      <c r="U949">
        <v>0</v>
      </c>
      <c r="V949">
        <v>0</v>
      </c>
      <c r="W949">
        <v>0</v>
      </c>
      <c r="X949">
        <v>0</v>
      </c>
      <c r="Y949">
        <v>2.2000000000000002</v>
      </c>
      <c r="Z949">
        <v>7.72</v>
      </c>
      <c r="AA949">
        <v>19.75</v>
      </c>
      <c r="AB949">
        <v>65.900000000000006</v>
      </c>
      <c r="AC949">
        <v>1690</v>
      </c>
      <c r="AD949">
        <v>37.79</v>
      </c>
      <c r="AE949">
        <v>32.28</v>
      </c>
      <c r="AF949">
        <v>11.52</v>
      </c>
      <c r="AG949">
        <v>1570</v>
      </c>
      <c r="AI949">
        <v>44.58</v>
      </c>
      <c r="AJ949">
        <v>41.32</v>
      </c>
      <c r="AK949">
        <v>4.51</v>
      </c>
      <c r="AL949">
        <v>47.305</v>
      </c>
      <c r="AM949">
        <v>6.31</v>
      </c>
      <c r="AN949">
        <v>47.89</v>
      </c>
      <c r="AO949">
        <v>45.09</v>
      </c>
      <c r="AP949">
        <v>3.31</v>
      </c>
      <c r="AQ949">
        <v>3.83</v>
      </c>
      <c r="AR949">
        <v>4.12</v>
      </c>
      <c r="AS949">
        <v>42.06</v>
      </c>
      <c r="AT949">
        <v>0</v>
      </c>
      <c r="AU949">
        <v>0</v>
      </c>
      <c r="AV949">
        <v>5.6</v>
      </c>
      <c r="AW949">
        <v>68.400000000000006</v>
      </c>
      <c r="AX949">
        <v>92.8</v>
      </c>
      <c r="AY949">
        <v>99.1</v>
      </c>
      <c r="AZ949">
        <v>100</v>
      </c>
      <c r="BA949">
        <v>86.199999999999989</v>
      </c>
      <c r="BB949">
        <v>92.6</v>
      </c>
      <c r="BC949">
        <v>3.5849322842501032E-17</v>
      </c>
      <c r="BD949">
        <v>1.1943951513619201E-2</v>
      </c>
      <c r="BE949">
        <v>50.567891673570138</v>
      </c>
      <c r="BF949">
        <v>40.150025602360827</v>
      </c>
      <c r="BG949">
        <v>142.37982888017811</v>
      </c>
      <c r="BH949">
        <v>6.0446167554029637</v>
      </c>
      <c r="BI949">
        <v>83.85749935627166</v>
      </c>
      <c r="BJ949">
        <v>3.534850933961545</v>
      </c>
      <c r="BK949">
        <v>1.5121458821871609E-17</v>
      </c>
      <c r="BL949">
        <v>4.1605789779150726</v>
      </c>
      <c r="BM949">
        <v>146.83173524111709</v>
      </c>
      <c r="BN949">
        <v>14.623803766384899</v>
      </c>
      <c r="BO949">
        <v>15.7032294560909</v>
      </c>
      <c r="BP949">
        <v>74.275745925021056</v>
      </c>
      <c r="BQ949">
        <v>4.3440441800043597E-2</v>
      </c>
      <c r="BR949">
        <v>9.7319711661002992E-3</v>
      </c>
      <c r="BS949">
        <v>18.334574286331438</v>
      </c>
      <c r="BT949">
        <v>1847.8291843109539</v>
      </c>
      <c r="BU949">
        <v>16.93127414502802</v>
      </c>
      <c r="BV949">
        <v>15.764097537478319</v>
      </c>
      <c r="BW949">
        <v>18.032373801665798</v>
      </c>
      <c r="BX949">
        <v>3.1622112103013702</v>
      </c>
      <c r="BY949">
        <v>10.336281692258639</v>
      </c>
      <c r="BZ949">
        <v>0.42885367946622233</v>
      </c>
      <c r="CA949">
        <f t="shared" si="112"/>
        <v>50.57983562508376</v>
      </c>
      <c r="CB949" cm="1">
        <f t="array" ref="CB949">IF(ISBLANK(INDEX(AC:AC,ROW())), "", INDEX(AC:AC,ROW())*(BI949+BJ949)/1000)</f>
        <v>147.69307199049413</v>
      </c>
      <c r="CC949">
        <f t="shared" si="113"/>
        <v>148.42444563558107</v>
      </c>
      <c r="CD949">
        <f t="shared" si="114"/>
        <v>1.0187984032629336E-19</v>
      </c>
      <c r="CE949">
        <f t="shared" si="115"/>
        <v>0.42180598189554697</v>
      </c>
      <c r="CF949" cm="1">
        <f t="array" ref="CF949">IFERROR(IF((BD949+BE949)*INDEX(H:H,ROW())*INDEX(K:K,ROW())/(BF949*30*1000)&lt;0.5,"",(BD949+BE949)*INDEX(H:H,ROW())*INDEX(K:K,ROW())/(BF949*30*1000)),"")</f>
        <v>3.0125608037954938</v>
      </c>
      <c r="CG949" t="str">
        <f t="shared" si="116"/>
        <v/>
      </c>
      <c r="CH949" cm="1">
        <f t="array" ref="CH949">IFERROR((BD949+BE949)*INDEX(K:K,ROW())*INDEX(H:H,ROW())/BC949/100000,"")</f>
        <v>1.0121897749571501E+18</v>
      </c>
      <c r="CI949">
        <f t="shared" si="117"/>
        <v>94.250176676148925</v>
      </c>
      <c r="CJ949">
        <v>0</v>
      </c>
      <c r="CK949" t="str">
        <f t="shared" si="118"/>
        <v xml:space="preserve"> </v>
      </c>
      <c r="CL949" cm="1">
        <f t="array" ref="CL949">IF(INDEX(AS:AS,ROW()-2)=0,CL948,INDEX(AS:AS,ROW()-2))</f>
        <v>42.06</v>
      </c>
      <c r="CM949" t="str">
        <f t="shared" si="119"/>
        <v>CIV</v>
      </c>
    </row>
    <row r="950" spans="1:91" x14ac:dyDescent="0.3">
      <c r="A950" s="1">
        <v>945</v>
      </c>
      <c r="B950" t="s">
        <v>145</v>
      </c>
      <c r="C950">
        <v>2</v>
      </c>
      <c r="D950">
        <v>9</v>
      </c>
      <c r="E950">
        <v>7</v>
      </c>
      <c r="F950" t="s">
        <v>89</v>
      </c>
      <c r="G950" t="s">
        <v>91</v>
      </c>
      <c r="H950">
        <v>45.87</v>
      </c>
      <c r="I950">
        <v>0.88</v>
      </c>
      <c r="J950">
        <v>45.57</v>
      </c>
      <c r="K950">
        <v>1564</v>
      </c>
      <c r="L950">
        <v>45.89</v>
      </c>
      <c r="M950">
        <v>0.89</v>
      </c>
      <c r="N950">
        <v>45.57</v>
      </c>
      <c r="O950">
        <v>1568</v>
      </c>
      <c r="P950">
        <v>1.35</v>
      </c>
      <c r="Q950">
        <v>50.28</v>
      </c>
      <c r="R950">
        <v>30.11</v>
      </c>
      <c r="S950">
        <v>1.6708776595744681</v>
      </c>
      <c r="T950">
        <v>7.41</v>
      </c>
      <c r="U950">
        <v>0</v>
      </c>
      <c r="V950">
        <v>0</v>
      </c>
      <c r="W950">
        <v>0</v>
      </c>
      <c r="X950">
        <v>0</v>
      </c>
      <c r="Y950">
        <v>2.2000000000000002</v>
      </c>
      <c r="Z950">
        <v>7.72</v>
      </c>
      <c r="AA950">
        <v>19.75</v>
      </c>
      <c r="AB950">
        <v>65.900000000000006</v>
      </c>
      <c r="AC950">
        <v>1690</v>
      </c>
      <c r="AD950">
        <v>37.79</v>
      </c>
      <c r="AE950">
        <v>32.28</v>
      </c>
      <c r="AF950">
        <v>11.52</v>
      </c>
      <c r="AG950">
        <v>1570</v>
      </c>
      <c r="AI950">
        <v>44.58</v>
      </c>
      <c r="AJ950">
        <v>41.32</v>
      </c>
      <c r="AK950">
        <v>4.51</v>
      </c>
      <c r="AL950">
        <v>47.305</v>
      </c>
      <c r="AM950">
        <v>6.31</v>
      </c>
      <c r="AN950">
        <v>47.89</v>
      </c>
      <c r="AO950">
        <v>45.09</v>
      </c>
      <c r="AP950">
        <v>3.31</v>
      </c>
      <c r="AQ950">
        <v>3.83</v>
      </c>
      <c r="AR950">
        <v>4.12</v>
      </c>
      <c r="AS950">
        <v>42.06</v>
      </c>
      <c r="AT950">
        <v>0</v>
      </c>
      <c r="AU950">
        <v>0</v>
      </c>
      <c r="AV950">
        <v>5.6</v>
      </c>
      <c r="AW950">
        <v>68.400000000000006</v>
      </c>
      <c r="AX950">
        <v>92.8</v>
      </c>
      <c r="AY950">
        <v>99.1</v>
      </c>
      <c r="AZ950">
        <v>100</v>
      </c>
      <c r="BA950">
        <v>86.199999999999989</v>
      </c>
      <c r="BB950">
        <v>92.6</v>
      </c>
      <c r="BC950">
        <v>3.5849322842501032E-17</v>
      </c>
      <c r="BD950">
        <v>7.0902272486060005E-4</v>
      </c>
      <c r="BE950">
        <v>50.567891673570138</v>
      </c>
      <c r="BF950">
        <v>40.150025602360827</v>
      </c>
      <c r="BG950">
        <v>142.37982888017811</v>
      </c>
      <c r="BH950">
        <v>6.0446167554029637</v>
      </c>
      <c r="BI950">
        <v>83.85749935627166</v>
      </c>
      <c r="BJ950">
        <v>3.534850933961545</v>
      </c>
      <c r="BK950">
        <v>1.5121458821871609E-17</v>
      </c>
      <c r="BL950">
        <v>3.781778700651564</v>
      </c>
      <c r="BM950">
        <v>143.7709465091794</v>
      </c>
      <c r="BN950">
        <v>14.99022584302976</v>
      </c>
      <c r="BO950">
        <v>15.97532997627283</v>
      </c>
      <c r="BP950">
        <v>74.541506144469835</v>
      </c>
      <c r="BQ950">
        <v>0.1060651983972722</v>
      </c>
      <c r="BR950">
        <v>1.0127941633811701E-2</v>
      </c>
      <c r="BS950">
        <v>18.982963636761671</v>
      </c>
      <c r="BT950">
        <v>1847.8291843109539</v>
      </c>
      <c r="BU950">
        <v>17.50628474546826</v>
      </c>
      <c r="BV950">
        <v>15.80837596551657</v>
      </c>
      <c r="BW950">
        <v>18.032373801665798</v>
      </c>
      <c r="BX950">
        <v>2.5651481162182859</v>
      </c>
      <c r="BY950">
        <v>10.336281692258639</v>
      </c>
      <c r="BZ950">
        <v>0.42885367946622233</v>
      </c>
      <c r="CA950">
        <f t="shared" si="112"/>
        <v>50.568600696295</v>
      </c>
      <c r="CB950" cm="1">
        <f t="array" ref="CB950">IF(ISBLANK(INDEX(AC:AC,ROW())), "", INDEX(AC:AC,ROW())*(BI950+BJ950)/1000)</f>
        <v>147.69307199049413</v>
      </c>
      <c r="CC950">
        <f t="shared" si="113"/>
        <v>148.42444563558107</v>
      </c>
      <c r="CD950">
        <f t="shared" si="114"/>
        <v>1.0187984032629336E-19</v>
      </c>
      <c r="CE950">
        <f t="shared" si="115"/>
        <v>0.42180598189554697</v>
      </c>
      <c r="CF950" cm="1">
        <f t="array" ref="CF950">IFERROR(IF((BD950+BE950)*INDEX(H:H,ROW())*INDEX(K:K,ROW())/(BF950*30*1000)&lt;0.5,"",(BD950+BE950)*INDEX(H:H,ROW())*INDEX(K:K,ROW())/(BF950*30*1000)),"")</f>
        <v>3.0118916457074105</v>
      </c>
      <c r="CG950" t="str">
        <f t="shared" si="116"/>
        <v/>
      </c>
      <c r="CH950" cm="1">
        <f t="array" ref="CH950">IFERROR((BD950+BE950)*INDEX(K:K,ROW())*INDEX(H:H,ROW())/BC950/100000,"")</f>
        <v>1.0119649446487512E+18</v>
      </c>
      <c r="CI950">
        <f t="shared" si="117"/>
        <v>94.229241574043542</v>
      </c>
      <c r="CJ950">
        <v>0</v>
      </c>
      <c r="CK950" t="str">
        <f t="shared" si="118"/>
        <v xml:space="preserve"> </v>
      </c>
      <c r="CL950" cm="1">
        <f t="array" ref="CL950">IF(INDEX(AS:AS,ROW()-2)=0,CL949,INDEX(AS:AS,ROW()-2))</f>
        <v>42.06</v>
      </c>
      <c r="CM950" t="str">
        <f t="shared" si="119"/>
        <v>CIV</v>
      </c>
    </row>
    <row r="951" spans="1:91" x14ac:dyDescent="0.3">
      <c r="A951" s="1">
        <v>946</v>
      </c>
      <c r="B951" t="s">
        <v>145</v>
      </c>
      <c r="C951">
        <v>2</v>
      </c>
      <c r="D951">
        <v>9</v>
      </c>
      <c r="E951">
        <v>7</v>
      </c>
      <c r="F951" t="s">
        <v>89</v>
      </c>
      <c r="G951" t="s">
        <v>92</v>
      </c>
      <c r="H951">
        <v>45.87</v>
      </c>
      <c r="I951">
        <v>0.88</v>
      </c>
      <c r="J951">
        <v>45.57</v>
      </c>
      <c r="K951">
        <v>1564</v>
      </c>
      <c r="L951">
        <v>45.89</v>
      </c>
      <c r="M951">
        <v>0.89</v>
      </c>
      <c r="N951">
        <v>45.57</v>
      </c>
      <c r="O951">
        <v>1568</v>
      </c>
      <c r="P951">
        <v>1.35</v>
      </c>
      <c r="Q951">
        <v>50.28</v>
      </c>
      <c r="R951">
        <v>30.11</v>
      </c>
      <c r="S951">
        <v>1.6708776595744681</v>
      </c>
      <c r="T951">
        <v>7.41</v>
      </c>
      <c r="U951">
        <v>0</v>
      </c>
      <c r="V951">
        <v>0</v>
      </c>
      <c r="W951">
        <v>0</v>
      </c>
      <c r="X951">
        <v>0</v>
      </c>
      <c r="Y951">
        <v>2.2000000000000002</v>
      </c>
      <c r="Z951">
        <v>7.72</v>
      </c>
      <c r="AA951">
        <v>19.75</v>
      </c>
      <c r="AB951">
        <v>65.900000000000006</v>
      </c>
      <c r="AC951">
        <v>1690</v>
      </c>
      <c r="AD951">
        <v>37.79</v>
      </c>
      <c r="AE951">
        <v>32.28</v>
      </c>
      <c r="AF951">
        <v>11.52</v>
      </c>
      <c r="AG951">
        <v>1570</v>
      </c>
      <c r="AI951">
        <v>44.58</v>
      </c>
      <c r="AJ951">
        <v>41.32</v>
      </c>
      <c r="AK951">
        <v>4.51</v>
      </c>
      <c r="AL951">
        <v>47.305</v>
      </c>
      <c r="AM951">
        <v>6.31</v>
      </c>
      <c r="AN951">
        <v>47.89</v>
      </c>
      <c r="AO951">
        <v>45.09</v>
      </c>
      <c r="AP951">
        <v>3.31</v>
      </c>
      <c r="AQ951">
        <v>3.83</v>
      </c>
      <c r="AR951">
        <v>4.12</v>
      </c>
      <c r="AS951">
        <v>42.06</v>
      </c>
      <c r="AT951">
        <v>0</v>
      </c>
      <c r="AU951">
        <v>0</v>
      </c>
      <c r="AV951">
        <v>5.6</v>
      </c>
      <c r="AW951">
        <v>68.400000000000006</v>
      </c>
      <c r="AX951">
        <v>92.8</v>
      </c>
      <c r="AY951">
        <v>99.1</v>
      </c>
      <c r="AZ951">
        <v>100</v>
      </c>
      <c r="BA951">
        <v>86.199999999999989</v>
      </c>
      <c r="BB951">
        <v>92.6</v>
      </c>
      <c r="BC951">
        <v>3.5849322842501032E-17</v>
      </c>
      <c r="BD951">
        <v>2.5326119908954002E-3</v>
      </c>
      <c r="BE951">
        <v>50.567891673570138</v>
      </c>
      <c r="BF951">
        <v>40.150025602360827</v>
      </c>
      <c r="BG951">
        <v>142.37982888017811</v>
      </c>
      <c r="BH951">
        <v>6.0446167554029637</v>
      </c>
      <c r="BI951">
        <v>83.85749935627166</v>
      </c>
      <c r="BJ951">
        <v>3.534850933961545</v>
      </c>
      <c r="BK951">
        <v>1.5121458821871609E-17</v>
      </c>
      <c r="BL951">
        <v>4.0249756672836794</v>
      </c>
      <c r="BM951">
        <v>145.50106757539771</v>
      </c>
      <c r="BN951">
        <v>16.379347021691888</v>
      </c>
      <c r="BO951">
        <v>16.291087035587729</v>
      </c>
      <c r="BP951">
        <v>74.58139456603692</v>
      </c>
      <c r="BQ951">
        <v>0.11726156239899239</v>
      </c>
      <c r="BR951">
        <v>8.4328799484105002E-3</v>
      </c>
      <c r="BS951">
        <v>19.305532488309812</v>
      </c>
      <c r="BT951">
        <v>1847.8291843109539</v>
      </c>
      <c r="BU951">
        <v>17.985554594058829</v>
      </c>
      <c r="BV951">
        <v>16.10925030951444</v>
      </c>
      <c r="BW951">
        <v>3.6157163971494502E-2</v>
      </c>
      <c r="BX951">
        <v>2.7691186680858788</v>
      </c>
      <c r="BY951">
        <v>10.336281692258639</v>
      </c>
      <c r="BZ951">
        <v>0.42885367946622233</v>
      </c>
      <c r="CA951">
        <f t="shared" si="112"/>
        <v>50.570424285561032</v>
      </c>
      <c r="CB951" cm="1">
        <f t="array" ref="CB951">IF(ISBLANK(INDEX(AC:AC,ROW())), "", INDEX(AC:AC,ROW())*(BI951+BJ951)/1000)</f>
        <v>147.69307199049413</v>
      </c>
      <c r="CC951">
        <f t="shared" si="113"/>
        <v>148.42444563558107</v>
      </c>
      <c r="CD951">
        <f t="shared" si="114"/>
        <v>1.0187984032629336E-19</v>
      </c>
      <c r="CE951">
        <f t="shared" si="115"/>
        <v>0.42180598189554697</v>
      </c>
      <c r="CF951" cm="1">
        <f t="array" ref="CF951">IFERROR(IF((BD951+BE951)*INDEX(H:H,ROW())*INDEX(K:K,ROW())/(BF951*30*1000)&lt;0.5,"",(BD951+BE951)*INDEX(H:H,ROW())*INDEX(K:K,ROW())/(BF951*30*1000)),"")</f>
        <v>3.0120002596140631</v>
      </c>
      <c r="CG951" t="str">
        <f t="shared" si="116"/>
        <v/>
      </c>
      <c r="CH951" cm="1">
        <f t="array" ref="CH951">IFERROR((BD951+BE951)*INDEX(K:K,ROW())*INDEX(H:H,ROW())/BC951/100000,"")</f>
        <v>1.0120014378161564E+18</v>
      </c>
      <c r="CI951">
        <f t="shared" si="117"/>
        <v>94.232639639861361</v>
      </c>
      <c r="CJ951">
        <v>0</v>
      </c>
      <c r="CK951" t="str">
        <f t="shared" si="118"/>
        <v xml:space="preserve"> </v>
      </c>
      <c r="CL951" cm="1">
        <f t="array" ref="CL951">IF(INDEX(AS:AS,ROW()-2)=0,CL950,INDEX(AS:AS,ROW()-2))</f>
        <v>42.06</v>
      </c>
      <c r="CM951" t="str">
        <f t="shared" si="119"/>
        <v>CIV</v>
      </c>
    </row>
    <row r="952" spans="1:91" x14ac:dyDescent="0.3">
      <c r="A952" s="1">
        <v>947</v>
      </c>
      <c r="B952" t="s">
        <v>145</v>
      </c>
      <c r="C952">
        <v>2</v>
      </c>
      <c r="D952">
        <v>9</v>
      </c>
      <c r="E952">
        <v>7</v>
      </c>
      <c r="F952" t="s">
        <v>89</v>
      </c>
      <c r="G952" t="s">
        <v>93</v>
      </c>
      <c r="H952">
        <v>45.87</v>
      </c>
      <c r="I952">
        <v>0.88</v>
      </c>
      <c r="J952">
        <v>45.57</v>
      </c>
      <c r="K952">
        <v>1564</v>
      </c>
      <c r="L952">
        <v>45.89</v>
      </c>
      <c r="M952">
        <v>0.89</v>
      </c>
      <c r="N952">
        <v>45.57</v>
      </c>
      <c r="O952">
        <v>1568</v>
      </c>
      <c r="P952">
        <v>1.35</v>
      </c>
      <c r="Q952">
        <v>50.28</v>
      </c>
      <c r="R952">
        <v>30.11</v>
      </c>
      <c r="S952">
        <v>1.6708776595744681</v>
      </c>
      <c r="T952">
        <v>7.41</v>
      </c>
      <c r="U952">
        <v>0</v>
      </c>
      <c r="V952">
        <v>0</v>
      </c>
      <c r="W952">
        <v>0</v>
      </c>
      <c r="X952">
        <v>0</v>
      </c>
      <c r="Y952">
        <v>2.2000000000000002</v>
      </c>
      <c r="Z952">
        <v>7.72</v>
      </c>
      <c r="AA952">
        <v>19.75</v>
      </c>
      <c r="AB952">
        <v>65.900000000000006</v>
      </c>
      <c r="AC952">
        <v>1690</v>
      </c>
      <c r="AD952">
        <v>37.79</v>
      </c>
      <c r="AE952">
        <v>32.28</v>
      </c>
      <c r="AF952">
        <v>11.52</v>
      </c>
      <c r="AG952">
        <v>1570</v>
      </c>
      <c r="AI952">
        <v>44.58</v>
      </c>
      <c r="AJ952">
        <v>41.32</v>
      </c>
      <c r="AK952">
        <v>4.51</v>
      </c>
      <c r="AL952">
        <v>47.305</v>
      </c>
      <c r="AM952">
        <v>6.31</v>
      </c>
      <c r="AN952">
        <v>47.89</v>
      </c>
      <c r="AO952">
        <v>45.09</v>
      </c>
      <c r="AP952">
        <v>3.31</v>
      </c>
      <c r="AQ952">
        <v>3.83</v>
      </c>
      <c r="AR952">
        <v>4.12</v>
      </c>
      <c r="AS952">
        <v>42.06</v>
      </c>
      <c r="AT952">
        <v>0</v>
      </c>
      <c r="AU952">
        <v>0</v>
      </c>
      <c r="AV952">
        <v>5.6</v>
      </c>
      <c r="AW952">
        <v>68.400000000000006</v>
      </c>
      <c r="AX952">
        <v>92.8</v>
      </c>
      <c r="AY952">
        <v>99.1</v>
      </c>
      <c r="AZ952">
        <v>100</v>
      </c>
      <c r="BA952">
        <v>86.199999999999989</v>
      </c>
      <c r="BB952">
        <v>92.6</v>
      </c>
      <c r="BC952">
        <v>3.5849322842501032E-17</v>
      </c>
      <c r="BD952">
        <v>1.1943951513619201E-2</v>
      </c>
      <c r="BE952">
        <v>50.567891673570138</v>
      </c>
      <c r="BF952">
        <v>40.150025602360827</v>
      </c>
      <c r="BG952">
        <v>142.37982888017811</v>
      </c>
      <c r="BH952">
        <v>6.0446167554029637</v>
      </c>
      <c r="BI952">
        <v>83.85749935627166</v>
      </c>
      <c r="BJ952">
        <v>3.534850933961545</v>
      </c>
      <c r="BK952">
        <v>1.5121458821871609E-17</v>
      </c>
      <c r="BL952">
        <v>4.2103915705974124</v>
      </c>
      <c r="BM952">
        <v>147.12522808203161</v>
      </c>
      <c r="BN952">
        <v>17.24324190115636</v>
      </c>
      <c r="BO952">
        <v>16.626000857009618</v>
      </c>
      <c r="BP952">
        <v>75.033981813688996</v>
      </c>
      <c r="BQ952">
        <v>0.1413802917794304</v>
      </c>
      <c r="BR952">
        <v>3.1332833771634998E-3</v>
      </c>
      <c r="BS952">
        <v>19.22468603798194</v>
      </c>
      <c r="BT952">
        <v>1847.8291843109539</v>
      </c>
      <c r="BU952">
        <v>18.351504399072979</v>
      </c>
      <c r="BV952">
        <v>16.199571539963539</v>
      </c>
      <c r="BW952">
        <v>0.17471079962512359</v>
      </c>
      <c r="BX952">
        <v>3.0436139843439962</v>
      </c>
      <c r="BY952">
        <v>10.336281692258639</v>
      </c>
      <c r="BZ952">
        <v>0.42885367946622233</v>
      </c>
      <c r="CA952">
        <f t="shared" si="112"/>
        <v>50.57983562508376</v>
      </c>
      <c r="CB952" cm="1">
        <f t="array" ref="CB952">IF(ISBLANK(INDEX(AC:AC,ROW())), "", INDEX(AC:AC,ROW())*(BI952+BJ952)/1000)</f>
        <v>147.69307199049413</v>
      </c>
      <c r="CC952">
        <f t="shared" si="113"/>
        <v>148.42444563558107</v>
      </c>
      <c r="CD952">
        <f t="shared" si="114"/>
        <v>1.0187984032629336E-19</v>
      </c>
      <c r="CE952">
        <f t="shared" si="115"/>
        <v>0.42180598189554697</v>
      </c>
      <c r="CF952" cm="1">
        <f t="array" ref="CF952">IFERROR(IF((BD952+BE952)*INDEX(H:H,ROW())*INDEX(K:K,ROW())/(BF952*30*1000)&lt;0.5,"",(BD952+BE952)*INDEX(H:H,ROW())*INDEX(K:K,ROW())/(BF952*30*1000)),"")</f>
        <v>3.0125608037954938</v>
      </c>
      <c r="CG952" t="str">
        <f t="shared" si="116"/>
        <v/>
      </c>
      <c r="CH952" cm="1">
        <f t="array" ref="CH952">IFERROR((BD952+BE952)*INDEX(K:K,ROW())*INDEX(H:H,ROW())/BC952/100000,"")</f>
        <v>1.0121897749571501E+18</v>
      </c>
      <c r="CI952">
        <f t="shared" si="117"/>
        <v>94.250176676148925</v>
      </c>
      <c r="CJ952">
        <v>0</v>
      </c>
      <c r="CK952" t="str">
        <f t="shared" si="118"/>
        <v xml:space="preserve"> </v>
      </c>
      <c r="CL952" cm="1">
        <f t="array" ref="CL952">IF(INDEX(AS:AS,ROW()-2)=0,CL951,INDEX(AS:AS,ROW()-2))</f>
        <v>42.06</v>
      </c>
      <c r="CM952" t="str">
        <f t="shared" si="119"/>
        <v>CIV</v>
      </c>
    </row>
    <row r="953" spans="1:91" x14ac:dyDescent="0.3">
      <c r="A953" s="1">
        <v>948</v>
      </c>
      <c r="B953" t="s">
        <v>145</v>
      </c>
      <c r="C953">
        <v>2</v>
      </c>
      <c r="D953">
        <v>9</v>
      </c>
      <c r="E953">
        <v>7</v>
      </c>
      <c r="F953" t="s">
        <v>89</v>
      </c>
      <c r="G953" t="s">
        <v>94</v>
      </c>
      <c r="H953">
        <v>45.87</v>
      </c>
      <c r="I953">
        <v>0.88</v>
      </c>
      <c r="J953">
        <v>45.57</v>
      </c>
      <c r="K953">
        <v>1564</v>
      </c>
      <c r="L953">
        <v>45.89</v>
      </c>
      <c r="M953">
        <v>0.89</v>
      </c>
      <c r="N953">
        <v>45.57</v>
      </c>
      <c r="O953">
        <v>1568</v>
      </c>
      <c r="P953">
        <v>1.35</v>
      </c>
      <c r="Q953">
        <v>50.28</v>
      </c>
      <c r="R953">
        <v>30.11</v>
      </c>
      <c r="S953">
        <v>1.6708776595744681</v>
      </c>
      <c r="T953">
        <v>7.41</v>
      </c>
      <c r="U953">
        <v>0</v>
      </c>
      <c r="V953">
        <v>0</v>
      </c>
      <c r="W953">
        <v>0</v>
      </c>
      <c r="X953">
        <v>0</v>
      </c>
      <c r="Y953">
        <v>2.2000000000000002</v>
      </c>
      <c r="Z953">
        <v>7.72</v>
      </c>
      <c r="AA953">
        <v>19.75</v>
      </c>
      <c r="AB953">
        <v>65.900000000000006</v>
      </c>
      <c r="AC953">
        <v>1690</v>
      </c>
      <c r="AD953">
        <v>37.79</v>
      </c>
      <c r="AE953">
        <v>32.28</v>
      </c>
      <c r="AF953">
        <v>11.52</v>
      </c>
      <c r="AG953">
        <v>1570</v>
      </c>
      <c r="AI953">
        <v>44.58</v>
      </c>
      <c r="AJ953">
        <v>41.32</v>
      </c>
      <c r="AK953">
        <v>4.51</v>
      </c>
      <c r="AL953">
        <v>47.305</v>
      </c>
      <c r="AM953">
        <v>6.31</v>
      </c>
      <c r="AN953">
        <v>47.89</v>
      </c>
      <c r="AO953">
        <v>45.09</v>
      </c>
      <c r="AP953">
        <v>3.31</v>
      </c>
      <c r="AQ953">
        <v>3.83</v>
      </c>
      <c r="AR953">
        <v>4.12</v>
      </c>
      <c r="AS953">
        <v>42.06</v>
      </c>
      <c r="AT953">
        <v>0</v>
      </c>
      <c r="AU953">
        <v>0</v>
      </c>
      <c r="AV953">
        <v>5.6</v>
      </c>
      <c r="AW953">
        <v>68.400000000000006</v>
      </c>
      <c r="AX953">
        <v>92.8</v>
      </c>
      <c r="AY953">
        <v>99.1</v>
      </c>
      <c r="AZ953">
        <v>100</v>
      </c>
      <c r="BA953">
        <v>86.199999999999989</v>
      </c>
      <c r="BB953">
        <v>92.6</v>
      </c>
      <c r="BC953">
        <v>3.5849322842501032E-17</v>
      </c>
      <c r="BD953">
        <v>1.1943951513619201E-2</v>
      </c>
      <c r="BE953">
        <v>50.567891673570138</v>
      </c>
      <c r="BF953">
        <v>40.150025602360827</v>
      </c>
      <c r="BG953">
        <v>142.37982888017811</v>
      </c>
      <c r="BH953">
        <v>6.0446167554029637</v>
      </c>
      <c r="BI953">
        <v>83.85749935627166</v>
      </c>
      <c r="BJ953">
        <v>3.534850933961545</v>
      </c>
      <c r="BK953">
        <v>1.5121458821871609E-17</v>
      </c>
      <c r="BL953">
        <v>4.1980197428479951</v>
      </c>
      <c r="BM953">
        <v>147.00330656519509</v>
      </c>
      <c r="BN953">
        <v>17.18949622558549</v>
      </c>
      <c r="BO953">
        <v>16.848895498504099</v>
      </c>
      <c r="BP953">
        <v>75.455782573190476</v>
      </c>
      <c r="BQ953">
        <v>0.13697533062516989</v>
      </c>
      <c r="BR953">
        <v>3.7324955098823002E-3</v>
      </c>
      <c r="BS953">
        <v>18.975756206877811</v>
      </c>
      <c r="BT953">
        <v>1847.8291843109539</v>
      </c>
      <c r="BU953">
        <v>18.55083781059049</v>
      </c>
      <c r="BV953">
        <v>16.224818545705581</v>
      </c>
      <c r="BW953">
        <v>0.81405629402116919</v>
      </c>
      <c r="BX953">
        <v>3.1027698412619809</v>
      </c>
      <c r="BY953">
        <v>10.336281692258639</v>
      </c>
      <c r="BZ953">
        <v>0.42885367946622233</v>
      </c>
      <c r="CA953">
        <f t="shared" si="112"/>
        <v>50.57983562508376</v>
      </c>
      <c r="CB953" cm="1">
        <f t="array" ref="CB953">IF(ISBLANK(INDEX(AC:AC,ROW())), "", INDEX(AC:AC,ROW())*(BI953+BJ953)/1000)</f>
        <v>147.69307199049413</v>
      </c>
      <c r="CC953">
        <f t="shared" si="113"/>
        <v>148.42444563558107</v>
      </c>
      <c r="CD953">
        <f t="shared" si="114"/>
        <v>1.0187984032629336E-19</v>
      </c>
      <c r="CE953">
        <f t="shared" si="115"/>
        <v>0.42180598189554697</v>
      </c>
      <c r="CF953" cm="1">
        <f t="array" ref="CF953">IFERROR(IF((BD953+BE953)*INDEX(H:H,ROW())*INDEX(K:K,ROW())/(BF953*30*1000)&lt;0.5,"",(BD953+BE953)*INDEX(H:H,ROW())*INDEX(K:K,ROW())/(BF953*30*1000)),"")</f>
        <v>3.0125608037954938</v>
      </c>
      <c r="CG953" t="str">
        <f t="shared" si="116"/>
        <v/>
      </c>
      <c r="CH953" cm="1">
        <f t="array" ref="CH953">IFERROR((BD953+BE953)*INDEX(K:K,ROW())*INDEX(H:H,ROW())/BC953/100000,"")</f>
        <v>1.0121897749571501E+18</v>
      </c>
      <c r="CI953">
        <f t="shared" si="117"/>
        <v>94.250176676148925</v>
      </c>
      <c r="CJ953">
        <v>0</v>
      </c>
      <c r="CK953" t="str">
        <f t="shared" si="118"/>
        <v xml:space="preserve"> </v>
      </c>
      <c r="CL953" cm="1">
        <f t="array" ref="CL953">IF(INDEX(AS:AS,ROW()-2)=0,CL952,INDEX(AS:AS,ROW()-2))</f>
        <v>42.06</v>
      </c>
      <c r="CM953" t="str">
        <f t="shared" si="119"/>
        <v>CIV</v>
      </c>
    </row>
    <row r="954" spans="1:91" x14ac:dyDescent="0.3">
      <c r="A954" s="1">
        <v>949</v>
      </c>
      <c r="B954" t="s">
        <v>145</v>
      </c>
      <c r="C954">
        <v>2</v>
      </c>
      <c r="D954">
        <v>9</v>
      </c>
      <c r="E954">
        <v>7</v>
      </c>
      <c r="F954" t="s">
        <v>89</v>
      </c>
      <c r="G954" t="s">
        <v>95</v>
      </c>
      <c r="H954">
        <v>45.87</v>
      </c>
      <c r="I954">
        <v>0.88</v>
      </c>
      <c r="J954">
        <v>45.57</v>
      </c>
      <c r="K954">
        <v>1564</v>
      </c>
      <c r="L954">
        <v>45.89</v>
      </c>
      <c r="M954">
        <v>0.89</v>
      </c>
      <c r="N954">
        <v>45.57</v>
      </c>
      <c r="O954">
        <v>1568</v>
      </c>
      <c r="P954">
        <v>1.35</v>
      </c>
      <c r="Q954">
        <v>50.28</v>
      </c>
      <c r="R954">
        <v>30.11</v>
      </c>
      <c r="S954">
        <v>1.6708776595744681</v>
      </c>
      <c r="T954">
        <v>7.41</v>
      </c>
      <c r="U954">
        <v>0</v>
      </c>
      <c r="V954">
        <v>0</v>
      </c>
      <c r="W954">
        <v>0</v>
      </c>
      <c r="X954">
        <v>0</v>
      </c>
      <c r="Y954">
        <v>2.2000000000000002</v>
      </c>
      <c r="Z954">
        <v>7.72</v>
      </c>
      <c r="AA954">
        <v>19.75</v>
      </c>
      <c r="AB954">
        <v>65.900000000000006</v>
      </c>
      <c r="AC954">
        <v>1690</v>
      </c>
      <c r="AD954">
        <v>37.79</v>
      </c>
      <c r="AE954">
        <v>32.28</v>
      </c>
      <c r="AF954">
        <v>11.52</v>
      </c>
      <c r="AG954">
        <v>1570</v>
      </c>
      <c r="AI954">
        <v>44.58</v>
      </c>
      <c r="AJ954">
        <v>41.32</v>
      </c>
      <c r="AK954">
        <v>4.51</v>
      </c>
      <c r="AL954">
        <v>47.305</v>
      </c>
      <c r="AM954">
        <v>6.31</v>
      </c>
      <c r="AN954">
        <v>47.89</v>
      </c>
      <c r="AO954">
        <v>45.09</v>
      </c>
      <c r="AP954">
        <v>3.31</v>
      </c>
      <c r="AQ954">
        <v>3.83</v>
      </c>
      <c r="AR954">
        <v>4.12</v>
      </c>
      <c r="AS954">
        <v>42.06</v>
      </c>
      <c r="AT954">
        <v>0</v>
      </c>
      <c r="AU954">
        <v>0</v>
      </c>
      <c r="AV954">
        <v>5.6</v>
      </c>
      <c r="AW954">
        <v>68.400000000000006</v>
      </c>
      <c r="AX954">
        <v>92.8</v>
      </c>
      <c r="AY954">
        <v>99.1</v>
      </c>
      <c r="AZ954">
        <v>100</v>
      </c>
      <c r="BA954">
        <v>86.199999999999989</v>
      </c>
      <c r="BB954">
        <v>92.6</v>
      </c>
      <c r="BC954">
        <v>3.5849322842501032E-17</v>
      </c>
      <c r="BD954">
        <v>1.1943951513619201E-2</v>
      </c>
      <c r="BE954">
        <v>50.567891673570138</v>
      </c>
      <c r="BF954">
        <v>40.150025602360827</v>
      </c>
      <c r="BG954">
        <v>142.37982888017811</v>
      </c>
      <c r="BH954">
        <v>6.0446167554029637</v>
      </c>
      <c r="BI954">
        <v>83.85749935627166</v>
      </c>
      <c r="BJ954">
        <v>3.534850933961545</v>
      </c>
      <c r="BK954">
        <v>1.5121458821871609E-17</v>
      </c>
      <c r="BL954">
        <v>4.1912936154113591</v>
      </c>
      <c r="BM954">
        <v>146.93813462289921</v>
      </c>
      <c r="BN954">
        <v>16.956056399364979</v>
      </c>
      <c r="BO954">
        <v>16.95924028286532</v>
      </c>
      <c r="BP954">
        <v>75.698157690387063</v>
      </c>
      <c r="BQ954">
        <v>0.11052786201227729</v>
      </c>
      <c r="BR954">
        <v>6.1197545565861997E-3</v>
      </c>
      <c r="BS954">
        <v>18.80000114440918</v>
      </c>
      <c r="BT954">
        <v>1847.8291843109539</v>
      </c>
      <c r="BU954">
        <v>18.611136406682199</v>
      </c>
      <c r="BV954">
        <v>16.260424249978669</v>
      </c>
      <c r="BW954">
        <v>1.27595645510752</v>
      </c>
      <c r="BX954">
        <v>3.1758880853425082</v>
      </c>
      <c r="BY954">
        <v>10.336281692258639</v>
      </c>
      <c r="BZ954">
        <v>0.42885367946622233</v>
      </c>
      <c r="CA954">
        <f t="shared" si="112"/>
        <v>50.57983562508376</v>
      </c>
      <c r="CB954" cm="1">
        <f t="array" ref="CB954">IF(ISBLANK(INDEX(AC:AC,ROW())), "", INDEX(AC:AC,ROW())*(BI954+BJ954)/1000)</f>
        <v>147.69307199049413</v>
      </c>
      <c r="CC954">
        <f t="shared" si="113"/>
        <v>148.42444563558107</v>
      </c>
      <c r="CD954">
        <f t="shared" si="114"/>
        <v>1.0187984032629336E-19</v>
      </c>
      <c r="CE954">
        <f t="shared" si="115"/>
        <v>0.42180598189554697</v>
      </c>
      <c r="CF954" cm="1">
        <f t="array" ref="CF954">IFERROR(IF((BD954+BE954)*INDEX(H:H,ROW())*INDEX(K:K,ROW())/(BF954*30*1000)&lt;0.5,"",(BD954+BE954)*INDEX(H:H,ROW())*INDEX(K:K,ROW())/(BF954*30*1000)),"")</f>
        <v>3.0125608037954938</v>
      </c>
      <c r="CG954" t="str">
        <f t="shared" si="116"/>
        <v/>
      </c>
      <c r="CH954" cm="1">
        <f t="array" ref="CH954">IFERROR((BD954+BE954)*INDEX(K:K,ROW())*INDEX(H:H,ROW())/BC954/100000,"")</f>
        <v>1.0121897749571501E+18</v>
      </c>
      <c r="CI954">
        <f t="shared" si="117"/>
        <v>94.250176676148925</v>
      </c>
      <c r="CJ954">
        <v>0</v>
      </c>
      <c r="CK954" t="str">
        <f t="shared" si="118"/>
        <v xml:space="preserve"> </v>
      </c>
      <c r="CL954" cm="1">
        <f t="array" ref="CL954">IF(INDEX(AS:AS,ROW()-2)=0,CL953,INDEX(AS:AS,ROW()-2))</f>
        <v>42.06</v>
      </c>
      <c r="CM954" t="str">
        <f t="shared" si="119"/>
        <v>CIV</v>
      </c>
    </row>
    <row r="955" spans="1:91" x14ac:dyDescent="0.3">
      <c r="A955" s="1">
        <v>950</v>
      </c>
      <c r="B955" t="s">
        <v>145</v>
      </c>
      <c r="C955">
        <v>2</v>
      </c>
      <c r="D955">
        <v>9</v>
      </c>
      <c r="E955">
        <v>7</v>
      </c>
      <c r="F955" t="s">
        <v>89</v>
      </c>
      <c r="G955" t="s">
        <v>96</v>
      </c>
      <c r="H955">
        <v>45.87</v>
      </c>
      <c r="I955">
        <v>0.88</v>
      </c>
      <c r="J955">
        <v>45.57</v>
      </c>
      <c r="K955">
        <v>1564</v>
      </c>
      <c r="L955">
        <v>45.89</v>
      </c>
      <c r="M955">
        <v>0.89</v>
      </c>
      <c r="N955">
        <v>45.57</v>
      </c>
      <c r="O955">
        <v>1568</v>
      </c>
      <c r="P955">
        <v>1.35</v>
      </c>
      <c r="Q955">
        <v>50.28</v>
      </c>
      <c r="R955">
        <v>30.11</v>
      </c>
      <c r="S955">
        <v>1.6708776595744681</v>
      </c>
      <c r="T955">
        <v>7.41</v>
      </c>
      <c r="U955">
        <v>0</v>
      </c>
      <c r="V955">
        <v>0</v>
      </c>
      <c r="W955">
        <v>0</v>
      </c>
      <c r="X955">
        <v>0</v>
      </c>
      <c r="Y955">
        <v>2.2000000000000002</v>
      </c>
      <c r="Z955">
        <v>7.72</v>
      </c>
      <c r="AA955">
        <v>19.75</v>
      </c>
      <c r="AB955">
        <v>65.900000000000006</v>
      </c>
      <c r="AC955">
        <v>1690</v>
      </c>
      <c r="AD955">
        <v>37.79</v>
      </c>
      <c r="AE955">
        <v>32.28</v>
      </c>
      <c r="AF955">
        <v>11.52</v>
      </c>
      <c r="AG955">
        <v>1570</v>
      </c>
      <c r="AI955">
        <v>44.58</v>
      </c>
      <c r="AJ955">
        <v>41.32</v>
      </c>
      <c r="AK955">
        <v>4.51</v>
      </c>
      <c r="AL955">
        <v>47.305</v>
      </c>
      <c r="AM955">
        <v>6.31</v>
      </c>
      <c r="AN955">
        <v>47.89</v>
      </c>
      <c r="AO955">
        <v>45.09</v>
      </c>
      <c r="AP955">
        <v>3.31</v>
      </c>
      <c r="AQ955">
        <v>3.83</v>
      </c>
      <c r="AR955">
        <v>4.12</v>
      </c>
      <c r="AS955">
        <v>42.06</v>
      </c>
      <c r="AT955">
        <v>0</v>
      </c>
      <c r="AU955">
        <v>0</v>
      </c>
      <c r="AV955">
        <v>5.6</v>
      </c>
      <c r="AW955">
        <v>68.400000000000006</v>
      </c>
      <c r="AX955">
        <v>92.8</v>
      </c>
      <c r="AY955">
        <v>99.1</v>
      </c>
      <c r="AZ955">
        <v>100</v>
      </c>
      <c r="BA955">
        <v>86.199999999999989</v>
      </c>
      <c r="BB955">
        <v>92.6</v>
      </c>
      <c r="BC955">
        <v>3.5849322842501032E-17</v>
      </c>
      <c r="BD955">
        <v>1.1943951513619201E-2</v>
      </c>
      <c r="BE955">
        <v>50.567891673570138</v>
      </c>
      <c r="BF955">
        <v>40.150025602360827</v>
      </c>
      <c r="BG955">
        <v>142.37982888017811</v>
      </c>
      <c r="BH955">
        <v>6.0446167554029637</v>
      </c>
      <c r="BI955">
        <v>83.85749935627166</v>
      </c>
      <c r="BJ955">
        <v>3.534850933961545</v>
      </c>
      <c r="BK955">
        <v>1.5121458821871609E-17</v>
      </c>
      <c r="BL955">
        <v>4.256220996842778</v>
      </c>
      <c r="BM955">
        <v>147.4665623170128</v>
      </c>
      <c r="BN955">
        <v>16.753681010262259</v>
      </c>
      <c r="BO955">
        <v>17.012651385505279</v>
      </c>
      <c r="BP955">
        <v>75.736810676934041</v>
      </c>
      <c r="BQ955">
        <v>8.5565615071930598E-2</v>
      </c>
      <c r="BR955">
        <v>3.6980624935899001E-3</v>
      </c>
      <c r="BS955">
        <v>18.736499305719011</v>
      </c>
      <c r="BT955">
        <v>1847.8291843109539</v>
      </c>
      <c r="BU955">
        <v>18.64113523717808</v>
      </c>
      <c r="BV955">
        <v>16.309209639199612</v>
      </c>
      <c r="BW955">
        <v>1.3705035834809181</v>
      </c>
      <c r="BX955">
        <v>3.323858186440785</v>
      </c>
      <c r="BY955">
        <v>10.336281692258639</v>
      </c>
      <c r="BZ955">
        <v>0.42885367946622233</v>
      </c>
      <c r="CA955">
        <f t="shared" si="112"/>
        <v>50.57983562508376</v>
      </c>
      <c r="CB955" cm="1">
        <f t="array" ref="CB955">IF(ISBLANK(INDEX(AC:AC,ROW())), "", INDEX(AC:AC,ROW())*(BI955+BJ955)/1000)</f>
        <v>147.69307199049413</v>
      </c>
      <c r="CC955">
        <f t="shared" si="113"/>
        <v>148.42444563558107</v>
      </c>
      <c r="CD955">
        <f t="shared" si="114"/>
        <v>1.0187984032629336E-19</v>
      </c>
      <c r="CE955">
        <f t="shared" si="115"/>
        <v>0.42180598189554697</v>
      </c>
      <c r="CF955" cm="1">
        <f t="array" ref="CF955">IFERROR(IF((BD955+BE955)*INDEX(H:H,ROW())*INDEX(K:K,ROW())/(BF955*30*1000)&lt;0.5,"",(BD955+BE955)*INDEX(H:H,ROW())*INDEX(K:K,ROW())/(BF955*30*1000)),"")</f>
        <v>3.0125608037954938</v>
      </c>
      <c r="CG955" t="str">
        <f t="shared" si="116"/>
        <v/>
      </c>
      <c r="CH955" cm="1">
        <f t="array" ref="CH955">IFERROR((BD955+BE955)*INDEX(K:K,ROW())*INDEX(H:H,ROW())/BC955/100000,"")</f>
        <v>1.0121897749571501E+18</v>
      </c>
      <c r="CI955">
        <f t="shared" si="117"/>
        <v>94.250176676148925</v>
      </c>
      <c r="CJ955">
        <v>0</v>
      </c>
      <c r="CK955" t="str">
        <f t="shared" si="118"/>
        <v xml:space="preserve"> </v>
      </c>
      <c r="CL955" cm="1">
        <f t="array" ref="CL955">IF(INDEX(AS:AS,ROW()-2)=0,CL954,INDEX(AS:AS,ROW()-2))</f>
        <v>42.06</v>
      </c>
      <c r="CM955" t="str">
        <f t="shared" si="119"/>
        <v>CIV</v>
      </c>
    </row>
    <row r="956" spans="1:91" x14ac:dyDescent="0.3">
      <c r="A956" s="1">
        <v>951</v>
      </c>
      <c r="B956" t="s">
        <v>145</v>
      </c>
      <c r="C956">
        <v>2</v>
      </c>
      <c r="D956">
        <v>9</v>
      </c>
      <c r="E956">
        <v>7</v>
      </c>
      <c r="F956" t="s">
        <v>89</v>
      </c>
      <c r="G956" t="s">
        <v>97</v>
      </c>
      <c r="H956">
        <v>45.87</v>
      </c>
      <c r="I956">
        <v>0.88</v>
      </c>
      <c r="J956">
        <v>45.57</v>
      </c>
      <c r="K956">
        <v>1564</v>
      </c>
      <c r="L956">
        <v>45.89</v>
      </c>
      <c r="M956">
        <v>0.89</v>
      </c>
      <c r="N956">
        <v>45.57</v>
      </c>
      <c r="O956">
        <v>1568</v>
      </c>
      <c r="P956">
        <v>1.35</v>
      </c>
      <c r="Q956">
        <v>50.28</v>
      </c>
      <c r="R956">
        <v>30.11</v>
      </c>
      <c r="S956">
        <v>1.6708776595744681</v>
      </c>
      <c r="T956">
        <v>7.41</v>
      </c>
      <c r="U956">
        <v>0</v>
      </c>
      <c r="V956">
        <v>0</v>
      </c>
      <c r="W956">
        <v>0</v>
      </c>
      <c r="X956">
        <v>0</v>
      </c>
      <c r="Y956">
        <v>2.2000000000000002</v>
      </c>
      <c r="Z956">
        <v>7.72</v>
      </c>
      <c r="AA956">
        <v>19.75</v>
      </c>
      <c r="AB956">
        <v>65.900000000000006</v>
      </c>
      <c r="AC956">
        <v>1690</v>
      </c>
      <c r="AD956">
        <v>37.79</v>
      </c>
      <c r="AE956">
        <v>32.28</v>
      </c>
      <c r="AF956">
        <v>11.52</v>
      </c>
      <c r="AG956">
        <v>1570</v>
      </c>
      <c r="AI956">
        <v>44.58</v>
      </c>
      <c r="AJ956">
        <v>41.32</v>
      </c>
      <c r="AK956">
        <v>4.51</v>
      </c>
      <c r="AL956">
        <v>47.305</v>
      </c>
      <c r="AM956">
        <v>6.31</v>
      </c>
      <c r="AN956">
        <v>47.89</v>
      </c>
      <c r="AO956">
        <v>45.09</v>
      </c>
      <c r="AP956">
        <v>3.31</v>
      </c>
      <c r="AQ956">
        <v>3.83</v>
      </c>
      <c r="AR956">
        <v>4.12</v>
      </c>
      <c r="AS956">
        <v>42.06</v>
      </c>
      <c r="AT956">
        <v>0</v>
      </c>
      <c r="AU956">
        <v>0</v>
      </c>
      <c r="AV956">
        <v>5.6</v>
      </c>
      <c r="AW956">
        <v>68.400000000000006</v>
      </c>
      <c r="AX956">
        <v>92.8</v>
      </c>
      <c r="AY956">
        <v>99.1</v>
      </c>
      <c r="AZ956">
        <v>100</v>
      </c>
      <c r="BA956">
        <v>86.199999999999989</v>
      </c>
      <c r="BB956">
        <v>92.6</v>
      </c>
      <c r="BC956">
        <v>3.5849322842501032E-17</v>
      </c>
      <c r="BD956">
        <v>1.1943951513619201E-2</v>
      </c>
      <c r="BE956">
        <v>50.567891673570138</v>
      </c>
      <c r="BF956">
        <v>40.150025602360827</v>
      </c>
      <c r="BG956">
        <v>142.37982888017811</v>
      </c>
      <c r="BH956">
        <v>6.0446167554029637</v>
      </c>
      <c r="BI956">
        <v>83.85749935627166</v>
      </c>
      <c r="BJ956">
        <v>3.534850933961545</v>
      </c>
      <c r="BK956">
        <v>1.5121458821871609E-17</v>
      </c>
      <c r="BL956">
        <v>4.3304872128078804</v>
      </c>
      <c r="BM956">
        <v>148.08794621367801</v>
      </c>
      <c r="BN956">
        <v>16.41577754878876</v>
      </c>
      <c r="BO956">
        <v>17.006043742391309</v>
      </c>
      <c r="BP956">
        <v>75.836189343512004</v>
      </c>
      <c r="BQ956">
        <v>6.92899984550404E-2</v>
      </c>
      <c r="BR956">
        <v>47.974585957745482</v>
      </c>
      <c r="BS956">
        <v>18.519503233602901</v>
      </c>
      <c r="BT956">
        <v>1847.8291843109539</v>
      </c>
      <c r="BU956">
        <v>18.618131018133191</v>
      </c>
      <c r="BV956">
        <v>16.328256103040271</v>
      </c>
      <c r="BW956">
        <v>1.6199415146007909</v>
      </c>
      <c r="BX956">
        <v>3.3623972117869112</v>
      </c>
      <c r="BY956">
        <v>10.336281692258639</v>
      </c>
      <c r="BZ956">
        <v>0.42885367946622233</v>
      </c>
      <c r="CA956">
        <f t="shared" si="112"/>
        <v>50.57983562508376</v>
      </c>
      <c r="CB956" cm="1">
        <f t="array" ref="CB956">IF(ISBLANK(INDEX(AC:AC,ROW())), "", INDEX(AC:AC,ROW())*(BI956+BJ956)/1000)</f>
        <v>147.69307199049413</v>
      </c>
      <c r="CC956">
        <f t="shared" si="113"/>
        <v>148.42444563558107</v>
      </c>
      <c r="CD956">
        <f t="shared" si="114"/>
        <v>1.0187984032629336E-19</v>
      </c>
      <c r="CE956">
        <f t="shared" si="115"/>
        <v>0.42180598189554697</v>
      </c>
      <c r="CF956" cm="1">
        <f t="array" ref="CF956">IFERROR(IF((BD956+BE956)*INDEX(H:H,ROW())*INDEX(K:K,ROW())/(BF956*30*1000)&lt;0.5,"",(BD956+BE956)*INDEX(H:H,ROW())*INDEX(K:K,ROW())/(BF956*30*1000)),"")</f>
        <v>3.0125608037954938</v>
      </c>
      <c r="CG956" t="str">
        <f t="shared" si="116"/>
        <v/>
      </c>
      <c r="CH956" cm="1">
        <f t="array" ref="CH956">IFERROR((BD956+BE956)*INDEX(K:K,ROW())*INDEX(H:H,ROW())/BC956/100000,"")</f>
        <v>1.0121897749571501E+18</v>
      </c>
      <c r="CI956">
        <f t="shared" si="117"/>
        <v>94.250176676148925</v>
      </c>
      <c r="CJ956">
        <v>0</v>
      </c>
      <c r="CK956" t="str">
        <f t="shared" si="118"/>
        <v xml:space="preserve"> </v>
      </c>
      <c r="CL956" cm="1">
        <f t="array" ref="CL956">IF(INDEX(AS:AS,ROW()-2)=0,CL955,INDEX(AS:AS,ROW()-2))</f>
        <v>42.06</v>
      </c>
      <c r="CM956" t="str">
        <f t="shared" si="119"/>
        <v>CIV</v>
      </c>
    </row>
    <row r="957" spans="1:91" x14ac:dyDescent="0.3">
      <c r="A957" s="1">
        <v>952</v>
      </c>
      <c r="B957" t="s">
        <v>145</v>
      </c>
      <c r="C957">
        <v>2</v>
      </c>
      <c r="D957">
        <v>9</v>
      </c>
      <c r="E957">
        <v>7</v>
      </c>
      <c r="F957" t="s">
        <v>98</v>
      </c>
      <c r="G957" t="s">
        <v>99</v>
      </c>
      <c r="H957">
        <v>45.87</v>
      </c>
      <c r="I957">
        <v>0.88</v>
      </c>
      <c r="J957">
        <v>45.57</v>
      </c>
      <c r="K957">
        <v>1564</v>
      </c>
      <c r="L957">
        <v>45.89</v>
      </c>
      <c r="M957">
        <v>0.89</v>
      </c>
      <c r="N957">
        <v>45.57</v>
      </c>
      <c r="O957">
        <v>1568</v>
      </c>
      <c r="P957">
        <v>1.35</v>
      </c>
      <c r="Q957">
        <v>50.28</v>
      </c>
      <c r="R957">
        <v>30.11</v>
      </c>
      <c r="S957">
        <v>1.6708776595744681</v>
      </c>
      <c r="T957">
        <v>7.41</v>
      </c>
      <c r="U957">
        <v>0</v>
      </c>
      <c r="V957">
        <v>0</v>
      </c>
      <c r="W957">
        <v>0</v>
      </c>
      <c r="X957">
        <v>0</v>
      </c>
      <c r="Y957">
        <v>2.2000000000000002</v>
      </c>
      <c r="Z957">
        <v>7.72</v>
      </c>
      <c r="AA957">
        <v>19.75</v>
      </c>
      <c r="AB957">
        <v>65.900000000000006</v>
      </c>
      <c r="AC957">
        <v>1690</v>
      </c>
      <c r="AD957">
        <v>37.79</v>
      </c>
      <c r="AE957">
        <v>32.28</v>
      </c>
      <c r="AF957">
        <v>11.52</v>
      </c>
      <c r="AG957">
        <v>1570</v>
      </c>
      <c r="AI957">
        <v>44.58</v>
      </c>
      <c r="AJ957">
        <v>41.32</v>
      </c>
      <c r="AK957">
        <v>4.51</v>
      </c>
      <c r="AL957">
        <v>47.305</v>
      </c>
      <c r="AM957">
        <v>6.31</v>
      </c>
      <c r="AN957">
        <v>47.89</v>
      </c>
      <c r="AO957">
        <v>45.09</v>
      </c>
      <c r="AP957">
        <v>3.31</v>
      </c>
      <c r="AQ957">
        <v>3.83</v>
      </c>
      <c r="AR957">
        <v>4.12</v>
      </c>
      <c r="AS957">
        <v>42.06</v>
      </c>
      <c r="AT957">
        <v>0</v>
      </c>
      <c r="AU957">
        <v>0</v>
      </c>
      <c r="AV957">
        <v>5.6</v>
      </c>
      <c r="AW957">
        <v>68.400000000000006</v>
      </c>
      <c r="AX957">
        <v>92.8</v>
      </c>
      <c r="AY957">
        <v>99.1</v>
      </c>
      <c r="AZ957">
        <v>100</v>
      </c>
      <c r="BA957">
        <v>86.199999999999989</v>
      </c>
      <c r="BB957">
        <v>92.6</v>
      </c>
      <c r="BC957">
        <v>3.5849322842501032E-17</v>
      </c>
      <c r="BD957">
        <v>1.1943951513619201E-2</v>
      </c>
      <c r="BE957">
        <v>50.567891673570138</v>
      </c>
      <c r="BF957">
        <v>40.150025602360827</v>
      </c>
      <c r="BG957">
        <v>142.37982888017811</v>
      </c>
      <c r="BH957">
        <v>6.0446167554029637</v>
      </c>
      <c r="BI957">
        <v>83.85749935627166</v>
      </c>
      <c r="BJ957">
        <v>3.534850933961545</v>
      </c>
      <c r="BK957">
        <v>1.5121458821871609E-17</v>
      </c>
      <c r="BL957">
        <v>4.3693488966170024</v>
      </c>
      <c r="BM957">
        <v>148.38703582692929</v>
      </c>
      <c r="BN957">
        <v>15.94839677567472</v>
      </c>
      <c r="BO957">
        <v>16.920606878120449</v>
      </c>
      <c r="BP957">
        <v>75.957911927359689</v>
      </c>
      <c r="BQ957">
        <v>7.1268974754694001E-2</v>
      </c>
      <c r="BR957">
        <v>2.8089500347369998E-4</v>
      </c>
      <c r="BS957">
        <v>18.223430752508051</v>
      </c>
      <c r="BT957">
        <v>1847.8291843109539</v>
      </c>
      <c r="BU957">
        <v>18.452168709906669</v>
      </c>
      <c r="BV957">
        <v>16.291190303424521</v>
      </c>
      <c r="BW957">
        <v>1.327516271155454</v>
      </c>
      <c r="BX957">
        <v>3.2094528642411562</v>
      </c>
      <c r="BY957">
        <v>10.336281692258639</v>
      </c>
      <c r="BZ957">
        <v>0.42885367946622233</v>
      </c>
      <c r="CA957">
        <f t="shared" si="112"/>
        <v>50.57983562508376</v>
      </c>
      <c r="CB957" cm="1">
        <f t="array" ref="CB957">IF(ISBLANK(INDEX(AC:AC,ROW())), "", INDEX(AC:AC,ROW())*(BI957+BJ957)/1000)</f>
        <v>147.69307199049413</v>
      </c>
      <c r="CC957">
        <f t="shared" si="113"/>
        <v>148.42444563558107</v>
      </c>
      <c r="CD957">
        <f t="shared" si="114"/>
        <v>1.0187984032629336E-19</v>
      </c>
      <c r="CE957">
        <f t="shared" si="115"/>
        <v>0.42180598189554697</v>
      </c>
      <c r="CF957" cm="1">
        <f t="array" ref="CF957">IFERROR(IF((BD957+BE957)*INDEX(H:H,ROW())*INDEX(K:K,ROW())/(BF957*30*1000)&lt;0.5,"",(BD957+BE957)*INDEX(H:H,ROW())*INDEX(K:K,ROW())/(BF957*30*1000)),"")</f>
        <v>3.0125608037954938</v>
      </c>
      <c r="CG957" t="str">
        <f t="shared" si="116"/>
        <v/>
      </c>
      <c r="CH957" cm="1">
        <f t="array" ref="CH957">IFERROR((BD957+BE957)*INDEX(K:K,ROW())*INDEX(H:H,ROW())/BC957/100000,"")</f>
        <v>1.0121897749571501E+18</v>
      </c>
      <c r="CI957">
        <f t="shared" si="117"/>
        <v>94.250176676148925</v>
      </c>
      <c r="CJ957">
        <v>0</v>
      </c>
      <c r="CK957" t="str">
        <f t="shared" si="118"/>
        <v xml:space="preserve"> </v>
      </c>
      <c r="CL957" cm="1">
        <f t="array" ref="CL957">IF(INDEX(AS:AS,ROW()-2)=0,CL956,INDEX(AS:AS,ROW()-2))</f>
        <v>42.06</v>
      </c>
      <c r="CM957" t="str">
        <f t="shared" si="119"/>
        <v>CIV</v>
      </c>
    </row>
    <row r="958" spans="1:91" x14ac:dyDescent="0.3">
      <c r="A958" s="1">
        <v>953</v>
      </c>
      <c r="B958" t="s">
        <v>145</v>
      </c>
      <c r="C958">
        <v>2</v>
      </c>
      <c r="D958">
        <v>9</v>
      </c>
      <c r="E958">
        <v>7</v>
      </c>
      <c r="F958" t="s">
        <v>98</v>
      </c>
      <c r="G958" t="s">
        <v>100</v>
      </c>
      <c r="H958">
        <v>45.87</v>
      </c>
      <c r="I958">
        <v>0.88</v>
      </c>
      <c r="J958">
        <v>45.57</v>
      </c>
      <c r="K958">
        <v>1564</v>
      </c>
      <c r="L958">
        <v>45.89</v>
      </c>
      <c r="M958">
        <v>0.89</v>
      </c>
      <c r="N958">
        <v>45.57</v>
      </c>
      <c r="O958">
        <v>1568</v>
      </c>
      <c r="P958">
        <v>1.35</v>
      </c>
      <c r="Q958">
        <v>50.28</v>
      </c>
      <c r="R958">
        <v>30.11</v>
      </c>
      <c r="S958">
        <v>1.6708776595744681</v>
      </c>
      <c r="T958">
        <v>7.41</v>
      </c>
      <c r="U958">
        <v>0</v>
      </c>
      <c r="V958">
        <v>0</v>
      </c>
      <c r="W958">
        <v>0</v>
      </c>
      <c r="X958">
        <v>0</v>
      </c>
      <c r="Y958">
        <v>2.2000000000000002</v>
      </c>
      <c r="Z958">
        <v>7.72</v>
      </c>
      <c r="AA958">
        <v>19.75</v>
      </c>
      <c r="AB958">
        <v>65.900000000000006</v>
      </c>
      <c r="AC958">
        <v>1690</v>
      </c>
      <c r="AD958">
        <v>37.79</v>
      </c>
      <c r="AE958">
        <v>32.28</v>
      </c>
      <c r="AF958">
        <v>11.52</v>
      </c>
      <c r="AG958">
        <v>1570</v>
      </c>
      <c r="AI958">
        <v>44.58</v>
      </c>
      <c r="AJ958">
        <v>41.32</v>
      </c>
      <c r="AK958">
        <v>4.51</v>
      </c>
      <c r="AL958">
        <v>47.305</v>
      </c>
      <c r="AM958">
        <v>6.31</v>
      </c>
      <c r="AN958">
        <v>47.89</v>
      </c>
      <c r="AO958">
        <v>45.09</v>
      </c>
      <c r="AP958">
        <v>3.31</v>
      </c>
      <c r="AQ958">
        <v>3.83</v>
      </c>
      <c r="AR958">
        <v>4.12</v>
      </c>
      <c r="AS958">
        <v>42.06</v>
      </c>
      <c r="AT958">
        <v>0</v>
      </c>
      <c r="AU958">
        <v>0</v>
      </c>
      <c r="AV958">
        <v>5.6</v>
      </c>
      <c r="AW958">
        <v>68.400000000000006</v>
      </c>
      <c r="AX958">
        <v>92.8</v>
      </c>
      <c r="AY958">
        <v>99.1</v>
      </c>
      <c r="AZ958">
        <v>100</v>
      </c>
      <c r="BA958">
        <v>86.199999999999989</v>
      </c>
      <c r="BB958">
        <v>92.6</v>
      </c>
      <c r="BC958">
        <v>3.5849322842501032E-17</v>
      </c>
      <c r="BD958">
        <v>1.1943951513619201E-2</v>
      </c>
      <c r="BE958">
        <v>50.567891673570138</v>
      </c>
      <c r="BF958">
        <v>40.150025602360827</v>
      </c>
      <c r="BG958">
        <v>142.37982888017811</v>
      </c>
      <c r="BH958">
        <v>6.0446167554029637</v>
      </c>
      <c r="BI958">
        <v>83.85749935627166</v>
      </c>
      <c r="BJ958">
        <v>3.534850933961545</v>
      </c>
      <c r="BK958">
        <v>1.5121458821871609E-17</v>
      </c>
      <c r="BL958">
        <v>4.3940976551859663</v>
      </c>
      <c r="BM958">
        <v>148.58968010020519</v>
      </c>
      <c r="BN958">
        <v>15.637688233443789</v>
      </c>
      <c r="BO958">
        <v>16.808154707425739</v>
      </c>
      <c r="BP958">
        <v>76.011654161322099</v>
      </c>
      <c r="BQ958">
        <v>4.6325540352667303E-2</v>
      </c>
      <c r="BR958">
        <v>3.5374348531013E-3</v>
      </c>
      <c r="BS958">
        <v>18.027652758862761</v>
      </c>
      <c r="BT958">
        <v>1847.8291843109539</v>
      </c>
      <c r="BU958">
        <v>18.320396865268659</v>
      </c>
      <c r="BV958">
        <v>16.27006129730632</v>
      </c>
      <c r="BW958">
        <v>1.0352989046363541</v>
      </c>
      <c r="BX958">
        <v>3.0159448595318872</v>
      </c>
      <c r="BY958">
        <v>10.336281692258639</v>
      </c>
      <c r="BZ958">
        <v>0.42885367946622233</v>
      </c>
      <c r="CA958">
        <f t="shared" si="112"/>
        <v>50.57983562508376</v>
      </c>
      <c r="CB958" cm="1">
        <f t="array" ref="CB958">IF(ISBLANK(INDEX(AC:AC,ROW())), "", INDEX(AC:AC,ROW())*(BI958+BJ958)/1000)</f>
        <v>147.69307199049413</v>
      </c>
      <c r="CC958">
        <f t="shared" si="113"/>
        <v>148.42444563558107</v>
      </c>
      <c r="CD958">
        <f t="shared" si="114"/>
        <v>1.0187984032629336E-19</v>
      </c>
      <c r="CE958">
        <f t="shared" si="115"/>
        <v>0.42180598189554697</v>
      </c>
      <c r="CF958" cm="1">
        <f t="array" ref="CF958">IFERROR(IF((BD958+BE958)*INDEX(H:H,ROW())*INDEX(K:K,ROW())/(BF958*30*1000)&lt;0.5,"",(BD958+BE958)*INDEX(H:H,ROW())*INDEX(K:K,ROW())/(BF958*30*1000)),"")</f>
        <v>3.0125608037954938</v>
      </c>
      <c r="CG958" t="str">
        <f t="shared" si="116"/>
        <v/>
      </c>
      <c r="CH958" cm="1">
        <f t="array" ref="CH958">IFERROR((BD958+BE958)*INDEX(K:K,ROW())*INDEX(H:H,ROW())/BC958/100000,"")</f>
        <v>1.0121897749571501E+18</v>
      </c>
      <c r="CI958">
        <f t="shared" si="117"/>
        <v>94.250176676148925</v>
      </c>
      <c r="CJ958">
        <v>0</v>
      </c>
      <c r="CK958" t="str">
        <f t="shared" si="118"/>
        <v xml:space="preserve"> </v>
      </c>
      <c r="CL958" cm="1">
        <f t="array" ref="CL958">IF(INDEX(AS:AS,ROW()-2)=0,CL957,INDEX(AS:AS,ROW()-2))</f>
        <v>42.06</v>
      </c>
      <c r="CM958" t="str">
        <f t="shared" si="119"/>
        <v>CIV</v>
      </c>
    </row>
    <row r="959" spans="1:91" x14ac:dyDescent="0.3">
      <c r="A959" s="1">
        <v>954</v>
      </c>
      <c r="B959" t="s">
        <v>145</v>
      </c>
      <c r="C959">
        <v>2</v>
      </c>
      <c r="D959">
        <v>9</v>
      </c>
      <c r="E959">
        <v>7</v>
      </c>
      <c r="F959" t="s">
        <v>98</v>
      </c>
      <c r="G959" t="s">
        <v>101</v>
      </c>
      <c r="H959">
        <v>45.87</v>
      </c>
      <c r="I959">
        <v>0.88</v>
      </c>
      <c r="J959">
        <v>45.57</v>
      </c>
      <c r="K959">
        <v>1564</v>
      </c>
      <c r="L959">
        <v>45.89</v>
      </c>
      <c r="M959">
        <v>0.89</v>
      </c>
      <c r="N959">
        <v>45.57</v>
      </c>
      <c r="O959">
        <v>1568</v>
      </c>
      <c r="P959">
        <v>1.35</v>
      </c>
      <c r="Q959">
        <v>50.28</v>
      </c>
      <c r="R959">
        <v>30.11</v>
      </c>
      <c r="S959">
        <v>1.6708776595744681</v>
      </c>
      <c r="T959">
        <v>7.41</v>
      </c>
      <c r="U959">
        <v>0</v>
      </c>
      <c r="V959">
        <v>0</v>
      </c>
      <c r="W959">
        <v>0</v>
      </c>
      <c r="X959">
        <v>0</v>
      </c>
      <c r="Y959">
        <v>2.2000000000000002</v>
      </c>
      <c r="Z959">
        <v>7.72</v>
      </c>
      <c r="AA959">
        <v>19.75</v>
      </c>
      <c r="AB959">
        <v>65.900000000000006</v>
      </c>
      <c r="AC959">
        <v>1690</v>
      </c>
      <c r="AD959">
        <v>37.79</v>
      </c>
      <c r="AE959">
        <v>32.28</v>
      </c>
      <c r="AF959">
        <v>11.52</v>
      </c>
      <c r="AG959">
        <v>1570</v>
      </c>
      <c r="AI959">
        <v>44.58</v>
      </c>
      <c r="AJ959">
        <v>41.32</v>
      </c>
      <c r="AK959">
        <v>4.51</v>
      </c>
      <c r="AL959">
        <v>47.305</v>
      </c>
      <c r="AM959">
        <v>6.31</v>
      </c>
      <c r="AN959">
        <v>47.89</v>
      </c>
      <c r="AO959">
        <v>45.09</v>
      </c>
      <c r="AP959">
        <v>3.31</v>
      </c>
      <c r="AQ959">
        <v>3.83</v>
      </c>
      <c r="AR959">
        <v>4.12</v>
      </c>
      <c r="AS959">
        <v>42.06</v>
      </c>
      <c r="AT959">
        <v>0</v>
      </c>
      <c r="AU959">
        <v>0</v>
      </c>
      <c r="AV959">
        <v>5.6</v>
      </c>
      <c r="AW959">
        <v>68.400000000000006</v>
      </c>
      <c r="AX959">
        <v>92.8</v>
      </c>
      <c r="AY959">
        <v>99.1</v>
      </c>
      <c r="AZ959">
        <v>100</v>
      </c>
      <c r="BA959">
        <v>86.199999999999989</v>
      </c>
      <c r="BB959">
        <v>92.6</v>
      </c>
      <c r="BC959">
        <v>3.5849322842501032E-17</v>
      </c>
      <c r="BD959">
        <v>1.1943951513619201E-2</v>
      </c>
      <c r="BE959">
        <v>50.567891673570138</v>
      </c>
      <c r="BF959">
        <v>40.150025602360827</v>
      </c>
      <c r="BG959">
        <v>142.37982888017811</v>
      </c>
      <c r="BH959">
        <v>6.0446167554029637</v>
      </c>
      <c r="BI959">
        <v>83.85749935627166</v>
      </c>
      <c r="BJ959">
        <v>3.534850933961545</v>
      </c>
      <c r="BK959">
        <v>1.5121458821871609E-17</v>
      </c>
      <c r="BL959">
        <v>4.6519517423021233</v>
      </c>
      <c r="BM959">
        <v>150.7138740852545</v>
      </c>
      <c r="BN959">
        <v>15.36814023587559</v>
      </c>
      <c r="BO959">
        <v>16.651684661181989</v>
      </c>
      <c r="BP959">
        <v>76.040117172241381</v>
      </c>
      <c r="BQ959">
        <v>3.7991293527919502E-2</v>
      </c>
      <c r="BR959">
        <v>4.2660110115228002E-3</v>
      </c>
      <c r="BS959">
        <v>17.82075783095582</v>
      </c>
      <c r="BT959">
        <v>1847.8291843109539</v>
      </c>
      <c r="BU959">
        <v>18.155479653448189</v>
      </c>
      <c r="BV959">
        <v>16.263635581954741</v>
      </c>
      <c r="BW959">
        <v>1.1342297408210971</v>
      </c>
      <c r="BX959">
        <v>3.028612379797639</v>
      </c>
      <c r="BY959">
        <v>10.336281692258639</v>
      </c>
      <c r="BZ959">
        <v>0.42885367946622233</v>
      </c>
      <c r="CA959">
        <f t="shared" si="112"/>
        <v>50.57983562508376</v>
      </c>
      <c r="CB959" cm="1">
        <f t="array" ref="CB959">IF(ISBLANK(INDEX(AC:AC,ROW())), "", INDEX(AC:AC,ROW())*(BI959+BJ959)/1000)</f>
        <v>147.69307199049413</v>
      </c>
      <c r="CC959">
        <f t="shared" si="113"/>
        <v>148.42444563558107</v>
      </c>
      <c r="CD959">
        <f t="shared" si="114"/>
        <v>1.0187984032629336E-19</v>
      </c>
      <c r="CE959">
        <f t="shared" si="115"/>
        <v>0.42180598189554697</v>
      </c>
      <c r="CF959" cm="1">
        <f t="array" ref="CF959">IFERROR(IF((BD959+BE959)*INDEX(H:H,ROW())*INDEX(K:K,ROW())/(BF959*30*1000)&lt;0.5,"",(BD959+BE959)*INDEX(H:H,ROW())*INDEX(K:K,ROW())/(BF959*30*1000)),"")</f>
        <v>3.0125608037954938</v>
      </c>
      <c r="CG959" t="str">
        <f t="shared" si="116"/>
        <v/>
      </c>
      <c r="CH959" cm="1">
        <f t="array" ref="CH959">IFERROR((BD959+BE959)*INDEX(K:K,ROW())*INDEX(H:H,ROW())/BC959/100000,"")</f>
        <v>1.0121897749571501E+18</v>
      </c>
      <c r="CI959">
        <f t="shared" si="117"/>
        <v>94.250176676148925</v>
      </c>
      <c r="CJ959">
        <v>0</v>
      </c>
      <c r="CK959" t="str">
        <f t="shared" si="118"/>
        <v xml:space="preserve"> </v>
      </c>
      <c r="CL959" cm="1">
        <f t="array" ref="CL959">IF(INDEX(AS:AS,ROW()-2)=0,CL958,INDEX(AS:AS,ROW()-2))</f>
        <v>42.06</v>
      </c>
      <c r="CM959" t="str">
        <f t="shared" si="119"/>
        <v>CIV</v>
      </c>
    </row>
    <row r="960" spans="1:91" x14ac:dyDescent="0.3">
      <c r="A960" s="1">
        <v>955</v>
      </c>
      <c r="B960" t="s">
        <v>145</v>
      </c>
      <c r="C960">
        <v>2</v>
      </c>
      <c r="D960">
        <v>9</v>
      </c>
      <c r="E960">
        <v>7</v>
      </c>
      <c r="F960" t="s">
        <v>98</v>
      </c>
      <c r="G960" t="s">
        <v>102</v>
      </c>
      <c r="H960">
        <v>45.87</v>
      </c>
      <c r="I960">
        <v>0.88</v>
      </c>
      <c r="J960">
        <v>45.57</v>
      </c>
      <c r="K960">
        <v>1564</v>
      </c>
      <c r="L960">
        <v>45.89</v>
      </c>
      <c r="M960">
        <v>0.89</v>
      </c>
      <c r="N960">
        <v>45.57</v>
      </c>
      <c r="O960">
        <v>1568</v>
      </c>
      <c r="P960">
        <v>1.35</v>
      </c>
      <c r="Q960">
        <v>50.28</v>
      </c>
      <c r="R960">
        <v>30.11</v>
      </c>
      <c r="S960">
        <v>1.6708776595744681</v>
      </c>
      <c r="T960">
        <v>7.41</v>
      </c>
      <c r="U960">
        <v>0</v>
      </c>
      <c r="V960">
        <v>0</v>
      </c>
      <c r="W960">
        <v>0</v>
      </c>
      <c r="X960">
        <v>0</v>
      </c>
      <c r="Y960">
        <v>2.2000000000000002</v>
      </c>
      <c r="Z960">
        <v>7.72</v>
      </c>
      <c r="AA960">
        <v>19.75</v>
      </c>
      <c r="AB960">
        <v>65.900000000000006</v>
      </c>
      <c r="AC960">
        <v>1690</v>
      </c>
      <c r="AD960">
        <v>37.79</v>
      </c>
      <c r="AE960">
        <v>32.28</v>
      </c>
      <c r="AF960">
        <v>11.52</v>
      </c>
      <c r="AG960">
        <v>1570</v>
      </c>
      <c r="AI960">
        <v>44.58</v>
      </c>
      <c r="AJ960">
        <v>41.32</v>
      </c>
      <c r="AK960">
        <v>4.51</v>
      </c>
      <c r="AL960">
        <v>47.305</v>
      </c>
      <c r="AM960">
        <v>6.31</v>
      </c>
      <c r="AN960">
        <v>47.89</v>
      </c>
      <c r="AO960">
        <v>45.09</v>
      </c>
      <c r="AP960">
        <v>3.31</v>
      </c>
      <c r="AQ960">
        <v>3.83</v>
      </c>
      <c r="AR960">
        <v>4.12</v>
      </c>
      <c r="AS960">
        <v>42.06</v>
      </c>
      <c r="AT960">
        <v>0</v>
      </c>
      <c r="AU960">
        <v>0</v>
      </c>
      <c r="AV960">
        <v>5.6</v>
      </c>
      <c r="AW960">
        <v>68.400000000000006</v>
      </c>
      <c r="AX960">
        <v>92.8</v>
      </c>
      <c r="AY960">
        <v>99.1</v>
      </c>
      <c r="AZ960">
        <v>100</v>
      </c>
      <c r="BA960">
        <v>86.199999999999989</v>
      </c>
      <c r="BB960">
        <v>92.6</v>
      </c>
      <c r="BC960">
        <v>3.5849322842501032E-17</v>
      </c>
      <c r="BD960">
        <v>1.1943951513619201E-2</v>
      </c>
      <c r="BE960">
        <v>50.567891673570138</v>
      </c>
      <c r="BF960">
        <v>40.150025602360827</v>
      </c>
      <c r="BG960">
        <v>142.37982888017811</v>
      </c>
      <c r="BH960">
        <v>6.0446167554029637</v>
      </c>
      <c r="BI960">
        <v>83.85749935627166</v>
      </c>
      <c r="BJ960">
        <v>3.534850933961545</v>
      </c>
      <c r="BK960">
        <v>1.5121458821871609E-17</v>
      </c>
      <c r="BL960">
        <v>4.3426123120974811</v>
      </c>
      <c r="BM960">
        <v>149.43152621131011</v>
      </c>
      <c r="BN960">
        <v>15.123185059366451</v>
      </c>
      <c r="BO960">
        <v>16.490852732327919</v>
      </c>
      <c r="BP960">
        <v>76.184415030417583</v>
      </c>
      <c r="BQ960">
        <v>2.5870527768135001E-2</v>
      </c>
      <c r="BR960">
        <v>5.7535911565987996E-3</v>
      </c>
      <c r="BS960">
        <v>17.536747863231032</v>
      </c>
      <c r="BT960">
        <v>1847.8291843109539</v>
      </c>
      <c r="BU960">
        <v>17.987287720373931</v>
      </c>
      <c r="BV960">
        <v>16.260455247720291</v>
      </c>
      <c r="BW960">
        <v>0.86475602602870572</v>
      </c>
      <c r="BX960">
        <v>2.3687771447556938</v>
      </c>
      <c r="BY960">
        <v>10.336281692258639</v>
      </c>
      <c r="BZ960">
        <v>0.42885367946622233</v>
      </c>
      <c r="CA960">
        <f t="shared" si="112"/>
        <v>50.57983562508376</v>
      </c>
      <c r="CB960" cm="1">
        <f t="array" ref="CB960">IF(ISBLANK(INDEX(AC:AC,ROW())), "", INDEX(AC:AC,ROW())*(BI960+BJ960)/1000)</f>
        <v>147.69307199049413</v>
      </c>
      <c r="CC960">
        <f t="shared" si="113"/>
        <v>148.42444563558107</v>
      </c>
      <c r="CD960">
        <f t="shared" si="114"/>
        <v>1.0187984032629336E-19</v>
      </c>
      <c r="CE960">
        <f t="shared" si="115"/>
        <v>0.42180598189554697</v>
      </c>
      <c r="CF960" cm="1">
        <f t="array" ref="CF960">IFERROR(IF((BD960+BE960)*INDEX(H:H,ROW())*INDEX(K:K,ROW())/(BF960*30*1000)&lt;0.5,"",(BD960+BE960)*INDEX(H:H,ROW())*INDEX(K:K,ROW())/(BF960*30*1000)),"")</f>
        <v>3.0125608037954938</v>
      </c>
      <c r="CG960" t="str">
        <f t="shared" si="116"/>
        <v/>
      </c>
      <c r="CH960" cm="1">
        <f t="array" ref="CH960">IFERROR((BD960+BE960)*INDEX(K:K,ROW())*INDEX(H:H,ROW())/BC960/100000,"")</f>
        <v>1.0121897749571501E+18</v>
      </c>
      <c r="CI960">
        <f t="shared" si="117"/>
        <v>94.250176676148925</v>
      </c>
      <c r="CJ960">
        <v>0</v>
      </c>
      <c r="CK960" t="str">
        <f t="shared" si="118"/>
        <v xml:space="preserve"> </v>
      </c>
      <c r="CL960" cm="1">
        <f t="array" ref="CL960">IF(INDEX(AS:AS,ROW()-2)=0,CL959,INDEX(AS:AS,ROW()-2))</f>
        <v>42.06</v>
      </c>
      <c r="CM960" t="str">
        <f t="shared" si="119"/>
        <v>CIV</v>
      </c>
    </row>
    <row r="961" spans="1:91" x14ac:dyDescent="0.3">
      <c r="A961" s="1">
        <v>956</v>
      </c>
      <c r="B961" t="s">
        <v>145</v>
      </c>
      <c r="C961">
        <v>2</v>
      </c>
      <c r="D961">
        <v>9</v>
      </c>
      <c r="E961">
        <v>7</v>
      </c>
      <c r="F961" t="s">
        <v>98</v>
      </c>
      <c r="G961" t="s">
        <v>103</v>
      </c>
      <c r="H961">
        <v>45.87</v>
      </c>
      <c r="I961">
        <v>0.88</v>
      </c>
      <c r="J961">
        <v>45.57</v>
      </c>
      <c r="K961">
        <v>1564</v>
      </c>
      <c r="L961">
        <v>45.89</v>
      </c>
      <c r="M961">
        <v>0.89</v>
      </c>
      <c r="N961">
        <v>45.57</v>
      </c>
      <c r="O961">
        <v>1568</v>
      </c>
      <c r="P961">
        <v>1.35</v>
      </c>
      <c r="Q961">
        <v>50.28</v>
      </c>
      <c r="R961">
        <v>30.11</v>
      </c>
      <c r="S961">
        <v>1.6708776595744681</v>
      </c>
      <c r="T961">
        <v>7.41</v>
      </c>
      <c r="U961">
        <v>0</v>
      </c>
      <c r="V961">
        <v>0</v>
      </c>
      <c r="W961">
        <v>0</v>
      </c>
      <c r="X961">
        <v>0</v>
      </c>
      <c r="Y961">
        <v>2.2000000000000002</v>
      </c>
      <c r="Z961">
        <v>7.72</v>
      </c>
      <c r="AA961">
        <v>19.75</v>
      </c>
      <c r="AB961">
        <v>65.900000000000006</v>
      </c>
      <c r="AC961">
        <v>1690</v>
      </c>
      <c r="AD961">
        <v>37.79</v>
      </c>
      <c r="AE961">
        <v>32.28</v>
      </c>
      <c r="AF961">
        <v>11.52</v>
      </c>
      <c r="AG961">
        <v>1570</v>
      </c>
      <c r="AI961">
        <v>44.58</v>
      </c>
      <c r="AJ961">
        <v>41.32</v>
      </c>
      <c r="AK961">
        <v>4.51</v>
      </c>
      <c r="AL961">
        <v>47.305</v>
      </c>
      <c r="AM961">
        <v>6.31</v>
      </c>
      <c r="AN961">
        <v>47.89</v>
      </c>
      <c r="AO961">
        <v>45.09</v>
      </c>
      <c r="AP961">
        <v>3.31</v>
      </c>
      <c r="AQ961">
        <v>3.83</v>
      </c>
      <c r="AR961">
        <v>4.12</v>
      </c>
      <c r="AS961">
        <v>42.06</v>
      </c>
      <c r="AT961">
        <v>0</v>
      </c>
      <c r="AU961">
        <v>0</v>
      </c>
      <c r="AV961">
        <v>5.6</v>
      </c>
      <c r="AW961">
        <v>68.400000000000006</v>
      </c>
      <c r="AX961">
        <v>92.8</v>
      </c>
      <c r="AY961">
        <v>99.1</v>
      </c>
      <c r="AZ961">
        <v>100</v>
      </c>
      <c r="BA961">
        <v>86.199999999999989</v>
      </c>
      <c r="BB961">
        <v>92.6</v>
      </c>
      <c r="BC961">
        <v>3.5849322842501032E-17</v>
      </c>
      <c r="BD961">
        <v>1.1943951513619201E-2</v>
      </c>
      <c r="BE961">
        <v>50.567891673570138</v>
      </c>
      <c r="BF961">
        <v>40.150025602360827</v>
      </c>
      <c r="BG961">
        <v>142.37982888017811</v>
      </c>
      <c r="BH961">
        <v>6.0446167554029637</v>
      </c>
      <c r="BI961">
        <v>83.85749935627166</v>
      </c>
      <c r="BJ961">
        <v>3.534850933961545</v>
      </c>
      <c r="BK961">
        <v>1.5121458821871609E-17</v>
      </c>
      <c r="BL961">
        <v>4.4426641771424711</v>
      </c>
      <c r="BM961">
        <v>148.9693362865824</v>
      </c>
      <c r="BN961">
        <v>15.016062437427941</v>
      </c>
      <c r="BO961">
        <v>16.364064734484241</v>
      </c>
      <c r="BP961">
        <v>76.297969645204958</v>
      </c>
      <c r="BQ961">
        <v>2.1410164944060402E-2</v>
      </c>
      <c r="BR961">
        <v>6.9302810444194004E-3</v>
      </c>
      <c r="BS961">
        <v>17.393625633013819</v>
      </c>
      <c r="BT961">
        <v>1847.8291843109539</v>
      </c>
      <c r="BU961">
        <v>17.85950285892504</v>
      </c>
      <c r="BV961">
        <v>16.238697199814961</v>
      </c>
      <c r="BW961">
        <v>0.58333338365955645</v>
      </c>
      <c r="BX961">
        <v>2.4297138526710009</v>
      </c>
      <c r="BY961">
        <v>10.336281692258639</v>
      </c>
      <c r="BZ961">
        <v>0.42885367946622233</v>
      </c>
      <c r="CA961">
        <f t="shared" si="112"/>
        <v>50.57983562508376</v>
      </c>
      <c r="CB961" cm="1">
        <f t="array" ref="CB961">IF(ISBLANK(INDEX(AC:AC,ROW())), "", INDEX(AC:AC,ROW())*(BI961+BJ961)/1000)</f>
        <v>147.69307199049413</v>
      </c>
      <c r="CC961">
        <f t="shared" si="113"/>
        <v>148.42444563558107</v>
      </c>
      <c r="CD961">
        <f t="shared" si="114"/>
        <v>1.0187984032629336E-19</v>
      </c>
      <c r="CE961">
        <f t="shared" si="115"/>
        <v>0.42180598189554697</v>
      </c>
      <c r="CF961" cm="1">
        <f t="array" ref="CF961">IFERROR(IF((BD961+BE961)*INDEX(H:H,ROW())*INDEX(K:K,ROW())/(BF961*30*1000)&lt;0.5,"",(BD961+BE961)*INDEX(H:H,ROW())*INDEX(K:K,ROW())/(BF961*30*1000)),"")</f>
        <v>3.0125608037954938</v>
      </c>
      <c r="CG961" t="str">
        <f t="shared" si="116"/>
        <v/>
      </c>
      <c r="CH961" cm="1">
        <f t="array" ref="CH961">IFERROR((BD961+BE961)*INDEX(K:K,ROW())*INDEX(H:H,ROW())/BC961/100000,"")</f>
        <v>1.0121897749571501E+18</v>
      </c>
      <c r="CI961">
        <f t="shared" si="117"/>
        <v>94.250176676148925</v>
      </c>
      <c r="CJ961">
        <v>0</v>
      </c>
      <c r="CK961" t="str">
        <f t="shared" si="118"/>
        <v xml:space="preserve"> </v>
      </c>
      <c r="CL961" cm="1">
        <f t="array" ref="CL961">IF(INDEX(AS:AS,ROW()-2)=0,CL960,INDEX(AS:AS,ROW()-2))</f>
        <v>42.06</v>
      </c>
      <c r="CM961" t="str">
        <f t="shared" si="119"/>
        <v>CIV</v>
      </c>
    </row>
    <row r="962" spans="1:91" x14ac:dyDescent="0.3">
      <c r="A962" s="1">
        <v>957</v>
      </c>
      <c r="B962" t="s">
        <v>145</v>
      </c>
      <c r="C962">
        <v>2</v>
      </c>
      <c r="D962">
        <v>9</v>
      </c>
      <c r="E962">
        <v>7</v>
      </c>
      <c r="F962" t="s">
        <v>98</v>
      </c>
      <c r="G962" t="s">
        <v>104</v>
      </c>
      <c r="H962">
        <v>45.87</v>
      </c>
      <c r="I962">
        <v>0.88</v>
      </c>
      <c r="J962">
        <v>45.57</v>
      </c>
      <c r="K962">
        <v>1564</v>
      </c>
      <c r="L962">
        <v>45.89</v>
      </c>
      <c r="M962">
        <v>0.89</v>
      </c>
      <c r="N962">
        <v>45.57</v>
      </c>
      <c r="O962">
        <v>1568</v>
      </c>
      <c r="P962">
        <v>1.35</v>
      </c>
      <c r="Q962">
        <v>50.28</v>
      </c>
      <c r="R962">
        <v>30.11</v>
      </c>
      <c r="S962">
        <v>1.6708776595744681</v>
      </c>
      <c r="T962">
        <v>7.41</v>
      </c>
      <c r="U962">
        <v>0</v>
      </c>
      <c r="V962">
        <v>0</v>
      </c>
      <c r="W962">
        <v>0</v>
      </c>
      <c r="X962">
        <v>0</v>
      </c>
      <c r="Y962">
        <v>2.2000000000000002</v>
      </c>
      <c r="Z962">
        <v>7.72</v>
      </c>
      <c r="AA962">
        <v>19.75</v>
      </c>
      <c r="AB962">
        <v>65.900000000000006</v>
      </c>
      <c r="AC962">
        <v>1690</v>
      </c>
      <c r="AD962">
        <v>37.79</v>
      </c>
      <c r="AE962">
        <v>32.28</v>
      </c>
      <c r="AF962">
        <v>11.52</v>
      </c>
      <c r="AG962">
        <v>1570</v>
      </c>
      <c r="AI962">
        <v>44.58</v>
      </c>
      <c r="AJ962">
        <v>41.32</v>
      </c>
      <c r="AK962">
        <v>4.51</v>
      </c>
      <c r="AL962">
        <v>47.305</v>
      </c>
      <c r="AM962">
        <v>6.31</v>
      </c>
      <c r="AN962">
        <v>47.89</v>
      </c>
      <c r="AO962">
        <v>45.09</v>
      </c>
      <c r="AP962">
        <v>3.31</v>
      </c>
      <c r="AQ962">
        <v>3.83</v>
      </c>
      <c r="AR962">
        <v>4.12</v>
      </c>
      <c r="AS962">
        <v>42.06</v>
      </c>
      <c r="AT962">
        <v>0</v>
      </c>
      <c r="AU962">
        <v>0</v>
      </c>
      <c r="AV962">
        <v>5.6</v>
      </c>
      <c r="AW962">
        <v>68.400000000000006</v>
      </c>
      <c r="AX962">
        <v>92.8</v>
      </c>
      <c r="AY962">
        <v>99.1</v>
      </c>
      <c r="AZ962">
        <v>100</v>
      </c>
      <c r="BA962">
        <v>86.199999999999989</v>
      </c>
      <c r="BB962">
        <v>92.6</v>
      </c>
      <c r="BC962">
        <v>3.5849322842501032E-17</v>
      </c>
      <c r="BD962">
        <v>1.1943951513619201E-2</v>
      </c>
      <c r="BE962">
        <v>50.567891673570138</v>
      </c>
      <c r="BF962">
        <v>40.150025602360827</v>
      </c>
      <c r="BG962">
        <v>142.37982888017811</v>
      </c>
      <c r="BH962">
        <v>6.0446167554029637</v>
      </c>
      <c r="BI962">
        <v>83.85749935627166</v>
      </c>
      <c r="BJ962">
        <v>3.534850933961545</v>
      </c>
      <c r="BK962">
        <v>1.5121458821871609E-17</v>
      </c>
      <c r="BL962">
        <v>4.2644472670073323</v>
      </c>
      <c r="BM962">
        <v>147.69905946575909</v>
      </c>
      <c r="BN962">
        <v>15.07534627244692</v>
      </c>
      <c r="BO962">
        <v>16.240685209082461</v>
      </c>
      <c r="BP962">
        <v>76.601322632315032</v>
      </c>
      <c r="BQ962">
        <v>4.1266437069231499E-2</v>
      </c>
      <c r="BR962">
        <v>6.0384855745863998E-3</v>
      </c>
      <c r="BS962">
        <v>17.149591535810369</v>
      </c>
      <c r="BT962">
        <v>1847.8291843109539</v>
      </c>
      <c r="BU962">
        <v>17.665074120180851</v>
      </c>
      <c r="BV962">
        <v>16.210490356746671</v>
      </c>
      <c r="BW962">
        <v>9.6719012242277594E-2</v>
      </c>
      <c r="BX962">
        <v>2.0122396974908852</v>
      </c>
      <c r="BY962">
        <v>10.336281692258639</v>
      </c>
      <c r="BZ962">
        <v>0.42885367946622233</v>
      </c>
      <c r="CA962">
        <f t="shared" si="112"/>
        <v>50.57983562508376</v>
      </c>
      <c r="CB962" cm="1">
        <f t="array" ref="CB962">IF(ISBLANK(INDEX(AC:AC,ROW())), "", INDEX(AC:AC,ROW())*(BI962+BJ962)/1000)</f>
        <v>147.69307199049413</v>
      </c>
      <c r="CC962">
        <f t="shared" si="113"/>
        <v>148.42444563558107</v>
      </c>
      <c r="CD962">
        <f t="shared" si="114"/>
        <v>1.0187984032629336E-19</v>
      </c>
      <c r="CE962">
        <f t="shared" si="115"/>
        <v>0.42180598189554697</v>
      </c>
      <c r="CF962" cm="1">
        <f t="array" ref="CF962">IFERROR(IF((BD962+BE962)*INDEX(H:H,ROW())*INDEX(K:K,ROW())/(BF962*30*1000)&lt;0.5,"",(BD962+BE962)*INDEX(H:H,ROW())*INDEX(K:K,ROW())/(BF962*30*1000)),"")</f>
        <v>3.0125608037954938</v>
      </c>
      <c r="CG962" t="str">
        <f t="shared" si="116"/>
        <v/>
      </c>
      <c r="CH962" cm="1">
        <f t="array" ref="CH962">IFERROR((BD962+BE962)*INDEX(K:K,ROW())*INDEX(H:H,ROW())/BC962/100000,"")</f>
        <v>1.0121897749571501E+18</v>
      </c>
      <c r="CI962">
        <f t="shared" si="117"/>
        <v>94.250176676148925</v>
      </c>
      <c r="CJ962">
        <v>0</v>
      </c>
      <c r="CK962" t="str">
        <f t="shared" si="118"/>
        <v xml:space="preserve"> </v>
      </c>
      <c r="CL962" cm="1">
        <f t="array" ref="CL962">IF(INDEX(AS:AS,ROW()-2)=0,CL961,INDEX(AS:AS,ROW()-2))</f>
        <v>42.06</v>
      </c>
      <c r="CM962" t="str">
        <f t="shared" si="119"/>
        <v>CIV</v>
      </c>
    </row>
    <row r="963" spans="1:91" x14ac:dyDescent="0.3">
      <c r="A963" s="1">
        <v>958</v>
      </c>
      <c r="B963" t="s">
        <v>145</v>
      </c>
      <c r="C963">
        <v>2</v>
      </c>
      <c r="D963">
        <v>9</v>
      </c>
      <c r="E963">
        <v>7</v>
      </c>
      <c r="F963" t="s">
        <v>98</v>
      </c>
      <c r="G963" t="s">
        <v>105</v>
      </c>
      <c r="H963">
        <v>45.87</v>
      </c>
      <c r="I963">
        <v>0.88</v>
      </c>
      <c r="J963">
        <v>45.57</v>
      </c>
      <c r="K963">
        <v>1564</v>
      </c>
      <c r="L963">
        <v>45.89</v>
      </c>
      <c r="M963">
        <v>0.89</v>
      </c>
      <c r="N963">
        <v>45.57</v>
      </c>
      <c r="O963">
        <v>1568</v>
      </c>
      <c r="P963">
        <v>1.35</v>
      </c>
      <c r="Q963">
        <v>50.28</v>
      </c>
      <c r="R963">
        <v>30.11</v>
      </c>
      <c r="S963">
        <v>1.6708776595744681</v>
      </c>
      <c r="T963">
        <v>7.41</v>
      </c>
      <c r="U963">
        <v>0</v>
      </c>
      <c r="V963">
        <v>0</v>
      </c>
      <c r="W963">
        <v>0</v>
      </c>
      <c r="X963">
        <v>0</v>
      </c>
      <c r="Y963">
        <v>2.2000000000000002</v>
      </c>
      <c r="Z963">
        <v>7.72</v>
      </c>
      <c r="AA963">
        <v>19.75</v>
      </c>
      <c r="AB963">
        <v>65.900000000000006</v>
      </c>
      <c r="AC963">
        <v>1690</v>
      </c>
      <c r="AD963">
        <v>37.79</v>
      </c>
      <c r="AE963">
        <v>32.28</v>
      </c>
      <c r="AF963">
        <v>11.52</v>
      </c>
      <c r="AG963">
        <v>1570</v>
      </c>
      <c r="AI963">
        <v>44.58</v>
      </c>
      <c r="AJ963">
        <v>41.32</v>
      </c>
      <c r="AK963">
        <v>4.51</v>
      </c>
      <c r="AL963">
        <v>47.305</v>
      </c>
      <c r="AM963">
        <v>6.31</v>
      </c>
      <c r="AN963">
        <v>47.89</v>
      </c>
      <c r="AO963">
        <v>45.09</v>
      </c>
      <c r="AP963">
        <v>3.31</v>
      </c>
      <c r="AQ963">
        <v>3.83</v>
      </c>
      <c r="AR963">
        <v>4.12</v>
      </c>
      <c r="AS963">
        <v>42.06</v>
      </c>
      <c r="AT963">
        <v>0</v>
      </c>
      <c r="AU963">
        <v>0</v>
      </c>
      <c r="AV963">
        <v>5.6</v>
      </c>
      <c r="AW963">
        <v>68.400000000000006</v>
      </c>
      <c r="AX963">
        <v>92.8</v>
      </c>
      <c r="AY963">
        <v>99.1</v>
      </c>
      <c r="AZ963">
        <v>100</v>
      </c>
      <c r="BA963">
        <v>86.199999999999989</v>
      </c>
      <c r="BB963">
        <v>92.6</v>
      </c>
      <c r="BC963">
        <v>3.5849322842501032E-17</v>
      </c>
      <c r="BD963">
        <v>1.1943951513619201E-2</v>
      </c>
      <c r="BE963">
        <v>50.567891673570138</v>
      </c>
      <c r="BF963">
        <v>40.150025602360827</v>
      </c>
      <c r="BG963">
        <v>142.37982888017811</v>
      </c>
      <c r="BH963">
        <v>6.0446167554029637</v>
      </c>
      <c r="BI963">
        <v>83.85749935627166</v>
      </c>
      <c r="BJ963">
        <v>3.534850933961545</v>
      </c>
      <c r="BK963">
        <v>1.5121458821871609E-17</v>
      </c>
      <c r="BL963">
        <v>4.1605644429875923</v>
      </c>
      <c r="BM963">
        <v>146.77697891972741</v>
      </c>
      <c r="BN963">
        <v>14.90880484054477</v>
      </c>
      <c r="BO963">
        <v>16.062548601221039</v>
      </c>
      <c r="BP963">
        <v>76.324001110126517</v>
      </c>
      <c r="BQ963">
        <v>3.1374691025563797E-2</v>
      </c>
      <c r="BR963">
        <v>7.5371196158902001E-3</v>
      </c>
      <c r="BS963">
        <v>16.845129047916149</v>
      </c>
      <c r="BT963">
        <v>1847.8291843109539</v>
      </c>
      <c r="BU963">
        <v>17.26966220445814</v>
      </c>
      <c r="BV963">
        <v>16.194543019857061</v>
      </c>
      <c r="BW963">
        <v>8.4764340081437996E-3</v>
      </c>
      <c r="BX963">
        <v>1.4958199341914491</v>
      </c>
      <c r="BY963">
        <v>10.336281692258639</v>
      </c>
      <c r="BZ963">
        <v>0.42885367946622233</v>
      </c>
      <c r="CA963">
        <f t="shared" si="112"/>
        <v>50.57983562508376</v>
      </c>
      <c r="CB963" cm="1">
        <f t="array" ref="CB963">IF(ISBLANK(INDEX(AC:AC,ROW())), "", INDEX(AC:AC,ROW())*(BI963+BJ963)/1000)</f>
        <v>147.69307199049413</v>
      </c>
      <c r="CC963">
        <f t="shared" si="113"/>
        <v>148.42444563558107</v>
      </c>
      <c r="CD963">
        <f t="shared" si="114"/>
        <v>1.0187984032629336E-19</v>
      </c>
      <c r="CE963">
        <f t="shared" si="115"/>
        <v>0.42180598189554697</v>
      </c>
      <c r="CF963" cm="1">
        <f t="array" ref="CF963">IFERROR(IF((BD963+BE963)*INDEX(H:H,ROW())*INDEX(K:K,ROW())/(BF963*30*1000)&lt;0.5,"",(BD963+BE963)*INDEX(H:H,ROW())*INDEX(K:K,ROW())/(BF963*30*1000)),"")</f>
        <v>3.0125608037954938</v>
      </c>
      <c r="CG963" t="str">
        <f t="shared" si="116"/>
        <v/>
      </c>
      <c r="CH963" cm="1">
        <f t="array" ref="CH963">IFERROR((BD963+BE963)*INDEX(K:K,ROW())*INDEX(H:H,ROW())/BC963/100000,"")</f>
        <v>1.0121897749571501E+18</v>
      </c>
      <c r="CI963">
        <f t="shared" si="117"/>
        <v>94.250176676148925</v>
      </c>
      <c r="CJ963">
        <v>0</v>
      </c>
      <c r="CK963" t="str">
        <f t="shared" si="118"/>
        <v xml:space="preserve"> </v>
      </c>
      <c r="CL963" cm="1">
        <f t="array" ref="CL963">IF(INDEX(AS:AS,ROW()-2)=0,CL962,INDEX(AS:AS,ROW()-2))</f>
        <v>42.06</v>
      </c>
      <c r="CM963" t="str">
        <f t="shared" si="119"/>
        <v>CIV</v>
      </c>
    </row>
    <row r="964" spans="1:91" x14ac:dyDescent="0.3">
      <c r="A964" s="1">
        <v>959</v>
      </c>
      <c r="B964" t="s">
        <v>145</v>
      </c>
      <c r="C964">
        <v>2</v>
      </c>
      <c r="D964">
        <v>9</v>
      </c>
      <c r="E964">
        <v>7</v>
      </c>
      <c r="F964" t="s">
        <v>98</v>
      </c>
      <c r="G964" t="s">
        <v>106</v>
      </c>
      <c r="H964">
        <v>45.87</v>
      </c>
      <c r="I964">
        <v>0.88</v>
      </c>
      <c r="J964">
        <v>45.57</v>
      </c>
      <c r="K964">
        <v>1564</v>
      </c>
      <c r="L964">
        <v>45.89</v>
      </c>
      <c r="M964">
        <v>0.89</v>
      </c>
      <c r="N964">
        <v>45.57</v>
      </c>
      <c r="O964">
        <v>1568</v>
      </c>
      <c r="P964">
        <v>1.35</v>
      </c>
      <c r="Q964">
        <v>50.28</v>
      </c>
      <c r="R964">
        <v>30.11</v>
      </c>
      <c r="S964">
        <v>1.6708776595744681</v>
      </c>
      <c r="T964">
        <v>7.41</v>
      </c>
      <c r="U964">
        <v>0</v>
      </c>
      <c r="V964">
        <v>0</v>
      </c>
      <c r="W964">
        <v>0</v>
      </c>
      <c r="X964">
        <v>0</v>
      </c>
      <c r="Y964">
        <v>2.2000000000000002</v>
      </c>
      <c r="Z964">
        <v>7.72</v>
      </c>
      <c r="AA964">
        <v>19.75</v>
      </c>
      <c r="AB964">
        <v>65.900000000000006</v>
      </c>
      <c r="AC964">
        <v>1690</v>
      </c>
      <c r="AD964">
        <v>37.79</v>
      </c>
      <c r="AE964">
        <v>32.28</v>
      </c>
      <c r="AF964">
        <v>11.52</v>
      </c>
      <c r="AG964">
        <v>1570</v>
      </c>
      <c r="AI964">
        <v>44.58</v>
      </c>
      <c r="AJ964">
        <v>41.32</v>
      </c>
      <c r="AK964">
        <v>4.51</v>
      </c>
      <c r="AL964">
        <v>47.305</v>
      </c>
      <c r="AM964">
        <v>6.31</v>
      </c>
      <c r="AN964">
        <v>47.89</v>
      </c>
      <c r="AO964">
        <v>45.09</v>
      </c>
      <c r="AP964">
        <v>3.31</v>
      </c>
      <c r="AQ964">
        <v>3.83</v>
      </c>
      <c r="AR964">
        <v>4.12</v>
      </c>
      <c r="AS964">
        <v>42.06</v>
      </c>
      <c r="AT964">
        <v>0</v>
      </c>
      <c r="AU964">
        <v>0</v>
      </c>
      <c r="AV964">
        <v>5.6</v>
      </c>
      <c r="AW964">
        <v>68.400000000000006</v>
      </c>
      <c r="AX964">
        <v>92.8</v>
      </c>
      <c r="AY964">
        <v>99.1</v>
      </c>
      <c r="AZ964">
        <v>100</v>
      </c>
      <c r="BA964">
        <v>86.199999999999989</v>
      </c>
      <c r="BB964">
        <v>92.6</v>
      </c>
      <c r="BC964">
        <v>3.5849322842501032E-17</v>
      </c>
      <c r="BD964">
        <v>1.1943951513619201E-2</v>
      </c>
      <c r="BE964">
        <v>50.567891673570138</v>
      </c>
      <c r="BF964">
        <v>40.150025602360827</v>
      </c>
      <c r="BG964">
        <v>142.37982888017811</v>
      </c>
      <c r="BH964">
        <v>6.0446167554029637</v>
      </c>
      <c r="BI964">
        <v>83.85749935627166</v>
      </c>
      <c r="BJ964">
        <v>3.534850933961545</v>
      </c>
      <c r="BK964">
        <v>1.5121458821871609E-17</v>
      </c>
      <c r="BL964">
        <v>4.1139503911778572</v>
      </c>
      <c r="BM964">
        <v>146.41579731499559</v>
      </c>
      <c r="BN964">
        <v>14.611696306806421</v>
      </c>
      <c r="BO964">
        <v>15.81062959479528</v>
      </c>
      <c r="BP964">
        <v>75.626043988725627</v>
      </c>
      <c r="BQ964">
        <v>9.4930973867037999E-3</v>
      </c>
      <c r="BR964">
        <v>6.6075752733578998E-3</v>
      </c>
      <c r="BS964">
        <v>16.55148754432938</v>
      </c>
      <c r="BT964">
        <v>1847.8291843109539</v>
      </c>
      <c r="BU964">
        <v>16.78465979508773</v>
      </c>
      <c r="BV964">
        <v>16.17723473863952</v>
      </c>
      <c r="BW964">
        <v>18.032373801665798</v>
      </c>
      <c r="BX964">
        <v>1.4096222244786609</v>
      </c>
      <c r="BY964">
        <v>10.336281692258639</v>
      </c>
      <c r="BZ964">
        <v>0.42885367946622233</v>
      </c>
      <c r="CA964">
        <f t="shared" si="112"/>
        <v>50.57983562508376</v>
      </c>
      <c r="CB964" cm="1">
        <f t="array" ref="CB964">IF(ISBLANK(INDEX(AC:AC,ROW())), "", INDEX(AC:AC,ROW())*(BI964+BJ964)/1000)</f>
        <v>147.69307199049413</v>
      </c>
      <c r="CC964">
        <f t="shared" si="113"/>
        <v>148.42444563558107</v>
      </c>
      <c r="CD964">
        <f t="shared" si="114"/>
        <v>1.0187984032629336E-19</v>
      </c>
      <c r="CE964">
        <f t="shared" si="115"/>
        <v>0.42180598189554697</v>
      </c>
      <c r="CF964" cm="1">
        <f t="array" ref="CF964">IFERROR(IF((BD964+BE964)*INDEX(H:H,ROW())*INDEX(K:K,ROW())/(BF964*30*1000)&lt;0.5,"",(BD964+BE964)*INDEX(H:H,ROW())*INDEX(K:K,ROW())/(BF964*30*1000)),"")</f>
        <v>3.0125608037954938</v>
      </c>
      <c r="CG964" t="str">
        <f t="shared" si="116"/>
        <v/>
      </c>
      <c r="CH964" cm="1">
        <f t="array" ref="CH964">IFERROR((BD964+BE964)*INDEX(K:K,ROW())*INDEX(H:H,ROW())/BC964/100000,"")</f>
        <v>1.0121897749571501E+18</v>
      </c>
      <c r="CI964">
        <f t="shared" si="117"/>
        <v>94.250176676148925</v>
      </c>
      <c r="CJ964">
        <v>0</v>
      </c>
      <c r="CK964" t="str">
        <f t="shared" si="118"/>
        <v xml:space="preserve"> </v>
      </c>
      <c r="CL964" cm="1">
        <f t="array" ref="CL964">IF(INDEX(AS:AS,ROW()-2)=0,CL963,INDEX(AS:AS,ROW()-2))</f>
        <v>42.06</v>
      </c>
      <c r="CM964" t="str">
        <f t="shared" si="119"/>
        <v>CIV</v>
      </c>
    </row>
    <row r="965" spans="1:91" x14ac:dyDescent="0.3">
      <c r="A965" s="1">
        <v>960</v>
      </c>
      <c r="B965" t="s">
        <v>146</v>
      </c>
      <c r="C965">
        <v>2</v>
      </c>
      <c r="D965">
        <v>10</v>
      </c>
      <c r="E965">
        <v>7</v>
      </c>
      <c r="F965" t="s">
        <v>80</v>
      </c>
      <c r="G965" t="s">
        <v>81</v>
      </c>
      <c r="H965">
        <v>45.87</v>
      </c>
      <c r="I965">
        <v>0.88</v>
      </c>
      <c r="J965">
        <v>45.57</v>
      </c>
      <c r="K965">
        <v>1564</v>
      </c>
      <c r="L965">
        <v>45.89</v>
      </c>
      <c r="M965">
        <v>0.89</v>
      </c>
      <c r="N965">
        <v>45.57</v>
      </c>
      <c r="O965">
        <v>1568</v>
      </c>
      <c r="P965">
        <v>1.35</v>
      </c>
      <c r="Q965">
        <v>50.28</v>
      </c>
      <c r="R965">
        <v>30.11</v>
      </c>
      <c r="S965">
        <v>1.6708776595744681</v>
      </c>
      <c r="T965">
        <v>7.41</v>
      </c>
      <c r="U965">
        <v>0</v>
      </c>
      <c r="V965">
        <v>0</v>
      </c>
      <c r="W965">
        <v>0</v>
      </c>
      <c r="X965">
        <v>0</v>
      </c>
      <c r="Y965">
        <v>2.2000000000000002</v>
      </c>
      <c r="Z965">
        <v>7.72</v>
      </c>
      <c r="AA965">
        <v>19.75</v>
      </c>
      <c r="AB965">
        <v>65.900000000000006</v>
      </c>
      <c r="AC965">
        <v>1690</v>
      </c>
      <c r="AD965">
        <v>37.79</v>
      </c>
      <c r="AE965">
        <v>32.28</v>
      </c>
      <c r="AF965">
        <v>11.52</v>
      </c>
      <c r="AG965">
        <v>1570</v>
      </c>
      <c r="AI965">
        <v>44.58</v>
      </c>
      <c r="AJ965">
        <v>41.32</v>
      </c>
      <c r="AK965">
        <v>4.51</v>
      </c>
      <c r="AL965">
        <v>47.305</v>
      </c>
      <c r="AM965">
        <v>6.31</v>
      </c>
      <c r="AN965">
        <v>47.89</v>
      </c>
      <c r="AO965">
        <v>45.09</v>
      </c>
      <c r="AP965">
        <v>3.31</v>
      </c>
      <c r="AQ965">
        <v>3.83</v>
      </c>
      <c r="AR965">
        <v>4.12</v>
      </c>
      <c r="AS965">
        <v>42.06</v>
      </c>
      <c r="AT965">
        <v>0</v>
      </c>
      <c r="AU965">
        <v>0</v>
      </c>
      <c r="AV965">
        <v>5.6</v>
      </c>
      <c r="AW965">
        <v>68.400000000000006</v>
      </c>
      <c r="AX965">
        <v>92.8</v>
      </c>
      <c r="AY965">
        <v>99.1</v>
      </c>
      <c r="AZ965">
        <v>100</v>
      </c>
      <c r="BA965">
        <v>86.199999999999989</v>
      </c>
      <c r="BB965">
        <v>92.6</v>
      </c>
      <c r="BC965">
        <v>3.5849322842501032E-17</v>
      </c>
      <c r="BD965">
        <v>1.1943951513619201E-2</v>
      </c>
      <c r="BE965">
        <v>50.567891673570138</v>
      </c>
      <c r="BF965">
        <v>40.150025602360827</v>
      </c>
      <c r="BG965">
        <v>142.37982888017811</v>
      </c>
      <c r="BH965">
        <v>6.0446167554029637</v>
      </c>
      <c r="BI965">
        <v>83.85749935627166</v>
      </c>
      <c r="BJ965">
        <v>3.534850933961545</v>
      </c>
      <c r="BK965">
        <v>1.5121458821871609E-17</v>
      </c>
      <c r="BL965">
        <v>4.2549508346920737</v>
      </c>
      <c r="BM965">
        <v>147.47567846253</v>
      </c>
      <c r="BN965">
        <v>14.291169150297019</v>
      </c>
      <c r="BO965">
        <v>15.48954173402506</v>
      </c>
      <c r="BP965">
        <v>75.15962748253169</v>
      </c>
      <c r="BQ965">
        <v>15.239371330145151</v>
      </c>
      <c r="BR965">
        <v>5.9293903298412998E-3</v>
      </c>
      <c r="BS965">
        <v>16.158544443261619</v>
      </c>
      <c r="BT965">
        <v>1847.8291843109539</v>
      </c>
      <c r="BU965">
        <v>16.28562467620468</v>
      </c>
      <c r="BV965">
        <v>16.040842534235981</v>
      </c>
      <c r="BW965">
        <v>5.8958349888903003E-3</v>
      </c>
      <c r="BX965">
        <v>1.6520275478948001</v>
      </c>
      <c r="BY965">
        <v>10.336281692258639</v>
      </c>
      <c r="BZ965">
        <v>0.42885367946622233</v>
      </c>
      <c r="CA965">
        <f t="shared" si="112"/>
        <v>50.57983562508376</v>
      </c>
      <c r="CB965" cm="1">
        <f t="array" ref="CB965">IF(ISBLANK(INDEX(AC:AC,ROW())), "", INDEX(AC:AC,ROW())*(BI965+BJ965)/1000)</f>
        <v>147.69307199049413</v>
      </c>
      <c r="CC965">
        <f t="shared" si="113"/>
        <v>148.42444563558107</v>
      </c>
      <c r="CD965">
        <f t="shared" si="114"/>
        <v>1.0187984032629336E-19</v>
      </c>
      <c r="CE965">
        <f t="shared" si="115"/>
        <v>0.42180598189554697</v>
      </c>
      <c r="CF965" cm="1">
        <f t="array" ref="CF965">IFERROR(IF((BD965+BE965)*INDEX(H:H,ROW())*INDEX(K:K,ROW())/(BF965*30*1000)&lt;0.5,"",(BD965+BE965)*INDEX(H:H,ROW())*INDEX(K:K,ROW())/(BF965*30*1000)),"")</f>
        <v>3.0125608037954938</v>
      </c>
      <c r="CG965" t="str">
        <f t="shared" si="116"/>
        <v/>
      </c>
      <c r="CH965" cm="1">
        <f t="array" ref="CH965">IFERROR((BD965+BE965)*INDEX(K:K,ROW())*INDEX(H:H,ROW())/BC965/100000,"")</f>
        <v>1.0121897749571501E+18</v>
      </c>
      <c r="CI965">
        <f t="shared" si="117"/>
        <v>94.250176676148925</v>
      </c>
      <c r="CJ965">
        <v>0</v>
      </c>
      <c r="CK965" t="str">
        <f t="shared" si="118"/>
        <v xml:space="preserve"> </v>
      </c>
      <c r="CL965" cm="1">
        <f t="array" ref="CL965">IF(INDEX(AS:AS,ROW()-2)=0,CL964,INDEX(AS:AS,ROW()-2))</f>
        <v>42.06</v>
      </c>
      <c r="CM965" t="str">
        <f t="shared" si="119"/>
        <v>CIV</v>
      </c>
    </row>
    <row r="966" spans="1:91" x14ac:dyDescent="0.3">
      <c r="A966" s="1">
        <v>961</v>
      </c>
      <c r="B966" t="s">
        <v>146</v>
      </c>
      <c r="C966">
        <v>2</v>
      </c>
      <c r="D966">
        <v>10</v>
      </c>
      <c r="E966">
        <v>7</v>
      </c>
      <c r="F966" t="s">
        <v>80</v>
      </c>
      <c r="G966" t="s">
        <v>82</v>
      </c>
      <c r="H966">
        <v>45.87</v>
      </c>
      <c r="I966">
        <v>0.88</v>
      </c>
      <c r="J966">
        <v>45.57</v>
      </c>
      <c r="K966">
        <v>1564</v>
      </c>
      <c r="L966">
        <v>45.89</v>
      </c>
      <c r="M966">
        <v>0.89</v>
      </c>
      <c r="N966">
        <v>45.57</v>
      </c>
      <c r="O966">
        <v>1568</v>
      </c>
      <c r="P966">
        <v>1.35</v>
      </c>
      <c r="Q966">
        <v>50.28</v>
      </c>
      <c r="R966">
        <v>30.11</v>
      </c>
      <c r="S966">
        <v>1.6708776595744681</v>
      </c>
      <c r="T966">
        <v>7.41</v>
      </c>
      <c r="U966">
        <v>0</v>
      </c>
      <c r="V966">
        <v>0</v>
      </c>
      <c r="W966">
        <v>0</v>
      </c>
      <c r="X966">
        <v>0</v>
      </c>
      <c r="Y966">
        <v>2.2000000000000002</v>
      </c>
      <c r="Z966">
        <v>7.72</v>
      </c>
      <c r="AA966">
        <v>19.75</v>
      </c>
      <c r="AB966">
        <v>65.900000000000006</v>
      </c>
      <c r="AC966">
        <v>1690</v>
      </c>
      <c r="AD966">
        <v>37.79</v>
      </c>
      <c r="AE966">
        <v>32.28</v>
      </c>
      <c r="AF966">
        <v>11.52</v>
      </c>
      <c r="AG966">
        <v>1570</v>
      </c>
      <c r="AI966">
        <v>44.58</v>
      </c>
      <c r="AJ966">
        <v>41.32</v>
      </c>
      <c r="AK966">
        <v>4.51</v>
      </c>
      <c r="AL966">
        <v>47.305</v>
      </c>
      <c r="AM966">
        <v>6.31</v>
      </c>
      <c r="AN966">
        <v>47.89</v>
      </c>
      <c r="AO966">
        <v>45.09</v>
      </c>
      <c r="AP966">
        <v>3.31</v>
      </c>
      <c r="AQ966">
        <v>3.83</v>
      </c>
      <c r="AR966">
        <v>4.12</v>
      </c>
      <c r="AS966">
        <v>42.06</v>
      </c>
      <c r="AT966">
        <v>0</v>
      </c>
      <c r="AU966">
        <v>0</v>
      </c>
      <c r="AV966">
        <v>5.6</v>
      </c>
      <c r="AW966">
        <v>68.400000000000006</v>
      </c>
      <c r="AX966">
        <v>92.8</v>
      </c>
      <c r="AY966">
        <v>99.1</v>
      </c>
      <c r="AZ966">
        <v>100</v>
      </c>
      <c r="BA966">
        <v>86.199999999999989</v>
      </c>
      <c r="BB966">
        <v>92.6</v>
      </c>
      <c r="BC966">
        <v>3.5849322842501032E-17</v>
      </c>
      <c r="BD966">
        <v>1.1943951513619201E-2</v>
      </c>
      <c r="BE966">
        <v>50.567891673570138</v>
      </c>
      <c r="BF966">
        <v>40.150025602360827</v>
      </c>
      <c r="BG966">
        <v>142.37982888017811</v>
      </c>
      <c r="BH966">
        <v>6.0446167554029637</v>
      </c>
      <c r="BI966">
        <v>83.85749935627166</v>
      </c>
      <c r="BJ966">
        <v>3.534850933961545</v>
      </c>
      <c r="BK966">
        <v>1.5121458821871609E-17</v>
      </c>
      <c r="BL966">
        <v>4.6995456458484712</v>
      </c>
      <c r="BM966">
        <v>150.91295204311271</v>
      </c>
      <c r="BN966">
        <v>13.8387161347037</v>
      </c>
      <c r="BO966">
        <v>15.141318361441281</v>
      </c>
      <c r="BP966">
        <v>75.163809503139319</v>
      </c>
      <c r="BQ966">
        <v>15.239371330145151</v>
      </c>
      <c r="BR966">
        <v>7.2777876905164001E-3</v>
      </c>
      <c r="BS966">
        <v>15.782171025457011</v>
      </c>
      <c r="BT966">
        <v>1847.8291843109539</v>
      </c>
      <c r="BU966">
        <v>15.822568976294029</v>
      </c>
      <c r="BV966">
        <v>15.86618326032268</v>
      </c>
      <c r="BW966">
        <v>1.23113589313234E-2</v>
      </c>
      <c r="BX966">
        <v>2.2788519467835049</v>
      </c>
      <c r="BY966">
        <v>10.336281692258639</v>
      </c>
      <c r="BZ966">
        <v>0.42885367946622233</v>
      </c>
      <c r="CA966">
        <f t="shared" ref="CA966:CA1029" si="120">IFERROR(BD966+BE966,"")</f>
        <v>50.57983562508376</v>
      </c>
      <c r="CB966" cm="1">
        <f t="array" ref="CB966">IF(ISBLANK(INDEX(AC:AC,ROW())), "", INDEX(AC:AC,ROW())*(BI966+BJ966)/1000)</f>
        <v>147.69307199049413</v>
      </c>
      <c r="CC966">
        <f t="shared" ref="CC966:CC1029" si="121">BH966+BG966</f>
        <v>148.42444563558107</v>
      </c>
      <c r="CD966">
        <f t="shared" ref="CD966:CD1029" si="122">BK966/CC966</f>
        <v>1.0187984032629336E-19</v>
      </c>
      <c r="CE966">
        <f t="shared" ref="CE966:CE1029" si="123">IF(BC966=0,"",IF(BK966/BC966&lt;15,BK966/BC966,""))</f>
        <v>0.42180598189554697</v>
      </c>
      <c r="CF966" cm="1">
        <f t="array" ref="CF966">IFERROR(IF((BD966+BE966)*INDEX(H:H,ROW())*INDEX(K:K,ROW())/(BF966*30*1000)&lt;0.5,"",(BD966+BE966)*INDEX(H:H,ROW())*INDEX(K:K,ROW())/(BF966*30*1000)),"")</f>
        <v>3.0125608037954938</v>
      </c>
      <c r="CG966" t="str">
        <f t="shared" ref="CG966:CG1029" si="124">IF(BF966/BC966&gt;10,"",BF966/BC966)</f>
        <v/>
      </c>
      <c r="CH966" cm="1">
        <f t="array" ref="CH966">IFERROR((BD966+BE966)*INDEX(K:K,ROW())*INDEX(H:H,ROW())/BC966/100000,"")</f>
        <v>1.0121897749571501E+18</v>
      </c>
      <c r="CI966">
        <f t="shared" ref="CI966:CI1029" si="125">IFERROR(
IF(OR(ISBLANK(CA966),ISBLANK(K966),ISBLANK(H966)),"",
IF(CA966*K966*H966/100000/0.385=0,"",CA966*K966*H966/100000/0.385)
),
"")</f>
        <v>94.250176676148925</v>
      </c>
      <c r="CJ966">
        <v>0</v>
      </c>
      <c r="CK966" t="str">
        <f t="shared" ref="CK966:CK1029" si="126">IFERROR(
    IF(OR(ISBLANK(BT966), ISBLANK(BC966), BC966=0), "",
       IF(BT966/BC966&gt;100, " ", BT966/BC966)
    ),
"")</f>
        <v xml:space="preserve"> </v>
      </c>
      <c r="CL966" cm="1">
        <f t="array" ref="CL966">IF(INDEX(AS:AS,ROW()-2)=0,CL965,INDEX(AS:AS,ROW()-2))</f>
        <v>42.06</v>
      </c>
      <c r="CM966" t="str">
        <f t="shared" ref="CM966:CM1029" si="127">IF(CL966&gt;=41.5,"CIV","SP")</f>
        <v>CIV</v>
      </c>
    </row>
    <row r="967" spans="1:91" x14ac:dyDescent="0.3">
      <c r="A967" s="1">
        <v>962</v>
      </c>
      <c r="B967" t="s">
        <v>146</v>
      </c>
      <c r="C967">
        <v>2</v>
      </c>
      <c r="D967">
        <v>10</v>
      </c>
      <c r="E967">
        <v>7</v>
      </c>
      <c r="F967" t="s">
        <v>80</v>
      </c>
      <c r="G967" t="s">
        <v>83</v>
      </c>
      <c r="H967">
        <v>45.87</v>
      </c>
      <c r="I967">
        <v>0.88</v>
      </c>
      <c r="J967">
        <v>45.57</v>
      </c>
      <c r="K967">
        <v>1564</v>
      </c>
      <c r="L967">
        <v>45.89</v>
      </c>
      <c r="M967">
        <v>0.89</v>
      </c>
      <c r="N967">
        <v>45.57</v>
      </c>
      <c r="O967">
        <v>1568</v>
      </c>
      <c r="P967">
        <v>1.35</v>
      </c>
      <c r="Q967">
        <v>50.28</v>
      </c>
      <c r="R967">
        <v>30.11</v>
      </c>
      <c r="S967">
        <v>1.6708776595744681</v>
      </c>
      <c r="T967">
        <v>7.41</v>
      </c>
      <c r="U967">
        <v>0</v>
      </c>
      <c r="V967">
        <v>0</v>
      </c>
      <c r="W967">
        <v>0</v>
      </c>
      <c r="X967">
        <v>0</v>
      </c>
      <c r="Y967">
        <v>2.2000000000000002</v>
      </c>
      <c r="Z967">
        <v>7.72</v>
      </c>
      <c r="AA967">
        <v>19.75</v>
      </c>
      <c r="AB967">
        <v>65.900000000000006</v>
      </c>
      <c r="AC967">
        <v>1690</v>
      </c>
      <c r="AD967">
        <v>37.79</v>
      </c>
      <c r="AE967">
        <v>32.28</v>
      </c>
      <c r="AF967">
        <v>11.52</v>
      </c>
      <c r="AG967">
        <v>1570</v>
      </c>
      <c r="AI967">
        <v>44.58</v>
      </c>
      <c r="AJ967">
        <v>41.32</v>
      </c>
      <c r="AK967">
        <v>4.51</v>
      </c>
      <c r="AL967">
        <v>47.305</v>
      </c>
      <c r="AM967">
        <v>6.31</v>
      </c>
      <c r="AN967">
        <v>47.89</v>
      </c>
      <c r="AO967">
        <v>45.09</v>
      </c>
      <c r="AP967">
        <v>3.31</v>
      </c>
      <c r="AQ967">
        <v>3.83</v>
      </c>
      <c r="AR967">
        <v>4.12</v>
      </c>
      <c r="AS967">
        <v>42.06</v>
      </c>
      <c r="AT967">
        <v>0</v>
      </c>
      <c r="AU967">
        <v>0</v>
      </c>
      <c r="AV967">
        <v>5.6</v>
      </c>
      <c r="AW967">
        <v>68.400000000000006</v>
      </c>
      <c r="AX967">
        <v>92.8</v>
      </c>
      <c r="AY967">
        <v>99.1</v>
      </c>
      <c r="AZ967">
        <v>100</v>
      </c>
      <c r="BA967">
        <v>86.199999999999989</v>
      </c>
      <c r="BB967">
        <v>92.6</v>
      </c>
      <c r="BC967">
        <v>3.5849322842501032E-17</v>
      </c>
      <c r="BD967">
        <v>1.1943951513619201E-2</v>
      </c>
      <c r="BE967">
        <v>50.567891673570138</v>
      </c>
      <c r="BF967">
        <v>40.150025602360827</v>
      </c>
      <c r="BG967">
        <v>142.37982888017811</v>
      </c>
      <c r="BH967">
        <v>6.0446167554029637</v>
      </c>
      <c r="BI967">
        <v>83.85749935627166</v>
      </c>
      <c r="BJ967">
        <v>3.534850933961545</v>
      </c>
      <c r="BK967">
        <v>1.5121458821871609E-17</v>
      </c>
      <c r="BL967">
        <v>4.6553017061208308</v>
      </c>
      <c r="BM967">
        <v>150.79061315510879</v>
      </c>
      <c r="BN967">
        <v>13.298982204634161</v>
      </c>
      <c r="BO967">
        <v>14.82537451986779</v>
      </c>
      <c r="BP967">
        <v>75.728835095919635</v>
      </c>
      <c r="BQ967">
        <v>15.239371330145151</v>
      </c>
      <c r="BR967">
        <v>7.6682501686120997E-3</v>
      </c>
      <c r="BS967">
        <v>15.37929965710015</v>
      </c>
      <c r="BT967">
        <v>1847.8291843109539</v>
      </c>
      <c r="BU967">
        <v>15.54052192340389</v>
      </c>
      <c r="BV967">
        <v>15.785356247564961</v>
      </c>
      <c r="BW967">
        <v>18.032373801665798</v>
      </c>
      <c r="BX967">
        <v>2.0907588567880011</v>
      </c>
      <c r="BY967">
        <v>10.336281692258639</v>
      </c>
      <c r="BZ967">
        <v>0.42885367946622233</v>
      </c>
      <c r="CA967">
        <f t="shared" si="120"/>
        <v>50.57983562508376</v>
      </c>
      <c r="CB967" cm="1">
        <f t="array" ref="CB967">IF(ISBLANK(INDEX(AC:AC,ROW())), "", INDEX(AC:AC,ROW())*(BI967+BJ967)/1000)</f>
        <v>147.69307199049413</v>
      </c>
      <c r="CC967">
        <f t="shared" si="121"/>
        <v>148.42444563558107</v>
      </c>
      <c r="CD967">
        <f t="shared" si="122"/>
        <v>1.0187984032629336E-19</v>
      </c>
      <c r="CE967">
        <f t="shared" si="123"/>
        <v>0.42180598189554697</v>
      </c>
      <c r="CF967" cm="1">
        <f t="array" ref="CF967">IFERROR(IF((BD967+BE967)*INDEX(H:H,ROW())*INDEX(K:K,ROW())/(BF967*30*1000)&lt;0.5,"",(BD967+BE967)*INDEX(H:H,ROW())*INDEX(K:K,ROW())/(BF967*30*1000)),"")</f>
        <v>3.0125608037954938</v>
      </c>
      <c r="CG967" t="str">
        <f t="shared" si="124"/>
        <v/>
      </c>
      <c r="CH967" cm="1">
        <f t="array" ref="CH967">IFERROR((BD967+BE967)*INDEX(K:K,ROW())*INDEX(H:H,ROW())/BC967/100000,"")</f>
        <v>1.0121897749571501E+18</v>
      </c>
      <c r="CI967">
        <f t="shared" si="125"/>
        <v>94.250176676148925</v>
      </c>
      <c r="CJ967">
        <v>0</v>
      </c>
      <c r="CK967" t="str">
        <f t="shared" si="126"/>
        <v xml:space="preserve"> </v>
      </c>
      <c r="CL967" cm="1">
        <f t="array" ref="CL967">IF(INDEX(AS:AS,ROW()-2)=0,CL966,INDEX(AS:AS,ROW()-2))</f>
        <v>42.06</v>
      </c>
      <c r="CM967" t="str">
        <f t="shared" si="127"/>
        <v>CIV</v>
      </c>
    </row>
    <row r="968" spans="1:91" x14ac:dyDescent="0.3">
      <c r="A968" s="1">
        <v>963</v>
      </c>
      <c r="B968" t="s">
        <v>146</v>
      </c>
      <c r="C968">
        <v>2</v>
      </c>
      <c r="D968">
        <v>10</v>
      </c>
      <c r="E968">
        <v>7</v>
      </c>
      <c r="F968" t="s">
        <v>80</v>
      </c>
      <c r="G968" t="s">
        <v>84</v>
      </c>
      <c r="H968">
        <v>45.87</v>
      </c>
      <c r="I968">
        <v>0.88</v>
      </c>
      <c r="J968">
        <v>45.57</v>
      </c>
      <c r="K968">
        <v>1564</v>
      </c>
      <c r="L968">
        <v>45.89</v>
      </c>
      <c r="M968">
        <v>0.89</v>
      </c>
      <c r="N968">
        <v>45.57</v>
      </c>
      <c r="O968">
        <v>1568</v>
      </c>
      <c r="P968">
        <v>1.35</v>
      </c>
      <c r="Q968">
        <v>50.28</v>
      </c>
      <c r="R968">
        <v>30.11</v>
      </c>
      <c r="S968">
        <v>1.6708776595744681</v>
      </c>
      <c r="T968">
        <v>7.41</v>
      </c>
      <c r="U968">
        <v>0</v>
      </c>
      <c r="V968">
        <v>0</v>
      </c>
      <c r="W968">
        <v>0</v>
      </c>
      <c r="X968">
        <v>0</v>
      </c>
      <c r="Y968">
        <v>2.2000000000000002</v>
      </c>
      <c r="Z968">
        <v>7.72</v>
      </c>
      <c r="AA968">
        <v>19.75</v>
      </c>
      <c r="AB968">
        <v>65.900000000000006</v>
      </c>
      <c r="AC968">
        <v>1690</v>
      </c>
      <c r="AD968">
        <v>37.79</v>
      </c>
      <c r="AE968">
        <v>32.28</v>
      </c>
      <c r="AF968">
        <v>11.52</v>
      </c>
      <c r="AG968">
        <v>1570</v>
      </c>
      <c r="AI968">
        <v>44.58</v>
      </c>
      <c r="AJ968">
        <v>41.32</v>
      </c>
      <c r="AK968">
        <v>4.51</v>
      </c>
      <c r="AL968">
        <v>47.305</v>
      </c>
      <c r="AM968">
        <v>6.31</v>
      </c>
      <c r="AN968">
        <v>47.89</v>
      </c>
      <c r="AO968">
        <v>45.09</v>
      </c>
      <c r="AP968">
        <v>3.31</v>
      </c>
      <c r="AQ968">
        <v>3.83</v>
      </c>
      <c r="AR968">
        <v>4.12</v>
      </c>
      <c r="AS968">
        <v>42.06</v>
      </c>
      <c r="AT968">
        <v>0</v>
      </c>
      <c r="AU968">
        <v>0</v>
      </c>
      <c r="AV968">
        <v>5.6</v>
      </c>
      <c r="AW968">
        <v>68.400000000000006</v>
      </c>
      <c r="AX968">
        <v>92.8</v>
      </c>
      <c r="AY968">
        <v>99.1</v>
      </c>
      <c r="AZ968">
        <v>100</v>
      </c>
      <c r="BA968">
        <v>86.199999999999989</v>
      </c>
      <c r="BB968">
        <v>92.6</v>
      </c>
      <c r="BC968">
        <v>3.5849322842501032E-17</v>
      </c>
      <c r="BD968">
        <v>1.1943951513619201E-2</v>
      </c>
      <c r="BE968">
        <v>50.567891673570138</v>
      </c>
      <c r="BF968">
        <v>40.150025602360827</v>
      </c>
      <c r="BG968">
        <v>142.37982888017811</v>
      </c>
      <c r="BH968">
        <v>6.0446167554029637</v>
      </c>
      <c r="BI968">
        <v>83.85749935627166</v>
      </c>
      <c r="BJ968">
        <v>3.534850933961545</v>
      </c>
      <c r="BK968">
        <v>1.5121458821871609E-17</v>
      </c>
      <c r="BL968">
        <v>4.3566711573115677</v>
      </c>
      <c r="BM968">
        <v>148.41090943358509</v>
      </c>
      <c r="BN968">
        <v>13.04448968347606</v>
      </c>
      <c r="BO968">
        <v>14.57605696246369</v>
      </c>
      <c r="BP968">
        <v>75.722563892840824</v>
      </c>
      <c r="BQ968">
        <v>15.239371330145151</v>
      </c>
      <c r="BR968">
        <v>7.9316147995307004E-3</v>
      </c>
      <c r="BS968">
        <v>14.96173727231163</v>
      </c>
      <c r="BT968">
        <v>1847.8291843109539</v>
      </c>
      <c r="BU968">
        <v>15.26435286160895</v>
      </c>
      <c r="BV968">
        <v>15.72451940813383</v>
      </c>
      <c r="BW968">
        <v>18.032373801665798</v>
      </c>
      <c r="BX968">
        <v>1.308358037037386</v>
      </c>
      <c r="BY968">
        <v>10.336281692258639</v>
      </c>
      <c r="BZ968">
        <v>0.42885367946622233</v>
      </c>
      <c r="CA968">
        <f t="shared" si="120"/>
        <v>50.57983562508376</v>
      </c>
      <c r="CB968" cm="1">
        <f t="array" ref="CB968">IF(ISBLANK(INDEX(AC:AC,ROW())), "", INDEX(AC:AC,ROW())*(BI968+BJ968)/1000)</f>
        <v>147.69307199049413</v>
      </c>
      <c r="CC968">
        <f t="shared" si="121"/>
        <v>148.42444563558107</v>
      </c>
      <c r="CD968">
        <f t="shared" si="122"/>
        <v>1.0187984032629336E-19</v>
      </c>
      <c r="CE968">
        <f t="shared" si="123"/>
        <v>0.42180598189554697</v>
      </c>
      <c r="CF968" cm="1">
        <f t="array" ref="CF968">IFERROR(IF((BD968+BE968)*INDEX(H:H,ROW())*INDEX(K:K,ROW())/(BF968*30*1000)&lt;0.5,"",(BD968+BE968)*INDEX(H:H,ROW())*INDEX(K:K,ROW())/(BF968*30*1000)),"")</f>
        <v>3.0125608037954938</v>
      </c>
      <c r="CG968" t="str">
        <f t="shared" si="124"/>
        <v/>
      </c>
      <c r="CH968" cm="1">
        <f t="array" ref="CH968">IFERROR((BD968+BE968)*INDEX(K:K,ROW())*INDEX(H:H,ROW())/BC968/100000,"")</f>
        <v>1.0121897749571501E+18</v>
      </c>
      <c r="CI968">
        <f t="shared" si="125"/>
        <v>94.250176676148925</v>
      </c>
      <c r="CJ968">
        <v>0</v>
      </c>
      <c r="CK968" t="str">
        <f t="shared" si="126"/>
        <v xml:space="preserve"> </v>
      </c>
      <c r="CL968" cm="1">
        <f t="array" ref="CL968">IF(INDEX(AS:AS,ROW()-2)=0,CL967,INDEX(AS:AS,ROW()-2))</f>
        <v>42.06</v>
      </c>
      <c r="CM968" t="str">
        <f t="shared" si="127"/>
        <v>CIV</v>
      </c>
    </row>
    <row r="969" spans="1:91" x14ac:dyDescent="0.3">
      <c r="A969" s="1">
        <v>964</v>
      </c>
      <c r="B969" t="s">
        <v>146</v>
      </c>
      <c r="C969">
        <v>2</v>
      </c>
      <c r="D969">
        <v>10</v>
      </c>
      <c r="E969">
        <v>7</v>
      </c>
      <c r="F969" t="s">
        <v>80</v>
      </c>
      <c r="G969" t="s">
        <v>85</v>
      </c>
      <c r="H969">
        <v>45.87</v>
      </c>
      <c r="I969">
        <v>0.88</v>
      </c>
      <c r="J969">
        <v>45.57</v>
      </c>
      <c r="K969">
        <v>1564</v>
      </c>
      <c r="L969">
        <v>45.89</v>
      </c>
      <c r="M969">
        <v>0.89</v>
      </c>
      <c r="N969">
        <v>45.57</v>
      </c>
      <c r="O969">
        <v>1568</v>
      </c>
      <c r="P969">
        <v>1.35</v>
      </c>
      <c r="Q969">
        <v>50.28</v>
      </c>
      <c r="R969">
        <v>30.11</v>
      </c>
      <c r="S969">
        <v>1.6708776595744681</v>
      </c>
      <c r="T969">
        <v>7.41</v>
      </c>
      <c r="U969">
        <v>0</v>
      </c>
      <c r="V969">
        <v>0</v>
      </c>
      <c r="W969">
        <v>0</v>
      </c>
      <c r="X969">
        <v>0</v>
      </c>
      <c r="Y969">
        <v>2.2000000000000002</v>
      </c>
      <c r="Z969">
        <v>7.72</v>
      </c>
      <c r="AA969">
        <v>19.75</v>
      </c>
      <c r="AB969">
        <v>65.900000000000006</v>
      </c>
      <c r="AC969">
        <v>1690</v>
      </c>
      <c r="AD969">
        <v>37.79</v>
      </c>
      <c r="AE969">
        <v>32.28</v>
      </c>
      <c r="AF969">
        <v>11.52</v>
      </c>
      <c r="AG969">
        <v>1570</v>
      </c>
      <c r="AI969">
        <v>44.58</v>
      </c>
      <c r="AJ969">
        <v>41.32</v>
      </c>
      <c r="AK969">
        <v>4.51</v>
      </c>
      <c r="AL969">
        <v>47.305</v>
      </c>
      <c r="AM969">
        <v>6.31</v>
      </c>
      <c r="AN969">
        <v>47.89</v>
      </c>
      <c r="AO969">
        <v>45.09</v>
      </c>
      <c r="AP969">
        <v>3.31</v>
      </c>
      <c r="AQ969">
        <v>3.83</v>
      </c>
      <c r="AR969">
        <v>4.12</v>
      </c>
      <c r="AS969">
        <v>42.06</v>
      </c>
      <c r="AT969">
        <v>0</v>
      </c>
      <c r="AU969">
        <v>0</v>
      </c>
      <c r="AV969">
        <v>5.6</v>
      </c>
      <c r="AW969">
        <v>68.400000000000006</v>
      </c>
      <c r="AX969">
        <v>92.8</v>
      </c>
      <c r="AY969">
        <v>99.1</v>
      </c>
      <c r="AZ969">
        <v>100</v>
      </c>
      <c r="BA969">
        <v>86.199999999999989</v>
      </c>
      <c r="BB969">
        <v>92.6</v>
      </c>
      <c r="BC969">
        <v>3.5849322842501032E-17</v>
      </c>
      <c r="BD969">
        <v>1.1943951513619201E-2</v>
      </c>
      <c r="BE969">
        <v>50.567891673570138</v>
      </c>
      <c r="BF969">
        <v>40.150025602360827</v>
      </c>
      <c r="BG969">
        <v>142.37982888017811</v>
      </c>
      <c r="BH969">
        <v>6.0446167554029637</v>
      </c>
      <c r="BI969">
        <v>83.85749935627166</v>
      </c>
      <c r="BJ969">
        <v>3.534850933961545</v>
      </c>
      <c r="BK969">
        <v>1.5121458821871609E-17</v>
      </c>
      <c r="BL969">
        <v>4.5439837515532702</v>
      </c>
      <c r="BM969">
        <v>149.72465539740219</v>
      </c>
      <c r="BN969">
        <v>12.97294513096392</v>
      </c>
      <c r="BO969">
        <v>14.38898309155614</v>
      </c>
      <c r="BP969">
        <v>75.628254910155277</v>
      </c>
      <c r="BQ969">
        <v>15.239371330145151</v>
      </c>
      <c r="BR969">
        <v>8.0652499115127004E-3</v>
      </c>
      <c r="BS969">
        <v>14.73278164292881</v>
      </c>
      <c r="BT969">
        <v>1847.8291843109539</v>
      </c>
      <c r="BU969">
        <v>14.96845136452678</v>
      </c>
      <c r="BV969">
        <v>15.67635862057657</v>
      </c>
      <c r="BW969">
        <v>18.032373801665798</v>
      </c>
      <c r="BX969">
        <v>2.0853280583539071</v>
      </c>
      <c r="BY969">
        <v>10.336281692258639</v>
      </c>
      <c r="BZ969">
        <v>0.42885367946622233</v>
      </c>
      <c r="CA969">
        <f t="shared" si="120"/>
        <v>50.57983562508376</v>
      </c>
      <c r="CB969" cm="1">
        <f t="array" ref="CB969">IF(ISBLANK(INDEX(AC:AC,ROW())), "", INDEX(AC:AC,ROW())*(BI969+BJ969)/1000)</f>
        <v>147.69307199049413</v>
      </c>
      <c r="CC969">
        <f t="shared" si="121"/>
        <v>148.42444563558107</v>
      </c>
      <c r="CD969">
        <f t="shared" si="122"/>
        <v>1.0187984032629336E-19</v>
      </c>
      <c r="CE969">
        <f t="shared" si="123"/>
        <v>0.42180598189554697</v>
      </c>
      <c r="CF969" cm="1">
        <f t="array" ref="CF969">IFERROR(IF((BD969+BE969)*INDEX(H:H,ROW())*INDEX(K:K,ROW())/(BF969*30*1000)&lt;0.5,"",(BD969+BE969)*INDEX(H:H,ROW())*INDEX(K:K,ROW())/(BF969*30*1000)),"")</f>
        <v>3.0125608037954938</v>
      </c>
      <c r="CG969" t="str">
        <f t="shared" si="124"/>
        <v/>
      </c>
      <c r="CH969" cm="1">
        <f t="array" ref="CH969">IFERROR((BD969+BE969)*INDEX(K:K,ROW())*INDEX(H:H,ROW())/BC969/100000,"")</f>
        <v>1.0121897749571501E+18</v>
      </c>
      <c r="CI969">
        <f t="shared" si="125"/>
        <v>94.250176676148925</v>
      </c>
      <c r="CJ969">
        <v>0</v>
      </c>
      <c r="CK969" t="str">
        <f t="shared" si="126"/>
        <v xml:space="preserve"> </v>
      </c>
      <c r="CL969" cm="1">
        <f t="array" ref="CL969">IF(INDEX(AS:AS,ROW()-2)=0,CL968,INDEX(AS:AS,ROW()-2))</f>
        <v>42.06</v>
      </c>
      <c r="CM969" t="str">
        <f t="shared" si="127"/>
        <v>CIV</v>
      </c>
    </row>
    <row r="970" spans="1:91" x14ac:dyDescent="0.3">
      <c r="A970" s="1">
        <v>965</v>
      </c>
      <c r="B970" t="s">
        <v>146</v>
      </c>
      <c r="C970">
        <v>2</v>
      </c>
      <c r="D970">
        <v>10</v>
      </c>
      <c r="E970">
        <v>7</v>
      </c>
      <c r="F970" t="s">
        <v>80</v>
      </c>
      <c r="G970" t="s">
        <v>86</v>
      </c>
      <c r="H970">
        <v>45.87</v>
      </c>
      <c r="I970">
        <v>0.88</v>
      </c>
      <c r="J970">
        <v>45.57</v>
      </c>
      <c r="K970">
        <v>1564</v>
      </c>
      <c r="L970">
        <v>45.89</v>
      </c>
      <c r="M970">
        <v>0.89</v>
      </c>
      <c r="N970">
        <v>45.57</v>
      </c>
      <c r="O970">
        <v>1568</v>
      </c>
      <c r="P970">
        <v>1.35</v>
      </c>
      <c r="Q970">
        <v>50.28</v>
      </c>
      <c r="R970">
        <v>30.11</v>
      </c>
      <c r="S970">
        <v>1.6708776595744681</v>
      </c>
      <c r="T970">
        <v>7.41</v>
      </c>
      <c r="U970">
        <v>0</v>
      </c>
      <c r="V970">
        <v>0</v>
      </c>
      <c r="W970">
        <v>0</v>
      </c>
      <c r="X970">
        <v>0</v>
      </c>
      <c r="Y970">
        <v>2.2000000000000002</v>
      </c>
      <c r="Z970">
        <v>7.72</v>
      </c>
      <c r="AA970">
        <v>19.75</v>
      </c>
      <c r="AB970">
        <v>65.900000000000006</v>
      </c>
      <c r="AC970">
        <v>1690</v>
      </c>
      <c r="AD970">
        <v>37.79</v>
      </c>
      <c r="AE970">
        <v>32.28</v>
      </c>
      <c r="AF970">
        <v>11.52</v>
      </c>
      <c r="AG970">
        <v>1570</v>
      </c>
      <c r="AI970">
        <v>44.58</v>
      </c>
      <c r="AJ970">
        <v>41.32</v>
      </c>
      <c r="AK970">
        <v>4.51</v>
      </c>
      <c r="AL970">
        <v>47.305</v>
      </c>
      <c r="AM970">
        <v>6.31</v>
      </c>
      <c r="AN970">
        <v>47.89</v>
      </c>
      <c r="AO970">
        <v>45.09</v>
      </c>
      <c r="AP970">
        <v>3.31</v>
      </c>
      <c r="AQ970">
        <v>3.83</v>
      </c>
      <c r="AR970">
        <v>4.12</v>
      </c>
      <c r="AS970">
        <v>42.06</v>
      </c>
      <c r="AT970">
        <v>0</v>
      </c>
      <c r="AU970">
        <v>0</v>
      </c>
      <c r="AV970">
        <v>5.6</v>
      </c>
      <c r="AW970">
        <v>68.400000000000006</v>
      </c>
      <c r="AX970">
        <v>92.8</v>
      </c>
      <c r="AY970">
        <v>99.1</v>
      </c>
      <c r="AZ970">
        <v>100</v>
      </c>
      <c r="BA970">
        <v>86.199999999999989</v>
      </c>
      <c r="BB970">
        <v>92.6</v>
      </c>
      <c r="BC970">
        <v>3.5849322842501032E-17</v>
      </c>
      <c r="BD970">
        <v>1.1943951513619201E-2</v>
      </c>
      <c r="BE970">
        <v>50.567891673570138</v>
      </c>
      <c r="BF970">
        <v>40.150025602360827</v>
      </c>
      <c r="BG970">
        <v>142.37982888017811</v>
      </c>
      <c r="BH970">
        <v>6.0446167554029637</v>
      </c>
      <c r="BI970">
        <v>83.85749935627166</v>
      </c>
      <c r="BJ970">
        <v>3.534850933961545</v>
      </c>
      <c r="BK970">
        <v>1.5121458821871609E-17</v>
      </c>
      <c r="BL970">
        <v>4.6651618038402738</v>
      </c>
      <c r="BM970">
        <v>150.69687595519599</v>
      </c>
      <c r="BN970">
        <v>13.168410628661521</v>
      </c>
      <c r="BO970">
        <v>14.36472227372767</v>
      </c>
      <c r="BP970">
        <v>75.732944955292012</v>
      </c>
      <c r="BQ970">
        <v>7.7274376766499004E-3</v>
      </c>
      <c r="BR970">
        <v>1.02887847320309E-2</v>
      </c>
      <c r="BS970">
        <v>14.94879709193124</v>
      </c>
      <c r="BT970">
        <v>1847.8291843109539</v>
      </c>
      <c r="BU970">
        <v>14.82699492329067</v>
      </c>
      <c r="BV970">
        <v>15.673732236716029</v>
      </c>
      <c r="BW970">
        <v>18.032373801665798</v>
      </c>
      <c r="BX970">
        <v>2.574092382687116</v>
      </c>
      <c r="BY970">
        <v>10.336281692258639</v>
      </c>
      <c r="BZ970">
        <v>0.42885367946622233</v>
      </c>
      <c r="CA970">
        <f t="shared" si="120"/>
        <v>50.57983562508376</v>
      </c>
      <c r="CB970" cm="1">
        <f t="array" ref="CB970">IF(ISBLANK(INDEX(AC:AC,ROW())), "", INDEX(AC:AC,ROW())*(BI970+BJ970)/1000)</f>
        <v>147.69307199049413</v>
      </c>
      <c r="CC970">
        <f t="shared" si="121"/>
        <v>148.42444563558107</v>
      </c>
      <c r="CD970">
        <f t="shared" si="122"/>
        <v>1.0187984032629336E-19</v>
      </c>
      <c r="CE970">
        <f t="shared" si="123"/>
        <v>0.42180598189554697</v>
      </c>
      <c r="CF970" cm="1">
        <f t="array" ref="CF970">IFERROR(IF((BD970+BE970)*INDEX(H:H,ROW())*INDEX(K:K,ROW())/(BF970*30*1000)&lt;0.5,"",(BD970+BE970)*INDEX(H:H,ROW())*INDEX(K:K,ROW())/(BF970*30*1000)),"")</f>
        <v>3.0125608037954938</v>
      </c>
      <c r="CG970" t="str">
        <f t="shared" si="124"/>
        <v/>
      </c>
      <c r="CH970" cm="1">
        <f t="array" ref="CH970">IFERROR((BD970+BE970)*INDEX(K:K,ROW())*INDEX(H:H,ROW())/BC970/100000,"")</f>
        <v>1.0121897749571501E+18</v>
      </c>
      <c r="CI970">
        <f t="shared" si="125"/>
        <v>94.250176676148925</v>
      </c>
      <c r="CJ970">
        <v>0</v>
      </c>
      <c r="CK970" t="str">
        <f t="shared" si="126"/>
        <v xml:space="preserve"> </v>
      </c>
      <c r="CL970" cm="1">
        <f t="array" ref="CL970">IF(INDEX(AS:AS,ROW()-2)=0,CL969,INDEX(AS:AS,ROW()-2))</f>
        <v>42.06</v>
      </c>
      <c r="CM970" t="str">
        <f t="shared" si="127"/>
        <v>CIV</v>
      </c>
    </row>
    <row r="971" spans="1:91" x14ac:dyDescent="0.3">
      <c r="A971" s="1">
        <v>966</v>
      </c>
      <c r="B971" t="s">
        <v>146</v>
      </c>
      <c r="C971">
        <v>2</v>
      </c>
      <c r="D971">
        <v>10</v>
      </c>
      <c r="E971">
        <v>7</v>
      </c>
      <c r="F971" t="s">
        <v>80</v>
      </c>
      <c r="G971" t="s">
        <v>87</v>
      </c>
      <c r="H971">
        <v>45.87</v>
      </c>
      <c r="I971">
        <v>0.88</v>
      </c>
      <c r="J971">
        <v>45.57</v>
      </c>
      <c r="K971">
        <v>1564</v>
      </c>
      <c r="L971">
        <v>45.89</v>
      </c>
      <c r="M971">
        <v>0.89</v>
      </c>
      <c r="N971">
        <v>45.57</v>
      </c>
      <c r="O971">
        <v>1568</v>
      </c>
      <c r="P971">
        <v>1.35</v>
      </c>
      <c r="Q971">
        <v>50.28</v>
      </c>
      <c r="R971">
        <v>30.11</v>
      </c>
      <c r="S971">
        <v>1.6708776595744681</v>
      </c>
      <c r="T971">
        <v>7.41</v>
      </c>
      <c r="U971">
        <v>0</v>
      </c>
      <c r="V971">
        <v>0</v>
      </c>
      <c r="W971">
        <v>0</v>
      </c>
      <c r="X971">
        <v>0</v>
      </c>
      <c r="Y971">
        <v>2.2000000000000002</v>
      </c>
      <c r="Z971">
        <v>7.72</v>
      </c>
      <c r="AA971">
        <v>19.75</v>
      </c>
      <c r="AB971">
        <v>65.900000000000006</v>
      </c>
      <c r="AC971">
        <v>1690</v>
      </c>
      <c r="AD971">
        <v>37.79</v>
      </c>
      <c r="AE971">
        <v>32.28</v>
      </c>
      <c r="AF971">
        <v>11.52</v>
      </c>
      <c r="AG971">
        <v>1570</v>
      </c>
      <c r="AI971">
        <v>44.58</v>
      </c>
      <c r="AJ971">
        <v>41.32</v>
      </c>
      <c r="AK971">
        <v>4.51</v>
      </c>
      <c r="AL971">
        <v>47.305</v>
      </c>
      <c r="AM971">
        <v>6.31</v>
      </c>
      <c r="AN971">
        <v>47.89</v>
      </c>
      <c r="AO971">
        <v>45.09</v>
      </c>
      <c r="AP971">
        <v>3.31</v>
      </c>
      <c r="AQ971">
        <v>3.83</v>
      </c>
      <c r="AR971">
        <v>4.12</v>
      </c>
      <c r="AS971">
        <v>42.06</v>
      </c>
      <c r="AT971">
        <v>0</v>
      </c>
      <c r="AU971">
        <v>0</v>
      </c>
      <c r="AV971">
        <v>5.6</v>
      </c>
      <c r="AW971">
        <v>68.400000000000006</v>
      </c>
      <c r="AX971">
        <v>92.8</v>
      </c>
      <c r="AY971">
        <v>99.1</v>
      </c>
      <c r="AZ971">
        <v>100</v>
      </c>
      <c r="BA971">
        <v>86.199999999999989</v>
      </c>
      <c r="BB971">
        <v>92.6</v>
      </c>
      <c r="BC971">
        <v>3.5849322842501032E-17</v>
      </c>
      <c r="BD971">
        <v>1.1943951513619201E-2</v>
      </c>
      <c r="BE971">
        <v>50.567891673570138</v>
      </c>
      <c r="BF971">
        <v>40.150025602360827</v>
      </c>
      <c r="BG971">
        <v>142.37982888017811</v>
      </c>
      <c r="BH971">
        <v>6.0446167554029637</v>
      </c>
      <c r="BI971">
        <v>83.85749935627166</v>
      </c>
      <c r="BJ971">
        <v>3.534850933961545</v>
      </c>
      <c r="BK971">
        <v>1.5121458821871609E-17</v>
      </c>
      <c r="BL971">
        <v>5.9718239281606902</v>
      </c>
      <c r="BM971">
        <v>159.9852258106713</v>
      </c>
      <c r="BN971">
        <v>13.67762792874897</v>
      </c>
      <c r="BO971">
        <v>14.547909820895701</v>
      </c>
      <c r="BP971">
        <v>76.193230829094375</v>
      </c>
      <c r="BQ971">
        <v>4.5251699004011901E-2</v>
      </c>
      <c r="BR971">
        <v>1.0837762631801501E-2</v>
      </c>
      <c r="BS971">
        <v>15.943163329643459</v>
      </c>
      <c r="BT971">
        <v>1847.8291843109539</v>
      </c>
      <c r="BU971">
        <v>15.09769194087974</v>
      </c>
      <c r="BV971">
        <v>15.739981175363759</v>
      </c>
      <c r="BW971">
        <v>1.5317778469844729</v>
      </c>
      <c r="BX971">
        <v>4.3349156722951214</v>
      </c>
      <c r="BY971">
        <v>10.336281692258639</v>
      </c>
      <c r="BZ971">
        <v>0.42885367946622233</v>
      </c>
      <c r="CA971">
        <f t="shared" si="120"/>
        <v>50.57983562508376</v>
      </c>
      <c r="CB971" cm="1">
        <f t="array" ref="CB971">IF(ISBLANK(INDEX(AC:AC,ROW())), "", INDEX(AC:AC,ROW())*(BI971+BJ971)/1000)</f>
        <v>147.69307199049413</v>
      </c>
      <c r="CC971">
        <f t="shared" si="121"/>
        <v>148.42444563558107</v>
      </c>
      <c r="CD971">
        <f t="shared" si="122"/>
        <v>1.0187984032629336E-19</v>
      </c>
      <c r="CE971">
        <f t="shared" si="123"/>
        <v>0.42180598189554697</v>
      </c>
      <c r="CF971" cm="1">
        <f t="array" ref="CF971">IFERROR(IF((BD971+BE971)*INDEX(H:H,ROW())*INDEX(K:K,ROW())/(BF971*30*1000)&lt;0.5,"",(BD971+BE971)*INDEX(H:H,ROW())*INDEX(K:K,ROW())/(BF971*30*1000)),"")</f>
        <v>3.0125608037954938</v>
      </c>
      <c r="CG971" t="str">
        <f t="shared" si="124"/>
        <v/>
      </c>
      <c r="CH971" cm="1">
        <f t="array" ref="CH971">IFERROR((BD971+BE971)*INDEX(K:K,ROW())*INDEX(H:H,ROW())/BC971/100000,"")</f>
        <v>1.0121897749571501E+18</v>
      </c>
      <c r="CI971">
        <f t="shared" si="125"/>
        <v>94.250176676148925</v>
      </c>
      <c r="CJ971">
        <v>0</v>
      </c>
      <c r="CK971" t="str">
        <f t="shared" si="126"/>
        <v xml:space="preserve"> </v>
      </c>
      <c r="CL971" cm="1">
        <f t="array" ref="CL971">IF(INDEX(AS:AS,ROW()-2)=0,CL970,INDEX(AS:AS,ROW()-2))</f>
        <v>42.06</v>
      </c>
      <c r="CM971" t="str">
        <f t="shared" si="127"/>
        <v>CIV</v>
      </c>
    </row>
    <row r="972" spans="1:91" x14ac:dyDescent="0.3">
      <c r="A972" s="1">
        <v>967</v>
      </c>
      <c r="B972" t="s">
        <v>146</v>
      </c>
      <c r="C972">
        <v>2</v>
      </c>
      <c r="D972">
        <v>10</v>
      </c>
      <c r="E972">
        <v>7</v>
      </c>
      <c r="F972" t="s">
        <v>80</v>
      </c>
      <c r="G972" t="s">
        <v>88</v>
      </c>
      <c r="H972">
        <v>45.87</v>
      </c>
      <c r="I972">
        <v>0.88</v>
      </c>
      <c r="J972">
        <v>45.57</v>
      </c>
      <c r="K972">
        <v>1564</v>
      </c>
      <c r="L972">
        <v>45.89</v>
      </c>
      <c r="M972">
        <v>0.89</v>
      </c>
      <c r="N972">
        <v>45.57</v>
      </c>
      <c r="O972">
        <v>1568</v>
      </c>
      <c r="P972">
        <v>1.35</v>
      </c>
      <c r="Q972">
        <v>50.28</v>
      </c>
      <c r="R972">
        <v>30.11</v>
      </c>
      <c r="S972">
        <v>1.6708776595744681</v>
      </c>
      <c r="T972">
        <v>7.41</v>
      </c>
      <c r="U972">
        <v>0</v>
      </c>
      <c r="V972">
        <v>0</v>
      </c>
      <c r="W972">
        <v>0</v>
      </c>
      <c r="X972">
        <v>0</v>
      </c>
      <c r="Y972">
        <v>2.2000000000000002</v>
      </c>
      <c r="Z972">
        <v>7.72</v>
      </c>
      <c r="AA972">
        <v>19.75</v>
      </c>
      <c r="AB972">
        <v>65.900000000000006</v>
      </c>
      <c r="AC972">
        <v>1690</v>
      </c>
      <c r="AD972">
        <v>37.79</v>
      </c>
      <c r="AE972">
        <v>32.28</v>
      </c>
      <c r="AF972">
        <v>11.52</v>
      </c>
      <c r="AG972">
        <v>1570</v>
      </c>
      <c r="AI972">
        <v>44.58</v>
      </c>
      <c r="AJ972">
        <v>41.32</v>
      </c>
      <c r="AK972">
        <v>4.51</v>
      </c>
      <c r="AL972">
        <v>47.305</v>
      </c>
      <c r="AM972">
        <v>6.31</v>
      </c>
      <c r="AN972">
        <v>47.89</v>
      </c>
      <c r="AO972">
        <v>45.09</v>
      </c>
      <c r="AP972">
        <v>3.31</v>
      </c>
      <c r="AQ972">
        <v>3.83</v>
      </c>
      <c r="AR972">
        <v>4.12</v>
      </c>
      <c r="AS972">
        <v>42.06</v>
      </c>
      <c r="AT972">
        <v>0</v>
      </c>
      <c r="AU972">
        <v>0</v>
      </c>
      <c r="AV972">
        <v>5.6</v>
      </c>
      <c r="AW972">
        <v>68.400000000000006</v>
      </c>
      <c r="AX972">
        <v>92.8</v>
      </c>
      <c r="AY972">
        <v>99.1</v>
      </c>
      <c r="AZ972">
        <v>100</v>
      </c>
      <c r="BA972">
        <v>86.199999999999989</v>
      </c>
      <c r="BB972">
        <v>92.6</v>
      </c>
      <c r="BC972">
        <v>3.5849322842501032E-17</v>
      </c>
      <c r="BD972">
        <v>1.1943951513619201E-2</v>
      </c>
      <c r="BE972">
        <v>50.567891673570138</v>
      </c>
      <c r="BF972">
        <v>40.150025602360827</v>
      </c>
      <c r="BG972">
        <v>142.37982888017811</v>
      </c>
      <c r="BH972">
        <v>6.0446167554029637</v>
      </c>
      <c r="BI972">
        <v>83.85749935627166</v>
      </c>
      <c r="BJ972">
        <v>3.534850933961545</v>
      </c>
      <c r="BK972">
        <v>1.5121458821871609E-17</v>
      </c>
      <c r="BL972">
        <v>6.170242243031014</v>
      </c>
      <c r="BM972">
        <v>161.2481781765737</v>
      </c>
      <c r="BN972">
        <v>13.97018848733047</v>
      </c>
      <c r="BO972">
        <v>14.900763133521339</v>
      </c>
      <c r="BP972">
        <v>77.818281075173815</v>
      </c>
      <c r="BQ972">
        <v>7.3971997883586299E-2</v>
      </c>
      <c r="BR972">
        <v>1.06773144169824E-2</v>
      </c>
      <c r="BS972">
        <v>17.062688321979628</v>
      </c>
      <c r="BT972">
        <v>1847.8291843109539</v>
      </c>
      <c r="BU972">
        <v>15.82482713029858</v>
      </c>
      <c r="BV972">
        <v>15.797814074151059</v>
      </c>
      <c r="BW972">
        <v>5.9015313155002787</v>
      </c>
      <c r="BX972">
        <v>4.883953492995877</v>
      </c>
      <c r="BY972">
        <v>10.336281692258639</v>
      </c>
      <c r="BZ972">
        <v>0.42885367946622233</v>
      </c>
      <c r="CA972">
        <f t="shared" si="120"/>
        <v>50.57983562508376</v>
      </c>
      <c r="CB972" cm="1">
        <f t="array" ref="CB972">IF(ISBLANK(INDEX(AC:AC,ROW())), "", INDEX(AC:AC,ROW())*(BI972+BJ972)/1000)</f>
        <v>147.69307199049413</v>
      </c>
      <c r="CC972">
        <f t="shared" si="121"/>
        <v>148.42444563558107</v>
      </c>
      <c r="CD972">
        <f t="shared" si="122"/>
        <v>1.0187984032629336E-19</v>
      </c>
      <c r="CE972">
        <f t="shared" si="123"/>
        <v>0.42180598189554697</v>
      </c>
      <c r="CF972" cm="1">
        <f t="array" ref="CF972">IFERROR(IF((BD972+BE972)*INDEX(H:H,ROW())*INDEX(K:K,ROW())/(BF972*30*1000)&lt;0.5,"",(BD972+BE972)*INDEX(H:H,ROW())*INDEX(K:K,ROW())/(BF972*30*1000)),"")</f>
        <v>3.0125608037954938</v>
      </c>
      <c r="CG972" t="str">
        <f t="shared" si="124"/>
        <v/>
      </c>
      <c r="CH972" cm="1">
        <f t="array" ref="CH972">IFERROR((BD972+BE972)*INDEX(K:K,ROW())*INDEX(H:H,ROW())/BC972/100000,"")</f>
        <v>1.0121897749571501E+18</v>
      </c>
      <c r="CI972">
        <f t="shared" si="125"/>
        <v>94.250176676148925</v>
      </c>
      <c r="CJ972">
        <v>0</v>
      </c>
      <c r="CK972" t="str">
        <f t="shared" si="126"/>
        <v xml:space="preserve"> </v>
      </c>
      <c r="CL972" cm="1">
        <f t="array" ref="CL972">IF(INDEX(AS:AS,ROW()-2)=0,CL971,INDEX(AS:AS,ROW()-2))</f>
        <v>42.06</v>
      </c>
      <c r="CM972" t="str">
        <f t="shared" si="127"/>
        <v>CIV</v>
      </c>
    </row>
    <row r="973" spans="1:91" x14ac:dyDescent="0.3">
      <c r="A973" s="1">
        <v>968</v>
      </c>
      <c r="B973" t="s">
        <v>146</v>
      </c>
      <c r="C973">
        <v>2</v>
      </c>
      <c r="D973">
        <v>10</v>
      </c>
      <c r="E973">
        <v>7</v>
      </c>
      <c r="F973" t="s">
        <v>89</v>
      </c>
      <c r="G973" t="s">
        <v>90</v>
      </c>
      <c r="H973">
        <v>45.87</v>
      </c>
      <c r="I973">
        <v>0.88</v>
      </c>
      <c r="J973">
        <v>45.57</v>
      </c>
      <c r="K973">
        <v>1564</v>
      </c>
      <c r="L973">
        <v>45.89</v>
      </c>
      <c r="M973">
        <v>0.89</v>
      </c>
      <c r="N973">
        <v>45.57</v>
      </c>
      <c r="O973">
        <v>1568</v>
      </c>
      <c r="P973">
        <v>1.35</v>
      </c>
      <c r="Q973">
        <v>50.28</v>
      </c>
      <c r="R973">
        <v>30.11</v>
      </c>
      <c r="S973">
        <v>1.6708776595744681</v>
      </c>
      <c r="T973">
        <v>7.41</v>
      </c>
      <c r="U973">
        <v>0</v>
      </c>
      <c r="V973">
        <v>0</v>
      </c>
      <c r="W973">
        <v>0</v>
      </c>
      <c r="X973">
        <v>0</v>
      </c>
      <c r="Y973">
        <v>2.2000000000000002</v>
      </c>
      <c r="Z973">
        <v>7.72</v>
      </c>
      <c r="AA973">
        <v>19.75</v>
      </c>
      <c r="AB973">
        <v>65.900000000000006</v>
      </c>
      <c r="AC973">
        <v>1690</v>
      </c>
      <c r="AD973">
        <v>37.79</v>
      </c>
      <c r="AE973">
        <v>32.28</v>
      </c>
      <c r="AF973">
        <v>11.52</v>
      </c>
      <c r="AG973">
        <v>1570</v>
      </c>
      <c r="AI973">
        <v>44.58</v>
      </c>
      <c r="AJ973">
        <v>41.32</v>
      </c>
      <c r="AK973">
        <v>4.51</v>
      </c>
      <c r="AL973">
        <v>47.305</v>
      </c>
      <c r="AM973">
        <v>6.31</v>
      </c>
      <c r="AN973">
        <v>47.89</v>
      </c>
      <c r="AO973">
        <v>45.09</v>
      </c>
      <c r="AP973">
        <v>3.31</v>
      </c>
      <c r="AQ973">
        <v>3.83</v>
      </c>
      <c r="AR973">
        <v>4.12</v>
      </c>
      <c r="AS973">
        <v>42.06</v>
      </c>
      <c r="AT973">
        <v>0</v>
      </c>
      <c r="AU973">
        <v>0</v>
      </c>
      <c r="AV973">
        <v>5.6</v>
      </c>
      <c r="AW973">
        <v>68.400000000000006</v>
      </c>
      <c r="AX973">
        <v>92.8</v>
      </c>
      <c r="AY973">
        <v>99.1</v>
      </c>
      <c r="AZ973">
        <v>100</v>
      </c>
      <c r="BA973">
        <v>86.199999999999989</v>
      </c>
      <c r="BB973">
        <v>92.6</v>
      </c>
      <c r="BC973">
        <v>3.5849322842501032E-17</v>
      </c>
      <c r="BD973">
        <v>1.1943951513619201E-2</v>
      </c>
      <c r="BE973">
        <v>50.567891673570138</v>
      </c>
      <c r="BF973">
        <v>40.150025602360827</v>
      </c>
      <c r="BG973">
        <v>142.37982888017811</v>
      </c>
      <c r="BH973">
        <v>6.0446167554029637</v>
      </c>
      <c r="BI973">
        <v>83.85749935627166</v>
      </c>
      <c r="BJ973">
        <v>3.534850933961545</v>
      </c>
      <c r="BK973">
        <v>1.5121458821871609E-17</v>
      </c>
      <c r="BL973">
        <v>6.193179509185736</v>
      </c>
      <c r="BM973">
        <v>161.52890460626321</v>
      </c>
      <c r="BN973">
        <v>14.36917645351094</v>
      </c>
      <c r="BO973">
        <v>15.35857615128139</v>
      </c>
      <c r="BP973">
        <v>79.178485861733137</v>
      </c>
      <c r="BQ973">
        <v>6.8724010012116601E-2</v>
      </c>
      <c r="BR973">
        <v>8.7272122527149998E-3</v>
      </c>
      <c r="BS973">
        <v>17.719360247047959</v>
      </c>
      <c r="BT973">
        <v>1847.8291843109539</v>
      </c>
      <c r="BU973">
        <v>16.648395305468071</v>
      </c>
      <c r="BV973">
        <v>15.872049471432559</v>
      </c>
      <c r="BW973">
        <v>7.1364102434646099</v>
      </c>
      <c r="BX973">
        <v>4.8137056696138982</v>
      </c>
      <c r="BY973">
        <v>10.336281692258639</v>
      </c>
      <c r="BZ973">
        <v>0.42885367946622233</v>
      </c>
      <c r="CA973">
        <f t="shared" si="120"/>
        <v>50.57983562508376</v>
      </c>
      <c r="CB973" cm="1">
        <f t="array" ref="CB973">IF(ISBLANK(INDEX(AC:AC,ROW())), "", INDEX(AC:AC,ROW())*(BI973+BJ973)/1000)</f>
        <v>147.69307199049413</v>
      </c>
      <c r="CC973">
        <f t="shared" si="121"/>
        <v>148.42444563558107</v>
      </c>
      <c r="CD973">
        <f t="shared" si="122"/>
        <v>1.0187984032629336E-19</v>
      </c>
      <c r="CE973">
        <f t="shared" si="123"/>
        <v>0.42180598189554697</v>
      </c>
      <c r="CF973" cm="1">
        <f t="array" ref="CF973">IFERROR(IF((BD973+BE973)*INDEX(H:H,ROW())*INDEX(K:K,ROW())/(BF973*30*1000)&lt;0.5,"",(BD973+BE973)*INDEX(H:H,ROW())*INDEX(K:K,ROW())/(BF973*30*1000)),"")</f>
        <v>3.0125608037954938</v>
      </c>
      <c r="CG973" t="str">
        <f t="shared" si="124"/>
        <v/>
      </c>
      <c r="CH973" cm="1">
        <f t="array" ref="CH973">IFERROR((BD973+BE973)*INDEX(K:K,ROW())*INDEX(H:H,ROW())/BC973/100000,"")</f>
        <v>1.0121897749571501E+18</v>
      </c>
      <c r="CI973">
        <f t="shared" si="125"/>
        <v>94.250176676148925</v>
      </c>
      <c r="CJ973">
        <v>0</v>
      </c>
      <c r="CK973" t="str">
        <f t="shared" si="126"/>
        <v xml:space="preserve"> </v>
      </c>
      <c r="CL973" cm="1">
        <f t="array" ref="CL973">IF(INDEX(AS:AS,ROW()-2)=0,CL972,INDEX(AS:AS,ROW()-2))</f>
        <v>42.06</v>
      </c>
      <c r="CM973" t="str">
        <f t="shared" si="127"/>
        <v>CIV</v>
      </c>
    </row>
    <row r="974" spans="1:91" x14ac:dyDescent="0.3">
      <c r="A974" s="1">
        <v>969</v>
      </c>
      <c r="B974" t="s">
        <v>146</v>
      </c>
      <c r="C974">
        <v>2</v>
      </c>
      <c r="D974">
        <v>10</v>
      </c>
      <c r="E974">
        <v>7</v>
      </c>
      <c r="F974" t="s">
        <v>89</v>
      </c>
      <c r="G974" t="s">
        <v>91</v>
      </c>
      <c r="H974">
        <v>45.87</v>
      </c>
      <c r="I974">
        <v>0.88</v>
      </c>
      <c r="J974">
        <v>45.57</v>
      </c>
      <c r="K974">
        <v>1564</v>
      </c>
      <c r="L974">
        <v>45.89</v>
      </c>
      <c r="M974">
        <v>0.89</v>
      </c>
      <c r="N974">
        <v>45.57</v>
      </c>
      <c r="O974">
        <v>1568</v>
      </c>
      <c r="P974">
        <v>1.35</v>
      </c>
      <c r="Q974">
        <v>50.28</v>
      </c>
      <c r="R974">
        <v>30.11</v>
      </c>
      <c r="S974">
        <v>1.6708776595744681</v>
      </c>
      <c r="T974">
        <v>7.41</v>
      </c>
      <c r="U974">
        <v>0</v>
      </c>
      <c r="V974">
        <v>0</v>
      </c>
      <c r="W974">
        <v>0</v>
      </c>
      <c r="X974">
        <v>0</v>
      </c>
      <c r="Y974">
        <v>2.2000000000000002</v>
      </c>
      <c r="Z974">
        <v>7.72</v>
      </c>
      <c r="AA974">
        <v>19.75</v>
      </c>
      <c r="AB974">
        <v>65.900000000000006</v>
      </c>
      <c r="AC974">
        <v>1690</v>
      </c>
      <c r="AD974">
        <v>37.79</v>
      </c>
      <c r="AE974">
        <v>32.28</v>
      </c>
      <c r="AF974">
        <v>11.52</v>
      </c>
      <c r="AG974">
        <v>1570</v>
      </c>
      <c r="AI974">
        <v>44.58</v>
      </c>
      <c r="AJ974">
        <v>41.32</v>
      </c>
      <c r="AK974">
        <v>4.51</v>
      </c>
      <c r="AL974">
        <v>47.305</v>
      </c>
      <c r="AM974">
        <v>6.31</v>
      </c>
      <c r="AN974">
        <v>47.89</v>
      </c>
      <c r="AO974">
        <v>45.09</v>
      </c>
      <c r="AP974">
        <v>3.31</v>
      </c>
      <c r="AQ974">
        <v>3.83</v>
      </c>
      <c r="AR974">
        <v>4.12</v>
      </c>
      <c r="AS974">
        <v>42.06</v>
      </c>
      <c r="AT974">
        <v>0</v>
      </c>
      <c r="AU974">
        <v>0</v>
      </c>
      <c r="AV974">
        <v>5.6</v>
      </c>
      <c r="AW974">
        <v>68.400000000000006</v>
      </c>
      <c r="AX974">
        <v>92.8</v>
      </c>
      <c r="AY974">
        <v>99.1</v>
      </c>
      <c r="AZ974">
        <v>100</v>
      </c>
      <c r="BA974">
        <v>86.199999999999989</v>
      </c>
      <c r="BB974">
        <v>92.6</v>
      </c>
      <c r="BC974">
        <v>3.5849322842501032E-17</v>
      </c>
      <c r="BD974">
        <v>1.1943951513619201E-2</v>
      </c>
      <c r="BE974">
        <v>50.567891673570138</v>
      </c>
      <c r="BF974">
        <v>40.150025602360827</v>
      </c>
      <c r="BG974">
        <v>142.37982888017811</v>
      </c>
      <c r="BH974">
        <v>6.0446167554029637</v>
      </c>
      <c r="BI974">
        <v>83.85749935627166</v>
      </c>
      <c r="BJ974">
        <v>3.534850933961545</v>
      </c>
      <c r="BK974">
        <v>1.5121458821871609E-17</v>
      </c>
      <c r="BL974">
        <v>6.1559137352596869</v>
      </c>
      <c r="BM974">
        <v>161.34898897033139</v>
      </c>
      <c r="BN974">
        <v>14.780323770615389</v>
      </c>
      <c r="BO974">
        <v>15.697675364858391</v>
      </c>
      <c r="BP974">
        <v>79.99733482958645</v>
      </c>
      <c r="BQ974">
        <v>8.81406810557121E-2</v>
      </c>
      <c r="BR974">
        <v>1.3270494632003299E-2</v>
      </c>
      <c r="BS974">
        <v>18.210009986828009</v>
      </c>
      <c r="BT974">
        <v>1847.8291843109539</v>
      </c>
      <c r="BU974">
        <v>17.117386028118819</v>
      </c>
      <c r="BV974">
        <v>16.046532354955438</v>
      </c>
      <c r="BW974">
        <v>7.2370948611779076</v>
      </c>
      <c r="BX974">
        <v>4.8327149592268643</v>
      </c>
      <c r="BY974">
        <v>10.336281692258639</v>
      </c>
      <c r="BZ974">
        <v>0.42885367946622233</v>
      </c>
      <c r="CA974">
        <f t="shared" si="120"/>
        <v>50.57983562508376</v>
      </c>
      <c r="CB974" cm="1">
        <f t="array" ref="CB974">IF(ISBLANK(INDEX(AC:AC,ROW())), "", INDEX(AC:AC,ROW())*(BI974+BJ974)/1000)</f>
        <v>147.69307199049413</v>
      </c>
      <c r="CC974">
        <f t="shared" si="121"/>
        <v>148.42444563558107</v>
      </c>
      <c r="CD974">
        <f t="shared" si="122"/>
        <v>1.0187984032629336E-19</v>
      </c>
      <c r="CE974">
        <f t="shared" si="123"/>
        <v>0.42180598189554697</v>
      </c>
      <c r="CF974" cm="1">
        <f t="array" ref="CF974">IFERROR(IF((BD974+BE974)*INDEX(H:H,ROW())*INDEX(K:K,ROW())/(BF974*30*1000)&lt;0.5,"",(BD974+BE974)*INDEX(H:H,ROW())*INDEX(K:K,ROW())/(BF974*30*1000)),"")</f>
        <v>3.0125608037954938</v>
      </c>
      <c r="CG974" t="str">
        <f t="shared" si="124"/>
        <v/>
      </c>
      <c r="CH974" cm="1">
        <f t="array" ref="CH974">IFERROR((BD974+BE974)*INDEX(K:K,ROW())*INDEX(H:H,ROW())/BC974/100000,"")</f>
        <v>1.0121897749571501E+18</v>
      </c>
      <c r="CI974">
        <f t="shared" si="125"/>
        <v>94.250176676148925</v>
      </c>
      <c r="CJ974">
        <v>0</v>
      </c>
      <c r="CK974" t="str">
        <f t="shared" si="126"/>
        <v xml:space="preserve"> </v>
      </c>
      <c r="CL974" cm="1">
        <f t="array" ref="CL974">IF(INDEX(AS:AS,ROW()-2)=0,CL973,INDEX(AS:AS,ROW()-2))</f>
        <v>42.06</v>
      </c>
      <c r="CM974" t="str">
        <f t="shared" si="127"/>
        <v>CIV</v>
      </c>
    </row>
    <row r="975" spans="1:91" x14ac:dyDescent="0.3">
      <c r="A975" s="1">
        <v>970</v>
      </c>
      <c r="B975" t="s">
        <v>146</v>
      </c>
      <c r="C975">
        <v>2</v>
      </c>
      <c r="D975">
        <v>10</v>
      </c>
      <c r="E975">
        <v>7</v>
      </c>
      <c r="F975" t="s">
        <v>89</v>
      </c>
      <c r="G975" t="s">
        <v>92</v>
      </c>
      <c r="H975">
        <v>45.87</v>
      </c>
      <c r="I975">
        <v>0.88</v>
      </c>
      <c r="J975">
        <v>45.57</v>
      </c>
      <c r="K975">
        <v>1564</v>
      </c>
      <c r="L975">
        <v>45.89</v>
      </c>
      <c r="M975">
        <v>0.89</v>
      </c>
      <c r="N975">
        <v>45.57</v>
      </c>
      <c r="O975">
        <v>1568</v>
      </c>
      <c r="P975">
        <v>1.35</v>
      </c>
      <c r="Q975">
        <v>50.28</v>
      </c>
      <c r="R975">
        <v>30.11</v>
      </c>
      <c r="S975">
        <v>1.6708776595744681</v>
      </c>
      <c r="T975">
        <v>7.41</v>
      </c>
      <c r="U975">
        <v>0</v>
      </c>
      <c r="V975">
        <v>0</v>
      </c>
      <c r="W975">
        <v>0</v>
      </c>
      <c r="X975">
        <v>0</v>
      </c>
      <c r="Y975">
        <v>2.2000000000000002</v>
      </c>
      <c r="Z975">
        <v>7.72</v>
      </c>
      <c r="AA975">
        <v>19.75</v>
      </c>
      <c r="AB975">
        <v>65.900000000000006</v>
      </c>
      <c r="AC975">
        <v>1690</v>
      </c>
      <c r="AD975">
        <v>37.79</v>
      </c>
      <c r="AE975">
        <v>32.28</v>
      </c>
      <c r="AF975">
        <v>11.52</v>
      </c>
      <c r="AG975">
        <v>1570</v>
      </c>
      <c r="AI975">
        <v>44.58</v>
      </c>
      <c r="AJ975">
        <v>41.32</v>
      </c>
      <c r="AK975">
        <v>4.51</v>
      </c>
      <c r="AL975">
        <v>47.305</v>
      </c>
      <c r="AM975">
        <v>6.31</v>
      </c>
      <c r="AN975">
        <v>47.89</v>
      </c>
      <c r="AO975">
        <v>45.09</v>
      </c>
      <c r="AP975">
        <v>3.31</v>
      </c>
      <c r="AQ975">
        <v>3.83</v>
      </c>
      <c r="AR975">
        <v>4.12</v>
      </c>
      <c r="AS975">
        <v>42.06</v>
      </c>
      <c r="AT975">
        <v>0</v>
      </c>
      <c r="AU975">
        <v>0</v>
      </c>
      <c r="AV975">
        <v>5.6</v>
      </c>
      <c r="AW975">
        <v>68.400000000000006</v>
      </c>
      <c r="AX975">
        <v>92.8</v>
      </c>
      <c r="AY975">
        <v>99.1</v>
      </c>
      <c r="AZ975">
        <v>100</v>
      </c>
      <c r="BA975">
        <v>86.199999999999989</v>
      </c>
      <c r="BB975">
        <v>92.6</v>
      </c>
      <c r="BC975">
        <v>3.5849322842501032E-17</v>
      </c>
      <c r="BD975">
        <v>1.1943951513619201E-2</v>
      </c>
      <c r="BE975">
        <v>50.567891673570138</v>
      </c>
      <c r="BF975">
        <v>40.150025602360827</v>
      </c>
      <c r="BG975">
        <v>142.37982888017811</v>
      </c>
      <c r="BH975">
        <v>6.0446167554029637</v>
      </c>
      <c r="BI975">
        <v>83.85749935627166</v>
      </c>
      <c r="BJ975">
        <v>3.534850933961545</v>
      </c>
      <c r="BK975">
        <v>1.5121458821871609E-17</v>
      </c>
      <c r="BL975">
        <v>6.176807443313991</v>
      </c>
      <c r="BM975">
        <v>161.27174273254099</v>
      </c>
      <c r="BN975">
        <v>15.15340278674921</v>
      </c>
      <c r="BO975">
        <v>15.976497703052299</v>
      </c>
      <c r="BP975">
        <v>80.521910463352029</v>
      </c>
      <c r="BQ975">
        <v>0.1055409194166355</v>
      </c>
      <c r="BR975">
        <v>9.5379516882756997E-3</v>
      </c>
      <c r="BS975">
        <v>18.579215435451701</v>
      </c>
      <c r="BT975">
        <v>1847.8291843109539</v>
      </c>
      <c r="BU975">
        <v>17.43603102325622</v>
      </c>
      <c r="BV975">
        <v>16.075789645793879</v>
      </c>
      <c r="BW975">
        <v>7.6657541853111457</v>
      </c>
      <c r="BX975">
        <v>4.7850338754107566</v>
      </c>
      <c r="BY975">
        <v>10.336281692258639</v>
      </c>
      <c r="BZ975">
        <v>0.42885367946622233</v>
      </c>
      <c r="CA975">
        <f t="shared" si="120"/>
        <v>50.57983562508376</v>
      </c>
      <c r="CB975" cm="1">
        <f t="array" ref="CB975">IF(ISBLANK(INDEX(AC:AC,ROW())), "", INDEX(AC:AC,ROW())*(BI975+BJ975)/1000)</f>
        <v>147.69307199049413</v>
      </c>
      <c r="CC975">
        <f t="shared" si="121"/>
        <v>148.42444563558107</v>
      </c>
      <c r="CD975">
        <f t="shared" si="122"/>
        <v>1.0187984032629336E-19</v>
      </c>
      <c r="CE975">
        <f t="shared" si="123"/>
        <v>0.42180598189554697</v>
      </c>
      <c r="CF975" cm="1">
        <f t="array" ref="CF975">IFERROR(IF((BD975+BE975)*INDEX(H:H,ROW())*INDEX(K:K,ROW())/(BF975*30*1000)&lt;0.5,"",(BD975+BE975)*INDEX(H:H,ROW())*INDEX(K:K,ROW())/(BF975*30*1000)),"")</f>
        <v>3.0125608037954938</v>
      </c>
      <c r="CG975" t="str">
        <f t="shared" si="124"/>
        <v/>
      </c>
      <c r="CH975" cm="1">
        <f t="array" ref="CH975">IFERROR((BD975+BE975)*INDEX(K:K,ROW())*INDEX(H:H,ROW())/BC975/100000,"")</f>
        <v>1.0121897749571501E+18</v>
      </c>
      <c r="CI975">
        <f t="shared" si="125"/>
        <v>94.250176676148925</v>
      </c>
      <c r="CJ975">
        <v>0</v>
      </c>
      <c r="CK975" t="str">
        <f t="shared" si="126"/>
        <v xml:space="preserve"> </v>
      </c>
      <c r="CL975" cm="1">
        <f t="array" ref="CL975">IF(INDEX(AS:AS,ROW()-2)=0,CL974,INDEX(AS:AS,ROW()-2))</f>
        <v>42.06</v>
      </c>
      <c r="CM975" t="str">
        <f t="shared" si="127"/>
        <v>CIV</v>
      </c>
    </row>
    <row r="976" spans="1:91" x14ac:dyDescent="0.3">
      <c r="A976" s="1">
        <v>971</v>
      </c>
      <c r="B976" t="s">
        <v>146</v>
      </c>
      <c r="C976">
        <v>2</v>
      </c>
      <c r="D976">
        <v>10</v>
      </c>
      <c r="E976">
        <v>7</v>
      </c>
      <c r="F976" t="s">
        <v>89</v>
      </c>
      <c r="G976" t="s">
        <v>93</v>
      </c>
      <c r="H976">
        <v>45.87</v>
      </c>
      <c r="I976">
        <v>0.88</v>
      </c>
      <c r="J976">
        <v>45.57</v>
      </c>
      <c r="K976">
        <v>1564</v>
      </c>
      <c r="L976">
        <v>45.89</v>
      </c>
      <c r="M976">
        <v>0.89</v>
      </c>
      <c r="N976">
        <v>45.57</v>
      </c>
      <c r="O976">
        <v>1568</v>
      </c>
      <c r="P976">
        <v>1.35</v>
      </c>
      <c r="Q976">
        <v>50.28</v>
      </c>
      <c r="R976">
        <v>30.11</v>
      </c>
      <c r="S976">
        <v>1.6708776595744681</v>
      </c>
      <c r="T976">
        <v>7.41</v>
      </c>
      <c r="U976">
        <v>0</v>
      </c>
      <c r="V976">
        <v>0</v>
      </c>
      <c r="W976">
        <v>0</v>
      </c>
      <c r="X976">
        <v>0</v>
      </c>
      <c r="Y976">
        <v>2.2000000000000002</v>
      </c>
      <c r="Z976">
        <v>7.72</v>
      </c>
      <c r="AA976">
        <v>19.75</v>
      </c>
      <c r="AB976">
        <v>65.900000000000006</v>
      </c>
      <c r="AC976">
        <v>1690</v>
      </c>
      <c r="AD976">
        <v>37.79</v>
      </c>
      <c r="AE976">
        <v>32.28</v>
      </c>
      <c r="AF976">
        <v>11.52</v>
      </c>
      <c r="AG976">
        <v>1570</v>
      </c>
      <c r="AI976">
        <v>44.58</v>
      </c>
      <c r="AJ976">
        <v>41.32</v>
      </c>
      <c r="AK976">
        <v>4.51</v>
      </c>
      <c r="AL976">
        <v>47.305</v>
      </c>
      <c r="AM976">
        <v>6.31</v>
      </c>
      <c r="AN976">
        <v>47.89</v>
      </c>
      <c r="AO976">
        <v>45.09</v>
      </c>
      <c r="AP976">
        <v>3.31</v>
      </c>
      <c r="AQ976">
        <v>3.83</v>
      </c>
      <c r="AR976">
        <v>4.12</v>
      </c>
      <c r="AS976">
        <v>42.06</v>
      </c>
      <c r="AT976">
        <v>0</v>
      </c>
      <c r="AU976">
        <v>0</v>
      </c>
      <c r="AV976">
        <v>5.6</v>
      </c>
      <c r="AW976">
        <v>68.400000000000006</v>
      </c>
      <c r="AX976">
        <v>92.8</v>
      </c>
      <c r="AY976">
        <v>99.1</v>
      </c>
      <c r="AZ976">
        <v>100</v>
      </c>
      <c r="BA976">
        <v>86.199999999999989</v>
      </c>
      <c r="BB976">
        <v>92.6</v>
      </c>
      <c r="BC976">
        <v>3.5849322842501032E-17</v>
      </c>
      <c r="BD976">
        <v>1.1943951513619201E-2</v>
      </c>
      <c r="BE976">
        <v>50.567891673570138</v>
      </c>
      <c r="BF976">
        <v>40.150025602360827</v>
      </c>
      <c r="BG976">
        <v>3.1493730972379999E-4</v>
      </c>
      <c r="BH976">
        <v>6.0446167554029637</v>
      </c>
      <c r="BI976">
        <v>1.307737022136E-4</v>
      </c>
      <c r="BJ976">
        <v>3.534850933961545</v>
      </c>
      <c r="BK976">
        <v>15.22277720340646</v>
      </c>
      <c r="BL976">
        <v>6.1735914746149581</v>
      </c>
      <c r="BM976">
        <v>161.21635565676991</v>
      </c>
      <c r="BN976">
        <v>15.492442270965499</v>
      </c>
      <c r="BO976">
        <v>16.215455762178991</v>
      </c>
      <c r="BP976">
        <v>80.99118161432996</v>
      </c>
      <c r="BQ976">
        <v>8.2753728137389196E-2</v>
      </c>
      <c r="BR976">
        <v>9.5165780925484996E-3</v>
      </c>
      <c r="BS976">
        <v>18.788559814014508</v>
      </c>
      <c r="BT976">
        <v>1847.8291843109539</v>
      </c>
      <c r="BU976">
        <v>17.70219960798995</v>
      </c>
      <c r="BV976">
        <v>16.131153976521301</v>
      </c>
      <c r="BW976">
        <v>6.8918254456429651</v>
      </c>
      <c r="BX976">
        <v>4.9507568711906051</v>
      </c>
      <c r="BY976">
        <v>10.336281692258639</v>
      </c>
      <c r="BZ976">
        <v>0.42885367946622233</v>
      </c>
      <c r="CA976">
        <f t="shared" si="120"/>
        <v>50.57983562508376</v>
      </c>
      <c r="CB976" cm="1">
        <f t="array" ref="CB976">IF(ISBLANK(INDEX(AC:AC,ROW())), "", INDEX(AC:AC,ROW())*(BI976+BJ976)/1000)</f>
        <v>5.9741190859517532</v>
      </c>
      <c r="CC976">
        <f t="shared" si="121"/>
        <v>6.0449316927126873</v>
      </c>
      <c r="CD976">
        <f t="shared" si="122"/>
        <v>2.518271169508481</v>
      </c>
      <c r="CE976" t="str">
        <f t="shared" si="123"/>
        <v/>
      </c>
      <c r="CF976" cm="1">
        <f t="array" ref="CF976">IFERROR(IF((BD976+BE976)*INDEX(H:H,ROW())*INDEX(K:K,ROW())/(BF976*30*1000)&lt;0.5,"",(BD976+BE976)*INDEX(H:H,ROW())*INDEX(K:K,ROW())/(BF976*30*1000)),"")</f>
        <v>3.0125608037954938</v>
      </c>
      <c r="CG976" t="str">
        <f t="shared" si="124"/>
        <v/>
      </c>
      <c r="CH976" cm="1">
        <f t="array" ref="CH976">IFERROR((BD976+BE976)*INDEX(K:K,ROW())*INDEX(H:H,ROW())/BC976/100000,"")</f>
        <v>1.0121897749571501E+18</v>
      </c>
      <c r="CI976">
        <f t="shared" si="125"/>
        <v>94.250176676148925</v>
      </c>
      <c r="CJ976">
        <v>0</v>
      </c>
      <c r="CK976" t="str">
        <f t="shared" si="126"/>
        <v xml:space="preserve"> </v>
      </c>
      <c r="CL976" cm="1">
        <f t="array" ref="CL976">IF(INDEX(AS:AS,ROW()-2)=0,CL975,INDEX(AS:AS,ROW()-2))</f>
        <v>42.06</v>
      </c>
      <c r="CM976" t="str">
        <f t="shared" si="127"/>
        <v>CIV</v>
      </c>
    </row>
    <row r="977" spans="1:91" x14ac:dyDescent="0.3">
      <c r="A977" s="1">
        <v>972</v>
      </c>
      <c r="B977" t="s">
        <v>146</v>
      </c>
      <c r="C977">
        <v>2</v>
      </c>
      <c r="D977">
        <v>10</v>
      </c>
      <c r="E977">
        <v>7</v>
      </c>
      <c r="F977" t="s">
        <v>89</v>
      </c>
      <c r="G977" t="s">
        <v>94</v>
      </c>
      <c r="H977">
        <v>45.87</v>
      </c>
      <c r="I977">
        <v>0.88</v>
      </c>
      <c r="J977">
        <v>45.57</v>
      </c>
      <c r="K977">
        <v>1564</v>
      </c>
      <c r="L977">
        <v>45.89</v>
      </c>
      <c r="M977">
        <v>0.89</v>
      </c>
      <c r="N977">
        <v>45.57</v>
      </c>
      <c r="O977">
        <v>1568</v>
      </c>
      <c r="P977">
        <v>1.35</v>
      </c>
      <c r="Q977">
        <v>50.28</v>
      </c>
      <c r="R977">
        <v>30.11</v>
      </c>
      <c r="S977">
        <v>1.6708776595744681</v>
      </c>
      <c r="T977">
        <v>7.41</v>
      </c>
      <c r="U977">
        <v>0</v>
      </c>
      <c r="V977">
        <v>0</v>
      </c>
      <c r="W977">
        <v>0</v>
      </c>
      <c r="X977">
        <v>0</v>
      </c>
      <c r="Y977">
        <v>2.2000000000000002</v>
      </c>
      <c r="Z977">
        <v>7.72</v>
      </c>
      <c r="AA977">
        <v>19.75</v>
      </c>
      <c r="AB977">
        <v>65.900000000000006</v>
      </c>
      <c r="AC977">
        <v>1690</v>
      </c>
      <c r="AD977">
        <v>37.79</v>
      </c>
      <c r="AE977">
        <v>32.28</v>
      </c>
      <c r="AF977">
        <v>11.52</v>
      </c>
      <c r="AG977">
        <v>1570</v>
      </c>
      <c r="AI977">
        <v>44.58</v>
      </c>
      <c r="AJ977">
        <v>41.32</v>
      </c>
      <c r="AK977">
        <v>4.51</v>
      </c>
      <c r="AL977">
        <v>47.305</v>
      </c>
      <c r="AM977">
        <v>6.31</v>
      </c>
      <c r="AN977">
        <v>47.89</v>
      </c>
      <c r="AO977">
        <v>45.09</v>
      </c>
      <c r="AP977">
        <v>3.31</v>
      </c>
      <c r="AQ977">
        <v>3.83</v>
      </c>
      <c r="AR977">
        <v>4.12</v>
      </c>
      <c r="AS977">
        <v>42.06</v>
      </c>
      <c r="AT977">
        <v>0</v>
      </c>
      <c r="AU977">
        <v>0</v>
      </c>
      <c r="AV977">
        <v>5.6</v>
      </c>
      <c r="AW977">
        <v>68.400000000000006</v>
      </c>
      <c r="AX977">
        <v>92.8</v>
      </c>
      <c r="AY977">
        <v>99.1</v>
      </c>
      <c r="AZ977">
        <v>100</v>
      </c>
      <c r="BA977">
        <v>86.199999999999989</v>
      </c>
      <c r="BB977">
        <v>92.6</v>
      </c>
      <c r="BC977">
        <v>3.5849322842501032E-17</v>
      </c>
      <c r="BD977">
        <v>1.1943951513619201E-2</v>
      </c>
      <c r="BE977">
        <v>50.567891673570138</v>
      </c>
      <c r="BF977">
        <v>40.150025602360827</v>
      </c>
      <c r="BG977">
        <v>142.37982888017811</v>
      </c>
      <c r="BH977">
        <v>6.0446167554029637</v>
      </c>
      <c r="BI977">
        <v>83.85749935627166</v>
      </c>
      <c r="BJ977">
        <v>3.534850933961545</v>
      </c>
      <c r="BK977">
        <v>1.0847736550271049E-16</v>
      </c>
      <c r="BL977">
        <v>2.7276969330662042</v>
      </c>
      <c r="BM977">
        <v>145.8787416342083</v>
      </c>
      <c r="BN977">
        <v>16.292820436223721</v>
      </c>
      <c r="BO977">
        <v>18.59935850650373</v>
      </c>
      <c r="BP977">
        <v>80.259752821031654</v>
      </c>
      <c r="BQ977">
        <v>7.7779168014441805E-2</v>
      </c>
      <c r="BR977">
        <v>1.5224261510403E-3</v>
      </c>
      <c r="BS977">
        <v>18.799622120187561</v>
      </c>
      <c r="BT977">
        <v>1847.8291843109539</v>
      </c>
      <c r="BU977">
        <v>17.948548781501891</v>
      </c>
      <c r="BV977">
        <v>16.198614081763239</v>
      </c>
      <c r="BW977">
        <v>56.797603651650149</v>
      </c>
      <c r="BX977">
        <v>2.3875110083624498</v>
      </c>
      <c r="BY977">
        <v>10.336281692258639</v>
      </c>
      <c r="BZ977">
        <v>0.42885367946622233</v>
      </c>
      <c r="CA977">
        <f t="shared" si="120"/>
        <v>50.57983562508376</v>
      </c>
      <c r="CB977" cm="1">
        <f t="array" ref="CB977">IF(ISBLANK(INDEX(AC:AC,ROW())), "", INDEX(AC:AC,ROW())*(BI977+BJ977)/1000)</f>
        <v>147.69307199049413</v>
      </c>
      <c r="CC977">
        <f t="shared" si="121"/>
        <v>148.42444563558107</v>
      </c>
      <c r="CD977">
        <f t="shared" si="122"/>
        <v>7.3085915893564734E-19</v>
      </c>
      <c r="CE977">
        <f t="shared" si="123"/>
        <v>3.0259250915084386</v>
      </c>
      <c r="CF977" cm="1">
        <f t="array" ref="CF977">IFERROR(IF((BD977+BE977)*INDEX(H:H,ROW())*INDEX(K:K,ROW())/(BF977*30*1000)&lt;0.5,"",(BD977+BE977)*INDEX(H:H,ROW())*INDEX(K:K,ROW())/(BF977*30*1000)),"")</f>
        <v>3.0125608037954938</v>
      </c>
      <c r="CG977" t="str">
        <f t="shared" si="124"/>
        <v/>
      </c>
      <c r="CH977" cm="1">
        <f t="array" ref="CH977">IFERROR((BD977+BE977)*INDEX(K:K,ROW())*INDEX(H:H,ROW())/BC977/100000,"")</f>
        <v>1.0121897749571501E+18</v>
      </c>
      <c r="CI977">
        <f t="shared" si="125"/>
        <v>94.250176676148925</v>
      </c>
      <c r="CJ977">
        <v>0</v>
      </c>
      <c r="CK977" t="str">
        <f t="shared" si="126"/>
        <v xml:space="preserve"> </v>
      </c>
      <c r="CL977" cm="1">
        <f t="array" ref="CL977">IF(INDEX(AS:AS,ROW()-2)=0,CL976,INDEX(AS:AS,ROW()-2))</f>
        <v>42.06</v>
      </c>
      <c r="CM977" t="str">
        <f t="shared" si="127"/>
        <v>CIV</v>
      </c>
    </row>
    <row r="978" spans="1:91" x14ac:dyDescent="0.3">
      <c r="A978" s="1">
        <v>973</v>
      </c>
      <c r="B978" t="s">
        <v>146</v>
      </c>
      <c r="C978">
        <v>2</v>
      </c>
      <c r="D978">
        <v>10</v>
      </c>
      <c r="E978">
        <v>7</v>
      </c>
      <c r="F978" t="s">
        <v>89</v>
      </c>
      <c r="G978" t="s">
        <v>95</v>
      </c>
      <c r="H978">
        <v>45.87</v>
      </c>
      <c r="I978">
        <v>0.88</v>
      </c>
      <c r="J978">
        <v>45.57</v>
      </c>
      <c r="K978">
        <v>1564</v>
      </c>
      <c r="L978">
        <v>45.89</v>
      </c>
      <c r="M978">
        <v>0.89</v>
      </c>
      <c r="N978">
        <v>45.57</v>
      </c>
      <c r="O978">
        <v>1568</v>
      </c>
      <c r="P978">
        <v>1.35</v>
      </c>
      <c r="Q978">
        <v>50.28</v>
      </c>
      <c r="R978">
        <v>30.11</v>
      </c>
      <c r="S978">
        <v>1.6708776595744681</v>
      </c>
      <c r="T978">
        <v>7.41</v>
      </c>
      <c r="U978">
        <v>0</v>
      </c>
      <c r="V978">
        <v>0</v>
      </c>
      <c r="W978">
        <v>0</v>
      </c>
      <c r="X978">
        <v>0</v>
      </c>
      <c r="Y978">
        <v>2.2000000000000002</v>
      </c>
      <c r="Z978">
        <v>7.72</v>
      </c>
      <c r="AA978">
        <v>19.75</v>
      </c>
      <c r="AB978">
        <v>65.900000000000006</v>
      </c>
      <c r="AC978">
        <v>1690</v>
      </c>
      <c r="AD978">
        <v>37.79</v>
      </c>
      <c r="AE978">
        <v>32.28</v>
      </c>
      <c r="AF978">
        <v>11.52</v>
      </c>
      <c r="AG978">
        <v>1570</v>
      </c>
      <c r="AI978">
        <v>44.58</v>
      </c>
      <c r="AJ978">
        <v>41.32</v>
      </c>
      <c r="AK978">
        <v>4.51</v>
      </c>
      <c r="AL978">
        <v>47.305</v>
      </c>
      <c r="AM978">
        <v>6.31</v>
      </c>
      <c r="AN978">
        <v>47.89</v>
      </c>
      <c r="AO978">
        <v>45.09</v>
      </c>
      <c r="AP978">
        <v>3.31</v>
      </c>
      <c r="AQ978">
        <v>3.83</v>
      </c>
      <c r="AR978">
        <v>4.12</v>
      </c>
      <c r="AS978">
        <v>42.06</v>
      </c>
      <c r="AT978">
        <v>0</v>
      </c>
      <c r="AU978">
        <v>0</v>
      </c>
      <c r="AV978">
        <v>5.6</v>
      </c>
      <c r="AW978">
        <v>68.400000000000006</v>
      </c>
      <c r="AX978">
        <v>92.8</v>
      </c>
      <c r="AY978">
        <v>99.1</v>
      </c>
      <c r="AZ978">
        <v>100</v>
      </c>
      <c r="BA978">
        <v>86.199999999999989</v>
      </c>
      <c r="BB978">
        <v>92.6</v>
      </c>
      <c r="BC978">
        <v>3.5849322842501032E-17</v>
      </c>
      <c r="BD978">
        <v>1.1943951513619201E-2</v>
      </c>
      <c r="BE978">
        <v>50.567891673570138</v>
      </c>
      <c r="BF978">
        <v>40.150025602360827</v>
      </c>
      <c r="BG978">
        <v>142.37982888017811</v>
      </c>
      <c r="BH978">
        <v>6.0446167554029637</v>
      </c>
      <c r="BI978">
        <v>83.85749935627166</v>
      </c>
      <c r="BJ978">
        <v>3.534850933961545</v>
      </c>
      <c r="BK978">
        <v>1.0847736550271049E-16</v>
      </c>
      <c r="BL978">
        <v>1.024585192700143</v>
      </c>
      <c r="BM978">
        <v>132.11185615800181</v>
      </c>
      <c r="BN978">
        <v>34.533616813803057</v>
      </c>
      <c r="BO978">
        <v>25.188231360183408</v>
      </c>
      <c r="BP978">
        <v>74.851077448722563</v>
      </c>
      <c r="BQ978">
        <v>0.11141914073416539</v>
      </c>
      <c r="BR978">
        <v>12.00062090173224</v>
      </c>
      <c r="BS978">
        <v>18.71712837900235</v>
      </c>
      <c r="BT978">
        <v>1847.8291843109539</v>
      </c>
      <c r="BU978">
        <v>18.189807915837079</v>
      </c>
      <c r="BV978">
        <v>16.203236870182089</v>
      </c>
      <c r="BW978">
        <v>20.766606046765769</v>
      </c>
      <c r="BX978">
        <v>0.18528520612933799</v>
      </c>
      <c r="BY978">
        <v>10.336281692258639</v>
      </c>
      <c r="BZ978">
        <v>0.42885367946622233</v>
      </c>
      <c r="CA978">
        <f t="shared" si="120"/>
        <v>50.57983562508376</v>
      </c>
      <c r="CB978" cm="1">
        <f t="array" ref="CB978">IF(ISBLANK(INDEX(AC:AC,ROW())), "", INDEX(AC:AC,ROW())*(BI978+BJ978)/1000)</f>
        <v>147.69307199049413</v>
      </c>
      <c r="CC978">
        <f t="shared" si="121"/>
        <v>148.42444563558107</v>
      </c>
      <c r="CD978">
        <f t="shared" si="122"/>
        <v>7.3085915893564734E-19</v>
      </c>
      <c r="CE978">
        <f t="shared" si="123"/>
        <v>3.0259250915084386</v>
      </c>
      <c r="CF978" cm="1">
        <f t="array" ref="CF978">IFERROR(IF((BD978+BE978)*INDEX(H:H,ROW())*INDEX(K:K,ROW())/(BF978*30*1000)&lt;0.5,"",(BD978+BE978)*INDEX(H:H,ROW())*INDEX(K:K,ROW())/(BF978*30*1000)),"")</f>
        <v>3.0125608037954938</v>
      </c>
      <c r="CG978" t="str">
        <f t="shared" si="124"/>
        <v/>
      </c>
      <c r="CH978" cm="1">
        <f t="array" ref="CH978">IFERROR((BD978+BE978)*INDEX(K:K,ROW())*INDEX(H:H,ROW())/BC978/100000,"")</f>
        <v>1.0121897749571501E+18</v>
      </c>
      <c r="CI978">
        <f t="shared" si="125"/>
        <v>94.250176676148925</v>
      </c>
      <c r="CJ978">
        <v>0</v>
      </c>
      <c r="CK978" t="str">
        <f t="shared" si="126"/>
        <v xml:space="preserve"> </v>
      </c>
      <c r="CL978" cm="1">
        <f t="array" ref="CL978">IF(INDEX(AS:AS,ROW()-2)=0,CL977,INDEX(AS:AS,ROW()-2))</f>
        <v>42.06</v>
      </c>
      <c r="CM978" t="str">
        <f t="shared" si="127"/>
        <v>CIV</v>
      </c>
    </row>
    <row r="979" spans="1:91" x14ac:dyDescent="0.3">
      <c r="A979" s="1">
        <v>974</v>
      </c>
      <c r="B979" t="s">
        <v>146</v>
      </c>
      <c r="C979">
        <v>2</v>
      </c>
      <c r="D979">
        <v>10</v>
      </c>
      <c r="E979">
        <v>7</v>
      </c>
      <c r="F979" t="s">
        <v>89</v>
      </c>
      <c r="G979" t="s">
        <v>96</v>
      </c>
      <c r="H979">
        <v>45.87</v>
      </c>
      <c r="I979">
        <v>0.88</v>
      </c>
      <c r="J979">
        <v>45.57</v>
      </c>
      <c r="K979">
        <v>1564</v>
      </c>
      <c r="L979">
        <v>45.89</v>
      </c>
      <c r="M979">
        <v>0.89</v>
      </c>
      <c r="N979">
        <v>45.57</v>
      </c>
      <c r="O979">
        <v>1568</v>
      </c>
      <c r="P979">
        <v>1.35</v>
      </c>
      <c r="Q979">
        <v>50.28</v>
      </c>
      <c r="R979">
        <v>30.11</v>
      </c>
      <c r="S979">
        <v>1.6708776595744681</v>
      </c>
      <c r="T979">
        <v>7.41</v>
      </c>
      <c r="U979">
        <v>0</v>
      </c>
      <c r="V979">
        <v>0</v>
      </c>
      <c r="W979">
        <v>0</v>
      </c>
      <c r="X979">
        <v>0</v>
      </c>
      <c r="Y979">
        <v>2.2000000000000002</v>
      </c>
      <c r="Z979">
        <v>7.72</v>
      </c>
      <c r="AA979">
        <v>19.75</v>
      </c>
      <c r="AB979">
        <v>65.900000000000006</v>
      </c>
      <c r="AC979">
        <v>1690</v>
      </c>
      <c r="AD979">
        <v>37.79</v>
      </c>
      <c r="AE979">
        <v>32.28</v>
      </c>
      <c r="AF979">
        <v>11.52</v>
      </c>
      <c r="AG979">
        <v>1570</v>
      </c>
      <c r="AI979">
        <v>44.58</v>
      </c>
      <c r="AJ979">
        <v>41.32</v>
      </c>
      <c r="AK979">
        <v>4.51</v>
      </c>
      <c r="AL979">
        <v>47.305</v>
      </c>
      <c r="AM979">
        <v>6.31</v>
      </c>
      <c r="AN979">
        <v>47.89</v>
      </c>
      <c r="AO979">
        <v>45.09</v>
      </c>
      <c r="AP979">
        <v>3.31</v>
      </c>
      <c r="AQ979">
        <v>3.83</v>
      </c>
      <c r="AR979">
        <v>4.12</v>
      </c>
      <c r="AS979">
        <v>42.06</v>
      </c>
      <c r="AT979">
        <v>0</v>
      </c>
      <c r="AU979">
        <v>0</v>
      </c>
      <c r="AV979">
        <v>5.6</v>
      </c>
      <c r="AW979">
        <v>68.400000000000006</v>
      </c>
      <c r="AX979">
        <v>92.8</v>
      </c>
      <c r="AY979">
        <v>99.1</v>
      </c>
      <c r="AZ979">
        <v>100</v>
      </c>
      <c r="BA979">
        <v>86.199999999999989</v>
      </c>
      <c r="BB979">
        <v>92.6</v>
      </c>
      <c r="BC979">
        <v>3.5849322842501032E-17</v>
      </c>
      <c r="BD979">
        <v>1.1943951513619201E-2</v>
      </c>
      <c r="BE979">
        <v>50.567891673570138</v>
      </c>
      <c r="BF979">
        <v>40.150025602360827</v>
      </c>
      <c r="BG979">
        <v>142.37982888017811</v>
      </c>
      <c r="BH979">
        <v>6.0446167554029637</v>
      </c>
      <c r="BI979">
        <v>83.85749935627166</v>
      </c>
      <c r="BJ979">
        <v>3.534850933961545</v>
      </c>
      <c r="BK979">
        <v>1.0847736550271049E-16</v>
      </c>
      <c r="BL979">
        <v>0.93765322255239758</v>
      </c>
      <c r="BM979">
        <v>131.10083847195091</v>
      </c>
      <c r="BN979">
        <v>31.18492672243644</v>
      </c>
      <c r="BO979">
        <v>24.882612524308339</v>
      </c>
      <c r="BP979">
        <v>69.903842227370703</v>
      </c>
      <c r="BQ979">
        <v>0.11217217886394459</v>
      </c>
      <c r="BR979">
        <v>25.980677987416851</v>
      </c>
      <c r="BS979">
        <v>18.519857812762641</v>
      </c>
      <c r="BT979">
        <v>1847.8291843109539</v>
      </c>
      <c r="BU979">
        <v>18.42106068714013</v>
      </c>
      <c r="BV979">
        <v>16.20058268884269</v>
      </c>
      <c r="BW979">
        <v>83.000664130698922</v>
      </c>
      <c r="BX979">
        <v>10.34997385150721</v>
      </c>
      <c r="BY979">
        <v>10.336281692258639</v>
      </c>
      <c r="BZ979">
        <v>0.42885367946622233</v>
      </c>
      <c r="CA979">
        <f t="shared" si="120"/>
        <v>50.57983562508376</v>
      </c>
      <c r="CB979" cm="1">
        <f t="array" ref="CB979">IF(ISBLANK(INDEX(AC:AC,ROW())), "", INDEX(AC:AC,ROW())*(BI979+BJ979)/1000)</f>
        <v>147.69307199049413</v>
      </c>
      <c r="CC979">
        <f t="shared" si="121"/>
        <v>148.42444563558107</v>
      </c>
      <c r="CD979">
        <f t="shared" si="122"/>
        <v>7.3085915893564734E-19</v>
      </c>
      <c r="CE979">
        <f t="shared" si="123"/>
        <v>3.0259250915084386</v>
      </c>
      <c r="CF979" cm="1">
        <f t="array" ref="CF979">IFERROR(IF((BD979+BE979)*INDEX(H:H,ROW())*INDEX(K:K,ROW())/(BF979*30*1000)&lt;0.5,"",(BD979+BE979)*INDEX(H:H,ROW())*INDEX(K:K,ROW())/(BF979*30*1000)),"")</f>
        <v>3.0125608037954938</v>
      </c>
      <c r="CG979" t="str">
        <f t="shared" si="124"/>
        <v/>
      </c>
      <c r="CH979" cm="1">
        <f t="array" ref="CH979">IFERROR((BD979+BE979)*INDEX(K:K,ROW())*INDEX(H:H,ROW())/BC979/100000,"")</f>
        <v>1.0121897749571501E+18</v>
      </c>
      <c r="CI979">
        <f t="shared" si="125"/>
        <v>94.250176676148925</v>
      </c>
      <c r="CJ979">
        <v>0</v>
      </c>
      <c r="CK979" t="str">
        <f t="shared" si="126"/>
        <v xml:space="preserve"> </v>
      </c>
      <c r="CL979" cm="1">
        <f t="array" ref="CL979">IF(INDEX(AS:AS,ROW()-2)=0,CL978,INDEX(AS:AS,ROW()-2))</f>
        <v>42.06</v>
      </c>
      <c r="CM979" t="str">
        <f t="shared" si="127"/>
        <v>CIV</v>
      </c>
    </row>
    <row r="980" spans="1:91" x14ac:dyDescent="0.3">
      <c r="A980" s="1">
        <v>975</v>
      </c>
      <c r="B980" t="s">
        <v>146</v>
      </c>
      <c r="C980">
        <v>2</v>
      </c>
      <c r="D980">
        <v>10</v>
      </c>
      <c r="E980">
        <v>7</v>
      </c>
      <c r="F980" t="s">
        <v>89</v>
      </c>
      <c r="G980" t="s">
        <v>97</v>
      </c>
      <c r="H980">
        <v>45.87</v>
      </c>
      <c r="I980">
        <v>0.88</v>
      </c>
      <c r="J980">
        <v>45.57</v>
      </c>
      <c r="K980">
        <v>1564</v>
      </c>
      <c r="L980">
        <v>45.89</v>
      </c>
      <c r="M980">
        <v>0.89</v>
      </c>
      <c r="N980">
        <v>45.57</v>
      </c>
      <c r="O980">
        <v>1568</v>
      </c>
      <c r="P980">
        <v>1.35</v>
      </c>
      <c r="Q980">
        <v>50.28</v>
      </c>
      <c r="R980">
        <v>30.11</v>
      </c>
      <c r="S980">
        <v>1.6708776595744681</v>
      </c>
      <c r="T980">
        <v>7.41</v>
      </c>
      <c r="U980">
        <v>0</v>
      </c>
      <c r="V980">
        <v>0</v>
      </c>
      <c r="W980">
        <v>0</v>
      </c>
      <c r="X980">
        <v>0</v>
      </c>
      <c r="Y980">
        <v>2.2000000000000002</v>
      </c>
      <c r="Z980">
        <v>7.72</v>
      </c>
      <c r="AA980">
        <v>19.75</v>
      </c>
      <c r="AB980">
        <v>65.900000000000006</v>
      </c>
      <c r="AC980">
        <v>1690</v>
      </c>
      <c r="AD980">
        <v>37.79</v>
      </c>
      <c r="AE980">
        <v>32.28</v>
      </c>
      <c r="AF980">
        <v>11.52</v>
      </c>
      <c r="AG980">
        <v>1570</v>
      </c>
      <c r="AI980">
        <v>44.58</v>
      </c>
      <c r="AJ980">
        <v>41.32</v>
      </c>
      <c r="AK980">
        <v>4.51</v>
      </c>
      <c r="AL980">
        <v>47.305</v>
      </c>
      <c r="AM980">
        <v>6.31</v>
      </c>
      <c r="AN980">
        <v>47.89</v>
      </c>
      <c r="AO980">
        <v>45.09</v>
      </c>
      <c r="AP980">
        <v>3.31</v>
      </c>
      <c r="AQ980">
        <v>3.83</v>
      </c>
      <c r="AR980">
        <v>4.12</v>
      </c>
      <c r="AS980">
        <v>42.06</v>
      </c>
      <c r="AT980">
        <v>0</v>
      </c>
      <c r="AU980">
        <v>0</v>
      </c>
      <c r="AV980">
        <v>5.6</v>
      </c>
      <c r="AW980">
        <v>68.400000000000006</v>
      </c>
      <c r="AX980">
        <v>92.8</v>
      </c>
      <c r="AY980">
        <v>99.1</v>
      </c>
      <c r="AZ980">
        <v>100</v>
      </c>
      <c r="BA980">
        <v>86.199999999999989</v>
      </c>
      <c r="BB980">
        <v>92.6</v>
      </c>
      <c r="BC980">
        <v>3.5849322842501032E-17</v>
      </c>
      <c r="BD980">
        <v>1.1943951513619201E-2</v>
      </c>
      <c r="BE980">
        <v>50.567891673570138</v>
      </c>
      <c r="BF980">
        <v>40.150025602360827</v>
      </c>
      <c r="BG980">
        <v>142.37982888017811</v>
      </c>
      <c r="BH980">
        <v>6.0446167554029637</v>
      </c>
      <c r="BI980">
        <v>83.85749935627166</v>
      </c>
      <c r="BJ980">
        <v>3.534850933961545</v>
      </c>
      <c r="BK980">
        <v>1.0847736550271049E-16</v>
      </c>
      <c r="BL980">
        <v>0.96265327363572317</v>
      </c>
      <c r="BM980">
        <v>131.18222183887761</v>
      </c>
      <c r="BN980">
        <v>41.629966312471929</v>
      </c>
      <c r="BO980">
        <v>24.83348627223976</v>
      </c>
      <c r="BP980">
        <v>66.420017704958468</v>
      </c>
      <c r="BQ980">
        <v>0.10755958015737049</v>
      </c>
      <c r="BR980">
        <v>24.242946275230072</v>
      </c>
      <c r="BS980">
        <v>18.26818438856926</v>
      </c>
      <c r="BT980">
        <v>1847.8291843109539</v>
      </c>
      <c r="BU980">
        <v>18.531032542858771</v>
      </c>
      <c r="BV980">
        <v>16.23273515623352</v>
      </c>
      <c r="BW980">
        <v>123.76092850714841</v>
      </c>
      <c r="BX980">
        <v>10.34997385150721</v>
      </c>
      <c r="BY980">
        <v>10.336281692258639</v>
      </c>
      <c r="BZ980">
        <v>0.42885367946622233</v>
      </c>
      <c r="CA980">
        <f t="shared" si="120"/>
        <v>50.57983562508376</v>
      </c>
      <c r="CB980" cm="1">
        <f t="array" ref="CB980">IF(ISBLANK(INDEX(AC:AC,ROW())), "", INDEX(AC:AC,ROW())*(BI980+BJ980)/1000)</f>
        <v>147.69307199049413</v>
      </c>
      <c r="CC980">
        <f t="shared" si="121"/>
        <v>148.42444563558107</v>
      </c>
      <c r="CD980">
        <f t="shared" si="122"/>
        <v>7.3085915893564734E-19</v>
      </c>
      <c r="CE980">
        <f t="shared" si="123"/>
        <v>3.0259250915084386</v>
      </c>
      <c r="CF980" cm="1">
        <f t="array" ref="CF980">IFERROR(IF((BD980+BE980)*INDEX(H:H,ROW())*INDEX(K:K,ROW())/(BF980*30*1000)&lt;0.5,"",(BD980+BE980)*INDEX(H:H,ROW())*INDEX(K:K,ROW())/(BF980*30*1000)),"")</f>
        <v>3.0125608037954938</v>
      </c>
      <c r="CG980" t="str">
        <f t="shared" si="124"/>
        <v/>
      </c>
      <c r="CH980" cm="1">
        <f t="array" ref="CH980">IFERROR((BD980+BE980)*INDEX(K:K,ROW())*INDEX(H:H,ROW())/BC980/100000,"")</f>
        <v>1.0121897749571501E+18</v>
      </c>
      <c r="CI980">
        <f t="shared" si="125"/>
        <v>94.250176676148925</v>
      </c>
      <c r="CJ980">
        <v>0</v>
      </c>
      <c r="CK980" t="str">
        <f t="shared" si="126"/>
        <v xml:space="preserve"> </v>
      </c>
      <c r="CL980" cm="1">
        <f t="array" ref="CL980">IF(INDEX(AS:AS,ROW()-2)=0,CL979,INDEX(AS:AS,ROW()-2))</f>
        <v>42.06</v>
      </c>
      <c r="CM980" t="str">
        <f t="shared" si="127"/>
        <v>CIV</v>
      </c>
    </row>
    <row r="981" spans="1:91" x14ac:dyDescent="0.3">
      <c r="A981" s="1">
        <v>976</v>
      </c>
      <c r="B981" t="s">
        <v>146</v>
      </c>
      <c r="C981">
        <v>2</v>
      </c>
      <c r="D981">
        <v>10</v>
      </c>
      <c r="E981">
        <v>7</v>
      </c>
      <c r="F981" t="s">
        <v>98</v>
      </c>
      <c r="G981" t="s">
        <v>99</v>
      </c>
      <c r="H981">
        <v>45.87</v>
      </c>
      <c r="I981">
        <v>0.88</v>
      </c>
      <c r="J981">
        <v>45.57</v>
      </c>
      <c r="K981">
        <v>1564</v>
      </c>
      <c r="L981">
        <v>45.89</v>
      </c>
      <c r="M981">
        <v>0.89</v>
      </c>
      <c r="N981">
        <v>45.57</v>
      </c>
      <c r="O981">
        <v>1568</v>
      </c>
      <c r="P981">
        <v>1.35</v>
      </c>
      <c r="Q981">
        <v>50.28</v>
      </c>
      <c r="R981">
        <v>30.11</v>
      </c>
      <c r="S981">
        <v>1.6708776595744681</v>
      </c>
      <c r="T981">
        <v>7.41</v>
      </c>
      <c r="U981">
        <v>0</v>
      </c>
      <c r="V981">
        <v>0</v>
      </c>
      <c r="W981">
        <v>0</v>
      </c>
      <c r="X981">
        <v>0</v>
      </c>
      <c r="Y981">
        <v>2.2000000000000002</v>
      </c>
      <c r="Z981">
        <v>7.72</v>
      </c>
      <c r="AA981">
        <v>19.75</v>
      </c>
      <c r="AB981">
        <v>65.900000000000006</v>
      </c>
      <c r="AC981">
        <v>1690</v>
      </c>
      <c r="AD981">
        <v>37.79</v>
      </c>
      <c r="AE981">
        <v>32.28</v>
      </c>
      <c r="AF981">
        <v>11.52</v>
      </c>
      <c r="AG981">
        <v>1570</v>
      </c>
      <c r="AI981">
        <v>44.58</v>
      </c>
      <c r="AJ981">
        <v>41.32</v>
      </c>
      <c r="AK981">
        <v>4.51</v>
      </c>
      <c r="AL981">
        <v>47.305</v>
      </c>
      <c r="AM981">
        <v>6.31</v>
      </c>
      <c r="AN981">
        <v>47.89</v>
      </c>
      <c r="AO981">
        <v>45.09</v>
      </c>
      <c r="AP981">
        <v>3.31</v>
      </c>
      <c r="AQ981">
        <v>3.83</v>
      </c>
      <c r="AR981">
        <v>4.12</v>
      </c>
      <c r="AS981">
        <v>42.06</v>
      </c>
      <c r="AT981">
        <v>0</v>
      </c>
      <c r="AU981">
        <v>0</v>
      </c>
      <c r="AV981">
        <v>5.6</v>
      </c>
      <c r="AW981">
        <v>68.400000000000006</v>
      </c>
      <c r="AX981">
        <v>92.8</v>
      </c>
      <c r="AY981">
        <v>99.1</v>
      </c>
      <c r="AZ981">
        <v>100</v>
      </c>
      <c r="BA981">
        <v>86.199999999999989</v>
      </c>
      <c r="BB981">
        <v>92.6</v>
      </c>
      <c r="BC981">
        <v>3.5849322842501032E-17</v>
      </c>
      <c r="BD981">
        <v>1.1943951513619201E-2</v>
      </c>
      <c r="BE981">
        <v>50.567891673570138</v>
      </c>
      <c r="BF981">
        <v>40.150025602360827</v>
      </c>
      <c r="BG981">
        <v>142.37982888017811</v>
      </c>
      <c r="BH981">
        <v>6.0446167554029637</v>
      </c>
      <c r="BI981">
        <v>83.85749935627166</v>
      </c>
      <c r="BJ981">
        <v>3.534850933961545</v>
      </c>
      <c r="BK981">
        <v>1.0847736550271049E-16</v>
      </c>
      <c r="BL981">
        <v>1.014065336281907</v>
      </c>
      <c r="BM981">
        <v>130.73690920068131</v>
      </c>
      <c r="BN981">
        <v>48.372351036990793</v>
      </c>
      <c r="BO981">
        <v>24.776181588537511</v>
      </c>
      <c r="BP981">
        <v>64.002987149039555</v>
      </c>
      <c r="BQ981">
        <v>0.105009929530138</v>
      </c>
      <c r="BR981">
        <v>23.48342052580556</v>
      </c>
      <c r="BS981">
        <v>18.03235504116239</v>
      </c>
      <c r="BT981">
        <v>1847.8291843109539</v>
      </c>
      <c r="BU981">
        <v>18.525326053687799</v>
      </c>
      <c r="BV981">
        <v>16.23689496782891</v>
      </c>
      <c r="BW981">
        <v>123.7594445166112</v>
      </c>
      <c r="BX981">
        <v>10.34997385150721</v>
      </c>
      <c r="BY981">
        <v>10.336281692258639</v>
      </c>
      <c r="BZ981">
        <v>0.42885367946622233</v>
      </c>
      <c r="CA981">
        <f t="shared" si="120"/>
        <v>50.57983562508376</v>
      </c>
      <c r="CB981" cm="1">
        <f t="array" ref="CB981">IF(ISBLANK(INDEX(AC:AC,ROW())), "", INDEX(AC:AC,ROW())*(BI981+BJ981)/1000)</f>
        <v>147.69307199049413</v>
      </c>
      <c r="CC981">
        <f t="shared" si="121"/>
        <v>148.42444563558107</v>
      </c>
      <c r="CD981">
        <f t="shared" si="122"/>
        <v>7.3085915893564734E-19</v>
      </c>
      <c r="CE981">
        <f t="shared" si="123"/>
        <v>3.0259250915084386</v>
      </c>
      <c r="CF981" cm="1">
        <f t="array" ref="CF981">IFERROR(IF((BD981+BE981)*INDEX(H:H,ROW())*INDEX(K:K,ROW())/(BF981*30*1000)&lt;0.5,"",(BD981+BE981)*INDEX(H:H,ROW())*INDEX(K:K,ROW())/(BF981*30*1000)),"")</f>
        <v>3.0125608037954938</v>
      </c>
      <c r="CG981" t="str">
        <f t="shared" si="124"/>
        <v/>
      </c>
      <c r="CH981" cm="1">
        <f t="array" ref="CH981">IFERROR((BD981+BE981)*INDEX(K:K,ROW())*INDEX(H:H,ROW())/BC981/100000,"")</f>
        <v>1.0121897749571501E+18</v>
      </c>
      <c r="CI981">
        <f t="shared" si="125"/>
        <v>94.250176676148925</v>
      </c>
      <c r="CJ981">
        <v>0</v>
      </c>
      <c r="CK981" t="str">
        <f t="shared" si="126"/>
        <v xml:space="preserve"> </v>
      </c>
      <c r="CL981" cm="1">
        <f t="array" ref="CL981">IF(INDEX(AS:AS,ROW()-2)=0,CL980,INDEX(AS:AS,ROW()-2))</f>
        <v>42.06</v>
      </c>
      <c r="CM981" t="str">
        <f t="shared" si="127"/>
        <v>CIV</v>
      </c>
    </row>
    <row r="982" spans="1:91" x14ac:dyDescent="0.3">
      <c r="A982" s="1">
        <v>977</v>
      </c>
      <c r="B982" t="s">
        <v>146</v>
      </c>
      <c r="C982">
        <v>2</v>
      </c>
      <c r="D982">
        <v>10</v>
      </c>
      <c r="E982">
        <v>7</v>
      </c>
      <c r="F982" t="s">
        <v>98</v>
      </c>
      <c r="G982" t="s">
        <v>100</v>
      </c>
      <c r="H982">
        <v>45.87</v>
      </c>
      <c r="I982">
        <v>0.88</v>
      </c>
      <c r="J982">
        <v>45.57</v>
      </c>
      <c r="K982">
        <v>1564</v>
      </c>
      <c r="L982">
        <v>45.89</v>
      </c>
      <c r="M982">
        <v>0.89</v>
      </c>
      <c r="N982">
        <v>45.57</v>
      </c>
      <c r="O982">
        <v>1568</v>
      </c>
      <c r="P982">
        <v>1.35</v>
      </c>
      <c r="Q982">
        <v>50.28</v>
      </c>
      <c r="R982">
        <v>30.11</v>
      </c>
      <c r="S982">
        <v>1.6708776595744681</v>
      </c>
      <c r="T982">
        <v>7.41</v>
      </c>
      <c r="U982">
        <v>0</v>
      </c>
      <c r="V982">
        <v>0</v>
      </c>
      <c r="W982">
        <v>0</v>
      </c>
      <c r="X982">
        <v>0</v>
      </c>
      <c r="Y982">
        <v>2.2000000000000002</v>
      </c>
      <c r="Z982">
        <v>7.72</v>
      </c>
      <c r="AA982">
        <v>19.75</v>
      </c>
      <c r="AB982">
        <v>65.900000000000006</v>
      </c>
      <c r="AC982">
        <v>1690</v>
      </c>
      <c r="AD982">
        <v>37.79</v>
      </c>
      <c r="AE982">
        <v>32.28</v>
      </c>
      <c r="AF982">
        <v>11.52</v>
      </c>
      <c r="AG982">
        <v>1570</v>
      </c>
      <c r="AI982">
        <v>44.58</v>
      </c>
      <c r="AJ982">
        <v>41.32</v>
      </c>
      <c r="AK982">
        <v>4.51</v>
      </c>
      <c r="AL982">
        <v>47.305</v>
      </c>
      <c r="AM982">
        <v>6.31</v>
      </c>
      <c r="AN982">
        <v>47.89</v>
      </c>
      <c r="AO982">
        <v>45.09</v>
      </c>
      <c r="AP982">
        <v>3.31</v>
      </c>
      <c r="AQ982">
        <v>3.83</v>
      </c>
      <c r="AR982">
        <v>4.12</v>
      </c>
      <c r="AS982">
        <v>42.06</v>
      </c>
      <c r="AT982">
        <v>0</v>
      </c>
      <c r="AU982">
        <v>0</v>
      </c>
      <c r="AV982">
        <v>5.6</v>
      </c>
      <c r="AW982">
        <v>68.400000000000006</v>
      </c>
      <c r="AX982">
        <v>92.8</v>
      </c>
      <c r="AY982">
        <v>99.1</v>
      </c>
      <c r="AZ982">
        <v>100</v>
      </c>
      <c r="BA982">
        <v>86.199999999999989</v>
      </c>
      <c r="BB982">
        <v>92.6</v>
      </c>
      <c r="BC982">
        <v>3.5849322842501032E-17</v>
      </c>
      <c r="BD982">
        <v>1.1943951513619201E-2</v>
      </c>
      <c r="BE982">
        <v>50.567891673570138</v>
      </c>
      <c r="BF982">
        <v>40.150025602360827</v>
      </c>
      <c r="BG982">
        <v>142.37982888017811</v>
      </c>
      <c r="BH982">
        <v>6.0446167554029637</v>
      </c>
      <c r="BI982">
        <v>83.85749935627166</v>
      </c>
      <c r="BJ982">
        <v>3.534850933961545</v>
      </c>
      <c r="BK982">
        <v>1.0847736550271049E-16</v>
      </c>
      <c r="BL982">
        <v>1.064251963671254</v>
      </c>
      <c r="BM982">
        <v>126.4693016543972</v>
      </c>
      <c r="BN982">
        <v>55.412510923442703</v>
      </c>
      <c r="BO982">
        <v>24.712472727128009</v>
      </c>
      <c r="BP982">
        <v>62.114848429375947</v>
      </c>
      <c r="BQ982">
        <v>0.1025405560402452</v>
      </c>
      <c r="BR982">
        <v>22.00103912217887</v>
      </c>
      <c r="BS982">
        <v>17.837631593696969</v>
      </c>
      <c r="BT982">
        <v>1847.8291843109539</v>
      </c>
      <c r="BU982">
        <v>18.391184321397731</v>
      </c>
      <c r="BV982">
        <v>16.297179378015759</v>
      </c>
      <c r="BW982">
        <v>123.75766722951531</v>
      </c>
      <c r="BX982">
        <v>10.34997385150721</v>
      </c>
      <c r="BY982">
        <v>10.336281692258639</v>
      </c>
      <c r="BZ982">
        <v>0.42885367946622233</v>
      </c>
      <c r="CA982">
        <f t="shared" si="120"/>
        <v>50.57983562508376</v>
      </c>
      <c r="CB982" cm="1">
        <f t="array" ref="CB982">IF(ISBLANK(INDEX(AC:AC,ROW())), "", INDEX(AC:AC,ROW())*(BI982+BJ982)/1000)</f>
        <v>147.69307199049413</v>
      </c>
      <c r="CC982">
        <f t="shared" si="121"/>
        <v>148.42444563558107</v>
      </c>
      <c r="CD982">
        <f t="shared" si="122"/>
        <v>7.3085915893564734E-19</v>
      </c>
      <c r="CE982">
        <f t="shared" si="123"/>
        <v>3.0259250915084386</v>
      </c>
      <c r="CF982" cm="1">
        <f t="array" ref="CF982">IFERROR(IF((BD982+BE982)*INDEX(H:H,ROW())*INDEX(K:K,ROW())/(BF982*30*1000)&lt;0.5,"",(BD982+BE982)*INDEX(H:H,ROW())*INDEX(K:K,ROW())/(BF982*30*1000)),"")</f>
        <v>3.0125608037954938</v>
      </c>
      <c r="CG982" t="str">
        <f t="shared" si="124"/>
        <v/>
      </c>
      <c r="CH982" cm="1">
        <f t="array" ref="CH982">IFERROR((BD982+BE982)*INDEX(K:K,ROW())*INDEX(H:H,ROW())/BC982/100000,"")</f>
        <v>1.0121897749571501E+18</v>
      </c>
      <c r="CI982">
        <f t="shared" si="125"/>
        <v>94.250176676148925</v>
      </c>
      <c r="CJ982">
        <v>0</v>
      </c>
      <c r="CK982" t="str">
        <f t="shared" si="126"/>
        <v xml:space="preserve"> </v>
      </c>
      <c r="CL982" cm="1">
        <f t="array" ref="CL982">IF(INDEX(AS:AS,ROW()-2)=0,CL981,INDEX(AS:AS,ROW()-2))</f>
        <v>42.06</v>
      </c>
      <c r="CM982" t="str">
        <f t="shared" si="127"/>
        <v>CIV</v>
      </c>
    </row>
    <row r="983" spans="1:91" x14ac:dyDescent="0.3">
      <c r="A983" s="1">
        <v>978</v>
      </c>
      <c r="B983" t="s">
        <v>146</v>
      </c>
      <c r="C983">
        <v>2</v>
      </c>
      <c r="D983">
        <v>10</v>
      </c>
      <c r="E983">
        <v>7</v>
      </c>
      <c r="F983" t="s">
        <v>98</v>
      </c>
      <c r="G983" t="s">
        <v>101</v>
      </c>
      <c r="H983">
        <v>45.87</v>
      </c>
      <c r="I983">
        <v>0.88</v>
      </c>
      <c r="J983">
        <v>45.57</v>
      </c>
      <c r="K983">
        <v>1564</v>
      </c>
      <c r="L983">
        <v>45.89</v>
      </c>
      <c r="M983">
        <v>0.89</v>
      </c>
      <c r="N983">
        <v>45.57</v>
      </c>
      <c r="O983">
        <v>1568</v>
      </c>
      <c r="P983">
        <v>1.35</v>
      </c>
      <c r="Q983">
        <v>50.28</v>
      </c>
      <c r="R983">
        <v>30.11</v>
      </c>
      <c r="S983">
        <v>1.6708776595744681</v>
      </c>
      <c r="T983">
        <v>7.41</v>
      </c>
      <c r="U983">
        <v>0</v>
      </c>
      <c r="V983">
        <v>0</v>
      </c>
      <c r="W983">
        <v>0</v>
      </c>
      <c r="X983">
        <v>0</v>
      </c>
      <c r="Y983">
        <v>2.2000000000000002</v>
      </c>
      <c r="Z983">
        <v>7.72</v>
      </c>
      <c r="AA983">
        <v>19.75</v>
      </c>
      <c r="AB983">
        <v>65.900000000000006</v>
      </c>
      <c r="AC983">
        <v>1690</v>
      </c>
      <c r="AD983">
        <v>37.79</v>
      </c>
      <c r="AE983">
        <v>32.28</v>
      </c>
      <c r="AF983">
        <v>11.52</v>
      </c>
      <c r="AG983">
        <v>1570</v>
      </c>
      <c r="AI983">
        <v>44.58</v>
      </c>
      <c r="AJ983">
        <v>41.32</v>
      </c>
      <c r="AK983">
        <v>4.51</v>
      </c>
      <c r="AL983">
        <v>47.305</v>
      </c>
      <c r="AM983">
        <v>6.31</v>
      </c>
      <c r="AN983">
        <v>47.89</v>
      </c>
      <c r="AO983">
        <v>45.09</v>
      </c>
      <c r="AP983">
        <v>3.31</v>
      </c>
      <c r="AQ983">
        <v>3.83</v>
      </c>
      <c r="AR983">
        <v>4.12</v>
      </c>
      <c r="AS983">
        <v>42.06</v>
      </c>
      <c r="AT983">
        <v>0</v>
      </c>
      <c r="AU983">
        <v>0</v>
      </c>
      <c r="AV983">
        <v>5.6</v>
      </c>
      <c r="AW983">
        <v>68.400000000000006</v>
      </c>
      <c r="AX983">
        <v>92.8</v>
      </c>
      <c r="AY983">
        <v>99.1</v>
      </c>
      <c r="AZ983">
        <v>100</v>
      </c>
      <c r="BA983">
        <v>86.199999999999989</v>
      </c>
      <c r="BB983">
        <v>92.6</v>
      </c>
      <c r="BC983">
        <v>3.5849322842501032E-17</v>
      </c>
      <c r="BD983">
        <v>1.1943951513619201E-2</v>
      </c>
      <c r="BE983">
        <v>50.567891673570138</v>
      </c>
      <c r="BF983">
        <v>40.150025602360827</v>
      </c>
      <c r="BG983">
        <v>142.37982888017811</v>
      </c>
      <c r="BH983">
        <v>6.0446167554029637</v>
      </c>
      <c r="BI983">
        <v>83.85749935627166</v>
      </c>
      <c r="BJ983">
        <v>3.534850933961545</v>
      </c>
      <c r="BK983">
        <v>1.0847736550271049E-16</v>
      </c>
      <c r="BL983">
        <v>1.1066176772655589</v>
      </c>
      <c r="BM983">
        <v>127.08988986162881</v>
      </c>
      <c r="BN983">
        <v>60.258410773020259</v>
      </c>
      <c r="BO983">
        <v>24.638785353464879</v>
      </c>
      <c r="BP983">
        <v>60.543669589968736</v>
      </c>
      <c r="BQ983">
        <v>7.35575589931345E-2</v>
      </c>
      <c r="BR983">
        <v>17.233471217546018</v>
      </c>
      <c r="BS983">
        <v>17.570629742798381</v>
      </c>
      <c r="BT983">
        <v>1847.8291843109539</v>
      </c>
      <c r="BU983">
        <v>18.096985166457269</v>
      </c>
      <c r="BV983">
        <v>16.237213768132399</v>
      </c>
      <c r="BW983">
        <v>123.71894775143301</v>
      </c>
      <c r="BX983">
        <v>10.34997385150721</v>
      </c>
      <c r="BY983">
        <v>10.336281692258639</v>
      </c>
      <c r="BZ983">
        <v>0.42885367946622233</v>
      </c>
      <c r="CA983">
        <f t="shared" si="120"/>
        <v>50.57983562508376</v>
      </c>
      <c r="CB983" cm="1">
        <f t="array" ref="CB983">IF(ISBLANK(INDEX(AC:AC,ROW())), "", INDEX(AC:AC,ROW())*(BI983+BJ983)/1000)</f>
        <v>147.69307199049413</v>
      </c>
      <c r="CC983">
        <f t="shared" si="121"/>
        <v>148.42444563558107</v>
      </c>
      <c r="CD983">
        <f t="shared" si="122"/>
        <v>7.3085915893564734E-19</v>
      </c>
      <c r="CE983">
        <f t="shared" si="123"/>
        <v>3.0259250915084386</v>
      </c>
      <c r="CF983" cm="1">
        <f t="array" ref="CF983">IFERROR(IF((BD983+BE983)*INDEX(H:H,ROW())*INDEX(K:K,ROW())/(BF983*30*1000)&lt;0.5,"",(BD983+BE983)*INDEX(H:H,ROW())*INDEX(K:K,ROW())/(BF983*30*1000)),"")</f>
        <v>3.0125608037954938</v>
      </c>
      <c r="CG983" t="str">
        <f t="shared" si="124"/>
        <v/>
      </c>
      <c r="CH983" cm="1">
        <f t="array" ref="CH983">IFERROR((BD983+BE983)*INDEX(K:K,ROW())*INDEX(H:H,ROW())/BC983/100000,"")</f>
        <v>1.0121897749571501E+18</v>
      </c>
      <c r="CI983">
        <f t="shared" si="125"/>
        <v>94.250176676148925</v>
      </c>
      <c r="CJ983">
        <v>0</v>
      </c>
      <c r="CK983" t="str">
        <f t="shared" si="126"/>
        <v xml:space="preserve"> </v>
      </c>
      <c r="CL983" cm="1">
        <f t="array" ref="CL983">IF(INDEX(AS:AS,ROW()-2)=0,CL982,INDEX(AS:AS,ROW()-2))</f>
        <v>42.06</v>
      </c>
      <c r="CM983" t="str">
        <f t="shared" si="127"/>
        <v>CIV</v>
      </c>
    </row>
    <row r="984" spans="1:91" x14ac:dyDescent="0.3">
      <c r="A984" s="1">
        <v>979</v>
      </c>
      <c r="B984" t="s">
        <v>146</v>
      </c>
      <c r="C984">
        <v>2</v>
      </c>
      <c r="D984">
        <v>10</v>
      </c>
      <c r="E984">
        <v>7</v>
      </c>
      <c r="F984" t="s">
        <v>98</v>
      </c>
      <c r="G984" t="s">
        <v>102</v>
      </c>
      <c r="H984">
        <v>45.87</v>
      </c>
      <c r="I984">
        <v>0.88</v>
      </c>
      <c r="J984">
        <v>45.57</v>
      </c>
      <c r="K984">
        <v>1564</v>
      </c>
      <c r="L984">
        <v>45.89</v>
      </c>
      <c r="M984">
        <v>0.89</v>
      </c>
      <c r="N984">
        <v>45.57</v>
      </c>
      <c r="O984">
        <v>1568</v>
      </c>
      <c r="P984">
        <v>1.35</v>
      </c>
      <c r="Q984">
        <v>50.28</v>
      </c>
      <c r="R984">
        <v>30.11</v>
      </c>
      <c r="S984">
        <v>1.6708776595744681</v>
      </c>
      <c r="T984">
        <v>7.41</v>
      </c>
      <c r="U984">
        <v>0</v>
      </c>
      <c r="V984">
        <v>0</v>
      </c>
      <c r="W984">
        <v>0</v>
      </c>
      <c r="X984">
        <v>0</v>
      </c>
      <c r="Y984">
        <v>2.2000000000000002</v>
      </c>
      <c r="Z984">
        <v>7.72</v>
      </c>
      <c r="AA984">
        <v>19.75</v>
      </c>
      <c r="AB984">
        <v>65.900000000000006</v>
      </c>
      <c r="AC984">
        <v>1690</v>
      </c>
      <c r="AD984">
        <v>37.79</v>
      </c>
      <c r="AE984">
        <v>32.28</v>
      </c>
      <c r="AF984">
        <v>11.52</v>
      </c>
      <c r="AG984">
        <v>1570</v>
      </c>
      <c r="AI984">
        <v>44.58</v>
      </c>
      <c r="AJ984">
        <v>41.32</v>
      </c>
      <c r="AK984">
        <v>4.51</v>
      </c>
      <c r="AL984">
        <v>47.305</v>
      </c>
      <c r="AM984">
        <v>6.31</v>
      </c>
      <c r="AN984">
        <v>47.89</v>
      </c>
      <c r="AO984">
        <v>45.09</v>
      </c>
      <c r="AP984">
        <v>3.31</v>
      </c>
      <c r="AQ984">
        <v>3.83</v>
      </c>
      <c r="AR984">
        <v>4.12</v>
      </c>
      <c r="AS984">
        <v>42.06</v>
      </c>
      <c r="AT984">
        <v>0</v>
      </c>
      <c r="AU984">
        <v>0</v>
      </c>
      <c r="AV984">
        <v>5.6</v>
      </c>
      <c r="AW984">
        <v>68.400000000000006</v>
      </c>
      <c r="AX984">
        <v>92.8</v>
      </c>
      <c r="AY984">
        <v>99.1</v>
      </c>
      <c r="AZ984">
        <v>100</v>
      </c>
      <c r="BA984">
        <v>86.199999999999989</v>
      </c>
      <c r="BB984">
        <v>92.6</v>
      </c>
      <c r="BC984">
        <v>3.5849322842501032E-17</v>
      </c>
      <c r="BD984">
        <v>1.1943951513619201E-2</v>
      </c>
      <c r="BE984">
        <v>50.567891673570138</v>
      </c>
      <c r="BF984">
        <v>40.150025602360827</v>
      </c>
      <c r="BG984">
        <v>142.37982888017811</v>
      </c>
      <c r="BH984">
        <v>6.0446167554029637</v>
      </c>
      <c r="BI984">
        <v>83.85749935627166</v>
      </c>
      <c r="BJ984">
        <v>3.534850933961545</v>
      </c>
      <c r="BK984">
        <v>1.0847736550271049E-16</v>
      </c>
      <c r="BL984">
        <v>1.1506891480402459</v>
      </c>
      <c r="BM984">
        <v>122.6976476706111</v>
      </c>
      <c r="BN984">
        <v>61.450814218462369</v>
      </c>
      <c r="BO984">
        <v>24.55520273370918</v>
      </c>
      <c r="BP984">
        <v>59.464276052517533</v>
      </c>
      <c r="BQ984">
        <v>7.7670836511152794E-2</v>
      </c>
      <c r="BR984">
        <v>16.94729694805104</v>
      </c>
      <c r="BS984">
        <v>17.378359223711119</v>
      </c>
      <c r="BT984">
        <v>1847.8291843109539</v>
      </c>
      <c r="BU984">
        <v>17.796918055983479</v>
      </c>
      <c r="BV984">
        <v>16.22289342660687</v>
      </c>
      <c r="BW984">
        <v>123.7528551956095</v>
      </c>
      <c r="BX984">
        <v>10.34997385150721</v>
      </c>
      <c r="BY984">
        <v>10.336281692258639</v>
      </c>
      <c r="BZ984">
        <v>0.42885367946622233</v>
      </c>
      <c r="CA984">
        <f t="shared" si="120"/>
        <v>50.57983562508376</v>
      </c>
      <c r="CB984" cm="1">
        <f t="array" ref="CB984">IF(ISBLANK(INDEX(AC:AC,ROW())), "", INDEX(AC:AC,ROW())*(BI984+BJ984)/1000)</f>
        <v>147.69307199049413</v>
      </c>
      <c r="CC984">
        <f t="shared" si="121"/>
        <v>148.42444563558107</v>
      </c>
      <c r="CD984">
        <f t="shared" si="122"/>
        <v>7.3085915893564734E-19</v>
      </c>
      <c r="CE984">
        <f t="shared" si="123"/>
        <v>3.0259250915084386</v>
      </c>
      <c r="CF984" cm="1">
        <f t="array" ref="CF984">IFERROR(IF((BD984+BE984)*INDEX(H:H,ROW())*INDEX(K:K,ROW())/(BF984*30*1000)&lt;0.5,"",(BD984+BE984)*INDEX(H:H,ROW())*INDEX(K:K,ROW())/(BF984*30*1000)),"")</f>
        <v>3.0125608037954938</v>
      </c>
      <c r="CG984" t="str">
        <f t="shared" si="124"/>
        <v/>
      </c>
      <c r="CH984" cm="1">
        <f t="array" ref="CH984">IFERROR((BD984+BE984)*INDEX(K:K,ROW())*INDEX(H:H,ROW())/BC984/100000,"")</f>
        <v>1.0121897749571501E+18</v>
      </c>
      <c r="CI984">
        <f t="shared" si="125"/>
        <v>94.250176676148925</v>
      </c>
      <c r="CJ984">
        <v>0</v>
      </c>
      <c r="CK984" t="str">
        <f t="shared" si="126"/>
        <v xml:space="preserve"> </v>
      </c>
      <c r="CL984" cm="1">
        <f t="array" ref="CL984">IF(INDEX(AS:AS,ROW()-2)=0,CL983,INDEX(AS:AS,ROW()-2))</f>
        <v>42.06</v>
      </c>
      <c r="CM984" t="str">
        <f t="shared" si="127"/>
        <v>CIV</v>
      </c>
    </row>
    <row r="985" spans="1:91" x14ac:dyDescent="0.3">
      <c r="A985" s="1">
        <v>980</v>
      </c>
      <c r="B985" t="s">
        <v>146</v>
      </c>
      <c r="C985">
        <v>2</v>
      </c>
      <c r="D985">
        <v>10</v>
      </c>
      <c r="E985">
        <v>7</v>
      </c>
      <c r="F985" t="s">
        <v>98</v>
      </c>
      <c r="G985" t="s">
        <v>103</v>
      </c>
      <c r="H985">
        <v>45.87</v>
      </c>
      <c r="I985">
        <v>0.88</v>
      </c>
      <c r="J985">
        <v>45.57</v>
      </c>
      <c r="K985">
        <v>1564</v>
      </c>
      <c r="L985">
        <v>45.89</v>
      </c>
      <c r="M985">
        <v>0.89</v>
      </c>
      <c r="N985">
        <v>45.57</v>
      </c>
      <c r="O985">
        <v>1568</v>
      </c>
      <c r="P985">
        <v>1.35</v>
      </c>
      <c r="Q985">
        <v>50.28</v>
      </c>
      <c r="R985">
        <v>30.11</v>
      </c>
      <c r="S985">
        <v>1.6708776595744681</v>
      </c>
      <c r="T985">
        <v>7.41</v>
      </c>
      <c r="U985">
        <v>0</v>
      </c>
      <c r="V985">
        <v>0</v>
      </c>
      <c r="W985">
        <v>0</v>
      </c>
      <c r="X985">
        <v>0</v>
      </c>
      <c r="Y985">
        <v>2.2000000000000002</v>
      </c>
      <c r="Z985">
        <v>7.72</v>
      </c>
      <c r="AA985">
        <v>19.75</v>
      </c>
      <c r="AB985">
        <v>65.900000000000006</v>
      </c>
      <c r="AC985">
        <v>1690</v>
      </c>
      <c r="AD985">
        <v>37.79</v>
      </c>
      <c r="AE985">
        <v>32.28</v>
      </c>
      <c r="AF985">
        <v>11.52</v>
      </c>
      <c r="AG985">
        <v>1570</v>
      </c>
      <c r="AI985">
        <v>44.58</v>
      </c>
      <c r="AJ985">
        <v>41.32</v>
      </c>
      <c r="AK985">
        <v>4.51</v>
      </c>
      <c r="AL985">
        <v>47.305</v>
      </c>
      <c r="AM985">
        <v>6.31</v>
      </c>
      <c r="AN985">
        <v>47.89</v>
      </c>
      <c r="AO985">
        <v>45.09</v>
      </c>
      <c r="AP985">
        <v>3.31</v>
      </c>
      <c r="AQ985">
        <v>3.83</v>
      </c>
      <c r="AR985">
        <v>4.12</v>
      </c>
      <c r="AS985">
        <v>42.06</v>
      </c>
      <c r="AT985">
        <v>0</v>
      </c>
      <c r="AU985">
        <v>0</v>
      </c>
      <c r="AV985">
        <v>5.6</v>
      </c>
      <c r="AW985">
        <v>68.400000000000006</v>
      </c>
      <c r="AX985">
        <v>92.8</v>
      </c>
      <c r="AY985">
        <v>99.1</v>
      </c>
      <c r="AZ985">
        <v>100</v>
      </c>
      <c r="BA985">
        <v>86.199999999999989</v>
      </c>
      <c r="BB985">
        <v>92.6</v>
      </c>
      <c r="BC985">
        <v>3.5849322842501032E-17</v>
      </c>
      <c r="BD985">
        <v>1.1943951513619201E-2</v>
      </c>
      <c r="BE985">
        <v>50.567891673570138</v>
      </c>
      <c r="BF985">
        <v>40.150025602360827</v>
      </c>
      <c r="BG985">
        <v>142.37982888017811</v>
      </c>
      <c r="BH985">
        <v>6.0446167554029637</v>
      </c>
      <c r="BI985">
        <v>83.85749935627166</v>
      </c>
      <c r="BJ985">
        <v>3.534850933961545</v>
      </c>
      <c r="BK985">
        <v>1.0847736550271049E-16</v>
      </c>
      <c r="BL985">
        <v>1.1978971952015129</v>
      </c>
      <c r="BM985">
        <v>122.9387841891177</v>
      </c>
      <c r="BN985">
        <v>62.781374701051533</v>
      </c>
      <c r="BO985">
        <v>22.75582407848152</v>
      </c>
      <c r="BP985">
        <v>58.682361785496802</v>
      </c>
      <c r="BQ985">
        <v>3.8121073718161799E-2</v>
      </c>
      <c r="BR985">
        <v>4.992721519966115</v>
      </c>
      <c r="BS985">
        <v>16.939045321140341</v>
      </c>
      <c r="BT985">
        <v>1847.8291843109539</v>
      </c>
      <c r="BU985">
        <v>17.432784492568981</v>
      </c>
      <c r="BV985">
        <v>16.193874680728591</v>
      </c>
      <c r="BW985">
        <v>123.75024276767751</v>
      </c>
      <c r="BX985">
        <v>10.34997385150721</v>
      </c>
      <c r="BY985">
        <v>10.336281692258639</v>
      </c>
      <c r="BZ985">
        <v>0.42885367946622233</v>
      </c>
      <c r="CA985">
        <f t="shared" si="120"/>
        <v>50.57983562508376</v>
      </c>
      <c r="CB985" cm="1">
        <f t="array" ref="CB985">IF(ISBLANK(INDEX(AC:AC,ROW())), "", INDEX(AC:AC,ROW())*(BI985+BJ985)/1000)</f>
        <v>147.69307199049413</v>
      </c>
      <c r="CC985">
        <f t="shared" si="121"/>
        <v>148.42444563558107</v>
      </c>
      <c r="CD985">
        <f t="shared" si="122"/>
        <v>7.3085915893564734E-19</v>
      </c>
      <c r="CE985">
        <f t="shared" si="123"/>
        <v>3.0259250915084386</v>
      </c>
      <c r="CF985" cm="1">
        <f t="array" ref="CF985">IFERROR(IF((BD985+BE985)*INDEX(H:H,ROW())*INDEX(K:K,ROW())/(BF985*30*1000)&lt;0.5,"",(BD985+BE985)*INDEX(H:H,ROW())*INDEX(K:K,ROW())/(BF985*30*1000)),"")</f>
        <v>3.0125608037954938</v>
      </c>
      <c r="CG985" t="str">
        <f t="shared" si="124"/>
        <v/>
      </c>
      <c r="CH985" cm="1">
        <f t="array" ref="CH985">IFERROR((BD985+BE985)*INDEX(K:K,ROW())*INDEX(H:H,ROW())/BC985/100000,"")</f>
        <v>1.0121897749571501E+18</v>
      </c>
      <c r="CI985">
        <f t="shared" si="125"/>
        <v>94.250176676148925</v>
      </c>
      <c r="CJ985">
        <v>0</v>
      </c>
      <c r="CK985" t="str">
        <f t="shared" si="126"/>
        <v xml:space="preserve"> </v>
      </c>
      <c r="CL985" cm="1">
        <f t="array" ref="CL985">IF(INDEX(AS:AS,ROW()-2)=0,CL984,INDEX(AS:AS,ROW()-2))</f>
        <v>42.06</v>
      </c>
      <c r="CM985" t="str">
        <f t="shared" si="127"/>
        <v>CIV</v>
      </c>
    </row>
    <row r="986" spans="1:91" x14ac:dyDescent="0.3">
      <c r="A986" s="1">
        <v>981</v>
      </c>
      <c r="B986" t="s">
        <v>146</v>
      </c>
      <c r="C986">
        <v>2</v>
      </c>
      <c r="D986">
        <v>10</v>
      </c>
      <c r="E986">
        <v>7</v>
      </c>
      <c r="F986" t="s">
        <v>98</v>
      </c>
      <c r="G986" t="s">
        <v>104</v>
      </c>
      <c r="H986">
        <v>45.87</v>
      </c>
      <c r="I986">
        <v>0.88</v>
      </c>
      <c r="J986">
        <v>45.57</v>
      </c>
      <c r="K986">
        <v>1564</v>
      </c>
      <c r="L986">
        <v>45.89</v>
      </c>
      <c r="M986">
        <v>0.89</v>
      </c>
      <c r="N986">
        <v>45.57</v>
      </c>
      <c r="O986">
        <v>1568</v>
      </c>
      <c r="P986">
        <v>1.35</v>
      </c>
      <c r="Q986">
        <v>50.28</v>
      </c>
      <c r="R986">
        <v>30.11</v>
      </c>
      <c r="S986">
        <v>1.6708776595744681</v>
      </c>
      <c r="T986">
        <v>7.41</v>
      </c>
      <c r="U986">
        <v>0</v>
      </c>
      <c r="V986">
        <v>0</v>
      </c>
      <c r="W986">
        <v>0</v>
      </c>
      <c r="X986">
        <v>0</v>
      </c>
      <c r="Y986">
        <v>2.2000000000000002</v>
      </c>
      <c r="Z986">
        <v>7.72</v>
      </c>
      <c r="AA986">
        <v>19.75</v>
      </c>
      <c r="AB986">
        <v>65.900000000000006</v>
      </c>
      <c r="AC986">
        <v>1690</v>
      </c>
      <c r="AD986">
        <v>37.79</v>
      </c>
      <c r="AE986">
        <v>32.28</v>
      </c>
      <c r="AF986">
        <v>11.52</v>
      </c>
      <c r="AG986">
        <v>1570</v>
      </c>
      <c r="AI986">
        <v>44.58</v>
      </c>
      <c r="AJ986">
        <v>41.32</v>
      </c>
      <c r="AK986">
        <v>4.51</v>
      </c>
      <c r="AL986">
        <v>47.305</v>
      </c>
      <c r="AM986">
        <v>6.31</v>
      </c>
      <c r="AN986">
        <v>47.89</v>
      </c>
      <c r="AO986">
        <v>45.09</v>
      </c>
      <c r="AP986">
        <v>3.31</v>
      </c>
      <c r="AQ986">
        <v>3.83</v>
      </c>
      <c r="AR986">
        <v>4.12</v>
      </c>
      <c r="AS986">
        <v>42.06</v>
      </c>
      <c r="AT986">
        <v>0</v>
      </c>
      <c r="AU986">
        <v>0</v>
      </c>
      <c r="AV986">
        <v>5.6</v>
      </c>
      <c r="AW986">
        <v>68.400000000000006</v>
      </c>
      <c r="AX986">
        <v>92.8</v>
      </c>
      <c r="AY986">
        <v>99.1</v>
      </c>
      <c r="AZ986">
        <v>100</v>
      </c>
      <c r="BA986">
        <v>86.199999999999989</v>
      </c>
      <c r="BB986">
        <v>92.6</v>
      </c>
      <c r="BC986">
        <v>3.5849322842501032E-17</v>
      </c>
      <c r="BD986">
        <v>1.1943951513619201E-2</v>
      </c>
      <c r="BE986">
        <v>50.567891673570138</v>
      </c>
      <c r="BF986">
        <v>40.150025602360827</v>
      </c>
      <c r="BG986">
        <v>142.37982888017811</v>
      </c>
      <c r="BH986">
        <v>6.0446167554029637</v>
      </c>
      <c r="BI986">
        <v>83.85749935627166</v>
      </c>
      <c r="BJ986">
        <v>3.534850933961545</v>
      </c>
      <c r="BK986">
        <v>1.0847736550271049E-16</v>
      </c>
      <c r="BL986">
        <v>1.2366244146732259</v>
      </c>
      <c r="BM986">
        <v>109.2085615454733</v>
      </c>
      <c r="BN986">
        <v>64.295960702765385</v>
      </c>
      <c r="BO986">
        <v>20.672975538082351</v>
      </c>
      <c r="BP986">
        <v>58.053548107282779</v>
      </c>
      <c r="BQ986">
        <v>6.9316566640860002E-3</v>
      </c>
      <c r="BR986">
        <v>47.974585957745482</v>
      </c>
      <c r="BS986">
        <v>16.364935937767608</v>
      </c>
      <c r="BT986">
        <v>1847.8291843109539</v>
      </c>
      <c r="BU986">
        <v>16.96249067177482</v>
      </c>
      <c r="BV986">
        <v>16.136920033276731</v>
      </c>
      <c r="BW986">
        <v>123.7465246447138</v>
      </c>
      <c r="BX986">
        <v>10.34997385150721</v>
      </c>
      <c r="BY986">
        <v>10.336281692258639</v>
      </c>
      <c r="BZ986">
        <v>0.42885367946622233</v>
      </c>
      <c r="CA986">
        <f t="shared" si="120"/>
        <v>50.57983562508376</v>
      </c>
      <c r="CB986" cm="1">
        <f t="array" ref="CB986">IF(ISBLANK(INDEX(AC:AC,ROW())), "", INDEX(AC:AC,ROW())*(BI986+BJ986)/1000)</f>
        <v>147.69307199049413</v>
      </c>
      <c r="CC986">
        <f t="shared" si="121"/>
        <v>148.42444563558107</v>
      </c>
      <c r="CD986">
        <f t="shared" si="122"/>
        <v>7.3085915893564734E-19</v>
      </c>
      <c r="CE986">
        <f t="shared" si="123"/>
        <v>3.0259250915084386</v>
      </c>
      <c r="CF986" cm="1">
        <f t="array" ref="CF986">IFERROR(IF((BD986+BE986)*INDEX(H:H,ROW())*INDEX(K:K,ROW())/(BF986*30*1000)&lt;0.5,"",(BD986+BE986)*INDEX(H:H,ROW())*INDEX(K:K,ROW())/(BF986*30*1000)),"")</f>
        <v>3.0125608037954938</v>
      </c>
      <c r="CG986" t="str">
        <f t="shared" si="124"/>
        <v/>
      </c>
      <c r="CH986" cm="1">
        <f t="array" ref="CH986">IFERROR((BD986+BE986)*INDEX(K:K,ROW())*INDEX(H:H,ROW())/BC986/100000,"")</f>
        <v>1.0121897749571501E+18</v>
      </c>
      <c r="CI986">
        <f t="shared" si="125"/>
        <v>94.250176676148925</v>
      </c>
      <c r="CJ986">
        <v>0</v>
      </c>
      <c r="CK986" t="str">
        <f t="shared" si="126"/>
        <v xml:space="preserve"> </v>
      </c>
      <c r="CL986" cm="1">
        <f t="array" ref="CL986">IF(INDEX(AS:AS,ROW()-2)=0,CL985,INDEX(AS:AS,ROW()-2))</f>
        <v>42.06</v>
      </c>
      <c r="CM986" t="str">
        <f t="shared" si="127"/>
        <v>CIV</v>
      </c>
    </row>
    <row r="987" spans="1:91" x14ac:dyDescent="0.3">
      <c r="A987" s="1">
        <v>982</v>
      </c>
      <c r="B987" t="s">
        <v>146</v>
      </c>
      <c r="C987">
        <v>2</v>
      </c>
      <c r="D987">
        <v>10</v>
      </c>
      <c r="E987">
        <v>7</v>
      </c>
      <c r="F987" t="s">
        <v>98</v>
      </c>
      <c r="G987" t="s">
        <v>105</v>
      </c>
      <c r="H987">
        <v>45.87</v>
      </c>
      <c r="I987">
        <v>0.88</v>
      </c>
      <c r="J987">
        <v>45.57</v>
      </c>
      <c r="K987">
        <v>1564</v>
      </c>
      <c r="L987">
        <v>45.89</v>
      </c>
      <c r="M987">
        <v>0.89</v>
      </c>
      <c r="N987">
        <v>45.57</v>
      </c>
      <c r="O987">
        <v>1568</v>
      </c>
      <c r="P987">
        <v>1.35</v>
      </c>
      <c r="Q987">
        <v>50.28</v>
      </c>
      <c r="R987">
        <v>30.11</v>
      </c>
      <c r="S987">
        <v>1.6708776595744681</v>
      </c>
      <c r="T987">
        <v>7.41</v>
      </c>
      <c r="U987">
        <v>0</v>
      </c>
      <c r="V987">
        <v>0</v>
      </c>
      <c r="W987">
        <v>0</v>
      </c>
      <c r="X987">
        <v>0</v>
      </c>
      <c r="Y987">
        <v>2.2000000000000002</v>
      </c>
      <c r="Z987">
        <v>7.72</v>
      </c>
      <c r="AA987">
        <v>19.75</v>
      </c>
      <c r="AB987">
        <v>65.900000000000006</v>
      </c>
      <c r="AC987">
        <v>1690</v>
      </c>
      <c r="AD987">
        <v>37.79</v>
      </c>
      <c r="AE987">
        <v>32.28</v>
      </c>
      <c r="AF987">
        <v>11.52</v>
      </c>
      <c r="AG987">
        <v>1570</v>
      </c>
      <c r="AI987">
        <v>44.58</v>
      </c>
      <c r="AJ987">
        <v>41.32</v>
      </c>
      <c r="AK987">
        <v>4.51</v>
      </c>
      <c r="AL987">
        <v>47.305</v>
      </c>
      <c r="AM987">
        <v>6.31</v>
      </c>
      <c r="AN987">
        <v>47.89</v>
      </c>
      <c r="AO987">
        <v>45.09</v>
      </c>
      <c r="AP987">
        <v>3.31</v>
      </c>
      <c r="AQ987">
        <v>3.83</v>
      </c>
      <c r="AR987">
        <v>4.12</v>
      </c>
      <c r="AS987">
        <v>42.06</v>
      </c>
      <c r="AT987">
        <v>0</v>
      </c>
      <c r="AU987">
        <v>0</v>
      </c>
      <c r="AV987">
        <v>5.6</v>
      </c>
      <c r="AW987">
        <v>68.400000000000006</v>
      </c>
      <c r="AX987">
        <v>92.8</v>
      </c>
      <c r="AY987">
        <v>99.1</v>
      </c>
      <c r="AZ987">
        <v>100</v>
      </c>
      <c r="BA987">
        <v>86.199999999999989</v>
      </c>
      <c r="BB987">
        <v>92.6</v>
      </c>
      <c r="BC987">
        <v>3.5849322842501032E-17</v>
      </c>
      <c r="BD987">
        <v>1.1943951513619201E-2</v>
      </c>
      <c r="BE987">
        <v>50.567891673570138</v>
      </c>
      <c r="BF987">
        <v>40.150025602360827</v>
      </c>
      <c r="BG987">
        <v>142.37982888017811</v>
      </c>
      <c r="BH987">
        <v>6.0446167554029637</v>
      </c>
      <c r="BI987">
        <v>83.85749935627166</v>
      </c>
      <c r="BJ987">
        <v>3.534850933961545</v>
      </c>
      <c r="BK987">
        <v>1.0847736550271049E-16</v>
      </c>
      <c r="BL987">
        <v>1.1631308189933149</v>
      </c>
      <c r="BM987">
        <v>109.2201871354585</v>
      </c>
      <c r="BN987">
        <v>66.373370665655415</v>
      </c>
      <c r="BO987">
        <v>19.764920589465589</v>
      </c>
      <c r="BP987">
        <v>57.608117529119632</v>
      </c>
      <c r="BQ987">
        <v>15.239371330145151</v>
      </c>
      <c r="BR987">
        <v>47.974585957745482</v>
      </c>
      <c r="BS987">
        <v>15.767791893336559</v>
      </c>
      <c r="BT987">
        <v>1847.8291843109539</v>
      </c>
      <c r="BU987">
        <v>16.421783338600271</v>
      </c>
      <c r="BV987">
        <v>15.95655668935121</v>
      </c>
      <c r="BW987">
        <v>123.7188241373359</v>
      </c>
      <c r="BX987">
        <v>10.34997385150721</v>
      </c>
      <c r="BY987">
        <v>10.336281692258639</v>
      </c>
      <c r="BZ987">
        <v>0.42885367946622233</v>
      </c>
      <c r="CA987">
        <f t="shared" si="120"/>
        <v>50.57983562508376</v>
      </c>
      <c r="CB987" cm="1">
        <f t="array" ref="CB987">IF(ISBLANK(INDEX(AC:AC,ROW())), "", INDEX(AC:AC,ROW())*(BI987+BJ987)/1000)</f>
        <v>147.69307199049413</v>
      </c>
      <c r="CC987">
        <f t="shared" si="121"/>
        <v>148.42444563558107</v>
      </c>
      <c r="CD987">
        <f t="shared" si="122"/>
        <v>7.3085915893564734E-19</v>
      </c>
      <c r="CE987">
        <f t="shared" si="123"/>
        <v>3.0259250915084386</v>
      </c>
      <c r="CF987" cm="1">
        <f t="array" ref="CF987">IFERROR(IF((BD987+BE987)*INDEX(H:H,ROW())*INDEX(K:K,ROW())/(BF987*30*1000)&lt;0.5,"",(BD987+BE987)*INDEX(H:H,ROW())*INDEX(K:K,ROW())/(BF987*30*1000)),"")</f>
        <v>3.0125608037954938</v>
      </c>
      <c r="CG987" t="str">
        <f t="shared" si="124"/>
        <v/>
      </c>
      <c r="CH987" cm="1">
        <f t="array" ref="CH987">IFERROR((BD987+BE987)*INDEX(K:K,ROW())*INDEX(H:H,ROW())/BC987/100000,"")</f>
        <v>1.0121897749571501E+18</v>
      </c>
      <c r="CI987">
        <f t="shared" si="125"/>
        <v>94.250176676148925</v>
      </c>
      <c r="CJ987">
        <v>0</v>
      </c>
      <c r="CK987" t="str">
        <f t="shared" si="126"/>
        <v xml:space="preserve"> </v>
      </c>
      <c r="CL987" cm="1">
        <f t="array" ref="CL987">IF(INDEX(AS:AS,ROW()-2)=0,CL986,INDEX(AS:AS,ROW()-2))</f>
        <v>42.06</v>
      </c>
      <c r="CM987" t="str">
        <f t="shared" si="127"/>
        <v>CIV</v>
      </c>
    </row>
    <row r="988" spans="1:91" x14ac:dyDescent="0.3">
      <c r="A988" s="1">
        <v>983</v>
      </c>
      <c r="B988" t="s">
        <v>146</v>
      </c>
      <c r="C988">
        <v>2</v>
      </c>
      <c r="D988">
        <v>10</v>
      </c>
      <c r="E988">
        <v>7</v>
      </c>
      <c r="F988" t="s">
        <v>98</v>
      </c>
      <c r="G988" t="s">
        <v>106</v>
      </c>
      <c r="H988">
        <v>45.87</v>
      </c>
      <c r="I988">
        <v>0.88</v>
      </c>
      <c r="J988">
        <v>45.57</v>
      </c>
      <c r="K988">
        <v>1564</v>
      </c>
      <c r="L988">
        <v>45.89</v>
      </c>
      <c r="M988">
        <v>0.89</v>
      </c>
      <c r="N988">
        <v>45.57</v>
      </c>
      <c r="O988">
        <v>1568</v>
      </c>
      <c r="P988">
        <v>1.35</v>
      </c>
      <c r="Q988">
        <v>50.28</v>
      </c>
      <c r="R988">
        <v>30.11</v>
      </c>
      <c r="S988">
        <v>1.6708776595744681</v>
      </c>
      <c r="T988">
        <v>7.41</v>
      </c>
      <c r="U988">
        <v>0</v>
      </c>
      <c r="V988">
        <v>0</v>
      </c>
      <c r="W988">
        <v>0</v>
      </c>
      <c r="X988">
        <v>0</v>
      </c>
      <c r="Y988">
        <v>2.2000000000000002</v>
      </c>
      <c r="Z988">
        <v>7.72</v>
      </c>
      <c r="AA988">
        <v>19.75</v>
      </c>
      <c r="AB988">
        <v>65.900000000000006</v>
      </c>
      <c r="AC988">
        <v>1690</v>
      </c>
      <c r="AD988">
        <v>37.79</v>
      </c>
      <c r="AE988">
        <v>32.28</v>
      </c>
      <c r="AF988">
        <v>11.52</v>
      </c>
      <c r="AG988">
        <v>1570</v>
      </c>
      <c r="AI988">
        <v>44.58</v>
      </c>
      <c r="AJ988">
        <v>41.32</v>
      </c>
      <c r="AK988">
        <v>4.51</v>
      </c>
      <c r="AL988">
        <v>47.305</v>
      </c>
      <c r="AM988">
        <v>6.31</v>
      </c>
      <c r="AN988">
        <v>47.89</v>
      </c>
      <c r="AO988">
        <v>45.09</v>
      </c>
      <c r="AP988">
        <v>3.31</v>
      </c>
      <c r="AQ988">
        <v>3.83</v>
      </c>
      <c r="AR988">
        <v>4.12</v>
      </c>
      <c r="AS988">
        <v>42.06</v>
      </c>
      <c r="AT988">
        <v>0</v>
      </c>
      <c r="AU988">
        <v>0</v>
      </c>
      <c r="AV988">
        <v>5.6</v>
      </c>
      <c r="AW988">
        <v>68.400000000000006</v>
      </c>
      <c r="AX988">
        <v>92.8</v>
      </c>
      <c r="AY988">
        <v>99.1</v>
      </c>
      <c r="AZ988">
        <v>100</v>
      </c>
      <c r="BA988">
        <v>86.199999999999989</v>
      </c>
      <c r="BB988">
        <v>92.6</v>
      </c>
      <c r="BC988">
        <v>3.5849322842501032E-17</v>
      </c>
      <c r="BD988">
        <v>1.1943951513619201E-2</v>
      </c>
      <c r="BE988">
        <v>50.567891673570138</v>
      </c>
      <c r="BF988">
        <v>40.150025602360827</v>
      </c>
      <c r="BG988">
        <v>142.37982888017811</v>
      </c>
      <c r="BH988">
        <v>6.0446167554029637</v>
      </c>
      <c r="BI988">
        <v>83.85749935627166</v>
      </c>
      <c r="BJ988">
        <v>3.534850933961545</v>
      </c>
      <c r="BK988">
        <v>1.0847736550271049E-16</v>
      </c>
      <c r="BL988">
        <v>1.25609052180554</v>
      </c>
      <c r="BM988">
        <v>111.8322369622047</v>
      </c>
      <c r="BN988">
        <v>66.713578989366809</v>
      </c>
      <c r="BO988">
        <v>18.717142736143519</v>
      </c>
      <c r="BP988">
        <v>55.224959954739539</v>
      </c>
      <c r="BQ988">
        <v>15.239371330145151</v>
      </c>
      <c r="BR988">
        <v>47.974585957745482</v>
      </c>
      <c r="BS988">
        <v>15.320777649752671</v>
      </c>
      <c r="BT988">
        <v>1847.8291843109539</v>
      </c>
      <c r="BU988">
        <v>15.885747389725561</v>
      </c>
      <c r="BV988">
        <v>15.847924292258449</v>
      </c>
      <c r="BW988">
        <v>123.71867699086511</v>
      </c>
      <c r="BX988">
        <v>2.3299218795380341</v>
      </c>
      <c r="BY988">
        <v>10.336281692258639</v>
      </c>
      <c r="BZ988">
        <v>0.42885367946622233</v>
      </c>
      <c r="CA988">
        <f t="shared" si="120"/>
        <v>50.57983562508376</v>
      </c>
      <c r="CB988" cm="1">
        <f t="array" ref="CB988">IF(ISBLANK(INDEX(AC:AC,ROW())), "", INDEX(AC:AC,ROW())*(BI988+BJ988)/1000)</f>
        <v>147.69307199049413</v>
      </c>
      <c r="CC988">
        <f t="shared" si="121"/>
        <v>148.42444563558107</v>
      </c>
      <c r="CD988">
        <f t="shared" si="122"/>
        <v>7.3085915893564734E-19</v>
      </c>
      <c r="CE988">
        <f t="shared" si="123"/>
        <v>3.0259250915084386</v>
      </c>
      <c r="CF988" cm="1">
        <f t="array" ref="CF988">IFERROR(IF((BD988+BE988)*INDEX(H:H,ROW())*INDEX(K:K,ROW())/(BF988*30*1000)&lt;0.5,"",(BD988+BE988)*INDEX(H:H,ROW())*INDEX(K:K,ROW())/(BF988*30*1000)),"")</f>
        <v>3.0125608037954938</v>
      </c>
      <c r="CG988" t="str">
        <f t="shared" si="124"/>
        <v/>
      </c>
      <c r="CH988" cm="1">
        <f t="array" ref="CH988">IFERROR((BD988+BE988)*INDEX(K:K,ROW())*INDEX(H:H,ROW())/BC988/100000,"")</f>
        <v>1.0121897749571501E+18</v>
      </c>
      <c r="CI988">
        <f t="shared" si="125"/>
        <v>94.250176676148925</v>
      </c>
      <c r="CJ988">
        <v>0</v>
      </c>
      <c r="CK988" t="str">
        <f t="shared" si="126"/>
        <v xml:space="preserve"> </v>
      </c>
      <c r="CL988" cm="1">
        <f t="array" ref="CL988">IF(INDEX(AS:AS,ROW()-2)=0,CL987,INDEX(AS:AS,ROW()-2))</f>
        <v>42.06</v>
      </c>
      <c r="CM988" t="str">
        <f t="shared" si="127"/>
        <v>CIV</v>
      </c>
    </row>
    <row r="989" spans="1:91" x14ac:dyDescent="0.3">
      <c r="A989" s="1">
        <v>984</v>
      </c>
      <c r="B989" t="s">
        <v>147</v>
      </c>
      <c r="C989">
        <v>2</v>
      </c>
      <c r="D989">
        <v>11</v>
      </c>
      <c r="E989">
        <v>7</v>
      </c>
      <c r="F989" t="s">
        <v>80</v>
      </c>
      <c r="G989" t="s">
        <v>81</v>
      </c>
      <c r="H989">
        <v>45.87</v>
      </c>
      <c r="I989">
        <v>0.88</v>
      </c>
      <c r="J989">
        <v>45.57</v>
      </c>
      <c r="K989">
        <v>1564</v>
      </c>
      <c r="L989">
        <v>45.89</v>
      </c>
      <c r="M989">
        <v>0.89</v>
      </c>
      <c r="N989">
        <v>45.57</v>
      </c>
      <c r="O989">
        <v>1568</v>
      </c>
      <c r="P989">
        <v>1.35</v>
      </c>
      <c r="Q989">
        <v>50.28</v>
      </c>
      <c r="R989">
        <v>30.11</v>
      </c>
      <c r="S989">
        <v>1.6708776595744681</v>
      </c>
      <c r="T989">
        <v>7.41</v>
      </c>
      <c r="U989">
        <v>0</v>
      </c>
      <c r="V989">
        <v>0</v>
      </c>
      <c r="W989">
        <v>0</v>
      </c>
      <c r="X989">
        <v>0</v>
      </c>
      <c r="Y989">
        <v>2.2000000000000002</v>
      </c>
      <c r="Z989">
        <v>7.72</v>
      </c>
      <c r="AA989">
        <v>19.75</v>
      </c>
      <c r="AB989">
        <v>65.900000000000006</v>
      </c>
      <c r="AC989">
        <v>1690</v>
      </c>
      <c r="AD989">
        <v>37.79</v>
      </c>
      <c r="AE989">
        <v>32.28</v>
      </c>
      <c r="AF989">
        <v>11.52</v>
      </c>
      <c r="AG989">
        <v>1570</v>
      </c>
      <c r="AI989">
        <v>44.58</v>
      </c>
      <c r="AJ989">
        <v>41.32</v>
      </c>
      <c r="AK989">
        <v>4.51</v>
      </c>
      <c r="AL989">
        <v>47.305</v>
      </c>
      <c r="AM989">
        <v>6.31</v>
      </c>
      <c r="AN989">
        <v>47.89</v>
      </c>
      <c r="AO989">
        <v>45.09</v>
      </c>
      <c r="AP989">
        <v>3.31</v>
      </c>
      <c r="AQ989">
        <v>3.83</v>
      </c>
      <c r="AR989">
        <v>4.12</v>
      </c>
      <c r="AS989">
        <v>42.06</v>
      </c>
      <c r="AT989">
        <v>0</v>
      </c>
      <c r="AU989">
        <v>0</v>
      </c>
      <c r="AV989">
        <v>5.6</v>
      </c>
      <c r="AW989">
        <v>68.400000000000006</v>
      </c>
      <c r="AX989">
        <v>92.8</v>
      </c>
      <c r="AY989">
        <v>99.1</v>
      </c>
      <c r="AZ989">
        <v>100</v>
      </c>
      <c r="BA989">
        <v>86.199999999999989</v>
      </c>
      <c r="BB989">
        <v>92.6</v>
      </c>
      <c r="BC989">
        <v>3.5849322842501032E-17</v>
      </c>
      <c r="BD989">
        <v>1.1943951513619201E-2</v>
      </c>
      <c r="BE989">
        <v>50.567891673570138</v>
      </c>
      <c r="BF989">
        <v>40.150025602360827</v>
      </c>
      <c r="BG989">
        <v>142.37982888017811</v>
      </c>
      <c r="BH989">
        <v>6.0446167554029637</v>
      </c>
      <c r="BI989">
        <v>83.85749935627166</v>
      </c>
      <c r="BJ989">
        <v>3.534850933961545</v>
      </c>
      <c r="BK989">
        <v>1.0847736550271049E-16</v>
      </c>
      <c r="BL989">
        <v>1.2892376643789629</v>
      </c>
      <c r="BM989">
        <v>112.4580993325285</v>
      </c>
      <c r="BN989">
        <v>69.762059720180716</v>
      </c>
      <c r="BO989">
        <v>17.795792104890729</v>
      </c>
      <c r="BP989">
        <v>49.959616036616282</v>
      </c>
      <c r="BQ989">
        <v>15.239371330145151</v>
      </c>
      <c r="BR989">
        <v>47.974585957745482</v>
      </c>
      <c r="BS989">
        <v>14.784564650708621</v>
      </c>
      <c r="BT989">
        <v>1847.8291843109539</v>
      </c>
      <c r="BU989">
        <v>15.429687124219299</v>
      </c>
      <c r="BV989">
        <v>15.783011324037311</v>
      </c>
      <c r="BW989">
        <v>123.7388903019268</v>
      </c>
      <c r="BX989">
        <v>2.4645332834843812</v>
      </c>
      <c r="BY989">
        <v>10.336281692258639</v>
      </c>
      <c r="BZ989">
        <v>0.42885367946622233</v>
      </c>
      <c r="CA989">
        <f t="shared" si="120"/>
        <v>50.57983562508376</v>
      </c>
      <c r="CB989" cm="1">
        <f t="array" ref="CB989">IF(ISBLANK(INDEX(AC:AC,ROW())), "", INDEX(AC:AC,ROW())*(BI989+BJ989)/1000)</f>
        <v>147.69307199049413</v>
      </c>
      <c r="CC989">
        <f t="shared" si="121"/>
        <v>148.42444563558107</v>
      </c>
      <c r="CD989">
        <f t="shared" si="122"/>
        <v>7.3085915893564734E-19</v>
      </c>
      <c r="CE989">
        <f t="shared" si="123"/>
        <v>3.0259250915084386</v>
      </c>
      <c r="CF989" cm="1">
        <f t="array" ref="CF989">IFERROR(IF((BD989+BE989)*INDEX(H:H,ROW())*INDEX(K:K,ROW())/(BF989*30*1000)&lt;0.5,"",(BD989+BE989)*INDEX(H:H,ROW())*INDEX(K:K,ROW())/(BF989*30*1000)),"")</f>
        <v>3.0125608037954938</v>
      </c>
      <c r="CG989" t="str">
        <f t="shared" si="124"/>
        <v/>
      </c>
      <c r="CH989" cm="1">
        <f t="array" ref="CH989">IFERROR((BD989+BE989)*INDEX(K:K,ROW())*INDEX(H:H,ROW())/BC989/100000,"")</f>
        <v>1.0121897749571501E+18</v>
      </c>
      <c r="CI989">
        <f t="shared" si="125"/>
        <v>94.250176676148925</v>
      </c>
      <c r="CJ989">
        <v>0</v>
      </c>
      <c r="CK989" t="str">
        <f t="shared" si="126"/>
        <v xml:space="preserve"> </v>
      </c>
      <c r="CL989" cm="1">
        <f t="array" ref="CL989">IF(INDEX(AS:AS,ROW()-2)=0,CL988,INDEX(AS:AS,ROW()-2))</f>
        <v>42.06</v>
      </c>
      <c r="CM989" t="str">
        <f t="shared" si="127"/>
        <v>CIV</v>
      </c>
    </row>
    <row r="990" spans="1:91" x14ac:dyDescent="0.3">
      <c r="A990" s="1">
        <v>985</v>
      </c>
      <c r="B990" t="s">
        <v>147</v>
      </c>
      <c r="C990">
        <v>2</v>
      </c>
      <c r="D990">
        <v>11</v>
      </c>
      <c r="E990">
        <v>7</v>
      </c>
      <c r="F990" t="s">
        <v>80</v>
      </c>
      <c r="G990" t="s">
        <v>82</v>
      </c>
      <c r="H990">
        <v>45.87</v>
      </c>
      <c r="I990">
        <v>0.88</v>
      </c>
      <c r="J990">
        <v>45.57</v>
      </c>
      <c r="K990">
        <v>1564</v>
      </c>
      <c r="L990">
        <v>45.89</v>
      </c>
      <c r="M990">
        <v>0.89</v>
      </c>
      <c r="N990">
        <v>45.57</v>
      </c>
      <c r="O990">
        <v>1568</v>
      </c>
      <c r="P990">
        <v>1.35</v>
      </c>
      <c r="Q990">
        <v>50.28</v>
      </c>
      <c r="R990">
        <v>30.11</v>
      </c>
      <c r="S990">
        <v>1.6708776595744681</v>
      </c>
      <c r="T990">
        <v>7.41</v>
      </c>
      <c r="U990">
        <v>0</v>
      </c>
      <c r="V990">
        <v>0</v>
      </c>
      <c r="W990">
        <v>0</v>
      </c>
      <c r="X990">
        <v>0</v>
      </c>
      <c r="Y990">
        <v>2.2000000000000002</v>
      </c>
      <c r="Z990">
        <v>7.72</v>
      </c>
      <c r="AA990">
        <v>19.75</v>
      </c>
      <c r="AB990">
        <v>65.900000000000006</v>
      </c>
      <c r="AC990">
        <v>1690</v>
      </c>
      <c r="AD990">
        <v>37.79</v>
      </c>
      <c r="AE990">
        <v>32.28</v>
      </c>
      <c r="AF990">
        <v>11.52</v>
      </c>
      <c r="AG990">
        <v>1570</v>
      </c>
      <c r="AI990">
        <v>44.58</v>
      </c>
      <c r="AJ990">
        <v>41.32</v>
      </c>
      <c r="AK990">
        <v>4.51</v>
      </c>
      <c r="AL990">
        <v>47.305</v>
      </c>
      <c r="AM990">
        <v>6.31</v>
      </c>
      <c r="AN990">
        <v>47.89</v>
      </c>
      <c r="AO990">
        <v>45.09</v>
      </c>
      <c r="AP990">
        <v>3.31</v>
      </c>
      <c r="AQ990">
        <v>3.83</v>
      </c>
      <c r="AR990">
        <v>4.12</v>
      </c>
      <c r="AS990">
        <v>42.06</v>
      </c>
      <c r="AT990">
        <v>0</v>
      </c>
      <c r="AU990">
        <v>0</v>
      </c>
      <c r="AV990">
        <v>5.6</v>
      </c>
      <c r="AW990">
        <v>68.400000000000006</v>
      </c>
      <c r="AX990">
        <v>92.8</v>
      </c>
      <c r="AY990">
        <v>99.1</v>
      </c>
      <c r="AZ990">
        <v>100</v>
      </c>
      <c r="BA990">
        <v>86.199999999999989</v>
      </c>
      <c r="BB990">
        <v>92.6</v>
      </c>
      <c r="BC990">
        <v>3.5849322842501032E-17</v>
      </c>
      <c r="BD990">
        <v>1.1943951513619201E-2</v>
      </c>
      <c r="BE990">
        <v>50.567891673570138</v>
      </c>
      <c r="BF990">
        <v>40.150025602360827</v>
      </c>
      <c r="BG990">
        <v>142.37982888017811</v>
      </c>
      <c r="BH990">
        <v>6.0446167554029637</v>
      </c>
      <c r="BI990">
        <v>83.85749935627166</v>
      </c>
      <c r="BJ990">
        <v>3.534850933961545</v>
      </c>
      <c r="BK990">
        <v>1.0847736550271049E-16</v>
      </c>
      <c r="BL990">
        <v>1.3186517818337249</v>
      </c>
      <c r="BM990">
        <v>113.058486043355</v>
      </c>
      <c r="BN990">
        <v>72.106245476159913</v>
      </c>
      <c r="BO990">
        <v>16.956656610924579</v>
      </c>
      <c r="BP990">
        <v>45.315000399962891</v>
      </c>
      <c r="BQ990">
        <v>15.239371330145151</v>
      </c>
      <c r="BR990">
        <v>47.974585957745482</v>
      </c>
      <c r="BS990">
        <v>14.26822586752915</v>
      </c>
      <c r="BT990">
        <v>1847.8291843109539</v>
      </c>
      <c r="BU990">
        <v>14.96799116738584</v>
      </c>
      <c r="BV990">
        <v>15.59206283458572</v>
      </c>
      <c r="BW990">
        <v>123.73673759844731</v>
      </c>
      <c r="BX990">
        <v>2.3968058718721279</v>
      </c>
      <c r="BY990">
        <v>10.336281692258639</v>
      </c>
      <c r="BZ990">
        <v>0.42885367946622233</v>
      </c>
      <c r="CA990">
        <f t="shared" si="120"/>
        <v>50.57983562508376</v>
      </c>
      <c r="CB990" cm="1">
        <f t="array" ref="CB990">IF(ISBLANK(INDEX(AC:AC,ROW())), "", INDEX(AC:AC,ROW())*(BI990+BJ990)/1000)</f>
        <v>147.69307199049413</v>
      </c>
      <c r="CC990">
        <f t="shared" si="121"/>
        <v>148.42444563558107</v>
      </c>
      <c r="CD990">
        <f t="shared" si="122"/>
        <v>7.3085915893564734E-19</v>
      </c>
      <c r="CE990">
        <f t="shared" si="123"/>
        <v>3.0259250915084386</v>
      </c>
      <c r="CF990" cm="1">
        <f t="array" ref="CF990">IFERROR(IF((BD990+BE990)*INDEX(H:H,ROW())*INDEX(K:K,ROW())/(BF990*30*1000)&lt;0.5,"",(BD990+BE990)*INDEX(H:H,ROW())*INDEX(K:K,ROW())/(BF990*30*1000)),"")</f>
        <v>3.0125608037954938</v>
      </c>
      <c r="CG990" t="str">
        <f t="shared" si="124"/>
        <v/>
      </c>
      <c r="CH990" cm="1">
        <f t="array" ref="CH990">IFERROR((BD990+BE990)*INDEX(K:K,ROW())*INDEX(H:H,ROW())/BC990/100000,"")</f>
        <v>1.0121897749571501E+18</v>
      </c>
      <c r="CI990">
        <f t="shared" si="125"/>
        <v>94.250176676148925</v>
      </c>
      <c r="CJ990">
        <v>0</v>
      </c>
      <c r="CK990" t="str">
        <f t="shared" si="126"/>
        <v xml:space="preserve"> </v>
      </c>
      <c r="CL990" cm="1">
        <f t="array" ref="CL990">IF(INDEX(AS:AS,ROW()-2)=0,CL989,INDEX(AS:AS,ROW()-2))</f>
        <v>42.06</v>
      </c>
      <c r="CM990" t="str">
        <f t="shared" si="127"/>
        <v>CIV</v>
      </c>
    </row>
    <row r="991" spans="1:91" x14ac:dyDescent="0.3">
      <c r="A991" s="1">
        <v>986</v>
      </c>
      <c r="B991" t="s">
        <v>147</v>
      </c>
      <c r="C991">
        <v>2</v>
      </c>
      <c r="D991">
        <v>11</v>
      </c>
      <c r="E991">
        <v>7</v>
      </c>
      <c r="F991" t="s">
        <v>80</v>
      </c>
      <c r="G991" t="s">
        <v>83</v>
      </c>
      <c r="H991">
        <v>45.87</v>
      </c>
      <c r="I991">
        <v>0.88</v>
      </c>
      <c r="J991">
        <v>45.57</v>
      </c>
      <c r="K991">
        <v>1564</v>
      </c>
      <c r="L991">
        <v>45.89</v>
      </c>
      <c r="M991">
        <v>0.89</v>
      </c>
      <c r="N991">
        <v>45.57</v>
      </c>
      <c r="O991">
        <v>1568</v>
      </c>
      <c r="P991">
        <v>1.35</v>
      </c>
      <c r="Q991">
        <v>50.28</v>
      </c>
      <c r="R991">
        <v>30.11</v>
      </c>
      <c r="S991">
        <v>1.6708776595744681</v>
      </c>
      <c r="T991">
        <v>7.41</v>
      </c>
      <c r="U991">
        <v>0</v>
      </c>
      <c r="V991">
        <v>0</v>
      </c>
      <c r="W991">
        <v>0</v>
      </c>
      <c r="X991">
        <v>0</v>
      </c>
      <c r="Y991">
        <v>2.2000000000000002</v>
      </c>
      <c r="Z991">
        <v>7.72</v>
      </c>
      <c r="AA991">
        <v>19.75</v>
      </c>
      <c r="AB991">
        <v>65.900000000000006</v>
      </c>
      <c r="AC991">
        <v>1690</v>
      </c>
      <c r="AD991">
        <v>37.79</v>
      </c>
      <c r="AE991">
        <v>32.28</v>
      </c>
      <c r="AF991">
        <v>11.52</v>
      </c>
      <c r="AG991">
        <v>1570</v>
      </c>
      <c r="AI991">
        <v>44.58</v>
      </c>
      <c r="AJ991">
        <v>41.32</v>
      </c>
      <c r="AK991">
        <v>4.51</v>
      </c>
      <c r="AL991">
        <v>47.305</v>
      </c>
      <c r="AM991">
        <v>6.31</v>
      </c>
      <c r="AN991">
        <v>47.89</v>
      </c>
      <c r="AO991">
        <v>45.09</v>
      </c>
      <c r="AP991">
        <v>3.31</v>
      </c>
      <c r="AQ991">
        <v>3.83</v>
      </c>
      <c r="AR991">
        <v>4.12</v>
      </c>
      <c r="AS991">
        <v>42.06</v>
      </c>
      <c r="AT991">
        <v>0</v>
      </c>
      <c r="AU991">
        <v>0</v>
      </c>
      <c r="AV991">
        <v>5.6</v>
      </c>
      <c r="AW991">
        <v>68.400000000000006</v>
      </c>
      <c r="AX991">
        <v>92.8</v>
      </c>
      <c r="AY991">
        <v>99.1</v>
      </c>
      <c r="AZ991">
        <v>100</v>
      </c>
      <c r="BA991">
        <v>86.199999999999989</v>
      </c>
      <c r="BB991">
        <v>92.6</v>
      </c>
      <c r="BC991">
        <v>3.5849322842501032E-17</v>
      </c>
      <c r="BD991">
        <v>1.1943951513619201E-2</v>
      </c>
      <c r="BE991">
        <v>50.567891673570138</v>
      </c>
      <c r="BF991">
        <v>40.150025602360827</v>
      </c>
      <c r="BG991">
        <v>142.37982888017811</v>
      </c>
      <c r="BH991">
        <v>6.0446167554029637</v>
      </c>
      <c r="BI991">
        <v>83.85749935627166</v>
      </c>
      <c r="BJ991">
        <v>3.534850933961545</v>
      </c>
      <c r="BK991">
        <v>1.0847736550271049E-16</v>
      </c>
      <c r="BL991">
        <v>1.318460399390347</v>
      </c>
      <c r="BM991">
        <v>113.06612856414939</v>
      </c>
      <c r="BN991">
        <v>73.725574581762075</v>
      </c>
      <c r="BO991">
        <v>16.379916067613639</v>
      </c>
      <c r="BP991">
        <v>41.572575245983067</v>
      </c>
      <c r="BQ991">
        <v>15.239371330145151</v>
      </c>
      <c r="BR991">
        <v>7.2763281483299996E-3</v>
      </c>
      <c r="BS991">
        <v>13.92563037632897</v>
      </c>
      <c r="BT991">
        <v>1847.8291843109539</v>
      </c>
      <c r="BU991">
        <v>14.56997890727685</v>
      </c>
      <c r="BV991">
        <v>15.32005057914472</v>
      </c>
      <c r="BW991">
        <v>123.7370089832436</v>
      </c>
      <c r="BX991">
        <v>2.1903943559037251</v>
      </c>
      <c r="BY991">
        <v>10.336281692258639</v>
      </c>
      <c r="BZ991">
        <v>0.42885367946622233</v>
      </c>
      <c r="CA991">
        <f t="shared" si="120"/>
        <v>50.57983562508376</v>
      </c>
      <c r="CB991" cm="1">
        <f t="array" ref="CB991">IF(ISBLANK(INDEX(AC:AC,ROW())), "", INDEX(AC:AC,ROW())*(BI991+BJ991)/1000)</f>
        <v>147.69307199049413</v>
      </c>
      <c r="CC991">
        <f t="shared" si="121"/>
        <v>148.42444563558107</v>
      </c>
      <c r="CD991">
        <f t="shared" si="122"/>
        <v>7.3085915893564734E-19</v>
      </c>
      <c r="CE991">
        <f t="shared" si="123"/>
        <v>3.0259250915084386</v>
      </c>
      <c r="CF991" cm="1">
        <f t="array" ref="CF991">IFERROR(IF((BD991+BE991)*INDEX(H:H,ROW())*INDEX(K:K,ROW())/(BF991*30*1000)&lt;0.5,"",(BD991+BE991)*INDEX(H:H,ROW())*INDEX(K:K,ROW())/(BF991*30*1000)),"")</f>
        <v>3.0125608037954938</v>
      </c>
      <c r="CG991" t="str">
        <f t="shared" si="124"/>
        <v/>
      </c>
      <c r="CH991" cm="1">
        <f t="array" ref="CH991">IFERROR((BD991+BE991)*INDEX(K:K,ROW())*INDEX(H:H,ROW())/BC991/100000,"")</f>
        <v>1.0121897749571501E+18</v>
      </c>
      <c r="CI991">
        <f t="shared" si="125"/>
        <v>94.250176676148925</v>
      </c>
      <c r="CJ991">
        <v>0</v>
      </c>
      <c r="CK991" t="str">
        <f t="shared" si="126"/>
        <v xml:space="preserve"> </v>
      </c>
      <c r="CL991" cm="1">
        <f t="array" ref="CL991">IF(INDEX(AS:AS,ROW()-2)=0,CL990,INDEX(AS:AS,ROW()-2))</f>
        <v>42.06</v>
      </c>
      <c r="CM991" t="str">
        <f t="shared" si="127"/>
        <v>CIV</v>
      </c>
    </row>
    <row r="992" spans="1:91" x14ac:dyDescent="0.3">
      <c r="A992" s="1">
        <v>987</v>
      </c>
      <c r="B992" t="s">
        <v>147</v>
      </c>
      <c r="C992">
        <v>2</v>
      </c>
      <c r="D992">
        <v>11</v>
      </c>
      <c r="E992">
        <v>7</v>
      </c>
      <c r="F992" t="s">
        <v>80</v>
      </c>
      <c r="G992" t="s">
        <v>84</v>
      </c>
      <c r="H992">
        <v>45.87</v>
      </c>
      <c r="I992">
        <v>0.88</v>
      </c>
      <c r="J992">
        <v>45.57</v>
      </c>
      <c r="K992">
        <v>1564</v>
      </c>
      <c r="L992">
        <v>45.89</v>
      </c>
      <c r="M992">
        <v>0.89</v>
      </c>
      <c r="N992">
        <v>45.57</v>
      </c>
      <c r="O992">
        <v>1568</v>
      </c>
      <c r="P992">
        <v>1.35</v>
      </c>
      <c r="Q992">
        <v>50.28</v>
      </c>
      <c r="R992">
        <v>30.11</v>
      </c>
      <c r="S992">
        <v>1.6708776595744681</v>
      </c>
      <c r="T992">
        <v>7.41</v>
      </c>
      <c r="U992">
        <v>0</v>
      </c>
      <c r="V992">
        <v>0</v>
      </c>
      <c r="W992">
        <v>0</v>
      </c>
      <c r="X992">
        <v>0</v>
      </c>
      <c r="Y992">
        <v>2.2000000000000002</v>
      </c>
      <c r="Z992">
        <v>7.72</v>
      </c>
      <c r="AA992">
        <v>19.75</v>
      </c>
      <c r="AB992">
        <v>65.900000000000006</v>
      </c>
      <c r="AC992">
        <v>1690</v>
      </c>
      <c r="AD992">
        <v>37.79</v>
      </c>
      <c r="AE992">
        <v>32.28</v>
      </c>
      <c r="AF992">
        <v>11.52</v>
      </c>
      <c r="AG992">
        <v>1570</v>
      </c>
      <c r="AI992">
        <v>44.58</v>
      </c>
      <c r="AJ992">
        <v>41.32</v>
      </c>
      <c r="AK992">
        <v>4.51</v>
      </c>
      <c r="AL992">
        <v>47.305</v>
      </c>
      <c r="AM992">
        <v>6.31</v>
      </c>
      <c r="AN992">
        <v>47.89</v>
      </c>
      <c r="AO992">
        <v>45.09</v>
      </c>
      <c r="AP992">
        <v>3.31</v>
      </c>
      <c r="AQ992">
        <v>3.83</v>
      </c>
      <c r="AR992">
        <v>4.12</v>
      </c>
      <c r="AS992">
        <v>42.06</v>
      </c>
      <c r="AT992">
        <v>0</v>
      </c>
      <c r="AU992">
        <v>0</v>
      </c>
      <c r="AV992">
        <v>5.6</v>
      </c>
      <c r="AW992">
        <v>68.400000000000006</v>
      </c>
      <c r="AX992">
        <v>92.8</v>
      </c>
      <c r="AY992">
        <v>99.1</v>
      </c>
      <c r="AZ992">
        <v>100</v>
      </c>
      <c r="BA992">
        <v>86.199999999999989</v>
      </c>
      <c r="BB992">
        <v>92.6</v>
      </c>
      <c r="BC992">
        <v>3.5849322842501032E-17</v>
      </c>
      <c r="BD992">
        <v>1.1943951513619201E-2</v>
      </c>
      <c r="BE992">
        <v>50.567891673570138</v>
      </c>
      <c r="BF992">
        <v>40.150025602360827</v>
      </c>
      <c r="BG992">
        <v>142.37982888017811</v>
      </c>
      <c r="BH992">
        <v>6.0446167554029637</v>
      </c>
      <c r="BI992">
        <v>83.85749935627166</v>
      </c>
      <c r="BJ992">
        <v>3.534850933961545</v>
      </c>
      <c r="BK992">
        <v>1.0847736550271049E-16</v>
      </c>
      <c r="BL992">
        <v>1.9194075351591739</v>
      </c>
      <c r="BM992">
        <v>122.5063376361924</v>
      </c>
      <c r="BN992">
        <v>73.929782622878562</v>
      </c>
      <c r="BO992">
        <v>15.630444048641991</v>
      </c>
      <c r="BP992">
        <v>38.775740137708233</v>
      </c>
      <c r="BQ992">
        <v>15.239371330145151</v>
      </c>
      <c r="BR992">
        <v>7.8558819680735002E-3</v>
      </c>
      <c r="BS992">
        <v>13.601507058843239</v>
      </c>
      <c r="BT992">
        <v>1847.8291843109539</v>
      </c>
      <c r="BU992">
        <v>14.33472085671854</v>
      </c>
      <c r="BV992">
        <v>15.300373331650549</v>
      </c>
      <c r="BW992">
        <v>123.7376992971771</v>
      </c>
      <c r="BX992">
        <v>3.567610676973811</v>
      </c>
      <c r="BY992">
        <v>10.336281692258639</v>
      </c>
      <c r="BZ992">
        <v>0.42885367946622233</v>
      </c>
      <c r="CA992">
        <f t="shared" si="120"/>
        <v>50.57983562508376</v>
      </c>
      <c r="CB992" cm="1">
        <f t="array" ref="CB992">IF(ISBLANK(INDEX(AC:AC,ROW())), "", INDEX(AC:AC,ROW())*(BI992+BJ992)/1000)</f>
        <v>147.69307199049413</v>
      </c>
      <c r="CC992">
        <f t="shared" si="121"/>
        <v>148.42444563558107</v>
      </c>
      <c r="CD992">
        <f t="shared" si="122"/>
        <v>7.3085915893564734E-19</v>
      </c>
      <c r="CE992">
        <f t="shared" si="123"/>
        <v>3.0259250915084386</v>
      </c>
      <c r="CF992" cm="1">
        <f t="array" ref="CF992">IFERROR(IF((BD992+BE992)*INDEX(H:H,ROW())*INDEX(K:K,ROW())/(BF992*30*1000)&lt;0.5,"",(BD992+BE992)*INDEX(H:H,ROW())*INDEX(K:K,ROW())/(BF992*30*1000)),"")</f>
        <v>3.0125608037954938</v>
      </c>
      <c r="CG992" t="str">
        <f t="shared" si="124"/>
        <v/>
      </c>
      <c r="CH992" cm="1">
        <f t="array" ref="CH992">IFERROR((BD992+BE992)*INDEX(K:K,ROW())*INDEX(H:H,ROW())/BC992/100000,"")</f>
        <v>1.0121897749571501E+18</v>
      </c>
      <c r="CI992">
        <f t="shared" si="125"/>
        <v>94.250176676148925</v>
      </c>
      <c r="CJ992">
        <v>0</v>
      </c>
      <c r="CK992" t="str">
        <f t="shared" si="126"/>
        <v xml:space="preserve"> </v>
      </c>
      <c r="CL992" cm="1">
        <f t="array" ref="CL992">IF(INDEX(AS:AS,ROW()-2)=0,CL991,INDEX(AS:AS,ROW()-2))</f>
        <v>42.06</v>
      </c>
      <c r="CM992" t="str">
        <f t="shared" si="127"/>
        <v>CIV</v>
      </c>
    </row>
    <row r="993" spans="1:91" x14ac:dyDescent="0.3">
      <c r="A993" s="1">
        <v>988</v>
      </c>
      <c r="B993" t="s">
        <v>147</v>
      </c>
      <c r="C993">
        <v>2</v>
      </c>
      <c r="D993">
        <v>11</v>
      </c>
      <c r="E993">
        <v>7</v>
      </c>
      <c r="F993" t="s">
        <v>80</v>
      </c>
      <c r="G993" t="s">
        <v>85</v>
      </c>
      <c r="H993">
        <v>45.87</v>
      </c>
      <c r="I993">
        <v>0.88</v>
      </c>
      <c r="J993">
        <v>45.57</v>
      </c>
      <c r="K993">
        <v>1564</v>
      </c>
      <c r="L993">
        <v>45.89</v>
      </c>
      <c r="M993">
        <v>0.89</v>
      </c>
      <c r="N993">
        <v>45.57</v>
      </c>
      <c r="O993">
        <v>1568</v>
      </c>
      <c r="P993">
        <v>1.35</v>
      </c>
      <c r="Q993">
        <v>50.28</v>
      </c>
      <c r="R993">
        <v>30.11</v>
      </c>
      <c r="S993">
        <v>1.6708776595744681</v>
      </c>
      <c r="T993">
        <v>7.41</v>
      </c>
      <c r="U993">
        <v>0</v>
      </c>
      <c r="V993">
        <v>0</v>
      </c>
      <c r="W993">
        <v>0</v>
      </c>
      <c r="X993">
        <v>0</v>
      </c>
      <c r="Y993">
        <v>2.2000000000000002</v>
      </c>
      <c r="Z993">
        <v>7.72</v>
      </c>
      <c r="AA993">
        <v>19.75</v>
      </c>
      <c r="AB993">
        <v>65.900000000000006</v>
      </c>
      <c r="AC993">
        <v>1690</v>
      </c>
      <c r="AD993">
        <v>37.79</v>
      </c>
      <c r="AE993">
        <v>32.28</v>
      </c>
      <c r="AF993">
        <v>11.52</v>
      </c>
      <c r="AG993">
        <v>1570</v>
      </c>
      <c r="AI993">
        <v>44.58</v>
      </c>
      <c r="AJ993">
        <v>41.32</v>
      </c>
      <c r="AK993">
        <v>4.51</v>
      </c>
      <c r="AL993">
        <v>47.305</v>
      </c>
      <c r="AM993">
        <v>6.31</v>
      </c>
      <c r="AN993">
        <v>47.89</v>
      </c>
      <c r="AO993">
        <v>45.09</v>
      </c>
      <c r="AP993">
        <v>3.31</v>
      </c>
      <c r="AQ993">
        <v>3.83</v>
      </c>
      <c r="AR993">
        <v>4.12</v>
      </c>
      <c r="AS993">
        <v>42.06</v>
      </c>
      <c r="AT993">
        <v>0</v>
      </c>
      <c r="AU993">
        <v>0</v>
      </c>
      <c r="AV993">
        <v>5.6</v>
      </c>
      <c r="AW993">
        <v>68.400000000000006</v>
      </c>
      <c r="AX993">
        <v>92.8</v>
      </c>
      <c r="AY993">
        <v>99.1</v>
      </c>
      <c r="AZ993">
        <v>100</v>
      </c>
      <c r="BA993">
        <v>86.199999999999989</v>
      </c>
      <c r="BB993">
        <v>92.6</v>
      </c>
      <c r="BC993">
        <v>3.5849322842501032E-17</v>
      </c>
      <c r="BD993">
        <v>1.1943951513619201E-2</v>
      </c>
      <c r="BE993">
        <v>50.567891673570138</v>
      </c>
      <c r="BF993">
        <v>40.150025602360827</v>
      </c>
      <c r="BG993">
        <v>142.37982888017811</v>
      </c>
      <c r="BH993">
        <v>6.0446167554029637</v>
      </c>
      <c r="BI993">
        <v>83.85749935627166</v>
      </c>
      <c r="BJ993">
        <v>3.534850933961545</v>
      </c>
      <c r="BK993">
        <v>1.0847736550271049E-16</v>
      </c>
      <c r="BL993">
        <v>3.1115447484608452</v>
      </c>
      <c r="BM993">
        <v>138.12504109689209</v>
      </c>
      <c r="BN993">
        <v>69.417753364223628</v>
      </c>
      <c r="BO993">
        <v>14.604990033989649</v>
      </c>
      <c r="BP993">
        <v>44.502223835300462</v>
      </c>
      <c r="BQ993">
        <v>15.239371330145151</v>
      </c>
      <c r="BR993">
        <v>9.2748950460587003E-3</v>
      </c>
      <c r="BS993">
        <v>13.5</v>
      </c>
      <c r="BT993">
        <v>1847.8291843109539</v>
      </c>
      <c r="BU993">
        <v>14.2856622863941</v>
      </c>
      <c r="BV993">
        <v>15.27070277621536</v>
      </c>
      <c r="BW993">
        <v>123.73965310513481</v>
      </c>
      <c r="BX993">
        <v>5.8176566261089802</v>
      </c>
      <c r="BY993">
        <v>10.336281692258639</v>
      </c>
      <c r="BZ993">
        <v>0.42885367946622233</v>
      </c>
      <c r="CA993">
        <f t="shared" si="120"/>
        <v>50.57983562508376</v>
      </c>
      <c r="CB993" cm="1">
        <f t="array" ref="CB993">IF(ISBLANK(INDEX(AC:AC,ROW())), "", INDEX(AC:AC,ROW())*(BI993+BJ993)/1000)</f>
        <v>147.69307199049413</v>
      </c>
      <c r="CC993">
        <f t="shared" si="121"/>
        <v>148.42444563558107</v>
      </c>
      <c r="CD993">
        <f t="shared" si="122"/>
        <v>7.3085915893564734E-19</v>
      </c>
      <c r="CE993">
        <f t="shared" si="123"/>
        <v>3.0259250915084386</v>
      </c>
      <c r="CF993" cm="1">
        <f t="array" ref="CF993">IFERROR(IF((BD993+BE993)*INDEX(H:H,ROW())*INDEX(K:K,ROW())/(BF993*30*1000)&lt;0.5,"",(BD993+BE993)*INDEX(H:H,ROW())*INDEX(K:K,ROW())/(BF993*30*1000)),"")</f>
        <v>3.0125608037954938</v>
      </c>
      <c r="CG993" t="str">
        <f t="shared" si="124"/>
        <v/>
      </c>
      <c r="CH993" cm="1">
        <f t="array" ref="CH993">IFERROR((BD993+BE993)*INDEX(K:K,ROW())*INDEX(H:H,ROW())/BC993/100000,"")</f>
        <v>1.0121897749571501E+18</v>
      </c>
      <c r="CI993">
        <f t="shared" si="125"/>
        <v>94.250176676148925</v>
      </c>
      <c r="CJ993">
        <v>0</v>
      </c>
      <c r="CK993" t="str">
        <f t="shared" si="126"/>
        <v xml:space="preserve"> </v>
      </c>
      <c r="CL993" cm="1">
        <f t="array" ref="CL993">IF(INDEX(AS:AS,ROW()-2)=0,CL992,INDEX(AS:AS,ROW()-2))</f>
        <v>42.06</v>
      </c>
      <c r="CM993" t="str">
        <f t="shared" si="127"/>
        <v>CIV</v>
      </c>
    </row>
    <row r="994" spans="1:91" x14ac:dyDescent="0.3">
      <c r="A994" s="1">
        <v>989</v>
      </c>
      <c r="B994" t="s">
        <v>147</v>
      </c>
      <c r="C994">
        <v>2</v>
      </c>
      <c r="D994">
        <v>11</v>
      </c>
      <c r="E994">
        <v>7</v>
      </c>
      <c r="F994" t="s">
        <v>80</v>
      </c>
      <c r="G994" t="s">
        <v>86</v>
      </c>
      <c r="H994">
        <v>45.87</v>
      </c>
      <c r="I994">
        <v>0.88</v>
      </c>
      <c r="J994">
        <v>45.57</v>
      </c>
      <c r="K994">
        <v>1564</v>
      </c>
      <c r="L994">
        <v>45.89</v>
      </c>
      <c r="M994">
        <v>0.89</v>
      </c>
      <c r="N994">
        <v>45.57</v>
      </c>
      <c r="O994">
        <v>1568</v>
      </c>
      <c r="P994">
        <v>1.35</v>
      </c>
      <c r="Q994">
        <v>50.28</v>
      </c>
      <c r="R994">
        <v>30.11</v>
      </c>
      <c r="S994">
        <v>1.6708776595744681</v>
      </c>
      <c r="T994">
        <v>7.41</v>
      </c>
      <c r="U994">
        <v>0</v>
      </c>
      <c r="V994">
        <v>0</v>
      </c>
      <c r="W994">
        <v>0</v>
      </c>
      <c r="X994">
        <v>0</v>
      </c>
      <c r="Y994">
        <v>2.2000000000000002</v>
      </c>
      <c r="Z994">
        <v>7.72</v>
      </c>
      <c r="AA994">
        <v>19.75</v>
      </c>
      <c r="AB994">
        <v>65.900000000000006</v>
      </c>
      <c r="AC994">
        <v>1690</v>
      </c>
      <c r="AD994">
        <v>37.79</v>
      </c>
      <c r="AE994">
        <v>32.28</v>
      </c>
      <c r="AF994">
        <v>11.52</v>
      </c>
      <c r="AG994">
        <v>1570</v>
      </c>
      <c r="AI994">
        <v>44.58</v>
      </c>
      <c r="AJ994">
        <v>41.32</v>
      </c>
      <c r="AK994">
        <v>4.51</v>
      </c>
      <c r="AL994">
        <v>47.305</v>
      </c>
      <c r="AM994">
        <v>6.31</v>
      </c>
      <c r="AN994">
        <v>47.89</v>
      </c>
      <c r="AO994">
        <v>45.09</v>
      </c>
      <c r="AP994">
        <v>3.31</v>
      </c>
      <c r="AQ994">
        <v>3.83</v>
      </c>
      <c r="AR994">
        <v>4.12</v>
      </c>
      <c r="AS994">
        <v>42.06</v>
      </c>
      <c r="AT994">
        <v>0</v>
      </c>
      <c r="AU994">
        <v>0</v>
      </c>
      <c r="AV994">
        <v>5.6</v>
      </c>
      <c r="AW994">
        <v>68.400000000000006</v>
      </c>
      <c r="AX994">
        <v>92.8</v>
      </c>
      <c r="AY994">
        <v>99.1</v>
      </c>
      <c r="AZ994">
        <v>100</v>
      </c>
      <c r="BA994">
        <v>86.199999999999989</v>
      </c>
      <c r="BB994">
        <v>92.6</v>
      </c>
      <c r="BC994">
        <v>3.5849322842501032E-17</v>
      </c>
      <c r="BD994">
        <v>1.1943951513619201E-2</v>
      </c>
      <c r="BE994">
        <v>50.567891673570138</v>
      </c>
      <c r="BF994">
        <v>40.150025602360827</v>
      </c>
      <c r="BG994">
        <v>142.37982888017811</v>
      </c>
      <c r="BH994">
        <v>6.0446167554029637</v>
      </c>
      <c r="BI994">
        <v>83.85749935627166</v>
      </c>
      <c r="BJ994">
        <v>3.534850933961545</v>
      </c>
      <c r="BK994">
        <v>1.0847736550271049E-16</v>
      </c>
      <c r="BL994">
        <v>3.3960166147636039</v>
      </c>
      <c r="BM994">
        <v>141.43152430863461</v>
      </c>
      <c r="BN994">
        <v>50.328393703210772</v>
      </c>
      <c r="BO994">
        <v>22.59996213927672</v>
      </c>
      <c r="BP994">
        <v>51.833199666624303</v>
      </c>
      <c r="BQ994">
        <v>3.3182137386790801E-2</v>
      </c>
      <c r="BR994">
        <v>1.493126509054395</v>
      </c>
      <c r="BS994">
        <v>13.537912457564779</v>
      </c>
      <c r="BT994">
        <v>1847.8291843109539</v>
      </c>
      <c r="BU994">
        <v>14.556271729559869</v>
      </c>
      <c r="BV994">
        <v>15.33269333833802</v>
      </c>
      <c r="BW994">
        <v>48.061641012613421</v>
      </c>
      <c r="BX994">
        <v>5.9186935242630287</v>
      </c>
      <c r="BY994">
        <v>10.336281692258639</v>
      </c>
      <c r="BZ994">
        <v>0.42885367946622233</v>
      </c>
      <c r="CA994">
        <f t="shared" si="120"/>
        <v>50.57983562508376</v>
      </c>
      <c r="CB994" cm="1">
        <f t="array" ref="CB994">IF(ISBLANK(INDEX(AC:AC,ROW())), "", INDEX(AC:AC,ROW())*(BI994+BJ994)/1000)</f>
        <v>147.69307199049413</v>
      </c>
      <c r="CC994">
        <f t="shared" si="121"/>
        <v>148.42444563558107</v>
      </c>
      <c r="CD994">
        <f t="shared" si="122"/>
        <v>7.3085915893564734E-19</v>
      </c>
      <c r="CE994">
        <f t="shared" si="123"/>
        <v>3.0259250915084386</v>
      </c>
      <c r="CF994" cm="1">
        <f t="array" ref="CF994">IFERROR(IF((BD994+BE994)*INDEX(H:H,ROW())*INDEX(K:K,ROW())/(BF994*30*1000)&lt;0.5,"",(BD994+BE994)*INDEX(H:H,ROW())*INDEX(K:K,ROW())/(BF994*30*1000)),"")</f>
        <v>3.0125608037954938</v>
      </c>
      <c r="CG994" t="str">
        <f t="shared" si="124"/>
        <v/>
      </c>
      <c r="CH994" cm="1">
        <f t="array" ref="CH994">IFERROR((BD994+BE994)*INDEX(K:K,ROW())*INDEX(H:H,ROW())/BC994/100000,"")</f>
        <v>1.0121897749571501E+18</v>
      </c>
      <c r="CI994">
        <f t="shared" si="125"/>
        <v>94.250176676148925</v>
      </c>
      <c r="CJ994">
        <v>0</v>
      </c>
      <c r="CK994" t="str">
        <f t="shared" si="126"/>
        <v xml:space="preserve"> </v>
      </c>
      <c r="CL994" cm="1">
        <f t="array" ref="CL994">IF(INDEX(AS:AS,ROW()-2)=0,CL993,INDEX(AS:AS,ROW()-2))</f>
        <v>42.06</v>
      </c>
      <c r="CM994" t="str">
        <f t="shared" si="127"/>
        <v>CIV</v>
      </c>
    </row>
    <row r="995" spans="1:91" x14ac:dyDescent="0.3">
      <c r="A995" s="1">
        <v>990</v>
      </c>
      <c r="B995" t="s">
        <v>147</v>
      </c>
      <c r="C995">
        <v>2</v>
      </c>
      <c r="D995">
        <v>11</v>
      </c>
      <c r="E995">
        <v>7</v>
      </c>
      <c r="F995" t="s">
        <v>80</v>
      </c>
      <c r="G995" t="s">
        <v>87</v>
      </c>
      <c r="H995">
        <v>45.87</v>
      </c>
      <c r="I995">
        <v>0.88</v>
      </c>
      <c r="J995">
        <v>45.57</v>
      </c>
      <c r="K995">
        <v>1564</v>
      </c>
      <c r="L995">
        <v>45.89</v>
      </c>
      <c r="M995">
        <v>0.89</v>
      </c>
      <c r="N995">
        <v>45.57</v>
      </c>
      <c r="O995">
        <v>1568</v>
      </c>
      <c r="P995">
        <v>1.35</v>
      </c>
      <c r="Q995">
        <v>50.28</v>
      </c>
      <c r="R995">
        <v>30.11</v>
      </c>
      <c r="S995">
        <v>1.6708776595744681</v>
      </c>
      <c r="T995">
        <v>7.41</v>
      </c>
      <c r="U995">
        <v>0</v>
      </c>
      <c r="V995">
        <v>0</v>
      </c>
      <c r="W995">
        <v>0</v>
      </c>
      <c r="X995">
        <v>0</v>
      </c>
      <c r="Y995">
        <v>2.2000000000000002</v>
      </c>
      <c r="Z995">
        <v>7.72</v>
      </c>
      <c r="AA995">
        <v>19.75</v>
      </c>
      <c r="AB995">
        <v>65.900000000000006</v>
      </c>
      <c r="AC995">
        <v>1690</v>
      </c>
      <c r="AD995">
        <v>37.79</v>
      </c>
      <c r="AE995">
        <v>32.28</v>
      </c>
      <c r="AF995">
        <v>11.52</v>
      </c>
      <c r="AG995">
        <v>1570</v>
      </c>
      <c r="AI995">
        <v>44.58</v>
      </c>
      <c r="AJ995">
        <v>41.32</v>
      </c>
      <c r="AK995">
        <v>4.51</v>
      </c>
      <c r="AL995">
        <v>47.305</v>
      </c>
      <c r="AM995">
        <v>6.31</v>
      </c>
      <c r="AN995">
        <v>47.89</v>
      </c>
      <c r="AO995">
        <v>45.09</v>
      </c>
      <c r="AP995">
        <v>3.31</v>
      </c>
      <c r="AQ995">
        <v>3.83</v>
      </c>
      <c r="AR995">
        <v>4.12</v>
      </c>
      <c r="AS995">
        <v>42.06</v>
      </c>
      <c r="AT995">
        <v>0</v>
      </c>
      <c r="AU995">
        <v>0</v>
      </c>
      <c r="AV995">
        <v>5.6</v>
      </c>
      <c r="AW995">
        <v>68.400000000000006</v>
      </c>
      <c r="AX995">
        <v>92.8</v>
      </c>
      <c r="AY995">
        <v>99.1</v>
      </c>
      <c r="AZ995">
        <v>100</v>
      </c>
      <c r="BA995">
        <v>86.199999999999989</v>
      </c>
      <c r="BB995">
        <v>92.6</v>
      </c>
      <c r="BC995">
        <v>3.5849322842501032E-17</v>
      </c>
      <c r="BD995">
        <v>1.1943951513619201E-2</v>
      </c>
      <c r="BE995">
        <v>50.567891673570138</v>
      </c>
      <c r="BF995">
        <v>40.150025602360827</v>
      </c>
      <c r="BG995">
        <v>142.37982888017811</v>
      </c>
      <c r="BH995">
        <v>6.0446167554029637</v>
      </c>
      <c r="BI995">
        <v>83.85749935627166</v>
      </c>
      <c r="BJ995">
        <v>3.534850933961545</v>
      </c>
      <c r="BK995">
        <v>1.0847736550271049E-16</v>
      </c>
      <c r="BL995">
        <v>0.90740162126886681</v>
      </c>
      <c r="BM995">
        <v>105.0062077399992</v>
      </c>
      <c r="BN995">
        <v>34.097149760674718</v>
      </c>
      <c r="BO995">
        <v>36.871151465236807</v>
      </c>
      <c r="BP995">
        <v>53.613611296843892</v>
      </c>
      <c r="BQ995">
        <v>0.1312593207668433</v>
      </c>
      <c r="BR995">
        <v>27.343353181270629</v>
      </c>
      <c r="BS995">
        <v>14.014154269644161</v>
      </c>
      <c r="BT995">
        <v>1847.8291843109539</v>
      </c>
      <c r="BU995">
        <v>15.287586511212909</v>
      </c>
      <c r="BV995">
        <v>15.401597140700231</v>
      </c>
      <c r="BW995">
        <v>92.817346805260158</v>
      </c>
      <c r="BX995">
        <v>9.5617156836163106E-2</v>
      </c>
      <c r="BY995">
        <v>10.336281692258639</v>
      </c>
      <c r="BZ995">
        <v>0.42885367946622233</v>
      </c>
      <c r="CA995">
        <f t="shared" si="120"/>
        <v>50.57983562508376</v>
      </c>
      <c r="CB995" cm="1">
        <f t="array" ref="CB995">IF(ISBLANK(INDEX(AC:AC,ROW())), "", INDEX(AC:AC,ROW())*(BI995+BJ995)/1000)</f>
        <v>147.69307199049413</v>
      </c>
      <c r="CC995">
        <f t="shared" si="121"/>
        <v>148.42444563558107</v>
      </c>
      <c r="CD995">
        <f t="shared" si="122"/>
        <v>7.3085915893564734E-19</v>
      </c>
      <c r="CE995">
        <f t="shared" si="123"/>
        <v>3.0259250915084386</v>
      </c>
      <c r="CF995" cm="1">
        <f t="array" ref="CF995">IFERROR(IF((BD995+BE995)*INDEX(H:H,ROW())*INDEX(K:K,ROW())/(BF995*30*1000)&lt;0.5,"",(BD995+BE995)*INDEX(H:H,ROW())*INDEX(K:K,ROW())/(BF995*30*1000)),"")</f>
        <v>3.0125608037954938</v>
      </c>
      <c r="CG995" t="str">
        <f t="shared" si="124"/>
        <v/>
      </c>
      <c r="CH995" cm="1">
        <f t="array" ref="CH995">IFERROR((BD995+BE995)*INDEX(K:K,ROW())*INDEX(H:H,ROW())/BC995/100000,"")</f>
        <v>1.0121897749571501E+18</v>
      </c>
      <c r="CI995">
        <f t="shared" si="125"/>
        <v>94.250176676148925</v>
      </c>
      <c r="CJ995">
        <v>0</v>
      </c>
      <c r="CK995" t="str">
        <f t="shared" si="126"/>
        <v xml:space="preserve"> </v>
      </c>
      <c r="CL995" cm="1">
        <f t="array" ref="CL995">IF(INDEX(AS:AS,ROW()-2)=0,CL994,INDEX(AS:AS,ROW()-2))</f>
        <v>42.06</v>
      </c>
      <c r="CM995" t="str">
        <f t="shared" si="127"/>
        <v>CIV</v>
      </c>
    </row>
    <row r="996" spans="1:91" x14ac:dyDescent="0.3">
      <c r="A996" s="1">
        <v>991</v>
      </c>
      <c r="B996" t="s">
        <v>147</v>
      </c>
      <c r="C996">
        <v>2</v>
      </c>
      <c r="D996">
        <v>11</v>
      </c>
      <c r="E996">
        <v>7</v>
      </c>
      <c r="F996" t="s">
        <v>80</v>
      </c>
      <c r="G996" t="s">
        <v>88</v>
      </c>
      <c r="H996">
        <v>45.87</v>
      </c>
      <c r="I996">
        <v>0.88</v>
      </c>
      <c r="J996">
        <v>45.57</v>
      </c>
      <c r="K996">
        <v>1564</v>
      </c>
      <c r="L996">
        <v>45.89</v>
      </c>
      <c r="M996">
        <v>0.89</v>
      </c>
      <c r="N996">
        <v>45.57</v>
      </c>
      <c r="O996">
        <v>1568</v>
      </c>
      <c r="P996">
        <v>1.35</v>
      </c>
      <c r="Q996">
        <v>50.28</v>
      </c>
      <c r="R996">
        <v>30.11</v>
      </c>
      <c r="S996">
        <v>1.6708776595744681</v>
      </c>
      <c r="T996">
        <v>7.41</v>
      </c>
      <c r="U996">
        <v>0</v>
      </c>
      <c r="V996">
        <v>0</v>
      </c>
      <c r="W996">
        <v>0</v>
      </c>
      <c r="X996">
        <v>0</v>
      </c>
      <c r="Y996">
        <v>2.2000000000000002</v>
      </c>
      <c r="Z996">
        <v>7.72</v>
      </c>
      <c r="AA996">
        <v>19.75</v>
      </c>
      <c r="AB996">
        <v>65.900000000000006</v>
      </c>
      <c r="AC996">
        <v>1690</v>
      </c>
      <c r="AD996">
        <v>37.79</v>
      </c>
      <c r="AE996">
        <v>32.28</v>
      </c>
      <c r="AF996">
        <v>11.52</v>
      </c>
      <c r="AG996">
        <v>1570</v>
      </c>
      <c r="AI996">
        <v>44.58</v>
      </c>
      <c r="AJ996">
        <v>41.32</v>
      </c>
      <c r="AK996">
        <v>4.51</v>
      </c>
      <c r="AL996">
        <v>47.305</v>
      </c>
      <c r="AM996">
        <v>6.31</v>
      </c>
      <c r="AN996">
        <v>47.89</v>
      </c>
      <c r="AO996">
        <v>45.09</v>
      </c>
      <c r="AP996">
        <v>3.31</v>
      </c>
      <c r="AQ996">
        <v>3.83</v>
      </c>
      <c r="AR996">
        <v>4.12</v>
      </c>
      <c r="AS996">
        <v>42.06</v>
      </c>
      <c r="AT996">
        <v>0</v>
      </c>
      <c r="AU996">
        <v>0</v>
      </c>
      <c r="AV996">
        <v>5.6</v>
      </c>
      <c r="AW996">
        <v>68.400000000000006</v>
      </c>
      <c r="AX996">
        <v>92.8</v>
      </c>
      <c r="AY996">
        <v>99.1</v>
      </c>
      <c r="AZ996">
        <v>100</v>
      </c>
      <c r="BA996">
        <v>86.199999999999989</v>
      </c>
      <c r="BB996">
        <v>92.6</v>
      </c>
      <c r="BC996">
        <v>3.5849322842501032E-17</v>
      </c>
      <c r="BD996">
        <v>1.1943951513619201E-2</v>
      </c>
      <c r="BE996">
        <v>50.567891673570138</v>
      </c>
      <c r="BF996">
        <v>40.150025602360827</v>
      </c>
      <c r="BG996">
        <v>142.37982888017811</v>
      </c>
      <c r="BH996">
        <v>6.0446167554029637</v>
      </c>
      <c r="BI996">
        <v>83.85749935627166</v>
      </c>
      <c r="BJ996">
        <v>3.534850933961545</v>
      </c>
      <c r="BK996">
        <v>1.0847736550271049E-16</v>
      </c>
      <c r="BL996">
        <v>4.1338840716446281</v>
      </c>
      <c r="BM996">
        <v>142.16134709681961</v>
      </c>
      <c r="BN996">
        <v>32.995395916781817</v>
      </c>
      <c r="BO996">
        <v>34.773804504236793</v>
      </c>
      <c r="BP996">
        <v>50.887032074552977</v>
      </c>
      <c r="BQ996">
        <v>0.1289353448200361</v>
      </c>
      <c r="BR996">
        <v>38.352422490461123</v>
      </c>
      <c r="BS996">
        <v>14.83064461574287</v>
      </c>
      <c r="BT996">
        <v>1847.8291843109539</v>
      </c>
      <c r="BU996">
        <v>16.590532106124918</v>
      </c>
      <c r="BV996">
        <v>15.41256065066176</v>
      </c>
      <c r="BW996">
        <v>123.7605380849168</v>
      </c>
      <c r="BX996">
        <v>4.511426896296177</v>
      </c>
      <c r="BY996">
        <v>10.336281692258639</v>
      </c>
      <c r="BZ996">
        <v>0.42885367946622233</v>
      </c>
      <c r="CA996">
        <f t="shared" si="120"/>
        <v>50.57983562508376</v>
      </c>
      <c r="CB996" cm="1">
        <f t="array" ref="CB996">IF(ISBLANK(INDEX(AC:AC,ROW())), "", INDEX(AC:AC,ROW())*(BI996+BJ996)/1000)</f>
        <v>147.69307199049413</v>
      </c>
      <c r="CC996">
        <f t="shared" si="121"/>
        <v>148.42444563558107</v>
      </c>
      <c r="CD996">
        <f t="shared" si="122"/>
        <v>7.3085915893564734E-19</v>
      </c>
      <c r="CE996">
        <f t="shared" si="123"/>
        <v>3.0259250915084386</v>
      </c>
      <c r="CF996" cm="1">
        <f t="array" ref="CF996">IFERROR(IF((BD996+BE996)*INDEX(H:H,ROW())*INDEX(K:K,ROW())/(BF996*30*1000)&lt;0.5,"",(BD996+BE996)*INDEX(H:H,ROW())*INDEX(K:K,ROW())/(BF996*30*1000)),"")</f>
        <v>3.0125608037954938</v>
      </c>
      <c r="CG996" t="str">
        <f t="shared" si="124"/>
        <v/>
      </c>
      <c r="CH996" cm="1">
        <f t="array" ref="CH996">IFERROR((BD996+BE996)*INDEX(K:K,ROW())*INDEX(H:H,ROW())/BC996/100000,"")</f>
        <v>1.0121897749571501E+18</v>
      </c>
      <c r="CI996">
        <f t="shared" si="125"/>
        <v>94.250176676148925</v>
      </c>
      <c r="CJ996">
        <v>0</v>
      </c>
      <c r="CK996" t="str">
        <f t="shared" si="126"/>
        <v xml:space="preserve"> </v>
      </c>
      <c r="CL996" cm="1">
        <f t="array" ref="CL996">IF(INDEX(AS:AS,ROW()-2)=0,CL995,INDEX(AS:AS,ROW()-2))</f>
        <v>42.06</v>
      </c>
      <c r="CM996" t="str">
        <f t="shared" si="127"/>
        <v>CIV</v>
      </c>
    </row>
    <row r="997" spans="1:91" x14ac:dyDescent="0.3">
      <c r="A997" s="1">
        <v>992</v>
      </c>
      <c r="B997" t="s">
        <v>147</v>
      </c>
      <c r="C997">
        <v>2</v>
      </c>
      <c r="D997">
        <v>11</v>
      </c>
      <c r="E997">
        <v>7</v>
      </c>
      <c r="F997" t="s">
        <v>89</v>
      </c>
      <c r="G997" t="s">
        <v>90</v>
      </c>
      <c r="H997">
        <v>45.87</v>
      </c>
      <c r="I997">
        <v>0.88</v>
      </c>
      <c r="J997">
        <v>45.57</v>
      </c>
      <c r="K997">
        <v>1564</v>
      </c>
      <c r="L997">
        <v>45.89</v>
      </c>
      <c r="M997">
        <v>0.89</v>
      </c>
      <c r="N997">
        <v>45.57</v>
      </c>
      <c r="O997">
        <v>1568</v>
      </c>
      <c r="P997">
        <v>1.35</v>
      </c>
      <c r="Q997">
        <v>50.28</v>
      </c>
      <c r="R997">
        <v>30.11</v>
      </c>
      <c r="S997">
        <v>1.6708776595744681</v>
      </c>
      <c r="T997">
        <v>7.41</v>
      </c>
      <c r="U997">
        <v>0</v>
      </c>
      <c r="V997">
        <v>0</v>
      </c>
      <c r="W997">
        <v>0</v>
      </c>
      <c r="X997">
        <v>0</v>
      </c>
      <c r="Y997">
        <v>2.2000000000000002</v>
      </c>
      <c r="Z997">
        <v>7.72</v>
      </c>
      <c r="AA997">
        <v>19.75</v>
      </c>
      <c r="AB997">
        <v>65.900000000000006</v>
      </c>
      <c r="AC997">
        <v>1690</v>
      </c>
      <c r="AD997">
        <v>37.79</v>
      </c>
      <c r="AE997">
        <v>32.28</v>
      </c>
      <c r="AF997">
        <v>11.52</v>
      </c>
      <c r="AG997">
        <v>1570</v>
      </c>
      <c r="AI997">
        <v>44.58</v>
      </c>
      <c r="AJ997">
        <v>41.32</v>
      </c>
      <c r="AK997">
        <v>4.51</v>
      </c>
      <c r="AL997">
        <v>47.305</v>
      </c>
      <c r="AM997">
        <v>6.31</v>
      </c>
      <c r="AN997">
        <v>47.89</v>
      </c>
      <c r="AO997">
        <v>45.09</v>
      </c>
      <c r="AP997">
        <v>3.31</v>
      </c>
      <c r="AQ997">
        <v>3.83</v>
      </c>
      <c r="AR997">
        <v>4.12</v>
      </c>
      <c r="AS997">
        <v>42.06</v>
      </c>
      <c r="AT997">
        <v>0</v>
      </c>
      <c r="AU997">
        <v>0</v>
      </c>
      <c r="AV997">
        <v>5.6</v>
      </c>
      <c r="AW997">
        <v>68.400000000000006</v>
      </c>
      <c r="AX997">
        <v>92.8</v>
      </c>
      <c r="AY997">
        <v>99.1</v>
      </c>
      <c r="AZ997">
        <v>100</v>
      </c>
      <c r="BA997">
        <v>86.199999999999989</v>
      </c>
      <c r="BB997">
        <v>92.6</v>
      </c>
      <c r="BC997">
        <v>3.5849322842501032E-17</v>
      </c>
      <c r="BD997">
        <v>1.1943951513619201E-2</v>
      </c>
      <c r="BE997">
        <v>50.567891673570138</v>
      </c>
      <c r="BF997">
        <v>40.150025602360827</v>
      </c>
      <c r="BG997">
        <v>142.37982888017811</v>
      </c>
      <c r="BH997">
        <v>6.0446167554029637</v>
      </c>
      <c r="BI997">
        <v>83.85749935627166</v>
      </c>
      <c r="BJ997">
        <v>3.534850933961545</v>
      </c>
      <c r="BK997">
        <v>1.0847736550271049E-16</v>
      </c>
      <c r="BL997">
        <v>5.0127106400211154</v>
      </c>
      <c r="BM997">
        <v>154.34210543495351</v>
      </c>
      <c r="BN997">
        <v>33.775033999230217</v>
      </c>
      <c r="BO997">
        <v>34.141578155512079</v>
      </c>
      <c r="BP997">
        <v>57.839180653296552</v>
      </c>
      <c r="BQ997">
        <v>0.12757424017328731</v>
      </c>
      <c r="BR997">
        <v>43.957379622726187</v>
      </c>
      <c r="BS997">
        <v>16.033930638052759</v>
      </c>
      <c r="BT997">
        <v>1847.8291843109539</v>
      </c>
      <c r="BU997">
        <v>17.615021595917039</v>
      </c>
      <c r="BV997">
        <v>15.59194785327032</v>
      </c>
      <c r="BW997">
        <v>123.76386328854871</v>
      </c>
      <c r="BX997">
        <v>10.34997385150721</v>
      </c>
      <c r="BY997">
        <v>10.336281692258639</v>
      </c>
      <c r="BZ997">
        <v>0.42885367946622233</v>
      </c>
      <c r="CA997">
        <f t="shared" si="120"/>
        <v>50.57983562508376</v>
      </c>
      <c r="CB997" cm="1">
        <f t="array" ref="CB997">IF(ISBLANK(INDEX(AC:AC,ROW())), "", INDEX(AC:AC,ROW())*(BI997+BJ997)/1000)</f>
        <v>147.69307199049413</v>
      </c>
      <c r="CC997">
        <f t="shared" si="121"/>
        <v>148.42444563558107</v>
      </c>
      <c r="CD997">
        <f t="shared" si="122"/>
        <v>7.3085915893564734E-19</v>
      </c>
      <c r="CE997">
        <f t="shared" si="123"/>
        <v>3.0259250915084386</v>
      </c>
      <c r="CF997" cm="1">
        <f t="array" ref="CF997">IFERROR(IF((BD997+BE997)*INDEX(H:H,ROW())*INDEX(K:K,ROW())/(BF997*30*1000)&lt;0.5,"",(BD997+BE997)*INDEX(H:H,ROW())*INDEX(K:K,ROW())/(BF997*30*1000)),"")</f>
        <v>3.0125608037954938</v>
      </c>
      <c r="CG997" t="str">
        <f t="shared" si="124"/>
        <v/>
      </c>
      <c r="CH997" cm="1">
        <f t="array" ref="CH997">IFERROR((BD997+BE997)*INDEX(K:K,ROW())*INDEX(H:H,ROW())/BC997/100000,"")</f>
        <v>1.0121897749571501E+18</v>
      </c>
      <c r="CI997">
        <f t="shared" si="125"/>
        <v>94.250176676148925</v>
      </c>
      <c r="CJ997">
        <v>0</v>
      </c>
      <c r="CK997" t="str">
        <f t="shared" si="126"/>
        <v xml:space="preserve"> </v>
      </c>
      <c r="CL997" cm="1">
        <f t="array" ref="CL997">IF(INDEX(AS:AS,ROW()-2)=0,CL996,INDEX(AS:AS,ROW()-2))</f>
        <v>42.06</v>
      </c>
      <c r="CM997" t="str">
        <f t="shared" si="127"/>
        <v>CIV</v>
      </c>
    </row>
    <row r="998" spans="1:91" x14ac:dyDescent="0.3">
      <c r="A998" s="1">
        <v>993</v>
      </c>
      <c r="B998" t="s">
        <v>147</v>
      </c>
      <c r="C998">
        <v>2</v>
      </c>
      <c r="D998">
        <v>11</v>
      </c>
      <c r="E998">
        <v>7</v>
      </c>
      <c r="F998" t="s">
        <v>89</v>
      </c>
      <c r="G998" t="s">
        <v>91</v>
      </c>
      <c r="H998">
        <v>45.87</v>
      </c>
      <c r="I998">
        <v>0.88</v>
      </c>
      <c r="J998">
        <v>45.57</v>
      </c>
      <c r="K998">
        <v>1564</v>
      </c>
      <c r="L998">
        <v>45.89</v>
      </c>
      <c r="M998">
        <v>0.89</v>
      </c>
      <c r="N998">
        <v>45.57</v>
      </c>
      <c r="O998">
        <v>1568</v>
      </c>
      <c r="P998">
        <v>1.35</v>
      </c>
      <c r="Q998">
        <v>50.28</v>
      </c>
      <c r="R998">
        <v>30.11</v>
      </c>
      <c r="S998">
        <v>1.6708776595744681</v>
      </c>
      <c r="T998">
        <v>7.41</v>
      </c>
      <c r="U998">
        <v>0</v>
      </c>
      <c r="V998">
        <v>0</v>
      </c>
      <c r="W998">
        <v>0</v>
      </c>
      <c r="X998">
        <v>0</v>
      </c>
      <c r="Y998">
        <v>2.2000000000000002</v>
      </c>
      <c r="Z998">
        <v>7.72</v>
      </c>
      <c r="AA998">
        <v>19.75</v>
      </c>
      <c r="AB998">
        <v>65.900000000000006</v>
      </c>
      <c r="AC998">
        <v>1690</v>
      </c>
      <c r="AD998">
        <v>37.79</v>
      </c>
      <c r="AE998">
        <v>32.28</v>
      </c>
      <c r="AF998">
        <v>11.52</v>
      </c>
      <c r="AG998">
        <v>1570</v>
      </c>
      <c r="AI998">
        <v>44.58</v>
      </c>
      <c r="AJ998">
        <v>41.32</v>
      </c>
      <c r="AK998">
        <v>4.51</v>
      </c>
      <c r="AL998">
        <v>47.305</v>
      </c>
      <c r="AM998">
        <v>6.31</v>
      </c>
      <c r="AN998">
        <v>47.89</v>
      </c>
      <c r="AO998">
        <v>45.09</v>
      </c>
      <c r="AP998">
        <v>3.31</v>
      </c>
      <c r="AQ998">
        <v>3.83</v>
      </c>
      <c r="AR998">
        <v>4.12</v>
      </c>
      <c r="AS998">
        <v>42.06</v>
      </c>
      <c r="AT998">
        <v>0</v>
      </c>
      <c r="AU998">
        <v>0</v>
      </c>
      <c r="AV998">
        <v>5.6</v>
      </c>
      <c r="AW998">
        <v>68.400000000000006</v>
      </c>
      <c r="AX998">
        <v>92.8</v>
      </c>
      <c r="AY998">
        <v>99.1</v>
      </c>
      <c r="AZ998">
        <v>100</v>
      </c>
      <c r="BA998">
        <v>86.199999999999989</v>
      </c>
      <c r="BB998">
        <v>92.6</v>
      </c>
      <c r="BC998">
        <v>3.5849322842501032E-17</v>
      </c>
      <c r="BD998">
        <v>2.6742801056509002E-3</v>
      </c>
      <c r="BE998">
        <v>50.567891673570138</v>
      </c>
      <c r="BF998">
        <v>40.150025602360827</v>
      </c>
      <c r="BG998">
        <v>142.37982888017811</v>
      </c>
      <c r="BH998">
        <v>6.0446167554029637</v>
      </c>
      <c r="BI998">
        <v>83.85749935627166</v>
      </c>
      <c r="BJ998">
        <v>3.534850933961545</v>
      </c>
      <c r="BK998">
        <v>1.0847736550271049E-16</v>
      </c>
      <c r="BL998">
        <v>5.1211274089701249</v>
      </c>
      <c r="BM998">
        <v>155.1544541832003</v>
      </c>
      <c r="BN998">
        <v>34.406992571649411</v>
      </c>
      <c r="BO998">
        <v>33.983039471603689</v>
      </c>
      <c r="BP998">
        <v>62.822224947280731</v>
      </c>
      <c r="BQ998">
        <v>0.1274054876421859</v>
      </c>
      <c r="BR998">
        <v>47.250577615352491</v>
      </c>
      <c r="BS998">
        <v>16.84918341670884</v>
      </c>
      <c r="BT998">
        <v>1847.8291843109539</v>
      </c>
      <c r="BU998">
        <v>18.326855098993089</v>
      </c>
      <c r="BV998">
        <v>15.76746396399445</v>
      </c>
      <c r="BW998">
        <v>123.765189274539</v>
      </c>
      <c r="BX998">
        <v>10.34997385150721</v>
      </c>
      <c r="BY998">
        <v>10.336281692258639</v>
      </c>
      <c r="BZ998">
        <v>0.42885367946622233</v>
      </c>
      <c r="CA998">
        <f t="shared" si="120"/>
        <v>50.570565953675789</v>
      </c>
      <c r="CB998" cm="1">
        <f t="array" ref="CB998">IF(ISBLANK(INDEX(AC:AC,ROW())), "", INDEX(AC:AC,ROW())*(BI998+BJ998)/1000)</f>
        <v>147.69307199049413</v>
      </c>
      <c r="CC998">
        <f t="shared" si="121"/>
        <v>148.42444563558107</v>
      </c>
      <c r="CD998">
        <f t="shared" si="122"/>
        <v>7.3085915893564734E-19</v>
      </c>
      <c r="CE998">
        <f t="shared" si="123"/>
        <v>3.0259250915084386</v>
      </c>
      <c r="CF998" cm="1">
        <f t="array" ref="CF998">IFERROR(IF((BD998+BE998)*INDEX(H:H,ROW())*INDEX(K:K,ROW())/(BF998*30*1000)&lt;0.5,"",(BD998+BE998)*INDEX(H:H,ROW())*INDEX(K:K,ROW())/(BF998*30*1000)),"")</f>
        <v>3.0120086974392239</v>
      </c>
      <c r="CG998" t="str">
        <f t="shared" si="124"/>
        <v/>
      </c>
      <c r="CH998" cm="1">
        <f t="array" ref="CH998">IFERROR((BD998+BE998)*INDEX(K:K,ROW())*INDEX(H:H,ROW())/BC998/100000,"")</f>
        <v>1.0120042728395491E+18</v>
      </c>
      <c r="CI998">
        <f t="shared" si="125"/>
        <v>94.23290362341686</v>
      </c>
      <c r="CJ998">
        <v>0</v>
      </c>
      <c r="CK998" t="str">
        <f t="shared" si="126"/>
        <v xml:space="preserve"> </v>
      </c>
      <c r="CL998" cm="1">
        <f t="array" ref="CL998">IF(INDEX(AS:AS,ROW()-2)=0,CL997,INDEX(AS:AS,ROW()-2))</f>
        <v>42.06</v>
      </c>
      <c r="CM998" t="str">
        <f t="shared" si="127"/>
        <v>CIV</v>
      </c>
    </row>
    <row r="999" spans="1:91" x14ac:dyDescent="0.3">
      <c r="A999" s="1">
        <v>994</v>
      </c>
      <c r="B999" t="s">
        <v>147</v>
      </c>
      <c r="C999">
        <v>2</v>
      </c>
      <c r="D999">
        <v>11</v>
      </c>
      <c r="E999">
        <v>7</v>
      </c>
      <c r="F999" t="s">
        <v>89</v>
      </c>
      <c r="G999" t="s">
        <v>92</v>
      </c>
      <c r="H999">
        <v>45.87</v>
      </c>
      <c r="I999">
        <v>0.88</v>
      </c>
      <c r="J999">
        <v>45.57</v>
      </c>
      <c r="K999">
        <v>1564</v>
      </c>
      <c r="L999">
        <v>45.89</v>
      </c>
      <c r="M999">
        <v>0.89</v>
      </c>
      <c r="N999">
        <v>45.57</v>
      </c>
      <c r="O999">
        <v>1568</v>
      </c>
      <c r="P999">
        <v>1.35</v>
      </c>
      <c r="Q999">
        <v>50.28</v>
      </c>
      <c r="R999">
        <v>30.11</v>
      </c>
      <c r="S999">
        <v>1.6708776595744681</v>
      </c>
      <c r="T999">
        <v>7.41</v>
      </c>
      <c r="U999">
        <v>0</v>
      </c>
      <c r="V999">
        <v>0</v>
      </c>
      <c r="W999">
        <v>0</v>
      </c>
      <c r="X999">
        <v>0</v>
      </c>
      <c r="Y999">
        <v>2.2000000000000002</v>
      </c>
      <c r="Z999">
        <v>7.72</v>
      </c>
      <c r="AA999">
        <v>19.75</v>
      </c>
      <c r="AB999">
        <v>65.900000000000006</v>
      </c>
      <c r="AC999">
        <v>1690</v>
      </c>
      <c r="AD999">
        <v>37.79</v>
      </c>
      <c r="AE999">
        <v>32.28</v>
      </c>
      <c r="AF999">
        <v>11.52</v>
      </c>
      <c r="AG999">
        <v>1570</v>
      </c>
      <c r="AI999">
        <v>44.58</v>
      </c>
      <c r="AJ999">
        <v>41.32</v>
      </c>
      <c r="AK999">
        <v>4.51</v>
      </c>
      <c r="AL999">
        <v>47.305</v>
      </c>
      <c r="AM999">
        <v>6.31</v>
      </c>
      <c r="AN999">
        <v>47.89</v>
      </c>
      <c r="AO999">
        <v>45.09</v>
      </c>
      <c r="AP999">
        <v>3.31</v>
      </c>
      <c r="AQ999">
        <v>3.83</v>
      </c>
      <c r="AR999">
        <v>4.12</v>
      </c>
      <c r="AS999">
        <v>42.06</v>
      </c>
      <c r="AT999">
        <v>0</v>
      </c>
      <c r="AU999">
        <v>0</v>
      </c>
      <c r="AV999">
        <v>5.6</v>
      </c>
      <c r="AW999">
        <v>68.400000000000006</v>
      </c>
      <c r="AX999">
        <v>92.8</v>
      </c>
      <c r="AY999">
        <v>99.1</v>
      </c>
      <c r="AZ999">
        <v>100</v>
      </c>
      <c r="BA999">
        <v>86.199999999999989</v>
      </c>
      <c r="BB999">
        <v>92.6</v>
      </c>
      <c r="BC999">
        <v>3.5849322842501032E-17</v>
      </c>
      <c r="BD999">
        <v>7.9677326746260997E-3</v>
      </c>
      <c r="BE999">
        <v>50.567891673570138</v>
      </c>
      <c r="BF999">
        <v>40.150025602360827</v>
      </c>
      <c r="BG999">
        <v>142.37982888017811</v>
      </c>
      <c r="BH999">
        <v>6.0446167554029637</v>
      </c>
      <c r="BI999">
        <v>83.85749935627166</v>
      </c>
      <c r="BJ999">
        <v>3.534850933961545</v>
      </c>
      <c r="BK999">
        <v>1.0852639034827021</v>
      </c>
      <c r="BL999">
        <v>5.0718896920454242</v>
      </c>
      <c r="BM999">
        <v>154.7427657435523</v>
      </c>
      <c r="BN999">
        <v>34.891841385518319</v>
      </c>
      <c r="BO999">
        <v>33.871347636111928</v>
      </c>
      <c r="BP999">
        <v>65.893329907193973</v>
      </c>
      <c r="BQ999">
        <v>0.13870457837512731</v>
      </c>
      <c r="BR999">
        <v>50.763871096264353</v>
      </c>
      <c r="BS999">
        <v>17.395288304767391</v>
      </c>
      <c r="BT999">
        <v>1847.8291843109539</v>
      </c>
      <c r="BU999">
        <v>18.686894199104401</v>
      </c>
      <c r="BV999">
        <v>15.79833408109771</v>
      </c>
      <c r="BW999">
        <v>123.76554779118931</v>
      </c>
      <c r="BX999">
        <v>10.34997385150721</v>
      </c>
      <c r="BY999">
        <v>10.336281692258639</v>
      </c>
      <c r="BZ999">
        <v>0.42885367946622233</v>
      </c>
      <c r="CA999">
        <f t="shared" si="120"/>
        <v>50.575859406244767</v>
      </c>
      <c r="CB999" cm="1">
        <f t="array" ref="CB999">IF(ISBLANK(INDEX(AC:AC,ROW())), "", INDEX(AC:AC,ROW())*(BI999+BJ999)/1000)</f>
        <v>147.69307199049413</v>
      </c>
      <c r="CC999">
        <f t="shared" si="121"/>
        <v>148.42444563558107</v>
      </c>
      <c r="CD999">
        <f t="shared" si="122"/>
        <v>7.3118946062786377E-3</v>
      </c>
      <c r="CE999" t="str">
        <f t="shared" si="123"/>
        <v/>
      </c>
      <c r="CF999" cm="1">
        <f t="array" ref="CF999">IFERROR(IF((BD999+BE999)*INDEX(H:H,ROW())*INDEX(K:K,ROW())/(BF999*30*1000)&lt;0.5,"",(BD999+BE999)*INDEX(H:H,ROW())*INDEX(K:K,ROW())/(BF999*30*1000)),"")</f>
        <v>3.0123239781737099</v>
      </c>
      <c r="CG999" t="str">
        <f t="shared" si="124"/>
        <v/>
      </c>
      <c r="CH999" cm="1">
        <f t="array" ref="CH999">IFERROR((BD999+BE999)*INDEX(K:K,ROW())*INDEX(H:H,ROW())/BC999/100000,"")</f>
        <v>1.0121102039581129E+18</v>
      </c>
      <c r="CI999">
        <f t="shared" si="125"/>
        <v>94.242767412685595</v>
      </c>
      <c r="CJ999">
        <v>0</v>
      </c>
      <c r="CK999" t="str">
        <f t="shared" si="126"/>
        <v xml:space="preserve"> </v>
      </c>
      <c r="CL999" cm="1">
        <f t="array" ref="CL999">IF(INDEX(AS:AS,ROW()-2)=0,CL998,INDEX(AS:AS,ROW()-2))</f>
        <v>42.06</v>
      </c>
      <c r="CM999" t="str">
        <f t="shared" si="127"/>
        <v>CIV</v>
      </c>
    </row>
    <row r="1000" spans="1:91" x14ac:dyDescent="0.3">
      <c r="A1000" s="1">
        <v>995</v>
      </c>
      <c r="B1000" t="s">
        <v>147</v>
      </c>
      <c r="C1000">
        <v>2</v>
      </c>
      <c r="D1000">
        <v>11</v>
      </c>
      <c r="E1000">
        <v>7</v>
      </c>
      <c r="F1000" t="s">
        <v>89</v>
      </c>
      <c r="G1000" t="s">
        <v>93</v>
      </c>
      <c r="H1000">
        <v>45.87</v>
      </c>
      <c r="I1000">
        <v>0.88</v>
      </c>
      <c r="J1000">
        <v>45.57</v>
      </c>
      <c r="K1000">
        <v>1564</v>
      </c>
      <c r="L1000">
        <v>45.89</v>
      </c>
      <c r="M1000">
        <v>0.89</v>
      </c>
      <c r="N1000">
        <v>45.57</v>
      </c>
      <c r="O1000">
        <v>1568</v>
      </c>
      <c r="P1000">
        <v>1.35</v>
      </c>
      <c r="Q1000">
        <v>50.28</v>
      </c>
      <c r="R1000">
        <v>30.11</v>
      </c>
      <c r="S1000">
        <v>1.6708776595744681</v>
      </c>
      <c r="T1000">
        <v>7.41</v>
      </c>
      <c r="U1000">
        <v>0</v>
      </c>
      <c r="V1000">
        <v>0</v>
      </c>
      <c r="W1000">
        <v>0</v>
      </c>
      <c r="X1000">
        <v>0</v>
      </c>
      <c r="Y1000">
        <v>2.2000000000000002</v>
      </c>
      <c r="Z1000">
        <v>7.72</v>
      </c>
      <c r="AA1000">
        <v>19.75</v>
      </c>
      <c r="AB1000">
        <v>65.900000000000006</v>
      </c>
      <c r="AC1000">
        <v>1690</v>
      </c>
      <c r="AD1000">
        <v>37.79</v>
      </c>
      <c r="AE1000">
        <v>32.28</v>
      </c>
      <c r="AF1000">
        <v>11.52</v>
      </c>
      <c r="AG1000">
        <v>1570</v>
      </c>
      <c r="AI1000">
        <v>44.58</v>
      </c>
      <c r="AJ1000">
        <v>41.32</v>
      </c>
      <c r="AK1000">
        <v>4.51</v>
      </c>
      <c r="AL1000">
        <v>47.305</v>
      </c>
      <c r="AM1000">
        <v>6.31</v>
      </c>
      <c r="AN1000">
        <v>47.89</v>
      </c>
      <c r="AO1000">
        <v>45.09</v>
      </c>
      <c r="AP1000">
        <v>3.31</v>
      </c>
      <c r="AQ1000">
        <v>3.83</v>
      </c>
      <c r="AR1000">
        <v>4.12</v>
      </c>
      <c r="AS1000">
        <v>42.06</v>
      </c>
      <c r="AT1000">
        <v>0</v>
      </c>
      <c r="AU1000">
        <v>0</v>
      </c>
      <c r="AV1000">
        <v>5.6</v>
      </c>
      <c r="AW1000">
        <v>68.400000000000006</v>
      </c>
      <c r="AX1000">
        <v>92.8</v>
      </c>
      <c r="AY1000">
        <v>99.1</v>
      </c>
      <c r="AZ1000">
        <v>100</v>
      </c>
      <c r="BA1000">
        <v>86.199999999999989</v>
      </c>
      <c r="BB1000">
        <v>92.6</v>
      </c>
      <c r="BC1000">
        <v>3.5849322842501032E-17</v>
      </c>
      <c r="BD1000">
        <v>5.0108760264275997E-3</v>
      </c>
      <c r="BE1000">
        <v>50.567891673570138</v>
      </c>
      <c r="BF1000">
        <v>40.150025602360827</v>
      </c>
      <c r="BG1000">
        <v>142.37982888017811</v>
      </c>
      <c r="BH1000">
        <v>6.0446167554029637</v>
      </c>
      <c r="BI1000">
        <v>83.85749935627166</v>
      </c>
      <c r="BJ1000">
        <v>3.534850933961545</v>
      </c>
      <c r="BK1000">
        <v>5.2499900513239099</v>
      </c>
      <c r="BL1000">
        <v>4.8379587010388008</v>
      </c>
      <c r="BM1000">
        <v>152.5483533557921</v>
      </c>
      <c r="BN1000">
        <v>35.354041756548909</v>
      </c>
      <c r="BO1000">
        <v>33.792791518211658</v>
      </c>
      <c r="BP1000">
        <v>67.635374223838042</v>
      </c>
      <c r="BQ1000">
        <v>0.1246205148290481</v>
      </c>
      <c r="BR1000">
        <v>50.923786107150192</v>
      </c>
      <c r="BS1000">
        <v>17.66713995647595</v>
      </c>
      <c r="BT1000">
        <v>1847.8291843109539</v>
      </c>
      <c r="BU1000">
        <v>18.35626380114763</v>
      </c>
      <c r="BV1000">
        <v>15.91637271276832</v>
      </c>
      <c r="BW1000">
        <v>37.393838471047843</v>
      </c>
      <c r="BX1000">
        <v>10.34997385150721</v>
      </c>
      <c r="BY1000">
        <v>10.336281692258639</v>
      </c>
      <c r="BZ1000">
        <v>0.42885367946622233</v>
      </c>
      <c r="CA1000">
        <f t="shared" si="120"/>
        <v>50.572902549596563</v>
      </c>
      <c r="CB1000" cm="1">
        <f t="array" ref="CB1000">IF(ISBLANK(INDEX(AC:AC,ROW())), "", INDEX(AC:AC,ROW())*(BI1000+BJ1000)/1000)</f>
        <v>147.69307199049413</v>
      </c>
      <c r="CC1000">
        <f t="shared" si="121"/>
        <v>148.42444563558107</v>
      </c>
      <c r="CD1000">
        <f t="shared" si="122"/>
        <v>3.5371464780228595E-2</v>
      </c>
      <c r="CE1000" t="str">
        <f t="shared" si="123"/>
        <v/>
      </c>
      <c r="CF1000" cm="1">
        <f t="array" ref="CF1000">IFERROR(IF((BD1000+BE1000)*INDEX(H:H,ROW())*INDEX(K:K,ROW())/(BF1000*30*1000)&lt;0.5,"",(BD1000+BE1000)*INDEX(H:H,ROW())*INDEX(K:K,ROW())/(BF1000*30*1000)),"")</f>
        <v>3.0121478662838483</v>
      </c>
      <c r="CG1000" t="str">
        <f t="shared" si="124"/>
        <v/>
      </c>
      <c r="CH1000" cm="1">
        <f t="array" ref="CH1000">IFERROR((BD1000+BE1000)*INDEX(K:K,ROW())*INDEX(H:H,ROW())/BC1000/100000,"")</f>
        <v>1.0120510321551931E+18</v>
      </c>
      <c r="CI1000">
        <f t="shared" si="125"/>
        <v>94.23725762290367</v>
      </c>
      <c r="CJ1000">
        <v>0</v>
      </c>
      <c r="CK1000" t="str">
        <f t="shared" si="126"/>
        <v xml:space="preserve"> </v>
      </c>
      <c r="CL1000" cm="1">
        <f t="array" ref="CL1000">IF(INDEX(AS:AS,ROW()-2)=0,CL999,INDEX(AS:AS,ROW()-2))</f>
        <v>42.06</v>
      </c>
      <c r="CM1000" t="str">
        <f t="shared" si="127"/>
        <v>CIV</v>
      </c>
    </row>
    <row r="1001" spans="1:91" x14ac:dyDescent="0.3">
      <c r="A1001" s="1">
        <v>996</v>
      </c>
      <c r="B1001" t="s">
        <v>147</v>
      </c>
      <c r="C1001">
        <v>2</v>
      </c>
      <c r="D1001">
        <v>11</v>
      </c>
      <c r="E1001">
        <v>7</v>
      </c>
      <c r="F1001" t="s">
        <v>89</v>
      </c>
      <c r="G1001" t="s">
        <v>94</v>
      </c>
      <c r="H1001">
        <v>45.87</v>
      </c>
      <c r="I1001">
        <v>0.88</v>
      </c>
      <c r="J1001">
        <v>45.57</v>
      </c>
      <c r="K1001">
        <v>1564</v>
      </c>
      <c r="L1001">
        <v>45.89</v>
      </c>
      <c r="M1001">
        <v>0.89</v>
      </c>
      <c r="N1001">
        <v>45.57</v>
      </c>
      <c r="O1001">
        <v>1568</v>
      </c>
      <c r="P1001">
        <v>1.35</v>
      </c>
      <c r="Q1001">
        <v>50.28</v>
      </c>
      <c r="R1001">
        <v>30.11</v>
      </c>
      <c r="S1001">
        <v>1.6708776595744681</v>
      </c>
      <c r="T1001">
        <v>7.41</v>
      </c>
      <c r="U1001">
        <v>0</v>
      </c>
      <c r="V1001">
        <v>0</v>
      </c>
      <c r="W1001">
        <v>0</v>
      </c>
      <c r="X1001">
        <v>0</v>
      </c>
      <c r="Y1001">
        <v>2.2000000000000002</v>
      </c>
      <c r="Z1001">
        <v>7.72</v>
      </c>
      <c r="AA1001">
        <v>19.75</v>
      </c>
      <c r="AB1001">
        <v>65.900000000000006</v>
      </c>
      <c r="AC1001">
        <v>1690</v>
      </c>
      <c r="AD1001">
        <v>37.79</v>
      </c>
      <c r="AE1001">
        <v>32.28</v>
      </c>
      <c r="AF1001">
        <v>11.52</v>
      </c>
      <c r="AG1001">
        <v>1570</v>
      </c>
      <c r="AI1001">
        <v>44.58</v>
      </c>
      <c r="AJ1001">
        <v>41.32</v>
      </c>
      <c r="AK1001">
        <v>4.51</v>
      </c>
      <c r="AL1001">
        <v>47.305</v>
      </c>
      <c r="AM1001">
        <v>6.31</v>
      </c>
      <c r="AN1001">
        <v>47.89</v>
      </c>
      <c r="AO1001">
        <v>45.09</v>
      </c>
      <c r="AP1001">
        <v>3.31</v>
      </c>
      <c r="AQ1001">
        <v>3.83</v>
      </c>
      <c r="AR1001">
        <v>4.12</v>
      </c>
      <c r="AS1001">
        <v>42.06</v>
      </c>
      <c r="AT1001">
        <v>0</v>
      </c>
      <c r="AU1001">
        <v>0</v>
      </c>
      <c r="AV1001">
        <v>5.6</v>
      </c>
      <c r="AW1001">
        <v>68.400000000000006</v>
      </c>
      <c r="AX1001">
        <v>92.8</v>
      </c>
      <c r="AY1001">
        <v>99.1</v>
      </c>
      <c r="AZ1001">
        <v>100</v>
      </c>
      <c r="BA1001">
        <v>86.199999999999989</v>
      </c>
      <c r="BB1001">
        <v>92.6</v>
      </c>
      <c r="BC1001">
        <v>3.5849322842501032E-17</v>
      </c>
      <c r="BD1001">
        <v>1.1943951513619201E-2</v>
      </c>
      <c r="BE1001">
        <v>50.567891673570138</v>
      </c>
      <c r="BF1001">
        <v>40.150025602360827</v>
      </c>
      <c r="BG1001">
        <v>142.37982888017811</v>
      </c>
      <c r="BH1001">
        <v>6.0446167554029637</v>
      </c>
      <c r="BI1001">
        <v>83.85749935627166</v>
      </c>
      <c r="BJ1001">
        <v>3.534850933961545</v>
      </c>
      <c r="BK1001">
        <v>3.5009029762877807E-17</v>
      </c>
      <c r="BL1001">
        <v>4.7022166230358033</v>
      </c>
      <c r="BM1001">
        <v>151.10085617731161</v>
      </c>
      <c r="BN1001">
        <v>36.040238085663162</v>
      </c>
      <c r="BO1001">
        <v>33.695705768239407</v>
      </c>
      <c r="BP1001">
        <v>68.8222808401853</v>
      </c>
      <c r="BQ1001">
        <v>0.1178750695467707</v>
      </c>
      <c r="BR1001">
        <v>51.105267791231753</v>
      </c>
      <c r="BS1001">
        <v>17.838682053657539</v>
      </c>
      <c r="BT1001">
        <v>1847.8291843109539</v>
      </c>
      <c r="BU1001">
        <v>18.12612180418996</v>
      </c>
      <c r="BV1001">
        <v>16.054856629123979</v>
      </c>
      <c r="BW1001">
        <v>18.032373801665798</v>
      </c>
      <c r="BX1001">
        <v>10.34997385150721</v>
      </c>
      <c r="BY1001">
        <v>10.336281692258639</v>
      </c>
      <c r="BZ1001">
        <v>0.42885367946622233</v>
      </c>
      <c r="CA1001">
        <f t="shared" si="120"/>
        <v>50.57983562508376</v>
      </c>
      <c r="CB1001" cm="1">
        <f t="array" ref="CB1001">IF(ISBLANK(INDEX(AC:AC,ROW())), "", INDEX(AC:AC,ROW())*(BI1001+BJ1001)/1000)</f>
        <v>147.69307199049413</v>
      </c>
      <c r="CC1001">
        <f t="shared" si="121"/>
        <v>148.42444563558107</v>
      </c>
      <c r="CD1001">
        <f t="shared" si="122"/>
        <v>2.3587104949567194E-19</v>
      </c>
      <c r="CE1001">
        <f t="shared" si="123"/>
        <v>0.97656041975144314</v>
      </c>
      <c r="CF1001" cm="1">
        <f t="array" ref="CF1001">IFERROR(IF((BD1001+BE1001)*INDEX(H:H,ROW())*INDEX(K:K,ROW())/(BF1001*30*1000)&lt;0.5,"",(BD1001+BE1001)*INDEX(H:H,ROW())*INDEX(K:K,ROW())/(BF1001*30*1000)),"")</f>
        <v>3.0125608037954938</v>
      </c>
      <c r="CG1001" t="str">
        <f t="shared" si="124"/>
        <v/>
      </c>
      <c r="CH1001" cm="1">
        <f t="array" ref="CH1001">IFERROR((BD1001+BE1001)*INDEX(K:K,ROW())*INDEX(H:H,ROW())/BC1001/100000,"")</f>
        <v>1.0121897749571501E+18</v>
      </c>
      <c r="CI1001">
        <f t="shared" si="125"/>
        <v>94.250176676148925</v>
      </c>
      <c r="CJ1001">
        <v>0</v>
      </c>
      <c r="CK1001" t="str">
        <f t="shared" si="126"/>
        <v xml:space="preserve"> </v>
      </c>
      <c r="CL1001" cm="1">
        <f t="array" ref="CL1001">IF(INDEX(AS:AS,ROW()-2)=0,CL1000,INDEX(AS:AS,ROW()-2))</f>
        <v>42.06</v>
      </c>
      <c r="CM1001" t="str">
        <f t="shared" si="127"/>
        <v>CIV</v>
      </c>
    </row>
    <row r="1002" spans="1:91" x14ac:dyDescent="0.3">
      <c r="A1002" s="1">
        <v>997</v>
      </c>
      <c r="B1002" t="s">
        <v>147</v>
      </c>
      <c r="C1002">
        <v>2</v>
      </c>
      <c r="D1002">
        <v>11</v>
      </c>
      <c r="E1002">
        <v>7</v>
      </c>
      <c r="F1002" t="s">
        <v>89</v>
      </c>
      <c r="G1002" t="s">
        <v>95</v>
      </c>
      <c r="H1002">
        <v>45.87</v>
      </c>
      <c r="I1002">
        <v>0.88</v>
      </c>
      <c r="J1002">
        <v>45.57</v>
      </c>
      <c r="K1002">
        <v>1564</v>
      </c>
      <c r="L1002">
        <v>45.89</v>
      </c>
      <c r="M1002">
        <v>0.89</v>
      </c>
      <c r="N1002">
        <v>45.57</v>
      </c>
      <c r="O1002">
        <v>1568</v>
      </c>
      <c r="P1002">
        <v>1.35</v>
      </c>
      <c r="Q1002">
        <v>50.28</v>
      </c>
      <c r="R1002">
        <v>30.11</v>
      </c>
      <c r="S1002">
        <v>1.6708776595744681</v>
      </c>
      <c r="T1002">
        <v>7.41</v>
      </c>
      <c r="U1002">
        <v>0</v>
      </c>
      <c r="V1002">
        <v>0</v>
      </c>
      <c r="W1002">
        <v>0</v>
      </c>
      <c r="X1002">
        <v>0</v>
      </c>
      <c r="Y1002">
        <v>2.2000000000000002</v>
      </c>
      <c r="Z1002">
        <v>7.72</v>
      </c>
      <c r="AA1002">
        <v>19.75</v>
      </c>
      <c r="AB1002">
        <v>65.900000000000006</v>
      </c>
      <c r="AC1002">
        <v>1690</v>
      </c>
      <c r="AD1002">
        <v>37.79</v>
      </c>
      <c r="AE1002">
        <v>32.28</v>
      </c>
      <c r="AF1002">
        <v>11.52</v>
      </c>
      <c r="AG1002">
        <v>1570</v>
      </c>
      <c r="AI1002">
        <v>44.58</v>
      </c>
      <c r="AJ1002">
        <v>41.32</v>
      </c>
      <c r="AK1002">
        <v>4.51</v>
      </c>
      <c r="AL1002">
        <v>47.305</v>
      </c>
      <c r="AM1002">
        <v>6.31</v>
      </c>
      <c r="AN1002">
        <v>47.89</v>
      </c>
      <c r="AO1002">
        <v>45.09</v>
      </c>
      <c r="AP1002">
        <v>3.31</v>
      </c>
      <c r="AQ1002">
        <v>3.83</v>
      </c>
      <c r="AR1002">
        <v>4.12</v>
      </c>
      <c r="AS1002">
        <v>42.06</v>
      </c>
      <c r="AT1002">
        <v>0</v>
      </c>
      <c r="AU1002">
        <v>0</v>
      </c>
      <c r="AV1002">
        <v>5.6</v>
      </c>
      <c r="AW1002">
        <v>68.400000000000006</v>
      </c>
      <c r="AX1002">
        <v>92.8</v>
      </c>
      <c r="AY1002">
        <v>99.1</v>
      </c>
      <c r="AZ1002">
        <v>100</v>
      </c>
      <c r="BA1002">
        <v>86.199999999999989</v>
      </c>
      <c r="BB1002">
        <v>92.6</v>
      </c>
      <c r="BC1002">
        <v>3.5849322842501032E-17</v>
      </c>
      <c r="BD1002">
        <v>1.1943951513619201E-2</v>
      </c>
      <c r="BE1002">
        <v>50.567891673570138</v>
      </c>
      <c r="BF1002">
        <v>40.150025602360827</v>
      </c>
      <c r="BG1002">
        <v>142.37982888017811</v>
      </c>
      <c r="BH1002">
        <v>6.0446167554029637</v>
      </c>
      <c r="BI1002">
        <v>83.85749935627166</v>
      </c>
      <c r="BJ1002">
        <v>3.534850933961545</v>
      </c>
      <c r="BK1002">
        <v>3.5009029762877807E-17</v>
      </c>
      <c r="BL1002">
        <v>4.4104757200531148</v>
      </c>
      <c r="BM1002">
        <v>149.6635645758434</v>
      </c>
      <c r="BN1002">
        <v>36.265803358722913</v>
      </c>
      <c r="BO1002">
        <v>33.603779635641338</v>
      </c>
      <c r="BP1002">
        <v>69.94384745297809</v>
      </c>
      <c r="BQ1002">
        <v>0.1086839705422924</v>
      </c>
      <c r="BR1002">
        <v>50.926180654577109</v>
      </c>
      <c r="BS1002">
        <v>17.89999961853027</v>
      </c>
      <c r="BT1002">
        <v>1847.8291843109539</v>
      </c>
      <c r="BU1002">
        <v>18.017334182964181</v>
      </c>
      <c r="BV1002">
        <v>16.130538819440758</v>
      </c>
      <c r="BW1002">
        <v>18.032373801665798</v>
      </c>
      <c r="BX1002">
        <v>10.34997385150721</v>
      </c>
      <c r="BY1002">
        <v>10.336281692258639</v>
      </c>
      <c r="BZ1002">
        <v>0.42885367946622233</v>
      </c>
      <c r="CA1002">
        <f t="shared" si="120"/>
        <v>50.57983562508376</v>
      </c>
      <c r="CB1002" cm="1">
        <f t="array" ref="CB1002">IF(ISBLANK(INDEX(AC:AC,ROW())), "", INDEX(AC:AC,ROW())*(BI1002+BJ1002)/1000)</f>
        <v>147.69307199049413</v>
      </c>
      <c r="CC1002">
        <f t="shared" si="121"/>
        <v>148.42444563558107</v>
      </c>
      <c r="CD1002">
        <f t="shared" si="122"/>
        <v>2.3587104949567194E-19</v>
      </c>
      <c r="CE1002">
        <f t="shared" si="123"/>
        <v>0.97656041975144314</v>
      </c>
      <c r="CF1002" cm="1">
        <f t="array" ref="CF1002">IFERROR(IF((BD1002+BE1002)*INDEX(H:H,ROW())*INDEX(K:K,ROW())/(BF1002*30*1000)&lt;0.5,"",(BD1002+BE1002)*INDEX(H:H,ROW())*INDEX(K:K,ROW())/(BF1002*30*1000)),"")</f>
        <v>3.0125608037954938</v>
      </c>
      <c r="CG1002" t="str">
        <f t="shared" si="124"/>
        <v/>
      </c>
      <c r="CH1002" cm="1">
        <f t="array" ref="CH1002">IFERROR((BD1002+BE1002)*INDEX(K:K,ROW())*INDEX(H:H,ROW())/BC1002/100000,"")</f>
        <v>1.0121897749571501E+18</v>
      </c>
      <c r="CI1002">
        <f t="shared" si="125"/>
        <v>94.250176676148925</v>
      </c>
      <c r="CJ1002">
        <v>0</v>
      </c>
      <c r="CK1002" t="str">
        <f t="shared" si="126"/>
        <v xml:space="preserve"> </v>
      </c>
      <c r="CL1002" cm="1">
        <f t="array" ref="CL1002">IF(INDEX(AS:AS,ROW()-2)=0,CL1001,INDEX(AS:AS,ROW()-2))</f>
        <v>42.06</v>
      </c>
      <c r="CM1002" t="str">
        <f t="shared" si="127"/>
        <v>CIV</v>
      </c>
    </row>
    <row r="1003" spans="1:91" x14ac:dyDescent="0.3">
      <c r="A1003" s="1">
        <v>998</v>
      </c>
      <c r="B1003" t="s">
        <v>147</v>
      </c>
      <c r="C1003">
        <v>2</v>
      </c>
      <c r="D1003">
        <v>11</v>
      </c>
      <c r="E1003">
        <v>7</v>
      </c>
      <c r="F1003" t="s">
        <v>89</v>
      </c>
      <c r="G1003" t="s">
        <v>96</v>
      </c>
      <c r="H1003">
        <v>45.87</v>
      </c>
      <c r="I1003">
        <v>0.88</v>
      </c>
      <c r="J1003">
        <v>45.57</v>
      </c>
      <c r="K1003">
        <v>1564</v>
      </c>
      <c r="L1003">
        <v>45.89</v>
      </c>
      <c r="M1003">
        <v>0.89</v>
      </c>
      <c r="N1003">
        <v>45.57</v>
      </c>
      <c r="O1003">
        <v>1568</v>
      </c>
      <c r="P1003">
        <v>1.35</v>
      </c>
      <c r="Q1003">
        <v>50.28</v>
      </c>
      <c r="R1003">
        <v>30.11</v>
      </c>
      <c r="S1003">
        <v>1.6708776595744681</v>
      </c>
      <c r="T1003">
        <v>7.41</v>
      </c>
      <c r="U1003">
        <v>0</v>
      </c>
      <c r="V1003">
        <v>0</v>
      </c>
      <c r="W1003">
        <v>0</v>
      </c>
      <c r="X1003">
        <v>0</v>
      </c>
      <c r="Y1003">
        <v>2.2000000000000002</v>
      </c>
      <c r="Z1003">
        <v>7.72</v>
      </c>
      <c r="AA1003">
        <v>19.75</v>
      </c>
      <c r="AB1003">
        <v>65.900000000000006</v>
      </c>
      <c r="AC1003">
        <v>1690</v>
      </c>
      <c r="AD1003">
        <v>37.79</v>
      </c>
      <c r="AE1003">
        <v>32.28</v>
      </c>
      <c r="AF1003">
        <v>11.52</v>
      </c>
      <c r="AG1003">
        <v>1570</v>
      </c>
      <c r="AI1003">
        <v>44.58</v>
      </c>
      <c r="AJ1003">
        <v>41.32</v>
      </c>
      <c r="AK1003">
        <v>4.51</v>
      </c>
      <c r="AL1003">
        <v>47.305</v>
      </c>
      <c r="AM1003">
        <v>6.31</v>
      </c>
      <c r="AN1003">
        <v>47.89</v>
      </c>
      <c r="AO1003">
        <v>45.09</v>
      </c>
      <c r="AP1003">
        <v>3.31</v>
      </c>
      <c r="AQ1003">
        <v>3.83</v>
      </c>
      <c r="AR1003">
        <v>4.12</v>
      </c>
      <c r="AS1003">
        <v>42.06</v>
      </c>
      <c r="AT1003">
        <v>0</v>
      </c>
      <c r="AU1003">
        <v>0</v>
      </c>
      <c r="AV1003">
        <v>5.6</v>
      </c>
      <c r="AW1003">
        <v>68.400000000000006</v>
      </c>
      <c r="AX1003">
        <v>92.8</v>
      </c>
      <c r="AY1003">
        <v>99.1</v>
      </c>
      <c r="AZ1003">
        <v>100</v>
      </c>
      <c r="BA1003">
        <v>86.199999999999989</v>
      </c>
      <c r="BB1003">
        <v>92.6</v>
      </c>
      <c r="BC1003">
        <v>3.5849322842501032E-17</v>
      </c>
      <c r="BD1003">
        <v>1.1943951513619201E-2</v>
      </c>
      <c r="BE1003">
        <v>50.567891673570138</v>
      </c>
      <c r="BF1003">
        <v>40.150025602360827</v>
      </c>
      <c r="BG1003">
        <v>142.37982888017811</v>
      </c>
      <c r="BH1003">
        <v>6.0446167554029637</v>
      </c>
      <c r="BI1003">
        <v>83.85749935627166</v>
      </c>
      <c r="BJ1003">
        <v>3.534850933961545</v>
      </c>
      <c r="BK1003">
        <v>98.685345408760142</v>
      </c>
      <c r="BL1003">
        <v>4.0173145284363638</v>
      </c>
      <c r="BM1003">
        <v>145.7279575095794</v>
      </c>
      <c r="BN1003">
        <v>36.658200953963451</v>
      </c>
      <c r="BO1003">
        <v>33.508496290872458</v>
      </c>
      <c r="BP1003">
        <v>70.549086220882444</v>
      </c>
      <c r="BQ1003">
        <v>9.4623767353552907E-2</v>
      </c>
      <c r="BR1003">
        <v>50.728107932724193</v>
      </c>
      <c r="BS1003">
        <v>17.900389758856559</v>
      </c>
      <c r="BT1003">
        <v>1847.8291843109539</v>
      </c>
      <c r="BU1003">
        <v>18.11600999910134</v>
      </c>
      <c r="BV1003">
        <v>16.152527981066569</v>
      </c>
      <c r="BW1003">
        <v>18.032373801665798</v>
      </c>
      <c r="BX1003">
        <v>10.34997385150721</v>
      </c>
      <c r="BY1003">
        <v>10.336281692258639</v>
      </c>
      <c r="BZ1003">
        <v>0.42885367946622233</v>
      </c>
      <c r="CA1003">
        <f t="shared" si="120"/>
        <v>50.57983562508376</v>
      </c>
      <c r="CB1003" cm="1">
        <f t="array" ref="CB1003">IF(ISBLANK(INDEX(AC:AC,ROW())), "", INDEX(AC:AC,ROW())*(BI1003+BJ1003)/1000)</f>
        <v>147.69307199049413</v>
      </c>
      <c r="CC1003">
        <f t="shared" si="121"/>
        <v>148.42444563558107</v>
      </c>
      <c r="CD1003">
        <f t="shared" si="122"/>
        <v>0.66488606365461667</v>
      </c>
      <c r="CE1003" t="str">
        <f t="shared" si="123"/>
        <v/>
      </c>
      <c r="CF1003" cm="1">
        <f t="array" ref="CF1003">IFERROR(IF((BD1003+BE1003)*INDEX(H:H,ROW())*INDEX(K:K,ROW())/(BF1003*30*1000)&lt;0.5,"",(BD1003+BE1003)*INDEX(H:H,ROW())*INDEX(K:K,ROW())/(BF1003*30*1000)),"")</f>
        <v>3.0125608037954938</v>
      </c>
      <c r="CG1003" t="str">
        <f t="shared" si="124"/>
        <v/>
      </c>
      <c r="CH1003" cm="1">
        <f t="array" ref="CH1003">IFERROR((BD1003+BE1003)*INDEX(K:K,ROW())*INDEX(H:H,ROW())/BC1003/100000,"")</f>
        <v>1.0121897749571501E+18</v>
      </c>
      <c r="CI1003">
        <f t="shared" si="125"/>
        <v>94.250176676148925</v>
      </c>
      <c r="CJ1003">
        <v>0</v>
      </c>
      <c r="CK1003" t="str">
        <f t="shared" si="126"/>
        <v xml:space="preserve"> </v>
      </c>
      <c r="CL1003" cm="1">
        <f t="array" ref="CL1003">IF(INDEX(AS:AS,ROW()-2)=0,CL1002,INDEX(AS:AS,ROW()-2))</f>
        <v>42.06</v>
      </c>
      <c r="CM1003" t="str">
        <f t="shared" si="127"/>
        <v>CIV</v>
      </c>
    </row>
    <row r="1004" spans="1:91" x14ac:dyDescent="0.3">
      <c r="A1004" s="1">
        <v>999</v>
      </c>
      <c r="B1004" t="s">
        <v>147</v>
      </c>
      <c r="C1004">
        <v>2</v>
      </c>
      <c r="D1004">
        <v>11</v>
      </c>
      <c r="E1004">
        <v>7</v>
      </c>
      <c r="F1004" t="s">
        <v>89</v>
      </c>
      <c r="G1004" t="s">
        <v>97</v>
      </c>
      <c r="H1004">
        <v>45.87</v>
      </c>
      <c r="I1004">
        <v>0.88</v>
      </c>
      <c r="J1004">
        <v>45.57</v>
      </c>
      <c r="K1004">
        <v>1564</v>
      </c>
      <c r="L1004">
        <v>45.89</v>
      </c>
      <c r="M1004">
        <v>0.89</v>
      </c>
      <c r="N1004">
        <v>45.57</v>
      </c>
      <c r="O1004">
        <v>1568</v>
      </c>
      <c r="P1004">
        <v>1.35</v>
      </c>
      <c r="Q1004">
        <v>50.28</v>
      </c>
      <c r="R1004">
        <v>30.11</v>
      </c>
      <c r="S1004">
        <v>1.6708776595744681</v>
      </c>
      <c r="T1004">
        <v>7.41</v>
      </c>
      <c r="U1004">
        <v>0</v>
      </c>
      <c r="V1004">
        <v>0</v>
      </c>
      <c r="W1004">
        <v>0</v>
      </c>
      <c r="X1004">
        <v>0</v>
      </c>
      <c r="Y1004">
        <v>2.2000000000000002</v>
      </c>
      <c r="Z1004">
        <v>7.72</v>
      </c>
      <c r="AA1004">
        <v>19.75</v>
      </c>
      <c r="AB1004">
        <v>65.900000000000006</v>
      </c>
      <c r="AC1004">
        <v>1690</v>
      </c>
      <c r="AD1004">
        <v>37.79</v>
      </c>
      <c r="AE1004">
        <v>32.28</v>
      </c>
      <c r="AF1004">
        <v>11.52</v>
      </c>
      <c r="AG1004">
        <v>1570</v>
      </c>
      <c r="AI1004">
        <v>44.58</v>
      </c>
      <c r="AJ1004">
        <v>41.32</v>
      </c>
      <c r="AK1004">
        <v>4.51</v>
      </c>
      <c r="AL1004">
        <v>47.305</v>
      </c>
      <c r="AM1004">
        <v>6.31</v>
      </c>
      <c r="AN1004">
        <v>47.89</v>
      </c>
      <c r="AO1004">
        <v>45.09</v>
      </c>
      <c r="AP1004">
        <v>3.31</v>
      </c>
      <c r="AQ1004">
        <v>3.83</v>
      </c>
      <c r="AR1004">
        <v>4.12</v>
      </c>
      <c r="AS1004">
        <v>42.06</v>
      </c>
      <c r="AT1004">
        <v>0</v>
      </c>
      <c r="AU1004">
        <v>0</v>
      </c>
      <c r="AV1004">
        <v>5.6</v>
      </c>
      <c r="AW1004">
        <v>68.400000000000006</v>
      </c>
      <c r="AX1004">
        <v>92.8</v>
      </c>
      <c r="AY1004">
        <v>99.1</v>
      </c>
      <c r="AZ1004">
        <v>100</v>
      </c>
      <c r="BA1004">
        <v>86.199999999999989</v>
      </c>
      <c r="BB1004">
        <v>92.6</v>
      </c>
      <c r="BC1004">
        <v>3.5849322842501032E-17</v>
      </c>
      <c r="BD1004">
        <v>1.1943951513619201E-2</v>
      </c>
      <c r="BE1004">
        <v>50.567891673570138</v>
      </c>
      <c r="BF1004">
        <v>40.150025602360827</v>
      </c>
      <c r="BG1004">
        <v>142.37982888017811</v>
      </c>
      <c r="BH1004">
        <v>6.0446167554029637</v>
      </c>
      <c r="BI1004">
        <v>83.85749935627166</v>
      </c>
      <c r="BJ1004">
        <v>3.534850933961545</v>
      </c>
      <c r="BK1004">
        <v>366.85145018288841</v>
      </c>
      <c r="BL1004">
        <v>4.5225678931890592</v>
      </c>
      <c r="BM1004">
        <v>149.6163994761896</v>
      </c>
      <c r="BN1004">
        <v>36.698285883449763</v>
      </c>
      <c r="BO1004">
        <v>33.420193200084377</v>
      </c>
      <c r="BP1004">
        <v>71.389070225419474</v>
      </c>
      <c r="BQ1004">
        <v>8.3509717054217295E-2</v>
      </c>
      <c r="BR1004">
        <v>50.529611597997359</v>
      </c>
      <c r="BS1004">
        <v>17.89999961853027</v>
      </c>
      <c r="BT1004">
        <v>1847.8291843109539</v>
      </c>
      <c r="BU1004">
        <v>18.200535086901649</v>
      </c>
      <c r="BV1004">
        <v>16.19032974670386</v>
      </c>
      <c r="BW1004">
        <v>18.032373801665798</v>
      </c>
      <c r="BX1004">
        <v>10.34997385150721</v>
      </c>
      <c r="BY1004">
        <v>10.336281692258639</v>
      </c>
      <c r="BZ1004">
        <v>0.42885367946622233</v>
      </c>
      <c r="CA1004">
        <f t="shared" si="120"/>
        <v>50.57983562508376</v>
      </c>
      <c r="CB1004" cm="1">
        <f t="array" ref="CB1004">IF(ISBLANK(INDEX(AC:AC,ROW())), "", INDEX(AC:AC,ROW())*(BI1004+BJ1004)/1000)</f>
        <v>147.69307199049413</v>
      </c>
      <c r="CC1004">
        <f t="shared" si="121"/>
        <v>148.42444563558107</v>
      </c>
      <c r="CD1004">
        <f t="shared" si="122"/>
        <v>2.4716376646175924</v>
      </c>
      <c r="CE1004" t="str">
        <f t="shared" si="123"/>
        <v/>
      </c>
      <c r="CF1004" cm="1">
        <f t="array" ref="CF1004">IFERROR(IF((BD1004+BE1004)*INDEX(H:H,ROW())*INDEX(K:K,ROW())/(BF1004*30*1000)&lt;0.5,"",(BD1004+BE1004)*INDEX(H:H,ROW())*INDEX(K:K,ROW())/(BF1004*30*1000)),"")</f>
        <v>3.0125608037954938</v>
      </c>
      <c r="CG1004" t="str">
        <f t="shared" si="124"/>
        <v/>
      </c>
      <c r="CH1004" cm="1">
        <f t="array" ref="CH1004">IFERROR((BD1004+BE1004)*INDEX(K:K,ROW())*INDEX(H:H,ROW())/BC1004/100000,"")</f>
        <v>1.0121897749571501E+18</v>
      </c>
      <c r="CI1004">
        <f t="shared" si="125"/>
        <v>94.250176676148925</v>
      </c>
      <c r="CJ1004">
        <v>0</v>
      </c>
      <c r="CK1004" t="str">
        <f t="shared" si="126"/>
        <v xml:space="preserve"> </v>
      </c>
      <c r="CL1004" cm="1">
        <f t="array" ref="CL1004">IF(INDEX(AS:AS,ROW()-2)=0,CL1003,INDEX(AS:AS,ROW()-2))</f>
        <v>42.06</v>
      </c>
      <c r="CM1004" t="str">
        <f t="shared" si="127"/>
        <v>CIV</v>
      </c>
    </row>
    <row r="1005" spans="1:91" x14ac:dyDescent="0.3">
      <c r="A1005" s="1">
        <v>1000</v>
      </c>
      <c r="B1005" t="s">
        <v>147</v>
      </c>
      <c r="C1005">
        <v>2</v>
      </c>
      <c r="D1005">
        <v>11</v>
      </c>
      <c r="E1005">
        <v>7</v>
      </c>
      <c r="F1005" t="s">
        <v>98</v>
      </c>
      <c r="G1005" t="s">
        <v>99</v>
      </c>
      <c r="H1005">
        <v>45.87</v>
      </c>
      <c r="I1005">
        <v>0.88</v>
      </c>
      <c r="J1005">
        <v>45.57</v>
      </c>
      <c r="K1005">
        <v>1564</v>
      </c>
      <c r="L1005">
        <v>45.89</v>
      </c>
      <c r="M1005">
        <v>0.89</v>
      </c>
      <c r="N1005">
        <v>45.57</v>
      </c>
      <c r="O1005">
        <v>1568</v>
      </c>
      <c r="P1005">
        <v>1.35</v>
      </c>
      <c r="Q1005">
        <v>50.28</v>
      </c>
      <c r="R1005">
        <v>30.11</v>
      </c>
      <c r="S1005">
        <v>1.6708776595744681</v>
      </c>
      <c r="T1005">
        <v>7.41</v>
      </c>
      <c r="U1005">
        <v>0</v>
      </c>
      <c r="V1005">
        <v>0</v>
      </c>
      <c r="W1005">
        <v>0</v>
      </c>
      <c r="X1005">
        <v>0</v>
      </c>
      <c r="Y1005">
        <v>2.2000000000000002</v>
      </c>
      <c r="Z1005">
        <v>7.72</v>
      </c>
      <c r="AA1005">
        <v>19.75</v>
      </c>
      <c r="AB1005">
        <v>65.900000000000006</v>
      </c>
      <c r="AC1005">
        <v>1690</v>
      </c>
      <c r="AD1005">
        <v>37.79</v>
      </c>
      <c r="AE1005">
        <v>32.28</v>
      </c>
      <c r="AF1005">
        <v>11.52</v>
      </c>
      <c r="AG1005">
        <v>1570</v>
      </c>
      <c r="AI1005">
        <v>44.58</v>
      </c>
      <c r="AJ1005">
        <v>41.32</v>
      </c>
      <c r="AK1005">
        <v>4.51</v>
      </c>
      <c r="AL1005">
        <v>47.305</v>
      </c>
      <c r="AM1005">
        <v>6.31</v>
      </c>
      <c r="AN1005">
        <v>47.89</v>
      </c>
      <c r="AO1005">
        <v>45.09</v>
      </c>
      <c r="AP1005">
        <v>3.31</v>
      </c>
      <c r="AQ1005">
        <v>3.83</v>
      </c>
      <c r="AR1005">
        <v>4.12</v>
      </c>
      <c r="AS1005">
        <v>42.06</v>
      </c>
      <c r="AT1005">
        <v>0</v>
      </c>
      <c r="AU1005">
        <v>0</v>
      </c>
      <c r="AV1005">
        <v>5.6</v>
      </c>
      <c r="AW1005">
        <v>68.400000000000006</v>
      </c>
      <c r="AX1005">
        <v>92.8</v>
      </c>
      <c r="AY1005">
        <v>99.1</v>
      </c>
      <c r="AZ1005">
        <v>100</v>
      </c>
      <c r="BA1005">
        <v>86.199999999999989</v>
      </c>
      <c r="BB1005">
        <v>92.6</v>
      </c>
      <c r="BC1005">
        <v>3.5849322842501032E-17</v>
      </c>
      <c r="BD1005">
        <v>1.1943951513619201E-2</v>
      </c>
      <c r="BE1005">
        <v>50.567891673570138</v>
      </c>
      <c r="BF1005">
        <v>40.150025602360827</v>
      </c>
      <c r="BG1005">
        <v>142.37982888017811</v>
      </c>
      <c r="BH1005">
        <v>6.0446167554029637</v>
      </c>
      <c r="BI1005">
        <v>83.85749935627166</v>
      </c>
      <c r="BJ1005">
        <v>3.534850933961545</v>
      </c>
      <c r="BK1005">
        <v>1.5646546457275371E-17</v>
      </c>
      <c r="BL1005">
        <v>4.9204959751319874</v>
      </c>
      <c r="BM1005">
        <v>152.6568085834511</v>
      </c>
      <c r="BN1005">
        <v>36.988119423835322</v>
      </c>
      <c r="BO1005">
        <v>33.32254450785836</v>
      </c>
      <c r="BP1005">
        <v>72.641218523714684</v>
      </c>
      <c r="BQ1005">
        <v>7.9472792150733995E-2</v>
      </c>
      <c r="BR1005">
        <v>50.33610101915891</v>
      </c>
      <c r="BS1005">
        <v>17.895766627582969</v>
      </c>
      <c r="BT1005">
        <v>1847.8291843109539</v>
      </c>
      <c r="BU1005">
        <v>18.213472862434621</v>
      </c>
      <c r="BV1005">
        <v>16.19452311520206</v>
      </c>
      <c r="BW1005">
        <v>18.032373801665798</v>
      </c>
      <c r="BX1005">
        <v>10.34997385150721</v>
      </c>
      <c r="BY1005">
        <v>10.336281692258639</v>
      </c>
      <c r="BZ1005">
        <v>0.42885367946622233</v>
      </c>
      <c r="CA1005">
        <f t="shared" si="120"/>
        <v>50.57983562508376</v>
      </c>
      <c r="CB1005" cm="1">
        <f t="array" ref="CB1005">IF(ISBLANK(INDEX(AC:AC,ROW())), "", INDEX(AC:AC,ROW())*(BI1005+BJ1005)/1000)</f>
        <v>147.69307199049413</v>
      </c>
      <c r="CC1005">
        <f t="shared" si="121"/>
        <v>148.42444563558107</v>
      </c>
      <c r="CD1005">
        <f t="shared" si="122"/>
        <v>1.0541758394497585E-19</v>
      </c>
      <c r="CE1005">
        <f t="shared" si="123"/>
        <v>0.43645305452536093</v>
      </c>
      <c r="CF1005" cm="1">
        <f t="array" ref="CF1005">IFERROR(IF((BD1005+BE1005)*INDEX(H:H,ROW())*INDEX(K:K,ROW())/(BF1005*30*1000)&lt;0.5,"",(BD1005+BE1005)*INDEX(H:H,ROW())*INDEX(K:K,ROW())/(BF1005*30*1000)),"")</f>
        <v>3.0125608037954938</v>
      </c>
      <c r="CG1005" t="str">
        <f t="shared" si="124"/>
        <v/>
      </c>
      <c r="CH1005" cm="1">
        <f t="array" ref="CH1005">IFERROR((BD1005+BE1005)*INDEX(K:K,ROW())*INDEX(H:H,ROW())/BC1005/100000,"")</f>
        <v>1.0121897749571501E+18</v>
      </c>
      <c r="CI1005">
        <f t="shared" si="125"/>
        <v>94.250176676148925</v>
      </c>
      <c r="CJ1005">
        <v>0</v>
      </c>
      <c r="CK1005" t="str">
        <f t="shared" si="126"/>
        <v xml:space="preserve"> </v>
      </c>
      <c r="CL1005" cm="1">
        <f t="array" ref="CL1005">IF(INDEX(AS:AS,ROW()-2)=0,CL1004,INDEX(AS:AS,ROW()-2))</f>
        <v>42.06</v>
      </c>
      <c r="CM1005" t="str">
        <f t="shared" si="127"/>
        <v>CIV</v>
      </c>
    </row>
    <row r="1006" spans="1:91" x14ac:dyDescent="0.3">
      <c r="A1006" s="1">
        <v>1001</v>
      </c>
      <c r="B1006" t="s">
        <v>147</v>
      </c>
      <c r="C1006">
        <v>2</v>
      </c>
      <c r="D1006">
        <v>11</v>
      </c>
      <c r="E1006">
        <v>7</v>
      </c>
      <c r="F1006" t="s">
        <v>98</v>
      </c>
      <c r="G1006" t="s">
        <v>100</v>
      </c>
      <c r="H1006">
        <v>45.87</v>
      </c>
      <c r="I1006">
        <v>0.88</v>
      </c>
      <c r="J1006">
        <v>45.57</v>
      </c>
      <c r="K1006">
        <v>1564</v>
      </c>
      <c r="L1006">
        <v>45.89</v>
      </c>
      <c r="M1006">
        <v>0.89</v>
      </c>
      <c r="N1006">
        <v>45.57</v>
      </c>
      <c r="O1006">
        <v>1568</v>
      </c>
      <c r="P1006">
        <v>1.35</v>
      </c>
      <c r="Q1006">
        <v>50.28</v>
      </c>
      <c r="R1006">
        <v>30.11</v>
      </c>
      <c r="S1006">
        <v>1.6708776595744681</v>
      </c>
      <c r="T1006">
        <v>7.41</v>
      </c>
      <c r="U1006">
        <v>0</v>
      </c>
      <c r="V1006">
        <v>0</v>
      </c>
      <c r="W1006">
        <v>0</v>
      </c>
      <c r="X1006">
        <v>0</v>
      </c>
      <c r="Y1006">
        <v>2.2000000000000002</v>
      </c>
      <c r="Z1006">
        <v>7.72</v>
      </c>
      <c r="AA1006">
        <v>19.75</v>
      </c>
      <c r="AB1006">
        <v>65.900000000000006</v>
      </c>
      <c r="AC1006">
        <v>1690</v>
      </c>
      <c r="AD1006">
        <v>37.79</v>
      </c>
      <c r="AE1006">
        <v>32.28</v>
      </c>
      <c r="AF1006">
        <v>11.52</v>
      </c>
      <c r="AG1006">
        <v>1570</v>
      </c>
      <c r="AI1006">
        <v>44.58</v>
      </c>
      <c r="AJ1006">
        <v>41.32</v>
      </c>
      <c r="AK1006">
        <v>4.51</v>
      </c>
      <c r="AL1006">
        <v>47.305</v>
      </c>
      <c r="AM1006">
        <v>6.31</v>
      </c>
      <c r="AN1006">
        <v>47.89</v>
      </c>
      <c r="AO1006">
        <v>45.09</v>
      </c>
      <c r="AP1006">
        <v>3.31</v>
      </c>
      <c r="AQ1006">
        <v>3.83</v>
      </c>
      <c r="AR1006">
        <v>4.12</v>
      </c>
      <c r="AS1006">
        <v>42.06</v>
      </c>
      <c r="AT1006">
        <v>0</v>
      </c>
      <c r="AU1006">
        <v>0</v>
      </c>
      <c r="AV1006">
        <v>5.6</v>
      </c>
      <c r="AW1006">
        <v>68.400000000000006</v>
      </c>
      <c r="AX1006">
        <v>92.8</v>
      </c>
      <c r="AY1006">
        <v>99.1</v>
      </c>
      <c r="AZ1006">
        <v>100</v>
      </c>
      <c r="BA1006">
        <v>86.199999999999989</v>
      </c>
      <c r="BB1006">
        <v>92.6</v>
      </c>
      <c r="BC1006">
        <v>3.5849322842501032E-17</v>
      </c>
      <c r="BD1006">
        <v>1.1943951513619201E-2</v>
      </c>
      <c r="BE1006">
        <v>50.567891673570138</v>
      </c>
      <c r="BF1006">
        <v>40.150025602360827</v>
      </c>
      <c r="BG1006">
        <v>142.37982888017811</v>
      </c>
      <c r="BH1006">
        <v>6.0446167554029637</v>
      </c>
      <c r="BI1006">
        <v>83.85749935627166</v>
      </c>
      <c r="BJ1006">
        <v>3.534850933961545</v>
      </c>
      <c r="BK1006">
        <v>1.5646546457275371E-17</v>
      </c>
      <c r="BL1006">
        <v>5.3757166494911104</v>
      </c>
      <c r="BM1006">
        <v>155.9141733060745</v>
      </c>
      <c r="BN1006">
        <v>37.412099374783189</v>
      </c>
      <c r="BO1006">
        <v>33.237038623287297</v>
      </c>
      <c r="BP1006">
        <v>74.005269330593748</v>
      </c>
      <c r="BQ1006">
        <v>7.4113376901813494E-2</v>
      </c>
      <c r="BR1006">
        <v>50.304812351831487</v>
      </c>
      <c r="BS1006">
        <v>17.806024850099661</v>
      </c>
      <c r="BT1006">
        <v>1847.8291843109539</v>
      </c>
      <c r="BU1006">
        <v>18.154053239591391</v>
      </c>
      <c r="BV1006">
        <v>16.19565824183962</v>
      </c>
      <c r="BW1006">
        <v>122.3871141945821</v>
      </c>
      <c r="BX1006">
        <v>10.34997385150721</v>
      </c>
      <c r="BY1006">
        <v>10.336281692258639</v>
      </c>
      <c r="BZ1006">
        <v>0.42885367946622233</v>
      </c>
      <c r="CA1006">
        <f t="shared" si="120"/>
        <v>50.57983562508376</v>
      </c>
      <c r="CB1006" cm="1">
        <f t="array" ref="CB1006">IF(ISBLANK(INDEX(AC:AC,ROW())), "", INDEX(AC:AC,ROW())*(BI1006+BJ1006)/1000)</f>
        <v>147.69307199049413</v>
      </c>
      <c r="CC1006">
        <f t="shared" si="121"/>
        <v>148.42444563558107</v>
      </c>
      <c r="CD1006">
        <f t="shared" si="122"/>
        <v>1.0541758394497585E-19</v>
      </c>
      <c r="CE1006">
        <f t="shared" si="123"/>
        <v>0.43645305452536093</v>
      </c>
      <c r="CF1006" cm="1">
        <f t="array" ref="CF1006">IFERROR(IF((BD1006+BE1006)*INDEX(H:H,ROW())*INDEX(K:K,ROW())/(BF1006*30*1000)&lt;0.5,"",(BD1006+BE1006)*INDEX(H:H,ROW())*INDEX(K:K,ROW())/(BF1006*30*1000)),"")</f>
        <v>3.0125608037954938</v>
      </c>
      <c r="CG1006" t="str">
        <f t="shared" si="124"/>
        <v/>
      </c>
      <c r="CH1006" cm="1">
        <f t="array" ref="CH1006">IFERROR((BD1006+BE1006)*INDEX(K:K,ROW())*INDEX(H:H,ROW())/BC1006/100000,"")</f>
        <v>1.0121897749571501E+18</v>
      </c>
      <c r="CI1006">
        <f t="shared" si="125"/>
        <v>94.250176676148925</v>
      </c>
      <c r="CJ1006">
        <v>0</v>
      </c>
      <c r="CK1006" t="str">
        <f t="shared" si="126"/>
        <v xml:space="preserve"> </v>
      </c>
      <c r="CL1006" cm="1">
        <f t="array" ref="CL1006">IF(INDEX(AS:AS,ROW()-2)=0,CL1005,INDEX(AS:AS,ROW()-2))</f>
        <v>42.06</v>
      </c>
      <c r="CM1006" t="str">
        <f t="shared" si="127"/>
        <v>CIV</v>
      </c>
    </row>
    <row r="1007" spans="1:91" x14ac:dyDescent="0.3">
      <c r="A1007" s="1">
        <v>1002</v>
      </c>
      <c r="B1007" t="s">
        <v>147</v>
      </c>
      <c r="C1007">
        <v>2</v>
      </c>
      <c r="D1007">
        <v>11</v>
      </c>
      <c r="E1007">
        <v>7</v>
      </c>
      <c r="F1007" t="s">
        <v>98</v>
      </c>
      <c r="G1007" t="s">
        <v>101</v>
      </c>
      <c r="H1007">
        <v>45.87</v>
      </c>
      <c r="I1007">
        <v>0.88</v>
      </c>
      <c r="J1007">
        <v>45.57</v>
      </c>
      <c r="K1007">
        <v>1564</v>
      </c>
      <c r="L1007">
        <v>45.89</v>
      </c>
      <c r="M1007">
        <v>0.89</v>
      </c>
      <c r="N1007">
        <v>45.57</v>
      </c>
      <c r="O1007">
        <v>1568</v>
      </c>
      <c r="P1007">
        <v>1.35</v>
      </c>
      <c r="Q1007">
        <v>50.28</v>
      </c>
      <c r="R1007">
        <v>30.11</v>
      </c>
      <c r="S1007">
        <v>1.6708776595744681</v>
      </c>
      <c r="T1007">
        <v>7.41</v>
      </c>
      <c r="U1007">
        <v>0</v>
      </c>
      <c r="V1007">
        <v>0</v>
      </c>
      <c r="W1007">
        <v>0</v>
      </c>
      <c r="X1007">
        <v>0</v>
      </c>
      <c r="Y1007">
        <v>2.2000000000000002</v>
      </c>
      <c r="Z1007">
        <v>7.72</v>
      </c>
      <c r="AA1007">
        <v>19.75</v>
      </c>
      <c r="AB1007">
        <v>65.900000000000006</v>
      </c>
      <c r="AC1007">
        <v>1690</v>
      </c>
      <c r="AD1007">
        <v>37.79</v>
      </c>
      <c r="AE1007">
        <v>32.28</v>
      </c>
      <c r="AF1007">
        <v>11.52</v>
      </c>
      <c r="AG1007">
        <v>1570</v>
      </c>
      <c r="AI1007">
        <v>44.58</v>
      </c>
      <c r="AJ1007">
        <v>41.32</v>
      </c>
      <c r="AK1007">
        <v>4.51</v>
      </c>
      <c r="AL1007">
        <v>47.305</v>
      </c>
      <c r="AM1007">
        <v>6.31</v>
      </c>
      <c r="AN1007">
        <v>47.89</v>
      </c>
      <c r="AO1007">
        <v>45.09</v>
      </c>
      <c r="AP1007">
        <v>3.31</v>
      </c>
      <c r="AQ1007">
        <v>3.83</v>
      </c>
      <c r="AR1007">
        <v>4.12</v>
      </c>
      <c r="AS1007">
        <v>42.06</v>
      </c>
      <c r="AT1007">
        <v>0</v>
      </c>
      <c r="AU1007">
        <v>0</v>
      </c>
      <c r="AV1007">
        <v>5.6</v>
      </c>
      <c r="AW1007">
        <v>68.400000000000006</v>
      </c>
      <c r="AX1007">
        <v>92.8</v>
      </c>
      <c r="AY1007">
        <v>99.1</v>
      </c>
      <c r="AZ1007">
        <v>100</v>
      </c>
      <c r="BA1007">
        <v>86.199999999999989</v>
      </c>
      <c r="BB1007">
        <v>92.6</v>
      </c>
      <c r="BC1007">
        <v>3.5849322842501032E-17</v>
      </c>
      <c r="BD1007">
        <v>1.1943951513619201E-2</v>
      </c>
      <c r="BE1007">
        <v>50.567891673570138</v>
      </c>
      <c r="BF1007">
        <v>40.150025602360827</v>
      </c>
      <c r="BG1007">
        <v>142.37982888017811</v>
      </c>
      <c r="BH1007">
        <v>6.0446167554029637</v>
      </c>
      <c r="BI1007">
        <v>83.85749935627166</v>
      </c>
      <c r="BJ1007">
        <v>3.534850933961545</v>
      </c>
      <c r="BK1007">
        <v>1.5646546457275371E-17</v>
      </c>
      <c r="BL1007">
        <v>5.2540560212180543</v>
      </c>
      <c r="BM1007">
        <v>155.27841745266451</v>
      </c>
      <c r="BN1007">
        <v>37.821523968479987</v>
      </c>
      <c r="BO1007">
        <v>33.210518327972679</v>
      </c>
      <c r="BP1007">
        <v>75.321686981161719</v>
      </c>
      <c r="BQ1007">
        <v>7.0095902014574205E-2</v>
      </c>
      <c r="BR1007">
        <v>50.919743861141569</v>
      </c>
      <c r="BS1007">
        <v>17.666601939125439</v>
      </c>
      <c r="BT1007">
        <v>1847.8291843109539</v>
      </c>
      <c r="BU1007">
        <v>18.077193342605849</v>
      </c>
      <c r="BV1007">
        <v>16.20138147146972</v>
      </c>
      <c r="BW1007">
        <v>123.7572916030494</v>
      </c>
      <c r="BX1007">
        <v>10.34997385150721</v>
      </c>
      <c r="BY1007">
        <v>10.336281692258639</v>
      </c>
      <c r="BZ1007">
        <v>0.42885367946622233</v>
      </c>
      <c r="CA1007">
        <f t="shared" si="120"/>
        <v>50.57983562508376</v>
      </c>
      <c r="CB1007" cm="1">
        <f t="array" ref="CB1007">IF(ISBLANK(INDEX(AC:AC,ROW())), "", INDEX(AC:AC,ROW())*(BI1007+BJ1007)/1000)</f>
        <v>147.69307199049413</v>
      </c>
      <c r="CC1007">
        <f t="shared" si="121"/>
        <v>148.42444563558107</v>
      </c>
      <c r="CD1007">
        <f t="shared" si="122"/>
        <v>1.0541758394497585E-19</v>
      </c>
      <c r="CE1007">
        <f t="shared" si="123"/>
        <v>0.43645305452536093</v>
      </c>
      <c r="CF1007" cm="1">
        <f t="array" ref="CF1007">IFERROR(IF((BD1007+BE1007)*INDEX(H:H,ROW())*INDEX(K:K,ROW())/(BF1007*30*1000)&lt;0.5,"",(BD1007+BE1007)*INDEX(H:H,ROW())*INDEX(K:K,ROW())/(BF1007*30*1000)),"")</f>
        <v>3.0125608037954938</v>
      </c>
      <c r="CG1007" t="str">
        <f t="shared" si="124"/>
        <v/>
      </c>
      <c r="CH1007" cm="1">
        <f t="array" ref="CH1007">IFERROR((BD1007+BE1007)*INDEX(K:K,ROW())*INDEX(H:H,ROW())/BC1007/100000,"")</f>
        <v>1.0121897749571501E+18</v>
      </c>
      <c r="CI1007">
        <f t="shared" si="125"/>
        <v>94.250176676148925</v>
      </c>
      <c r="CJ1007">
        <v>0</v>
      </c>
      <c r="CK1007" t="str">
        <f t="shared" si="126"/>
        <v xml:space="preserve"> </v>
      </c>
      <c r="CL1007" cm="1">
        <f t="array" ref="CL1007">IF(INDEX(AS:AS,ROW()-2)=0,CL1006,INDEX(AS:AS,ROW()-2))</f>
        <v>42.06</v>
      </c>
      <c r="CM1007" t="str">
        <f t="shared" si="127"/>
        <v>CIV</v>
      </c>
    </row>
    <row r="1008" spans="1:91" x14ac:dyDescent="0.3">
      <c r="A1008" s="1">
        <v>1003</v>
      </c>
      <c r="B1008" t="s">
        <v>147</v>
      </c>
      <c r="C1008">
        <v>2</v>
      </c>
      <c r="D1008">
        <v>11</v>
      </c>
      <c r="E1008">
        <v>7</v>
      </c>
      <c r="F1008" t="s">
        <v>98</v>
      </c>
      <c r="G1008" t="s">
        <v>102</v>
      </c>
      <c r="H1008">
        <v>45.87</v>
      </c>
      <c r="I1008">
        <v>0.88</v>
      </c>
      <c r="J1008">
        <v>45.57</v>
      </c>
      <c r="K1008">
        <v>1564</v>
      </c>
      <c r="L1008">
        <v>45.89</v>
      </c>
      <c r="M1008">
        <v>0.89</v>
      </c>
      <c r="N1008">
        <v>45.57</v>
      </c>
      <c r="O1008">
        <v>1568</v>
      </c>
      <c r="P1008">
        <v>1.35</v>
      </c>
      <c r="Q1008">
        <v>50.28</v>
      </c>
      <c r="R1008">
        <v>30.11</v>
      </c>
      <c r="S1008">
        <v>1.6708776595744681</v>
      </c>
      <c r="T1008">
        <v>7.41</v>
      </c>
      <c r="U1008">
        <v>0</v>
      </c>
      <c r="V1008">
        <v>0</v>
      </c>
      <c r="W1008">
        <v>0</v>
      </c>
      <c r="X1008">
        <v>0</v>
      </c>
      <c r="Y1008">
        <v>2.2000000000000002</v>
      </c>
      <c r="Z1008">
        <v>7.72</v>
      </c>
      <c r="AA1008">
        <v>19.75</v>
      </c>
      <c r="AB1008">
        <v>65.900000000000006</v>
      </c>
      <c r="AC1008">
        <v>1690</v>
      </c>
      <c r="AD1008">
        <v>37.79</v>
      </c>
      <c r="AE1008">
        <v>32.28</v>
      </c>
      <c r="AF1008">
        <v>11.52</v>
      </c>
      <c r="AG1008">
        <v>1570</v>
      </c>
      <c r="AI1008">
        <v>44.58</v>
      </c>
      <c r="AJ1008">
        <v>41.32</v>
      </c>
      <c r="AK1008">
        <v>4.51</v>
      </c>
      <c r="AL1008">
        <v>47.305</v>
      </c>
      <c r="AM1008">
        <v>6.31</v>
      </c>
      <c r="AN1008">
        <v>47.89</v>
      </c>
      <c r="AO1008">
        <v>45.09</v>
      </c>
      <c r="AP1008">
        <v>3.31</v>
      </c>
      <c r="AQ1008">
        <v>3.83</v>
      </c>
      <c r="AR1008">
        <v>4.12</v>
      </c>
      <c r="AS1008">
        <v>42.06</v>
      </c>
      <c r="AT1008">
        <v>0</v>
      </c>
      <c r="AU1008">
        <v>0</v>
      </c>
      <c r="AV1008">
        <v>5.6</v>
      </c>
      <c r="AW1008">
        <v>68.400000000000006</v>
      </c>
      <c r="AX1008">
        <v>92.8</v>
      </c>
      <c r="AY1008">
        <v>99.1</v>
      </c>
      <c r="AZ1008">
        <v>100</v>
      </c>
      <c r="BA1008">
        <v>86.199999999999989</v>
      </c>
      <c r="BB1008">
        <v>92.6</v>
      </c>
      <c r="BC1008">
        <v>3.5849322842501032E-17</v>
      </c>
      <c r="BD1008">
        <v>1.1943951513619201E-2</v>
      </c>
      <c r="BE1008">
        <v>50.567891673570138</v>
      </c>
      <c r="BF1008">
        <v>40.150025602360827</v>
      </c>
      <c r="BG1008">
        <v>142.37982888017811</v>
      </c>
      <c r="BH1008">
        <v>6.0446167554029637</v>
      </c>
      <c r="BI1008">
        <v>83.85749935627166</v>
      </c>
      <c r="BJ1008">
        <v>3.534850933961545</v>
      </c>
      <c r="BK1008">
        <v>1.5646546457275371E-17</v>
      </c>
      <c r="BL1008">
        <v>5.3668719636926276</v>
      </c>
      <c r="BM1008">
        <v>157.5469123299888</v>
      </c>
      <c r="BN1008">
        <v>38.191226498553391</v>
      </c>
      <c r="BO1008">
        <v>33.234432846469389</v>
      </c>
      <c r="BP1008">
        <v>76.201430273692736</v>
      </c>
      <c r="BQ1008">
        <v>6.9751840644235605E-2</v>
      </c>
      <c r="BR1008">
        <v>51.849331932129871</v>
      </c>
      <c r="BS1008">
        <v>17.479395143744998</v>
      </c>
      <c r="BT1008">
        <v>1847.8291843109539</v>
      </c>
      <c r="BU1008">
        <v>18.00850440342991</v>
      </c>
      <c r="BV1008">
        <v>16.207395294952761</v>
      </c>
      <c r="BW1008">
        <v>123.7567122561485</v>
      </c>
      <c r="BX1008">
        <v>10.34997385150721</v>
      </c>
      <c r="BY1008">
        <v>10.336281692258639</v>
      </c>
      <c r="BZ1008">
        <v>0.42885367946622233</v>
      </c>
      <c r="CA1008">
        <f t="shared" si="120"/>
        <v>50.57983562508376</v>
      </c>
      <c r="CB1008" cm="1">
        <f t="array" ref="CB1008">IF(ISBLANK(INDEX(AC:AC,ROW())), "", INDEX(AC:AC,ROW())*(BI1008+BJ1008)/1000)</f>
        <v>147.69307199049413</v>
      </c>
      <c r="CC1008">
        <f t="shared" si="121"/>
        <v>148.42444563558107</v>
      </c>
      <c r="CD1008">
        <f t="shared" si="122"/>
        <v>1.0541758394497585E-19</v>
      </c>
      <c r="CE1008">
        <f t="shared" si="123"/>
        <v>0.43645305452536093</v>
      </c>
      <c r="CF1008" cm="1">
        <f t="array" ref="CF1008">IFERROR(IF((BD1008+BE1008)*INDEX(H:H,ROW())*INDEX(K:K,ROW())/(BF1008*30*1000)&lt;0.5,"",(BD1008+BE1008)*INDEX(H:H,ROW())*INDEX(K:K,ROW())/(BF1008*30*1000)),"")</f>
        <v>3.0125608037954938</v>
      </c>
      <c r="CG1008" t="str">
        <f t="shared" si="124"/>
        <v/>
      </c>
      <c r="CH1008" cm="1">
        <f t="array" ref="CH1008">IFERROR((BD1008+BE1008)*INDEX(K:K,ROW())*INDEX(H:H,ROW())/BC1008/100000,"")</f>
        <v>1.0121897749571501E+18</v>
      </c>
      <c r="CI1008">
        <f t="shared" si="125"/>
        <v>94.250176676148925</v>
      </c>
      <c r="CJ1008">
        <v>0</v>
      </c>
      <c r="CK1008" t="str">
        <f t="shared" si="126"/>
        <v xml:space="preserve"> </v>
      </c>
      <c r="CL1008" cm="1">
        <f t="array" ref="CL1008">IF(INDEX(AS:AS,ROW()-2)=0,CL1007,INDEX(AS:AS,ROW()-2))</f>
        <v>42.06</v>
      </c>
      <c r="CM1008" t="str">
        <f t="shared" si="127"/>
        <v>CIV</v>
      </c>
    </row>
    <row r="1009" spans="1:91" x14ac:dyDescent="0.3">
      <c r="A1009" s="1">
        <v>1004</v>
      </c>
      <c r="B1009" t="s">
        <v>147</v>
      </c>
      <c r="C1009">
        <v>2</v>
      </c>
      <c r="D1009">
        <v>11</v>
      </c>
      <c r="E1009">
        <v>7</v>
      </c>
      <c r="F1009" t="s">
        <v>98</v>
      </c>
      <c r="G1009" t="s">
        <v>103</v>
      </c>
      <c r="H1009">
        <v>45.87</v>
      </c>
      <c r="I1009">
        <v>0.88</v>
      </c>
      <c r="J1009">
        <v>45.57</v>
      </c>
      <c r="K1009">
        <v>1564</v>
      </c>
      <c r="L1009">
        <v>45.89</v>
      </c>
      <c r="M1009">
        <v>0.89</v>
      </c>
      <c r="N1009">
        <v>45.57</v>
      </c>
      <c r="O1009">
        <v>1568</v>
      </c>
      <c r="P1009">
        <v>1.35</v>
      </c>
      <c r="Q1009">
        <v>50.28</v>
      </c>
      <c r="R1009">
        <v>30.11</v>
      </c>
      <c r="S1009">
        <v>1.6708776595744681</v>
      </c>
      <c r="T1009">
        <v>7.41</v>
      </c>
      <c r="U1009">
        <v>0</v>
      </c>
      <c r="V1009">
        <v>0</v>
      </c>
      <c r="W1009">
        <v>0</v>
      </c>
      <c r="X1009">
        <v>0</v>
      </c>
      <c r="Y1009">
        <v>2.2000000000000002</v>
      </c>
      <c r="Z1009">
        <v>7.72</v>
      </c>
      <c r="AA1009">
        <v>19.75</v>
      </c>
      <c r="AB1009">
        <v>65.900000000000006</v>
      </c>
      <c r="AC1009">
        <v>1690</v>
      </c>
      <c r="AD1009">
        <v>37.79</v>
      </c>
      <c r="AE1009">
        <v>32.28</v>
      </c>
      <c r="AF1009">
        <v>11.52</v>
      </c>
      <c r="AG1009">
        <v>1570</v>
      </c>
      <c r="AI1009">
        <v>44.58</v>
      </c>
      <c r="AJ1009">
        <v>41.32</v>
      </c>
      <c r="AK1009">
        <v>4.51</v>
      </c>
      <c r="AL1009">
        <v>47.305</v>
      </c>
      <c r="AM1009">
        <v>6.31</v>
      </c>
      <c r="AN1009">
        <v>47.89</v>
      </c>
      <c r="AO1009">
        <v>45.09</v>
      </c>
      <c r="AP1009">
        <v>3.31</v>
      </c>
      <c r="AQ1009">
        <v>3.83</v>
      </c>
      <c r="AR1009">
        <v>4.12</v>
      </c>
      <c r="AS1009">
        <v>42.06</v>
      </c>
      <c r="AT1009">
        <v>0</v>
      </c>
      <c r="AU1009">
        <v>0</v>
      </c>
      <c r="AV1009">
        <v>5.6</v>
      </c>
      <c r="AW1009">
        <v>68.400000000000006</v>
      </c>
      <c r="AX1009">
        <v>92.8</v>
      </c>
      <c r="AY1009">
        <v>99.1</v>
      </c>
      <c r="AZ1009">
        <v>100</v>
      </c>
      <c r="BA1009">
        <v>86.199999999999989</v>
      </c>
      <c r="BB1009">
        <v>92.6</v>
      </c>
      <c r="BC1009">
        <v>3.5849322842501032E-17</v>
      </c>
      <c r="BD1009">
        <v>1.1943951513619201E-2</v>
      </c>
      <c r="BE1009">
        <v>50.567891673570138</v>
      </c>
      <c r="BF1009">
        <v>40.150025602360827</v>
      </c>
      <c r="BG1009">
        <v>142.37982888017811</v>
      </c>
      <c r="BH1009">
        <v>6.0446167554029637</v>
      </c>
      <c r="BI1009">
        <v>83.85749935627166</v>
      </c>
      <c r="BJ1009">
        <v>3.534850933961545</v>
      </c>
      <c r="BK1009">
        <v>1.5646546457275371E-17</v>
      </c>
      <c r="BL1009">
        <v>5.5436831480599587</v>
      </c>
      <c r="BM1009">
        <v>157.13431491674001</v>
      </c>
      <c r="BN1009">
        <v>38.539960159872827</v>
      </c>
      <c r="BO1009">
        <v>33.253050762732478</v>
      </c>
      <c r="BP1009">
        <v>77.030559931373801</v>
      </c>
      <c r="BQ1009">
        <v>6.4444607476122601E-2</v>
      </c>
      <c r="BR1009">
        <v>52.803194877070212</v>
      </c>
      <c r="BS1009">
        <v>17.39999961853027</v>
      </c>
      <c r="BT1009">
        <v>1847.8291843109539</v>
      </c>
      <c r="BU1009">
        <v>17.908151862579921</v>
      </c>
      <c r="BV1009">
        <v>16.210153721004541</v>
      </c>
      <c r="BW1009">
        <v>123.7551625964672</v>
      </c>
      <c r="BX1009">
        <v>10.34997385150721</v>
      </c>
      <c r="BY1009">
        <v>10.336281692258639</v>
      </c>
      <c r="BZ1009">
        <v>0.42885367946622233</v>
      </c>
      <c r="CA1009">
        <f t="shared" si="120"/>
        <v>50.57983562508376</v>
      </c>
      <c r="CB1009" cm="1">
        <f t="array" ref="CB1009">IF(ISBLANK(INDEX(AC:AC,ROW())), "", INDEX(AC:AC,ROW())*(BI1009+BJ1009)/1000)</f>
        <v>147.69307199049413</v>
      </c>
      <c r="CC1009">
        <f t="shared" si="121"/>
        <v>148.42444563558107</v>
      </c>
      <c r="CD1009">
        <f t="shared" si="122"/>
        <v>1.0541758394497585E-19</v>
      </c>
      <c r="CE1009">
        <f t="shared" si="123"/>
        <v>0.43645305452536093</v>
      </c>
      <c r="CF1009" cm="1">
        <f t="array" ref="CF1009">IFERROR(IF((BD1009+BE1009)*INDEX(H:H,ROW())*INDEX(K:K,ROW())/(BF1009*30*1000)&lt;0.5,"",(BD1009+BE1009)*INDEX(H:H,ROW())*INDEX(K:K,ROW())/(BF1009*30*1000)),"")</f>
        <v>3.0125608037954938</v>
      </c>
      <c r="CG1009" t="str">
        <f t="shared" si="124"/>
        <v/>
      </c>
      <c r="CH1009" cm="1">
        <f t="array" ref="CH1009">IFERROR((BD1009+BE1009)*INDEX(K:K,ROW())*INDEX(H:H,ROW())/BC1009/100000,"")</f>
        <v>1.0121897749571501E+18</v>
      </c>
      <c r="CI1009">
        <f t="shared" si="125"/>
        <v>94.250176676148925</v>
      </c>
      <c r="CJ1009">
        <v>0</v>
      </c>
      <c r="CK1009" t="str">
        <f t="shared" si="126"/>
        <v xml:space="preserve"> </v>
      </c>
      <c r="CL1009" cm="1">
        <f t="array" ref="CL1009">IF(INDEX(AS:AS,ROW()-2)=0,CL1008,INDEX(AS:AS,ROW()-2))</f>
        <v>42.06</v>
      </c>
      <c r="CM1009" t="str">
        <f t="shared" si="127"/>
        <v>CIV</v>
      </c>
    </row>
    <row r="1010" spans="1:91" x14ac:dyDescent="0.3">
      <c r="A1010" s="1">
        <v>1005</v>
      </c>
      <c r="B1010" t="s">
        <v>147</v>
      </c>
      <c r="C1010">
        <v>2</v>
      </c>
      <c r="D1010">
        <v>11</v>
      </c>
      <c r="E1010">
        <v>7</v>
      </c>
      <c r="F1010" t="s">
        <v>98</v>
      </c>
      <c r="G1010" t="s">
        <v>104</v>
      </c>
      <c r="H1010">
        <v>45.87</v>
      </c>
      <c r="I1010">
        <v>0.88</v>
      </c>
      <c r="J1010">
        <v>45.57</v>
      </c>
      <c r="K1010">
        <v>1564</v>
      </c>
      <c r="L1010">
        <v>45.89</v>
      </c>
      <c r="M1010">
        <v>0.89</v>
      </c>
      <c r="N1010">
        <v>45.57</v>
      </c>
      <c r="O1010">
        <v>1568</v>
      </c>
      <c r="P1010">
        <v>1.35</v>
      </c>
      <c r="Q1010">
        <v>50.28</v>
      </c>
      <c r="R1010">
        <v>30.11</v>
      </c>
      <c r="S1010">
        <v>1.6708776595744681</v>
      </c>
      <c r="T1010">
        <v>7.41</v>
      </c>
      <c r="U1010">
        <v>0</v>
      </c>
      <c r="V1010">
        <v>0</v>
      </c>
      <c r="W1010">
        <v>0</v>
      </c>
      <c r="X1010">
        <v>0</v>
      </c>
      <c r="Y1010">
        <v>2.2000000000000002</v>
      </c>
      <c r="Z1010">
        <v>7.72</v>
      </c>
      <c r="AA1010">
        <v>19.75</v>
      </c>
      <c r="AB1010">
        <v>65.900000000000006</v>
      </c>
      <c r="AC1010">
        <v>1690</v>
      </c>
      <c r="AD1010">
        <v>37.79</v>
      </c>
      <c r="AE1010">
        <v>32.28</v>
      </c>
      <c r="AF1010">
        <v>11.52</v>
      </c>
      <c r="AG1010">
        <v>1570</v>
      </c>
      <c r="AI1010">
        <v>44.58</v>
      </c>
      <c r="AJ1010">
        <v>41.32</v>
      </c>
      <c r="AK1010">
        <v>4.51</v>
      </c>
      <c r="AL1010">
        <v>47.305</v>
      </c>
      <c r="AM1010">
        <v>6.31</v>
      </c>
      <c r="AN1010">
        <v>47.89</v>
      </c>
      <c r="AO1010">
        <v>45.09</v>
      </c>
      <c r="AP1010">
        <v>3.31</v>
      </c>
      <c r="AQ1010">
        <v>3.83</v>
      </c>
      <c r="AR1010">
        <v>4.12</v>
      </c>
      <c r="AS1010">
        <v>42.06</v>
      </c>
      <c r="AT1010">
        <v>0</v>
      </c>
      <c r="AU1010">
        <v>0</v>
      </c>
      <c r="AV1010">
        <v>5.6</v>
      </c>
      <c r="AW1010">
        <v>68.400000000000006</v>
      </c>
      <c r="AX1010">
        <v>92.8</v>
      </c>
      <c r="AY1010">
        <v>99.1</v>
      </c>
      <c r="AZ1010">
        <v>100</v>
      </c>
      <c r="BA1010">
        <v>86.199999999999989</v>
      </c>
      <c r="BB1010">
        <v>92.6</v>
      </c>
      <c r="BC1010">
        <v>3.5849322842501032E-17</v>
      </c>
      <c r="BD1010">
        <v>1.1943951513619201E-2</v>
      </c>
      <c r="BE1010">
        <v>50.567891673570138</v>
      </c>
      <c r="BF1010">
        <v>40.150025602360827</v>
      </c>
      <c r="BG1010">
        <v>142.37982888017811</v>
      </c>
      <c r="BH1010">
        <v>6.0446167554029637</v>
      </c>
      <c r="BI1010">
        <v>83.85749935627166</v>
      </c>
      <c r="BJ1010">
        <v>3.534850933961545</v>
      </c>
      <c r="BK1010">
        <v>1.5646546457275371E-17</v>
      </c>
      <c r="BL1010">
        <v>5.3144243413673111</v>
      </c>
      <c r="BM1010">
        <v>155.77225855357389</v>
      </c>
      <c r="BN1010">
        <v>38.890401529483569</v>
      </c>
      <c r="BO1010">
        <v>33.244372344206191</v>
      </c>
      <c r="BP1010">
        <v>77.574320812051198</v>
      </c>
      <c r="BQ1010">
        <v>6.1547550031016397E-2</v>
      </c>
      <c r="BR1010">
        <v>53.572744633965613</v>
      </c>
      <c r="BS1010">
        <v>17.291141557321861</v>
      </c>
      <c r="BT1010">
        <v>1847.8291843109539</v>
      </c>
      <c r="BU1010">
        <v>17.767179441076319</v>
      </c>
      <c r="BV1010">
        <v>16.21322281465763</v>
      </c>
      <c r="BW1010">
        <v>123.7540419437627</v>
      </c>
      <c r="BX1010">
        <v>10.34997385150721</v>
      </c>
      <c r="BY1010">
        <v>10.336281692258639</v>
      </c>
      <c r="BZ1010">
        <v>0.42885367946622233</v>
      </c>
      <c r="CA1010">
        <f t="shared" si="120"/>
        <v>50.57983562508376</v>
      </c>
      <c r="CB1010" cm="1">
        <f t="array" ref="CB1010">IF(ISBLANK(INDEX(AC:AC,ROW())), "", INDEX(AC:AC,ROW())*(BI1010+BJ1010)/1000)</f>
        <v>147.69307199049413</v>
      </c>
      <c r="CC1010">
        <f t="shared" si="121"/>
        <v>148.42444563558107</v>
      </c>
      <c r="CD1010">
        <f t="shared" si="122"/>
        <v>1.0541758394497585E-19</v>
      </c>
      <c r="CE1010">
        <f t="shared" si="123"/>
        <v>0.43645305452536093</v>
      </c>
      <c r="CF1010" cm="1">
        <f t="array" ref="CF1010">IFERROR(IF((BD1010+BE1010)*INDEX(H:H,ROW())*INDEX(K:K,ROW())/(BF1010*30*1000)&lt;0.5,"",(BD1010+BE1010)*INDEX(H:H,ROW())*INDEX(K:K,ROW())/(BF1010*30*1000)),"")</f>
        <v>3.0125608037954938</v>
      </c>
      <c r="CG1010" t="str">
        <f t="shared" si="124"/>
        <v/>
      </c>
      <c r="CH1010" cm="1">
        <f t="array" ref="CH1010">IFERROR((BD1010+BE1010)*INDEX(K:K,ROW())*INDEX(H:H,ROW())/BC1010/100000,"")</f>
        <v>1.0121897749571501E+18</v>
      </c>
      <c r="CI1010">
        <f t="shared" si="125"/>
        <v>94.250176676148925</v>
      </c>
      <c r="CJ1010">
        <v>0</v>
      </c>
      <c r="CK1010" t="str">
        <f t="shared" si="126"/>
        <v xml:space="preserve"> </v>
      </c>
      <c r="CL1010" cm="1">
        <f t="array" ref="CL1010">IF(INDEX(AS:AS,ROW()-2)=0,CL1009,INDEX(AS:AS,ROW()-2))</f>
        <v>42.06</v>
      </c>
      <c r="CM1010" t="str">
        <f t="shared" si="127"/>
        <v>CIV</v>
      </c>
    </row>
    <row r="1011" spans="1:91" x14ac:dyDescent="0.3">
      <c r="A1011" s="1">
        <v>1006</v>
      </c>
      <c r="B1011" t="s">
        <v>147</v>
      </c>
      <c r="C1011">
        <v>2</v>
      </c>
      <c r="D1011">
        <v>11</v>
      </c>
      <c r="E1011">
        <v>7</v>
      </c>
      <c r="F1011" t="s">
        <v>98</v>
      </c>
      <c r="G1011" t="s">
        <v>105</v>
      </c>
      <c r="H1011">
        <v>45.87</v>
      </c>
      <c r="I1011">
        <v>0.88</v>
      </c>
      <c r="J1011">
        <v>45.57</v>
      </c>
      <c r="K1011">
        <v>1564</v>
      </c>
      <c r="L1011">
        <v>45.89</v>
      </c>
      <c r="M1011">
        <v>0.89</v>
      </c>
      <c r="N1011">
        <v>45.57</v>
      </c>
      <c r="O1011">
        <v>1568</v>
      </c>
      <c r="P1011">
        <v>1.35</v>
      </c>
      <c r="Q1011">
        <v>50.28</v>
      </c>
      <c r="R1011">
        <v>30.11</v>
      </c>
      <c r="S1011">
        <v>1.6708776595744681</v>
      </c>
      <c r="T1011">
        <v>7.41</v>
      </c>
      <c r="U1011">
        <v>0</v>
      </c>
      <c r="V1011">
        <v>0</v>
      </c>
      <c r="W1011">
        <v>0</v>
      </c>
      <c r="X1011">
        <v>0</v>
      </c>
      <c r="Y1011">
        <v>2.2000000000000002</v>
      </c>
      <c r="Z1011">
        <v>7.72</v>
      </c>
      <c r="AA1011">
        <v>19.75</v>
      </c>
      <c r="AB1011">
        <v>65.900000000000006</v>
      </c>
      <c r="AC1011">
        <v>1690</v>
      </c>
      <c r="AD1011">
        <v>37.79</v>
      </c>
      <c r="AE1011">
        <v>32.28</v>
      </c>
      <c r="AF1011">
        <v>11.52</v>
      </c>
      <c r="AG1011">
        <v>1570</v>
      </c>
      <c r="AI1011">
        <v>44.58</v>
      </c>
      <c r="AJ1011">
        <v>41.32</v>
      </c>
      <c r="AK1011">
        <v>4.51</v>
      </c>
      <c r="AL1011">
        <v>47.305</v>
      </c>
      <c r="AM1011">
        <v>6.31</v>
      </c>
      <c r="AN1011">
        <v>47.89</v>
      </c>
      <c r="AO1011">
        <v>45.09</v>
      </c>
      <c r="AP1011">
        <v>3.31</v>
      </c>
      <c r="AQ1011">
        <v>3.83</v>
      </c>
      <c r="AR1011">
        <v>4.12</v>
      </c>
      <c r="AS1011">
        <v>42.06</v>
      </c>
      <c r="AT1011">
        <v>0</v>
      </c>
      <c r="AU1011">
        <v>0</v>
      </c>
      <c r="AV1011">
        <v>5.6</v>
      </c>
      <c r="AW1011">
        <v>68.400000000000006</v>
      </c>
      <c r="AX1011">
        <v>92.8</v>
      </c>
      <c r="AY1011">
        <v>99.1</v>
      </c>
      <c r="AZ1011">
        <v>100</v>
      </c>
      <c r="BA1011">
        <v>86.199999999999989</v>
      </c>
      <c r="BB1011">
        <v>92.6</v>
      </c>
      <c r="BC1011">
        <v>3.5849322842501032E-17</v>
      </c>
      <c r="BD1011">
        <v>1.1943951513619201E-2</v>
      </c>
      <c r="BE1011">
        <v>50.567891673570138</v>
      </c>
      <c r="BF1011">
        <v>40.150025602360827</v>
      </c>
      <c r="BG1011">
        <v>142.37982888017811</v>
      </c>
      <c r="BH1011">
        <v>6.0446167554029637</v>
      </c>
      <c r="BI1011">
        <v>83.85749935627166</v>
      </c>
      <c r="BJ1011">
        <v>3.534850933961545</v>
      </c>
      <c r="BK1011">
        <v>1.5646546457275371E-17</v>
      </c>
      <c r="BL1011">
        <v>5.318683698106474</v>
      </c>
      <c r="BM1011">
        <v>155.70550144359731</v>
      </c>
      <c r="BN1011">
        <v>39.177358180608643</v>
      </c>
      <c r="BO1011">
        <v>33.23917123807248</v>
      </c>
      <c r="BP1011">
        <v>77.608102541239091</v>
      </c>
      <c r="BQ1011">
        <v>5.4412777277123098E-2</v>
      </c>
      <c r="BR1011">
        <v>54.403935616109401</v>
      </c>
      <c r="BS1011">
        <v>17.044348558271409</v>
      </c>
      <c r="BT1011">
        <v>1847.8291843109539</v>
      </c>
      <c r="BU1011">
        <v>17.59389496493657</v>
      </c>
      <c r="BV1011">
        <v>16.199459661325399</v>
      </c>
      <c r="BW1011">
        <v>123.7532214193474</v>
      </c>
      <c r="BX1011">
        <v>10.34997385150721</v>
      </c>
      <c r="BY1011">
        <v>10.336281692258639</v>
      </c>
      <c r="BZ1011">
        <v>0.42885367946622233</v>
      </c>
      <c r="CA1011">
        <f t="shared" si="120"/>
        <v>50.57983562508376</v>
      </c>
      <c r="CB1011" cm="1">
        <f t="array" ref="CB1011">IF(ISBLANK(INDEX(AC:AC,ROW())), "", INDEX(AC:AC,ROW())*(BI1011+BJ1011)/1000)</f>
        <v>147.69307199049413</v>
      </c>
      <c r="CC1011">
        <f t="shared" si="121"/>
        <v>148.42444563558107</v>
      </c>
      <c r="CD1011">
        <f t="shared" si="122"/>
        <v>1.0541758394497585E-19</v>
      </c>
      <c r="CE1011">
        <f t="shared" si="123"/>
        <v>0.43645305452536093</v>
      </c>
      <c r="CF1011" cm="1">
        <f t="array" ref="CF1011">IFERROR(IF((BD1011+BE1011)*INDEX(H:H,ROW())*INDEX(K:K,ROW())/(BF1011*30*1000)&lt;0.5,"",(BD1011+BE1011)*INDEX(H:H,ROW())*INDEX(K:K,ROW())/(BF1011*30*1000)),"")</f>
        <v>3.0125608037954938</v>
      </c>
      <c r="CG1011" t="str">
        <f t="shared" si="124"/>
        <v/>
      </c>
      <c r="CH1011" cm="1">
        <f t="array" ref="CH1011">IFERROR((BD1011+BE1011)*INDEX(K:K,ROW())*INDEX(H:H,ROW())/BC1011/100000,"")</f>
        <v>1.0121897749571501E+18</v>
      </c>
      <c r="CI1011">
        <f t="shared" si="125"/>
        <v>94.250176676148925</v>
      </c>
      <c r="CJ1011">
        <v>0</v>
      </c>
      <c r="CK1011" t="str">
        <f t="shared" si="126"/>
        <v xml:space="preserve"> </v>
      </c>
      <c r="CL1011" cm="1">
        <f t="array" ref="CL1011">IF(INDEX(AS:AS,ROW()-2)=0,CL1010,INDEX(AS:AS,ROW()-2))</f>
        <v>42.06</v>
      </c>
      <c r="CM1011" t="str">
        <f t="shared" si="127"/>
        <v>CIV</v>
      </c>
    </row>
    <row r="1012" spans="1:91" x14ac:dyDescent="0.3">
      <c r="A1012" s="1">
        <v>1007</v>
      </c>
      <c r="B1012" t="s">
        <v>147</v>
      </c>
      <c r="C1012">
        <v>2</v>
      </c>
      <c r="D1012">
        <v>11</v>
      </c>
      <c r="E1012">
        <v>7</v>
      </c>
      <c r="F1012" t="s">
        <v>98</v>
      </c>
      <c r="G1012" t="s">
        <v>106</v>
      </c>
      <c r="H1012">
        <v>45.87</v>
      </c>
      <c r="I1012">
        <v>0.88</v>
      </c>
      <c r="J1012">
        <v>45.57</v>
      </c>
      <c r="K1012">
        <v>1564</v>
      </c>
      <c r="L1012">
        <v>45.89</v>
      </c>
      <c r="M1012">
        <v>0.89</v>
      </c>
      <c r="N1012">
        <v>45.57</v>
      </c>
      <c r="O1012">
        <v>1568</v>
      </c>
      <c r="P1012">
        <v>1.35</v>
      </c>
      <c r="Q1012">
        <v>50.28</v>
      </c>
      <c r="R1012">
        <v>30.11</v>
      </c>
      <c r="S1012">
        <v>1.6708776595744681</v>
      </c>
      <c r="T1012">
        <v>7.41</v>
      </c>
      <c r="U1012">
        <v>0</v>
      </c>
      <c r="V1012">
        <v>0</v>
      </c>
      <c r="W1012">
        <v>0</v>
      </c>
      <c r="X1012">
        <v>0</v>
      </c>
      <c r="Y1012">
        <v>2.2000000000000002</v>
      </c>
      <c r="Z1012">
        <v>7.72</v>
      </c>
      <c r="AA1012">
        <v>19.75</v>
      </c>
      <c r="AB1012">
        <v>65.900000000000006</v>
      </c>
      <c r="AC1012">
        <v>1690</v>
      </c>
      <c r="AD1012">
        <v>37.79</v>
      </c>
      <c r="AE1012">
        <v>32.28</v>
      </c>
      <c r="AF1012">
        <v>11.52</v>
      </c>
      <c r="AG1012">
        <v>1570</v>
      </c>
      <c r="AI1012">
        <v>44.58</v>
      </c>
      <c r="AJ1012">
        <v>41.32</v>
      </c>
      <c r="AK1012">
        <v>4.51</v>
      </c>
      <c r="AL1012">
        <v>47.305</v>
      </c>
      <c r="AM1012">
        <v>6.31</v>
      </c>
      <c r="AN1012">
        <v>47.89</v>
      </c>
      <c r="AO1012">
        <v>45.09</v>
      </c>
      <c r="AP1012">
        <v>3.31</v>
      </c>
      <c r="AQ1012">
        <v>3.83</v>
      </c>
      <c r="AR1012">
        <v>4.12</v>
      </c>
      <c r="AS1012">
        <v>42.06</v>
      </c>
      <c r="AT1012">
        <v>0</v>
      </c>
      <c r="AU1012">
        <v>0</v>
      </c>
      <c r="AV1012">
        <v>5.6</v>
      </c>
      <c r="AW1012">
        <v>68.400000000000006</v>
      </c>
      <c r="AX1012">
        <v>92.8</v>
      </c>
      <c r="AY1012">
        <v>99.1</v>
      </c>
      <c r="AZ1012">
        <v>100</v>
      </c>
      <c r="BA1012">
        <v>86.199999999999989</v>
      </c>
      <c r="BB1012">
        <v>92.6</v>
      </c>
      <c r="BC1012">
        <v>3.5849322842501032E-17</v>
      </c>
      <c r="BD1012">
        <v>1.1943951513619201E-2</v>
      </c>
      <c r="BE1012">
        <v>50.567891673570138</v>
      </c>
      <c r="BF1012">
        <v>40.150025602360827</v>
      </c>
      <c r="BG1012">
        <v>142.37982888017811</v>
      </c>
      <c r="BH1012">
        <v>6.0446167554029637</v>
      </c>
      <c r="BI1012">
        <v>83.85749935627166</v>
      </c>
      <c r="BJ1012">
        <v>3.534850933961545</v>
      </c>
      <c r="BK1012">
        <v>1.5646546457275371E-17</v>
      </c>
      <c r="BL1012">
        <v>5.7926744674652113</v>
      </c>
      <c r="BM1012">
        <v>159.60026944951261</v>
      </c>
      <c r="BN1012">
        <v>39.509561068217842</v>
      </c>
      <c r="BO1012">
        <v>33.235973456230667</v>
      </c>
      <c r="BP1012">
        <v>78.080974101517398</v>
      </c>
      <c r="BQ1012">
        <v>5.2179404758657101E-2</v>
      </c>
      <c r="BR1012">
        <v>55.289163888406627</v>
      </c>
      <c r="BS1012">
        <v>16.876884726917108</v>
      </c>
      <c r="BT1012">
        <v>1847.8291843109539</v>
      </c>
      <c r="BU1012">
        <v>17.441897235332341</v>
      </c>
      <c r="BV1012">
        <v>16.19757161977434</v>
      </c>
      <c r="BW1012">
        <v>123.752607248123</v>
      </c>
      <c r="BX1012">
        <v>10.34997385150721</v>
      </c>
      <c r="BY1012">
        <v>10.336281692258639</v>
      </c>
      <c r="BZ1012">
        <v>0.42885367946622233</v>
      </c>
      <c r="CA1012">
        <f t="shared" si="120"/>
        <v>50.57983562508376</v>
      </c>
      <c r="CB1012" cm="1">
        <f t="array" ref="CB1012">IF(ISBLANK(INDEX(AC:AC,ROW())), "", INDEX(AC:AC,ROW())*(BI1012+BJ1012)/1000)</f>
        <v>147.69307199049413</v>
      </c>
      <c r="CC1012">
        <f t="shared" si="121"/>
        <v>148.42444563558107</v>
      </c>
      <c r="CD1012">
        <f t="shared" si="122"/>
        <v>1.0541758394497585E-19</v>
      </c>
      <c r="CE1012">
        <f t="shared" si="123"/>
        <v>0.43645305452536093</v>
      </c>
      <c r="CF1012" cm="1">
        <f t="array" ref="CF1012">IFERROR(IF((BD1012+BE1012)*INDEX(H:H,ROW())*INDEX(K:K,ROW())/(BF1012*30*1000)&lt;0.5,"",(BD1012+BE1012)*INDEX(H:H,ROW())*INDEX(K:K,ROW())/(BF1012*30*1000)),"")</f>
        <v>3.0125608037954938</v>
      </c>
      <c r="CG1012" t="str">
        <f t="shared" si="124"/>
        <v/>
      </c>
      <c r="CH1012" cm="1">
        <f t="array" ref="CH1012">IFERROR((BD1012+BE1012)*INDEX(K:K,ROW())*INDEX(H:H,ROW())/BC1012/100000,"")</f>
        <v>1.0121897749571501E+18</v>
      </c>
      <c r="CI1012">
        <f t="shared" si="125"/>
        <v>94.250176676148925</v>
      </c>
      <c r="CJ1012">
        <v>0</v>
      </c>
      <c r="CK1012" t="str">
        <f t="shared" si="126"/>
        <v xml:space="preserve"> </v>
      </c>
      <c r="CL1012" cm="1">
        <f t="array" ref="CL1012">IF(INDEX(AS:AS,ROW()-2)=0,CL1011,INDEX(AS:AS,ROW()-2))</f>
        <v>42.06</v>
      </c>
      <c r="CM1012" t="str">
        <f t="shared" si="127"/>
        <v>CIV</v>
      </c>
    </row>
    <row r="1013" spans="1:91" x14ac:dyDescent="0.3">
      <c r="A1013" s="1">
        <v>1008</v>
      </c>
      <c r="B1013" t="s">
        <v>148</v>
      </c>
      <c r="C1013">
        <v>2</v>
      </c>
      <c r="D1013">
        <v>12</v>
      </c>
      <c r="E1013">
        <v>7</v>
      </c>
      <c r="F1013" t="s">
        <v>80</v>
      </c>
      <c r="G1013" t="s">
        <v>81</v>
      </c>
      <c r="H1013">
        <v>45.87</v>
      </c>
      <c r="I1013">
        <v>0.88</v>
      </c>
      <c r="J1013">
        <v>45.57</v>
      </c>
      <c r="K1013">
        <v>1564</v>
      </c>
      <c r="L1013">
        <v>45.89</v>
      </c>
      <c r="M1013">
        <v>0.89</v>
      </c>
      <c r="N1013">
        <v>45.57</v>
      </c>
      <c r="O1013">
        <v>1568</v>
      </c>
      <c r="P1013">
        <v>1.35</v>
      </c>
      <c r="Q1013">
        <v>50.28</v>
      </c>
      <c r="R1013">
        <v>30.11</v>
      </c>
      <c r="S1013">
        <v>1.6708776595744681</v>
      </c>
      <c r="T1013">
        <v>7.41</v>
      </c>
      <c r="U1013">
        <v>0</v>
      </c>
      <c r="V1013">
        <v>0</v>
      </c>
      <c r="W1013">
        <v>0</v>
      </c>
      <c r="X1013">
        <v>0</v>
      </c>
      <c r="Y1013">
        <v>2.2000000000000002</v>
      </c>
      <c r="Z1013">
        <v>7.72</v>
      </c>
      <c r="AA1013">
        <v>19.75</v>
      </c>
      <c r="AB1013">
        <v>65.900000000000006</v>
      </c>
      <c r="AC1013">
        <v>1690</v>
      </c>
      <c r="AD1013">
        <v>37.79</v>
      </c>
      <c r="AE1013">
        <v>32.28</v>
      </c>
      <c r="AF1013">
        <v>11.52</v>
      </c>
      <c r="AG1013">
        <v>1570</v>
      </c>
      <c r="AI1013">
        <v>44.58</v>
      </c>
      <c r="AJ1013">
        <v>41.32</v>
      </c>
      <c r="AK1013">
        <v>4.51</v>
      </c>
      <c r="AL1013">
        <v>47.305</v>
      </c>
      <c r="AM1013">
        <v>6.31</v>
      </c>
      <c r="AN1013">
        <v>47.89</v>
      </c>
      <c r="AO1013">
        <v>45.09</v>
      </c>
      <c r="AP1013">
        <v>3.31</v>
      </c>
      <c r="AQ1013">
        <v>3.83</v>
      </c>
      <c r="AR1013">
        <v>4.12</v>
      </c>
      <c r="AS1013">
        <v>42.06</v>
      </c>
      <c r="AT1013">
        <v>0</v>
      </c>
      <c r="AU1013">
        <v>0</v>
      </c>
      <c r="AV1013">
        <v>5.6</v>
      </c>
      <c r="AW1013">
        <v>68.400000000000006</v>
      </c>
      <c r="AX1013">
        <v>92.8</v>
      </c>
      <c r="AY1013">
        <v>99.1</v>
      </c>
      <c r="AZ1013">
        <v>100</v>
      </c>
      <c r="BA1013">
        <v>86.199999999999989</v>
      </c>
      <c r="BB1013">
        <v>92.6</v>
      </c>
      <c r="BC1013">
        <v>3.5849322842501032E-17</v>
      </c>
      <c r="BD1013">
        <v>1.1943951513619201E-2</v>
      </c>
      <c r="BE1013">
        <v>50.567891673570138</v>
      </c>
      <c r="BF1013">
        <v>40.150025602360827</v>
      </c>
      <c r="BG1013">
        <v>142.37982888017811</v>
      </c>
      <c r="BH1013">
        <v>6.0446167554029637</v>
      </c>
      <c r="BI1013">
        <v>83.85749935627166</v>
      </c>
      <c r="BJ1013">
        <v>3.534850933961545</v>
      </c>
      <c r="BK1013">
        <v>1.5646546457275371E-17</v>
      </c>
      <c r="BL1013">
        <v>6.171644452771325</v>
      </c>
      <c r="BM1013">
        <v>161.18672857238261</v>
      </c>
      <c r="BN1013">
        <v>39.847604168540649</v>
      </c>
      <c r="BO1013">
        <v>33.231881231457621</v>
      </c>
      <c r="BP1013">
        <v>79.097426374691622</v>
      </c>
      <c r="BQ1013">
        <v>4.7838912843031899E-2</v>
      </c>
      <c r="BR1013">
        <v>56.186883332587293</v>
      </c>
      <c r="BS1013">
        <v>16.719717796729459</v>
      </c>
      <c r="BT1013">
        <v>1847.8291843109539</v>
      </c>
      <c r="BU1013">
        <v>17.28665635919673</v>
      </c>
      <c r="BV1013">
        <v>16.195921325022301</v>
      </c>
      <c r="BW1013">
        <v>123.7513874056616</v>
      </c>
      <c r="BX1013">
        <v>10.34997385150721</v>
      </c>
      <c r="BY1013">
        <v>10.336281692258639</v>
      </c>
      <c r="BZ1013">
        <v>0.42885367946622233</v>
      </c>
      <c r="CA1013">
        <f t="shared" si="120"/>
        <v>50.57983562508376</v>
      </c>
      <c r="CB1013" cm="1">
        <f t="array" ref="CB1013">IF(ISBLANK(INDEX(AC:AC,ROW())), "", INDEX(AC:AC,ROW())*(BI1013+BJ1013)/1000)</f>
        <v>147.69307199049413</v>
      </c>
      <c r="CC1013">
        <f t="shared" si="121"/>
        <v>148.42444563558107</v>
      </c>
      <c r="CD1013">
        <f t="shared" si="122"/>
        <v>1.0541758394497585E-19</v>
      </c>
      <c r="CE1013">
        <f t="shared" si="123"/>
        <v>0.43645305452536093</v>
      </c>
      <c r="CF1013" cm="1">
        <f t="array" ref="CF1013">IFERROR(IF((BD1013+BE1013)*INDEX(H:H,ROW())*INDEX(K:K,ROW())/(BF1013*30*1000)&lt;0.5,"",(BD1013+BE1013)*INDEX(H:H,ROW())*INDEX(K:K,ROW())/(BF1013*30*1000)),"")</f>
        <v>3.0125608037954938</v>
      </c>
      <c r="CG1013" t="str">
        <f t="shared" si="124"/>
        <v/>
      </c>
      <c r="CH1013" cm="1">
        <f t="array" ref="CH1013">IFERROR((BD1013+BE1013)*INDEX(K:K,ROW())*INDEX(H:H,ROW())/BC1013/100000,"")</f>
        <v>1.0121897749571501E+18</v>
      </c>
      <c r="CI1013">
        <f t="shared" si="125"/>
        <v>94.250176676148925</v>
      </c>
      <c r="CJ1013">
        <v>0</v>
      </c>
      <c r="CK1013" t="str">
        <f t="shared" si="126"/>
        <v xml:space="preserve"> </v>
      </c>
      <c r="CL1013" cm="1">
        <f t="array" ref="CL1013">IF(INDEX(AS:AS,ROW()-2)=0,CL1012,INDEX(AS:AS,ROW()-2))</f>
        <v>42.06</v>
      </c>
      <c r="CM1013" t="str">
        <f t="shared" si="127"/>
        <v>CIV</v>
      </c>
    </row>
    <row r="1014" spans="1:91" x14ac:dyDescent="0.3">
      <c r="A1014" s="1">
        <v>1009</v>
      </c>
      <c r="B1014" t="s">
        <v>148</v>
      </c>
      <c r="C1014">
        <v>2</v>
      </c>
      <c r="D1014">
        <v>12</v>
      </c>
      <c r="E1014">
        <v>7</v>
      </c>
      <c r="F1014" t="s">
        <v>80</v>
      </c>
      <c r="G1014" t="s">
        <v>82</v>
      </c>
      <c r="H1014">
        <v>45.87</v>
      </c>
      <c r="I1014">
        <v>0.88</v>
      </c>
      <c r="J1014">
        <v>45.57</v>
      </c>
      <c r="K1014">
        <v>1564</v>
      </c>
      <c r="L1014">
        <v>45.89</v>
      </c>
      <c r="M1014">
        <v>0.89</v>
      </c>
      <c r="N1014">
        <v>45.57</v>
      </c>
      <c r="O1014">
        <v>1568</v>
      </c>
      <c r="P1014">
        <v>1.35</v>
      </c>
      <c r="Q1014">
        <v>50.28</v>
      </c>
      <c r="R1014">
        <v>30.11</v>
      </c>
      <c r="S1014">
        <v>1.6708776595744681</v>
      </c>
      <c r="T1014">
        <v>7.41</v>
      </c>
      <c r="U1014">
        <v>0</v>
      </c>
      <c r="V1014">
        <v>0</v>
      </c>
      <c r="W1014">
        <v>0</v>
      </c>
      <c r="X1014">
        <v>0</v>
      </c>
      <c r="Y1014">
        <v>2.2000000000000002</v>
      </c>
      <c r="Z1014">
        <v>7.72</v>
      </c>
      <c r="AA1014">
        <v>19.75</v>
      </c>
      <c r="AB1014">
        <v>65.900000000000006</v>
      </c>
      <c r="AC1014">
        <v>1690</v>
      </c>
      <c r="AD1014">
        <v>37.79</v>
      </c>
      <c r="AE1014">
        <v>32.28</v>
      </c>
      <c r="AF1014">
        <v>11.52</v>
      </c>
      <c r="AG1014">
        <v>1570</v>
      </c>
      <c r="AI1014">
        <v>44.58</v>
      </c>
      <c r="AJ1014">
        <v>41.32</v>
      </c>
      <c r="AK1014">
        <v>4.51</v>
      </c>
      <c r="AL1014">
        <v>47.305</v>
      </c>
      <c r="AM1014">
        <v>6.31</v>
      </c>
      <c r="AN1014">
        <v>47.89</v>
      </c>
      <c r="AO1014">
        <v>45.09</v>
      </c>
      <c r="AP1014">
        <v>3.31</v>
      </c>
      <c r="AQ1014">
        <v>3.83</v>
      </c>
      <c r="AR1014">
        <v>4.12</v>
      </c>
      <c r="AS1014">
        <v>42.06</v>
      </c>
      <c r="AT1014">
        <v>0</v>
      </c>
      <c r="AU1014">
        <v>0</v>
      </c>
      <c r="AV1014">
        <v>5.6</v>
      </c>
      <c r="AW1014">
        <v>68.400000000000006</v>
      </c>
      <c r="AX1014">
        <v>92.8</v>
      </c>
      <c r="AY1014">
        <v>99.1</v>
      </c>
      <c r="AZ1014">
        <v>100</v>
      </c>
      <c r="BA1014">
        <v>86.199999999999989</v>
      </c>
      <c r="BB1014">
        <v>92.6</v>
      </c>
      <c r="BC1014">
        <v>3.5849322842501032E-17</v>
      </c>
      <c r="BD1014">
        <v>1.1943951513619201E-2</v>
      </c>
      <c r="BE1014">
        <v>50.567891673570138</v>
      </c>
      <c r="BF1014">
        <v>40.150025602360827</v>
      </c>
      <c r="BG1014">
        <v>142.37982888017811</v>
      </c>
      <c r="BH1014">
        <v>6.0446167554029637</v>
      </c>
      <c r="BI1014">
        <v>83.85749935627166</v>
      </c>
      <c r="BJ1014">
        <v>3.534850933961545</v>
      </c>
      <c r="BK1014">
        <v>1.5646546457275371E-17</v>
      </c>
      <c r="BL1014">
        <v>6.1746693197676006</v>
      </c>
      <c r="BM1014">
        <v>161.2017370656159</v>
      </c>
      <c r="BN1014">
        <v>40.077656833958258</v>
      </c>
      <c r="BO1014">
        <v>33.224794757914808</v>
      </c>
      <c r="BP1014">
        <v>79.878739054457384</v>
      </c>
      <c r="BQ1014">
        <v>3.9131809883775799E-2</v>
      </c>
      <c r="BR1014">
        <v>57.030760726487927</v>
      </c>
      <c r="BS1014">
        <v>16.532304359960818</v>
      </c>
      <c r="BT1014">
        <v>1847.8291843109539</v>
      </c>
      <c r="BU1014">
        <v>17.120772659859821</v>
      </c>
      <c r="BV1014">
        <v>16.19562027807374</v>
      </c>
      <c r="BW1014">
        <v>123.7507772306481</v>
      </c>
      <c r="BX1014">
        <v>10.34997385150721</v>
      </c>
      <c r="BY1014">
        <v>10.336281692258639</v>
      </c>
      <c r="BZ1014">
        <v>0.42885367946622233</v>
      </c>
      <c r="CA1014">
        <f t="shared" si="120"/>
        <v>50.57983562508376</v>
      </c>
      <c r="CB1014" cm="1">
        <f t="array" ref="CB1014">IF(ISBLANK(INDEX(AC:AC,ROW())), "", INDEX(AC:AC,ROW())*(BI1014+BJ1014)/1000)</f>
        <v>147.69307199049413</v>
      </c>
      <c r="CC1014">
        <f t="shared" si="121"/>
        <v>148.42444563558107</v>
      </c>
      <c r="CD1014">
        <f t="shared" si="122"/>
        <v>1.0541758394497585E-19</v>
      </c>
      <c r="CE1014">
        <f t="shared" si="123"/>
        <v>0.43645305452536093</v>
      </c>
      <c r="CF1014" cm="1">
        <f t="array" ref="CF1014">IFERROR(IF((BD1014+BE1014)*INDEX(H:H,ROW())*INDEX(K:K,ROW())/(BF1014*30*1000)&lt;0.5,"",(BD1014+BE1014)*INDEX(H:H,ROW())*INDEX(K:K,ROW())/(BF1014*30*1000)),"")</f>
        <v>3.0125608037954938</v>
      </c>
      <c r="CG1014" t="str">
        <f t="shared" si="124"/>
        <v/>
      </c>
      <c r="CH1014" cm="1">
        <f t="array" ref="CH1014">IFERROR((BD1014+BE1014)*INDEX(K:K,ROW())*INDEX(H:H,ROW())/BC1014/100000,"")</f>
        <v>1.0121897749571501E+18</v>
      </c>
      <c r="CI1014">
        <f t="shared" si="125"/>
        <v>94.250176676148925</v>
      </c>
      <c r="CJ1014">
        <v>0</v>
      </c>
      <c r="CK1014" t="str">
        <f t="shared" si="126"/>
        <v xml:space="preserve"> </v>
      </c>
      <c r="CL1014" cm="1">
        <f t="array" ref="CL1014">IF(INDEX(AS:AS,ROW()-2)=0,CL1013,INDEX(AS:AS,ROW()-2))</f>
        <v>42.06</v>
      </c>
      <c r="CM1014" t="str">
        <f t="shared" si="127"/>
        <v>CIV</v>
      </c>
    </row>
    <row r="1015" spans="1:91" x14ac:dyDescent="0.3">
      <c r="A1015" s="1">
        <v>1010</v>
      </c>
      <c r="B1015" t="s">
        <v>148</v>
      </c>
      <c r="C1015">
        <v>2</v>
      </c>
      <c r="D1015">
        <v>12</v>
      </c>
      <c r="E1015">
        <v>7</v>
      </c>
      <c r="F1015" t="s">
        <v>80</v>
      </c>
      <c r="G1015" t="s">
        <v>83</v>
      </c>
      <c r="H1015">
        <v>45.87</v>
      </c>
      <c r="I1015">
        <v>0.88</v>
      </c>
      <c r="J1015">
        <v>45.57</v>
      </c>
      <c r="K1015">
        <v>1564</v>
      </c>
      <c r="L1015">
        <v>45.89</v>
      </c>
      <c r="M1015">
        <v>0.89</v>
      </c>
      <c r="N1015">
        <v>45.57</v>
      </c>
      <c r="O1015">
        <v>1568</v>
      </c>
      <c r="P1015">
        <v>1.35</v>
      </c>
      <c r="Q1015">
        <v>50.28</v>
      </c>
      <c r="R1015">
        <v>30.11</v>
      </c>
      <c r="S1015">
        <v>1.6708776595744681</v>
      </c>
      <c r="T1015">
        <v>7.41</v>
      </c>
      <c r="U1015">
        <v>0</v>
      </c>
      <c r="V1015">
        <v>0</v>
      </c>
      <c r="W1015">
        <v>0</v>
      </c>
      <c r="X1015">
        <v>0</v>
      </c>
      <c r="Y1015">
        <v>2.2000000000000002</v>
      </c>
      <c r="Z1015">
        <v>7.72</v>
      </c>
      <c r="AA1015">
        <v>19.75</v>
      </c>
      <c r="AB1015">
        <v>65.900000000000006</v>
      </c>
      <c r="AC1015">
        <v>1690</v>
      </c>
      <c r="AD1015">
        <v>37.79</v>
      </c>
      <c r="AE1015">
        <v>32.28</v>
      </c>
      <c r="AF1015">
        <v>11.52</v>
      </c>
      <c r="AG1015">
        <v>1570</v>
      </c>
      <c r="AI1015">
        <v>44.58</v>
      </c>
      <c r="AJ1015">
        <v>41.32</v>
      </c>
      <c r="AK1015">
        <v>4.51</v>
      </c>
      <c r="AL1015">
        <v>47.305</v>
      </c>
      <c r="AM1015">
        <v>6.31</v>
      </c>
      <c r="AN1015">
        <v>47.89</v>
      </c>
      <c r="AO1015">
        <v>45.09</v>
      </c>
      <c r="AP1015">
        <v>3.31</v>
      </c>
      <c r="AQ1015">
        <v>3.83</v>
      </c>
      <c r="AR1015">
        <v>4.12</v>
      </c>
      <c r="AS1015">
        <v>42.06</v>
      </c>
      <c r="AT1015">
        <v>0</v>
      </c>
      <c r="AU1015">
        <v>0</v>
      </c>
      <c r="AV1015">
        <v>5.6</v>
      </c>
      <c r="AW1015">
        <v>68.400000000000006</v>
      </c>
      <c r="AX1015">
        <v>92.8</v>
      </c>
      <c r="AY1015">
        <v>99.1</v>
      </c>
      <c r="AZ1015">
        <v>100</v>
      </c>
      <c r="BA1015">
        <v>86.199999999999989</v>
      </c>
      <c r="BB1015">
        <v>92.6</v>
      </c>
      <c r="BC1015">
        <v>3.5849322842501032E-17</v>
      </c>
      <c r="BD1015">
        <v>1.1943951513619201E-2</v>
      </c>
      <c r="BE1015">
        <v>50.567891673570138</v>
      </c>
      <c r="BF1015">
        <v>40.150025602360827</v>
      </c>
      <c r="BG1015">
        <v>142.37982888017811</v>
      </c>
      <c r="BH1015">
        <v>6.0446167554029637</v>
      </c>
      <c r="BI1015">
        <v>83.85749935627166</v>
      </c>
      <c r="BJ1015">
        <v>3.534850933961545</v>
      </c>
      <c r="BK1015">
        <v>1.5646546457275371E-17</v>
      </c>
      <c r="BL1015">
        <v>6.1682597411204014</v>
      </c>
      <c r="BM1015">
        <v>161.16500778766959</v>
      </c>
      <c r="BN1015">
        <v>40.250252095037261</v>
      </c>
      <c r="BO1015">
        <v>33.213357633353823</v>
      </c>
      <c r="BP1015">
        <v>80.373970527805469</v>
      </c>
      <c r="BQ1015">
        <v>4.0674298043452198E-2</v>
      </c>
      <c r="BR1015">
        <v>57.879456697960563</v>
      </c>
      <c r="BS1015">
        <v>16.307618261137218</v>
      </c>
      <c r="BT1015">
        <v>1847.8291843109539</v>
      </c>
      <c r="BU1015">
        <v>17.006668235057781</v>
      </c>
      <c r="BV1015">
        <v>16.175231012626281</v>
      </c>
      <c r="BW1015">
        <v>123.7508011685437</v>
      </c>
      <c r="BX1015">
        <v>10.34997385150721</v>
      </c>
      <c r="BY1015">
        <v>10.336281692258639</v>
      </c>
      <c r="BZ1015">
        <v>0.42885367946622233</v>
      </c>
      <c r="CA1015">
        <f t="shared" si="120"/>
        <v>50.57983562508376</v>
      </c>
      <c r="CB1015" cm="1">
        <f t="array" ref="CB1015">IF(ISBLANK(INDEX(AC:AC,ROW())), "", INDEX(AC:AC,ROW())*(BI1015+BJ1015)/1000)</f>
        <v>147.69307199049413</v>
      </c>
      <c r="CC1015">
        <f t="shared" si="121"/>
        <v>148.42444563558107</v>
      </c>
      <c r="CD1015">
        <f t="shared" si="122"/>
        <v>1.0541758394497585E-19</v>
      </c>
      <c r="CE1015">
        <f t="shared" si="123"/>
        <v>0.43645305452536093</v>
      </c>
      <c r="CF1015" cm="1">
        <f t="array" ref="CF1015">IFERROR(IF((BD1015+BE1015)*INDEX(H:H,ROW())*INDEX(K:K,ROW())/(BF1015*30*1000)&lt;0.5,"",(BD1015+BE1015)*INDEX(H:H,ROW())*INDEX(K:K,ROW())/(BF1015*30*1000)),"")</f>
        <v>3.0125608037954938</v>
      </c>
      <c r="CG1015" t="str">
        <f t="shared" si="124"/>
        <v/>
      </c>
      <c r="CH1015" cm="1">
        <f t="array" ref="CH1015">IFERROR((BD1015+BE1015)*INDEX(K:K,ROW())*INDEX(H:H,ROW())/BC1015/100000,"")</f>
        <v>1.0121897749571501E+18</v>
      </c>
      <c r="CI1015">
        <f t="shared" si="125"/>
        <v>94.250176676148925</v>
      </c>
      <c r="CJ1015">
        <v>0</v>
      </c>
      <c r="CK1015" t="str">
        <f t="shared" si="126"/>
        <v xml:space="preserve"> </v>
      </c>
      <c r="CL1015" cm="1">
        <f t="array" ref="CL1015">IF(INDEX(AS:AS,ROW()-2)=0,CL1014,INDEX(AS:AS,ROW()-2))</f>
        <v>42.06</v>
      </c>
      <c r="CM1015" t="str">
        <f t="shared" si="127"/>
        <v>CIV</v>
      </c>
    </row>
    <row r="1016" spans="1:91" x14ac:dyDescent="0.3">
      <c r="A1016" s="1">
        <v>1011</v>
      </c>
      <c r="B1016" t="s">
        <v>148</v>
      </c>
      <c r="C1016">
        <v>2</v>
      </c>
      <c r="D1016">
        <v>12</v>
      </c>
      <c r="E1016">
        <v>7</v>
      </c>
      <c r="F1016" t="s">
        <v>80</v>
      </c>
      <c r="G1016" t="s">
        <v>84</v>
      </c>
      <c r="H1016">
        <v>45.87</v>
      </c>
      <c r="I1016">
        <v>0.88</v>
      </c>
      <c r="J1016">
        <v>45.57</v>
      </c>
      <c r="K1016">
        <v>1564</v>
      </c>
      <c r="L1016">
        <v>45.89</v>
      </c>
      <c r="M1016">
        <v>0.89</v>
      </c>
      <c r="N1016">
        <v>45.57</v>
      </c>
      <c r="O1016">
        <v>1568</v>
      </c>
      <c r="P1016">
        <v>1.35</v>
      </c>
      <c r="Q1016">
        <v>50.28</v>
      </c>
      <c r="R1016">
        <v>30.11</v>
      </c>
      <c r="S1016">
        <v>1.6708776595744681</v>
      </c>
      <c r="T1016">
        <v>7.41</v>
      </c>
      <c r="U1016">
        <v>0</v>
      </c>
      <c r="V1016">
        <v>0</v>
      </c>
      <c r="W1016">
        <v>0</v>
      </c>
      <c r="X1016">
        <v>0</v>
      </c>
      <c r="Y1016">
        <v>2.2000000000000002</v>
      </c>
      <c r="Z1016">
        <v>7.72</v>
      </c>
      <c r="AA1016">
        <v>19.75</v>
      </c>
      <c r="AB1016">
        <v>65.900000000000006</v>
      </c>
      <c r="AC1016">
        <v>1690</v>
      </c>
      <c r="AD1016">
        <v>37.79</v>
      </c>
      <c r="AE1016">
        <v>32.28</v>
      </c>
      <c r="AF1016">
        <v>11.52</v>
      </c>
      <c r="AG1016">
        <v>1570</v>
      </c>
      <c r="AI1016">
        <v>44.58</v>
      </c>
      <c r="AJ1016">
        <v>41.32</v>
      </c>
      <c r="AK1016">
        <v>4.51</v>
      </c>
      <c r="AL1016">
        <v>47.305</v>
      </c>
      <c r="AM1016">
        <v>6.31</v>
      </c>
      <c r="AN1016">
        <v>47.89</v>
      </c>
      <c r="AO1016">
        <v>45.09</v>
      </c>
      <c r="AP1016">
        <v>3.31</v>
      </c>
      <c r="AQ1016">
        <v>3.83</v>
      </c>
      <c r="AR1016">
        <v>4.12</v>
      </c>
      <c r="AS1016">
        <v>42.06</v>
      </c>
      <c r="AT1016">
        <v>0</v>
      </c>
      <c r="AU1016">
        <v>0</v>
      </c>
      <c r="AV1016">
        <v>5.6</v>
      </c>
      <c r="AW1016">
        <v>68.400000000000006</v>
      </c>
      <c r="AX1016">
        <v>92.8</v>
      </c>
      <c r="AY1016">
        <v>99.1</v>
      </c>
      <c r="AZ1016">
        <v>100</v>
      </c>
      <c r="BA1016">
        <v>86.199999999999989</v>
      </c>
      <c r="BB1016">
        <v>92.6</v>
      </c>
      <c r="BC1016">
        <v>3.5849322842501032E-17</v>
      </c>
      <c r="BD1016">
        <v>1.1943951513619201E-2</v>
      </c>
      <c r="BE1016">
        <v>50.567891673570138</v>
      </c>
      <c r="BF1016">
        <v>40.150025602360827</v>
      </c>
      <c r="BG1016">
        <v>142.37982888017811</v>
      </c>
      <c r="BH1016">
        <v>6.0446167554029637</v>
      </c>
      <c r="BI1016">
        <v>83.85749935627166</v>
      </c>
      <c r="BJ1016">
        <v>3.534850933961545</v>
      </c>
      <c r="BK1016">
        <v>1.5646546457275371E-17</v>
      </c>
      <c r="BL1016">
        <v>5.4858949479199817</v>
      </c>
      <c r="BM1016">
        <v>159.87598729344029</v>
      </c>
      <c r="BN1016">
        <v>40.391977180425521</v>
      </c>
      <c r="BO1016">
        <v>33.219569656522793</v>
      </c>
      <c r="BP1016">
        <v>80.717515831816073</v>
      </c>
      <c r="BQ1016">
        <v>4.3237078204738703E-2</v>
      </c>
      <c r="BR1016">
        <v>58.772186557627293</v>
      </c>
      <c r="BS1016">
        <v>16.122381050078179</v>
      </c>
      <c r="BT1016">
        <v>1847.8291843109539</v>
      </c>
      <c r="BU1016">
        <v>16.98942655311231</v>
      </c>
      <c r="BV1016">
        <v>16.179977247380101</v>
      </c>
      <c r="BW1016">
        <v>123.7508576794571</v>
      </c>
      <c r="BX1016">
        <v>10.34997385150721</v>
      </c>
      <c r="BY1016">
        <v>10.336281692258639</v>
      </c>
      <c r="BZ1016">
        <v>0.42885367946622233</v>
      </c>
      <c r="CA1016">
        <f t="shared" si="120"/>
        <v>50.57983562508376</v>
      </c>
      <c r="CB1016" cm="1">
        <f t="array" ref="CB1016">IF(ISBLANK(INDEX(AC:AC,ROW())), "", INDEX(AC:AC,ROW())*(BI1016+BJ1016)/1000)</f>
        <v>147.69307199049413</v>
      </c>
      <c r="CC1016">
        <f t="shared" si="121"/>
        <v>148.42444563558107</v>
      </c>
      <c r="CD1016">
        <f t="shared" si="122"/>
        <v>1.0541758394497585E-19</v>
      </c>
      <c r="CE1016">
        <f t="shared" si="123"/>
        <v>0.43645305452536093</v>
      </c>
      <c r="CF1016" cm="1">
        <f t="array" ref="CF1016">IFERROR(IF((BD1016+BE1016)*INDEX(H:H,ROW())*INDEX(K:K,ROW())/(BF1016*30*1000)&lt;0.5,"",(BD1016+BE1016)*INDEX(H:H,ROW())*INDEX(K:K,ROW())/(BF1016*30*1000)),"")</f>
        <v>3.0125608037954938</v>
      </c>
      <c r="CG1016" t="str">
        <f t="shared" si="124"/>
        <v/>
      </c>
      <c r="CH1016" cm="1">
        <f t="array" ref="CH1016">IFERROR((BD1016+BE1016)*INDEX(K:K,ROW())*INDEX(H:H,ROW())/BC1016/100000,"")</f>
        <v>1.0121897749571501E+18</v>
      </c>
      <c r="CI1016">
        <f t="shared" si="125"/>
        <v>94.250176676148925</v>
      </c>
      <c r="CJ1016">
        <v>0</v>
      </c>
      <c r="CK1016" t="str">
        <f t="shared" si="126"/>
        <v xml:space="preserve"> </v>
      </c>
      <c r="CL1016" cm="1">
        <f t="array" ref="CL1016">IF(INDEX(AS:AS,ROW()-2)=0,CL1015,INDEX(AS:AS,ROW()-2))</f>
        <v>42.06</v>
      </c>
      <c r="CM1016" t="str">
        <f t="shared" si="127"/>
        <v>CIV</v>
      </c>
    </row>
    <row r="1017" spans="1:91" x14ac:dyDescent="0.3">
      <c r="A1017" s="1">
        <v>1012</v>
      </c>
      <c r="B1017" t="s">
        <v>148</v>
      </c>
      <c r="C1017">
        <v>2</v>
      </c>
      <c r="D1017">
        <v>12</v>
      </c>
      <c r="E1017">
        <v>7</v>
      </c>
      <c r="F1017" t="s">
        <v>80</v>
      </c>
      <c r="G1017" t="s">
        <v>85</v>
      </c>
      <c r="H1017">
        <v>45.87</v>
      </c>
      <c r="I1017">
        <v>0.88</v>
      </c>
      <c r="J1017">
        <v>45.57</v>
      </c>
      <c r="K1017">
        <v>1564</v>
      </c>
      <c r="L1017">
        <v>45.89</v>
      </c>
      <c r="M1017">
        <v>0.89</v>
      </c>
      <c r="N1017">
        <v>45.57</v>
      </c>
      <c r="O1017">
        <v>1568</v>
      </c>
      <c r="P1017">
        <v>1.35</v>
      </c>
      <c r="Q1017">
        <v>50.28</v>
      </c>
      <c r="R1017">
        <v>30.11</v>
      </c>
      <c r="S1017">
        <v>1.6708776595744681</v>
      </c>
      <c r="T1017">
        <v>7.41</v>
      </c>
      <c r="U1017">
        <v>0</v>
      </c>
      <c r="V1017">
        <v>0</v>
      </c>
      <c r="W1017">
        <v>0</v>
      </c>
      <c r="X1017">
        <v>0</v>
      </c>
      <c r="Y1017">
        <v>2.2000000000000002</v>
      </c>
      <c r="Z1017">
        <v>7.72</v>
      </c>
      <c r="AA1017">
        <v>19.75</v>
      </c>
      <c r="AB1017">
        <v>65.900000000000006</v>
      </c>
      <c r="AC1017">
        <v>1690</v>
      </c>
      <c r="AD1017">
        <v>37.79</v>
      </c>
      <c r="AE1017">
        <v>32.28</v>
      </c>
      <c r="AF1017">
        <v>11.52</v>
      </c>
      <c r="AG1017">
        <v>1570</v>
      </c>
      <c r="AI1017">
        <v>44.58</v>
      </c>
      <c r="AJ1017">
        <v>41.32</v>
      </c>
      <c r="AK1017">
        <v>4.51</v>
      </c>
      <c r="AL1017">
        <v>47.305</v>
      </c>
      <c r="AM1017">
        <v>6.31</v>
      </c>
      <c r="AN1017">
        <v>47.89</v>
      </c>
      <c r="AO1017">
        <v>45.09</v>
      </c>
      <c r="AP1017">
        <v>3.31</v>
      </c>
      <c r="AQ1017">
        <v>3.83</v>
      </c>
      <c r="AR1017">
        <v>4.12</v>
      </c>
      <c r="AS1017">
        <v>42.06</v>
      </c>
      <c r="AT1017">
        <v>0</v>
      </c>
      <c r="AU1017">
        <v>0</v>
      </c>
      <c r="AV1017">
        <v>5.6</v>
      </c>
      <c r="AW1017">
        <v>68.400000000000006</v>
      </c>
      <c r="AX1017">
        <v>92.8</v>
      </c>
      <c r="AY1017">
        <v>99.1</v>
      </c>
      <c r="AZ1017">
        <v>100</v>
      </c>
      <c r="BA1017">
        <v>86.199999999999989</v>
      </c>
      <c r="BB1017">
        <v>92.6</v>
      </c>
      <c r="BC1017">
        <v>3.5849322842501032E-17</v>
      </c>
      <c r="BD1017">
        <v>1.1943951513619201E-2</v>
      </c>
      <c r="BE1017">
        <v>50.567891673570138</v>
      </c>
      <c r="BF1017">
        <v>40.150025602360827</v>
      </c>
      <c r="BG1017">
        <v>142.37982888017811</v>
      </c>
      <c r="BH1017">
        <v>6.0446167554029637</v>
      </c>
      <c r="BI1017">
        <v>83.85749935627166</v>
      </c>
      <c r="BJ1017">
        <v>3.534850933961545</v>
      </c>
      <c r="BK1017">
        <v>1.5646546457275371E-17</v>
      </c>
      <c r="BL1017">
        <v>0.83151755300472729</v>
      </c>
      <c r="BM1017">
        <v>140.88280118592189</v>
      </c>
      <c r="BN1017">
        <v>40.138721752414881</v>
      </c>
      <c r="BO1017">
        <v>33.203908737062633</v>
      </c>
      <c r="BP1017">
        <v>77.128327298694032</v>
      </c>
      <c r="BQ1017">
        <v>4.5277485930120397E-2</v>
      </c>
      <c r="BR1017">
        <v>59.403443931948907</v>
      </c>
      <c r="BS1017">
        <v>16.10000038146973</v>
      </c>
      <c r="BT1017">
        <v>1847.8291843109539</v>
      </c>
      <c r="BU1017">
        <v>17.05055503861734</v>
      </c>
      <c r="BV1017">
        <v>16.196707270508949</v>
      </c>
      <c r="BW1017">
        <v>123.7519570686393</v>
      </c>
      <c r="BX1017">
        <v>10.34997385150721</v>
      </c>
      <c r="BY1017">
        <v>10.336281692258639</v>
      </c>
      <c r="BZ1017">
        <v>0.42885367946622233</v>
      </c>
      <c r="CA1017">
        <f t="shared" si="120"/>
        <v>50.57983562508376</v>
      </c>
      <c r="CB1017" cm="1">
        <f t="array" ref="CB1017">IF(ISBLANK(INDEX(AC:AC,ROW())), "", INDEX(AC:AC,ROW())*(BI1017+BJ1017)/1000)</f>
        <v>147.69307199049413</v>
      </c>
      <c r="CC1017">
        <f t="shared" si="121"/>
        <v>148.42444563558107</v>
      </c>
      <c r="CD1017">
        <f t="shared" si="122"/>
        <v>1.0541758394497585E-19</v>
      </c>
      <c r="CE1017">
        <f t="shared" si="123"/>
        <v>0.43645305452536093</v>
      </c>
      <c r="CF1017" cm="1">
        <f t="array" ref="CF1017">IFERROR(IF((BD1017+BE1017)*INDEX(H:H,ROW())*INDEX(K:K,ROW())/(BF1017*30*1000)&lt;0.5,"",(BD1017+BE1017)*INDEX(H:H,ROW())*INDEX(K:K,ROW())/(BF1017*30*1000)),"")</f>
        <v>3.0125608037954938</v>
      </c>
      <c r="CG1017" t="str">
        <f t="shared" si="124"/>
        <v/>
      </c>
      <c r="CH1017" cm="1">
        <f t="array" ref="CH1017">IFERROR((BD1017+BE1017)*INDEX(K:K,ROW())*INDEX(H:H,ROW())/BC1017/100000,"")</f>
        <v>1.0121897749571501E+18</v>
      </c>
      <c r="CI1017">
        <f t="shared" si="125"/>
        <v>94.250176676148925</v>
      </c>
      <c r="CJ1017">
        <v>0</v>
      </c>
      <c r="CK1017" t="str">
        <f t="shared" si="126"/>
        <v xml:space="preserve"> </v>
      </c>
      <c r="CL1017" cm="1">
        <f t="array" ref="CL1017">IF(INDEX(AS:AS,ROW()-2)=0,CL1016,INDEX(AS:AS,ROW()-2))</f>
        <v>42.06</v>
      </c>
      <c r="CM1017" t="str">
        <f t="shared" si="127"/>
        <v>CIV</v>
      </c>
    </row>
    <row r="1018" spans="1:91" x14ac:dyDescent="0.3">
      <c r="A1018" s="1">
        <v>1013</v>
      </c>
      <c r="B1018" t="s">
        <v>148</v>
      </c>
      <c r="C1018">
        <v>2</v>
      </c>
      <c r="D1018">
        <v>12</v>
      </c>
      <c r="E1018">
        <v>7</v>
      </c>
      <c r="F1018" t="s">
        <v>80</v>
      </c>
      <c r="G1018" t="s">
        <v>86</v>
      </c>
      <c r="H1018">
        <v>45.87</v>
      </c>
      <c r="I1018">
        <v>0.88</v>
      </c>
      <c r="J1018">
        <v>45.57</v>
      </c>
      <c r="K1018">
        <v>1564</v>
      </c>
      <c r="L1018">
        <v>45.89</v>
      </c>
      <c r="M1018">
        <v>0.89</v>
      </c>
      <c r="N1018">
        <v>45.57</v>
      </c>
      <c r="O1018">
        <v>1568</v>
      </c>
      <c r="P1018">
        <v>1.35</v>
      </c>
      <c r="Q1018">
        <v>50.28</v>
      </c>
      <c r="R1018">
        <v>30.11</v>
      </c>
      <c r="S1018">
        <v>1.6708776595744681</v>
      </c>
      <c r="T1018">
        <v>7.41</v>
      </c>
      <c r="U1018">
        <v>0</v>
      </c>
      <c r="V1018">
        <v>0</v>
      </c>
      <c r="W1018">
        <v>0</v>
      </c>
      <c r="X1018">
        <v>0</v>
      </c>
      <c r="Y1018">
        <v>2.2000000000000002</v>
      </c>
      <c r="Z1018">
        <v>7.72</v>
      </c>
      <c r="AA1018">
        <v>19.75</v>
      </c>
      <c r="AB1018">
        <v>65.900000000000006</v>
      </c>
      <c r="AC1018">
        <v>1690</v>
      </c>
      <c r="AD1018">
        <v>37.79</v>
      </c>
      <c r="AE1018">
        <v>32.28</v>
      </c>
      <c r="AF1018">
        <v>11.52</v>
      </c>
      <c r="AG1018">
        <v>1570</v>
      </c>
      <c r="AI1018">
        <v>44.58</v>
      </c>
      <c r="AJ1018">
        <v>41.32</v>
      </c>
      <c r="AK1018">
        <v>4.51</v>
      </c>
      <c r="AL1018">
        <v>47.305</v>
      </c>
      <c r="AM1018">
        <v>6.31</v>
      </c>
      <c r="AN1018">
        <v>47.89</v>
      </c>
      <c r="AO1018">
        <v>45.09</v>
      </c>
      <c r="AP1018">
        <v>3.31</v>
      </c>
      <c r="AQ1018">
        <v>3.83</v>
      </c>
      <c r="AR1018">
        <v>4.12</v>
      </c>
      <c r="AS1018">
        <v>42.06</v>
      </c>
      <c r="AT1018">
        <v>0</v>
      </c>
      <c r="AU1018">
        <v>0</v>
      </c>
      <c r="AV1018">
        <v>5.6</v>
      </c>
      <c r="AW1018">
        <v>68.400000000000006</v>
      </c>
      <c r="AX1018">
        <v>92.8</v>
      </c>
      <c r="AY1018">
        <v>99.1</v>
      </c>
      <c r="AZ1018">
        <v>100</v>
      </c>
      <c r="BA1018">
        <v>86.199999999999989</v>
      </c>
      <c r="BB1018">
        <v>92.6</v>
      </c>
      <c r="BC1018">
        <v>3.5849322842501032E-17</v>
      </c>
      <c r="BD1018">
        <v>1.1943951513619201E-2</v>
      </c>
      <c r="BE1018">
        <v>50.567891673570138</v>
      </c>
      <c r="BF1018">
        <v>40.150025602360827</v>
      </c>
      <c r="BG1018">
        <v>142.37982888017811</v>
      </c>
      <c r="BH1018">
        <v>6.0446167554029637</v>
      </c>
      <c r="BI1018">
        <v>83.85749935627166</v>
      </c>
      <c r="BJ1018">
        <v>3.534850933961545</v>
      </c>
      <c r="BK1018">
        <v>1.5646546457275371E-17</v>
      </c>
      <c r="BL1018">
        <v>5.2902043621291472</v>
      </c>
      <c r="BM1018">
        <v>155.65373683420259</v>
      </c>
      <c r="BN1018">
        <v>39.732131871975938</v>
      </c>
      <c r="BO1018">
        <v>33.209133187329932</v>
      </c>
      <c r="BP1018">
        <v>71.401074345593045</v>
      </c>
      <c r="BQ1018">
        <v>3.1482408673408499E-2</v>
      </c>
      <c r="BR1018">
        <v>60.51689956926495</v>
      </c>
      <c r="BS1018">
        <v>16.186995487336372</v>
      </c>
      <c r="BT1018">
        <v>1847.8291843109539</v>
      </c>
      <c r="BU1018">
        <v>17.225161138459882</v>
      </c>
      <c r="BV1018">
        <v>16.189955749165879</v>
      </c>
      <c r="BW1018">
        <v>123.75330568895539</v>
      </c>
      <c r="BX1018">
        <v>3.2843836264037538</v>
      </c>
      <c r="BY1018">
        <v>10.336281692258639</v>
      </c>
      <c r="BZ1018">
        <v>0.42885367946622233</v>
      </c>
      <c r="CA1018">
        <f t="shared" si="120"/>
        <v>50.57983562508376</v>
      </c>
      <c r="CB1018" cm="1">
        <f t="array" ref="CB1018">IF(ISBLANK(INDEX(AC:AC,ROW())), "", INDEX(AC:AC,ROW())*(BI1018+BJ1018)/1000)</f>
        <v>147.69307199049413</v>
      </c>
      <c r="CC1018">
        <f t="shared" si="121"/>
        <v>148.42444563558107</v>
      </c>
      <c r="CD1018">
        <f t="shared" si="122"/>
        <v>1.0541758394497585E-19</v>
      </c>
      <c r="CE1018">
        <f t="shared" si="123"/>
        <v>0.43645305452536093</v>
      </c>
      <c r="CF1018" cm="1">
        <f t="array" ref="CF1018">IFERROR(IF((BD1018+BE1018)*INDEX(H:H,ROW())*INDEX(K:K,ROW())/(BF1018*30*1000)&lt;0.5,"",(BD1018+BE1018)*INDEX(H:H,ROW())*INDEX(K:K,ROW())/(BF1018*30*1000)),"")</f>
        <v>3.0125608037954938</v>
      </c>
      <c r="CG1018" t="str">
        <f t="shared" si="124"/>
        <v/>
      </c>
      <c r="CH1018" cm="1">
        <f t="array" ref="CH1018">IFERROR((BD1018+BE1018)*INDEX(K:K,ROW())*INDEX(H:H,ROW())/BC1018/100000,"")</f>
        <v>1.0121897749571501E+18</v>
      </c>
      <c r="CI1018">
        <f t="shared" si="125"/>
        <v>94.250176676148925</v>
      </c>
      <c r="CJ1018">
        <v>0</v>
      </c>
      <c r="CK1018" t="str">
        <f t="shared" si="126"/>
        <v xml:space="preserve"> </v>
      </c>
      <c r="CL1018" cm="1">
        <f t="array" ref="CL1018">IF(INDEX(AS:AS,ROW()-2)=0,CL1017,INDEX(AS:AS,ROW()-2))</f>
        <v>42.06</v>
      </c>
      <c r="CM1018" t="str">
        <f t="shared" si="127"/>
        <v>CIV</v>
      </c>
    </row>
    <row r="1019" spans="1:91" x14ac:dyDescent="0.3">
      <c r="A1019" s="1">
        <v>1014</v>
      </c>
      <c r="B1019" t="s">
        <v>148</v>
      </c>
      <c r="C1019">
        <v>2</v>
      </c>
      <c r="D1019">
        <v>12</v>
      </c>
      <c r="E1019">
        <v>7</v>
      </c>
      <c r="F1019" t="s">
        <v>80</v>
      </c>
      <c r="G1019" t="s">
        <v>87</v>
      </c>
      <c r="H1019">
        <v>45.87</v>
      </c>
      <c r="I1019">
        <v>0.88</v>
      </c>
      <c r="J1019">
        <v>45.57</v>
      </c>
      <c r="K1019">
        <v>1564</v>
      </c>
      <c r="L1019">
        <v>45.89</v>
      </c>
      <c r="M1019">
        <v>0.89</v>
      </c>
      <c r="N1019">
        <v>45.57</v>
      </c>
      <c r="O1019">
        <v>1568</v>
      </c>
      <c r="P1019">
        <v>1.35</v>
      </c>
      <c r="Q1019">
        <v>50.28</v>
      </c>
      <c r="R1019">
        <v>30.11</v>
      </c>
      <c r="S1019">
        <v>1.6708776595744681</v>
      </c>
      <c r="T1019">
        <v>7.41</v>
      </c>
      <c r="U1019">
        <v>0</v>
      </c>
      <c r="V1019">
        <v>0</v>
      </c>
      <c r="W1019">
        <v>0</v>
      </c>
      <c r="X1019">
        <v>0</v>
      </c>
      <c r="Y1019">
        <v>2.2000000000000002</v>
      </c>
      <c r="Z1019">
        <v>7.72</v>
      </c>
      <c r="AA1019">
        <v>19.75</v>
      </c>
      <c r="AB1019">
        <v>65.900000000000006</v>
      </c>
      <c r="AC1019">
        <v>1690</v>
      </c>
      <c r="AD1019">
        <v>37.79</v>
      </c>
      <c r="AE1019">
        <v>32.28</v>
      </c>
      <c r="AF1019">
        <v>11.52</v>
      </c>
      <c r="AG1019">
        <v>1570</v>
      </c>
      <c r="AI1019">
        <v>44.58</v>
      </c>
      <c r="AJ1019">
        <v>41.32</v>
      </c>
      <c r="AK1019">
        <v>4.51</v>
      </c>
      <c r="AL1019">
        <v>47.305</v>
      </c>
      <c r="AM1019">
        <v>6.31</v>
      </c>
      <c r="AN1019">
        <v>47.89</v>
      </c>
      <c r="AO1019">
        <v>45.09</v>
      </c>
      <c r="AP1019">
        <v>3.31</v>
      </c>
      <c r="AQ1019">
        <v>3.83</v>
      </c>
      <c r="AR1019">
        <v>4.12</v>
      </c>
      <c r="AS1019">
        <v>42.06</v>
      </c>
      <c r="AT1019">
        <v>0</v>
      </c>
      <c r="AU1019">
        <v>0</v>
      </c>
      <c r="AV1019">
        <v>5.6</v>
      </c>
      <c r="AW1019">
        <v>68.400000000000006</v>
      </c>
      <c r="AX1019">
        <v>92.8</v>
      </c>
      <c r="AY1019">
        <v>99.1</v>
      </c>
      <c r="AZ1019">
        <v>100</v>
      </c>
      <c r="BA1019">
        <v>86.199999999999989</v>
      </c>
      <c r="BB1019">
        <v>92.6</v>
      </c>
      <c r="BC1019">
        <v>3.5849322842501032E-17</v>
      </c>
      <c r="BD1019">
        <v>1.1943951513619201E-2</v>
      </c>
      <c r="BE1019">
        <v>50.567891673570138</v>
      </c>
      <c r="BF1019">
        <v>40.150025602360827</v>
      </c>
      <c r="BG1019">
        <v>142.37982888017811</v>
      </c>
      <c r="BH1019">
        <v>6.0446167554029637</v>
      </c>
      <c r="BI1019">
        <v>83.85749935627166</v>
      </c>
      <c r="BJ1019">
        <v>3.534850933961545</v>
      </c>
      <c r="BK1019">
        <v>1.5646546457275371E-17</v>
      </c>
      <c r="BL1019">
        <v>5.9900310767271474</v>
      </c>
      <c r="BM1019">
        <v>161.0805229720994</v>
      </c>
      <c r="BN1019">
        <v>40.150924975430861</v>
      </c>
      <c r="BO1019">
        <v>33.237225544314867</v>
      </c>
      <c r="BP1019">
        <v>74.752607325900044</v>
      </c>
      <c r="BQ1019">
        <v>5.6428319068564103E-2</v>
      </c>
      <c r="BR1019">
        <v>61.387831479155643</v>
      </c>
      <c r="BS1019">
        <v>16.812265446678211</v>
      </c>
      <c r="BT1019">
        <v>1847.8291843109539</v>
      </c>
      <c r="BU1019">
        <v>17.61192628266739</v>
      </c>
      <c r="BV1019">
        <v>16.197032838545638</v>
      </c>
      <c r="BW1019">
        <v>108.0636056403268</v>
      </c>
      <c r="BX1019">
        <v>0.95973246065879536</v>
      </c>
      <c r="BY1019">
        <v>10.336281692258639</v>
      </c>
      <c r="BZ1019">
        <v>0.42885367946622233</v>
      </c>
      <c r="CA1019">
        <f t="shared" si="120"/>
        <v>50.57983562508376</v>
      </c>
      <c r="CB1019" cm="1">
        <f t="array" ref="CB1019">IF(ISBLANK(INDEX(AC:AC,ROW())), "", INDEX(AC:AC,ROW())*(BI1019+BJ1019)/1000)</f>
        <v>147.69307199049413</v>
      </c>
      <c r="CC1019">
        <f t="shared" si="121"/>
        <v>148.42444563558107</v>
      </c>
      <c r="CD1019">
        <f t="shared" si="122"/>
        <v>1.0541758394497585E-19</v>
      </c>
      <c r="CE1019">
        <f t="shared" si="123"/>
        <v>0.43645305452536093</v>
      </c>
      <c r="CF1019" cm="1">
        <f t="array" ref="CF1019">IFERROR(IF((BD1019+BE1019)*INDEX(H:H,ROW())*INDEX(K:K,ROW())/(BF1019*30*1000)&lt;0.5,"",(BD1019+BE1019)*INDEX(H:H,ROW())*INDEX(K:K,ROW())/(BF1019*30*1000)),"")</f>
        <v>3.0125608037954938</v>
      </c>
      <c r="CG1019" t="str">
        <f t="shared" si="124"/>
        <v/>
      </c>
      <c r="CH1019" cm="1">
        <f t="array" ref="CH1019">IFERROR((BD1019+BE1019)*INDEX(K:K,ROW())*INDEX(H:H,ROW())/BC1019/100000,"")</f>
        <v>1.0121897749571501E+18</v>
      </c>
      <c r="CI1019">
        <f t="shared" si="125"/>
        <v>94.250176676148925</v>
      </c>
      <c r="CJ1019">
        <v>0</v>
      </c>
      <c r="CK1019" t="str">
        <f t="shared" si="126"/>
        <v xml:space="preserve"> </v>
      </c>
      <c r="CL1019" cm="1">
        <f t="array" ref="CL1019">IF(INDEX(AS:AS,ROW()-2)=0,CL1018,INDEX(AS:AS,ROW()-2))</f>
        <v>42.06</v>
      </c>
      <c r="CM1019" t="str">
        <f t="shared" si="127"/>
        <v>CIV</v>
      </c>
    </row>
    <row r="1020" spans="1:91" x14ac:dyDescent="0.3">
      <c r="A1020" s="1">
        <v>1015</v>
      </c>
      <c r="B1020" t="s">
        <v>148</v>
      </c>
      <c r="C1020">
        <v>2</v>
      </c>
      <c r="D1020">
        <v>12</v>
      </c>
      <c r="E1020">
        <v>7</v>
      </c>
      <c r="F1020" t="s">
        <v>80</v>
      </c>
      <c r="G1020" t="s">
        <v>88</v>
      </c>
      <c r="H1020">
        <v>45.87</v>
      </c>
      <c r="I1020">
        <v>0.88</v>
      </c>
      <c r="J1020">
        <v>45.57</v>
      </c>
      <c r="K1020">
        <v>1564</v>
      </c>
      <c r="L1020">
        <v>45.89</v>
      </c>
      <c r="M1020">
        <v>0.89</v>
      </c>
      <c r="N1020">
        <v>45.57</v>
      </c>
      <c r="O1020">
        <v>1568</v>
      </c>
      <c r="P1020">
        <v>1.35</v>
      </c>
      <c r="Q1020">
        <v>50.28</v>
      </c>
      <c r="R1020">
        <v>30.11</v>
      </c>
      <c r="S1020">
        <v>1.6708776595744681</v>
      </c>
      <c r="T1020">
        <v>7.41</v>
      </c>
      <c r="U1020">
        <v>0</v>
      </c>
      <c r="V1020">
        <v>0</v>
      </c>
      <c r="W1020">
        <v>0</v>
      </c>
      <c r="X1020">
        <v>0</v>
      </c>
      <c r="Y1020">
        <v>2.2000000000000002</v>
      </c>
      <c r="Z1020">
        <v>7.72</v>
      </c>
      <c r="AA1020">
        <v>19.75</v>
      </c>
      <c r="AB1020">
        <v>65.900000000000006</v>
      </c>
      <c r="AC1020">
        <v>1690</v>
      </c>
      <c r="AD1020">
        <v>37.79</v>
      </c>
      <c r="AE1020">
        <v>32.28</v>
      </c>
      <c r="AF1020">
        <v>11.52</v>
      </c>
      <c r="AG1020">
        <v>1570</v>
      </c>
      <c r="AI1020">
        <v>44.58</v>
      </c>
      <c r="AJ1020">
        <v>41.32</v>
      </c>
      <c r="AK1020">
        <v>4.51</v>
      </c>
      <c r="AL1020">
        <v>47.305</v>
      </c>
      <c r="AM1020">
        <v>6.31</v>
      </c>
      <c r="AN1020">
        <v>47.89</v>
      </c>
      <c r="AO1020">
        <v>45.09</v>
      </c>
      <c r="AP1020">
        <v>3.31</v>
      </c>
      <c r="AQ1020">
        <v>3.83</v>
      </c>
      <c r="AR1020">
        <v>4.12</v>
      </c>
      <c r="AS1020">
        <v>42.06</v>
      </c>
      <c r="AT1020">
        <v>0</v>
      </c>
      <c r="AU1020">
        <v>0</v>
      </c>
      <c r="AV1020">
        <v>5.6</v>
      </c>
      <c r="AW1020">
        <v>68.400000000000006</v>
      </c>
      <c r="AX1020">
        <v>92.8</v>
      </c>
      <c r="AY1020">
        <v>99.1</v>
      </c>
      <c r="AZ1020">
        <v>100</v>
      </c>
      <c r="BA1020">
        <v>86.199999999999989</v>
      </c>
      <c r="BB1020">
        <v>92.6</v>
      </c>
      <c r="BC1020">
        <v>3.5849322842501032E-17</v>
      </c>
      <c r="BD1020">
        <v>3.6736751765078001E-3</v>
      </c>
      <c r="BE1020">
        <v>50.567891673570138</v>
      </c>
      <c r="BF1020">
        <v>40.150025602360827</v>
      </c>
      <c r="BG1020">
        <v>142.37982888017811</v>
      </c>
      <c r="BH1020">
        <v>6.0446167554029637</v>
      </c>
      <c r="BI1020">
        <v>83.85749935627166</v>
      </c>
      <c r="BJ1020">
        <v>3.534850933961545</v>
      </c>
      <c r="BK1020">
        <v>1.5646546457275371E-17</v>
      </c>
      <c r="BL1020">
        <v>5.9819490441133913</v>
      </c>
      <c r="BM1020">
        <v>161.0506404885715</v>
      </c>
      <c r="BN1020">
        <v>40.508533188415861</v>
      </c>
      <c r="BO1020">
        <v>33.197570542995408</v>
      </c>
      <c r="BP1020">
        <v>76.838717652551821</v>
      </c>
      <c r="BQ1020">
        <v>7.4094029736990599E-2</v>
      </c>
      <c r="BR1020">
        <v>61.579587012305623</v>
      </c>
      <c r="BS1020">
        <v>17.620449905383261</v>
      </c>
      <c r="BT1020">
        <v>1847.8291843109539</v>
      </c>
      <c r="BU1020">
        <v>17.92905162492573</v>
      </c>
      <c r="BV1020">
        <v>16.21827077192291</v>
      </c>
      <c r="BW1020">
        <v>123.76040138403521</v>
      </c>
      <c r="BX1020">
        <v>10.34997385150721</v>
      </c>
      <c r="BY1020">
        <v>10.336281692258639</v>
      </c>
      <c r="BZ1020">
        <v>0.42885367946622233</v>
      </c>
      <c r="CA1020">
        <f t="shared" si="120"/>
        <v>50.571565348746645</v>
      </c>
      <c r="CB1020" cm="1">
        <f t="array" ref="CB1020">IF(ISBLANK(INDEX(AC:AC,ROW())), "", INDEX(AC:AC,ROW())*(BI1020+BJ1020)/1000)</f>
        <v>147.69307199049413</v>
      </c>
      <c r="CC1020">
        <f t="shared" si="121"/>
        <v>148.42444563558107</v>
      </c>
      <c r="CD1020">
        <f t="shared" si="122"/>
        <v>1.0541758394497585E-19</v>
      </c>
      <c r="CE1020">
        <f t="shared" si="123"/>
        <v>0.43645305452536093</v>
      </c>
      <c r="CF1020" cm="1">
        <f t="array" ref="CF1020">IFERROR(IF((BD1020+BE1020)*INDEX(H:H,ROW())*INDEX(K:K,ROW())/(BF1020*30*1000)&lt;0.5,"",(BD1020+BE1020)*INDEX(H:H,ROW())*INDEX(K:K,ROW())/(BF1020*30*1000)),"")</f>
        <v>3.0120682219193013</v>
      </c>
      <c r="CG1020" t="str">
        <f t="shared" si="124"/>
        <v/>
      </c>
      <c r="CH1020" cm="1">
        <f t="array" ref="CH1020">IFERROR((BD1020+BE1020)*INDEX(K:K,ROW())*INDEX(H:H,ROW())/BC1020/100000,"")</f>
        <v>1.0120242724591478E+18</v>
      </c>
      <c r="CI1020">
        <f t="shared" si="125"/>
        <v>94.234765890481057</v>
      </c>
      <c r="CJ1020">
        <v>0</v>
      </c>
      <c r="CK1020" t="str">
        <f t="shared" si="126"/>
        <v xml:space="preserve"> </v>
      </c>
      <c r="CL1020" cm="1">
        <f t="array" ref="CL1020">IF(INDEX(AS:AS,ROW()-2)=0,CL1019,INDEX(AS:AS,ROW()-2))</f>
        <v>42.06</v>
      </c>
      <c r="CM1020" t="str">
        <f t="shared" si="127"/>
        <v>CIV</v>
      </c>
    </row>
    <row r="1021" spans="1:91" x14ac:dyDescent="0.3">
      <c r="A1021" s="1">
        <v>1016</v>
      </c>
      <c r="B1021" t="s">
        <v>148</v>
      </c>
      <c r="C1021">
        <v>2</v>
      </c>
      <c r="D1021">
        <v>12</v>
      </c>
      <c r="E1021">
        <v>7</v>
      </c>
      <c r="F1021" t="s">
        <v>89</v>
      </c>
      <c r="G1021" t="s">
        <v>90</v>
      </c>
      <c r="H1021">
        <v>45.87</v>
      </c>
      <c r="I1021">
        <v>0.88</v>
      </c>
      <c r="J1021">
        <v>45.57</v>
      </c>
      <c r="K1021">
        <v>1564</v>
      </c>
      <c r="L1021">
        <v>45.89</v>
      </c>
      <c r="M1021">
        <v>0.89</v>
      </c>
      <c r="N1021">
        <v>45.57</v>
      </c>
      <c r="O1021">
        <v>1568</v>
      </c>
      <c r="P1021">
        <v>1.35</v>
      </c>
      <c r="Q1021">
        <v>50.28</v>
      </c>
      <c r="R1021">
        <v>30.11</v>
      </c>
      <c r="S1021">
        <v>1.6708776595744681</v>
      </c>
      <c r="T1021">
        <v>7.41</v>
      </c>
      <c r="U1021">
        <v>0</v>
      </c>
      <c r="V1021">
        <v>0</v>
      </c>
      <c r="W1021">
        <v>0</v>
      </c>
      <c r="X1021">
        <v>0</v>
      </c>
      <c r="Y1021">
        <v>2.2000000000000002</v>
      </c>
      <c r="Z1021">
        <v>7.72</v>
      </c>
      <c r="AA1021">
        <v>19.75</v>
      </c>
      <c r="AB1021">
        <v>65.900000000000006</v>
      </c>
      <c r="AC1021">
        <v>1690</v>
      </c>
      <c r="AD1021">
        <v>37.79</v>
      </c>
      <c r="AE1021">
        <v>32.28</v>
      </c>
      <c r="AF1021">
        <v>11.52</v>
      </c>
      <c r="AG1021">
        <v>1570</v>
      </c>
      <c r="AI1021">
        <v>44.58</v>
      </c>
      <c r="AJ1021">
        <v>41.32</v>
      </c>
      <c r="AK1021">
        <v>4.51</v>
      </c>
      <c r="AL1021">
        <v>47.305</v>
      </c>
      <c r="AM1021">
        <v>6.31</v>
      </c>
      <c r="AN1021">
        <v>47.89</v>
      </c>
      <c r="AO1021">
        <v>45.09</v>
      </c>
      <c r="AP1021">
        <v>3.31</v>
      </c>
      <c r="AQ1021">
        <v>3.83</v>
      </c>
      <c r="AR1021">
        <v>4.12</v>
      </c>
      <c r="AS1021">
        <v>42.06</v>
      </c>
      <c r="AT1021">
        <v>0</v>
      </c>
      <c r="AU1021">
        <v>0</v>
      </c>
      <c r="AV1021">
        <v>5.6</v>
      </c>
      <c r="AW1021">
        <v>68.400000000000006</v>
      </c>
      <c r="AX1021">
        <v>92.8</v>
      </c>
      <c r="AY1021">
        <v>99.1</v>
      </c>
      <c r="AZ1021">
        <v>100</v>
      </c>
      <c r="BA1021">
        <v>86.199999999999989</v>
      </c>
      <c r="BB1021">
        <v>92.6</v>
      </c>
      <c r="BC1021">
        <v>3.5849322842501032E-17</v>
      </c>
      <c r="BD1021">
        <v>7.1051140455724998E-3</v>
      </c>
      <c r="BE1021">
        <v>50.567891673570138</v>
      </c>
      <c r="BF1021">
        <v>40.150025602360827</v>
      </c>
      <c r="BG1021">
        <v>142.37982888017811</v>
      </c>
      <c r="BH1021">
        <v>6.0446167554029637</v>
      </c>
      <c r="BI1021">
        <v>83.85749935627166</v>
      </c>
      <c r="BJ1021">
        <v>3.534850933961545</v>
      </c>
      <c r="BK1021">
        <v>1.5646546457275371E-17</v>
      </c>
      <c r="BL1021">
        <v>5.9863942061021076</v>
      </c>
      <c r="BM1021">
        <v>161.07431011408951</v>
      </c>
      <c r="BN1021">
        <v>40.877060095850013</v>
      </c>
      <c r="BO1021">
        <v>33.152601506753847</v>
      </c>
      <c r="BP1021">
        <v>78.129719019074159</v>
      </c>
      <c r="BQ1021">
        <v>9.9523904451361403E-2</v>
      </c>
      <c r="BR1021">
        <v>61.765721175178463</v>
      </c>
      <c r="BS1021">
        <v>18.186186463494369</v>
      </c>
      <c r="BT1021">
        <v>1847.8291843109539</v>
      </c>
      <c r="BU1021">
        <v>18.128502124134211</v>
      </c>
      <c r="BV1021">
        <v>16.39465665512369</v>
      </c>
      <c r="BW1021">
        <v>123.7619649548933</v>
      </c>
      <c r="BX1021">
        <v>10.34997385150721</v>
      </c>
      <c r="BY1021">
        <v>10.336281692258639</v>
      </c>
      <c r="BZ1021">
        <v>0.42885367946622233</v>
      </c>
      <c r="CA1021">
        <f t="shared" si="120"/>
        <v>50.57499678761571</v>
      </c>
      <c r="CB1021" cm="1">
        <f t="array" ref="CB1021">IF(ISBLANK(INDEX(AC:AC,ROW())), "", INDEX(AC:AC,ROW())*(BI1021+BJ1021)/1000)</f>
        <v>147.69307199049413</v>
      </c>
      <c r="CC1021">
        <f t="shared" si="121"/>
        <v>148.42444563558107</v>
      </c>
      <c r="CD1021">
        <f t="shared" si="122"/>
        <v>1.0541758394497585E-19</v>
      </c>
      <c r="CE1021">
        <f t="shared" si="123"/>
        <v>0.43645305452536093</v>
      </c>
      <c r="CF1021" cm="1">
        <f t="array" ref="CF1021">IFERROR(IF((BD1021+BE1021)*INDEX(H:H,ROW())*INDEX(K:K,ROW())/(BF1021*30*1000)&lt;0.5,"",(BD1021+BE1021)*INDEX(H:H,ROW())*INDEX(K:K,ROW())/(BF1021*30*1000)),"")</f>
        <v>3.012272600168258</v>
      </c>
      <c r="CG1021" t="str">
        <f t="shared" si="124"/>
        <v/>
      </c>
      <c r="CH1021" cm="1">
        <f t="array" ref="CH1021">IFERROR((BD1021+BE1021)*INDEX(K:K,ROW())*INDEX(H:H,ROW())/BC1021/100000,"")</f>
        <v>1.0120929414710916E+18</v>
      </c>
      <c r="CI1021">
        <f t="shared" si="125"/>
        <v>94.24116001406145</v>
      </c>
      <c r="CJ1021">
        <v>0</v>
      </c>
      <c r="CK1021" t="str">
        <f t="shared" si="126"/>
        <v xml:space="preserve"> </v>
      </c>
      <c r="CL1021" cm="1">
        <f t="array" ref="CL1021">IF(INDEX(AS:AS,ROW()-2)=0,CL1020,INDEX(AS:AS,ROW()-2))</f>
        <v>42.06</v>
      </c>
      <c r="CM1021" t="str">
        <f t="shared" si="127"/>
        <v>CIV</v>
      </c>
    </row>
    <row r="1022" spans="1:91" x14ac:dyDescent="0.3">
      <c r="A1022" s="1">
        <v>1017</v>
      </c>
      <c r="B1022" t="s">
        <v>148</v>
      </c>
      <c r="C1022">
        <v>2</v>
      </c>
      <c r="D1022">
        <v>12</v>
      </c>
      <c r="E1022">
        <v>7</v>
      </c>
      <c r="F1022" t="s">
        <v>89</v>
      </c>
      <c r="G1022" t="s">
        <v>91</v>
      </c>
      <c r="H1022">
        <v>45.87</v>
      </c>
      <c r="I1022">
        <v>0.88</v>
      </c>
      <c r="J1022">
        <v>45.57</v>
      </c>
      <c r="K1022">
        <v>1564</v>
      </c>
      <c r="L1022">
        <v>45.89</v>
      </c>
      <c r="M1022">
        <v>0.89</v>
      </c>
      <c r="N1022">
        <v>45.57</v>
      </c>
      <c r="O1022">
        <v>1568</v>
      </c>
      <c r="P1022">
        <v>1.35</v>
      </c>
      <c r="Q1022">
        <v>50.28</v>
      </c>
      <c r="R1022">
        <v>30.11</v>
      </c>
      <c r="S1022">
        <v>1.6708776595744681</v>
      </c>
      <c r="T1022">
        <v>7.41</v>
      </c>
      <c r="U1022">
        <v>0</v>
      </c>
      <c r="V1022">
        <v>0</v>
      </c>
      <c r="W1022">
        <v>0</v>
      </c>
      <c r="X1022">
        <v>0</v>
      </c>
      <c r="Y1022">
        <v>2.2000000000000002</v>
      </c>
      <c r="Z1022">
        <v>7.72</v>
      </c>
      <c r="AA1022">
        <v>19.75</v>
      </c>
      <c r="AB1022">
        <v>65.900000000000006</v>
      </c>
      <c r="AC1022">
        <v>1690</v>
      </c>
      <c r="AD1022">
        <v>37.79</v>
      </c>
      <c r="AE1022">
        <v>32.28</v>
      </c>
      <c r="AF1022">
        <v>11.52</v>
      </c>
      <c r="AG1022">
        <v>1570</v>
      </c>
      <c r="AI1022">
        <v>44.58</v>
      </c>
      <c r="AJ1022">
        <v>41.32</v>
      </c>
      <c r="AK1022">
        <v>4.51</v>
      </c>
      <c r="AL1022">
        <v>47.305</v>
      </c>
      <c r="AM1022">
        <v>6.31</v>
      </c>
      <c r="AN1022">
        <v>47.89</v>
      </c>
      <c r="AO1022">
        <v>45.09</v>
      </c>
      <c r="AP1022">
        <v>3.31</v>
      </c>
      <c r="AQ1022">
        <v>3.83</v>
      </c>
      <c r="AR1022">
        <v>4.12</v>
      </c>
      <c r="AS1022">
        <v>42.06</v>
      </c>
      <c r="AT1022">
        <v>0</v>
      </c>
      <c r="AU1022">
        <v>0</v>
      </c>
      <c r="AV1022">
        <v>5.6</v>
      </c>
      <c r="AW1022">
        <v>68.400000000000006</v>
      </c>
      <c r="AX1022">
        <v>92.8</v>
      </c>
      <c r="AY1022">
        <v>99.1</v>
      </c>
      <c r="AZ1022">
        <v>100</v>
      </c>
      <c r="BA1022">
        <v>86.199999999999989</v>
      </c>
      <c r="BB1022">
        <v>92.6</v>
      </c>
      <c r="BC1022">
        <v>3.5849322842501032E-17</v>
      </c>
      <c r="BD1022">
        <v>9.7623243682963996E-3</v>
      </c>
      <c r="BE1022">
        <v>50.567891673570138</v>
      </c>
      <c r="BF1022">
        <v>40.150025602360827</v>
      </c>
      <c r="BG1022">
        <v>142.37982888017811</v>
      </c>
      <c r="BH1022">
        <v>6.0446167554029637</v>
      </c>
      <c r="BI1022">
        <v>83.85749935627166</v>
      </c>
      <c r="BJ1022">
        <v>3.534850933961545</v>
      </c>
      <c r="BK1022">
        <v>1.5646546457275371E-17</v>
      </c>
      <c r="BL1022">
        <v>5.9860816311848533</v>
      </c>
      <c r="BM1022">
        <v>161.04236515067629</v>
      </c>
      <c r="BN1022">
        <v>41.225547349762728</v>
      </c>
      <c r="BO1022">
        <v>33.108968862386277</v>
      </c>
      <c r="BP1022">
        <v>79.092663553908338</v>
      </c>
      <c r="BQ1022">
        <v>0.1059802260131494</v>
      </c>
      <c r="BR1022">
        <v>61.949778429633362</v>
      </c>
      <c r="BS1022">
        <v>18.258239928441</v>
      </c>
      <c r="BT1022">
        <v>1847.8291843109539</v>
      </c>
      <c r="BU1022">
        <v>18.364077463887199</v>
      </c>
      <c r="BV1022">
        <v>16.545758224353321</v>
      </c>
      <c r="BW1022">
        <v>123.7641473338136</v>
      </c>
      <c r="BX1022">
        <v>10.34997385150721</v>
      </c>
      <c r="BY1022">
        <v>10.336281692258639</v>
      </c>
      <c r="BZ1022">
        <v>0.42885367946622233</v>
      </c>
      <c r="CA1022">
        <f t="shared" si="120"/>
        <v>50.577653997938434</v>
      </c>
      <c r="CB1022" cm="1">
        <f t="array" ref="CB1022">IF(ISBLANK(INDEX(AC:AC,ROW())), "", INDEX(AC:AC,ROW())*(BI1022+BJ1022)/1000)</f>
        <v>147.69307199049413</v>
      </c>
      <c r="CC1022">
        <f t="shared" si="121"/>
        <v>148.42444563558107</v>
      </c>
      <c r="CD1022">
        <f t="shared" si="122"/>
        <v>1.0541758394497585E-19</v>
      </c>
      <c r="CE1022">
        <f t="shared" si="123"/>
        <v>0.43645305452536093</v>
      </c>
      <c r="CF1022" cm="1">
        <f t="array" ref="CF1022">IFERROR(IF((BD1022+BE1022)*INDEX(H:H,ROW())*INDEX(K:K,ROW())/(BF1022*30*1000)&lt;0.5,"",(BD1022+BE1022)*INDEX(H:H,ROW())*INDEX(K:K,ROW())/(BF1022*30*1000)),"")</f>
        <v>3.0124308649701641</v>
      </c>
      <c r="CG1022" t="str">
        <f t="shared" si="124"/>
        <v/>
      </c>
      <c r="CH1022" cm="1">
        <f t="array" ref="CH1022">IFERROR((BD1022+BE1022)*INDEX(K:K,ROW())*INDEX(H:H,ROW())/BC1022/100000,"")</f>
        <v>1.0121461168340664E+18</v>
      </c>
      <c r="CI1022">
        <f t="shared" si="125"/>
        <v>94.246111444592785</v>
      </c>
      <c r="CJ1022">
        <v>0</v>
      </c>
      <c r="CK1022" t="str">
        <f t="shared" si="126"/>
        <v xml:space="preserve"> </v>
      </c>
      <c r="CL1022" cm="1">
        <f t="array" ref="CL1022">IF(INDEX(AS:AS,ROW()-2)=0,CL1021,INDEX(AS:AS,ROW()-2))</f>
        <v>42.06</v>
      </c>
      <c r="CM1022" t="str">
        <f t="shared" si="127"/>
        <v>CIV</v>
      </c>
    </row>
    <row r="1023" spans="1:91" x14ac:dyDescent="0.3">
      <c r="A1023" s="1">
        <v>1018</v>
      </c>
      <c r="B1023" t="s">
        <v>148</v>
      </c>
      <c r="C1023">
        <v>2</v>
      </c>
      <c r="D1023">
        <v>12</v>
      </c>
      <c r="E1023">
        <v>7</v>
      </c>
      <c r="F1023" t="s">
        <v>89</v>
      </c>
      <c r="G1023" t="s">
        <v>92</v>
      </c>
      <c r="H1023">
        <v>45.87</v>
      </c>
      <c r="I1023">
        <v>0.88</v>
      </c>
      <c r="J1023">
        <v>45.57</v>
      </c>
      <c r="K1023">
        <v>1564</v>
      </c>
      <c r="L1023">
        <v>45.89</v>
      </c>
      <c r="M1023">
        <v>0.89</v>
      </c>
      <c r="N1023">
        <v>45.57</v>
      </c>
      <c r="O1023">
        <v>1568</v>
      </c>
      <c r="P1023">
        <v>1.35</v>
      </c>
      <c r="Q1023">
        <v>50.28</v>
      </c>
      <c r="R1023">
        <v>30.11</v>
      </c>
      <c r="S1023">
        <v>1.6708776595744681</v>
      </c>
      <c r="T1023">
        <v>7.41</v>
      </c>
      <c r="U1023">
        <v>0</v>
      </c>
      <c r="V1023">
        <v>0</v>
      </c>
      <c r="W1023">
        <v>0</v>
      </c>
      <c r="X1023">
        <v>0</v>
      </c>
      <c r="Y1023">
        <v>2.2000000000000002</v>
      </c>
      <c r="Z1023">
        <v>7.72</v>
      </c>
      <c r="AA1023">
        <v>19.75</v>
      </c>
      <c r="AB1023">
        <v>65.900000000000006</v>
      </c>
      <c r="AC1023">
        <v>1690</v>
      </c>
      <c r="AD1023">
        <v>37.79</v>
      </c>
      <c r="AE1023">
        <v>32.28</v>
      </c>
      <c r="AF1023">
        <v>11.52</v>
      </c>
      <c r="AG1023">
        <v>1570</v>
      </c>
      <c r="AI1023">
        <v>44.58</v>
      </c>
      <c r="AJ1023">
        <v>41.32</v>
      </c>
      <c r="AK1023">
        <v>4.51</v>
      </c>
      <c r="AL1023">
        <v>47.305</v>
      </c>
      <c r="AM1023">
        <v>6.31</v>
      </c>
      <c r="AN1023">
        <v>47.89</v>
      </c>
      <c r="AO1023">
        <v>45.09</v>
      </c>
      <c r="AP1023">
        <v>3.31</v>
      </c>
      <c r="AQ1023">
        <v>3.83</v>
      </c>
      <c r="AR1023">
        <v>4.12</v>
      </c>
      <c r="AS1023">
        <v>42.06</v>
      </c>
      <c r="AT1023">
        <v>0</v>
      </c>
      <c r="AU1023">
        <v>0</v>
      </c>
      <c r="AV1023">
        <v>5.6</v>
      </c>
      <c r="AW1023">
        <v>68.400000000000006</v>
      </c>
      <c r="AX1023">
        <v>92.8</v>
      </c>
      <c r="AY1023">
        <v>99.1</v>
      </c>
      <c r="AZ1023">
        <v>100</v>
      </c>
      <c r="BA1023">
        <v>86.199999999999989</v>
      </c>
      <c r="BB1023">
        <v>92.6</v>
      </c>
      <c r="BC1023">
        <v>3.5849322842501032E-17</v>
      </c>
      <c r="BD1023">
        <v>1.0811800480507E-2</v>
      </c>
      <c r="BE1023">
        <v>50.567891673570138</v>
      </c>
      <c r="BF1023">
        <v>40.150025602360827</v>
      </c>
      <c r="BG1023">
        <v>6.0140094256155999E-3</v>
      </c>
      <c r="BH1023">
        <v>6.0446167554029637</v>
      </c>
      <c r="BI1023">
        <v>3.180051944881E-3</v>
      </c>
      <c r="BJ1023">
        <v>3.534850933961545</v>
      </c>
      <c r="BK1023">
        <v>1.5646546457275371E-17</v>
      </c>
      <c r="BL1023">
        <v>6.0049579873136247</v>
      </c>
      <c r="BM1023">
        <v>161.12459265850771</v>
      </c>
      <c r="BN1023">
        <v>41.515064177705817</v>
      </c>
      <c r="BO1023">
        <v>33.056364259339738</v>
      </c>
      <c r="BP1023">
        <v>79.805672915778871</v>
      </c>
      <c r="BQ1023">
        <v>0.1171678458964618</v>
      </c>
      <c r="BR1023">
        <v>61.979914288251962</v>
      </c>
      <c r="BS1023">
        <v>18.311099334911361</v>
      </c>
      <c r="BT1023">
        <v>1847.8291843109539</v>
      </c>
      <c r="BU1023">
        <v>18.440193138397881</v>
      </c>
      <c r="BV1023">
        <v>16.62636362496227</v>
      </c>
      <c r="BW1023">
        <v>122.46646509606261</v>
      </c>
      <c r="BX1023">
        <v>10.34997385150721</v>
      </c>
      <c r="BY1023">
        <v>10.336281692258639</v>
      </c>
      <c r="BZ1023">
        <v>0.42885367946622233</v>
      </c>
      <c r="CA1023">
        <f t="shared" si="120"/>
        <v>50.578703474050641</v>
      </c>
      <c r="CB1023" cm="1">
        <f t="array" ref="CB1023">IF(ISBLANK(INDEX(AC:AC,ROW())), "", INDEX(AC:AC,ROW())*(BI1023+BJ1023)/1000)</f>
        <v>5.9792723661818599</v>
      </c>
      <c r="CC1023">
        <f t="shared" si="121"/>
        <v>6.0506307648285791</v>
      </c>
      <c r="CD1023">
        <f t="shared" si="122"/>
        <v>2.5859364197574953E-18</v>
      </c>
      <c r="CE1023">
        <f t="shared" si="123"/>
        <v>0.43645305452536093</v>
      </c>
      <c r="CF1023" cm="1">
        <f t="array" ref="CF1023">IFERROR(IF((BD1023+BE1023)*INDEX(H:H,ROW())*INDEX(K:K,ROW())/(BF1023*30*1000)&lt;0.5,"",(BD1023+BE1023)*INDEX(H:H,ROW())*INDEX(K:K,ROW())/(BF1023*30*1000)),"")</f>
        <v>3.0124933723026039</v>
      </c>
      <c r="CG1023" t="str">
        <f t="shared" si="124"/>
        <v/>
      </c>
      <c r="CH1023" cm="1">
        <f t="array" ref="CH1023">IFERROR((BD1023+BE1023)*INDEX(K:K,ROW())*INDEX(H:H,ROW())/BC1023/100000,"")</f>
        <v>1.012167118661706E+18</v>
      </c>
      <c r="CI1023">
        <f t="shared" si="125"/>
        <v>94.248067032383247</v>
      </c>
      <c r="CJ1023">
        <v>0</v>
      </c>
      <c r="CK1023" t="str">
        <f t="shared" si="126"/>
        <v xml:space="preserve"> </v>
      </c>
      <c r="CL1023" cm="1">
        <f t="array" ref="CL1023">IF(INDEX(AS:AS,ROW()-2)=0,CL1022,INDEX(AS:AS,ROW()-2))</f>
        <v>42.06</v>
      </c>
      <c r="CM1023" t="str">
        <f t="shared" si="127"/>
        <v>CIV</v>
      </c>
    </row>
    <row r="1024" spans="1:91" x14ac:dyDescent="0.3">
      <c r="A1024" s="1">
        <v>1019</v>
      </c>
      <c r="B1024" t="s">
        <v>148</v>
      </c>
      <c r="C1024">
        <v>2</v>
      </c>
      <c r="D1024">
        <v>12</v>
      </c>
      <c r="E1024">
        <v>7</v>
      </c>
      <c r="F1024" t="s">
        <v>89</v>
      </c>
      <c r="G1024" t="s">
        <v>93</v>
      </c>
      <c r="H1024">
        <v>45.87</v>
      </c>
      <c r="I1024">
        <v>0.88</v>
      </c>
      <c r="J1024">
        <v>45.57</v>
      </c>
      <c r="K1024">
        <v>1564</v>
      </c>
      <c r="L1024">
        <v>45.89</v>
      </c>
      <c r="M1024">
        <v>0.89</v>
      </c>
      <c r="N1024">
        <v>45.57</v>
      </c>
      <c r="O1024">
        <v>1568</v>
      </c>
      <c r="P1024">
        <v>1.35</v>
      </c>
      <c r="Q1024">
        <v>50.28</v>
      </c>
      <c r="R1024">
        <v>30.11</v>
      </c>
      <c r="S1024">
        <v>1.6708776595744681</v>
      </c>
      <c r="T1024">
        <v>7.41</v>
      </c>
      <c r="U1024">
        <v>0</v>
      </c>
      <c r="V1024">
        <v>0</v>
      </c>
      <c r="W1024">
        <v>0</v>
      </c>
      <c r="X1024">
        <v>0</v>
      </c>
      <c r="Y1024">
        <v>2.2000000000000002</v>
      </c>
      <c r="Z1024">
        <v>7.72</v>
      </c>
      <c r="AA1024">
        <v>19.75</v>
      </c>
      <c r="AB1024">
        <v>65.900000000000006</v>
      </c>
      <c r="AC1024">
        <v>1690</v>
      </c>
      <c r="AD1024">
        <v>37.79</v>
      </c>
      <c r="AE1024">
        <v>32.28</v>
      </c>
      <c r="AF1024">
        <v>11.52</v>
      </c>
      <c r="AG1024">
        <v>1570</v>
      </c>
      <c r="AI1024">
        <v>44.58</v>
      </c>
      <c r="AJ1024">
        <v>41.32</v>
      </c>
      <c r="AK1024">
        <v>4.51</v>
      </c>
      <c r="AL1024">
        <v>47.305</v>
      </c>
      <c r="AM1024">
        <v>6.31</v>
      </c>
      <c r="AN1024">
        <v>47.89</v>
      </c>
      <c r="AO1024">
        <v>45.09</v>
      </c>
      <c r="AP1024">
        <v>3.31</v>
      </c>
      <c r="AQ1024">
        <v>3.83</v>
      </c>
      <c r="AR1024">
        <v>4.12</v>
      </c>
      <c r="AS1024">
        <v>42.06</v>
      </c>
      <c r="AT1024">
        <v>0</v>
      </c>
      <c r="AU1024">
        <v>0</v>
      </c>
      <c r="AV1024">
        <v>5.6</v>
      </c>
      <c r="AW1024">
        <v>68.400000000000006</v>
      </c>
      <c r="AX1024">
        <v>92.8</v>
      </c>
      <c r="AY1024">
        <v>99.1</v>
      </c>
      <c r="AZ1024">
        <v>100</v>
      </c>
      <c r="BA1024">
        <v>86.199999999999989</v>
      </c>
      <c r="BB1024">
        <v>92.6</v>
      </c>
      <c r="BC1024">
        <v>3.5849322842501032E-17</v>
      </c>
      <c r="BD1024">
        <v>5.3319084784442996E-3</v>
      </c>
      <c r="BE1024">
        <v>50.567891673570138</v>
      </c>
      <c r="BF1024">
        <v>40.150025602360827</v>
      </c>
      <c r="BG1024">
        <v>142.37982888017811</v>
      </c>
      <c r="BH1024">
        <v>6.0446167554029637</v>
      </c>
      <c r="BI1024">
        <v>83.85749935627166</v>
      </c>
      <c r="BJ1024">
        <v>3.534850933961545</v>
      </c>
      <c r="BK1024">
        <v>47.117507408875049</v>
      </c>
      <c r="BL1024">
        <v>6.0003264365084572</v>
      </c>
      <c r="BM1024">
        <v>161.0736301220721</v>
      </c>
      <c r="BN1024">
        <v>41.794385824537279</v>
      </c>
      <c r="BO1024">
        <v>32.987913159258447</v>
      </c>
      <c r="BP1024">
        <v>80.362673432920261</v>
      </c>
      <c r="BQ1024">
        <v>0.1177116634129485</v>
      </c>
      <c r="BR1024">
        <v>62.063525505005707</v>
      </c>
      <c r="BS1024">
        <v>18.305917595971209</v>
      </c>
      <c r="BT1024">
        <v>1847.8291843109539</v>
      </c>
      <c r="BU1024">
        <v>18.439550039117481</v>
      </c>
      <c r="BV1024">
        <v>16.680869905368649</v>
      </c>
      <c r="BW1024">
        <v>123.76390261093999</v>
      </c>
      <c r="BX1024">
        <v>10.34997385150721</v>
      </c>
      <c r="BY1024">
        <v>10.336281692258639</v>
      </c>
      <c r="BZ1024">
        <v>0.42885367946622233</v>
      </c>
      <c r="CA1024">
        <f t="shared" si="120"/>
        <v>50.573223582048584</v>
      </c>
      <c r="CB1024" cm="1">
        <f t="array" ref="CB1024">IF(ISBLANK(INDEX(AC:AC,ROW())), "", INDEX(AC:AC,ROW())*(BI1024+BJ1024)/1000)</f>
        <v>147.69307199049413</v>
      </c>
      <c r="CC1024">
        <f t="shared" si="121"/>
        <v>148.42444563558107</v>
      </c>
      <c r="CD1024">
        <f t="shared" si="122"/>
        <v>0.31745112610735465</v>
      </c>
      <c r="CE1024" t="str">
        <f t="shared" si="123"/>
        <v/>
      </c>
      <c r="CF1024" cm="1">
        <f t="array" ref="CF1024">IFERROR(IF((BD1024+BE1024)*INDEX(H:H,ROW())*INDEX(K:K,ROW())/(BF1024*30*1000)&lt;0.5,"",(BD1024+BE1024)*INDEX(H:H,ROW())*INDEX(K:K,ROW())/(BF1024*30*1000)),"")</f>
        <v>3.0121669871404064</v>
      </c>
      <c r="CG1024" t="str">
        <f t="shared" si="124"/>
        <v/>
      </c>
      <c r="CH1024" cm="1">
        <f t="array" ref="CH1024">IFERROR((BD1024+BE1024)*INDEX(K:K,ROW())*INDEX(H:H,ROW())/BC1024/100000,"")</f>
        <v>1.0120574565684273E+18</v>
      </c>
      <c r="CI1024">
        <f t="shared" si="125"/>
        <v>94.237855832940298</v>
      </c>
      <c r="CJ1024">
        <v>0</v>
      </c>
      <c r="CK1024" t="str">
        <f t="shared" si="126"/>
        <v xml:space="preserve"> </v>
      </c>
      <c r="CL1024" cm="1">
        <f t="array" ref="CL1024">IF(INDEX(AS:AS,ROW()-2)=0,CL1023,INDEX(AS:AS,ROW()-2))</f>
        <v>42.06</v>
      </c>
      <c r="CM1024" t="str">
        <f t="shared" si="127"/>
        <v>CIV</v>
      </c>
    </row>
    <row r="1025" spans="1:91" x14ac:dyDescent="0.3">
      <c r="A1025" s="1">
        <v>1020</v>
      </c>
      <c r="B1025" t="s">
        <v>148</v>
      </c>
      <c r="C1025">
        <v>2</v>
      </c>
      <c r="D1025">
        <v>12</v>
      </c>
      <c r="E1025">
        <v>7</v>
      </c>
      <c r="F1025" t="s">
        <v>89</v>
      </c>
      <c r="G1025" t="s">
        <v>94</v>
      </c>
      <c r="H1025">
        <v>45.87</v>
      </c>
      <c r="I1025">
        <v>0.88</v>
      </c>
      <c r="J1025">
        <v>45.57</v>
      </c>
      <c r="K1025">
        <v>1564</v>
      </c>
      <c r="L1025">
        <v>45.89</v>
      </c>
      <c r="M1025">
        <v>0.89</v>
      </c>
      <c r="N1025">
        <v>45.57</v>
      </c>
      <c r="O1025">
        <v>1568</v>
      </c>
      <c r="P1025">
        <v>1.35</v>
      </c>
      <c r="Q1025">
        <v>50.28</v>
      </c>
      <c r="R1025">
        <v>30.11</v>
      </c>
      <c r="S1025">
        <v>1.6708776595744681</v>
      </c>
      <c r="T1025">
        <v>7.41</v>
      </c>
      <c r="U1025">
        <v>0</v>
      </c>
      <c r="V1025">
        <v>0</v>
      </c>
      <c r="W1025">
        <v>0</v>
      </c>
      <c r="X1025">
        <v>0</v>
      </c>
      <c r="Y1025">
        <v>2.2000000000000002</v>
      </c>
      <c r="Z1025">
        <v>7.72</v>
      </c>
      <c r="AA1025">
        <v>19.75</v>
      </c>
      <c r="AB1025">
        <v>65.900000000000006</v>
      </c>
      <c r="AC1025">
        <v>1690</v>
      </c>
      <c r="AD1025">
        <v>37.79</v>
      </c>
      <c r="AE1025">
        <v>32.28</v>
      </c>
      <c r="AF1025">
        <v>11.52</v>
      </c>
      <c r="AG1025">
        <v>1570</v>
      </c>
      <c r="AI1025">
        <v>44.58</v>
      </c>
      <c r="AJ1025">
        <v>41.32</v>
      </c>
      <c r="AK1025">
        <v>4.51</v>
      </c>
      <c r="AL1025">
        <v>47.305</v>
      </c>
      <c r="AM1025">
        <v>6.31</v>
      </c>
      <c r="AN1025">
        <v>47.89</v>
      </c>
      <c r="AO1025">
        <v>45.09</v>
      </c>
      <c r="AP1025">
        <v>3.31</v>
      </c>
      <c r="AQ1025">
        <v>3.83</v>
      </c>
      <c r="AR1025">
        <v>4.12</v>
      </c>
      <c r="AS1025">
        <v>42.06</v>
      </c>
      <c r="AT1025">
        <v>0</v>
      </c>
      <c r="AU1025">
        <v>0</v>
      </c>
      <c r="AV1025">
        <v>5.6</v>
      </c>
      <c r="AW1025">
        <v>68.400000000000006</v>
      </c>
      <c r="AX1025">
        <v>92.8</v>
      </c>
      <c r="AY1025">
        <v>99.1</v>
      </c>
      <c r="AZ1025">
        <v>100</v>
      </c>
      <c r="BA1025">
        <v>86.199999999999989</v>
      </c>
      <c r="BB1025">
        <v>92.6</v>
      </c>
      <c r="BC1025">
        <v>3.5849322842501032E-17</v>
      </c>
      <c r="BD1025">
        <v>7.5638818015180004E-4</v>
      </c>
      <c r="BE1025">
        <v>50.567891673570138</v>
      </c>
      <c r="BF1025">
        <v>40.150025602360827</v>
      </c>
      <c r="BG1025">
        <v>142.37982888017811</v>
      </c>
      <c r="BH1025">
        <v>6.0446167554029637</v>
      </c>
      <c r="BI1025">
        <v>83.85749935627166</v>
      </c>
      <c r="BJ1025">
        <v>3.534850933961545</v>
      </c>
      <c r="BK1025">
        <v>571.33345137118044</v>
      </c>
      <c r="BL1025">
        <v>6.0231375649747374</v>
      </c>
      <c r="BM1025">
        <v>161.0732402391786</v>
      </c>
      <c r="BN1025">
        <v>42.058749759668451</v>
      </c>
      <c r="BO1025">
        <v>32.911607457601093</v>
      </c>
      <c r="BP1025">
        <v>80.800661976416407</v>
      </c>
      <c r="BQ1025">
        <v>0.1305438038059456</v>
      </c>
      <c r="BR1025">
        <v>62.128820004173548</v>
      </c>
      <c r="BS1025">
        <v>18.241461338104141</v>
      </c>
      <c r="BT1025">
        <v>1847.8291843109539</v>
      </c>
      <c r="BU1025">
        <v>18.398256941450711</v>
      </c>
      <c r="BV1025">
        <v>16.73596661099258</v>
      </c>
      <c r="BW1025">
        <v>123.76319836104069</v>
      </c>
      <c r="BX1025">
        <v>10.34997385150721</v>
      </c>
      <c r="BY1025">
        <v>10.336281692258639</v>
      </c>
      <c r="BZ1025">
        <v>0.42885367946622233</v>
      </c>
      <c r="CA1025">
        <f t="shared" si="120"/>
        <v>50.568648061750288</v>
      </c>
      <c r="CB1025" cm="1">
        <f t="array" ref="CB1025">IF(ISBLANK(INDEX(AC:AC,ROW())), "", INDEX(AC:AC,ROW())*(BI1025+BJ1025)/1000)</f>
        <v>147.69307199049413</v>
      </c>
      <c r="CC1025">
        <f t="shared" si="121"/>
        <v>148.42444563558107</v>
      </c>
      <c r="CD1025">
        <f t="shared" si="122"/>
        <v>3.8493217806852802</v>
      </c>
      <c r="CE1025" t="str">
        <f t="shared" si="123"/>
        <v/>
      </c>
      <c r="CF1025" cm="1">
        <f t="array" ref="CF1025">IFERROR(IF((BD1025+BE1025)*INDEX(H:H,ROW())*INDEX(K:K,ROW())/(BF1025*30*1000)&lt;0.5,"",(BD1025+BE1025)*INDEX(H:H,ROW())*INDEX(K:K,ROW())/(BF1025*30*1000)),"")</f>
        <v>3.0118944668180827</v>
      </c>
      <c r="CG1025" t="str">
        <f t="shared" si="124"/>
        <v/>
      </c>
      <c r="CH1025" cm="1">
        <f t="array" ref="CH1025">IFERROR((BD1025+BE1025)*INDEX(K:K,ROW())*INDEX(H:H,ROW())/BC1025/100000,"")</f>
        <v>1.01196589251323E+18</v>
      </c>
      <c r="CI1025">
        <f t="shared" si="125"/>
        <v>94.229329834562279</v>
      </c>
      <c r="CJ1025">
        <v>0</v>
      </c>
      <c r="CK1025" t="str">
        <f t="shared" si="126"/>
        <v xml:space="preserve"> </v>
      </c>
      <c r="CL1025" cm="1">
        <f t="array" ref="CL1025">IF(INDEX(AS:AS,ROW()-2)=0,CL1024,INDEX(AS:AS,ROW()-2))</f>
        <v>42.06</v>
      </c>
      <c r="CM1025" t="str">
        <f t="shared" si="127"/>
        <v>CIV</v>
      </c>
    </row>
    <row r="1026" spans="1:91" x14ac:dyDescent="0.3">
      <c r="A1026" s="1">
        <v>1021</v>
      </c>
      <c r="B1026" t="s">
        <v>148</v>
      </c>
      <c r="C1026">
        <v>2</v>
      </c>
      <c r="D1026">
        <v>12</v>
      </c>
      <c r="E1026">
        <v>7</v>
      </c>
      <c r="F1026" t="s">
        <v>89</v>
      </c>
      <c r="G1026" t="s">
        <v>95</v>
      </c>
      <c r="H1026">
        <v>45.87</v>
      </c>
      <c r="I1026">
        <v>0.88</v>
      </c>
      <c r="J1026">
        <v>45.57</v>
      </c>
      <c r="K1026">
        <v>1564</v>
      </c>
      <c r="L1026">
        <v>45.89</v>
      </c>
      <c r="M1026">
        <v>0.89</v>
      </c>
      <c r="N1026">
        <v>45.57</v>
      </c>
      <c r="O1026">
        <v>1568</v>
      </c>
      <c r="P1026">
        <v>1.35</v>
      </c>
      <c r="Q1026">
        <v>50.28</v>
      </c>
      <c r="R1026">
        <v>30.11</v>
      </c>
      <c r="S1026">
        <v>1.6708776595744681</v>
      </c>
      <c r="T1026">
        <v>7.41</v>
      </c>
      <c r="U1026">
        <v>0</v>
      </c>
      <c r="V1026">
        <v>0</v>
      </c>
      <c r="W1026">
        <v>0</v>
      </c>
      <c r="X1026">
        <v>0</v>
      </c>
      <c r="Y1026">
        <v>2.2000000000000002</v>
      </c>
      <c r="Z1026">
        <v>7.72</v>
      </c>
      <c r="AA1026">
        <v>19.75</v>
      </c>
      <c r="AB1026">
        <v>65.900000000000006</v>
      </c>
      <c r="AC1026">
        <v>1690</v>
      </c>
      <c r="AD1026">
        <v>37.79</v>
      </c>
      <c r="AE1026">
        <v>32.28</v>
      </c>
      <c r="AF1026">
        <v>11.52</v>
      </c>
      <c r="AG1026">
        <v>1570</v>
      </c>
      <c r="AI1026">
        <v>44.58</v>
      </c>
      <c r="AJ1026">
        <v>41.32</v>
      </c>
      <c r="AK1026">
        <v>4.51</v>
      </c>
      <c r="AL1026">
        <v>47.305</v>
      </c>
      <c r="AM1026">
        <v>6.31</v>
      </c>
      <c r="AN1026">
        <v>47.89</v>
      </c>
      <c r="AO1026">
        <v>45.09</v>
      </c>
      <c r="AP1026">
        <v>3.31</v>
      </c>
      <c r="AQ1026">
        <v>3.83</v>
      </c>
      <c r="AR1026">
        <v>4.12</v>
      </c>
      <c r="AS1026">
        <v>42.06</v>
      </c>
      <c r="AT1026">
        <v>0</v>
      </c>
      <c r="AU1026">
        <v>0</v>
      </c>
      <c r="AV1026">
        <v>5.6</v>
      </c>
      <c r="AW1026">
        <v>68.400000000000006</v>
      </c>
      <c r="AX1026">
        <v>92.8</v>
      </c>
      <c r="AY1026">
        <v>99.1</v>
      </c>
      <c r="AZ1026">
        <v>100</v>
      </c>
      <c r="BA1026">
        <v>86.199999999999989</v>
      </c>
      <c r="BB1026">
        <v>92.6</v>
      </c>
      <c r="BC1026">
        <v>3.5849322842501032E-17</v>
      </c>
      <c r="BD1026">
        <v>1.1943951513619201E-2</v>
      </c>
      <c r="BE1026">
        <v>50.567891673570138</v>
      </c>
      <c r="BF1026">
        <v>40.150025602360827</v>
      </c>
      <c r="BG1026">
        <v>142.37982888017811</v>
      </c>
      <c r="BH1026">
        <v>6.0446167554029637</v>
      </c>
      <c r="BI1026">
        <v>83.85749935627166</v>
      </c>
      <c r="BJ1026">
        <v>3.534850933961545</v>
      </c>
      <c r="BK1026">
        <v>564.35803258591557</v>
      </c>
      <c r="BL1026">
        <v>5.4659722668630888</v>
      </c>
      <c r="BM1026">
        <v>157.03116138572699</v>
      </c>
      <c r="BN1026">
        <v>42.35977322928116</v>
      </c>
      <c r="BO1026">
        <v>32.835717984959437</v>
      </c>
      <c r="BP1026">
        <v>81.24427169129396</v>
      </c>
      <c r="BQ1026">
        <v>0.12459581342056231</v>
      </c>
      <c r="BR1026">
        <v>62.175871980667218</v>
      </c>
      <c r="BS1026">
        <v>18.17136930627521</v>
      </c>
      <c r="BT1026">
        <v>1847.8291843109539</v>
      </c>
      <c r="BU1026">
        <v>18.325095852436611</v>
      </c>
      <c r="BV1026">
        <v>16.68531162263573</v>
      </c>
      <c r="BW1026">
        <v>123.76209887232881</v>
      </c>
      <c r="BX1026">
        <v>10.34997385150721</v>
      </c>
      <c r="BY1026">
        <v>10.336281692258639</v>
      </c>
      <c r="BZ1026">
        <v>0.42885367946622233</v>
      </c>
      <c r="CA1026">
        <f t="shared" si="120"/>
        <v>50.57983562508376</v>
      </c>
      <c r="CB1026" cm="1">
        <f t="array" ref="CB1026">IF(ISBLANK(INDEX(AC:AC,ROW())), "", INDEX(AC:AC,ROW())*(BI1026+BJ1026)/1000)</f>
        <v>147.69307199049413</v>
      </c>
      <c r="CC1026">
        <f t="shared" si="121"/>
        <v>148.42444563558107</v>
      </c>
      <c r="CD1026">
        <f t="shared" si="122"/>
        <v>3.8023253526009788</v>
      </c>
      <c r="CE1026" t="str">
        <f t="shared" si="123"/>
        <v/>
      </c>
      <c r="CF1026" cm="1">
        <f t="array" ref="CF1026">IFERROR(IF((BD1026+BE1026)*INDEX(H:H,ROW())*INDEX(K:K,ROW())/(BF1026*30*1000)&lt;0.5,"",(BD1026+BE1026)*INDEX(H:H,ROW())*INDEX(K:K,ROW())/(BF1026*30*1000)),"")</f>
        <v>3.0125608037954938</v>
      </c>
      <c r="CG1026" t="str">
        <f t="shared" si="124"/>
        <v/>
      </c>
      <c r="CH1026" cm="1">
        <f t="array" ref="CH1026">IFERROR((BD1026+BE1026)*INDEX(K:K,ROW())*INDEX(H:H,ROW())/BC1026/100000,"")</f>
        <v>1.0121897749571501E+18</v>
      </c>
      <c r="CI1026">
        <f t="shared" si="125"/>
        <v>94.250176676148925</v>
      </c>
      <c r="CJ1026">
        <v>0</v>
      </c>
      <c r="CK1026" t="str">
        <f t="shared" si="126"/>
        <v xml:space="preserve"> </v>
      </c>
      <c r="CL1026" cm="1">
        <f t="array" ref="CL1026">IF(INDEX(AS:AS,ROW()-2)=0,CL1025,INDEX(AS:AS,ROW()-2))</f>
        <v>42.06</v>
      </c>
      <c r="CM1026" t="str">
        <f t="shared" si="127"/>
        <v>CIV</v>
      </c>
    </row>
    <row r="1027" spans="1:91" x14ac:dyDescent="0.3">
      <c r="A1027" s="1">
        <v>1022</v>
      </c>
      <c r="B1027" t="s">
        <v>148</v>
      </c>
      <c r="C1027">
        <v>2</v>
      </c>
      <c r="D1027">
        <v>12</v>
      </c>
      <c r="E1027">
        <v>7</v>
      </c>
      <c r="F1027" t="s">
        <v>89</v>
      </c>
      <c r="G1027" t="s">
        <v>96</v>
      </c>
      <c r="H1027">
        <v>45.87</v>
      </c>
      <c r="I1027">
        <v>0.88</v>
      </c>
      <c r="J1027">
        <v>45.57</v>
      </c>
      <c r="K1027">
        <v>1564</v>
      </c>
      <c r="L1027">
        <v>45.89</v>
      </c>
      <c r="M1027">
        <v>0.89</v>
      </c>
      <c r="N1027">
        <v>45.57</v>
      </c>
      <c r="O1027">
        <v>1568</v>
      </c>
      <c r="P1027">
        <v>1.35</v>
      </c>
      <c r="Q1027">
        <v>50.28</v>
      </c>
      <c r="R1027">
        <v>30.11</v>
      </c>
      <c r="S1027">
        <v>1.6708776595744681</v>
      </c>
      <c r="T1027">
        <v>7.41</v>
      </c>
      <c r="U1027">
        <v>0</v>
      </c>
      <c r="V1027">
        <v>0</v>
      </c>
      <c r="W1027">
        <v>0</v>
      </c>
      <c r="X1027">
        <v>0</v>
      </c>
      <c r="Y1027">
        <v>2.2000000000000002</v>
      </c>
      <c r="Z1027">
        <v>7.72</v>
      </c>
      <c r="AA1027">
        <v>19.75</v>
      </c>
      <c r="AB1027">
        <v>65.900000000000006</v>
      </c>
      <c r="AC1027">
        <v>1690</v>
      </c>
      <c r="AD1027">
        <v>37.79</v>
      </c>
      <c r="AE1027">
        <v>32.28</v>
      </c>
      <c r="AF1027">
        <v>11.52</v>
      </c>
      <c r="AG1027">
        <v>1570</v>
      </c>
      <c r="AI1027">
        <v>44.58</v>
      </c>
      <c r="AJ1027">
        <v>41.32</v>
      </c>
      <c r="AK1027">
        <v>4.51</v>
      </c>
      <c r="AL1027">
        <v>47.305</v>
      </c>
      <c r="AM1027">
        <v>6.31</v>
      </c>
      <c r="AN1027">
        <v>47.89</v>
      </c>
      <c r="AO1027">
        <v>45.09</v>
      </c>
      <c r="AP1027">
        <v>3.31</v>
      </c>
      <c r="AQ1027">
        <v>3.83</v>
      </c>
      <c r="AR1027">
        <v>4.12</v>
      </c>
      <c r="AS1027">
        <v>42.06</v>
      </c>
      <c r="AT1027">
        <v>0</v>
      </c>
      <c r="AU1027">
        <v>0</v>
      </c>
      <c r="AV1027">
        <v>5.6</v>
      </c>
      <c r="AW1027">
        <v>68.400000000000006</v>
      </c>
      <c r="AX1027">
        <v>92.8</v>
      </c>
      <c r="AY1027">
        <v>99.1</v>
      </c>
      <c r="AZ1027">
        <v>100</v>
      </c>
      <c r="BA1027">
        <v>86.199999999999989</v>
      </c>
      <c r="BB1027">
        <v>92.6</v>
      </c>
      <c r="BC1027">
        <v>3.5849322842501032E-17</v>
      </c>
      <c r="BD1027">
        <v>1.1943951513619201E-2</v>
      </c>
      <c r="BE1027">
        <v>50.567891673570138</v>
      </c>
      <c r="BF1027">
        <v>40.150025602360827</v>
      </c>
      <c r="BG1027">
        <v>142.37982888017811</v>
      </c>
      <c r="BH1027">
        <v>6.0446167554029637</v>
      </c>
      <c r="BI1027">
        <v>83.85749935627166</v>
      </c>
      <c r="BJ1027">
        <v>3.534850933961545</v>
      </c>
      <c r="BK1027">
        <v>560.61026307927682</v>
      </c>
      <c r="BL1027">
        <v>4.8086500000980346</v>
      </c>
      <c r="BM1027">
        <v>151.83814475276111</v>
      </c>
      <c r="BN1027">
        <v>42.525247881547898</v>
      </c>
      <c r="BO1027">
        <v>32.755862418766107</v>
      </c>
      <c r="BP1027">
        <v>80.627195086964477</v>
      </c>
      <c r="BQ1027">
        <v>0.1140757243064139</v>
      </c>
      <c r="BR1027">
        <v>62.195315057029212</v>
      </c>
      <c r="BS1027">
        <v>18.07512270359538</v>
      </c>
      <c r="BT1027">
        <v>1847.8291843109539</v>
      </c>
      <c r="BU1027">
        <v>18.201533585523329</v>
      </c>
      <c r="BV1027">
        <v>16.692473207028659</v>
      </c>
      <c r="BW1027">
        <v>123.7598969765134</v>
      </c>
      <c r="BX1027">
        <v>10.34997385150721</v>
      </c>
      <c r="BY1027">
        <v>10.336281692258639</v>
      </c>
      <c r="BZ1027">
        <v>0.42885367946622233</v>
      </c>
      <c r="CA1027">
        <f t="shared" si="120"/>
        <v>50.57983562508376</v>
      </c>
      <c r="CB1027" cm="1">
        <f t="array" ref="CB1027">IF(ISBLANK(INDEX(AC:AC,ROW())), "", INDEX(AC:AC,ROW())*(BI1027+BJ1027)/1000)</f>
        <v>147.69307199049413</v>
      </c>
      <c r="CC1027">
        <f t="shared" si="121"/>
        <v>148.42444563558107</v>
      </c>
      <c r="CD1027">
        <f t="shared" si="122"/>
        <v>3.7770750005407767</v>
      </c>
      <c r="CE1027" t="str">
        <f t="shared" si="123"/>
        <v/>
      </c>
      <c r="CF1027" cm="1">
        <f t="array" ref="CF1027">IFERROR(IF((BD1027+BE1027)*INDEX(H:H,ROW())*INDEX(K:K,ROW())/(BF1027*30*1000)&lt;0.5,"",(BD1027+BE1027)*INDEX(H:H,ROW())*INDEX(K:K,ROW())/(BF1027*30*1000)),"")</f>
        <v>3.0125608037954938</v>
      </c>
      <c r="CG1027" t="str">
        <f t="shared" si="124"/>
        <v/>
      </c>
      <c r="CH1027" cm="1">
        <f t="array" ref="CH1027">IFERROR((BD1027+BE1027)*INDEX(K:K,ROW())*INDEX(H:H,ROW())/BC1027/100000,"")</f>
        <v>1.0121897749571501E+18</v>
      </c>
      <c r="CI1027">
        <f t="shared" si="125"/>
        <v>94.250176676148925</v>
      </c>
      <c r="CJ1027">
        <v>0</v>
      </c>
      <c r="CK1027" t="str">
        <f t="shared" si="126"/>
        <v xml:space="preserve"> </v>
      </c>
      <c r="CL1027" cm="1">
        <f t="array" ref="CL1027">IF(INDEX(AS:AS,ROW()-2)=0,CL1026,INDEX(AS:AS,ROW()-2))</f>
        <v>42.06</v>
      </c>
      <c r="CM1027" t="str">
        <f t="shared" si="127"/>
        <v>CIV</v>
      </c>
    </row>
    <row r="1028" spans="1:91" x14ac:dyDescent="0.3">
      <c r="A1028" s="1">
        <v>1023</v>
      </c>
      <c r="B1028" t="s">
        <v>148</v>
      </c>
      <c r="C1028">
        <v>2</v>
      </c>
      <c r="D1028">
        <v>12</v>
      </c>
      <c r="E1028">
        <v>7</v>
      </c>
      <c r="F1028" t="s">
        <v>89</v>
      </c>
      <c r="G1028" t="s">
        <v>97</v>
      </c>
      <c r="H1028">
        <v>45.87</v>
      </c>
      <c r="I1028">
        <v>0.88</v>
      </c>
      <c r="J1028">
        <v>45.57</v>
      </c>
      <c r="K1028">
        <v>1564</v>
      </c>
      <c r="L1028">
        <v>45.89</v>
      </c>
      <c r="M1028">
        <v>0.89</v>
      </c>
      <c r="N1028">
        <v>45.57</v>
      </c>
      <c r="O1028">
        <v>1568</v>
      </c>
      <c r="P1028">
        <v>1.35</v>
      </c>
      <c r="Q1028">
        <v>50.28</v>
      </c>
      <c r="R1028">
        <v>30.11</v>
      </c>
      <c r="S1028">
        <v>1.6708776595744681</v>
      </c>
      <c r="T1028">
        <v>7.41</v>
      </c>
      <c r="U1028">
        <v>0</v>
      </c>
      <c r="V1028">
        <v>0</v>
      </c>
      <c r="W1028">
        <v>0</v>
      </c>
      <c r="X1028">
        <v>0</v>
      </c>
      <c r="Y1028">
        <v>2.2000000000000002</v>
      </c>
      <c r="Z1028">
        <v>7.72</v>
      </c>
      <c r="AA1028">
        <v>19.75</v>
      </c>
      <c r="AB1028">
        <v>65.900000000000006</v>
      </c>
      <c r="AC1028">
        <v>1690</v>
      </c>
      <c r="AD1028">
        <v>37.79</v>
      </c>
      <c r="AE1028">
        <v>32.28</v>
      </c>
      <c r="AF1028">
        <v>11.52</v>
      </c>
      <c r="AG1028">
        <v>1570</v>
      </c>
      <c r="AI1028">
        <v>44.58</v>
      </c>
      <c r="AJ1028">
        <v>41.32</v>
      </c>
      <c r="AK1028">
        <v>4.51</v>
      </c>
      <c r="AL1028">
        <v>47.305</v>
      </c>
      <c r="AM1028">
        <v>6.31</v>
      </c>
      <c r="AN1028">
        <v>47.89</v>
      </c>
      <c r="AO1028">
        <v>45.09</v>
      </c>
      <c r="AP1028">
        <v>3.31</v>
      </c>
      <c r="AQ1028">
        <v>3.83</v>
      </c>
      <c r="AR1028">
        <v>4.12</v>
      </c>
      <c r="AS1028">
        <v>42.06</v>
      </c>
      <c r="AT1028">
        <v>0</v>
      </c>
      <c r="AU1028">
        <v>0</v>
      </c>
      <c r="AV1028">
        <v>5.6</v>
      </c>
      <c r="AW1028">
        <v>68.400000000000006</v>
      </c>
      <c r="AX1028">
        <v>92.8</v>
      </c>
      <c r="AY1028">
        <v>99.1</v>
      </c>
      <c r="AZ1028">
        <v>100</v>
      </c>
      <c r="BA1028">
        <v>86.199999999999989</v>
      </c>
      <c r="BB1028">
        <v>92.6</v>
      </c>
      <c r="BC1028">
        <v>3.5849322842501032E-17</v>
      </c>
      <c r="BD1028">
        <v>1.1943951513619201E-2</v>
      </c>
      <c r="BE1028">
        <v>50.567891673570138</v>
      </c>
      <c r="BF1028">
        <v>40.150025602360827</v>
      </c>
      <c r="BG1028">
        <v>142.37982888017811</v>
      </c>
      <c r="BH1028">
        <v>6.0446167554029637</v>
      </c>
      <c r="BI1028">
        <v>83.85749935627166</v>
      </c>
      <c r="BJ1028">
        <v>3.534850933961545</v>
      </c>
      <c r="BK1028">
        <v>529.71789338443523</v>
      </c>
      <c r="BL1028">
        <v>4.9317272053584986</v>
      </c>
      <c r="BM1028">
        <v>154.64728559117381</v>
      </c>
      <c r="BN1028">
        <v>42.751837607086401</v>
      </c>
      <c r="BO1028">
        <v>32.673577432475007</v>
      </c>
      <c r="BP1028">
        <v>80.211440890707408</v>
      </c>
      <c r="BQ1028">
        <v>9.3307190542247703E-2</v>
      </c>
      <c r="BR1028">
        <v>62.243502752878904</v>
      </c>
      <c r="BS1028">
        <v>17.976305742794668</v>
      </c>
      <c r="BT1028">
        <v>1847.8291843109539</v>
      </c>
      <c r="BU1028">
        <v>18.002218907808551</v>
      </c>
      <c r="BV1028">
        <v>16.813563883165301</v>
      </c>
      <c r="BW1028">
        <v>123.75855829589869</v>
      </c>
      <c r="BX1028">
        <v>10.34997385150721</v>
      </c>
      <c r="BY1028">
        <v>10.336281692258639</v>
      </c>
      <c r="BZ1028">
        <v>0.42885367946622233</v>
      </c>
      <c r="CA1028">
        <f t="shared" si="120"/>
        <v>50.57983562508376</v>
      </c>
      <c r="CB1028" cm="1">
        <f t="array" ref="CB1028">IF(ISBLANK(INDEX(AC:AC,ROW())), "", INDEX(AC:AC,ROW())*(BI1028+BJ1028)/1000)</f>
        <v>147.69307199049413</v>
      </c>
      <c r="CC1028">
        <f t="shared" si="121"/>
        <v>148.42444563558107</v>
      </c>
      <c r="CD1028">
        <f t="shared" si="122"/>
        <v>3.5689396791484365</v>
      </c>
      <c r="CE1028" t="str">
        <f t="shared" si="123"/>
        <v/>
      </c>
      <c r="CF1028" cm="1">
        <f t="array" ref="CF1028">IFERROR(IF((BD1028+BE1028)*INDEX(H:H,ROW())*INDEX(K:K,ROW())/(BF1028*30*1000)&lt;0.5,"",(BD1028+BE1028)*INDEX(H:H,ROW())*INDEX(K:K,ROW())/(BF1028*30*1000)),"")</f>
        <v>3.0125608037954938</v>
      </c>
      <c r="CG1028" t="str">
        <f t="shared" si="124"/>
        <v/>
      </c>
      <c r="CH1028" cm="1">
        <f t="array" ref="CH1028">IFERROR((BD1028+BE1028)*INDEX(K:K,ROW())*INDEX(H:H,ROW())/BC1028/100000,"")</f>
        <v>1.0121897749571501E+18</v>
      </c>
      <c r="CI1028">
        <f t="shared" si="125"/>
        <v>94.250176676148925</v>
      </c>
      <c r="CJ1028">
        <v>0</v>
      </c>
      <c r="CK1028" t="str">
        <f t="shared" si="126"/>
        <v xml:space="preserve"> </v>
      </c>
      <c r="CL1028" cm="1">
        <f t="array" ref="CL1028">IF(INDEX(AS:AS,ROW()-2)=0,CL1027,INDEX(AS:AS,ROW()-2))</f>
        <v>42.06</v>
      </c>
      <c r="CM1028" t="str">
        <f t="shared" si="127"/>
        <v>CIV</v>
      </c>
    </row>
    <row r="1029" spans="1:91" x14ac:dyDescent="0.3">
      <c r="A1029" s="1">
        <v>1024</v>
      </c>
      <c r="B1029" t="s">
        <v>148</v>
      </c>
      <c r="C1029">
        <v>2</v>
      </c>
      <c r="D1029">
        <v>12</v>
      </c>
      <c r="E1029">
        <v>7</v>
      </c>
      <c r="F1029" t="s">
        <v>98</v>
      </c>
      <c r="G1029" t="s">
        <v>99</v>
      </c>
      <c r="H1029">
        <v>45.87</v>
      </c>
      <c r="I1029">
        <v>0.88</v>
      </c>
      <c r="J1029">
        <v>45.57</v>
      </c>
      <c r="K1029">
        <v>1564</v>
      </c>
      <c r="L1029">
        <v>45.89</v>
      </c>
      <c r="M1029">
        <v>0.89</v>
      </c>
      <c r="N1029">
        <v>45.57</v>
      </c>
      <c r="O1029">
        <v>1568</v>
      </c>
      <c r="P1029">
        <v>1.35</v>
      </c>
      <c r="Q1029">
        <v>50.28</v>
      </c>
      <c r="R1029">
        <v>30.11</v>
      </c>
      <c r="S1029">
        <v>1.6708776595744681</v>
      </c>
      <c r="T1029">
        <v>7.41</v>
      </c>
      <c r="U1029">
        <v>0</v>
      </c>
      <c r="V1029">
        <v>0</v>
      </c>
      <c r="W1029">
        <v>0</v>
      </c>
      <c r="X1029">
        <v>0</v>
      </c>
      <c r="Y1029">
        <v>2.2000000000000002</v>
      </c>
      <c r="Z1029">
        <v>7.72</v>
      </c>
      <c r="AA1029">
        <v>19.75</v>
      </c>
      <c r="AB1029">
        <v>65.900000000000006</v>
      </c>
      <c r="AC1029">
        <v>1690</v>
      </c>
      <c r="AD1029">
        <v>37.79</v>
      </c>
      <c r="AE1029">
        <v>32.28</v>
      </c>
      <c r="AF1029">
        <v>11.52</v>
      </c>
      <c r="AG1029">
        <v>1570</v>
      </c>
      <c r="AI1029">
        <v>44.58</v>
      </c>
      <c r="AJ1029">
        <v>41.32</v>
      </c>
      <c r="AK1029">
        <v>4.51</v>
      </c>
      <c r="AL1029">
        <v>47.305</v>
      </c>
      <c r="AM1029">
        <v>6.31</v>
      </c>
      <c r="AN1029">
        <v>47.89</v>
      </c>
      <c r="AO1029">
        <v>45.09</v>
      </c>
      <c r="AP1029">
        <v>3.31</v>
      </c>
      <c r="AQ1029">
        <v>3.83</v>
      </c>
      <c r="AR1029">
        <v>4.12</v>
      </c>
      <c r="AS1029">
        <v>42.06</v>
      </c>
      <c r="AT1029">
        <v>0</v>
      </c>
      <c r="AU1029">
        <v>0</v>
      </c>
      <c r="AV1029">
        <v>5.6</v>
      </c>
      <c r="AW1029">
        <v>68.400000000000006</v>
      </c>
      <c r="AX1029">
        <v>92.8</v>
      </c>
      <c r="AY1029">
        <v>99.1</v>
      </c>
      <c r="AZ1029">
        <v>100</v>
      </c>
      <c r="BA1029">
        <v>86.199999999999989</v>
      </c>
      <c r="BB1029">
        <v>92.6</v>
      </c>
      <c r="BC1029">
        <v>3.5849322842501032E-17</v>
      </c>
      <c r="BD1029">
        <v>1.1943951513619201E-2</v>
      </c>
      <c r="BE1029">
        <v>50.567891673570138</v>
      </c>
      <c r="BF1029">
        <v>40.150025602360827</v>
      </c>
      <c r="BG1029">
        <v>142.37982888017811</v>
      </c>
      <c r="BH1029">
        <v>6.0446167554029637</v>
      </c>
      <c r="BI1029">
        <v>83.85749935627166</v>
      </c>
      <c r="BJ1029">
        <v>3.534850933961545</v>
      </c>
      <c r="BK1029">
        <v>1.5009964801466809E-17</v>
      </c>
      <c r="BL1029">
        <v>4.7703255376581959</v>
      </c>
      <c r="BM1029">
        <v>152.2288873849304</v>
      </c>
      <c r="BN1029">
        <v>43.004993910238262</v>
      </c>
      <c r="BO1029">
        <v>32.601226301172858</v>
      </c>
      <c r="BP1029">
        <v>79.79617226816795</v>
      </c>
      <c r="BQ1029">
        <v>5.5954015871501901E-2</v>
      </c>
      <c r="BR1029">
        <v>62.288094920987398</v>
      </c>
      <c r="BS1029">
        <v>17.85986587008879</v>
      </c>
      <c r="BT1029">
        <v>1847.8291843109539</v>
      </c>
      <c r="BU1029">
        <v>17.819062945702559</v>
      </c>
      <c r="BV1029">
        <v>16.730481457347011</v>
      </c>
      <c r="BW1029">
        <v>123.75776320804781</v>
      </c>
      <c r="BX1029">
        <v>10.34997385150721</v>
      </c>
      <c r="BY1029">
        <v>10.336281692258639</v>
      </c>
      <c r="BZ1029">
        <v>0.42885367946622233</v>
      </c>
      <c r="CA1029">
        <f t="shared" si="120"/>
        <v>50.57983562508376</v>
      </c>
      <c r="CB1029" cm="1">
        <f t="array" ref="CB1029">IF(ISBLANK(INDEX(AC:AC,ROW())), "", INDEX(AC:AC,ROW())*(BI1029+BJ1029)/1000)</f>
        <v>147.69307199049413</v>
      </c>
      <c r="CC1029">
        <f t="shared" si="121"/>
        <v>148.42444563558107</v>
      </c>
      <c r="CD1029">
        <f t="shared" si="122"/>
        <v>1.0112865665215289E-19</v>
      </c>
      <c r="CE1029">
        <f t="shared" si="123"/>
        <v>0.41869590863434109</v>
      </c>
      <c r="CF1029" cm="1">
        <f t="array" ref="CF1029">IFERROR(IF((BD1029+BE1029)*INDEX(H:H,ROW())*INDEX(K:K,ROW())/(BF1029*30*1000)&lt;0.5,"",(BD1029+BE1029)*INDEX(H:H,ROW())*INDEX(K:K,ROW())/(BF1029*30*1000)),"")</f>
        <v>3.0125608037954938</v>
      </c>
      <c r="CG1029" t="str">
        <f t="shared" si="124"/>
        <v/>
      </c>
      <c r="CH1029" cm="1">
        <f t="array" ref="CH1029">IFERROR((BD1029+BE1029)*INDEX(K:K,ROW())*INDEX(H:H,ROW())/BC1029/100000,"")</f>
        <v>1.0121897749571501E+18</v>
      </c>
      <c r="CI1029">
        <f t="shared" si="125"/>
        <v>94.250176676148925</v>
      </c>
      <c r="CJ1029">
        <v>0</v>
      </c>
      <c r="CK1029" t="str">
        <f t="shared" si="126"/>
        <v xml:space="preserve"> </v>
      </c>
      <c r="CL1029" cm="1">
        <f t="array" ref="CL1029">IF(INDEX(AS:AS,ROW()-2)=0,CL1028,INDEX(AS:AS,ROW()-2))</f>
        <v>42.06</v>
      </c>
      <c r="CM1029" t="str">
        <f t="shared" si="127"/>
        <v>CIV</v>
      </c>
    </row>
    <row r="1030" spans="1:91" x14ac:dyDescent="0.3">
      <c r="A1030" s="1">
        <v>1025</v>
      </c>
      <c r="B1030" t="s">
        <v>148</v>
      </c>
      <c r="C1030">
        <v>2</v>
      </c>
      <c r="D1030">
        <v>12</v>
      </c>
      <c r="E1030">
        <v>7</v>
      </c>
      <c r="F1030" t="s">
        <v>98</v>
      </c>
      <c r="G1030" t="s">
        <v>100</v>
      </c>
      <c r="H1030">
        <v>45.87</v>
      </c>
      <c r="I1030">
        <v>0.88</v>
      </c>
      <c r="J1030">
        <v>45.57</v>
      </c>
      <c r="K1030">
        <v>1564</v>
      </c>
      <c r="L1030">
        <v>45.89</v>
      </c>
      <c r="M1030">
        <v>0.89</v>
      </c>
      <c r="N1030">
        <v>45.57</v>
      </c>
      <c r="O1030">
        <v>1568</v>
      </c>
      <c r="P1030">
        <v>1.35</v>
      </c>
      <c r="Q1030">
        <v>50.28</v>
      </c>
      <c r="R1030">
        <v>30.11</v>
      </c>
      <c r="S1030">
        <v>1.6708776595744681</v>
      </c>
      <c r="T1030">
        <v>7.41</v>
      </c>
      <c r="U1030">
        <v>0</v>
      </c>
      <c r="V1030">
        <v>0</v>
      </c>
      <c r="W1030">
        <v>0</v>
      </c>
      <c r="X1030">
        <v>0</v>
      </c>
      <c r="Y1030">
        <v>2.2000000000000002</v>
      </c>
      <c r="Z1030">
        <v>7.72</v>
      </c>
      <c r="AA1030">
        <v>19.75</v>
      </c>
      <c r="AB1030">
        <v>65.900000000000006</v>
      </c>
      <c r="AC1030">
        <v>1690</v>
      </c>
      <c r="AD1030">
        <v>37.79</v>
      </c>
      <c r="AE1030">
        <v>32.28</v>
      </c>
      <c r="AF1030">
        <v>11.52</v>
      </c>
      <c r="AG1030">
        <v>1570</v>
      </c>
      <c r="AI1030">
        <v>44.58</v>
      </c>
      <c r="AJ1030">
        <v>41.32</v>
      </c>
      <c r="AK1030">
        <v>4.51</v>
      </c>
      <c r="AL1030">
        <v>47.305</v>
      </c>
      <c r="AM1030">
        <v>6.31</v>
      </c>
      <c r="AN1030">
        <v>47.89</v>
      </c>
      <c r="AO1030">
        <v>45.09</v>
      </c>
      <c r="AP1030">
        <v>3.31</v>
      </c>
      <c r="AQ1030">
        <v>3.83</v>
      </c>
      <c r="AR1030">
        <v>4.12</v>
      </c>
      <c r="AS1030">
        <v>42.06</v>
      </c>
      <c r="AT1030">
        <v>0</v>
      </c>
      <c r="AU1030">
        <v>0</v>
      </c>
      <c r="AV1030">
        <v>5.6</v>
      </c>
      <c r="AW1030">
        <v>68.400000000000006</v>
      </c>
      <c r="AX1030">
        <v>92.8</v>
      </c>
      <c r="AY1030">
        <v>99.1</v>
      </c>
      <c r="AZ1030">
        <v>100</v>
      </c>
      <c r="BA1030">
        <v>86.199999999999989</v>
      </c>
      <c r="BB1030">
        <v>92.6</v>
      </c>
      <c r="BC1030">
        <v>3.5849322842501032E-17</v>
      </c>
      <c r="BD1030">
        <v>1.1943951513619201E-2</v>
      </c>
      <c r="BE1030">
        <v>50.567891673570138</v>
      </c>
      <c r="BF1030">
        <v>40.150025602360827</v>
      </c>
      <c r="BG1030">
        <v>142.37982888017811</v>
      </c>
      <c r="BH1030">
        <v>6.0446167554029637</v>
      </c>
      <c r="BI1030">
        <v>83.85749935627166</v>
      </c>
      <c r="BJ1030">
        <v>3.534850933961545</v>
      </c>
      <c r="BK1030">
        <v>1.5009964801466809E-17</v>
      </c>
      <c r="BL1030">
        <v>4.5742692744450526</v>
      </c>
      <c r="BM1030">
        <v>150.1864375931726</v>
      </c>
      <c r="BN1030">
        <v>43.263742297311353</v>
      </c>
      <c r="BO1030">
        <v>32.531592663475159</v>
      </c>
      <c r="BP1030">
        <v>79.068160893954996</v>
      </c>
      <c r="BQ1030">
        <v>2.9681337788103401E-2</v>
      </c>
      <c r="BR1030">
        <v>62.311149081595332</v>
      </c>
      <c r="BS1030">
        <v>17.720437672550378</v>
      </c>
      <c r="BT1030">
        <v>1847.8291843109539</v>
      </c>
      <c r="BU1030">
        <v>17.662724463202441</v>
      </c>
      <c r="BV1030">
        <v>16.632062877070108</v>
      </c>
      <c r="BW1030">
        <v>123.75665620708961</v>
      </c>
      <c r="BX1030">
        <v>10.34997385150721</v>
      </c>
      <c r="BY1030">
        <v>10.336281692258639</v>
      </c>
      <c r="BZ1030">
        <v>0.42885367946622233</v>
      </c>
      <c r="CA1030">
        <f t="shared" ref="CA1030:CA1093" si="128">IFERROR(BD1030+BE1030,"")</f>
        <v>50.57983562508376</v>
      </c>
      <c r="CB1030" cm="1">
        <f t="array" ref="CB1030">IF(ISBLANK(INDEX(AC:AC,ROW())), "", INDEX(AC:AC,ROW())*(BI1030+BJ1030)/1000)</f>
        <v>147.69307199049413</v>
      </c>
      <c r="CC1030">
        <f t="shared" ref="CC1030:CC1093" si="129">BH1030+BG1030</f>
        <v>148.42444563558107</v>
      </c>
      <c r="CD1030">
        <f t="shared" ref="CD1030:CD1093" si="130">BK1030/CC1030</f>
        <v>1.0112865665215289E-19</v>
      </c>
      <c r="CE1030">
        <f t="shared" ref="CE1030:CE1093" si="131">IF(BC1030=0,"",IF(BK1030/BC1030&lt;15,BK1030/BC1030,""))</f>
        <v>0.41869590863434109</v>
      </c>
      <c r="CF1030" cm="1">
        <f t="array" ref="CF1030">IFERROR(IF((BD1030+BE1030)*INDEX(H:H,ROW())*INDEX(K:K,ROW())/(BF1030*30*1000)&lt;0.5,"",(BD1030+BE1030)*INDEX(H:H,ROW())*INDEX(K:K,ROW())/(BF1030*30*1000)),"")</f>
        <v>3.0125608037954938</v>
      </c>
      <c r="CG1030" t="str">
        <f t="shared" ref="CG1030:CG1093" si="132">IF(BF1030/BC1030&gt;10,"",BF1030/BC1030)</f>
        <v/>
      </c>
      <c r="CH1030" cm="1">
        <f t="array" ref="CH1030">IFERROR((BD1030+BE1030)*INDEX(K:K,ROW())*INDEX(H:H,ROW())/BC1030/100000,"")</f>
        <v>1.0121897749571501E+18</v>
      </c>
      <c r="CI1030">
        <f t="shared" ref="CI1030:CI1093" si="133">IFERROR(
IF(OR(ISBLANK(CA1030),ISBLANK(K1030),ISBLANK(H1030)),"",
IF(CA1030*K1030*H1030/100000/0.385=0,"",CA1030*K1030*H1030/100000/0.385)
),
"")</f>
        <v>94.250176676148925</v>
      </c>
      <c r="CJ1030">
        <v>0</v>
      </c>
      <c r="CK1030" t="str">
        <f t="shared" ref="CK1030:CK1093" si="134">IFERROR(
    IF(OR(ISBLANK(BT1030), ISBLANK(BC1030), BC1030=0), "",
       IF(BT1030/BC1030&gt;100, " ", BT1030/BC1030)
    ),
"")</f>
        <v xml:space="preserve"> </v>
      </c>
      <c r="CL1030" cm="1">
        <f t="array" ref="CL1030">IF(INDEX(AS:AS,ROW()-2)=0,CL1029,INDEX(AS:AS,ROW()-2))</f>
        <v>42.06</v>
      </c>
      <c r="CM1030" t="str">
        <f t="shared" ref="CM1030:CM1093" si="135">IF(CL1030&gt;=41.5,"CIV","SP")</f>
        <v>CIV</v>
      </c>
    </row>
    <row r="1031" spans="1:91" x14ac:dyDescent="0.3">
      <c r="A1031" s="1">
        <v>1026</v>
      </c>
      <c r="B1031" t="s">
        <v>148</v>
      </c>
      <c r="C1031">
        <v>2</v>
      </c>
      <c r="D1031">
        <v>12</v>
      </c>
      <c r="E1031">
        <v>7</v>
      </c>
      <c r="F1031" t="s">
        <v>98</v>
      </c>
      <c r="G1031" t="s">
        <v>101</v>
      </c>
      <c r="H1031">
        <v>45.87</v>
      </c>
      <c r="I1031">
        <v>0.88</v>
      </c>
      <c r="J1031">
        <v>45.57</v>
      </c>
      <c r="K1031">
        <v>1564</v>
      </c>
      <c r="L1031">
        <v>45.89</v>
      </c>
      <c r="M1031">
        <v>0.89</v>
      </c>
      <c r="N1031">
        <v>45.57</v>
      </c>
      <c r="O1031">
        <v>1568</v>
      </c>
      <c r="P1031">
        <v>1.35</v>
      </c>
      <c r="Q1031">
        <v>50.28</v>
      </c>
      <c r="R1031">
        <v>30.11</v>
      </c>
      <c r="S1031">
        <v>1.6708776595744681</v>
      </c>
      <c r="T1031">
        <v>7.41</v>
      </c>
      <c r="U1031">
        <v>0</v>
      </c>
      <c r="V1031">
        <v>0</v>
      </c>
      <c r="W1031">
        <v>0</v>
      </c>
      <c r="X1031">
        <v>0</v>
      </c>
      <c r="Y1031">
        <v>2.2000000000000002</v>
      </c>
      <c r="Z1031">
        <v>7.72</v>
      </c>
      <c r="AA1031">
        <v>19.75</v>
      </c>
      <c r="AB1031">
        <v>65.900000000000006</v>
      </c>
      <c r="AC1031">
        <v>1690</v>
      </c>
      <c r="AD1031">
        <v>37.79</v>
      </c>
      <c r="AE1031">
        <v>32.28</v>
      </c>
      <c r="AF1031">
        <v>11.52</v>
      </c>
      <c r="AG1031">
        <v>1570</v>
      </c>
      <c r="AI1031">
        <v>44.58</v>
      </c>
      <c r="AJ1031">
        <v>41.32</v>
      </c>
      <c r="AK1031">
        <v>4.51</v>
      </c>
      <c r="AL1031">
        <v>47.305</v>
      </c>
      <c r="AM1031">
        <v>6.31</v>
      </c>
      <c r="AN1031">
        <v>47.89</v>
      </c>
      <c r="AO1031">
        <v>45.09</v>
      </c>
      <c r="AP1031">
        <v>3.31</v>
      </c>
      <c r="AQ1031">
        <v>3.83</v>
      </c>
      <c r="AR1031">
        <v>4.12</v>
      </c>
      <c r="AS1031">
        <v>42.06</v>
      </c>
      <c r="AT1031">
        <v>0</v>
      </c>
      <c r="AU1031">
        <v>0</v>
      </c>
      <c r="AV1031">
        <v>5.6</v>
      </c>
      <c r="AW1031">
        <v>68.400000000000006</v>
      </c>
      <c r="AX1031">
        <v>92.8</v>
      </c>
      <c r="AY1031">
        <v>99.1</v>
      </c>
      <c r="AZ1031">
        <v>100</v>
      </c>
      <c r="BA1031">
        <v>86.199999999999989</v>
      </c>
      <c r="BB1031">
        <v>92.6</v>
      </c>
      <c r="BC1031">
        <v>3.5849322842501032E-17</v>
      </c>
      <c r="BD1031">
        <v>1.1943951513619201E-2</v>
      </c>
      <c r="BE1031">
        <v>50.567891673570138</v>
      </c>
      <c r="BF1031">
        <v>40.150025602360827</v>
      </c>
      <c r="BG1031">
        <v>142.37982888017811</v>
      </c>
      <c r="BH1031">
        <v>6.0446167554029637</v>
      </c>
      <c r="BI1031">
        <v>83.85749935627166</v>
      </c>
      <c r="BJ1031">
        <v>3.534850933961545</v>
      </c>
      <c r="BK1031">
        <v>1.5009964801466809E-17</v>
      </c>
      <c r="BL1031">
        <v>4.5221975281272551</v>
      </c>
      <c r="BM1031">
        <v>151.72131257150849</v>
      </c>
      <c r="BN1031">
        <v>43.537061684284069</v>
      </c>
      <c r="BO1031">
        <v>32.459593029709431</v>
      </c>
      <c r="BP1031">
        <v>78.500889613437437</v>
      </c>
      <c r="BQ1031">
        <v>5.0050953428522997E-3</v>
      </c>
      <c r="BR1031">
        <v>62.32293423086238</v>
      </c>
      <c r="BS1031">
        <v>17.44546318329899</v>
      </c>
      <c r="BT1031">
        <v>1847.8291843109539</v>
      </c>
      <c r="BU1031">
        <v>17.52803288940385</v>
      </c>
      <c r="BV1031">
        <v>16.61325618490023</v>
      </c>
      <c r="BW1031">
        <v>123.7550201859239</v>
      </c>
      <c r="BX1031">
        <v>10.34997385150721</v>
      </c>
      <c r="BY1031">
        <v>10.336281692258639</v>
      </c>
      <c r="BZ1031">
        <v>0.42885367946622233</v>
      </c>
      <c r="CA1031">
        <f t="shared" si="128"/>
        <v>50.57983562508376</v>
      </c>
      <c r="CB1031" cm="1">
        <f t="array" ref="CB1031">IF(ISBLANK(INDEX(AC:AC,ROW())), "", INDEX(AC:AC,ROW())*(BI1031+BJ1031)/1000)</f>
        <v>147.69307199049413</v>
      </c>
      <c r="CC1031">
        <f t="shared" si="129"/>
        <v>148.42444563558107</v>
      </c>
      <c r="CD1031">
        <f t="shared" si="130"/>
        <v>1.0112865665215289E-19</v>
      </c>
      <c r="CE1031">
        <f t="shared" si="131"/>
        <v>0.41869590863434109</v>
      </c>
      <c r="CF1031" cm="1">
        <f t="array" ref="CF1031">IFERROR(IF((BD1031+BE1031)*INDEX(H:H,ROW())*INDEX(K:K,ROW())/(BF1031*30*1000)&lt;0.5,"",(BD1031+BE1031)*INDEX(H:H,ROW())*INDEX(K:K,ROW())/(BF1031*30*1000)),"")</f>
        <v>3.0125608037954938</v>
      </c>
      <c r="CG1031" t="str">
        <f t="shared" si="132"/>
        <v/>
      </c>
      <c r="CH1031" cm="1">
        <f t="array" ref="CH1031">IFERROR((BD1031+BE1031)*INDEX(K:K,ROW())*INDEX(H:H,ROW())/BC1031/100000,"")</f>
        <v>1.0121897749571501E+18</v>
      </c>
      <c r="CI1031">
        <f t="shared" si="133"/>
        <v>94.250176676148925</v>
      </c>
      <c r="CJ1031">
        <v>0</v>
      </c>
      <c r="CK1031" t="str">
        <f t="shared" si="134"/>
        <v xml:space="preserve"> </v>
      </c>
      <c r="CL1031" cm="1">
        <f t="array" ref="CL1031">IF(INDEX(AS:AS,ROW()-2)=0,CL1030,INDEX(AS:AS,ROW()-2))</f>
        <v>42.06</v>
      </c>
      <c r="CM1031" t="str">
        <f t="shared" si="135"/>
        <v>CIV</v>
      </c>
    </row>
    <row r="1032" spans="1:91" x14ac:dyDescent="0.3">
      <c r="A1032" s="1">
        <v>1027</v>
      </c>
      <c r="B1032" t="s">
        <v>148</v>
      </c>
      <c r="C1032">
        <v>2</v>
      </c>
      <c r="D1032">
        <v>12</v>
      </c>
      <c r="E1032">
        <v>7</v>
      </c>
      <c r="F1032" t="s">
        <v>98</v>
      </c>
      <c r="G1032" t="s">
        <v>102</v>
      </c>
      <c r="H1032">
        <v>45.87</v>
      </c>
      <c r="I1032">
        <v>0.88</v>
      </c>
      <c r="J1032">
        <v>45.57</v>
      </c>
      <c r="K1032">
        <v>1564</v>
      </c>
      <c r="L1032">
        <v>45.89</v>
      </c>
      <c r="M1032">
        <v>0.89</v>
      </c>
      <c r="N1032">
        <v>45.57</v>
      </c>
      <c r="O1032">
        <v>1568</v>
      </c>
      <c r="P1032">
        <v>1.35</v>
      </c>
      <c r="Q1032">
        <v>50.28</v>
      </c>
      <c r="R1032">
        <v>30.11</v>
      </c>
      <c r="S1032">
        <v>1.6708776595744681</v>
      </c>
      <c r="T1032">
        <v>7.41</v>
      </c>
      <c r="U1032">
        <v>0</v>
      </c>
      <c r="V1032">
        <v>0</v>
      </c>
      <c r="W1032">
        <v>0</v>
      </c>
      <c r="X1032">
        <v>0</v>
      </c>
      <c r="Y1032">
        <v>2.2000000000000002</v>
      </c>
      <c r="Z1032">
        <v>7.72</v>
      </c>
      <c r="AA1032">
        <v>19.75</v>
      </c>
      <c r="AB1032">
        <v>65.900000000000006</v>
      </c>
      <c r="AC1032">
        <v>1690</v>
      </c>
      <c r="AD1032">
        <v>37.79</v>
      </c>
      <c r="AE1032">
        <v>32.28</v>
      </c>
      <c r="AF1032">
        <v>11.52</v>
      </c>
      <c r="AG1032">
        <v>1570</v>
      </c>
      <c r="AI1032">
        <v>44.58</v>
      </c>
      <c r="AJ1032">
        <v>41.32</v>
      </c>
      <c r="AK1032">
        <v>4.51</v>
      </c>
      <c r="AL1032">
        <v>47.305</v>
      </c>
      <c r="AM1032">
        <v>6.31</v>
      </c>
      <c r="AN1032">
        <v>47.89</v>
      </c>
      <c r="AO1032">
        <v>45.09</v>
      </c>
      <c r="AP1032">
        <v>3.31</v>
      </c>
      <c r="AQ1032">
        <v>3.83</v>
      </c>
      <c r="AR1032">
        <v>4.12</v>
      </c>
      <c r="AS1032">
        <v>42.06</v>
      </c>
      <c r="AT1032">
        <v>0</v>
      </c>
      <c r="AU1032">
        <v>0</v>
      </c>
      <c r="AV1032">
        <v>5.6</v>
      </c>
      <c r="AW1032">
        <v>68.400000000000006</v>
      </c>
      <c r="AX1032">
        <v>92.8</v>
      </c>
      <c r="AY1032">
        <v>99.1</v>
      </c>
      <c r="AZ1032">
        <v>100</v>
      </c>
      <c r="BA1032">
        <v>86.199999999999989</v>
      </c>
      <c r="BB1032">
        <v>92.6</v>
      </c>
      <c r="BC1032">
        <v>3.5849322842501032E-17</v>
      </c>
      <c r="BD1032">
        <v>1.1943951513619201E-2</v>
      </c>
      <c r="BE1032">
        <v>50.567891673570138</v>
      </c>
      <c r="BF1032">
        <v>40.150025602360827</v>
      </c>
      <c r="BG1032">
        <v>142.37982888017811</v>
      </c>
      <c r="BH1032">
        <v>6.0446167554029637</v>
      </c>
      <c r="BI1032">
        <v>83.85749935627166</v>
      </c>
      <c r="BJ1032">
        <v>3.534850933961545</v>
      </c>
      <c r="BK1032">
        <v>1.5009964801466809E-17</v>
      </c>
      <c r="BL1032">
        <v>4.5825815558261702</v>
      </c>
      <c r="BM1032">
        <v>152.6989856730188</v>
      </c>
      <c r="BN1032">
        <v>43.7605782435962</v>
      </c>
      <c r="BO1032">
        <v>32.376377281832013</v>
      </c>
      <c r="BP1032">
        <v>77.987753125703065</v>
      </c>
      <c r="BQ1032">
        <v>15.239371330145151</v>
      </c>
      <c r="BR1032">
        <v>62.319362172626448</v>
      </c>
      <c r="BS1032">
        <v>17.268482434030961</v>
      </c>
      <c r="BT1032">
        <v>1847.8291843109539</v>
      </c>
      <c r="BU1032">
        <v>17.390268653407791</v>
      </c>
      <c r="BV1032">
        <v>16.598427771398601</v>
      </c>
      <c r="BW1032">
        <v>123.7530621083114</v>
      </c>
      <c r="BX1032">
        <v>10.34997385150721</v>
      </c>
      <c r="BY1032">
        <v>10.336281692258639</v>
      </c>
      <c r="BZ1032">
        <v>0.42885367946622233</v>
      </c>
      <c r="CA1032">
        <f t="shared" si="128"/>
        <v>50.57983562508376</v>
      </c>
      <c r="CB1032" cm="1">
        <f t="array" ref="CB1032">IF(ISBLANK(INDEX(AC:AC,ROW())), "", INDEX(AC:AC,ROW())*(BI1032+BJ1032)/1000)</f>
        <v>147.69307199049413</v>
      </c>
      <c r="CC1032">
        <f t="shared" si="129"/>
        <v>148.42444563558107</v>
      </c>
      <c r="CD1032">
        <f t="shared" si="130"/>
        <v>1.0112865665215289E-19</v>
      </c>
      <c r="CE1032">
        <f t="shared" si="131"/>
        <v>0.41869590863434109</v>
      </c>
      <c r="CF1032" cm="1">
        <f t="array" ref="CF1032">IFERROR(IF((BD1032+BE1032)*INDEX(H:H,ROW())*INDEX(K:K,ROW())/(BF1032*30*1000)&lt;0.5,"",(BD1032+BE1032)*INDEX(H:H,ROW())*INDEX(K:K,ROW())/(BF1032*30*1000)),"")</f>
        <v>3.0125608037954938</v>
      </c>
      <c r="CG1032" t="str">
        <f t="shared" si="132"/>
        <v/>
      </c>
      <c r="CH1032" cm="1">
        <f t="array" ref="CH1032">IFERROR((BD1032+BE1032)*INDEX(K:K,ROW())*INDEX(H:H,ROW())/BC1032/100000,"")</f>
        <v>1.0121897749571501E+18</v>
      </c>
      <c r="CI1032">
        <f t="shared" si="133"/>
        <v>94.250176676148925</v>
      </c>
      <c r="CJ1032">
        <v>0</v>
      </c>
      <c r="CK1032" t="str">
        <f t="shared" si="134"/>
        <v xml:space="preserve"> </v>
      </c>
      <c r="CL1032" cm="1">
        <f t="array" ref="CL1032">IF(INDEX(AS:AS,ROW()-2)=0,CL1031,INDEX(AS:AS,ROW()-2))</f>
        <v>42.06</v>
      </c>
      <c r="CM1032" t="str">
        <f t="shared" si="135"/>
        <v>CIV</v>
      </c>
    </row>
    <row r="1033" spans="1:91" x14ac:dyDescent="0.3">
      <c r="A1033" s="1">
        <v>1028</v>
      </c>
      <c r="B1033" t="s">
        <v>148</v>
      </c>
      <c r="C1033">
        <v>2</v>
      </c>
      <c r="D1033">
        <v>12</v>
      </c>
      <c r="E1033">
        <v>7</v>
      </c>
      <c r="F1033" t="s">
        <v>98</v>
      </c>
      <c r="G1033" t="s">
        <v>103</v>
      </c>
      <c r="H1033">
        <v>45.87</v>
      </c>
      <c r="I1033">
        <v>0.88</v>
      </c>
      <c r="J1033">
        <v>45.57</v>
      </c>
      <c r="K1033">
        <v>1564</v>
      </c>
      <c r="L1033">
        <v>45.89</v>
      </c>
      <c r="M1033">
        <v>0.89</v>
      </c>
      <c r="N1033">
        <v>45.57</v>
      </c>
      <c r="O1033">
        <v>1568</v>
      </c>
      <c r="P1033">
        <v>1.35</v>
      </c>
      <c r="Q1033">
        <v>50.28</v>
      </c>
      <c r="R1033">
        <v>30.11</v>
      </c>
      <c r="S1033">
        <v>1.6708776595744681</v>
      </c>
      <c r="T1033">
        <v>7.41</v>
      </c>
      <c r="U1033">
        <v>0</v>
      </c>
      <c r="V1033">
        <v>0</v>
      </c>
      <c r="W1033">
        <v>0</v>
      </c>
      <c r="X1033">
        <v>0</v>
      </c>
      <c r="Y1033">
        <v>2.2000000000000002</v>
      </c>
      <c r="Z1033">
        <v>7.72</v>
      </c>
      <c r="AA1033">
        <v>19.75</v>
      </c>
      <c r="AB1033">
        <v>65.900000000000006</v>
      </c>
      <c r="AC1033">
        <v>1690</v>
      </c>
      <c r="AD1033">
        <v>37.79</v>
      </c>
      <c r="AE1033">
        <v>32.28</v>
      </c>
      <c r="AF1033">
        <v>11.52</v>
      </c>
      <c r="AG1033">
        <v>1570</v>
      </c>
      <c r="AI1033">
        <v>44.58</v>
      </c>
      <c r="AJ1033">
        <v>41.32</v>
      </c>
      <c r="AK1033">
        <v>4.51</v>
      </c>
      <c r="AL1033">
        <v>47.305</v>
      </c>
      <c r="AM1033">
        <v>6.31</v>
      </c>
      <c r="AN1033">
        <v>47.89</v>
      </c>
      <c r="AO1033">
        <v>45.09</v>
      </c>
      <c r="AP1033">
        <v>3.31</v>
      </c>
      <c r="AQ1033">
        <v>3.83</v>
      </c>
      <c r="AR1033">
        <v>4.12</v>
      </c>
      <c r="AS1033">
        <v>42.06</v>
      </c>
      <c r="AT1033">
        <v>0</v>
      </c>
      <c r="AU1033">
        <v>0</v>
      </c>
      <c r="AV1033">
        <v>5.6</v>
      </c>
      <c r="AW1033">
        <v>68.400000000000006</v>
      </c>
      <c r="AX1033">
        <v>92.8</v>
      </c>
      <c r="AY1033">
        <v>99.1</v>
      </c>
      <c r="AZ1033">
        <v>100</v>
      </c>
      <c r="BA1033">
        <v>86.199999999999989</v>
      </c>
      <c r="BB1033">
        <v>92.6</v>
      </c>
      <c r="BC1033">
        <v>3.5849322842501032E-17</v>
      </c>
      <c r="BD1033">
        <v>1.1943951513619201E-2</v>
      </c>
      <c r="BE1033">
        <v>50.567891673570138</v>
      </c>
      <c r="BF1033">
        <v>40.150025602360827</v>
      </c>
      <c r="BG1033">
        <v>142.37982888017811</v>
      </c>
      <c r="BH1033">
        <v>6.0446167554029637</v>
      </c>
      <c r="BI1033">
        <v>83.85749935627166</v>
      </c>
      <c r="BJ1033">
        <v>3.534850933961545</v>
      </c>
      <c r="BK1033">
        <v>1.5009964801466809E-17</v>
      </c>
      <c r="BL1033">
        <v>5.1770353919800964</v>
      </c>
      <c r="BM1033">
        <v>157.42368602349461</v>
      </c>
      <c r="BN1033">
        <v>44.084640140344639</v>
      </c>
      <c r="BO1033">
        <v>32.297659465115558</v>
      </c>
      <c r="BP1033">
        <v>78.187797811073779</v>
      </c>
      <c r="BQ1033">
        <v>15.239371330145151</v>
      </c>
      <c r="BR1033">
        <v>62.345660698617458</v>
      </c>
      <c r="BS1033">
        <v>16.960173682785211</v>
      </c>
      <c r="BT1033">
        <v>1847.8291843109539</v>
      </c>
      <c r="BU1033">
        <v>17.161457986946559</v>
      </c>
      <c r="BV1033">
        <v>16.5933161780573</v>
      </c>
      <c r="BW1033">
        <v>123.75219697119999</v>
      </c>
      <c r="BX1033">
        <v>10.34997385150721</v>
      </c>
      <c r="BY1033">
        <v>10.336281692258639</v>
      </c>
      <c r="BZ1033">
        <v>0.42885367946622233</v>
      </c>
      <c r="CA1033">
        <f t="shared" si="128"/>
        <v>50.57983562508376</v>
      </c>
      <c r="CB1033" cm="1">
        <f t="array" ref="CB1033">IF(ISBLANK(INDEX(AC:AC,ROW())), "", INDEX(AC:AC,ROW())*(BI1033+BJ1033)/1000)</f>
        <v>147.69307199049413</v>
      </c>
      <c r="CC1033">
        <f t="shared" si="129"/>
        <v>148.42444563558107</v>
      </c>
      <c r="CD1033">
        <f t="shared" si="130"/>
        <v>1.0112865665215289E-19</v>
      </c>
      <c r="CE1033">
        <f t="shared" si="131"/>
        <v>0.41869590863434109</v>
      </c>
      <c r="CF1033" cm="1">
        <f t="array" ref="CF1033">IFERROR(IF((BD1033+BE1033)*INDEX(H:H,ROW())*INDEX(K:K,ROW())/(BF1033*30*1000)&lt;0.5,"",(BD1033+BE1033)*INDEX(H:H,ROW())*INDEX(K:K,ROW())/(BF1033*30*1000)),"")</f>
        <v>3.0125608037954938</v>
      </c>
      <c r="CG1033" t="str">
        <f t="shared" si="132"/>
        <v/>
      </c>
      <c r="CH1033" cm="1">
        <f t="array" ref="CH1033">IFERROR((BD1033+BE1033)*INDEX(K:K,ROW())*INDEX(H:H,ROW())/BC1033/100000,"")</f>
        <v>1.0121897749571501E+18</v>
      </c>
      <c r="CI1033">
        <f t="shared" si="133"/>
        <v>94.250176676148925</v>
      </c>
      <c r="CJ1033">
        <v>0</v>
      </c>
      <c r="CK1033" t="str">
        <f t="shared" si="134"/>
        <v xml:space="preserve"> </v>
      </c>
      <c r="CL1033" cm="1">
        <f t="array" ref="CL1033">IF(INDEX(AS:AS,ROW()-2)=0,CL1032,INDEX(AS:AS,ROW()-2))</f>
        <v>42.06</v>
      </c>
      <c r="CM1033" t="str">
        <f t="shared" si="135"/>
        <v>CIV</v>
      </c>
    </row>
    <row r="1034" spans="1:91" x14ac:dyDescent="0.3">
      <c r="A1034" s="1">
        <v>1029</v>
      </c>
      <c r="B1034" t="s">
        <v>148</v>
      </c>
      <c r="C1034">
        <v>2</v>
      </c>
      <c r="D1034">
        <v>12</v>
      </c>
      <c r="E1034">
        <v>7</v>
      </c>
      <c r="F1034" t="s">
        <v>98</v>
      </c>
      <c r="G1034" t="s">
        <v>104</v>
      </c>
      <c r="H1034">
        <v>45.87</v>
      </c>
      <c r="I1034">
        <v>0.88</v>
      </c>
      <c r="J1034">
        <v>45.57</v>
      </c>
      <c r="K1034">
        <v>1564</v>
      </c>
      <c r="L1034">
        <v>45.89</v>
      </c>
      <c r="M1034">
        <v>0.89</v>
      </c>
      <c r="N1034">
        <v>45.57</v>
      </c>
      <c r="O1034">
        <v>1568</v>
      </c>
      <c r="P1034">
        <v>1.35</v>
      </c>
      <c r="Q1034">
        <v>50.28</v>
      </c>
      <c r="R1034">
        <v>30.11</v>
      </c>
      <c r="S1034">
        <v>1.6708776595744681</v>
      </c>
      <c r="T1034">
        <v>7.41</v>
      </c>
      <c r="U1034">
        <v>0</v>
      </c>
      <c r="V1034">
        <v>0</v>
      </c>
      <c r="W1034">
        <v>0</v>
      </c>
      <c r="X1034">
        <v>0</v>
      </c>
      <c r="Y1034">
        <v>2.2000000000000002</v>
      </c>
      <c r="Z1034">
        <v>7.72</v>
      </c>
      <c r="AA1034">
        <v>19.75</v>
      </c>
      <c r="AB1034">
        <v>65.900000000000006</v>
      </c>
      <c r="AC1034">
        <v>1690</v>
      </c>
      <c r="AD1034">
        <v>37.79</v>
      </c>
      <c r="AE1034">
        <v>32.28</v>
      </c>
      <c r="AF1034">
        <v>11.52</v>
      </c>
      <c r="AG1034">
        <v>1570</v>
      </c>
      <c r="AI1034">
        <v>44.58</v>
      </c>
      <c r="AJ1034">
        <v>41.32</v>
      </c>
      <c r="AK1034">
        <v>4.51</v>
      </c>
      <c r="AL1034">
        <v>47.305</v>
      </c>
      <c r="AM1034">
        <v>6.31</v>
      </c>
      <c r="AN1034">
        <v>47.89</v>
      </c>
      <c r="AO1034">
        <v>45.09</v>
      </c>
      <c r="AP1034">
        <v>3.31</v>
      </c>
      <c r="AQ1034">
        <v>3.83</v>
      </c>
      <c r="AR1034">
        <v>4.12</v>
      </c>
      <c r="AS1034">
        <v>42.06</v>
      </c>
      <c r="AT1034">
        <v>0</v>
      </c>
      <c r="AU1034">
        <v>0</v>
      </c>
      <c r="AV1034">
        <v>5.6</v>
      </c>
      <c r="AW1034">
        <v>68.400000000000006</v>
      </c>
      <c r="AX1034">
        <v>92.8</v>
      </c>
      <c r="AY1034">
        <v>99.1</v>
      </c>
      <c r="AZ1034">
        <v>100</v>
      </c>
      <c r="BA1034">
        <v>86.199999999999989</v>
      </c>
      <c r="BB1034">
        <v>92.6</v>
      </c>
      <c r="BC1034">
        <v>3.5849322842501032E-17</v>
      </c>
      <c r="BD1034">
        <v>1.1943951513619201E-2</v>
      </c>
      <c r="BE1034">
        <v>50.567891673570138</v>
      </c>
      <c r="BF1034">
        <v>40.150025602360827</v>
      </c>
      <c r="BG1034">
        <v>142.37982888017811</v>
      </c>
      <c r="BH1034">
        <v>6.0446167554029637</v>
      </c>
      <c r="BI1034">
        <v>83.85749935627166</v>
      </c>
      <c r="BJ1034">
        <v>3.534850933961545</v>
      </c>
      <c r="BK1034">
        <v>1.5009964801466809E-17</v>
      </c>
      <c r="BL1034">
        <v>4.3699993281127458</v>
      </c>
      <c r="BM1034">
        <v>148.72500275093219</v>
      </c>
      <c r="BN1034">
        <v>44.287385237928369</v>
      </c>
      <c r="BO1034">
        <v>32.219017270956229</v>
      </c>
      <c r="BP1034">
        <v>77.758300801827886</v>
      </c>
      <c r="BQ1034">
        <v>15.239371330145151</v>
      </c>
      <c r="BR1034">
        <v>62.281838904290758</v>
      </c>
      <c r="BS1034">
        <v>16.738914818943961</v>
      </c>
      <c r="BT1034">
        <v>1847.8291843109539</v>
      </c>
      <c r="BU1034">
        <v>16.986915262742809</v>
      </c>
      <c r="BV1034">
        <v>16.576752580493132</v>
      </c>
      <c r="BW1034">
        <v>123.7517041871763</v>
      </c>
      <c r="BX1034">
        <v>10.34997385150721</v>
      </c>
      <c r="BY1034">
        <v>10.336281692258639</v>
      </c>
      <c r="BZ1034">
        <v>0.42885367946622233</v>
      </c>
      <c r="CA1034">
        <f t="shared" si="128"/>
        <v>50.57983562508376</v>
      </c>
      <c r="CB1034" cm="1">
        <f t="array" ref="CB1034">IF(ISBLANK(INDEX(AC:AC,ROW())), "", INDEX(AC:AC,ROW())*(BI1034+BJ1034)/1000)</f>
        <v>147.69307199049413</v>
      </c>
      <c r="CC1034">
        <f t="shared" si="129"/>
        <v>148.42444563558107</v>
      </c>
      <c r="CD1034">
        <f t="shared" si="130"/>
        <v>1.0112865665215289E-19</v>
      </c>
      <c r="CE1034">
        <f t="shared" si="131"/>
        <v>0.41869590863434109</v>
      </c>
      <c r="CF1034" cm="1">
        <f t="array" ref="CF1034">IFERROR(IF((BD1034+BE1034)*INDEX(H:H,ROW())*INDEX(K:K,ROW())/(BF1034*30*1000)&lt;0.5,"",(BD1034+BE1034)*INDEX(H:H,ROW())*INDEX(K:K,ROW())/(BF1034*30*1000)),"")</f>
        <v>3.0125608037954938</v>
      </c>
      <c r="CG1034" t="str">
        <f t="shared" si="132"/>
        <v/>
      </c>
      <c r="CH1034" cm="1">
        <f t="array" ref="CH1034">IFERROR((BD1034+BE1034)*INDEX(K:K,ROW())*INDEX(H:H,ROW())/BC1034/100000,"")</f>
        <v>1.0121897749571501E+18</v>
      </c>
      <c r="CI1034">
        <f t="shared" si="133"/>
        <v>94.250176676148925</v>
      </c>
      <c r="CJ1034">
        <v>0</v>
      </c>
      <c r="CK1034" t="str">
        <f t="shared" si="134"/>
        <v xml:space="preserve"> </v>
      </c>
      <c r="CL1034" cm="1">
        <f t="array" ref="CL1034">IF(INDEX(AS:AS,ROW()-2)=0,CL1033,INDEX(AS:AS,ROW()-2))</f>
        <v>42.06</v>
      </c>
      <c r="CM1034" t="str">
        <f t="shared" si="135"/>
        <v>CIV</v>
      </c>
    </row>
    <row r="1035" spans="1:91" x14ac:dyDescent="0.3">
      <c r="A1035" s="1">
        <v>1030</v>
      </c>
      <c r="B1035" t="s">
        <v>148</v>
      </c>
      <c r="C1035">
        <v>2</v>
      </c>
      <c r="D1035">
        <v>12</v>
      </c>
      <c r="E1035">
        <v>7</v>
      </c>
      <c r="F1035" t="s">
        <v>98</v>
      </c>
      <c r="G1035" t="s">
        <v>105</v>
      </c>
      <c r="H1035">
        <v>45.87</v>
      </c>
      <c r="I1035">
        <v>0.88</v>
      </c>
      <c r="J1035">
        <v>45.57</v>
      </c>
      <c r="K1035">
        <v>1564</v>
      </c>
      <c r="L1035">
        <v>45.89</v>
      </c>
      <c r="M1035">
        <v>0.89</v>
      </c>
      <c r="N1035">
        <v>45.57</v>
      </c>
      <c r="O1035">
        <v>1568</v>
      </c>
      <c r="P1035">
        <v>1.35</v>
      </c>
      <c r="Q1035">
        <v>50.28</v>
      </c>
      <c r="R1035">
        <v>30.11</v>
      </c>
      <c r="S1035">
        <v>1.6708776595744681</v>
      </c>
      <c r="T1035">
        <v>7.41</v>
      </c>
      <c r="U1035">
        <v>0</v>
      </c>
      <c r="V1035">
        <v>0</v>
      </c>
      <c r="W1035">
        <v>0</v>
      </c>
      <c r="X1035">
        <v>0</v>
      </c>
      <c r="Y1035">
        <v>2.2000000000000002</v>
      </c>
      <c r="Z1035">
        <v>7.72</v>
      </c>
      <c r="AA1035">
        <v>19.75</v>
      </c>
      <c r="AB1035">
        <v>65.900000000000006</v>
      </c>
      <c r="AC1035">
        <v>1690</v>
      </c>
      <c r="AD1035">
        <v>37.79</v>
      </c>
      <c r="AE1035">
        <v>32.28</v>
      </c>
      <c r="AF1035">
        <v>11.52</v>
      </c>
      <c r="AG1035">
        <v>1570</v>
      </c>
      <c r="AI1035">
        <v>44.58</v>
      </c>
      <c r="AJ1035">
        <v>41.32</v>
      </c>
      <c r="AK1035">
        <v>4.51</v>
      </c>
      <c r="AL1035">
        <v>47.305</v>
      </c>
      <c r="AM1035">
        <v>6.31</v>
      </c>
      <c r="AN1035">
        <v>47.89</v>
      </c>
      <c r="AO1035">
        <v>45.09</v>
      </c>
      <c r="AP1035">
        <v>3.31</v>
      </c>
      <c r="AQ1035">
        <v>3.83</v>
      </c>
      <c r="AR1035">
        <v>4.12</v>
      </c>
      <c r="AS1035">
        <v>42.06</v>
      </c>
      <c r="AT1035">
        <v>0</v>
      </c>
      <c r="AU1035">
        <v>0</v>
      </c>
      <c r="AV1035">
        <v>5.6</v>
      </c>
      <c r="AW1035">
        <v>68.400000000000006</v>
      </c>
      <c r="AX1035">
        <v>92.8</v>
      </c>
      <c r="AY1035">
        <v>99.1</v>
      </c>
      <c r="AZ1035">
        <v>100</v>
      </c>
      <c r="BA1035">
        <v>86.199999999999989</v>
      </c>
      <c r="BB1035">
        <v>92.6</v>
      </c>
      <c r="BC1035">
        <v>3.5849322842501032E-17</v>
      </c>
      <c r="BD1035">
        <v>1.1943951513619201E-2</v>
      </c>
      <c r="BE1035">
        <v>50.567891673570138</v>
      </c>
      <c r="BF1035">
        <v>40.150025602360827</v>
      </c>
      <c r="BG1035">
        <v>142.37982888017811</v>
      </c>
      <c r="BH1035">
        <v>6.0446167554029637</v>
      </c>
      <c r="BI1035">
        <v>83.85749935627166</v>
      </c>
      <c r="BJ1035">
        <v>3.534850933961545</v>
      </c>
      <c r="BK1035">
        <v>1.5009964801466809E-17</v>
      </c>
      <c r="BL1035">
        <v>4.3348243146292313</v>
      </c>
      <c r="BM1035">
        <v>148.1429932056586</v>
      </c>
      <c r="BN1035">
        <v>44.514982926524759</v>
      </c>
      <c r="BO1035">
        <v>32.142761796210799</v>
      </c>
      <c r="BP1035">
        <v>77.118734474523663</v>
      </c>
      <c r="BQ1035">
        <v>15.239371330145151</v>
      </c>
      <c r="BR1035">
        <v>62.238899362907581</v>
      </c>
      <c r="BS1035">
        <v>16.535974067800471</v>
      </c>
      <c r="BT1035">
        <v>1847.8291843109539</v>
      </c>
      <c r="BU1035">
        <v>16.833193397494028</v>
      </c>
      <c r="BV1035">
        <v>16.4235992685072</v>
      </c>
      <c r="BW1035">
        <v>123.7515898122693</v>
      </c>
      <c r="BX1035">
        <v>10.34997385150721</v>
      </c>
      <c r="BY1035">
        <v>10.336281692258639</v>
      </c>
      <c r="BZ1035">
        <v>0.42885367946622233</v>
      </c>
      <c r="CA1035">
        <f t="shared" si="128"/>
        <v>50.57983562508376</v>
      </c>
      <c r="CB1035" cm="1">
        <f t="array" ref="CB1035">IF(ISBLANK(INDEX(AC:AC,ROW())), "", INDEX(AC:AC,ROW())*(BI1035+BJ1035)/1000)</f>
        <v>147.69307199049413</v>
      </c>
      <c r="CC1035">
        <f t="shared" si="129"/>
        <v>148.42444563558107</v>
      </c>
      <c r="CD1035">
        <f t="shared" si="130"/>
        <v>1.0112865665215289E-19</v>
      </c>
      <c r="CE1035">
        <f t="shared" si="131"/>
        <v>0.41869590863434109</v>
      </c>
      <c r="CF1035" cm="1">
        <f t="array" ref="CF1035">IFERROR(IF((BD1035+BE1035)*INDEX(H:H,ROW())*INDEX(K:K,ROW())/(BF1035*30*1000)&lt;0.5,"",(BD1035+BE1035)*INDEX(H:H,ROW())*INDEX(K:K,ROW())/(BF1035*30*1000)),"")</f>
        <v>3.0125608037954938</v>
      </c>
      <c r="CG1035" t="str">
        <f t="shared" si="132"/>
        <v/>
      </c>
      <c r="CH1035" cm="1">
        <f t="array" ref="CH1035">IFERROR((BD1035+BE1035)*INDEX(K:K,ROW())*INDEX(H:H,ROW())/BC1035/100000,"")</f>
        <v>1.0121897749571501E+18</v>
      </c>
      <c r="CI1035">
        <f t="shared" si="133"/>
        <v>94.250176676148925</v>
      </c>
      <c r="CJ1035">
        <v>0</v>
      </c>
      <c r="CK1035" t="str">
        <f t="shared" si="134"/>
        <v xml:space="preserve"> </v>
      </c>
      <c r="CL1035" cm="1">
        <f t="array" ref="CL1035">IF(INDEX(AS:AS,ROW()-2)=0,CL1034,INDEX(AS:AS,ROW()-2))</f>
        <v>42.06</v>
      </c>
      <c r="CM1035" t="str">
        <f t="shared" si="135"/>
        <v>CIV</v>
      </c>
    </row>
    <row r="1036" spans="1:91" x14ac:dyDescent="0.3">
      <c r="A1036" s="1">
        <v>1031</v>
      </c>
      <c r="B1036" t="s">
        <v>148</v>
      </c>
      <c r="C1036">
        <v>2</v>
      </c>
      <c r="D1036">
        <v>12</v>
      </c>
      <c r="E1036">
        <v>7</v>
      </c>
      <c r="F1036" t="s">
        <v>98</v>
      </c>
      <c r="G1036" t="s">
        <v>106</v>
      </c>
      <c r="H1036">
        <v>45.87</v>
      </c>
      <c r="I1036">
        <v>0.88</v>
      </c>
      <c r="J1036">
        <v>45.57</v>
      </c>
      <c r="K1036">
        <v>1564</v>
      </c>
      <c r="L1036">
        <v>45.89</v>
      </c>
      <c r="M1036">
        <v>0.89</v>
      </c>
      <c r="N1036">
        <v>45.57</v>
      </c>
      <c r="O1036">
        <v>1568</v>
      </c>
      <c r="P1036">
        <v>1.35</v>
      </c>
      <c r="Q1036">
        <v>50.28</v>
      </c>
      <c r="R1036">
        <v>30.11</v>
      </c>
      <c r="S1036">
        <v>1.6708776595744681</v>
      </c>
      <c r="T1036">
        <v>7.41</v>
      </c>
      <c r="U1036">
        <v>0</v>
      </c>
      <c r="V1036">
        <v>0</v>
      </c>
      <c r="W1036">
        <v>0</v>
      </c>
      <c r="X1036">
        <v>0</v>
      </c>
      <c r="Y1036">
        <v>2.2000000000000002</v>
      </c>
      <c r="Z1036">
        <v>7.72</v>
      </c>
      <c r="AA1036">
        <v>19.75</v>
      </c>
      <c r="AB1036">
        <v>65.900000000000006</v>
      </c>
      <c r="AC1036">
        <v>1690</v>
      </c>
      <c r="AD1036">
        <v>37.79</v>
      </c>
      <c r="AE1036">
        <v>32.28</v>
      </c>
      <c r="AF1036">
        <v>11.52</v>
      </c>
      <c r="AG1036">
        <v>1570</v>
      </c>
      <c r="AI1036">
        <v>44.58</v>
      </c>
      <c r="AJ1036">
        <v>41.32</v>
      </c>
      <c r="AK1036">
        <v>4.51</v>
      </c>
      <c r="AL1036">
        <v>47.305</v>
      </c>
      <c r="AM1036">
        <v>6.31</v>
      </c>
      <c r="AN1036">
        <v>47.89</v>
      </c>
      <c r="AO1036">
        <v>45.09</v>
      </c>
      <c r="AP1036">
        <v>3.31</v>
      </c>
      <c r="AQ1036">
        <v>3.83</v>
      </c>
      <c r="AR1036">
        <v>4.12</v>
      </c>
      <c r="AS1036">
        <v>42.06</v>
      </c>
      <c r="AT1036">
        <v>0</v>
      </c>
      <c r="AU1036">
        <v>0</v>
      </c>
      <c r="AV1036">
        <v>5.6</v>
      </c>
      <c r="AW1036">
        <v>68.400000000000006</v>
      </c>
      <c r="AX1036">
        <v>92.8</v>
      </c>
      <c r="AY1036">
        <v>99.1</v>
      </c>
      <c r="AZ1036">
        <v>100</v>
      </c>
      <c r="BA1036">
        <v>86.199999999999989</v>
      </c>
      <c r="BB1036">
        <v>92.6</v>
      </c>
      <c r="BC1036">
        <v>3.5849322842501032E-17</v>
      </c>
      <c r="BD1036">
        <v>1.1943951513619201E-2</v>
      </c>
      <c r="BE1036">
        <v>50.567891673570138</v>
      </c>
      <c r="BF1036">
        <v>40.150025602360827</v>
      </c>
      <c r="BG1036">
        <v>142.37982888017811</v>
      </c>
      <c r="BH1036">
        <v>6.0446167554029637</v>
      </c>
      <c r="BI1036">
        <v>83.85749935627166</v>
      </c>
      <c r="BJ1036">
        <v>3.534850933961545</v>
      </c>
      <c r="BK1036">
        <v>1.5009964801466809E-17</v>
      </c>
      <c r="BL1036">
        <v>4.3772520090780196</v>
      </c>
      <c r="BM1036">
        <v>148.4485252155342</v>
      </c>
      <c r="BN1036">
        <v>44.702541447404244</v>
      </c>
      <c r="BO1036">
        <v>32.068117706855141</v>
      </c>
      <c r="BP1036">
        <v>76.696195155757948</v>
      </c>
      <c r="BQ1036">
        <v>15.239371330145151</v>
      </c>
      <c r="BR1036">
        <v>62.179042569061707</v>
      </c>
      <c r="BS1036">
        <v>16.291317451831439</v>
      </c>
      <c r="BT1036">
        <v>1847.8291843109539</v>
      </c>
      <c r="BU1036">
        <v>16.64784481144029</v>
      </c>
      <c r="BV1036">
        <v>16.404666257648209</v>
      </c>
      <c r="BW1036">
        <v>123.7508314625498</v>
      </c>
      <c r="BX1036">
        <v>10.34997385150721</v>
      </c>
      <c r="BY1036">
        <v>10.336281692258639</v>
      </c>
      <c r="BZ1036">
        <v>0.42885367946622233</v>
      </c>
      <c r="CA1036">
        <f t="shared" si="128"/>
        <v>50.57983562508376</v>
      </c>
      <c r="CB1036" cm="1">
        <f t="array" ref="CB1036">IF(ISBLANK(INDEX(AC:AC,ROW())), "", INDEX(AC:AC,ROW())*(BI1036+BJ1036)/1000)</f>
        <v>147.69307199049413</v>
      </c>
      <c r="CC1036">
        <f t="shared" si="129"/>
        <v>148.42444563558107</v>
      </c>
      <c r="CD1036">
        <f t="shared" si="130"/>
        <v>1.0112865665215289E-19</v>
      </c>
      <c r="CE1036">
        <f t="shared" si="131"/>
        <v>0.41869590863434109</v>
      </c>
      <c r="CF1036" cm="1">
        <f t="array" ref="CF1036">IFERROR(IF((BD1036+BE1036)*INDEX(H:H,ROW())*INDEX(K:K,ROW())/(BF1036*30*1000)&lt;0.5,"",(BD1036+BE1036)*INDEX(H:H,ROW())*INDEX(K:K,ROW())/(BF1036*30*1000)),"")</f>
        <v>3.0125608037954938</v>
      </c>
      <c r="CG1036" t="str">
        <f t="shared" si="132"/>
        <v/>
      </c>
      <c r="CH1036" cm="1">
        <f t="array" ref="CH1036">IFERROR((BD1036+BE1036)*INDEX(K:K,ROW())*INDEX(H:H,ROW())/BC1036/100000,"")</f>
        <v>1.0121897749571501E+18</v>
      </c>
      <c r="CI1036">
        <f t="shared" si="133"/>
        <v>94.250176676148925</v>
      </c>
      <c r="CJ1036">
        <v>0</v>
      </c>
      <c r="CK1036" t="str">
        <f t="shared" si="134"/>
        <v xml:space="preserve"> </v>
      </c>
      <c r="CL1036" cm="1">
        <f t="array" ref="CL1036">IF(INDEX(AS:AS,ROW()-2)=0,CL1035,INDEX(AS:AS,ROW()-2))</f>
        <v>42.06</v>
      </c>
      <c r="CM1036" t="str">
        <f t="shared" si="135"/>
        <v>CIV</v>
      </c>
    </row>
    <row r="1037" spans="1:91" x14ac:dyDescent="0.3">
      <c r="A1037" s="1">
        <v>1032</v>
      </c>
      <c r="B1037" t="s">
        <v>149</v>
      </c>
      <c r="C1037">
        <v>2</v>
      </c>
      <c r="D1037">
        <v>13</v>
      </c>
      <c r="E1037">
        <v>7</v>
      </c>
      <c r="F1037" t="s">
        <v>80</v>
      </c>
      <c r="G1037" t="s">
        <v>81</v>
      </c>
      <c r="H1037">
        <v>45.87</v>
      </c>
      <c r="I1037">
        <v>0.88</v>
      </c>
      <c r="J1037">
        <v>45.57</v>
      </c>
      <c r="K1037">
        <v>1564</v>
      </c>
      <c r="L1037">
        <v>45.89</v>
      </c>
      <c r="M1037">
        <v>0.89</v>
      </c>
      <c r="N1037">
        <v>45.57</v>
      </c>
      <c r="O1037">
        <v>1568</v>
      </c>
      <c r="P1037">
        <v>1.35</v>
      </c>
      <c r="Q1037">
        <v>50.28</v>
      </c>
      <c r="R1037">
        <v>30.11</v>
      </c>
      <c r="S1037">
        <v>1.6708776595744681</v>
      </c>
      <c r="T1037">
        <v>7.41</v>
      </c>
      <c r="U1037">
        <v>0</v>
      </c>
      <c r="V1037">
        <v>0</v>
      </c>
      <c r="W1037">
        <v>0</v>
      </c>
      <c r="X1037">
        <v>0</v>
      </c>
      <c r="Y1037">
        <v>2.2000000000000002</v>
      </c>
      <c r="Z1037">
        <v>7.72</v>
      </c>
      <c r="AA1037">
        <v>19.75</v>
      </c>
      <c r="AB1037">
        <v>65.900000000000006</v>
      </c>
      <c r="AC1037">
        <v>1690</v>
      </c>
      <c r="AD1037">
        <v>37.79</v>
      </c>
      <c r="AE1037">
        <v>32.28</v>
      </c>
      <c r="AF1037">
        <v>11.52</v>
      </c>
      <c r="AG1037">
        <v>1570</v>
      </c>
      <c r="AI1037">
        <v>44.58</v>
      </c>
      <c r="AJ1037">
        <v>41.32</v>
      </c>
      <c r="AK1037">
        <v>4.51</v>
      </c>
      <c r="AL1037">
        <v>47.305</v>
      </c>
      <c r="AM1037">
        <v>6.31</v>
      </c>
      <c r="AN1037">
        <v>47.89</v>
      </c>
      <c r="AO1037">
        <v>45.09</v>
      </c>
      <c r="AP1037">
        <v>3.31</v>
      </c>
      <c r="AQ1037">
        <v>3.83</v>
      </c>
      <c r="AR1037">
        <v>4.12</v>
      </c>
      <c r="AS1037">
        <v>42.06</v>
      </c>
      <c r="AT1037">
        <v>0</v>
      </c>
      <c r="AU1037">
        <v>0</v>
      </c>
      <c r="AV1037">
        <v>5.6</v>
      </c>
      <c r="AW1037">
        <v>68.400000000000006</v>
      </c>
      <c r="AX1037">
        <v>92.8</v>
      </c>
      <c r="AY1037">
        <v>99.1</v>
      </c>
      <c r="AZ1037">
        <v>100</v>
      </c>
      <c r="BA1037">
        <v>86.199999999999989</v>
      </c>
      <c r="BB1037">
        <v>92.6</v>
      </c>
      <c r="BC1037">
        <v>3.5849322842501032E-17</v>
      </c>
      <c r="BD1037">
        <v>1.1943951513619201E-2</v>
      </c>
      <c r="BE1037">
        <v>50.567891673570138</v>
      </c>
      <c r="BF1037">
        <v>40.150025602360827</v>
      </c>
      <c r="BG1037">
        <v>142.37982888017811</v>
      </c>
      <c r="BH1037">
        <v>6.0446167554029637</v>
      </c>
      <c r="BI1037">
        <v>83.85749935627166</v>
      </c>
      <c r="BJ1037">
        <v>3.534850933961545</v>
      </c>
      <c r="BK1037">
        <v>1.5009964801466809E-17</v>
      </c>
      <c r="BL1037">
        <v>4.3858352042264892</v>
      </c>
      <c r="BM1037">
        <v>148.471286117147</v>
      </c>
      <c r="BN1037">
        <v>44.886861732362142</v>
      </c>
      <c r="BO1037">
        <v>31.98523745538985</v>
      </c>
      <c r="BP1037">
        <v>76.388236903423476</v>
      </c>
      <c r="BQ1037">
        <v>15.239371330145151</v>
      </c>
      <c r="BR1037">
        <v>62.107234542854378</v>
      </c>
      <c r="BS1037">
        <v>16.104009133054362</v>
      </c>
      <c r="BT1037">
        <v>1847.8291843109539</v>
      </c>
      <c r="BU1037">
        <v>16.482151755063558</v>
      </c>
      <c r="BV1037">
        <v>16.301595416794331</v>
      </c>
      <c r="BW1037">
        <v>123.75039052659641</v>
      </c>
      <c r="BX1037">
        <v>10.34997385150721</v>
      </c>
      <c r="BY1037">
        <v>10.336281692258639</v>
      </c>
      <c r="BZ1037">
        <v>0.42885367946622233</v>
      </c>
      <c r="CA1037">
        <f t="shared" si="128"/>
        <v>50.57983562508376</v>
      </c>
      <c r="CB1037" cm="1">
        <f t="array" ref="CB1037">IF(ISBLANK(INDEX(AC:AC,ROW())), "", INDEX(AC:AC,ROW())*(BI1037+BJ1037)/1000)</f>
        <v>147.69307199049413</v>
      </c>
      <c r="CC1037">
        <f t="shared" si="129"/>
        <v>148.42444563558107</v>
      </c>
      <c r="CD1037">
        <f t="shared" si="130"/>
        <v>1.0112865665215289E-19</v>
      </c>
      <c r="CE1037">
        <f t="shared" si="131"/>
        <v>0.41869590863434109</v>
      </c>
      <c r="CF1037" cm="1">
        <f t="array" ref="CF1037">IFERROR(IF((BD1037+BE1037)*INDEX(H:H,ROW())*INDEX(K:K,ROW())/(BF1037*30*1000)&lt;0.5,"",(BD1037+BE1037)*INDEX(H:H,ROW())*INDEX(K:K,ROW())/(BF1037*30*1000)),"")</f>
        <v>3.0125608037954938</v>
      </c>
      <c r="CG1037" t="str">
        <f t="shared" si="132"/>
        <v/>
      </c>
      <c r="CH1037" cm="1">
        <f t="array" ref="CH1037">IFERROR((BD1037+BE1037)*INDEX(K:K,ROW())*INDEX(H:H,ROW())/BC1037/100000,"")</f>
        <v>1.0121897749571501E+18</v>
      </c>
      <c r="CI1037">
        <f t="shared" si="133"/>
        <v>94.250176676148925</v>
      </c>
      <c r="CJ1037">
        <v>0</v>
      </c>
      <c r="CK1037" t="str">
        <f t="shared" si="134"/>
        <v xml:space="preserve"> </v>
      </c>
      <c r="CL1037" cm="1">
        <f t="array" ref="CL1037">IF(INDEX(AS:AS,ROW()-2)=0,CL1036,INDEX(AS:AS,ROW()-2))</f>
        <v>42.06</v>
      </c>
      <c r="CM1037" t="str">
        <f t="shared" si="135"/>
        <v>CIV</v>
      </c>
    </row>
    <row r="1038" spans="1:91" x14ac:dyDescent="0.3">
      <c r="A1038" s="1">
        <v>1033</v>
      </c>
      <c r="B1038" t="s">
        <v>149</v>
      </c>
      <c r="C1038">
        <v>2</v>
      </c>
      <c r="D1038">
        <v>13</v>
      </c>
      <c r="E1038">
        <v>7</v>
      </c>
      <c r="F1038" t="s">
        <v>80</v>
      </c>
      <c r="G1038" t="s">
        <v>82</v>
      </c>
      <c r="H1038">
        <v>45.87</v>
      </c>
      <c r="I1038">
        <v>0.88</v>
      </c>
      <c r="J1038">
        <v>45.57</v>
      </c>
      <c r="K1038">
        <v>1564</v>
      </c>
      <c r="L1038">
        <v>45.89</v>
      </c>
      <c r="M1038">
        <v>0.89</v>
      </c>
      <c r="N1038">
        <v>45.57</v>
      </c>
      <c r="O1038">
        <v>1568</v>
      </c>
      <c r="P1038">
        <v>1.35</v>
      </c>
      <c r="Q1038">
        <v>50.28</v>
      </c>
      <c r="R1038">
        <v>30.11</v>
      </c>
      <c r="S1038">
        <v>1.6708776595744681</v>
      </c>
      <c r="T1038">
        <v>7.41</v>
      </c>
      <c r="U1038">
        <v>0</v>
      </c>
      <c r="V1038">
        <v>0</v>
      </c>
      <c r="W1038">
        <v>0</v>
      </c>
      <c r="X1038">
        <v>0</v>
      </c>
      <c r="Y1038">
        <v>2.2000000000000002</v>
      </c>
      <c r="Z1038">
        <v>7.72</v>
      </c>
      <c r="AA1038">
        <v>19.75</v>
      </c>
      <c r="AB1038">
        <v>65.900000000000006</v>
      </c>
      <c r="AC1038">
        <v>1690</v>
      </c>
      <c r="AD1038">
        <v>37.79</v>
      </c>
      <c r="AE1038">
        <v>32.28</v>
      </c>
      <c r="AF1038">
        <v>11.52</v>
      </c>
      <c r="AG1038">
        <v>1570</v>
      </c>
      <c r="AI1038">
        <v>44.58</v>
      </c>
      <c r="AJ1038">
        <v>41.32</v>
      </c>
      <c r="AK1038">
        <v>4.51</v>
      </c>
      <c r="AL1038">
        <v>47.305</v>
      </c>
      <c r="AM1038">
        <v>6.31</v>
      </c>
      <c r="AN1038">
        <v>47.89</v>
      </c>
      <c r="AO1038">
        <v>45.09</v>
      </c>
      <c r="AP1038">
        <v>3.31</v>
      </c>
      <c r="AQ1038">
        <v>3.83</v>
      </c>
      <c r="AR1038">
        <v>4.12</v>
      </c>
      <c r="AS1038">
        <v>42.06</v>
      </c>
      <c r="AT1038">
        <v>0</v>
      </c>
      <c r="AU1038">
        <v>0</v>
      </c>
      <c r="AV1038">
        <v>5.6</v>
      </c>
      <c r="AW1038">
        <v>68.400000000000006</v>
      </c>
      <c r="AX1038">
        <v>92.8</v>
      </c>
      <c r="AY1038">
        <v>99.1</v>
      </c>
      <c r="AZ1038">
        <v>100</v>
      </c>
      <c r="BA1038">
        <v>86.199999999999989</v>
      </c>
      <c r="BB1038">
        <v>92.6</v>
      </c>
      <c r="BC1038">
        <v>3.5849322842501032E-17</v>
      </c>
      <c r="BD1038">
        <v>1.1943951513619201E-2</v>
      </c>
      <c r="BE1038">
        <v>50.567891673570138</v>
      </c>
      <c r="BF1038">
        <v>40.150025602360827</v>
      </c>
      <c r="BG1038">
        <v>142.37982888017811</v>
      </c>
      <c r="BH1038">
        <v>6.0446167554029637</v>
      </c>
      <c r="BI1038">
        <v>83.85749935627166</v>
      </c>
      <c r="BJ1038">
        <v>3.534850933961545</v>
      </c>
      <c r="BK1038">
        <v>1.5009964801466809E-17</v>
      </c>
      <c r="BL1038">
        <v>4.7670268048201194</v>
      </c>
      <c r="BM1038">
        <v>152.51331045024801</v>
      </c>
      <c r="BN1038">
        <v>45.119810020136832</v>
      </c>
      <c r="BO1038">
        <v>31.900470909300719</v>
      </c>
      <c r="BP1038">
        <v>76.31814156709072</v>
      </c>
      <c r="BQ1038">
        <v>15.239371330145151</v>
      </c>
      <c r="BR1038">
        <v>62.058238950720309</v>
      </c>
      <c r="BS1038">
        <v>15.931138123639929</v>
      </c>
      <c r="BT1038">
        <v>1847.8291843109539</v>
      </c>
      <c r="BU1038">
        <v>16.28777386236062</v>
      </c>
      <c r="BV1038">
        <v>16.21267338365757</v>
      </c>
      <c r="BW1038">
        <v>123.7486260045977</v>
      </c>
      <c r="BX1038">
        <v>10.34997385150721</v>
      </c>
      <c r="BY1038">
        <v>10.336281692258639</v>
      </c>
      <c r="BZ1038">
        <v>0.42885367946622233</v>
      </c>
      <c r="CA1038">
        <f t="shared" si="128"/>
        <v>50.57983562508376</v>
      </c>
      <c r="CB1038" cm="1">
        <f t="array" ref="CB1038">IF(ISBLANK(INDEX(AC:AC,ROW())), "", INDEX(AC:AC,ROW())*(BI1038+BJ1038)/1000)</f>
        <v>147.69307199049413</v>
      </c>
      <c r="CC1038">
        <f t="shared" si="129"/>
        <v>148.42444563558107</v>
      </c>
      <c r="CD1038">
        <f t="shared" si="130"/>
        <v>1.0112865665215289E-19</v>
      </c>
      <c r="CE1038">
        <f t="shared" si="131"/>
        <v>0.41869590863434109</v>
      </c>
      <c r="CF1038" cm="1">
        <f t="array" ref="CF1038">IFERROR(IF((BD1038+BE1038)*INDEX(H:H,ROW())*INDEX(K:K,ROW())/(BF1038*30*1000)&lt;0.5,"",(BD1038+BE1038)*INDEX(H:H,ROW())*INDEX(K:K,ROW())/(BF1038*30*1000)),"")</f>
        <v>3.0125608037954938</v>
      </c>
      <c r="CG1038" t="str">
        <f t="shared" si="132"/>
        <v/>
      </c>
      <c r="CH1038" cm="1">
        <f t="array" ref="CH1038">IFERROR((BD1038+BE1038)*INDEX(K:K,ROW())*INDEX(H:H,ROW())/BC1038/100000,"")</f>
        <v>1.0121897749571501E+18</v>
      </c>
      <c r="CI1038">
        <f t="shared" si="133"/>
        <v>94.250176676148925</v>
      </c>
      <c r="CJ1038">
        <v>0</v>
      </c>
      <c r="CK1038" t="str">
        <f t="shared" si="134"/>
        <v xml:space="preserve"> </v>
      </c>
      <c r="CL1038" cm="1">
        <f t="array" ref="CL1038">IF(INDEX(AS:AS,ROW()-2)=0,CL1037,INDEX(AS:AS,ROW()-2))</f>
        <v>42.06</v>
      </c>
      <c r="CM1038" t="str">
        <f t="shared" si="135"/>
        <v>CIV</v>
      </c>
    </row>
    <row r="1039" spans="1:91" x14ac:dyDescent="0.3">
      <c r="A1039" s="1">
        <v>1034</v>
      </c>
      <c r="B1039" t="s">
        <v>149</v>
      </c>
      <c r="C1039">
        <v>2</v>
      </c>
      <c r="D1039">
        <v>13</v>
      </c>
      <c r="E1039">
        <v>7</v>
      </c>
      <c r="F1039" t="s">
        <v>80</v>
      </c>
      <c r="G1039" t="s">
        <v>83</v>
      </c>
      <c r="H1039">
        <v>45.87</v>
      </c>
      <c r="I1039">
        <v>0.88</v>
      </c>
      <c r="J1039">
        <v>45.57</v>
      </c>
      <c r="K1039">
        <v>1564</v>
      </c>
      <c r="L1039">
        <v>45.89</v>
      </c>
      <c r="M1039">
        <v>0.89</v>
      </c>
      <c r="N1039">
        <v>45.57</v>
      </c>
      <c r="O1039">
        <v>1568</v>
      </c>
      <c r="P1039">
        <v>1.35</v>
      </c>
      <c r="Q1039">
        <v>50.28</v>
      </c>
      <c r="R1039">
        <v>30.11</v>
      </c>
      <c r="S1039">
        <v>1.6708776595744681</v>
      </c>
      <c r="T1039">
        <v>7.41</v>
      </c>
      <c r="U1039">
        <v>0</v>
      </c>
      <c r="V1039">
        <v>0</v>
      </c>
      <c r="W1039">
        <v>0</v>
      </c>
      <c r="X1039">
        <v>0</v>
      </c>
      <c r="Y1039">
        <v>2.2000000000000002</v>
      </c>
      <c r="Z1039">
        <v>7.72</v>
      </c>
      <c r="AA1039">
        <v>19.75</v>
      </c>
      <c r="AB1039">
        <v>65.900000000000006</v>
      </c>
      <c r="AC1039">
        <v>1690</v>
      </c>
      <c r="AD1039">
        <v>37.79</v>
      </c>
      <c r="AE1039">
        <v>32.28</v>
      </c>
      <c r="AF1039">
        <v>11.52</v>
      </c>
      <c r="AG1039">
        <v>1570</v>
      </c>
      <c r="AI1039">
        <v>44.58</v>
      </c>
      <c r="AJ1039">
        <v>41.32</v>
      </c>
      <c r="AK1039">
        <v>4.51</v>
      </c>
      <c r="AL1039">
        <v>47.305</v>
      </c>
      <c r="AM1039">
        <v>6.31</v>
      </c>
      <c r="AN1039">
        <v>47.89</v>
      </c>
      <c r="AO1039">
        <v>45.09</v>
      </c>
      <c r="AP1039">
        <v>3.31</v>
      </c>
      <c r="AQ1039">
        <v>3.83</v>
      </c>
      <c r="AR1039">
        <v>4.12</v>
      </c>
      <c r="AS1039">
        <v>42.06</v>
      </c>
      <c r="AT1039">
        <v>0</v>
      </c>
      <c r="AU1039">
        <v>0</v>
      </c>
      <c r="AV1039">
        <v>5.6</v>
      </c>
      <c r="AW1039">
        <v>68.400000000000006</v>
      </c>
      <c r="AX1039">
        <v>92.8</v>
      </c>
      <c r="AY1039">
        <v>99.1</v>
      </c>
      <c r="AZ1039">
        <v>100</v>
      </c>
      <c r="BA1039">
        <v>86.199999999999989</v>
      </c>
      <c r="BB1039">
        <v>92.6</v>
      </c>
      <c r="BC1039">
        <v>3.5849322842501032E-17</v>
      </c>
      <c r="BD1039">
        <v>1.1943951513619201E-2</v>
      </c>
      <c r="BE1039">
        <v>50.567891673570138</v>
      </c>
      <c r="BF1039">
        <v>40.150025602360827</v>
      </c>
      <c r="BG1039">
        <v>142.37982888017811</v>
      </c>
      <c r="BH1039">
        <v>6.0446167554029637</v>
      </c>
      <c r="BI1039">
        <v>83.85749935627166</v>
      </c>
      <c r="BJ1039">
        <v>3.534850933961545</v>
      </c>
      <c r="BK1039">
        <v>1.5009964801466809E-17</v>
      </c>
      <c r="BL1039">
        <v>4.5567242613071572</v>
      </c>
      <c r="BM1039">
        <v>150.30946714765301</v>
      </c>
      <c r="BN1039">
        <v>45.330192531403632</v>
      </c>
      <c r="BO1039">
        <v>31.81304123216918</v>
      </c>
      <c r="BP1039">
        <v>76.25743177998821</v>
      </c>
      <c r="BQ1039">
        <v>15.239371330145151</v>
      </c>
      <c r="BR1039">
        <v>61.995646216173739</v>
      </c>
      <c r="BS1039">
        <v>15.691966184141791</v>
      </c>
      <c r="BT1039">
        <v>1847.8291843109539</v>
      </c>
      <c r="BU1039">
        <v>16.1313308724826</v>
      </c>
      <c r="BV1039">
        <v>16.208515555221819</v>
      </c>
      <c r="BW1039">
        <v>123.74812863016651</v>
      </c>
      <c r="BX1039">
        <v>10.34997385150721</v>
      </c>
      <c r="BY1039">
        <v>10.336281692258639</v>
      </c>
      <c r="BZ1039">
        <v>0.42885367946622233</v>
      </c>
      <c r="CA1039">
        <f t="shared" si="128"/>
        <v>50.57983562508376</v>
      </c>
      <c r="CB1039" cm="1">
        <f t="array" ref="CB1039">IF(ISBLANK(INDEX(AC:AC,ROW())), "", INDEX(AC:AC,ROW())*(BI1039+BJ1039)/1000)</f>
        <v>147.69307199049413</v>
      </c>
      <c r="CC1039">
        <f t="shared" si="129"/>
        <v>148.42444563558107</v>
      </c>
      <c r="CD1039">
        <f t="shared" si="130"/>
        <v>1.0112865665215289E-19</v>
      </c>
      <c r="CE1039">
        <f t="shared" si="131"/>
        <v>0.41869590863434109</v>
      </c>
      <c r="CF1039" cm="1">
        <f t="array" ref="CF1039">IFERROR(IF((BD1039+BE1039)*INDEX(H:H,ROW())*INDEX(K:K,ROW())/(BF1039*30*1000)&lt;0.5,"",(BD1039+BE1039)*INDEX(H:H,ROW())*INDEX(K:K,ROW())/(BF1039*30*1000)),"")</f>
        <v>3.0125608037954938</v>
      </c>
      <c r="CG1039" t="str">
        <f t="shared" si="132"/>
        <v/>
      </c>
      <c r="CH1039" cm="1">
        <f t="array" ref="CH1039">IFERROR((BD1039+BE1039)*INDEX(K:K,ROW())*INDEX(H:H,ROW())/BC1039/100000,"")</f>
        <v>1.0121897749571501E+18</v>
      </c>
      <c r="CI1039">
        <f t="shared" si="133"/>
        <v>94.250176676148925</v>
      </c>
      <c r="CJ1039">
        <v>0</v>
      </c>
      <c r="CK1039" t="str">
        <f t="shared" si="134"/>
        <v xml:space="preserve"> </v>
      </c>
      <c r="CL1039" cm="1">
        <f t="array" ref="CL1039">IF(INDEX(AS:AS,ROW()-2)=0,CL1038,INDEX(AS:AS,ROW()-2))</f>
        <v>42.06</v>
      </c>
      <c r="CM1039" t="str">
        <f t="shared" si="135"/>
        <v>CIV</v>
      </c>
    </row>
    <row r="1040" spans="1:91" x14ac:dyDescent="0.3">
      <c r="A1040" s="1">
        <v>1035</v>
      </c>
      <c r="B1040" t="s">
        <v>149</v>
      </c>
      <c r="C1040">
        <v>2</v>
      </c>
      <c r="D1040">
        <v>13</v>
      </c>
      <c r="E1040">
        <v>7</v>
      </c>
      <c r="F1040" t="s">
        <v>80</v>
      </c>
      <c r="G1040" t="s">
        <v>84</v>
      </c>
      <c r="H1040">
        <v>45.87</v>
      </c>
      <c r="I1040">
        <v>0.88</v>
      </c>
      <c r="J1040">
        <v>45.57</v>
      </c>
      <c r="K1040">
        <v>1564</v>
      </c>
      <c r="L1040">
        <v>45.89</v>
      </c>
      <c r="M1040">
        <v>0.89</v>
      </c>
      <c r="N1040">
        <v>45.57</v>
      </c>
      <c r="O1040">
        <v>1568</v>
      </c>
      <c r="P1040">
        <v>1.35</v>
      </c>
      <c r="Q1040">
        <v>50.28</v>
      </c>
      <c r="R1040">
        <v>30.11</v>
      </c>
      <c r="S1040">
        <v>1.6708776595744681</v>
      </c>
      <c r="T1040">
        <v>7.41</v>
      </c>
      <c r="U1040">
        <v>0</v>
      </c>
      <c r="V1040">
        <v>0</v>
      </c>
      <c r="W1040">
        <v>0</v>
      </c>
      <c r="X1040">
        <v>0</v>
      </c>
      <c r="Y1040">
        <v>2.2000000000000002</v>
      </c>
      <c r="Z1040">
        <v>7.72</v>
      </c>
      <c r="AA1040">
        <v>19.75</v>
      </c>
      <c r="AB1040">
        <v>65.900000000000006</v>
      </c>
      <c r="AC1040">
        <v>1690</v>
      </c>
      <c r="AD1040">
        <v>37.79</v>
      </c>
      <c r="AE1040">
        <v>32.28</v>
      </c>
      <c r="AF1040">
        <v>11.52</v>
      </c>
      <c r="AG1040">
        <v>1570</v>
      </c>
      <c r="AI1040">
        <v>44.58</v>
      </c>
      <c r="AJ1040">
        <v>41.32</v>
      </c>
      <c r="AK1040">
        <v>4.51</v>
      </c>
      <c r="AL1040">
        <v>47.305</v>
      </c>
      <c r="AM1040">
        <v>6.31</v>
      </c>
      <c r="AN1040">
        <v>47.89</v>
      </c>
      <c r="AO1040">
        <v>45.09</v>
      </c>
      <c r="AP1040">
        <v>3.31</v>
      </c>
      <c r="AQ1040">
        <v>3.83</v>
      </c>
      <c r="AR1040">
        <v>4.12</v>
      </c>
      <c r="AS1040">
        <v>42.06</v>
      </c>
      <c r="AT1040">
        <v>0</v>
      </c>
      <c r="AU1040">
        <v>0</v>
      </c>
      <c r="AV1040">
        <v>5.6</v>
      </c>
      <c r="AW1040">
        <v>68.400000000000006</v>
      </c>
      <c r="AX1040">
        <v>92.8</v>
      </c>
      <c r="AY1040">
        <v>99.1</v>
      </c>
      <c r="AZ1040">
        <v>100</v>
      </c>
      <c r="BA1040">
        <v>86.199999999999989</v>
      </c>
      <c r="BB1040">
        <v>92.6</v>
      </c>
      <c r="BC1040">
        <v>3.5849322842501032E-17</v>
      </c>
      <c r="BD1040">
        <v>1.1943951513619201E-2</v>
      </c>
      <c r="BE1040">
        <v>50.567891673570138</v>
      </c>
      <c r="BF1040">
        <v>40.150025602360827</v>
      </c>
      <c r="BG1040">
        <v>142.37982888017811</v>
      </c>
      <c r="BH1040">
        <v>6.0446167554029637</v>
      </c>
      <c r="BI1040">
        <v>83.85749935627166</v>
      </c>
      <c r="BJ1040">
        <v>3.534850933961545</v>
      </c>
      <c r="BK1040">
        <v>1.5009964801466809E-17</v>
      </c>
      <c r="BL1040">
        <v>4.3206875358230894</v>
      </c>
      <c r="BM1040">
        <v>148.10718387736009</v>
      </c>
      <c r="BN1040">
        <v>45.511880296967057</v>
      </c>
      <c r="BO1040">
        <v>31.725182270497811</v>
      </c>
      <c r="BP1040">
        <v>75.904395222672676</v>
      </c>
      <c r="BQ1040">
        <v>15.239371330145151</v>
      </c>
      <c r="BR1040">
        <v>61.912357177033947</v>
      </c>
      <c r="BS1040">
        <v>15.50307065869991</v>
      </c>
      <c r="BT1040">
        <v>1847.8291843109539</v>
      </c>
      <c r="BU1040">
        <v>15.93129108863921</v>
      </c>
      <c r="BV1040">
        <v>16.196417952140859</v>
      </c>
      <c r="BW1040">
        <v>123.7462643892526</v>
      </c>
      <c r="BX1040">
        <v>10.34997385150721</v>
      </c>
      <c r="BY1040">
        <v>10.336281692258639</v>
      </c>
      <c r="BZ1040">
        <v>0.42885367946622233</v>
      </c>
      <c r="CA1040">
        <f t="shared" si="128"/>
        <v>50.57983562508376</v>
      </c>
      <c r="CB1040" cm="1">
        <f t="array" ref="CB1040">IF(ISBLANK(INDEX(AC:AC,ROW())), "", INDEX(AC:AC,ROW())*(BI1040+BJ1040)/1000)</f>
        <v>147.69307199049413</v>
      </c>
      <c r="CC1040">
        <f t="shared" si="129"/>
        <v>148.42444563558107</v>
      </c>
      <c r="CD1040">
        <f t="shared" si="130"/>
        <v>1.0112865665215289E-19</v>
      </c>
      <c r="CE1040">
        <f t="shared" si="131"/>
        <v>0.41869590863434109</v>
      </c>
      <c r="CF1040" cm="1">
        <f t="array" ref="CF1040">IFERROR(IF((BD1040+BE1040)*INDEX(H:H,ROW())*INDEX(K:K,ROW())/(BF1040*30*1000)&lt;0.5,"",(BD1040+BE1040)*INDEX(H:H,ROW())*INDEX(K:K,ROW())/(BF1040*30*1000)),"")</f>
        <v>3.0125608037954938</v>
      </c>
      <c r="CG1040" t="str">
        <f t="shared" si="132"/>
        <v/>
      </c>
      <c r="CH1040" cm="1">
        <f t="array" ref="CH1040">IFERROR((BD1040+BE1040)*INDEX(K:K,ROW())*INDEX(H:H,ROW())/BC1040/100000,"")</f>
        <v>1.0121897749571501E+18</v>
      </c>
      <c r="CI1040">
        <f t="shared" si="133"/>
        <v>94.250176676148925</v>
      </c>
      <c r="CJ1040">
        <v>0</v>
      </c>
      <c r="CK1040" t="str">
        <f t="shared" si="134"/>
        <v xml:space="preserve"> </v>
      </c>
      <c r="CL1040" cm="1">
        <f t="array" ref="CL1040">IF(INDEX(AS:AS,ROW()-2)=0,CL1039,INDEX(AS:AS,ROW()-2))</f>
        <v>42.06</v>
      </c>
      <c r="CM1040" t="str">
        <f t="shared" si="135"/>
        <v>CIV</v>
      </c>
    </row>
    <row r="1041" spans="1:91" x14ac:dyDescent="0.3">
      <c r="A1041" s="1">
        <v>1036</v>
      </c>
      <c r="B1041" t="s">
        <v>149</v>
      </c>
      <c r="C1041">
        <v>2</v>
      </c>
      <c r="D1041">
        <v>13</v>
      </c>
      <c r="E1041">
        <v>7</v>
      </c>
      <c r="F1041" t="s">
        <v>80</v>
      </c>
      <c r="G1041" t="s">
        <v>85</v>
      </c>
      <c r="H1041">
        <v>45.87</v>
      </c>
      <c r="I1041">
        <v>0.88</v>
      </c>
      <c r="J1041">
        <v>45.57</v>
      </c>
      <c r="K1041">
        <v>1564</v>
      </c>
      <c r="L1041">
        <v>45.89</v>
      </c>
      <c r="M1041">
        <v>0.89</v>
      </c>
      <c r="N1041">
        <v>45.57</v>
      </c>
      <c r="O1041">
        <v>1568</v>
      </c>
      <c r="P1041">
        <v>1.35</v>
      </c>
      <c r="Q1041">
        <v>50.28</v>
      </c>
      <c r="R1041">
        <v>30.11</v>
      </c>
      <c r="S1041">
        <v>1.6708776595744681</v>
      </c>
      <c r="T1041">
        <v>7.41</v>
      </c>
      <c r="U1041">
        <v>0</v>
      </c>
      <c r="V1041">
        <v>0</v>
      </c>
      <c r="W1041">
        <v>0</v>
      </c>
      <c r="X1041">
        <v>0</v>
      </c>
      <c r="Y1041">
        <v>2.2000000000000002</v>
      </c>
      <c r="Z1041">
        <v>7.72</v>
      </c>
      <c r="AA1041">
        <v>19.75</v>
      </c>
      <c r="AB1041">
        <v>65.900000000000006</v>
      </c>
      <c r="AC1041">
        <v>1690</v>
      </c>
      <c r="AD1041">
        <v>37.79</v>
      </c>
      <c r="AE1041">
        <v>32.28</v>
      </c>
      <c r="AF1041">
        <v>11.52</v>
      </c>
      <c r="AG1041">
        <v>1570</v>
      </c>
      <c r="AI1041">
        <v>44.58</v>
      </c>
      <c r="AJ1041">
        <v>41.32</v>
      </c>
      <c r="AK1041">
        <v>4.51</v>
      </c>
      <c r="AL1041">
        <v>47.305</v>
      </c>
      <c r="AM1041">
        <v>6.31</v>
      </c>
      <c r="AN1041">
        <v>47.89</v>
      </c>
      <c r="AO1041">
        <v>45.09</v>
      </c>
      <c r="AP1041">
        <v>3.31</v>
      </c>
      <c r="AQ1041">
        <v>3.83</v>
      </c>
      <c r="AR1041">
        <v>4.12</v>
      </c>
      <c r="AS1041">
        <v>42.06</v>
      </c>
      <c r="AT1041">
        <v>0</v>
      </c>
      <c r="AU1041">
        <v>0</v>
      </c>
      <c r="AV1041">
        <v>5.6</v>
      </c>
      <c r="AW1041">
        <v>68.400000000000006</v>
      </c>
      <c r="AX1041">
        <v>92.8</v>
      </c>
      <c r="AY1041">
        <v>99.1</v>
      </c>
      <c r="AZ1041">
        <v>100</v>
      </c>
      <c r="BA1041">
        <v>86.199999999999989</v>
      </c>
      <c r="BB1041">
        <v>92.6</v>
      </c>
      <c r="BC1041">
        <v>3.5849322842501032E-17</v>
      </c>
      <c r="BD1041">
        <v>1.1943951513619201E-2</v>
      </c>
      <c r="BE1041">
        <v>50.567891673570138</v>
      </c>
      <c r="BF1041">
        <v>40.150025602360827</v>
      </c>
      <c r="BG1041">
        <v>142.37982888017811</v>
      </c>
      <c r="BH1041">
        <v>6.0446167554029637</v>
      </c>
      <c r="BI1041">
        <v>83.85749935627166</v>
      </c>
      <c r="BJ1041">
        <v>3.534850933961545</v>
      </c>
      <c r="BK1041">
        <v>1.5009964801466809E-17</v>
      </c>
      <c r="BL1041">
        <v>4.576172688388966</v>
      </c>
      <c r="BM1041">
        <v>149.953665762284</v>
      </c>
      <c r="BN1041">
        <v>45.702898851005642</v>
      </c>
      <c r="BO1041">
        <v>31.639714423865112</v>
      </c>
      <c r="BP1041">
        <v>75.747718028781023</v>
      </c>
      <c r="BQ1041">
        <v>15.239371330145151</v>
      </c>
      <c r="BR1041">
        <v>61.854044798056108</v>
      </c>
      <c r="BS1041">
        <v>15.339830218407901</v>
      </c>
      <c r="BT1041">
        <v>1847.8291843109539</v>
      </c>
      <c r="BU1041">
        <v>15.84719773800372</v>
      </c>
      <c r="BV1041">
        <v>16.161720980541709</v>
      </c>
      <c r="BW1041">
        <v>123.74690024393691</v>
      </c>
      <c r="BX1041">
        <v>10.34997385150721</v>
      </c>
      <c r="BY1041">
        <v>10.336281692258639</v>
      </c>
      <c r="BZ1041">
        <v>0.42885367946622233</v>
      </c>
      <c r="CA1041">
        <f t="shared" si="128"/>
        <v>50.57983562508376</v>
      </c>
      <c r="CB1041" cm="1">
        <f t="array" ref="CB1041">IF(ISBLANK(INDEX(AC:AC,ROW())), "", INDEX(AC:AC,ROW())*(BI1041+BJ1041)/1000)</f>
        <v>147.69307199049413</v>
      </c>
      <c r="CC1041">
        <f t="shared" si="129"/>
        <v>148.42444563558107</v>
      </c>
      <c r="CD1041">
        <f t="shared" si="130"/>
        <v>1.0112865665215289E-19</v>
      </c>
      <c r="CE1041">
        <f t="shared" si="131"/>
        <v>0.41869590863434109</v>
      </c>
      <c r="CF1041" cm="1">
        <f t="array" ref="CF1041">IFERROR(IF((BD1041+BE1041)*INDEX(H:H,ROW())*INDEX(K:K,ROW())/(BF1041*30*1000)&lt;0.5,"",(BD1041+BE1041)*INDEX(H:H,ROW())*INDEX(K:K,ROW())/(BF1041*30*1000)),"")</f>
        <v>3.0125608037954938</v>
      </c>
      <c r="CG1041" t="str">
        <f t="shared" si="132"/>
        <v/>
      </c>
      <c r="CH1041" cm="1">
        <f t="array" ref="CH1041">IFERROR((BD1041+BE1041)*INDEX(K:K,ROW())*INDEX(H:H,ROW())/BC1041/100000,"")</f>
        <v>1.0121897749571501E+18</v>
      </c>
      <c r="CI1041">
        <f t="shared" si="133"/>
        <v>94.250176676148925</v>
      </c>
      <c r="CJ1041">
        <v>0</v>
      </c>
      <c r="CK1041" t="str">
        <f t="shared" si="134"/>
        <v xml:space="preserve"> </v>
      </c>
      <c r="CL1041" cm="1">
        <f t="array" ref="CL1041">IF(INDEX(AS:AS,ROW()-2)=0,CL1040,INDEX(AS:AS,ROW()-2))</f>
        <v>42.06</v>
      </c>
      <c r="CM1041" t="str">
        <f t="shared" si="135"/>
        <v>CIV</v>
      </c>
    </row>
    <row r="1042" spans="1:91" x14ac:dyDescent="0.3">
      <c r="A1042" s="1">
        <v>1037</v>
      </c>
      <c r="B1042" t="s">
        <v>149</v>
      </c>
      <c r="C1042">
        <v>2</v>
      </c>
      <c r="D1042">
        <v>13</v>
      </c>
      <c r="E1042">
        <v>7</v>
      </c>
      <c r="F1042" t="s">
        <v>80</v>
      </c>
      <c r="G1042" t="s">
        <v>86</v>
      </c>
      <c r="H1042">
        <v>45.87</v>
      </c>
      <c r="I1042">
        <v>0.88</v>
      </c>
      <c r="J1042">
        <v>45.57</v>
      </c>
      <c r="K1042">
        <v>1564</v>
      </c>
      <c r="L1042">
        <v>45.89</v>
      </c>
      <c r="M1042">
        <v>0.89</v>
      </c>
      <c r="N1042">
        <v>45.57</v>
      </c>
      <c r="O1042">
        <v>1568</v>
      </c>
      <c r="P1042">
        <v>1.35</v>
      </c>
      <c r="Q1042">
        <v>50.28</v>
      </c>
      <c r="R1042">
        <v>30.11</v>
      </c>
      <c r="S1042">
        <v>1.6708776595744681</v>
      </c>
      <c r="T1042">
        <v>7.41</v>
      </c>
      <c r="U1042">
        <v>0</v>
      </c>
      <c r="V1042">
        <v>0</v>
      </c>
      <c r="W1042">
        <v>0</v>
      </c>
      <c r="X1042">
        <v>0</v>
      </c>
      <c r="Y1042">
        <v>2.2000000000000002</v>
      </c>
      <c r="Z1042">
        <v>7.72</v>
      </c>
      <c r="AA1042">
        <v>19.75</v>
      </c>
      <c r="AB1042">
        <v>65.900000000000006</v>
      </c>
      <c r="AC1042">
        <v>1690</v>
      </c>
      <c r="AD1042">
        <v>37.79</v>
      </c>
      <c r="AE1042">
        <v>32.28</v>
      </c>
      <c r="AF1042">
        <v>11.52</v>
      </c>
      <c r="AG1042">
        <v>1570</v>
      </c>
      <c r="AI1042">
        <v>44.58</v>
      </c>
      <c r="AJ1042">
        <v>41.32</v>
      </c>
      <c r="AK1042">
        <v>4.51</v>
      </c>
      <c r="AL1042">
        <v>47.305</v>
      </c>
      <c r="AM1042">
        <v>6.31</v>
      </c>
      <c r="AN1042">
        <v>47.89</v>
      </c>
      <c r="AO1042">
        <v>45.09</v>
      </c>
      <c r="AP1042">
        <v>3.31</v>
      </c>
      <c r="AQ1042">
        <v>3.83</v>
      </c>
      <c r="AR1042">
        <v>4.12</v>
      </c>
      <c r="AS1042">
        <v>42.06</v>
      </c>
      <c r="AT1042">
        <v>0</v>
      </c>
      <c r="AU1042">
        <v>0</v>
      </c>
      <c r="AV1042">
        <v>5.6</v>
      </c>
      <c r="AW1042">
        <v>68.400000000000006</v>
      </c>
      <c r="AX1042">
        <v>92.8</v>
      </c>
      <c r="AY1042">
        <v>99.1</v>
      </c>
      <c r="AZ1042">
        <v>100</v>
      </c>
      <c r="BA1042">
        <v>86.199999999999989</v>
      </c>
      <c r="BB1042">
        <v>92.6</v>
      </c>
      <c r="BC1042">
        <v>3.5849322842501032E-17</v>
      </c>
      <c r="BD1042">
        <v>1.1943951513619201E-2</v>
      </c>
      <c r="BE1042">
        <v>50.567891673570138</v>
      </c>
      <c r="BF1042">
        <v>40.150025602360827</v>
      </c>
      <c r="BG1042">
        <v>142.37982888017811</v>
      </c>
      <c r="BH1042">
        <v>6.0446167554029637</v>
      </c>
      <c r="BI1042">
        <v>83.85749935627166</v>
      </c>
      <c r="BJ1042">
        <v>3.534850933961545</v>
      </c>
      <c r="BK1042">
        <v>1.5009964801466809E-17</v>
      </c>
      <c r="BL1042">
        <v>5.2587048985942211</v>
      </c>
      <c r="BM1042">
        <v>154.9602594122903</v>
      </c>
      <c r="BN1042">
        <v>45.964911028016623</v>
      </c>
      <c r="BO1042">
        <v>31.574896356112351</v>
      </c>
      <c r="BP1042">
        <v>76.144758915808197</v>
      </c>
      <c r="BQ1042">
        <v>15.239371330145151</v>
      </c>
      <c r="BR1042">
        <v>61.53171730986756</v>
      </c>
      <c r="BS1042">
        <v>15.30009902440792</v>
      </c>
      <c r="BT1042">
        <v>1847.8291843109539</v>
      </c>
      <c r="BU1042">
        <v>16.04523471883504</v>
      </c>
      <c r="BV1042">
        <v>16.180437245466791</v>
      </c>
      <c r="BW1042">
        <v>123.7494586160134</v>
      </c>
      <c r="BX1042">
        <v>10.34997385150721</v>
      </c>
      <c r="BY1042">
        <v>10.336281692258639</v>
      </c>
      <c r="BZ1042">
        <v>0.42885367946622233</v>
      </c>
      <c r="CA1042">
        <f t="shared" si="128"/>
        <v>50.57983562508376</v>
      </c>
      <c r="CB1042" cm="1">
        <f t="array" ref="CB1042">IF(ISBLANK(INDEX(AC:AC,ROW())), "", INDEX(AC:AC,ROW())*(BI1042+BJ1042)/1000)</f>
        <v>147.69307199049413</v>
      </c>
      <c r="CC1042">
        <f t="shared" si="129"/>
        <v>148.42444563558107</v>
      </c>
      <c r="CD1042">
        <f t="shared" si="130"/>
        <v>1.0112865665215289E-19</v>
      </c>
      <c r="CE1042">
        <f t="shared" si="131"/>
        <v>0.41869590863434109</v>
      </c>
      <c r="CF1042" cm="1">
        <f t="array" ref="CF1042">IFERROR(IF((BD1042+BE1042)*INDEX(H:H,ROW())*INDEX(K:K,ROW())/(BF1042*30*1000)&lt;0.5,"",(BD1042+BE1042)*INDEX(H:H,ROW())*INDEX(K:K,ROW())/(BF1042*30*1000)),"")</f>
        <v>3.0125608037954938</v>
      </c>
      <c r="CG1042" t="str">
        <f t="shared" si="132"/>
        <v/>
      </c>
      <c r="CH1042" cm="1">
        <f t="array" ref="CH1042">IFERROR((BD1042+BE1042)*INDEX(K:K,ROW())*INDEX(H:H,ROW())/BC1042/100000,"")</f>
        <v>1.0121897749571501E+18</v>
      </c>
      <c r="CI1042">
        <f t="shared" si="133"/>
        <v>94.250176676148925</v>
      </c>
      <c r="CJ1042">
        <v>0</v>
      </c>
      <c r="CK1042" t="str">
        <f t="shared" si="134"/>
        <v xml:space="preserve"> </v>
      </c>
      <c r="CL1042" cm="1">
        <f t="array" ref="CL1042">IF(INDEX(AS:AS,ROW()-2)=0,CL1041,INDEX(AS:AS,ROW()-2))</f>
        <v>42.06</v>
      </c>
      <c r="CM1042" t="str">
        <f t="shared" si="135"/>
        <v>CIV</v>
      </c>
    </row>
    <row r="1043" spans="1:91" x14ac:dyDescent="0.3">
      <c r="A1043" s="1">
        <v>1038</v>
      </c>
      <c r="B1043" t="s">
        <v>149</v>
      </c>
      <c r="C1043">
        <v>2</v>
      </c>
      <c r="D1043">
        <v>13</v>
      </c>
      <c r="E1043">
        <v>7</v>
      </c>
      <c r="F1043" t="s">
        <v>80</v>
      </c>
      <c r="G1043" t="s">
        <v>87</v>
      </c>
      <c r="H1043">
        <v>45.87</v>
      </c>
      <c r="I1043">
        <v>0.88</v>
      </c>
      <c r="J1043">
        <v>45.57</v>
      </c>
      <c r="K1043">
        <v>1564</v>
      </c>
      <c r="L1043">
        <v>45.89</v>
      </c>
      <c r="M1043">
        <v>0.89</v>
      </c>
      <c r="N1043">
        <v>45.57</v>
      </c>
      <c r="O1043">
        <v>1568</v>
      </c>
      <c r="P1043">
        <v>1.35</v>
      </c>
      <c r="Q1043">
        <v>50.28</v>
      </c>
      <c r="R1043">
        <v>30.11</v>
      </c>
      <c r="S1043">
        <v>1.6708776595744681</v>
      </c>
      <c r="T1043">
        <v>7.41</v>
      </c>
      <c r="U1043">
        <v>0</v>
      </c>
      <c r="V1043">
        <v>0</v>
      </c>
      <c r="W1043">
        <v>0</v>
      </c>
      <c r="X1043">
        <v>0</v>
      </c>
      <c r="Y1043">
        <v>2.2000000000000002</v>
      </c>
      <c r="Z1043">
        <v>7.72</v>
      </c>
      <c r="AA1043">
        <v>19.75</v>
      </c>
      <c r="AB1043">
        <v>65.900000000000006</v>
      </c>
      <c r="AC1043">
        <v>1690</v>
      </c>
      <c r="AD1043">
        <v>37.79</v>
      </c>
      <c r="AE1043">
        <v>32.28</v>
      </c>
      <c r="AF1043">
        <v>11.52</v>
      </c>
      <c r="AG1043">
        <v>1570</v>
      </c>
      <c r="AI1043">
        <v>44.58</v>
      </c>
      <c r="AJ1043">
        <v>41.32</v>
      </c>
      <c r="AK1043">
        <v>4.51</v>
      </c>
      <c r="AL1043">
        <v>47.305</v>
      </c>
      <c r="AM1043">
        <v>6.31</v>
      </c>
      <c r="AN1043">
        <v>47.89</v>
      </c>
      <c r="AO1043">
        <v>45.09</v>
      </c>
      <c r="AP1043">
        <v>3.31</v>
      </c>
      <c r="AQ1043">
        <v>3.83</v>
      </c>
      <c r="AR1043">
        <v>4.12</v>
      </c>
      <c r="AS1043">
        <v>42.06</v>
      </c>
      <c r="AT1043">
        <v>0</v>
      </c>
      <c r="AU1043">
        <v>0</v>
      </c>
      <c r="AV1043">
        <v>5.6</v>
      </c>
      <c r="AW1043">
        <v>68.400000000000006</v>
      </c>
      <c r="AX1043">
        <v>92.8</v>
      </c>
      <c r="AY1043">
        <v>99.1</v>
      </c>
      <c r="AZ1043">
        <v>100</v>
      </c>
      <c r="BA1043">
        <v>86.199999999999989</v>
      </c>
      <c r="BB1043">
        <v>92.6</v>
      </c>
      <c r="BC1043">
        <v>3.5849322842501032E-17</v>
      </c>
      <c r="BD1043">
        <v>1.1943951513619201E-2</v>
      </c>
      <c r="BE1043">
        <v>50.567891673570138</v>
      </c>
      <c r="BF1043">
        <v>40.150025602360827</v>
      </c>
      <c r="BG1043">
        <v>142.37982888017811</v>
      </c>
      <c r="BH1043">
        <v>56.125752679533022</v>
      </c>
      <c r="BI1043">
        <v>83.85749935627166</v>
      </c>
      <c r="BJ1043">
        <v>32.631072348995062</v>
      </c>
      <c r="BK1043">
        <v>1.5009964801466809E-17</v>
      </c>
      <c r="BL1043">
        <v>4.9995295718448176</v>
      </c>
      <c r="BM1043">
        <v>155.5649604576455</v>
      </c>
      <c r="BN1043">
        <v>46.21461480042931</v>
      </c>
      <c r="BO1043">
        <v>34.328904355504363</v>
      </c>
      <c r="BP1043">
        <v>76.89455919180466</v>
      </c>
      <c r="BQ1043">
        <v>1.22188837325221E-2</v>
      </c>
      <c r="BR1043">
        <v>59.026987437382267</v>
      </c>
      <c r="BS1043">
        <v>15.472774906385849</v>
      </c>
      <c r="BT1043">
        <v>1847.8291843109539</v>
      </c>
      <c r="BU1043">
        <v>16.24216512640632</v>
      </c>
      <c r="BV1043">
        <v>16.194359615739081</v>
      </c>
      <c r="BW1043">
        <v>123.7533389073307</v>
      </c>
      <c r="BX1043">
        <v>10.34997385150721</v>
      </c>
      <c r="BY1043">
        <v>10.336281692258639</v>
      </c>
      <c r="BZ1043">
        <v>0.42885367946622233</v>
      </c>
      <c r="CA1043">
        <f t="shared" si="128"/>
        <v>50.57983562508376</v>
      </c>
      <c r="CB1043" cm="1">
        <f t="array" ref="CB1043">IF(ISBLANK(INDEX(AC:AC,ROW())), "", INDEX(AC:AC,ROW())*(BI1043+BJ1043)/1000)</f>
        <v>196.86568618190077</v>
      </c>
      <c r="CC1043">
        <f t="shared" si="129"/>
        <v>198.50558155971112</v>
      </c>
      <c r="CD1043">
        <f t="shared" si="130"/>
        <v>7.561482495116523E-20</v>
      </c>
      <c r="CE1043">
        <f t="shared" si="131"/>
        <v>0.41869590863434109</v>
      </c>
      <c r="CF1043" cm="1">
        <f t="array" ref="CF1043">IFERROR(IF((BD1043+BE1043)*INDEX(H:H,ROW())*INDEX(K:K,ROW())/(BF1043*30*1000)&lt;0.5,"",(BD1043+BE1043)*INDEX(H:H,ROW())*INDEX(K:K,ROW())/(BF1043*30*1000)),"")</f>
        <v>3.0125608037954938</v>
      </c>
      <c r="CG1043" t="str">
        <f t="shared" si="132"/>
        <v/>
      </c>
      <c r="CH1043" cm="1">
        <f t="array" ref="CH1043">IFERROR((BD1043+BE1043)*INDEX(K:K,ROW())*INDEX(H:H,ROW())/BC1043/100000,"")</f>
        <v>1.0121897749571501E+18</v>
      </c>
      <c r="CI1043">
        <f t="shared" si="133"/>
        <v>94.250176676148925</v>
      </c>
      <c r="CJ1043">
        <v>0</v>
      </c>
      <c r="CK1043" t="str">
        <f t="shared" si="134"/>
        <v xml:space="preserve"> </v>
      </c>
      <c r="CL1043" cm="1">
        <f t="array" ref="CL1043">IF(INDEX(AS:AS,ROW()-2)=0,CL1042,INDEX(AS:AS,ROW()-2))</f>
        <v>42.06</v>
      </c>
      <c r="CM1043" t="str">
        <f t="shared" si="135"/>
        <v>CIV</v>
      </c>
    </row>
    <row r="1044" spans="1:91" x14ac:dyDescent="0.3">
      <c r="A1044" s="1">
        <v>1039</v>
      </c>
      <c r="B1044" t="s">
        <v>149</v>
      </c>
      <c r="C1044">
        <v>2</v>
      </c>
      <c r="D1044">
        <v>13</v>
      </c>
      <c r="E1044">
        <v>7</v>
      </c>
      <c r="F1044" t="s">
        <v>80</v>
      </c>
      <c r="G1044" t="s">
        <v>88</v>
      </c>
      <c r="H1044">
        <v>45.87</v>
      </c>
      <c r="I1044">
        <v>0.88</v>
      </c>
      <c r="J1044">
        <v>45.57</v>
      </c>
      <c r="K1044">
        <v>1564</v>
      </c>
      <c r="L1044">
        <v>45.89</v>
      </c>
      <c r="M1044">
        <v>0.89</v>
      </c>
      <c r="N1044">
        <v>45.57</v>
      </c>
      <c r="O1044">
        <v>1568</v>
      </c>
      <c r="P1044">
        <v>1.35</v>
      </c>
      <c r="Q1044">
        <v>50.28</v>
      </c>
      <c r="R1044">
        <v>30.11</v>
      </c>
      <c r="S1044">
        <v>1.6708776595744681</v>
      </c>
      <c r="T1044">
        <v>7.41</v>
      </c>
      <c r="U1044">
        <v>0</v>
      </c>
      <c r="V1044">
        <v>0</v>
      </c>
      <c r="W1044">
        <v>0</v>
      </c>
      <c r="X1044">
        <v>0</v>
      </c>
      <c r="Y1044">
        <v>2.2000000000000002</v>
      </c>
      <c r="Z1044">
        <v>7.72</v>
      </c>
      <c r="AA1044">
        <v>19.75</v>
      </c>
      <c r="AB1044">
        <v>65.900000000000006</v>
      </c>
      <c r="AC1044">
        <v>1690</v>
      </c>
      <c r="AD1044">
        <v>37.79</v>
      </c>
      <c r="AE1044">
        <v>32.28</v>
      </c>
      <c r="AF1044">
        <v>11.52</v>
      </c>
      <c r="AG1044">
        <v>1570</v>
      </c>
      <c r="AI1044">
        <v>44.58</v>
      </c>
      <c r="AJ1044">
        <v>41.32</v>
      </c>
      <c r="AK1044">
        <v>4.51</v>
      </c>
      <c r="AL1044">
        <v>47.305</v>
      </c>
      <c r="AM1044">
        <v>6.31</v>
      </c>
      <c r="AN1044">
        <v>47.89</v>
      </c>
      <c r="AO1044">
        <v>45.09</v>
      </c>
      <c r="AP1044">
        <v>3.31</v>
      </c>
      <c r="AQ1044">
        <v>3.83</v>
      </c>
      <c r="AR1044">
        <v>4.12</v>
      </c>
      <c r="AS1044">
        <v>42.06</v>
      </c>
      <c r="AT1044">
        <v>0</v>
      </c>
      <c r="AU1044">
        <v>0</v>
      </c>
      <c r="AV1044">
        <v>5.6</v>
      </c>
      <c r="AW1044">
        <v>68.400000000000006</v>
      </c>
      <c r="AX1044">
        <v>92.8</v>
      </c>
      <c r="AY1044">
        <v>99.1</v>
      </c>
      <c r="AZ1044">
        <v>100</v>
      </c>
      <c r="BA1044">
        <v>86.199999999999989</v>
      </c>
      <c r="BB1044">
        <v>92.6</v>
      </c>
      <c r="BC1044">
        <v>3.5849322842501032E-17</v>
      </c>
      <c r="BD1044">
        <v>1.1943951513619201E-2</v>
      </c>
      <c r="BE1044">
        <v>50.567891673570138</v>
      </c>
      <c r="BF1044">
        <v>40.150025602360827</v>
      </c>
      <c r="BG1044">
        <v>142.37982888017811</v>
      </c>
      <c r="BH1044">
        <v>6.0446167554029637</v>
      </c>
      <c r="BI1044">
        <v>83.85749935627166</v>
      </c>
      <c r="BJ1044">
        <v>3.534850933961545</v>
      </c>
      <c r="BK1044">
        <v>1.5009964801466809E-17</v>
      </c>
      <c r="BL1044">
        <v>5.9276944871494681</v>
      </c>
      <c r="BM1044">
        <v>159.6199241937957</v>
      </c>
      <c r="BN1044">
        <v>46.491724263737197</v>
      </c>
      <c r="BO1044">
        <v>41.336218381718282</v>
      </c>
      <c r="BP1044">
        <v>77.456375549731078</v>
      </c>
      <c r="BQ1044">
        <v>15.239371330145151</v>
      </c>
      <c r="BR1044">
        <v>37.319000586625343</v>
      </c>
      <c r="BS1044">
        <v>15.93802583063488</v>
      </c>
      <c r="BT1044">
        <v>1847.8291843109539</v>
      </c>
      <c r="BU1044">
        <v>16.497531218417301</v>
      </c>
      <c r="BV1044">
        <v>16.37056968648211</v>
      </c>
      <c r="BW1044">
        <v>123.7568453179249</v>
      </c>
      <c r="BX1044">
        <v>7.9977554372955603E-2</v>
      </c>
      <c r="BY1044">
        <v>10.336281692258639</v>
      </c>
      <c r="BZ1044">
        <v>0.42885367946622233</v>
      </c>
      <c r="CA1044">
        <f t="shared" si="128"/>
        <v>50.57983562508376</v>
      </c>
      <c r="CB1044" cm="1">
        <f t="array" ref="CB1044">IF(ISBLANK(INDEX(AC:AC,ROW())), "", INDEX(AC:AC,ROW())*(BI1044+BJ1044)/1000)</f>
        <v>147.69307199049413</v>
      </c>
      <c r="CC1044">
        <f t="shared" si="129"/>
        <v>148.42444563558107</v>
      </c>
      <c r="CD1044">
        <f t="shared" si="130"/>
        <v>1.0112865665215289E-19</v>
      </c>
      <c r="CE1044">
        <f t="shared" si="131"/>
        <v>0.41869590863434109</v>
      </c>
      <c r="CF1044" cm="1">
        <f t="array" ref="CF1044">IFERROR(IF((BD1044+BE1044)*INDEX(H:H,ROW())*INDEX(K:K,ROW())/(BF1044*30*1000)&lt;0.5,"",(BD1044+BE1044)*INDEX(H:H,ROW())*INDEX(K:K,ROW())/(BF1044*30*1000)),"")</f>
        <v>3.0125608037954938</v>
      </c>
      <c r="CG1044" t="str">
        <f t="shared" si="132"/>
        <v/>
      </c>
      <c r="CH1044" cm="1">
        <f t="array" ref="CH1044">IFERROR((BD1044+BE1044)*INDEX(K:K,ROW())*INDEX(H:H,ROW())/BC1044/100000,"")</f>
        <v>1.0121897749571501E+18</v>
      </c>
      <c r="CI1044">
        <f t="shared" si="133"/>
        <v>94.250176676148925</v>
      </c>
      <c r="CJ1044">
        <v>0</v>
      </c>
      <c r="CK1044" t="str">
        <f t="shared" si="134"/>
        <v xml:space="preserve"> </v>
      </c>
      <c r="CL1044" cm="1">
        <f t="array" ref="CL1044">IF(INDEX(AS:AS,ROW()-2)=0,CL1043,INDEX(AS:AS,ROW()-2))</f>
        <v>42.06</v>
      </c>
      <c r="CM1044" t="str">
        <f t="shared" si="135"/>
        <v>CIV</v>
      </c>
    </row>
    <row r="1045" spans="1:91" x14ac:dyDescent="0.3">
      <c r="A1045" s="1">
        <v>1040</v>
      </c>
      <c r="B1045" t="s">
        <v>149</v>
      </c>
      <c r="C1045">
        <v>2</v>
      </c>
      <c r="D1045">
        <v>13</v>
      </c>
      <c r="E1045">
        <v>7</v>
      </c>
      <c r="F1045" t="s">
        <v>89</v>
      </c>
      <c r="G1045" t="s">
        <v>90</v>
      </c>
      <c r="H1045">
        <v>45.87</v>
      </c>
      <c r="I1045">
        <v>0.88</v>
      </c>
      <c r="J1045">
        <v>45.57</v>
      </c>
      <c r="K1045">
        <v>1564</v>
      </c>
      <c r="L1045">
        <v>45.89</v>
      </c>
      <c r="M1045">
        <v>0.89</v>
      </c>
      <c r="N1045">
        <v>45.57</v>
      </c>
      <c r="O1045">
        <v>1568</v>
      </c>
      <c r="P1045">
        <v>1.35</v>
      </c>
      <c r="Q1045">
        <v>50.28</v>
      </c>
      <c r="R1045">
        <v>30.11</v>
      </c>
      <c r="S1045">
        <v>1.6708776595744681</v>
      </c>
      <c r="T1045">
        <v>7.41</v>
      </c>
      <c r="U1045">
        <v>0</v>
      </c>
      <c r="V1045">
        <v>0</v>
      </c>
      <c r="W1045">
        <v>0</v>
      </c>
      <c r="X1045">
        <v>0</v>
      </c>
      <c r="Y1045">
        <v>2.2000000000000002</v>
      </c>
      <c r="Z1045">
        <v>7.72</v>
      </c>
      <c r="AA1045">
        <v>19.75</v>
      </c>
      <c r="AB1045">
        <v>65.900000000000006</v>
      </c>
      <c r="AC1045">
        <v>1690</v>
      </c>
      <c r="AD1045">
        <v>37.79</v>
      </c>
      <c r="AE1045">
        <v>32.28</v>
      </c>
      <c r="AF1045">
        <v>11.52</v>
      </c>
      <c r="AG1045">
        <v>1570</v>
      </c>
      <c r="AI1045">
        <v>44.58</v>
      </c>
      <c r="AJ1045">
        <v>41.32</v>
      </c>
      <c r="AK1045">
        <v>4.51</v>
      </c>
      <c r="AL1045">
        <v>47.305</v>
      </c>
      <c r="AM1045">
        <v>6.31</v>
      </c>
      <c r="AN1045">
        <v>47.89</v>
      </c>
      <c r="AO1045">
        <v>45.09</v>
      </c>
      <c r="AP1045">
        <v>3.31</v>
      </c>
      <c r="AQ1045">
        <v>3.83</v>
      </c>
      <c r="AR1045">
        <v>4.12</v>
      </c>
      <c r="AS1045">
        <v>42.06</v>
      </c>
      <c r="AT1045">
        <v>0</v>
      </c>
      <c r="AU1045">
        <v>0</v>
      </c>
      <c r="AV1045">
        <v>5.6</v>
      </c>
      <c r="AW1045">
        <v>68.400000000000006</v>
      </c>
      <c r="AX1045">
        <v>92.8</v>
      </c>
      <c r="AY1045">
        <v>99.1</v>
      </c>
      <c r="AZ1045">
        <v>100</v>
      </c>
      <c r="BA1045">
        <v>86.199999999999989</v>
      </c>
      <c r="BB1045">
        <v>92.6</v>
      </c>
      <c r="BC1045">
        <v>3.5849322842501032E-17</v>
      </c>
      <c r="BD1045">
        <v>2.7898217620387E-3</v>
      </c>
      <c r="BE1045">
        <v>50.567891673570138</v>
      </c>
      <c r="BF1045">
        <v>3.0195823298548721</v>
      </c>
      <c r="BG1045">
        <v>142.37982888017811</v>
      </c>
      <c r="BH1045">
        <v>6.0446167554029637</v>
      </c>
      <c r="BI1045">
        <v>83.85749935627166</v>
      </c>
      <c r="BJ1045">
        <v>3.534850933961545</v>
      </c>
      <c r="BK1045">
        <v>1.5009964801466809E-17</v>
      </c>
      <c r="BL1045">
        <v>6.1390395580332822</v>
      </c>
      <c r="BM1045">
        <v>161.01125118543931</v>
      </c>
      <c r="BN1045">
        <v>46.762925549819258</v>
      </c>
      <c r="BO1045">
        <v>51.911252933029772</v>
      </c>
      <c r="BP1045">
        <v>78.660029994584491</v>
      </c>
      <c r="BQ1045">
        <v>15.239371330145151</v>
      </c>
      <c r="BR1045">
        <v>13.647255787954339</v>
      </c>
      <c r="BS1045">
        <v>17.06545234667599</v>
      </c>
      <c r="BT1045">
        <v>1847.8291843109539</v>
      </c>
      <c r="BU1045">
        <v>16.75114407401739</v>
      </c>
      <c r="BV1045">
        <v>17.260213178153361</v>
      </c>
      <c r="BW1045">
        <v>123.7586307118269</v>
      </c>
      <c r="BX1045">
        <v>1.635243141016959</v>
      </c>
      <c r="BY1045">
        <v>10.336281692258639</v>
      </c>
      <c r="BZ1045">
        <v>0.42885367946622233</v>
      </c>
      <c r="CA1045">
        <f t="shared" si="128"/>
        <v>50.570681495332174</v>
      </c>
      <c r="CB1045" cm="1">
        <f t="array" ref="CB1045">IF(ISBLANK(INDEX(AC:AC,ROW())), "", INDEX(AC:AC,ROW())*(BI1045+BJ1045)/1000)</f>
        <v>147.69307199049413</v>
      </c>
      <c r="CC1045">
        <f t="shared" si="129"/>
        <v>148.42444563558107</v>
      </c>
      <c r="CD1045">
        <f t="shared" si="130"/>
        <v>1.0112865665215289E-19</v>
      </c>
      <c r="CE1045">
        <f t="shared" si="131"/>
        <v>0.41869590863434109</v>
      </c>
      <c r="CF1045" cm="1">
        <f t="array" ref="CF1045">IFERROR(IF((BD1045+BE1045)*INDEX(H:H,ROW())*INDEX(K:K,ROW())/(BF1045*30*1000)&lt;0.5,"",(BD1045+BE1045)*INDEX(H:H,ROW())*INDEX(K:K,ROW())/(BF1045*30*1000)),"")</f>
        <v>40.049413927973227</v>
      </c>
      <c r="CG1045" t="str">
        <f t="shared" si="132"/>
        <v/>
      </c>
      <c r="CH1045" cm="1">
        <f t="array" ref="CH1045">IFERROR((BD1045+BE1045)*INDEX(K:K,ROW())*INDEX(H:H,ROW())/BC1045/100000,"")</f>
        <v>1.0120065850274345E+18</v>
      </c>
      <c r="CI1045">
        <f t="shared" si="133"/>
        <v>94.233118923079132</v>
      </c>
      <c r="CJ1045">
        <v>0</v>
      </c>
      <c r="CK1045" t="str">
        <f t="shared" si="134"/>
        <v xml:space="preserve"> </v>
      </c>
      <c r="CL1045" cm="1">
        <f t="array" ref="CL1045">IF(INDEX(AS:AS,ROW()-2)=0,CL1044,INDEX(AS:AS,ROW()-2))</f>
        <v>42.06</v>
      </c>
      <c r="CM1045" t="str">
        <f t="shared" si="135"/>
        <v>CIV</v>
      </c>
    </row>
    <row r="1046" spans="1:91" x14ac:dyDescent="0.3">
      <c r="A1046" s="1">
        <v>1041</v>
      </c>
      <c r="B1046" t="s">
        <v>149</v>
      </c>
      <c r="C1046">
        <v>2</v>
      </c>
      <c r="D1046">
        <v>13</v>
      </c>
      <c r="E1046">
        <v>7</v>
      </c>
      <c r="F1046" t="s">
        <v>89</v>
      </c>
      <c r="G1046" t="s">
        <v>91</v>
      </c>
      <c r="H1046">
        <v>45.87</v>
      </c>
      <c r="I1046">
        <v>0.88</v>
      </c>
      <c r="J1046">
        <v>45.57</v>
      </c>
      <c r="K1046">
        <v>1564</v>
      </c>
      <c r="L1046">
        <v>45.89</v>
      </c>
      <c r="M1046">
        <v>0.89</v>
      </c>
      <c r="N1046">
        <v>45.57</v>
      </c>
      <c r="O1046">
        <v>1568</v>
      </c>
      <c r="P1046">
        <v>1.35</v>
      </c>
      <c r="Q1046">
        <v>50.28</v>
      </c>
      <c r="R1046">
        <v>30.11</v>
      </c>
      <c r="S1046">
        <v>1.6708776595744681</v>
      </c>
      <c r="T1046">
        <v>7.41</v>
      </c>
      <c r="U1046">
        <v>0</v>
      </c>
      <c r="V1046">
        <v>0</v>
      </c>
      <c r="W1046">
        <v>0</v>
      </c>
      <c r="X1046">
        <v>0</v>
      </c>
      <c r="Y1046">
        <v>2.2000000000000002</v>
      </c>
      <c r="Z1046">
        <v>7.72</v>
      </c>
      <c r="AA1046">
        <v>19.75</v>
      </c>
      <c r="AB1046">
        <v>65.900000000000006</v>
      </c>
      <c r="AC1046">
        <v>1690</v>
      </c>
      <c r="AD1046">
        <v>37.79</v>
      </c>
      <c r="AE1046">
        <v>32.28</v>
      </c>
      <c r="AF1046">
        <v>11.52</v>
      </c>
      <c r="AG1046">
        <v>1570</v>
      </c>
      <c r="AI1046">
        <v>44.58</v>
      </c>
      <c r="AJ1046">
        <v>41.32</v>
      </c>
      <c r="AK1046">
        <v>4.51</v>
      </c>
      <c r="AL1046">
        <v>47.305</v>
      </c>
      <c r="AM1046">
        <v>6.31</v>
      </c>
      <c r="AN1046">
        <v>47.89</v>
      </c>
      <c r="AO1046">
        <v>45.09</v>
      </c>
      <c r="AP1046">
        <v>3.31</v>
      </c>
      <c r="AQ1046">
        <v>3.83</v>
      </c>
      <c r="AR1046">
        <v>4.12</v>
      </c>
      <c r="AS1046">
        <v>42.06</v>
      </c>
      <c r="AT1046">
        <v>0</v>
      </c>
      <c r="AU1046">
        <v>0</v>
      </c>
      <c r="AV1046">
        <v>5.6</v>
      </c>
      <c r="AW1046">
        <v>68.400000000000006</v>
      </c>
      <c r="AX1046">
        <v>92.8</v>
      </c>
      <c r="AY1046">
        <v>99.1</v>
      </c>
      <c r="AZ1046">
        <v>100</v>
      </c>
      <c r="BA1046">
        <v>86.199999999999989</v>
      </c>
      <c r="BB1046">
        <v>92.6</v>
      </c>
      <c r="BC1046">
        <v>3.5849322842501032E-17</v>
      </c>
      <c r="BD1046">
        <v>6.0530648668537003E-3</v>
      </c>
      <c r="BE1046">
        <v>50.567891673570138</v>
      </c>
      <c r="BF1046">
        <v>9.3712322850025345</v>
      </c>
      <c r="BG1046">
        <v>142.37982888017811</v>
      </c>
      <c r="BH1046">
        <v>6.0446167554029637</v>
      </c>
      <c r="BI1046">
        <v>83.85749935627166</v>
      </c>
      <c r="BJ1046">
        <v>3.534850933961545</v>
      </c>
      <c r="BK1046">
        <v>1.5009964801466809E-17</v>
      </c>
      <c r="BL1046">
        <v>6.1712629925096474</v>
      </c>
      <c r="BM1046">
        <v>161.1424618337428</v>
      </c>
      <c r="BN1046">
        <v>47.017659550845558</v>
      </c>
      <c r="BO1046">
        <v>76.138370766491391</v>
      </c>
      <c r="BP1046">
        <v>79.632684581375372</v>
      </c>
      <c r="BQ1046">
        <v>15.239371330145151</v>
      </c>
      <c r="BR1046">
        <v>1.570718452280867</v>
      </c>
      <c r="BS1046">
        <v>17.038717204847341</v>
      </c>
      <c r="BT1046">
        <v>1847.8291843109539</v>
      </c>
      <c r="BU1046">
        <v>16.991377119823479</v>
      </c>
      <c r="BV1046">
        <v>17.298909520887872</v>
      </c>
      <c r="BW1046">
        <v>123.75970627360481</v>
      </c>
      <c r="BX1046">
        <v>1.937308907864018</v>
      </c>
      <c r="BY1046">
        <v>10.336281692258639</v>
      </c>
      <c r="BZ1046">
        <v>0.42885367946622233</v>
      </c>
      <c r="CA1046">
        <f t="shared" si="128"/>
        <v>50.573944738436992</v>
      </c>
      <c r="CB1046" cm="1">
        <f t="array" ref="CB1046">IF(ISBLANK(INDEX(AC:AC,ROW())), "", INDEX(AC:AC,ROW())*(BI1046+BJ1046)/1000)</f>
        <v>147.69307199049413</v>
      </c>
      <c r="CC1046">
        <f t="shared" si="129"/>
        <v>148.42444563558107</v>
      </c>
      <c r="CD1046">
        <f t="shared" si="130"/>
        <v>1.0112865665215289E-19</v>
      </c>
      <c r="CE1046">
        <f t="shared" si="131"/>
        <v>0.41869590863434109</v>
      </c>
      <c r="CF1046" cm="1">
        <f t="array" ref="CF1046">IFERROR(IF((BD1046+BE1046)*INDEX(H:H,ROW())*INDEX(K:K,ROW())/(BF1046*30*1000)&lt;0.5,"",(BD1046+BE1046)*INDEX(H:H,ROW())*INDEX(K:K,ROW())/(BF1046*30*1000)),"")</f>
        <v>12.905485907918354</v>
      </c>
      <c r="CG1046" t="str">
        <f t="shared" si="132"/>
        <v/>
      </c>
      <c r="CH1046" cm="1">
        <f t="array" ref="CH1046">IFERROR((BD1046+BE1046)*INDEX(K:K,ROW())*INDEX(H:H,ROW())/BC1046/100000,"")</f>
        <v>1.0120718881519519E+18</v>
      </c>
      <c r="CI1046">
        <f t="shared" si="133"/>
        <v>94.239199631633539</v>
      </c>
      <c r="CJ1046">
        <v>0</v>
      </c>
      <c r="CK1046" t="str">
        <f t="shared" si="134"/>
        <v xml:space="preserve"> </v>
      </c>
      <c r="CL1046" cm="1">
        <f t="array" ref="CL1046">IF(INDEX(AS:AS,ROW()-2)=0,CL1045,INDEX(AS:AS,ROW()-2))</f>
        <v>42.06</v>
      </c>
      <c r="CM1046" t="str">
        <f t="shared" si="135"/>
        <v>CIV</v>
      </c>
    </row>
    <row r="1047" spans="1:91" x14ac:dyDescent="0.3">
      <c r="A1047" s="1">
        <v>1042</v>
      </c>
      <c r="B1047" t="s">
        <v>149</v>
      </c>
      <c r="C1047">
        <v>2</v>
      </c>
      <c r="D1047">
        <v>13</v>
      </c>
      <c r="E1047">
        <v>7</v>
      </c>
      <c r="F1047" t="s">
        <v>89</v>
      </c>
      <c r="G1047" t="s">
        <v>92</v>
      </c>
      <c r="H1047">
        <v>45.87</v>
      </c>
      <c r="I1047">
        <v>0.88</v>
      </c>
      <c r="J1047">
        <v>45.57</v>
      </c>
      <c r="K1047">
        <v>1564</v>
      </c>
      <c r="L1047">
        <v>45.89</v>
      </c>
      <c r="M1047">
        <v>0.89</v>
      </c>
      <c r="N1047">
        <v>45.57</v>
      </c>
      <c r="O1047">
        <v>1568</v>
      </c>
      <c r="P1047">
        <v>1.35</v>
      </c>
      <c r="Q1047">
        <v>50.28</v>
      </c>
      <c r="R1047">
        <v>30.11</v>
      </c>
      <c r="S1047">
        <v>1.6708776595744681</v>
      </c>
      <c r="T1047">
        <v>7.41</v>
      </c>
      <c r="U1047">
        <v>0</v>
      </c>
      <c r="V1047">
        <v>0</v>
      </c>
      <c r="W1047">
        <v>0</v>
      </c>
      <c r="X1047">
        <v>0</v>
      </c>
      <c r="Y1047">
        <v>2.2000000000000002</v>
      </c>
      <c r="Z1047">
        <v>7.72</v>
      </c>
      <c r="AA1047">
        <v>19.75</v>
      </c>
      <c r="AB1047">
        <v>65.900000000000006</v>
      </c>
      <c r="AC1047">
        <v>1690</v>
      </c>
      <c r="AD1047">
        <v>37.79</v>
      </c>
      <c r="AE1047">
        <v>32.28</v>
      </c>
      <c r="AF1047">
        <v>11.52</v>
      </c>
      <c r="AG1047">
        <v>1570</v>
      </c>
      <c r="AI1047">
        <v>44.58</v>
      </c>
      <c r="AJ1047">
        <v>41.32</v>
      </c>
      <c r="AK1047">
        <v>4.51</v>
      </c>
      <c r="AL1047">
        <v>47.305</v>
      </c>
      <c r="AM1047">
        <v>6.31</v>
      </c>
      <c r="AN1047">
        <v>47.89</v>
      </c>
      <c r="AO1047">
        <v>45.09</v>
      </c>
      <c r="AP1047">
        <v>3.31</v>
      </c>
      <c r="AQ1047">
        <v>3.83</v>
      </c>
      <c r="AR1047">
        <v>4.12</v>
      </c>
      <c r="AS1047">
        <v>42.06</v>
      </c>
      <c r="AT1047">
        <v>0</v>
      </c>
      <c r="AU1047">
        <v>0</v>
      </c>
      <c r="AV1047">
        <v>5.6</v>
      </c>
      <c r="AW1047">
        <v>68.400000000000006</v>
      </c>
      <c r="AX1047">
        <v>92.8</v>
      </c>
      <c r="AY1047">
        <v>99.1</v>
      </c>
      <c r="AZ1047">
        <v>100</v>
      </c>
      <c r="BA1047">
        <v>86.199999999999989</v>
      </c>
      <c r="BB1047">
        <v>92.6</v>
      </c>
      <c r="BC1047">
        <v>3.5849322842501032E-17</v>
      </c>
      <c r="BD1047">
        <v>7.3970065575237999E-3</v>
      </c>
      <c r="BE1047">
        <v>50.567891673570138</v>
      </c>
      <c r="BF1047">
        <v>0.46569629891462611</v>
      </c>
      <c r="BG1047">
        <v>142.37982888017811</v>
      </c>
      <c r="BH1047">
        <v>6.0446167554029637</v>
      </c>
      <c r="BI1047">
        <v>83.85749935627166</v>
      </c>
      <c r="BJ1047">
        <v>3.534850933961545</v>
      </c>
      <c r="BK1047">
        <v>1.5009964801466809E-17</v>
      </c>
      <c r="BL1047">
        <v>6.1307887146884203</v>
      </c>
      <c r="BM1047">
        <v>161.9393943396492</v>
      </c>
      <c r="BN1047">
        <v>47.272727913207902</v>
      </c>
      <c r="BO1047">
        <v>90.201296429454416</v>
      </c>
      <c r="BP1047">
        <v>80.308974231488392</v>
      </c>
      <c r="BQ1047">
        <v>15.239371330145151</v>
      </c>
      <c r="BR1047">
        <v>0.5341536392558659</v>
      </c>
      <c r="BS1047">
        <v>17.476446714238591</v>
      </c>
      <c r="BT1047">
        <v>1847.8291843109539</v>
      </c>
      <c r="BU1047">
        <v>17.174431790659529</v>
      </c>
      <c r="BV1047">
        <v>17.85917875438998</v>
      </c>
      <c r="BW1047">
        <v>123.7598411851362</v>
      </c>
      <c r="BX1047">
        <v>1.944147444547649</v>
      </c>
      <c r="BY1047">
        <v>10.336281692258639</v>
      </c>
      <c r="BZ1047">
        <v>0.42885367946622233</v>
      </c>
      <c r="CA1047">
        <f t="shared" si="128"/>
        <v>50.575288680127663</v>
      </c>
      <c r="CB1047" cm="1">
        <f t="array" ref="CB1047">IF(ISBLANK(INDEX(AC:AC,ROW())), "", INDEX(AC:AC,ROW())*(BI1047+BJ1047)/1000)</f>
        <v>147.69307199049413</v>
      </c>
      <c r="CC1047">
        <f t="shared" si="129"/>
        <v>148.42444563558107</v>
      </c>
      <c r="CD1047">
        <f t="shared" si="130"/>
        <v>1.0112865665215289E-19</v>
      </c>
      <c r="CE1047">
        <f t="shared" si="131"/>
        <v>0.41869590863434109</v>
      </c>
      <c r="CF1047" cm="1">
        <f t="array" ref="CF1047">IFERROR(IF((BD1047+BE1047)*INDEX(H:H,ROW())*INDEX(K:K,ROW())/(BF1047*30*1000)&lt;0.5,"",(BD1047+BE1047)*INDEX(H:H,ROW())*INDEX(K:K,ROW())/(BF1047*30*1000)),"")</f>
        <v>259.70470523135378</v>
      </c>
      <c r="CG1047" t="str">
        <f t="shared" si="132"/>
        <v/>
      </c>
      <c r="CH1047" cm="1">
        <f t="array" ref="CH1047">IFERROR((BD1047+BE1047)*INDEX(K:K,ROW())*INDEX(H:H,ROW())/BC1047/100000,"")</f>
        <v>1.0120987827438505E+18</v>
      </c>
      <c r="CI1047">
        <f t="shared" si="133"/>
        <v>94.241703924900278</v>
      </c>
      <c r="CJ1047">
        <v>0</v>
      </c>
      <c r="CK1047" t="str">
        <f t="shared" si="134"/>
        <v xml:space="preserve"> </v>
      </c>
      <c r="CL1047" cm="1">
        <f t="array" ref="CL1047">IF(INDEX(AS:AS,ROW()-2)=0,CL1046,INDEX(AS:AS,ROW()-2))</f>
        <v>42.06</v>
      </c>
      <c r="CM1047" t="str">
        <f t="shared" si="135"/>
        <v>CIV</v>
      </c>
    </row>
    <row r="1048" spans="1:91" x14ac:dyDescent="0.3">
      <c r="A1048" s="1">
        <v>1043</v>
      </c>
      <c r="B1048" t="s">
        <v>149</v>
      </c>
      <c r="C1048">
        <v>2</v>
      </c>
      <c r="D1048">
        <v>13</v>
      </c>
      <c r="E1048">
        <v>7</v>
      </c>
      <c r="F1048" t="s">
        <v>89</v>
      </c>
      <c r="G1048" t="s">
        <v>93</v>
      </c>
      <c r="H1048">
        <v>45.87</v>
      </c>
      <c r="I1048">
        <v>0.88</v>
      </c>
      <c r="J1048">
        <v>45.57</v>
      </c>
      <c r="K1048">
        <v>1564</v>
      </c>
      <c r="L1048">
        <v>45.89</v>
      </c>
      <c r="M1048">
        <v>0.89</v>
      </c>
      <c r="N1048">
        <v>45.57</v>
      </c>
      <c r="O1048">
        <v>1568</v>
      </c>
      <c r="P1048">
        <v>1.35</v>
      </c>
      <c r="Q1048">
        <v>50.28</v>
      </c>
      <c r="R1048">
        <v>30.11</v>
      </c>
      <c r="S1048">
        <v>1.6708776595744681</v>
      </c>
      <c r="T1048">
        <v>7.41</v>
      </c>
      <c r="U1048">
        <v>0</v>
      </c>
      <c r="V1048">
        <v>0</v>
      </c>
      <c r="W1048">
        <v>0</v>
      </c>
      <c r="X1048">
        <v>0</v>
      </c>
      <c r="Y1048">
        <v>2.2000000000000002</v>
      </c>
      <c r="Z1048">
        <v>7.72</v>
      </c>
      <c r="AA1048">
        <v>19.75</v>
      </c>
      <c r="AB1048">
        <v>65.900000000000006</v>
      </c>
      <c r="AC1048">
        <v>1690</v>
      </c>
      <c r="AD1048">
        <v>37.79</v>
      </c>
      <c r="AE1048">
        <v>32.28</v>
      </c>
      <c r="AF1048">
        <v>11.52</v>
      </c>
      <c r="AG1048">
        <v>1570</v>
      </c>
      <c r="AI1048">
        <v>44.58</v>
      </c>
      <c r="AJ1048">
        <v>41.32</v>
      </c>
      <c r="AK1048">
        <v>4.51</v>
      </c>
      <c r="AL1048">
        <v>47.305</v>
      </c>
      <c r="AM1048">
        <v>6.31</v>
      </c>
      <c r="AN1048">
        <v>47.89</v>
      </c>
      <c r="AO1048">
        <v>45.09</v>
      </c>
      <c r="AP1048">
        <v>3.31</v>
      </c>
      <c r="AQ1048">
        <v>3.83</v>
      </c>
      <c r="AR1048">
        <v>4.12</v>
      </c>
      <c r="AS1048">
        <v>42.06</v>
      </c>
      <c r="AT1048">
        <v>0</v>
      </c>
      <c r="AU1048">
        <v>0</v>
      </c>
      <c r="AV1048">
        <v>5.6</v>
      </c>
      <c r="AW1048">
        <v>68.400000000000006</v>
      </c>
      <c r="AX1048">
        <v>92.8</v>
      </c>
      <c r="AY1048">
        <v>99.1</v>
      </c>
      <c r="AZ1048">
        <v>100</v>
      </c>
      <c r="BA1048">
        <v>86.199999999999989</v>
      </c>
      <c r="BB1048">
        <v>92.6</v>
      </c>
      <c r="BC1048">
        <v>3.5849322842501032E-17</v>
      </c>
      <c r="BD1048">
        <v>2.3326160736942998E-3</v>
      </c>
      <c r="BE1048">
        <v>50.567891673570138</v>
      </c>
      <c r="BF1048">
        <v>7.0102501605973799</v>
      </c>
      <c r="BG1048">
        <v>142.37982888017811</v>
      </c>
      <c r="BH1048">
        <v>6.0446167554029637</v>
      </c>
      <c r="BI1048">
        <v>83.85749935627166</v>
      </c>
      <c r="BJ1048">
        <v>3.534850933961545</v>
      </c>
      <c r="BK1048">
        <v>1.5009964801466809E-17</v>
      </c>
      <c r="BL1048">
        <v>6.1302264640702218</v>
      </c>
      <c r="BM1048">
        <v>161.85312115350419</v>
      </c>
      <c r="BN1048">
        <v>47.591924283073674</v>
      </c>
      <c r="BO1048">
        <v>69.802861405566063</v>
      </c>
      <c r="BP1048">
        <v>80.777104952503194</v>
      </c>
      <c r="BQ1048">
        <v>15.239371330145151</v>
      </c>
      <c r="BR1048">
        <v>0.54554149279416198</v>
      </c>
      <c r="BS1048">
        <v>19.793464447127722</v>
      </c>
      <c r="BT1048">
        <v>1847.8291843109539</v>
      </c>
      <c r="BU1048">
        <v>17.321606299878709</v>
      </c>
      <c r="BV1048">
        <v>33.917290714130679</v>
      </c>
      <c r="BW1048">
        <v>123.7593302384612</v>
      </c>
      <c r="BX1048">
        <v>2.2085495542054878</v>
      </c>
      <c r="BY1048">
        <v>10.336281692258639</v>
      </c>
      <c r="BZ1048">
        <v>0.42885367946622233</v>
      </c>
      <c r="CA1048">
        <f t="shared" si="128"/>
        <v>50.570224289643832</v>
      </c>
      <c r="CB1048" cm="1">
        <f t="array" ref="CB1048">IF(ISBLANK(INDEX(AC:AC,ROW())), "", INDEX(AC:AC,ROW())*(BI1048+BJ1048)/1000)</f>
        <v>147.69307199049413</v>
      </c>
      <c r="CC1048">
        <f t="shared" si="129"/>
        <v>148.42444563558107</v>
      </c>
      <c r="CD1048">
        <f t="shared" si="130"/>
        <v>1.0112865665215289E-19</v>
      </c>
      <c r="CE1048">
        <f t="shared" si="131"/>
        <v>0.41869590863434109</v>
      </c>
      <c r="CF1048" cm="1">
        <f t="array" ref="CF1048">IFERROR(IF((BD1048+BE1048)*INDEX(H:H,ROW())*INDEX(K:K,ROW())/(BF1048*30*1000)&lt;0.5,"",(BD1048+BE1048)*INDEX(H:H,ROW())*INDEX(K:K,ROW())/(BF1048*30*1000)),"")</f>
        <v>17.250655326981981</v>
      </c>
      <c r="CG1048" t="str">
        <f t="shared" si="132"/>
        <v/>
      </c>
      <c r="CH1048" cm="1">
        <f t="array" ref="CH1048">IFERROR((BD1048+BE1048)*INDEX(K:K,ROW())*INDEX(H:H,ROW())/BC1048/100000,"")</f>
        <v>1.0119974355528055E+18</v>
      </c>
      <c r="CI1048">
        <f t="shared" si="133"/>
        <v>94.23226696861208</v>
      </c>
      <c r="CJ1048">
        <v>0</v>
      </c>
      <c r="CK1048" t="str">
        <f t="shared" si="134"/>
        <v xml:space="preserve"> </v>
      </c>
      <c r="CL1048" cm="1">
        <f t="array" ref="CL1048">IF(INDEX(AS:AS,ROW()-2)=0,CL1047,INDEX(AS:AS,ROW()-2))</f>
        <v>42.06</v>
      </c>
      <c r="CM1048" t="str">
        <f t="shared" si="135"/>
        <v>CIV</v>
      </c>
    </row>
    <row r="1049" spans="1:91" x14ac:dyDescent="0.3">
      <c r="A1049" s="1">
        <v>1044</v>
      </c>
      <c r="B1049" t="s">
        <v>149</v>
      </c>
      <c r="C1049">
        <v>2</v>
      </c>
      <c r="D1049">
        <v>13</v>
      </c>
      <c r="E1049">
        <v>7</v>
      </c>
      <c r="F1049" t="s">
        <v>89</v>
      </c>
      <c r="G1049" t="s">
        <v>94</v>
      </c>
      <c r="H1049">
        <v>45.87</v>
      </c>
      <c r="I1049">
        <v>0.88</v>
      </c>
      <c r="J1049">
        <v>45.57</v>
      </c>
      <c r="K1049">
        <v>1564</v>
      </c>
      <c r="L1049">
        <v>45.89</v>
      </c>
      <c r="M1049">
        <v>0.89</v>
      </c>
      <c r="N1049">
        <v>45.57</v>
      </c>
      <c r="O1049">
        <v>1568</v>
      </c>
      <c r="P1049">
        <v>1.35</v>
      </c>
      <c r="Q1049">
        <v>50.28</v>
      </c>
      <c r="R1049">
        <v>30.11</v>
      </c>
      <c r="S1049">
        <v>1.6708776595744681</v>
      </c>
      <c r="T1049">
        <v>7.41</v>
      </c>
      <c r="U1049">
        <v>0</v>
      </c>
      <c r="V1049">
        <v>0</v>
      </c>
      <c r="W1049">
        <v>0</v>
      </c>
      <c r="X1049">
        <v>0</v>
      </c>
      <c r="Y1049">
        <v>2.2000000000000002</v>
      </c>
      <c r="Z1049">
        <v>7.72</v>
      </c>
      <c r="AA1049">
        <v>19.75</v>
      </c>
      <c r="AB1049">
        <v>65.900000000000006</v>
      </c>
      <c r="AC1049">
        <v>1690</v>
      </c>
      <c r="AD1049">
        <v>37.79</v>
      </c>
      <c r="AE1049">
        <v>32.28</v>
      </c>
      <c r="AF1049">
        <v>11.52</v>
      </c>
      <c r="AG1049">
        <v>1570</v>
      </c>
      <c r="AI1049">
        <v>44.58</v>
      </c>
      <c r="AJ1049">
        <v>41.32</v>
      </c>
      <c r="AK1049">
        <v>4.51</v>
      </c>
      <c r="AL1049">
        <v>47.305</v>
      </c>
      <c r="AM1049">
        <v>6.31</v>
      </c>
      <c r="AN1049">
        <v>47.89</v>
      </c>
      <c r="AO1049">
        <v>45.09</v>
      </c>
      <c r="AP1049">
        <v>3.31</v>
      </c>
      <c r="AQ1049">
        <v>3.83</v>
      </c>
      <c r="AR1049">
        <v>4.12</v>
      </c>
      <c r="AS1049">
        <v>42.06</v>
      </c>
      <c r="AT1049">
        <v>0</v>
      </c>
      <c r="AU1049">
        <v>0</v>
      </c>
      <c r="AV1049">
        <v>5.6</v>
      </c>
      <c r="AW1049">
        <v>68.400000000000006</v>
      </c>
      <c r="AX1049">
        <v>92.8</v>
      </c>
      <c r="AY1049">
        <v>99.1</v>
      </c>
      <c r="AZ1049">
        <v>100</v>
      </c>
      <c r="BA1049">
        <v>86.199999999999989</v>
      </c>
      <c r="BB1049">
        <v>92.6</v>
      </c>
      <c r="BC1049">
        <v>3.5849322842501032E-17</v>
      </c>
      <c r="BD1049">
        <v>1.1943951513619201E-2</v>
      </c>
      <c r="BE1049">
        <v>50.567891673570138</v>
      </c>
      <c r="BF1049">
        <v>8.6268911338540164</v>
      </c>
      <c r="BG1049">
        <v>142.37982888017811</v>
      </c>
      <c r="BH1049">
        <v>6.0446167554029637</v>
      </c>
      <c r="BI1049">
        <v>83.85749935627166</v>
      </c>
      <c r="BJ1049">
        <v>3.534850933961545</v>
      </c>
      <c r="BK1049">
        <v>1.5009964801466809E-17</v>
      </c>
      <c r="BL1049">
        <v>5.8208712838374437</v>
      </c>
      <c r="BM1049">
        <v>159.41918845540451</v>
      </c>
      <c r="BN1049">
        <v>47.822170360056958</v>
      </c>
      <c r="BO1049">
        <v>58.450093485224642</v>
      </c>
      <c r="BP1049">
        <v>81.039028697065092</v>
      </c>
      <c r="BQ1049">
        <v>15.239371330145151</v>
      </c>
      <c r="BR1049">
        <v>0.54617354763897386</v>
      </c>
      <c r="BS1049">
        <v>66.312979864054</v>
      </c>
      <c r="BT1049">
        <v>1847.8291843109539</v>
      </c>
      <c r="BU1049">
        <v>17.456678579032801</v>
      </c>
      <c r="BV1049">
        <v>158.9210681172747</v>
      </c>
      <c r="BW1049">
        <v>123.7589361470376</v>
      </c>
      <c r="BX1049">
        <v>2.0944779919291401</v>
      </c>
      <c r="BY1049">
        <v>10.336281692258639</v>
      </c>
      <c r="BZ1049">
        <v>0.42885367946622233</v>
      </c>
      <c r="CA1049">
        <f t="shared" si="128"/>
        <v>50.57983562508376</v>
      </c>
      <c r="CB1049" cm="1">
        <f t="array" ref="CB1049">IF(ISBLANK(INDEX(AC:AC,ROW())), "", INDEX(AC:AC,ROW())*(BI1049+BJ1049)/1000)</f>
        <v>147.69307199049413</v>
      </c>
      <c r="CC1049">
        <f t="shared" si="129"/>
        <v>148.42444563558107</v>
      </c>
      <c r="CD1049">
        <f t="shared" si="130"/>
        <v>1.0112865665215289E-19</v>
      </c>
      <c r="CE1049">
        <f t="shared" si="131"/>
        <v>0.41869590863434109</v>
      </c>
      <c r="CF1049" cm="1">
        <f t="array" ref="CF1049">IFERROR(IF((BD1049+BE1049)*INDEX(H:H,ROW())*INDEX(K:K,ROW())/(BF1049*30*1000)&lt;0.5,"",(BD1049+BE1049)*INDEX(H:H,ROW())*INDEX(K:K,ROW())/(BF1049*30*1000)),"")</f>
        <v>14.020623597115232</v>
      </c>
      <c r="CG1049" t="str">
        <f t="shared" si="132"/>
        <v/>
      </c>
      <c r="CH1049" cm="1">
        <f t="array" ref="CH1049">IFERROR((BD1049+BE1049)*INDEX(K:K,ROW())*INDEX(H:H,ROW())/BC1049/100000,"")</f>
        <v>1.0121897749571501E+18</v>
      </c>
      <c r="CI1049">
        <f t="shared" si="133"/>
        <v>94.250176676148925</v>
      </c>
      <c r="CJ1049">
        <v>0</v>
      </c>
      <c r="CK1049" t="str">
        <f t="shared" si="134"/>
        <v xml:space="preserve"> </v>
      </c>
      <c r="CL1049" cm="1">
        <f t="array" ref="CL1049">IF(INDEX(AS:AS,ROW()-2)=0,CL1048,INDEX(AS:AS,ROW()-2))</f>
        <v>42.06</v>
      </c>
      <c r="CM1049" t="str">
        <f t="shared" si="135"/>
        <v>CIV</v>
      </c>
    </row>
    <row r="1050" spans="1:91" x14ac:dyDescent="0.3">
      <c r="A1050" s="1">
        <v>1045</v>
      </c>
      <c r="B1050" t="s">
        <v>149</v>
      </c>
      <c r="C1050">
        <v>2</v>
      </c>
      <c r="D1050">
        <v>13</v>
      </c>
      <c r="E1050">
        <v>7</v>
      </c>
      <c r="F1050" t="s">
        <v>89</v>
      </c>
      <c r="G1050" t="s">
        <v>95</v>
      </c>
      <c r="H1050">
        <v>45.87</v>
      </c>
      <c r="I1050">
        <v>0.88</v>
      </c>
      <c r="J1050">
        <v>45.57</v>
      </c>
      <c r="K1050">
        <v>1564</v>
      </c>
      <c r="L1050">
        <v>45.89</v>
      </c>
      <c r="M1050">
        <v>0.89</v>
      </c>
      <c r="N1050">
        <v>45.57</v>
      </c>
      <c r="O1050">
        <v>1568</v>
      </c>
      <c r="P1050">
        <v>1.35</v>
      </c>
      <c r="Q1050">
        <v>50.28</v>
      </c>
      <c r="R1050">
        <v>30.11</v>
      </c>
      <c r="S1050">
        <v>1.6708776595744681</v>
      </c>
      <c r="T1050">
        <v>7.41</v>
      </c>
      <c r="U1050">
        <v>0</v>
      </c>
      <c r="V1050">
        <v>0</v>
      </c>
      <c r="W1050">
        <v>0</v>
      </c>
      <c r="X1050">
        <v>0</v>
      </c>
      <c r="Y1050">
        <v>2.2000000000000002</v>
      </c>
      <c r="Z1050">
        <v>7.72</v>
      </c>
      <c r="AA1050">
        <v>19.75</v>
      </c>
      <c r="AB1050">
        <v>65.900000000000006</v>
      </c>
      <c r="AC1050">
        <v>1690</v>
      </c>
      <c r="AD1050">
        <v>37.79</v>
      </c>
      <c r="AE1050">
        <v>32.28</v>
      </c>
      <c r="AF1050">
        <v>11.52</v>
      </c>
      <c r="AG1050">
        <v>1570</v>
      </c>
      <c r="AI1050">
        <v>44.58</v>
      </c>
      <c r="AJ1050">
        <v>41.32</v>
      </c>
      <c r="AK1050">
        <v>4.51</v>
      </c>
      <c r="AL1050">
        <v>47.305</v>
      </c>
      <c r="AM1050">
        <v>6.31</v>
      </c>
      <c r="AN1050">
        <v>47.89</v>
      </c>
      <c r="AO1050">
        <v>45.09</v>
      </c>
      <c r="AP1050">
        <v>3.31</v>
      </c>
      <c r="AQ1050">
        <v>3.83</v>
      </c>
      <c r="AR1050">
        <v>4.12</v>
      </c>
      <c r="AS1050">
        <v>42.06</v>
      </c>
      <c r="AT1050">
        <v>0</v>
      </c>
      <c r="AU1050">
        <v>0</v>
      </c>
      <c r="AV1050">
        <v>5.6</v>
      </c>
      <c r="AW1050">
        <v>68.400000000000006</v>
      </c>
      <c r="AX1050">
        <v>92.8</v>
      </c>
      <c r="AY1050">
        <v>99.1</v>
      </c>
      <c r="AZ1050">
        <v>100</v>
      </c>
      <c r="BA1050">
        <v>86.199999999999989</v>
      </c>
      <c r="BB1050">
        <v>92.6</v>
      </c>
      <c r="BC1050">
        <v>3.5849322842501032E-17</v>
      </c>
      <c r="BD1050">
        <v>1.1943951513619201E-2</v>
      </c>
      <c r="BE1050">
        <v>50.567891673570138</v>
      </c>
      <c r="BF1050">
        <v>40.150025602360827</v>
      </c>
      <c r="BG1050">
        <v>142.37982888017811</v>
      </c>
      <c r="BH1050">
        <v>6.0446167554029637</v>
      </c>
      <c r="BI1050">
        <v>83.85749935627166</v>
      </c>
      <c r="BJ1050">
        <v>3.534850933961545</v>
      </c>
      <c r="BK1050">
        <v>90.535314871464607</v>
      </c>
      <c r="BL1050">
        <v>5.2409811835904003</v>
      </c>
      <c r="BM1050">
        <v>155.50636057368729</v>
      </c>
      <c r="BN1050">
        <v>49.591555624208929</v>
      </c>
      <c r="BO1050">
        <v>51.134581792812568</v>
      </c>
      <c r="BP1050">
        <v>80.722584259513326</v>
      </c>
      <c r="BQ1050">
        <v>15.239371330145151</v>
      </c>
      <c r="BR1050">
        <v>0.54673514337728712</v>
      </c>
      <c r="BS1050">
        <v>80.344568531520878</v>
      </c>
      <c r="BT1050">
        <v>1847.8291843109539</v>
      </c>
      <c r="BU1050">
        <v>17.51121525658569</v>
      </c>
      <c r="BV1050">
        <v>197.6237228305676</v>
      </c>
      <c r="BW1050">
        <v>123.75847637944921</v>
      </c>
      <c r="BX1050">
        <v>1.363508500367415</v>
      </c>
      <c r="BY1050">
        <v>10.336281692258639</v>
      </c>
      <c r="BZ1050">
        <v>0.42885367946622233</v>
      </c>
      <c r="CA1050">
        <f t="shared" si="128"/>
        <v>50.57983562508376</v>
      </c>
      <c r="CB1050" cm="1">
        <f t="array" ref="CB1050">IF(ISBLANK(INDEX(AC:AC,ROW())), "", INDEX(AC:AC,ROW())*(BI1050+BJ1050)/1000)</f>
        <v>147.69307199049413</v>
      </c>
      <c r="CC1050">
        <f t="shared" si="129"/>
        <v>148.42444563558107</v>
      </c>
      <c r="CD1050">
        <f t="shared" si="130"/>
        <v>0.60997576567509182</v>
      </c>
      <c r="CE1050" t="str">
        <f t="shared" si="131"/>
        <v/>
      </c>
      <c r="CF1050" cm="1">
        <f t="array" ref="CF1050">IFERROR(IF((BD1050+BE1050)*INDEX(H:H,ROW())*INDEX(K:K,ROW())/(BF1050*30*1000)&lt;0.5,"",(BD1050+BE1050)*INDEX(H:H,ROW())*INDEX(K:K,ROW())/(BF1050*30*1000)),"")</f>
        <v>3.0125608037954938</v>
      </c>
      <c r="CG1050" t="str">
        <f t="shared" si="132"/>
        <v/>
      </c>
      <c r="CH1050" cm="1">
        <f t="array" ref="CH1050">IFERROR((BD1050+BE1050)*INDEX(K:K,ROW())*INDEX(H:H,ROW())/BC1050/100000,"")</f>
        <v>1.0121897749571501E+18</v>
      </c>
      <c r="CI1050">
        <f t="shared" si="133"/>
        <v>94.250176676148925</v>
      </c>
      <c r="CJ1050">
        <v>0</v>
      </c>
      <c r="CK1050" t="str">
        <f t="shared" si="134"/>
        <v xml:space="preserve"> </v>
      </c>
      <c r="CL1050" cm="1">
        <f t="array" ref="CL1050">IF(INDEX(AS:AS,ROW()-2)=0,CL1049,INDEX(AS:AS,ROW()-2))</f>
        <v>42.06</v>
      </c>
      <c r="CM1050" t="str">
        <f t="shared" si="135"/>
        <v>CIV</v>
      </c>
    </row>
    <row r="1051" spans="1:91" x14ac:dyDescent="0.3">
      <c r="A1051" s="1">
        <v>1046</v>
      </c>
      <c r="B1051" t="s">
        <v>149</v>
      </c>
      <c r="C1051">
        <v>2</v>
      </c>
      <c r="D1051">
        <v>13</v>
      </c>
      <c r="E1051">
        <v>7</v>
      </c>
      <c r="F1051" t="s">
        <v>89</v>
      </c>
      <c r="G1051" t="s">
        <v>96</v>
      </c>
      <c r="H1051">
        <v>43.18</v>
      </c>
      <c r="I1051">
        <v>0.89</v>
      </c>
      <c r="J1051">
        <v>43.61</v>
      </c>
      <c r="K1051">
        <v>1503</v>
      </c>
      <c r="L1051">
        <v>45.89</v>
      </c>
      <c r="M1051">
        <v>0.89</v>
      </c>
      <c r="N1051">
        <v>45.57</v>
      </c>
      <c r="O1051">
        <v>1568</v>
      </c>
      <c r="P1051">
        <v>1.35</v>
      </c>
      <c r="Q1051">
        <v>50.28</v>
      </c>
      <c r="R1051">
        <v>30.11</v>
      </c>
      <c r="S1051">
        <v>1.6708776595744681</v>
      </c>
      <c r="T1051">
        <v>7.41</v>
      </c>
      <c r="U1051">
        <v>0</v>
      </c>
      <c r="V1051">
        <v>0</v>
      </c>
      <c r="W1051">
        <v>0</v>
      </c>
      <c r="X1051">
        <v>0</v>
      </c>
      <c r="Y1051">
        <v>2.2000000000000002</v>
      </c>
      <c r="Z1051">
        <v>7.72</v>
      </c>
      <c r="AA1051">
        <v>19.75</v>
      </c>
      <c r="AB1051">
        <v>65.900000000000006</v>
      </c>
      <c r="AC1051">
        <v>1690</v>
      </c>
      <c r="AD1051">
        <v>37.79</v>
      </c>
      <c r="AE1051">
        <v>32.28</v>
      </c>
      <c r="AF1051">
        <v>11.52</v>
      </c>
      <c r="AG1051">
        <v>1570</v>
      </c>
      <c r="AI1051">
        <v>44.58</v>
      </c>
      <c r="AJ1051">
        <v>41.32</v>
      </c>
      <c r="AK1051">
        <v>4.51</v>
      </c>
      <c r="AL1051">
        <v>47.305</v>
      </c>
      <c r="AM1051">
        <v>6.31</v>
      </c>
      <c r="AN1051">
        <v>47.89</v>
      </c>
      <c r="AO1051">
        <v>45.09</v>
      </c>
      <c r="AP1051">
        <v>3.31</v>
      </c>
      <c r="AQ1051">
        <v>3.83</v>
      </c>
      <c r="AR1051">
        <v>4.12</v>
      </c>
      <c r="AS1051">
        <v>42.06</v>
      </c>
      <c r="AT1051">
        <v>0</v>
      </c>
      <c r="AU1051">
        <v>0</v>
      </c>
      <c r="AV1051">
        <v>5.6</v>
      </c>
      <c r="AW1051">
        <v>68.400000000000006</v>
      </c>
      <c r="AX1051">
        <v>92.8</v>
      </c>
      <c r="AY1051">
        <v>99.1</v>
      </c>
      <c r="AZ1051">
        <v>100</v>
      </c>
      <c r="BA1051">
        <v>86.199999999999989</v>
      </c>
      <c r="BB1051">
        <v>92.6</v>
      </c>
      <c r="BC1051">
        <v>3.5849322842501032E-17</v>
      </c>
      <c r="BD1051">
        <v>1.1943951513619201E-2</v>
      </c>
      <c r="BE1051">
        <v>3.852978366925667</v>
      </c>
      <c r="BF1051">
        <v>0.86173015874104963</v>
      </c>
      <c r="BG1051">
        <v>142.37982888017811</v>
      </c>
      <c r="BH1051">
        <v>6.0446167554029637</v>
      </c>
      <c r="BI1051">
        <v>83.85749935627166</v>
      </c>
      <c r="BJ1051">
        <v>3.534850933961545</v>
      </c>
      <c r="BK1051">
        <v>1.0502860468351559E-16</v>
      </c>
      <c r="BL1051">
        <v>3.8930134699250791</v>
      </c>
      <c r="BM1051">
        <v>147.40591653427811</v>
      </c>
      <c r="BN1051">
        <v>89.699137670965158</v>
      </c>
      <c r="BO1051">
        <v>75.680168306851598</v>
      </c>
      <c r="BP1051">
        <v>79.781427951713113</v>
      </c>
      <c r="BQ1051">
        <v>15.239371330145151</v>
      </c>
      <c r="BR1051">
        <v>12.58116011053248</v>
      </c>
      <c r="BS1051">
        <v>92.980802443522762</v>
      </c>
      <c r="BT1051">
        <v>1847.8291843109539</v>
      </c>
      <c r="BU1051">
        <v>17.424602755131019</v>
      </c>
      <c r="BV1051">
        <v>226.18539151024041</v>
      </c>
      <c r="BW1051">
        <v>116.8761423121352</v>
      </c>
      <c r="BX1051">
        <v>5.1393763057530357</v>
      </c>
      <c r="BY1051">
        <v>10.336281692258639</v>
      </c>
      <c r="BZ1051">
        <v>0.42885367946622233</v>
      </c>
      <c r="CA1051">
        <f t="shared" si="128"/>
        <v>3.864922318439286</v>
      </c>
      <c r="CB1051" cm="1">
        <f t="array" ref="CB1051">IF(ISBLANK(INDEX(AC:AC,ROW())), "", INDEX(AC:AC,ROW())*(BI1051+BJ1051)/1000)</f>
        <v>147.69307199049413</v>
      </c>
      <c r="CC1051">
        <f t="shared" si="129"/>
        <v>148.42444563558107</v>
      </c>
      <c r="CD1051">
        <f t="shared" si="130"/>
        <v>7.0762335836097335E-19</v>
      </c>
      <c r="CE1051">
        <f t="shared" si="131"/>
        <v>2.9297235304818456</v>
      </c>
      <c r="CF1051" cm="1">
        <f t="array" ref="CF1051">IFERROR(IF((BD1051+BE1051)*INDEX(H:H,ROW())*INDEX(K:K,ROW())/(BF1051*30*1000)&lt;0.5,"",(BD1051+BE1051)*INDEX(H:H,ROW())*INDEX(K:K,ROW())/(BF1051*30*1000)),"")</f>
        <v>9.7026382740237143</v>
      </c>
      <c r="CG1051" t="str">
        <f t="shared" si="132"/>
        <v/>
      </c>
      <c r="CH1051" cm="1">
        <f t="array" ref="CH1051">IFERROR((BD1051+BE1051)*INDEX(K:K,ROW())*INDEX(H:H,ROW())/BC1051/100000,"")</f>
        <v>6.996831758982924E+16</v>
      </c>
      <c r="CI1051">
        <f t="shared" si="133"/>
        <v>6.5151085870764458</v>
      </c>
      <c r="CJ1051">
        <v>0</v>
      </c>
      <c r="CK1051" t="str">
        <f t="shared" si="134"/>
        <v xml:space="preserve"> </v>
      </c>
      <c r="CL1051" cm="1">
        <f t="array" ref="CL1051">IF(INDEX(AS:AS,ROW()-2)=0,CL1050,INDEX(AS:AS,ROW()-2))</f>
        <v>42.06</v>
      </c>
      <c r="CM1051" t="str">
        <f t="shared" si="135"/>
        <v>CIV</v>
      </c>
    </row>
    <row r="1052" spans="1:91" x14ac:dyDescent="0.3">
      <c r="A1052" s="1">
        <v>1047</v>
      </c>
      <c r="B1052" t="s">
        <v>149</v>
      </c>
      <c r="C1052">
        <v>2</v>
      </c>
      <c r="D1052">
        <v>13</v>
      </c>
      <c r="E1052">
        <v>7</v>
      </c>
      <c r="F1052" t="s">
        <v>89</v>
      </c>
      <c r="G1052" t="s">
        <v>97</v>
      </c>
      <c r="H1052">
        <v>45.87</v>
      </c>
      <c r="I1052">
        <v>0.88</v>
      </c>
      <c r="J1052">
        <v>45.57</v>
      </c>
      <c r="K1052">
        <v>1564</v>
      </c>
      <c r="L1052">
        <v>45.89</v>
      </c>
      <c r="M1052">
        <v>0.89</v>
      </c>
      <c r="N1052">
        <v>45.57</v>
      </c>
      <c r="O1052">
        <v>1568</v>
      </c>
      <c r="P1052">
        <v>1.35</v>
      </c>
      <c r="Q1052">
        <v>50.28</v>
      </c>
      <c r="R1052">
        <v>30.11</v>
      </c>
      <c r="S1052">
        <v>1.6708776595744681</v>
      </c>
      <c r="T1052">
        <v>7.41</v>
      </c>
      <c r="U1052">
        <v>0</v>
      </c>
      <c r="V1052">
        <v>0</v>
      </c>
      <c r="W1052">
        <v>0</v>
      </c>
      <c r="X1052">
        <v>0</v>
      </c>
      <c r="Y1052">
        <v>2.2000000000000002</v>
      </c>
      <c r="Z1052">
        <v>7.72</v>
      </c>
      <c r="AA1052">
        <v>19.75</v>
      </c>
      <c r="AB1052">
        <v>65.900000000000006</v>
      </c>
      <c r="AC1052">
        <v>1690</v>
      </c>
      <c r="AD1052">
        <v>37.79</v>
      </c>
      <c r="AE1052">
        <v>32.28</v>
      </c>
      <c r="AF1052">
        <v>11.52</v>
      </c>
      <c r="AG1052">
        <v>1570</v>
      </c>
      <c r="AI1052">
        <v>44.58</v>
      </c>
      <c r="AJ1052">
        <v>41.32</v>
      </c>
      <c r="AK1052">
        <v>4.51</v>
      </c>
      <c r="AL1052">
        <v>47.305</v>
      </c>
      <c r="AM1052">
        <v>6.31</v>
      </c>
      <c r="AN1052">
        <v>47.89</v>
      </c>
      <c r="AO1052">
        <v>45.09</v>
      </c>
      <c r="AP1052">
        <v>3.31</v>
      </c>
      <c r="AQ1052">
        <v>3.83</v>
      </c>
      <c r="AR1052">
        <v>4.12</v>
      </c>
      <c r="AS1052">
        <v>42.06</v>
      </c>
      <c r="AT1052">
        <v>0</v>
      </c>
      <c r="AU1052">
        <v>0</v>
      </c>
      <c r="AV1052">
        <v>5.6</v>
      </c>
      <c r="AW1052">
        <v>68.400000000000006</v>
      </c>
      <c r="AX1052">
        <v>92.8</v>
      </c>
      <c r="AY1052">
        <v>99.1</v>
      </c>
      <c r="AZ1052">
        <v>100</v>
      </c>
      <c r="BA1052">
        <v>86.199999999999989</v>
      </c>
      <c r="BB1052">
        <v>92.6</v>
      </c>
      <c r="BC1052">
        <v>3.5849322842501032E-17</v>
      </c>
      <c r="BD1052">
        <v>1.1943951513619201E-2</v>
      </c>
      <c r="BE1052">
        <v>50.567891673570138</v>
      </c>
      <c r="BF1052">
        <v>1.5654584998468161E-17</v>
      </c>
      <c r="BG1052">
        <v>142.37982888017811</v>
      </c>
      <c r="BH1052">
        <v>6.0446167554029637</v>
      </c>
      <c r="BI1052">
        <v>83.85749935627166</v>
      </c>
      <c r="BJ1052">
        <v>3.534850933961545</v>
      </c>
      <c r="BK1052">
        <v>1.0502860468351559E-16</v>
      </c>
      <c r="BL1052">
        <v>3.5515135354273561</v>
      </c>
      <c r="BM1052">
        <v>150.12019905971391</v>
      </c>
      <c r="BN1052">
        <v>79.161299033230165</v>
      </c>
      <c r="BO1052">
        <v>89.194493187041232</v>
      </c>
      <c r="BP1052">
        <v>77.792222667577988</v>
      </c>
      <c r="BQ1052">
        <v>15.239371330145151</v>
      </c>
      <c r="BR1052">
        <v>13.71012756020705</v>
      </c>
      <c r="BS1052">
        <v>98.120144891223077</v>
      </c>
      <c r="BT1052">
        <v>1847.8291843109539</v>
      </c>
      <c r="BU1052">
        <v>17.26443234824416</v>
      </c>
      <c r="BV1052">
        <v>248.17973136126039</v>
      </c>
      <c r="BW1052">
        <v>123.7567700328739</v>
      </c>
      <c r="BX1052">
        <v>3.364847661099911</v>
      </c>
      <c r="BY1052">
        <v>10.336281692258639</v>
      </c>
      <c r="BZ1052">
        <v>0.42885367946622233</v>
      </c>
      <c r="CA1052">
        <f t="shared" si="128"/>
        <v>50.57983562508376</v>
      </c>
      <c r="CB1052" cm="1">
        <f t="array" ref="CB1052">IF(ISBLANK(INDEX(AC:AC,ROW())), "", INDEX(AC:AC,ROW())*(BI1052+BJ1052)/1000)</f>
        <v>147.69307199049413</v>
      </c>
      <c r="CC1052">
        <f t="shared" si="129"/>
        <v>148.42444563558107</v>
      </c>
      <c r="CD1052">
        <f t="shared" si="130"/>
        <v>7.0762335836097335E-19</v>
      </c>
      <c r="CE1052">
        <f t="shared" si="131"/>
        <v>2.9297235304818456</v>
      </c>
      <c r="CF1052" cm="1">
        <f t="array" ref="CF1052">IFERROR(IF((BD1052+BE1052)*INDEX(H:H,ROW())*INDEX(K:K,ROW())/(BF1052*30*1000)&lt;0.5,"",(BD1052+BE1052)*INDEX(H:H,ROW())*INDEX(K:K,ROW())/(BF1052*30*1000)),"")</f>
        <v>7.7264516058965135E+18</v>
      </c>
      <c r="CG1052">
        <f t="shared" si="132"/>
        <v>0.43667728585123861</v>
      </c>
      <c r="CH1052" cm="1">
        <f t="array" ref="CH1052">IFERROR((BD1052+BE1052)*INDEX(K:K,ROW())*INDEX(H:H,ROW())/BC1052/100000,"")</f>
        <v>1.0121897749571501E+18</v>
      </c>
      <c r="CI1052">
        <f t="shared" si="133"/>
        <v>94.250176676148925</v>
      </c>
      <c r="CJ1052">
        <v>0</v>
      </c>
      <c r="CK1052" t="str">
        <f t="shared" si="134"/>
        <v xml:space="preserve"> </v>
      </c>
      <c r="CL1052" cm="1">
        <f t="array" ref="CL1052">IF(INDEX(AS:AS,ROW()-2)=0,CL1051,INDEX(AS:AS,ROW()-2))</f>
        <v>42.06</v>
      </c>
      <c r="CM1052" t="str">
        <f t="shared" si="135"/>
        <v>CIV</v>
      </c>
    </row>
    <row r="1053" spans="1:91" x14ac:dyDescent="0.3">
      <c r="A1053" s="1">
        <v>1048</v>
      </c>
      <c r="B1053" t="s">
        <v>149</v>
      </c>
      <c r="C1053">
        <v>2</v>
      </c>
      <c r="D1053">
        <v>13</v>
      </c>
      <c r="E1053">
        <v>7</v>
      </c>
      <c r="F1053" t="s">
        <v>98</v>
      </c>
      <c r="G1053" t="s">
        <v>99</v>
      </c>
      <c r="H1053">
        <v>45.87</v>
      </c>
      <c r="I1053">
        <v>0.88</v>
      </c>
      <c r="J1053">
        <v>45.57</v>
      </c>
      <c r="K1053">
        <v>1564</v>
      </c>
      <c r="L1053">
        <v>45.89</v>
      </c>
      <c r="M1053">
        <v>0.89</v>
      </c>
      <c r="N1053">
        <v>45.57</v>
      </c>
      <c r="O1053">
        <v>1568</v>
      </c>
      <c r="P1053">
        <v>1.35</v>
      </c>
      <c r="Q1053">
        <v>50.28</v>
      </c>
      <c r="R1053">
        <v>30.11</v>
      </c>
      <c r="S1053">
        <v>1.6708776595744681</v>
      </c>
      <c r="T1053">
        <v>7.41</v>
      </c>
      <c r="U1053">
        <v>0</v>
      </c>
      <c r="V1053">
        <v>0</v>
      </c>
      <c r="W1053">
        <v>0</v>
      </c>
      <c r="X1053">
        <v>0</v>
      </c>
      <c r="Y1053">
        <v>2.2000000000000002</v>
      </c>
      <c r="Z1053">
        <v>7.72</v>
      </c>
      <c r="AA1053">
        <v>19.75</v>
      </c>
      <c r="AB1053">
        <v>65.900000000000006</v>
      </c>
      <c r="AC1053">
        <v>1690</v>
      </c>
      <c r="AD1053">
        <v>37.79</v>
      </c>
      <c r="AE1053">
        <v>32.28</v>
      </c>
      <c r="AF1053">
        <v>11.52</v>
      </c>
      <c r="AG1053">
        <v>1570</v>
      </c>
      <c r="AI1053">
        <v>44.58</v>
      </c>
      <c r="AJ1053">
        <v>41.32</v>
      </c>
      <c r="AK1053">
        <v>4.51</v>
      </c>
      <c r="AL1053">
        <v>47.305</v>
      </c>
      <c r="AM1053">
        <v>6.31</v>
      </c>
      <c r="AN1053">
        <v>47.89</v>
      </c>
      <c r="AO1053">
        <v>45.09</v>
      </c>
      <c r="AP1053">
        <v>3.31</v>
      </c>
      <c r="AQ1053">
        <v>3.83</v>
      </c>
      <c r="AR1053">
        <v>4.12</v>
      </c>
      <c r="AS1053">
        <v>42.06</v>
      </c>
      <c r="AT1053">
        <v>0</v>
      </c>
      <c r="AU1053">
        <v>0</v>
      </c>
      <c r="AV1053">
        <v>5.6</v>
      </c>
      <c r="AW1053">
        <v>68.400000000000006</v>
      </c>
      <c r="AX1053">
        <v>92.8</v>
      </c>
      <c r="AY1053">
        <v>99.1</v>
      </c>
      <c r="AZ1053">
        <v>100</v>
      </c>
      <c r="BA1053">
        <v>86.199999999999989</v>
      </c>
      <c r="BB1053">
        <v>92.6</v>
      </c>
      <c r="BC1053">
        <v>3.5849322842501032E-17</v>
      </c>
      <c r="BD1053">
        <v>1.1943951513619201E-2</v>
      </c>
      <c r="BE1053">
        <v>50.567891673570138</v>
      </c>
      <c r="BF1053">
        <v>1.5654584998468161E-17</v>
      </c>
      <c r="BG1053">
        <v>142.37982888017811</v>
      </c>
      <c r="BH1053">
        <v>6.0446167554029637</v>
      </c>
      <c r="BI1053">
        <v>83.85749935627166</v>
      </c>
      <c r="BJ1053">
        <v>3.534850933961545</v>
      </c>
      <c r="BK1053">
        <v>1.0502860468351559E-16</v>
      </c>
      <c r="BL1053">
        <v>3.8329349180731258</v>
      </c>
      <c r="BM1053">
        <v>144.41441666807609</v>
      </c>
      <c r="BN1053">
        <v>78.807112957702955</v>
      </c>
      <c r="BO1053">
        <v>75.895814261385866</v>
      </c>
      <c r="BP1053">
        <v>76.453474083813802</v>
      </c>
      <c r="BQ1053">
        <v>15.239371330145151</v>
      </c>
      <c r="BR1053">
        <v>1.513899994713354</v>
      </c>
      <c r="BS1053">
        <v>99.70946164582044</v>
      </c>
      <c r="BT1053">
        <v>1847.8291843109539</v>
      </c>
      <c r="BU1053">
        <v>17.231804880478862</v>
      </c>
      <c r="BV1053">
        <v>264.28938112028197</v>
      </c>
      <c r="BW1053">
        <v>123.7583504290247</v>
      </c>
      <c r="BX1053">
        <v>4.0248089297237684</v>
      </c>
      <c r="BY1053">
        <v>10.336281692258639</v>
      </c>
      <c r="BZ1053">
        <v>0.42885367946622233</v>
      </c>
      <c r="CA1053">
        <f t="shared" si="128"/>
        <v>50.57983562508376</v>
      </c>
      <c r="CB1053" cm="1">
        <f t="array" ref="CB1053">IF(ISBLANK(INDEX(AC:AC,ROW())), "", INDEX(AC:AC,ROW())*(BI1053+BJ1053)/1000)</f>
        <v>147.69307199049413</v>
      </c>
      <c r="CC1053">
        <f t="shared" si="129"/>
        <v>148.42444563558107</v>
      </c>
      <c r="CD1053">
        <f t="shared" si="130"/>
        <v>7.0762335836097335E-19</v>
      </c>
      <c r="CE1053">
        <f t="shared" si="131"/>
        <v>2.9297235304818456</v>
      </c>
      <c r="CF1053" cm="1">
        <f t="array" ref="CF1053">IFERROR(IF((BD1053+BE1053)*INDEX(H:H,ROW())*INDEX(K:K,ROW())/(BF1053*30*1000)&lt;0.5,"",(BD1053+BE1053)*INDEX(H:H,ROW())*INDEX(K:K,ROW())/(BF1053*30*1000)),"")</f>
        <v>7.7264516058965135E+18</v>
      </c>
      <c r="CG1053">
        <f t="shared" si="132"/>
        <v>0.43667728585123861</v>
      </c>
      <c r="CH1053" cm="1">
        <f t="array" ref="CH1053">IFERROR((BD1053+BE1053)*INDEX(K:K,ROW())*INDEX(H:H,ROW())/BC1053/100000,"")</f>
        <v>1.0121897749571501E+18</v>
      </c>
      <c r="CI1053">
        <f t="shared" si="133"/>
        <v>94.250176676148925</v>
      </c>
      <c r="CJ1053">
        <v>0</v>
      </c>
      <c r="CK1053" t="str">
        <f t="shared" si="134"/>
        <v xml:space="preserve"> </v>
      </c>
      <c r="CL1053" cm="1">
        <f t="array" ref="CL1053">IF(INDEX(AS:AS,ROW()-2)=0,CL1052,INDEX(AS:AS,ROW()-2))</f>
        <v>42.06</v>
      </c>
      <c r="CM1053" t="str">
        <f t="shared" si="135"/>
        <v>CIV</v>
      </c>
    </row>
    <row r="1054" spans="1:91" x14ac:dyDescent="0.3">
      <c r="A1054" s="1">
        <v>1049</v>
      </c>
      <c r="B1054" t="s">
        <v>149</v>
      </c>
      <c r="C1054">
        <v>2</v>
      </c>
      <c r="D1054">
        <v>13</v>
      </c>
      <c r="E1054">
        <v>7</v>
      </c>
      <c r="F1054" t="s">
        <v>98</v>
      </c>
      <c r="G1054" t="s">
        <v>100</v>
      </c>
      <c r="H1054">
        <v>45.87</v>
      </c>
      <c r="I1054">
        <v>0.88</v>
      </c>
      <c r="J1054">
        <v>45.57</v>
      </c>
      <c r="K1054">
        <v>1564</v>
      </c>
      <c r="L1054">
        <v>45.89</v>
      </c>
      <c r="M1054">
        <v>0.89</v>
      </c>
      <c r="N1054">
        <v>45.57</v>
      </c>
      <c r="O1054">
        <v>1568</v>
      </c>
      <c r="P1054">
        <v>1.35</v>
      </c>
      <c r="Q1054">
        <v>50.28</v>
      </c>
      <c r="R1054">
        <v>30.11</v>
      </c>
      <c r="S1054">
        <v>1.6708776595744681</v>
      </c>
      <c r="T1054">
        <v>7.41</v>
      </c>
      <c r="U1054">
        <v>0</v>
      </c>
      <c r="V1054">
        <v>0</v>
      </c>
      <c r="W1054">
        <v>0</v>
      </c>
      <c r="X1054">
        <v>0</v>
      </c>
      <c r="Y1054">
        <v>2.2000000000000002</v>
      </c>
      <c r="Z1054">
        <v>7.72</v>
      </c>
      <c r="AA1054">
        <v>19.75</v>
      </c>
      <c r="AB1054">
        <v>65.900000000000006</v>
      </c>
      <c r="AC1054">
        <v>1690</v>
      </c>
      <c r="AD1054">
        <v>37.79</v>
      </c>
      <c r="AE1054">
        <v>32.28</v>
      </c>
      <c r="AF1054">
        <v>11.52</v>
      </c>
      <c r="AG1054">
        <v>1570</v>
      </c>
      <c r="AI1054">
        <v>44.58</v>
      </c>
      <c r="AJ1054">
        <v>41.32</v>
      </c>
      <c r="AK1054">
        <v>4.51</v>
      </c>
      <c r="AL1054">
        <v>47.305</v>
      </c>
      <c r="AM1054">
        <v>6.31</v>
      </c>
      <c r="AN1054">
        <v>47.89</v>
      </c>
      <c r="AO1054">
        <v>45.09</v>
      </c>
      <c r="AP1054">
        <v>3.31</v>
      </c>
      <c r="AQ1054">
        <v>3.83</v>
      </c>
      <c r="AR1054">
        <v>4.12</v>
      </c>
      <c r="AS1054">
        <v>42.06</v>
      </c>
      <c r="AT1054">
        <v>0</v>
      </c>
      <c r="AU1054">
        <v>0</v>
      </c>
      <c r="AV1054">
        <v>5.6</v>
      </c>
      <c r="AW1054">
        <v>68.400000000000006</v>
      </c>
      <c r="AX1054">
        <v>92.8</v>
      </c>
      <c r="AY1054">
        <v>99.1</v>
      </c>
      <c r="AZ1054">
        <v>100</v>
      </c>
      <c r="BA1054">
        <v>86.199999999999989</v>
      </c>
      <c r="BB1054">
        <v>92.6</v>
      </c>
      <c r="BC1054">
        <v>3.5849322842501032E-17</v>
      </c>
      <c r="BD1054">
        <v>1.1943951513619201E-2</v>
      </c>
      <c r="BE1054">
        <v>50.567891673570138</v>
      </c>
      <c r="BF1054">
        <v>1.5654584998468161E-17</v>
      </c>
      <c r="BG1054">
        <v>142.37982888017811</v>
      </c>
      <c r="BH1054">
        <v>6.0446167554029637</v>
      </c>
      <c r="BI1054">
        <v>83.85749935627166</v>
      </c>
      <c r="BJ1054">
        <v>3.534850933961545</v>
      </c>
      <c r="BK1054">
        <v>1.0502860468351559E-16</v>
      </c>
      <c r="BL1054">
        <v>3.815030076211511</v>
      </c>
      <c r="BM1054">
        <v>143.47557757544371</v>
      </c>
      <c r="BN1054">
        <v>78.444130357813123</v>
      </c>
      <c r="BO1054">
        <v>65.876748707961028</v>
      </c>
      <c r="BP1054">
        <v>75.809122485009766</v>
      </c>
      <c r="BQ1054">
        <v>15.239371330145151</v>
      </c>
      <c r="BR1054">
        <v>47.974585957745482</v>
      </c>
      <c r="BS1054">
        <v>97.467166147707403</v>
      </c>
      <c r="BT1054">
        <v>1847.8291843109539</v>
      </c>
      <c r="BU1054">
        <v>17.22327285135394</v>
      </c>
      <c r="BV1054">
        <v>283.75584833122917</v>
      </c>
      <c r="BW1054">
        <v>123.7593115444696</v>
      </c>
      <c r="BX1054">
        <v>4.2746850782754553</v>
      </c>
      <c r="BY1054">
        <v>10.336281692258639</v>
      </c>
      <c r="BZ1054">
        <v>0.42885367946622233</v>
      </c>
      <c r="CA1054">
        <f t="shared" si="128"/>
        <v>50.57983562508376</v>
      </c>
      <c r="CB1054" cm="1">
        <f t="array" ref="CB1054">IF(ISBLANK(INDEX(AC:AC,ROW())), "", INDEX(AC:AC,ROW())*(BI1054+BJ1054)/1000)</f>
        <v>147.69307199049413</v>
      </c>
      <c r="CC1054">
        <f t="shared" si="129"/>
        <v>148.42444563558107</v>
      </c>
      <c r="CD1054">
        <f t="shared" si="130"/>
        <v>7.0762335836097335E-19</v>
      </c>
      <c r="CE1054">
        <f t="shared" si="131"/>
        <v>2.9297235304818456</v>
      </c>
      <c r="CF1054" cm="1">
        <f t="array" ref="CF1054">IFERROR(IF((BD1054+BE1054)*INDEX(H:H,ROW())*INDEX(K:K,ROW())/(BF1054*30*1000)&lt;0.5,"",(BD1054+BE1054)*INDEX(H:H,ROW())*INDEX(K:K,ROW())/(BF1054*30*1000)),"")</f>
        <v>7.7264516058965135E+18</v>
      </c>
      <c r="CG1054">
        <f t="shared" si="132"/>
        <v>0.43667728585123861</v>
      </c>
      <c r="CH1054" cm="1">
        <f t="array" ref="CH1054">IFERROR((BD1054+BE1054)*INDEX(K:K,ROW())*INDEX(H:H,ROW())/BC1054/100000,"")</f>
        <v>1.0121897749571501E+18</v>
      </c>
      <c r="CI1054">
        <f t="shared" si="133"/>
        <v>94.250176676148925</v>
      </c>
      <c r="CJ1054">
        <v>0</v>
      </c>
      <c r="CK1054" t="str">
        <f t="shared" si="134"/>
        <v xml:space="preserve"> </v>
      </c>
      <c r="CL1054" cm="1">
        <f t="array" ref="CL1054">IF(INDEX(AS:AS,ROW()-2)=0,CL1053,INDEX(AS:AS,ROW()-2))</f>
        <v>42.06</v>
      </c>
      <c r="CM1054" t="str">
        <f t="shared" si="135"/>
        <v>CIV</v>
      </c>
    </row>
    <row r="1055" spans="1:91" x14ac:dyDescent="0.3">
      <c r="A1055" s="1">
        <v>1050</v>
      </c>
      <c r="B1055" t="s">
        <v>149</v>
      </c>
      <c r="C1055">
        <v>2</v>
      </c>
      <c r="D1055">
        <v>13</v>
      </c>
      <c r="E1055">
        <v>7</v>
      </c>
      <c r="F1055" t="s">
        <v>98</v>
      </c>
      <c r="G1055" t="s">
        <v>101</v>
      </c>
      <c r="H1055">
        <v>45.87</v>
      </c>
      <c r="I1055">
        <v>0.88</v>
      </c>
      <c r="J1055">
        <v>45.57</v>
      </c>
      <c r="K1055">
        <v>1564</v>
      </c>
      <c r="L1055">
        <v>45.89</v>
      </c>
      <c r="M1055">
        <v>0.89</v>
      </c>
      <c r="N1055">
        <v>45.57</v>
      </c>
      <c r="O1055">
        <v>1568</v>
      </c>
      <c r="P1055">
        <v>1.35</v>
      </c>
      <c r="Q1055">
        <v>50.28</v>
      </c>
      <c r="R1055">
        <v>30.11</v>
      </c>
      <c r="S1055">
        <v>1.6708776595744681</v>
      </c>
      <c r="T1055">
        <v>7.41</v>
      </c>
      <c r="U1055">
        <v>0</v>
      </c>
      <c r="V1055">
        <v>0</v>
      </c>
      <c r="W1055">
        <v>0</v>
      </c>
      <c r="X1055">
        <v>0</v>
      </c>
      <c r="Y1055">
        <v>2.2000000000000002</v>
      </c>
      <c r="Z1055">
        <v>7.72</v>
      </c>
      <c r="AA1055">
        <v>19.75</v>
      </c>
      <c r="AB1055">
        <v>65.900000000000006</v>
      </c>
      <c r="AC1055">
        <v>1690</v>
      </c>
      <c r="AD1055">
        <v>37.79</v>
      </c>
      <c r="AE1055">
        <v>32.28</v>
      </c>
      <c r="AF1055">
        <v>11.52</v>
      </c>
      <c r="AG1055">
        <v>1570</v>
      </c>
      <c r="AI1055">
        <v>44.58</v>
      </c>
      <c r="AJ1055">
        <v>41.32</v>
      </c>
      <c r="AK1055">
        <v>4.51</v>
      </c>
      <c r="AL1055">
        <v>47.305</v>
      </c>
      <c r="AM1055">
        <v>6.31</v>
      </c>
      <c r="AN1055">
        <v>47.89</v>
      </c>
      <c r="AO1055">
        <v>45.09</v>
      </c>
      <c r="AP1055">
        <v>3.31</v>
      </c>
      <c r="AQ1055">
        <v>3.83</v>
      </c>
      <c r="AR1055">
        <v>4.12</v>
      </c>
      <c r="AS1055">
        <v>42.06</v>
      </c>
      <c r="AT1055">
        <v>0</v>
      </c>
      <c r="AU1055">
        <v>0</v>
      </c>
      <c r="AV1055">
        <v>5.6</v>
      </c>
      <c r="AW1055">
        <v>68.400000000000006</v>
      </c>
      <c r="AX1055">
        <v>92.8</v>
      </c>
      <c r="AY1055">
        <v>99.1</v>
      </c>
      <c r="AZ1055">
        <v>100</v>
      </c>
      <c r="BA1055">
        <v>86.199999999999989</v>
      </c>
      <c r="BB1055">
        <v>92.6</v>
      </c>
      <c r="BC1055">
        <v>3.5849322842501032E-17</v>
      </c>
      <c r="BD1055">
        <v>1.1943951513619201E-2</v>
      </c>
      <c r="BE1055">
        <v>50.567891673570138</v>
      </c>
      <c r="BF1055">
        <v>1.5654584998468161E-17</v>
      </c>
      <c r="BG1055">
        <v>142.37982888017811</v>
      </c>
      <c r="BH1055">
        <v>6.0446167554029637</v>
      </c>
      <c r="BI1055">
        <v>83.85749935627166</v>
      </c>
      <c r="BJ1055">
        <v>3.534850933961545</v>
      </c>
      <c r="BK1055">
        <v>11.857869873040039</v>
      </c>
      <c r="BL1055">
        <v>4.4883638918577224</v>
      </c>
      <c r="BM1055">
        <v>149.42665255996371</v>
      </c>
      <c r="BN1055">
        <v>75.863327652570277</v>
      </c>
      <c r="BO1055">
        <v>54.691323882548311</v>
      </c>
      <c r="BP1055">
        <v>75.720342512513582</v>
      </c>
      <c r="BQ1055">
        <v>15.239371330145151</v>
      </c>
      <c r="BR1055">
        <v>47.974585957745482</v>
      </c>
      <c r="BS1055">
        <v>112.47709363899121</v>
      </c>
      <c r="BT1055">
        <v>1847.8291843109539</v>
      </c>
      <c r="BU1055">
        <v>20.452983618524321</v>
      </c>
      <c r="BV1055">
        <v>340.33895437196492</v>
      </c>
      <c r="BW1055">
        <v>123.7586943711446</v>
      </c>
      <c r="BX1055">
        <v>5.4464815234789974</v>
      </c>
      <c r="BY1055">
        <v>10.336281692258639</v>
      </c>
      <c r="BZ1055">
        <v>0.42885367946622233</v>
      </c>
      <c r="CA1055">
        <f t="shared" si="128"/>
        <v>50.57983562508376</v>
      </c>
      <c r="CB1055" cm="1">
        <f t="array" ref="CB1055">IF(ISBLANK(INDEX(AC:AC,ROW())), "", INDEX(AC:AC,ROW())*(BI1055+BJ1055)/1000)</f>
        <v>147.69307199049413</v>
      </c>
      <c r="CC1055">
        <f t="shared" si="129"/>
        <v>148.42444563558107</v>
      </c>
      <c r="CD1055">
        <f t="shared" si="130"/>
        <v>7.9891623123552427E-2</v>
      </c>
      <c r="CE1055" t="str">
        <f t="shared" si="131"/>
        <v/>
      </c>
      <c r="CF1055" cm="1">
        <f t="array" ref="CF1055">IFERROR(IF((BD1055+BE1055)*INDEX(H:H,ROW())*INDEX(K:K,ROW())/(BF1055*30*1000)&lt;0.5,"",(BD1055+BE1055)*INDEX(H:H,ROW())*INDEX(K:K,ROW())/(BF1055*30*1000)),"")</f>
        <v>7.7264516058965135E+18</v>
      </c>
      <c r="CG1055">
        <f t="shared" si="132"/>
        <v>0.43667728585123861</v>
      </c>
      <c r="CH1055" cm="1">
        <f t="array" ref="CH1055">IFERROR((BD1055+BE1055)*INDEX(K:K,ROW())*INDEX(H:H,ROW())/BC1055/100000,"")</f>
        <v>1.0121897749571501E+18</v>
      </c>
      <c r="CI1055">
        <f t="shared" si="133"/>
        <v>94.250176676148925</v>
      </c>
      <c r="CJ1055">
        <v>0</v>
      </c>
      <c r="CK1055" t="str">
        <f t="shared" si="134"/>
        <v xml:space="preserve"> </v>
      </c>
      <c r="CL1055" cm="1">
        <f t="array" ref="CL1055">IF(INDEX(AS:AS,ROW()-2)=0,CL1054,INDEX(AS:AS,ROW()-2))</f>
        <v>42.06</v>
      </c>
      <c r="CM1055" t="str">
        <f t="shared" si="135"/>
        <v>CIV</v>
      </c>
    </row>
    <row r="1056" spans="1:91" x14ac:dyDescent="0.3">
      <c r="A1056" s="1">
        <v>1051</v>
      </c>
      <c r="B1056" t="s">
        <v>149</v>
      </c>
      <c r="C1056">
        <v>2</v>
      </c>
      <c r="D1056">
        <v>13</v>
      </c>
      <c r="E1056">
        <v>7</v>
      </c>
      <c r="F1056" t="s">
        <v>98</v>
      </c>
      <c r="G1056" t="s">
        <v>102</v>
      </c>
      <c r="H1056">
        <v>45.87</v>
      </c>
      <c r="I1056">
        <v>0.88</v>
      </c>
      <c r="J1056">
        <v>45.57</v>
      </c>
      <c r="K1056">
        <v>1564</v>
      </c>
      <c r="L1056">
        <v>45.89</v>
      </c>
      <c r="M1056">
        <v>0.89</v>
      </c>
      <c r="N1056">
        <v>45.57</v>
      </c>
      <c r="O1056">
        <v>1568</v>
      </c>
      <c r="P1056">
        <v>1.35</v>
      </c>
      <c r="Q1056">
        <v>50.28</v>
      </c>
      <c r="R1056">
        <v>30.11</v>
      </c>
      <c r="S1056">
        <v>1.6708776595744681</v>
      </c>
      <c r="T1056">
        <v>7.41</v>
      </c>
      <c r="U1056">
        <v>0</v>
      </c>
      <c r="V1056">
        <v>0</v>
      </c>
      <c r="W1056">
        <v>0</v>
      </c>
      <c r="X1056">
        <v>0</v>
      </c>
      <c r="Y1056">
        <v>2.2000000000000002</v>
      </c>
      <c r="Z1056">
        <v>7.72</v>
      </c>
      <c r="AA1056">
        <v>19.75</v>
      </c>
      <c r="AB1056">
        <v>65.900000000000006</v>
      </c>
      <c r="AC1056">
        <v>1690</v>
      </c>
      <c r="AD1056">
        <v>37.79</v>
      </c>
      <c r="AE1056">
        <v>32.28</v>
      </c>
      <c r="AF1056">
        <v>11.52</v>
      </c>
      <c r="AG1056">
        <v>1570</v>
      </c>
      <c r="AI1056">
        <v>44.58</v>
      </c>
      <c r="AJ1056">
        <v>41.32</v>
      </c>
      <c r="AK1056">
        <v>4.51</v>
      </c>
      <c r="AL1056">
        <v>47.305</v>
      </c>
      <c r="AM1056">
        <v>6.31</v>
      </c>
      <c r="AN1056">
        <v>47.89</v>
      </c>
      <c r="AO1056">
        <v>45.09</v>
      </c>
      <c r="AP1056">
        <v>3.31</v>
      </c>
      <c r="AQ1056">
        <v>3.83</v>
      </c>
      <c r="AR1056">
        <v>4.12</v>
      </c>
      <c r="AS1056">
        <v>42.06</v>
      </c>
      <c r="AT1056">
        <v>0</v>
      </c>
      <c r="AU1056">
        <v>0</v>
      </c>
      <c r="AV1056">
        <v>5.6</v>
      </c>
      <c r="AW1056">
        <v>68.400000000000006</v>
      </c>
      <c r="AX1056">
        <v>92.8</v>
      </c>
      <c r="AY1056">
        <v>99.1</v>
      </c>
      <c r="AZ1056">
        <v>100</v>
      </c>
      <c r="BA1056">
        <v>86.199999999999989</v>
      </c>
      <c r="BB1056">
        <v>92.6</v>
      </c>
      <c r="BC1056">
        <v>3.5849322842501032E-17</v>
      </c>
      <c r="BD1056">
        <v>1.1943951513619201E-2</v>
      </c>
      <c r="BE1056">
        <v>36.484861164728478</v>
      </c>
      <c r="BF1056">
        <v>27.878278117548721</v>
      </c>
      <c r="BG1056">
        <v>142.37982888017811</v>
      </c>
      <c r="BH1056">
        <v>7.8601689540566158</v>
      </c>
      <c r="BI1056">
        <v>83.85749935627166</v>
      </c>
      <c r="BJ1056">
        <v>4.5696182030183454</v>
      </c>
      <c r="BK1056">
        <v>250.4922932259656</v>
      </c>
      <c r="BL1056">
        <v>3.090212542937631</v>
      </c>
      <c r="BM1056">
        <v>137.9107328668949</v>
      </c>
      <c r="BN1056">
        <v>97.2831795263141</v>
      </c>
      <c r="BO1056">
        <v>69.976173663522388</v>
      </c>
      <c r="BP1056">
        <v>75.203594179498111</v>
      </c>
      <c r="BQ1056">
        <v>15.239371330145151</v>
      </c>
      <c r="BR1056">
        <v>12.07578092362199</v>
      </c>
      <c r="BS1056">
        <v>94.533574736728596</v>
      </c>
      <c r="BT1056">
        <v>1847.8291843109539</v>
      </c>
      <c r="BU1056">
        <v>99.236974816176513</v>
      </c>
      <c r="BV1056">
        <v>402.88971706257053</v>
      </c>
      <c r="BW1056">
        <v>28.57199894764576</v>
      </c>
      <c r="BX1056">
        <v>7.3764420917519233</v>
      </c>
      <c r="BY1056">
        <v>10.336281692258639</v>
      </c>
      <c r="BZ1056">
        <v>0.42885367946622233</v>
      </c>
      <c r="CA1056">
        <f t="shared" si="128"/>
        <v>36.496805116242101</v>
      </c>
      <c r="CB1056" cm="1">
        <f t="array" ref="CB1056">IF(ISBLANK(INDEX(AC:AC,ROW())), "", INDEX(AC:AC,ROW())*(BI1056+BJ1056)/1000)</f>
        <v>149.44182867520013</v>
      </c>
      <c r="CC1056">
        <f t="shared" si="129"/>
        <v>150.23999783423471</v>
      </c>
      <c r="CD1056">
        <f t="shared" si="130"/>
        <v>1.6672809959857888</v>
      </c>
      <c r="CE1056" t="str">
        <f t="shared" si="131"/>
        <v/>
      </c>
      <c r="CF1056" cm="1">
        <f t="array" ref="CF1056">IFERROR(IF((BD1056+BE1056)*INDEX(H:H,ROW())*INDEX(K:K,ROW())/(BF1056*30*1000)&lt;0.5,"",(BD1056+BE1056)*INDEX(H:H,ROW())*INDEX(K:K,ROW())/(BF1056*30*1000)),"")</f>
        <v>3.1306400462594395</v>
      </c>
      <c r="CG1056" t="str">
        <f t="shared" si="132"/>
        <v/>
      </c>
      <c r="CH1056" cm="1">
        <f t="array" ref="CH1056">IFERROR((BD1056+BE1056)*INDEX(K:K,ROW())*INDEX(H:H,ROW())/BC1056/100000,"")</f>
        <v>7.3036403738219712E+17</v>
      </c>
      <c r="CI1056">
        <f t="shared" si="133"/>
        <v>68.007938100433435</v>
      </c>
      <c r="CJ1056">
        <v>1</v>
      </c>
      <c r="CK1056" t="str">
        <f t="shared" si="134"/>
        <v xml:space="preserve"> </v>
      </c>
      <c r="CL1056" cm="1">
        <f t="array" ref="CL1056">IF(INDEX(AS:AS,ROW()-2)=0,CL1055,INDEX(AS:AS,ROW()-2))</f>
        <v>42.06</v>
      </c>
      <c r="CM1056" t="str">
        <f t="shared" si="135"/>
        <v>CIV</v>
      </c>
    </row>
    <row r="1057" spans="1:91" x14ac:dyDescent="0.3">
      <c r="A1057" s="1">
        <v>1052</v>
      </c>
      <c r="B1057" t="s">
        <v>149</v>
      </c>
      <c r="C1057">
        <v>2</v>
      </c>
      <c r="D1057">
        <v>13</v>
      </c>
      <c r="E1057">
        <v>7</v>
      </c>
      <c r="F1057" t="s">
        <v>98</v>
      </c>
      <c r="G1057" t="s">
        <v>103</v>
      </c>
      <c r="H1057">
        <v>45.87</v>
      </c>
      <c r="I1057">
        <v>0.88</v>
      </c>
      <c r="J1057">
        <v>45.57</v>
      </c>
      <c r="K1057">
        <v>1564</v>
      </c>
      <c r="L1057">
        <v>45.89</v>
      </c>
      <c r="M1057">
        <v>0.89</v>
      </c>
      <c r="N1057">
        <v>45.57</v>
      </c>
      <c r="O1057">
        <v>1568</v>
      </c>
      <c r="P1057">
        <v>1.35</v>
      </c>
      <c r="Q1057">
        <v>50.28</v>
      </c>
      <c r="R1057">
        <v>30.11</v>
      </c>
      <c r="S1057">
        <v>1.6708776595744681</v>
      </c>
      <c r="T1057">
        <v>7.41</v>
      </c>
      <c r="U1057">
        <v>0</v>
      </c>
      <c r="V1057">
        <v>0</v>
      </c>
      <c r="W1057">
        <v>0</v>
      </c>
      <c r="X1057">
        <v>0</v>
      </c>
      <c r="Y1057">
        <v>2.2000000000000002</v>
      </c>
      <c r="Z1057">
        <v>7.72</v>
      </c>
      <c r="AA1057">
        <v>19.75</v>
      </c>
      <c r="AB1057">
        <v>65.900000000000006</v>
      </c>
      <c r="AC1057">
        <v>1690</v>
      </c>
      <c r="AD1057">
        <v>37.79</v>
      </c>
      <c r="AE1057">
        <v>32.28</v>
      </c>
      <c r="AF1057">
        <v>11.52</v>
      </c>
      <c r="AG1057">
        <v>1570</v>
      </c>
      <c r="AI1057">
        <v>44.58</v>
      </c>
      <c r="AJ1057">
        <v>41.32</v>
      </c>
      <c r="AK1057">
        <v>4.51</v>
      </c>
      <c r="AL1057">
        <v>47.305</v>
      </c>
      <c r="AM1057">
        <v>6.31</v>
      </c>
      <c r="AN1057">
        <v>47.89</v>
      </c>
      <c r="AO1057">
        <v>45.09</v>
      </c>
      <c r="AP1057">
        <v>3.31</v>
      </c>
      <c r="AQ1057">
        <v>3.83</v>
      </c>
      <c r="AR1057">
        <v>4.12</v>
      </c>
      <c r="AS1057">
        <v>42.06</v>
      </c>
      <c r="AT1057">
        <v>0</v>
      </c>
      <c r="AU1057">
        <v>0</v>
      </c>
      <c r="AV1057">
        <v>5.6</v>
      </c>
      <c r="AW1057">
        <v>68.400000000000006</v>
      </c>
      <c r="AX1057">
        <v>92.8</v>
      </c>
      <c r="AY1057">
        <v>99.1</v>
      </c>
      <c r="AZ1057">
        <v>100</v>
      </c>
      <c r="BA1057">
        <v>86.199999999999989</v>
      </c>
      <c r="BB1057">
        <v>92.6</v>
      </c>
      <c r="BC1057">
        <v>3.5849322842501032E-17</v>
      </c>
      <c r="BD1057">
        <v>1.1943951513619201E-2</v>
      </c>
      <c r="BE1057">
        <v>10.18202894474522</v>
      </c>
      <c r="BF1057">
        <v>8.3644865226776162</v>
      </c>
      <c r="BG1057">
        <v>142.37982888017811</v>
      </c>
      <c r="BH1057">
        <v>99.451282033994886</v>
      </c>
      <c r="BI1057">
        <v>83.85749935627166</v>
      </c>
      <c r="BJ1057">
        <v>57.820525530487572</v>
      </c>
      <c r="BK1057">
        <v>495.47804728173139</v>
      </c>
      <c r="BL1057">
        <v>3.46114284333472</v>
      </c>
      <c r="BM1057">
        <v>149.59180546824501</v>
      </c>
      <c r="BN1057">
        <v>109.0707900996274</v>
      </c>
      <c r="BO1057">
        <v>104.9217282142361</v>
      </c>
      <c r="BP1057">
        <v>86.660724530977845</v>
      </c>
      <c r="BQ1057">
        <v>15.239371330145151</v>
      </c>
      <c r="BR1057">
        <v>40.482027020082157</v>
      </c>
      <c r="BS1057">
        <v>102.0827820375514</v>
      </c>
      <c r="BT1057">
        <v>1847.8291843109539</v>
      </c>
      <c r="BU1057">
        <v>106.1718196663919</v>
      </c>
      <c r="BV1057">
        <v>714.34668906217837</v>
      </c>
      <c r="BW1057">
        <v>95.039654018860006</v>
      </c>
      <c r="BX1057">
        <v>6.4203767047320577</v>
      </c>
      <c r="BY1057">
        <v>10.336281692258639</v>
      </c>
      <c r="BZ1057">
        <v>0.42885367946622233</v>
      </c>
      <c r="CA1057">
        <f t="shared" si="128"/>
        <v>10.193972896258838</v>
      </c>
      <c r="CB1057" cm="1">
        <f t="array" ref="CB1057">IF(ISBLANK(INDEX(AC:AC,ROW())), "", INDEX(AC:AC,ROW())*(BI1057+BJ1057)/1000)</f>
        <v>239.43586205862312</v>
      </c>
      <c r="CC1057">
        <f t="shared" si="129"/>
        <v>241.831110914173</v>
      </c>
      <c r="CD1057">
        <f t="shared" si="130"/>
        <v>2.0488598237369837</v>
      </c>
      <c r="CE1057" t="str">
        <f t="shared" si="131"/>
        <v/>
      </c>
      <c r="CF1057" cm="1">
        <f t="array" ref="CF1057">IFERROR(IF((BD1057+BE1057)*INDEX(H:H,ROW())*INDEX(K:K,ROW())/(BF1057*30*1000)&lt;0.5,"",(BD1057+BE1057)*INDEX(H:H,ROW())*INDEX(K:K,ROW())/(BF1057*30*1000)),"")</f>
        <v>2.9143950657597952</v>
      </c>
      <c r="CG1057" t="str">
        <f t="shared" si="132"/>
        <v/>
      </c>
      <c r="CH1057" cm="1">
        <f t="array" ref="CH1057">IFERROR((BD1057+BE1057)*INDEX(K:K,ROW())*INDEX(H:H,ROW())/BC1057/100000,"")</f>
        <v>2.0399898505534998E+17</v>
      </c>
      <c r="CI1057">
        <f t="shared" si="133"/>
        <v>18.995390843615027</v>
      </c>
      <c r="CJ1057">
        <v>0.5</v>
      </c>
      <c r="CK1057" t="str">
        <f t="shared" si="134"/>
        <v xml:space="preserve"> </v>
      </c>
      <c r="CL1057" cm="1">
        <f t="array" ref="CL1057">IF(INDEX(AS:AS,ROW()-2)=0,CL1056,INDEX(AS:AS,ROW()-2))</f>
        <v>42.06</v>
      </c>
      <c r="CM1057" t="str">
        <f t="shared" si="135"/>
        <v>CIV</v>
      </c>
    </row>
    <row r="1058" spans="1:91" x14ac:dyDescent="0.3">
      <c r="A1058" s="1">
        <v>1053</v>
      </c>
      <c r="B1058" t="s">
        <v>149</v>
      </c>
      <c r="C1058">
        <v>2</v>
      </c>
      <c r="D1058">
        <v>13</v>
      </c>
      <c r="E1058">
        <v>7</v>
      </c>
      <c r="F1058" t="s">
        <v>98</v>
      </c>
      <c r="G1058" t="s">
        <v>104</v>
      </c>
      <c r="H1058">
        <v>45.87</v>
      </c>
      <c r="I1058">
        <v>0.88</v>
      </c>
      <c r="J1058">
        <v>45.57</v>
      </c>
      <c r="K1058">
        <v>1564</v>
      </c>
      <c r="L1058">
        <v>45.89</v>
      </c>
      <c r="M1058">
        <v>0.89</v>
      </c>
      <c r="N1058">
        <v>45.57</v>
      </c>
      <c r="O1058">
        <v>1568</v>
      </c>
      <c r="P1058">
        <v>1.35</v>
      </c>
      <c r="Q1058">
        <v>50.28</v>
      </c>
      <c r="R1058">
        <v>30.11</v>
      </c>
      <c r="S1058">
        <v>1.6708776595744681</v>
      </c>
      <c r="T1058">
        <v>7.41</v>
      </c>
      <c r="U1058">
        <v>0</v>
      </c>
      <c r="V1058">
        <v>0</v>
      </c>
      <c r="W1058">
        <v>0</v>
      </c>
      <c r="X1058">
        <v>0</v>
      </c>
      <c r="Y1058">
        <v>2.2000000000000002</v>
      </c>
      <c r="Z1058">
        <v>7.72</v>
      </c>
      <c r="AA1058">
        <v>19.75</v>
      </c>
      <c r="AB1058">
        <v>65.900000000000006</v>
      </c>
      <c r="AC1058">
        <v>1700</v>
      </c>
      <c r="AD1058">
        <v>36.869999999999997</v>
      </c>
      <c r="AE1058">
        <v>31.26</v>
      </c>
      <c r="AF1058">
        <v>11.82</v>
      </c>
      <c r="AG1058">
        <v>1570</v>
      </c>
      <c r="AI1058">
        <v>44.58</v>
      </c>
      <c r="AJ1058">
        <v>41.32</v>
      </c>
      <c r="AK1058">
        <v>4.51</v>
      </c>
      <c r="AL1058">
        <v>47.305</v>
      </c>
      <c r="AM1058">
        <v>6.31</v>
      </c>
      <c r="AN1058">
        <v>47.89</v>
      </c>
      <c r="AO1058">
        <v>45.09</v>
      </c>
      <c r="AP1058">
        <v>3.31</v>
      </c>
      <c r="AQ1058">
        <v>3.83</v>
      </c>
      <c r="AR1058">
        <v>4.12</v>
      </c>
      <c r="AS1058">
        <v>42.06</v>
      </c>
      <c r="AT1058">
        <v>0</v>
      </c>
      <c r="AU1058">
        <v>0</v>
      </c>
      <c r="AV1058">
        <v>5.6</v>
      </c>
      <c r="AW1058">
        <v>68.400000000000006</v>
      </c>
      <c r="AX1058">
        <v>92.8</v>
      </c>
      <c r="AY1058">
        <v>99.1</v>
      </c>
      <c r="AZ1058">
        <v>100</v>
      </c>
      <c r="BA1058">
        <v>86.199999999999989</v>
      </c>
      <c r="BB1058">
        <v>92.6</v>
      </c>
      <c r="BC1058">
        <v>4.6927546642168494</v>
      </c>
      <c r="BD1058">
        <v>1.1943951513619201E-2</v>
      </c>
      <c r="BE1058">
        <v>27.837574442854411</v>
      </c>
      <c r="BF1058">
        <v>21.675806904365</v>
      </c>
      <c r="BG1058">
        <v>142.37982888017811</v>
      </c>
      <c r="BH1058">
        <v>111.8390561709226</v>
      </c>
      <c r="BI1058">
        <v>83.85749935627166</v>
      </c>
      <c r="BJ1058">
        <v>65.02479480892751</v>
      </c>
      <c r="BK1058">
        <v>611.498575140767</v>
      </c>
      <c r="BL1058">
        <v>3.212434194735704</v>
      </c>
      <c r="BM1058">
        <v>154.3622869380373</v>
      </c>
      <c r="BN1058">
        <v>107.0477310693436</v>
      </c>
      <c r="BO1058">
        <v>106.0308620688112</v>
      </c>
      <c r="BP1058">
        <v>105.1673561579224</v>
      </c>
      <c r="BQ1058">
        <v>15.239371330145151</v>
      </c>
      <c r="BR1058">
        <v>45.17565295114283</v>
      </c>
      <c r="BS1058">
        <v>112.32838415105731</v>
      </c>
      <c r="BT1058">
        <v>1847.8291843109539</v>
      </c>
      <c r="BU1058">
        <v>104.19394689527689</v>
      </c>
      <c r="BV1058">
        <v>677.34317635566163</v>
      </c>
      <c r="BW1058">
        <v>47.396411087255949</v>
      </c>
      <c r="BX1058">
        <v>7.8420719617254528</v>
      </c>
      <c r="BY1058">
        <v>10.336281692258639</v>
      </c>
      <c r="BZ1058">
        <v>0.42885367946622233</v>
      </c>
      <c r="CA1058">
        <f t="shared" si="128"/>
        <v>27.84951839436803</v>
      </c>
      <c r="CB1058" cm="1">
        <f t="array" ref="CB1058">IF(ISBLANK(INDEX(AC:AC,ROW())), "", INDEX(AC:AC,ROW())*(BI1058+BJ1058)/1000)</f>
        <v>253.09990008083858</v>
      </c>
      <c r="CC1058">
        <f t="shared" si="129"/>
        <v>254.2188850511007</v>
      </c>
      <c r="CD1058">
        <f t="shared" si="130"/>
        <v>2.4054018450196937</v>
      </c>
      <c r="CE1058" t="str">
        <f t="shared" si="131"/>
        <v/>
      </c>
      <c r="CF1058" cm="1">
        <f t="array" ref="CF1058">IFERROR(IF((BD1058+BE1058)*INDEX(H:H,ROW())*INDEX(K:K,ROW())/(BF1058*30*1000)&lt;0.5,"",(BD1058+BE1058)*INDEX(H:H,ROW())*INDEX(K:K,ROW())/(BF1058*30*1000)),"")</f>
        <v>3.0724629169893114</v>
      </c>
      <c r="CG1058">
        <f t="shared" si="132"/>
        <v>4.6189942699641149</v>
      </c>
      <c r="CH1058" cm="1">
        <f t="array" ref="CH1058">IFERROR((BD1058+BE1058)*INDEX(K:K,ROW())*INDEX(H:H,ROW())/BC1058/100000,"")</f>
        <v>4.2575065824752585</v>
      </c>
      <c r="CI1058">
        <f t="shared" si="133"/>
        <v>51.89463343596028</v>
      </c>
      <c r="CJ1058">
        <v>1</v>
      </c>
      <c r="CK1058" t="str">
        <f t="shared" si="134"/>
        <v xml:space="preserve"> </v>
      </c>
      <c r="CL1058" cm="1">
        <f t="array" ref="CL1058">IF(INDEX(AS:AS,ROW()-2)=0,CL1057,INDEX(AS:AS,ROW()-2))</f>
        <v>42.06</v>
      </c>
      <c r="CM1058" t="str">
        <f t="shared" si="135"/>
        <v>CIV</v>
      </c>
    </row>
    <row r="1059" spans="1:91" x14ac:dyDescent="0.3">
      <c r="A1059" s="1">
        <v>1054</v>
      </c>
      <c r="B1059" t="s">
        <v>149</v>
      </c>
      <c r="C1059">
        <v>2</v>
      </c>
      <c r="D1059">
        <v>13</v>
      </c>
      <c r="E1059">
        <v>7</v>
      </c>
      <c r="F1059" t="s">
        <v>98</v>
      </c>
      <c r="G1059" t="s">
        <v>105</v>
      </c>
      <c r="H1059">
        <v>45.87</v>
      </c>
      <c r="I1059">
        <v>0.88</v>
      </c>
      <c r="J1059">
        <v>45.57</v>
      </c>
      <c r="K1059">
        <v>1564</v>
      </c>
      <c r="L1059">
        <v>45.89</v>
      </c>
      <c r="M1059">
        <v>0.89</v>
      </c>
      <c r="N1059">
        <v>45.57</v>
      </c>
      <c r="O1059">
        <v>1568</v>
      </c>
      <c r="P1059">
        <v>1.35</v>
      </c>
      <c r="Q1059">
        <v>50.28</v>
      </c>
      <c r="R1059">
        <v>30.11</v>
      </c>
      <c r="S1059">
        <v>1.6708776595744681</v>
      </c>
      <c r="T1059">
        <v>7.41</v>
      </c>
      <c r="U1059">
        <v>0</v>
      </c>
      <c r="V1059">
        <v>0</v>
      </c>
      <c r="W1059">
        <v>0</v>
      </c>
      <c r="X1059">
        <v>0</v>
      </c>
      <c r="Y1059">
        <v>2.2000000000000002</v>
      </c>
      <c r="Z1059">
        <v>7.72</v>
      </c>
      <c r="AA1059">
        <v>19.75</v>
      </c>
      <c r="AB1059">
        <v>65.900000000000006</v>
      </c>
      <c r="AC1059">
        <v>1705</v>
      </c>
      <c r="AD1059">
        <v>37.79</v>
      </c>
      <c r="AE1059">
        <v>32.28</v>
      </c>
      <c r="AF1059">
        <v>11.95</v>
      </c>
      <c r="AG1059">
        <v>1570</v>
      </c>
      <c r="AI1059">
        <v>44.58</v>
      </c>
      <c r="AJ1059">
        <v>41.32</v>
      </c>
      <c r="AK1059">
        <v>4.51</v>
      </c>
      <c r="AL1059">
        <v>47.305</v>
      </c>
      <c r="AM1059">
        <v>6.31</v>
      </c>
      <c r="AN1059">
        <v>47.89</v>
      </c>
      <c r="AO1059">
        <v>45.09</v>
      </c>
      <c r="AP1059">
        <v>3.31</v>
      </c>
      <c r="AQ1059">
        <v>3.83</v>
      </c>
      <c r="AR1059">
        <v>4.12</v>
      </c>
      <c r="AS1059">
        <v>42.06</v>
      </c>
      <c r="AT1059">
        <v>0</v>
      </c>
      <c r="AU1059">
        <v>0</v>
      </c>
      <c r="AV1059">
        <v>5.6</v>
      </c>
      <c r="AW1059">
        <v>68.400000000000006</v>
      </c>
      <c r="AX1059">
        <v>92.8</v>
      </c>
      <c r="AY1059">
        <v>99.1</v>
      </c>
      <c r="AZ1059">
        <v>100</v>
      </c>
      <c r="BA1059">
        <v>86.199999999999989</v>
      </c>
      <c r="BB1059">
        <v>92.6</v>
      </c>
      <c r="BC1059">
        <v>7.3461305434287612</v>
      </c>
      <c r="BD1059">
        <v>1.1943951513619201E-2</v>
      </c>
      <c r="BE1059">
        <v>45.010438678514333</v>
      </c>
      <c r="BF1059">
        <v>35.967592197705521</v>
      </c>
      <c r="BG1059">
        <v>0.1963797611156442</v>
      </c>
      <c r="BH1059">
        <v>101.63582197156271</v>
      </c>
      <c r="BI1059">
        <v>0.1173941863234125</v>
      </c>
      <c r="BJ1059">
        <v>59.086016390089668</v>
      </c>
      <c r="BK1059">
        <v>878.56292297239156</v>
      </c>
      <c r="BL1059">
        <v>3.036621233302887</v>
      </c>
      <c r="BM1059">
        <v>160.74626573070691</v>
      </c>
      <c r="BN1059">
        <v>106.4505781045787</v>
      </c>
      <c r="BO1059">
        <v>106.0442529733251</v>
      </c>
      <c r="BP1059">
        <v>105.6846606648665</v>
      </c>
      <c r="BQ1059">
        <v>6.9791785531398398</v>
      </c>
      <c r="BR1059">
        <v>47.379117380510223</v>
      </c>
      <c r="BS1059">
        <v>107.9023650792699</v>
      </c>
      <c r="BT1059">
        <v>1847.8291843109539</v>
      </c>
      <c r="BU1059">
        <v>102.0287590407752</v>
      </c>
      <c r="BV1059">
        <v>839.55170320991726</v>
      </c>
      <c r="BW1059">
        <v>18.032373801665798</v>
      </c>
      <c r="BX1059">
        <v>8.5770580090266701</v>
      </c>
      <c r="BY1059">
        <v>10.336281692258639</v>
      </c>
      <c r="BZ1059">
        <v>0.42885367946622233</v>
      </c>
      <c r="CA1059">
        <f t="shared" si="128"/>
        <v>45.022382630027955</v>
      </c>
      <c r="CB1059" cm="1">
        <f t="array" ref="CB1059">IF(ISBLANK(INDEX(AC:AC,ROW())), "", INDEX(AC:AC,ROW())*(BI1059+BJ1059)/1000)</f>
        <v>100.94181503278431</v>
      </c>
      <c r="CC1059">
        <f t="shared" si="129"/>
        <v>101.83220173267836</v>
      </c>
      <c r="CD1059">
        <f t="shared" si="130"/>
        <v>8.6275550172108009</v>
      </c>
      <c r="CE1059" t="str">
        <f t="shared" si="131"/>
        <v/>
      </c>
      <c r="CF1059" cm="1">
        <f t="array" ref="CF1059">IFERROR(IF((BD1059+BE1059)*INDEX(H:H,ROW())*INDEX(K:K,ROW())/(BF1059*30*1000)&lt;0.5,"",(BD1059+BE1059)*INDEX(H:H,ROW())*INDEX(K:K,ROW())/(BF1059*30*1000)),"")</f>
        <v>2.9933764886124727</v>
      </c>
      <c r="CG1059">
        <f t="shared" si="132"/>
        <v>4.896127557912668</v>
      </c>
      <c r="CH1059" cm="1">
        <f t="array" ref="CH1059">IFERROR((BD1059+BE1059)*INDEX(K:K,ROW())*INDEX(H:H,ROW())/BC1059/100000,"")</f>
        <v>4.3967859351310148</v>
      </c>
      <c r="CI1059">
        <f t="shared" si="133"/>
        <v>83.894450522036209</v>
      </c>
      <c r="CJ1059">
        <v>1</v>
      </c>
      <c r="CK1059" t="str">
        <f t="shared" si="134"/>
        <v xml:space="preserve"> </v>
      </c>
      <c r="CL1059" cm="1">
        <f t="array" ref="CL1059">IF(INDEX(AS:AS,ROW()-2)=0,CL1058,INDEX(AS:AS,ROW()-2))</f>
        <v>42.06</v>
      </c>
      <c r="CM1059" t="str">
        <f t="shared" si="135"/>
        <v>CIV</v>
      </c>
    </row>
    <row r="1060" spans="1:91" x14ac:dyDescent="0.3">
      <c r="A1060" s="1">
        <v>1055</v>
      </c>
      <c r="B1060" t="s">
        <v>149</v>
      </c>
      <c r="C1060">
        <v>2</v>
      </c>
      <c r="D1060">
        <v>13</v>
      </c>
      <c r="E1060">
        <v>7</v>
      </c>
      <c r="F1060" t="s">
        <v>98</v>
      </c>
      <c r="G1060" t="s">
        <v>106</v>
      </c>
      <c r="H1060">
        <v>45.87</v>
      </c>
      <c r="I1060">
        <v>0.88</v>
      </c>
      <c r="J1060">
        <v>45.57</v>
      </c>
      <c r="K1060">
        <v>1564</v>
      </c>
      <c r="L1060">
        <v>45.89</v>
      </c>
      <c r="M1060">
        <v>0.89</v>
      </c>
      <c r="N1060">
        <v>45.57</v>
      </c>
      <c r="O1060">
        <v>1568</v>
      </c>
      <c r="P1060">
        <v>1.35</v>
      </c>
      <c r="Q1060">
        <v>50.28</v>
      </c>
      <c r="R1060">
        <v>30.11</v>
      </c>
      <c r="S1060">
        <v>1.6708776595744681</v>
      </c>
      <c r="T1060">
        <v>7.41</v>
      </c>
      <c r="U1060">
        <v>0</v>
      </c>
      <c r="V1060">
        <v>0</v>
      </c>
      <c r="W1060">
        <v>0</v>
      </c>
      <c r="X1060">
        <v>0</v>
      </c>
      <c r="Y1060">
        <v>2.2000000000000002</v>
      </c>
      <c r="Z1060">
        <v>7.72</v>
      </c>
      <c r="AA1060">
        <v>19.75</v>
      </c>
      <c r="AB1060">
        <v>65.900000000000006</v>
      </c>
      <c r="AC1060">
        <v>1712</v>
      </c>
      <c r="AD1060">
        <v>37.79</v>
      </c>
      <c r="AE1060">
        <v>32.28</v>
      </c>
      <c r="AF1060">
        <v>12.04</v>
      </c>
      <c r="AG1060">
        <v>1570</v>
      </c>
      <c r="AI1060">
        <v>44.58</v>
      </c>
      <c r="AJ1060">
        <v>41.32</v>
      </c>
      <c r="AK1060">
        <v>4.51</v>
      </c>
      <c r="AL1060">
        <v>47.305</v>
      </c>
      <c r="AM1060">
        <v>6.14</v>
      </c>
      <c r="AN1060">
        <v>47.89</v>
      </c>
      <c r="AO1060">
        <v>45.09</v>
      </c>
      <c r="AP1060">
        <v>3.31</v>
      </c>
      <c r="AQ1060">
        <v>3.83</v>
      </c>
      <c r="AR1060">
        <v>4.12</v>
      </c>
      <c r="AS1060">
        <v>42.06</v>
      </c>
      <c r="AT1060">
        <v>0</v>
      </c>
      <c r="AU1060">
        <v>0</v>
      </c>
      <c r="AV1060">
        <v>5.6</v>
      </c>
      <c r="AW1060">
        <v>68.400000000000006</v>
      </c>
      <c r="AX1060">
        <v>92.8</v>
      </c>
      <c r="AY1060">
        <v>99.1</v>
      </c>
      <c r="AZ1060">
        <v>100</v>
      </c>
      <c r="BA1060">
        <v>86.199999999999989</v>
      </c>
      <c r="BB1060">
        <v>92.6</v>
      </c>
      <c r="BC1060">
        <v>3.7871508110482748</v>
      </c>
      <c r="BD1060">
        <v>1.1943951513619201E-2</v>
      </c>
      <c r="BE1060">
        <v>52.67240398890187</v>
      </c>
      <c r="BF1060">
        <v>42.166974747129522</v>
      </c>
      <c r="BG1060">
        <v>0.67710370473997827</v>
      </c>
      <c r="BH1060">
        <v>136.2580820647114</v>
      </c>
      <c r="BI1060">
        <v>0.40499178707770839</v>
      </c>
      <c r="BJ1060">
        <v>79.220294850109639</v>
      </c>
      <c r="BK1060">
        <v>828.44227487891442</v>
      </c>
      <c r="BL1060">
        <v>2.9539969818974701</v>
      </c>
      <c r="BM1060">
        <v>161.88538020405201</v>
      </c>
      <c r="BN1060">
        <v>103.4970404850379</v>
      </c>
      <c r="BO1060">
        <v>105.8371341272117</v>
      </c>
      <c r="BP1060">
        <v>105.4387595471257</v>
      </c>
      <c r="BQ1060">
        <v>13.92377257806527</v>
      </c>
      <c r="BR1060">
        <v>52.027092420867099</v>
      </c>
      <c r="BS1060">
        <v>111.5039446656575</v>
      </c>
      <c r="BT1060">
        <v>1847.8291843109539</v>
      </c>
      <c r="BU1060">
        <v>100.8621913919893</v>
      </c>
      <c r="BV1060">
        <v>856.73971423324429</v>
      </c>
      <c r="BW1060">
        <v>8.1241418275322133</v>
      </c>
      <c r="BX1060">
        <v>8.9933777760699556</v>
      </c>
      <c r="BY1060">
        <v>10.336281692258639</v>
      </c>
      <c r="BZ1060">
        <v>0.42885367946622233</v>
      </c>
      <c r="CA1060">
        <f t="shared" si="128"/>
        <v>52.684347940415492</v>
      </c>
      <c r="CB1060" cm="1">
        <f t="array" ref="CB1060">IF(ISBLANK(INDEX(AC:AC,ROW())), "", INDEX(AC:AC,ROW())*(BI1060+BJ1060)/1000)</f>
        <v>136.31849072286471</v>
      </c>
      <c r="CC1060">
        <f t="shared" si="129"/>
        <v>136.93518576945138</v>
      </c>
      <c r="CD1060">
        <f t="shared" si="130"/>
        <v>6.0498860846014209</v>
      </c>
      <c r="CE1060" t="str">
        <f t="shared" si="131"/>
        <v/>
      </c>
      <c r="CF1060" cm="1">
        <f t="array" ref="CF1060">IFERROR(IF((BD1060+BE1060)*INDEX(H:H,ROW())*INDEX(K:K,ROW())/(BF1060*30*1000)&lt;0.5,"",(BD1060+BE1060)*INDEX(H:H,ROW())*INDEX(K:K,ROW())/(BF1060*30*1000)),"")</f>
        <v>2.9878129106707303</v>
      </c>
      <c r="CG1060" t="str">
        <f t="shared" si="132"/>
        <v/>
      </c>
      <c r="CH1060" cm="1">
        <f t="array" ref="CH1060">IFERROR((BD1060+BE1060)*INDEX(K:K,ROW())*INDEX(H:H,ROW())/BC1060/100000,"")</f>
        <v>9.9800909316199604</v>
      </c>
      <c r="CI1060">
        <f t="shared" si="133"/>
        <v>98.171712898753412</v>
      </c>
      <c r="CJ1060">
        <v>1</v>
      </c>
      <c r="CK1060" t="str">
        <f t="shared" si="134"/>
        <v xml:space="preserve"> </v>
      </c>
      <c r="CL1060" cm="1">
        <f t="array" ref="CL1060">IF(INDEX(AS:AS,ROW()-2)=0,CL1059,INDEX(AS:AS,ROW()-2))</f>
        <v>42.06</v>
      </c>
      <c r="CM1060" t="str">
        <f t="shared" si="135"/>
        <v>CIV</v>
      </c>
    </row>
    <row r="1061" spans="1:91" x14ac:dyDescent="0.3">
      <c r="A1061" s="1">
        <v>1056</v>
      </c>
      <c r="B1061" t="s">
        <v>150</v>
      </c>
      <c r="C1061">
        <v>2</v>
      </c>
      <c r="D1061">
        <v>14</v>
      </c>
      <c r="E1061">
        <v>7</v>
      </c>
      <c r="F1061" t="s">
        <v>80</v>
      </c>
      <c r="G1061" t="s">
        <v>81</v>
      </c>
      <c r="H1061">
        <v>45.87</v>
      </c>
      <c r="I1061">
        <v>0.88</v>
      </c>
      <c r="J1061">
        <v>45.57</v>
      </c>
      <c r="K1061">
        <v>1564</v>
      </c>
      <c r="L1061">
        <v>45.89</v>
      </c>
      <c r="M1061">
        <v>0.89</v>
      </c>
      <c r="N1061">
        <v>45.57</v>
      </c>
      <c r="O1061">
        <v>1568</v>
      </c>
      <c r="P1061">
        <v>1.35</v>
      </c>
      <c r="Q1061">
        <v>50.28</v>
      </c>
      <c r="R1061">
        <v>30.11</v>
      </c>
      <c r="S1061">
        <v>1.6708776595744681</v>
      </c>
      <c r="T1061">
        <v>7.41</v>
      </c>
      <c r="U1061">
        <v>0</v>
      </c>
      <c r="V1061">
        <v>0</v>
      </c>
      <c r="W1061">
        <v>0</v>
      </c>
      <c r="X1061">
        <v>0</v>
      </c>
      <c r="Y1061">
        <v>2.2000000000000002</v>
      </c>
      <c r="Z1061">
        <v>7.72</v>
      </c>
      <c r="AA1061">
        <v>19.75</v>
      </c>
      <c r="AB1061">
        <v>65.900000000000006</v>
      </c>
      <c r="AC1061">
        <v>1710</v>
      </c>
      <c r="AD1061">
        <v>37.79</v>
      </c>
      <c r="AE1061">
        <v>32.28</v>
      </c>
      <c r="AF1061">
        <v>11.92</v>
      </c>
      <c r="AG1061">
        <v>1570</v>
      </c>
      <c r="AI1061">
        <v>44.58</v>
      </c>
      <c r="AJ1061">
        <v>41.32</v>
      </c>
      <c r="AK1061">
        <v>4.51</v>
      </c>
      <c r="AL1061">
        <v>47.305</v>
      </c>
      <c r="AM1061">
        <v>6.31</v>
      </c>
      <c r="AN1061">
        <v>47.89</v>
      </c>
      <c r="AO1061">
        <v>45.09</v>
      </c>
      <c r="AP1061">
        <v>3.31</v>
      </c>
      <c r="AQ1061">
        <v>3.83</v>
      </c>
      <c r="AR1061">
        <v>4.12</v>
      </c>
      <c r="AS1061">
        <v>42.06</v>
      </c>
      <c r="AT1061">
        <v>0</v>
      </c>
      <c r="AU1061">
        <v>0</v>
      </c>
      <c r="AV1061">
        <v>5.6</v>
      </c>
      <c r="AW1061">
        <v>68.400000000000006</v>
      </c>
      <c r="AX1061">
        <v>92.8</v>
      </c>
      <c r="AY1061">
        <v>99.1</v>
      </c>
      <c r="AZ1061">
        <v>100</v>
      </c>
      <c r="BA1061">
        <v>86.199999999999989</v>
      </c>
      <c r="BB1061">
        <v>92.6</v>
      </c>
      <c r="BC1061">
        <v>45.047396203599341</v>
      </c>
      <c r="BD1061">
        <v>1.1943951513619201E-2</v>
      </c>
      <c r="BE1061">
        <v>52.536874957049172</v>
      </c>
      <c r="BF1061">
        <v>45.375660808320987</v>
      </c>
      <c r="BG1061">
        <v>0.77567870493356827</v>
      </c>
      <c r="BH1061">
        <v>161.3383919421147</v>
      </c>
      <c r="BI1061">
        <v>0.47012259347570479</v>
      </c>
      <c r="BJ1061">
        <v>93.802162650638465</v>
      </c>
      <c r="BK1061">
        <v>801.66732368545763</v>
      </c>
      <c r="BL1061">
        <v>3.1002356432584821</v>
      </c>
      <c r="BM1061">
        <v>162.4885849033912</v>
      </c>
      <c r="BN1061">
        <v>102.44986713891591</v>
      </c>
      <c r="BO1061">
        <v>101.1572918767924</v>
      </c>
      <c r="BP1061">
        <v>101.0429373706244</v>
      </c>
      <c r="BQ1061">
        <v>6.8324529653433759</v>
      </c>
      <c r="BR1061">
        <v>41.256507815549938</v>
      </c>
      <c r="BS1061">
        <v>99.416131820444363</v>
      </c>
      <c r="BT1061">
        <v>1847.8291843109539</v>
      </c>
      <c r="BU1061">
        <v>101.4028055719637</v>
      </c>
      <c r="BV1061">
        <v>852.62154634853164</v>
      </c>
      <c r="BW1061">
        <v>11.506825767372179</v>
      </c>
      <c r="BX1061">
        <v>9.1433904429117661</v>
      </c>
      <c r="BY1061">
        <v>10.336281692258639</v>
      </c>
      <c r="BZ1061">
        <v>0.42885367946622233</v>
      </c>
      <c r="CA1061">
        <f t="shared" si="128"/>
        <v>52.548818908562794</v>
      </c>
      <c r="CB1061" cm="1">
        <f t="array" ref="CB1061">IF(ISBLANK(INDEX(AC:AC,ROW())), "", INDEX(AC:AC,ROW())*(BI1061+BJ1061)/1000)</f>
        <v>161.20560776743523</v>
      </c>
      <c r="CC1061">
        <f t="shared" si="129"/>
        <v>162.11407064704827</v>
      </c>
      <c r="CD1061">
        <f t="shared" si="130"/>
        <v>4.9450816976327294</v>
      </c>
      <c r="CE1061" t="str">
        <f t="shared" si="131"/>
        <v/>
      </c>
      <c r="CF1061" cm="1">
        <f t="array" ref="CF1061">IFERROR(IF((BD1061+BE1061)*INDEX(H:H,ROW())*INDEX(K:K,ROW())/(BF1061*30*1000)&lt;0.5,"",(BD1061+BE1061)*INDEX(H:H,ROW())*INDEX(K:K,ROW())/(BF1061*30*1000)),"")</f>
        <v>2.7693907075147437</v>
      </c>
      <c r="CG1061">
        <f t="shared" si="132"/>
        <v>1.00728709386971</v>
      </c>
      <c r="CH1061" cm="1">
        <f t="array" ref="CH1061">IFERROR((BD1061+BE1061)*INDEX(K:K,ROW())*INDEX(H:H,ROW())/BC1061/100000,"")</f>
        <v>0.83687145526869178</v>
      </c>
      <c r="CI1061">
        <f t="shared" si="133"/>
        <v>97.919168875250705</v>
      </c>
      <c r="CJ1061">
        <v>1</v>
      </c>
      <c r="CK1061">
        <f t="shared" si="134"/>
        <v>41.019666840662147</v>
      </c>
      <c r="CL1061" cm="1">
        <f t="array" ref="CL1061">IF(INDEX(AS:AS,ROW()-2)=0,CL1060,INDEX(AS:AS,ROW()-2))</f>
        <v>42.06</v>
      </c>
      <c r="CM1061" t="str">
        <f t="shared" si="135"/>
        <v>CIV</v>
      </c>
    </row>
    <row r="1062" spans="1:91" x14ac:dyDescent="0.3">
      <c r="A1062" s="1">
        <v>1057</v>
      </c>
      <c r="B1062" t="s">
        <v>150</v>
      </c>
      <c r="C1062">
        <v>2</v>
      </c>
      <c r="D1062">
        <v>14</v>
      </c>
      <c r="E1062">
        <v>7</v>
      </c>
      <c r="F1062" t="s">
        <v>80</v>
      </c>
      <c r="G1062" t="s">
        <v>82</v>
      </c>
      <c r="H1062">
        <v>44.8</v>
      </c>
      <c r="I1062">
        <v>0.83</v>
      </c>
      <c r="J1062">
        <v>44.1</v>
      </c>
      <c r="K1062">
        <v>1538</v>
      </c>
      <c r="L1062">
        <v>45.79</v>
      </c>
      <c r="M1062">
        <v>1.02</v>
      </c>
      <c r="N1062">
        <v>45.57</v>
      </c>
      <c r="O1062">
        <v>1558</v>
      </c>
      <c r="P1062">
        <v>1.62</v>
      </c>
      <c r="Q1062">
        <v>50.22</v>
      </c>
      <c r="R1062">
        <v>30.26</v>
      </c>
      <c r="S1062">
        <v>1.6596166556510239</v>
      </c>
      <c r="T1062">
        <v>7.38</v>
      </c>
      <c r="U1062">
        <v>0</v>
      </c>
      <c r="V1062">
        <v>0</v>
      </c>
      <c r="W1062">
        <v>0</v>
      </c>
      <c r="X1062">
        <v>0</v>
      </c>
      <c r="Y1062">
        <v>2.8</v>
      </c>
      <c r="Z1062">
        <v>7.72</v>
      </c>
      <c r="AA1062">
        <v>21</v>
      </c>
      <c r="AB1062">
        <v>65.900000000000006</v>
      </c>
      <c r="AC1062">
        <v>1708</v>
      </c>
      <c r="AD1062">
        <v>37.64</v>
      </c>
      <c r="AE1062">
        <v>32.020000000000003</v>
      </c>
      <c r="AF1062">
        <v>11.86</v>
      </c>
      <c r="AG1062">
        <v>1570</v>
      </c>
      <c r="AI1062">
        <v>44.43</v>
      </c>
      <c r="AJ1062">
        <v>41.46</v>
      </c>
      <c r="AK1062">
        <v>4.51</v>
      </c>
      <c r="AL1062">
        <v>46.41</v>
      </c>
      <c r="AM1062">
        <v>6.28</v>
      </c>
      <c r="AN1062">
        <v>47.41</v>
      </c>
      <c r="AO1062">
        <v>45.03</v>
      </c>
      <c r="AP1062">
        <v>2.89</v>
      </c>
      <c r="AQ1062">
        <v>3.93</v>
      </c>
      <c r="AR1062">
        <v>4.12</v>
      </c>
      <c r="AS1062">
        <v>42.64</v>
      </c>
      <c r="AT1062">
        <v>0</v>
      </c>
      <c r="AU1062">
        <v>0.3</v>
      </c>
      <c r="AV1062">
        <v>9</v>
      </c>
      <c r="AW1062">
        <v>75.3</v>
      </c>
      <c r="AX1062">
        <v>96.8</v>
      </c>
      <c r="AY1062">
        <v>100</v>
      </c>
      <c r="AZ1062">
        <v>100</v>
      </c>
      <c r="BA1062">
        <v>87.8</v>
      </c>
      <c r="BB1062">
        <v>91</v>
      </c>
      <c r="BC1062">
        <v>134.30549686328669</v>
      </c>
      <c r="BD1062">
        <v>1.1943951513619201E-2</v>
      </c>
      <c r="BE1062">
        <v>56.983121108935329</v>
      </c>
      <c r="BF1062">
        <v>49.850576782503808</v>
      </c>
      <c r="BG1062">
        <v>0.17658507191633019</v>
      </c>
      <c r="BH1062">
        <v>142.46786286643399</v>
      </c>
      <c r="BI1062">
        <v>0.1070111818960801</v>
      </c>
      <c r="BJ1062">
        <v>82.831408292664648</v>
      </c>
      <c r="BK1062">
        <v>751.51504725377129</v>
      </c>
      <c r="BL1062">
        <v>3.3704863218288472</v>
      </c>
      <c r="BM1062">
        <v>163.62593366154761</v>
      </c>
      <c r="BN1062">
        <v>103.1774274772138</v>
      </c>
      <c r="BO1062">
        <v>101.73245542469191</v>
      </c>
      <c r="BP1062">
        <v>101.2679877937536</v>
      </c>
      <c r="BQ1062">
        <v>2.5109858279830242</v>
      </c>
      <c r="BR1062">
        <v>37.976249642352492</v>
      </c>
      <c r="BS1062">
        <v>87.33321122253713</v>
      </c>
      <c r="BT1062">
        <v>1847.8291843109539</v>
      </c>
      <c r="BU1062">
        <v>103.835924063818</v>
      </c>
      <c r="BV1062">
        <v>863.89516192845588</v>
      </c>
      <c r="BW1062">
        <v>8.5817256754602695</v>
      </c>
      <c r="BX1062">
        <v>9.7908676968435913</v>
      </c>
      <c r="BY1062">
        <v>10.336281692258639</v>
      </c>
      <c r="BZ1062">
        <v>0.42885367946622233</v>
      </c>
      <c r="CA1062">
        <f t="shared" si="128"/>
        <v>56.995065060448951</v>
      </c>
      <c r="CB1062" cm="1">
        <f t="array" ref="CB1062">IF(ISBLANK(INDEX(AC:AC,ROW())), "", INDEX(AC:AC,ROW())*(BI1062+BJ1062)/1000)</f>
        <v>141.65882046254973</v>
      </c>
      <c r="CC1062">
        <f t="shared" si="129"/>
        <v>142.64444793835031</v>
      </c>
      <c r="CD1062">
        <f t="shared" si="130"/>
        <v>5.2684493376045705</v>
      </c>
      <c r="CE1062">
        <f t="shared" si="131"/>
        <v>5.5955643276370095</v>
      </c>
      <c r="CF1062" cm="1">
        <f t="array" ref="CF1062">IFERROR(IF((BD1062+BE1062)*INDEX(H:H,ROW())*INDEX(K:K,ROW())/(BF1062*30*1000)&lt;0.5,"",(BD1062+BE1062)*INDEX(H:H,ROW())*INDEX(K:K,ROW())/(BF1062*30*1000)),"")</f>
        <v>2.6259119581536994</v>
      </c>
      <c r="CG1062">
        <f t="shared" si="132"/>
        <v>0.37117301932361041</v>
      </c>
      <c r="CH1062" cm="1">
        <f t="array" ref="CH1062">IFERROR((BD1062+BE1062)*INDEX(K:K,ROW())*INDEX(H:H,ROW())/BC1062/100000,"")</f>
        <v>0.29240030099576481</v>
      </c>
      <c r="CI1062">
        <f t="shared" si="133"/>
        <v>102.0025135278202</v>
      </c>
      <c r="CJ1062">
        <v>1</v>
      </c>
      <c r="CK1062">
        <f t="shared" si="134"/>
        <v>13.758403248319096</v>
      </c>
      <c r="CL1062" cm="1">
        <f t="array" ref="CL1062">IF(INDEX(AS:AS,ROW()-2)=0,CL1061,INDEX(AS:AS,ROW()-2))</f>
        <v>42.06</v>
      </c>
      <c r="CM1062" t="str">
        <f t="shared" si="135"/>
        <v>CIV</v>
      </c>
    </row>
    <row r="1063" spans="1:91" x14ac:dyDescent="0.3">
      <c r="A1063" s="1">
        <v>1058</v>
      </c>
      <c r="B1063" t="s">
        <v>150</v>
      </c>
      <c r="C1063">
        <v>2</v>
      </c>
      <c r="D1063">
        <v>14</v>
      </c>
      <c r="E1063">
        <v>7</v>
      </c>
      <c r="F1063" t="s">
        <v>80</v>
      </c>
      <c r="G1063" t="s">
        <v>83</v>
      </c>
      <c r="H1063">
        <v>45.87</v>
      </c>
      <c r="I1063">
        <v>0.88</v>
      </c>
      <c r="J1063">
        <v>45.57</v>
      </c>
      <c r="K1063">
        <v>1564</v>
      </c>
      <c r="L1063">
        <v>45.89</v>
      </c>
      <c r="M1063">
        <v>0.89</v>
      </c>
      <c r="N1063">
        <v>45.57</v>
      </c>
      <c r="O1063">
        <v>1568</v>
      </c>
      <c r="P1063">
        <v>1.35</v>
      </c>
      <c r="Q1063">
        <v>50.28</v>
      </c>
      <c r="R1063">
        <v>30.11</v>
      </c>
      <c r="S1063">
        <v>1.6708776595744681</v>
      </c>
      <c r="T1063">
        <v>7.41</v>
      </c>
      <c r="U1063">
        <v>0</v>
      </c>
      <c r="V1063">
        <v>0</v>
      </c>
      <c r="W1063">
        <v>0</v>
      </c>
      <c r="X1063">
        <v>0</v>
      </c>
      <c r="Y1063">
        <v>2.2000000000000002</v>
      </c>
      <c r="Z1063">
        <v>7.72</v>
      </c>
      <c r="AA1063">
        <v>19.75</v>
      </c>
      <c r="AB1063">
        <v>65.900000000000006</v>
      </c>
      <c r="AC1063">
        <v>1710</v>
      </c>
      <c r="AD1063">
        <v>37.79</v>
      </c>
      <c r="AE1063">
        <v>32.28</v>
      </c>
      <c r="AF1063">
        <v>11.79</v>
      </c>
      <c r="AG1063">
        <v>1570</v>
      </c>
      <c r="AI1063">
        <v>44.58</v>
      </c>
      <c r="AJ1063">
        <v>41.32</v>
      </c>
      <c r="AK1063">
        <v>4.51</v>
      </c>
      <c r="AL1063">
        <v>47.305</v>
      </c>
      <c r="AM1063">
        <v>6.31</v>
      </c>
      <c r="AN1063">
        <v>47.89</v>
      </c>
      <c r="AO1063">
        <v>45.09</v>
      </c>
      <c r="AP1063">
        <v>3.31</v>
      </c>
      <c r="AQ1063">
        <v>3.83</v>
      </c>
      <c r="AR1063">
        <v>4.12</v>
      </c>
      <c r="AS1063">
        <v>42.06</v>
      </c>
      <c r="AT1063">
        <v>0</v>
      </c>
      <c r="AU1063">
        <v>0</v>
      </c>
      <c r="AV1063">
        <v>8.8000000000000007</v>
      </c>
      <c r="AW1063">
        <v>78</v>
      </c>
      <c r="AX1063">
        <v>98.5</v>
      </c>
      <c r="AY1063">
        <v>100</v>
      </c>
      <c r="AZ1063">
        <v>100</v>
      </c>
      <c r="BA1063">
        <v>89.7</v>
      </c>
      <c r="BB1063">
        <v>91.2</v>
      </c>
      <c r="BC1063">
        <v>99.95690240352836</v>
      </c>
      <c r="BD1063">
        <v>1.1943951513619201E-2</v>
      </c>
      <c r="BE1063">
        <v>46.79572182008701</v>
      </c>
      <c r="BF1063">
        <v>39.279841821386739</v>
      </c>
      <c r="BG1063">
        <v>0.36208889051116799</v>
      </c>
      <c r="BH1063">
        <v>114.6976257570028</v>
      </c>
      <c r="BI1063">
        <v>0.21943392489673799</v>
      </c>
      <c r="BJ1063">
        <v>66.686654368336889</v>
      </c>
      <c r="BK1063">
        <v>556.67737881582707</v>
      </c>
      <c r="BL1063">
        <v>3.3161590993724368</v>
      </c>
      <c r="BM1063">
        <v>163.19094934976081</v>
      </c>
      <c r="BN1063">
        <v>105.4561730629767</v>
      </c>
      <c r="BO1063">
        <v>104.3174316366253</v>
      </c>
      <c r="BP1063">
        <v>103.64196337603281</v>
      </c>
      <c r="BQ1063">
        <v>3.8847083494494159</v>
      </c>
      <c r="BR1063">
        <v>51.86449857250323</v>
      </c>
      <c r="BS1063">
        <v>90.849928675827243</v>
      </c>
      <c r="BT1063">
        <v>1847.8291843109539</v>
      </c>
      <c r="BU1063">
        <v>103.326220793066</v>
      </c>
      <c r="BV1063">
        <v>860.06106705744094</v>
      </c>
      <c r="BW1063">
        <v>19.35809932462795</v>
      </c>
      <c r="BX1063">
        <v>9.5149657774247824</v>
      </c>
      <c r="BY1063">
        <v>10.336281692258639</v>
      </c>
      <c r="BZ1063">
        <v>0.42885367946622233</v>
      </c>
      <c r="CA1063">
        <f t="shared" si="128"/>
        <v>46.807665771600632</v>
      </c>
      <c r="CB1063" cm="1">
        <f t="array" ref="CB1063">IF(ISBLANK(INDEX(AC:AC,ROW())), "", INDEX(AC:AC,ROW())*(BI1063+BJ1063)/1000)</f>
        <v>114.40941098142949</v>
      </c>
      <c r="CC1063">
        <f t="shared" si="129"/>
        <v>115.05971464751397</v>
      </c>
      <c r="CD1063">
        <f t="shared" si="130"/>
        <v>4.8381606066138012</v>
      </c>
      <c r="CE1063">
        <f t="shared" si="131"/>
        <v>5.5691739682819241</v>
      </c>
      <c r="CF1063" cm="1">
        <f t="array" ref="CF1063">IFERROR(IF((BD1063+BE1063)*INDEX(H:H,ROW())*INDEX(K:K,ROW())/(BF1063*30*1000)&lt;0.5,"",(BD1063+BE1063)*INDEX(H:H,ROW())*INDEX(K:K,ROW())/(BF1063*30*1000)),"")</f>
        <v>2.8496497745051279</v>
      </c>
      <c r="CG1063">
        <f t="shared" si="132"/>
        <v>0.39296777788104215</v>
      </c>
      <c r="CH1063" cm="1">
        <f t="array" ref="CH1063">IFERROR((BD1063+BE1063)*INDEX(K:K,ROW())*INDEX(H:H,ROW())/BC1063/100000,"")</f>
        <v>0.33594616188794779</v>
      </c>
      <c r="CI1063">
        <f t="shared" si="133"/>
        <v>87.221136926424776</v>
      </c>
      <c r="CJ1063">
        <v>1</v>
      </c>
      <c r="CK1063">
        <f t="shared" si="134"/>
        <v>18.486258976405892</v>
      </c>
      <c r="CL1063" cm="1">
        <f t="array" ref="CL1063">IF(INDEX(AS:AS,ROW()-2)=0,CL1062,INDEX(AS:AS,ROW()-2))</f>
        <v>42.06</v>
      </c>
      <c r="CM1063" t="str">
        <f t="shared" si="135"/>
        <v>CIV</v>
      </c>
    </row>
    <row r="1064" spans="1:91" x14ac:dyDescent="0.3">
      <c r="A1064" s="1">
        <v>1059</v>
      </c>
      <c r="B1064" t="s">
        <v>150</v>
      </c>
      <c r="C1064">
        <v>2</v>
      </c>
      <c r="D1064">
        <v>14</v>
      </c>
      <c r="E1064">
        <v>7</v>
      </c>
      <c r="F1064" t="s">
        <v>80</v>
      </c>
      <c r="G1064" t="s">
        <v>84</v>
      </c>
      <c r="H1064">
        <v>45.87</v>
      </c>
      <c r="I1064">
        <v>0.88</v>
      </c>
      <c r="J1064">
        <v>45.57</v>
      </c>
      <c r="K1064">
        <v>1564</v>
      </c>
      <c r="L1064">
        <v>45.89</v>
      </c>
      <c r="M1064">
        <v>0.89</v>
      </c>
      <c r="N1064">
        <v>45.57</v>
      </c>
      <c r="O1064">
        <v>1568</v>
      </c>
      <c r="P1064">
        <v>1.35</v>
      </c>
      <c r="Q1064">
        <v>50.28</v>
      </c>
      <c r="R1064">
        <v>30.11</v>
      </c>
      <c r="S1064">
        <v>1.6708776595744681</v>
      </c>
      <c r="T1064">
        <v>7.41</v>
      </c>
      <c r="U1064">
        <v>0</v>
      </c>
      <c r="V1064">
        <v>0</v>
      </c>
      <c r="W1064">
        <v>0</v>
      </c>
      <c r="X1064">
        <v>0</v>
      </c>
      <c r="Y1064">
        <v>2.2000000000000002</v>
      </c>
      <c r="Z1064">
        <v>7.72</v>
      </c>
      <c r="AA1064">
        <v>19.75</v>
      </c>
      <c r="AB1064">
        <v>65.900000000000006</v>
      </c>
      <c r="AC1064">
        <v>1694</v>
      </c>
      <c r="AD1064">
        <v>37.79</v>
      </c>
      <c r="AE1064">
        <v>31.96</v>
      </c>
      <c r="AF1064">
        <v>11.38</v>
      </c>
      <c r="AG1064">
        <v>1570</v>
      </c>
      <c r="AI1064">
        <v>44.58</v>
      </c>
      <c r="AJ1064">
        <v>41.32</v>
      </c>
      <c r="AK1064">
        <v>4.34</v>
      </c>
      <c r="AL1064">
        <v>47.305</v>
      </c>
      <c r="AM1064">
        <v>6.41</v>
      </c>
      <c r="AN1064">
        <v>47.89</v>
      </c>
      <c r="AO1064">
        <v>44.89</v>
      </c>
      <c r="AP1064">
        <v>2.78</v>
      </c>
      <c r="AQ1064">
        <v>3.74</v>
      </c>
      <c r="AR1064">
        <v>4.12</v>
      </c>
      <c r="AS1064">
        <v>42.47</v>
      </c>
      <c r="AT1064">
        <v>0</v>
      </c>
      <c r="AU1064">
        <v>0.4</v>
      </c>
      <c r="AV1064">
        <v>14</v>
      </c>
      <c r="AW1064">
        <v>92.6</v>
      </c>
      <c r="AX1064">
        <v>98.2</v>
      </c>
      <c r="AY1064">
        <v>100</v>
      </c>
      <c r="AZ1064">
        <v>100</v>
      </c>
      <c r="BA1064">
        <v>84.2</v>
      </c>
      <c r="BB1064">
        <v>86</v>
      </c>
      <c r="BC1064">
        <v>55.845166528024691</v>
      </c>
      <c r="BD1064">
        <v>1.1943951513619201E-2</v>
      </c>
      <c r="BE1064">
        <v>45.923614440129697</v>
      </c>
      <c r="BF1064">
        <v>37.671046929022317</v>
      </c>
      <c r="BG1064">
        <v>0.63570822303355801</v>
      </c>
      <c r="BH1064">
        <v>106.2145518816623</v>
      </c>
      <c r="BI1064">
        <v>0.38415991578923792</v>
      </c>
      <c r="BJ1064">
        <v>61.754577841569471</v>
      </c>
      <c r="BK1064">
        <v>689.32640290988252</v>
      </c>
      <c r="BL1064">
        <v>3.6574415414909338</v>
      </c>
      <c r="BM1064">
        <v>163.35341834676609</v>
      </c>
      <c r="BN1064">
        <v>106.6128149341164</v>
      </c>
      <c r="BO1064">
        <v>108.272327839025</v>
      </c>
      <c r="BP1064">
        <v>107.4540400725392</v>
      </c>
      <c r="BQ1064">
        <v>15.239371330145151</v>
      </c>
      <c r="BR1064">
        <v>55.455561630107169</v>
      </c>
      <c r="BS1064">
        <v>100.1939493671634</v>
      </c>
      <c r="BT1064">
        <v>1847.8291843109539</v>
      </c>
      <c r="BU1064">
        <v>106.37632075197391</v>
      </c>
      <c r="BV1064">
        <v>860.38797474212879</v>
      </c>
      <c r="BW1064">
        <v>30.265445688661849</v>
      </c>
      <c r="BX1064">
        <v>10.08032301251842</v>
      </c>
      <c r="BY1064">
        <v>10.336281692258639</v>
      </c>
      <c r="BZ1064">
        <v>0.42885367946622233</v>
      </c>
      <c r="CA1064">
        <f t="shared" si="128"/>
        <v>45.935558391643319</v>
      </c>
      <c r="CB1064" cm="1">
        <f t="array" ref="CB1064">IF(ISBLANK(INDEX(AC:AC,ROW())), "", INDEX(AC:AC,ROW())*(BI1064+BJ1064)/1000)</f>
        <v>105.26302176096566</v>
      </c>
      <c r="CC1064">
        <f t="shared" si="129"/>
        <v>106.85026010469586</v>
      </c>
      <c r="CD1064">
        <f t="shared" si="130"/>
        <v>6.4513310705510198</v>
      </c>
      <c r="CE1064">
        <f t="shared" si="131"/>
        <v>12.343528469271535</v>
      </c>
      <c r="CF1064" cm="1">
        <f t="array" ref="CF1064">IFERROR(IF((BD1064+BE1064)*INDEX(H:H,ROW())*INDEX(K:K,ROW())/(BF1064*30*1000)&lt;0.5,"",(BD1064+BE1064)*INDEX(H:H,ROW())*INDEX(K:K,ROW())/(BF1064*30*1000)),"")</f>
        <v>2.9159867359188758</v>
      </c>
      <c r="CG1064">
        <f t="shared" si="132"/>
        <v>0.67456235286034849</v>
      </c>
      <c r="CH1064" cm="1">
        <f t="array" ref="CH1064">IFERROR((BD1064+BE1064)*INDEX(K:K,ROW())*INDEX(H:H,ROW())/BC1064/100000,"")</f>
        <v>0.59010446204730149</v>
      </c>
      <c r="CI1064">
        <f t="shared" si="133"/>
        <v>85.596057018083059</v>
      </c>
      <c r="CJ1064">
        <v>1</v>
      </c>
      <c r="CK1064">
        <f t="shared" si="134"/>
        <v>33.088435386501367</v>
      </c>
      <c r="CL1064" cm="1">
        <f t="array" ref="CL1064">IF(INDEX(AS:AS,ROW()-2)=0,CL1063,INDEX(AS:AS,ROW()-2))</f>
        <v>42.64</v>
      </c>
      <c r="CM1064" t="str">
        <f t="shared" si="135"/>
        <v>CIV</v>
      </c>
    </row>
    <row r="1065" spans="1:91" x14ac:dyDescent="0.3">
      <c r="A1065" s="1">
        <v>1060</v>
      </c>
      <c r="B1065" t="s">
        <v>150</v>
      </c>
      <c r="C1065">
        <v>2</v>
      </c>
      <c r="D1065">
        <v>14</v>
      </c>
      <c r="E1065">
        <v>7</v>
      </c>
      <c r="F1065" t="s">
        <v>80</v>
      </c>
      <c r="G1065" t="s">
        <v>85</v>
      </c>
      <c r="H1065">
        <v>45.87</v>
      </c>
      <c r="I1065">
        <v>0.88</v>
      </c>
      <c r="J1065">
        <v>45.57</v>
      </c>
      <c r="K1065">
        <v>1540</v>
      </c>
      <c r="L1065">
        <v>45.89</v>
      </c>
      <c r="M1065">
        <v>0.89</v>
      </c>
      <c r="N1065">
        <v>45.57</v>
      </c>
      <c r="O1065">
        <v>1568</v>
      </c>
      <c r="P1065">
        <v>1.35</v>
      </c>
      <c r="Q1065">
        <v>50.28</v>
      </c>
      <c r="R1065">
        <v>30.11</v>
      </c>
      <c r="S1065">
        <v>1.6708776595744681</v>
      </c>
      <c r="T1065">
        <v>7.41</v>
      </c>
      <c r="U1065">
        <v>0</v>
      </c>
      <c r="V1065">
        <v>0</v>
      </c>
      <c r="W1065">
        <v>0</v>
      </c>
      <c r="X1065">
        <v>0</v>
      </c>
      <c r="Y1065">
        <v>2.2000000000000002</v>
      </c>
      <c r="Z1065">
        <v>7.72</v>
      </c>
      <c r="AA1065">
        <v>19.75</v>
      </c>
      <c r="AB1065">
        <v>65.900000000000006</v>
      </c>
      <c r="AC1065">
        <v>1698</v>
      </c>
      <c r="AD1065">
        <v>37.79</v>
      </c>
      <c r="AE1065">
        <v>32.28</v>
      </c>
      <c r="AF1065">
        <v>11.43</v>
      </c>
      <c r="AG1065">
        <v>1570</v>
      </c>
      <c r="AI1065">
        <v>44.58</v>
      </c>
      <c r="AJ1065">
        <v>41.32</v>
      </c>
      <c r="AK1065">
        <v>4.51</v>
      </c>
      <c r="AL1065">
        <v>47.305</v>
      </c>
      <c r="AM1065">
        <v>6.31</v>
      </c>
      <c r="AN1065">
        <v>47.89</v>
      </c>
      <c r="AO1065">
        <v>45.09</v>
      </c>
      <c r="AP1065">
        <v>3.31</v>
      </c>
      <c r="AQ1065">
        <v>3.83</v>
      </c>
      <c r="AR1065">
        <v>4.12</v>
      </c>
      <c r="AS1065">
        <v>42.06</v>
      </c>
      <c r="AT1065">
        <v>0</v>
      </c>
      <c r="AU1065">
        <v>0</v>
      </c>
      <c r="AV1065">
        <v>11.5</v>
      </c>
      <c r="AW1065">
        <v>88.9</v>
      </c>
      <c r="AX1065">
        <v>96.2</v>
      </c>
      <c r="AY1065">
        <v>100</v>
      </c>
      <c r="AZ1065">
        <v>100</v>
      </c>
      <c r="BA1065">
        <v>84.7</v>
      </c>
      <c r="BB1065">
        <v>88.5</v>
      </c>
      <c r="BC1065">
        <v>72.555008977658503</v>
      </c>
      <c r="BD1065">
        <v>1.1943951513619201E-2</v>
      </c>
      <c r="BE1065">
        <v>56.916078006846249</v>
      </c>
      <c r="BF1065">
        <v>50.037387716208443</v>
      </c>
      <c r="BG1065">
        <v>0.86423603329389453</v>
      </c>
      <c r="BH1065">
        <v>158.6936948349061</v>
      </c>
      <c r="BI1065">
        <v>0.52220643998907856</v>
      </c>
      <c r="BJ1065">
        <v>92.262904216354954</v>
      </c>
      <c r="BK1065">
        <v>877.62298255088865</v>
      </c>
      <c r="BL1065">
        <v>3.6731692064625459</v>
      </c>
      <c r="BM1065">
        <v>164.45609725020961</v>
      </c>
      <c r="BN1065">
        <v>103.9805980606542</v>
      </c>
      <c r="BO1065">
        <v>104.31146294360821</v>
      </c>
      <c r="BP1065">
        <v>104.3036434518819</v>
      </c>
      <c r="BQ1065">
        <v>5.6668605824577316</v>
      </c>
      <c r="BR1065">
        <v>55.262739662733509</v>
      </c>
      <c r="BS1065">
        <v>100.7819852051298</v>
      </c>
      <c r="BT1065">
        <v>1847.8291843109539</v>
      </c>
      <c r="BU1065">
        <v>106.5964351209127</v>
      </c>
      <c r="BV1065">
        <v>861.91128312764636</v>
      </c>
      <c r="BW1065">
        <v>8.1283640617948656</v>
      </c>
      <c r="BX1065">
        <v>10.270278982816221</v>
      </c>
      <c r="BY1065">
        <v>10.336281692258639</v>
      </c>
      <c r="BZ1065">
        <v>0.42885367946622233</v>
      </c>
      <c r="CA1065">
        <f t="shared" si="128"/>
        <v>56.928021958359871</v>
      </c>
      <c r="CB1065" cm="1">
        <f t="array" ref="CB1065">IF(ISBLANK(INDEX(AC:AC,ROW())), "", INDEX(AC:AC,ROW())*(BI1065+BJ1065)/1000)</f>
        <v>157.54911789447218</v>
      </c>
      <c r="CC1065">
        <f t="shared" si="129"/>
        <v>159.5579308682</v>
      </c>
      <c r="CD1065">
        <f t="shared" si="130"/>
        <v>5.5003407087036837</v>
      </c>
      <c r="CE1065">
        <f t="shared" si="131"/>
        <v>12.095966838363022</v>
      </c>
      <c r="CF1065" cm="1">
        <f t="array" ref="CF1065">IFERROR(IF((BD1065+BE1065)*INDEX(H:H,ROW())*INDEX(K:K,ROW())/(BF1065*30*1000)&lt;0.5,"",(BD1065+BE1065)*INDEX(H:H,ROW())*INDEX(K:K,ROW())/(BF1065*30*1000)),"")</f>
        <v>2.6789195500118108</v>
      </c>
      <c r="CG1065">
        <f t="shared" si="132"/>
        <v>0.68964759871528925</v>
      </c>
      <c r="CH1065" cm="1">
        <f t="array" ref="CH1065">IFERROR((BD1065+BE1065)*INDEX(K:K,ROW())*INDEX(H:H,ROW())/BC1065/100000,"")</f>
        <v>0.5542531304451267</v>
      </c>
      <c r="CI1065">
        <f t="shared" si="133"/>
        <v>104.45153468919868</v>
      </c>
      <c r="CJ1065">
        <v>1</v>
      </c>
      <c r="CK1065">
        <f t="shared" si="134"/>
        <v>25.467975407183076</v>
      </c>
      <c r="CL1065" cm="1">
        <f t="array" ref="CL1065">IF(INDEX(AS:AS,ROW()-2)=0,CL1064,INDEX(AS:AS,ROW()-2))</f>
        <v>42.06</v>
      </c>
      <c r="CM1065" t="str">
        <f t="shared" si="135"/>
        <v>CIV</v>
      </c>
    </row>
    <row r="1066" spans="1:91" x14ac:dyDescent="0.3">
      <c r="A1066" s="1">
        <v>1061</v>
      </c>
      <c r="B1066" t="s">
        <v>150</v>
      </c>
      <c r="C1066">
        <v>2</v>
      </c>
      <c r="D1066">
        <v>14</v>
      </c>
      <c r="E1066">
        <v>7</v>
      </c>
      <c r="F1066" t="s">
        <v>80</v>
      </c>
      <c r="G1066" t="s">
        <v>86</v>
      </c>
      <c r="H1066">
        <v>45.87</v>
      </c>
      <c r="I1066">
        <v>0.88</v>
      </c>
      <c r="J1066">
        <v>45.57</v>
      </c>
      <c r="K1066">
        <v>1564</v>
      </c>
      <c r="L1066">
        <v>45.89</v>
      </c>
      <c r="M1066">
        <v>0.89</v>
      </c>
      <c r="N1066">
        <v>45.57</v>
      </c>
      <c r="O1066">
        <v>1568</v>
      </c>
      <c r="P1066">
        <v>1.35</v>
      </c>
      <c r="Q1066">
        <v>50.28</v>
      </c>
      <c r="R1066">
        <v>30.11</v>
      </c>
      <c r="S1066">
        <v>1.6708776595744681</v>
      </c>
      <c r="T1066">
        <v>7.41</v>
      </c>
      <c r="U1066">
        <v>0</v>
      </c>
      <c r="V1066">
        <v>0</v>
      </c>
      <c r="W1066">
        <v>0</v>
      </c>
      <c r="X1066">
        <v>0</v>
      </c>
      <c r="Y1066">
        <v>2.6</v>
      </c>
      <c r="Z1066">
        <v>7.72</v>
      </c>
      <c r="AA1066">
        <v>20</v>
      </c>
      <c r="AB1066">
        <v>65.900000000000006</v>
      </c>
      <c r="AC1066">
        <v>1710</v>
      </c>
      <c r="AD1066">
        <v>37.79</v>
      </c>
      <c r="AE1066">
        <v>32.19</v>
      </c>
      <c r="AF1066">
        <v>11.5</v>
      </c>
      <c r="AG1066">
        <v>1570</v>
      </c>
      <c r="AI1066">
        <v>44.65</v>
      </c>
      <c r="AJ1066">
        <v>41.32</v>
      </c>
      <c r="AK1066">
        <v>4.08</v>
      </c>
      <c r="AL1066">
        <v>47.305</v>
      </c>
      <c r="AM1066">
        <v>6.34</v>
      </c>
      <c r="AN1066">
        <v>47.51</v>
      </c>
      <c r="AO1066">
        <v>45.23</v>
      </c>
      <c r="AP1066">
        <v>2.84</v>
      </c>
      <c r="AQ1066">
        <v>3.83</v>
      </c>
      <c r="AR1066">
        <v>3.81</v>
      </c>
      <c r="AS1066">
        <v>42.56</v>
      </c>
      <c r="AT1066">
        <v>0</v>
      </c>
      <c r="AU1066">
        <v>0</v>
      </c>
      <c r="AV1066">
        <v>6</v>
      </c>
      <c r="AW1066">
        <v>74.3</v>
      </c>
      <c r="AX1066">
        <v>94.7</v>
      </c>
      <c r="AY1066">
        <v>100</v>
      </c>
      <c r="AZ1066">
        <v>100</v>
      </c>
      <c r="BA1066">
        <v>88.7</v>
      </c>
      <c r="BB1066">
        <v>94</v>
      </c>
      <c r="BC1066">
        <v>79.651254915670251</v>
      </c>
      <c r="BD1066">
        <v>1.1943951513619201E-2</v>
      </c>
      <c r="BE1066">
        <v>57.468715533593468</v>
      </c>
      <c r="BF1066">
        <v>49.785302094715462</v>
      </c>
      <c r="BG1066">
        <v>6.1574744154087403E-2</v>
      </c>
      <c r="BH1066">
        <v>142.7689298767861</v>
      </c>
      <c r="BI1066">
        <v>3.8428875011136197E-2</v>
      </c>
      <c r="BJ1066">
        <v>83.005488272479866</v>
      </c>
      <c r="BK1066">
        <v>698.79334947381574</v>
      </c>
      <c r="BL1066">
        <v>3.7240580799040011</v>
      </c>
      <c r="BM1066">
        <v>166.89394697901159</v>
      </c>
      <c r="BN1066">
        <v>103.93303688954229</v>
      </c>
      <c r="BO1066">
        <v>103.5270265581877</v>
      </c>
      <c r="BP1066">
        <v>102.94085981686329</v>
      </c>
      <c r="BQ1066">
        <v>4.1837728275903521</v>
      </c>
      <c r="BR1066">
        <v>58.361041164511057</v>
      </c>
      <c r="BS1066">
        <v>93.833686898812601</v>
      </c>
      <c r="BT1066">
        <v>1847.8291843109539</v>
      </c>
      <c r="BU1066">
        <v>107.9374287192779</v>
      </c>
      <c r="BV1066">
        <v>866.12542154133803</v>
      </c>
      <c r="BW1066">
        <v>7.2804433004169704</v>
      </c>
      <c r="BX1066">
        <v>10.54979757588136</v>
      </c>
      <c r="BY1066">
        <v>10.336281692258639</v>
      </c>
      <c r="BZ1066">
        <v>0.42885367946622233</v>
      </c>
      <c r="CA1066">
        <f t="shared" si="128"/>
        <v>57.48065948510709</v>
      </c>
      <c r="CB1066" cm="1">
        <f t="array" ref="CB1066">IF(ISBLANK(INDEX(AC:AC,ROW())), "", INDEX(AC:AC,ROW())*(BI1066+BJ1066)/1000)</f>
        <v>142.00509832220962</v>
      </c>
      <c r="CC1066">
        <f t="shared" si="129"/>
        <v>142.83050462094019</v>
      </c>
      <c r="CD1066">
        <f t="shared" si="130"/>
        <v>4.8924657329213597</v>
      </c>
      <c r="CE1066">
        <f t="shared" si="131"/>
        <v>8.7731618317081672</v>
      </c>
      <c r="CF1066" cm="1">
        <f t="array" ref="CF1066">IFERROR(IF((BD1066+BE1066)*INDEX(H:H,ROW())*INDEX(K:K,ROW())/(BF1066*30*1000)&lt;0.5,"",(BD1066+BE1066)*INDEX(H:H,ROW())*INDEX(K:K,ROW())/(BF1066*30*1000)),"")</f>
        <v>2.7609899741525985</v>
      </c>
      <c r="CG1066">
        <f t="shared" si="132"/>
        <v>0.6250410260004694</v>
      </c>
      <c r="CH1066" cm="1">
        <f t="array" ref="CH1066">IFERROR((BD1066+BE1066)*INDEX(K:K,ROW())*INDEX(H:H,ROW())/BC1066/100000,"")</f>
        <v>0.51771960186640487</v>
      </c>
      <c r="CI1066">
        <f t="shared" si="133"/>
        <v>107.10913242363719</v>
      </c>
      <c r="CJ1066">
        <v>1</v>
      </c>
      <c r="CK1066">
        <f t="shared" si="134"/>
        <v>23.198996503787914</v>
      </c>
      <c r="CL1066" cm="1">
        <f t="array" ref="CL1066">IF(INDEX(AS:AS,ROW()-2)=0,CL1065,INDEX(AS:AS,ROW()-2))</f>
        <v>42.47</v>
      </c>
      <c r="CM1066" t="str">
        <f t="shared" si="135"/>
        <v>CIV</v>
      </c>
    </row>
    <row r="1067" spans="1:91" x14ac:dyDescent="0.3">
      <c r="A1067" s="1">
        <v>1062</v>
      </c>
      <c r="B1067" t="s">
        <v>150</v>
      </c>
      <c r="C1067">
        <v>2</v>
      </c>
      <c r="D1067">
        <v>14</v>
      </c>
      <c r="E1067">
        <v>7</v>
      </c>
      <c r="F1067" t="s">
        <v>80</v>
      </c>
      <c r="G1067" t="s">
        <v>87</v>
      </c>
      <c r="H1067">
        <v>44.96</v>
      </c>
      <c r="I1067">
        <v>0.91</v>
      </c>
      <c r="J1067">
        <v>44.59</v>
      </c>
      <c r="K1067">
        <v>1542</v>
      </c>
      <c r="L1067">
        <v>45.89</v>
      </c>
      <c r="M1067">
        <v>0.89</v>
      </c>
      <c r="N1067">
        <v>45.57</v>
      </c>
      <c r="O1067">
        <v>1568</v>
      </c>
      <c r="P1067">
        <v>1.35</v>
      </c>
      <c r="Q1067">
        <v>50.28</v>
      </c>
      <c r="R1067">
        <v>30.11</v>
      </c>
      <c r="S1067">
        <v>1.6708776595744681</v>
      </c>
      <c r="T1067">
        <v>7.41</v>
      </c>
      <c r="U1067">
        <v>0</v>
      </c>
      <c r="V1067">
        <v>0</v>
      </c>
      <c r="W1067">
        <v>0</v>
      </c>
      <c r="X1067">
        <v>0</v>
      </c>
      <c r="Y1067">
        <v>2.2000000000000002</v>
      </c>
      <c r="Z1067">
        <v>7.72</v>
      </c>
      <c r="AA1067">
        <v>19.75</v>
      </c>
      <c r="AB1067">
        <v>65.900000000000006</v>
      </c>
      <c r="AC1067">
        <v>1704</v>
      </c>
      <c r="AD1067">
        <v>37.79</v>
      </c>
      <c r="AE1067">
        <v>32.28</v>
      </c>
      <c r="AF1067">
        <v>11.64</v>
      </c>
      <c r="AG1067">
        <v>1570</v>
      </c>
      <c r="AI1067">
        <v>44.58</v>
      </c>
      <c r="AJ1067">
        <v>41.32</v>
      </c>
      <c r="AK1067">
        <v>4.51</v>
      </c>
      <c r="AL1067">
        <v>47.305</v>
      </c>
      <c r="AM1067">
        <v>6.31</v>
      </c>
      <c r="AN1067">
        <v>47.89</v>
      </c>
      <c r="AO1067">
        <v>45.09</v>
      </c>
      <c r="AP1067">
        <v>3.31</v>
      </c>
      <c r="AQ1067">
        <v>3.83</v>
      </c>
      <c r="AR1067">
        <v>4.12</v>
      </c>
      <c r="AS1067">
        <v>42.06</v>
      </c>
      <c r="AT1067">
        <v>0</v>
      </c>
      <c r="AU1067">
        <v>0</v>
      </c>
      <c r="AV1067">
        <v>3.3</v>
      </c>
      <c r="AW1067">
        <v>77</v>
      </c>
      <c r="AX1067">
        <v>92.9</v>
      </c>
      <c r="AY1067">
        <v>99.5</v>
      </c>
      <c r="AZ1067">
        <v>100</v>
      </c>
      <c r="BA1067">
        <v>89.600000000000009</v>
      </c>
      <c r="BB1067">
        <v>96.2</v>
      </c>
      <c r="BC1067">
        <v>135.45794431150631</v>
      </c>
      <c r="BD1067">
        <v>1.1943951513619201E-2</v>
      </c>
      <c r="BE1067">
        <v>56.785705129190092</v>
      </c>
      <c r="BF1067">
        <v>46.030302238281671</v>
      </c>
      <c r="BG1067">
        <v>142.37982888017811</v>
      </c>
      <c r="BH1067">
        <v>137.64980857122259</v>
      </c>
      <c r="BI1067">
        <v>1.3821232201369999E-4</v>
      </c>
      <c r="BJ1067">
        <v>80.030150449244843</v>
      </c>
      <c r="BK1067">
        <v>529.52031461332922</v>
      </c>
      <c r="BL1067">
        <v>3.4784953815839921</v>
      </c>
      <c r="BM1067">
        <v>169.12754096880639</v>
      </c>
      <c r="BN1067">
        <v>105.0922224897859</v>
      </c>
      <c r="BO1067">
        <v>104.3154984683443</v>
      </c>
      <c r="BP1067">
        <v>104.0941322226118</v>
      </c>
      <c r="BQ1067">
        <v>0.69798138371977014</v>
      </c>
      <c r="BR1067">
        <v>60.024334438671893</v>
      </c>
      <c r="BS1067">
        <v>92.043178283797474</v>
      </c>
      <c r="BT1067">
        <v>1847.8291843109539</v>
      </c>
      <c r="BU1067">
        <v>106.4895153604273</v>
      </c>
      <c r="BV1067">
        <v>867.39853324969476</v>
      </c>
      <c r="BW1067">
        <v>3.1485860873798122</v>
      </c>
      <c r="BX1067">
        <v>10.07600518949158</v>
      </c>
      <c r="BY1067">
        <v>10.336281692258639</v>
      </c>
      <c r="BZ1067">
        <v>0.42885367946622233</v>
      </c>
      <c r="CA1067">
        <f t="shared" si="128"/>
        <v>56.797649080703714</v>
      </c>
      <c r="CB1067" cm="1">
        <f t="array" ref="CB1067">IF(ISBLANK(INDEX(AC:AC,ROW())), "", INDEX(AC:AC,ROW())*(BI1067+BJ1067)/1000)</f>
        <v>136.37161187930994</v>
      </c>
      <c r="CC1067">
        <f t="shared" si="129"/>
        <v>280.02963745140073</v>
      </c>
      <c r="CD1067">
        <f t="shared" si="130"/>
        <v>1.8909438280625839</v>
      </c>
      <c r="CE1067">
        <f t="shared" si="131"/>
        <v>3.9091122879852369</v>
      </c>
      <c r="CF1067" cm="1">
        <f t="array" ref="CF1067">IFERROR(IF((BD1067+BE1067)*INDEX(H:H,ROW())*INDEX(K:K,ROW())/(BF1067*30*1000)&lt;0.5,"",(BD1067+BE1067)*INDEX(H:H,ROW())*INDEX(K:K,ROW())/(BF1067*30*1000)),"")</f>
        <v>2.8515169350332208</v>
      </c>
      <c r="CG1067">
        <f t="shared" si="132"/>
        <v>0.33981249658143292</v>
      </c>
      <c r="CH1067" cm="1">
        <f t="array" ref="CH1067">IFERROR((BD1067+BE1067)*INDEX(K:K,ROW())*INDEX(H:H,ROW())/BC1067/100000,"")</f>
        <v>0.29069432662136235</v>
      </c>
      <c r="CI1067">
        <f t="shared" si="133"/>
        <v>102.27754781077226</v>
      </c>
      <c r="CJ1067">
        <v>1</v>
      </c>
      <c r="CK1067">
        <f t="shared" si="134"/>
        <v>13.641349672792815</v>
      </c>
      <c r="CL1067" cm="1">
        <f t="array" ref="CL1067">IF(INDEX(AS:AS,ROW()-2)=0,CL1066,INDEX(AS:AS,ROW()-2))</f>
        <v>42.06</v>
      </c>
      <c r="CM1067" t="str">
        <f t="shared" si="135"/>
        <v>CIV</v>
      </c>
    </row>
    <row r="1068" spans="1:91" x14ac:dyDescent="0.3">
      <c r="A1068" s="1">
        <v>1063</v>
      </c>
      <c r="B1068" t="s">
        <v>150</v>
      </c>
      <c r="C1068">
        <v>2</v>
      </c>
      <c r="D1068">
        <v>14</v>
      </c>
      <c r="E1068">
        <v>7</v>
      </c>
      <c r="F1068" t="s">
        <v>80</v>
      </c>
      <c r="G1068" t="s">
        <v>88</v>
      </c>
      <c r="H1068">
        <v>45.87</v>
      </c>
      <c r="I1068">
        <v>0.88</v>
      </c>
      <c r="J1068">
        <v>45.57</v>
      </c>
      <c r="K1068">
        <v>1564</v>
      </c>
      <c r="L1068">
        <v>45.89</v>
      </c>
      <c r="M1068">
        <v>0.89</v>
      </c>
      <c r="N1068">
        <v>45.57</v>
      </c>
      <c r="O1068">
        <v>1568</v>
      </c>
      <c r="P1068">
        <v>1.35</v>
      </c>
      <c r="Q1068">
        <v>50.28</v>
      </c>
      <c r="R1068">
        <v>30.11</v>
      </c>
      <c r="S1068">
        <v>1.6708776595744681</v>
      </c>
      <c r="T1068">
        <v>7.41</v>
      </c>
      <c r="U1068">
        <v>0</v>
      </c>
      <c r="V1068">
        <v>0</v>
      </c>
      <c r="W1068">
        <v>0</v>
      </c>
      <c r="X1068">
        <v>0</v>
      </c>
      <c r="Y1068">
        <v>2.2000000000000002</v>
      </c>
      <c r="Z1068">
        <v>7.72</v>
      </c>
      <c r="AA1068">
        <v>19.75</v>
      </c>
      <c r="AB1068">
        <v>65.900000000000006</v>
      </c>
      <c r="AC1068">
        <v>1700</v>
      </c>
      <c r="AD1068">
        <v>37.79</v>
      </c>
      <c r="AE1068">
        <v>32.28</v>
      </c>
      <c r="AF1068">
        <v>11.39</v>
      </c>
      <c r="AG1068">
        <v>1570</v>
      </c>
      <c r="AI1068">
        <v>44.58</v>
      </c>
      <c r="AJ1068">
        <v>41.32</v>
      </c>
      <c r="AK1068">
        <v>4.51</v>
      </c>
      <c r="AL1068">
        <v>47.305</v>
      </c>
      <c r="AM1068">
        <v>6.25</v>
      </c>
      <c r="AN1068">
        <v>47.89</v>
      </c>
      <c r="AO1068">
        <v>45.09</v>
      </c>
      <c r="AP1068">
        <v>2.96</v>
      </c>
      <c r="AQ1068">
        <v>3.83</v>
      </c>
      <c r="AR1068">
        <v>3.52</v>
      </c>
      <c r="AS1068">
        <v>42.06</v>
      </c>
      <c r="AT1068">
        <v>0</v>
      </c>
      <c r="AU1068">
        <v>0</v>
      </c>
      <c r="AV1068">
        <v>6.3</v>
      </c>
      <c r="AW1068">
        <v>83.1</v>
      </c>
      <c r="AX1068">
        <v>98.4</v>
      </c>
      <c r="AY1068">
        <v>100</v>
      </c>
      <c r="AZ1068">
        <v>100</v>
      </c>
      <c r="BA1068">
        <v>92.100000000000009</v>
      </c>
      <c r="BB1068">
        <v>93.7</v>
      </c>
      <c r="BC1068">
        <v>98.971923487284556</v>
      </c>
      <c r="BD1068">
        <v>1.1943951513619201E-2</v>
      </c>
      <c r="BE1068">
        <v>39.934127046785306</v>
      </c>
      <c r="BF1068">
        <v>31.95121424972444</v>
      </c>
      <c r="BG1068">
        <v>0.31805539565191743</v>
      </c>
      <c r="BH1068">
        <v>106.61132931726701</v>
      </c>
      <c r="BI1068">
        <v>0.1918312231425244</v>
      </c>
      <c r="BJ1068">
        <v>61.98329741537588</v>
      </c>
      <c r="BK1068">
        <v>456.38529225451742</v>
      </c>
      <c r="BL1068">
        <v>3.5229841261875028</v>
      </c>
      <c r="BM1068">
        <v>170.57364040887279</v>
      </c>
      <c r="BN1068">
        <v>107.8819825437847</v>
      </c>
      <c r="BO1068">
        <v>106.8263931839635</v>
      </c>
      <c r="BP1068">
        <v>106.4970495105126</v>
      </c>
      <c r="BQ1068">
        <v>15.239371330145151</v>
      </c>
      <c r="BR1068">
        <v>61.568015659722128</v>
      </c>
      <c r="BS1068">
        <v>98.296525233481375</v>
      </c>
      <c r="BT1068">
        <v>1847.8291843109539</v>
      </c>
      <c r="BU1068">
        <v>106.4943897584198</v>
      </c>
      <c r="BV1068">
        <v>869.89741095605757</v>
      </c>
      <c r="BW1068">
        <v>18.94679639499974</v>
      </c>
      <c r="BX1068">
        <v>10.063348907433371</v>
      </c>
      <c r="BY1068">
        <v>10.336281692258639</v>
      </c>
      <c r="BZ1068">
        <v>0.42885367946622233</v>
      </c>
      <c r="CA1068">
        <f t="shared" si="128"/>
        <v>39.946070998298929</v>
      </c>
      <c r="CB1068" cm="1">
        <f t="array" ref="CB1068">IF(ISBLANK(INDEX(AC:AC,ROW())), "", INDEX(AC:AC,ROW())*(BI1068+BJ1068)/1000)</f>
        <v>105.69771868548129</v>
      </c>
      <c r="CC1068">
        <f t="shared" si="129"/>
        <v>106.92938471291892</v>
      </c>
      <c r="CD1068">
        <f t="shared" si="130"/>
        <v>4.2680998630994482</v>
      </c>
      <c r="CE1068">
        <f t="shared" si="131"/>
        <v>4.6112602056597565</v>
      </c>
      <c r="CF1068" cm="1">
        <f t="array" ref="CF1068">IFERROR(IF((BD1068+BE1068)*INDEX(H:H,ROW())*INDEX(K:K,ROW())/(BF1068*30*1000)&lt;0.5,"",(BD1068+BE1068)*INDEX(H:H,ROW())*INDEX(K:K,ROW())/(BF1068*30*1000)),"")</f>
        <v>2.9897228885137586</v>
      </c>
      <c r="CG1068">
        <f t="shared" si="132"/>
        <v>0.32283109314157549</v>
      </c>
      <c r="CH1068" cm="1">
        <f t="array" ref="CH1068">IFERROR((BD1068+BE1068)*INDEX(K:K,ROW())*INDEX(H:H,ROW())/BC1068/100000,"")</f>
        <v>0.28955265248678558</v>
      </c>
      <c r="CI1068">
        <f t="shared" si="133"/>
        <v>74.435280434967368</v>
      </c>
      <c r="CJ1068">
        <v>1</v>
      </c>
      <c r="CK1068">
        <f t="shared" si="134"/>
        <v>18.67023615589682</v>
      </c>
      <c r="CL1068" cm="1">
        <f t="array" ref="CL1068">IF(INDEX(AS:AS,ROW()-2)=0,CL1067,INDEX(AS:AS,ROW()-2))</f>
        <v>42.56</v>
      </c>
      <c r="CM1068" t="str">
        <f t="shared" si="135"/>
        <v>CIV</v>
      </c>
    </row>
    <row r="1069" spans="1:91" x14ac:dyDescent="0.3">
      <c r="A1069" s="1">
        <v>1064</v>
      </c>
      <c r="B1069" t="s">
        <v>150</v>
      </c>
      <c r="C1069">
        <v>2</v>
      </c>
      <c r="D1069">
        <v>14</v>
      </c>
      <c r="E1069">
        <v>7</v>
      </c>
      <c r="F1069" t="s">
        <v>89</v>
      </c>
      <c r="G1069" t="s">
        <v>90</v>
      </c>
      <c r="H1069">
        <v>45.87</v>
      </c>
      <c r="I1069">
        <v>0.88</v>
      </c>
      <c r="J1069">
        <v>45.57</v>
      </c>
      <c r="K1069">
        <v>1564</v>
      </c>
      <c r="L1069">
        <v>45.89</v>
      </c>
      <c r="M1069">
        <v>0.89</v>
      </c>
      <c r="N1069">
        <v>45.57</v>
      </c>
      <c r="O1069">
        <v>1568</v>
      </c>
      <c r="P1069">
        <v>1.35</v>
      </c>
      <c r="Q1069">
        <v>50.28</v>
      </c>
      <c r="R1069">
        <v>30.11</v>
      </c>
      <c r="S1069">
        <v>1.6708776595744681</v>
      </c>
      <c r="T1069">
        <v>7.41</v>
      </c>
      <c r="U1069">
        <v>0</v>
      </c>
      <c r="V1069">
        <v>0</v>
      </c>
      <c r="W1069">
        <v>0</v>
      </c>
      <c r="X1069">
        <v>0</v>
      </c>
      <c r="Y1069">
        <v>2.2000000000000002</v>
      </c>
      <c r="Z1069">
        <v>7.72</v>
      </c>
      <c r="AA1069">
        <v>19.75</v>
      </c>
      <c r="AB1069">
        <v>65.900000000000006</v>
      </c>
      <c r="AC1069">
        <v>1702</v>
      </c>
      <c r="AD1069">
        <v>37.79</v>
      </c>
      <c r="AE1069">
        <v>32.28</v>
      </c>
      <c r="AF1069">
        <v>11.54</v>
      </c>
      <c r="AG1069">
        <v>1570</v>
      </c>
      <c r="AI1069">
        <v>44.58</v>
      </c>
      <c r="AJ1069">
        <v>41.32</v>
      </c>
      <c r="AK1069">
        <v>4.51</v>
      </c>
      <c r="AL1069">
        <v>47.305</v>
      </c>
      <c r="AM1069">
        <v>6.31</v>
      </c>
      <c r="AN1069">
        <v>47.89</v>
      </c>
      <c r="AO1069">
        <v>45.09</v>
      </c>
      <c r="AP1069">
        <v>3.31</v>
      </c>
      <c r="AQ1069">
        <v>3.83</v>
      </c>
      <c r="AR1069">
        <v>4.12</v>
      </c>
      <c r="AS1069">
        <v>42.06</v>
      </c>
      <c r="AT1069">
        <v>0</v>
      </c>
      <c r="AU1069">
        <v>0</v>
      </c>
      <c r="AV1069">
        <v>5.6</v>
      </c>
      <c r="AW1069">
        <v>68.400000000000006</v>
      </c>
      <c r="AX1069">
        <v>92.8</v>
      </c>
      <c r="AY1069">
        <v>99.1</v>
      </c>
      <c r="AZ1069">
        <v>100</v>
      </c>
      <c r="BA1069">
        <v>86.199999999999989</v>
      </c>
      <c r="BB1069">
        <v>92.6</v>
      </c>
      <c r="BC1069">
        <v>58.295120661120343</v>
      </c>
      <c r="BD1069">
        <v>2.8275889635621001E-3</v>
      </c>
      <c r="BE1069">
        <v>48.619971472753733</v>
      </c>
      <c r="BF1069">
        <v>39.747127278697647</v>
      </c>
      <c r="BG1069">
        <v>0.42504169929033531</v>
      </c>
      <c r="BH1069">
        <v>126.07834675148121</v>
      </c>
      <c r="BI1069">
        <v>0.2573523939322363</v>
      </c>
      <c r="BJ1069">
        <v>73.299257451767431</v>
      </c>
      <c r="BK1069">
        <v>486.02805679286081</v>
      </c>
      <c r="BL1069">
        <v>3.6015470741555462</v>
      </c>
      <c r="BM1069">
        <v>171.2164004431371</v>
      </c>
      <c r="BN1069">
        <v>106.1400424403716</v>
      </c>
      <c r="BO1069">
        <v>106.64757420602621</v>
      </c>
      <c r="BP1069">
        <v>107.4659908235096</v>
      </c>
      <c r="BQ1069">
        <v>1.577472609400816</v>
      </c>
      <c r="BR1069">
        <v>54.594577299568989</v>
      </c>
      <c r="BS1069">
        <v>113.2925442909378</v>
      </c>
      <c r="BT1069">
        <v>1847.8291843109539</v>
      </c>
      <c r="BU1069">
        <v>107.31998814947821</v>
      </c>
      <c r="BV1069">
        <v>865.39104182469578</v>
      </c>
      <c r="BW1069">
        <v>4.0545085191715504</v>
      </c>
      <c r="BX1069">
        <v>10.20124740069258</v>
      </c>
      <c r="BY1069">
        <v>10.336281692258639</v>
      </c>
      <c r="BZ1069">
        <v>0.42885367946622233</v>
      </c>
      <c r="CA1069">
        <f t="shared" si="128"/>
        <v>48.622799061717295</v>
      </c>
      <c r="CB1069" cm="1">
        <f t="array" ref="CB1069">IF(ISBLANK(INDEX(AC:AC,ROW())), "", INDEX(AC:AC,ROW())*(BI1069+BJ1069)/1000)</f>
        <v>125.19334995738083</v>
      </c>
      <c r="CC1069">
        <f t="shared" si="129"/>
        <v>126.50338845077154</v>
      </c>
      <c r="CD1069">
        <f t="shared" si="130"/>
        <v>3.842016113125676</v>
      </c>
      <c r="CE1069">
        <f t="shared" si="131"/>
        <v>8.3373711432595918</v>
      </c>
      <c r="CF1069" cm="1">
        <f t="array" ref="CF1069">IFERROR(IF((BD1069+BE1069)*INDEX(H:H,ROW())*INDEX(K:K,ROW())/(BF1069*30*1000)&lt;0.5,"",(BD1069+BE1069)*INDEX(H:H,ROW())*INDEX(K:K,ROW())/(BF1069*30*1000)),"")</f>
        <v>2.9253541132103136</v>
      </c>
      <c r="CG1069">
        <f t="shared" si="132"/>
        <v>0.68182597150376612</v>
      </c>
      <c r="CH1069" cm="1">
        <f t="array" ref="CH1069">IFERROR((BD1069+BE1069)*INDEX(K:K,ROW())*INDEX(H:H,ROW())/BC1069/100000,"")</f>
        <v>0.59837472306964801</v>
      </c>
      <c r="CI1069">
        <f t="shared" si="133"/>
        <v>90.603445927037924</v>
      </c>
      <c r="CJ1069">
        <v>1</v>
      </c>
      <c r="CK1069">
        <f t="shared" si="134"/>
        <v>31.697836171447449</v>
      </c>
      <c r="CL1069" cm="1">
        <f t="array" ref="CL1069">IF(INDEX(AS:AS,ROW()-2)=0,CL1068,INDEX(AS:AS,ROW()-2))</f>
        <v>42.06</v>
      </c>
      <c r="CM1069" t="str">
        <f t="shared" si="135"/>
        <v>CIV</v>
      </c>
    </row>
    <row r="1070" spans="1:91" x14ac:dyDescent="0.3">
      <c r="A1070" s="1">
        <v>1065</v>
      </c>
      <c r="B1070" t="s">
        <v>150</v>
      </c>
      <c r="C1070">
        <v>2</v>
      </c>
      <c r="D1070">
        <v>14</v>
      </c>
      <c r="E1070">
        <v>7</v>
      </c>
      <c r="F1070" t="s">
        <v>89</v>
      </c>
      <c r="G1070" t="s">
        <v>91</v>
      </c>
      <c r="H1070">
        <v>45.19</v>
      </c>
      <c r="I1070">
        <v>0.93</v>
      </c>
      <c r="J1070">
        <v>44.59</v>
      </c>
      <c r="K1070">
        <v>1545</v>
      </c>
      <c r="L1070">
        <v>45.68</v>
      </c>
      <c r="M1070">
        <v>0.98</v>
      </c>
      <c r="N1070">
        <v>45.57</v>
      </c>
      <c r="O1070">
        <v>1556</v>
      </c>
      <c r="P1070">
        <v>1.64</v>
      </c>
      <c r="Q1070">
        <v>50.28</v>
      </c>
      <c r="R1070">
        <v>30.11</v>
      </c>
      <c r="S1070">
        <v>1.6708776595744681</v>
      </c>
      <c r="T1070">
        <v>7.41</v>
      </c>
      <c r="U1070">
        <v>0</v>
      </c>
      <c r="V1070">
        <v>0</v>
      </c>
      <c r="W1070">
        <v>0</v>
      </c>
      <c r="X1070">
        <v>0</v>
      </c>
      <c r="Y1070">
        <v>2.4</v>
      </c>
      <c r="Z1070">
        <v>7.72</v>
      </c>
      <c r="AA1070">
        <v>20.5</v>
      </c>
      <c r="AB1070">
        <v>65.900000000000006</v>
      </c>
      <c r="AC1070">
        <v>1690</v>
      </c>
      <c r="AD1070">
        <v>37.82</v>
      </c>
      <c r="AE1070">
        <v>32.31</v>
      </c>
      <c r="AF1070">
        <v>11.62</v>
      </c>
      <c r="AG1070">
        <v>1570</v>
      </c>
      <c r="AI1070">
        <v>45.17</v>
      </c>
      <c r="AJ1070">
        <v>42.28</v>
      </c>
      <c r="AK1070">
        <v>4.54</v>
      </c>
      <c r="AL1070">
        <v>47.49</v>
      </c>
      <c r="AM1070">
        <v>6.38</v>
      </c>
      <c r="AN1070">
        <v>48.08</v>
      </c>
      <c r="AO1070">
        <v>45.76</v>
      </c>
      <c r="AP1070">
        <v>3.02</v>
      </c>
      <c r="AQ1070">
        <v>3.83</v>
      </c>
      <c r="AR1070">
        <v>3.61</v>
      </c>
      <c r="AS1070">
        <v>42.88</v>
      </c>
      <c r="AT1070">
        <v>0</v>
      </c>
      <c r="AU1070">
        <v>0</v>
      </c>
      <c r="AV1070">
        <v>4.5999999999999996</v>
      </c>
      <c r="AW1070">
        <v>48.2</v>
      </c>
      <c r="AX1070">
        <v>88.6</v>
      </c>
      <c r="AY1070">
        <v>98.8</v>
      </c>
      <c r="AZ1070">
        <v>100</v>
      </c>
      <c r="BA1070">
        <v>84</v>
      </c>
      <c r="BB1070">
        <v>94.2</v>
      </c>
      <c r="BC1070">
        <v>21.53480803693321</v>
      </c>
      <c r="BD1070">
        <v>5.2378462129574E-3</v>
      </c>
      <c r="BE1070">
        <v>9.0548762520258919</v>
      </c>
      <c r="BF1070">
        <v>7.728503683947979</v>
      </c>
      <c r="BG1070">
        <v>0.11353016005724829</v>
      </c>
      <c r="BH1070">
        <v>122.10630224660019</v>
      </c>
      <c r="BI1070">
        <v>6.9643487969843904E-2</v>
      </c>
      <c r="BJ1070">
        <v>70.992815568130993</v>
      </c>
      <c r="BK1070">
        <v>310.24241500234899</v>
      </c>
      <c r="BL1070">
        <v>4.3580584561716549</v>
      </c>
      <c r="BM1070">
        <v>172.28500376904969</v>
      </c>
      <c r="BN1070">
        <v>109.4226039795722</v>
      </c>
      <c r="BO1070">
        <v>107.7221943155652</v>
      </c>
      <c r="BP1070">
        <v>105.72876089462559</v>
      </c>
      <c r="BQ1070">
        <v>15.239371330145151</v>
      </c>
      <c r="BR1070">
        <v>52.100045451659923</v>
      </c>
      <c r="BS1070">
        <v>128.01906248236921</v>
      </c>
      <c r="BT1070">
        <v>1847.8291843109539</v>
      </c>
      <c r="BU1070">
        <v>111.7150417880618</v>
      </c>
      <c r="BV1070">
        <v>778.34757067353723</v>
      </c>
      <c r="BW1070">
        <v>102.3997112018772</v>
      </c>
      <c r="BX1070">
        <v>10.653957375635549</v>
      </c>
      <c r="BY1070">
        <v>10.336281692258639</v>
      </c>
      <c r="BZ1070">
        <v>0.42885367946622233</v>
      </c>
      <c r="CA1070">
        <f t="shared" si="128"/>
        <v>9.0601140982388486</v>
      </c>
      <c r="CB1070" cm="1">
        <f t="array" ref="CB1070">IF(ISBLANK(INDEX(AC:AC,ROW())), "", INDEX(AC:AC,ROW())*(BI1070+BJ1070)/1000)</f>
        <v>120.09555580481042</v>
      </c>
      <c r="CC1070">
        <f t="shared" si="129"/>
        <v>122.21983240665745</v>
      </c>
      <c r="CD1070">
        <f t="shared" si="130"/>
        <v>2.5383966651998922</v>
      </c>
      <c r="CE1070">
        <f t="shared" si="131"/>
        <v>14.406555863895727</v>
      </c>
      <c r="CF1070" cm="1">
        <f t="array" ref="CF1070">IFERROR(IF((BD1070+BE1070)*INDEX(H:H,ROW())*INDEX(K:K,ROW())/(BF1070*30*1000)&lt;0.5,"",(BD1070+BE1070)*INDEX(H:H,ROW())*INDEX(K:K,ROW())/(BF1070*30*1000)),"")</f>
        <v>2.7282729621924218</v>
      </c>
      <c r="CG1070">
        <f t="shared" si="132"/>
        <v>0.35888426173538351</v>
      </c>
      <c r="CH1070" cm="1">
        <f t="array" ref="CH1070">IFERROR((BD1070+BE1070)*INDEX(K:K,ROW())*INDEX(H:H,ROW())/BC1070/100000,"")</f>
        <v>0.29374026835471062</v>
      </c>
      <c r="CI1070">
        <f t="shared" si="133"/>
        <v>16.430234523989451</v>
      </c>
      <c r="CJ1070">
        <v>0</v>
      </c>
      <c r="CK1070">
        <f t="shared" si="134"/>
        <v>85.806624379555174</v>
      </c>
      <c r="CL1070" cm="1">
        <f t="array" ref="CL1070">IF(INDEX(AS:AS,ROW()-2)=0,CL1069,INDEX(AS:AS,ROW()-2))</f>
        <v>42.06</v>
      </c>
      <c r="CM1070" t="str">
        <f t="shared" si="135"/>
        <v>CIV</v>
      </c>
    </row>
    <row r="1071" spans="1:91" x14ac:dyDescent="0.3">
      <c r="A1071" s="1">
        <v>1066</v>
      </c>
      <c r="B1071" t="s">
        <v>150</v>
      </c>
      <c r="C1071">
        <v>2</v>
      </c>
      <c r="D1071">
        <v>14</v>
      </c>
      <c r="E1071">
        <v>7</v>
      </c>
      <c r="F1071" t="s">
        <v>89</v>
      </c>
      <c r="G1071" t="s">
        <v>92</v>
      </c>
      <c r="H1071">
        <v>45.87</v>
      </c>
      <c r="I1071">
        <v>0.88</v>
      </c>
      <c r="J1071">
        <v>45.57</v>
      </c>
      <c r="K1071">
        <v>1564</v>
      </c>
      <c r="L1071">
        <v>45.89</v>
      </c>
      <c r="M1071">
        <v>0.89</v>
      </c>
      <c r="N1071">
        <v>45.57</v>
      </c>
      <c r="O1071">
        <v>1568</v>
      </c>
      <c r="P1071">
        <v>1.35</v>
      </c>
      <c r="Q1071">
        <v>50.28</v>
      </c>
      <c r="R1071">
        <v>30.11</v>
      </c>
      <c r="S1071">
        <v>1.6708776595744681</v>
      </c>
      <c r="T1071">
        <v>7.41</v>
      </c>
      <c r="U1071">
        <v>0</v>
      </c>
      <c r="V1071">
        <v>0</v>
      </c>
      <c r="W1071">
        <v>0</v>
      </c>
      <c r="X1071">
        <v>0</v>
      </c>
      <c r="Y1071">
        <v>2.2000000000000002</v>
      </c>
      <c r="Z1071">
        <v>7.72</v>
      </c>
      <c r="AA1071">
        <v>19.75</v>
      </c>
      <c r="AB1071">
        <v>65.900000000000006</v>
      </c>
      <c r="AC1071">
        <v>1695</v>
      </c>
      <c r="AD1071">
        <v>37.79</v>
      </c>
      <c r="AE1071">
        <v>32.28</v>
      </c>
      <c r="AF1071">
        <v>11.68</v>
      </c>
      <c r="AG1071">
        <v>1570</v>
      </c>
      <c r="AI1071">
        <v>44.58</v>
      </c>
      <c r="AJ1071">
        <v>41.32</v>
      </c>
      <c r="AK1071">
        <v>4.51</v>
      </c>
      <c r="AL1071">
        <v>47.305</v>
      </c>
      <c r="AM1071">
        <v>6.31</v>
      </c>
      <c r="AN1071">
        <v>47.89</v>
      </c>
      <c r="AO1071">
        <v>45.09</v>
      </c>
      <c r="AP1071">
        <v>3.31</v>
      </c>
      <c r="AQ1071">
        <v>3.83</v>
      </c>
      <c r="AR1071">
        <v>4.12</v>
      </c>
      <c r="AS1071">
        <v>42.06</v>
      </c>
      <c r="AT1071">
        <v>0</v>
      </c>
      <c r="AU1071">
        <v>0</v>
      </c>
      <c r="AV1071">
        <v>5.6</v>
      </c>
      <c r="AW1071">
        <v>45</v>
      </c>
      <c r="AX1071">
        <v>80.2</v>
      </c>
      <c r="AY1071">
        <v>95.3</v>
      </c>
      <c r="AZ1071">
        <v>100</v>
      </c>
      <c r="BA1071">
        <v>74.600000000000009</v>
      </c>
      <c r="BB1071">
        <v>89.7</v>
      </c>
      <c r="BC1071">
        <v>0.28493075436170878</v>
      </c>
      <c r="BD1071">
        <v>8.3372648579413001E-3</v>
      </c>
      <c r="BE1071">
        <v>50.567891673570138</v>
      </c>
      <c r="BF1071">
        <v>7.2068383838284679E-18</v>
      </c>
      <c r="BG1071">
        <v>2.5608652811321998E-3</v>
      </c>
      <c r="BH1071">
        <v>139.58969888703831</v>
      </c>
      <c r="BI1071">
        <v>83.85749935627166</v>
      </c>
      <c r="BJ1071">
        <v>81.155954291566857</v>
      </c>
      <c r="BK1071">
        <v>123.6630325558348</v>
      </c>
      <c r="BL1071">
        <v>5.4913748647170024</v>
      </c>
      <c r="BM1071">
        <v>167.9303227780394</v>
      </c>
      <c r="BN1071">
        <v>110.2697823806819</v>
      </c>
      <c r="BO1071">
        <v>110.0202412483782</v>
      </c>
      <c r="BP1071">
        <v>107.4099458679615</v>
      </c>
      <c r="BQ1071">
        <v>15.239371330145151</v>
      </c>
      <c r="BR1071">
        <v>39.094886156143389</v>
      </c>
      <c r="BS1071">
        <v>140.77135566382449</v>
      </c>
      <c r="BT1071">
        <v>1847.8291843109539</v>
      </c>
      <c r="BU1071">
        <v>66.477100141607607</v>
      </c>
      <c r="BV1071">
        <v>687.73669374297231</v>
      </c>
      <c r="BW1071">
        <v>123.77301645862779</v>
      </c>
      <c r="BX1071">
        <v>8.1547809669866318</v>
      </c>
      <c r="BY1071">
        <v>10.336281692258639</v>
      </c>
      <c r="BZ1071">
        <v>0.42885367946622233</v>
      </c>
      <c r="CA1071">
        <f t="shared" si="128"/>
        <v>50.576228938428081</v>
      </c>
      <c r="CB1071" cm="1">
        <f t="array" ref="CB1071">IF(ISBLANK(INDEX(AC:AC,ROW())), "", INDEX(AC:AC,ROW())*(BI1071+BJ1071)/1000)</f>
        <v>279.69780393308628</v>
      </c>
      <c r="CC1071">
        <f t="shared" si="129"/>
        <v>139.59225975231945</v>
      </c>
      <c r="CD1071">
        <f t="shared" si="130"/>
        <v>0.88588746091833381</v>
      </c>
      <c r="CE1071" t="str">
        <f t="shared" si="131"/>
        <v/>
      </c>
      <c r="CF1071" cm="1">
        <f t="array" ref="CF1071">IFERROR(IF((BD1071+BE1071)*INDEX(H:H,ROW())*INDEX(K:K,ROW())/(BF1071*30*1000)&lt;0.5,"",(BD1071+BE1071)*INDEX(H:H,ROW())*INDEX(K:K,ROW())/(BF1071*30*1000)),"")</f>
        <v>1.6782084193906115E+19</v>
      </c>
      <c r="CG1071">
        <f t="shared" si="132"/>
        <v>2.5293297664455202E-17</v>
      </c>
      <c r="CH1071" cm="1">
        <f t="array" ref="CH1071">IFERROR((BD1071+BE1071)*INDEX(K:K,ROW())*INDEX(H:H,ROW())/BC1071/100000,"")</f>
        <v>127.34227528392481</v>
      </c>
      <c r="CI1071">
        <f t="shared" si="133"/>
        <v>94.243455996844361</v>
      </c>
      <c r="CJ1071">
        <v>0</v>
      </c>
      <c r="CK1071" t="str">
        <f t="shared" si="134"/>
        <v xml:space="preserve"> </v>
      </c>
      <c r="CL1071" cm="1">
        <f t="array" ref="CL1071">IF(INDEX(AS:AS,ROW()-2)=0,CL1070,INDEX(AS:AS,ROW()-2))</f>
        <v>42.06</v>
      </c>
      <c r="CM1071" t="str">
        <f t="shared" si="135"/>
        <v>CIV</v>
      </c>
    </row>
    <row r="1072" spans="1:91" x14ac:dyDescent="0.3">
      <c r="A1072" s="1">
        <v>1067</v>
      </c>
      <c r="B1072" t="s">
        <v>150</v>
      </c>
      <c r="C1072">
        <v>2</v>
      </c>
      <c r="D1072">
        <v>14</v>
      </c>
      <c r="E1072">
        <v>7</v>
      </c>
      <c r="F1072" t="s">
        <v>89</v>
      </c>
      <c r="G1072" t="s">
        <v>93</v>
      </c>
      <c r="H1072">
        <v>45.87</v>
      </c>
      <c r="I1072">
        <v>0.88</v>
      </c>
      <c r="J1072">
        <v>45.57</v>
      </c>
      <c r="K1072">
        <v>1564</v>
      </c>
      <c r="L1072">
        <v>45.89</v>
      </c>
      <c r="M1072">
        <v>0.89</v>
      </c>
      <c r="N1072">
        <v>45.57</v>
      </c>
      <c r="O1072">
        <v>1568</v>
      </c>
      <c r="P1072">
        <v>1.35</v>
      </c>
      <c r="Q1072">
        <v>50.28</v>
      </c>
      <c r="R1072">
        <v>30.11</v>
      </c>
      <c r="S1072">
        <v>1.6708776595744681</v>
      </c>
      <c r="T1072">
        <v>7.41</v>
      </c>
      <c r="U1072">
        <v>0</v>
      </c>
      <c r="V1072">
        <v>0</v>
      </c>
      <c r="W1072">
        <v>0</v>
      </c>
      <c r="X1072">
        <v>0</v>
      </c>
      <c r="Y1072">
        <v>2.2000000000000002</v>
      </c>
      <c r="Z1072">
        <v>7.72</v>
      </c>
      <c r="AA1072">
        <v>19.75</v>
      </c>
      <c r="AB1072">
        <v>65.900000000000006</v>
      </c>
      <c r="AC1072">
        <v>1700</v>
      </c>
      <c r="AD1072">
        <v>37.79</v>
      </c>
      <c r="AE1072">
        <v>32.49</v>
      </c>
      <c r="AF1072">
        <v>11.76</v>
      </c>
      <c r="AG1072">
        <v>1570</v>
      </c>
      <c r="AI1072">
        <v>44.58</v>
      </c>
      <c r="AJ1072">
        <v>41.32</v>
      </c>
      <c r="AK1072">
        <v>4.51</v>
      </c>
      <c r="AL1072">
        <v>47.305</v>
      </c>
      <c r="AM1072">
        <v>6.31</v>
      </c>
      <c r="AN1072">
        <v>47.89</v>
      </c>
      <c r="AO1072">
        <v>45.09</v>
      </c>
      <c r="AP1072">
        <v>3.31</v>
      </c>
      <c r="AQ1072">
        <v>3.83</v>
      </c>
      <c r="AR1072">
        <v>4.12</v>
      </c>
      <c r="AS1072">
        <v>42.06</v>
      </c>
      <c r="AT1072">
        <v>0</v>
      </c>
      <c r="AU1072">
        <v>0</v>
      </c>
      <c r="AV1072">
        <v>5.6</v>
      </c>
      <c r="AW1072">
        <v>68.400000000000006</v>
      </c>
      <c r="AX1072">
        <v>92.8</v>
      </c>
      <c r="AY1072">
        <v>99.1</v>
      </c>
      <c r="AZ1072">
        <v>100</v>
      </c>
      <c r="BA1072">
        <v>86.199999999999989</v>
      </c>
      <c r="BB1072">
        <v>92.6</v>
      </c>
      <c r="BC1072">
        <v>3.5199436813720157E-17</v>
      </c>
      <c r="BD1072">
        <v>6.9649190600718997E-3</v>
      </c>
      <c r="BE1072">
        <v>50.567891673570138</v>
      </c>
      <c r="BF1072">
        <v>7.2068383838284679E-18</v>
      </c>
      <c r="BG1072">
        <v>142.37982888017811</v>
      </c>
      <c r="BH1072">
        <v>143.86660883703649</v>
      </c>
      <c r="BI1072">
        <v>83.85749935627166</v>
      </c>
      <c r="BJ1072">
        <v>83.642953289753663</v>
      </c>
      <c r="BK1072">
        <v>31.663514333861979</v>
      </c>
      <c r="BL1072">
        <v>6.0272379822874864</v>
      </c>
      <c r="BM1072">
        <v>161.53453917702149</v>
      </c>
      <c r="BN1072">
        <v>110.1524186755835</v>
      </c>
      <c r="BO1072">
        <v>109.8555746044288</v>
      </c>
      <c r="BP1072">
        <v>103.19354606954219</v>
      </c>
      <c r="BQ1072">
        <v>15.239371330145151</v>
      </c>
      <c r="BR1072">
        <v>38.01643323761553</v>
      </c>
      <c r="BS1072">
        <v>137.0727860723751</v>
      </c>
      <c r="BT1072">
        <v>1847.8291843109539</v>
      </c>
      <c r="BU1072">
        <v>78.899285519901653</v>
      </c>
      <c r="BV1072">
        <v>610.48287186589255</v>
      </c>
      <c r="BW1072">
        <v>123.7728218161752</v>
      </c>
      <c r="BX1072">
        <v>6.2494075739376997</v>
      </c>
      <c r="BY1072">
        <v>10.336281692258639</v>
      </c>
      <c r="BZ1072">
        <v>0.42885367946622233</v>
      </c>
      <c r="CA1072">
        <f t="shared" si="128"/>
        <v>50.574856592630212</v>
      </c>
      <c r="CB1072" cm="1">
        <f t="array" ref="CB1072">IF(ISBLANK(INDEX(AC:AC,ROW())), "", INDEX(AC:AC,ROW())*(BI1072+BJ1072)/1000)</f>
        <v>284.75076949824307</v>
      </c>
      <c r="CC1072">
        <f t="shared" si="129"/>
        <v>286.24643771721458</v>
      </c>
      <c r="CD1072">
        <f t="shared" si="130"/>
        <v>0.11061627381767682</v>
      </c>
      <c r="CE1072" t="str">
        <f t="shared" si="131"/>
        <v/>
      </c>
      <c r="CF1072" cm="1">
        <f t="array" ref="CF1072">IFERROR(IF((BD1072+BE1072)*INDEX(H:H,ROW())*INDEX(K:K,ROW())/(BF1072*30*1000)&lt;0.5,"",(BD1072+BE1072)*INDEX(H:H,ROW())*INDEX(K:K,ROW())/(BF1072*30*1000)),"")</f>
        <v>1.6781628825382081E+19</v>
      </c>
      <c r="CG1072">
        <f t="shared" si="132"/>
        <v>0.20474300262154654</v>
      </c>
      <c r="CH1072" cm="1">
        <f t="array" ref="CH1072">IFERROR((BD1072+BE1072)*INDEX(K:K,ROW())*INDEX(H:H,ROW())/BC1072/100000,"")</f>
        <v>1.0307763223767073E+18</v>
      </c>
      <c r="CI1072">
        <f t="shared" si="133"/>
        <v>94.240898775526617</v>
      </c>
      <c r="CJ1072">
        <v>0</v>
      </c>
      <c r="CK1072" t="str">
        <f t="shared" si="134"/>
        <v xml:space="preserve"> </v>
      </c>
      <c r="CL1072" cm="1">
        <f t="array" ref="CL1072">IF(INDEX(AS:AS,ROW()-2)=0,CL1071,INDEX(AS:AS,ROW()-2))</f>
        <v>42.88</v>
      </c>
      <c r="CM1072" t="str">
        <f t="shared" si="135"/>
        <v>CIV</v>
      </c>
    </row>
    <row r="1073" spans="1:91" x14ac:dyDescent="0.3">
      <c r="A1073" s="1">
        <v>1068</v>
      </c>
      <c r="B1073" t="s">
        <v>150</v>
      </c>
      <c r="C1073">
        <v>2</v>
      </c>
      <c r="D1073">
        <v>14</v>
      </c>
      <c r="E1073">
        <v>7</v>
      </c>
      <c r="F1073" t="s">
        <v>89</v>
      </c>
      <c r="G1073" t="s">
        <v>94</v>
      </c>
      <c r="H1073">
        <v>45.87</v>
      </c>
      <c r="I1073">
        <v>0.88</v>
      </c>
      <c r="J1073">
        <v>45.57</v>
      </c>
      <c r="K1073">
        <v>1564</v>
      </c>
      <c r="L1073">
        <v>45.89</v>
      </c>
      <c r="M1073">
        <v>0.89</v>
      </c>
      <c r="N1073">
        <v>45.57</v>
      </c>
      <c r="O1073">
        <v>1568</v>
      </c>
      <c r="P1073">
        <v>1.35</v>
      </c>
      <c r="Q1073">
        <v>50.28</v>
      </c>
      <c r="R1073">
        <v>30.11</v>
      </c>
      <c r="S1073">
        <v>1.6708776595744681</v>
      </c>
      <c r="T1073">
        <v>7.41</v>
      </c>
      <c r="U1073">
        <v>0</v>
      </c>
      <c r="V1073">
        <v>0</v>
      </c>
      <c r="W1073">
        <v>0</v>
      </c>
      <c r="X1073">
        <v>0</v>
      </c>
      <c r="Y1073">
        <v>2.2000000000000002</v>
      </c>
      <c r="Z1073">
        <v>7.72</v>
      </c>
      <c r="AA1073">
        <v>19.75</v>
      </c>
      <c r="AB1073">
        <v>65.900000000000006</v>
      </c>
      <c r="AC1073">
        <v>1705</v>
      </c>
      <c r="AD1073">
        <v>37.79</v>
      </c>
      <c r="AE1073">
        <v>32.28</v>
      </c>
      <c r="AF1073">
        <v>11.83</v>
      </c>
      <c r="AG1073">
        <v>1570</v>
      </c>
      <c r="AI1073">
        <v>44.58</v>
      </c>
      <c r="AJ1073">
        <v>41.32</v>
      </c>
      <c r="AK1073">
        <v>4.51</v>
      </c>
      <c r="AL1073">
        <v>47.305</v>
      </c>
      <c r="AM1073">
        <v>6.31</v>
      </c>
      <c r="AN1073">
        <v>47.89</v>
      </c>
      <c r="AO1073">
        <v>45.09</v>
      </c>
      <c r="AP1073">
        <v>3.31</v>
      </c>
      <c r="AQ1073">
        <v>3.83</v>
      </c>
      <c r="AR1073">
        <v>4.12</v>
      </c>
      <c r="AS1073">
        <v>42.06</v>
      </c>
      <c r="AT1073">
        <v>0</v>
      </c>
      <c r="AU1073">
        <v>0</v>
      </c>
      <c r="AV1073">
        <v>5.6</v>
      </c>
      <c r="AW1073">
        <v>68.400000000000006</v>
      </c>
      <c r="AX1073">
        <v>92.8</v>
      </c>
      <c r="AY1073">
        <v>99.1</v>
      </c>
      <c r="AZ1073">
        <v>100</v>
      </c>
      <c r="BA1073">
        <v>86.199999999999989</v>
      </c>
      <c r="BB1073">
        <v>92.6</v>
      </c>
      <c r="BC1073">
        <v>3.5199436813720157E-17</v>
      </c>
      <c r="BD1073">
        <v>3.2332411098084002E-3</v>
      </c>
      <c r="BE1073">
        <v>2.8269087696909279</v>
      </c>
      <c r="BF1073">
        <v>1.0829498268789359</v>
      </c>
      <c r="BG1073">
        <v>142.37982888017811</v>
      </c>
      <c r="BH1073">
        <v>101.30388768332099</v>
      </c>
      <c r="BI1073">
        <v>83.85749935627166</v>
      </c>
      <c r="BJ1073">
        <v>58.899837271702893</v>
      </c>
      <c r="BK1073">
        <v>170.53940530760869</v>
      </c>
      <c r="BL1073">
        <v>6.0681297969308696</v>
      </c>
      <c r="BM1073">
        <v>160.58336999668319</v>
      </c>
      <c r="BN1073">
        <v>109.6467837638564</v>
      </c>
      <c r="BO1073">
        <v>109.44547042291499</v>
      </c>
      <c r="BP1073">
        <v>103.0725273295199</v>
      </c>
      <c r="BQ1073">
        <v>15.239371330145151</v>
      </c>
      <c r="BR1073">
        <v>39.337960632949027</v>
      </c>
      <c r="BS1073">
        <v>96.441184667961565</v>
      </c>
      <c r="BT1073">
        <v>1847.8291843109539</v>
      </c>
      <c r="BU1073">
        <v>120.41371963666199</v>
      </c>
      <c r="BV1073">
        <v>525.50444338157513</v>
      </c>
      <c r="BW1073">
        <v>110.9031864417225</v>
      </c>
      <c r="BX1073">
        <v>6.1374256805189358</v>
      </c>
      <c r="BY1073">
        <v>10.336281692258639</v>
      </c>
      <c r="BZ1073">
        <v>0.42885367946622233</v>
      </c>
      <c r="CA1073">
        <f t="shared" si="128"/>
        <v>2.8301420108007362</v>
      </c>
      <c r="CB1073" cm="1">
        <f t="array" ref="CB1073">IF(ISBLANK(INDEX(AC:AC,ROW())), "", INDEX(AC:AC,ROW())*(BI1073+BJ1073)/1000)</f>
        <v>243.40125895069662</v>
      </c>
      <c r="CC1073">
        <f t="shared" si="129"/>
        <v>243.6837165634991</v>
      </c>
      <c r="CD1073">
        <f t="shared" si="130"/>
        <v>0.69983915098065053</v>
      </c>
      <c r="CE1073" t="str">
        <f t="shared" si="131"/>
        <v/>
      </c>
      <c r="CF1073" cm="1">
        <f t="array" ref="CF1073">IFERROR(IF((BD1073+BE1073)*INDEX(H:H,ROW())*INDEX(K:K,ROW())/(BF1073*30*1000)&lt;0.5,"",(BD1073+BE1073)*INDEX(H:H,ROW())*INDEX(K:K,ROW())/(BF1073*30*1000)),"")</f>
        <v>6.2494835036683485</v>
      </c>
      <c r="CG1073" t="str">
        <f t="shared" si="132"/>
        <v/>
      </c>
      <c r="CH1073" cm="1">
        <f t="array" ref="CH1073">IFERROR((BD1073+BE1073)*INDEX(K:K,ROW())*INDEX(H:H,ROW())/BC1073/100000,"")</f>
        <v>5.7681693438990464E+16</v>
      </c>
      <c r="CI1073">
        <f t="shared" si="133"/>
        <v>5.2736704506860299</v>
      </c>
      <c r="CJ1073">
        <v>0</v>
      </c>
      <c r="CK1073" t="str">
        <f t="shared" si="134"/>
        <v xml:space="preserve"> </v>
      </c>
      <c r="CL1073" cm="1">
        <f t="array" ref="CL1073">IF(INDEX(AS:AS,ROW()-2)=0,CL1072,INDEX(AS:AS,ROW()-2))</f>
        <v>42.06</v>
      </c>
      <c r="CM1073" t="str">
        <f t="shared" si="135"/>
        <v>CIV</v>
      </c>
    </row>
    <row r="1074" spans="1:91" x14ac:dyDescent="0.3">
      <c r="A1074" s="1">
        <v>1069</v>
      </c>
      <c r="B1074" t="s">
        <v>150</v>
      </c>
      <c r="C1074">
        <v>2</v>
      </c>
      <c r="D1074">
        <v>14</v>
      </c>
      <c r="E1074">
        <v>7</v>
      </c>
      <c r="F1074" t="s">
        <v>89</v>
      </c>
      <c r="G1074" t="s">
        <v>95</v>
      </c>
      <c r="H1074">
        <v>45.87</v>
      </c>
      <c r="I1074">
        <v>0.88</v>
      </c>
      <c r="J1074">
        <v>45.57</v>
      </c>
      <c r="K1074">
        <v>1564</v>
      </c>
      <c r="L1074">
        <v>45.89</v>
      </c>
      <c r="M1074">
        <v>0.89</v>
      </c>
      <c r="N1074">
        <v>45.57</v>
      </c>
      <c r="O1074">
        <v>1568</v>
      </c>
      <c r="P1074">
        <v>1.35</v>
      </c>
      <c r="Q1074">
        <v>50.28</v>
      </c>
      <c r="R1074">
        <v>30.11</v>
      </c>
      <c r="S1074">
        <v>1.6708776595744681</v>
      </c>
      <c r="T1074">
        <v>7.41</v>
      </c>
      <c r="U1074">
        <v>0</v>
      </c>
      <c r="V1074">
        <v>0</v>
      </c>
      <c r="W1074">
        <v>0</v>
      </c>
      <c r="X1074">
        <v>0</v>
      </c>
      <c r="Y1074">
        <v>2.2999999999999998</v>
      </c>
      <c r="Z1074">
        <v>7.72</v>
      </c>
      <c r="AA1074">
        <v>20.100000000000001</v>
      </c>
      <c r="AB1074">
        <v>65.900000000000006</v>
      </c>
      <c r="AC1074">
        <v>1690</v>
      </c>
      <c r="AD1074">
        <v>37.79</v>
      </c>
      <c r="AE1074">
        <v>32.619999999999997</v>
      </c>
      <c r="AF1074">
        <v>11.92</v>
      </c>
      <c r="AG1074">
        <v>1570</v>
      </c>
      <c r="AI1074">
        <v>44.58</v>
      </c>
      <c r="AJ1074">
        <v>41.32</v>
      </c>
      <c r="AK1074">
        <v>4.51</v>
      </c>
      <c r="AL1074">
        <v>47.305</v>
      </c>
      <c r="AM1074">
        <v>6.31</v>
      </c>
      <c r="AN1074">
        <v>47.89</v>
      </c>
      <c r="AO1074">
        <v>45.09</v>
      </c>
      <c r="AP1074">
        <v>3.31</v>
      </c>
      <c r="AQ1074">
        <v>3.83</v>
      </c>
      <c r="AR1074">
        <v>4.12</v>
      </c>
      <c r="AS1074">
        <v>42.06</v>
      </c>
      <c r="AT1074">
        <v>0</v>
      </c>
      <c r="AU1074">
        <v>0</v>
      </c>
      <c r="AV1074">
        <v>5.6</v>
      </c>
      <c r="AW1074">
        <v>68.400000000000006</v>
      </c>
      <c r="AX1074">
        <v>92.8</v>
      </c>
      <c r="AY1074">
        <v>99.1</v>
      </c>
      <c r="AZ1074">
        <v>100</v>
      </c>
      <c r="BA1074">
        <v>86.199999999999989</v>
      </c>
      <c r="BB1074">
        <v>92.6</v>
      </c>
      <c r="BC1074">
        <v>3.547098978700221</v>
      </c>
      <c r="BD1074">
        <v>1.1943951513619201E-2</v>
      </c>
      <c r="BE1074">
        <v>48.828932249193286</v>
      </c>
      <c r="BF1074">
        <v>40.121410269743379</v>
      </c>
      <c r="BG1074">
        <v>142.37982888017811</v>
      </c>
      <c r="BH1074">
        <v>136.0897289797723</v>
      </c>
      <c r="BI1074">
        <v>83.85749935627166</v>
      </c>
      <c r="BJ1074">
        <v>79.120881751119839</v>
      </c>
      <c r="BK1074">
        <v>646.83877846633459</v>
      </c>
      <c r="BL1074">
        <v>4.9325197108171412</v>
      </c>
      <c r="BM1074">
        <v>156.98682678016419</v>
      </c>
      <c r="BN1074">
        <v>106.1680045962259</v>
      </c>
      <c r="BO1074">
        <v>108.3417531851476</v>
      </c>
      <c r="BP1074">
        <v>112.23290041192639</v>
      </c>
      <c r="BQ1074">
        <v>5.4540676091951061</v>
      </c>
      <c r="BR1074">
        <v>56.283021492963563</v>
      </c>
      <c r="BS1074">
        <v>116.3977913717078</v>
      </c>
      <c r="BT1074">
        <v>1847.8291843109539</v>
      </c>
      <c r="BU1074">
        <v>115.9642868911086</v>
      </c>
      <c r="BV1074">
        <v>853.40387532265186</v>
      </c>
      <c r="BW1074">
        <v>11.39601786514034</v>
      </c>
      <c r="BX1074">
        <v>11.81725520893286</v>
      </c>
      <c r="BY1074">
        <v>10.336281692258639</v>
      </c>
      <c r="BZ1074">
        <v>0.42885367946622233</v>
      </c>
      <c r="CA1074">
        <f t="shared" si="128"/>
        <v>48.840876200706909</v>
      </c>
      <c r="CB1074" cm="1">
        <f t="array" ref="CB1074">IF(ISBLANK(INDEX(AC:AC,ROW())), "", INDEX(AC:AC,ROW())*(BI1074+BJ1074)/1000)</f>
        <v>275.43346407149164</v>
      </c>
      <c r="CC1074">
        <f t="shared" si="129"/>
        <v>278.46955785995044</v>
      </c>
      <c r="CD1074">
        <f t="shared" si="130"/>
        <v>2.3228347954344315</v>
      </c>
      <c r="CE1074" t="str">
        <f t="shared" si="131"/>
        <v/>
      </c>
      <c r="CF1074" cm="1">
        <f t="array" ref="CF1074">IFERROR(IF((BD1074+BE1074)*INDEX(H:H,ROW())*INDEX(K:K,ROW())/(BF1074*30*1000)&lt;0.5,"",(BD1074+BE1074)*INDEX(H:H,ROW())*INDEX(K:K,ROW())/(BF1074*30*1000)),"")</f>
        <v>2.9110622374083537</v>
      </c>
      <c r="CG1074" t="str">
        <f t="shared" si="132"/>
        <v/>
      </c>
      <c r="CH1074" cm="1">
        <f t="array" ref="CH1074">IFERROR((BD1074+BE1074)*INDEX(K:K,ROW())*INDEX(H:H,ROW())/BC1074/100000,"")</f>
        <v>9.878150261593408</v>
      </c>
      <c r="CI1074">
        <f t="shared" si="133"/>
        <v>91.009809621676112</v>
      </c>
      <c r="CJ1074">
        <v>1</v>
      </c>
      <c r="CK1074" t="str">
        <f t="shared" si="134"/>
        <v xml:space="preserve"> </v>
      </c>
      <c r="CL1074" cm="1">
        <f t="array" ref="CL1074">IF(INDEX(AS:AS,ROW()-2)=0,CL1073,INDEX(AS:AS,ROW()-2))</f>
        <v>42.06</v>
      </c>
      <c r="CM1074" t="str">
        <f t="shared" si="135"/>
        <v>CIV</v>
      </c>
    </row>
    <row r="1075" spans="1:91" x14ac:dyDescent="0.3">
      <c r="A1075" s="1">
        <v>1070</v>
      </c>
      <c r="B1075" t="s">
        <v>150</v>
      </c>
      <c r="C1075">
        <v>2</v>
      </c>
      <c r="D1075">
        <v>14</v>
      </c>
      <c r="E1075">
        <v>7</v>
      </c>
      <c r="F1075" t="s">
        <v>89</v>
      </c>
      <c r="G1075" t="s">
        <v>96</v>
      </c>
      <c r="H1075">
        <v>45.32</v>
      </c>
      <c r="I1075">
        <v>0.92</v>
      </c>
      <c r="J1075">
        <v>44.59</v>
      </c>
      <c r="K1075">
        <v>1550</v>
      </c>
      <c r="L1075">
        <v>45.89</v>
      </c>
      <c r="M1075">
        <v>0.89</v>
      </c>
      <c r="N1075">
        <v>45.57</v>
      </c>
      <c r="O1075">
        <v>1568</v>
      </c>
      <c r="P1075">
        <v>1.35</v>
      </c>
      <c r="Q1075">
        <v>50.28</v>
      </c>
      <c r="R1075">
        <v>30.11</v>
      </c>
      <c r="S1075">
        <v>1.6708776595744681</v>
      </c>
      <c r="T1075">
        <v>7.41</v>
      </c>
      <c r="U1075">
        <v>0</v>
      </c>
      <c r="V1075">
        <v>0</v>
      </c>
      <c r="W1075">
        <v>0</v>
      </c>
      <c r="X1075">
        <v>0</v>
      </c>
      <c r="Y1075">
        <v>2.2000000000000002</v>
      </c>
      <c r="Z1075">
        <v>7.72</v>
      </c>
      <c r="AA1075">
        <v>19.75</v>
      </c>
      <c r="AB1075">
        <v>65.900000000000006</v>
      </c>
      <c r="AC1075">
        <v>1685</v>
      </c>
      <c r="AD1075">
        <v>37.79</v>
      </c>
      <c r="AE1075">
        <v>32.28</v>
      </c>
      <c r="AF1075">
        <v>11.86</v>
      </c>
      <c r="AG1075">
        <v>1570</v>
      </c>
      <c r="AI1075">
        <v>44.58</v>
      </c>
      <c r="AJ1075">
        <v>41.32</v>
      </c>
      <c r="AK1075">
        <v>4.51</v>
      </c>
      <c r="AL1075">
        <v>47.305</v>
      </c>
      <c r="AM1075">
        <v>6.31</v>
      </c>
      <c r="AN1075">
        <v>47.85</v>
      </c>
      <c r="AO1075">
        <v>45.54</v>
      </c>
      <c r="AP1075">
        <v>2.98</v>
      </c>
      <c r="AQ1075">
        <v>3.83</v>
      </c>
      <c r="AR1075">
        <v>3.58</v>
      </c>
      <c r="AS1075">
        <v>42.64</v>
      </c>
      <c r="AT1075">
        <v>0</v>
      </c>
      <c r="AU1075">
        <v>0</v>
      </c>
      <c r="AV1075">
        <v>6.9</v>
      </c>
      <c r="AW1075">
        <v>69.400000000000006</v>
      </c>
      <c r="AX1075">
        <v>95.1</v>
      </c>
      <c r="AY1075">
        <v>100</v>
      </c>
      <c r="AZ1075">
        <v>100</v>
      </c>
      <c r="BA1075">
        <v>88.199999999999989</v>
      </c>
      <c r="BB1075">
        <v>93.1</v>
      </c>
      <c r="BC1075">
        <v>43.310170719350417</v>
      </c>
      <c r="BD1075">
        <v>1.1943951513619201E-2</v>
      </c>
      <c r="BE1075">
        <v>48.506978116965129</v>
      </c>
      <c r="BF1075">
        <v>39.851367327674289</v>
      </c>
      <c r="BG1075">
        <v>142.37982888017811</v>
      </c>
      <c r="BH1075">
        <v>130.82122372990989</v>
      </c>
      <c r="BI1075">
        <v>83.85749935627166</v>
      </c>
      <c r="BJ1075">
        <v>76.058662517691388</v>
      </c>
      <c r="BK1075">
        <v>652.87662590895945</v>
      </c>
      <c r="BL1075">
        <v>4.9622067054090362</v>
      </c>
      <c r="BM1075">
        <v>167.69762085728451</v>
      </c>
      <c r="BN1075">
        <v>106.128453905399</v>
      </c>
      <c r="BO1075">
        <v>108.301230221807</v>
      </c>
      <c r="BP1075">
        <v>111.43244302941319</v>
      </c>
      <c r="BQ1075">
        <v>12.32410770094563</v>
      </c>
      <c r="BR1075">
        <v>34.85596726629808</v>
      </c>
      <c r="BS1075">
        <v>106.8363537800026</v>
      </c>
      <c r="BT1075">
        <v>1847.8291843109539</v>
      </c>
      <c r="BU1075">
        <v>115.5287333081623</v>
      </c>
      <c r="BV1075">
        <v>863.84113765971904</v>
      </c>
      <c r="BW1075">
        <v>23.253350829034051</v>
      </c>
      <c r="BX1075">
        <v>12.53402242845404</v>
      </c>
      <c r="BY1075">
        <v>10.336281692258639</v>
      </c>
      <c r="BZ1075">
        <v>0.42885367946622233</v>
      </c>
      <c r="CA1075">
        <f t="shared" si="128"/>
        <v>48.518922068478751</v>
      </c>
      <c r="CB1075" cm="1">
        <f t="array" ref="CB1075">IF(ISBLANK(INDEX(AC:AC,ROW())), "", INDEX(AC:AC,ROW())*(BI1075+BJ1075)/1000)</f>
        <v>269.45873275762779</v>
      </c>
      <c r="CC1075">
        <f t="shared" si="129"/>
        <v>273.20105261008803</v>
      </c>
      <c r="CD1075">
        <f t="shared" si="130"/>
        <v>2.3897295404668282</v>
      </c>
      <c r="CE1075" t="str">
        <f t="shared" si="131"/>
        <v/>
      </c>
      <c r="CF1075" cm="1">
        <f t="array" ref="CF1075">IFERROR(IF((BD1075+BE1075)*INDEX(H:H,ROW())*INDEX(K:K,ROW())/(BF1075*30*1000)&lt;0.5,"",(BD1075+BE1075)*INDEX(H:H,ROW())*INDEX(K:K,ROW())/(BF1075*30*1000)),"")</f>
        <v>2.8508099204378152</v>
      </c>
      <c r="CG1075">
        <f t="shared" si="132"/>
        <v>0.92013877262019705</v>
      </c>
      <c r="CH1075" cm="1">
        <f t="array" ref="CH1075">IFERROR((BD1075+BE1075)*INDEX(K:K,ROW())*INDEX(H:H,ROW())/BC1075/100000,"")</f>
        <v>0.78694222234953981</v>
      </c>
      <c r="CI1075">
        <f t="shared" si="133"/>
        <v>88.52623895123007</v>
      </c>
      <c r="CJ1075">
        <v>1</v>
      </c>
      <c r="CK1075">
        <f t="shared" si="134"/>
        <v>42.665017330106437</v>
      </c>
      <c r="CL1075" cm="1">
        <f t="array" ref="CL1075">IF(INDEX(AS:AS,ROW()-2)=0,CL1074,INDEX(AS:AS,ROW()-2))</f>
        <v>42.06</v>
      </c>
      <c r="CM1075" t="str">
        <f t="shared" si="135"/>
        <v>CIV</v>
      </c>
    </row>
    <row r="1076" spans="1:91" x14ac:dyDescent="0.3">
      <c r="A1076" s="1">
        <v>1071</v>
      </c>
      <c r="B1076" t="s">
        <v>150</v>
      </c>
      <c r="C1076">
        <v>2</v>
      </c>
      <c r="D1076">
        <v>14</v>
      </c>
      <c r="E1076">
        <v>7</v>
      </c>
      <c r="F1076" t="s">
        <v>89</v>
      </c>
      <c r="G1076" t="s">
        <v>97</v>
      </c>
      <c r="H1076">
        <v>45.87</v>
      </c>
      <c r="I1076">
        <v>0.88</v>
      </c>
      <c r="J1076">
        <v>45.57</v>
      </c>
      <c r="K1076">
        <v>1564</v>
      </c>
      <c r="L1076">
        <v>45.89</v>
      </c>
      <c r="M1076">
        <v>0.89</v>
      </c>
      <c r="N1076">
        <v>45.57</v>
      </c>
      <c r="O1076">
        <v>1568</v>
      </c>
      <c r="P1076">
        <v>1.35</v>
      </c>
      <c r="Q1076">
        <v>50.28</v>
      </c>
      <c r="R1076">
        <v>30.11</v>
      </c>
      <c r="S1076">
        <v>1.6708776595744681</v>
      </c>
      <c r="T1076">
        <v>7.41</v>
      </c>
      <c r="U1076">
        <v>0</v>
      </c>
      <c r="V1076">
        <v>0</v>
      </c>
      <c r="W1076">
        <v>0</v>
      </c>
      <c r="X1076">
        <v>0</v>
      </c>
      <c r="Y1076">
        <v>2.2000000000000002</v>
      </c>
      <c r="Z1076">
        <v>7.72</v>
      </c>
      <c r="AA1076">
        <v>19.75</v>
      </c>
      <c r="AB1076">
        <v>65.900000000000006</v>
      </c>
      <c r="AC1076">
        <v>1680</v>
      </c>
      <c r="AD1076">
        <v>37.79</v>
      </c>
      <c r="AE1076">
        <v>32.28</v>
      </c>
      <c r="AF1076">
        <v>11.73</v>
      </c>
      <c r="AG1076">
        <v>1570</v>
      </c>
      <c r="AI1076">
        <v>44.58</v>
      </c>
      <c r="AJ1076">
        <v>41.32</v>
      </c>
      <c r="AK1076">
        <v>4.51</v>
      </c>
      <c r="AL1076">
        <v>47.305</v>
      </c>
      <c r="AM1076">
        <v>6.27</v>
      </c>
      <c r="AN1076">
        <v>47.89</v>
      </c>
      <c r="AO1076">
        <v>45.09</v>
      </c>
      <c r="AP1076">
        <v>2.98</v>
      </c>
      <c r="AQ1076">
        <v>3.68</v>
      </c>
      <c r="AR1076">
        <v>4.12</v>
      </c>
      <c r="AS1076">
        <v>42.06</v>
      </c>
      <c r="AT1076">
        <v>0</v>
      </c>
      <c r="AU1076">
        <v>0</v>
      </c>
      <c r="AV1076">
        <v>7.5</v>
      </c>
      <c r="AW1076">
        <v>64.2</v>
      </c>
      <c r="AX1076">
        <v>94.6</v>
      </c>
      <c r="AY1076">
        <v>100</v>
      </c>
      <c r="AZ1076">
        <v>100</v>
      </c>
      <c r="BA1076">
        <v>87.1</v>
      </c>
      <c r="BB1076">
        <v>92.5</v>
      </c>
      <c r="BC1076">
        <v>97.234619208952878</v>
      </c>
      <c r="BD1076">
        <v>1.1943951513619201E-2</v>
      </c>
      <c r="BE1076">
        <v>57.642335867731987</v>
      </c>
      <c r="BF1076">
        <v>48.006158088248512</v>
      </c>
      <c r="BG1076">
        <v>142.37982888017811</v>
      </c>
      <c r="BH1076">
        <v>151.13804999100421</v>
      </c>
      <c r="BI1076">
        <v>83.85749935627166</v>
      </c>
      <c r="BJ1076">
        <v>87.870687530469667</v>
      </c>
      <c r="BK1076">
        <v>509.12518875362218</v>
      </c>
      <c r="BL1076">
        <v>4.9352555643351641</v>
      </c>
      <c r="BM1076">
        <v>171.04206383149511</v>
      </c>
      <c r="BN1076">
        <v>105.55575958350779</v>
      </c>
      <c r="BO1076">
        <v>107.21874176790701</v>
      </c>
      <c r="BP1076">
        <v>109.4754193637166</v>
      </c>
      <c r="BQ1076">
        <v>12.65851557838617</v>
      </c>
      <c r="BR1076">
        <v>47.564320947265102</v>
      </c>
      <c r="BS1076">
        <v>101.3038479671845</v>
      </c>
      <c r="BT1076">
        <v>1847.8291843109539</v>
      </c>
      <c r="BU1076">
        <v>115.0888804865039</v>
      </c>
      <c r="BV1076">
        <v>865.5169865569743</v>
      </c>
      <c r="BW1076">
        <v>7.8581039026847419</v>
      </c>
      <c r="BX1076">
        <v>12.66293630951297</v>
      </c>
      <c r="BY1076">
        <v>10.336281692258639</v>
      </c>
      <c r="BZ1076">
        <v>0.42885367946622233</v>
      </c>
      <c r="CA1076">
        <f t="shared" si="128"/>
        <v>57.654279819245609</v>
      </c>
      <c r="CB1076" cm="1">
        <f t="array" ref="CB1076">IF(ISBLANK(INDEX(AC:AC,ROW())), "", INDEX(AC:AC,ROW())*(BI1076+BJ1076)/1000)</f>
        <v>288.50335396972542</v>
      </c>
      <c r="CC1076">
        <f t="shared" si="129"/>
        <v>293.51787887118235</v>
      </c>
      <c r="CD1076">
        <f t="shared" si="130"/>
        <v>1.7345627827225629</v>
      </c>
      <c r="CE1076">
        <f t="shared" si="131"/>
        <v>5.2360485688696405</v>
      </c>
      <c r="CF1076" cm="1">
        <f t="array" ref="CF1076">IFERROR(IF((BD1076+BE1076)*INDEX(H:H,ROW())*INDEX(K:K,ROW())/(BF1076*30*1000)&lt;0.5,"",(BD1076+BE1076)*INDEX(H:H,ROW())*INDEX(K:K,ROW())/(BF1076*30*1000)),"")</f>
        <v>2.8719629618763793</v>
      </c>
      <c r="CG1076">
        <f t="shared" si="132"/>
        <v>0.49371467157273902</v>
      </c>
      <c r="CH1076" cm="1">
        <f t="array" ref="CH1076">IFERROR((BD1076+BE1076)*INDEX(K:K,ROW())*INDEX(H:H,ROW())/BC1076/100000,"")</f>
        <v>0.42537907514756024</v>
      </c>
      <c r="CI1076">
        <f t="shared" si="133"/>
        <v>107.43265556215472</v>
      </c>
      <c r="CJ1076">
        <v>1</v>
      </c>
      <c r="CK1076">
        <f t="shared" si="134"/>
        <v>19.003819826147012</v>
      </c>
      <c r="CL1076" cm="1">
        <f t="array" ref="CL1076">IF(INDEX(AS:AS,ROW()-2)=0,CL1075,INDEX(AS:AS,ROW()-2))</f>
        <v>42.06</v>
      </c>
      <c r="CM1076" t="str">
        <f t="shared" si="135"/>
        <v>CIV</v>
      </c>
    </row>
    <row r="1077" spans="1:91" x14ac:dyDescent="0.3">
      <c r="A1077" s="1">
        <v>1072</v>
      </c>
      <c r="B1077" t="s">
        <v>150</v>
      </c>
      <c r="C1077">
        <v>2</v>
      </c>
      <c r="D1077">
        <v>14</v>
      </c>
      <c r="E1077">
        <v>7</v>
      </c>
      <c r="F1077" t="s">
        <v>98</v>
      </c>
      <c r="G1077" t="s">
        <v>99</v>
      </c>
      <c r="H1077">
        <v>45.87</v>
      </c>
      <c r="I1077">
        <v>0.88</v>
      </c>
      <c r="J1077">
        <v>45.57</v>
      </c>
      <c r="K1077">
        <v>1564</v>
      </c>
      <c r="L1077">
        <v>45.89</v>
      </c>
      <c r="M1077">
        <v>0.89</v>
      </c>
      <c r="N1077">
        <v>45.57</v>
      </c>
      <c r="O1077">
        <v>1568</v>
      </c>
      <c r="P1077">
        <v>1.35</v>
      </c>
      <c r="Q1077">
        <v>50.28</v>
      </c>
      <c r="R1077">
        <v>30.11</v>
      </c>
      <c r="S1077">
        <v>1.6708776595744681</v>
      </c>
      <c r="T1077">
        <v>7.41</v>
      </c>
      <c r="U1077">
        <v>0</v>
      </c>
      <c r="V1077">
        <v>0</v>
      </c>
      <c r="W1077">
        <v>0</v>
      </c>
      <c r="X1077">
        <v>0</v>
      </c>
      <c r="Y1077">
        <v>2.2000000000000002</v>
      </c>
      <c r="Z1077">
        <v>7.72</v>
      </c>
      <c r="AA1077">
        <v>19.75</v>
      </c>
      <c r="AB1077">
        <v>65.900000000000006</v>
      </c>
      <c r="AC1077">
        <v>1690</v>
      </c>
      <c r="AD1077">
        <v>37.79</v>
      </c>
      <c r="AE1077">
        <v>32.28</v>
      </c>
      <c r="AF1077">
        <v>11.81</v>
      </c>
      <c r="AG1077">
        <v>1570</v>
      </c>
      <c r="AI1077">
        <v>44.58</v>
      </c>
      <c r="AJ1077">
        <v>41.32</v>
      </c>
      <c r="AK1077">
        <v>4.51</v>
      </c>
      <c r="AL1077">
        <v>47.305</v>
      </c>
      <c r="AM1077">
        <v>6.31</v>
      </c>
      <c r="AN1077">
        <v>47.89</v>
      </c>
      <c r="AO1077">
        <v>45.09</v>
      </c>
      <c r="AP1077">
        <v>3.31</v>
      </c>
      <c r="AQ1077">
        <v>3.83</v>
      </c>
      <c r="AR1077">
        <v>4.12</v>
      </c>
      <c r="AS1077">
        <v>42.06</v>
      </c>
      <c r="AT1077">
        <v>0</v>
      </c>
      <c r="AU1077">
        <v>0</v>
      </c>
      <c r="AV1077">
        <v>5.6</v>
      </c>
      <c r="AW1077">
        <v>68.400000000000006</v>
      </c>
      <c r="AX1077">
        <v>92.8</v>
      </c>
      <c r="AY1077">
        <v>99.1</v>
      </c>
      <c r="AZ1077">
        <v>100</v>
      </c>
      <c r="BA1077">
        <v>86.199999999999989</v>
      </c>
      <c r="BB1077">
        <v>0</v>
      </c>
      <c r="BC1077">
        <v>79.974447285613934</v>
      </c>
      <c r="BD1077">
        <v>1.1943951513619201E-2</v>
      </c>
      <c r="BE1077">
        <v>57.726302514878149</v>
      </c>
      <c r="BF1077">
        <v>47.996584743408569</v>
      </c>
      <c r="BG1077">
        <v>142.37982888017811</v>
      </c>
      <c r="BH1077">
        <v>139.75413259163599</v>
      </c>
      <c r="BI1077">
        <v>83.85749935627166</v>
      </c>
      <c r="BJ1077">
        <v>81.252031877372673</v>
      </c>
      <c r="BK1077">
        <v>555.8167466843006</v>
      </c>
      <c r="BL1077">
        <v>4.9871787605889217</v>
      </c>
      <c r="BM1077">
        <v>172.58149757370421</v>
      </c>
      <c r="BN1077">
        <v>106.5285591438892</v>
      </c>
      <c r="BO1077">
        <v>108.5555161277636</v>
      </c>
      <c r="BP1077">
        <v>111.28840807315621</v>
      </c>
      <c r="BQ1077">
        <v>11.880494286752301</v>
      </c>
      <c r="BR1077">
        <v>50.210811991138421</v>
      </c>
      <c r="BS1077">
        <v>96.626674234810963</v>
      </c>
      <c r="BT1077">
        <v>1847.8291843109539</v>
      </c>
      <c r="BU1077">
        <v>115.69050685727029</v>
      </c>
      <c r="BV1077">
        <v>866.15760143379941</v>
      </c>
      <c r="BW1077">
        <v>6.5051653513298113</v>
      </c>
      <c r="BX1077">
        <v>12.67708536136357</v>
      </c>
      <c r="BY1077">
        <v>10.336281692258639</v>
      </c>
      <c r="BZ1077">
        <v>0.42885367946622233</v>
      </c>
      <c r="CA1077">
        <f t="shared" si="128"/>
        <v>57.738246466391772</v>
      </c>
      <c r="CB1077" cm="1">
        <f t="array" ref="CB1077">IF(ISBLANK(INDEX(AC:AC,ROW())), "", INDEX(AC:AC,ROW())*(BI1077+BJ1077)/1000)</f>
        <v>279.03510778485889</v>
      </c>
      <c r="CC1077">
        <f t="shared" si="129"/>
        <v>282.13396147181413</v>
      </c>
      <c r="CD1077">
        <f t="shared" si="130"/>
        <v>1.9700455194573521</v>
      </c>
      <c r="CE1077">
        <f t="shared" si="131"/>
        <v>6.9499292030028537</v>
      </c>
      <c r="CF1077" cm="1">
        <f t="array" ref="CF1077">IFERROR(IF((BD1077+BE1077)*INDEX(H:H,ROW())*INDEX(K:K,ROW())/(BF1077*30*1000)&lt;0.5,"",(BD1077+BE1077)*INDEX(H:H,ROW())*INDEX(K:K,ROW())/(BF1077*30*1000)),"")</f>
        <v>2.8767193094055807</v>
      </c>
      <c r="CG1077">
        <f t="shared" si="132"/>
        <v>0.6001490022431496</v>
      </c>
      <c r="CH1077" cm="1">
        <f t="array" ref="CH1077">IFERROR((BD1077+BE1077)*INDEX(K:K,ROW())*INDEX(H:H,ROW())/BC1077/100000,"")</f>
        <v>0.51793806698200862</v>
      </c>
      <c r="CI1077">
        <f t="shared" si="133"/>
        <v>107.58911853263747</v>
      </c>
      <c r="CJ1077">
        <v>1</v>
      </c>
      <c r="CK1077">
        <f t="shared" si="134"/>
        <v>23.105244825409972</v>
      </c>
      <c r="CL1077" cm="1">
        <f t="array" ref="CL1077">IF(INDEX(AS:AS,ROW()-2)=0,CL1076,INDEX(AS:AS,ROW()-2))</f>
        <v>42.64</v>
      </c>
      <c r="CM1077" t="str">
        <f t="shared" si="135"/>
        <v>CIV</v>
      </c>
    </row>
    <row r="1078" spans="1:91" x14ac:dyDescent="0.3">
      <c r="A1078" s="1">
        <v>1073</v>
      </c>
      <c r="B1078" t="s">
        <v>150</v>
      </c>
      <c r="C1078">
        <v>2</v>
      </c>
      <c r="D1078">
        <v>14</v>
      </c>
      <c r="E1078">
        <v>7</v>
      </c>
      <c r="F1078" t="s">
        <v>98</v>
      </c>
      <c r="G1078" t="s">
        <v>100</v>
      </c>
      <c r="H1078">
        <v>45.23</v>
      </c>
      <c r="I1078">
        <v>0.96</v>
      </c>
      <c r="J1078">
        <v>44.59</v>
      </c>
      <c r="K1078">
        <v>1550</v>
      </c>
      <c r="L1078">
        <v>45.72</v>
      </c>
      <c r="M1078">
        <v>0.95</v>
      </c>
      <c r="N1078">
        <v>45.57</v>
      </c>
      <c r="O1078">
        <v>1556</v>
      </c>
      <c r="P1078">
        <v>1.66</v>
      </c>
      <c r="Q1078">
        <v>50.28</v>
      </c>
      <c r="R1078">
        <v>30.11</v>
      </c>
      <c r="S1078">
        <v>1.6708776595744681</v>
      </c>
      <c r="T1078">
        <v>7.41</v>
      </c>
      <c r="U1078">
        <v>0</v>
      </c>
      <c r="V1078">
        <v>0</v>
      </c>
      <c r="W1078">
        <v>0</v>
      </c>
      <c r="X1078">
        <v>0</v>
      </c>
      <c r="Y1078">
        <v>2.4</v>
      </c>
      <c r="Z1078">
        <v>7.72</v>
      </c>
      <c r="AA1078">
        <v>20.8</v>
      </c>
      <c r="AB1078">
        <v>65.900000000000006</v>
      </c>
      <c r="AC1078">
        <v>1695</v>
      </c>
      <c r="AD1078">
        <v>37.64</v>
      </c>
      <c r="AE1078">
        <v>32.409999999999997</v>
      </c>
      <c r="AF1078">
        <v>11.74</v>
      </c>
      <c r="AG1078">
        <v>1570</v>
      </c>
      <c r="AI1078">
        <v>44.59</v>
      </c>
      <c r="AJ1078">
        <v>41.67</v>
      </c>
      <c r="AK1078">
        <v>4.07</v>
      </c>
      <c r="AL1078">
        <v>47.02</v>
      </c>
      <c r="AM1078">
        <v>6.31</v>
      </c>
      <c r="AN1078">
        <v>47.59</v>
      </c>
      <c r="AO1078">
        <v>45.17</v>
      </c>
      <c r="AP1078">
        <v>3.05</v>
      </c>
      <c r="AQ1078">
        <v>3.83</v>
      </c>
      <c r="AR1078">
        <v>3.08</v>
      </c>
      <c r="AS1078">
        <v>42.19</v>
      </c>
      <c r="AT1078">
        <v>0</v>
      </c>
      <c r="AU1078">
        <v>0.5</v>
      </c>
      <c r="AV1078">
        <v>12.3</v>
      </c>
      <c r="AW1078">
        <v>70.599999999999994</v>
      </c>
      <c r="AX1078">
        <v>93.2</v>
      </c>
      <c r="AY1078">
        <v>99.7</v>
      </c>
      <c r="AZ1078">
        <v>100</v>
      </c>
      <c r="BA1078">
        <v>80.900000000000006</v>
      </c>
      <c r="BB1078">
        <v>87.4</v>
      </c>
      <c r="BC1078">
        <v>95.083094843297886</v>
      </c>
      <c r="BD1078">
        <v>1.1943951513619201E-2</v>
      </c>
      <c r="BE1078">
        <v>58.000961812240838</v>
      </c>
      <c r="BF1078">
        <v>48.975078369257368</v>
      </c>
      <c r="BG1078">
        <v>0.38766813858484739</v>
      </c>
      <c r="BH1078">
        <v>153.26756358942771</v>
      </c>
      <c r="BI1078">
        <v>0.2362168240147704</v>
      </c>
      <c r="BJ1078">
        <v>89.10851593816308</v>
      </c>
      <c r="BK1078">
        <v>640.95144410191915</v>
      </c>
      <c r="BL1078">
        <v>5.473581252265471</v>
      </c>
      <c r="BM1078">
        <v>174.8106974567182</v>
      </c>
      <c r="BN1078">
        <v>105.7839816455904</v>
      </c>
      <c r="BO1078">
        <v>107.918277548617</v>
      </c>
      <c r="BP1078">
        <v>110.2155622777897</v>
      </c>
      <c r="BQ1078">
        <v>20.09238472549465</v>
      </c>
      <c r="BR1078">
        <v>52.70380462298148</v>
      </c>
      <c r="BS1078">
        <v>96.917886518678245</v>
      </c>
      <c r="BT1078">
        <v>1847.8291843109539</v>
      </c>
      <c r="BU1078">
        <v>118.5938800222516</v>
      </c>
      <c r="BV1078">
        <v>867.25952088447832</v>
      </c>
      <c r="BW1078">
        <v>9.9993384051922583</v>
      </c>
      <c r="BX1078">
        <v>13.556251850791609</v>
      </c>
      <c r="BY1078">
        <v>10.336281692258639</v>
      </c>
      <c r="BZ1078">
        <v>0.42885367946622233</v>
      </c>
      <c r="CA1078">
        <f t="shared" si="128"/>
        <v>58.012905763754461</v>
      </c>
      <c r="CB1078" cm="1">
        <f t="array" ref="CB1078">IF(ISBLANK(INDEX(AC:AC,ROW())), "", INDEX(AC:AC,ROW())*(BI1078+BJ1078)/1000)</f>
        <v>151.43932203189146</v>
      </c>
      <c r="CC1078">
        <f t="shared" si="129"/>
        <v>153.65523172801255</v>
      </c>
      <c r="CD1078">
        <f t="shared" si="130"/>
        <v>4.1713610196916493</v>
      </c>
      <c r="CE1078">
        <f t="shared" si="131"/>
        <v>6.7409611052126772</v>
      </c>
      <c r="CF1078" cm="1">
        <f t="array" ref="CF1078">IFERROR(IF((BD1078+BE1078)*INDEX(H:H,ROW())*INDEX(K:K,ROW())/(BF1078*30*1000)&lt;0.5,"",(BD1078+BE1078)*INDEX(H:H,ROW())*INDEX(K:K,ROW())/(BF1078*30*1000)),"")</f>
        <v>2.7681301819550468</v>
      </c>
      <c r="CG1078">
        <f t="shared" si="132"/>
        <v>0.51507661219874012</v>
      </c>
      <c r="CH1078" cm="1">
        <f t="array" ref="CH1078">IFERROR((BD1078+BE1078)*INDEX(K:K,ROW())*INDEX(H:H,ROW())/BC1078/100000,"")</f>
        <v>0.42773973487394623</v>
      </c>
      <c r="CI1078">
        <f t="shared" si="133"/>
        <v>105.6384877383546</v>
      </c>
      <c r="CJ1078">
        <v>1</v>
      </c>
      <c r="CK1078">
        <f t="shared" si="134"/>
        <v>19.433835082422139</v>
      </c>
      <c r="CL1078" cm="1">
        <f t="array" ref="CL1078">IF(INDEX(AS:AS,ROW()-2)=0,CL1077,INDEX(AS:AS,ROW()-2))</f>
        <v>42.06</v>
      </c>
      <c r="CM1078" t="str">
        <f t="shared" si="135"/>
        <v>CIV</v>
      </c>
    </row>
    <row r="1079" spans="1:91" x14ac:dyDescent="0.3">
      <c r="A1079" s="1">
        <v>1074</v>
      </c>
      <c r="B1079" t="s">
        <v>150</v>
      </c>
      <c r="C1079">
        <v>2</v>
      </c>
      <c r="D1079">
        <v>14</v>
      </c>
      <c r="E1079">
        <v>7</v>
      </c>
      <c r="F1079" t="s">
        <v>98</v>
      </c>
      <c r="G1079" t="s">
        <v>101</v>
      </c>
      <c r="H1079">
        <v>45.87</v>
      </c>
      <c r="I1079">
        <v>0.88</v>
      </c>
      <c r="J1079">
        <v>45.57</v>
      </c>
      <c r="K1079">
        <v>1564</v>
      </c>
      <c r="L1079">
        <v>45.89</v>
      </c>
      <c r="M1079">
        <v>0.89</v>
      </c>
      <c r="N1079">
        <v>45.57</v>
      </c>
      <c r="O1079">
        <v>1568</v>
      </c>
      <c r="P1079">
        <v>1.35</v>
      </c>
      <c r="Q1079">
        <v>50.28</v>
      </c>
      <c r="R1079">
        <v>30.11</v>
      </c>
      <c r="S1079">
        <v>1.6708776595744681</v>
      </c>
      <c r="T1079">
        <v>7.41</v>
      </c>
      <c r="U1079">
        <v>0</v>
      </c>
      <c r="V1079">
        <v>0</v>
      </c>
      <c r="W1079">
        <v>0</v>
      </c>
      <c r="X1079">
        <v>0</v>
      </c>
      <c r="Y1079">
        <v>2.2000000000000002</v>
      </c>
      <c r="Z1079">
        <v>7.72</v>
      </c>
      <c r="AA1079">
        <v>19.75</v>
      </c>
      <c r="AB1079">
        <v>65.900000000000006</v>
      </c>
      <c r="AC1079">
        <v>1692</v>
      </c>
      <c r="AD1079">
        <v>37.79</v>
      </c>
      <c r="AE1079">
        <v>32.28</v>
      </c>
      <c r="AF1079">
        <v>11.91</v>
      </c>
      <c r="AG1079">
        <v>1570</v>
      </c>
      <c r="AI1079">
        <v>44.58</v>
      </c>
      <c r="AJ1079">
        <v>41.32</v>
      </c>
      <c r="AK1079">
        <v>4.51</v>
      </c>
      <c r="AL1079">
        <v>47.305</v>
      </c>
      <c r="AM1079">
        <v>6.31</v>
      </c>
      <c r="AN1079">
        <v>47.89</v>
      </c>
      <c r="AO1079">
        <v>45.09</v>
      </c>
      <c r="AP1079">
        <v>3.31</v>
      </c>
      <c r="AQ1079">
        <v>3.83</v>
      </c>
      <c r="AR1079">
        <v>4.12</v>
      </c>
      <c r="AS1079">
        <v>42.06</v>
      </c>
      <c r="AT1079">
        <v>0</v>
      </c>
      <c r="AU1079">
        <v>0</v>
      </c>
      <c r="AV1079">
        <v>8.5</v>
      </c>
      <c r="AW1079">
        <v>78.2</v>
      </c>
      <c r="AX1079">
        <v>95.4</v>
      </c>
      <c r="AY1079">
        <v>100</v>
      </c>
      <c r="AZ1079">
        <v>100</v>
      </c>
      <c r="BA1079">
        <v>86.9</v>
      </c>
      <c r="BB1079">
        <v>91.5</v>
      </c>
      <c r="BC1079">
        <v>92.968901508019314</v>
      </c>
      <c r="BD1079">
        <v>1.1943951513619201E-2</v>
      </c>
      <c r="BE1079">
        <v>57.995326937218451</v>
      </c>
      <c r="BF1079">
        <v>49.064855187093109</v>
      </c>
      <c r="BG1079">
        <v>142.37982888017811</v>
      </c>
      <c r="BH1079">
        <v>156.8503599640155</v>
      </c>
      <c r="BI1079">
        <v>83.85749935627166</v>
      </c>
      <c r="BJ1079">
        <v>91.199340758573683</v>
      </c>
      <c r="BK1079">
        <v>654.44263939656594</v>
      </c>
      <c r="BL1079">
        <v>4.2819818919610091</v>
      </c>
      <c r="BM1079">
        <v>174.6416783173826</v>
      </c>
      <c r="BN1079">
        <v>104.76093388264481</v>
      </c>
      <c r="BO1079">
        <v>107.2388664017852</v>
      </c>
      <c r="BP1079">
        <v>108.9874515412601</v>
      </c>
      <c r="BQ1079">
        <v>25.013372043339231</v>
      </c>
      <c r="BR1079">
        <v>62.115676676678802</v>
      </c>
      <c r="BS1079">
        <v>97.399831357291703</v>
      </c>
      <c r="BT1079">
        <v>1847.8291843109539</v>
      </c>
      <c r="BU1079">
        <v>113.46178292332161</v>
      </c>
      <c r="BV1079">
        <v>865.87091351344293</v>
      </c>
      <c r="BW1079">
        <v>10.03028003613197</v>
      </c>
      <c r="BX1079">
        <v>10.98863732188669</v>
      </c>
      <c r="BY1079">
        <v>10.336281692258639</v>
      </c>
      <c r="BZ1079">
        <v>0.42885367946622233</v>
      </c>
      <c r="CA1079">
        <f t="shared" si="128"/>
        <v>58.007270888732073</v>
      </c>
      <c r="CB1079" cm="1">
        <f t="array" ref="CB1079">IF(ISBLANK(INDEX(AC:AC,ROW())), "", INDEX(AC:AC,ROW())*(BI1079+BJ1079)/1000)</f>
        <v>296.1961734743183</v>
      </c>
      <c r="CC1079">
        <f t="shared" si="129"/>
        <v>299.23018884419361</v>
      </c>
      <c r="CD1079">
        <f t="shared" si="130"/>
        <v>2.1870876127987477</v>
      </c>
      <c r="CE1079">
        <f t="shared" si="131"/>
        <v>7.0393715401715813</v>
      </c>
      <c r="CF1079" cm="1">
        <f t="array" ref="CF1079">IFERROR(IF((BD1079+BE1079)*INDEX(H:H,ROW())*INDEX(K:K,ROW())/(BF1079*30*1000)&lt;0.5,"",(BD1079+BE1079)*INDEX(H:H,ROW())*INDEX(K:K,ROW())/(BF1079*30*1000)),"")</f>
        <v>2.8271974869679246</v>
      </c>
      <c r="CG1079">
        <f t="shared" si="132"/>
        <v>0.52775556547649294</v>
      </c>
      <c r="CH1079" cm="1">
        <f t="array" ref="CH1079">IFERROR((BD1079+BE1079)*INDEX(K:K,ROW())*INDEX(H:H,ROW())/BC1079/100000,"")</f>
        <v>0.44762076253454297</v>
      </c>
      <c r="CI1079">
        <f t="shared" si="133"/>
        <v>108.09041710394398</v>
      </c>
      <c r="CJ1079">
        <v>1</v>
      </c>
      <c r="CK1079">
        <f t="shared" si="134"/>
        <v>19.875777322716498</v>
      </c>
      <c r="CL1079" cm="1">
        <f t="array" ref="CL1079">IF(INDEX(AS:AS,ROW()-2)=0,CL1078,INDEX(AS:AS,ROW()-2))</f>
        <v>42.06</v>
      </c>
      <c r="CM1079" t="str">
        <f t="shared" si="135"/>
        <v>CIV</v>
      </c>
    </row>
    <row r="1080" spans="1:91" x14ac:dyDescent="0.3">
      <c r="A1080" s="1">
        <v>1075</v>
      </c>
      <c r="B1080" t="s">
        <v>150</v>
      </c>
      <c r="C1080">
        <v>2</v>
      </c>
      <c r="D1080">
        <v>14</v>
      </c>
      <c r="E1080">
        <v>7</v>
      </c>
      <c r="F1080" t="s">
        <v>98</v>
      </c>
      <c r="G1080" t="s">
        <v>102</v>
      </c>
      <c r="H1080">
        <v>45.87</v>
      </c>
      <c r="I1080">
        <v>0.88</v>
      </c>
      <c r="J1080">
        <v>45.57</v>
      </c>
      <c r="K1080">
        <v>1564</v>
      </c>
      <c r="L1080">
        <v>45.89</v>
      </c>
      <c r="M1080">
        <v>0.89</v>
      </c>
      <c r="N1080">
        <v>45.57</v>
      </c>
      <c r="O1080">
        <v>1568</v>
      </c>
      <c r="P1080">
        <v>1.35</v>
      </c>
      <c r="Q1080">
        <v>50.28</v>
      </c>
      <c r="R1080">
        <v>30.11</v>
      </c>
      <c r="S1080">
        <v>1.6708776595744681</v>
      </c>
      <c r="T1080">
        <v>7.41</v>
      </c>
      <c r="U1080">
        <v>0</v>
      </c>
      <c r="V1080">
        <v>0</v>
      </c>
      <c r="W1080">
        <v>0</v>
      </c>
      <c r="X1080">
        <v>0</v>
      </c>
      <c r="Y1080">
        <v>2.2000000000000002</v>
      </c>
      <c r="Z1080">
        <v>7.72</v>
      </c>
      <c r="AA1080">
        <v>19.75</v>
      </c>
      <c r="AB1080">
        <v>65.900000000000006</v>
      </c>
      <c r="AC1080">
        <v>1694</v>
      </c>
      <c r="AD1080">
        <v>37.79</v>
      </c>
      <c r="AE1080">
        <v>32.15</v>
      </c>
      <c r="AF1080">
        <v>11.83</v>
      </c>
      <c r="AG1080">
        <v>1570</v>
      </c>
      <c r="AI1080">
        <v>44.58</v>
      </c>
      <c r="AJ1080">
        <v>41.32</v>
      </c>
      <c r="AK1080">
        <v>3.9</v>
      </c>
      <c r="AL1080">
        <v>47.305</v>
      </c>
      <c r="AM1080">
        <v>6.26</v>
      </c>
      <c r="AN1080">
        <v>47.89</v>
      </c>
      <c r="AO1080">
        <v>44.93</v>
      </c>
      <c r="AP1080">
        <v>3.01</v>
      </c>
      <c r="AQ1080">
        <v>3.32</v>
      </c>
      <c r="AR1080">
        <v>4.12</v>
      </c>
      <c r="AS1080">
        <v>41.98</v>
      </c>
      <c r="AT1080">
        <v>0</v>
      </c>
      <c r="AU1080">
        <v>0</v>
      </c>
      <c r="AV1080">
        <v>6.4</v>
      </c>
      <c r="AW1080">
        <v>58.2</v>
      </c>
      <c r="AX1080">
        <v>91.8</v>
      </c>
      <c r="AY1080">
        <v>98.6</v>
      </c>
      <c r="AZ1080">
        <v>100</v>
      </c>
      <c r="BA1080">
        <v>85.399999999999991</v>
      </c>
      <c r="BB1080">
        <v>92.199999999999989</v>
      </c>
      <c r="BC1080">
        <v>100.78050232821531</v>
      </c>
      <c r="BD1080">
        <v>1.1943951513619201E-2</v>
      </c>
      <c r="BE1080">
        <v>57.9915358211503</v>
      </c>
      <c r="BF1080">
        <v>49.002549646064878</v>
      </c>
      <c r="BG1080">
        <v>142.37982888017811</v>
      </c>
      <c r="BH1080">
        <v>158.8539175333791</v>
      </c>
      <c r="BI1080">
        <v>83.85749935627166</v>
      </c>
      <c r="BJ1080">
        <v>92.356739169966943</v>
      </c>
      <c r="BK1080">
        <v>704.23319128917092</v>
      </c>
      <c r="BL1080">
        <v>3.936039585756538</v>
      </c>
      <c r="BM1080">
        <v>172.87515895285719</v>
      </c>
      <c r="BN1080">
        <v>104.4122557351461</v>
      </c>
      <c r="BO1080">
        <v>105.5337126780648</v>
      </c>
      <c r="BP1080">
        <v>106.7520255700591</v>
      </c>
      <c r="BQ1080">
        <v>25.257239537907729</v>
      </c>
      <c r="BR1080">
        <v>62.980370199046767</v>
      </c>
      <c r="BS1080">
        <v>96.443249798304279</v>
      </c>
      <c r="BT1080">
        <v>1847.8291843109539</v>
      </c>
      <c r="BU1080">
        <v>109.7314999704073</v>
      </c>
      <c r="BV1080">
        <v>866.6123724234227</v>
      </c>
      <c r="BW1080">
        <v>9.5884655006682369</v>
      </c>
      <c r="BX1080">
        <v>10.387374557276569</v>
      </c>
      <c r="BY1080">
        <v>10.336281692258639</v>
      </c>
      <c r="BZ1080">
        <v>0.42885367946622233</v>
      </c>
      <c r="CA1080">
        <f t="shared" si="128"/>
        <v>58.003479772663923</v>
      </c>
      <c r="CB1080" cm="1">
        <f t="array" ref="CB1080">IF(ISBLANK(INDEX(AC:AC,ROW())), "", INDEX(AC:AC,ROW())*(BI1080+BJ1080)/1000)</f>
        <v>298.50692006344821</v>
      </c>
      <c r="CC1080">
        <f t="shared" si="129"/>
        <v>301.23374641355724</v>
      </c>
      <c r="CD1080">
        <f t="shared" si="130"/>
        <v>2.337829674376338</v>
      </c>
      <c r="CE1080">
        <f t="shared" si="131"/>
        <v>6.9877920333803321</v>
      </c>
      <c r="CF1080" cm="1">
        <f t="array" ref="CF1080">IFERROR(IF((BD1080+BE1080)*INDEX(H:H,ROW())*INDEX(K:K,ROW())/(BF1080*30*1000)&lt;0.5,"",(BD1080+BE1080)*INDEX(H:H,ROW())*INDEX(K:K,ROW())/(BF1080*30*1000)),"")</f>
        <v>2.8306071903827412</v>
      </c>
      <c r="CG1080">
        <f t="shared" si="132"/>
        <v>0.48623045642773838</v>
      </c>
      <c r="CH1080" cm="1">
        <f t="array" ref="CH1080">IFERROR((BD1080+BE1080)*INDEX(K:K,ROW())*INDEX(H:H,ROW())/BC1080/100000,"")</f>
        <v>0.41289822784423158</v>
      </c>
      <c r="CI1080">
        <f t="shared" si="133"/>
        <v>108.0833527599261</v>
      </c>
      <c r="CJ1080">
        <v>1</v>
      </c>
      <c r="CK1080">
        <f t="shared" si="134"/>
        <v>18.335185294999476</v>
      </c>
      <c r="CL1080" cm="1">
        <f t="array" ref="CL1080">IF(INDEX(AS:AS,ROW()-2)=0,CL1079,INDEX(AS:AS,ROW()-2))</f>
        <v>42.19</v>
      </c>
      <c r="CM1080" t="str">
        <f t="shared" si="135"/>
        <v>CIV</v>
      </c>
    </row>
    <row r="1081" spans="1:91" x14ac:dyDescent="0.3">
      <c r="A1081" s="1">
        <v>1076</v>
      </c>
      <c r="B1081" t="s">
        <v>150</v>
      </c>
      <c r="C1081">
        <v>2</v>
      </c>
      <c r="D1081">
        <v>14</v>
      </c>
      <c r="E1081">
        <v>7</v>
      </c>
      <c r="F1081" t="s">
        <v>98</v>
      </c>
      <c r="G1081" t="s">
        <v>103</v>
      </c>
      <c r="H1081">
        <v>45.87</v>
      </c>
      <c r="I1081">
        <v>0.88</v>
      </c>
      <c r="J1081">
        <v>45.57</v>
      </c>
      <c r="K1081">
        <v>1546</v>
      </c>
      <c r="L1081">
        <v>45.89</v>
      </c>
      <c r="M1081">
        <v>0.89</v>
      </c>
      <c r="N1081">
        <v>45.57</v>
      </c>
      <c r="O1081">
        <v>1568</v>
      </c>
      <c r="P1081">
        <v>1.35</v>
      </c>
      <c r="Q1081">
        <v>50.28</v>
      </c>
      <c r="R1081">
        <v>30.11</v>
      </c>
      <c r="S1081">
        <v>1.6708776595744681</v>
      </c>
      <c r="T1081">
        <v>7.41</v>
      </c>
      <c r="U1081">
        <v>0</v>
      </c>
      <c r="V1081">
        <v>0</v>
      </c>
      <c r="W1081">
        <v>0</v>
      </c>
      <c r="X1081">
        <v>0</v>
      </c>
      <c r="Y1081">
        <v>2.2000000000000002</v>
      </c>
      <c r="Z1081">
        <v>7.72</v>
      </c>
      <c r="AA1081">
        <v>19.75</v>
      </c>
      <c r="AB1081">
        <v>65.900000000000006</v>
      </c>
      <c r="AC1081">
        <v>1696</v>
      </c>
      <c r="AD1081">
        <v>37.79</v>
      </c>
      <c r="AE1081">
        <v>32.28</v>
      </c>
      <c r="AF1081">
        <v>11.95</v>
      </c>
      <c r="AG1081">
        <v>1570</v>
      </c>
      <c r="AI1081">
        <v>44.58</v>
      </c>
      <c r="AJ1081">
        <v>41.32</v>
      </c>
      <c r="AK1081">
        <v>4.51</v>
      </c>
      <c r="AL1081">
        <v>47.305</v>
      </c>
      <c r="AM1081">
        <v>6.31</v>
      </c>
      <c r="AN1081">
        <v>47.89</v>
      </c>
      <c r="AO1081">
        <v>45.09</v>
      </c>
      <c r="AP1081">
        <v>3.31</v>
      </c>
      <c r="AQ1081">
        <v>3.83</v>
      </c>
      <c r="AR1081">
        <v>4.12</v>
      </c>
      <c r="AS1081">
        <v>42.06</v>
      </c>
      <c r="AT1081">
        <v>0</v>
      </c>
      <c r="AU1081">
        <v>0</v>
      </c>
      <c r="AV1081">
        <v>7.2</v>
      </c>
      <c r="AW1081">
        <v>60.3</v>
      </c>
      <c r="AX1081">
        <v>90.6</v>
      </c>
      <c r="AY1081">
        <v>97.4</v>
      </c>
      <c r="AZ1081">
        <v>100</v>
      </c>
      <c r="BA1081">
        <v>83.399999999999991</v>
      </c>
      <c r="BB1081">
        <v>90.2</v>
      </c>
      <c r="BC1081">
        <v>91.5788840824614</v>
      </c>
      <c r="BD1081">
        <v>1.1943951513619201E-2</v>
      </c>
      <c r="BE1081">
        <v>53.019666475973111</v>
      </c>
      <c r="BF1081">
        <v>44.632043117589333</v>
      </c>
      <c r="BG1081">
        <v>0.56109105164794115</v>
      </c>
      <c r="BH1081">
        <v>162.7837012100062</v>
      </c>
      <c r="BI1081">
        <v>0.3397215115346241</v>
      </c>
      <c r="BJ1081">
        <v>94.640741053395473</v>
      </c>
      <c r="BK1081">
        <v>837.27882999919541</v>
      </c>
      <c r="BL1081">
        <v>3.9951583568924178</v>
      </c>
      <c r="BM1081">
        <v>174.53456774423711</v>
      </c>
      <c r="BN1081">
        <v>104.8801160527194</v>
      </c>
      <c r="BO1081">
        <v>106.0479010257457</v>
      </c>
      <c r="BP1081">
        <v>106.6296182550402</v>
      </c>
      <c r="BQ1081">
        <v>28.66851705107695</v>
      </c>
      <c r="BR1081">
        <v>52.941301549050621</v>
      </c>
      <c r="BS1081">
        <v>94.531344553688285</v>
      </c>
      <c r="BT1081">
        <v>1847.8291843109539</v>
      </c>
      <c r="BU1081">
        <v>109.78410070874889</v>
      </c>
      <c r="BV1081">
        <v>865.91265038142762</v>
      </c>
      <c r="BW1081">
        <v>7.2816728326058202</v>
      </c>
      <c r="BX1081">
        <v>10.331017334450561</v>
      </c>
      <c r="BY1081">
        <v>10.336281692258639</v>
      </c>
      <c r="BZ1081">
        <v>0.42885367946622233</v>
      </c>
      <c r="CA1081">
        <f t="shared" si="128"/>
        <v>53.031610427486733</v>
      </c>
      <c r="CB1081" cm="1">
        <f t="array" ref="CB1081">IF(ISBLANK(INDEX(AC:AC,ROW())), "", INDEX(AC:AC,ROW())*(BI1081+BJ1081)/1000)</f>
        <v>161.08686451012144</v>
      </c>
      <c r="CC1081">
        <f t="shared" si="129"/>
        <v>163.34479226165413</v>
      </c>
      <c r="CD1081">
        <f t="shared" si="130"/>
        <v>5.1258373065117304</v>
      </c>
      <c r="CE1081">
        <f t="shared" si="131"/>
        <v>9.1427061859071692</v>
      </c>
      <c r="CF1081" cm="1">
        <f t="array" ref="CF1081">IFERROR(IF((BD1081+BE1081)*INDEX(H:H,ROW())*INDEX(K:K,ROW())/(BF1081*30*1000)&lt;0.5,"",(BD1081+BE1081)*INDEX(H:H,ROW())*INDEX(K:K,ROW())/(BF1081*30*1000)),"")</f>
        <v>2.8086978557753843</v>
      </c>
      <c r="CG1081">
        <f t="shared" si="132"/>
        <v>0.48736172715754872</v>
      </c>
      <c r="CH1081" cm="1">
        <f t="array" ref="CH1081">IFERROR((BD1081+BE1081)*INDEX(K:K,ROW())*INDEX(H:H,ROW())/BC1081/100000,"")</f>
        <v>0.41065555141631854</v>
      </c>
      <c r="CI1081">
        <f t="shared" si="133"/>
        <v>97.681499067465737</v>
      </c>
      <c r="CJ1081">
        <v>1</v>
      </c>
      <c r="CK1081">
        <f t="shared" si="134"/>
        <v>20.177459059744518</v>
      </c>
      <c r="CL1081" cm="1">
        <f t="array" ref="CL1081">IF(INDEX(AS:AS,ROW()-2)=0,CL1080,INDEX(AS:AS,ROW()-2))</f>
        <v>42.06</v>
      </c>
      <c r="CM1081" t="str">
        <f t="shared" si="135"/>
        <v>CIV</v>
      </c>
    </row>
    <row r="1082" spans="1:91" x14ac:dyDescent="0.3">
      <c r="A1082" s="1">
        <v>1077</v>
      </c>
      <c r="B1082" t="s">
        <v>150</v>
      </c>
      <c r="C1082">
        <v>2</v>
      </c>
      <c r="D1082">
        <v>14</v>
      </c>
      <c r="E1082">
        <v>7</v>
      </c>
      <c r="F1082" t="s">
        <v>98</v>
      </c>
      <c r="G1082" t="s">
        <v>104</v>
      </c>
      <c r="H1082">
        <v>45.87</v>
      </c>
      <c r="I1082">
        <v>0.88</v>
      </c>
      <c r="J1082">
        <v>45.57</v>
      </c>
      <c r="K1082">
        <v>1564</v>
      </c>
      <c r="L1082">
        <v>45.89</v>
      </c>
      <c r="M1082">
        <v>0.89</v>
      </c>
      <c r="N1082">
        <v>45.57</v>
      </c>
      <c r="O1082">
        <v>1568</v>
      </c>
      <c r="P1082">
        <v>1.35</v>
      </c>
      <c r="Q1082">
        <v>50.28</v>
      </c>
      <c r="R1082">
        <v>30.11</v>
      </c>
      <c r="S1082">
        <v>1.6708776595744681</v>
      </c>
      <c r="T1082">
        <v>7.41</v>
      </c>
      <c r="U1082">
        <v>0</v>
      </c>
      <c r="V1082">
        <v>0</v>
      </c>
      <c r="W1082">
        <v>0</v>
      </c>
      <c r="X1082">
        <v>0</v>
      </c>
      <c r="Y1082">
        <v>2.2000000000000002</v>
      </c>
      <c r="Z1082">
        <v>7.72</v>
      </c>
      <c r="AA1082">
        <v>20.100000000000001</v>
      </c>
      <c r="AB1082">
        <v>65.900000000000006</v>
      </c>
      <c r="AC1082">
        <v>1686</v>
      </c>
      <c r="AD1082">
        <v>37.79</v>
      </c>
      <c r="AE1082">
        <v>32.53</v>
      </c>
      <c r="AF1082">
        <v>12.04</v>
      </c>
      <c r="AG1082">
        <v>1570</v>
      </c>
      <c r="AI1082">
        <v>44.69</v>
      </c>
      <c r="AJ1082">
        <v>41.32</v>
      </c>
      <c r="AK1082">
        <v>4.2</v>
      </c>
      <c r="AL1082">
        <v>47.305</v>
      </c>
      <c r="AM1082">
        <v>6.32</v>
      </c>
      <c r="AN1082">
        <v>47.72</v>
      </c>
      <c r="AO1082">
        <v>45.28</v>
      </c>
      <c r="AP1082">
        <v>3.11</v>
      </c>
      <c r="AQ1082">
        <v>3.83</v>
      </c>
      <c r="AR1082">
        <v>3.21</v>
      </c>
      <c r="AS1082">
        <v>42.27</v>
      </c>
      <c r="AT1082">
        <v>0</v>
      </c>
      <c r="AU1082">
        <v>0</v>
      </c>
      <c r="AV1082">
        <v>4.5</v>
      </c>
      <c r="AW1082">
        <v>56.8</v>
      </c>
      <c r="AX1082">
        <v>89.3</v>
      </c>
      <c r="AY1082">
        <v>98.7</v>
      </c>
      <c r="AZ1082">
        <v>100</v>
      </c>
      <c r="BA1082">
        <v>84.8</v>
      </c>
      <c r="BB1082">
        <v>94.2</v>
      </c>
      <c r="BC1082">
        <v>91.466335715618754</v>
      </c>
      <c r="BD1082">
        <v>1.1943951513619201E-2</v>
      </c>
      <c r="BE1082">
        <v>52.143988547470343</v>
      </c>
      <c r="BF1082">
        <v>44.309488101217518</v>
      </c>
      <c r="BG1082">
        <v>0.1735189896487328</v>
      </c>
      <c r="BH1082">
        <v>130.29060444306739</v>
      </c>
      <c r="BI1082">
        <v>0.10795431814503639</v>
      </c>
      <c r="BJ1082">
        <v>75.752346548350317</v>
      </c>
      <c r="BK1082">
        <v>790.88550484261555</v>
      </c>
      <c r="BL1082">
        <v>4.0636526195658202</v>
      </c>
      <c r="BM1082">
        <v>176.10881510630051</v>
      </c>
      <c r="BN1082">
        <v>105.0137629213487</v>
      </c>
      <c r="BO1082">
        <v>105.9149768439504</v>
      </c>
      <c r="BP1082">
        <v>107.5172587243091</v>
      </c>
      <c r="BQ1082">
        <v>28.58835829509681</v>
      </c>
      <c r="BR1082">
        <v>49.105750526527899</v>
      </c>
      <c r="BS1082">
        <v>98.23611344604808</v>
      </c>
      <c r="BT1082">
        <v>1847.8291843109539</v>
      </c>
      <c r="BU1082">
        <v>110.2763696743005</v>
      </c>
      <c r="BV1082">
        <v>864.7742600792086</v>
      </c>
      <c r="BW1082">
        <v>3.9921290930774709</v>
      </c>
      <c r="BX1082">
        <v>10.254569593870469</v>
      </c>
      <c r="BY1082">
        <v>10.336281692258639</v>
      </c>
      <c r="BZ1082">
        <v>0.42885367946622233</v>
      </c>
      <c r="CA1082">
        <f t="shared" si="128"/>
        <v>52.155932498983965</v>
      </c>
      <c r="CB1082" cm="1">
        <f t="array" ref="CB1082">IF(ISBLANK(INDEX(AC:AC,ROW())), "", INDEX(AC:AC,ROW())*(BI1082+BJ1082)/1000)</f>
        <v>127.90046726091116</v>
      </c>
      <c r="CC1082">
        <f t="shared" si="129"/>
        <v>130.46412343271612</v>
      </c>
      <c r="CD1082">
        <f t="shared" si="130"/>
        <v>6.0620918918793532</v>
      </c>
      <c r="CE1082">
        <f t="shared" si="131"/>
        <v>8.6467387006907757</v>
      </c>
      <c r="CF1082" cm="1">
        <f t="array" ref="CF1082">IFERROR(IF((BD1082+BE1082)*INDEX(H:H,ROW())*INDEX(K:K,ROW())/(BF1082*30*1000)&lt;0.5,"",(BD1082+BE1082)*INDEX(H:H,ROW())*INDEX(K:K,ROW())/(BF1082*30*1000)),"")</f>
        <v>2.8148238100185412</v>
      </c>
      <c r="CG1082">
        <f t="shared" si="132"/>
        <v>0.48443493176529701</v>
      </c>
      <c r="CH1082" cm="1">
        <f t="array" ref="CH1082">IFERROR((BD1082+BE1082)*INDEX(K:K,ROW())*INDEX(H:H,ROW())/BC1082/100000,"")</f>
        <v>0.40907969410129952</v>
      </c>
      <c r="CI1082">
        <f t="shared" si="133"/>
        <v>97.187066584706727</v>
      </c>
      <c r="CJ1082">
        <v>1</v>
      </c>
      <c r="CK1082">
        <f t="shared" si="134"/>
        <v>20.20228721150594</v>
      </c>
      <c r="CL1082" cm="1">
        <f t="array" ref="CL1082">IF(INDEX(AS:AS,ROW()-2)=0,CL1081,INDEX(AS:AS,ROW()-2))</f>
        <v>41.98</v>
      </c>
      <c r="CM1082" t="str">
        <f t="shared" si="135"/>
        <v>CIV</v>
      </c>
    </row>
    <row r="1083" spans="1:91" x14ac:dyDescent="0.3">
      <c r="A1083" s="1">
        <v>1078</v>
      </c>
      <c r="B1083" t="s">
        <v>150</v>
      </c>
      <c r="C1083">
        <v>2</v>
      </c>
      <c r="D1083">
        <v>14</v>
      </c>
      <c r="E1083">
        <v>7</v>
      </c>
      <c r="F1083" t="s">
        <v>98</v>
      </c>
      <c r="G1083" t="s">
        <v>105</v>
      </c>
      <c r="H1083">
        <v>45.16</v>
      </c>
      <c r="I1083">
        <v>0.93</v>
      </c>
      <c r="J1083">
        <v>44.59</v>
      </c>
      <c r="K1083">
        <v>1545</v>
      </c>
      <c r="L1083">
        <v>45.89</v>
      </c>
      <c r="M1083">
        <v>0.89</v>
      </c>
      <c r="N1083">
        <v>45.57</v>
      </c>
      <c r="O1083">
        <v>1568</v>
      </c>
      <c r="P1083">
        <v>1.35</v>
      </c>
      <c r="Q1083">
        <v>50.28</v>
      </c>
      <c r="R1083">
        <v>30.11</v>
      </c>
      <c r="S1083">
        <v>1.6708776595744681</v>
      </c>
      <c r="T1083">
        <v>7.41</v>
      </c>
      <c r="U1083">
        <v>0</v>
      </c>
      <c r="V1083">
        <v>0</v>
      </c>
      <c r="W1083">
        <v>0</v>
      </c>
      <c r="X1083">
        <v>0</v>
      </c>
      <c r="Y1083">
        <v>2.2000000000000002</v>
      </c>
      <c r="Z1083">
        <v>7.72</v>
      </c>
      <c r="AA1083">
        <v>19.75</v>
      </c>
      <c r="AB1083">
        <v>65.900000000000006</v>
      </c>
      <c r="AC1083">
        <v>1690</v>
      </c>
      <c r="AD1083">
        <v>37.79</v>
      </c>
      <c r="AE1083">
        <v>32.28</v>
      </c>
      <c r="AF1083">
        <v>12.1</v>
      </c>
      <c r="AG1083">
        <v>1570</v>
      </c>
      <c r="AI1083">
        <v>44.58</v>
      </c>
      <c r="AJ1083">
        <v>41.32</v>
      </c>
      <c r="AK1083">
        <v>4.51</v>
      </c>
      <c r="AL1083">
        <v>47.305</v>
      </c>
      <c r="AM1083">
        <v>6.31</v>
      </c>
      <c r="AN1083">
        <v>47.89</v>
      </c>
      <c r="AO1083">
        <v>45.09</v>
      </c>
      <c r="AP1083">
        <v>3.31</v>
      </c>
      <c r="AQ1083">
        <v>3.83</v>
      </c>
      <c r="AR1083">
        <v>4.12</v>
      </c>
      <c r="AS1083">
        <v>42.06</v>
      </c>
      <c r="AT1083">
        <v>0</v>
      </c>
      <c r="AU1083">
        <v>0</v>
      </c>
      <c r="AV1083">
        <v>6.3</v>
      </c>
      <c r="AW1083">
        <v>60.4</v>
      </c>
      <c r="AX1083">
        <v>91.8</v>
      </c>
      <c r="AY1083">
        <v>99</v>
      </c>
      <c r="AZ1083">
        <v>100</v>
      </c>
      <c r="BA1083">
        <v>85.5</v>
      </c>
      <c r="BB1083">
        <v>92.7</v>
      </c>
      <c r="BC1083">
        <v>71.985385642708962</v>
      </c>
      <c r="BD1083">
        <v>1.1943951513619201E-2</v>
      </c>
      <c r="BE1083">
        <v>58.001646814242733</v>
      </c>
      <c r="BF1083">
        <v>48.975935270801173</v>
      </c>
      <c r="BG1083">
        <v>8.0417843149671098E-2</v>
      </c>
      <c r="BH1083">
        <v>145.512407961284</v>
      </c>
      <c r="BI1083">
        <v>5.0012254204364198E-2</v>
      </c>
      <c r="BJ1083">
        <v>84.601645441765356</v>
      </c>
      <c r="BK1083">
        <v>960.03776804729478</v>
      </c>
      <c r="BL1083">
        <v>3.9950507115538318</v>
      </c>
      <c r="BM1083">
        <v>176.78973411033061</v>
      </c>
      <c r="BN1083">
        <v>103.9592934221332</v>
      </c>
      <c r="BO1083">
        <v>105.7584553580726</v>
      </c>
      <c r="BP1083">
        <v>106.7931992131511</v>
      </c>
      <c r="BQ1083">
        <v>22.377176312575951</v>
      </c>
      <c r="BR1083">
        <v>45.562993104243589</v>
      </c>
      <c r="BS1083">
        <v>101.6452085512791</v>
      </c>
      <c r="BT1083">
        <v>1847.8291843109539</v>
      </c>
      <c r="BU1083">
        <v>109.84742491633141</v>
      </c>
      <c r="BV1083">
        <v>864.10107141210926</v>
      </c>
      <c r="BW1083">
        <v>11.803988800437271</v>
      </c>
      <c r="BX1083">
        <v>10.345236974885021</v>
      </c>
      <c r="BY1083">
        <v>10.336281692258639</v>
      </c>
      <c r="BZ1083">
        <v>0.42885367946622233</v>
      </c>
      <c r="CA1083">
        <f t="shared" si="128"/>
        <v>58.013590765756355</v>
      </c>
      <c r="CB1083" cm="1">
        <f t="array" ref="CB1083">IF(ISBLANK(INDEX(AC:AC,ROW())), "", INDEX(AC:AC,ROW())*(BI1083+BJ1083)/1000)</f>
        <v>143.06130150618881</v>
      </c>
      <c r="CC1083">
        <f t="shared" si="129"/>
        <v>145.59282580443366</v>
      </c>
      <c r="CD1083">
        <f t="shared" si="130"/>
        <v>6.5939908971672647</v>
      </c>
      <c r="CE1083">
        <f t="shared" si="131"/>
        <v>13.33656490794298</v>
      </c>
      <c r="CF1083" cm="1">
        <f t="array" ref="CF1083">IFERROR(IF((BD1083+BE1083)*INDEX(H:H,ROW())*INDEX(K:K,ROW())/(BF1083*30*1000)&lt;0.5,"",(BD1083+BE1083)*INDEX(H:H,ROW())*INDEX(K:K,ROW())/(BF1083*30*1000)),"")</f>
        <v>2.7549147931839588</v>
      </c>
      <c r="CG1083">
        <f t="shared" si="132"/>
        <v>0.68035942064528898</v>
      </c>
      <c r="CH1083" cm="1">
        <f t="array" ref="CH1083">IFERROR((BD1083+BE1083)*INDEX(K:K,ROW())*INDEX(H:H,ROW())/BC1083/100000,"")</f>
        <v>0.5622996697853323</v>
      </c>
      <c r="CI1083">
        <f t="shared" si="133"/>
        <v>105.13599630198715</v>
      </c>
      <c r="CJ1083">
        <v>1</v>
      </c>
      <c r="CK1083">
        <f t="shared" si="134"/>
        <v>25.669504550304666</v>
      </c>
      <c r="CL1083" cm="1">
        <f t="array" ref="CL1083">IF(INDEX(AS:AS,ROW()-2)=0,CL1082,INDEX(AS:AS,ROW()-2))</f>
        <v>42.06</v>
      </c>
      <c r="CM1083" t="str">
        <f t="shared" si="135"/>
        <v>CIV</v>
      </c>
    </row>
    <row r="1084" spans="1:91" x14ac:dyDescent="0.3">
      <c r="A1084" s="1">
        <v>1079</v>
      </c>
      <c r="B1084" t="s">
        <v>150</v>
      </c>
      <c r="C1084">
        <v>2</v>
      </c>
      <c r="D1084">
        <v>14</v>
      </c>
      <c r="E1084">
        <v>7</v>
      </c>
      <c r="F1084" t="s">
        <v>98</v>
      </c>
      <c r="G1084" t="s">
        <v>106</v>
      </c>
      <c r="H1084">
        <v>45.87</v>
      </c>
      <c r="I1084">
        <v>0.88</v>
      </c>
      <c r="J1084">
        <v>45.57</v>
      </c>
      <c r="K1084">
        <v>1564</v>
      </c>
      <c r="L1084">
        <v>45.89</v>
      </c>
      <c r="M1084">
        <v>0.89</v>
      </c>
      <c r="N1084">
        <v>45.57</v>
      </c>
      <c r="O1084">
        <v>1568</v>
      </c>
      <c r="P1084">
        <v>1.35</v>
      </c>
      <c r="Q1084">
        <v>50.28</v>
      </c>
      <c r="R1084">
        <v>30.11</v>
      </c>
      <c r="S1084">
        <v>1.6708776595744681</v>
      </c>
      <c r="T1084">
        <v>7.41</v>
      </c>
      <c r="U1084">
        <v>0</v>
      </c>
      <c r="V1084">
        <v>0</v>
      </c>
      <c r="W1084">
        <v>0</v>
      </c>
      <c r="X1084">
        <v>0</v>
      </c>
      <c r="Y1084">
        <v>2.2000000000000002</v>
      </c>
      <c r="Z1084">
        <v>7.72</v>
      </c>
      <c r="AA1084">
        <v>19.75</v>
      </c>
      <c r="AB1084">
        <v>65.900000000000006</v>
      </c>
      <c r="AC1084">
        <v>1682</v>
      </c>
      <c r="AD1084">
        <v>37.79</v>
      </c>
      <c r="AE1084">
        <v>32.28</v>
      </c>
      <c r="AF1084">
        <v>12.15</v>
      </c>
      <c r="AG1084">
        <v>1570</v>
      </c>
      <c r="AI1084">
        <v>44.58</v>
      </c>
      <c r="AJ1084">
        <v>41.32</v>
      </c>
      <c r="AK1084">
        <v>4.51</v>
      </c>
      <c r="AL1084">
        <v>47.305</v>
      </c>
      <c r="AM1084">
        <v>6.18</v>
      </c>
      <c r="AN1084">
        <v>47.89</v>
      </c>
      <c r="AO1084">
        <v>45.09</v>
      </c>
      <c r="AP1084">
        <v>2.96</v>
      </c>
      <c r="AQ1084">
        <v>3.38</v>
      </c>
      <c r="AR1084">
        <v>4.12</v>
      </c>
      <c r="AS1084">
        <v>42.06</v>
      </c>
      <c r="AT1084">
        <v>0</v>
      </c>
      <c r="AU1084">
        <v>0</v>
      </c>
      <c r="AV1084">
        <v>3.1</v>
      </c>
      <c r="AW1084">
        <v>45.6</v>
      </c>
      <c r="AX1084">
        <v>88.2</v>
      </c>
      <c r="AY1084">
        <v>97.4</v>
      </c>
      <c r="AZ1084">
        <v>100</v>
      </c>
      <c r="BA1084">
        <v>85.100000000000009</v>
      </c>
      <c r="BB1084">
        <v>94.300000000000011</v>
      </c>
      <c r="BC1084">
        <v>123.25001165925499</v>
      </c>
      <c r="BD1084">
        <v>1.1943951513619201E-2</v>
      </c>
      <c r="BE1084">
        <v>58.000893694297162</v>
      </c>
      <c r="BF1084">
        <v>48.906472894772968</v>
      </c>
      <c r="BG1084">
        <v>142.37982888017811</v>
      </c>
      <c r="BH1084">
        <v>150.33425147352651</v>
      </c>
      <c r="BI1084">
        <v>83.85749935627166</v>
      </c>
      <c r="BJ1084">
        <v>87.403449625686946</v>
      </c>
      <c r="BK1084">
        <v>846.79903252698318</v>
      </c>
      <c r="BL1084">
        <v>3.9764803267465378</v>
      </c>
      <c r="BM1084">
        <v>176.74062146503039</v>
      </c>
      <c r="BN1084">
        <v>104.1470976144596</v>
      </c>
      <c r="BO1084">
        <v>104.9593181403138</v>
      </c>
      <c r="BP1084">
        <v>105.8912365174799</v>
      </c>
      <c r="BQ1084">
        <v>26.531122924444219</v>
      </c>
      <c r="BR1084">
        <v>49.819565644062109</v>
      </c>
      <c r="BS1084">
        <v>97.118014653261397</v>
      </c>
      <c r="BT1084">
        <v>1847.8291843109539</v>
      </c>
      <c r="BU1084">
        <v>109.5754163596754</v>
      </c>
      <c r="BV1084">
        <v>865.02841837601795</v>
      </c>
      <c r="BW1084">
        <v>7.8300944298317958</v>
      </c>
      <c r="BX1084">
        <v>10.365657482341049</v>
      </c>
      <c r="BY1084">
        <v>10.336281692258639</v>
      </c>
      <c r="BZ1084">
        <v>0.42885367946622233</v>
      </c>
      <c r="CA1084">
        <f t="shared" si="128"/>
        <v>58.012837645810784</v>
      </c>
      <c r="CB1084" cm="1">
        <f t="array" ref="CB1084">IF(ISBLANK(INDEX(AC:AC,ROW())), "", INDEX(AC:AC,ROW())*(BI1084+BJ1084)/1000)</f>
        <v>288.06091618765441</v>
      </c>
      <c r="CC1084">
        <f t="shared" si="129"/>
        <v>292.71408035370462</v>
      </c>
      <c r="CD1084">
        <f t="shared" si="130"/>
        <v>2.8929221016759539</v>
      </c>
      <c r="CE1084">
        <f t="shared" si="131"/>
        <v>6.8705797356684952</v>
      </c>
      <c r="CF1084" cm="1">
        <f t="array" ref="CF1084">IFERROR(IF((BD1084+BE1084)*INDEX(H:H,ROW())*INDEX(K:K,ROW())/(BF1084*30*1000)&lt;0.5,"",(BD1084+BE1084)*INDEX(H:H,ROW())*INDEX(K:K,ROW())/(BF1084*30*1000)),"")</f>
        <v>2.836625484725205</v>
      </c>
      <c r="CG1084">
        <f t="shared" si="132"/>
        <v>0.39680704477321255</v>
      </c>
      <c r="CH1084" cm="1">
        <f t="array" ref="CH1084">IFERROR((BD1084+BE1084)*INDEX(K:K,ROW())*INDEX(H:H,ROW())/BC1084/100000,"")</f>
        <v>0.33767789271665716</v>
      </c>
      <c r="CI1084">
        <f t="shared" si="133"/>
        <v>108.10079016727441</v>
      </c>
      <c r="CJ1084">
        <v>1</v>
      </c>
      <c r="CK1084">
        <f t="shared" si="134"/>
        <v>14.992527460521325</v>
      </c>
      <c r="CL1084" cm="1">
        <f t="array" ref="CL1084">IF(INDEX(AS:AS,ROW()-2)=0,CL1083,INDEX(AS:AS,ROW()-2))</f>
        <v>42.27</v>
      </c>
      <c r="CM1084" t="str">
        <f t="shared" si="135"/>
        <v>CIV</v>
      </c>
    </row>
    <row r="1085" spans="1:91" x14ac:dyDescent="0.3">
      <c r="A1085" s="1">
        <v>1080</v>
      </c>
      <c r="B1085" t="s">
        <v>151</v>
      </c>
      <c r="C1085">
        <v>2</v>
      </c>
      <c r="D1085">
        <v>15</v>
      </c>
      <c r="E1085">
        <v>7</v>
      </c>
      <c r="F1085" t="s">
        <v>80</v>
      </c>
      <c r="G1085" t="s">
        <v>81</v>
      </c>
      <c r="H1085">
        <v>45.87</v>
      </c>
      <c r="I1085">
        <v>0.88</v>
      </c>
      <c r="J1085">
        <v>45.57</v>
      </c>
      <c r="K1085">
        <v>1564</v>
      </c>
      <c r="L1085">
        <v>45.89</v>
      </c>
      <c r="M1085">
        <v>0.89</v>
      </c>
      <c r="N1085">
        <v>45.57</v>
      </c>
      <c r="O1085">
        <v>1568</v>
      </c>
      <c r="P1085">
        <v>1.35</v>
      </c>
      <c r="Q1085">
        <v>50.28</v>
      </c>
      <c r="R1085">
        <v>30.11</v>
      </c>
      <c r="S1085">
        <v>1.6708776595744681</v>
      </c>
      <c r="T1085">
        <v>7.41</v>
      </c>
      <c r="U1085">
        <v>0</v>
      </c>
      <c r="V1085">
        <v>0</v>
      </c>
      <c r="W1085">
        <v>0</v>
      </c>
      <c r="X1085">
        <v>0</v>
      </c>
      <c r="Y1085">
        <v>2.2000000000000002</v>
      </c>
      <c r="Z1085">
        <v>7.72</v>
      </c>
      <c r="AA1085">
        <v>19.75</v>
      </c>
      <c r="AB1085">
        <v>65.900000000000006</v>
      </c>
      <c r="AC1085">
        <v>1672</v>
      </c>
      <c r="AD1085">
        <v>37.79</v>
      </c>
      <c r="AE1085">
        <v>32.28</v>
      </c>
      <c r="AF1085">
        <v>12.09</v>
      </c>
      <c r="AG1085">
        <v>1570</v>
      </c>
      <c r="AI1085">
        <v>44.58</v>
      </c>
      <c r="AJ1085">
        <v>41.32</v>
      </c>
      <c r="AK1085">
        <v>4.51</v>
      </c>
      <c r="AL1085">
        <v>47.305</v>
      </c>
      <c r="AM1085">
        <v>6.31</v>
      </c>
      <c r="AN1085">
        <v>47.89</v>
      </c>
      <c r="AO1085">
        <v>45.09</v>
      </c>
      <c r="AP1085">
        <v>3.31</v>
      </c>
      <c r="AQ1085">
        <v>3.83</v>
      </c>
      <c r="AR1085">
        <v>4.12</v>
      </c>
      <c r="AS1085">
        <v>42.06</v>
      </c>
      <c r="AT1085">
        <v>0</v>
      </c>
      <c r="AU1085">
        <v>0</v>
      </c>
      <c r="AV1085">
        <v>5.6</v>
      </c>
      <c r="AW1085">
        <v>68.400000000000006</v>
      </c>
      <c r="AX1085">
        <v>92.8</v>
      </c>
      <c r="AY1085">
        <v>99.1</v>
      </c>
      <c r="AZ1085">
        <v>100</v>
      </c>
      <c r="BA1085">
        <v>86.199999999999989</v>
      </c>
      <c r="BB1085">
        <v>92.6</v>
      </c>
      <c r="BC1085">
        <v>103.3074913475607</v>
      </c>
      <c r="BD1085">
        <v>1.1943951513619201E-2</v>
      </c>
      <c r="BE1085">
        <v>58.004793652695682</v>
      </c>
      <c r="BF1085">
        <v>49.04756466025367</v>
      </c>
      <c r="BG1085">
        <v>142.37982888017811</v>
      </c>
      <c r="BH1085">
        <v>153.34396292637101</v>
      </c>
      <c r="BI1085">
        <v>83.85749935627166</v>
      </c>
      <c r="BJ1085">
        <v>89.147425601541315</v>
      </c>
      <c r="BK1085">
        <v>782.35441394930899</v>
      </c>
      <c r="BL1085">
        <v>4.0645165582338709</v>
      </c>
      <c r="BM1085">
        <v>176.8327972310245</v>
      </c>
      <c r="BN1085">
        <v>104.3659513528717</v>
      </c>
      <c r="BO1085">
        <v>105.0206960175896</v>
      </c>
      <c r="BP1085">
        <v>105.90763321277279</v>
      </c>
      <c r="BQ1085">
        <v>24.14839499870957</v>
      </c>
      <c r="BR1085">
        <v>54.927770495070277</v>
      </c>
      <c r="BS1085">
        <v>97.229444801139621</v>
      </c>
      <c r="BT1085">
        <v>1847.8291843109539</v>
      </c>
      <c r="BU1085">
        <v>110.1639460113914</v>
      </c>
      <c r="BV1085">
        <v>863.70889863481659</v>
      </c>
      <c r="BW1085">
        <v>5.9826994704739596</v>
      </c>
      <c r="BX1085">
        <v>10.61946313198262</v>
      </c>
      <c r="BY1085">
        <v>10.336281692258639</v>
      </c>
      <c r="BZ1085">
        <v>0.42885367946622233</v>
      </c>
      <c r="CA1085">
        <f t="shared" si="128"/>
        <v>58.016737604209304</v>
      </c>
      <c r="CB1085" cm="1">
        <f t="array" ref="CB1085">IF(ISBLANK(INDEX(AC:AC,ROW())), "", INDEX(AC:AC,ROW())*(BI1085+BJ1085)/1000)</f>
        <v>289.26423452946335</v>
      </c>
      <c r="CC1085">
        <f t="shared" si="129"/>
        <v>295.72379180654912</v>
      </c>
      <c r="CD1085">
        <f t="shared" si="130"/>
        <v>2.6455579010737647</v>
      </c>
      <c r="CE1085">
        <f t="shared" si="131"/>
        <v>7.5730656484262981</v>
      </c>
      <c r="CF1085" cm="1">
        <f t="array" ref="CF1085">IFERROR(IF((BD1085+BE1085)*INDEX(H:H,ROW())*INDEX(K:K,ROW())/(BF1085*30*1000)&lt;0.5,"",(BD1085+BE1085)*INDEX(H:H,ROW())*INDEX(K:K,ROW())/(BF1085*30*1000)),"")</f>
        <v>2.8286557045446994</v>
      </c>
      <c r="CG1085">
        <f t="shared" si="132"/>
        <v>0.47477258445122222</v>
      </c>
      <c r="CH1085" cm="1">
        <f t="array" ref="CH1085">IFERROR((BD1085+BE1085)*INDEX(K:K,ROW())*INDEX(H:H,ROW())/BC1085/100000,"")</f>
        <v>0.40289045381081384</v>
      </c>
      <c r="CI1085">
        <f t="shared" si="133"/>
        <v>108.10805732746871</v>
      </c>
      <c r="CJ1085">
        <v>1</v>
      </c>
      <c r="CK1085">
        <f t="shared" si="134"/>
        <v>17.88669108316882</v>
      </c>
      <c r="CL1085" cm="1">
        <f t="array" ref="CL1085">IF(INDEX(AS:AS,ROW()-2)=0,CL1084,INDEX(AS:AS,ROW()-2))</f>
        <v>42.06</v>
      </c>
      <c r="CM1085" t="str">
        <f t="shared" si="135"/>
        <v>CIV</v>
      </c>
    </row>
    <row r="1086" spans="1:91" x14ac:dyDescent="0.3">
      <c r="A1086" s="1">
        <v>1081</v>
      </c>
      <c r="B1086" t="s">
        <v>151</v>
      </c>
      <c r="C1086">
        <v>2</v>
      </c>
      <c r="D1086">
        <v>15</v>
      </c>
      <c r="E1086">
        <v>7</v>
      </c>
      <c r="F1086" t="s">
        <v>80</v>
      </c>
      <c r="G1086" t="s">
        <v>82</v>
      </c>
      <c r="H1086">
        <v>45.45</v>
      </c>
      <c r="I1086">
        <v>0.89</v>
      </c>
      <c r="J1086">
        <v>45.57</v>
      </c>
      <c r="K1086">
        <v>1550</v>
      </c>
      <c r="L1086">
        <v>45.66</v>
      </c>
      <c r="M1086">
        <v>1.02</v>
      </c>
      <c r="N1086">
        <v>46.06</v>
      </c>
      <c r="O1086">
        <v>1556</v>
      </c>
      <c r="P1086">
        <v>1.69</v>
      </c>
      <c r="Q1086">
        <v>50.18</v>
      </c>
      <c r="R1086">
        <v>30.24</v>
      </c>
      <c r="S1086">
        <v>1.6593915340000001</v>
      </c>
      <c r="T1086">
        <v>7.46</v>
      </c>
      <c r="U1086">
        <v>0</v>
      </c>
      <c r="V1086">
        <v>0</v>
      </c>
      <c r="W1086">
        <v>0</v>
      </c>
      <c r="X1086">
        <v>0</v>
      </c>
      <c r="Y1086">
        <v>2</v>
      </c>
      <c r="Z1086">
        <v>7.72</v>
      </c>
      <c r="AA1086">
        <v>18</v>
      </c>
      <c r="AB1086">
        <v>65.900000000000006</v>
      </c>
      <c r="AC1086">
        <v>1680</v>
      </c>
      <c r="AD1086">
        <v>37.89</v>
      </c>
      <c r="AE1086">
        <v>32.74</v>
      </c>
      <c r="AF1086">
        <v>11.81</v>
      </c>
      <c r="AG1086">
        <v>1570</v>
      </c>
      <c r="AI1086">
        <v>45.12</v>
      </c>
      <c r="AJ1086">
        <v>42.17</v>
      </c>
      <c r="AK1086">
        <v>4.1900000000000004</v>
      </c>
      <c r="AL1086">
        <v>47.45</v>
      </c>
      <c r="AM1086">
        <v>6.31</v>
      </c>
      <c r="AN1086">
        <v>48.06</v>
      </c>
      <c r="AO1086">
        <v>45.71</v>
      </c>
      <c r="AP1086">
        <v>3.08</v>
      </c>
      <c r="AQ1086">
        <v>3.83</v>
      </c>
      <c r="AR1086">
        <v>3.41</v>
      </c>
      <c r="AS1086">
        <v>42.77</v>
      </c>
      <c r="AT1086">
        <v>0</v>
      </c>
      <c r="AU1086">
        <v>0</v>
      </c>
      <c r="AV1086">
        <v>3.7</v>
      </c>
      <c r="AW1086">
        <v>62.7</v>
      </c>
      <c r="AX1086">
        <v>96.6</v>
      </c>
      <c r="AY1086">
        <v>100</v>
      </c>
      <c r="AZ1086">
        <v>100</v>
      </c>
      <c r="BA1086">
        <v>92.9</v>
      </c>
      <c r="BB1086">
        <v>96.3</v>
      </c>
      <c r="BC1086">
        <v>100.33001623476299</v>
      </c>
      <c r="BD1086">
        <v>1.1943951513619201E-2</v>
      </c>
      <c r="BE1086">
        <v>58.227974889207147</v>
      </c>
      <c r="BF1086">
        <v>49.061477942999893</v>
      </c>
      <c r="BG1086">
        <v>142.37982888017811</v>
      </c>
      <c r="BH1086">
        <v>148.65574299376161</v>
      </c>
      <c r="BI1086">
        <v>83.85749935627166</v>
      </c>
      <c r="BJ1086">
        <v>86.427758034524089</v>
      </c>
      <c r="BK1086">
        <v>795.24090658205944</v>
      </c>
      <c r="BL1086">
        <v>4.0015071879127779</v>
      </c>
      <c r="BM1086">
        <v>176.87095029052639</v>
      </c>
      <c r="BN1086">
        <v>104.8582331511915</v>
      </c>
      <c r="BO1086">
        <v>105.00164627778609</v>
      </c>
      <c r="BP1086">
        <v>106.1679396970214</v>
      </c>
      <c r="BQ1086">
        <v>22.85470647185468</v>
      </c>
      <c r="BR1086">
        <v>49.849403004528867</v>
      </c>
      <c r="BS1086">
        <v>99.33887183479564</v>
      </c>
      <c r="BT1086">
        <v>1847.8291843109539</v>
      </c>
      <c r="BU1086">
        <v>109.8054854307495</v>
      </c>
      <c r="BV1086">
        <v>862.15402985295157</v>
      </c>
      <c r="BW1086">
        <v>5.9908059483872353</v>
      </c>
      <c r="BX1086">
        <v>10.30468886307502</v>
      </c>
      <c r="BY1086">
        <v>10.336281692258639</v>
      </c>
      <c r="BZ1086">
        <v>0.42885367946622233</v>
      </c>
      <c r="CA1086">
        <f t="shared" si="128"/>
        <v>58.239918840720769</v>
      </c>
      <c r="CB1086" cm="1">
        <f t="array" ref="CB1086">IF(ISBLANK(INDEX(AC:AC,ROW())), "", INDEX(AC:AC,ROW())*(BI1086+BJ1086)/1000)</f>
        <v>286.07923241653685</v>
      </c>
      <c r="CC1086">
        <f t="shared" si="129"/>
        <v>291.03557187393972</v>
      </c>
      <c r="CD1086">
        <f t="shared" si="130"/>
        <v>2.7324526052317522</v>
      </c>
      <c r="CE1086">
        <f t="shared" si="131"/>
        <v>7.9262511502167907</v>
      </c>
      <c r="CF1086" cm="1">
        <f t="array" ref="CF1086">IFERROR(IF((BD1086+BE1086)*INDEX(H:H,ROW())*INDEX(K:K,ROW())/(BF1086*30*1000)&lt;0.5,"",(BD1086+BE1086)*INDEX(H:H,ROW())*INDEX(K:K,ROW())/(BF1086*30*1000)),"")</f>
        <v>2.7875615483213498</v>
      </c>
      <c r="CG1086">
        <f t="shared" si="132"/>
        <v>0.48900099675256264</v>
      </c>
      <c r="CH1086" cm="1">
        <f t="array" ref="CH1086">IFERROR((BD1086+BE1086)*INDEX(K:K,ROW())*INDEX(H:H,ROW())/BC1086/100000,"")</f>
        <v>0.40893611269147701</v>
      </c>
      <c r="CI1086">
        <f t="shared" si="133"/>
        <v>106.5677060397838</v>
      </c>
      <c r="CJ1086">
        <v>1</v>
      </c>
      <c r="CK1086">
        <f t="shared" si="134"/>
        <v>18.417511066550652</v>
      </c>
      <c r="CL1086" cm="1">
        <f t="array" ref="CL1086">IF(INDEX(AS:AS,ROW()-2)=0,CL1085,INDEX(AS:AS,ROW()-2))</f>
        <v>42.06</v>
      </c>
      <c r="CM1086" t="str">
        <f t="shared" si="135"/>
        <v>CIV</v>
      </c>
    </row>
    <row r="1087" spans="1:91" x14ac:dyDescent="0.3">
      <c r="A1087" s="1">
        <v>1082</v>
      </c>
      <c r="B1087" t="s">
        <v>151</v>
      </c>
      <c r="C1087">
        <v>2</v>
      </c>
      <c r="D1087">
        <v>15</v>
      </c>
      <c r="E1087">
        <v>7</v>
      </c>
      <c r="F1087" t="s">
        <v>80</v>
      </c>
      <c r="G1087" t="s">
        <v>83</v>
      </c>
      <c r="H1087">
        <v>45.87</v>
      </c>
      <c r="I1087">
        <v>0.88</v>
      </c>
      <c r="J1087">
        <v>45.57</v>
      </c>
      <c r="K1087">
        <v>1564</v>
      </c>
      <c r="L1087">
        <v>45.89</v>
      </c>
      <c r="M1087">
        <v>0.89</v>
      </c>
      <c r="N1087">
        <v>45.57</v>
      </c>
      <c r="O1087">
        <v>1568</v>
      </c>
      <c r="P1087">
        <v>1.35</v>
      </c>
      <c r="Q1087">
        <v>50.28</v>
      </c>
      <c r="R1087">
        <v>30.11</v>
      </c>
      <c r="S1087">
        <v>1.6708776595744681</v>
      </c>
      <c r="T1087">
        <v>7.41</v>
      </c>
      <c r="U1087">
        <v>0</v>
      </c>
      <c r="V1087">
        <v>0</v>
      </c>
      <c r="W1087">
        <v>0</v>
      </c>
      <c r="X1087">
        <v>0</v>
      </c>
      <c r="Y1087">
        <v>2.2000000000000002</v>
      </c>
      <c r="Z1087">
        <v>7.72</v>
      </c>
      <c r="AA1087">
        <v>19.75</v>
      </c>
      <c r="AB1087">
        <v>65.900000000000006</v>
      </c>
      <c r="AC1087">
        <v>1686</v>
      </c>
      <c r="AD1087">
        <v>37.79</v>
      </c>
      <c r="AE1087">
        <v>32.28</v>
      </c>
      <c r="AF1087">
        <v>11.63</v>
      </c>
      <c r="AG1087">
        <v>1570</v>
      </c>
      <c r="AI1087">
        <v>44.58</v>
      </c>
      <c r="AJ1087">
        <v>41.32</v>
      </c>
      <c r="AK1087">
        <v>4.51</v>
      </c>
      <c r="AL1087">
        <v>47.305</v>
      </c>
      <c r="AM1087">
        <v>6.31</v>
      </c>
      <c r="AN1087">
        <v>47.89</v>
      </c>
      <c r="AO1087">
        <v>45.09</v>
      </c>
      <c r="AP1087">
        <v>3.31</v>
      </c>
      <c r="AQ1087">
        <v>3.83</v>
      </c>
      <c r="AR1087">
        <v>4.12</v>
      </c>
      <c r="AS1087">
        <v>42.06</v>
      </c>
      <c r="AT1087">
        <v>0</v>
      </c>
      <c r="AU1087">
        <v>0</v>
      </c>
      <c r="AV1087">
        <v>3.8</v>
      </c>
      <c r="AW1087">
        <v>63.5</v>
      </c>
      <c r="AX1087">
        <v>97.1</v>
      </c>
      <c r="AY1087">
        <v>100</v>
      </c>
      <c r="AZ1087">
        <v>100</v>
      </c>
      <c r="BA1087">
        <v>93.3</v>
      </c>
      <c r="BB1087">
        <v>96.2</v>
      </c>
      <c r="BC1087">
        <v>90.412066076889474</v>
      </c>
      <c r="BD1087">
        <v>1.1943951513619201E-2</v>
      </c>
      <c r="BE1087">
        <v>59.068716605830573</v>
      </c>
      <c r="BF1087">
        <v>48.943354247659293</v>
      </c>
      <c r="BG1087">
        <v>142.37982888017811</v>
      </c>
      <c r="BH1087">
        <v>149.31195662463421</v>
      </c>
      <c r="BI1087">
        <v>83.85749935627166</v>
      </c>
      <c r="BJ1087">
        <v>86.809005304452114</v>
      </c>
      <c r="BK1087">
        <v>891.80106068990824</v>
      </c>
      <c r="BL1087">
        <v>4.7639344524504619</v>
      </c>
      <c r="BM1087">
        <v>177.74232071031901</v>
      </c>
      <c r="BN1087">
        <v>105.8246992174541</v>
      </c>
      <c r="BO1087">
        <v>105.0320333357263</v>
      </c>
      <c r="BP1087">
        <v>106.4668717594982</v>
      </c>
      <c r="BQ1087">
        <v>23.921411376873611</v>
      </c>
      <c r="BR1087">
        <v>54.731109517182333</v>
      </c>
      <c r="BS1087">
        <v>99.59211526023384</v>
      </c>
      <c r="BT1087">
        <v>1847.8291843109539</v>
      </c>
      <c r="BU1087">
        <v>113.436171672369</v>
      </c>
      <c r="BV1087">
        <v>863.38516069438003</v>
      </c>
      <c r="BW1087">
        <v>5.0345453793855102</v>
      </c>
      <c r="BX1087">
        <v>11.64043780770554</v>
      </c>
      <c r="BY1087">
        <v>10.336281692258639</v>
      </c>
      <c r="BZ1087">
        <v>0.42885367946622233</v>
      </c>
      <c r="CA1087">
        <f t="shared" si="128"/>
        <v>59.080660557344196</v>
      </c>
      <c r="CB1087" cm="1">
        <f t="array" ref="CB1087">IF(ISBLANK(INDEX(AC:AC,ROW())), "", INDEX(AC:AC,ROW())*(BI1087+BJ1087)/1000)</f>
        <v>287.74372685798028</v>
      </c>
      <c r="CC1087">
        <f t="shared" si="129"/>
        <v>291.69178550481229</v>
      </c>
      <c r="CD1087">
        <f t="shared" si="130"/>
        <v>3.0573403332100191</v>
      </c>
      <c r="CE1087">
        <f t="shared" si="131"/>
        <v>9.8637394253493831</v>
      </c>
      <c r="CF1087" cm="1">
        <f t="array" ref="CF1087">IFERROR(IF((BD1087+BE1087)*INDEX(H:H,ROW())*INDEX(K:K,ROW())/(BF1087*30*1000)&lt;0.5,"",(BD1087+BE1087)*INDEX(H:H,ROW())*INDEX(K:K,ROW())/(BF1087*30*1000)),"")</f>
        <v>2.8866614125558261</v>
      </c>
      <c r="CG1087">
        <f t="shared" si="132"/>
        <v>0.54133653140982541</v>
      </c>
      <c r="CH1087" cm="1">
        <f t="array" ref="CH1087">IFERROR((BD1087+BE1087)*INDEX(K:K,ROW())*INDEX(H:H,ROW())/BC1087/100000,"")</f>
        <v>0.46879658292826754</v>
      </c>
      <c r="CI1087">
        <f t="shared" si="133"/>
        <v>110.09056527878056</v>
      </c>
      <c r="CJ1087">
        <v>1</v>
      </c>
      <c r="CK1087">
        <f t="shared" si="134"/>
        <v>20.437860392876075</v>
      </c>
      <c r="CL1087" cm="1">
        <f t="array" ref="CL1087">IF(INDEX(AS:AS,ROW()-2)=0,CL1086,INDEX(AS:AS,ROW()-2))</f>
        <v>42.06</v>
      </c>
      <c r="CM1087" t="str">
        <f t="shared" si="135"/>
        <v>CIV</v>
      </c>
    </row>
    <row r="1088" spans="1:91" x14ac:dyDescent="0.3">
      <c r="A1088" s="1">
        <v>1083</v>
      </c>
      <c r="B1088" t="s">
        <v>151</v>
      </c>
      <c r="C1088">
        <v>2</v>
      </c>
      <c r="D1088">
        <v>15</v>
      </c>
      <c r="E1088">
        <v>7</v>
      </c>
      <c r="F1088" t="s">
        <v>80</v>
      </c>
      <c r="G1088" t="s">
        <v>84</v>
      </c>
      <c r="H1088">
        <v>45.87</v>
      </c>
      <c r="I1088">
        <v>0.88</v>
      </c>
      <c r="J1088">
        <v>45.57</v>
      </c>
      <c r="K1088">
        <v>1564</v>
      </c>
      <c r="L1088">
        <v>45.89</v>
      </c>
      <c r="M1088">
        <v>0.89</v>
      </c>
      <c r="N1088">
        <v>45.57</v>
      </c>
      <c r="O1088">
        <v>1568</v>
      </c>
      <c r="P1088">
        <v>1.35</v>
      </c>
      <c r="Q1088">
        <v>50.28</v>
      </c>
      <c r="R1088">
        <v>30.11</v>
      </c>
      <c r="S1088">
        <v>1.6708776595744681</v>
      </c>
      <c r="T1088">
        <v>7.41</v>
      </c>
      <c r="U1088">
        <v>0</v>
      </c>
      <c r="V1088">
        <v>0</v>
      </c>
      <c r="W1088">
        <v>0</v>
      </c>
      <c r="X1088">
        <v>0</v>
      </c>
      <c r="Y1088">
        <v>2.2000000000000002</v>
      </c>
      <c r="Z1088">
        <v>7.72</v>
      </c>
      <c r="AA1088">
        <v>19.75</v>
      </c>
      <c r="AB1088">
        <v>65.900000000000006</v>
      </c>
      <c r="AC1088">
        <v>1691</v>
      </c>
      <c r="AD1088">
        <v>37.79</v>
      </c>
      <c r="AE1088">
        <v>32.619999999999997</v>
      </c>
      <c r="AF1088">
        <v>11.39</v>
      </c>
      <c r="AG1088">
        <v>1570</v>
      </c>
      <c r="AI1088">
        <v>44.58</v>
      </c>
      <c r="AJ1088">
        <v>41.32</v>
      </c>
      <c r="AK1088">
        <v>3.98</v>
      </c>
      <c r="AL1088">
        <v>47.305</v>
      </c>
      <c r="AM1088">
        <v>6.42</v>
      </c>
      <c r="AN1088">
        <v>47.89</v>
      </c>
      <c r="AO1088">
        <v>45.56</v>
      </c>
      <c r="AP1088">
        <v>3.02</v>
      </c>
      <c r="AQ1088">
        <v>3.55</v>
      </c>
      <c r="AR1088">
        <v>4.12</v>
      </c>
      <c r="AS1088">
        <v>42.59</v>
      </c>
      <c r="AT1088">
        <v>0</v>
      </c>
      <c r="AU1088">
        <v>0</v>
      </c>
      <c r="AV1088">
        <v>9.6999999999999993</v>
      </c>
      <c r="AW1088">
        <v>63.3</v>
      </c>
      <c r="AX1088">
        <v>92</v>
      </c>
      <c r="AY1088">
        <v>99.2</v>
      </c>
      <c r="AZ1088">
        <v>100</v>
      </c>
      <c r="BA1088">
        <v>82.3</v>
      </c>
      <c r="BB1088">
        <v>89.5</v>
      </c>
      <c r="BC1088">
        <v>90.319002843025046</v>
      </c>
      <c r="BD1088">
        <v>1.1943951513619201E-2</v>
      </c>
      <c r="BE1088">
        <v>59.490408381894532</v>
      </c>
      <c r="BF1088">
        <v>48.967599343335202</v>
      </c>
      <c r="BG1088">
        <v>142.37982888017811</v>
      </c>
      <c r="BH1088">
        <v>154.6515645067245</v>
      </c>
      <c r="BI1088">
        <v>83.85749935627166</v>
      </c>
      <c r="BJ1088">
        <v>89.914264323669101</v>
      </c>
      <c r="BK1088">
        <v>971.33195961812305</v>
      </c>
      <c r="BL1088">
        <v>5.6787103856541492</v>
      </c>
      <c r="BM1088">
        <v>179.45970287590421</v>
      </c>
      <c r="BN1088">
        <v>106.7610230874477</v>
      </c>
      <c r="BO1088">
        <v>105.0070039585832</v>
      </c>
      <c r="BP1088">
        <v>106.56310142260629</v>
      </c>
      <c r="BQ1088">
        <v>23.46840557511679</v>
      </c>
      <c r="BR1088">
        <v>49.29798419899398</v>
      </c>
      <c r="BS1088">
        <v>100.0839645243129</v>
      </c>
      <c r="BT1088">
        <v>1847.8291843109539</v>
      </c>
      <c r="BU1088">
        <v>119.65635034454461</v>
      </c>
      <c r="BV1088">
        <v>863.36441447098514</v>
      </c>
      <c r="BW1088">
        <v>5.4691867412151183</v>
      </c>
      <c r="BX1088">
        <v>13.232051264377191</v>
      </c>
      <c r="BY1088">
        <v>10.336281692258639</v>
      </c>
      <c r="BZ1088">
        <v>0.42885367946622233</v>
      </c>
      <c r="CA1088">
        <f t="shared" si="128"/>
        <v>59.502352333408155</v>
      </c>
      <c r="CB1088" cm="1">
        <f t="array" ref="CB1088">IF(ISBLANK(INDEX(AC:AC,ROW())), "", INDEX(AC:AC,ROW())*(BI1088+BJ1088)/1000)</f>
        <v>293.84805238277983</v>
      </c>
      <c r="CC1088">
        <f t="shared" si="129"/>
        <v>297.03139338690261</v>
      </c>
      <c r="CD1088">
        <f t="shared" si="130"/>
        <v>3.2701323201648935</v>
      </c>
      <c r="CE1088">
        <f t="shared" si="131"/>
        <v>10.754458409005064</v>
      </c>
      <c r="CF1088" cm="1">
        <f t="array" ref="CF1088">IFERROR(IF((BD1088+BE1088)*INDEX(H:H,ROW())*INDEX(K:K,ROW())/(BF1088*30*1000)&lt;0.5,"",(BD1088+BE1088)*INDEX(H:H,ROW())*INDEX(K:K,ROW())/(BF1088*30*1000)),"")</f>
        <v>2.9058256719700988</v>
      </c>
      <c r="CG1088">
        <f t="shared" si="132"/>
        <v>0.54216275425937965</v>
      </c>
      <c r="CH1088" cm="1">
        <f t="array" ref="CH1088">IFERROR((BD1088+BE1088)*INDEX(K:K,ROW())*INDEX(H:H,ROW())/BC1088/100000,"")</f>
        <v>0.47262913491387648</v>
      </c>
      <c r="CI1088">
        <f t="shared" si="133"/>
        <v>110.87634332463085</v>
      </c>
      <c r="CJ1088">
        <v>1</v>
      </c>
      <c r="CK1088">
        <f t="shared" si="134"/>
        <v>20.458919232340197</v>
      </c>
      <c r="CL1088" cm="1">
        <f t="array" ref="CL1088">IF(INDEX(AS:AS,ROW()-2)=0,CL1087,INDEX(AS:AS,ROW()-2))</f>
        <v>42.77</v>
      </c>
      <c r="CM1088" t="str">
        <f t="shared" si="135"/>
        <v>CIV</v>
      </c>
    </row>
    <row r="1089" spans="1:91" x14ac:dyDescent="0.3">
      <c r="A1089" s="1">
        <v>1084</v>
      </c>
      <c r="B1089" t="s">
        <v>151</v>
      </c>
      <c r="C1089">
        <v>2</v>
      </c>
      <c r="D1089">
        <v>15</v>
      </c>
      <c r="E1089">
        <v>7</v>
      </c>
      <c r="F1089" t="s">
        <v>80</v>
      </c>
      <c r="G1089" t="s">
        <v>85</v>
      </c>
      <c r="H1089">
        <v>45.87</v>
      </c>
      <c r="I1089">
        <v>0.88</v>
      </c>
      <c r="J1089">
        <v>45.57</v>
      </c>
      <c r="K1089">
        <v>1550</v>
      </c>
      <c r="L1089">
        <v>45.89</v>
      </c>
      <c r="M1089">
        <v>0.89</v>
      </c>
      <c r="N1089">
        <v>45.57</v>
      </c>
      <c r="O1089">
        <v>1568</v>
      </c>
      <c r="P1089">
        <v>1.35</v>
      </c>
      <c r="Q1089">
        <v>50.28</v>
      </c>
      <c r="R1089">
        <v>30.11</v>
      </c>
      <c r="S1089">
        <v>1.6708776595744681</v>
      </c>
      <c r="T1089">
        <v>7.41</v>
      </c>
      <c r="U1089">
        <v>0</v>
      </c>
      <c r="V1089">
        <v>0</v>
      </c>
      <c r="W1089">
        <v>0</v>
      </c>
      <c r="X1089">
        <v>0</v>
      </c>
      <c r="Y1089">
        <v>2.2000000000000002</v>
      </c>
      <c r="Z1089">
        <v>7.72</v>
      </c>
      <c r="AA1089">
        <v>19.75</v>
      </c>
      <c r="AB1089">
        <v>65.900000000000006</v>
      </c>
      <c r="AC1089">
        <v>1695</v>
      </c>
      <c r="AD1089">
        <v>37.79</v>
      </c>
      <c r="AE1089">
        <v>32.28</v>
      </c>
      <c r="AF1089">
        <v>11.18</v>
      </c>
      <c r="AG1089">
        <v>1570</v>
      </c>
      <c r="AI1089">
        <v>44.58</v>
      </c>
      <c r="AJ1089">
        <v>41.32</v>
      </c>
      <c r="AK1089">
        <v>4.51</v>
      </c>
      <c r="AL1089">
        <v>47.305</v>
      </c>
      <c r="AM1089">
        <v>6.31</v>
      </c>
      <c r="AN1089">
        <v>47.89</v>
      </c>
      <c r="AO1089">
        <v>45.09</v>
      </c>
      <c r="AP1089">
        <v>3.31</v>
      </c>
      <c r="AQ1089">
        <v>3.83</v>
      </c>
      <c r="AR1089">
        <v>4.12</v>
      </c>
      <c r="AS1089">
        <v>42.06</v>
      </c>
      <c r="AT1089">
        <v>0</v>
      </c>
      <c r="AU1089">
        <v>0</v>
      </c>
      <c r="AV1089">
        <v>10.1</v>
      </c>
      <c r="AW1089">
        <v>63.6</v>
      </c>
      <c r="AX1089">
        <v>94</v>
      </c>
      <c r="AY1089">
        <v>99.7</v>
      </c>
      <c r="AZ1089">
        <v>100</v>
      </c>
      <c r="BA1089">
        <v>83.9</v>
      </c>
      <c r="BB1089">
        <v>89.6</v>
      </c>
      <c r="BC1089">
        <v>131.96013243227259</v>
      </c>
      <c r="BD1089">
        <v>1.1943951513619201E-2</v>
      </c>
      <c r="BE1089">
        <v>60.865689745843653</v>
      </c>
      <c r="BF1089">
        <v>49.831314202932532</v>
      </c>
      <c r="BG1089">
        <v>0.17653329729539699</v>
      </c>
      <c r="BH1089">
        <v>166.70408190952031</v>
      </c>
      <c r="BI1089">
        <v>0.1105493109020378</v>
      </c>
      <c r="BJ1089">
        <v>96.920353978256344</v>
      </c>
      <c r="BK1089">
        <v>930.55544195867435</v>
      </c>
      <c r="BL1089">
        <v>6.0258307433419196</v>
      </c>
      <c r="BM1089">
        <v>178.26476861484619</v>
      </c>
      <c r="BN1089">
        <v>106.4854668819322</v>
      </c>
      <c r="BO1089">
        <v>105.0162052893413</v>
      </c>
      <c r="BP1089">
        <v>106.5200025398792</v>
      </c>
      <c r="BQ1089">
        <v>23.222185515231931</v>
      </c>
      <c r="BR1089">
        <v>50.118943772443103</v>
      </c>
      <c r="BS1089">
        <v>98.768207268555713</v>
      </c>
      <c r="BT1089">
        <v>1847.8291843109539</v>
      </c>
      <c r="BU1089">
        <v>56.383148169299382</v>
      </c>
      <c r="BV1089">
        <v>863.87723230961581</v>
      </c>
      <c r="BW1089">
        <v>11.44981674518416</v>
      </c>
      <c r="BX1089">
        <v>13.61357657652013</v>
      </c>
      <c r="BY1089">
        <v>10.336281692258639</v>
      </c>
      <c r="BZ1089">
        <v>0.42885367946622233</v>
      </c>
      <c r="CA1089">
        <f t="shared" si="128"/>
        <v>60.877633697357275</v>
      </c>
      <c r="CB1089" cm="1">
        <f t="array" ref="CB1089">IF(ISBLANK(INDEX(AC:AC,ROW())), "", INDEX(AC:AC,ROW())*(BI1089+BJ1089)/1000)</f>
        <v>164.46738107512348</v>
      </c>
      <c r="CC1089">
        <f t="shared" si="129"/>
        <v>166.88061520681572</v>
      </c>
      <c r="CD1089">
        <f t="shared" si="130"/>
        <v>5.5761745653048669</v>
      </c>
      <c r="CE1089">
        <f t="shared" si="131"/>
        <v>7.0517922709442109</v>
      </c>
      <c r="CF1089" cm="1">
        <f t="array" ref="CF1089">IFERROR(IF((BD1089+BE1089)*INDEX(H:H,ROW())*INDEX(K:K,ROW())/(BF1089*30*1000)&lt;0.5,"",(BD1089+BE1089)*INDEX(H:H,ROW())*INDEX(K:K,ROW())/(BF1089*30*1000)),"")</f>
        <v>2.8953069026736862</v>
      </c>
      <c r="CG1089">
        <f t="shared" si="132"/>
        <v>0.37762400873997326</v>
      </c>
      <c r="CH1089" cm="1">
        <f t="array" ref="CH1089">IFERROR((BD1089+BE1089)*INDEX(K:K,ROW())*INDEX(H:H,ROW())/BC1089/100000,"")</f>
        <v>0.3280012197360459</v>
      </c>
      <c r="CI1089">
        <f t="shared" si="133"/>
        <v>112.42359582939106</v>
      </c>
      <c r="CJ1089">
        <v>1</v>
      </c>
      <c r="CK1089">
        <f t="shared" si="134"/>
        <v>14.002935206656726</v>
      </c>
      <c r="CL1089" cm="1">
        <f t="array" ref="CL1089">IF(INDEX(AS:AS,ROW()-2)=0,CL1088,INDEX(AS:AS,ROW()-2))</f>
        <v>42.06</v>
      </c>
      <c r="CM1089" t="str">
        <f t="shared" si="135"/>
        <v>CIV</v>
      </c>
    </row>
    <row r="1090" spans="1:91" x14ac:dyDescent="0.3">
      <c r="A1090" s="1">
        <v>1085</v>
      </c>
      <c r="B1090" t="s">
        <v>151</v>
      </c>
      <c r="C1090">
        <v>2</v>
      </c>
      <c r="D1090">
        <v>15</v>
      </c>
      <c r="E1090">
        <v>7</v>
      </c>
      <c r="F1090" t="s">
        <v>80</v>
      </c>
      <c r="G1090" t="s">
        <v>86</v>
      </c>
      <c r="H1090">
        <v>45.87</v>
      </c>
      <c r="I1090">
        <v>0.88</v>
      </c>
      <c r="J1090">
        <v>45.57</v>
      </c>
      <c r="K1090">
        <v>1564</v>
      </c>
      <c r="L1090">
        <v>45.89</v>
      </c>
      <c r="M1090">
        <v>0.89</v>
      </c>
      <c r="N1090">
        <v>45.57</v>
      </c>
      <c r="O1090">
        <v>1568</v>
      </c>
      <c r="P1090">
        <v>1.35</v>
      </c>
      <c r="Q1090">
        <v>50.28</v>
      </c>
      <c r="R1090">
        <v>30.11</v>
      </c>
      <c r="S1090">
        <v>1.6708776595744681</v>
      </c>
      <c r="T1090">
        <v>7.41</v>
      </c>
      <c r="U1090">
        <v>0</v>
      </c>
      <c r="V1090">
        <v>0</v>
      </c>
      <c r="W1090">
        <v>0</v>
      </c>
      <c r="X1090">
        <v>0</v>
      </c>
      <c r="Y1090">
        <v>2.2000000000000002</v>
      </c>
      <c r="Z1090">
        <v>7.72</v>
      </c>
      <c r="AA1090">
        <v>18</v>
      </c>
      <c r="AB1090">
        <v>65.900000000000006</v>
      </c>
      <c r="AC1090">
        <v>1685</v>
      </c>
      <c r="AD1090">
        <v>37.79</v>
      </c>
      <c r="AE1090">
        <v>32.51</v>
      </c>
      <c r="AF1090">
        <v>11.42</v>
      </c>
      <c r="AG1090">
        <v>1570</v>
      </c>
      <c r="AI1090">
        <v>44.45</v>
      </c>
      <c r="AJ1090">
        <v>41.32</v>
      </c>
      <c r="AK1090">
        <v>4.47</v>
      </c>
      <c r="AL1090">
        <v>47.305</v>
      </c>
      <c r="AM1090">
        <v>6.29</v>
      </c>
      <c r="AN1090">
        <v>47.62</v>
      </c>
      <c r="AO1090">
        <v>45.05</v>
      </c>
      <c r="AP1090">
        <v>3.24</v>
      </c>
      <c r="AQ1090">
        <v>3.83</v>
      </c>
      <c r="AR1090">
        <v>3.88</v>
      </c>
      <c r="AS1090">
        <v>41.84</v>
      </c>
      <c r="AT1090">
        <v>0</v>
      </c>
      <c r="AU1090">
        <v>0</v>
      </c>
      <c r="AV1090">
        <v>4.9000000000000004</v>
      </c>
      <c r="AW1090">
        <v>41.2</v>
      </c>
      <c r="AX1090">
        <v>79.3</v>
      </c>
      <c r="AY1090">
        <v>95.4</v>
      </c>
      <c r="AZ1090">
        <v>100</v>
      </c>
      <c r="BA1090">
        <v>74.400000000000006</v>
      </c>
      <c r="BB1090">
        <v>90.5</v>
      </c>
      <c r="BC1090">
        <v>93.295672026349877</v>
      </c>
      <c r="BD1090">
        <v>1.1943951513619201E-2</v>
      </c>
      <c r="BE1090">
        <v>65.902404242655095</v>
      </c>
      <c r="BF1090">
        <v>52.858130215239562</v>
      </c>
      <c r="BG1090">
        <v>0.22120778410144579</v>
      </c>
      <c r="BH1090">
        <v>146.96305819334751</v>
      </c>
      <c r="BI1090">
        <v>0.13697058079418531</v>
      </c>
      <c r="BJ1090">
        <v>85.44303828850714</v>
      </c>
      <c r="BK1090">
        <v>864.33163225649889</v>
      </c>
      <c r="BL1090">
        <v>5.4011629125459431</v>
      </c>
      <c r="BM1090">
        <v>175.85895639811119</v>
      </c>
      <c r="BN1090">
        <v>105.8962299171354</v>
      </c>
      <c r="BO1090">
        <v>105.0557623180236</v>
      </c>
      <c r="BP1090">
        <v>106.6947823838286</v>
      </c>
      <c r="BQ1090">
        <v>23.995457789846849</v>
      </c>
      <c r="BR1090">
        <v>42.029537758286267</v>
      </c>
      <c r="BS1090">
        <v>98.866196262416196</v>
      </c>
      <c r="BT1090">
        <v>1847.8291843109539</v>
      </c>
      <c r="BU1090">
        <v>26.192839085186549</v>
      </c>
      <c r="BV1090">
        <v>863.14148866034657</v>
      </c>
      <c r="BW1090">
        <v>7.9489384789377446</v>
      </c>
      <c r="BX1090">
        <v>12.55455930006814</v>
      </c>
      <c r="BY1090">
        <v>10.336281692258639</v>
      </c>
      <c r="BZ1090">
        <v>0.42885367946622233</v>
      </c>
      <c r="CA1090">
        <f t="shared" si="128"/>
        <v>65.91434819416871</v>
      </c>
      <c r="CB1090" cm="1">
        <f t="array" ref="CB1090">IF(ISBLANK(INDEX(AC:AC,ROW())), "", INDEX(AC:AC,ROW())*(BI1090+BJ1090)/1000)</f>
        <v>144.20231494477272</v>
      </c>
      <c r="CC1090">
        <f t="shared" si="129"/>
        <v>147.18426597744894</v>
      </c>
      <c r="CD1090">
        <f t="shared" si="130"/>
        <v>5.8724458522552183</v>
      </c>
      <c r="CE1090">
        <f t="shared" si="131"/>
        <v>9.2644343889005079</v>
      </c>
      <c r="CF1090" cm="1">
        <f t="array" ref="CF1090">IFERROR(IF((BD1090+BE1090)*INDEX(H:H,ROW())*INDEX(K:K,ROW())/(BF1090*30*1000)&lt;0.5,"",(BD1090+BE1090)*INDEX(H:H,ROW())*INDEX(K:K,ROW())/(BF1090*30*1000)),"")</f>
        <v>2.9820326863315652</v>
      </c>
      <c r="CG1090">
        <f t="shared" si="132"/>
        <v>0.56656572665354321</v>
      </c>
      <c r="CH1090" cm="1">
        <f t="array" ref="CH1090">IFERROR((BD1090+BE1090)*INDEX(K:K,ROW())*INDEX(H:H,ROW())/BC1090/100000,"")</f>
        <v>0.50685525475081816</v>
      </c>
      <c r="CI1090">
        <f t="shared" si="133"/>
        <v>122.8244197715957</v>
      </c>
      <c r="CJ1090">
        <v>1</v>
      </c>
      <c r="CK1090">
        <f t="shared" si="134"/>
        <v>19.806161895581436</v>
      </c>
      <c r="CL1090" cm="1">
        <f t="array" ref="CL1090">IF(INDEX(AS:AS,ROW()-2)=0,CL1089,INDEX(AS:AS,ROW()-2))</f>
        <v>42.59</v>
      </c>
      <c r="CM1090" t="str">
        <f t="shared" si="135"/>
        <v>CIV</v>
      </c>
    </row>
    <row r="1091" spans="1:91" x14ac:dyDescent="0.3">
      <c r="A1091" s="1">
        <v>1086</v>
      </c>
      <c r="B1091" t="s">
        <v>151</v>
      </c>
      <c r="C1091">
        <v>2</v>
      </c>
      <c r="D1091">
        <v>15</v>
      </c>
      <c r="E1091">
        <v>7</v>
      </c>
      <c r="F1091" t="s">
        <v>80</v>
      </c>
      <c r="G1091" t="s">
        <v>87</v>
      </c>
      <c r="H1091">
        <v>45.51</v>
      </c>
      <c r="I1091">
        <v>0.92</v>
      </c>
      <c r="J1091">
        <v>45.57</v>
      </c>
      <c r="K1091">
        <v>1550</v>
      </c>
      <c r="L1091">
        <v>45.89</v>
      </c>
      <c r="M1091">
        <v>0.89</v>
      </c>
      <c r="N1091">
        <v>45.57</v>
      </c>
      <c r="O1091">
        <v>1568</v>
      </c>
      <c r="P1091">
        <v>1.35</v>
      </c>
      <c r="Q1091">
        <v>50.28</v>
      </c>
      <c r="R1091">
        <v>30.11</v>
      </c>
      <c r="S1091">
        <v>1.6708776595744681</v>
      </c>
      <c r="T1091">
        <v>7.41</v>
      </c>
      <c r="U1091">
        <v>0</v>
      </c>
      <c r="V1091">
        <v>0</v>
      </c>
      <c r="W1091">
        <v>0</v>
      </c>
      <c r="X1091">
        <v>0</v>
      </c>
      <c r="Y1091">
        <v>2.2000000000000002</v>
      </c>
      <c r="Z1091">
        <v>7.72</v>
      </c>
      <c r="AA1091">
        <v>19.75</v>
      </c>
      <c r="AB1091">
        <v>65.900000000000006</v>
      </c>
      <c r="AC1091">
        <v>1690</v>
      </c>
      <c r="AD1091">
        <v>37.79</v>
      </c>
      <c r="AE1091">
        <v>32.28</v>
      </c>
      <c r="AF1091">
        <v>11.79</v>
      </c>
      <c r="AG1091">
        <v>1570</v>
      </c>
      <c r="AI1091">
        <v>44.58</v>
      </c>
      <c r="AJ1091">
        <v>41.32</v>
      </c>
      <c r="AK1091">
        <v>4.51</v>
      </c>
      <c r="AL1091">
        <v>47.305</v>
      </c>
      <c r="AM1091">
        <v>6.31</v>
      </c>
      <c r="AN1091">
        <v>47.89</v>
      </c>
      <c r="AO1091">
        <v>45.09</v>
      </c>
      <c r="AP1091">
        <v>3.31</v>
      </c>
      <c r="AQ1091">
        <v>3.83</v>
      </c>
      <c r="AR1091">
        <v>4.12</v>
      </c>
      <c r="AS1091">
        <v>42.06</v>
      </c>
      <c r="AT1091">
        <v>0</v>
      </c>
      <c r="AU1091">
        <v>0</v>
      </c>
      <c r="AV1091">
        <v>5</v>
      </c>
      <c r="AW1091">
        <v>63.7</v>
      </c>
      <c r="AX1091">
        <v>85.1</v>
      </c>
      <c r="AY1091">
        <v>99.6</v>
      </c>
      <c r="AZ1091">
        <v>100</v>
      </c>
      <c r="BA1091">
        <v>80.099999999999994</v>
      </c>
      <c r="BB1091">
        <v>94.6</v>
      </c>
      <c r="BC1091">
        <v>69.961431821077198</v>
      </c>
      <c r="BD1091">
        <v>3.8570647668897001E-3</v>
      </c>
      <c r="BE1091">
        <v>67.501041403766607</v>
      </c>
      <c r="BF1091">
        <v>53.984963517349293</v>
      </c>
      <c r="BG1091">
        <v>142.37982888017811</v>
      </c>
      <c r="BH1091">
        <v>164.99894799417169</v>
      </c>
      <c r="BI1091">
        <v>83.85749935627166</v>
      </c>
      <c r="BJ1091">
        <v>95.928064317920061</v>
      </c>
      <c r="BK1091">
        <v>673.41039012595866</v>
      </c>
      <c r="BL1091">
        <v>4.5294080160853847</v>
      </c>
      <c r="BM1091">
        <v>172.62403222596441</v>
      </c>
      <c r="BN1091">
        <v>105.06616708012589</v>
      </c>
      <c r="BO1091">
        <v>104.9584467323064</v>
      </c>
      <c r="BP1091">
        <v>105.7527963410981</v>
      </c>
      <c r="BQ1091">
        <v>17.201620205572869</v>
      </c>
      <c r="BR1091">
        <v>59.184792082462707</v>
      </c>
      <c r="BS1091">
        <v>100.4639967698877</v>
      </c>
      <c r="BT1091">
        <v>1847.8291843109539</v>
      </c>
      <c r="BU1091">
        <v>26.217011720101141</v>
      </c>
      <c r="BV1091">
        <v>862.28000152727293</v>
      </c>
      <c r="BW1091">
        <v>8.0040827853114784</v>
      </c>
      <c r="BX1091">
        <v>11.19320626450957</v>
      </c>
      <c r="BY1091">
        <v>10.336281692258639</v>
      </c>
      <c r="BZ1091">
        <v>0.42885367946622233</v>
      </c>
      <c r="CA1091">
        <f t="shared" si="128"/>
        <v>67.504898468533497</v>
      </c>
      <c r="CB1091" cm="1">
        <f t="array" ref="CB1091">IF(ISBLANK(INDEX(AC:AC,ROW())), "", INDEX(AC:AC,ROW())*(BI1091+BJ1091)/1000)</f>
        <v>303.83760260938402</v>
      </c>
      <c r="CC1091">
        <f t="shared" si="129"/>
        <v>307.3787768743498</v>
      </c>
      <c r="CD1091">
        <f t="shared" si="130"/>
        <v>2.1908161551480023</v>
      </c>
      <c r="CE1091">
        <f t="shared" si="131"/>
        <v>9.6254518039049213</v>
      </c>
      <c r="CF1091" cm="1">
        <f t="array" ref="CF1091">IFERROR(IF((BD1091+BE1091)*INDEX(H:H,ROW())*INDEX(K:K,ROW())/(BF1091*30*1000)&lt;0.5,"",(BD1091+BE1091)*INDEX(H:H,ROW())*INDEX(K:K,ROW())/(BF1091*30*1000)),"")</f>
        <v>2.9402195106230926</v>
      </c>
      <c r="CG1091">
        <f t="shared" si="132"/>
        <v>0.77163891750261904</v>
      </c>
      <c r="CH1091" cm="1">
        <f t="array" ref="CH1091">IFERROR((BD1091+BE1091)*INDEX(K:K,ROW())*INDEX(H:H,ROW())/BC1091/100000,"")</f>
        <v>0.68063634011918495</v>
      </c>
      <c r="CI1091">
        <f t="shared" si="133"/>
        <v>123.68387767323603</v>
      </c>
      <c r="CJ1091">
        <v>1</v>
      </c>
      <c r="CK1091">
        <f t="shared" si="134"/>
        <v>26.412112162550976</v>
      </c>
      <c r="CL1091" cm="1">
        <f t="array" ref="CL1091">IF(INDEX(AS:AS,ROW()-2)=0,CL1090,INDEX(AS:AS,ROW()-2))</f>
        <v>42.06</v>
      </c>
      <c r="CM1091" t="str">
        <f t="shared" si="135"/>
        <v>CIV</v>
      </c>
    </row>
    <row r="1092" spans="1:91" x14ac:dyDescent="0.3">
      <c r="A1092" s="1">
        <v>1087</v>
      </c>
      <c r="B1092" t="s">
        <v>151</v>
      </c>
      <c r="C1092">
        <v>2</v>
      </c>
      <c r="D1092">
        <v>15</v>
      </c>
      <c r="E1092">
        <v>7</v>
      </c>
      <c r="F1092" t="s">
        <v>80</v>
      </c>
      <c r="G1092" t="s">
        <v>88</v>
      </c>
      <c r="H1092">
        <v>45.87</v>
      </c>
      <c r="I1092">
        <v>0.88</v>
      </c>
      <c r="J1092">
        <v>45.57</v>
      </c>
      <c r="K1092">
        <v>1564</v>
      </c>
      <c r="L1092">
        <v>45.89</v>
      </c>
      <c r="M1092">
        <v>0.89</v>
      </c>
      <c r="N1092">
        <v>45.57</v>
      </c>
      <c r="O1092">
        <v>1568</v>
      </c>
      <c r="P1092">
        <v>1.35</v>
      </c>
      <c r="Q1092">
        <v>50.28</v>
      </c>
      <c r="R1092">
        <v>30.11</v>
      </c>
      <c r="S1092">
        <v>1.6708776595744681</v>
      </c>
      <c r="T1092">
        <v>7.41</v>
      </c>
      <c r="U1092">
        <v>0</v>
      </c>
      <c r="V1092">
        <v>0</v>
      </c>
      <c r="W1092">
        <v>0</v>
      </c>
      <c r="X1092">
        <v>0</v>
      </c>
      <c r="Y1092">
        <v>2.2000000000000002</v>
      </c>
      <c r="Z1092">
        <v>7.72</v>
      </c>
      <c r="AA1092">
        <v>19.75</v>
      </c>
      <c r="AB1092">
        <v>65.900000000000006</v>
      </c>
      <c r="AC1092">
        <v>1680</v>
      </c>
      <c r="AD1092">
        <v>37.79</v>
      </c>
      <c r="AE1092">
        <v>32.28</v>
      </c>
      <c r="AF1092">
        <v>12.31</v>
      </c>
      <c r="AG1092">
        <v>1570</v>
      </c>
      <c r="AI1092">
        <v>44.58</v>
      </c>
      <c r="AJ1092">
        <v>41.32</v>
      </c>
      <c r="AK1092">
        <v>4.51</v>
      </c>
      <c r="AL1092">
        <v>47.305</v>
      </c>
      <c r="AM1092">
        <v>6.47</v>
      </c>
      <c r="AN1092">
        <v>47.89</v>
      </c>
      <c r="AO1092">
        <v>45.09</v>
      </c>
      <c r="AP1092">
        <v>3.31</v>
      </c>
      <c r="AQ1092">
        <v>3.96</v>
      </c>
      <c r="AR1092">
        <v>4.12</v>
      </c>
      <c r="AS1092">
        <v>42.06</v>
      </c>
      <c r="AT1092">
        <v>0</v>
      </c>
      <c r="AU1092">
        <v>0</v>
      </c>
      <c r="AV1092">
        <v>6.1</v>
      </c>
      <c r="AW1092">
        <v>53.6</v>
      </c>
      <c r="AX1092">
        <v>89.3</v>
      </c>
      <c r="AY1092">
        <v>97.6</v>
      </c>
      <c r="AZ1092">
        <v>100</v>
      </c>
      <c r="BA1092">
        <v>83.2</v>
      </c>
      <c r="BB1092">
        <v>91.5</v>
      </c>
      <c r="BC1092">
        <v>68.456679397553472</v>
      </c>
      <c r="BD1092">
        <v>1.0891129722902199E-2</v>
      </c>
      <c r="BE1092">
        <v>28.07395382829052</v>
      </c>
      <c r="BF1092">
        <v>22.50034518469117</v>
      </c>
      <c r="BG1092">
        <v>3.7925119300963E-3</v>
      </c>
      <c r="BH1092">
        <v>124.134898413771</v>
      </c>
      <c r="BI1092">
        <v>3.7890516599718002E-3</v>
      </c>
      <c r="BJ1092">
        <v>72.164858725077281</v>
      </c>
      <c r="BK1092">
        <v>775.31500127071024</v>
      </c>
      <c r="BL1092">
        <v>4.6388031726058907</v>
      </c>
      <c r="BM1092">
        <v>172.9085655242385</v>
      </c>
      <c r="BN1092">
        <v>107.4170104978875</v>
      </c>
      <c r="BO1092">
        <v>105.1546421994455</v>
      </c>
      <c r="BP1092">
        <v>106.5288180989447</v>
      </c>
      <c r="BQ1092">
        <v>15.239371330145151</v>
      </c>
      <c r="BR1092">
        <v>47.451350958536928</v>
      </c>
      <c r="BS1092">
        <v>98.169429510810602</v>
      </c>
      <c r="BT1092">
        <v>1847.8291843109539</v>
      </c>
      <c r="BU1092">
        <v>28.814201970568028</v>
      </c>
      <c r="BV1092">
        <v>863.64740450940792</v>
      </c>
      <c r="BW1092">
        <v>74.665592573245831</v>
      </c>
      <c r="BX1092">
        <v>11.588276267574621</v>
      </c>
      <c r="BY1092">
        <v>10.336281692258639</v>
      </c>
      <c r="BZ1092">
        <v>0.42885367946622233</v>
      </c>
      <c r="CA1092">
        <f t="shared" si="128"/>
        <v>28.084844958013424</v>
      </c>
      <c r="CB1092" cm="1">
        <f t="array" ref="CB1092">IF(ISBLANK(INDEX(AC:AC,ROW())), "", INDEX(AC:AC,ROW())*(BI1092+BJ1092)/1000)</f>
        <v>121.2433282649186</v>
      </c>
      <c r="CC1092">
        <f t="shared" si="129"/>
        <v>124.1386909257011</v>
      </c>
      <c r="CD1092">
        <f t="shared" si="130"/>
        <v>6.2455548345901928</v>
      </c>
      <c r="CE1092">
        <f t="shared" si="131"/>
        <v>11.325629698866445</v>
      </c>
      <c r="CF1092" cm="1">
        <f t="array" ref="CF1092">IFERROR(IF((BD1092+BE1092)*INDEX(H:H,ROW())*INDEX(K:K,ROW())/(BF1092*30*1000)&lt;0.5,"",(BD1092+BE1092)*INDEX(H:H,ROW())*INDEX(K:K,ROW())/(BF1092*30*1000)),"")</f>
        <v>2.9848814295129213</v>
      </c>
      <c r="CG1092">
        <f t="shared" si="132"/>
        <v>0.32868005551398821</v>
      </c>
      <c r="CH1092" cm="1">
        <f t="array" ref="CH1092">IFERROR((BD1092+BE1092)*INDEX(K:K,ROW())*INDEX(H:H,ROW())/BC1092/100000,"")</f>
        <v>0.29432129818649377</v>
      </c>
      <c r="CI1092">
        <f t="shared" si="133"/>
        <v>52.333139609933873</v>
      </c>
      <c r="CJ1092">
        <v>1</v>
      </c>
      <c r="CK1092">
        <f t="shared" si="134"/>
        <v>26.992679174225213</v>
      </c>
      <c r="CL1092" cm="1">
        <f t="array" ref="CL1092">IF(INDEX(AS:AS,ROW()-2)=0,CL1091,INDEX(AS:AS,ROW()-2))</f>
        <v>41.84</v>
      </c>
      <c r="CM1092" t="str">
        <f t="shared" si="135"/>
        <v>CIV</v>
      </c>
    </row>
    <row r="1093" spans="1:91" x14ac:dyDescent="0.3">
      <c r="A1093" s="1">
        <v>1088</v>
      </c>
      <c r="B1093" t="s">
        <v>151</v>
      </c>
      <c r="C1093">
        <v>2</v>
      </c>
      <c r="D1093">
        <v>15</v>
      </c>
      <c r="E1093">
        <v>7</v>
      </c>
      <c r="F1093" t="s">
        <v>89</v>
      </c>
      <c r="G1093" t="s">
        <v>90</v>
      </c>
      <c r="H1093">
        <v>45.87</v>
      </c>
      <c r="I1093">
        <v>0.88</v>
      </c>
      <c r="J1093">
        <v>45.57</v>
      </c>
      <c r="K1093">
        <v>1564</v>
      </c>
      <c r="L1093">
        <v>45.89</v>
      </c>
      <c r="M1093">
        <v>0.89</v>
      </c>
      <c r="N1093">
        <v>45.57</v>
      </c>
      <c r="O1093">
        <v>1568</v>
      </c>
      <c r="P1093">
        <v>1.35</v>
      </c>
      <c r="Q1093">
        <v>50.28</v>
      </c>
      <c r="R1093">
        <v>30.11</v>
      </c>
      <c r="S1093">
        <v>1.6708776595744681</v>
      </c>
      <c r="T1093">
        <v>7.41</v>
      </c>
      <c r="U1093">
        <v>0</v>
      </c>
      <c r="V1093">
        <v>0</v>
      </c>
      <c r="W1093">
        <v>0</v>
      </c>
      <c r="X1093">
        <v>0</v>
      </c>
      <c r="Y1093">
        <v>2.2000000000000002</v>
      </c>
      <c r="Z1093">
        <v>7.72</v>
      </c>
      <c r="AA1093">
        <v>19.75</v>
      </c>
      <c r="AB1093">
        <v>65.900000000000006</v>
      </c>
      <c r="AC1093">
        <v>1684</v>
      </c>
      <c r="AD1093">
        <v>37.79</v>
      </c>
      <c r="AE1093">
        <v>32.28</v>
      </c>
      <c r="AF1093">
        <v>12.02</v>
      </c>
      <c r="AG1093">
        <v>1570</v>
      </c>
      <c r="AI1093">
        <v>44.58</v>
      </c>
      <c r="AJ1093">
        <v>41.32</v>
      </c>
      <c r="AK1093">
        <v>4.51</v>
      </c>
      <c r="AL1093">
        <v>47.305</v>
      </c>
      <c r="AM1093">
        <v>6.31</v>
      </c>
      <c r="AN1093">
        <v>47.89</v>
      </c>
      <c r="AO1093">
        <v>45.09</v>
      </c>
      <c r="AP1093">
        <v>3.31</v>
      </c>
      <c r="AQ1093">
        <v>3.83</v>
      </c>
      <c r="AR1093">
        <v>4.12</v>
      </c>
      <c r="AS1093">
        <v>42.06</v>
      </c>
      <c r="AT1093">
        <v>0</v>
      </c>
      <c r="AU1093">
        <v>0</v>
      </c>
      <c r="AV1093">
        <v>5.6</v>
      </c>
      <c r="AW1093">
        <v>68.400000000000006</v>
      </c>
      <c r="AX1093">
        <v>92.8</v>
      </c>
      <c r="AY1093">
        <v>99.1</v>
      </c>
      <c r="AZ1093">
        <v>100</v>
      </c>
      <c r="BA1093">
        <v>86.199999999999989</v>
      </c>
      <c r="BB1093">
        <v>92.6</v>
      </c>
      <c r="BC1093">
        <v>15.851440309150719</v>
      </c>
      <c r="BD1093">
        <v>1.6716483147598899E-2</v>
      </c>
      <c r="BE1093">
        <v>9.3520553031154883</v>
      </c>
      <c r="BF1093">
        <v>7.4952919313949442</v>
      </c>
      <c r="BG1093">
        <v>142.37982888017811</v>
      </c>
      <c r="BH1093">
        <v>162.45502745804981</v>
      </c>
      <c r="BI1093">
        <v>83.85749935627166</v>
      </c>
      <c r="BJ1093">
        <v>94.450576295073603</v>
      </c>
      <c r="BK1093">
        <v>536.97098868164687</v>
      </c>
      <c r="BL1093">
        <v>4.6708389041790559</v>
      </c>
      <c r="BM1093">
        <v>175.4677852766003</v>
      </c>
      <c r="BN1093">
        <v>107.9082584338387</v>
      </c>
      <c r="BO1093">
        <v>105.3392227270611</v>
      </c>
      <c r="BP1093">
        <v>111.96369753397769</v>
      </c>
      <c r="BQ1093">
        <v>15.239371330145151</v>
      </c>
      <c r="BR1093">
        <v>57.131176200302853</v>
      </c>
      <c r="BS1093">
        <v>120.7392888096968</v>
      </c>
      <c r="BT1093">
        <v>1847.8291843109539</v>
      </c>
      <c r="BU1093">
        <v>98.190720724502498</v>
      </c>
      <c r="BV1093">
        <v>771.18241030687579</v>
      </c>
      <c r="BW1093">
        <v>105.3002233668613</v>
      </c>
      <c r="BX1093">
        <v>12.05345413633899</v>
      </c>
      <c r="BY1093">
        <v>10.336281692258639</v>
      </c>
      <c r="BZ1093">
        <v>0.42885367946622233</v>
      </c>
      <c r="CA1093">
        <f t="shared" si="128"/>
        <v>9.3687717862630873</v>
      </c>
      <c r="CB1093" cm="1">
        <f t="array" ref="CB1093">IF(ISBLANK(INDEX(AC:AC,ROW())), "", INDEX(AC:AC,ROW())*(BI1093+BJ1093)/1000)</f>
        <v>300.27079939686541</v>
      </c>
      <c r="CC1093">
        <f t="shared" si="129"/>
        <v>304.83485633822795</v>
      </c>
      <c r="CD1093">
        <f t="shared" si="130"/>
        <v>1.7615143987531841</v>
      </c>
      <c r="CE1093" t="str">
        <f t="shared" si="131"/>
        <v/>
      </c>
      <c r="CF1093" cm="1">
        <f t="array" ref="CF1093">IFERROR(IF((BD1093+BE1093)*INDEX(H:H,ROW())*INDEX(K:K,ROW())/(BF1093*30*1000)&lt;0.5,"",(BD1093+BE1093)*INDEX(H:H,ROW())*INDEX(K:K,ROW())/(BF1093*30*1000)),"")</f>
        <v>2.9890855257910331</v>
      </c>
      <c r="CG1093">
        <f t="shared" si="132"/>
        <v>0.47284611273261157</v>
      </c>
      <c r="CH1093" cm="1">
        <f t="array" ref="CH1093">IFERROR((BD1093+BE1093)*INDEX(K:K,ROW())*INDEX(H:H,ROW())/BC1093/100000,"")</f>
        <v>0.42401324144868136</v>
      </c>
      <c r="CI1093">
        <f t="shared" si="133"/>
        <v>17.457715810683855</v>
      </c>
      <c r="CJ1093">
        <v>0</v>
      </c>
      <c r="CK1093" t="str">
        <f t="shared" si="134"/>
        <v xml:space="preserve"> </v>
      </c>
      <c r="CL1093" cm="1">
        <f t="array" ref="CL1093">IF(INDEX(AS:AS,ROW()-2)=0,CL1092,INDEX(AS:AS,ROW()-2))</f>
        <v>42.06</v>
      </c>
      <c r="CM1093" t="str">
        <f t="shared" si="135"/>
        <v>CIV</v>
      </c>
    </row>
    <row r="1094" spans="1:91" x14ac:dyDescent="0.3">
      <c r="A1094" s="1">
        <v>1089</v>
      </c>
      <c r="B1094" t="s">
        <v>151</v>
      </c>
      <c r="C1094">
        <v>2</v>
      </c>
      <c r="D1094">
        <v>15</v>
      </c>
      <c r="E1094">
        <v>7</v>
      </c>
      <c r="F1094" t="s">
        <v>89</v>
      </c>
      <c r="G1094" t="s">
        <v>91</v>
      </c>
      <c r="H1094">
        <v>45.08</v>
      </c>
      <c r="I1094">
        <v>0.93</v>
      </c>
      <c r="J1094">
        <v>44.59</v>
      </c>
      <c r="K1094">
        <v>1545</v>
      </c>
      <c r="L1094">
        <v>45.52</v>
      </c>
      <c r="M1094">
        <v>0.99</v>
      </c>
      <c r="N1094">
        <v>46.06</v>
      </c>
      <c r="O1094">
        <v>1555</v>
      </c>
      <c r="P1094">
        <v>1.85</v>
      </c>
      <c r="Q1094">
        <v>50.28</v>
      </c>
      <c r="R1094">
        <v>30.11</v>
      </c>
      <c r="S1094">
        <v>1.6708776595744681</v>
      </c>
      <c r="T1094">
        <v>7.41</v>
      </c>
      <c r="U1094">
        <v>0</v>
      </c>
      <c r="V1094">
        <v>0</v>
      </c>
      <c r="W1094">
        <v>0</v>
      </c>
      <c r="X1094">
        <v>0</v>
      </c>
      <c r="Y1094">
        <v>2.8</v>
      </c>
      <c r="Z1094">
        <v>7.72</v>
      </c>
      <c r="AA1094">
        <v>19.600000000000001</v>
      </c>
      <c r="AB1094">
        <v>65.900000000000006</v>
      </c>
      <c r="AC1094">
        <v>1700</v>
      </c>
      <c r="AD1094">
        <v>37.71</v>
      </c>
      <c r="AE1094">
        <v>32.64</v>
      </c>
      <c r="AF1094">
        <v>12.25</v>
      </c>
      <c r="AG1094">
        <v>1570</v>
      </c>
      <c r="AI1094">
        <v>44.58</v>
      </c>
      <c r="AJ1094">
        <v>41.32</v>
      </c>
      <c r="AK1094">
        <v>4.51</v>
      </c>
      <c r="AL1094">
        <v>47.305</v>
      </c>
      <c r="AM1094">
        <v>6.31</v>
      </c>
      <c r="AN1094">
        <v>47.89</v>
      </c>
      <c r="AO1094">
        <v>45.09</v>
      </c>
      <c r="AP1094">
        <v>3.31</v>
      </c>
      <c r="AQ1094">
        <v>3.83</v>
      </c>
      <c r="AR1094">
        <v>4.12</v>
      </c>
      <c r="AS1094">
        <v>42.06</v>
      </c>
      <c r="AT1094">
        <v>0</v>
      </c>
      <c r="AU1094">
        <v>0</v>
      </c>
      <c r="AV1094">
        <v>5.6</v>
      </c>
      <c r="AW1094">
        <v>68.400000000000006</v>
      </c>
      <c r="AX1094">
        <v>92.8</v>
      </c>
      <c r="AY1094">
        <v>99.1</v>
      </c>
      <c r="AZ1094">
        <v>100</v>
      </c>
      <c r="BA1094">
        <v>86.199999999999989</v>
      </c>
      <c r="BB1094">
        <v>92.6</v>
      </c>
      <c r="BC1094">
        <v>9.4088509430902825</v>
      </c>
      <c r="BD1094">
        <v>2.2418978797292901E-2</v>
      </c>
      <c r="BE1094">
        <v>14.22367313270898</v>
      </c>
      <c r="BF1094">
        <v>11.997816487645331</v>
      </c>
      <c r="BG1094">
        <v>7.6901719768439998E-3</v>
      </c>
      <c r="BH1094">
        <v>143.74046392040671</v>
      </c>
      <c r="BI1094">
        <v>6.9136082903452E-3</v>
      </c>
      <c r="BJ1094">
        <v>83.572101393186955</v>
      </c>
      <c r="BK1094">
        <v>332.745241675437</v>
      </c>
      <c r="BL1094">
        <v>4.5726365606979407</v>
      </c>
      <c r="BM1094">
        <v>174.75609200966321</v>
      </c>
      <c r="BN1094">
        <v>107.29481483226201</v>
      </c>
      <c r="BO1094">
        <v>104.9100322776076</v>
      </c>
      <c r="BP1094">
        <v>113.394688637038</v>
      </c>
      <c r="BQ1094">
        <v>15.239371330145151</v>
      </c>
      <c r="BR1094">
        <v>48.218742845438157</v>
      </c>
      <c r="BS1094">
        <v>121.2382624911901</v>
      </c>
      <c r="BT1094">
        <v>1847.8291843109539</v>
      </c>
      <c r="BU1094">
        <v>101.179527843636</v>
      </c>
      <c r="BV1094">
        <v>740.18683108194512</v>
      </c>
      <c r="BW1094">
        <v>93.639260208630944</v>
      </c>
      <c r="BX1094">
        <v>11.621109523237861</v>
      </c>
      <c r="BY1094">
        <v>10.336281692258639</v>
      </c>
      <c r="BZ1094">
        <v>0.42885367946622233</v>
      </c>
      <c r="CA1094">
        <f t="shared" ref="CA1094:CA1157" si="136">IFERROR(BD1094+BE1094,"")</f>
        <v>14.246092111506272</v>
      </c>
      <c r="CB1094" cm="1">
        <f t="array" ref="CB1094">IF(ISBLANK(INDEX(AC:AC,ROW())), "", INDEX(AC:AC,ROW())*(BI1094+BJ1094)/1000)</f>
        <v>142.0843255025114</v>
      </c>
      <c r="CC1094">
        <f t="shared" ref="CC1094:CC1157" si="137">BH1094+BG1094</f>
        <v>143.74815409238354</v>
      </c>
      <c r="CD1094">
        <f t="shared" ref="CD1094:CD1157" si="138">BK1094/CC1094</f>
        <v>2.3147792316107898</v>
      </c>
      <c r="CE1094" t="str">
        <f t="shared" ref="CE1094:CE1157" si="139">IF(BC1094=0,"",IF(BK1094/BC1094&lt;15,BK1094/BC1094,""))</f>
        <v/>
      </c>
      <c r="CF1094" cm="1">
        <f t="array" ref="CF1094">IFERROR(IF((BD1094+BE1094)*INDEX(H:H,ROW())*INDEX(K:K,ROW())/(BF1094*30*1000)&lt;0.5,"",(BD1094+BE1094)*INDEX(H:H,ROW())*INDEX(K:K,ROW())/(BF1094*30*1000)),"")</f>
        <v>2.7566692991156292</v>
      </c>
      <c r="CG1094">
        <f t="shared" ref="CG1094:CG1157" si="140">IF(BF1094/BC1094&gt;10,"",BF1094/BC1094)</f>
        <v>1.2751627760089392</v>
      </c>
      <c r="CH1094" cm="1">
        <f t="array" ref="CH1094">IFERROR((BD1094+BE1094)*INDEX(K:K,ROW())*INDEX(H:H,ROW())/BC1094/100000,"")</f>
        <v>1.0545606227996704</v>
      </c>
      <c r="CI1094">
        <f t="shared" ref="CI1094:CI1157" si="141">IFERROR(
IF(OR(ISBLANK(CA1094),ISBLANK(K1094),ISBLANK(H1094)),"",
IF(CA1094*K1094*H1094/100000/0.385=0,"",CA1094*K1094*H1094/100000/0.385)
),
"")</f>
        <v>25.771957689284562</v>
      </c>
      <c r="CJ1094">
        <v>0.5</v>
      </c>
      <c r="CK1094" t="str">
        <f t="shared" ref="CK1094:CK1157" si="142">IFERROR(
    IF(OR(ISBLANK(BT1094), ISBLANK(BC1094), BC1094=0), "",
       IF(BT1094/BC1094&gt;100, " ", BT1094/BC1094)
    ),
"")</f>
        <v xml:space="preserve"> </v>
      </c>
      <c r="CL1094" cm="1">
        <f t="array" ref="CL1094">IF(INDEX(AS:AS,ROW()-2)=0,CL1093,INDEX(AS:AS,ROW()-2))</f>
        <v>42.06</v>
      </c>
      <c r="CM1094" t="str">
        <f t="shared" ref="CM1094:CM1157" si="143">IF(CL1094&gt;=41.5,"CIV","SP")</f>
        <v>CIV</v>
      </c>
    </row>
    <row r="1095" spans="1:91" x14ac:dyDescent="0.3">
      <c r="A1095" s="1">
        <v>1090</v>
      </c>
      <c r="B1095" t="s">
        <v>151</v>
      </c>
      <c r="C1095">
        <v>2</v>
      </c>
      <c r="D1095">
        <v>15</v>
      </c>
      <c r="E1095">
        <v>7</v>
      </c>
      <c r="F1095" t="s">
        <v>89</v>
      </c>
      <c r="G1095" t="s">
        <v>92</v>
      </c>
      <c r="H1095">
        <v>45.87</v>
      </c>
      <c r="I1095">
        <v>0.88</v>
      </c>
      <c r="J1095">
        <v>45.57</v>
      </c>
      <c r="K1095">
        <v>1564</v>
      </c>
      <c r="L1095">
        <v>45.89</v>
      </c>
      <c r="M1095">
        <v>0.89</v>
      </c>
      <c r="N1095">
        <v>45.57</v>
      </c>
      <c r="O1095">
        <v>1568</v>
      </c>
      <c r="P1095">
        <v>1.35</v>
      </c>
      <c r="Q1095">
        <v>50.28</v>
      </c>
      <c r="R1095">
        <v>30.11</v>
      </c>
      <c r="S1095">
        <v>1.6708776595744681</v>
      </c>
      <c r="T1095">
        <v>7.41</v>
      </c>
      <c r="U1095">
        <v>0</v>
      </c>
      <c r="V1095">
        <v>0</v>
      </c>
      <c r="W1095">
        <v>0</v>
      </c>
      <c r="X1095">
        <v>0</v>
      </c>
      <c r="Y1095">
        <v>2.2000000000000002</v>
      </c>
      <c r="Z1095">
        <v>7.72</v>
      </c>
      <c r="AA1095">
        <v>19.75</v>
      </c>
      <c r="AB1095">
        <v>65.900000000000006</v>
      </c>
      <c r="AC1095">
        <v>1698</v>
      </c>
      <c r="AD1095">
        <v>37.79</v>
      </c>
      <c r="AE1095">
        <v>32.28</v>
      </c>
      <c r="AF1095">
        <v>12.36</v>
      </c>
      <c r="AG1095">
        <v>1570</v>
      </c>
      <c r="AI1095">
        <v>44.58</v>
      </c>
      <c r="AJ1095">
        <v>41.32</v>
      </c>
      <c r="AK1095">
        <v>4.51</v>
      </c>
      <c r="AL1095">
        <v>47.305</v>
      </c>
      <c r="AM1095">
        <v>6.31</v>
      </c>
      <c r="AN1095">
        <v>47.89</v>
      </c>
      <c r="AO1095">
        <v>45.09</v>
      </c>
      <c r="AP1095">
        <v>3.31</v>
      </c>
      <c r="AQ1095">
        <v>3.83</v>
      </c>
      <c r="AR1095">
        <v>4.12</v>
      </c>
      <c r="AS1095">
        <v>42.06</v>
      </c>
      <c r="AT1095">
        <v>0</v>
      </c>
      <c r="AU1095">
        <v>0</v>
      </c>
      <c r="AV1095">
        <v>8.1999999999999993</v>
      </c>
      <c r="AW1095">
        <v>50</v>
      </c>
      <c r="AX1095">
        <v>83.5</v>
      </c>
      <c r="AY1095">
        <v>96.9</v>
      </c>
      <c r="AZ1095">
        <v>100</v>
      </c>
      <c r="BA1095">
        <v>75.3</v>
      </c>
      <c r="BB1095">
        <v>88.7</v>
      </c>
      <c r="BC1095">
        <v>91.683288961177681</v>
      </c>
      <c r="BD1095">
        <v>2.4194814767278201E-2</v>
      </c>
      <c r="BE1095">
        <v>53.981235722166602</v>
      </c>
      <c r="BF1095">
        <v>46.006333774949702</v>
      </c>
      <c r="BG1095">
        <v>0.12676832516729961</v>
      </c>
      <c r="BH1095">
        <v>154.2039299785215</v>
      </c>
      <c r="BI1095">
        <v>7.5644242168370901E-2</v>
      </c>
      <c r="BJ1095">
        <v>89.653559234504627</v>
      </c>
      <c r="BK1095">
        <v>696.21208924900327</v>
      </c>
      <c r="BL1095">
        <v>4.5195239984762248</v>
      </c>
      <c r="BM1095">
        <v>171.63249873164429</v>
      </c>
      <c r="BN1095">
        <v>105.13632901811</v>
      </c>
      <c r="BO1095">
        <v>105.23255270174801</v>
      </c>
      <c r="BP1095">
        <v>105.5567321846313</v>
      </c>
      <c r="BQ1095">
        <v>21.44509080063748</v>
      </c>
      <c r="BR1095">
        <v>54.441945867427123</v>
      </c>
      <c r="BS1095">
        <v>107.591276901688</v>
      </c>
      <c r="BT1095">
        <v>1847.8291843109539</v>
      </c>
      <c r="BU1095">
        <v>32.219168357819797</v>
      </c>
      <c r="BV1095">
        <v>866.00211107288953</v>
      </c>
      <c r="BW1095">
        <v>5.86433678951229</v>
      </c>
      <c r="BX1095">
        <v>11.176497811198161</v>
      </c>
      <c r="BY1095">
        <v>10.336281692258639</v>
      </c>
      <c r="BZ1095">
        <v>0.42885367946622233</v>
      </c>
      <c r="CA1095">
        <f t="shared" si="136"/>
        <v>54.005430536933879</v>
      </c>
      <c r="CB1095" cm="1">
        <f t="array" ref="CB1095">IF(ISBLANK(INDEX(AC:AC,ROW())), "", INDEX(AC:AC,ROW())*(BI1095+BJ1095)/1000)</f>
        <v>152.36018750339073</v>
      </c>
      <c r="CC1095">
        <f t="shared" si="137"/>
        <v>154.33069830368879</v>
      </c>
      <c r="CD1095">
        <f t="shared" si="138"/>
        <v>4.5111704728958806</v>
      </c>
      <c r="CE1095">
        <f t="shared" si="139"/>
        <v>7.5936639832347952</v>
      </c>
      <c r="CF1095" cm="1">
        <f t="array" ref="CF1095">IFERROR(IF((BD1095+BE1095)*INDEX(H:H,ROW())*INDEX(K:K,ROW())/(BF1095*30*1000)&lt;0.5,"",(BD1095+BE1095)*INDEX(H:H,ROW())*INDEX(K:K,ROW())/(BF1095*30*1000)),"")</f>
        <v>2.8071397946819165</v>
      </c>
      <c r="CG1095">
        <f t="shared" si="140"/>
        <v>0.50179628475621763</v>
      </c>
      <c r="CH1095" cm="1">
        <f t="array" ref="CH1095">IFERROR((BD1095+BE1095)*INDEX(K:K,ROW())*INDEX(H:H,ROW())/BC1095/100000,"")</f>
        <v>0.42258369592881528</v>
      </c>
      <c r="CI1095">
        <f t="shared" si="141"/>
        <v>100.63341066006237</v>
      </c>
      <c r="CJ1095">
        <v>1</v>
      </c>
      <c r="CK1095">
        <f t="shared" si="142"/>
        <v>20.154481860848136</v>
      </c>
      <c r="CL1095" cm="1">
        <f t="array" ref="CL1095">IF(INDEX(AS:AS,ROW()-2)=0,CL1094,INDEX(AS:AS,ROW()-2))</f>
        <v>42.06</v>
      </c>
      <c r="CM1095" t="str">
        <f t="shared" si="143"/>
        <v>CIV</v>
      </c>
    </row>
    <row r="1096" spans="1:91" x14ac:dyDescent="0.3">
      <c r="A1096" s="1">
        <v>1091</v>
      </c>
      <c r="B1096" t="s">
        <v>151</v>
      </c>
      <c r="C1096">
        <v>2</v>
      </c>
      <c r="D1096">
        <v>15</v>
      </c>
      <c r="E1096">
        <v>7</v>
      </c>
      <c r="F1096" t="s">
        <v>89</v>
      </c>
      <c r="G1096" t="s">
        <v>93</v>
      </c>
      <c r="H1096">
        <v>45.87</v>
      </c>
      <c r="I1096">
        <v>0.88</v>
      </c>
      <c r="J1096">
        <v>45.57</v>
      </c>
      <c r="K1096">
        <v>1564</v>
      </c>
      <c r="L1096">
        <v>45.89</v>
      </c>
      <c r="M1096">
        <v>0.89</v>
      </c>
      <c r="N1096">
        <v>45.57</v>
      </c>
      <c r="O1096">
        <v>1568</v>
      </c>
      <c r="P1096">
        <v>1.35</v>
      </c>
      <c r="Q1096">
        <v>50.28</v>
      </c>
      <c r="R1096">
        <v>30.11</v>
      </c>
      <c r="S1096">
        <v>1.6708776595744681</v>
      </c>
      <c r="T1096">
        <v>7.41</v>
      </c>
      <c r="U1096">
        <v>0</v>
      </c>
      <c r="V1096">
        <v>0</v>
      </c>
      <c r="W1096">
        <v>0</v>
      </c>
      <c r="X1096">
        <v>0</v>
      </c>
      <c r="Y1096">
        <v>2.2000000000000002</v>
      </c>
      <c r="Z1096">
        <v>7.72</v>
      </c>
      <c r="AA1096">
        <v>19.75</v>
      </c>
      <c r="AB1096">
        <v>65.900000000000006</v>
      </c>
      <c r="AC1096">
        <v>1690</v>
      </c>
      <c r="AD1096">
        <v>37.79</v>
      </c>
      <c r="AE1096">
        <v>32.49</v>
      </c>
      <c r="AF1096">
        <v>12.29</v>
      </c>
      <c r="AG1096">
        <v>1570</v>
      </c>
      <c r="AI1096">
        <v>43.98</v>
      </c>
      <c r="AJ1096">
        <v>40.85</v>
      </c>
      <c r="AK1096">
        <v>4.2</v>
      </c>
      <c r="AL1096">
        <v>46.59</v>
      </c>
      <c r="AM1096">
        <v>6.38</v>
      </c>
      <c r="AN1096">
        <v>47.18</v>
      </c>
      <c r="AO1096">
        <v>44.56</v>
      </c>
      <c r="AP1096">
        <v>2.98</v>
      </c>
      <c r="AQ1096">
        <v>3.62</v>
      </c>
      <c r="AR1096">
        <v>4.12</v>
      </c>
      <c r="AS1096">
        <v>41.37</v>
      </c>
      <c r="AT1096">
        <v>0</v>
      </c>
      <c r="AU1096">
        <v>0</v>
      </c>
      <c r="AV1096">
        <v>2.4</v>
      </c>
      <c r="AW1096">
        <v>48</v>
      </c>
      <c r="AX1096">
        <v>81.099999999999994</v>
      </c>
      <c r="AY1096">
        <v>97</v>
      </c>
      <c r="AZ1096">
        <v>100</v>
      </c>
      <c r="BA1096">
        <v>78.7</v>
      </c>
      <c r="BB1096">
        <v>94.6</v>
      </c>
      <c r="BC1096">
        <v>125.40465813216269</v>
      </c>
      <c r="BD1096">
        <v>1.8594406621658802E-2</v>
      </c>
      <c r="BE1096">
        <v>54.087143653601117</v>
      </c>
      <c r="BF1096">
        <v>47.940571021677947</v>
      </c>
      <c r="BG1096">
        <v>9.7246814661281697E-2</v>
      </c>
      <c r="BH1096">
        <v>120.1923887236004</v>
      </c>
      <c r="BI1096">
        <v>5.9021399827635698E-2</v>
      </c>
      <c r="BJ1096">
        <v>69.878169755197575</v>
      </c>
      <c r="BK1096">
        <v>493.62525717997369</v>
      </c>
      <c r="BL1096">
        <v>4.5116946838132632</v>
      </c>
      <c r="BM1096">
        <v>169.52789254421111</v>
      </c>
      <c r="BN1096">
        <v>105.4673534341626</v>
      </c>
      <c r="BO1096">
        <v>106.4070634242095</v>
      </c>
      <c r="BP1096">
        <v>106.6233546237078</v>
      </c>
      <c r="BQ1096">
        <v>18.124747218682241</v>
      </c>
      <c r="BR1096">
        <v>45.013184886593223</v>
      </c>
      <c r="BS1096">
        <v>98.828499474578678</v>
      </c>
      <c r="BT1096">
        <v>1847.8291843109539</v>
      </c>
      <c r="BU1096">
        <v>28.692151653687819</v>
      </c>
      <c r="BV1096">
        <v>866.98521723342139</v>
      </c>
      <c r="BW1096">
        <v>7.0771055334705677</v>
      </c>
      <c r="BX1096">
        <v>10.54728314334861</v>
      </c>
      <c r="BY1096">
        <v>10.336281692258639</v>
      </c>
      <c r="BZ1096">
        <v>0.42885367946622233</v>
      </c>
      <c r="CA1096">
        <f t="shared" si="136"/>
        <v>54.105738060222777</v>
      </c>
      <c r="CB1096" cm="1">
        <f t="array" ref="CB1096">IF(ISBLANK(INDEX(AC:AC,ROW())), "", INDEX(AC:AC,ROW())*(BI1096+BJ1096)/1000)</f>
        <v>118.19385305199262</v>
      </c>
      <c r="CC1096">
        <f t="shared" si="137"/>
        <v>120.28963553826168</v>
      </c>
      <c r="CD1096">
        <f t="shared" si="138"/>
        <v>4.1036391453938821</v>
      </c>
      <c r="CE1096">
        <f t="shared" si="139"/>
        <v>3.9362593426134702</v>
      </c>
      <c r="CF1096" cm="1">
        <f t="array" ref="CF1096">IFERROR(IF((BD1096+BE1096)*INDEX(H:H,ROW())*INDEX(K:K,ROW())/(BF1096*30*1000)&lt;0.5,"",(BD1096+BE1096)*INDEX(H:H,ROW())*INDEX(K:K,ROW())/(BF1096*30*1000)),"")</f>
        <v>2.6988848607213254</v>
      </c>
      <c r="CG1096">
        <f t="shared" si="140"/>
        <v>0.38228700381411562</v>
      </c>
      <c r="CH1096" cm="1">
        <f t="array" ref="CH1096">IFERROR((BD1096+BE1096)*INDEX(K:K,ROW())*INDEX(H:H,ROW())/BC1096/100000,"")</f>
        <v>0.30952458211332967</v>
      </c>
      <c r="CI1096">
        <f t="shared" si="141"/>
        <v>100.82032312577307</v>
      </c>
      <c r="CJ1096">
        <v>1</v>
      </c>
      <c r="CK1096">
        <f t="shared" si="142"/>
        <v>14.734932592085579</v>
      </c>
      <c r="CL1096" cm="1">
        <f t="array" ref="CL1096">IF(INDEX(AS:AS,ROW()-2)=0,CL1095,INDEX(AS:AS,ROW()-2))</f>
        <v>42.06</v>
      </c>
      <c r="CM1096" t="str">
        <f t="shared" si="143"/>
        <v>CIV</v>
      </c>
    </row>
    <row r="1097" spans="1:91" x14ac:dyDescent="0.3">
      <c r="A1097" s="1">
        <v>1092</v>
      </c>
      <c r="B1097" t="s">
        <v>151</v>
      </c>
      <c r="C1097">
        <v>2</v>
      </c>
      <c r="D1097">
        <v>15</v>
      </c>
      <c r="E1097">
        <v>7</v>
      </c>
      <c r="F1097" t="s">
        <v>89</v>
      </c>
      <c r="G1097" t="s">
        <v>94</v>
      </c>
      <c r="H1097">
        <v>45.87</v>
      </c>
      <c r="I1097">
        <v>0.88</v>
      </c>
      <c r="J1097">
        <v>45.57</v>
      </c>
      <c r="K1097">
        <v>1544</v>
      </c>
      <c r="L1097">
        <v>45.89</v>
      </c>
      <c r="M1097">
        <v>0.89</v>
      </c>
      <c r="N1097">
        <v>45.57</v>
      </c>
      <c r="O1097">
        <v>1568</v>
      </c>
      <c r="P1097">
        <v>1.35</v>
      </c>
      <c r="Q1097">
        <v>50.28</v>
      </c>
      <c r="R1097">
        <v>30.11</v>
      </c>
      <c r="S1097">
        <v>1.6708776595744681</v>
      </c>
      <c r="T1097">
        <v>7.41</v>
      </c>
      <c r="U1097">
        <v>0</v>
      </c>
      <c r="V1097">
        <v>0</v>
      </c>
      <c r="W1097">
        <v>0</v>
      </c>
      <c r="X1097">
        <v>0</v>
      </c>
      <c r="Y1097">
        <v>2.2000000000000002</v>
      </c>
      <c r="Z1097">
        <v>7.72</v>
      </c>
      <c r="AA1097">
        <v>19.75</v>
      </c>
      <c r="AB1097">
        <v>65.900000000000006</v>
      </c>
      <c r="AC1097">
        <v>1686</v>
      </c>
      <c r="AD1097">
        <v>37.79</v>
      </c>
      <c r="AE1097">
        <v>32.28</v>
      </c>
      <c r="AF1097">
        <v>12.18</v>
      </c>
      <c r="AG1097">
        <v>1570</v>
      </c>
      <c r="AI1097">
        <v>44.58</v>
      </c>
      <c r="AJ1097">
        <v>41.32</v>
      </c>
      <c r="AK1097">
        <v>4.51</v>
      </c>
      <c r="AL1097">
        <v>47.305</v>
      </c>
      <c r="AM1097">
        <v>6.31</v>
      </c>
      <c r="AN1097">
        <v>47.89</v>
      </c>
      <c r="AO1097">
        <v>45.09</v>
      </c>
      <c r="AP1097">
        <v>3.31</v>
      </c>
      <c r="AQ1097">
        <v>3.83</v>
      </c>
      <c r="AR1097">
        <v>4.12</v>
      </c>
      <c r="AS1097">
        <v>42.06</v>
      </c>
      <c r="AT1097">
        <v>0</v>
      </c>
      <c r="AU1097">
        <v>0</v>
      </c>
      <c r="AV1097">
        <v>4.2</v>
      </c>
      <c r="AW1097">
        <v>57</v>
      </c>
      <c r="AX1097">
        <v>85.6</v>
      </c>
      <c r="AY1097">
        <v>97.8</v>
      </c>
      <c r="AZ1097">
        <v>100</v>
      </c>
      <c r="BA1097">
        <v>81.400000000000006</v>
      </c>
      <c r="BB1097">
        <v>93.6</v>
      </c>
      <c r="BC1097">
        <v>66.28761214349133</v>
      </c>
      <c r="BD1097">
        <v>1.14078148971764E-2</v>
      </c>
      <c r="BE1097">
        <v>39.084173154836378</v>
      </c>
      <c r="BF1097">
        <v>33.238389278633768</v>
      </c>
      <c r="BG1097">
        <v>142.37982888017811</v>
      </c>
      <c r="BH1097">
        <v>107.1107122744657</v>
      </c>
      <c r="BI1097">
        <v>83.85749935627166</v>
      </c>
      <c r="BJ1097">
        <v>62.274238841832407</v>
      </c>
      <c r="BK1097">
        <v>505.89165976069881</v>
      </c>
      <c r="BL1097">
        <v>4.3907873977688094</v>
      </c>
      <c r="BM1097">
        <v>167.9333738832226</v>
      </c>
      <c r="BN1097">
        <v>106.5725006707513</v>
      </c>
      <c r="BO1097">
        <v>108.71921398573041</v>
      </c>
      <c r="BP1097">
        <v>108.7803435794489</v>
      </c>
      <c r="BQ1097">
        <v>15.67825000575392</v>
      </c>
      <c r="BR1097">
        <v>54.248032570927002</v>
      </c>
      <c r="BS1097">
        <v>106.21073753373921</v>
      </c>
      <c r="BT1097">
        <v>1847.8291843109539</v>
      </c>
      <c r="BU1097">
        <v>27.87597752757198</v>
      </c>
      <c r="BV1097">
        <v>866.60719028415701</v>
      </c>
      <c r="BW1097">
        <v>22.318571461871439</v>
      </c>
      <c r="BX1097">
        <v>10.246309763730441</v>
      </c>
      <c r="BY1097">
        <v>10.336281692258639</v>
      </c>
      <c r="BZ1097">
        <v>0.42885367946622233</v>
      </c>
      <c r="CA1097">
        <f t="shared" si="136"/>
        <v>39.095580969733554</v>
      </c>
      <c r="CB1097" cm="1">
        <f t="array" ref="CB1097">IF(ISBLANK(INDEX(AC:AC,ROW())), "", INDEX(AC:AC,ROW())*(BI1097+BJ1097)/1000)</f>
        <v>246.37811060200346</v>
      </c>
      <c r="CC1097">
        <f t="shared" si="137"/>
        <v>249.49054115464381</v>
      </c>
      <c r="CD1097">
        <f t="shared" si="138"/>
        <v>2.0276987553092356</v>
      </c>
      <c r="CE1097">
        <f t="shared" si="139"/>
        <v>7.6317677376220203</v>
      </c>
      <c r="CF1097" cm="1">
        <f t="array" ref="CF1097">IFERROR(IF((BD1097+BE1097)*INDEX(H:H,ROW())*INDEX(K:K,ROW())/(BF1097*30*1000)&lt;0.5,"",(BD1097+BE1097)*INDEX(H:H,ROW())*INDEX(K:K,ROW())/(BF1097*30*1000)),"")</f>
        <v>2.7767864587449536</v>
      </c>
      <c r="CG1097">
        <f t="shared" si="140"/>
        <v>0.50142686097491884</v>
      </c>
      <c r="CH1097" cm="1">
        <f t="array" ref="CH1097">IFERROR((BD1097+BE1097)*INDEX(K:K,ROW())*INDEX(H:H,ROW())/BC1097/100000,"")</f>
        <v>0.4177065952818429</v>
      </c>
      <c r="CI1097">
        <f t="shared" si="141"/>
        <v>71.918890332002888</v>
      </c>
      <c r="CJ1097">
        <v>1</v>
      </c>
      <c r="CK1097">
        <f t="shared" si="142"/>
        <v>27.875935254855747</v>
      </c>
      <c r="CL1097" cm="1">
        <f t="array" ref="CL1097">IF(INDEX(AS:AS,ROW()-2)=0,CL1096,INDEX(AS:AS,ROW()-2))</f>
        <v>42.06</v>
      </c>
      <c r="CM1097" t="str">
        <f t="shared" si="143"/>
        <v>CIV</v>
      </c>
    </row>
    <row r="1098" spans="1:91" x14ac:dyDescent="0.3">
      <c r="A1098" s="1">
        <v>1093</v>
      </c>
      <c r="B1098" t="s">
        <v>151</v>
      </c>
      <c r="C1098">
        <v>2</v>
      </c>
      <c r="D1098">
        <v>15</v>
      </c>
      <c r="E1098">
        <v>7</v>
      </c>
      <c r="F1098" t="s">
        <v>89</v>
      </c>
      <c r="G1098" t="s">
        <v>95</v>
      </c>
      <c r="H1098">
        <v>45.87</v>
      </c>
      <c r="I1098">
        <v>0.88</v>
      </c>
      <c r="J1098">
        <v>45.57</v>
      </c>
      <c r="K1098">
        <v>1564</v>
      </c>
      <c r="L1098">
        <v>45.89</v>
      </c>
      <c r="M1098">
        <v>0.89</v>
      </c>
      <c r="N1098">
        <v>45.57</v>
      </c>
      <c r="O1098">
        <v>1568</v>
      </c>
      <c r="P1098">
        <v>1.35</v>
      </c>
      <c r="Q1098">
        <v>50.28</v>
      </c>
      <c r="R1098">
        <v>30.11</v>
      </c>
      <c r="S1098">
        <v>1.6708776595744681</v>
      </c>
      <c r="T1098">
        <v>7.41</v>
      </c>
      <c r="U1098">
        <v>0</v>
      </c>
      <c r="V1098">
        <v>0</v>
      </c>
      <c r="W1098">
        <v>0</v>
      </c>
      <c r="X1098">
        <v>0</v>
      </c>
      <c r="Y1098">
        <v>2.7</v>
      </c>
      <c r="Z1098">
        <v>7.72</v>
      </c>
      <c r="AA1098">
        <v>20.399999999999999</v>
      </c>
      <c r="AB1098">
        <v>65.900000000000006</v>
      </c>
      <c r="AC1098">
        <v>1688</v>
      </c>
      <c r="AD1098">
        <v>37.79</v>
      </c>
      <c r="AE1098">
        <v>32.61</v>
      </c>
      <c r="AF1098">
        <v>12.05</v>
      </c>
      <c r="AG1098">
        <v>1570</v>
      </c>
      <c r="AI1098">
        <v>44.28</v>
      </c>
      <c r="AJ1098">
        <v>41.32</v>
      </c>
      <c r="AK1098">
        <v>3.23</v>
      </c>
      <c r="AL1098">
        <v>47.305</v>
      </c>
      <c r="AM1098">
        <v>6.42</v>
      </c>
      <c r="AN1098">
        <v>47.63</v>
      </c>
      <c r="AO1098">
        <v>44.86</v>
      </c>
      <c r="AP1098">
        <v>3.11</v>
      </c>
      <c r="AQ1098">
        <v>3.83</v>
      </c>
      <c r="AR1098">
        <v>3.24</v>
      </c>
      <c r="AS1098">
        <v>41.52</v>
      </c>
      <c r="AT1098">
        <v>0</v>
      </c>
      <c r="AU1098">
        <v>0</v>
      </c>
      <c r="AV1098">
        <v>3.1</v>
      </c>
      <c r="AW1098">
        <v>57.8</v>
      </c>
      <c r="AX1098">
        <v>91.5</v>
      </c>
      <c r="AY1098">
        <v>99.4</v>
      </c>
      <c r="AZ1098">
        <v>100</v>
      </c>
      <c r="BA1098">
        <v>88.4</v>
      </c>
      <c r="BB1098">
        <v>96.3</v>
      </c>
      <c r="BC1098">
        <v>88.474107473427935</v>
      </c>
      <c r="BD1098">
        <v>4.7368850503352999E-3</v>
      </c>
      <c r="BE1098">
        <v>49.353537984821067</v>
      </c>
      <c r="BF1098">
        <v>41.234881808228863</v>
      </c>
      <c r="BG1098">
        <v>0.22549683608170329</v>
      </c>
      <c r="BH1098">
        <v>124.47013580804661</v>
      </c>
      <c r="BI1098">
        <v>0.13560470195817809</v>
      </c>
      <c r="BJ1098">
        <v>72.366996371932501</v>
      </c>
      <c r="BK1098">
        <v>531.56929820346966</v>
      </c>
      <c r="BL1098">
        <v>4.4326595804110429</v>
      </c>
      <c r="BM1098">
        <v>167.89029458065241</v>
      </c>
      <c r="BN1098">
        <v>107.4800762557566</v>
      </c>
      <c r="BO1098">
        <v>108.8777755607132</v>
      </c>
      <c r="BP1098">
        <v>108.90795671012729</v>
      </c>
      <c r="BQ1098">
        <v>17.91169960788849</v>
      </c>
      <c r="BR1098">
        <v>45.165862359006482</v>
      </c>
      <c r="BS1098">
        <v>107.69516205465339</v>
      </c>
      <c r="BT1098">
        <v>1847.8291843109539</v>
      </c>
      <c r="BU1098">
        <v>26.88593614141638</v>
      </c>
      <c r="BV1098">
        <v>867.41466574016567</v>
      </c>
      <c r="BW1098">
        <v>20.735828345497019</v>
      </c>
      <c r="BX1098">
        <v>10.285843984959349</v>
      </c>
      <c r="BY1098">
        <v>10.336281692258639</v>
      </c>
      <c r="BZ1098">
        <v>0.42885367946622233</v>
      </c>
      <c r="CA1098">
        <f t="shared" si="136"/>
        <v>49.358274869871401</v>
      </c>
      <c r="CB1098" cm="1">
        <f t="array" ref="CB1098">IF(ISBLANK(INDEX(AC:AC,ROW())), "", INDEX(AC:AC,ROW())*(BI1098+BJ1098)/1000)</f>
        <v>122.38439061272746</v>
      </c>
      <c r="CC1098">
        <f t="shared" si="137"/>
        <v>124.69563264412831</v>
      </c>
      <c r="CD1098">
        <f t="shared" si="138"/>
        <v>4.2629343701276801</v>
      </c>
      <c r="CE1098">
        <f t="shared" si="139"/>
        <v>6.0081905699147029</v>
      </c>
      <c r="CF1098" cm="1">
        <f t="array" ref="CF1098">IFERROR(IF((BD1098+BE1098)*INDEX(H:H,ROW())*INDEX(K:K,ROW())/(BF1098*30*1000)&lt;0.5,"",(BD1098+BE1098)*INDEX(H:H,ROW())*INDEX(K:K,ROW())/(BF1098*30*1000)),"")</f>
        <v>2.8624601692482945</v>
      </c>
      <c r="CG1098">
        <f t="shared" si="140"/>
        <v>0.46606722560737029</v>
      </c>
      <c r="CH1098" cm="1">
        <f t="array" ref="CH1098">IFERROR((BD1098+BE1098)*INDEX(K:K,ROW())*INDEX(H:H,ROW())/BC1098/100000,"")</f>
        <v>0.40022966084794681</v>
      </c>
      <c r="CI1098">
        <f t="shared" si="141"/>
        <v>91.973927345233392</v>
      </c>
      <c r="CJ1098">
        <v>1</v>
      </c>
      <c r="CK1098">
        <f t="shared" si="142"/>
        <v>20.885536312032599</v>
      </c>
      <c r="CL1098" cm="1">
        <f t="array" ref="CL1098">IF(INDEX(AS:AS,ROW()-2)=0,CL1097,INDEX(AS:AS,ROW()-2))</f>
        <v>41.37</v>
      </c>
      <c r="CM1098" t="str">
        <f t="shared" si="143"/>
        <v>SP</v>
      </c>
    </row>
    <row r="1099" spans="1:91" x14ac:dyDescent="0.3">
      <c r="A1099" s="1">
        <v>1094</v>
      </c>
      <c r="B1099" t="s">
        <v>151</v>
      </c>
      <c r="C1099">
        <v>2</v>
      </c>
      <c r="D1099">
        <v>15</v>
      </c>
      <c r="E1099">
        <v>7</v>
      </c>
      <c r="F1099" t="s">
        <v>89</v>
      </c>
      <c r="G1099" t="s">
        <v>96</v>
      </c>
      <c r="H1099">
        <v>44.91</v>
      </c>
      <c r="I1099">
        <v>0.91</v>
      </c>
      <c r="J1099">
        <v>44.59</v>
      </c>
      <c r="K1099">
        <v>1543</v>
      </c>
      <c r="L1099">
        <v>45.89</v>
      </c>
      <c r="M1099">
        <v>0.89</v>
      </c>
      <c r="N1099">
        <v>45.57</v>
      </c>
      <c r="O1099">
        <v>1568</v>
      </c>
      <c r="P1099">
        <v>1.35</v>
      </c>
      <c r="Q1099">
        <v>50.28</v>
      </c>
      <c r="R1099">
        <v>30.11</v>
      </c>
      <c r="S1099">
        <v>1.6708776595744681</v>
      </c>
      <c r="T1099">
        <v>7.41</v>
      </c>
      <c r="U1099">
        <v>0</v>
      </c>
      <c r="V1099">
        <v>0</v>
      </c>
      <c r="W1099">
        <v>0</v>
      </c>
      <c r="X1099">
        <v>0</v>
      </c>
      <c r="Y1099">
        <v>2.2000000000000002</v>
      </c>
      <c r="Z1099">
        <v>7.72</v>
      </c>
      <c r="AA1099">
        <v>19.75</v>
      </c>
      <c r="AB1099">
        <v>65.900000000000006</v>
      </c>
      <c r="AC1099">
        <v>1692</v>
      </c>
      <c r="AD1099">
        <v>37.79</v>
      </c>
      <c r="AE1099">
        <v>32.28</v>
      </c>
      <c r="AF1099">
        <v>11.91</v>
      </c>
      <c r="AG1099">
        <v>1570</v>
      </c>
      <c r="AI1099">
        <v>44.58</v>
      </c>
      <c r="AJ1099">
        <v>41.32</v>
      </c>
      <c r="AK1099">
        <v>4.51</v>
      </c>
      <c r="AL1099">
        <v>47.305</v>
      </c>
      <c r="AM1099">
        <v>6.31</v>
      </c>
      <c r="AN1099">
        <v>47.89</v>
      </c>
      <c r="AO1099">
        <v>45.09</v>
      </c>
      <c r="AP1099">
        <v>3.31</v>
      </c>
      <c r="AQ1099">
        <v>3.83</v>
      </c>
      <c r="AR1099">
        <v>4.12</v>
      </c>
      <c r="AS1099">
        <v>42.06</v>
      </c>
      <c r="AT1099">
        <v>0</v>
      </c>
      <c r="AU1099">
        <v>0</v>
      </c>
      <c r="AV1099">
        <v>4</v>
      </c>
      <c r="AW1099">
        <v>60.2</v>
      </c>
      <c r="AX1099">
        <v>94.7</v>
      </c>
      <c r="AY1099">
        <v>100</v>
      </c>
      <c r="AZ1099">
        <v>100</v>
      </c>
      <c r="BA1099">
        <v>90.7</v>
      </c>
      <c r="BB1099">
        <v>96</v>
      </c>
      <c r="BC1099">
        <v>108.2764569833885</v>
      </c>
      <c r="BD1099">
        <v>1.2185913494146001E-3</v>
      </c>
      <c r="BE1099">
        <v>47.879407049186959</v>
      </c>
      <c r="BF1099">
        <v>39.305840421550343</v>
      </c>
      <c r="BG1099">
        <v>0.71138702877608528</v>
      </c>
      <c r="BH1099">
        <v>119.5873030313564</v>
      </c>
      <c r="BI1099">
        <v>0.42268555773778138</v>
      </c>
      <c r="BJ1099">
        <v>69.511347567803668</v>
      </c>
      <c r="BK1099">
        <v>519.28167967232275</v>
      </c>
      <c r="BL1099">
        <v>4.6087232748614886</v>
      </c>
      <c r="BM1099">
        <v>170.27866688354229</v>
      </c>
      <c r="BN1099">
        <v>108.2179391700386</v>
      </c>
      <c r="BO1099">
        <v>109.714956136361</v>
      </c>
      <c r="BP1099">
        <v>109.292648358421</v>
      </c>
      <c r="BQ1099">
        <v>8.5776712331541436</v>
      </c>
      <c r="BR1099">
        <v>48.459251780386161</v>
      </c>
      <c r="BS1099">
        <v>107.1500337709531</v>
      </c>
      <c r="BT1099">
        <v>1847.8291843109539</v>
      </c>
      <c r="BU1099">
        <v>26.66909955000704</v>
      </c>
      <c r="BV1099">
        <v>868.44360802817084</v>
      </c>
      <c r="BW1099">
        <v>0.1244216507311119</v>
      </c>
      <c r="BX1099">
        <v>10.706274617167789</v>
      </c>
      <c r="BY1099">
        <v>10.336281692258639</v>
      </c>
      <c r="BZ1099">
        <v>0.42885367946622233</v>
      </c>
      <c r="CA1099">
        <f t="shared" si="136"/>
        <v>47.880625640536373</v>
      </c>
      <c r="CB1099" cm="1">
        <f t="array" ref="CB1099">IF(ISBLANK(INDEX(AC:AC,ROW())), "", INDEX(AC:AC,ROW())*(BI1099+BJ1099)/1000)</f>
        <v>118.32838404841614</v>
      </c>
      <c r="CC1099">
        <f t="shared" si="137"/>
        <v>120.29869006013249</v>
      </c>
      <c r="CD1099">
        <f t="shared" si="138"/>
        <v>4.3166029439951066</v>
      </c>
      <c r="CE1099">
        <f t="shared" si="139"/>
        <v>4.7958872513901118</v>
      </c>
      <c r="CF1099" cm="1">
        <f t="array" ref="CF1099">IFERROR(IF((BD1099+BE1099)*INDEX(H:H,ROW())*INDEX(K:K,ROW())/(BF1099*30*1000)&lt;0.5,"",(BD1099+BE1099)*INDEX(H:H,ROW())*INDEX(K:K,ROW())/(BF1099*30*1000)),"")</f>
        <v>2.8137820599376733</v>
      </c>
      <c r="CG1099">
        <f t="shared" si="140"/>
        <v>0.36301372908406621</v>
      </c>
      <c r="CH1099" cm="1">
        <f t="array" ref="CH1099">IFERROR((BD1099+BE1099)*INDEX(K:K,ROW())*INDEX(H:H,ROW())/BC1099/100000,"")</f>
        <v>0.3064324555223461</v>
      </c>
      <c r="CI1099">
        <f t="shared" si="141"/>
        <v>86.180313217349124</v>
      </c>
      <c r="CJ1099">
        <v>1</v>
      </c>
      <c r="CK1099">
        <f t="shared" si="142"/>
        <v>17.065844559306584</v>
      </c>
      <c r="CL1099" cm="1">
        <f t="array" ref="CL1099">IF(INDEX(AS:AS,ROW()-2)=0,CL1098,INDEX(AS:AS,ROW()-2))</f>
        <v>42.06</v>
      </c>
      <c r="CM1099" t="str">
        <f t="shared" si="143"/>
        <v>CIV</v>
      </c>
    </row>
    <row r="1100" spans="1:91" x14ac:dyDescent="0.3">
      <c r="A1100" s="1">
        <v>1095</v>
      </c>
      <c r="B1100" t="s">
        <v>151</v>
      </c>
      <c r="C1100">
        <v>2</v>
      </c>
      <c r="D1100">
        <v>15</v>
      </c>
      <c r="E1100">
        <v>7</v>
      </c>
      <c r="F1100" t="s">
        <v>89</v>
      </c>
      <c r="G1100" t="s">
        <v>97</v>
      </c>
      <c r="H1100">
        <v>45.87</v>
      </c>
      <c r="I1100">
        <v>0.88</v>
      </c>
      <c r="J1100">
        <v>45.57</v>
      </c>
      <c r="K1100">
        <v>1564</v>
      </c>
      <c r="L1100">
        <v>45.89</v>
      </c>
      <c r="M1100">
        <v>0.89</v>
      </c>
      <c r="N1100">
        <v>45.57</v>
      </c>
      <c r="O1100">
        <v>1568</v>
      </c>
      <c r="P1100">
        <v>1.35</v>
      </c>
      <c r="Q1100">
        <v>50.28</v>
      </c>
      <c r="R1100">
        <v>30.11</v>
      </c>
      <c r="S1100">
        <v>1.6708776595744681</v>
      </c>
      <c r="T1100">
        <v>7.41</v>
      </c>
      <c r="U1100">
        <v>0</v>
      </c>
      <c r="V1100">
        <v>0</v>
      </c>
      <c r="W1100">
        <v>0</v>
      </c>
      <c r="X1100">
        <v>0</v>
      </c>
      <c r="Y1100">
        <v>2.2000000000000002</v>
      </c>
      <c r="Z1100">
        <v>7.72</v>
      </c>
      <c r="AA1100">
        <v>19.75</v>
      </c>
      <c r="AB1100">
        <v>65.900000000000006</v>
      </c>
      <c r="AC1100">
        <v>1696</v>
      </c>
      <c r="AD1100">
        <v>37.79</v>
      </c>
      <c r="AE1100">
        <v>32.28</v>
      </c>
      <c r="AF1100">
        <v>11.85</v>
      </c>
      <c r="AG1100">
        <v>1570</v>
      </c>
      <c r="AI1100">
        <v>44.58</v>
      </c>
      <c r="AJ1100">
        <v>41.32</v>
      </c>
      <c r="AK1100">
        <v>4.51</v>
      </c>
      <c r="AL1100">
        <v>47.305</v>
      </c>
      <c r="AM1100">
        <v>6.34</v>
      </c>
      <c r="AN1100">
        <v>47.89</v>
      </c>
      <c r="AO1100">
        <v>45.09</v>
      </c>
      <c r="AP1100">
        <v>3.02</v>
      </c>
      <c r="AQ1100">
        <v>3.36</v>
      </c>
      <c r="AR1100">
        <v>4.12</v>
      </c>
      <c r="AS1100">
        <v>42.06</v>
      </c>
      <c r="AT1100">
        <v>0</v>
      </c>
      <c r="AU1100">
        <v>0</v>
      </c>
      <c r="AV1100">
        <v>4.4000000000000004</v>
      </c>
      <c r="AW1100">
        <v>65</v>
      </c>
      <c r="AX1100">
        <v>96.8</v>
      </c>
      <c r="AY1100">
        <v>99.7</v>
      </c>
      <c r="AZ1100">
        <v>100</v>
      </c>
      <c r="BA1100">
        <v>92.4</v>
      </c>
      <c r="BB1100">
        <v>95.3</v>
      </c>
      <c r="BC1100">
        <v>106.2778736464259</v>
      </c>
      <c r="BD1100">
        <v>1.4048454880691999E-3</v>
      </c>
      <c r="BE1100">
        <v>51.530357246576081</v>
      </c>
      <c r="BF1100">
        <v>42.041174566840432</v>
      </c>
      <c r="BG1100">
        <v>0.51525843560911344</v>
      </c>
      <c r="BH1100">
        <v>127.9354549091225</v>
      </c>
      <c r="BI1100">
        <v>0.31289371826119211</v>
      </c>
      <c r="BJ1100">
        <v>74.380409806501191</v>
      </c>
      <c r="BK1100">
        <v>491.9356757598826</v>
      </c>
      <c r="BL1100">
        <v>4.5797988737011153</v>
      </c>
      <c r="BM1100">
        <v>171.26515145843061</v>
      </c>
      <c r="BN1100">
        <v>107.98589374730371</v>
      </c>
      <c r="BO1100">
        <v>109.5876373703627</v>
      </c>
      <c r="BP1100">
        <v>109.3698678711955</v>
      </c>
      <c r="BQ1100">
        <v>4.5555678491445164</v>
      </c>
      <c r="BR1100">
        <v>47.274901569068049</v>
      </c>
      <c r="BS1100">
        <v>111.08426556255129</v>
      </c>
      <c r="BT1100">
        <v>1847.8291843109539</v>
      </c>
      <c r="BU1100">
        <v>61.865715404911818</v>
      </c>
      <c r="BV1100">
        <v>868.13934851594956</v>
      </c>
      <c r="BW1100">
        <v>18.032373801665798</v>
      </c>
      <c r="BX1100">
        <v>10.76966569884013</v>
      </c>
      <c r="BY1100">
        <v>10.336281692258639</v>
      </c>
      <c r="BZ1100">
        <v>0.42885367946622233</v>
      </c>
      <c r="CA1100">
        <f t="shared" si="136"/>
        <v>51.531762092064149</v>
      </c>
      <c r="CB1100" cm="1">
        <f t="array" ref="CB1100">IF(ISBLANK(INDEX(AC:AC,ROW())), "", INDEX(AC:AC,ROW())*(BI1100+BJ1100)/1000)</f>
        <v>126.67984277799701</v>
      </c>
      <c r="CC1100">
        <f t="shared" si="137"/>
        <v>128.45071334473161</v>
      </c>
      <c r="CD1100">
        <f t="shared" si="138"/>
        <v>3.8297621161483355</v>
      </c>
      <c r="CE1100">
        <f t="shared" si="139"/>
        <v>4.6287685186146579</v>
      </c>
      <c r="CF1100" cm="1">
        <f t="array" ref="CF1100">IFERROR(IF((BD1100+BE1100)*INDEX(H:H,ROW())*INDEX(K:K,ROW())/(BF1100*30*1000)&lt;0.5,"",(BD1100+BE1100)*INDEX(H:H,ROW())*INDEX(K:K,ROW())/(BF1100*30*1000)),"")</f>
        <v>2.9311928065546309</v>
      </c>
      <c r="CG1100">
        <f t="shared" si="140"/>
        <v>0.3955778670046271</v>
      </c>
      <c r="CH1100" cm="1">
        <f t="array" ref="CH1100">IFERROR((BD1100+BE1100)*INDEX(K:K,ROW())*INDEX(H:H,ROW())/BC1100/100000,"")</f>
        <v>0.34785449945885621</v>
      </c>
      <c r="CI1100">
        <f t="shared" si="141"/>
        <v>96.023991015140368</v>
      </c>
      <c r="CJ1100">
        <v>1</v>
      </c>
      <c r="CK1100">
        <f t="shared" si="142"/>
        <v>17.386772250058993</v>
      </c>
      <c r="CL1100" cm="1">
        <f t="array" ref="CL1100">IF(INDEX(AS:AS,ROW()-2)=0,CL1099,INDEX(AS:AS,ROW()-2))</f>
        <v>41.52</v>
      </c>
      <c r="CM1100" t="str">
        <f t="shared" si="143"/>
        <v>CIV</v>
      </c>
    </row>
    <row r="1101" spans="1:91" x14ac:dyDescent="0.3">
      <c r="A1101" s="1">
        <v>1096</v>
      </c>
      <c r="B1101" t="s">
        <v>151</v>
      </c>
      <c r="C1101">
        <v>2</v>
      </c>
      <c r="D1101">
        <v>15</v>
      </c>
      <c r="E1101">
        <v>7</v>
      </c>
      <c r="F1101" t="s">
        <v>98</v>
      </c>
      <c r="G1101" t="s">
        <v>99</v>
      </c>
      <c r="H1101">
        <v>45.87</v>
      </c>
      <c r="I1101">
        <v>0.88</v>
      </c>
      <c r="J1101">
        <v>45.57</v>
      </c>
      <c r="K1101">
        <v>1564</v>
      </c>
      <c r="L1101">
        <v>45.89</v>
      </c>
      <c r="M1101">
        <v>0.89</v>
      </c>
      <c r="N1101">
        <v>45.57</v>
      </c>
      <c r="O1101">
        <v>1568</v>
      </c>
      <c r="P1101">
        <v>1.35</v>
      </c>
      <c r="Q1101">
        <v>50.28</v>
      </c>
      <c r="R1101">
        <v>30.11</v>
      </c>
      <c r="S1101">
        <v>1.6708776595744681</v>
      </c>
      <c r="T1101">
        <v>7.41</v>
      </c>
      <c r="U1101">
        <v>0</v>
      </c>
      <c r="V1101">
        <v>0</v>
      </c>
      <c r="W1101">
        <v>0</v>
      </c>
      <c r="X1101">
        <v>0</v>
      </c>
      <c r="Y1101">
        <v>2.2000000000000002</v>
      </c>
      <c r="Z1101">
        <v>7.72</v>
      </c>
      <c r="AA1101">
        <v>19.75</v>
      </c>
      <c r="AB1101">
        <v>65.900000000000006</v>
      </c>
      <c r="AC1101">
        <v>1700</v>
      </c>
      <c r="AD1101">
        <v>37.79</v>
      </c>
      <c r="AE1101">
        <v>32.28</v>
      </c>
      <c r="AF1101">
        <v>12.08</v>
      </c>
      <c r="AG1101">
        <v>1570</v>
      </c>
      <c r="AI1101">
        <v>44.58</v>
      </c>
      <c r="AJ1101">
        <v>41.32</v>
      </c>
      <c r="AK1101">
        <v>4.51</v>
      </c>
      <c r="AL1101">
        <v>47.305</v>
      </c>
      <c r="AM1101">
        <v>6.31</v>
      </c>
      <c r="AN1101">
        <v>47.89</v>
      </c>
      <c r="AO1101">
        <v>45.09</v>
      </c>
      <c r="AP1101">
        <v>3.31</v>
      </c>
      <c r="AQ1101">
        <v>3.83</v>
      </c>
      <c r="AR1101">
        <v>4.12</v>
      </c>
      <c r="AS1101">
        <v>42.06</v>
      </c>
      <c r="AT1101">
        <v>0</v>
      </c>
      <c r="AU1101">
        <v>0</v>
      </c>
      <c r="AV1101">
        <v>5.6</v>
      </c>
      <c r="AW1101">
        <v>68.400000000000006</v>
      </c>
      <c r="AX1101">
        <v>92.8</v>
      </c>
      <c r="AY1101">
        <v>99.1</v>
      </c>
      <c r="AZ1101">
        <v>100</v>
      </c>
      <c r="BA1101">
        <v>86.199999999999989</v>
      </c>
      <c r="BB1101">
        <v>0</v>
      </c>
      <c r="BC1101">
        <v>98.217844425507835</v>
      </c>
      <c r="BD1101">
        <v>5.4061456064900002E-4</v>
      </c>
      <c r="BE1101">
        <v>54.417886215801353</v>
      </c>
      <c r="BF1101">
        <v>42.47222318210455</v>
      </c>
      <c r="BG1101">
        <v>0.39506201672683922</v>
      </c>
      <c r="BH1101">
        <v>135.22098903892439</v>
      </c>
      <c r="BI1101">
        <v>0.23936443474698829</v>
      </c>
      <c r="BJ1101">
        <v>78.617392832566068</v>
      </c>
      <c r="BK1101">
        <v>451.47669178393062</v>
      </c>
      <c r="BL1101">
        <v>4.5216667018149499</v>
      </c>
      <c r="BM1101">
        <v>170.6497796164752</v>
      </c>
      <c r="BN1101">
        <v>107.1157587072489</v>
      </c>
      <c r="BO1101">
        <v>108.1364072449918</v>
      </c>
      <c r="BP1101">
        <v>108.3812092639552</v>
      </c>
      <c r="BQ1101">
        <v>4.3753714203216312</v>
      </c>
      <c r="BR1101">
        <v>53.067302427753077</v>
      </c>
      <c r="BS1101">
        <v>107.7554072941803</v>
      </c>
      <c r="BT1101">
        <v>1847.8291843109539</v>
      </c>
      <c r="BU1101">
        <v>111.37715393686111</v>
      </c>
      <c r="BV1101">
        <v>868.09178131940655</v>
      </c>
      <c r="BW1101">
        <v>0.66327580529804997</v>
      </c>
      <c r="BX1101">
        <v>10.8859974588587</v>
      </c>
      <c r="BY1101">
        <v>10.336281692258639</v>
      </c>
      <c r="BZ1101">
        <v>0.42885367946622233</v>
      </c>
      <c r="CA1101">
        <f t="shared" si="136"/>
        <v>54.418426830362002</v>
      </c>
      <c r="CB1101" cm="1">
        <f t="array" ref="CB1101">IF(ISBLANK(INDEX(AC:AC,ROW())), "", INDEX(AC:AC,ROW())*(BI1101+BJ1101)/1000)</f>
        <v>134.05648735443219</v>
      </c>
      <c r="CC1101">
        <f t="shared" si="137"/>
        <v>135.61605105565121</v>
      </c>
      <c r="CD1101">
        <f t="shared" si="138"/>
        <v>3.3290800629393291</v>
      </c>
      <c r="CE1101">
        <f t="shared" si="139"/>
        <v>4.5966870320224524</v>
      </c>
      <c r="CF1101" cm="1">
        <f t="array" ref="CF1101">IFERROR(IF((BD1101+BE1101)*INDEX(H:H,ROW())*INDEX(K:K,ROW())/(BF1101*30*1000)&lt;0.5,"",(BD1101+BE1101)*INDEX(H:H,ROW())*INDEX(K:K,ROW())/(BF1101*30*1000)),"")</f>
        <v>3.0639750350101376</v>
      </c>
      <c r="CG1101">
        <f t="shared" si="140"/>
        <v>0.43242878552804226</v>
      </c>
      <c r="CH1101" cm="1">
        <f t="array" ref="CH1101">IFERROR((BD1101+BE1101)*INDEX(K:K,ROW())*INDEX(H:H,ROW())/BC1101/100000,"")</f>
        <v>0.39748530098330237</v>
      </c>
      <c r="CI1101">
        <f t="shared" si="141"/>
        <v>101.40298559325753</v>
      </c>
      <c r="CJ1101">
        <v>1</v>
      </c>
      <c r="CK1101">
        <f t="shared" si="142"/>
        <v>18.813579091652922</v>
      </c>
      <c r="CL1101" cm="1">
        <f t="array" ref="CL1101">IF(INDEX(AS:AS,ROW()-2)=0,CL1100,INDEX(AS:AS,ROW()-2))</f>
        <v>42.06</v>
      </c>
      <c r="CM1101" t="str">
        <f t="shared" si="143"/>
        <v>CIV</v>
      </c>
    </row>
    <row r="1102" spans="1:91" x14ac:dyDescent="0.3">
      <c r="A1102" s="1">
        <v>1097</v>
      </c>
      <c r="B1102" t="s">
        <v>151</v>
      </c>
      <c r="C1102">
        <v>2</v>
      </c>
      <c r="D1102">
        <v>15</v>
      </c>
      <c r="E1102">
        <v>7</v>
      </c>
      <c r="F1102" t="s">
        <v>98</v>
      </c>
      <c r="G1102" t="s">
        <v>100</v>
      </c>
      <c r="H1102">
        <v>44.76</v>
      </c>
      <c r="I1102">
        <v>0.96</v>
      </c>
      <c r="J1102">
        <v>44.59</v>
      </c>
      <c r="K1102">
        <v>1540</v>
      </c>
      <c r="L1102">
        <v>44.89</v>
      </c>
      <c r="M1102">
        <v>0.98</v>
      </c>
      <c r="N1102">
        <v>45.08</v>
      </c>
      <c r="O1102">
        <v>1548</v>
      </c>
      <c r="P1102">
        <v>1.79</v>
      </c>
      <c r="Q1102">
        <v>50.28</v>
      </c>
      <c r="R1102">
        <v>30.11</v>
      </c>
      <c r="S1102">
        <v>1.6708776595744681</v>
      </c>
      <c r="T1102">
        <v>7.41</v>
      </c>
      <c r="U1102">
        <v>0</v>
      </c>
      <c r="V1102">
        <v>0</v>
      </c>
      <c r="W1102">
        <v>0</v>
      </c>
      <c r="X1102">
        <v>0</v>
      </c>
      <c r="Y1102">
        <v>2.9</v>
      </c>
      <c r="Z1102">
        <v>7.72</v>
      </c>
      <c r="AA1102">
        <v>21.3</v>
      </c>
      <c r="AB1102">
        <v>65.900000000000006</v>
      </c>
      <c r="AC1102">
        <v>1710</v>
      </c>
      <c r="AD1102">
        <v>37.56</v>
      </c>
      <c r="AE1102">
        <v>32.450000000000003</v>
      </c>
      <c r="AF1102">
        <v>12.15</v>
      </c>
      <c r="AG1102">
        <v>1570</v>
      </c>
      <c r="AI1102">
        <v>43.93</v>
      </c>
      <c r="AJ1102">
        <v>40.57</v>
      </c>
      <c r="AK1102">
        <v>4.45</v>
      </c>
      <c r="AL1102">
        <v>46.75</v>
      </c>
      <c r="AM1102">
        <v>6.53</v>
      </c>
      <c r="AN1102">
        <v>47.34</v>
      </c>
      <c r="AO1102">
        <v>44.51</v>
      </c>
      <c r="AP1102">
        <v>2.98</v>
      </c>
      <c r="AQ1102">
        <v>3.83</v>
      </c>
      <c r="AR1102">
        <v>3.51</v>
      </c>
      <c r="AS1102">
        <v>41.12</v>
      </c>
      <c r="AT1102">
        <v>0</v>
      </c>
      <c r="AU1102">
        <v>0</v>
      </c>
      <c r="AV1102">
        <v>2.2999999999999998</v>
      </c>
      <c r="AW1102">
        <v>37.6</v>
      </c>
      <c r="AX1102">
        <v>92.2</v>
      </c>
      <c r="AY1102">
        <v>97.8</v>
      </c>
      <c r="AZ1102">
        <v>100</v>
      </c>
      <c r="BA1102">
        <v>89.9</v>
      </c>
      <c r="BB1102">
        <v>95.5</v>
      </c>
      <c r="BC1102">
        <v>108.6061524377408</v>
      </c>
      <c r="BD1102">
        <v>1.1943951513619201E-2</v>
      </c>
      <c r="BE1102">
        <v>54.821361549589547</v>
      </c>
      <c r="BF1102">
        <v>42.269430938893457</v>
      </c>
      <c r="BG1102">
        <v>0.32433875894991049</v>
      </c>
      <c r="BH1102">
        <v>133.58716586882869</v>
      </c>
      <c r="BI1102">
        <v>0.19687298370465409</v>
      </c>
      <c r="BJ1102">
        <v>77.66645859954221</v>
      </c>
      <c r="BK1102">
        <v>396.80760595021468</v>
      </c>
      <c r="BL1102">
        <v>4.4594291435857532</v>
      </c>
      <c r="BM1102">
        <v>167.98143183096079</v>
      </c>
      <c r="BN1102">
        <v>106.02735233914009</v>
      </c>
      <c r="BO1102">
        <v>105.8776765036182</v>
      </c>
      <c r="BP1102">
        <v>106.35525755387469</v>
      </c>
      <c r="BQ1102">
        <v>17.382510465194549</v>
      </c>
      <c r="BR1102">
        <v>39.279171933780617</v>
      </c>
      <c r="BS1102">
        <v>103.06986934586971</v>
      </c>
      <c r="BT1102">
        <v>1847.8291843109539</v>
      </c>
      <c r="BU1102">
        <v>112.1805724522228</v>
      </c>
      <c r="BV1102">
        <v>868.35799889813927</v>
      </c>
      <c r="BW1102">
        <v>3.2533737977503518</v>
      </c>
      <c r="BX1102">
        <v>10.71671464178004</v>
      </c>
      <c r="BY1102">
        <v>10.336281692258639</v>
      </c>
      <c r="BZ1102">
        <v>0.42885367946622233</v>
      </c>
      <c r="CA1102">
        <f t="shared" si="136"/>
        <v>54.833305501103169</v>
      </c>
      <c r="CB1102" cm="1">
        <f t="array" ref="CB1102">IF(ISBLANK(INDEX(AC:AC,ROW())), "", INDEX(AC:AC,ROW())*(BI1102+BJ1102)/1000)</f>
        <v>133.14629700735213</v>
      </c>
      <c r="CC1102">
        <f t="shared" si="137"/>
        <v>133.91150462777861</v>
      </c>
      <c r="CD1102">
        <f t="shared" si="138"/>
        <v>2.9632077322496224</v>
      </c>
      <c r="CE1102">
        <f t="shared" si="139"/>
        <v>3.6536383717090728</v>
      </c>
      <c r="CF1102" cm="1">
        <f t="array" ref="CF1102">IFERROR(IF((BD1102+BE1102)*INDEX(H:H,ROW())*INDEX(K:K,ROW())/(BF1102*30*1000)&lt;0.5,"",(BD1102+BE1102)*INDEX(H:H,ROW())*INDEX(K:K,ROW())/(BF1102*30*1000)),"")</f>
        <v>2.9806265801380318</v>
      </c>
      <c r="CG1102">
        <f t="shared" si="140"/>
        <v>0.3891992303394109</v>
      </c>
      <c r="CH1102" cm="1">
        <f t="array" ref="CH1102">IFERROR((BD1102+BE1102)*INDEX(K:K,ROW())*INDEX(H:H,ROW())/BC1102/100000,"")</f>
        <v>0.34801727127567378</v>
      </c>
      <c r="CI1102">
        <f t="shared" si="141"/>
        <v>98.173550169175101</v>
      </c>
      <c r="CJ1102">
        <v>1</v>
      </c>
      <c r="CK1102">
        <f t="shared" si="142"/>
        <v>17.014037813099346</v>
      </c>
      <c r="CL1102" cm="1">
        <f t="array" ref="CL1102">IF(INDEX(AS:AS,ROW()-2)=0,CL1101,INDEX(AS:AS,ROW()-2))</f>
        <v>42.06</v>
      </c>
      <c r="CM1102" t="str">
        <f t="shared" si="143"/>
        <v>CIV</v>
      </c>
    </row>
    <row r="1103" spans="1:91" x14ac:dyDescent="0.3">
      <c r="A1103" s="1">
        <v>1098</v>
      </c>
      <c r="B1103" t="s">
        <v>151</v>
      </c>
      <c r="C1103">
        <v>2</v>
      </c>
      <c r="D1103">
        <v>15</v>
      </c>
      <c r="E1103">
        <v>7</v>
      </c>
      <c r="F1103" t="s">
        <v>98</v>
      </c>
      <c r="G1103" t="s">
        <v>101</v>
      </c>
      <c r="H1103">
        <v>45.87</v>
      </c>
      <c r="I1103">
        <v>0.88</v>
      </c>
      <c r="J1103">
        <v>45.57</v>
      </c>
      <c r="K1103">
        <v>1564</v>
      </c>
      <c r="L1103">
        <v>45.89</v>
      </c>
      <c r="M1103">
        <v>0.89</v>
      </c>
      <c r="N1103">
        <v>45.57</v>
      </c>
      <c r="O1103">
        <v>1568</v>
      </c>
      <c r="P1103">
        <v>1.35</v>
      </c>
      <c r="Q1103">
        <v>50.28</v>
      </c>
      <c r="R1103">
        <v>30.11</v>
      </c>
      <c r="S1103">
        <v>1.6708776595744681</v>
      </c>
      <c r="T1103">
        <v>7.41</v>
      </c>
      <c r="U1103">
        <v>0</v>
      </c>
      <c r="V1103">
        <v>0</v>
      </c>
      <c r="W1103">
        <v>0</v>
      </c>
      <c r="X1103">
        <v>0</v>
      </c>
      <c r="Y1103">
        <v>2.2000000000000002</v>
      </c>
      <c r="Z1103">
        <v>7.72</v>
      </c>
      <c r="AA1103">
        <v>19.75</v>
      </c>
      <c r="AB1103">
        <v>65.900000000000006</v>
      </c>
      <c r="AC1103">
        <v>1715</v>
      </c>
      <c r="AD1103">
        <v>37.79</v>
      </c>
      <c r="AE1103">
        <v>32.28</v>
      </c>
      <c r="AF1103">
        <v>12.34</v>
      </c>
      <c r="AG1103">
        <v>1570</v>
      </c>
      <c r="AI1103">
        <v>44.58</v>
      </c>
      <c r="AJ1103">
        <v>41.32</v>
      </c>
      <c r="AK1103">
        <v>4.51</v>
      </c>
      <c r="AL1103">
        <v>47.305</v>
      </c>
      <c r="AM1103">
        <v>6.31</v>
      </c>
      <c r="AN1103">
        <v>47.89</v>
      </c>
      <c r="AO1103">
        <v>45.09</v>
      </c>
      <c r="AP1103">
        <v>3.31</v>
      </c>
      <c r="AQ1103">
        <v>3.83</v>
      </c>
      <c r="AR1103">
        <v>4.12</v>
      </c>
      <c r="AS1103">
        <v>42.06</v>
      </c>
      <c r="AT1103">
        <v>0</v>
      </c>
      <c r="AU1103">
        <v>0</v>
      </c>
      <c r="AV1103">
        <v>1.6</v>
      </c>
      <c r="AW1103">
        <v>42.5</v>
      </c>
      <c r="AX1103">
        <v>88</v>
      </c>
      <c r="AY1103">
        <v>99.1</v>
      </c>
      <c r="AZ1103">
        <v>100</v>
      </c>
      <c r="BA1103">
        <v>86.4</v>
      </c>
      <c r="BB1103">
        <v>97.5</v>
      </c>
      <c r="BC1103">
        <v>100.5919234685672</v>
      </c>
      <c r="BD1103">
        <v>1.1943951513619201E-2</v>
      </c>
      <c r="BE1103">
        <v>56.194406278374423</v>
      </c>
      <c r="BF1103">
        <v>46.031174759844383</v>
      </c>
      <c r="BG1103">
        <v>1.8953781927240241</v>
      </c>
      <c r="BH1103">
        <v>129.82509658833001</v>
      </c>
      <c r="BI1103">
        <v>1.138365228298668</v>
      </c>
      <c r="BJ1103">
        <v>75.481238829631067</v>
      </c>
      <c r="BK1103">
        <v>342.22290054836043</v>
      </c>
      <c r="BL1103">
        <v>3.9196727636643511</v>
      </c>
      <c r="BM1103">
        <v>166.86635181115309</v>
      </c>
      <c r="BN1103">
        <v>105.9827096028522</v>
      </c>
      <c r="BO1103">
        <v>106.4393560505694</v>
      </c>
      <c r="BP1103">
        <v>106.81825814498571</v>
      </c>
      <c r="BQ1103">
        <v>15.078440240667939</v>
      </c>
      <c r="BR1103">
        <v>48.891500217353688</v>
      </c>
      <c r="BS1103">
        <v>103.1729108908897</v>
      </c>
      <c r="BT1103">
        <v>1847.8291843109539</v>
      </c>
      <c r="BU1103">
        <v>108.82151271774261</v>
      </c>
      <c r="BV1103">
        <v>868.39807806001329</v>
      </c>
      <c r="BW1103">
        <v>18.032373801665798</v>
      </c>
      <c r="BX1103">
        <v>9.6070040628903879</v>
      </c>
      <c r="BY1103">
        <v>10.336281692258639</v>
      </c>
      <c r="BZ1103">
        <v>0.42885367946622233</v>
      </c>
      <c r="CA1103">
        <f t="shared" si="136"/>
        <v>56.206350229888045</v>
      </c>
      <c r="CB1103" cm="1">
        <f t="array" ref="CB1103">IF(ISBLANK(INDEX(AC:AC,ROW())), "", INDEX(AC:AC,ROW())*(BI1103+BJ1103)/1000)</f>
        <v>131.40262095934949</v>
      </c>
      <c r="CC1103">
        <f t="shared" si="137"/>
        <v>131.72047478105404</v>
      </c>
      <c r="CD1103">
        <f t="shared" si="138"/>
        <v>2.5980995066803687</v>
      </c>
      <c r="CE1103">
        <f t="shared" si="139"/>
        <v>3.4020912290766332</v>
      </c>
      <c r="CF1103" cm="1">
        <f t="array" ref="CF1103">IFERROR(IF((BD1103+BE1103)*INDEX(H:H,ROW())*INDEX(K:K,ROW())/(BF1103*30*1000)&lt;0.5,"",(BD1103+BE1103)*INDEX(H:H,ROW())*INDEX(K:K,ROW())/(BF1103*30*1000)),"")</f>
        <v>2.9199644276208461</v>
      </c>
      <c r="CG1103">
        <f t="shared" si="140"/>
        <v>0.45760308753046292</v>
      </c>
      <c r="CH1103" cm="1">
        <f t="array" ref="CH1103">IFERROR((BD1103+BE1103)*INDEX(K:K,ROW())*INDEX(H:H,ROW())/BC1103/100000,"")</f>
        <v>0.40085542126752605</v>
      </c>
      <c r="CI1103">
        <f t="shared" si="141"/>
        <v>104.7345918392292</v>
      </c>
      <c r="CJ1103">
        <v>1</v>
      </c>
      <c r="CK1103">
        <f t="shared" si="142"/>
        <v>18.369558117539729</v>
      </c>
      <c r="CL1103" cm="1">
        <f t="array" ref="CL1103">IF(INDEX(AS:AS,ROW()-2)=0,CL1102,INDEX(AS:AS,ROW()-2))</f>
        <v>42.06</v>
      </c>
      <c r="CM1103" t="str">
        <f t="shared" si="143"/>
        <v>CIV</v>
      </c>
    </row>
    <row r="1104" spans="1:91" x14ac:dyDescent="0.3">
      <c r="A1104" s="1">
        <v>1099</v>
      </c>
      <c r="B1104" t="s">
        <v>151</v>
      </c>
      <c r="C1104">
        <v>2</v>
      </c>
      <c r="D1104">
        <v>15</v>
      </c>
      <c r="E1104">
        <v>7</v>
      </c>
      <c r="F1104" t="s">
        <v>98</v>
      </c>
      <c r="G1104" t="s">
        <v>102</v>
      </c>
      <c r="H1104">
        <v>45.87</v>
      </c>
      <c r="I1104">
        <v>0.88</v>
      </c>
      <c r="J1104">
        <v>45.57</v>
      </c>
      <c r="K1104">
        <v>1564</v>
      </c>
      <c r="L1104">
        <v>45.89</v>
      </c>
      <c r="M1104">
        <v>0.89</v>
      </c>
      <c r="N1104">
        <v>45.57</v>
      </c>
      <c r="O1104">
        <v>1568</v>
      </c>
      <c r="P1104">
        <v>1.35</v>
      </c>
      <c r="Q1104">
        <v>50.28</v>
      </c>
      <c r="R1104">
        <v>30.11</v>
      </c>
      <c r="S1104">
        <v>1.6708776595744681</v>
      </c>
      <c r="T1104">
        <v>7.41</v>
      </c>
      <c r="U1104">
        <v>0</v>
      </c>
      <c r="V1104">
        <v>0</v>
      </c>
      <c r="W1104">
        <v>0</v>
      </c>
      <c r="X1104">
        <v>0</v>
      </c>
      <c r="Y1104">
        <v>2.2000000000000002</v>
      </c>
      <c r="Z1104">
        <v>7.72</v>
      </c>
      <c r="AA1104">
        <v>19.75</v>
      </c>
      <c r="AB1104">
        <v>65.900000000000006</v>
      </c>
      <c r="AC1104">
        <v>1705</v>
      </c>
      <c r="AD1104">
        <v>37.79</v>
      </c>
      <c r="AE1104">
        <v>32.51</v>
      </c>
      <c r="AF1104">
        <v>11.81</v>
      </c>
      <c r="AG1104">
        <v>1570</v>
      </c>
      <c r="AI1104">
        <v>44.58</v>
      </c>
      <c r="AJ1104">
        <v>41.32</v>
      </c>
      <c r="AK1104">
        <v>4.28</v>
      </c>
      <c r="AL1104">
        <v>47.305</v>
      </c>
      <c r="AM1104">
        <v>6.39</v>
      </c>
      <c r="AN1104">
        <v>47.89</v>
      </c>
      <c r="AO1104">
        <v>44.75</v>
      </c>
      <c r="AP1104">
        <v>3.12</v>
      </c>
      <c r="AQ1104">
        <v>3.44</v>
      </c>
      <c r="AR1104">
        <v>4.12</v>
      </c>
      <c r="AS1104">
        <v>41.38</v>
      </c>
      <c r="AT1104">
        <v>0</v>
      </c>
      <c r="AU1104">
        <v>0</v>
      </c>
      <c r="AV1104">
        <v>4.5999999999999996</v>
      </c>
      <c r="AW1104">
        <v>50.2</v>
      </c>
      <c r="AX1104">
        <v>89.9</v>
      </c>
      <c r="AY1104">
        <v>96.9</v>
      </c>
      <c r="AZ1104">
        <v>100</v>
      </c>
      <c r="BA1104">
        <v>85.3</v>
      </c>
      <c r="BB1104">
        <v>92.3</v>
      </c>
      <c r="BC1104">
        <v>80.546115863862852</v>
      </c>
      <c r="BD1104">
        <v>1.1943951513619201E-2</v>
      </c>
      <c r="BE1104">
        <v>55.755434373026091</v>
      </c>
      <c r="BF1104">
        <v>45.987409845813843</v>
      </c>
      <c r="BG1104">
        <v>1.269219971240054</v>
      </c>
      <c r="BH1104">
        <v>109.7051372073802</v>
      </c>
      <c r="BI1104">
        <v>0.76379319435280058</v>
      </c>
      <c r="BJ1104">
        <v>63.781290699091883</v>
      </c>
      <c r="BK1104">
        <v>334.33254757613992</v>
      </c>
      <c r="BL1104">
        <v>3.704108132074813</v>
      </c>
      <c r="BM1104">
        <v>166.06863183279779</v>
      </c>
      <c r="BN1104">
        <v>106.7785075248738</v>
      </c>
      <c r="BO1104">
        <v>107.49353276862701</v>
      </c>
      <c r="BP1104">
        <v>107.19626738900951</v>
      </c>
      <c r="BQ1104">
        <v>12.764807451552899</v>
      </c>
      <c r="BR1104">
        <v>51.431248104270253</v>
      </c>
      <c r="BS1104">
        <v>108.5785767286591</v>
      </c>
      <c r="BT1104">
        <v>1847.8291843109539</v>
      </c>
      <c r="BU1104">
        <v>106.42496144990319</v>
      </c>
      <c r="BV1104">
        <v>867.90139076809578</v>
      </c>
      <c r="BW1104">
        <v>18.032373801665798</v>
      </c>
      <c r="BX1104">
        <v>9.396572764740668</v>
      </c>
      <c r="BY1104">
        <v>10.336281692258639</v>
      </c>
      <c r="BZ1104">
        <v>0.42885367946622233</v>
      </c>
      <c r="CA1104">
        <f t="shared" si="136"/>
        <v>55.767378324539713</v>
      </c>
      <c r="CB1104" cm="1">
        <f t="array" ref="CB1104">IF(ISBLANK(INDEX(AC:AC,ROW())), "", INDEX(AC:AC,ROW())*(BI1104+BJ1104)/1000)</f>
        <v>110.04936803832318</v>
      </c>
      <c r="CC1104">
        <f t="shared" si="137"/>
        <v>110.97435717862025</v>
      </c>
      <c r="CD1104">
        <f t="shared" si="138"/>
        <v>3.0127009164649676</v>
      </c>
      <c r="CE1104">
        <f t="shared" si="139"/>
        <v>4.1508214764970282</v>
      </c>
      <c r="CF1104" cm="1">
        <f t="array" ref="CF1104">IFERROR(IF((BD1104+BE1104)*INDEX(H:H,ROW())*INDEX(K:K,ROW())/(BF1104*30*1000)&lt;0.5,"",(BD1104+BE1104)*INDEX(H:H,ROW())*INDEX(K:K,ROW())/(BF1104*30*1000)),"")</f>
        <v>2.8999166338740321</v>
      </c>
      <c r="CG1104">
        <f t="shared" si="140"/>
        <v>0.57094509589439024</v>
      </c>
      <c r="CH1104" cm="1">
        <f t="array" ref="CH1104">IFERROR((BD1104+BE1104)*INDEX(K:K,ROW())*INDEX(H:H,ROW())/BC1104/100000,"")</f>
        <v>0.49670795418388392</v>
      </c>
      <c r="CI1104">
        <f t="shared" si="141"/>
        <v>103.916614099214</v>
      </c>
      <c r="CJ1104">
        <v>1</v>
      </c>
      <c r="CK1104">
        <f t="shared" si="142"/>
        <v>22.941257495694906</v>
      </c>
      <c r="CL1104" cm="1">
        <f t="array" ref="CL1104">IF(INDEX(AS:AS,ROW()-2)=0,CL1103,INDEX(AS:AS,ROW()-2))</f>
        <v>41.12</v>
      </c>
      <c r="CM1104" t="str">
        <f t="shared" si="143"/>
        <v>SP</v>
      </c>
    </row>
    <row r="1105" spans="1:91" x14ac:dyDescent="0.3">
      <c r="A1105" s="1">
        <v>1100</v>
      </c>
      <c r="B1105" t="s">
        <v>151</v>
      </c>
      <c r="C1105">
        <v>2</v>
      </c>
      <c r="D1105">
        <v>15</v>
      </c>
      <c r="E1105">
        <v>7</v>
      </c>
      <c r="F1105" t="s">
        <v>98</v>
      </c>
      <c r="G1105" t="s">
        <v>103</v>
      </c>
      <c r="H1105">
        <v>45.87</v>
      </c>
      <c r="I1105">
        <v>0.88</v>
      </c>
      <c r="J1105">
        <v>45.57</v>
      </c>
      <c r="K1105">
        <v>1538</v>
      </c>
      <c r="L1105">
        <v>45.89</v>
      </c>
      <c r="M1105">
        <v>0.89</v>
      </c>
      <c r="N1105">
        <v>45.57</v>
      </c>
      <c r="O1105">
        <v>1568</v>
      </c>
      <c r="P1105">
        <v>1.35</v>
      </c>
      <c r="Q1105">
        <v>50.28</v>
      </c>
      <c r="R1105">
        <v>30.11</v>
      </c>
      <c r="S1105">
        <v>1.6708776595744681</v>
      </c>
      <c r="T1105">
        <v>7.41</v>
      </c>
      <c r="U1105">
        <v>0</v>
      </c>
      <c r="V1105">
        <v>0</v>
      </c>
      <c r="W1105">
        <v>0</v>
      </c>
      <c r="X1105">
        <v>0</v>
      </c>
      <c r="Y1105">
        <v>2.2000000000000002</v>
      </c>
      <c r="Z1105">
        <v>7.72</v>
      </c>
      <c r="AA1105">
        <v>19.75</v>
      </c>
      <c r="AB1105">
        <v>65.900000000000006</v>
      </c>
      <c r="AC1105">
        <v>1690</v>
      </c>
      <c r="AD1105">
        <v>37.79</v>
      </c>
      <c r="AE1105">
        <v>32.28</v>
      </c>
      <c r="AF1105">
        <v>11.5</v>
      </c>
      <c r="AG1105">
        <v>1570</v>
      </c>
      <c r="AI1105">
        <v>44.58</v>
      </c>
      <c r="AJ1105">
        <v>41.32</v>
      </c>
      <c r="AK1105">
        <v>4.51</v>
      </c>
      <c r="AL1105">
        <v>47.305</v>
      </c>
      <c r="AM1105">
        <v>6.31</v>
      </c>
      <c r="AN1105">
        <v>47.89</v>
      </c>
      <c r="AO1105">
        <v>45.09</v>
      </c>
      <c r="AP1105">
        <v>3.31</v>
      </c>
      <c r="AQ1105">
        <v>3.83</v>
      </c>
      <c r="AR1105">
        <v>4.12</v>
      </c>
      <c r="AS1105">
        <v>42.06</v>
      </c>
      <c r="AT1105">
        <v>0</v>
      </c>
      <c r="AU1105">
        <v>0</v>
      </c>
      <c r="AV1105">
        <v>5.0999999999999996</v>
      </c>
      <c r="AW1105">
        <v>57.3</v>
      </c>
      <c r="AX1105">
        <v>91.4</v>
      </c>
      <c r="AY1105">
        <v>100</v>
      </c>
      <c r="AZ1105">
        <v>100</v>
      </c>
      <c r="BA1105">
        <v>86.3</v>
      </c>
      <c r="BB1105">
        <v>94.9</v>
      </c>
      <c r="BC1105">
        <v>86.505663748138133</v>
      </c>
      <c r="BD1105">
        <v>1.1943951513619201E-2</v>
      </c>
      <c r="BE1105">
        <v>57.812055260475297</v>
      </c>
      <c r="BF1105">
        <v>45.696854766291651</v>
      </c>
      <c r="BG1105">
        <v>1.1197271351083511</v>
      </c>
      <c r="BH1105">
        <v>137.47267865170781</v>
      </c>
      <c r="BI1105">
        <v>0.68084058250723689</v>
      </c>
      <c r="BJ1105">
        <v>79.923101278788479</v>
      </c>
      <c r="BK1105">
        <v>352.60476093918618</v>
      </c>
      <c r="BL1105">
        <v>3.627519927831385</v>
      </c>
      <c r="BM1105">
        <v>166.86883862670379</v>
      </c>
      <c r="BN1105">
        <v>106.4819556116406</v>
      </c>
      <c r="BO1105">
        <v>111.0672729865674</v>
      </c>
      <c r="BP1105">
        <v>110.8514773979058</v>
      </c>
      <c r="BQ1105">
        <v>12.82277549085644</v>
      </c>
      <c r="BR1105">
        <v>68.184378319916348</v>
      </c>
      <c r="BS1105">
        <v>111.2586097595145</v>
      </c>
      <c r="BT1105">
        <v>1847.8291843109539</v>
      </c>
      <c r="BU1105">
        <v>106.06133337537641</v>
      </c>
      <c r="BV1105">
        <v>867.67553672240115</v>
      </c>
      <c r="BW1105">
        <v>18.032373801665798</v>
      </c>
      <c r="BX1105">
        <v>9.5579661224300008</v>
      </c>
      <c r="BY1105">
        <v>10.336281692258639</v>
      </c>
      <c r="BZ1105">
        <v>0.42885367946622233</v>
      </c>
      <c r="CA1105">
        <f t="shared" si="136"/>
        <v>57.823999211988919</v>
      </c>
      <c r="CB1105" cm="1">
        <f t="array" ref="CB1105">IF(ISBLANK(INDEX(AC:AC,ROW())), "", INDEX(AC:AC,ROW())*(BI1105+BJ1105)/1000)</f>
        <v>136.22066174558975</v>
      </c>
      <c r="CC1105">
        <f t="shared" si="137"/>
        <v>138.59240578681616</v>
      </c>
      <c r="CD1105">
        <f t="shared" si="138"/>
        <v>2.5441852959935294</v>
      </c>
      <c r="CE1105">
        <f t="shared" si="139"/>
        <v>4.0760887283149172</v>
      </c>
      <c r="CF1105" cm="1">
        <f t="array" ref="CF1105">IFERROR(IF((BD1105+BE1105)*INDEX(H:H,ROW())*INDEX(K:K,ROW())/(BF1105*30*1000)&lt;0.5,"",(BD1105+BE1105)*INDEX(H:H,ROW())*INDEX(K:K,ROW())/(BF1105*30*1000)),"")</f>
        <v>2.9756759604211687</v>
      </c>
      <c r="CG1105">
        <f t="shared" si="140"/>
        <v>0.528252750008813</v>
      </c>
      <c r="CH1105" cm="1">
        <f t="array" ref="CH1105">IFERROR((BD1105+BE1105)*INDEX(K:K,ROW())*INDEX(H:H,ROW())/BC1105/100000,"")</f>
        <v>0.47157270276827939</v>
      </c>
      <c r="CI1105">
        <f t="shared" si="141"/>
        <v>105.95768742460641</v>
      </c>
      <c r="CJ1105">
        <v>1</v>
      </c>
      <c r="CK1105">
        <f t="shared" si="142"/>
        <v>21.36078846456715</v>
      </c>
      <c r="CL1105" cm="1">
        <f t="array" ref="CL1105">IF(INDEX(AS:AS,ROW()-2)=0,CL1104,INDEX(AS:AS,ROW()-2))</f>
        <v>42.06</v>
      </c>
      <c r="CM1105" t="str">
        <f t="shared" si="143"/>
        <v>CIV</v>
      </c>
    </row>
    <row r="1106" spans="1:91" x14ac:dyDescent="0.3">
      <c r="A1106" s="1">
        <v>1101</v>
      </c>
      <c r="B1106" t="s">
        <v>151</v>
      </c>
      <c r="C1106">
        <v>2</v>
      </c>
      <c r="D1106">
        <v>15</v>
      </c>
      <c r="E1106">
        <v>7</v>
      </c>
      <c r="F1106" t="s">
        <v>98</v>
      </c>
      <c r="G1106" t="s">
        <v>104</v>
      </c>
      <c r="H1106">
        <v>45.87</v>
      </c>
      <c r="I1106">
        <v>0.88</v>
      </c>
      <c r="J1106">
        <v>45.57</v>
      </c>
      <c r="K1106">
        <v>1564</v>
      </c>
      <c r="L1106">
        <v>45.89</v>
      </c>
      <c r="M1106">
        <v>0.89</v>
      </c>
      <c r="N1106">
        <v>45.57</v>
      </c>
      <c r="O1106">
        <v>1568</v>
      </c>
      <c r="P1106">
        <v>1.35</v>
      </c>
      <c r="Q1106">
        <v>50.28</v>
      </c>
      <c r="R1106">
        <v>30.11</v>
      </c>
      <c r="S1106">
        <v>1.6708776595744681</v>
      </c>
      <c r="T1106">
        <v>7.41</v>
      </c>
      <c r="U1106">
        <v>0</v>
      </c>
      <c r="V1106">
        <v>0</v>
      </c>
      <c r="W1106">
        <v>0</v>
      </c>
      <c r="X1106">
        <v>0</v>
      </c>
      <c r="Y1106">
        <v>2.8</v>
      </c>
      <c r="Z1106">
        <v>7.72</v>
      </c>
      <c r="AA1106">
        <v>20.9</v>
      </c>
      <c r="AB1106">
        <v>65.900000000000006</v>
      </c>
      <c r="AC1106">
        <v>1700</v>
      </c>
      <c r="AD1106">
        <v>37.79</v>
      </c>
      <c r="AE1106">
        <v>32.68</v>
      </c>
      <c r="AF1106">
        <v>11.29</v>
      </c>
      <c r="AG1106">
        <v>1570</v>
      </c>
      <c r="AI1106">
        <v>44.45</v>
      </c>
      <c r="AJ1106">
        <v>41.32</v>
      </c>
      <c r="AK1106">
        <v>4.3499999999999996</v>
      </c>
      <c r="AL1106">
        <v>47.305</v>
      </c>
      <c r="AM1106">
        <v>6.21</v>
      </c>
      <c r="AN1106">
        <v>47.83</v>
      </c>
      <c r="AO1106">
        <v>45.02</v>
      </c>
      <c r="AP1106">
        <v>3.05</v>
      </c>
      <c r="AQ1106">
        <v>3.83</v>
      </c>
      <c r="AR1106">
        <v>3.3</v>
      </c>
      <c r="AS1106">
        <v>41.62</v>
      </c>
      <c r="AT1106">
        <v>0</v>
      </c>
      <c r="AU1106">
        <v>0</v>
      </c>
      <c r="AV1106">
        <v>4.5</v>
      </c>
      <c r="AW1106">
        <v>54.3</v>
      </c>
      <c r="AX1106">
        <v>90.1</v>
      </c>
      <c r="AY1106">
        <v>98.7</v>
      </c>
      <c r="AZ1106">
        <v>100</v>
      </c>
      <c r="BA1106">
        <v>85.6</v>
      </c>
      <c r="BB1106">
        <v>94.2</v>
      </c>
      <c r="BC1106">
        <v>114.0917292217774</v>
      </c>
      <c r="BD1106">
        <v>1.1943951513619201E-2</v>
      </c>
      <c r="BE1106">
        <v>59.483190474185001</v>
      </c>
      <c r="BF1106">
        <v>44.022301360846953</v>
      </c>
      <c r="BG1106">
        <v>0.43358329692443659</v>
      </c>
      <c r="BH1106">
        <v>141.25016187786781</v>
      </c>
      <c r="BI1106">
        <v>0.26559702347188618</v>
      </c>
      <c r="BJ1106">
        <v>82.122014912360882</v>
      </c>
      <c r="BK1106">
        <v>375.02303257614301</v>
      </c>
      <c r="BL1106">
        <v>3.5125285381510301</v>
      </c>
      <c r="BM1106">
        <v>166.433611749888</v>
      </c>
      <c r="BN1106">
        <v>105.87347044532351</v>
      </c>
      <c r="BO1106">
        <v>109.70708414030631</v>
      </c>
      <c r="BP1106">
        <v>109.7114106459818</v>
      </c>
      <c r="BQ1106">
        <v>13.577174318887421</v>
      </c>
      <c r="BR1106">
        <v>66.273477447131384</v>
      </c>
      <c r="BS1106">
        <v>103.59652924478939</v>
      </c>
      <c r="BT1106">
        <v>1847.8291843109539</v>
      </c>
      <c r="BU1106">
        <v>105.5410278689869</v>
      </c>
      <c r="BV1106">
        <v>868.97927916151457</v>
      </c>
      <c r="BW1106">
        <v>18.032373801665798</v>
      </c>
      <c r="BX1106">
        <v>9.2920982723831784</v>
      </c>
      <c r="BY1106">
        <v>10.336281692258639</v>
      </c>
      <c r="BZ1106">
        <v>0.42885367946622233</v>
      </c>
      <c r="CA1106">
        <f t="shared" si="136"/>
        <v>59.495134425698623</v>
      </c>
      <c r="CB1106" cm="1">
        <f t="array" ref="CB1106">IF(ISBLANK(INDEX(AC:AC,ROW())), "", INDEX(AC:AC,ROW())*(BI1106+BJ1106)/1000)</f>
        <v>140.0589402909157</v>
      </c>
      <c r="CC1106">
        <f t="shared" si="137"/>
        <v>141.68374517479225</v>
      </c>
      <c r="CD1106">
        <f t="shared" si="138"/>
        <v>2.6469023112953782</v>
      </c>
      <c r="CE1106">
        <f t="shared" si="139"/>
        <v>3.2870308403087996</v>
      </c>
      <c r="CF1106" cm="1">
        <f t="array" ref="CF1106">IFERROR(IF((BD1106+BE1106)*INDEX(H:H,ROW())*INDEX(K:K,ROW())/(BF1106*30*1000)&lt;0.5,"",(BD1106+BE1106)*INDEX(H:H,ROW())*INDEX(K:K,ROW())/(BF1106*30*1000)),"")</f>
        <v>3.2318629940196231</v>
      </c>
      <c r="CG1106">
        <f t="shared" si="140"/>
        <v>0.3858500669691326</v>
      </c>
      <c r="CH1106" cm="1">
        <f t="array" ref="CH1106">IFERROR((BD1106+BE1106)*INDEX(K:K,ROW())*INDEX(H:H,ROW())/BC1106/100000,"")</f>
        <v>0.37410436580325984</v>
      </c>
      <c r="CI1106">
        <f t="shared" si="141"/>
        <v>110.86289351665008</v>
      </c>
      <c r="CJ1106">
        <v>1</v>
      </c>
      <c r="CK1106">
        <f t="shared" si="142"/>
        <v>16.195995949180926</v>
      </c>
      <c r="CL1106" cm="1">
        <f t="array" ref="CL1106">IF(INDEX(AS:AS,ROW()-2)=0,CL1105,INDEX(AS:AS,ROW()-2))</f>
        <v>41.38</v>
      </c>
      <c r="CM1106" t="str">
        <f t="shared" si="143"/>
        <v>SP</v>
      </c>
    </row>
    <row r="1107" spans="1:91" x14ac:dyDescent="0.3">
      <c r="A1107" s="1">
        <v>1102</v>
      </c>
      <c r="B1107" t="s">
        <v>151</v>
      </c>
      <c r="C1107">
        <v>2</v>
      </c>
      <c r="D1107">
        <v>15</v>
      </c>
      <c r="E1107">
        <v>7</v>
      </c>
      <c r="F1107" t="s">
        <v>98</v>
      </c>
      <c r="G1107" t="s">
        <v>105</v>
      </c>
      <c r="H1107">
        <v>44.62</v>
      </c>
      <c r="I1107">
        <v>0.98</v>
      </c>
      <c r="J1107">
        <v>44.59</v>
      </c>
      <c r="K1107">
        <v>1538</v>
      </c>
      <c r="L1107">
        <v>45.89</v>
      </c>
      <c r="M1107">
        <v>0.89</v>
      </c>
      <c r="N1107">
        <v>45.57</v>
      </c>
      <c r="O1107">
        <v>1568</v>
      </c>
      <c r="P1107">
        <v>1.35</v>
      </c>
      <c r="Q1107">
        <v>50.28</v>
      </c>
      <c r="R1107">
        <v>30.11</v>
      </c>
      <c r="S1107">
        <v>1.6708776595744681</v>
      </c>
      <c r="T1107">
        <v>7.41</v>
      </c>
      <c r="U1107">
        <v>0</v>
      </c>
      <c r="V1107">
        <v>0</v>
      </c>
      <c r="W1107">
        <v>0</v>
      </c>
      <c r="X1107">
        <v>0</v>
      </c>
      <c r="Y1107">
        <v>2.2000000000000002</v>
      </c>
      <c r="Z1107">
        <v>7.72</v>
      </c>
      <c r="AA1107">
        <v>19.75</v>
      </c>
      <c r="AB1107">
        <v>65.900000000000006</v>
      </c>
      <c r="AC1107">
        <v>1705</v>
      </c>
      <c r="AD1107">
        <v>37.79</v>
      </c>
      <c r="AE1107">
        <v>32.28</v>
      </c>
      <c r="AF1107">
        <v>10.95</v>
      </c>
      <c r="AG1107">
        <v>1570</v>
      </c>
      <c r="AI1107">
        <v>44.58</v>
      </c>
      <c r="AJ1107">
        <v>41.32</v>
      </c>
      <c r="AK1107">
        <v>4.51</v>
      </c>
      <c r="AL1107">
        <v>47.305</v>
      </c>
      <c r="AM1107">
        <v>6.31</v>
      </c>
      <c r="AN1107">
        <v>47.89</v>
      </c>
      <c r="AO1107">
        <v>45.09</v>
      </c>
      <c r="AP1107">
        <v>3.31</v>
      </c>
      <c r="AQ1107">
        <v>3.83</v>
      </c>
      <c r="AR1107">
        <v>4.12</v>
      </c>
      <c r="AS1107">
        <v>42.06</v>
      </c>
      <c r="AT1107">
        <v>0</v>
      </c>
      <c r="AU1107">
        <v>0</v>
      </c>
      <c r="AV1107">
        <v>6.2</v>
      </c>
      <c r="AW1107">
        <v>60.2</v>
      </c>
      <c r="AX1107">
        <v>94.4</v>
      </c>
      <c r="AY1107">
        <v>100</v>
      </c>
      <c r="AZ1107">
        <v>100</v>
      </c>
      <c r="BA1107">
        <v>88.2</v>
      </c>
      <c r="BB1107">
        <v>93.8</v>
      </c>
      <c r="BC1107">
        <v>119.24808705166529</v>
      </c>
      <c r="BD1107">
        <v>1.1943951513619201E-2</v>
      </c>
      <c r="BE1107">
        <v>57.551170922612968</v>
      </c>
      <c r="BF1107">
        <v>44.024542658357007</v>
      </c>
      <c r="BG1107">
        <v>0.13687683465513789</v>
      </c>
      <c r="BH1107">
        <v>146.32087802464261</v>
      </c>
      <c r="BI1107">
        <v>8.6674930030866806E-2</v>
      </c>
      <c r="BJ1107">
        <v>85.069354425650332</v>
      </c>
      <c r="BK1107">
        <v>406.79146252742419</v>
      </c>
      <c r="BL1107">
        <v>4.0251721786942767</v>
      </c>
      <c r="BM1107">
        <v>164.67424218897199</v>
      </c>
      <c r="BN1107">
        <v>106.7953977809599</v>
      </c>
      <c r="BO1107">
        <v>109.9293484417144</v>
      </c>
      <c r="BP1107">
        <v>110.0909820130352</v>
      </c>
      <c r="BQ1107">
        <v>0.59644424214436287</v>
      </c>
      <c r="BR1107">
        <v>61.879586218281133</v>
      </c>
      <c r="BS1107">
        <v>99.068781888202437</v>
      </c>
      <c r="BT1107">
        <v>1847.8291843109539</v>
      </c>
      <c r="BU1107">
        <v>108.403165258097</v>
      </c>
      <c r="BV1107">
        <v>868.21947273738363</v>
      </c>
      <c r="BW1107">
        <v>18.032373801665798</v>
      </c>
      <c r="BX1107">
        <v>10.456413522250831</v>
      </c>
      <c r="BY1107">
        <v>10.336281692258639</v>
      </c>
      <c r="BZ1107">
        <v>0.42885367946622233</v>
      </c>
      <c r="CA1107">
        <f t="shared" si="136"/>
        <v>57.56311487412659</v>
      </c>
      <c r="CB1107" cm="1">
        <f t="array" ref="CB1107">IF(ISBLANK(INDEX(AC:AC,ROW())), "", INDEX(AC:AC,ROW())*(BI1107+BJ1107)/1000)</f>
        <v>145.19103005143646</v>
      </c>
      <c r="CC1107">
        <f t="shared" si="137"/>
        <v>146.45775485929775</v>
      </c>
      <c r="CD1107">
        <f t="shared" si="138"/>
        <v>2.7775344700472129</v>
      </c>
      <c r="CE1107">
        <f t="shared" si="139"/>
        <v>3.4113038840713492</v>
      </c>
      <c r="CF1107" cm="1">
        <f t="array" ref="CF1107">IFERROR(IF((BD1107+BE1107)*INDEX(H:H,ROW())*INDEX(K:K,ROW())/(BF1107*30*1000)&lt;0.5,"",(BD1107+BE1107)*INDEX(H:H,ROW())*INDEX(K:K,ROW())/(BF1107*30*1000)),"")</f>
        <v>2.9909839338455124</v>
      </c>
      <c r="CG1107">
        <f t="shared" si="140"/>
        <v>0.36918447705817686</v>
      </c>
      <c r="CH1107" cm="1">
        <f t="array" ref="CH1107">IFERROR((BD1107+BE1107)*INDEX(K:K,ROW())*INDEX(H:H,ROW())/BC1107/100000,"")</f>
        <v>0.3312674518518493</v>
      </c>
      <c r="CI1107">
        <f t="shared" si="141"/>
        <v>102.60522061250042</v>
      </c>
      <c r="CJ1107">
        <v>1</v>
      </c>
      <c r="CK1107">
        <f t="shared" si="142"/>
        <v>15.495671502976526</v>
      </c>
      <c r="CL1107" cm="1">
        <f t="array" ref="CL1107">IF(INDEX(AS:AS,ROW()-2)=0,CL1106,INDEX(AS:AS,ROW()-2))</f>
        <v>42.06</v>
      </c>
      <c r="CM1107" t="str">
        <f t="shared" si="143"/>
        <v>CIV</v>
      </c>
    </row>
    <row r="1108" spans="1:91" x14ac:dyDescent="0.3">
      <c r="A1108" s="1">
        <v>1103</v>
      </c>
      <c r="B1108" t="s">
        <v>151</v>
      </c>
      <c r="C1108">
        <v>2</v>
      </c>
      <c r="D1108">
        <v>15</v>
      </c>
      <c r="E1108">
        <v>7</v>
      </c>
      <c r="F1108" t="s">
        <v>98</v>
      </c>
      <c r="G1108" t="s">
        <v>106</v>
      </c>
      <c r="H1108">
        <v>45.87</v>
      </c>
      <c r="I1108">
        <v>0.88</v>
      </c>
      <c r="J1108">
        <v>45.57</v>
      </c>
      <c r="K1108">
        <v>1564</v>
      </c>
      <c r="L1108">
        <v>45.89</v>
      </c>
      <c r="M1108">
        <v>0.89</v>
      </c>
      <c r="N1108">
        <v>45.57</v>
      </c>
      <c r="O1108">
        <v>1568</v>
      </c>
      <c r="P1108">
        <v>1.35</v>
      </c>
      <c r="Q1108">
        <v>50.28</v>
      </c>
      <c r="R1108">
        <v>30.11</v>
      </c>
      <c r="S1108">
        <v>1.6708776595744681</v>
      </c>
      <c r="T1108">
        <v>7.41</v>
      </c>
      <c r="U1108">
        <v>0</v>
      </c>
      <c r="V1108">
        <v>0</v>
      </c>
      <c r="W1108">
        <v>0</v>
      </c>
      <c r="X1108">
        <v>0</v>
      </c>
      <c r="Y1108">
        <v>2.2000000000000002</v>
      </c>
      <c r="Z1108">
        <v>7.72</v>
      </c>
      <c r="AA1108">
        <v>19.75</v>
      </c>
      <c r="AB1108">
        <v>65.900000000000006</v>
      </c>
      <c r="AC1108">
        <v>1695</v>
      </c>
      <c r="AD1108">
        <v>37.79</v>
      </c>
      <c r="AE1108">
        <v>32.28</v>
      </c>
      <c r="AF1108">
        <v>10.7</v>
      </c>
      <c r="AG1108">
        <v>1570</v>
      </c>
      <c r="AI1108">
        <v>44.58</v>
      </c>
      <c r="AJ1108">
        <v>41.32</v>
      </c>
      <c r="AK1108">
        <v>4.51</v>
      </c>
      <c r="AL1108">
        <v>47.305</v>
      </c>
      <c r="AM1108">
        <v>6.28</v>
      </c>
      <c r="AN1108">
        <v>47.89</v>
      </c>
      <c r="AO1108">
        <v>45.09</v>
      </c>
      <c r="AP1108">
        <v>3.13</v>
      </c>
      <c r="AQ1108">
        <v>3.51</v>
      </c>
      <c r="AR1108">
        <v>4.12</v>
      </c>
      <c r="AS1108">
        <v>42.06</v>
      </c>
      <c r="AT1108">
        <v>0</v>
      </c>
      <c r="AU1108">
        <v>0</v>
      </c>
      <c r="AV1108">
        <v>13.2</v>
      </c>
      <c r="AW1108">
        <v>66.7</v>
      </c>
      <c r="AX1108">
        <v>93.4</v>
      </c>
      <c r="AY1108">
        <v>100</v>
      </c>
      <c r="AZ1108">
        <v>100</v>
      </c>
      <c r="BA1108">
        <v>80.2</v>
      </c>
      <c r="BB1108">
        <v>86.8</v>
      </c>
      <c r="BC1108">
        <v>34.74586272784574</v>
      </c>
      <c r="BD1108">
        <v>1.1943951513619201E-2</v>
      </c>
      <c r="BE1108">
        <v>29.72358585665258</v>
      </c>
      <c r="BF1108">
        <v>20.99026248573615</v>
      </c>
      <c r="BG1108">
        <v>2.6303261147036801E-2</v>
      </c>
      <c r="BH1108">
        <v>125.9185010408638</v>
      </c>
      <c r="BI1108">
        <v>1.7382385927718E-2</v>
      </c>
      <c r="BJ1108">
        <v>73.211983806121282</v>
      </c>
      <c r="BK1108">
        <v>297.23797767233168</v>
      </c>
      <c r="BL1108">
        <v>4.6829984184103486</v>
      </c>
      <c r="BM1108">
        <v>160.57925044163599</v>
      </c>
      <c r="BN1108">
        <v>109.0798302801593</v>
      </c>
      <c r="BO1108">
        <v>111.29045527323819</v>
      </c>
      <c r="BP1108">
        <v>110.6684222438557</v>
      </c>
      <c r="BQ1108">
        <v>15.239371330145151</v>
      </c>
      <c r="BR1108">
        <v>54.746640914450118</v>
      </c>
      <c r="BS1108">
        <v>111.7994041368942</v>
      </c>
      <c r="BT1108">
        <v>1847.8291843109539</v>
      </c>
      <c r="BU1108">
        <v>113.9772311623081</v>
      </c>
      <c r="BV1108">
        <v>831.02771947018675</v>
      </c>
      <c r="BW1108">
        <v>62.127688423592147</v>
      </c>
      <c r="BX1108">
        <v>8.9175159610505421</v>
      </c>
      <c r="BY1108">
        <v>10.336281692258639</v>
      </c>
      <c r="BZ1108">
        <v>0.42885367946622233</v>
      </c>
      <c r="CA1108">
        <f t="shared" si="136"/>
        <v>29.735529808166199</v>
      </c>
      <c r="CB1108" cm="1">
        <f t="array" ref="CB1108">IF(ISBLANK(INDEX(AC:AC,ROW())), "", INDEX(AC:AC,ROW())*(BI1108+BJ1108)/1000)</f>
        <v>124.12377569552305</v>
      </c>
      <c r="CC1108">
        <f t="shared" si="137"/>
        <v>125.94480430201084</v>
      </c>
      <c r="CD1108">
        <f t="shared" si="138"/>
        <v>2.3600654216712771</v>
      </c>
      <c r="CE1108">
        <f t="shared" si="139"/>
        <v>8.5546293669698326</v>
      </c>
      <c r="CF1108" cm="1">
        <f t="array" ref="CF1108">IFERROR(IF((BD1108+BE1108)*INDEX(H:H,ROW())*INDEX(K:K,ROW())/(BF1108*30*1000)&lt;0.5,"",(BD1108+BE1108)*INDEX(H:H,ROW())*INDEX(K:K,ROW())/(BF1108*30*1000)),"")</f>
        <v>3.3876773893732111</v>
      </c>
      <c r="CG1108">
        <f t="shared" si="140"/>
        <v>0.60410825456103323</v>
      </c>
      <c r="CH1108" cm="1">
        <f t="array" ref="CH1108">IFERROR((BD1108+BE1108)*INDEX(K:K,ROW())*INDEX(H:H,ROW())/BC1108/100000,"")</f>
        <v>0.61395716241303844</v>
      </c>
      <c r="CI1108">
        <f t="shared" si="141"/>
        <v>55.409016327223696</v>
      </c>
      <c r="CJ1108">
        <v>1</v>
      </c>
      <c r="CK1108">
        <f t="shared" si="142"/>
        <v>53.181272221802743</v>
      </c>
      <c r="CL1108" cm="1">
        <f t="array" ref="CL1108">IF(INDEX(AS:AS,ROW()-2)=0,CL1107,INDEX(AS:AS,ROW()-2))</f>
        <v>41.62</v>
      </c>
      <c r="CM1108" t="str">
        <f t="shared" si="143"/>
        <v>CIV</v>
      </c>
    </row>
    <row r="1109" spans="1:91" x14ac:dyDescent="0.3">
      <c r="A1109" s="1">
        <v>1104</v>
      </c>
      <c r="B1109" t="s">
        <v>152</v>
      </c>
      <c r="C1109">
        <v>2</v>
      </c>
      <c r="D1109">
        <v>16</v>
      </c>
      <c r="E1109">
        <v>8</v>
      </c>
      <c r="F1109" t="s">
        <v>80</v>
      </c>
      <c r="G1109" t="s">
        <v>81</v>
      </c>
      <c r="H1109">
        <v>45.09</v>
      </c>
      <c r="I1109">
        <v>0.96</v>
      </c>
      <c r="J1109">
        <v>45.08</v>
      </c>
      <c r="K1109">
        <v>1545</v>
      </c>
      <c r="L1109">
        <v>45.12</v>
      </c>
      <c r="M1109">
        <v>0.81</v>
      </c>
      <c r="N1109">
        <v>45.08</v>
      </c>
      <c r="O1109">
        <v>1543</v>
      </c>
      <c r="P1109">
        <v>1.69</v>
      </c>
      <c r="Q1109">
        <v>50.12</v>
      </c>
      <c r="R1109">
        <v>30.24</v>
      </c>
      <c r="S1109">
        <v>1.657407407407407</v>
      </c>
      <c r="T1109">
        <v>7.32</v>
      </c>
      <c r="U1109">
        <v>0</v>
      </c>
      <c r="V1109">
        <v>0</v>
      </c>
      <c r="W1109">
        <v>0</v>
      </c>
      <c r="X1109">
        <v>0</v>
      </c>
      <c r="Y1109">
        <v>2.5</v>
      </c>
      <c r="Z1109">
        <v>7.72</v>
      </c>
      <c r="AA1109">
        <v>20</v>
      </c>
      <c r="AB1109">
        <v>65.900000000000006</v>
      </c>
      <c r="AC1109">
        <v>1690</v>
      </c>
      <c r="AD1109">
        <v>37.79</v>
      </c>
      <c r="AE1109">
        <v>32.28</v>
      </c>
      <c r="AF1109">
        <v>11.62</v>
      </c>
      <c r="AG1109">
        <v>1570</v>
      </c>
      <c r="AI1109">
        <v>44.58</v>
      </c>
      <c r="AJ1109">
        <v>41.32</v>
      </c>
      <c r="AK1109">
        <v>4.51</v>
      </c>
      <c r="AL1109">
        <v>47.305</v>
      </c>
      <c r="AM1109">
        <v>6.31</v>
      </c>
      <c r="AN1109">
        <v>47.89</v>
      </c>
      <c r="AO1109">
        <v>45.09</v>
      </c>
      <c r="AP1109">
        <v>3.31</v>
      </c>
      <c r="AQ1109">
        <v>3.83</v>
      </c>
      <c r="AR1109">
        <v>4.12</v>
      </c>
      <c r="AS1109">
        <v>42.06</v>
      </c>
      <c r="AT1109">
        <v>0</v>
      </c>
      <c r="AU1109">
        <v>0</v>
      </c>
      <c r="AV1109">
        <v>5.6</v>
      </c>
      <c r="AW1109">
        <v>68.400000000000006</v>
      </c>
      <c r="AX1109">
        <v>92.8</v>
      </c>
      <c r="AY1109">
        <v>99.1</v>
      </c>
      <c r="AZ1109">
        <v>100</v>
      </c>
      <c r="BA1109">
        <v>86.199999999999989</v>
      </c>
      <c r="BB1109">
        <v>92.6</v>
      </c>
      <c r="BC1109">
        <v>104.04154288166841</v>
      </c>
      <c r="BD1109">
        <v>1.1943951513619201E-2</v>
      </c>
      <c r="BE1109">
        <v>60.195792439229493</v>
      </c>
      <c r="BF1109">
        <v>44.049527278212999</v>
      </c>
      <c r="BG1109">
        <v>0.13928321684992981</v>
      </c>
      <c r="BH1109">
        <v>137.9689581699034</v>
      </c>
      <c r="BI1109">
        <v>8.85178256254361E-2</v>
      </c>
      <c r="BJ1109">
        <v>80.212653799253374</v>
      </c>
      <c r="BK1109">
        <v>380.59680857126898</v>
      </c>
      <c r="BL1109">
        <v>4.3818271262003057</v>
      </c>
      <c r="BM1109">
        <v>162.13211282271379</v>
      </c>
      <c r="BN1109">
        <v>106.9842042622345</v>
      </c>
      <c r="BO1109">
        <v>109.8524073902596</v>
      </c>
      <c r="BP1109">
        <v>110.82732529417081</v>
      </c>
      <c r="BQ1109">
        <v>11.45105895336156</v>
      </c>
      <c r="BR1109">
        <v>55.388739193517047</v>
      </c>
      <c r="BS1109">
        <v>103.1621325622296</v>
      </c>
      <c r="BT1109">
        <v>1847.8291843109539</v>
      </c>
      <c r="BU1109">
        <v>112.66299385252751</v>
      </c>
      <c r="BV1109">
        <v>865.78494517664046</v>
      </c>
      <c r="BW1109">
        <v>0.55448416966484371</v>
      </c>
      <c r="BX1109">
        <v>11.05746318367456</v>
      </c>
      <c r="BY1109">
        <v>10.336281692258639</v>
      </c>
      <c r="BZ1109">
        <v>0.42885367946622233</v>
      </c>
      <c r="CA1109">
        <f t="shared" si="136"/>
        <v>60.207736390743115</v>
      </c>
      <c r="CB1109" cm="1">
        <f t="array" ref="CB1109">IF(ISBLANK(INDEX(AC:AC,ROW())), "", INDEX(AC:AC,ROW())*(BI1109+BJ1109)/1000)</f>
        <v>135.70898004604518</v>
      </c>
      <c r="CC1109">
        <f t="shared" si="137"/>
        <v>138.10824138675332</v>
      </c>
      <c r="CD1109">
        <f t="shared" si="138"/>
        <v>2.755786365459969</v>
      </c>
      <c r="CE1109">
        <f t="shared" si="139"/>
        <v>3.6581234575129336</v>
      </c>
      <c r="CF1109" cm="1">
        <f t="array" ref="CF1109">IFERROR(IF((BD1109+BE1109)*INDEX(H:H,ROW())*INDEX(K:K,ROW())/(BF1109*30*1000)&lt;0.5,"",(BD1109+BE1109)*INDEX(H:H,ROW())*INDEX(K:K,ROW())/(BF1109*30*1000)),"")</f>
        <v>3.1739385319775923</v>
      </c>
      <c r="CG1109">
        <f t="shared" si="140"/>
        <v>0.42338402582430662</v>
      </c>
      <c r="CH1109" cm="1">
        <f t="array" ref="CH1109">IFERROR((BD1109+BE1109)*INDEX(K:K,ROW())*INDEX(H:H,ROW())/BC1109/100000,"")</f>
        <v>0.40313846201626879</v>
      </c>
      <c r="CI1109">
        <f t="shared" si="141"/>
        <v>108.94324047562463</v>
      </c>
      <c r="CJ1109">
        <v>1</v>
      </c>
      <c r="CK1109">
        <f t="shared" si="142"/>
        <v>17.760493867460053</v>
      </c>
      <c r="CL1109" cm="1">
        <f t="array" ref="CL1109">IF(INDEX(AS:AS,ROW()-2)=0,CL1108,INDEX(AS:AS,ROW()-2))</f>
        <v>42.06</v>
      </c>
      <c r="CM1109" t="str">
        <f t="shared" si="143"/>
        <v>CIV</v>
      </c>
    </row>
    <row r="1110" spans="1:91" x14ac:dyDescent="0.3">
      <c r="A1110" s="1">
        <v>1105</v>
      </c>
      <c r="B1110" t="s">
        <v>152</v>
      </c>
      <c r="C1110">
        <v>2</v>
      </c>
      <c r="D1110">
        <v>16</v>
      </c>
      <c r="E1110">
        <v>8</v>
      </c>
      <c r="F1110" t="s">
        <v>80</v>
      </c>
      <c r="G1110" t="s">
        <v>82</v>
      </c>
      <c r="H1110">
        <v>45.87</v>
      </c>
      <c r="I1110">
        <v>0.88</v>
      </c>
      <c r="J1110">
        <v>45.57</v>
      </c>
      <c r="K1110">
        <v>1564</v>
      </c>
      <c r="L1110">
        <v>45.89</v>
      </c>
      <c r="M1110">
        <v>0.89</v>
      </c>
      <c r="N1110">
        <v>45.57</v>
      </c>
      <c r="O1110">
        <v>1568</v>
      </c>
      <c r="P1110">
        <v>1.35</v>
      </c>
      <c r="Q1110">
        <v>50.28</v>
      </c>
      <c r="R1110">
        <v>30.11</v>
      </c>
      <c r="S1110">
        <v>1.6708776595744681</v>
      </c>
      <c r="T1110">
        <v>7.41</v>
      </c>
      <c r="U1110">
        <v>0</v>
      </c>
      <c r="V1110">
        <v>0</v>
      </c>
      <c r="W1110">
        <v>0</v>
      </c>
      <c r="X1110">
        <v>0</v>
      </c>
      <c r="Y1110">
        <v>2.2000000000000002</v>
      </c>
      <c r="Z1110">
        <v>7.72</v>
      </c>
      <c r="AA1110">
        <v>19.75</v>
      </c>
      <c r="AB1110">
        <v>65.900000000000006</v>
      </c>
      <c r="AC1110">
        <v>1700</v>
      </c>
      <c r="AD1110">
        <v>38.19</v>
      </c>
      <c r="AE1110">
        <v>33.119999999999997</v>
      </c>
      <c r="AF1110">
        <v>11.91</v>
      </c>
      <c r="AG1110">
        <v>1570</v>
      </c>
      <c r="AI1110">
        <v>45.24</v>
      </c>
      <c r="AJ1110">
        <v>42.11</v>
      </c>
      <c r="AK1110">
        <v>5.0199999999999996</v>
      </c>
      <c r="AL1110">
        <v>47.79</v>
      </c>
      <c r="AM1110">
        <v>6.4</v>
      </c>
      <c r="AN1110">
        <v>48.36</v>
      </c>
      <c r="AO1110">
        <v>45.83</v>
      </c>
      <c r="AP1110">
        <v>3.59</v>
      </c>
      <c r="AQ1110">
        <v>3.83</v>
      </c>
      <c r="AR1110">
        <v>4.55</v>
      </c>
      <c r="AS1110">
        <v>42.71</v>
      </c>
      <c r="AT1110">
        <v>0</v>
      </c>
      <c r="AU1110">
        <v>0</v>
      </c>
      <c r="AV1110">
        <v>13.5</v>
      </c>
      <c r="AW1110">
        <v>70.900000000000006</v>
      </c>
      <c r="AX1110">
        <v>92.4</v>
      </c>
      <c r="AY1110">
        <v>98.4</v>
      </c>
      <c r="AZ1110">
        <v>100</v>
      </c>
      <c r="BA1110">
        <v>78.900000000000006</v>
      </c>
      <c r="BB1110">
        <v>84.9</v>
      </c>
      <c r="BC1110">
        <v>82.609808859476232</v>
      </c>
      <c r="BD1110">
        <v>1.1943951513619201E-2</v>
      </c>
      <c r="BE1110">
        <v>55.764216577259148</v>
      </c>
      <c r="BF1110">
        <v>43.99934378403487</v>
      </c>
      <c r="BG1110">
        <v>0.16786714209969511</v>
      </c>
      <c r="BH1110">
        <v>156.7087479045031</v>
      </c>
      <c r="BI1110">
        <v>0.1047968697831915</v>
      </c>
      <c r="BJ1110">
        <v>91.11112201268466</v>
      </c>
      <c r="BK1110">
        <v>442.28254902464852</v>
      </c>
      <c r="BL1110">
        <v>4.3910807907573659</v>
      </c>
      <c r="BM1110">
        <v>164.17859143047681</v>
      </c>
      <c r="BN1110">
        <v>105.0405030339044</v>
      </c>
      <c r="BO1110">
        <v>108.78337862594481</v>
      </c>
      <c r="BP1110">
        <v>109.92312382240701</v>
      </c>
      <c r="BQ1110">
        <v>15.239371330145151</v>
      </c>
      <c r="BR1110">
        <v>56.72605888413365</v>
      </c>
      <c r="BS1110">
        <v>98.858030739063281</v>
      </c>
      <c r="BT1110">
        <v>1847.8291843109539</v>
      </c>
      <c r="BU1110">
        <v>112.3327152673475</v>
      </c>
      <c r="BV1110">
        <v>870.54629493010111</v>
      </c>
      <c r="BW1110">
        <v>9.5705519645313242</v>
      </c>
      <c r="BX1110">
        <v>11.43921951848789</v>
      </c>
      <c r="BY1110">
        <v>10.336281692258639</v>
      </c>
      <c r="BZ1110">
        <v>0.42885367946622233</v>
      </c>
      <c r="CA1110">
        <f t="shared" si="136"/>
        <v>55.77616052877277</v>
      </c>
      <c r="CB1110" cm="1">
        <f t="array" ref="CB1110">IF(ISBLANK(INDEX(AC:AC,ROW())), "", INDEX(AC:AC,ROW())*(BI1110+BJ1110)/1000)</f>
        <v>155.06706210019533</v>
      </c>
      <c r="CC1110">
        <f t="shared" si="137"/>
        <v>156.87661504660281</v>
      </c>
      <c r="CD1110">
        <f t="shared" si="138"/>
        <v>2.8193019647527526</v>
      </c>
      <c r="CE1110">
        <f t="shared" si="139"/>
        <v>5.3538744990561007</v>
      </c>
      <c r="CF1110" cm="1">
        <f t="array" ref="CF1110">IFERROR(IF((BD1110+BE1110)*INDEX(H:H,ROW())*INDEX(K:K,ROW())/(BF1110*30*1000)&lt;0.5,"",(BD1110+BE1110)*INDEX(H:H,ROW())*INDEX(K:K,ROW())/(BF1110*30*1000)),"")</f>
        <v>3.0314237592298139</v>
      </c>
      <c r="CG1110">
        <f t="shared" si="140"/>
        <v>0.53261645791821333</v>
      </c>
      <c r="CH1110" cm="1">
        <f t="array" ref="CH1110">IFERROR((BD1110+BE1110)*INDEX(K:K,ROW())*INDEX(H:H,ROW())/BC1110/100000,"")</f>
        <v>0.4843758555270295</v>
      </c>
      <c r="CI1110">
        <f t="shared" si="141"/>
        <v>103.93297880839786</v>
      </c>
      <c r="CJ1110">
        <v>1</v>
      </c>
      <c r="CK1110">
        <f t="shared" si="142"/>
        <v>22.368157121077616</v>
      </c>
      <c r="CL1110" cm="1">
        <f t="array" ref="CL1110">IF(INDEX(AS:AS,ROW()-2)=0,CL1109,INDEX(AS:AS,ROW()-2))</f>
        <v>42.06</v>
      </c>
      <c r="CM1110" t="str">
        <f t="shared" si="143"/>
        <v>CIV</v>
      </c>
    </row>
    <row r="1111" spans="1:91" x14ac:dyDescent="0.3">
      <c r="A1111" s="1">
        <v>1106</v>
      </c>
      <c r="B1111" t="s">
        <v>152</v>
      </c>
      <c r="C1111">
        <v>2</v>
      </c>
      <c r="D1111">
        <v>16</v>
      </c>
      <c r="E1111">
        <v>8</v>
      </c>
      <c r="F1111" t="s">
        <v>80</v>
      </c>
      <c r="G1111" t="s">
        <v>83</v>
      </c>
      <c r="H1111">
        <v>45.87</v>
      </c>
      <c r="I1111">
        <v>0.88</v>
      </c>
      <c r="J1111">
        <v>45.57</v>
      </c>
      <c r="K1111">
        <v>1564</v>
      </c>
      <c r="L1111">
        <v>45.89</v>
      </c>
      <c r="M1111">
        <v>0.89</v>
      </c>
      <c r="N1111">
        <v>45.57</v>
      </c>
      <c r="O1111">
        <v>1568</v>
      </c>
      <c r="P1111">
        <v>1.35</v>
      </c>
      <c r="Q1111">
        <v>50.28</v>
      </c>
      <c r="R1111">
        <v>30.11</v>
      </c>
      <c r="S1111">
        <v>1.6708776595744681</v>
      </c>
      <c r="T1111">
        <v>7.41</v>
      </c>
      <c r="U1111">
        <v>0</v>
      </c>
      <c r="V1111">
        <v>0</v>
      </c>
      <c r="W1111">
        <v>0</v>
      </c>
      <c r="X1111">
        <v>0</v>
      </c>
      <c r="Y1111">
        <v>2.2000000000000002</v>
      </c>
      <c r="Z1111">
        <v>7.72</v>
      </c>
      <c r="AA1111">
        <v>19.75</v>
      </c>
      <c r="AB1111">
        <v>65.900000000000006</v>
      </c>
      <c r="AC1111">
        <v>1706</v>
      </c>
      <c r="AD1111">
        <v>37.79</v>
      </c>
      <c r="AE1111">
        <v>32.28</v>
      </c>
      <c r="AF1111">
        <v>12.03</v>
      </c>
      <c r="AG1111">
        <v>1570</v>
      </c>
      <c r="AI1111">
        <v>44.58</v>
      </c>
      <c r="AJ1111">
        <v>41.32</v>
      </c>
      <c r="AK1111">
        <v>4.51</v>
      </c>
      <c r="AL1111">
        <v>47.305</v>
      </c>
      <c r="AM1111">
        <v>6.31</v>
      </c>
      <c r="AN1111">
        <v>47.89</v>
      </c>
      <c r="AO1111">
        <v>45.09</v>
      </c>
      <c r="AP1111">
        <v>3.31</v>
      </c>
      <c r="AQ1111">
        <v>3.83</v>
      </c>
      <c r="AR1111">
        <v>4.12</v>
      </c>
      <c r="AS1111">
        <v>42.06</v>
      </c>
      <c r="AT1111">
        <v>0</v>
      </c>
      <c r="AU1111">
        <v>0</v>
      </c>
      <c r="AV1111">
        <v>12</v>
      </c>
      <c r="AW1111">
        <v>69.900000000000006</v>
      </c>
      <c r="AX1111">
        <v>92.3</v>
      </c>
      <c r="AY1111">
        <v>94.8</v>
      </c>
      <c r="AZ1111">
        <v>100</v>
      </c>
      <c r="BA1111">
        <v>80.3</v>
      </c>
      <c r="BB1111">
        <v>82.8</v>
      </c>
      <c r="BC1111">
        <v>68.576155061239376</v>
      </c>
      <c r="BD1111">
        <v>1.1943951513619201E-2</v>
      </c>
      <c r="BE1111">
        <v>34.677800365219497</v>
      </c>
      <c r="BF1111">
        <v>26.511042658936109</v>
      </c>
      <c r="BG1111">
        <v>0.1087152450312754</v>
      </c>
      <c r="BH1111">
        <v>136.76854062815221</v>
      </c>
      <c r="BI1111">
        <v>6.7279957344049193E-2</v>
      </c>
      <c r="BJ1111">
        <v>79.515671756002206</v>
      </c>
      <c r="BK1111">
        <v>327.51126996589778</v>
      </c>
      <c r="BL1111">
        <v>4.3644232247077079</v>
      </c>
      <c r="BM1111">
        <v>164.25577912015009</v>
      </c>
      <c r="BN1111">
        <v>107.5722321082025</v>
      </c>
      <c r="BO1111">
        <v>108.2634374365833</v>
      </c>
      <c r="BP1111">
        <v>107.72693039044189</v>
      </c>
      <c r="BQ1111">
        <v>15.239371330145151</v>
      </c>
      <c r="BR1111">
        <v>51.820204271288993</v>
      </c>
      <c r="BS1111">
        <v>96.986022715358999</v>
      </c>
      <c r="BT1111">
        <v>1847.8291843109539</v>
      </c>
      <c r="BU1111">
        <v>111.8561016305528</v>
      </c>
      <c r="BV1111">
        <v>811.0027158070427</v>
      </c>
      <c r="BW1111">
        <v>46.980748714238743</v>
      </c>
      <c r="BX1111">
        <v>11.358829423858881</v>
      </c>
      <c r="BY1111">
        <v>10.336281692258639</v>
      </c>
      <c r="BZ1111">
        <v>0.42885367946622233</v>
      </c>
      <c r="CA1111">
        <f t="shared" si="136"/>
        <v>34.689744316733119</v>
      </c>
      <c r="CB1111" cm="1">
        <f t="array" ref="CB1111">IF(ISBLANK(INDEX(AC:AC,ROW())), "", INDEX(AC:AC,ROW())*(BI1111+BJ1111)/1000)</f>
        <v>135.76851562296872</v>
      </c>
      <c r="CC1111">
        <f t="shared" si="137"/>
        <v>136.87725587318349</v>
      </c>
      <c r="CD1111">
        <f t="shared" si="138"/>
        <v>2.3927369662446796</v>
      </c>
      <c r="CE1111">
        <f t="shared" si="139"/>
        <v>4.7758768288106275</v>
      </c>
      <c r="CF1111" cm="1">
        <f t="array" ref="CF1111">IFERROR(IF((BD1111+BE1111)*INDEX(H:H,ROW())*INDEX(K:K,ROW())/(BF1111*30*1000)&lt;0.5,"",(BD1111+BE1111)*INDEX(H:H,ROW())*INDEX(K:K,ROW())/(BF1111*30*1000)),"")</f>
        <v>3.1290933848776308</v>
      </c>
      <c r="CG1111">
        <f t="shared" si="140"/>
        <v>0.38659272505525299</v>
      </c>
      <c r="CH1111" cm="1">
        <f t="array" ref="CH1111">IFERROR((BD1111+BE1111)*INDEX(K:K,ROW())*INDEX(H:H,ROW())/BC1111/100000,"")</f>
        <v>0.36290542158366251</v>
      </c>
      <c r="CI1111">
        <f t="shared" si="141"/>
        <v>64.640671332690104</v>
      </c>
      <c r="CJ1111">
        <v>1</v>
      </c>
      <c r="CK1111">
        <f t="shared" si="142"/>
        <v>26.945651628628333</v>
      </c>
      <c r="CL1111" cm="1">
        <f t="array" ref="CL1111">IF(INDEX(AS:AS,ROW()-2)=0,CL1110,INDEX(AS:AS,ROW()-2))</f>
        <v>42.06</v>
      </c>
      <c r="CM1111" t="str">
        <f t="shared" si="143"/>
        <v>CIV</v>
      </c>
    </row>
    <row r="1112" spans="1:91" x14ac:dyDescent="0.3">
      <c r="A1112" s="1">
        <v>1107</v>
      </c>
      <c r="B1112" t="s">
        <v>152</v>
      </c>
      <c r="C1112">
        <v>2</v>
      </c>
      <c r="D1112">
        <v>16</v>
      </c>
      <c r="E1112">
        <v>8</v>
      </c>
      <c r="F1112" t="s">
        <v>80</v>
      </c>
      <c r="G1112" t="s">
        <v>84</v>
      </c>
      <c r="H1112">
        <v>45.87</v>
      </c>
      <c r="I1112">
        <v>0.88</v>
      </c>
      <c r="J1112">
        <v>45.57</v>
      </c>
      <c r="K1112">
        <v>1543</v>
      </c>
      <c r="L1112">
        <v>45.89</v>
      </c>
      <c r="M1112">
        <v>0.89</v>
      </c>
      <c r="N1112">
        <v>45.57</v>
      </c>
      <c r="O1112">
        <v>1568</v>
      </c>
      <c r="P1112">
        <v>1.35</v>
      </c>
      <c r="Q1112">
        <v>50.28</v>
      </c>
      <c r="R1112">
        <v>30.11</v>
      </c>
      <c r="S1112">
        <v>1.6708776595744681</v>
      </c>
      <c r="T1112">
        <v>7.41</v>
      </c>
      <c r="U1112">
        <v>0</v>
      </c>
      <c r="V1112">
        <v>0</v>
      </c>
      <c r="W1112">
        <v>0</v>
      </c>
      <c r="X1112">
        <v>0</v>
      </c>
      <c r="Y1112">
        <v>2.2000000000000002</v>
      </c>
      <c r="Z1112">
        <v>7.72</v>
      </c>
      <c r="AA1112">
        <v>19.75</v>
      </c>
      <c r="AB1112">
        <v>65.900000000000006</v>
      </c>
      <c r="AC1112">
        <v>1702</v>
      </c>
      <c r="AD1112">
        <v>37.79</v>
      </c>
      <c r="AE1112">
        <v>33.380000000000003</v>
      </c>
      <c r="AF1112">
        <v>12.14</v>
      </c>
      <c r="AG1112">
        <v>1570</v>
      </c>
      <c r="AI1112">
        <v>44.58</v>
      </c>
      <c r="AJ1112">
        <v>41.32</v>
      </c>
      <c r="AK1112">
        <v>4.51</v>
      </c>
      <c r="AL1112">
        <v>47.305</v>
      </c>
      <c r="AM1112">
        <v>6.31</v>
      </c>
      <c r="AN1112">
        <v>47.89</v>
      </c>
      <c r="AO1112">
        <v>46.07</v>
      </c>
      <c r="AP1112">
        <v>3.66</v>
      </c>
      <c r="AQ1112">
        <v>5.0199999999999996</v>
      </c>
      <c r="AR1112">
        <v>4.12</v>
      </c>
      <c r="AS1112">
        <v>43.15</v>
      </c>
      <c r="AT1112">
        <v>0</v>
      </c>
      <c r="AU1112">
        <v>0.4</v>
      </c>
      <c r="AV1112">
        <v>22.1</v>
      </c>
      <c r="AW1112">
        <v>66.599999999999994</v>
      </c>
      <c r="AX1112">
        <v>89</v>
      </c>
      <c r="AY1112">
        <v>98.1</v>
      </c>
      <c r="AZ1112">
        <v>100</v>
      </c>
      <c r="BA1112">
        <v>66.900000000000006</v>
      </c>
      <c r="BB1112">
        <v>76</v>
      </c>
      <c r="BC1112">
        <v>24.820151101389001</v>
      </c>
      <c r="BD1112">
        <v>1.1943951513619201E-2</v>
      </c>
      <c r="BE1112">
        <v>22.632341656295491</v>
      </c>
      <c r="BF1112">
        <v>17.31267295175078</v>
      </c>
      <c r="BG1112">
        <v>1.03573951851639E-2</v>
      </c>
      <c r="BH1112">
        <v>153.8085753030949</v>
      </c>
      <c r="BI1112">
        <v>6.7351108015115003E-3</v>
      </c>
      <c r="BJ1112">
        <v>89.427097038048117</v>
      </c>
      <c r="BK1112">
        <v>331.84502338100509</v>
      </c>
      <c r="BL1112">
        <v>4.4253681011378232</v>
      </c>
      <c r="BM1112">
        <v>162.26138720613969</v>
      </c>
      <c r="BN1112">
        <v>109.35387627252121</v>
      </c>
      <c r="BO1112">
        <v>110.7581775104681</v>
      </c>
      <c r="BP1112">
        <v>111.2593249685163</v>
      </c>
      <c r="BQ1112">
        <v>15.239371330145151</v>
      </c>
      <c r="BR1112">
        <v>45.517592235315732</v>
      </c>
      <c r="BS1112">
        <v>100.6244313057003</v>
      </c>
      <c r="BT1112">
        <v>1847.8291843109539</v>
      </c>
      <c r="BU1112">
        <v>112.1406184208505</v>
      </c>
      <c r="BV1112">
        <v>797.55981734644263</v>
      </c>
      <c r="BW1112">
        <v>72.181086982994714</v>
      </c>
      <c r="BX1112">
        <v>10.607557309225051</v>
      </c>
      <c r="BY1112">
        <v>10.336281692258639</v>
      </c>
      <c r="BZ1112">
        <v>0.42885367946622233</v>
      </c>
      <c r="CA1112">
        <f t="shared" si="136"/>
        <v>22.64428560780911</v>
      </c>
      <c r="CB1112" cm="1">
        <f t="array" ref="CB1112">IF(ISBLANK(INDEX(AC:AC,ROW())), "", INDEX(AC:AC,ROW())*(BI1112+BJ1112)/1000)</f>
        <v>152.21638231734207</v>
      </c>
      <c r="CC1112">
        <f t="shared" si="137"/>
        <v>153.81893269828007</v>
      </c>
      <c r="CD1112">
        <f t="shared" si="138"/>
        <v>2.1573743723207852</v>
      </c>
      <c r="CE1112">
        <f t="shared" si="139"/>
        <v>13.369984011194605</v>
      </c>
      <c r="CF1112" cm="1">
        <f t="array" ref="CF1112">IFERROR(IF((BD1112+BE1112)*INDEX(H:H,ROW())*INDEX(K:K,ROW())/(BF1112*30*1000)&lt;0.5,"",(BD1112+BE1112)*INDEX(H:H,ROW())*INDEX(K:K,ROW())/(BF1112*30*1000)),"")</f>
        <v>3.0858009641985555</v>
      </c>
      <c r="CG1112">
        <f t="shared" si="140"/>
        <v>0.6975248813365168</v>
      </c>
      <c r="CH1112" cm="1">
        <f t="array" ref="CH1112">IFERROR((BD1112+BE1112)*INDEX(K:K,ROW())*INDEX(H:H,ROW())/BC1112/100000,"")</f>
        <v>0.64572688541421197</v>
      </c>
      <c r="CI1112">
        <f t="shared" si="141"/>
        <v>41.628672379766343</v>
      </c>
      <c r="CJ1112">
        <v>1</v>
      </c>
      <c r="CK1112">
        <f t="shared" si="142"/>
        <v>74.448748388463457</v>
      </c>
      <c r="CL1112" cm="1">
        <f t="array" ref="CL1112">IF(INDEX(AS:AS,ROW()-2)=0,CL1111,INDEX(AS:AS,ROW()-2))</f>
        <v>42.71</v>
      </c>
      <c r="CM1112" t="str">
        <f t="shared" si="143"/>
        <v>CIV</v>
      </c>
    </row>
    <row r="1113" spans="1:91" x14ac:dyDescent="0.3">
      <c r="A1113" s="1">
        <v>1108</v>
      </c>
      <c r="B1113" t="s">
        <v>152</v>
      </c>
      <c r="C1113">
        <v>2</v>
      </c>
      <c r="D1113">
        <v>16</v>
      </c>
      <c r="E1113">
        <v>8</v>
      </c>
      <c r="F1113" t="s">
        <v>80</v>
      </c>
      <c r="G1113" t="s">
        <v>85</v>
      </c>
      <c r="H1113">
        <v>45.87</v>
      </c>
      <c r="I1113">
        <v>0.88</v>
      </c>
      <c r="J1113">
        <v>45.57</v>
      </c>
      <c r="K1113">
        <v>1564</v>
      </c>
      <c r="L1113">
        <v>45.89</v>
      </c>
      <c r="M1113">
        <v>0.89</v>
      </c>
      <c r="N1113">
        <v>45.57</v>
      </c>
      <c r="O1113">
        <v>1568</v>
      </c>
      <c r="P1113">
        <v>1.35</v>
      </c>
      <c r="Q1113">
        <v>50.28</v>
      </c>
      <c r="R1113">
        <v>30.11</v>
      </c>
      <c r="S1113">
        <v>1.6708776595744681</v>
      </c>
      <c r="T1113">
        <v>7.41</v>
      </c>
      <c r="U1113">
        <v>0</v>
      </c>
      <c r="V1113">
        <v>0</v>
      </c>
      <c r="W1113">
        <v>0</v>
      </c>
      <c r="X1113">
        <v>0</v>
      </c>
      <c r="Y1113">
        <v>2.5</v>
      </c>
      <c r="Z1113">
        <v>7.72</v>
      </c>
      <c r="AA1113">
        <v>21</v>
      </c>
      <c r="AB1113">
        <v>65.900000000000006</v>
      </c>
      <c r="AC1113">
        <v>1697</v>
      </c>
      <c r="AD1113">
        <v>37.79</v>
      </c>
      <c r="AE1113">
        <v>32.28</v>
      </c>
      <c r="AF1113">
        <v>12.27</v>
      </c>
      <c r="AG1113">
        <v>1570</v>
      </c>
      <c r="AI1113">
        <v>44.58</v>
      </c>
      <c r="AJ1113">
        <v>41.32</v>
      </c>
      <c r="AK1113">
        <v>4.51</v>
      </c>
      <c r="AL1113">
        <v>47.305</v>
      </c>
      <c r="AM1113">
        <v>6.31</v>
      </c>
      <c r="AN1113">
        <v>47.89</v>
      </c>
      <c r="AO1113">
        <v>45.09</v>
      </c>
      <c r="AP1113">
        <v>3.31</v>
      </c>
      <c r="AQ1113">
        <v>3.83</v>
      </c>
      <c r="AR1113">
        <v>4.12</v>
      </c>
      <c r="AS1113">
        <v>42.06</v>
      </c>
      <c r="AT1113">
        <v>0</v>
      </c>
      <c r="AU1113">
        <v>0</v>
      </c>
      <c r="AV1113">
        <v>5.6</v>
      </c>
      <c r="AW1113">
        <v>68.400000000000006</v>
      </c>
      <c r="AX1113">
        <v>92.8</v>
      </c>
      <c r="AY1113">
        <v>99.1</v>
      </c>
      <c r="AZ1113">
        <v>100</v>
      </c>
      <c r="BA1113">
        <v>86.199999999999989</v>
      </c>
      <c r="BB1113">
        <v>92.6</v>
      </c>
      <c r="BC1113">
        <v>51.656981243664582</v>
      </c>
      <c r="BD1113">
        <v>1.1943951513619201E-2</v>
      </c>
      <c r="BE1113">
        <v>33.742820319180147</v>
      </c>
      <c r="BF1113">
        <v>28.217298651250289</v>
      </c>
      <c r="BG1113">
        <v>1.364906430627E-4</v>
      </c>
      <c r="BH1113">
        <v>135.70582157774291</v>
      </c>
      <c r="BI1113">
        <v>83.85749935627166</v>
      </c>
      <c r="BJ1113">
        <v>78.897959850001413</v>
      </c>
      <c r="BK1113">
        <v>390.46100874593623</v>
      </c>
      <c r="BL1113">
        <v>4.9099868723258266</v>
      </c>
      <c r="BM1113">
        <v>160.23768859598519</v>
      </c>
      <c r="BN1113">
        <v>108.51356525015289</v>
      </c>
      <c r="BO1113">
        <v>110.16167573195899</v>
      </c>
      <c r="BP1113">
        <v>111.88899952591289</v>
      </c>
      <c r="BQ1113">
        <v>9.1313979430980403</v>
      </c>
      <c r="BR1113">
        <v>42.76477816140158</v>
      </c>
      <c r="BS1113">
        <v>112.0765916384465</v>
      </c>
      <c r="BT1113">
        <v>1847.8291843109539</v>
      </c>
      <c r="BU1113">
        <v>115.37522771498369</v>
      </c>
      <c r="BV1113">
        <v>823.39301763487208</v>
      </c>
      <c r="BW1113">
        <v>44.603262723406111</v>
      </c>
      <c r="BX1113">
        <v>9.1855881349882793</v>
      </c>
      <c r="BY1113">
        <v>10.336281692258639</v>
      </c>
      <c r="BZ1113">
        <v>0.42885367946622233</v>
      </c>
      <c r="CA1113">
        <f t="shared" si="136"/>
        <v>33.754764270693769</v>
      </c>
      <c r="CB1113" cm="1">
        <f t="array" ref="CB1113">IF(ISBLANK(INDEX(AC:AC,ROW())), "", INDEX(AC:AC,ROW())*(BI1113+BJ1113)/1000)</f>
        <v>276.19601427304542</v>
      </c>
      <c r="CC1113">
        <f t="shared" si="137"/>
        <v>135.70595806838597</v>
      </c>
      <c r="CD1113">
        <f t="shared" si="138"/>
        <v>2.877257670213508</v>
      </c>
      <c r="CE1113">
        <f t="shared" si="139"/>
        <v>7.5587268041107984</v>
      </c>
      <c r="CF1113" cm="1">
        <f t="array" ref="CF1113">IFERROR(IF((BD1113+BE1113)*INDEX(H:H,ROW())*INDEX(K:K,ROW())/(BF1113*30*1000)&lt;0.5,"",(BD1113+BE1113)*INDEX(H:H,ROW())*INDEX(K:K,ROW())/(BF1113*30*1000)),"")</f>
        <v>2.8606444247182581</v>
      </c>
      <c r="CG1113">
        <f t="shared" si="140"/>
        <v>0.54624366294557658</v>
      </c>
      <c r="CH1113" cm="1">
        <f t="array" ref="CH1113">IFERROR((BD1113+BE1113)*INDEX(K:K,ROW())*INDEX(H:H,ROW())/BC1113/100000,"")</f>
        <v>0.46878266668288299</v>
      </c>
      <c r="CI1113">
        <f t="shared" si="141"/>
        <v>62.898434857643515</v>
      </c>
      <c r="CJ1113">
        <v>1</v>
      </c>
      <c r="CK1113">
        <f t="shared" si="142"/>
        <v>35.771141476401681</v>
      </c>
      <c r="CL1113" cm="1">
        <f t="array" ref="CL1113">IF(INDEX(AS:AS,ROW()-2)=0,CL1112,INDEX(AS:AS,ROW()-2))</f>
        <v>42.06</v>
      </c>
      <c r="CM1113" t="str">
        <f t="shared" si="143"/>
        <v>CIV</v>
      </c>
    </row>
    <row r="1114" spans="1:91" x14ac:dyDescent="0.3">
      <c r="A1114" s="1">
        <v>1109</v>
      </c>
      <c r="B1114" t="s">
        <v>152</v>
      </c>
      <c r="C1114">
        <v>2</v>
      </c>
      <c r="D1114">
        <v>16</v>
      </c>
      <c r="E1114">
        <v>8</v>
      </c>
      <c r="F1114" t="s">
        <v>80</v>
      </c>
      <c r="G1114" t="s">
        <v>86</v>
      </c>
      <c r="H1114">
        <v>45.01</v>
      </c>
      <c r="I1114">
        <v>0.89</v>
      </c>
      <c r="J1114">
        <v>45.08</v>
      </c>
      <c r="K1114">
        <v>1544</v>
      </c>
      <c r="L1114">
        <v>45.89</v>
      </c>
      <c r="M1114">
        <v>0.89</v>
      </c>
      <c r="N1114">
        <v>45.57</v>
      </c>
      <c r="O1114">
        <v>1568</v>
      </c>
      <c r="P1114">
        <v>1.35</v>
      </c>
      <c r="Q1114">
        <v>0.1</v>
      </c>
      <c r="R1114">
        <v>10</v>
      </c>
      <c r="S1114">
        <v>1.6708776595744681</v>
      </c>
      <c r="T1114">
        <v>7.41</v>
      </c>
      <c r="U1114">
        <v>0</v>
      </c>
      <c r="V1114">
        <v>0</v>
      </c>
      <c r="W1114">
        <v>0</v>
      </c>
      <c r="X1114">
        <v>0</v>
      </c>
      <c r="Y1114">
        <v>2.2000000000000002</v>
      </c>
      <c r="Z1114">
        <v>7.72</v>
      </c>
      <c r="AA1114">
        <v>19.75</v>
      </c>
      <c r="AB1114">
        <v>65.900000000000006</v>
      </c>
      <c r="AC1114">
        <v>1695</v>
      </c>
      <c r="AD1114">
        <v>37.79</v>
      </c>
      <c r="AE1114">
        <v>32.97</v>
      </c>
      <c r="AF1114">
        <v>12.45</v>
      </c>
      <c r="AG1114">
        <v>1570</v>
      </c>
      <c r="AI1114">
        <v>44.79</v>
      </c>
      <c r="AJ1114">
        <v>41.32</v>
      </c>
      <c r="AK1114">
        <v>5.34</v>
      </c>
      <c r="AL1114">
        <v>47.305</v>
      </c>
      <c r="AM1114">
        <v>6.48</v>
      </c>
      <c r="AN1114">
        <v>47.82</v>
      </c>
      <c r="AO1114">
        <v>45.36</v>
      </c>
      <c r="AP1114">
        <v>3.42</v>
      </c>
      <c r="AQ1114">
        <v>3.83</v>
      </c>
      <c r="AR1114">
        <v>4.84</v>
      </c>
      <c r="AS1114">
        <v>42.26</v>
      </c>
      <c r="AT1114">
        <v>0</v>
      </c>
      <c r="AU1114">
        <v>0</v>
      </c>
      <c r="AV1114">
        <v>4.3</v>
      </c>
      <c r="AW1114">
        <v>42.6</v>
      </c>
      <c r="AX1114">
        <v>74.8</v>
      </c>
      <c r="AY1114">
        <v>97.2</v>
      </c>
      <c r="AZ1114">
        <v>100</v>
      </c>
      <c r="BA1114">
        <v>70.5</v>
      </c>
      <c r="BB1114">
        <v>92.9</v>
      </c>
      <c r="BC1114">
        <v>99.618031570339397</v>
      </c>
      <c r="BD1114">
        <v>1.1943951513619201E-2</v>
      </c>
      <c r="BE1114">
        <v>50.954463610458063</v>
      </c>
      <c r="BF1114">
        <v>44.044366744576202</v>
      </c>
      <c r="BG1114">
        <v>0.37195572657056541</v>
      </c>
      <c r="BH1114">
        <v>130.73042810511461</v>
      </c>
      <c r="BI1114">
        <v>0.22819456809579461</v>
      </c>
      <c r="BJ1114">
        <v>76.00452223961382</v>
      </c>
      <c r="BK1114">
        <v>486.460164601136</v>
      </c>
      <c r="BL1114">
        <v>4.5276347232347556</v>
      </c>
      <c r="BM1114">
        <v>168.12144740739549</v>
      </c>
      <c r="BN1114">
        <v>106.9611649307648</v>
      </c>
      <c r="BO1114">
        <v>107.2973403989739</v>
      </c>
      <c r="BP1114">
        <v>108.72047013185301</v>
      </c>
      <c r="BQ1114">
        <v>18.550355768473189</v>
      </c>
      <c r="BR1114">
        <v>46.796722486845781</v>
      </c>
      <c r="BS1114">
        <v>104.5630323786598</v>
      </c>
      <c r="BT1114">
        <v>1847.8291843109539</v>
      </c>
      <c r="BU1114">
        <v>112.57707721378701</v>
      </c>
      <c r="BV1114">
        <v>869.23682922911905</v>
      </c>
      <c r="BW1114">
        <v>3.1746046659369771</v>
      </c>
      <c r="BX1114">
        <v>11.57380230551515</v>
      </c>
      <c r="BY1114">
        <v>10.336281692258639</v>
      </c>
      <c r="BZ1114">
        <v>0.42885367946622233</v>
      </c>
      <c r="CA1114">
        <f t="shared" si="136"/>
        <v>50.966407561971685</v>
      </c>
      <c r="CB1114" cm="1">
        <f t="array" ref="CB1114">IF(ISBLANK(INDEX(AC:AC,ROW())), "", INDEX(AC:AC,ROW())*(BI1114+BJ1114)/1000)</f>
        <v>129.21445498906778</v>
      </c>
      <c r="CC1114">
        <f t="shared" si="137"/>
        <v>131.10238383168519</v>
      </c>
      <c r="CD1114">
        <f t="shared" si="138"/>
        <v>3.7105363791529089</v>
      </c>
      <c r="CE1114">
        <f t="shared" si="139"/>
        <v>4.8832541351477206</v>
      </c>
      <c r="CF1114" cm="1">
        <f t="array" ref="CF1114">IFERROR(IF((BD1114+BE1114)*INDEX(H:H,ROW())*INDEX(K:K,ROW())/(BF1114*30*1000)&lt;0.5,"",(BD1114+BE1114)*INDEX(H:H,ROW())*INDEX(K:K,ROW())/(BF1114*30*1000)),"")</f>
        <v>2.680579591694487</v>
      </c>
      <c r="CG1114">
        <f t="shared" si="140"/>
        <v>0.44213247391338856</v>
      </c>
      <c r="CH1114" cm="1">
        <f t="array" ref="CH1114">IFERROR((BD1114+BE1114)*INDEX(K:K,ROW())*INDEX(H:H,ROW())/BC1114/100000,"")</f>
        <v>0.35555138591928737</v>
      </c>
      <c r="CI1114">
        <f t="shared" si="141"/>
        <v>91.998257629572706</v>
      </c>
      <c r="CJ1114">
        <v>1</v>
      </c>
      <c r="CK1114">
        <f t="shared" si="142"/>
        <v>18.549143716077328</v>
      </c>
      <c r="CL1114" cm="1">
        <f t="array" ref="CL1114">IF(INDEX(AS:AS,ROW()-2)=0,CL1113,INDEX(AS:AS,ROW()-2))</f>
        <v>43.15</v>
      </c>
      <c r="CM1114" t="str">
        <f t="shared" si="143"/>
        <v>CIV</v>
      </c>
    </row>
    <row r="1115" spans="1:91" x14ac:dyDescent="0.3">
      <c r="A1115" s="1">
        <v>1110</v>
      </c>
      <c r="B1115" t="s">
        <v>152</v>
      </c>
      <c r="C1115">
        <v>2</v>
      </c>
      <c r="D1115">
        <v>16</v>
      </c>
      <c r="E1115">
        <v>8</v>
      </c>
      <c r="F1115" t="s">
        <v>80</v>
      </c>
      <c r="G1115" t="s">
        <v>87</v>
      </c>
      <c r="H1115">
        <v>45.87</v>
      </c>
      <c r="I1115">
        <v>0.88</v>
      </c>
      <c r="J1115">
        <v>45.57</v>
      </c>
      <c r="K1115">
        <v>1564</v>
      </c>
      <c r="L1115">
        <v>45.89</v>
      </c>
      <c r="M1115">
        <v>0.89</v>
      </c>
      <c r="N1115">
        <v>45.57</v>
      </c>
      <c r="O1115">
        <v>1568</v>
      </c>
      <c r="P1115">
        <v>1.35</v>
      </c>
      <c r="Q1115">
        <v>0.2</v>
      </c>
      <c r="R1115">
        <v>5</v>
      </c>
      <c r="S1115">
        <v>1.6708776595744681</v>
      </c>
      <c r="T1115">
        <v>7.41</v>
      </c>
      <c r="U1115">
        <v>0</v>
      </c>
      <c r="V1115">
        <v>0</v>
      </c>
      <c r="W1115">
        <v>0</v>
      </c>
      <c r="X1115">
        <v>0</v>
      </c>
      <c r="Y1115">
        <v>2.2000000000000002</v>
      </c>
      <c r="Z1115">
        <v>7.72</v>
      </c>
      <c r="AA1115">
        <v>19.75</v>
      </c>
      <c r="AB1115">
        <v>65.900000000000006</v>
      </c>
      <c r="AC1115">
        <v>1700</v>
      </c>
      <c r="AD1115">
        <v>37.79</v>
      </c>
      <c r="AE1115">
        <v>32.28</v>
      </c>
      <c r="AF1115">
        <v>12.51</v>
      </c>
      <c r="AG1115">
        <v>1570</v>
      </c>
      <c r="AI1115">
        <v>44.58</v>
      </c>
      <c r="AJ1115">
        <v>41.32</v>
      </c>
      <c r="AK1115">
        <v>4.51</v>
      </c>
      <c r="AL1115">
        <v>47.305</v>
      </c>
      <c r="AM1115">
        <v>6.31</v>
      </c>
      <c r="AN1115">
        <v>47.89</v>
      </c>
      <c r="AO1115">
        <v>45.09</v>
      </c>
      <c r="AP1115">
        <v>3.31</v>
      </c>
      <c r="AQ1115">
        <v>3.83</v>
      </c>
      <c r="AR1115">
        <v>4.12</v>
      </c>
      <c r="AS1115">
        <v>42.06</v>
      </c>
      <c r="AT1115">
        <v>0</v>
      </c>
      <c r="AU1115">
        <v>0</v>
      </c>
      <c r="AV1115">
        <v>3.8</v>
      </c>
      <c r="AW1115">
        <v>48.7</v>
      </c>
      <c r="AX1115">
        <v>83.3</v>
      </c>
      <c r="AY1115">
        <v>98.7</v>
      </c>
      <c r="AZ1115">
        <v>100</v>
      </c>
      <c r="BA1115">
        <v>79.5</v>
      </c>
      <c r="BB1115">
        <v>94.9</v>
      </c>
      <c r="BC1115">
        <v>102.0516960683987</v>
      </c>
      <c r="BD1115">
        <v>1.1943951513619201E-2</v>
      </c>
      <c r="BE1115">
        <v>48.144573293928893</v>
      </c>
      <c r="BF1115">
        <v>45.364095148899281</v>
      </c>
      <c r="BG1115">
        <v>0.46025242089448209</v>
      </c>
      <c r="BH1115">
        <v>134.26393749441911</v>
      </c>
      <c r="BI1115">
        <v>0.27804970697926917</v>
      </c>
      <c r="BJ1115">
        <v>78.062353101026304</v>
      </c>
      <c r="BK1115">
        <v>424.73351957456867</v>
      </c>
      <c r="BL1115">
        <v>4.3987656520256602</v>
      </c>
      <c r="BM1115">
        <v>170.2675750542783</v>
      </c>
      <c r="BN1115">
        <v>106.6031013767363</v>
      </c>
      <c r="BO1115">
        <v>105.9432974967047</v>
      </c>
      <c r="BP1115">
        <v>107.2467184731089</v>
      </c>
      <c r="BQ1115">
        <v>21.501080793172729</v>
      </c>
      <c r="BR1115">
        <v>31.898937697424842</v>
      </c>
      <c r="BS1115">
        <v>103.0402618412372</v>
      </c>
      <c r="BT1115">
        <v>1847.8291843109539</v>
      </c>
      <c r="BU1115">
        <v>111.70358446594599</v>
      </c>
      <c r="BV1115">
        <v>868.38345558298352</v>
      </c>
      <c r="BW1115">
        <v>0.99804316842864016</v>
      </c>
      <c r="BX1115">
        <v>11.847556766601841</v>
      </c>
      <c r="BY1115">
        <v>10.336281692258639</v>
      </c>
      <c r="BZ1115">
        <v>0.42885367946622233</v>
      </c>
      <c r="CA1115">
        <f t="shared" si="136"/>
        <v>48.156517245442515</v>
      </c>
      <c r="CB1115" cm="1">
        <f t="array" ref="CB1115">IF(ISBLANK(INDEX(AC:AC,ROW())), "", INDEX(AC:AC,ROW())*(BI1115+BJ1115)/1000)</f>
        <v>133.17868477360949</v>
      </c>
      <c r="CC1115">
        <f t="shared" si="137"/>
        <v>134.72418991531359</v>
      </c>
      <c r="CD1115">
        <f t="shared" si="138"/>
        <v>3.1526151305237193</v>
      </c>
      <c r="CE1115">
        <f t="shared" si="139"/>
        <v>4.1619447391633457</v>
      </c>
      <c r="CF1115" cm="1">
        <f t="array" ref="CF1115">IFERROR(IF((BD1115+BE1115)*INDEX(H:H,ROW())*INDEX(K:K,ROW())/(BF1115*30*1000)&lt;0.5,"",(BD1115+BE1115)*INDEX(H:H,ROW())*INDEX(K:K,ROW())/(BF1115*30*1000)),"")</f>
        <v>2.5385577751744632</v>
      </c>
      <c r="CG1115">
        <f t="shared" si="140"/>
        <v>0.44452073700465145</v>
      </c>
      <c r="CH1115" cm="1">
        <f t="array" ref="CH1115">IFERROR((BD1115+BE1115)*INDEX(K:K,ROW())*INDEX(H:H,ROW())/BC1115/100000,"")</f>
        <v>0.33853247194483221</v>
      </c>
      <c r="CI1115">
        <f t="shared" si="141"/>
        <v>89.734579055059029</v>
      </c>
      <c r="CJ1115">
        <v>1</v>
      </c>
      <c r="CK1115">
        <f t="shared" si="142"/>
        <v>18.106795433095719</v>
      </c>
      <c r="CL1115" cm="1">
        <f t="array" ref="CL1115">IF(INDEX(AS:AS,ROW()-2)=0,CL1114,INDEX(AS:AS,ROW()-2))</f>
        <v>42.06</v>
      </c>
      <c r="CM1115" t="str">
        <f t="shared" si="143"/>
        <v>CIV</v>
      </c>
    </row>
    <row r="1116" spans="1:91" x14ac:dyDescent="0.3">
      <c r="A1116" s="1">
        <v>1111</v>
      </c>
      <c r="B1116" t="s">
        <v>152</v>
      </c>
      <c r="C1116">
        <v>2</v>
      </c>
      <c r="D1116">
        <v>16</v>
      </c>
      <c r="E1116">
        <v>8</v>
      </c>
      <c r="F1116" t="s">
        <v>80</v>
      </c>
      <c r="G1116" t="s">
        <v>88</v>
      </c>
      <c r="H1116">
        <v>45.87</v>
      </c>
      <c r="I1116">
        <v>0.88</v>
      </c>
      <c r="J1116">
        <v>45.57</v>
      </c>
      <c r="K1116">
        <v>1564</v>
      </c>
      <c r="L1116">
        <v>45.89</v>
      </c>
      <c r="M1116">
        <v>0.89</v>
      </c>
      <c r="N1116">
        <v>45.57</v>
      </c>
      <c r="O1116">
        <v>1568</v>
      </c>
      <c r="P1116">
        <v>1.35</v>
      </c>
      <c r="Q1116">
        <v>50.28</v>
      </c>
      <c r="R1116">
        <v>30.11</v>
      </c>
      <c r="S1116">
        <v>1.6708776595744681</v>
      </c>
      <c r="T1116">
        <v>7.41</v>
      </c>
      <c r="U1116">
        <v>0</v>
      </c>
      <c r="V1116">
        <v>0</v>
      </c>
      <c r="W1116">
        <v>0</v>
      </c>
      <c r="X1116">
        <v>0</v>
      </c>
      <c r="Y1116">
        <v>2.2000000000000002</v>
      </c>
      <c r="Z1116">
        <v>7.72</v>
      </c>
      <c r="AA1116">
        <v>19.75</v>
      </c>
      <c r="AB1116">
        <v>65.900000000000006</v>
      </c>
      <c r="AC1116">
        <v>1708</v>
      </c>
      <c r="AD1116">
        <v>37.79</v>
      </c>
      <c r="AE1116">
        <v>32.28</v>
      </c>
      <c r="AF1116">
        <v>11.42</v>
      </c>
      <c r="AG1116">
        <v>1570</v>
      </c>
      <c r="AI1116">
        <v>44.58</v>
      </c>
      <c r="AJ1116">
        <v>41.32</v>
      </c>
      <c r="AK1116">
        <v>4.51</v>
      </c>
      <c r="AL1116">
        <v>47.305</v>
      </c>
      <c r="AM1116">
        <v>6.26</v>
      </c>
      <c r="AN1116">
        <v>47.89</v>
      </c>
      <c r="AO1116">
        <v>45.09</v>
      </c>
      <c r="AP1116">
        <v>3.21</v>
      </c>
      <c r="AQ1116">
        <v>3.94</v>
      </c>
      <c r="AR1116">
        <v>4.12</v>
      </c>
      <c r="AS1116">
        <v>42.06</v>
      </c>
      <c r="AT1116">
        <v>0</v>
      </c>
      <c r="AU1116">
        <v>0</v>
      </c>
      <c r="AV1116">
        <v>12.6</v>
      </c>
      <c r="AW1116">
        <v>69.7</v>
      </c>
      <c r="AX1116">
        <v>94.1</v>
      </c>
      <c r="AY1116">
        <v>99.7</v>
      </c>
      <c r="AZ1116">
        <v>100</v>
      </c>
      <c r="BA1116">
        <v>81.5</v>
      </c>
      <c r="BB1116">
        <v>87.100000000000009</v>
      </c>
      <c r="BC1116">
        <v>94.43383210096988</v>
      </c>
      <c r="BD1116">
        <v>1.1943951513619201E-2</v>
      </c>
      <c r="BE1116">
        <v>52.598039883302768</v>
      </c>
      <c r="BF1116">
        <v>46.39486373422136</v>
      </c>
      <c r="BG1116">
        <v>0.54182718412806496</v>
      </c>
      <c r="BH1116">
        <v>124.0866513950442</v>
      </c>
      <c r="BI1116">
        <v>0.3280167490358642</v>
      </c>
      <c r="BJ1116">
        <v>72.147295194138152</v>
      </c>
      <c r="BK1116">
        <v>491.36245985802231</v>
      </c>
      <c r="BL1116">
        <v>4.2971957919290791</v>
      </c>
      <c r="BM1116">
        <v>170.28126644625311</v>
      </c>
      <c r="BN1116">
        <v>106.73989261122669</v>
      </c>
      <c r="BO1116">
        <v>106.40867687211509</v>
      </c>
      <c r="BP1116">
        <v>107.5283254418389</v>
      </c>
      <c r="BQ1116">
        <v>19.431120832533171</v>
      </c>
      <c r="BR1116">
        <v>37.891229320990369</v>
      </c>
      <c r="BS1116">
        <v>104.4772492467566</v>
      </c>
      <c r="BT1116">
        <v>1847.8291843109539</v>
      </c>
      <c r="BU1116">
        <v>110.67233372233611</v>
      </c>
      <c r="BV1116">
        <v>868.64513438547817</v>
      </c>
      <c r="BW1116">
        <v>1.9165050353480111</v>
      </c>
      <c r="BX1116">
        <v>12.028303276552601</v>
      </c>
      <c r="BY1116">
        <v>10.336281692258639</v>
      </c>
      <c r="BZ1116">
        <v>0.42885367946622233</v>
      </c>
      <c r="CA1116">
        <f t="shared" si="136"/>
        <v>52.60998383481639</v>
      </c>
      <c r="CB1116" cm="1">
        <f t="array" ref="CB1116">IF(ISBLANK(INDEX(AC:AC,ROW())), "", INDEX(AC:AC,ROW())*(BI1116+BJ1116)/1000)</f>
        <v>123.78783279894122</v>
      </c>
      <c r="CC1116">
        <f t="shared" si="137"/>
        <v>124.62847857917227</v>
      </c>
      <c r="CD1116">
        <f t="shared" si="138"/>
        <v>3.942617814642392</v>
      </c>
      <c r="CE1116">
        <f t="shared" si="139"/>
        <v>5.2032460075606295</v>
      </c>
      <c r="CF1116" cm="1">
        <f t="array" ref="CF1116">IFERROR(IF((BD1116+BE1116)*INDEX(H:H,ROW())*INDEX(K:K,ROW())/(BF1116*30*1000)&lt;0.5,"",(BD1116+BE1116)*INDEX(H:H,ROW())*INDEX(K:K,ROW())/(BF1116*30*1000)),"")</f>
        <v>2.7117053565240443</v>
      </c>
      <c r="CG1116">
        <f t="shared" si="140"/>
        <v>0.4912949384984755</v>
      </c>
      <c r="CH1116" cm="1">
        <f t="array" ref="CH1116">IFERROR((BD1116+BE1116)*INDEX(K:K,ROW())*INDEX(H:H,ROW())/BC1116/100000,"")</f>
        <v>0.39967413490784015</v>
      </c>
      <c r="CI1116">
        <f t="shared" si="141"/>
        <v>98.033143249317817</v>
      </c>
      <c r="CJ1116">
        <v>1</v>
      </c>
      <c r="CK1116">
        <f t="shared" si="142"/>
        <v>19.567448902584307</v>
      </c>
      <c r="CL1116" cm="1">
        <f t="array" ref="CL1116">IF(INDEX(AS:AS,ROW()-2)=0,CL1115,INDEX(AS:AS,ROW()-2))</f>
        <v>42.26</v>
      </c>
      <c r="CM1116" t="str">
        <f t="shared" si="143"/>
        <v>CIV</v>
      </c>
    </row>
    <row r="1117" spans="1:91" x14ac:dyDescent="0.3">
      <c r="A1117" s="1">
        <v>1112</v>
      </c>
      <c r="B1117" t="s">
        <v>152</v>
      </c>
      <c r="C1117">
        <v>2</v>
      </c>
      <c r="D1117">
        <v>16</v>
      </c>
      <c r="E1117">
        <v>8</v>
      </c>
      <c r="F1117" t="s">
        <v>89</v>
      </c>
      <c r="G1117" t="s">
        <v>90</v>
      </c>
      <c r="H1117">
        <v>44.63</v>
      </c>
      <c r="I1117">
        <v>0.92</v>
      </c>
      <c r="J1117">
        <v>44.67</v>
      </c>
      <c r="K1117">
        <v>1538</v>
      </c>
      <c r="L1117">
        <v>45.32</v>
      </c>
      <c r="M1117">
        <v>0.88</v>
      </c>
      <c r="N1117">
        <v>46.06</v>
      </c>
      <c r="O1117">
        <v>1546</v>
      </c>
      <c r="P1117">
        <v>1.72</v>
      </c>
      <c r="Q1117">
        <v>50.28</v>
      </c>
      <c r="R1117">
        <v>30.11</v>
      </c>
      <c r="S1117">
        <v>1.6708776595744681</v>
      </c>
      <c r="T1117">
        <v>7.41</v>
      </c>
      <c r="U1117">
        <v>0</v>
      </c>
      <c r="V1117">
        <v>0</v>
      </c>
      <c r="W1117">
        <v>0</v>
      </c>
      <c r="X1117">
        <v>0</v>
      </c>
      <c r="Y1117">
        <v>2</v>
      </c>
      <c r="Z1117">
        <v>7.72</v>
      </c>
      <c r="AA1117">
        <v>21.5</v>
      </c>
      <c r="AB1117">
        <v>65.900000000000006</v>
      </c>
      <c r="AC1117">
        <v>1710</v>
      </c>
      <c r="AD1117">
        <v>37.79</v>
      </c>
      <c r="AE1117">
        <v>32.28</v>
      </c>
      <c r="AF1117">
        <v>11.35</v>
      </c>
      <c r="AG1117">
        <v>1570</v>
      </c>
      <c r="AI1117">
        <v>44.58</v>
      </c>
      <c r="AJ1117">
        <v>41.32</v>
      </c>
      <c r="AK1117">
        <v>4.51</v>
      </c>
      <c r="AL1117">
        <v>47.305</v>
      </c>
      <c r="AM1117">
        <v>6.31</v>
      </c>
      <c r="AN1117">
        <v>47.89</v>
      </c>
      <c r="AO1117">
        <v>45.09</v>
      </c>
      <c r="AP1117">
        <v>3.31</v>
      </c>
      <c r="AQ1117">
        <v>3.83</v>
      </c>
      <c r="AR1117">
        <v>4.12</v>
      </c>
      <c r="AS1117">
        <v>42.06</v>
      </c>
      <c r="AT1117">
        <v>0</v>
      </c>
      <c r="AU1117">
        <v>0</v>
      </c>
      <c r="AV1117">
        <v>5.6</v>
      </c>
      <c r="AW1117">
        <v>68.400000000000006</v>
      </c>
      <c r="AX1117">
        <v>92.8</v>
      </c>
      <c r="AY1117">
        <v>99.1</v>
      </c>
      <c r="AZ1117">
        <v>100</v>
      </c>
      <c r="BA1117">
        <v>86.199999999999989</v>
      </c>
      <c r="BB1117">
        <v>92.6</v>
      </c>
      <c r="BC1117">
        <v>98.6014947647311</v>
      </c>
      <c r="BD1117">
        <v>1.1943951513619201E-2</v>
      </c>
      <c r="BE1117">
        <v>54.414095779333067</v>
      </c>
      <c r="BF1117">
        <v>45.998549433173267</v>
      </c>
      <c r="BG1117">
        <v>0.1633943236093319</v>
      </c>
      <c r="BH1117">
        <v>122.2204916298585</v>
      </c>
      <c r="BI1117">
        <v>9.99327039249083E-2</v>
      </c>
      <c r="BJ1117">
        <v>71.056644508976319</v>
      </c>
      <c r="BK1117">
        <v>355.74183693362318</v>
      </c>
      <c r="BL1117">
        <v>4.3851357547435139</v>
      </c>
      <c r="BM1117">
        <v>169.9586498622507</v>
      </c>
      <c r="BN1117">
        <v>106.9204048424845</v>
      </c>
      <c r="BO1117">
        <v>108.0061089008945</v>
      </c>
      <c r="BP1117">
        <v>108.7929554141099</v>
      </c>
      <c r="BQ1117">
        <v>20.363740332169922</v>
      </c>
      <c r="BR1117">
        <v>50.599709513814823</v>
      </c>
      <c r="BS1117">
        <v>110.44973774576501</v>
      </c>
      <c r="BT1117">
        <v>1847.8291843109539</v>
      </c>
      <c r="BU1117">
        <v>111.2245227727004</v>
      </c>
      <c r="BV1117">
        <v>868.30987060169753</v>
      </c>
      <c r="BW1117">
        <v>1.05627729468757</v>
      </c>
      <c r="BX1117">
        <v>12.39061222389987</v>
      </c>
      <c r="BY1117">
        <v>10.336281692258639</v>
      </c>
      <c r="BZ1117">
        <v>0.42885367946622233</v>
      </c>
      <c r="CA1117">
        <f t="shared" si="136"/>
        <v>54.426039730846689</v>
      </c>
      <c r="CB1117" cm="1">
        <f t="array" ref="CB1117">IF(ISBLANK(INDEX(AC:AC,ROW())), "", INDEX(AC:AC,ROW())*(BI1117+BJ1117)/1000)</f>
        <v>121.6777470340611</v>
      </c>
      <c r="CC1117">
        <f t="shared" si="137"/>
        <v>122.38388595346784</v>
      </c>
      <c r="CD1117">
        <f t="shared" si="138"/>
        <v>2.9067702350036626</v>
      </c>
      <c r="CE1117">
        <f t="shared" si="139"/>
        <v>3.6078746856976549</v>
      </c>
      <c r="CF1117" cm="1">
        <f t="array" ref="CF1117">IFERROR(IF((BD1117+BE1117)*INDEX(H:H,ROW())*INDEX(K:K,ROW())/(BF1117*30*1000)&lt;0.5,"",(BD1117+BE1117)*INDEX(H:H,ROW())*INDEX(K:K,ROW())/(BF1117*30*1000)),"")</f>
        <v>2.7072263318724263</v>
      </c>
      <c r="CG1117">
        <f t="shared" si="140"/>
        <v>0.46650965629809649</v>
      </c>
      <c r="CH1117" cm="1">
        <f t="array" ref="CH1117">IFERROR((BD1117+BE1117)*INDEX(K:K,ROW())*INDEX(H:H,ROW())/BC1117/100000,"")</f>
        <v>0.37888416768088856</v>
      </c>
      <c r="CI1117">
        <f t="shared" si="141"/>
        <v>97.035182535134126</v>
      </c>
      <c r="CJ1117">
        <v>1</v>
      </c>
      <c r="CK1117">
        <f t="shared" si="142"/>
        <v>18.740376996514929</v>
      </c>
      <c r="CL1117" cm="1">
        <f t="array" ref="CL1117">IF(INDEX(AS:AS,ROW()-2)=0,CL1116,INDEX(AS:AS,ROW()-2))</f>
        <v>42.06</v>
      </c>
      <c r="CM1117" t="str">
        <f t="shared" si="143"/>
        <v>CIV</v>
      </c>
    </row>
    <row r="1118" spans="1:91" x14ac:dyDescent="0.3">
      <c r="A1118" s="1">
        <v>1113</v>
      </c>
      <c r="B1118" t="s">
        <v>152</v>
      </c>
      <c r="C1118">
        <v>2</v>
      </c>
      <c r="D1118">
        <v>16</v>
      </c>
      <c r="E1118">
        <v>8</v>
      </c>
      <c r="F1118" t="s">
        <v>89</v>
      </c>
      <c r="G1118" t="s">
        <v>91</v>
      </c>
      <c r="H1118">
        <v>45.87</v>
      </c>
      <c r="I1118">
        <v>0.88</v>
      </c>
      <c r="J1118">
        <v>45.57</v>
      </c>
      <c r="K1118">
        <v>1564</v>
      </c>
      <c r="L1118">
        <v>45.89</v>
      </c>
      <c r="M1118">
        <v>0.89</v>
      </c>
      <c r="N1118">
        <v>45.57</v>
      </c>
      <c r="O1118">
        <v>1568</v>
      </c>
      <c r="P1118">
        <v>1.35</v>
      </c>
      <c r="Q1118">
        <v>50.28</v>
      </c>
      <c r="R1118">
        <v>30.11</v>
      </c>
      <c r="S1118">
        <v>1.6708776595744681</v>
      </c>
      <c r="T1118">
        <v>7.41</v>
      </c>
      <c r="U1118">
        <v>0</v>
      </c>
      <c r="V1118">
        <v>0</v>
      </c>
      <c r="W1118">
        <v>0</v>
      </c>
      <c r="X1118">
        <v>0</v>
      </c>
      <c r="Y1118">
        <v>2.2000000000000002</v>
      </c>
      <c r="Z1118">
        <v>7.72</v>
      </c>
      <c r="AA1118">
        <v>19.75</v>
      </c>
      <c r="AB1118">
        <v>65.900000000000006</v>
      </c>
      <c r="AC1118">
        <v>1690</v>
      </c>
      <c r="AD1118">
        <v>37.85</v>
      </c>
      <c r="AE1118">
        <v>32.119999999999997</v>
      </c>
      <c r="AF1118">
        <v>11.84</v>
      </c>
      <c r="AG1118">
        <v>1570</v>
      </c>
      <c r="AI1118">
        <v>44.01</v>
      </c>
      <c r="AJ1118">
        <v>40.39</v>
      </c>
      <c r="AK1118">
        <v>4.79</v>
      </c>
      <c r="AL1118">
        <v>46.62</v>
      </c>
      <c r="AM1118">
        <v>5.93</v>
      </c>
      <c r="AN1118">
        <v>47.28</v>
      </c>
      <c r="AO1118">
        <v>44.51</v>
      </c>
      <c r="AP1118">
        <v>2.98</v>
      </c>
      <c r="AQ1118">
        <v>3.83</v>
      </c>
      <c r="AR1118">
        <v>4.0199999999999996</v>
      </c>
      <c r="AS1118">
        <v>41.17</v>
      </c>
      <c r="AT1118">
        <v>0</v>
      </c>
      <c r="AU1118">
        <v>0</v>
      </c>
      <c r="AV1118">
        <v>8.6999999999999993</v>
      </c>
      <c r="AW1118">
        <v>57</v>
      </c>
      <c r="AX1118">
        <v>85.3</v>
      </c>
      <c r="AY1118">
        <v>96.9</v>
      </c>
      <c r="AZ1118">
        <v>100</v>
      </c>
      <c r="BA1118">
        <v>76.599999999999994</v>
      </c>
      <c r="BB1118">
        <v>88.2</v>
      </c>
      <c r="BC1118">
        <v>74.531122653380692</v>
      </c>
      <c r="BD1118">
        <v>2.5308913087513001E-3</v>
      </c>
      <c r="BE1118">
        <v>56.157742520216893</v>
      </c>
      <c r="BF1118">
        <v>45.514098171987762</v>
      </c>
      <c r="BG1118">
        <v>69.658627065929039</v>
      </c>
      <c r="BH1118">
        <v>77.059959070776983</v>
      </c>
      <c r="BI1118">
        <v>41.461193546235897</v>
      </c>
      <c r="BJ1118">
        <v>44.801339840721923</v>
      </c>
      <c r="BK1118">
        <v>540.16117345129589</v>
      </c>
      <c r="BL1118">
        <v>4.3892809692474737</v>
      </c>
      <c r="BM1118">
        <v>169.86779189274009</v>
      </c>
      <c r="BN1118">
        <v>106.82542870982149</v>
      </c>
      <c r="BO1118">
        <v>109.1895595460995</v>
      </c>
      <c r="BP1118">
        <v>109.7740307109583</v>
      </c>
      <c r="BQ1118">
        <v>23.198223406435361</v>
      </c>
      <c r="BR1118">
        <v>52.083072607830083</v>
      </c>
      <c r="BS1118">
        <v>105.5966986464248</v>
      </c>
      <c r="BT1118">
        <v>1847.8291843109539</v>
      </c>
      <c r="BU1118">
        <v>111.54865307212521</v>
      </c>
      <c r="BV1118">
        <v>868.17543964304934</v>
      </c>
      <c r="BW1118">
        <v>1.1463431157943089</v>
      </c>
      <c r="BX1118">
        <v>12.39822680249514</v>
      </c>
      <c r="BY1118">
        <v>10.336281692258639</v>
      </c>
      <c r="BZ1118">
        <v>0.42885367946622233</v>
      </c>
      <c r="CA1118">
        <f t="shared" si="136"/>
        <v>56.160273411525644</v>
      </c>
      <c r="CB1118" cm="1">
        <f t="array" ref="CB1118">IF(ISBLANK(INDEX(AC:AC,ROW())), "", INDEX(AC:AC,ROW())*(BI1118+BJ1118)/1000)</f>
        <v>145.78368142395871</v>
      </c>
      <c r="CC1118">
        <f t="shared" si="137"/>
        <v>146.71858613670602</v>
      </c>
      <c r="CD1118">
        <f t="shared" si="138"/>
        <v>3.6816138137263477</v>
      </c>
      <c r="CE1118">
        <f t="shared" si="139"/>
        <v>7.2474578970640859</v>
      </c>
      <c r="CF1118" cm="1">
        <f t="array" ref="CF1118">IFERROR(IF((BD1118+BE1118)*INDEX(H:H,ROW())*INDEX(K:K,ROW())/(BF1118*30*1000)&lt;0.5,"",(BD1118+BE1118)*INDEX(H:H,ROW())*INDEX(K:K,ROW())/(BF1118*30*1000)),"")</f>
        <v>2.9507166389808526</v>
      </c>
      <c r="CG1118">
        <f t="shared" si="140"/>
        <v>0.61067238157217352</v>
      </c>
      <c r="CH1118" cm="1">
        <f t="array" ref="CH1118">IFERROR((BD1118+BE1118)*INDEX(K:K,ROW())*INDEX(H:H,ROW())/BC1118/100000,"")</f>
        <v>0.54057634718132308</v>
      </c>
      <c r="CI1118">
        <f t="shared" si="141"/>
        <v>104.64873255918882</v>
      </c>
      <c r="CJ1118">
        <v>1</v>
      </c>
      <c r="CK1118">
        <f t="shared" si="142"/>
        <v>24.792719048451598</v>
      </c>
      <c r="CL1118" cm="1">
        <f t="array" ref="CL1118">IF(INDEX(AS:AS,ROW()-2)=0,CL1117,INDEX(AS:AS,ROW()-2))</f>
        <v>42.06</v>
      </c>
      <c r="CM1118" t="str">
        <f t="shared" si="143"/>
        <v>CIV</v>
      </c>
    </row>
    <row r="1119" spans="1:91" x14ac:dyDescent="0.3">
      <c r="A1119" s="1">
        <v>1114</v>
      </c>
      <c r="B1119" t="s">
        <v>152</v>
      </c>
      <c r="C1119">
        <v>2</v>
      </c>
      <c r="D1119">
        <v>16</v>
      </c>
      <c r="E1119">
        <v>8</v>
      </c>
      <c r="F1119" t="s">
        <v>89</v>
      </c>
      <c r="G1119" t="s">
        <v>92</v>
      </c>
      <c r="H1119">
        <v>45.87</v>
      </c>
      <c r="I1119">
        <v>0.88</v>
      </c>
      <c r="J1119">
        <v>45.57</v>
      </c>
      <c r="K1119">
        <v>1564</v>
      </c>
      <c r="L1119">
        <v>45.89</v>
      </c>
      <c r="M1119">
        <v>0.89</v>
      </c>
      <c r="N1119">
        <v>45.57</v>
      </c>
      <c r="O1119">
        <v>1568</v>
      </c>
      <c r="P1119">
        <v>1.35</v>
      </c>
      <c r="Q1119">
        <v>50.28</v>
      </c>
      <c r="R1119">
        <v>30.11</v>
      </c>
      <c r="S1119">
        <v>1.6708776595744681</v>
      </c>
      <c r="T1119">
        <v>7.41</v>
      </c>
      <c r="U1119">
        <v>0</v>
      </c>
      <c r="V1119">
        <v>0</v>
      </c>
      <c r="W1119">
        <v>0</v>
      </c>
      <c r="X1119">
        <v>0</v>
      </c>
      <c r="Y1119">
        <v>2.2000000000000002</v>
      </c>
      <c r="Z1119">
        <v>7.72</v>
      </c>
      <c r="AA1119">
        <v>19.75</v>
      </c>
      <c r="AB1119">
        <v>65.900000000000006</v>
      </c>
      <c r="AC1119">
        <v>1688</v>
      </c>
      <c r="AD1119">
        <v>37.79</v>
      </c>
      <c r="AE1119">
        <v>32.28</v>
      </c>
      <c r="AF1119">
        <v>11.9</v>
      </c>
      <c r="AG1119">
        <v>1570</v>
      </c>
      <c r="AI1119">
        <v>44.58</v>
      </c>
      <c r="AJ1119">
        <v>41.32</v>
      </c>
      <c r="AK1119">
        <v>4.51</v>
      </c>
      <c r="AL1119">
        <v>47.305</v>
      </c>
      <c r="AM1119">
        <v>6.31</v>
      </c>
      <c r="AN1119">
        <v>47.89</v>
      </c>
      <c r="AO1119">
        <v>45.09</v>
      </c>
      <c r="AP1119">
        <v>3.31</v>
      </c>
      <c r="AQ1119">
        <v>3.83</v>
      </c>
      <c r="AR1119">
        <v>4.12</v>
      </c>
      <c r="AS1119">
        <v>42.06</v>
      </c>
      <c r="AT1119">
        <v>0</v>
      </c>
      <c r="AU1119">
        <v>0</v>
      </c>
      <c r="AV1119">
        <v>5.2</v>
      </c>
      <c r="AW1119">
        <v>60</v>
      </c>
      <c r="AX1119">
        <v>87</v>
      </c>
      <c r="AY1119">
        <v>98.4</v>
      </c>
      <c r="AZ1119">
        <v>100</v>
      </c>
      <c r="BA1119">
        <v>81.8</v>
      </c>
      <c r="BB1119">
        <v>93.2</v>
      </c>
      <c r="BC1119">
        <v>111.71140156520219</v>
      </c>
      <c r="BD1119">
        <v>1.000370806603E-4</v>
      </c>
      <c r="BE1119">
        <v>60.919424889485413</v>
      </c>
      <c r="BF1119">
        <v>51.596108421996391</v>
      </c>
      <c r="BG1119">
        <v>153.37615614758121</v>
      </c>
      <c r="BH1119">
        <v>6.0446167554029637</v>
      </c>
      <c r="BI1119">
        <v>91.29168466842934</v>
      </c>
      <c r="BJ1119">
        <v>3.534850933961545</v>
      </c>
      <c r="BK1119">
        <v>824.61776154863992</v>
      </c>
      <c r="BL1119">
        <v>4.3338770192580638</v>
      </c>
      <c r="BM1119">
        <v>169.39720334457061</v>
      </c>
      <c r="BN1119">
        <v>106.15679666183119</v>
      </c>
      <c r="BO1119">
        <v>106.46001521672051</v>
      </c>
      <c r="BP1119">
        <v>107.11767915971841</v>
      </c>
      <c r="BQ1119">
        <v>18.448120778013301</v>
      </c>
      <c r="BR1119">
        <v>37.540535468273973</v>
      </c>
      <c r="BS1119">
        <v>96.725151670896338</v>
      </c>
      <c r="BT1119">
        <v>1847.8291843109539</v>
      </c>
      <c r="BU1119">
        <v>110.7928396815535</v>
      </c>
      <c r="BV1119">
        <v>868.3510712895087</v>
      </c>
      <c r="BW1119">
        <v>3.5587326875094161</v>
      </c>
      <c r="BX1119">
        <v>11.8311205220307</v>
      </c>
      <c r="BY1119">
        <v>10.336281692258639</v>
      </c>
      <c r="BZ1119">
        <v>0.42885367946622233</v>
      </c>
      <c r="CA1119">
        <f t="shared" si="136"/>
        <v>60.919524926566076</v>
      </c>
      <c r="CB1119" cm="1">
        <f t="array" ref="CB1119">IF(ISBLANK(INDEX(AC:AC,ROW())), "", INDEX(AC:AC,ROW())*(BI1119+BJ1119)/1000)</f>
        <v>160.06719209683581</v>
      </c>
      <c r="CC1119">
        <f t="shared" si="137"/>
        <v>159.42077290298417</v>
      </c>
      <c r="CD1119">
        <f t="shared" si="138"/>
        <v>5.1725866493600723</v>
      </c>
      <c r="CE1119">
        <f t="shared" si="139"/>
        <v>7.3816794883496133</v>
      </c>
      <c r="CF1119" cm="1">
        <f t="array" ref="CF1119">IFERROR(IF((BD1119+BE1119)*INDEX(H:H,ROW())*INDEX(K:K,ROW())/(BF1119*30*1000)&lt;0.5,"",(BD1119+BE1119)*INDEX(H:H,ROW())*INDEX(K:K,ROW())/(BF1119*30*1000)),"")</f>
        <v>2.8234740158850258</v>
      </c>
      <c r="CG1119">
        <f t="shared" si="140"/>
        <v>0.46186967220066139</v>
      </c>
      <c r="CH1119" cm="1">
        <f t="array" ref="CH1119">IFERROR((BD1119+BE1119)*INDEX(K:K,ROW())*INDEX(H:H,ROW())/BC1119/100000,"")</f>
        <v>0.39122310545517042</v>
      </c>
      <c r="CI1119">
        <f t="shared" si="141"/>
        <v>113.51709463659219</v>
      </c>
      <c r="CJ1119">
        <v>1</v>
      </c>
      <c r="CK1119">
        <f t="shared" si="142"/>
        <v>16.541097492474286</v>
      </c>
      <c r="CL1119" cm="1">
        <f t="array" ref="CL1119">IF(INDEX(AS:AS,ROW()-2)=0,CL1118,INDEX(AS:AS,ROW()-2))</f>
        <v>42.06</v>
      </c>
      <c r="CM1119" t="str">
        <f t="shared" si="143"/>
        <v>CIV</v>
      </c>
    </row>
    <row r="1120" spans="1:91" x14ac:dyDescent="0.3">
      <c r="A1120" s="1">
        <v>1115</v>
      </c>
      <c r="B1120" t="s">
        <v>152</v>
      </c>
      <c r="C1120">
        <v>2</v>
      </c>
      <c r="D1120">
        <v>16</v>
      </c>
      <c r="E1120">
        <v>8</v>
      </c>
      <c r="F1120" t="s">
        <v>89</v>
      </c>
      <c r="G1120" t="s">
        <v>93</v>
      </c>
      <c r="H1120">
        <v>45.87</v>
      </c>
      <c r="I1120">
        <v>0.88</v>
      </c>
      <c r="J1120">
        <v>45.57</v>
      </c>
      <c r="K1120">
        <v>1540</v>
      </c>
      <c r="L1120">
        <v>45.89</v>
      </c>
      <c r="M1120">
        <v>0.89</v>
      </c>
      <c r="N1120">
        <v>45.57</v>
      </c>
      <c r="O1120">
        <v>1568</v>
      </c>
      <c r="P1120">
        <v>1.35</v>
      </c>
      <c r="Q1120">
        <v>50.28</v>
      </c>
      <c r="R1120">
        <v>30.11</v>
      </c>
      <c r="S1120">
        <v>1.6708776595744681</v>
      </c>
      <c r="T1120">
        <v>7.41</v>
      </c>
      <c r="U1120">
        <v>0</v>
      </c>
      <c r="V1120">
        <v>0</v>
      </c>
      <c r="W1120">
        <v>0</v>
      </c>
      <c r="X1120">
        <v>0</v>
      </c>
      <c r="Y1120">
        <v>2.2000000000000002</v>
      </c>
      <c r="Z1120">
        <v>7.72</v>
      </c>
      <c r="AA1120">
        <v>19.75</v>
      </c>
      <c r="AB1120">
        <v>65.900000000000006</v>
      </c>
      <c r="AC1120">
        <v>1684</v>
      </c>
      <c r="AD1120">
        <v>37.79</v>
      </c>
      <c r="AE1120">
        <v>31.86</v>
      </c>
      <c r="AF1120">
        <v>11.78</v>
      </c>
      <c r="AG1120">
        <v>1570</v>
      </c>
      <c r="AI1120">
        <v>44.58</v>
      </c>
      <c r="AJ1120">
        <v>41.32</v>
      </c>
      <c r="AK1120">
        <v>4.72</v>
      </c>
      <c r="AL1120">
        <v>47.305</v>
      </c>
      <c r="AM1120">
        <v>6.11</v>
      </c>
      <c r="AN1120">
        <v>47.89</v>
      </c>
      <c r="AO1120">
        <v>44.69</v>
      </c>
      <c r="AP1120">
        <v>2.74</v>
      </c>
      <c r="AQ1120">
        <v>4.26</v>
      </c>
      <c r="AR1120">
        <v>4.12</v>
      </c>
      <c r="AS1120">
        <v>41.29</v>
      </c>
      <c r="AT1120">
        <v>0</v>
      </c>
      <c r="AU1120">
        <v>0</v>
      </c>
      <c r="AV1120">
        <v>4</v>
      </c>
      <c r="AW1120">
        <v>50.1</v>
      </c>
      <c r="AX1120">
        <v>84</v>
      </c>
      <c r="AY1120">
        <v>97.3</v>
      </c>
      <c r="AZ1120">
        <v>100</v>
      </c>
      <c r="BA1120">
        <v>80</v>
      </c>
      <c r="BB1120">
        <v>93.3</v>
      </c>
      <c r="BC1120">
        <v>111.83810873124381</v>
      </c>
      <c r="BD1120">
        <v>1.1943951513619201E-2</v>
      </c>
      <c r="BE1120">
        <v>62.347987086547718</v>
      </c>
      <c r="BF1120">
        <v>54.0359354097858</v>
      </c>
      <c r="BG1120">
        <v>160.70823507364051</v>
      </c>
      <c r="BH1120">
        <v>6.0446167554029637</v>
      </c>
      <c r="BI1120">
        <v>95.659380836257327</v>
      </c>
      <c r="BJ1120">
        <v>3.534850933961545</v>
      </c>
      <c r="BK1120">
        <v>634.29923866247771</v>
      </c>
      <c r="BL1120">
        <v>4.3101108072401377</v>
      </c>
      <c r="BM1120">
        <v>169.5487038097466</v>
      </c>
      <c r="BN1120">
        <v>104.4359359239842</v>
      </c>
      <c r="BO1120">
        <v>104.3438112899394</v>
      </c>
      <c r="BP1120">
        <v>104.7610971430239</v>
      </c>
      <c r="BQ1120">
        <v>25.007739120702091</v>
      </c>
      <c r="BR1120">
        <v>38.276944558238753</v>
      </c>
      <c r="BS1120">
        <v>92.998358524601201</v>
      </c>
      <c r="BT1120">
        <v>1847.8291843109539</v>
      </c>
      <c r="BU1120">
        <v>110.4357076383578</v>
      </c>
      <c r="BV1120">
        <v>863.30718819394644</v>
      </c>
      <c r="BW1120">
        <v>6.5179237125396341</v>
      </c>
      <c r="BX1120">
        <v>11.615685783005601</v>
      </c>
      <c r="BY1120">
        <v>10.336281692258639</v>
      </c>
      <c r="BZ1120">
        <v>0.42885367946622233</v>
      </c>
      <c r="CA1120">
        <f t="shared" si="136"/>
        <v>62.35993103806134</v>
      </c>
      <c r="CB1120" cm="1">
        <f t="array" ref="CB1120">IF(ISBLANK(INDEX(AC:AC,ROW())), "", INDEX(AC:AC,ROW())*(BI1120+BJ1120)/1000)</f>
        <v>167.04308630104859</v>
      </c>
      <c r="CC1120">
        <f t="shared" si="137"/>
        <v>166.75285182904346</v>
      </c>
      <c r="CD1120">
        <f t="shared" si="138"/>
        <v>3.803828430549224</v>
      </c>
      <c r="CE1120">
        <f t="shared" si="139"/>
        <v>5.6715840947091749</v>
      </c>
      <c r="CF1120" cm="1">
        <f t="array" ref="CF1120">IFERROR(IF((BD1120+BE1120)*INDEX(H:H,ROW())*INDEX(K:K,ROW())/(BF1120*30*1000)&lt;0.5,"",(BD1120+BE1120)*INDEX(H:H,ROW())*INDEX(K:K,ROW())/(BF1120*30*1000)),"")</f>
        <v>2.7173849051475791</v>
      </c>
      <c r="CG1120">
        <f t="shared" si="140"/>
        <v>0.48316209942032018</v>
      </c>
      <c r="CH1120" cm="1">
        <f t="array" ref="CH1120">IFERROR((BD1120+BE1120)*INDEX(K:K,ROW())*INDEX(H:H,ROW())/BC1120/100000,"")</f>
        <v>0.39388121871125759</v>
      </c>
      <c r="CI1120">
        <f t="shared" si="141"/>
        <v>114.41800146863494</v>
      </c>
      <c r="CJ1120">
        <v>1</v>
      </c>
      <c r="CK1120">
        <f t="shared" si="142"/>
        <v>16.522357229336198</v>
      </c>
      <c r="CL1120" cm="1">
        <f t="array" ref="CL1120">IF(INDEX(AS:AS,ROW()-2)=0,CL1119,INDEX(AS:AS,ROW()-2))</f>
        <v>41.17</v>
      </c>
      <c r="CM1120" t="str">
        <f t="shared" si="143"/>
        <v>SP</v>
      </c>
    </row>
    <row r="1121" spans="1:91" x14ac:dyDescent="0.3">
      <c r="A1121" s="1">
        <v>1116</v>
      </c>
      <c r="B1121" t="s">
        <v>152</v>
      </c>
      <c r="C1121">
        <v>2</v>
      </c>
      <c r="D1121">
        <v>16</v>
      </c>
      <c r="E1121">
        <v>8</v>
      </c>
      <c r="F1121" t="s">
        <v>89</v>
      </c>
      <c r="G1121" t="s">
        <v>94</v>
      </c>
      <c r="H1121">
        <v>45.87</v>
      </c>
      <c r="I1121">
        <v>0.88</v>
      </c>
      <c r="J1121">
        <v>45.57</v>
      </c>
      <c r="K1121">
        <v>1564</v>
      </c>
      <c r="L1121">
        <v>45.89</v>
      </c>
      <c r="M1121">
        <v>0.89</v>
      </c>
      <c r="N1121">
        <v>45.57</v>
      </c>
      <c r="O1121">
        <v>1568</v>
      </c>
      <c r="P1121">
        <v>1.35</v>
      </c>
      <c r="Q1121">
        <v>50.28</v>
      </c>
      <c r="R1121">
        <v>30.11</v>
      </c>
      <c r="S1121">
        <v>1.6708776595744681</v>
      </c>
      <c r="T1121">
        <v>7.41</v>
      </c>
      <c r="U1121">
        <v>0</v>
      </c>
      <c r="V1121">
        <v>0</v>
      </c>
      <c r="W1121">
        <v>0</v>
      </c>
      <c r="X1121">
        <v>0</v>
      </c>
      <c r="Y1121">
        <v>2.5</v>
      </c>
      <c r="Z1121">
        <v>7.72</v>
      </c>
      <c r="AA1121">
        <v>20</v>
      </c>
      <c r="AB1121">
        <v>65.900000000000006</v>
      </c>
      <c r="AC1121">
        <v>1680</v>
      </c>
      <c r="AD1121">
        <v>37.79</v>
      </c>
      <c r="AE1121">
        <v>32.28</v>
      </c>
      <c r="AF1121">
        <v>11.64</v>
      </c>
      <c r="AG1121">
        <v>1570</v>
      </c>
      <c r="AI1121">
        <v>44.58</v>
      </c>
      <c r="AJ1121">
        <v>41.32</v>
      </c>
      <c r="AK1121">
        <v>4.51</v>
      </c>
      <c r="AL1121">
        <v>47.305</v>
      </c>
      <c r="AM1121">
        <v>6.31</v>
      </c>
      <c r="AN1121">
        <v>47.89</v>
      </c>
      <c r="AO1121">
        <v>45.09</v>
      </c>
      <c r="AP1121">
        <v>3.31</v>
      </c>
      <c r="AQ1121">
        <v>3.83</v>
      </c>
      <c r="AR1121">
        <v>4.12</v>
      </c>
      <c r="AS1121">
        <v>42.06</v>
      </c>
      <c r="AT1121">
        <v>0</v>
      </c>
      <c r="AU1121">
        <v>0</v>
      </c>
      <c r="AV1121">
        <v>6</v>
      </c>
      <c r="AW1121">
        <v>48.3</v>
      </c>
      <c r="AX1121">
        <v>85.5</v>
      </c>
      <c r="AY1121">
        <v>98</v>
      </c>
      <c r="AZ1121">
        <v>100</v>
      </c>
      <c r="BA1121">
        <v>79.5</v>
      </c>
      <c r="BB1121">
        <v>92</v>
      </c>
      <c r="BC1121">
        <v>121.5005028834686</v>
      </c>
      <c r="BD1121">
        <v>1.1943951513619201E-2</v>
      </c>
      <c r="BE1121">
        <v>63.383061965478568</v>
      </c>
      <c r="BF1121">
        <v>54.129013644935753</v>
      </c>
      <c r="BG1121">
        <v>157.54387549267861</v>
      </c>
      <c r="BH1121">
        <v>6.0446167554029637</v>
      </c>
      <c r="BI1121">
        <v>93.777573521789719</v>
      </c>
      <c r="BJ1121">
        <v>3.534850933961545</v>
      </c>
      <c r="BK1121">
        <v>626.75592586445873</v>
      </c>
      <c r="BL1121">
        <v>4.2138660912758903</v>
      </c>
      <c r="BM1121">
        <v>169.18186713202431</v>
      </c>
      <c r="BN1121">
        <v>105.28919595413529</v>
      </c>
      <c r="BO1121">
        <v>105.2462539125755</v>
      </c>
      <c r="BP1121">
        <v>105.87006935165179</v>
      </c>
      <c r="BQ1121">
        <v>25.229509515323961</v>
      </c>
      <c r="BR1121">
        <v>39.273338250108331</v>
      </c>
      <c r="BS1121">
        <v>90.639599570202606</v>
      </c>
      <c r="BT1121">
        <v>1847.8291843109539</v>
      </c>
      <c r="BU1121">
        <v>109.45277409987131</v>
      </c>
      <c r="BV1121">
        <v>861.71829061890139</v>
      </c>
      <c r="BW1121">
        <v>3.9269723830631218</v>
      </c>
      <c r="BX1121">
        <v>11.090107735196961</v>
      </c>
      <c r="BY1121">
        <v>10.336281692258639</v>
      </c>
      <c r="BZ1121">
        <v>0.42885367946622233</v>
      </c>
      <c r="CA1121">
        <f t="shared" si="136"/>
        <v>63.39500591699219</v>
      </c>
      <c r="CB1121" cm="1">
        <f t="array" ref="CB1121">IF(ISBLANK(INDEX(AC:AC,ROW())), "", INDEX(AC:AC,ROW())*(BI1121+BJ1121)/1000)</f>
        <v>163.48487308566214</v>
      </c>
      <c r="CC1121">
        <f t="shared" si="137"/>
        <v>163.58849224808156</v>
      </c>
      <c r="CD1121">
        <f t="shared" si="138"/>
        <v>3.8312959380662597</v>
      </c>
      <c r="CE1121">
        <f t="shared" si="139"/>
        <v>5.1584636358713816</v>
      </c>
      <c r="CF1121" cm="1">
        <f t="array" ref="CF1121">IFERROR(IF((BD1121+BE1121)*INDEX(H:H,ROW())*INDEX(K:K,ROW())/(BF1121*30*1000)&lt;0.5,"",(BD1121+BE1121)*INDEX(H:H,ROW())*INDEX(K:K,ROW())/(BF1121*30*1000)),"")</f>
        <v>2.8007166131655215</v>
      </c>
      <c r="CG1121">
        <f t="shared" si="140"/>
        <v>0.44550444121907057</v>
      </c>
      <c r="CH1121" cm="1">
        <f t="array" ref="CH1121">IFERROR((BD1121+BE1121)*INDEX(K:K,ROW())*INDEX(H:H,ROW())/BC1121/100000,"")</f>
        <v>0.37431950692838212</v>
      </c>
      <c r="CI1121">
        <f t="shared" si="141"/>
        <v>118.12989176854659</v>
      </c>
      <c r="CJ1121">
        <v>1</v>
      </c>
      <c r="CK1121">
        <f t="shared" si="142"/>
        <v>15.208407705795349</v>
      </c>
      <c r="CL1121" cm="1">
        <f t="array" ref="CL1121">IF(INDEX(AS:AS,ROW()-2)=0,CL1120,INDEX(AS:AS,ROW()-2))</f>
        <v>42.06</v>
      </c>
      <c r="CM1121" t="str">
        <f t="shared" si="143"/>
        <v>CIV</v>
      </c>
    </row>
    <row r="1122" spans="1:91" x14ac:dyDescent="0.3">
      <c r="A1122" s="1">
        <v>1117</v>
      </c>
      <c r="B1122" t="s">
        <v>152</v>
      </c>
      <c r="C1122">
        <v>2</v>
      </c>
      <c r="D1122">
        <v>16</v>
      </c>
      <c r="E1122">
        <v>8</v>
      </c>
      <c r="F1122" t="s">
        <v>89</v>
      </c>
      <c r="G1122" t="s">
        <v>95</v>
      </c>
      <c r="H1122">
        <v>44.96</v>
      </c>
      <c r="I1122">
        <v>0.9</v>
      </c>
      <c r="J1122">
        <v>45.08</v>
      </c>
      <c r="K1122">
        <v>1542</v>
      </c>
      <c r="L1122">
        <v>45.89</v>
      </c>
      <c r="M1122">
        <v>0.89</v>
      </c>
      <c r="N1122">
        <v>45.57</v>
      </c>
      <c r="O1122">
        <v>1568</v>
      </c>
      <c r="P1122">
        <v>1.35</v>
      </c>
      <c r="Q1122">
        <v>50.28</v>
      </c>
      <c r="R1122">
        <v>30.11</v>
      </c>
      <c r="S1122">
        <v>1.6708776595744681</v>
      </c>
      <c r="T1122">
        <v>7.41</v>
      </c>
      <c r="U1122">
        <v>0</v>
      </c>
      <c r="V1122">
        <v>0</v>
      </c>
      <c r="W1122">
        <v>0</v>
      </c>
      <c r="X1122">
        <v>0</v>
      </c>
      <c r="Y1122">
        <v>2.2000000000000002</v>
      </c>
      <c r="Z1122">
        <v>7.72</v>
      </c>
      <c r="AA1122">
        <v>19.75</v>
      </c>
      <c r="AB1122">
        <v>65.900000000000006</v>
      </c>
      <c r="AC1122">
        <v>1676</v>
      </c>
      <c r="AD1122">
        <v>37.79</v>
      </c>
      <c r="AE1122">
        <v>31</v>
      </c>
      <c r="AF1122">
        <v>11.54</v>
      </c>
      <c r="AG1122">
        <v>1570</v>
      </c>
      <c r="AI1122">
        <v>44.18</v>
      </c>
      <c r="AJ1122">
        <v>41.32</v>
      </c>
      <c r="AK1122">
        <v>4.6500000000000004</v>
      </c>
      <c r="AL1122">
        <v>47.305</v>
      </c>
      <c r="AM1122">
        <v>6.47</v>
      </c>
      <c r="AN1122">
        <v>47.54</v>
      </c>
      <c r="AO1122">
        <v>44.78</v>
      </c>
      <c r="AP1122">
        <v>2.66</v>
      </c>
      <c r="AQ1122">
        <v>3.83</v>
      </c>
      <c r="AR1122">
        <v>4.1100000000000003</v>
      </c>
      <c r="AS1122">
        <v>41.47</v>
      </c>
      <c r="AT1122">
        <v>0</v>
      </c>
      <c r="AU1122">
        <v>0</v>
      </c>
      <c r="AV1122">
        <v>7.1</v>
      </c>
      <c r="AW1122">
        <v>53.5</v>
      </c>
      <c r="AX1122">
        <v>84.8</v>
      </c>
      <c r="AY1122">
        <v>97.4</v>
      </c>
      <c r="AZ1122">
        <v>100</v>
      </c>
      <c r="BA1122">
        <v>77.7</v>
      </c>
      <c r="BB1122">
        <v>90.300000000000011</v>
      </c>
      <c r="BC1122">
        <v>81.141939901694755</v>
      </c>
      <c r="BD1122">
        <v>1.1943951513619201E-2</v>
      </c>
      <c r="BE1122">
        <v>36.212075036848653</v>
      </c>
      <c r="BF1122">
        <v>31.446210392063058</v>
      </c>
      <c r="BG1122">
        <v>130.13939049293779</v>
      </c>
      <c r="BH1122">
        <v>6.0446167554029637</v>
      </c>
      <c r="BI1122">
        <v>77.46363281801753</v>
      </c>
      <c r="BJ1122">
        <v>3.534850933961545</v>
      </c>
      <c r="BK1122">
        <v>393.46114067430051</v>
      </c>
      <c r="BL1122">
        <v>4.0974532180016414</v>
      </c>
      <c r="BM1122">
        <v>167.90878285109409</v>
      </c>
      <c r="BN1122">
        <v>106.50350651117461</v>
      </c>
      <c r="BO1122">
        <v>105.432019850983</v>
      </c>
      <c r="BP1122">
        <v>104.596004603157</v>
      </c>
      <c r="BQ1122">
        <v>11.268072739244261</v>
      </c>
      <c r="BR1122">
        <v>39.850658408279372</v>
      </c>
      <c r="BS1122">
        <v>116.5788447194426</v>
      </c>
      <c r="BT1122">
        <v>1847.8291843109539</v>
      </c>
      <c r="BU1122">
        <v>93.558969347334283</v>
      </c>
      <c r="BV1122">
        <v>818.78124414639569</v>
      </c>
      <c r="BW1122">
        <v>55.189284485174987</v>
      </c>
      <c r="BX1122">
        <v>10.54817238592706</v>
      </c>
      <c r="BY1122">
        <v>10.336281692258639</v>
      </c>
      <c r="BZ1122">
        <v>0.42885367946622233</v>
      </c>
      <c r="CA1122">
        <f t="shared" si="136"/>
        <v>36.224018988362275</v>
      </c>
      <c r="CB1122" cm="1">
        <f t="array" ref="CB1122">IF(ISBLANK(INDEX(AC:AC,ROW())), "", INDEX(AC:AC,ROW())*(BI1122+BJ1122)/1000)</f>
        <v>135.75345876831696</v>
      </c>
      <c r="CC1122">
        <f t="shared" si="137"/>
        <v>136.18400724834075</v>
      </c>
      <c r="CD1122">
        <f t="shared" si="138"/>
        <v>2.8891875677941941</v>
      </c>
      <c r="CE1122">
        <f t="shared" si="139"/>
        <v>4.8490477446187183</v>
      </c>
      <c r="CF1122" cm="1">
        <f t="array" ref="CF1122">IFERROR(IF((BD1122+BE1122)*INDEX(H:H,ROW())*INDEX(K:K,ROW())/(BF1122*30*1000)&lt;0.5,"",(BD1122+BE1122)*INDEX(H:H,ROW())*INDEX(K:K,ROW())/(BF1122*30*1000)),"")</f>
        <v>2.6620593799172214</v>
      </c>
      <c r="CG1122">
        <f t="shared" si="140"/>
        <v>0.38754570608196987</v>
      </c>
      <c r="CH1122" cm="1">
        <f t="array" ref="CH1122">IFERROR((BD1122+BE1122)*INDEX(K:K,ROW())*INDEX(H:H,ROW())/BC1122/100000,"")</f>
        <v>0.30950090460664514</v>
      </c>
      <c r="CI1122">
        <f t="shared" si="141"/>
        <v>65.229880002889772</v>
      </c>
      <c r="CJ1122">
        <v>1</v>
      </c>
      <c r="CK1122">
        <f t="shared" si="142"/>
        <v>22.772800188775861</v>
      </c>
      <c r="CL1122" cm="1">
        <f t="array" ref="CL1122">IF(INDEX(AS:AS,ROW()-2)=0,CL1121,INDEX(AS:AS,ROW()-2))</f>
        <v>41.29</v>
      </c>
      <c r="CM1122" t="str">
        <f t="shared" si="143"/>
        <v>SP</v>
      </c>
    </row>
    <row r="1123" spans="1:91" x14ac:dyDescent="0.3">
      <c r="A1123" s="1">
        <v>1118</v>
      </c>
      <c r="B1123" t="s">
        <v>152</v>
      </c>
      <c r="C1123">
        <v>2</v>
      </c>
      <c r="D1123">
        <v>16</v>
      </c>
      <c r="E1123">
        <v>8</v>
      </c>
      <c r="F1123" t="s">
        <v>89</v>
      </c>
      <c r="G1123" t="s">
        <v>96</v>
      </c>
      <c r="H1123">
        <v>45.87</v>
      </c>
      <c r="I1123">
        <v>0.88</v>
      </c>
      <c r="J1123">
        <v>45.57</v>
      </c>
      <c r="K1123">
        <v>1564</v>
      </c>
      <c r="L1123">
        <v>45.89</v>
      </c>
      <c r="M1123">
        <v>0.89</v>
      </c>
      <c r="N1123">
        <v>45.57</v>
      </c>
      <c r="O1123">
        <v>1568</v>
      </c>
      <c r="P1123">
        <v>1.35</v>
      </c>
      <c r="Q1123">
        <v>50.28</v>
      </c>
      <c r="R1123">
        <v>30.11</v>
      </c>
      <c r="S1123">
        <v>1.6708776595744681</v>
      </c>
      <c r="T1123">
        <v>7.41</v>
      </c>
      <c r="U1123">
        <v>0</v>
      </c>
      <c r="V1123">
        <v>0</v>
      </c>
      <c r="W1123">
        <v>0</v>
      </c>
      <c r="X1123">
        <v>0</v>
      </c>
      <c r="Y1123">
        <v>2.2000000000000002</v>
      </c>
      <c r="Z1123">
        <v>7.72</v>
      </c>
      <c r="AA1123">
        <v>19.75</v>
      </c>
      <c r="AB1123">
        <v>65.900000000000006</v>
      </c>
      <c r="AC1123">
        <v>1674</v>
      </c>
      <c r="AD1123">
        <v>37.79</v>
      </c>
      <c r="AE1123">
        <v>32.28</v>
      </c>
      <c r="AF1123">
        <v>11.7</v>
      </c>
      <c r="AG1123">
        <v>1570</v>
      </c>
      <c r="AI1123">
        <v>44.58</v>
      </c>
      <c r="AJ1123">
        <v>41.32</v>
      </c>
      <c r="AK1123">
        <v>4.51</v>
      </c>
      <c r="AL1123">
        <v>47.305</v>
      </c>
      <c r="AM1123">
        <v>6.31</v>
      </c>
      <c r="AN1123">
        <v>47.89</v>
      </c>
      <c r="AO1123">
        <v>45.09</v>
      </c>
      <c r="AP1123">
        <v>3.31</v>
      </c>
      <c r="AQ1123">
        <v>3.83</v>
      </c>
      <c r="AR1123">
        <v>4.12</v>
      </c>
      <c r="AS1123">
        <v>42.06</v>
      </c>
      <c r="AT1123">
        <v>0</v>
      </c>
      <c r="AU1123">
        <v>0</v>
      </c>
      <c r="AV1123">
        <v>5.4</v>
      </c>
      <c r="AW1123">
        <v>48.7</v>
      </c>
      <c r="AX1123">
        <v>86</v>
      </c>
      <c r="AY1123">
        <v>98.2</v>
      </c>
      <c r="AZ1123">
        <v>100</v>
      </c>
      <c r="BA1123">
        <v>80.599999999999994</v>
      </c>
      <c r="BB1123">
        <v>92.8</v>
      </c>
      <c r="BC1123">
        <v>6.7189805344922764</v>
      </c>
      <c r="BD1123">
        <v>1.1943951513619201E-2</v>
      </c>
      <c r="BE1123">
        <v>5.3875288807547417</v>
      </c>
      <c r="BF1123">
        <v>3.9549267648660642</v>
      </c>
      <c r="BG1123">
        <v>127.61757459126331</v>
      </c>
      <c r="BH1123">
        <v>6.0446167554029637</v>
      </c>
      <c r="BI1123">
        <v>75.963386254610754</v>
      </c>
      <c r="BJ1123">
        <v>3.534850933961545</v>
      </c>
      <c r="BK1123">
        <v>127.4105079382125</v>
      </c>
      <c r="BL1123">
        <v>4.0835633896567396</v>
      </c>
      <c r="BM1123">
        <v>166.97064709398919</v>
      </c>
      <c r="BN1123">
        <v>108.0753883422344</v>
      </c>
      <c r="BO1123">
        <v>109.9081524157791</v>
      </c>
      <c r="BP1123">
        <v>101.09298000043459</v>
      </c>
      <c r="BQ1123">
        <v>13.502093809069301</v>
      </c>
      <c r="BR1123">
        <v>52.467252469417822</v>
      </c>
      <c r="BS1123">
        <v>93.494753049060606</v>
      </c>
      <c r="BT1123">
        <v>1847.8291843109539</v>
      </c>
      <c r="BU1123">
        <v>35.590099070364211</v>
      </c>
      <c r="BV1123">
        <v>540.15320864182365</v>
      </c>
      <c r="BW1123">
        <v>123.7497031702347</v>
      </c>
      <c r="BX1123">
        <v>10.44108754856901</v>
      </c>
      <c r="BY1123">
        <v>10.336281692258639</v>
      </c>
      <c r="BZ1123">
        <v>0.42885367946622233</v>
      </c>
      <c r="CA1123">
        <f t="shared" si="136"/>
        <v>5.3994728322683612</v>
      </c>
      <c r="CB1123" cm="1">
        <f t="array" ref="CB1123">IF(ISBLANK(INDEX(AC:AC,ROW())), "", INDEX(AC:AC,ROW())*(BI1123+BJ1123)/1000)</f>
        <v>133.08004905367002</v>
      </c>
      <c r="CC1123">
        <f t="shared" si="137"/>
        <v>133.66219134666628</v>
      </c>
      <c r="CD1123">
        <f t="shared" si="138"/>
        <v>0.95322773519222492</v>
      </c>
      <c r="CE1123" t="str">
        <f t="shared" si="139"/>
        <v/>
      </c>
      <c r="CF1123" cm="1">
        <f t="array" ref="CF1123">IFERROR(IF((BD1123+BE1123)*INDEX(H:H,ROW())*INDEX(K:K,ROW())/(BF1123*30*1000)&lt;0.5,"",(BD1123+BE1123)*INDEX(H:H,ROW())*INDEX(K:K,ROW())/(BF1123*30*1000)),"")</f>
        <v>3.2648042611022188</v>
      </c>
      <c r="CG1123">
        <f t="shared" si="140"/>
        <v>0.58862006588100946</v>
      </c>
      <c r="CH1123" cm="1">
        <f t="array" ref="CH1123">IFERROR((BD1123+BE1123)*INDEX(K:K,ROW())*INDEX(H:H,ROW())/BC1123/100000,"")</f>
        <v>0.57651878977757665</v>
      </c>
      <c r="CI1123">
        <f t="shared" si="141"/>
        <v>10.061346821518393</v>
      </c>
      <c r="CJ1123">
        <v>0</v>
      </c>
      <c r="CK1123" t="str">
        <f t="shared" si="142"/>
        <v xml:space="preserve"> </v>
      </c>
      <c r="CL1123" cm="1">
        <f t="array" ref="CL1123">IF(INDEX(AS:AS,ROW()-2)=0,CL1122,INDEX(AS:AS,ROW()-2))</f>
        <v>42.06</v>
      </c>
      <c r="CM1123" t="str">
        <f t="shared" si="143"/>
        <v>CIV</v>
      </c>
    </row>
    <row r="1124" spans="1:91" x14ac:dyDescent="0.3">
      <c r="A1124" s="1">
        <v>1119</v>
      </c>
      <c r="B1124" t="s">
        <v>152</v>
      </c>
      <c r="C1124">
        <v>2</v>
      </c>
      <c r="D1124">
        <v>16</v>
      </c>
      <c r="E1124">
        <v>8</v>
      </c>
      <c r="F1124" t="s">
        <v>89</v>
      </c>
      <c r="G1124" t="s">
        <v>97</v>
      </c>
      <c r="H1124">
        <v>45.87</v>
      </c>
      <c r="I1124">
        <v>0.88</v>
      </c>
      <c r="J1124">
        <v>45.57</v>
      </c>
      <c r="K1124">
        <v>1564</v>
      </c>
      <c r="L1124">
        <v>45.89</v>
      </c>
      <c r="M1124">
        <v>0.89</v>
      </c>
      <c r="N1124">
        <v>45.57</v>
      </c>
      <c r="O1124">
        <v>1568</v>
      </c>
      <c r="P1124">
        <v>1.35</v>
      </c>
      <c r="Q1124">
        <v>50.28</v>
      </c>
      <c r="R1124">
        <v>30.11</v>
      </c>
      <c r="S1124">
        <v>1.6708776595744681</v>
      </c>
      <c r="T1124">
        <v>7.41</v>
      </c>
      <c r="U1124">
        <v>0</v>
      </c>
      <c r="V1124">
        <v>0</v>
      </c>
      <c r="W1124">
        <v>0</v>
      </c>
      <c r="X1124">
        <v>0</v>
      </c>
      <c r="Y1124">
        <v>2.2000000000000002</v>
      </c>
      <c r="Z1124">
        <v>7.72</v>
      </c>
      <c r="AA1124">
        <v>19.75</v>
      </c>
      <c r="AB1124">
        <v>65.900000000000006</v>
      </c>
      <c r="AC1124">
        <v>1686</v>
      </c>
      <c r="AD1124">
        <v>37.79</v>
      </c>
      <c r="AE1124">
        <v>32.28</v>
      </c>
      <c r="AF1124">
        <v>11.81</v>
      </c>
      <c r="AG1124">
        <v>1570</v>
      </c>
      <c r="AI1124">
        <v>44.58</v>
      </c>
      <c r="AJ1124">
        <v>41.32</v>
      </c>
      <c r="AK1124">
        <v>4.51</v>
      </c>
      <c r="AL1124">
        <v>47.305</v>
      </c>
      <c r="AM1124">
        <v>6.34</v>
      </c>
      <c r="AN1124">
        <v>47.89</v>
      </c>
      <c r="AO1124">
        <v>45.09</v>
      </c>
      <c r="AP1124">
        <v>2.71</v>
      </c>
      <c r="AQ1124">
        <v>4.0199999999999996</v>
      </c>
      <c r="AR1124">
        <v>4.12</v>
      </c>
      <c r="AS1124">
        <v>42.06</v>
      </c>
      <c r="AT1124">
        <v>0</v>
      </c>
      <c r="AU1124">
        <v>0</v>
      </c>
      <c r="AV1124">
        <v>0.8</v>
      </c>
      <c r="AW1124">
        <v>65</v>
      </c>
      <c r="AX1124">
        <v>90</v>
      </c>
      <c r="AY1124">
        <v>99.2</v>
      </c>
      <c r="AZ1124">
        <v>100</v>
      </c>
      <c r="BA1124">
        <v>89.2</v>
      </c>
      <c r="BB1124">
        <v>98.4</v>
      </c>
      <c r="BC1124">
        <v>48.003195309593792</v>
      </c>
      <c r="BD1124">
        <v>1.1943951513619201E-2</v>
      </c>
      <c r="BE1124">
        <v>45.773891870234657</v>
      </c>
      <c r="BF1124">
        <v>33.632906706423071</v>
      </c>
      <c r="BG1124">
        <v>109.0843243957909</v>
      </c>
      <c r="BH1124">
        <v>6.0446167554029637</v>
      </c>
      <c r="BI1124">
        <v>64.931696615216936</v>
      </c>
      <c r="BJ1124">
        <v>3.534850933961545</v>
      </c>
      <c r="BK1124">
        <v>563.69805838106436</v>
      </c>
      <c r="BL1124">
        <v>4.0473505980065303</v>
      </c>
      <c r="BM1124">
        <v>166.7730103645095</v>
      </c>
      <c r="BN1124">
        <v>106.2518431852706</v>
      </c>
      <c r="BO1124">
        <v>109.6796950300799</v>
      </c>
      <c r="BP1124">
        <v>109.665928141951</v>
      </c>
      <c r="BQ1124">
        <v>9.9593798946167365</v>
      </c>
      <c r="BR1124">
        <v>51.578520155800547</v>
      </c>
      <c r="BS1124">
        <v>95.291306571904101</v>
      </c>
      <c r="BT1124">
        <v>1847.8291843109539</v>
      </c>
      <c r="BU1124">
        <v>104.570022517141</v>
      </c>
      <c r="BV1124">
        <v>857.51630299083411</v>
      </c>
      <c r="BW1124">
        <v>41.766458317657367</v>
      </c>
      <c r="BX1124">
        <v>10.733546960757179</v>
      </c>
      <c r="BY1124">
        <v>10.336281692258639</v>
      </c>
      <c r="BZ1124">
        <v>0.42885367946622233</v>
      </c>
      <c r="CA1124">
        <f t="shared" si="136"/>
        <v>45.785835821748279</v>
      </c>
      <c r="CB1124" cm="1">
        <f t="array" ref="CB1124">IF(ISBLANK(INDEX(AC:AC,ROW())), "", INDEX(AC:AC,ROW())*(BI1124+BJ1124)/1000)</f>
        <v>115.43459916791493</v>
      </c>
      <c r="CC1124">
        <f t="shared" si="137"/>
        <v>115.12894115119387</v>
      </c>
      <c r="CD1124">
        <f t="shared" si="138"/>
        <v>4.8962324567962803</v>
      </c>
      <c r="CE1124">
        <f t="shared" si="139"/>
        <v>11.742927835231109</v>
      </c>
      <c r="CF1124" cm="1">
        <f t="array" ref="CF1124">IFERROR(IF((BD1124+BE1124)*INDEX(H:H,ROW())*INDEX(K:K,ROW())/(BF1124*30*1000)&lt;0.5,"",(BD1124+BE1124)*INDEX(H:H,ROW())*INDEX(K:K,ROW())/(BF1124*30*1000)),"")</f>
        <v>3.2554496155529331</v>
      </c>
      <c r="CG1124">
        <f t="shared" si="140"/>
        <v>0.70063891558696478</v>
      </c>
      <c r="CH1124" cm="1">
        <f t="array" ref="CH1124">IFERROR((BD1124+BE1124)*INDEX(K:K,ROW())*INDEX(H:H,ROW())/BC1124/100000,"")</f>
        <v>0.68426840651670262</v>
      </c>
      <c r="CI1124">
        <f t="shared" si="141"/>
        <v>85.317064836898183</v>
      </c>
      <c r="CJ1124">
        <v>1</v>
      </c>
      <c r="CK1124">
        <f t="shared" si="142"/>
        <v>38.493878842720534</v>
      </c>
      <c r="CL1124" cm="1">
        <f t="array" ref="CL1124">IF(INDEX(AS:AS,ROW()-2)=0,CL1123,INDEX(AS:AS,ROW()-2))</f>
        <v>41.47</v>
      </c>
      <c r="CM1124" t="str">
        <f t="shared" si="143"/>
        <v>SP</v>
      </c>
    </row>
    <row r="1125" spans="1:91" x14ac:dyDescent="0.3">
      <c r="A1125" s="1">
        <v>1120</v>
      </c>
      <c r="B1125" t="s">
        <v>152</v>
      </c>
      <c r="C1125">
        <v>2</v>
      </c>
      <c r="D1125">
        <v>16</v>
      </c>
      <c r="E1125">
        <v>8</v>
      </c>
      <c r="F1125" t="s">
        <v>98</v>
      </c>
      <c r="G1125" t="s">
        <v>99</v>
      </c>
      <c r="H1125">
        <v>45.01</v>
      </c>
      <c r="I1125">
        <v>0.91</v>
      </c>
      <c r="J1125">
        <v>45.57</v>
      </c>
      <c r="K1125">
        <v>1542</v>
      </c>
      <c r="L1125">
        <v>45.43</v>
      </c>
      <c r="M1125">
        <v>0.92</v>
      </c>
      <c r="N1125">
        <v>46.55</v>
      </c>
      <c r="O1125">
        <v>1548</v>
      </c>
      <c r="P1125">
        <v>1.79</v>
      </c>
      <c r="Q1125">
        <v>50.28</v>
      </c>
      <c r="R1125">
        <v>30.11</v>
      </c>
      <c r="S1125">
        <v>1.6708776595744681</v>
      </c>
      <c r="T1125">
        <v>7.41</v>
      </c>
      <c r="U1125">
        <v>0</v>
      </c>
      <c r="V1125">
        <v>0</v>
      </c>
      <c r="W1125">
        <v>0</v>
      </c>
      <c r="X1125">
        <v>0</v>
      </c>
      <c r="Y1125">
        <v>2</v>
      </c>
      <c r="Z1125">
        <v>7.72</v>
      </c>
      <c r="AA1125">
        <v>21</v>
      </c>
      <c r="AB1125">
        <v>65.900000000000006</v>
      </c>
      <c r="AC1125">
        <v>1696</v>
      </c>
      <c r="AD1125">
        <v>37.79</v>
      </c>
      <c r="AE1125">
        <v>32.28</v>
      </c>
      <c r="AF1125">
        <v>11.43</v>
      </c>
      <c r="AG1125">
        <v>1570</v>
      </c>
      <c r="AI1125">
        <v>44.58</v>
      </c>
      <c r="AJ1125">
        <v>41.32</v>
      </c>
      <c r="AK1125">
        <v>4.51</v>
      </c>
      <c r="AL1125">
        <v>47.305</v>
      </c>
      <c r="AM1125">
        <v>6.31</v>
      </c>
      <c r="AN1125">
        <v>47.89</v>
      </c>
      <c r="AO1125">
        <v>45.09</v>
      </c>
      <c r="AP1125">
        <v>3.31</v>
      </c>
      <c r="AQ1125">
        <v>3.83</v>
      </c>
      <c r="AR1125">
        <v>4.12</v>
      </c>
      <c r="AS1125">
        <v>42.06</v>
      </c>
      <c r="AT1125">
        <v>0</v>
      </c>
      <c r="AU1125">
        <v>0</v>
      </c>
      <c r="AV1125">
        <v>5.6</v>
      </c>
      <c r="AW1125">
        <v>68.400000000000006</v>
      </c>
      <c r="AX1125">
        <v>92.8</v>
      </c>
      <c r="AY1125">
        <v>99.1</v>
      </c>
      <c r="AZ1125">
        <v>100</v>
      </c>
      <c r="BA1125">
        <v>86.199999999999989</v>
      </c>
      <c r="BB1125">
        <v>0</v>
      </c>
      <c r="BC1125">
        <v>90.610763956298157</v>
      </c>
      <c r="BD1125">
        <v>1.1943951513619201E-2</v>
      </c>
      <c r="BE1125">
        <v>49.636757913309282</v>
      </c>
      <c r="BF1125">
        <v>41.945189853375787</v>
      </c>
      <c r="BG1125">
        <v>137.1140831562775</v>
      </c>
      <c r="BH1125">
        <v>6.0446167554029637</v>
      </c>
      <c r="BI1125">
        <v>81.597854651959679</v>
      </c>
      <c r="BJ1125">
        <v>3.534850933961545</v>
      </c>
      <c r="BK1125">
        <v>610.78020363225551</v>
      </c>
      <c r="BL1125">
        <v>4.0568581007990687</v>
      </c>
      <c r="BM1125">
        <v>166.36402519106289</v>
      </c>
      <c r="BN1125">
        <v>106.637038783892</v>
      </c>
      <c r="BO1125">
        <v>108.7683315602508</v>
      </c>
      <c r="BP1125">
        <v>109.6786774823431</v>
      </c>
      <c r="BQ1125">
        <v>19.440599923411771</v>
      </c>
      <c r="BR1125">
        <v>46.245337137713243</v>
      </c>
      <c r="BS1125">
        <v>98.62977932163588</v>
      </c>
      <c r="BT1125">
        <v>1847.8291843109539</v>
      </c>
      <c r="BU1125">
        <v>107.8575106564606</v>
      </c>
      <c r="BV1125">
        <v>866.63210795190537</v>
      </c>
      <c r="BW1125">
        <v>15.16631638873894</v>
      </c>
      <c r="BX1125">
        <v>10.760157154102171</v>
      </c>
      <c r="BY1125">
        <v>10.336281692258639</v>
      </c>
      <c r="BZ1125">
        <v>0.42885367946622233</v>
      </c>
      <c r="CA1125">
        <f t="shared" si="136"/>
        <v>49.648701864822904</v>
      </c>
      <c r="CB1125" cm="1">
        <f t="array" ref="CB1125">IF(ISBLANK(INDEX(AC:AC,ROW())), "", INDEX(AC:AC,ROW())*(BI1125+BJ1125)/1000)</f>
        <v>144.38506867372243</v>
      </c>
      <c r="CC1125">
        <f t="shared" si="137"/>
        <v>143.15869991168046</v>
      </c>
      <c r="CD1125">
        <f t="shared" si="138"/>
        <v>4.2664553674283638</v>
      </c>
      <c r="CE1125">
        <f t="shared" si="139"/>
        <v>6.7407025055746868</v>
      </c>
      <c r="CF1125" cm="1">
        <f t="array" ref="CF1125">IFERROR(IF((BD1125+BE1125)*INDEX(H:H,ROW())*INDEX(K:K,ROW())/(BF1125*30*1000)&lt;0.5,"",(BD1125+BE1125)*INDEX(H:H,ROW())*INDEX(K:K,ROW())/(BF1125*30*1000)),"")</f>
        <v>2.7384061735710472</v>
      </c>
      <c r="CG1125">
        <f t="shared" si="140"/>
        <v>0.46291619253542632</v>
      </c>
      <c r="CH1125" cm="1">
        <f t="array" ref="CH1125">IFERROR((BD1125+BE1125)*INDEX(K:K,ROW())*INDEX(H:H,ROW())/BC1125/100000,"")</f>
        <v>0.38029576784550451</v>
      </c>
      <c r="CI1125">
        <f t="shared" si="141"/>
        <v>89.503610529423824</v>
      </c>
      <c r="CJ1125">
        <v>1</v>
      </c>
      <c r="CK1125">
        <f t="shared" si="142"/>
        <v>20.3930427647886</v>
      </c>
      <c r="CL1125" cm="1">
        <f t="array" ref="CL1125">IF(INDEX(AS:AS,ROW()-2)=0,CL1124,INDEX(AS:AS,ROW()-2))</f>
        <v>42.06</v>
      </c>
      <c r="CM1125" t="str">
        <f t="shared" si="143"/>
        <v>CIV</v>
      </c>
    </row>
    <row r="1126" spans="1:91" x14ac:dyDescent="0.3">
      <c r="A1126" s="1">
        <v>1121</v>
      </c>
      <c r="B1126" t="s">
        <v>152</v>
      </c>
      <c r="C1126">
        <v>2</v>
      </c>
      <c r="D1126">
        <v>16</v>
      </c>
      <c r="E1126">
        <v>8</v>
      </c>
      <c r="F1126" t="s">
        <v>98</v>
      </c>
      <c r="G1126" t="s">
        <v>100</v>
      </c>
      <c r="H1126">
        <v>45.87</v>
      </c>
      <c r="I1126">
        <v>0.88</v>
      </c>
      <c r="J1126">
        <v>45.57</v>
      </c>
      <c r="K1126">
        <v>1564</v>
      </c>
      <c r="L1126">
        <v>45.89</v>
      </c>
      <c r="M1126">
        <v>0.89</v>
      </c>
      <c r="N1126">
        <v>45.57</v>
      </c>
      <c r="O1126">
        <v>1568</v>
      </c>
      <c r="P1126">
        <v>1.35</v>
      </c>
      <c r="Q1126">
        <v>50.28</v>
      </c>
      <c r="R1126">
        <v>30.11</v>
      </c>
      <c r="S1126">
        <v>1.6708776595744681</v>
      </c>
      <c r="T1126">
        <v>7.41</v>
      </c>
      <c r="U1126">
        <v>0</v>
      </c>
      <c r="V1126">
        <v>0</v>
      </c>
      <c r="W1126">
        <v>0</v>
      </c>
      <c r="X1126">
        <v>0</v>
      </c>
      <c r="Y1126">
        <v>2.2000000000000002</v>
      </c>
      <c r="Z1126">
        <v>7.72</v>
      </c>
      <c r="AA1126">
        <v>19.75</v>
      </c>
      <c r="AB1126">
        <v>65.900000000000006</v>
      </c>
      <c r="AC1126">
        <v>1700</v>
      </c>
      <c r="AD1126">
        <v>37.619999999999997</v>
      </c>
      <c r="AE1126">
        <v>31.78</v>
      </c>
      <c r="AF1126">
        <v>11.68</v>
      </c>
      <c r="AG1126">
        <v>1570</v>
      </c>
      <c r="AI1126">
        <v>43.97</v>
      </c>
      <c r="AJ1126">
        <v>40.630000000000003</v>
      </c>
      <c r="AK1126">
        <v>4.88</v>
      </c>
      <c r="AL1126">
        <v>46.71</v>
      </c>
      <c r="AM1126">
        <v>6.29</v>
      </c>
      <c r="AN1126">
        <v>47.46</v>
      </c>
      <c r="AO1126">
        <v>44.59</v>
      </c>
      <c r="AP1126">
        <v>2.93</v>
      </c>
      <c r="AQ1126">
        <v>3.83</v>
      </c>
      <c r="AR1126">
        <v>4.26</v>
      </c>
      <c r="AS1126">
        <v>41.29</v>
      </c>
      <c r="AT1126">
        <v>0</v>
      </c>
      <c r="AU1126">
        <v>0</v>
      </c>
      <c r="AV1126">
        <v>3.8</v>
      </c>
      <c r="AW1126">
        <v>44.2</v>
      </c>
      <c r="AX1126">
        <v>89.6</v>
      </c>
      <c r="AY1126">
        <v>98.4</v>
      </c>
      <c r="AZ1126">
        <v>100</v>
      </c>
      <c r="BA1126">
        <v>85.8</v>
      </c>
      <c r="BB1126">
        <v>94.600000000000009</v>
      </c>
      <c r="BC1126">
        <v>102.0230443180689</v>
      </c>
      <c r="BD1126">
        <v>1.1943951513619201E-2</v>
      </c>
      <c r="BE1126">
        <v>60.288753855874241</v>
      </c>
      <c r="BF1126">
        <v>50.315712310476613</v>
      </c>
      <c r="BG1126">
        <v>149.7770659344767</v>
      </c>
      <c r="BH1126">
        <v>6.0446167554029637</v>
      </c>
      <c r="BI1126">
        <v>89.152158812802327</v>
      </c>
      <c r="BJ1126">
        <v>3.534850933961545</v>
      </c>
      <c r="BK1126">
        <v>581.45360795461033</v>
      </c>
      <c r="BL1126">
        <v>4.1269234210850856</v>
      </c>
      <c r="BM1126">
        <v>167.02423475144479</v>
      </c>
      <c r="BN1126">
        <v>105.3244732729015</v>
      </c>
      <c r="BO1126">
        <v>108.5201378374547</v>
      </c>
      <c r="BP1126">
        <v>109.56419500959301</v>
      </c>
      <c r="BQ1126">
        <v>30.325492495929961</v>
      </c>
      <c r="BR1126">
        <v>43.528582005680938</v>
      </c>
      <c r="BS1126">
        <v>98.831603785523299</v>
      </c>
      <c r="BT1126">
        <v>1847.8291843109539</v>
      </c>
      <c r="BU1126">
        <v>108.5713272881428</v>
      </c>
      <c r="BV1126">
        <v>864.27719338779013</v>
      </c>
      <c r="BW1126">
        <v>5.9719983432975132</v>
      </c>
      <c r="BX1126">
        <v>10.9291468944309</v>
      </c>
      <c r="BY1126">
        <v>10.336281692258639</v>
      </c>
      <c r="BZ1126">
        <v>0.42885367946622233</v>
      </c>
      <c r="CA1126">
        <f t="shared" si="136"/>
        <v>60.300697807387863</v>
      </c>
      <c r="CB1126" cm="1">
        <f t="array" ref="CB1126">IF(ISBLANK(INDEX(AC:AC,ROW())), "", INDEX(AC:AC,ROW())*(BI1126+BJ1126)/1000)</f>
        <v>157.56791656949861</v>
      </c>
      <c r="CC1126">
        <f t="shared" si="137"/>
        <v>155.82168268987965</v>
      </c>
      <c r="CD1126">
        <f t="shared" si="138"/>
        <v>3.7315320815257422</v>
      </c>
      <c r="CE1126">
        <f t="shared" si="139"/>
        <v>5.6992379696283129</v>
      </c>
      <c r="CF1126" cm="1">
        <f t="array" ref="CF1126">IFERROR(IF((BD1126+BE1126)*INDEX(H:H,ROW())*INDEX(K:K,ROW())/(BF1126*30*1000)&lt;0.5,"",(BD1126+BE1126)*INDEX(H:H,ROW())*INDEX(K:K,ROW())/(BF1126*30*1000)),"")</f>
        <v>2.8659126321433144</v>
      </c>
      <c r="CG1126">
        <f t="shared" si="140"/>
        <v>0.49317987565251858</v>
      </c>
      <c r="CH1126" cm="1">
        <f t="array" ref="CH1126">IFERROR((BD1126+BE1126)*INDEX(K:K,ROW())*INDEX(H:H,ROW())/BC1126/100000,"")</f>
        <v>0.42402313066542663</v>
      </c>
      <c r="CI1126">
        <f t="shared" si="141"/>
        <v>112.36397571887049</v>
      </c>
      <c r="CJ1126">
        <v>1</v>
      </c>
      <c r="CK1126">
        <f t="shared" si="142"/>
        <v>18.111880474279204</v>
      </c>
      <c r="CL1126" cm="1">
        <f t="array" ref="CL1126">IF(INDEX(AS:AS,ROW()-2)=0,CL1125,INDEX(AS:AS,ROW()-2))</f>
        <v>42.06</v>
      </c>
      <c r="CM1126" t="str">
        <f t="shared" si="143"/>
        <v>CIV</v>
      </c>
    </row>
    <row r="1127" spans="1:91" x14ac:dyDescent="0.3">
      <c r="A1127" s="1">
        <v>1122</v>
      </c>
      <c r="B1127" t="s">
        <v>152</v>
      </c>
      <c r="C1127">
        <v>2</v>
      </c>
      <c r="D1127">
        <v>16</v>
      </c>
      <c r="E1127">
        <v>8</v>
      </c>
      <c r="F1127" t="s">
        <v>98</v>
      </c>
      <c r="G1127" t="s">
        <v>101</v>
      </c>
      <c r="H1127">
        <v>45.87</v>
      </c>
      <c r="I1127">
        <v>0.88</v>
      </c>
      <c r="J1127">
        <v>45.57</v>
      </c>
      <c r="K1127">
        <v>1564</v>
      </c>
      <c r="L1127">
        <v>45.89</v>
      </c>
      <c r="M1127">
        <v>0.89</v>
      </c>
      <c r="N1127">
        <v>45.57</v>
      </c>
      <c r="O1127">
        <v>1568</v>
      </c>
      <c r="P1127">
        <v>1.35</v>
      </c>
      <c r="Q1127">
        <v>50.28</v>
      </c>
      <c r="R1127">
        <v>30.11</v>
      </c>
      <c r="S1127">
        <v>1.6708776595744681</v>
      </c>
      <c r="T1127">
        <v>7.41</v>
      </c>
      <c r="U1127">
        <v>0</v>
      </c>
      <c r="V1127">
        <v>0</v>
      </c>
      <c r="W1127">
        <v>0</v>
      </c>
      <c r="X1127">
        <v>0</v>
      </c>
      <c r="Y1127">
        <v>2.2000000000000002</v>
      </c>
      <c r="Z1127">
        <v>7.72</v>
      </c>
      <c r="AA1127">
        <v>19.75</v>
      </c>
      <c r="AB1127">
        <v>65.900000000000006</v>
      </c>
      <c r="AC1127">
        <v>1705</v>
      </c>
      <c r="AD1127">
        <v>37.79</v>
      </c>
      <c r="AE1127">
        <v>32.28</v>
      </c>
      <c r="AF1127">
        <v>11.74</v>
      </c>
      <c r="AG1127">
        <v>1570</v>
      </c>
      <c r="AI1127">
        <v>44.58</v>
      </c>
      <c r="AJ1127">
        <v>41.32</v>
      </c>
      <c r="AK1127">
        <v>4.51</v>
      </c>
      <c r="AL1127">
        <v>47.305</v>
      </c>
      <c r="AM1127">
        <v>6.31</v>
      </c>
      <c r="AN1127">
        <v>47.89</v>
      </c>
      <c r="AO1127">
        <v>45.09</v>
      </c>
      <c r="AP1127">
        <v>3.31</v>
      </c>
      <c r="AQ1127">
        <v>3.83</v>
      </c>
      <c r="AR1127">
        <v>4.12</v>
      </c>
      <c r="AS1127">
        <v>42.06</v>
      </c>
      <c r="AT1127">
        <v>0</v>
      </c>
      <c r="AU1127">
        <v>0</v>
      </c>
      <c r="AV1127">
        <v>4.9000000000000004</v>
      </c>
      <c r="AW1127">
        <v>48.6</v>
      </c>
      <c r="AX1127">
        <v>91.2</v>
      </c>
      <c r="AY1127">
        <v>100</v>
      </c>
      <c r="AZ1127">
        <v>100</v>
      </c>
      <c r="BA1127">
        <v>86.3</v>
      </c>
      <c r="BB1127">
        <v>95.1</v>
      </c>
      <c r="BC1127">
        <v>113.6520123782533</v>
      </c>
      <c r="BD1127">
        <v>1.1943951513619201E-2</v>
      </c>
      <c r="BE1127">
        <v>62.246564058255302</v>
      </c>
      <c r="BF1127">
        <v>51.512880952511459</v>
      </c>
      <c r="BG1127">
        <v>158.19077544101381</v>
      </c>
      <c r="BH1127">
        <v>6.0446167554029637</v>
      </c>
      <c r="BI1127">
        <v>94.161833386340916</v>
      </c>
      <c r="BJ1127">
        <v>3.534850933961545</v>
      </c>
      <c r="BK1127">
        <v>623.1363084625699</v>
      </c>
      <c r="BL1127">
        <v>4.1613519445174267</v>
      </c>
      <c r="BM1127">
        <v>168.37280420201381</v>
      </c>
      <c r="BN1127">
        <v>105.36331454970821</v>
      </c>
      <c r="BO1127">
        <v>106.72652409072541</v>
      </c>
      <c r="BP1127">
        <v>107.8432345952117</v>
      </c>
      <c r="BQ1127">
        <v>23.588323740695241</v>
      </c>
      <c r="BR1127">
        <v>48.319841163134342</v>
      </c>
      <c r="BS1127">
        <v>96.523591264190685</v>
      </c>
      <c r="BT1127">
        <v>1847.8291843109539</v>
      </c>
      <c r="BU1127">
        <v>108.9223184070116</v>
      </c>
      <c r="BV1127">
        <v>865.15399976248852</v>
      </c>
      <c r="BW1127">
        <v>5.5961188036662577</v>
      </c>
      <c r="BX1127">
        <v>10.97406560676802</v>
      </c>
      <c r="BY1127">
        <v>10.336281692258639</v>
      </c>
      <c r="BZ1127">
        <v>0.42885367946622233</v>
      </c>
      <c r="CA1127">
        <f t="shared" si="136"/>
        <v>62.258508009768924</v>
      </c>
      <c r="CB1127" cm="1">
        <f t="array" ref="CB1127">IF(ISBLANK(INDEX(AC:AC,ROW())), "", INDEX(AC:AC,ROW())*(BI1127+BJ1127)/1000)</f>
        <v>166.57284676611573</v>
      </c>
      <c r="CC1127">
        <f t="shared" si="137"/>
        <v>164.23539219641677</v>
      </c>
      <c r="CD1127">
        <f t="shared" si="138"/>
        <v>3.7941658014694672</v>
      </c>
      <c r="CE1127">
        <f t="shared" si="139"/>
        <v>5.4828444778317333</v>
      </c>
      <c r="CF1127" cm="1">
        <f t="array" ref="CF1127">IFERROR(IF((BD1127+BE1127)*INDEX(H:H,ROW())*INDEX(K:K,ROW())/(BF1127*30*1000)&lt;0.5,"",(BD1127+BE1127)*INDEX(H:H,ROW())*INDEX(K:K,ROW())/(BF1127*30*1000)),"")</f>
        <v>2.89019472270363</v>
      </c>
      <c r="CG1127">
        <f t="shared" si="140"/>
        <v>0.45325093568134805</v>
      </c>
      <c r="CH1127" cm="1">
        <f t="array" ref="CH1127">IFERROR((BD1127+BE1127)*INDEX(K:K,ROW())*INDEX(H:H,ROW())/BC1127/100000,"")</f>
        <v>0.3929950387100144</v>
      </c>
      <c r="CI1127">
        <f t="shared" si="141"/>
        <v>116.01214806250049</v>
      </c>
      <c r="CJ1127">
        <v>1</v>
      </c>
      <c r="CK1127">
        <f t="shared" si="142"/>
        <v>16.258657859581604</v>
      </c>
      <c r="CL1127" cm="1">
        <f t="array" ref="CL1127">IF(INDEX(AS:AS,ROW()-2)=0,CL1126,INDEX(AS:AS,ROW()-2))</f>
        <v>42.06</v>
      </c>
      <c r="CM1127" t="str">
        <f t="shared" si="143"/>
        <v>CIV</v>
      </c>
    </row>
    <row r="1128" spans="1:91" x14ac:dyDescent="0.3">
      <c r="A1128" s="1">
        <v>1123</v>
      </c>
      <c r="B1128" t="s">
        <v>152</v>
      </c>
      <c r="C1128">
        <v>2</v>
      </c>
      <c r="D1128">
        <v>16</v>
      </c>
      <c r="E1128">
        <v>8</v>
      </c>
      <c r="F1128" t="s">
        <v>98</v>
      </c>
      <c r="G1128" t="s">
        <v>102</v>
      </c>
      <c r="H1128">
        <v>45.87</v>
      </c>
      <c r="I1128">
        <v>0.88</v>
      </c>
      <c r="J1128">
        <v>45.57</v>
      </c>
      <c r="K1128">
        <v>1540</v>
      </c>
      <c r="L1128">
        <v>45.89</v>
      </c>
      <c r="M1128">
        <v>0.89</v>
      </c>
      <c r="N1128">
        <v>45.57</v>
      </c>
      <c r="O1128">
        <v>1568</v>
      </c>
      <c r="P1128">
        <v>1.35</v>
      </c>
      <c r="Q1128">
        <v>50.28</v>
      </c>
      <c r="R1128">
        <v>30.11</v>
      </c>
      <c r="S1128">
        <v>1.6708776595744681</v>
      </c>
      <c r="T1128">
        <v>7.41</v>
      </c>
      <c r="U1128">
        <v>0</v>
      </c>
      <c r="V1128">
        <v>0</v>
      </c>
      <c r="W1128">
        <v>0</v>
      </c>
      <c r="X1128">
        <v>0</v>
      </c>
      <c r="Y1128">
        <v>2.2000000000000002</v>
      </c>
      <c r="Z1128">
        <v>7.72</v>
      </c>
      <c r="AA1128">
        <v>19.75</v>
      </c>
      <c r="AB1128">
        <v>65.900000000000006</v>
      </c>
      <c r="AC1128">
        <v>1690</v>
      </c>
      <c r="AD1128">
        <v>37.79</v>
      </c>
      <c r="AE1128">
        <v>31.92</v>
      </c>
      <c r="AF1128">
        <v>11.81</v>
      </c>
      <c r="AG1128">
        <v>1570</v>
      </c>
      <c r="AI1128">
        <v>44.58</v>
      </c>
      <c r="AJ1128">
        <v>41.32</v>
      </c>
      <c r="AK1128">
        <v>4.93</v>
      </c>
      <c r="AL1128">
        <v>47.305</v>
      </c>
      <c r="AM1128">
        <v>6.39</v>
      </c>
      <c r="AN1128">
        <v>47.89</v>
      </c>
      <c r="AO1128">
        <v>44.87</v>
      </c>
      <c r="AP1128">
        <v>2.88</v>
      </c>
      <c r="AQ1128">
        <v>3.95</v>
      </c>
      <c r="AR1128">
        <v>4.12</v>
      </c>
      <c r="AS1128">
        <v>41.5</v>
      </c>
      <c r="AT1128">
        <v>0</v>
      </c>
      <c r="AU1128">
        <v>0</v>
      </c>
      <c r="AV1128">
        <v>5.6</v>
      </c>
      <c r="AW1128">
        <v>50.1</v>
      </c>
      <c r="AX1128">
        <v>85.7</v>
      </c>
      <c r="AY1128">
        <v>96.5</v>
      </c>
      <c r="AZ1128">
        <v>100</v>
      </c>
      <c r="BA1128">
        <v>80.100000000000009</v>
      </c>
      <c r="BB1128">
        <v>90.9</v>
      </c>
      <c r="BC1128">
        <v>118.514449961118</v>
      </c>
      <c r="BD1128">
        <v>1.1943951513619201E-2</v>
      </c>
      <c r="BE1128">
        <v>60.425730443471352</v>
      </c>
      <c r="BF1128">
        <v>47.998615394216728</v>
      </c>
      <c r="BG1128">
        <v>130.08083555778089</v>
      </c>
      <c r="BH1128">
        <v>6.0446167554029637</v>
      </c>
      <c r="BI1128">
        <v>77.429600627294832</v>
      </c>
      <c r="BJ1128">
        <v>3.534850933961545</v>
      </c>
      <c r="BK1128">
        <v>554.45850792671035</v>
      </c>
      <c r="BL1128">
        <v>4.1980716215119616</v>
      </c>
      <c r="BM1128">
        <v>169.3850075781211</v>
      </c>
      <c r="BN1128">
        <v>106.8314394857307</v>
      </c>
      <c r="BO1128">
        <v>108.0874092788637</v>
      </c>
      <c r="BP1128">
        <v>108.3178930884165</v>
      </c>
      <c r="BQ1128">
        <v>19.94474316034318</v>
      </c>
      <c r="BR1128">
        <v>54.435651391190227</v>
      </c>
      <c r="BS1128">
        <v>97.926575615597798</v>
      </c>
      <c r="BT1128">
        <v>1847.8291843109539</v>
      </c>
      <c r="BU1128">
        <v>109.4075052651207</v>
      </c>
      <c r="BV1128">
        <v>866.54070126071304</v>
      </c>
      <c r="BW1128">
        <v>1.329910630106925</v>
      </c>
      <c r="BX1128">
        <v>10.83303907866226</v>
      </c>
      <c r="BY1128">
        <v>10.336281692258639</v>
      </c>
      <c r="BZ1128">
        <v>0.42885367946622233</v>
      </c>
      <c r="CA1128">
        <f t="shared" si="136"/>
        <v>60.437674394984974</v>
      </c>
      <c r="CB1128" cm="1">
        <f t="array" ref="CB1128">IF(ISBLANK(INDEX(AC:AC,ROW())), "", INDEX(AC:AC,ROW())*(BI1128+BJ1128)/1000)</f>
        <v>136.8299231385233</v>
      </c>
      <c r="CC1128">
        <f t="shared" si="137"/>
        <v>136.12545231318384</v>
      </c>
      <c r="CD1128">
        <f t="shared" si="138"/>
        <v>4.0731435488718715</v>
      </c>
      <c r="CE1128">
        <f t="shared" si="139"/>
        <v>4.6784042630127889</v>
      </c>
      <c r="CF1128" cm="1">
        <f t="array" ref="CF1128">IFERROR(IF((BD1128+BE1128)*INDEX(H:H,ROW())*INDEX(K:K,ROW())/(BF1128*30*1000)&lt;0.5,"",(BD1128+BE1128)*INDEX(H:H,ROW())*INDEX(K:K,ROW())/(BF1128*30*1000)),"")</f>
        <v>2.9648808246256628</v>
      </c>
      <c r="CG1128">
        <f t="shared" si="140"/>
        <v>0.40500222048842166</v>
      </c>
      <c r="CH1128" cm="1">
        <f t="array" ref="CH1128">IFERROR((BD1128+BE1128)*INDEX(K:K,ROW())*INDEX(H:H,ROW())/BC1128/100000,"")</f>
        <v>0.3602349952370808</v>
      </c>
      <c r="CI1128">
        <f t="shared" si="141"/>
        <v>110.89104497991843</v>
      </c>
      <c r="CJ1128">
        <v>1</v>
      </c>
      <c r="CK1128">
        <f t="shared" si="142"/>
        <v>15.591593977925783</v>
      </c>
      <c r="CL1128" cm="1">
        <f t="array" ref="CL1128">IF(INDEX(AS:AS,ROW()-2)=0,CL1127,INDEX(AS:AS,ROW()-2))</f>
        <v>41.29</v>
      </c>
      <c r="CM1128" t="str">
        <f t="shared" si="143"/>
        <v>SP</v>
      </c>
    </row>
    <row r="1129" spans="1:91" x14ac:dyDescent="0.3">
      <c r="A1129" s="1">
        <v>1124</v>
      </c>
      <c r="B1129" t="s">
        <v>152</v>
      </c>
      <c r="C1129">
        <v>2</v>
      </c>
      <c r="D1129">
        <v>16</v>
      </c>
      <c r="E1129">
        <v>8</v>
      </c>
      <c r="F1129" t="s">
        <v>98</v>
      </c>
      <c r="G1129" t="s">
        <v>103</v>
      </c>
      <c r="H1129">
        <v>45.87</v>
      </c>
      <c r="I1129">
        <v>0.88</v>
      </c>
      <c r="J1129">
        <v>45.57</v>
      </c>
      <c r="K1129">
        <v>1564</v>
      </c>
      <c r="L1129">
        <v>45.89</v>
      </c>
      <c r="M1129">
        <v>0.89</v>
      </c>
      <c r="N1129">
        <v>45.57</v>
      </c>
      <c r="O1129">
        <v>1568</v>
      </c>
      <c r="P1129">
        <v>1.35</v>
      </c>
      <c r="Q1129">
        <v>50.28</v>
      </c>
      <c r="R1129">
        <v>30.11</v>
      </c>
      <c r="S1129">
        <v>1.6708776595744681</v>
      </c>
      <c r="T1129">
        <v>7.41</v>
      </c>
      <c r="U1129">
        <v>0</v>
      </c>
      <c r="V1129">
        <v>0</v>
      </c>
      <c r="W1129">
        <v>0</v>
      </c>
      <c r="X1129">
        <v>0</v>
      </c>
      <c r="Y1129">
        <v>2</v>
      </c>
      <c r="Z1129">
        <v>7.72</v>
      </c>
      <c r="AA1129">
        <v>19.5</v>
      </c>
      <c r="AB1129">
        <v>65.900000000000006</v>
      </c>
      <c r="AC1129">
        <v>1695</v>
      </c>
      <c r="AD1129">
        <v>37.79</v>
      </c>
      <c r="AE1129">
        <v>32.28</v>
      </c>
      <c r="AF1129">
        <v>11.87</v>
      </c>
      <c r="AG1129">
        <v>1570</v>
      </c>
      <c r="AI1129">
        <v>44.58</v>
      </c>
      <c r="AJ1129">
        <v>41.32</v>
      </c>
      <c r="AK1129">
        <v>4.51</v>
      </c>
      <c r="AL1129">
        <v>47.305</v>
      </c>
      <c r="AM1129">
        <v>6.31</v>
      </c>
      <c r="AN1129">
        <v>47.89</v>
      </c>
      <c r="AO1129">
        <v>45.09</v>
      </c>
      <c r="AP1129">
        <v>3.31</v>
      </c>
      <c r="AQ1129">
        <v>3.83</v>
      </c>
      <c r="AR1129">
        <v>4.12</v>
      </c>
      <c r="AS1129">
        <v>42.06</v>
      </c>
      <c r="AT1129">
        <v>0</v>
      </c>
      <c r="AU1129">
        <v>0</v>
      </c>
      <c r="AV1129">
        <v>4.5</v>
      </c>
      <c r="AW1129">
        <v>54.2</v>
      </c>
      <c r="AX1129">
        <v>88.3</v>
      </c>
      <c r="AY1129">
        <v>97.2</v>
      </c>
      <c r="AZ1129">
        <v>100</v>
      </c>
      <c r="BA1129">
        <v>83.8</v>
      </c>
      <c r="BB1129">
        <v>92.7</v>
      </c>
      <c r="BC1129">
        <v>118.4838826148188</v>
      </c>
      <c r="BD1129">
        <v>1.1943951513619201E-2</v>
      </c>
      <c r="BE1129">
        <v>62.002467315387143</v>
      </c>
      <c r="BF1129">
        <v>48.023192189182573</v>
      </c>
      <c r="BG1129">
        <v>143.4084603626971</v>
      </c>
      <c r="BH1129">
        <v>6.0446167554029637</v>
      </c>
      <c r="BI1129">
        <v>85.361688046378617</v>
      </c>
      <c r="BJ1129">
        <v>3.534850933961545</v>
      </c>
      <c r="BK1129">
        <v>452.48098609060952</v>
      </c>
      <c r="BL1129">
        <v>4.2897822658499258</v>
      </c>
      <c r="BM1129">
        <v>170.7467300859108</v>
      </c>
      <c r="BN1129">
        <v>108.3504585897896</v>
      </c>
      <c r="BO1129">
        <v>110.8219349161708</v>
      </c>
      <c r="BP1129">
        <v>111.16263976724851</v>
      </c>
      <c r="BQ1129">
        <v>13.81014012010456</v>
      </c>
      <c r="BR1129">
        <v>67.209049132735331</v>
      </c>
      <c r="BS1129">
        <v>101.7454389098265</v>
      </c>
      <c r="BT1129">
        <v>1847.8291843109539</v>
      </c>
      <c r="BU1129">
        <v>110.3048610209048</v>
      </c>
      <c r="BV1129">
        <v>866.97286419651778</v>
      </c>
      <c r="BW1129">
        <v>18.032373801665798</v>
      </c>
      <c r="BX1129">
        <v>10.91273067043112</v>
      </c>
      <c r="BY1129">
        <v>10.336281692258639</v>
      </c>
      <c r="BZ1129">
        <v>0.42885367946622233</v>
      </c>
      <c r="CA1129">
        <f t="shared" si="136"/>
        <v>62.014411266900765</v>
      </c>
      <c r="CB1129" cm="1">
        <f t="array" ref="CB1129">IF(ISBLANK(INDEX(AC:AC,ROW())), "", INDEX(AC:AC,ROW())*(BI1129+BJ1129)/1000)</f>
        <v>150.67963357167659</v>
      </c>
      <c r="CC1129">
        <f t="shared" si="137"/>
        <v>149.45307711810005</v>
      </c>
      <c r="CD1129">
        <f t="shared" si="138"/>
        <v>3.0275789218649027</v>
      </c>
      <c r="CE1129">
        <f t="shared" si="139"/>
        <v>3.8189243642663819</v>
      </c>
      <c r="CF1129" cm="1">
        <f t="array" ref="CF1129">IFERROR(IF((BD1129+BE1129)*INDEX(H:H,ROW())*INDEX(K:K,ROW())/(BF1129*30*1000)&lt;0.5,"",(BD1129+BE1129)*INDEX(H:H,ROW())*INDEX(K:K,ROW())/(BF1129*30*1000)),"")</f>
        <v>3.0880607412635852</v>
      </c>
      <c r="CG1129">
        <f t="shared" si="140"/>
        <v>0.40531413327584781</v>
      </c>
      <c r="CH1129" cm="1">
        <f t="array" ref="CH1129">IFERROR((BD1129+BE1129)*INDEX(K:K,ROW())*INDEX(H:H,ROW())/BC1129/100000,"")</f>
        <v>0.37549039885452667</v>
      </c>
      <c r="CI1129">
        <f t="shared" si="141"/>
        <v>115.5572995866785</v>
      </c>
      <c r="CJ1129">
        <v>1</v>
      </c>
      <c r="CK1129">
        <f t="shared" si="142"/>
        <v>15.595616412386589</v>
      </c>
      <c r="CL1129" cm="1">
        <f t="array" ref="CL1129">IF(INDEX(AS:AS,ROW()-2)=0,CL1128,INDEX(AS:AS,ROW()-2))</f>
        <v>42.06</v>
      </c>
      <c r="CM1129" t="str">
        <f t="shared" si="143"/>
        <v>CIV</v>
      </c>
    </row>
    <row r="1130" spans="1:91" x14ac:dyDescent="0.3">
      <c r="A1130" s="1">
        <v>1125</v>
      </c>
      <c r="B1130" t="s">
        <v>152</v>
      </c>
      <c r="C1130">
        <v>2</v>
      </c>
      <c r="D1130">
        <v>16</v>
      </c>
      <c r="E1130">
        <v>8</v>
      </c>
      <c r="F1130" t="s">
        <v>98</v>
      </c>
      <c r="G1130" t="s">
        <v>104</v>
      </c>
      <c r="H1130">
        <v>44.87</v>
      </c>
      <c r="I1130">
        <v>0.85</v>
      </c>
      <c r="J1130">
        <v>45.08</v>
      </c>
      <c r="K1130">
        <v>1540</v>
      </c>
      <c r="L1130">
        <v>45.89</v>
      </c>
      <c r="M1130">
        <v>0.89</v>
      </c>
      <c r="N1130">
        <v>45.57</v>
      </c>
      <c r="O1130">
        <v>1568</v>
      </c>
      <c r="P1130">
        <v>1.35</v>
      </c>
      <c r="Q1130">
        <v>50.28</v>
      </c>
      <c r="R1130">
        <v>30.11</v>
      </c>
      <c r="S1130">
        <v>1.6708776595744681</v>
      </c>
      <c r="T1130">
        <v>7.41</v>
      </c>
      <c r="U1130">
        <v>0</v>
      </c>
      <c r="V1130">
        <v>0</v>
      </c>
      <c r="W1130">
        <v>0</v>
      </c>
      <c r="X1130">
        <v>0</v>
      </c>
      <c r="Y1130">
        <v>2.2000000000000002</v>
      </c>
      <c r="Z1130">
        <v>7.72</v>
      </c>
      <c r="AA1130">
        <v>19.75</v>
      </c>
      <c r="AB1130">
        <v>65.900000000000006</v>
      </c>
      <c r="AC1130">
        <v>1710</v>
      </c>
      <c r="AD1130">
        <v>37.79</v>
      </c>
      <c r="AE1130">
        <v>32.25</v>
      </c>
      <c r="AF1130">
        <v>12.01</v>
      </c>
      <c r="AG1130">
        <v>1570</v>
      </c>
      <c r="AI1130">
        <v>44.46</v>
      </c>
      <c r="AJ1130">
        <v>41.32</v>
      </c>
      <c r="AK1130">
        <v>5.1100000000000003</v>
      </c>
      <c r="AL1130">
        <v>47.305</v>
      </c>
      <c r="AM1130">
        <v>6.17</v>
      </c>
      <c r="AN1130">
        <v>47.71</v>
      </c>
      <c r="AO1130">
        <v>45.04</v>
      </c>
      <c r="AP1130">
        <v>2.73</v>
      </c>
      <c r="AQ1130">
        <v>3.83</v>
      </c>
      <c r="AR1130">
        <v>4.34</v>
      </c>
      <c r="AS1130">
        <v>41.88</v>
      </c>
      <c r="AT1130">
        <v>0</v>
      </c>
      <c r="AU1130">
        <v>0</v>
      </c>
      <c r="AV1130">
        <v>20.6</v>
      </c>
      <c r="AW1130">
        <v>82.4</v>
      </c>
      <c r="AX1130">
        <v>99</v>
      </c>
      <c r="AY1130">
        <v>100</v>
      </c>
      <c r="AZ1130">
        <v>100</v>
      </c>
      <c r="BA1130">
        <v>78.400000000000006</v>
      </c>
      <c r="BB1130">
        <v>79.400000000000006</v>
      </c>
      <c r="BC1130">
        <v>112.0100454765075</v>
      </c>
      <c r="BD1130">
        <v>1.1943951513619201E-2</v>
      </c>
      <c r="BE1130">
        <v>60.383127940219801</v>
      </c>
      <c r="BF1130">
        <v>47.086725151697323</v>
      </c>
      <c r="BG1130">
        <v>151.72567048893669</v>
      </c>
      <c r="BH1130">
        <v>6.0446167554029637</v>
      </c>
      <c r="BI1130">
        <v>90.309092158927044</v>
      </c>
      <c r="BJ1130">
        <v>3.534850933961545</v>
      </c>
      <c r="BK1130">
        <v>463.38423620483928</v>
      </c>
      <c r="BL1130">
        <v>4.2301312315120656</v>
      </c>
      <c r="BM1130">
        <v>171.01522062590681</v>
      </c>
      <c r="BN1130">
        <v>107.65829815178751</v>
      </c>
      <c r="BO1130">
        <v>107.91884097385589</v>
      </c>
      <c r="BP1130">
        <v>108.6878969788399</v>
      </c>
      <c r="BQ1130">
        <v>17.746690448923999</v>
      </c>
      <c r="BR1130">
        <v>69.421602929461528</v>
      </c>
      <c r="BS1130">
        <v>103.7605387615844</v>
      </c>
      <c r="BT1130">
        <v>1847.8291843109539</v>
      </c>
      <c r="BU1130">
        <v>110.04712066804071</v>
      </c>
      <c r="BV1130">
        <v>860.02532706030388</v>
      </c>
      <c r="BW1130">
        <v>9.1544873698695284</v>
      </c>
      <c r="BX1130">
        <v>10.167024499892531</v>
      </c>
      <c r="BY1130">
        <v>10.336281692258639</v>
      </c>
      <c r="BZ1130">
        <v>0.42885367946622233</v>
      </c>
      <c r="CA1130">
        <f t="shared" si="136"/>
        <v>60.395071891733423</v>
      </c>
      <c r="CB1130" cm="1">
        <f t="array" ref="CB1130">IF(ISBLANK(INDEX(AC:AC,ROW())), "", INDEX(AC:AC,ROW())*(BI1130+BJ1130)/1000)</f>
        <v>160.47314268883949</v>
      </c>
      <c r="CC1130">
        <f t="shared" si="137"/>
        <v>157.77028724433964</v>
      </c>
      <c r="CD1130">
        <f t="shared" si="138"/>
        <v>2.9370817807233487</v>
      </c>
      <c r="CE1130">
        <f t="shared" si="139"/>
        <v>4.13698819809896</v>
      </c>
      <c r="CF1130" cm="1">
        <f t="array" ref="CF1130">IFERROR(IF((BD1130+BE1130)*INDEX(H:H,ROW())*INDEX(K:K,ROW())/(BF1130*30*1000)&lt;0.5,"",(BD1130+BE1130)*INDEX(H:H,ROW())*INDEX(K:K,ROW())/(BF1130*30*1000)),"")</f>
        <v>2.9543269185809069</v>
      </c>
      <c r="CG1130">
        <f t="shared" si="140"/>
        <v>0.42037948428092631</v>
      </c>
      <c r="CH1130" cm="1">
        <f t="array" ref="CH1130">IFERROR((BD1130+BE1130)*INDEX(K:K,ROW())*INDEX(H:H,ROW())/BC1130/100000,"")</f>
        <v>0.37258152792908994</v>
      </c>
      <c r="CI1130">
        <f t="shared" si="141"/>
        <v>108.39707503128314</v>
      </c>
      <c r="CJ1130">
        <v>1</v>
      </c>
      <c r="CK1130">
        <f t="shared" si="142"/>
        <v>16.496995215473863</v>
      </c>
      <c r="CL1130" cm="1">
        <f t="array" ref="CL1130">IF(INDEX(AS:AS,ROW()-2)=0,CL1129,INDEX(AS:AS,ROW()-2))</f>
        <v>41.5</v>
      </c>
      <c r="CM1130" t="str">
        <f t="shared" si="143"/>
        <v>CIV</v>
      </c>
    </row>
    <row r="1131" spans="1:91" x14ac:dyDescent="0.3">
      <c r="A1131" s="1">
        <v>1126</v>
      </c>
      <c r="B1131" t="s">
        <v>152</v>
      </c>
      <c r="C1131">
        <v>2</v>
      </c>
      <c r="D1131">
        <v>16</v>
      </c>
      <c r="E1131">
        <v>8</v>
      </c>
      <c r="F1131" t="s">
        <v>98</v>
      </c>
      <c r="G1131" t="s">
        <v>105</v>
      </c>
      <c r="H1131">
        <v>45.87</v>
      </c>
      <c r="I1131">
        <v>0.88</v>
      </c>
      <c r="J1131">
        <v>45.57</v>
      </c>
      <c r="K1131">
        <v>1564</v>
      </c>
      <c r="L1131">
        <v>45.89</v>
      </c>
      <c r="M1131">
        <v>0.89</v>
      </c>
      <c r="N1131">
        <v>45.57</v>
      </c>
      <c r="O1131">
        <v>1568</v>
      </c>
      <c r="P1131">
        <v>1.35</v>
      </c>
      <c r="Q1131">
        <v>50.28</v>
      </c>
      <c r="R1131">
        <v>30.11</v>
      </c>
      <c r="S1131">
        <v>1.6708776595744681</v>
      </c>
      <c r="T1131">
        <v>7.41</v>
      </c>
      <c r="U1131">
        <v>0</v>
      </c>
      <c r="V1131">
        <v>0</v>
      </c>
      <c r="W1131">
        <v>0</v>
      </c>
      <c r="X1131">
        <v>0</v>
      </c>
      <c r="Y1131">
        <v>2.2000000000000002</v>
      </c>
      <c r="Z1131">
        <v>7.72</v>
      </c>
      <c r="AA1131">
        <v>19.75</v>
      </c>
      <c r="AB1131">
        <v>65.900000000000006</v>
      </c>
      <c r="AC1131">
        <v>1715</v>
      </c>
      <c r="AD1131">
        <v>37.79</v>
      </c>
      <c r="AE1131">
        <v>32.28</v>
      </c>
      <c r="AF1131">
        <v>12.23</v>
      </c>
      <c r="AG1131">
        <v>1570</v>
      </c>
      <c r="AI1131">
        <v>44.58</v>
      </c>
      <c r="AJ1131">
        <v>41.32</v>
      </c>
      <c r="AK1131">
        <v>4.51</v>
      </c>
      <c r="AL1131">
        <v>47.305</v>
      </c>
      <c r="AM1131">
        <v>6.31</v>
      </c>
      <c r="AN1131">
        <v>47.89</v>
      </c>
      <c r="AO1131">
        <v>45.09</v>
      </c>
      <c r="AP1131">
        <v>3.31</v>
      </c>
      <c r="AQ1131">
        <v>3.83</v>
      </c>
      <c r="AR1131">
        <v>4.12</v>
      </c>
      <c r="AS1131">
        <v>42.06</v>
      </c>
      <c r="AT1131">
        <v>0</v>
      </c>
      <c r="AU1131">
        <v>0</v>
      </c>
      <c r="AV1131">
        <v>14.3</v>
      </c>
      <c r="AW1131">
        <v>75.2</v>
      </c>
      <c r="AX1131">
        <v>95.2</v>
      </c>
      <c r="AY1131">
        <v>100</v>
      </c>
      <c r="AZ1131">
        <v>100</v>
      </c>
      <c r="BA1131">
        <v>80.900000000000006</v>
      </c>
      <c r="BB1131">
        <v>85.7</v>
      </c>
      <c r="BC1131">
        <v>113.1404478574033</v>
      </c>
      <c r="BD1131">
        <v>1.1943951513619201E-2</v>
      </c>
      <c r="BE1131">
        <v>60.234740585782824</v>
      </c>
      <c r="BF1131">
        <v>47.968053321338708</v>
      </c>
      <c r="BG1131">
        <v>162.50066643353719</v>
      </c>
      <c r="BH1131">
        <v>6.0446167554029637</v>
      </c>
      <c r="BI1131">
        <v>96.725215069564982</v>
      </c>
      <c r="BJ1131">
        <v>3.534850933961545</v>
      </c>
      <c r="BK1131">
        <v>418.85991775759442</v>
      </c>
      <c r="BL1131">
        <v>4.1023133246905896</v>
      </c>
      <c r="BM1131">
        <v>169.73342196898739</v>
      </c>
      <c r="BN1131">
        <v>105.05979467037341</v>
      </c>
      <c r="BO1131">
        <v>106.0109679838893</v>
      </c>
      <c r="BP1131">
        <v>106.0651079339179</v>
      </c>
      <c r="BQ1131">
        <v>3.5852265864293131</v>
      </c>
      <c r="BR1131">
        <v>58.738274394709791</v>
      </c>
      <c r="BS1131">
        <v>95.23206980310168</v>
      </c>
      <c r="BT1131">
        <v>1847.8291843109539</v>
      </c>
      <c r="BU1131">
        <v>108.9539754241833</v>
      </c>
      <c r="BV1131">
        <v>872.28817816387618</v>
      </c>
      <c r="BW1131">
        <v>11.5202577641648</v>
      </c>
      <c r="BX1131">
        <v>10.17877687244504</v>
      </c>
      <c r="BY1131">
        <v>10.336281692258639</v>
      </c>
      <c r="BZ1131">
        <v>0.42885367946622233</v>
      </c>
      <c r="CA1131">
        <f t="shared" si="136"/>
        <v>60.246684537296446</v>
      </c>
      <c r="CB1131" cm="1">
        <f t="array" ref="CB1131">IF(ISBLANK(INDEX(AC:AC,ROW())), "", INDEX(AC:AC,ROW())*(BI1131+BJ1131)/1000)</f>
        <v>171.946013196048</v>
      </c>
      <c r="CC1131">
        <f t="shared" si="137"/>
        <v>168.54528318894015</v>
      </c>
      <c r="CD1131">
        <f t="shared" si="138"/>
        <v>2.4851476697099275</v>
      </c>
      <c r="CE1131">
        <f t="shared" si="139"/>
        <v>3.7021235613766086</v>
      </c>
      <c r="CF1131" cm="1">
        <f t="array" ref="CF1131">IFERROR(IF((BD1131+BE1131)*INDEX(H:H,ROW())*INDEX(K:K,ROW())/(BF1131*30*1000)&lt;0.5,"",(BD1131+BE1131)*INDEX(H:H,ROW())*INDEX(K:K,ROW())/(BF1131*30*1000)),"")</f>
        <v>3.0034837891634973</v>
      </c>
      <c r="CG1131">
        <f t="shared" si="140"/>
        <v>0.42396909531236171</v>
      </c>
      <c r="CH1131" cm="1">
        <f t="array" ref="CH1131">IFERROR((BD1131+BE1131)*INDEX(K:K,ROW())*INDEX(H:H,ROW())/BC1131/100000,"")</f>
        <v>0.38201529146309759</v>
      </c>
      <c r="CI1131">
        <f t="shared" si="141"/>
        <v>112.26332770002941</v>
      </c>
      <c r="CJ1131">
        <v>1</v>
      </c>
      <c r="CK1131">
        <f t="shared" si="142"/>
        <v>16.332171379062135</v>
      </c>
      <c r="CL1131" cm="1">
        <f t="array" ref="CL1131">IF(INDEX(AS:AS,ROW()-2)=0,CL1130,INDEX(AS:AS,ROW()-2))</f>
        <v>42.06</v>
      </c>
      <c r="CM1131" t="str">
        <f t="shared" si="143"/>
        <v>CIV</v>
      </c>
    </row>
    <row r="1132" spans="1:91" x14ac:dyDescent="0.3">
      <c r="A1132" s="1">
        <v>1127</v>
      </c>
      <c r="B1132" t="s">
        <v>152</v>
      </c>
      <c r="C1132">
        <v>2</v>
      </c>
      <c r="D1132">
        <v>16</v>
      </c>
      <c r="E1132">
        <v>8</v>
      </c>
      <c r="F1132" t="s">
        <v>98</v>
      </c>
      <c r="G1132" t="s">
        <v>106</v>
      </c>
      <c r="H1132">
        <v>45.87</v>
      </c>
      <c r="I1132">
        <v>0.88</v>
      </c>
      <c r="J1132">
        <v>45.57</v>
      </c>
      <c r="K1132">
        <v>1564</v>
      </c>
      <c r="L1132">
        <v>45.89</v>
      </c>
      <c r="M1132">
        <v>0.89</v>
      </c>
      <c r="N1132">
        <v>45.57</v>
      </c>
      <c r="O1132">
        <v>1568</v>
      </c>
      <c r="P1132">
        <v>1.35</v>
      </c>
      <c r="Q1132">
        <v>50.28</v>
      </c>
      <c r="R1132">
        <v>30.11</v>
      </c>
      <c r="S1132">
        <v>1.6708776595744681</v>
      </c>
      <c r="T1132">
        <v>7.41</v>
      </c>
      <c r="U1132">
        <v>0</v>
      </c>
      <c r="V1132">
        <v>0</v>
      </c>
      <c r="W1132">
        <v>0</v>
      </c>
      <c r="X1132">
        <v>0</v>
      </c>
      <c r="Y1132">
        <v>2.2000000000000002</v>
      </c>
      <c r="Z1132">
        <v>7.72</v>
      </c>
      <c r="AA1132">
        <v>19.75</v>
      </c>
      <c r="AB1132">
        <v>65.900000000000006</v>
      </c>
      <c r="AC1132">
        <v>1690</v>
      </c>
      <c r="AD1132">
        <v>37.79</v>
      </c>
      <c r="AE1132">
        <v>32.28</v>
      </c>
      <c r="AF1132">
        <v>12.31</v>
      </c>
      <c r="AG1132">
        <v>1570</v>
      </c>
      <c r="AI1132">
        <v>44.58</v>
      </c>
      <c r="AJ1132">
        <v>41.32</v>
      </c>
      <c r="AK1132">
        <v>4.51</v>
      </c>
      <c r="AL1132">
        <v>47.305</v>
      </c>
      <c r="AM1132">
        <v>6.28</v>
      </c>
      <c r="AN1132">
        <v>47.89</v>
      </c>
      <c r="AO1132">
        <v>45.09</v>
      </c>
      <c r="AP1132">
        <v>2.87</v>
      </c>
      <c r="AQ1132">
        <v>4.2300000000000004</v>
      </c>
      <c r="AR1132">
        <v>4.12</v>
      </c>
      <c r="AS1132">
        <v>42.06</v>
      </c>
      <c r="AT1132">
        <v>0</v>
      </c>
      <c r="AU1132">
        <v>0</v>
      </c>
      <c r="AV1132">
        <v>10.8</v>
      </c>
      <c r="AW1132">
        <v>56.4</v>
      </c>
      <c r="AX1132">
        <v>83.6</v>
      </c>
      <c r="AY1132">
        <v>95.4</v>
      </c>
      <c r="AZ1132">
        <v>100</v>
      </c>
      <c r="BA1132">
        <v>72.8</v>
      </c>
      <c r="BB1132">
        <v>84.600000000000009</v>
      </c>
      <c r="BC1132">
        <v>86.460744144423487</v>
      </c>
      <c r="BD1132">
        <v>1.1943951513619201E-2</v>
      </c>
      <c r="BE1132">
        <v>61.975190598816013</v>
      </c>
      <c r="BF1132">
        <v>47.940569885740423</v>
      </c>
      <c r="BG1132">
        <v>159.1847850126816</v>
      </c>
      <c r="BH1132">
        <v>6.0446167554029637</v>
      </c>
      <c r="BI1132">
        <v>94.751785082695264</v>
      </c>
      <c r="BJ1132">
        <v>3.534850933961545</v>
      </c>
      <c r="BK1132">
        <v>595.61294435073148</v>
      </c>
      <c r="BL1132">
        <v>4.0615775072940297</v>
      </c>
      <c r="BM1132">
        <v>168.808364667196</v>
      </c>
      <c r="BN1132">
        <v>104.3476933542299</v>
      </c>
      <c r="BO1132">
        <v>106.02298095916871</v>
      </c>
      <c r="BP1132">
        <v>106.0181975230618</v>
      </c>
      <c r="BQ1132">
        <v>33.191093434768163</v>
      </c>
      <c r="BR1132">
        <v>54.457789317094388</v>
      </c>
      <c r="BS1132">
        <v>90.354229980045716</v>
      </c>
      <c r="BT1132">
        <v>1847.8291843109539</v>
      </c>
      <c r="BU1132">
        <v>108.41065754070119</v>
      </c>
      <c r="BV1132">
        <v>868.35238637205146</v>
      </c>
      <c r="BW1132">
        <v>11.69808265627657</v>
      </c>
      <c r="BX1132">
        <v>10.22166057772098</v>
      </c>
      <c r="BY1132">
        <v>10.336281692258639</v>
      </c>
      <c r="BZ1132">
        <v>0.42885367946622233</v>
      </c>
      <c r="CA1132">
        <f t="shared" si="136"/>
        <v>61.987134550329635</v>
      </c>
      <c r="CB1132" cm="1">
        <f t="array" ref="CB1132">IF(ISBLANK(INDEX(AC:AC,ROW())), "", INDEX(AC:AC,ROW())*(BI1132+BJ1132)/1000)</f>
        <v>166.10441486815003</v>
      </c>
      <c r="CC1132">
        <f t="shared" si="137"/>
        <v>165.22940176808456</v>
      </c>
      <c r="CD1132">
        <f t="shared" si="138"/>
        <v>3.6047636678291184</v>
      </c>
      <c r="CE1132">
        <f t="shared" si="139"/>
        <v>6.8888250991203979</v>
      </c>
      <c r="CF1132" cm="1">
        <f t="array" ref="CF1132">IFERROR(IF((BD1132+BE1132)*INDEX(H:H,ROW())*INDEX(K:K,ROW())/(BF1132*30*1000)&lt;0.5,"",(BD1132+BE1132)*INDEX(H:H,ROW())*INDEX(K:K,ROW())/(BF1132*30*1000)),"")</f>
        <v>3.0920221950433882</v>
      </c>
      <c r="CG1132">
        <f t="shared" si="140"/>
        <v>0.55447787733194609</v>
      </c>
      <c r="CH1132" cm="1">
        <f t="array" ref="CH1132">IFERROR((BD1132+BE1132)*INDEX(K:K,ROW())*INDEX(H:H,ROW())/BC1132/100000,"")</f>
        <v>0.51433737101127674</v>
      </c>
      <c r="CI1132">
        <f t="shared" si="141"/>
        <v>115.50647230888681</v>
      </c>
      <c r="CJ1132">
        <v>1</v>
      </c>
      <c r="CK1132">
        <f t="shared" si="142"/>
        <v>21.37188619640321</v>
      </c>
      <c r="CL1132" cm="1">
        <f t="array" ref="CL1132">IF(INDEX(AS:AS,ROW()-2)=0,CL1131,INDEX(AS:AS,ROW()-2))</f>
        <v>41.88</v>
      </c>
      <c r="CM1132" t="str">
        <f t="shared" si="143"/>
        <v>CIV</v>
      </c>
    </row>
    <row r="1133" spans="1:91" x14ac:dyDescent="0.3">
      <c r="A1133" s="1">
        <v>1128</v>
      </c>
      <c r="B1133" t="s">
        <v>153</v>
      </c>
      <c r="C1133">
        <v>2</v>
      </c>
      <c r="D1133">
        <v>17</v>
      </c>
      <c r="E1133">
        <v>8</v>
      </c>
      <c r="F1133" t="s">
        <v>80</v>
      </c>
      <c r="G1133" t="s">
        <v>81</v>
      </c>
      <c r="H1133">
        <v>44.96</v>
      </c>
      <c r="I1133">
        <v>1.1200000000000001</v>
      </c>
      <c r="J1133">
        <v>45.57</v>
      </c>
      <c r="K1133">
        <v>1542</v>
      </c>
      <c r="L1133">
        <v>45.43</v>
      </c>
      <c r="M1133">
        <v>1.07</v>
      </c>
      <c r="N1133">
        <v>46.06</v>
      </c>
      <c r="O1133">
        <v>1554</v>
      </c>
      <c r="P1133">
        <v>1.73</v>
      </c>
      <c r="Q1133">
        <v>50.23</v>
      </c>
      <c r="R1133">
        <v>30.29</v>
      </c>
      <c r="S1133">
        <v>1.6583030703202379</v>
      </c>
      <c r="T1133">
        <v>7.32</v>
      </c>
      <c r="U1133">
        <v>0</v>
      </c>
      <c r="V1133">
        <v>0</v>
      </c>
      <c r="W1133">
        <v>0</v>
      </c>
      <c r="X1133">
        <v>0</v>
      </c>
      <c r="Y1133">
        <v>3.5</v>
      </c>
      <c r="Z1133">
        <v>7.72</v>
      </c>
      <c r="AA1133">
        <v>22</v>
      </c>
      <c r="AB1133">
        <v>65.900000000000006</v>
      </c>
      <c r="AC1133">
        <v>1695</v>
      </c>
      <c r="AD1133">
        <v>37.79</v>
      </c>
      <c r="AE1133">
        <v>32.28</v>
      </c>
      <c r="AF1133">
        <v>12.38</v>
      </c>
      <c r="AG1133">
        <v>1570</v>
      </c>
      <c r="AI1133">
        <v>44.58</v>
      </c>
      <c r="AJ1133">
        <v>41.32</v>
      </c>
      <c r="AK1133">
        <v>4.51</v>
      </c>
      <c r="AL1133">
        <v>47.305</v>
      </c>
      <c r="AM1133">
        <v>6.31</v>
      </c>
      <c r="AN1133">
        <v>47.89</v>
      </c>
      <c r="AO1133">
        <v>45.09</v>
      </c>
      <c r="AP1133">
        <v>3.31</v>
      </c>
      <c r="AQ1133">
        <v>3.83</v>
      </c>
      <c r="AR1133">
        <v>4.12</v>
      </c>
      <c r="AS1133">
        <v>42.06</v>
      </c>
      <c r="AT1133">
        <v>0</v>
      </c>
      <c r="AU1133">
        <v>0</v>
      </c>
      <c r="AV1133">
        <v>5.6</v>
      </c>
      <c r="AW1133">
        <v>68.400000000000006</v>
      </c>
      <c r="AX1133">
        <v>92.8</v>
      </c>
      <c r="AY1133">
        <v>99.1</v>
      </c>
      <c r="AZ1133">
        <v>100</v>
      </c>
      <c r="BA1133">
        <v>86.199999999999989</v>
      </c>
      <c r="BB1133">
        <v>92.6</v>
      </c>
      <c r="BC1133">
        <v>95.187432646165803</v>
      </c>
      <c r="BD1133">
        <v>1.1943951513619201E-2</v>
      </c>
      <c r="BE1133">
        <v>61.85942351434079</v>
      </c>
      <c r="BF1133">
        <v>47.934010127249252</v>
      </c>
      <c r="BG1133">
        <v>162.3041355001576</v>
      </c>
      <c r="BH1133">
        <v>6.0446167554029637</v>
      </c>
      <c r="BI1133">
        <v>96.609483181909582</v>
      </c>
      <c r="BJ1133">
        <v>3.534850933961545</v>
      </c>
      <c r="BK1133">
        <v>713.16360272844111</v>
      </c>
      <c r="BL1133">
        <v>4.1707934746001403</v>
      </c>
      <c r="BM1133">
        <v>168.32542058346161</v>
      </c>
      <c r="BN1133">
        <v>105.7598894500408</v>
      </c>
      <c r="BO1133">
        <v>105.9837236617514</v>
      </c>
      <c r="BP1133">
        <v>105.9627339254788</v>
      </c>
      <c r="BQ1133">
        <v>25.844438521067691</v>
      </c>
      <c r="BR1133">
        <v>54.984210978027853</v>
      </c>
      <c r="BS1133">
        <v>91.236750869471877</v>
      </c>
      <c r="BT1133">
        <v>1847.8291843109539</v>
      </c>
      <c r="BU1133">
        <v>109.0031930923642</v>
      </c>
      <c r="BV1133">
        <v>863.45127490997652</v>
      </c>
      <c r="BW1133">
        <v>5.2815005030222748</v>
      </c>
      <c r="BX1133">
        <v>10.43730469979443</v>
      </c>
      <c r="BY1133">
        <v>10.336281692258639</v>
      </c>
      <c r="BZ1133">
        <v>0.42885367946622233</v>
      </c>
      <c r="CA1133">
        <f t="shared" si="136"/>
        <v>61.871367465854412</v>
      </c>
      <c r="CB1133" cm="1">
        <f t="array" ref="CB1133">IF(ISBLANK(INDEX(AC:AC,ROW())), "", INDEX(AC:AC,ROW())*(BI1133+BJ1133)/1000)</f>
        <v>169.74464632640155</v>
      </c>
      <c r="CC1133">
        <f t="shared" si="137"/>
        <v>168.34875225556056</v>
      </c>
      <c r="CD1133">
        <f t="shared" si="138"/>
        <v>4.2362274336659675</v>
      </c>
      <c r="CE1133">
        <f t="shared" si="139"/>
        <v>7.4922033602843232</v>
      </c>
      <c r="CF1133" cm="1">
        <f t="array" ref="CF1133">IFERROR(IF((BD1133+BE1133)*INDEX(H:H,ROW())*INDEX(K:K,ROW())/(BF1133*30*1000)&lt;0.5,"",(BD1133+BE1133)*INDEX(H:H,ROW())*INDEX(K:K,ROW())/(BF1133*30*1000)),"")</f>
        <v>2.9828771896497406</v>
      </c>
      <c r="CG1133">
        <f t="shared" si="140"/>
        <v>0.50357498668370748</v>
      </c>
      <c r="CH1133" cm="1">
        <f t="array" ref="CH1133">IFERROR((BD1133+BE1133)*INDEX(K:K,ROW())*INDEX(H:H,ROW())/BC1133/100000,"")</f>
        <v>0.45063070231710095</v>
      </c>
      <c r="CI1133">
        <f t="shared" si="141"/>
        <v>111.41397305221672</v>
      </c>
      <c r="CJ1133">
        <v>1</v>
      </c>
      <c r="CK1133">
        <f t="shared" si="142"/>
        <v>19.412533072299279</v>
      </c>
      <c r="CL1133" cm="1">
        <f t="array" ref="CL1133">IF(INDEX(AS:AS,ROW()-2)=0,CL1132,INDEX(AS:AS,ROW()-2))</f>
        <v>42.06</v>
      </c>
      <c r="CM1133" t="str">
        <f t="shared" si="143"/>
        <v>CIV</v>
      </c>
    </row>
    <row r="1134" spans="1:91" x14ac:dyDescent="0.3">
      <c r="A1134" s="1">
        <v>1129</v>
      </c>
      <c r="B1134" t="s">
        <v>153</v>
      </c>
      <c r="C1134">
        <v>2</v>
      </c>
      <c r="D1134">
        <v>17</v>
      </c>
      <c r="E1134">
        <v>8</v>
      </c>
      <c r="F1134" t="s">
        <v>80</v>
      </c>
      <c r="G1134" t="s">
        <v>82</v>
      </c>
      <c r="H1134">
        <v>45.87</v>
      </c>
      <c r="I1134">
        <v>0.88</v>
      </c>
      <c r="J1134">
        <v>45.57</v>
      </c>
      <c r="K1134">
        <v>1564</v>
      </c>
      <c r="L1134">
        <v>45.89</v>
      </c>
      <c r="M1134">
        <v>0.89</v>
      </c>
      <c r="N1134">
        <v>45.57</v>
      </c>
      <c r="O1134">
        <v>1568</v>
      </c>
      <c r="P1134">
        <v>1.35</v>
      </c>
      <c r="Q1134">
        <v>50.28</v>
      </c>
      <c r="R1134">
        <v>30.11</v>
      </c>
      <c r="S1134">
        <v>1.6708776595744681</v>
      </c>
      <c r="T1134">
        <v>7.41</v>
      </c>
      <c r="U1134">
        <v>0</v>
      </c>
      <c r="V1134">
        <v>0</v>
      </c>
      <c r="W1134">
        <v>0</v>
      </c>
      <c r="X1134">
        <v>0</v>
      </c>
      <c r="Y1134">
        <v>2.2000000000000002</v>
      </c>
      <c r="Z1134">
        <v>7.72</v>
      </c>
      <c r="AA1134">
        <v>19.75</v>
      </c>
      <c r="AB1134">
        <v>65.900000000000006</v>
      </c>
      <c r="AC1134">
        <v>1684</v>
      </c>
      <c r="AD1134">
        <v>37.89</v>
      </c>
      <c r="AE1134">
        <v>32.51</v>
      </c>
      <c r="AF1134">
        <v>12.45</v>
      </c>
      <c r="AG1134">
        <v>1570</v>
      </c>
      <c r="AI1134">
        <v>44.34</v>
      </c>
      <c r="AJ1134">
        <v>41.18</v>
      </c>
      <c r="AK1134">
        <v>5.24</v>
      </c>
      <c r="AL1134">
        <v>47.01</v>
      </c>
      <c r="AM1134">
        <v>6.37</v>
      </c>
      <c r="AN1134">
        <v>47.54</v>
      </c>
      <c r="AO1134">
        <v>44.97</v>
      </c>
      <c r="AP1134">
        <v>2.94</v>
      </c>
      <c r="AQ1134">
        <v>3.83</v>
      </c>
      <c r="AR1134">
        <v>5.16</v>
      </c>
      <c r="AS1134">
        <v>41.75</v>
      </c>
      <c r="AT1134">
        <v>0</v>
      </c>
      <c r="AU1134">
        <v>0</v>
      </c>
      <c r="AV1134">
        <v>3.4</v>
      </c>
      <c r="AW1134">
        <v>28</v>
      </c>
      <c r="AX1134">
        <v>50.6</v>
      </c>
      <c r="AY1134">
        <v>73.2</v>
      </c>
      <c r="AZ1134">
        <v>98.3</v>
      </c>
      <c r="BA1134">
        <v>47.2</v>
      </c>
      <c r="BB1134">
        <v>69.8</v>
      </c>
      <c r="BC1134">
        <v>88.658346155452833</v>
      </c>
      <c r="BD1134">
        <v>1.1943951513619201E-2</v>
      </c>
      <c r="BE1134">
        <v>60.030862287522091</v>
      </c>
      <c r="BF1134">
        <v>48.032026533827867</v>
      </c>
      <c r="BG1134">
        <v>158.84338259080681</v>
      </c>
      <c r="BH1134">
        <v>6.0446167554029637</v>
      </c>
      <c r="BI1134">
        <v>94.549240362803602</v>
      </c>
      <c r="BJ1134">
        <v>3.534850933961545</v>
      </c>
      <c r="BK1134">
        <v>833.60807656329462</v>
      </c>
      <c r="BL1134">
        <v>4.181966970966152</v>
      </c>
      <c r="BM1134">
        <v>169.06857518209799</v>
      </c>
      <c r="BN1134">
        <v>105.1962240232281</v>
      </c>
      <c r="BO1134">
        <v>105.9554463028816</v>
      </c>
      <c r="BP1134">
        <v>105.8236658588537</v>
      </c>
      <c r="BQ1134">
        <v>40.032873476800908</v>
      </c>
      <c r="BR1134">
        <v>47.567525062132248</v>
      </c>
      <c r="BS1134">
        <v>93.045520877918435</v>
      </c>
      <c r="BT1134">
        <v>1847.8291843109539</v>
      </c>
      <c r="BU1134">
        <v>109.7849485664542</v>
      </c>
      <c r="BV1134">
        <v>866.30243773089501</v>
      </c>
      <c r="BW1134">
        <v>10.21485448821428</v>
      </c>
      <c r="BX1134">
        <v>10.57395613999488</v>
      </c>
      <c r="BY1134">
        <v>10.336281692258639</v>
      </c>
      <c r="BZ1134">
        <v>0.42885367946622233</v>
      </c>
      <c r="CA1134">
        <f t="shared" si="136"/>
        <v>60.042806239035713</v>
      </c>
      <c r="CB1134" cm="1">
        <f t="array" ref="CB1134">IF(ISBLANK(INDEX(AC:AC,ROW())), "", INDEX(AC:AC,ROW())*(BI1134+BJ1134)/1000)</f>
        <v>165.17360974375251</v>
      </c>
      <c r="CC1134">
        <f t="shared" si="137"/>
        <v>164.88799934620977</v>
      </c>
      <c r="CD1134">
        <f t="shared" si="138"/>
        <v>5.0556018622859016</v>
      </c>
      <c r="CE1134">
        <f t="shared" si="139"/>
        <v>9.4024771802268106</v>
      </c>
      <c r="CF1134" cm="1">
        <f t="array" ref="CF1134">IFERROR(IF((BD1134+BE1134)*INDEX(H:H,ROW())*INDEX(K:K,ROW())/(BF1134*30*1000)&lt;0.5,"",(BD1134+BE1134)*INDEX(H:H,ROW())*INDEX(K:K,ROW())/(BF1134*30*1000)),"")</f>
        <v>2.9893330620858296</v>
      </c>
      <c r="CG1134">
        <f t="shared" si="140"/>
        <v>0.5417654244261324</v>
      </c>
      <c r="CH1134" cm="1">
        <f t="array" ref="CH1134">IFERROR((BD1134+BE1134)*INDEX(K:K,ROW())*INDEX(H:H,ROW())/BC1134/100000,"")</f>
        <v>0.48585518853959986</v>
      </c>
      <c r="CI1134">
        <f t="shared" si="141"/>
        <v>111.88342204406919</v>
      </c>
      <c r="CJ1134">
        <v>1</v>
      </c>
      <c r="CK1134">
        <f t="shared" si="142"/>
        <v>20.842134603672676</v>
      </c>
      <c r="CL1134" cm="1">
        <f t="array" ref="CL1134">IF(INDEX(AS:AS,ROW()-2)=0,CL1133,INDEX(AS:AS,ROW()-2))</f>
        <v>42.06</v>
      </c>
      <c r="CM1134" t="str">
        <f t="shared" si="143"/>
        <v>CIV</v>
      </c>
    </row>
    <row r="1135" spans="1:91" x14ac:dyDescent="0.3">
      <c r="A1135" s="1">
        <v>1130</v>
      </c>
      <c r="B1135" t="s">
        <v>153</v>
      </c>
      <c r="C1135">
        <v>2</v>
      </c>
      <c r="D1135">
        <v>17</v>
      </c>
      <c r="E1135">
        <v>8</v>
      </c>
      <c r="F1135" t="s">
        <v>80</v>
      </c>
      <c r="G1135" t="s">
        <v>83</v>
      </c>
      <c r="H1135">
        <v>45.87</v>
      </c>
      <c r="I1135">
        <v>0.88</v>
      </c>
      <c r="J1135">
        <v>45.57</v>
      </c>
      <c r="K1135">
        <v>1564</v>
      </c>
      <c r="L1135">
        <v>45.89</v>
      </c>
      <c r="M1135">
        <v>0.89</v>
      </c>
      <c r="N1135">
        <v>45.57</v>
      </c>
      <c r="O1135">
        <v>1568</v>
      </c>
      <c r="P1135">
        <v>1.35</v>
      </c>
      <c r="Q1135">
        <v>50.28</v>
      </c>
      <c r="R1135">
        <v>30.11</v>
      </c>
      <c r="S1135">
        <v>1.6708776595744681</v>
      </c>
      <c r="T1135">
        <v>7.41</v>
      </c>
      <c r="U1135">
        <v>0</v>
      </c>
      <c r="V1135">
        <v>0</v>
      </c>
      <c r="W1135">
        <v>0</v>
      </c>
      <c r="X1135">
        <v>0</v>
      </c>
      <c r="Y1135">
        <v>2.2000000000000002</v>
      </c>
      <c r="Z1135">
        <v>7.72</v>
      </c>
      <c r="AA1135">
        <v>19.75</v>
      </c>
      <c r="AB1135">
        <v>65.900000000000006</v>
      </c>
      <c r="AC1135">
        <v>1690</v>
      </c>
      <c r="AD1135">
        <v>37.79</v>
      </c>
      <c r="AE1135">
        <v>32.28</v>
      </c>
      <c r="AF1135">
        <v>12.23</v>
      </c>
      <c r="AG1135">
        <v>1570</v>
      </c>
      <c r="AI1135">
        <v>44.58</v>
      </c>
      <c r="AJ1135">
        <v>41.32</v>
      </c>
      <c r="AK1135">
        <v>4.51</v>
      </c>
      <c r="AL1135">
        <v>47.305</v>
      </c>
      <c r="AM1135">
        <v>6.31</v>
      </c>
      <c r="AN1135">
        <v>47.89</v>
      </c>
      <c r="AO1135">
        <v>45.09</v>
      </c>
      <c r="AP1135">
        <v>3.31</v>
      </c>
      <c r="AQ1135">
        <v>3.83</v>
      </c>
      <c r="AR1135">
        <v>4.12</v>
      </c>
      <c r="AS1135">
        <v>42.06</v>
      </c>
      <c r="AT1135">
        <v>0</v>
      </c>
      <c r="AU1135">
        <v>0</v>
      </c>
      <c r="AV1135">
        <v>5.6</v>
      </c>
      <c r="AW1135">
        <v>49.2</v>
      </c>
      <c r="AX1135">
        <v>65.8</v>
      </c>
      <c r="AY1135">
        <v>84.5</v>
      </c>
      <c r="AZ1135">
        <v>100</v>
      </c>
      <c r="BA1135">
        <v>60.2</v>
      </c>
      <c r="BB1135">
        <v>78.900000000000006</v>
      </c>
      <c r="BC1135">
        <v>52.285815962118889</v>
      </c>
      <c r="BD1135">
        <v>1.1943951513619201E-2</v>
      </c>
      <c r="BE1135">
        <v>60.411488147074948</v>
      </c>
      <c r="BF1135">
        <v>48.305136958497478</v>
      </c>
      <c r="BG1135">
        <v>151.00383319184911</v>
      </c>
      <c r="BH1135">
        <v>6.0446167554029637</v>
      </c>
      <c r="BI1135">
        <v>89.883181988658265</v>
      </c>
      <c r="BJ1135">
        <v>3.534850933961545</v>
      </c>
      <c r="BK1135">
        <v>969.96092379645245</v>
      </c>
      <c r="BL1135">
        <v>4.0733719565301572</v>
      </c>
      <c r="BM1135">
        <v>169.1960782746992</v>
      </c>
      <c r="BN1135">
        <v>103.9160826167674</v>
      </c>
      <c r="BO1135">
        <v>106.0350715644237</v>
      </c>
      <c r="BP1135">
        <v>105.673357451315</v>
      </c>
      <c r="BQ1135">
        <v>44.551751900184577</v>
      </c>
      <c r="BR1135">
        <v>50.456777667538667</v>
      </c>
      <c r="BS1135">
        <v>93.813527144450077</v>
      </c>
      <c r="BT1135">
        <v>1847.8291843109539</v>
      </c>
      <c r="BU1135">
        <v>108.96406956889049</v>
      </c>
      <c r="BV1135">
        <v>869.2085073716554</v>
      </c>
      <c r="BW1135">
        <v>13.99685685510695</v>
      </c>
      <c r="BX1135">
        <v>10.538745104170189</v>
      </c>
      <c r="BY1135">
        <v>10.336281692258639</v>
      </c>
      <c r="BZ1135">
        <v>0.42885367946622233</v>
      </c>
      <c r="CA1135">
        <f t="shared" si="136"/>
        <v>60.42343209858857</v>
      </c>
      <c r="CB1135" cm="1">
        <f t="array" ref="CB1135">IF(ISBLANK(INDEX(AC:AC,ROW())), "", INDEX(AC:AC,ROW())*(BI1135+BJ1135)/1000)</f>
        <v>157.87647563922749</v>
      </c>
      <c r="CC1135">
        <f t="shared" si="137"/>
        <v>157.04844994725207</v>
      </c>
      <c r="CD1135">
        <f t="shared" si="138"/>
        <v>6.1761890940167428</v>
      </c>
      <c r="CE1135" t="str">
        <f t="shared" si="139"/>
        <v/>
      </c>
      <c r="CF1135" cm="1">
        <f t="array" ref="CF1135">IFERROR(IF((BD1135+BE1135)*INDEX(H:H,ROW())*INDEX(K:K,ROW())/(BF1135*30*1000)&lt;0.5,"",(BD1135+BE1135)*INDEX(H:H,ROW())*INDEX(K:K,ROW())/(BF1135*30*1000)),"")</f>
        <v>2.9912747584940664</v>
      </c>
      <c r="CG1135">
        <f t="shared" si="140"/>
        <v>0.92386694306338424</v>
      </c>
      <c r="CH1135" cm="1">
        <f t="array" ref="CH1135">IFERROR((BD1135+BE1135)*INDEX(K:K,ROW())*INDEX(H:H,ROW())/BC1135/100000,"")</f>
        <v>0.82906196009777278</v>
      </c>
      <c r="CI1135">
        <f t="shared" si="141"/>
        <v>112.59267809575508</v>
      </c>
      <c r="CJ1135">
        <v>1</v>
      </c>
      <c r="CK1135">
        <f t="shared" si="142"/>
        <v>35.340926603301121</v>
      </c>
      <c r="CL1135" cm="1">
        <f t="array" ref="CL1135">IF(INDEX(AS:AS,ROW()-2)=0,CL1134,INDEX(AS:AS,ROW()-2))</f>
        <v>42.06</v>
      </c>
      <c r="CM1135" t="str">
        <f t="shared" si="143"/>
        <v>CIV</v>
      </c>
    </row>
    <row r="1136" spans="1:91" x14ac:dyDescent="0.3">
      <c r="A1136" s="1">
        <v>1131</v>
      </c>
      <c r="B1136" t="s">
        <v>153</v>
      </c>
      <c r="C1136">
        <v>2</v>
      </c>
      <c r="D1136">
        <v>17</v>
      </c>
      <c r="E1136">
        <v>8</v>
      </c>
      <c r="F1136" t="s">
        <v>80</v>
      </c>
      <c r="G1136" t="s">
        <v>84</v>
      </c>
      <c r="H1136">
        <v>45.87</v>
      </c>
      <c r="I1136">
        <v>0.88</v>
      </c>
      <c r="J1136">
        <v>45.57</v>
      </c>
      <c r="K1136">
        <v>1545</v>
      </c>
      <c r="L1136">
        <v>45.89</v>
      </c>
      <c r="M1136">
        <v>0.89</v>
      </c>
      <c r="N1136">
        <v>45.57</v>
      </c>
      <c r="O1136">
        <v>1568</v>
      </c>
      <c r="P1136">
        <v>1.35</v>
      </c>
      <c r="Q1136">
        <v>50.28</v>
      </c>
      <c r="R1136">
        <v>30.11</v>
      </c>
      <c r="S1136">
        <v>1.6708776595744681</v>
      </c>
      <c r="T1136">
        <v>7.41</v>
      </c>
      <c r="U1136">
        <v>0</v>
      </c>
      <c r="V1136">
        <v>0</v>
      </c>
      <c r="W1136">
        <v>0</v>
      </c>
      <c r="X1136">
        <v>0</v>
      </c>
      <c r="Y1136">
        <v>2.2000000000000002</v>
      </c>
      <c r="Z1136">
        <v>7.72</v>
      </c>
      <c r="AA1136">
        <v>19.75</v>
      </c>
      <c r="AB1136">
        <v>65.900000000000006</v>
      </c>
      <c r="AC1136">
        <v>1682</v>
      </c>
      <c r="AD1136">
        <v>37.79</v>
      </c>
      <c r="AE1136">
        <v>32.35</v>
      </c>
      <c r="AF1136">
        <v>12.15</v>
      </c>
      <c r="AG1136">
        <v>1570</v>
      </c>
      <c r="AI1136">
        <v>44.58</v>
      </c>
      <c r="AJ1136">
        <v>41.32</v>
      </c>
      <c r="AK1136">
        <v>5.16</v>
      </c>
      <c r="AL1136">
        <v>47.305</v>
      </c>
      <c r="AM1136">
        <v>6.15</v>
      </c>
      <c r="AN1136">
        <v>47.89</v>
      </c>
      <c r="AO1136">
        <v>44.71</v>
      </c>
      <c r="AP1136">
        <v>2.88</v>
      </c>
      <c r="AQ1136">
        <v>4.8600000000000003</v>
      </c>
      <c r="AR1136">
        <v>4.12</v>
      </c>
      <c r="AS1136">
        <v>41.39</v>
      </c>
      <c r="AT1136">
        <v>0</v>
      </c>
      <c r="AU1136">
        <v>1.5</v>
      </c>
      <c r="AV1136">
        <v>14.3</v>
      </c>
      <c r="AW1136">
        <v>89.7</v>
      </c>
      <c r="AX1136">
        <v>100</v>
      </c>
      <c r="AY1136">
        <v>100</v>
      </c>
      <c r="AZ1136">
        <v>100</v>
      </c>
      <c r="BA1136">
        <v>85.7</v>
      </c>
      <c r="BB1136">
        <v>85.7</v>
      </c>
      <c r="BC1136">
        <v>36.154013846805732</v>
      </c>
      <c r="BD1136">
        <v>1.1943951513619201E-2</v>
      </c>
      <c r="BE1136">
        <v>45.113416336734019</v>
      </c>
      <c r="BF1136">
        <v>36.458426392739078</v>
      </c>
      <c r="BG1136">
        <v>154.01581541869271</v>
      </c>
      <c r="BH1136">
        <v>6.0446167554029637</v>
      </c>
      <c r="BI1136">
        <v>91.676659346182419</v>
      </c>
      <c r="BJ1136">
        <v>3.534850933961545</v>
      </c>
      <c r="BK1136">
        <v>744.64420143395796</v>
      </c>
      <c r="BL1136">
        <v>4.0615527246821017</v>
      </c>
      <c r="BM1136">
        <v>168.1798024959474</v>
      </c>
      <c r="BN1136">
        <v>104.5458602735557</v>
      </c>
      <c r="BO1136">
        <v>105.7338987707234</v>
      </c>
      <c r="BP1136">
        <v>105.09837368546479</v>
      </c>
      <c r="BQ1136">
        <v>41.214790055627752</v>
      </c>
      <c r="BR1136">
        <v>53.948830056097002</v>
      </c>
      <c r="BS1136">
        <v>95.766131120716324</v>
      </c>
      <c r="BT1136">
        <v>1847.8291843109539</v>
      </c>
      <c r="BU1136">
        <v>108.89761090380389</v>
      </c>
      <c r="BV1136">
        <v>868.28639444778298</v>
      </c>
      <c r="BW1136">
        <v>36.8143631184779</v>
      </c>
      <c r="BX1136">
        <v>10.575916511856059</v>
      </c>
      <c r="BY1136">
        <v>10.336281692258639</v>
      </c>
      <c r="BZ1136">
        <v>0.42885367946622233</v>
      </c>
      <c r="CA1136">
        <f t="shared" si="136"/>
        <v>45.125360288247641</v>
      </c>
      <c r="CB1136" cm="1">
        <f t="array" ref="CB1136">IF(ISBLANK(INDEX(AC:AC,ROW())), "", INDEX(AC:AC,ROW())*(BI1136+BJ1136)/1000)</f>
        <v>160.14576029120218</v>
      </c>
      <c r="CC1136">
        <f t="shared" si="137"/>
        <v>160.06043217409567</v>
      </c>
      <c r="CD1136">
        <f t="shared" si="138"/>
        <v>4.6522690918641159</v>
      </c>
      <c r="CE1136" t="str">
        <f t="shared" si="139"/>
        <v/>
      </c>
      <c r="CF1136" cm="1">
        <f t="array" ref="CF1136">IFERROR(IF((BD1136+BE1136)*INDEX(H:H,ROW())*INDEX(K:K,ROW())/(BF1136*30*1000)&lt;0.5,"",(BD1136+BE1136)*INDEX(H:H,ROW())*INDEX(K:K,ROW())/(BF1136*30*1000)),"")</f>
        <v>2.9238745273152777</v>
      </c>
      <c r="CG1136">
        <f t="shared" si="140"/>
        <v>1.0084198824291881</v>
      </c>
      <c r="CH1136" cm="1">
        <f t="array" ref="CH1136">IFERROR((BD1136+BE1136)*INDEX(K:K,ROW())*INDEX(H:H,ROW())/BC1136/100000,"")</f>
        <v>0.88454796212189113</v>
      </c>
      <c r="CI1136">
        <f t="shared" si="141"/>
        <v>83.06482927459389</v>
      </c>
      <c r="CJ1136">
        <v>1</v>
      </c>
      <c r="CK1136">
        <f t="shared" si="142"/>
        <v>51.109931863740009</v>
      </c>
      <c r="CL1136" cm="1">
        <f t="array" ref="CL1136">IF(INDEX(AS:AS,ROW()-2)=0,CL1135,INDEX(AS:AS,ROW()-2))</f>
        <v>41.75</v>
      </c>
      <c r="CM1136" t="str">
        <f t="shared" si="143"/>
        <v>CIV</v>
      </c>
    </row>
    <row r="1137" spans="1:91" x14ac:dyDescent="0.3">
      <c r="A1137" s="1">
        <v>1132</v>
      </c>
      <c r="B1137" t="s">
        <v>153</v>
      </c>
      <c r="C1137">
        <v>2</v>
      </c>
      <c r="D1137">
        <v>17</v>
      </c>
      <c r="E1137">
        <v>8</v>
      </c>
      <c r="F1137" t="s">
        <v>80</v>
      </c>
      <c r="G1137" t="s">
        <v>85</v>
      </c>
      <c r="H1137">
        <v>45.87</v>
      </c>
      <c r="I1137">
        <v>0.88</v>
      </c>
      <c r="J1137">
        <v>45.57</v>
      </c>
      <c r="K1137">
        <v>1564</v>
      </c>
      <c r="L1137">
        <v>45.89</v>
      </c>
      <c r="M1137">
        <v>0.89</v>
      </c>
      <c r="N1137">
        <v>45.57</v>
      </c>
      <c r="O1137">
        <v>1568</v>
      </c>
      <c r="P1137">
        <v>1.35</v>
      </c>
      <c r="Q1137">
        <v>50.28</v>
      </c>
      <c r="R1137">
        <v>30.11</v>
      </c>
      <c r="S1137">
        <v>1.6708776595744681</v>
      </c>
      <c r="T1137">
        <v>7.41</v>
      </c>
      <c r="U1137">
        <v>0</v>
      </c>
      <c r="V1137">
        <v>0</v>
      </c>
      <c r="W1137">
        <v>0</v>
      </c>
      <c r="X1137">
        <v>0</v>
      </c>
      <c r="Y1137">
        <v>3</v>
      </c>
      <c r="Z1137">
        <v>7.72</v>
      </c>
      <c r="AA1137">
        <v>21</v>
      </c>
      <c r="AB1137">
        <v>65.900000000000006</v>
      </c>
      <c r="AC1137">
        <v>1680</v>
      </c>
      <c r="AD1137">
        <v>37.79</v>
      </c>
      <c r="AE1137">
        <v>32.28</v>
      </c>
      <c r="AF1137">
        <v>12.2</v>
      </c>
      <c r="AG1137">
        <v>1570</v>
      </c>
      <c r="AI1137">
        <v>44.58</v>
      </c>
      <c r="AJ1137">
        <v>41.32</v>
      </c>
      <c r="AK1137">
        <v>4.51</v>
      </c>
      <c r="AL1137">
        <v>47.305</v>
      </c>
      <c r="AM1137">
        <v>6.31</v>
      </c>
      <c r="AN1137">
        <v>47.89</v>
      </c>
      <c r="AO1137">
        <v>45.09</v>
      </c>
      <c r="AP1137">
        <v>3.31</v>
      </c>
      <c r="AQ1137">
        <v>3.83</v>
      </c>
      <c r="AR1137">
        <v>4.12</v>
      </c>
      <c r="AS1137">
        <v>42.06</v>
      </c>
      <c r="AT1137">
        <v>0</v>
      </c>
      <c r="AU1137">
        <v>0</v>
      </c>
      <c r="AV1137">
        <v>8.3000000000000007</v>
      </c>
      <c r="AW1137">
        <v>80.599999999999994</v>
      </c>
      <c r="AX1137">
        <v>95.4</v>
      </c>
      <c r="AY1137">
        <v>100</v>
      </c>
      <c r="AZ1137">
        <v>100</v>
      </c>
      <c r="BA1137">
        <v>87.100000000000009</v>
      </c>
      <c r="BB1137">
        <v>91.7</v>
      </c>
      <c r="BC1137">
        <v>72.645189291512793</v>
      </c>
      <c r="BD1137">
        <v>1.1943951513619201E-2</v>
      </c>
      <c r="BE1137">
        <v>59.002098148757959</v>
      </c>
      <c r="BF1137">
        <v>47.990325407385797</v>
      </c>
      <c r="BG1137">
        <v>167.02624349228751</v>
      </c>
      <c r="BH1137">
        <v>6.0446167554029637</v>
      </c>
      <c r="BI1137">
        <v>99.420769802128646</v>
      </c>
      <c r="BJ1137">
        <v>3.534850933961545</v>
      </c>
      <c r="BK1137">
        <v>766.04105102476228</v>
      </c>
      <c r="BL1137">
        <v>4.0425302253466926</v>
      </c>
      <c r="BM1137">
        <v>167.90266437454881</v>
      </c>
      <c r="BN1137">
        <v>103.7163267068529</v>
      </c>
      <c r="BO1137">
        <v>106.0196501367043</v>
      </c>
      <c r="BP1137">
        <v>105.6017699580545</v>
      </c>
      <c r="BQ1137">
        <v>44.44356165370985</v>
      </c>
      <c r="BR1137">
        <v>49.286823534763293</v>
      </c>
      <c r="BS1137">
        <v>94.989741053535923</v>
      </c>
      <c r="BT1137">
        <v>1847.8291843109539</v>
      </c>
      <c r="BU1137">
        <v>108.6118037359854</v>
      </c>
      <c r="BV1137">
        <v>867.84116003044028</v>
      </c>
      <c r="BW1137">
        <v>11.57347511627364</v>
      </c>
      <c r="BX1137">
        <v>10.9470688723551</v>
      </c>
      <c r="BY1137">
        <v>10.336281692258639</v>
      </c>
      <c r="BZ1137">
        <v>0.42885367946622233</v>
      </c>
      <c r="CA1137">
        <f t="shared" si="136"/>
        <v>59.014042100271581</v>
      </c>
      <c r="CB1137" cm="1">
        <f t="array" ref="CB1137">IF(ISBLANK(INDEX(AC:AC,ROW())), "", INDEX(AC:AC,ROW())*(BI1137+BJ1137)/1000)</f>
        <v>172.96544283663152</v>
      </c>
      <c r="CC1137">
        <f t="shared" si="137"/>
        <v>173.07086024769046</v>
      </c>
      <c r="CD1137">
        <f t="shared" si="138"/>
        <v>4.4261700087954852</v>
      </c>
      <c r="CE1137">
        <f t="shared" si="139"/>
        <v>10.544965998378363</v>
      </c>
      <c r="CF1137" cm="1">
        <f t="array" ref="CF1137">IFERROR(IF((BD1137+BE1137)*INDEX(H:H,ROW())*INDEX(K:K,ROW())/(BF1137*30*1000)&lt;0.5,"",(BD1137+BE1137)*INDEX(H:H,ROW())*INDEX(K:K,ROW())/(BF1137*30*1000)),"")</f>
        <v>2.9406673629059803</v>
      </c>
      <c r="CG1137">
        <f t="shared" si="140"/>
        <v>0.66061257290980113</v>
      </c>
      <c r="CH1137" cm="1">
        <f t="array" ref="CH1137">IFERROR((BD1137+BE1137)*INDEX(K:K,ROW())*INDEX(H:H,ROW())/BC1137/100000,"")</f>
        <v>0.58279254980435968</v>
      </c>
      <c r="CI1137">
        <f t="shared" si="141"/>
        <v>109.96642882654832</v>
      </c>
      <c r="CJ1137">
        <v>1</v>
      </c>
      <c r="CK1137">
        <f t="shared" si="142"/>
        <v>25.43635996178535</v>
      </c>
      <c r="CL1137" cm="1">
        <f t="array" ref="CL1137">IF(INDEX(AS:AS,ROW()-2)=0,CL1136,INDEX(AS:AS,ROW()-2))</f>
        <v>42.06</v>
      </c>
      <c r="CM1137" t="str">
        <f t="shared" si="143"/>
        <v>CIV</v>
      </c>
    </row>
    <row r="1138" spans="1:91" x14ac:dyDescent="0.3">
      <c r="A1138" s="1">
        <v>1133</v>
      </c>
      <c r="B1138" t="s">
        <v>153</v>
      </c>
      <c r="C1138">
        <v>2</v>
      </c>
      <c r="D1138">
        <v>17</v>
      </c>
      <c r="E1138">
        <v>8</v>
      </c>
      <c r="F1138" t="s">
        <v>80</v>
      </c>
      <c r="G1138" t="s">
        <v>86</v>
      </c>
      <c r="H1138">
        <v>45.43</v>
      </c>
      <c r="I1138">
        <v>1.0900000000000001</v>
      </c>
      <c r="J1138">
        <v>46.06</v>
      </c>
      <c r="K1138">
        <v>1550</v>
      </c>
      <c r="L1138">
        <v>45.89</v>
      </c>
      <c r="M1138">
        <v>0.89</v>
      </c>
      <c r="N1138">
        <v>45.57</v>
      </c>
      <c r="O1138">
        <v>1568</v>
      </c>
      <c r="P1138">
        <v>1.35</v>
      </c>
      <c r="Q1138">
        <v>50.28</v>
      </c>
      <c r="R1138">
        <v>30.11</v>
      </c>
      <c r="S1138">
        <v>1.6708776595744681</v>
      </c>
      <c r="T1138">
        <v>7.41</v>
      </c>
      <c r="U1138">
        <v>0</v>
      </c>
      <c r="V1138">
        <v>0</v>
      </c>
      <c r="W1138">
        <v>0</v>
      </c>
      <c r="X1138">
        <v>0</v>
      </c>
      <c r="Y1138">
        <v>2.2000000000000002</v>
      </c>
      <c r="Z1138">
        <v>7.72</v>
      </c>
      <c r="AA1138">
        <v>19.75</v>
      </c>
      <c r="AB1138">
        <v>65.900000000000006</v>
      </c>
      <c r="AC1138">
        <v>1676</v>
      </c>
      <c r="AD1138">
        <v>37.79</v>
      </c>
      <c r="AE1138">
        <v>32.130000000000003</v>
      </c>
      <c r="AF1138">
        <v>12.09</v>
      </c>
      <c r="AG1138">
        <v>1570</v>
      </c>
      <c r="AI1138">
        <v>43.79</v>
      </c>
      <c r="AJ1138">
        <v>41.32</v>
      </c>
      <c r="AK1138">
        <v>4.72</v>
      </c>
      <c r="AL1138">
        <v>47.305</v>
      </c>
      <c r="AM1138">
        <v>6.02</v>
      </c>
      <c r="AN1138">
        <v>47.19</v>
      </c>
      <c r="AO1138">
        <v>44.36</v>
      </c>
      <c r="AP1138">
        <v>2.85</v>
      </c>
      <c r="AQ1138">
        <v>3.83</v>
      </c>
      <c r="AR1138">
        <v>4.29</v>
      </c>
      <c r="AS1138">
        <v>40.85</v>
      </c>
      <c r="AT1138">
        <v>0</v>
      </c>
      <c r="AU1138">
        <v>0</v>
      </c>
      <c r="AV1138">
        <v>7.4</v>
      </c>
      <c r="AW1138">
        <v>54.2</v>
      </c>
      <c r="AX1138">
        <v>89.6</v>
      </c>
      <c r="AY1138">
        <v>99</v>
      </c>
      <c r="AZ1138">
        <v>100</v>
      </c>
      <c r="BA1138">
        <v>82.199999999999989</v>
      </c>
      <c r="BB1138">
        <v>91.6</v>
      </c>
      <c r="BC1138">
        <v>81.068286395843984</v>
      </c>
      <c r="BD1138">
        <v>1.1943951513619201E-2</v>
      </c>
      <c r="BE1138">
        <v>39.756201298471041</v>
      </c>
      <c r="BF1138">
        <v>32.759316423235582</v>
      </c>
      <c r="BG1138">
        <v>148.4384714121764</v>
      </c>
      <c r="BH1138">
        <v>6.0446167554029637</v>
      </c>
      <c r="BI1138">
        <v>88.357812626480438</v>
      </c>
      <c r="BJ1138">
        <v>3.534850933961545</v>
      </c>
      <c r="BK1138">
        <v>806.12186301790655</v>
      </c>
      <c r="BL1138">
        <v>4.0118936049036051</v>
      </c>
      <c r="BM1138">
        <v>167.83941276874509</v>
      </c>
      <c r="BN1138">
        <v>105.28514601228311</v>
      </c>
      <c r="BO1138">
        <v>106.1039449554592</v>
      </c>
      <c r="BP1138">
        <v>105.68374459034879</v>
      </c>
      <c r="BQ1138">
        <v>40.586368265123319</v>
      </c>
      <c r="BR1138">
        <v>48.237134189313032</v>
      </c>
      <c r="BS1138">
        <v>92.4697731267526</v>
      </c>
      <c r="BT1138">
        <v>1847.8291843109539</v>
      </c>
      <c r="BU1138">
        <v>109.51031936231151</v>
      </c>
      <c r="BV1138">
        <v>851.65059973435075</v>
      </c>
      <c r="BW1138">
        <v>45.301966970446557</v>
      </c>
      <c r="BX1138">
        <v>10.7177696323847</v>
      </c>
      <c r="BY1138">
        <v>10.336281692258639</v>
      </c>
      <c r="BZ1138">
        <v>0.42885367946622233</v>
      </c>
      <c r="CA1138">
        <f t="shared" si="136"/>
        <v>39.768145249984663</v>
      </c>
      <c r="CB1138" cm="1">
        <f t="array" ref="CB1138">IF(ISBLANK(INDEX(AC:AC,ROW())), "", INDEX(AC:AC,ROW())*(BI1138+BJ1138)/1000)</f>
        <v>154.01210412730077</v>
      </c>
      <c r="CC1138">
        <f t="shared" si="137"/>
        <v>154.48308816757935</v>
      </c>
      <c r="CD1138">
        <f t="shared" si="138"/>
        <v>5.2181884281303716</v>
      </c>
      <c r="CE1138">
        <f t="shared" si="139"/>
        <v>9.9437387769828689</v>
      </c>
      <c r="CF1138" cm="1">
        <f t="array" ref="CF1138">IFERROR(IF((BD1138+BE1138)*INDEX(H:H,ROW())*INDEX(K:K,ROW())/(BF1138*30*1000)&lt;0.5,"",(BD1138+BE1138)*INDEX(H:H,ROW())*INDEX(K:K,ROW())/(BF1138*30*1000)),"")</f>
        <v>2.8494017435289747</v>
      </c>
      <c r="CG1138">
        <f t="shared" si="140"/>
        <v>0.40409533591566094</v>
      </c>
      <c r="CH1138" cm="1">
        <f t="array" ref="CH1138">IFERROR((BD1138+BE1138)*INDEX(K:K,ROW())*INDEX(H:H,ROW())/BC1138/100000,"")</f>
        <v>0.34542898641300329</v>
      </c>
      <c r="CI1138">
        <f t="shared" si="141"/>
        <v>72.735937662221943</v>
      </c>
      <c r="CJ1138">
        <v>1</v>
      </c>
      <c r="CK1138">
        <f t="shared" si="142"/>
        <v>22.793490111389403</v>
      </c>
      <c r="CL1138" cm="1">
        <f t="array" ref="CL1138">IF(INDEX(AS:AS,ROW()-2)=0,CL1137,INDEX(AS:AS,ROW()-2))</f>
        <v>41.39</v>
      </c>
      <c r="CM1138" t="str">
        <f t="shared" si="143"/>
        <v>SP</v>
      </c>
    </row>
    <row r="1139" spans="1:91" x14ac:dyDescent="0.3">
      <c r="A1139" s="1">
        <v>1134</v>
      </c>
      <c r="B1139" t="s">
        <v>153</v>
      </c>
      <c r="C1139">
        <v>2</v>
      </c>
      <c r="D1139">
        <v>17</v>
      </c>
      <c r="E1139">
        <v>8</v>
      </c>
      <c r="F1139" t="s">
        <v>80</v>
      </c>
      <c r="G1139" t="s">
        <v>87</v>
      </c>
      <c r="H1139">
        <v>45.87</v>
      </c>
      <c r="I1139">
        <v>0.88</v>
      </c>
      <c r="J1139">
        <v>45.57</v>
      </c>
      <c r="K1139">
        <v>1564</v>
      </c>
      <c r="L1139">
        <v>45.89</v>
      </c>
      <c r="M1139">
        <v>0.89</v>
      </c>
      <c r="N1139">
        <v>45.57</v>
      </c>
      <c r="O1139">
        <v>1568</v>
      </c>
      <c r="P1139">
        <v>1.35</v>
      </c>
      <c r="Q1139">
        <v>50.28</v>
      </c>
      <c r="R1139">
        <v>30.11</v>
      </c>
      <c r="S1139">
        <v>1.6708776595744681</v>
      </c>
      <c r="T1139">
        <v>7.41</v>
      </c>
      <c r="U1139">
        <v>0</v>
      </c>
      <c r="V1139">
        <v>0</v>
      </c>
      <c r="W1139">
        <v>0</v>
      </c>
      <c r="X1139">
        <v>0</v>
      </c>
      <c r="Y1139">
        <v>2.2000000000000002</v>
      </c>
      <c r="Z1139">
        <v>7.72</v>
      </c>
      <c r="AA1139">
        <v>19.75</v>
      </c>
      <c r="AB1139">
        <v>65.900000000000006</v>
      </c>
      <c r="AC1139">
        <v>1670</v>
      </c>
      <c r="AD1139">
        <v>37.79</v>
      </c>
      <c r="AE1139">
        <v>32.28</v>
      </c>
      <c r="AF1139">
        <v>12.2</v>
      </c>
      <c r="AG1139">
        <v>1570</v>
      </c>
      <c r="AI1139">
        <v>44.58</v>
      </c>
      <c r="AJ1139">
        <v>41.32</v>
      </c>
      <c r="AK1139">
        <v>4.51</v>
      </c>
      <c r="AL1139">
        <v>47.305</v>
      </c>
      <c r="AM1139">
        <v>6.31</v>
      </c>
      <c r="AN1139">
        <v>47.89</v>
      </c>
      <c r="AO1139">
        <v>45.09</v>
      </c>
      <c r="AP1139">
        <v>3.31</v>
      </c>
      <c r="AQ1139">
        <v>3.83</v>
      </c>
      <c r="AR1139">
        <v>4.12</v>
      </c>
      <c r="AS1139">
        <v>42.06</v>
      </c>
      <c r="AT1139">
        <v>0</v>
      </c>
      <c r="AU1139">
        <v>0</v>
      </c>
      <c r="AV1139">
        <v>5.6</v>
      </c>
      <c r="AW1139">
        <v>68.400000000000006</v>
      </c>
      <c r="AX1139">
        <v>92.8</v>
      </c>
      <c r="AY1139">
        <v>99.1</v>
      </c>
      <c r="AZ1139">
        <v>100</v>
      </c>
      <c r="BA1139">
        <v>86.199999999999989</v>
      </c>
      <c r="BB1139">
        <v>92.6</v>
      </c>
      <c r="BC1139">
        <v>2.7621861494554278</v>
      </c>
      <c r="BD1139">
        <v>1.1943951513619201E-2</v>
      </c>
      <c r="BE1139">
        <v>50.567891673570138</v>
      </c>
      <c r="BF1139">
        <v>3.634700432984968E-17</v>
      </c>
      <c r="BG1139">
        <v>149.3274305542362</v>
      </c>
      <c r="BH1139">
        <v>6.0446167554029637</v>
      </c>
      <c r="BI1139">
        <v>88.886416489750218</v>
      </c>
      <c r="BJ1139">
        <v>3.534850933961545</v>
      </c>
      <c r="BK1139">
        <v>7.7912070977046959</v>
      </c>
      <c r="BL1139">
        <v>2.8136712250284011</v>
      </c>
      <c r="BM1139">
        <v>160.61342107477</v>
      </c>
      <c r="BN1139">
        <v>101.6218519211272</v>
      </c>
      <c r="BO1139">
        <v>104.8760824925353</v>
      </c>
      <c r="BP1139">
        <v>103.9420804646624</v>
      </c>
      <c r="BQ1139">
        <v>15.239371330145151</v>
      </c>
      <c r="BR1139">
        <v>46.620862702540848</v>
      </c>
      <c r="BS1139">
        <v>89.923675086195573</v>
      </c>
      <c r="BT1139">
        <v>1847.8291843109539</v>
      </c>
      <c r="BU1139">
        <v>91.68437698217484</v>
      </c>
      <c r="BV1139">
        <v>573.37830174524345</v>
      </c>
      <c r="BW1139">
        <v>68.888288912770349</v>
      </c>
      <c r="BX1139">
        <v>7.5299458963110011</v>
      </c>
      <c r="BY1139">
        <v>10.336281692258639</v>
      </c>
      <c r="BZ1139">
        <v>0.42885367946622233</v>
      </c>
      <c r="CA1139">
        <f t="shared" si="136"/>
        <v>50.57983562508376</v>
      </c>
      <c r="CB1139" cm="1">
        <f t="array" ref="CB1139">IF(ISBLANK(INDEX(AC:AC,ROW())), "", INDEX(AC:AC,ROW())*(BI1139+BJ1139)/1000)</f>
        <v>154.34351659759864</v>
      </c>
      <c r="CC1139">
        <f t="shared" si="137"/>
        <v>155.37204730963916</v>
      </c>
      <c r="CD1139">
        <f t="shared" si="138"/>
        <v>5.0145487767035014E-2</v>
      </c>
      <c r="CE1139">
        <f t="shared" si="139"/>
        <v>2.8206669196573708</v>
      </c>
      <c r="CF1139" cm="1">
        <f t="array" ref="CF1139">IFERROR(IF((BD1139+BE1139)*INDEX(H:H,ROW())*INDEX(K:K,ROW())/(BF1139*30*1000)&lt;0.5,"",(BD1139+BE1139)*INDEX(H:H,ROW())*INDEX(K:K,ROW())/(BF1139*30*1000)),"")</f>
        <v>3.3277678760921979E+18</v>
      </c>
      <c r="CG1139">
        <f t="shared" si="140"/>
        <v>1.3158781618326333E-17</v>
      </c>
      <c r="CH1139" cm="1">
        <f t="array" ref="CH1139">IFERROR((BD1139+BE1139)*INDEX(K:K,ROW())*INDEX(H:H,ROW())/BC1139/100000,"")</f>
        <v>13.136811227393665</v>
      </c>
      <c r="CI1139">
        <f t="shared" si="141"/>
        <v>94.250176676148925</v>
      </c>
      <c r="CJ1139">
        <v>0</v>
      </c>
      <c r="CK1139" t="str">
        <f t="shared" si="142"/>
        <v xml:space="preserve"> </v>
      </c>
      <c r="CL1139" cm="1">
        <f t="array" ref="CL1139">IF(INDEX(AS:AS,ROW()-2)=0,CL1138,INDEX(AS:AS,ROW()-2))</f>
        <v>42.06</v>
      </c>
      <c r="CM1139" t="str">
        <f t="shared" si="143"/>
        <v>CIV</v>
      </c>
    </row>
    <row r="1140" spans="1:91" x14ac:dyDescent="0.3">
      <c r="A1140" s="1">
        <v>1135</v>
      </c>
      <c r="B1140" t="s">
        <v>153</v>
      </c>
      <c r="C1140">
        <v>2</v>
      </c>
      <c r="D1140">
        <v>17</v>
      </c>
      <c r="E1140">
        <v>8</v>
      </c>
      <c r="F1140" t="s">
        <v>80</v>
      </c>
      <c r="G1140" t="s">
        <v>88</v>
      </c>
      <c r="H1140">
        <v>45.87</v>
      </c>
      <c r="I1140">
        <v>0.88</v>
      </c>
      <c r="J1140">
        <v>45.57</v>
      </c>
      <c r="K1140">
        <v>1564</v>
      </c>
      <c r="L1140">
        <v>45.89</v>
      </c>
      <c r="M1140">
        <v>0.89</v>
      </c>
      <c r="N1140">
        <v>45.57</v>
      </c>
      <c r="O1140">
        <v>1568</v>
      </c>
      <c r="P1140">
        <v>1.35</v>
      </c>
      <c r="Q1140">
        <v>50.28</v>
      </c>
      <c r="R1140">
        <v>30.11</v>
      </c>
      <c r="S1140">
        <v>1.6708776595744681</v>
      </c>
      <c r="T1140">
        <v>7.41</v>
      </c>
      <c r="U1140">
        <v>0</v>
      </c>
      <c r="V1140">
        <v>0</v>
      </c>
      <c r="W1140">
        <v>0</v>
      </c>
      <c r="X1140">
        <v>0</v>
      </c>
      <c r="Y1140">
        <v>2.2000000000000002</v>
      </c>
      <c r="Z1140">
        <v>7.72</v>
      </c>
      <c r="AA1140">
        <v>19.75</v>
      </c>
      <c r="AB1140">
        <v>65.900000000000006</v>
      </c>
      <c r="AC1140">
        <v>1672</v>
      </c>
      <c r="AD1140">
        <v>37.79</v>
      </c>
      <c r="AE1140">
        <v>32.28</v>
      </c>
      <c r="AF1140">
        <v>12.11</v>
      </c>
      <c r="AG1140">
        <v>1570</v>
      </c>
      <c r="AI1140">
        <v>44.58</v>
      </c>
      <c r="AJ1140">
        <v>41.32</v>
      </c>
      <c r="AK1140">
        <v>4.51</v>
      </c>
      <c r="AL1140">
        <v>47.305</v>
      </c>
      <c r="AM1140">
        <v>6.31</v>
      </c>
      <c r="AN1140">
        <v>47.89</v>
      </c>
      <c r="AO1140">
        <v>45.09</v>
      </c>
      <c r="AP1140">
        <v>3.31</v>
      </c>
      <c r="AQ1140">
        <v>3.83</v>
      </c>
      <c r="AR1140">
        <v>4.12</v>
      </c>
      <c r="AS1140">
        <v>42.06</v>
      </c>
      <c r="AT1140">
        <v>0</v>
      </c>
      <c r="AU1140">
        <v>0</v>
      </c>
      <c r="AV1140">
        <v>5.6</v>
      </c>
      <c r="AW1140">
        <v>68.400000000000006</v>
      </c>
      <c r="AX1140">
        <v>92.8</v>
      </c>
      <c r="AY1140">
        <v>99.1</v>
      </c>
      <c r="AZ1140">
        <v>100</v>
      </c>
      <c r="BA1140">
        <v>86.199999999999989</v>
      </c>
      <c r="BB1140">
        <v>92.6</v>
      </c>
      <c r="BC1140">
        <v>2.979194886232714</v>
      </c>
      <c r="BD1140">
        <v>2.0150947427098002E-3</v>
      </c>
      <c r="BE1140">
        <v>5.6845173655088272</v>
      </c>
      <c r="BF1140">
        <v>4.558385364517159</v>
      </c>
      <c r="BG1140">
        <v>137.0736307424566</v>
      </c>
      <c r="BH1140">
        <v>6.0446167554029637</v>
      </c>
      <c r="BI1140">
        <v>81.592922217628526</v>
      </c>
      <c r="BJ1140">
        <v>3.534850933961545</v>
      </c>
      <c r="BK1140">
        <v>250.19891660622989</v>
      </c>
      <c r="BL1140">
        <v>3.8284970610517188</v>
      </c>
      <c r="BM1140">
        <v>162.57358440287601</v>
      </c>
      <c r="BN1140">
        <v>104.9679166932284</v>
      </c>
      <c r="BO1140">
        <v>108.8398289609971</v>
      </c>
      <c r="BP1140">
        <v>102.7714963426972</v>
      </c>
      <c r="BQ1140">
        <v>15.239371330145151</v>
      </c>
      <c r="BR1140">
        <v>45.341652522113762</v>
      </c>
      <c r="BS1140">
        <v>115.0595086347581</v>
      </c>
      <c r="BT1140">
        <v>1847.8291843109539</v>
      </c>
      <c r="BU1140">
        <v>108.3638329116888</v>
      </c>
      <c r="BV1140">
        <v>595.45094466033697</v>
      </c>
      <c r="BW1140">
        <v>110.0178138588545</v>
      </c>
      <c r="BX1140">
        <v>11.42425421227847</v>
      </c>
      <c r="BY1140">
        <v>10.336281692258639</v>
      </c>
      <c r="BZ1140">
        <v>0.42885367946622233</v>
      </c>
      <c r="CA1140">
        <f t="shared" si="136"/>
        <v>5.686532460251537</v>
      </c>
      <c r="CB1140" cm="1">
        <f t="array" ref="CB1140">IF(ISBLANK(INDEX(AC:AC,ROW())), "", INDEX(AC:AC,ROW())*(BI1140+BJ1140)/1000)</f>
        <v>142.3336367094586</v>
      </c>
      <c r="CC1140">
        <f t="shared" si="137"/>
        <v>143.11824749785956</v>
      </c>
      <c r="CD1140">
        <f t="shared" si="138"/>
        <v>1.7481971794684799</v>
      </c>
      <c r="CE1140" t="str">
        <f t="shared" si="139"/>
        <v/>
      </c>
      <c r="CF1140" cm="1">
        <f t="array" ref="CF1140">IFERROR(IF((BD1140+BE1140)*INDEX(H:H,ROW())*INDEX(K:K,ROW())/(BF1140*30*1000)&lt;0.5,"",(BD1140+BE1140)*INDEX(H:H,ROW())*INDEX(K:K,ROW())/(BF1140*30*1000)),"")</f>
        <v>2.9831886579553548</v>
      </c>
      <c r="CG1140">
        <f t="shared" si="140"/>
        <v>1.5300729017702435</v>
      </c>
      <c r="CH1140" cm="1">
        <f t="array" ref="CH1140">IFERROR((BD1140+BE1140)*INDEX(K:K,ROW())*INDEX(H:H,ROW())/BC1140/100000,"")</f>
        <v>1.369348837921748</v>
      </c>
      <c r="CI1140">
        <f t="shared" si="141"/>
        <v>10.59625209196151</v>
      </c>
      <c r="CJ1140">
        <v>0</v>
      </c>
      <c r="CK1140" t="str">
        <f t="shared" si="142"/>
        <v xml:space="preserve"> </v>
      </c>
      <c r="CL1140" cm="1">
        <f t="array" ref="CL1140">IF(INDEX(AS:AS,ROW()-2)=0,CL1139,INDEX(AS:AS,ROW()-2))</f>
        <v>40.85</v>
      </c>
      <c r="CM1140" t="str">
        <f t="shared" si="143"/>
        <v>SP</v>
      </c>
    </row>
    <row r="1141" spans="1:91" x14ac:dyDescent="0.3">
      <c r="A1141" s="1">
        <v>1136</v>
      </c>
      <c r="B1141" t="s">
        <v>153</v>
      </c>
      <c r="C1141">
        <v>2</v>
      </c>
      <c r="D1141">
        <v>17</v>
      </c>
      <c r="E1141">
        <v>8</v>
      </c>
      <c r="F1141" t="s">
        <v>89</v>
      </c>
      <c r="G1141" t="s">
        <v>90</v>
      </c>
      <c r="H1141">
        <v>45.87</v>
      </c>
      <c r="I1141">
        <v>0.88</v>
      </c>
      <c r="J1141">
        <v>45.57</v>
      </c>
      <c r="K1141">
        <v>1564</v>
      </c>
      <c r="L1141">
        <v>45.89</v>
      </c>
      <c r="M1141">
        <v>0.89</v>
      </c>
      <c r="N1141">
        <v>45.57</v>
      </c>
      <c r="O1141">
        <v>1568</v>
      </c>
      <c r="P1141">
        <v>1.35</v>
      </c>
      <c r="Q1141">
        <v>50.28</v>
      </c>
      <c r="R1141">
        <v>30.11</v>
      </c>
      <c r="S1141">
        <v>1.6708776595744681</v>
      </c>
      <c r="T1141">
        <v>7.41</v>
      </c>
      <c r="U1141">
        <v>0</v>
      </c>
      <c r="V1141">
        <v>0</v>
      </c>
      <c r="W1141">
        <v>0</v>
      </c>
      <c r="X1141">
        <v>0</v>
      </c>
      <c r="Y1141">
        <v>2.2000000000000002</v>
      </c>
      <c r="Z1141">
        <v>7.72</v>
      </c>
      <c r="AA1141">
        <v>19.75</v>
      </c>
      <c r="AB1141">
        <v>65.900000000000006</v>
      </c>
      <c r="AC1141">
        <v>1674</v>
      </c>
      <c r="AD1141">
        <v>37.79</v>
      </c>
      <c r="AE1141">
        <v>32.28</v>
      </c>
      <c r="AF1141">
        <v>11.79</v>
      </c>
      <c r="AG1141">
        <v>1570</v>
      </c>
      <c r="AI1141">
        <v>44.58</v>
      </c>
      <c r="AJ1141">
        <v>41.32</v>
      </c>
      <c r="AK1141">
        <v>4.51</v>
      </c>
      <c r="AL1141">
        <v>47.305</v>
      </c>
      <c r="AM1141">
        <v>6.31</v>
      </c>
      <c r="AN1141">
        <v>47.89</v>
      </c>
      <c r="AO1141">
        <v>45.09</v>
      </c>
      <c r="AP1141">
        <v>3.31</v>
      </c>
      <c r="AQ1141">
        <v>3.83</v>
      </c>
      <c r="AR1141">
        <v>4.12</v>
      </c>
      <c r="AS1141">
        <v>42.06</v>
      </c>
      <c r="AT1141">
        <v>0</v>
      </c>
      <c r="AU1141">
        <v>0</v>
      </c>
      <c r="AV1141">
        <v>5.6</v>
      </c>
      <c r="AW1141">
        <v>68.400000000000006</v>
      </c>
      <c r="AX1141">
        <v>92.8</v>
      </c>
      <c r="AY1141">
        <v>99.1</v>
      </c>
      <c r="AZ1141">
        <v>100</v>
      </c>
      <c r="BA1141">
        <v>86.199999999999989</v>
      </c>
      <c r="BB1141">
        <v>92.6</v>
      </c>
      <c r="BC1141">
        <v>70.888663867645604</v>
      </c>
      <c r="BD1141">
        <v>5.9939807573431E-3</v>
      </c>
      <c r="BE1141">
        <v>24.219142867682159</v>
      </c>
      <c r="BF1141">
        <v>19.09673415019115</v>
      </c>
      <c r="BG1141">
        <v>140.48020005450081</v>
      </c>
      <c r="BH1141">
        <v>6.0446167554029637</v>
      </c>
      <c r="BI1141">
        <v>83.618454857944087</v>
      </c>
      <c r="BJ1141">
        <v>3.534850933961545</v>
      </c>
      <c r="BK1141">
        <v>762.47028202999923</v>
      </c>
      <c r="BL1141">
        <v>3.5352660983539979</v>
      </c>
      <c r="BM1141">
        <v>162.698810963916</v>
      </c>
      <c r="BN1141">
        <v>104.40174796592289</v>
      </c>
      <c r="BO1141">
        <v>106.3710508198326</v>
      </c>
      <c r="BP1141">
        <v>111.2956801066715</v>
      </c>
      <c r="BQ1141">
        <v>5.2695755396614841</v>
      </c>
      <c r="BR1141">
        <v>54.075380355889052</v>
      </c>
      <c r="BS1141">
        <v>86.809085601841204</v>
      </c>
      <c r="BT1141">
        <v>1847.8291843109539</v>
      </c>
      <c r="BU1141">
        <v>105.39259888947259</v>
      </c>
      <c r="BV1141">
        <v>670.59658037514271</v>
      </c>
      <c r="BW1141">
        <v>54.150004514872769</v>
      </c>
      <c r="BX1141">
        <v>10.137357339688061</v>
      </c>
      <c r="BY1141">
        <v>10.336281692258639</v>
      </c>
      <c r="BZ1141">
        <v>0.42885367946622233</v>
      </c>
      <c r="CA1141">
        <f t="shared" si="136"/>
        <v>24.225136848439501</v>
      </c>
      <c r="CB1141" cm="1">
        <f t="array" ref="CB1141">IF(ISBLANK(INDEX(AC:AC,ROW())), "", INDEX(AC:AC,ROW())*(BI1141+BJ1141)/1000)</f>
        <v>145.89463389565003</v>
      </c>
      <c r="CC1141">
        <f t="shared" si="137"/>
        <v>146.52481680990377</v>
      </c>
      <c r="CD1141">
        <f t="shared" si="138"/>
        <v>5.2036938085321189</v>
      </c>
      <c r="CE1141">
        <f t="shared" si="139"/>
        <v>10.755884515662304</v>
      </c>
      <c r="CF1141" cm="1">
        <f t="array" ref="CF1141">IFERROR(IF((BD1141+BE1141)*INDEX(H:H,ROW())*INDEX(K:K,ROW())/(BF1141*30*1000)&lt;0.5,"",(BD1141+BE1141)*INDEX(H:H,ROW())*INDEX(K:K,ROW())/(BF1141*30*1000)),"")</f>
        <v>3.0335514909368424</v>
      </c>
      <c r="CG1141">
        <f t="shared" si="140"/>
        <v>0.26939052181666406</v>
      </c>
      <c r="CH1141" cm="1">
        <f t="array" ref="CH1141">IFERROR((BD1141+BE1141)*INDEX(K:K,ROW())*INDEX(H:H,ROW())/BC1141/100000,"")</f>
        <v>0.24516300573035868</v>
      </c>
      <c r="CI1141">
        <f t="shared" si="141"/>
        <v>45.14098157402875</v>
      </c>
      <c r="CJ1141">
        <v>1</v>
      </c>
      <c r="CK1141">
        <f t="shared" si="142"/>
        <v>26.066638634365969</v>
      </c>
      <c r="CL1141" cm="1">
        <f t="array" ref="CL1141">IF(INDEX(AS:AS,ROW()-2)=0,CL1140,INDEX(AS:AS,ROW()-2))</f>
        <v>42.06</v>
      </c>
      <c r="CM1141" t="str">
        <f t="shared" si="143"/>
        <v>CIV</v>
      </c>
    </row>
    <row r="1142" spans="1:91" x14ac:dyDescent="0.3">
      <c r="A1142" s="1">
        <v>1137</v>
      </c>
      <c r="B1142" t="s">
        <v>153</v>
      </c>
      <c r="C1142">
        <v>2</v>
      </c>
      <c r="D1142">
        <v>17</v>
      </c>
      <c r="E1142">
        <v>8</v>
      </c>
      <c r="F1142" t="s">
        <v>89</v>
      </c>
      <c r="G1142" t="s">
        <v>91</v>
      </c>
      <c r="H1142">
        <v>45.87</v>
      </c>
      <c r="I1142">
        <v>0.88</v>
      </c>
      <c r="J1142">
        <v>45.57</v>
      </c>
      <c r="K1142">
        <v>1564</v>
      </c>
      <c r="L1142">
        <v>45.89</v>
      </c>
      <c r="M1142">
        <v>0.89</v>
      </c>
      <c r="N1142">
        <v>45.57</v>
      </c>
      <c r="O1142">
        <v>1568</v>
      </c>
      <c r="P1142">
        <v>1.35</v>
      </c>
      <c r="Q1142">
        <v>50.28</v>
      </c>
      <c r="R1142">
        <v>30.11</v>
      </c>
      <c r="S1142">
        <v>1.6708776595744681</v>
      </c>
      <c r="T1142">
        <v>7.41</v>
      </c>
      <c r="U1142">
        <v>0</v>
      </c>
      <c r="V1142">
        <v>0</v>
      </c>
      <c r="W1142">
        <v>0</v>
      </c>
      <c r="X1142">
        <v>0</v>
      </c>
      <c r="Y1142">
        <v>2.2000000000000002</v>
      </c>
      <c r="Z1142">
        <v>7.72</v>
      </c>
      <c r="AA1142">
        <v>19.75</v>
      </c>
      <c r="AB1142">
        <v>65.900000000000006</v>
      </c>
      <c r="AC1142">
        <v>1660</v>
      </c>
      <c r="AD1142">
        <v>37.75</v>
      </c>
      <c r="AE1142">
        <v>32.450000000000003</v>
      </c>
      <c r="AF1142">
        <v>11.62</v>
      </c>
      <c r="AG1142">
        <v>1570</v>
      </c>
      <c r="AI1142">
        <v>44.58</v>
      </c>
      <c r="AJ1142">
        <v>41.32</v>
      </c>
      <c r="AK1142">
        <v>4.51</v>
      </c>
      <c r="AL1142">
        <v>47.305</v>
      </c>
      <c r="AM1142">
        <v>6.31</v>
      </c>
      <c r="AN1142">
        <v>47.89</v>
      </c>
      <c r="AO1142">
        <v>45.09</v>
      </c>
      <c r="AP1142">
        <v>3.31</v>
      </c>
      <c r="AQ1142">
        <v>3.83</v>
      </c>
      <c r="AR1142">
        <v>4.12</v>
      </c>
      <c r="AS1142">
        <v>42.06</v>
      </c>
      <c r="AT1142">
        <v>0</v>
      </c>
      <c r="AU1142">
        <v>0</v>
      </c>
      <c r="AV1142">
        <v>5.6</v>
      </c>
      <c r="AW1142">
        <v>68.400000000000006</v>
      </c>
      <c r="AX1142">
        <v>92.8</v>
      </c>
      <c r="AY1142">
        <v>99.1</v>
      </c>
      <c r="AZ1142">
        <v>100</v>
      </c>
      <c r="BA1142">
        <v>86.199999999999989</v>
      </c>
      <c r="BB1142">
        <v>92.6</v>
      </c>
      <c r="BC1142">
        <v>24.559174993352471</v>
      </c>
      <c r="BD1142">
        <v>1.08568551526674E-2</v>
      </c>
      <c r="BE1142">
        <v>27.928896195551161</v>
      </c>
      <c r="BF1142">
        <v>22.47634310320284</v>
      </c>
      <c r="BG1142">
        <v>143.87210206836269</v>
      </c>
      <c r="BH1142">
        <v>6.0446167554029637</v>
      </c>
      <c r="BI1142">
        <v>85.63856882559115</v>
      </c>
      <c r="BJ1142">
        <v>3.534850933961545</v>
      </c>
      <c r="BK1142">
        <v>396.9481743645469</v>
      </c>
      <c r="BL1142">
        <v>4.2112126433078743</v>
      </c>
      <c r="BM1142">
        <v>164.59147621535701</v>
      </c>
      <c r="BN1142">
        <v>106.968748593345</v>
      </c>
      <c r="BO1142">
        <v>106.0514115314364</v>
      </c>
      <c r="BP1142">
        <v>107.67703903734569</v>
      </c>
      <c r="BQ1142">
        <v>1.173647472567003</v>
      </c>
      <c r="BR1142">
        <v>50.214525905235099</v>
      </c>
      <c r="BS1142">
        <v>87.447017104595446</v>
      </c>
      <c r="BT1142">
        <v>1847.8291843109539</v>
      </c>
      <c r="BU1142">
        <v>109.62287223647169</v>
      </c>
      <c r="BV1142">
        <v>741.29328610751202</v>
      </c>
      <c r="BW1142">
        <v>47.185591014106457</v>
      </c>
      <c r="BX1142">
        <v>11.6341746430186</v>
      </c>
      <c r="BY1142">
        <v>10.336281692258639</v>
      </c>
      <c r="BZ1142">
        <v>0.42885367946622233</v>
      </c>
      <c r="CA1142">
        <f t="shared" si="136"/>
        <v>27.939753050703828</v>
      </c>
      <c r="CB1142" cm="1">
        <f t="array" ref="CB1142">IF(ISBLANK(INDEX(AC:AC,ROW())), "", INDEX(AC:AC,ROW())*(BI1142+BJ1142)/1000)</f>
        <v>148.02787680085748</v>
      </c>
      <c r="CC1142">
        <f t="shared" si="137"/>
        <v>149.91671882376565</v>
      </c>
      <c r="CD1142">
        <f t="shared" si="138"/>
        <v>2.6477912368878527</v>
      </c>
      <c r="CE1142" t="str">
        <f t="shared" si="139"/>
        <v/>
      </c>
      <c r="CF1142" cm="1">
        <f t="array" ref="CF1142">IFERROR(IF((BD1142+BE1142)*INDEX(H:H,ROW())*INDEX(K:K,ROW())/(BF1142*30*1000)&lt;0.5,"",(BD1142+BE1142)*INDEX(H:H,ROW())*INDEX(K:K,ROW())/(BF1142*30*1000)),"")</f>
        <v>2.9726319708475191</v>
      </c>
      <c r="CG1142">
        <f t="shared" si="140"/>
        <v>0.91519129243089803</v>
      </c>
      <c r="CH1142" cm="1">
        <f t="array" ref="CH1142">IFERROR((BD1142+BE1142)*INDEX(K:K,ROW())*INDEX(H:H,ROW())/BC1142/100000,"")</f>
        <v>0.81615806859640461</v>
      </c>
      <c r="CI1142">
        <f t="shared" si="141"/>
        <v>52.062776178949797</v>
      </c>
      <c r="CJ1142">
        <v>1</v>
      </c>
      <c r="CK1142">
        <f t="shared" si="142"/>
        <v>75.239872056415294</v>
      </c>
      <c r="CL1142" cm="1">
        <f t="array" ref="CL1142">IF(INDEX(AS:AS,ROW()-2)=0,CL1141,INDEX(AS:AS,ROW()-2))</f>
        <v>42.06</v>
      </c>
      <c r="CM1142" t="str">
        <f t="shared" si="143"/>
        <v>CIV</v>
      </c>
    </row>
    <row r="1143" spans="1:91" x14ac:dyDescent="0.3">
      <c r="A1143" s="1">
        <v>1138</v>
      </c>
      <c r="B1143" t="s">
        <v>153</v>
      </c>
      <c r="C1143">
        <v>2</v>
      </c>
      <c r="D1143">
        <v>17</v>
      </c>
      <c r="E1143">
        <v>8</v>
      </c>
      <c r="F1143" t="s">
        <v>89</v>
      </c>
      <c r="G1143" t="s">
        <v>92</v>
      </c>
      <c r="H1143">
        <v>45.87</v>
      </c>
      <c r="I1143">
        <v>0.88</v>
      </c>
      <c r="J1143">
        <v>45.57</v>
      </c>
      <c r="K1143">
        <v>1564</v>
      </c>
      <c r="L1143">
        <v>45.89</v>
      </c>
      <c r="M1143">
        <v>0.89</v>
      </c>
      <c r="N1143">
        <v>45.57</v>
      </c>
      <c r="O1143">
        <v>1568</v>
      </c>
      <c r="P1143">
        <v>1.35</v>
      </c>
      <c r="Q1143">
        <v>50.28</v>
      </c>
      <c r="R1143">
        <v>30.11</v>
      </c>
      <c r="S1143">
        <v>1.6708776595744681</v>
      </c>
      <c r="T1143">
        <v>7.41</v>
      </c>
      <c r="U1143">
        <v>0</v>
      </c>
      <c r="V1143">
        <v>0</v>
      </c>
      <c r="W1143">
        <v>0</v>
      </c>
      <c r="X1143">
        <v>0</v>
      </c>
      <c r="Y1143">
        <v>2.2000000000000002</v>
      </c>
      <c r="Z1143">
        <v>7.72</v>
      </c>
      <c r="AA1143">
        <v>19.75</v>
      </c>
      <c r="AB1143">
        <v>65.900000000000006</v>
      </c>
      <c r="AC1143">
        <v>1670</v>
      </c>
      <c r="AD1143">
        <v>37.79</v>
      </c>
      <c r="AE1143">
        <v>32.28</v>
      </c>
      <c r="AF1143">
        <v>11.8</v>
      </c>
      <c r="AG1143">
        <v>1570</v>
      </c>
      <c r="AI1143">
        <v>44.58</v>
      </c>
      <c r="AJ1143">
        <v>41.32</v>
      </c>
      <c r="AK1143">
        <v>4.51</v>
      </c>
      <c r="AL1143">
        <v>47.305</v>
      </c>
      <c r="AM1143">
        <v>6.31</v>
      </c>
      <c r="AN1143">
        <v>47.89</v>
      </c>
      <c r="AO1143">
        <v>45.09</v>
      </c>
      <c r="AP1143">
        <v>3.31</v>
      </c>
      <c r="AQ1143">
        <v>3.83</v>
      </c>
      <c r="AR1143">
        <v>4.12</v>
      </c>
      <c r="AS1143">
        <v>42.06</v>
      </c>
      <c r="AT1143">
        <v>0</v>
      </c>
      <c r="AU1143">
        <v>0</v>
      </c>
      <c r="AV1143">
        <v>5.6</v>
      </c>
      <c r="AW1143">
        <v>68.400000000000006</v>
      </c>
      <c r="AX1143">
        <v>92.8</v>
      </c>
      <c r="AY1143">
        <v>99.1</v>
      </c>
      <c r="AZ1143">
        <v>100</v>
      </c>
      <c r="BA1143">
        <v>86.199999999999989</v>
      </c>
      <c r="BB1143">
        <v>92.6</v>
      </c>
      <c r="BC1143">
        <v>3.5229853899204957E-17</v>
      </c>
      <c r="BD1143">
        <v>9.9466743944762008E-3</v>
      </c>
      <c r="BE1143">
        <v>50.567891673570138</v>
      </c>
      <c r="BF1143">
        <v>9.3260259786609391E-17</v>
      </c>
      <c r="BG1143">
        <v>169.2683413599743</v>
      </c>
      <c r="BH1143">
        <v>6.0446167554029637</v>
      </c>
      <c r="BI1143">
        <v>100.75645284739799</v>
      </c>
      <c r="BJ1143">
        <v>3.534850933961545</v>
      </c>
      <c r="BK1143">
        <v>7.9309289655641131E-17</v>
      </c>
      <c r="BL1143">
        <v>4.7054375631036063</v>
      </c>
      <c r="BM1143">
        <v>167.13971711009111</v>
      </c>
      <c r="BN1143">
        <v>110.2044341800996</v>
      </c>
      <c r="BO1143">
        <v>106.1384850711854</v>
      </c>
      <c r="BP1143">
        <v>107.4289680744597</v>
      </c>
      <c r="BQ1143">
        <v>15.239371330145151</v>
      </c>
      <c r="BR1143">
        <v>54.428853771391303</v>
      </c>
      <c r="BS1143">
        <v>91.993390669146763</v>
      </c>
      <c r="BT1143">
        <v>1847.8291843109539</v>
      </c>
      <c r="BU1143">
        <v>113.12589661283469</v>
      </c>
      <c r="BV1143">
        <v>836.67813284338968</v>
      </c>
      <c r="BW1143">
        <v>104.3686185146687</v>
      </c>
      <c r="BX1143">
        <v>10.82872192064873</v>
      </c>
      <c r="BY1143">
        <v>10.336281692258639</v>
      </c>
      <c r="BZ1143">
        <v>0.42885367946622233</v>
      </c>
      <c r="CA1143">
        <f t="shared" si="136"/>
        <v>50.577838347964615</v>
      </c>
      <c r="CB1143" cm="1">
        <f t="array" ref="CB1143">IF(ISBLANK(INDEX(AC:AC,ROW())), "", INDEX(AC:AC,ROW())*(BI1143+BJ1143)/1000)</f>
        <v>174.16647731487043</v>
      </c>
      <c r="CC1143">
        <f t="shared" si="137"/>
        <v>175.31295811537726</v>
      </c>
      <c r="CD1143">
        <f t="shared" si="138"/>
        <v>4.5238692283913189E-19</v>
      </c>
      <c r="CE1143">
        <f t="shared" si="139"/>
        <v>2.2511955309990919</v>
      </c>
      <c r="CF1143" cm="1">
        <f t="array" ref="CF1143">IFERROR(IF((BD1143+BE1143)*INDEX(H:H,ROW())*INDEX(K:K,ROW())/(BF1143*30*1000)&lt;0.5,"",(BD1143+BE1143)*INDEX(H:H,ROW())*INDEX(K:K,ROW())/(BF1143*30*1000)),"")</f>
        <v>1.2969041419912666E+18</v>
      </c>
      <c r="CG1143">
        <f t="shared" si="140"/>
        <v>2.6471940546058872</v>
      </c>
      <c r="CH1143" cm="1">
        <f t="array" ref="CH1143">IFERROR((BD1143+BE1143)*INDEX(K:K,ROW())*INDEX(H:H,ROW())/BC1143/100000,"")</f>
        <v>1.0299470802219087E+18</v>
      </c>
      <c r="CI1143">
        <f t="shared" si="141"/>
        <v>94.246454961378106</v>
      </c>
      <c r="CJ1143">
        <v>0</v>
      </c>
      <c r="CK1143" t="str">
        <f t="shared" si="142"/>
        <v xml:space="preserve"> </v>
      </c>
      <c r="CL1143" cm="1">
        <f t="array" ref="CL1143">IF(INDEX(AS:AS,ROW()-2)=0,CL1142,INDEX(AS:AS,ROW()-2))</f>
        <v>42.06</v>
      </c>
      <c r="CM1143" t="str">
        <f t="shared" si="143"/>
        <v>CIV</v>
      </c>
    </row>
    <row r="1144" spans="1:91" x14ac:dyDescent="0.3">
      <c r="A1144" s="1">
        <v>1139</v>
      </c>
      <c r="B1144" t="s">
        <v>153</v>
      </c>
      <c r="C1144">
        <v>2</v>
      </c>
      <c r="D1144">
        <v>17</v>
      </c>
      <c r="E1144">
        <v>8</v>
      </c>
      <c r="F1144" t="s">
        <v>89</v>
      </c>
      <c r="G1144" t="s">
        <v>93</v>
      </c>
      <c r="H1144">
        <v>45.87</v>
      </c>
      <c r="I1144">
        <v>0.88</v>
      </c>
      <c r="J1144">
        <v>45.57</v>
      </c>
      <c r="K1144">
        <v>1564</v>
      </c>
      <c r="L1144">
        <v>45.89</v>
      </c>
      <c r="M1144">
        <v>0.89</v>
      </c>
      <c r="N1144">
        <v>45.57</v>
      </c>
      <c r="O1144">
        <v>1568</v>
      </c>
      <c r="P1144">
        <v>1.35</v>
      </c>
      <c r="Q1144">
        <v>50.28</v>
      </c>
      <c r="R1144">
        <v>30.11</v>
      </c>
      <c r="S1144">
        <v>1.6708776595744681</v>
      </c>
      <c r="T1144">
        <v>7.41</v>
      </c>
      <c r="U1144">
        <v>0</v>
      </c>
      <c r="V1144">
        <v>0</v>
      </c>
      <c r="W1144">
        <v>0</v>
      </c>
      <c r="X1144">
        <v>0</v>
      </c>
      <c r="Y1144">
        <v>2.2000000000000002</v>
      </c>
      <c r="Z1144">
        <v>7.72</v>
      </c>
      <c r="AA1144">
        <v>19.75</v>
      </c>
      <c r="AB1144">
        <v>65.900000000000006</v>
      </c>
      <c r="AC1144">
        <v>1690</v>
      </c>
      <c r="AD1144">
        <v>37.79</v>
      </c>
      <c r="AE1144">
        <v>32.61</v>
      </c>
      <c r="AF1144">
        <v>12.57</v>
      </c>
      <c r="AG1144">
        <v>1570</v>
      </c>
      <c r="AI1144">
        <v>44.58</v>
      </c>
      <c r="AJ1144">
        <v>41.32</v>
      </c>
      <c r="AK1144">
        <v>4.51</v>
      </c>
      <c r="AL1144">
        <v>47.305</v>
      </c>
      <c r="AM1144">
        <v>6.31</v>
      </c>
      <c r="AN1144">
        <v>47.89</v>
      </c>
      <c r="AO1144">
        <v>45.09</v>
      </c>
      <c r="AP1144">
        <v>3.31</v>
      </c>
      <c r="AQ1144">
        <v>3.83</v>
      </c>
      <c r="AR1144">
        <v>4.12</v>
      </c>
      <c r="AS1144">
        <v>42.06</v>
      </c>
      <c r="AT1144">
        <v>0</v>
      </c>
      <c r="AU1144">
        <v>0</v>
      </c>
      <c r="AV1144">
        <v>5.6</v>
      </c>
      <c r="AW1144">
        <v>68.400000000000006</v>
      </c>
      <c r="AX1144">
        <v>92.8</v>
      </c>
      <c r="AY1144">
        <v>99.1</v>
      </c>
      <c r="AZ1144">
        <v>100</v>
      </c>
      <c r="BA1144">
        <v>86.199999999999989</v>
      </c>
      <c r="BB1144">
        <v>92.6</v>
      </c>
      <c r="BC1144">
        <v>3.5229853899204957E-17</v>
      </c>
      <c r="BD1144">
        <v>3.9700449432035004E-3</v>
      </c>
      <c r="BE1144">
        <v>50.567891673570138</v>
      </c>
      <c r="BF1144">
        <v>9.3260259786609391E-17</v>
      </c>
      <c r="BG1144">
        <v>169.46092929642199</v>
      </c>
      <c r="BH1144">
        <v>6.0446167554029637</v>
      </c>
      <c r="BI1144">
        <v>100.8693163716828</v>
      </c>
      <c r="BJ1144">
        <v>3.534850933961545</v>
      </c>
      <c r="BK1144">
        <v>7.9309289655641131E-17</v>
      </c>
      <c r="BL1144">
        <v>6.1397370872801531</v>
      </c>
      <c r="BM1144">
        <v>162.35646264143409</v>
      </c>
      <c r="BN1144">
        <v>109.67292060563069</v>
      </c>
      <c r="BO1144">
        <v>105.9368496991806</v>
      </c>
      <c r="BP1144">
        <v>103.08459600173791</v>
      </c>
      <c r="BQ1144">
        <v>15.239371330145151</v>
      </c>
      <c r="BR1144">
        <v>53.945747246182407</v>
      </c>
      <c r="BS1144">
        <v>91.993390669146763</v>
      </c>
      <c r="BT1144">
        <v>1847.8291843109539</v>
      </c>
      <c r="BU1144">
        <v>120.1380179767163</v>
      </c>
      <c r="BV1144">
        <v>836.67813284338968</v>
      </c>
      <c r="BW1144">
        <v>123.77689029150019</v>
      </c>
      <c r="BX1144">
        <v>7.8211206984850907</v>
      </c>
      <c r="BY1144">
        <v>10.336281692258639</v>
      </c>
      <c r="BZ1144">
        <v>0.42885367946622233</v>
      </c>
      <c r="CA1144">
        <f t="shared" si="136"/>
        <v>50.57186171851334</v>
      </c>
      <c r="CB1144" cm="1">
        <f t="array" ref="CB1144">IF(ISBLANK(INDEX(AC:AC,ROW())), "", INDEX(AC:AC,ROW())*(BI1144+BJ1144)/1000)</f>
        <v>176.44304274653896</v>
      </c>
      <c r="CC1144">
        <f t="shared" si="137"/>
        <v>175.50554605182495</v>
      </c>
      <c r="CD1144">
        <f t="shared" si="138"/>
        <v>4.5189050397428422E-19</v>
      </c>
      <c r="CE1144">
        <f t="shared" si="139"/>
        <v>2.2511955309990919</v>
      </c>
      <c r="CF1144" cm="1">
        <f t="array" ref="CF1144">IFERROR(IF((BD1144+BE1144)*INDEX(H:H,ROW())*INDEX(K:K,ROW())/(BF1144*30*1000)&lt;0.5,"",(BD1144+BE1144)*INDEX(H:H,ROW())*INDEX(K:K,ROW())/(BF1144*30*1000)),"")</f>
        <v>1.2967508907701056E+18</v>
      </c>
      <c r="CG1144">
        <f t="shared" si="140"/>
        <v>2.6471940546058872</v>
      </c>
      <c r="CH1144" cm="1">
        <f t="array" ref="CH1144">IFERROR((BD1144+BE1144)*INDEX(K:K,ROW())*INDEX(H:H,ROW())/BC1144/100000,"")</f>
        <v>1.0298253745054533E+18</v>
      </c>
      <c r="CI1144">
        <f t="shared" si="141"/>
        <v>94.23531814421078</v>
      </c>
      <c r="CJ1144">
        <v>0</v>
      </c>
      <c r="CK1144" t="str">
        <f t="shared" si="142"/>
        <v xml:space="preserve"> </v>
      </c>
      <c r="CL1144" cm="1">
        <f t="array" ref="CL1144">IF(INDEX(AS:AS,ROW()-2)=0,CL1143,INDEX(AS:AS,ROW()-2))</f>
        <v>42.06</v>
      </c>
      <c r="CM1144" t="str">
        <f t="shared" si="143"/>
        <v>CIV</v>
      </c>
    </row>
    <row r="1145" spans="1:91" x14ac:dyDescent="0.3">
      <c r="A1145" s="1">
        <v>1140</v>
      </c>
      <c r="B1145" t="s">
        <v>153</v>
      </c>
      <c r="C1145">
        <v>2</v>
      </c>
      <c r="D1145">
        <v>17</v>
      </c>
      <c r="E1145">
        <v>8</v>
      </c>
      <c r="F1145" t="s">
        <v>89</v>
      </c>
      <c r="G1145" t="s">
        <v>94</v>
      </c>
      <c r="H1145">
        <v>45.87</v>
      </c>
      <c r="I1145">
        <v>0.88</v>
      </c>
      <c r="J1145">
        <v>45.57</v>
      </c>
      <c r="K1145">
        <v>1564</v>
      </c>
      <c r="L1145">
        <v>45.89</v>
      </c>
      <c r="M1145">
        <v>0.89</v>
      </c>
      <c r="N1145">
        <v>45.57</v>
      </c>
      <c r="O1145">
        <v>1568</v>
      </c>
      <c r="P1145">
        <v>1.35</v>
      </c>
      <c r="Q1145">
        <v>50.28</v>
      </c>
      <c r="R1145">
        <v>30.11</v>
      </c>
      <c r="S1145">
        <v>1.6708776595744681</v>
      </c>
      <c r="T1145">
        <v>7.41</v>
      </c>
      <c r="U1145">
        <v>0</v>
      </c>
      <c r="V1145">
        <v>0</v>
      </c>
      <c r="W1145">
        <v>0</v>
      </c>
      <c r="X1145">
        <v>0</v>
      </c>
      <c r="Y1145">
        <v>2.2000000000000002</v>
      </c>
      <c r="Z1145">
        <v>7.72</v>
      </c>
      <c r="AA1145">
        <v>19.75</v>
      </c>
      <c r="AB1145">
        <v>65.900000000000006</v>
      </c>
      <c r="AC1145">
        <v>1696</v>
      </c>
      <c r="AD1145">
        <v>37.79</v>
      </c>
      <c r="AE1145">
        <v>32.28</v>
      </c>
      <c r="AF1145">
        <v>12.66</v>
      </c>
      <c r="AG1145">
        <v>1570</v>
      </c>
      <c r="AI1145">
        <v>44.58</v>
      </c>
      <c r="AJ1145">
        <v>41.32</v>
      </c>
      <c r="AK1145">
        <v>4.51</v>
      </c>
      <c r="AL1145">
        <v>47.305</v>
      </c>
      <c r="AM1145">
        <v>6.31</v>
      </c>
      <c r="AN1145">
        <v>47.89</v>
      </c>
      <c r="AO1145">
        <v>45.09</v>
      </c>
      <c r="AP1145">
        <v>3.31</v>
      </c>
      <c r="AQ1145">
        <v>3.83</v>
      </c>
      <c r="AR1145">
        <v>4.12</v>
      </c>
      <c r="AS1145">
        <v>42.06</v>
      </c>
      <c r="AT1145">
        <v>0</v>
      </c>
      <c r="AU1145">
        <v>0</v>
      </c>
      <c r="AV1145">
        <v>5.6</v>
      </c>
      <c r="AW1145">
        <v>68.400000000000006</v>
      </c>
      <c r="AX1145">
        <v>92.8</v>
      </c>
      <c r="AY1145">
        <v>99.1</v>
      </c>
      <c r="AZ1145">
        <v>100</v>
      </c>
      <c r="BA1145">
        <v>86.199999999999989</v>
      </c>
      <c r="BB1145">
        <v>92.6</v>
      </c>
      <c r="BC1145">
        <v>3.5229853899204957E-17</v>
      </c>
      <c r="BD1145">
        <v>1.1943951513619201E-2</v>
      </c>
      <c r="BE1145">
        <v>50.567891673570138</v>
      </c>
      <c r="BF1145">
        <v>9.3260259786609391E-17</v>
      </c>
      <c r="BG1145">
        <v>169.57915484931431</v>
      </c>
      <c r="BH1145">
        <v>6.0446167554029637</v>
      </c>
      <c r="BI1145">
        <v>100.9407685714861</v>
      </c>
      <c r="BJ1145">
        <v>3.534850933961545</v>
      </c>
      <c r="BK1145">
        <v>7.9309289655641131E-17</v>
      </c>
      <c r="BL1145">
        <v>6.1677044897257884</v>
      </c>
      <c r="BM1145">
        <v>161.14080706915701</v>
      </c>
      <c r="BN1145">
        <v>109.4907439753694</v>
      </c>
      <c r="BO1145">
        <v>105.9585390427351</v>
      </c>
      <c r="BP1145">
        <v>100.1745787624007</v>
      </c>
      <c r="BQ1145">
        <v>0.32622347624044562</v>
      </c>
      <c r="BR1145">
        <v>53.974244645240717</v>
      </c>
      <c r="BS1145">
        <v>39.505426388694062</v>
      </c>
      <c r="BT1145">
        <v>1847.8291843109539</v>
      </c>
      <c r="BU1145">
        <v>120.02426260198919</v>
      </c>
      <c r="BV1145">
        <v>326.41243785406209</v>
      </c>
      <c r="BW1145">
        <v>123.77654416897821</v>
      </c>
      <c r="BX1145">
        <v>6.5346680252877754</v>
      </c>
      <c r="BY1145">
        <v>10.336281692258639</v>
      </c>
      <c r="BZ1145">
        <v>0.42885367946622233</v>
      </c>
      <c r="CA1145">
        <f t="shared" si="136"/>
        <v>50.57983562508376</v>
      </c>
      <c r="CB1145" cm="1">
        <f t="array" ref="CB1145">IF(ISBLANK(INDEX(AC:AC,ROW())), "", INDEX(AC:AC,ROW())*(BI1145+BJ1145)/1000)</f>
        <v>177.19065068123922</v>
      </c>
      <c r="CC1145">
        <f t="shared" si="137"/>
        <v>175.62377160471726</v>
      </c>
      <c r="CD1145">
        <f t="shared" si="138"/>
        <v>4.5158630253167204E-19</v>
      </c>
      <c r="CE1145">
        <f t="shared" si="139"/>
        <v>2.2511955309990919</v>
      </c>
      <c r="CF1145" cm="1">
        <f t="array" ref="CF1145">IFERROR(IF((BD1145+BE1145)*INDEX(H:H,ROW())*INDEX(K:K,ROW())/(BF1145*30*1000)&lt;0.5,"",(BD1145+BE1145)*INDEX(H:H,ROW())*INDEX(K:K,ROW())/(BF1145*30*1000)),"")</f>
        <v>1.2969553556661312E+18</v>
      </c>
      <c r="CG1145">
        <f t="shared" si="140"/>
        <v>2.6471940546058872</v>
      </c>
      <c r="CH1145" cm="1">
        <f t="array" ref="CH1145">IFERROR((BD1145+BE1145)*INDEX(K:K,ROW())*INDEX(H:H,ROW())/BC1145/100000,"")</f>
        <v>1.029987751982594E+18</v>
      </c>
      <c r="CI1145">
        <f t="shared" si="141"/>
        <v>94.250176676148925</v>
      </c>
      <c r="CJ1145">
        <v>0</v>
      </c>
      <c r="CK1145" t="str">
        <f t="shared" si="142"/>
        <v xml:space="preserve"> </v>
      </c>
      <c r="CL1145" cm="1">
        <f t="array" ref="CL1145">IF(INDEX(AS:AS,ROW()-2)=0,CL1144,INDEX(AS:AS,ROW()-2))</f>
        <v>42.06</v>
      </c>
      <c r="CM1145" t="str">
        <f t="shared" si="143"/>
        <v>CIV</v>
      </c>
    </row>
    <row r="1146" spans="1:91" x14ac:dyDescent="0.3">
      <c r="A1146" s="1">
        <v>1141</v>
      </c>
      <c r="B1146" t="s">
        <v>153</v>
      </c>
      <c r="C1146">
        <v>2</v>
      </c>
      <c r="D1146">
        <v>17</v>
      </c>
      <c r="E1146">
        <v>8</v>
      </c>
      <c r="F1146" t="s">
        <v>89</v>
      </c>
      <c r="G1146" t="s">
        <v>95</v>
      </c>
      <c r="H1146">
        <v>45.87</v>
      </c>
      <c r="I1146">
        <v>0.88</v>
      </c>
      <c r="J1146">
        <v>45.57</v>
      </c>
      <c r="K1146">
        <v>1564</v>
      </c>
      <c r="L1146">
        <v>45.89</v>
      </c>
      <c r="M1146">
        <v>0.89</v>
      </c>
      <c r="N1146">
        <v>45.57</v>
      </c>
      <c r="O1146">
        <v>1568</v>
      </c>
      <c r="P1146">
        <v>1.35</v>
      </c>
      <c r="Q1146">
        <v>50.28</v>
      </c>
      <c r="R1146">
        <v>30.11</v>
      </c>
      <c r="S1146">
        <v>1.6708776595744681</v>
      </c>
      <c r="T1146">
        <v>7.41</v>
      </c>
      <c r="U1146">
        <v>0</v>
      </c>
      <c r="V1146">
        <v>0</v>
      </c>
      <c r="W1146">
        <v>0</v>
      </c>
      <c r="X1146">
        <v>0</v>
      </c>
      <c r="Y1146">
        <v>2.2000000000000002</v>
      </c>
      <c r="Z1146">
        <v>7.72</v>
      </c>
      <c r="AA1146">
        <v>19.75</v>
      </c>
      <c r="AB1146">
        <v>65.900000000000006</v>
      </c>
      <c r="AC1146">
        <v>1690</v>
      </c>
      <c r="AD1146">
        <v>37.79</v>
      </c>
      <c r="AE1146">
        <v>32.840000000000003</v>
      </c>
      <c r="AF1146">
        <v>12.81</v>
      </c>
      <c r="AG1146">
        <v>1570</v>
      </c>
      <c r="AI1146">
        <v>44.58</v>
      </c>
      <c r="AJ1146">
        <v>41.32</v>
      </c>
      <c r="AK1146">
        <v>4.51</v>
      </c>
      <c r="AL1146">
        <v>47.305</v>
      </c>
      <c r="AM1146">
        <v>6.31</v>
      </c>
      <c r="AN1146">
        <v>47.89</v>
      </c>
      <c r="AO1146">
        <v>45.09</v>
      </c>
      <c r="AP1146">
        <v>3.31</v>
      </c>
      <c r="AQ1146">
        <v>3.83</v>
      </c>
      <c r="AR1146">
        <v>4.12</v>
      </c>
      <c r="AS1146">
        <v>42.06</v>
      </c>
      <c r="AT1146">
        <v>0</v>
      </c>
      <c r="AU1146">
        <v>0</v>
      </c>
      <c r="AV1146">
        <v>5.6</v>
      </c>
      <c r="AW1146">
        <v>68.400000000000006</v>
      </c>
      <c r="AX1146">
        <v>92.8</v>
      </c>
      <c r="AY1146">
        <v>99.1</v>
      </c>
      <c r="AZ1146">
        <v>100</v>
      </c>
      <c r="BA1146">
        <v>86.199999999999989</v>
      </c>
      <c r="BB1146">
        <v>92.6</v>
      </c>
      <c r="BC1146">
        <v>3.5229853899204957E-17</v>
      </c>
      <c r="BD1146">
        <v>1.1943951513619201E-2</v>
      </c>
      <c r="BE1146">
        <v>50.567891673570138</v>
      </c>
      <c r="BF1146">
        <v>9.3260259786609391E-17</v>
      </c>
      <c r="BG1146">
        <v>169.65700416046531</v>
      </c>
      <c r="BH1146">
        <v>6.0446167554029637</v>
      </c>
      <c r="BI1146">
        <v>100.9876920738637</v>
      </c>
      <c r="BJ1146">
        <v>3.534850933961545</v>
      </c>
      <c r="BK1146">
        <v>7.9309289655641131E-17</v>
      </c>
      <c r="BL1146">
        <v>6.169493349003246</v>
      </c>
      <c r="BM1146">
        <v>161.10978579020241</v>
      </c>
      <c r="BN1146">
        <v>109.35813867789879</v>
      </c>
      <c r="BO1146">
        <v>106.1102105975002</v>
      </c>
      <c r="BP1146">
        <v>97.616741180750125</v>
      </c>
      <c r="BQ1146">
        <v>15.239371330145151</v>
      </c>
      <c r="BR1146">
        <v>54.035374012292358</v>
      </c>
      <c r="BS1146">
        <v>40.134741892409103</v>
      </c>
      <c r="BT1146">
        <v>1847.8291843109539</v>
      </c>
      <c r="BU1146">
        <v>119.99054839056041</v>
      </c>
      <c r="BV1146">
        <v>294.56158088046152</v>
      </c>
      <c r="BW1146">
        <v>123.7754531145404</v>
      </c>
      <c r="BX1146">
        <v>6.5159439994910846</v>
      </c>
      <c r="BY1146">
        <v>10.336281692258639</v>
      </c>
      <c r="BZ1146">
        <v>0.42885367946622233</v>
      </c>
      <c r="CA1146">
        <f t="shared" si="136"/>
        <v>50.57983562508376</v>
      </c>
      <c r="CB1146" cm="1">
        <f t="array" ref="CB1146">IF(ISBLANK(INDEX(AC:AC,ROW())), "", INDEX(AC:AC,ROW())*(BI1146+BJ1146)/1000)</f>
        <v>176.64309768322468</v>
      </c>
      <c r="CC1146">
        <f t="shared" si="137"/>
        <v>175.70162091586826</v>
      </c>
      <c r="CD1146">
        <f t="shared" si="138"/>
        <v>4.5138621511987666E-19</v>
      </c>
      <c r="CE1146">
        <f t="shared" si="139"/>
        <v>2.2511955309990919</v>
      </c>
      <c r="CF1146" cm="1">
        <f t="array" ref="CF1146">IFERROR(IF((BD1146+BE1146)*INDEX(H:H,ROW())*INDEX(K:K,ROW())/(BF1146*30*1000)&lt;0.5,"",(BD1146+BE1146)*INDEX(H:H,ROW())*INDEX(K:K,ROW())/(BF1146*30*1000)),"")</f>
        <v>1.2969553556661312E+18</v>
      </c>
      <c r="CG1146">
        <f t="shared" si="140"/>
        <v>2.6471940546058872</v>
      </c>
      <c r="CH1146" cm="1">
        <f t="array" ref="CH1146">IFERROR((BD1146+BE1146)*INDEX(K:K,ROW())*INDEX(H:H,ROW())/BC1146/100000,"")</f>
        <v>1.029987751982594E+18</v>
      </c>
      <c r="CI1146">
        <f t="shared" si="141"/>
        <v>94.250176676148925</v>
      </c>
      <c r="CJ1146">
        <v>0</v>
      </c>
      <c r="CK1146" t="str">
        <f t="shared" si="142"/>
        <v xml:space="preserve"> </v>
      </c>
      <c r="CL1146" cm="1">
        <f t="array" ref="CL1146">IF(INDEX(AS:AS,ROW()-2)=0,CL1145,INDEX(AS:AS,ROW()-2))</f>
        <v>42.06</v>
      </c>
      <c r="CM1146" t="str">
        <f t="shared" si="143"/>
        <v>CIV</v>
      </c>
    </row>
    <row r="1147" spans="1:91" x14ac:dyDescent="0.3">
      <c r="A1147" s="1">
        <v>1142</v>
      </c>
      <c r="B1147" t="s">
        <v>153</v>
      </c>
      <c r="C1147">
        <v>2</v>
      </c>
      <c r="D1147">
        <v>17</v>
      </c>
      <c r="E1147">
        <v>8</v>
      </c>
      <c r="F1147" t="s">
        <v>89</v>
      </c>
      <c r="G1147" t="s">
        <v>96</v>
      </c>
      <c r="H1147">
        <v>45.87</v>
      </c>
      <c r="I1147">
        <v>0.88</v>
      </c>
      <c r="J1147">
        <v>45.57</v>
      </c>
      <c r="K1147">
        <v>1564</v>
      </c>
      <c r="L1147">
        <v>45.89</v>
      </c>
      <c r="M1147">
        <v>0.89</v>
      </c>
      <c r="N1147">
        <v>45.57</v>
      </c>
      <c r="O1147">
        <v>1568</v>
      </c>
      <c r="P1147">
        <v>1.35</v>
      </c>
      <c r="Q1147">
        <v>50.28</v>
      </c>
      <c r="R1147">
        <v>30.11</v>
      </c>
      <c r="S1147">
        <v>1.6708776595744681</v>
      </c>
      <c r="T1147">
        <v>7.41</v>
      </c>
      <c r="U1147">
        <v>0</v>
      </c>
      <c r="V1147">
        <v>0</v>
      </c>
      <c r="W1147">
        <v>0</v>
      </c>
      <c r="X1147">
        <v>0</v>
      </c>
      <c r="Y1147">
        <v>2.2000000000000002</v>
      </c>
      <c r="Z1147">
        <v>7.72</v>
      </c>
      <c r="AA1147">
        <v>19.75</v>
      </c>
      <c r="AB1147">
        <v>65.900000000000006</v>
      </c>
      <c r="AC1147">
        <v>1686</v>
      </c>
      <c r="AD1147">
        <v>37.79</v>
      </c>
      <c r="AE1147">
        <v>32.28</v>
      </c>
      <c r="AF1147">
        <v>12.74</v>
      </c>
      <c r="AG1147">
        <v>1570</v>
      </c>
      <c r="AI1147">
        <v>44.58</v>
      </c>
      <c r="AJ1147">
        <v>41.32</v>
      </c>
      <c r="AK1147">
        <v>4.51</v>
      </c>
      <c r="AL1147">
        <v>47.305</v>
      </c>
      <c r="AM1147">
        <v>6.31</v>
      </c>
      <c r="AN1147">
        <v>47.89</v>
      </c>
      <c r="AO1147">
        <v>45.09</v>
      </c>
      <c r="AP1147">
        <v>3.31</v>
      </c>
      <c r="AQ1147">
        <v>3.83</v>
      </c>
      <c r="AR1147">
        <v>4.12</v>
      </c>
      <c r="AS1147">
        <v>42.06</v>
      </c>
      <c r="AT1147">
        <v>0</v>
      </c>
      <c r="AU1147">
        <v>0</v>
      </c>
      <c r="AV1147">
        <v>5.6</v>
      </c>
      <c r="AW1147">
        <v>68.400000000000006</v>
      </c>
      <c r="AX1147">
        <v>92.8</v>
      </c>
      <c r="AY1147">
        <v>99.1</v>
      </c>
      <c r="AZ1147">
        <v>100</v>
      </c>
      <c r="BA1147">
        <v>86.199999999999989</v>
      </c>
      <c r="BB1147">
        <v>92.6</v>
      </c>
      <c r="BC1147">
        <v>3.5229853899204957E-17</v>
      </c>
      <c r="BD1147">
        <v>1.1943951513619201E-2</v>
      </c>
      <c r="BE1147">
        <v>50.567891673570138</v>
      </c>
      <c r="BF1147">
        <v>9.3260259786609391E-17</v>
      </c>
      <c r="BG1147">
        <v>169.83414105174671</v>
      </c>
      <c r="BH1147">
        <v>6.0446167554029637</v>
      </c>
      <c r="BI1147">
        <v>101.0923347531257</v>
      </c>
      <c r="BJ1147">
        <v>3.534850933961545</v>
      </c>
      <c r="BK1147">
        <v>7.9309289655641131E-17</v>
      </c>
      <c r="BL1147">
        <v>5.4913080926446582</v>
      </c>
      <c r="BM1147">
        <v>156.52684560788609</v>
      </c>
      <c r="BN1147">
        <v>109.10564012682519</v>
      </c>
      <c r="BO1147">
        <v>106.060988449234</v>
      </c>
      <c r="BP1147">
        <v>95.385576076240525</v>
      </c>
      <c r="BQ1147">
        <v>15.239371330145151</v>
      </c>
      <c r="BR1147">
        <v>53.954166509424567</v>
      </c>
      <c r="BS1147">
        <v>37.54159279977555</v>
      </c>
      <c r="BT1147">
        <v>1847.8291843109539</v>
      </c>
      <c r="BU1147">
        <v>118.15289827182031</v>
      </c>
      <c r="BV1147">
        <v>273.83760714690402</v>
      </c>
      <c r="BW1147">
        <v>123.7744023688908</v>
      </c>
      <c r="BX1147">
        <v>5.8276142692416162</v>
      </c>
      <c r="BY1147">
        <v>10.336281692258639</v>
      </c>
      <c r="BZ1147">
        <v>0.42885367946622233</v>
      </c>
      <c r="CA1147">
        <f t="shared" si="136"/>
        <v>50.57983562508376</v>
      </c>
      <c r="CB1147" cm="1">
        <f t="array" ref="CB1147">IF(ISBLANK(INDEX(AC:AC,ROW())), "", INDEX(AC:AC,ROW())*(BI1147+BJ1147)/1000)</f>
        <v>176.40143506842909</v>
      </c>
      <c r="CC1147">
        <f t="shared" si="137"/>
        <v>175.87875780714967</v>
      </c>
      <c r="CD1147">
        <f t="shared" si="138"/>
        <v>4.5093159995252776E-19</v>
      </c>
      <c r="CE1147">
        <f t="shared" si="139"/>
        <v>2.2511955309990919</v>
      </c>
      <c r="CF1147" cm="1">
        <f t="array" ref="CF1147">IFERROR(IF((BD1147+BE1147)*INDEX(H:H,ROW())*INDEX(K:K,ROW())/(BF1147*30*1000)&lt;0.5,"",(BD1147+BE1147)*INDEX(H:H,ROW())*INDEX(K:K,ROW())/(BF1147*30*1000)),"")</f>
        <v>1.2969553556661312E+18</v>
      </c>
      <c r="CG1147">
        <f t="shared" si="140"/>
        <v>2.6471940546058872</v>
      </c>
      <c r="CH1147" cm="1">
        <f t="array" ref="CH1147">IFERROR((BD1147+BE1147)*INDEX(K:K,ROW())*INDEX(H:H,ROW())/BC1147/100000,"")</f>
        <v>1.029987751982594E+18</v>
      </c>
      <c r="CI1147">
        <f t="shared" si="141"/>
        <v>94.250176676148925</v>
      </c>
      <c r="CJ1147">
        <v>0</v>
      </c>
      <c r="CK1147" t="str">
        <f t="shared" si="142"/>
        <v xml:space="preserve"> </v>
      </c>
      <c r="CL1147" cm="1">
        <f t="array" ref="CL1147">IF(INDEX(AS:AS,ROW()-2)=0,CL1146,INDEX(AS:AS,ROW()-2))</f>
        <v>42.06</v>
      </c>
      <c r="CM1147" t="str">
        <f t="shared" si="143"/>
        <v>CIV</v>
      </c>
    </row>
    <row r="1148" spans="1:91" x14ac:dyDescent="0.3">
      <c r="A1148" s="1">
        <v>1143</v>
      </c>
      <c r="B1148" t="s">
        <v>153</v>
      </c>
      <c r="C1148">
        <v>2</v>
      </c>
      <c r="D1148">
        <v>17</v>
      </c>
      <c r="E1148">
        <v>8</v>
      </c>
      <c r="F1148" t="s">
        <v>89</v>
      </c>
      <c r="G1148" t="s">
        <v>97</v>
      </c>
      <c r="H1148">
        <v>45.87</v>
      </c>
      <c r="I1148">
        <v>0.88</v>
      </c>
      <c r="J1148">
        <v>45.57</v>
      </c>
      <c r="K1148">
        <v>1564</v>
      </c>
      <c r="L1148">
        <v>45.89</v>
      </c>
      <c r="M1148">
        <v>0.89</v>
      </c>
      <c r="N1148">
        <v>45.57</v>
      </c>
      <c r="O1148">
        <v>1568</v>
      </c>
      <c r="P1148">
        <v>1.35</v>
      </c>
      <c r="Q1148">
        <v>50.28</v>
      </c>
      <c r="R1148">
        <v>30.11</v>
      </c>
      <c r="S1148">
        <v>1.6708776595744681</v>
      </c>
      <c r="T1148">
        <v>7.41</v>
      </c>
      <c r="U1148">
        <v>0</v>
      </c>
      <c r="V1148">
        <v>0</v>
      </c>
      <c r="W1148">
        <v>0</v>
      </c>
      <c r="X1148">
        <v>0</v>
      </c>
      <c r="Y1148">
        <v>2.2000000000000002</v>
      </c>
      <c r="Z1148">
        <v>7.72</v>
      </c>
      <c r="AA1148">
        <v>19.75</v>
      </c>
      <c r="AB1148">
        <v>65.900000000000006</v>
      </c>
      <c r="AC1148">
        <v>1690</v>
      </c>
      <c r="AD1148">
        <v>37.79</v>
      </c>
      <c r="AE1148">
        <v>32.28</v>
      </c>
      <c r="AF1148">
        <v>12.89</v>
      </c>
      <c r="AG1148">
        <v>1570</v>
      </c>
      <c r="AI1148">
        <v>44.58</v>
      </c>
      <c r="AJ1148">
        <v>41.32</v>
      </c>
      <c r="AK1148">
        <v>4.51</v>
      </c>
      <c r="AL1148">
        <v>47.305</v>
      </c>
      <c r="AM1148">
        <v>6.31</v>
      </c>
      <c r="AN1148">
        <v>47.89</v>
      </c>
      <c r="AO1148">
        <v>45.09</v>
      </c>
      <c r="AP1148">
        <v>3.31</v>
      </c>
      <c r="AQ1148">
        <v>3.83</v>
      </c>
      <c r="AR1148">
        <v>4.12</v>
      </c>
      <c r="AS1148">
        <v>42.06</v>
      </c>
      <c r="AT1148">
        <v>0</v>
      </c>
      <c r="AU1148">
        <v>0</v>
      </c>
      <c r="AV1148">
        <v>5.6</v>
      </c>
      <c r="AW1148">
        <v>68.400000000000006</v>
      </c>
      <c r="AX1148">
        <v>92.8</v>
      </c>
      <c r="AY1148">
        <v>99.1</v>
      </c>
      <c r="AZ1148">
        <v>100</v>
      </c>
      <c r="BA1148">
        <v>86.199999999999989</v>
      </c>
      <c r="BB1148">
        <v>92.6</v>
      </c>
      <c r="BC1148">
        <v>3.5229853899204957E-17</v>
      </c>
      <c r="BD1148">
        <v>1.1943951513619201E-2</v>
      </c>
      <c r="BE1148">
        <v>50.567891673570138</v>
      </c>
      <c r="BF1148">
        <v>9.3260259786609391E-17</v>
      </c>
      <c r="BG1148">
        <v>170.07440020806629</v>
      </c>
      <c r="BH1148">
        <v>6.0446167554029637</v>
      </c>
      <c r="BI1148">
        <v>101.2354362865149</v>
      </c>
      <c r="BJ1148">
        <v>3.534850933961545</v>
      </c>
      <c r="BK1148">
        <v>7.9309289655641131E-17</v>
      </c>
      <c r="BL1148">
        <v>3.8439055606341181</v>
      </c>
      <c r="BM1148">
        <v>143.82935008053411</v>
      </c>
      <c r="BN1148">
        <v>108.21151430870781</v>
      </c>
      <c r="BO1148">
        <v>105.9085199868469</v>
      </c>
      <c r="BP1148">
        <v>92.0071781108539</v>
      </c>
      <c r="BQ1148">
        <v>15.239371330145151</v>
      </c>
      <c r="BR1148">
        <v>53.598083616540762</v>
      </c>
      <c r="BS1148">
        <v>34.951175106170773</v>
      </c>
      <c r="BT1148">
        <v>1847.8291843109539</v>
      </c>
      <c r="BU1148">
        <v>108.4197383732959</v>
      </c>
      <c r="BV1148">
        <v>247.35303236912961</v>
      </c>
      <c r="BW1148">
        <v>123.7727143784827</v>
      </c>
      <c r="BX1148">
        <v>4.4781875069028434</v>
      </c>
      <c r="BY1148">
        <v>10.336281692258639</v>
      </c>
      <c r="BZ1148">
        <v>0.42885367946622233</v>
      </c>
      <c r="CA1148">
        <f t="shared" si="136"/>
        <v>50.57983562508376</v>
      </c>
      <c r="CB1148" cm="1">
        <f t="array" ref="CB1148">IF(ISBLANK(INDEX(AC:AC,ROW())), "", INDEX(AC:AC,ROW())*(BI1148+BJ1148)/1000)</f>
        <v>177.06178540260518</v>
      </c>
      <c r="CC1148">
        <f t="shared" si="137"/>
        <v>176.11901696346925</v>
      </c>
      <c r="CD1148">
        <f t="shared" si="138"/>
        <v>4.5031644522573921E-19</v>
      </c>
      <c r="CE1148">
        <f t="shared" si="139"/>
        <v>2.2511955309990919</v>
      </c>
      <c r="CF1148" cm="1">
        <f t="array" ref="CF1148">IFERROR(IF((BD1148+BE1148)*INDEX(H:H,ROW())*INDEX(K:K,ROW())/(BF1148*30*1000)&lt;0.5,"",(BD1148+BE1148)*INDEX(H:H,ROW())*INDEX(K:K,ROW())/(BF1148*30*1000)),"")</f>
        <v>1.2969553556661312E+18</v>
      </c>
      <c r="CG1148">
        <f t="shared" si="140"/>
        <v>2.6471940546058872</v>
      </c>
      <c r="CH1148" cm="1">
        <f t="array" ref="CH1148">IFERROR((BD1148+BE1148)*INDEX(K:K,ROW())*INDEX(H:H,ROW())/BC1148/100000,"")</f>
        <v>1.029987751982594E+18</v>
      </c>
      <c r="CI1148">
        <f t="shared" si="141"/>
        <v>94.250176676148925</v>
      </c>
      <c r="CJ1148">
        <v>0</v>
      </c>
      <c r="CK1148" t="str">
        <f t="shared" si="142"/>
        <v xml:space="preserve"> </v>
      </c>
      <c r="CL1148" cm="1">
        <f t="array" ref="CL1148">IF(INDEX(AS:AS,ROW()-2)=0,CL1147,INDEX(AS:AS,ROW()-2))</f>
        <v>42.06</v>
      </c>
      <c r="CM1148" t="str">
        <f t="shared" si="143"/>
        <v>CIV</v>
      </c>
    </row>
    <row r="1149" spans="1:91" x14ac:dyDescent="0.3">
      <c r="A1149" s="1">
        <v>1144</v>
      </c>
      <c r="B1149" t="s">
        <v>153</v>
      </c>
      <c r="C1149">
        <v>2</v>
      </c>
      <c r="D1149">
        <v>17</v>
      </c>
      <c r="E1149">
        <v>8</v>
      </c>
      <c r="F1149" t="s">
        <v>98</v>
      </c>
      <c r="G1149" t="s">
        <v>99</v>
      </c>
      <c r="H1149">
        <v>43.85</v>
      </c>
      <c r="I1149">
        <v>0.9</v>
      </c>
      <c r="J1149">
        <v>43.63</v>
      </c>
      <c r="K1149">
        <v>1528</v>
      </c>
      <c r="L1149">
        <v>44.39</v>
      </c>
      <c r="M1149">
        <v>0.9</v>
      </c>
      <c r="N1149">
        <v>44.1</v>
      </c>
      <c r="O1149">
        <v>1535</v>
      </c>
      <c r="P1149">
        <v>1.85</v>
      </c>
      <c r="Q1149">
        <v>50.28</v>
      </c>
      <c r="R1149">
        <v>30.11</v>
      </c>
      <c r="S1149">
        <v>1.6708776595744681</v>
      </c>
      <c r="T1149">
        <v>7.41</v>
      </c>
      <c r="U1149">
        <v>0</v>
      </c>
      <c r="V1149">
        <v>0</v>
      </c>
      <c r="W1149">
        <v>0</v>
      </c>
      <c r="X1149">
        <v>0</v>
      </c>
      <c r="Y1149">
        <v>2.5</v>
      </c>
      <c r="Z1149">
        <v>7.72</v>
      </c>
      <c r="AA1149">
        <v>22</v>
      </c>
      <c r="AB1149">
        <v>65.900000000000006</v>
      </c>
      <c r="AC1149">
        <v>1696</v>
      </c>
      <c r="AD1149">
        <v>37.79</v>
      </c>
      <c r="AE1149">
        <v>32.28</v>
      </c>
      <c r="AF1149">
        <v>12.72</v>
      </c>
      <c r="AG1149">
        <v>1570</v>
      </c>
      <c r="AI1149">
        <v>44.58</v>
      </c>
      <c r="AJ1149">
        <v>41.32</v>
      </c>
      <c r="AK1149">
        <v>4.51</v>
      </c>
      <c r="AL1149">
        <v>47.305</v>
      </c>
      <c r="AM1149">
        <v>6.31</v>
      </c>
      <c r="AN1149">
        <v>47.89</v>
      </c>
      <c r="AO1149">
        <v>45.09</v>
      </c>
      <c r="AP1149">
        <v>3.31</v>
      </c>
      <c r="AQ1149">
        <v>3.83</v>
      </c>
      <c r="AR1149">
        <v>4.12</v>
      </c>
      <c r="AS1149">
        <v>42.06</v>
      </c>
      <c r="AT1149">
        <v>0</v>
      </c>
      <c r="AU1149">
        <v>0</v>
      </c>
      <c r="AV1149">
        <v>5.6</v>
      </c>
      <c r="AW1149">
        <v>68.400000000000006</v>
      </c>
      <c r="AX1149">
        <v>92.8</v>
      </c>
      <c r="AY1149">
        <v>99.1</v>
      </c>
      <c r="AZ1149">
        <v>100</v>
      </c>
      <c r="BA1149">
        <v>86.199999999999989</v>
      </c>
      <c r="BB1149">
        <v>92.6</v>
      </c>
      <c r="BC1149">
        <v>3.5229853899204957E-17</v>
      </c>
      <c r="BD1149">
        <v>1.1943951513619201E-2</v>
      </c>
      <c r="BE1149">
        <v>50.567891673570138</v>
      </c>
      <c r="BF1149">
        <v>9.3260259786609391E-17</v>
      </c>
      <c r="BG1149">
        <v>170.19268645135261</v>
      </c>
      <c r="BH1149">
        <v>1.1317945653163219</v>
      </c>
      <c r="BI1149">
        <v>101.3049756691899</v>
      </c>
      <c r="BJ1149">
        <v>0.6570965315276035</v>
      </c>
      <c r="BK1149">
        <v>7.9309289655641131E-17</v>
      </c>
      <c r="BL1149">
        <v>4.2595815180700489</v>
      </c>
      <c r="BM1149">
        <v>147.38655707822289</v>
      </c>
      <c r="BN1149">
        <v>108.53372754892</v>
      </c>
      <c r="BO1149">
        <v>106.0489401796698</v>
      </c>
      <c r="BP1149">
        <v>89.210191524678038</v>
      </c>
      <c r="BQ1149">
        <v>15.239371330145151</v>
      </c>
      <c r="BR1149">
        <v>53.754205402848882</v>
      </c>
      <c r="BS1149">
        <v>31.03139491479568</v>
      </c>
      <c r="BT1149">
        <v>1847.8291843109539</v>
      </c>
      <c r="BU1149">
        <v>111.94543741473591</v>
      </c>
      <c r="BV1149">
        <v>218.76228663662121</v>
      </c>
      <c r="BW1149">
        <v>123.7698209614282</v>
      </c>
      <c r="BX1149">
        <v>5.1361550594233067</v>
      </c>
      <c r="BY1149">
        <v>10.336281692258639</v>
      </c>
      <c r="BZ1149">
        <v>0.42885367946622233</v>
      </c>
      <c r="CA1149">
        <f t="shared" si="136"/>
        <v>50.57983562508376</v>
      </c>
      <c r="CB1149" cm="1">
        <f t="array" ref="CB1149">IF(ISBLANK(INDEX(AC:AC,ROW())), "", INDEX(AC:AC,ROW())*(BI1149+BJ1149)/1000)</f>
        <v>172.92767445241688</v>
      </c>
      <c r="CC1149">
        <f t="shared" si="137"/>
        <v>171.32448101666893</v>
      </c>
      <c r="CD1149">
        <f t="shared" si="138"/>
        <v>4.6291860442247461E-19</v>
      </c>
      <c r="CE1149">
        <f t="shared" si="139"/>
        <v>2.2511955309990919</v>
      </c>
      <c r="CF1149" cm="1">
        <f t="array" ref="CF1149">IFERROR(IF((BD1149+BE1149)*INDEX(H:H,ROW())*INDEX(K:K,ROW())/(BF1149*30*1000)&lt;0.5,"",(BD1149+BE1149)*INDEX(H:H,ROW())*INDEX(K:K,ROW())/(BF1149*30*1000)),"")</f>
        <v>1.2113021552712724E+18</v>
      </c>
      <c r="CG1149">
        <f t="shared" si="140"/>
        <v>2.6471940546058872</v>
      </c>
      <c r="CH1149" cm="1">
        <f t="array" ref="CH1149">IFERROR((BD1149+BE1149)*INDEX(K:K,ROW())*INDEX(H:H,ROW())/BC1149/100000,"")</f>
        <v>9.6196555912962291E+17</v>
      </c>
      <c r="CI1149">
        <f t="shared" si="141"/>
        <v>88.02573014078861</v>
      </c>
      <c r="CJ1149">
        <v>0</v>
      </c>
      <c r="CK1149" t="str">
        <f t="shared" si="142"/>
        <v xml:space="preserve"> </v>
      </c>
      <c r="CL1149" cm="1">
        <f t="array" ref="CL1149">IF(INDEX(AS:AS,ROW()-2)=0,CL1148,INDEX(AS:AS,ROW()-2))</f>
        <v>42.06</v>
      </c>
      <c r="CM1149" t="str">
        <f t="shared" si="143"/>
        <v>CIV</v>
      </c>
    </row>
    <row r="1150" spans="1:91" x14ac:dyDescent="0.3">
      <c r="A1150" s="1">
        <v>1145</v>
      </c>
      <c r="B1150" t="s">
        <v>153</v>
      </c>
      <c r="C1150">
        <v>2</v>
      </c>
      <c r="D1150">
        <v>17</v>
      </c>
      <c r="E1150">
        <v>8</v>
      </c>
      <c r="F1150" t="s">
        <v>98</v>
      </c>
      <c r="G1150" t="s">
        <v>100</v>
      </c>
      <c r="H1150">
        <v>45.87</v>
      </c>
      <c r="I1150">
        <v>0.88</v>
      </c>
      <c r="J1150">
        <v>45.57</v>
      </c>
      <c r="K1150">
        <v>1564</v>
      </c>
      <c r="L1150">
        <v>45.89</v>
      </c>
      <c r="M1150">
        <v>0.89</v>
      </c>
      <c r="N1150">
        <v>45.57</v>
      </c>
      <c r="O1150">
        <v>1568</v>
      </c>
      <c r="P1150">
        <v>1.35</v>
      </c>
      <c r="Q1150">
        <v>50.28</v>
      </c>
      <c r="R1150">
        <v>30.11</v>
      </c>
      <c r="S1150">
        <v>1.6708776595744681</v>
      </c>
      <c r="T1150">
        <v>7.41</v>
      </c>
      <c r="U1150">
        <v>0</v>
      </c>
      <c r="V1150">
        <v>0</v>
      </c>
      <c r="W1150">
        <v>0</v>
      </c>
      <c r="X1150">
        <v>0</v>
      </c>
      <c r="Y1150">
        <v>2.2000000000000002</v>
      </c>
      <c r="Z1150">
        <v>7.72</v>
      </c>
      <c r="AA1150">
        <v>19.75</v>
      </c>
      <c r="AB1150">
        <v>65.900000000000006</v>
      </c>
      <c r="AC1150">
        <v>1690</v>
      </c>
      <c r="AD1150">
        <v>37.25</v>
      </c>
      <c r="AE1150">
        <v>32.31</v>
      </c>
      <c r="AF1150">
        <v>12.91</v>
      </c>
      <c r="AG1150">
        <v>1570</v>
      </c>
      <c r="AI1150">
        <v>44.58</v>
      </c>
      <c r="AJ1150">
        <v>41.32</v>
      </c>
      <c r="AK1150">
        <v>4.51</v>
      </c>
      <c r="AL1150">
        <v>47.305</v>
      </c>
      <c r="AM1150">
        <v>6.31</v>
      </c>
      <c r="AN1150">
        <v>47.89</v>
      </c>
      <c r="AO1150">
        <v>45.09</v>
      </c>
      <c r="AP1150">
        <v>3.31</v>
      </c>
      <c r="AQ1150">
        <v>3.83</v>
      </c>
      <c r="AR1150">
        <v>4.12</v>
      </c>
      <c r="AS1150">
        <v>42.06</v>
      </c>
      <c r="AT1150">
        <v>0</v>
      </c>
      <c r="AU1150">
        <v>0</v>
      </c>
      <c r="AV1150">
        <v>5.6</v>
      </c>
      <c r="AW1150">
        <v>68.400000000000006</v>
      </c>
      <c r="AX1150">
        <v>92.8</v>
      </c>
      <c r="AY1150">
        <v>99.1</v>
      </c>
      <c r="AZ1150">
        <v>100</v>
      </c>
      <c r="BA1150">
        <v>86.199999999999989</v>
      </c>
      <c r="BB1150">
        <v>92.6</v>
      </c>
      <c r="BC1150">
        <v>3.5229853899204957E-17</v>
      </c>
      <c r="BD1150">
        <v>1.1943951513619201E-2</v>
      </c>
      <c r="BE1150">
        <v>50.567891673570138</v>
      </c>
      <c r="BF1150">
        <v>9.3260259786609391E-17</v>
      </c>
      <c r="BG1150">
        <v>170.2576385458859</v>
      </c>
      <c r="BH1150">
        <v>2.2150369038373792</v>
      </c>
      <c r="BI1150">
        <v>101.3427437212255</v>
      </c>
      <c r="BJ1150">
        <v>1.284820393665226</v>
      </c>
      <c r="BK1150">
        <v>7.9309289655641131E-17</v>
      </c>
      <c r="BL1150">
        <v>4.0167102170987734</v>
      </c>
      <c r="BM1150">
        <v>147.13880776102849</v>
      </c>
      <c r="BN1150">
        <v>108.3074486004419</v>
      </c>
      <c r="BO1150">
        <v>105.9859417748595</v>
      </c>
      <c r="BP1150">
        <v>86.983227945532349</v>
      </c>
      <c r="BQ1150">
        <v>15.239371330145151</v>
      </c>
      <c r="BR1150">
        <v>53.774412172275959</v>
      </c>
      <c r="BS1150">
        <v>33.824959416245029</v>
      </c>
      <c r="BT1150">
        <v>1847.8291843109539</v>
      </c>
      <c r="BU1150">
        <v>110.10916006241639</v>
      </c>
      <c r="BV1150">
        <v>229.0541666416168</v>
      </c>
      <c r="BW1150">
        <v>123.76694962603629</v>
      </c>
      <c r="BX1150">
        <v>5.1031017817596576</v>
      </c>
      <c r="BY1150">
        <v>10.336281692258639</v>
      </c>
      <c r="BZ1150">
        <v>0.42885367946622233</v>
      </c>
      <c r="CA1150">
        <f t="shared" si="136"/>
        <v>50.57983562508376</v>
      </c>
      <c r="CB1150" cm="1">
        <f t="array" ref="CB1150">IF(ISBLANK(INDEX(AC:AC,ROW())), "", INDEX(AC:AC,ROW())*(BI1150+BJ1150)/1000)</f>
        <v>173.44058335416534</v>
      </c>
      <c r="CC1150">
        <f t="shared" si="137"/>
        <v>172.47267544972328</v>
      </c>
      <c r="CD1150">
        <f t="shared" si="138"/>
        <v>4.598368376256807E-19</v>
      </c>
      <c r="CE1150">
        <f t="shared" si="139"/>
        <v>2.2511955309990919</v>
      </c>
      <c r="CF1150" cm="1">
        <f t="array" ref="CF1150">IFERROR(IF((BD1150+BE1150)*INDEX(H:H,ROW())*INDEX(K:K,ROW())/(BF1150*30*1000)&lt;0.5,"",(BD1150+BE1150)*INDEX(H:H,ROW())*INDEX(K:K,ROW())/(BF1150*30*1000)),"")</f>
        <v>1.2969553556661312E+18</v>
      </c>
      <c r="CG1150">
        <f t="shared" si="140"/>
        <v>2.6471940546058872</v>
      </c>
      <c r="CH1150" cm="1">
        <f t="array" ref="CH1150">IFERROR((BD1150+BE1150)*INDEX(K:K,ROW())*INDEX(H:H,ROW())/BC1150/100000,"")</f>
        <v>1.029987751982594E+18</v>
      </c>
      <c r="CI1150">
        <f t="shared" si="141"/>
        <v>94.250176676148925</v>
      </c>
      <c r="CJ1150">
        <v>0</v>
      </c>
      <c r="CK1150" t="str">
        <f t="shared" si="142"/>
        <v xml:space="preserve"> </v>
      </c>
      <c r="CL1150" cm="1">
        <f t="array" ref="CL1150">IF(INDEX(AS:AS,ROW()-2)=0,CL1149,INDEX(AS:AS,ROW()-2))</f>
        <v>42.06</v>
      </c>
      <c r="CM1150" t="str">
        <f t="shared" si="143"/>
        <v>CIV</v>
      </c>
    </row>
    <row r="1151" spans="1:91" x14ac:dyDescent="0.3">
      <c r="A1151" s="1">
        <v>1146</v>
      </c>
      <c r="B1151" t="s">
        <v>153</v>
      </c>
      <c r="C1151">
        <v>2</v>
      </c>
      <c r="D1151">
        <v>17</v>
      </c>
      <c r="E1151">
        <v>8</v>
      </c>
      <c r="F1151" t="s">
        <v>98</v>
      </c>
      <c r="G1151" t="s">
        <v>101</v>
      </c>
      <c r="H1151">
        <v>45.87</v>
      </c>
      <c r="I1151">
        <v>0.88</v>
      </c>
      <c r="J1151">
        <v>45.57</v>
      </c>
      <c r="K1151">
        <v>1564</v>
      </c>
      <c r="L1151">
        <v>45.89</v>
      </c>
      <c r="M1151">
        <v>0.89</v>
      </c>
      <c r="N1151">
        <v>45.57</v>
      </c>
      <c r="O1151">
        <v>1568</v>
      </c>
      <c r="P1151">
        <v>1.35</v>
      </c>
      <c r="Q1151">
        <v>50.28</v>
      </c>
      <c r="R1151">
        <v>30.11</v>
      </c>
      <c r="S1151">
        <v>1.6708776595744681</v>
      </c>
      <c r="T1151">
        <v>7.41</v>
      </c>
      <c r="U1151">
        <v>0</v>
      </c>
      <c r="V1151">
        <v>0</v>
      </c>
      <c r="W1151">
        <v>0</v>
      </c>
      <c r="X1151">
        <v>0</v>
      </c>
      <c r="Y1151">
        <v>2.2000000000000002</v>
      </c>
      <c r="Z1151">
        <v>7.72</v>
      </c>
      <c r="AA1151">
        <v>19.75</v>
      </c>
      <c r="AB1151">
        <v>65.900000000000006</v>
      </c>
      <c r="AC1151">
        <v>1688</v>
      </c>
      <c r="AD1151">
        <v>37.79</v>
      </c>
      <c r="AE1151">
        <v>32.28</v>
      </c>
      <c r="AF1151">
        <v>12.83</v>
      </c>
      <c r="AG1151">
        <v>1570</v>
      </c>
      <c r="AI1151">
        <v>44.58</v>
      </c>
      <c r="AJ1151">
        <v>41.32</v>
      </c>
      <c r="AK1151">
        <v>4.51</v>
      </c>
      <c r="AL1151">
        <v>47.305</v>
      </c>
      <c r="AM1151">
        <v>6.31</v>
      </c>
      <c r="AN1151">
        <v>47.89</v>
      </c>
      <c r="AO1151">
        <v>45.09</v>
      </c>
      <c r="AP1151">
        <v>3.31</v>
      </c>
      <c r="AQ1151">
        <v>3.83</v>
      </c>
      <c r="AR1151">
        <v>4.12</v>
      </c>
      <c r="AS1151">
        <v>42.06</v>
      </c>
      <c r="AT1151">
        <v>0</v>
      </c>
      <c r="AU1151">
        <v>0</v>
      </c>
      <c r="AV1151">
        <v>5.6</v>
      </c>
      <c r="AW1151">
        <v>68.400000000000006</v>
      </c>
      <c r="AX1151">
        <v>92.8</v>
      </c>
      <c r="AY1151">
        <v>99.1</v>
      </c>
      <c r="AZ1151">
        <v>100</v>
      </c>
      <c r="BA1151">
        <v>86.199999999999989</v>
      </c>
      <c r="BB1151">
        <v>92.6</v>
      </c>
      <c r="BC1151">
        <v>22.050759956294879</v>
      </c>
      <c r="BD1151">
        <v>1.1943951513619201E-2</v>
      </c>
      <c r="BE1151">
        <v>11.259300406569899</v>
      </c>
      <c r="BF1151">
        <v>9.1449492707579356</v>
      </c>
      <c r="BG1151">
        <v>145.3128280689703</v>
      </c>
      <c r="BH1151">
        <v>1.660361934992423</v>
      </c>
      <c r="BI1151">
        <v>86.49111920396679</v>
      </c>
      <c r="BJ1151">
        <v>0.96239130190201183</v>
      </c>
      <c r="BK1151">
        <v>362.97014819665873</v>
      </c>
      <c r="BL1151">
        <v>3.6669165674128932</v>
      </c>
      <c r="BM1151">
        <v>145.9512362474558</v>
      </c>
      <c r="BN1151">
        <v>107.66292736397391</v>
      </c>
      <c r="BO1151">
        <v>106.1535328557499</v>
      </c>
      <c r="BP1151">
        <v>99.409519196862206</v>
      </c>
      <c r="BQ1151">
        <v>15.239371330145151</v>
      </c>
      <c r="BR1151">
        <v>51.446803965389471</v>
      </c>
      <c r="BS1151">
        <v>84.809658515040951</v>
      </c>
      <c r="BT1151">
        <v>1847.8291843109539</v>
      </c>
      <c r="BU1151">
        <v>107.5346921072871</v>
      </c>
      <c r="BV1151">
        <v>516.5539624757522</v>
      </c>
      <c r="BW1151">
        <v>92.762131142986476</v>
      </c>
      <c r="BX1151">
        <v>5.9750682366380543</v>
      </c>
      <c r="BY1151">
        <v>10.336281692258639</v>
      </c>
      <c r="BZ1151">
        <v>0.42885367946622233</v>
      </c>
      <c r="CA1151">
        <f t="shared" si="136"/>
        <v>11.271244358083518</v>
      </c>
      <c r="CB1151" cm="1">
        <f t="array" ref="CB1151">IF(ISBLANK(INDEX(AC:AC,ROW())), "", INDEX(AC:AC,ROW())*(BI1151+BJ1151)/1000)</f>
        <v>147.62152573390654</v>
      </c>
      <c r="CC1151">
        <f t="shared" si="137"/>
        <v>146.97319000396271</v>
      </c>
      <c r="CD1151">
        <f t="shared" si="138"/>
        <v>2.4696350959441804</v>
      </c>
      <c r="CE1151" t="str">
        <f t="shared" si="139"/>
        <v/>
      </c>
      <c r="CF1151" cm="1">
        <f t="array" ref="CF1151">IFERROR(IF((BD1151+BE1151)*INDEX(H:H,ROW())*INDEX(K:K,ROW())/(BF1151*30*1000)&lt;0.5,"",(BD1151+BE1151)*INDEX(H:H,ROW())*INDEX(K:K,ROW())/(BF1151*30*1000)),"")</f>
        <v>2.9473709503623362</v>
      </c>
      <c r="CG1151">
        <f t="shared" si="140"/>
        <v>0.41472263490616373</v>
      </c>
      <c r="CH1151" cm="1">
        <f t="array" ref="CH1151">IFERROR((BD1151+BE1151)*INDEX(K:K,ROW())*INDEX(H:H,ROW())/BC1151/100000,"")</f>
        <v>0.36670243397404556</v>
      </c>
      <c r="CI1151">
        <f t="shared" si="141"/>
        <v>21.002772329742211</v>
      </c>
      <c r="CJ1151">
        <v>0.5</v>
      </c>
      <c r="CK1151">
        <f t="shared" si="142"/>
        <v>83.798888925977806</v>
      </c>
      <c r="CL1151" cm="1">
        <f t="array" ref="CL1151">IF(INDEX(AS:AS,ROW()-2)=0,CL1150,INDEX(AS:AS,ROW()-2))</f>
        <v>42.06</v>
      </c>
      <c r="CM1151" t="str">
        <f t="shared" si="143"/>
        <v>CIV</v>
      </c>
    </row>
    <row r="1152" spans="1:91" x14ac:dyDescent="0.3">
      <c r="A1152" s="1">
        <v>1147</v>
      </c>
      <c r="B1152" t="s">
        <v>153</v>
      </c>
      <c r="C1152">
        <v>2</v>
      </c>
      <c r="D1152">
        <v>17</v>
      </c>
      <c r="E1152">
        <v>8</v>
      </c>
      <c r="F1152" t="s">
        <v>98</v>
      </c>
      <c r="G1152" t="s">
        <v>102</v>
      </c>
      <c r="H1152">
        <v>45.87</v>
      </c>
      <c r="I1152">
        <v>0.88</v>
      </c>
      <c r="J1152">
        <v>45.57</v>
      </c>
      <c r="K1152">
        <v>1535</v>
      </c>
      <c r="L1152">
        <v>45.89</v>
      </c>
      <c r="M1152">
        <v>0.89</v>
      </c>
      <c r="N1152">
        <v>45.57</v>
      </c>
      <c r="O1152">
        <v>1568</v>
      </c>
      <c r="P1152">
        <v>1.35</v>
      </c>
      <c r="Q1152">
        <v>50.28</v>
      </c>
      <c r="R1152">
        <v>30.11</v>
      </c>
      <c r="S1152">
        <v>1.6708776595744681</v>
      </c>
      <c r="T1152">
        <v>7.41</v>
      </c>
      <c r="U1152">
        <v>0</v>
      </c>
      <c r="V1152">
        <v>0</v>
      </c>
      <c r="W1152">
        <v>0</v>
      </c>
      <c r="X1152">
        <v>0</v>
      </c>
      <c r="Y1152">
        <v>2.2000000000000002</v>
      </c>
      <c r="Z1152">
        <v>7.72</v>
      </c>
      <c r="AA1152">
        <v>19.75</v>
      </c>
      <c r="AB1152">
        <v>65.900000000000006</v>
      </c>
      <c r="AC1152">
        <v>1680</v>
      </c>
      <c r="AD1152">
        <v>37.79</v>
      </c>
      <c r="AE1152">
        <v>31.85</v>
      </c>
      <c r="AF1152">
        <v>12.14</v>
      </c>
      <c r="AG1152">
        <v>1570</v>
      </c>
      <c r="AI1152">
        <v>43.61</v>
      </c>
      <c r="AJ1152">
        <v>40.01</v>
      </c>
      <c r="AK1152">
        <v>4.5199999999999996</v>
      </c>
      <c r="AL1152">
        <v>46.56</v>
      </c>
      <c r="AM1152">
        <v>5.64</v>
      </c>
      <c r="AN1152">
        <v>47.23</v>
      </c>
      <c r="AO1152">
        <v>44.2</v>
      </c>
      <c r="AP1152">
        <v>2.71</v>
      </c>
      <c r="AQ1152">
        <v>4.05</v>
      </c>
      <c r="AR1152">
        <v>4.12</v>
      </c>
      <c r="AS1152">
        <v>40.78</v>
      </c>
      <c r="AT1152">
        <v>0</v>
      </c>
      <c r="AU1152">
        <v>0</v>
      </c>
      <c r="AV1152">
        <v>10.199999999999999</v>
      </c>
      <c r="AW1152">
        <v>75.099999999999994</v>
      </c>
      <c r="AX1152">
        <v>91</v>
      </c>
      <c r="AY1152">
        <v>99.4</v>
      </c>
      <c r="AZ1152">
        <v>100</v>
      </c>
      <c r="BA1152">
        <v>80.8</v>
      </c>
      <c r="BB1152">
        <v>89.2</v>
      </c>
      <c r="BC1152">
        <v>18.0792274983582</v>
      </c>
      <c r="BD1152">
        <v>1.1943951513619201E-2</v>
      </c>
      <c r="BE1152">
        <v>10.42912682413824</v>
      </c>
      <c r="BF1152">
        <v>8.6483582961136829</v>
      </c>
      <c r="BG1152">
        <v>151.19727245043029</v>
      </c>
      <c r="BH1152">
        <v>0.4477978900869577</v>
      </c>
      <c r="BI1152">
        <v>90.00293034449362</v>
      </c>
      <c r="BJ1152">
        <v>0.2607449079446979</v>
      </c>
      <c r="BK1152">
        <v>619.33056606103878</v>
      </c>
      <c r="BL1152">
        <v>3.0656079307444211</v>
      </c>
      <c r="BM1152">
        <v>157.84523773889279</v>
      </c>
      <c r="BN1152">
        <v>109.05283957350009</v>
      </c>
      <c r="BO1152">
        <v>105.9301045789303</v>
      </c>
      <c r="BP1152">
        <v>109.268400799503</v>
      </c>
      <c r="BQ1152">
        <v>6.6197477136833456</v>
      </c>
      <c r="BR1152">
        <v>49.228394173447171</v>
      </c>
      <c r="BS1152">
        <v>75.275782714882325</v>
      </c>
      <c r="BT1152">
        <v>1847.8291843109539</v>
      </c>
      <c r="BU1152">
        <v>101.949120806062</v>
      </c>
      <c r="BV1152">
        <v>470.98130879248168</v>
      </c>
      <c r="BW1152">
        <v>93.143132160730886</v>
      </c>
      <c r="BX1152">
        <v>8.1685835129754132</v>
      </c>
      <c r="BY1152">
        <v>10.336281692258639</v>
      </c>
      <c r="BZ1152">
        <v>0.42885367946622233</v>
      </c>
      <c r="CA1152">
        <f t="shared" si="136"/>
        <v>10.441070775651859</v>
      </c>
      <c r="CB1152" cm="1">
        <f t="array" ref="CB1152">IF(ISBLANK(INDEX(AC:AC,ROW())), "", INDEX(AC:AC,ROW())*(BI1152+BJ1152)/1000)</f>
        <v>151.64297442409637</v>
      </c>
      <c r="CC1152">
        <f t="shared" si="137"/>
        <v>151.64507034051724</v>
      </c>
      <c r="CD1152">
        <f t="shared" si="138"/>
        <v>4.0840797836048299</v>
      </c>
      <c r="CE1152" t="str">
        <f t="shared" si="139"/>
        <v/>
      </c>
      <c r="CF1152" cm="1">
        <f t="array" ref="CF1152">IFERROR(IF((BD1152+BE1152)*INDEX(H:H,ROW())*INDEX(K:K,ROW())/(BF1152*30*1000)&lt;0.5,"",(BD1152+BE1152)*INDEX(H:H,ROW())*INDEX(K:K,ROW())/(BF1152*30*1000)),"")</f>
        <v>2.8335261893032957</v>
      </c>
      <c r="CG1152">
        <f t="shared" si="140"/>
        <v>0.47835884010525626</v>
      </c>
      <c r="CH1152" cm="1">
        <f t="array" ref="CH1152">IFERROR((BD1152+BE1152)*INDEX(K:K,ROW())*INDEX(H:H,ROW())/BC1152/100000,"")</f>
        <v>0.40663269039689737</v>
      </c>
      <c r="CI1152">
        <f t="shared" si="141"/>
        <v>19.095077708973928</v>
      </c>
      <c r="CJ1152">
        <v>0.5</v>
      </c>
      <c r="CK1152" t="str">
        <f t="shared" si="142"/>
        <v xml:space="preserve"> </v>
      </c>
      <c r="CL1152" cm="1">
        <f t="array" ref="CL1152">IF(INDEX(AS:AS,ROW()-2)=0,CL1151,INDEX(AS:AS,ROW()-2))</f>
        <v>42.06</v>
      </c>
      <c r="CM1152" t="str">
        <f t="shared" si="143"/>
        <v>CIV</v>
      </c>
    </row>
    <row r="1153" spans="1:91" x14ac:dyDescent="0.3">
      <c r="A1153" s="1">
        <v>1148</v>
      </c>
      <c r="B1153" t="s">
        <v>153</v>
      </c>
      <c r="C1153">
        <v>2</v>
      </c>
      <c r="D1153">
        <v>17</v>
      </c>
      <c r="E1153">
        <v>8</v>
      </c>
      <c r="F1153" t="s">
        <v>98</v>
      </c>
      <c r="G1153" t="s">
        <v>103</v>
      </c>
      <c r="H1153">
        <v>45.87</v>
      </c>
      <c r="I1153">
        <v>0.88</v>
      </c>
      <c r="J1153">
        <v>45.57</v>
      </c>
      <c r="K1153">
        <v>1564</v>
      </c>
      <c r="L1153">
        <v>45.89</v>
      </c>
      <c r="M1153">
        <v>0.89</v>
      </c>
      <c r="N1153">
        <v>45.57</v>
      </c>
      <c r="O1153">
        <v>1568</v>
      </c>
      <c r="P1153">
        <v>1.35</v>
      </c>
      <c r="Q1153">
        <v>50.28</v>
      </c>
      <c r="R1153">
        <v>30.11</v>
      </c>
      <c r="S1153">
        <v>1.6708776595744681</v>
      </c>
      <c r="T1153">
        <v>7.41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7.72</v>
      </c>
      <c r="AA1153">
        <v>21</v>
      </c>
      <c r="AB1153">
        <v>65.900000000000006</v>
      </c>
      <c r="AC1153">
        <v>1678</v>
      </c>
      <c r="AD1153">
        <v>37.79</v>
      </c>
      <c r="AE1153">
        <v>32.28</v>
      </c>
      <c r="AF1153">
        <v>11.89</v>
      </c>
      <c r="AG1153">
        <v>1570</v>
      </c>
      <c r="AI1153">
        <v>44.58</v>
      </c>
      <c r="AJ1153">
        <v>41.32</v>
      </c>
      <c r="AK1153">
        <v>4.51</v>
      </c>
      <c r="AL1153">
        <v>47.305</v>
      </c>
      <c r="AM1153">
        <v>6.31</v>
      </c>
      <c r="AN1153">
        <v>47.89</v>
      </c>
      <c r="AO1153">
        <v>45.09</v>
      </c>
      <c r="AP1153">
        <v>3.31</v>
      </c>
      <c r="AQ1153">
        <v>3.83</v>
      </c>
      <c r="AR1153">
        <v>4.12</v>
      </c>
      <c r="AS1153">
        <v>42.06</v>
      </c>
      <c r="AT1153">
        <v>0</v>
      </c>
      <c r="AU1153">
        <v>0</v>
      </c>
      <c r="AV1153">
        <v>8.4</v>
      </c>
      <c r="AW1153">
        <v>73.400000000000006</v>
      </c>
      <c r="AX1153">
        <v>94.2</v>
      </c>
      <c r="AY1153">
        <v>100</v>
      </c>
      <c r="AZ1153">
        <v>100</v>
      </c>
      <c r="BA1153">
        <v>85.8</v>
      </c>
      <c r="BB1153">
        <v>91.6</v>
      </c>
      <c r="BC1153">
        <v>86.238508997288974</v>
      </c>
      <c r="BD1153">
        <v>1.1943951513619201E-2</v>
      </c>
      <c r="BE1153">
        <v>51.633356961704088</v>
      </c>
      <c r="BF1153">
        <v>42.742877673479967</v>
      </c>
      <c r="BG1153">
        <v>124.2987016554564</v>
      </c>
      <c r="BH1153">
        <v>6.7608240321042595E-2</v>
      </c>
      <c r="BI1153">
        <v>73.987569772624923</v>
      </c>
      <c r="BJ1153">
        <v>4.00502081197842E-2</v>
      </c>
      <c r="BK1153">
        <v>511.85112332073061</v>
      </c>
      <c r="BL1153">
        <v>3.1008747775073231</v>
      </c>
      <c r="BM1153">
        <v>163.54320689609801</v>
      </c>
      <c r="BN1153">
        <v>105.8450065757735</v>
      </c>
      <c r="BO1153">
        <v>105.28534118079359</v>
      </c>
      <c r="BP1153">
        <v>106.1519044242293</v>
      </c>
      <c r="BQ1153">
        <v>9.4151818739280966</v>
      </c>
      <c r="BR1153">
        <v>42.284079526824229</v>
      </c>
      <c r="BS1153">
        <v>86.268750484628384</v>
      </c>
      <c r="BT1153">
        <v>1847.8291843109539</v>
      </c>
      <c r="BU1153">
        <v>100.73517088249559</v>
      </c>
      <c r="BV1153">
        <v>789.53078420811369</v>
      </c>
      <c r="BW1153">
        <v>4.2114105483922364</v>
      </c>
      <c r="BX1153">
        <v>8.7412246555835615</v>
      </c>
      <c r="BY1153">
        <v>10.336281692258639</v>
      </c>
      <c r="BZ1153">
        <v>0.42885367946622233</v>
      </c>
      <c r="CA1153">
        <f t="shared" si="136"/>
        <v>51.64530091321771</v>
      </c>
      <c r="CB1153" cm="1">
        <f t="array" ref="CB1153">IF(ISBLANK(INDEX(AC:AC,ROW())), "", INDEX(AC:AC,ROW())*(BI1153+BJ1153)/1000)</f>
        <v>124.2183463276896</v>
      </c>
      <c r="CC1153">
        <f t="shared" si="137"/>
        <v>124.36630989577743</v>
      </c>
      <c r="CD1153">
        <f t="shared" si="138"/>
        <v>4.1156734790127381</v>
      </c>
      <c r="CE1153">
        <f t="shared" si="139"/>
        <v>5.9352965313537753</v>
      </c>
      <c r="CF1153" cm="1">
        <f t="array" ref="CF1153">IFERROR(IF((BD1153+BE1153)*INDEX(H:H,ROW())*INDEX(K:K,ROW())/(BF1153*30*1000)&lt;0.5,"",(BD1153+BE1153)*INDEX(H:H,ROW())*INDEX(K:K,ROW())/(BF1153*30*1000)),"")</f>
        <v>2.8894240849688102</v>
      </c>
      <c r="CG1153">
        <f t="shared" si="140"/>
        <v>0.49563562926190718</v>
      </c>
      <c r="CH1153" cm="1">
        <f t="array" ref="CH1153">IFERROR((BD1153+BE1153)*INDEX(K:K,ROW())*INDEX(H:H,ROW())/BC1153/100000,"")</f>
        <v>0.42963045736740801</v>
      </c>
      <c r="CI1153">
        <f t="shared" si="141"/>
        <v>96.235558605684645</v>
      </c>
      <c r="CJ1153">
        <v>1</v>
      </c>
      <c r="CK1153">
        <f t="shared" si="142"/>
        <v>21.426961177738391</v>
      </c>
      <c r="CL1153" cm="1">
        <f t="array" ref="CL1153">IF(INDEX(AS:AS,ROW()-2)=0,CL1152,INDEX(AS:AS,ROW()-2))</f>
        <v>42.06</v>
      </c>
      <c r="CM1153" t="str">
        <f t="shared" si="143"/>
        <v>CIV</v>
      </c>
    </row>
    <row r="1154" spans="1:91" x14ac:dyDescent="0.3">
      <c r="A1154" s="1">
        <v>1149</v>
      </c>
      <c r="B1154" t="s">
        <v>153</v>
      </c>
      <c r="C1154">
        <v>2</v>
      </c>
      <c r="D1154">
        <v>17</v>
      </c>
      <c r="E1154">
        <v>8</v>
      </c>
      <c r="F1154" t="s">
        <v>98</v>
      </c>
      <c r="G1154" t="s">
        <v>104</v>
      </c>
      <c r="H1154">
        <v>44.23</v>
      </c>
      <c r="I1154">
        <v>0.89</v>
      </c>
      <c r="J1154">
        <v>45.08</v>
      </c>
      <c r="K1154">
        <v>1535</v>
      </c>
      <c r="L1154">
        <v>45.89</v>
      </c>
      <c r="M1154">
        <v>0.89</v>
      </c>
      <c r="N1154">
        <v>45.57</v>
      </c>
      <c r="O1154">
        <v>1568</v>
      </c>
      <c r="P1154">
        <v>1.35</v>
      </c>
      <c r="Q1154">
        <v>50.28</v>
      </c>
      <c r="R1154">
        <v>30.11</v>
      </c>
      <c r="S1154">
        <v>1.6708776595744681</v>
      </c>
      <c r="T1154">
        <v>7.41</v>
      </c>
      <c r="U1154">
        <v>0</v>
      </c>
      <c r="V1154">
        <v>0</v>
      </c>
      <c r="W1154">
        <v>0</v>
      </c>
      <c r="X1154">
        <v>0</v>
      </c>
      <c r="Y1154">
        <v>2.2000000000000002</v>
      </c>
      <c r="Z1154">
        <v>7.72</v>
      </c>
      <c r="AA1154">
        <v>19.75</v>
      </c>
      <c r="AB1154">
        <v>65.900000000000006</v>
      </c>
      <c r="AC1154">
        <v>1674</v>
      </c>
      <c r="AD1154">
        <v>37.79</v>
      </c>
      <c r="AE1154">
        <v>31.47</v>
      </c>
      <c r="AF1154">
        <v>11.68</v>
      </c>
      <c r="AG1154">
        <v>1570</v>
      </c>
      <c r="AI1154">
        <v>44.58</v>
      </c>
      <c r="AJ1154">
        <v>41.32</v>
      </c>
      <c r="AK1154">
        <v>4.3099999999999996</v>
      </c>
      <c r="AL1154">
        <v>47.305</v>
      </c>
      <c r="AM1154">
        <v>6.29</v>
      </c>
      <c r="AN1154">
        <v>47.89</v>
      </c>
      <c r="AO1154">
        <v>44.18</v>
      </c>
      <c r="AP1154">
        <v>2.88</v>
      </c>
      <c r="AQ1154">
        <v>3.83</v>
      </c>
      <c r="AR1154">
        <v>3.45</v>
      </c>
      <c r="AS1154">
        <v>40.46</v>
      </c>
      <c r="AT1154">
        <v>0</v>
      </c>
      <c r="AU1154">
        <v>0.2</v>
      </c>
      <c r="AV1154">
        <v>6</v>
      </c>
      <c r="AW1154">
        <v>70.5</v>
      </c>
      <c r="AX1154">
        <v>93.9</v>
      </c>
      <c r="AY1154">
        <v>99</v>
      </c>
      <c r="AZ1154">
        <v>100</v>
      </c>
      <c r="BA1154">
        <v>87.9</v>
      </c>
      <c r="BB1154">
        <v>93</v>
      </c>
      <c r="BC1154">
        <v>79.59936207747252</v>
      </c>
      <c r="BD1154">
        <v>1.1943951513619201E-2</v>
      </c>
      <c r="BE1154">
        <v>31.658899630727969</v>
      </c>
      <c r="BF1154">
        <v>25.79147719285735</v>
      </c>
      <c r="BG1154">
        <v>125.354633332779</v>
      </c>
      <c r="BH1154">
        <v>6.0446167554029637</v>
      </c>
      <c r="BI1154">
        <v>74.617688320023817</v>
      </c>
      <c r="BJ1154">
        <v>3.534850933961545</v>
      </c>
      <c r="BK1154">
        <v>378.42084214984499</v>
      </c>
      <c r="BL1154">
        <v>3.331608029142282</v>
      </c>
      <c r="BM1154">
        <v>162.43014759755121</v>
      </c>
      <c r="BN1154">
        <v>107.3509543752038</v>
      </c>
      <c r="BO1154">
        <v>104.9991486815796</v>
      </c>
      <c r="BP1154">
        <v>104.3909498290314</v>
      </c>
      <c r="BQ1154">
        <v>15.239371330145151</v>
      </c>
      <c r="BR1154">
        <v>47.739579252404667</v>
      </c>
      <c r="BS1154">
        <v>109.19552429006851</v>
      </c>
      <c r="BT1154">
        <v>1847.8291843109539</v>
      </c>
      <c r="BU1154">
        <v>85.056095963036</v>
      </c>
      <c r="BV1154">
        <v>775.15197507274786</v>
      </c>
      <c r="BW1154">
        <v>55.359952028457393</v>
      </c>
      <c r="BX1154">
        <v>7.9999590529306719</v>
      </c>
      <c r="BY1154">
        <v>10.336281692258639</v>
      </c>
      <c r="BZ1154">
        <v>0.42885367946622233</v>
      </c>
      <c r="CA1154">
        <f t="shared" si="136"/>
        <v>31.670843582241588</v>
      </c>
      <c r="CB1154" cm="1">
        <f t="array" ref="CB1154">IF(ISBLANK(INDEX(AC:AC,ROW())), "", INDEX(AC:AC,ROW())*(BI1154+BJ1154)/1000)</f>
        <v>130.8273507111715</v>
      </c>
      <c r="CC1154">
        <f t="shared" si="137"/>
        <v>131.39925008818196</v>
      </c>
      <c r="CD1154">
        <f t="shared" si="138"/>
        <v>2.8799315208868164</v>
      </c>
      <c r="CE1154">
        <f t="shared" si="139"/>
        <v>4.7540687798670458</v>
      </c>
      <c r="CF1154" cm="1">
        <f t="array" ref="CF1154">IFERROR(IF((BD1154+BE1154)*INDEX(H:H,ROW())*INDEX(K:K,ROW())/(BF1154*30*1000)&lt;0.5,"",(BD1154+BE1154)*INDEX(H:H,ROW())*INDEX(K:K,ROW())/(BF1154*30*1000)),"")</f>
        <v>2.7789931673847525</v>
      </c>
      <c r="CG1154">
        <f t="shared" si="140"/>
        <v>0.32401612927192813</v>
      </c>
      <c r="CH1154" cm="1">
        <f t="array" ref="CH1154">IFERROR((BD1154+BE1154)*INDEX(K:K,ROW())*INDEX(H:H,ROW())/BC1154/100000,"")</f>
        <v>0.27013158281074279</v>
      </c>
      <c r="CI1154">
        <f t="shared" si="141"/>
        <v>55.850134204449532</v>
      </c>
      <c r="CJ1154">
        <v>1</v>
      </c>
      <c r="CK1154">
        <f t="shared" si="142"/>
        <v>23.214120516600339</v>
      </c>
      <c r="CL1154" cm="1">
        <f t="array" ref="CL1154">IF(INDEX(AS:AS,ROW()-2)=0,CL1153,INDEX(AS:AS,ROW()-2))</f>
        <v>40.78</v>
      </c>
      <c r="CM1154" t="str">
        <f t="shared" si="143"/>
        <v>SP</v>
      </c>
    </row>
    <row r="1155" spans="1:91" x14ac:dyDescent="0.3">
      <c r="A1155" s="1">
        <v>1150</v>
      </c>
      <c r="B1155" t="s">
        <v>153</v>
      </c>
      <c r="C1155">
        <v>2</v>
      </c>
      <c r="D1155">
        <v>17</v>
      </c>
      <c r="E1155">
        <v>8</v>
      </c>
      <c r="F1155" t="s">
        <v>98</v>
      </c>
      <c r="G1155" t="s">
        <v>105</v>
      </c>
      <c r="H1155">
        <v>45.87</v>
      </c>
      <c r="I1155">
        <v>0.88</v>
      </c>
      <c r="J1155">
        <v>45.57</v>
      </c>
      <c r="K1155">
        <v>1564</v>
      </c>
      <c r="L1155">
        <v>45.89</v>
      </c>
      <c r="M1155">
        <v>0.89</v>
      </c>
      <c r="N1155">
        <v>45.57</v>
      </c>
      <c r="O1155">
        <v>1568</v>
      </c>
      <c r="P1155">
        <v>1.35</v>
      </c>
      <c r="Q1155">
        <v>50.28</v>
      </c>
      <c r="R1155">
        <v>30.11</v>
      </c>
      <c r="S1155">
        <v>1.6708776595744681</v>
      </c>
      <c r="T1155">
        <v>7.41</v>
      </c>
      <c r="U1155">
        <v>0</v>
      </c>
      <c r="V1155">
        <v>0</v>
      </c>
      <c r="W1155">
        <v>0</v>
      </c>
      <c r="X1155">
        <v>0</v>
      </c>
      <c r="Y1155">
        <v>2.2000000000000002</v>
      </c>
      <c r="Z1155">
        <v>7.72</v>
      </c>
      <c r="AA1155">
        <v>19.75</v>
      </c>
      <c r="AB1155">
        <v>65.900000000000006</v>
      </c>
      <c r="AC1155">
        <v>1676</v>
      </c>
      <c r="AD1155">
        <v>37.79</v>
      </c>
      <c r="AE1155">
        <v>32.28</v>
      </c>
      <c r="AF1155">
        <v>11.59</v>
      </c>
      <c r="AG1155">
        <v>1570</v>
      </c>
      <c r="AI1155">
        <v>44.58</v>
      </c>
      <c r="AJ1155">
        <v>41.32</v>
      </c>
      <c r="AK1155">
        <v>4.51</v>
      </c>
      <c r="AL1155">
        <v>47.305</v>
      </c>
      <c r="AM1155">
        <v>6.31</v>
      </c>
      <c r="AN1155">
        <v>47.89</v>
      </c>
      <c r="AO1155">
        <v>45.09</v>
      </c>
      <c r="AP1155">
        <v>3.31</v>
      </c>
      <c r="AQ1155">
        <v>3.83</v>
      </c>
      <c r="AR1155">
        <v>4.12</v>
      </c>
      <c r="AS1155">
        <v>42.06</v>
      </c>
      <c r="AT1155">
        <v>0</v>
      </c>
      <c r="AU1155">
        <v>0</v>
      </c>
      <c r="AV1155">
        <v>4.8</v>
      </c>
      <c r="AW1155">
        <v>68.099999999999994</v>
      </c>
      <c r="AX1155">
        <v>95</v>
      </c>
      <c r="AY1155">
        <v>100</v>
      </c>
      <c r="AZ1155">
        <v>100</v>
      </c>
      <c r="BA1155">
        <v>90.2</v>
      </c>
      <c r="BB1155">
        <v>95.2</v>
      </c>
      <c r="BC1155">
        <v>49.16423656407725</v>
      </c>
      <c r="BD1155">
        <v>1.1943951513619201E-2</v>
      </c>
      <c r="BE1155">
        <v>27.45988791071181</v>
      </c>
      <c r="BF1155">
        <v>22.171636393636131</v>
      </c>
      <c r="BG1155">
        <v>115.0865280230519</v>
      </c>
      <c r="BH1155">
        <v>6.0446167554029637</v>
      </c>
      <c r="BI1155">
        <v>68.501929765957769</v>
      </c>
      <c r="BJ1155">
        <v>3.534850933961545</v>
      </c>
      <c r="BK1155">
        <v>462.64084883747569</v>
      </c>
      <c r="BL1155">
        <v>4.3792649973757607</v>
      </c>
      <c r="BM1155">
        <v>157.1411607765734</v>
      </c>
      <c r="BN1155">
        <v>108.358194319292</v>
      </c>
      <c r="BO1155">
        <v>108.646449647982</v>
      </c>
      <c r="BP1155">
        <v>106.2208191457165</v>
      </c>
      <c r="BQ1155">
        <v>23.273126922578001</v>
      </c>
      <c r="BR1155">
        <v>50.246739094565172</v>
      </c>
      <c r="BS1155">
        <v>100.0620146362745</v>
      </c>
      <c r="BT1155">
        <v>1847.8291843109539</v>
      </c>
      <c r="BU1155">
        <v>103.15203147170099</v>
      </c>
      <c r="BV1155">
        <v>734.97001940400435</v>
      </c>
      <c r="BW1155">
        <v>47.690085129335898</v>
      </c>
      <c r="BX1155">
        <v>7.543634860751693</v>
      </c>
      <c r="BY1155">
        <v>10.336281692258639</v>
      </c>
      <c r="BZ1155">
        <v>0.42885367946622233</v>
      </c>
      <c r="CA1155">
        <f t="shared" si="136"/>
        <v>27.471831862225429</v>
      </c>
      <c r="CB1155" cm="1">
        <f t="array" ref="CB1155">IF(ISBLANK(INDEX(AC:AC,ROW())), "", INDEX(AC:AC,ROW())*(BI1155+BJ1155)/1000)</f>
        <v>120.73364445306478</v>
      </c>
      <c r="CC1155">
        <f t="shared" si="137"/>
        <v>121.13114477845487</v>
      </c>
      <c r="CD1155">
        <f t="shared" si="138"/>
        <v>3.8193385333196641</v>
      </c>
      <c r="CE1155">
        <f t="shared" si="139"/>
        <v>9.4101094854692136</v>
      </c>
      <c r="CF1155" cm="1">
        <f t="array" ref="CF1155">IFERROR(IF((BD1155+BE1155)*INDEX(H:H,ROW())*INDEX(K:K,ROW())/(BF1155*30*1000)&lt;0.5,"",(BD1155+BE1155)*INDEX(H:H,ROW())*INDEX(K:K,ROW())/(BF1155*30*1000)),"")</f>
        <v>2.963016747540574</v>
      </c>
      <c r="CG1155">
        <f t="shared" si="140"/>
        <v>0.45097082642052544</v>
      </c>
      <c r="CH1155" cm="1">
        <f t="array" ref="CH1155">IFERROR((BD1155+BE1155)*INDEX(K:K,ROW())*INDEX(H:H,ROW())/BC1155/100000,"")</f>
        <v>0.40087023340086897</v>
      </c>
      <c r="CI1155">
        <f t="shared" si="141"/>
        <v>51.190854510174503</v>
      </c>
      <c r="CJ1155">
        <v>1</v>
      </c>
      <c r="CK1155">
        <f t="shared" si="142"/>
        <v>37.584824121139796</v>
      </c>
      <c r="CL1155" cm="1">
        <f t="array" ref="CL1155">IF(INDEX(AS:AS,ROW()-2)=0,CL1154,INDEX(AS:AS,ROW()-2))</f>
        <v>42.06</v>
      </c>
      <c r="CM1155" t="str">
        <f t="shared" si="143"/>
        <v>CIV</v>
      </c>
    </row>
    <row r="1156" spans="1:91" x14ac:dyDescent="0.3">
      <c r="A1156" s="1">
        <v>1151</v>
      </c>
      <c r="B1156" t="s">
        <v>153</v>
      </c>
      <c r="C1156">
        <v>2</v>
      </c>
      <c r="D1156">
        <v>17</v>
      </c>
      <c r="E1156">
        <v>8</v>
      </c>
      <c r="F1156" t="s">
        <v>98</v>
      </c>
      <c r="G1156" t="s">
        <v>106</v>
      </c>
      <c r="H1156">
        <v>45.87</v>
      </c>
      <c r="I1156">
        <v>0.88</v>
      </c>
      <c r="J1156">
        <v>45.57</v>
      </c>
      <c r="K1156">
        <v>1564</v>
      </c>
      <c r="L1156">
        <v>45.89</v>
      </c>
      <c r="M1156">
        <v>0.89</v>
      </c>
      <c r="N1156">
        <v>45.57</v>
      </c>
      <c r="O1156">
        <v>1568</v>
      </c>
      <c r="P1156">
        <v>1.35</v>
      </c>
      <c r="Q1156">
        <v>50.28</v>
      </c>
      <c r="R1156">
        <v>30.11</v>
      </c>
      <c r="S1156">
        <v>1.6708776595744681</v>
      </c>
      <c r="T1156">
        <v>7.41</v>
      </c>
      <c r="U1156">
        <v>0</v>
      </c>
      <c r="V1156">
        <v>0</v>
      </c>
      <c r="W1156">
        <v>0</v>
      </c>
      <c r="X1156">
        <v>0</v>
      </c>
      <c r="Y1156">
        <v>2.2000000000000002</v>
      </c>
      <c r="Z1156">
        <v>7.72</v>
      </c>
      <c r="AA1156">
        <v>19.75</v>
      </c>
      <c r="AB1156">
        <v>65.900000000000006</v>
      </c>
      <c r="AC1156">
        <v>1672</v>
      </c>
      <c r="AD1156">
        <v>37.79</v>
      </c>
      <c r="AE1156">
        <v>32.28</v>
      </c>
      <c r="AF1156">
        <v>11.64</v>
      </c>
      <c r="AG1156">
        <v>1570</v>
      </c>
      <c r="AI1156">
        <v>44.58</v>
      </c>
      <c r="AJ1156">
        <v>41.32</v>
      </c>
      <c r="AK1156">
        <v>4.51</v>
      </c>
      <c r="AL1156">
        <v>47.305</v>
      </c>
      <c r="AM1156">
        <v>6.17</v>
      </c>
      <c r="AN1156">
        <v>47.89</v>
      </c>
      <c r="AO1156">
        <v>45.09</v>
      </c>
      <c r="AP1156">
        <v>2.69</v>
      </c>
      <c r="AQ1156">
        <v>2.82</v>
      </c>
      <c r="AR1156">
        <v>4.12</v>
      </c>
      <c r="AS1156">
        <v>42.06</v>
      </c>
      <c r="AT1156">
        <v>0</v>
      </c>
      <c r="AU1156">
        <v>0.3</v>
      </c>
      <c r="AV1156">
        <v>5.0999999999999996</v>
      </c>
      <c r="AW1156">
        <v>71</v>
      </c>
      <c r="AX1156">
        <v>94.6</v>
      </c>
      <c r="AY1156">
        <v>100</v>
      </c>
      <c r="AZ1156">
        <v>100</v>
      </c>
      <c r="BA1156">
        <v>89.5</v>
      </c>
      <c r="BB1156">
        <v>94.9</v>
      </c>
      <c r="BC1156">
        <v>120.3677865316081</v>
      </c>
      <c r="BD1156">
        <v>1.1943951513619201E-2</v>
      </c>
      <c r="BE1156">
        <v>56.543065634162943</v>
      </c>
      <c r="BF1156">
        <v>46.032048044332882</v>
      </c>
      <c r="BG1156">
        <v>137.70395131318739</v>
      </c>
      <c r="BH1156">
        <v>6.0446167554029637</v>
      </c>
      <c r="BI1156">
        <v>81.968221414383606</v>
      </c>
      <c r="BJ1156">
        <v>3.534850933961545</v>
      </c>
      <c r="BK1156">
        <v>422.91804502737222</v>
      </c>
      <c r="BL1156">
        <v>4.0012846930587207</v>
      </c>
      <c r="BM1156">
        <v>165.7313746911214</v>
      </c>
      <c r="BN1156">
        <v>106.5162939203573</v>
      </c>
      <c r="BO1156">
        <v>107.1935408266592</v>
      </c>
      <c r="BP1156">
        <v>107.1863253073592</v>
      </c>
      <c r="BQ1156">
        <v>24.34733199636813</v>
      </c>
      <c r="BR1156">
        <v>44.124220747780747</v>
      </c>
      <c r="BS1156">
        <v>104.02386369000899</v>
      </c>
      <c r="BT1156">
        <v>1847.8291843109539</v>
      </c>
      <c r="BU1156">
        <v>105.8656688539848</v>
      </c>
      <c r="BV1156">
        <v>859.17020592107929</v>
      </c>
      <c r="BW1156">
        <v>18.032373801665798</v>
      </c>
      <c r="BX1156">
        <v>10.63138125351289</v>
      </c>
      <c r="BY1156">
        <v>10.336281692258639</v>
      </c>
      <c r="BZ1156">
        <v>0.42885367946622233</v>
      </c>
      <c r="CA1156">
        <f t="shared" si="136"/>
        <v>56.555009585676565</v>
      </c>
      <c r="CB1156" cm="1">
        <f t="array" ref="CB1156">IF(ISBLANK(INDEX(AC:AC,ROW())), "", INDEX(AC:AC,ROW())*(BI1156+BJ1156)/1000)</f>
        <v>142.96113696643312</v>
      </c>
      <c r="CC1156">
        <f t="shared" si="137"/>
        <v>143.74856806859034</v>
      </c>
      <c r="CD1156">
        <f t="shared" si="138"/>
        <v>2.9420678808123832</v>
      </c>
      <c r="CE1156">
        <f t="shared" si="139"/>
        <v>3.513548410365722</v>
      </c>
      <c r="CF1156" cm="1">
        <f t="array" ref="CF1156">IFERROR(IF((BD1156+BE1156)*INDEX(H:H,ROW())*INDEX(K:K,ROW())/(BF1156*30*1000)&lt;0.5,"",(BD1156+BE1156)*INDEX(H:H,ROW())*INDEX(K:K,ROW())/(BF1156*30*1000)),"")</f>
        <v>2.9380218184625244</v>
      </c>
      <c r="CG1156">
        <f t="shared" si="140"/>
        <v>0.38242830055070465</v>
      </c>
      <c r="CH1156" cm="1">
        <f t="array" ref="CH1156">IFERROR((BD1156+BE1156)*INDEX(K:K,ROW())*INDEX(H:H,ROW())/BC1156/100000,"")</f>
        <v>0.33707480730465417</v>
      </c>
      <c r="CI1156">
        <f t="shared" si="141"/>
        <v>105.38428169046637</v>
      </c>
      <c r="CJ1156">
        <v>1</v>
      </c>
      <c r="CK1156">
        <f t="shared" si="142"/>
        <v>15.351525832251815</v>
      </c>
      <c r="CL1156" cm="1">
        <f t="array" ref="CL1156">IF(INDEX(AS:AS,ROW()-2)=0,CL1155,INDEX(AS:AS,ROW()-2))</f>
        <v>40.46</v>
      </c>
      <c r="CM1156" t="str">
        <f t="shared" si="143"/>
        <v>SP</v>
      </c>
    </row>
    <row r="1157" spans="1:91" x14ac:dyDescent="0.3">
      <c r="A1157" s="1">
        <v>1152</v>
      </c>
      <c r="B1157" t="s">
        <v>154</v>
      </c>
      <c r="C1157">
        <v>2</v>
      </c>
      <c r="D1157">
        <v>18</v>
      </c>
      <c r="E1157">
        <v>8</v>
      </c>
      <c r="F1157" t="s">
        <v>80</v>
      </c>
      <c r="G1157" t="s">
        <v>81</v>
      </c>
      <c r="H1157">
        <v>44.51</v>
      </c>
      <c r="I1157">
        <v>0.86</v>
      </c>
      <c r="J1157">
        <v>44.1</v>
      </c>
      <c r="K1157">
        <v>1534</v>
      </c>
      <c r="L1157">
        <v>44.79</v>
      </c>
      <c r="M1157">
        <v>0.9</v>
      </c>
      <c r="N1157">
        <v>44.59</v>
      </c>
      <c r="O1157">
        <v>1541</v>
      </c>
      <c r="P1157">
        <v>1.69</v>
      </c>
      <c r="Q1157">
        <v>50.42</v>
      </c>
      <c r="R1157">
        <v>30.19</v>
      </c>
      <c r="S1157">
        <v>1.6700894340000001</v>
      </c>
      <c r="T1157">
        <v>7.39</v>
      </c>
      <c r="U1157">
        <v>0</v>
      </c>
      <c r="V1157">
        <v>0</v>
      </c>
      <c r="W1157">
        <v>0</v>
      </c>
      <c r="X1157">
        <v>0</v>
      </c>
      <c r="Y1157">
        <v>3.8</v>
      </c>
      <c r="Z1157">
        <v>7.72</v>
      </c>
      <c r="AA1157">
        <v>22.5</v>
      </c>
      <c r="AB1157">
        <v>65.900000000000006</v>
      </c>
      <c r="AC1157">
        <v>1670</v>
      </c>
      <c r="AD1157">
        <v>37.79</v>
      </c>
      <c r="AE1157">
        <v>32.28</v>
      </c>
      <c r="AF1157">
        <v>11.85</v>
      </c>
      <c r="AG1157">
        <v>1570</v>
      </c>
      <c r="AI1157">
        <v>44.58</v>
      </c>
      <c r="AJ1157">
        <v>41.32</v>
      </c>
      <c r="AK1157">
        <v>4.51</v>
      </c>
      <c r="AL1157">
        <v>47.305</v>
      </c>
      <c r="AM1157">
        <v>6.31</v>
      </c>
      <c r="AN1157">
        <v>47.89</v>
      </c>
      <c r="AO1157">
        <v>45.09</v>
      </c>
      <c r="AP1157">
        <v>3.31</v>
      </c>
      <c r="AQ1157">
        <v>3.83</v>
      </c>
      <c r="AR1157">
        <v>4.12</v>
      </c>
      <c r="AS1157">
        <v>42.06</v>
      </c>
      <c r="AT1157">
        <v>0</v>
      </c>
      <c r="AU1157">
        <v>0</v>
      </c>
      <c r="AV1157">
        <v>5.6</v>
      </c>
      <c r="AW1157">
        <v>68.400000000000006</v>
      </c>
      <c r="AX1157">
        <v>92.8</v>
      </c>
      <c r="AY1157">
        <v>99.1</v>
      </c>
      <c r="AZ1157">
        <v>100</v>
      </c>
      <c r="BA1157">
        <v>86.199999999999989</v>
      </c>
      <c r="BB1157">
        <v>92.6</v>
      </c>
      <c r="BC1157">
        <v>117.3805038373707</v>
      </c>
      <c r="BD1157">
        <v>1.1943951513619201E-2</v>
      </c>
      <c r="BE1157">
        <v>57.003697416471169</v>
      </c>
      <c r="BF1157">
        <v>46.018948154566537</v>
      </c>
      <c r="BG1157">
        <v>127.48814385842149</v>
      </c>
      <c r="BH1157">
        <v>6.0446167554029637</v>
      </c>
      <c r="BI1157">
        <v>75.887865153755513</v>
      </c>
      <c r="BJ1157">
        <v>3.534850933961545</v>
      </c>
      <c r="BK1157">
        <v>379.46197235548379</v>
      </c>
      <c r="BL1157">
        <v>4.0415819545453644</v>
      </c>
      <c r="BM1157">
        <v>165.76614396724429</v>
      </c>
      <c r="BN1157">
        <v>106.7679969737011</v>
      </c>
      <c r="BO1157">
        <v>106.7717750432398</v>
      </c>
      <c r="BP1157">
        <v>106.5705784315759</v>
      </c>
      <c r="BQ1157">
        <v>25.58960638634769</v>
      </c>
      <c r="BR1157">
        <v>44.952640548134497</v>
      </c>
      <c r="BS1157">
        <v>98.789997216136044</v>
      </c>
      <c r="BT1157">
        <v>1847.8291843109539</v>
      </c>
      <c r="BU1157">
        <v>106.2232866183097</v>
      </c>
      <c r="BV1157">
        <v>866.21080284381208</v>
      </c>
      <c r="BW1157">
        <v>18.032373801665798</v>
      </c>
      <c r="BX1157">
        <v>10.931346226908509</v>
      </c>
      <c r="BY1157">
        <v>10.336281692258639</v>
      </c>
      <c r="BZ1157">
        <v>0.42885367946622233</v>
      </c>
      <c r="CA1157">
        <f t="shared" si="136"/>
        <v>57.015641367984792</v>
      </c>
      <c r="CB1157" cm="1">
        <f t="array" ref="CB1157">IF(ISBLANK(INDEX(AC:AC,ROW())), "", INDEX(AC:AC,ROW())*(BI1157+BJ1157)/1000)</f>
        <v>132.6359358664875</v>
      </c>
      <c r="CC1157">
        <f t="shared" si="137"/>
        <v>133.53276061382445</v>
      </c>
      <c r="CD1157">
        <f t="shared" si="138"/>
        <v>2.84171442731484</v>
      </c>
      <c r="CE1157">
        <f t="shared" si="139"/>
        <v>3.2327512657572495</v>
      </c>
      <c r="CF1157" cm="1">
        <f t="array" ref="CF1157">IFERROR(IF((BD1157+BE1157)*INDEX(H:H,ROW())*INDEX(K:K,ROW())/(BF1157*30*1000)&lt;0.5,"",(BD1157+BE1157)*INDEX(H:H,ROW())*INDEX(K:K,ROW())/(BF1157*30*1000)),"")</f>
        <v>2.8198046694200158</v>
      </c>
      <c r="CG1157">
        <f t="shared" si="140"/>
        <v>0.39204933230074773</v>
      </c>
      <c r="CH1157" cm="1">
        <f t="array" ref="CH1157">IFERROR((BD1157+BE1157)*INDEX(K:K,ROW())*INDEX(H:H,ROW())/BC1157/100000,"")</f>
        <v>0.33165076135939436</v>
      </c>
      <c r="CI1157">
        <f t="shared" si="141"/>
        <v>101.11515186081377</v>
      </c>
      <c r="CJ1157">
        <v>1</v>
      </c>
      <c r="CK1157">
        <f t="shared" si="142"/>
        <v>15.742215477888044</v>
      </c>
      <c r="CL1157" cm="1">
        <f t="array" ref="CL1157">IF(INDEX(AS:AS,ROW()-2)=0,CL1156,INDEX(AS:AS,ROW()-2))</f>
        <v>42.06</v>
      </c>
      <c r="CM1157" t="str">
        <f t="shared" si="143"/>
        <v>CIV</v>
      </c>
    </row>
    <row r="1158" spans="1:91" x14ac:dyDescent="0.3">
      <c r="A1158" s="1">
        <v>1153</v>
      </c>
      <c r="B1158" t="s">
        <v>154</v>
      </c>
      <c r="C1158">
        <v>2</v>
      </c>
      <c r="D1158">
        <v>18</v>
      </c>
      <c r="E1158">
        <v>8</v>
      </c>
      <c r="F1158" t="s">
        <v>80</v>
      </c>
      <c r="G1158" t="s">
        <v>82</v>
      </c>
      <c r="H1158">
        <v>45.87</v>
      </c>
      <c r="I1158">
        <v>0.88</v>
      </c>
      <c r="J1158">
        <v>45.57</v>
      </c>
      <c r="K1158">
        <v>1564</v>
      </c>
      <c r="L1158">
        <v>45.89</v>
      </c>
      <c r="M1158">
        <v>0.89</v>
      </c>
      <c r="N1158">
        <v>45.57</v>
      </c>
      <c r="O1158">
        <v>1568</v>
      </c>
      <c r="P1158">
        <v>1.35</v>
      </c>
      <c r="Q1158">
        <v>50.28</v>
      </c>
      <c r="R1158">
        <v>30.11</v>
      </c>
      <c r="S1158">
        <v>1.6708776595744681</v>
      </c>
      <c r="T1158">
        <v>7.41</v>
      </c>
      <c r="U1158">
        <v>0</v>
      </c>
      <c r="V1158">
        <v>0</v>
      </c>
      <c r="W1158">
        <v>0</v>
      </c>
      <c r="X1158">
        <v>0</v>
      </c>
      <c r="Y1158">
        <v>2.2000000000000002</v>
      </c>
      <c r="Z1158">
        <v>7.72</v>
      </c>
      <c r="AA1158">
        <v>19.75</v>
      </c>
      <c r="AB1158">
        <v>65.900000000000006</v>
      </c>
      <c r="AC1158">
        <v>1678</v>
      </c>
      <c r="AD1158">
        <v>37.61</v>
      </c>
      <c r="AE1158">
        <v>31.58</v>
      </c>
      <c r="AF1158">
        <v>10.79</v>
      </c>
      <c r="AG1158">
        <v>1570</v>
      </c>
      <c r="AI1158">
        <v>45.14</v>
      </c>
      <c r="AJ1158">
        <v>42.25</v>
      </c>
      <c r="AK1158">
        <v>4.91</v>
      </c>
      <c r="AL1158">
        <v>47.49</v>
      </c>
      <c r="AM1158">
        <v>6.15</v>
      </c>
      <c r="AN1158">
        <v>48.11</v>
      </c>
      <c r="AO1158">
        <v>45.56</v>
      </c>
      <c r="AP1158">
        <v>3.05</v>
      </c>
      <c r="AQ1158">
        <v>3.83</v>
      </c>
      <c r="AR1158">
        <v>4.76</v>
      </c>
      <c r="AS1158">
        <v>42.47</v>
      </c>
      <c r="AT1158">
        <v>0</v>
      </c>
      <c r="AU1158">
        <v>0</v>
      </c>
      <c r="AV1158">
        <v>3.4</v>
      </c>
      <c r="AW1158">
        <v>41.2</v>
      </c>
      <c r="AX1158">
        <v>76.599999999999994</v>
      </c>
      <c r="AY1158">
        <v>93</v>
      </c>
      <c r="AZ1158">
        <v>100</v>
      </c>
      <c r="BA1158">
        <v>73.2</v>
      </c>
      <c r="BB1158">
        <v>89.6</v>
      </c>
      <c r="BC1158">
        <v>83.118480600823517</v>
      </c>
      <c r="BD1158">
        <v>1.1943951513619201E-2</v>
      </c>
      <c r="BE1158">
        <v>57.004692523887442</v>
      </c>
      <c r="BF1158">
        <v>45.97449002128716</v>
      </c>
      <c r="BG1158">
        <v>139.91998102530971</v>
      </c>
      <c r="BH1158">
        <v>6.0446167554029637</v>
      </c>
      <c r="BI1158">
        <v>83.286178784959134</v>
      </c>
      <c r="BJ1158">
        <v>3.534850933961545</v>
      </c>
      <c r="BK1158">
        <v>494.11235163845998</v>
      </c>
      <c r="BL1158">
        <v>4.0022251933697799</v>
      </c>
      <c r="BM1158">
        <v>165.40489685866149</v>
      </c>
      <c r="BN1158">
        <v>107.0239551672709</v>
      </c>
      <c r="BO1158">
        <v>105.9227844559752</v>
      </c>
      <c r="BP1158">
        <v>105.6640714825505</v>
      </c>
      <c r="BQ1158">
        <v>35.314162470403353</v>
      </c>
      <c r="BR1158">
        <v>44.258100774793313</v>
      </c>
      <c r="BS1158">
        <v>101.12089865474449</v>
      </c>
      <c r="BT1158">
        <v>1847.8291843109539</v>
      </c>
      <c r="BU1158">
        <v>107.47462116461089</v>
      </c>
      <c r="BV1158">
        <v>861.41938807909355</v>
      </c>
      <c r="BW1158">
        <v>18.032373801665798</v>
      </c>
      <c r="BX1158">
        <v>10.925363867696881</v>
      </c>
      <c r="BY1158">
        <v>10.336281692258639</v>
      </c>
      <c r="BZ1158">
        <v>0.42885367946622233</v>
      </c>
      <c r="CA1158">
        <f t="shared" ref="CA1158:CA1221" si="144">IFERROR(BD1158+BE1158,"")</f>
        <v>57.016636475401064</v>
      </c>
      <c r="CB1158" cm="1">
        <f t="array" ref="CB1158">IF(ISBLANK(INDEX(AC:AC,ROW())), "", INDEX(AC:AC,ROW())*(BI1158+BJ1158)/1000)</f>
        <v>145.68568786834891</v>
      </c>
      <c r="CC1158">
        <f t="shared" ref="CC1158:CC1221" si="145">BH1158+BG1158</f>
        <v>145.96459778071267</v>
      </c>
      <c r="CD1158">
        <f t="shared" ref="CD1158:CD1221" si="146">BK1158/CC1158</f>
        <v>3.3851520104949073</v>
      </c>
      <c r="CE1158">
        <f t="shared" ref="CE1158:CE1221" si="147">IF(BC1158=0,"",IF(BK1158/BC1158&lt;15,BK1158/BC1158,""))</f>
        <v>5.9446749756102308</v>
      </c>
      <c r="CF1158" cm="1">
        <f t="array" ref="CF1158">IFERROR(IF((BD1158+BE1158)*INDEX(H:H,ROW())*INDEX(K:K,ROW())/(BF1158*30*1000)&lt;0.5,"",(BD1158+BE1158)*INDEX(H:H,ROW())*INDEX(K:K,ROW())/(BF1158*30*1000)),"")</f>
        <v>2.9657115429042844</v>
      </c>
      <c r="CG1158">
        <f t="shared" ref="CG1158:CG1221" si="148">IF(BF1158/BC1158&gt;10,"",BF1158/BC1158)</f>
        <v>0.55311995225321353</v>
      </c>
      <c r="CH1158" cm="1">
        <f t="array" ref="CH1158">IFERROR((BD1158+BE1158)*INDEX(K:K,ROW())*INDEX(H:H,ROW())/BC1158/100000,"")</f>
        <v>0.49211826810240666</v>
      </c>
      <c r="CI1158">
        <f t="shared" ref="CI1158:CI1221" si="149">IFERROR(
IF(OR(ISBLANK(CA1158),ISBLANK(K1158),ISBLANK(H1158)),"",
IF(CA1158*K1158*H1158/100000/0.385=0,"",CA1158*K1158*H1158/100000/0.385)
),
"")</f>
        <v>106.24447459891104</v>
      </c>
      <c r="CJ1158">
        <v>1</v>
      </c>
      <c r="CK1158">
        <f t="shared" ref="CK1158:CK1221" si="150">IFERROR(
    IF(OR(ISBLANK(BT1158), ISBLANK(BC1158), BC1158=0), "",
       IF(BT1158/BC1158&gt;100, " ", BT1158/BC1158)
    ),
"")</f>
        <v>22.231267594810269</v>
      </c>
      <c r="CL1158" cm="1">
        <f t="array" ref="CL1158">IF(INDEX(AS:AS,ROW()-2)=0,CL1157,INDEX(AS:AS,ROW()-2))</f>
        <v>42.06</v>
      </c>
      <c r="CM1158" t="str">
        <f t="shared" ref="CM1158:CM1221" si="151">IF(CL1158&gt;=41.5,"CIV","SP")</f>
        <v>CIV</v>
      </c>
    </row>
    <row r="1159" spans="1:91" x14ac:dyDescent="0.3">
      <c r="A1159" s="1">
        <v>1154</v>
      </c>
      <c r="B1159" t="s">
        <v>154</v>
      </c>
      <c r="C1159">
        <v>2</v>
      </c>
      <c r="D1159">
        <v>18</v>
      </c>
      <c r="E1159">
        <v>8</v>
      </c>
      <c r="F1159" t="s">
        <v>80</v>
      </c>
      <c r="G1159" t="s">
        <v>83</v>
      </c>
      <c r="H1159">
        <v>45.87</v>
      </c>
      <c r="I1159">
        <v>0.88</v>
      </c>
      <c r="J1159">
        <v>45.57</v>
      </c>
      <c r="K1159">
        <v>1564</v>
      </c>
      <c r="L1159">
        <v>45.89</v>
      </c>
      <c r="M1159">
        <v>0.89</v>
      </c>
      <c r="N1159">
        <v>45.57</v>
      </c>
      <c r="O1159">
        <v>1568</v>
      </c>
      <c r="P1159">
        <v>1.35</v>
      </c>
      <c r="Q1159">
        <v>50.28</v>
      </c>
      <c r="R1159">
        <v>30.11</v>
      </c>
      <c r="S1159">
        <v>1.6708776595744681</v>
      </c>
      <c r="T1159">
        <v>7.41</v>
      </c>
      <c r="U1159">
        <v>0</v>
      </c>
      <c r="V1159">
        <v>0</v>
      </c>
      <c r="W1159">
        <v>0</v>
      </c>
      <c r="X1159">
        <v>0</v>
      </c>
      <c r="Y1159">
        <v>2.2000000000000002</v>
      </c>
      <c r="Z1159">
        <v>7.72</v>
      </c>
      <c r="AA1159">
        <v>19.75</v>
      </c>
      <c r="AB1159">
        <v>65.900000000000006</v>
      </c>
      <c r="AC1159">
        <v>1674</v>
      </c>
      <c r="AD1159">
        <v>37.79</v>
      </c>
      <c r="AE1159">
        <v>32.28</v>
      </c>
      <c r="AF1159">
        <v>11.04</v>
      </c>
      <c r="AG1159">
        <v>1570</v>
      </c>
      <c r="AI1159">
        <v>44.58</v>
      </c>
      <c r="AJ1159">
        <v>41.32</v>
      </c>
      <c r="AK1159">
        <v>4.51</v>
      </c>
      <c r="AL1159">
        <v>47.305</v>
      </c>
      <c r="AM1159">
        <v>6.31</v>
      </c>
      <c r="AN1159">
        <v>47.89</v>
      </c>
      <c r="AO1159">
        <v>45.09</v>
      </c>
      <c r="AP1159">
        <v>3.31</v>
      </c>
      <c r="AQ1159">
        <v>3.83</v>
      </c>
      <c r="AR1159">
        <v>4.12</v>
      </c>
      <c r="AS1159">
        <v>42.06</v>
      </c>
      <c r="AT1159">
        <v>0</v>
      </c>
      <c r="AU1159">
        <v>0</v>
      </c>
      <c r="AV1159">
        <v>7.4</v>
      </c>
      <c r="AW1159">
        <v>54.2</v>
      </c>
      <c r="AX1159">
        <v>89.6</v>
      </c>
      <c r="AY1159">
        <v>99</v>
      </c>
      <c r="AZ1159">
        <v>100</v>
      </c>
      <c r="BA1159">
        <v>82.2</v>
      </c>
      <c r="BB1159">
        <v>91.6</v>
      </c>
      <c r="BC1159">
        <v>135.5389544188333</v>
      </c>
      <c r="BD1159">
        <v>1.1943951513619201E-2</v>
      </c>
      <c r="BE1159">
        <v>58.617859385650974</v>
      </c>
      <c r="BF1159">
        <v>45.987397315183223</v>
      </c>
      <c r="BG1159">
        <v>132.67176606351421</v>
      </c>
      <c r="BH1159">
        <v>6.0446167554029637</v>
      </c>
      <c r="BI1159">
        <v>78.97036943195549</v>
      </c>
      <c r="BJ1159">
        <v>3.534850933961545</v>
      </c>
      <c r="BK1159">
        <v>462.77031298260999</v>
      </c>
      <c r="BL1159">
        <v>3.9276470167552469</v>
      </c>
      <c r="BM1159">
        <v>165.02326117061349</v>
      </c>
      <c r="BN1159">
        <v>106.8087886887006</v>
      </c>
      <c r="BO1159">
        <v>105.9872348337026</v>
      </c>
      <c r="BP1159">
        <v>105.62406492735779</v>
      </c>
      <c r="BQ1159">
        <v>31.741385582021021</v>
      </c>
      <c r="BR1159">
        <v>42.928810065103832</v>
      </c>
      <c r="BS1159">
        <v>102.02113957243429</v>
      </c>
      <c r="BT1159">
        <v>1847.8291843109539</v>
      </c>
      <c r="BU1159">
        <v>107.18750742662711</v>
      </c>
      <c r="BV1159">
        <v>858.52799402511539</v>
      </c>
      <c r="BW1159">
        <v>5.54132190277489E-2</v>
      </c>
      <c r="BX1159">
        <v>10.73720144923189</v>
      </c>
      <c r="BY1159">
        <v>10.336281692258639</v>
      </c>
      <c r="BZ1159">
        <v>0.42885367946622233</v>
      </c>
      <c r="CA1159">
        <f t="shared" si="144"/>
        <v>58.629803337164596</v>
      </c>
      <c r="CB1159" cm="1">
        <f t="array" ref="CB1159">IF(ISBLANK(INDEX(AC:AC,ROW())), "", INDEX(AC:AC,ROW())*(BI1159+BJ1159)/1000)</f>
        <v>138.11373889254514</v>
      </c>
      <c r="CC1159">
        <f t="shared" si="145"/>
        <v>138.71638281891717</v>
      </c>
      <c r="CD1159">
        <f t="shared" si="146"/>
        <v>3.336089822834543</v>
      </c>
      <c r="CE1159">
        <f t="shared" si="147"/>
        <v>3.4142974982128642</v>
      </c>
      <c r="CF1159" cm="1">
        <f t="array" ref="CF1159">IFERROR(IF((BD1159+BE1159)*INDEX(H:H,ROW())*INDEX(K:K,ROW())/(BF1159*30*1000)&lt;0.5,"",(BD1159+BE1159)*INDEX(H:H,ROW())*INDEX(K:K,ROW())/(BF1159*30*1000)),"")</f>
        <v>3.0487642305179667</v>
      </c>
      <c r="CG1159">
        <f t="shared" si="148"/>
        <v>0.33929284398252091</v>
      </c>
      <c r="CH1159" cm="1">
        <f t="array" ref="CH1159">IFERROR((BD1159+BE1159)*INDEX(K:K,ROW())*INDEX(H:H,ROW())/BC1159/100000,"")</f>
        <v>0.31032716592138682</v>
      </c>
      <c r="CI1159">
        <f t="shared" si="149"/>
        <v>109.25044051102486</v>
      </c>
      <c r="CJ1159">
        <v>1</v>
      </c>
      <c r="CK1159">
        <f t="shared" si="150"/>
        <v>13.633196391650753</v>
      </c>
      <c r="CL1159" cm="1">
        <f t="array" ref="CL1159">IF(INDEX(AS:AS,ROW()-2)=0,CL1158,INDEX(AS:AS,ROW()-2))</f>
        <v>42.06</v>
      </c>
      <c r="CM1159" t="str">
        <f t="shared" si="151"/>
        <v>CIV</v>
      </c>
    </row>
    <row r="1160" spans="1:91" x14ac:dyDescent="0.3">
      <c r="A1160" s="1">
        <v>1155</v>
      </c>
      <c r="B1160" t="s">
        <v>154</v>
      </c>
      <c r="C1160">
        <v>2</v>
      </c>
      <c r="D1160">
        <v>18</v>
      </c>
      <c r="E1160">
        <v>8</v>
      </c>
      <c r="F1160" t="s">
        <v>80</v>
      </c>
      <c r="G1160" t="s">
        <v>84</v>
      </c>
      <c r="H1160">
        <v>45.87</v>
      </c>
      <c r="I1160">
        <v>0.88</v>
      </c>
      <c r="J1160">
        <v>45.57</v>
      </c>
      <c r="K1160">
        <v>1538</v>
      </c>
      <c r="L1160">
        <v>45.89</v>
      </c>
      <c r="M1160">
        <v>0.89</v>
      </c>
      <c r="N1160">
        <v>45.57</v>
      </c>
      <c r="O1160">
        <v>1568</v>
      </c>
      <c r="P1160">
        <v>1.35</v>
      </c>
      <c r="Q1160">
        <v>50.28</v>
      </c>
      <c r="R1160">
        <v>30.11</v>
      </c>
      <c r="S1160">
        <v>1.6708776595744681</v>
      </c>
      <c r="T1160">
        <v>7.41</v>
      </c>
      <c r="U1160">
        <v>0</v>
      </c>
      <c r="V1160">
        <v>0</v>
      </c>
      <c r="W1160">
        <v>0</v>
      </c>
      <c r="X1160">
        <v>0</v>
      </c>
      <c r="Y1160">
        <v>2.2000000000000002</v>
      </c>
      <c r="Z1160">
        <v>7.72</v>
      </c>
      <c r="AA1160">
        <v>19.75</v>
      </c>
      <c r="AB1160">
        <v>65.900000000000006</v>
      </c>
      <c r="AC1160">
        <v>1690</v>
      </c>
      <c r="AD1160">
        <v>37.79</v>
      </c>
      <c r="AE1160">
        <v>32.130000000000003</v>
      </c>
      <c r="AF1160">
        <v>11.21</v>
      </c>
      <c r="AG1160">
        <v>1570</v>
      </c>
      <c r="AI1160">
        <v>44.58</v>
      </c>
      <c r="AJ1160">
        <v>41.32</v>
      </c>
      <c r="AK1160">
        <v>4.58</v>
      </c>
      <c r="AL1160">
        <v>47.305</v>
      </c>
      <c r="AM1160">
        <v>6.23</v>
      </c>
      <c r="AN1160">
        <v>47.89</v>
      </c>
      <c r="AO1160">
        <v>45.49</v>
      </c>
      <c r="AP1160">
        <v>3.11</v>
      </c>
      <c r="AQ1160">
        <v>4.0199999999999996</v>
      </c>
      <c r="AR1160">
        <v>4.12</v>
      </c>
      <c r="AS1160">
        <v>42.56</v>
      </c>
      <c r="AT1160">
        <v>0</v>
      </c>
      <c r="AU1160">
        <v>0</v>
      </c>
      <c r="AV1160">
        <v>5.6</v>
      </c>
      <c r="AW1160">
        <v>69.400000000000006</v>
      </c>
      <c r="AX1160">
        <v>94.3</v>
      </c>
      <c r="AY1160">
        <v>100</v>
      </c>
      <c r="AZ1160">
        <v>100</v>
      </c>
      <c r="BA1160">
        <v>88.7</v>
      </c>
      <c r="BB1160">
        <v>94.4</v>
      </c>
      <c r="BC1160">
        <v>41.931847157371891</v>
      </c>
      <c r="BD1160">
        <v>1.1943951513619201E-2</v>
      </c>
      <c r="BE1160">
        <v>2.0649536921876419</v>
      </c>
      <c r="BF1160">
        <v>0.84194592812234792</v>
      </c>
      <c r="BG1160">
        <v>142.775371362356</v>
      </c>
      <c r="BH1160">
        <v>6.0446167554029637</v>
      </c>
      <c r="BI1160">
        <v>84.986366176744696</v>
      </c>
      <c r="BJ1160">
        <v>3.534850933961545</v>
      </c>
      <c r="BK1160">
        <v>143.6876395141945</v>
      </c>
      <c r="BL1160">
        <v>4.1024838158016861</v>
      </c>
      <c r="BM1160">
        <v>158.69431512562241</v>
      </c>
      <c r="BN1160">
        <v>108.5168433240466</v>
      </c>
      <c r="BO1160">
        <v>106.03520984593</v>
      </c>
      <c r="BP1160">
        <v>104.82834349433141</v>
      </c>
      <c r="BQ1160">
        <v>15.239371330145151</v>
      </c>
      <c r="BR1160">
        <v>30.638675305605521</v>
      </c>
      <c r="BS1160">
        <v>89.812721509364337</v>
      </c>
      <c r="BT1160">
        <v>1847.8291843109539</v>
      </c>
      <c r="BU1160">
        <v>83.360089719308178</v>
      </c>
      <c r="BV1160">
        <v>674.63677851420891</v>
      </c>
      <c r="BW1160">
        <v>119.31640862729461</v>
      </c>
      <c r="BX1160">
        <v>7.041432410620331</v>
      </c>
      <c r="BY1160">
        <v>10.336281692258639</v>
      </c>
      <c r="BZ1160">
        <v>0.42885367946622233</v>
      </c>
      <c r="CA1160">
        <f t="shared" si="144"/>
        <v>2.076897643701261</v>
      </c>
      <c r="CB1160" cm="1">
        <f t="array" ref="CB1160">IF(ISBLANK(INDEX(AC:AC,ROW())), "", INDEX(AC:AC,ROW())*(BI1160+BJ1160)/1000)</f>
        <v>149.60085691709358</v>
      </c>
      <c r="CC1160">
        <f t="shared" si="145"/>
        <v>148.81998811775895</v>
      </c>
      <c r="CD1160">
        <f t="shared" si="146"/>
        <v>0.96551304251211667</v>
      </c>
      <c r="CE1160">
        <f t="shared" si="147"/>
        <v>3.4266947262048597</v>
      </c>
      <c r="CF1160" cm="1">
        <f t="array" ref="CF1160">IFERROR(IF((BD1160+BE1160)*INDEX(H:H,ROW())*INDEX(K:K,ROW())/(BF1160*30*1000)&lt;0.5,"",(BD1160+BE1160)*INDEX(H:H,ROW())*INDEX(K:K,ROW())/(BF1160*30*1000)),"")</f>
        <v>5.8008911137740489</v>
      </c>
      <c r="CG1160">
        <f t="shared" si="148"/>
        <v>2.0078913408285864E-2</v>
      </c>
      <c r="CH1160" cm="1">
        <f t="array" ref="CH1160">IFERROR((BD1160+BE1160)*INDEX(K:K,ROW())*INDEX(H:H,ROW())/BC1160/100000,"")</f>
        <v>3.494267710930922E-2</v>
      </c>
      <c r="CI1160">
        <f t="shared" si="149"/>
        <v>3.8057428462777967</v>
      </c>
      <c r="CJ1160">
        <v>0</v>
      </c>
      <c r="CK1160">
        <f t="shared" si="150"/>
        <v>44.067440610855456</v>
      </c>
      <c r="CL1160" cm="1">
        <f t="array" ref="CL1160">IF(INDEX(AS:AS,ROW()-2)=0,CL1159,INDEX(AS:AS,ROW()-2))</f>
        <v>42.47</v>
      </c>
      <c r="CM1160" t="str">
        <f t="shared" si="151"/>
        <v>CIV</v>
      </c>
    </row>
    <row r="1161" spans="1:91" x14ac:dyDescent="0.3">
      <c r="A1161" s="1">
        <v>1156</v>
      </c>
      <c r="B1161" t="s">
        <v>154</v>
      </c>
      <c r="C1161">
        <v>2</v>
      </c>
      <c r="D1161">
        <v>18</v>
      </c>
      <c r="E1161">
        <v>8</v>
      </c>
      <c r="F1161" t="s">
        <v>80</v>
      </c>
      <c r="G1161" t="s">
        <v>85</v>
      </c>
      <c r="H1161">
        <v>45.87</v>
      </c>
      <c r="I1161">
        <v>0.88</v>
      </c>
      <c r="J1161">
        <v>45.57</v>
      </c>
      <c r="K1161">
        <v>1564</v>
      </c>
      <c r="L1161">
        <v>45.89</v>
      </c>
      <c r="M1161">
        <v>0.89</v>
      </c>
      <c r="N1161">
        <v>45.57</v>
      </c>
      <c r="O1161">
        <v>1568</v>
      </c>
      <c r="P1161">
        <v>1.35</v>
      </c>
      <c r="Q1161">
        <v>50.28</v>
      </c>
      <c r="R1161">
        <v>30.11</v>
      </c>
      <c r="S1161">
        <v>1.6708776595744681</v>
      </c>
      <c r="T1161">
        <v>7.41</v>
      </c>
      <c r="U1161">
        <v>0</v>
      </c>
      <c r="V1161">
        <v>0</v>
      </c>
      <c r="W1161">
        <v>0</v>
      </c>
      <c r="X1161">
        <v>0</v>
      </c>
      <c r="Y1161">
        <v>2.2000000000000002</v>
      </c>
      <c r="Z1161">
        <v>7.72</v>
      </c>
      <c r="AA1161">
        <v>19.75</v>
      </c>
      <c r="AB1161">
        <v>65.900000000000006</v>
      </c>
      <c r="AC1161">
        <v>1692</v>
      </c>
      <c r="AD1161">
        <v>37.79</v>
      </c>
      <c r="AE1161">
        <v>32.28</v>
      </c>
      <c r="AF1161">
        <v>12.14</v>
      </c>
      <c r="AG1161">
        <v>1570</v>
      </c>
      <c r="AI1161">
        <v>44.58</v>
      </c>
      <c r="AJ1161">
        <v>41.32</v>
      </c>
      <c r="AK1161">
        <v>4.51</v>
      </c>
      <c r="AL1161">
        <v>47.305</v>
      </c>
      <c r="AM1161">
        <v>6.31</v>
      </c>
      <c r="AN1161">
        <v>47.89</v>
      </c>
      <c r="AO1161">
        <v>45.09</v>
      </c>
      <c r="AP1161">
        <v>3.31</v>
      </c>
      <c r="AQ1161">
        <v>3.83</v>
      </c>
      <c r="AR1161">
        <v>4.12</v>
      </c>
      <c r="AS1161">
        <v>42.06</v>
      </c>
      <c r="AT1161">
        <v>0</v>
      </c>
      <c r="AU1161">
        <v>0</v>
      </c>
      <c r="AV1161">
        <v>5.6</v>
      </c>
      <c r="AW1161">
        <v>68.400000000000006</v>
      </c>
      <c r="AX1161">
        <v>92.8</v>
      </c>
      <c r="AY1161">
        <v>99.1</v>
      </c>
      <c r="AZ1161">
        <v>100</v>
      </c>
      <c r="BA1161">
        <v>86.199999999999989</v>
      </c>
      <c r="BB1161">
        <v>92.6</v>
      </c>
      <c r="BC1161">
        <v>3.4817785605255547E-17</v>
      </c>
      <c r="BD1161">
        <v>1.1943951513619201E-2</v>
      </c>
      <c r="BE1161">
        <v>50.567891673570138</v>
      </c>
      <c r="BF1161">
        <v>1.515885731172636E-17</v>
      </c>
      <c r="BG1161">
        <v>150.25543576786561</v>
      </c>
      <c r="BH1161">
        <v>6.0446167554029637</v>
      </c>
      <c r="BI1161">
        <v>89.438339675852959</v>
      </c>
      <c r="BJ1161">
        <v>3.534850933961545</v>
      </c>
      <c r="BK1161">
        <v>7.7940716023449708E-17</v>
      </c>
      <c r="BL1161">
        <v>4.4121534108779121</v>
      </c>
      <c r="BM1161">
        <v>149.81970935184819</v>
      </c>
      <c r="BN1161">
        <v>108.05603865174569</v>
      </c>
      <c r="BO1161">
        <v>105.99028956785619</v>
      </c>
      <c r="BP1161">
        <v>101.5133766710767</v>
      </c>
      <c r="BQ1161">
        <v>15.239371330145151</v>
      </c>
      <c r="BR1161">
        <v>46.985444438983407</v>
      </c>
      <c r="BS1161">
        <v>63.994576842364523</v>
      </c>
      <c r="BT1161">
        <v>1847.8291843109539</v>
      </c>
      <c r="BU1161">
        <v>23.754786826886129</v>
      </c>
      <c r="BV1161">
        <v>502.74293918881881</v>
      </c>
      <c r="BW1161">
        <v>95.056602517180565</v>
      </c>
      <c r="BX1161">
        <v>5.0944906938414789</v>
      </c>
      <c r="BY1161">
        <v>10.336281692258639</v>
      </c>
      <c r="BZ1161">
        <v>0.42885367946622233</v>
      </c>
      <c r="CA1161">
        <f t="shared" si="144"/>
        <v>50.57983562508376</v>
      </c>
      <c r="CB1161" cm="1">
        <f t="array" ref="CB1161">IF(ISBLANK(INDEX(AC:AC,ROW())), "", INDEX(AC:AC,ROW())*(BI1161+BJ1161)/1000)</f>
        <v>157.31063851180613</v>
      </c>
      <c r="CC1161">
        <f t="shared" si="145"/>
        <v>156.30005252326856</v>
      </c>
      <c r="CD1161">
        <f t="shared" si="146"/>
        <v>4.9866084345586889E-19</v>
      </c>
      <c r="CE1161">
        <f t="shared" si="147"/>
        <v>2.2385316776631825</v>
      </c>
      <c r="CF1161" cm="1">
        <f t="array" ref="CF1161">IFERROR(IF((BD1161+BE1161)*INDEX(H:H,ROW())*INDEX(K:K,ROW())/(BF1161*30*1000)&lt;0.5,"",(BD1161+BE1161)*INDEX(H:H,ROW())*INDEX(K:K,ROW())/(BF1161*30*1000)),"")</f>
        <v>7.9791234203050189E+18</v>
      </c>
      <c r="CG1161">
        <f t="shared" si="148"/>
        <v>0.43537683537916372</v>
      </c>
      <c r="CH1161" cm="1">
        <f t="array" ref="CH1161">IFERROR((BD1161+BE1161)*INDEX(K:K,ROW())*INDEX(H:H,ROW())/BC1161/100000,"")</f>
        <v>1.0421776511496506E+18</v>
      </c>
      <c r="CI1161">
        <f t="shared" si="149"/>
        <v>94.250176676148925</v>
      </c>
      <c r="CJ1161">
        <v>0</v>
      </c>
      <c r="CK1161" t="str">
        <f t="shared" si="150"/>
        <v xml:space="preserve"> </v>
      </c>
      <c r="CL1161" cm="1">
        <f t="array" ref="CL1161">IF(INDEX(AS:AS,ROW()-2)=0,CL1160,INDEX(AS:AS,ROW()-2))</f>
        <v>42.06</v>
      </c>
      <c r="CM1161" t="str">
        <f t="shared" si="151"/>
        <v>CIV</v>
      </c>
    </row>
    <row r="1162" spans="1:91" x14ac:dyDescent="0.3">
      <c r="A1162" s="1">
        <v>1157</v>
      </c>
      <c r="B1162" t="s">
        <v>154</v>
      </c>
      <c r="C1162">
        <v>2</v>
      </c>
      <c r="D1162">
        <v>18</v>
      </c>
      <c r="E1162">
        <v>8</v>
      </c>
      <c r="F1162" t="s">
        <v>80</v>
      </c>
      <c r="G1162" t="s">
        <v>86</v>
      </c>
      <c r="H1162">
        <v>45.87</v>
      </c>
      <c r="I1162">
        <v>0.88</v>
      </c>
      <c r="J1162">
        <v>45.57</v>
      </c>
      <c r="K1162">
        <v>1564</v>
      </c>
      <c r="L1162">
        <v>45.89</v>
      </c>
      <c r="M1162">
        <v>0.89</v>
      </c>
      <c r="N1162">
        <v>45.57</v>
      </c>
      <c r="O1162">
        <v>1568</v>
      </c>
      <c r="P1162">
        <v>1.35</v>
      </c>
      <c r="Q1162">
        <v>50.28</v>
      </c>
      <c r="R1162">
        <v>30.11</v>
      </c>
      <c r="S1162">
        <v>1.6708776595744681</v>
      </c>
      <c r="T1162">
        <v>7.41</v>
      </c>
      <c r="U1162">
        <v>0</v>
      </c>
      <c r="V1162">
        <v>0</v>
      </c>
      <c r="W1162">
        <v>0</v>
      </c>
      <c r="X1162">
        <v>0</v>
      </c>
      <c r="Y1162">
        <v>2.2000000000000002</v>
      </c>
      <c r="Z1162">
        <v>7.72</v>
      </c>
      <c r="AA1162">
        <v>19.75</v>
      </c>
      <c r="AB1162">
        <v>65.900000000000006</v>
      </c>
      <c r="AC1162">
        <v>1694</v>
      </c>
      <c r="AD1162">
        <v>37.79</v>
      </c>
      <c r="AE1162">
        <v>32.950000000000003</v>
      </c>
      <c r="AF1162">
        <v>12.2</v>
      </c>
      <c r="AG1162">
        <v>1570</v>
      </c>
      <c r="AI1162">
        <v>44.58</v>
      </c>
      <c r="AJ1162">
        <v>41.32</v>
      </c>
      <c r="AK1162">
        <v>4.51</v>
      </c>
      <c r="AL1162">
        <v>47.305</v>
      </c>
      <c r="AM1162">
        <v>6.31</v>
      </c>
      <c r="AN1162">
        <v>47.89</v>
      </c>
      <c r="AO1162">
        <v>45.09</v>
      </c>
      <c r="AP1162">
        <v>3.31</v>
      </c>
      <c r="AQ1162">
        <v>3.83</v>
      </c>
      <c r="AR1162">
        <v>4.12</v>
      </c>
      <c r="AS1162">
        <v>42.06</v>
      </c>
      <c r="AT1162">
        <v>0</v>
      </c>
      <c r="AU1162">
        <v>0</v>
      </c>
      <c r="AV1162">
        <v>5.6</v>
      </c>
      <c r="AW1162">
        <v>68.400000000000006</v>
      </c>
      <c r="AX1162">
        <v>92.8</v>
      </c>
      <c r="AY1162">
        <v>99.1</v>
      </c>
      <c r="AZ1162">
        <v>100</v>
      </c>
      <c r="BA1162">
        <v>86.199999999999989</v>
      </c>
      <c r="BB1162">
        <v>92.6</v>
      </c>
      <c r="BC1162">
        <v>3.4817785605255547E-17</v>
      </c>
      <c r="BD1162">
        <v>1.1943951513619201E-2</v>
      </c>
      <c r="BE1162">
        <v>50.567891673570138</v>
      </c>
      <c r="BF1162">
        <v>1.515885731172636E-17</v>
      </c>
      <c r="BG1162">
        <v>151.4704605618644</v>
      </c>
      <c r="BH1162">
        <v>6.0446167554029637</v>
      </c>
      <c r="BI1162">
        <v>90.158884854456076</v>
      </c>
      <c r="BJ1162">
        <v>3.534850933961545</v>
      </c>
      <c r="BK1162">
        <v>7.7940716023449708E-17</v>
      </c>
      <c r="BL1162">
        <v>4.997095762924431</v>
      </c>
      <c r="BM1162">
        <v>153.16157421799099</v>
      </c>
      <c r="BN1162">
        <v>108.7186436813419</v>
      </c>
      <c r="BO1162">
        <v>106.18581441726541</v>
      </c>
      <c r="BP1162">
        <v>98.406789957983079</v>
      </c>
      <c r="BQ1162">
        <v>15.239371330145151</v>
      </c>
      <c r="BR1162">
        <v>29.70505679219848</v>
      </c>
      <c r="BS1162">
        <v>52.792960910319657</v>
      </c>
      <c r="BT1162">
        <v>1847.8291843109539</v>
      </c>
      <c r="BU1162">
        <v>22.788613326561091</v>
      </c>
      <c r="BV1162">
        <v>437.00460357301051</v>
      </c>
      <c r="BW1162">
        <v>18.032373801665798</v>
      </c>
      <c r="BX1162">
        <v>4.2209570769712901</v>
      </c>
      <c r="BY1162">
        <v>10.336281692258639</v>
      </c>
      <c r="BZ1162">
        <v>0.42885367946622233</v>
      </c>
      <c r="CA1162">
        <f t="shared" si="144"/>
        <v>50.57983562508376</v>
      </c>
      <c r="CB1162" cm="1">
        <f t="array" ref="CB1162">IF(ISBLANK(INDEX(AC:AC,ROW())), "", INDEX(AC:AC,ROW())*(BI1162+BJ1162)/1000)</f>
        <v>158.71718842557945</v>
      </c>
      <c r="CC1162">
        <f t="shared" si="145"/>
        <v>157.51507731726736</v>
      </c>
      <c r="CD1162">
        <f t="shared" si="146"/>
        <v>4.9481432095837578E-19</v>
      </c>
      <c r="CE1162">
        <f t="shared" si="147"/>
        <v>2.2385316776631825</v>
      </c>
      <c r="CF1162" cm="1">
        <f t="array" ref="CF1162">IFERROR(IF((BD1162+BE1162)*INDEX(H:H,ROW())*INDEX(K:K,ROW())/(BF1162*30*1000)&lt;0.5,"",(BD1162+BE1162)*INDEX(H:H,ROW())*INDEX(K:K,ROW())/(BF1162*30*1000)),"")</f>
        <v>7.9791234203050189E+18</v>
      </c>
      <c r="CG1162">
        <f t="shared" si="148"/>
        <v>0.43537683537916372</v>
      </c>
      <c r="CH1162" cm="1">
        <f t="array" ref="CH1162">IFERROR((BD1162+BE1162)*INDEX(K:K,ROW())*INDEX(H:H,ROW())/BC1162/100000,"")</f>
        <v>1.0421776511496506E+18</v>
      </c>
      <c r="CI1162">
        <f t="shared" si="149"/>
        <v>94.250176676148925</v>
      </c>
      <c r="CJ1162">
        <v>0</v>
      </c>
      <c r="CK1162" t="str">
        <f t="shared" si="150"/>
        <v xml:space="preserve"> </v>
      </c>
      <c r="CL1162" cm="1">
        <f t="array" ref="CL1162">IF(INDEX(AS:AS,ROW()-2)=0,CL1161,INDEX(AS:AS,ROW()-2))</f>
        <v>42.56</v>
      </c>
      <c r="CM1162" t="str">
        <f t="shared" si="151"/>
        <v>CIV</v>
      </c>
    </row>
    <row r="1163" spans="1:91" x14ac:dyDescent="0.3">
      <c r="A1163" s="1">
        <v>1158</v>
      </c>
      <c r="B1163" t="s">
        <v>154</v>
      </c>
      <c r="C1163">
        <v>2</v>
      </c>
      <c r="D1163">
        <v>18</v>
      </c>
      <c r="E1163">
        <v>8</v>
      </c>
      <c r="F1163" t="s">
        <v>80</v>
      </c>
      <c r="G1163" t="s">
        <v>87</v>
      </c>
      <c r="H1163">
        <v>45.87</v>
      </c>
      <c r="I1163">
        <v>0.88</v>
      </c>
      <c r="J1163">
        <v>45.57</v>
      </c>
      <c r="K1163">
        <v>1564</v>
      </c>
      <c r="L1163">
        <v>45.89</v>
      </c>
      <c r="M1163">
        <v>0.89</v>
      </c>
      <c r="N1163">
        <v>45.57</v>
      </c>
      <c r="O1163">
        <v>1568</v>
      </c>
      <c r="P1163">
        <v>1.35</v>
      </c>
      <c r="Q1163">
        <v>50.28</v>
      </c>
      <c r="R1163">
        <v>30.11</v>
      </c>
      <c r="S1163">
        <v>1.6708776595744681</v>
      </c>
      <c r="T1163">
        <v>7.41</v>
      </c>
      <c r="U1163">
        <v>0</v>
      </c>
      <c r="V1163">
        <v>0</v>
      </c>
      <c r="W1163">
        <v>0</v>
      </c>
      <c r="X1163">
        <v>0</v>
      </c>
      <c r="Y1163">
        <v>2.2000000000000002</v>
      </c>
      <c r="Z1163">
        <v>7.72</v>
      </c>
      <c r="AA1163">
        <v>19.75</v>
      </c>
      <c r="AB1163">
        <v>65.900000000000006</v>
      </c>
      <c r="AC1163">
        <v>1690</v>
      </c>
      <c r="AD1163">
        <v>37.79</v>
      </c>
      <c r="AE1163">
        <v>32.28</v>
      </c>
      <c r="AF1163">
        <v>12.24</v>
      </c>
      <c r="AG1163">
        <v>1570</v>
      </c>
      <c r="AI1163">
        <v>44.58</v>
      </c>
      <c r="AJ1163">
        <v>41.32</v>
      </c>
      <c r="AK1163">
        <v>4.51</v>
      </c>
      <c r="AL1163">
        <v>47.305</v>
      </c>
      <c r="AM1163">
        <v>6.31</v>
      </c>
      <c r="AN1163">
        <v>47.89</v>
      </c>
      <c r="AO1163">
        <v>45.09</v>
      </c>
      <c r="AP1163">
        <v>3.31</v>
      </c>
      <c r="AQ1163">
        <v>3.83</v>
      </c>
      <c r="AR1163">
        <v>4.12</v>
      </c>
      <c r="AS1163">
        <v>42.06</v>
      </c>
      <c r="AT1163">
        <v>0</v>
      </c>
      <c r="AU1163">
        <v>0</v>
      </c>
      <c r="AV1163">
        <v>5.6</v>
      </c>
      <c r="AW1163">
        <v>68.400000000000006</v>
      </c>
      <c r="AX1163">
        <v>92.8</v>
      </c>
      <c r="AY1163">
        <v>99.1</v>
      </c>
      <c r="AZ1163">
        <v>100</v>
      </c>
      <c r="BA1163">
        <v>86.199999999999989</v>
      </c>
      <c r="BB1163">
        <v>92.6</v>
      </c>
      <c r="BC1163">
        <v>3.4817785605255547E-17</v>
      </c>
      <c r="BD1163">
        <v>1.1943951513619201E-2</v>
      </c>
      <c r="BE1163">
        <v>50.567891673570138</v>
      </c>
      <c r="BF1163">
        <v>1.515885731172636E-17</v>
      </c>
      <c r="BG1163">
        <v>152.05627061122311</v>
      </c>
      <c r="BH1163">
        <v>6.0446167554029637</v>
      </c>
      <c r="BI1163">
        <v>90.50921890275464</v>
      </c>
      <c r="BJ1163">
        <v>3.534850933961545</v>
      </c>
      <c r="BK1163">
        <v>7.7940716023449708E-17</v>
      </c>
      <c r="BL1163">
        <v>4.8944985507175547</v>
      </c>
      <c r="BM1163">
        <v>152.42720685478</v>
      </c>
      <c r="BN1163">
        <v>110.1977406050384</v>
      </c>
      <c r="BO1163">
        <v>106.020817968966</v>
      </c>
      <c r="BP1163">
        <v>96.366338628852233</v>
      </c>
      <c r="BQ1163">
        <v>15.239371330145151</v>
      </c>
      <c r="BR1163">
        <v>36.206765169091128</v>
      </c>
      <c r="BS1163">
        <v>46.862149406526328</v>
      </c>
      <c r="BT1163">
        <v>1847.8291843109539</v>
      </c>
      <c r="BU1163">
        <v>23.22241161556612</v>
      </c>
      <c r="BV1163">
        <v>388.79127501400632</v>
      </c>
      <c r="BW1163">
        <v>18.032373801665798</v>
      </c>
      <c r="BX1163">
        <v>3.9053276844582951</v>
      </c>
      <c r="BY1163">
        <v>10.336281692258639</v>
      </c>
      <c r="BZ1163">
        <v>0.42885367946622233</v>
      </c>
      <c r="CA1163">
        <f t="shared" si="144"/>
        <v>50.57983562508376</v>
      </c>
      <c r="CB1163" cm="1">
        <f t="array" ref="CB1163">IF(ISBLANK(INDEX(AC:AC,ROW())), "", INDEX(AC:AC,ROW())*(BI1163+BJ1163)/1000)</f>
        <v>158.93447802405035</v>
      </c>
      <c r="CC1163">
        <f t="shared" si="145"/>
        <v>158.10088736662607</v>
      </c>
      <c r="CD1163">
        <f t="shared" si="146"/>
        <v>4.9298088911234295E-19</v>
      </c>
      <c r="CE1163">
        <f t="shared" si="147"/>
        <v>2.2385316776631825</v>
      </c>
      <c r="CF1163" cm="1">
        <f t="array" ref="CF1163">IFERROR(IF((BD1163+BE1163)*INDEX(H:H,ROW())*INDEX(K:K,ROW())/(BF1163*30*1000)&lt;0.5,"",(BD1163+BE1163)*INDEX(H:H,ROW())*INDEX(K:K,ROW())/(BF1163*30*1000)),"")</f>
        <v>7.9791234203050189E+18</v>
      </c>
      <c r="CG1163">
        <f t="shared" si="148"/>
        <v>0.43537683537916372</v>
      </c>
      <c r="CH1163" cm="1">
        <f t="array" ref="CH1163">IFERROR((BD1163+BE1163)*INDEX(K:K,ROW())*INDEX(H:H,ROW())/BC1163/100000,"")</f>
        <v>1.0421776511496506E+18</v>
      </c>
      <c r="CI1163">
        <f t="shared" si="149"/>
        <v>94.250176676148925</v>
      </c>
      <c r="CJ1163">
        <v>0</v>
      </c>
      <c r="CK1163" t="str">
        <f t="shared" si="150"/>
        <v xml:space="preserve"> </v>
      </c>
      <c r="CL1163" cm="1">
        <f t="array" ref="CL1163">IF(INDEX(AS:AS,ROW()-2)=0,CL1162,INDEX(AS:AS,ROW()-2))</f>
        <v>42.06</v>
      </c>
      <c r="CM1163" t="str">
        <f t="shared" si="151"/>
        <v>CIV</v>
      </c>
    </row>
    <row r="1164" spans="1:91" x14ac:dyDescent="0.3">
      <c r="A1164" s="1">
        <v>1159</v>
      </c>
      <c r="B1164" t="s">
        <v>154</v>
      </c>
      <c r="C1164">
        <v>2</v>
      </c>
      <c r="D1164">
        <v>18</v>
      </c>
      <c r="E1164">
        <v>8</v>
      </c>
      <c r="F1164" t="s">
        <v>80</v>
      </c>
      <c r="G1164" t="s">
        <v>88</v>
      </c>
      <c r="H1164">
        <v>45.87</v>
      </c>
      <c r="I1164">
        <v>0.88</v>
      </c>
      <c r="J1164">
        <v>45.57</v>
      </c>
      <c r="K1164">
        <v>1564</v>
      </c>
      <c r="L1164">
        <v>45.89</v>
      </c>
      <c r="M1164">
        <v>0.89</v>
      </c>
      <c r="N1164">
        <v>45.57</v>
      </c>
      <c r="O1164">
        <v>1568</v>
      </c>
      <c r="P1164">
        <v>1.35</v>
      </c>
      <c r="Q1164">
        <v>50.28</v>
      </c>
      <c r="R1164">
        <v>30.11</v>
      </c>
      <c r="S1164">
        <v>1.6708776595744681</v>
      </c>
      <c r="T1164">
        <v>7.41</v>
      </c>
      <c r="U1164">
        <v>0</v>
      </c>
      <c r="V1164">
        <v>0</v>
      </c>
      <c r="W1164">
        <v>0</v>
      </c>
      <c r="X1164">
        <v>0</v>
      </c>
      <c r="Y1164">
        <v>2.2000000000000002</v>
      </c>
      <c r="Z1164">
        <v>7.72</v>
      </c>
      <c r="AA1164">
        <v>19.75</v>
      </c>
      <c r="AB1164">
        <v>65.900000000000006</v>
      </c>
      <c r="AC1164">
        <v>1684</v>
      </c>
      <c r="AD1164">
        <v>37.79</v>
      </c>
      <c r="AE1164">
        <v>32.28</v>
      </c>
      <c r="AF1164">
        <v>12.15</v>
      </c>
      <c r="AG1164">
        <v>1570</v>
      </c>
      <c r="AI1164">
        <v>44.58</v>
      </c>
      <c r="AJ1164">
        <v>41.32</v>
      </c>
      <c r="AK1164">
        <v>4.51</v>
      </c>
      <c r="AL1164">
        <v>47.305</v>
      </c>
      <c r="AM1164">
        <v>6.31</v>
      </c>
      <c r="AN1164">
        <v>47.89</v>
      </c>
      <c r="AO1164">
        <v>45.09</v>
      </c>
      <c r="AP1164">
        <v>3.31</v>
      </c>
      <c r="AQ1164">
        <v>3.83</v>
      </c>
      <c r="AR1164">
        <v>4.12</v>
      </c>
      <c r="AS1164">
        <v>42.06</v>
      </c>
      <c r="AT1164">
        <v>0</v>
      </c>
      <c r="AU1164">
        <v>0</v>
      </c>
      <c r="AV1164">
        <v>5.6</v>
      </c>
      <c r="AW1164">
        <v>68.400000000000006</v>
      </c>
      <c r="AX1164">
        <v>92.8</v>
      </c>
      <c r="AY1164">
        <v>99.1</v>
      </c>
      <c r="AZ1164">
        <v>100</v>
      </c>
      <c r="BA1164">
        <v>86.199999999999989</v>
      </c>
      <c r="BB1164">
        <v>92.6</v>
      </c>
      <c r="BC1164">
        <v>3.4817785605255547E-17</v>
      </c>
      <c r="BD1164">
        <v>1.1943951513619201E-2</v>
      </c>
      <c r="BE1164">
        <v>50.567891673570138</v>
      </c>
      <c r="BF1164">
        <v>1.515885731172636E-17</v>
      </c>
      <c r="BG1164">
        <v>152.03908525226211</v>
      </c>
      <c r="BH1164">
        <v>6.0446167554029637</v>
      </c>
      <c r="BI1164">
        <v>90.4998848621007</v>
      </c>
      <c r="BJ1164">
        <v>3.534850933961545</v>
      </c>
      <c r="BK1164">
        <v>7.7940716023449708E-17</v>
      </c>
      <c r="BL1164">
        <v>4.841801794980813</v>
      </c>
      <c r="BM1164">
        <v>152.0272211289919</v>
      </c>
      <c r="BN1164">
        <v>110.4453782380258</v>
      </c>
      <c r="BO1164">
        <v>106.0114947506051</v>
      </c>
      <c r="BP1164">
        <v>94.856098449299566</v>
      </c>
      <c r="BQ1164">
        <v>15.239371330145151</v>
      </c>
      <c r="BR1164">
        <v>31.32681540945368</v>
      </c>
      <c r="BS1164">
        <v>44.513340248384047</v>
      </c>
      <c r="BT1164">
        <v>1847.8291843109539</v>
      </c>
      <c r="BU1164">
        <v>25.21092912128746</v>
      </c>
      <c r="BV1164">
        <v>355.2749785997857</v>
      </c>
      <c r="BW1164">
        <v>18.032373801665798</v>
      </c>
      <c r="BX1164">
        <v>3.8789258146066392</v>
      </c>
      <c r="BY1164">
        <v>10.336281692258639</v>
      </c>
      <c r="BZ1164">
        <v>0.42885367946622233</v>
      </c>
      <c r="CA1164">
        <f t="shared" si="144"/>
        <v>50.57983562508376</v>
      </c>
      <c r="CB1164" cm="1">
        <f t="array" ref="CB1164">IF(ISBLANK(INDEX(AC:AC,ROW())), "", INDEX(AC:AC,ROW())*(BI1164+BJ1164)/1000)</f>
        <v>158.35449508056882</v>
      </c>
      <c r="CC1164">
        <f t="shared" si="145"/>
        <v>158.08370200766507</v>
      </c>
      <c r="CD1164">
        <f t="shared" si="146"/>
        <v>4.9303448131339037E-19</v>
      </c>
      <c r="CE1164">
        <f t="shared" si="147"/>
        <v>2.2385316776631825</v>
      </c>
      <c r="CF1164" cm="1">
        <f t="array" ref="CF1164">IFERROR(IF((BD1164+BE1164)*INDEX(H:H,ROW())*INDEX(K:K,ROW())/(BF1164*30*1000)&lt;0.5,"",(BD1164+BE1164)*INDEX(H:H,ROW())*INDEX(K:K,ROW())/(BF1164*30*1000)),"")</f>
        <v>7.9791234203050189E+18</v>
      </c>
      <c r="CG1164">
        <f t="shared" si="148"/>
        <v>0.43537683537916372</v>
      </c>
      <c r="CH1164" cm="1">
        <f t="array" ref="CH1164">IFERROR((BD1164+BE1164)*INDEX(K:K,ROW())*INDEX(H:H,ROW())/BC1164/100000,"")</f>
        <v>1.0421776511496506E+18</v>
      </c>
      <c r="CI1164">
        <f t="shared" si="149"/>
        <v>94.250176676148925</v>
      </c>
      <c r="CJ1164">
        <v>0</v>
      </c>
      <c r="CK1164" t="str">
        <f t="shared" si="150"/>
        <v xml:space="preserve"> </v>
      </c>
      <c r="CL1164" cm="1">
        <f t="array" ref="CL1164">IF(INDEX(AS:AS,ROW()-2)=0,CL1163,INDEX(AS:AS,ROW()-2))</f>
        <v>42.06</v>
      </c>
      <c r="CM1164" t="str">
        <f t="shared" si="151"/>
        <v>CIV</v>
      </c>
    </row>
    <row r="1165" spans="1:91" x14ac:dyDescent="0.3">
      <c r="A1165" s="1">
        <v>1160</v>
      </c>
      <c r="B1165" t="s">
        <v>154</v>
      </c>
      <c r="C1165">
        <v>2</v>
      </c>
      <c r="D1165">
        <v>18</v>
      </c>
      <c r="E1165">
        <v>8</v>
      </c>
      <c r="F1165" t="s">
        <v>89</v>
      </c>
      <c r="G1165" t="s">
        <v>90</v>
      </c>
      <c r="H1165">
        <v>44.84</v>
      </c>
      <c r="I1165">
        <v>0.91</v>
      </c>
      <c r="J1165">
        <v>44.59</v>
      </c>
      <c r="K1165">
        <v>1540</v>
      </c>
      <c r="L1165">
        <v>45.05</v>
      </c>
      <c r="M1165">
        <v>0.94</v>
      </c>
      <c r="N1165">
        <v>44.59</v>
      </c>
      <c r="O1165">
        <v>1544</v>
      </c>
      <c r="P1165">
        <v>1.64</v>
      </c>
      <c r="Q1165">
        <v>50.28</v>
      </c>
      <c r="R1165">
        <v>30.11</v>
      </c>
      <c r="S1165">
        <v>1.6708776595744681</v>
      </c>
      <c r="T1165">
        <v>7.41</v>
      </c>
      <c r="U1165">
        <v>0</v>
      </c>
      <c r="V1165">
        <v>0</v>
      </c>
      <c r="W1165">
        <v>0</v>
      </c>
      <c r="X1165">
        <v>0</v>
      </c>
      <c r="Y1165">
        <v>2.2000000000000002</v>
      </c>
      <c r="Z1165">
        <v>7.72</v>
      </c>
      <c r="AA1165">
        <v>19.75</v>
      </c>
      <c r="AB1165">
        <v>65.900000000000006</v>
      </c>
      <c r="AC1165">
        <v>1686</v>
      </c>
      <c r="AD1165">
        <v>37.79</v>
      </c>
      <c r="AE1165">
        <v>32.28</v>
      </c>
      <c r="AF1165">
        <v>12.09</v>
      </c>
      <c r="AG1165">
        <v>1570</v>
      </c>
      <c r="AI1165">
        <v>44.58</v>
      </c>
      <c r="AJ1165">
        <v>41.32</v>
      </c>
      <c r="AK1165">
        <v>4.51</v>
      </c>
      <c r="AL1165">
        <v>47.305</v>
      </c>
      <c r="AM1165">
        <v>6.31</v>
      </c>
      <c r="AN1165">
        <v>47.89</v>
      </c>
      <c r="AO1165">
        <v>45.09</v>
      </c>
      <c r="AP1165">
        <v>3.31</v>
      </c>
      <c r="AQ1165">
        <v>3.83</v>
      </c>
      <c r="AR1165">
        <v>4.12</v>
      </c>
      <c r="AS1165">
        <v>42.06</v>
      </c>
      <c r="AT1165">
        <v>0</v>
      </c>
      <c r="AU1165">
        <v>0</v>
      </c>
      <c r="AV1165">
        <v>5.6</v>
      </c>
      <c r="AW1165">
        <v>68.400000000000006</v>
      </c>
      <c r="AX1165">
        <v>92.8</v>
      </c>
      <c r="AY1165">
        <v>99.1</v>
      </c>
      <c r="AZ1165">
        <v>100</v>
      </c>
      <c r="BA1165">
        <v>86.199999999999989</v>
      </c>
      <c r="BB1165">
        <v>92.6</v>
      </c>
      <c r="BC1165">
        <v>3.4817785605255547E-17</v>
      </c>
      <c r="BD1165">
        <v>1.1943951513619201E-2</v>
      </c>
      <c r="BE1165">
        <v>50.567891673570138</v>
      </c>
      <c r="BF1165">
        <v>1.515885731172636E-17</v>
      </c>
      <c r="BG1165">
        <v>152.14584211237761</v>
      </c>
      <c r="BH1165">
        <v>6.0446167554029637</v>
      </c>
      <c r="BI1165">
        <v>90.563789017561376</v>
      </c>
      <c r="BJ1165">
        <v>3.534850933961545</v>
      </c>
      <c r="BK1165">
        <v>7.7940716023449708E-17</v>
      </c>
      <c r="BL1165">
        <v>4.8878335721663646</v>
      </c>
      <c r="BM1165">
        <v>152.34782939757599</v>
      </c>
      <c r="BN1165">
        <v>110.46319105385849</v>
      </c>
      <c r="BO1165">
        <v>106.0883248691356</v>
      </c>
      <c r="BP1165">
        <v>93.412012304297917</v>
      </c>
      <c r="BQ1165">
        <v>15.239371330145151</v>
      </c>
      <c r="BR1165">
        <v>46.024691459487698</v>
      </c>
      <c r="BS1165">
        <v>41.954157829026862</v>
      </c>
      <c r="BT1165">
        <v>1847.8291843109539</v>
      </c>
      <c r="BU1165">
        <v>26.37891115894276</v>
      </c>
      <c r="BV1165">
        <v>325.88056370413722</v>
      </c>
      <c r="BW1165">
        <v>18.032373801665798</v>
      </c>
      <c r="BX1165">
        <v>3.8863011026245839</v>
      </c>
      <c r="BY1165">
        <v>10.336281692258639</v>
      </c>
      <c r="BZ1165">
        <v>0.42885367946622233</v>
      </c>
      <c r="CA1165">
        <f t="shared" si="144"/>
        <v>50.57983562508376</v>
      </c>
      <c r="CB1165" cm="1">
        <f t="array" ref="CB1165">IF(ISBLANK(INDEX(AC:AC,ROW())), "", INDEX(AC:AC,ROW())*(BI1165+BJ1165)/1000)</f>
        <v>158.65030695826763</v>
      </c>
      <c r="CC1165">
        <f t="shared" si="145"/>
        <v>158.19045886778056</v>
      </c>
      <c r="CD1165">
        <f t="shared" si="146"/>
        <v>4.9270175067002274E-19</v>
      </c>
      <c r="CE1165">
        <f t="shared" si="147"/>
        <v>2.2385316776631825</v>
      </c>
      <c r="CF1165" cm="1">
        <f t="array" ref="CF1165">IFERROR(IF((BD1165+BE1165)*INDEX(H:H,ROW())*INDEX(K:K,ROW())/(BF1165*30*1000)&lt;0.5,"",(BD1165+BE1165)*INDEX(H:H,ROW())*INDEX(K:K,ROW())/(BF1165*30*1000)),"")</f>
        <v>7.6802617011209656E+18</v>
      </c>
      <c r="CG1165">
        <f t="shared" si="148"/>
        <v>0.43537683537916372</v>
      </c>
      <c r="CH1165" cm="1">
        <f t="array" ref="CH1165">IFERROR((BD1165+BE1165)*INDEX(K:K,ROW())*INDEX(H:H,ROW())/BC1165/100000,"")</f>
        <v>1.0031424102953514E+18</v>
      </c>
      <c r="CI1165">
        <f t="shared" si="149"/>
        <v>90.719993177150243</v>
      </c>
      <c r="CJ1165">
        <v>0</v>
      </c>
      <c r="CK1165" t="str">
        <f t="shared" si="150"/>
        <v xml:space="preserve"> </v>
      </c>
      <c r="CL1165" cm="1">
        <f t="array" ref="CL1165">IF(INDEX(AS:AS,ROW()-2)=0,CL1164,INDEX(AS:AS,ROW()-2))</f>
        <v>42.06</v>
      </c>
      <c r="CM1165" t="str">
        <f t="shared" si="151"/>
        <v>CIV</v>
      </c>
    </row>
    <row r="1166" spans="1:91" x14ac:dyDescent="0.3">
      <c r="A1166" s="1">
        <v>1161</v>
      </c>
      <c r="B1166" t="s">
        <v>154</v>
      </c>
      <c r="C1166">
        <v>2</v>
      </c>
      <c r="D1166">
        <v>18</v>
      </c>
      <c r="E1166">
        <v>8</v>
      </c>
      <c r="F1166" t="s">
        <v>89</v>
      </c>
      <c r="G1166" t="s">
        <v>91</v>
      </c>
      <c r="H1166">
        <v>45.87</v>
      </c>
      <c r="I1166">
        <v>0.88</v>
      </c>
      <c r="J1166">
        <v>45.57</v>
      </c>
      <c r="K1166">
        <v>1564</v>
      </c>
      <c r="L1166">
        <v>45.89</v>
      </c>
      <c r="M1166">
        <v>0.89</v>
      </c>
      <c r="N1166">
        <v>45.57</v>
      </c>
      <c r="O1166">
        <v>1568</v>
      </c>
      <c r="P1166">
        <v>1.35</v>
      </c>
      <c r="Q1166">
        <v>50.28</v>
      </c>
      <c r="R1166">
        <v>30.11</v>
      </c>
      <c r="S1166">
        <v>1.6708776595744681</v>
      </c>
      <c r="T1166">
        <v>7.41</v>
      </c>
      <c r="U1166">
        <v>0</v>
      </c>
      <c r="V1166">
        <v>0</v>
      </c>
      <c r="W1166">
        <v>0</v>
      </c>
      <c r="X1166">
        <v>0</v>
      </c>
      <c r="Y1166">
        <v>2.2000000000000002</v>
      </c>
      <c r="Z1166">
        <v>7.72</v>
      </c>
      <c r="AA1166">
        <v>19.75</v>
      </c>
      <c r="AB1166">
        <v>65.900000000000006</v>
      </c>
      <c r="AC1166">
        <v>1700</v>
      </c>
      <c r="AD1166">
        <v>37.799999999999997</v>
      </c>
      <c r="AE1166">
        <v>33.159999999999997</v>
      </c>
      <c r="AF1166">
        <v>11.96</v>
      </c>
      <c r="AG1166">
        <v>1570</v>
      </c>
      <c r="AI1166">
        <v>44.58</v>
      </c>
      <c r="AJ1166">
        <v>41.32</v>
      </c>
      <c r="AK1166">
        <v>4.51</v>
      </c>
      <c r="AL1166">
        <v>47.305</v>
      </c>
      <c r="AM1166">
        <v>6.31</v>
      </c>
      <c r="AN1166">
        <v>47.89</v>
      </c>
      <c r="AO1166">
        <v>45.09</v>
      </c>
      <c r="AP1166">
        <v>3.31</v>
      </c>
      <c r="AQ1166">
        <v>3.83</v>
      </c>
      <c r="AR1166">
        <v>4.12</v>
      </c>
      <c r="AS1166">
        <v>42.06</v>
      </c>
      <c r="AT1166">
        <v>0</v>
      </c>
      <c r="AU1166">
        <v>0</v>
      </c>
      <c r="AV1166">
        <v>5.6</v>
      </c>
      <c r="AW1166">
        <v>68.400000000000006</v>
      </c>
      <c r="AX1166">
        <v>92.8</v>
      </c>
      <c r="AY1166">
        <v>99.1</v>
      </c>
      <c r="AZ1166">
        <v>100</v>
      </c>
      <c r="BA1166">
        <v>86.199999999999989</v>
      </c>
      <c r="BB1166">
        <v>92.6</v>
      </c>
      <c r="BC1166">
        <v>3.4817785605255547E-17</v>
      </c>
      <c r="BD1166">
        <v>1.1943951513619201E-2</v>
      </c>
      <c r="BE1166">
        <v>50.567891673570138</v>
      </c>
      <c r="BF1166">
        <v>1.515885731172636E-17</v>
      </c>
      <c r="BG1166">
        <v>152.19364017235401</v>
      </c>
      <c r="BH1166">
        <v>6.0446167554029637</v>
      </c>
      <c r="BI1166">
        <v>90.592243479602956</v>
      </c>
      <c r="BJ1166">
        <v>3.534850933961545</v>
      </c>
      <c r="BK1166">
        <v>7.7940716023449708E-17</v>
      </c>
      <c r="BL1166">
        <v>4.7766642462756872</v>
      </c>
      <c r="BM1166">
        <v>151.53037353639189</v>
      </c>
      <c r="BN1166">
        <v>110.26792204231</v>
      </c>
      <c r="BO1166">
        <v>105.97528797984999</v>
      </c>
      <c r="BP1166">
        <v>92.679943605023965</v>
      </c>
      <c r="BQ1166">
        <v>15.239371330145151</v>
      </c>
      <c r="BR1166">
        <v>31.5167038124189</v>
      </c>
      <c r="BS1166">
        <v>39.163743773052524</v>
      </c>
      <c r="BT1166">
        <v>1847.8291843109539</v>
      </c>
      <c r="BU1166">
        <v>32.883651732479329</v>
      </c>
      <c r="BV1166">
        <v>299.33611948273119</v>
      </c>
      <c r="BW1166">
        <v>18.032373801665798</v>
      </c>
      <c r="BX1166">
        <v>3.8696102344888139</v>
      </c>
      <c r="BY1166">
        <v>10.336281692258639</v>
      </c>
      <c r="BZ1166">
        <v>0.42885367946622233</v>
      </c>
      <c r="CA1166">
        <f t="shared" si="144"/>
        <v>50.57983562508376</v>
      </c>
      <c r="CB1166" cm="1">
        <f t="array" ref="CB1166">IF(ISBLANK(INDEX(AC:AC,ROW())), "", INDEX(AC:AC,ROW())*(BI1166+BJ1166)/1000)</f>
        <v>160.01606050305966</v>
      </c>
      <c r="CC1166">
        <f t="shared" si="145"/>
        <v>158.23825692775696</v>
      </c>
      <c r="CD1166">
        <f t="shared" si="146"/>
        <v>4.9255292327337269E-19</v>
      </c>
      <c r="CE1166">
        <f t="shared" si="147"/>
        <v>2.2385316776631825</v>
      </c>
      <c r="CF1166" cm="1">
        <f t="array" ref="CF1166">IFERROR(IF((BD1166+BE1166)*INDEX(H:H,ROW())*INDEX(K:K,ROW())/(BF1166*30*1000)&lt;0.5,"",(BD1166+BE1166)*INDEX(H:H,ROW())*INDEX(K:K,ROW())/(BF1166*30*1000)),"")</f>
        <v>7.9791234203050189E+18</v>
      </c>
      <c r="CG1166">
        <f t="shared" si="148"/>
        <v>0.43537683537916372</v>
      </c>
      <c r="CH1166" cm="1">
        <f t="array" ref="CH1166">IFERROR((BD1166+BE1166)*INDEX(K:K,ROW())*INDEX(H:H,ROW())/BC1166/100000,"")</f>
        <v>1.0421776511496506E+18</v>
      </c>
      <c r="CI1166">
        <f t="shared" si="149"/>
        <v>94.250176676148925</v>
      </c>
      <c r="CJ1166">
        <v>0</v>
      </c>
      <c r="CK1166" t="str">
        <f t="shared" si="150"/>
        <v xml:space="preserve"> </v>
      </c>
      <c r="CL1166" cm="1">
        <f t="array" ref="CL1166">IF(INDEX(AS:AS,ROW()-2)=0,CL1165,INDEX(AS:AS,ROW()-2))</f>
        <v>42.06</v>
      </c>
      <c r="CM1166" t="str">
        <f t="shared" si="151"/>
        <v>CIV</v>
      </c>
    </row>
    <row r="1167" spans="1:91" x14ac:dyDescent="0.3">
      <c r="A1167" s="1">
        <v>1162</v>
      </c>
      <c r="B1167" t="s">
        <v>154</v>
      </c>
      <c r="C1167">
        <v>2</v>
      </c>
      <c r="D1167">
        <v>18</v>
      </c>
      <c r="E1167">
        <v>8</v>
      </c>
      <c r="F1167" t="s">
        <v>89</v>
      </c>
      <c r="G1167" t="s">
        <v>92</v>
      </c>
      <c r="H1167">
        <v>45.87</v>
      </c>
      <c r="I1167">
        <v>0.88</v>
      </c>
      <c r="J1167">
        <v>45.57</v>
      </c>
      <c r="K1167">
        <v>1564</v>
      </c>
      <c r="L1167">
        <v>45.89</v>
      </c>
      <c r="M1167">
        <v>0.89</v>
      </c>
      <c r="N1167">
        <v>45.57</v>
      </c>
      <c r="O1167">
        <v>1568</v>
      </c>
      <c r="P1167">
        <v>1.35</v>
      </c>
      <c r="Q1167">
        <v>50.28</v>
      </c>
      <c r="R1167">
        <v>30.11</v>
      </c>
      <c r="S1167">
        <v>1.6708776595744681</v>
      </c>
      <c r="T1167">
        <v>7.41</v>
      </c>
      <c r="U1167">
        <v>0</v>
      </c>
      <c r="V1167">
        <v>0</v>
      </c>
      <c r="W1167">
        <v>0</v>
      </c>
      <c r="X1167">
        <v>0</v>
      </c>
      <c r="Y1167">
        <v>2.2000000000000002</v>
      </c>
      <c r="Z1167">
        <v>7.72</v>
      </c>
      <c r="AA1167">
        <v>19.75</v>
      </c>
      <c r="AB1167">
        <v>65.900000000000006</v>
      </c>
      <c r="AC1167">
        <v>1705</v>
      </c>
      <c r="AD1167">
        <v>37.79</v>
      </c>
      <c r="AE1167">
        <v>32.28</v>
      </c>
      <c r="AF1167">
        <v>11.89</v>
      </c>
      <c r="AG1167">
        <v>1570</v>
      </c>
      <c r="AI1167">
        <v>44.58</v>
      </c>
      <c r="AJ1167">
        <v>41.32</v>
      </c>
      <c r="AK1167">
        <v>4.51</v>
      </c>
      <c r="AL1167">
        <v>47.305</v>
      </c>
      <c r="AM1167">
        <v>6.31</v>
      </c>
      <c r="AN1167">
        <v>47.89</v>
      </c>
      <c r="AO1167">
        <v>45.09</v>
      </c>
      <c r="AP1167">
        <v>3.31</v>
      </c>
      <c r="AQ1167">
        <v>3.83</v>
      </c>
      <c r="AR1167">
        <v>4.12</v>
      </c>
      <c r="AS1167">
        <v>42.06</v>
      </c>
      <c r="AT1167">
        <v>0</v>
      </c>
      <c r="AU1167">
        <v>0</v>
      </c>
      <c r="AV1167">
        <v>5.6</v>
      </c>
      <c r="AW1167">
        <v>68.400000000000006</v>
      </c>
      <c r="AX1167">
        <v>92.8</v>
      </c>
      <c r="AY1167">
        <v>99.1</v>
      </c>
      <c r="AZ1167">
        <v>100</v>
      </c>
      <c r="BA1167">
        <v>86.199999999999989</v>
      </c>
      <c r="BB1167">
        <v>92.6</v>
      </c>
      <c r="BC1167">
        <v>3.4817785605255547E-17</v>
      </c>
      <c r="BD1167">
        <v>1.1943951513619201E-2</v>
      </c>
      <c r="BE1167">
        <v>50.567891673570138</v>
      </c>
      <c r="BF1167">
        <v>1.515885731172636E-17</v>
      </c>
      <c r="BG1167">
        <v>152.37746432760019</v>
      </c>
      <c r="BH1167">
        <v>6.0446167554029637</v>
      </c>
      <c r="BI1167">
        <v>90.700675642736996</v>
      </c>
      <c r="BJ1167">
        <v>3.534850933961545</v>
      </c>
      <c r="BK1167">
        <v>1.2213908172785899</v>
      </c>
      <c r="BL1167">
        <v>4.747562508778409</v>
      </c>
      <c r="BM1167">
        <v>151.2524572061574</v>
      </c>
      <c r="BN1167">
        <v>110.4515105731743</v>
      </c>
      <c r="BO1167">
        <v>105.9782516616072</v>
      </c>
      <c r="BP1167">
        <v>104.00887176030849</v>
      </c>
      <c r="BQ1167">
        <v>0.90036157857704702</v>
      </c>
      <c r="BR1167">
        <v>39.373715040743583</v>
      </c>
      <c r="BS1167">
        <v>67.159017246694361</v>
      </c>
      <c r="BT1167">
        <v>1847.8291843109539</v>
      </c>
      <c r="BU1167">
        <v>96.463804549728664</v>
      </c>
      <c r="BV1167">
        <v>314.14029852429371</v>
      </c>
      <c r="BW1167">
        <v>18.032373801665798</v>
      </c>
      <c r="BX1167">
        <v>4.0460967366695462</v>
      </c>
      <c r="BY1167">
        <v>10.336281692258639</v>
      </c>
      <c r="BZ1167">
        <v>0.42885367946622233</v>
      </c>
      <c r="CA1167">
        <f t="shared" si="144"/>
        <v>50.57983562508376</v>
      </c>
      <c r="CB1167" cm="1">
        <f t="array" ref="CB1167">IF(ISBLANK(INDEX(AC:AC,ROW())), "", INDEX(AC:AC,ROW())*(BI1167+BJ1167)/1000)</f>
        <v>160.67157281327101</v>
      </c>
      <c r="CC1167">
        <f t="shared" si="145"/>
        <v>158.42208108300315</v>
      </c>
      <c r="CD1167">
        <f t="shared" si="146"/>
        <v>7.7097258723590328E-3</v>
      </c>
      <c r="CE1167" t="str">
        <f t="shared" si="147"/>
        <v/>
      </c>
      <c r="CF1167" cm="1">
        <f t="array" ref="CF1167">IFERROR(IF((BD1167+BE1167)*INDEX(H:H,ROW())*INDEX(K:K,ROW())/(BF1167*30*1000)&lt;0.5,"",(BD1167+BE1167)*INDEX(H:H,ROW())*INDEX(K:K,ROW())/(BF1167*30*1000)),"")</f>
        <v>7.9791234203050189E+18</v>
      </c>
      <c r="CG1167">
        <f t="shared" si="148"/>
        <v>0.43537683537916372</v>
      </c>
      <c r="CH1167" cm="1">
        <f t="array" ref="CH1167">IFERROR((BD1167+BE1167)*INDEX(K:K,ROW())*INDEX(H:H,ROW())/BC1167/100000,"")</f>
        <v>1.0421776511496506E+18</v>
      </c>
      <c r="CI1167">
        <f t="shared" si="149"/>
        <v>94.250176676148925</v>
      </c>
      <c r="CJ1167">
        <v>0</v>
      </c>
      <c r="CK1167" t="str">
        <f t="shared" si="150"/>
        <v xml:space="preserve"> </v>
      </c>
      <c r="CL1167" cm="1">
        <f t="array" ref="CL1167">IF(INDEX(AS:AS,ROW()-2)=0,CL1166,INDEX(AS:AS,ROW()-2))</f>
        <v>42.06</v>
      </c>
      <c r="CM1167" t="str">
        <f t="shared" si="151"/>
        <v>CIV</v>
      </c>
    </row>
    <row r="1168" spans="1:91" x14ac:dyDescent="0.3">
      <c r="A1168" s="1">
        <v>1163</v>
      </c>
      <c r="B1168" t="s">
        <v>154</v>
      </c>
      <c r="C1168">
        <v>2</v>
      </c>
      <c r="D1168">
        <v>18</v>
      </c>
      <c r="E1168">
        <v>8</v>
      </c>
      <c r="F1168" t="s">
        <v>89</v>
      </c>
      <c r="G1168" t="s">
        <v>93</v>
      </c>
      <c r="H1168">
        <v>45.87</v>
      </c>
      <c r="I1168">
        <v>0.88</v>
      </c>
      <c r="J1168">
        <v>45.57</v>
      </c>
      <c r="K1168">
        <v>1542</v>
      </c>
      <c r="L1168">
        <v>45.89</v>
      </c>
      <c r="M1168">
        <v>0.89</v>
      </c>
      <c r="N1168">
        <v>45.57</v>
      </c>
      <c r="O1168">
        <v>1568</v>
      </c>
      <c r="P1168">
        <v>1.35</v>
      </c>
      <c r="Q1168">
        <v>50.28</v>
      </c>
      <c r="R1168">
        <v>30.11</v>
      </c>
      <c r="S1168">
        <v>1.6708776595744681</v>
      </c>
      <c r="T1168">
        <v>7.41</v>
      </c>
      <c r="U1168">
        <v>0</v>
      </c>
      <c r="V1168">
        <v>0</v>
      </c>
      <c r="W1168">
        <v>0</v>
      </c>
      <c r="X1168">
        <v>0</v>
      </c>
      <c r="Y1168">
        <v>2.2000000000000002</v>
      </c>
      <c r="Z1168">
        <v>7.72</v>
      </c>
      <c r="AA1168">
        <v>19.75</v>
      </c>
      <c r="AB1168">
        <v>65.900000000000006</v>
      </c>
      <c r="AC1168">
        <v>1690</v>
      </c>
      <c r="AD1168">
        <v>37.79</v>
      </c>
      <c r="AE1168">
        <v>32.880000000000003</v>
      </c>
      <c r="AF1168">
        <v>11.82</v>
      </c>
      <c r="AG1168">
        <v>1570</v>
      </c>
      <c r="AI1168">
        <v>44.58</v>
      </c>
      <c r="AJ1168">
        <v>41.32</v>
      </c>
      <c r="AK1168">
        <v>4.51</v>
      </c>
      <c r="AL1168">
        <v>47.305</v>
      </c>
      <c r="AM1168">
        <v>6.31</v>
      </c>
      <c r="AN1168">
        <v>47.89</v>
      </c>
      <c r="AO1168">
        <v>45.09</v>
      </c>
      <c r="AP1168">
        <v>3.31</v>
      </c>
      <c r="AQ1168">
        <v>3.83</v>
      </c>
      <c r="AR1168">
        <v>4.12</v>
      </c>
      <c r="AS1168">
        <v>42.06</v>
      </c>
      <c r="AT1168">
        <v>0</v>
      </c>
      <c r="AU1168">
        <v>0</v>
      </c>
      <c r="AV1168">
        <v>5.6</v>
      </c>
      <c r="AW1168">
        <v>68.400000000000006</v>
      </c>
      <c r="AX1168">
        <v>92.8</v>
      </c>
      <c r="AY1168">
        <v>99.1</v>
      </c>
      <c r="AZ1168">
        <v>100</v>
      </c>
      <c r="BA1168">
        <v>86.199999999999989</v>
      </c>
      <c r="BB1168">
        <v>92.6</v>
      </c>
      <c r="BC1168">
        <v>1.063230623580725</v>
      </c>
      <c r="BD1168">
        <v>1.1943951513619201E-2</v>
      </c>
      <c r="BE1168">
        <v>4.2214412424696492</v>
      </c>
      <c r="BF1168">
        <v>3.450876236082006</v>
      </c>
      <c r="BG1168">
        <v>156.45670586328811</v>
      </c>
      <c r="BH1168">
        <v>6.0446167554029637</v>
      </c>
      <c r="BI1168">
        <v>93.126894934423476</v>
      </c>
      <c r="BJ1168">
        <v>3.534850933961545</v>
      </c>
      <c r="BK1168">
        <v>91.737868694710542</v>
      </c>
      <c r="BL1168">
        <v>4.2704486893673366</v>
      </c>
      <c r="BM1168">
        <v>147.54271061465951</v>
      </c>
      <c r="BN1168">
        <v>107.0727126121115</v>
      </c>
      <c r="BO1168">
        <v>105.93412142001731</v>
      </c>
      <c r="BP1168">
        <v>100.3637892941266</v>
      </c>
      <c r="BQ1168">
        <v>15.239371330145151</v>
      </c>
      <c r="BR1168">
        <v>47.286797163100658</v>
      </c>
      <c r="BS1168">
        <v>104.08639820994711</v>
      </c>
      <c r="BT1168">
        <v>1847.8291843109539</v>
      </c>
      <c r="BU1168">
        <v>62.43668275333701</v>
      </c>
      <c r="BV1168">
        <v>409.06952927542358</v>
      </c>
      <c r="BW1168">
        <v>28.136255839222152</v>
      </c>
      <c r="BX1168">
        <v>7.2525439233182842</v>
      </c>
      <c r="BY1168">
        <v>10.336281692258639</v>
      </c>
      <c r="BZ1168">
        <v>0.42885367946622233</v>
      </c>
      <c r="CA1168">
        <f t="shared" si="144"/>
        <v>4.2333851939832687</v>
      </c>
      <c r="CB1168" cm="1">
        <f t="array" ref="CB1168">IF(ISBLANK(INDEX(AC:AC,ROW())), "", INDEX(AC:AC,ROW())*(BI1168+BJ1168)/1000)</f>
        <v>163.35835051757067</v>
      </c>
      <c r="CC1168">
        <f t="shared" si="145"/>
        <v>162.50132261869106</v>
      </c>
      <c r="CD1168">
        <f t="shared" si="146"/>
        <v>0.56453613556102078</v>
      </c>
      <c r="CE1168" t="str">
        <f t="shared" si="147"/>
        <v/>
      </c>
      <c r="CF1168" cm="1">
        <f t="array" ref="CF1168">IFERROR(IF((BD1168+BE1168)*INDEX(H:H,ROW())*INDEX(K:K,ROW())/(BF1168*30*1000)&lt;0.5,"",(BD1168+BE1168)*INDEX(H:H,ROW())*INDEX(K:K,ROW())/(BF1168*30*1000)),"")</f>
        <v>2.8923461144234017</v>
      </c>
      <c r="CG1168">
        <f t="shared" si="148"/>
        <v>3.2456516578315062</v>
      </c>
      <c r="CH1168" cm="1">
        <f t="array" ref="CH1168">IFERROR((BD1168+BE1168)*INDEX(K:K,ROW())*INDEX(H:H,ROW())/BC1168/100000,"")</f>
        <v>2.8162643883902487</v>
      </c>
      <c r="CI1168">
        <f t="shared" si="149"/>
        <v>7.7775027060684492</v>
      </c>
      <c r="CJ1168">
        <v>0</v>
      </c>
      <c r="CK1168" t="str">
        <f t="shared" si="150"/>
        <v xml:space="preserve"> </v>
      </c>
      <c r="CL1168" cm="1">
        <f t="array" ref="CL1168">IF(INDEX(AS:AS,ROW()-2)=0,CL1167,INDEX(AS:AS,ROW()-2))</f>
        <v>42.06</v>
      </c>
      <c r="CM1168" t="str">
        <f t="shared" si="151"/>
        <v>CIV</v>
      </c>
    </row>
    <row r="1169" spans="1:91" x14ac:dyDescent="0.3">
      <c r="A1169" s="1">
        <v>1164</v>
      </c>
      <c r="B1169" t="s">
        <v>154</v>
      </c>
      <c r="C1169">
        <v>2</v>
      </c>
      <c r="D1169">
        <v>18</v>
      </c>
      <c r="E1169">
        <v>8</v>
      </c>
      <c r="F1169" t="s">
        <v>89</v>
      </c>
      <c r="G1169" t="s">
        <v>94</v>
      </c>
      <c r="H1169">
        <v>45.87</v>
      </c>
      <c r="I1169">
        <v>0.88</v>
      </c>
      <c r="J1169">
        <v>45.57</v>
      </c>
      <c r="K1169">
        <v>1564</v>
      </c>
      <c r="L1169">
        <v>45.89</v>
      </c>
      <c r="M1169">
        <v>0.89</v>
      </c>
      <c r="N1169">
        <v>45.57</v>
      </c>
      <c r="O1169">
        <v>1568</v>
      </c>
      <c r="P1169">
        <v>1.35</v>
      </c>
      <c r="Q1169">
        <v>50.28</v>
      </c>
      <c r="R1169">
        <v>30.11</v>
      </c>
      <c r="S1169">
        <v>1.6708776595744681</v>
      </c>
      <c r="T1169">
        <v>7.41</v>
      </c>
      <c r="U1169">
        <v>0</v>
      </c>
      <c r="V1169">
        <v>0</v>
      </c>
      <c r="W1169">
        <v>0</v>
      </c>
      <c r="X1169">
        <v>0</v>
      </c>
      <c r="Y1169">
        <v>3</v>
      </c>
      <c r="Z1169">
        <v>7.72</v>
      </c>
      <c r="AA1169">
        <v>22</v>
      </c>
      <c r="AB1169">
        <v>65.900000000000006</v>
      </c>
      <c r="AC1169">
        <v>1697</v>
      </c>
      <c r="AD1169">
        <v>37.79</v>
      </c>
      <c r="AE1169">
        <v>32.28</v>
      </c>
      <c r="AF1169">
        <v>11.39</v>
      </c>
      <c r="AG1169">
        <v>1570</v>
      </c>
      <c r="AI1169">
        <v>44.58</v>
      </c>
      <c r="AJ1169">
        <v>41.32</v>
      </c>
      <c r="AK1169">
        <v>4.51</v>
      </c>
      <c r="AL1169">
        <v>47.305</v>
      </c>
      <c r="AM1169">
        <v>6.31</v>
      </c>
      <c r="AN1169">
        <v>47.89</v>
      </c>
      <c r="AO1169">
        <v>45.09</v>
      </c>
      <c r="AP1169">
        <v>3.31</v>
      </c>
      <c r="AQ1169">
        <v>3.83</v>
      </c>
      <c r="AR1169">
        <v>4.12</v>
      </c>
      <c r="AS1169">
        <v>42.06</v>
      </c>
      <c r="AT1169">
        <v>0</v>
      </c>
      <c r="AU1169">
        <v>0</v>
      </c>
      <c r="AV1169">
        <v>5.6</v>
      </c>
      <c r="AW1169">
        <v>68.400000000000006</v>
      </c>
      <c r="AX1169">
        <v>92.8</v>
      </c>
      <c r="AY1169">
        <v>99.1</v>
      </c>
      <c r="AZ1169">
        <v>100</v>
      </c>
      <c r="BA1169">
        <v>86.199999999999989</v>
      </c>
      <c r="BB1169">
        <v>92.6</v>
      </c>
      <c r="BC1169">
        <v>3.765518042006418</v>
      </c>
      <c r="BD1169">
        <v>1.1943951513619201E-2</v>
      </c>
      <c r="BE1169">
        <v>31.94218411264313</v>
      </c>
      <c r="BF1169">
        <v>25.775067148000499</v>
      </c>
      <c r="BG1169">
        <v>135.48578491776459</v>
      </c>
      <c r="BH1169">
        <v>6.0446167554029637</v>
      </c>
      <c r="BI1169">
        <v>80.648545765342377</v>
      </c>
      <c r="BJ1169">
        <v>3.534850933961545</v>
      </c>
      <c r="BK1169">
        <v>322.44528291716068</v>
      </c>
      <c r="BL1169">
        <v>2.9782447651866129</v>
      </c>
      <c r="BM1169">
        <v>143.14737104001219</v>
      </c>
      <c r="BN1169">
        <v>104.7232013392686</v>
      </c>
      <c r="BO1169">
        <v>106.16584127782509</v>
      </c>
      <c r="BP1169">
        <v>105.1420030391098</v>
      </c>
      <c r="BQ1169">
        <v>10.98893216336003</v>
      </c>
      <c r="BR1169">
        <v>49.190950837730178</v>
      </c>
      <c r="BS1169">
        <v>110.5976315883444</v>
      </c>
      <c r="BT1169">
        <v>1847.8291843109539</v>
      </c>
      <c r="BU1169">
        <v>83.077111889412123</v>
      </c>
      <c r="BV1169">
        <v>595.63291131345511</v>
      </c>
      <c r="BW1169">
        <v>54.632620529953243</v>
      </c>
      <c r="BX1169">
        <v>7.3807016980057831</v>
      </c>
      <c r="BY1169">
        <v>10.336281692258639</v>
      </c>
      <c r="BZ1169">
        <v>0.42885367946622233</v>
      </c>
      <c r="CA1169">
        <f t="shared" si="144"/>
        <v>31.954128064156748</v>
      </c>
      <c r="CB1169" cm="1">
        <f t="array" ref="CB1169">IF(ISBLANK(INDEX(AC:AC,ROW())), "", INDEX(AC:AC,ROW())*(BI1169+BJ1169)/1000)</f>
        <v>142.85922419871875</v>
      </c>
      <c r="CC1169">
        <f t="shared" si="145"/>
        <v>141.53040167316755</v>
      </c>
      <c r="CD1169">
        <f t="shared" si="146"/>
        <v>2.2782757563408542</v>
      </c>
      <c r="CE1169" t="str">
        <f t="shared" si="147"/>
        <v/>
      </c>
      <c r="CF1169" cm="1">
        <f t="array" ref="CF1169">IFERROR(IF((BD1169+BE1169)*INDEX(H:H,ROW())*INDEX(K:K,ROW())/(BF1169*30*1000)&lt;0.5,"",(BD1169+BE1169)*INDEX(H:H,ROW())*INDEX(K:K,ROW())/(BF1169*30*1000)),"")</f>
        <v>2.9646361513714781</v>
      </c>
      <c r="CG1169">
        <f t="shared" si="148"/>
        <v>6.8450255344591353</v>
      </c>
      <c r="CH1169" cm="1">
        <f t="array" ref="CH1169">IFERROR((BD1169+BE1169)*INDEX(K:K,ROW())*INDEX(H:H,ROW())/BC1169/100000,"")</f>
        <v>6.0879030469555282</v>
      </c>
      <c r="CI1169">
        <f t="shared" si="149"/>
        <v>59.543139639732168</v>
      </c>
      <c r="CJ1169">
        <v>1</v>
      </c>
      <c r="CK1169" t="str">
        <f t="shared" si="150"/>
        <v xml:space="preserve"> </v>
      </c>
      <c r="CL1169" cm="1">
        <f t="array" ref="CL1169">IF(INDEX(AS:AS,ROW()-2)=0,CL1168,INDEX(AS:AS,ROW()-2))</f>
        <v>42.06</v>
      </c>
      <c r="CM1169" t="str">
        <f t="shared" si="151"/>
        <v>CIV</v>
      </c>
    </row>
    <row r="1170" spans="1:91" x14ac:dyDescent="0.3">
      <c r="A1170" s="1">
        <v>1165</v>
      </c>
      <c r="B1170" t="s">
        <v>154</v>
      </c>
      <c r="C1170">
        <v>2</v>
      </c>
      <c r="D1170">
        <v>18</v>
      </c>
      <c r="E1170">
        <v>8</v>
      </c>
      <c r="F1170" t="s">
        <v>89</v>
      </c>
      <c r="G1170" t="s">
        <v>95</v>
      </c>
      <c r="H1170">
        <v>44.96</v>
      </c>
      <c r="I1170">
        <v>0.95</v>
      </c>
      <c r="J1170">
        <v>44.59</v>
      </c>
      <c r="K1170">
        <v>1543</v>
      </c>
      <c r="L1170">
        <v>45.89</v>
      </c>
      <c r="M1170">
        <v>0.89</v>
      </c>
      <c r="N1170">
        <v>45.57</v>
      </c>
      <c r="O1170">
        <v>1568</v>
      </c>
      <c r="P1170">
        <v>1.35</v>
      </c>
      <c r="Q1170">
        <v>50.28</v>
      </c>
      <c r="R1170">
        <v>30.11</v>
      </c>
      <c r="S1170">
        <v>1.6708776595744681</v>
      </c>
      <c r="T1170">
        <v>7.41</v>
      </c>
      <c r="U1170">
        <v>0</v>
      </c>
      <c r="V1170">
        <v>0</v>
      </c>
      <c r="W1170">
        <v>0</v>
      </c>
      <c r="X1170">
        <v>0</v>
      </c>
      <c r="Y1170">
        <v>2.2000000000000002</v>
      </c>
      <c r="Z1170">
        <v>7.72</v>
      </c>
      <c r="AA1170">
        <v>19.75</v>
      </c>
      <c r="AB1170">
        <v>65.900000000000006</v>
      </c>
      <c r="AC1170">
        <v>1682</v>
      </c>
      <c r="AD1170">
        <v>37.79</v>
      </c>
      <c r="AE1170">
        <v>32.97</v>
      </c>
      <c r="AF1170">
        <v>11.26</v>
      </c>
      <c r="AG1170">
        <v>1570</v>
      </c>
      <c r="AI1170">
        <v>45.41</v>
      </c>
      <c r="AJ1170">
        <v>42.52</v>
      </c>
      <c r="AK1170">
        <v>4.82</v>
      </c>
      <c r="AL1170">
        <v>47.73</v>
      </c>
      <c r="AM1170">
        <v>6.02</v>
      </c>
      <c r="AN1170">
        <v>48.32</v>
      </c>
      <c r="AO1170">
        <v>46.01</v>
      </c>
      <c r="AP1170">
        <v>2.85</v>
      </c>
      <c r="AQ1170">
        <v>3.83</v>
      </c>
      <c r="AR1170">
        <v>4.49</v>
      </c>
      <c r="AS1170">
        <v>43.11</v>
      </c>
      <c r="AT1170">
        <v>0</v>
      </c>
      <c r="AU1170">
        <v>0</v>
      </c>
      <c r="AV1170">
        <v>6.6</v>
      </c>
      <c r="AW1170">
        <v>82.3</v>
      </c>
      <c r="AX1170">
        <v>98.7</v>
      </c>
      <c r="AY1170">
        <v>100</v>
      </c>
      <c r="AZ1170">
        <v>100</v>
      </c>
      <c r="BA1170">
        <v>92.1</v>
      </c>
      <c r="BB1170">
        <v>93.4</v>
      </c>
      <c r="BC1170">
        <v>70.135509841865144</v>
      </c>
      <c r="BD1170">
        <v>1.1943951513619201E-2</v>
      </c>
      <c r="BE1170">
        <v>57.29708788783045</v>
      </c>
      <c r="BF1170">
        <v>46.001258200606692</v>
      </c>
      <c r="BG1170">
        <v>133.51010824597989</v>
      </c>
      <c r="BH1170">
        <v>6.0446167554029637</v>
      </c>
      <c r="BI1170">
        <v>79.47055685314298</v>
      </c>
      <c r="BJ1170">
        <v>3.534850933961545</v>
      </c>
      <c r="BK1170">
        <v>681.83924271734861</v>
      </c>
      <c r="BL1170">
        <v>3.2823931664863979</v>
      </c>
      <c r="BM1170">
        <v>146.6370647580101</v>
      </c>
      <c r="BN1170">
        <v>106.4685422730936</v>
      </c>
      <c r="BO1170">
        <v>105.96104403770519</v>
      </c>
      <c r="BP1170">
        <v>106.94938302214931</v>
      </c>
      <c r="BQ1170">
        <v>39.850066925023903</v>
      </c>
      <c r="BR1170">
        <v>49.119854427285198</v>
      </c>
      <c r="BS1170">
        <v>101.70408080055959</v>
      </c>
      <c r="BT1170">
        <v>1847.8291843109539</v>
      </c>
      <c r="BU1170">
        <v>108.64688225611251</v>
      </c>
      <c r="BV1170">
        <v>844.27388712854929</v>
      </c>
      <c r="BW1170">
        <v>18.032373801665798</v>
      </c>
      <c r="BX1170">
        <v>8.9267220431554328</v>
      </c>
      <c r="BY1170">
        <v>10.336281692258639</v>
      </c>
      <c r="BZ1170">
        <v>0.42885367946622233</v>
      </c>
      <c r="CA1170">
        <f t="shared" si="144"/>
        <v>57.309031839344073</v>
      </c>
      <c r="CB1170" cm="1">
        <f t="array" ref="CB1170">IF(ISBLANK(INDEX(AC:AC,ROW())), "", INDEX(AC:AC,ROW())*(BI1170+BJ1170)/1000)</f>
        <v>139.61509589790981</v>
      </c>
      <c r="CC1170">
        <f t="shared" si="145"/>
        <v>139.55472500138285</v>
      </c>
      <c r="CD1170">
        <f t="shared" si="146"/>
        <v>4.8858198295370672</v>
      </c>
      <c r="CE1170">
        <f t="shared" si="147"/>
        <v>9.7217407309748616</v>
      </c>
      <c r="CF1170" cm="1">
        <f t="array" ref="CF1170">IFERROR(IF((BD1170+BE1170)*INDEX(H:H,ROW())*INDEX(K:K,ROW())/(BF1170*30*1000)&lt;0.5,"",(BD1170+BE1170)*INDEX(H:H,ROW())*INDEX(K:K,ROW())/(BF1170*30*1000)),"")</f>
        <v>2.8808744715793426</v>
      </c>
      <c r="CG1170">
        <f t="shared" si="148"/>
        <v>0.65589112140663042</v>
      </c>
      <c r="CH1170" cm="1">
        <f t="array" ref="CH1170">IFERROR((BD1170+BE1170)*INDEX(K:K,ROW())*INDEX(H:H,ROW())/BC1170/100000,"")</f>
        <v>0.56686199633877266</v>
      </c>
      <c r="CI1170">
        <f t="shared" si="149"/>
        <v>103.26533798233066</v>
      </c>
      <c r="CJ1170">
        <v>1</v>
      </c>
      <c r="CK1170">
        <f t="shared" si="150"/>
        <v>26.346556665478911</v>
      </c>
      <c r="CL1170" cm="1">
        <f t="array" ref="CL1170">IF(INDEX(AS:AS,ROW()-2)=0,CL1169,INDEX(AS:AS,ROW()-2))</f>
        <v>42.06</v>
      </c>
      <c r="CM1170" t="str">
        <f t="shared" si="151"/>
        <v>CIV</v>
      </c>
    </row>
    <row r="1171" spans="1:91" x14ac:dyDescent="0.3">
      <c r="A1171" s="1">
        <v>1166</v>
      </c>
      <c r="B1171" t="s">
        <v>154</v>
      </c>
      <c r="C1171">
        <v>2</v>
      </c>
      <c r="D1171">
        <v>18</v>
      </c>
      <c r="E1171">
        <v>8</v>
      </c>
      <c r="F1171" t="s">
        <v>89</v>
      </c>
      <c r="G1171" t="s">
        <v>96</v>
      </c>
      <c r="H1171">
        <v>45.87</v>
      </c>
      <c r="I1171">
        <v>0.88</v>
      </c>
      <c r="J1171">
        <v>45.57</v>
      </c>
      <c r="K1171">
        <v>1564</v>
      </c>
      <c r="L1171">
        <v>45.89</v>
      </c>
      <c r="M1171">
        <v>0.89</v>
      </c>
      <c r="N1171">
        <v>45.57</v>
      </c>
      <c r="O1171">
        <v>1568</v>
      </c>
      <c r="P1171">
        <v>1.35</v>
      </c>
      <c r="Q1171">
        <v>50.28</v>
      </c>
      <c r="R1171">
        <v>30.11</v>
      </c>
      <c r="S1171">
        <v>1.6708776595744681</v>
      </c>
      <c r="T1171">
        <v>7.41</v>
      </c>
      <c r="U1171">
        <v>0</v>
      </c>
      <c r="V1171">
        <v>0</v>
      </c>
      <c r="W1171">
        <v>0</v>
      </c>
      <c r="X1171">
        <v>0</v>
      </c>
      <c r="Y1171">
        <v>2.2000000000000002</v>
      </c>
      <c r="Z1171">
        <v>7.72</v>
      </c>
      <c r="AA1171">
        <v>19.75</v>
      </c>
      <c r="AB1171">
        <v>65.900000000000006</v>
      </c>
      <c r="AC1171">
        <v>1686</v>
      </c>
      <c r="AD1171">
        <v>37.79</v>
      </c>
      <c r="AE1171">
        <v>32.28</v>
      </c>
      <c r="AF1171">
        <v>11.2</v>
      </c>
      <c r="AG1171">
        <v>1570</v>
      </c>
      <c r="AI1171">
        <v>44.58</v>
      </c>
      <c r="AJ1171">
        <v>41.32</v>
      </c>
      <c r="AK1171">
        <v>4.51</v>
      </c>
      <c r="AL1171">
        <v>47.305</v>
      </c>
      <c r="AM1171">
        <v>6.31</v>
      </c>
      <c r="AN1171">
        <v>47.89</v>
      </c>
      <c r="AO1171">
        <v>45.09</v>
      </c>
      <c r="AP1171">
        <v>3.31</v>
      </c>
      <c r="AQ1171">
        <v>3.83</v>
      </c>
      <c r="AR1171">
        <v>4.12</v>
      </c>
      <c r="AS1171">
        <v>42.06</v>
      </c>
      <c r="AT1171">
        <v>0</v>
      </c>
      <c r="AU1171">
        <v>0</v>
      </c>
      <c r="AV1171">
        <v>5.6</v>
      </c>
      <c r="AW1171">
        <v>68.400000000000006</v>
      </c>
      <c r="AX1171">
        <v>92.8</v>
      </c>
      <c r="AY1171">
        <v>99.1</v>
      </c>
      <c r="AZ1171">
        <v>100</v>
      </c>
      <c r="BA1171">
        <v>86.199999999999989</v>
      </c>
      <c r="BB1171">
        <v>92.6</v>
      </c>
      <c r="BC1171">
        <v>24.744450522882271</v>
      </c>
      <c r="BD1171">
        <v>1.1943951513619201E-2</v>
      </c>
      <c r="BE1171">
        <v>8.0027898047512309</v>
      </c>
      <c r="BF1171">
        <v>5.8225417823438654</v>
      </c>
      <c r="BG1171">
        <v>145.26336372422841</v>
      </c>
      <c r="BH1171">
        <v>6.0446167554029637</v>
      </c>
      <c r="BI1171">
        <v>86.464895771343862</v>
      </c>
      <c r="BJ1171">
        <v>3.534850933961545</v>
      </c>
      <c r="BK1171">
        <v>733.37464532217268</v>
      </c>
      <c r="BL1171">
        <v>3.9071531932899402</v>
      </c>
      <c r="BM1171">
        <v>146.11132409892201</v>
      </c>
      <c r="BN1171">
        <v>110.03026474338979</v>
      </c>
      <c r="BO1171">
        <v>106.0315282520188</v>
      </c>
      <c r="BP1171">
        <v>109.23293958536409</v>
      </c>
      <c r="BQ1171">
        <v>15.239371330145151</v>
      </c>
      <c r="BR1171">
        <v>59.076568192899792</v>
      </c>
      <c r="BS1171">
        <v>98.384124616608673</v>
      </c>
      <c r="BT1171">
        <v>1847.8291843109539</v>
      </c>
      <c r="BU1171">
        <v>98.371336153237024</v>
      </c>
      <c r="BV1171">
        <v>653.53630924742981</v>
      </c>
      <c r="BW1171">
        <v>106.0939715672356</v>
      </c>
      <c r="BX1171">
        <v>6.0190998855727038</v>
      </c>
      <c r="BY1171">
        <v>10.336281692258639</v>
      </c>
      <c r="BZ1171">
        <v>0.42885367946622233</v>
      </c>
      <c r="CA1171">
        <f t="shared" si="144"/>
        <v>8.0147337562648495</v>
      </c>
      <c r="CB1171" cm="1">
        <f t="array" ref="CB1171">IF(ISBLANK(INDEX(AC:AC,ROW())), "", INDEX(AC:AC,ROW())*(BI1171+BJ1171)/1000)</f>
        <v>151.73957294514494</v>
      </c>
      <c r="CC1171">
        <f t="shared" si="145"/>
        <v>151.30798047963137</v>
      </c>
      <c r="CD1171">
        <f t="shared" si="146"/>
        <v>4.8468999652063784</v>
      </c>
      <c r="CE1171" t="str">
        <f t="shared" si="147"/>
        <v/>
      </c>
      <c r="CF1171" cm="1">
        <f t="array" ref="CF1171">IFERROR(IF((BD1171+BE1171)*INDEX(H:H,ROW())*INDEX(K:K,ROW())/(BF1171*30*1000)&lt;0.5,"",(BD1171+BE1171)*INDEX(H:H,ROW())*INDEX(K:K,ROW())/(BF1171*30*1000)),"")</f>
        <v>3.2917035846037628</v>
      </c>
      <c r="CG1171">
        <f t="shared" si="148"/>
        <v>0.23530697426315883</v>
      </c>
      <c r="CH1171" cm="1">
        <f t="array" ref="CH1171">IFERROR((BD1171+BE1171)*INDEX(K:K,ROW())*INDEX(H:H,ROW())/BC1171/100000,"")</f>
        <v>0.23236824319929159</v>
      </c>
      <c r="CI1171">
        <f t="shared" si="149"/>
        <v>14.934609082945311</v>
      </c>
      <c r="CJ1171">
        <v>0</v>
      </c>
      <c r="CK1171">
        <f t="shared" si="150"/>
        <v>74.676509086438827</v>
      </c>
      <c r="CL1171" cm="1">
        <f t="array" ref="CL1171">IF(INDEX(AS:AS,ROW()-2)=0,CL1170,INDEX(AS:AS,ROW()-2))</f>
        <v>42.06</v>
      </c>
      <c r="CM1171" t="str">
        <f t="shared" si="151"/>
        <v>CIV</v>
      </c>
    </row>
    <row r="1172" spans="1:91" x14ac:dyDescent="0.3">
      <c r="A1172" s="1">
        <v>1167</v>
      </c>
      <c r="B1172" t="s">
        <v>154</v>
      </c>
      <c r="C1172">
        <v>2</v>
      </c>
      <c r="D1172">
        <v>18</v>
      </c>
      <c r="E1172">
        <v>8</v>
      </c>
      <c r="F1172" t="s">
        <v>89</v>
      </c>
      <c r="G1172" t="s">
        <v>97</v>
      </c>
      <c r="H1172">
        <v>45.87</v>
      </c>
      <c r="I1172">
        <v>0.88</v>
      </c>
      <c r="J1172">
        <v>45.57</v>
      </c>
      <c r="K1172">
        <v>1564</v>
      </c>
      <c r="L1172">
        <v>45.89</v>
      </c>
      <c r="M1172">
        <v>0.89</v>
      </c>
      <c r="N1172">
        <v>45.57</v>
      </c>
      <c r="O1172">
        <v>1568</v>
      </c>
      <c r="P1172">
        <v>1.35</v>
      </c>
      <c r="Q1172">
        <v>50.28</v>
      </c>
      <c r="R1172">
        <v>30.11</v>
      </c>
      <c r="S1172">
        <v>1.6708776595744681</v>
      </c>
      <c r="T1172">
        <v>7.41</v>
      </c>
      <c r="U1172">
        <v>0</v>
      </c>
      <c r="V1172">
        <v>0</v>
      </c>
      <c r="W1172">
        <v>0</v>
      </c>
      <c r="X1172">
        <v>0</v>
      </c>
      <c r="Y1172">
        <v>2.2000000000000002</v>
      </c>
      <c r="Z1172">
        <v>7.72</v>
      </c>
      <c r="AA1172">
        <v>19.75</v>
      </c>
      <c r="AB1172">
        <v>65.900000000000006</v>
      </c>
      <c r="AC1172">
        <v>1694</v>
      </c>
      <c r="AD1172">
        <v>37.79</v>
      </c>
      <c r="AE1172">
        <v>32.28</v>
      </c>
      <c r="AF1172">
        <v>11.09</v>
      </c>
      <c r="AG1172">
        <v>1570</v>
      </c>
      <c r="AI1172">
        <v>44.58</v>
      </c>
      <c r="AJ1172">
        <v>41.32</v>
      </c>
      <c r="AK1172">
        <v>4.51</v>
      </c>
      <c r="AL1172">
        <v>47.305</v>
      </c>
      <c r="AM1172">
        <v>6.11</v>
      </c>
      <c r="AN1172">
        <v>47.89</v>
      </c>
      <c r="AO1172">
        <v>45.09</v>
      </c>
      <c r="AP1172">
        <v>2.62</v>
      </c>
      <c r="AQ1172">
        <v>2.91</v>
      </c>
      <c r="AR1172">
        <v>4.12</v>
      </c>
      <c r="AS1172">
        <v>42.06</v>
      </c>
      <c r="AT1172">
        <v>0</v>
      </c>
      <c r="AU1172">
        <v>0</v>
      </c>
      <c r="AV1172">
        <v>1.7</v>
      </c>
      <c r="AW1172">
        <v>73.400000000000006</v>
      </c>
      <c r="AX1172">
        <v>98.4</v>
      </c>
      <c r="AY1172">
        <v>99.4</v>
      </c>
      <c r="AZ1172">
        <v>100</v>
      </c>
      <c r="BA1172">
        <v>96.7</v>
      </c>
      <c r="BB1172">
        <v>97.7</v>
      </c>
      <c r="BC1172">
        <v>43.159685449528581</v>
      </c>
      <c r="BD1172">
        <v>1.1943951513619201E-2</v>
      </c>
      <c r="BE1172">
        <v>40.441818120460482</v>
      </c>
      <c r="BF1172">
        <v>32.531945612263293</v>
      </c>
      <c r="BG1172">
        <v>98.599133087532323</v>
      </c>
      <c r="BH1172">
        <v>6.0446167554029637</v>
      </c>
      <c r="BI1172">
        <v>58.672384027302797</v>
      </c>
      <c r="BJ1172">
        <v>3.534850933961545</v>
      </c>
      <c r="BK1172">
        <v>742.01922172031311</v>
      </c>
      <c r="BL1172">
        <v>3.6846228844493378</v>
      </c>
      <c r="BM1172">
        <v>142.83489609647941</v>
      </c>
      <c r="BN1172">
        <v>107.383440643756</v>
      </c>
      <c r="BO1172">
        <v>106.0526425143871</v>
      </c>
      <c r="BP1172">
        <v>106.1928732286093</v>
      </c>
      <c r="BQ1172">
        <v>36.954096158700629</v>
      </c>
      <c r="BR1172">
        <v>49.321749677417657</v>
      </c>
      <c r="BS1172">
        <v>110.0700547869571</v>
      </c>
      <c r="BT1172">
        <v>1847.8291843109539</v>
      </c>
      <c r="BU1172">
        <v>106.29187105839929</v>
      </c>
      <c r="BV1172">
        <v>851.46994548798932</v>
      </c>
      <c r="BW1172">
        <v>37.051496177310291</v>
      </c>
      <c r="BX1172">
        <v>8.618649490464712</v>
      </c>
      <c r="BY1172">
        <v>10.336281692258639</v>
      </c>
      <c r="BZ1172">
        <v>0.42885367946622233</v>
      </c>
      <c r="CA1172">
        <f t="shared" si="144"/>
        <v>40.453762071974104</v>
      </c>
      <c r="CB1172" cm="1">
        <f t="array" ref="CB1172">IF(ISBLANK(INDEX(AC:AC,ROW())), "", INDEX(AC:AC,ROW())*(BI1172+BJ1172)/1000)</f>
        <v>105.37905602438178</v>
      </c>
      <c r="CC1172">
        <f t="shared" si="145"/>
        <v>104.64374984293529</v>
      </c>
      <c r="CD1172">
        <f t="shared" si="146"/>
        <v>7.090908179743602</v>
      </c>
      <c r="CE1172" t="str">
        <f t="shared" si="147"/>
        <v/>
      </c>
      <c r="CF1172" cm="1">
        <f t="array" ref="CF1172">IFERROR(IF((BD1172+BE1172)*INDEX(H:H,ROW())*INDEX(K:K,ROW())/(BF1172*30*1000)&lt;0.5,"",(BD1172+BE1172)*INDEX(H:H,ROW())*INDEX(K:K,ROW())/(BF1172*30*1000)),"")</f>
        <v>2.9736723344613205</v>
      </c>
      <c r="CG1172">
        <f t="shared" si="148"/>
        <v>0.75375770869105418</v>
      </c>
      <c r="CH1172" cm="1">
        <f t="array" ref="CH1172">IFERROR((BD1172+BE1172)*INDEX(K:K,ROW())*INDEX(H:H,ROW())/BC1172/100000,"")</f>
        <v>0.67242853356646282</v>
      </c>
      <c r="CI1172">
        <f t="shared" si="149"/>
        <v>75.381309080561849</v>
      </c>
      <c r="CJ1172">
        <v>1</v>
      </c>
      <c r="CK1172">
        <f t="shared" si="150"/>
        <v>42.813777836074038</v>
      </c>
      <c r="CL1172" cm="1">
        <f t="array" ref="CL1172">IF(INDEX(AS:AS,ROW()-2)=0,CL1171,INDEX(AS:AS,ROW()-2))</f>
        <v>43.11</v>
      </c>
      <c r="CM1172" t="str">
        <f t="shared" si="151"/>
        <v>CIV</v>
      </c>
    </row>
    <row r="1173" spans="1:91" x14ac:dyDescent="0.3">
      <c r="A1173" s="1">
        <v>1168</v>
      </c>
      <c r="B1173" t="s">
        <v>154</v>
      </c>
      <c r="C1173">
        <v>2</v>
      </c>
      <c r="D1173">
        <v>18</v>
      </c>
      <c r="E1173">
        <v>8</v>
      </c>
      <c r="F1173" t="s">
        <v>98</v>
      </c>
      <c r="G1173" t="s">
        <v>99</v>
      </c>
      <c r="H1173">
        <v>44.87</v>
      </c>
      <c r="I1173">
        <v>0.89</v>
      </c>
      <c r="J1173">
        <v>45.08</v>
      </c>
      <c r="K1173">
        <v>1540</v>
      </c>
      <c r="L1173">
        <v>44.91</v>
      </c>
      <c r="M1173">
        <v>0.91</v>
      </c>
      <c r="N1173">
        <v>45.08</v>
      </c>
      <c r="O1173">
        <v>1542</v>
      </c>
      <c r="P1173">
        <v>1.75</v>
      </c>
      <c r="Q1173">
        <v>50.28</v>
      </c>
      <c r="R1173">
        <v>30.11</v>
      </c>
      <c r="S1173">
        <v>1.6708776595744681</v>
      </c>
      <c r="T1173">
        <v>7.41</v>
      </c>
      <c r="U1173">
        <v>0</v>
      </c>
      <c r="V1173">
        <v>0</v>
      </c>
      <c r="W1173">
        <v>0</v>
      </c>
      <c r="X1173">
        <v>0</v>
      </c>
      <c r="Y1173">
        <v>2.5</v>
      </c>
      <c r="Z1173">
        <v>7.72</v>
      </c>
      <c r="AA1173">
        <v>21</v>
      </c>
      <c r="AB1173">
        <v>65.900000000000006</v>
      </c>
      <c r="AC1173">
        <v>1996</v>
      </c>
      <c r="AD1173">
        <v>37.79</v>
      </c>
      <c r="AE1173">
        <v>32.28</v>
      </c>
      <c r="AF1173">
        <v>10.95</v>
      </c>
      <c r="AG1173">
        <v>1570</v>
      </c>
      <c r="AI1173">
        <v>44.58</v>
      </c>
      <c r="AJ1173">
        <v>41.32</v>
      </c>
      <c r="AK1173">
        <v>4.51</v>
      </c>
      <c r="AL1173">
        <v>47.305</v>
      </c>
      <c r="AM1173">
        <v>6.31</v>
      </c>
      <c r="AN1173">
        <v>47.89</v>
      </c>
      <c r="AO1173">
        <v>45.09</v>
      </c>
      <c r="AP1173">
        <v>3.31</v>
      </c>
      <c r="AQ1173">
        <v>3.83</v>
      </c>
      <c r="AR1173">
        <v>4.12</v>
      </c>
      <c r="AS1173">
        <v>42.06</v>
      </c>
      <c r="AT1173">
        <v>0</v>
      </c>
      <c r="AU1173">
        <v>0</v>
      </c>
      <c r="AV1173">
        <v>5.6</v>
      </c>
      <c r="AW1173">
        <v>68.400000000000006</v>
      </c>
      <c r="AX1173">
        <v>92.8</v>
      </c>
      <c r="AY1173">
        <v>99.1</v>
      </c>
      <c r="AZ1173">
        <v>100</v>
      </c>
      <c r="BA1173">
        <v>86.199999999999989</v>
      </c>
      <c r="BB1173">
        <v>0</v>
      </c>
      <c r="BC1173">
        <v>34.530449205033882</v>
      </c>
      <c r="BD1173">
        <v>1.1943951513619201E-2</v>
      </c>
      <c r="BE1173">
        <v>21.645666730728959</v>
      </c>
      <c r="BF1173">
        <v>17.290834424504968</v>
      </c>
      <c r="BG1173">
        <v>113.50444723662361</v>
      </c>
      <c r="BH1173">
        <v>6.0446167554029637</v>
      </c>
      <c r="BI1173">
        <v>67.562683747915116</v>
      </c>
      <c r="BJ1173">
        <v>3.534850933961545</v>
      </c>
      <c r="BK1173">
        <v>620.64452419007091</v>
      </c>
      <c r="BL1173">
        <v>3.7520184272346739</v>
      </c>
      <c r="BM1173">
        <v>158.42489665729201</v>
      </c>
      <c r="BN1173">
        <v>108.646603514072</v>
      </c>
      <c r="BO1173">
        <v>106.19169525213231</v>
      </c>
      <c r="BP1173">
        <v>106.85799244213899</v>
      </c>
      <c r="BQ1173">
        <v>18.284483414048768</v>
      </c>
      <c r="BR1173">
        <v>54.923980242811368</v>
      </c>
      <c r="BS1173">
        <v>125.99432079365729</v>
      </c>
      <c r="BT1173">
        <v>1847.8291843109539</v>
      </c>
      <c r="BU1173">
        <v>116.3935936522665</v>
      </c>
      <c r="BV1173">
        <v>807.85711003637391</v>
      </c>
      <c r="BW1173">
        <v>79.187361628698042</v>
      </c>
      <c r="BX1173">
        <v>8.1379408292058688</v>
      </c>
      <c r="BY1173">
        <v>10.336281692258639</v>
      </c>
      <c r="BZ1173">
        <v>0.42885367946622233</v>
      </c>
      <c r="CA1173">
        <f t="shared" si="144"/>
        <v>21.657610682242577</v>
      </c>
      <c r="CB1173" cm="1">
        <f t="array" ref="CB1173">IF(ISBLANK(INDEX(AC:AC,ROW())), "", INDEX(AC:AC,ROW())*(BI1173+BJ1173)/1000)</f>
        <v>141.9106792250258</v>
      </c>
      <c r="CC1173">
        <f t="shared" si="145"/>
        <v>119.54906399202657</v>
      </c>
      <c r="CD1173">
        <f t="shared" si="146"/>
        <v>5.1915464953491002</v>
      </c>
      <c r="CE1173" t="str">
        <f t="shared" si="147"/>
        <v/>
      </c>
      <c r="CF1173" cm="1">
        <f t="array" ref="CF1173">IFERROR(IF((BD1173+BE1173)*INDEX(H:H,ROW())*INDEX(K:K,ROW())/(BF1173*30*1000)&lt;0.5,"",(BD1173+BE1173)*INDEX(H:H,ROW())*INDEX(K:K,ROW())/(BF1173*30*1000)),"")</f>
        <v>2.8850286224473152</v>
      </c>
      <c r="CG1173">
        <f t="shared" si="148"/>
        <v>0.5007416591031284</v>
      </c>
      <c r="CH1173" cm="1">
        <f t="array" ref="CH1173">IFERROR((BD1173+BE1173)*INDEX(K:K,ROW())*INDEX(H:H,ROW())/BC1173/100000,"")</f>
        <v>0.43339620568928455</v>
      </c>
      <c r="CI1173">
        <f t="shared" si="149"/>
        <v>38.871079652488973</v>
      </c>
      <c r="CJ1173">
        <v>1</v>
      </c>
      <c r="CK1173">
        <f t="shared" si="150"/>
        <v>53.513036373751419</v>
      </c>
      <c r="CL1173" cm="1">
        <f t="array" ref="CL1173">IF(INDEX(AS:AS,ROW()-2)=0,CL1172,INDEX(AS:AS,ROW()-2))</f>
        <v>42.06</v>
      </c>
      <c r="CM1173" t="str">
        <f t="shared" si="151"/>
        <v>CIV</v>
      </c>
    </row>
    <row r="1174" spans="1:91" x14ac:dyDescent="0.3">
      <c r="A1174" s="1">
        <v>1169</v>
      </c>
      <c r="B1174" t="s">
        <v>154</v>
      </c>
      <c r="C1174">
        <v>2</v>
      </c>
      <c r="D1174">
        <v>18</v>
      </c>
      <c r="E1174">
        <v>8</v>
      </c>
      <c r="F1174" t="s">
        <v>98</v>
      </c>
      <c r="G1174" t="s">
        <v>100</v>
      </c>
      <c r="H1174">
        <v>45.87</v>
      </c>
      <c r="I1174">
        <v>0.88</v>
      </c>
      <c r="J1174">
        <v>45.57</v>
      </c>
      <c r="K1174">
        <v>1564</v>
      </c>
      <c r="L1174">
        <v>45.89</v>
      </c>
      <c r="M1174">
        <v>0.89</v>
      </c>
      <c r="N1174">
        <v>45.57</v>
      </c>
      <c r="O1174">
        <v>1568</v>
      </c>
      <c r="P1174">
        <v>1.35</v>
      </c>
      <c r="Q1174">
        <v>50.28</v>
      </c>
      <c r="R1174">
        <v>30.11</v>
      </c>
      <c r="S1174">
        <v>1.6708776595744681</v>
      </c>
      <c r="T1174">
        <v>7.41</v>
      </c>
      <c r="U1174">
        <v>0</v>
      </c>
      <c r="V1174">
        <v>0</v>
      </c>
      <c r="W1174">
        <v>0</v>
      </c>
      <c r="X1174">
        <v>0</v>
      </c>
      <c r="Y1174">
        <v>2.2000000000000002</v>
      </c>
      <c r="Z1174">
        <v>7.72</v>
      </c>
      <c r="AA1174">
        <v>19.75</v>
      </c>
      <c r="AB1174">
        <v>65.900000000000006</v>
      </c>
      <c r="AC1174">
        <v>1694</v>
      </c>
      <c r="AD1174">
        <v>37.53</v>
      </c>
      <c r="AE1174">
        <v>31.64</v>
      </c>
      <c r="AF1174">
        <v>10.89</v>
      </c>
      <c r="AG1174">
        <v>1570</v>
      </c>
      <c r="AI1174">
        <v>44.15</v>
      </c>
      <c r="AJ1174">
        <v>40.67</v>
      </c>
      <c r="AK1174">
        <v>4.79</v>
      </c>
      <c r="AL1174">
        <v>47.03</v>
      </c>
      <c r="AM1174">
        <v>6.15</v>
      </c>
      <c r="AN1174">
        <v>47.69</v>
      </c>
      <c r="AO1174">
        <v>44.76</v>
      </c>
      <c r="AP1174">
        <v>2.64</v>
      </c>
      <c r="AQ1174">
        <v>3.83</v>
      </c>
      <c r="AR1174">
        <v>4.53</v>
      </c>
      <c r="AS1174">
        <v>41.42</v>
      </c>
      <c r="AT1174">
        <v>0</v>
      </c>
      <c r="AU1174">
        <v>0</v>
      </c>
      <c r="AV1174">
        <v>3</v>
      </c>
      <c r="AW1174">
        <v>55.2</v>
      </c>
      <c r="AX1174">
        <v>95</v>
      </c>
      <c r="AY1174">
        <v>99.1</v>
      </c>
      <c r="AZ1174">
        <v>100</v>
      </c>
      <c r="BA1174">
        <v>92</v>
      </c>
      <c r="BB1174">
        <v>96.1</v>
      </c>
      <c r="BC1174">
        <v>57.224794869200139</v>
      </c>
      <c r="BD1174">
        <v>1.1943951513619201E-2</v>
      </c>
      <c r="BE1174">
        <v>58.372157416109637</v>
      </c>
      <c r="BF1174">
        <v>48.54126154093538</v>
      </c>
      <c r="BG1174">
        <v>154.53698707875679</v>
      </c>
      <c r="BH1174">
        <v>6.0446167554029637</v>
      </c>
      <c r="BI1174">
        <v>91.983473495321078</v>
      </c>
      <c r="BJ1174">
        <v>3.534850933961545</v>
      </c>
      <c r="BK1174">
        <v>717.22674766469129</v>
      </c>
      <c r="BL1174">
        <v>4.2637239256787423</v>
      </c>
      <c r="BM1174">
        <v>163.76877500757621</v>
      </c>
      <c r="BN1174">
        <v>106.139281639898</v>
      </c>
      <c r="BO1174">
        <v>106.1267795525811</v>
      </c>
      <c r="BP1174">
        <v>106.5025417997215</v>
      </c>
      <c r="BQ1174">
        <v>33.481614858414822</v>
      </c>
      <c r="BR1174">
        <v>50.063645721917133</v>
      </c>
      <c r="BS1174">
        <v>116.2796049242463</v>
      </c>
      <c r="BT1174">
        <v>1847.8291843109539</v>
      </c>
      <c r="BU1174">
        <v>119.91240607173469</v>
      </c>
      <c r="BV1174">
        <v>853.33430133533398</v>
      </c>
      <c r="BW1174">
        <v>4.0858005906400514</v>
      </c>
      <c r="BX1174">
        <v>11.12665998117054</v>
      </c>
      <c r="BY1174">
        <v>10.336281692258639</v>
      </c>
      <c r="BZ1174">
        <v>0.42885367946622233</v>
      </c>
      <c r="CA1174">
        <f t="shared" si="144"/>
        <v>58.384101367623259</v>
      </c>
      <c r="CB1174" cm="1">
        <f t="array" ref="CB1174">IF(ISBLANK(INDEX(AC:AC,ROW())), "", INDEX(AC:AC,ROW())*(BI1174+BJ1174)/1000)</f>
        <v>161.80804158320478</v>
      </c>
      <c r="CC1174">
        <f t="shared" si="145"/>
        <v>160.58160383415975</v>
      </c>
      <c r="CD1174">
        <f t="shared" si="146"/>
        <v>4.4664315870540525</v>
      </c>
      <c r="CE1174">
        <f t="shared" si="147"/>
        <v>12.533496175985791</v>
      </c>
      <c r="CF1174" cm="1">
        <f t="array" ref="CF1174">IFERROR(IF((BD1174+BE1174)*INDEX(H:H,ROW())*INDEX(K:K,ROW())/(BF1174*30*1000)&lt;0.5,"",(BD1174+BE1174)*INDEX(H:H,ROW())*INDEX(K:K,ROW())/(BF1174*30*1000)),"")</f>
        <v>2.876257572999692</v>
      </c>
      <c r="CG1174">
        <f t="shared" si="148"/>
        <v>0.8482557543786241</v>
      </c>
      <c r="CH1174" cm="1">
        <f t="array" ref="CH1174">IFERROR((BD1174+BE1174)*INDEX(K:K,ROW())*INDEX(H:H,ROW())/BC1174/100000,"")</f>
        <v>0.73194061121162513</v>
      </c>
      <c r="CI1174">
        <f t="shared" si="149"/>
        <v>108.79260086499278</v>
      </c>
      <c r="CJ1174">
        <v>1</v>
      </c>
      <c r="CK1174">
        <f t="shared" si="150"/>
        <v>32.290708748446789</v>
      </c>
      <c r="CL1174" cm="1">
        <f t="array" ref="CL1174">IF(INDEX(AS:AS,ROW()-2)=0,CL1173,INDEX(AS:AS,ROW()-2))</f>
        <v>42.06</v>
      </c>
      <c r="CM1174" t="str">
        <f t="shared" si="151"/>
        <v>CIV</v>
      </c>
    </row>
    <row r="1175" spans="1:91" x14ac:dyDescent="0.3">
      <c r="A1175" s="1">
        <v>1170</v>
      </c>
      <c r="B1175" t="s">
        <v>154</v>
      </c>
      <c r="C1175">
        <v>2</v>
      </c>
      <c r="D1175">
        <v>18</v>
      </c>
      <c r="E1175">
        <v>8</v>
      </c>
      <c r="F1175" t="s">
        <v>98</v>
      </c>
      <c r="G1175" t="s">
        <v>101</v>
      </c>
      <c r="H1175">
        <v>45.87</v>
      </c>
      <c r="I1175">
        <v>0.88</v>
      </c>
      <c r="J1175">
        <v>45.57</v>
      </c>
      <c r="K1175">
        <v>1564</v>
      </c>
      <c r="L1175">
        <v>45.89</v>
      </c>
      <c r="M1175">
        <v>0.89</v>
      </c>
      <c r="N1175">
        <v>45.57</v>
      </c>
      <c r="O1175">
        <v>1568</v>
      </c>
      <c r="P1175">
        <v>1.35</v>
      </c>
      <c r="Q1175">
        <v>50.28</v>
      </c>
      <c r="R1175">
        <v>30.11</v>
      </c>
      <c r="S1175">
        <v>1.6708776595744681</v>
      </c>
      <c r="T1175">
        <v>7.41</v>
      </c>
      <c r="U1175">
        <v>0</v>
      </c>
      <c r="V1175">
        <v>0</v>
      </c>
      <c r="W1175">
        <v>0</v>
      </c>
      <c r="X1175">
        <v>0</v>
      </c>
      <c r="Y1175">
        <v>2.2000000000000002</v>
      </c>
      <c r="Z1175">
        <v>7.72</v>
      </c>
      <c r="AA1175">
        <v>19.75</v>
      </c>
      <c r="AB1175">
        <v>65.900000000000006</v>
      </c>
      <c r="AC1175">
        <v>1692</v>
      </c>
      <c r="AD1175">
        <v>37.79</v>
      </c>
      <c r="AE1175">
        <v>32.28</v>
      </c>
      <c r="AF1175">
        <v>11.17</v>
      </c>
      <c r="AG1175">
        <v>1570</v>
      </c>
      <c r="AI1175">
        <v>44.58</v>
      </c>
      <c r="AJ1175">
        <v>41.32</v>
      </c>
      <c r="AK1175">
        <v>4.51</v>
      </c>
      <c r="AL1175">
        <v>47.305</v>
      </c>
      <c r="AM1175">
        <v>6.31</v>
      </c>
      <c r="AN1175">
        <v>47.89</v>
      </c>
      <c r="AO1175">
        <v>45.09</v>
      </c>
      <c r="AP1175">
        <v>3.31</v>
      </c>
      <c r="AQ1175">
        <v>3.83</v>
      </c>
      <c r="AR1175">
        <v>4.12</v>
      </c>
      <c r="AS1175">
        <v>42.06</v>
      </c>
      <c r="AT1175">
        <v>0</v>
      </c>
      <c r="AU1175">
        <v>0</v>
      </c>
      <c r="AV1175">
        <v>1.1000000000000001</v>
      </c>
      <c r="AW1175">
        <v>60</v>
      </c>
      <c r="AX1175">
        <v>93.9</v>
      </c>
      <c r="AY1175">
        <v>100</v>
      </c>
      <c r="AZ1175">
        <v>100</v>
      </c>
      <c r="BA1175">
        <v>92.8</v>
      </c>
      <c r="BB1175">
        <v>98.9</v>
      </c>
      <c r="BC1175">
        <v>139.7020227420162</v>
      </c>
      <c r="BD1175">
        <v>1.1943951513619201E-2</v>
      </c>
      <c r="BE1175">
        <v>59.562733518146118</v>
      </c>
      <c r="BF1175">
        <v>52.150857381462806</v>
      </c>
      <c r="BG1175">
        <v>141.81119730367061</v>
      </c>
      <c r="BH1175">
        <v>6.0446167554029637</v>
      </c>
      <c r="BI1175">
        <v>84.409060986103981</v>
      </c>
      <c r="BJ1175">
        <v>3.534850933961545</v>
      </c>
      <c r="BK1175">
        <v>643.20999459894631</v>
      </c>
      <c r="BL1175">
        <v>4.8532517047466444</v>
      </c>
      <c r="BM1175">
        <v>173.88602892332241</v>
      </c>
      <c r="BN1175">
        <v>106.3985607799106</v>
      </c>
      <c r="BO1175">
        <v>105.98790355028039</v>
      </c>
      <c r="BP1175">
        <v>106.1419162132111</v>
      </c>
      <c r="BQ1175">
        <v>36.033920633624611</v>
      </c>
      <c r="BR1175">
        <v>41.671925724226668</v>
      </c>
      <c r="BS1175">
        <v>91.912478782247604</v>
      </c>
      <c r="BT1175">
        <v>1847.8291843109539</v>
      </c>
      <c r="BU1175">
        <v>119.98053510153019</v>
      </c>
      <c r="BV1175">
        <v>866.49168398553252</v>
      </c>
      <c r="BW1175">
        <v>4.1134788511276907</v>
      </c>
      <c r="BX1175">
        <v>12.76516588870124</v>
      </c>
      <c r="BY1175">
        <v>10.336281692258639</v>
      </c>
      <c r="BZ1175">
        <v>0.42885367946622233</v>
      </c>
      <c r="CA1175">
        <f t="shared" si="144"/>
        <v>59.57467746965974</v>
      </c>
      <c r="CB1175" cm="1">
        <f t="array" ref="CB1175">IF(ISBLANK(INDEX(AC:AC,ROW())), "", INDEX(AC:AC,ROW())*(BI1175+BJ1175)/1000)</f>
        <v>148.80109896875089</v>
      </c>
      <c r="CC1175">
        <f t="shared" si="145"/>
        <v>147.85581405907357</v>
      </c>
      <c r="CD1175">
        <f t="shared" si="146"/>
        <v>4.3502516197432817</v>
      </c>
      <c r="CE1175">
        <f t="shared" si="147"/>
        <v>4.6041566326261725</v>
      </c>
      <c r="CF1175" cm="1">
        <f t="array" ref="CF1175">IFERROR(IF((BD1175+BE1175)*INDEX(H:H,ROW())*INDEX(K:K,ROW())/(BF1175*30*1000)&lt;0.5,"",(BD1175+BE1175)*INDEX(H:H,ROW())*INDEX(K:K,ROW())/(BF1175*30*1000)),"")</f>
        <v>2.731772200274027</v>
      </c>
      <c r="CG1175">
        <f t="shared" si="148"/>
        <v>0.37330066063372846</v>
      </c>
      <c r="CH1175" cm="1">
        <f t="array" ref="CH1175">IFERROR((BD1175+BE1175)*INDEX(K:K,ROW())*INDEX(H:H,ROW())/BC1175/100000,"")</f>
        <v>0.30593171011894449</v>
      </c>
      <c r="CI1175">
        <f t="shared" si="149"/>
        <v>111.01111357023555</v>
      </c>
      <c r="CJ1175">
        <v>1</v>
      </c>
      <c r="CK1175">
        <f t="shared" si="150"/>
        <v>13.226932209301566</v>
      </c>
      <c r="CL1175" cm="1">
        <f t="array" ref="CL1175">IF(INDEX(AS:AS,ROW()-2)=0,CL1174,INDEX(AS:AS,ROW()-2))</f>
        <v>42.06</v>
      </c>
      <c r="CM1175" t="str">
        <f t="shared" si="151"/>
        <v>CIV</v>
      </c>
    </row>
    <row r="1176" spans="1:91" x14ac:dyDescent="0.3">
      <c r="A1176" s="1">
        <v>1171</v>
      </c>
      <c r="B1176" t="s">
        <v>154</v>
      </c>
      <c r="C1176">
        <v>2</v>
      </c>
      <c r="D1176">
        <v>18</v>
      </c>
      <c r="E1176">
        <v>8</v>
      </c>
      <c r="F1176" t="s">
        <v>98</v>
      </c>
      <c r="G1176" t="s">
        <v>102</v>
      </c>
      <c r="H1176">
        <v>45.87</v>
      </c>
      <c r="I1176">
        <v>0.88</v>
      </c>
      <c r="J1176">
        <v>45.57</v>
      </c>
      <c r="K1176">
        <v>1538</v>
      </c>
      <c r="L1176">
        <v>45.89</v>
      </c>
      <c r="M1176">
        <v>0.89</v>
      </c>
      <c r="N1176">
        <v>45.57</v>
      </c>
      <c r="O1176">
        <v>1568</v>
      </c>
      <c r="P1176">
        <v>1.35</v>
      </c>
      <c r="Q1176">
        <v>50.28</v>
      </c>
      <c r="R1176">
        <v>30.11</v>
      </c>
      <c r="S1176">
        <v>1.6708776595744681</v>
      </c>
      <c r="T1176">
        <v>7.41</v>
      </c>
      <c r="U1176">
        <v>0</v>
      </c>
      <c r="V1176">
        <v>0</v>
      </c>
      <c r="W1176">
        <v>0</v>
      </c>
      <c r="X1176">
        <v>0</v>
      </c>
      <c r="Y1176">
        <v>2.2000000000000002</v>
      </c>
      <c r="Z1176">
        <v>7.72</v>
      </c>
      <c r="AA1176">
        <v>19.75</v>
      </c>
      <c r="AB1176">
        <v>65.900000000000006</v>
      </c>
      <c r="AC1176">
        <v>1684</v>
      </c>
      <c r="AD1176">
        <v>37.79</v>
      </c>
      <c r="AE1176">
        <v>32.450000000000003</v>
      </c>
      <c r="AF1176">
        <v>11.35</v>
      </c>
      <c r="AG1176">
        <v>1570</v>
      </c>
      <c r="AI1176">
        <v>44.58</v>
      </c>
      <c r="AJ1176">
        <v>41.32</v>
      </c>
      <c r="AK1176">
        <v>4.82</v>
      </c>
      <c r="AL1176">
        <v>47.305</v>
      </c>
      <c r="AM1176">
        <v>6.44</v>
      </c>
      <c r="AN1176">
        <v>47.89</v>
      </c>
      <c r="AO1176">
        <v>45.18</v>
      </c>
      <c r="AP1176">
        <v>2.92</v>
      </c>
      <c r="AQ1176">
        <v>4.21</v>
      </c>
      <c r="AR1176">
        <v>4.12</v>
      </c>
      <c r="AS1176">
        <v>42.13</v>
      </c>
      <c r="AT1176">
        <v>0</v>
      </c>
      <c r="AU1176">
        <v>0</v>
      </c>
      <c r="AV1176">
        <v>3</v>
      </c>
      <c r="AW1176">
        <v>35.799999999999997</v>
      </c>
      <c r="AX1176">
        <v>81</v>
      </c>
      <c r="AY1176">
        <v>98</v>
      </c>
      <c r="AZ1176">
        <v>100</v>
      </c>
      <c r="BA1176">
        <v>78</v>
      </c>
      <c r="BB1176">
        <v>95</v>
      </c>
      <c r="BC1176">
        <v>115.3148798840229</v>
      </c>
      <c r="BD1176">
        <v>1.1943951513619201E-2</v>
      </c>
      <c r="BE1176">
        <v>55.93981094626858</v>
      </c>
      <c r="BF1176">
        <v>47.469573629047702</v>
      </c>
      <c r="BG1176">
        <v>129.72729327446851</v>
      </c>
      <c r="BH1176">
        <v>6.0446167554029637</v>
      </c>
      <c r="BI1176">
        <v>77.218814025137348</v>
      </c>
      <c r="BJ1176">
        <v>3.534850933961545</v>
      </c>
      <c r="BK1176">
        <v>398.31527347765399</v>
      </c>
      <c r="BL1176">
        <v>4.9916202542064214</v>
      </c>
      <c r="BM1176">
        <v>177.82764881877449</v>
      </c>
      <c r="BN1176">
        <v>107.5228579501935</v>
      </c>
      <c r="BO1176">
        <v>106.04000265759581</v>
      </c>
      <c r="BP1176">
        <v>106.2009584218648</v>
      </c>
      <c r="BQ1176">
        <v>37.440952198124258</v>
      </c>
      <c r="BR1176">
        <v>44.391978298525473</v>
      </c>
      <c r="BS1176">
        <v>89.391542583929692</v>
      </c>
      <c r="BT1176">
        <v>1847.8291843109539</v>
      </c>
      <c r="BU1176">
        <v>120.07802294972259</v>
      </c>
      <c r="BV1176">
        <v>865.82618627249565</v>
      </c>
      <c r="BW1176">
        <v>1.0973370015984809</v>
      </c>
      <c r="BX1176">
        <v>12.918114681424511</v>
      </c>
      <c r="BY1176">
        <v>10.336281692258639</v>
      </c>
      <c r="BZ1176">
        <v>0.42885367946622233</v>
      </c>
      <c r="CA1176">
        <f t="shared" si="144"/>
        <v>55.951754897782202</v>
      </c>
      <c r="CB1176" cm="1">
        <f t="array" ref="CB1176">IF(ISBLANK(INDEX(AC:AC,ROW())), "", INDEX(AC:AC,ROW())*(BI1176+BJ1176)/1000)</f>
        <v>135.98917179112254</v>
      </c>
      <c r="CC1176">
        <f t="shared" si="145"/>
        <v>135.77191002987146</v>
      </c>
      <c r="CD1176">
        <f t="shared" si="146"/>
        <v>2.933708993193215</v>
      </c>
      <c r="CE1176">
        <f t="shared" si="147"/>
        <v>3.4541533050917339</v>
      </c>
      <c r="CF1176" cm="1">
        <f t="array" ref="CF1176">IFERROR(IF((BD1176+BE1176)*INDEX(H:H,ROW())*INDEX(K:K,ROW())/(BF1176*30*1000)&lt;0.5,"",(BD1176+BE1176)*INDEX(H:H,ROW())*INDEX(K:K,ROW())/(BF1176*30*1000)),"")</f>
        <v>2.7718019915101979</v>
      </c>
      <c r="CG1176">
        <f t="shared" si="148"/>
        <v>0.41165176321381836</v>
      </c>
      <c r="CH1176" cm="1">
        <f t="array" ref="CH1176">IFERROR((BD1176+BE1176)*INDEX(K:K,ROW())*INDEX(H:H,ROW())/BC1176/100000,"")</f>
        <v>0.34230515312542398</v>
      </c>
      <c r="CI1176">
        <f t="shared" si="149"/>
        <v>102.52695484763721</v>
      </c>
      <c r="CJ1176">
        <v>1</v>
      </c>
      <c r="CK1176">
        <f t="shared" si="150"/>
        <v>16.02420421518363</v>
      </c>
      <c r="CL1176" cm="1">
        <f t="array" ref="CL1176">IF(INDEX(AS:AS,ROW()-2)=0,CL1175,INDEX(AS:AS,ROW()-2))</f>
        <v>41.42</v>
      </c>
      <c r="CM1176" t="str">
        <f t="shared" si="151"/>
        <v>SP</v>
      </c>
    </row>
    <row r="1177" spans="1:91" x14ac:dyDescent="0.3">
      <c r="A1177" s="1">
        <v>1172</v>
      </c>
      <c r="B1177" t="s">
        <v>154</v>
      </c>
      <c r="C1177">
        <v>2</v>
      </c>
      <c r="D1177">
        <v>18</v>
      </c>
      <c r="E1177">
        <v>8</v>
      </c>
      <c r="F1177" t="s">
        <v>98</v>
      </c>
      <c r="G1177" t="s">
        <v>103</v>
      </c>
      <c r="H1177">
        <v>45.87</v>
      </c>
      <c r="I1177">
        <v>0.88</v>
      </c>
      <c r="J1177">
        <v>45.57</v>
      </c>
      <c r="K1177">
        <v>1564</v>
      </c>
      <c r="L1177">
        <v>45.89</v>
      </c>
      <c r="M1177">
        <v>0.89</v>
      </c>
      <c r="N1177">
        <v>45.57</v>
      </c>
      <c r="O1177">
        <v>1568</v>
      </c>
      <c r="P1177">
        <v>1.35</v>
      </c>
      <c r="Q1177">
        <v>50.28</v>
      </c>
      <c r="R1177">
        <v>30.11</v>
      </c>
      <c r="S1177">
        <v>1.6708776595744681</v>
      </c>
      <c r="T1177">
        <v>7.41</v>
      </c>
      <c r="U1177">
        <v>0</v>
      </c>
      <c r="V1177">
        <v>0</v>
      </c>
      <c r="W1177">
        <v>0</v>
      </c>
      <c r="X1177">
        <v>0</v>
      </c>
      <c r="Y1177">
        <v>2</v>
      </c>
      <c r="Z1177">
        <v>7.72</v>
      </c>
      <c r="AA1177">
        <v>21.5</v>
      </c>
      <c r="AB1177">
        <v>65.900000000000006</v>
      </c>
      <c r="AC1177">
        <v>1680</v>
      </c>
      <c r="AD1177">
        <v>37.79</v>
      </c>
      <c r="AE1177">
        <v>32.28</v>
      </c>
      <c r="AF1177">
        <v>11.48</v>
      </c>
      <c r="AG1177">
        <v>1570</v>
      </c>
      <c r="AI1177">
        <v>44.58</v>
      </c>
      <c r="AJ1177">
        <v>41.32</v>
      </c>
      <c r="AK1177">
        <v>4.51</v>
      </c>
      <c r="AL1177">
        <v>47.305</v>
      </c>
      <c r="AM1177">
        <v>6.31</v>
      </c>
      <c r="AN1177">
        <v>47.89</v>
      </c>
      <c r="AO1177">
        <v>45.09</v>
      </c>
      <c r="AP1177">
        <v>3.31</v>
      </c>
      <c r="AQ1177">
        <v>3.83</v>
      </c>
      <c r="AR1177">
        <v>4.12</v>
      </c>
      <c r="AS1177">
        <v>42.06</v>
      </c>
      <c r="AT1177">
        <v>0</v>
      </c>
      <c r="AU1177">
        <v>0</v>
      </c>
      <c r="AV1177">
        <v>7</v>
      </c>
      <c r="AW1177">
        <v>66</v>
      </c>
      <c r="AX1177">
        <v>93.1</v>
      </c>
      <c r="AY1177">
        <v>99.2</v>
      </c>
      <c r="AZ1177">
        <v>100</v>
      </c>
      <c r="BA1177">
        <v>86.1</v>
      </c>
      <c r="BB1177">
        <v>92.2</v>
      </c>
      <c r="BC1177">
        <v>93.358427703895757</v>
      </c>
      <c r="BD1177">
        <v>1.1943951513619201E-2</v>
      </c>
      <c r="BE1177">
        <v>54.99974298076544</v>
      </c>
      <c r="BF1177">
        <v>46.004930550190657</v>
      </c>
      <c r="BG1177">
        <v>131.81277654118841</v>
      </c>
      <c r="BH1177">
        <v>6.0446167554029637</v>
      </c>
      <c r="BI1177">
        <v>78.459066351829847</v>
      </c>
      <c r="BJ1177">
        <v>3.534850933961545</v>
      </c>
      <c r="BK1177">
        <v>404.73760041391051</v>
      </c>
      <c r="BL1177">
        <v>5.3767825596505103</v>
      </c>
      <c r="BM1177">
        <v>175.39230123641809</v>
      </c>
      <c r="BN1177">
        <v>108.144338046473</v>
      </c>
      <c r="BO1177">
        <v>106.00061920340821</v>
      </c>
      <c r="BP1177">
        <v>106.324834434018</v>
      </c>
      <c r="BQ1177">
        <v>36.388146830302972</v>
      </c>
      <c r="BR1177">
        <v>42.566960182369129</v>
      </c>
      <c r="BS1177">
        <v>91.400067424883517</v>
      </c>
      <c r="BT1177">
        <v>1847.8291843109539</v>
      </c>
      <c r="BU1177">
        <v>119.53321195521571</v>
      </c>
      <c r="BV1177">
        <v>865.05224964337788</v>
      </c>
      <c r="BW1177">
        <v>18.032373801665798</v>
      </c>
      <c r="BX1177">
        <v>13.405461131201349</v>
      </c>
      <c r="BY1177">
        <v>10.336281692258639</v>
      </c>
      <c r="BZ1177">
        <v>0.42885367946622233</v>
      </c>
      <c r="CA1177">
        <f t="shared" si="144"/>
        <v>55.011686932279062</v>
      </c>
      <c r="CB1177" cm="1">
        <f t="array" ref="CB1177">IF(ISBLANK(INDEX(AC:AC,ROW())), "", INDEX(AC:AC,ROW())*(BI1177+BJ1177)/1000)</f>
        <v>137.74978104012953</v>
      </c>
      <c r="CC1177">
        <f t="shared" si="145"/>
        <v>137.85739329659137</v>
      </c>
      <c r="CD1177">
        <f t="shared" si="146"/>
        <v>2.935915083953049</v>
      </c>
      <c r="CE1177">
        <f t="shared" si="147"/>
        <v>4.335308663269414</v>
      </c>
      <c r="CF1177" cm="1">
        <f t="array" ref="CF1177">IFERROR(IF((BD1177+BE1177)*INDEX(H:H,ROW())*INDEX(K:K,ROW())/(BF1177*30*1000)&lt;0.5,"",(BD1177+BE1177)*INDEX(H:H,ROW())*INDEX(K:K,ROW())/(BF1177*30*1000)),"")</f>
        <v>2.859531055526872</v>
      </c>
      <c r="CG1177">
        <f t="shared" si="148"/>
        <v>0.49277747795950633</v>
      </c>
      <c r="CH1177" cm="1">
        <f t="array" ref="CH1177">IFERROR((BD1177+BE1177)*INDEX(K:K,ROW())*INDEX(H:H,ROW())/BC1177/100000,"")</f>
        <v>0.42273375050682516</v>
      </c>
      <c r="CI1177">
        <f t="shared" si="149"/>
        <v>102.50846307711205</v>
      </c>
      <c r="CJ1177">
        <v>1</v>
      </c>
      <c r="CK1177">
        <f t="shared" si="150"/>
        <v>19.792848163335616</v>
      </c>
      <c r="CL1177" cm="1">
        <f t="array" ref="CL1177">IF(INDEX(AS:AS,ROW()-2)=0,CL1176,INDEX(AS:AS,ROW()-2))</f>
        <v>42.06</v>
      </c>
      <c r="CM1177" t="str">
        <f t="shared" si="151"/>
        <v>CIV</v>
      </c>
    </row>
    <row r="1178" spans="1:91" x14ac:dyDescent="0.3">
      <c r="A1178" s="1">
        <v>1173</v>
      </c>
      <c r="B1178" t="s">
        <v>154</v>
      </c>
      <c r="C1178">
        <v>2</v>
      </c>
      <c r="D1178">
        <v>18</v>
      </c>
      <c r="E1178">
        <v>8</v>
      </c>
      <c r="F1178" t="s">
        <v>98</v>
      </c>
      <c r="G1178" t="s">
        <v>104</v>
      </c>
      <c r="H1178">
        <v>44.78</v>
      </c>
      <c r="I1178">
        <v>0.9</v>
      </c>
      <c r="J1178">
        <v>44.59</v>
      </c>
      <c r="K1178">
        <v>1538</v>
      </c>
      <c r="L1178">
        <v>45.89</v>
      </c>
      <c r="M1178">
        <v>0.89</v>
      </c>
      <c r="N1178">
        <v>45.57</v>
      </c>
      <c r="O1178">
        <v>1568</v>
      </c>
      <c r="P1178">
        <v>1.35</v>
      </c>
      <c r="Q1178">
        <v>50.28</v>
      </c>
      <c r="R1178">
        <v>30.11</v>
      </c>
      <c r="S1178">
        <v>1.6708776595744681</v>
      </c>
      <c r="T1178">
        <v>7.41</v>
      </c>
      <c r="U1178">
        <v>0</v>
      </c>
      <c r="V1178">
        <v>0</v>
      </c>
      <c r="W1178">
        <v>0</v>
      </c>
      <c r="X1178">
        <v>0</v>
      </c>
      <c r="Y1178">
        <v>2.2000000000000002</v>
      </c>
      <c r="Z1178">
        <v>7.72</v>
      </c>
      <c r="AA1178">
        <v>19.75</v>
      </c>
      <c r="AB1178">
        <v>65.900000000000006</v>
      </c>
      <c r="AC1178">
        <v>1678</v>
      </c>
      <c r="AD1178">
        <v>37.79</v>
      </c>
      <c r="AE1178">
        <v>32.61</v>
      </c>
      <c r="AF1178">
        <v>11.55</v>
      </c>
      <c r="AG1178">
        <v>1570</v>
      </c>
      <c r="AI1178">
        <v>44.77</v>
      </c>
      <c r="AJ1178">
        <v>41.32</v>
      </c>
      <c r="AK1178">
        <v>4.95</v>
      </c>
      <c r="AL1178">
        <v>47.305</v>
      </c>
      <c r="AM1178">
        <v>6.37</v>
      </c>
      <c r="AN1178">
        <v>47.81</v>
      </c>
      <c r="AO1178">
        <v>45.36</v>
      </c>
      <c r="AP1178">
        <v>2.97</v>
      </c>
      <c r="AQ1178">
        <v>3.83</v>
      </c>
      <c r="AR1178">
        <v>4.68</v>
      </c>
      <c r="AS1178">
        <v>42.39</v>
      </c>
      <c r="AT1178">
        <v>0</v>
      </c>
      <c r="AU1178">
        <v>0</v>
      </c>
      <c r="AV1178">
        <v>7.3</v>
      </c>
      <c r="AW1178">
        <v>66</v>
      </c>
      <c r="AX1178">
        <v>95.9</v>
      </c>
      <c r="AY1178">
        <v>99.1</v>
      </c>
      <c r="AZ1178">
        <v>100</v>
      </c>
      <c r="BA1178">
        <v>88.6</v>
      </c>
      <c r="BB1178">
        <v>91.8</v>
      </c>
      <c r="BC1178">
        <v>95.566848128187118</v>
      </c>
      <c r="BD1178">
        <v>1.1943951513619201E-2</v>
      </c>
      <c r="BE1178">
        <v>55.833690048645423</v>
      </c>
      <c r="BF1178">
        <v>45.955228522112641</v>
      </c>
      <c r="BG1178">
        <v>129.35912703458311</v>
      </c>
      <c r="BH1178">
        <v>6.0446167554029637</v>
      </c>
      <c r="BI1178">
        <v>76.99700412359951</v>
      </c>
      <c r="BJ1178">
        <v>3.534850933961545</v>
      </c>
      <c r="BK1178">
        <v>364.69185895120779</v>
      </c>
      <c r="BL1178">
        <v>5.6558931428970354</v>
      </c>
      <c r="BM1178">
        <v>174.57892636989291</v>
      </c>
      <c r="BN1178">
        <v>108.1292073262151</v>
      </c>
      <c r="BO1178">
        <v>105.96446143465489</v>
      </c>
      <c r="BP1178">
        <v>106.427971688871</v>
      </c>
      <c r="BQ1178">
        <v>36.271824791141867</v>
      </c>
      <c r="BR1178">
        <v>43.918744697676232</v>
      </c>
      <c r="BS1178">
        <v>94.050514479843756</v>
      </c>
      <c r="BT1178">
        <v>1847.8291843109539</v>
      </c>
      <c r="BU1178">
        <v>120.85494229274779</v>
      </c>
      <c r="BV1178">
        <v>868.00434893545912</v>
      </c>
      <c r="BW1178">
        <v>18.032373801665798</v>
      </c>
      <c r="BX1178">
        <v>13.491535939475931</v>
      </c>
      <c r="BY1178">
        <v>10.336281692258639</v>
      </c>
      <c r="BZ1178">
        <v>0.42885367946622233</v>
      </c>
      <c r="CA1178">
        <f t="shared" si="144"/>
        <v>55.845634000159045</v>
      </c>
      <c r="CB1178" cm="1">
        <f t="array" ref="CB1178">IF(ISBLANK(INDEX(AC:AC,ROW())), "", INDEX(AC:AC,ROW())*(BI1178+BJ1178)/1000)</f>
        <v>135.13245278658746</v>
      </c>
      <c r="CC1178">
        <f t="shared" si="145"/>
        <v>135.40374378998607</v>
      </c>
      <c r="CD1178">
        <f t="shared" si="146"/>
        <v>2.6933661414624712</v>
      </c>
      <c r="CE1178">
        <f t="shared" si="147"/>
        <v>3.8160917315388909</v>
      </c>
      <c r="CF1178" cm="1">
        <f t="array" ref="CF1178">IFERROR(IF((BD1178+BE1178)*INDEX(H:H,ROW())*INDEX(K:K,ROW())/(BF1178*30*1000)&lt;0.5,"",(BD1178+BE1178)*INDEX(H:H,ROW())*INDEX(K:K,ROW())/(BF1178*30*1000)),"")</f>
        <v>2.7898025419675707</v>
      </c>
      <c r="CG1178">
        <f t="shared" si="148"/>
        <v>0.48086998182122009</v>
      </c>
      <c r="CH1178" cm="1">
        <f t="array" ref="CH1178">IFERROR((BD1178+BE1178)*INDEX(K:K,ROW())*INDEX(H:H,ROW())/BC1178/100000,"")</f>
        <v>0.40245968929222181</v>
      </c>
      <c r="CI1178">
        <f t="shared" si="149"/>
        <v>99.90078962157699</v>
      </c>
      <c r="CJ1178">
        <v>1</v>
      </c>
      <c r="CK1178">
        <f t="shared" si="150"/>
        <v>19.335462249758375</v>
      </c>
      <c r="CL1178" cm="1">
        <f t="array" ref="CL1178">IF(INDEX(AS:AS,ROW()-2)=0,CL1177,INDEX(AS:AS,ROW()-2))</f>
        <v>42.13</v>
      </c>
      <c r="CM1178" t="str">
        <f t="shared" si="151"/>
        <v>CIV</v>
      </c>
    </row>
    <row r="1179" spans="1:91" x14ac:dyDescent="0.3">
      <c r="A1179" s="1">
        <v>1174</v>
      </c>
      <c r="B1179" t="s">
        <v>154</v>
      </c>
      <c r="C1179">
        <v>2</v>
      </c>
      <c r="D1179">
        <v>18</v>
      </c>
      <c r="E1179">
        <v>8</v>
      </c>
      <c r="F1179" t="s">
        <v>98</v>
      </c>
      <c r="G1179" t="s">
        <v>105</v>
      </c>
      <c r="H1179">
        <v>45.87</v>
      </c>
      <c r="I1179">
        <v>0.88</v>
      </c>
      <c r="J1179">
        <v>45.57</v>
      </c>
      <c r="K1179">
        <v>1564</v>
      </c>
      <c r="L1179">
        <v>45.89</v>
      </c>
      <c r="M1179">
        <v>0.89</v>
      </c>
      <c r="N1179">
        <v>45.57</v>
      </c>
      <c r="O1179">
        <v>1568</v>
      </c>
      <c r="P1179">
        <v>1.35</v>
      </c>
      <c r="Q1179">
        <v>50.28</v>
      </c>
      <c r="R1179">
        <v>30.11</v>
      </c>
      <c r="S1179">
        <v>1.6708776595744681</v>
      </c>
      <c r="T1179">
        <v>7.41</v>
      </c>
      <c r="U1179">
        <v>0</v>
      </c>
      <c r="V1179">
        <v>0</v>
      </c>
      <c r="W1179">
        <v>0</v>
      </c>
      <c r="X1179">
        <v>0</v>
      </c>
      <c r="Y1179">
        <v>2.2000000000000002</v>
      </c>
      <c r="Z1179">
        <v>7.72</v>
      </c>
      <c r="AA1179">
        <v>19.75</v>
      </c>
      <c r="AB1179">
        <v>65.900000000000006</v>
      </c>
      <c r="AC1179">
        <v>1682</v>
      </c>
      <c r="AD1179">
        <v>37.79</v>
      </c>
      <c r="AE1179">
        <v>32.28</v>
      </c>
      <c r="AF1179">
        <v>11.68</v>
      </c>
      <c r="AG1179">
        <v>1570</v>
      </c>
      <c r="AI1179">
        <v>44.58</v>
      </c>
      <c r="AJ1179">
        <v>41.32</v>
      </c>
      <c r="AK1179">
        <v>4.51</v>
      </c>
      <c r="AL1179">
        <v>47.305</v>
      </c>
      <c r="AM1179">
        <v>6.31</v>
      </c>
      <c r="AN1179">
        <v>47.89</v>
      </c>
      <c r="AO1179">
        <v>45.09</v>
      </c>
      <c r="AP1179">
        <v>3.31</v>
      </c>
      <c r="AQ1179">
        <v>3.83</v>
      </c>
      <c r="AR1179">
        <v>4.12</v>
      </c>
      <c r="AS1179">
        <v>42.06</v>
      </c>
      <c r="AT1179">
        <v>0</v>
      </c>
      <c r="AU1179">
        <v>0</v>
      </c>
      <c r="AV1179">
        <v>6.5</v>
      </c>
      <c r="AW1179">
        <v>59.8</v>
      </c>
      <c r="AX1179">
        <v>96.1</v>
      </c>
      <c r="AY1179">
        <v>99.8</v>
      </c>
      <c r="AZ1179">
        <v>100</v>
      </c>
      <c r="BA1179">
        <v>89.6</v>
      </c>
      <c r="BB1179">
        <v>93.3</v>
      </c>
      <c r="BC1179">
        <v>96.675747741279437</v>
      </c>
      <c r="BD1179">
        <v>1.1943951513619201E-2</v>
      </c>
      <c r="BE1179">
        <v>56.002562871988218</v>
      </c>
      <c r="BF1179">
        <v>46.004728754500242</v>
      </c>
      <c r="BG1179">
        <v>127.6535192266559</v>
      </c>
      <c r="BH1179">
        <v>1.3328222352743131</v>
      </c>
      <c r="BI1179">
        <v>75.983870171159452</v>
      </c>
      <c r="BJ1179">
        <v>0.77292812597818927</v>
      </c>
      <c r="BK1179">
        <v>381.34834698434258</v>
      </c>
      <c r="BL1179">
        <v>5.2403706396216529</v>
      </c>
      <c r="BM1179">
        <v>173.96565323728339</v>
      </c>
      <c r="BN1179">
        <v>107.8609104293683</v>
      </c>
      <c r="BO1179">
        <v>106.034082832129</v>
      </c>
      <c r="BP1179">
        <v>106.50584189646359</v>
      </c>
      <c r="BQ1179">
        <v>36.252205010099807</v>
      </c>
      <c r="BR1179">
        <v>44.390090296446573</v>
      </c>
      <c r="BS1179">
        <v>94.103831975524926</v>
      </c>
      <c r="BT1179">
        <v>1847.8291843109539</v>
      </c>
      <c r="BU1179">
        <v>118.9507838625279</v>
      </c>
      <c r="BV1179">
        <v>866.82237418985858</v>
      </c>
      <c r="BW1179">
        <v>18.032373801665798</v>
      </c>
      <c r="BX1179">
        <v>12.585364640169839</v>
      </c>
      <c r="BY1179">
        <v>10.336281692258639</v>
      </c>
      <c r="BZ1179">
        <v>0.42885367946622233</v>
      </c>
      <c r="CA1179">
        <f t="shared" si="144"/>
        <v>56.01450682350184</v>
      </c>
      <c r="CB1179" cm="1">
        <f t="array" ref="CB1179">IF(ISBLANK(INDEX(AC:AC,ROW())), "", INDEX(AC:AC,ROW())*(BI1179+BJ1179)/1000)</f>
        <v>129.10493473578549</v>
      </c>
      <c r="CC1179">
        <f t="shared" si="145"/>
        <v>128.98634146193021</v>
      </c>
      <c r="CD1179">
        <f t="shared" si="146"/>
        <v>2.9565017711343957</v>
      </c>
      <c r="CE1179">
        <f t="shared" si="147"/>
        <v>3.9446123344698085</v>
      </c>
      <c r="CF1179" cm="1">
        <f t="array" ref="CF1179">IFERROR(IF((BD1179+BE1179)*INDEX(H:H,ROW())*INDEX(K:K,ROW())/(BF1179*30*1000)&lt;0.5,"",(BD1179+BE1179)*INDEX(H:H,ROW())*INDEX(K:K,ROW())/(BF1179*30*1000)),"")</f>
        <v>2.9116708348447511</v>
      </c>
      <c r="CG1179">
        <f t="shared" si="148"/>
        <v>0.47586628321320706</v>
      </c>
      <c r="CH1179" cm="1">
        <f t="array" ref="CH1179">IFERROR((BD1179+BE1179)*INDEX(K:K,ROW())*INDEX(H:H,ROW())/BC1179/100000,"")</f>
        <v>0.41566979343536026</v>
      </c>
      <c r="CI1179">
        <f t="shared" si="149"/>
        <v>104.37711193201719</v>
      </c>
      <c r="CJ1179">
        <v>1</v>
      </c>
      <c r="CK1179">
        <f t="shared" si="150"/>
        <v>19.113678740360566</v>
      </c>
      <c r="CL1179" cm="1">
        <f t="array" ref="CL1179">IF(INDEX(AS:AS,ROW()-2)=0,CL1178,INDEX(AS:AS,ROW()-2))</f>
        <v>42.06</v>
      </c>
      <c r="CM1179" t="str">
        <f t="shared" si="151"/>
        <v>CIV</v>
      </c>
    </row>
    <row r="1180" spans="1:91" x14ac:dyDescent="0.3">
      <c r="A1180" s="1">
        <v>1175</v>
      </c>
      <c r="B1180" t="s">
        <v>154</v>
      </c>
      <c r="C1180">
        <v>2</v>
      </c>
      <c r="D1180">
        <v>18</v>
      </c>
      <c r="E1180">
        <v>8</v>
      </c>
      <c r="F1180" t="s">
        <v>98</v>
      </c>
      <c r="G1180" t="s">
        <v>106</v>
      </c>
      <c r="H1180">
        <v>45.87</v>
      </c>
      <c r="I1180">
        <v>0.88</v>
      </c>
      <c r="J1180">
        <v>45.57</v>
      </c>
      <c r="K1180">
        <v>1564</v>
      </c>
      <c r="L1180">
        <v>45.89</v>
      </c>
      <c r="M1180">
        <v>0.89</v>
      </c>
      <c r="N1180">
        <v>45.57</v>
      </c>
      <c r="O1180">
        <v>1568</v>
      </c>
      <c r="P1180">
        <v>1.35</v>
      </c>
      <c r="Q1180">
        <v>50.28</v>
      </c>
      <c r="R1180">
        <v>30.11</v>
      </c>
      <c r="S1180">
        <v>1.6708776595744681</v>
      </c>
      <c r="T1180">
        <v>7.41</v>
      </c>
      <c r="U1180">
        <v>0</v>
      </c>
      <c r="V1180">
        <v>0</v>
      </c>
      <c r="W1180">
        <v>0</v>
      </c>
      <c r="X1180">
        <v>0</v>
      </c>
      <c r="Y1180">
        <v>2.2000000000000002</v>
      </c>
      <c r="Z1180">
        <v>7.72</v>
      </c>
      <c r="AA1180">
        <v>19.75</v>
      </c>
      <c r="AB1180">
        <v>65.900000000000006</v>
      </c>
      <c r="AC1180">
        <v>1683</v>
      </c>
      <c r="AD1180">
        <v>37.79</v>
      </c>
      <c r="AE1180">
        <v>32.28</v>
      </c>
      <c r="AF1180">
        <v>11.71</v>
      </c>
      <c r="AG1180">
        <v>1570</v>
      </c>
      <c r="AI1180">
        <v>44.58</v>
      </c>
      <c r="AJ1180">
        <v>41.32</v>
      </c>
      <c r="AK1180">
        <v>4.51</v>
      </c>
      <c r="AL1180">
        <v>47.305</v>
      </c>
      <c r="AM1180">
        <v>6.11</v>
      </c>
      <c r="AN1180">
        <v>47.89</v>
      </c>
      <c r="AO1180">
        <v>45.09</v>
      </c>
      <c r="AP1180">
        <v>2.94</v>
      </c>
      <c r="AQ1180">
        <v>4.32</v>
      </c>
      <c r="AR1180">
        <v>4.12</v>
      </c>
      <c r="AS1180">
        <v>42.06</v>
      </c>
      <c r="AT1180">
        <v>0</v>
      </c>
      <c r="AU1180">
        <v>0.3</v>
      </c>
      <c r="AV1180">
        <v>5.8</v>
      </c>
      <c r="AW1180">
        <v>68</v>
      </c>
      <c r="AX1180">
        <v>94.9</v>
      </c>
      <c r="AY1180">
        <v>100</v>
      </c>
      <c r="AZ1180">
        <v>100</v>
      </c>
      <c r="BA1180">
        <v>89.1</v>
      </c>
      <c r="BB1180">
        <v>94.2</v>
      </c>
      <c r="BC1180">
        <v>91.451821431654324</v>
      </c>
      <c r="BD1180">
        <v>1.1943951513619201E-2</v>
      </c>
      <c r="BE1180">
        <v>56.006451468110207</v>
      </c>
      <c r="BF1180">
        <v>46.045547193289543</v>
      </c>
      <c r="BG1180">
        <v>131.72382168572781</v>
      </c>
      <c r="BH1180">
        <v>3.330582603250611</v>
      </c>
      <c r="BI1180">
        <v>78.405157324931253</v>
      </c>
      <c r="BJ1180">
        <v>1.9349781774049579</v>
      </c>
      <c r="BK1180">
        <v>388.65986773550571</v>
      </c>
      <c r="BL1180">
        <v>5.2870214645658447</v>
      </c>
      <c r="BM1180">
        <v>174.1486254198</v>
      </c>
      <c r="BN1180">
        <v>108.0231016427369</v>
      </c>
      <c r="BO1180">
        <v>106.0169158244919</v>
      </c>
      <c r="BP1180">
        <v>106.5232628683833</v>
      </c>
      <c r="BQ1180">
        <v>36.592160118838478</v>
      </c>
      <c r="BR1180">
        <v>45.601481169506087</v>
      </c>
      <c r="BS1180">
        <v>95.175342465312099</v>
      </c>
      <c r="BT1180">
        <v>1847.8291843109539</v>
      </c>
      <c r="BU1180">
        <v>120.0655680116045</v>
      </c>
      <c r="BV1180">
        <v>867.81779680045008</v>
      </c>
      <c r="BW1180">
        <v>18.032373801665798</v>
      </c>
      <c r="BX1180">
        <v>13.060508138973301</v>
      </c>
      <c r="BY1180">
        <v>10.336281692258639</v>
      </c>
      <c r="BZ1180">
        <v>0.42885367946622233</v>
      </c>
      <c r="CA1180">
        <f t="shared" si="144"/>
        <v>56.018395419623829</v>
      </c>
      <c r="CB1180" cm="1">
        <f t="array" ref="CB1180">IF(ISBLANK(INDEX(AC:AC,ROW())), "", INDEX(AC:AC,ROW())*(BI1180+BJ1180)/1000)</f>
        <v>135.21244805043185</v>
      </c>
      <c r="CC1180">
        <f t="shared" si="145"/>
        <v>135.05440428897842</v>
      </c>
      <c r="CD1180">
        <f t="shared" si="146"/>
        <v>2.8778022440784898</v>
      </c>
      <c r="CE1180">
        <f t="shared" si="147"/>
        <v>4.2498865703398492</v>
      </c>
      <c r="CF1180" cm="1">
        <f t="array" ref="CF1180">IFERROR(IF((BD1180+BE1180)*INDEX(H:H,ROW())*INDEX(K:K,ROW())/(BF1180*30*1000)&lt;0.5,"",(BD1180+BE1180)*INDEX(H:H,ROW())*INDEX(K:K,ROW())/(BF1180*30*1000)),"")</f>
        <v>2.9092916506074795</v>
      </c>
      <c r="CG1180">
        <f t="shared" si="148"/>
        <v>0.50349513517017552</v>
      </c>
      <c r="CH1180" cm="1">
        <f t="array" ref="CH1180">IFERROR((BD1180+BE1180)*INDEX(K:K,ROW())*INDEX(H:H,ROW())/BC1180/100000,"")</f>
        <v>0.43944425786162283</v>
      </c>
      <c r="CI1180">
        <f t="shared" si="149"/>
        <v>104.38435791981034</v>
      </c>
      <c r="CJ1180">
        <v>1</v>
      </c>
      <c r="CK1180">
        <f t="shared" si="150"/>
        <v>20.20549350886261</v>
      </c>
      <c r="CL1180" cm="1">
        <f t="array" ref="CL1180">IF(INDEX(AS:AS,ROW()-2)=0,CL1179,INDEX(AS:AS,ROW()-2))</f>
        <v>42.39</v>
      </c>
      <c r="CM1180" t="str">
        <f t="shared" si="151"/>
        <v>CIV</v>
      </c>
    </row>
    <row r="1181" spans="1:91" x14ac:dyDescent="0.3">
      <c r="A1181" s="1">
        <v>1176</v>
      </c>
      <c r="B1181" t="s">
        <v>155</v>
      </c>
      <c r="C1181">
        <v>2</v>
      </c>
      <c r="D1181">
        <v>19</v>
      </c>
      <c r="E1181">
        <v>8</v>
      </c>
      <c r="F1181" t="s">
        <v>80</v>
      </c>
      <c r="G1181" t="s">
        <v>81</v>
      </c>
      <c r="H1181">
        <v>44.46</v>
      </c>
      <c r="I1181">
        <v>0.95</v>
      </c>
      <c r="J1181">
        <v>44.59</v>
      </c>
      <c r="K1181">
        <v>1533</v>
      </c>
      <c r="L1181">
        <v>44.71</v>
      </c>
      <c r="M1181">
        <v>0.91</v>
      </c>
      <c r="N1181">
        <v>44.1</v>
      </c>
      <c r="O1181">
        <v>1536</v>
      </c>
      <c r="P1181">
        <v>1.72</v>
      </c>
      <c r="Q1181">
        <v>50.37</v>
      </c>
      <c r="R1181">
        <v>30.26</v>
      </c>
      <c r="S1181">
        <v>1.6645736950000001</v>
      </c>
      <c r="T1181">
        <v>7.44</v>
      </c>
      <c r="U1181">
        <v>0</v>
      </c>
      <c r="V1181">
        <v>0</v>
      </c>
      <c r="W1181">
        <v>0</v>
      </c>
      <c r="X1181">
        <v>0</v>
      </c>
      <c r="Y1181">
        <v>2</v>
      </c>
      <c r="Z1181">
        <v>7.72</v>
      </c>
      <c r="AA1181">
        <v>18</v>
      </c>
      <c r="AB1181">
        <v>65.900000000000006</v>
      </c>
      <c r="AC1181">
        <v>1686</v>
      </c>
      <c r="AD1181">
        <v>37.79</v>
      </c>
      <c r="AE1181">
        <v>32.28</v>
      </c>
      <c r="AF1181">
        <v>11.43</v>
      </c>
      <c r="AG1181">
        <v>1570</v>
      </c>
      <c r="AI1181">
        <v>44.58</v>
      </c>
      <c r="AJ1181">
        <v>41.32</v>
      </c>
      <c r="AK1181">
        <v>4.51</v>
      </c>
      <c r="AL1181">
        <v>47.305</v>
      </c>
      <c r="AM1181">
        <v>6.31</v>
      </c>
      <c r="AN1181">
        <v>47.89</v>
      </c>
      <c r="AO1181">
        <v>45.09</v>
      </c>
      <c r="AP1181">
        <v>3.31</v>
      </c>
      <c r="AQ1181">
        <v>3.83</v>
      </c>
      <c r="AR1181">
        <v>4.12</v>
      </c>
      <c r="AS1181">
        <v>42.06</v>
      </c>
      <c r="AT1181">
        <v>0</v>
      </c>
      <c r="AU1181">
        <v>0</v>
      </c>
      <c r="AV1181">
        <v>5.6</v>
      </c>
      <c r="AW1181">
        <v>68.400000000000006</v>
      </c>
      <c r="AX1181">
        <v>92.8</v>
      </c>
      <c r="AY1181">
        <v>99.1</v>
      </c>
      <c r="AZ1181">
        <v>100</v>
      </c>
      <c r="BA1181">
        <v>86.199999999999989</v>
      </c>
      <c r="BB1181">
        <v>92.6</v>
      </c>
      <c r="BC1181">
        <v>84.324030630105483</v>
      </c>
      <c r="BD1181">
        <v>1.1943951513619201E-2</v>
      </c>
      <c r="BE1181">
        <v>56.114589802665812</v>
      </c>
      <c r="BF1181">
        <v>45.996484281495263</v>
      </c>
      <c r="BG1181">
        <v>133.32429386181269</v>
      </c>
      <c r="BH1181">
        <v>3.2738337811047131</v>
      </c>
      <c r="BI1181">
        <v>79.357468712555047</v>
      </c>
      <c r="BJ1181">
        <v>1.903303762718467</v>
      </c>
      <c r="BK1181">
        <v>425.71206411603782</v>
      </c>
      <c r="BL1181">
        <v>5.4889891049293427</v>
      </c>
      <c r="BM1181">
        <v>175.38176873428051</v>
      </c>
      <c r="BN1181">
        <v>108.1594033444769</v>
      </c>
      <c r="BO1181">
        <v>106.0135857659472</v>
      </c>
      <c r="BP1181">
        <v>106.661092441691</v>
      </c>
      <c r="BQ1181">
        <v>36.765705461873779</v>
      </c>
      <c r="BR1181">
        <v>47.50943389311562</v>
      </c>
      <c r="BS1181">
        <v>94.439543364865401</v>
      </c>
      <c r="BT1181">
        <v>1847.8291843109539</v>
      </c>
      <c r="BU1181">
        <v>118.75631863902289</v>
      </c>
      <c r="BV1181">
        <v>868.77323558732871</v>
      </c>
      <c r="BW1181">
        <v>18.032373801665798</v>
      </c>
      <c r="BX1181">
        <v>12.92169948067936</v>
      </c>
      <c r="BY1181">
        <v>10.336281692258639</v>
      </c>
      <c r="BZ1181">
        <v>0.42885367946622233</v>
      </c>
      <c r="CA1181">
        <f t="shared" si="144"/>
        <v>56.126533754179434</v>
      </c>
      <c r="CB1181" cm="1">
        <f t="array" ref="CB1181">IF(ISBLANK(INDEX(AC:AC,ROW())), "", INDEX(AC:AC,ROW())*(BI1181+BJ1181)/1000)</f>
        <v>137.00566239331116</v>
      </c>
      <c r="CC1181">
        <f t="shared" si="145"/>
        <v>136.5981276429174</v>
      </c>
      <c r="CD1181">
        <f t="shared" si="146"/>
        <v>3.1165292779773393</v>
      </c>
      <c r="CE1181">
        <f t="shared" si="147"/>
        <v>5.0485260362311184</v>
      </c>
      <c r="CF1181" cm="1">
        <f t="array" ref="CF1181">IFERROR(IF((BD1181+BE1181)*INDEX(H:H,ROW())*INDEX(K:K,ROW())/(BF1181*30*1000)&lt;0.5,"",(BD1181+BE1181)*INDEX(H:H,ROW())*INDEX(K:K,ROW())/(BF1181*30*1000)),"")</f>
        <v>2.7722598974074786</v>
      </c>
      <c r="CG1181">
        <f t="shared" si="148"/>
        <v>0.54547302753188764</v>
      </c>
      <c r="CH1181" cm="1">
        <f t="array" ref="CH1181">IFERROR((BD1181+BE1181)*INDEX(K:K,ROW())*INDEX(H:H,ROW())/BC1181/100000,"")</f>
        <v>0.45365789980322935</v>
      </c>
      <c r="CI1181">
        <f t="shared" si="149"/>
        <v>99.361721139212563</v>
      </c>
      <c r="CJ1181">
        <v>1</v>
      </c>
      <c r="CK1181">
        <f t="shared" si="150"/>
        <v>21.913435239079277</v>
      </c>
      <c r="CL1181" cm="1">
        <f t="array" ref="CL1181">IF(INDEX(AS:AS,ROW()-2)=0,CL1180,INDEX(AS:AS,ROW()-2))</f>
        <v>42.06</v>
      </c>
      <c r="CM1181" t="str">
        <f t="shared" si="151"/>
        <v>CIV</v>
      </c>
    </row>
    <row r="1182" spans="1:91" x14ac:dyDescent="0.3">
      <c r="A1182" s="1">
        <v>1177</v>
      </c>
      <c r="B1182" t="s">
        <v>155</v>
      </c>
      <c r="C1182">
        <v>2</v>
      </c>
      <c r="D1182">
        <v>19</v>
      </c>
      <c r="E1182">
        <v>8</v>
      </c>
      <c r="F1182" t="s">
        <v>80</v>
      </c>
      <c r="G1182" t="s">
        <v>82</v>
      </c>
      <c r="H1182">
        <v>45.87</v>
      </c>
      <c r="I1182">
        <v>0.88</v>
      </c>
      <c r="J1182">
        <v>45.57</v>
      </c>
      <c r="K1182">
        <v>1564</v>
      </c>
      <c r="L1182">
        <v>45.89</v>
      </c>
      <c r="M1182">
        <v>0.89</v>
      </c>
      <c r="N1182">
        <v>45.57</v>
      </c>
      <c r="O1182">
        <v>1568</v>
      </c>
      <c r="P1182">
        <v>1.35</v>
      </c>
      <c r="Q1182">
        <v>50.28</v>
      </c>
      <c r="R1182">
        <v>30.11</v>
      </c>
      <c r="S1182">
        <v>1.6708776595744681</v>
      </c>
      <c r="T1182">
        <v>7.41</v>
      </c>
      <c r="U1182">
        <v>0</v>
      </c>
      <c r="V1182">
        <v>0</v>
      </c>
      <c r="W1182">
        <v>0</v>
      </c>
      <c r="X1182">
        <v>0</v>
      </c>
      <c r="Y1182">
        <v>2.2000000000000002</v>
      </c>
      <c r="Z1182">
        <v>7.72</v>
      </c>
      <c r="AA1182">
        <v>19.75</v>
      </c>
      <c r="AB1182">
        <v>65.900000000000006</v>
      </c>
      <c r="AC1182">
        <v>1695</v>
      </c>
      <c r="AD1182">
        <v>37.68</v>
      </c>
      <c r="AE1182">
        <v>32.75</v>
      </c>
      <c r="AF1182">
        <v>11.26</v>
      </c>
      <c r="AG1182">
        <v>1570</v>
      </c>
      <c r="AI1182">
        <v>44.81</v>
      </c>
      <c r="AJ1182">
        <v>42.05</v>
      </c>
      <c r="AK1182">
        <v>4.68</v>
      </c>
      <c r="AL1182">
        <v>47.08</v>
      </c>
      <c r="AM1182">
        <v>6.34</v>
      </c>
      <c r="AN1182">
        <v>47.63</v>
      </c>
      <c r="AO1182">
        <v>45.43</v>
      </c>
      <c r="AP1182">
        <v>3.07</v>
      </c>
      <c r="AQ1182">
        <v>3.83</v>
      </c>
      <c r="AR1182">
        <v>4.54</v>
      </c>
      <c r="AS1182">
        <v>42.67</v>
      </c>
      <c r="AT1182">
        <v>0</v>
      </c>
      <c r="AU1182">
        <v>0</v>
      </c>
      <c r="AV1182">
        <v>8</v>
      </c>
      <c r="AW1182">
        <v>66.7</v>
      </c>
      <c r="AX1182">
        <v>94.5</v>
      </c>
      <c r="AY1182">
        <v>100</v>
      </c>
      <c r="AZ1182">
        <v>100</v>
      </c>
      <c r="BA1182">
        <v>86.5</v>
      </c>
      <c r="BB1182">
        <v>92</v>
      </c>
      <c r="BC1182">
        <v>102.6320167812826</v>
      </c>
      <c r="BD1182">
        <v>1.1943951513619201E-2</v>
      </c>
      <c r="BE1182">
        <v>56.939412180638392</v>
      </c>
      <c r="BF1182">
        <v>46.011659858621982</v>
      </c>
      <c r="BG1182">
        <v>130.4290863721391</v>
      </c>
      <c r="BH1182">
        <v>3.4110929577600491</v>
      </c>
      <c r="BI1182">
        <v>77.63205053070206</v>
      </c>
      <c r="BJ1182">
        <v>1.9791727638353751</v>
      </c>
      <c r="BK1182">
        <v>462.91501035104773</v>
      </c>
      <c r="BL1182">
        <v>4.0842272704386708</v>
      </c>
      <c r="BM1182">
        <v>173.37872798717129</v>
      </c>
      <c r="BN1182">
        <v>107.4065603845284</v>
      </c>
      <c r="BO1182">
        <v>106.0113587634003</v>
      </c>
      <c r="BP1182">
        <v>106.524337580219</v>
      </c>
      <c r="BQ1182">
        <v>41.846202774499169</v>
      </c>
      <c r="BR1182">
        <v>46.250721194457952</v>
      </c>
      <c r="BS1182">
        <v>95.911889214018515</v>
      </c>
      <c r="BT1182">
        <v>1847.8291843109539</v>
      </c>
      <c r="BU1182">
        <v>119.2403262674591</v>
      </c>
      <c r="BV1182">
        <v>866.79896888256076</v>
      </c>
      <c r="BW1182">
        <v>18.032373801665798</v>
      </c>
      <c r="BX1182">
        <v>10.390917581975589</v>
      </c>
      <c r="BY1182">
        <v>10.336281692258639</v>
      </c>
      <c r="BZ1182">
        <v>0.42885367946622233</v>
      </c>
      <c r="CA1182">
        <f t="shared" si="144"/>
        <v>56.951356132152014</v>
      </c>
      <c r="CB1182" cm="1">
        <f t="array" ref="CB1182">IF(ISBLANK(INDEX(AC:AC,ROW())), "", INDEX(AC:AC,ROW())*(BI1182+BJ1182)/1000)</f>
        <v>134.94102348424096</v>
      </c>
      <c r="CC1182">
        <f t="shared" si="145"/>
        <v>133.84017932989914</v>
      </c>
      <c r="CD1182">
        <f t="shared" si="146"/>
        <v>3.4587148094745204</v>
      </c>
      <c r="CE1182">
        <f t="shared" si="147"/>
        <v>4.5104347051618232</v>
      </c>
      <c r="CF1182" cm="1">
        <f t="array" ref="CF1182">IFERROR(IF((BD1182+BE1182)*INDEX(H:H,ROW())*INDEX(K:K,ROW())/(BF1182*30*1000)&lt;0.5,"",(BD1182+BE1182)*INDEX(H:H,ROW())*INDEX(K:K,ROW())/(BF1182*30*1000)),"")</f>
        <v>2.9599229328658545</v>
      </c>
      <c r="CG1182">
        <f t="shared" si="148"/>
        <v>0.44831682453124422</v>
      </c>
      <c r="CH1182" cm="1">
        <f t="array" ref="CH1182">IFERROR((BD1182+BE1182)*INDEX(K:K,ROW())*INDEX(H:H,ROW())/BC1182/100000,"")</f>
        <v>0.39809497503588814</v>
      </c>
      <c r="CI1182">
        <f t="shared" si="149"/>
        <v>106.12283158033128</v>
      </c>
      <c r="CJ1182">
        <v>1</v>
      </c>
      <c r="CK1182">
        <f t="shared" si="150"/>
        <v>18.004412680000552</v>
      </c>
      <c r="CL1182" cm="1">
        <f t="array" ref="CL1182">IF(INDEX(AS:AS,ROW()-2)=0,CL1181,INDEX(AS:AS,ROW()-2))</f>
        <v>42.06</v>
      </c>
      <c r="CM1182" t="str">
        <f t="shared" si="151"/>
        <v>CIV</v>
      </c>
    </row>
    <row r="1183" spans="1:91" x14ac:dyDescent="0.3">
      <c r="A1183" s="1">
        <v>1178</v>
      </c>
      <c r="B1183" t="s">
        <v>155</v>
      </c>
      <c r="C1183">
        <v>2</v>
      </c>
      <c r="D1183">
        <v>19</v>
      </c>
      <c r="E1183">
        <v>8</v>
      </c>
      <c r="F1183" t="s">
        <v>80</v>
      </c>
      <c r="G1183" t="s">
        <v>83</v>
      </c>
      <c r="H1183">
        <v>45.87</v>
      </c>
      <c r="I1183">
        <v>0.88</v>
      </c>
      <c r="J1183">
        <v>45.57</v>
      </c>
      <c r="K1183">
        <v>1564</v>
      </c>
      <c r="L1183">
        <v>45.89</v>
      </c>
      <c r="M1183">
        <v>0.89</v>
      </c>
      <c r="N1183">
        <v>45.57</v>
      </c>
      <c r="O1183">
        <v>1568</v>
      </c>
      <c r="P1183">
        <v>1.35</v>
      </c>
      <c r="Q1183">
        <v>50.28</v>
      </c>
      <c r="R1183">
        <v>30.11</v>
      </c>
      <c r="S1183">
        <v>1.6708776595744681</v>
      </c>
      <c r="T1183">
        <v>7.41</v>
      </c>
      <c r="U1183">
        <v>0</v>
      </c>
      <c r="V1183">
        <v>0</v>
      </c>
      <c r="W1183">
        <v>0</v>
      </c>
      <c r="X1183">
        <v>0</v>
      </c>
      <c r="Y1183">
        <v>2.2000000000000002</v>
      </c>
      <c r="Z1183">
        <v>7.72</v>
      </c>
      <c r="AA1183">
        <v>19.75</v>
      </c>
      <c r="AB1183">
        <v>65.900000000000006</v>
      </c>
      <c r="AC1183">
        <v>1690</v>
      </c>
      <c r="AD1183">
        <v>37.79</v>
      </c>
      <c r="AE1183">
        <v>32.28</v>
      </c>
      <c r="AF1183">
        <v>11.12</v>
      </c>
      <c r="AG1183">
        <v>1570</v>
      </c>
      <c r="AI1183">
        <v>44.58</v>
      </c>
      <c r="AJ1183">
        <v>41.32</v>
      </c>
      <c r="AK1183">
        <v>4.51</v>
      </c>
      <c r="AL1183">
        <v>47.305</v>
      </c>
      <c r="AM1183">
        <v>6.31</v>
      </c>
      <c r="AN1183">
        <v>47.89</v>
      </c>
      <c r="AO1183">
        <v>45.09</v>
      </c>
      <c r="AP1183">
        <v>3.31</v>
      </c>
      <c r="AQ1183">
        <v>3.83</v>
      </c>
      <c r="AR1183">
        <v>4.12</v>
      </c>
      <c r="AS1183">
        <v>42.06</v>
      </c>
      <c r="AT1183">
        <v>0</v>
      </c>
      <c r="AU1183">
        <v>0</v>
      </c>
      <c r="AV1183">
        <v>7.5</v>
      </c>
      <c r="AW1183">
        <v>68.2</v>
      </c>
      <c r="AX1183">
        <v>92.8</v>
      </c>
      <c r="AY1183">
        <v>100</v>
      </c>
      <c r="AZ1183">
        <v>100</v>
      </c>
      <c r="BA1183">
        <v>85.3</v>
      </c>
      <c r="BB1183">
        <v>92.5</v>
      </c>
      <c r="BC1183">
        <v>103.847193310338</v>
      </c>
      <c r="BD1183">
        <v>1.1943951513619201E-2</v>
      </c>
      <c r="BE1183">
        <v>58.577479083628177</v>
      </c>
      <c r="BF1183">
        <v>46.032797470034083</v>
      </c>
      <c r="BG1183">
        <v>134.4370334295896</v>
      </c>
      <c r="BH1183">
        <v>3.6382895337144818</v>
      </c>
      <c r="BI1183">
        <v>80.020848468856599</v>
      </c>
      <c r="BJ1183">
        <v>2.1122363745933028</v>
      </c>
      <c r="BK1183">
        <v>421.8174106284261</v>
      </c>
      <c r="BL1183">
        <v>3.5983897606039701</v>
      </c>
      <c r="BM1183">
        <v>179.081743389004</v>
      </c>
      <c r="BN1183">
        <v>107.1951853566232</v>
      </c>
      <c r="BO1183">
        <v>105.9049601918213</v>
      </c>
      <c r="BP1183">
        <v>106.4420050459052</v>
      </c>
      <c r="BQ1183">
        <v>40.139562551680307</v>
      </c>
      <c r="BR1183">
        <v>49.743515347115583</v>
      </c>
      <c r="BS1183">
        <v>98.802331192778695</v>
      </c>
      <c r="BT1183">
        <v>1847.8291843109539</v>
      </c>
      <c r="BU1183">
        <v>117.0568535343676</v>
      </c>
      <c r="BV1183">
        <v>866.9360710116473</v>
      </c>
      <c r="BW1183">
        <v>18.032373801665798</v>
      </c>
      <c r="BX1183">
        <v>9.4788502421221512</v>
      </c>
      <c r="BY1183">
        <v>10.336281692258639</v>
      </c>
      <c r="BZ1183">
        <v>0.42885367946622233</v>
      </c>
      <c r="CA1183">
        <f t="shared" si="144"/>
        <v>58.589423035141799</v>
      </c>
      <c r="CB1183" cm="1">
        <f t="array" ref="CB1183">IF(ISBLANK(INDEX(AC:AC,ROW())), "", INDEX(AC:AC,ROW())*(BI1183+BJ1183)/1000)</f>
        <v>138.80491338543035</v>
      </c>
      <c r="CC1183">
        <f t="shared" si="145"/>
        <v>138.07532296330407</v>
      </c>
      <c r="CD1183">
        <f t="shared" si="146"/>
        <v>3.0549804380362118</v>
      </c>
      <c r="CE1183">
        <f t="shared" si="147"/>
        <v>4.0619047774152426</v>
      </c>
      <c r="CF1183" cm="1">
        <f t="array" ref="CF1183">IFERROR(IF((BD1183+BE1183)*INDEX(H:H,ROW())*INDEX(K:K,ROW())/(BF1183*30*1000)&lt;0.5,"",(BD1183+BE1183)*INDEX(H:H,ROW())*INDEX(K:K,ROW())/(BF1183*30*1000)),"")</f>
        <v>3.0436596516392598</v>
      </c>
      <c r="CG1183">
        <f t="shared" si="148"/>
        <v>0.44327435342878463</v>
      </c>
      <c r="CH1183" cm="1">
        <f t="array" ref="CH1183">IFERROR((BD1183+BE1183)*INDEX(K:K,ROW())*INDEX(H:H,ROW())/BC1183/100000,"")</f>
        <v>0.40475287924130177</v>
      </c>
      <c r="CI1183">
        <f t="shared" si="149"/>
        <v>109.17519608698015</v>
      </c>
      <c r="CJ1183">
        <v>1</v>
      </c>
      <c r="CK1183">
        <f t="shared" si="150"/>
        <v>17.793732554609178</v>
      </c>
      <c r="CL1183" cm="1">
        <f t="array" ref="CL1183">IF(INDEX(AS:AS,ROW()-2)=0,CL1182,INDEX(AS:AS,ROW()-2))</f>
        <v>42.06</v>
      </c>
      <c r="CM1183" t="str">
        <f t="shared" si="151"/>
        <v>CIV</v>
      </c>
    </row>
    <row r="1184" spans="1:91" x14ac:dyDescent="0.3">
      <c r="A1184" s="1">
        <v>1179</v>
      </c>
      <c r="B1184" t="s">
        <v>155</v>
      </c>
      <c r="C1184">
        <v>2</v>
      </c>
      <c r="D1184">
        <v>19</v>
      </c>
      <c r="E1184">
        <v>8</v>
      </c>
      <c r="F1184" t="s">
        <v>80</v>
      </c>
      <c r="G1184" t="s">
        <v>84</v>
      </c>
      <c r="H1184">
        <v>45.87</v>
      </c>
      <c r="I1184">
        <v>0.88</v>
      </c>
      <c r="J1184">
        <v>45.57</v>
      </c>
      <c r="K1184">
        <v>1535</v>
      </c>
      <c r="L1184">
        <v>45.89</v>
      </c>
      <c r="M1184">
        <v>0.89</v>
      </c>
      <c r="N1184">
        <v>45.57</v>
      </c>
      <c r="O1184">
        <v>1568</v>
      </c>
      <c r="P1184">
        <v>1.35</v>
      </c>
      <c r="Q1184">
        <v>50.28</v>
      </c>
      <c r="R1184">
        <v>30.11</v>
      </c>
      <c r="S1184">
        <v>1.6708776595744681</v>
      </c>
      <c r="T1184">
        <v>7.41</v>
      </c>
      <c r="U1184">
        <v>0</v>
      </c>
      <c r="V1184">
        <v>0</v>
      </c>
      <c r="W1184">
        <v>0</v>
      </c>
      <c r="X1184">
        <v>0</v>
      </c>
      <c r="Y1184">
        <v>2.2000000000000002</v>
      </c>
      <c r="Z1184">
        <v>7.72</v>
      </c>
      <c r="AA1184">
        <v>19.75</v>
      </c>
      <c r="AB1184">
        <v>65.900000000000006</v>
      </c>
      <c r="AC1184">
        <v>1688</v>
      </c>
      <c r="AD1184">
        <v>37.79</v>
      </c>
      <c r="AE1184">
        <v>32.54</v>
      </c>
      <c r="AF1184">
        <v>11.35</v>
      </c>
      <c r="AG1184">
        <v>1570</v>
      </c>
      <c r="AI1184">
        <v>44.58</v>
      </c>
      <c r="AJ1184">
        <v>41.32</v>
      </c>
      <c r="AK1184">
        <v>4.24</v>
      </c>
      <c r="AL1184">
        <v>47.305</v>
      </c>
      <c r="AM1184">
        <v>6.21</v>
      </c>
      <c r="AN1184">
        <v>47.89</v>
      </c>
      <c r="AO1184">
        <v>45.12</v>
      </c>
      <c r="AP1184">
        <v>2.98</v>
      </c>
      <c r="AQ1184">
        <v>3.65</v>
      </c>
      <c r="AR1184">
        <v>4.12</v>
      </c>
      <c r="AS1184">
        <v>42.43</v>
      </c>
      <c r="AT1184">
        <v>0</v>
      </c>
      <c r="AU1184">
        <v>0</v>
      </c>
      <c r="AV1184">
        <v>6</v>
      </c>
      <c r="AW1184">
        <v>56.2</v>
      </c>
      <c r="AX1184">
        <v>91.3</v>
      </c>
      <c r="AY1184">
        <v>100</v>
      </c>
      <c r="AZ1184">
        <v>100</v>
      </c>
      <c r="BA1184">
        <v>85.3</v>
      </c>
      <c r="BB1184">
        <v>94</v>
      </c>
      <c r="BC1184">
        <v>110.8552087839593</v>
      </c>
      <c r="BD1184">
        <v>1.1943951513619201E-2</v>
      </c>
      <c r="BE1184">
        <v>59.520988447278363</v>
      </c>
      <c r="BF1184">
        <v>46.047249041371252</v>
      </c>
      <c r="BG1184">
        <v>140.59393136092021</v>
      </c>
      <c r="BH1184">
        <v>3.6255694979312341</v>
      </c>
      <c r="BI1184">
        <v>83.690092030858537</v>
      </c>
      <c r="BJ1184">
        <v>2.1088087676267602</v>
      </c>
      <c r="BK1184">
        <v>407.35574458498201</v>
      </c>
      <c r="BL1184">
        <v>3.4909116729401739</v>
      </c>
      <c r="BM1184">
        <v>183.49281316374129</v>
      </c>
      <c r="BN1184">
        <v>106.9753246117464</v>
      </c>
      <c r="BO1184">
        <v>106.0952232299576</v>
      </c>
      <c r="BP1184">
        <v>106.5385215713393</v>
      </c>
      <c r="BQ1184">
        <v>37.874621150779177</v>
      </c>
      <c r="BR1184">
        <v>53.336350326881103</v>
      </c>
      <c r="BS1184">
        <v>97.659795329554484</v>
      </c>
      <c r="BT1184">
        <v>1847.8291843109539</v>
      </c>
      <c r="BU1184">
        <v>115.2571570353048</v>
      </c>
      <c r="BV1184">
        <v>869.27514698453933</v>
      </c>
      <c r="BW1184">
        <v>18.032373801665798</v>
      </c>
      <c r="BX1184">
        <v>9.5716065586882202</v>
      </c>
      <c r="BY1184">
        <v>10.336281692258639</v>
      </c>
      <c r="BZ1184">
        <v>0.42885367946622233</v>
      </c>
      <c r="CA1184">
        <f t="shared" si="144"/>
        <v>59.532932398791985</v>
      </c>
      <c r="CB1184" cm="1">
        <f t="array" ref="CB1184">IF(ISBLANK(INDEX(AC:AC,ROW())), "", INDEX(AC:AC,ROW())*(BI1184+BJ1184)/1000)</f>
        <v>144.82854454784317</v>
      </c>
      <c r="CC1184">
        <f t="shared" si="145"/>
        <v>144.21950085885143</v>
      </c>
      <c r="CD1184">
        <f t="shared" si="146"/>
        <v>2.8245538374429944</v>
      </c>
      <c r="CE1184">
        <f t="shared" si="147"/>
        <v>3.674664898957154</v>
      </c>
      <c r="CF1184" cm="1">
        <f t="array" ref="CF1184">IFERROR(IF((BD1184+BE1184)*INDEX(H:H,ROW())*INDEX(K:K,ROW())/(BF1184*30*1000)&lt;0.5,"",(BD1184+BE1184)*INDEX(H:H,ROW())*INDEX(K:K,ROW())/(BF1184*30*1000)),"")</f>
        <v>3.0343763903988017</v>
      </c>
      <c r="CG1184">
        <f t="shared" si="148"/>
        <v>0.41538191616336811</v>
      </c>
      <c r="CH1184" cm="1">
        <f t="array" ref="CH1184">IFERROR((BD1184+BE1184)*INDEX(K:K,ROW())*INDEX(H:H,ROW())/BC1184/100000,"")</f>
        <v>0.37812752382142151</v>
      </c>
      <c r="CI1184">
        <f t="shared" si="149"/>
        <v>108.87637818229929</v>
      </c>
      <c r="CJ1184">
        <v>1</v>
      </c>
      <c r="CK1184">
        <f t="shared" si="150"/>
        <v>16.668853043361313</v>
      </c>
      <c r="CL1184" cm="1">
        <f t="array" ref="CL1184">IF(INDEX(AS:AS,ROW()-2)=0,CL1183,INDEX(AS:AS,ROW()-2))</f>
        <v>42.67</v>
      </c>
      <c r="CM1184" t="str">
        <f t="shared" si="151"/>
        <v>CIV</v>
      </c>
    </row>
    <row r="1185" spans="1:91" x14ac:dyDescent="0.3">
      <c r="A1185" s="1">
        <v>1180</v>
      </c>
      <c r="B1185" t="s">
        <v>155</v>
      </c>
      <c r="C1185">
        <v>2</v>
      </c>
      <c r="D1185">
        <v>19</v>
      </c>
      <c r="E1185">
        <v>8</v>
      </c>
      <c r="F1185" t="s">
        <v>80</v>
      </c>
      <c r="G1185" t="s">
        <v>85</v>
      </c>
      <c r="H1185">
        <v>45.87</v>
      </c>
      <c r="I1185">
        <v>0.88</v>
      </c>
      <c r="J1185">
        <v>45.57</v>
      </c>
      <c r="K1185">
        <v>1564</v>
      </c>
      <c r="L1185">
        <v>45.89</v>
      </c>
      <c r="M1185">
        <v>0.89</v>
      </c>
      <c r="N1185">
        <v>45.57</v>
      </c>
      <c r="O1185">
        <v>1568</v>
      </c>
      <c r="P1185">
        <v>1.35</v>
      </c>
      <c r="Q1185">
        <v>50.28</v>
      </c>
      <c r="R1185">
        <v>30.11</v>
      </c>
      <c r="S1185">
        <v>1.6708776595744681</v>
      </c>
      <c r="T1185">
        <v>7.41</v>
      </c>
      <c r="U1185">
        <v>0</v>
      </c>
      <c r="V1185">
        <v>0</v>
      </c>
      <c r="W1185">
        <v>0</v>
      </c>
      <c r="X1185">
        <v>0</v>
      </c>
      <c r="Y1185">
        <v>2</v>
      </c>
      <c r="Z1185">
        <v>7.72</v>
      </c>
      <c r="AA1185">
        <v>17</v>
      </c>
      <c r="AB1185">
        <v>65.900000000000006</v>
      </c>
      <c r="AC1185">
        <v>1670</v>
      </c>
      <c r="AD1185">
        <v>37.79</v>
      </c>
      <c r="AE1185">
        <v>32.28</v>
      </c>
      <c r="AF1185">
        <v>11.62</v>
      </c>
      <c r="AG1185">
        <v>1570</v>
      </c>
      <c r="AI1185">
        <v>44.58</v>
      </c>
      <c r="AJ1185">
        <v>41.32</v>
      </c>
      <c r="AK1185">
        <v>4.51</v>
      </c>
      <c r="AL1185">
        <v>47.305</v>
      </c>
      <c r="AM1185">
        <v>6.31</v>
      </c>
      <c r="AN1185">
        <v>47.89</v>
      </c>
      <c r="AO1185">
        <v>45.09</v>
      </c>
      <c r="AP1185">
        <v>3.31</v>
      </c>
      <c r="AQ1185">
        <v>3.83</v>
      </c>
      <c r="AR1185">
        <v>4.12</v>
      </c>
      <c r="AS1185">
        <v>42.06</v>
      </c>
      <c r="AT1185">
        <v>0</v>
      </c>
      <c r="AU1185">
        <v>0</v>
      </c>
      <c r="AV1185">
        <v>7</v>
      </c>
      <c r="AW1185">
        <v>59.4</v>
      </c>
      <c r="AX1185">
        <v>93.2</v>
      </c>
      <c r="AY1185">
        <v>100</v>
      </c>
      <c r="AZ1185">
        <v>100</v>
      </c>
      <c r="BA1185">
        <v>86.2</v>
      </c>
      <c r="BB1185">
        <v>93</v>
      </c>
      <c r="BC1185">
        <v>108.4215668959081</v>
      </c>
      <c r="BD1185">
        <v>1.1943951513619201E-2</v>
      </c>
      <c r="BE1185">
        <v>59.402571875834568</v>
      </c>
      <c r="BF1185">
        <v>46.024345067438723</v>
      </c>
      <c r="BG1185">
        <v>146.28088789466179</v>
      </c>
      <c r="BH1185">
        <v>3.40057148598977</v>
      </c>
      <c r="BI1185">
        <v>87.071899234336982</v>
      </c>
      <c r="BJ1185">
        <v>1.9790173886926179</v>
      </c>
      <c r="BK1185">
        <v>420.35852314596019</v>
      </c>
      <c r="BL1185">
        <v>4.0361997010148789</v>
      </c>
      <c r="BM1185">
        <v>188.8796552322614</v>
      </c>
      <c r="BN1185">
        <v>107.6218392101898</v>
      </c>
      <c r="BO1185">
        <v>106.1163949020836</v>
      </c>
      <c r="BP1185">
        <v>106.6601894798799</v>
      </c>
      <c r="BQ1185">
        <v>37.799196544745207</v>
      </c>
      <c r="BR1185">
        <v>48.193567140717967</v>
      </c>
      <c r="BS1185">
        <v>95.292922475002086</v>
      </c>
      <c r="BT1185">
        <v>1847.8291843109539</v>
      </c>
      <c r="BU1185">
        <v>118.62108457199351</v>
      </c>
      <c r="BV1185">
        <v>869.42336247711398</v>
      </c>
      <c r="BW1185">
        <v>18.032373801665798</v>
      </c>
      <c r="BX1185">
        <v>10.60557705842907</v>
      </c>
      <c r="BY1185">
        <v>10.336281692258639</v>
      </c>
      <c r="BZ1185">
        <v>0.42885367946622233</v>
      </c>
      <c r="CA1185">
        <f t="shared" si="144"/>
        <v>59.41451582734819</v>
      </c>
      <c r="CB1185" cm="1">
        <f t="array" ref="CB1185">IF(ISBLANK(INDEX(AC:AC,ROW())), "", INDEX(AC:AC,ROW())*(BI1185+BJ1185)/1000)</f>
        <v>148.71503076045943</v>
      </c>
      <c r="CC1185">
        <f t="shared" si="145"/>
        <v>149.68145938065155</v>
      </c>
      <c r="CD1185">
        <f t="shared" si="146"/>
        <v>2.8083539864276439</v>
      </c>
      <c r="CE1185">
        <f t="shared" si="147"/>
        <v>3.877074784849146</v>
      </c>
      <c r="CF1185" cm="1">
        <f t="array" ref="CF1185">IFERROR(IF((BD1185+BE1185)*INDEX(H:H,ROW())*INDEX(K:K,ROW())/(BF1185*30*1000)&lt;0.5,"",(BD1185+BE1185)*INDEX(H:H,ROW())*INDEX(K:K,ROW())/(BF1185*30*1000)),"")</f>
        <v>3.0870892068672502</v>
      </c>
      <c r="CG1185">
        <f t="shared" si="148"/>
        <v>0.42449437307639309</v>
      </c>
      <c r="CH1185" cm="1">
        <f t="array" ref="CH1185">IFERROR((BD1185+BE1185)*INDEX(K:K,ROW())*INDEX(H:H,ROW())/BC1185/100000,"")</f>
        <v>0.39313559925000385</v>
      </c>
      <c r="CI1185">
        <f t="shared" si="149"/>
        <v>110.7126692811616</v>
      </c>
      <c r="CJ1185">
        <v>1</v>
      </c>
      <c r="CK1185">
        <f t="shared" si="150"/>
        <v>17.043003871037879</v>
      </c>
      <c r="CL1185" cm="1">
        <f t="array" ref="CL1185">IF(INDEX(AS:AS,ROW()-2)=0,CL1184,INDEX(AS:AS,ROW()-2))</f>
        <v>42.06</v>
      </c>
      <c r="CM1185" t="str">
        <f t="shared" si="151"/>
        <v>CIV</v>
      </c>
    </row>
    <row r="1186" spans="1:91" x14ac:dyDescent="0.3">
      <c r="A1186" s="1">
        <v>1181</v>
      </c>
      <c r="B1186" t="s">
        <v>155</v>
      </c>
      <c r="C1186">
        <v>2</v>
      </c>
      <c r="D1186">
        <v>19</v>
      </c>
      <c r="E1186">
        <v>8</v>
      </c>
      <c r="F1186" t="s">
        <v>80</v>
      </c>
      <c r="G1186" t="s">
        <v>86</v>
      </c>
      <c r="H1186">
        <v>44.63</v>
      </c>
      <c r="I1186">
        <v>0.98</v>
      </c>
      <c r="J1186">
        <v>44.59</v>
      </c>
      <c r="K1186">
        <v>1535</v>
      </c>
      <c r="L1186">
        <v>45.89</v>
      </c>
      <c r="M1186">
        <v>0.89</v>
      </c>
      <c r="N1186">
        <v>45.57</v>
      </c>
      <c r="O1186">
        <v>1568</v>
      </c>
      <c r="P1186">
        <v>1.35</v>
      </c>
      <c r="Q1186">
        <v>50.28</v>
      </c>
      <c r="R1186">
        <v>30.11</v>
      </c>
      <c r="S1186">
        <v>1.6708776595744681</v>
      </c>
      <c r="T1186">
        <v>7.41</v>
      </c>
      <c r="U1186">
        <v>0</v>
      </c>
      <c r="V1186">
        <v>0</v>
      </c>
      <c r="W1186">
        <v>0</v>
      </c>
      <c r="X1186">
        <v>0</v>
      </c>
      <c r="Y1186">
        <v>2.2000000000000002</v>
      </c>
      <c r="Z1186">
        <v>7.72</v>
      </c>
      <c r="AA1186">
        <v>19.75</v>
      </c>
      <c r="AB1186">
        <v>65.900000000000006</v>
      </c>
      <c r="AC1186">
        <v>1675</v>
      </c>
      <c r="AD1186">
        <v>37.79</v>
      </c>
      <c r="AE1186">
        <v>32.69</v>
      </c>
      <c r="AF1186">
        <v>11.53</v>
      </c>
      <c r="AG1186">
        <v>1570</v>
      </c>
      <c r="AI1186">
        <v>44.93</v>
      </c>
      <c r="AJ1186">
        <v>41.32</v>
      </c>
      <c r="AK1186">
        <v>4.1900000000000004</v>
      </c>
      <c r="AL1186">
        <v>47.305</v>
      </c>
      <c r="AM1186">
        <v>6.46</v>
      </c>
      <c r="AN1186">
        <v>47.57</v>
      </c>
      <c r="AO1186">
        <v>45.53</v>
      </c>
      <c r="AP1186">
        <v>3.21</v>
      </c>
      <c r="AQ1186">
        <v>3.83</v>
      </c>
      <c r="AR1186">
        <v>4.71</v>
      </c>
      <c r="AS1186">
        <v>42.8</v>
      </c>
      <c r="AT1186">
        <v>0</v>
      </c>
      <c r="AU1186">
        <v>0</v>
      </c>
      <c r="AV1186">
        <v>6.8</v>
      </c>
      <c r="AW1186">
        <v>61.7</v>
      </c>
      <c r="AX1186">
        <v>92.4</v>
      </c>
      <c r="AY1186">
        <v>99.5</v>
      </c>
      <c r="AZ1186">
        <v>100</v>
      </c>
      <c r="BA1186">
        <v>85.6</v>
      </c>
      <c r="BB1186">
        <v>92.7</v>
      </c>
      <c r="BC1186">
        <v>109.9557926110717</v>
      </c>
      <c r="BD1186">
        <v>1.1943951513619201E-2</v>
      </c>
      <c r="BE1186">
        <v>57.021304593259579</v>
      </c>
      <c r="BF1186">
        <v>45.989353723216077</v>
      </c>
      <c r="BG1186">
        <v>136.27661476507271</v>
      </c>
      <c r="BH1186">
        <v>3.1921164318372099</v>
      </c>
      <c r="BI1186">
        <v>81.115985526263415</v>
      </c>
      <c r="BJ1186">
        <v>1.8541885543069769</v>
      </c>
      <c r="BK1186">
        <v>386.35822863023498</v>
      </c>
      <c r="BL1186">
        <v>4.0181924628178667</v>
      </c>
      <c r="BM1186">
        <v>188.92823200807919</v>
      </c>
      <c r="BN1186">
        <v>107.7253672691181</v>
      </c>
      <c r="BO1186">
        <v>107.99913169296291</v>
      </c>
      <c r="BP1186">
        <v>108.5283921467546</v>
      </c>
      <c r="BQ1186">
        <v>38.076753456522759</v>
      </c>
      <c r="BR1186">
        <v>35.776928044778543</v>
      </c>
      <c r="BS1186">
        <v>95.787873623178058</v>
      </c>
      <c r="BT1186">
        <v>1847.8291843109539</v>
      </c>
      <c r="BU1186">
        <v>118.99952639079611</v>
      </c>
      <c r="BV1186">
        <v>866.63738244517344</v>
      </c>
      <c r="BW1186">
        <v>18.032373801665798</v>
      </c>
      <c r="BX1186">
        <v>10.785770352289401</v>
      </c>
      <c r="BY1186">
        <v>10.336281692258639</v>
      </c>
      <c r="BZ1186">
        <v>0.42885367946622233</v>
      </c>
      <c r="CA1186">
        <f t="shared" si="144"/>
        <v>57.033248544773201</v>
      </c>
      <c r="CB1186" cm="1">
        <f t="array" ref="CB1186">IF(ISBLANK(INDEX(AC:AC,ROW())), "", INDEX(AC:AC,ROW())*(BI1186+BJ1186)/1000)</f>
        <v>138.97504158495542</v>
      </c>
      <c r="CC1186">
        <f t="shared" si="145"/>
        <v>139.46873119690991</v>
      </c>
      <c r="CD1186">
        <f t="shared" si="146"/>
        <v>2.7702139778180985</v>
      </c>
      <c r="CE1186">
        <f t="shared" si="147"/>
        <v>3.5137596615472142</v>
      </c>
      <c r="CF1186" cm="1">
        <f t="array" ref="CF1186">IFERROR(IF((BD1186+BE1186)*INDEX(H:H,ROW())*INDEX(K:K,ROW())/(BF1186*30*1000)&lt;0.5,"",(BD1186+BE1186)*INDEX(H:H,ROW())*INDEX(K:K,ROW())/(BF1186*30*1000)),"")</f>
        <v>2.8319449998756308</v>
      </c>
      <c r="CG1186">
        <f t="shared" si="148"/>
        <v>0.41825312365203487</v>
      </c>
      <c r="CH1186" cm="1">
        <f t="array" ref="CH1186">IFERROR((BD1186+BE1186)*INDEX(K:K,ROW())*INDEX(H:H,ROW())/BC1186/100000,"")</f>
        <v>0.35534095266262322</v>
      </c>
      <c r="CI1186">
        <f t="shared" si="149"/>
        <v>101.48518466803129</v>
      </c>
      <c r="CJ1186">
        <v>1</v>
      </c>
      <c r="CK1186">
        <f t="shared" si="150"/>
        <v>16.805200894208202</v>
      </c>
      <c r="CL1186" cm="1">
        <f t="array" ref="CL1186">IF(INDEX(AS:AS,ROW()-2)=0,CL1185,INDEX(AS:AS,ROW()-2))</f>
        <v>42.43</v>
      </c>
      <c r="CM1186" t="str">
        <f t="shared" si="151"/>
        <v>CIV</v>
      </c>
    </row>
    <row r="1187" spans="1:91" x14ac:dyDescent="0.3">
      <c r="A1187" s="1">
        <v>1182</v>
      </c>
      <c r="B1187" t="s">
        <v>155</v>
      </c>
      <c r="C1187">
        <v>2</v>
      </c>
      <c r="D1187">
        <v>19</v>
      </c>
      <c r="E1187">
        <v>8</v>
      </c>
      <c r="F1187" t="s">
        <v>80</v>
      </c>
      <c r="G1187" t="s">
        <v>87</v>
      </c>
      <c r="H1187">
        <v>45.87</v>
      </c>
      <c r="I1187">
        <v>0.88</v>
      </c>
      <c r="J1187">
        <v>45.57</v>
      </c>
      <c r="K1187">
        <v>1564</v>
      </c>
      <c r="L1187">
        <v>45.89</v>
      </c>
      <c r="M1187">
        <v>0.89</v>
      </c>
      <c r="N1187">
        <v>45.57</v>
      </c>
      <c r="O1187">
        <v>1568</v>
      </c>
      <c r="P1187">
        <v>1.35</v>
      </c>
      <c r="Q1187">
        <v>50.28</v>
      </c>
      <c r="R1187">
        <v>30.11</v>
      </c>
      <c r="S1187">
        <v>1.6708776595744681</v>
      </c>
      <c r="T1187">
        <v>7.41</v>
      </c>
      <c r="U1187">
        <v>0</v>
      </c>
      <c r="V1187">
        <v>0</v>
      </c>
      <c r="W1187">
        <v>0</v>
      </c>
      <c r="X1187">
        <v>0</v>
      </c>
      <c r="Y1187">
        <v>2.2000000000000002</v>
      </c>
      <c r="Z1187">
        <v>7.72</v>
      </c>
      <c r="AA1187">
        <v>19.75</v>
      </c>
      <c r="AB1187">
        <v>65.900000000000006</v>
      </c>
      <c r="AC1187">
        <v>1690</v>
      </c>
      <c r="AD1187">
        <v>37.79</v>
      </c>
      <c r="AE1187">
        <v>32.28</v>
      </c>
      <c r="AF1187">
        <v>11.46</v>
      </c>
      <c r="AG1187">
        <v>1570</v>
      </c>
      <c r="AI1187">
        <v>44.58</v>
      </c>
      <c r="AJ1187">
        <v>41.32</v>
      </c>
      <c r="AK1187">
        <v>4.51</v>
      </c>
      <c r="AL1187">
        <v>47.305</v>
      </c>
      <c r="AM1187">
        <v>6.31</v>
      </c>
      <c r="AN1187">
        <v>47.89</v>
      </c>
      <c r="AO1187">
        <v>45.09</v>
      </c>
      <c r="AP1187">
        <v>3.31</v>
      </c>
      <c r="AQ1187">
        <v>3.83</v>
      </c>
      <c r="AR1187">
        <v>4.12</v>
      </c>
      <c r="AS1187">
        <v>42.06</v>
      </c>
      <c r="AT1187">
        <v>0</v>
      </c>
      <c r="AU1187">
        <v>0</v>
      </c>
      <c r="AV1187">
        <v>5.2</v>
      </c>
      <c r="AW1187">
        <v>58.5</v>
      </c>
      <c r="AX1187">
        <v>90.2</v>
      </c>
      <c r="AY1187">
        <v>96.2</v>
      </c>
      <c r="AZ1187">
        <v>100</v>
      </c>
      <c r="BA1187">
        <v>85</v>
      </c>
      <c r="BB1187">
        <v>91</v>
      </c>
      <c r="BC1187">
        <v>104.4542027573539</v>
      </c>
      <c r="BD1187">
        <v>1.1943951513619201E-2</v>
      </c>
      <c r="BE1187">
        <v>55.714798977957223</v>
      </c>
      <c r="BF1187">
        <v>46.043408275765138</v>
      </c>
      <c r="BG1187">
        <v>133.20972969406751</v>
      </c>
      <c r="BH1187">
        <v>3.097602034242017</v>
      </c>
      <c r="BI1187">
        <v>79.290062151034164</v>
      </c>
      <c r="BJ1187">
        <v>1.798285312507832</v>
      </c>
      <c r="BK1187">
        <v>368.86159270526082</v>
      </c>
      <c r="BL1187">
        <v>4.0049508910408029</v>
      </c>
      <c r="BM1187">
        <v>188.85448585590061</v>
      </c>
      <c r="BN1187">
        <v>107.72448686840259</v>
      </c>
      <c r="BO1187">
        <v>106.77953598797539</v>
      </c>
      <c r="BP1187">
        <v>107.5272009215725</v>
      </c>
      <c r="BQ1187">
        <v>43.250895392178037</v>
      </c>
      <c r="BR1187">
        <v>37.058831694358851</v>
      </c>
      <c r="BS1187">
        <v>98.126603987807158</v>
      </c>
      <c r="BT1187">
        <v>1847.8291843109539</v>
      </c>
      <c r="BU1187">
        <v>118.6275558838109</v>
      </c>
      <c r="BV1187">
        <v>868.23298522664584</v>
      </c>
      <c r="BW1187">
        <v>18.032373801665798</v>
      </c>
      <c r="BX1187">
        <v>10.8340809951609</v>
      </c>
      <c r="BY1187">
        <v>10.336281692258639</v>
      </c>
      <c r="BZ1187">
        <v>0.42885367946622233</v>
      </c>
      <c r="CA1187">
        <f t="shared" si="144"/>
        <v>55.726742929470845</v>
      </c>
      <c r="CB1187" cm="1">
        <f t="array" ref="CB1187">IF(ISBLANK(INDEX(AC:AC,ROW())), "", INDEX(AC:AC,ROW())*(BI1187+BJ1187)/1000)</f>
        <v>137.03930721338597</v>
      </c>
      <c r="CC1187">
        <f t="shared" si="145"/>
        <v>136.30733172830952</v>
      </c>
      <c r="CD1187">
        <f t="shared" si="146"/>
        <v>2.7061023646217581</v>
      </c>
      <c r="CE1187">
        <f t="shared" si="147"/>
        <v>3.5313236132979995</v>
      </c>
      <c r="CF1187" cm="1">
        <f t="array" ref="CF1187">IFERROR(IF((BD1187+BE1187)*INDEX(H:H,ROW())*INDEX(K:K,ROW())/(BF1187*30*1000)&lt;0.5,"",(BD1187+BE1187)*INDEX(H:H,ROW())*INDEX(K:K,ROW())/(BF1187*30*1000)),"")</f>
        <v>2.8942792476765917</v>
      </c>
      <c r="CG1187">
        <f t="shared" si="148"/>
        <v>0.44079995883673084</v>
      </c>
      <c r="CH1187" cm="1">
        <f t="array" ref="CH1187">IFERROR((BD1187+BE1187)*INDEX(K:K,ROW())*INDEX(H:H,ROW())/BC1187/100000,"")</f>
        <v>0.38273945197135378</v>
      </c>
      <c r="CI1187">
        <f t="shared" si="149"/>
        <v>103.84089433624493</v>
      </c>
      <c r="CJ1187">
        <v>1</v>
      </c>
      <c r="CK1187">
        <f t="shared" si="150"/>
        <v>17.690328732903581</v>
      </c>
      <c r="CL1187" cm="1">
        <f t="array" ref="CL1187">IF(INDEX(AS:AS,ROW()-2)=0,CL1186,INDEX(AS:AS,ROW()-2))</f>
        <v>42.06</v>
      </c>
      <c r="CM1187" t="str">
        <f t="shared" si="151"/>
        <v>CIV</v>
      </c>
    </row>
    <row r="1188" spans="1:91" x14ac:dyDescent="0.3">
      <c r="A1188" s="1">
        <v>1183</v>
      </c>
      <c r="B1188" t="s">
        <v>155</v>
      </c>
      <c r="C1188">
        <v>2</v>
      </c>
      <c r="D1188">
        <v>19</v>
      </c>
      <c r="E1188">
        <v>8</v>
      </c>
      <c r="F1188" t="s">
        <v>80</v>
      </c>
      <c r="G1188" t="s">
        <v>88</v>
      </c>
      <c r="H1188">
        <v>45.87</v>
      </c>
      <c r="I1188">
        <v>0.88</v>
      </c>
      <c r="J1188">
        <v>45.57</v>
      </c>
      <c r="K1188">
        <v>1564</v>
      </c>
      <c r="L1188">
        <v>45.89</v>
      </c>
      <c r="M1188">
        <v>0.89</v>
      </c>
      <c r="N1188">
        <v>45.57</v>
      </c>
      <c r="O1188">
        <v>1568</v>
      </c>
      <c r="P1188">
        <v>1.35</v>
      </c>
      <c r="Q1188">
        <v>50.28</v>
      </c>
      <c r="R1188">
        <v>30.11</v>
      </c>
      <c r="S1188">
        <v>1.6708776595744681</v>
      </c>
      <c r="T1188">
        <v>7.41</v>
      </c>
      <c r="U1188">
        <v>0</v>
      </c>
      <c r="V1188">
        <v>0</v>
      </c>
      <c r="W1188">
        <v>0</v>
      </c>
      <c r="X1188">
        <v>0</v>
      </c>
      <c r="Y1188">
        <v>2.2000000000000002</v>
      </c>
      <c r="Z1188">
        <v>7.72</v>
      </c>
      <c r="AA1188">
        <v>19.75</v>
      </c>
      <c r="AB1188">
        <v>65.900000000000006</v>
      </c>
      <c r="AC1188">
        <v>1700</v>
      </c>
      <c r="AD1188">
        <v>37.79</v>
      </c>
      <c r="AE1188">
        <v>32.28</v>
      </c>
      <c r="AF1188">
        <v>11.39</v>
      </c>
      <c r="AG1188">
        <v>1570</v>
      </c>
      <c r="AI1188">
        <v>44.58</v>
      </c>
      <c r="AJ1188">
        <v>41.32</v>
      </c>
      <c r="AK1188">
        <v>4.51</v>
      </c>
      <c r="AL1188">
        <v>47.305</v>
      </c>
      <c r="AM1188">
        <v>6.53</v>
      </c>
      <c r="AN1188">
        <v>47.89</v>
      </c>
      <c r="AO1188">
        <v>45.09</v>
      </c>
      <c r="AP1188">
        <v>3.36</v>
      </c>
      <c r="AQ1188">
        <v>3.71</v>
      </c>
      <c r="AR1188">
        <v>4.12</v>
      </c>
      <c r="AS1188">
        <v>42.06</v>
      </c>
      <c r="AT1188">
        <v>0</v>
      </c>
      <c r="AU1188">
        <v>0</v>
      </c>
      <c r="AV1188">
        <v>4.2</v>
      </c>
      <c r="AW1188">
        <v>76.900000000000006</v>
      </c>
      <c r="AX1188">
        <v>93.7</v>
      </c>
      <c r="AY1188">
        <v>99.1</v>
      </c>
      <c r="AZ1188">
        <v>100</v>
      </c>
      <c r="BA1188">
        <v>89.5</v>
      </c>
      <c r="BB1188">
        <v>94.9</v>
      </c>
      <c r="BC1188">
        <v>92.549610206823758</v>
      </c>
      <c r="BD1188">
        <v>1.1943951513619201E-2</v>
      </c>
      <c r="BE1188">
        <v>55.496115431722842</v>
      </c>
      <c r="BF1188">
        <v>46.054126301990031</v>
      </c>
      <c r="BG1188">
        <v>130.23524631733659</v>
      </c>
      <c r="BH1188">
        <v>2.993213340018356</v>
      </c>
      <c r="BI1188">
        <v>77.518006875014208</v>
      </c>
      <c r="BJ1188">
        <v>1.737421159690359</v>
      </c>
      <c r="BK1188">
        <v>377.7638142401093</v>
      </c>
      <c r="BL1188">
        <v>4.0239687096238086</v>
      </c>
      <c r="BM1188">
        <v>193.27929530290439</v>
      </c>
      <c r="BN1188">
        <v>107.4444762530712</v>
      </c>
      <c r="BO1188">
        <v>105.05137385767161</v>
      </c>
      <c r="BP1188">
        <v>105.56731714910759</v>
      </c>
      <c r="BQ1188">
        <v>40.100458230849561</v>
      </c>
      <c r="BR1188">
        <v>39.60630211738841</v>
      </c>
      <c r="BS1188">
        <v>100.097290750562</v>
      </c>
      <c r="BT1188">
        <v>1847.8291843109539</v>
      </c>
      <c r="BU1188">
        <v>118.98627723084719</v>
      </c>
      <c r="BV1188">
        <v>865.63065307625334</v>
      </c>
      <c r="BW1188">
        <v>18.032373801665798</v>
      </c>
      <c r="BX1188">
        <v>10.8891487935597</v>
      </c>
      <c r="BY1188">
        <v>10.336281692258639</v>
      </c>
      <c r="BZ1188">
        <v>0.42885367946622233</v>
      </c>
      <c r="CA1188">
        <f t="shared" si="144"/>
        <v>55.508059383236464</v>
      </c>
      <c r="CB1188" cm="1">
        <f t="array" ref="CB1188">IF(ISBLANK(INDEX(AC:AC,ROW())), "", INDEX(AC:AC,ROW())*(BI1188+BJ1188)/1000)</f>
        <v>134.73422765899775</v>
      </c>
      <c r="CC1188">
        <f t="shared" si="145"/>
        <v>133.22845965735493</v>
      </c>
      <c r="CD1188">
        <f t="shared" si="146"/>
        <v>2.8354588442414279</v>
      </c>
      <c r="CE1188">
        <f t="shared" si="147"/>
        <v>4.0817439792118808</v>
      </c>
      <c r="CF1188" cm="1">
        <f t="array" ref="CF1188">IFERROR(IF((BD1188+BE1188)*INDEX(H:H,ROW())*INDEX(K:K,ROW())/(BF1188*30*1000)&lt;0.5,"",(BD1188+BE1188)*INDEX(H:H,ROW())*INDEX(K:K,ROW())/(BF1188*30*1000)),"")</f>
        <v>2.8822505497997697</v>
      </c>
      <c r="CG1188">
        <f t="shared" si="148"/>
        <v>0.49761556206526758</v>
      </c>
      <c r="CH1188" cm="1">
        <f t="array" ref="CH1188">IFERROR((BD1188+BE1188)*INDEX(K:K,ROW())*INDEX(H:H,ROW())/BC1188/100000,"")</f>
        <v>0.43027581820546168</v>
      </c>
      <c r="CI1188">
        <f t="shared" si="149"/>
        <v>103.43340066581206</v>
      </c>
      <c r="CJ1188">
        <v>1</v>
      </c>
      <c r="CK1188">
        <f t="shared" si="150"/>
        <v>19.965823520828963</v>
      </c>
      <c r="CL1188" cm="1">
        <f t="array" ref="CL1188">IF(INDEX(AS:AS,ROW()-2)=0,CL1187,INDEX(AS:AS,ROW()-2))</f>
        <v>42.8</v>
      </c>
      <c r="CM1188" t="str">
        <f t="shared" si="151"/>
        <v>CIV</v>
      </c>
    </row>
    <row r="1189" spans="1:91" x14ac:dyDescent="0.3">
      <c r="A1189" s="1">
        <v>1184</v>
      </c>
      <c r="B1189" t="s">
        <v>155</v>
      </c>
      <c r="C1189">
        <v>2</v>
      </c>
      <c r="D1189">
        <v>19</v>
      </c>
      <c r="E1189">
        <v>8</v>
      </c>
      <c r="F1189" t="s">
        <v>89</v>
      </c>
      <c r="G1189" t="s">
        <v>90</v>
      </c>
      <c r="H1189">
        <v>44.62</v>
      </c>
      <c r="I1189">
        <v>0.99</v>
      </c>
      <c r="J1189">
        <v>44.59</v>
      </c>
      <c r="K1189">
        <v>1535</v>
      </c>
      <c r="L1189">
        <v>44.71</v>
      </c>
      <c r="M1189">
        <v>0.91</v>
      </c>
      <c r="N1189">
        <v>44.1</v>
      </c>
      <c r="O1189">
        <v>1536</v>
      </c>
      <c r="P1189">
        <v>1.75</v>
      </c>
      <c r="Q1189">
        <v>50.28</v>
      </c>
      <c r="R1189">
        <v>30.11</v>
      </c>
      <c r="S1189">
        <v>1.6708776595744681</v>
      </c>
      <c r="T1189">
        <v>7.41</v>
      </c>
      <c r="U1189">
        <v>0</v>
      </c>
      <c r="V1189">
        <v>0</v>
      </c>
      <c r="W1189">
        <v>0</v>
      </c>
      <c r="X1189">
        <v>0</v>
      </c>
      <c r="Y1189">
        <v>2</v>
      </c>
      <c r="Z1189">
        <v>7.72</v>
      </c>
      <c r="AA1189">
        <v>17.5</v>
      </c>
      <c r="AB1189">
        <v>65.900000000000006</v>
      </c>
      <c r="AC1189">
        <v>1705</v>
      </c>
      <c r="AD1189">
        <v>37.79</v>
      </c>
      <c r="AE1189">
        <v>32.28</v>
      </c>
      <c r="AF1189">
        <v>11.63</v>
      </c>
      <c r="AG1189">
        <v>1570</v>
      </c>
      <c r="AI1189">
        <v>44.58</v>
      </c>
      <c r="AJ1189">
        <v>41.32</v>
      </c>
      <c r="AK1189">
        <v>4.51</v>
      </c>
      <c r="AL1189">
        <v>47.305</v>
      </c>
      <c r="AM1189">
        <v>6.31</v>
      </c>
      <c r="AN1189">
        <v>47.89</v>
      </c>
      <c r="AO1189">
        <v>45.09</v>
      </c>
      <c r="AP1189">
        <v>3.31</v>
      </c>
      <c r="AQ1189">
        <v>3.83</v>
      </c>
      <c r="AR1189">
        <v>4.12</v>
      </c>
      <c r="AS1189">
        <v>42.06</v>
      </c>
      <c r="AT1189">
        <v>0</v>
      </c>
      <c r="AU1189">
        <v>0</v>
      </c>
      <c r="AV1189">
        <v>5.6</v>
      </c>
      <c r="AW1189">
        <v>68.400000000000006</v>
      </c>
      <c r="AX1189">
        <v>92.8</v>
      </c>
      <c r="AY1189">
        <v>99.1</v>
      </c>
      <c r="AZ1189">
        <v>100</v>
      </c>
      <c r="BA1189">
        <v>86.199999999999989</v>
      </c>
      <c r="BB1189">
        <v>92.6</v>
      </c>
      <c r="BC1189">
        <v>83.952200075940056</v>
      </c>
      <c r="BD1189">
        <v>1.1943951513619201E-2</v>
      </c>
      <c r="BE1189">
        <v>41.319896976272247</v>
      </c>
      <c r="BF1189">
        <v>33.66312243571776</v>
      </c>
      <c r="BG1189">
        <v>117.4159530579589</v>
      </c>
      <c r="BH1189">
        <v>2.921160638227521</v>
      </c>
      <c r="BI1189">
        <v>69.889652343361874</v>
      </c>
      <c r="BJ1189">
        <v>1.6970265985181201</v>
      </c>
      <c r="BK1189">
        <v>297.78671725724843</v>
      </c>
      <c r="BL1189">
        <v>4.1424606829448409</v>
      </c>
      <c r="BM1189">
        <v>191.2761798877676</v>
      </c>
      <c r="BN1189">
        <v>108.44373626886789</v>
      </c>
      <c r="BO1189">
        <v>106.7639096683175</v>
      </c>
      <c r="BP1189">
        <v>107.9383794418036</v>
      </c>
      <c r="BQ1189">
        <v>21.25249041232534</v>
      </c>
      <c r="BR1189">
        <v>46.338701391514881</v>
      </c>
      <c r="BS1189">
        <v>98.415704274607862</v>
      </c>
      <c r="BT1189">
        <v>1847.8291843109539</v>
      </c>
      <c r="BU1189">
        <v>119.0359849793937</v>
      </c>
      <c r="BV1189">
        <v>816.12260899261435</v>
      </c>
      <c r="BW1189">
        <v>31.428575552155699</v>
      </c>
      <c r="BX1189">
        <v>10.514972289405639</v>
      </c>
      <c r="BY1189">
        <v>10.336281692258639</v>
      </c>
      <c r="BZ1189">
        <v>0.42885367946622233</v>
      </c>
      <c r="CA1189">
        <f t="shared" si="144"/>
        <v>41.331840927785869</v>
      </c>
      <c r="CB1189" cm="1">
        <f t="array" ref="CB1189">IF(ISBLANK(INDEX(AC:AC,ROW())), "", INDEX(AC:AC,ROW())*(BI1189+BJ1189)/1000)</f>
        <v>122.0552875959054</v>
      </c>
      <c r="CC1189">
        <f t="shared" si="145"/>
        <v>120.33711369618642</v>
      </c>
      <c r="CD1189">
        <f t="shared" si="146"/>
        <v>2.4746041192999422</v>
      </c>
      <c r="CE1189">
        <f t="shared" si="147"/>
        <v>3.5470984320587378</v>
      </c>
      <c r="CF1189" cm="1">
        <f t="array" ref="CF1189">IFERROR(IF((BD1189+BE1189)*INDEX(H:H,ROW())*INDEX(K:K,ROW())/(BF1189*30*1000)&lt;0.5,"",(BD1189+BE1189)*INDEX(H:H,ROW())*INDEX(K:K,ROW())/(BF1189*30*1000)),"")</f>
        <v>2.8031545545420142</v>
      </c>
      <c r="CG1189">
        <f t="shared" si="148"/>
        <v>0.40097963371141371</v>
      </c>
      <c r="CH1189" cm="1">
        <f t="array" ref="CH1189">IFERROR((BD1189+BE1189)*INDEX(K:K,ROW())*INDEX(H:H,ROW())/BC1189/100000,"")</f>
        <v>0.3372023659550214</v>
      </c>
      <c r="CI1189">
        <f t="shared" si="149"/>
        <v>73.529559721393014</v>
      </c>
      <c r="CJ1189">
        <v>1</v>
      </c>
      <c r="CK1189">
        <f t="shared" si="150"/>
        <v>22.010491477763249</v>
      </c>
      <c r="CL1189" cm="1">
        <f t="array" ref="CL1189">IF(INDEX(AS:AS,ROW()-2)=0,CL1188,INDEX(AS:AS,ROW()-2))</f>
        <v>42.06</v>
      </c>
      <c r="CM1189" t="str">
        <f t="shared" si="151"/>
        <v>CIV</v>
      </c>
    </row>
    <row r="1190" spans="1:91" x14ac:dyDescent="0.3">
      <c r="A1190" s="1">
        <v>1185</v>
      </c>
      <c r="B1190" t="s">
        <v>155</v>
      </c>
      <c r="C1190">
        <v>2</v>
      </c>
      <c r="D1190">
        <v>19</v>
      </c>
      <c r="E1190">
        <v>8</v>
      </c>
      <c r="F1190" t="s">
        <v>89</v>
      </c>
      <c r="G1190" t="s">
        <v>91</v>
      </c>
      <c r="H1190">
        <v>45.87</v>
      </c>
      <c r="I1190">
        <v>0.88</v>
      </c>
      <c r="J1190">
        <v>45.57</v>
      </c>
      <c r="K1190">
        <v>1564</v>
      </c>
      <c r="L1190">
        <v>45.89</v>
      </c>
      <c r="M1190">
        <v>0.89</v>
      </c>
      <c r="N1190">
        <v>45.57</v>
      </c>
      <c r="O1190">
        <v>1568</v>
      </c>
      <c r="P1190">
        <v>1.35</v>
      </c>
      <c r="Q1190">
        <v>50.28</v>
      </c>
      <c r="R1190">
        <v>30.11</v>
      </c>
      <c r="S1190">
        <v>1.6708776595744681</v>
      </c>
      <c r="T1190">
        <v>7.41</v>
      </c>
      <c r="U1190">
        <v>0</v>
      </c>
      <c r="V1190">
        <v>0</v>
      </c>
      <c r="W1190">
        <v>0</v>
      </c>
      <c r="X1190">
        <v>0</v>
      </c>
      <c r="Y1190">
        <v>2.2000000000000002</v>
      </c>
      <c r="Z1190">
        <v>7.72</v>
      </c>
      <c r="AA1190">
        <v>19.75</v>
      </c>
      <c r="AB1190">
        <v>65.900000000000006</v>
      </c>
      <c r="AC1190">
        <v>1690</v>
      </c>
      <c r="AD1190">
        <v>37.79</v>
      </c>
      <c r="AE1190">
        <v>32.28</v>
      </c>
      <c r="AF1190">
        <v>11.52</v>
      </c>
      <c r="AG1190">
        <v>1570</v>
      </c>
      <c r="AI1190">
        <v>44.58</v>
      </c>
      <c r="AJ1190">
        <v>41.32</v>
      </c>
      <c r="AK1190">
        <v>4.51</v>
      </c>
      <c r="AL1190">
        <v>47.305</v>
      </c>
      <c r="AM1190">
        <v>6.31</v>
      </c>
      <c r="AN1190">
        <v>47.89</v>
      </c>
      <c r="AO1190">
        <v>45.09</v>
      </c>
      <c r="AP1190">
        <v>3.31</v>
      </c>
      <c r="AQ1190">
        <v>3.83</v>
      </c>
      <c r="AR1190">
        <v>4.12</v>
      </c>
      <c r="AS1190">
        <v>42.06</v>
      </c>
      <c r="AT1190">
        <v>0</v>
      </c>
      <c r="AU1190">
        <v>0</v>
      </c>
      <c r="AV1190">
        <v>5.6</v>
      </c>
      <c r="AW1190">
        <v>68.400000000000006</v>
      </c>
      <c r="AX1190">
        <v>92.8</v>
      </c>
      <c r="AY1190">
        <v>99.1</v>
      </c>
      <c r="AZ1190">
        <v>100</v>
      </c>
      <c r="BA1190">
        <v>86.199999999999989</v>
      </c>
      <c r="BB1190">
        <v>92.6</v>
      </c>
      <c r="BC1190">
        <v>3.2969612653905867E-17</v>
      </c>
      <c r="BD1190">
        <v>5.6326787778759998E-4</v>
      </c>
      <c r="BE1190">
        <v>50.567891673570138</v>
      </c>
      <c r="BF1190">
        <v>8.838338818345394E-17</v>
      </c>
      <c r="BG1190">
        <v>132.29089276482341</v>
      </c>
      <c r="BH1190">
        <v>2.6761204374520431</v>
      </c>
      <c r="BI1190">
        <v>78.742405801278608</v>
      </c>
      <c r="BJ1190">
        <v>1.5546456873226031</v>
      </c>
      <c r="BK1190">
        <v>1.5686234583065659E-17</v>
      </c>
      <c r="BL1190">
        <v>4.81901680647821</v>
      </c>
      <c r="BM1190">
        <v>178.25760277625949</v>
      </c>
      <c r="BN1190">
        <v>107.88459272233069</v>
      </c>
      <c r="BO1190">
        <v>104.6290626460264</v>
      </c>
      <c r="BP1190">
        <v>109.36014869948499</v>
      </c>
      <c r="BQ1190">
        <v>15.239371330145151</v>
      </c>
      <c r="BR1190">
        <v>56.913333945073298</v>
      </c>
      <c r="BS1190">
        <v>69.079303506635085</v>
      </c>
      <c r="BT1190">
        <v>1847.8291843109539</v>
      </c>
      <c r="BU1190">
        <v>119.9515384729747</v>
      </c>
      <c r="BV1190">
        <v>546.55052650574294</v>
      </c>
      <c r="BW1190">
        <v>123.7710640519158</v>
      </c>
      <c r="BX1190">
        <v>5.6177692344740784</v>
      </c>
      <c r="BY1190">
        <v>10.336281692258639</v>
      </c>
      <c r="BZ1190">
        <v>0.42885367946622233</v>
      </c>
      <c r="CA1190">
        <f t="shared" si="144"/>
        <v>50.568454941447925</v>
      </c>
      <c r="CB1190" cm="1">
        <f t="array" ref="CB1190">IF(ISBLANK(INDEX(AC:AC,ROW())), "", INDEX(AC:AC,ROW())*(BI1190+BJ1190)/1000)</f>
        <v>135.70201701573606</v>
      </c>
      <c r="CC1190">
        <f t="shared" si="145"/>
        <v>134.96701320227547</v>
      </c>
      <c r="CD1190">
        <f t="shared" si="146"/>
        <v>1.1622272887936442E-19</v>
      </c>
      <c r="CE1190">
        <f t="shared" si="147"/>
        <v>0.47577855244251199</v>
      </c>
      <c r="CF1190" cm="1">
        <f t="array" ref="CF1190">IFERROR(IF((BD1190+BE1190)*INDEX(H:H,ROW())*INDEX(K:K,ROW())/(BF1190*30*1000)&lt;0.5,"",(BD1190+BE1190)*INDEX(H:H,ROW())*INDEX(K:K,ROW())/(BF1190*30*1000)),"")</f>
        <v>1.3682116132949932E+18</v>
      </c>
      <c r="CG1190">
        <f t="shared" si="148"/>
        <v>2.6807530046302586</v>
      </c>
      <c r="CH1190" cm="1">
        <f t="array" ref="CH1190">IFERROR((BD1190+BE1190)*INDEX(K:K,ROW())*INDEX(H:H,ROW())/BC1190/100000,"")</f>
        <v>1.1003512179931697E+18</v>
      </c>
      <c r="CI1190">
        <f t="shared" si="149"/>
        <v>94.22896997529439</v>
      </c>
      <c r="CJ1190">
        <v>0</v>
      </c>
      <c r="CK1190" t="str">
        <f t="shared" si="150"/>
        <v xml:space="preserve"> </v>
      </c>
      <c r="CL1190" cm="1">
        <f t="array" ref="CL1190">IF(INDEX(AS:AS,ROW()-2)=0,CL1189,INDEX(AS:AS,ROW()-2))</f>
        <v>42.06</v>
      </c>
      <c r="CM1190" t="str">
        <f t="shared" si="151"/>
        <v>CIV</v>
      </c>
    </row>
    <row r="1191" spans="1:91" x14ac:dyDescent="0.3">
      <c r="A1191" s="1">
        <v>1186</v>
      </c>
      <c r="B1191" t="s">
        <v>155</v>
      </c>
      <c r="C1191">
        <v>2</v>
      </c>
      <c r="D1191">
        <v>19</v>
      </c>
      <c r="E1191">
        <v>8</v>
      </c>
      <c r="F1191" t="s">
        <v>89</v>
      </c>
      <c r="G1191" t="s">
        <v>92</v>
      </c>
      <c r="H1191">
        <v>45.87</v>
      </c>
      <c r="I1191">
        <v>0.88</v>
      </c>
      <c r="J1191">
        <v>45.57</v>
      </c>
      <c r="K1191">
        <v>1564</v>
      </c>
      <c r="L1191">
        <v>45.89</v>
      </c>
      <c r="M1191">
        <v>0.89</v>
      </c>
      <c r="N1191">
        <v>45.57</v>
      </c>
      <c r="O1191">
        <v>1568</v>
      </c>
      <c r="P1191">
        <v>1.35</v>
      </c>
      <c r="Q1191">
        <v>50.28</v>
      </c>
      <c r="R1191">
        <v>30.11</v>
      </c>
      <c r="S1191">
        <v>1.6708776595744681</v>
      </c>
      <c r="T1191">
        <v>7.41</v>
      </c>
      <c r="U1191">
        <v>0</v>
      </c>
      <c r="V1191">
        <v>0</v>
      </c>
      <c r="W1191">
        <v>0</v>
      </c>
      <c r="X1191">
        <v>0</v>
      </c>
      <c r="Y1191">
        <v>2.2000000000000002</v>
      </c>
      <c r="Z1191">
        <v>7.72</v>
      </c>
      <c r="AA1191">
        <v>19.75</v>
      </c>
      <c r="AB1191">
        <v>65.900000000000006</v>
      </c>
      <c r="AC1191">
        <v>1690</v>
      </c>
      <c r="AD1191">
        <v>37.79</v>
      </c>
      <c r="AE1191">
        <v>32.28</v>
      </c>
      <c r="AF1191">
        <v>11.52</v>
      </c>
      <c r="AG1191">
        <v>1570</v>
      </c>
      <c r="AI1191">
        <v>44.58</v>
      </c>
      <c r="AJ1191">
        <v>41.32</v>
      </c>
      <c r="AK1191">
        <v>4.51</v>
      </c>
      <c r="AL1191">
        <v>47.305</v>
      </c>
      <c r="AM1191">
        <v>6.31</v>
      </c>
      <c r="AN1191">
        <v>47.89</v>
      </c>
      <c r="AO1191">
        <v>45.09</v>
      </c>
      <c r="AP1191">
        <v>3.31</v>
      </c>
      <c r="AQ1191">
        <v>3.83</v>
      </c>
      <c r="AR1191">
        <v>4.12</v>
      </c>
      <c r="AS1191">
        <v>42.06</v>
      </c>
      <c r="AT1191">
        <v>0</v>
      </c>
      <c r="AU1191">
        <v>0</v>
      </c>
      <c r="AV1191">
        <v>5.6</v>
      </c>
      <c r="AW1191">
        <v>68.400000000000006</v>
      </c>
      <c r="AX1191">
        <v>92.8</v>
      </c>
      <c r="AY1191">
        <v>99.1</v>
      </c>
      <c r="AZ1191">
        <v>100</v>
      </c>
      <c r="BA1191">
        <v>86.199999999999989</v>
      </c>
      <c r="BB1191">
        <v>92.6</v>
      </c>
      <c r="BC1191">
        <v>3.2969612653905867E-17</v>
      </c>
      <c r="BD1191">
        <v>5.4808657594372003E-3</v>
      </c>
      <c r="BE1191">
        <v>50.567891673570138</v>
      </c>
      <c r="BF1191">
        <v>8.838338818345394E-17</v>
      </c>
      <c r="BG1191">
        <v>145.55267445551209</v>
      </c>
      <c r="BH1191">
        <v>1.634989866110264</v>
      </c>
      <c r="BI1191">
        <v>86.636642895650354</v>
      </c>
      <c r="BJ1191">
        <v>0.94795476592076999</v>
      </c>
      <c r="BK1191">
        <v>1.5686234583065659E-17</v>
      </c>
      <c r="BL1191">
        <v>4.8517916658955853</v>
      </c>
      <c r="BM1191">
        <v>172.60605913195039</v>
      </c>
      <c r="BN1191">
        <v>108.0065168029429</v>
      </c>
      <c r="BO1191">
        <v>103.1756226754364</v>
      </c>
      <c r="BP1191">
        <v>104.04090841205451</v>
      </c>
      <c r="BQ1191">
        <v>15.239371330145151</v>
      </c>
      <c r="BR1191">
        <v>56.887215011490461</v>
      </c>
      <c r="BS1191">
        <v>51.630668719049041</v>
      </c>
      <c r="BT1191">
        <v>1847.8291843109539</v>
      </c>
      <c r="BU1191">
        <v>120.75706432476071</v>
      </c>
      <c r="BV1191">
        <v>459.98425637297612</v>
      </c>
      <c r="BW1191">
        <v>123.7715574018102</v>
      </c>
      <c r="BX1191">
        <v>4.7476422347782563</v>
      </c>
      <c r="BY1191">
        <v>10.336281692258639</v>
      </c>
      <c r="BZ1191">
        <v>0.42885367946622233</v>
      </c>
      <c r="CA1191">
        <f t="shared" si="144"/>
        <v>50.573372539329576</v>
      </c>
      <c r="CB1191" cm="1">
        <f t="array" ref="CB1191">IF(ISBLANK(INDEX(AC:AC,ROW())), "", INDEX(AC:AC,ROW())*(BI1191+BJ1191)/1000)</f>
        <v>148.01797004805519</v>
      </c>
      <c r="CC1191">
        <f t="shared" si="145"/>
        <v>147.18766432162235</v>
      </c>
      <c r="CD1191">
        <f t="shared" si="146"/>
        <v>1.0657302468493142E-19</v>
      </c>
      <c r="CE1191">
        <f t="shared" si="147"/>
        <v>0.47577855244251199</v>
      </c>
      <c r="CF1191" cm="1">
        <f t="array" ref="CF1191">IFERROR(IF((BD1191+BE1191)*INDEX(H:H,ROW())*INDEX(K:K,ROW())/(BF1191*30*1000)&lt;0.5,"",(BD1191+BE1191)*INDEX(H:H,ROW())*INDEX(K:K,ROW())/(BF1191*30*1000)),"")</f>
        <v>1.3683446668861891E+18</v>
      </c>
      <c r="CG1191">
        <f t="shared" si="148"/>
        <v>2.6807530046302586</v>
      </c>
      <c r="CH1191" cm="1">
        <f t="array" ref="CH1191">IFERROR((BD1191+BE1191)*INDEX(K:K,ROW())*INDEX(H:H,ROW())/BC1191/100000,"")</f>
        <v>1.1004582231374822E+18</v>
      </c>
      <c r="CI1191">
        <f t="shared" si="149"/>
        <v>94.238133399086493</v>
      </c>
      <c r="CJ1191">
        <v>0</v>
      </c>
      <c r="CK1191" t="str">
        <f t="shared" si="150"/>
        <v xml:space="preserve"> </v>
      </c>
      <c r="CL1191" cm="1">
        <f t="array" ref="CL1191">IF(INDEX(AS:AS,ROW()-2)=0,CL1190,INDEX(AS:AS,ROW()-2))</f>
        <v>42.06</v>
      </c>
      <c r="CM1191" t="str">
        <f t="shared" si="151"/>
        <v>CIV</v>
      </c>
    </row>
    <row r="1192" spans="1:91" x14ac:dyDescent="0.3">
      <c r="A1192" s="1">
        <v>1187</v>
      </c>
      <c r="B1192" t="s">
        <v>155</v>
      </c>
      <c r="C1192">
        <v>2</v>
      </c>
      <c r="D1192">
        <v>19</v>
      </c>
      <c r="E1192">
        <v>8</v>
      </c>
      <c r="F1192" t="s">
        <v>89</v>
      </c>
      <c r="G1192" t="s">
        <v>93</v>
      </c>
      <c r="H1192">
        <v>45.87</v>
      </c>
      <c r="I1192">
        <v>0.88</v>
      </c>
      <c r="J1192">
        <v>45.57</v>
      </c>
      <c r="K1192">
        <v>1535</v>
      </c>
      <c r="L1192">
        <v>45.89</v>
      </c>
      <c r="M1192">
        <v>0.89</v>
      </c>
      <c r="N1192">
        <v>45.57</v>
      </c>
      <c r="O1192">
        <v>1568</v>
      </c>
      <c r="P1192">
        <v>1.35</v>
      </c>
      <c r="Q1192">
        <v>50.28</v>
      </c>
      <c r="R1192">
        <v>30.11</v>
      </c>
      <c r="S1192">
        <v>1.6708776595744681</v>
      </c>
      <c r="T1192">
        <v>7.41</v>
      </c>
      <c r="U1192">
        <v>0</v>
      </c>
      <c r="V1192">
        <v>0</v>
      </c>
      <c r="W1192">
        <v>0</v>
      </c>
      <c r="X1192">
        <v>0</v>
      </c>
      <c r="Y1192">
        <v>2.2000000000000002</v>
      </c>
      <c r="Z1192">
        <v>7.72</v>
      </c>
      <c r="AA1192">
        <v>19.75</v>
      </c>
      <c r="AB1192">
        <v>65.900000000000006</v>
      </c>
      <c r="AC1192">
        <v>1690</v>
      </c>
      <c r="AD1192">
        <v>37.79</v>
      </c>
      <c r="AE1192">
        <v>32.28</v>
      </c>
      <c r="AF1192">
        <v>11.52</v>
      </c>
      <c r="AG1192">
        <v>1570</v>
      </c>
      <c r="AI1192">
        <v>44.58</v>
      </c>
      <c r="AJ1192">
        <v>41.32</v>
      </c>
      <c r="AK1192">
        <v>4.51</v>
      </c>
      <c r="AL1192">
        <v>47.305</v>
      </c>
      <c r="AM1192">
        <v>6.31</v>
      </c>
      <c r="AN1192">
        <v>47.89</v>
      </c>
      <c r="AO1192">
        <v>45.09</v>
      </c>
      <c r="AP1192">
        <v>3.31</v>
      </c>
      <c r="AQ1192">
        <v>3.83</v>
      </c>
      <c r="AR1192">
        <v>4.12</v>
      </c>
      <c r="AS1192">
        <v>42.06</v>
      </c>
      <c r="AT1192">
        <v>0</v>
      </c>
      <c r="AU1192">
        <v>0</v>
      </c>
      <c r="AV1192">
        <v>5.6</v>
      </c>
      <c r="AW1192">
        <v>68.400000000000006</v>
      </c>
      <c r="AX1192">
        <v>92.8</v>
      </c>
      <c r="AY1192">
        <v>99.1</v>
      </c>
      <c r="AZ1192">
        <v>100</v>
      </c>
      <c r="BA1192">
        <v>86.199999999999989</v>
      </c>
      <c r="BB1192">
        <v>92.6</v>
      </c>
      <c r="BC1192">
        <v>3.2969612653905867E-17</v>
      </c>
      <c r="BD1192">
        <v>4.3481769947420002E-4</v>
      </c>
      <c r="BE1192">
        <v>50.567891673570138</v>
      </c>
      <c r="BF1192">
        <v>8.838338818345394E-17</v>
      </c>
      <c r="BG1192">
        <v>123.7349331075575</v>
      </c>
      <c r="BH1192">
        <v>0.4997216376764228</v>
      </c>
      <c r="BI1192">
        <v>73.648036141379265</v>
      </c>
      <c r="BJ1192">
        <v>0.2902464769595397</v>
      </c>
      <c r="BK1192">
        <v>82.06534493724925</v>
      </c>
      <c r="BL1192">
        <v>4.6025645771031014</v>
      </c>
      <c r="BM1192">
        <v>172.62063220214489</v>
      </c>
      <c r="BN1192">
        <v>107.97472112146561</v>
      </c>
      <c r="BO1192">
        <v>102.76154886199009</v>
      </c>
      <c r="BP1192">
        <v>100.8222349804384</v>
      </c>
      <c r="BQ1192">
        <v>3.4475419224307449</v>
      </c>
      <c r="BR1192">
        <v>56.119354415265803</v>
      </c>
      <c r="BS1192">
        <v>68.554956392454613</v>
      </c>
      <c r="BT1192">
        <v>1847.8291843109539</v>
      </c>
      <c r="BU1192">
        <v>117.4161008681907</v>
      </c>
      <c r="BV1192">
        <v>457.97706700610843</v>
      </c>
      <c r="BW1192">
        <v>123.7701356374548</v>
      </c>
      <c r="BX1192">
        <v>5.3483548278781914</v>
      </c>
      <c r="BY1192">
        <v>10.336281692258639</v>
      </c>
      <c r="BZ1192">
        <v>0.42885367946622233</v>
      </c>
      <c r="CA1192">
        <f t="shared" si="144"/>
        <v>50.568326491269609</v>
      </c>
      <c r="CB1192" cm="1">
        <f t="array" ref="CB1192">IF(ISBLANK(INDEX(AC:AC,ROW())), "", INDEX(AC:AC,ROW())*(BI1192+BJ1192)/1000)</f>
        <v>124.95569762499258</v>
      </c>
      <c r="CC1192">
        <f t="shared" si="145"/>
        <v>124.23465474523391</v>
      </c>
      <c r="CD1192">
        <f t="shared" si="146"/>
        <v>0.66056725561430008</v>
      </c>
      <c r="CE1192" t="str">
        <f t="shared" si="147"/>
        <v/>
      </c>
      <c r="CF1192" cm="1">
        <f t="array" ref="CF1192">IFERROR(IF((BD1192+BE1192)*INDEX(H:H,ROW())*INDEX(K:K,ROW())/(BF1192*30*1000)&lt;0.5,"",(BD1192+BE1192)*INDEX(H:H,ROW())*INDEX(K:K,ROW())/(BF1192*30*1000)),"")</f>
        <v>1.3428385496328576E+18</v>
      </c>
      <c r="CG1192">
        <f t="shared" si="148"/>
        <v>2.6807530046302586</v>
      </c>
      <c r="CH1192" cm="1">
        <f t="array" ref="CH1192">IFERROR((BD1192+BE1192)*INDEX(K:K,ROW())*INDEX(H:H,ROW())/BC1192/100000,"")</f>
        <v>1.0799455429984863E+18</v>
      </c>
      <c r="CI1192">
        <f t="shared" si="149"/>
        <v>92.481522701226339</v>
      </c>
      <c r="CJ1192">
        <v>0</v>
      </c>
      <c r="CK1192" t="str">
        <f t="shared" si="150"/>
        <v xml:space="preserve"> </v>
      </c>
      <c r="CL1192" cm="1">
        <f t="array" ref="CL1192">IF(INDEX(AS:AS,ROW()-2)=0,CL1191,INDEX(AS:AS,ROW()-2))</f>
        <v>42.06</v>
      </c>
      <c r="CM1192" t="str">
        <f t="shared" si="151"/>
        <v>CIV</v>
      </c>
    </row>
    <row r="1193" spans="1:91" x14ac:dyDescent="0.3">
      <c r="A1193" s="1">
        <v>1188</v>
      </c>
      <c r="B1193" t="s">
        <v>155</v>
      </c>
      <c r="C1193">
        <v>2</v>
      </c>
      <c r="D1193">
        <v>19</v>
      </c>
      <c r="E1193">
        <v>8</v>
      </c>
      <c r="F1193" t="s">
        <v>89</v>
      </c>
      <c r="G1193" t="s">
        <v>94</v>
      </c>
      <c r="H1193">
        <v>45.87</v>
      </c>
      <c r="I1193">
        <v>0.88</v>
      </c>
      <c r="J1193">
        <v>45.57</v>
      </c>
      <c r="K1193">
        <v>1564</v>
      </c>
      <c r="L1193">
        <v>45.89</v>
      </c>
      <c r="M1193">
        <v>0.89</v>
      </c>
      <c r="N1193">
        <v>45.57</v>
      </c>
      <c r="O1193">
        <v>1568</v>
      </c>
      <c r="P1193">
        <v>1.35</v>
      </c>
      <c r="Q1193">
        <v>50.28</v>
      </c>
      <c r="R1193">
        <v>30.11</v>
      </c>
      <c r="S1193">
        <v>1.6708776595744681</v>
      </c>
      <c r="T1193">
        <v>7.41</v>
      </c>
      <c r="U1193">
        <v>0</v>
      </c>
      <c r="V1193">
        <v>0</v>
      </c>
      <c r="W1193">
        <v>0</v>
      </c>
      <c r="X1193">
        <v>0</v>
      </c>
      <c r="Y1193">
        <v>1.9</v>
      </c>
      <c r="Z1193">
        <v>7.72</v>
      </c>
      <c r="AA1193">
        <v>17.3</v>
      </c>
      <c r="AB1193">
        <v>65.900000000000006</v>
      </c>
      <c r="AC1193">
        <v>1710</v>
      </c>
      <c r="AD1193">
        <v>37.79</v>
      </c>
      <c r="AE1193">
        <v>32.28</v>
      </c>
      <c r="AF1193">
        <v>11.48</v>
      </c>
      <c r="AG1193">
        <v>1570</v>
      </c>
      <c r="AI1193">
        <v>44.58</v>
      </c>
      <c r="AJ1193">
        <v>41.32</v>
      </c>
      <c r="AK1193">
        <v>4.51</v>
      </c>
      <c r="AL1193">
        <v>47.305</v>
      </c>
      <c r="AM1193">
        <v>6.31</v>
      </c>
      <c r="AN1193">
        <v>47.89</v>
      </c>
      <c r="AO1193">
        <v>45.09</v>
      </c>
      <c r="AP1193">
        <v>3.31</v>
      </c>
      <c r="AQ1193">
        <v>3.83</v>
      </c>
      <c r="AR1193">
        <v>4.12</v>
      </c>
      <c r="AS1193">
        <v>42.06</v>
      </c>
      <c r="AT1193">
        <v>0</v>
      </c>
      <c r="AU1193">
        <v>0</v>
      </c>
      <c r="AV1193">
        <v>10.3</v>
      </c>
      <c r="AW1193">
        <v>84.8</v>
      </c>
      <c r="AX1193">
        <v>97.5</v>
      </c>
      <c r="AY1193">
        <v>100</v>
      </c>
      <c r="AZ1193">
        <v>100</v>
      </c>
      <c r="BA1193">
        <v>87.2</v>
      </c>
      <c r="BB1193">
        <v>89.7</v>
      </c>
      <c r="BC1193">
        <v>58.176277979754083</v>
      </c>
      <c r="BD1193">
        <v>1.1943951513619201E-2</v>
      </c>
      <c r="BE1193">
        <v>53.144022995318032</v>
      </c>
      <c r="BF1193">
        <v>45.192201682378617</v>
      </c>
      <c r="BG1193">
        <v>133.19958396541031</v>
      </c>
      <c r="BH1193">
        <v>1.3107169912779391</v>
      </c>
      <c r="BI1193">
        <v>79.28335020040241</v>
      </c>
      <c r="BJ1193">
        <v>0.7608666719020406</v>
      </c>
      <c r="BK1193">
        <v>458.38710963855459</v>
      </c>
      <c r="BL1193">
        <v>4.0872582517632896</v>
      </c>
      <c r="BM1193">
        <v>180.85751549355609</v>
      </c>
      <c r="BN1193">
        <v>107.13641352642919</v>
      </c>
      <c r="BO1193">
        <v>106.2076371659458</v>
      </c>
      <c r="BP1193">
        <v>106.87518537329341</v>
      </c>
      <c r="BQ1193">
        <v>36.907779270933389</v>
      </c>
      <c r="BR1193">
        <v>54.240405281134763</v>
      </c>
      <c r="BS1193">
        <v>101.4401963360384</v>
      </c>
      <c r="BT1193">
        <v>1847.8291843109539</v>
      </c>
      <c r="BU1193">
        <v>44.383836812827212</v>
      </c>
      <c r="BV1193">
        <v>843.02004567720428</v>
      </c>
      <c r="BW1193">
        <v>1.6859827019426039</v>
      </c>
      <c r="BX1193">
        <v>8.7878288526315824</v>
      </c>
      <c r="BY1193">
        <v>10.336281692258639</v>
      </c>
      <c r="BZ1193">
        <v>0.42885367946622233</v>
      </c>
      <c r="CA1193">
        <f t="shared" si="144"/>
        <v>53.155966946831654</v>
      </c>
      <c r="CB1193" cm="1">
        <f t="array" ref="CB1193">IF(ISBLANK(INDEX(AC:AC,ROW())), "", INDEX(AC:AC,ROW())*(BI1193+BJ1193)/1000)</f>
        <v>136.8756108516406</v>
      </c>
      <c r="CC1193">
        <f t="shared" si="145"/>
        <v>134.51030095668824</v>
      </c>
      <c r="CD1193">
        <f t="shared" si="146"/>
        <v>3.4078216045784728</v>
      </c>
      <c r="CE1193">
        <f t="shared" si="147"/>
        <v>7.8792787293487185</v>
      </c>
      <c r="CF1193" cm="1">
        <f t="array" ref="CF1193">IFERROR(IF((BD1193+BE1193)*INDEX(H:H,ROW())*INDEX(K:K,ROW())/(BF1193*30*1000)&lt;0.5,"",(BD1193+BE1193)*INDEX(H:H,ROW())*INDEX(K:K,ROW())/(BF1193*30*1000)),"")</f>
        <v>2.8127605153539634</v>
      </c>
      <c r="CG1193">
        <f t="shared" si="148"/>
        <v>0.77681493646097377</v>
      </c>
      <c r="CH1193" cm="1">
        <f t="array" ref="CH1193">IFERROR((BD1193+BE1193)*INDEX(K:K,ROW())*INDEX(H:H,ROW())/BC1193/100000,"")</f>
        <v>0.65549831430438765</v>
      </c>
      <c r="CI1193">
        <f t="shared" si="149"/>
        <v>99.05052506034356</v>
      </c>
      <c r="CJ1193">
        <v>1</v>
      </c>
      <c r="CK1193">
        <f t="shared" si="150"/>
        <v>31.762588609639426</v>
      </c>
      <c r="CL1193" cm="1">
        <f t="array" ref="CL1193">IF(INDEX(AS:AS,ROW()-2)=0,CL1192,INDEX(AS:AS,ROW()-2))</f>
        <v>42.06</v>
      </c>
      <c r="CM1193" t="str">
        <f t="shared" si="151"/>
        <v>CIV</v>
      </c>
    </row>
    <row r="1194" spans="1:91" x14ac:dyDescent="0.3">
      <c r="A1194" s="1">
        <v>1189</v>
      </c>
      <c r="B1194" t="s">
        <v>155</v>
      </c>
      <c r="C1194">
        <v>2</v>
      </c>
      <c r="D1194">
        <v>19</v>
      </c>
      <c r="E1194">
        <v>8</v>
      </c>
      <c r="F1194" t="s">
        <v>89</v>
      </c>
      <c r="G1194" t="s">
        <v>95</v>
      </c>
      <c r="H1194">
        <v>44.66</v>
      </c>
      <c r="I1194">
        <v>0.96</v>
      </c>
      <c r="J1194">
        <v>44.59</v>
      </c>
      <c r="K1194">
        <v>1536</v>
      </c>
      <c r="L1194">
        <v>45.89</v>
      </c>
      <c r="M1194">
        <v>0.89</v>
      </c>
      <c r="N1194">
        <v>45.57</v>
      </c>
      <c r="O1194">
        <v>1568</v>
      </c>
      <c r="P1194">
        <v>1.35</v>
      </c>
      <c r="Q1194">
        <v>50.28</v>
      </c>
      <c r="R1194">
        <v>30.11</v>
      </c>
      <c r="S1194">
        <v>1.6708776595744681</v>
      </c>
      <c r="T1194">
        <v>7.41</v>
      </c>
      <c r="U1194">
        <v>0</v>
      </c>
      <c r="V1194">
        <v>0</v>
      </c>
      <c r="W1194">
        <v>0</v>
      </c>
      <c r="X1194">
        <v>0</v>
      </c>
      <c r="Y1194">
        <v>2.2000000000000002</v>
      </c>
      <c r="Z1194">
        <v>7.72</v>
      </c>
      <c r="AA1194">
        <v>19.75</v>
      </c>
      <c r="AB1194">
        <v>65.900000000000006</v>
      </c>
      <c r="AC1194">
        <v>1708</v>
      </c>
      <c r="AD1194">
        <v>37.79</v>
      </c>
      <c r="AE1194">
        <v>32.51</v>
      </c>
      <c r="AF1194">
        <v>11.54</v>
      </c>
      <c r="AG1194">
        <v>1570</v>
      </c>
      <c r="AI1194">
        <v>44.49</v>
      </c>
      <c r="AJ1194">
        <v>41.32</v>
      </c>
      <c r="AK1194">
        <v>3.95</v>
      </c>
      <c r="AL1194">
        <v>47.305</v>
      </c>
      <c r="AM1194">
        <v>6.27</v>
      </c>
      <c r="AN1194">
        <v>47.81</v>
      </c>
      <c r="AO1194">
        <v>45.14</v>
      </c>
      <c r="AP1194">
        <v>2.97</v>
      </c>
      <c r="AQ1194">
        <v>3.83</v>
      </c>
      <c r="AR1194">
        <v>4.55</v>
      </c>
      <c r="AS1194">
        <v>42.17</v>
      </c>
      <c r="AT1194">
        <v>0</v>
      </c>
      <c r="AU1194">
        <v>0</v>
      </c>
      <c r="AV1194">
        <v>8.6999999999999993</v>
      </c>
      <c r="AW1194">
        <v>86.4</v>
      </c>
      <c r="AX1194">
        <v>96.6</v>
      </c>
      <c r="AY1194">
        <v>99.5</v>
      </c>
      <c r="AZ1194">
        <v>100</v>
      </c>
      <c r="BA1194">
        <v>87.9</v>
      </c>
      <c r="BB1194">
        <v>90.8</v>
      </c>
      <c r="BC1194">
        <v>75.094573948457821</v>
      </c>
      <c r="BD1194">
        <v>1.1943951513619201E-2</v>
      </c>
      <c r="BE1194">
        <v>40.698280571548821</v>
      </c>
      <c r="BF1194">
        <v>34.258367484111901</v>
      </c>
      <c r="BG1194">
        <v>123.3502277785488</v>
      </c>
      <c r="BH1194">
        <v>1.077197376740757</v>
      </c>
      <c r="BI1194">
        <v>73.421181260365515</v>
      </c>
      <c r="BJ1194">
        <v>0.623721302293196</v>
      </c>
      <c r="BK1194">
        <v>465.5644155778395</v>
      </c>
      <c r="BL1194">
        <v>4.169775597989112</v>
      </c>
      <c r="BM1194">
        <v>183.9729534076009</v>
      </c>
      <c r="BN1194">
        <v>108.49806731555741</v>
      </c>
      <c r="BO1194">
        <v>105.9881670928298</v>
      </c>
      <c r="BP1194">
        <v>107.01473361918561</v>
      </c>
      <c r="BQ1194">
        <v>33.220870943485927</v>
      </c>
      <c r="BR1194">
        <v>45.912851934742108</v>
      </c>
      <c r="BS1194">
        <v>104.657592748665</v>
      </c>
      <c r="BT1194">
        <v>1847.8291843109539</v>
      </c>
      <c r="BU1194">
        <v>27.740407304833742</v>
      </c>
      <c r="BV1194">
        <v>820.97467113719154</v>
      </c>
      <c r="BW1194">
        <v>30.556276138606691</v>
      </c>
      <c r="BX1194">
        <v>8.4548346944562613</v>
      </c>
      <c r="BY1194">
        <v>10.336281692258639</v>
      </c>
      <c r="BZ1194">
        <v>0.42885367946622233</v>
      </c>
      <c r="CA1194">
        <f t="shared" si="144"/>
        <v>40.710224523062443</v>
      </c>
      <c r="CB1194" cm="1">
        <f t="array" ref="CB1194">IF(ISBLANK(INDEX(AC:AC,ROW())), "", INDEX(AC:AC,ROW())*(BI1194+BJ1194)/1000)</f>
        <v>126.46869357702107</v>
      </c>
      <c r="CC1194">
        <f t="shared" si="145"/>
        <v>124.42742515528955</v>
      </c>
      <c r="CD1194">
        <f t="shared" si="146"/>
        <v>3.7416543418526875</v>
      </c>
      <c r="CE1194">
        <f t="shared" si="147"/>
        <v>6.1997077964299514</v>
      </c>
      <c r="CF1194" cm="1">
        <f t="array" ref="CF1194">IFERROR(IF((BD1194+BE1194)*INDEX(H:H,ROW())*INDEX(K:K,ROW())/(BF1194*30*1000)&lt;0.5,"",(BD1194+BE1194)*INDEX(H:H,ROW())*INDEX(K:K,ROW())/(BF1194*30*1000)),"")</f>
        <v>2.7172244490578814</v>
      </c>
      <c r="CG1194">
        <f t="shared" si="148"/>
        <v>0.45620296757560136</v>
      </c>
      <c r="CH1194" cm="1">
        <f t="array" ref="CH1194">IFERROR((BD1194+BE1194)*INDEX(K:K,ROW())*INDEX(H:H,ROW())/BC1194/100000,"")</f>
        <v>0.37188175716875516</v>
      </c>
      <c r="CI1194">
        <f t="shared" si="149"/>
        <v>72.53584964621173</v>
      </c>
      <c r="CJ1194">
        <v>1</v>
      </c>
      <c r="CK1194">
        <f t="shared" si="150"/>
        <v>24.606693761645634</v>
      </c>
      <c r="CL1194" cm="1">
        <f t="array" ref="CL1194">IF(INDEX(AS:AS,ROW()-2)=0,CL1193,INDEX(AS:AS,ROW()-2))</f>
        <v>42.06</v>
      </c>
      <c r="CM1194" t="str">
        <f t="shared" si="151"/>
        <v>CIV</v>
      </c>
    </row>
    <row r="1195" spans="1:91" x14ac:dyDescent="0.3">
      <c r="A1195" s="1">
        <v>1190</v>
      </c>
      <c r="B1195" t="s">
        <v>155</v>
      </c>
      <c r="C1195">
        <v>2</v>
      </c>
      <c r="D1195">
        <v>19</v>
      </c>
      <c r="E1195">
        <v>8</v>
      </c>
      <c r="F1195" t="s">
        <v>89</v>
      </c>
      <c r="G1195" t="s">
        <v>96</v>
      </c>
      <c r="H1195">
        <v>45.87</v>
      </c>
      <c r="I1195">
        <v>0.88</v>
      </c>
      <c r="J1195">
        <v>45.57</v>
      </c>
      <c r="K1195">
        <v>1564</v>
      </c>
      <c r="L1195">
        <v>45.89</v>
      </c>
      <c r="M1195">
        <v>0.89</v>
      </c>
      <c r="N1195">
        <v>45.57</v>
      </c>
      <c r="O1195">
        <v>1568</v>
      </c>
      <c r="P1195">
        <v>1.35</v>
      </c>
      <c r="Q1195">
        <v>50.28</v>
      </c>
      <c r="R1195">
        <v>30.11</v>
      </c>
      <c r="S1195">
        <v>1.6708776595744681</v>
      </c>
      <c r="T1195">
        <v>7.41</v>
      </c>
      <c r="U1195">
        <v>0</v>
      </c>
      <c r="V1195">
        <v>0</v>
      </c>
      <c r="W1195">
        <v>0</v>
      </c>
      <c r="X1195">
        <v>0</v>
      </c>
      <c r="Y1195">
        <v>2.2000000000000002</v>
      </c>
      <c r="Z1195">
        <v>7.72</v>
      </c>
      <c r="AA1195">
        <v>19.75</v>
      </c>
      <c r="AB1195">
        <v>65.900000000000006</v>
      </c>
      <c r="AC1195">
        <v>1712</v>
      </c>
      <c r="AD1195">
        <v>37.79</v>
      </c>
      <c r="AE1195">
        <v>32.28</v>
      </c>
      <c r="AF1195">
        <v>11.19</v>
      </c>
      <c r="AG1195">
        <v>1570</v>
      </c>
      <c r="AI1195">
        <v>44.58</v>
      </c>
      <c r="AJ1195">
        <v>41.32</v>
      </c>
      <c r="AK1195">
        <v>4.51</v>
      </c>
      <c r="AL1195">
        <v>47.305</v>
      </c>
      <c r="AM1195">
        <v>6.31</v>
      </c>
      <c r="AN1195">
        <v>47.89</v>
      </c>
      <c r="AO1195">
        <v>45.09</v>
      </c>
      <c r="AP1195">
        <v>3.31</v>
      </c>
      <c r="AQ1195">
        <v>3.83</v>
      </c>
      <c r="AR1195">
        <v>4.12</v>
      </c>
      <c r="AS1195">
        <v>42.06</v>
      </c>
      <c r="AT1195">
        <v>0</v>
      </c>
      <c r="AU1195">
        <v>0</v>
      </c>
      <c r="AV1195">
        <v>4.2</v>
      </c>
      <c r="AW1195">
        <v>76.099999999999994</v>
      </c>
      <c r="AX1195">
        <v>93.5</v>
      </c>
      <c r="AY1195">
        <v>98.4</v>
      </c>
      <c r="AZ1195">
        <v>100</v>
      </c>
      <c r="BA1195">
        <v>89.3</v>
      </c>
      <c r="BB1195">
        <v>94.2</v>
      </c>
      <c r="BC1195">
        <v>69.661411261212592</v>
      </c>
      <c r="BD1195">
        <v>1.1943951513619201E-2</v>
      </c>
      <c r="BE1195">
        <v>52.599136728808617</v>
      </c>
      <c r="BF1195">
        <v>45.966107285281318</v>
      </c>
      <c r="BG1195">
        <v>132.92543457005829</v>
      </c>
      <c r="BH1195">
        <v>0.43055616058532359</v>
      </c>
      <c r="BI1195">
        <v>79.119084055442386</v>
      </c>
      <c r="BJ1195">
        <v>0.24978348912738271</v>
      </c>
      <c r="BK1195">
        <v>662.24412865986972</v>
      </c>
      <c r="BL1195">
        <v>4.044567706767273</v>
      </c>
      <c r="BM1195">
        <v>183.3910799942866</v>
      </c>
      <c r="BN1195">
        <v>108.3302545570366</v>
      </c>
      <c r="BO1195">
        <v>106.014363325242</v>
      </c>
      <c r="BP1195">
        <v>106.5120803503309</v>
      </c>
      <c r="BQ1195">
        <v>38.542412870408072</v>
      </c>
      <c r="BR1195">
        <v>40.063232866154699</v>
      </c>
      <c r="BS1195">
        <v>101.34784659404841</v>
      </c>
      <c r="BT1195">
        <v>1847.8291843109539</v>
      </c>
      <c r="BU1195">
        <v>25.851120340020191</v>
      </c>
      <c r="BV1195">
        <v>859.66266520517945</v>
      </c>
      <c r="BW1195">
        <v>18.032373801665798</v>
      </c>
      <c r="BX1195">
        <v>8.6947749990995167</v>
      </c>
      <c r="BY1195">
        <v>10.336281692258639</v>
      </c>
      <c r="BZ1195">
        <v>0.42885367946622233</v>
      </c>
      <c r="CA1195">
        <f t="shared" si="144"/>
        <v>52.611080680322239</v>
      </c>
      <c r="CB1195" cm="1">
        <f t="array" ref="CB1195">IF(ISBLANK(INDEX(AC:AC,ROW())), "", INDEX(AC:AC,ROW())*(BI1195+BJ1195)/1000)</f>
        <v>135.87950123630344</v>
      </c>
      <c r="CC1195">
        <f t="shared" si="145"/>
        <v>133.35599073064361</v>
      </c>
      <c r="CD1195">
        <f t="shared" si="146"/>
        <v>4.9659870923796001</v>
      </c>
      <c r="CE1195">
        <f t="shared" si="147"/>
        <v>9.5066137287489418</v>
      </c>
      <c r="CF1195" cm="1">
        <f t="array" ref="CF1195">IFERROR(IF((BD1195+BE1195)*INDEX(H:H,ROW())*INDEX(K:K,ROW())/(BF1195*30*1000)&lt;0.5,"",(BD1195+BE1195)*INDEX(H:H,ROW())*INDEX(K:K,ROW())/(BF1195*30*1000)),"")</f>
        <v>2.7370562982534423</v>
      </c>
      <c r="CG1195">
        <f t="shared" si="148"/>
        <v>0.65985035980566187</v>
      </c>
      <c r="CH1195" cm="1">
        <f t="array" ref="CH1195">IFERROR((BD1195+BE1195)*INDEX(K:K,ROW())*INDEX(H:H,ROW())/BC1195/100000,"")</f>
        <v>0.54181427496326606</v>
      </c>
      <c r="CI1195">
        <f t="shared" si="149"/>
        <v>98.035187104965701</v>
      </c>
      <c r="CJ1195">
        <v>1</v>
      </c>
      <c r="CK1195">
        <f t="shared" si="150"/>
        <v>26.525864906498434</v>
      </c>
      <c r="CL1195" cm="1">
        <f t="array" ref="CL1195">IF(INDEX(AS:AS,ROW()-2)=0,CL1194,INDEX(AS:AS,ROW()-2))</f>
        <v>42.06</v>
      </c>
      <c r="CM1195" t="str">
        <f t="shared" si="151"/>
        <v>CIV</v>
      </c>
    </row>
    <row r="1196" spans="1:91" x14ac:dyDescent="0.3">
      <c r="A1196" s="1">
        <v>1191</v>
      </c>
      <c r="B1196" t="s">
        <v>155</v>
      </c>
      <c r="C1196">
        <v>2</v>
      </c>
      <c r="D1196">
        <v>19</v>
      </c>
      <c r="E1196">
        <v>8</v>
      </c>
      <c r="F1196" t="s">
        <v>89</v>
      </c>
      <c r="G1196" t="s">
        <v>97</v>
      </c>
      <c r="H1196">
        <v>45.87</v>
      </c>
      <c r="I1196">
        <v>0.88</v>
      </c>
      <c r="J1196">
        <v>45.57</v>
      </c>
      <c r="K1196">
        <v>1564</v>
      </c>
      <c r="L1196">
        <v>45.89</v>
      </c>
      <c r="M1196">
        <v>0.89</v>
      </c>
      <c r="N1196">
        <v>45.57</v>
      </c>
      <c r="O1196">
        <v>1568</v>
      </c>
      <c r="P1196">
        <v>1.35</v>
      </c>
      <c r="Q1196">
        <v>50.28</v>
      </c>
      <c r="R1196">
        <v>30.11</v>
      </c>
      <c r="S1196">
        <v>1.6708776595744681</v>
      </c>
      <c r="T1196">
        <v>7.41</v>
      </c>
      <c r="U1196">
        <v>0</v>
      </c>
      <c r="V1196">
        <v>0</v>
      </c>
      <c r="W1196">
        <v>0</v>
      </c>
      <c r="X1196">
        <v>0</v>
      </c>
      <c r="Y1196">
        <v>2.2000000000000002</v>
      </c>
      <c r="Z1196">
        <v>7.72</v>
      </c>
      <c r="AA1196">
        <v>19.75</v>
      </c>
      <c r="AB1196">
        <v>65.900000000000006</v>
      </c>
      <c r="AC1196">
        <v>1710</v>
      </c>
      <c r="AD1196">
        <v>37.79</v>
      </c>
      <c r="AE1196">
        <v>32.28</v>
      </c>
      <c r="AF1196">
        <v>11.08</v>
      </c>
      <c r="AG1196">
        <v>1570</v>
      </c>
      <c r="AI1196">
        <v>44.58</v>
      </c>
      <c r="AJ1196">
        <v>41.32</v>
      </c>
      <c r="AK1196">
        <v>4.51</v>
      </c>
      <c r="AL1196">
        <v>47.305</v>
      </c>
      <c r="AM1196">
        <v>6.35</v>
      </c>
      <c r="AN1196">
        <v>47.89</v>
      </c>
      <c r="AO1196">
        <v>45.09</v>
      </c>
      <c r="AP1196">
        <v>3.01</v>
      </c>
      <c r="AQ1196">
        <v>2.99</v>
      </c>
      <c r="AR1196">
        <v>4.12</v>
      </c>
      <c r="AS1196">
        <v>42.06</v>
      </c>
      <c r="AT1196">
        <v>0</v>
      </c>
      <c r="AU1196">
        <v>0</v>
      </c>
      <c r="AV1196">
        <v>3.5</v>
      </c>
      <c r="AW1196">
        <v>82.6</v>
      </c>
      <c r="AX1196">
        <v>95.2</v>
      </c>
      <c r="AY1196">
        <v>99.3</v>
      </c>
      <c r="AZ1196">
        <v>100</v>
      </c>
      <c r="BA1196">
        <v>91.7</v>
      </c>
      <c r="BB1196">
        <v>95.8</v>
      </c>
      <c r="BC1196">
        <v>97.021103871294798</v>
      </c>
      <c r="BD1196">
        <v>1.1943951513619201E-2</v>
      </c>
      <c r="BE1196">
        <v>51.498000539337923</v>
      </c>
      <c r="BF1196">
        <v>46.026430241810047</v>
      </c>
      <c r="BG1196">
        <v>116.12725958370081</v>
      </c>
      <c r="BH1196">
        <v>0.1437629547196031</v>
      </c>
      <c r="BI1196">
        <v>69.120847100676372</v>
      </c>
      <c r="BJ1196">
        <v>8.3724529068797404E-2</v>
      </c>
      <c r="BK1196">
        <v>570.06005470723812</v>
      </c>
      <c r="BL1196">
        <v>3.9411568184563341</v>
      </c>
      <c r="BM1196">
        <v>182.5934732547222</v>
      </c>
      <c r="BN1196">
        <v>107.9741001844128</v>
      </c>
      <c r="BO1196">
        <v>107.9051107832851</v>
      </c>
      <c r="BP1196">
        <v>108.24283309202799</v>
      </c>
      <c r="BQ1196">
        <v>34.453009266811627</v>
      </c>
      <c r="BR1196">
        <v>42.82108694628603</v>
      </c>
      <c r="BS1196">
        <v>102.83005846955091</v>
      </c>
      <c r="BT1196">
        <v>1847.8291843109539</v>
      </c>
      <c r="BU1196">
        <v>25.089387154509041</v>
      </c>
      <c r="BV1196">
        <v>855.43894939584254</v>
      </c>
      <c r="BW1196">
        <v>1.5820326992377901E-2</v>
      </c>
      <c r="BX1196">
        <v>8.1948248951193534</v>
      </c>
      <c r="BY1196">
        <v>10.336281692258639</v>
      </c>
      <c r="BZ1196">
        <v>0.42885367946622233</v>
      </c>
      <c r="CA1196">
        <f t="shared" si="144"/>
        <v>51.509944490851545</v>
      </c>
      <c r="CB1196" cm="1">
        <f t="array" ref="CB1196">IF(ISBLANK(INDEX(AC:AC,ROW())), "", INDEX(AC:AC,ROW())*(BI1196+BJ1196)/1000)</f>
        <v>118.33981748686425</v>
      </c>
      <c r="CC1196">
        <f t="shared" si="145"/>
        <v>116.27102253842041</v>
      </c>
      <c r="CD1196">
        <f t="shared" si="146"/>
        <v>4.902855778350693</v>
      </c>
      <c r="CE1196">
        <f t="shared" si="147"/>
        <v>5.8756294451510485</v>
      </c>
      <c r="CF1196" cm="1">
        <f t="array" ref="CF1196">IFERROR(IF((BD1196+BE1196)*INDEX(H:H,ROW())*INDEX(K:K,ROW())/(BF1196*30*1000)&lt;0.5,"",(BD1196+BE1196)*INDEX(H:H,ROW())*INDEX(K:K,ROW())/(BF1196*30*1000)),"")</f>
        <v>2.6762582753152628</v>
      </c>
      <c r="CG1196">
        <f t="shared" si="148"/>
        <v>0.47439606853852423</v>
      </c>
      <c r="CH1196" cm="1">
        <f t="array" ref="CH1196">IFERROR((BD1196+BE1196)*INDEX(K:K,ROW())*INDEX(H:H,ROW())/BC1196/100000,"")</f>
        <v>0.38088192126097559</v>
      </c>
      <c r="CI1196">
        <f t="shared" si="149"/>
        <v>95.983336221712833</v>
      </c>
      <c r="CJ1196">
        <v>1</v>
      </c>
      <c r="CK1196">
        <f t="shared" si="150"/>
        <v>19.045641727208412</v>
      </c>
      <c r="CL1196" cm="1">
        <f t="array" ref="CL1196">IF(INDEX(AS:AS,ROW()-2)=0,CL1195,INDEX(AS:AS,ROW()-2))</f>
        <v>42.17</v>
      </c>
      <c r="CM1196" t="str">
        <f t="shared" si="151"/>
        <v>CIV</v>
      </c>
    </row>
    <row r="1197" spans="1:91" x14ac:dyDescent="0.3">
      <c r="A1197" s="1">
        <v>1192</v>
      </c>
      <c r="B1197" t="s">
        <v>155</v>
      </c>
      <c r="C1197">
        <v>2</v>
      </c>
      <c r="D1197">
        <v>19</v>
      </c>
      <c r="E1197">
        <v>8</v>
      </c>
      <c r="F1197" t="s">
        <v>98</v>
      </c>
      <c r="G1197" t="s">
        <v>99</v>
      </c>
      <c r="H1197">
        <v>44.58</v>
      </c>
      <c r="I1197">
        <v>0.94</v>
      </c>
      <c r="J1197">
        <v>44.59</v>
      </c>
      <c r="K1197">
        <v>1539</v>
      </c>
      <c r="L1197">
        <v>44.63</v>
      </c>
      <c r="M1197">
        <v>0.93</v>
      </c>
      <c r="N1197">
        <v>44.59</v>
      </c>
      <c r="O1197">
        <v>1540</v>
      </c>
      <c r="P1197">
        <v>1.73</v>
      </c>
      <c r="Q1197">
        <v>50.28</v>
      </c>
      <c r="R1197">
        <v>30.11</v>
      </c>
      <c r="S1197">
        <v>1.6708776595744681</v>
      </c>
      <c r="T1197">
        <v>7.41</v>
      </c>
      <c r="U1197">
        <v>0</v>
      </c>
      <c r="V1197">
        <v>0</v>
      </c>
      <c r="W1197">
        <v>0</v>
      </c>
      <c r="X1197">
        <v>0</v>
      </c>
      <c r="Y1197">
        <v>2.1</v>
      </c>
      <c r="Z1197">
        <v>7.72</v>
      </c>
      <c r="AA1197">
        <v>18</v>
      </c>
      <c r="AB1197">
        <v>65.900000000000006</v>
      </c>
      <c r="AC1197">
        <v>1714</v>
      </c>
      <c r="AD1197">
        <v>37.79</v>
      </c>
      <c r="AE1197">
        <v>32.28</v>
      </c>
      <c r="AF1197">
        <v>11.16</v>
      </c>
      <c r="AG1197">
        <v>1570</v>
      </c>
      <c r="AI1197">
        <v>44.58</v>
      </c>
      <c r="AJ1197">
        <v>41.32</v>
      </c>
      <c r="AK1197">
        <v>4.51</v>
      </c>
      <c r="AL1197">
        <v>47.305</v>
      </c>
      <c r="AM1197">
        <v>6.31</v>
      </c>
      <c r="AN1197">
        <v>47.89</v>
      </c>
      <c r="AO1197">
        <v>45.09</v>
      </c>
      <c r="AP1197">
        <v>3.31</v>
      </c>
      <c r="AQ1197">
        <v>3.83</v>
      </c>
      <c r="AR1197">
        <v>4.12</v>
      </c>
      <c r="AS1197">
        <v>42.06</v>
      </c>
      <c r="AT1197">
        <v>0</v>
      </c>
      <c r="AU1197">
        <v>0</v>
      </c>
      <c r="AV1197">
        <v>5.6</v>
      </c>
      <c r="AW1197">
        <v>68.400000000000006</v>
      </c>
      <c r="AX1197">
        <v>92.8</v>
      </c>
      <c r="AY1197">
        <v>99.1</v>
      </c>
      <c r="AZ1197">
        <v>100</v>
      </c>
      <c r="BA1197">
        <v>0</v>
      </c>
      <c r="BB1197">
        <v>0</v>
      </c>
      <c r="BC1197">
        <v>113.8632038224206</v>
      </c>
      <c r="BD1197">
        <v>1.1943951513619201E-2</v>
      </c>
      <c r="BE1197">
        <v>51.496790459340353</v>
      </c>
      <c r="BF1197">
        <v>46.052069933691342</v>
      </c>
      <c r="BG1197">
        <v>129.44791763324389</v>
      </c>
      <c r="BH1197">
        <v>6.0446167554029637</v>
      </c>
      <c r="BI1197">
        <v>77.052756340955014</v>
      </c>
      <c r="BJ1197">
        <v>3.534850933961545</v>
      </c>
      <c r="BK1197">
        <v>496.68715816960702</v>
      </c>
      <c r="BL1197">
        <v>3.7988288984087699</v>
      </c>
      <c r="BM1197">
        <v>183.7478367812887</v>
      </c>
      <c r="BN1197">
        <v>107.9450185214821</v>
      </c>
      <c r="BO1197">
        <v>107.95556688500101</v>
      </c>
      <c r="BP1197">
        <v>108.6730553233778</v>
      </c>
      <c r="BQ1197">
        <v>35.806573107931023</v>
      </c>
      <c r="BR1197">
        <v>34.437344229542958</v>
      </c>
      <c r="BS1197">
        <v>101.1160827902071</v>
      </c>
      <c r="BT1197">
        <v>1847.8291843109539</v>
      </c>
      <c r="BU1197">
        <v>77.537190286391365</v>
      </c>
      <c r="BV1197">
        <v>866.77318018544418</v>
      </c>
      <c r="BW1197">
        <v>18.032373801665798</v>
      </c>
      <c r="BX1197">
        <v>8.4114326362220186</v>
      </c>
      <c r="BY1197">
        <v>10.336281692258639</v>
      </c>
      <c r="BZ1197">
        <v>0.42885367946622233</v>
      </c>
      <c r="CA1197">
        <f t="shared" si="144"/>
        <v>51.508734410853975</v>
      </c>
      <c r="CB1197" cm="1">
        <f t="array" ref="CB1197">IF(ISBLANK(INDEX(AC:AC,ROW())), "", INDEX(AC:AC,ROW())*(BI1197+BJ1197)/1000)</f>
        <v>138.12715886920699</v>
      </c>
      <c r="CC1197">
        <f t="shared" si="145"/>
        <v>135.49253438864685</v>
      </c>
      <c r="CD1197">
        <f t="shared" si="146"/>
        <v>3.665789856324551</v>
      </c>
      <c r="CE1197">
        <f t="shared" si="147"/>
        <v>4.3621393171426401</v>
      </c>
      <c r="CF1197" cm="1">
        <f t="array" ref="CF1197">IFERROR(IF((BD1197+BE1197)*INDEX(H:H,ROW())*INDEX(K:K,ROW())/(BF1197*30*1000)&lt;0.5,"",(BD1197+BE1197)*INDEX(H:H,ROW())*INDEX(K:K,ROW())/(BF1197*30*1000)),"")</f>
        <v>2.5579329303862615</v>
      </c>
      <c r="CG1197">
        <f t="shared" si="148"/>
        <v>0.40445085319673141</v>
      </c>
      <c r="CH1197" cm="1">
        <f t="array" ref="CH1197">IFERROR((BD1197+BE1197)*INDEX(K:K,ROW())*INDEX(H:H,ROW())/BC1197/100000,"")</f>
        <v>0.31036744683442163</v>
      </c>
      <c r="CI1197">
        <f t="shared" si="149"/>
        <v>91.790732100654637</v>
      </c>
      <c r="CJ1197">
        <v>1</v>
      </c>
      <c r="CK1197">
        <f t="shared" si="150"/>
        <v>16.228501590318867</v>
      </c>
      <c r="CL1197" cm="1">
        <f t="array" ref="CL1197">IF(INDEX(AS:AS,ROW()-2)=0,CL1196,INDEX(AS:AS,ROW()-2))</f>
        <v>42.06</v>
      </c>
      <c r="CM1197" t="str">
        <f t="shared" si="151"/>
        <v>CIV</v>
      </c>
    </row>
    <row r="1198" spans="1:91" x14ac:dyDescent="0.3">
      <c r="A1198" s="1">
        <v>1193</v>
      </c>
      <c r="B1198" t="s">
        <v>155</v>
      </c>
      <c r="C1198">
        <v>2</v>
      </c>
      <c r="D1198">
        <v>19</v>
      </c>
      <c r="E1198">
        <v>8</v>
      </c>
      <c r="F1198" t="s">
        <v>98</v>
      </c>
      <c r="G1198" t="s">
        <v>100</v>
      </c>
      <c r="H1198">
        <v>45.87</v>
      </c>
      <c r="I1198">
        <v>0.88</v>
      </c>
      <c r="J1198">
        <v>45.57</v>
      </c>
      <c r="K1198">
        <v>1564</v>
      </c>
      <c r="L1198">
        <v>45.89</v>
      </c>
      <c r="M1198">
        <v>0.89</v>
      </c>
      <c r="N1198">
        <v>45.57</v>
      </c>
      <c r="O1198">
        <v>1568</v>
      </c>
      <c r="P1198">
        <v>1.35</v>
      </c>
      <c r="Q1198">
        <v>50.28</v>
      </c>
      <c r="R1198">
        <v>30.11</v>
      </c>
      <c r="S1198">
        <v>1.6708776595744681</v>
      </c>
      <c r="T1198">
        <v>7.41</v>
      </c>
      <c r="U1198">
        <v>0</v>
      </c>
      <c r="V1198">
        <v>0</v>
      </c>
      <c r="W1198">
        <v>0</v>
      </c>
      <c r="X1198">
        <v>0</v>
      </c>
      <c r="Y1198">
        <v>2.2000000000000002</v>
      </c>
      <c r="Z1198">
        <v>7.72</v>
      </c>
      <c r="AA1198">
        <v>19.75</v>
      </c>
      <c r="AB1198">
        <v>65.900000000000006</v>
      </c>
      <c r="AC1198">
        <v>1706</v>
      </c>
      <c r="AD1198">
        <v>37.47</v>
      </c>
      <c r="AE1198">
        <v>32</v>
      </c>
      <c r="AF1198">
        <v>11.59</v>
      </c>
      <c r="AG1198">
        <v>1570</v>
      </c>
      <c r="AI1198">
        <v>44.11</v>
      </c>
      <c r="AJ1198">
        <v>40.5</v>
      </c>
      <c r="AK1198">
        <v>4.01</v>
      </c>
      <c r="AL1198">
        <v>46.9</v>
      </c>
      <c r="AM1198">
        <v>6.41</v>
      </c>
      <c r="AN1198">
        <v>47.57</v>
      </c>
      <c r="AO1198">
        <v>44.7</v>
      </c>
      <c r="AP1198">
        <v>2.85</v>
      </c>
      <c r="AQ1198">
        <v>3.83</v>
      </c>
      <c r="AR1198">
        <v>4.28</v>
      </c>
      <c r="AS1198">
        <v>41.18</v>
      </c>
      <c r="AT1198">
        <v>0</v>
      </c>
      <c r="AU1198">
        <v>0</v>
      </c>
      <c r="AV1198">
        <v>0.5</v>
      </c>
      <c r="AW1198">
        <v>72.3</v>
      </c>
      <c r="AX1198">
        <v>95.4</v>
      </c>
      <c r="AY1198">
        <v>100</v>
      </c>
      <c r="AZ1198">
        <v>100</v>
      </c>
      <c r="BA1198">
        <v>94.9</v>
      </c>
      <c r="BB1198">
        <v>99.5</v>
      </c>
      <c r="BC1198">
        <v>108.3268528366973</v>
      </c>
      <c r="BD1198">
        <v>1.1943951513619201E-2</v>
      </c>
      <c r="BE1198">
        <v>51.074818798093538</v>
      </c>
      <c r="BF1198">
        <v>46.027998335847997</v>
      </c>
      <c r="BG1198">
        <v>120.9207194285553</v>
      </c>
      <c r="BH1198">
        <v>6.0446167554029637</v>
      </c>
      <c r="BI1198">
        <v>71.978065005141062</v>
      </c>
      <c r="BJ1198">
        <v>3.534850933961545</v>
      </c>
      <c r="BK1198">
        <v>426.21156698765861</v>
      </c>
      <c r="BL1198">
        <v>3.6599926286533031</v>
      </c>
      <c r="BM1198">
        <v>186.44356378366319</v>
      </c>
      <c r="BN1198">
        <v>108.1991225653293</v>
      </c>
      <c r="BO1198">
        <v>108.0187768725508</v>
      </c>
      <c r="BP1198">
        <v>108.55129663006061</v>
      </c>
      <c r="BQ1198">
        <v>39.562911686097507</v>
      </c>
      <c r="BR1198">
        <v>35.088778939119507</v>
      </c>
      <c r="BS1198">
        <v>103.1561443518634</v>
      </c>
      <c r="BT1198">
        <v>1847.8291843109539</v>
      </c>
      <c r="BU1198">
        <v>114.1366379510236</v>
      </c>
      <c r="BV1198">
        <v>863.13220739053111</v>
      </c>
      <c r="BW1198">
        <v>1.2787750478735249</v>
      </c>
      <c r="BX1198">
        <v>9.568716585842262</v>
      </c>
      <c r="BY1198">
        <v>10.336281692258639</v>
      </c>
      <c r="BZ1198">
        <v>0.42885367946622233</v>
      </c>
      <c r="CA1198">
        <f t="shared" si="144"/>
        <v>51.086762749607161</v>
      </c>
      <c r="CB1198" cm="1">
        <f t="array" ref="CB1198">IF(ISBLANK(INDEX(AC:AC,ROW())), "", INDEX(AC:AC,ROW())*(BI1198+BJ1198)/1000)</f>
        <v>128.82503459210906</v>
      </c>
      <c r="CC1198">
        <f t="shared" si="145"/>
        <v>126.96533618395827</v>
      </c>
      <c r="CD1198">
        <f t="shared" si="146"/>
        <v>3.3569128377695683</v>
      </c>
      <c r="CE1198">
        <f t="shared" si="147"/>
        <v>3.9344959797749541</v>
      </c>
      <c r="CF1198" cm="1">
        <f t="array" ref="CF1198">IFERROR(IF((BD1198+BE1198)*INDEX(H:H,ROW())*INDEX(K:K,ROW())/(BF1198*30*1000)&lt;0.5,"",(BD1198+BE1198)*INDEX(H:H,ROW())*INDEX(K:K,ROW())/(BF1198*30*1000)),"")</f>
        <v>2.6541809559140117</v>
      </c>
      <c r="CG1198">
        <f t="shared" si="148"/>
        <v>0.42489924825227954</v>
      </c>
      <c r="CH1198" cm="1">
        <f t="array" ref="CH1198">IFERROR((BD1198+BE1198)*INDEX(K:K,ROW())*INDEX(H:H,ROW())/BC1198/100000,"")</f>
        <v>0.33832784786801406</v>
      </c>
      <c r="CI1198">
        <f t="shared" si="149"/>
        <v>95.194781783259415</v>
      </c>
      <c r="CJ1198">
        <v>1</v>
      </c>
      <c r="CK1198">
        <f t="shared" si="150"/>
        <v>17.05790518161324</v>
      </c>
      <c r="CL1198" cm="1">
        <f t="array" ref="CL1198">IF(INDEX(AS:AS,ROW()-2)=0,CL1197,INDEX(AS:AS,ROW()-2))</f>
        <v>42.06</v>
      </c>
      <c r="CM1198" t="str">
        <f t="shared" si="151"/>
        <v>CIV</v>
      </c>
    </row>
    <row r="1199" spans="1:91" x14ac:dyDescent="0.3">
      <c r="A1199" s="1">
        <v>1194</v>
      </c>
      <c r="B1199" t="s">
        <v>155</v>
      </c>
      <c r="C1199">
        <v>2</v>
      </c>
      <c r="D1199">
        <v>19</v>
      </c>
      <c r="E1199">
        <v>8</v>
      </c>
      <c r="F1199" t="s">
        <v>98</v>
      </c>
      <c r="G1199" t="s">
        <v>101</v>
      </c>
      <c r="H1199">
        <v>45.87</v>
      </c>
      <c r="I1199">
        <v>0.88</v>
      </c>
      <c r="J1199">
        <v>45.57</v>
      </c>
      <c r="K1199">
        <v>1564</v>
      </c>
      <c r="L1199">
        <v>45.89</v>
      </c>
      <c r="M1199">
        <v>0.89</v>
      </c>
      <c r="N1199">
        <v>45.57</v>
      </c>
      <c r="O1199">
        <v>1568</v>
      </c>
      <c r="P1199">
        <v>1.35</v>
      </c>
      <c r="Q1199">
        <v>50.28</v>
      </c>
      <c r="R1199">
        <v>30.11</v>
      </c>
      <c r="S1199">
        <v>1.6708776595744681</v>
      </c>
      <c r="T1199">
        <v>7.41</v>
      </c>
      <c r="U1199">
        <v>0</v>
      </c>
      <c r="V1199">
        <v>0</v>
      </c>
      <c r="W1199">
        <v>0</v>
      </c>
      <c r="X1199">
        <v>0</v>
      </c>
      <c r="Y1199">
        <v>2.2000000000000002</v>
      </c>
      <c r="Z1199">
        <v>7.72</v>
      </c>
      <c r="AA1199">
        <v>19.75</v>
      </c>
      <c r="AB1199">
        <v>65.900000000000006</v>
      </c>
      <c r="AC1199">
        <v>1700</v>
      </c>
      <c r="AD1199">
        <v>37.79</v>
      </c>
      <c r="AE1199">
        <v>32.28</v>
      </c>
      <c r="AF1199">
        <v>11.63</v>
      </c>
      <c r="AG1199">
        <v>1570</v>
      </c>
      <c r="AI1199">
        <v>44.58</v>
      </c>
      <c r="AJ1199">
        <v>41.32</v>
      </c>
      <c r="AK1199">
        <v>4.51</v>
      </c>
      <c r="AL1199">
        <v>47.305</v>
      </c>
      <c r="AM1199">
        <v>6.31</v>
      </c>
      <c r="AN1199">
        <v>47.89</v>
      </c>
      <c r="AO1199">
        <v>45.09</v>
      </c>
      <c r="AP1199">
        <v>3.31</v>
      </c>
      <c r="AQ1199">
        <v>3.83</v>
      </c>
      <c r="AR1199">
        <v>4.12</v>
      </c>
      <c r="AS1199">
        <v>42.06</v>
      </c>
      <c r="AT1199">
        <v>0</v>
      </c>
      <c r="AU1199">
        <v>0</v>
      </c>
      <c r="AV1199">
        <v>0.2</v>
      </c>
      <c r="AW1199">
        <v>69.400000000000006</v>
      </c>
      <c r="AX1199">
        <v>94.7</v>
      </c>
      <c r="AY1199">
        <v>98.7</v>
      </c>
      <c r="AZ1199">
        <v>100</v>
      </c>
      <c r="BA1199">
        <v>94.5</v>
      </c>
      <c r="BB1199">
        <v>98.5</v>
      </c>
      <c r="BC1199">
        <v>74.962311511797651</v>
      </c>
      <c r="BD1199">
        <v>1.1943951513619201E-2</v>
      </c>
      <c r="BE1199">
        <v>47.842659736209697</v>
      </c>
      <c r="BF1199">
        <v>44.986709167557017</v>
      </c>
      <c r="BG1199">
        <v>120.28962083109769</v>
      </c>
      <c r="BH1199">
        <v>0.64056643875823649</v>
      </c>
      <c r="BI1199">
        <v>71.5969272267088</v>
      </c>
      <c r="BJ1199">
        <v>0.37365959309769697</v>
      </c>
      <c r="BK1199">
        <v>330.83463326667811</v>
      </c>
      <c r="BL1199">
        <v>3.728473407796816</v>
      </c>
      <c r="BM1199">
        <v>187.2327033924775</v>
      </c>
      <c r="BN1199">
        <v>108.2216143277475</v>
      </c>
      <c r="BO1199">
        <v>107.95195017815951</v>
      </c>
      <c r="BP1199">
        <v>108.3557367081369</v>
      </c>
      <c r="BQ1199">
        <v>30.70864116686516</v>
      </c>
      <c r="BR1199">
        <v>43.080481652473182</v>
      </c>
      <c r="BS1199">
        <v>112.40331352809881</v>
      </c>
      <c r="BT1199">
        <v>1847.8291843109539</v>
      </c>
      <c r="BU1199">
        <v>116.95196060114741</v>
      </c>
      <c r="BV1199">
        <v>841.18146181916677</v>
      </c>
      <c r="BW1199">
        <v>3.4750760922388371</v>
      </c>
      <c r="BX1199">
        <v>9.6397547792569025</v>
      </c>
      <c r="BY1199">
        <v>10.336281692258639</v>
      </c>
      <c r="BZ1199">
        <v>0.42885367946622233</v>
      </c>
      <c r="CA1199">
        <f t="shared" si="144"/>
        <v>47.854603687723319</v>
      </c>
      <c r="CB1199" cm="1">
        <f t="array" ref="CB1199">IF(ISBLANK(INDEX(AC:AC,ROW())), "", INDEX(AC:AC,ROW())*(BI1199+BJ1199)/1000)</f>
        <v>122.34999759367105</v>
      </c>
      <c r="CC1199">
        <f t="shared" si="145"/>
        <v>120.93018726985594</v>
      </c>
      <c r="CD1199">
        <f t="shared" si="146"/>
        <v>2.735748953471973</v>
      </c>
      <c r="CE1199">
        <f t="shared" si="147"/>
        <v>4.413346208175704</v>
      </c>
      <c r="CF1199" cm="1">
        <f t="array" ref="CF1199">IFERROR(IF((BD1199+BE1199)*INDEX(H:H,ROW())*INDEX(K:K,ROW())/(BF1199*30*1000)&lt;0.5,"",(BD1199+BE1199)*INDEX(H:H,ROW())*INDEX(K:K,ROW())/(BF1199*30*1000)),"")</f>
        <v>2.5438045096836714</v>
      </c>
      <c r="CG1199">
        <f t="shared" si="148"/>
        <v>0.60012435929856511</v>
      </c>
      <c r="CH1199" cm="1">
        <f t="array" ref="CH1199">IFERROR((BD1199+BE1199)*INDEX(K:K,ROW())*INDEX(H:H,ROW())/BC1199/100000,"")</f>
        <v>0.45797971546641403</v>
      </c>
      <c r="CI1199">
        <f t="shared" si="149"/>
        <v>89.171995056825409</v>
      </c>
      <c r="CJ1199">
        <v>1</v>
      </c>
      <c r="CK1199">
        <f t="shared" si="150"/>
        <v>24.650109462274791</v>
      </c>
      <c r="CL1199" cm="1">
        <f t="array" ref="CL1199">IF(INDEX(AS:AS,ROW()-2)=0,CL1198,INDEX(AS:AS,ROW()-2))</f>
        <v>42.06</v>
      </c>
      <c r="CM1199" t="str">
        <f t="shared" si="151"/>
        <v>CIV</v>
      </c>
    </row>
    <row r="1200" spans="1:91" x14ac:dyDescent="0.3">
      <c r="A1200" s="1">
        <v>1195</v>
      </c>
      <c r="B1200" t="s">
        <v>155</v>
      </c>
      <c r="C1200">
        <v>2</v>
      </c>
      <c r="D1200">
        <v>19</v>
      </c>
      <c r="E1200">
        <v>8</v>
      </c>
      <c r="F1200" t="s">
        <v>98</v>
      </c>
      <c r="G1200" t="s">
        <v>102</v>
      </c>
      <c r="H1200">
        <v>45.87</v>
      </c>
      <c r="I1200">
        <v>0.88</v>
      </c>
      <c r="J1200">
        <v>45.57</v>
      </c>
      <c r="K1200">
        <v>1540</v>
      </c>
      <c r="L1200">
        <v>45.89</v>
      </c>
      <c r="M1200">
        <v>0.89</v>
      </c>
      <c r="N1200">
        <v>45.57</v>
      </c>
      <c r="O1200">
        <v>1568</v>
      </c>
      <c r="P1200">
        <v>1.35</v>
      </c>
      <c r="Q1200">
        <v>50.28</v>
      </c>
      <c r="R1200">
        <v>30.11</v>
      </c>
      <c r="S1200">
        <v>1.6708776595744681</v>
      </c>
      <c r="T1200">
        <v>7.41</v>
      </c>
      <c r="U1200">
        <v>0</v>
      </c>
      <c r="V1200">
        <v>0</v>
      </c>
      <c r="W1200">
        <v>0</v>
      </c>
      <c r="X1200">
        <v>0</v>
      </c>
      <c r="Y1200">
        <v>2.2000000000000002</v>
      </c>
      <c r="Z1200">
        <v>7.72</v>
      </c>
      <c r="AA1200">
        <v>19.75</v>
      </c>
      <c r="AB1200">
        <v>65.900000000000006</v>
      </c>
      <c r="AC1200">
        <v>1710</v>
      </c>
      <c r="AD1200">
        <v>37.79</v>
      </c>
      <c r="AE1200">
        <v>31.57</v>
      </c>
      <c r="AF1200">
        <v>11.58</v>
      </c>
      <c r="AG1200">
        <v>1570</v>
      </c>
      <c r="AI1200">
        <v>44.58</v>
      </c>
      <c r="AJ1200">
        <v>41.32</v>
      </c>
      <c r="AK1200">
        <v>4.51</v>
      </c>
      <c r="AL1200">
        <v>47.305</v>
      </c>
      <c r="AM1200">
        <v>6.31</v>
      </c>
      <c r="AN1200">
        <v>47.89</v>
      </c>
      <c r="AO1200">
        <v>44.45</v>
      </c>
      <c r="AP1200">
        <v>3.11</v>
      </c>
      <c r="AQ1200">
        <v>3.08</v>
      </c>
      <c r="AR1200">
        <v>4.12</v>
      </c>
      <c r="AS1200">
        <v>40.74</v>
      </c>
      <c r="AT1200">
        <v>0</v>
      </c>
      <c r="AU1200">
        <v>0</v>
      </c>
      <c r="AV1200">
        <v>0.5</v>
      </c>
      <c r="AW1200">
        <v>60.3</v>
      </c>
      <c r="AX1200">
        <v>92.3</v>
      </c>
      <c r="AY1200">
        <v>99.3</v>
      </c>
      <c r="AZ1200">
        <v>100</v>
      </c>
      <c r="BA1200">
        <v>91.8</v>
      </c>
      <c r="BB1200">
        <v>98.8</v>
      </c>
      <c r="BC1200">
        <v>26.29779087652928</v>
      </c>
      <c r="BD1200">
        <v>1.1943951513619201E-2</v>
      </c>
      <c r="BE1200">
        <v>23.368664332100039</v>
      </c>
      <c r="BF1200">
        <v>22.339227182429909</v>
      </c>
      <c r="BG1200">
        <v>141.56858683137199</v>
      </c>
      <c r="BH1200">
        <v>0.60517903644652493</v>
      </c>
      <c r="BI1200">
        <v>84.265244983674279</v>
      </c>
      <c r="BJ1200">
        <v>0.35157017540773861</v>
      </c>
      <c r="BK1200">
        <v>254.61199437434499</v>
      </c>
      <c r="BL1200">
        <v>5.1725685026839434</v>
      </c>
      <c r="BM1200">
        <v>188.37486962342899</v>
      </c>
      <c r="BN1200">
        <v>110.008216444722</v>
      </c>
      <c r="BO1200">
        <v>108.3466583893585</v>
      </c>
      <c r="BP1200">
        <v>108.3251861126699</v>
      </c>
      <c r="BQ1200">
        <v>12.446669707414051</v>
      </c>
      <c r="BR1200">
        <v>63.386551614333719</v>
      </c>
      <c r="BS1200">
        <v>125.14007345984599</v>
      </c>
      <c r="BT1200">
        <v>1847.8291843109539</v>
      </c>
      <c r="BU1200">
        <v>116.46406819950739</v>
      </c>
      <c r="BV1200">
        <v>737.12418072031517</v>
      </c>
      <c r="BW1200">
        <v>63.882123266093757</v>
      </c>
      <c r="BX1200">
        <v>10.261814011990969</v>
      </c>
      <c r="BY1200">
        <v>10.336281692258639</v>
      </c>
      <c r="BZ1200">
        <v>0.42885367946622233</v>
      </c>
      <c r="CA1200">
        <f t="shared" si="144"/>
        <v>23.380608283613658</v>
      </c>
      <c r="CB1200" cm="1">
        <f t="array" ref="CB1200">IF(ISBLANK(INDEX(AC:AC,ROW())), "", INDEX(AC:AC,ROW())*(BI1200+BJ1200)/1000)</f>
        <v>144.69475392203026</v>
      </c>
      <c r="CC1200">
        <f t="shared" si="145"/>
        <v>142.1737658678185</v>
      </c>
      <c r="CD1200">
        <f t="shared" si="146"/>
        <v>1.7908507439485166</v>
      </c>
      <c r="CE1200">
        <f t="shared" si="147"/>
        <v>9.6818776744317958</v>
      </c>
      <c r="CF1200" cm="1">
        <f t="array" ref="CF1200">IFERROR(IF((BD1200+BE1200)*INDEX(H:H,ROW())*INDEX(K:K,ROW())/(BF1200*30*1000)&lt;0.5,"",(BD1200+BE1200)*INDEX(H:H,ROW())*INDEX(K:K,ROW())/(BF1200*30*1000)),"")</f>
        <v>2.4644264840277881</v>
      </c>
      <c r="CG1200">
        <f t="shared" si="148"/>
        <v>0.84947162624095618</v>
      </c>
      <c r="CH1200" cm="1">
        <f t="array" ref="CH1200">IFERROR((BD1200+BE1200)*INDEX(K:K,ROW())*INDEX(H:H,ROW())/BC1200/100000,"")</f>
        <v>0.62803811194151005</v>
      </c>
      <c r="CI1200">
        <f t="shared" si="149"/>
        <v>42.898740078774331</v>
      </c>
      <c r="CJ1200">
        <v>1</v>
      </c>
      <c r="CK1200">
        <f t="shared" si="150"/>
        <v>70.265566905855096</v>
      </c>
      <c r="CL1200" cm="1">
        <f t="array" ref="CL1200">IF(INDEX(AS:AS,ROW()-2)=0,CL1199,INDEX(AS:AS,ROW()-2))</f>
        <v>41.18</v>
      </c>
      <c r="CM1200" t="str">
        <f t="shared" si="151"/>
        <v>SP</v>
      </c>
    </row>
    <row r="1201" spans="1:91" x14ac:dyDescent="0.3">
      <c r="A1201" s="1">
        <v>1196</v>
      </c>
      <c r="B1201" t="s">
        <v>155</v>
      </c>
      <c r="C1201">
        <v>2</v>
      </c>
      <c r="D1201">
        <v>19</v>
      </c>
      <c r="E1201">
        <v>8</v>
      </c>
      <c r="F1201" t="s">
        <v>98</v>
      </c>
      <c r="G1201" t="s">
        <v>103</v>
      </c>
      <c r="H1201">
        <v>45.87</v>
      </c>
      <c r="I1201">
        <v>0.88</v>
      </c>
      <c r="J1201">
        <v>45.57</v>
      </c>
      <c r="K1201">
        <v>1564</v>
      </c>
      <c r="L1201">
        <v>45.89</v>
      </c>
      <c r="M1201">
        <v>0.89</v>
      </c>
      <c r="N1201">
        <v>45.57</v>
      </c>
      <c r="O1201">
        <v>1568</v>
      </c>
      <c r="P1201">
        <v>1.35</v>
      </c>
      <c r="Q1201">
        <v>50.28</v>
      </c>
      <c r="R1201">
        <v>30.11</v>
      </c>
      <c r="S1201">
        <v>1.6708776595744681</v>
      </c>
      <c r="T1201">
        <v>7.41</v>
      </c>
      <c r="U1201">
        <v>0</v>
      </c>
      <c r="V1201">
        <v>0</v>
      </c>
      <c r="W1201">
        <v>0</v>
      </c>
      <c r="X1201">
        <v>0</v>
      </c>
      <c r="Y1201">
        <v>2</v>
      </c>
      <c r="Z1201">
        <v>7.72</v>
      </c>
      <c r="AA1201">
        <v>17.8</v>
      </c>
      <c r="AB1201">
        <v>65.900000000000006</v>
      </c>
      <c r="AC1201">
        <v>1714</v>
      </c>
      <c r="AD1201">
        <v>37.79</v>
      </c>
      <c r="AE1201">
        <v>32.28</v>
      </c>
      <c r="AF1201">
        <v>11.51</v>
      </c>
      <c r="AG1201">
        <v>1570</v>
      </c>
      <c r="AI1201">
        <v>44.58</v>
      </c>
      <c r="AJ1201">
        <v>41.32</v>
      </c>
      <c r="AK1201">
        <v>4.51</v>
      </c>
      <c r="AL1201">
        <v>47.305</v>
      </c>
      <c r="AM1201">
        <v>6.31</v>
      </c>
      <c r="AN1201">
        <v>47.89</v>
      </c>
      <c r="AO1201">
        <v>45.09</v>
      </c>
      <c r="AP1201">
        <v>3.31</v>
      </c>
      <c r="AQ1201">
        <v>3.83</v>
      </c>
      <c r="AR1201">
        <v>4.12</v>
      </c>
      <c r="AS1201">
        <v>42.06</v>
      </c>
      <c r="AT1201">
        <v>0</v>
      </c>
      <c r="AU1201">
        <v>0</v>
      </c>
      <c r="AV1201">
        <v>1.5</v>
      </c>
      <c r="AW1201">
        <v>63.8</v>
      </c>
      <c r="AX1201">
        <v>93.4</v>
      </c>
      <c r="AY1201">
        <v>98.6</v>
      </c>
      <c r="AZ1201">
        <v>100</v>
      </c>
      <c r="BA1201">
        <v>91.9</v>
      </c>
      <c r="BB1201">
        <v>97.1</v>
      </c>
      <c r="BC1201">
        <v>94.520674080254878</v>
      </c>
      <c r="BD1201">
        <v>1.1943951513619201E-2</v>
      </c>
      <c r="BE1201">
        <v>47.995277728291562</v>
      </c>
      <c r="BF1201">
        <v>46.004968659117537</v>
      </c>
      <c r="BG1201">
        <v>122.59296047702691</v>
      </c>
      <c r="BH1201">
        <v>1.5470376310093019</v>
      </c>
      <c r="BI1201">
        <v>72.970292961837117</v>
      </c>
      <c r="BJ1201">
        <v>0.89546448110708343</v>
      </c>
      <c r="BK1201">
        <v>421.04239060499509</v>
      </c>
      <c r="BL1201">
        <v>4.0061688706419689</v>
      </c>
      <c r="BM1201">
        <v>188.3893479829573</v>
      </c>
      <c r="BN1201">
        <v>107.85984050626379</v>
      </c>
      <c r="BO1201">
        <v>108.0546177866986</v>
      </c>
      <c r="BP1201">
        <v>108.16612584280109</v>
      </c>
      <c r="BQ1201">
        <v>41.215990068436561</v>
      </c>
      <c r="BR1201">
        <v>53.863873228289393</v>
      </c>
      <c r="BS1201">
        <v>108.260574008977</v>
      </c>
      <c r="BT1201">
        <v>1847.8291843109539</v>
      </c>
      <c r="BU1201">
        <v>119.4932561106634</v>
      </c>
      <c r="BV1201">
        <v>864.20474162545497</v>
      </c>
      <c r="BW1201">
        <v>18.032373801665798</v>
      </c>
      <c r="BX1201">
        <v>9.8312186271358559</v>
      </c>
      <c r="BY1201">
        <v>10.336281692258639</v>
      </c>
      <c r="BZ1201">
        <v>0.42885367946622233</v>
      </c>
      <c r="CA1201">
        <f t="shared" si="144"/>
        <v>48.007221679805184</v>
      </c>
      <c r="CB1201" cm="1">
        <f t="array" ref="CB1201">IF(ISBLANK(INDEX(AC:AC,ROW())), "", INDEX(AC:AC,ROW())*(BI1201+BJ1201)/1000)</f>
        <v>126.60590825720637</v>
      </c>
      <c r="CC1201">
        <f t="shared" si="145"/>
        <v>124.13999810803621</v>
      </c>
      <c r="CD1201">
        <f t="shared" si="146"/>
        <v>3.3916738925561405</v>
      </c>
      <c r="CE1201">
        <f t="shared" si="147"/>
        <v>4.4545005069208425</v>
      </c>
      <c r="CF1201" cm="1">
        <f t="array" ref="CF1201">IFERROR(IF((BD1201+BE1201)*INDEX(H:H,ROW())*INDEX(K:K,ROW())/(BF1201*30*1000)&lt;0.5,"",(BD1201+BE1201)*INDEX(H:H,ROW())*INDEX(K:K,ROW())/(BF1201*30*1000)),"")</f>
        <v>2.4954338836307413</v>
      </c>
      <c r="CG1201">
        <f t="shared" si="148"/>
        <v>0.48671858412748936</v>
      </c>
      <c r="CH1201" cm="1">
        <f t="array" ref="CH1201">IFERROR((BD1201+BE1201)*INDEX(K:K,ROW())*INDEX(H:H,ROW())/BC1201/100000,"")</f>
        <v>0.36437221398735492</v>
      </c>
      <c r="CI1201">
        <f t="shared" si="149"/>
        <v>89.456382551167948</v>
      </c>
      <c r="CJ1201">
        <v>1</v>
      </c>
      <c r="CK1201">
        <f t="shared" si="150"/>
        <v>19.549471079120885</v>
      </c>
      <c r="CL1201" cm="1">
        <f t="array" ref="CL1201">IF(INDEX(AS:AS,ROW()-2)=0,CL1200,INDEX(AS:AS,ROW()-2))</f>
        <v>42.06</v>
      </c>
      <c r="CM1201" t="str">
        <f t="shared" si="151"/>
        <v>CIV</v>
      </c>
    </row>
    <row r="1202" spans="1:91" x14ac:dyDescent="0.3">
      <c r="A1202" s="1">
        <v>1197</v>
      </c>
      <c r="B1202" t="s">
        <v>155</v>
      </c>
      <c r="C1202">
        <v>2</v>
      </c>
      <c r="D1202">
        <v>19</v>
      </c>
      <c r="E1202">
        <v>8</v>
      </c>
      <c r="F1202" t="s">
        <v>98</v>
      </c>
      <c r="G1202" t="s">
        <v>104</v>
      </c>
      <c r="H1202">
        <v>44.51</v>
      </c>
      <c r="I1202">
        <v>0.91</v>
      </c>
      <c r="J1202">
        <v>44.59</v>
      </c>
      <c r="K1202">
        <v>1538</v>
      </c>
      <c r="L1202">
        <v>45.89</v>
      </c>
      <c r="M1202">
        <v>0.89</v>
      </c>
      <c r="N1202">
        <v>45.57</v>
      </c>
      <c r="O1202">
        <v>1568</v>
      </c>
      <c r="P1202">
        <v>1.35</v>
      </c>
      <c r="Q1202">
        <v>50.28</v>
      </c>
      <c r="R1202">
        <v>30.11</v>
      </c>
      <c r="S1202">
        <v>1.6708776595744681</v>
      </c>
      <c r="T1202">
        <v>7.41</v>
      </c>
      <c r="U1202">
        <v>0</v>
      </c>
      <c r="V1202">
        <v>0</v>
      </c>
      <c r="W1202">
        <v>0</v>
      </c>
      <c r="X1202">
        <v>0</v>
      </c>
      <c r="Y1202">
        <v>2.2000000000000002</v>
      </c>
      <c r="Z1202">
        <v>7.72</v>
      </c>
      <c r="AA1202">
        <v>19.75</v>
      </c>
      <c r="AB1202">
        <v>65.900000000000006</v>
      </c>
      <c r="AC1202">
        <v>1712</v>
      </c>
      <c r="AD1202">
        <v>37.79</v>
      </c>
      <c r="AE1202">
        <v>31.34</v>
      </c>
      <c r="AF1202">
        <v>11.31</v>
      </c>
      <c r="AG1202">
        <v>1570</v>
      </c>
      <c r="AI1202">
        <v>43.78</v>
      </c>
      <c r="AJ1202">
        <v>41.32</v>
      </c>
      <c r="AK1202">
        <v>3.92</v>
      </c>
      <c r="AL1202">
        <v>47.305</v>
      </c>
      <c r="AM1202">
        <v>6.35</v>
      </c>
      <c r="AN1202">
        <v>47.35</v>
      </c>
      <c r="AO1202">
        <v>44.23</v>
      </c>
      <c r="AP1202">
        <v>3.06</v>
      </c>
      <c r="AQ1202">
        <v>3.83</v>
      </c>
      <c r="AR1202">
        <v>4.16</v>
      </c>
      <c r="AS1202">
        <v>40.39</v>
      </c>
      <c r="AT1202">
        <v>0</v>
      </c>
      <c r="AU1202">
        <v>0</v>
      </c>
      <c r="AV1202">
        <v>0.6</v>
      </c>
      <c r="AW1202">
        <v>54.4</v>
      </c>
      <c r="AX1202">
        <v>95.4</v>
      </c>
      <c r="AY1202">
        <v>98.4</v>
      </c>
      <c r="AZ1202">
        <v>100</v>
      </c>
      <c r="BA1202">
        <v>94.8</v>
      </c>
      <c r="BB1202">
        <v>97.8</v>
      </c>
      <c r="BC1202">
        <v>91.809925518199478</v>
      </c>
      <c r="BD1202">
        <v>1.1943951513619201E-2</v>
      </c>
      <c r="BE1202">
        <v>47.004344950342613</v>
      </c>
      <c r="BF1202">
        <v>45.998196469211202</v>
      </c>
      <c r="BG1202">
        <v>118.82761452537019</v>
      </c>
      <c r="BH1202">
        <v>2.6861382518445169</v>
      </c>
      <c r="BI1202">
        <v>70.727101493855429</v>
      </c>
      <c r="BJ1202">
        <v>1.5610662159533519</v>
      </c>
      <c r="BK1202">
        <v>394.89568633336017</v>
      </c>
      <c r="BL1202">
        <v>3.6947382707277949</v>
      </c>
      <c r="BM1202">
        <v>187.6610542705603</v>
      </c>
      <c r="BN1202">
        <v>107.37291957537779</v>
      </c>
      <c r="BO1202">
        <v>107.9051431788932</v>
      </c>
      <c r="BP1202">
        <v>107.96704357006691</v>
      </c>
      <c r="BQ1202">
        <v>43.579471446051237</v>
      </c>
      <c r="BR1202">
        <v>47.20469823151015</v>
      </c>
      <c r="BS1202">
        <v>109.5198572231036</v>
      </c>
      <c r="BT1202">
        <v>1847.8291843109539</v>
      </c>
      <c r="BU1202">
        <v>118.322636452163</v>
      </c>
      <c r="BV1202">
        <v>861.3776332055279</v>
      </c>
      <c r="BW1202">
        <v>18.032373801665798</v>
      </c>
      <c r="BX1202">
        <v>9.4239902660759896</v>
      </c>
      <c r="BY1202">
        <v>10.336281692258639</v>
      </c>
      <c r="BZ1202">
        <v>0.42885367946622233</v>
      </c>
      <c r="CA1202">
        <f t="shared" si="144"/>
        <v>47.016288901856235</v>
      </c>
      <c r="CB1202" cm="1">
        <f t="array" ref="CB1202">IF(ISBLANK(INDEX(AC:AC,ROW())), "", INDEX(AC:AC,ROW())*(BI1202+BJ1202)/1000)</f>
        <v>123.75734311919263</v>
      </c>
      <c r="CC1202">
        <f t="shared" si="145"/>
        <v>121.51375277721471</v>
      </c>
      <c r="CD1202">
        <f t="shared" si="146"/>
        <v>3.2498024076119876</v>
      </c>
      <c r="CE1202">
        <f t="shared" si="147"/>
        <v>4.301230875686529</v>
      </c>
      <c r="CF1202" cm="1">
        <f t="array" ref="CF1202">IFERROR(IF((BD1202+BE1202)*INDEX(H:H,ROW())*INDEX(K:K,ROW())/(BF1202*30*1000)&lt;0.5,"",(BD1202+BE1202)*INDEX(H:H,ROW())*INDEX(K:K,ROW())/(BF1202*30*1000)),"")</f>
        <v>2.3323848805025738</v>
      </c>
      <c r="CG1202">
        <f t="shared" si="148"/>
        <v>0.50101550795935434</v>
      </c>
      <c r="CH1202" cm="1">
        <f t="array" ref="CH1202">IFERROR((BD1202+BE1202)*INDEX(K:K,ROW())*INDEX(H:H,ROW())/BC1202/100000,"")</f>
        <v>0.35056829869851458</v>
      </c>
      <c r="CI1202">
        <f t="shared" si="149"/>
        <v>83.599089331305265</v>
      </c>
      <c r="CJ1202">
        <v>1</v>
      </c>
      <c r="CK1202">
        <f t="shared" si="150"/>
        <v>20.126682097619813</v>
      </c>
      <c r="CL1202" cm="1">
        <f t="array" ref="CL1202">IF(INDEX(AS:AS,ROW()-2)=0,CL1201,INDEX(AS:AS,ROW()-2))</f>
        <v>40.74</v>
      </c>
      <c r="CM1202" t="str">
        <f t="shared" si="151"/>
        <v>SP</v>
      </c>
    </row>
    <row r="1203" spans="1:91" x14ac:dyDescent="0.3">
      <c r="A1203" s="1">
        <v>1198</v>
      </c>
      <c r="B1203" t="s">
        <v>155</v>
      </c>
      <c r="C1203">
        <v>2</v>
      </c>
      <c r="D1203">
        <v>19</v>
      </c>
      <c r="E1203">
        <v>8</v>
      </c>
      <c r="F1203" t="s">
        <v>98</v>
      </c>
      <c r="G1203" t="s">
        <v>105</v>
      </c>
      <c r="H1203">
        <v>45.87</v>
      </c>
      <c r="I1203">
        <v>0.88</v>
      </c>
      <c r="J1203">
        <v>45.57</v>
      </c>
      <c r="K1203">
        <v>1564</v>
      </c>
      <c r="L1203">
        <v>45.89</v>
      </c>
      <c r="M1203">
        <v>0.89</v>
      </c>
      <c r="N1203">
        <v>45.57</v>
      </c>
      <c r="O1203">
        <v>1568</v>
      </c>
      <c r="P1203">
        <v>1.35</v>
      </c>
      <c r="Q1203">
        <v>50.28</v>
      </c>
      <c r="R1203">
        <v>30.11</v>
      </c>
      <c r="S1203">
        <v>1.6708776595744681</v>
      </c>
      <c r="T1203">
        <v>7.41</v>
      </c>
      <c r="U1203">
        <v>0</v>
      </c>
      <c r="V1203">
        <v>0</v>
      </c>
      <c r="W1203">
        <v>0</v>
      </c>
      <c r="X1203">
        <v>0</v>
      </c>
      <c r="Y1203">
        <v>2.2000000000000002</v>
      </c>
      <c r="Z1203">
        <v>7.72</v>
      </c>
      <c r="AA1203">
        <v>19.75</v>
      </c>
      <c r="AB1203">
        <v>65.900000000000006</v>
      </c>
      <c r="AC1203">
        <v>1715</v>
      </c>
      <c r="AD1203">
        <v>37.79</v>
      </c>
      <c r="AE1203">
        <v>32.28</v>
      </c>
      <c r="AF1203">
        <v>11.2</v>
      </c>
      <c r="AG1203">
        <v>1570</v>
      </c>
      <c r="AI1203">
        <v>44.58</v>
      </c>
      <c r="AJ1203">
        <v>41.32</v>
      </c>
      <c r="AK1203">
        <v>4.51</v>
      </c>
      <c r="AL1203">
        <v>47.305</v>
      </c>
      <c r="AM1203">
        <v>6.31</v>
      </c>
      <c r="AN1203">
        <v>47.89</v>
      </c>
      <c r="AO1203">
        <v>45.09</v>
      </c>
      <c r="AP1203">
        <v>3.31</v>
      </c>
      <c r="AQ1203">
        <v>3.83</v>
      </c>
      <c r="AR1203">
        <v>4.12</v>
      </c>
      <c r="AS1203">
        <v>42.06</v>
      </c>
      <c r="AT1203">
        <v>0</v>
      </c>
      <c r="AU1203">
        <v>0</v>
      </c>
      <c r="AV1203">
        <v>0.2</v>
      </c>
      <c r="AW1203">
        <v>58.6</v>
      </c>
      <c r="AX1203">
        <v>96.5</v>
      </c>
      <c r="AY1203">
        <v>97.3</v>
      </c>
      <c r="AZ1203">
        <v>100</v>
      </c>
      <c r="BA1203">
        <v>96.3</v>
      </c>
      <c r="BB1203">
        <v>97.1</v>
      </c>
      <c r="BC1203">
        <v>82.760995820543698</v>
      </c>
      <c r="BD1203">
        <v>1.1943951513619201E-2</v>
      </c>
      <c r="BE1203">
        <v>46.798746312137887</v>
      </c>
      <c r="BF1203">
        <v>45.926128714357937</v>
      </c>
      <c r="BG1203">
        <v>119.58255101568621</v>
      </c>
      <c r="BH1203">
        <v>2.8091102559825769</v>
      </c>
      <c r="BI1203">
        <v>71.178755592731477</v>
      </c>
      <c r="BJ1203">
        <v>1.6314312084400431</v>
      </c>
      <c r="BK1203">
        <v>420.68773062211687</v>
      </c>
      <c r="BL1203">
        <v>3.5741540319082321</v>
      </c>
      <c r="BM1203">
        <v>186.7264163696303</v>
      </c>
      <c r="BN1203">
        <v>107.15102279784</v>
      </c>
      <c r="BO1203">
        <v>108.0073030189549</v>
      </c>
      <c r="BP1203">
        <v>108.18982434347269</v>
      </c>
      <c r="BQ1203">
        <v>40.701263875161288</v>
      </c>
      <c r="BR1203">
        <v>42.365405604990663</v>
      </c>
      <c r="BS1203">
        <v>109.3307389367603</v>
      </c>
      <c r="BT1203">
        <v>1847.8291843109539</v>
      </c>
      <c r="BU1203">
        <v>117.19337678336269</v>
      </c>
      <c r="BV1203">
        <v>863.47061013172447</v>
      </c>
      <c r="BW1203">
        <v>18.032373801665798</v>
      </c>
      <c r="BX1203">
        <v>9.482645648522908</v>
      </c>
      <c r="BY1203">
        <v>10.336281692258639</v>
      </c>
      <c r="BZ1203">
        <v>0.42885367946622233</v>
      </c>
      <c r="CA1203">
        <f t="shared" si="144"/>
        <v>46.810690263651509</v>
      </c>
      <c r="CB1203" cm="1">
        <f t="array" ref="CB1203">IF(ISBLANK(INDEX(AC:AC,ROW())), "", INDEX(AC:AC,ROW())*(BI1203+BJ1203)/1000)</f>
        <v>124.86947036400916</v>
      </c>
      <c r="CC1203">
        <f t="shared" si="145"/>
        <v>122.39166127166878</v>
      </c>
      <c r="CD1203">
        <f t="shared" si="146"/>
        <v>3.4372254306470276</v>
      </c>
      <c r="CE1203">
        <f t="shared" si="147"/>
        <v>5.0831641940887557</v>
      </c>
      <c r="CF1203" cm="1">
        <f t="array" ref="CF1203">IFERROR(IF((BD1203+BE1203)*INDEX(H:H,ROW())*INDEX(K:K,ROW())/(BF1203*30*1000)&lt;0.5,"",(BD1203+BE1203)*INDEX(H:H,ROW())*INDEX(K:K,ROW())/(BF1203*30*1000)),"")</f>
        <v>2.4374147823857046</v>
      </c>
      <c r="CG1203">
        <f t="shared" si="148"/>
        <v>0.55492479590195709</v>
      </c>
      <c r="CH1203" cm="1">
        <f t="array" ref="CH1203">IFERROR((BD1203+BE1203)*INDEX(K:K,ROW())*INDEX(H:H,ROW())/BC1203/100000,"")</f>
        <v>0.40577457019314012</v>
      </c>
      <c r="CI1203">
        <f t="shared" si="149"/>
        <v>87.226772747629568</v>
      </c>
      <c r="CJ1203">
        <v>1</v>
      </c>
      <c r="CK1203">
        <f t="shared" si="150"/>
        <v>22.327295194921625</v>
      </c>
      <c r="CL1203" cm="1">
        <f t="array" ref="CL1203">IF(INDEX(AS:AS,ROW()-2)=0,CL1202,INDEX(AS:AS,ROW()-2))</f>
        <v>42.06</v>
      </c>
      <c r="CM1203" t="str">
        <f t="shared" si="151"/>
        <v>CIV</v>
      </c>
    </row>
    <row r="1204" spans="1:91" x14ac:dyDescent="0.3">
      <c r="A1204" s="1">
        <v>1199</v>
      </c>
      <c r="B1204" t="s">
        <v>155</v>
      </c>
      <c r="C1204">
        <v>2</v>
      </c>
      <c r="D1204">
        <v>19</v>
      </c>
      <c r="E1204">
        <v>8</v>
      </c>
      <c r="F1204" t="s">
        <v>98</v>
      </c>
      <c r="G1204" t="s">
        <v>106</v>
      </c>
      <c r="H1204">
        <v>45.87</v>
      </c>
      <c r="I1204">
        <v>0.88</v>
      </c>
      <c r="J1204">
        <v>45.57</v>
      </c>
      <c r="K1204">
        <v>1564</v>
      </c>
      <c r="L1204">
        <v>45.89</v>
      </c>
      <c r="M1204">
        <v>0.89</v>
      </c>
      <c r="N1204">
        <v>45.57</v>
      </c>
      <c r="O1204">
        <v>1568</v>
      </c>
      <c r="P1204">
        <v>1.35</v>
      </c>
      <c r="Q1204">
        <v>50.28</v>
      </c>
      <c r="R1204">
        <v>30.11</v>
      </c>
      <c r="S1204">
        <v>1.6708776595744681</v>
      </c>
      <c r="T1204">
        <v>7.41</v>
      </c>
      <c r="U1204">
        <v>0</v>
      </c>
      <c r="V1204">
        <v>0</v>
      </c>
      <c r="W1204">
        <v>0</v>
      </c>
      <c r="X1204">
        <v>0</v>
      </c>
      <c r="Y1204">
        <v>2.2000000000000002</v>
      </c>
      <c r="Z1204">
        <v>7.72</v>
      </c>
      <c r="AA1204">
        <v>19.75</v>
      </c>
      <c r="AB1204">
        <v>65.900000000000006</v>
      </c>
      <c r="AC1204">
        <v>1710</v>
      </c>
      <c r="AD1204">
        <v>37.79</v>
      </c>
      <c r="AE1204">
        <v>32.28</v>
      </c>
      <c r="AF1204">
        <v>10.81</v>
      </c>
      <c r="AG1204">
        <v>1570</v>
      </c>
      <c r="AI1204">
        <v>44.58</v>
      </c>
      <c r="AJ1204">
        <v>41.32</v>
      </c>
      <c r="AK1204">
        <v>4.51</v>
      </c>
      <c r="AL1204">
        <v>47.305</v>
      </c>
      <c r="AM1204">
        <v>6.65</v>
      </c>
      <c r="AN1204">
        <v>47.89</v>
      </c>
      <c r="AO1204">
        <v>45.09</v>
      </c>
      <c r="AP1204">
        <v>2.84</v>
      </c>
      <c r="AQ1204">
        <v>2.91</v>
      </c>
      <c r="AR1204">
        <v>4.12</v>
      </c>
      <c r="AS1204">
        <v>42.06</v>
      </c>
      <c r="AT1204">
        <v>0</v>
      </c>
      <c r="AU1204">
        <v>0</v>
      </c>
      <c r="AV1204">
        <v>0.8</v>
      </c>
      <c r="AW1204">
        <v>61.5</v>
      </c>
      <c r="AX1204">
        <v>94.3</v>
      </c>
      <c r="AY1204">
        <v>98.6</v>
      </c>
      <c r="AZ1204">
        <v>100</v>
      </c>
      <c r="BA1204">
        <v>93.5</v>
      </c>
      <c r="BB1204">
        <v>97.8</v>
      </c>
      <c r="BC1204">
        <v>78.772533110311144</v>
      </c>
      <c r="BD1204">
        <v>1.1943951513619201E-2</v>
      </c>
      <c r="BE1204">
        <v>45.994433628642582</v>
      </c>
      <c r="BF1204">
        <v>45.948062574635777</v>
      </c>
      <c r="BG1204">
        <v>112.24997701424</v>
      </c>
      <c r="BH1204">
        <v>2.9925838645003231</v>
      </c>
      <c r="BI1204">
        <v>66.813046102106114</v>
      </c>
      <c r="BJ1204">
        <v>1.7386896604306019</v>
      </c>
      <c r="BK1204">
        <v>431.85446739220248</v>
      </c>
      <c r="BL1204">
        <v>3.6008639170676449</v>
      </c>
      <c r="BM1204">
        <v>186.33202786360849</v>
      </c>
      <c r="BN1204">
        <v>107.14083574383091</v>
      </c>
      <c r="BO1204">
        <v>108.00679945567271</v>
      </c>
      <c r="BP1204">
        <v>108.0805904156481</v>
      </c>
      <c r="BQ1204">
        <v>38.892747941986251</v>
      </c>
      <c r="BR1204">
        <v>40.972235637126047</v>
      </c>
      <c r="BS1204">
        <v>109.60276571077461</v>
      </c>
      <c r="BT1204">
        <v>1847.8291843109539</v>
      </c>
      <c r="BU1204">
        <v>117.5297412438551</v>
      </c>
      <c r="BV1204">
        <v>865.5669452127571</v>
      </c>
      <c r="BW1204">
        <v>18.032373801665798</v>
      </c>
      <c r="BX1204">
        <v>9.5084688328596236</v>
      </c>
      <c r="BY1204">
        <v>10.336281692258639</v>
      </c>
      <c r="BZ1204">
        <v>0.42885367946622233</v>
      </c>
      <c r="CA1204">
        <f t="shared" si="144"/>
        <v>46.006377580156204</v>
      </c>
      <c r="CB1204" cm="1">
        <f t="array" ref="CB1204">IF(ISBLANK(INDEX(AC:AC,ROW())), "", INDEX(AC:AC,ROW())*(BI1204+BJ1204)/1000)</f>
        <v>117.22346815393779</v>
      </c>
      <c r="CC1204">
        <f t="shared" si="145"/>
        <v>115.24256087874032</v>
      </c>
      <c r="CD1204">
        <f t="shared" si="146"/>
        <v>3.7473522290658328</v>
      </c>
      <c r="CE1204">
        <f t="shared" si="147"/>
        <v>5.4822975768399367</v>
      </c>
      <c r="CF1204" cm="1">
        <f t="array" ref="CF1204">IFERROR(IF((BD1204+BE1204)*INDEX(H:H,ROW())*INDEX(K:K,ROW())/(BF1204*30*1000)&lt;0.5,"",(BD1204+BE1204)*INDEX(H:H,ROW())*INDEX(K:K,ROW())/(BF1204*30*1000)),"")</f>
        <v>2.3943909906073793</v>
      </c>
      <c r="CG1204">
        <f t="shared" si="148"/>
        <v>0.58330055871494224</v>
      </c>
      <c r="CH1204" cm="1">
        <f t="array" ref="CH1204">IFERROR((BD1204+BE1204)*INDEX(K:K,ROW())*INDEX(H:H,ROW())/BC1204/100000,"")</f>
        <v>0.41899488078099262</v>
      </c>
      <c r="CI1204">
        <f t="shared" si="149"/>
        <v>85.728021089276893</v>
      </c>
      <c r="CJ1204">
        <v>1</v>
      </c>
      <c r="CK1204">
        <f t="shared" si="150"/>
        <v>23.457785491337429</v>
      </c>
      <c r="CL1204" cm="1">
        <f t="array" ref="CL1204">IF(INDEX(AS:AS,ROW()-2)=0,CL1203,INDEX(AS:AS,ROW()-2))</f>
        <v>40.39</v>
      </c>
      <c r="CM1204" t="str">
        <f t="shared" si="151"/>
        <v>SP</v>
      </c>
    </row>
    <row r="1205" spans="1:91" x14ac:dyDescent="0.3">
      <c r="A1205" s="1">
        <v>1200</v>
      </c>
      <c r="B1205" t="s">
        <v>156</v>
      </c>
      <c r="C1205">
        <v>2</v>
      </c>
      <c r="D1205">
        <v>20</v>
      </c>
      <c r="E1205">
        <v>8</v>
      </c>
      <c r="F1205" t="s">
        <v>80</v>
      </c>
      <c r="G1205" t="s">
        <v>81</v>
      </c>
      <c r="H1205">
        <v>44.46</v>
      </c>
      <c r="I1205">
        <v>0.91</v>
      </c>
      <c r="J1205">
        <v>43.61</v>
      </c>
      <c r="K1205">
        <v>1535</v>
      </c>
      <c r="L1205">
        <v>44.59</v>
      </c>
      <c r="M1205">
        <v>0.89</v>
      </c>
      <c r="N1205">
        <v>43.61</v>
      </c>
      <c r="O1205">
        <v>1535</v>
      </c>
      <c r="P1205">
        <v>1.73</v>
      </c>
      <c r="Q1205">
        <v>50.41</v>
      </c>
      <c r="R1205">
        <v>30.22</v>
      </c>
      <c r="S1205">
        <v>1.6681005959999999</v>
      </c>
      <c r="T1205">
        <v>7.32</v>
      </c>
      <c r="U1205">
        <v>0</v>
      </c>
      <c r="V1205">
        <v>0</v>
      </c>
      <c r="W1205">
        <v>0</v>
      </c>
      <c r="X1205">
        <v>0</v>
      </c>
      <c r="Y1205">
        <v>2.4</v>
      </c>
      <c r="Z1205">
        <v>7.72</v>
      </c>
      <c r="AA1205">
        <v>17.899999999999999</v>
      </c>
      <c r="AB1205">
        <v>65.900000000000006</v>
      </c>
      <c r="AC1205">
        <v>1708</v>
      </c>
      <c r="AD1205">
        <v>37.79</v>
      </c>
      <c r="AE1205">
        <v>32.28</v>
      </c>
      <c r="AF1205">
        <v>10.11</v>
      </c>
      <c r="AG1205">
        <v>1570</v>
      </c>
      <c r="AI1205">
        <v>44.58</v>
      </c>
      <c r="AJ1205">
        <v>41.32</v>
      </c>
      <c r="AK1205">
        <v>4.51</v>
      </c>
      <c r="AL1205">
        <v>47.305</v>
      </c>
      <c r="AM1205">
        <v>6.31</v>
      </c>
      <c r="AN1205">
        <v>47.89</v>
      </c>
      <c r="AO1205">
        <v>45.09</v>
      </c>
      <c r="AP1205">
        <v>3.31</v>
      </c>
      <c r="AQ1205">
        <v>3.83</v>
      </c>
      <c r="AR1205">
        <v>4.12</v>
      </c>
      <c r="AS1205">
        <v>42.06</v>
      </c>
      <c r="AT1205">
        <v>0</v>
      </c>
      <c r="AU1205">
        <v>0</v>
      </c>
      <c r="AV1205">
        <v>5.6</v>
      </c>
      <c r="AW1205">
        <v>68.400000000000006</v>
      </c>
      <c r="AX1205">
        <v>92.8</v>
      </c>
      <c r="AY1205">
        <v>99.1</v>
      </c>
      <c r="AZ1205">
        <v>100</v>
      </c>
      <c r="BA1205">
        <v>86.199999999999989</v>
      </c>
      <c r="BB1205">
        <v>92.6</v>
      </c>
      <c r="BC1205">
        <v>71.684345102314396</v>
      </c>
      <c r="BD1205">
        <v>1.1943951513619201E-2</v>
      </c>
      <c r="BE1205">
        <v>46.196468647328622</v>
      </c>
      <c r="BF1205">
        <v>46.075879011780941</v>
      </c>
      <c r="BG1205">
        <v>121.0997966463196</v>
      </c>
      <c r="BH1205">
        <v>3.1961283714880651</v>
      </c>
      <c r="BI1205">
        <v>72.086975537598803</v>
      </c>
      <c r="BJ1205">
        <v>1.8561274867439159</v>
      </c>
      <c r="BK1205">
        <v>518.0906021046369</v>
      </c>
      <c r="BL1205">
        <v>3.7095741733391558</v>
      </c>
      <c r="BM1205">
        <v>186.50372571951669</v>
      </c>
      <c r="BN1205">
        <v>107.18855956486929</v>
      </c>
      <c r="BO1205">
        <v>107.9361755364818</v>
      </c>
      <c r="BP1205">
        <v>107.680043028455</v>
      </c>
      <c r="BQ1205">
        <v>39.188118331345912</v>
      </c>
      <c r="BR1205">
        <v>39.739643575901162</v>
      </c>
      <c r="BS1205">
        <v>108.9387406838699</v>
      </c>
      <c r="BT1205">
        <v>1847.8291843109539</v>
      </c>
      <c r="BU1205">
        <v>118.0180120951276</v>
      </c>
      <c r="BV1205">
        <v>865.86641055178825</v>
      </c>
      <c r="BW1205">
        <v>18.032373801665798</v>
      </c>
      <c r="BX1205">
        <v>9.7981280182838848</v>
      </c>
      <c r="BY1205">
        <v>10.336281692258639</v>
      </c>
      <c r="BZ1205">
        <v>0.42885367946622233</v>
      </c>
      <c r="CA1205">
        <f t="shared" si="144"/>
        <v>46.208412598842244</v>
      </c>
      <c r="CB1205" cm="1">
        <f t="array" ref="CB1205">IF(ISBLANK(INDEX(AC:AC,ROW())), "", INDEX(AC:AC,ROW())*(BI1205+BJ1205)/1000)</f>
        <v>126.29481996557736</v>
      </c>
      <c r="CC1205">
        <f t="shared" si="145"/>
        <v>124.29592501780766</v>
      </c>
      <c r="CD1205">
        <f t="shared" si="146"/>
        <v>4.168202634401819</v>
      </c>
      <c r="CE1205">
        <f t="shared" si="147"/>
        <v>7.227388370015392</v>
      </c>
      <c r="CF1205" cm="1">
        <f t="array" ref="CF1205">IFERROR(IF((BD1205+BE1205)*INDEX(H:H,ROW())*INDEX(K:K,ROW())/(BF1205*30*1000)&lt;0.5,"",(BD1205+BE1205)*INDEX(H:H,ROW())*INDEX(K:K,ROW())/(BF1205*30*1000)),"")</f>
        <v>2.2814134819186207</v>
      </c>
      <c r="CG1205">
        <f t="shared" si="148"/>
        <v>0.64276068848808299</v>
      </c>
      <c r="CH1205" cm="1">
        <f t="array" ref="CH1205">IFERROR((BD1205+BE1205)*INDEX(K:K,ROW())*INDEX(H:H,ROW())/BC1205/100000,"")</f>
        <v>0.43992087010920217</v>
      </c>
      <c r="CI1205">
        <f t="shared" si="149"/>
        <v>81.910232391216809</v>
      </c>
      <c r="CJ1205">
        <v>1</v>
      </c>
      <c r="CK1205">
        <f t="shared" si="150"/>
        <v>25.777304398520549</v>
      </c>
      <c r="CL1205" cm="1">
        <f t="array" ref="CL1205">IF(INDEX(AS:AS,ROW()-2)=0,CL1204,INDEX(AS:AS,ROW()-2))</f>
        <v>42.06</v>
      </c>
      <c r="CM1205" t="str">
        <f t="shared" si="151"/>
        <v>CIV</v>
      </c>
    </row>
    <row r="1206" spans="1:91" x14ac:dyDescent="0.3">
      <c r="A1206" s="1">
        <v>1201</v>
      </c>
      <c r="B1206" t="s">
        <v>156</v>
      </c>
      <c r="C1206">
        <v>2</v>
      </c>
      <c r="D1206">
        <v>20</v>
      </c>
      <c r="E1206">
        <v>8</v>
      </c>
      <c r="F1206" t="s">
        <v>80</v>
      </c>
      <c r="G1206" t="s">
        <v>82</v>
      </c>
      <c r="H1206">
        <v>45.87</v>
      </c>
      <c r="I1206">
        <v>0.88</v>
      </c>
      <c r="J1206">
        <v>45.57</v>
      </c>
      <c r="K1206">
        <v>1564</v>
      </c>
      <c r="L1206">
        <v>45.89</v>
      </c>
      <c r="M1206">
        <v>0.89</v>
      </c>
      <c r="N1206">
        <v>45.57</v>
      </c>
      <c r="O1206">
        <v>1568</v>
      </c>
      <c r="P1206">
        <v>1.35</v>
      </c>
      <c r="Q1206">
        <v>50.28</v>
      </c>
      <c r="R1206">
        <v>30.11</v>
      </c>
      <c r="S1206">
        <v>1.6708776595744681</v>
      </c>
      <c r="T1206">
        <v>7.41</v>
      </c>
      <c r="U1206">
        <v>0</v>
      </c>
      <c r="V1206">
        <v>0</v>
      </c>
      <c r="W1206">
        <v>0</v>
      </c>
      <c r="X1206">
        <v>0</v>
      </c>
      <c r="Y1206">
        <v>2.2000000000000002</v>
      </c>
      <c r="Z1206">
        <v>7.72</v>
      </c>
      <c r="AA1206">
        <v>19.75</v>
      </c>
      <c r="AB1206">
        <v>65.900000000000006</v>
      </c>
      <c r="AC1206">
        <v>1690</v>
      </c>
      <c r="AD1206">
        <v>37.380000000000003</v>
      </c>
      <c r="AE1206">
        <v>31.16</v>
      </c>
      <c r="AF1206">
        <v>9.65</v>
      </c>
      <c r="AG1206">
        <v>1570</v>
      </c>
      <c r="AI1206">
        <v>42.8</v>
      </c>
      <c r="AJ1206">
        <v>38.49</v>
      </c>
      <c r="AK1206">
        <v>2.91</v>
      </c>
      <c r="AL1206">
        <v>46.51</v>
      </c>
      <c r="AM1206">
        <v>6.02</v>
      </c>
      <c r="AN1206">
        <v>47.1</v>
      </c>
      <c r="AO1206">
        <v>43.39</v>
      </c>
      <c r="AP1206">
        <v>2.71</v>
      </c>
      <c r="AQ1206">
        <v>3.83</v>
      </c>
      <c r="AR1206">
        <v>2.59</v>
      </c>
      <c r="AS1206">
        <v>39.07</v>
      </c>
      <c r="AT1206">
        <v>0</v>
      </c>
      <c r="AU1206">
        <v>0</v>
      </c>
      <c r="AV1206">
        <v>1.3</v>
      </c>
      <c r="AW1206">
        <v>51.8</v>
      </c>
      <c r="AX1206">
        <v>92.3</v>
      </c>
      <c r="AY1206">
        <v>100</v>
      </c>
      <c r="AZ1206">
        <v>100</v>
      </c>
      <c r="BA1206">
        <v>91</v>
      </c>
      <c r="BB1206">
        <v>98.7</v>
      </c>
      <c r="BC1206">
        <v>82.118789126516205</v>
      </c>
      <c r="BD1206">
        <v>1.1943951513619201E-2</v>
      </c>
      <c r="BE1206">
        <v>47.012931807773178</v>
      </c>
      <c r="BF1206">
        <v>46.031373011573777</v>
      </c>
      <c r="BG1206">
        <v>117.5073715459056</v>
      </c>
      <c r="BH1206">
        <v>3.132184570065248</v>
      </c>
      <c r="BI1206">
        <v>69.947413061201146</v>
      </c>
      <c r="BJ1206">
        <v>1.8220518288650689</v>
      </c>
      <c r="BK1206">
        <v>546.02126472920213</v>
      </c>
      <c r="BL1206">
        <v>3.5121296226479508</v>
      </c>
      <c r="BM1206">
        <v>186.16974485083981</v>
      </c>
      <c r="BN1206">
        <v>107.3321412478481</v>
      </c>
      <c r="BO1206">
        <v>108.1032410094425</v>
      </c>
      <c r="BP1206">
        <v>107.70072589149871</v>
      </c>
      <c r="BQ1206">
        <v>36.760461091375859</v>
      </c>
      <c r="BR1206">
        <v>35.33406189586146</v>
      </c>
      <c r="BS1206">
        <v>105.3853410240347</v>
      </c>
      <c r="BT1206">
        <v>1847.8291843109539</v>
      </c>
      <c r="BU1206">
        <v>116.67978047564181</v>
      </c>
      <c r="BV1206">
        <v>865.23319013065043</v>
      </c>
      <c r="BW1206">
        <v>18.032373801665798</v>
      </c>
      <c r="BX1206">
        <v>9.4373916653358858</v>
      </c>
      <c r="BY1206">
        <v>10.336281692258639</v>
      </c>
      <c r="BZ1206">
        <v>0.42885367946622233</v>
      </c>
      <c r="CA1206">
        <f t="shared" si="144"/>
        <v>47.0248757592868</v>
      </c>
      <c r="CB1206" cm="1">
        <f t="array" ref="CB1206">IF(ISBLANK(INDEX(AC:AC,ROW())), "", INDEX(AC:AC,ROW())*(BI1206+BJ1206)/1000)</f>
        <v>121.2903956642119</v>
      </c>
      <c r="CC1206">
        <f t="shared" si="145"/>
        <v>120.63955611597085</v>
      </c>
      <c r="CD1206">
        <f t="shared" si="146"/>
        <v>4.5260549881691512</v>
      </c>
      <c r="CE1206">
        <f t="shared" si="147"/>
        <v>6.6491636145288888</v>
      </c>
      <c r="CF1206" cm="1">
        <f t="array" ref="CF1206">IFERROR(IF((BD1206+BE1206)*INDEX(H:H,ROW())*INDEX(K:K,ROW())/(BF1206*30*1000)&lt;0.5,"",(BD1206+BE1206)*INDEX(H:H,ROW())*INDEX(K:K,ROW())/(BF1206*30*1000)),"")</f>
        <v>2.4429690326193541</v>
      </c>
      <c r="CG1206">
        <f t="shared" si="148"/>
        <v>0.56054617343000035</v>
      </c>
      <c r="CH1206" cm="1">
        <f t="array" ref="CH1206">IFERROR((BD1206+BE1206)*INDEX(K:K,ROW())*INDEX(H:H,ROW())/BC1206/100000,"")</f>
        <v>0.41081908291283065</v>
      </c>
      <c r="CI1206">
        <f t="shared" si="149"/>
        <v>87.62588477627925</v>
      </c>
      <c r="CJ1206">
        <v>1</v>
      </c>
      <c r="CK1206">
        <f t="shared" si="150"/>
        <v>22.50190491075189</v>
      </c>
      <c r="CL1206" cm="1">
        <f t="array" ref="CL1206">IF(INDEX(AS:AS,ROW()-2)=0,CL1205,INDEX(AS:AS,ROW()-2))</f>
        <v>42.06</v>
      </c>
      <c r="CM1206" t="str">
        <f t="shared" si="151"/>
        <v>CIV</v>
      </c>
    </row>
    <row r="1207" spans="1:91" x14ac:dyDescent="0.3">
      <c r="A1207" s="1">
        <v>1202</v>
      </c>
      <c r="B1207" t="s">
        <v>156</v>
      </c>
      <c r="C1207">
        <v>2</v>
      </c>
      <c r="D1207">
        <v>20</v>
      </c>
      <c r="E1207">
        <v>8</v>
      </c>
      <c r="F1207" t="s">
        <v>80</v>
      </c>
      <c r="G1207" t="s">
        <v>83</v>
      </c>
      <c r="H1207">
        <v>45.87</v>
      </c>
      <c r="I1207">
        <v>0.88</v>
      </c>
      <c r="J1207">
        <v>45.57</v>
      </c>
      <c r="K1207">
        <v>1564</v>
      </c>
      <c r="L1207">
        <v>45.89</v>
      </c>
      <c r="M1207">
        <v>0.89</v>
      </c>
      <c r="N1207">
        <v>45.57</v>
      </c>
      <c r="O1207">
        <v>1568</v>
      </c>
      <c r="P1207">
        <v>1.35</v>
      </c>
      <c r="Q1207">
        <v>50.28</v>
      </c>
      <c r="R1207">
        <v>30.11</v>
      </c>
      <c r="S1207">
        <v>1.6708776595744681</v>
      </c>
      <c r="T1207">
        <v>7.41</v>
      </c>
      <c r="U1207">
        <v>0</v>
      </c>
      <c r="V1207">
        <v>0</v>
      </c>
      <c r="W1207">
        <v>0</v>
      </c>
      <c r="X1207">
        <v>0</v>
      </c>
      <c r="Y1207">
        <v>2.2000000000000002</v>
      </c>
      <c r="Z1207">
        <v>7.72</v>
      </c>
      <c r="AA1207">
        <v>19.75</v>
      </c>
      <c r="AB1207">
        <v>65.900000000000006</v>
      </c>
      <c r="AC1207">
        <v>1695</v>
      </c>
      <c r="AD1207">
        <v>37.79</v>
      </c>
      <c r="AE1207">
        <v>32.28</v>
      </c>
      <c r="AF1207">
        <v>9.8000000000000007</v>
      </c>
      <c r="AG1207">
        <v>1570</v>
      </c>
      <c r="AI1207">
        <v>44.58</v>
      </c>
      <c r="AJ1207">
        <v>41.32</v>
      </c>
      <c r="AK1207">
        <v>4.51</v>
      </c>
      <c r="AL1207">
        <v>47.305</v>
      </c>
      <c r="AM1207">
        <v>6.31</v>
      </c>
      <c r="AN1207">
        <v>47.89</v>
      </c>
      <c r="AO1207">
        <v>45.09</v>
      </c>
      <c r="AP1207">
        <v>3.31</v>
      </c>
      <c r="AQ1207">
        <v>3.83</v>
      </c>
      <c r="AR1207">
        <v>4.12</v>
      </c>
      <c r="AS1207">
        <v>42.06</v>
      </c>
      <c r="AT1207">
        <v>0</v>
      </c>
      <c r="AU1207">
        <v>0</v>
      </c>
      <c r="AV1207">
        <v>1.3</v>
      </c>
      <c r="AW1207">
        <v>50.4</v>
      </c>
      <c r="AX1207">
        <v>91.2</v>
      </c>
      <c r="AY1207">
        <v>100</v>
      </c>
      <c r="AZ1207">
        <v>100</v>
      </c>
      <c r="BA1207">
        <v>89.9</v>
      </c>
      <c r="BB1207">
        <v>98.7</v>
      </c>
      <c r="BC1207">
        <v>32.442434541653988</v>
      </c>
      <c r="BD1207">
        <v>1.1943951513619201E-2</v>
      </c>
      <c r="BE1207">
        <v>49.483051634512321</v>
      </c>
      <c r="BF1207">
        <v>46.115622881520657</v>
      </c>
      <c r="BG1207">
        <v>112.9473134391182</v>
      </c>
      <c r="BH1207">
        <v>2.750852563605187</v>
      </c>
      <c r="BI1207">
        <v>67.230021447607029</v>
      </c>
      <c r="BJ1207">
        <v>1.5951846146875801</v>
      </c>
      <c r="BK1207">
        <v>679.16255021260474</v>
      </c>
      <c r="BL1207">
        <v>3.3695468318000299</v>
      </c>
      <c r="BM1207">
        <v>183.9541050109641</v>
      </c>
      <c r="BN1207">
        <v>107.3019665834784</v>
      </c>
      <c r="BO1207">
        <v>107.94640028051541</v>
      </c>
      <c r="BP1207">
        <v>107.3459118260175</v>
      </c>
      <c r="BQ1207">
        <v>33.743229110375509</v>
      </c>
      <c r="BR1207">
        <v>32.121377162193113</v>
      </c>
      <c r="BS1207">
        <v>106.6159076136276</v>
      </c>
      <c r="BT1207">
        <v>1847.8291843109539</v>
      </c>
      <c r="BU1207">
        <v>115.426353253706</v>
      </c>
      <c r="BV1207">
        <v>866.7048574913224</v>
      </c>
      <c r="BW1207">
        <v>18.032373801665798</v>
      </c>
      <c r="BX1207">
        <v>8.8854582473772723</v>
      </c>
      <c r="BY1207">
        <v>10.336281692258639</v>
      </c>
      <c r="BZ1207">
        <v>0.42885367946622233</v>
      </c>
      <c r="CA1207">
        <f t="shared" si="144"/>
        <v>49.494995586025944</v>
      </c>
      <c r="CB1207" cm="1">
        <f t="array" ref="CB1207">IF(ISBLANK(INDEX(AC:AC,ROW())), "", INDEX(AC:AC,ROW())*(BI1207+BJ1207)/1000)</f>
        <v>116.65872427558936</v>
      </c>
      <c r="CC1207">
        <f t="shared" si="145"/>
        <v>115.6981660027234</v>
      </c>
      <c r="CD1207">
        <f t="shared" si="146"/>
        <v>5.8701237338249426</v>
      </c>
      <c r="CE1207" t="str">
        <f t="shared" si="147"/>
        <v/>
      </c>
      <c r="CF1207" cm="1">
        <f t="array" ref="CF1207">IFERROR(IF((BD1207+BE1207)*INDEX(H:H,ROW())*INDEX(K:K,ROW())/(BF1207*30*1000)&lt;0.5,"",(BD1207+BE1207)*INDEX(H:H,ROW())*INDEX(K:K,ROW())/(BF1207*30*1000)),"")</f>
        <v>2.5665955975202848</v>
      </c>
      <c r="CG1207">
        <f t="shared" si="148"/>
        <v>1.4214599962376799</v>
      </c>
      <c r="CH1207" cm="1">
        <f t="array" ref="CH1207">IFERROR((BD1207+BE1207)*INDEX(K:K,ROW())*INDEX(H:H,ROW())/BC1207/100000,"")</f>
        <v>1.0944938905184491</v>
      </c>
      <c r="CI1207">
        <f t="shared" si="149"/>
        <v>92.228691946454532</v>
      </c>
      <c r="CJ1207">
        <v>1</v>
      </c>
      <c r="CK1207">
        <f t="shared" si="150"/>
        <v>56.957167685380107</v>
      </c>
      <c r="CL1207" cm="1">
        <f t="array" ref="CL1207">IF(INDEX(AS:AS,ROW()-2)=0,CL1206,INDEX(AS:AS,ROW()-2))</f>
        <v>42.06</v>
      </c>
      <c r="CM1207" t="str">
        <f t="shared" si="151"/>
        <v>CIV</v>
      </c>
    </row>
    <row r="1208" spans="1:91" x14ac:dyDescent="0.3">
      <c r="A1208" s="1">
        <v>1203</v>
      </c>
      <c r="B1208" t="s">
        <v>156</v>
      </c>
      <c r="C1208">
        <v>2</v>
      </c>
      <c r="D1208">
        <v>20</v>
      </c>
      <c r="E1208">
        <v>8</v>
      </c>
      <c r="F1208" t="s">
        <v>80</v>
      </c>
      <c r="G1208" t="s">
        <v>84</v>
      </c>
      <c r="H1208">
        <v>45.87</v>
      </c>
      <c r="I1208">
        <v>0.88</v>
      </c>
      <c r="J1208">
        <v>45.57</v>
      </c>
      <c r="K1208">
        <v>1526</v>
      </c>
      <c r="L1208">
        <v>45.89</v>
      </c>
      <c r="M1208">
        <v>0.89</v>
      </c>
      <c r="N1208">
        <v>45.57</v>
      </c>
      <c r="O1208">
        <v>1568</v>
      </c>
      <c r="P1208">
        <v>1.35</v>
      </c>
      <c r="Q1208">
        <v>50.28</v>
      </c>
      <c r="R1208">
        <v>30.11</v>
      </c>
      <c r="S1208">
        <v>1.6708776595744681</v>
      </c>
      <c r="T1208">
        <v>7.41</v>
      </c>
      <c r="U1208">
        <v>0</v>
      </c>
      <c r="V1208">
        <v>0</v>
      </c>
      <c r="W1208">
        <v>0</v>
      </c>
      <c r="X1208">
        <v>0</v>
      </c>
      <c r="Y1208">
        <v>2.2000000000000002</v>
      </c>
      <c r="Z1208">
        <v>7.72</v>
      </c>
      <c r="AA1208">
        <v>19.75</v>
      </c>
      <c r="AB1208">
        <v>65.900000000000006</v>
      </c>
      <c r="AC1208">
        <v>1705</v>
      </c>
      <c r="AD1208">
        <v>37.79</v>
      </c>
      <c r="AE1208">
        <v>31.35</v>
      </c>
      <c r="AF1208">
        <v>9.9499999999999993</v>
      </c>
      <c r="AG1208">
        <v>1570</v>
      </c>
      <c r="AI1208">
        <v>44.58</v>
      </c>
      <c r="AJ1208">
        <v>41.32</v>
      </c>
      <c r="AK1208">
        <v>3.12</v>
      </c>
      <c r="AL1208">
        <v>47.305</v>
      </c>
      <c r="AM1208">
        <v>6.28</v>
      </c>
      <c r="AN1208">
        <v>47.89</v>
      </c>
      <c r="AO1208">
        <v>43.52</v>
      </c>
      <c r="AP1208">
        <v>2.75</v>
      </c>
      <c r="AQ1208">
        <v>2.5099999999999998</v>
      </c>
      <c r="AR1208">
        <v>4.12</v>
      </c>
      <c r="AS1208">
        <v>39.31</v>
      </c>
      <c r="AT1208">
        <v>0</v>
      </c>
      <c r="AU1208">
        <v>0</v>
      </c>
      <c r="AV1208">
        <v>1.5</v>
      </c>
      <c r="AW1208">
        <v>82.9</v>
      </c>
      <c r="AX1208">
        <v>96.5</v>
      </c>
      <c r="AY1208">
        <v>100</v>
      </c>
      <c r="AZ1208">
        <v>100</v>
      </c>
      <c r="BA1208">
        <v>95</v>
      </c>
      <c r="BB1208">
        <v>98.5</v>
      </c>
      <c r="BC1208">
        <v>55.02528082259682</v>
      </c>
      <c r="BD1208">
        <v>1.1943951513619201E-2</v>
      </c>
      <c r="BE1208">
        <v>35.455591523092849</v>
      </c>
      <c r="BF1208">
        <v>31.750660451506381</v>
      </c>
      <c r="BG1208">
        <v>115.0939764007834</v>
      </c>
      <c r="BH1208">
        <v>2.6429319290154321</v>
      </c>
      <c r="BI1208">
        <v>68.508846538720547</v>
      </c>
      <c r="BJ1208">
        <v>1.53593836827006</v>
      </c>
      <c r="BK1208">
        <v>652.27566700156456</v>
      </c>
      <c r="BL1208">
        <v>3.782055011542385</v>
      </c>
      <c r="BM1208">
        <v>183.05435478855711</v>
      </c>
      <c r="BN1208">
        <v>108.50617341058999</v>
      </c>
      <c r="BO1208">
        <v>108.0975099271018</v>
      </c>
      <c r="BP1208">
        <v>107.3116193735913</v>
      </c>
      <c r="BQ1208">
        <v>17.308997673999841</v>
      </c>
      <c r="BR1208">
        <v>45.622771104743741</v>
      </c>
      <c r="BS1208">
        <v>104.3727212338527</v>
      </c>
      <c r="BT1208">
        <v>1847.8291843109539</v>
      </c>
      <c r="BU1208">
        <v>116.5172875981975</v>
      </c>
      <c r="BV1208">
        <v>805.30164474263165</v>
      </c>
      <c r="BW1208">
        <v>37.672834794695859</v>
      </c>
      <c r="BX1208">
        <v>7.9120310565785559</v>
      </c>
      <c r="BY1208">
        <v>10.336281692258639</v>
      </c>
      <c r="BZ1208">
        <v>0.42885367946622233</v>
      </c>
      <c r="CA1208">
        <f t="shared" si="144"/>
        <v>35.467535474606471</v>
      </c>
      <c r="CB1208" cm="1">
        <f t="array" ref="CB1208">IF(ISBLANK(INDEX(AC:AC,ROW())), "", INDEX(AC:AC,ROW())*(BI1208+BJ1208)/1000)</f>
        <v>119.426358266419</v>
      </c>
      <c r="CC1208">
        <f t="shared" si="145"/>
        <v>117.73690832979884</v>
      </c>
      <c r="CD1208">
        <f t="shared" si="146"/>
        <v>5.5401120706723672</v>
      </c>
      <c r="CE1208">
        <f t="shared" si="147"/>
        <v>11.854108825078443</v>
      </c>
      <c r="CF1208" cm="1">
        <f t="array" ref="CF1208">IFERROR(IF((BD1208+BE1208)*INDEX(H:H,ROW())*INDEX(K:K,ROW())/(BF1208*30*1000)&lt;0.5,"",(BD1208+BE1208)*INDEX(H:H,ROW())*INDEX(K:K,ROW())/(BF1208*30*1000)),"")</f>
        <v>2.6063952005868032</v>
      </c>
      <c r="CG1208">
        <f t="shared" si="148"/>
        <v>0.5770195077035859</v>
      </c>
      <c r="CH1208" cm="1">
        <f t="array" ref="CH1208">IFERROR((BD1208+BE1208)*INDEX(K:K,ROW())*INDEX(H:H,ROW())/BC1208/100000,"")</f>
        <v>0.45118226265707578</v>
      </c>
      <c r="CI1208">
        <f t="shared" si="149"/>
        <v>64.484235597091512</v>
      </c>
      <c r="CJ1208">
        <v>1</v>
      </c>
      <c r="CK1208">
        <f t="shared" si="150"/>
        <v>33.581458498474753</v>
      </c>
      <c r="CL1208" cm="1">
        <f t="array" ref="CL1208">IF(INDEX(AS:AS,ROW()-2)=0,CL1207,INDEX(AS:AS,ROW()-2))</f>
        <v>39.07</v>
      </c>
      <c r="CM1208" t="str">
        <f t="shared" si="151"/>
        <v>SP</v>
      </c>
    </row>
    <row r="1209" spans="1:91" x14ac:dyDescent="0.3">
      <c r="A1209" s="1">
        <v>1204</v>
      </c>
      <c r="B1209" t="s">
        <v>156</v>
      </c>
      <c r="C1209">
        <v>2</v>
      </c>
      <c r="D1209">
        <v>20</v>
      </c>
      <c r="E1209">
        <v>8</v>
      </c>
      <c r="F1209" t="s">
        <v>80</v>
      </c>
      <c r="G1209" t="s">
        <v>85</v>
      </c>
      <c r="H1209">
        <v>45.87</v>
      </c>
      <c r="I1209">
        <v>0.88</v>
      </c>
      <c r="J1209">
        <v>45.57</v>
      </c>
      <c r="K1209">
        <v>1564</v>
      </c>
      <c r="L1209">
        <v>45.89</v>
      </c>
      <c r="M1209">
        <v>0.89</v>
      </c>
      <c r="N1209">
        <v>45.57</v>
      </c>
      <c r="O1209">
        <v>1568</v>
      </c>
      <c r="P1209">
        <v>1.35</v>
      </c>
      <c r="Q1209">
        <v>50.28</v>
      </c>
      <c r="R1209">
        <v>30.11</v>
      </c>
      <c r="S1209">
        <v>1.6708776595744681</v>
      </c>
      <c r="T1209">
        <v>7.41</v>
      </c>
      <c r="U1209">
        <v>0</v>
      </c>
      <c r="V1209">
        <v>0</v>
      </c>
      <c r="W1209">
        <v>0</v>
      </c>
      <c r="X1209">
        <v>0</v>
      </c>
      <c r="Y1209">
        <v>2.2000000000000002</v>
      </c>
      <c r="Z1209">
        <v>7.72</v>
      </c>
      <c r="AA1209">
        <v>18</v>
      </c>
      <c r="AB1209">
        <v>65.900000000000006</v>
      </c>
      <c r="AC1209">
        <v>1710</v>
      </c>
      <c r="AD1209">
        <v>37.79</v>
      </c>
      <c r="AE1209">
        <v>32.28</v>
      </c>
      <c r="AF1209">
        <v>10.119999999999999</v>
      </c>
      <c r="AG1209">
        <v>1570</v>
      </c>
      <c r="AI1209">
        <v>44.58</v>
      </c>
      <c r="AJ1209">
        <v>41.32</v>
      </c>
      <c r="AK1209">
        <v>4.51</v>
      </c>
      <c r="AL1209">
        <v>47.305</v>
      </c>
      <c r="AM1209">
        <v>6.31</v>
      </c>
      <c r="AN1209">
        <v>47.89</v>
      </c>
      <c r="AO1209">
        <v>45.09</v>
      </c>
      <c r="AP1209">
        <v>3.31</v>
      </c>
      <c r="AQ1209">
        <v>3.83</v>
      </c>
      <c r="AR1209">
        <v>4.12</v>
      </c>
      <c r="AS1209">
        <v>42.06</v>
      </c>
      <c r="AT1209">
        <v>0</v>
      </c>
      <c r="AU1209">
        <v>0</v>
      </c>
      <c r="AV1209">
        <v>1</v>
      </c>
      <c r="AW1209">
        <v>75.400000000000006</v>
      </c>
      <c r="AX1209">
        <v>90.7</v>
      </c>
      <c r="AY1209">
        <v>100</v>
      </c>
      <c r="AZ1209">
        <v>100</v>
      </c>
      <c r="BA1209">
        <v>89.7</v>
      </c>
      <c r="BB1209">
        <v>99</v>
      </c>
      <c r="BC1209">
        <v>25.798759717722881</v>
      </c>
      <c r="BD1209">
        <v>1.1943951513619201E-2</v>
      </c>
      <c r="BE1209">
        <v>21.765495795800909</v>
      </c>
      <c r="BF1209">
        <v>18.666784106927889</v>
      </c>
      <c r="BG1209">
        <v>138.39575710755389</v>
      </c>
      <c r="BH1209">
        <v>2.5746967809920518</v>
      </c>
      <c r="BI1209">
        <v>82.381472022625715</v>
      </c>
      <c r="BJ1209">
        <v>1.491557152982923</v>
      </c>
      <c r="BK1209">
        <v>469.69265686091319</v>
      </c>
      <c r="BL1209">
        <v>4.3825789438220113</v>
      </c>
      <c r="BM1209">
        <v>177.85623260136339</v>
      </c>
      <c r="BN1209">
        <v>109.7650398233353</v>
      </c>
      <c r="BO1209">
        <v>108.5551272243288</v>
      </c>
      <c r="BP1209">
        <v>111.33023587428779</v>
      </c>
      <c r="BQ1209">
        <v>8.117395229504476</v>
      </c>
      <c r="BR1209">
        <v>55.783475806123882</v>
      </c>
      <c r="BS1209">
        <v>111.4989644296202</v>
      </c>
      <c r="BT1209">
        <v>1847.8291843109539</v>
      </c>
      <c r="BU1209">
        <v>120.4090104951712</v>
      </c>
      <c r="BV1209">
        <v>709.53401253274512</v>
      </c>
      <c r="BW1209">
        <v>70.369400782764032</v>
      </c>
      <c r="BX1209">
        <v>5.1630715042150301</v>
      </c>
      <c r="BY1209">
        <v>10.336281692258639</v>
      </c>
      <c r="BZ1209">
        <v>0.42885367946622233</v>
      </c>
      <c r="CA1209">
        <f t="shared" si="144"/>
        <v>21.777439747314528</v>
      </c>
      <c r="CB1209" cm="1">
        <f t="array" ref="CB1209">IF(ISBLANK(INDEX(AC:AC,ROW())), "", INDEX(AC:AC,ROW())*(BI1209+BJ1209)/1000)</f>
        <v>143.42287989029074</v>
      </c>
      <c r="CC1209">
        <f t="shared" si="145"/>
        <v>140.97045388854593</v>
      </c>
      <c r="CD1209">
        <f t="shared" si="146"/>
        <v>3.3318517739345697</v>
      </c>
      <c r="CE1209" t="str">
        <f t="shared" si="147"/>
        <v/>
      </c>
      <c r="CF1209" cm="1">
        <f t="array" ref="CF1209">IFERROR(IF((BD1209+BE1209)*INDEX(H:H,ROW())*INDEX(K:K,ROW())/(BF1209*30*1000)&lt;0.5,"",(BD1209+BE1209)*INDEX(H:H,ROW())*INDEX(K:K,ROW())/(BF1209*30*1000)),"")</f>
        <v>2.7898544765968163</v>
      </c>
      <c r="CG1209">
        <f t="shared" si="148"/>
        <v>0.72355354719259757</v>
      </c>
      <c r="CH1209" cm="1">
        <f t="array" ref="CH1209">IFERROR((BD1209+BE1209)*INDEX(K:K,ROW())*INDEX(H:H,ROW())/BC1209/100000,"")</f>
        <v>0.60558273080783243</v>
      </c>
      <c r="CI1209">
        <f t="shared" si="149"/>
        <v>40.579956782633047</v>
      </c>
      <c r="CJ1209">
        <v>1</v>
      </c>
      <c r="CK1209">
        <f t="shared" si="150"/>
        <v>71.624729426103272</v>
      </c>
      <c r="CL1209" cm="1">
        <f t="array" ref="CL1209">IF(INDEX(AS:AS,ROW()-2)=0,CL1208,INDEX(AS:AS,ROW()-2))</f>
        <v>42.06</v>
      </c>
      <c r="CM1209" t="str">
        <f t="shared" si="151"/>
        <v>CIV</v>
      </c>
    </row>
    <row r="1210" spans="1:91" x14ac:dyDescent="0.3">
      <c r="A1210" s="1">
        <v>1205</v>
      </c>
      <c r="B1210" t="s">
        <v>156</v>
      </c>
      <c r="C1210">
        <v>2</v>
      </c>
      <c r="D1210">
        <v>20</v>
      </c>
      <c r="E1210">
        <v>8</v>
      </c>
      <c r="F1210" t="s">
        <v>80</v>
      </c>
      <c r="G1210" t="s">
        <v>86</v>
      </c>
      <c r="H1210">
        <v>43.86</v>
      </c>
      <c r="I1210">
        <v>0.81</v>
      </c>
      <c r="J1210">
        <v>43.12</v>
      </c>
      <c r="K1210">
        <v>1526</v>
      </c>
      <c r="L1210">
        <v>45.89</v>
      </c>
      <c r="M1210">
        <v>0.89</v>
      </c>
      <c r="N1210">
        <v>45.57</v>
      </c>
      <c r="O1210">
        <v>1568</v>
      </c>
      <c r="P1210">
        <v>1.35</v>
      </c>
      <c r="Q1210">
        <v>50.28</v>
      </c>
      <c r="R1210">
        <v>30.11</v>
      </c>
      <c r="S1210">
        <v>1.6708776595744681</v>
      </c>
      <c r="T1210">
        <v>7.41</v>
      </c>
      <c r="U1210">
        <v>0</v>
      </c>
      <c r="V1210">
        <v>0</v>
      </c>
      <c r="W1210">
        <v>0</v>
      </c>
      <c r="X1210">
        <v>0</v>
      </c>
      <c r="Y1210">
        <v>2.2000000000000002</v>
      </c>
      <c r="Z1210">
        <v>7.72</v>
      </c>
      <c r="AA1210">
        <v>19.75</v>
      </c>
      <c r="AB1210">
        <v>65.900000000000006</v>
      </c>
      <c r="AC1210">
        <v>1715</v>
      </c>
      <c r="AD1210">
        <v>37.79</v>
      </c>
      <c r="AE1210">
        <v>31.62</v>
      </c>
      <c r="AF1210">
        <v>10.199999999999999</v>
      </c>
      <c r="AG1210">
        <v>1570</v>
      </c>
      <c r="AI1210">
        <v>42.74</v>
      </c>
      <c r="AJ1210">
        <v>41.32</v>
      </c>
      <c r="AK1210">
        <v>3.03</v>
      </c>
      <c r="AL1210">
        <v>47.305</v>
      </c>
      <c r="AM1210">
        <v>6.34</v>
      </c>
      <c r="AN1210">
        <v>47.24</v>
      </c>
      <c r="AO1210">
        <v>43.41</v>
      </c>
      <c r="AP1210">
        <v>2.69</v>
      </c>
      <c r="AQ1210">
        <v>3.83</v>
      </c>
      <c r="AR1210">
        <v>2.06</v>
      </c>
      <c r="AS1210">
        <v>39.19</v>
      </c>
      <c r="AT1210">
        <v>0</v>
      </c>
      <c r="AU1210">
        <v>0</v>
      </c>
      <c r="AV1210">
        <v>0.9</v>
      </c>
      <c r="AW1210">
        <v>84.4</v>
      </c>
      <c r="AX1210">
        <v>99.6</v>
      </c>
      <c r="AY1210">
        <v>100</v>
      </c>
      <c r="AZ1210">
        <v>100</v>
      </c>
      <c r="BA1210">
        <v>98.7</v>
      </c>
      <c r="BB1210">
        <v>99.1</v>
      </c>
      <c r="BC1210">
        <v>10.63491492192998</v>
      </c>
      <c r="BD1210">
        <v>1.1943951513619201E-2</v>
      </c>
      <c r="BE1210">
        <v>20.424895895532611</v>
      </c>
      <c r="BF1210">
        <v>17.516181777930161</v>
      </c>
      <c r="BG1210">
        <v>117.9827483428414</v>
      </c>
      <c r="BH1210">
        <v>2.1464067392565109</v>
      </c>
      <c r="BI1210">
        <v>70.227472821226115</v>
      </c>
      <c r="BJ1210">
        <v>1.244728329452754</v>
      </c>
      <c r="BK1210">
        <v>359.31713087565367</v>
      </c>
      <c r="BL1210">
        <v>4.7745981348919404</v>
      </c>
      <c r="BM1210">
        <v>163.30210792901741</v>
      </c>
      <c r="BN1210">
        <v>110.5451088755661</v>
      </c>
      <c r="BO1210">
        <v>107.7033698235897</v>
      </c>
      <c r="BP1210">
        <v>110.2308951801444</v>
      </c>
      <c r="BQ1210">
        <v>7.3638776004421462</v>
      </c>
      <c r="BR1210">
        <v>55.303158613278278</v>
      </c>
      <c r="BS1210">
        <v>117.8900478818199</v>
      </c>
      <c r="BT1210">
        <v>1847.8291843109539</v>
      </c>
      <c r="BU1210">
        <v>119.54471120403289</v>
      </c>
      <c r="BV1210">
        <v>699.83974614022191</v>
      </c>
      <c r="BW1210">
        <v>75.00822063273219</v>
      </c>
      <c r="BX1210">
        <v>3.1368867924007051</v>
      </c>
      <c r="BY1210">
        <v>10.336281692258639</v>
      </c>
      <c r="BZ1210">
        <v>0.42885367946622233</v>
      </c>
      <c r="CA1210">
        <f t="shared" si="144"/>
        <v>20.43683984704623</v>
      </c>
      <c r="CB1210" cm="1">
        <f t="array" ref="CB1210">IF(ISBLANK(INDEX(AC:AC,ROW())), "", INDEX(AC:AC,ROW())*(BI1210+BJ1210)/1000)</f>
        <v>122.57482497341427</v>
      </c>
      <c r="CC1210">
        <f t="shared" si="145"/>
        <v>120.12915508209791</v>
      </c>
      <c r="CD1210">
        <f t="shared" si="146"/>
        <v>2.9910901365292335</v>
      </c>
      <c r="CE1210" t="str">
        <f t="shared" si="147"/>
        <v/>
      </c>
      <c r="CF1210" cm="1">
        <f t="array" ref="CF1210">IFERROR(IF((BD1210+BE1210)*INDEX(H:H,ROW())*INDEX(K:K,ROW())/(BF1210*30*1000)&lt;0.5,"",(BD1210+BE1210)*INDEX(H:H,ROW())*INDEX(K:K,ROW())/(BF1210*30*1000)),"")</f>
        <v>2.6030122043084964</v>
      </c>
      <c r="CG1210">
        <f t="shared" si="148"/>
        <v>1.6470448430020348</v>
      </c>
      <c r="CH1210" cm="1">
        <f t="array" ref="CH1210">IFERROR((BD1210+BE1210)*INDEX(K:K,ROW())*INDEX(H:H,ROW())/BC1210/100000,"")</f>
        <v>1.2861833482133003</v>
      </c>
      <c r="CI1210">
        <f t="shared" si="149"/>
        <v>35.528442811042829</v>
      </c>
      <c r="CJ1210">
        <v>1</v>
      </c>
      <c r="CK1210" t="str">
        <f t="shared" si="150"/>
        <v xml:space="preserve"> </v>
      </c>
      <c r="CL1210" cm="1">
        <f t="array" ref="CL1210">IF(INDEX(AS:AS,ROW()-2)=0,CL1209,INDEX(AS:AS,ROW()-2))</f>
        <v>39.31</v>
      </c>
      <c r="CM1210" t="str">
        <f t="shared" si="151"/>
        <v>SP</v>
      </c>
    </row>
    <row r="1211" spans="1:91" x14ac:dyDescent="0.3">
      <c r="A1211" s="1">
        <v>1206</v>
      </c>
      <c r="B1211" t="s">
        <v>156</v>
      </c>
      <c r="C1211">
        <v>2</v>
      </c>
      <c r="D1211">
        <v>20</v>
      </c>
      <c r="E1211">
        <v>8</v>
      </c>
      <c r="F1211" t="s">
        <v>80</v>
      </c>
      <c r="G1211" t="s">
        <v>87</v>
      </c>
      <c r="H1211">
        <v>45.87</v>
      </c>
      <c r="I1211">
        <v>0.88</v>
      </c>
      <c r="J1211">
        <v>45.57</v>
      </c>
      <c r="K1211">
        <v>1564</v>
      </c>
      <c r="L1211">
        <v>45.89</v>
      </c>
      <c r="M1211">
        <v>0.89</v>
      </c>
      <c r="N1211">
        <v>45.57</v>
      </c>
      <c r="O1211">
        <v>1568</v>
      </c>
      <c r="P1211">
        <v>1.35</v>
      </c>
      <c r="Q1211">
        <v>50.28</v>
      </c>
      <c r="R1211">
        <v>30.11</v>
      </c>
      <c r="S1211">
        <v>1.6708776595744681</v>
      </c>
      <c r="T1211">
        <v>7.41</v>
      </c>
      <c r="U1211">
        <v>0</v>
      </c>
      <c r="V1211">
        <v>0</v>
      </c>
      <c r="W1211">
        <v>0</v>
      </c>
      <c r="X1211">
        <v>0</v>
      </c>
      <c r="Y1211">
        <v>2.2000000000000002</v>
      </c>
      <c r="Z1211">
        <v>7.72</v>
      </c>
      <c r="AA1211">
        <v>19.75</v>
      </c>
      <c r="AB1211">
        <v>65.900000000000006</v>
      </c>
      <c r="AC1211">
        <v>1700</v>
      </c>
      <c r="AD1211">
        <v>37.79</v>
      </c>
      <c r="AE1211">
        <v>32.28</v>
      </c>
      <c r="AF1211">
        <v>10.32</v>
      </c>
      <c r="AG1211">
        <v>1570</v>
      </c>
      <c r="AI1211">
        <v>44.58</v>
      </c>
      <c r="AJ1211">
        <v>41.32</v>
      </c>
      <c r="AK1211">
        <v>4.51</v>
      </c>
      <c r="AL1211">
        <v>47.305</v>
      </c>
      <c r="AM1211">
        <v>6.31</v>
      </c>
      <c r="AN1211">
        <v>47.89</v>
      </c>
      <c r="AO1211">
        <v>45.09</v>
      </c>
      <c r="AP1211">
        <v>3.31</v>
      </c>
      <c r="AQ1211">
        <v>3.83</v>
      </c>
      <c r="AR1211">
        <v>4.12</v>
      </c>
      <c r="AS1211">
        <v>42.06</v>
      </c>
      <c r="AT1211">
        <v>0</v>
      </c>
      <c r="AU1211">
        <v>0</v>
      </c>
      <c r="AV1211">
        <v>0.6</v>
      </c>
      <c r="AW1211">
        <v>81.900000000000006</v>
      </c>
      <c r="AX1211">
        <v>95.4</v>
      </c>
      <c r="AY1211">
        <v>100</v>
      </c>
      <c r="AZ1211">
        <v>100</v>
      </c>
      <c r="BA1211">
        <v>94.8</v>
      </c>
      <c r="BB1211">
        <v>99.4</v>
      </c>
      <c r="BC1211">
        <v>29.497554275687332</v>
      </c>
      <c r="BD1211">
        <v>1.1943951513619201E-2</v>
      </c>
      <c r="BE1211">
        <v>23.297315977957972</v>
      </c>
      <c r="BF1211">
        <v>19.560238985730731</v>
      </c>
      <c r="BG1211">
        <v>154.9867484078375</v>
      </c>
      <c r="BH1211">
        <v>1.396873824799475</v>
      </c>
      <c r="BI1211">
        <v>92.252781906800394</v>
      </c>
      <c r="BJ1211">
        <v>0.80998742630471854</v>
      </c>
      <c r="BK1211">
        <v>490.37405807407879</v>
      </c>
      <c r="BL1211">
        <v>4.7930096465000096</v>
      </c>
      <c r="BM1211">
        <v>157.8166647030144</v>
      </c>
      <c r="BN1211">
        <v>110.3588923947389</v>
      </c>
      <c r="BO1211">
        <v>106.4411119973546</v>
      </c>
      <c r="BP1211">
        <v>108.9595014451713</v>
      </c>
      <c r="BQ1211">
        <v>17.562283035535589</v>
      </c>
      <c r="BR1211">
        <v>58.944343549081367</v>
      </c>
      <c r="BS1211">
        <v>116.6056797494049</v>
      </c>
      <c r="BT1211">
        <v>1847.8291843109539</v>
      </c>
      <c r="BU1211">
        <v>120.1576625128059</v>
      </c>
      <c r="BV1211">
        <v>701.16452860338779</v>
      </c>
      <c r="BW1211">
        <v>69.3619968289685</v>
      </c>
      <c r="BX1211">
        <v>4.4494685242901957</v>
      </c>
      <c r="BY1211">
        <v>10.336281692258639</v>
      </c>
      <c r="BZ1211">
        <v>0.42885367946622233</v>
      </c>
      <c r="CA1211">
        <f t="shared" si="144"/>
        <v>23.30925992947159</v>
      </c>
      <c r="CB1211" cm="1">
        <f t="array" ref="CB1211">IF(ISBLANK(INDEX(AC:AC,ROW())), "", INDEX(AC:AC,ROW())*(BI1211+BJ1211)/1000)</f>
        <v>158.20670786627869</v>
      </c>
      <c r="CC1211">
        <f t="shared" si="145"/>
        <v>156.38362223263698</v>
      </c>
      <c r="CD1211">
        <f t="shared" si="146"/>
        <v>3.1357123659956931</v>
      </c>
      <c r="CE1211" t="str">
        <f t="shared" si="147"/>
        <v/>
      </c>
      <c r="CF1211" cm="1">
        <f t="array" ref="CF1211">IFERROR(IF((BD1211+BE1211)*INDEX(H:H,ROW())*INDEX(K:K,ROW())/(BF1211*30*1000)&lt;0.5,"",(BD1211+BE1211)*INDEX(H:H,ROW())*INDEX(K:K,ROW())/(BF1211*30*1000)),"")</f>
        <v>2.8496961938228127</v>
      </c>
      <c r="CG1211">
        <f t="shared" si="148"/>
        <v>0.66311392473147512</v>
      </c>
      <c r="CH1211" cm="1">
        <f t="array" ref="CH1211">IFERROR((BD1211+BE1211)*INDEX(K:K,ROW())*INDEX(H:H,ROW())/BC1211/100000,"")</f>
        <v>0.5669019682134574</v>
      </c>
      <c r="CI1211">
        <f t="shared" si="149"/>
        <v>43.434341756806326</v>
      </c>
      <c r="CJ1211">
        <v>1</v>
      </c>
      <c r="CK1211">
        <f t="shared" si="150"/>
        <v>62.643470948165486</v>
      </c>
      <c r="CL1211" cm="1">
        <f t="array" ref="CL1211">IF(INDEX(AS:AS,ROW()-2)=0,CL1210,INDEX(AS:AS,ROW()-2))</f>
        <v>42.06</v>
      </c>
      <c r="CM1211" t="str">
        <f t="shared" si="151"/>
        <v>CIV</v>
      </c>
    </row>
    <row r="1212" spans="1:91" x14ac:dyDescent="0.3">
      <c r="A1212" s="1">
        <v>1207</v>
      </c>
      <c r="B1212" t="s">
        <v>156</v>
      </c>
      <c r="C1212">
        <v>2</v>
      </c>
      <c r="D1212">
        <v>20</v>
      </c>
      <c r="E1212">
        <v>8</v>
      </c>
      <c r="F1212" t="s">
        <v>80</v>
      </c>
      <c r="G1212" t="s">
        <v>88</v>
      </c>
      <c r="H1212">
        <v>45.87</v>
      </c>
      <c r="I1212">
        <v>0.88</v>
      </c>
      <c r="J1212">
        <v>45.57</v>
      </c>
      <c r="K1212">
        <v>1564</v>
      </c>
      <c r="L1212">
        <v>45.89</v>
      </c>
      <c r="M1212">
        <v>0.89</v>
      </c>
      <c r="N1212">
        <v>45.57</v>
      </c>
      <c r="O1212">
        <v>1568</v>
      </c>
      <c r="P1212">
        <v>1.35</v>
      </c>
      <c r="Q1212">
        <v>50.28</v>
      </c>
      <c r="R1212">
        <v>30.11</v>
      </c>
      <c r="S1212">
        <v>1.6708776595744681</v>
      </c>
      <c r="T1212">
        <v>7.41</v>
      </c>
      <c r="U1212">
        <v>0</v>
      </c>
      <c r="V1212">
        <v>0</v>
      </c>
      <c r="W1212">
        <v>0</v>
      </c>
      <c r="X1212">
        <v>0</v>
      </c>
      <c r="Y1212">
        <v>2.2000000000000002</v>
      </c>
      <c r="Z1212">
        <v>7.72</v>
      </c>
      <c r="AA1212">
        <v>19.75</v>
      </c>
      <c r="AB1212">
        <v>65.900000000000006</v>
      </c>
      <c r="AC1212">
        <v>1705</v>
      </c>
      <c r="AD1212">
        <v>37.79</v>
      </c>
      <c r="AE1212">
        <v>32.28</v>
      </c>
      <c r="AF1212">
        <v>10.8</v>
      </c>
      <c r="AG1212">
        <v>1570</v>
      </c>
      <c r="AI1212">
        <v>44.58</v>
      </c>
      <c r="AJ1212">
        <v>41.32</v>
      </c>
      <c r="AK1212">
        <v>4.51</v>
      </c>
      <c r="AL1212">
        <v>47.305</v>
      </c>
      <c r="AM1212">
        <v>6.31</v>
      </c>
      <c r="AN1212">
        <v>47.89</v>
      </c>
      <c r="AO1212">
        <v>45.09</v>
      </c>
      <c r="AP1212">
        <v>3.31</v>
      </c>
      <c r="AQ1212">
        <v>3.83</v>
      </c>
      <c r="AR1212">
        <v>4.12</v>
      </c>
      <c r="AS1212">
        <v>42.06</v>
      </c>
      <c r="AT1212">
        <v>0</v>
      </c>
      <c r="AU1212">
        <v>0</v>
      </c>
      <c r="AV1212">
        <v>5.6</v>
      </c>
      <c r="AW1212">
        <v>68.400000000000006</v>
      </c>
      <c r="AX1212">
        <v>92.8</v>
      </c>
      <c r="AY1212">
        <v>99.1</v>
      </c>
      <c r="AZ1212">
        <v>100</v>
      </c>
      <c r="BA1212">
        <v>86.199999999999989</v>
      </c>
      <c r="BB1212">
        <v>92.6</v>
      </c>
      <c r="BC1212">
        <v>4.6387217298820156</v>
      </c>
      <c r="BD1212">
        <v>1.1943951513619201E-2</v>
      </c>
      <c r="BE1212">
        <v>0.51259958467881528</v>
      </c>
      <c r="BF1212">
        <v>3.2007339937234049E-12</v>
      </c>
      <c r="BG1212">
        <v>157.0477867195913</v>
      </c>
      <c r="BH1212">
        <v>0.53092539384559601</v>
      </c>
      <c r="BI1212">
        <v>93.483433820566802</v>
      </c>
      <c r="BJ1212">
        <v>0.30971678145225812</v>
      </c>
      <c r="BK1212">
        <v>17.700321696716589</v>
      </c>
      <c r="BL1212">
        <v>5.9749285362998492</v>
      </c>
      <c r="BM1212">
        <v>168.6441345338738</v>
      </c>
      <c r="BN1212">
        <v>112.2951114960797</v>
      </c>
      <c r="BO1212">
        <v>109.188135922434</v>
      </c>
      <c r="BP1212">
        <v>108.9302132026631</v>
      </c>
      <c r="BQ1212">
        <v>15.239371330145151</v>
      </c>
      <c r="BR1212">
        <v>65.816842923871263</v>
      </c>
      <c r="BS1212">
        <v>98.499468017512243</v>
      </c>
      <c r="BT1212">
        <v>1847.8291843109539</v>
      </c>
      <c r="BU1212">
        <v>119.1038274909251</v>
      </c>
      <c r="BV1212">
        <v>514.80909885397386</v>
      </c>
      <c r="BW1212">
        <v>122.4689179005844</v>
      </c>
      <c r="BX1212">
        <v>5.8540485620569829</v>
      </c>
      <c r="BY1212">
        <v>10.336281692258639</v>
      </c>
      <c r="BZ1212">
        <v>0.42885367946622233</v>
      </c>
      <c r="CA1212">
        <f t="shared" si="144"/>
        <v>0.52454353619243443</v>
      </c>
      <c r="CB1212" cm="1">
        <f t="array" ref="CB1212">IF(ISBLANK(INDEX(AC:AC,ROW())), "", INDEX(AC:AC,ROW())*(BI1212+BJ1212)/1000)</f>
        <v>159.91732177644249</v>
      </c>
      <c r="CC1212">
        <f t="shared" si="145"/>
        <v>157.57871211343689</v>
      </c>
      <c r="CD1212">
        <f t="shared" si="146"/>
        <v>0.11232685849072417</v>
      </c>
      <c r="CE1212">
        <f t="shared" si="147"/>
        <v>3.8157757087892383</v>
      </c>
      <c r="CF1212" cm="1">
        <f t="array" ref="CF1212">IFERROR(IF((BD1212+BE1212)*INDEX(H:H,ROW())*INDEX(K:K,ROW())/(BF1212*30*1000)&lt;0.5,"",(BD1212+BE1212)*INDEX(H:H,ROW())*INDEX(K:K,ROW())/(BF1212*30*1000)),"")</f>
        <v>391900837431.28851</v>
      </c>
      <c r="CG1212">
        <f t="shared" si="148"/>
        <v>6.9000344924868227E-13</v>
      </c>
      <c r="CH1212" cm="1">
        <f t="array" ref="CH1212">IFERROR((BD1212+BE1212)*INDEX(K:K,ROW())*INDEX(H:H,ROW())/BC1212/100000,"")</f>
        <v>8.1123878877310859E-2</v>
      </c>
      <c r="CI1212">
        <f t="shared" si="149"/>
        <v>0.97743142794934679</v>
      </c>
      <c r="CJ1212">
        <v>0</v>
      </c>
      <c r="CK1212" t="str">
        <f t="shared" si="150"/>
        <v xml:space="preserve"> </v>
      </c>
      <c r="CL1212" cm="1">
        <f t="array" ref="CL1212">IF(INDEX(AS:AS,ROW()-2)=0,CL1211,INDEX(AS:AS,ROW()-2))</f>
        <v>39.19</v>
      </c>
      <c r="CM1212" t="str">
        <f t="shared" si="151"/>
        <v>SP</v>
      </c>
    </row>
    <row r="1213" spans="1:91" x14ac:dyDescent="0.3">
      <c r="A1213" s="1">
        <v>1208</v>
      </c>
      <c r="B1213" t="s">
        <v>156</v>
      </c>
      <c r="C1213">
        <v>2</v>
      </c>
      <c r="D1213">
        <v>20</v>
      </c>
      <c r="E1213">
        <v>8</v>
      </c>
      <c r="F1213" t="s">
        <v>89</v>
      </c>
      <c r="G1213" t="s">
        <v>90</v>
      </c>
      <c r="H1213">
        <v>44.53</v>
      </c>
      <c r="I1213">
        <v>0.83</v>
      </c>
      <c r="J1213">
        <v>43.61</v>
      </c>
      <c r="K1213">
        <v>1535</v>
      </c>
      <c r="L1213">
        <v>44.62</v>
      </c>
      <c r="M1213">
        <v>0.87</v>
      </c>
      <c r="N1213">
        <v>43.61</v>
      </c>
      <c r="O1213">
        <v>1535</v>
      </c>
      <c r="P1213">
        <v>1.85</v>
      </c>
      <c r="Q1213">
        <v>50.28</v>
      </c>
      <c r="R1213">
        <v>30.11</v>
      </c>
      <c r="S1213">
        <v>1.6708776595744681</v>
      </c>
      <c r="T1213">
        <v>7.41</v>
      </c>
      <c r="U1213">
        <v>0</v>
      </c>
      <c r="V1213">
        <v>0</v>
      </c>
      <c r="W1213">
        <v>0</v>
      </c>
      <c r="X1213">
        <v>0</v>
      </c>
      <c r="Y1213">
        <v>2.5</v>
      </c>
      <c r="Z1213">
        <v>7.72</v>
      </c>
      <c r="AA1213">
        <v>18.600000000000001</v>
      </c>
      <c r="AB1213">
        <v>65.900000000000006</v>
      </c>
      <c r="AC1213">
        <v>1715</v>
      </c>
      <c r="AD1213">
        <v>37.79</v>
      </c>
      <c r="AE1213">
        <v>32.28</v>
      </c>
      <c r="AF1213">
        <v>10.65</v>
      </c>
      <c r="AG1213">
        <v>1570</v>
      </c>
      <c r="AI1213">
        <v>44.58</v>
      </c>
      <c r="AJ1213">
        <v>41.32</v>
      </c>
      <c r="AK1213">
        <v>4.51</v>
      </c>
      <c r="AL1213">
        <v>47.305</v>
      </c>
      <c r="AM1213">
        <v>6.31</v>
      </c>
      <c r="AN1213">
        <v>47.89</v>
      </c>
      <c r="AO1213">
        <v>45.09</v>
      </c>
      <c r="AP1213">
        <v>3.31</v>
      </c>
      <c r="AQ1213">
        <v>3.83</v>
      </c>
      <c r="AR1213">
        <v>4.12</v>
      </c>
      <c r="AS1213">
        <v>42.06</v>
      </c>
      <c r="AT1213">
        <v>0</v>
      </c>
      <c r="AU1213">
        <v>0</v>
      </c>
      <c r="AV1213">
        <v>5.6</v>
      </c>
      <c r="AW1213">
        <v>68.400000000000006</v>
      </c>
      <c r="AX1213">
        <v>92.8</v>
      </c>
      <c r="AY1213">
        <v>99.1</v>
      </c>
      <c r="AZ1213">
        <v>100</v>
      </c>
      <c r="BA1213">
        <v>86.199999999999989</v>
      </c>
      <c r="BB1213">
        <v>92.6</v>
      </c>
      <c r="BC1213">
        <v>1.049865640560632E-16</v>
      </c>
      <c r="BD1213">
        <v>4.7971132831446002E-3</v>
      </c>
      <c r="BE1213">
        <v>50.567891673570138</v>
      </c>
      <c r="BF1213">
        <v>1.016462300715618E-16</v>
      </c>
      <c r="BG1213">
        <v>157.45062235702301</v>
      </c>
      <c r="BH1213">
        <v>1.32729240136218E-2</v>
      </c>
      <c r="BI1213">
        <v>93.722136465390605</v>
      </c>
      <c r="BJ1213">
        <v>9.2890147371627995E-3</v>
      </c>
      <c r="BK1213">
        <v>1.525617180207077E-17</v>
      </c>
      <c r="BL1213">
        <v>6.3955819037243193</v>
      </c>
      <c r="BM1213">
        <v>165.14075228713969</v>
      </c>
      <c r="BN1213">
        <v>106.0957838326274</v>
      </c>
      <c r="BO1213">
        <v>107.1993040510682</v>
      </c>
      <c r="BP1213">
        <v>105.7912352830127</v>
      </c>
      <c r="BQ1213">
        <v>15.239371330145151</v>
      </c>
      <c r="BR1213">
        <v>64.686954049208722</v>
      </c>
      <c r="BS1213">
        <v>73.513614414055738</v>
      </c>
      <c r="BT1213">
        <v>1847.8291843109539</v>
      </c>
      <c r="BU1213">
        <v>120.99032122975071</v>
      </c>
      <c r="BV1213">
        <v>406.87126908849228</v>
      </c>
      <c r="BW1213">
        <v>123.768143939257</v>
      </c>
      <c r="BX1213">
        <v>4.5636469094349268</v>
      </c>
      <c r="BY1213">
        <v>10.336281692258639</v>
      </c>
      <c r="BZ1213">
        <v>0.42885367946622233</v>
      </c>
      <c r="CA1213">
        <f t="shared" si="144"/>
        <v>50.572688786853284</v>
      </c>
      <c r="CB1213" cm="1">
        <f t="array" ref="CB1213">IF(ISBLANK(INDEX(AC:AC,ROW())), "", INDEX(AC:AC,ROW())*(BI1213+BJ1213)/1000)</f>
        <v>160.74939469841911</v>
      </c>
      <c r="CC1213">
        <f t="shared" si="145"/>
        <v>157.46389528103663</v>
      </c>
      <c r="CD1213">
        <f t="shared" si="146"/>
        <v>9.6886792841254393E-20</v>
      </c>
      <c r="CE1213">
        <f t="shared" si="147"/>
        <v>0.14531546907206069</v>
      </c>
      <c r="CF1213" cm="1">
        <f t="array" ref="CF1213">IFERROR(IF((BD1213+BE1213)*INDEX(H:H,ROW())*INDEX(K:K,ROW())/(BF1213*30*1000)&lt;0.5,"",(BD1213+BE1213)*INDEX(H:H,ROW())*INDEX(K:K,ROW())/(BF1213*30*1000)),"")</f>
        <v>1.1336124022809028E+18</v>
      </c>
      <c r="CG1213">
        <f t="shared" si="148"/>
        <v>0.96818322406743729</v>
      </c>
      <c r="CH1213" cm="1">
        <f t="array" ref="CH1213">IFERROR((BD1213+BE1213)*INDEX(K:K,ROW())*INDEX(H:H,ROW())/BC1213/100000,"")</f>
        <v>3.292633531449472E+17</v>
      </c>
      <c r="CI1213">
        <f t="shared" si="149"/>
        <v>89.787605496795209</v>
      </c>
      <c r="CJ1213">
        <v>0</v>
      </c>
      <c r="CK1213" t="str">
        <f t="shared" si="150"/>
        <v xml:space="preserve"> </v>
      </c>
      <c r="CL1213" cm="1">
        <f t="array" ref="CL1213">IF(INDEX(AS:AS,ROW()-2)=0,CL1212,INDEX(AS:AS,ROW()-2))</f>
        <v>42.06</v>
      </c>
      <c r="CM1213" t="str">
        <f t="shared" si="151"/>
        <v>CIV</v>
      </c>
    </row>
    <row r="1214" spans="1:91" x14ac:dyDescent="0.3">
      <c r="A1214" s="1">
        <v>1209</v>
      </c>
      <c r="B1214" t="s">
        <v>156</v>
      </c>
      <c r="C1214">
        <v>2</v>
      </c>
      <c r="D1214">
        <v>20</v>
      </c>
      <c r="E1214">
        <v>8</v>
      </c>
      <c r="F1214" t="s">
        <v>89</v>
      </c>
      <c r="G1214" t="s">
        <v>91</v>
      </c>
      <c r="H1214">
        <v>45.87</v>
      </c>
      <c r="I1214">
        <v>0.88</v>
      </c>
      <c r="J1214">
        <v>45.57</v>
      </c>
      <c r="K1214">
        <v>1564</v>
      </c>
      <c r="L1214">
        <v>45.89</v>
      </c>
      <c r="M1214">
        <v>0.89</v>
      </c>
      <c r="N1214">
        <v>45.57</v>
      </c>
      <c r="O1214">
        <v>1568</v>
      </c>
      <c r="P1214">
        <v>1.35</v>
      </c>
      <c r="Q1214">
        <v>50.28</v>
      </c>
      <c r="R1214">
        <v>30.11</v>
      </c>
      <c r="S1214">
        <v>1.6708776595744681</v>
      </c>
      <c r="T1214">
        <v>7.41</v>
      </c>
      <c r="U1214">
        <v>0</v>
      </c>
      <c r="V1214">
        <v>0</v>
      </c>
      <c r="W1214">
        <v>0</v>
      </c>
      <c r="X1214">
        <v>0</v>
      </c>
      <c r="Y1214">
        <v>2.2000000000000002</v>
      </c>
      <c r="Z1214">
        <v>7.72</v>
      </c>
      <c r="AA1214">
        <v>19.75</v>
      </c>
      <c r="AB1214">
        <v>65.900000000000006</v>
      </c>
      <c r="AC1214">
        <v>1712</v>
      </c>
      <c r="AD1214">
        <v>37.72</v>
      </c>
      <c r="AE1214">
        <v>31.51</v>
      </c>
      <c r="AF1214">
        <v>10.48</v>
      </c>
      <c r="AG1214">
        <v>1570</v>
      </c>
      <c r="AI1214">
        <v>44.58</v>
      </c>
      <c r="AJ1214">
        <v>41.32</v>
      </c>
      <c r="AK1214">
        <v>4.51</v>
      </c>
      <c r="AL1214">
        <v>47.305</v>
      </c>
      <c r="AM1214">
        <v>6.31</v>
      </c>
      <c r="AN1214">
        <v>47.89</v>
      </c>
      <c r="AO1214">
        <v>45.09</v>
      </c>
      <c r="AP1214">
        <v>3.31</v>
      </c>
      <c r="AQ1214">
        <v>3.83</v>
      </c>
      <c r="AR1214">
        <v>4.12</v>
      </c>
      <c r="AS1214">
        <v>42.06</v>
      </c>
      <c r="AT1214">
        <v>0</v>
      </c>
      <c r="AU1214">
        <v>0</v>
      </c>
      <c r="AV1214">
        <v>5.6</v>
      </c>
      <c r="AW1214">
        <v>68.400000000000006</v>
      </c>
      <c r="AX1214">
        <v>92.8</v>
      </c>
      <c r="AY1214">
        <v>99.1</v>
      </c>
      <c r="AZ1214">
        <v>100</v>
      </c>
      <c r="BA1214">
        <v>86.199999999999989</v>
      </c>
      <c r="BB1214">
        <v>92.6</v>
      </c>
      <c r="BC1214">
        <v>5.683011717220543</v>
      </c>
      <c r="BD1214">
        <v>5.4126034075274998E-3</v>
      </c>
      <c r="BE1214">
        <v>12.87323792326786</v>
      </c>
      <c r="BF1214">
        <v>10.86395214382971</v>
      </c>
      <c r="BG1214">
        <v>98.535016099890058</v>
      </c>
      <c r="BH1214">
        <v>6.0446167554029637</v>
      </c>
      <c r="BI1214">
        <v>58.647818575184601</v>
      </c>
      <c r="BJ1214">
        <v>3.534850933961545</v>
      </c>
      <c r="BK1214">
        <v>347.98898702823078</v>
      </c>
      <c r="BL1214">
        <v>5.9079473022846107</v>
      </c>
      <c r="BM1214">
        <v>159.77898702134951</v>
      </c>
      <c r="BN1214">
        <v>106.454149517631</v>
      </c>
      <c r="BO1214">
        <v>104.890395889107</v>
      </c>
      <c r="BP1214">
        <v>105.9207206303854</v>
      </c>
      <c r="BQ1214">
        <v>6.0397250066126391</v>
      </c>
      <c r="BR1214">
        <v>57.026133125020557</v>
      </c>
      <c r="BS1214">
        <v>94.685943969925802</v>
      </c>
      <c r="BT1214">
        <v>1847.8291843109539</v>
      </c>
      <c r="BU1214">
        <v>118.0687410264422</v>
      </c>
      <c r="BV1214">
        <v>631.9065122273289</v>
      </c>
      <c r="BW1214">
        <v>93.363247165617395</v>
      </c>
      <c r="BX1214">
        <v>4.842328642140421</v>
      </c>
      <c r="BY1214">
        <v>10.336281692258639</v>
      </c>
      <c r="BZ1214">
        <v>0.42885367946622233</v>
      </c>
      <c r="CA1214">
        <f t="shared" si="144"/>
        <v>12.878650526675388</v>
      </c>
      <c r="CB1214" cm="1">
        <f t="array" ref="CB1214">IF(ISBLANK(INDEX(AC:AC,ROW())), "", INDEX(AC:AC,ROW())*(BI1214+BJ1214)/1000)</f>
        <v>106.4567301996582</v>
      </c>
      <c r="CC1214">
        <f t="shared" si="145"/>
        <v>104.57963285529303</v>
      </c>
      <c r="CD1214">
        <f t="shared" si="146"/>
        <v>3.3275024737344756</v>
      </c>
      <c r="CE1214" t="str">
        <f t="shared" si="147"/>
        <v/>
      </c>
      <c r="CF1214" cm="1">
        <f t="array" ref="CF1214">IFERROR(IF((BD1214+BE1214)*INDEX(H:H,ROW())*INDEX(K:K,ROW())/(BF1214*30*1000)&lt;0.5,"",(BD1214+BE1214)*INDEX(H:H,ROW())*INDEX(K:K,ROW())/(BF1214*30*1000)),"")</f>
        <v>2.8348282283588722</v>
      </c>
      <c r="CG1214">
        <f t="shared" si="148"/>
        <v>1.9116540110079292</v>
      </c>
      <c r="CH1214" cm="1">
        <f t="array" ref="CH1214">IFERROR((BD1214+BE1214)*INDEX(K:K,ROW())*INDEX(H:H,ROW())/BC1214/100000,"")</f>
        <v>1.6257632259782218</v>
      </c>
      <c r="CI1214">
        <f t="shared" si="149"/>
        <v>23.998003799118191</v>
      </c>
      <c r="CJ1214">
        <v>0.5</v>
      </c>
      <c r="CK1214" t="str">
        <f t="shared" si="150"/>
        <v xml:space="preserve"> </v>
      </c>
      <c r="CL1214" cm="1">
        <f t="array" ref="CL1214">IF(INDEX(AS:AS,ROW()-2)=0,CL1213,INDEX(AS:AS,ROW()-2))</f>
        <v>42.06</v>
      </c>
      <c r="CM1214" t="str">
        <f t="shared" si="151"/>
        <v>CIV</v>
      </c>
    </row>
    <row r="1215" spans="1:91" x14ac:dyDescent="0.3">
      <c r="A1215" s="1">
        <v>1210</v>
      </c>
      <c r="B1215" t="s">
        <v>156</v>
      </c>
      <c r="C1215">
        <v>2</v>
      </c>
      <c r="D1215">
        <v>20</v>
      </c>
      <c r="E1215">
        <v>8</v>
      </c>
      <c r="F1215" t="s">
        <v>89</v>
      </c>
      <c r="G1215" t="s">
        <v>92</v>
      </c>
      <c r="H1215">
        <v>45.87</v>
      </c>
      <c r="I1215">
        <v>0.88</v>
      </c>
      <c r="J1215">
        <v>45.57</v>
      </c>
      <c r="K1215">
        <v>1564</v>
      </c>
      <c r="L1215">
        <v>45.89</v>
      </c>
      <c r="M1215">
        <v>0.89</v>
      </c>
      <c r="N1215">
        <v>45.57</v>
      </c>
      <c r="O1215">
        <v>1568</v>
      </c>
      <c r="P1215">
        <v>1.35</v>
      </c>
      <c r="Q1215">
        <v>50.28</v>
      </c>
      <c r="R1215">
        <v>30.11</v>
      </c>
      <c r="S1215">
        <v>1.6708776595744681</v>
      </c>
      <c r="T1215">
        <v>7.41</v>
      </c>
      <c r="U1215">
        <v>0</v>
      </c>
      <c r="V1215">
        <v>0</v>
      </c>
      <c r="W1215">
        <v>0</v>
      </c>
      <c r="X1215">
        <v>0</v>
      </c>
      <c r="Y1215">
        <v>2.2000000000000002</v>
      </c>
      <c r="Z1215">
        <v>7.72</v>
      </c>
      <c r="AA1215">
        <v>19.75</v>
      </c>
      <c r="AB1215">
        <v>65.900000000000006</v>
      </c>
      <c r="AC1215">
        <v>1708</v>
      </c>
      <c r="AD1215">
        <v>37.79</v>
      </c>
      <c r="AE1215">
        <v>32.28</v>
      </c>
      <c r="AF1215">
        <v>10.35</v>
      </c>
      <c r="AG1215">
        <v>1570</v>
      </c>
      <c r="AI1215">
        <v>44.58</v>
      </c>
      <c r="AJ1215">
        <v>41.32</v>
      </c>
      <c r="AK1215">
        <v>4.51</v>
      </c>
      <c r="AL1215">
        <v>47.305</v>
      </c>
      <c r="AM1215">
        <v>6.31</v>
      </c>
      <c r="AN1215">
        <v>47.89</v>
      </c>
      <c r="AO1215">
        <v>45.09</v>
      </c>
      <c r="AP1215">
        <v>3.31</v>
      </c>
      <c r="AQ1215">
        <v>3.83</v>
      </c>
      <c r="AR1215">
        <v>4.12</v>
      </c>
      <c r="AS1215">
        <v>42.06</v>
      </c>
      <c r="AT1215">
        <v>0</v>
      </c>
      <c r="AU1215">
        <v>0</v>
      </c>
      <c r="AV1215">
        <v>5.6</v>
      </c>
      <c r="AW1215">
        <v>68.400000000000006</v>
      </c>
      <c r="AX1215">
        <v>92.8</v>
      </c>
      <c r="AY1215">
        <v>99.1</v>
      </c>
      <c r="AZ1215">
        <v>100</v>
      </c>
      <c r="BA1215">
        <v>86.199999999999989</v>
      </c>
      <c r="BB1215">
        <v>92.6</v>
      </c>
      <c r="BC1215">
        <v>46.461602391820747</v>
      </c>
      <c r="BD1215">
        <v>7.1028649750063998E-3</v>
      </c>
      <c r="BE1215">
        <v>28.575055045143451</v>
      </c>
      <c r="BF1215">
        <v>24.822459966197929</v>
      </c>
      <c r="BG1215">
        <v>81.53167851839072</v>
      </c>
      <c r="BH1215">
        <v>0.1003522711018659</v>
      </c>
      <c r="BI1215">
        <v>48.530670429215597</v>
      </c>
      <c r="BJ1215">
        <v>6.2949788302275697E-2</v>
      </c>
      <c r="BK1215">
        <v>602.44154619762617</v>
      </c>
      <c r="BL1215">
        <v>5.1655338052003339</v>
      </c>
      <c r="BM1215">
        <v>165.59550583165071</v>
      </c>
      <c r="BN1215">
        <v>105.4636671325422</v>
      </c>
      <c r="BO1215">
        <v>106.66889730214621</v>
      </c>
      <c r="BP1215">
        <v>108.1867174702618</v>
      </c>
      <c r="BQ1215">
        <v>8.6227985949008339</v>
      </c>
      <c r="BR1215">
        <v>55.364833626938783</v>
      </c>
      <c r="BS1215">
        <v>122.1071953624584</v>
      </c>
      <c r="BT1215">
        <v>1847.8291843109539</v>
      </c>
      <c r="BU1215">
        <v>116.9546996479136</v>
      </c>
      <c r="BV1215">
        <v>775.58296773590109</v>
      </c>
      <c r="BW1215">
        <v>60.069740888306342</v>
      </c>
      <c r="BX1215">
        <v>6.4107226028862074</v>
      </c>
      <c r="BY1215">
        <v>10.336281692258639</v>
      </c>
      <c r="BZ1215">
        <v>0.42885367946622233</v>
      </c>
      <c r="CA1215">
        <f t="shared" si="144"/>
        <v>28.582157910118458</v>
      </c>
      <c r="CB1215" cm="1">
        <f t="array" ref="CB1215">IF(ISBLANK(INDEX(AC:AC,ROW())), "", INDEX(AC:AC,ROW())*(BI1215+BJ1215)/1000)</f>
        <v>82.997903331520533</v>
      </c>
      <c r="CC1215">
        <f t="shared" si="145"/>
        <v>81.632030789492589</v>
      </c>
      <c r="CD1215">
        <f t="shared" si="146"/>
        <v>7.379965197131547</v>
      </c>
      <c r="CE1215">
        <f t="shared" si="147"/>
        <v>12.966439278548902</v>
      </c>
      <c r="CF1215" cm="1">
        <f t="array" ref="CF1215">IFERROR(IF((BD1215+BE1215)*INDEX(H:H,ROW())*INDEX(K:K,ROW())/(BF1215*30*1000)&lt;0.5,"",(BD1215+BE1215)*INDEX(H:H,ROW())*INDEX(K:K,ROW())/(BF1215*30*1000)),"")</f>
        <v>2.7535592727064619</v>
      </c>
      <c r="CG1215">
        <f t="shared" si="148"/>
        <v>0.53425750917638937</v>
      </c>
      <c r="CH1215" cm="1">
        <f t="array" ref="CH1215">IFERROR((BD1215+BE1215)*INDEX(K:K,ROW())*INDEX(H:H,ROW())/BC1215/100000,"")</f>
        <v>0.44133291552171133</v>
      </c>
      <c r="CI1215">
        <f t="shared" si="149"/>
        <v>53.259829723098093</v>
      </c>
      <c r="CJ1215">
        <v>1</v>
      </c>
      <c r="CK1215">
        <f t="shared" si="150"/>
        <v>39.771103216109736</v>
      </c>
      <c r="CL1215" cm="1">
        <f t="array" ref="CL1215">IF(INDEX(AS:AS,ROW()-2)=0,CL1214,INDEX(AS:AS,ROW()-2))</f>
        <v>42.06</v>
      </c>
      <c r="CM1215" t="str">
        <f t="shared" si="151"/>
        <v>CIV</v>
      </c>
    </row>
    <row r="1216" spans="1:91" x14ac:dyDescent="0.3">
      <c r="A1216" s="1">
        <v>1211</v>
      </c>
      <c r="B1216" t="s">
        <v>156</v>
      </c>
      <c r="C1216">
        <v>2</v>
      </c>
      <c r="D1216">
        <v>20</v>
      </c>
      <c r="E1216">
        <v>8</v>
      </c>
      <c r="F1216" t="s">
        <v>89</v>
      </c>
      <c r="G1216" t="s">
        <v>93</v>
      </c>
      <c r="H1216">
        <v>45.87</v>
      </c>
      <c r="I1216">
        <v>0.88</v>
      </c>
      <c r="J1216">
        <v>45.57</v>
      </c>
      <c r="K1216">
        <v>1535</v>
      </c>
      <c r="L1216">
        <v>45.89</v>
      </c>
      <c r="M1216">
        <v>0.89</v>
      </c>
      <c r="N1216">
        <v>45.57</v>
      </c>
      <c r="O1216">
        <v>1568</v>
      </c>
      <c r="P1216">
        <v>1.35</v>
      </c>
      <c r="Q1216">
        <v>50.28</v>
      </c>
      <c r="R1216">
        <v>30.11</v>
      </c>
      <c r="S1216">
        <v>1.6708776595744681</v>
      </c>
      <c r="T1216">
        <v>7.41</v>
      </c>
      <c r="U1216">
        <v>0</v>
      </c>
      <c r="V1216">
        <v>0</v>
      </c>
      <c r="W1216">
        <v>0</v>
      </c>
      <c r="X1216">
        <v>0</v>
      </c>
      <c r="Y1216">
        <v>2.2000000000000002</v>
      </c>
      <c r="Z1216">
        <v>7.72</v>
      </c>
      <c r="AA1216">
        <v>19.75</v>
      </c>
      <c r="AB1216">
        <v>65.900000000000006</v>
      </c>
      <c r="AC1216">
        <v>1712</v>
      </c>
      <c r="AD1216">
        <v>37.79</v>
      </c>
      <c r="AE1216">
        <v>31.72</v>
      </c>
      <c r="AF1216">
        <v>10.61</v>
      </c>
      <c r="AG1216">
        <v>1570</v>
      </c>
      <c r="AI1216">
        <v>43.65</v>
      </c>
      <c r="AJ1216">
        <v>39.99</v>
      </c>
      <c r="AK1216">
        <v>3.18</v>
      </c>
      <c r="AL1216">
        <v>46.75</v>
      </c>
      <c r="AM1216">
        <v>6.08</v>
      </c>
      <c r="AN1216">
        <v>47.34</v>
      </c>
      <c r="AO1216">
        <v>44.23</v>
      </c>
      <c r="AP1216">
        <v>2.57</v>
      </c>
      <c r="AQ1216">
        <v>3.83</v>
      </c>
      <c r="AR1216">
        <v>2.0099999999999998</v>
      </c>
      <c r="AS1216">
        <v>40.56</v>
      </c>
      <c r="AT1216">
        <v>0</v>
      </c>
      <c r="AU1216">
        <v>0</v>
      </c>
      <c r="AV1216">
        <v>6.3</v>
      </c>
      <c r="AW1216">
        <v>80.400000000000006</v>
      </c>
      <c r="AX1216">
        <v>93.6</v>
      </c>
      <c r="AY1216">
        <v>99.2</v>
      </c>
      <c r="AZ1216">
        <v>100</v>
      </c>
      <c r="BA1216">
        <v>87.3</v>
      </c>
      <c r="BB1216">
        <v>92.9</v>
      </c>
      <c r="BC1216">
        <v>57.922694889255887</v>
      </c>
      <c r="BD1216">
        <v>3.6111772020112E-3</v>
      </c>
      <c r="BE1216">
        <v>26.587176965364382</v>
      </c>
      <c r="BF1216">
        <v>22.39220774235077</v>
      </c>
      <c r="BG1216">
        <v>112.97948236603111</v>
      </c>
      <c r="BH1216">
        <v>0.17805272527002011</v>
      </c>
      <c r="BI1216">
        <v>67.251775700045016</v>
      </c>
      <c r="BJ1216">
        <v>0.1069157124354751</v>
      </c>
      <c r="BK1216">
        <v>521.42356643231983</v>
      </c>
      <c r="BL1216">
        <v>5.1202811740976841</v>
      </c>
      <c r="BM1216">
        <v>163.08564917372641</v>
      </c>
      <c r="BN1216">
        <v>104.71731630627551</v>
      </c>
      <c r="BO1216">
        <v>106.2288794131392</v>
      </c>
      <c r="BP1216">
        <v>108.7102886978201</v>
      </c>
      <c r="BQ1216">
        <v>13.9618730249693</v>
      </c>
      <c r="BR1216">
        <v>53.669417168534807</v>
      </c>
      <c r="BS1216">
        <v>118.25970868536091</v>
      </c>
      <c r="BT1216">
        <v>1847.8291843109539</v>
      </c>
      <c r="BU1216">
        <v>116.3761777788683</v>
      </c>
      <c r="BV1216">
        <v>824.94654611045416</v>
      </c>
      <c r="BW1216">
        <v>68.74282608581143</v>
      </c>
      <c r="BX1216">
        <v>7.2284008875298147</v>
      </c>
      <c r="BY1216">
        <v>10.336281692258639</v>
      </c>
      <c r="BZ1216">
        <v>0.42885367946622233</v>
      </c>
      <c r="CA1216">
        <f t="shared" si="144"/>
        <v>26.590788142566392</v>
      </c>
      <c r="CB1216" cm="1">
        <f t="array" ref="CB1216">IF(ISBLANK(INDEX(AC:AC,ROW())), "", INDEX(AC:AC,ROW())*(BI1216+BJ1216)/1000)</f>
        <v>115.3180796981666</v>
      </c>
      <c r="CC1216">
        <f t="shared" si="145"/>
        <v>113.15753509130113</v>
      </c>
      <c r="CD1216">
        <f t="shared" si="146"/>
        <v>4.6079438369845134</v>
      </c>
      <c r="CE1216">
        <f t="shared" si="147"/>
        <v>9.0020598563178904</v>
      </c>
      <c r="CF1216" cm="1">
        <f t="array" ref="CF1216">IFERROR(IF((BD1216+BE1216)*INDEX(H:H,ROW())*INDEX(K:K,ROW())/(BF1216*30*1000)&lt;0.5,"",(BD1216+BE1216)*INDEX(H:H,ROW())*INDEX(K:K,ROW())/(BF1216*30*1000)),"")</f>
        <v>2.7870846568822367</v>
      </c>
      <c r="CG1216">
        <f t="shared" si="148"/>
        <v>0.38658780958246319</v>
      </c>
      <c r="CH1216" cm="1">
        <f t="array" ref="CH1216">IFERROR((BD1216+BE1216)*INDEX(K:K,ROW())*INDEX(H:H,ROW())/BC1216/100000,"")</f>
        <v>0.32323588578749846</v>
      </c>
      <c r="CI1216">
        <f t="shared" si="149"/>
        <v>48.63037296033152</v>
      </c>
      <c r="CJ1216">
        <v>1</v>
      </c>
      <c r="CK1216">
        <f t="shared" si="150"/>
        <v>31.901643869365422</v>
      </c>
      <c r="CL1216" cm="1">
        <f t="array" ref="CL1216">IF(INDEX(AS:AS,ROW()-2)=0,CL1215,INDEX(AS:AS,ROW()-2))</f>
        <v>42.06</v>
      </c>
      <c r="CM1216" t="str">
        <f t="shared" si="151"/>
        <v>CIV</v>
      </c>
    </row>
    <row r="1217" spans="1:91" x14ac:dyDescent="0.3">
      <c r="A1217" s="1">
        <v>1212</v>
      </c>
      <c r="B1217" t="s">
        <v>156</v>
      </c>
      <c r="C1217">
        <v>2</v>
      </c>
      <c r="D1217">
        <v>20</v>
      </c>
      <c r="E1217">
        <v>8</v>
      </c>
      <c r="F1217" t="s">
        <v>89</v>
      </c>
      <c r="G1217" t="s">
        <v>94</v>
      </c>
      <c r="H1217">
        <v>45.87</v>
      </c>
      <c r="I1217">
        <v>0.88</v>
      </c>
      <c r="J1217">
        <v>45.57</v>
      </c>
      <c r="K1217">
        <v>1564</v>
      </c>
      <c r="L1217">
        <v>45.89</v>
      </c>
      <c r="M1217">
        <v>0.89</v>
      </c>
      <c r="N1217">
        <v>45.57</v>
      </c>
      <c r="O1217">
        <v>1568</v>
      </c>
      <c r="P1217">
        <v>1.35</v>
      </c>
      <c r="Q1217">
        <v>50.28</v>
      </c>
      <c r="R1217">
        <v>30.11</v>
      </c>
      <c r="S1217">
        <v>1.6708776595744681</v>
      </c>
      <c r="T1217">
        <v>7.41</v>
      </c>
      <c r="U1217">
        <v>0</v>
      </c>
      <c r="V1217">
        <v>0</v>
      </c>
      <c r="W1217">
        <v>0</v>
      </c>
      <c r="X1217">
        <v>0</v>
      </c>
      <c r="Y1217">
        <v>2.2999999999999998</v>
      </c>
      <c r="Z1217">
        <v>7.72</v>
      </c>
      <c r="AA1217">
        <v>18</v>
      </c>
      <c r="AB1217">
        <v>65.900000000000006</v>
      </c>
      <c r="AC1217">
        <v>1710</v>
      </c>
      <c r="AD1217">
        <v>37.79</v>
      </c>
      <c r="AE1217">
        <v>32.28</v>
      </c>
      <c r="AF1217">
        <v>10.72</v>
      </c>
      <c r="AG1217">
        <v>1570</v>
      </c>
      <c r="AI1217">
        <v>44.58</v>
      </c>
      <c r="AJ1217">
        <v>41.32</v>
      </c>
      <c r="AK1217">
        <v>4.51</v>
      </c>
      <c r="AL1217">
        <v>47.305</v>
      </c>
      <c r="AM1217">
        <v>6.31</v>
      </c>
      <c r="AN1217">
        <v>47.89</v>
      </c>
      <c r="AO1217">
        <v>45.09</v>
      </c>
      <c r="AP1217">
        <v>3.31</v>
      </c>
      <c r="AQ1217">
        <v>3.83</v>
      </c>
      <c r="AR1217">
        <v>4.12</v>
      </c>
      <c r="AS1217">
        <v>42.06</v>
      </c>
      <c r="AT1217">
        <v>0</v>
      </c>
      <c r="AU1217">
        <v>0</v>
      </c>
      <c r="AV1217">
        <v>8.1999999999999993</v>
      </c>
      <c r="AW1217">
        <v>85.4</v>
      </c>
      <c r="AX1217">
        <v>96.7</v>
      </c>
      <c r="AY1217">
        <v>100</v>
      </c>
      <c r="AZ1217">
        <v>100</v>
      </c>
      <c r="BA1217">
        <v>88.5</v>
      </c>
      <c r="BB1217">
        <v>91.8</v>
      </c>
      <c r="BC1217">
        <v>84.497492315508765</v>
      </c>
      <c r="BD1217">
        <v>8.4147711052959999E-4</v>
      </c>
      <c r="BE1217">
        <v>47.437793906802753</v>
      </c>
      <c r="BF1217">
        <v>40.340235936139727</v>
      </c>
      <c r="BG1217">
        <v>124.4425257931007</v>
      </c>
      <c r="BH1217">
        <v>0.71945693744988881</v>
      </c>
      <c r="BI1217">
        <v>74.075872619728031</v>
      </c>
      <c r="BJ1217">
        <v>0.4198803656542322</v>
      </c>
      <c r="BK1217">
        <v>521.16335713406454</v>
      </c>
      <c r="BL1217">
        <v>4.6412043906681761</v>
      </c>
      <c r="BM1217">
        <v>177.32549629014139</v>
      </c>
      <c r="BN1217">
        <v>106.2762741012661</v>
      </c>
      <c r="BO1217">
        <v>106.761214807934</v>
      </c>
      <c r="BP1217">
        <v>106.67147756238199</v>
      </c>
      <c r="BQ1217">
        <v>29.6888404314026</v>
      </c>
      <c r="BR1217">
        <v>57.196695068893668</v>
      </c>
      <c r="BS1217">
        <v>108.4074825970776</v>
      </c>
      <c r="BT1217">
        <v>1847.8291843109539</v>
      </c>
      <c r="BU1217">
        <v>113.1903063373484</v>
      </c>
      <c r="BV1217">
        <v>871.1437646619446</v>
      </c>
      <c r="BW1217">
        <v>13.759079986496911</v>
      </c>
      <c r="BX1217">
        <v>10.214652530254041</v>
      </c>
      <c r="BY1217">
        <v>10.336281692258639</v>
      </c>
      <c r="BZ1217">
        <v>0.42885367946622233</v>
      </c>
      <c r="CA1217">
        <f t="shared" si="144"/>
        <v>47.438635383913279</v>
      </c>
      <c r="CB1217" cm="1">
        <f t="array" ref="CB1217">IF(ISBLANK(INDEX(AC:AC,ROW())), "", INDEX(AC:AC,ROW())*(BI1217+BJ1217)/1000)</f>
        <v>127.38773760500368</v>
      </c>
      <c r="CC1217">
        <f t="shared" si="145"/>
        <v>125.16198273055059</v>
      </c>
      <c r="CD1217">
        <f t="shared" si="146"/>
        <v>4.1639110036793516</v>
      </c>
      <c r="CE1217">
        <f t="shared" si="147"/>
        <v>6.167796733991473</v>
      </c>
      <c r="CF1217" cm="1">
        <f t="array" ref="CF1217">IFERROR(IF((BD1217+BE1217)*INDEX(H:H,ROW())*INDEX(K:K,ROW())/(BF1217*30*1000)&lt;0.5,"",(BD1217+BE1217)*INDEX(H:H,ROW())*INDEX(K:K,ROW())/(BF1217*30*1000)),"")</f>
        <v>2.8121467989606654</v>
      </c>
      <c r="CG1217">
        <f t="shared" si="148"/>
        <v>0.47741340992122716</v>
      </c>
      <c r="CH1217" cm="1">
        <f t="array" ref="CH1217">IFERROR((BD1217+BE1217)*INDEX(K:K,ROW())*INDEX(H:H,ROW())/BC1217/100000,"")</f>
        <v>0.40276697774726233</v>
      </c>
      <c r="CI1217">
        <f t="shared" si="149"/>
        <v>88.396882096467507</v>
      </c>
      <c r="CJ1217">
        <v>1</v>
      </c>
      <c r="CK1217">
        <f t="shared" si="150"/>
        <v>21.868449982057058</v>
      </c>
      <c r="CL1217" cm="1">
        <f t="array" ref="CL1217">IF(INDEX(AS:AS,ROW()-2)=0,CL1216,INDEX(AS:AS,ROW()-2))</f>
        <v>42.06</v>
      </c>
      <c r="CM1217" t="str">
        <f t="shared" si="151"/>
        <v>CIV</v>
      </c>
    </row>
    <row r="1218" spans="1:91" x14ac:dyDescent="0.3">
      <c r="A1218" s="1">
        <v>1213</v>
      </c>
      <c r="B1218" t="s">
        <v>156</v>
      </c>
      <c r="C1218">
        <v>2</v>
      </c>
      <c r="D1218">
        <v>20</v>
      </c>
      <c r="E1218">
        <v>8</v>
      </c>
      <c r="F1218" t="s">
        <v>89</v>
      </c>
      <c r="G1218" t="s">
        <v>95</v>
      </c>
      <c r="H1218">
        <v>44.18</v>
      </c>
      <c r="I1218">
        <v>0.84</v>
      </c>
      <c r="J1218">
        <v>43.12</v>
      </c>
      <c r="K1218">
        <v>1522</v>
      </c>
      <c r="L1218">
        <v>45.89</v>
      </c>
      <c r="M1218">
        <v>0.89</v>
      </c>
      <c r="N1218">
        <v>45.57</v>
      </c>
      <c r="O1218">
        <v>1568</v>
      </c>
      <c r="P1218">
        <v>1.35</v>
      </c>
      <c r="Q1218">
        <v>50.28</v>
      </c>
      <c r="R1218">
        <v>30.11</v>
      </c>
      <c r="S1218">
        <v>1.6708776595744681</v>
      </c>
      <c r="T1218">
        <v>7.41</v>
      </c>
      <c r="U1218">
        <v>0</v>
      </c>
      <c r="V1218">
        <v>0</v>
      </c>
      <c r="W1218">
        <v>0</v>
      </c>
      <c r="X1218">
        <v>0</v>
      </c>
      <c r="Y1218">
        <v>2.2000000000000002</v>
      </c>
      <c r="Z1218">
        <v>7.72</v>
      </c>
      <c r="AA1218">
        <v>19.75</v>
      </c>
      <c r="AB1218">
        <v>65.900000000000006</v>
      </c>
      <c r="AC1218">
        <v>1708</v>
      </c>
      <c r="AD1218">
        <v>37.979999999999997</v>
      </c>
      <c r="AE1218">
        <v>31.89</v>
      </c>
      <c r="AF1218">
        <v>10.87</v>
      </c>
      <c r="AG1218">
        <v>1570</v>
      </c>
      <c r="AI1218">
        <v>43.88</v>
      </c>
      <c r="AJ1218">
        <v>41.32</v>
      </c>
      <c r="AK1218">
        <v>3.27</v>
      </c>
      <c r="AL1218">
        <v>47.305</v>
      </c>
      <c r="AM1218">
        <v>6.35</v>
      </c>
      <c r="AN1218">
        <v>47.51</v>
      </c>
      <c r="AO1218">
        <v>44.45</v>
      </c>
      <c r="AP1218">
        <v>2.62</v>
      </c>
      <c r="AQ1218">
        <v>2.61</v>
      </c>
      <c r="AR1218">
        <v>4.12</v>
      </c>
      <c r="AS1218">
        <v>40.79</v>
      </c>
      <c r="AT1218">
        <v>0</v>
      </c>
      <c r="AU1218">
        <v>0</v>
      </c>
      <c r="AV1218">
        <v>7.3</v>
      </c>
      <c r="AW1218">
        <v>71.2</v>
      </c>
      <c r="AX1218">
        <v>94.8</v>
      </c>
      <c r="AY1218">
        <v>99.5</v>
      </c>
      <c r="AZ1218">
        <v>100</v>
      </c>
      <c r="BA1218">
        <v>87.5</v>
      </c>
      <c r="BB1218">
        <v>92.2</v>
      </c>
      <c r="BC1218">
        <v>106.15183997841621</v>
      </c>
      <c r="BD1218">
        <v>1.1943951513619201E-2</v>
      </c>
      <c r="BE1218">
        <v>46.97112112769733</v>
      </c>
      <c r="BF1218">
        <v>39.319196761319553</v>
      </c>
      <c r="BG1218">
        <v>101.2355972804563</v>
      </c>
      <c r="BH1218">
        <v>0.41378517379844049</v>
      </c>
      <c r="BI1218">
        <v>60.241910364820257</v>
      </c>
      <c r="BJ1218">
        <v>0.2427094237817316</v>
      </c>
      <c r="BK1218">
        <v>446.33908544945041</v>
      </c>
      <c r="BL1218">
        <v>5.1796598176141009</v>
      </c>
      <c r="BM1218">
        <v>173.2424556020423</v>
      </c>
      <c r="BN1218">
        <v>106.7281133681938</v>
      </c>
      <c r="BO1218">
        <v>103.7479751067642</v>
      </c>
      <c r="BP1218">
        <v>107.38948829771741</v>
      </c>
      <c r="BQ1218">
        <v>27.030782952919012</v>
      </c>
      <c r="BR1218">
        <v>45.160381778361611</v>
      </c>
      <c r="BS1218">
        <v>103.2329365303693</v>
      </c>
      <c r="BT1218">
        <v>1847.8291843109539</v>
      </c>
      <c r="BU1218">
        <v>116.70620567190571</v>
      </c>
      <c r="BV1218">
        <v>867.03901922224088</v>
      </c>
      <c r="BW1218">
        <v>2.8032194556215169</v>
      </c>
      <c r="BX1218">
        <v>7.935589152327986</v>
      </c>
      <c r="BY1218">
        <v>10.336281692258639</v>
      </c>
      <c r="BZ1218">
        <v>0.42885367946622233</v>
      </c>
      <c r="CA1218">
        <f t="shared" si="144"/>
        <v>46.983065079210952</v>
      </c>
      <c r="CB1218" cm="1">
        <f t="array" ref="CB1218">IF(ISBLANK(INDEX(AC:AC,ROW())), "", INDEX(AC:AC,ROW())*(BI1218+BJ1218)/1000)</f>
        <v>103.30773059893221</v>
      </c>
      <c r="CC1218">
        <f t="shared" si="145"/>
        <v>101.64938245425475</v>
      </c>
      <c r="CD1218">
        <f t="shared" si="146"/>
        <v>4.3909670149773543</v>
      </c>
      <c r="CE1218">
        <f t="shared" si="147"/>
        <v>4.2047230226080332</v>
      </c>
      <c r="CF1218" cm="1">
        <f t="array" ref="CF1218">IFERROR(IF((BD1218+BE1218)*INDEX(H:H,ROW())*INDEX(K:K,ROW())/(BF1218*30*1000)&lt;0.5,"",(BD1218+BE1218)*INDEX(H:H,ROW())*INDEX(K:K,ROW())/(BF1218*30*1000)),"")</f>
        <v>2.6782790112348809</v>
      </c>
      <c r="CG1218">
        <f t="shared" si="148"/>
        <v>0.37040523055760788</v>
      </c>
      <c r="CH1218" cm="1">
        <f t="array" ref="CH1218">IFERROR((BD1218+BE1218)*INDEX(K:K,ROW())*INDEX(H:H,ROW())/BC1218/100000,"")</f>
        <v>0.29761456639621736</v>
      </c>
      <c r="CI1218">
        <f t="shared" si="149"/>
        <v>82.05800994113504</v>
      </c>
      <c r="CJ1218">
        <v>1</v>
      </c>
      <c r="CK1218">
        <f t="shared" si="150"/>
        <v>17.407415497335439</v>
      </c>
      <c r="CL1218" cm="1">
        <f t="array" ref="CL1218">IF(INDEX(AS:AS,ROW()-2)=0,CL1217,INDEX(AS:AS,ROW()-2))</f>
        <v>40.56</v>
      </c>
      <c r="CM1218" t="str">
        <f t="shared" si="151"/>
        <v>SP</v>
      </c>
    </row>
    <row r="1219" spans="1:91" x14ac:dyDescent="0.3">
      <c r="A1219" s="1">
        <v>1214</v>
      </c>
      <c r="B1219" t="s">
        <v>156</v>
      </c>
      <c r="C1219">
        <v>2</v>
      </c>
      <c r="D1219">
        <v>20</v>
      </c>
      <c r="E1219">
        <v>8</v>
      </c>
      <c r="F1219" t="s">
        <v>89</v>
      </c>
      <c r="G1219" t="s">
        <v>96</v>
      </c>
      <c r="H1219">
        <v>45.87</v>
      </c>
      <c r="I1219">
        <v>0.88</v>
      </c>
      <c r="J1219">
        <v>45.57</v>
      </c>
      <c r="K1219">
        <v>1564</v>
      </c>
      <c r="L1219">
        <v>45.89</v>
      </c>
      <c r="M1219">
        <v>0.89</v>
      </c>
      <c r="N1219">
        <v>45.57</v>
      </c>
      <c r="O1219">
        <v>1568</v>
      </c>
      <c r="P1219">
        <v>1.35</v>
      </c>
      <c r="Q1219">
        <v>50.28</v>
      </c>
      <c r="R1219">
        <v>30.11</v>
      </c>
      <c r="S1219">
        <v>1.6708776595744681</v>
      </c>
      <c r="T1219">
        <v>7.41</v>
      </c>
      <c r="U1219">
        <v>0</v>
      </c>
      <c r="V1219">
        <v>0</v>
      </c>
      <c r="W1219">
        <v>0</v>
      </c>
      <c r="X1219">
        <v>0</v>
      </c>
      <c r="Y1219">
        <v>2.2000000000000002</v>
      </c>
      <c r="Z1219">
        <v>7.72</v>
      </c>
      <c r="AA1219">
        <v>19.75</v>
      </c>
      <c r="AB1219">
        <v>65.900000000000006</v>
      </c>
      <c r="AC1219">
        <v>1705</v>
      </c>
      <c r="AD1219">
        <v>37.79</v>
      </c>
      <c r="AE1219">
        <v>32.28</v>
      </c>
      <c r="AF1219">
        <v>10.92</v>
      </c>
      <c r="AG1219">
        <v>1570</v>
      </c>
      <c r="AI1219">
        <v>44.58</v>
      </c>
      <c r="AJ1219">
        <v>41.32</v>
      </c>
      <c r="AK1219">
        <v>4.51</v>
      </c>
      <c r="AL1219">
        <v>47.305</v>
      </c>
      <c r="AM1219">
        <v>6.31</v>
      </c>
      <c r="AN1219">
        <v>47.89</v>
      </c>
      <c r="AO1219">
        <v>45.09</v>
      </c>
      <c r="AP1219">
        <v>3.31</v>
      </c>
      <c r="AQ1219">
        <v>3.83</v>
      </c>
      <c r="AR1219">
        <v>4.12</v>
      </c>
      <c r="AS1219">
        <v>42.06</v>
      </c>
      <c r="AT1219">
        <v>0</v>
      </c>
      <c r="AU1219">
        <v>0</v>
      </c>
      <c r="AV1219">
        <v>6.3</v>
      </c>
      <c r="AW1219">
        <v>70.5</v>
      </c>
      <c r="AX1219">
        <v>94.5</v>
      </c>
      <c r="AY1219">
        <v>98.3</v>
      </c>
      <c r="AZ1219">
        <v>100</v>
      </c>
      <c r="BA1219">
        <v>88.2</v>
      </c>
      <c r="BB1219">
        <v>92</v>
      </c>
      <c r="BC1219">
        <v>43.45661175498217</v>
      </c>
      <c r="BD1219">
        <v>1.1943951513619201E-2</v>
      </c>
      <c r="BE1219">
        <v>36.103583387934457</v>
      </c>
      <c r="BF1219">
        <v>29.93778681199354</v>
      </c>
      <c r="BG1219">
        <v>98.748959895473561</v>
      </c>
      <c r="BH1219">
        <v>1.2815157355752499E-2</v>
      </c>
      <c r="BI1219">
        <v>58.777019197951617</v>
      </c>
      <c r="BJ1219">
        <v>7.9421938145523008E-3</v>
      </c>
      <c r="BK1219">
        <v>392.22019351577268</v>
      </c>
      <c r="BL1219">
        <v>4.7252183118959792</v>
      </c>
      <c r="BM1219">
        <v>176.36344991282101</v>
      </c>
      <c r="BN1219">
        <v>106.0537950844669</v>
      </c>
      <c r="BO1219">
        <v>103.15705567078081</v>
      </c>
      <c r="BP1219">
        <v>106.38291544325369</v>
      </c>
      <c r="BQ1219">
        <v>11.61721973053084</v>
      </c>
      <c r="BR1219">
        <v>58.210306766432119</v>
      </c>
      <c r="BS1219">
        <v>113.767230248435</v>
      </c>
      <c r="BT1219">
        <v>1847.8291843109539</v>
      </c>
      <c r="BU1219">
        <v>113.8904930047205</v>
      </c>
      <c r="BV1219">
        <v>861.66113903702433</v>
      </c>
      <c r="BW1219">
        <v>9.9466220911651977</v>
      </c>
      <c r="BX1219">
        <v>10.04689332524997</v>
      </c>
      <c r="BY1219">
        <v>10.336281692258639</v>
      </c>
      <c r="BZ1219">
        <v>0.42885367946622233</v>
      </c>
      <c r="CA1219">
        <f t="shared" si="144"/>
        <v>36.115527339448079</v>
      </c>
      <c r="CB1219" cm="1">
        <f t="array" ref="CB1219">IF(ISBLANK(INDEX(AC:AC,ROW())), "", INDEX(AC:AC,ROW())*(BI1219+BJ1219)/1000)</f>
        <v>100.22835917296131</v>
      </c>
      <c r="CC1219">
        <f t="shared" si="145"/>
        <v>98.761775052829307</v>
      </c>
      <c r="CD1219">
        <f t="shared" si="146"/>
        <v>3.9713765098487506</v>
      </c>
      <c r="CE1219">
        <f t="shared" si="147"/>
        <v>9.0255585439379278</v>
      </c>
      <c r="CF1219" cm="1">
        <f t="array" ref="CF1219">IFERROR(IF((BD1219+BE1219)*INDEX(H:H,ROW())*INDEX(K:K,ROW())/(BF1219*30*1000)&lt;0.5,"",(BD1219+BE1219)*INDEX(H:H,ROW())*INDEX(K:K,ROW())/(BF1219*30*1000)),"")</f>
        <v>2.8848185585233046</v>
      </c>
      <c r="CG1219">
        <f t="shared" si="148"/>
        <v>0.68891212643979916</v>
      </c>
      <c r="CH1219" cm="1">
        <f t="array" ref="CH1219">IFERROR((BD1219+BE1219)*INDEX(K:K,ROW())*INDEX(H:H,ROW())/BC1219/100000,"")</f>
        <v>0.59621594626358576</v>
      </c>
      <c r="CI1219">
        <f t="shared" si="149"/>
        <v>67.297467269885615</v>
      </c>
      <c r="CJ1219">
        <v>1</v>
      </c>
      <c r="CK1219">
        <f t="shared" si="150"/>
        <v>42.5212438265877</v>
      </c>
      <c r="CL1219" cm="1">
        <f t="array" ref="CL1219">IF(INDEX(AS:AS,ROW()-2)=0,CL1218,INDEX(AS:AS,ROW()-2))</f>
        <v>42.06</v>
      </c>
      <c r="CM1219" t="str">
        <f t="shared" si="151"/>
        <v>CIV</v>
      </c>
    </row>
    <row r="1220" spans="1:91" x14ac:dyDescent="0.3">
      <c r="A1220" s="1">
        <v>1215</v>
      </c>
      <c r="B1220" t="s">
        <v>156</v>
      </c>
      <c r="C1220">
        <v>2</v>
      </c>
      <c r="D1220">
        <v>20</v>
      </c>
      <c r="E1220">
        <v>8</v>
      </c>
      <c r="F1220" t="s">
        <v>89</v>
      </c>
      <c r="G1220" t="s">
        <v>97</v>
      </c>
      <c r="H1220">
        <v>45.87</v>
      </c>
      <c r="I1220">
        <v>0.88</v>
      </c>
      <c r="J1220">
        <v>45.57</v>
      </c>
      <c r="K1220">
        <v>1564</v>
      </c>
      <c r="L1220">
        <v>45.89</v>
      </c>
      <c r="M1220">
        <v>0.89</v>
      </c>
      <c r="N1220">
        <v>45.57</v>
      </c>
      <c r="O1220">
        <v>1568</v>
      </c>
      <c r="P1220">
        <v>1.35</v>
      </c>
      <c r="Q1220">
        <v>50.28</v>
      </c>
      <c r="R1220">
        <v>30.11</v>
      </c>
      <c r="S1220">
        <v>1.6708776595744681</v>
      </c>
      <c r="T1220">
        <v>7.41</v>
      </c>
      <c r="U1220">
        <v>0</v>
      </c>
      <c r="V1220">
        <v>0</v>
      </c>
      <c r="W1220">
        <v>0</v>
      </c>
      <c r="X1220">
        <v>0</v>
      </c>
      <c r="Y1220">
        <v>2.2000000000000002</v>
      </c>
      <c r="Z1220">
        <v>7.72</v>
      </c>
      <c r="AA1220">
        <v>19.75</v>
      </c>
      <c r="AB1220">
        <v>65.900000000000006</v>
      </c>
      <c r="AC1220">
        <v>1710</v>
      </c>
      <c r="AD1220">
        <v>37.79</v>
      </c>
      <c r="AE1220">
        <v>32.28</v>
      </c>
      <c r="AF1220">
        <v>11.05</v>
      </c>
      <c r="AG1220">
        <v>1570</v>
      </c>
      <c r="AI1220">
        <v>44.58</v>
      </c>
      <c r="AJ1220">
        <v>41.32</v>
      </c>
      <c r="AK1220">
        <v>4.51</v>
      </c>
      <c r="AL1220">
        <v>47.305</v>
      </c>
      <c r="AM1220">
        <v>6.45</v>
      </c>
      <c r="AN1220">
        <v>47.89</v>
      </c>
      <c r="AO1220">
        <v>45.09</v>
      </c>
      <c r="AP1220">
        <v>2.69</v>
      </c>
      <c r="AQ1220">
        <v>2.66</v>
      </c>
      <c r="AR1220">
        <v>4.12</v>
      </c>
      <c r="AS1220">
        <v>42.06</v>
      </c>
      <c r="AT1220">
        <v>0</v>
      </c>
      <c r="AU1220">
        <v>0</v>
      </c>
      <c r="AV1220">
        <v>5.4</v>
      </c>
      <c r="AW1220">
        <v>78.599999999999994</v>
      </c>
      <c r="AX1220">
        <v>96.4</v>
      </c>
      <c r="AY1220">
        <v>100</v>
      </c>
      <c r="AZ1220">
        <v>100</v>
      </c>
      <c r="BA1220">
        <v>91</v>
      </c>
      <c r="BB1220">
        <v>94.6</v>
      </c>
      <c r="BC1220">
        <v>85.68826351251316</v>
      </c>
      <c r="BD1220">
        <v>1.1943951513619201E-2</v>
      </c>
      <c r="BE1220">
        <v>46.837883330511907</v>
      </c>
      <c r="BF1220">
        <v>39.131458995309181</v>
      </c>
      <c r="BG1220">
        <v>115.6945866156796</v>
      </c>
      <c r="BH1220">
        <v>3.9308725937662603E-2</v>
      </c>
      <c r="BI1220">
        <v>68.865686336056498</v>
      </c>
      <c r="BJ1220">
        <v>2.4034470243880501E-2</v>
      </c>
      <c r="BK1220">
        <v>367.53904399470582</v>
      </c>
      <c r="BL1220">
        <v>4.6007230045348466</v>
      </c>
      <c r="BM1220">
        <v>181.6977392693058</v>
      </c>
      <c r="BN1220">
        <v>106.01951189370671</v>
      </c>
      <c r="BO1220">
        <v>106.26570019989759</v>
      </c>
      <c r="BP1220">
        <v>105.75325027942149</v>
      </c>
      <c r="BQ1220">
        <v>26.981795479396752</v>
      </c>
      <c r="BR1220">
        <v>61.43913350966919</v>
      </c>
      <c r="BS1220">
        <v>106.81863061509409</v>
      </c>
      <c r="BT1220">
        <v>1847.8291843109539</v>
      </c>
      <c r="BU1220">
        <v>113.2272404106134</v>
      </c>
      <c r="BV1220">
        <v>868.06274725300591</v>
      </c>
      <c r="BW1220">
        <v>22.105422279773641</v>
      </c>
      <c r="BX1220">
        <v>10.83756255584583</v>
      </c>
      <c r="BY1220">
        <v>10.336281692258639</v>
      </c>
      <c r="BZ1220">
        <v>0.42885367946622233</v>
      </c>
      <c r="CA1220">
        <f t="shared" si="144"/>
        <v>46.849827282025529</v>
      </c>
      <c r="CB1220" cm="1">
        <f t="array" ref="CB1220">IF(ISBLANK(INDEX(AC:AC,ROW())), "", INDEX(AC:AC,ROW())*(BI1220+BJ1220)/1000)</f>
        <v>117.80142257877364</v>
      </c>
      <c r="CC1220">
        <f t="shared" si="145"/>
        <v>115.73389534161726</v>
      </c>
      <c r="CD1220">
        <f t="shared" si="146"/>
        <v>3.1757251659924113</v>
      </c>
      <c r="CE1220">
        <f t="shared" si="147"/>
        <v>4.2892576991134108</v>
      </c>
      <c r="CF1220" cm="1">
        <f t="array" ref="CF1220">IFERROR(IF((BD1220+BE1220)*INDEX(H:H,ROW())*INDEX(K:K,ROW())/(BF1220*30*1000)&lt;0.5,"",(BD1220+BE1220)*INDEX(H:H,ROW())*INDEX(K:K,ROW())/(BF1220*30*1000)),"")</f>
        <v>2.8630319044139241</v>
      </c>
      <c r="CG1220">
        <f t="shared" si="148"/>
        <v>0.45667233050643824</v>
      </c>
      <c r="CH1220" cm="1">
        <f t="array" ref="CH1220">IFERROR((BD1220+BE1220)*INDEX(K:K,ROW())*INDEX(H:H,ROW())/BC1220/100000,"")</f>
        <v>0.39224023563089794</v>
      </c>
      <c r="CI1220">
        <f t="shared" si="149"/>
        <v>87.299700444027621</v>
      </c>
      <c r="CJ1220">
        <v>1</v>
      </c>
      <c r="CK1220">
        <f t="shared" si="150"/>
        <v>21.564553984001709</v>
      </c>
      <c r="CL1220" cm="1">
        <f t="array" ref="CL1220">IF(INDEX(AS:AS,ROW()-2)=0,CL1219,INDEX(AS:AS,ROW()-2))</f>
        <v>40.79</v>
      </c>
      <c r="CM1220" t="str">
        <f t="shared" si="151"/>
        <v>SP</v>
      </c>
    </row>
    <row r="1221" spans="1:91" x14ac:dyDescent="0.3">
      <c r="A1221" s="1">
        <v>1216</v>
      </c>
      <c r="B1221" t="s">
        <v>156</v>
      </c>
      <c r="C1221">
        <v>2</v>
      </c>
      <c r="D1221">
        <v>20</v>
      </c>
      <c r="E1221">
        <v>8</v>
      </c>
      <c r="F1221" t="s">
        <v>98</v>
      </c>
      <c r="G1221" t="s">
        <v>99</v>
      </c>
      <c r="H1221">
        <v>44.16</v>
      </c>
      <c r="I1221">
        <v>0.86</v>
      </c>
      <c r="J1221">
        <v>43.12</v>
      </c>
      <c r="K1221">
        <v>1521</v>
      </c>
      <c r="L1221">
        <v>44.6</v>
      </c>
      <c r="M1221">
        <v>0.88</v>
      </c>
      <c r="N1221">
        <v>43.61</v>
      </c>
      <c r="O1221">
        <v>1535</v>
      </c>
      <c r="P1221">
        <v>1.78</v>
      </c>
      <c r="Q1221">
        <v>50.28</v>
      </c>
      <c r="R1221">
        <v>30.11</v>
      </c>
      <c r="S1221">
        <v>1.6708776595744681</v>
      </c>
      <c r="T1221">
        <v>7.41</v>
      </c>
      <c r="U1221">
        <v>0</v>
      </c>
      <c r="V1221">
        <v>0</v>
      </c>
      <c r="W1221">
        <v>0</v>
      </c>
      <c r="X1221">
        <v>0</v>
      </c>
      <c r="Y1221">
        <v>2.2999999999999998</v>
      </c>
      <c r="Z1221">
        <v>7.72</v>
      </c>
      <c r="AA1221">
        <v>18.5</v>
      </c>
      <c r="AB1221">
        <v>65.900000000000006</v>
      </c>
      <c r="AC1221">
        <v>1714</v>
      </c>
      <c r="AD1221">
        <v>37.79</v>
      </c>
      <c r="AE1221">
        <v>32.28</v>
      </c>
      <c r="AF1221">
        <v>11.12</v>
      </c>
      <c r="AG1221">
        <v>1570</v>
      </c>
      <c r="AI1221">
        <v>44.58</v>
      </c>
      <c r="AJ1221">
        <v>41.32</v>
      </c>
      <c r="AK1221">
        <v>4.51</v>
      </c>
      <c r="AL1221">
        <v>47.305</v>
      </c>
      <c r="AM1221">
        <v>6.31</v>
      </c>
      <c r="AN1221">
        <v>47.89</v>
      </c>
      <c r="AO1221">
        <v>45.09</v>
      </c>
      <c r="AP1221">
        <v>3.31</v>
      </c>
      <c r="AQ1221">
        <v>3.83</v>
      </c>
      <c r="AR1221">
        <v>4.12</v>
      </c>
      <c r="AS1221">
        <v>42.06</v>
      </c>
      <c r="AT1221">
        <v>0</v>
      </c>
      <c r="AU1221">
        <v>0</v>
      </c>
      <c r="AV1221">
        <v>5.6</v>
      </c>
      <c r="AW1221">
        <v>68.400000000000006</v>
      </c>
      <c r="AX1221">
        <v>92.8</v>
      </c>
      <c r="AY1221">
        <v>99.1</v>
      </c>
      <c r="AZ1221">
        <v>100</v>
      </c>
      <c r="BA1221">
        <v>0</v>
      </c>
      <c r="BB1221">
        <v>0</v>
      </c>
      <c r="BC1221">
        <v>72.483235373072588</v>
      </c>
      <c r="BD1221">
        <v>1.1943951513619201E-2</v>
      </c>
      <c r="BE1221">
        <v>35.716159351503883</v>
      </c>
      <c r="BF1221">
        <v>30.213888528835788</v>
      </c>
      <c r="BG1221">
        <v>137.12842665707981</v>
      </c>
      <c r="BH1221">
        <v>0.81901397297799261</v>
      </c>
      <c r="BI1221">
        <v>81.621759387924627</v>
      </c>
      <c r="BJ1221">
        <v>0.47429170681402227</v>
      </c>
      <c r="BK1221">
        <v>461.54411188162283</v>
      </c>
      <c r="BL1221">
        <v>4.4534290210282128</v>
      </c>
      <c r="BM1221">
        <v>182.4727834927256</v>
      </c>
      <c r="BN1221">
        <v>107.2643423132812</v>
      </c>
      <c r="BO1221">
        <v>104.0061093186071</v>
      </c>
      <c r="BP1221">
        <v>105.720113041715</v>
      </c>
      <c r="BQ1221">
        <v>31.14594808467616</v>
      </c>
      <c r="BR1221">
        <v>54.269941660681148</v>
      </c>
      <c r="BS1221">
        <v>99.399196624615996</v>
      </c>
      <c r="BT1221">
        <v>1847.8291843109539</v>
      </c>
      <c r="BU1221">
        <v>112.9533949309957</v>
      </c>
      <c r="BV1221">
        <v>876.23741795933279</v>
      </c>
      <c r="BW1221">
        <v>54.87496403110643</v>
      </c>
      <c r="BX1221">
        <v>11.660378549039031</v>
      </c>
      <c r="BY1221">
        <v>10.336281692258639</v>
      </c>
      <c r="BZ1221">
        <v>0.42885367946622233</v>
      </c>
      <c r="CA1221">
        <f t="shared" si="144"/>
        <v>35.728103303017505</v>
      </c>
      <c r="CB1221" cm="1">
        <f t="array" ref="CB1221">IF(ISBLANK(INDEX(AC:AC,ROW())), "", INDEX(AC:AC,ROW())*(BI1221+BJ1221)/1000)</f>
        <v>140.71263157638205</v>
      </c>
      <c r="CC1221">
        <f t="shared" si="145"/>
        <v>137.9474406300578</v>
      </c>
      <c r="CD1221">
        <f t="shared" si="146"/>
        <v>3.34579684678148</v>
      </c>
      <c r="CE1221">
        <f t="shared" si="147"/>
        <v>6.367598100526922</v>
      </c>
      <c r="CF1221" cm="1">
        <f t="array" ref="CF1221">IFERROR(IF((BD1221+BE1221)*INDEX(H:H,ROW())*INDEX(K:K,ROW())/(BF1221*30*1000)&lt;0.5,"",(BD1221+BE1221)*INDEX(H:H,ROW())*INDEX(K:K,ROW())/(BF1221*30*1000)),"")</f>
        <v>2.647526787094022</v>
      </c>
      <c r="CG1221">
        <f t="shared" si="148"/>
        <v>0.41683967849012715</v>
      </c>
      <c r="CH1221" cm="1">
        <f t="array" ref="CH1221">IFERROR((BD1221+BE1221)*INDEX(K:K,ROW())*INDEX(H:H,ROW())/BC1221/100000,"")</f>
        <v>0.33107826441788135</v>
      </c>
      <c r="CI1221">
        <f t="shared" si="149"/>
        <v>62.331490303141969</v>
      </c>
      <c r="CJ1221">
        <v>1</v>
      </c>
      <c r="CK1221">
        <f t="shared" si="150"/>
        <v>25.493194044114368</v>
      </c>
      <c r="CL1221" cm="1">
        <f t="array" ref="CL1221">IF(INDEX(AS:AS,ROW()-2)=0,CL1220,INDEX(AS:AS,ROW()-2))</f>
        <v>42.06</v>
      </c>
      <c r="CM1221" t="str">
        <f t="shared" si="151"/>
        <v>CIV</v>
      </c>
    </row>
    <row r="1222" spans="1:91" x14ac:dyDescent="0.3">
      <c r="A1222" s="1">
        <v>1217</v>
      </c>
      <c r="B1222" t="s">
        <v>156</v>
      </c>
      <c r="C1222">
        <v>2</v>
      </c>
      <c r="D1222">
        <v>20</v>
      </c>
      <c r="E1222">
        <v>8</v>
      </c>
      <c r="F1222" t="s">
        <v>98</v>
      </c>
      <c r="G1222" t="s">
        <v>100</v>
      </c>
      <c r="H1222">
        <v>45.87</v>
      </c>
      <c r="I1222">
        <v>0.88</v>
      </c>
      <c r="J1222">
        <v>45.57</v>
      </c>
      <c r="K1222">
        <v>1564</v>
      </c>
      <c r="L1222">
        <v>45.89</v>
      </c>
      <c r="M1222">
        <v>0.89</v>
      </c>
      <c r="N1222">
        <v>45.57</v>
      </c>
      <c r="O1222">
        <v>1568</v>
      </c>
      <c r="P1222">
        <v>1.35</v>
      </c>
      <c r="Q1222">
        <v>50.28</v>
      </c>
      <c r="R1222">
        <v>30.11</v>
      </c>
      <c r="S1222">
        <v>1.6708776595744681</v>
      </c>
      <c r="T1222">
        <v>7.41</v>
      </c>
      <c r="U1222">
        <v>0</v>
      </c>
      <c r="V1222">
        <v>0</v>
      </c>
      <c r="W1222">
        <v>0</v>
      </c>
      <c r="X1222">
        <v>0</v>
      </c>
      <c r="Y1222">
        <v>2.2000000000000002</v>
      </c>
      <c r="Z1222">
        <v>7.72</v>
      </c>
      <c r="AA1222">
        <v>19.75</v>
      </c>
      <c r="AB1222">
        <v>65.900000000000006</v>
      </c>
      <c r="AC1222">
        <v>1710</v>
      </c>
      <c r="AD1222">
        <v>38.19</v>
      </c>
      <c r="AE1222">
        <v>32.049999999999997</v>
      </c>
      <c r="AF1222">
        <v>11.21</v>
      </c>
      <c r="AG1222">
        <v>1570</v>
      </c>
      <c r="AI1222">
        <v>44.27</v>
      </c>
      <c r="AJ1222">
        <v>40.64</v>
      </c>
      <c r="AK1222">
        <v>3.35</v>
      </c>
      <c r="AL1222">
        <v>47.33</v>
      </c>
      <c r="AM1222">
        <v>6.52</v>
      </c>
      <c r="AN1222">
        <v>47.92</v>
      </c>
      <c r="AO1222">
        <v>44.85</v>
      </c>
      <c r="AP1222">
        <v>2.76</v>
      </c>
      <c r="AQ1222">
        <v>3.83</v>
      </c>
      <c r="AR1222">
        <v>2.13</v>
      </c>
      <c r="AS1222">
        <v>41.21</v>
      </c>
      <c r="AT1222">
        <v>0</v>
      </c>
      <c r="AU1222">
        <v>0</v>
      </c>
      <c r="AV1222">
        <v>13.5</v>
      </c>
      <c r="AW1222">
        <v>79.7</v>
      </c>
      <c r="AX1222">
        <v>99.4</v>
      </c>
      <c r="AY1222">
        <v>100</v>
      </c>
      <c r="AZ1222">
        <v>100</v>
      </c>
      <c r="BA1222">
        <v>85.9</v>
      </c>
      <c r="BB1222">
        <v>86.5</v>
      </c>
      <c r="BC1222">
        <v>80.11479456664388</v>
      </c>
      <c r="BD1222">
        <v>1.1943951513619201E-2</v>
      </c>
      <c r="BE1222">
        <v>54.959234804816298</v>
      </c>
      <c r="BF1222">
        <v>46.04910605695985</v>
      </c>
      <c r="BG1222">
        <v>109.2554634367543</v>
      </c>
      <c r="BH1222">
        <v>0.14449278117643871</v>
      </c>
      <c r="BI1222">
        <v>65.032782536490728</v>
      </c>
      <c r="BJ1222">
        <v>8.4050344014713702E-2</v>
      </c>
      <c r="BK1222">
        <v>442.56228177499997</v>
      </c>
      <c r="BL1222">
        <v>4.408830137385376</v>
      </c>
      <c r="BM1222">
        <v>182.8116929924953</v>
      </c>
      <c r="BN1222">
        <v>106.82127074081301</v>
      </c>
      <c r="BO1222">
        <v>106.5385563107186</v>
      </c>
      <c r="BP1222">
        <v>106.1421001143232</v>
      </c>
      <c r="BQ1222">
        <v>36.800045913842098</v>
      </c>
      <c r="BR1222">
        <v>52.772005889546783</v>
      </c>
      <c r="BS1222">
        <v>111.42239575591771</v>
      </c>
      <c r="BT1222">
        <v>1847.8291843109539</v>
      </c>
      <c r="BU1222">
        <v>112.1823647436041</v>
      </c>
      <c r="BV1222">
        <v>869.77042785185768</v>
      </c>
      <c r="BW1222">
        <v>1.507313539178452</v>
      </c>
      <c r="BX1222">
        <v>11.47987369094124</v>
      </c>
      <c r="BY1222">
        <v>10.336281692258639</v>
      </c>
      <c r="BZ1222">
        <v>0.42885367946622233</v>
      </c>
      <c r="CA1222">
        <f t="shared" ref="CA1222:CA1285" si="152">IFERROR(BD1222+BE1222,"")</f>
        <v>54.97117875632992</v>
      </c>
      <c r="CB1222" cm="1">
        <f t="array" ref="CB1222">IF(ISBLANK(INDEX(AC:AC,ROW())), "", INDEX(AC:AC,ROW())*(BI1222+BJ1222)/1000)</f>
        <v>111.34978422566431</v>
      </c>
      <c r="CC1222">
        <f t="shared" ref="CC1222:CC1285" si="153">BH1222+BG1222</f>
        <v>109.39995621793074</v>
      </c>
      <c r="CD1222">
        <f t="shared" ref="CD1222:CD1285" si="154">BK1222/CC1222</f>
        <v>4.0453606845453534</v>
      </c>
      <c r="CE1222">
        <f t="shared" ref="CE1222:CE1285" si="155">IF(BC1222=0,"",IF(BK1222/BC1222&lt;15,BK1222/BC1222,""))</f>
        <v>5.5241018112684843</v>
      </c>
      <c r="CF1222" cm="1">
        <f t="array" ref="CF1222">IFERROR(IF((BD1222+BE1222)*INDEX(H:H,ROW())*INDEX(K:K,ROW())/(BF1222*30*1000)&lt;0.5,"",(BD1222+BE1222)*INDEX(H:H,ROW())*INDEX(K:K,ROW())/(BF1222*30*1000)),"")</f>
        <v>2.8546842577881906</v>
      </c>
      <c r="CG1222">
        <f t="shared" ref="CG1222:CG1285" si="156">IF(BF1222/BC1222&gt;10,"",BF1222/BC1222)</f>
        <v>0.57478904247396756</v>
      </c>
      <c r="CH1222" cm="1">
        <f t="array" ref="CH1222">IFERROR((BD1222+BE1222)*INDEX(K:K,ROW())*INDEX(H:H,ROW())/BC1222/100000,"")</f>
        <v>0.49225236932987471</v>
      </c>
      <c r="CI1222">
        <f t="shared" ref="CI1222:CI1285" si="157">IFERROR(
IF(OR(ISBLANK(CA1222),ISBLANK(K1222),ISBLANK(H1222)),"",
IF(CA1222*K1222*H1222/100000/0.385=0,"",CA1222*K1222*H1222/100000/0.385)
),
"")</f>
        <v>102.43298037352369</v>
      </c>
      <c r="CJ1222">
        <v>1</v>
      </c>
      <c r="CK1222">
        <f t="shared" ref="CK1222:CK1285" si="158">IFERROR(
    IF(OR(ISBLANK(BT1222), ISBLANK(BC1222), BC1222=0), "",
       IF(BT1222/BC1222&gt;100, " ", BT1222/BC1222)
    ),
"")</f>
        <v>23.064768427681958</v>
      </c>
      <c r="CL1222" cm="1">
        <f t="array" ref="CL1222">IF(INDEX(AS:AS,ROW()-2)=0,CL1221,INDEX(AS:AS,ROW()-2))</f>
        <v>42.06</v>
      </c>
      <c r="CM1222" t="str">
        <f t="shared" ref="CM1222:CM1285" si="159">IF(CL1222&gt;=41.5,"CIV","SP")</f>
        <v>CIV</v>
      </c>
    </row>
    <row r="1223" spans="1:91" x14ac:dyDescent="0.3">
      <c r="A1223" s="1">
        <v>1218</v>
      </c>
      <c r="B1223" t="s">
        <v>156</v>
      </c>
      <c r="C1223">
        <v>2</v>
      </c>
      <c r="D1223">
        <v>20</v>
      </c>
      <c r="E1223">
        <v>8</v>
      </c>
      <c r="F1223" t="s">
        <v>98</v>
      </c>
      <c r="G1223" t="s">
        <v>101</v>
      </c>
      <c r="H1223">
        <v>45.87</v>
      </c>
      <c r="I1223">
        <v>0.88</v>
      </c>
      <c r="J1223">
        <v>45.57</v>
      </c>
      <c r="K1223">
        <v>1564</v>
      </c>
      <c r="L1223">
        <v>45.89</v>
      </c>
      <c r="M1223">
        <v>0.89</v>
      </c>
      <c r="N1223">
        <v>45.57</v>
      </c>
      <c r="O1223">
        <v>1568</v>
      </c>
      <c r="P1223">
        <v>1.35</v>
      </c>
      <c r="Q1223">
        <v>50.28</v>
      </c>
      <c r="R1223">
        <v>30.11</v>
      </c>
      <c r="S1223">
        <v>1.6708776595744681</v>
      </c>
      <c r="T1223">
        <v>7.41</v>
      </c>
      <c r="U1223">
        <v>0</v>
      </c>
      <c r="V1223">
        <v>0</v>
      </c>
      <c r="W1223">
        <v>0</v>
      </c>
      <c r="X1223">
        <v>0</v>
      </c>
      <c r="Y1223">
        <v>2.2000000000000002</v>
      </c>
      <c r="Z1223">
        <v>7.72</v>
      </c>
      <c r="AA1223">
        <v>19.75</v>
      </c>
      <c r="AB1223">
        <v>65.900000000000006</v>
      </c>
      <c r="AC1223">
        <v>1706</v>
      </c>
      <c r="AD1223">
        <v>37.79</v>
      </c>
      <c r="AE1223">
        <v>32.28</v>
      </c>
      <c r="AF1223">
        <v>11.34</v>
      </c>
      <c r="AG1223">
        <v>1570</v>
      </c>
      <c r="AI1223">
        <v>44.58</v>
      </c>
      <c r="AJ1223">
        <v>41.32</v>
      </c>
      <c r="AK1223">
        <v>4.51</v>
      </c>
      <c r="AL1223">
        <v>47.305</v>
      </c>
      <c r="AM1223">
        <v>6.31</v>
      </c>
      <c r="AN1223">
        <v>47.89</v>
      </c>
      <c r="AO1223">
        <v>45.09</v>
      </c>
      <c r="AP1223">
        <v>3.31</v>
      </c>
      <c r="AQ1223">
        <v>3.83</v>
      </c>
      <c r="AR1223">
        <v>4.12</v>
      </c>
      <c r="AS1223">
        <v>42.06</v>
      </c>
      <c r="AT1223">
        <v>0</v>
      </c>
      <c r="AU1223">
        <v>0</v>
      </c>
      <c r="AV1223">
        <v>13.1</v>
      </c>
      <c r="AW1223">
        <v>85.2</v>
      </c>
      <c r="AX1223">
        <v>99.6</v>
      </c>
      <c r="AY1223">
        <v>100</v>
      </c>
      <c r="AZ1223">
        <v>100</v>
      </c>
      <c r="BA1223">
        <v>86.5</v>
      </c>
      <c r="BB1223">
        <v>86.9</v>
      </c>
      <c r="BC1223">
        <v>95.306313213623099</v>
      </c>
      <c r="BD1223">
        <v>1.1943951513619201E-2</v>
      </c>
      <c r="BE1223">
        <v>52.963928594071341</v>
      </c>
      <c r="BF1223">
        <v>44.6759729028417</v>
      </c>
      <c r="BG1223">
        <v>138.4282172052649</v>
      </c>
      <c r="BH1223">
        <v>6.0446167554029637</v>
      </c>
      <c r="BI1223">
        <v>82.396340229464712</v>
      </c>
      <c r="BJ1223">
        <v>3.534850933961545</v>
      </c>
      <c r="BK1223">
        <v>610.0799441413526</v>
      </c>
      <c r="BL1223">
        <v>4.4394034303657026</v>
      </c>
      <c r="BM1223">
        <v>182.59770007313691</v>
      </c>
      <c r="BN1223">
        <v>107.93159723193649</v>
      </c>
      <c r="BO1223">
        <v>105.9866731560645</v>
      </c>
      <c r="BP1223">
        <v>105.3870897607968</v>
      </c>
      <c r="BQ1223">
        <v>36.306866855750322</v>
      </c>
      <c r="BR1223">
        <v>58.093934469604619</v>
      </c>
      <c r="BS1223">
        <v>112.0572229506012</v>
      </c>
      <c r="BT1223">
        <v>1847.8291843109539</v>
      </c>
      <c r="BU1223">
        <v>112.7778606894462</v>
      </c>
      <c r="BV1223">
        <v>868.92730515468338</v>
      </c>
      <c r="BW1223">
        <v>0.97943173554059737</v>
      </c>
      <c r="BX1223">
        <v>11.05551087224546</v>
      </c>
      <c r="BY1223">
        <v>10.336281692258639</v>
      </c>
      <c r="BZ1223">
        <v>0.42885367946622233</v>
      </c>
      <c r="CA1223">
        <f t="shared" si="152"/>
        <v>52.975872545584963</v>
      </c>
      <c r="CB1223" cm="1">
        <f t="array" ref="CB1223">IF(ISBLANK(INDEX(AC:AC,ROW())), "", INDEX(AC:AC,ROW())*(BI1223+BJ1223)/1000)</f>
        <v>146.59861212480519</v>
      </c>
      <c r="CC1223">
        <f t="shared" si="153"/>
        <v>144.47283396066786</v>
      </c>
      <c r="CD1223">
        <f t="shared" si="154"/>
        <v>4.222800421478853</v>
      </c>
      <c r="CE1223">
        <f t="shared" si="155"/>
        <v>6.4012542671113177</v>
      </c>
      <c r="CF1223" cm="1">
        <f t="array" ref="CF1223">IFERROR(IF((BD1223+BE1223)*INDEX(H:H,ROW())*INDEX(K:K,ROW())/(BF1223*30*1000)&lt;0.5,"",(BD1223+BE1223)*INDEX(H:H,ROW())*INDEX(K:K,ROW())/(BF1223*30*1000)),"")</f>
        <v>2.8356219783422314</v>
      </c>
      <c r="CG1223">
        <f t="shared" si="156"/>
        <v>0.46876194657433995</v>
      </c>
      <c r="CH1223" cm="1">
        <f t="array" ref="CH1223">IFERROR((BD1223+BE1223)*INDEX(K:K,ROW())*INDEX(H:H,ROW())/BC1223/100000,"")</f>
        <v>0.39876950349500551</v>
      </c>
      <c r="CI1223">
        <f t="shared" si="157"/>
        <v>98.714938182171338</v>
      </c>
      <c r="CJ1223">
        <v>1</v>
      </c>
      <c r="CK1223">
        <f t="shared" si="158"/>
        <v>19.38831880076151</v>
      </c>
      <c r="CL1223" cm="1">
        <f t="array" ref="CL1223">IF(INDEX(AS:AS,ROW()-2)=0,CL1222,INDEX(AS:AS,ROW()-2))</f>
        <v>42.06</v>
      </c>
      <c r="CM1223" t="str">
        <f t="shared" si="159"/>
        <v>CIV</v>
      </c>
    </row>
    <row r="1224" spans="1:91" x14ac:dyDescent="0.3">
      <c r="A1224" s="1">
        <v>1219</v>
      </c>
      <c r="B1224" t="s">
        <v>156</v>
      </c>
      <c r="C1224">
        <v>2</v>
      </c>
      <c r="D1224">
        <v>20</v>
      </c>
      <c r="E1224">
        <v>8</v>
      </c>
      <c r="F1224" t="s">
        <v>98</v>
      </c>
      <c r="G1224" t="s">
        <v>102</v>
      </c>
      <c r="H1224">
        <v>45.87</v>
      </c>
      <c r="I1224">
        <v>0.88</v>
      </c>
      <c r="J1224">
        <v>45.57</v>
      </c>
      <c r="K1224">
        <v>1539</v>
      </c>
      <c r="L1224">
        <v>45.89</v>
      </c>
      <c r="M1224">
        <v>0.89</v>
      </c>
      <c r="N1224">
        <v>45.57</v>
      </c>
      <c r="O1224">
        <v>1568</v>
      </c>
      <c r="P1224">
        <v>1.35</v>
      </c>
      <c r="Q1224">
        <v>50.28</v>
      </c>
      <c r="R1224">
        <v>30.11</v>
      </c>
      <c r="S1224">
        <v>1.6708776595744681</v>
      </c>
      <c r="T1224">
        <v>7.41</v>
      </c>
      <c r="U1224">
        <v>0</v>
      </c>
      <c r="V1224">
        <v>0</v>
      </c>
      <c r="W1224">
        <v>0</v>
      </c>
      <c r="X1224">
        <v>0</v>
      </c>
      <c r="Y1224">
        <v>2.2000000000000002</v>
      </c>
      <c r="Z1224">
        <v>7.72</v>
      </c>
      <c r="AA1224">
        <v>19.75</v>
      </c>
      <c r="AB1224">
        <v>65.900000000000006</v>
      </c>
      <c r="AC1224">
        <v>1696</v>
      </c>
      <c r="AD1224">
        <v>37.79</v>
      </c>
      <c r="AE1224">
        <v>32.24</v>
      </c>
      <c r="AF1224">
        <v>11.42</v>
      </c>
      <c r="AG1224">
        <v>1570</v>
      </c>
      <c r="AI1224">
        <v>44.58</v>
      </c>
      <c r="AJ1224">
        <v>41.32</v>
      </c>
      <c r="AK1224">
        <v>3.38</v>
      </c>
      <c r="AL1224">
        <v>47.305</v>
      </c>
      <c r="AM1224">
        <v>6.48</v>
      </c>
      <c r="AN1224">
        <v>47.89</v>
      </c>
      <c r="AO1224">
        <v>44.97</v>
      </c>
      <c r="AP1224">
        <v>2.82</v>
      </c>
      <c r="AQ1224">
        <v>2.76</v>
      </c>
      <c r="AR1224">
        <v>4.12</v>
      </c>
      <c r="AS1224">
        <v>41.45</v>
      </c>
      <c r="AT1224">
        <v>0</v>
      </c>
      <c r="AU1224">
        <v>0</v>
      </c>
      <c r="AV1224">
        <v>1.2</v>
      </c>
      <c r="AW1224">
        <v>46.3</v>
      </c>
      <c r="AX1224">
        <v>87</v>
      </c>
      <c r="AY1224">
        <v>97.5</v>
      </c>
      <c r="AZ1224">
        <v>100</v>
      </c>
      <c r="BA1224">
        <v>85.8</v>
      </c>
      <c r="BB1224">
        <v>96.3</v>
      </c>
      <c r="BC1224">
        <v>83.324326145374982</v>
      </c>
      <c r="BD1224">
        <v>1.1943951513619201E-2</v>
      </c>
      <c r="BE1224">
        <v>54.770924902931313</v>
      </c>
      <c r="BF1224">
        <v>46.526798851465742</v>
      </c>
      <c r="BG1224">
        <v>142.4586875584402</v>
      </c>
      <c r="BH1224">
        <v>6.0446167554029637</v>
      </c>
      <c r="BI1224">
        <v>84.794827420622838</v>
      </c>
      <c r="BJ1224">
        <v>3.534850933961545</v>
      </c>
      <c r="BK1224">
        <v>689.29174292853543</v>
      </c>
      <c r="BL1224">
        <v>4.4056319099481804</v>
      </c>
      <c r="BM1224">
        <v>183.63362668931759</v>
      </c>
      <c r="BN1224">
        <v>106.2691792774167</v>
      </c>
      <c r="BO1224">
        <v>105.95243876770169</v>
      </c>
      <c r="BP1224">
        <v>105.0088166517358</v>
      </c>
      <c r="BQ1224">
        <v>35.787511076895441</v>
      </c>
      <c r="BR1224">
        <v>56.902757785468431</v>
      </c>
      <c r="BS1224">
        <v>107.838672551005</v>
      </c>
      <c r="BT1224">
        <v>1847.8291843109539</v>
      </c>
      <c r="BU1224">
        <v>112.63798593364</v>
      </c>
      <c r="BV1224">
        <v>866.05276149330894</v>
      </c>
      <c r="BW1224">
        <v>4.5895672096749358</v>
      </c>
      <c r="BX1224">
        <v>11.16734067814553</v>
      </c>
      <c r="BY1224">
        <v>10.336281692258639</v>
      </c>
      <c r="BZ1224">
        <v>0.42885367946622233</v>
      </c>
      <c r="CA1224">
        <f t="shared" si="152"/>
        <v>54.782868854444935</v>
      </c>
      <c r="CB1224" cm="1">
        <f t="array" ref="CB1224">IF(ISBLANK(INDEX(AC:AC,ROW())), "", INDEX(AC:AC,ROW())*(BI1224+BJ1224)/1000)</f>
        <v>149.8071344893751</v>
      </c>
      <c r="CC1224">
        <f t="shared" si="153"/>
        <v>148.50330431384316</v>
      </c>
      <c r="CD1224">
        <f t="shared" si="154"/>
        <v>4.6415919572523689</v>
      </c>
      <c r="CE1224">
        <f t="shared" si="155"/>
        <v>8.2723950473471106</v>
      </c>
      <c r="CF1224" cm="1">
        <f t="array" ref="CF1224">IFERROR(IF((BD1224+BE1224)*INDEX(H:H,ROW())*INDEX(K:K,ROW())/(BF1224*30*1000)&lt;0.5,"",(BD1224+BE1224)*INDEX(H:H,ROW())*INDEX(K:K,ROW())/(BF1224*30*1000)),"")</f>
        <v>2.7706885096881697</v>
      </c>
      <c r="CG1224">
        <f t="shared" si="156"/>
        <v>0.55838193963058247</v>
      </c>
      <c r="CH1224" cm="1">
        <f t="array" ref="CH1224">IFERROR((BD1224+BE1224)*INDEX(K:K,ROW())*INDEX(H:H,ROW())/BC1224/100000,"")</f>
        <v>0.46413072724555443</v>
      </c>
      <c r="CI1224">
        <f t="shared" si="157"/>
        <v>100.45033789895754</v>
      </c>
      <c r="CJ1224">
        <v>1</v>
      </c>
      <c r="CK1224">
        <f t="shared" si="158"/>
        <v>22.176347170057731</v>
      </c>
      <c r="CL1224" cm="1">
        <f t="array" ref="CL1224">IF(INDEX(AS:AS,ROW()-2)=0,CL1223,INDEX(AS:AS,ROW()-2))</f>
        <v>41.21</v>
      </c>
      <c r="CM1224" t="str">
        <f t="shared" si="159"/>
        <v>SP</v>
      </c>
    </row>
    <row r="1225" spans="1:91" x14ac:dyDescent="0.3">
      <c r="A1225" s="1">
        <v>1220</v>
      </c>
      <c r="B1225" t="s">
        <v>156</v>
      </c>
      <c r="C1225">
        <v>2</v>
      </c>
      <c r="D1225">
        <v>20</v>
      </c>
      <c r="E1225">
        <v>8</v>
      </c>
      <c r="F1225" t="s">
        <v>98</v>
      </c>
      <c r="G1225" t="s">
        <v>103</v>
      </c>
      <c r="H1225">
        <v>45.87</v>
      </c>
      <c r="I1225">
        <v>0.88</v>
      </c>
      <c r="J1225">
        <v>45.57</v>
      </c>
      <c r="K1225">
        <v>1564</v>
      </c>
      <c r="L1225">
        <v>45.89</v>
      </c>
      <c r="M1225">
        <v>0.89</v>
      </c>
      <c r="N1225">
        <v>45.57</v>
      </c>
      <c r="O1225">
        <v>1568</v>
      </c>
      <c r="P1225">
        <v>1.35</v>
      </c>
      <c r="Q1225">
        <v>50.28</v>
      </c>
      <c r="R1225">
        <v>30.11</v>
      </c>
      <c r="S1225">
        <v>1.6708776595744681</v>
      </c>
      <c r="T1225">
        <v>7.41</v>
      </c>
      <c r="U1225">
        <v>0</v>
      </c>
      <c r="V1225">
        <v>0</v>
      </c>
      <c r="W1225">
        <v>0</v>
      </c>
      <c r="X1225">
        <v>0</v>
      </c>
      <c r="Y1225">
        <v>2.5</v>
      </c>
      <c r="Z1225">
        <v>7.72</v>
      </c>
      <c r="AA1225">
        <v>19.100000000000001</v>
      </c>
      <c r="AB1225">
        <v>65.900000000000006</v>
      </c>
      <c r="AC1225">
        <v>1701</v>
      </c>
      <c r="AD1225">
        <v>37.79</v>
      </c>
      <c r="AE1225">
        <v>32.28</v>
      </c>
      <c r="AF1225">
        <v>11.18</v>
      </c>
      <c r="AG1225">
        <v>1570</v>
      </c>
      <c r="AI1225">
        <v>44.58</v>
      </c>
      <c r="AJ1225">
        <v>41.32</v>
      </c>
      <c r="AK1225">
        <v>4.51</v>
      </c>
      <c r="AL1225">
        <v>47.305</v>
      </c>
      <c r="AM1225">
        <v>6.31</v>
      </c>
      <c r="AN1225">
        <v>47.89</v>
      </c>
      <c r="AO1225">
        <v>45.09</v>
      </c>
      <c r="AP1225">
        <v>3.31</v>
      </c>
      <c r="AQ1225">
        <v>3.83</v>
      </c>
      <c r="AR1225">
        <v>4.12</v>
      </c>
      <c r="AS1225">
        <v>42.06</v>
      </c>
      <c r="AT1225">
        <v>0</v>
      </c>
      <c r="AU1225">
        <v>0</v>
      </c>
      <c r="AV1225">
        <v>1.3</v>
      </c>
      <c r="AW1225">
        <v>60.4</v>
      </c>
      <c r="AX1225">
        <v>89.9</v>
      </c>
      <c r="AY1225">
        <v>98.4</v>
      </c>
      <c r="AZ1225">
        <v>100</v>
      </c>
      <c r="BA1225">
        <v>88.6</v>
      </c>
      <c r="BB1225">
        <v>97.1</v>
      </c>
      <c r="BC1225">
        <v>101.2168138229171</v>
      </c>
      <c r="BD1225">
        <v>1.1943951513619201E-2</v>
      </c>
      <c r="BE1225">
        <v>53.357258082011953</v>
      </c>
      <c r="BF1225">
        <v>45.987636062791033</v>
      </c>
      <c r="BG1225">
        <v>148.47189249544249</v>
      </c>
      <c r="BH1225">
        <v>6.0446167554029637</v>
      </c>
      <c r="BI1225">
        <v>88.380492783860404</v>
      </c>
      <c r="BJ1225">
        <v>3.534850933961545</v>
      </c>
      <c r="BK1225">
        <v>706.1042431981723</v>
      </c>
      <c r="BL1225">
        <v>4.4220344358234618</v>
      </c>
      <c r="BM1225">
        <v>184.61708968671689</v>
      </c>
      <c r="BN1225">
        <v>106.6584766945096</v>
      </c>
      <c r="BO1225">
        <v>106.02937335160701</v>
      </c>
      <c r="BP1225">
        <v>105.0322178418174</v>
      </c>
      <c r="BQ1225">
        <v>29.588433547449309</v>
      </c>
      <c r="BR1225">
        <v>57.658181888551248</v>
      </c>
      <c r="BS1225">
        <v>105.6539281109666</v>
      </c>
      <c r="BT1225">
        <v>1847.8291843109539</v>
      </c>
      <c r="BU1225">
        <v>112.7533968270548</v>
      </c>
      <c r="BV1225">
        <v>868.01243597349992</v>
      </c>
      <c r="BW1225">
        <v>4.0197203239328791</v>
      </c>
      <c r="BX1225">
        <v>11.174338384060709</v>
      </c>
      <c r="BY1225">
        <v>10.336281692258639</v>
      </c>
      <c r="BZ1225">
        <v>0.42885367946622233</v>
      </c>
      <c r="CA1225">
        <f t="shared" si="152"/>
        <v>53.369202033525575</v>
      </c>
      <c r="CB1225" cm="1">
        <f t="array" ref="CB1225">IF(ISBLANK(INDEX(AC:AC,ROW())), "", INDEX(AC:AC,ROW())*(BI1225+BJ1225)/1000)</f>
        <v>156.34799966401513</v>
      </c>
      <c r="CC1225">
        <f t="shared" si="153"/>
        <v>154.51650925084544</v>
      </c>
      <c r="CD1225">
        <f t="shared" si="154"/>
        <v>4.569765694433773</v>
      </c>
      <c r="CE1225">
        <f t="shared" si="155"/>
        <v>6.9761556062565866</v>
      </c>
      <c r="CF1225" cm="1">
        <f t="array" ref="CF1225">IFERROR(IF((BD1225+BE1225)*INDEX(H:H,ROW())*INDEX(K:K,ROW())/(BF1225*30*1000)&lt;0.5,"",(BD1225+BE1225)*INDEX(H:H,ROW())*INDEX(K:K,ROW())/(BF1225*30*1000)),"")</f>
        <v>2.775197257885273</v>
      </c>
      <c r="CG1225">
        <f t="shared" si="156"/>
        <v>0.45434779386800556</v>
      </c>
      <c r="CH1225" cm="1">
        <f t="array" ref="CH1225">IFERROR((BD1225+BE1225)*INDEX(K:K,ROW())*INDEX(H:H,ROW())/BC1225/100000,"")</f>
        <v>0.37827142550061377</v>
      </c>
      <c r="CI1225">
        <f t="shared" si="157"/>
        <v>99.447866102402799</v>
      </c>
      <c r="CJ1225">
        <v>1</v>
      </c>
      <c r="CK1225">
        <f t="shared" si="158"/>
        <v>18.256148504573613</v>
      </c>
      <c r="CL1225" cm="1">
        <f t="array" ref="CL1225">IF(INDEX(AS:AS,ROW()-2)=0,CL1224,INDEX(AS:AS,ROW()-2))</f>
        <v>42.06</v>
      </c>
      <c r="CM1225" t="str">
        <f t="shared" si="159"/>
        <v>CIV</v>
      </c>
    </row>
    <row r="1226" spans="1:91" x14ac:dyDescent="0.3">
      <c r="A1226" s="1">
        <v>1221</v>
      </c>
      <c r="B1226" t="s">
        <v>156</v>
      </c>
      <c r="C1226">
        <v>2</v>
      </c>
      <c r="D1226">
        <v>20</v>
      </c>
      <c r="E1226">
        <v>8</v>
      </c>
      <c r="F1226" t="s">
        <v>98</v>
      </c>
      <c r="G1226" t="s">
        <v>104</v>
      </c>
      <c r="H1226">
        <v>44.76</v>
      </c>
      <c r="I1226">
        <v>0.85</v>
      </c>
      <c r="J1226">
        <v>44.1</v>
      </c>
      <c r="K1226">
        <v>1540</v>
      </c>
      <c r="L1226">
        <v>45.89</v>
      </c>
      <c r="M1226">
        <v>0.89</v>
      </c>
      <c r="N1226">
        <v>45.57</v>
      </c>
      <c r="O1226">
        <v>1568</v>
      </c>
      <c r="P1226">
        <v>1.35</v>
      </c>
      <c r="Q1226">
        <v>50.28</v>
      </c>
      <c r="R1226">
        <v>30.11</v>
      </c>
      <c r="S1226">
        <v>1.6708776595744681</v>
      </c>
      <c r="T1226">
        <v>7.41</v>
      </c>
      <c r="U1226">
        <v>0</v>
      </c>
      <c r="V1226">
        <v>0</v>
      </c>
      <c r="W1226">
        <v>0</v>
      </c>
      <c r="X1226">
        <v>0</v>
      </c>
      <c r="Y1226">
        <v>2.2000000000000002</v>
      </c>
      <c r="Z1226">
        <v>7.72</v>
      </c>
      <c r="AA1226">
        <v>19.75</v>
      </c>
      <c r="AB1226">
        <v>65.900000000000006</v>
      </c>
      <c r="AC1226">
        <v>1705</v>
      </c>
      <c r="AD1226">
        <v>37.79</v>
      </c>
      <c r="AE1226">
        <v>32.409999999999997</v>
      </c>
      <c r="AF1226">
        <v>10.9</v>
      </c>
      <c r="AG1226">
        <v>1570</v>
      </c>
      <c r="AI1226">
        <v>44.78</v>
      </c>
      <c r="AJ1226">
        <v>41.32</v>
      </c>
      <c r="AK1226">
        <v>3.45</v>
      </c>
      <c r="AL1226">
        <v>47.305</v>
      </c>
      <c r="AM1226">
        <v>6.31</v>
      </c>
      <c r="AN1226">
        <v>48.23</v>
      </c>
      <c r="AO1226">
        <v>45.36</v>
      </c>
      <c r="AP1226">
        <v>2.87</v>
      </c>
      <c r="AQ1226">
        <v>3.83</v>
      </c>
      <c r="AR1226">
        <v>2.19</v>
      </c>
      <c r="AS1226">
        <v>41.92</v>
      </c>
      <c r="AT1226">
        <v>0</v>
      </c>
      <c r="AU1226">
        <v>0</v>
      </c>
      <c r="AV1226">
        <v>0.3</v>
      </c>
      <c r="AW1226">
        <v>49.6</v>
      </c>
      <c r="AX1226">
        <v>92.3</v>
      </c>
      <c r="AY1226">
        <v>99.6</v>
      </c>
      <c r="AZ1226">
        <v>100</v>
      </c>
      <c r="BA1226">
        <v>92</v>
      </c>
      <c r="BB1226">
        <v>99.3</v>
      </c>
      <c r="BC1226">
        <v>117.47902931185379</v>
      </c>
      <c r="BD1226">
        <v>1.1943951513619201E-2</v>
      </c>
      <c r="BE1226">
        <v>54.052909075718773</v>
      </c>
      <c r="BF1226">
        <v>46.03040648383697</v>
      </c>
      <c r="BG1226">
        <v>141.80508757949329</v>
      </c>
      <c r="BH1226">
        <v>0.441992072704047</v>
      </c>
      <c r="BI1226">
        <v>84.405172431671716</v>
      </c>
      <c r="BJ1226">
        <v>0.25723218249768309</v>
      </c>
      <c r="BK1226">
        <v>613.9956651846727</v>
      </c>
      <c r="BL1226">
        <v>4.7359198839394523</v>
      </c>
      <c r="BM1226">
        <v>186.4708123214842</v>
      </c>
      <c r="BN1226">
        <v>107.1844963231474</v>
      </c>
      <c r="BO1226">
        <v>105.991006832106</v>
      </c>
      <c r="BP1226">
        <v>104.9736293120979</v>
      </c>
      <c r="BQ1226">
        <v>24.136553035204471</v>
      </c>
      <c r="BR1226">
        <v>52.516875366090268</v>
      </c>
      <c r="BS1226">
        <v>102.1964500642283</v>
      </c>
      <c r="BT1226">
        <v>1847.8291843109539</v>
      </c>
      <c r="BU1226">
        <v>114.0659242295241</v>
      </c>
      <c r="BV1226">
        <v>868.16777120650625</v>
      </c>
      <c r="BW1226">
        <v>2.809493639471949</v>
      </c>
      <c r="BX1226">
        <v>11.66419203937218</v>
      </c>
      <c r="BY1226">
        <v>10.336281692258639</v>
      </c>
      <c r="BZ1226">
        <v>0.42885367946622233</v>
      </c>
      <c r="CA1226">
        <f t="shared" si="152"/>
        <v>54.064853027232395</v>
      </c>
      <c r="CB1226" cm="1">
        <f t="array" ref="CB1226">IF(ISBLANK(INDEX(AC:AC,ROW())), "", INDEX(AC:AC,ROW())*(BI1226+BJ1226)/1000)</f>
        <v>144.34939986715881</v>
      </c>
      <c r="CC1226">
        <f t="shared" si="153"/>
        <v>142.24707965219733</v>
      </c>
      <c r="CD1226">
        <f t="shared" si="154"/>
        <v>4.316402605142609</v>
      </c>
      <c r="CE1226">
        <f t="shared" si="155"/>
        <v>5.2264278040193144</v>
      </c>
      <c r="CF1226" cm="1">
        <f t="array" ref="CF1226">IFERROR(IF((BD1226+BE1226)*INDEX(H:H,ROW())*INDEX(K:K,ROW())/(BF1226*30*1000)&lt;0.5,"",(BD1226+BE1226)*INDEX(H:H,ROW())*INDEX(K:K,ROW())/(BF1226*30*1000)),"")</f>
        <v>2.6987320120066944</v>
      </c>
      <c r="CG1226">
        <f t="shared" si="156"/>
        <v>0.39181806960327376</v>
      </c>
      <c r="CH1226" cm="1">
        <f t="array" ref="CH1226">IFERROR((BD1226+BE1226)*INDEX(K:K,ROW())*INDEX(H:H,ROW())/BC1226/100000,"")</f>
        <v>0.31722359019630658</v>
      </c>
      <c r="CI1226">
        <f t="shared" si="157"/>
        <v>96.797712859956874</v>
      </c>
      <c r="CJ1226">
        <v>1</v>
      </c>
      <c r="CK1226">
        <f t="shared" si="158"/>
        <v>15.729013042879352</v>
      </c>
      <c r="CL1226" cm="1">
        <f t="array" ref="CL1226">IF(INDEX(AS:AS,ROW()-2)=0,CL1225,INDEX(AS:AS,ROW()-2))</f>
        <v>41.45</v>
      </c>
      <c r="CM1226" t="str">
        <f t="shared" si="159"/>
        <v>SP</v>
      </c>
    </row>
    <row r="1227" spans="1:91" x14ac:dyDescent="0.3">
      <c r="A1227" s="1">
        <v>1222</v>
      </c>
      <c r="B1227" t="s">
        <v>156</v>
      </c>
      <c r="C1227">
        <v>2</v>
      </c>
      <c r="D1227">
        <v>20</v>
      </c>
      <c r="E1227">
        <v>8</v>
      </c>
      <c r="F1227" t="s">
        <v>98</v>
      </c>
      <c r="G1227" t="s">
        <v>105</v>
      </c>
      <c r="H1227">
        <v>45.87</v>
      </c>
      <c r="I1227">
        <v>0.88</v>
      </c>
      <c r="J1227">
        <v>45.57</v>
      </c>
      <c r="K1227">
        <v>1564</v>
      </c>
      <c r="L1227">
        <v>45.89</v>
      </c>
      <c r="M1227">
        <v>0.89</v>
      </c>
      <c r="N1227">
        <v>45.57</v>
      </c>
      <c r="O1227">
        <v>1568</v>
      </c>
      <c r="P1227">
        <v>1.35</v>
      </c>
      <c r="Q1227">
        <v>50.28</v>
      </c>
      <c r="R1227">
        <v>30.11</v>
      </c>
      <c r="S1227">
        <v>1.6708776595744681</v>
      </c>
      <c r="T1227">
        <v>7.41</v>
      </c>
      <c r="U1227">
        <v>0</v>
      </c>
      <c r="V1227">
        <v>0</v>
      </c>
      <c r="W1227">
        <v>0</v>
      </c>
      <c r="X1227">
        <v>0</v>
      </c>
      <c r="Y1227">
        <v>2.2000000000000002</v>
      </c>
      <c r="Z1227">
        <v>7.72</v>
      </c>
      <c r="AA1227">
        <v>19.75</v>
      </c>
      <c r="AB1227">
        <v>65.900000000000006</v>
      </c>
      <c r="AC1227">
        <v>1692</v>
      </c>
      <c r="AD1227">
        <v>37.79</v>
      </c>
      <c r="AE1227">
        <v>32.28</v>
      </c>
      <c r="AF1227">
        <v>11.15</v>
      </c>
      <c r="AG1227">
        <v>1570</v>
      </c>
      <c r="AI1227">
        <v>44.58</v>
      </c>
      <c r="AJ1227">
        <v>41.32</v>
      </c>
      <c r="AK1227">
        <v>4.51</v>
      </c>
      <c r="AL1227">
        <v>47.305</v>
      </c>
      <c r="AM1227">
        <v>6.31</v>
      </c>
      <c r="AN1227">
        <v>47.89</v>
      </c>
      <c r="AO1227">
        <v>45.09</v>
      </c>
      <c r="AP1227">
        <v>3.31</v>
      </c>
      <c r="AQ1227">
        <v>3.83</v>
      </c>
      <c r="AR1227">
        <v>4.12</v>
      </c>
      <c r="AS1227">
        <v>42.06</v>
      </c>
      <c r="AT1227">
        <v>0</v>
      </c>
      <c r="AU1227">
        <v>0</v>
      </c>
      <c r="AV1227">
        <v>0.8</v>
      </c>
      <c r="AW1227">
        <v>52.6</v>
      </c>
      <c r="AX1227">
        <v>92.6</v>
      </c>
      <c r="AY1227">
        <v>98.6</v>
      </c>
      <c r="AZ1227">
        <v>100</v>
      </c>
      <c r="BA1227">
        <v>91.8</v>
      </c>
      <c r="BB1227">
        <v>97.8</v>
      </c>
      <c r="BC1227">
        <v>127.8875997436966</v>
      </c>
      <c r="BD1227">
        <v>1.1943951513619201E-2</v>
      </c>
      <c r="BE1227">
        <v>55.016531469470053</v>
      </c>
      <c r="BF1227">
        <v>46.022321088913692</v>
      </c>
      <c r="BG1227">
        <v>126.3290132072669</v>
      </c>
      <c r="BH1227">
        <v>8.07475026185413E-2</v>
      </c>
      <c r="BI1227">
        <v>75.192352246005257</v>
      </c>
      <c r="BJ1227">
        <v>4.5579636302926302E-2</v>
      </c>
      <c r="BK1227">
        <v>461.60749071171961</v>
      </c>
      <c r="BL1227">
        <v>4.8157099031265833</v>
      </c>
      <c r="BM1227">
        <v>187.57872392935721</v>
      </c>
      <c r="BN1227">
        <v>108.3048625237432</v>
      </c>
      <c r="BO1227">
        <v>106.0101989485605</v>
      </c>
      <c r="BP1227">
        <v>105.71008455930151</v>
      </c>
      <c r="BQ1227">
        <v>23.41188965698548</v>
      </c>
      <c r="BR1227">
        <v>45.39496947820642</v>
      </c>
      <c r="BS1227">
        <v>100.532305160077</v>
      </c>
      <c r="BT1227">
        <v>1847.8291843109539</v>
      </c>
      <c r="BU1227">
        <v>114.7528329246813</v>
      </c>
      <c r="BV1227">
        <v>870.5713284866423</v>
      </c>
      <c r="BW1227">
        <v>18.032373801665798</v>
      </c>
      <c r="BX1227">
        <v>11.289141294036829</v>
      </c>
      <c r="BY1227">
        <v>10.336281692258639</v>
      </c>
      <c r="BZ1227">
        <v>0.42885367946622233</v>
      </c>
      <c r="CA1227">
        <f t="shared" si="152"/>
        <v>55.028475420983675</v>
      </c>
      <c r="CB1227" cm="1">
        <f t="array" ref="CB1227">IF(ISBLANK(INDEX(AC:AC,ROW())), "", INDEX(AC:AC,ROW())*(BI1227+BJ1227)/1000)</f>
        <v>127.30258074486545</v>
      </c>
      <c r="CC1227">
        <f t="shared" si="153"/>
        <v>126.40976070988543</v>
      </c>
      <c r="CD1227">
        <f t="shared" si="154"/>
        <v>3.6516760107720163</v>
      </c>
      <c r="CE1227">
        <f t="shared" si="155"/>
        <v>3.6094781013705872</v>
      </c>
      <c r="CF1227" cm="1">
        <f t="array" ref="CF1227">IFERROR(IF((BD1227+BE1227)*INDEX(H:H,ROW())*INDEX(K:K,ROW())/(BF1227*30*1000)&lt;0.5,"",(BD1227+BE1227)*INDEX(H:H,ROW())*INDEX(K:K,ROW())/(BF1227*30*1000)),"")</f>
        <v>2.8593228623690861</v>
      </c>
      <c r="CG1227">
        <f t="shared" si="156"/>
        <v>0.35986539102421516</v>
      </c>
      <c r="CH1227" cm="1">
        <f t="array" ref="CH1227">IFERROR((BD1227+BE1227)*INDEX(K:K,ROW())*INDEX(H:H,ROW())/BC1227/100000,"")</f>
        <v>0.30869140197927875</v>
      </c>
      <c r="CI1227">
        <f t="shared" si="157"/>
        <v>102.53974665103</v>
      </c>
      <c r="CJ1227">
        <v>1</v>
      </c>
      <c r="CK1227">
        <f t="shared" si="158"/>
        <v>14.448853430780186</v>
      </c>
      <c r="CL1227" cm="1">
        <f t="array" ref="CL1227">IF(INDEX(AS:AS,ROW()-2)=0,CL1226,INDEX(AS:AS,ROW()-2))</f>
        <v>42.06</v>
      </c>
      <c r="CM1227" t="str">
        <f t="shared" si="159"/>
        <v>CIV</v>
      </c>
    </row>
    <row r="1228" spans="1:91" x14ac:dyDescent="0.3">
      <c r="A1228" s="1">
        <v>1223</v>
      </c>
      <c r="B1228" t="s">
        <v>156</v>
      </c>
      <c r="C1228">
        <v>2</v>
      </c>
      <c r="D1228">
        <v>20</v>
      </c>
      <c r="E1228">
        <v>8</v>
      </c>
      <c r="F1228" t="s">
        <v>98</v>
      </c>
      <c r="G1228" t="s">
        <v>106</v>
      </c>
      <c r="H1228">
        <v>45.87</v>
      </c>
      <c r="I1228">
        <v>0.88</v>
      </c>
      <c r="J1228">
        <v>45.57</v>
      </c>
      <c r="K1228">
        <v>1564</v>
      </c>
      <c r="L1228">
        <v>45.89</v>
      </c>
      <c r="M1228">
        <v>0.89</v>
      </c>
      <c r="N1228">
        <v>45.57</v>
      </c>
      <c r="O1228">
        <v>1568</v>
      </c>
      <c r="P1228">
        <v>1.35</v>
      </c>
      <c r="Q1228">
        <v>50.28</v>
      </c>
      <c r="R1228">
        <v>30.11</v>
      </c>
      <c r="S1228">
        <v>1.6708776595744681</v>
      </c>
      <c r="T1228">
        <v>7.41</v>
      </c>
      <c r="U1228">
        <v>0</v>
      </c>
      <c r="V1228">
        <v>0</v>
      </c>
      <c r="W1228">
        <v>0</v>
      </c>
      <c r="X1228">
        <v>0</v>
      </c>
      <c r="Y1228">
        <v>2.2000000000000002</v>
      </c>
      <c r="Z1228">
        <v>7.72</v>
      </c>
      <c r="AA1228">
        <v>19.75</v>
      </c>
      <c r="AB1228">
        <v>65.900000000000006</v>
      </c>
      <c r="AC1228">
        <v>1700</v>
      </c>
      <c r="AD1228">
        <v>37.79</v>
      </c>
      <c r="AE1228">
        <v>32.28</v>
      </c>
      <c r="AF1228">
        <v>11.31</v>
      </c>
      <c r="AG1228">
        <v>1570</v>
      </c>
      <c r="AI1228">
        <v>44.58</v>
      </c>
      <c r="AJ1228">
        <v>41.32</v>
      </c>
      <c r="AK1228">
        <v>4.51</v>
      </c>
      <c r="AL1228">
        <v>47.305</v>
      </c>
      <c r="AM1228">
        <v>6.38</v>
      </c>
      <c r="AN1228">
        <v>47.89</v>
      </c>
      <c r="AO1228">
        <v>45.09</v>
      </c>
      <c r="AP1228">
        <v>2.85</v>
      </c>
      <c r="AQ1228">
        <v>2.72</v>
      </c>
      <c r="AR1228">
        <v>4.12</v>
      </c>
      <c r="AS1228">
        <v>42.06</v>
      </c>
      <c r="AT1228">
        <v>0</v>
      </c>
      <c r="AU1228">
        <v>0</v>
      </c>
      <c r="AV1228">
        <v>1.6</v>
      </c>
      <c r="AW1228">
        <v>56.9</v>
      </c>
      <c r="AX1228">
        <v>94.6</v>
      </c>
      <c r="AY1228">
        <v>99.6</v>
      </c>
      <c r="AZ1228">
        <v>100</v>
      </c>
      <c r="BA1228">
        <v>93</v>
      </c>
      <c r="BB1228">
        <v>98</v>
      </c>
      <c r="BC1228">
        <v>119.9443550334272</v>
      </c>
      <c r="BD1228">
        <v>1.1943951513619201E-2</v>
      </c>
      <c r="BE1228">
        <v>55.001723843800498</v>
      </c>
      <c r="BF1228">
        <v>45.948108430762481</v>
      </c>
      <c r="BG1228">
        <v>130.97463243981781</v>
      </c>
      <c r="BH1228">
        <v>6.0446167554029637</v>
      </c>
      <c r="BI1228">
        <v>77.961485545998897</v>
      </c>
      <c r="BJ1228">
        <v>3.534850933961545</v>
      </c>
      <c r="BK1228">
        <v>469.38924729165677</v>
      </c>
      <c r="BL1228">
        <v>5.0515693142167253</v>
      </c>
      <c r="BM1228">
        <v>186.36705007238481</v>
      </c>
      <c r="BN1228">
        <v>108.1243070798523</v>
      </c>
      <c r="BO1228">
        <v>106.1566814571287</v>
      </c>
      <c r="BP1228">
        <v>105.9606429565126</v>
      </c>
      <c r="BQ1228">
        <v>21.155345292720831</v>
      </c>
      <c r="BR1228">
        <v>47.11544552637632</v>
      </c>
      <c r="BS1228">
        <v>105.3475706351734</v>
      </c>
      <c r="BT1228">
        <v>1847.8291843109539</v>
      </c>
      <c r="BU1228">
        <v>115.9956841638576</v>
      </c>
      <c r="BV1228">
        <v>865.08128263991318</v>
      </c>
      <c r="BW1228">
        <v>18.032373801665798</v>
      </c>
      <c r="BX1228">
        <v>9.9357031437488743</v>
      </c>
      <c r="BY1228">
        <v>10.336281692258639</v>
      </c>
      <c r="BZ1228">
        <v>0.42885367946622233</v>
      </c>
      <c r="CA1228">
        <f t="shared" si="152"/>
        <v>55.01366779531412</v>
      </c>
      <c r="CB1228" cm="1">
        <f t="array" ref="CB1228">IF(ISBLANK(INDEX(AC:AC,ROW())), "", INDEX(AC:AC,ROW())*(BI1228+BJ1228)/1000)</f>
        <v>138.54377201593277</v>
      </c>
      <c r="CC1228">
        <f t="shared" si="153"/>
        <v>137.01924919522077</v>
      </c>
      <c r="CD1228">
        <f t="shared" si="154"/>
        <v>3.4257175546399732</v>
      </c>
      <c r="CE1228">
        <f t="shared" si="155"/>
        <v>3.9133917320314326</v>
      </c>
      <c r="CF1228" cm="1">
        <f t="array" ref="CF1228">IFERROR(IF((BD1228+BE1228)*INDEX(H:H,ROW())*INDEX(K:K,ROW())/(BF1228*30*1000)&lt;0.5,"",(BD1228+BE1228)*INDEX(H:H,ROW())*INDEX(K:K,ROW())/(BF1228*30*1000)),"")</f>
        <v>2.8631704123918396</v>
      </c>
      <c r="CG1228">
        <f t="shared" si="156"/>
        <v>0.38307854019438631</v>
      </c>
      <c r="CH1228" cm="1">
        <f t="array" ref="CH1228">IFERROR((BD1228+BE1228)*INDEX(K:K,ROW())*INDEX(H:H,ROW())/BC1228/100000,"")</f>
        <v>0.32904574257204744</v>
      </c>
      <c r="CI1228">
        <f t="shared" si="157"/>
        <v>102.51215420597234</v>
      </c>
      <c r="CJ1228">
        <v>1</v>
      </c>
      <c r="CK1228">
        <f t="shared" si="158"/>
        <v>15.405720292513839</v>
      </c>
      <c r="CL1228" cm="1">
        <f t="array" ref="CL1228">IF(INDEX(AS:AS,ROW()-2)=0,CL1227,INDEX(AS:AS,ROW()-2))</f>
        <v>41.92</v>
      </c>
      <c r="CM1228" t="str">
        <f t="shared" si="159"/>
        <v>CIV</v>
      </c>
    </row>
    <row r="1229" spans="1:91" x14ac:dyDescent="0.3">
      <c r="A1229" s="1">
        <v>1224</v>
      </c>
      <c r="B1229" t="s">
        <v>157</v>
      </c>
      <c r="C1229">
        <v>2</v>
      </c>
      <c r="D1229">
        <v>21</v>
      </c>
      <c r="E1229">
        <v>8</v>
      </c>
      <c r="F1229" t="s">
        <v>80</v>
      </c>
      <c r="G1229" t="s">
        <v>81</v>
      </c>
      <c r="H1229">
        <v>45.87</v>
      </c>
      <c r="I1229">
        <v>0.88</v>
      </c>
      <c r="J1229">
        <v>45.57</v>
      </c>
      <c r="K1229">
        <v>1564</v>
      </c>
      <c r="L1229">
        <v>45.89</v>
      </c>
      <c r="M1229">
        <v>0.89</v>
      </c>
      <c r="N1229">
        <v>45.57</v>
      </c>
      <c r="O1229">
        <v>1568</v>
      </c>
      <c r="P1229">
        <v>1.35</v>
      </c>
      <c r="Q1229">
        <v>50.28</v>
      </c>
      <c r="R1229">
        <v>30.11</v>
      </c>
      <c r="S1229">
        <v>1.6708776595744681</v>
      </c>
      <c r="T1229">
        <v>7.41</v>
      </c>
      <c r="U1229">
        <v>0</v>
      </c>
      <c r="V1229">
        <v>0</v>
      </c>
      <c r="W1229">
        <v>0</v>
      </c>
      <c r="X1229">
        <v>0</v>
      </c>
      <c r="Y1229">
        <v>2.2000000000000002</v>
      </c>
      <c r="Z1229">
        <v>7.72</v>
      </c>
      <c r="AA1229">
        <v>19.75</v>
      </c>
      <c r="AB1229">
        <v>65.900000000000006</v>
      </c>
      <c r="AC1229">
        <v>1703</v>
      </c>
      <c r="AD1229">
        <v>37.79</v>
      </c>
      <c r="AE1229">
        <v>32.28</v>
      </c>
      <c r="AF1229">
        <v>10.96</v>
      </c>
      <c r="AG1229">
        <v>1570</v>
      </c>
      <c r="AI1229">
        <v>44.58</v>
      </c>
      <c r="AJ1229">
        <v>41.32</v>
      </c>
      <c r="AK1229">
        <v>4.51</v>
      </c>
      <c r="AL1229">
        <v>47.305</v>
      </c>
      <c r="AM1229">
        <v>6.31</v>
      </c>
      <c r="AN1229">
        <v>47.89</v>
      </c>
      <c r="AO1229">
        <v>45.09</v>
      </c>
      <c r="AP1229">
        <v>3.31</v>
      </c>
      <c r="AQ1229">
        <v>3.83</v>
      </c>
      <c r="AR1229">
        <v>4.12</v>
      </c>
      <c r="AS1229">
        <v>42.06</v>
      </c>
      <c r="AT1229">
        <v>0</v>
      </c>
      <c r="AU1229">
        <v>0</v>
      </c>
      <c r="AV1229">
        <v>5.6</v>
      </c>
      <c r="AW1229">
        <v>68.400000000000006</v>
      </c>
      <c r="AX1229">
        <v>92.8</v>
      </c>
      <c r="AY1229">
        <v>99.1</v>
      </c>
      <c r="AZ1229">
        <v>100</v>
      </c>
      <c r="BA1229">
        <v>86.199999999999989</v>
      </c>
      <c r="BB1229">
        <v>92.6</v>
      </c>
      <c r="BC1229">
        <v>79.469513782812868</v>
      </c>
      <c r="BD1229">
        <v>1.1943951513619201E-2</v>
      </c>
      <c r="BE1229">
        <v>54.687810357922643</v>
      </c>
      <c r="BF1229">
        <v>45.947491162436258</v>
      </c>
      <c r="BG1229">
        <v>131.49449260543389</v>
      </c>
      <c r="BH1229">
        <v>6.0446167554029637</v>
      </c>
      <c r="BI1229">
        <v>78.271190379794703</v>
      </c>
      <c r="BJ1229">
        <v>3.534850933961545</v>
      </c>
      <c r="BK1229">
        <v>516.09282562729277</v>
      </c>
      <c r="BL1229">
        <v>5.389541603673603</v>
      </c>
      <c r="BM1229">
        <v>184.33411655967859</v>
      </c>
      <c r="BN1229">
        <v>108.0181306178015</v>
      </c>
      <c r="BO1229">
        <v>106.7432968600102</v>
      </c>
      <c r="BP1229">
        <v>106.5476889890132</v>
      </c>
      <c r="BQ1229">
        <v>15.91573301872085</v>
      </c>
      <c r="BR1229">
        <v>46.82664328995417</v>
      </c>
      <c r="BS1229">
        <v>104.6288841214638</v>
      </c>
      <c r="BT1229">
        <v>1847.8291843109539</v>
      </c>
      <c r="BU1229">
        <v>117.38422639027991</v>
      </c>
      <c r="BV1229">
        <v>873.29636522704016</v>
      </c>
      <c r="BW1229">
        <v>18.032373801665798</v>
      </c>
      <c r="BX1229">
        <v>8.6485575039624045</v>
      </c>
      <c r="BY1229">
        <v>10.336281692258639</v>
      </c>
      <c r="BZ1229">
        <v>0.42885367946622233</v>
      </c>
      <c r="CA1229">
        <f t="shared" si="152"/>
        <v>54.699754309436265</v>
      </c>
      <c r="CB1229" cm="1">
        <f t="array" ref="CB1229">IF(ISBLANK(INDEX(AC:AC,ROW())), "", INDEX(AC:AC,ROW())*(BI1229+BJ1229)/1000)</f>
        <v>139.31568835732691</v>
      </c>
      <c r="CC1229">
        <f t="shared" si="153"/>
        <v>137.53910936083685</v>
      </c>
      <c r="CD1229">
        <f t="shared" si="154"/>
        <v>3.7523350850943205</v>
      </c>
      <c r="CE1229">
        <f t="shared" si="155"/>
        <v>6.4942240245454963</v>
      </c>
      <c r="CF1229" cm="1">
        <f t="array" ref="CF1229">IFERROR(IF((BD1229+BE1229)*INDEX(H:H,ROW())*INDEX(K:K,ROW())/(BF1229*30*1000)&lt;0.5,"",(BD1229+BE1229)*INDEX(H:H,ROW())*INDEX(K:K,ROW())/(BF1229*30*1000)),"")</f>
        <v>2.8468711208618802</v>
      </c>
      <c r="CG1229">
        <f t="shared" si="156"/>
        <v>0.57817757999638686</v>
      </c>
      <c r="CH1229" cm="1">
        <f t="array" ref="CH1229">IFERROR((BD1229+BE1229)*INDEX(K:K,ROW())*INDEX(H:H,ROW())/BC1229/100000,"")</f>
        <v>0.49379911656645709</v>
      </c>
      <c r="CI1229">
        <f t="shared" si="157"/>
        <v>101.92720961017891</v>
      </c>
      <c r="CJ1229">
        <v>1</v>
      </c>
      <c r="CK1229">
        <f t="shared" si="158"/>
        <v>23.252050960837639</v>
      </c>
      <c r="CL1229" cm="1">
        <f t="array" ref="CL1229">IF(INDEX(AS:AS,ROW()-2)=0,CL1228,INDEX(AS:AS,ROW()-2))</f>
        <v>42.06</v>
      </c>
      <c r="CM1229" t="str">
        <f t="shared" si="159"/>
        <v>CIV</v>
      </c>
    </row>
    <row r="1230" spans="1:91" x14ac:dyDescent="0.3">
      <c r="A1230" s="1">
        <v>1225</v>
      </c>
      <c r="B1230" t="s">
        <v>157</v>
      </c>
      <c r="C1230">
        <v>2</v>
      </c>
      <c r="D1230">
        <v>21</v>
      </c>
      <c r="E1230">
        <v>8</v>
      </c>
      <c r="F1230" t="s">
        <v>80</v>
      </c>
      <c r="G1230" t="s">
        <v>82</v>
      </c>
      <c r="H1230">
        <v>44.68</v>
      </c>
      <c r="I1230">
        <v>0.84</v>
      </c>
      <c r="J1230">
        <v>44.1</v>
      </c>
      <c r="K1230">
        <v>1535</v>
      </c>
      <c r="L1230">
        <v>45.07</v>
      </c>
      <c r="M1230">
        <v>0.98</v>
      </c>
      <c r="N1230">
        <v>44.1</v>
      </c>
      <c r="O1230">
        <v>1542</v>
      </c>
      <c r="P1230">
        <v>1.76</v>
      </c>
      <c r="Q1230">
        <v>50.42</v>
      </c>
      <c r="R1230">
        <v>29.93</v>
      </c>
      <c r="S1230">
        <v>1.684597393919145</v>
      </c>
      <c r="T1230">
        <v>7.48</v>
      </c>
      <c r="U1230">
        <v>0</v>
      </c>
      <c r="V1230">
        <v>0</v>
      </c>
      <c r="W1230">
        <v>0</v>
      </c>
      <c r="X1230">
        <v>0</v>
      </c>
      <c r="Y1230">
        <v>2.2000000000000002</v>
      </c>
      <c r="Z1230">
        <v>7.72</v>
      </c>
      <c r="AA1230">
        <v>18.100000000000001</v>
      </c>
      <c r="AB1230">
        <v>65.900000000000006</v>
      </c>
      <c r="AC1230">
        <v>1696</v>
      </c>
      <c r="AD1230">
        <v>38.31</v>
      </c>
      <c r="AE1230">
        <v>32.520000000000003</v>
      </c>
      <c r="AF1230">
        <v>10.78</v>
      </c>
      <c r="AG1230">
        <v>1570</v>
      </c>
      <c r="AI1230">
        <v>44.96</v>
      </c>
      <c r="AJ1230">
        <v>41.62</v>
      </c>
      <c r="AK1230">
        <v>3.57</v>
      </c>
      <c r="AL1230">
        <v>47.79</v>
      </c>
      <c r="AM1230">
        <v>6.08</v>
      </c>
      <c r="AN1230">
        <v>48.42</v>
      </c>
      <c r="AO1230">
        <v>45.58</v>
      </c>
      <c r="AP1230">
        <v>2.89</v>
      </c>
      <c r="AQ1230">
        <v>3.83</v>
      </c>
      <c r="AR1230">
        <v>2.48</v>
      </c>
      <c r="AS1230">
        <v>42.23</v>
      </c>
      <c r="AT1230">
        <v>0</v>
      </c>
      <c r="AU1230">
        <v>0</v>
      </c>
      <c r="AV1230">
        <v>1.5</v>
      </c>
      <c r="AW1230">
        <v>73</v>
      </c>
      <c r="AX1230">
        <v>96</v>
      </c>
      <c r="AY1230">
        <v>99.4</v>
      </c>
      <c r="AZ1230">
        <v>100</v>
      </c>
      <c r="BA1230">
        <v>94.5</v>
      </c>
      <c r="BB1230">
        <v>97.9</v>
      </c>
      <c r="BC1230">
        <v>96.475287175323956</v>
      </c>
      <c r="BD1230">
        <v>1.1943951513619201E-2</v>
      </c>
      <c r="BE1230">
        <v>57.79282020980029</v>
      </c>
      <c r="BF1230">
        <v>51.305787597366553</v>
      </c>
      <c r="BG1230">
        <v>152.93896870383941</v>
      </c>
      <c r="BH1230">
        <v>6.0446167554029637</v>
      </c>
      <c r="BI1230">
        <v>91.032590527936861</v>
      </c>
      <c r="BJ1230">
        <v>3.534850933961545</v>
      </c>
      <c r="BK1230">
        <v>740.01188436022642</v>
      </c>
      <c r="BL1230">
        <v>5.0313650979483171</v>
      </c>
      <c r="BM1230">
        <v>186.73101612899981</v>
      </c>
      <c r="BN1230">
        <v>107.46683217194121</v>
      </c>
      <c r="BO1230">
        <v>106.65199210844401</v>
      </c>
      <c r="BP1230">
        <v>106.8378931795516</v>
      </c>
      <c r="BQ1230">
        <v>20.004026668670299</v>
      </c>
      <c r="BR1230">
        <v>40.240184336651737</v>
      </c>
      <c r="BS1230">
        <v>98.84101679897266</v>
      </c>
      <c r="BT1230">
        <v>1847.8291843109539</v>
      </c>
      <c r="BU1230">
        <v>116.0053383690868</v>
      </c>
      <c r="BV1230">
        <v>873.42144115613246</v>
      </c>
      <c r="BW1230">
        <v>4.8124333022732539</v>
      </c>
      <c r="BX1230">
        <v>11.24094446753559</v>
      </c>
      <c r="BY1230">
        <v>10.336281692258639</v>
      </c>
      <c r="BZ1230">
        <v>0.42885367946622233</v>
      </c>
      <c r="CA1230">
        <f t="shared" si="152"/>
        <v>57.804764161313912</v>
      </c>
      <c r="CB1230" cm="1">
        <f t="array" ref="CB1230">IF(ISBLANK(INDEX(AC:AC,ROW())), "", INDEX(AC:AC,ROW())*(BI1230+BJ1230)/1000)</f>
        <v>160.3863807193797</v>
      </c>
      <c r="CC1230">
        <f t="shared" si="153"/>
        <v>158.98358545924236</v>
      </c>
      <c r="CD1230">
        <f t="shared" si="154"/>
        <v>4.6546433219669625</v>
      </c>
      <c r="CE1230">
        <f t="shared" si="155"/>
        <v>7.6704812810290708</v>
      </c>
      <c r="CF1230" cm="1">
        <f t="array" ref="CF1230">IFERROR(IF((BD1230+BE1230)*INDEX(H:H,ROW())*INDEX(K:K,ROW())/(BF1230*30*1000)&lt;0.5,"",(BD1230+BE1230)*INDEX(H:H,ROW())*INDEX(K:K,ROW())/(BF1230*30*1000)),"")</f>
        <v>2.5757135597766432</v>
      </c>
      <c r="CG1230">
        <f t="shared" si="156"/>
        <v>0.53180238276076708</v>
      </c>
      <c r="CH1230" cm="1">
        <f t="array" ref="CH1230">IFERROR((BD1230+BE1230)*INDEX(K:K,ROW())*INDEX(H:H,ROW())/BC1230/100000,"")</f>
        <v>0.41093118251953092</v>
      </c>
      <c r="CI1230">
        <f t="shared" si="157"/>
        <v>102.97325673472002</v>
      </c>
      <c r="CJ1230">
        <v>1</v>
      </c>
      <c r="CK1230">
        <f t="shared" si="158"/>
        <v>19.153393976976769</v>
      </c>
      <c r="CL1230" cm="1">
        <f t="array" ref="CL1230">IF(INDEX(AS:AS,ROW()-2)=0,CL1229,INDEX(AS:AS,ROW()-2))</f>
        <v>42.06</v>
      </c>
      <c r="CM1230" t="str">
        <f t="shared" si="159"/>
        <v>CIV</v>
      </c>
    </row>
    <row r="1231" spans="1:91" x14ac:dyDescent="0.3">
      <c r="A1231" s="1">
        <v>1226</v>
      </c>
      <c r="B1231" t="s">
        <v>157</v>
      </c>
      <c r="C1231">
        <v>2</v>
      </c>
      <c r="D1231">
        <v>21</v>
      </c>
      <c r="E1231">
        <v>8</v>
      </c>
      <c r="F1231" t="s">
        <v>80</v>
      </c>
      <c r="G1231" t="s">
        <v>83</v>
      </c>
      <c r="H1231">
        <v>45.87</v>
      </c>
      <c r="I1231">
        <v>0.88</v>
      </c>
      <c r="J1231">
        <v>45.57</v>
      </c>
      <c r="K1231">
        <v>1564</v>
      </c>
      <c r="L1231">
        <v>45.89</v>
      </c>
      <c r="M1231">
        <v>0.89</v>
      </c>
      <c r="N1231">
        <v>45.57</v>
      </c>
      <c r="O1231">
        <v>1568</v>
      </c>
      <c r="P1231">
        <v>1.35</v>
      </c>
      <c r="Q1231">
        <v>50.28</v>
      </c>
      <c r="R1231">
        <v>30.11</v>
      </c>
      <c r="S1231">
        <v>1.6708776595744681</v>
      </c>
      <c r="T1231">
        <v>7.41</v>
      </c>
      <c r="U1231">
        <v>0</v>
      </c>
      <c r="V1231">
        <v>0</v>
      </c>
      <c r="W1231">
        <v>0</v>
      </c>
      <c r="X1231">
        <v>0</v>
      </c>
      <c r="Y1231">
        <v>2.2000000000000002</v>
      </c>
      <c r="Z1231">
        <v>7.72</v>
      </c>
      <c r="AA1231">
        <v>19.75</v>
      </c>
      <c r="AB1231">
        <v>65.900000000000006</v>
      </c>
      <c r="AC1231">
        <v>1698</v>
      </c>
      <c r="AD1231">
        <v>37.79</v>
      </c>
      <c r="AE1231">
        <v>32.28</v>
      </c>
      <c r="AF1231">
        <v>10.69</v>
      </c>
      <c r="AG1231">
        <v>1570</v>
      </c>
      <c r="AI1231">
        <v>44.58</v>
      </c>
      <c r="AJ1231">
        <v>41.32</v>
      </c>
      <c r="AK1231">
        <v>4.51</v>
      </c>
      <c r="AL1231">
        <v>47.305</v>
      </c>
      <c r="AM1231">
        <v>6.31</v>
      </c>
      <c r="AN1231">
        <v>47.89</v>
      </c>
      <c r="AO1231">
        <v>45.09</v>
      </c>
      <c r="AP1231">
        <v>3.31</v>
      </c>
      <c r="AQ1231">
        <v>3.83</v>
      </c>
      <c r="AR1231">
        <v>4.12</v>
      </c>
      <c r="AS1231">
        <v>42.06</v>
      </c>
      <c r="AT1231">
        <v>0</v>
      </c>
      <c r="AU1231">
        <v>0</v>
      </c>
      <c r="AV1231">
        <v>0.8</v>
      </c>
      <c r="AW1231">
        <v>77.2</v>
      </c>
      <c r="AX1231">
        <v>97</v>
      </c>
      <c r="AY1231">
        <v>100</v>
      </c>
      <c r="AZ1231">
        <v>100</v>
      </c>
      <c r="BA1231">
        <v>96.2</v>
      </c>
      <c r="BB1231">
        <v>99.2</v>
      </c>
      <c r="BC1231">
        <v>115.6293854211122</v>
      </c>
      <c r="BD1231">
        <v>1.1943951513619201E-2</v>
      </c>
      <c r="BE1231">
        <v>57.005478746937413</v>
      </c>
      <c r="BF1231">
        <v>49.123129163131317</v>
      </c>
      <c r="BG1231">
        <v>131.50698492659191</v>
      </c>
      <c r="BH1231">
        <v>6.0446167554029637</v>
      </c>
      <c r="BI1231">
        <v>78.275338539153537</v>
      </c>
      <c r="BJ1231">
        <v>3.534850933961545</v>
      </c>
      <c r="BK1231">
        <v>631.38089656575619</v>
      </c>
      <c r="BL1231">
        <v>4.691232014072737</v>
      </c>
      <c r="BM1231">
        <v>187.32747398495431</v>
      </c>
      <c r="BN1231">
        <v>107.27736890047559</v>
      </c>
      <c r="BO1231">
        <v>106.05715194389821</v>
      </c>
      <c r="BP1231">
        <v>105.7643318909158</v>
      </c>
      <c r="BQ1231">
        <v>17.42423014581362</v>
      </c>
      <c r="BR1231">
        <v>44.582053202222653</v>
      </c>
      <c r="BS1231">
        <v>94.426582498830115</v>
      </c>
      <c r="BT1231">
        <v>1847.8291843109539</v>
      </c>
      <c r="BU1231">
        <v>113.9096512476934</v>
      </c>
      <c r="BV1231">
        <v>873.97165421399882</v>
      </c>
      <c r="BW1231">
        <v>2.183355164980155</v>
      </c>
      <c r="BX1231">
        <v>11.581536541148269</v>
      </c>
      <c r="BY1231">
        <v>10.336281692258639</v>
      </c>
      <c r="BZ1231">
        <v>0.42885367946622233</v>
      </c>
      <c r="CA1231">
        <f t="shared" si="152"/>
        <v>57.017422698451036</v>
      </c>
      <c r="CB1231" cm="1">
        <f t="array" ref="CB1231">IF(ISBLANK(INDEX(AC:AC,ROW())), "", INDEX(AC:AC,ROW())*(BI1231+BJ1231)/1000)</f>
        <v>138.91370172534943</v>
      </c>
      <c r="CC1231">
        <f t="shared" si="153"/>
        <v>137.55160168199487</v>
      </c>
      <c r="CD1231">
        <f t="shared" si="154"/>
        <v>4.5901384560060867</v>
      </c>
      <c r="CE1231">
        <f t="shared" si="155"/>
        <v>5.4603844365886891</v>
      </c>
      <c r="CF1231" cm="1">
        <f t="array" ref="CF1231">IFERROR(IF((BD1231+BE1231)*INDEX(H:H,ROW())*INDEX(K:K,ROW())/(BF1231*30*1000)&lt;0.5,"",(BD1231+BE1231)*INDEX(H:H,ROW())*INDEX(K:K,ROW())/(BF1231*30*1000)),"")</f>
        <v>2.7756569705012173</v>
      </c>
      <c r="CG1231">
        <f t="shared" si="156"/>
        <v>0.42483257161861698</v>
      </c>
      <c r="CH1231" cm="1">
        <f t="array" ref="CH1231">IFERROR((BD1231+BE1231)*INDEX(K:K,ROW())*INDEX(H:H,ROW())/BC1231/100000,"")</f>
        <v>0.35375684661275153</v>
      </c>
      <c r="CI1231">
        <f t="shared" si="157"/>
        <v>106.24593964244966</v>
      </c>
      <c r="CJ1231">
        <v>1</v>
      </c>
      <c r="CK1231">
        <f t="shared" si="158"/>
        <v>15.980619265434303</v>
      </c>
      <c r="CL1231" cm="1">
        <f t="array" ref="CL1231">IF(INDEX(AS:AS,ROW()-2)=0,CL1230,INDEX(AS:AS,ROW()-2))</f>
        <v>42.06</v>
      </c>
      <c r="CM1231" t="str">
        <f t="shared" si="159"/>
        <v>CIV</v>
      </c>
    </row>
    <row r="1232" spans="1:91" x14ac:dyDescent="0.3">
      <c r="A1232" s="1">
        <v>1227</v>
      </c>
      <c r="B1232" t="s">
        <v>157</v>
      </c>
      <c r="C1232">
        <v>2</v>
      </c>
      <c r="D1232">
        <v>21</v>
      </c>
      <c r="E1232">
        <v>8</v>
      </c>
      <c r="F1232" t="s">
        <v>80</v>
      </c>
      <c r="G1232" t="s">
        <v>84</v>
      </c>
      <c r="H1232">
        <v>45.87</v>
      </c>
      <c r="I1232">
        <v>0.88</v>
      </c>
      <c r="J1232">
        <v>45.57</v>
      </c>
      <c r="K1232">
        <v>1564</v>
      </c>
      <c r="L1232">
        <v>45.89</v>
      </c>
      <c r="M1232">
        <v>0.89</v>
      </c>
      <c r="N1232">
        <v>45.57</v>
      </c>
      <c r="O1232">
        <v>1568</v>
      </c>
      <c r="P1232">
        <v>1.35</v>
      </c>
      <c r="Q1232">
        <v>50.28</v>
      </c>
      <c r="R1232">
        <v>30.11</v>
      </c>
      <c r="S1232">
        <v>1.6708776595744681</v>
      </c>
      <c r="T1232">
        <v>7.41</v>
      </c>
      <c r="U1232">
        <v>0</v>
      </c>
      <c r="V1232">
        <v>0</v>
      </c>
      <c r="W1232">
        <v>0</v>
      </c>
      <c r="X1232">
        <v>0</v>
      </c>
      <c r="Y1232">
        <v>2.2000000000000002</v>
      </c>
      <c r="Z1232">
        <v>7.72</v>
      </c>
      <c r="AA1232">
        <v>19.75</v>
      </c>
      <c r="AB1232">
        <v>65.900000000000006</v>
      </c>
      <c r="AC1232">
        <v>1694</v>
      </c>
      <c r="AD1232">
        <v>37.79</v>
      </c>
      <c r="AE1232">
        <v>32.409999999999997</v>
      </c>
      <c r="AF1232">
        <v>10.53</v>
      </c>
      <c r="AG1232">
        <v>1570</v>
      </c>
      <c r="AI1232">
        <v>44.58</v>
      </c>
      <c r="AJ1232">
        <v>41.32</v>
      </c>
      <c r="AK1232">
        <v>3.64</v>
      </c>
      <c r="AL1232">
        <v>47.305</v>
      </c>
      <c r="AM1232">
        <v>6.19</v>
      </c>
      <c r="AN1232">
        <v>47.89</v>
      </c>
      <c r="AO1232">
        <v>45.67</v>
      </c>
      <c r="AP1232">
        <v>2.96</v>
      </c>
      <c r="AQ1232">
        <v>2.92</v>
      </c>
      <c r="AR1232">
        <v>4.12</v>
      </c>
      <c r="AS1232">
        <v>42.38</v>
      </c>
      <c r="AT1232">
        <v>0</v>
      </c>
      <c r="AU1232">
        <v>0</v>
      </c>
      <c r="AV1232">
        <v>3</v>
      </c>
      <c r="AW1232">
        <v>81</v>
      </c>
      <c r="AX1232">
        <v>97.6</v>
      </c>
      <c r="AY1232">
        <v>99.8</v>
      </c>
      <c r="AZ1232">
        <v>100</v>
      </c>
      <c r="BA1232">
        <v>94.6</v>
      </c>
      <c r="BB1232">
        <v>96.8</v>
      </c>
      <c r="BC1232">
        <v>115.6829470466934</v>
      </c>
      <c r="BD1232">
        <v>1.1943951513619201E-2</v>
      </c>
      <c r="BE1232">
        <v>43.511704810559259</v>
      </c>
      <c r="BF1232">
        <v>36.763783786625169</v>
      </c>
      <c r="BG1232">
        <v>102.33057295043309</v>
      </c>
      <c r="BH1232">
        <v>6.0446167554029637</v>
      </c>
      <c r="BI1232">
        <v>60.907407234121813</v>
      </c>
      <c r="BJ1232">
        <v>3.534850933961545</v>
      </c>
      <c r="BK1232">
        <v>427.60942689532561</v>
      </c>
      <c r="BL1232">
        <v>4.6893373265552816</v>
      </c>
      <c r="BM1232">
        <v>185.49761144912529</v>
      </c>
      <c r="BN1232">
        <v>108.9625292110518</v>
      </c>
      <c r="BO1232">
        <v>106.11618366603049</v>
      </c>
      <c r="BP1232">
        <v>105.5046713935677</v>
      </c>
      <c r="BQ1232">
        <v>9.6127477925192437</v>
      </c>
      <c r="BR1232">
        <v>45.065104668825121</v>
      </c>
      <c r="BS1232">
        <v>102.8860207355912</v>
      </c>
      <c r="BT1232">
        <v>1847.8291843109539</v>
      </c>
      <c r="BU1232">
        <v>113.39406822490839</v>
      </c>
      <c r="BV1232">
        <v>849.19975097350323</v>
      </c>
      <c r="BW1232">
        <v>25.784777815650049</v>
      </c>
      <c r="BX1232">
        <v>10.17904513203522</v>
      </c>
      <c r="BY1232">
        <v>10.336281692258639</v>
      </c>
      <c r="BZ1232">
        <v>0.42885367946622233</v>
      </c>
      <c r="CA1232">
        <f t="shared" si="152"/>
        <v>43.523648762072881</v>
      </c>
      <c r="CB1232" cm="1">
        <f t="array" ref="CB1232">IF(ISBLANK(INDEX(AC:AC,ROW())), "", INDEX(AC:AC,ROW())*(BI1232+BJ1232)/1000)</f>
        <v>109.1651853367332</v>
      </c>
      <c r="CC1232">
        <f t="shared" si="153"/>
        <v>108.37518970583606</v>
      </c>
      <c r="CD1232">
        <f t="shared" si="154"/>
        <v>3.945639477596214</v>
      </c>
      <c r="CE1232">
        <f t="shared" si="155"/>
        <v>3.6963911951752797</v>
      </c>
      <c r="CF1232" cm="1">
        <f t="array" ref="CF1232">IFERROR(IF((BD1232+BE1232)*INDEX(H:H,ROW())*INDEX(K:K,ROW())/(BF1232*30*1000)&lt;0.5,"",(BD1232+BE1232)*INDEX(H:H,ROW())*INDEX(K:K,ROW())/(BF1232*30*1000)),"")</f>
        <v>2.8310616560349953</v>
      </c>
      <c r="CG1232">
        <f t="shared" si="156"/>
        <v>0.31779778027081301</v>
      </c>
      <c r="CH1232" cm="1">
        <f t="array" ref="CH1232">IFERROR((BD1232+BE1232)*INDEX(K:K,ROW())*INDEX(H:H,ROW())/BC1232/100000,"")</f>
        <v>0.26991153302932003</v>
      </c>
      <c r="CI1232">
        <f t="shared" si="157"/>
        <v>81.101718396682244</v>
      </c>
      <c r="CJ1232">
        <v>1</v>
      </c>
      <c r="CK1232">
        <f t="shared" si="158"/>
        <v>15.973220180543205</v>
      </c>
      <c r="CL1232" cm="1">
        <f t="array" ref="CL1232">IF(INDEX(AS:AS,ROW()-2)=0,CL1231,INDEX(AS:AS,ROW()-2))</f>
        <v>42.23</v>
      </c>
      <c r="CM1232" t="str">
        <f t="shared" si="159"/>
        <v>CIV</v>
      </c>
    </row>
    <row r="1233" spans="1:91" x14ac:dyDescent="0.3">
      <c r="A1233" s="1">
        <v>1228</v>
      </c>
      <c r="B1233" t="s">
        <v>157</v>
      </c>
      <c r="C1233">
        <v>2</v>
      </c>
      <c r="D1233">
        <v>21</v>
      </c>
      <c r="E1233">
        <v>8</v>
      </c>
      <c r="F1233" t="s">
        <v>80</v>
      </c>
      <c r="G1233" t="s">
        <v>85</v>
      </c>
      <c r="H1233">
        <v>45.87</v>
      </c>
      <c r="I1233">
        <v>0.88</v>
      </c>
      <c r="J1233">
        <v>45.57</v>
      </c>
      <c r="K1233">
        <v>1536</v>
      </c>
      <c r="L1233">
        <v>45.89</v>
      </c>
      <c r="M1233">
        <v>0.89</v>
      </c>
      <c r="N1233">
        <v>45.57</v>
      </c>
      <c r="O1233">
        <v>1568</v>
      </c>
      <c r="P1233">
        <v>1.35</v>
      </c>
      <c r="Q1233">
        <v>50.28</v>
      </c>
      <c r="R1233">
        <v>30.11</v>
      </c>
      <c r="S1233">
        <v>1.6708776595744681</v>
      </c>
      <c r="T1233">
        <v>7.41</v>
      </c>
      <c r="U1233">
        <v>0</v>
      </c>
      <c r="V1233">
        <v>0</v>
      </c>
      <c r="W1233">
        <v>0</v>
      </c>
      <c r="X1233">
        <v>0</v>
      </c>
      <c r="Y1233">
        <v>2.2000000000000002</v>
      </c>
      <c r="Z1233">
        <v>7.72</v>
      </c>
      <c r="AA1233">
        <v>19.75</v>
      </c>
      <c r="AB1233">
        <v>65.900000000000006</v>
      </c>
      <c r="AC1233">
        <v>1690</v>
      </c>
      <c r="AD1233">
        <v>37.79</v>
      </c>
      <c r="AE1233">
        <v>32.28</v>
      </c>
      <c r="AF1233">
        <v>10.4</v>
      </c>
      <c r="AG1233">
        <v>1570</v>
      </c>
      <c r="AI1233">
        <v>44.58</v>
      </c>
      <c r="AJ1233">
        <v>41.32</v>
      </c>
      <c r="AK1233">
        <v>4.51</v>
      </c>
      <c r="AL1233">
        <v>47.305</v>
      </c>
      <c r="AM1233">
        <v>6.31</v>
      </c>
      <c r="AN1233">
        <v>47.89</v>
      </c>
      <c r="AO1233">
        <v>45.09</v>
      </c>
      <c r="AP1233">
        <v>3.31</v>
      </c>
      <c r="AQ1233">
        <v>3.83</v>
      </c>
      <c r="AR1233">
        <v>4.12</v>
      </c>
      <c r="AS1233">
        <v>42.06</v>
      </c>
      <c r="AT1233">
        <v>0</v>
      </c>
      <c r="AU1233">
        <v>0</v>
      </c>
      <c r="AV1233">
        <v>4</v>
      </c>
      <c r="AW1233">
        <v>86</v>
      </c>
      <c r="AX1233">
        <v>98.1</v>
      </c>
      <c r="AY1233">
        <v>100</v>
      </c>
      <c r="AZ1233">
        <v>100</v>
      </c>
      <c r="BA1233">
        <v>94.1</v>
      </c>
      <c r="BB1233">
        <v>96</v>
      </c>
      <c r="BC1233">
        <v>84.173376029052548</v>
      </c>
      <c r="BD1233">
        <v>1.1943951513619201E-2</v>
      </c>
      <c r="BE1233">
        <v>48.76044525811043</v>
      </c>
      <c r="BF1233">
        <v>39.999228825197783</v>
      </c>
      <c r="BG1233">
        <v>125.2621629738067</v>
      </c>
      <c r="BH1233">
        <v>6.0446167554029637</v>
      </c>
      <c r="BI1233">
        <v>74.559304270455911</v>
      </c>
      <c r="BJ1233">
        <v>3.534850933961545</v>
      </c>
      <c r="BK1233">
        <v>446.77377146759591</v>
      </c>
      <c r="BL1233">
        <v>4.8735987588679812</v>
      </c>
      <c r="BM1233">
        <v>181.3815071808377</v>
      </c>
      <c r="BN1233">
        <v>107.8512722631512</v>
      </c>
      <c r="BO1233">
        <v>107.2972782203594</v>
      </c>
      <c r="BP1233">
        <v>106.19937048682959</v>
      </c>
      <c r="BQ1233">
        <v>15.239371330145151</v>
      </c>
      <c r="BR1233">
        <v>48.274712902048101</v>
      </c>
      <c r="BS1233">
        <v>110.2106225993232</v>
      </c>
      <c r="BT1233">
        <v>1847.8291843109539</v>
      </c>
      <c r="BU1233">
        <v>116.1738800336106</v>
      </c>
      <c r="BV1233">
        <v>859.56764483159861</v>
      </c>
      <c r="BW1233">
        <v>17.82390951059822</v>
      </c>
      <c r="BX1233">
        <v>8.5068105458121988</v>
      </c>
      <c r="BY1233">
        <v>10.336281692258639</v>
      </c>
      <c r="BZ1233">
        <v>0.42885367946622233</v>
      </c>
      <c r="CA1233">
        <f t="shared" si="152"/>
        <v>48.772389209624052</v>
      </c>
      <c r="CB1233" cm="1">
        <f t="array" ref="CB1233">IF(ISBLANK(INDEX(AC:AC,ROW())), "", INDEX(AC:AC,ROW())*(BI1233+BJ1233)/1000)</f>
        <v>131.97912229546552</v>
      </c>
      <c r="CC1233">
        <f t="shared" si="153"/>
        <v>131.30677972920967</v>
      </c>
      <c r="CD1233">
        <f t="shared" si="154"/>
        <v>3.4025186847850892</v>
      </c>
      <c r="CE1233">
        <f t="shared" si="155"/>
        <v>5.307780114621889</v>
      </c>
      <c r="CF1233" cm="1">
        <f t="array" ref="CF1233">IFERROR(IF((BD1233+BE1233)*INDEX(H:H,ROW())*INDEX(K:K,ROW())/(BF1233*30*1000)&lt;0.5,"",(BD1233+BE1233)*INDEX(H:H,ROW())*INDEX(K:K,ROW())/(BF1233*30*1000)),"")</f>
        <v>2.8636577606158613</v>
      </c>
      <c r="CG1233">
        <f t="shared" si="156"/>
        <v>0.47520048157973371</v>
      </c>
      <c r="CH1233" cm="1">
        <f t="array" ref="CH1233">IFERROR((BD1233+BE1233)*INDEX(K:K,ROW())*INDEX(H:H,ROW())/BC1233/100000,"")</f>
        <v>0.4082434640772597</v>
      </c>
      <c r="CI1233">
        <f t="shared" si="157"/>
        <v>89.255144449813471</v>
      </c>
      <c r="CJ1233">
        <v>1</v>
      </c>
      <c r="CK1233">
        <f t="shared" si="158"/>
        <v>21.95265618992368</v>
      </c>
      <c r="CL1233" cm="1">
        <f t="array" ref="CL1233">IF(INDEX(AS:AS,ROW()-2)=0,CL1232,INDEX(AS:AS,ROW()-2))</f>
        <v>42.06</v>
      </c>
      <c r="CM1233" t="str">
        <f t="shared" si="159"/>
        <v>CIV</v>
      </c>
    </row>
    <row r="1234" spans="1:91" x14ac:dyDescent="0.3">
      <c r="A1234" s="1">
        <v>1229</v>
      </c>
      <c r="B1234" t="s">
        <v>157</v>
      </c>
      <c r="C1234">
        <v>2</v>
      </c>
      <c r="D1234">
        <v>21</v>
      </c>
      <c r="E1234">
        <v>8</v>
      </c>
      <c r="F1234" t="s">
        <v>80</v>
      </c>
      <c r="G1234" t="s">
        <v>86</v>
      </c>
      <c r="H1234">
        <v>45.87</v>
      </c>
      <c r="I1234">
        <v>0.88</v>
      </c>
      <c r="J1234">
        <v>45.57</v>
      </c>
      <c r="K1234">
        <v>1564</v>
      </c>
      <c r="L1234">
        <v>45.89</v>
      </c>
      <c r="M1234">
        <v>0.89</v>
      </c>
      <c r="N1234">
        <v>45.57</v>
      </c>
      <c r="O1234">
        <v>1568</v>
      </c>
      <c r="P1234">
        <v>1.35</v>
      </c>
      <c r="Q1234">
        <v>50.28</v>
      </c>
      <c r="R1234">
        <v>30.11</v>
      </c>
      <c r="S1234">
        <v>1.6708776595744681</v>
      </c>
      <c r="T1234">
        <v>7.41</v>
      </c>
      <c r="U1234">
        <v>0</v>
      </c>
      <c r="V1234">
        <v>0</v>
      </c>
      <c r="W1234">
        <v>0</v>
      </c>
      <c r="X1234">
        <v>0</v>
      </c>
      <c r="Y1234">
        <v>2</v>
      </c>
      <c r="Z1234">
        <v>7.72</v>
      </c>
      <c r="AA1234">
        <v>17.899999999999999</v>
      </c>
      <c r="AB1234">
        <v>65.900000000000006</v>
      </c>
      <c r="AC1234">
        <v>1692</v>
      </c>
      <c r="AD1234">
        <v>37.79</v>
      </c>
      <c r="AE1234">
        <v>31.96</v>
      </c>
      <c r="AF1234">
        <v>10.33</v>
      </c>
      <c r="AG1234">
        <v>1570</v>
      </c>
      <c r="AI1234">
        <v>44.65</v>
      </c>
      <c r="AJ1234">
        <v>41.32</v>
      </c>
      <c r="AK1234">
        <v>3.39</v>
      </c>
      <c r="AL1234">
        <v>47.305</v>
      </c>
      <c r="AM1234">
        <v>5.87</v>
      </c>
      <c r="AN1234">
        <v>47.95</v>
      </c>
      <c r="AO1234">
        <v>45.23</v>
      </c>
      <c r="AP1234">
        <v>2.78</v>
      </c>
      <c r="AQ1234">
        <v>3.83</v>
      </c>
      <c r="AR1234">
        <v>2.31</v>
      </c>
      <c r="AS1234">
        <v>41.91</v>
      </c>
      <c r="AT1234">
        <v>0</v>
      </c>
      <c r="AU1234">
        <v>0</v>
      </c>
      <c r="AV1234">
        <v>10</v>
      </c>
      <c r="AW1234">
        <v>90.2</v>
      </c>
      <c r="AX1234">
        <v>98.5</v>
      </c>
      <c r="AY1234">
        <v>100</v>
      </c>
      <c r="AZ1234">
        <v>100</v>
      </c>
      <c r="BA1234">
        <v>88.5</v>
      </c>
      <c r="BB1234">
        <v>90</v>
      </c>
      <c r="BC1234">
        <v>98.374134803791193</v>
      </c>
      <c r="BD1234">
        <v>1.1943951513619201E-2</v>
      </c>
      <c r="BE1234">
        <v>58.198830700490177</v>
      </c>
      <c r="BF1234">
        <v>46.08690460145629</v>
      </c>
      <c r="BG1234">
        <v>128.41308647726339</v>
      </c>
      <c r="BH1234">
        <v>6.0446167554029637</v>
      </c>
      <c r="BI1234">
        <v>76.436864898777372</v>
      </c>
      <c r="BJ1234">
        <v>3.534850933961545</v>
      </c>
      <c r="BK1234">
        <v>445.98374617643333</v>
      </c>
      <c r="BL1234">
        <v>4.5604354172965671</v>
      </c>
      <c r="BM1234">
        <v>182.63921545110179</v>
      </c>
      <c r="BN1234">
        <v>107.95516953397291</v>
      </c>
      <c r="BO1234">
        <v>106.79301176822941</v>
      </c>
      <c r="BP1234">
        <v>106.6269465426154</v>
      </c>
      <c r="BQ1234">
        <v>12.199022392496859</v>
      </c>
      <c r="BR1234">
        <v>58.788397369410561</v>
      </c>
      <c r="BS1234">
        <v>101.8389975196141</v>
      </c>
      <c r="BT1234">
        <v>1847.8291843109539</v>
      </c>
      <c r="BU1234">
        <v>114.22408858406079</v>
      </c>
      <c r="BV1234">
        <v>874.736792479933</v>
      </c>
      <c r="BW1234">
        <v>18.032373801665798</v>
      </c>
      <c r="BX1234">
        <v>9.6812574806753435</v>
      </c>
      <c r="BY1234">
        <v>10.336281692258639</v>
      </c>
      <c r="BZ1234">
        <v>0.42885367946622233</v>
      </c>
      <c r="CA1234">
        <f t="shared" si="152"/>
        <v>58.210774652003799</v>
      </c>
      <c r="CB1234" cm="1">
        <f t="array" ref="CB1234">IF(ISBLANK(INDEX(AC:AC,ROW())), "", INDEX(AC:AC,ROW())*(BI1234+BJ1234)/1000)</f>
        <v>135.31214318899427</v>
      </c>
      <c r="CC1234">
        <f t="shared" si="153"/>
        <v>134.45770323266635</v>
      </c>
      <c r="CD1234">
        <f t="shared" si="154"/>
        <v>3.316907365319937</v>
      </c>
      <c r="CE1234">
        <f t="shared" si="155"/>
        <v>4.5335468216920551</v>
      </c>
      <c r="CF1234" cm="1">
        <f t="array" ref="CF1234">IFERROR(IF((BD1234+BE1234)*INDEX(H:H,ROW())*INDEX(K:K,ROW())/(BF1234*30*1000)&lt;0.5,"",(BD1234+BE1234)*INDEX(H:H,ROW())*INDEX(K:K,ROW())/(BF1234*30*1000)),"")</f>
        <v>3.0204390256298219</v>
      </c>
      <c r="CG1234">
        <f t="shared" si="156"/>
        <v>0.46848599678540875</v>
      </c>
      <c r="CH1234" cm="1">
        <f t="array" ref="CH1234">IFERROR((BD1234+BE1234)*INDEX(K:K,ROW())*INDEX(H:H,ROW())/BC1234/100000,"")</f>
        <v>0.42451001629552076</v>
      </c>
      <c r="CI1234">
        <f t="shared" si="157"/>
        <v>108.46962485354585</v>
      </c>
      <c r="CJ1234">
        <v>1</v>
      </c>
      <c r="CK1234">
        <f t="shared" si="158"/>
        <v>18.783689310167546</v>
      </c>
      <c r="CL1234" cm="1">
        <f t="array" ref="CL1234">IF(INDEX(AS:AS,ROW()-2)=0,CL1233,INDEX(AS:AS,ROW()-2))</f>
        <v>42.38</v>
      </c>
      <c r="CM1234" t="str">
        <f t="shared" si="159"/>
        <v>CIV</v>
      </c>
    </row>
    <row r="1235" spans="1:91" x14ac:dyDescent="0.3">
      <c r="A1235" s="1">
        <v>1230</v>
      </c>
      <c r="B1235" t="s">
        <v>157</v>
      </c>
      <c r="C1235">
        <v>2</v>
      </c>
      <c r="D1235">
        <v>21</v>
      </c>
      <c r="E1235">
        <v>8</v>
      </c>
      <c r="F1235" t="s">
        <v>80</v>
      </c>
      <c r="G1235" t="s">
        <v>87</v>
      </c>
      <c r="H1235">
        <v>44.39</v>
      </c>
      <c r="I1235">
        <v>0.8</v>
      </c>
      <c r="J1235">
        <v>44.1</v>
      </c>
      <c r="K1235">
        <v>1533</v>
      </c>
      <c r="L1235">
        <v>45.89</v>
      </c>
      <c r="M1235">
        <v>0.89</v>
      </c>
      <c r="N1235">
        <v>45.57</v>
      </c>
      <c r="O1235">
        <v>1568</v>
      </c>
      <c r="P1235">
        <v>1.35</v>
      </c>
      <c r="Q1235">
        <v>50.28</v>
      </c>
      <c r="R1235">
        <v>30.11</v>
      </c>
      <c r="S1235">
        <v>1.6708776595744681</v>
      </c>
      <c r="T1235">
        <v>7.41</v>
      </c>
      <c r="U1235">
        <v>0</v>
      </c>
      <c r="V1235">
        <v>0</v>
      </c>
      <c r="W1235">
        <v>0</v>
      </c>
      <c r="X1235">
        <v>0</v>
      </c>
      <c r="Y1235">
        <v>2.2000000000000002</v>
      </c>
      <c r="Z1235">
        <v>7.72</v>
      </c>
      <c r="AA1235">
        <v>19.75</v>
      </c>
      <c r="AB1235">
        <v>65.900000000000006</v>
      </c>
      <c r="AC1235">
        <v>1688</v>
      </c>
      <c r="AD1235">
        <v>37.79</v>
      </c>
      <c r="AE1235">
        <v>32.28</v>
      </c>
      <c r="AF1235">
        <v>10.41</v>
      </c>
      <c r="AG1235">
        <v>1570</v>
      </c>
      <c r="AI1235">
        <v>44.58</v>
      </c>
      <c r="AJ1235">
        <v>41.32</v>
      </c>
      <c r="AK1235">
        <v>4.51</v>
      </c>
      <c r="AL1235">
        <v>47.305</v>
      </c>
      <c r="AM1235">
        <v>6.31</v>
      </c>
      <c r="AN1235">
        <v>47.89</v>
      </c>
      <c r="AO1235">
        <v>45.09</v>
      </c>
      <c r="AP1235">
        <v>3.31</v>
      </c>
      <c r="AQ1235">
        <v>3.83</v>
      </c>
      <c r="AR1235">
        <v>4.12</v>
      </c>
      <c r="AS1235">
        <v>42.06</v>
      </c>
      <c r="AT1235">
        <v>0</v>
      </c>
      <c r="AU1235">
        <v>0</v>
      </c>
      <c r="AV1235">
        <v>7.8</v>
      </c>
      <c r="AW1235">
        <v>95</v>
      </c>
      <c r="AX1235">
        <v>97.9</v>
      </c>
      <c r="AY1235">
        <v>100</v>
      </c>
      <c r="AZ1235">
        <v>100</v>
      </c>
      <c r="BA1235">
        <v>90.100000000000009</v>
      </c>
      <c r="BB1235">
        <v>92.2</v>
      </c>
      <c r="BC1235">
        <v>94.168407097033338</v>
      </c>
      <c r="BD1235">
        <v>1.5338937549463001E-3</v>
      </c>
      <c r="BE1235">
        <v>59.199401071328133</v>
      </c>
      <c r="BF1235">
        <v>45.989508982694588</v>
      </c>
      <c r="BG1235">
        <v>145.53601044483619</v>
      </c>
      <c r="BH1235">
        <v>6.0446167554029637</v>
      </c>
      <c r="BI1235">
        <v>86.628934560308466</v>
      </c>
      <c r="BJ1235">
        <v>3.534850933961545</v>
      </c>
      <c r="BK1235">
        <v>586.28594087120689</v>
      </c>
      <c r="BL1235">
        <v>4.6164037846547483</v>
      </c>
      <c r="BM1235">
        <v>180.71935558407239</v>
      </c>
      <c r="BN1235">
        <v>108.0338318284436</v>
      </c>
      <c r="BO1235">
        <v>106.7497722213037</v>
      </c>
      <c r="BP1235">
        <v>106.8868061700398</v>
      </c>
      <c r="BQ1235">
        <v>16.970312232906942</v>
      </c>
      <c r="BR1235">
        <v>54.661557610123133</v>
      </c>
      <c r="BS1235">
        <v>99.560330243313274</v>
      </c>
      <c r="BT1235">
        <v>1847.8291843109539</v>
      </c>
      <c r="BU1235">
        <v>114.1594685617286</v>
      </c>
      <c r="BV1235">
        <v>872.06739161421262</v>
      </c>
      <c r="BW1235">
        <v>18.032373801665798</v>
      </c>
      <c r="BX1235">
        <v>10.34296596097253</v>
      </c>
      <c r="BY1235">
        <v>10.336281692258639</v>
      </c>
      <c r="BZ1235">
        <v>0.42885367946622233</v>
      </c>
      <c r="CA1235">
        <f t="shared" si="152"/>
        <v>59.200934965083079</v>
      </c>
      <c r="CB1235" cm="1">
        <f t="array" ref="CB1235">IF(ISBLANK(INDEX(AC:AC,ROW())), "", INDEX(AC:AC,ROW())*(BI1235+BJ1235)/1000)</f>
        <v>152.19646991432779</v>
      </c>
      <c r="CC1235">
        <f t="shared" si="153"/>
        <v>151.58062720023915</v>
      </c>
      <c r="CD1235">
        <f t="shared" si="154"/>
        <v>3.8678157736919689</v>
      </c>
      <c r="CE1235">
        <f t="shared" si="155"/>
        <v>6.2259303193594864</v>
      </c>
      <c r="CF1235" cm="1">
        <f t="array" ref="CF1235">IFERROR(IF((BD1235+BE1235)*INDEX(H:H,ROW())*INDEX(K:K,ROW())/(BF1235*30*1000)&lt;0.5,"",(BD1235+BE1235)*INDEX(H:H,ROW())*INDEX(K:K,ROW())/(BF1235*30*1000)),"")</f>
        <v>2.9199528453096315</v>
      </c>
      <c r="CG1235">
        <f t="shared" si="156"/>
        <v>0.48837513982057612</v>
      </c>
      <c r="CH1235" cm="1">
        <f t="array" ref="CH1235">IFERROR((BD1235+BE1235)*INDEX(K:K,ROW())*INDEX(H:H,ROW())/BC1235/100000,"")</f>
        <v>0.42780971372927418</v>
      </c>
      <c r="CI1235">
        <f t="shared" si="157"/>
        <v>104.6393747598015</v>
      </c>
      <c r="CJ1235">
        <v>1</v>
      </c>
      <c r="CK1235">
        <f t="shared" si="158"/>
        <v>19.622602115451599</v>
      </c>
      <c r="CL1235" cm="1">
        <f t="array" ref="CL1235">IF(INDEX(AS:AS,ROW()-2)=0,CL1234,INDEX(AS:AS,ROW()-2))</f>
        <v>42.06</v>
      </c>
      <c r="CM1235" t="str">
        <f t="shared" si="159"/>
        <v>CIV</v>
      </c>
    </row>
    <row r="1236" spans="1:91" x14ac:dyDescent="0.3">
      <c r="A1236" s="1">
        <v>1231</v>
      </c>
      <c r="B1236" t="s">
        <v>157</v>
      </c>
      <c r="C1236">
        <v>2</v>
      </c>
      <c r="D1236">
        <v>21</v>
      </c>
      <c r="E1236">
        <v>8</v>
      </c>
      <c r="F1236" t="s">
        <v>80</v>
      </c>
      <c r="G1236" t="s">
        <v>88</v>
      </c>
      <c r="H1236">
        <v>45.87</v>
      </c>
      <c r="I1236">
        <v>0.88</v>
      </c>
      <c r="J1236">
        <v>45.57</v>
      </c>
      <c r="K1236">
        <v>1564</v>
      </c>
      <c r="L1236">
        <v>45.89</v>
      </c>
      <c r="M1236">
        <v>0.89</v>
      </c>
      <c r="N1236">
        <v>45.57</v>
      </c>
      <c r="O1236">
        <v>1568</v>
      </c>
      <c r="P1236">
        <v>1.35</v>
      </c>
      <c r="Q1236">
        <v>50.28</v>
      </c>
      <c r="R1236">
        <v>30.11</v>
      </c>
      <c r="S1236">
        <v>1.6708776595744681</v>
      </c>
      <c r="T1236">
        <v>7.41</v>
      </c>
      <c r="U1236">
        <v>0</v>
      </c>
      <c r="V1236">
        <v>0</v>
      </c>
      <c r="W1236">
        <v>0</v>
      </c>
      <c r="X1236">
        <v>0</v>
      </c>
      <c r="Y1236">
        <v>2.2000000000000002</v>
      </c>
      <c r="Z1236">
        <v>7.72</v>
      </c>
      <c r="AA1236">
        <v>19.75</v>
      </c>
      <c r="AB1236">
        <v>65.900000000000006</v>
      </c>
      <c r="AC1236">
        <v>1680</v>
      </c>
      <c r="AD1236">
        <v>37.79</v>
      </c>
      <c r="AE1236">
        <v>32.28</v>
      </c>
      <c r="AF1236">
        <v>10.27</v>
      </c>
      <c r="AG1236">
        <v>1570</v>
      </c>
      <c r="AI1236">
        <v>44.58</v>
      </c>
      <c r="AJ1236">
        <v>41.32</v>
      </c>
      <c r="AK1236">
        <v>4.51</v>
      </c>
      <c r="AL1236">
        <v>47.305</v>
      </c>
      <c r="AM1236">
        <v>5.95</v>
      </c>
      <c r="AN1236">
        <v>47.89</v>
      </c>
      <c r="AO1236">
        <v>45.09</v>
      </c>
      <c r="AP1236">
        <v>2.81</v>
      </c>
      <c r="AQ1236">
        <v>2.67</v>
      </c>
      <c r="AR1236">
        <v>4.12</v>
      </c>
      <c r="AS1236">
        <v>42.06</v>
      </c>
      <c r="AT1236">
        <v>0</v>
      </c>
      <c r="AU1236">
        <v>0</v>
      </c>
      <c r="AV1236">
        <v>2.2000000000000002</v>
      </c>
      <c r="AW1236">
        <v>77.3</v>
      </c>
      <c r="AX1236">
        <v>97.4</v>
      </c>
      <c r="AY1236">
        <v>100</v>
      </c>
      <c r="AZ1236">
        <v>100</v>
      </c>
      <c r="BA1236">
        <v>95.2</v>
      </c>
      <c r="BB1236">
        <v>97.8</v>
      </c>
      <c r="BC1236">
        <v>140.11087808891619</v>
      </c>
      <c r="BD1236">
        <v>1.11038396268939E-2</v>
      </c>
      <c r="BE1236">
        <v>59.997097403093193</v>
      </c>
      <c r="BF1236">
        <v>46.125778833918993</v>
      </c>
      <c r="BG1236">
        <v>141.19440166051629</v>
      </c>
      <c r="BH1236">
        <v>6.0446167554029637</v>
      </c>
      <c r="BI1236">
        <v>84.043302254249824</v>
      </c>
      <c r="BJ1236">
        <v>3.534850933961545</v>
      </c>
      <c r="BK1236">
        <v>474.62740327963598</v>
      </c>
      <c r="BL1236">
        <v>4.6125148452352791</v>
      </c>
      <c r="BM1236">
        <v>182.17685722450759</v>
      </c>
      <c r="BN1236">
        <v>107.87683380294089</v>
      </c>
      <c r="BO1236">
        <v>106.7851743605016</v>
      </c>
      <c r="BP1236">
        <v>107.0855777210099</v>
      </c>
      <c r="BQ1236">
        <v>30.40768799699773</v>
      </c>
      <c r="BR1236">
        <v>44.612456566658913</v>
      </c>
      <c r="BS1236">
        <v>99.947130846586873</v>
      </c>
      <c r="BT1236">
        <v>1847.8291843109539</v>
      </c>
      <c r="BU1236">
        <v>115.1058993745055</v>
      </c>
      <c r="BV1236">
        <v>870.49339333168643</v>
      </c>
      <c r="BW1236">
        <v>18.032373801665798</v>
      </c>
      <c r="BX1236">
        <v>11.71938211189225</v>
      </c>
      <c r="BY1236">
        <v>10.336281692258639</v>
      </c>
      <c r="BZ1236">
        <v>0.42885367946622233</v>
      </c>
      <c r="CA1236">
        <f t="shared" si="152"/>
        <v>60.008201242720084</v>
      </c>
      <c r="CB1236" cm="1">
        <f t="array" ref="CB1236">IF(ISBLANK(INDEX(AC:AC,ROW())), "", INDEX(AC:AC,ROW())*(BI1236+BJ1236)/1000)</f>
        <v>147.13129735619512</v>
      </c>
      <c r="CC1236">
        <f t="shared" si="153"/>
        <v>147.23901841591925</v>
      </c>
      <c r="CD1236">
        <f t="shared" si="154"/>
        <v>3.2235164862272678</v>
      </c>
      <c r="CE1236">
        <f t="shared" si="155"/>
        <v>3.3875128737572484</v>
      </c>
      <c r="CF1236" cm="1">
        <f t="array" ref="CF1236">IFERROR(IF((BD1236+BE1236)*INDEX(H:H,ROW())*INDEX(K:K,ROW())/(BF1236*30*1000)&lt;0.5,"",(BD1236+BE1236)*INDEX(H:H,ROW())*INDEX(K:K,ROW())/(BF1236*30*1000)),"")</f>
        <v>3.1110796547778055</v>
      </c>
      <c r="CG1236">
        <f t="shared" si="156"/>
        <v>0.32920911968481825</v>
      </c>
      <c r="CH1236" cm="1">
        <f t="array" ref="CH1236">IFERROR((BD1236+BE1236)*INDEX(K:K,ROW())*INDEX(H:H,ROW())/BC1236/100000,"")</f>
        <v>0.30725873832562495</v>
      </c>
      <c r="CI1236">
        <f t="shared" si="157"/>
        <v>111.81893929167749</v>
      </c>
      <c r="CJ1236">
        <v>1</v>
      </c>
      <c r="CK1236">
        <f t="shared" si="158"/>
        <v>13.18833490671793</v>
      </c>
      <c r="CL1236" cm="1">
        <f t="array" ref="CL1236">IF(INDEX(AS:AS,ROW()-2)=0,CL1235,INDEX(AS:AS,ROW()-2))</f>
        <v>41.91</v>
      </c>
      <c r="CM1236" t="str">
        <f t="shared" si="159"/>
        <v>CIV</v>
      </c>
    </row>
    <row r="1237" spans="1:91" x14ac:dyDescent="0.3">
      <c r="A1237" s="1">
        <v>1232</v>
      </c>
      <c r="B1237" t="s">
        <v>157</v>
      </c>
      <c r="C1237">
        <v>2</v>
      </c>
      <c r="D1237">
        <v>21</v>
      </c>
      <c r="E1237">
        <v>8</v>
      </c>
      <c r="F1237" t="s">
        <v>89</v>
      </c>
      <c r="G1237" t="s">
        <v>90</v>
      </c>
      <c r="H1237">
        <v>45.87</v>
      </c>
      <c r="I1237">
        <v>0.88</v>
      </c>
      <c r="J1237">
        <v>45.57</v>
      </c>
      <c r="K1237">
        <v>1564</v>
      </c>
      <c r="L1237">
        <v>45.89</v>
      </c>
      <c r="M1237">
        <v>0.89</v>
      </c>
      <c r="N1237">
        <v>45.57</v>
      </c>
      <c r="O1237">
        <v>1568</v>
      </c>
      <c r="P1237">
        <v>1.35</v>
      </c>
      <c r="Q1237">
        <v>50.28</v>
      </c>
      <c r="R1237">
        <v>30.11</v>
      </c>
      <c r="S1237">
        <v>1.6708776595744681</v>
      </c>
      <c r="T1237">
        <v>7.41</v>
      </c>
      <c r="U1237">
        <v>0</v>
      </c>
      <c r="V1237">
        <v>0</v>
      </c>
      <c r="W1237">
        <v>0</v>
      </c>
      <c r="X1237">
        <v>0</v>
      </c>
      <c r="Y1237">
        <v>2.2000000000000002</v>
      </c>
      <c r="Z1237">
        <v>7.72</v>
      </c>
      <c r="AA1237">
        <v>19.75</v>
      </c>
      <c r="AB1237">
        <v>65.900000000000006</v>
      </c>
      <c r="AC1237">
        <v>1676</v>
      </c>
      <c r="AD1237">
        <v>37.79</v>
      </c>
      <c r="AE1237">
        <v>32.28</v>
      </c>
      <c r="AF1237">
        <v>10.75</v>
      </c>
      <c r="AG1237">
        <v>1570</v>
      </c>
      <c r="AI1237">
        <v>44.58</v>
      </c>
      <c r="AJ1237">
        <v>41.32</v>
      </c>
      <c r="AK1237">
        <v>4.51</v>
      </c>
      <c r="AL1237">
        <v>47.305</v>
      </c>
      <c r="AM1237">
        <v>6.31</v>
      </c>
      <c r="AN1237">
        <v>47.89</v>
      </c>
      <c r="AO1237">
        <v>45.09</v>
      </c>
      <c r="AP1237">
        <v>3.31</v>
      </c>
      <c r="AQ1237">
        <v>3.83</v>
      </c>
      <c r="AR1237">
        <v>4.12</v>
      </c>
      <c r="AS1237">
        <v>42.06</v>
      </c>
      <c r="AT1237">
        <v>0</v>
      </c>
      <c r="AU1237">
        <v>0</v>
      </c>
      <c r="AV1237">
        <v>5.6</v>
      </c>
      <c r="AW1237">
        <v>68.400000000000006</v>
      </c>
      <c r="AX1237">
        <v>92.8</v>
      </c>
      <c r="AY1237">
        <v>99.1</v>
      </c>
      <c r="AZ1237">
        <v>100</v>
      </c>
      <c r="BA1237">
        <v>86.199999999999989</v>
      </c>
      <c r="BB1237">
        <v>92.6</v>
      </c>
      <c r="BC1237">
        <v>96.114711038692874</v>
      </c>
      <c r="BD1237">
        <v>1.4514884833706099E-2</v>
      </c>
      <c r="BE1237">
        <v>60.329584786375278</v>
      </c>
      <c r="BF1237">
        <v>44.993653349358247</v>
      </c>
      <c r="BG1237">
        <v>135.14897443502511</v>
      </c>
      <c r="BH1237">
        <v>6.0446167554029637</v>
      </c>
      <c r="BI1237">
        <v>80.442355251708207</v>
      </c>
      <c r="BJ1237">
        <v>3.534850933961545</v>
      </c>
      <c r="BK1237">
        <v>451.21809719232328</v>
      </c>
      <c r="BL1237">
        <v>4.4048075501834996</v>
      </c>
      <c r="BM1237">
        <v>182.57404785458391</v>
      </c>
      <c r="BN1237">
        <v>107.51764676810249</v>
      </c>
      <c r="BO1237">
        <v>105.9859349175229</v>
      </c>
      <c r="BP1237">
        <v>106.3247903958102</v>
      </c>
      <c r="BQ1237">
        <v>26.087673600675799</v>
      </c>
      <c r="BR1237">
        <v>49.418558112651361</v>
      </c>
      <c r="BS1237">
        <v>102.481258851251</v>
      </c>
      <c r="BT1237">
        <v>1847.8291843109539</v>
      </c>
      <c r="BU1237">
        <v>113.66349340131541</v>
      </c>
      <c r="BV1237">
        <v>871.06684359180724</v>
      </c>
      <c r="BW1237">
        <v>1.5447802857567581</v>
      </c>
      <c r="BX1237">
        <v>11.552539191016731</v>
      </c>
      <c r="BY1237">
        <v>10.336281692258639</v>
      </c>
      <c r="BZ1237">
        <v>0.42885367946622233</v>
      </c>
      <c r="CA1237">
        <f t="shared" si="152"/>
        <v>60.344099671208987</v>
      </c>
      <c r="CB1237" cm="1">
        <f t="array" ref="CB1237">IF(ISBLANK(INDEX(AC:AC,ROW())), "", INDEX(AC:AC,ROW())*(BI1237+BJ1237)/1000)</f>
        <v>140.74579756718251</v>
      </c>
      <c r="CC1237">
        <f t="shared" si="153"/>
        <v>141.19359119042807</v>
      </c>
      <c r="CD1237">
        <f t="shared" si="154"/>
        <v>3.1957406379993873</v>
      </c>
      <c r="CE1237">
        <f t="shared" si="155"/>
        <v>4.6945789288247095</v>
      </c>
      <c r="CF1237" cm="1">
        <f t="array" ref="CF1237">IFERROR(IF((BD1237+BE1237)*INDEX(H:H,ROW())*INDEX(K:K,ROW())/(BF1237*30*1000)&lt;0.5,"",(BD1237+BE1237)*INDEX(H:H,ROW())*INDEX(K:K,ROW())/(BF1237*30*1000)),"")</f>
        <v>3.2072128860681159</v>
      </c>
      <c r="CG1237">
        <f t="shared" si="156"/>
        <v>0.46812452394769377</v>
      </c>
      <c r="CH1237" cm="1">
        <f t="array" ref="CH1237">IFERROR((BD1237+BE1237)*INDEX(K:K,ROW())*INDEX(H:H,ROW())/BC1237/100000,"")</f>
        <v>0.45041250164686381</v>
      </c>
      <c r="CI1237">
        <f t="shared" si="157"/>
        <v>112.44485050390415</v>
      </c>
      <c r="CJ1237">
        <v>1</v>
      </c>
      <c r="CK1237">
        <f t="shared" si="158"/>
        <v>19.225248292814133</v>
      </c>
      <c r="CL1237" cm="1">
        <f t="array" ref="CL1237">IF(INDEX(AS:AS,ROW()-2)=0,CL1236,INDEX(AS:AS,ROW()-2))</f>
        <v>42.06</v>
      </c>
      <c r="CM1237" t="str">
        <f t="shared" si="159"/>
        <v>CIV</v>
      </c>
    </row>
    <row r="1238" spans="1:91" x14ac:dyDescent="0.3">
      <c r="A1238" s="1">
        <v>1233</v>
      </c>
      <c r="B1238" t="s">
        <v>157</v>
      </c>
      <c r="C1238">
        <v>2</v>
      </c>
      <c r="D1238">
        <v>21</v>
      </c>
      <c r="E1238">
        <v>8</v>
      </c>
      <c r="F1238" t="s">
        <v>89</v>
      </c>
      <c r="G1238" t="s">
        <v>91</v>
      </c>
      <c r="H1238">
        <v>44.3</v>
      </c>
      <c r="I1238">
        <v>0.86</v>
      </c>
      <c r="J1238">
        <v>44.1</v>
      </c>
      <c r="K1238">
        <v>1535</v>
      </c>
      <c r="L1238">
        <v>44.71</v>
      </c>
      <c r="M1238">
        <v>0.99</v>
      </c>
      <c r="N1238">
        <v>44.1</v>
      </c>
      <c r="O1238">
        <v>1544</v>
      </c>
      <c r="P1238">
        <v>1.72</v>
      </c>
      <c r="Q1238">
        <v>50.28</v>
      </c>
      <c r="R1238">
        <v>30.11</v>
      </c>
      <c r="S1238">
        <v>1.6708776595744681</v>
      </c>
      <c r="T1238">
        <v>7.41</v>
      </c>
      <c r="U1238">
        <v>0</v>
      </c>
      <c r="V1238">
        <v>0</v>
      </c>
      <c r="W1238">
        <v>0</v>
      </c>
      <c r="X1238">
        <v>0</v>
      </c>
      <c r="Y1238">
        <v>2.1</v>
      </c>
      <c r="Z1238">
        <v>7.72</v>
      </c>
      <c r="AA1238">
        <v>17.5</v>
      </c>
      <c r="AB1238">
        <v>65.900000000000006</v>
      </c>
      <c r="AC1238">
        <v>1660</v>
      </c>
      <c r="AD1238">
        <v>38.42</v>
      </c>
      <c r="AE1238">
        <v>32.19</v>
      </c>
      <c r="AF1238">
        <v>10.93</v>
      </c>
      <c r="AG1238">
        <v>1570</v>
      </c>
      <c r="AI1238">
        <v>45.14</v>
      </c>
      <c r="AJ1238">
        <v>42.08</v>
      </c>
      <c r="AK1238">
        <v>3.93</v>
      </c>
      <c r="AL1238">
        <v>47.63</v>
      </c>
      <c r="AM1238">
        <v>6.23</v>
      </c>
      <c r="AN1238">
        <v>48.22</v>
      </c>
      <c r="AO1238">
        <v>45.73</v>
      </c>
      <c r="AP1238">
        <v>2.91</v>
      </c>
      <c r="AQ1238">
        <v>3.83</v>
      </c>
      <c r="AR1238">
        <v>3.05</v>
      </c>
      <c r="AS1238">
        <v>42.67</v>
      </c>
      <c r="AT1238">
        <v>0</v>
      </c>
      <c r="AU1238">
        <v>0</v>
      </c>
      <c r="AV1238">
        <v>5.9</v>
      </c>
      <c r="AW1238">
        <v>75.3</v>
      </c>
      <c r="AX1238">
        <v>97.1</v>
      </c>
      <c r="AY1238">
        <v>100</v>
      </c>
      <c r="AZ1238">
        <v>100</v>
      </c>
      <c r="BA1238">
        <v>91.199999999999989</v>
      </c>
      <c r="BB1238">
        <v>94.1</v>
      </c>
      <c r="BC1238">
        <v>107.12321566401469</v>
      </c>
      <c r="BD1238">
        <v>1.56860608523091E-2</v>
      </c>
      <c r="BE1238">
        <v>60.418649195336727</v>
      </c>
      <c r="BF1238">
        <v>45.997447744404312</v>
      </c>
      <c r="BG1238">
        <v>143.1820631823704</v>
      </c>
      <c r="BH1238">
        <v>6.0446167554029637</v>
      </c>
      <c r="BI1238">
        <v>85.227566469163776</v>
      </c>
      <c r="BJ1238">
        <v>3.534850933961545</v>
      </c>
      <c r="BK1238">
        <v>462.50217482188771</v>
      </c>
      <c r="BL1238">
        <v>4.6125809929272652</v>
      </c>
      <c r="BM1238">
        <v>182.7928399717913</v>
      </c>
      <c r="BN1238">
        <v>107.46072438429999</v>
      </c>
      <c r="BO1238">
        <v>107.0936801055898</v>
      </c>
      <c r="BP1238">
        <v>107.49498763576111</v>
      </c>
      <c r="BQ1238">
        <v>22.962162986936789</v>
      </c>
      <c r="BR1238">
        <v>52.752724077316373</v>
      </c>
      <c r="BS1238">
        <v>100.7292294638716</v>
      </c>
      <c r="BT1238">
        <v>1847.8291843109539</v>
      </c>
      <c r="BU1238">
        <v>114.23381148809879</v>
      </c>
      <c r="BV1238">
        <v>868.69591834003404</v>
      </c>
      <c r="BW1238">
        <v>18.032373801665798</v>
      </c>
      <c r="BX1238">
        <v>12.196659939437721</v>
      </c>
      <c r="BY1238">
        <v>10.336281692258639</v>
      </c>
      <c r="BZ1238">
        <v>0.42885367946622233</v>
      </c>
      <c r="CA1238">
        <f t="shared" si="152"/>
        <v>60.434335256189037</v>
      </c>
      <c r="CB1238" cm="1">
        <f t="array" ref="CB1238">IF(ISBLANK(INDEX(AC:AC,ROW())), "", INDEX(AC:AC,ROW())*(BI1238+BJ1238)/1000)</f>
        <v>147.34561288918806</v>
      </c>
      <c r="CC1238">
        <f t="shared" si="153"/>
        <v>149.22667993777335</v>
      </c>
      <c r="CD1238">
        <f t="shared" si="154"/>
        <v>3.0993263068959811</v>
      </c>
      <c r="CE1238">
        <f t="shared" si="155"/>
        <v>4.3174784471789662</v>
      </c>
      <c r="CF1238" cm="1">
        <f t="array" ref="CF1238">IFERROR(IF((BD1238+BE1238)*INDEX(H:H,ROW())*INDEX(K:K,ROW())/(BF1238*30*1000)&lt;0.5,"",(BD1238+BE1238)*INDEX(H:H,ROW())*INDEX(K:K,ROW())/(BF1238*30*1000)),"")</f>
        <v>2.9781108997063286</v>
      </c>
      <c r="CG1238">
        <f t="shared" si="156"/>
        <v>0.4293882279325188</v>
      </c>
      <c r="CH1238" cm="1">
        <f t="array" ref="CH1238">IFERROR((BD1238+BE1238)*INDEX(K:K,ROW())*INDEX(H:H,ROW())/BC1238/100000,"")</f>
        <v>0.38362972854342586</v>
      </c>
      <c r="CI1238">
        <f t="shared" si="157"/>
        <v>106.74194843086967</v>
      </c>
      <c r="CJ1238">
        <v>1</v>
      </c>
      <c r="CK1238">
        <f t="shared" si="158"/>
        <v>17.249567919119933</v>
      </c>
      <c r="CL1238" cm="1">
        <f t="array" ref="CL1238">IF(INDEX(AS:AS,ROW()-2)=0,CL1237,INDEX(AS:AS,ROW()-2))</f>
        <v>42.06</v>
      </c>
      <c r="CM1238" t="str">
        <f t="shared" si="159"/>
        <v>CIV</v>
      </c>
    </row>
    <row r="1239" spans="1:91" x14ac:dyDescent="0.3">
      <c r="A1239" s="1">
        <v>1234</v>
      </c>
      <c r="B1239" t="s">
        <v>157</v>
      </c>
      <c r="C1239">
        <v>2</v>
      </c>
      <c r="D1239">
        <v>21</v>
      </c>
      <c r="E1239">
        <v>8</v>
      </c>
      <c r="F1239" t="s">
        <v>89</v>
      </c>
      <c r="G1239" t="s">
        <v>92</v>
      </c>
      <c r="H1239">
        <v>45.87</v>
      </c>
      <c r="I1239">
        <v>0.88</v>
      </c>
      <c r="J1239">
        <v>45.57</v>
      </c>
      <c r="K1239">
        <v>1564</v>
      </c>
      <c r="L1239">
        <v>45.89</v>
      </c>
      <c r="M1239">
        <v>0.89</v>
      </c>
      <c r="N1239">
        <v>45.57</v>
      </c>
      <c r="O1239">
        <v>1568</v>
      </c>
      <c r="P1239">
        <v>1.35</v>
      </c>
      <c r="Q1239">
        <v>50.28</v>
      </c>
      <c r="R1239">
        <v>30.11</v>
      </c>
      <c r="S1239">
        <v>1.6708776595744681</v>
      </c>
      <c r="T1239">
        <v>7.41</v>
      </c>
      <c r="U1239">
        <v>0</v>
      </c>
      <c r="V1239">
        <v>0</v>
      </c>
      <c r="W1239">
        <v>0</v>
      </c>
      <c r="X1239">
        <v>0</v>
      </c>
      <c r="Y1239">
        <v>2.2000000000000002</v>
      </c>
      <c r="Z1239">
        <v>7.72</v>
      </c>
      <c r="AA1239">
        <v>19.75</v>
      </c>
      <c r="AB1239">
        <v>65.900000000000006</v>
      </c>
      <c r="AC1239">
        <v>1665</v>
      </c>
      <c r="AD1239">
        <v>37.79</v>
      </c>
      <c r="AE1239">
        <v>32.28</v>
      </c>
      <c r="AF1239">
        <v>11.12</v>
      </c>
      <c r="AG1239">
        <v>1570</v>
      </c>
      <c r="AI1239">
        <v>44.58</v>
      </c>
      <c r="AJ1239">
        <v>41.32</v>
      </c>
      <c r="AK1239">
        <v>4.51</v>
      </c>
      <c r="AL1239">
        <v>47.305</v>
      </c>
      <c r="AM1239">
        <v>6.31</v>
      </c>
      <c r="AN1239">
        <v>47.89</v>
      </c>
      <c r="AO1239">
        <v>45.09</v>
      </c>
      <c r="AP1239">
        <v>3.31</v>
      </c>
      <c r="AQ1239">
        <v>3.83</v>
      </c>
      <c r="AR1239">
        <v>4.12</v>
      </c>
      <c r="AS1239">
        <v>42.06</v>
      </c>
      <c r="AT1239">
        <v>0</v>
      </c>
      <c r="AU1239">
        <v>0</v>
      </c>
      <c r="AV1239">
        <v>6.5</v>
      </c>
      <c r="AW1239">
        <v>72.2</v>
      </c>
      <c r="AX1239">
        <v>95.8</v>
      </c>
      <c r="AY1239">
        <v>100</v>
      </c>
      <c r="AZ1239">
        <v>100</v>
      </c>
      <c r="BA1239">
        <v>89.3</v>
      </c>
      <c r="BB1239">
        <v>93.5</v>
      </c>
      <c r="BC1239">
        <v>130.0430416859316</v>
      </c>
      <c r="BD1239">
        <v>1.46852941159331E-2</v>
      </c>
      <c r="BE1239">
        <v>59.003798153135627</v>
      </c>
      <c r="BF1239">
        <v>46.082769094081478</v>
      </c>
      <c r="BG1239">
        <v>143.51202432781551</v>
      </c>
      <c r="BH1239">
        <v>6.0446167554029637</v>
      </c>
      <c r="BI1239">
        <v>85.427921896764133</v>
      </c>
      <c r="BJ1239">
        <v>3.534850933961545</v>
      </c>
      <c r="BK1239">
        <v>471.90740686101452</v>
      </c>
      <c r="BL1239">
        <v>4.0877912295900769</v>
      </c>
      <c r="BM1239">
        <v>183.0497145107602</v>
      </c>
      <c r="BN1239">
        <v>106.7910676795437</v>
      </c>
      <c r="BO1239">
        <v>107.8541722088891</v>
      </c>
      <c r="BP1239">
        <v>108.5462628567055</v>
      </c>
      <c r="BQ1239">
        <v>26.216121864739151</v>
      </c>
      <c r="BR1239">
        <v>47.312403053659899</v>
      </c>
      <c r="BS1239">
        <v>97.527701243572878</v>
      </c>
      <c r="BT1239">
        <v>1847.8291843109539</v>
      </c>
      <c r="BU1239">
        <v>112.0688821906674</v>
      </c>
      <c r="BV1239">
        <v>872.30218530619129</v>
      </c>
      <c r="BW1239">
        <v>18.032373801665798</v>
      </c>
      <c r="BX1239">
        <v>11.36559767614011</v>
      </c>
      <c r="BY1239">
        <v>10.336281692258639</v>
      </c>
      <c r="BZ1239">
        <v>0.42885367946622233</v>
      </c>
      <c r="CA1239">
        <f t="shared" si="152"/>
        <v>59.018483447251562</v>
      </c>
      <c r="CB1239" cm="1">
        <f t="array" ref="CB1239">IF(ISBLANK(INDEX(AC:AC,ROW())), "", INDEX(AC:AC,ROW())*(BI1239+BJ1239)/1000)</f>
        <v>148.12301676315826</v>
      </c>
      <c r="CC1239">
        <f t="shared" si="153"/>
        <v>149.55664108321847</v>
      </c>
      <c r="CD1239">
        <f t="shared" si="154"/>
        <v>3.1553758057352264</v>
      </c>
      <c r="CE1239">
        <f t="shared" si="155"/>
        <v>3.6288554984796755</v>
      </c>
      <c r="CF1239" cm="1">
        <f t="array" ref="CF1239">IFERROR(IF((BD1239+BE1239)*INDEX(H:H,ROW())*INDEX(K:K,ROW())/(BF1239*30*1000)&lt;0.5,"",(BD1239+BE1239)*INDEX(H:H,ROW())*INDEX(K:K,ROW())/(BF1239*30*1000)),"")</f>
        <v>3.0626242145811484</v>
      </c>
      <c r="CG1239">
        <f t="shared" si="156"/>
        <v>0.35436551234610836</v>
      </c>
      <c r="CH1239" cm="1">
        <f t="array" ref="CH1239">IFERROR((BD1239+BE1239)*INDEX(K:K,ROW())*INDEX(H:H,ROW())/BC1239/100000,"")</f>
        <v>0.3255865196770939</v>
      </c>
      <c r="CI1239">
        <f t="shared" si="157"/>
        <v>109.9747048071317</v>
      </c>
      <c r="CJ1239">
        <v>1</v>
      </c>
      <c r="CK1239">
        <f t="shared" si="158"/>
        <v>14.209366071071043</v>
      </c>
      <c r="CL1239" cm="1">
        <f t="array" ref="CL1239">IF(INDEX(AS:AS,ROW()-2)=0,CL1238,INDEX(AS:AS,ROW()-2))</f>
        <v>42.06</v>
      </c>
      <c r="CM1239" t="str">
        <f t="shared" si="159"/>
        <v>CIV</v>
      </c>
    </row>
    <row r="1240" spans="1:91" x14ac:dyDescent="0.3">
      <c r="A1240" s="1">
        <v>1235</v>
      </c>
      <c r="B1240" t="s">
        <v>157</v>
      </c>
      <c r="C1240">
        <v>2</v>
      </c>
      <c r="D1240">
        <v>21</v>
      </c>
      <c r="E1240">
        <v>8</v>
      </c>
      <c r="F1240" t="s">
        <v>89</v>
      </c>
      <c r="G1240" t="s">
        <v>93</v>
      </c>
      <c r="H1240">
        <v>45.87</v>
      </c>
      <c r="I1240">
        <v>0.88</v>
      </c>
      <c r="J1240">
        <v>45.57</v>
      </c>
      <c r="K1240">
        <v>1564</v>
      </c>
      <c r="L1240">
        <v>45.89</v>
      </c>
      <c r="M1240">
        <v>0.89</v>
      </c>
      <c r="N1240">
        <v>45.57</v>
      </c>
      <c r="O1240">
        <v>1568</v>
      </c>
      <c r="P1240">
        <v>1.35</v>
      </c>
      <c r="Q1240">
        <v>50.28</v>
      </c>
      <c r="R1240">
        <v>30.11</v>
      </c>
      <c r="S1240">
        <v>1.6708776595744681</v>
      </c>
      <c r="T1240">
        <v>7.41</v>
      </c>
      <c r="U1240">
        <v>0</v>
      </c>
      <c r="V1240">
        <v>0</v>
      </c>
      <c r="W1240">
        <v>0</v>
      </c>
      <c r="X1240">
        <v>0</v>
      </c>
      <c r="Y1240">
        <v>2.2000000000000002</v>
      </c>
      <c r="Z1240">
        <v>7.72</v>
      </c>
      <c r="AA1240">
        <v>19.75</v>
      </c>
      <c r="AB1240">
        <v>65.900000000000006</v>
      </c>
      <c r="AC1240">
        <v>1680</v>
      </c>
      <c r="AD1240">
        <v>37.79</v>
      </c>
      <c r="AE1240">
        <v>32.28</v>
      </c>
      <c r="AF1240">
        <v>11.31</v>
      </c>
      <c r="AG1240">
        <v>1570</v>
      </c>
      <c r="AI1240">
        <v>44.58</v>
      </c>
      <c r="AJ1240">
        <v>41.32</v>
      </c>
      <c r="AK1240">
        <v>3.98</v>
      </c>
      <c r="AL1240">
        <v>47.305</v>
      </c>
      <c r="AM1240">
        <v>6.32</v>
      </c>
      <c r="AN1240">
        <v>47.89</v>
      </c>
      <c r="AO1240">
        <v>45.91</v>
      </c>
      <c r="AP1240">
        <v>2.96</v>
      </c>
      <c r="AQ1240">
        <v>3.39</v>
      </c>
      <c r="AR1240">
        <v>4.12</v>
      </c>
      <c r="AS1240">
        <v>42.83</v>
      </c>
      <c r="AT1240">
        <v>0</v>
      </c>
      <c r="AU1240">
        <v>0</v>
      </c>
      <c r="AV1240">
        <v>5.4</v>
      </c>
      <c r="AW1240">
        <v>68.400000000000006</v>
      </c>
      <c r="AX1240">
        <v>94.6</v>
      </c>
      <c r="AY1240">
        <v>99.5</v>
      </c>
      <c r="AZ1240">
        <v>100</v>
      </c>
      <c r="BA1240">
        <v>89.199999999999989</v>
      </c>
      <c r="BB1240">
        <v>94.1</v>
      </c>
      <c r="BC1240">
        <v>120.6596656020846</v>
      </c>
      <c r="BD1240">
        <v>1.05306329169023E-2</v>
      </c>
      <c r="BE1240">
        <v>58.971633859549982</v>
      </c>
      <c r="BF1240">
        <v>46.043218792001859</v>
      </c>
      <c r="BG1240">
        <v>139.1409019029212</v>
      </c>
      <c r="BH1240">
        <v>6.0446167554029637</v>
      </c>
      <c r="BI1240">
        <v>82.823320741023281</v>
      </c>
      <c r="BJ1240">
        <v>3.534850933961545</v>
      </c>
      <c r="BK1240">
        <v>476.81048930973969</v>
      </c>
      <c r="BL1240">
        <v>3.980084692479112</v>
      </c>
      <c r="BM1240">
        <v>182.4125274297545</v>
      </c>
      <c r="BN1240">
        <v>106.5249245984859</v>
      </c>
      <c r="BO1240">
        <v>108.0495015959528</v>
      </c>
      <c r="BP1240">
        <v>108.86050847031019</v>
      </c>
      <c r="BQ1240">
        <v>30.311682952249971</v>
      </c>
      <c r="BR1240">
        <v>41.776626935011933</v>
      </c>
      <c r="BS1240">
        <v>99.051331383190359</v>
      </c>
      <c r="BT1240">
        <v>1847.8291843109539</v>
      </c>
      <c r="BU1240">
        <v>110.6438404017558</v>
      </c>
      <c r="BV1240">
        <v>870.35235134804327</v>
      </c>
      <c r="BW1240">
        <v>18.032373801665798</v>
      </c>
      <c r="BX1240">
        <v>11.250519940657361</v>
      </c>
      <c r="BY1240">
        <v>10.336281692258639</v>
      </c>
      <c r="BZ1240">
        <v>0.42885367946622233</v>
      </c>
      <c r="CA1240">
        <f t="shared" si="152"/>
        <v>58.982164492466886</v>
      </c>
      <c r="CB1240" cm="1">
        <f t="array" ref="CB1240">IF(ISBLANK(INDEX(AC:AC,ROW())), "", INDEX(AC:AC,ROW())*(BI1240+BJ1240)/1000)</f>
        <v>145.08172841397453</v>
      </c>
      <c r="CC1240">
        <f t="shared" si="153"/>
        <v>145.18551865832416</v>
      </c>
      <c r="CD1240">
        <f t="shared" si="154"/>
        <v>3.2841463371553825</v>
      </c>
      <c r="CE1240">
        <f t="shared" si="155"/>
        <v>3.9516974204302948</v>
      </c>
      <c r="CF1240" cm="1">
        <f t="array" ref="CF1240">IFERROR(IF((BD1240+BE1240)*INDEX(H:H,ROW())*INDEX(K:K,ROW())/(BF1240*30*1000)&lt;0.5,"",(BD1240+BE1240)*INDEX(H:H,ROW())*INDEX(K:K,ROW())/(BF1240*30*1000)),"")</f>
        <v>3.0633686491212226</v>
      </c>
      <c r="CG1240">
        <f t="shared" si="156"/>
        <v>0.38159577653600246</v>
      </c>
      <c r="CH1240" cm="1">
        <f t="array" ref="CH1240">IFERROR((BD1240+BE1240)*INDEX(K:K,ROW())*INDEX(H:H,ROW())/BC1240/100000,"")</f>
        <v>0.35069056154323736</v>
      </c>
      <c r="CI1240">
        <f t="shared" si="157"/>
        <v>109.90702827432281</v>
      </c>
      <c r="CJ1240">
        <v>1</v>
      </c>
      <c r="CK1240">
        <f t="shared" si="158"/>
        <v>15.314390066393733</v>
      </c>
      <c r="CL1240" cm="1">
        <f t="array" ref="CL1240">IF(INDEX(AS:AS,ROW()-2)=0,CL1239,INDEX(AS:AS,ROW()-2))</f>
        <v>42.67</v>
      </c>
      <c r="CM1240" t="str">
        <f t="shared" si="159"/>
        <v>CIV</v>
      </c>
    </row>
    <row r="1241" spans="1:91" x14ac:dyDescent="0.3">
      <c r="A1241" s="1">
        <v>1236</v>
      </c>
      <c r="B1241" t="s">
        <v>157</v>
      </c>
      <c r="C1241">
        <v>2</v>
      </c>
      <c r="D1241">
        <v>21</v>
      </c>
      <c r="E1241">
        <v>8</v>
      </c>
      <c r="F1241" t="s">
        <v>89</v>
      </c>
      <c r="G1241" t="s">
        <v>94</v>
      </c>
      <c r="H1241">
        <v>45.87</v>
      </c>
      <c r="I1241">
        <v>0.88</v>
      </c>
      <c r="J1241">
        <v>45.57</v>
      </c>
      <c r="K1241">
        <v>1538</v>
      </c>
      <c r="L1241">
        <v>45.89</v>
      </c>
      <c r="M1241">
        <v>0.89</v>
      </c>
      <c r="N1241">
        <v>45.57</v>
      </c>
      <c r="O1241">
        <v>1568</v>
      </c>
      <c r="P1241">
        <v>1.35</v>
      </c>
      <c r="Q1241">
        <v>50.28</v>
      </c>
      <c r="R1241">
        <v>30.11</v>
      </c>
      <c r="S1241">
        <v>1.6708776595744681</v>
      </c>
      <c r="T1241">
        <v>7.41</v>
      </c>
      <c r="U1241">
        <v>0</v>
      </c>
      <c r="V1241">
        <v>0</v>
      </c>
      <c r="W1241">
        <v>0</v>
      </c>
      <c r="X1241">
        <v>0</v>
      </c>
      <c r="Y1241">
        <v>2.2000000000000002</v>
      </c>
      <c r="Z1241">
        <v>7.72</v>
      </c>
      <c r="AA1241">
        <v>19.75</v>
      </c>
      <c r="AB1241">
        <v>65.900000000000006</v>
      </c>
      <c r="AC1241">
        <v>1685</v>
      </c>
      <c r="AD1241">
        <v>37.79</v>
      </c>
      <c r="AE1241">
        <v>32.28</v>
      </c>
      <c r="AF1241">
        <v>11.54</v>
      </c>
      <c r="AG1241">
        <v>1570</v>
      </c>
      <c r="AI1241">
        <v>44.58</v>
      </c>
      <c r="AJ1241">
        <v>41.32</v>
      </c>
      <c r="AK1241">
        <v>4.51</v>
      </c>
      <c r="AL1241">
        <v>47.305</v>
      </c>
      <c r="AM1241">
        <v>6.31</v>
      </c>
      <c r="AN1241">
        <v>47.89</v>
      </c>
      <c r="AO1241">
        <v>45.09</v>
      </c>
      <c r="AP1241">
        <v>3.31</v>
      </c>
      <c r="AQ1241">
        <v>3.83</v>
      </c>
      <c r="AR1241">
        <v>4.12</v>
      </c>
      <c r="AS1241">
        <v>42.06</v>
      </c>
      <c r="AT1241">
        <v>0</v>
      </c>
      <c r="AU1241">
        <v>0</v>
      </c>
      <c r="AV1241">
        <v>5.8</v>
      </c>
      <c r="AW1241">
        <v>66.099999999999994</v>
      </c>
      <c r="AX1241">
        <v>92.2</v>
      </c>
      <c r="AY1241">
        <v>100</v>
      </c>
      <c r="AZ1241">
        <v>100</v>
      </c>
      <c r="BA1241">
        <v>86.4</v>
      </c>
      <c r="BB1241">
        <v>94.2</v>
      </c>
      <c r="BC1241">
        <v>24.970801937836029</v>
      </c>
      <c r="BD1241">
        <v>1.8292068802396001E-3</v>
      </c>
      <c r="BE1241">
        <v>14.683960356967861</v>
      </c>
      <c r="BF1241">
        <v>10.62300430249338</v>
      </c>
      <c r="BG1241">
        <v>149.50217019602181</v>
      </c>
      <c r="BH1241">
        <v>6.0446167554029637</v>
      </c>
      <c r="BI1241">
        <v>88.988659799786006</v>
      </c>
      <c r="BJ1241">
        <v>3.534850933961545</v>
      </c>
      <c r="BK1241">
        <v>185.49596442996369</v>
      </c>
      <c r="BL1241">
        <v>4.3243133272216836</v>
      </c>
      <c r="BM1241">
        <v>180.8643333379228</v>
      </c>
      <c r="BN1241">
        <v>108.9143876482041</v>
      </c>
      <c r="BO1241">
        <v>108.02459821038831</v>
      </c>
      <c r="BP1241">
        <v>114.71468661966961</v>
      </c>
      <c r="BQ1241">
        <v>15.239371330145151</v>
      </c>
      <c r="BR1241">
        <v>53.094598607418909</v>
      </c>
      <c r="BS1241">
        <v>120.69855407024529</v>
      </c>
      <c r="BT1241">
        <v>1847.8291843109539</v>
      </c>
      <c r="BU1241">
        <v>112.31240778002331</v>
      </c>
      <c r="BV1241">
        <v>736.60699472210854</v>
      </c>
      <c r="BW1241">
        <v>92.470773381112323</v>
      </c>
      <c r="BX1241">
        <v>8.9693269097881156</v>
      </c>
      <c r="BY1241">
        <v>10.336281692258639</v>
      </c>
      <c r="BZ1241">
        <v>0.42885367946622233</v>
      </c>
      <c r="CA1241">
        <f t="shared" si="152"/>
        <v>14.6857895638481</v>
      </c>
      <c r="CB1241" cm="1">
        <f t="array" ref="CB1241">IF(ISBLANK(INDEX(AC:AC,ROW())), "", INDEX(AC:AC,ROW())*(BI1241+BJ1241)/1000)</f>
        <v>155.90211558636463</v>
      </c>
      <c r="CC1241">
        <f t="shared" si="153"/>
        <v>155.54678695142476</v>
      </c>
      <c r="CD1241">
        <f t="shared" si="154"/>
        <v>1.1925412801223061</v>
      </c>
      <c r="CE1241">
        <f t="shared" si="155"/>
        <v>7.4285145063322213</v>
      </c>
      <c r="CF1241" cm="1">
        <f t="array" ref="CF1241">IFERROR(IF((BD1241+BE1241)*INDEX(H:H,ROW())*INDEX(K:K,ROW())/(BF1241*30*1000)&lt;0.5,"",(BD1241+BE1241)*INDEX(H:H,ROW())*INDEX(K:K,ROW())/(BF1241*30*1000)),"")</f>
        <v>3.2509760070245286</v>
      </c>
      <c r="CG1241">
        <f t="shared" si="156"/>
        <v>0.42541702621081179</v>
      </c>
      <c r="CH1241" cm="1">
        <f t="array" ref="CH1241">IFERROR((BD1241+BE1241)*INDEX(K:K,ROW())*INDEX(H:H,ROW())/BC1241/100000,"")</f>
        <v>0.41490616355732229</v>
      </c>
      <c r="CI1241">
        <f t="shared" si="157"/>
        <v>26.910492553187783</v>
      </c>
      <c r="CJ1241">
        <v>0.5</v>
      </c>
      <c r="CK1241">
        <f t="shared" si="158"/>
        <v>73.999593161287436</v>
      </c>
      <c r="CL1241" cm="1">
        <f t="array" ref="CL1241">IF(INDEX(AS:AS,ROW()-2)=0,CL1240,INDEX(AS:AS,ROW()-2))</f>
        <v>42.06</v>
      </c>
      <c r="CM1241" t="str">
        <f t="shared" si="159"/>
        <v>CIV</v>
      </c>
    </row>
    <row r="1242" spans="1:91" x14ac:dyDescent="0.3">
      <c r="A1242" s="1">
        <v>1237</v>
      </c>
      <c r="B1242" t="s">
        <v>157</v>
      </c>
      <c r="C1242">
        <v>2</v>
      </c>
      <c r="D1242">
        <v>21</v>
      </c>
      <c r="E1242">
        <v>8</v>
      </c>
      <c r="F1242" t="s">
        <v>89</v>
      </c>
      <c r="G1242" t="s">
        <v>95</v>
      </c>
      <c r="H1242">
        <v>45.87</v>
      </c>
      <c r="I1242">
        <v>0.88</v>
      </c>
      <c r="J1242">
        <v>45.57</v>
      </c>
      <c r="K1242">
        <v>1564</v>
      </c>
      <c r="L1242">
        <v>45.89</v>
      </c>
      <c r="M1242">
        <v>0.89</v>
      </c>
      <c r="N1242">
        <v>45.57</v>
      </c>
      <c r="O1242">
        <v>1568</v>
      </c>
      <c r="P1242">
        <v>1.35</v>
      </c>
      <c r="Q1242">
        <v>50.28</v>
      </c>
      <c r="R1242">
        <v>30.11</v>
      </c>
      <c r="S1242">
        <v>1.6708776595744681</v>
      </c>
      <c r="T1242">
        <v>7.41</v>
      </c>
      <c r="U1242">
        <v>0</v>
      </c>
      <c r="V1242">
        <v>0</v>
      </c>
      <c r="W1242">
        <v>0</v>
      </c>
      <c r="X1242">
        <v>0</v>
      </c>
      <c r="Y1242">
        <v>2.2000000000000002</v>
      </c>
      <c r="Z1242">
        <v>7.72</v>
      </c>
      <c r="AA1242">
        <v>17.899999999999999</v>
      </c>
      <c r="AB1242">
        <v>65.900000000000006</v>
      </c>
      <c r="AC1242">
        <v>1715</v>
      </c>
      <c r="AD1242">
        <v>37.79</v>
      </c>
      <c r="AE1242">
        <v>32.369999999999997</v>
      </c>
      <c r="AF1242">
        <v>11.69</v>
      </c>
      <c r="AG1242">
        <v>1570</v>
      </c>
      <c r="AI1242">
        <v>45.09</v>
      </c>
      <c r="AJ1242">
        <v>41.32</v>
      </c>
      <c r="AK1242">
        <v>3.82</v>
      </c>
      <c r="AL1242">
        <v>47.305</v>
      </c>
      <c r="AM1242">
        <v>6.21</v>
      </c>
      <c r="AN1242">
        <v>47.91</v>
      </c>
      <c r="AO1242">
        <v>45.62</v>
      </c>
      <c r="AP1242">
        <v>2.85</v>
      </c>
      <c r="AQ1242">
        <v>3.83</v>
      </c>
      <c r="AR1242">
        <v>2.91</v>
      </c>
      <c r="AS1242">
        <v>42.7</v>
      </c>
      <c r="AT1242">
        <v>0</v>
      </c>
      <c r="AU1242">
        <v>0</v>
      </c>
      <c r="AV1242">
        <v>11.3</v>
      </c>
      <c r="AW1242">
        <v>78.900000000000006</v>
      </c>
      <c r="AX1242">
        <v>98.5</v>
      </c>
      <c r="AY1242">
        <v>100</v>
      </c>
      <c r="AZ1242">
        <v>100</v>
      </c>
      <c r="BA1242">
        <v>87.2</v>
      </c>
      <c r="BB1242">
        <v>88.7</v>
      </c>
      <c r="BC1242">
        <v>79.987540187329046</v>
      </c>
      <c r="BD1242">
        <v>1.1943951513619201E-2</v>
      </c>
      <c r="BE1242">
        <v>56.66000394409734</v>
      </c>
      <c r="BF1242">
        <v>46.10534079790181</v>
      </c>
      <c r="BG1242">
        <v>131.41622434015579</v>
      </c>
      <c r="BH1242">
        <v>6.0446167554029637</v>
      </c>
      <c r="BI1242">
        <v>78.224933733937704</v>
      </c>
      <c r="BJ1242">
        <v>3.534850933961545</v>
      </c>
      <c r="BK1242">
        <v>526.58955726345687</v>
      </c>
      <c r="BL1242">
        <v>4.0953806792591694</v>
      </c>
      <c r="BM1242">
        <v>181.70765752854419</v>
      </c>
      <c r="BN1242">
        <v>106.7898071582584</v>
      </c>
      <c r="BO1242">
        <v>107.9901056845486</v>
      </c>
      <c r="BP1242">
        <v>109.04761173278609</v>
      </c>
      <c r="BQ1242">
        <v>21.280837744910801</v>
      </c>
      <c r="BR1242">
        <v>56.249312949307537</v>
      </c>
      <c r="BS1242">
        <v>107.78559581334019</v>
      </c>
      <c r="BT1242">
        <v>1847.8291843109539</v>
      </c>
      <c r="BU1242">
        <v>111.6536975202347</v>
      </c>
      <c r="BV1242">
        <v>878.99393564577645</v>
      </c>
      <c r="BW1242">
        <v>18.032373801665798</v>
      </c>
      <c r="BX1242">
        <v>10.52029577927093</v>
      </c>
      <c r="BY1242">
        <v>10.336281692258639</v>
      </c>
      <c r="BZ1242">
        <v>0.42885367946622233</v>
      </c>
      <c r="CA1242">
        <f t="shared" si="152"/>
        <v>56.671947895610963</v>
      </c>
      <c r="CB1242" cm="1">
        <f t="array" ref="CB1242">IF(ISBLANK(INDEX(AC:AC,ROW())), "", INDEX(AC:AC,ROW())*(BI1242+BJ1242)/1000)</f>
        <v>140.21803070544723</v>
      </c>
      <c r="CC1242">
        <f t="shared" si="153"/>
        <v>137.46084109555875</v>
      </c>
      <c r="CD1242">
        <f t="shared" si="154"/>
        <v>3.8308332254229933</v>
      </c>
      <c r="CE1242">
        <f t="shared" si="155"/>
        <v>6.5833948141197469</v>
      </c>
      <c r="CF1242" cm="1">
        <f t="array" ref="CF1242">IFERROR(IF((BD1242+BE1242)*INDEX(H:H,ROW())*INDEX(K:K,ROW())/(BF1242*30*1000)&lt;0.5,"",(BD1242+BE1242)*INDEX(H:H,ROW())*INDEX(K:K,ROW())/(BF1242*30*1000)),"")</f>
        <v>2.939416568373443</v>
      </c>
      <c r="CG1242">
        <f t="shared" si="156"/>
        <v>0.57640653394171293</v>
      </c>
      <c r="CH1242" cm="1">
        <f t="array" ref="CH1242">IFERROR((BD1242+BE1242)*INDEX(K:K,ROW())*INDEX(H:H,ROW())/BC1242/100000,"")</f>
        <v>0.5082896747960941</v>
      </c>
      <c r="CI1242">
        <f t="shared" si="157"/>
        <v>105.60218386897921</v>
      </c>
      <c r="CJ1242">
        <v>1</v>
      </c>
      <c r="CK1242">
        <f t="shared" si="158"/>
        <v>23.101462802623747</v>
      </c>
      <c r="CL1242" cm="1">
        <f t="array" ref="CL1242">IF(INDEX(AS:AS,ROW()-2)=0,CL1241,INDEX(AS:AS,ROW()-2))</f>
        <v>42.83</v>
      </c>
      <c r="CM1242" t="str">
        <f t="shared" si="159"/>
        <v>CIV</v>
      </c>
    </row>
    <row r="1243" spans="1:91" x14ac:dyDescent="0.3">
      <c r="A1243" s="1">
        <v>1238</v>
      </c>
      <c r="B1243" t="s">
        <v>157</v>
      </c>
      <c r="C1243">
        <v>2</v>
      </c>
      <c r="D1243">
        <v>21</v>
      </c>
      <c r="E1243">
        <v>8</v>
      </c>
      <c r="F1243" t="s">
        <v>89</v>
      </c>
      <c r="G1243" t="s">
        <v>96</v>
      </c>
      <c r="H1243">
        <v>44.22</v>
      </c>
      <c r="I1243">
        <v>0.84</v>
      </c>
      <c r="J1243">
        <v>44.1</v>
      </c>
      <c r="K1243">
        <v>1533</v>
      </c>
      <c r="L1243">
        <v>45.89</v>
      </c>
      <c r="M1243">
        <v>0.89</v>
      </c>
      <c r="N1243">
        <v>45.57</v>
      </c>
      <c r="O1243">
        <v>1568</v>
      </c>
      <c r="P1243">
        <v>1.35</v>
      </c>
      <c r="Q1243">
        <v>50.28</v>
      </c>
      <c r="R1243">
        <v>30.11</v>
      </c>
      <c r="S1243">
        <v>1.6708776595744681</v>
      </c>
      <c r="T1243">
        <v>7.41</v>
      </c>
      <c r="U1243">
        <v>0</v>
      </c>
      <c r="V1243">
        <v>0</v>
      </c>
      <c r="W1243">
        <v>0</v>
      </c>
      <c r="X1243">
        <v>0</v>
      </c>
      <c r="Y1243">
        <v>2.2000000000000002</v>
      </c>
      <c r="Z1243">
        <v>7.72</v>
      </c>
      <c r="AA1243">
        <v>19.75</v>
      </c>
      <c r="AB1243">
        <v>65.900000000000006</v>
      </c>
      <c r="AC1243">
        <v>1720</v>
      </c>
      <c r="AD1243">
        <v>37.79</v>
      </c>
      <c r="AE1243">
        <v>32.28</v>
      </c>
      <c r="AF1243">
        <v>11.72</v>
      </c>
      <c r="AG1243">
        <v>1570</v>
      </c>
      <c r="AI1243">
        <v>44.58</v>
      </c>
      <c r="AJ1243">
        <v>41.32</v>
      </c>
      <c r="AK1243">
        <v>4.51</v>
      </c>
      <c r="AL1243">
        <v>47.305</v>
      </c>
      <c r="AM1243">
        <v>6.31</v>
      </c>
      <c r="AN1243">
        <v>47.89</v>
      </c>
      <c r="AO1243">
        <v>45.09</v>
      </c>
      <c r="AP1243">
        <v>3.31</v>
      </c>
      <c r="AQ1243">
        <v>3.83</v>
      </c>
      <c r="AR1243">
        <v>4.12</v>
      </c>
      <c r="AS1243">
        <v>42.06</v>
      </c>
      <c r="AT1243">
        <v>0</v>
      </c>
      <c r="AU1243">
        <v>0</v>
      </c>
      <c r="AV1243">
        <v>8.1999999999999993</v>
      </c>
      <c r="AW1243">
        <v>74.599999999999994</v>
      </c>
      <c r="AX1243">
        <v>95.2</v>
      </c>
      <c r="AY1243">
        <v>100</v>
      </c>
      <c r="AZ1243">
        <v>100</v>
      </c>
      <c r="BA1243">
        <v>87</v>
      </c>
      <c r="BB1243">
        <v>91.8</v>
      </c>
      <c r="BC1243">
        <v>128.79159646628321</v>
      </c>
      <c r="BD1243">
        <v>1.1943951513619201E-2</v>
      </c>
      <c r="BE1243">
        <v>55.001169808252058</v>
      </c>
      <c r="BF1243">
        <v>46.040051295331082</v>
      </c>
      <c r="BG1243">
        <v>143.4620733525374</v>
      </c>
      <c r="BH1243">
        <v>6.0446167554029637</v>
      </c>
      <c r="BI1243">
        <v>85.396456992943271</v>
      </c>
      <c r="BJ1243">
        <v>3.534850933961545</v>
      </c>
      <c r="BK1243">
        <v>521.4763897807353</v>
      </c>
      <c r="BL1243">
        <v>4.0985085857116514</v>
      </c>
      <c r="BM1243">
        <v>183.9281296013464</v>
      </c>
      <c r="BN1243">
        <v>106.9216232311224</v>
      </c>
      <c r="BO1243">
        <v>108.0190482476807</v>
      </c>
      <c r="BP1243">
        <v>109.1116622793531</v>
      </c>
      <c r="BQ1243">
        <v>27.36022849255416</v>
      </c>
      <c r="BR1243">
        <v>44.83822291321119</v>
      </c>
      <c r="BS1243">
        <v>100.83649876651771</v>
      </c>
      <c r="BT1243">
        <v>1847.8291843109539</v>
      </c>
      <c r="BU1243">
        <v>111.4475584719718</v>
      </c>
      <c r="BV1243">
        <v>872.83976389302916</v>
      </c>
      <c r="BW1243">
        <v>2.5850578875711392</v>
      </c>
      <c r="BX1243">
        <v>10.77151992812766</v>
      </c>
      <c r="BY1243">
        <v>10.336281692258639</v>
      </c>
      <c r="BZ1243">
        <v>0.42885367946622233</v>
      </c>
      <c r="CA1243">
        <f t="shared" si="152"/>
        <v>55.01311375976568</v>
      </c>
      <c r="CB1243" cm="1">
        <f t="array" ref="CB1243">IF(ISBLANK(INDEX(AC:AC,ROW())), "", INDEX(AC:AC,ROW())*(BI1243+BJ1243)/1000)</f>
        <v>152.96184963427629</v>
      </c>
      <c r="CC1243">
        <f t="shared" si="153"/>
        <v>149.50669010794036</v>
      </c>
      <c r="CD1243">
        <f t="shared" si="154"/>
        <v>3.4879802997728158</v>
      </c>
      <c r="CE1243">
        <f t="shared" si="155"/>
        <v>4.0489939102296502</v>
      </c>
      <c r="CF1243" cm="1">
        <f t="array" ref="CF1243">IFERROR(IF((BD1243+BE1243)*INDEX(H:H,ROW())*INDEX(K:K,ROW())/(BF1243*30*1000)&lt;0.5,"",(BD1243+BE1243)*INDEX(H:H,ROW())*INDEX(K:K,ROW())/(BF1243*30*1000)),"")</f>
        <v>2.7000391812107014</v>
      </c>
      <c r="CG1243">
        <f t="shared" si="156"/>
        <v>0.35747713793876346</v>
      </c>
      <c r="CH1243" cm="1">
        <f t="array" ref="CH1243">IFERROR((BD1243+BE1243)*INDEX(K:K,ROW())*INDEX(H:H,ROW())/BC1243/100000,"")</f>
        <v>0.28956068364651716</v>
      </c>
      <c r="CI1243">
        <f t="shared" si="157"/>
        <v>96.864890183645002</v>
      </c>
      <c r="CJ1243">
        <v>1</v>
      </c>
      <c r="CK1243">
        <f t="shared" si="158"/>
        <v>14.347435974168574</v>
      </c>
      <c r="CL1243" cm="1">
        <f t="array" ref="CL1243">IF(INDEX(AS:AS,ROW()-2)=0,CL1242,INDEX(AS:AS,ROW()-2))</f>
        <v>42.06</v>
      </c>
      <c r="CM1243" t="str">
        <f t="shared" si="159"/>
        <v>CIV</v>
      </c>
    </row>
    <row r="1244" spans="1:91" x14ac:dyDescent="0.3">
      <c r="A1244" s="1">
        <v>1239</v>
      </c>
      <c r="B1244" t="s">
        <v>157</v>
      </c>
      <c r="C1244">
        <v>2</v>
      </c>
      <c r="D1244">
        <v>21</v>
      </c>
      <c r="E1244">
        <v>8</v>
      </c>
      <c r="F1244" t="s">
        <v>89</v>
      </c>
      <c r="G1244" t="s">
        <v>97</v>
      </c>
      <c r="H1244">
        <v>45.87</v>
      </c>
      <c r="I1244">
        <v>0.88</v>
      </c>
      <c r="J1244">
        <v>45.57</v>
      </c>
      <c r="K1244">
        <v>1564</v>
      </c>
      <c r="L1244">
        <v>45.89</v>
      </c>
      <c r="M1244">
        <v>0.89</v>
      </c>
      <c r="N1244">
        <v>45.57</v>
      </c>
      <c r="O1244">
        <v>1568</v>
      </c>
      <c r="P1244">
        <v>1.35</v>
      </c>
      <c r="Q1244">
        <v>50.28</v>
      </c>
      <c r="R1244">
        <v>30.11</v>
      </c>
      <c r="S1244">
        <v>1.6708776595744681</v>
      </c>
      <c r="T1244">
        <v>7.41</v>
      </c>
      <c r="U1244">
        <v>0</v>
      </c>
      <c r="V1244">
        <v>0</v>
      </c>
      <c r="W1244">
        <v>0</v>
      </c>
      <c r="X1244">
        <v>0</v>
      </c>
      <c r="Y1244">
        <v>2.2000000000000002</v>
      </c>
      <c r="Z1244">
        <v>7.72</v>
      </c>
      <c r="AA1244">
        <v>19.75</v>
      </c>
      <c r="AB1244">
        <v>65.900000000000006</v>
      </c>
      <c r="AC1244">
        <v>1721</v>
      </c>
      <c r="AD1244">
        <v>37.79</v>
      </c>
      <c r="AE1244">
        <v>32.28</v>
      </c>
      <c r="AF1244">
        <v>11.78</v>
      </c>
      <c r="AG1244">
        <v>1570</v>
      </c>
      <c r="AI1244">
        <v>44.58</v>
      </c>
      <c r="AJ1244">
        <v>41.32</v>
      </c>
      <c r="AK1244">
        <v>4.51</v>
      </c>
      <c r="AL1244">
        <v>47.305</v>
      </c>
      <c r="AM1244">
        <v>6.32</v>
      </c>
      <c r="AN1244">
        <v>47.89</v>
      </c>
      <c r="AO1244">
        <v>45.09</v>
      </c>
      <c r="AP1244">
        <v>2.94</v>
      </c>
      <c r="AQ1244">
        <v>3.25</v>
      </c>
      <c r="AR1244">
        <v>4.12</v>
      </c>
      <c r="AS1244">
        <v>42.06</v>
      </c>
      <c r="AT1244">
        <v>0</v>
      </c>
      <c r="AU1244">
        <v>0</v>
      </c>
      <c r="AV1244">
        <v>3.1</v>
      </c>
      <c r="AW1244">
        <v>54.1</v>
      </c>
      <c r="AX1244">
        <v>91.4</v>
      </c>
      <c r="AY1244">
        <v>100</v>
      </c>
      <c r="AZ1244">
        <v>100</v>
      </c>
      <c r="BA1244">
        <v>88.300000000000011</v>
      </c>
      <c r="BB1244">
        <v>96.9</v>
      </c>
      <c r="BC1244">
        <v>129.34057689730341</v>
      </c>
      <c r="BD1244">
        <v>1.1943951513619201E-2</v>
      </c>
      <c r="BE1244">
        <v>53.967689273730507</v>
      </c>
      <c r="BF1244">
        <v>46.028453724606187</v>
      </c>
      <c r="BG1244">
        <v>139.5670444927473</v>
      </c>
      <c r="BH1244">
        <v>6.0446167554029637</v>
      </c>
      <c r="BI1244">
        <v>83.07457810547649</v>
      </c>
      <c r="BJ1244">
        <v>3.534850933961545</v>
      </c>
      <c r="BK1244">
        <v>462.11378474321941</v>
      </c>
      <c r="BL1244">
        <v>4.0129673749579924</v>
      </c>
      <c r="BM1244">
        <v>184.1558031573592</v>
      </c>
      <c r="BN1244">
        <v>105.9728589734822</v>
      </c>
      <c r="BO1244">
        <v>107.9744578055019</v>
      </c>
      <c r="BP1244">
        <v>109.2383119184038</v>
      </c>
      <c r="BQ1244">
        <v>27.33674345747335</v>
      </c>
      <c r="BR1244">
        <v>31.18775550101585</v>
      </c>
      <c r="BS1244">
        <v>97.943781194786794</v>
      </c>
      <c r="BT1244">
        <v>1847.8291843109539</v>
      </c>
      <c r="BU1244">
        <v>110.2187739914342</v>
      </c>
      <c r="BV1244">
        <v>873.40002465028317</v>
      </c>
      <c r="BW1244">
        <v>4.727377396418154</v>
      </c>
      <c r="BX1244">
        <v>10.993037416728081</v>
      </c>
      <c r="BY1244">
        <v>10.336281692258639</v>
      </c>
      <c r="BZ1244">
        <v>0.42885367946622233</v>
      </c>
      <c r="CA1244">
        <f t="shared" si="152"/>
        <v>53.979633225244129</v>
      </c>
      <c r="CB1244" cm="1">
        <f t="array" ref="CB1244">IF(ISBLANK(INDEX(AC:AC,ROW())), "", INDEX(AC:AC,ROW())*(BI1244+BJ1244)/1000)</f>
        <v>149.05482737687285</v>
      </c>
      <c r="CC1244">
        <f t="shared" si="153"/>
        <v>145.61166124815026</v>
      </c>
      <c r="CD1244">
        <f t="shared" si="154"/>
        <v>3.1736042345927826</v>
      </c>
      <c r="CE1244">
        <f t="shared" si="155"/>
        <v>3.5728446233090363</v>
      </c>
      <c r="CF1244" cm="1">
        <f t="array" ref="CF1244">IFERROR(IF((BD1244+BE1244)*INDEX(H:H,ROW())*INDEX(K:K,ROW())/(BF1244*30*1000)&lt;0.5,"",(BD1244+BE1244)*INDEX(H:H,ROW())*INDEX(K:K,ROW())/(BF1244*30*1000)),"")</f>
        <v>2.8044504941077362</v>
      </c>
      <c r="CG1244">
        <f t="shared" si="156"/>
        <v>0.35587017491929729</v>
      </c>
      <c r="CH1244" cm="1">
        <f t="array" ref="CH1244">IFERROR((BD1244+BE1244)*INDEX(K:K,ROW())*INDEX(H:H,ROW())/BC1244/100000,"")</f>
        <v>0.29940608636718891</v>
      </c>
      <c r="CI1244">
        <f t="shared" si="157"/>
        <v>100.5853400968729</v>
      </c>
      <c r="CJ1244">
        <v>1</v>
      </c>
      <c r="CK1244">
        <f t="shared" si="158"/>
        <v>14.286538908653027</v>
      </c>
      <c r="CL1244" cm="1">
        <f t="array" ref="CL1244">IF(INDEX(AS:AS,ROW()-2)=0,CL1243,INDEX(AS:AS,ROW()-2))</f>
        <v>42.7</v>
      </c>
      <c r="CM1244" t="str">
        <f t="shared" si="159"/>
        <v>CIV</v>
      </c>
    </row>
    <row r="1245" spans="1:91" x14ac:dyDescent="0.3">
      <c r="A1245" s="1">
        <v>1240</v>
      </c>
      <c r="B1245" t="s">
        <v>157</v>
      </c>
      <c r="C1245">
        <v>2</v>
      </c>
      <c r="D1245">
        <v>21</v>
      </c>
      <c r="E1245">
        <v>8</v>
      </c>
      <c r="F1245" t="s">
        <v>98</v>
      </c>
      <c r="G1245" t="s">
        <v>99</v>
      </c>
      <c r="H1245">
        <v>45.87</v>
      </c>
      <c r="I1245">
        <v>0.88</v>
      </c>
      <c r="J1245">
        <v>45.57</v>
      </c>
      <c r="K1245">
        <v>1564</v>
      </c>
      <c r="L1245">
        <v>45.89</v>
      </c>
      <c r="M1245">
        <v>0.89</v>
      </c>
      <c r="N1245">
        <v>45.57</v>
      </c>
      <c r="O1245">
        <v>1568</v>
      </c>
      <c r="P1245">
        <v>1.35</v>
      </c>
      <c r="Q1245">
        <v>50.28</v>
      </c>
      <c r="R1245">
        <v>30.11</v>
      </c>
      <c r="S1245">
        <v>1.6708776595744681</v>
      </c>
      <c r="T1245">
        <v>7.41</v>
      </c>
      <c r="U1245">
        <v>0</v>
      </c>
      <c r="V1245">
        <v>0</v>
      </c>
      <c r="W1245">
        <v>0</v>
      </c>
      <c r="X1245">
        <v>0</v>
      </c>
      <c r="Y1245">
        <v>2.2000000000000002</v>
      </c>
      <c r="Z1245">
        <v>7.72</v>
      </c>
      <c r="AA1245">
        <v>19.75</v>
      </c>
      <c r="AB1245">
        <v>65.900000000000006</v>
      </c>
      <c r="AC1245">
        <v>1723</v>
      </c>
      <c r="AD1245">
        <v>37.79</v>
      </c>
      <c r="AE1245">
        <v>32.28</v>
      </c>
      <c r="AF1245">
        <v>11.61</v>
      </c>
      <c r="AG1245">
        <v>1570</v>
      </c>
      <c r="AI1245">
        <v>44.58</v>
      </c>
      <c r="AJ1245">
        <v>41.32</v>
      </c>
      <c r="AK1245">
        <v>4.51</v>
      </c>
      <c r="AL1245">
        <v>47.305</v>
      </c>
      <c r="AM1245">
        <v>6.31</v>
      </c>
      <c r="AN1245">
        <v>47.89</v>
      </c>
      <c r="AO1245">
        <v>45.09</v>
      </c>
      <c r="AP1245">
        <v>3.31</v>
      </c>
      <c r="AQ1245">
        <v>3.83</v>
      </c>
      <c r="AR1245">
        <v>4.12</v>
      </c>
      <c r="AS1245">
        <v>42.06</v>
      </c>
      <c r="AT1245">
        <v>0</v>
      </c>
      <c r="AU1245">
        <v>0</v>
      </c>
      <c r="AV1245">
        <v>5.6</v>
      </c>
      <c r="AW1245">
        <v>68.400000000000006</v>
      </c>
      <c r="AX1245">
        <v>92.8</v>
      </c>
      <c r="AY1245">
        <v>99.1</v>
      </c>
      <c r="AZ1245">
        <v>100</v>
      </c>
      <c r="BA1245">
        <v>0</v>
      </c>
      <c r="BB1245">
        <v>0</v>
      </c>
      <c r="BC1245">
        <v>93.877325908068215</v>
      </c>
      <c r="BD1245">
        <v>1.1943951513619201E-2</v>
      </c>
      <c r="BE1245">
        <v>53.0758769729809</v>
      </c>
      <c r="BF1245">
        <v>46.022385607760498</v>
      </c>
      <c r="BG1245">
        <v>127.52504286745391</v>
      </c>
      <c r="BH1245">
        <v>6.0446167554029637</v>
      </c>
      <c r="BI1245">
        <v>75.909909645865284</v>
      </c>
      <c r="BJ1245">
        <v>3.534850933961545</v>
      </c>
      <c r="BK1245">
        <v>469.55582026435587</v>
      </c>
      <c r="BL1245">
        <v>4.0750443890774406</v>
      </c>
      <c r="BM1245">
        <v>184.80326487962861</v>
      </c>
      <c r="BN1245">
        <v>106.06800811984959</v>
      </c>
      <c r="BO1245">
        <v>107.9842238396369</v>
      </c>
      <c r="BP1245">
        <v>109.1034722748463</v>
      </c>
      <c r="BQ1245">
        <v>32.790113842140443</v>
      </c>
      <c r="BR1245">
        <v>33.977447643557021</v>
      </c>
      <c r="BS1245">
        <v>98.065611010535761</v>
      </c>
      <c r="BT1245">
        <v>1847.8291843109539</v>
      </c>
      <c r="BU1245">
        <v>111.0791799163202</v>
      </c>
      <c r="BV1245">
        <v>873.64703038649975</v>
      </c>
      <c r="BW1245">
        <v>4.9995852055744843</v>
      </c>
      <c r="BX1245">
        <v>11.33746194880348</v>
      </c>
      <c r="BY1245">
        <v>10.336281692258639</v>
      </c>
      <c r="BZ1245">
        <v>0.42885367946622233</v>
      </c>
      <c r="CA1245">
        <f t="shared" si="152"/>
        <v>53.087820924494523</v>
      </c>
      <c r="CB1245" cm="1">
        <f t="array" ref="CB1245">IF(ISBLANK(INDEX(AC:AC,ROW())), "", INDEX(AC:AC,ROW())*(BI1245+BJ1245)/1000)</f>
        <v>136.88332247904165</v>
      </c>
      <c r="CC1245">
        <f t="shared" si="153"/>
        <v>133.56965962285688</v>
      </c>
      <c r="CD1245">
        <f t="shared" si="154"/>
        <v>3.5154377243318509</v>
      </c>
      <c r="CE1245">
        <f t="shared" si="155"/>
        <v>5.0018022533383668</v>
      </c>
      <c r="CF1245" cm="1">
        <f t="array" ref="CF1245">IFERROR(IF((BD1245+BE1245)*INDEX(H:H,ROW())*INDEX(K:K,ROW())/(BF1245*30*1000)&lt;0.5,"",(BD1245+BE1245)*INDEX(H:H,ROW())*INDEX(K:K,ROW())/(BF1245*30*1000)),"")</f>
        <v>2.7584810612970116</v>
      </c>
      <c r="CG1245">
        <f t="shared" si="156"/>
        <v>0.49023963095017326</v>
      </c>
      <c r="CH1245" cm="1">
        <f t="array" ref="CH1245">IFERROR((BD1245+BE1245)*INDEX(K:K,ROW())*INDEX(H:H,ROW())/BC1245/100000,"")</f>
        <v>0.40569502124198681</v>
      </c>
      <c r="CI1245">
        <f t="shared" si="157"/>
        <v>98.92354215172638</v>
      </c>
      <c r="CJ1245">
        <v>1</v>
      </c>
      <c r="CK1245">
        <f t="shared" si="158"/>
        <v>19.683445032514967</v>
      </c>
      <c r="CL1245" cm="1">
        <f t="array" ref="CL1245">IF(INDEX(AS:AS,ROW()-2)=0,CL1244,INDEX(AS:AS,ROW()-2))</f>
        <v>42.06</v>
      </c>
      <c r="CM1245" t="str">
        <f t="shared" si="159"/>
        <v>CIV</v>
      </c>
    </row>
    <row r="1246" spans="1:91" x14ac:dyDescent="0.3">
      <c r="A1246" s="1">
        <v>1241</v>
      </c>
      <c r="B1246" t="s">
        <v>157</v>
      </c>
      <c r="C1246">
        <v>2</v>
      </c>
      <c r="D1246">
        <v>21</v>
      </c>
      <c r="E1246">
        <v>8</v>
      </c>
      <c r="F1246" t="s">
        <v>98</v>
      </c>
      <c r="G1246" t="s">
        <v>100</v>
      </c>
      <c r="H1246">
        <v>44.12</v>
      </c>
      <c r="I1246">
        <v>0.82</v>
      </c>
      <c r="J1246">
        <v>43.61</v>
      </c>
      <c r="K1246">
        <v>1530</v>
      </c>
      <c r="L1246">
        <v>44.39</v>
      </c>
      <c r="M1246">
        <v>0.97</v>
      </c>
      <c r="N1246">
        <v>43.61</v>
      </c>
      <c r="O1246">
        <v>1533</v>
      </c>
      <c r="P1246">
        <v>1.73</v>
      </c>
      <c r="Q1246">
        <v>50.28</v>
      </c>
      <c r="R1246">
        <v>30.11</v>
      </c>
      <c r="S1246">
        <v>1.6708776595744681</v>
      </c>
      <c r="T1246">
        <v>7.41</v>
      </c>
      <c r="U1246">
        <v>0</v>
      </c>
      <c r="V1246">
        <v>0</v>
      </c>
      <c r="W1246">
        <v>0</v>
      </c>
      <c r="X1246">
        <v>0</v>
      </c>
      <c r="Y1246">
        <v>2.5</v>
      </c>
      <c r="Z1246">
        <v>7.72</v>
      </c>
      <c r="AA1246">
        <v>17.899999999999999</v>
      </c>
      <c r="AB1246">
        <v>65.900000000000006</v>
      </c>
      <c r="AC1246">
        <v>1715</v>
      </c>
      <c r="AD1246">
        <v>38.43</v>
      </c>
      <c r="AE1246">
        <v>32.21</v>
      </c>
      <c r="AF1246">
        <v>11.49</v>
      </c>
      <c r="AG1246">
        <v>1570</v>
      </c>
      <c r="AI1246">
        <v>44.95</v>
      </c>
      <c r="AJ1246">
        <v>41.92</v>
      </c>
      <c r="AK1246">
        <v>3.47</v>
      </c>
      <c r="AL1246">
        <v>47.42</v>
      </c>
      <c r="AM1246">
        <v>6.24</v>
      </c>
      <c r="AN1246">
        <v>48.01</v>
      </c>
      <c r="AO1246">
        <v>45.53</v>
      </c>
      <c r="AP1246">
        <v>2.87</v>
      </c>
      <c r="AQ1246">
        <v>3.83</v>
      </c>
      <c r="AR1246">
        <v>2.89</v>
      </c>
      <c r="AS1246">
        <v>42.49</v>
      </c>
      <c r="AT1246">
        <v>0</v>
      </c>
      <c r="AU1246">
        <v>0</v>
      </c>
      <c r="AV1246">
        <v>7</v>
      </c>
      <c r="AW1246">
        <v>76.5</v>
      </c>
      <c r="AX1246">
        <v>94.2</v>
      </c>
      <c r="AY1246">
        <v>100</v>
      </c>
      <c r="AZ1246">
        <v>100</v>
      </c>
      <c r="BA1246">
        <v>87.2</v>
      </c>
      <c r="BB1246">
        <v>93</v>
      </c>
      <c r="BC1246">
        <v>93.607762850189545</v>
      </c>
      <c r="BD1246">
        <v>1.1943951513619201E-2</v>
      </c>
      <c r="BE1246">
        <v>52.173441335534108</v>
      </c>
      <c r="BF1246">
        <v>46.045470810258649</v>
      </c>
      <c r="BG1246">
        <v>130.51267858551569</v>
      </c>
      <c r="BH1246">
        <v>6.0446167554029637</v>
      </c>
      <c r="BI1246">
        <v>77.684786969836637</v>
      </c>
      <c r="BJ1246">
        <v>3.534850933961545</v>
      </c>
      <c r="BK1246">
        <v>525.80735865252393</v>
      </c>
      <c r="BL1246">
        <v>3.8920971165973199</v>
      </c>
      <c r="BM1246">
        <v>184.65662495373999</v>
      </c>
      <c r="BN1246">
        <v>105.9755600123631</v>
      </c>
      <c r="BO1246">
        <v>107.99277962950841</v>
      </c>
      <c r="BP1246">
        <v>109.11295593042991</v>
      </c>
      <c r="BQ1246">
        <v>33.322529259958458</v>
      </c>
      <c r="BR1246">
        <v>38.21351316977691</v>
      </c>
      <c r="BS1246">
        <v>101.0450187379964</v>
      </c>
      <c r="BT1246">
        <v>1847.8291843109539</v>
      </c>
      <c r="BU1246">
        <v>110.30414044325521</v>
      </c>
      <c r="BV1246">
        <v>870.73337052354827</v>
      </c>
      <c r="BW1246">
        <v>4.9924967731272254</v>
      </c>
      <c r="BX1246">
        <v>10.97521584181133</v>
      </c>
      <c r="BY1246">
        <v>10.336281692258639</v>
      </c>
      <c r="BZ1246">
        <v>0.42885367946622233</v>
      </c>
      <c r="CA1246">
        <f t="shared" si="152"/>
        <v>52.18538528704773</v>
      </c>
      <c r="CB1246" cm="1">
        <f t="array" ref="CB1246">IF(ISBLANK(INDEX(AC:AC,ROW())), "", INDEX(AC:AC,ROW())*(BI1246+BJ1246)/1000)</f>
        <v>139.29167900501389</v>
      </c>
      <c r="CC1246">
        <f t="shared" si="153"/>
        <v>136.55729534091864</v>
      </c>
      <c r="CD1246">
        <f t="shared" si="154"/>
        <v>3.8504523492489575</v>
      </c>
      <c r="CE1246">
        <f t="shared" si="155"/>
        <v>5.6171341205326035</v>
      </c>
      <c r="CF1246" cm="1">
        <f t="array" ref="CF1246">IFERROR(IF((BD1246+BE1246)*INDEX(H:H,ROW())*INDEX(K:K,ROW())/(BF1246*30*1000)&lt;0.5,"",(BD1246+BE1246)*INDEX(H:H,ROW())*INDEX(K:K,ROW())/(BF1246*30*1000)),"")</f>
        <v>2.550161331305806</v>
      </c>
      <c r="CG1246">
        <f t="shared" si="156"/>
        <v>0.49189799444251342</v>
      </c>
      <c r="CH1246" cm="1">
        <f t="array" ref="CH1246">IFERROR((BD1246+BE1246)*INDEX(K:K,ROW())*INDEX(H:H,ROW())/BC1246/100000,"")</f>
        <v>0.37632577331225281</v>
      </c>
      <c r="CI1246">
        <f t="shared" si="157"/>
        <v>91.498736993837781</v>
      </c>
      <c r="CJ1246">
        <v>1</v>
      </c>
      <c r="CK1246">
        <f t="shared" si="158"/>
        <v>19.740127613862875</v>
      </c>
      <c r="CL1246" cm="1">
        <f t="array" ref="CL1246">IF(INDEX(AS:AS,ROW()-2)=0,CL1245,INDEX(AS:AS,ROW()-2))</f>
        <v>42.06</v>
      </c>
      <c r="CM1246" t="str">
        <f t="shared" si="159"/>
        <v>CIV</v>
      </c>
    </row>
    <row r="1247" spans="1:91" x14ac:dyDescent="0.3">
      <c r="A1247" s="1">
        <v>1242</v>
      </c>
      <c r="B1247" t="s">
        <v>157</v>
      </c>
      <c r="C1247">
        <v>2</v>
      </c>
      <c r="D1247">
        <v>21</v>
      </c>
      <c r="E1247">
        <v>8</v>
      </c>
      <c r="F1247" t="s">
        <v>98</v>
      </c>
      <c r="G1247" t="s">
        <v>101</v>
      </c>
      <c r="H1247">
        <v>45.87</v>
      </c>
      <c r="I1247">
        <v>0.88</v>
      </c>
      <c r="J1247">
        <v>45.57</v>
      </c>
      <c r="K1247">
        <v>1564</v>
      </c>
      <c r="L1247">
        <v>45.89</v>
      </c>
      <c r="M1247">
        <v>0.89</v>
      </c>
      <c r="N1247">
        <v>45.57</v>
      </c>
      <c r="O1247">
        <v>1568</v>
      </c>
      <c r="P1247">
        <v>1.35</v>
      </c>
      <c r="Q1247">
        <v>50.28</v>
      </c>
      <c r="R1247">
        <v>30.11</v>
      </c>
      <c r="S1247">
        <v>1.6708776595744681</v>
      </c>
      <c r="T1247">
        <v>7.41</v>
      </c>
      <c r="U1247">
        <v>0</v>
      </c>
      <c r="V1247">
        <v>0</v>
      </c>
      <c r="W1247">
        <v>0</v>
      </c>
      <c r="X1247">
        <v>0</v>
      </c>
      <c r="Y1247">
        <v>2.2000000000000002</v>
      </c>
      <c r="Z1247">
        <v>7.72</v>
      </c>
      <c r="AA1247">
        <v>19.75</v>
      </c>
      <c r="AB1247">
        <v>65.900000000000006</v>
      </c>
      <c r="AC1247">
        <v>1710</v>
      </c>
      <c r="AD1247">
        <v>37.79</v>
      </c>
      <c r="AE1247">
        <v>32.28</v>
      </c>
      <c r="AF1247">
        <v>11.71</v>
      </c>
      <c r="AG1247">
        <v>1570</v>
      </c>
      <c r="AI1247">
        <v>44.58</v>
      </c>
      <c r="AJ1247">
        <v>41.32</v>
      </c>
      <c r="AK1247">
        <v>4.51</v>
      </c>
      <c r="AL1247">
        <v>47.305</v>
      </c>
      <c r="AM1247">
        <v>6.31</v>
      </c>
      <c r="AN1247">
        <v>47.89</v>
      </c>
      <c r="AO1247">
        <v>45.09</v>
      </c>
      <c r="AP1247">
        <v>3.31</v>
      </c>
      <c r="AQ1247">
        <v>3.83</v>
      </c>
      <c r="AR1247">
        <v>4.12</v>
      </c>
      <c r="AS1247">
        <v>42.06</v>
      </c>
      <c r="AT1247">
        <v>0</v>
      </c>
      <c r="AU1247">
        <v>0</v>
      </c>
      <c r="AV1247">
        <v>6.5</v>
      </c>
      <c r="AW1247">
        <v>72.8</v>
      </c>
      <c r="AX1247">
        <v>91.7</v>
      </c>
      <c r="AY1247">
        <v>100</v>
      </c>
      <c r="AZ1247">
        <v>100</v>
      </c>
      <c r="BA1247">
        <v>85.2</v>
      </c>
      <c r="BB1247">
        <v>93.5</v>
      </c>
      <c r="BC1247">
        <v>105.7118465735457</v>
      </c>
      <c r="BD1247">
        <v>1.1943951513619201E-2</v>
      </c>
      <c r="BE1247">
        <v>51.796524825709767</v>
      </c>
      <c r="BF1247">
        <v>46.098420444239743</v>
      </c>
      <c r="BG1247">
        <v>132.66110352131281</v>
      </c>
      <c r="BH1247">
        <v>6.0446167554029637</v>
      </c>
      <c r="BI1247">
        <v>78.96697487726091</v>
      </c>
      <c r="BJ1247">
        <v>3.534850933961545</v>
      </c>
      <c r="BK1247">
        <v>521.26728489072468</v>
      </c>
      <c r="BL1247">
        <v>3.9818636344623748</v>
      </c>
      <c r="BM1247">
        <v>185.11666485725979</v>
      </c>
      <c r="BN1247">
        <v>106.05761275398341</v>
      </c>
      <c r="BO1247">
        <v>108.0239791619924</v>
      </c>
      <c r="BP1247">
        <v>108.847583927808</v>
      </c>
      <c r="BQ1247">
        <v>29.825142636534849</v>
      </c>
      <c r="BR1247">
        <v>37.623344785500528</v>
      </c>
      <c r="BS1247">
        <v>99.956039453443339</v>
      </c>
      <c r="BT1247">
        <v>1847.8291843109539</v>
      </c>
      <c r="BU1247">
        <v>110.8218821524307</v>
      </c>
      <c r="BV1247">
        <v>871.64559465429625</v>
      </c>
      <c r="BW1247">
        <v>5.1857925917542271</v>
      </c>
      <c r="BX1247">
        <v>10.921980906137961</v>
      </c>
      <c r="BY1247">
        <v>10.336281692258639</v>
      </c>
      <c r="BZ1247">
        <v>0.42885367946622233</v>
      </c>
      <c r="CA1247">
        <f t="shared" si="152"/>
        <v>51.808468777223389</v>
      </c>
      <c r="CB1247" cm="1">
        <f t="array" ref="CB1247">IF(ISBLANK(INDEX(AC:AC,ROW())), "", INDEX(AC:AC,ROW())*(BI1247+BJ1247)/1000)</f>
        <v>141.07812213719041</v>
      </c>
      <c r="CC1247">
        <f t="shared" si="153"/>
        <v>138.70572027671577</v>
      </c>
      <c r="CD1247">
        <f t="shared" si="154"/>
        <v>3.7580806606303225</v>
      </c>
      <c r="CE1247">
        <f t="shared" si="155"/>
        <v>4.9310205221707992</v>
      </c>
      <c r="CF1247" cm="1">
        <f t="array" ref="CF1247">IFERROR(IF((BD1247+BE1247)*INDEX(H:H,ROW())*INDEX(K:K,ROW())/(BF1247*30*1000)&lt;0.5,"",(BD1247+BE1247)*INDEX(H:H,ROW())*INDEX(K:K,ROW())/(BF1247*30*1000)),"")</f>
        <v>2.6875648117072717</v>
      </c>
      <c r="CG1247">
        <f t="shared" si="156"/>
        <v>0.43607620090306731</v>
      </c>
      <c r="CH1247" cm="1">
        <f t="array" ref="CH1247">IFERROR((BD1247+BE1247)*INDEX(K:K,ROW())*INDEX(H:H,ROW())/BC1247/100000,"")</f>
        <v>0.3515949158310222</v>
      </c>
      <c r="CI1247">
        <f t="shared" si="157"/>
        <v>96.539604671085044</v>
      </c>
      <c r="CJ1247">
        <v>1</v>
      </c>
      <c r="CK1247">
        <f t="shared" si="158"/>
        <v>17.47986856918051</v>
      </c>
      <c r="CL1247" cm="1">
        <f t="array" ref="CL1247">IF(INDEX(AS:AS,ROW()-2)=0,CL1246,INDEX(AS:AS,ROW()-2))</f>
        <v>42.06</v>
      </c>
      <c r="CM1247" t="str">
        <f t="shared" si="159"/>
        <v>CIV</v>
      </c>
    </row>
    <row r="1248" spans="1:91" x14ac:dyDescent="0.3">
      <c r="A1248" s="1">
        <v>1243</v>
      </c>
      <c r="B1248" t="s">
        <v>157</v>
      </c>
      <c r="C1248">
        <v>2</v>
      </c>
      <c r="D1248">
        <v>21</v>
      </c>
      <c r="E1248">
        <v>8</v>
      </c>
      <c r="F1248" t="s">
        <v>98</v>
      </c>
      <c r="G1248" t="s">
        <v>102</v>
      </c>
      <c r="H1248">
        <v>45.87</v>
      </c>
      <c r="I1248">
        <v>0.88</v>
      </c>
      <c r="J1248">
        <v>45.57</v>
      </c>
      <c r="K1248">
        <v>1564</v>
      </c>
      <c r="L1248">
        <v>45.89</v>
      </c>
      <c r="M1248">
        <v>0.89</v>
      </c>
      <c r="N1248">
        <v>45.57</v>
      </c>
      <c r="O1248">
        <v>1568</v>
      </c>
      <c r="P1248">
        <v>1.35</v>
      </c>
      <c r="Q1248">
        <v>50.28</v>
      </c>
      <c r="R1248">
        <v>30.11</v>
      </c>
      <c r="S1248">
        <v>1.6708776595744681</v>
      </c>
      <c r="T1248">
        <v>7.41</v>
      </c>
      <c r="U1248">
        <v>0</v>
      </c>
      <c r="V1248">
        <v>0</v>
      </c>
      <c r="W1248">
        <v>0</v>
      </c>
      <c r="X1248">
        <v>0</v>
      </c>
      <c r="Y1248">
        <v>2.2000000000000002</v>
      </c>
      <c r="Z1248">
        <v>7.72</v>
      </c>
      <c r="AA1248">
        <v>19.75</v>
      </c>
      <c r="AB1248">
        <v>65.900000000000006</v>
      </c>
      <c r="AC1248">
        <v>1700</v>
      </c>
      <c r="AD1248">
        <v>37.79</v>
      </c>
      <c r="AE1248">
        <v>32.32</v>
      </c>
      <c r="AF1248">
        <v>11.44</v>
      </c>
      <c r="AG1248">
        <v>1570</v>
      </c>
      <c r="AI1248">
        <v>44.58</v>
      </c>
      <c r="AJ1248">
        <v>41.32</v>
      </c>
      <c r="AK1248">
        <v>3.78</v>
      </c>
      <c r="AL1248">
        <v>47.305</v>
      </c>
      <c r="AM1248">
        <v>6.2</v>
      </c>
      <c r="AN1248">
        <v>47.89</v>
      </c>
      <c r="AO1248">
        <v>45.71</v>
      </c>
      <c r="AP1248">
        <v>2.96</v>
      </c>
      <c r="AQ1248">
        <v>3.18</v>
      </c>
      <c r="AR1248">
        <v>4.12</v>
      </c>
      <c r="AS1248">
        <v>42.65</v>
      </c>
      <c r="AT1248">
        <v>0</v>
      </c>
      <c r="AU1248">
        <v>0</v>
      </c>
      <c r="AV1248">
        <v>6.1</v>
      </c>
      <c r="AW1248">
        <v>81</v>
      </c>
      <c r="AX1248">
        <v>98.6</v>
      </c>
      <c r="AY1248">
        <v>100</v>
      </c>
      <c r="AZ1248">
        <v>100</v>
      </c>
      <c r="BA1248">
        <v>92.5</v>
      </c>
      <c r="BB1248">
        <v>93.9</v>
      </c>
      <c r="BC1248">
        <v>86.284352910030364</v>
      </c>
      <c r="BD1248">
        <v>1.1943951513619201E-2</v>
      </c>
      <c r="BE1248">
        <v>51.499417446989007</v>
      </c>
      <c r="BF1248">
        <v>45.980881722124543</v>
      </c>
      <c r="BG1248">
        <v>133.75458866683309</v>
      </c>
      <c r="BH1248">
        <v>6.0446167554029637</v>
      </c>
      <c r="BI1248">
        <v>79.615127872462082</v>
      </c>
      <c r="BJ1248">
        <v>3.534850933961545</v>
      </c>
      <c r="BK1248">
        <v>576.64661281338613</v>
      </c>
      <c r="BL1248">
        <v>3.8992378988798211</v>
      </c>
      <c r="BM1248">
        <v>185.76527493457201</v>
      </c>
      <c r="BN1248">
        <v>105.76082855058981</v>
      </c>
      <c r="BO1248">
        <v>107.9364219528909</v>
      </c>
      <c r="BP1248">
        <v>108.1444487062907</v>
      </c>
      <c r="BQ1248">
        <v>34.717393393807747</v>
      </c>
      <c r="BR1248">
        <v>36.994410941651957</v>
      </c>
      <c r="BS1248">
        <v>98.901253186446723</v>
      </c>
      <c r="BT1248">
        <v>1847.8291843109539</v>
      </c>
      <c r="BU1248">
        <v>110.7141351635015</v>
      </c>
      <c r="BV1248">
        <v>871.00385980751969</v>
      </c>
      <c r="BW1248">
        <v>6.7809603486279197</v>
      </c>
      <c r="BX1248">
        <v>10.7168068351593</v>
      </c>
      <c r="BY1248">
        <v>10.336281692258639</v>
      </c>
      <c r="BZ1248">
        <v>0.42885367946622233</v>
      </c>
      <c r="CA1248">
        <f t="shared" si="152"/>
        <v>51.511361398502629</v>
      </c>
      <c r="CB1248" cm="1">
        <f t="array" ref="CB1248">IF(ISBLANK(INDEX(AC:AC,ROW())), "", INDEX(AC:AC,ROW())*(BI1248+BJ1248)/1000)</f>
        <v>141.35496397092018</v>
      </c>
      <c r="CC1248">
        <f t="shared" si="153"/>
        <v>139.79920542223604</v>
      </c>
      <c r="CD1248">
        <f t="shared" si="154"/>
        <v>4.1248203884402512</v>
      </c>
      <c r="CE1248">
        <f t="shared" si="155"/>
        <v>6.6830959886164045</v>
      </c>
      <c r="CF1248" cm="1">
        <f t="array" ref="CF1248">IFERROR(IF((BD1248+BE1248)*INDEX(H:H,ROW())*INDEX(K:K,ROW())/(BF1248*30*1000)&lt;0.5,"",(BD1248+BE1248)*INDEX(H:H,ROW())*INDEX(K:K,ROW())/(BF1248*30*1000)),"")</f>
        <v>2.6789830585002976</v>
      </c>
      <c r="CG1248">
        <f t="shared" si="156"/>
        <v>0.53289942117395617</v>
      </c>
      <c r="CH1248" cm="1">
        <f t="array" ref="CH1248">IFERROR((BD1248+BE1248)*INDEX(K:K,ROW())*INDEX(H:H,ROW())/BC1248/100000,"")</f>
        <v>0.42828855636289309</v>
      </c>
      <c r="CI1248">
        <f t="shared" si="157"/>
        <v>95.985976479333246</v>
      </c>
      <c r="CJ1248">
        <v>1</v>
      </c>
      <c r="CK1248">
        <f t="shared" si="158"/>
        <v>21.415576775985162</v>
      </c>
      <c r="CL1248" cm="1">
        <f t="array" ref="CL1248">IF(INDEX(AS:AS,ROW()-2)=0,CL1247,INDEX(AS:AS,ROW()-2))</f>
        <v>42.49</v>
      </c>
      <c r="CM1248" t="str">
        <f t="shared" si="159"/>
        <v>CIV</v>
      </c>
    </row>
    <row r="1249" spans="1:91" x14ac:dyDescent="0.3">
      <c r="A1249" s="1">
        <v>1244</v>
      </c>
      <c r="B1249" t="s">
        <v>157</v>
      </c>
      <c r="C1249">
        <v>2</v>
      </c>
      <c r="D1249">
        <v>21</v>
      </c>
      <c r="E1249">
        <v>8</v>
      </c>
      <c r="F1249" t="s">
        <v>98</v>
      </c>
      <c r="G1249" t="s">
        <v>103</v>
      </c>
      <c r="H1249">
        <v>45.87</v>
      </c>
      <c r="I1249">
        <v>0.88</v>
      </c>
      <c r="J1249">
        <v>45.57</v>
      </c>
      <c r="K1249">
        <v>1527</v>
      </c>
      <c r="L1249">
        <v>45.89</v>
      </c>
      <c r="M1249">
        <v>0.89</v>
      </c>
      <c r="N1249">
        <v>45.57</v>
      </c>
      <c r="O1249">
        <v>1568</v>
      </c>
      <c r="P1249">
        <v>1.35</v>
      </c>
      <c r="Q1249">
        <v>50.28</v>
      </c>
      <c r="R1249">
        <v>30.11</v>
      </c>
      <c r="S1249">
        <v>1.6708776595744681</v>
      </c>
      <c r="T1249">
        <v>7.41</v>
      </c>
      <c r="U1249">
        <v>0</v>
      </c>
      <c r="V1249">
        <v>0</v>
      </c>
      <c r="W1249">
        <v>0</v>
      </c>
      <c r="X1249">
        <v>0</v>
      </c>
      <c r="Y1249">
        <v>2.2000000000000002</v>
      </c>
      <c r="Z1249">
        <v>7.72</v>
      </c>
      <c r="AA1249">
        <v>19.75</v>
      </c>
      <c r="AB1249">
        <v>65.900000000000006</v>
      </c>
      <c r="AC1249">
        <v>1696</v>
      </c>
      <c r="AD1249">
        <v>37.79</v>
      </c>
      <c r="AE1249">
        <v>32.28</v>
      </c>
      <c r="AF1249">
        <v>11.37</v>
      </c>
      <c r="AG1249">
        <v>1570</v>
      </c>
      <c r="AI1249">
        <v>44.58</v>
      </c>
      <c r="AJ1249">
        <v>41.32</v>
      </c>
      <c r="AK1249">
        <v>4.51</v>
      </c>
      <c r="AL1249">
        <v>47.305</v>
      </c>
      <c r="AM1249">
        <v>6.31</v>
      </c>
      <c r="AN1249">
        <v>47.89</v>
      </c>
      <c r="AO1249">
        <v>45.09</v>
      </c>
      <c r="AP1249">
        <v>3.31</v>
      </c>
      <c r="AQ1249">
        <v>3.83</v>
      </c>
      <c r="AR1249">
        <v>4.12</v>
      </c>
      <c r="AS1249">
        <v>42.06</v>
      </c>
      <c r="AT1249">
        <v>0</v>
      </c>
      <c r="AU1249">
        <v>0</v>
      </c>
      <c r="AV1249">
        <v>5.6</v>
      </c>
      <c r="AW1249">
        <v>79.2</v>
      </c>
      <c r="AX1249">
        <v>95.7</v>
      </c>
      <c r="AY1249">
        <v>100</v>
      </c>
      <c r="AZ1249">
        <v>100</v>
      </c>
      <c r="BA1249">
        <v>90.100000000000009</v>
      </c>
      <c r="BB1249">
        <v>94.4</v>
      </c>
      <c r="BC1249">
        <v>101.7647116374566</v>
      </c>
      <c r="BD1249">
        <v>1.1943951513619201E-2</v>
      </c>
      <c r="BE1249">
        <v>51.501414050896038</v>
      </c>
      <c r="BF1249">
        <v>46.08294049805351</v>
      </c>
      <c r="BG1249">
        <v>132.77435527395809</v>
      </c>
      <c r="BH1249">
        <v>6.0446167554029637</v>
      </c>
      <c r="BI1249">
        <v>79.028578520628258</v>
      </c>
      <c r="BJ1249">
        <v>3.534850933961545</v>
      </c>
      <c r="BK1249">
        <v>564.00268331265102</v>
      </c>
      <c r="BL1249">
        <v>3.8997967826964368</v>
      </c>
      <c r="BM1249">
        <v>185.76404620431649</v>
      </c>
      <c r="BN1249">
        <v>105.614221018607</v>
      </c>
      <c r="BO1249">
        <v>108.02809103287871</v>
      </c>
      <c r="BP1249">
        <v>107.4888578541572</v>
      </c>
      <c r="BQ1249">
        <v>34.539696295112059</v>
      </c>
      <c r="BR1249">
        <v>36.382175777665573</v>
      </c>
      <c r="BS1249">
        <v>98.542282529675802</v>
      </c>
      <c r="BT1249">
        <v>1847.8291843109539</v>
      </c>
      <c r="BU1249">
        <v>109.76581841904439</v>
      </c>
      <c r="BV1249">
        <v>871.58695539886196</v>
      </c>
      <c r="BW1249">
        <v>6.6419156084448394</v>
      </c>
      <c r="BX1249">
        <v>10.89962084282636</v>
      </c>
      <c r="BY1249">
        <v>10.336281692258639</v>
      </c>
      <c r="BZ1249">
        <v>0.42885367946622233</v>
      </c>
      <c r="CA1249">
        <f t="shared" si="152"/>
        <v>51.51335800240966</v>
      </c>
      <c r="CB1249" cm="1">
        <f t="array" ref="CB1249">IF(ISBLANK(INDEX(AC:AC,ROW())), "", INDEX(AC:AC,ROW())*(BI1249+BJ1249)/1000)</f>
        <v>140.02757635498432</v>
      </c>
      <c r="CC1249">
        <f t="shared" si="153"/>
        <v>138.81897202936105</v>
      </c>
      <c r="CD1249">
        <f t="shared" si="154"/>
        <v>4.0628645715180847</v>
      </c>
      <c r="CE1249">
        <f t="shared" si="155"/>
        <v>5.5422225861745398</v>
      </c>
      <c r="CF1249" cm="1">
        <f t="array" ref="CF1249">IFERROR(IF((BD1249+BE1249)*INDEX(H:H,ROW())*INDEX(K:K,ROW())/(BF1249*30*1000)&lt;0.5,"",(BD1249+BE1249)*INDEX(H:H,ROW())*INDEX(K:K,ROW())/(BF1249*30*1000)),"")</f>
        <v>2.6099140210469036</v>
      </c>
      <c r="CG1249">
        <f t="shared" si="156"/>
        <v>0.45283811801311813</v>
      </c>
      <c r="CH1249" cm="1">
        <f t="array" ref="CH1249">IFERROR((BD1249+BE1249)*INDEX(K:K,ROW())*INDEX(H:H,ROW())/BC1249/100000,"")</f>
        <v>0.35456056604007885</v>
      </c>
      <c r="CI1249">
        <f t="shared" si="157"/>
        <v>93.718840937875356</v>
      </c>
      <c r="CJ1249">
        <v>1</v>
      </c>
      <c r="CK1249">
        <f t="shared" si="158"/>
        <v>18.157858009699527</v>
      </c>
      <c r="CL1249" cm="1">
        <f t="array" ref="CL1249">IF(INDEX(AS:AS,ROW()-2)=0,CL1248,INDEX(AS:AS,ROW()-2))</f>
        <v>42.06</v>
      </c>
      <c r="CM1249" t="str">
        <f t="shared" si="159"/>
        <v>CIV</v>
      </c>
    </row>
    <row r="1250" spans="1:91" x14ac:dyDescent="0.3">
      <c r="A1250" s="1">
        <v>1245</v>
      </c>
      <c r="B1250" t="s">
        <v>157</v>
      </c>
      <c r="C1250">
        <v>2</v>
      </c>
      <c r="D1250">
        <v>21</v>
      </c>
      <c r="E1250">
        <v>8</v>
      </c>
      <c r="F1250" t="s">
        <v>98</v>
      </c>
      <c r="G1250" t="s">
        <v>104</v>
      </c>
      <c r="H1250">
        <v>45.87</v>
      </c>
      <c r="I1250">
        <v>0.88</v>
      </c>
      <c r="J1250">
        <v>45.57</v>
      </c>
      <c r="K1250">
        <v>1564</v>
      </c>
      <c r="L1250">
        <v>45.89</v>
      </c>
      <c r="M1250">
        <v>0.89</v>
      </c>
      <c r="N1250">
        <v>45.57</v>
      </c>
      <c r="O1250">
        <v>1568</v>
      </c>
      <c r="P1250">
        <v>1.35</v>
      </c>
      <c r="Q1250">
        <v>50.28</v>
      </c>
      <c r="R1250">
        <v>30.11</v>
      </c>
      <c r="S1250">
        <v>1.6708776595744681</v>
      </c>
      <c r="T1250">
        <v>7.41</v>
      </c>
      <c r="U1250">
        <v>0</v>
      </c>
      <c r="V1250">
        <v>0</v>
      </c>
      <c r="W1250">
        <v>0</v>
      </c>
      <c r="X1250">
        <v>0</v>
      </c>
      <c r="Y1250">
        <v>2.8</v>
      </c>
      <c r="Z1250">
        <v>7.72</v>
      </c>
      <c r="AA1250">
        <v>18</v>
      </c>
      <c r="AB1250">
        <v>65.900000000000006</v>
      </c>
      <c r="AC1250">
        <v>1692</v>
      </c>
      <c r="AD1250">
        <v>37.79</v>
      </c>
      <c r="AE1250">
        <v>32.21</v>
      </c>
      <c r="AF1250">
        <v>11.24</v>
      </c>
      <c r="AG1250">
        <v>1570</v>
      </c>
      <c r="AI1250">
        <v>45.04</v>
      </c>
      <c r="AJ1250">
        <v>41.32</v>
      </c>
      <c r="AK1250">
        <v>3.83</v>
      </c>
      <c r="AL1250">
        <v>47.305</v>
      </c>
      <c r="AM1250">
        <v>6.32</v>
      </c>
      <c r="AN1250">
        <v>48.15</v>
      </c>
      <c r="AO1250">
        <v>45.64</v>
      </c>
      <c r="AP1250">
        <v>2.93</v>
      </c>
      <c r="AQ1250">
        <v>3.83</v>
      </c>
      <c r="AR1250">
        <v>2.95</v>
      </c>
      <c r="AS1250">
        <v>42.51</v>
      </c>
      <c r="AT1250">
        <v>0</v>
      </c>
      <c r="AU1250">
        <v>0</v>
      </c>
      <c r="AV1250">
        <v>8</v>
      </c>
      <c r="AW1250">
        <v>83.6</v>
      </c>
      <c r="AX1250">
        <v>99.1</v>
      </c>
      <c r="AY1250">
        <v>100</v>
      </c>
      <c r="AZ1250">
        <v>100</v>
      </c>
      <c r="BA1250">
        <v>91.1</v>
      </c>
      <c r="BB1250">
        <v>92</v>
      </c>
      <c r="BC1250">
        <v>110.8839438514718</v>
      </c>
      <c r="BD1250">
        <v>1.1943951513619201E-2</v>
      </c>
      <c r="BE1250">
        <v>51.495700585375843</v>
      </c>
      <c r="BF1250">
        <v>45.957000185336732</v>
      </c>
      <c r="BG1250">
        <v>130.94495467802571</v>
      </c>
      <c r="BH1250">
        <v>6.0446167554029637</v>
      </c>
      <c r="BI1250">
        <v>77.944115702972795</v>
      </c>
      <c r="BJ1250">
        <v>3.534850933961545</v>
      </c>
      <c r="BK1250">
        <v>581.41683567133043</v>
      </c>
      <c r="BL1250">
        <v>3.9315611729602589</v>
      </c>
      <c r="BM1250">
        <v>185.2480873104297</v>
      </c>
      <c r="BN1250">
        <v>105.82097349971021</v>
      </c>
      <c r="BO1250">
        <v>107.9844971838026</v>
      </c>
      <c r="BP1250">
        <v>107.0090298340094</v>
      </c>
      <c r="BQ1250">
        <v>34.169066554627548</v>
      </c>
      <c r="BR1250">
        <v>37.803859392246423</v>
      </c>
      <c r="BS1250">
        <v>98.557673810611078</v>
      </c>
      <c r="BT1250">
        <v>1847.8291843109539</v>
      </c>
      <c r="BU1250">
        <v>109.7713888293089</v>
      </c>
      <c r="BV1250">
        <v>869.77590901859219</v>
      </c>
      <c r="BW1250">
        <v>6.0202818996537131</v>
      </c>
      <c r="BX1250">
        <v>10.853939821299949</v>
      </c>
      <c r="BY1250">
        <v>10.336281692258639</v>
      </c>
      <c r="BZ1250">
        <v>0.42885367946622233</v>
      </c>
      <c r="CA1250">
        <f t="shared" si="152"/>
        <v>51.507644536889465</v>
      </c>
      <c r="CB1250" cm="1">
        <f t="array" ref="CB1250">IF(ISBLANK(INDEX(AC:AC,ROW())), "", INDEX(AC:AC,ROW())*(BI1250+BJ1250)/1000)</f>
        <v>137.86241154969292</v>
      </c>
      <c r="CC1250">
        <f t="shared" si="153"/>
        <v>136.98957143342867</v>
      </c>
      <c r="CD1250">
        <f t="shared" si="154"/>
        <v>4.2442415841404051</v>
      </c>
      <c r="CE1250">
        <f t="shared" si="155"/>
        <v>5.2434718271757532</v>
      </c>
      <c r="CF1250" cm="1">
        <f t="array" ref="CF1250">IFERROR(IF((BD1250+BE1250)*INDEX(H:H,ROW())*INDEX(K:K,ROW())/(BF1250*30*1000)&lt;0.5,"",(BD1250+BE1250)*INDEX(H:H,ROW())*INDEX(K:K,ROW())/(BF1250*30*1000)),"")</f>
        <v>2.6801817854172749</v>
      </c>
      <c r="CG1250">
        <f t="shared" si="156"/>
        <v>0.4144603681024891</v>
      </c>
      <c r="CH1250" cm="1">
        <f t="array" ref="CH1250">IFERROR((BD1250+BE1250)*INDEX(K:K,ROW())*INDEX(H:H,ROW())/BC1250/100000,"")</f>
        <v>0.33324873880968903</v>
      </c>
      <c r="CI1250">
        <f t="shared" si="157"/>
        <v>95.979050500642444</v>
      </c>
      <c r="CJ1250">
        <v>1</v>
      </c>
      <c r="CK1250">
        <f t="shared" si="158"/>
        <v>16.664533386241267</v>
      </c>
      <c r="CL1250" cm="1">
        <f t="array" ref="CL1250">IF(INDEX(AS:AS,ROW()-2)=0,CL1249,INDEX(AS:AS,ROW()-2))</f>
        <v>42.65</v>
      </c>
      <c r="CM1250" t="str">
        <f t="shared" si="159"/>
        <v>CIV</v>
      </c>
    </row>
    <row r="1251" spans="1:91" x14ac:dyDescent="0.3">
      <c r="A1251" s="1">
        <v>1246</v>
      </c>
      <c r="B1251" t="s">
        <v>157</v>
      </c>
      <c r="C1251">
        <v>2</v>
      </c>
      <c r="D1251">
        <v>21</v>
      </c>
      <c r="E1251">
        <v>8</v>
      </c>
      <c r="F1251" t="s">
        <v>98</v>
      </c>
      <c r="G1251" t="s">
        <v>105</v>
      </c>
      <c r="H1251">
        <v>44.16</v>
      </c>
      <c r="I1251">
        <v>0.83</v>
      </c>
      <c r="J1251">
        <v>43.61</v>
      </c>
      <c r="K1251">
        <v>1531</v>
      </c>
      <c r="L1251">
        <v>45.89</v>
      </c>
      <c r="M1251">
        <v>0.89</v>
      </c>
      <c r="N1251">
        <v>45.57</v>
      </c>
      <c r="O1251">
        <v>1568</v>
      </c>
      <c r="P1251">
        <v>1.35</v>
      </c>
      <c r="Q1251">
        <v>50.28</v>
      </c>
      <c r="R1251">
        <v>30.11</v>
      </c>
      <c r="S1251">
        <v>1.6708776595744681</v>
      </c>
      <c r="T1251">
        <v>7.41</v>
      </c>
      <c r="U1251">
        <v>0</v>
      </c>
      <c r="V1251">
        <v>0</v>
      </c>
      <c r="W1251">
        <v>0</v>
      </c>
      <c r="X1251">
        <v>0</v>
      </c>
      <c r="Y1251">
        <v>2.2000000000000002</v>
      </c>
      <c r="Z1251">
        <v>7.72</v>
      </c>
      <c r="AA1251">
        <v>19.75</v>
      </c>
      <c r="AB1251">
        <v>65.900000000000006</v>
      </c>
      <c r="AC1251">
        <v>1690</v>
      </c>
      <c r="AD1251">
        <v>37.79</v>
      </c>
      <c r="AE1251">
        <v>32.28</v>
      </c>
      <c r="AF1251">
        <v>11.16</v>
      </c>
      <c r="AG1251">
        <v>1570</v>
      </c>
      <c r="AI1251">
        <v>44.58</v>
      </c>
      <c r="AJ1251">
        <v>41.32</v>
      </c>
      <c r="AK1251">
        <v>4.51</v>
      </c>
      <c r="AL1251">
        <v>47.305</v>
      </c>
      <c r="AM1251">
        <v>6.31</v>
      </c>
      <c r="AN1251">
        <v>47.89</v>
      </c>
      <c r="AO1251">
        <v>45.09</v>
      </c>
      <c r="AP1251">
        <v>3.31</v>
      </c>
      <c r="AQ1251">
        <v>3.83</v>
      </c>
      <c r="AR1251">
        <v>4.12</v>
      </c>
      <c r="AS1251">
        <v>42.06</v>
      </c>
      <c r="AT1251">
        <v>0</v>
      </c>
      <c r="AU1251">
        <v>0</v>
      </c>
      <c r="AV1251">
        <v>5.0999999999999996</v>
      </c>
      <c r="AW1251">
        <v>81.2</v>
      </c>
      <c r="AX1251">
        <v>95.9</v>
      </c>
      <c r="AY1251">
        <v>100</v>
      </c>
      <c r="AZ1251">
        <v>100</v>
      </c>
      <c r="BA1251">
        <v>90.800000000000011</v>
      </c>
      <c r="BB1251">
        <v>94.9</v>
      </c>
      <c r="BC1251">
        <v>100.39383356569741</v>
      </c>
      <c r="BD1251">
        <v>1.1943951513619201E-2</v>
      </c>
      <c r="BE1251">
        <v>51.544294847965141</v>
      </c>
      <c r="BF1251">
        <v>46.079122259957927</v>
      </c>
      <c r="BG1251">
        <v>125.3253571866734</v>
      </c>
      <c r="BH1251">
        <v>6.0446167554029637</v>
      </c>
      <c r="BI1251">
        <v>74.599355575001553</v>
      </c>
      <c r="BJ1251">
        <v>3.534850933961545</v>
      </c>
      <c r="BK1251">
        <v>492.09835191538627</v>
      </c>
      <c r="BL1251">
        <v>3.9472473647809738</v>
      </c>
      <c r="BM1251">
        <v>184.5377516759643</v>
      </c>
      <c r="BN1251">
        <v>105.7610315769668</v>
      </c>
      <c r="BO1251">
        <v>108.060018322031</v>
      </c>
      <c r="BP1251">
        <v>106.6602880068871</v>
      </c>
      <c r="BQ1251">
        <v>27.8530912584141</v>
      </c>
      <c r="BR1251">
        <v>42.786076552980717</v>
      </c>
      <c r="BS1251">
        <v>99.027097844912447</v>
      </c>
      <c r="BT1251">
        <v>1847.8291843109539</v>
      </c>
      <c r="BU1251">
        <v>109.696695576439</v>
      </c>
      <c r="BV1251">
        <v>870.31838707690338</v>
      </c>
      <c r="BW1251">
        <v>5.0337638460541063</v>
      </c>
      <c r="BX1251">
        <v>10.709492447621949</v>
      </c>
      <c r="BY1251">
        <v>10.336281692258639</v>
      </c>
      <c r="BZ1251">
        <v>0.42885367946622233</v>
      </c>
      <c r="CA1251">
        <f t="shared" si="152"/>
        <v>51.556238799478763</v>
      </c>
      <c r="CB1251" cm="1">
        <f t="array" ref="CB1251">IF(ISBLANK(INDEX(AC:AC,ROW())), "", INDEX(AC:AC,ROW())*(BI1251+BJ1251)/1000)</f>
        <v>132.04680900014765</v>
      </c>
      <c r="CC1251">
        <f t="shared" si="153"/>
        <v>131.36997394207637</v>
      </c>
      <c r="CD1251">
        <f t="shared" si="154"/>
        <v>3.745896700355305</v>
      </c>
      <c r="CE1251">
        <f t="shared" si="155"/>
        <v>4.901679061726024</v>
      </c>
      <c r="CF1251" cm="1">
        <f t="array" ref="CF1251">IFERROR(IF((BD1251+BE1251)*INDEX(H:H,ROW())*INDEX(K:K,ROW())/(BF1251*30*1000)&lt;0.5,"",(BD1251+BE1251)*INDEX(H:H,ROW())*INDEX(K:K,ROW())/(BF1251*30*1000)),"")</f>
        <v>2.5215061368283322</v>
      </c>
      <c r="CG1251">
        <f t="shared" si="156"/>
        <v>0.4589835911565614</v>
      </c>
      <c r="CH1251" cm="1">
        <f t="array" ref="CH1251">IFERROR((BD1251+BE1251)*INDEX(K:K,ROW())*INDEX(H:H,ROW())/BC1251/100000,"")</f>
        <v>0.34719898254143272</v>
      </c>
      <c r="CI1251">
        <f t="shared" si="157"/>
        <v>90.536719136218395</v>
      </c>
      <c r="CJ1251">
        <v>1</v>
      </c>
      <c r="CK1251">
        <f t="shared" si="158"/>
        <v>18.405803610455223</v>
      </c>
      <c r="CL1251" cm="1">
        <f t="array" ref="CL1251">IF(INDEX(AS:AS,ROW()-2)=0,CL1250,INDEX(AS:AS,ROW()-2))</f>
        <v>42.06</v>
      </c>
      <c r="CM1251" t="str">
        <f t="shared" si="159"/>
        <v>CIV</v>
      </c>
    </row>
    <row r="1252" spans="1:91" x14ac:dyDescent="0.3">
      <c r="A1252" s="1">
        <v>1247</v>
      </c>
      <c r="B1252" t="s">
        <v>157</v>
      </c>
      <c r="C1252">
        <v>2</v>
      </c>
      <c r="D1252">
        <v>21</v>
      </c>
      <c r="E1252">
        <v>8</v>
      </c>
      <c r="F1252" t="s">
        <v>98</v>
      </c>
      <c r="G1252" t="s">
        <v>106</v>
      </c>
      <c r="H1252">
        <v>45.87</v>
      </c>
      <c r="I1252">
        <v>0.88</v>
      </c>
      <c r="J1252">
        <v>45.57</v>
      </c>
      <c r="K1252">
        <v>1564</v>
      </c>
      <c r="L1252">
        <v>45.89</v>
      </c>
      <c r="M1252">
        <v>0.89</v>
      </c>
      <c r="N1252">
        <v>45.57</v>
      </c>
      <c r="O1252">
        <v>1568</v>
      </c>
      <c r="P1252">
        <v>1.35</v>
      </c>
      <c r="Q1252">
        <v>50.28</v>
      </c>
      <c r="R1252">
        <v>30.11</v>
      </c>
      <c r="S1252">
        <v>1.6708776595744681</v>
      </c>
      <c r="T1252">
        <v>7.41</v>
      </c>
      <c r="U1252">
        <v>0</v>
      </c>
      <c r="V1252">
        <v>0</v>
      </c>
      <c r="W1252">
        <v>0</v>
      </c>
      <c r="X1252">
        <v>0</v>
      </c>
      <c r="Y1252">
        <v>2.2000000000000002</v>
      </c>
      <c r="Z1252">
        <v>7.72</v>
      </c>
      <c r="AA1252">
        <v>19.75</v>
      </c>
      <c r="AB1252">
        <v>65.900000000000006</v>
      </c>
      <c r="AC1252">
        <v>1688</v>
      </c>
      <c r="AD1252">
        <v>37.79</v>
      </c>
      <c r="AE1252">
        <v>32.28</v>
      </c>
      <c r="AF1252">
        <v>11.27</v>
      </c>
      <c r="AG1252">
        <v>1570</v>
      </c>
      <c r="AI1252">
        <v>44.58</v>
      </c>
      <c r="AJ1252">
        <v>41.32</v>
      </c>
      <c r="AK1252">
        <v>4.51</v>
      </c>
      <c r="AL1252">
        <v>47.305</v>
      </c>
      <c r="AM1252">
        <v>6.43</v>
      </c>
      <c r="AN1252">
        <v>47.89</v>
      </c>
      <c r="AO1252">
        <v>45.09</v>
      </c>
      <c r="AP1252">
        <v>2.89</v>
      </c>
      <c r="AQ1252">
        <v>3.12</v>
      </c>
      <c r="AR1252">
        <v>4.12</v>
      </c>
      <c r="AS1252">
        <v>42.06</v>
      </c>
      <c r="AT1252">
        <v>0</v>
      </c>
      <c r="AU1252">
        <v>0</v>
      </c>
      <c r="AV1252">
        <v>4.9000000000000004</v>
      </c>
      <c r="AW1252">
        <v>85.7</v>
      </c>
      <c r="AX1252">
        <v>99.9</v>
      </c>
      <c r="AY1252">
        <v>100</v>
      </c>
      <c r="AZ1252">
        <v>100</v>
      </c>
      <c r="BA1252">
        <v>95</v>
      </c>
      <c r="BB1252">
        <v>95.1</v>
      </c>
      <c r="BC1252">
        <v>102.2875532813391</v>
      </c>
      <c r="BD1252">
        <v>1.1943951513619201E-2</v>
      </c>
      <c r="BE1252">
        <v>52.472037278895677</v>
      </c>
      <c r="BF1252">
        <v>46.016989461426128</v>
      </c>
      <c r="BG1252">
        <v>134.31112153197029</v>
      </c>
      <c r="BH1252">
        <v>6.0446167554029637</v>
      </c>
      <c r="BI1252">
        <v>79.94653324098627</v>
      </c>
      <c r="BJ1252">
        <v>3.534850933961545</v>
      </c>
      <c r="BK1252">
        <v>500.48203134231358</v>
      </c>
      <c r="BL1252">
        <v>4.2577865710000147</v>
      </c>
      <c r="BM1252">
        <v>184.5469935203449</v>
      </c>
      <c r="BN1252">
        <v>106.3545244737201</v>
      </c>
      <c r="BO1252">
        <v>107.98096240645999</v>
      </c>
      <c r="BP1252">
        <v>106.72751337022601</v>
      </c>
      <c r="BQ1252">
        <v>32.299484075497467</v>
      </c>
      <c r="BR1252">
        <v>46.993212447668299</v>
      </c>
      <c r="BS1252">
        <v>98.779761614272246</v>
      </c>
      <c r="BT1252">
        <v>1847.8291843109539</v>
      </c>
      <c r="BU1252">
        <v>111.52034048231199</v>
      </c>
      <c r="BV1252">
        <v>870.38483152708557</v>
      </c>
      <c r="BW1252">
        <v>4.0472876042021122</v>
      </c>
      <c r="BX1252">
        <v>11.07576883392888</v>
      </c>
      <c r="BY1252">
        <v>10.336281692258639</v>
      </c>
      <c r="BZ1252">
        <v>0.42885367946622233</v>
      </c>
      <c r="CA1252">
        <f t="shared" si="152"/>
        <v>52.483981230409299</v>
      </c>
      <c r="CB1252" cm="1">
        <f t="array" ref="CB1252">IF(ISBLANK(INDEX(AC:AC,ROW())), "", INDEX(AC:AC,ROW())*(BI1252+BJ1252)/1000)</f>
        <v>140.91657648731191</v>
      </c>
      <c r="CC1252">
        <f t="shared" si="153"/>
        <v>140.35573828737324</v>
      </c>
      <c r="CD1252">
        <f t="shared" si="154"/>
        <v>3.5658109703900736</v>
      </c>
      <c r="CE1252">
        <f t="shared" si="155"/>
        <v>4.8928927839905558</v>
      </c>
      <c r="CF1252" cm="1">
        <f t="array" ref="CF1252">IFERROR(IF((BD1252+BE1252)*INDEX(H:H,ROW())*INDEX(K:K,ROW())/(BF1252*30*1000)&lt;0.5,"",(BD1252+BE1252)*INDEX(H:H,ROW())*INDEX(K:K,ROW())/(BF1252*30*1000)),"")</f>
        <v>2.7274249117151395</v>
      </c>
      <c r="CG1252">
        <f t="shared" si="156"/>
        <v>0.44987868010546372</v>
      </c>
      <c r="CH1252" cm="1">
        <f t="array" ref="CH1252">IFERROR((BD1252+BE1252)*INDEX(K:K,ROW())*INDEX(H:H,ROW())/BC1252/100000,"")</f>
        <v>0.36810309581075029</v>
      </c>
      <c r="CI1252">
        <f t="shared" si="157"/>
        <v>97.79835071628051</v>
      </c>
      <c r="CJ1252">
        <v>1</v>
      </c>
      <c r="CK1252">
        <f t="shared" si="158"/>
        <v>18.065044328790918</v>
      </c>
      <c r="CL1252" cm="1">
        <f t="array" ref="CL1252">IF(INDEX(AS:AS,ROW()-2)=0,CL1251,INDEX(AS:AS,ROW()-2))</f>
        <v>42.51</v>
      </c>
      <c r="CM1252" t="str">
        <f t="shared" si="159"/>
        <v>CIV</v>
      </c>
    </row>
    <row r="1253" spans="1:91" x14ac:dyDescent="0.3">
      <c r="A1253" s="1">
        <v>1248</v>
      </c>
      <c r="B1253" t="s">
        <v>158</v>
      </c>
      <c r="C1253">
        <v>2</v>
      </c>
      <c r="D1253">
        <v>22</v>
      </c>
      <c r="E1253">
        <v>8</v>
      </c>
      <c r="F1253" t="s">
        <v>80</v>
      </c>
      <c r="G1253" t="s">
        <v>81</v>
      </c>
      <c r="H1253">
        <v>45.87</v>
      </c>
      <c r="I1253">
        <v>0.88</v>
      </c>
      <c r="J1253">
        <v>45.57</v>
      </c>
      <c r="K1253">
        <v>1564</v>
      </c>
      <c r="L1253">
        <v>45.89</v>
      </c>
      <c r="M1253">
        <v>0.89</v>
      </c>
      <c r="N1253">
        <v>45.57</v>
      </c>
      <c r="O1253">
        <v>1568</v>
      </c>
      <c r="P1253">
        <v>1.35</v>
      </c>
      <c r="Q1253">
        <v>50.28</v>
      </c>
      <c r="R1253">
        <v>30.11</v>
      </c>
      <c r="S1253">
        <v>1.6708776595744681</v>
      </c>
      <c r="T1253">
        <v>7.41</v>
      </c>
      <c r="U1253">
        <v>0</v>
      </c>
      <c r="V1253">
        <v>0</v>
      </c>
      <c r="W1253">
        <v>0</v>
      </c>
      <c r="X1253">
        <v>0</v>
      </c>
      <c r="Y1253">
        <v>2.2000000000000002</v>
      </c>
      <c r="Z1253">
        <v>7.72</v>
      </c>
      <c r="AA1253">
        <v>19.75</v>
      </c>
      <c r="AB1253">
        <v>65.900000000000006</v>
      </c>
      <c r="AC1253">
        <v>1680</v>
      </c>
      <c r="AD1253">
        <v>37.79</v>
      </c>
      <c r="AE1253">
        <v>32.28</v>
      </c>
      <c r="AF1253">
        <v>10.88</v>
      </c>
      <c r="AG1253">
        <v>1570</v>
      </c>
      <c r="AI1253">
        <v>44.58</v>
      </c>
      <c r="AJ1253">
        <v>41.32</v>
      </c>
      <c r="AK1253">
        <v>4.51</v>
      </c>
      <c r="AL1253">
        <v>47.305</v>
      </c>
      <c r="AM1253">
        <v>6.31</v>
      </c>
      <c r="AN1253">
        <v>47.89</v>
      </c>
      <c r="AO1253">
        <v>45.09</v>
      </c>
      <c r="AP1253">
        <v>3.31</v>
      </c>
      <c r="AQ1253">
        <v>3.83</v>
      </c>
      <c r="AR1253">
        <v>4.12</v>
      </c>
      <c r="AS1253">
        <v>42.06</v>
      </c>
      <c r="AT1253">
        <v>0</v>
      </c>
      <c r="AU1253">
        <v>0</v>
      </c>
      <c r="AV1253">
        <v>5.6</v>
      </c>
      <c r="AW1253">
        <v>68.400000000000006</v>
      </c>
      <c r="AX1253">
        <v>92.8</v>
      </c>
      <c r="AY1253">
        <v>99.1</v>
      </c>
      <c r="AZ1253">
        <v>100</v>
      </c>
      <c r="BA1253">
        <v>0</v>
      </c>
      <c r="BB1253">
        <v>92.6</v>
      </c>
      <c r="BC1253">
        <v>93.613670393288643</v>
      </c>
      <c r="BD1253">
        <v>1.1943951513619201E-2</v>
      </c>
      <c r="BE1253">
        <v>52.788396330189393</v>
      </c>
      <c r="BF1253">
        <v>45.976892045613518</v>
      </c>
      <c r="BG1253">
        <v>126.79099449609021</v>
      </c>
      <c r="BH1253">
        <v>0.43760917396636873</v>
      </c>
      <c r="BI1253">
        <v>75.470141730548846</v>
      </c>
      <c r="BJ1253">
        <v>0.25403708110947398</v>
      </c>
      <c r="BK1253">
        <v>468.80497550636107</v>
      </c>
      <c r="BL1253">
        <v>4.0943046868692923</v>
      </c>
      <c r="BM1253">
        <v>184.73224416361231</v>
      </c>
      <c r="BN1253">
        <v>106.45693555952229</v>
      </c>
      <c r="BO1253">
        <v>108.0502888862711</v>
      </c>
      <c r="BP1253">
        <v>106.79416946382889</v>
      </c>
      <c r="BQ1253">
        <v>29.261217561838372</v>
      </c>
      <c r="BR1253">
        <v>45.538183938007514</v>
      </c>
      <c r="BS1253">
        <v>98.957708088540784</v>
      </c>
      <c r="BT1253">
        <v>1847.8291843109539</v>
      </c>
      <c r="BU1253">
        <v>111.0634651117887</v>
      </c>
      <c r="BV1253">
        <v>870.89506881143313</v>
      </c>
      <c r="BW1253">
        <v>2.406568354183336</v>
      </c>
      <c r="BX1253">
        <v>10.810438604759939</v>
      </c>
      <c r="BY1253">
        <v>10.336281692258639</v>
      </c>
      <c r="BZ1253">
        <v>0.42885367946622233</v>
      </c>
      <c r="CA1253">
        <f t="shared" si="152"/>
        <v>52.800340281703015</v>
      </c>
      <c r="CB1253" cm="1">
        <f t="array" ref="CB1253">IF(ISBLANK(INDEX(AC:AC,ROW())), "", INDEX(AC:AC,ROW())*(BI1253+BJ1253)/1000)</f>
        <v>127.21662040358596</v>
      </c>
      <c r="CC1253">
        <f t="shared" si="153"/>
        <v>127.22860367005657</v>
      </c>
      <c r="CD1253">
        <f t="shared" si="154"/>
        <v>3.6847451122085606</v>
      </c>
      <c r="CE1253">
        <f t="shared" si="155"/>
        <v>5.0078687603725305</v>
      </c>
      <c r="CF1253" cm="1">
        <f t="array" ref="CF1253">IFERROR(IF((BD1253+BE1253)*INDEX(H:H,ROW())*INDEX(K:K,ROW())/(BF1253*30*1000)&lt;0.5,"",(BD1253+BE1253)*INDEX(H:H,ROW())*INDEX(K:K,ROW())/(BF1253*30*1000)),"")</f>
        <v>2.7462580639297172</v>
      </c>
      <c r="CG1253">
        <f t="shared" si="156"/>
        <v>0.49113438082767125</v>
      </c>
      <c r="CH1253" cm="1">
        <f t="array" ref="CH1253">IFERROR((BD1253+BE1253)*INDEX(K:K,ROW())*INDEX(H:H,ROW())/BC1253/100000,"")</f>
        <v>0.40463452614633622</v>
      </c>
      <c r="CI1253">
        <f t="shared" si="157"/>
        <v>98.38785236469522</v>
      </c>
      <c r="CJ1253">
        <v>1</v>
      </c>
      <c r="CK1253">
        <f t="shared" si="158"/>
        <v>19.738881902054217</v>
      </c>
      <c r="CL1253" cm="1">
        <f t="array" ref="CL1253">IF(INDEX(AS:AS,ROW()-2)=0,CL1252,INDEX(AS:AS,ROW()-2))</f>
        <v>42.06</v>
      </c>
      <c r="CM1253" t="str">
        <f t="shared" si="159"/>
        <v>CIV</v>
      </c>
    </row>
    <row r="1254" spans="1:91" x14ac:dyDescent="0.3">
      <c r="A1254" s="1">
        <v>1249</v>
      </c>
      <c r="B1254" t="s">
        <v>158</v>
      </c>
      <c r="C1254">
        <v>2</v>
      </c>
      <c r="D1254">
        <v>22</v>
      </c>
      <c r="E1254">
        <v>8</v>
      </c>
      <c r="F1254" t="s">
        <v>80</v>
      </c>
      <c r="G1254" t="s">
        <v>82</v>
      </c>
      <c r="H1254">
        <v>44.55</v>
      </c>
      <c r="I1254">
        <v>0.79</v>
      </c>
      <c r="J1254">
        <v>43.61</v>
      </c>
      <c r="K1254">
        <v>1533</v>
      </c>
      <c r="L1254">
        <v>44.94</v>
      </c>
      <c r="M1254">
        <v>0.88</v>
      </c>
      <c r="N1254">
        <v>44.1</v>
      </c>
      <c r="O1254">
        <v>1541</v>
      </c>
      <c r="P1254">
        <v>1.66</v>
      </c>
      <c r="Q1254">
        <v>50.09</v>
      </c>
      <c r="R1254">
        <v>29.86</v>
      </c>
      <c r="S1254">
        <v>1.6774949765572671</v>
      </c>
      <c r="T1254">
        <v>7.41</v>
      </c>
      <c r="U1254">
        <v>0</v>
      </c>
      <c r="V1254">
        <v>0</v>
      </c>
      <c r="W1254">
        <v>0</v>
      </c>
      <c r="X1254">
        <v>0</v>
      </c>
      <c r="Y1254">
        <v>2.6</v>
      </c>
      <c r="Z1254">
        <v>7.72</v>
      </c>
      <c r="AA1254">
        <v>18</v>
      </c>
      <c r="AB1254">
        <v>65.900000000000006</v>
      </c>
      <c r="AC1254">
        <v>1682</v>
      </c>
      <c r="AD1254">
        <v>38.29</v>
      </c>
      <c r="AE1254">
        <v>31.93</v>
      </c>
      <c r="AF1254">
        <v>10.71</v>
      </c>
      <c r="AG1254">
        <v>1570</v>
      </c>
      <c r="AI1254">
        <v>45.42</v>
      </c>
      <c r="AJ1254">
        <v>42.47</v>
      </c>
      <c r="AK1254">
        <v>3.62</v>
      </c>
      <c r="AL1254">
        <v>47.9</v>
      </c>
      <c r="AM1254">
        <v>6.06</v>
      </c>
      <c r="AN1254">
        <v>48.49</v>
      </c>
      <c r="AO1254">
        <v>46.02</v>
      </c>
      <c r="AP1254">
        <v>2.96</v>
      </c>
      <c r="AQ1254">
        <v>3.83</v>
      </c>
      <c r="AR1254">
        <v>2.86</v>
      </c>
      <c r="AS1254">
        <v>43.08</v>
      </c>
      <c r="AT1254">
        <v>0</v>
      </c>
      <c r="AU1254">
        <v>0.2</v>
      </c>
      <c r="AV1254">
        <v>11</v>
      </c>
      <c r="AW1254">
        <v>85.4</v>
      </c>
      <c r="AX1254">
        <v>98</v>
      </c>
      <c r="AY1254">
        <v>100</v>
      </c>
      <c r="AZ1254">
        <v>100</v>
      </c>
      <c r="BA1254">
        <v>87</v>
      </c>
      <c r="BB1254">
        <v>89</v>
      </c>
      <c r="BC1254">
        <v>91.064020470931439</v>
      </c>
      <c r="BD1254">
        <v>1.1943951513619201E-2</v>
      </c>
      <c r="BE1254">
        <v>52.132377333443742</v>
      </c>
      <c r="BF1254">
        <v>46.03903081509069</v>
      </c>
      <c r="BG1254">
        <v>127.23532907822</v>
      </c>
      <c r="BH1254">
        <v>1.3200398248819949</v>
      </c>
      <c r="BI1254">
        <v>75.735481547083353</v>
      </c>
      <c r="BJ1254">
        <v>0.76753418910992066</v>
      </c>
      <c r="BK1254">
        <v>536.85389530119778</v>
      </c>
      <c r="BL1254">
        <v>4.3090039987829147</v>
      </c>
      <c r="BM1254">
        <v>185.0921775815473</v>
      </c>
      <c r="BN1254">
        <v>107.79429265613381</v>
      </c>
      <c r="BO1254">
        <v>107.98391144552281</v>
      </c>
      <c r="BP1254">
        <v>106.9436350125623</v>
      </c>
      <c r="BQ1254">
        <v>21.014561182368251</v>
      </c>
      <c r="BR1254">
        <v>45.417304218377481</v>
      </c>
      <c r="BS1254">
        <v>99.725204693953202</v>
      </c>
      <c r="BT1254">
        <v>1847.8291843109539</v>
      </c>
      <c r="BU1254">
        <v>112.30353096095089</v>
      </c>
      <c r="BV1254">
        <v>870.88914875844205</v>
      </c>
      <c r="BW1254">
        <v>0.74084038299880928</v>
      </c>
      <c r="BX1254">
        <v>11.14616410884882</v>
      </c>
      <c r="BY1254">
        <v>10.336281692258639</v>
      </c>
      <c r="BZ1254">
        <v>0.42885367946622233</v>
      </c>
      <c r="CA1254">
        <f t="shared" si="152"/>
        <v>52.144321284957364</v>
      </c>
      <c r="CB1254" cm="1">
        <f t="array" ref="CB1254">IF(ISBLANK(INDEX(AC:AC,ROW())), "", INDEX(AC:AC,ROW())*(BI1254+BJ1254)/1000)</f>
        <v>128.67807246827709</v>
      </c>
      <c r="CC1254">
        <f t="shared" si="153"/>
        <v>128.55536890310199</v>
      </c>
      <c r="CD1254">
        <f t="shared" si="154"/>
        <v>4.176051921299754</v>
      </c>
      <c r="CE1254">
        <f t="shared" si="155"/>
        <v>5.895345851466848</v>
      </c>
      <c r="CF1254" cm="1">
        <f t="array" ref="CF1254">IFERROR(IF((BD1254+BE1254)*INDEX(H:H,ROW())*INDEX(K:K,ROW())/(BF1254*30*1000)&lt;0.5,"",(BD1254+BE1254)*INDEX(H:H,ROW())*INDEX(K:K,ROW())/(BF1254*30*1000)),"")</f>
        <v>2.5783950275491483</v>
      </c>
      <c r="CG1254">
        <f t="shared" si="156"/>
        <v>0.50556773769709429</v>
      </c>
      <c r="CH1254" cm="1">
        <f t="array" ref="CH1254">IFERROR((BD1254+BE1254)*INDEX(K:K,ROW())*INDEX(H:H,ROW())/BC1254/100000,"")</f>
        <v>0.39106600229023802</v>
      </c>
      <c r="CI1254">
        <f t="shared" si="157"/>
        <v>92.498811527385868</v>
      </c>
      <c r="CJ1254">
        <v>1</v>
      </c>
      <c r="CK1254">
        <f t="shared" si="158"/>
        <v>20.29153967456115</v>
      </c>
      <c r="CL1254" cm="1">
        <f t="array" ref="CL1254">IF(INDEX(AS:AS,ROW()-2)=0,CL1253,INDEX(AS:AS,ROW()-2))</f>
        <v>42.06</v>
      </c>
      <c r="CM1254" t="str">
        <f t="shared" si="159"/>
        <v>CIV</v>
      </c>
    </row>
    <row r="1255" spans="1:91" x14ac:dyDescent="0.3">
      <c r="A1255" s="1">
        <v>1250</v>
      </c>
      <c r="B1255" t="s">
        <v>158</v>
      </c>
      <c r="C1255">
        <v>2</v>
      </c>
      <c r="D1255">
        <v>22</v>
      </c>
      <c r="E1255">
        <v>8</v>
      </c>
      <c r="F1255" t="s">
        <v>80</v>
      </c>
      <c r="G1255" t="s">
        <v>83</v>
      </c>
      <c r="H1255">
        <v>45.87</v>
      </c>
      <c r="I1255">
        <v>0.88</v>
      </c>
      <c r="J1255">
        <v>45.57</v>
      </c>
      <c r="K1255">
        <v>1564</v>
      </c>
      <c r="L1255">
        <v>45.89</v>
      </c>
      <c r="M1255">
        <v>0.89</v>
      </c>
      <c r="N1255">
        <v>45.57</v>
      </c>
      <c r="O1255">
        <v>1568</v>
      </c>
      <c r="P1255">
        <v>1.35</v>
      </c>
      <c r="Q1255">
        <v>50.28</v>
      </c>
      <c r="R1255">
        <v>30.11</v>
      </c>
      <c r="S1255">
        <v>1.6708776595744681</v>
      </c>
      <c r="T1255">
        <v>7.41</v>
      </c>
      <c r="U1255">
        <v>0</v>
      </c>
      <c r="V1255">
        <v>0</v>
      </c>
      <c r="W1255">
        <v>0</v>
      </c>
      <c r="X1255">
        <v>0</v>
      </c>
      <c r="Y1255">
        <v>2.2000000000000002</v>
      </c>
      <c r="Z1255">
        <v>7.72</v>
      </c>
      <c r="AA1255">
        <v>19.75</v>
      </c>
      <c r="AB1255">
        <v>65.900000000000006</v>
      </c>
      <c r="AC1255">
        <v>1678</v>
      </c>
      <c r="AD1255">
        <v>37.79</v>
      </c>
      <c r="AE1255">
        <v>32.28</v>
      </c>
      <c r="AF1255">
        <v>10.82</v>
      </c>
      <c r="AG1255">
        <v>1570</v>
      </c>
      <c r="AI1255">
        <v>44.58</v>
      </c>
      <c r="AJ1255">
        <v>41.32</v>
      </c>
      <c r="AK1255">
        <v>4.51</v>
      </c>
      <c r="AL1255">
        <v>47.305</v>
      </c>
      <c r="AM1255">
        <v>6.31</v>
      </c>
      <c r="AN1255">
        <v>47.89</v>
      </c>
      <c r="AO1255">
        <v>45.09</v>
      </c>
      <c r="AP1255">
        <v>3.31</v>
      </c>
      <c r="AQ1255">
        <v>3.83</v>
      </c>
      <c r="AR1255">
        <v>4.12</v>
      </c>
      <c r="AS1255">
        <v>42.06</v>
      </c>
      <c r="AT1255">
        <v>0</v>
      </c>
      <c r="AU1255">
        <v>0</v>
      </c>
      <c r="AV1255">
        <v>7.2</v>
      </c>
      <c r="AW1255">
        <v>83</v>
      </c>
      <c r="AX1255">
        <v>97.4</v>
      </c>
      <c r="AY1255">
        <v>99.8</v>
      </c>
      <c r="AZ1255">
        <v>100</v>
      </c>
      <c r="BA1255">
        <v>90.2</v>
      </c>
      <c r="BB1255">
        <v>92.6</v>
      </c>
      <c r="BC1255">
        <v>96.987625785178807</v>
      </c>
      <c r="BD1255">
        <v>1.1943951513619201E-2</v>
      </c>
      <c r="BE1255">
        <v>52.156270670451782</v>
      </c>
      <c r="BF1255">
        <v>47.963985823978923</v>
      </c>
      <c r="BG1255">
        <v>134.2791850953667</v>
      </c>
      <c r="BH1255">
        <v>6.0446167554029637</v>
      </c>
      <c r="BI1255">
        <v>79.92760778984028</v>
      </c>
      <c r="BJ1255">
        <v>3.534850933961545</v>
      </c>
      <c r="BK1255">
        <v>590.9635274555061</v>
      </c>
      <c r="BL1255">
        <v>4.3128609211344324</v>
      </c>
      <c r="BM1255">
        <v>185.94179716066449</v>
      </c>
      <c r="BN1255">
        <v>106.6412035271742</v>
      </c>
      <c r="BO1255">
        <v>107.9612716168395</v>
      </c>
      <c r="BP1255">
        <v>107.14715129155481</v>
      </c>
      <c r="BQ1255">
        <v>22.015796666859181</v>
      </c>
      <c r="BR1255">
        <v>45.096570248787792</v>
      </c>
      <c r="BS1255">
        <v>97.633754930785514</v>
      </c>
      <c r="BT1255">
        <v>1847.8291843109539</v>
      </c>
      <c r="BU1255">
        <v>112.6962379507618</v>
      </c>
      <c r="BV1255">
        <v>875.38376344735593</v>
      </c>
      <c r="BW1255">
        <v>4.5033821098622404</v>
      </c>
      <c r="BX1255">
        <v>11.43709702460669</v>
      </c>
      <c r="BY1255">
        <v>10.336281692258639</v>
      </c>
      <c r="BZ1255">
        <v>0.42885367946622233</v>
      </c>
      <c r="CA1255">
        <f t="shared" si="152"/>
        <v>52.168214621965404</v>
      </c>
      <c r="CB1255" cm="1">
        <f t="array" ref="CB1255">IF(ISBLANK(INDEX(AC:AC,ROW())), "", INDEX(AC:AC,ROW())*(BI1255+BJ1255)/1000)</f>
        <v>140.05000573853948</v>
      </c>
      <c r="CC1255">
        <f t="shared" si="153"/>
        <v>140.32380185076966</v>
      </c>
      <c r="CD1255">
        <f t="shared" si="154"/>
        <v>4.2114275672489185</v>
      </c>
      <c r="CE1255">
        <f t="shared" si="155"/>
        <v>6.0931848024040853</v>
      </c>
      <c r="CF1255" cm="1">
        <f t="array" ref="CF1255">IFERROR(IF((BD1255+BE1255)*INDEX(H:H,ROW())*INDEX(K:K,ROW())/(BF1255*30*1000)&lt;0.5,"",(BD1255+BE1255)*INDEX(H:H,ROW())*INDEX(K:K,ROW())/(BF1255*30*1000)),"")</f>
        <v>2.6009675989678964</v>
      </c>
      <c r="CG1255">
        <f t="shared" si="156"/>
        <v>0.49453716838286144</v>
      </c>
      <c r="CH1255" cm="1">
        <f t="array" ref="CH1255">IFERROR((BD1255+BE1255)*INDEX(K:K,ROW())*INDEX(H:H,ROW())/BC1255/100000,"")</f>
        <v>0.38588254543474604</v>
      </c>
      <c r="CI1255">
        <f t="shared" si="157"/>
        <v>97.209953022486786</v>
      </c>
      <c r="CJ1255">
        <v>1</v>
      </c>
      <c r="CK1255">
        <f t="shared" si="158"/>
        <v>19.052215881681377</v>
      </c>
      <c r="CL1255" cm="1">
        <f t="array" ref="CL1255">IF(INDEX(AS:AS,ROW()-2)=0,CL1254,INDEX(AS:AS,ROW()-2))</f>
        <v>42.06</v>
      </c>
      <c r="CM1255" t="str">
        <f t="shared" si="159"/>
        <v>CIV</v>
      </c>
    </row>
    <row r="1256" spans="1:91" x14ac:dyDescent="0.3">
      <c r="A1256" s="1">
        <v>1251</v>
      </c>
      <c r="B1256" t="s">
        <v>158</v>
      </c>
      <c r="C1256">
        <v>2</v>
      </c>
      <c r="D1256">
        <v>22</v>
      </c>
      <c r="E1256">
        <v>8</v>
      </c>
      <c r="F1256" t="s">
        <v>80</v>
      </c>
      <c r="G1256" t="s">
        <v>84</v>
      </c>
      <c r="H1256">
        <v>45.87</v>
      </c>
      <c r="I1256">
        <v>0.88</v>
      </c>
      <c r="J1256">
        <v>45.57</v>
      </c>
      <c r="K1256">
        <v>1564</v>
      </c>
      <c r="L1256">
        <v>45.89</v>
      </c>
      <c r="M1256">
        <v>0.89</v>
      </c>
      <c r="N1256">
        <v>45.57</v>
      </c>
      <c r="O1256">
        <v>1568</v>
      </c>
      <c r="P1256">
        <v>1.35</v>
      </c>
      <c r="Q1256">
        <v>50.28</v>
      </c>
      <c r="R1256">
        <v>30.11</v>
      </c>
      <c r="S1256">
        <v>1.6708776595744681</v>
      </c>
      <c r="T1256">
        <v>7.41</v>
      </c>
      <c r="U1256">
        <v>0</v>
      </c>
      <c r="V1256">
        <v>0</v>
      </c>
      <c r="W1256">
        <v>0</v>
      </c>
      <c r="X1256">
        <v>0</v>
      </c>
      <c r="Y1256">
        <v>2.2000000000000002</v>
      </c>
      <c r="Z1256">
        <v>7.72</v>
      </c>
      <c r="AA1256">
        <v>19.75</v>
      </c>
      <c r="AB1256">
        <v>65.900000000000006</v>
      </c>
      <c r="AC1256">
        <v>1676</v>
      </c>
      <c r="AD1256">
        <v>37.79</v>
      </c>
      <c r="AE1256">
        <v>32.020000000000003</v>
      </c>
      <c r="AF1256">
        <v>10.92</v>
      </c>
      <c r="AG1256">
        <v>1570</v>
      </c>
      <c r="AI1256">
        <v>44.58</v>
      </c>
      <c r="AJ1256">
        <v>41.32</v>
      </c>
      <c r="AK1256">
        <v>3.71</v>
      </c>
      <c r="AL1256">
        <v>47.305</v>
      </c>
      <c r="AM1256">
        <v>6.18</v>
      </c>
      <c r="AN1256">
        <v>47.89</v>
      </c>
      <c r="AO1256">
        <v>46.21</v>
      </c>
      <c r="AP1256">
        <v>3.01</v>
      </c>
      <c r="AQ1256">
        <v>3.12</v>
      </c>
      <c r="AR1256">
        <v>4.12</v>
      </c>
      <c r="AS1256">
        <v>43.27</v>
      </c>
      <c r="AT1256">
        <v>0</v>
      </c>
      <c r="AU1256">
        <v>0</v>
      </c>
      <c r="AV1256">
        <v>3.4</v>
      </c>
      <c r="AW1256">
        <v>70</v>
      </c>
      <c r="AX1256">
        <v>95.5</v>
      </c>
      <c r="AY1256">
        <v>100</v>
      </c>
      <c r="AZ1256">
        <v>100</v>
      </c>
      <c r="BA1256">
        <v>92.1</v>
      </c>
      <c r="BB1256">
        <v>96.6</v>
      </c>
      <c r="BC1256">
        <v>123.70831899019591</v>
      </c>
      <c r="BD1256">
        <v>1.1943951513619201E-2</v>
      </c>
      <c r="BE1256">
        <v>53.044934185495407</v>
      </c>
      <c r="BF1256">
        <v>47.130727363150577</v>
      </c>
      <c r="BG1256">
        <v>111.97279156296349</v>
      </c>
      <c r="BH1256">
        <v>0.26051038718770592</v>
      </c>
      <c r="BI1256">
        <v>66.649635146931658</v>
      </c>
      <c r="BJ1256">
        <v>0.1518705723720831</v>
      </c>
      <c r="BK1256">
        <v>479.97644568964171</v>
      </c>
      <c r="BL1256">
        <v>4.3958924125189789</v>
      </c>
      <c r="BM1256">
        <v>186.2378803022944</v>
      </c>
      <c r="BN1256">
        <v>106.72150725419191</v>
      </c>
      <c r="BO1256">
        <v>108.0693781096608</v>
      </c>
      <c r="BP1256">
        <v>107.2213185459606</v>
      </c>
      <c r="BQ1256">
        <v>23.993177571147879</v>
      </c>
      <c r="BR1256">
        <v>49.832575053826012</v>
      </c>
      <c r="BS1256">
        <v>96.695850680903703</v>
      </c>
      <c r="BT1256">
        <v>1847.8291843109539</v>
      </c>
      <c r="BU1256">
        <v>113.0608698979155</v>
      </c>
      <c r="BV1256">
        <v>877.44721242202411</v>
      </c>
      <c r="BW1256">
        <v>4.3208746220490353</v>
      </c>
      <c r="BX1256">
        <v>11.596107997812</v>
      </c>
      <c r="BY1256">
        <v>10.336281692258639</v>
      </c>
      <c r="BZ1256">
        <v>0.42885367946622233</v>
      </c>
      <c r="CA1256">
        <f t="shared" si="152"/>
        <v>53.056878137009029</v>
      </c>
      <c r="CB1256" cm="1">
        <f t="array" ref="CB1256">IF(ISBLANK(INDEX(AC:AC,ROW())), "", INDEX(AC:AC,ROW())*(BI1256+BJ1256)/1000)</f>
        <v>111.95932358555308</v>
      </c>
      <c r="CC1256">
        <f t="shared" si="153"/>
        <v>112.2333019501512</v>
      </c>
      <c r="CD1256">
        <f t="shared" si="154"/>
        <v>4.2765956035297332</v>
      </c>
      <c r="CE1256">
        <f t="shared" si="155"/>
        <v>3.8799043557263166</v>
      </c>
      <c r="CF1256" cm="1">
        <f t="array" ref="CF1256">IFERROR(IF((BD1256+BE1256)*INDEX(H:H,ROW())*INDEX(K:K,ROW())/(BF1256*30*1000)&lt;0.5,"",(BD1256+BE1256)*INDEX(H:H,ROW())*INDEX(K:K,ROW())/(BF1256*30*1000)),"")</f>
        <v>2.6920417097870963</v>
      </c>
      <c r="CG1256">
        <f t="shared" si="156"/>
        <v>0.38098268368585436</v>
      </c>
      <c r="CH1256" cm="1">
        <f t="array" ref="CH1256">IFERROR((BD1256+BE1256)*INDEX(K:K,ROW())*INDEX(H:H,ROW())/BC1256/100000,"")</f>
        <v>0.30768638255668312</v>
      </c>
      <c r="CI1256">
        <f t="shared" si="157"/>
        <v>98.865883538341848</v>
      </c>
      <c r="CJ1256">
        <v>1</v>
      </c>
      <c r="CK1256">
        <f t="shared" si="158"/>
        <v>14.936984023341207</v>
      </c>
      <c r="CL1256" cm="1">
        <f t="array" ref="CL1256">IF(INDEX(AS:AS,ROW()-2)=0,CL1255,INDEX(AS:AS,ROW()-2))</f>
        <v>43.08</v>
      </c>
      <c r="CM1256" t="str">
        <f t="shared" si="159"/>
        <v>CIV</v>
      </c>
    </row>
    <row r="1257" spans="1:91" x14ac:dyDescent="0.3">
      <c r="A1257" s="1">
        <v>1252</v>
      </c>
      <c r="B1257" t="s">
        <v>158</v>
      </c>
      <c r="C1257">
        <v>2</v>
      </c>
      <c r="D1257">
        <v>22</v>
      </c>
      <c r="E1257">
        <v>8</v>
      </c>
      <c r="F1257" t="s">
        <v>80</v>
      </c>
      <c r="G1257" t="s">
        <v>85</v>
      </c>
      <c r="H1257">
        <v>45.87</v>
      </c>
      <c r="I1257">
        <v>0.88</v>
      </c>
      <c r="J1257">
        <v>45.57</v>
      </c>
      <c r="K1257">
        <v>1535</v>
      </c>
      <c r="L1257">
        <v>45.89</v>
      </c>
      <c r="M1257">
        <v>0.89</v>
      </c>
      <c r="N1257">
        <v>45.57</v>
      </c>
      <c r="O1257">
        <v>1568</v>
      </c>
      <c r="P1257">
        <v>1.35</v>
      </c>
      <c r="Q1257">
        <v>50.28</v>
      </c>
      <c r="R1257">
        <v>30.11</v>
      </c>
      <c r="S1257">
        <v>1.6708776595744681</v>
      </c>
      <c r="T1257">
        <v>7.41</v>
      </c>
      <c r="U1257">
        <v>0</v>
      </c>
      <c r="V1257">
        <v>0</v>
      </c>
      <c r="W1257">
        <v>0</v>
      </c>
      <c r="X1257">
        <v>0</v>
      </c>
      <c r="Y1257">
        <v>2.2000000000000002</v>
      </c>
      <c r="Z1257">
        <v>7.72</v>
      </c>
      <c r="AA1257">
        <v>19.75</v>
      </c>
      <c r="AB1257">
        <v>65.900000000000006</v>
      </c>
      <c r="AC1257">
        <v>1678</v>
      </c>
      <c r="AD1257">
        <v>37.79</v>
      </c>
      <c r="AE1257">
        <v>32.28</v>
      </c>
      <c r="AF1257">
        <v>10.89</v>
      </c>
      <c r="AG1257">
        <v>1570</v>
      </c>
      <c r="AI1257">
        <v>44.58</v>
      </c>
      <c r="AJ1257">
        <v>41.32</v>
      </c>
      <c r="AK1257">
        <v>4.51</v>
      </c>
      <c r="AL1257">
        <v>47.305</v>
      </c>
      <c r="AM1257">
        <v>6.31</v>
      </c>
      <c r="AN1257">
        <v>47.89</v>
      </c>
      <c r="AO1257">
        <v>45.09</v>
      </c>
      <c r="AP1257">
        <v>3.31</v>
      </c>
      <c r="AQ1257">
        <v>3.83</v>
      </c>
      <c r="AR1257">
        <v>4.12</v>
      </c>
      <c r="AS1257">
        <v>42.06</v>
      </c>
      <c r="AT1257">
        <v>0</v>
      </c>
      <c r="AU1257">
        <v>0</v>
      </c>
      <c r="AV1257">
        <v>2.1</v>
      </c>
      <c r="AW1257">
        <v>67.099999999999994</v>
      </c>
      <c r="AX1257">
        <v>94</v>
      </c>
      <c r="AY1257">
        <v>99.8</v>
      </c>
      <c r="AZ1257">
        <v>100</v>
      </c>
      <c r="BA1257">
        <v>91.9</v>
      </c>
      <c r="BB1257">
        <v>97.7</v>
      </c>
      <c r="BC1257">
        <v>76.848450689852157</v>
      </c>
      <c r="BD1257">
        <v>1.1943951513619201E-2</v>
      </c>
      <c r="BE1257">
        <v>32.017872824878907</v>
      </c>
      <c r="BF1257">
        <v>29.128197234432861</v>
      </c>
      <c r="BG1257">
        <v>86.157959652129392</v>
      </c>
      <c r="BH1257">
        <v>6.0446167554029637</v>
      </c>
      <c r="BI1257">
        <v>51.285222050351308</v>
      </c>
      <c r="BJ1257">
        <v>3.534850933961545</v>
      </c>
      <c r="BK1257">
        <v>435.77635841793762</v>
      </c>
      <c r="BL1257">
        <v>4.5786875284482509</v>
      </c>
      <c r="BM1257">
        <v>185.59171632532201</v>
      </c>
      <c r="BN1257">
        <v>108.6354624750245</v>
      </c>
      <c r="BO1257">
        <v>108.3072203762847</v>
      </c>
      <c r="BP1257">
        <v>107.367908846247</v>
      </c>
      <c r="BQ1257">
        <v>20.76764817556241</v>
      </c>
      <c r="BR1257">
        <v>51.175385756028852</v>
      </c>
      <c r="BS1257">
        <v>111.7434004681227</v>
      </c>
      <c r="BT1257">
        <v>1847.8291843109539</v>
      </c>
      <c r="BU1257">
        <v>115.0583745271378</v>
      </c>
      <c r="BV1257">
        <v>872.56270670840502</v>
      </c>
      <c r="BW1257">
        <v>0.2021585807111283</v>
      </c>
      <c r="BX1257">
        <v>11.50213670783185</v>
      </c>
      <c r="BY1257">
        <v>10.336281692258639</v>
      </c>
      <c r="BZ1257">
        <v>0.42885367946622233</v>
      </c>
      <c r="CA1257">
        <f t="shared" si="152"/>
        <v>32.029816776392529</v>
      </c>
      <c r="CB1257" cm="1">
        <f t="array" ref="CB1257">IF(ISBLANK(INDEX(AC:AC,ROW())), "", INDEX(AC:AC,ROW())*(BI1257+BJ1257)/1000)</f>
        <v>91.988082467676975</v>
      </c>
      <c r="CC1257">
        <f t="shared" si="153"/>
        <v>92.202576407532362</v>
      </c>
      <c r="CD1257">
        <f t="shared" si="154"/>
        <v>4.7262926416700157</v>
      </c>
      <c r="CE1257">
        <f t="shared" si="155"/>
        <v>5.6705939352851766</v>
      </c>
      <c r="CF1257" cm="1">
        <f t="array" ref="CF1257">IFERROR(IF((BD1257+BE1257)*INDEX(H:H,ROW())*INDEX(K:K,ROW())/(BF1257*30*1000)&lt;0.5,"",(BD1257+BE1257)*INDEX(H:H,ROW())*INDEX(K:K,ROW())/(BF1257*30*1000)),"")</f>
        <v>2.5808140413365539</v>
      </c>
      <c r="CG1257">
        <f t="shared" si="156"/>
        <v>0.37903428075589352</v>
      </c>
      <c r="CH1257" cm="1">
        <f t="array" ref="CH1257">IFERROR((BD1257+BE1257)*INDEX(K:K,ROW())*INDEX(H:H,ROW())/BC1257/100000,"")</f>
        <v>0.29346509817681349</v>
      </c>
      <c r="CI1257">
        <f t="shared" si="157"/>
        <v>58.577501627099927</v>
      </c>
      <c r="CJ1257">
        <v>1</v>
      </c>
      <c r="CK1257">
        <f t="shared" si="158"/>
        <v>24.04510654051429</v>
      </c>
      <c r="CL1257" cm="1">
        <f t="array" ref="CL1257">IF(INDEX(AS:AS,ROW()-2)=0,CL1256,INDEX(AS:AS,ROW()-2))</f>
        <v>42.06</v>
      </c>
      <c r="CM1257" t="str">
        <f t="shared" si="159"/>
        <v>CIV</v>
      </c>
    </row>
    <row r="1258" spans="1:91" x14ac:dyDescent="0.3">
      <c r="A1258" s="1">
        <v>1253</v>
      </c>
      <c r="B1258" t="s">
        <v>158</v>
      </c>
      <c r="C1258">
        <v>2</v>
      </c>
      <c r="D1258">
        <v>22</v>
      </c>
      <c r="E1258">
        <v>8</v>
      </c>
      <c r="F1258" t="s">
        <v>80</v>
      </c>
      <c r="G1258" t="s">
        <v>86</v>
      </c>
      <c r="H1258">
        <v>45.87</v>
      </c>
      <c r="I1258">
        <v>0.88</v>
      </c>
      <c r="J1258">
        <v>45.57</v>
      </c>
      <c r="K1258">
        <v>1564</v>
      </c>
      <c r="L1258">
        <v>45.89</v>
      </c>
      <c r="M1258">
        <v>0.89</v>
      </c>
      <c r="N1258">
        <v>45.57</v>
      </c>
      <c r="O1258">
        <v>1568</v>
      </c>
      <c r="P1258">
        <v>1.35</v>
      </c>
      <c r="Q1258">
        <v>50.28</v>
      </c>
      <c r="R1258">
        <v>30.11</v>
      </c>
      <c r="S1258">
        <v>1.6708776595744681</v>
      </c>
      <c r="T1258">
        <v>7.41</v>
      </c>
      <c r="U1258">
        <v>0</v>
      </c>
      <c r="V1258">
        <v>0</v>
      </c>
      <c r="W1258">
        <v>0</v>
      </c>
      <c r="X1258">
        <v>0</v>
      </c>
      <c r="Y1258">
        <v>2.8</v>
      </c>
      <c r="Z1258">
        <v>7.72</v>
      </c>
      <c r="AA1258">
        <v>19</v>
      </c>
      <c r="AB1258">
        <v>65.900000000000006</v>
      </c>
      <c r="AC1258">
        <v>1676</v>
      </c>
      <c r="AD1258">
        <v>37.79</v>
      </c>
      <c r="AE1258">
        <v>31.79</v>
      </c>
      <c r="AF1258">
        <v>10.94</v>
      </c>
      <c r="AG1258">
        <v>1570</v>
      </c>
      <c r="AI1258">
        <v>43.75</v>
      </c>
      <c r="AJ1258">
        <v>41.32</v>
      </c>
      <c r="AK1258">
        <v>3.42</v>
      </c>
      <c r="AL1258">
        <v>47.305</v>
      </c>
      <c r="AM1258">
        <v>6.01</v>
      </c>
      <c r="AN1258">
        <v>47.68</v>
      </c>
      <c r="AO1258">
        <v>44.35</v>
      </c>
      <c r="AP1258">
        <v>2.92</v>
      </c>
      <c r="AQ1258">
        <v>3.83</v>
      </c>
      <c r="AR1258">
        <v>2.69</v>
      </c>
      <c r="AS1258">
        <v>40.56</v>
      </c>
      <c r="AT1258">
        <v>0</v>
      </c>
      <c r="AU1258">
        <v>0.1</v>
      </c>
      <c r="AV1258">
        <v>4</v>
      </c>
      <c r="AW1258">
        <v>70</v>
      </c>
      <c r="AX1258">
        <v>93.9</v>
      </c>
      <c r="AY1258">
        <v>98.5</v>
      </c>
      <c r="AZ1258">
        <v>100</v>
      </c>
      <c r="BA1258">
        <v>89.9</v>
      </c>
      <c r="BB1258">
        <v>94.5</v>
      </c>
      <c r="BC1258">
        <v>65.664398898291836</v>
      </c>
      <c r="BD1258">
        <v>6.2491758335750001E-4</v>
      </c>
      <c r="BE1258">
        <v>32.047859221927858</v>
      </c>
      <c r="BF1258">
        <v>28.28940456308867</v>
      </c>
      <c r="BG1258">
        <v>88.547148899042512</v>
      </c>
      <c r="BH1258">
        <v>0.54700037323065054</v>
      </c>
      <c r="BI1258">
        <v>52.719012886671088</v>
      </c>
      <c r="BJ1258">
        <v>0.31639560246990339</v>
      </c>
      <c r="BK1258">
        <v>558.24364972142587</v>
      </c>
      <c r="BL1258">
        <v>5.12721673945122</v>
      </c>
      <c r="BM1258">
        <v>181.28222733912969</v>
      </c>
      <c r="BN1258">
        <v>107.4708456303384</v>
      </c>
      <c r="BO1258">
        <v>107.0650347662696</v>
      </c>
      <c r="BP1258">
        <v>106.91643404748299</v>
      </c>
      <c r="BQ1258">
        <v>16.57993213328005</v>
      </c>
      <c r="BR1258">
        <v>44.881554977230103</v>
      </c>
      <c r="BS1258">
        <v>116.5939979579569</v>
      </c>
      <c r="BT1258">
        <v>1847.8291843109539</v>
      </c>
      <c r="BU1258">
        <v>117.45422693558859</v>
      </c>
      <c r="BV1258">
        <v>872.7503026347481</v>
      </c>
      <c r="BW1258">
        <v>46.939232265048801</v>
      </c>
      <c r="BX1258">
        <v>8.4944488095651955</v>
      </c>
      <c r="BY1258">
        <v>10.336281692258639</v>
      </c>
      <c r="BZ1258">
        <v>0.42885367946622233</v>
      </c>
      <c r="CA1258">
        <f t="shared" si="152"/>
        <v>32.048484139511217</v>
      </c>
      <c r="CB1258" cm="1">
        <f t="array" ref="CB1258">IF(ISBLANK(INDEX(AC:AC,ROW())), "", INDEX(AC:AC,ROW())*(BI1258+BJ1258)/1000)</f>
        <v>88.887344627800289</v>
      </c>
      <c r="CC1258">
        <f t="shared" si="153"/>
        <v>89.094149272273157</v>
      </c>
      <c r="CD1258">
        <f t="shared" si="154"/>
        <v>6.2657722676651222</v>
      </c>
      <c r="CE1258">
        <f t="shared" si="155"/>
        <v>8.5014659250303097</v>
      </c>
      <c r="CF1258" cm="1">
        <f t="array" ref="CF1258">IFERROR(IF((BD1258+BE1258)*INDEX(H:H,ROW())*INDEX(K:K,ROW())/(BF1258*30*1000)&lt;0.5,"",(BD1258+BE1258)*INDEX(H:H,ROW())*INDEX(K:K,ROW())/(BF1258*30*1000)),"")</f>
        <v>2.7091179903419436</v>
      </c>
      <c r="CG1258">
        <f t="shared" si="156"/>
        <v>0.43081799327678882</v>
      </c>
      <c r="CH1258" cm="1">
        <f t="array" ref="CH1258">IFERROR((BD1258+BE1258)*INDEX(K:K,ROW())*INDEX(H:H,ROW())/BC1258/100000,"")</f>
        <v>0.3501410328447489</v>
      </c>
      <c r="CI1258">
        <f t="shared" si="157"/>
        <v>59.718962211370119</v>
      </c>
      <c r="CJ1258">
        <v>1</v>
      </c>
      <c r="CK1258">
        <f t="shared" si="158"/>
        <v>28.140502544964626</v>
      </c>
      <c r="CL1258" cm="1">
        <f t="array" ref="CL1258">IF(INDEX(AS:AS,ROW()-2)=0,CL1257,INDEX(AS:AS,ROW()-2))</f>
        <v>43.27</v>
      </c>
      <c r="CM1258" t="str">
        <f t="shared" si="159"/>
        <v>CIV</v>
      </c>
    </row>
    <row r="1259" spans="1:91" x14ac:dyDescent="0.3">
      <c r="A1259" s="1">
        <v>1254</v>
      </c>
      <c r="B1259" t="s">
        <v>158</v>
      </c>
      <c r="C1259">
        <v>2</v>
      </c>
      <c r="D1259">
        <v>22</v>
      </c>
      <c r="E1259">
        <v>8</v>
      </c>
      <c r="F1259" t="s">
        <v>80</v>
      </c>
      <c r="G1259" t="s">
        <v>87</v>
      </c>
      <c r="H1259">
        <v>44.52</v>
      </c>
      <c r="I1259">
        <v>0.82</v>
      </c>
      <c r="J1259">
        <v>43.61</v>
      </c>
      <c r="K1259">
        <v>1533</v>
      </c>
      <c r="L1259">
        <v>45.89</v>
      </c>
      <c r="M1259">
        <v>0.89</v>
      </c>
      <c r="N1259">
        <v>45.57</v>
      </c>
      <c r="O1259">
        <v>1568</v>
      </c>
      <c r="P1259">
        <v>1.35</v>
      </c>
      <c r="Q1259">
        <v>50.28</v>
      </c>
      <c r="R1259">
        <v>30.11</v>
      </c>
      <c r="S1259">
        <v>1.6708776595744681</v>
      </c>
      <c r="T1259">
        <v>7.41</v>
      </c>
      <c r="U1259">
        <v>0</v>
      </c>
      <c r="V1259">
        <v>0</v>
      </c>
      <c r="W1259">
        <v>0</v>
      </c>
      <c r="X1259">
        <v>0</v>
      </c>
      <c r="Y1259">
        <v>2.2000000000000002</v>
      </c>
      <c r="Z1259">
        <v>7.72</v>
      </c>
      <c r="AA1259">
        <v>19.75</v>
      </c>
      <c r="AB1259">
        <v>65.900000000000006</v>
      </c>
      <c r="AC1259">
        <v>1680</v>
      </c>
      <c r="AD1259">
        <v>37.79</v>
      </c>
      <c r="AE1259">
        <v>32.28</v>
      </c>
      <c r="AF1259">
        <v>10.87</v>
      </c>
      <c r="AG1259">
        <v>1570</v>
      </c>
      <c r="AI1259">
        <v>44.58</v>
      </c>
      <c r="AJ1259">
        <v>41.32</v>
      </c>
      <c r="AK1259">
        <v>4.51</v>
      </c>
      <c r="AL1259">
        <v>47.305</v>
      </c>
      <c r="AM1259">
        <v>6.31</v>
      </c>
      <c r="AN1259">
        <v>47.89</v>
      </c>
      <c r="AO1259">
        <v>45.09</v>
      </c>
      <c r="AP1259">
        <v>3.31</v>
      </c>
      <c r="AQ1259">
        <v>3.83</v>
      </c>
      <c r="AR1259">
        <v>4.12</v>
      </c>
      <c r="AS1259">
        <v>42.06</v>
      </c>
      <c r="AT1259">
        <v>0</v>
      </c>
      <c r="AU1259">
        <v>0</v>
      </c>
      <c r="AV1259">
        <v>2.8</v>
      </c>
      <c r="AW1259">
        <v>68.5</v>
      </c>
      <c r="AX1259">
        <v>92.9</v>
      </c>
      <c r="AY1259">
        <v>99.4</v>
      </c>
      <c r="AZ1259">
        <v>100</v>
      </c>
      <c r="BA1259">
        <v>90.100000000000009</v>
      </c>
      <c r="BB1259">
        <v>96.600000000000009</v>
      </c>
      <c r="BC1259">
        <v>30.897033821185222</v>
      </c>
      <c r="BD1259">
        <v>5.4824609108907003E-3</v>
      </c>
      <c r="BE1259">
        <v>38.649045656599803</v>
      </c>
      <c r="BF1259">
        <v>36.903485507569727</v>
      </c>
      <c r="BG1259">
        <v>121.6236139713759</v>
      </c>
      <c r="BH1259">
        <v>0.3963563759080499</v>
      </c>
      <c r="BI1259">
        <v>72.393314657466092</v>
      </c>
      <c r="BJ1259">
        <v>0.22868867144738611</v>
      </c>
      <c r="BK1259">
        <v>746.06416748400341</v>
      </c>
      <c r="BL1259">
        <v>5.7184371099034674</v>
      </c>
      <c r="BM1259">
        <v>185.6918191565222</v>
      </c>
      <c r="BN1259">
        <v>107.1057543505228</v>
      </c>
      <c r="BO1259">
        <v>108.8928163991736</v>
      </c>
      <c r="BP1259">
        <v>109.022812066746</v>
      </c>
      <c r="BQ1259">
        <v>16.553560446900729</v>
      </c>
      <c r="BR1259">
        <v>42.627876721634763</v>
      </c>
      <c r="BS1259">
        <v>112.6711852080734</v>
      </c>
      <c r="BT1259">
        <v>1847.8291843109539</v>
      </c>
      <c r="BU1259">
        <v>119.90121386350739</v>
      </c>
      <c r="BV1259">
        <v>864.21302261219773</v>
      </c>
      <c r="BW1259">
        <v>43.69701310002668</v>
      </c>
      <c r="BX1259">
        <v>14.15262822193638</v>
      </c>
      <c r="BY1259">
        <v>10.336281692258639</v>
      </c>
      <c r="BZ1259">
        <v>0.42885367946622233</v>
      </c>
      <c r="CA1259">
        <f t="shared" si="152"/>
        <v>38.654528117510694</v>
      </c>
      <c r="CB1259" cm="1">
        <f t="array" ref="CB1259">IF(ISBLANK(INDEX(AC:AC,ROW())), "", INDEX(AC:AC,ROW())*(BI1259+BJ1259)/1000)</f>
        <v>122.00496559257465</v>
      </c>
      <c r="CC1259">
        <f t="shared" si="153"/>
        <v>122.01997034728396</v>
      </c>
      <c r="CD1259">
        <f t="shared" si="154"/>
        <v>6.1142792065971854</v>
      </c>
      <c r="CE1259" t="str">
        <f t="shared" si="155"/>
        <v/>
      </c>
      <c r="CF1259" cm="1">
        <f t="array" ref="CF1259">IFERROR(IF((BD1259+BE1259)*INDEX(H:H,ROW())*INDEX(K:K,ROW())/(BF1259*30*1000)&lt;0.5,"",(BD1259+BE1259)*INDEX(H:H,ROW())*INDEX(K:K,ROW())/(BF1259*30*1000)),"")</f>
        <v>2.3829177090199654</v>
      </c>
      <c r="CG1259">
        <f t="shared" si="156"/>
        <v>1.1944022109418817</v>
      </c>
      <c r="CH1259" cm="1">
        <f t="array" ref="CH1259">IFERROR((BD1259+BE1259)*INDEX(K:K,ROW())*INDEX(H:H,ROW())/BC1259/100000,"")</f>
        <v>0.85384865404380306</v>
      </c>
      <c r="CI1259">
        <f t="shared" si="157"/>
        <v>68.523092836791861</v>
      </c>
      <c r="CJ1259">
        <v>1</v>
      </c>
      <c r="CK1259">
        <f t="shared" si="158"/>
        <v>59.806038178459374</v>
      </c>
      <c r="CL1259" cm="1">
        <f t="array" ref="CL1259">IF(INDEX(AS:AS,ROW()-2)=0,CL1258,INDEX(AS:AS,ROW()-2))</f>
        <v>42.06</v>
      </c>
      <c r="CM1259" t="str">
        <f t="shared" si="159"/>
        <v>CIV</v>
      </c>
    </row>
    <row r="1260" spans="1:91" x14ac:dyDescent="0.3">
      <c r="A1260" s="1">
        <v>1255</v>
      </c>
      <c r="B1260" t="s">
        <v>158</v>
      </c>
      <c r="C1260">
        <v>2</v>
      </c>
      <c r="D1260">
        <v>22</v>
      </c>
      <c r="E1260">
        <v>8</v>
      </c>
      <c r="F1260" t="s">
        <v>80</v>
      </c>
      <c r="G1260" t="s">
        <v>88</v>
      </c>
      <c r="H1260">
        <v>45.87</v>
      </c>
      <c r="I1260">
        <v>0.88</v>
      </c>
      <c r="J1260">
        <v>45.57</v>
      </c>
      <c r="K1260">
        <v>1564</v>
      </c>
      <c r="L1260">
        <v>45.89</v>
      </c>
      <c r="M1260">
        <v>0.89</v>
      </c>
      <c r="N1260">
        <v>45.57</v>
      </c>
      <c r="O1260">
        <v>1568</v>
      </c>
      <c r="P1260">
        <v>1.35</v>
      </c>
      <c r="Q1260">
        <v>50.28</v>
      </c>
      <c r="R1260">
        <v>30.11</v>
      </c>
      <c r="S1260">
        <v>1.6708776595744681</v>
      </c>
      <c r="T1260">
        <v>7.41</v>
      </c>
      <c r="U1260">
        <v>0</v>
      </c>
      <c r="V1260">
        <v>0</v>
      </c>
      <c r="W1260">
        <v>0</v>
      </c>
      <c r="X1260">
        <v>0</v>
      </c>
      <c r="Y1260">
        <v>2.2000000000000002</v>
      </c>
      <c r="Z1260">
        <v>7.72</v>
      </c>
      <c r="AA1260">
        <v>19.75</v>
      </c>
      <c r="AB1260">
        <v>65.900000000000006</v>
      </c>
      <c r="AC1260">
        <v>1688</v>
      </c>
      <c r="AD1260">
        <v>37.79</v>
      </c>
      <c r="AE1260">
        <v>32.28</v>
      </c>
      <c r="AF1260">
        <v>10.52</v>
      </c>
      <c r="AG1260">
        <v>1570</v>
      </c>
      <c r="AI1260">
        <v>44.58</v>
      </c>
      <c r="AJ1260">
        <v>41.32</v>
      </c>
      <c r="AK1260">
        <v>4.51</v>
      </c>
      <c r="AL1260">
        <v>47.305</v>
      </c>
      <c r="AM1260">
        <v>6.31</v>
      </c>
      <c r="AN1260">
        <v>47.89</v>
      </c>
      <c r="AO1260">
        <v>45.09</v>
      </c>
      <c r="AP1260">
        <v>3.31</v>
      </c>
      <c r="AQ1260">
        <v>3.83</v>
      </c>
      <c r="AR1260">
        <v>4.12</v>
      </c>
      <c r="AS1260">
        <v>42.06</v>
      </c>
      <c r="AT1260">
        <v>0</v>
      </c>
      <c r="AU1260">
        <v>0</v>
      </c>
      <c r="AV1260">
        <v>5.6</v>
      </c>
      <c r="AW1260">
        <v>68.400000000000006</v>
      </c>
      <c r="AX1260">
        <v>92.8</v>
      </c>
      <c r="AY1260">
        <v>99.1</v>
      </c>
      <c r="AZ1260">
        <v>100</v>
      </c>
      <c r="BA1260">
        <v>86.199999999999989</v>
      </c>
      <c r="BB1260">
        <v>92.6</v>
      </c>
      <c r="BC1260">
        <v>3.0761344501138441</v>
      </c>
      <c r="BD1260">
        <v>5.1529937197294E-3</v>
      </c>
      <c r="BE1260">
        <v>50.567891673570138</v>
      </c>
      <c r="BF1260">
        <v>9.9045858775825798E-17</v>
      </c>
      <c r="BG1260">
        <v>143.1450836205905</v>
      </c>
      <c r="BH1260">
        <v>2.3789472057303598E-2</v>
      </c>
      <c r="BI1260">
        <v>85.204380667751863</v>
      </c>
      <c r="BJ1260">
        <v>1.4126928371088201E-2</v>
      </c>
      <c r="BK1260">
        <v>56.618595097009518</v>
      </c>
      <c r="BL1260">
        <v>5.0360097731253299</v>
      </c>
      <c r="BM1260">
        <v>187.0664403297319</v>
      </c>
      <c r="BN1260">
        <v>107.8878819337174</v>
      </c>
      <c r="BO1260">
        <v>107.68908133478359</v>
      </c>
      <c r="BP1260">
        <v>106.3657618276517</v>
      </c>
      <c r="BQ1260">
        <v>15.239371330145151</v>
      </c>
      <c r="BR1260">
        <v>36.504283751454842</v>
      </c>
      <c r="BS1260">
        <v>116.5029187612493</v>
      </c>
      <c r="BT1260">
        <v>1847.8291843109539</v>
      </c>
      <c r="BU1260">
        <v>114.2758457537378</v>
      </c>
      <c r="BV1260">
        <v>575.47108448412041</v>
      </c>
      <c r="BW1260">
        <v>123.7441234968021</v>
      </c>
      <c r="BX1260">
        <v>12.531942020736309</v>
      </c>
      <c r="BY1260">
        <v>10.336281692258639</v>
      </c>
      <c r="BZ1260">
        <v>0.42885367946622233</v>
      </c>
      <c r="CA1260">
        <f t="shared" si="152"/>
        <v>50.573044667289864</v>
      </c>
      <c r="CB1260" cm="1">
        <f t="array" ref="CB1260">IF(ISBLANK(INDEX(AC:AC,ROW())), "", INDEX(AC:AC,ROW())*(BI1260+BJ1260)/1000)</f>
        <v>143.84884082225554</v>
      </c>
      <c r="CC1260">
        <f t="shared" si="153"/>
        <v>143.1688730926478</v>
      </c>
      <c r="CD1260">
        <f t="shared" si="154"/>
        <v>0.39546721206899738</v>
      </c>
      <c r="CE1260" t="str">
        <f t="shared" si="155"/>
        <v/>
      </c>
      <c r="CF1260" cm="1">
        <f t="array" ref="CF1260">IFERROR(IF((BD1260+BE1260)*INDEX(H:H,ROW())*INDEX(K:K,ROW())/(BF1260*30*1000)&lt;0.5,"",(BD1260+BE1260)*INDEX(H:H,ROW())*INDEX(K:K,ROW())/(BF1260*30*1000)),"")</f>
        <v>1.2210319068171791E+18</v>
      </c>
      <c r="CG1260">
        <f t="shared" si="156"/>
        <v>3.2198156609234108E-17</v>
      </c>
      <c r="CH1260" cm="1">
        <f t="array" ref="CH1260">IFERROR((BD1260+BE1260)*INDEX(K:K,ROW())*INDEX(H:H,ROW())/BC1260/100000,"")</f>
        <v>11.794492968171385</v>
      </c>
      <c r="CI1260">
        <f t="shared" si="157"/>
        <v>94.237522444201247</v>
      </c>
      <c r="CJ1260">
        <v>0</v>
      </c>
      <c r="CK1260" t="str">
        <f t="shared" si="158"/>
        <v xml:space="preserve"> </v>
      </c>
      <c r="CL1260" cm="1">
        <f t="array" ref="CL1260">IF(INDEX(AS:AS,ROW()-2)=0,CL1259,INDEX(AS:AS,ROW()-2))</f>
        <v>40.56</v>
      </c>
      <c r="CM1260" t="str">
        <f t="shared" si="159"/>
        <v>SP</v>
      </c>
    </row>
    <row r="1261" spans="1:91" x14ac:dyDescent="0.3">
      <c r="A1261" s="1">
        <v>1256</v>
      </c>
      <c r="B1261" t="s">
        <v>158</v>
      </c>
      <c r="C1261">
        <v>2</v>
      </c>
      <c r="D1261">
        <v>22</v>
      </c>
      <c r="E1261">
        <v>8</v>
      </c>
      <c r="F1261" t="s">
        <v>89</v>
      </c>
      <c r="G1261" t="s">
        <v>90</v>
      </c>
      <c r="H1261">
        <v>45.87</v>
      </c>
      <c r="I1261">
        <v>0.88</v>
      </c>
      <c r="J1261">
        <v>45.57</v>
      </c>
      <c r="K1261">
        <v>1564</v>
      </c>
      <c r="L1261">
        <v>45.89</v>
      </c>
      <c r="M1261">
        <v>0.89</v>
      </c>
      <c r="N1261">
        <v>45.57</v>
      </c>
      <c r="O1261">
        <v>1568</v>
      </c>
      <c r="P1261">
        <v>1.35</v>
      </c>
      <c r="Q1261">
        <v>50.28</v>
      </c>
      <c r="R1261">
        <v>30.11</v>
      </c>
      <c r="S1261">
        <v>1.6708776595744681</v>
      </c>
      <c r="T1261">
        <v>7.41</v>
      </c>
      <c r="U1261">
        <v>0</v>
      </c>
      <c r="V1261">
        <v>0</v>
      </c>
      <c r="W1261">
        <v>0</v>
      </c>
      <c r="X1261">
        <v>0</v>
      </c>
      <c r="Y1261">
        <v>2.2000000000000002</v>
      </c>
      <c r="Z1261">
        <v>7.72</v>
      </c>
      <c r="AA1261">
        <v>19.75</v>
      </c>
      <c r="AB1261">
        <v>65.900000000000006</v>
      </c>
      <c r="AC1261">
        <v>1695</v>
      </c>
      <c r="AD1261">
        <v>37.79</v>
      </c>
      <c r="AE1261">
        <v>32.28</v>
      </c>
      <c r="AF1261">
        <v>10.76</v>
      </c>
      <c r="AG1261">
        <v>1570</v>
      </c>
      <c r="AI1261">
        <v>44.58</v>
      </c>
      <c r="AJ1261">
        <v>41.32</v>
      </c>
      <c r="AK1261">
        <v>4.51</v>
      </c>
      <c r="AL1261">
        <v>47.305</v>
      </c>
      <c r="AM1261">
        <v>6.31</v>
      </c>
      <c r="AN1261">
        <v>47.89</v>
      </c>
      <c r="AO1261">
        <v>45.09</v>
      </c>
      <c r="AP1261">
        <v>3.31</v>
      </c>
      <c r="AQ1261">
        <v>3.83</v>
      </c>
      <c r="AR1261">
        <v>4.12</v>
      </c>
      <c r="AS1261">
        <v>42.06</v>
      </c>
      <c r="AT1261">
        <v>0</v>
      </c>
      <c r="AU1261">
        <v>0</v>
      </c>
      <c r="AV1261">
        <v>5.6</v>
      </c>
      <c r="AW1261">
        <v>68.400000000000006</v>
      </c>
      <c r="AX1261">
        <v>92.8</v>
      </c>
      <c r="AY1261">
        <v>99.1</v>
      </c>
      <c r="AZ1261">
        <v>100</v>
      </c>
      <c r="BA1261">
        <v>86.199999999999989</v>
      </c>
      <c r="BB1261">
        <v>92.6</v>
      </c>
      <c r="BC1261">
        <v>5.9302126993020004E-4</v>
      </c>
      <c r="BD1261">
        <v>1.1943951513619201E-2</v>
      </c>
      <c r="BE1261">
        <v>50.567891673570138</v>
      </c>
      <c r="BF1261">
        <v>9.9045858775825798E-17</v>
      </c>
      <c r="BG1261">
        <v>157.00093960311131</v>
      </c>
      <c r="BH1261">
        <v>6.0446167554029637</v>
      </c>
      <c r="BI1261">
        <v>93.454087454507757</v>
      </c>
      <c r="BJ1261">
        <v>3.534850933961545</v>
      </c>
      <c r="BK1261">
        <v>7.2536992381523966</v>
      </c>
      <c r="BL1261">
        <v>4.0711113890407038</v>
      </c>
      <c r="BM1261">
        <v>184.00771470883501</v>
      </c>
      <c r="BN1261">
        <v>106.697820803634</v>
      </c>
      <c r="BO1261">
        <v>105.3639158736013</v>
      </c>
      <c r="BP1261">
        <v>106.50253316422049</v>
      </c>
      <c r="BQ1261">
        <v>15.239371330145151</v>
      </c>
      <c r="BR1261">
        <v>35.094862525096552</v>
      </c>
      <c r="BS1261">
        <v>72.050382027433841</v>
      </c>
      <c r="BT1261">
        <v>1847.8291843109539</v>
      </c>
      <c r="BU1261">
        <v>111.4965161791424</v>
      </c>
      <c r="BV1261">
        <v>445.25955059289709</v>
      </c>
      <c r="BW1261">
        <v>123.77706948359349</v>
      </c>
      <c r="BX1261">
        <v>10.315745531253659</v>
      </c>
      <c r="BY1261">
        <v>10.336281692258639</v>
      </c>
      <c r="BZ1261">
        <v>0.42885367946622233</v>
      </c>
      <c r="CA1261">
        <f t="shared" si="152"/>
        <v>50.57983562508376</v>
      </c>
      <c r="CB1261" cm="1">
        <f t="array" ref="CB1261">IF(ISBLANK(INDEX(AC:AC,ROW())), "", INDEX(AC:AC,ROW())*(BI1261+BJ1261)/1000)</f>
        <v>164.39625056845546</v>
      </c>
      <c r="CC1261">
        <f t="shared" si="153"/>
        <v>163.04555635851426</v>
      </c>
      <c r="CD1261">
        <f t="shared" si="154"/>
        <v>4.4488788288118267E-2</v>
      </c>
      <c r="CE1261" t="str">
        <f t="shared" si="155"/>
        <v/>
      </c>
      <c r="CF1261" cm="1">
        <f t="array" ref="CF1261">IFERROR(IF((BD1261+BE1261)*INDEX(H:H,ROW())*INDEX(K:K,ROW())/(BF1261*30*1000)&lt;0.5,"",(BD1261+BE1261)*INDEX(H:H,ROW())*INDEX(K:K,ROW())/(BF1261*30*1000)),"")</f>
        <v>1.2211958672075164E+18</v>
      </c>
      <c r="CG1261">
        <f t="shared" si="156"/>
        <v>1.6701906625960267E-13</v>
      </c>
      <c r="CH1261" cm="1">
        <f t="array" ref="CH1261">IFERROR((BD1261+BE1261)*INDEX(K:K,ROW())*INDEX(H:H,ROW())/BC1261/100000,"")</f>
        <v>61188.898038325548</v>
      </c>
      <c r="CI1261">
        <f t="shared" si="157"/>
        <v>94.250176676148925</v>
      </c>
      <c r="CJ1261">
        <v>0</v>
      </c>
      <c r="CK1261" t="str">
        <f t="shared" si="158"/>
        <v xml:space="preserve"> </v>
      </c>
      <c r="CL1261" cm="1">
        <f t="array" ref="CL1261">IF(INDEX(AS:AS,ROW()-2)=0,CL1260,INDEX(AS:AS,ROW()-2))</f>
        <v>42.06</v>
      </c>
      <c r="CM1261" t="str">
        <f t="shared" si="159"/>
        <v>CIV</v>
      </c>
    </row>
    <row r="1262" spans="1:91" x14ac:dyDescent="0.3">
      <c r="A1262" s="1">
        <v>1257</v>
      </c>
      <c r="B1262" t="s">
        <v>158</v>
      </c>
      <c r="C1262">
        <v>2</v>
      </c>
      <c r="D1262">
        <v>22</v>
      </c>
      <c r="E1262">
        <v>8</v>
      </c>
      <c r="F1262" t="s">
        <v>89</v>
      </c>
      <c r="G1262" t="s">
        <v>91</v>
      </c>
      <c r="H1262">
        <v>45.87</v>
      </c>
      <c r="I1262">
        <v>0.88</v>
      </c>
      <c r="J1262">
        <v>45.57</v>
      </c>
      <c r="K1262">
        <v>1564</v>
      </c>
      <c r="L1262">
        <v>45.02</v>
      </c>
      <c r="M1262">
        <v>0.86</v>
      </c>
      <c r="N1262">
        <v>44.1</v>
      </c>
      <c r="O1262">
        <v>1540</v>
      </c>
      <c r="P1262">
        <v>1.72</v>
      </c>
      <c r="Q1262">
        <v>50.28</v>
      </c>
      <c r="R1262">
        <v>30.11</v>
      </c>
      <c r="S1262">
        <v>1.6708776595744681</v>
      </c>
      <c r="T1262">
        <v>7.41</v>
      </c>
      <c r="U1262">
        <v>0</v>
      </c>
      <c r="V1262">
        <v>0</v>
      </c>
      <c r="W1262">
        <v>0</v>
      </c>
      <c r="X1262">
        <v>0</v>
      </c>
      <c r="Y1262">
        <v>2.2000000000000002</v>
      </c>
      <c r="Z1262">
        <v>7.72</v>
      </c>
      <c r="AA1262">
        <v>19.75</v>
      </c>
      <c r="AB1262">
        <v>65.900000000000006</v>
      </c>
      <c r="AC1262">
        <v>1700</v>
      </c>
      <c r="AD1262">
        <v>38.450000000000003</v>
      </c>
      <c r="AE1262">
        <v>31.86</v>
      </c>
      <c r="AF1262">
        <v>10.93</v>
      </c>
      <c r="AG1262">
        <v>1570</v>
      </c>
      <c r="AI1262">
        <v>44.58</v>
      </c>
      <c r="AJ1262">
        <v>41.32</v>
      </c>
      <c r="AK1262">
        <v>4.51</v>
      </c>
      <c r="AL1262">
        <v>47.305</v>
      </c>
      <c r="AM1262">
        <v>6.31</v>
      </c>
      <c r="AN1262">
        <v>47.89</v>
      </c>
      <c r="AO1262">
        <v>45.09</v>
      </c>
      <c r="AP1262">
        <v>3.31</v>
      </c>
      <c r="AQ1262">
        <v>3.83</v>
      </c>
      <c r="AR1262">
        <v>4.12</v>
      </c>
      <c r="AS1262">
        <v>42.06</v>
      </c>
      <c r="AT1262">
        <v>0</v>
      </c>
      <c r="AU1262">
        <v>0</v>
      </c>
      <c r="AV1262">
        <v>5.6</v>
      </c>
      <c r="AW1262">
        <v>68.400000000000006</v>
      </c>
      <c r="AX1262">
        <v>92.8</v>
      </c>
      <c r="AY1262">
        <v>99.1</v>
      </c>
      <c r="AZ1262">
        <v>100</v>
      </c>
      <c r="BA1262">
        <v>86.199999999999989</v>
      </c>
      <c r="BB1262">
        <v>92.6</v>
      </c>
      <c r="BC1262">
        <v>4.1403315243912527E-5</v>
      </c>
      <c r="BD1262">
        <v>1.1943951513619201E-2</v>
      </c>
      <c r="BE1262">
        <v>50.567891673570138</v>
      </c>
      <c r="BF1262">
        <v>9.9045858775825798E-17</v>
      </c>
      <c r="BG1262">
        <v>156.7019421510004</v>
      </c>
      <c r="BH1262">
        <v>6.0446167554029637</v>
      </c>
      <c r="BI1262">
        <v>93.276529880976824</v>
      </c>
      <c r="BJ1262">
        <v>3.534850933961545</v>
      </c>
      <c r="BK1262">
        <v>7.7012370200522327</v>
      </c>
      <c r="BL1262">
        <v>4.0781236477954597</v>
      </c>
      <c r="BM1262">
        <v>182.1561456271092</v>
      </c>
      <c r="BN1262">
        <v>105.97219015647561</v>
      </c>
      <c r="BO1262">
        <v>106.065896182643</v>
      </c>
      <c r="BP1262">
        <v>110.5210245570554</v>
      </c>
      <c r="BQ1262">
        <v>15.239371330145151</v>
      </c>
      <c r="BR1262">
        <v>35.1884637404602</v>
      </c>
      <c r="BS1262">
        <v>52.478449788114588</v>
      </c>
      <c r="BT1262">
        <v>1847.8291843109539</v>
      </c>
      <c r="BU1262">
        <v>111.2826203540599</v>
      </c>
      <c r="BV1262">
        <v>383.67158923035419</v>
      </c>
      <c r="BW1262">
        <v>123.7725842719469</v>
      </c>
      <c r="BX1262">
        <v>10.2685698052027</v>
      </c>
      <c r="BY1262">
        <v>10.336281692258639</v>
      </c>
      <c r="BZ1262">
        <v>0.42885367946622233</v>
      </c>
      <c r="CA1262">
        <f t="shared" si="152"/>
        <v>50.57983562508376</v>
      </c>
      <c r="CB1262" cm="1">
        <f t="array" ref="CB1262">IF(ISBLANK(INDEX(AC:AC,ROW())), "", INDEX(AC:AC,ROW())*(BI1262+BJ1262)/1000)</f>
        <v>164.57934738539524</v>
      </c>
      <c r="CC1262">
        <f t="shared" si="153"/>
        <v>162.74655890640335</v>
      </c>
      <c r="CD1262">
        <f t="shared" si="154"/>
        <v>4.7320429210925843E-2</v>
      </c>
      <c r="CE1262" t="str">
        <f t="shared" si="155"/>
        <v/>
      </c>
      <c r="CF1262" cm="1">
        <f t="array" ref="CF1262">IFERROR(IF((BD1262+BE1262)*INDEX(H:H,ROW())*INDEX(K:K,ROW())/(BF1262*30*1000)&lt;0.5,"",(BD1262+BE1262)*INDEX(H:H,ROW())*INDEX(K:K,ROW())/(BF1262*30*1000)),"")</f>
        <v>1.2211958672075164E+18</v>
      </c>
      <c r="CG1262">
        <f t="shared" si="156"/>
        <v>2.3922204826433164E-12</v>
      </c>
      <c r="CH1262" cm="1">
        <f t="array" ref="CH1262">IFERROR((BD1262+BE1262)*INDEX(K:K,ROW())*INDEX(H:H,ROW())/BC1262/100000,"")</f>
        <v>876410.93005595659</v>
      </c>
      <c r="CI1262">
        <f t="shared" si="157"/>
        <v>94.250176676148925</v>
      </c>
      <c r="CJ1262">
        <v>0</v>
      </c>
      <c r="CK1262" t="str">
        <f t="shared" si="158"/>
        <v xml:space="preserve"> </v>
      </c>
      <c r="CL1262" cm="1">
        <f t="array" ref="CL1262">IF(INDEX(AS:AS,ROW()-2)=0,CL1261,INDEX(AS:AS,ROW()-2))</f>
        <v>42.06</v>
      </c>
      <c r="CM1262" t="str">
        <f t="shared" si="159"/>
        <v>CIV</v>
      </c>
    </row>
    <row r="1263" spans="1:91" x14ac:dyDescent="0.3">
      <c r="A1263" s="1">
        <v>1258</v>
      </c>
      <c r="B1263" t="s">
        <v>158</v>
      </c>
      <c r="C1263">
        <v>2</v>
      </c>
      <c r="D1263">
        <v>22</v>
      </c>
      <c r="E1263">
        <v>8</v>
      </c>
      <c r="F1263" t="s">
        <v>89</v>
      </c>
      <c r="G1263" t="s">
        <v>92</v>
      </c>
      <c r="H1263">
        <v>45.87</v>
      </c>
      <c r="I1263">
        <v>0.88</v>
      </c>
      <c r="J1263">
        <v>45.57</v>
      </c>
      <c r="K1263">
        <v>1564</v>
      </c>
      <c r="L1263">
        <v>45.89</v>
      </c>
      <c r="M1263">
        <v>0.89</v>
      </c>
      <c r="N1263">
        <v>45.57</v>
      </c>
      <c r="O1263">
        <v>1568</v>
      </c>
      <c r="P1263">
        <v>1.35</v>
      </c>
      <c r="Q1263">
        <v>50.28</v>
      </c>
      <c r="R1263">
        <v>30.11</v>
      </c>
      <c r="S1263">
        <v>1.6708776595744681</v>
      </c>
      <c r="T1263">
        <v>7.41</v>
      </c>
      <c r="U1263">
        <v>0</v>
      </c>
      <c r="V1263">
        <v>0</v>
      </c>
      <c r="W1263">
        <v>0</v>
      </c>
      <c r="X1263">
        <v>0</v>
      </c>
      <c r="Y1263">
        <v>2.2000000000000002</v>
      </c>
      <c r="Z1263">
        <v>7.72</v>
      </c>
      <c r="AA1263">
        <v>19.75</v>
      </c>
      <c r="AB1263">
        <v>65.900000000000006</v>
      </c>
      <c r="AC1263">
        <v>1705</v>
      </c>
      <c r="AD1263">
        <v>37.79</v>
      </c>
      <c r="AE1263">
        <v>32.28</v>
      </c>
      <c r="AF1263">
        <v>11.14</v>
      </c>
      <c r="AG1263">
        <v>1570</v>
      </c>
      <c r="AI1263">
        <v>44.58</v>
      </c>
      <c r="AJ1263">
        <v>41.32</v>
      </c>
      <c r="AK1263">
        <v>4.51</v>
      </c>
      <c r="AL1263">
        <v>47.305</v>
      </c>
      <c r="AM1263">
        <v>6.31</v>
      </c>
      <c r="AN1263">
        <v>47.89</v>
      </c>
      <c r="AO1263">
        <v>45.09</v>
      </c>
      <c r="AP1263">
        <v>3.31</v>
      </c>
      <c r="AQ1263">
        <v>3.83</v>
      </c>
      <c r="AR1263">
        <v>4.12</v>
      </c>
      <c r="AS1263">
        <v>42.06</v>
      </c>
      <c r="AT1263">
        <v>0</v>
      </c>
      <c r="AU1263">
        <v>0</v>
      </c>
      <c r="AV1263">
        <v>5.6</v>
      </c>
      <c r="AW1263">
        <v>68.400000000000006</v>
      </c>
      <c r="AX1263">
        <v>92.8</v>
      </c>
      <c r="AY1263">
        <v>99.1</v>
      </c>
      <c r="AZ1263">
        <v>100</v>
      </c>
      <c r="BA1263">
        <v>86.199999999999989</v>
      </c>
      <c r="BB1263">
        <v>92.6</v>
      </c>
      <c r="BC1263">
        <v>7.5227113628022549E-17</v>
      </c>
      <c r="BD1263">
        <v>1.1943951513619201E-2</v>
      </c>
      <c r="BE1263">
        <v>50.567891673570138</v>
      </c>
      <c r="BF1263">
        <v>9.9045858775825798E-17</v>
      </c>
      <c r="BG1263">
        <v>156.98332359284279</v>
      </c>
      <c r="BH1263">
        <v>6.0446167554029637</v>
      </c>
      <c r="BI1263">
        <v>93.4429050413152</v>
      </c>
      <c r="BJ1263">
        <v>3.534850933961545</v>
      </c>
      <c r="BK1263">
        <v>11.14306485173012</v>
      </c>
      <c r="BL1263">
        <v>4.066659610716183</v>
      </c>
      <c r="BM1263">
        <v>181.80712588201919</v>
      </c>
      <c r="BN1263">
        <v>105.27631964935139</v>
      </c>
      <c r="BO1263">
        <v>105.7293800731229</v>
      </c>
      <c r="BP1263">
        <v>103.1690591805841</v>
      </c>
      <c r="BQ1263">
        <v>15.239371330145151</v>
      </c>
      <c r="BR1263">
        <v>34.944217714597649</v>
      </c>
      <c r="BS1263">
        <v>44.643015442530469</v>
      </c>
      <c r="BT1263">
        <v>1847.8291843109539</v>
      </c>
      <c r="BU1263">
        <v>111.3799563445377</v>
      </c>
      <c r="BV1263">
        <v>338.96859466173822</v>
      </c>
      <c r="BW1263">
        <v>123.76980256783121</v>
      </c>
      <c r="BX1263">
        <v>10.326459005507269</v>
      </c>
      <c r="BY1263">
        <v>10.336281692258639</v>
      </c>
      <c r="BZ1263">
        <v>0.42885367946622233</v>
      </c>
      <c r="CA1263">
        <f t="shared" si="152"/>
        <v>50.57983562508376</v>
      </c>
      <c r="CB1263" cm="1">
        <f t="array" ref="CB1263">IF(ISBLANK(INDEX(AC:AC,ROW())), "", INDEX(AC:AC,ROW())*(BI1263+BJ1263)/1000)</f>
        <v>165.34707393784686</v>
      </c>
      <c r="CC1263">
        <f t="shared" si="153"/>
        <v>163.02794034824575</v>
      </c>
      <c r="CD1263">
        <f t="shared" si="154"/>
        <v>6.8350644852209375E-2</v>
      </c>
      <c r="CE1263" t="str">
        <f t="shared" si="155"/>
        <v/>
      </c>
      <c r="CF1263" cm="1">
        <f t="array" ref="CF1263">IFERROR(IF((BD1263+BE1263)*INDEX(H:H,ROW())*INDEX(K:K,ROW())/(BF1263*30*1000)&lt;0.5,"",(BD1263+BE1263)*INDEX(H:H,ROW())*INDEX(K:K,ROW())/(BF1263*30*1000)),"")</f>
        <v>1.2211958672075164E+18</v>
      </c>
      <c r="CG1263">
        <f t="shared" si="156"/>
        <v>1.3166244722026743</v>
      </c>
      <c r="CH1263" cm="1">
        <f t="array" ref="CH1263">IFERROR((BD1263+BE1263)*INDEX(K:K,ROW())*INDEX(H:H,ROW())/BC1263/100000,"")</f>
        <v>4.823569092354551E+17</v>
      </c>
      <c r="CI1263">
        <f t="shared" si="157"/>
        <v>94.250176676148925</v>
      </c>
      <c r="CJ1263">
        <v>0</v>
      </c>
      <c r="CK1263" t="str">
        <f t="shared" si="158"/>
        <v xml:space="preserve"> </v>
      </c>
      <c r="CL1263" cm="1">
        <f t="array" ref="CL1263">IF(INDEX(AS:AS,ROW()-2)=0,CL1262,INDEX(AS:AS,ROW()-2))</f>
        <v>42.06</v>
      </c>
      <c r="CM1263" t="str">
        <f t="shared" si="159"/>
        <v>CIV</v>
      </c>
    </row>
    <row r="1264" spans="1:91" x14ac:dyDescent="0.3">
      <c r="A1264" s="1">
        <v>1259</v>
      </c>
      <c r="B1264" t="s">
        <v>158</v>
      </c>
      <c r="C1264">
        <v>2</v>
      </c>
      <c r="D1264">
        <v>22</v>
      </c>
      <c r="E1264">
        <v>8</v>
      </c>
      <c r="F1264" t="s">
        <v>89</v>
      </c>
      <c r="G1264" t="s">
        <v>93</v>
      </c>
      <c r="H1264">
        <v>45.87</v>
      </c>
      <c r="I1264">
        <v>0.88</v>
      </c>
      <c r="J1264">
        <v>45.57</v>
      </c>
      <c r="K1264">
        <v>1564</v>
      </c>
      <c r="L1264">
        <v>45.89</v>
      </c>
      <c r="M1264">
        <v>0.89</v>
      </c>
      <c r="N1264">
        <v>45.57</v>
      </c>
      <c r="O1264">
        <v>1568</v>
      </c>
      <c r="P1264">
        <v>1.35</v>
      </c>
      <c r="Q1264">
        <v>50.28</v>
      </c>
      <c r="R1264">
        <v>30.11</v>
      </c>
      <c r="S1264">
        <v>1.6708776595744681</v>
      </c>
      <c r="T1264">
        <v>7.41</v>
      </c>
      <c r="U1264">
        <v>0</v>
      </c>
      <c r="V1264">
        <v>0</v>
      </c>
      <c r="W1264">
        <v>0</v>
      </c>
      <c r="X1264">
        <v>0</v>
      </c>
      <c r="Y1264">
        <v>2.2000000000000002</v>
      </c>
      <c r="Z1264">
        <v>7.72</v>
      </c>
      <c r="AA1264">
        <v>19.75</v>
      </c>
      <c r="AB1264">
        <v>65.900000000000006</v>
      </c>
      <c r="AC1264">
        <v>1695</v>
      </c>
      <c r="AD1264">
        <v>37.79</v>
      </c>
      <c r="AE1264">
        <v>31.98</v>
      </c>
      <c r="AF1264">
        <v>11.02</v>
      </c>
      <c r="AG1264">
        <v>1570</v>
      </c>
      <c r="AI1264">
        <v>44.58</v>
      </c>
      <c r="AJ1264">
        <v>41.32</v>
      </c>
      <c r="AK1264">
        <v>4.51</v>
      </c>
      <c r="AL1264">
        <v>47.305</v>
      </c>
      <c r="AM1264">
        <v>6.31</v>
      </c>
      <c r="AN1264">
        <v>47.89</v>
      </c>
      <c r="AO1264">
        <v>45.09</v>
      </c>
      <c r="AP1264">
        <v>3.31</v>
      </c>
      <c r="AQ1264">
        <v>3.83</v>
      </c>
      <c r="AR1264">
        <v>4.12</v>
      </c>
      <c r="AS1264">
        <v>42.06</v>
      </c>
      <c r="AT1264">
        <v>0</v>
      </c>
      <c r="AU1264">
        <v>0</v>
      </c>
      <c r="AV1264">
        <v>5.6</v>
      </c>
      <c r="AW1264">
        <v>68.400000000000006</v>
      </c>
      <c r="AX1264">
        <v>92.8</v>
      </c>
      <c r="AY1264">
        <v>99.1</v>
      </c>
      <c r="AZ1264">
        <v>100</v>
      </c>
      <c r="BA1264">
        <v>86.199999999999989</v>
      </c>
      <c r="BB1264">
        <v>92.6</v>
      </c>
      <c r="BC1264">
        <v>4.3226381334413297E-2</v>
      </c>
      <c r="BD1264">
        <v>1.1943951513619201E-2</v>
      </c>
      <c r="BE1264">
        <v>5.2446253354346606</v>
      </c>
      <c r="BF1264">
        <v>4.70199549280838</v>
      </c>
      <c r="BG1264">
        <v>148.59630509890681</v>
      </c>
      <c r="BH1264">
        <v>6.0446167554029637</v>
      </c>
      <c r="BI1264">
        <v>88.451942097109978</v>
      </c>
      <c r="BJ1264">
        <v>3.534850933961545</v>
      </c>
      <c r="BK1264">
        <v>173.65531276710161</v>
      </c>
      <c r="BL1264">
        <v>4.1190274619917959</v>
      </c>
      <c r="BM1264">
        <v>182.24350104320609</v>
      </c>
      <c r="BN1264">
        <v>104.7100425206891</v>
      </c>
      <c r="BO1264">
        <v>104.3421810579874</v>
      </c>
      <c r="BP1264">
        <v>98.586424633413955</v>
      </c>
      <c r="BQ1264">
        <v>1.3998614750742291</v>
      </c>
      <c r="BR1264">
        <v>35.61118639331513</v>
      </c>
      <c r="BS1264">
        <v>66.873978058808703</v>
      </c>
      <c r="BT1264">
        <v>1847.8291843109539</v>
      </c>
      <c r="BU1264">
        <v>97.506585515302461</v>
      </c>
      <c r="BV1264">
        <v>387.22037371323597</v>
      </c>
      <c r="BW1264">
        <v>111.8276852253442</v>
      </c>
      <c r="BX1264">
        <v>10.330459031784841</v>
      </c>
      <c r="BY1264">
        <v>10.336281692258639</v>
      </c>
      <c r="BZ1264">
        <v>0.42885367946622233</v>
      </c>
      <c r="CA1264">
        <f t="shared" si="152"/>
        <v>5.2565692869482801</v>
      </c>
      <c r="CB1264" cm="1">
        <f t="array" ref="CB1264">IF(ISBLANK(INDEX(AC:AC,ROW())), "", INDEX(AC:AC,ROW())*(BI1264+BJ1264)/1000)</f>
        <v>155.91761418766623</v>
      </c>
      <c r="CC1264">
        <f t="shared" si="153"/>
        <v>154.64092185430977</v>
      </c>
      <c r="CD1264">
        <f t="shared" si="154"/>
        <v>1.1229583391303479</v>
      </c>
      <c r="CE1264" t="str">
        <f t="shared" si="155"/>
        <v/>
      </c>
      <c r="CF1264" cm="1">
        <f t="array" ref="CF1264">IFERROR(IF((BD1264+BE1264)*INDEX(H:H,ROW())*INDEX(K:K,ROW())/(BF1264*30*1000)&lt;0.5,"",(BD1264+BE1264)*INDEX(H:H,ROW())*INDEX(K:K,ROW())/(BF1264*30*1000)),"")</f>
        <v>2.6734029249891007</v>
      </c>
      <c r="CG1264" t="str">
        <f t="shared" si="156"/>
        <v/>
      </c>
      <c r="CH1264" cm="1">
        <f t="array" ref="CH1264">IFERROR((BD1264+BE1264)*INDEX(K:K,ROW())*INDEX(H:H,ROW())/BC1264/100000,"")</f>
        <v>87.24067189324515</v>
      </c>
      <c r="CI1264">
        <f t="shared" si="157"/>
        <v>9.7950611717606417</v>
      </c>
      <c r="CJ1264">
        <v>0</v>
      </c>
      <c r="CK1264" t="str">
        <f t="shared" si="158"/>
        <v xml:space="preserve"> </v>
      </c>
      <c r="CL1264" cm="1">
        <f t="array" ref="CL1264">IF(INDEX(AS:AS,ROW()-2)=0,CL1263,INDEX(AS:AS,ROW()-2))</f>
        <v>42.06</v>
      </c>
      <c r="CM1264" t="str">
        <f t="shared" si="159"/>
        <v>CIV</v>
      </c>
    </row>
    <row r="1265" spans="1:91" x14ac:dyDescent="0.3">
      <c r="A1265" s="1">
        <v>1260</v>
      </c>
      <c r="B1265" t="s">
        <v>158</v>
      </c>
      <c r="C1265">
        <v>2</v>
      </c>
      <c r="D1265">
        <v>22</v>
      </c>
      <c r="E1265">
        <v>8</v>
      </c>
      <c r="F1265" t="s">
        <v>89</v>
      </c>
      <c r="G1265" t="s">
        <v>94</v>
      </c>
      <c r="H1265">
        <v>45.87</v>
      </c>
      <c r="I1265">
        <v>0.88</v>
      </c>
      <c r="J1265">
        <v>45.57</v>
      </c>
      <c r="K1265">
        <v>1564</v>
      </c>
      <c r="L1265">
        <v>45.89</v>
      </c>
      <c r="M1265">
        <v>0.89</v>
      </c>
      <c r="N1265">
        <v>45.57</v>
      </c>
      <c r="O1265">
        <v>1568</v>
      </c>
      <c r="P1265">
        <v>1.35</v>
      </c>
      <c r="Q1265">
        <v>50.28</v>
      </c>
      <c r="R1265">
        <v>30.11</v>
      </c>
      <c r="S1265">
        <v>1.6708776595744681</v>
      </c>
      <c r="T1265">
        <v>7.41</v>
      </c>
      <c r="U1265">
        <v>0</v>
      </c>
      <c r="V1265">
        <v>0</v>
      </c>
      <c r="W1265">
        <v>0</v>
      </c>
      <c r="X1265">
        <v>0</v>
      </c>
      <c r="Y1265">
        <v>2.2000000000000002</v>
      </c>
      <c r="Z1265">
        <v>7.72</v>
      </c>
      <c r="AA1265">
        <v>19.75</v>
      </c>
      <c r="AB1265">
        <v>65.900000000000006</v>
      </c>
      <c r="AC1265">
        <v>1690</v>
      </c>
      <c r="AD1265">
        <v>37.79</v>
      </c>
      <c r="AE1265">
        <v>32.28</v>
      </c>
      <c r="AF1265">
        <v>10.85</v>
      </c>
      <c r="AG1265">
        <v>1570</v>
      </c>
      <c r="AI1265">
        <v>44.58</v>
      </c>
      <c r="AJ1265">
        <v>41.32</v>
      </c>
      <c r="AK1265">
        <v>4.51</v>
      </c>
      <c r="AL1265">
        <v>47.305</v>
      </c>
      <c r="AM1265">
        <v>6.31</v>
      </c>
      <c r="AN1265">
        <v>47.89</v>
      </c>
      <c r="AO1265">
        <v>45.09</v>
      </c>
      <c r="AP1265">
        <v>3.31</v>
      </c>
      <c r="AQ1265">
        <v>3.83</v>
      </c>
      <c r="AR1265">
        <v>4.12</v>
      </c>
      <c r="AS1265">
        <v>42.06</v>
      </c>
      <c r="AT1265">
        <v>0</v>
      </c>
      <c r="AU1265">
        <v>0.6</v>
      </c>
      <c r="AV1265">
        <v>9.1</v>
      </c>
      <c r="AW1265">
        <v>89.5</v>
      </c>
      <c r="AX1265">
        <v>99.3</v>
      </c>
      <c r="AY1265">
        <v>100</v>
      </c>
      <c r="AZ1265">
        <v>100</v>
      </c>
      <c r="BA1265">
        <v>90.2</v>
      </c>
      <c r="BB1265">
        <v>90.9</v>
      </c>
      <c r="BC1265">
        <v>14.55345503891418</v>
      </c>
      <c r="BD1265">
        <v>1.1943951513619201E-2</v>
      </c>
      <c r="BE1265">
        <v>45.791085374839447</v>
      </c>
      <c r="BF1265">
        <v>43.930719803178341</v>
      </c>
      <c r="BG1265">
        <v>103.3303887648491</v>
      </c>
      <c r="BH1265">
        <v>6.0446167554029637</v>
      </c>
      <c r="BI1265">
        <v>61.504678284269417</v>
      </c>
      <c r="BJ1265">
        <v>3.534850933961545</v>
      </c>
      <c r="BK1265">
        <v>879.12908406379597</v>
      </c>
      <c r="BL1265">
        <v>4.1724321039191423</v>
      </c>
      <c r="BM1265">
        <v>182.44418787163011</v>
      </c>
      <c r="BN1265">
        <v>105.4426861298506</v>
      </c>
      <c r="BO1265">
        <v>106.492756162685</v>
      </c>
      <c r="BP1265">
        <v>106.67348106796111</v>
      </c>
      <c r="BQ1265">
        <v>23.31283715903108</v>
      </c>
      <c r="BR1265">
        <v>54.72371883847174</v>
      </c>
      <c r="BS1265">
        <v>92.706902158023041</v>
      </c>
      <c r="BT1265">
        <v>1847.8291843109539</v>
      </c>
      <c r="BU1265">
        <v>25.078573032886808</v>
      </c>
      <c r="BV1265">
        <v>813.4063360500603</v>
      </c>
      <c r="BW1265">
        <v>4.3807462975402762</v>
      </c>
      <c r="BX1265">
        <v>10.47921380859351</v>
      </c>
      <c r="BY1265">
        <v>10.336281692258639</v>
      </c>
      <c r="BZ1265">
        <v>0.42885367946622233</v>
      </c>
      <c r="CA1265">
        <f t="shared" si="152"/>
        <v>45.803029326353069</v>
      </c>
      <c r="CB1265" cm="1">
        <f t="array" ref="CB1265">IF(ISBLANK(INDEX(AC:AC,ROW())), "", INDEX(AC:AC,ROW())*(BI1265+BJ1265)/1000)</f>
        <v>109.91680437881034</v>
      </c>
      <c r="CC1265">
        <f t="shared" si="153"/>
        <v>109.37500552025207</v>
      </c>
      <c r="CD1265">
        <f t="shared" si="154"/>
        <v>8.0377512200537886</v>
      </c>
      <c r="CE1265" t="str">
        <f t="shared" si="155"/>
        <v/>
      </c>
      <c r="CF1265" cm="1">
        <f t="array" ref="CF1265">IFERROR(IF((BD1265+BE1265)*INDEX(H:H,ROW())*INDEX(K:K,ROW())/(BF1265*30*1000)&lt;0.5,"",(BD1265+BE1265)*INDEX(H:H,ROW())*INDEX(K:K,ROW())/(BF1265*30*1000)),"")</f>
        <v>2.4932746262406078</v>
      </c>
      <c r="CG1265">
        <f t="shared" si="156"/>
        <v>3.018576666895449</v>
      </c>
      <c r="CH1265" cm="1">
        <f t="array" ref="CH1265">IFERROR((BD1265+BE1265)*INDEX(K:K,ROW())*INDEX(H:H,ROW())/BC1265/100000,"")</f>
        <v>2.2578421832797115</v>
      </c>
      <c r="CI1265">
        <f t="shared" si="157"/>
        <v>85.349103115130163</v>
      </c>
      <c r="CJ1265">
        <v>1</v>
      </c>
      <c r="CK1265" t="str">
        <f t="shared" si="158"/>
        <v xml:space="preserve"> </v>
      </c>
      <c r="CL1265" cm="1">
        <f t="array" ref="CL1265">IF(INDEX(AS:AS,ROW()-2)=0,CL1264,INDEX(AS:AS,ROW()-2))</f>
        <v>42.06</v>
      </c>
      <c r="CM1265" t="str">
        <f t="shared" si="159"/>
        <v>CIV</v>
      </c>
    </row>
    <row r="1266" spans="1:91" x14ac:dyDescent="0.3">
      <c r="A1266" s="1">
        <v>1261</v>
      </c>
      <c r="B1266" t="s">
        <v>158</v>
      </c>
      <c r="C1266">
        <v>2</v>
      </c>
      <c r="D1266">
        <v>22</v>
      </c>
      <c r="E1266">
        <v>8</v>
      </c>
      <c r="F1266" t="s">
        <v>89</v>
      </c>
      <c r="G1266" t="s">
        <v>95</v>
      </c>
      <c r="H1266">
        <v>45.87</v>
      </c>
      <c r="I1266">
        <v>0.88</v>
      </c>
      <c r="J1266">
        <v>45.57</v>
      </c>
      <c r="K1266">
        <v>1564</v>
      </c>
      <c r="L1266">
        <v>45.89</v>
      </c>
      <c r="M1266">
        <v>0.89</v>
      </c>
      <c r="N1266">
        <v>45.57</v>
      </c>
      <c r="O1266">
        <v>1568</v>
      </c>
      <c r="P1266">
        <v>1.35</v>
      </c>
      <c r="Q1266">
        <v>50.28</v>
      </c>
      <c r="R1266">
        <v>30.11</v>
      </c>
      <c r="S1266">
        <v>1.6708776595744681</v>
      </c>
      <c r="T1266">
        <v>7.41</v>
      </c>
      <c r="U1266">
        <v>0</v>
      </c>
      <c r="V1266">
        <v>0</v>
      </c>
      <c r="W1266">
        <v>0</v>
      </c>
      <c r="X1266">
        <v>0</v>
      </c>
      <c r="Y1266">
        <v>1.7</v>
      </c>
      <c r="Z1266">
        <v>7.72</v>
      </c>
      <c r="AA1266">
        <v>18.5</v>
      </c>
      <c r="AB1266">
        <v>65.900000000000006</v>
      </c>
      <c r="AC1266">
        <v>1685</v>
      </c>
      <c r="AD1266">
        <v>37.79</v>
      </c>
      <c r="AE1266">
        <v>31.71</v>
      </c>
      <c r="AF1266">
        <v>10.68</v>
      </c>
      <c r="AG1266">
        <v>1570</v>
      </c>
      <c r="AI1266">
        <v>43.55</v>
      </c>
      <c r="AJ1266">
        <v>39.54</v>
      </c>
      <c r="AK1266">
        <v>3.45</v>
      </c>
      <c r="AL1266">
        <v>46.94</v>
      </c>
      <c r="AM1266">
        <v>6.23</v>
      </c>
      <c r="AN1266">
        <v>47.52</v>
      </c>
      <c r="AO1266">
        <v>44.14</v>
      </c>
      <c r="AP1266">
        <v>2.87</v>
      </c>
      <c r="AQ1266">
        <v>3.83</v>
      </c>
      <c r="AR1266">
        <v>2.5499999999999998</v>
      </c>
      <c r="AS1266">
        <v>40.130000000000003</v>
      </c>
      <c r="AT1266">
        <v>0</v>
      </c>
      <c r="AU1266">
        <v>0</v>
      </c>
      <c r="AV1266">
        <v>2.6</v>
      </c>
      <c r="AW1266">
        <v>85.5</v>
      </c>
      <c r="AX1266">
        <v>99.9</v>
      </c>
      <c r="AY1266">
        <v>100</v>
      </c>
      <c r="AZ1266">
        <v>100</v>
      </c>
      <c r="BA1266">
        <v>97.300000000000011</v>
      </c>
      <c r="BB1266">
        <v>97.4</v>
      </c>
      <c r="BC1266">
        <v>42.995175759379627</v>
      </c>
      <c r="BD1266">
        <v>1.1943951513619201E-2</v>
      </c>
      <c r="BE1266">
        <v>46.159099451571016</v>
      </c>
      <c r="BF1266">
        <v>43.958151274586321</v>
      </c>
      <c r="BG1266">
        <v>132.4496341424105</v>
      </c>
      <c r="BH1266">
        <v>6.0446167554029637</v>
      </c>
      <c r="BI1266">
        <v>78.840984410595567</v>
      </c>
      <c r="BJ1266">
        <v>3.534850933961545</v>
      </c>
      <c r="BK1266">
        <v>977.22429875721355</v>
      </c>
      <c r="BL1266">
        <v>4.141087020941689</v>
      </c>
      <c r="BM1266">
        <v>182.98633952193239</v>
      </c>
      <c r="BN1266">
        <v>107.4199160400115</v>
      </c>
      <c r="BO1266">
        <v>109.5853705529978</v>
      </c>
      <c r="BP1266">
        <v>109.9721717234894</v>
      </c>
      <c r="BQ1266">
        <v>20.47017235209255</v>
      </c>
      <c r="BR1266">
        <v>58.878068373787031</v>
      </c>
      <c r="BS1266">
        <v>99.219806208993475</v>
      </c>
      <c r="BT1266">
        <v>1847.8291843109539</v>
      </c>
      <c r="BU1266">
        <v>22.498652633047111</v>
      </c>
      <c r="BV1266">
        <v>855.04136982525927</v>
      </c>
      <c r="BW1266">
        <v>3.0526530248771171</v>
      </c>
      <c r="BX1266">
        <v>10.39638113451791</v>
      </c>
      <c r="BY1266">
        <v>10.336281692258639</v>
      </c>
      <c r="BZ1266">
        <v>0.42885367946622233</v>
      </c>
      <c r="CA1266">
        <f t="shared" si="152"/>
        <v>46.171043403084639</v>
      </c>
      <c r="CB1266" cm="1">
        <f t="array" ref="CB1266">IF(ISBLANK(INDEX(AC:AC,ROW())), "", INDEX(AC:AC,ROW())*(BI1266+BJ1266)/1000)</f>
        <v>138.80328255557873</v>
      </c>
      <c r="CC1266">
        <f t="shared" si="153"/>
        <v>138.49425089781346</v>
      </c>
      <c r="CD1266">
        <f t="shared" si="154"/>
        <v>7.0560640057055384</v>
      </c>
      <c r="CE1266" t="str">
        <f t="shared" si="155"/>
        <v/>
      </c>
      <c r="CF1266" cm="1">
        <f t="array" ref="CF1266">IFERROR(IF((BD1266+BE1266)*INDEX(H:H,ROW())*INDEX(K:K,ROW())/(BF1266*30*1000)&lt;0.5,"",(BD1266+BE1266)*INDEX(H:H,ROW())*INDEX(K:K,ROW())/(BF1266*30*1000)),"")</f>
        <v>2.5117389714262024</v>
      </c>
      <c r="CG1266">
        <f t="shared" si="156"/>
        <v>1.0223972922124087</v>
      </c>
      <c r="CH1266" cm="1">
        <f t="array" ref="CH1266">IFERROR((BD1266+BE1266)*INDEX(K:K,ROW())*INDEX(H:H,ROW())/BC1266/100000,"")</f>
        <v>0.77039853693915894</v>
      </c>
      <c r="CI1266">
        <f t="shared" si="157"/>
        <v>86.03485844277418</v>
      </c>
      <c r="CJ1266">
        <v>1</v>
      </c>
      <c r="CK1266">
        <f t="shared" si="158"/>
        <v>42.977593454955006</v>
      </c>
      <c r="CL1266" cm="1">
        <f t="array" ref="CL1266">IF(INDEX(AS:AS,ROW()-2)=0,CL1265,INDEX(AS:AS,ROW()-2))</f>
        <v>42.06</v>
      </c>
      <c r="CM1266" t="str">
        <f t="shared" si="159"/>
        <v>CIV</v>
      </c>
    </row>
    <row r="1267" spans="1:91" x14ac:dyDescent="0.3">
      <c r="A1267" s="1">
        <v>1262</v>
      </c>
      <c r="B1267" t="s">
        <v>158</v>
      </c>
      <c r="C1267">
        <v>2</v>
      </c>
      <c r="D1267">
        <v>22</v>
      </c>
      <c r="E1267">
        <v>8</v>
      </c>
      <c r="F1267" t="s">
        <v>89</v>
      </c>
      <c r="G1267" t="s">
        <v>96</v>
      </c>
      <c r="H1267">
        <v>44.86</v>
      </c>
      <c r="I1267">
        <v>0.88</v>
      </c>
      <c r="J1267">
        <v>44.1</v>
      </c>
      <c r="K1267">
        <v>1540</v>
      </c>
      <c r="L1267">
        <v>45.89</v>
      </c>
      <c r="M1267">
        <v>0.89</v>
      </c>
      <c r="N1267">
        <v>45.57</v>
      </c>
      <c r="O1267">
        <v>1568</v>
      </c>
      <c r="P1267">
        <v>1.35</v>
      </c>
      <c r="Q1267">
        <v>50.28</v>
      </c>
      <c r="R1267">
        <v>30.11</v>
      </c>
      <c r="S1267">
        <v>1.6708776595744681</v>
      </c>
      <c r="T1267">
        <v>7.41</v>
      </c>
      <c r="U1267">
        <v>0</v>
      </c>
      <c r="V1267">
        <v>0</v>
      </c>
      <c r="W1267">
        <v>0</v>
      </c>
      <c r="X1267">
        <v>0</v>
      </c>
      <c r="Y1267">
        <v>2.2000000000000002</v>
      </c>
      <c r="Z1267">
        <v>7.72</v>
      </c>
      <c r="AA1267">
        <v>19.75</v>
      </c>
      <c r="AB1267">
        <v>65.900000000000006</v>
      </c>
      <c r="AC1267">
        <v>1680</v>
      </c>
      <c r="AD1267">
        <v>37.79</v>
      </c>
      <c r="AE1267">
        <v>32.28</v>
      </c>
      <c r="AF1267">
        <v>10.57</v>
      </c>
      <c r="AG1267">
        <v>1570</v>
      </c>
      <c r="AI1267">
        <v>44.58</v>
      </c>
      <c r="AJ1267">
        <v>41.32</v>
      </c>
      <c r="AK1267">
        <v>4.51</v>
      </c>
      <c r="AL1267">
        <v>47.305</v>
      </c>
      <c r="AM1267">
        <v>6.31</v>
      </c>
      <c r="AN1267">
        <v>47.89</v>
      </c>
      <c r="AO1267">
        <v>45.09</v>
      </c>
      <c r="AP1267">
        <v>3.31</v>
      </c>
      <c r="AQ1267">
        <v>3.83</v>
      </c>
      <c r="AR1267">
        <v>4.12</v>
      </c>
      <c r="AS1267">
        <v>42.06</v>
      </c>
      <c r="AT1267">
        <v>0</v>
      </c>
      <c r="AU1267">
        <v>0</v>
      </c>
      <c r="AV1267">
        <v>4</v>
      </c>
      <c r="AW1267">
        <v>88.2</v>
      </c>
      <c r="AX1267">
        <v>97.4</v>
      </c>
      <c r="AY1267">
        <v>100</v>
      </c>
      <c r="AZ1267">
        <v>100</v>
      </c>
      <c r="BA1267">
        <v>93.4</v>
      </c>
      <c r="BB1267">
        <v>96</v>
      </c>
      <c r="BC1267">
        <v>95.157995722534878</v>
      </c>
      <c r="BD1267">
        <v>1.1943951513619201E-2</v>
      </c>
      <c r="BE1267">
        <v>50.268972629542688</v>
      </c>
      <c r="BF1267">
        <v>47.178304253436274</v>
      </c>
      <c r="BG1267">
        <v>152.06583039708181</v>
      </c>
      <c r="BH1267">
        <v>6.0446167554029637</v>
      </c>
      <c r="BI1267">
        <v>89.715044003249886</v>
      </c>
      <c r="BJ1267">
        <v>3.534850933961545</v>
      </c>
      <c r="BK1267">
        <v>946.28575399460863</v>
      </c>
      <c r="BL1267">
        <v>4.1458530513932761</v>
      </c>
      <c r="BM1267">
        <v>183.17333513331931</v>
      </c>
      <c r="BN1267">
        <v>105.4679581389296</v>
      </c>
      <c r="BO1267">
        <v>105.87864489720749</v>
      </c>
      <c r="BP1267">
        <v>106.3573278566856</v>
      </c>
      <c r="BQ1267">
        <v>15.77988043056231</v>
      </c>
      <c r="BR1267">
        <v>32.073578358899248</v>
      </c>
      <c r="BS1267">
        <v>93.157584870991599</v>
      </c>
      <c r="BT1267">
        <v>1847.8291843109539</v>
      </c>
      <c r="BU1267">
        <v>22.068813783207329</v>
      </c>
      <c r="BV1267">
        <v>866.26572235031449</v>
      </c>
      <c r="BW1267">
        <v>9.3771947398677593</v>
      </c>
      <c r="BX1267">
        <v>10.518205105225929</v>
      </c>
      <c r="BY1267">
        <v>10.336281692258639</v>
      </c>
      <c r="BZ1267">
        <v>0.42885367946622233</v>
      </c>
      <c r="CA1267">
        <f t="shared" si="152"/>
        <v>50.28091658105631</v>
      </c>
      <c r="CB1267" cm="1">
        <f t="array" ref="CB1267">IF(ISBLANK(INDEX(AC:AC,ROW())), "", INDEX(AC:AC,ROW())*(BI1267+BJ1267)/1000)</f>
        <v>156.65982349451519</v>
      </c>
      <c r="CC1267">
        <f t="shared" si="153"/>
        <v>158.11044715248477</v>
      </c>
      <c r="CD1267">
        <f t="shared" si="154"/>
        <v>5.984966654872542</v>
      </c>
      <c r="CE1267">
        <f t="shared" si="155"/>
        <v>9.9443640737644667</v>
      </c>
      <c r="CF1267" cm="1">
        <f t="array" ref="CF1267">IFERROR(IF((BD1267+BE1267)*INDEX(H:H,ROW())*INDEX(K:K,ROW())/(BF1267*30*1000)&lt;0.5,"",(BD1267+BE1267)*INDEX(H:H,ROW())*INDEX(K:K,ROW())/(BF1267*30*1000)),"")</f>
        <v>2.4542544914942348</v>
      </c>
      <c r="CG1267">
        <f t="shared" si="156"/>
        <v>0.4957891756253513</v>
      </c>
      <c r="CH1267" cm="1">
        <f t="array" ref="CH1267">IFERROR((BD1267+BE1267)*INDEX(K:K,ROW())*INDEX(H:H,ROW())/BC1267/100000,"")</f>
        <v>0.36503784333382272</v>
      </c>
      <c r="CI1267">
        <f t="shared" si="157"/>
        <v>90.224076713047438</v>
      </c>
      <c r="CJ1267">
        <v>1</v>
      </c>
      <c r="CK1267">
        <f t="shared" si="158"/>
        <v>19.418538298126002</v>
      </c>
      <c r="CL1267" cm="1">
        <f t="array" ref="CL1267">IF(INDEX(AS:AS,ROW()-2)=0,CL1266,INDEX(AS:AS,ROW()-2))</f>
        <v>42.06</v>
      </c>
      <c r="CM1267" t="str">
        <f t="shared" si="159"/>
        <v>CIV</v>
      </c>
    </row>
    <row r="1268" spans="1:91" x14ac:dyDescent="0.3">
      <c r="A1268" s="1">
        <v>1263</v>
      </c>
      <c r="B1268" t="s">
        <v>158</v>
      </c>
      <c r="C1268">
        <v>2</v>
      </c>
      <c r="D1268">
        <v>22</v>
      </c>
      <c r="E1268">
        <v>8</v>
      </c>
      <c r="F1268" t="s">
        <v>89</v>
      </c>
      <c r="G1268" t="s">
        <v>97</v>
      </c>
      <c r="H1268">
        <v>45.87</v>
      </c>
      <c r="I1268">
        <v>0.88</v>
      </c>
      <c r="J1268">
        <v>45.57</v>
      </c>
      <c r="K1268">
        <v>1564</v>
      </c>
      <c r="L1268">
        <v>45.89</v>
      </c>
      <c r="M1268">
        <v>0.89</v>
      </c>
      <c r="N1268">
        <v>45.57</v>
      </c>
      <c r="O1268">
        <v>1568</v>
      </c>
      <c r="P1268">
        <v>1.35</v>
      </c>
      <c r="Q1268">
        <v>50.28</v>
      </c>
      <c r="R1268">
        <v>30.11</v>
      </c>
      <c r="S1268">
        <v>1.6708776595744681</v>
      </c>
      <c r="T1268">
        <v>7.41</v>
      </c>
      <c r="U1268">
        <v>0</v>
      </c>
      <c r="V1268">
        <v>0</v>
      </c>
      <c r="W1268">
        <v>0</v>
      </c>
      <c r="X1268">
        <v>0</v>
      </c>
      <c r="Y1268">
        <v>2.2000000000000002</v>
      </c>
      <c r="Z1268">
        <v>7.72</v>
      </c>
      <c r="AA1268">
        <v>19.75</v>
      </c>
      <c r="AB1268">
        <v>65.900000000000006</v>
      </c>
      <c r="AC1268">
        <v>1695</v>
      </c>
      <c r="AD1268">
        <v>37.79</v>
      </c>
      <c r="AE1268">
        <v>32.28</v>
      </c>
      <c r="AF1268">
        <v>10.71</v>
      </c>
      <c r="AG1268">
        <v>1570</v>
      </c>
      <c r="AI1268">
        <v>44.58</v>
      </c>
      <c r="AJ1268">
        <v>41.32</v>
      </c>
      <c r="AK1268">
        <v>4.51</v>
      </c>
      <c r="AL1268">
        <v>47.305</v>
      </c>
      <c r="AM1268">
        <v>6.34</v>
      </c>
      <c r="AN1268">
        <v>47.89</v>
      </c>
      <c r="AO1268">
        <v>45.09</v>
      </c>
      <c r="AP1268">
        <v>2.92</v>
      </c>
      <c r="AQ1268">
        <v>2.74</v>
      </c>
      <c r="AR1268">
        <v>4.12</v>
      </c>
      <c r="AS1268">
        <v>42.06</v>
      </c>
      <c r="AT1268">
        <v>0</v>
      </c>
      <c r="AU1268">
        <v>0</v>
      </c>
      <c r="AV1268">
        <v>1.1000000000000001</v>
      </c>
      <c r="AW1268">
        <v>56.6</v>
      </c>
      <c r="AX1268">
        <v>96.3</v>
      </c>
      <c r="AY1268">
        <v>100</v>
      </c>
      <c r="AZ1268">
        <v>100</v>
      </c>
      <c r="BA1268">
        <v>95.2</v>
      </c>
      <c r="BB1268">
        <v>98.9</v>
      </c>
      <c r="BC1268">
        <v>134.11893398568009</v>
      </c>
      <c r="BD1268">
        <v>1.1943951513619201E-2</v>
      </c>
      <c r="BE1268">
        <v>51.0065639897119</v>
      </c>
      <c r="BF1268">
        <v>48.039684081607483</v>
      </c>
      <c r="BG1268">
        <v>125.0498671895364</v>
      </c>
      <c r="BH1268">
        <v>6.0446167554029637</v>
      </c>
      <c r="BI1268">
        <v>73.128022011416903</v>
      </c>
      <c r="BJ1268">
        <v>3.534850933961545</v>
      </c>
      <c r="BK1268">
        <v>743.53533037078023</v>
      </c>
      <c r="BL1268">
        <v>4.101311347590439</v>
      </c>
      <c r="BM1268">
        <v>184.25345804936759</v>
      </c>
      <c r="BN1268">
        <v>105.9630067581146</v>
      </c>
      <c r="BO1268">
        <v>105.8064408661441</v>
      </c>
      <c r="BP1268">
        <v>105.6192541112972</v>
      </c>
      <c r="BQ1268">
        <v>29.079229686008841</v>
      </c>
      <c r="BR1268">
        <v>26.945684845216601</v>
      </c>
      <c r="BS1268">
        <v>91.044206582399553</v>
      </c>
      <c r="BT1268">
        <v>1847.8291843109539</v>
      </c>
      <c r="BU1268">
        <v>21.86167197120076</v>
      </c>
      <c r="BV1268">
        <v>871.01499371298041</v>
      </c>
      <c r="BW1268">
        <v>3.7831794289369509</v>
      </c>
      <c r="BX1268">
        <v>10.57536706886696</v>
      </c>
      <c r="BY1268">
        <v>10.336281692258639</v>
      </c>
      <c r="BZ1268">
        <v>0.42885367946622233</v>
      </c>
      <c r="CA1268">
        <f t="shared" si="152"/>
        <v>51.018507941225522</v>
      </c>
      <c r="CB1268" cm="1">
        <f t="array" ref="CB1268">IF(ISBLANK(INDEX(AC:AC,ROW())), "", INDEX(AC:AC,ROW())*(BI1268+BJ1268)/1000)</f>
        <v>129.94356964241649</v>
      </c>
      <c r="CC1268">
        <f t="shared" si="153"/>
        <v>131.09448394493936</v>
      </c>
      <c r="CD1268">
        <f t="shared" si="154"/>
        <v>5.6717514573921397</v>
      </c>
      <c r="CE1268">
        <f t="shared" si="155"/>
        <v>5.5438505830218396</v>
      </c>
      <c r="CF1268" cm="1">
        <f t="array" ref="CF1268">IFERROR(IF((BD1268+BE1268)*INDEX(H:H,ROW())*INDEX(K:K,ROW())/(BF1268*30*1000)&lt;0.5,"",(BD1268+BE1268)*INDEX(H:H,ROW())*INDEX(K:K,ROW())/(BF1268*30*1000)),"")</f>
        <v>2.5396381639197259</v>
      </c>
      <c r="CG1268">
        <f t="shared" si="156"/>
        <v>0.35818718993648346</v>
      </c>
      <c r="CH1268" cm="1">
        <f t="array" ref="CH1268">IFERROR((BD1268+BE1268)*INDEX(K:K,ROW())*INDEX(H:H,ROW())/BC1268/100000,"")</f>
        <v>0.27289975721695703</v>
      </c>
      <c r="CI1268">
        <f t="shared" si="157"/>
        <v>95.067596163348526</v>
      </c>
      <c r="CJ1268">
        <v>1</v>
      </c>
      <c r="CK1268">
        <f t="shared" si="158"/>
        <v>13.777541540169468</v>
      </c>
      <c r="CL1268" cm="1">
        <f t="array" ref="CL1268">IF(INDEX(AS:AS,ROW()-2)=0,CL1267,INDEX(AS:AS,ROW()-2))</f>
        <v>40.130000000000003</v>
      </c>
      <c r="CM1268" t="str">
        <f t="shared" si="159"/>
        <v>SP</v>
      </c>
    </row>
    <row r="1269" spans="1:91" x14ac:dyDescent="0.3">
      <c r="A1269" s="1">
        <v>1264</v>
      </c>
      <c r="B1269" t="s">
        <v>158</v>
      </c>
      <c r="C1269">
        <v>2</v>
      </c>
      <c r="D1269">
        <v>22</v>
      </c>
      <c r="E1269">
        <v>8</v>
      </c>
      <c r="F1269" t="s">
        <v>98</v>
      </c>
      <c r="G1269" t="s">
        <v>99</v>
      </c>
      <c r="H1269">
        <v>45.87</v>
      </c>
      <c r="I1269">
        <v>0.88</v>
      </c>
      <c r="J1269">
        <v>45.57</v>
      </c>
      <c r="K1269">
        <v>1564</v>
      </c>
      <c r="L1269">
        <v>45.89</v>
      </c>
      <c r="M1269">
        <v>0.89</v>
      </c>
      <c r="N1269">
        <v>45.57</v>
      </c>
      <c r="O1269">
        <v>1568</v>
      </c>
      <c r="P1269">
        <v>1.35</v>
      </c>
      <c r="Q1269">
        <v>50.28</v>
      </c>
      <c r="R1269">
        <v>30.11</v>
      </c>
      <c r="S1269">
        <v>1.6708776595744681</v>
      </c>
      <c r="T1269">
        <v>7.41</v>
      </c>
      <c r="U1269">
        <v>0</v>
      </c>
      <c r="V1269">
        <v>0</v>
      </c>
      <c r="W1269">
        <v>0</v>
      </c>
      <c r="X1269">
        <v>0</v>
      </c>
      <c r="Y1269">
        <v>2.2000000000000002</v>
      </c>
      <c r="Z1269">
        <v>7.72</v>
      </c>
      <c r="AA1269">
        <v>19.75</v>
      </c>
      <c r="AB1269">
        <v>65.900000000000006</v>
      </c>
      <c r="AC1269">
        <v>1690</v>
      </c>
      <c r="AD1269">
        <v>37.79</v>
      </c>
      <c r="AE1269">
        <v>32.28</v>
      </c>
      <c r="AF1269">
        <v>10.89</v>
      </c>
      <c r="AG1269">
        <v>1570</v>
      </c>
      <c r="AI1269">
        <v>44.58</v>
      </c>
      <c r="AJ1269">
        <v>41.32</v>
      </c>
      <c r="AK1269">
        <v>4.51</v>
      </c>
      <c r="AL1269">
        <v>47.305</v>
      </c>
      <c r="AM1269">
        <v>6.31</v>
      </c>
      <c r="AN1269">
        <v>47.89</v>
      </c>
      <c r="AO1269">
        <v>45.09</v>
      </c>
      <c r="AP1269">
        <v>3.31</v>
      </c>
      <c r="AQ1269">
        <v>3.83</v>
      </c>
      <c r="AR1269">
        <v>4.12</v>
      </c>
      <c r="AS1269">
        <v>42.06</v>
      </c>
      <c r="AT1269">
        <v>0</v>
      </c>
      <c r="AU1269">
        <v>0</v>
      </c>
      <c r="AV1269">
        <v>5.6</v>
      </c>
      <c r="AW1269">
        <v>68.400000000000006</v>
      </c>
      <c r="AX1269">
        <v>92.8</v>
      </c>
      <c r="AY1269">
        <v>99.1</v>
      </c>
      <c r="AZ1269">
        <v>100</v>
      </c>
      <c r="BA1269">
        <v>0</v>
      </c>
      <c r="BB1269">
        <v>0</v>
      </c>
      <c r="BC1269">
        <v>120.5991456962832</v>
      </c>
      <c r="BD1269">
        <v>1.1943951513619201E-2</v>
      </c>
      <c r="BE1269">
        <v>51.015598678673982</v>
      </c>
      <c r="BF1269">
        <v>47.732505378153007</v>
      </c>
      <c r="BG1269">
        <v>117.0618274436582</v>
      </c>
      <c r="BH1269">
        <v>6.0446167554029637</v>
      </c>
      <c r="BI1269">
        <v>68.457333690549902</v>
      </c>
      <c r="BJ1269">
        <v>3.534850933961545</v>
      </c>
      <c r="BK1269">
        <v>567.74552376158226</v>
      </c>
      <c r="BL1269">
        <v>4.1162535486111169</v>
      </c>
      <c r="BM1269">
        <v>184.23354341894219</v>
      </c>
      <c r="BN1269">
        <v>108.3077323411227</v>
      </c>
      <c r="BO1269">
        <v>108.9308106243501</v>
      </c>
      <c r="BP1269">
        <v>108.6607116484774</v>
      </c>
      <c r="BQ1269">
        <v>23.161033638862051</v>
      </c>
      <c r="BR1269">
        <v>30.77208417576292</v>
      </c>
      <c r="BS1269">
        <v>101.7883606498862</v>
      </c>
      <c r="BT1269">
        <v>1847.8291843109539</v>
      </c>
      <c r="BU1269">
        <v>58.044342038821199</v>
      </c>
      <c r="BV1269">
        <v>848.9958325928659</v>
      </c>
      <c r="BW1269">
        <v>18.032373801665798</v>
      </c>
      <c r="BX1269">
        <v>10.041266406027511</v>
      </c>
      <c r="BY1269">
        <v>10.336281692258639</v>
      </c>
      <c r="BZ1269">
        <v>0.42885367946622233</v>
      </c>
      <c r="CA1269">
        <f t="shared" si="152"/>
        <v>51.027542630187604</v>
      </c>
      <c r="CB1269" cm="1">
        <f t="array" ref="CB1269">IF(ISBLANK(INDEX(AC:AC,ROW())), "", INDEX(AC:AC,ROW())*(BI1269+BJ1269)/1000)</f>
        <v>121.66679201542435</v>
      </c>
      <c r="CC1269">
        <f t="shared" si="153"/>
        <v>123.10644419906117</v>
      </c>
      <c r="CD1269">
        <f t="shared" si="154"/>
        <v>4.6118261920029688</v>
      </c>
      <c r="CE1269">
        <f t="shared" si="155"/>
        <v>4.7077076747408491</v>
      </c>
      <c r="CF1269" cm="1">
        <f t="array" ref="CF1269">IFERROR(IF((BD1269+BE1269)*INDEX(H:H,ROW())*INDEX(K:K,ROW())/(BF1269*30*1000)&lt;0.5,"",(BD1269+BE1269)*INDEX(H:H,ROW())*INDEX(K:K,ROW())/(BF1269*30*1000)),"")</f>
        <v>2.5564344311540226</v>
      </c>
      <c r="CG1269">
        <f t="shared" si="156"/>
        <v>0.39579472228072421</v>
      </c>
      <c r="CH1269" cm="1">
        <f t="array" ref="CH1269">IFERROR((BD1269+BE1269)*INDEX(K:K,ROW())*INDEX(H:H,ROW())/BC1269/100000,"")</f>
        <v>0.30354697671224623</v>
      </c>
      <c r="CI1269">
        <f t="shared" si="157"/>
        <v>95.084431351133674</v>
      </c>
      <c r="CJ1269">
        <v>1</v>
      </c>
      <c r="CK1269">
        <f t="shared" si="158"/>
        <v>15.322075240603491</v>
      </c>
      <c r="CL1269" cm="1">
        <f t="array" ref="CL1269">IF(INDEX(AS:AS,ROW()-2)=0,CL1268,INDEX(AS:AS,ROW()-2))</f>
        <v>42.06</v>
      </c>
      <c r="CM1269" t="str">
        <f t="shared" si="159"/>
        <v>CIV</v>
      </c>
    </row>
    <row r="1270" spans="1:91" x14ac:dyDescent="0.3">
      <c r="A1270" s="1">
        <v>1265</v>
      </c>
      <c r="B1270" t="s">
        <v>158</v>
      </c>
      <c r="C1270">
        <v>2</v>
      </c>
      <c r="D1270">
        <v>22</v>
      </c>
      <c r="E1270">
        <v>8</v>
      </c>
      <c r="F1270" t="s">
        <v>98</v>
      </c>
      <c r="G1270" t="s">
        <v>100</v>
      </c>
      <c r="H1270">
        <v>44.85</v>
      </c>
      <c r="I1270">
        <v>0.89</v>
      </c>
      <c r="J1270">
        <v>44.59</v>
      </c>
      <c r="K1270">
        <v>1538</v>
      </c>
      <c r="L1270">
        <v>45.08</v>
      </c>
      <c r="M1270">
        <v>0.87</v>
      </c>
      <c r="N1270">
        <v>44.1</v>
      </c>
      <c r="O1270">
        <v>1540</v>
      </c>
      <c r="P1270">
        <v>1.69</v>
      </c>
      <c r="Q1270">
        <v>50.28</v>
      </c>
      <c r="R1270">
        <v>30.11</v>
      </c>
      <c r="S1270">
        <v>1.6708776595744681</v>
      </c>
      <c r="T1270">
        <v>7.41</v>
      </c>
      <c r="U1270">
        <v>0</v>
      </c>
      <c r="V1270">
        <v>0</v>
      </c>
      <c r="W1270">
        <v>0</v>
      </c>
      <c r="X1270">
        <v>0</v>
      </c>
      <c r="Y1270">
        <v>2.2000000000000002</v>
      </c>
      <c r="Z1270">
        <v>7.72</v>
      </c>
      <c r="AA1270">
        <v>19.5</v>
      </c>
      <c r="AB1270">
        <v>65.900000000000006</v>
      </c>
      <c r="AC1270">
        <v>1684</v>
      </c>
      <c r="AD1270">
        <v>38.53</v>
      </c>
      <c r="AE1270">
        <v>31.82</v>
      </c>
      <c r="AF1270">
        <v>11.05</v>
      </c>
      <c r="AG1270">
        <v>1570</v>
      </c>
      <c r="AI1270">
        <v>43.75</v>
      </c>
      <c r="AJ1270">
        <v>37.74</v>
      </c>
      <c r="AK1270">
        <v>3.57</v>
      </c>
      <c r="AL1270">
        <v>47.19</v>
      </c>
      <c r="AM1270">
        <v>6.45</v>
      </c>
      <c r="AN1270">
        <v>47.78</v>
      </c>
      <c r="AO1270">
        <v>44.33</v>
      </c>
      <c r="AP1270">
        <v>2.89</v>
      </c>
      <c r="AQ1270">
        <v>3.83</v>
      </c>
      <c r="AR1270">
        <v>2.59</v>
      </c>
      <c r="AS1270">
        <v>40.31</v>
      </c>
      <c r="AT1270">
        <v>0</v>
      </c>
      <c r="AU1270">
        <v>0</v>
      </c>
      <c r="AV1270">
        <v>1</v>
      </c>
      <c r="AW1270">
        <v>88.1</v>
      </c>
      <c r="AX1270">
        <v>100</v>
      </c>
      <c r="AY1270">
        <v>100</v>
      </c>
      <c r="AZ1270">
        <v>100</v>
      </c>
      <c r="BA1270">
        <v>99</v>
      </c>
      <c r="BB1270">
        <v>99</v>
      </c>
      <c r="BC1270">
        <v>69.276899822259637</v>
      </c>
      <c r="BD1270">
        <v>1.1943951513619201E-2</v>
      </c>
      <c r="BE1270">
        <v>39.194278472677517</v>
      </c>
      <c r="BF1270">
        <v>34.087769631873009</v>
      </c>
      <c r="BG1270">
        <v>83.38711614942099</v>
      </c>
      <c r="BH1270">
        <v>1.5259921988422669</v>
      </c>
      <c r="BI1270">
        <v>48.763331337397403</v>
      </c>
      <c r="BJ1270">
        <v>0.88690069005660888</v>
      </c>
      <c r="BK1270">
        <v>439.43346837291551</v>
      </c>
      <c r="BL1270">
        <v>4.6051601114352039</v>
      </c>
      <c r="BM1270">
        <v>179.96427532482849</v>
      </c>
      <c r="BN1270">
        <v>107.7120471700274</v>
      </c>
      <c r="BO1270">
        <v>108.792650937579</v>
      </c>
      <c r="BP1270">
        <v>109.05715127504649</v>
      </c>
      <c r="BQ1270">
        <v>13.8678483399298</v>
      </c>
      <c r="BR1270">
        <v>47.517341979223083</v>
      </c>
      <c r="BS1270">
        <v>109.3944200403476</v>
      </c>
      <c r="BT1270">
        <v>1847.8291843109539</v>
      </c>
      <c r="BU1270">
        <v>109.8798725508782</v>
      </c>
      <c r="BV1270">
        <v>835.49506225922096</v>
      </c>
      <c r="BW1270">
        <v>35.069999250105212</v>
      </c>
      <c r="BX1270">
        <v>7.0028416889688003</v>
      </c>
      <c r="BY1270">
        <v>10.336281692258639</v>
      </c>
      <c r="BZ1270">
        <v>0.42885367946622233</v>
      </c>
      <c r="CA1270">
        <f t="shared" si="152"/>
        <v>39.206222424191139</v>
      </c>
      <c r="CB1270" cm="1">
        <f t="array" ref="CB1270">IF(ISBLANK(INDEX(AC:AC,ROW())), "", INDEX(AC:AC,ROW())*(BI1270+BJ1270)/1000)</f>
        <v>83.610990734232544</v>
      </c>
      <c r="CC1270">
        <f t="shared" si="153"/>
        <v>84.91310834826325</v>
      </c>
      <c r="CD1270">
        <f t="shared" si="154"/>
        <v>5.1750957763861365</v>
      </c>
      <c r="CE1270">
        <f t="shared" si="155"/>
        <v>6.3431456878172741</v>
      </c>
      <c r="CF1270" cm="1">
        <f t="array" ref="CF1270">IFERROR(IF((BD1270+BE1270)*INDEX(H:H,ROW())*INDEX(K:K,ROW())/(BF1270*30*1000)&lt;0.5,"",(BD1270+BE1270)*INDEX(H:H,ROW())*INDEX(K:K,ROW())/(BF1270*30*1000)),"")</f>
        <v>2.6445631455417002</v>
      </c>
      <c r="CG1270">
        <f t="shared" si="156"/>
        <v>0.49205102594559424</v>
      </c>
      <c r="CH1270" cm="1">
        <f t="array" ref="CH1270">IFERROR((BD1270+BE1270)*INDEX(K:K,ROW())*INDEX(H:H,ROW())/BC1270/100000,"")</f>
        <v>0.39037800268251044</v>
      </c>
      <c r="CI1270">
        <f t="shared" si="157"/>
        <v>70.244617622467729</v>
      </c>
      <c r="CJ1270">
        <v>1</v>
      </c>
      <c r="CK1270">
        <f t="shared" si="158"/>
        <v>26.673092893184297</v>
      </c>
      <c r="CL1270" cm="1">
        <f t="array" ref="CL1270">IF(INDEX(AS:AS,ROW()-2)=0,CL1269,INDEX(AS:AS,ROW()-2))</f>
        <v>42.06</v>
      </c>
      <c r="CM1270" t="str">
        <f t="shared" si="159"/>
        <v>CIV</v>
      </c>
    </row>
    <row r="1271" spans="1:91" x14ac:dyDescent="0.3">
      <c r="A1271" s="1">
        <v>1266</v>
      </c>
      <c r="B1271" t="s">
        <v>158</v>
      </c>
      <c r="C1271">
        <v>2</v>
      </c>
      <c r="D1271">
        <v>22</v>
      </c>
      <c r="E1271">
        <v>8</v>
      </c>
      <c r="F1271" t="s">
        <v>98</v>
      </c>
      <c r="G1271" t="s">
        <v>101</v>
      </c>
      <c r="H1271">
        <v>45.87</v>
      </c>
      <c r="I1271">
        <v>0.88</v>
      </c>
      <c r="J1271">
        <v>45.57</v>
      </c>
      <c r="K1271">
        <v>1564</v>
      </c>
      <c r="L1271">
        <v>45.89</v>
      </c>
      <c r="M1271">
        <v>0.89</v>
      </c>
      <c r="N1271">
        <v>45.57</v>
      </c>
      <c r="O1271">
        <v>1568</v>
      </c>
      <c r="P1271">
        <v>1.35</v>
      </c>
      <c r="Q1271">
        <v>50.28</v>
      </c>
      <c r="R1271">
        <v>30.11</v>
      </c>
      <c r="S1271">
        <v>1.6708776595744681</v>
      </c>
      <c r="T1271">
        <v>7.41</v>
      </c>
      <c r="U1271">
        <v>0</v>
      </c>
      <c r="V1271">
        <v>0</v>
      </c>
      <c r="W1271">
        <v>0</v>
      </c>
      <c r="X1271">
        <v>0</v>
      </c>
      <c r="Y1271">
        <v>2.2000000000000002</v>
      </c>
      <c r="Z1271">
        <v>7.72</v>
      </c>
      <c r="AA1271">
        <v>19.75</v>
      </c>
      <c r="AB1271">
        <v>65.900000000000006</v>
      </c>
      <c r="AC1271">
        <v>1680</v>
      </c>
      <c r="AD1271">
        <v>37.79</v>
      </c>
      <c r="AE1271">
        <v>32.28</v>
      </c>
      <c r="AF1271">
        <v>11.17</v>
      </c>
      <c r="AG1271">
        <v>1570</v>
      </c>
      <c r="AI1271">
        <v>44.58</v>
      </c>
      <c r="AJ1271">
        <v>41.32</v>
      </c>
      <c r="AK1271">
        <v>4.51</v>
      </c>
      <c r="AL1271">
        <v>47.305</v>
      </c>
      <c r="AM1271">
        <v>6.31</v>
      </c>
      <c r="AN1271">
        <v>47.89</v>
      </c>
      <c r="AO1271">
        <v>45.09</v>
      </c>
      <c r="AP1271">
        <v>3.31</v>
      </c>
      <c r="AQ1271">
        <v>3.83</v>
      </c>
      <c r="AR1271">
        <v>4.12</v>
      </c>
      <c r="AS1271">
        <v>42.06</v>
      </c>
      <c r="AT1271">
        <v>0</v>
      </c>
      <c r="AU1271">
        <v>0</v>
      </c>
      <c r="AV1271">
        <v>0.7</v>
      </c>
      <c r="AW1271">
        <v>86.7</v>
      </c>
      <c r="AX1271">
        <v>99.9</v>
      </c>
      <c r="AY1271">
        <v>100</v>
      </c>
      <c r="AZ1271">
        <v>100</v>
      </c>
      <c r="BA1271">
        <v>99.2</v>
      </c>
      <c r="BB1271">
        <v>99.3</v>
      </c>
      <c r="BC1271">
        <v>16.16272677049675</v>
      </c>
      <c r="BD1271">
        <v>1.1943951513619201E-2</v>
      </c>
      <c r="BE1271">
        <v>9.2649007994675507</v>
      </c>
      <c r="BF1271">
        <v>5.9695304954614343</v>
      </c>
      <c r="BG1271">
        <v>79.1186782372273</v>
      </c>
      <c r="BH1271">
        <v>1.9365705340329</v>
      </c>
      <c r="BI1271">
        <v>46.265465012110312</v>
      </c>
      <c r="BJ1271">
        <v>1.1255511951521291</v>
      </c>
      <c r="BK1271">
        <v>396.28065238183831</v>
      </c>
      <c r="BL1271">
        <v>6.3815926351115326</v>
      </c>
      <c r="BM1271">
        <v>171.79211923398819</v>
      </c>
      <c r="BN1271">
        <v>102.0757748456721</v>
      </c>
      <c r="BO1271">
        <v>108.583032883641</v>
      </c>
      <c r="BP1271">
        <v>111.2488440313772</v>
      </c>
      <c r="BQ1271">
        <v>15.239371330145151</v>
      </c>
      <c r="BR1271">
        <v>47.191413133401021</v>
      </c>
      <c r="BS1271">
        <v>117.78740346314331</v>
      </c>
      <c r="BT1271">
        <v>1847.8291843109539</v>
      </c>
      <c r="BU1271">
        <v>118.2534511013161</v>
      </c>
      <c r="BV1271">
        <v>780.466546207497</v>
      </c>
      <c r="BW1271">
        <v>79.133166313647266</v>
      </c>
      <c r="BX1271">
        <v>3.934779163023566</v>
      </c>
      <c r="BY1271">
        <v>10.336281692258639</v>
      </c>
      <c r="BZ1271">
        <v>0.42885367946622233</v>
      </c>
      <c r="CA1271">
        <f t="shared" si="152"/>
        <v>9.2768447509811693</v>
      </c>
      <c r="CB1271" cm="1">
        <f t="array" ref="CB1271">IF(ISBLANK(INDEX(AC:AC,ROW())), "", INDEX(AC:AC,ROW())*(BI1271+BJ1271)/1000)</f>
        <v>79.616907228200901</v>
      </c>
      <c r="CC1271">
        <f t="shared" si="153"/>
        <v>81.055248771260196</v>
      </c>
      <c r="CD1271">
        <f t="shared" si="154"/>
        <v>4.8890190134404694</v>
      </c>
      <c r="CE1271" t="str">
        <f t="shared" si="155"/>
        <v/>
      </c>
      <c r="CF1271" cm="1">
        <f t="array" ref="CF1271">IFERROR(IF((BD1271+BE1271)*INDEX(H:H,ROW())*INDEX(K:K,ROW())/(BF1271*30*1000)&lt;0.5,"",(BD1271+BE1271)*INDEX(H:H,ROW())*INDEX(K:K,ROW())/(BF1271*30*1000)),"")</f>
        <v>3.7162450837957439</v>
      </c>
      <c r="CG1271">
        <f t="shared" si="156"/>
        <v>0.36933931880591736</v>
      </c>
      <c r="CH1271" cm="1">
        <f t="array" ref="CH1271">IFERROR((BD1271+BE1271)*INDEX(K:K,ROW())*INDEX(H:H,ROW())/BC1271/100000,"")</f>
        <v>0.41176662832948774</v>
      </c>
      <c r="CI1271">
        <f t="shared" si="157"/>
        <v>17.286419498436874</v>
      </c>
      <c r="CJ1271">
        <v>0</v>
      </c>
      <c r="CK1271" t="str">
        <f t="shared" si="158"/>
        <v xml:space="preserve"> </v>
      </c>
      <c r="CL1271" cm="1">
        <f t="array" ref="CL1271">IF(INDEX(AS:AS,ROW()-2)=0,CL1270,INDEX(AS:AS,ROW()-2))</f>
        <v>42.06</v>
      </c>
      <c r="CM1271" t="str">
        <f t="shared" si="159"/>
        <v>CIV</v>
      </c>
    </row>
    <row r="1272" spans="1:91" x14ac:dyDescent="0.3">
      <c r="A1272" s="1">
        <v>1267</v>
      </c>
      <c r="B1272" t="s">
        <v>158</v>
      </c>
      <c r="C1272">
        <v>2</v>
      </c>
      <c r="D1272">
        <v>22</v>
      </c>
      <c r="E1272">
        <v>8</v>
      </c>
      <c r="F1272" t="s">
        <v>98</v>
      </c>
      <c r="G1272" t="s">
        <v>102</v>
      </c>
      <c r="H1272">
        <v>45.87</v>
      </c>
      <c r="I1272">
        <v>0.88</v>
      </c>
      <c r="J1272">
        <v>45.57</v>
      </c>
      <c r="K1272">
        <v>1564</v>
      </c>
      <c r="L1272">
        <v>45.89</v>
      </c>
      <c r="M1272">
        <v>0.89</v>
      </c>
      <c r="N1272">
        <v>45.57</v>
      </c>
      <c r="O1272">
        <v>1568</v>
      </c>
      <c r="P1272">
        <v>1.35</v>
      </c>
      <c r="Q1272">
        <v>50.28</v>
      </c>
      <c r="R1272">
        <v>30.11</v>
      </c>
      <c r="S1272">
        <v>1.6708776595744681</v>
      </c>
      <c r="T1272">
        <v>7.41</v>
      </c>
      <c r="U1272">
        <v>0</v>
      </c>
      <c r="V1272">
        <v>0</v>
      </c>
      <c r="W1272">
        <v>0</v>
      </c>
      <c r="X1272">
        <v>0</v>
      </c>
      <c r="Y1272">
        <v>2.2000000000000002</v>
      </c>
      <c r="Z1272">
        <v>7.72</v>
      </c>
      <c r="AA1272">
        <v>19.75</v>
      </c>
      <c r="AB1272">
        <v>65.900000000000006</v>
      </c>
      <c r="AC1272">
        <v>1685</v>
      </c>
      <c r="AD1272">
        <v>37.79</v>
      </c>
      <c r="AE1272">
        <v>31.96</v>
      </c>
      <c r="AF1272">
        <v>11.25</v>
      </c>
      <c r="AG1272">
        <v>1570</v>
      </c>
      <c r="AI1272">
        <v>44.58</v>
      </c>
      <c r="AJ1272">
        <v>41.32</v>
      </c>
      <c r="AK1272">
        <v>3.41</v>
      </c>
      <c r="AL1272">
        <v>47.305</v>
      </c>
      <c r="AM1272">
        <v>6.38</v>
      </c>
      <c r="AN1272">
        <v>47.89</v>
      </c>
      <c r="AO1272">
        <v>44.48</v>
      </c>
      <c r="AP1272">
        <v>2.86</v>
      </c>
      <c r="AQ1272">
        <v>2.98</v>
      </c>
      <c r="AR1272">
        <v>4.12</v>
      </c>
      <c r="AS1272">
        <v>40.53</v>
      </c>
      <c r="AT1272">
        <v>0</v>
      </c>
      <c r="AU1272">
        <v>0</v>
      </c>
      <c r="AV1272">
        <v>5</v>
      </c>
      <c r="AW1272">
        <v>95.2</v>
      </c>
      <c r="AX1272">
        <v>100</v>
      </c>
      <c r="AY1272">
        <v>100</v>
      </c>
      <c r="AZ1272">
        <v>100</v>
      </c>
      <c r="BA1272">
        <v>95</v>
      </c>
      <c r="BB1272">
        <v>95</v>
      </c>
      <c r="BC1272">
        <v>49.928466479240882</v>
      </c>
      <c r="BD1272">
        <v>1.1943951513619201E-2</v>
      </c>
      <c r="BE1272">
        <v>32.848570794521301</v>
      </c>
      <c r="BF1272">
        <v>28.955903206203729</v>
      </c>
      <c r="BG1272">
        <v>112.98028459672</v>
      </c>
      <c r="BH1272">
        <v>6.0446167554029637</v>
      </c>
      <c r="BI1272">
        <v>66.068246425151685</v>
      </c>
      <c r="BJ1272">
        <v>3.534850933961545</v>
      </c>
      <c r="BK1272">
        <v>468.18877429097063</v>
      </c>
      <c r="BL1272">
        <v>6.000586255837371</v>
      </c>
      <c r="BM1272">
        <v>170.56337855760029</v>
      </c>
      <c r="BN1272">
        <v>106.0896782442062</v>
      </c>
      <c r="BO1272">
        <v>107.2472022616296</v>
      </c>
      <c r="BP1272">
        <v>108.96013643704239</v>
      </c>
      <c r="BQ1272">
        <v>8.8258162796833144</v>
      </c>
      <c r="BR1272">
        <v>50.039037253418641</v>
      </c>
      <c r="BS1272">
        <v>115.9572537399731</v>
      </c>
      <c r="BT1272">
        <v>1847.8291843109539</v>
      </c>
      <c r="BU1272">
        <v>118.8022685070631</v>
      </c>
      <c r="BV1272">
        <v>838.47186973089572</v>
      </c>
      <c r="BW1272">
        <v>15.042524018348651</v>
      </c>
      <c r="BX1272">
        <v>6.2342271867151036</v>
      </c>
      <c r="BY1272">
        <v>10.336281692258639</v>
      </c>
      <c r="BZ1272">
        <v>0.42885367946622233</v>
      </c>
      <c r="CA1272">
        <f t="shared" si="152"/>
        <v>32.860514746034923</v>
      </c>
      <c r="CB1272" cm="1">
        <f t="array" ref="CB1272">IF(ISBLANK(INDEX(AC:AC,ROW())), "", INDEX(AC:AC,ROW())*(BI1272+BJ1272)/1000)</f>
        <v>117.2812190501058</v>
      </c>
      <c r="CC1272">
        <f t="shared" si="153"/>
        <v>119.02490135212297</v>
      </c>
      <c r="CD1272">
        <f t="shared" si="154"/>
        <v>3.9335363354419606</v>
      </c>
      <c r="CE1272">
        <f t="shared" si="155"/>
        <v>9.3771911557835015</v>
      </c>
      <c r="CF1272" cm="1">
        <f t="array" ref="CF1272">IFERROR(IF((BD1272+BE1272)*INDEX(H:H,ROW())*INDEX(K:K,ROW())/(BF1272*30*1000)&lt;0.5,"",(BD1272+BE1272)*INDEX(H:H,ROW())*INDEX(K:K,ROW())/(BF1272*30*1000)),"")</f>
        <v>2.7138227580545049</v>
      </c>
      <c r="CG1272">
        <f t="shared" si="156"/>
        <v>0.57994777825277155</v>
      </c>
      <c r="CH1272" cm="1">
        <f t="array" ref="CH1272">IFERROR((BD1272+BE1272)*INDEX(K:K,ROW())*INDEX(H:H,ROW())/BC1272/100000,"")</f>
        <v>0.47216264373165567</v>
      </c>
      <c r="CI1272">
        <f t="shared" si="157"/>
        <v>61.23209540339149</v>
      </c>
      <c r="CJ1272">
        <v>1</v>
      </c>
      <c r="CK1272">
        <f t="shared" si="158"/>
        <v>37.009532128915659</v>
      </c>
      <c r="CL1272" cm="1">
        <f t="array" ref="CL1272">IF(INDEX(AS:AS,ROW()-2)=0,CL1271,INDEX(AS:AS,ROW()-2))</f>
        <v>40.31</v>
      </c>
      <c r="CM1272" t="str">
        <f t="shared" si="159"/>
        <v>SP</v>
      </c>
    </row>
    <row r="1273" spans="1:91" x14ac:dyDescent="0.3">
      <c r="A1273" s="1">
        <v>1268</v>
      </c>
      <c r="B1273" t="s">
        <v>158</v>
      </c>
      <c r="C1273">
        <v>2</v>
      </c>
      <c r="D1273">
        <v>22</v>
      </c>
      <c r="E1273">
        <v>8</v>
      </c>
      <c r="F1273" t="s">
        <v>98</v>
      </c>
      <c r="G1273" t="s">
        <v>103</v>
      </c>
      <c r="H1273">
        <v>45.87</v>
      </c>
      <c r="I1273">
        <v>0.88</v>
      </c>
      <c r="J1273">
        <v>45.57</v>
      </c>
      <c r="K1273">
        <v>1564</v>
      </c>
      <c r="L1273">
        <v>45.89</v>
      </c>
      <c r="M1273">
        <v>0.89</v>
      </c>
      <c r="N1273">
        <v>45.57</v>
      </c>
      <c r="O1273">
        <v>1568</v>
      </c>
      <c r="P1273">
        <v>1.35</v>
      </c>
      <c r="Q1273">
        <v>50.28</v>
      </c>
      <c r="R1273">
        <v>30.11</v>
      </c>
      <c r="S1273">
        <v>1.6708776595744681</v>
      </c>
      <c r="T1273">
        <v>7.41</v>
      </c>
      <c r="U1273">
        <v>0</v>
      </c>
      <c r="V1273">
        <v>0</v>
      </c>
      <c r="W1273">
        <v>0</v>
      </c>
      <c r="X1273">
        <v>0</v>
      </c>
      <c r="Y1273">
        <v>2.2000000000000002</v>
      </c>
      <c r="Z1273">
        <v>7.72</v>
      </c>
      <c r="AA1273">
        <v>19.75</v>
      </c>
      <c r="AB1273">
        <v>65.900000000000006</v>
      </c>
      <c r="AC1273">
        <v>1690</v>
      </c>
      <c r="AD1273">
        <v>37.79</v>
      </c>
      <c r="AE1273">
        <v>32.28</v>
      </c>
      <c r="AF1273">
        <v>11.52</v>
      </c>
      <c r="AG1273">
        <v>1570</v>
      </c>
      <c r="AI1273">
        <v>44.58</v>
      </c>
      <c r="AJ1273">
        <v>41.32</v>
      </c>
      <c r="AK1273">
        <v>4.51</v>
      </c>
      <c r="AL1273">
        <v>47.305</v>
      </c>
      <c r="AM1273">
        <v>6.31</v>
      </c>
      <c r="AN1273">
        <v>47.89</v>
      </c>
      <c r="AO1273">
        <v>45.09</v>
      </c>
      <c r="AP1273">
        <v>3.31</v>
      </c>
      <c r="AQ1273">
        <v>3.83</v>
      </c>
      <c r="AR1273">
        <v>4.12</v>
      </c>
      <c r="AS1273">
        <v>42.06</v>
      </c>
      <c r="AT1273">
        <v>0</v>
      </c>
      <c r="AU1273">
        <v>0</v>
      </c>
      <c r="AV1273">
        <v>5.6</v>
      </c>
      <c r="AW1273">
        <v>68.400000000000006</v>
      </c>
      <c r="AX1273">
        <v>92.8</v>
      </c>
      <c r="AY1273">
        <v>99.1</v>
      </c>
      <c r="AZ1273">
        <v>100</v>
      </c>
      <c r="BA1273">
        <v>86.199999999999989</v>
      </c>
      <c r="BB1273">
        <v>92.6</v>
      </c>
      <c r="BC1273">
        <v>104.1174981888079</v>
      </c>
      <c r="BD1273">
        <v>1.1943951513619201E-2</v>
      </c>
      <c r="BE1273">
        <v>35.190611376879033</v>
      </c>
      <c r="BF1273">
        <v>30.665496353507631</v>
      </c>
      <c r="BG1273">
        <v>86.240213337364295</v>
      </c>
      <c r="BH1273">
        <v>0.14354190933851491</v>
      </c>
      <c r="BI1273">
        <v>50.431414867729842</v>
      </c>
      <c r="BJ1273">
        <v>8.4438095077169498E-2</v>
      </c>
      <c r="BK1273">
        <v>554.20042330525746</v>
      </c>
      <c r="BL1273">
        <v>4.9917505849530412</v>
      </c>
      <c r="BM1273">
        <v>178.44366844568671</v>
      </c>
      <c r="BN1273">
        <v>107.0807462475767</v>
      </c>
      <c r="BO1273">
        <v>109.6598554684879</v>
      </c>
      <c r="BP1273">
        <v>108.2735978844</v>
      </c>
      <c r="BQ1273">
        <v>14.69802101895333</v>
      </c>
      <c r="BR1273">
        <v>44.902790062220802</v>
      </c>
      <c r="BS1273">
        <v>107.9099974948039</v>
      </c>
      <c r="BT1273">
        <v>1847.8291843109539</v>
      </c>
      <c r="BU1273">
        <v>112.9797154104442</v>
      </c>
      <c r="BV1273">
        <v>865.20789689949504</v>
      </c>
      <c r="BW1273">
        <v>18.032373801665798</v>
      </c>
      <c r="BX1273">
        <v>5.2687323481335282</v>
      </c>
      <c r="BY1273">
        <v>10.336281692258639</v>
      </c>
      <c r="BZ1273">
        <v>0.42885367946622233</v>
      </c>
      <c r="CA1273">
        <f t="shared" si="152"/>
        <v>35.202555328392656</v>
      </c>
      <c r="CB1273" cm="1">
        <f t="array" ref="CB1273">IF(ISBLANK(INDEX(AC:AC,ROW())), "", INDEX(AC:AC,ROW())*(BI1273+BJ1273)/1000)</f>
        <v>85.371791507143854</v>
      </c>
      <c r="CC1273">
        <f t="shared" si="153"/>
        <v>86.383755246702805</v>
      </c>
      <c r="CD1273">
        <f t="shared" si="154"/>
        <v>6.4155629923996713</v>
      </c>
      <c r="CE1273">
        <f t="shared" si="155"/>
        <v>5.3228365351255738</v>
      </c>
      <c r="CF1273" cm="1">
        <f t="array" ref="CF1273">IFERROR(IF((BD1273+BE1273)*INDEX(H:H,ROW())*INDEX(K:K,ROW())/(BF1273*30*1000)&lt;0.5,"",(BD1273+BE1273)*INDEX(H:H,ROW())*INDEX(K:K,ROW())/(BF1273*30*1000)),"")</f>
        <v>2.7451648239913364</v>
      </c>
      <c r="CG1273">
        <f t="shared" si="156"/>
        <v>0.29452778723033141</v>
      </c>
      <c r="CH1273" cm="1">
        <f t="array" ref="CH1273">IFERROR((BD1273+BE1273)*INDEX(K:K,ROW())*INDEX(H:H,ROW())/BC1273/100000,"")</f>
        <v>0.24255819635781314</v>
      </c>
      <c r="CI1273">
        <f t="shared" si="157"/>
        <v>65.596240441467842</v>
      </c>
      <c r="CJ1273">
        <v>1</v>
      </c>
      <c r="CK1273">
        <f t="shared" si="158"/>
        <v>17.747537315582427</v>
      </c>
      <c r="CL1273" cm="1">
        <f t="array" ref="CL1273">IF(INDEX(AS:AS,ROW()-2)=0,CL1272,INDEX(AS:AS,ROW()-2))</f>
        <v>42.06</v>
      </c>
      <c r="CM1273" t="str">
        <f t="shared" si="159"/>
        <v>CIV</v>
      </c>
    </row>
    <row r="1274" spans="1:91" x14ac:dyDescent="0.3">
      <c r="A1274" s="1">
        <v>1269</v>
      </c>
      <c r="B1274" t="s">
        <v>158</v>
      </c>
      <c r="C1274">
        <v>2</v>
      </c>
      <c r="D1274">
        <v>22</v>
      </c>
      <c r="E1274">
        <v>8</v>
      </c>
      <c r="F1274" t="s">
        <v>98</v>
      </c>
      <c r="G1274" t="s">
        <v>159</v>
      </c>
      <c r="H1274">
        <v>45.87</v>
      </c>
      <c r="I1274">
        <v>0.88</v>
      </c>
      <c r="J1274">
        <v>45.57</v>
      </c>
      <c r="K1274">
        <v>1535</v>
      </c>
      <c r="L1274">
        <v>45.89</v>
      </c>
      <c r="M1274">
        <v>0.89</v>
      </c>
      <c r="N1274">
        <v>45.57</v>
      </c>
      <c r="O1274">
        <v>1568</v>
      </c>
      <c r="P1274">
        <v>1.35</v>
      </c>
      <c r="Q1274">
        <v>50.28</v>
      </c>
      <c r="R1274">
        <v>30.11</v>
      </c>
      <c r="S1274">
        <v>1.6708776595744681</v>
      </c>
      <c r="T1274">
        <v>7.41</v>
      </c>
      <c r="U1274">
        <v>0</v>
      </c>
      <c r="V1274">
        <v>0</v>
      </c>
      <c r="W1274">
        <v>0</v>
      </c>
      <c r="X1274">
        <v>0</v>
      </c>
      <c r="Y1274">
        <v>2.2000000000000002</v>
      </c>
      <c r="Z1274">
        <v>7.72</v>
      </c>
      <c r="AA1274">
        <v>19.75</v>
      </c>
      <c r="AB1274">
        <v>65.900000000000006</v>
      </c>
      <c r="AC1274">
        <v>1688</v>
      </c>
      <c r="AD1274">
        <v>37.79</v>
      </c>
      <c r="AE1274">
        <v>32.28</v>
      </c>
      <c r="AF1274">
        <v>11.17</v>
      </c>
      <c r="AG1274">
        <v>1570</v>
      </c>
      <c r="AI1274">
        <v>44.58</v>
      </c>
      <c r="AJ1274">
        <v>41.32</v>
      </c>
      <c r="AK1274">
        <v>4.51</v>
      </c>
      <c r="AL1274">
        <v>47.305</v>
      </c>
      <c r="AM1274">
        <v>6.31</v>
      </c>
      <c r="AN1274">
        <v>47.89</v>
      </c>
      <c r="AO1274">
        <v>45.09</v>
      </c>
      <c r="AP1274">
        <v>3.31</v>
      </c>
      <c r="AQ1274">
        <v>3.83</v>
      </c>
      <c r="AR1274">
        <v>4.12</v>
      </c>
      <c r="AS1274">
        <v>42.06</v>
      </c>
      <c r="AT1274">
        <v>0</v>
      </c>
      <c r="AU1274">
        <v>0</v>
      </c>
      <c r="AV1274">
        <v>7</v>
      </c>
      <c r="AW1274">
        <v>96.7</v>
      </c>
      <c r="AX1274">
        <v>100</v>
      </c>
      <c r="AY1274">
        <v>100</v>
      </c>
      <c r="AZ1274">
        <v>100</v>
      </c>
      <c r="BA1274">
        <v>93</v>
      </c>
      <c r="BB1274">
        <v>93</v>
      </c>
      <c r="BC1274">
        <v>9.9100299310597926</v>
      </c>
      <c r="BD1274">
        <v>1.1943951513619201E-2</v>
      </c>
      <c r="BE1274">
        <v>25.115467115849139</v>
      </c>
      <c r="BF1274">
        <v>19.743453507977971</v>
      </c>
      <c r="BG1274">
        <v>82.073063427801458</v>
      </c>
      <c r="BH1274">
        <v>0.70041638586750665</v>
      </c>
      <c r="BI1274">
        <v>47.996245170723633</v>
      </c>
      <c r="BJ1274">
        <v>0.40793371557035391</v>
      </c>
      <c r="BK1274">
        <v>551.60343044743263</v>
      </c>
      <c r="BL1274">
        <v>5.3757202399772694</v>
      </c>
      <c r="BM1274">
        <v>167.8934342011402</v>
      </c>
      <c r="BN1274">
        <v>108.3507699507857</v>
      </c>
      <c r="BO1274">
        <v>109.1700700883127</v>
      </c>
      <c r="BP1274">
        <v>111.8641025574511</v>
      </c>
      <c r="BQ1274">
        <v>15.239371330145151</v>
      </c>
      <c r="BR1274">
        <v>43.186589018328831</v>
      </c>
      <c r="BS1274">
        <v>119.8138206866912</v>
      </c>
      <c r="BT1274">
        <v>1847.8291843109539</v>
      </c>
      <c r="BU1274">
        <v>115.26242133286669</v>
      </c>
      <c r="BV1274">
        <v>813.81624507415881</v>
      </c>
      <c r="BW1274">
        <v>1.5815899636606501</v>
      </c>
      <c r="BX1274">
        <v>4.5008427133070708</v>
      </c>
      <c r="BY1274">
        <v>10.336281692258639</v>
      </c>
      <c r="BZ1274">
        <v>0.42885367946622233</v>
      </c>
      <c r="CA1274">
        <f t="shared" si="152"/>
        <v>25.127411067362758</v>
      </c>
      <c r="CB1274" cm="1">
        <f t="array" ref="CB1274">IF(ISBLANK(INDEX(AC:AC,ROW())), "", INDEX(AC:AC,ROW())*(BI1274+BJ1274)/1000)</f>
        <v>81.706253960064245</v>
      </c>
      <c r="CC1274">
        <f t="shared" si="153"/>
        <v>82.77347981366897</v>
      </c>
      <c r="CD1274">
        <f t="shared" si="154"/>
        <v>6.6640116096259909</v>
      </c>
      <c r="CE1274" t="str">
        <f t="shared" si="155"/>
        <v/>
      </c>
      <c r="CF1274" cm="1">
        <f t="array" ref="CF1274">IFERROR(IF((BD1274+BE1274)*INDEX(H:H,ROW())*INDEX(K:K,ROW())/(BF1274*30*1000)&lt;0.5,"",(BD1274+BE1274)*INDEX(H:H,ROW())*INDEX(K:K,ROW())/(BF1274*30*1000)),"")</f>
        <v>2.9870362174700542</v>
      </c>
      <c r="CG1274">
        <f t="shared" si="156"/>
        <v>1.9922698160677077</v>
      </c>
      <c r="CH1274" cm="1">
        <f t="array" ref="CH1274">IFERROR((BD1274+BE1274)*INDEX(K:K,ROW())*INDEX(H:H,ROW())/BC1274/100000,"")</f>
        <v>1.7852946286699942</v>
      </c>
      <c r="CI1274">
        <f t="shared" si="157"/>
        <v>45.954086249038752</v>
      </c>
      <c r="CJ1274">
        <v>1</v>
      </c>
      <c r="CK1274" t="str">
        <f t="shared" si="158"/>
        <v xml:space="preserve"> </v>
      </c>
      <c r="CL1274" cm="1">
        <f t="array" ref="CL1274">IF(INDEX(AS:AS,ROW()-2)=0,CL1273,INDEX(AS:AS,ROW()-2))</f>
        <v>40.53</v>
      </c>
      <c r="CM1274" t="str">
        <f t="shared" si="159"/>
        <v>SP</v>
      </c>
    </row>
    <row r="1275" spans="1:91" x14ac:dyDescent="0.3">
      <c r="A1275" s="1">
        <v>1270</v>
      </c>
      <c r="B1275" t="s">
        <v>158</v>
      </c>
      <c r="C1275">
        <v>2</v>
      </c>
      <c r="D1275">
        <v>22</v>
      </c>
      <c r="E1275">
        <v>8</v>
      </c>
      <c r="F1275" t="s">
        <v>98</v>
      </c>
      <c r="G1275" t="s">
        <v>104</v>
      </c>
      <c r="H1275">
        <v>45.87</v>
      </c>
      <c r="I1275">
        <v>0.88</v>
      </c>
      <c r="J1275">
        <v>45.57</v>
      </c>
      <c r="K1275">
        <v>1564</v>
      </c>
      <c r="L1275">
        <v>45.89</v>
      </c>
      <c r="M1275">
        <v>0.89</v>
      </c>
      <c r="N1275">
        <v>45.57</v>
      </c>
      <c r="O1275">
        <v>1568</v>
      </c>
      <c r="P1275">
        <v>1.35</v>
      </c>
      <c r="Q1275">
        <v>50.28</v>
      </c>
      <c r="R1275">
        <v>30.11</v>
      </c>
      <c r="S1275">
        <v>1.6708776595744681</v>
      </c>
      <c r="T1275">
        <v>7.41</v>
      </c>
      <c r="U1275">
        <v>0</v>
      </c>
      <c r="V1275">
        <v>0</v>
      </c>
      <c r="W1275">
        <v>0</v>
      </c>
      <c r="X1275">
        <v>0</v>
      </c>
      <c r="Y1275">
        <v>2</v>
      </c>
      <c r="Z1275">
        <v>7.72</v>
      </c>
      <c r="AA1275">
        <v>19</v>
      </c>
      <c r="AB1275">
        <v>65.900000000000006</v>
      </c>
      <c r="AC1275">
        <v>1694</v>
      </c>
      <c r="AD1275">
        <v>37.79</v>
      </c>
      <c r="AE1275">
        <v>31.87</v>
      </c>
      <c r="AF1275">
        <v>11.05</v>
      </c>
      <c r="AG1275">
        <v>1570</v>
      </c>
      <c r="AI1275">
        <v>44.58</v>
      </c>
      <c r="AJ1275">
        <v>41.32</v>
      </c>
      <c r="AK1275">
        <v>4.51</v>
      </c>
      <c r="AL1275">
        <v>47.305</v>
      </c>
      <c r="AM1275">
        <v>6.31</v>
      </c>
      <c r="AN1275">
        <v>47.92</v>
      </c>
      <c r="AO1275">
        <v>44.89</v>
      </c>
      <c r="AP1275">
        <v>2.75</v>
      </c>
      <c r="AQ1275">
        <v>3.83</v>
      </c>
      <c r="AR1275">
        <v>2.65</v>
      </c>
      <c r="AS1275">
        <v>40.71</v>
      </c>
      <c r="AT1275">
        <v>0</v>
      </c>
      <c r="AU1275">
        <v>0</v>
      </c>
      <c r="AV1275">
        <v>5.8</v>
      </c>
      <c r="AW1275">
        <v>81.5</v>
      </c>
      <c r="AX1275">
        <v>99.4</v>
      </c>
      <c r="AY1275">
        <v>100</v>
      </c>
      <c r="AZ1275">
        <v>100</v>
      </c>
      <c r="BA1275">
        <v>93.600000000000009</v>
      </c>
      <c r="BB1275">
        <v>94.2</v>
      </c>
      <c r="BC1275">
        <v>32.171804214666253</v>
      </c>
      <c r="BD1275">
        <v>1.1943951513619201E-2</v>
      </c>
      <c r="BE1275">
        <v>26.58581771420068</v>
      </c>
      <c r="BF1275">
        <v>22.840667239639291</v>
      </c>
      <c r="BG1275">
        <v>100.3010307403114</v>
      </c>
      <c r="BH1275">
        <v>0.41816495378793411</v>
      </c>
      <c r="BI1275">
        <v>58.659608449081837</v>
      </c>
      <c r="BJ1275">
        <v>0.2440784009280148</v>
      </c>
      <c r="BK1275">
        <v>657.37852273948727</v>
      </c>
      <c r="BL1275">
        <v>5.2476861641406121</v>
      </c>
      <c r="BM1275">
        <v>167.29044543092479</v>
      </c>
      <c r="BN1275">
        <v>107.00034562386929</v>
      </c>
      <c r="BO1275">
        <v>108.2880945687659</v>
      </c>
      <c r="BP1275">
        <v>107.4021525912232</v>
      </c>
      <c r="BQ1275">
        <v>5.8213750775277306</v>
      </c>
      <c r="BR1275">
        <v>49.999854971377651</v>
      </c>
      <c r="BS1275">
        <v>119.34296209778481</v>
      </c>
      <c r="BT1275">
        <v>1847.8291843109539</v>
      </c>
      <c r="BU1275">
        <v>113.9449428987424</v>
      </c>
      <c r="BV1275">
        <v>850.32616119055024</v>
      </c>
      <c r="BW1275">
        <v>38.97261121412452</v>
      </c>
      <c r="BX1275">
        <v>4.2853499323075894</v>
      </c>
      <c r="BY1275">
        <v>10.336281692258639</v>
      </c>
      <c r="BZ1275">
        <v>0.42885367946622233</v>
      </c>
      <c r="CA1275">
        <f t="shared" si="152"/>
        <v>26.597761665714298</v>
      </c>
      <c r="CB1275" cm="1">
        <f t="array" ref="CB1275">IF(ISBLANK(INDEX(AC:AC,ROW())), "", INDEX(AC:AC,ROW())*(BI1275+BJ1275)/1000)</f>
        <v>99.782845523916691</v>
      </c>
      <c r="CC1275">
        <f t="shared" si="153"/>
        <v>100.71919569409934</v>
      </c>
      <c r="CD1275">
        <f t="shared" si="154"/>
        <v>6.5268444431988248</v>
      </c>
      <c r="CE1275" t="str">
        <f t="shared" si="155"/>
        <v/>
      </c>
      <c r="CF1275" cm="1">
        <f t="array" ref="CF1275">IFERROR(IF((BD1275+BE1275)*INDEX(H:H,ROW())*INDEX(K:K,ROW())/(BF1275*30*1000)&lt;0.5,"",(BD1275+BE1275)*INDEX(H:H,ROW())*INDEX(K:K,ROW())/(BF1275*30*1000)),"")</f>
        <v>2.78471361097069</v>
      </c>
      <c r="CG1275">
        <f t="shared" si="156"/>
        <v>0.70995916446696672</v>
      </c>
      <c r="CH1275" cm="1">
        <f t="array" ref="CH1275">IFERROR((BD1275+BE1275)*INDEX(K:K,ROW())*INDEX(H:H,ROW())/BC1275/100000,"")</f>
        <v>0.59310988455736235</v>
      </c>
      <c r="CI1275">
        <f t="shared" si="157"/>
        <v>49.562117100682499</v>
      </c>
      <c r="CJ1275">
        <v>1</v>
      </c>
      <c r="CK1275">
        <f t="shared" si="158"/>
        <v>57.436293344983703</v>
      </c>
      <c r="CL1275" cm="1">
        <f t="array" ref="CL1275">IF(INDEX(AS:AS,ROW()-2)=0,CL1274,INDEX(AS:AS,ROW()-2))</f>
        <v>42.06</v>
      </c>
      <c r="CM1275" t="str">
        <f t="shared" si="159"/>
        <v>CIV</v>
      </c>
    </row>
    <row r="1276" spans="1:91" x14ac:dyDescent="0.3">
      <c r="A1276" s="1">
        <v>1271</v>
      </c>
      <c r="B1276" t="s">
        <v>158</v>
      </c>
      <c r="C1276">
        <v>2</v>
      </c>
      <c r="D1276">
        <v>22</v>
      </c>
      <c r="E1276">
        <v>8</v>
      </c>
      <c r="F1276" t="s">
        <v>98</v>
      </c>
      <c r="G1276" t="s">
        <v>105</v>
      </c>
      <c r="H1276">
        <v>44.97</v>
      </c>
      <c r="I1276">
        <v>0.93</v>
      </c>
      <c r="J1276">
        <v>44.59</v>
      </c>
      <c r="K1276">
        <v>1539</v>
      </c>
      <c r="L1276">
        <v>45.89</v>
      </c>
      <c r="M1276">
        <v>0.89</v>
      </c>
      <c r="N1276">
        <v>45.57</v>
      </c>
      <c r="O1276">
        <v>1568</v>
      </c>
      <c r="P1276">
        <v>1.35</v>
      </c>
      <c r="Q1276">
        <v>50.28</v>
      </c>
      <c r="R1276">
        <v>30.11</v>
      </c>
      <c r="S1276">
        <v>1.6708776595744681</v>
      </c>
      <c r="T1276">
        <v>7.41</v>
      </c>
      <c r="U1276">
        <v>0</v>
      </c>
      <c r="V1276">
        <v>0</v>
      </c>
      <c r="W1276">
        <v>0</v>
      </c>
      <c r="X1276">
        <v>0</v>
      </c>
      <c r="Y1276">
        <v>2.2000000000000002</v>
      </c>
      <c r="Z1276">
        <v>7.72</v>
      </c>
      <c r="AA1276">
        <v>19.75</v>
      </c>
      <c r="AB1276">
        <v>65.900000000000006</v>
      </c>
      <c r="AC1276">
        <v>1687</v>
      </c>
      <c r="AD1276">
        <v>37.79</v>
      </c>
      <c r="AE1276">
        <v>31.76</v>
      </c>
      <c r="AF1276">
        <v>10.87</v>
      </c>
      <c r="AG1276">
        <v>1570</v>
      </c>
      <c r="AI1276">
        <v>44.58</v>
      </c>
      <c r="AJ1276">
        <v>41.32</v>
      </c>
      <c r="AK1276">
        <v>4.51</v>
      </c>
      <c r="AL1276">
        <v>47.305</v>
      </c>
      <c r="AM1276">
        <v>6.31</v>
      </c>
      <c r="AN1276">
        <v>47.89</v>
      </c>
      <c r="AO1276">
        <v>45.09</v>
      </c>
      <c r="AP1276">
        <v>3.31</v>
      </c>
      <c r="AQ1276">
        <v>3.83</v>
      </c>
      <c r="AR1276">
        <v>4.12</v>
      </c>
      <c r="AS1276">
        <v>42.06</v>
      </c>
      <c r="AT1276">
        <v>0</v>
      </c>
      <c r="AU1276">
        <v>0</v>
      </c>
      <c r="AV1276">
        <v>2</v>
      </c>
      <c r="AW1276">
        <v>87.3</v>
      </c>
      <c r="AX1276">
        <v>100</v>
      </c>
      <c r="AY1276">
        <v>100</v>
      </c>
      <c r="AZ1276">
        <v>100</v>
      </c>
      <c r="BA1276">
        <v>98</v>
      </c>
      <c r="BB1276">
        <v>98</v>
      </c>
      <c r="BC1276">
        <v>38.57261463470013</v>
      </c>
      <c r="BD1276">
        <v>1.1943951513619201E-2</v>
      </c>
      <c r="BE1276">
        <v>26.951489584901619</v>
      </c>
      <c r="BF1276">
        <v>21.90962206326526</v>
      </c>
      <c r="BG1276">
        <v>144.6496449740776</v>
      </c>
      <c r="BH1276">
        <v>0.49198062931670949</v>
      </c>
      <c r="BI1276">
        <v>84.588377765540358</v>
      </c>
      <c r="BJ1276">
        <v>0.28791658444993029</v>
      </c>
      <c r="BK1276">
        <v>678.50730971142173</v>
      </c>
      <c r="BL1276">
        <v>5.5360091209222331</v>
      </c>
      <c r="BM1276">
        <v>167.51814004433001</v>
      </c>
      <c r="BN1276">
        <v>104.9022796361874</v>
      </c>
      <c r="BO1276">
        <v>104.0069726759594</v>
      </c>
      <c r="BP1276">
        <v>102.8169664498039</v>
      </c>
      <c r="BQ1276">
        <v>8.619881962143042</v>
      </c>
      <c r="BR1276">
        <v>41.966089777603202</v>
      </c>
      <c r="BS1276">
        <v>119.56025550820419</v>
      </c>
      <c r="BT1276">
        <v>1847.8291843109539</v>
      </c>
      <c r="BU1276">
        <v>114.5777880115012</v>
      </c>
      <c r="BV1276">
        <v>869.41873282293182</v>
      </c>
      <c r="BW1276">
        <v>35.016056557334807</v>
      </c>
      <c r="BX1276">
        <v>6.0865333601767029</v>
      </c>
      <c r="BY1276">
        <v>10.336281692258639</v>
      </c>
      <c r="BZ1276">
        <v>0.42885367946622233</v>
      </c>
      <c r="CA1276">
        <f t="shared" si="152"/>
        <v>26.963433536415238</v>
      </c>
      <c r="CB1276" cm="1">
        <f t="array" ref="CB1276">IF(ISBLANK(INDEX(AC:AC,ROW())), "", INDEX(AC:AC,ROW())*(BI1276+BJ1276)/1000)</f>
        <v>143.18630856843362</v>
      </c>
      <c r="CC1276">
        <f t="shared" si="153"/>
        <v>145.14162560339432</v>
      </c>
      <c r="CD1276">
        <f t="shared" si="154"/>
        <v>4.6747947523026365</v>
      </c>
      <c r="CE1276" t="str">
        <f t="shared" si="155"/>
        <v/>
      </c>
      <c r="CF1276" cm="1">
        <f t="array" ref="CF1276">IFERROR(IF((BD1276+BE1276)*INDEX(H:H,ROW())*INDEX(K:K,ROW())/(BF1276*30*1000)&lt;0.5,"",(BD1276+BE1276)*INDEX(H:H,ROW())*INDEX(K:K,ROW())/(BF1276*30*1000)),"")</f>
        <v>2.8390991599483408</v>
      </c>
      <c r="CG1276">
        <f t="shared" si="156"/>
        <v>0.5680097724968648</v>
      </c>
      <c r="CH1276" cm="1">
        <f t="array" ref="CH1276">IFERROR((BD1276+BE1276)*INDEX(K:K,ROW())*INDEX(H:H,ROW())/BC1276/100000,"")</f>
        <v>0.48379082038148913</v>
      </c>
      <c r="CI1276">
        <f t="shared" si="157"/>
        <v>48.470329554235349</v>
      </c>
      <c r="CJ1276">
        <v>1</v>
      </c>
      <c r="CK1276">
        <f t="shared" si="158"/>
        <v>47.905209481149271</v>
      </c>
      <c r="CL1276" cm="1">
        <f t="array" ref="CL1276">IF(INDEX(AS:AS,ROW()-2)=0,CL1275,INDEX(AS:AS,ROW()-2))</f>
        <v>42.06</v>
      </c>
      <c r="CM1276" t="str">
        <f t="shared" si="159"/>
        <v>CIV</v>
      </c>
    </row>
    <row r="1277" spans="1:91" x14ac:dyDescent="0.3">
      <c r="A1277" s="1">
        <v>1272</v>
      </c>
      <c r="B1277" t="s">
        <v>158</v>
      </c>
      <c r="C1277">
        <v>2</v>
      </c>
      <c r="D1277">
        <v>22</v>
      </c>
      <c r="E1277">
        <v>8</v>
      </c>
      <c r="F1277" t="s">
        <v>98</v>
      </c>
      <c r="G1277" t="s">
        <v>106</v>
      </c>
      <c r="H1277">
        <v>45.87</v>
      </c>
      <c r="I1277">
        <v>0.88</v>
      </c>
      <c r="J1277">
        <v>45.57</v>
      </c>
      <c r="K1277">
        <v>1564</v>
      </c>
      <c r="L1277">
        <v>45.89</v>
      </c>
      <c r="M1277">
        <v>0.89</v>
      </c>
      <c r="N1277">
        <v>45.57</v>
      </c>
      <c r="O1277">
        <v>1568</v>
      </c>
      <c r="P1277">
        <v>1.35</v>
      </c>
      <c r="Q1277">
        <v>50.28</v>
      </c>
      <c r="R1277">
        <v>30.11</v>
      </c>
      <c r="S1277">
        <v>1.6708776595744681</v>
      </c>
      <c r="T1277">
        <v>7.41</v>
      </c>
      <c r="U1277">
        <v>0</v>
      </c>
      <c r="V1277">
        <v>0</v>
      </c>
      <c r="W1277">
        <v>0</v>
      </c>
      <c r="X1277">
        <v>0</v>
      </c>
      <c r="Y1277">
        <v>2.2000000000000002</v>
      </c>
      <c r="Z1277">
        <v>7.72</v>
      </c>
      <c r="AA1277">
        <v>19.75</v>
      </c>
      <c r="AB1277">
        <v>65.900000000000006</v>
      </c>
      <c r="AC1277">
        <v>1682</v>
      </c>
      <c r="AD1277">
        <v>37.79</v>
      </c>
      <c r="AE1277">
        <v>32.28</v>
      </c>
      <c r="AF1277">
        <v>10.79</v>
      </c>
      <c r="AG1277">
        <v>1570</v>
      </c>
      <c r="AI1277">
        <v>44.58</v>
      </c>
      <c r="AJ1277">
        <v>41.32</v>
      </c>
      <c r="AK1277">
        <v>4.51</v>
      </c>
      <c r="AL1277">
        <v>47.305</v>
      </c>
      <c r="AM1277">
        <v>6.31</v>
      </c>
      <c r="AN1277">
        <v>47.89</v>
      </c>
      <c r="AO1277">
        <v>45.09</v>
      </c>
      <c r="AP1277">
        <v>3.31</v>
      </c>
      <c r="AQ1277">
        <v>3.83</v>
      </c>
      <c r="AR1277">
        <v>4.12</v>
      </c>
      <c r="AS1277">
        <v>42.06</v>
      </c>
      <c r="AT1277">
        <v>0</v>
      </c>
      <c r="AU1277">
        <v>0</v>
      </c>
      <c r="AV1277">
        <v>4.3</v>
      </c>
      <c r="AW1277">
        <v>85.1</v>
      </c>
      <c r="AX1277">
        <v>100</v>
      </c>
      <c r="AY1277">
        <v>100</v>
      </c>
      <c r="AZ1277">
        <v>100</v>
      </c>
      <c r="BA1277">
        <v>95.7</v>
      </c>
      <c r="BB1277">
        <v>95.7</v>
      </c>
      <c r="BC1277">
        <v>100.0510912509304</v>
      </c>
      <c r="BD1277">
        <v>1.1943951513619201E-2</v>
      </c>
      <c r="BE1277">
        <v>47.283537511314158</v>
      </c>
      <c r="BF1277">
        <v>39.998213506187348</v>
      </c>
      <c r="BG1277">
        <v>123.94740729399889</v>
      </c>
      <c r="BH1277">
        <v>4.0989957219093501E-2</v>
      </c>
      <c r="BI1277">
        <v>72.484500487605018</v>
      </c>
      <c r="BJ1277">
        <v>2.56289756707518E-2</v>
      </c>
      <c r="BK1277">
        <v>700.08855052626757</v>
      </c>
      <c r="BL1277">
        <v>5.9646156148314997</v>
      </c>
      <c r="BM1277">
        <v>176.89024637746499</v>
      </c>
      <c r="BN1277">
        <v>104.01580342059179</v>
      </c>
      <c r="BO1277">
        <v>103.6563967866004</v>
      </c>
      <c r="BP1277">
        <v>101.93771071013531</v>
      </c>
      <c r="BQ1277">
        <v>30.067829187945811</v>
      </c>
      <c r="BR1277">
        <v>35.48975248772436</v>
      </c>
      <c r="BS1277">
        <v>105.1492601847869</v>
      </c>
      <c r="BT1277">
        <v>1847.8291843109539</v>
      </c>
      <c r="BU1277">
        <v>118.1533746816049</v>
      </c>
      <c r="BV1277">
        <v>868.17377725343533</v>
      </c>
      <c r="BW1277">
        <v>6.1235091986823846</v>
      </c>
      <c r="BX1277">
        <v>6.6814227181826409</v>
      </c>
      <c r="BY1277">
        <v>10.336281692258639</v>
      </c>
      <c r="BZ1277">
        <v>0.42885367946622233</v>
      </c>
      <c r="CA1277">
        <f t="shared" si="152"/>
        <v>47.29548146282778</v>
      </c>
      <c r="CB1277" cm="1">
        <f t="array" ref="CB1277">IF(ISBLANK(INDEX(AC:AC,ROW())), "", INDEX(AC:AC,ROW())*(BI1277+BJ1277)/1000)</f>
        <v>121.96203775722985</v>
      </c>
      <c r="CC1277">
        <f t="shared" si="153"/>
        <v>123.98839725121799</v>
      </c>
      <c r="CD1277">
        <f t="shared" si="154"/>
        <v>5.6464037446003061</v>
      </c>
      <c r="CE1277">
        <f t="shared" si="155"/>
        <v>6.9973104918009303</v>
      </c>
      <c r="CF1277" cm="1">
        <f t="array" ref="CF1277">IFERROR(IF((BD1277+BE1277)*INDEX(H:H,ROW())*INDEX(K:K,ROW())/(BF1277*30*1000)&lt;0.5,"",(BD1277+BE1277)*INDEX(H:H,ROW())*INDEX(K:K,ROW())/(BF1277*30*1000)),"")</f>
        <v>2.8276346230195113</v>
      </c>
      <c r="CG1277">
        <f t="shared" si="156"/>
        <v>0.39977788354022969</v>
      </c>
      <c r="CH1277" cm="1">
        <f t="array" ref="CH1277">IFERROR((BD1277+BE1277)*INDEX(K:K,ROW())*INDEX(H:H,ROW())/BC1277/100000,"")</f>
        <v>0.33912773550474462</v>
      </c>
      <c r="CI1277">
        <f t="shared" si="157"/>
        <v>88.130129897939213</v>
      </c>
      <c r="CJ1277">
        <v>1</v>
      </c>
      <c r="CK1277">
        <f t="shared" si="158"/>
        <v>18.468855873611179</v>
      </c>
      <c r="CL1277" cm="1">
        <f t="array" ref="CL1277">IF(INDEX(AS:AS,ROW()-2)=0,CL1276,INDEX(AS:AS,ROW()-2))</f>
        <v>40.71</v>
      </c>
      <c r="CM1277" t="str">
        <f t="shared" si="159"/>
        <v>SP</v>
      </c>
    </row>
    <row r="1278" spans="1:91" x14ac:dyDescent="0.3">
      <c r="A1278" s="1">
        <v>1273</v>
      </c>
      <c r="B1278" t="s">
        <v>160</v>
      </c>
      <c r="C1278">
        <v>2</v>
      </c>
      <c r="D1278">
        <v>23</v>
      </c>
      <c r="E1278">
        <v>9</v>
      </c>
      <c r="F1278" t="s">
        <v>80</v>
      </c>
      <c r="G1278" t="s">
        <v>81</v>
      </c>
      <c r="H1278">
        <v>44.81</v>
      </c>
      <c r="I1278">
        <v>0.96</v>
      </c>
      <c r="J1278">
        <v>44.59</v>
      </c>
      <c r="K1278">
        <v>1540</v>
      </c>
      <c r="L1278">
        <v>45.84</v>
      </c>
      <c r="M1278">
        <v>1.05</v>
      </c>
      <c r="N1278">
        <v>46.06</v>
      </c>
      <c r="O1278">
        <v>1556</v>
      </c>
      <c r="P1278">
        <v>1.68</v>
      </c>
      <c r="Q1278">
        <v>50.18</v>
      </c>
      <c r="R1278">
        <v>29.91</v>
      </c>
      <c r="S1278">
        <v>1.6776997659645601</v>
      </c>
      <c r="T1278">
        <v>7.44</v>
      </c>
      <c r="U1278">
        <v>0</v>
      </c>
      <c r="V1278">
        <v>0</v>
      </c>
      <c r="W1278">
        <v>0</v>
      </c>
      <c r="X1278">
        <v>0</v>
      </c>
      <c r="Y1278">
        <v>2.1</v>
      </c>
      <c r="Z1278">
        <v>7.72</v>
      </c>
      <c r="AA1278">
        <v>18.5</v>
      </c>
      <c r="AB1278">
        <v>65.900000000000006</v>
      </c>
      <c r="AC1278">
        <v>1696</v>
      </c>
      <c r="AD1278">
        <v>37.79</v>
      </c>
      <c r="AE1278">
        <v>32.28</v>
      </c>
      <c r="AF1278">
        <v>10.52</v>
      </c>
      <c r="AG1278">
        <v>1570</v>
      </c>
      <c r="AI1278">
        <v>44.58</v>
      </c>
      <c r="AJ1278">
        <v>41.32</v>
      </c>
      <c r="AK1278">
        <v>4.51</v>
      </c>
      <c r="AL1278">
        <v>47.305</v>
      </c>
      <c r="AM1278">
        <v>6.31</v>
      </c>
      <c r="AN1278">
        <v>47.89</v>
      </c>
      <c r="AO1278">
        <v>45.09</v>
      </c>
      <c r="AP1278">
        <v>3.31</v>
      </c>
      <c r="AQ1278">
        <v>3.83</v>
      </c>
      <c r="AR1278">
        <v>4.12</v>
      </c>
      <c r="AS1278">
        <v>42.06</v>
      </c>
      <c r="AT1278">
        <v>0</v>
      </c>
      <c r="AU1278">
        <v>0</v>
      </c>
      <c r="AV1278">
        <v>5.6</v>
      </c>
      <c r="AW1278">
        <v>68.400000000000006</v>
      </c>
      <c r="AX1278">
        <v>92.8</v>
      </c>
      <c r="AY1278">
        <v>99.1</v>
      </c>
      <c r="AZ1278">
        <v>100</v>
      </c>
      <c r="BA1278">
        <v>0</v>
      </c>
      <c r="BB1278">
        <v>92.6</v>
      </c>
      <c r="BC1278">
        <v>83.920713844872239</v>
      </c>
      <c r="BD1278">
        <v>1.1943951513619201E-2</v>
      </c>
      <c r="BE1278">
        <v>48.001928302916383</v>
      </c>
      <c r="BF1278">
        <v>40.016935590917058</v>
      </c>
      <c r="BG1278">
        <v>119.10807612118219</v>
      </c>
      <c r="BH1278">
        <v>6.0446167554029637</v>
      </c>
      <c r="BI1278">
        <v>69.65833744769364</v>
      </c>
      <c r="BJ1278">
        <v>3.534850933961545</v>
      </c>
      <c r="BK1278">
        <v>658.65924302228791</v>
      </c>
      <c r="BL1278">
        <v>4.6683636391044327</v>
      </c>
      <c r="BM1278">
        <v>178.41644614085371</v>
      </c>
      <c r="BN1278">
        <v>105.3055542259136</v>
      </c>
      <c r="BO1278">
        <v>105.33942754343521</v>
      </c>
      <c r="BP1278">
        <v>103.3352762884241</v>
      </c>
      <c r="BQ1278">
        <v>25.38694611644841</v>
      </c>
      <c r="BR1278">
        <v>37.194925843844167</v>
      </c>
      <c r="BS1278">
        <v>102.00670808725</v>
      </c>
      <c r="BT1278">
        <v>1847.8291843109539</v>
      </c>
      <c r="BU1278">
        <v>112.1252372590112</v>
      </c>
      <c r="BV1278">
        <v>865.43448200338264</v>
      </c>
      <c r="BW1278">
        <v>5.9848998239018867</v>
      </c>
      <c r="BX1278">
        <v>8.5066623582359071</v>
      </c>
      <c r="BY1278">
        <v>10.336281692258639</v>
      </c>
      <c r="BZ1278">
        <v>0.42885367946622233</v>
      </c>
      <c r="CA1278">
        <f t="shared" si="152"/>
        <v>48.013872254430005</v>
      </c>
      <c r="CB1278" cm="1">
        <f t="array" ref="CB1278">IF(ISBLANK(INDEX(AC:AC,ROW())), "", INDEX(AC:AC,ROW())*(BI1278+BJ1278)/1000)</f>
        <v>124.1356474952872</v>
      </c>
      <c r="CC1278">
        <f t="shared" si="153"/>
        <v>125.15269287658516</v>
      </c>
      <c r="CD1278">
        <f t="shared" si="154"/>
        <v>5.2628451524554976</v>
      </c>
      <c r="CE1278">
        <f t="shared" si="155"/>
        <v>7.8485896132845347</v>
      </c>
      <c r="CF1278" cm="1">
        <f t="array" ref="CF1278">IFERROR(IF((BD1278+BE1278)*INDEX(H:H,ROW())*INDEX(K:K,ROW())/(BF1278*30*1000)&lt;0.5,"",(BD1278+BE1278)*INDEX(H:H,ROW())*INDEX(K:K,ROW())/(BF1278*30*1000)),"")</f>
        <v>2.7599252160647705</v>
      </c>
      <c r="CG1278">
        <f t="shared" si="156"/>
        <v>0.47684217349352531</v>
      </c>
      <c r="CH1278" cm="1">
        <f t="array" ref="CH1278">IFERROR((BD1278+BE1278)*INDEX(K:K,ROW())*INDEX(H:H,ROW())/BC1278/100000,"")</f>
        <v>0.3948146216123738</v>
      </c>
      <c r="CI1278">
        <f t="shared" si="157"/>
        <v>86.060064628840337</v>
      </c>
      <c r="CJ1278">
        <v>1</v>
      </c>
      <c r="CK1278">
        <f t="shared" si="158"/>
        <v>22.01874959889728</v>
      </c>
      <c r="CL1278" cm="1">
        <f t="array" ref="CL1278">IF(INDEX(AS:AS,ROW()-2)=0,CL1277,INDEX(AS:AS,ROW()-2))</f>
        <v>42.06</v>
      </c>
      <c r="CM1278" t="str">
        <f t="shared" si="159"/>
        <v>CIV</v>
      </c>
    </row>
    <row r="1279" spans="1:91" x14ac:dyDescent="0.3">
      <c r="A1279" s="1">
        <v>1274</v>
      </c>
      <c r="B1279" t="s">
        <v>160</v>
      </c>
      <c r="C1279">
        <v>2</v>
      </c>
      <c r="D1279">
        <v>23</v>
      </c>
      <c r="E1279">
        <v>9</v>
      </c>
      <c r="F1279" t="s">
        <v>80</v>
      </c>
      <c r="G1279" t="s">
        <v>82</v>
      </c>
      <c r="H1279">
        <v>45.87</v>
      </c>
      <c r="I1279">
        <v>0.88</v>
      </c>
      <c r="J1279">
        <v>45.57</v>
      </c>
      <c r="K1279">
        <v>1564</v>
      </c>
      <c r="L1279">
        <v>45.89</v>
      </c>
      <c r="M1279">
        <v>0.89</v>
      </c>
      <c r="N1279">
        <v>45.57</v>
      </c>
      <c r="O1279">
        <v>1568</v>
      </c>
      <c r="P1279">
        <v>1.35</v>
      </c>
      <c r="Q1279">
        <v>50.28</v>
      </c>
      <c r="R1279">
        <v>30.11</v>
      </c>
      <c r="S1279">
        <v>1.6708776595744681</v>
      </c>
      <c r="T1279">
        <v>7.41</v>
      </c>
      <c r="U1279">
        <v>0</v>
      </c>
      <c r="V1279">
        <v>0</v>
      </c>
      <c r="W1279">
        <v>0</v>
      </c>
      <c r="X1279">
        <v>0</v>
      </c>
      <c r="Y1279">
        <v>2.2000000000000002</v>
      </c>
      <c r="Z1279">
        <v>7.72</v>
      </c>
      <c r="AA1279">
        <v>19.75</v>
      </c>
      <c r="AB1279">
        <v>65.900000000000006</v>
      </c>
      <c r="AC1279">
        <v>1700</v>
      </c>
      <c r="AD1279">
        <v>38.47</v>
      </c>
      <c r="AE1279">
        <v>32.049999999999997</v>
      </c>
      <c r="AF1279">
        <v>10.49</v>
      </c>
      <c r="AG1279">
        <v>1570</v>
      </c>
      <c r="AI1279">
        <v>44.67</v>
      </c>
      <c r="AJ1279">
        <v>41.08</v>
      </c>
      <c r="AK1279">
        <v>3.49</v>
      </c>
      <c r="AL1279">
        <v>47.51</v>
      </c>
      <c r="AM1279">
        <v>6.27</v>
      </c>
      <c r="AN1279">
        <v>48.14</v>
      </c>
      <c r="AO1279">
        <v>45.22</v>
      </c>
      <c r="AP1279">
        <v>2.81</v>
      </c>
      <c r="AQ1279">
        <v>3.83</v>
      </c>
      <c r="AR1279">
        <v>2.84</v>
      </c>
      <c r="AS1279">
        <v>41.63</v>
      </c>
      <c r="AT1279">
        <v>0</v>
      </c>
      <c r="AU1279">
        <v>0</v>
      </c>
      <c r="AV1279">
        <v>1.2</v>
      </c>
      <c r="AW1279">
        <v>80.099999999999994</v>
      </c>
      <c r="AX1279">
        <v>99.2</v>
      </c>
      <c r="AY1279">
        <v>100</v>
      </c>
      <c r="AZ1279">
        <v>100</v>
      </c>
      <c r="BA1279">
        <v>98</v>
      </c>
      <c r="BB1279">
        <v>98.8</v>
      </c>
      <c r="BC1279">
        <v>104.22308208337959</v>
      </c>
      <c r="BD1279">
        <v>1.1943951513619201E-2</v>
      </c>
      <c r="BE1279">
        <v>54.19608959757548</v>
      </c>
      <c r="BF1279">
        <v>44.552234506997607</v>
      </c>
      <c r="BG1279">
        <v>135.8708592348539</v>
      </c>
      <c r="BH1279">
        <v>6.0446167554029637</v>
      </c>
      <c r="BI1279">
        <v>79.456654558040114</v>
      </c>
      <c r="BJ1279">
        <v>3.534850933961545</v>
      </c>
      <c r="BK1279">
        <v>611.51339888447706</v>
      </c>
      <c r="BL1279">
        <v>4.2443558548063773</v>
      </c>
      <c r="BM1279">
        <v>185.64249352163071</v>
      </c>
      <c r="BN1279">
        <v>106.66771664425789</v>
      </c>
      <c r="BO1279">
        <v>107.87286503189701</v>
      </c>
      <c r="BP1279">
        <v>106.2408859615976</v>
      </c>
      <c r="BQ1279">
        <v>34.575238031404567</v>
      </c>
      <c r="BR1279">
        <v>38.981455793151397</v>
      </c>
      <c r="BS1279">
        <v>103.5742071857168</v>
      </c>
      <c r="BT1279">
        <v>1847.8291843109539</v>
      </c>
      <c r="BU1279">
        <v>109.554151415428</v>
      </c>
      <c r="BV1279">
        <v>863.71117707182464</v>
      </c>
      <c r="BW1279">
        <v>6.0156736793122576</v>
      </c>
      <c r="BX1279">
        <v>11.61714785746137</v>
      </c>
      <c r="BY1279">
        <v>10.336281692258639</v>
      </c>
      <c r="BZ1279">
        <v>0.42885367946622233</v>
      </c>
      <c r="CA1279">
        <f t="shared" si="152"/>
        <v>54.208033549089102</v>
      </c>
      <c r="CB1279" cm="1">
        <f t="array" ref="CB1279">IF(ISBLANK(INDEX(AC:AC,ROW())), "", INDEX(AC:AC,ROW())*(BI1279+BJ1279)/1000)</f>
        <v>141.08555933640284</v>
      </c>
      <c r="CC1279">
        <f t="shared" si="153"/>
        <v>141.91547599025685</v>
      </c>
      <c r="CD1279">
        <f t="shared" si="154"/>
        <v>4.3089972719145884</v>
      </c>
      <c r="CE1279">
        <f t="shared" si="155"/>
        <v>5.8673509424261674</v>
      </c>
      <c r="CF1279" cm="1">
        <f t="array" ref="CF1279">IFERROR(IF((BD1279+BE1279)*INDEX(H:H,ROW())*INDEX(K:K,ROW())/(BF1279*30*1000)&lt;0.5,"",(BD1279+BE1279)*INDEX(H:H,ROW())*INDEX(K:K,ROW())/(BF1279*30*1000)),"")</f>
        <v>2.9096342239681614</v>
      </c>
      <c r="CG1279">
        <f t="shared" si="156"/>
        <v>0.42746993867783856</v>
      </c>
      <c r="CH1279" cm="1">
        <f t="array" ref="CH1279">IFERROR((BD1279+BE1279)*INDEX(K:K,ROW())*INDEX(H:H,ROW())/BC1279/100000,"")</f>
        <v>0.37313434898838305</v>
      </c>
      <c r="CI1279">
        <f t="shared" si="157"/>
        <v>101.01093995518092</v>
      </c>
      <c r="CJ1279">
        <v>1</v>
      </c>
      <c r="CK1279">
        <f t="shared" si="158"/>
        <v>17.729558053490209</v>
      </c>
      <c r="CL1279" cm="1">
        <f t="array" ref="CL1279">IF(INDEX(AS:AS,ROW()-2)=0,CL1278,INDEX(AS:AS,ROW()-2))</f>
        <v>42.06</v>
      </c>
      <c r="CM1279" t="str">
        <f t="shared" si="159"/>
        <v>CIV</v>
      </c>
    </row>
    <row r="1280" spans="1:91" x14ac:dyDescent="0.3">
      <c r="A1280" s="1">
        <v>1275</v>
      </c>
      <c r="B1280" t="s">
        <v>160</v>
      </c>
      <c r="C1280">
        <v>2</v>
      </c>
      <c r="D1280">
        <v>23</v>
      </c>
      <c r="E1280">
        <v>9</v>
      </c>
      <c r="F1280" t="s">
        <v>80</v>
      </c>
      <c r="G1280" t="s">
        <v>83</v>
      </c>
      <c r="H1280">
        <v>45.87</v>
      </c>
      <c r="I1280">
        <v>0.88</v>
      </c>
      <c r="J1280">
        <v>45.57</v>
      </c>
      <c r="K1280">
        <v>1564</v>
      </c>
      <c r="L1280">
        <v>45.89</v>
      </c>
      <c r="M1280">
        <v>0.89</v>
      </c>
      <c r="N1280">
        <v>45.57</v>
      </c>
      <c r="O1280">
        <v>1568</v>
      </c>
      <c r="P1280">
        <v>1.35</v>
      </c>
      <c r="Q1280">
        <v>50.28</v>
      </c>
      <c r="R1280">
        <v>30.11</v>
      </c>
      <c r="S1280">
        <v>1.6708776595744681</v>
      </c>
      <c r="T1280">
        <v>7.41</v>
      </c>
      <c r="U1280">
        <v>0</v>
      </c>
      <c r="V1280">
        <v>0</v>
      </c>
      <c r="W1280">
        <v>0</v>
      </c>
      <c r="X1280">
        <v>0</v>
      </c>
      <c r="Y1280">
        <v>2.2000000000000002</v>
      </c>
      <c r="Z1280">
        <v>7.72</v>
      </c>
      <c r="AA1280">
        <v>19.75</v>
      </c>
      <c r="AB1280">
        <v>65.900000000000006</v>
      </c>
      <c r="AC1280">
        <v>1697</v>
      </c>
      <c r="AD1280">
        <v>37.79</v>
      </c>
      <c r="AE1280">
        <v>32.28</v>
      </c>
      <c r="AF1280">
        <v>10.72</v>
      </c>
      <c r="AG1280">
        <v>1570</v>
      </c>
      <c r="AI1280">
        <v>44.58</v>
      </c>
      <c r="AJ1280">
        <v>41.32</v>
      </c>
      <c r="AK1280">
        <v>4.51</v>
      </c>
      <c r="AL1280">
        <v>47.305</v>
      </c>
      <c r="AM1280">
        <v>6.31</v>
      </c>
      <c r="AN1280">
        <v>47.89</v>
      </c>
      <c r="AO1280">
        <v>45.09</v>
      </c>
      <c r="AP1280">
        <v>3.31</v>
      </c>
      <c r="AQ1280">
        <v>3.83</v>
      </c>
      <c r="AR1280">
        <v>4.12</v>
      </c>
      <c r="AS1280">
        <v>42.06</v>
      </c>
      <c r="AT1280">
        <v>0</v>
      </c>
      <c r="AU1280">
        <v>0</v>
      </c>
      <c r="AV1280">
        <v>1.5</v>
      </c>
      <c r="AW1280">
        <v>80.7</v>
      </c>
      <c r="AX1280">
        <v>99.4</v>
      </c>
      <c r="AY1280">
        <v>100</v>
      </c>
      <c r="AZ1280">
        <v>100</v>
      </c>
      <c r="BA1280">
        <v>97.9</v>
      </c>
      <c r="BB1280">
        <v>98.5</v>
      </c>
      <c r="BC1280">
        <v>143.18599408695479</v>
      </c>
      <c r="BD1280">
        <v>1.1943951513619201E-2</v>
      </c>
      <c r="BE1280">
        <v>49.922240125096238</v>
      </c>
      <c r="BF1280">
        <v>40.117710594137357</v>
      </c>
      <c r="BG1280">
        <v>110.30254035968839</v>
      </c>
      <c r="BH1280">
        <v>6.0446167554029637</v>
      </c>
      <c r="BI1280">
        <v>64.505762011881842</v>
      </c>
      <c r="BJ1280">
        <v>3.534850933961545</v>
      </c>
      <c r="BK1280">
        <v>457.95310394148498</v>
      </c>
      <c r="BL1280">
        <v>4.1816926447541034</v>
      </c>
      <c r="BM1280">
        <v>184.08787609156079</v>
      </c>
      <c r="BN1280">
        <v>106.9688590985058</v>
      </c>
      <c r="BO1280">
        <v>108.1496489422031</v>
      </c>
      <c r="BP1280">
        <v>106.2873744609698</v>
      </c>
      <c r="BQ1280">
        <v>26.43355243588956</v>
      </c>
      <c r="BR1280">
        <v>61.939560618134543</v>
      </c>
      <c r="BS1280">
        <v>105.95625076725049</v>
      </c>
      <c r="BT1280">
        <v>1847.8291843109539</v>
      </c>
      <c r="BU1280">
        <v>109.057596399478</v>
      </c>
      <c r="BV1280">
        <v>860.12449499478555</v>
      </c>
      <c r="BW1280">
        <v>5.9786986628871688</v>
      </c>
      <c r="BX1280">
        <v>11.250097222249099</v>
      </c>
      <c r="BY1280">
        <v>10.336281692258639</v>
      </c>
      <c r="BZ1280">
        <v>0.42885367946622233</v>
      </c>
      <c r="CA1280">
        <f t="shared" si="152"/>
        <v>49.93418407660986</v>
      </c>
      <c r="CB1280" cm="1">
        <f t="array" ref="CB1280">IF(ISBLANK(INDEX(AC:AC,ROW())), "", INDEX(AC:AC,ROW())*(BI1280+BJ1280)/1000)</f>
        <v>115.46492016909623</v>
      </c>
      <c r="CC1280">
        <f t="shared" si="153"/>
        <v>116.34715711509136</v>
      </c>
      <c r="CD1280">
        <f t="shared" si="154"/>
        <v>3.9360919105954157</v>
      </c>
      <c r="CE1280">
        <f t="shared" si="155"/>
        <v>3.1983093518446828</v>
      </c>
      <c r="CF1280" cm="1">
        <f t="array" ref="CF1280">IFERROR(IF((BD1280+BE1280)*INDEX(H:H,ROW())*INDEX(K:K,ROW())/(BF1280*30*1000)&lt;0.5,"",(BD1280+BE1280)*INDEX(H:H,ROW())*INDEX(K:K,ROW())/(BF1280*30*1000)),"")</f>
        <v>2.9765011245221857</v>
      </c>
      <c r="CG1280">
        <f t="shared" si="156"/>
        <v>0.28017901366647946</v>
      </c>
      <c r="CH1280" cm="1">
        <f t="array" ref="CH1280">IFERROR((BD1280+BE1280)*INDEX(K:K,ROW())*INDEX(H:H,ROW())/BC1280/100000,"")</f>
        <v>0.25018594477373785</v>
      </c>
      <c r="CI1280">
        <f t="shared" si="157"/>
        <v>93.04707327016007</v>
      </c>
      <c r="CJ1280">
        <v>1</v>
      </c>
      <c r="CK1280">
        <f t="shared" si="158"/>
        <v>12.905097290373204</v>
      </c>
      <c r="CL1280" cm="1">
        <f t="array" ref="CL1280">IF(INDEX(AS:AS,ROW()-2)=0,CL1279,INDEX(AS:AS,ROW()-2))</f>
        <v>42.06</v>
      </c>
      <c r="CM1280" t="str">
        <f t="shared" si="159"/>
        <v>CIV</v>
      </c>
    </row>
    <row r="1281" spans="1:91" x14ac:dyDescent="0.3">
      <c r="A1281" s="1">
        <v>1276</v>
      </c>
      <c r="B1281" t="s">
        <v>160</v>
      </c>
      <c r="C1281">
        <v>2</v>
      </c>
      <c r="D1281">
        <v>23</v>
      </c>
      <c r="E1281">
        <v>9</v>
      </c>
      <c r="F1281" t="s">
        <v>80</v>
      </c>
      <c r="G1281" t="s">
        <v>84</v>
      </c>
      <c r="H1281">
        <v>45.87</v>
      </c>
      <c r="I1281">
        <v>0.88</v>
      </c>
      <c r="J1281">
        <v>45.57</v>
      </c>
      <c r="K1281">
        <v>1541</v>
      </c>
      <c r="L1281">
        <v>45.89</v>
      </c>
      <c r="M1281">
        <v>0.89</v>
      </c>
      <c r="N1281">
        <v>45.57</v>
      </c>
      <c r="O1281">
        <v>1568</v>
      </c>
      <c r="P1281">
        <v>1.35</v>
      </c>
      <c r="Q1281">
        <v>50.28</v>
      </c>
      <c r="R1281">
        <v>30.11</v>
      </c>
      <c r="S1281">
        <v>1.6708776595744681</v>
      </c>
      <c r="T1281">
        <v>7.41</v>
      </c>
      <c r="U1281">
        <v>0</v>
      </c>
      <c r="V1281">
        <v>0</v>
      </c>
      <c r="W1281">
        <v>0</v>
      </c>
      <c r="X1281">
        <v>0</v>
      </c>
      <c r="Y1281">
        <v>2.2000000000000002</v>
      </c>
      <c r="Z1281">
        <v>7.72</v>
      </c>
      <c r="AA1281">
        <v>19.75</v>
      </c>
      <c r="AB1281">
        <v>65.900000000000006</v>
      </c>
      <c r="AC1281">
        <v>1690</v>
      </c>
      <c r="AD1281">
        <v>37.79</v>
      </c>
      <c r="AE1281">
        <v>32.39</v>
      </c>
      <c r="AF1281">
        <v>10.61</v>
      </c>
      <c r="AG1281">
        <v>1570</v>
      </c>
      <c r="AI1281">
        <v>44.58</v>
      </c>
      <c r="AJ1281">
        <v>41.32</v>
      </c>
      <c r="AK1281">
        <v>3.61</v>
      </c>
      <c r="AL1281">
        <v>47.305</v>
      </c>
      <c r="AM1281">
        <v>6.18</v>
      </c>
      <c r="AN1281">
        <v>47.89</v>
      </c>
      <c r="AO1281">
        <v>45.61</v>
      </c>
      <c r="AP1281">
        <v>2.94</v>
      </c>
      <c r="AQ1281">
        <v>3.06</v>
      </c>
      <c r="AR1281">
        <v>4.12</v>
      </c>
      <c r="AS1281">
        <v>42.02</v>
      </c>
      <c r="AT1281">
        <v>0</v>
      </c>
      <c r="AU1281">
        <v>0</v>
      </c>
      <c r="AV1281">
        <v>11.7</v>
      </c>
      <c r="AW1281">
        <v>92.2</v>
      </c>
      <c r="AX1281">
        <v>99.4</v>
      </c>
      <c r="AY1281">
        <v>99.6</v>
      </c>
      <c r="AZ1281">
        <v>100</v>
      </c>
      <c r="BA1281">
        <v>87.7</v>
      </c>
      <c r="BB1281">
        <v>87.899999999999991</v>
      </c>
      <c r="BC1281">
        <v>115.0574575139578</v>
      </c>
      <c r="BD1281">
        <v>1.1943951513619201E-2</v>
      </c>
      <c r="BE1281">
        <v>44.838825005606793</v>
      </c>
      <c r="BF1281">
        <v>35.996152764833489</v>
      </c>
      <c r="BG1281">
        <v>69.388124778672264</v>
      </c>
      <c r="BH1281">
        <v>52.558621962903572</v>
      </c>
      <c r="BI1281">
        <v>40.576986907378327</v>
      </c>
      <c r="BJ1281">
        <v>30.562564358716461</v>
      </c>
      <c r="BK1281">
        <v>555.67532108819046</v>
      </c>
      <c r="BL1281">
        <v>4.7289472066375504</v>
      </c>
      <c r="BM1281">
        <v>185.0451368971533</v>
      </c>
      <c r="BN1281">
        <v>107.8672563654235</v>
      </c>
      <c r="BO1281">
        <v>108.13555817380291</v>
      </c>
      <c r="BP1281">
        <v>106.2781795301712</v>
      </c>
      <c r="BQ1281">
        <v>30.265977035271021</v>
      </c>
      <c r="BR1281">
        <v>58.873096608674921</v>
      </c>
      <c r="BS1281">
        <v>108.3759696125981</v>
      </c>
      <c r="BT1281">
        <v>1847.8291843109539</v>
      </c>
      <c r="BU1281">
        <v>112.0573307172953</v>
      </c>
      <c r="BV1281">
        <v>859.6832602277907</v>
      </c>
      <c r="BW1281">
        <v>3.0829922783478731</v>
      </c>
      <c r="BX1281">
        <v>12.32474428691291</v>
      </c>
      <c r="BY1281">
        <v>10.336281692258639</v>
      </c>
      <c r="BZ1281">
        <v>0.42885367946622233</v>
      </c>
      <c r="CA1281">
        <f t="shared" si="152"/>
        <v>44.850768957120415</v>
      </c>
      <c r="CB1281" cm="1">
        <f t="array" ref="CB1281">IF(ISBLANK(INDEX(AC:AC,ROW())), "", INDEX(AC:AC,ROW())*(BI1281+BJ1281)/1000)</f>
        <v>120.22584163970019</v>
      </c>
      <c r="CC1281">
        <f t="shared" si="153"/>
        <v>121.94674674157584</v>
      </c>
      <c r="CD1281">
        <f t="shared" si="154"/>
        <v>4.5567047579034892</v>
      </c>
      <c r="CE1281">
        <f t="shared" si="155"/>
        <v>4.8295463248940695</v>
      </c>
      <c r="CF1281" cm="1">
        <f t="array" ref="CF1281">IFERROR(IF((BD1281+BE1281)*INDEX(H:H,ROW())*INDEX(K:K,ROW())/(BF1281*30*1000)&lt;0.5,"",(BD1281+BE1281)*INDEX(H:H,ROW())*INDEX(K:K,ROW())/(BF1281*30*1000)),"")</f>
        <v>2.9357828640384542</v>
      </c>
      <c r="CG1281">
        <f t="shared" si="156"/>
        <v>0.31285371276752522</v>
      </c>
      <c r="CH1281" cm="1">
        <f t="array" ref="CH1281">IFERROR((BD1281+BE1281)*INDEX(K:K,ROW())*INDEX(H:H,ROW())/BC1281/100000,"")</f>
        <v>0.27554117066811273</v>
      </c>
      <c r="CI1281">
        <f t="shared" si="157"/>
        <v>82.345627370110577</v>
      </c>
      <c r="CJ1281">
        <v>1</v>
      </c>
      <c r="CK1281">
        <f t="shared" si="158"/>
        <v>16.060055768977779</v>
      </c>
      <c r="CL1281" cm="1">
        <f t="array" ref="CL1281">IF(INDEX(AS:AS,ROW()-2)=0,CL1280,INDEX(AS:AS,ROW()-2))</f>
        <v>41.63</v>
      </c>
      <c r="CM1281" t="str">
        <f t="shared" si="159"/>
        <v>CIV</v>
      </c>
    </row>
    <row r="1282" spans="1:91" x14ac:dyDescent="0.3">
      <c r="A1282" s="1">
        <v>1277</v>
      </c>
      <c r="B1282" t="s">
        <v>160</v>
      </c>
      <c r="C1282">
        <v>2</v>
      </c>
      <c r="D1282">
        <v>23</v>
      </c>
      <c r="E1282">
        <v>9</v>
      </c>
      <c r="F1282" t="s">
        <v>80</v>
      </c>
      <c r="G1282" t="s">
        <v>85</v>
      </c>
      <c r="H1282">
        <v>45.87</v>
      </c>
      <c r="I1282">
        <v>0.88</v>
      </c>
      <c r="J1282">
        <v>45.57</v>
      </c>
      <c r="K1282">
        <v>1564</v>
      </c>
      <c r="L1282">
        <v>45.89</v>
      </c>
      <c r="M1282">
        <v>0.89</v>
      </c>
      <c r="N1282">
        <v>45.57</v>
      </c>
      <c r="O1282">
        <v>1568</v>
      </c>
      <c r="P1282">
        <v>1.35</v>
      </c>
      <c r="Q1282">
        <v>50.28</v>
      </c>
      <c r="R1282">
        <v>30.11</v>
      </c>
      <c r="S1282">
        <v>1.6708776595744681</v>
      </c>
      <c r="T1282">
        <v>7.41</v>
      </c>
      <c r="U1282">
        <v>0</v>
      </c>
      <c r="V1282">
        <v>0</v>
      </c>
      <c r="W1282">
        <v>0</v>
      </c>
      <c r="X1282">
        <v>0</v>
      </c>
      <c r="Y1282">
        <v>2</v>
      </c>
      <c r="Z1282">
        <v>7.72</v>
      </c>
      <c r="AA1282">
        <v>19</v>
      </c>
      <c r="AB1282">
        <v>65.900000000000006</v>
      </c>
      <c r="AC1282">
        <v>1696</v>
      </c>
      <c r="AD1282">
        <v>37.79</v>
      </c>
      <c r="AE1282">
        <v>32.28</v>
      </c>
      <c r="AF1282">
        <v>10.88</v>
      </c>
      <c r="AG1282">
        <v>1570</v>
      </c>
      <c r="AI1282">
        <v>44.58</v>
      </c>
      <c r="AJ1282">
        <v>41.32</v>
      </c>
      <c r="AK1282">
        <v>4.51</v>
      </c>
      <c r="AL1282">
        <v>47.305</v>
      </c>
      <c r="AM1282">
        <v>6.31</v>
      </c>
      <c r="AN1282">
        <v>47.89</v>
      </c>
      <c r="AO1282">
        <v>45.09</v>
      </c>
      <c r="AP1282">
        <v>3.31</v>
      </c>
      <c r="AQ1282">
        <v>3.83</v>
      </c>
      <c r="AR1282">
        <v>4.12</v>
      </c>
      <c r="AS1282">
        <v>42.06</v>
      </c>
      <c r="AT1282">
        <v>0</v>
      </c>
      <c r="AU1282">
        <v>0</v>
      </c>
      <c r="AV1282">
        <v>8.6999999999999993</v>
      </c>
      <c r="AW1282">
        <v>79.099999999999994</v>
      </c>
      <c r="AX1282">
        <v>95.9</v>
      </c>
      <c r="AY1282">
        <v>98.6</v>
      </c>
      <c r="AZ1282">
        <v>100</v>
      </c>
      <c r="BA1282">
        <v>87.2</v>
      </c>
      <c r="BB1282">
        <v>89.899999999999991</v>
      </c>
      <c r="BC1282">
        <v>126.616342857856</v>
      </c>
      <c r="BD1282">
        <v>1.1943951513619201E-2</v>
      </c>
      <c r="BE1282">
        <v>55.242603940158872</v>
      </c>
      <c r="BF1282">
        <v>43.809163190135592</v>
      </c>
      <c r="BG1282">
        <v>142.37982888017811</v>
      </c>
      <c r="BH1282">
        <v>124.9671726118803</v>
      </c>
      <c r="BI1282">
        <v>83.85749935627166</v>
      </c>
      <c r="BJ1282">
        <v>72.655607494232598</v>
      </c>
      <c r="BK1282">
        <v>579.20382071844563</v>
      </c>
      <c r="BL1282">
        <v>4.1757876671345526</v>
      </c>
      <c r="BM1282">
        <v>184.7910137263145</v>
      </c>
      <c r="BN1282">
        <v>107.7489669159736</v>
      </c>
      <c r="BO1282">
        <v>107.8844024812129</v>
      </c>
      <c r="BP1282">
        <v>106.2056630370068</v>
      </c>
      <c r="BQ1282">
        <v>22.460308516762179</v>
      </c>
      <c r="BR1282">
        <v>53.233563184632722</v>
      </c>
      <c r="BS1282">
        <v>103.9928789157223</v>
      </c>
      <c r="BT1282">
        <v>1847.8291843109539</v>
      </c>
      <c r="BU1282">
        <v>109.7471866668789</v>
      </c>
      <c r="BV1282">
        <v>858.32583830931753</v>
      </c>
      <c r="BW1282">
        <v>1.37331574945937</v>
      </c>
      <c r="BX1282">
        <v>11.529825736609279</v>
      </c>
      <c r="BY1282">
        <v>10.336281692258639</v>
      </c>
      <c r="BZ1282">
        <v>0.42885367946622233</v>
      </c>
      <c r="CA1282">
        <f t="shared" si="152"/>
        <v>55.254547891672495</v>
      </c>
      <c r="CB1282" cm="1">
        <f t="array" ref="CB1282">IF(ISBLANK(INDEX(AC:AC,ROW())), "", INDEX(AC:AC,ROW())*(BI1282+BJ1282)/1000)</f>
        <v>265.44622921845519</v>
      </c>
      <c r="CC1282">
        <f t="shared" si="153"/>
        <v>267.34700149205844</v>
      </c>
      <c r="CD1282">
        <f t="shared" si="154"/>
        <v>2.1664870654464807</v>
      </c>
      <c r="CE1282">
        <f t="shared" si="155"/>
        <v>4.574479152100297</v>
      </c>
      <c r="CF1282" cm="1">
        <f t="array" ref="CF1282">IFERROR(IF((BD1282+BE1282)*INDEX(H:H,ROW())*INDEX(K:K,ROW())/(BF1282*30*1000)&lt;0.5,"",(BD1282+BE1282)*INDEX(H:H,ROW())*INDEX(K:K,ROW())/(BF1282*30*1000)),"")</f>
        <v>3.0161109002372024</v>
      </c>
      <c r="CG1282">
        <f t="shared" si="156"/>
        <v>0.34599927782875006</v>
      </c>
      <c r="CH1282" cm="1">
        <f t="array" ref="CH1282">IFERROR((BD1282+BE1282)*INDEX(K:K,ROW())*INDEX(H:H,ROW())/BC1282/100000,"")</f>
        <v>0.31307165800004799</v>
      </c>
      <c r="CI1282">
        <f t="shared" si="157"/>
        <v>102.96100880106886</v>
      </c>
      <c r="CJ1282">
        <v>1</v>
      </c>
      <c r="CK1282">
        <f t="shared" si="158"/>
        <v>14.593923206148771</v>
      </c>
      <c r="CL1282" cm="1">
        <f t="array" ref="CL1282">IF(INDEX(AS:AS,ROW()-2)=0,CL1281,INDEX(AS:AS,ROW()-2))</f>
        <v>42.06</v>
      </c>
      <c r="CM1282" t="str">
        <f t="shared" si="159"/>
        <v>CIV</v>
      </c>
    </row>
    <row r="1283" spans="1:91" x14ac:dyDescent="0.3">
      <c r="A1283" s="1">
        <v>1278</v>
      </c>
      <c r="B1283" t="s">
        <v>160</v>
      </c>
      <c r="C1283">
        <v>2</v>
      </c>
      <c r="D1283">
        <v>23</v>
      </c>
      <c r="E1283">
        <v>9</v>
      </c>
      <c r="F1283" t="s">
        <v>80</v>
      </c>
      <c r="G1283" t="s">
        <v>86</v>
      </c>
      <c r="H1283">
        <v>45.14</v>
      </c>
      <c r="I1283">
        <v>0.91</v>
      </c>
      <c r="J1283">
        <v>45.08</v>
      </c>
      <c r="K1283">
        <v>1545</v>
      </c>
      <c r="L1283">
        <v>45.89</v>
      </c>
      <c r="M1283">
        <v>0.89</v>
      </c>
      <c r="N1283">
        <v>45.57</v>
      </c>
      <c r="O1283">
        <v>1568</v>
      </c>
      <c r="P1283">
        <v>1.35</v>
      </c>
      <c r="Q1283">
        <v>50.28</v>
      </c>
      <c r="R1283">
        <v>30.11</v>
      </c>
      <c r="S1283">
        <v>1.6708776595744681</v>
      </c>
      <c r="T1283">
        <v>7.41</v>
      </c>
      <c r="U1283">
        <v>0</v>
      </c>
      <c r="V1283">
        <v>0</v>
      </c>
      <c r="W1283">
        <v>0</v>
      </c>
      <c r="X1283">
        <v>0</v>
      </c>
      <c r="Y1283">
        <v>2.2000000000000002</v>
      </c>
      <c r="Z1283">
        <v>7.72</v>
      </c>
      <c r="AA1283">
        <v>19.75</v>
      </c>
      <c r="AB1283">
        <v>65.900000000000006</v>
      </c>
      <c r="AC1283">
        <v>1706</v>
      </c>
      <c r="AD1283">
        <v>37.79</v>
      </c>
      <c r="AE1283">
        <v>31.86</v>
      </c>
      <c r="AF1283">
        <v>10.9</v>
      </c>
      <c r="AG1283">
        <v>1570</v>
      </c>
      <c r="AI1283">
        <v>44.13</v>
      </c>
      <c r="AJ1283">
        <v>41.32</v>
      </c>
      <c r="AK1283">
        <v>3.43</v>
      </c>
      <c r="AL1283">
        <v>47.305</v>
      </c>
      <c r="AM1283">
        <v>6.32</v>
      </c>
      <c r="AN1283">
        <v>47.56</v>
      </c>
      <c r="AO1283">
        <v>44.69</v>
      </c>
      <c r="AP1283">
        <v>2.83</v>
      </c>
      <c r="AQ1283">
        <v>3.83</v>
      </c>
      <c r="AR1283">
        <v>2.67</v>
      </c>
      <c r="AS1283">
        <v>41.19</v>
      </c>
      <c r="AT1283">
        <v>0</v>
      </c>
      <c r="AU1283">
        <v>0</v>
      </c>
      <c r="AV1283">
        <v>0.6</v>
      </c>
      <c r="AW1283">
        <v>48.2</v>
      </c>
      <c r="AX1283">
        <v>88.4</v>
      </c>
      <c r="AY1283">
        <v>98.8</v>
      </c>
      <c r="AZ1283">
        <v>100</v>
      </c>
      <c r="BA1283">
        <v>87.800000000000011</v>
      </c>
      <c r="BB1283">
        <v>98.2</v>
      </c>
      <c r="BC1283">
        <v>117.5794632987092</v>
      </c>
      <c r="BD1283">
        <v>1.1943951513619201E-2</v>
      </c>
      <c r="BE1283">
        <v>58.017391358902493</v>
      </c>
      <c r="BF1283">
        <v>46.044053036199621</v>
      </c>
      <c r="BG1283">
        <v>142.37982888017811</v>
      </c>
      <c r="BH1283">
        <v>147.2699346347957</v>
      </c>
      <c r="BI1283">
        <v>83.85749935627166</v>
      </c>
      <c r="BJ1283">
        <v>85.622729634115132</v>
      </c>
      <c r="BK1283">
        <v>556.58839002936543</v>
      </c>
      <c r="BL1283">
        <v>4.7341142915667476</v>
      </c>
      <c r="BM1283">
        <v>185.07008659747581</v>
      </c>
      <c r="BN1283">
        <v>107.392483791191</v>
      </c>
      <c r="BO1283">
        <v>108.165277441079</v>
      </c>
      <c r="BP1283">
        <v>106.9451461368254</v>
      </c>
      <c r="BQ1283">
        <v>25.077378704179811</v>
      </c>
      <c r="BR1283">
        <v>63.103725564321309</v>
      </c>
      <c r="BS1283">
        <v>102.9903016639756</v>
      </c>
      <c r="BT1283">
        <v>1847.8291843109539</v>
      </c>
      <c r="BU1283">
        <v>112.2402634199438</v>
      </c>
      <c r="BV1283">
        <v>859.38782504389553</v>
      </c>
      <c r="BW1283">
        <v>3.1302427482559581</v>
      </c>
      <c r="BX1283">
        <v>13.01000292408426</v>
      </c>
      <c r="BY1283">
        <v>10.336281692258639</v>
      </c>
      <c r="BZ1283">
        <v>0.42885367946622233</v>
      </c>
      <c r="CA1283">
        <f t="shared" si="152"/>
        <v>58.029335310416116</v>
      </c>
      <c r="CB1283" cm="1">
        <f t="array" ref="CB1283">IF(ISBLANK(INDEX(AC:AC,ROW())), "", INDEX(AC:AC,ROW())*(BI1283+BJ1283)/1000)</f>
        <v>289.13327065759984</v>
      </c>
      <c r="CC1283">
        <f t="shared" si="153"/>
        <v>289.64976351497381</v>
      </c>
      <c r="CD1283">
        <f t="shared" si="154"/>
        <v>1.9215910390363287</v>
      </c>
      <c r="CE1283">
        <f t="shared" si="155"/>
        <v>4.7337211313455256</v>
      </c>
      <c r="CF1283" cm="1">
        <f t="array" ref="CF1283">IFERROR(IF((BD1283+BE1283)*INDEX(H:H,ROW())*INDEX(K:K,ROW())/(BF1283*30*1000)&lt;0.5,"",(BD1283+BE1283)*INDEX(H:H,ROW())*INDEX(K:K,ROW())/(BF1283*30*1000)),"")</f>
        <v>2.9298327839084588</v>
      </c>
      <c r="CG1283">
        <f t="shared" si="156"/>
        <v>0.39159944895500381</v>
      </c>
      <c r="CH1283" cm="1">
        <f t="array" ref="CH1283">IFERROR((BD1283+BE1283)*INDEX(K:K,ROW())*INDEX(H:H,ROW())/BC1283/100000,"")</f>
        <v>0.3441962711126571</v>
      </c>
      <c r="CI1283">
        <f t="shared" si="157"/>
        <v>105.11795539439801</v>
      </c>
      <c r="CJ1283">
        <v>1</v>
      </c>
      <c r="CK1283">
        <f t="shared" si="158"/>
        <v>15.715577639749608</v>
      </c>
      <c r="CL1283" cm="1">
        <f t="array" ref="CL1283">IF(INDEX(AS:AS,ROW()-2)=0,CL1282,INDEX(AS:AS,ROW()-2))</f>
        <v>42.02</v>
      </c>
      <c r="CM1283" t="str">
        <f t="shared" si="159"/>
        <v>CIV</v>
      </c>
    </row>
    <row r="1284" spans="1:91" x14ac:dyDescent="0.3">
      <c r="A1284" s="1">
        <v>1279</v>
      </c>
      <c r="B1284" t="s">
        <v>160</v>
      </c>
      <c r="C1284">
        <v>2</v>
      </c>
      <c r="D1284">
        <v>23</v>
      </c>
      <c r="E1284">
        <v>9</v>
      </c>
      <c r="F1284" t="s">
        <v>80</v>
      </c>
      <c r="G1284" t="s">
        <v>87</v>
      </c>
      <c r="H1284">
        <v>45.87</v>
      </c>
      <c r="I1284">
        <v>0.88</v>
      </c>
      <c r="J1284">
        <v>45.57</v>
      </c>
      <c r="K1284">
        <v>1564</v>
      </c>
      <c r="L1284">
        <v>45.89</v>
      </c>
      <c r="M1284">
        <v>0.89</v>
      </c>
      <c r="N1284">
        <v>45.57</v>
      </c>
      <c r="O1284">
        <v>1568</v>
      </c>
      <c r="P1284">
        <v>1.35</v>
      </c>
      <c r="Q1284">
        <v>50.28</v>
      </c>
      <c r="R1284">
        <v>30.11</v>
      </c>
      <c r="S1284">
        <v>1.6708776595744681</v>
      </c>
      <c r="T1284">
        <v>7.41</v>
      </c>
      <c r="U1284">
        <v>0</v>
      </c>
      <c r="V1284">
        <v>0</v>
      </c>
      <c r="W1284">
        <v>0</v>
      </c>
      <c r="X1284">
        <v>0</v>
      </c>
      <c r="Y1284">
        <v>2.2000000000000002</v>
      </c>
      <c r="Z1284">
        <v>7.72</v>
      </c>
      <c r="AA1284">
        <v>19.75</v>
      </c>
      <c r="AB1284">
        <v>65.900000000000006</v>
      </c>
      <c r="AC1284">
        <v>1700</v>
      </c>
      <c r="AD1284">
        <v>37.79</v>
      </c>
      <c r="AE1284">
        <v>32.28</v>
      </c>
      <c r="AF1284">
        <v>10.96</v>
      </c>
      <c r="AG1284">
        <v>1570</v>
      </c>
      <c r="AI1284">
        <v>44.58</v>
      </c>
      <c r="AJ1284">
        <v>41.32</v>
      </c>
      <c r="AK1284">
        <v>4.51</v>
      </c>
      <c r="AL1284">
        <v>47.305</v>
      </c>
      <c r="AM1284">
        <v>6.31</v>
      </c>
      <c r="AN1284">
        <v>47.89</v>
      </c>
      <c r="AO1284">
        <v>45.09</v>
      </c>
      <c r="AP1284">
        <v>3.31</v>
      </c>
      <c r="AQ1284">
        <v>3.83</v>
      </c>
      <c r="AR1284">
        <v>4.12</v>
      </c>
      <c r="AS1284">
        <v>42.06</v>
      </c>
      <c r="AT1284">
        <v>0</v>
      </c>
      <c r="AU1284">
        <v>0</v>
      </c>
      <c r="AV1284">
        <v>1.1000000000000001</v>
      </c>
      <c r="AW1284">
        <v>78.2</v>
      </c>
      <c r="AX1284">
        <v>96.5</v>
      </c>
      <c r="AY1284">
        <v>100</v>
      </c>
      <c r="AZ1284">
        <v>100</v>
      </c>
      <c r="BA1284">
        <v>95.4</v>
      </c>
      <c r="BB1284">
        <v>98.9</v>
      </c>
      <c r="BC1284">
        <v>119.3200972156118</v>
      </c>
      <c r="BD1284">
        <v>1.1943951513619201E-2</v>
      </c>
      <c r="BE1284">
        <v>54.839124658264602</v>
      </c>
      <c r="BF1284">
        <v>43.304163672615651</v>
      </c>
      <c r="BG1284">
        <v>142.37982888017811</v>
      </c>
      <c r="BH1284">
        <v>130.279840017883</v>
      </c>
      <c r="BI1284">
        <v>83.85749935627166</v>
      </c>
      <c r="BJ1284">
        <v>75.747895684613567</v>
      </c>
      <c r="BK1284">
        <v>434.52279755207212</v>
      </c>
      <c r="BL1284">
        <v>5.5704205526928892</v>
      </c>
      <c r="BM1284">
        <v>183.03814242310679</v>
      </c>
      <c r="BN1284">
        <v>108.6095408447826</v>
      </c>
      <c r="BO1284">
        <v>108.14852783646</v>
      </c>
      <c r="BP1284">
        <v>107.36123494929041</v>
      </c>
      <c r="BQ1284">
        <v>28.66972777686648</v>
      </c>
      <c r="BR1284">
        <v>60.224274485118812</v>
      </c>
      <c r="BS1284">
        <v>103.2843550430031</v>
      </c>
      <c r="BT1284">
        <v>1847.8291843109539</v>
      </c>
      <c r="BU1284">
        <v>116.8892496997146</v>
      </c>
      <c r="BV1284">
        <v>858.88969661267743</v>
      </c>
      <c r="BW1284">
        <v>0.4837618001082159</v>
      </c>
      <c r="BX1284">
        <v>14.44331141120181</v>
      </c>
      <c r="BY1284">
        <v>10.336281692258639</v>
      </c>
      <c r="BZ1284">
        <v>0.42885367946622233</v>
      </c>
      <c r="CA1284">
        <f t="shared" si="152"/>
        <v>54.851068609778224</v>
      </c>
      <c r="CB1284" cm="1">
        <f t="array" ref="CB1284">IF(ISBLANK(INDEX(AC:AC,ROW())), "", INDEX(AC:AC,ROW())*(BI1284+BJ1284)/1000)</f>
        <v>271.32917156950487</v>
      </c>
      <c r="CC1284">
        <f t="shared" si="153"/>
        <v>272.65966889806111</v>
      </c>
      <c r="CD1284">
        <f t="shared" si="154"/>
        <v>1.5936452916126973</v>
      </c>
      <c r="CE1284">
        <f t="shared" si="155"/>
        <v>3.6416564157409965</v>
      </c>
      <c r="CF1284" cm="1">
        <f t="array" ref="CF1284">IFERROR(IF((BD1284+BE1284)*INDEX(H:H,ROW())*INDEX(K:K,ROW())/(BF1284*30*1000)&lt;0.5,"",(BD1284+BE1284)*INDEX(H:H,ROW())*INDEX(K:K,ROW())/(BF1284*30*1000)),"")</f>
        <v>3.0290027771475492</v>
      </c>
      <c r="CG1284">
        <f t="shared" si="156"/>
        <v>0.36292430766599937</v>
      </c>
      <c r="CH1284" cm="1">
        <f t="array" ref="CH1284">IFERROR((BD1284+BE1284)*INDEX(K:K,ROW())*INDEX(H:H,ROW())/BC1284/100000,"")</f>
        <v>0.32978962074439905</v>
      </c>
      <c r="CI1284">
        <f t="shared" si="157"/>
        <v>102.20916781278297</v>
      </c>
      <c r="CJ1284">
        <v>1</v>
      </c>
      <c r="CK1284">
        <f t="shared" si="158"/>
        <v>15.486319802203317</v>
      </c>
      <c r="CL1284" cm="1">
        <f t="array" ref="CL1284">IF(INDEX(AS:AS,ROW()-2)=0,CL1283,INDEX(AS:AS,ROW()-2))</f>
        <v>42.06</v>
      </c>
      <c r="CM1284" t="str">
        <f t="shared" si="159"/>
        <v>CIV</v>
      </c>
    </row>
    <row r="1285" spans="1:91" x14ac:dyDescent="0.3">
      <c r="A1285" s="1">
        <v>1280</v>
      </c>
      <c r="B1285" t="s">
        <v>160</v>
      </c>
      <c r="C1285">
        <v>2</v>
      </c>
      <c r="D1285">
        <v>23</v>
      </c>
      <c r="E1285">
        <v>9</v>
      </c>
      <c r="F1285" t="s">
        <v>80</v>
      </c>
      <c r="G1285" t="s">
        <v>88</v>
      </c>
      <c r="H1285">
        <v>45.87</v>
      </c>
      <c r="I1285">
        <v>0.88</v>
      </c>
      <c r="J1285">
        <v>45.57</v>
      </c>
      <c r="K1285">
        <v>1564</v>
      </c>
      <c r="L1285">
        <v>45.89</v>
      </c>
      <c r="M1285">
        <v>0.89</v>
      </c>
      <c r="N1285">
        <v>45.57</v>
      </c>
      <c r="O1285">
        <v>1568</v>
      </c>
      <c r="P1285">
        <v>1.35</v>
      </c>
      <c r="Q1285">
        <v>50.28</v>
      </c>
      <c r="R1285">
        <v>30.11</v>
      </c>
      <c r="S1285">
        <v>1.6708776595744681</v>
      </c>
      <c r="T1285">
        <v>7.41</v>
      </c>
      <c r="U1285">
        <v>0</v>
      </c>
      <c r="V1285">
        <v>0</v>
      </c>
      <c r="W1285">
        <v>0</v>
      </c>
      <c r="X1285">
        <v>0</v>
      </c>
      <c r="Y1285">
        <v>2.2000000000000002</v>
      </c>
      <c r="Z1285">
        <v>7.72</v>
      </c>
      <c r="AA1285">
        <v>19.75</v>
      </c>
      <c r="AB1285">
        <v>65.900000000000006</v>
      </c>
      <c r="AC1285">
        <v>1705</v>
      </c>
      <c r="AD1285">
        <v>37.79</v>
      </c>
      <c r="AE1285">
        <v>32.28</v>
      </c>
      <c r="AF1285">
        <v>11.08</v>
      </c>
      <c r="AG1285">
        <v>1570</v>
      </c>
      <c r="AI1285">
        <v>44.58</v>
      </c>
      <c r="AJ1285">
        <v>41.32</v>
      </c>
      <c r="AK1285">
        <v>4.51</v>
      </c>
      <c r="AL1285">
        <v>47.305</v>
      </c>
      <c r="AM1285">
        <v>6.29</v>
      </c>
      <c r="AN1285">
        <v>47.63</v>
      </c>
      <c r="AO1285">
        <v>45.09</v>
      </c>
      <c r="AP1285">
        <v>2.87</v>
      </c>
      <c r="AQ1285">
        <v>3.11</v>
      </c>
      <c r="AR1285">
        <v>4.12</v>
      </c>
      <c r="AS1285">
        <v>42.06</v>
      </c>
      <c r="AT1285">
        <v>0</v>
      </c>
      <c r="AU1285">
        <v>0</v>
      </c>
      <c r="AV1285">
        <v>5.7</v>
      </c>
      <c r="AW1285">
        <v>80</v>
      </c>
      <c r="AX1285">
        <v>98.7</v>
      </c>
      <c r="AY1285">
        <v>99.8</v>
      </c>
      <c r="AZ1285">
        <v>100</v>
      </c>
      <c r="BA1285">
        <v>93</v>
      </c>
      <c r="BB1285">
        <v>94.1</v>
      </c>
      <c r="BC1285">
        <v>102.96626492074419</v>
      </c>
      <c r="BD1285">
        <v>3.5240467870240998E-3</v>
      </c>
      <c r="BE1285">
        <v>51.042894828037589</v>
      </c>
      <c r="BF1285">
        <v>40.02520378589881</v>
      </c>
      <c r="BG1285">
        <v>142.37982888017811</v>
      </c>
      <c r="BH1285">
        <v>132.29774713685239</v>
      </c>
      <c r="BI1285">
        <v>83.85749935627166</v>
      </c>
      <c r="BJ1285">
        <v>76.913234853379308</v>
      </c>
      <c r="BK1285">
        <v>433.29339190841853</v>
      </c>
      <c r="BL1285">
        <v>5.9194354808227718</v>
      </c>
      <c r="BM1285">
        <v>177.9021831099717</v>
      </c>
      <c r="BN1285">
        <v>109.0515662167092</v>
      </c>
      <c r="BO1285">
        <v>108.0682447168887</v>
      </c>
      <c r="BP1285">
        <v>107.6644032797404</v>
      </c>
      <c r="BQ1285">
        <v>26.20417843139246</v>
      </c>
      <c r="BR1285">
        <v>57.184190668457312</v>
      </c>
      <c r="BS1285">
        <v>107.1382647730789</v>
      </c>
      <c r="BT1285">
        <v>1847.8291843109539</v>
      </c>
      <c r="BU1285">
        <v>118.62356885854049</v>
      </c>
      <c r="BV1285">
        <v>855.76483496127082</v>
      </c>
      <c r="BW1285">
        <v>0.4734135171297435</v>
      </c>
      <c r="BX1285">
        <v>15.205620996032559</v>
      </c>
      <c r="BY1285">
        <v>10.336281692258639</v>
      </c>
      <c r="BZ1285">
        <v>0.42885367946622233</v>
      </c>
      <c r="CA1285">
        <f t="shared" si="152"/>
        <v>51.04641887482461</v>
      </c>
      <c r="CB1285" cm="1">
        <f t="array" ref="CB1285">IF(ISBLANK(INDEX(AC:AC,ROW())), "", INDEX(AC:AC,ROW())*(BI1285+BJ1285)/1000)</f>
        <v>274.11410182745493</v>
      </c>
      <c r="CC1285">
        <f t="shared" si="153"/>
        <v>274.6775760170305</v>
      </c>
      <c r="CD1285">
        <f t="shared" si="154"/>
        <v>1.5774618306721679</v>
      </c>
      <c r="CE1285">
        <f t="shared" si="155"/>
        <v>4.2081102217501591</v>
      </c>
      <c r="CF1285" cm="1">
        <f t="array" ref="CF1285">IFERROR(IF((BD1285+BE1285)*INDEX(H:H,ROW())*INDEX(K:K,ROW())/(BF1285*30*1000)&lt;0.5,"",(BD1285+BE1285)*INDEX(H:H,ROW())*INDEX(K:K,ROW())/(BF1285*30*1000)),"")</f>
        <v>3.0498323183511524</v>
      </c>
      <c r="CG1285">
        <f t="shared" si="156"/>
        <v>0.38872152754795219</v>
      </c>
      <c r="CH1285" cm="1">
        <f t="array" ref="CH1285">IFERROR((BD1285+BE1285)*INDEX(K:K,ROW())*INDEX(H:H,ROW())/BC1285/100000,"")</f>
        <v>0.35566064326637165</v>
      </c>
      <c r="CI1285">
        <f t="shared" si="157"/>
        <v>95.119605237526017</v>
      </c>
      <c r="CJ1285">
        <v>1</v>
      </c>
      <c r="CK1285">
        <f t="shared" si="158"/>
        <v>17.945966921625018</v>
      </c>
      <c r="CL1285" cm="1">
        <f t="array" ref="CL1285">IF(INDEX(AS:AS,ROW()-2)=0,CL1284,INDEX(AS:AS,ROW()-2))</f>
        <v>41.19</v>
      </c>
      <c r="CM1285" t="str">
        <f t="shared" si="159"/>
        <v>SP</v>
      </c>
    </row>
    <row r="1286" spans="1:91" x14ac:dyDescent="0.3">
      <c r="A1286" s="1">
        <v>1281</v>
      </c>
      <c r="B1286" t="s">
        <v>160</v>
      </c>
      <c r="C1286">
        <v>2</v>
      </c>
      <c r="D1286">
        <v>23</v>
      </c>
      <c r="E1286">
        <v>9</v>
      </c>
      <c r="F1286" t="s">
        <v>89</v>
      </c>
      <c r="G1286" t="s">
        <v>90</v>
      </c>
      <c r="H1286">
        <v>45.09</v>
      </c>
      <c r="I1286">
        <v>0.93</v>
      </c>
      <c r="J1286">
        <v>45.08</v>
      </c>
      <c r="K1286">
        <v>1545</v>
      </c>
      <c r="L1286">
        <v>45.72</v>
      </c>
      <c r="M1286">
        <v>1.03</v>
      </c>
      <c r="N1286">
        <v>46.06</v>
      </c>
      <c r="O1286">
        <v>1555</v>
      </c>
      <c r="P1286">
        <v>1.71</v>
      </c>
      <c r="Q1286">
        <v>50.28</v>
      </c>
      <c r="R1286">
        <v>30.11</v>
      </c>
      <c r="S1286">
        <v>1.6708776595744681</v>
      </c>
      <c r="T1286">
        <v>7.41</v>
      </c>
      <c r="U1286">
        <v>0</v>
      </c>
      <c r="V1286">
        <v>0</v>
      </c>
      <c r="W1286">
        <v>0</v>
      </c>
      <c r="X1286">
        <v>0</v>
      </c>
      <c r="Y1286">
        <v>2.4</v>
      </c>
      <c r="Z1286">
        <v>7.72</v>
      </c>
      <c r="AA1286">
        <v>19.2</v>
      </c>
      <c r="AB1286">
        <v>65.900000000000006</v>
      </c>
      <c r="AC1286">
        <v>1710</v>
      </c>
      <c r="AD1286">
        <v>37.79</v>
      </c>
      <c r="AE1286">
        <v>32.28</v>
      </c>
      <c r="AF1286">
        <v>11.02</v>
      </c>
      <c r="AG1286">
        <v>1570</v>
      </c>
      <c r="AI1286">
        <v>44.58</v>
      </c>
      <c r="AJ1286">
        <v>41.32</v>
      </c>
      <c r="AK1286">
        <v>4.51</v>
      </c>
      <c r="AL1286">
        <v>47.305</v>
      </c>
      <c r="AM1286">
        <v>6.31</v>
      </c>
      <c r="AN1286">
        <v>47.89</v>
      </c>
      <c r="AO1286">
        <v>45.09</v>
      </c>
      <c r="AP1286">
        <v>3.31</v>
      </c>
      <c r="AQ1286">
        <v>3.83</v>
      </c>
      <c r="AR1286">
        <v>4.12</v>
      </c>
      <c r="AS1286">
        <v>42.06</v>
      </c>
      <c r="AT1286">
        <v>0</v>
      </c>
      <c r="AU1286">
        <v>0</v>
      </c>
      <c r="AV1286">
        <v>5.6</v>
      </c>
      <c r="AW1286">
        <v>68.400000000000006</v>
      </c>
      <c r="AX1286">
        <v>92.8</v>
      </c>
      <c r="AY1286">
        <v>99.1</v>
      </c>
      <c r="AZ1286">
        <v>100</v>
      </c>
      <c r="BA1286">
        <v>0</v>
      </c>
      <c r="BB1286">
        <v>92.6</v>
      </c>
      <c r="BC1286">
        <v>81.258104026190978</v>
      </c>
      <c r="BD1286">
        <v>6.0092881037916001E-3</v>
      </c>
      <c r="BE1286">
        <v>31.49210690724848</v>
      </c>
      <c r="BF1286">
        <v>23.91206865389243</v>
      </c>
      <c r="BG1286">
        <v>142.37982888017811</v>
      </c>
      <c r="BH1286">
        <v>103.2672634054879</v>
      </c>
      <c r="BI1286">
        <v>83.85749935627166</v>
      </c>
      <c r="BJ1286">
        <v>60.041190361896831</v>
      </c>
      <c r="BK1286">
        <v>454.9091513515437</v>
      </c>
      <c r="BL1286">
        <v>6.3187092516366876</v>
      </c>
      <c r="BM1286">
        <v>178.48057307732489</v>
      </c>
      <c r="BN1286">
        <v>109.6992411588156</v>
      </c>
      <c r="BO1286">
        <v>109.30559986200041</v>
      </c>
      <c r="BP1286">
        <v>109.0154394656807</v>
      </c>
      <c r="BQ1286">
        <v>17.26008161520901</v>
      </c>
      <c r="BR1286">
        <v>48.353256019345707</v>
      </c>
      <c r="BS1286">
        <v>111.3927092835583</v>
      </c>
      <c r="BT1286">
        <v>1847.8291843109539</v>
      </c>
      <c r="BU1286">
        <v>120.5073462511881</v>
      </c>
      <c r="BV1286">
        <v>851.3458653614739</v>
      </c>
      <c r="BW1286">
        <v>51.234147438344543</v>
      </c>
      <c r="BX1286">
        <v>15.406263309534619</v>
      </c>
      <c r="BY1286">
        <v>10.336281692258639</v>
      </c>
      <c r="BZ1286">
        <v>0.42885367946622233</v>
      </c>
      <c r="CA1286">
        <f t="shared" ref="CA1286:CA1349" si="160">IFERROR(BD1286+BE1286,"")</f>
        <v>31.498116195352271</v>
      </c>
      <c r="CB1286" cm="1">
        <f t="array" ref="CB1286">IF(ISBLANK(INDEX(AC:AC,ROW())), "", INDEX(AC:AC,ROW())*(BI1286+BJ1286)/1000)</f>
        <v>246.06675941806813</v>
      </c>
      <c r="CC1286">
        <f t="shared" ref="CC1286:CC1349" si="161">BH1286+BG1286</f>
        <v>245.64709228566602</v>
      </c>
      <c r="CD1286">
        <f t="shared" ref="CD1286:CD1349" si="162">BK1286/CC1286</f>
        <v>1.8518808715330701</v>
      </c>
      <c r="CE1286">
        <f t="shared" ref="CE1286:CE1349" si="163">IF(BC1286=0,"",IF(BK1286/BC1286&lt;15,BK1286/BC1286,""))</f>
        <v>5.598323475587347</v>
      </c>
      <c r="CF1286" cm="1">
        <f t="array" ref="CF1286">IFERROR(IF((BD1286+BE1286)*INDEX(H:H,ROW())*INDEX(K:K,ROW())/(BF1286*30*1000)&lt;0.5,"",(BD1286+BE1286)*INDEX(H:H,ROW())*INDEX(K:K,ROW())/(BF1286*30*1000)),"")</f>
        <v>3.0588268673019252</v>
      </c>
      <c r="CG1286">
        <f t="shared" ref="CG1286:CG1349" si="164">IF(BF1286/BC1286&gt;10,"",BF1286/BC1286)</f>
        <v>0.29427303209271449</v>
      </c>
      <c r="CH1286" cm="1">
        <f t="array" ref="CH1286">IFERROR((BD1286+BE1286)*INDEX(K:K,ROW())*INDEX(H:H,ROW())/BC1286/100000,"")</f>
        <v>0.27003907706627905</v>
      </c>
      <c r="CI1286">
        <f t="shared" ref="CI1286:CI1349" si="165">IFERROR(
IF(OR(ISBLANK(CA1286),ISBLANK(K1286),ISBLANK(H1286)),"",
IF(CA1286*K1286*H1286/100000/0.385=0,"",CA1286*K1286*H1286/100000/0.385)
),
"")</f>
        <v>56.994450429580013</v>
      </c>
      <c r="CJ1286">
        <v>1</v>
      </c>
      <c r="CK1286">
        <f t="shared" ref="CK1286:CK1349" si="166">IFERROR(
    IF(OR(ISBLANK(BT1286), ISBLANK(BC1286), BC1286=0), "",
       IF(BT1286/BC1286&gt;100, " ", BT1286/BC1286)
    ),
"")</f>
        <v>22.740244883333293</v>
      </c>
      <c r="CL1286" cm="1">
        <f t="array" ref="CL1286">IF(INDEX(AS:AS,ROW()-2)=0,CL1285,INDEX(AS:AS,ROW()-2))</f>
        <v>42.06</v>
      </c>
      <c r="CM1286" t="str">
        <f t="shared" ref="CM1286:CM1349" si="167">IF(CL1286&gt;=41.5,"CIV","SP")</f>
        <v>CIV</v>
      </c>
    </row>
    <row r="1287" spans="1:91" x14ac:dyDescent="0.3">
      <c r="A1287" s="1">
        <v>1282</v>
      </c>
      <c r="B1287" t="s">
        <v>160</v>
      </c>
      <c r="C1287">
        <v>2</v>
      </c>
      <c r="D1287">
        <v>23</v>
      </c>
      <c r="E1287">
        <v>9</v>
      </c>
      <c r="F1287" t="s">
        <v>89</v>
      </c>
      <c r="G1287" t="s">
        <v>91</v>
      </c>
      <c r="H1287">
        <v>45.87</v>
      </c>
      <c r="I1287">
        <v>0.88</v>
      </c>
      <c r="J1287">
        <v>45.57</v>
      </c>
      <c r="K1287">
        <v>1564</v>
      </c>
      <c r="L1287">
        <v>45.89</v>
      </c>
      <c r="M1287">
        <v>0.89</v>
      </c>
      <c r="N1287">
        <v>45.57</v>
      </c>
      <c r="O1287">
        <v>1568</v>
      </c>
      <c r="P1287">
        <v>1.35</v>
      </c>
      <c r="Q1287">
        <v>50.28</v>
      </c>
      <c r="R1287">
        <v>30.11</v>
      </c>
      <c r="S1287">
        <v>1.6708776595744681</v>
      </c>
      <c r="T1287">
        <v>7.41</v>
      </c>
      <c r="U1287">
        <v>0</v>
      </c>
      <c r="V1287">
        <v>0</v>
      </c>
      <c r="W1287">
        <v>0</v>
      </c>
      <c r="X1287">
        <v>0</v>
      </c>
      <c r="Y1287">
        <v>2.2000000000000002</v>
      </c>
      <c r="Z1287">
        <v>7.72</v>
      </c>
      <c r="AA1287">
        <v>19.75</v>
      </c>
      <c r="AB1287">
        <v>65.900000000000006</v>
      </c>
      <c r="AC1287">
        <v>1690</v>
      </c>
      <c r="AD1287">
        <v>38.409999999999997</v>
      </c>
      <c r="AE1287">
        <v>31.8</v>
      </c>
      <c r="AF1287">
        <v>10.96</v>
      </c>
      <c r="AG1287">
        <v>1570</v>
      </c>
      <c r="AI1287">
        <v>43.93</v>
      </c>
      <c r="AJ1287">
        <v>40.28</v>
      </c>
      <c r="AK1287">
        <v>3.95</v>
      </c>
      <c r="AL1287">
        <v>47.02</v>
      </c>
      <c r="AM1287">
        <v>6.26</v>
      </c>
      <c r="AN1287">
        <v>47.59</v>
      </c>
      <c r="AO1287">
        <v>44.51</v>
      </c>
      <c r="AP1287">
        <v>2.81</v>
      </c>
      <c r="AQ1287">
        <v>3.83</v>
      </c>
      <c r="AR1287">
        <v>2.81</v>
      </c>
      <c r="AS1287">
        <v>40.86</v>
      </c>
      <c r="AT1287">
        <v>0</v>
      </c>
      <c r="AU1287">
        <v>0</v>
      </c>
      <c r="AV1287">
        <v>3.3</v>
      </c>
      <c r="AW1287">
        <v>50</v>
      </c>
      <c r="AX1287">
        <v>86.4</v>
      </c>
      <c r="AY1287">
        <v>98.9</v>
      </c>
      <c r="AZ1287">
        <v>100</v>
      </c>
      <c r="BA1287">
        <v>83.100000000000009</v>
      </c>
      <c r="BB1287">
        <v>95.600000000000009</v>
      </c>
      <c r="BC1287">
        <v>31.444023519703009</v>
      </c>
      <c r="BD1287">
        <v>6.3651293294770999E-3</v>
      </c>
      <c r="BE1287">
        <v>53.443053393191363</v>
      </c>
      <c r="BF1287">
        <v>42.435518856805601</v>
      </c>
      <c r="BG1287">
        <v>142.37982888017811</v>
      </c>
      <c r="BH1287">
        <v>133.8078659089557</v>
      </c>
      <c r="BI1287">
        <v>83.85749935627166</v>
      </c>
      <c r="BJ1287">
        <v>77.793666880203688</v>
      </c>
      <c r="BK1287">
        <v>532.07271323465955</v>
      </c>
      <c r="BL1287">
        <v>5.870611068407416</v>
      </c>
      <c r="BM1287">
        <v>177.72083650407541</v>
      </c>
      <c r="BN1287">
        <v>107.89220137755861</v>
      </c>
      <c r="BO1287">
        <v>107.4448235341261</v>
      </c>
      <c r="BP1287">
        <v>108.4942607469068</v>
      </c>
      <c r="BQ1287">
        <v>9.2192200028699656</v>
      </c>
      <c r="BR1287">
        <v>38.23839770737559</v>
      </c>
      <c r="BS1287">
        <v>119.6801630242044</v>
      </c>
      <c r="BT1287">
        <v>1847.8291843109539</v>
      </c>
      <c r="BU1287">
        <v>118.8237213656589</v>
      </c>
      <c r="BV1287">
        <v>866.95137472130318</v>
      </c>
      <c r="BW1287">
        <v>12.71964995667954</v>
      </c>
      <c r="BX1287">
        <v>14.257238683221781</v>
      </c>
      <c r="BY1287">
        <v>10.336281692258639</v>
      </c>
      <c r="BZ1287">
        <v>0.42885367946622233</v>
      </c>
      <c r="CA1287">
        <f t="shared" si="160"/>
        <v>53.449418522520837</v>
      </c>
      <c r="CB1287" cm="1">
        <f t="array" ref="CB1287">IF(ISBLANK(INDEX(AC:AC,ROW())), "", INDEX(AC:AC,ROW())*(BI1287+BJ1287)/1000)</f>
        <v>273.19047093964332</v>
      </c>
      <c r="CC1287">
        <f t="shared" si="161"/>
        <v>276.18769478913384</v>
      </c>
      <c r="CD1287">
        <f t="shared" si="162"/>
        <v>1.9264895694968995</v>
      </c>
      <c r="CE1287" t="str">
        <f t="shared" si="163"/>
        <v/>
      </c>
      <c r="CF1287" cm="1">
        <f t="array" ref="CF1287">IFERROR(IF((BD1287+BE1287)*INDEX(H:H,ROW())*INDEX(K:K,ROW())/(BF1287*30*1000)&lt;0.5,"",(BD1287+BE1287)*INDEX(H:H,ROW())*INDEX(K:K,ROW())/(BF1287*30*1000)),"")</f>
        <v>3.0120189672157793</v>
      </c>
      <c r="CG1287">
        <f t="shared" si="164"/>
        <v>1.3495575345252893</v>
      </c>
      <c r="CH1287" cm="1">
        <f t="array" ref="CH1287">IFERROR((BD1287+BE1287)*INDEX(K:K,ROW())*INDEX(H:H,ROW())/BC1287/100000,"")</f>
        <v>1.2194678674017403</v>
      </c>
      <c r="CI1287">
        <f t="shared" si="165"/>
        <v>99.597341049616617</v>
      </c>
      <c r="CJ1287">
        <v>1</v>
      </c>
      <c r="CK1287">
        <f t="shared" si="166"/>
        <v>58.765672375009302</v>
      </c>
      <c r="CL1287" cm="1">
        <f t="array" ref="CL1287">IF(INDEX(AS:AS,ROW()-2)=0,CL1286,INDEX(AS:AS,ROW()-2))</f>
        <v>42.06</v>
      </c>
      <c r="CM1287" t="str">
        <f t="shared" si="167"/>
        <v>CIV</v>
      </c>
    </row>
    <row r="1288" spans="1:91" x14ac:dyDescent="0.3">
      <c r="A1288" s="1">
        <v>1283</v>
      </c>
      <c r="B1288" t="s">
        <v>160</v>
      </c>
      <c r="C1288">
        <v>2</v>
      </c>
      <c r="D1288">
        <v>23</v>
      </c>
      <c r="E1288">
        <v>9</v>
      </c>
      <c r="F1288" t="s">
        <v>89</v>
      </c>
      <c r="G1288" t="s">
        <v>92</v>
      </c>
      <c r="H1288">
        <v>45.87</v>
      </c>
      <c r="I1288">
        <v>0.88</v>
      </c>
      <c r="J1288">
        <v>45.57</v>
      </c>
      <c r="K1288">
        <v>1564</v>
      </c>
      <c r="L1288">
        <v>45.89</v>
      </c>
      <c r="M1288">
        <v>0.89</v>
      </c>
      <c r="N1288">
        <v>45.57</v>
      </c>
      <c r="O1288">
        <v>1568</v>
      </c>
      <c r="P1288">
        <v>1.35</v>
      </c>
      <c r="Q1288">
        <v>50.28</v>
      </c>
      <c r="R1288">
        <v>30.11</v>
      </c>
      <c r="S1288">
        <v>1.6708776595744681</v>
      </c>
      <c r="T1288">
        <v>7.41</v>
      </c>
      <c r="U1288">
        <v>0</v>
      </c>
      <c r="V1288">
        <v>0</v>
      </c>
      <c r="W1288">
        <v>0</v>
      </c>
      <c r="X1288">
        <v>0</v>
      </c>
      <c r="Y1288">
        <v>2.2000000000000002</v>
      </c>
      <c r="Z1288">
        <v>7.72</v>
      </c>
      <c r="AA1288">
        <v>19.75</v>
      </c>
      <c r="AB1288">
        <v>65.900000000000006</v>
      </c>
      <c r="AC1288">
        <v>1686</v>
      </c>
      <c r="AD1288">
        <v>37.79</v>
      </c>
      <c r="AE1288">
        <v>32.28</v>
      </c>
      <c r="AF1288">
        <v>11.11</v>
      </c>
      <c r="AG1288">
        <v>1570</v>
      </c>
      <c r="AI1288">
        <v>44.58</v>
      </c>
      <c r="AJ1288">
        <v>41.32</v>
      </c>
      <c r="AK1288">
        <v>4.51</v>
      </c>
      <c r="AL1288">
        <v>47.305</v>
      </c>
      <c r="AM1288">
        <v>6.31</v>
      </c>
      <c r="AN1288">
        <v>47.89</v>
      </c>
      <c r="AO1288">
        <v>45.09</v>
      </c>
      <c r="AP1288">
        <v>3.31</v>
      </c>
      <c r="AQ1288">
        <v>3.83</v>
      </c>
      <c r="AR1288">
        <v>4.12</v>
      </c>
      <c r="AS1288">
        <v>42.06</v>
      </c>
      <c r="AT1288">
        <v>0</v>
      </c>
      <c r="AU1288">
        <v>0</v>
      </c>
      <c r="AV1288">
        <v>2.8</v>
      </c>
      <c r="AW1288">
        <v>48</v>
      </c>
      <c r="AX1288">
        <v>87.1</v>
      </c>
      <c r="AY1288">
        <v>99</v>
      </c>
      <c r="AZ1288">
        <v>100</v>
      </c>
      <c r="BA1288">
        <v>84.3</v>
      </c>
      <c r="BB1288">
        <v>96.2</v>
      </c>
      <c r="BC1288">
        <v>80.474087039843809</v>
      </c>
      <c r="BD1288">
        <v>1.4460104762358001E-3</v>
      </c>
      <c r="BE1288">
        <v>59.409360479857348</v>
      </c>
      <c r="BF1288">
        <v>50.039622606335897</v>
      </c>
      <c r="BG1288">
        <v>142.37982888017811</v>
      </c>
      <c r="BH1288">
        <v>151.8344409998175</v>
      </c>
      <c r="BI1288">
        <v>83.85749935627166</v>
      </c>
      <c r="BJ1288">
        <v>88.275503718439992</v>
      </c>
      <c r="BK1288">
        <v>810.0082141212539</v>
      </c>
      <c r="BL1288">
        <v>6.0056691766122032</v>
      </c>
      <c r="BM1288">
        <v>177.6747240161238</v>
      </c>
      <c r="BN1288">
        <v>107.8324973638712</v>
      </c>
      <c r="BO1288">
        <v>107.906353236245</v>
      </c>
      <c r="BP1288">
        <v>107.6736245617052</v>
      </c>
      <c r="BQ1288">
        <v>16.905747130728241</v>
      </c>
      <c r="BR1288">
        <v>39.851751266214279</v>
      </c>
      <c r="BS1288">
        <v>100.8501585172173</v>
      </c>
      <c r="BT1288">
        <v>1847.8291843109539</v>
      </c>
      <c r="BU1288">
        <v>119.29052710897621</v>
      </c>
      <c r="BV1288">
        <v>870.59880037731909</v>
      </c>
      <c r="BW1288">
        <v>5.9851849988460293</v>
      </c>
      <c r="BX1288">
        <v>14.68042118663074</v>
      </c>
      <c r="BY1288">
        <v>10.336281692258639</v>
      </c>
      <c r="BZ1288">
        <v>0.42885367946622233</v>
      </c>
      <c r="CA1288">
        <f t="shared" si="160"/>
        <v>59.410806490333584</v>
      </c>
      <c r="CB1288" cm="1">
        <f t="array" ref="CB1288">IF(ISBLANK(INDEX(AC:AC,ROW())), "", INDEX(AC:AC,ROW())*(BI1288+BJ1288)/1000)</f>
        <v>290.21624318396385</v>
      </c>
      <c r="CC1288">
        <f t="shared" si="161"/>
        <v>294.21426987999564</v>
      </c>
      <c r="CD1288">
        <f t="shared" si="162"/>
        <v>2.7531234785166632</v>
      </c>
      <c r="CE1288">
        <f t="shared" si="163"/>
        <v>10.065453910899391</v>
      </c>
      <c r="CF1288" cm="1">
        <f t="array" ref="CF1288">IFERROR(IF((BD1288+BE1288)*INDEX(H:H,ROW())*INDEX(K:K,ROW())/(BF1288*30*1000)&lt;0.5,"",(BD1288+BE1288)*INDEX(H:H,ROW())*INDEX(K:K,ROW())/(BF1288*30*1000)),"")</f>
        <v>2.8391978429411515</v>
      </c>
      <c r="CG1288">
        <f t="shared" si="164"/>
        <v>0.6218103795518749</v>
      </c>
      <c r="CH1288" cm="1">
        <f t="array" ref="CH1288">IFERROR((BD1288+BE1288)*INDEX(K:K,ROW())*INDEX(H:H,ROW())/BC1288/100000,"")</f>
        <v>0.52963280650263056</v>
      </c>
      <c r="CI1288">
        <f t="shared" si="165"/>
        <v>110.70575732376479</v>
      </c>
      <c r="CJ1288">
        <v>1</v>
      </c>
      <c r="CK1288">
        <f t="shared" si="166"/>
        <v>22.961791208592011</v>
      </c>
      <c r="CL1288" cm="1">
        <f t="array" ref="CL1288">IF(INDEX(AS:AS,ROW()-2)=0,CL1287,INDEX(AS:AS,ROW()-2))</f>
        <v>42.06</v>
      </c>
      <c r="CM1288" t="str">
        <f t="shared" si="167"/>
        <v>CIV</v>
      </c>
    </row>
    <row r="1289" spans="1:91" x14ac:dyDescent="0.3">
      <c r="A1289" s="1">
        <v>1284</v>
      </c>
      <c r="B1289" t="s">
        <v>160</v>
      </c>
      <c r="C1289">
        <v>2</v>
      </c>
      <c r="D1289">
        <v>23</v>
      </c>
      <c r="E1289">
        <v>9</v>
      </c>
      <c r="F1289" t="s">
        <v>89</v>
      </c>
      <c r="G1289" t="s">
        <v>93</v>
      </c>
      <c r="H1289">
        <v>45.87</v>
      </c>
      <c r="I1289">
        <v>0.88</v>
      </c>
      <c r="J1289">
        <v>45.57</v>
      </c>
      <c r="K1289">
        <v>1540</v>
      </c>
      <c r="L1289">
        <v>45.89</v>
      </c>
      <c r="M1289">
        <v>0.89</v>
      </c>
      <c r="N1289">
        <v>45.57</v>
      </c>
      <c r="O1289">
        <v>1568</v>
      </c>
      <c r="P1289">
        <v>1.35</v>
      </c>
      <c r="Q1289">
        <v>50.28</v>
      </c>
      <c r="R1289">
        <v>30.11</v>
      </c>
      <c r="S1289">
        <v>1.6708776595744681</v>
      </c>
      <c r="T1289">
        <v>7.41</v>
      </c>
      <c r="U1289">
        <v>0</v>
      </c>
      <c r="V1289">
        <v>0</v>
      </c>
      <c r="W1289">
        <v>0</v>
      </c>
      <c r="X1289">
        <v>0</v>
      </c>
      <c r="Y1289">
        <v>2.2000000000000002</v>
      </c>
      <c r="Z1289">
        <v>7.72</v>
      </c>
      <c r="AA1289">
        <v>19.75</v>
      </c>
      <c r="AB1289">
        <v>65.900000000000006</v>
      </c>
      <c r="AC1289">
        <v>1682</v>
      </c>
      <c r="AD1289">
        <v>37.79</v>
      </c>
      <c r="AE1289">
        <v>31.99</v>
      </c>
      <c r="AF1289">
        <v>11.21</v>
      </c>
      <c r="AG1289">
        <v>1570</v>
      </c>
      <c r="AI1289">
        <v>44.58</v>
      </c>
      <c r="AJ1289">
        <v>41.32</v>
      </c>
      <c r="AK1289">
        <v>3.84</v>
      </c>
      <c r="AL1289">
        <v>47.305</v>
      </c>
      <c r="AM1289">
        <v>6.18</v>
      </c>
      <c r="AN1289">
        <v>47.89</v>
      </c>
      <c r="AO1289">
        <v>44.68</v>
      </c>
      <c r="AP1289">
        <v>2.79</v>
      </c>
      <c r="AQ1289">
        <v>3.35</v>
      </c>
      <c r="AR1289">
        <v>4.12</v>
      </c>
      <c r="AS1289">
        <v>40.98</v>
      </c>
      <c r="AT1289">
        <v>0</v>
      </c>
      <c r="AU1289">
        <v>0</v>
      </c>
      <c r="AV1289">
        <v>0.5</v>
      </c>
      <c r="AW1289">
        <v>41</v>
      </c>
      <c r="AX1289">
        <v>86.4</v>
      </c>
      <c r="AY1289">
        <v>98.7</v>
      </c>
      <c r="AZ1289">
        <v>100</v>
      </c>
      <c r="BA1289">
        <v>85.9</v>
      </c>
      <c r="BB1289">
        <v>98.2</v>
      </c>
      <c r="BC1289">
        <v>110.7898421036258</v>
      </c>
      <c r="BD1289">
        <v>1.1943951513619201E-2</v>
      </c>
      <c r="BE1289">
        <v>44.055661774036921</v>
      </c>
      <c r="BF1289">
        <v>39.254822560702358</v>
      </c>
      <c r="BG1289">
        <v>142.37982888017811</v>
      </c>
      <c r="BH1289">
        <v>148.71137725273729</v>
      </c>
      <c r="BI1289">
        <v>83.85749935627166</v>
      </c>
      <c r="BJ1289">
        <v>86.460177706593711</v>
      </c>
      <c r="BK1289">
        <v>646.86712798106782</v>
      </c>
      <c r="BL1289">
        <v>6.2969147052547161</v>
      </c>
      <c r="BM1289">
        <v>178.79470143074221</v>
      </c>
      <c r="BN1289">
        <v>108.30652187250659</v>
      </c>
      <c r="BO1289">
        <v>108.22958464349129</v>
      </c>
      <c r="BP1289">
        <v>109.124588958312</v>
      </c>
      <c r="BQ1289">
        <v>15.4921103052188</v>
      </c>
      <c r="BR1289">
        <v>40.263284410920548</v>
      </c>
      <c r="BS1289">
        <v>97.484371249280883</v>
      </c>
      <c r="BT1289">
        <v>1847.8291843109539</v>
      </c>
      <c r="BU1289">
        <v>120.4381727143732</v>
      </c>
      <c r="BV1289">
        <v>840.42711264532204</v>
      </c>
      <c r="BW1289">
        <v>31.09597213521468</v>
      </c>
      <c r="BX1289">
        <v>15.08793713452487</v>
      </c>
      <c r="BY1289">
        <v>10.336281692258639</v>
      </c>
      <c r="BZ1289">
        <v>0.42885367946622233</v>
      </c>
      <c r="CA1289">
        <f t="shared" si="160"/>
        <v>44.067605725550543</v>
      </c>
      <c r="CB1289" cm="1">
        <f t="array" ref="CB1289">IF(ISBLANK(INDEX(AC:AC,ROW())), "", INDEX(AC:AC,ROW())*(BI1289+BJ1289)/1000)</f>
        <v>286.47433281973952</v>
      </c>
      <c r="CC1289">
        <f t="shared" si="161"/>
        <v>291.09120613291543</v>
      </c>
      <c r="CD1289">
        <f t="shared" si="162"/>
        <v>2.2222145992472928</v>
      </c>
      <c r="CE1289">
        <f t="shared" si="163"/>
        <v>5.8386862522651608</v>
      </c>
      <c r="CF1289" cm="1">
        <f t="array" ref="CF1289">IFERROR(IF((BD1289+BE1289)*INDEX(H:H,ROW())*INDEX(K:K,ROW())/(BF1289*30*1000)&lt;0.5,"",(BD1289+BE1289)*INDEX(H:H,ROW())*INDEX(K:K,ROW())/(BF1289*30*1000)),"")</f>
        <v>2.6433498288590469</v>
      </c>
      <c r="CG1289">
        <f t="shared" si="164"/>
        <v>0.35431788524426167</v>
      </c>
      <c r="CH1289" cm="1">
        <f t="array" ref="CH1289">IFERROR((BD1289+BE1289)*INDEX(K:K,ROW())*INDEX(H:H,ROW())/BC1289/100000,"")</f>
        <v>0.28097583639663559</v>
      </c>
      <c r="CI1289">
        <f t="shared" si="165"/>
        <v>80.855242985240139</v>
      </c>
      <c r="CJ1289">
        <v>1</v>
      </c>
      <c r="CK1289">
        <f t="shared" si="166"/>
        <v>16.678687767986993</v>
      </c>
      <c r="CL1289" cm="1">
        <f t="array" ref="CL1289">IF(INDEX(AS:AS,ROW()-2)=0,CL1288,INDEX(AS:AS,ROW()-2))</f>
        <v>40.86</v>
      </c>
      <c r="CM1289" t="str">
        <f t="shared" si="167"/>
        <v>SP</v>
      </c>
    </row>
    <row r="1290" spans="1:91" x14ac:dyDescent="0.3">
      <c r="A1290" s="1">
        <v>1285</v>
      </c>
      <c r="B1290" t="s">
        <v>160</v>
      </c>
      <c r="C1290">
        <v>2</v>
      </c>
      <c r="D1290">
        <v>23</v>
      </c>
      <c r="E1290">
        <v>9</v>
      </c>
      <c r="F1290" t="s">
        <v>89</v>
      </c>
      <c r="G1290" t="s">
        <v>94</v>
      </c>
      <c r="H1290">
        <v>45.87</v>
      </c>
      <c r="I1290">
        <v>0.88</v>
      </c>
      <c r="J1290">
        <v>45.57</v>
      </c>
      <c r="K1290">
        <v>1564</v>
      </c>
      <c r="L1290">
        <v>45.89</v>
      </c>
      <c r="M1290">
        <v>0.89</v>
      </c>
      <c r="N1290">
        <v>45.57</v>
      </c>
      <c r="O1290">
        <v>1568</v>
      </c>
      <c r="P1290">
        <v>1.35</v>
      </c>
      <c r="Q1290">
        <v>50.28</v>
      </c>
      <c r="R1290">
        <v>30.11</v>
      </c>
      <c r="S1290">
        <v>1.6708776595744681</v>
      </c>
      <c r="T1290">
        <v>7.41</v>
      </c>
      <c r="U1290">
        <v>0</v>
      </c>
      <c r="V1290">
        <v>0</v>
      </c>
      <c r="W1290">
        <v>0</v>
      </c>
      <c r="X1290">
        <v>0</v>
      </c>
      <c r="Y1290">
        <v>2.5</v>
      </c>
      <c r="Z1290">
        <v>7.72</v>
      </c>
      <c r="AA1290">
        <v>20</v>
      </c>
      <c r="AB1290">
        <v>65.900000000000006</v>
      </c>
      <c r="AC1290">
        <v>1672</v>
      </c>
      <c r="AD1290">
        <v>37.79</v>
      </c>
      <c r="AE1290">
        <v>32.28</v>
      </c>
      <c r="AF1290">
        <v>11.3</v>
      </c>
      <c r="AG1290">
        <v>1570</v>
      </c>
      <c r="AI1290">
        <v>44.58</v>
      </c>
      <c r="AJ1290">
        <v>41.32</v>
      </c>
      <c r="AK1290">
        <v>4.51</v>
      </c>
      <c r="AL1290">
        <v>47.305</v>
      </c>
      <c r="AM1290">
        <v>6.31</v>
      </c>
      <c r="AN1290">
        <v>47.89</v>
      </c>
      <c r="AO1290">
        <v>45.09</v>
      </c>
      <c r="AP1290">
        <v>3.31</v>
      </c>
      <c r="AQ1290">
        <v>3.83</v>
      </c>
      <c r="AR1290">
        <v>4.12</v>
      </c>
      <c r="AS1290">
        <v>42.06</v>
      </c>
      <c r="AT1290">
        <v>0</v>
      </c>
      <c r="AU1290">
        <v>0</v>
      </c>
      <c r="AV1290">
        <v>1</v>
      </c>
      <c r="AW1290">
        <v>42.4</v>
      </c>
      <c r="AX1290">
        <v>84.9</v>
      </c>
      <c r="AY1290">
        <v>98</v>
      </c>
      <c r="AZ1290">
        <v>100</v>
      </c>
      <c r="BA1290">
        <v>83.9</v>
      </c>
      <c r="BB1290">
        <v>97</v>
      </c>
      <c r="BC1290">
        <v>1.279186977967653</v>
      </c>
      <c r="BD1290">
        <v>1.1943951513619201E-2</v>
      </c>
      <c r="BE1290">
        <v>50.567891673570138</v>
      </c>
      <c r="BF1290">
        <v>1.0116862922076349E-16</v>
      </c>
      <c r="BG1290">
        <v>142.37982888017811</v>
      </c>
      <c r="BH1290">
        <v>178.27894539856999</v>
      </c>
      <c r="BI1290">
        <v>83.85749935627166</v>
      </c>
      <c r="BJ1290">
        <v>103.6499144121953</v>
      </c>
      <c r="BK1290">
        <v>1.1871688684654811</v>
      </c>
      <c r="BL1290">
        <v>4.995921054001788</v>
      </c>
      <c r="BM1290">
        <v>175.92734857930969</v>
      </c>
      <c r="BN1290">
        <v>107.56764152692929</v>
      </c>
      <c r="BO1290">
        <v>109.6179809080121</v>
      </c>
      <c r="BP1290">
        <v>110.6071392023687</v>
      </c>
      <c r="BQ1290">
        <v>15.239371330145151</v>
      </c>
      <c r="BR1290">
        <v>51.866696163270667</v>
      </c>
      <c r="BS1290">
        <v>84.947221300627518</v>
      </c>
      <c r="BT1290">
        <v>1847.8291843109539</v>
      </c>
      <c r="BU1290">
        <v>114.6441736036417</v>
      </c>
      <c r="BV1290">
        <v>540.65947533202632</v>
      </c>
      <c r="BW1290">
        <v>123.76954164621159</v>
      </c>
      <c r="BX1290">
        <v>11.38399780947724</v>
      </c>
      <c r="BY1290">
        <v>10.336281692258639</v>
      </c>
      <c r="BZ1290">
        <v>0.42885367946622233</v>
      </c>
      <c r="CA1290">
        <f t="shared" si="160"/>
        <v>50.57983562508376</v>
      </c>
      <c r="CB1290" cm="1">
        <f t="array" ref="CB1290">IF(ISBLANK(INDEX(AC:AC,ROW())), "", INDEX(AC:AC,ROW())*(BI1290+BJ1290)/1000)</f>
        <v>313.51239582087675</v>
      </c>
      <c r="CC1290">
        <f t="shared" si="161"/>
        <v>320.65877427874807</v>
      </c>
      <c r="CD1290">
        <f t="shared" si="162"/>
        <v>3.7022809406533734E-3</v>
      </c>
      <c r="CE1290">
        <f t="shared" si="163"/>
        <v>0.9280651608505518</v>
      </c>
      <c r="CF1290" cm="1">
        <f t="array" ref="CF1290">IFERROR(IF((BD1290+BE1290)*INDEX(H:H,ROW())*INDEX(K:K,ROW())/(BF1290*30*1000)&lt;0.5,"",(BD1290+BE1290)*INDEX(H:H,ROW())*INDEX(K:K,ROW())/(BF1290*30*1000)),"")</f>
        <v>1.1955721287586007E+18</v>
      </c>
      <c r="CG1290">
        <f t="shared" si="164"/>
        <v>7.9088226321298401E-17</v>
      </c>
      <c r="CH1290" cm="1">
        <f t="array" ref="CH1290">IFERROR((BD1290+BE1290)*INDEX(K:K,ROW())*INDEX(H:H,ROW())/BC1290/100000,"")</f>
        <v>28.366703730809022</v>
      </c>
      <c r="CI1290">
        <f t="shared" si="165"/>
        <v>94.250176676148925</v>
      </c>
      <c r="CJ1290">
        <v>0</v>
      </c>
      <c r="CK1290" t="str">
        <f t="shared" si="166"/>
        <v xml:space="preserve"> </v>
      </c>
      <c r="CL1290" cm="1">
        <f t="array" ref="CL1290">IF(INDEX(AS:AS,ROW()-2)=0,CL1289,INDEX(AS:AS,ROW()-2))</f>
        <v>42.06</v>
      </c>
      <c r="CM1290" t="str">
        <f t="shared" si="167"/>
        <v>CIV</v>
      </c>
    </row>
    <row r="1291" spans="1:91" x14ac:dyDescent="0.3">
      <c r="A1291" s="1">
        <v>1286</v>
      </c>
      <c r="B1291" t="s">
        <v>160</v>
      </c>
      <c r="C1291">
        <v>2</v>
      </c>
      <c r="D1291">
        <v>23</v>
      </c>
      <c r="E1291">
        <v>9</v>
      </c>
      <c r="F1291" t="s">
        <v>89</v>
      </c>
      <c r="G1291" t="s">
        <v>95</v>
      </c>
      <c r="H1291">
        <v>44.71</v>
      </c>
      <c r="I1291">
        <v>0.91</v>
      </c>
      <c r="J1291">
        <v>45.08</v>
      </c>
      <c r="K1291">
        <v>1538</v>
      </c>
      <c r="L1291">
        <v>45.89</v>
      </c>
      <c r="M1291">
        <v>0.89</v>
      </c>
      <c r="N1291">
        <v>45.57</v>
      </c>
      <c r="O1291">
        <v>1568</v>
      </c>
      <c r="P1291">
        <v>1.35</v>
      </c>
      <c r="Q1291">
        <v>50.28</v>
      </c>
      <c r="R1291">
        <v>30.11</v>
      </c>
      <c r="S1291">
        <v>1.6708776595744681</v>
      </c>
      <c r="T1291">
        <v>7.41</v>
      </c>
      <c r="U1291">
        <v>0</v>
      </c>
      <c r="V1291">
        <v>0</v>
      </c>
      <c r="W1291">
        <v>0</v>
      </c>
      <c r="X1291">
        <v>0</v>
      </c>
      <c r="Y1291">
        <v>2.2000000000000002</v>
      </c>
      <c r="Z1291">
        <v>7.72</v>
      </c>
      <c r="AA1291">
        <v>19.75</v>
      </c>
      <c r="AB1291">
        <v>65.900000000000006</v>
      </c>
      <c r="AC1291">
        <v>1674</v>
      </c>
      <c r="AD1291">
        <v>37.79</v>
      </c>
      <c r="AE1291">
        <v>32.07</v>
      </c>
      <c r="AF1291">
        <v>11.39</v>
      </c>
      <c r="AG1291">
        <v>1570</v>
      </c>
      <c r="AI1291">
        <v>44.58</v>
      </c>
      <c r="AJ1291">
        <v>41.32</v>
      </c>
      <c r="AK1291">
        <v>4.51</v>
      </c>
      <c r="AL1291">
        <v>47.305</v>
      </c>
      <c r="AM1291">
        <v>6.31</v>
      </c>
      <c r="AN1291">
        <v>47.89</v>
      </c>
      <c r="AO1291">
        <v>45.09</v>
      </c>
      <c r="AP1291">
        <v>3.31</v>
      </c>
      <c r="AQ1291">
        <v>3.83</v>
      </c>
      <c r="AR1291">
        <v>4.12</v>
      </c>
      <c r="AS1291">
        <v>42.06</v>
      </c>
      <c r="AT1291">
        <v>0</v>
      </c>
      <c r="AU1291">
        <v>0</v>
      </c>
      <c r="AV1291">
        <v>5.6</v>
      </c>
      <c r="AW1291">
        <v>68.400000000000006</v>
      </c>
      <c r="AX1291">
        <v>92.8</v>
      </c>
      <c r="AY1291">
        <v>99.1</v>
      </c>
      <c r="AZ1291">
        <v>100</v>
      </c>
      <c r="BA1291">
        <v>86.199999999999989</v>
      </c>
      <c r="BB1291">
        <v>92.6</v>
      </c>
      <c r="BC1291">
        <v>1.099617245683247E-16</v>
      </c>
      <c r="BD1291">
        <v>1.1943951513619201E-2</v>
      </c>
      <c r="BE1291">
        <v>50.567891673570138</v>
      </c>
      <c r="BF1291">
        <v>1.0116862922076349E-16</v>
      </c>
      <c r="BG1291">
        <v>142.37982888017811</v>
      </c>
      <c r="BH1291">
        <v>43.444379972507697</v>
      </c>
      <c r="BI1291">
        <v>83.85749935627166</v>
      </c>
      <c r="BJ1291">
        <v>25.25628465199604</v>
      </c>
      <c r="BK1291">
        <v>7.8150449322123741E-17</v>
      </c>
      <c r="BL1291">
        <v>4.0265782355478548</v>
      </c>
      <c r="BM1291">
        <v>176.2045662460487</v>
      </c>
      <c r="BN1291">
        <v>106.6852655762859</v>
      </c>
      <c r="BO1291">
        <v>110.3278287036141</v>
      </c>
      <c r="BP1291">
        <v>103.7435900379632</v>
      </c>
      <c r="BQ1291">
        <v>15.239371330145151</v>
      </c>
      <c r="BR1291">
        <v>56.045396673439058</v>
      </c>
      <c r="BS1291">
        <v>59.063078212905523</v>
      </c>
      <c r="BT1291">
        <v>1847.8291843109539</v>
      </c>
      <c r="BU1291">
        <v>43.641957734913817</v>
      </c>
      <c r="BV1291">
        <v>438.02428231370823</v>
      </c>
      <c r="BW1291">
        <v>123.768000452623</v>
      </c>
      <c r="BX1291">
        <v>9.1210579935471152</v>
      </c>
      <c r="BY1291">
        <v>10.336281692258639</v>
      </c>
      <c r="BZ1291">
        <v>0.42885367946622233</v>
      </c>
      <c r="CA1291">
        <f t="shared" si="160"/>
        <v>50.57983562508376</v>
      </c>
      <c r="CB1291" cm="1">
        <f t="array" ref="CB1291">IF(ISBLANK(INDEX(AC:AC,ROW())), "", INDEX(AC:AC,ROW())*(BI1291+BJ1291)/1000)</f>
        <v>182.65647442984013</v>
      </c>
      <c r="CC1291">
        <f t="shared" si="161"/>
        <v>185.82420885268581</v>
      </c>
      <c r="CD1291">
        <f t="shared" si="162"/>
        <v>4.2056118416776562E-19</v>
      </c>
      <c r="CE1291">
        <f t="shared" si="163"/>
        <v>0.71070592634771723</v>
      </c>
      <c r="CF1291" cm="1">
        <f t="array" ref="CF1291">IFERROR(IF((BD1291+BE1291)*INDEX(H:H,ROW())*INDEX(K:K,ROW())/(BF1291*30*1000)&lt;0.5,"",(BD1291+BE1291)*INDEX(H:H,ROW())*INDEX(K:K,ROW())/(BF1291*30*1000)),"")</f>
        <v>1.1459648549541747E+18</v>
      </c>
      <c r="CG1291">
        <f t="shared" si="164"/>
        <v>0.92003494504946925</v>
      </c>
      <c r="CH1291" cm="1">
        <f t="array" ref="CH1291">IFERROR((BD1291+BE1291)*INDEX(K:K,ROW())*INDEX(H:H,ROW())/BC1291/100000,"")</f>
        <v>3.1629831370691616E+17</v>
      </c>
      <c r="CI1291">
        <f t="shared" si="165"/>
        <v>90.339501437053187</v>
      </c>
      <c r="CJ1291">
        <v>0</v>
      </c>
      <c r="CK1291" t="str">
        <f t="shared" si="166"/>
        <v xml:space="preserve"> </v>
      </c>
      <c r="CL1291" cm="1">
        <f t="array" ref="CL1291">IF(INDEX(AS:AS,ROW()-2)=0,CL1290,INDEX(AS:AS,ROW()-2))</f>
        <v>40.98</v>
      </c>
      <c r="CM1291" t="str">
        <f t="shared" si="167"/>
        <v>SP</v>
      </c>
    </row>
    <row r="1292" spans="1:91" x14ac:dyDescent="0.3">
      <c r="A1292" s="1">
        <v>1287</v>
      </c>
      <c r="B1292" t="s">
        <v>160</v>
      </c>
      <c r="C1292">
        <v>2</v>
      </c>
      <c r="D1292">
        <v>23</v>
      </c>
      <c r="E1292">
        <v>9</v>
      </c>
      <c r="F1292" t="s">
        <v>89</v>
      </c>
      <c r="G1292" t="s">
        <v>96</v>
      </c>
      <c r="H1292">
        <v>45.87</v>
      </c>
      <c r="I1292">
        <v>0.88</v>
      </c>
      <c r="J1292">
        <v>45.57</v>
      </c>
      <c r="K1292">
        <v>1564</v>
      </c>
      <c r="L1292">
        <v>45.89</v>
      </c>
      <c r="M1292">
        <v>0.89</v>
      </c>
      <c r="N1292">
        <v>45.57</v>
      </c>
      <c r="O1292">
        <v>1568</v>
      </c>
      <c r="P1292">
        <v>1.35</v>
      </c>
      <c r="Q1292">
        <v>50.28</v>
      </c>
      <c r="R1292">
        <v>30.11</v>
      </c>
      <c r="S1292">
        <v>1.6708776595744681</v>
      </c>
      <c r="T1292">
        <v>7.41</v>
      </c>
      <c r="U1292">
        <v>0</v>
      </c>
      <c r="V1292">
        <v>0</v>
      </c>
      <c r="W1292">
        <v>0</v>
      </c>
      <c r="X1292">
        <v>0</v>
      </c>
      <c r="Y1292">
        <v>2.2000000000000002</v>
      </c>
      <c r="Z1292">
        <v>7.72</v>
      </c>
      <c r="AA1292">
        <v>19.75</v>
      </c>
      <c r="AB1292">
        <v>65.900000000000006</v>
      </c>
      <c r="AC1292">
        <v>1670</v>
      </c>
      <c r="AD1292">
        <v>37.79</v>
      </c>
      <c r="AE1292">
        <v>32.28</v>
      </c>
      <c r="AF1292">
        <v>11.28</v>
      </c>
      <c r="AG1292">
        <v>1570</v>
      </c>
      <c r="AI1292">
        <v>44.58</v>
      </c>
      <c r="AJ1292">
        <v>41.32</v>
      </c>
      <c r="AK1292">
        <v>4.51</v>
      </c>
      <c r="AL1292">
        <v>47.305</v>
      </c>
      <c r="AM1292">
        <v>6.31</v>
      </c>
      <c r="AN1292">
        <v>47.89</v>
      </c>
      <c r="AO1292">
        <v>45.09</v>
      </c>
      <c r="AP1292">
        <v>3.31</v>
      </c>
      <c r="AQ1292">
        <v>3.83</v>
      </c>
      <c r="AR1292">
        <v>4.12</v>
      </c>
      <c r="AS1292">
        <v>42.06</v>
      </c>
      <c r="AT1292">
        <v>0</v>
      </c>
      <c r="AU1292">
        <v>0</v>
      </c>
      <c r="AV1292">
        <v>5.6</v>
      </c>
      <c r="AW1292">
        <v>68.400000000000006</v>
      </c>
      <c r="AX1292">
        <v>92.8</v>
      </c>
      <c r="AY1292">
        <v>99.1</v>
      </c>
      <c r="AZ1292">
        <v>100</v>
      </c>
      <c r="BA1292">
        <v>86.199999999999989</v>
      </c>
      <c r="BB1292">
        <v>92.6</v>
      </c>
      <c r="BC1292">
        <v>1.099617245683247E-16</v>
      </c>
      <c r="BD1292">
        <v>1.1943951513619201E-2</v>
      </c>
      <c r="BE1292">
        <v>50.567891673570138</v>
      </c>
      <c r="BF1292">
        <v>1.0116862922076349E-16</v>
      </c>
      <c r="BG1292">
        <v>142.37982888017811</v>
      </c>
      <c r="BH1292">
        <v>136.1609755677122</v>
      </c>
      <c r="BI1292">
        <v>83.85749935627166</v>
      </c>
      <c r="BJ1292">
        <v>79.163190836820945</v>
      </c>
      <c r="BK1292">
        <v>0.75417169836937459</v>
      </c>
      <c r="BL1292">
        <v>3.9101890845536471</v>
      </c>
      <c r="BM1292">
        <v>181.34943819547959</v>
      </c>
      <c r="BN1292">
        <v>106.88561161099381</v>
      </c>
      <c r="BO1292">
        <v>109.71352596243059</v>
      </c>
      <c r="BP1292">
        <v>98.768387313286283</v>
      </c>
      <c r="BQ1292">
        <v>5.1719892728786654</v>
      </c>
      <c r="BR1292">
        <v>52.899324981554237</v>
      </c>
      <c r="BS1292">
        <v>68.885382052181782</v>
      </c>
      <c r="BT1292">
        <v>1847.8291843109539</v>
      </c>
      <c r="BU1292">
        <v>58.677132978523247</v>
      </c>
      <c r="BV1292">
        <v>414.26236895915048</v>
      </c>
      <c r="BW1292">
        <v>123.7654615755056</v>
      </c>
      <c r="BX1292">
        <v>9.0267781111166752</v>
      </c>
      <c r="BY1292">
        <v>10.336281692258639</v>
      </c>
      <c r="BZ1292">
        <v>0.42885367946622233</v>
      </c>
      <c r="CA1292">
        <f t="shared" si="160"/>
        <v>50.57983562508376</v>
      </c>
      <c r="CB1292" cm="1">
        <f t="array" ref="CB1292">IF(ISBLANK(INDEX(AC:AC,ROW())), "", INDEX(AC:AC,ROW())*(BI1292+BJ1292)/1000)</f>
        <v>272.24455262246465</v>
      </c>
      <c r="CC1292">
        <f t="shared" si="161"/>
        <v>278.54080444789031</v>
      </c>
      <c r="CD1292">
        <f t="shared" si="162"/>
        <v>2.7075806715797209E-3</v>
      </c>
      <c r="CE1292" t="str">
        <f t="shared" si="163"/>
        <v/>
      </c>
      <c r="CF1292" cm="1">
        <f t="array" ref="CF1292">IFERROR(IF((BD1292+BE1292)*INDEX(H:H,ROW())*INDEX(K:K,ROW())/(BF1292*30*1000)&lt;0.5,"",(BD1292+BE1292)*INDEX(H:H,ROW())*INDEX(K:K,ROW())/(BF1292*30*1000)),"")</f>
        <v>1.1955721287586007E+18</v>
      </c>
      <c r="CG1292">
        <f t="shared" si="164"/>
        <v>0.92003494504946925</v>
      </c>
      <c r="CH1292" cm="1">
        <f t="array" ref="CH1292">IFERROR((BD1292+BE1292)*INDEX(K:K,ROW())*INDEX(H:H,ROW())/BC1292/100000,"")</f>
        <v>3.299904413355289E+17</v>
      </c>
      <c r="CI1292">
        <f t="shared" si="165"/>
        <v>94.250176676148925</v>
      </c>
      <c r="CJ1292">
        <v>0</v>
      </c>
      <c r="CK1292" t="str">
        <f t="shared" si="166"/>
        <v xml:space="preserve"> </v>
      </c>
      <c r="CL1292" cm="1">
        <f t="array" ref="CL1292">IF(INDEX(AS:AS,ROW()-2)=0,CL1291,INDEX(AS:AS,ROW()-2))</f>
        <v>42.06</v>
      </c>
      <c r="CM1292" t="str">
        <f t="shared" si="167"/>
        <v>CIV</v>
      </c>
    </row>
    <row r="1293" spans="1:91" x14ac:dyDescent="0.3">
      <c r="A1293" s="1">
        <v>1288</v>
      </c>
      <c r="B1293" t="s">
        <v>160</v>
      </c>
      <c r="C1293">
        <v>2</v>
      </c>
      <c r="D1293">
        <v>23</v>
      </c>
      <c r="E1293">
        <v>9</v>
      </c>
      <c r="F1293" t="s">
        <v>89</v>
      </c>
      <c r="G1293" t="s">
        <v>97</v>
      </c>
      <c r="H1293">
        <v>45.87</v>
      </c>
      <c r="I1293">
        <v>0.88</v>
      </c>
      <c r="J1293">
        <v>45.57</v>
      </c>
      <c r="K1293">
        <v>1564</v>
      </c>
      <c r="L1293">
        <v>45.89</v>
      </c>
      <c r="M1293">
        <v>0.89</v>
      </c>
      <c r="N1293">
        <v>45.57</v>
      </c>
      <c r="O1293">
        <v>1568</v>
      </c>
      <c r="P1293">
        <v>1.35</v>
      </c>
      <c r="Q1293">
        <v>50.28</v>
      </c>
      <c r="R1293">
        <v>30.11</v>
      </c>
      <c r="S1293">
        <v>1.6708776595744681</v>
      </c>
      <c r="T1293">
        <v>7.41</v>
      </c>
      <c r="U1293">
        <v>0</v>
      </c>
      <c r="V1293">
        <v>0</v>
      </c>
      <c r="W1293">
        <v>0</v>
      </c>
      <c r="X1293">
        <v>0</v>
      </c>
      <c r="Y1293">
        <v>2.2000000000000002</v>
      </c>
      <c r="Z1293">
        <v>7.72</v>
      </c>
      <c r="AA1293">
        <v>19.75</v>
      </c>
      <c r="AB1293">
        <v>65.900000000000006</v>
      </c>
      <c r="AC1293">
        <v>1688</v>
      </c>
      <c r="AD1293">
        <v>37.79</v>
      </c>
      <c r="AE1293">
        <v>32.28</v>
      </c>
      <c r="AF1293">
        <v>11.14</v>
      </c>
      <c r="AG1293">
        <v>1570</v>
      </c>
      <c r="AI1293">
        <v>44.58</v>
      </c>
      <c r="AJ1293">
        <v>41.32</v>
      </c>
      <c r="AK1293">
        <v>4.51</v>
      </c>
      <c r="AL1293">
        <v>47.305</v>
      </c>
      <c r="AM1293">
        <v>6.12</v>
      </c>
      <c r="AN1293">
        <v>47.89</v>
      </c>
      <c r="AO1293">
        <v>45.09</v>
      </c>
      <c r="AP1293">
        <v>2.81</v>
      </c>
      <c r="AQ1293">
        <v>3.38</v>
      </c>
      <c r="AR1293">
        <v>4.12</v>
      </c>
      <c r="AS1293">
        <v>42.06</v>
      </c>
      <c r="AT1293">
        <v>0</v>
      </c>
      <c r="AU1293">
        <v>0</v>
      </c>
      <c r="AV1293">
        <v>3.1</v>
      </c>
      <c r="AW1293">
        <v>54</v>
      </c>
      <c r="AX1293">
        <v>86</v>
      </c>
      <c r="AY1293">
        <v>99.5</v>
      </c>
      <c r="AZ1293">
        <v>100</v>
      </c>
      <c r="BA1293">
        <v>82.9</v>
      </c>
      <c r="BB1293">
        <v>96.4</v>
      </c>
      <c r="BC1293">
        <v>9.6855256876581905E-2</v>
      </c>
      <c r="BD1293">
        <v>1.1943951513619201E-2</v>
      </c>
      <c r="BE1293">
        <v>11.3153268762593</v>
      </c>
      <c r="BF1293">
        <v>9.2924263140430217</v>
      </c>
      <c r="BG1293">
        <v>142.37982888017811</v>
      </c>
      <c r="BH1293">
        <v>137.15116883923511</v>
      </c>
      <c r="BI1293">
        <v>83.85749935627166</v>
      </c>
      <c r="BJ1293">
        <v>79.733903916457834</v>
      </c>
      <c r="BK1293">
        <v>325.6900697651746</v>
      </c>
      <c r="BL1293">
        <v>3.8563643401051362</v>
      </c>
      <c r="BM1293">
        <v>182.77659518526511</v>
      </c>
      <c r="BN1293">
        <v>106.6264374580259</v>
      </c>
      <c r="BO1293">
        <v>106.40418316201919</v>
      </c>
      <c r="BP1293">
        <v>102.5032629914391</v>
      </c>
      <c r="BQ1293">
        <v>20.242713146595701</v>
      </c>
      <c r="BR1293">
        <v>46.211227660320212</v>
      </c>
      <c r="BS1293">
        <v>118.41943736005079</v>
      </c>
      <c r="BT1293">
        <v>1847.8291843109539</v>
      </c>
      <c r="BU1293">
        <v>81.105221809471701</v>
      </c>
      <c r="BV1293">
        <v>642.32928542999264</v>
      </c>
      <c r="BW1293">
        <v>101.42732540984019</v>
      </c>
      <c r="BX1293">
        <v>9.1529692022640834</v>
      </c>
      <c r="BY1293">
        <v>10.336281692258639</v>
      </c>
      <c r="BZ1293">
        <v>0.42885367946622233</v>
      </c>
      <c r="CA1293">
        <f t="shared" si="160"/>
        <v>11.327270827772919</v>
      </c>
      <c r="CB1293" cm="1">
        <f t="array" ref="CB1293">IF(ISBLANK(INDEX(AC:AC,ROW())), "", INDEX(AC:AC,ROW())*(BI1293+BJ1293)/1000)</f>
        <v>276.1422887243674</v>
      </c>
      <c r="CC1293">
        <f t="shared" si="161"/>
        <v>279.53099771941322</v>
      </c>
      <c r="CD1293">
        <f t="shared" si="162"/>
        <v>1.1651304235392699</v>
      </c>
      <c r="CE1293" t="str">
        <f t="shared" si="163"/>
        <v/>
      </c>
      <c r="CF1293" cm="1">
        <f t="array" ref="CF1293">IFERROR(IF((BD1293+BE1293)*INDEX(H:H,ROW())*INDEX(K:K,ROW())/(BF1293*30*1000)&lt;0.5,"",(BD1293+BE1293)*INDEX(H:H,ROW())*INDEX(K:K,ROW())/(BF1293*30*1000)),"")</f>
        <v>2.9150123059554582</v>
      </c>
      <c r="CG1293" t="str">
        <f t="shared" si="164"/>
        <v/>
      </c>
      <c r="CH1293" cm="1">
        <f t="array" ref="CH1293">IFERROR((BD1293+BE1293)*INDEX(K:K,ROW())*INDEX(H:H,ROW())/BC1293/100000,"")</f>
        <v>83.901084766527774</v>
      </c>
      <c r="CI1293">
        <f t="shared" si="165"/>
        <v>21.107171733210183</v>
      </c>
      <c r="CJ1293">
        <v>0.5</v>
      </c>
      <c r="CK1293" t="str">
        <f t="shared" si="166"/>
        <v xml:space="preserve"> </v>
      </c>
      <c r="CL1293" cm="1">
        <f t="array" ref="CL1293">IF(INDEX(AS:AS,ROW()-2)=0,CL1292,INDEX(AS:AS,ROW()-2))</f>
        <v>42.06</v>
      </c>
      <c r="CM1293" t="str">
        <f t="shared" si="167"/>
        <v>CIV</v>
      </c>
    </row>
    <row r="1294" spans="1:91" x14ac:dyDescent="0.3">
      <c r="A1294" s="1">
        <v>1289</v>
      </c>
      <c r="B1294" t="s">
        <v>160</v>
      </c>
      <c r="C1294">
        <v>2</v>
      </c>
      <c r="D1294">
        <v>23</v>
      </c>
      <c r="E1294">
        <v>9</v>
      </c>
      <c r="F1294" t="s">
        <v>98</v>
      </c>
      <c r="G1294" t="s">
        <v>99</v>
      </c>
      <c r="H1294">
        <v>45.11</v>
      </c>
      <c r="I1294">
        <v>0.94</v>
      </c>
      <c r="J1294">
        <v>45.08</v>
      </c>
      <c r="K1294">
        <v>1545</v>
      </c>
      <c r="L1294">
        <v>45.16</v>
      </c>
      <c r="M1294">
        <v>0.98</v>
      </c>
      <c r="N1294">
        <v>45.57</v>
      </c>
      <c r="O1294">
        <v>1548</v>
      </c>
      <c r="P1294">
        <v>1.35</v>
      </c>
      <c r="Q1294">
        <v>50.28</v>
      </c>
      <c r="R1294">
        <v>30.11</v>
      </c>
      <c r="S1294">
        <v>1.6708776595744681</v>
      </c>
      <c r="T1294">
        <v>7.41</v>
      </c>
      <c r="U1294">
        <v>0</v>
      </c>
      <c r="V1294">
        <v>0</v>
      </c>
      <c r="W1294">
        <v>0</v>
      </c>
      <c r="X1294">
        <v>0</v>
      </c>
      <c r="Y1294">
        <v>2.5</v>
      </c>
      <c r="Z1294">
        <v>7.72</v>
      </c>
      <c r="AA1294">
        <v>20.5</v>
      </c>
      <c r="AB1294">
        <v>65.900000000000006</v>
      </c>
      <c r="AC1294">
        <v>1698</v>
      </c>
      <c r="AD1294">
        <v>37.79</v>
      </c>
      <c r="AE1294">
        <v>32.28</v>
      </c>
      <c r="AF1294">
        <v>10.96</v>
      </c>
      <c r="AG1294">
        <v>1570</v>
      </c>
      <c r="AI1294">
        <v>44.58</v>
      </c>
      <c r="AJ1294">
        <v>41.32</v>
      </c>
      <c r="AK1294">
        <v>4.51</v>
      </c>
      <c r="AL1294">
        <v>47.305</v>
      </c>
      <c r="AM1294">
        <v>6.31</v>
      </c>
      <c r="AN1294">
        <v>47.89</v>
      </c>
      <c r="AO1294">
        <v>45.09</v>
      </c>
      <c r="AP1294">
        <v>3.31</v>
      </c>
      <c r="AQ1294">
        <v>3.83</v>
      </c>
      <c r="AR1294">
        <v>4.12</v>
      </c>
      <c r="AS1294">
        <v>42.06</v>
      </c>
      <c r="AT1294">
        <v>0</v>
      </c>
      <c r="AU1294">
        <v>0</v>
      </c>
      <c r="AV1294">
        <v>5.6</v>
      </c>
      <c r="AW1294">
        <v>68.400000000000006</v>
      </c>
      <c r="AX1294">
        <v>92.8</v>
      </c>
      <c r="AY1294">
        <v>99.1</v>
      </c>
      <c r="AZ1294">
        <v>100</v>
      </c>
      <c r="BA1294">
        <v>0</v>
      </c>
      <c r="BB1294">
        <v>0</v>
      </c>
      <c r="BC1294">
        <v>0.18535694963017199</v>
      </c>
      <c r="BD1294">
        <v>1.1943951513619201E-2</v>
      </c>
      <c r="BE1294">
        <v>39.619781961111258</v>
      </c>
      <c r="BF1294">
        <v>34.256136967194202</v>
      </c>
      <c r="BG1294">
        <v>142.37982888017811</v>
      </c>
      <c r="BH1294">
        <v>99.975989353672006</v>
      </c>
      <c r="BI1294">
        <v>83.85749935627166</v>
      </c>
      <c r="BJ1294">
        <v>58.125990852323689</v>
      </c>
      <c r="BK1294">
        <v>396.52290592428079</v>
      </c>
      <c r="BL1294">
        <v>3.879233831708869</v>
      </c>
      <c r="BM1294">
        <v>182.55740679451719</v>
      </c>
      <c r="BN1294">
        <v>106.94753506691571</v>
      </c>
      <c r="BO1294">
        <v>107.03003769327739</v>
      </c>
      <c r="BP1294">
        <v>108.24770432578509</v>
      </c>
      <c r="BQ1294">
        <v>35.676116390147577</v>
      </c>
      <c r="BR1294">
        <v>56.240300830787767</v>
      </c>
      <c r="BS1294">
        <v>135.85897199709649</v>
      </c>
      <c r="BT1294">
        <v>1847.8291843109539</v>
      </c>
      <c r="BU1294">
        <v>23.417588677592981</v>
      </c>
      <c r="BV1294">
        <v>840.46818712173581</v>
      </c>
      <c r="BW1294">
        <v>39.219851148056499</v>
      </c>
      <c r="BX1294">
        <v>9.2684378924495636</v>
      </c>
      <c r="BY1294">
        <v>10.336281692258639</v>
      </c>
      <c r="BZ1294">
        <v>0.42885367946622233</v>
      </c>
      <c r="CA1294">
        <f t="shared" si="160"/>
        <v>39.63172591262488</v>
      </c>
      <c r="CB1294" cm="1">
        <f t="array" ref="CB1294">IF(ISBLANK(INDEX(AC:AC,ROW())), "", INDEX(AC:AC,ROW())*(BI1294+BJ1294)/1000)</f>
        <v>241.08796637419491</v>
      </c>
      <c r="CC1294">
        <f t="shared" si="161"/>
        <v>242.35581823385013</v>
      </c>
      <c r="CD1294">
        <f t="shared" si="162"/>
        <v>1.6361187811124642</v>
      </c>
      <c r="CE1294" t="str">
        <f t="shared" si="163"/>
        <v/>
      </c>
      <c r="CF1294" cm="1">
        <f t="array" ref="CF1294">IFERROR(IF((BD1294+BE1294)*INDEX(H:H,ROW())*INDEX(K:K,ROW())/(BF1294*30*1000)&lt;0.5,"",(BD1294+BE1294)*INDEX(H:H,ROW())*INDEX(K:K,ROW())/(BF1294*30*1000)),"")</f>
        <v>2.6877239140530085</v>
      </c>
      <c r="CG1294" t="str">
        <f t="shared" si="164"/>
        <v/>
      </c>
      <c r="CH1294" cm="1">
        <f t="array" ref="CH1294">IFERROR((BD1294+BE1294)*INDEX(K:K,ROW())*INDEX(H:H,ROW())/BC1294/100000,"")</f>
        <v>149.01686510298944</v>
      </c>
      <c r="CI1294">
        <f t="shared" si="165"/>
        <v>71.743666386859601</v>
      </c>
      <c r="CJ1294">
        <v>1</v>
      </c>
      <c r="CK1294" t="str">
        <f t="shared" si="166"/>
        <v xml:space="preserve"> </v>
      </c>
      <c r="CL1294" cm="1">
        <f t="array" ref="CL1294">IF(INDEX(AS:AS,ROW()-2)=0,CL1293,INDEX(AS:AS,ROW()-2))</f>
        <v>42.06</v>
      </c>
      <c r="CM1294" t="str">
        <f t="shared" si="167"/>
        <v>CIV</v>
      </c>
    </row>
    <row r="1295" spans="1:91" x14ac:dyDescent="0.3">
      <c r="A1295" s="1">
        <v>1290</v>
      </c>
      <c r="B1295" t="s">
        <v>160</v>
      </c>
      <c r="C1295">
        <v>2</v>
      </c>
      <c r="D1295">
        <v>23</v>
      </c>
      <c r="E1295">
        <v>9</v>
      </c>
      <c r="F1295" t="s">
        <v>98</v>
      </c>
      <c r="G1295" t="s">
        <v>100</v>
      </c>
      <c r="H1295">
        <v>45.87</v>
      </c>
      <c r="I1295">
        <v>0.88</v>
      </c>
      <c r="J1295">
        <v>45.57</v>
      </c>
      <c r="K1295">
        <v>1564</v>
      </c>
      <c r="L1295">
        <v>45.89</v>
      </c>
      <c r="M1295">
        <v>0.89</v>
      </c>
      <c r="N1295">
        <v>45.57</v>
      </c>
      <c r="O1295">
        <v>1568</v>
      </c>
      <c r="P1295">
        <v>1.35</v>
      </c>
      <c r="Q1295">
        <v>50.28</v>
      </c>
      <c r="R1295">
        <v>30.11</v>
      </c>
      <c r="S1295">
        <v>1.6708776595744681</v>
      </c>
      <c r="T1295">
        <v>7.41</v>
      </c>
      <c r="U1295">
        <v>0</v>
      </c>
      <c r="V1295">
        <v>0</v>
      </c>
      <c r="W1295">
        <v>0</v>
      </c>
      <c r="X1295">
        <v>0</v>
      </c>
      <c r="Y1295">
        <v>2.2000000000000002</v>
      </c>
      <c r="Z1295">
        <v>7.72</v>
      </c>
      <c r="AA1295">
        <v>19.75</v>
      </c>
      <c r="AB1295">
        <v>65.900000000000006</v>
      </c>
      <c r="AC1295">
        <v>1680</v>
      </c>
      <c r="AD1295">
        <v>37.89</v>
      </c>
      <c r="AE1295">
        <v>31.73</v>
      </c>
      <c r="AF1295">
        <v>10.82</v>
      </c>
      <c r="AG1295">
        <v>1570</v>
      </c>
      <c r="AI1295">
        <v>43.57</v>
      </c>
      <c r="AJ1295">
        <v>39.86</v>
      </c>
      <c r="AK1295">
        <v>3.41</v>
      </c>
      <c r="AL1295">
        <v>46.84</v>
      </c>
      <c r="AM1295">
        <v>6.26</v>
      </c>
      <c r="AN1295">
        <v>47.32</v>
      </c>
      <c r="AO1295">
        <v>44.13</v>
      </c>
      <c r="AP1295">
        <v>2.85</v>
      </c>
      <c r="AQ1295">
        <v>3.83</v>
      </c>
      <c r="AR1295">
        <v>2.69</v>
      </c>
      <c r="AS1295">
        <v>40.43</v>
      </c>
      <c r="AT1295">
        <v>0</v>
      </c>
      <c r="AU1295">
        <v>0</v>
      </c>
      <c r="AV1295">
        <v>10.5</v>
      </c>
      <c r="AW1295">
        <v>95.3</v>
      </c>
      <c r="AX1295">
        <v>99.9</v>
      </c>
      <c r="AY1295">
        <v>100</v>
      </c>
      <c r="AZ1295">
        <v>100</v>
      </c>
      <c r="BA1295">
        <v>89.4</v>
      </c>
      <c r="BB1295">
        <v>89.5</v>
      </c>
      <c r="BC1295">
        <v>90.751680825543417</v>
      </c>
      <c r="BD1295">
        <v>1.1943951513619201E-2</v>
      </c>
      <c r="BE1295">
        <v>40.783897184422642</v>
      </c>
      <c r="BF1295">
        <v>37.238641210141651</v>
      </c>
      <c r="BG1295">
        <v>142.37982888017811</v>
      </c>
      <c r="BH1295">
        <v>132.22503148491401</v>
      </c>
      <c r="BI1295">
        <v>83.85749935627166</v>
      </c>
      <c r="BJ1295">
        <v>76.873458497067318</v>
      </c>
      <c r="BK1295">
        <v>566.27011275440032</v>
      </c>
      <c r="BL1295">
        <v>3.9197907565458339</v>
      </c>
      <c r="BM1295">
        <v>183.9771012629557</v>
      </c>
      <c r="BN1295">
        <v>107.8799192493293</v>
      </c>
      <c r="BO1295">
        <v>107.66571472561149</v>
      </c>
      <c r="BP1295">
        <v>107.31847076472459</v>
      </c>
      <c r="BQ1295">
        <v>42.074753981706422</v>
      </c>
      <c r="BR1295">
        <v>45.389665406931847</v>
      </c>
      <c r="BS1295">
        <v>112.4891889645567</v>
      </c>
      <c r="BT1295">
        <v>1847.8291843109539</v>
      </c>
      <c r="BU1295">
        <v>65.3344889277232</v>
      </c>
      <c r="BV1295">
        <v>859.07367314720591</v>
      </c>
      <c r="BW1295">
        <v>25.675834322345612</v>
      </c>
      <c r="BX1295">
        <v>10.11473905947847</v>
      </c>
      <c r="BY1295">
        <v>10.336281692258639</v>
      </c>
      <c r="BZ1295">
        <v>0.42885367946622233</v>
      </c>
      <c r="CA1295">
        <f t="shared" si="160"/>
        <v>40.795841135936264</v>
      </c>
      <c r="CB1295" cm="1">
        <f t="array" ref="CB1295">IF(ISBLANK(INDEX(AC:AC,ROW())), "", INDEX(AC:AC,ROW())*(BI1295+BJ1295)/1000)</f>
        <v>270.02800919360948</v>
      </c>
      <c r="CC1295">
        <f t="shared" si="161"/>
        <v>274.60486036509212</v>
      </c>
      <c r="CD1295">
        <f t="shared" si="162"/>
        <v>2.0621270577714248</v>
      </c>
      <c r="CE1295">
        <f t="shared" si="163"/>
        <v>6.2397754796737068</v>
      </c>
      <c r="CF1295" cm="1">
        <f t="array" ref="CF1295">IFERROR(IF((BD1295+BE1295)*INDEX(H:H,ROW())*INDEX(K:K,ROW())/(BF1295*30*1000)&lt;0.5,"",(BD1295+BE1295)*INDEX(H:H,ROW())*INDEX(K:K,ROW())/(BF1295*30*1000)),"")</f>
        <v>2.6197889156304393</v>
      </c>
      <c r="CG1295">
        <f t="shared" si="164"/>
        <v>0.4103355538034319</v>
      </c>
      <c r="CH1295" cm="1">
        <f t="array" ref="CH1295">IFERROR((BD1295+BE1295)*INDEX(K:K,ROW())*INDEX(H:H,ROW())/BC1295/100000,"")</f>
        <v>0.32249776066299263</v>
      </c>
      <c r="CI1295">
        <f t="shared" si="165"/>
        <v>76.01873725361142</v>
      </c>
      <c r="CJ1295">
        <v>1</v>
      </c>
      <c r="CK1295">
        <f t="shared" si="166"/>
        <v>20.361376973977265</v>
      </c>
      <c r="CL1295" cm="1">
        <f t="array" ref="CL1295">IF(INDEX(AS:AS,ROW()-2)=0,CL1294,INDEX(AS:AS,ROW()-2))</f>
        <v>42.06</v>
      </c>
      <c r="CM1295" t="str">
        <f t="shared" si="167"/>
        <v>CIV</v>
      </c>
    </row>
    <row r="1296" spans="1:91" x14ac:dyDescent="0.3">
      <c r="A1296" s="1">
        <v>1291</v>
      </c>
      <c r="B1296" t="s">
        <v>160</v>
      </c>
      <c r="C1296">
        <v>2</v>
      </c>
      <c r="D1296">
        <v>23</v>
      </c>
      <c r="E1296">
        <v>9</v>
      </c>
      <c r="F1296" t="s">
        <v>98</v>
      </c>
      <c r="G1296" t="s">
        <v>101</v>
      </c>
      <c r="H1296">
        <v>45.87</v>
      </c>
      <c r="I1296">
        <v>0.88</v>
      </c>
      <c r="J1296">
        <v>45.57</v>
      </c>
      <c r="K1296">
        <v>1564</v>
      </c>
      <c r="L1296">
        <v>45.89</v>
      </c>
      <c r="M1296">
        <v>0.89</v>
      </c>
      <c r="N1296">
        <v>45.57</v>
      </c>
      <c r="O1296">
        <v>1568</v>
      </c>
      <c r="P1296">
        <v>1.35</v>
      </c>
      <c r="Q1296">
        <v>50.28</v>
      </c>
      <c r="R1296">
        <v>30.11</v>
      </c>
      <c r="S1296">
        <v>1.6708776595744681</v>
      </c>
      <c r="T1296">
        <v>7.41</v>
      </c>
      <c r="U1296">
        <v>0</v>
      </c>
      <c r="V1296">
        <v>0</v>
      </c>
      <c r="W1296">
        <v>0</v>
      </c>
      <c r="X1296">
        <v>0</v>
      </c>
      <c r="Y1296">
        <v>2.2000000000000002</v>
      </c>
      <c r="Z1296">
        <v>7.72</v>
      </c>
      <c r="AA1296">
        <v>19.75</v>
      </c>
      <c r="AB1296">
        <v>65.900000000000006</v>
      </c>
      <c r="AC1296">
        <v>1685</v>
      </c>
      <c r="AD1296">
        <v>37.79</v>
      </c>
      <c r="AE1296">
        <v>32.28</v>
      </c>
      <c r="AF1296">
        <v>10.74</v>
      </c>
      <c r="AG1296">
        <v>1570</v>
      </c>
      <c r="AI1296">
        <v>44.58</v>
      </c>
      <c r="AJ1296">
        <v>41.32</v>
      </c>
      <c r="AK1296">
        <v>4.51</v>
      </c>
      <c r="AL1296">
        <v>47.305</v>
      </c>
      <c r="AM1296">
        <v>6.31</v>
      </c>
      <c r="AN1296">
        <v>47.89</v>
      </c>
      <c r="AO1296">
        <v>45.09</v>
      </c>
      <c r="AP1296">
        <v>3.31</v>
      </c>
      <c r="AQ1296">
        <v>3.83</v>
      </c>
      <c r="AR1296">
        <v>4.12</v>
      </c>
      <c r="AS1296">
        <v>42.06</v>
      </c>
      <c r="AT1296">
        <v>0</v>
      </c>
      <c r="AU1296">
        <v>0</v>
      </c>
      <c r="AV1296">
        <v>11.7</v>
      </c>
      <c r="AW1296">
        <v>97.2</v>
      </c>
      <c r="AX1296">
        <v>97.5</v>
      </c>
      <c r="AY1296">
        <v>100</v>
      </c>
      <c r="AZ1296">
        <v>100</v>
      </c>
      <c r="BA1296">
        <v>85.8</v>
      </c>
      <c r="BB1296">
        <v>88.3</v>
      </c>
      <c r="BC1296">
        <v>106.9955858715559</v>
      </c>
      <c r="BD1296">
        <v>1.1943951513619201E-2</v>
      </c>
      <c r="BE1296">
        <v>50.239773759737041</v>
      </c>
      <c r="BF1296">
        <v>45.970794603448901</v>
      </c>
      <c r="BG1296">
        <v>142.37982888017811</v>
      </c>
      <c r="BH1296">
        <v>124.6268228040572</v>
      </c>
      <c r="BI1296">
        <v>83.85749935627166</v>
      </c>
      <c r="BJ1296">
        <v>72.458329087021838</v>
      </c>
      <c r="BK1296">
        <v>491.08478905915467</v>
      </c>
      <c r="BL1296">
        <v>4.0779154260142549</v>
      </c>
      <c r="BM1296">
        <v>185.58090895016679</v>
      </c>
      <c r="BN1296">
        <v>107.1356076006505</v>
      </c>
      <c r="BO1296">
        <v>108.14527073126671</v>
      </c>
      <c r="BP1296">
        <v>107.570292669222</v>
      </c>
      <c r="BQ1296">
        <v>38.917641534689892</v>
      </c>
      <c r="BR1296">
        <v>42.62672205688078</v>
      </c>
      <c r="BS1296">
        <v>100.74147194875979</v>
      </c>
      <c r="BT1296">
        <v>1847.8291843109539</v>
      </c>
      <c r="BU1296">
        <v>105.1029548387545</v>
      </c>
      <c r="BV1296">
        <v>863.44061531196087</v>
      </c>
      <c r="BW1296">
        <v>1.836497825907351</v>
      </c>
      <c r="BX1296">
        <v>10.637816569922631</v>
      </c>
      <c r="BY1296">
        <v>10.336281692258639</v>
      </c>
      <c r="BZ1296">
        <v>0.42885367946622233</v>
      </c>
      <c r="CA1296">
        <f t="shared" si="160"/>
        <v>50.251717711250663</v>
      </c>
      <c r="CB1296" cm="1">
        <f t="array" ref="CB1296">IF(ISBLANK(INDEX(AC:AC,ROW())), "", INDEX(AC:AC,ROW())*(BI1296+BJ1296)/1000)</f>
        <v>263.39217092694952</v>
      </c>
      <c r="CC1296">
        <f t="shared" si="161"/>
        <v>267.00665168423529</v>
      </c>
      <c r="CD1296">
        <f t="shared" si="162"/>
        <v>1.8392230529144884</v>
      </c>
      <c r="CE1296">
        <f t="shared" si="163"/>
        <v>4.5897668119569266</v>
      </c>
      <c r="CF1296" cm="1">
        <f t="array" ref="CF1296">IFERROR(IF((BD1296+BE1296)*INDEX(H:H,ROW())*INDEX(K:K,ROW())/(BF1296*30*1000)&lt;0.5,"",(BD1296+BE1296)*INDEX(H:H,ROW())*INDEX(K:K,ROW())/(BF1296*30*1000)),"")</f>
        <v>2.6140454541999567</v>
      </c>
      <c r="CG1296">
        <f t="shared" si="164"/>
        <v>0.42965131906128423</v>
      </c>
      <c r="CH1296" cm="1">
        <f t="array" ref="CH1296">IFERROR((BD1296+BE1296)*INDEX(K:K,ROW())*INDEX(H:H,ROW())/BC1296/100000,"")</f>
        <v>0.33693842324494966</v>
      </c>
      <c r="CI1296">
        <f t="shared" si="165"/>
        <v>93.638763630471843</v>
      </c>
      <c r="CJ1296">
        <v>1</v>
      </c>
      <c r="CK1296">
        <f t="shared" si="166"/>
        <v>17.270144083599877</v>
      </c>
      <c r="CL1296" cm="1">
        <f t="array" ref="CL1296">IF(INDEX(AS:AS,ROW()-2)=0,CL1295,INDEX(AS:AS,ROW()-2))</f>
        <v>42.06</v>
      </c>
      <c r="CM1296" t="str">
        <f t="shared" si="167"/>
        <v>CIV</v>
      </c>
    </row>
    <row r="1297" spans="1:91" x14ac:dyDescent="0.3">
      <c r="A1297" s="1">
        <v>1292</v>
      </c>
      <c r="B1297" t="s">
        <v>160</v>
      </c>
      <c r="C1297">
        <v>2</v>
      </c>
      <c r="D1297">
        <v>23</v>
      </c>
      <c r="E1297">
        <v>9</v>
      </c>
      <c r="F1297" t="s">
        <v>98</v>
      </c>
      <c r="G1297" t="s">
        <v>102</v>
      </c>
      <c r="H1297">
        <v>45.87</v>
      </c>
      <c r="I1297">
        <v>0.88</v>
      </c>
      <c r="J1297">
        <v>45.57</v>
      </c>
      <c r="K1297">
        <v>1544</v>
      </c>
      <c r="L1297">
        <v>45.89</v>
      </c>
      <c r="M1297">
        <v>0.89</v>
      </c>
      <c r="N1297">
        <v>45.57</v>
      </c>
      <c r="O1297">
        <v>1568</v>
      </c>
      <c r="P1297">
        <v>1.35</v>
      </c>
      <c r="Q1297">
        <v>50.28</v>
      </c>
      <c r="R1297">
        <v>30.11</v>
      </c>
      <c r="S1297">
        <v>1.6708776595744681</v>
      </c>
      <c r="T1297">
        <v>7.41</v>
      </c>
      <c r="U1297">
        <v>0</v>
      </c>
      <c r="V1297">
        <v>0</v>
      </c>
      <c r="W1297">
        <v>0</v>
      </c>
      <c r="X1297">
        <v>0</v>
      </c>
      <c r="Y1297">
        <v>2.2000000000000002</v>
      </c>
      <c r="Z1297">
        <v>7.72</v>
      </c>
      <c r="AA1297">
        <v>19.75</v>
      </c>
      <c r="AB1297">
        <v>65.900000000000006</v>
      </c>
      <c r="AC1297">
        <v>1675</v>
      </c>
      <c r="AD1297">
        <v>37.79</v>
      </c>
      <c r="AE1297">
        <v>31.89</v>
      </c>
      <c r="AF1297">
        <v>10.92</v>
      </c>
      <c r="AG1297">
        <v>1570</v>
      </c>
      <c r="AI1297">
        <v>44.58</v>
      </c>
      <c r="AJ1297">
        <v>41.32</v>
      </c>
      <c r="AK1297">
        <v>3.84</v>
      </c>
      <c r="AL1297">
        <v>47.305</v>
      </c>
      <c r="AM1297">
        <v>6.37</v>
      </c>
      <c r="AN1297">
        <v>47.89</v>
      </c>
      <c r="AO1297">
        <v>44.28</v>
      </c>
      <c r="AP1297">
        <v>2.89</v>
      </c>
      <c r="AQ1297">
        <v>3.52</v>
      </c>
      <c r="AR1297">
        <v>4.12</v>
      </c>
      <c r="AS1297">
        <v>40.61</v>
      </c>
      <c r="AT1297">
        <v>0</v>
      </c>
      <c r="AU1297">
        <v>0</v>
      </c>
      <c r="AV1297">
        <v>13.6</v>
      </c>
      <c r="AW1297">
        <v>93.1</v>
      </c>
      <c r="AX1297">
        <v>99.6</v>
      </c>
      <c r="AY1297">
        <v>100</v>
      </c>
      <c r="AZ1297">
        <v>100</v>
      </c>
      <c r="BA1297">
        <v>86</v>
      </c>
      <c r="BB1297">
        <v>86.4</v>
      </c>
      <c r="BC1297">
        <v>102.8896491140431</v>
      </c>
      <c r="BD1297">
        <v>1.1943951513619201E-2</v>
      </c>
      <c r="BE1297">
        <v>50.989191411055778</v>
      </c>
      <c r="BF1297">
        <v>45.982246417530121</v>
      </c>
      <c r="BG1297">
        <v>142.37982888017811</v>
      </c>
      <c r="BH1297">
        <v>123.7630443936784</v>
      </c>
      <c r="BI1297">
        <v>83.85749935627166</v>
      </c>
      <c r="BJ1297">
        <v>71.956747134062027</v>
      </c>
      <c r="BK1297">
        <v>498.9305563259947</v>
      </c>
      <c r="BL1297">
        <v>4.0835180939395634</v>
      </c>
      <c r="BM1297">
        <v>186.3658625146895</v>
      </c>
      <c r="BN1297">
        <v>107.9002681001411</v>
      </c>
      <c r="BO1297">
        <v>108.5901887936262</v>
      </c>
      <c r="BP1297">
        <v>108.18093041021621</v>
      </c>
      <c r="BQ1297">
        <v>37.864903906278109</v>
      </c>
      <c r="BR1297">
        <v>50.159801471296888</v>
      </c>
      <c r="BS1297">
        <v>101.8228184293546</v>
      </c>
      <c r="BT1297">
        <v>1847.8291843109539</v>
      </c>
      <c r="BU1297">
        <v>106.34689151145059</v>
      </c>
      <c r="BV1297">
        <v>861.86985737818952</v>
      </c>
      <c r="BW1297">
        <v>18.032373801665798</v>
      </c>
      <c r="BX1297">
        <v>10.42025292640767</v>
      </c>
      <c r="BY1297">
        <v>10.336281692258639</v>
      </c>
      <c r="BZ1297">
        <v>0.42885367946622233</v>
      </c>
      <c r="CA1297">
        <f t="shared" si="160"/>
        <v>51.0011353625694</v>
      </c>
      <c r="CB1297" cm="1">
        <f t="array" ref="CB1297">IF(ISBLANK(INDEX(AC:AC,ROW())), "", INDEX(AC:AC,ROW())*(BI1297+BJ1297)/1000)</f>
        <v>260.98886287130892</v>
      </c>
      <c r="CC1297">
        <f t="shared" si="161"/>
        <v>266.14287327385648</v>
      </c>
      <c r="CD1297">
        <f t="shared" si="162"/>
        <v>1.8746718639826347</v>
      </c>
      <c r="CE1297">
        <f t="shared" si="163"/>
        <v>4.8491812405053407</v>
      </c>
      <c r="CF1297" cm="1">
        <f t="array" ref="CF1297">IFERROR(IF((BD1297+BE1297)*INDEX(H:H,ROW())*INDEX(K:K,ROW())/(BF1297*30*1000)&lt;0.5,"",(BD1297+BE1297)*INDEX(H:H,ROW())*INDEX(K:K,ROW())/(BF1297*30*1000)),"")</f>
        <v>2.618450939595752</v>
      </c>
      <c r="CG1297">
        <f t="shared" si="164"/>
        <v>0.44690838012833833</v>
      </c>
      <c r="CH1297" cm="1">
        <f t="array" ref="CH1297">IFERROR((BD1297+BE1297)*INDEX(K:K,ROW())*INDEX(H:H,ROW())/BC1297/100000,"")</f>
        <v>0.35106230035807884</v>
      </c>
      <c r="CI1297">
        <f t="shared" si="165"/>
        <v>93.819940002627376</v>
      </c>
      <c r="CJ1297">
        <v>1</v>
      </c>
      <c r="CK1297">
        <f t="shared" si="166"/>
        <v>17.959330216616991</v>
      </c>
      <c r="CL1297" cm="1">
        <f t="array" ref="CL1297">IF(INDEX(AS:AS,ROW()-2)=0,CL1296,INDEX(AS:AS,ROW()-2))</f>
        <v>40.43</v>
      </c>
      <c r="CM1297" t="str">
        <f t="shared" si="167"/>
        <v>SP</v>
      </c>
    </row>
    <row r="1298" spans="1:91" x14ac:dyDescent="0.3">
      <c r="A1298" s="1">
        <v>1293</v>
      </c>
      <c r="B1298" t="s">
        <v>160</v>
      </c>
      <c r="C1298">
        <v>2</v>
      </c>
      <c r="D1298">
        <v>23</v>
      </c>
      <c r="E1298">
        <v>9</v>
      </c>
      <c r="F1298" t="s">
        <v>98</v>
      </c>
      <c r="G1298" t="s">
        <v>103</v>
      </c>
      <c r="H1298">
        <v>45.87</v>
      </c>
      <c r="I1298">
        <v>0.88</v>
      </c>
      <c r="J1298">
        <v>45.57</v>
      </c>
      <c r="K1298">
        <v>1564</v>
      </c>
      <c r="L1298">
        <v>45.89</v>
      </c>
      <c r="M1298">
        <v>0.89</v>
      </c>
      <c r="N1298">
        <v>45.57</v>
      </c>
      <c r="O1298">
        <v>1568</v>
      </c>
      <c r="P1298">
        <v>1.35</v>
      </c>
      <c r="Q1298">
        <v>50.28</v>
      </c>
      <c r="R1298">
        <v>30.11</v>
      </c>
      <c r="S1298">
        <v>1.6708776595744681</v>
      </c>
      <c r="T1298">
        <v>7.41</v>
      </c>
      <c r="U1298">
        <v>0</v>
      </c>
      <c r="V1298">
        <v>0</v>
      </c>
      <c r="W1298">
        <v>0</v>
      </c>
      <c r="X1298">
        <v>0</v>
      </c>
      <c r="Y1298">
        <v>3</v>
      </c>
      <c r="Z1298">
        <v>7.72</v>
      </c>
      <c r="AA1298">
        <v>21.5</v>
      </c>
      <c r="AB1298">
        <v>65.900000000000006</v>
      </c>
      <c r="AC1298">
        <v>1689</v>
      </c>
      <c r="AD1298">
        <v>37.79</v>
      </c>
      <c r="AE1298">
        <v>32.28</v>
      </c>
      <c r="AF1298">
        <v>11.07</v>
      </c>
      <c r="AG1298">
        <v>1570</v>
      </c>
      <c r="AI1298">
        <v>44.58</v>
      </c>
      <c r="AJ1298">
        <v>41.32</v>
      </c>
      <c r="AK1298">
        <v>4.51</v>
      </c>
      <c r="AL1298">
        <v>47.305</v>
      </c>
      <c r="AM1298">
        <v>6.31</v>
      </c>
      <c r="AN1298">
        <v>47.89</v>
      </c>
      <c r="AO1298">
        <v>45.09</v>
      </c>
      <c r="AP1298">
        <v>3.31</v>
      </c>
      <c r="AQ1298">
        <v>3.83</v>
      </c>
      <c r="AR1298">
        <v>4.12</v>
      </c>
      <c r="AS1298">
        <v>42.06</v>
      </c>
      <c r="AT1298">
        <v>0</v>
      </c>
      <c r="AU1298">
        <v>0</v>
      </c>
      <c r="AV1298">
        <v>12.5</v>
      </c>
      <c r="AW1298">
        <v>96.2</v>
      </c>
      <c r="AX1298">
        <v>98.4</v>
      </c>
      <c r="AY1298">
        <v>100</v>
      </c>
      <c r="AZ1298">
        <v>100</v>
      </c>
      <c r="BA1298">
        <v>85.9</v>
      </c>
      <c r="BB1298">
        <v>87.5</v>
      </c>
      <c r="BC1298">
        <v>102.456201288499</v>
      </c>
      <c r="BD1298">
        <v>1.1943951513619201E-2</v>
      </c>
      <c r="BE1298">
        <v>51.010756801886373</v>
      </c>
      <c r="BF1298">
        <v>46.096482274219689</v>
      </c>
      <c r="BG1298">
        <v>142.37982888017811</v>
      </c>
      <c r="BH1298">
        <v>126.699802719076</v>
      </c>
      <c r="BI1298">
        <v>83.85749935627166</v>
      </c>
      <c r="BJ1298">
        <v>73.661172559051494</v>
      </c>
      <c r="BK1298">
        <v>531.13892109326775</v>
      </c>
      <c r="BL1298">
        <v>4.0417103660169653</v>
      </c>
      <c r="BM1298">
        <v>186.23599289105479</v>
      </c>
      <c r="BN1298">
        <v>107.6425486701057</v>
      </c>
      <c r="BO1298">
        <v>108.1902359476033</v>
      </c>
      <c r="BP1298">
        <v>107.5687787043197</v>
      </c>
      <c r="BQ1298">
        <v>39.468216520239373</v>
      </c>
      <c r="BR1298">
        <v>52.675754525434201</v>
      </c>
      <c r="BS1298">
        <v>102.16884484695559</v>
      </c>
      <c r="BT1298">
        <v>1847.8291843109539</v>
      </c>
      <c r="BU1298">
        <v>105.99196700483949</v>
      </c>
      <c r="BV1298">
        <v>865.71595098905027</v>
      </c>
      <c r="BW1298">
        <v>18.032373801665798</v>
      </c>
      <c r="BX1298">
        <v>10.109451685943039</v>
      </c>
      <c r="BY1298">
        <v>10.336281692258639</v>
      </c>
      <c r="BZ1298">
        <v>0.42885367946622233</v>
      </c>
      <c r="CA1298">
        <f t="shared" si="160"/>
        <v>51.022700753399995</v>
      </c>
      <c r="CB1298" cm="1">
        <f t="array" ref="CB1298">IF(ISBLANK(INDEX(AC:AC,ROW())), "", INDEX(AC:AC,ROW())*(BI1298+BJ1298)/1000)</f>
        <v>266.04903686498085</v>
      </c>
      <c r="CC1298">
        <f t="shared" si="161"/>
        <v>269.07963159925413</v>
      </c>
      <c r="CD1298">
        <f t="shared" si="162"/>
        <v>1.9739097973952333</v>
      </c>
      <c r="CE1298">
        <f t="shared" si="163"/>
        <v>5.1840583040715327</v>
      </c>
      <c r="CF1298" cm="1">
        <f t="array" ref="CF1298">IFERROR(IF((BD1298+BE1298)*INDEX(H:H,ROW())*INDEX(K:K,ROW())/(BF1298*30*1000)&lt;0.5,"",(BD1298+BE1298)*INDEX(H:H,ROW())*INDEX(K:K,ROW())/(BF1298*30*1000)),"")</f>
        <v>2.6469143753098461</v>
      </c>
      <c r="CG1298">
        <f t="shared" si="164"/>
        <v>0.44991402857519519</v>
      </c>
      <c r="CH1298" cm="1">
        <f t="array" ref="CH1298">IFERROR((BD1298+BE1298)*INDEX(K:K,ROW())*INDEX(H:H,ROW())/BC1298/100000,"")</f>
        <v>0.35726517296677462</v>
      </c>
      <c r="CI1298">
        <f t="shared" si="165"/>
        <v>95.075409025595533</v>
      </c>
      <c r="CJ1298">
        <v>1</v>
      </c>
      <c r="CK1298">
        <f t="shared" si="166"/>
        <v>18.035308366623759</v>
      </c>
      <c r="CL1298" cm="1">
        <f t="array" ref="CL1298">IF(INDEX(AS:AS,ROW()-2)=0,CL1297,INDEX(AS:AS,ROW()-2))</f>
        <v>42.06</v>
      </c>
      <c r="CM1298" t="str">
        <f t="shared" si="167"/>
        <v>CIV</v>
      </c>
    </row>
    <row r="1299" spans="1:91" x14ac:dyDescent="0.3">
      <c r="A1299" s="1">
        <v>1294</v>
      </c>
      <c r="B1299" t="s">
        <v>160</v>
      </c>
      <c r="C1299">
        <v>2</v>
      </c>
      <c r="D1299">
        <v>23</v>
      </c>
      <c r="E1299">
        <v>9</v>
      </c>
      <c r="F1299" t="s">
        <v>98</v>
      </c>
      <c r="G1299" t="s">
        <v>104</v>
      </c>
      <c r="H1299">
        <v>45.04</v>
      </c>
      <c r="I1299">
        <v>0.96</v>
      </c>
      <c r="J1299">
        <v>45.08</v>
      </c>
      <c r="K1299">
        <v>1545</v>
      </c>
      <c r="L1299">
        <v>45.89</v>
      </c>
      <c r="M1299">
        <v>0.89</v>
      </c>
      <c r="N1299">
        <v>45.57</v>
      </c>
      <c r="O1299">
        <v>1568</v>
      </c>
      <c r="P1299">
        <v>1.35</v>
      </c>
      <c r="Q1299">
        <v>50.28</v>
      </c>
      <c r="R1299">
        <v>30.11</v>
      </c>
      <c r="S1299">
        <v>1.6708776595744681</v>
      </c>
      <c r="T1299">
        <v>7.41</v>
      </c>
      <c r="U1299">
        <v>0</v>
      </c>
      <c r="V1299">
        <v>0</v>
      </c>
      <c r="W1299">
        <v>0</v>
      </c>
      <c r="X1299">
        <v>0</v>
      </c>
      <c r="Y1299">
        <v>2.2000000000000002</v>
      </c>
      <c r="Z1299">
        <v>7.72</v>
      </c>
      <c r="AA1299">
        <v>19.75</v>
      </c>
      <c r="AB1299">
        <v>65.900000000000006</v>
      </c>
      <c r="AC1299">
        <v>1700</v>
      </c>
      <c r="AD1299">
        <v>37.79</v>
      </c>
      <c r="AE1299">
        <v>31.78</v>
      </c>
      <c r="AF1299">
        <v>10.89</v>
      </c>
      <c r="AG1299">
        <v>1570</v>
      </c>
      <c r="AI1299">
        <v>43.88</v>
      </c>
      <c r="AJ1299">
        <v>41.32</v>
      </c>
      <c r="AK1299">
        <v>3.76</v>
      </c>
      <c r="AL1299">
        <v>47.305</v>
      </c>
      <c r="AM1299">
        <v>6.21</v>
      </c>
      <c r="AN1299">
        <v>47.49</v>
      </c>
      <c r="AO1299">
        <v>44.51</v>
      </c>
      <c r="AP1299">
        <v>2.92</v>
      </c>
      <c r="AQ1299">
        <v>3.83</v>
      </c>
      <c r="AR1299">
        <v>2.73</v>
      </c>
      <c r="AS1299">
        <v>40.94</v>
      </c>
      <c r="AT1299">
        <v>0</v>
      </c>
      <c r="AU1299">
        <v>0</v>
      </c>
      <c r="AV1299">
        <v>6.9</v>
      </c>
      <c r="AW1299">
        <v>85.2</v>
      </c>
      <c r="AX1299">
        <v>99.1</v>
      </c>
      <c r="AY1299">
        <v>100</v>
      </c>
      <c r="AZ1299">
        <v>100</v>
      </c>
      <c r="BA1299">
        <v>92.199999999999989</v>
      </c>
      <c r="BB1299">
        <v>93.1</v>
      </c>
      <c r="BC1299">
        <v>107.4695461674477</v>
      </c>
      <c r="BD1299">
        <v>1.1943951513619201E-2</v>
      </c>
      <c r="BE1299">
        <v>49.474005082065091</v>
      </c>
      <c r="BF1299">
        <v>45.982074704284443</v>
      </c>
      <c r="BG1299">
        <v>142.37982888017811</v>
      </c>
      <c r="BH1299">
        <v>132.30059978275531</v>
      </c>
      <c r="BI1299">
        <v>83.85749935627166</v>
      </c>
      <c r="BJ1299">
        <v>76.918644871576106</v>
      </c>
      <c r="BK1299">
        <v>562.8531195533302</v>
      </c>
      <c r="BL1299">
        <v>4.1945513322343437</v>
      </c>
      <c r="BM1299">
        <v>186.41817431794249</v>
      </c>
      <c r="BN1299">
        <v>107.2634237030526</v>
      </c>
      <c r="BO1299">
        <v>108.2324450988751</v>
      </c>
      <c r="BP1299">
        <v>107.6148328046292</v>
      </c>
      <c r="BQ1299">
        <v>41.168901727109322</v>
      </c>
      <c r="BR1299">
        <v>52.479730067402237</v>
      </c>
      <c r="BS1299">
        <v>101.4343102117551</v>
      </c>
      <c r="BT1299">
        <v>1847.8291843109539</v>
      </c>
      <c r="BU1299">
        <v>106.6671192639771</v>
      </c>
      <c r="BV1299">
        <v>867.03999244838212</v>
      </c>
      <c r="BW1299">
        <v>2.2260596465972942</v>
      </c>
      <c r="BX1299">
        <v>10.42656703304019</v>
      </c>
      <c r="BY1299">
        <v>10.336281692258639</v>
      </c>
      <c r="BZ1299">
        <v>0.42885367946622233</v>
      </c>
      <c r="CA1299">
        <f t="shared" si="160"/>
        <v>49.485949033578713</v>
      </c>
      <c r="CB1299" cm="1">
        <f t="array" ref="CB1299">IF(ISBLANK(INDEX(AC:AC,ROW())), "", INDEX(AC:AC,ROW())*(BI1299+BJ1299)/1000)</f>
        <v>273.31944518734122</v>
      </c>
      <c r="CC1299">
        <f t="shared" si="161"/>
        <v>274.68042866293342</v>
      </c>
      <c r="CD1299">
        <f t="shared" si="162"/>
        <v>2.0491198528163794</v>
      </c>
      <c r="CE1299">
        <f t="shared" si="163"/>
        <v>5.237326662535188</v>
      </c>
      <c r="CF1299" cm="1">
        <f t="array" ref="CF1299">IFERROR(IF((BD1299+BE1299)*INDEX(H:H,ROW())*INDEX(K:K,ROW())/(BF1299*30*1000)&lt;0.5,"",(BD1299+BE1299)*INDEX(H:H,ROW())*INDEX(K:K,ROW())/(BF1299*30*1000)),"")</f>
        <v>2.4963125017417389</v>
      </c>
      <c r="CG1299">
        <f t="shared" si="164"/>
        <v>0.42786143930151177</v>
      </c>
      <c r="CH1299" cm="1">
        <f t="array" ref="CH1299">IFERROR((BD1299+BE1299)*INDEX(K:K,ROW())*INDEX(H:H,ROW())/BC1299/100000,"")</f>
        <v>0.32042275798247344</v>
      </c>
      <c r="CI1299">
        <f t="shared" si="165"/>
        <v>89.443346447008693</v>
      </c>
      <c r="CJ1299">
        <v>1</v>
      </c>
      <c r="CK1299">
        <f t="shared" si="166"/>
        <v>17.193979598944818</v>
      </c>
      <c r="CL1299" cm="1">
        <f t="array" ref="CL1299">IF(INDEX(AS:AS,ROW()-2)=0,CL1298,INDEX(AS:AS,ROW()-2))</f>
        <v>40.61</v>
      </c>
      <c r="CM1299" t="str">
        <f t="shared" si="167"/>
        <v>SP</v>
      </c>
    </row>
    <row r="1300" spans="1:91" x14ac:dyDescent="0.3">
      <c r="A1300" s="1">
        <v>1295</v>
      </c>
      <c r="B1300" t="s">
        <v>160</v>
      </c>
      <c r="C1300">
        <v>2</v>
      </c>
      <c r="D1300">
        <v>23</v>
      </c>
      <c r="E1300">
        <v>9</v>
      </c>
      <c r="F1300" t="s">
        <v>98</v>
      </c>
      <c r="G1300" t="s">
        <v>105</v>
      </c>
      <c r="H1300">
        <v>45.87</v>
      </c>
      <c r="I1300">
        <v>0.88</v>
      </c>
      <c r="J1300">
        <v>45.57</v>
      </c>
      <c r="K1300">
        <v>1564</v>
      </c>
      <c r="L1300">
        <v>45.89</v>
      </c>
      <c r="M1300">
        <v>0.89</v>
      </c>
      <c r="N1300">
        <v>45.57</v>
      </c>
      <c r="O1300">
        <v>1568</v>
      </c>
      <c r="P1300">
        <v>1.35</v>
      </c>
      <c r="Q1300">
        <v>50.28</v>
      </c>
      <c r="R1300">
        <v>30.11</v>
      </c>
      <c r="S1300">
        <v>1.6708776595744681</v>
      </c>
      <c r="T1300">
        <v>7.41</v>
      </c>
      <c r="U1300">
        <v>0</v>
      </c>
      <c r="V1300">
        <v>0</v>
      </c>
      <c r="W1300">
        <v>0</v>
      </c>
      <c r="X1300">
        <v>0</v>
      </c>
      <c r="Y1300">
        <v>2.2000000000000002</v>
      </c>
      <c r="Z1300">
        <v>7.72</v>
      </c>
      <c r="AA1300">
        <v>19.75</v>
      </c>
      <c r="AB1300">
        <v>65.900000000000006</v>
      </c>
      <c r="AC1300">
        <v>1705</v>
      </c>
      <c r="AD1300">
        <v>37.79</v>
      </c>
      <c r="AE1300">
        <v>32.28</v>
      </c>
      <c r="AF1300">
        <v>10.77</v>
      </c>
      <c r="AG1300">
        <v>1570</v>
      </c>
      <c r="AI1300">
        <v>44.58</v>
      </c>
      <c r="AJ1300">
        <v>41.32</v>
      </c>
      <c r="AK1300">
        <v>4.51</v>
      </c>
      <c r="AL1300">
        <v>47.305</v>
      </c>
      <c r="AM1300">
        <v>6.31</v>
      </c>
      <c r="AN1300">
        <v>47.89</v>
      </c>
      <c r="AO1300">
        <v>45.09</v>
      </c>
      <c r="AP1300">
        <v>3.31</v>
      </c>
      <c r="AQ1300">
        <v>3.83</v>
      </c>
      <c r="AR1300">
        <v>4.12</v>
      </c>
      <c r="AS1300">
        <v>42.06</v>
      </c>
      <c r="AT1300">
        <v>0</v>
      </c>
      <c r="AU1300">
        <v>0</v>
      </c>
      <c r="AV1300">
        <v>5.4</v>
      </c>
      <c r="AW1300">
        <v>82.1</v>
      </c>
      <c r="AX1300">
        <v>96.2</v>
      </c>
      <c r="AY1300">
        <v>100</v>
      </c>
      <c r="AZ1300">
        <v>100</v>
      </c>
      <c r="BA1300">
        <v>90.8</v>
      </c>
      <c r="BB1300">
        <v>94.6</v>
      </c>
      <c r="BC1300">
        <v>119.83085219065561</v>
      </c>
      <c r="BD1300">
        <v>1.1943951513619201E-2</v>
      </c>
      <c r="BE1300">
        <v>49.28200941520705</v>
      </c>
      <c r="BF1300">
        <v>46.070792141858149</v>
      </c>
      <c r="BG1300">
        <v>142.37982888017811</v>
      </c>
      <c r="BH1300">
        <v>119.4288783994141</v>
      </c>
      <c r="BI1300">
        <v>83.85749935627166</v>
      </c>
      <c r="BJ1300">
        <v>69.435429099954533</v>
      </c>
      <c r="BK1300">
        <v>543.35301303668371</v>
      </c>
      <c r="BL1300">
        <v>3.931164843717637</v>
      </c>
      <c r="BM1300">
        <v>186.53198234316551</v>
      </c>
      <c r="BN1300">
        <v>106.8847455124065</v>
      </c>
      <c r="BO1300">
        <v>107.37494473220561</v>
      </c>
      <c r="BP1300">
        <v>106.8912368793935</v>
      </c>
      <c r="BQ1300">
        <v>40.203864342698942</v>
      </c>
      <c r="BR1300">
        <v>41.587555106785459</v>
      </c>
      <c r="BS1300">
        <v>98.195157009419759</v>
      </c>
      <c r="BT1300">
        <v>1847.8291843109539</v>
      </c>
      <c r="BU1300">
        <v>105.7566682480311</v>
      </c>
      <c r="BV1300">
        <v>869.64483663585156</v>
      </c>
      <c r="BW1300">
        <v>0.97052533525904816</v>
      </c>
      <c r="BX1300">
        <v>9.8222798499117356</v>
      </c>
      <c r="BY1300">
        <v>10.336281692258639</v>
      </c>
      <c r="BZ1300">
        <v>0.42885367946622233</v>
      </c>
      <c r="CA1300">
        <f t="shared" si="160"/>
        <v>49.293953366720672</v>
      </c>
      <c r="CB1300" cm="1">
        <f t="array" ref="CB1300">IF(ISBLANK(INDEX(AC:AC,ROW())), "", INDEX(AC:AC,ROW())*(BI1300+BJ1300)/1000)</f>
        <v>261.36444301786565</v>
      </c>
      <c r="CC1300">
        <f t="shared" si="161"/>
        <v>261.80870727959223</v>
      </c>
      <c r="CD1300">
        <f t="shared" si="162"/>
        <v>2.0753817498377667</v>
      </c>
      <c r="CE1300">
        <f t="shared" si="163"/>
        <v>4.5343332130542446</v>
      </c>
      <c r="CF1300" cm="1">
        <f t="array" ref="CF1300">IFERROR(IF((BD1300+BE1300)*INDEX(H:H,ROW())*INDEX(K:K,ROW())/(BF1300*30*1000)&lt;0.5,"",(BD1300+BE1300)*INDEX(H:H,ROW())*INDEX(K:K,ROW())/(BF1300*30*1000)),"")</f>
        <v>2.5586577887408843</v>
      </c>
      <c r="CG1300">
        <f t="shared" si="164"/>
        <v>0.38446519656355033</v>
      </c>
      <c r="CH1300" cm="1">
        <f t="array" ref="CH1300">IFERROR((BD1300+BE1300)*INDEX(K:K,ROW())*INDEX(H:H,ROW())/BC1300/100000,"")</f>
        <v>0.29511446090613686</v>
      </c>
      <c r="CI1300">
        <f t="shared" si="165"/>
        <v>91.854071023813759</v>
      </c>
      <c r="CJ1300">
        <v>1</v>
      </c>
      <c r="CK1300">
        <f t="shared" si="166"/>
        <v>15.420312469871989</v>
      </c>
      <c r="CL1300" cm="1">
        <f t="array" ref="CL1300">IF(INDEX(AS:AS,ROW()-2)=0,CL1299,INDEX(AS:AS,ROW()-2))</f>
        <v>42.06</v>
      </c>
      <c r="CM1300" t="str">
        <f t="shared" si="167"/>
        <v>CIV</v>
      </c>
    </row>
    <row r="1301" spans="1:91" x14ac:dyDescent="0.3">
      <c r="A1301" s="1">
        <v>1296</v>
      </c>
      <c r="B1301" t="s">
        <v>160</v>
      </c>
      <c r="C1301">
        <v>2</v>
      </c>
      <c r="D1301">
        <v>23</v>
      </c>
      <c r="E1301">
        <v>9</v>
      </c>
      <c r="F1301" t="s">
        <v>98</v>
      </c>
      <c r="G1301" t="s">
        <v>106</v>
      </c>
      <c r="H1301">
        <v>45.87</v>
      </c>
      <c r="I1301">
        <v>0.88</v>
      </c>
      <c r="J1301">
        <v>45.57</v>
      </c>
      <c r="K1301">
        <v>1564</v>
      </c>
      <c r="L1301">
        <v>45.89</v>
      </c>
      <c r="M1301">
        <v>0.89</v>
      </c>
      <c r="N1301">
        <v>45.57</v>
      </c>
      <c r="O1301">
        <v>1568</v>
      </c>
      <c r="P1301">
        <v>1.35</v>
      </c>
      <c r="Q1301">
        <v>50.28</v>
      </c>
      <c r="R1301">
        <v>30.11</v>
      </c>
      <c r="S1301">
        <v>1.6708776595744681</v>
      </c>
      <c r="T1301">
        <v>7.41</v>
      </c>
      <c r="U1301">
        <v>0</v>
      </c>
      <c r="V1301">
        <v>0</v>
      </c>
      <c r="W1301">
        <v>0</v>
      </c>
      <c r="X1301">
        <v>0</v>
      </c>
      <c r="Y1301">
        <v>2.2000000000000002</v>
      </c>
      <c r="Z1301">
        <v>7.72</v>
      </c>
      <c r="AA1301">
        <v>19.75</v>
      </c>
      <c r="AB1301">
        <v>65.900000000000006</v>
      </c>
      <c r="AC1301">
        <v>1710</v>
      </c>
      <c r="AD1301">
        <v>37.79</v>
      </c>
      <c r="AE1301">
        <v>32.28</v>
      </c>
      <c r="AF1301">
        <v>10.54</v>
      </c>
      <c r="AG1301">
        <v>1570</v>
      </c>
      <c r="AI1301">
        <v>44.58</v>
      </c>
      <c r="AJ1301">
        <v>41.32</v>
      </c>
      <c r="AK1301">
        <v>4.51</v>
      </c>
      <c r="AL1301">
        <v>47.305</v>
      </c>
      <c r="AM1301">
        <v>6.07</v>
      </c>
      <c r="AN1301">
        <v>47.89</v>
      </c>
      <c r="AO1301">
        <v>45.09</v>
      </c>
      <c r="AP1301">
        <v>2.83</v>
      </c>
      <c r="AQ1301">
        <v>3.39</v>
      </c>
      <c r="AR1301">
        <v>4.12</v>
      </c>
      <c r="AS1301">
        <v>42.06</v>
      </c>
      <c r="AT1301">
        <v>0</v>
      </c>
      <c r="AU1301">
        <v>0</v>
      </c>
      <c r="AV1301">
        <v>3.6</v>
      </c>
      <c r="AW1301">
        <v>78.2</v>
      </c>
      <c r="AX1301">
        <v>98.6</v>
      </c>
      <c r="AY1301">
        <v>100</v>
      </c>
      <c r="AZ1301">
        <v>100</v>
      </c>
      <c r="BA1301">
        <v>95</v>
      </c>
      <c r="BB1301">
        <v>96.4</v>
      </c>
      <c r="BC1301">
        <v>104.8824222902945</v>
      </c>
      <c r="BD1301">
        <v>1.1943951513619201E-2</v>
      </c>
      <c r="BE1301">
        <v>50.003852298457723</v>
      </c>
      <c r="BF1301">
        <v>45.229454189582619</v>
      </c>
      <c r="BG1301">
        <v>142.37982888017811</v>
      </c>
      <c r="BH1301">
        <v>122.6830971859749</v>
      </c>
      <c r="BI1301">
        <v>83.85749935627166</v>
      </c>
      <c r="BJ1301">
        <v>71.327909520642848</v>
      </c>
      <c r="BK1301">
        <v>583.93655209261897</v>
      </c>
      <c r="BL1301">
        <v>3.9684116479025722</v>
      </c>
      <c r="BM1301">
        <v>186.03172891475799</v>
      </c>
      <c r="BN1301">
        <v>107.0933344680181</v>
      </c>
      <c r="BO1301">
        <v>106.91153870103869</v>
      </c>
      <c r="BP1301">
        <v>106.5306644451006</v>
      </c>
      <c r="BQ1301">
        <v>39.511346689808079</v>
      </c>
      <c r="BR1301">
        <v>55.187732133291817</v>
      </c>
      <c r="BS1301">
        <v>101.15878034256281</v>
      </c>
      <c r="BT1301">
        <v>1847.8291843109539</v>
      </c>
      <c r="BU1301">
        <v>105.3200961870487</v>
      </c>
      <c r="BV1301">
        <v>870.09689919795312</v>
      </c>
      <c r="BW1301">
        <v>2.0342299552007059</v>
      </c>
      <c r="BX1301">
        <v>9.9865139663562843</v>
      </c>
      <c r="BY1301">
        <v>10.336281692258639</v>
      </c>
      <c r="BZ1301">
        <v>0.42885367946622233</v>
      </c>
      <c r="CA1301">
        <f t="shared" si="160"/>
        <v>50.015796249971345</v>
      </c>
      <c r="CB1301" cm="1">
        <f t="array" ref="CB1301">IF(ISBLANK(INDEX(AC:AC,ROW())), "", INDEX(AC:AC,ROW())*(BI1301+BJ1301)/1000)</f>
        <v>265.3670491795238</v>
      </c>
      <c r="CC1301">
        <f t="shared" si="161"/>
        <v>265.06292606615301</v>
      </c>
      <c r="CD1301">
        <f t="shared" si="162"/>
        <v>2.2030110387707831</v>
      </c>
      <c r="CE1301">
        <f t="shared" si="163"/>
        <v>5.5675349533441763</v>
      </c>
      <c r="CF1301" cm="1">
        <f t="array" ref="CF1301">IFERROR(IF((BD1301+BE1301)*INDEX(H:H,ROW())*INDEX(K:K,ROW())/(BF1301*30*1000)&lt;0.5,"",(BD1301+BE1301)*INDEX(H:H,ROW())*INDEX(K:K,ROW())/(BF1301*30*1000)),"")</f>
        <v>2.6444178157846174</v>
      </c>
      <c r="CG1301">
        <f t="shared" si="164"/>
        <v>0.43123960337601791</v>
      </c>
      <c r="CH1301" cm="1">
        <f t="array" ref="CH1301">IFERROR((BD1301+BE1301)*INDEX(K:K,ROW())*INDEX(H:H,ROW())/BC1301/100000,"")</f>
        <v>0.34211330701183018</v>
      </c>
      <c r="CI1301">
        <f t="shared" si="165"/>
        <v>93.19914892764659</v>
      </c>
      <c r="CJ1301">
        <v>1</v>
      </c>
      <c r="CK1301">
        <f t="shared" si="166"/>
        <v>17.618101717716968</v>
      </c>
      <c r="CL1301" cm="1">
        <f t="array" ref="CL1301">IF(INDEX(AS:AS,ROW()-2)=0,CL1300,INDEX(AS:AS,ROW()-2))</f>
        <v>40.94</v>
      </c>
      <c r="CM1301" t="str">
        <f t="shared" si="167"/>
        <v>SP</v>
      </c>
    </row>
    <row r="1302" spans="1:91" x14ac:dyDescent="0.3">
      <c r="A1302" s="1">
        <v>1297</v>
      </c>
      <c r="B1302" t="s">
        <v>161</v>
      </c>
      <c r="C1302">
        <v>2</v>
      </c>
      <c r="D1302">
        <v>24</v>
      </c>
      <c r="E1302">
        <v>9</v>
      </c>
      <c r="F1302" t="s">
        <v>80</v>
      </c>
      <c r="G1302" t="s">
        <v>81</v>
      </c>
      <c r="H1302">
        <v>45.09</v>
      </c>
      <c r="I1302">
        <v>0.92</v>
      </c>
      <c r="J1302">
        <v>44.59</v>
      </c>
      <c r="K1302">
        <v>1545</v>
      </c>
      <c r="L1302">
        <v>45.12</v>
      </c>
      <c r="M1302">
        <v>0.96</v>
      </c>
      <c r="N1302">
        <v>44.59</v>
      </c>
      <c r="O1302">
        <v>1547</v>
      </c>
      <c r="P1302">
        <v>1.66</v>
      </c>
      <c r="Q1302">
        <v>50.09</v>
      </c>
      <c r="R1302">
        <v>29.82</v>
      </c>
      <c r="S1302">
        <v>1.6797451370000001</v>
      </c>
      <c r="T1302">
        <v>7.34</v>
      </c>
      <c r="U1302">
        <v>0</v>
      </c>
      <c r="V1302">
        <v>0</v>
      </c>
      <c r="W1302">
        <v>0</v>
      </c>
      <c r="X1302">
        <v>0</v>
      </c>
      <c r="Y1302">
        <v>2.5</v>
      </c>
      <c r="Z1302">
        <v>7.72</v>
      </c>
      <c r="AA1302">
        <v>19.5</v>
      </c>
      <c r="AB1302">
        <v>65.900000000000006</v>
      </c>
      <c r="AC1302">
        <v>1715</v>
      </c>
      <c r="AD1302">
        <v>37.79</v>
      </c>
      <c r="AE1302">
        <v>32.28</v>
      </c>
      <c r="AF1302">
        <v>9.84</v>
      </c>
      <c r="AG1302">
        <v>1570</v>
      </c>
      <c r="AI1302">
        <v>44.58</v>
      </c>
      <c r="AJ1302">
        <v>41.32</v>
      </c>
      <c r="AK1302">
        <v>4.51</v>
      </c>
      <c r="AL1302">
        <v>47.305</v>
      </c>
      <c r="AM1302">
        <v>6.31</v>
      </c>
      <c r="AN1302">
        <v>47.89</v>
      </c>
      <c r="AO1302">
        <v>45.09</v>
      </c>
      <c r="AP1302">
        <v>3.31</v>
      </c>
      <c r="AQ1302">
        <v>3.83</v>
      </c>
      <c r="AR1302">
        <v>4.12</v>
      </c>
      <c r="AS1302">
        <v>42.06</v>
      </c>
      <c r="AT1302">
        <v>0</v>
      </c>
      <c r="AU1302">
        <v>0</v>
      </c>
      <c r="AV1302">
        <v>5.6</v>
      </c>
      <c r="AW1302">
        <v>68.400000000000006</v>
      </c>
      <c r="AX1302">
        <v>92.8</v>
      </c>
      <c r="AY1302">
        <v>99.1</v>
      </c>
      <c r="AZ1302">
        <v>100</v>
      </c>
      <c r="BA1302">
        <v>0</v>
      </c>
      <c r="BB1302">
        <v>92.6</v>
      </c>
      <c r="BC1302">
        <v>111.1614701076883</v>
      </c>
      <c r="BD1302">
        <v>1.1943951513619201E-2</v>
      </c>
      <c r="BE1302">
        <v>50.388689760077192</v>
      </c>
      <c r="BF1302">
        <v>45.24357850750679</v>
      </c>
      <c r="BG1302">
        <v>142.37982888017811</v>
      </c>
      <c r="BH1302">
        <v>129.58103952607499</v>
      </c>
      <c r="BI1302">
        <v>83.85749935627166</v>
      </c>
      <c r="BJ1302">
        <v>75.342181363508246</v>
      </c>
      <c r="BK1302">
        <v>540.44750727442715</v>
      </c>
      <c r="BL1302">
        <v>4.6079242825162128</v>
      </c>
      <c r="BM1302">
        <v>188.7825807513054</v>
      </c>
      <c r="BN1302">
        <v>107.13906959335451</v>
      </c>
      <c r="BO1302">
        <v>106.47496085385291</v>
      </c>
      <c r="BP1302">
        <v>106.0920514169501</v>
      </c>
      <c r="BQ1302">
        <v>42.780238617507202</v>
      </c>
      <c r="BR1302">
        <v>44.769689280723568</v>
      </c>
      <c r="BS1302">
        <v>98.367747654286518</v>
      </c>
      <c r="BT1302">
        <v>1847.8291843109539</v>
      </c>
      <c r="BU1302">
        <v>109.7341503369619</v>
      </c>
      <c r="BV1302">
        <v>872.49764092433941</v>
      </c>
      <c r="BW1302">
        <v>3.0477678247029951</v>
      </c>
      <c r="BX1302">
        <v>11.32591446150132</v>
      </c>
      <c r="BY1302">
        <v>10.336281692258639</v>
      </c>
      <c r="BZ1302">
        <v>0.42885367946622233</v>
      </c>
      <c r="CA1302">
        <f t="shared" si="160"/>
        <v>50.400633711590814</v>
      </c>
      <c r="CB1302" cm="1">
        <f t="array" ref="CB1302">IF(ISBLANK(INDEX(AC:AC,ROW())), "", INDEX(AC:AC,ROW())*(BI1302+BJ1302)/1000)</f>
        <v>273.02745243442257</v>
      </c>
      <c r="CC1302">
        <f t="shared" si="161"/>
        <v>271.9608684062531</v>
      </c>
      <c r="CD1302">
        <f t="shared" si="162"/>
        <v>1.987225259433687</v>
      </c>
      <c r="CE1302">
        <f t="shared" si="163"/>
        <v>4.8618240362498408</v>
      </c>
      <c r="CF1302" cm="1">
        <f t="array" ref="CF1302">IFERROR(IF((BD1302+BE1302)*INDEX(H:H,ROW())*INDEX(K:K,ROW())/(BF1302*30*1000)&lt;0.5,"",(BD1302+BE1302)*INDEX(H:H,ROW())*INDEX(K:K,ROW())/(BF1302*30*1000)),"")</f>
        <v>2.5868218081919894</v>
      </c>
      <c r="CG1302">
        <f t="shared" si="164"/>
        <v>0.40700773805597223</v>
      </c>
      <c r="CH1302" cm="1">
        <f t="array" ref="CH1302">IFERROR((BD1302+BE1302)*INDEX(K:K,ROW())*INDEX(H:H,ROW())/BC1302/100000,"")</f>
        <v>0.3158569478718245</v>
      </c>
      <c r="CI1302">
        <f t="shared" si="165"/>
        <v>91.197721218596058</v>
      </c>
      <c r="CJ1302">
        <v>1</v>
      </c>
      <c r="CK1302">
        <f t="shared" si="166"/>
        <v>16.622928632743513</v>
      </c>
      <c r="CL1302" cm="1">
        <f t="array" ref="CL1302">IF(INDEX(AS:AS,ROW()-2)=0,CL1301,INDEX(AS:AS,ROW()-2))</f>
        <v>42.06</v>
      </c>
      <c r="CM1302" t="str">
        <f t="shared" si="167"/>
        <v>CIV</v>
      </c>
    </row>
    <row r="1303" spans="1:91" x14ac:dyDescent="0.3">
      <c r="A1303" s="1">
        <v>1298</v>
      </c>
      <c r="B1303" t="s">
        <v>161</v>
      </c>
      <c r="C1303">
        <v>2</v>
      </c>
      <c r="D1303">
        <v>24</v>
      </c>
      <c r="E1303">
        <v>9</v>
      </c>
      <c r="F1303" t="s">
        <v>80</v>
      </c>
      <c r="G1303" t="s">
        <v>82</v>
      </c>
      <c r="H1303">
        <v>45.87</v>
      </c>
      <c r="I1303">
        <v>0.88</v>
      </c>
      <c r="J1303">
        <v>45.57</v>
      </c>
      <c r="K1303">
        <v>1564</v>
      </c>
      <c r="L1303">
        <v>45.89</v>
      </c>
      <c r="M1303">
        <v>0.89</v>
      </c>
      <c r="N1303">
        <v>45.57</v>
      </c>
      <c r="O1303">
        <v>1568</v>
      </c>
      <c r="P1303">
        <v>1.35</v>
      </c>
      <c r="Q1303">
        <v>50.28</v>
      </c>
      <c r="R1303">
        <v>30.11</v>
      </c>
      <c r="S1303">
        <v>1.6708776595744681</v>
      </c>
      <c r="T1303">
        <v>7.41</v>
      </c>
      <c r="U1303">
        <v>0</v>
      </c>
      <c r="V1303">
        <v>0</v>
      </c>
      <c r="W1303">
        <v>0</v>
      </c>
      <c r="X1303">
        <v>0</v>
      </c>
      <c r="Y1303">
        <v>2.2000000000000002</v>
      </c>
      <c r="Z1303">
        <v>7.72</v>
      </c>
      <c r="AA1303">
        <v>19.75</v>
      </c>
      <c r="AB1303">
        <v>65.900000000000006</v>
      </c>
      <c r="AC1303">
        <v>1720</v>
      </c>
      <c r="AD1303">
        <v>37.39</v>
      </c>
      <c r="AE1303">
        <v>30.96</v>
      </c>
      <c r="AF1303">
        <v>9.76</v>
      </c>
      <c r="AG1303">
        <v>1570</v>
      </c>
      <c r="AI1303">
        <v>43.62</v>
      </c>
      <c r="AJ1303">
        <v>39.85</v>
      </c>
      <c r="AK1303">
        <v>3.11</v>
      </c>
      <c r="AL1303">
        <v>46.8</v>
      </c>
      <c r="AM1303">
        <v>5.71</v>
      </c>
      <c r="AN1303">
        <v>47.4</v>
      </c>
      <c r="AO1303">
        <v>44.21</v>
      </c>
      <c r="AP1303">
        <v>2.67</v>
      </c>
      <c r="AQ1303">
        <v>3.83</v>
      </c>
      <c r="AR1303">
        <v>2.58</v>
      </c>
      <c r="AS1303">
        <v>40.450000000000003</v>
      </c>
      <c r="AT1303">
        <v>0</v>
      </c>
      <c r="AU1303">
        <v>0</v>
      </c>
      <c r="AV1303">
        <v>3.1</v>
      </c>
      <c r="AW1303">
        <v>75.5</v>
      </c>
      <c r="AX1303">
        <v>98.1</v>
      </c>
      <c r="AY1303">
        <v>100</v>
      </c>
      <c r="AZ1303">
        <v>100</v>
      </c>
      <c r="BA1303">
        <v>95</v>
      </c>
      <c r="BB1303">
        <v>96.9</v>
      </c>
      <c r="BC1303">
        <v>137.165697608567</v>
      </c>
      <c r="BD1303">
        <v>1.1943951513619201E-2</v>
      </c>
      <c r="BE1303">
        <v>51.755074849743337</v>
      </c>
      <c r="BF1303">
        <v>46.028754637915974</v>
      </c>
      <c r="BG1303">
        <v>142.37982888017811</v>
      </c>
      <c r="BH1303">
        <v>125.51696322234891</v>
      </c>
      <c r="BI1303">
        <v>83.85749935627166</v>
      </c>
      <c r="BJ1303">
        <v>72.975243989464218</v>
      </c>
      <c r="BK1303">
        <v>514.62954652156827</v>
      </c>
      <c r="BL1303">
        <v>4.9390130240892418</v>
      </c>
      <c r="BM1303">
        <v>191.41207646274611</v>
      </c>
      <c r="BN1303">
        <v>106.7380201292052</v>
      </c>
      <c r="BO1303">
        <v>107.2033583755758</v>
      </c>
      <c r="BP1303">
        <v>106.428227903739</v>
      </c>
      <c r="BQ1303">
        <v>46.164437773312677</v>
      </c>
      <c r="BR1303">
        <v>58.051880838306971</v>
      </c>
      <c r="BS1303">
        <v>97.676664220788922</v>
      </c>
      <c r="BT1303">
        <v>1847.8291843109539</v>
      </c>
      <c r="BU1303">
        <v>112.9363262425922</v>
      </c>
      <c r="BV1303">
        <v>868.59683726848016</v>
      </c>
      <c r="BW1303">
        <v>3.0243880391571918</v>
      </c>
      <c r="BX1303">
        <v>12.126459820519891</v>
      </c>
      <c r="BY1303">
        <v>10.336281692258639</v>
      </c>
      <c r="BZ1303">
        <v>0.42885367946622233</v>
      </c>
      <c r="CA1303">
        <f t="shared" si="160"/>
        <v>51.76701880125696</v>
      </c>
      <c r="CB1303" cm="1">
        <f t="array" ref="CB1303">IF(ISBLANK(INDEX(AC:AC,ROW())), "", INDEX(AC:AC,ROW())*(BI1303+BJ1303)/1000)</f>
        <v>269.75231855466569</v>
      </c>
      <c r="CC1303">
        <f t="shared" si="161"/>
        <v>267.896792102527</v>
      </c>
      <c r="CD1303">
        <f t="shared" si="162"/>
        <v>1.9209992866380199</v>
      </c>
      <c r="CE1303">
        <f t="shared" si="163"/>
        <v>3.751882252588973</v>
      </c>
      <c r="CF1303" cm="1">
        <f t="array" ref="CF1303">IFERROR(IF((BD1303+BE1303)*INDEX(H:H,ROW())*INDEX(K:K,ROW())/(BF1303*30*1000)&lt;0.5,"",(BD1303+BE1303)*INDEX(H:H,ROW())*INDEX(K:K,ROW())/(BF1303*30*1000)),"")</f>
        <v>2.689479043835012</v>
      </c>
      <c r="CG1303">
        <f t="shared" si="164"/>
        <v>0.33557044830019617</v>
      </c>
      <c r="CH1303" cm="1">
        <f t="array" ref="CH1303">IFERROR((BD1303+BE1303)*INDEX(K:K,ROW())*INDEX(H:H,ROW())/BC1303/100000,"")</f>
        <v>0.27075290653010942</v>
      </c>
      <c r="CI1303">
        <f t="shared" si="165"/>
        <v>96.462367022726212</v>
      </c>
      <c r="CJ1303">
        <v>1</v>
      </c>
      <c r="CK1303">
        <f t="shared" si="166"/>
        <v>13.471510855317106</v>
      </c>
      <c r="CL1303" cm="1">
        <f t="array" ref="CL1303">IF(INDEX(AS:AS,ROW()-2)=0,CL1302,INDEX(AS:AS,ROW()-2))</f>
        <v>42.06</v>
      </c>
      <c r="CM1303" t="str">
        <f t="shared" si="167"/>
        <v>CIV</v>
      </c>
    </row>
    <row r="1304" spans="1:91" x14ac:dyDescent="0.3">
      <c r="A1304" s="1">
        <v>1299</v>
      </c>
      <c r="B1304" t="s">
        <v>161</v>
      </c>
      <c r="C1304">
        <v>2</v>
      </c>
      <c r="D1304">
        <v>24</v>
      </c>
      <c r="E1304">
        <v>9</v>
      </c>
      <c r="F1304" t="s">
        <v>80</v>
      </c>
      <c r="G1304" t="s">
        <v>83</v>
      </c>
      <c r="H1304">
        <v>45.87</v>
      </c>
      <c r="I1304">
        <v>0.88</v>
      </c>
      <c r="J1304">
        <v>45.57</v>
      </c>
      <c r="K1304">
        <v>1564</v>
      </c>
      <c r="L1304">
        <v>45.89</v>
      </c>
      <c r="M1304">
        <v>0.89</v>
      </c>
      <c r="N1304">
        <v>45.57</v>
      </c>
      <c r="O1304">
        <v>1568</v>
      </c>
      <c r="P1304">
        <v>1.35</v>
      </c>
      <c r="Q1304">
        <v>50.28</v>
      </c>
      <c r="R1304">
        <v>30.11</v>
      </c>
      <c r="S1304">
        <v>1.6708776595744681</v>
      </c>
      <c r="T1304">
        <v>7.41</v>
      </c>
      <c r="U1304">
        <v>0</v>
      </c>
      <c r="V1304">
        <v>0</v>
      </c>
      <c r="W1304">
        <v>0</v>
      </c>
      <c r="X1304">
        <v>0</v>
      </c>
      <c r="Y1304">
        <v>2.2000000000000002</v>
      </c>
      <c r="Z1304">
        <v>7.72</v>
      </c>
      <c r="AA1304">
        <v>19.75</v>
      </c>
      <c r="AB1304">
        <v>65.900000000000006</v>
      </c>
      <c r="AC1304">
        <v>1712</v>
      </c>
      <c r="AD1304">
        <v>37.79</v>
      </c>
      <c r="AE1304">
        <v>32.28</v>
      </c>
      <c r="AF1304">
        <v>9.8699999999999992</v>
      </c>
      <c r="AG1304">
        <v>1570</v>
      </c>
      <c r="AI1304">
        <v>44.58</v>
      </c>
      <c r="AJ1304">
        <v>41.32</v>
      </c>
      <c r="AK1304">
        <v>4.51</v>
      </c>
      <c r="AL1304">
        <v>47.305</v>
      </c>
      <c r="AM1304">
        <v>6.31</v>
      </c>
      <c r="AN1304">
        <v>47.89</v>
      </c>
      <c r="AO1304">
        <v>45.09</v>
      </c>
      <c r="AP1304">
        <v>3.31</v>
      </c>
      <c r="AQ1304">
        <v>3.83</v>
      </c>
      <c r="AR1304">
        <v>4.12</v>
      </c>
      <c r="AS1304">
        <v>42.06</v>
      </c>
      <c r="AT1304">
        <v>0</v>
      </c>
      <c r="AU1304">
        <v>0</v>
      </c>
      <c r="AV1304">
        <v>5</v>
      </c>
      <c r="AW1304">
        <v>72.2</v>
      </c>
      <c r="AX1304">
        <v>92.4</v>
      </c>
      <c r="AY1304">
        <v>97.8</v>
      </c>
      <c r="AZ1304">
        <v>100</v>
      </c>
      <c r="BA1304">
        <v>87.4</v>
      </c>
      <c r="BB1304">
        <v>92.8</v>
      </c>
      <c r="BC1304">
        <v>138.38226277471151</v>
      </c>
      <c r="BD1304">
        <v>1.1943951513619201E-2</v>
      </c>
      <c r="BE1304">
        <v>51.920604772589442</v>
      </c>
      <c r="BF1304">
        <v>44.862038991840492</v>
      </c>
      <c r="BG1304">
        <v>142.37982888017811</v>
      </c>
      <c r="BH1304">
        <v>135.28952824455351</v>
      </c>
      <c r="BI1304">
        <v>83.85749935627166</v>
      </c>
      <c r="BJ1304">
        <v>78.658965321038735</v>
      </c>
      <c r="BK1304">
        <v>575.43261686448398</v>
      </c>
      <c r="BL1304">
        <v>5.3115965883384684</v>
      </c>
      <c r="BM1304">
        <v>193.63883034360009</v>
      </c>
      <c r="BN1304">
        <v>107.4656052893793</v>
      </c>
      <c r="BO1304">
        <v>108.0186306357438</v>
      </c>
      <c r="BP1304">
        <v>107.2583775065563</v>
      </c>
      <c r="BQ1304">
        <v>48.633410564859062</v>
      </c>
      <c r="BR1304">
        <v>59.523166362959273</v>
      </c>
      <c r="BS1304">
        <v>96.581767510447165</v>
      </c>
      <c r="BT1304">
        <v>1847.8291843109539</v>
      </c>
      <c r="BU1304">
        <v>116.56638335350689</v>
      </c>
      <c r="BV1304">
        <v>867.50312376666125</v>
      </c>
      <c r="BW1304">
        <v>1.3586515491292901</v>
      </c>
      <c r="BX1304">
        <v>12.834710624777649</v>
      </c>
      <c r="BY1304">
        <v>10.336281692258639</v>
      </c>
      <c r="BZ1304">
        <v>0.42885367946622233</v>
      </c>
      <c r="CA1304">
        <f t="shared" si="160"/>
        <v>51.932548724103064</v>
      </c>
      <c r="CB1304" cm="1">
        <f t="array" ref="CB1304">IF(ISBLANK(INDEX(AC:AC,ROW())), "", INDEX(AC:AC,ROW())*(BI1304+BJ1304)/1000)</f>
        <v>278.22818752755546</v>
      </c>
      <c r="CC1304">
        <f t="shared" si="161"/>
        <v>277.66935712473162</v>
      </c>
      <c r="CD1304">
        <f t="shared" si="162"/>
        <v>2.0723662950175461</v>
      </c>
      <c r="CE1304">
        <f t="shared" si="163"/>
        <v>4.1582830438413723</v>
      </c>
      <c r="CF1304" cm="1">
        <f t="array" ref="CF1304">IFERROR(IF((BD1304+BE1304)*INDEX(H:H,ROW())*INDEX(K:K,ROW())/(BF1304*30*1000)&lt;0.5,"",(BD1304+BE1304)*INDEX(H:H,ROW())*INDEX(K:K,ROW())/(BF1304*30*1000)),"")</f>
        <v>2.7682471590126281</v>
      </c>
      <c r="CG1304">
        <f t="shared" si="164"/>
        <v>0.32418922839032194</v>
      </c>
      <c r="CH1304" cm="1">
        <f t="array" ref="CH1304">IFERROR((BD1304+BE1304)*INDEX(K:K,ROW())*INDEX(H:H,ROW())/BC1304/100000,"")</f>
        <v>0.2692307731422014</v>
      </c>
      <c r="CI1304">
        <f t="shared" si="165"/>
        <v>96.770814535072347</v>
      </c>
      <c r="CJ1304">
        <v>1</v>
      </c>
      <c r="CK1304">
        <f t="shared" si="166"/>
        <v>13.353078257718973</v>
      </c>
      <c r="CL1304" cm="1">
        <f t="array" ref="CL1304">IF(INDEX(AS:AS,ROW()-2)=0,CL1303,INDEX(AS:AS,ROW()-2))</f>
        <v>42.06</v>
      </c>
      <c r="CM1304" t="str">
        <f t="shared" si="167"/>
        <v>CIV</v>
      </c>
    </row>
    <row r="1305" spans="1:91" x14ac:dyDescent="0.3">
      <c r="A1305" s="1">
        <v>1300</v>
      </c>
      <c r="B1305" t="s">
        <v>161</v>
      </c>
      <c r="C1305">
        <v>2</v>
      </c>
      <c r="D1305">
        <v>24</v>
      </c>
      <c r="E1305">
        <v>9</v>
      </c>
      <c r="F1305" t="s">
        <v>80</v>
      </c>
      <c r="G1305" t="s">
        <v>84</v>
      </c>
      <c r="H1305">
        <v>45.87</v>
      </c>
      <c r="I1305">
        <v>0.88</v>
      </c>
      <c r="J1305">
        <v>45.57</v>
      </c>
      <c r="K1305">
        <v>1545</v>
      </c>
      <c r="L1305">
        <v>45.89</v>
      </c>
      <c r="M1305">
        <v>0.89</v>
      </c>
      <c r="N1305">
        <v>45.57</v>
      </c>
      <c r="O1305">
        <v>1568</v>
      </c>
      <c r="P1305">
        <v>1.35</v>
      </c>
      <c r="Q1305">
        <v>50.28</v>
      </c>
      <c r="R1305">
        <v>30.11</v>
      </c>
      <c r="S1305">
        <v>1.6708776595744681</v>
      </c>
      <c r="T1305">
        <v>7.41</v>
      </c>
      <c r="U1305">
        <v>0</v>
      </c>
      <c r="V1305">
        <v>0</v>
      </c>
      <c r="W1305">
        <v>0</v>
      </c>
      <c r="X1305">
        <v>0</v>
      </c>
      <c r="Y1305">
        <v>2.2000000000000002</v>
      </c>
      <c r="Z1305">
        <v>7.72</v>
      </c>
      <c r="AA1305">
        <v>19.75</v>
      </c>
      <c r="AB1305">
        <v>65.900000000000006</v>
      </c>
      <c r="AC1305">
        <v>1718</v>
      </c>
      <c r="AD1305">
        <v>37.79</v>
      </c>
      <c r="AE1305">
        <v>30.75</v>
      </c>
      <c r="AF1305">
        <v>9.48</v>
      </c>
      <c r="AG1305">
        <v>1570</v>
      </c>
      <c r="AI1305">
        <v>44.58</v>
      </c>
      <c r="AJ1305">
        <v>41.32</v>
      </c>
      <c r="AK1305">
        <v>3.34</v>
      </c>
      <c r="AL1305">
        <v>47.305</v>
      </c>
      <c r="AM1305">
        <v>5.87</v>
      </c>
      <c r="AN1305">
        <v>47.89</v>
      </c>
      <c r="AO1305">
        <v>44.08</v>
      </c>
      <c r="AP1305">
        <v>2.61</v>
      </c>
      <c r="AQ1305">
        <v>3.21</v>
      </c>
      <c r="AR1305">
        <v>4.12</v>
      </c>
      <c r="AS1305">
        <v>40.32</v>
      </c>
      <c r="AT1305">
        <v>0</v>
      </c>
      <c r="AU1305">
        <v>0</v>
      </c>
      <c r="AV1305">
        <v>5.3</v>
      </c>
      <c r="AW1305">
        <v>69.400000000000006</v>
      </c>
      <c r="AX1305">
        <v>96.2</v>
      </c>
      <c r="AY1305">
        <v>100</v>
      </c>
      <c r="AZ1305">
        <v>100</v>
      </c>
      <c r="BA1305">
        <v>90.9</v>
      </c>
      <c r="BB1305">
        <v>94.7</v>
      </c>
      <c r="BC1305">
        <v>148.53009305296101</v>
      </c>
      <c r="BD1305">
        <v>1.1943951513619201E-2</v>
      </c>
      <c r="BE1305">
        <v>54.955775850253403</v>
      </c>
      <c r="BF1305">
        <v>46.06968537652827</v>
      </c>
      <c r="BG1305">
        <v>142.37982888017811</v>
      </c>
      <c r="BH1305">
        <v>131.4435377790671</v>
      </c>
      <c r="BI1305">
        <v>83.85749935627166</v>
      </c>
      <c r="BJ1305">
        <v>76.421315800101297</v>
      </c>
      <c r="BK1305">
        <v>516.18359053651284</v>
      </c>
      <c r="BL1305">
        <v>5.6795954185531032</v>
      </c>
      <c r="BM1305">
        <v>194.93080440080701</v>
      </c>
      <c r="BN1305">
        <v>107.0966885821439</v>
      </c>
      <c r="BO1305">
        <v>108.14442288585821</v>
      </c>
      <c r="BP1305">
        <v>107.6667140902336</v>
      </c>
      <c r="BQ1305">
        <v>46.286268217338403</v>
      </c>
      <c r="BR1305">
        <v>57.121491779705053</v>
      </c>
      <c r="BS1305">
        <v>96.399239962852903</v>
      </c>
      <c r="BT1305">
        <v>1847.8291843109539</v>
      </c>
      <c r="BU1305">
        <v>117.8627620043786</v>
      </c>
      <c r="BV1305">
        <v>867.50578089754333</v>
      </c>
      <c r="BW1305">
        <v>1.6996054073640201</v>
      </c>
      <c r="BX1305">
        <v>14.1054846808072</v>
      </c>
      <c r="BY1305">
        <v>10.336281692258639</v>
      </c>
      <c r="BZ1305">
        <v>0.42885367946622233</v>
      </c>
      <c r="CA1305">
        <f t="shared" si="160"/>
        <v>54.967719801767025</v>
      </c>
      <c r="CB1305" cm="1">
        <f t="array" ref="CB1305">IF(ISBLANK(INDEX(AC:AC,ROW())), "", INDEX(AC:AC,ROW())*(BI1305+BJ1305)/1000)</f>
        <v>275.35900443864875</v>
      </c>
      <c r="CC1305">
        <f t="shared" si="161"/>
        <v>273.82336665924521</v>
      </c>
      <c r="CD1305">
        <f t="shared" si="162"/>
        <v>1.8850969398052455</v>
      </c>
      <c r="CE1305">
        <f t="shared" si="163"/>
        <v>3.4752795203087805</v>
      </c>
      <c r="CF1305" cm="1">
        <f t="array" ref="CF1305">IFERROR(IF((BD1305+BE1305)*INDEX(H:H,ROW())*INDEX(K:K,ROW())/(BF1305*30*1000)&lt;0.5,"",(BD1305+BE1305)*INDEX(H:H,ROW())*INDEX(K:K,ROW())/(BF1305*30*1000)),"")</f>
        <v>2.8185675301457538</v>
      </c>
      <c r="CG1305">
        <f t="shared" si="164"/>
        <v>0.31017071644936839</v>
      </c>
      <c r="CH1305" cm="1">
        <f t="array" ref="CH1305">IFERROR((BD1305+BE1305)*INDEX(K:K,ROW())*INDEX(H:H,ROW())/BC1305/100000,"")</f>
        <v>0.26227113305587058</v>
      </c>
      <c r="CI1305">
        <f t="shared" si="165"/>
        <v>101.18222285167265</v>
      </c>
      <c r="CJ1305">
        <v>1</v>
      </c>
      <c r="CK1305">
        <f t="shared" si="166"/>
        <v>12.440773087323645</v>
      </c>
      <c r="CL1305" cm="1">
        <f t="array" ref="CL1305">IF(INDEX(AS:AS,ROW()-2)=0,CL1304,INDEX(AS:AS,ROW()-2))</f>
        <v>40.450000000000003</v>
      </c>
      <c r="CM1305" t="str">
        <f t="shared" si="167"/>
        <v>SP</v>
      </c>
    </row>
    <row r="1306" spans="1:91" x14ac:dyDescent="0.3">
      <c r="A1306" s="1">
        <v>1301</v>
      </c>
      <c r="B1306" t="s">
        <v>161</v>
      </c>
      <c r="C1306">
        <v>2</v>
      </c>
      <c r="D1306">
        <v>24</v>
      </c>
      <c r="E1306">
        <v>9</v>
      </c>
      <c r="F1306" t="s">
        <v>80</v>
      </c>
      <c r="G1306" t="s">
        <v>85</v>
      </c>
      <c r="H1306">
        <v>45.87</v>
      </c>
      <c r="I1306">
        <v>0.88</v>
      </c>
      <c r="J1306">
        <v>45.57</v>
      </c>
      <c r="K1306">
        <v>1564</v>
      </c>
      <c r="L1306">
        <v>45.89</v>
      </c>
      <c r="M1306">
        <v>0.89</v>
      </c>
      <c r="N1306">
        <v>45.57</v>
      </c>
      <c r="O1306">
        <v>1568</v>
      </c>
      <c r="P1306">
        <v>1.35</v>
      </c>
      <c r="Q1306">
        <v>50.28</v>
      </c>
      <c r="R1306">
        <v>30.11</v>
      </c>
      <c r="S1306">
        <v>1.6708776595744681</v>
      </c>
      <c r="T1306">
        <v>7.41</v>
      </c>
      <c r="U1306">
        <v>0</v>
      </c>
      <c r="V1306">
        <v>0</v>
      </c>
      <c r="W1306">
        <v>0</v>
      </c>
      <c r="X1306">
        <v>0</v>
      </c>
      <c r="Y1306">
        <v>2.8</v>
      </c>
      <c r="Z1306">
        <v>7.72</v>
      </c>
      <c r="AA1306">
        <v>20</v>
      </c>
      <c r="AB1306">
        <v>65.900000000000006</v>
      </c>
      <c r="AC1306">
        <v>1715</v>
      </c>
      <c r="AD1306">
        <v>37.79</v>
      </c>
      <c r="AE1306">
        <v>32.28</v>
      </c>
      <c r="AF1306">
        <v>9.56</v>
      </c>
      <c r="AG1306">
        <v>1570</v>
      </c>
      <c r="AI1306">
        <v>44.58</v>
      </c>
      <c r="AJ1306">
        <v>41.32</v>
      </c>
      <c r="AK1306">
        <v>4.51</v>
      </c>
      <c r="AL1306">
        <v>47.305</v>
      </c>
      <c r="AM1306">
        <v>6.31</v>
      </c>
      <c r="AN1306">
        <v>47.89</v>
      </c>
      <c r="AO1306">
        <v>45.09</v>
      </c>
      <c r="AP1306">
        <v>3.31</v>
      </c>
      <c r="AQ1306">
        <v>3.83</v>
      </c>
      <c r="AR1306">
        <v>4.12</v>
      </c>
      <c r="AS1306">
        <v>42.06</v>
      </c>
      <c r="AT1306">
        <v>0</v>
      </c>
      <c r="AU1306">
        <v>0</v>
      </c>
      <c r="AV1306">
        <v>5.0999999999999996</v>
      </c>
      <c r="AW1306">
        <v>70.599999999999994</v>
      </c>
      <c r="AX1306">
        <v>94.9</v>
      </c>
      <c r="AY1306">
        <v>99.1</v>
      </c>
      <c r="AZ1306">
        <v>100</v>
      </c>
      <c r="BA1306">
        <v>89.8</v>
      </c>
      <c r="BB1306">
        <v>94</v>
      </c>
      <c r="BC1306">
        <v>51.32134329069607</v>
      </c>
      <c r="BD1306">
        <v>1.1943951513619201E-2</v>
      </c>
      <c r="BE1306">
        <v>28.583329725852241</v>
      </c>
      <c r="BF1306">
        <v>23.8281306634433</v>
      </c>
      <c r="BG1306">
        <v>142.37982888017811</v>
      </c>
      <c r="BH1306">
        <v>146.52790929810939</v>
      </c>
      <c r="BI1306">
        <v>83.85749935627166</v>
      </c>
      <c r="BJ1306">
        <v>85.192308753729947</v>
      </c>
      <c r="BK1306">
        <v>398.12164502356131</v>
      </c>
      <c r="BL1306">
        <v>5.8179500407749858</v>
      </c>
      <c r="BM1306">
        <v>188.4477957803056</v>
      </c>
      <c r="BN1306">
        <v>109.020298298198</v>
      </c>
      <c r="BO1306">
        <v>108.4266241107125</v>
      </c>
      <c r="BP1306">
        <v>110.1044486788777</v>
      </c>
      <c r="BQ1306">
        <v>15.290612238765769</v>
      </c>
      <c r="BR1306">
        <v>66.270235100187065</v>
      </c>
      <c r="BS1306">
        <v>110.03539633499879</v>
      </c>
      <c r="BT1306">
        <v>1847.8291843109539</v>
      </c>
      <c r="BU1306">
        <v>119.1572112270531</v>
      </c>
      <c r="BV1306">
        <v>800.80405859496818</v>
      </c>
      <c r="BW1306">
        <v>60.901869006273117</v>
      </c>
      <c r="BX1306">
        <v>12.9758811271757</v>
      </c>
      <c r="BY1306">
        <v>10.336281692258639</v>
      </c>
      <c r="BZ1306">
        <v>0.42885367946622233</v>
      </c>
      <c r="CA1306">
        <f t="shared" si="160"/>
        <v>28.59527367736586</v>
      </c>
      <c r="CB1306" cm="1">
        <f t="array" ref="CB1306">IF(ISBLANK(INDEX(AC:AC,ROW())), "", INDEX(AC:AC,ROW())*(BI1306+BJ1306)/1000)</f>
        <v>289.92042090865277</v>
      </c>
      <c r="CC1306">
        <f t="shared" si="161"/>
        <v>288.9077381782875</v>
      </c>
      <c r="CD1306">
        <f t="shared" si="162"/>
        <v>1.3780234739779693</v>
      </c>
      <c r="CE1306">
        <f t="shared" si="163"/>
        <v>7.7574283815703611</v>
      </c>
      <c r="CF1306" cm="1">
        <f t="array" ref="CF1306">IFERROR(IF((BD1306+BE1306)*INDEX(H:H,ROW())*INDEX(K:K,ROW())/(BF1306*30*1000)&lt;0.5,"",(BD1306+BE1306)*INDEX(H:H,ROW())*INDEX(K:K,ROW())/(BF1306*30*1000)),"")</f>
        <v>2.8697794319602492</v>
      </c>
      <c r="CG1306">
        <f t="shared" si="164"/>
        <v>0.46429280949399948</v>
      </c>
      <c r="CH1306" cm="1">
        <f t="array" ref="CH1306">IFERROR((BD1306+BE1306)*INDEX(K:K,ROW())*INDEX(H:H,ROW())/BC1306/100000,"")</f>
        <v>0.39972538652787537</v>
      </c>
      <c r="CI1306">
        <f t="shared" si="165"/>
        <v>53.284269568839669</v>
      </c>
      <c r="CJ1306">
        <v>1</v>
      </c>
      <c r="CK1306">
        <f t="shared" si="166"/>
        <v>36.005082210035269</v>
      </c>
      <c r="CL1306" cm="1">
        <f t="array" ref="CL1306">IF(INDEX(AS:AS,ROW()-2)=0,CL1305,INDEX(AS:AS,ROW()-2))</f>
        <v>42.06</v>
      </c>
      <c r="CM1306" t="str">
        <f t="shared" si="167"/>
        <v>CIV</v>
      </c>
    </row>
    <row r="1307" spans="1:91" x14ac:dyDescent="0.3">
      <c r="A1307" s="1">
        <v>1302</v>
      </c>
      <c r="B1307" t="s">
        <v>161</v>
      </c>
      <c r="C1307">
        <v>2</v>
      </c>
      <c r="D1307">
        <v>24</v>
      </c>
      <c r="E1307">
        <v>9</v>
      </c>
      <c r="F1307" t="s">
        <v>80</v>
      </c>
      <c r="G1307" t="s">
        <v>86</v>
      </c>
      <c r="H1307">
        <v>45.21</v>
      </c>
      <c r="I1307">
        <v>0.91</v>
      </c>
      <c r="J1307">
        <v>44.59</v>
      </c>
      <c r="K1307">
        <v>1549</v>
      </c>
      <c r="L1307">
        <v>45.89</v>
      </c>
      <c r="M1307">
        <v>0.89</v>
      </c>
      <c r="N1307">
        <v>45.57</v>
      </c>
      <c r="O1307">
        <v>1568</v>
      </c>
      <c r="P1307">
        <v>1.35</v>
      </c>
      <c r="Q1307">
        <v>50.28</v>
      </c>
      <c r="R1307">
        <v>30.11</v>
      </c>
      <c r="S1307">
        <v>1.6708776595744681</v>
      </c>
      <c r="T1307">
        <v>7.41</v>
      </c>
      <c r="U1307">
        <v>0</v>
      </c>
      <c r="V1307">
        <v>0</v>
      </c>
      <c r="W1307">
        <v>0</v>
      </c>
      <c r="X1307">
        <v>0</v>
      </c>
      <c r="Y1307">
        <v>2.2000000000000002</v>
      </c>
      <c r="Z1307">
        <v>7.72</v>
      </c>
      <c r="AA1307">
        <v>19.75</v>
      </c>
      <c r="AB1307">
        <v>65.900000000000006</v>
      </c>
      <c r="AC1307">
        <v>1706</v>
      </c>
      <c r="AD1307">
        <v>37.79</v>
      </c>
      <c r="AE1307">
        <v>31.03</v>
      </c>
      <c r="AF1307">
        <v>10.86</v>
      </c>
      <c r="AG1307">
        <v>1570</v>
      </c>
      <c r="AI1307">
        <v>44.58</v>
      </c>
      <c r="AJ1307">
        <v>41.32</v>
      </c>
      <c r="AK1307">
        <v>4.51</v>
      </c>
      <c r="AL1307">
        <v>47.305</v>
      </c>
      <c r="AM1307">
        <v>6.31</v>
      </c>
      <c r="AN1307">
        <v>47.89</v>
      </c>
      <c r="AO1307">
        <v>45.09</v>
      </c>
      <c r="AP1307">
        <v>3.31</v>
      </c>
      <c r="AQ1307">
        <v>3.83</v>
      </c>
      <c r="AR1307">
        <v>4.12</v>
      </c>
      <c r="AS1307">
        <v>42.06</v>
      </c>
      <c r="AT1307">
        <v>0</v>
      </c>
      <c r="AU1307">
        <v>0</v>
      </c>
      <c r="AV1307">
        <v>5.6</v>
      </c>
      <c r="AW1307">
        <v>68.400000000000006</v>
      </c>
      <c r="AX1307">
        <v>92.8</v>
      </c>
      <c r="AY1307">
        <v>99.1</v>
      </c>
      <c r="AZ1307">
        <v>100</v>
      </c>
      <c r="BA1307">
        <v>86.199999999999989</v>
      </c>
      <c r="BB1307">
        <v>92.6</v>
      </c>
      <c r="BC1307">
        <v>1.033171547612536E-16</v>
      </c>
      <c r="BD1307">
        <v>1.1943951513619201E-2</v>
      </c>
      <c r="BE1307">
        <v>50.567891673570138</v>
      </c>
      <c r="BF1307">
        <v>8.501225661038594E-17</v>
      </c>
      <c r="BG1307">
        <v>142.37982888017811</v>
      </c>
      <c r="BH1307">
        <v>154.8532552603468</v>
      </c>
      <c r="BI1307">
        <v>83.85749935627166</v>
      </c>
      <c r="BJ1307">
        <v>90.03122164273195</v>
      </c>
      <c r="BK1307">
        <v>1.156424939565428</v>
      </c>
      <c r="BL1307">
        <v>6.6463121752454697</v>
      </c>
      <c r="BM1307">
        <v>166.54642703704681</v>
      </c>
      <c r="BN1307">
        <v>108.0068638903174</v>
      </c>
      <c r="BO1307">
        <v>108.0872847817308</v>
      </c>
      <c r="BP1307">
        <v>113.5128900660354</v>
      </c>
      <c r="BQ1307">
        <v>15.239371330145151</v>
      </c>
      <c r="BR1307">
        <v>63.412707056036908</v>
      </c>
      <c r="BS1307">
        <v>125.3619002122266</v>
      </c>
      <c r="BT1307">
        <v>1847.8291843109539</v>
      </c>
      <c r="BU1307">
        <v>120.22231071548239</v>
      </c>
      <c r="BV1307">
        <v>551.07978869173644</v>
      </c>
      <c r="BW1307">
        <v>123.7728997410164</v>
      </c>
      <c r="BX1307">
        <v>6.6663457760301652</v>
      </c>
      <c r="BY1307">
        <v>10.336281692258639</v>
      </c>
      <c r="BZ1307">
        <v>0.42885367946622233</v>
      </c>
      <c r="CA1307">
        <f t="shared" si="160"/>
        <v>50.57983562508376</v>
      </c>
      <c r="CB1307" cm="1">
        <f t="array" ref="CB1307">IF(ISBLANK(INDEX(AC:AC,ROW())), "", INDEX(AC:AC,ROW())*(BI1307+BJ1307)/1000)</f>
        <v>296.65415802430016</v>
      </c>
      <c r="CC1307">
        <f t="shared" si="161"/>
        <v>297.23308414052491</v>
      </c>
      <c r="CD1307">
        <f t="shared" si="162"/>
        <v>3.8906333152964128E-3</v>
      </c>
      <c r="CE1307" t="str">
        <f t="shared" si="163"/>
        <v/>
      </c>
      <c r="CF1307" cm="1">
        <f t="array" ref="CF1307">IFERROR(IF((BD1307+BE1307)*INDEX(H:H,ROW())*INDEX(K:K,ROW())/(BF1307*30*1000)&lt;0.5,"",(BD1307+BE1307)*INDEX(H:H,ROW())*INDEX(K:K,ROW())/(BF1307*30*1000)),"")</f>
        <v>1.3888666168889841E+18</v>
      </c>
      <c r="CG1307">
        <f t="shared" si="164"/>
        <v>0.82282808510196759</v>
      </c>
      <c r="CH1307" cm="1">
        <f t="array" ref="CH1307">IFERROR((BD1307+BE1307)*INDEX(K:K,ROW())*INDEX(H:H,ROW())/BC1307/100000,"")</f>
        <v>3.4283953765104326E+17</v>
      </c>
      <c r="CI1307">
        <f t="shared" si="165"/>
        <v>92.003131350050566</v>
      </c>
      <c r="CJ1307">
        <v>0</v>
      </c>
      <c r="CK1307" t="str">
        <f t="shared" si="166"/>
        <v xml:space="preserve"> </v>
      </c>
      <c r="CL1307" cm="1">
        <f t="array" ref="CL1307">IF(INDEX(AS:AS,ROW()-2)=0,CL1306,INDEX(AS:AS,ROW()-2))</f>
        <v>40.32</v>
      </c>
      <c r="CM1307" t="str">
        <f t="shared" si="167"/>
        <v>SP</v>
      </c>
    </row>
    <row r="1308" spans="1:91" x14ac:dyDescent="0.3">
      <c r="A1308" s="1">
        <v>1303</v>
      </c>
      <c r="B1308" t="s">
        <v>161</v>
      </c>
      <c r="C1308">
        <v>2</v>
      </c>
      <c r="D1308">
        <v>24</v>
      </c>
      <c r="E1308">
        <v>9</v>
      </c>
      <c r="F1308" t="s">
        <v>80</v>
      </c>
      <c r="G1308" t="s">
        <v>87</v>
      </c>
      <c r="H1308">
        <v>45.87</v>
      </c>
      <c r="I1308">
        <v>0.88</v>
      </c>
      <c r="J1308">
        <v>45.57</v>
      </c>
      <c r="K1308">
        <v>1564</v>
      </c>
      <c r="L1308">
        <v>45.89</v>
      </c>
      <c r="M1308">
        <v>0.89</v>
      </c>
      <c r="N1308">
        <v>45.57</v>
      </c>
      <c r="O1308">
        <v>1568</v>
      </c>
      <c r="P1308">
        <v>1.35</v>
      </c>
      <c r="Q1308">
        <v>50.28</v>
      </c>
      <c r="R1308">
        <v>30.11</v>
      </c>
      <c r="S1308">
        <v>1.6708776595744681</v>
      </c>
      <c r="T1308">
        <v>7.41</v>
      </c>
      <c r="U1308">
        <v>0</v>
      </c>
      <c r="V1308">
        <v>0</v>
      </c>
      <c r="W1308">
        <v>0</v>
      </c>
      <c r="X1308">
        <v>0</v>
      </c>
      <c r="Y1308">
        <v>2.2000000000000002</v>
      </c>
      <c r="Z1308">
        <v>7.72</v>
      </c>
      <c r="AA1308">
        <v>19.75</v>
      </c>
      <c r="AB1308">
        <v>65.900000000000006</v>
      </c>
      <c r="AC1308">
        <v>1700</v>
      </c>
      <c r="AD1308">
        <v>37.79</v>
      </c>
      <c r="AE1308">
        <v>32.28</v>
      </c>
      <c r="AF1308">
        <v>10.9</v>
      </c>
      <c r="AG1308">
        <v>1570</v>
      </c>
      <c r="AI1308">
        <v>44.58</v>
      </c>
      <c r="AJ1308">
        <v>41.32</v>
      </c>
      <c r="AK1308">
        <v>4.51</v>
      </c>
      <c r="AL1308">
        <v>47.305</v>
      </c>
      <c r="AM1308">
        <v>6.31</v>
      </c>
      <c r="AN1308">
        <v>47.89</v>
      </c>
      <c r="AO1308">
        <v>45.09</v>
      </c>
      <c r="AP1308">
        <v>3.31</v>
      </c>
      <c r="AQ1308">
        <v>3.83</v>
      </c>
      <c r="AR1308">
        <v>4.12</v>
      </c>
      <c r="AS1308">
        <v>42.06</v>
      </c>
      <c r="AT1308">
        <v>0</v>
      </c>
      <c r="AU1308">
        <v>0</v>
      </c>
      <c r="AV1308">
        <v>5.6</v>
      </c>
      <c r="AW1308">
        <v>68.400000000000006</v>
      </c>
      <c r="AX1308">
        <v>92.8</v>
      </c>
      <c r="AY1308">
        <v>99.1</v>
      </c>
      <c r="AZ1308">
        <v>100</v>
      </c>
      <c r="BA1308">
        <v>86.199999999999989</v>
      </c>
      <c r="BB1308">
        <v>92.6</v>
      </c>
      <c r="BC1308">
        <v>19.452437553377411</v>
      </c>
      <c r="BD1308">
        <v>3.0415845346669001E-3</v>
      </c>
      <c r="BE1308">
        <v>16.472588162129259</v>
      </c>
      <c r="BF1308">
        <v>13.29580550367338</v>
      </c>
      <c r="BG1308">
        <v>142.37982888017811</v>
      </c>
      <c r="BH1308">
        <v>148.52453465496029</v>
      </c>
      <c r="BI1308">
        <v>83.85749935627166</v>
      </c>
      <c r="BJ1308">
        <v>86.351267546451453</v>
      </c>
      <c r="BK1308">
        <v>294.41056150173961</v>
      </c>
      <c r="BL1308">
        <v>6.5665774961404244</v>
      </c>
      <c r="BM1308">
        <v>169.6716410026836</v>
      </c>
      <c r="BN1308">
        <v>108.0273358264713</v>
      </c>
      <c r="BO1308">
        <v>108.1663897491929</v>
      </c>
      <c r="BP1308">
        <v>109.31802874478601</v>
      </c>
      <c r="BQ1308">
        <v>8.9607094828450098</v>
      </c>
      <c r="BR1308">
        <v>61.607260774457771</v>
      </c>
      <c r="BS1308">
        <v>81.81318781141394</v>
      </c>
      <c r="BT1308">
        <v>1847.8291843109539</v>
      </c>
      <c r="BU1308">
        <v>78.860816418476915</v>
      </c>
      <c r="BV1308">
        <v>567.58451902969227</v>
      </c>
      <c r="BW1308">
        <v>88.72814734773587</v>
      </c>
      <c r="BX1308">
        <v>10.304003970854771</v>
      </c>
      <c r="BY1308">
        <v>10.336281692258639</v>
      </c>
      <c r="BZ1308">
        <v>0.42885367946622233</v>
      </c>
      <c r="CA1308">
        <f t="shared" si="160"/>
        <v>16.475629746663927</v>
      </c>
      <c r="CB1308" cm="1">
        <f t="array" ref="CB1308">IF(ISBLANK(INDEX(AC:AC,ROW())), "", INDEX(AC:AC,ROW())*(BI1308+BJ1308)/1000)</f>
        <v>289.35490373462926</v>
      </c>
      <c r="CC1308">
        <f t="shared" si="161"/>
        <v>290.90436353513837</v>
      </c>
      <c r="CD1308">
        <f t="shared" si="162"/>
        <v>1.0120527513715953</v>
      </c>
      <c r="CE1308" t="str">
        <f t="shared" si="163"/>
        <v/>
      </c>
      <c r="CF1308" cm="1">
        <f t="array" ref="CF1308">IFERROR(IF((BD1308+BE1308)*INDEX(H:H,ROW())*INDEX(K:K,ROW())/(BF1308*30*1000)&lt;0.5,"",(BD1308+BE1308)*INDEX(H:H,ROW())*INDEX(K:K,ROW())/(BF1308*30*1000)),"")</f>
        <v>2.9632725928171886</v>
      </c>
      <c r="CG1308">
        <f t="shared" si="164"/>
        <v>0.68350331248666096</v>
      </c>
      <c r="CH1308" cm="1">
        <f t="array" ref="CH1308">IFERROR((BD1308+BE1308)*INDEX(K:K,ROW())*INDEX(H:H,ROW())/BC1308/100000,"")</f>
        <v>0.60762198989744542</v>
      </c>
      <c r="CI1308">
        <f t="shared" si="165"/>
        <v>30.700594323477866</v>
      </c>
      <c r="CJ1308">
        <v>0.5</v>
      </c>
      <c r="CK1308">
        <f t="shared" si="166"/>
        <v>94.992166366837992</v>
      </c>
      <c r="CL1308" cm="1">
        <f t="array" ref="CL1308">IF(INDEX(AS:AS,ROW()-2)=0,CL1307,INDEX(AS:AS,ROW()-2))</f>
        <v>42.06</v>
      </c>
      <c r="CM1308" t="str">
        <f t="shared" si="167"/>
        <v>CIV</v>
      </c>
    </row>
    <row r="1309" spans="1:91" x14ac:dyDescent="0.3">
      <c r="A1309" s="1">
        <v>1304</v>
      </c>
      <c r="B1309" t="s">
        <v>161</v>
      </c>
      <c r="C1309">
        <v>2</v>
      </c>
      <c r="D1309">
        <v>24</v>
      </c>
      <c r="E1309">
        <v>9</v>
      </c>
      <c r="F1309" t="s">
        <v>80</v>
      </c>
      <c r="G1309" t="s">
        <v>88</v>
      </c>
      <c r="H1309">
        <v>45.87</v>
      </c>
      <c r="I1309">
        <v>0.88</v>
      </c>
      <c r="J1309">
        <v>45.57</v>
      </c>
      <c r="K1309">
        <v>1564</v>
      </c>
      <c r="L1309">
        <v>45.89</v>
      </c>
      <c r="M1309">
        <v>0.89</v>
      </c>
      <c r="N1309">
        <v>45.57</v>
      </c>
      <c r="O1309">
        <v>1568</v>
      </c>
      <c r="P1309">
        <v>1.35</v>
      </c>
      <c r="Q1309">
        <v>50.28</v>
      </c>
      <c r="R1309">
        <v>30.11</v>
      </c>
      <c r="S1309">
        <v>1.6708776595744681</v>
      </c>
      <c r="T1309">
        <v>7.41</v>
      </c>
      <c r="U1309">
        <v>0</v>
      </c>
      <c r="V1309">
        <v>0</v>
      </c>
      <c r="W1309">
        <v>0</v>
      </c>
      <c r="X1309">
        <v>0</v>
      </c>
      <c r="Y1309">
        <v>2.2000000000000002</v>
      </c>
      <c r="Z1309">
        <v>7.72</v>
      </c>
      <c r="AA1309">
        <v>19.75</v>
      </c>
      <c r="AB1309">
        <v>65.900000000000006</v>
      </c>
      <c r="AC1309">
        <v>1696</v>
      </c>
      <c r="AD1309">
        <v>37.79</v>
      </c>
      <c r="AE1309">
        <v>32.28</v>
      </c>
      <c r="AF1309">
        <v>11.39</v>
      </c>
      <c r="AG1309">
        <v>1570</v>
      </c>
      <c r="AI1309">
        <v>44.58</v>
      </c>
      <c r="AJ1309">
        <v>41.32</v>
      </c>
      <c r="AK1309">
        <v>4.51</v>
      </c>
      <c r="AL1309">
        <v>47.305</v>
      </c>
      <c r="AM1309">
        <v>6.02</v>
      </c>
      <c r="AN1309">
        <v>47.89</v>
      </c>
      <c r="AO1309">
        <v>45.09</v>
      </c>
      <c r="AP1309">
        <v>2.69</v>
      </c>
      <c r="AQ1309">
        <v>3.34</v>
      </c>
      <c r="AR1309">
        <v>4.12</v>
      </c>
      <c r="AS1309">
        <v>42.06</v>
      </c>
      <c r="AT1309">
        <v>0</v>
      </c>
      <c r="AU1309">
        <v>0</v>
      </c>
      <c r="AV1309">
        <v>3.9</v>
      </c>
      <c r="AW1309">
        <v>82.9</v>
      </c>
      <c r="AX1309">
        <v>98.8</v>
      </c>
      <c r="AY1309">
        <v>100</v>
      </c>
      <c r="AZ1309">
        <v>100</v>
      </c>
      <c r="BA1309">
        <v>94.9</v>
      </c>
      <c r="BB1309">
        <v>96.1</v>
      </c>
      <c r="BC1309">
        <v>104.1829871142012</v>
      </c>
      <c r="BD1309">
        <v>1.02730767774111E-2</v>
      </c>
      <c r="BE1309">
        <v>57.591983763599593</v>
      </c>
      <c r="BF1309">
        <v>46.783800116329793</v>
      </c>
      <c r="BG1309">
        <v>142.37982888017811</v>
      </c>
      <c r="BH1309">
        <v>120.6920262017904</v>
      </c>
      <c r="BI1309">
        <v>83.85749935627166</v>
      </c>
      <c r="BJ1309">
        <v>70.171209625488771</v>
      </c>
      <c r="BK1309">
        <v>643.50166906063782</v>
      </c>
      <c r="BL1309">
        <v>6.3918001928723083</v>
      </c>
      <c r="BM1309">
        <v>184.49328574688249</v>
      </c>
      <c r="BN1309">
        <v>108.2731082845285</v>
      </c>
      <c r="BO1309">
        <v>108.0146564180649</v>
      </c>
      <c r="BP1309">
        <v>108.77529670789551</v>
      </c>
      <c r="BQ1309">
        <v>36.83854486516703</v>
      </c>
      <c r="BR1309">
        <v>48.771252594743743</v>
      </c>
      <c r="BS1309">
        <v>99.031043042950358</v>
      </c>
      <c r="BT1309">
        <v>1847.8291843109539</v>
      </c>
      <c r="BU1309">
        <v>82.456558622518557</v>
      </c>
      <c r="BV1309">
        <v>859.4996670034385</v>
      </c>
      <c r="BW1309">
        <v>18.032373801665798</v>
      </c>
      <c r="BX1309">
        <v>13.03470924859322</v>
      </c>
      <c r="BY1309">
        <v>10.336281692258639</v>
      </c>
      <c r="BZ1309">
        <v>0.42885367946622233</v>
      </c>
      <c r="CA1309">
        <f t="shared" si="160"/>
        <v>57.602256840377002</v>
      </c>
      <c r="CB1309" cm="1">
        <f t="array" ref="CB1309">IF(ISBLANK(INDEX(AC:AC,ROW())), "", INDEX(AC:AC,ROW())*(BI1309+BJ1309)/1000)</f>
        <v>261.23269043306567</v>
      </c>
      <c r="CC1309">
        <f t="shared" si="161"/>
        <v>263.07185508196852</v>
      </c>
      <c r="CD1309">
        <f t="shared" si="162"/>
        <v>2.4461060985035217</v>
      </c>
      <c r="CE1309">
        <f t="shared" si="163"/>
        <v>6.1766482886045226</v>
      </c>
      <c r="CF1309" cm="1">
        <f t="array" ref="CF1309">IFERROR(IF((BD1309+BE1309)*INDEX(H:H,ROW())*INDEX(K:K,ROW())/(BF1309*30*1000)&lt;0.5,"",(BD1309+BE1309)*INDEX(H:H,ROW())*INDEX(K:K,ROW())/(BF1309*30*1000)),"")</f>
        <v>2.9443418911303034</v>
      </c>
      <c r="CG1309">
        <f t="shared" si="164"/>
        <v>0.44905412497961184</v>
      </c>
      <c r="CH1309" cm="1">
        <f t="array" ref="CH1309">IFERROR((BD1309+BE1309)*INDEX(K:K,ROW())*INDEX(H:H,ROW())/BC1309/100000,"")</f>
        <v>0.39665066146870021</v>
      </c>
      <c r="CI1309">
        <f t="shared" si="165"/>
        <v>107.33571624060511</v>
      </c>
      <c r="CJ1309">
        <v>1</v>
      </c>
      <c r="CK1309">
        <f t="shared" si="166"/>
        <v>17.73638129885293</v>
      </c>
      <c r="CL1309" cm="1">
        <f t="array" ref="CL1309">IF(INDEX(AS:AS,ROW()-2)=0,CL1308,INDEX(AS:AS,ROW()-2))</f>
        <v>42.06</v>
      </c>
      <c r="CM1309" t="str">
        <f t="shared" si="167"/>
        <v>CIV</v>
      </c>
    </row>
    <row r="1310" spans="1:91" x14ac:dyDescent="0.3">
      <c r="A1310" s="1">
        <v>1305</v>
      </c>
      <c r="B1310" t="s">
        <v>161</v>
      </c>
      <c r="C1310">
        <v>2</v>
      </c>
      <c r="D1310">
        <v>24</v>
      </c>
      <c r="E1310">
        <v>9</v>
      </c>
      <c r="F1310" t="s">
        <v>89</v>
      </c>
      <c r="G1310" t="s">
        <v>90</v>
      </c>
      <c r="H1310">
        <v>45.01</v>
      </c>
      <c r="I1310">
        <v>0.93</v>
      </c>
      <c r="J1310">
        <v>45.08</v>
      </c>
      <c r="K1310">
        <v>1545</v>
      </c>
      <c r="L1310">
        <v>45.23</v>
      </c>
      <c r="M1310">
        <v>0.94</v>
      </c>
      <c r="N1310">
        <v>45.57</v>
      </c>
      <c r="O1310">
        <v>1547</v>
      </c>
      <c r="P1310">
        <v>1.75</v>
      </c>
      <c r="Q1310">
        <v>50.28</v>
      </c>
      <c r="R1310">
        <v>30.11</v>
      </c>
      <c r="S1310">
        <v>1.6708776595744681</v>
      </c>
      <c r="T1310">
        <v>7.41</v>
      </c>
      <c r="U1310">
        <v>0</v>
      </c>
      <c r="V1310">
        <v>0</v>
      </c>
      <c r="W1310">
        <v>0</v>
      </c>
      <c r="X1310">
        <v>0</v>
      </c>
      <c r="Y1310">
        <v>2</v>
      </c>
      <c r="Z1310">
        <v>7.72</v>
      </c>
      <c r="AA1310">
        <v>19</v>
      </c>
      <c r="AB1310">
        <v>65.900000000000006</v>
      </c>
      <c r="AC1310">
        <v>1690</v>
      </c>
      <c r="AD1310">
        <v>37.79</v>
      </c>
      <c r="AE1310">
        <v>32.28</v>
      </c>
      <c r="AF1310">
        <v>11.31</v>
      </c>
      <c r="AG1310">
        <v>1570</v>
      </c>
      <c r="AI1310">
        <v>44.58</v>
      </c>
      <c r="AJ1310">
        <v>41.32</v>
      </c>
      <c r="AK1310">
        <v>4.51</v>
      </c>
      <c r="AL1310">
        <v>47.305</v>
      </c>
      <c r="AM1310">
        <v>6.31</v>
      </c>
      <c r="AN1310">
        <v>47.89</v>
      </c>
      <c r="AO1310">
        <v>45.09</v>
      </c>
      <c r="AP1310">
        <v>3.31</v>
      </c>
      <c r="AQ1310">
        <v>3.83</v>
      </c>
      <c r="AR1310">
        <v>4.12</v>
      </c>
      <c r="AS1310">
        <v>42.06</v>
      </c>
      <c r="AT1310">
        <v>0</v>
      </c>
      <c r="AU1310">
        <v>0</v>
      </c>
      <c r="AV1310">
        <v>5.6</v>
      </c>
      <c r="AW1310">
        <v>68.400000000000006</v>
      </c>
      <c r="AX1310">
        <v>92.8</v>
      </c>
      <c r="AY1310">
        <v>99.1</v>
      </c>
      <c r="AZ1310">
        <v>100</v>
      </c>
      <c r="BA1310">
        <v>0</v>
      </c>
      <c r="BB1310">
        <v>92.6</v>
      </c>
      <c r="BC1310">
        <v>86.302073587662392</v>
      </c>
      <c r="BD1310">
        <v>1.03550439447642E-2</v>
      </c>
      <c r="BE1310">
        <v>49.64498616817523</v>
      </c>
      <c r="BF1310">
        <v>40.469212770406067</v>
      </c>
      <c r="BG1310">
        <v>142.37982888017811</v>
      </c>
      <c r="BH1310">
        <v>126.4600805209374</v>
      </c>
      <c r="BI1310">
        <v>83.85749935627166</v>
      </c>
      <c r="BJ1310">
        <v>73.525199479014404</v>
      </c>
      <c r="BK1310">
        <v>551.29869554870061</v>
      </c>
      <c r="BL1310">
        <v>5.9333881390588701</v>
      </c>
      <c r="BM1310">
        <v>187.07324462209971</v>
      </c>
      <c r="BN1310">
        <v>108.752224445449</v>
      </c>
      <c r="BO1310">
        <v>108.364058545685</v>
      </c>
      <c r="BP1310">
        <v>108.98571911421141</v>
      </c>
      <c r="BQ1310">
        <v>31.516869101433919</v>
      </c>
      <c r="BR1310">
        <v>63.173681697244007</v>
      </c>
      <c r="BS1310">
        <v>108.266610555866</v>
      </c>
      <c r="BT1310">
        <v>1847.8291843109539</v>
      </c>
      <c r="BU1310">
        <v>117.7319451146484</v>
      </c>
      <c r="BV1310">
        <v>855.99594905744141</v>
      </c>
      <c r="BW1310">
        <v>14.790196425611279</v>
      </c>
      <c r="BX1310">
        <v>11.47650046236647</v>
      </c>
      <c r="BY1310">
        <v>10.336281692258639</v>
      </c>
      <c r="BZ1310">
        <v>0.42885367946622233</v>
      </c>
      <c r="CA1310">
        <f t="shared" si="160"/>
        <v>49.655341212119993</v>
      </c>
      <c r="CB1310" cm="1">
        <f t="array" ref="CB1310">IF(ISBLANK(INDEX(AC:AC,ROW())), "", INDEX(AC:AC,ROW())*(BI1310+BJ1310)/1000)</f>
        <v>265.97676103163349</v>
      </c>
      <c r="CC1310">
        <f t="shared" si="161"/>
        <v>268.83990940111551</v>
      </c>
      <c r="CD1310">
        <f t="shared" si="162"/>
        <v>2.0506579427764571</v>
      </c>
      <c r="CE1310">
        <f t="shared" si="163"/>
        <v>6.3880121604345019</v>
      </c>
      <c r="CF1310" cm="1">
        <f t="array" ref="CF1310">IFERROR(IF((BD1310+BE1310)*INDEX(H:H,ROW())*INDEX(K:K,ROW())/(BF1310*30*1000)&lt;0.5,"",(BD1310+BE1310)*INDEX(H:H,ROW())*INDEX(K:K,ROW())/(BF1310*30*1000)),"")</f>
        <v>2.844182475523291</v>
      </c>
      <c r="CG1310">
        <f t="shared" si="164"/>
        <v>0.4689251496292145</v>
      </c>
      <c r="CH1310" cm="1">
        <f t="array" ref="CH1310">IFERROR((BD1310+BE1310)*INDEX(K:K,ROW())*INDEX(H:H,ROW())/BC1310/100000,"")</f>
        <v>0.40011260787226471</v>
      </c>
      <c r="CI1310">
        <f t="shared" si="165"/>
        <v>89.689734358295325</v>
      </c>
      <c r="CJ1310">
        <v>1</v>
      </c>
      <c r="CK1310">
        <f t="shared" si="166"/>
        <v>21.411179447895869</v>
      </c>
      <c r="CL1310" cm="1">
        <f t="array" ref="CL1310">IF(INDEX(AS:AS,ROW()-2)=0,CL1309,INDEX(AS:AS,ROW()-2))</f>
        <v>42.06</v>
      </c>
      <c r="CM1310" t="str">
        <f t="shared" si="167"/>
        <v>CIV</v>
      </c>
    </row>
    <row r="1311" spans="1:91" x14ac:dyDescent="0.3">
      <c r="A1311" s="1">
        <v>1306</v>
      </c>
      <c r="B1311" t="s">
        <v>161</v>
      </c>
      <c r="C1311">
        <v>2</v>
      </c>
      <c r="D1311">
        <v>24</v>
      </c>
      <c r="E1311">
        <v>9</v>
      </c>
      <c r="F1311" t="s">
        <v>89</v>
      </c>
      <c r="G1311" t="s">
        <v>91</v>
      </c>
      <c r="H1311">
        <v>45.87</v>
      </c>
      <c r="I1311">
        <v>0.88</v>
      </c>
      <c r="J1311">
        <v>45.57</v>
      </c>
      <c r="K1311">
        <v>1564</v>
      </c>
      <c r="L1311">
        <v>45.89</v>
      </c>
      <c r="M1311">
        <v>0.89</v>
      </c>
      <c r="N1311">
        <v>45.57</v>
      </c>
      <c r="O1311">
        <v>1568</v>
      </c>
      <c r="P1311">
        <v>1.35</v>
      </c>
      <c r="Q1311">
        <v>50.28</v>
      </c>
      <c r="R1311">
        <v>30.11</v>
      </c>
      <c r="S1311">
        <v>1.6708776595744681</v>
      </c>
      <c r="T1311">
        <v>7.41</v>
      </c>
      <c r="U1311">
        <v>0</v>
      </c>
      <c r="V1311">
        <v>0</v>
      </c>
      <c r="W1311">
        <v>0</v>
      </c>
      <c r="X1311">
        <v>0</v>
      </c>
      <c r="Y1311">
        <v>2.2000000000000002</v>
      </c>
      <c r="Z1311">
        <v>7.72</v>
      </c>
      <c r="AA1311">
        <v>19.75</v>
      </c>
      <c r="AB1311">
        <v>65.900000000000006</v>
      </c>
      <c r="AC1311">
        <v>1694</v>
      </c>
      <c r="AD1311">
        <v>38.31</v>
      </c>
      <c r="AE1311">
        <v>33.18</v>
      </c>
      <c r="AF1311">
        <v>11.42</v>
      </c>
      <c r="AG1311">
        <v>1570</v>
      </c>
      <c r="AI1311">
        <v>44.47</v>
      </c>
      <c r="AJ1311">
        <v>40.64</v>
      </c>
      <c r="AK1311">
        <v>4.08</v>
      </c>
      <c r="AL1311">
        <v>47.55</v>
      </c>
      <c r="AM1311">
        <v>5.88</v>
      </c>
      <c r="AN1311">
        <v>48.47</v>
      </c>
      <c r="AO1311">
        <v>45.28</v>
      </c>
      <c r="AP1311">
        <v>2.71</v>
      </c>
      <c r="AQ1311">
        <v>3.83</v>
      </c>
      <c r="AR1311">
        <v>4.1900000000000004</v>
      </c>
      <c r="AS1311">
        <v>41.53</v>
      </c>
      <c r="AT1311">
        <v>0</v>
      </c>
      <c r="AU1311">
        <v>0</v>
      </c>
      <c r="AV1311">
        <v>5</v>
      </c>
      <c r="AW1311">
        <v>86.1</v>
      </c>
      <c r="AX1311">
        <v>94.5</v>
      </c>
      <c r="AY1311">
        <v>100</v>
      </c>
      <c r="AZ1311">
        <v>100</v>
      </c>
      <c r="BA1311">
        <v>89.5</v>
      </c>
      <c r="BB1311">
        <v>95</v>
      </c>
      <c r="BC1311">
        <v>122.1331634223198</v>
      </c>
      <c r="BD1311">
        <v>1.09444172313969E-2</v>
      </c>
      <c r="BE1311">
        <v>51.669844312938743</v>
      </c>
      <c r="BF1311">
        <v>43.716641577719621</v>
      </c>
      <c r="BG1311">
        <v>142.37982888017811</v>
      </c>
      <c r="BH1311">
        <v>139.10337966118649</v>
      </c>
      <c r="BI1311">
        <v>83.85749935627166</v>
      </c>
      <c r="BJ1311">
        <v>80.871775617814109</v>
      </c>
      <c r="BK1311">
        <v>490.42825365138663</v>
      </c>
      <c r="BL1311">
        <v>5.5620538752859376</v>
      </c>
      <c r="BM1311">
        <v>192.3170884514532</v>
      </c>
      <c r="BN1311">
        <v>108.0195539711731</v>
      </c>
      <c r="BO1311">
        <v>108.3217084370183</v>
      </c>
      <c r="BP1311">
        <v>108.9051593137624</v>
      </c>
      <c r="BQ1311">
        <v>37.267727514051401</v>
      </c>
      <c r="BR1311">
        <v>45.64551151022544</v>
      </c>
      <c r="BS1311">
        <v>100.93871748887</v>
      </c>
      <c r="BT1311">
        <v>1847.8291843109539</v>
      </c>
      <c r="BU1311">
        <v>116.6636506829677</v>
      </c>
      <c r="BV1311">
        <v>865.02708538720321</v>
      </c>
      <c r="BW1311">
        <v>3.4424798603359359</v>
      </c>
      <c r="BX1311">
        <v>13.93075043366899</v>
      </c>
      <c r="BY1311">
        <v>10.336281692258639</v>
      </c>
      <c r="BZ1311">
        <v>0.42885367946622233</v>
      </c>
      <c r="CA1311">
        <f t="shared" si="160"/>
        <v>51.680788730170143</v>
      </c>
      <c r="CB1311" cm="1">
        <f t="array" ref="CB1311">IF(ISBLANK(INDEX(AC:AC,ROW())), "", INDEX(AC:AC,ROW())*(BI1311+BJ1311)/1000)</f>
        <v>279.05139180610132</v>
      </c>
      <c r="CC1311">
        <f t="shared" si="161"/>
        <v>281.4832085413646</v>
      </c>
      <c r="CD1311">
        <f t="shared" si="162"/>
        <v>1.7423002110597197</v>
      </c>
      <c r="CE1311">
        <f t="shared" si="163"/>
        <v>4.0155207636401977</v>
      </c>
      <c r="CF1311" cm="1">
        <f t="array" ref="CF1311">IFERROR(IF((BD1311+BE1311)*INDEX(H:H,ROW())*INDEX(K:K,ROW())/(BF1311*30*1000)&lt;0.5,"",(BD1311+BE1311)*INDEX(H:H,ROW())*INDEX(K:K,ROW())/(BF1311*30*1000)),"")</f>
        <v>2.8270049975113247</v>
      </c>
      <c r="CG1311">
        <f t="shared" si="164"/>
        <v>0.35794243228232325</v>
      </c>
      <c r="CH1311" cm="1">
        <f t="array" ref="CH1311">IFERROR((BD1311+BE1311)*INDEX(K:K,ROW())*INDEX(H:H,ROW())/BC1311/100000,"")</f>
        <v>0.30357151346504607</v>
      </c>
      <c r="CI1311">
        <f t="shared" si="165"/>
        <v>96.301686401006293</v>
      </c>
      <c r="CJ1311">
        <v>1</v>
      </c>
      <c r="CK1311">
        <f t="shared" si="166"/>
        <v>15.129626814965997</v>
      </c>
      <c r="CL1311" cm="1">
        <f t="array" ref="CL1311">IF(INDEX(AS:AS,ROW()-2)=0,CL1310,INDEX(AS:AS,ROW()-2))</f>
        <v>42.06</v>
      </c>
      <c r="CM1311" t="str">
        <f t="shared" si="167"/>
        <v>CIV</v>
      </c>
    </row>
    <row r="1312" spans="1:91" x14ac:dyDescent="0.3">
      <c r="A1312" s="1">
        <v>1307</v>
      </c>
      <c r="B1312" t="s">
        <v>161</v>
      </c>
      <c r="C1312">
        <v>2</v>
      </c>
      <c r="D1312">
        <v>24</v>
      </c>
      <c r="E1312">
        <v>9</v>
      </c>
      <c r="F1312" t="s">
        <v>89</v>
      </c>
      <c r="G1312" t="s">
        <v>92</v>
      </c>
      <c r="H1312">
        <v>45.87</v>
      </c>
      <c r="I1312">
        <v>0.88</v>
      </c>
      <c r="J1312">
        <v>45.57</v>
      </c>
      <c r="K1312">
        <v>1564</v>
      </c>
      <c r="L1312">
        <v>45.89</v>
      </c>
      <c r="M1312">
        <v>0.89</v>
      </c>
      <c r="N1312">
        <v>45.57</v>
      </c>
      <c r="O1312">
        <v>1568</v>
      </c>
      <c r="P1312">
        <v>1.35</v>
      </c>
      <c r="Q1312">
        <v>50.28</v>
      </c>
      <c r="R1312">
        <v>30.11</v>
      </c>
      <c r="S1312">
        <v>1.6708776595744681</v>
      </c>
      <c r="T1312">
        <v>7.41</v>
      </c>
      <c r="U1312">
        <v>0</v>
      </c>
      <c r="V1312">
        <v>0</v>
      </c>
      <c r="W1312">
        <v>0</v>
      </c>
      <c r="X1312">
        <v>0</v>
      </c>
      <c r="Y1312">
        <v>2.2000000000000002</v>
      </c>
      <c r="Z1312">
        <v>7.72</v>
      </c>
      <c r="AA1312">
        <v>19.75</v>
      </c>
      <c r="AB1312">
        <v>65.900000000000006</v>
      </c>
      <c r="AC1312">
        <v>1688</v>
      </c>
      <c r="AD1312">
        <v>37.79</v>
      </c>
      <c r="AE1312">
        <v>32.28</v>
      </c>
      <c r="AF1312">
        <v>11.59</v>
      </c>
      <c r="AG1312">
        <v>1570</v>
      </c>
      <c r="AI1312">
        <v>44.58</v>
      </c>
      <c r="AJ1312">
        <v>41.32</v>
      </c>
      <c r="AK1312">
        <v>4.51</v>
      </c>
      <c r="AL1312">
        <v>47.305</v>
      </c>
      <c r="AM1312">
        <v>6.31</v>
      </c>
      <c r="AN1312">
        <v>47.89</v>
      </c>
      <c r="AO1312">
        <v>45.09</v>
      </c>
      <c r="AP1312">
        <v>3.31</v>
      </c>
      <c r="AQ1312">
        <v>3.83</v>
      </c>
      <c r="AR1312">
        <v>4.4800000000000004</v>
      </c>
      <c r="AS1312">
        <v>42.06</v>
      </c>
      <c r="AT1312">
        <v>0</v>
      </c>
      <c r="AU1312">
        <v>0</v>
      </c>
      <c r="AV1312">
        <v>2.2000000000000002</v>
      </c>
      <c r="AW1312">
        <v>92</v>
      </c>
      <c r="AX1312">
        <v>94.5</v>
      </c>
      <c r="AY1312">
        <v>100</v>
      </c>
      <c r="AZ1312">
        <v>100</v>
      </c>
      <c r="BA1312">
        <v>92.3</v>
      </c>
      <c r="BB1312">
        <v>97.8</v>
      </c>
      <c r="BC1312">
        <v>91.400308803797358</v>
      </c>
      <c r="BD1312">
        <v>5.0710764497812998E-3</v>
      </c>
      <c r="BE1312">
        <v>49.894958090028723</v>
      </c>
      <c r="BF1312">
        <v>41.261750030701037</v>
      </c>
      <c r="BG1312">
        <v>142.37982888017811</v>
      </c>
      <c r="BH1312">
        <v>118.02543059492061</v>
      </c>
      <c r="BI1312">
        <v>83.85749935627166</v>
      </c>
      <c r="BJ1312">
        <v>68.620124955651264</v>
      </c>
      <c r="BK1312">
        <v>383.18624332736579</v>
      </c>
      <c r="BL1312">
        <v>5.1936490772908241</v>
      </c>
      <c r="BM1312">
        <v>192.47699768813561</v>
      </c>
      <c r="BN1312">
        <v>107.99415725826699</v>
      </c>
      <c r="BO1312">
        <v>108.9744256252438</v>
      </c>
      <c r="BP1312">
        <v>109.1801818154366</v>
      </c>
      <c r="BQ1312">
        <v>30.23143692641862</v>
      </c>
      <c r="BR1312">
        <v>52.408852327421847</v>
      </c>
      <c r="BS1312">
        <v>100.0458808635881</v>
      </c>
      <c r="BT1312">
        <v>1847.8291843109539</v>
      </c>
      <c r="BU1312">
        <v>115.2192215729622</v>
      </c>
      <c r="BV1312">
        <v>858.23910106023391</v>
      </c>
      <c r="BW1312">
        <v>0.88762466204996082</v>
      </c>
      <c r="BX1312">
        <v>13.07429245336701</v>
      </c>
      <c r="BY1312">
        <v>10.336281692258639</v>
      </c>
      <c r="BZ1312">
        <v>0.42885367946622233</v>
      </c>
      <c r="CA1312">
        <f t="shared" si="160"/>
        <v>49.900029166478504</v>
      </c>
      <c r="CB1312" cm="1">
        <f t="array" ref="CB1312">IF(ISBLANK(INDEX(AC:AC,ROW())), "", INDEX(AC:AC,ROW())*(BI1312+BJ1312)/1000)</f>
        <v>257.38222983852586</v>
      </c>
      <c r="CC1312">
        <f t="shared" si="161"/>
        <v>260.40525947509872</v>
      </c>
      <c r="CD1312">
        <f t="shared" si="162"/>
        <v>1.471499631381324</v>
      </c>
      <c r="CE1312">
        <f t="shared" si="163"/>
        <v>4.192395499996886</v>
      </c>
      <c r="CF1312" cm="1">
        <f t="array" ref="CF1312">IFERROR(IF((BD1312+BE1312)*INDEX(H:H,ROW())*INDEX(K:K,ROW())/(BF1312*30*1000)&lt;0.5,"",(BD1312+BE1312)*INDEX(H:H,ROW())*INDEX(K:K,ROW())/(BF1312*30*1000)),"")</f>
        <v>2.8919940152476844</v>
      </c>
      <c r="CG1312">
        <f t="shared" si="164"/>
        <v>0.45143994118526171</v>
      </c>
      <c r="CH1312" cm="1">
        <f t="array" ref="CH1312">IFERROR((BD1312+BE1312)*INDEX(K:K,ROW())*INDEX(H:H,ROW())/BC1312/100000,"")</f>
        <v>0.3916684824454631</v>
      </c>
      <c r="CI1312">
        <f t="shared" si="165"/>
        <v>92.983429205792234</v>
      </c>
      <c r="CJ1312">
        <v>1</v>
      </c>
      <c r="CK1312">
        <f t="shared" si="166"/>
        <v>20.216881195418708</v>
      </c>
      <c r="CL1312" cm="1">
        <f t="array" ref="CL1312">IF(INDEX(AS:AS,ROW()-2)=0,CL1311,INDEX(AS:AS,ROW()-2))</f>
        <v>42.06</v>
      </c>
      <c r="CM1312" t="str">
        <f t="shared" si="167"/>
        <v>CIV</v>
      </c>
    </row>
    <row r="1313" spans="1:91" x14ac:dyDescent="0.3">
      <c r="A1313" s="1">
        <v>1308</v>
      </c>
      <c r="B1313" t="s">
        <v>161</v>
      </c>
      <c r="C1313">
        <v>2</v>
      </c>
      <c r="D1313">
        <v>24</v>
      </c>
      <c r="E1313">
        <v>9</v>
      </c>
      <c r="F1313" t="s">
        <v>89</v>
      </c>
      <c r="G1313" t="s">
        <v>93</v>
      </c>
      <c r="H1313">
        <v>45.87</v>
      </c>
      <c r="I1313">
        <v>0.88</v>
      </c>
      <c r="J1313">
        <v>45.57</v>
      </c>
      <c r="K1313">
        <v>1547</v>
      </c>
      <c r="L1313">
        <v>45.89</v>
      </c>
      <c r="M1313">
        <v>0.89</v>
      </c>
      <c r="N1313">
        <v>45.57</v>
      </c>
      <c r="O1313">
        <v>1568</v>
      </c>
      <c r="P1313">
        <v>1.35</v>
      </c>
      <c r="Q1313">
        <v>50.28</v>
      </c>
      <c r="R1313">
        <v>30.11</v>
      </c>
      <c r="S1313">
        <v>1.6708776595744681</v>
      </c>
      <c r="T1313">
        <v>7.41</v>
      </c>
      <c r="U1313">
        <v>0</v>
      </c>
      <c r="V1313">
        <v>0</v>
      </c>
      <c r="W1313">
        <v>0</v>
      </c>
      <c r="X1313">
        <v>0</v>
      </c>
      <c r="Y1313">
        <v>2.2000000000000002</v>
      </c>
      <c r="Z1313">
        <v>7.72</v>
      </c>
      <c r="AA1313">
        <v>19.75</v>
      </c>
      <c r="AB1313">
        <v>65.900000000000006</v>
      </c>
      <c r="AC1313">
        <v>1690</v>
      </c>
      <c r="AD1313">
        <v>37.79</v>
      </c>
      <c r="AE1313">
        <v>32.47</v>
      </c>
      <c r="AF1313">
        <v>11.03</v>
      </c>
      <c r="AG1313">
        <v>1570</v>
      </c>
      <c r="AI1313">
        <v>44.58</v>
      </c>
      <c r="AJ1313">
        <v>41.32</v>
      </c>
      <c r="AK1313">
        <v>4.1100000000000003</v>
      </c>
      <c r="AL1313">
        <v>47.305</v>
      </c>
      <c r="AM1313">
        <v>6.15</v>
      </c>
      <c r="AN1313">
        <v>47.89</v>
      </c>
      <c r="AO1313">
        <v>45.09</v>
      </c>
      <c r="AP1313">
        <v>2.82</v>
      </c>
      <c r="AQ1313">
        <v>3.76</v>
      </c>
      <c r="AR1313">
        <v>4.12</v>
      </c>
      <c r="AS1313">
        <v>41.31</v>
      </c>
      <c r="AT1313">
        <v>0</v>
      </c>
      <c r="AU1313">
        <v>0.5</v>
      </c>
      <c r="AV1313">
        <v>18</v>
      </c>
      <c r="AW1313">
        <v>97.6</v>
      </c>
      <c r="AX1313">
        <v>99</v>
      </c>
      <c r="AY1313">
        <v>100</v>
      </c>
      <c r="AZ1313">
        <v>100</v>
      </c>
      <c r="BA1313">
        <v>81</v>
      </c>
      <c r="BB1313">
        <v>82</v>
      </c>
      <c r="BC1313">
        <v>89.534443074572707</v>
      </c>
      <c r="BD1313">
        <v>1.1943951513619201E-2</v>
      </c>
      <c r="BE1313">
        <v>43.179401715738898</v>
      </c>
      <c r="BF1313">
        <v>36.778733487288051</v>
      </c>
      <c r="BG1313">
        <v>142.37982888017811</v>
      </c>
      <c r="BH1313">
        <v>110.55128483146829</v>
      </c>
      <c r="BI1313">
        <v>83.85749935627166</v>
      </c>
      <c r="BJ1313">
        <v>64.273694634197895</v>
      </c>
      <c r="BK1313">
        <v>421.31727777765531</v>
      </c>
      <c r="BL1313">
        <v>4.3233951512870377</v>
      </c>
      <c r="BM1313">
        <v>188.87778129273619</v>
      </c>
      <c r="BN1313">
        <v>108.2289823598709</v>
      </c>
      <c r="BO1313">
        <v>108.3373525258188</v>
      </c>
      <c r="BP1313">
        <v>108.8742419544307</v>
      </c>
      <c r="BQ1313">
        <v>24.46796228784082</v>
      </c>
      <c r="BR1313">
        <v>49.313838508813227</v>
      </c>
      <c r="BS1313">
        <v>96.344200648268142</v>
      </c>
      <c r="BT1313">
        <v>1847.8291843109539</v>
      </c>
      <c r="BU1313">
        <v>109.53931022109209</v>
      </c>
      <c r="BV1313">
        <v>867.90819130412399</v>
      </c>
      <c r="BW1313">
        <v>18.032373801665798</v>
      </c>
      <c r="BX1313">
        <v>11.15442869868895</v>
      </c>
      <c r="BY1313">
        <v>10.336281692258639</v>
      </c>
      <c r="BZ1313">
        <v>0.42885367946622233</v>
      </c>
      <c r="CA1313">
        <f t="shared" si="160"/>
        <v>43.19134566725252</v>
      </c>
      <c r="CB1313" cm="1">
        <f t="array" ref="CB1313">IF(ISBLANK(INDEX(AC:AC,ROW())), "", INDEX(AC:AC,ROW())*(BI1313+BJ1313)/1000)</f>
        <v>250.34171784389358</v>
      </c>
      <c r="CC1313">
        <f t="shared" si="161"/>
        <v>252.93111371164639</v>
      </c>
      <c r="CD1313">
        <f t="shared" si="162"/>
        <v>1.665739226760284</v>
      </c>
      <c r="CE1313">
        <f t="shared" si="163"/>
        <v>4.7056447028630384</v>
      </c>
      <c r="CF1313" cm="1">
        <f t="array" ref="CF1313">IFERROR(IF((BD1313+BE1313)*INDEX(H:H,ROW())*INDEX(K:K,ROW())/(BF1313*30*1000)&lt;0.5,"",(BD1313+BE1313)*INDEX(H:H,ROW())*INDEX(K:K,ROW())/(BF1313*30*1000)),"")</f>
        <v>2.7777794740224109</v>
      </c>
      <c r="CG1313">
        <f t="shared" si="164"/>
        <v>0.41077748656631796</v>
      </c>
      <c r="CH1313" cm="1">
        <f t="array" ref="CH1313">IFERROR((BD1313+BE1313)*INDEX(K:K,ROW())*INDEX(H:H,ROW())/BC1313/100000,"")</f>
        <v>0.34231478117233038</v>
      </c>
      <c r="CI1313">
        <f t="shared" si="165"/>
        <v>79.607696853139814</v>
      </c>
      <c r="CJ1313">
        <v>1</v>
      </c>
      <c r="CK1313">
        <f t="shared" si="166"/>
        <v>20.638193759377135</v>
      </c>
      <c r="CL1313" cm="1">
        <f t="array" ref="CL1313">IF(INDEX(AS:AS,ROW()-2)=0,CL1312,INDEX(AS:AS,ROW()-2))</f>
        <v>41.53</v>
      </c>
      <c r="CM1313" t="str">
        <f t="shared" si="167"/>
        <v>CIV</v>
      </c>
    </row>
    <row r="1314" spans="1:91" x14ac:dyDescent="0.3">
      <c r="A1314" s="1">
        <v>1309</v>
      </c>
      <c r="B1314" t="s">
        <v>161</v>
      </c>
      <c r="C1314">
        <v>2</v>
      </c>
      <c r="D1314">
        <v>24</v>
      </c>
      <c r="E1314">
        <v>9</v>
      </c>
      <c r="F1314" t="s">
        <v>89</v>
      </c>
      <c r="G1314" t="s">
        <v>94</v>
      </c>
      <c r="H1314">
        <v>45.87</v>
      </c>
      <c r="I1314">
        <v>0.88</v>
      </c>
      <c r="J1314">
        <v>45.57</v>
      </c>
      <c r="K1314">
        <v>1564</v>
      </c>
      <c r="L1314">
        <v>45.89</v>
      </c>
      <c r="M1314">
        <v>0.89</v>
      </c>
      <c r="N1314">
        <v>45.57</v>
      </c>
      <c r="O1314">
        <v>1568</v>
      </c>
      <c r="P1314">
        <v>1.35</v>
      </c>
      <c r="Q1314">
        <v>50.28</v>
      </c>
      <c r="R1314">
        <v>30.11</v>
      </c>
      <c r="S1314">
        <v>1.6708776595744681</v>
      </c>
      <c r="T1314">
        <v>7.41</v>
      </c>
      <c r="U1314">
        <v>0</v>
      </c>
      <c r="V1314">
        <v>0</v>
      </c>
      <c r="W1314">
        <v>0</v>
      </c>
      <c r="X1314">
        <v>0</v>
      </c>
      <c r="Y1314">
        <v>2</v>
      </c>
      <c r="Z1314">
        <v>7.72</v>
      </c>
      <c r="AA1314">
        <v>20</v>
      </c>
      <c r="AB1314">
        <v>65.900000000000006</v>
      </c>
      <c r="AC1314">
        <v>1696</v>
      </c>
      <c r="AD1314">
        <v>37.79</v>
      </c>
      <c r="AE1314">
        <v>32.28</v>
      </c>
      <c r="AF1314">
        <v>10.91</v>
      </c>
      <c r="AG1314">
        <v>1570</v>
      </c>
      <c r="AI1314">
        <v>44.58</v>
      </c>
      <c r="AJ1314">
        <v>41.32</v>
      </c>
      <c r="AK1314">
        <v>4.51</v>
      </c>
      <c r="AL1314">
        <v>47.305</v>
      </c>
      <c r="AM1314">
        <v>6.31</v>
      </c>
      <c r="AN1314">
        <v>47.89</v>
      </c>
      <c r="AO1314">
        <v>45.09</v>
      </c>
      <c r="AP1314">
        <v>3.31</v>
      </c>
      <c r="AQ1314">
        <v>3.83</v>
      </c>
      <c r="AR1314">
        <v>4.12</v>
      </c>
      <c r="AS1314">
        <v>42.06</v>
      </c>
      <c r="AT1314">
        <v>0</v>
      </c>
      <c r="AU1314">
        <v>0.1</v>
      </c>
      <c r="AV1314">
        <v>10</v>
      </c>
      <c r="AW1314">
        <v>92</v>
      </c>
      <c r="AX1314">
        <v>97.3</v>
      </c>
      <c r="AY1314">
        <v>100</v>
      </c>
      <c r="AZ1314">
        <v>100</v>
      </c>
      <c r="BA1314">
        <v>87.3</v>
      </c>
      <c r="BB1314">
        <v>90</v>
      </c>
      <c r="BC1314">
        <v>70.431579829781313</v>
      </c>
      <c r="BD1314">
        <v>1.1943951513619201E-2</v>
      </c>
      <c r="BE1314">
        <v>33.72941443999747</v>
      </c>
      <c r="BF1314">
        <v>28.02711948830051</v>
      </c>
      <c r="BG1314">
        <v>142.37982888017811</v>
      </c>
      <c r="BH1314">
        <v>90.363405436116722</v>
      </c>
      <c r="BI1314">
        <v>83.85749935627166</v>
      </c>
      <c r="BJ1314">
        <v>52.539251685862133</v>
      </c>
      <c r="BK1314">
        <v>463.35276004797839</v>
      </c>
      <c r="BL1314">
        <v>4.3872672392081036</v>
      </c>
      <c r="BM1314">
        <v>176.64378372400961</v>
      </c>
      <c r="BN1314">
        <v>108.97797727099299</v>
      </c>
      <c r="BO1314">
        <v>107.9986524287883</v>
      </c>
      <c r="BP1314">
        <v>108.2670957771869</v>
      </c>
      <c r="BQ1314">
        <v>22.193450374636171</v>
      </c>
      <c r="BR1314">
        <v>45.033542417142193</v>
      </c>
      <c r="BS1314">
        <v>100.8321027535484</v>
      </c>
      <c r="BT1314">
        <v>1847.8291843109539</v>
      </c>
      <c r="BU1314">
        <v>109.4706845311559</v>
      </c>
      <c r="BV1314">
        <v>868.97752838410588</v>
      </c>
      <c r="BW1314">
        <v>3.8275937240375639</v>
      </c>
      <c r="BX1314">
        <v>10.85986589938334</v>
      </c>
      <c r="BY1314">
        <v>10.336281692258639</v>
      </c>
      <c r="BZ1314">
        <v>0.42885367946622233</v>
      </c>
      <c r="CA1314">
        <f t="shared" si="160"/>
        <v>33.741358391511092</v>
      </c>
      <c r="CB1314" cm="1">
        <f t="array" ref="CB1314">IF(ISBLANK(INDEX(AC:AC,ROW())), "", INDEX(AC:AC,ROW())*(BI1314+BJ1314)/1000)</f>
        <v>231.32888976745889</v>
      </c>
      <c r="CC1314">
        <f t="shared" si="161"/>
        <v>232.74323431629483</v>
      </c>
      <c r="CD1314">
        <f t="shared" si="162"/>
        <v>1.9908323496883626</v>
      </c>
      <c r="CE1314">
        <f t="shared" si="163"/>
        <v>6.5787642584165651</v>
      </c>
      <c r="CF1314" cm="1">
        <f t="array" ref="CF1314">IFERROR(IF((BD1314+BE1314)*INDEX(H:H,ROW())*INDEX(K:K,ROW())/(BF1314*30*1000)&lt;0.5,"",(BD1314+BE1314)*INDEX(H:H,ROW())*INDEX(K:K,ROW())/(BF1314*30*1000)),"")</f>
        <v>2.8789116152793439</v>
      </c>
      <c r="CG1314">
        <f t="shared" si="164"/>
        <v>0.39793398864594987</v>
      </c>
      <c r="CH1314" cm="1">
        <f t="array" ref="CH1314">IFERROR((BD1314+BE1314)*INDEX(K:K,ROW())*INDEX(H:H,ROW())/BC1314/100000,"")</f>
        <v>0.34368503460817912</v>
      </c>
      <c r="CI1314">
        <f t="shared" si="165"/>
        <v>62.873454418979534</v>
      </c>
      <c r="CJ1314">
        <v>1</v>
      </c>
      <c r="CK1314">
        <f t="shared" si="166"/>
        <v>26.235804858797405</v>
      </c>
      <c r="CL1314" cm="1">
        <f t="array" ref="CL1314">IF(INDEX(AS:AS,ROW()-2)=0,CL1313,INDEX(AS:AS,ROW()-2))</f>
        <v>42.06</v>
      </c>
      <c r="CM1314" t="str">
        <f t="shared" si="167"/>
        <v>CIV</v>
      </c>
    </row>
    <row r="1315" spans="1:91" x14ac:dyDescent="0.3">
      <c r="A1315" s="1">
        <v>1310</v>
      </c>
      <c r="B1315" t="s">
        <v>161</v>
      </c>
      <c r="C1315">
        <v>2</v>
      </c>
      <c r="D1315">
        <v>24</v>
      </c>
      <c r="E1315">
        <v>9</v>
      </c>
      <c r="F1315" t="s">
        <v>89</v>
      </c>
      <c r="G1315" t="s">
        <v>95</v>
      </c>
      <c r="H1315">
        <v>44.93</v>
      </c>
      <c r="I1315">
        <v>0.9</v>
      </c>
      <c r="J1315">
        <v>45.57</v>
      </c>
      <c r="K1315">
        <v>1545</v>
      </c>
      <c r="L1315">
        <v>45.89</v>
      </c>
      <c r="M1315">
        <v>0.89</v>
      </c>
      <c r="N1315">
        <v>45.57</v>
      </c>
      <c r="O1315">
        <v>1568</v>
      </c>
      <c r="P1315">
        <v>1.35</v>
      </c>
      <c r="Q1315">
        <v>50.28</v>
      </c>
      <c r="R1315">
        <v>30.11</v>
      </c>
      <c r="S1315">
        <v>1.6708776595744681</v>
      </c>
      <c r="T1315">
        <v>7.41</v>
      </c>
      <c r="U1315">
        <v>0</v>
      </c>
      <c r="V1315">
        <v>0</v>
      </c>
      <c r="W1315">
        <v>0</v>
      </c>
      <c r="X1315">
        <v>0</v>
      </c>
      <c r="Y1315">
        <v>2.2000000000000002</v>
      </c>
      <c r="Z1315">
        <v>7.72</v>
      </c>
      <c r="AA1315">
        <v>19.75</v>
      </c>
      <c r="AB1315">
        <v>65.900000000000006</v>
      </c>
      <c r="AC1315">
        <v>1700</v>
      </c>
      <c r="AD1315">
        <v>37.79</v>
      </c>
      <c r="AE1315">
        <v>31.89</v>
      </c>
      <c r="AF1315">
        <v>10.78</v>
      </c>
      <c r="AG1315">
        <v>1570</v>
      </c>
      <c r="AI1315">
        <v>44.58</v>
      </c>
      <c r="AJ1315">
        <v>41.32</v>
      </c>
      <c r="AK1315">
        <v>3.78</v>
      </c>
      <c r="AL1315">
        <v>47.305</v>
      </c>
      <c r="AM1315">
        <v>6.02</v>
      </c>
      <c r="AN1315">
        <v>48.12</v>
      </c>
      <c r="AO1315">
        <v>44.86</v>
      </c>
      <c r="AP1315">
        <v>2.87</v>
      </c>
      <c r="AQ1315">
        <v>3.38</v>
      </c>
      <c r="AR1315">
        <v>4.12</v>
      </c>
      <c r="AS1315">
        <v>41.07</v>
      </c>
      <c r="AT1315">
        <v>0</v>
      </c>
      <c r="AU1315">
        <v>0</v>
      </c>
      <c r="AV1315">
        <v>7.7</v>
      </c>
      <c r="AW1315">
        <v>88.94</v>
      </c>
      <c r="AX1315">
        <v>94.1</v>
      </c>
      <c r="AY1315">
        <v>100</v>
      </c>
      <c r="AZ1315">
        <v>100</v>
      </c>
      <c r="BA1315">
        <v>86.4</v>
      </c>
      <c r="BB1315">
        <v>92.3</v>
      </c>
      <c r="BC1315">
        <v>61.053592534887407</v>
      </c>
      <c r="BD1315">
        <v>1.1943951513619201E-2</v>
      </c>
      <c r="BE1315">
        <v>38.856656688522328</v>
      </c>
      <c r="BF1315">
        <v>35.918378202634543</v>
      </c>
      <c r="BG1315">
        <v>142.37982888017811</v>
      </c>
      <c r="BH1315">
        <v>103.3363577345922</v>
      </c>
      <c r="BI1315">
        <v>83.85749935627166</v>
      </c>
      <c r="BJ1315">
        <v>60.079028178533143</v>
      </c>
      <c r="BK1315">
        <v>563.70928685811759</v>
      </c>
      <c r="BL1315">
        <v>4.082000394137042</v>
      </c>
      <c r="BM1315">
        <v>167.10831730048059</v>
      </c>
      <c r="BN1315">
        <v>107.40904677994079</v>
      </c>
      <c r="BO1315">
        <v>106.8053173842755</v>
      </c>
      <c r="BP1315">
        <v>107.1101693806654</v>
      </c>
      <c r="BQ1315">
        <v>25.422002718750999</v>
      </c>
      <c r="BR1315">
        <v>45.225162157123243</v>
      </c>
      <c r="BS1315">
        <v>104.7581752810609</v>
      </c>
      <c r="BT1315">
        <v>1847.8291843109539</v>
      </c>
      <c r="BU1315">
        <v>107.7912882471134</v>
      </c>
      <c r="BV1315">
        <v>869.40039706571656</v>
      </c>
      <c r="BW1315">
        <v>2.3901610210903961</v>
      </c>
      <c r="BX1315">
        <v>10.146891153182301</v>
      </c>
      <c r="BY1315">
        <v>10.336281692258639</v>
      </c>
      <c r="BZ1315">
        <v>0.42885367946622233</v>
      </c>
      <c r="CA1315">
        <f t="shared" si="160"/>
        <v>38.86860064003595</v>
      </c>
      <c r="CB1315" cm="1">
        <f t="array" ref="CB1315">IF(ISBLANK(INDEX(AC:AC,ROW())), "", INDEX(AC:AC,ROW())*(BI1315+BJ1315)/1000)</f>
        <v>244.69209680916816</v>
      </c>
      <c r="CC1315">
        <f t="shared" si="161"/>
        <v>245.71618661477032</v>
      </c>
      <c r="CD1315">
        <f t="shared" si="162"/>
        <v>2.2941479542896026</v>
      </c>
      <c r="CE1315">
        <f t="shared" si="163"/>
        <v>9.2330240277998605</v>
      </c>
      <c r="CF1315" cm="1">
        <f t="array" ref="CF1315">IFERROR(IF((BD1315+BE1315)*INDEX(H:H,ROW())*INDEX(K:K,ROW())/(BF1315*30*1000)&lt;0.5,"",(BD1315+BE1315)*INDEX(H:H,ROW())*INDEX(K:K,ROW())/(BF1315*30*1000)),"")</f>
        <v>2.5039510461911454</v>
      </c>
      <c r="CG1315">
        <f t="shared" si="164"/>
        <v>0.58830900380039008</v>
      </c>
      <c r="CH1315" cm="1">
        <f t="array" ref="CH1315">IFERROR((BD1315+BE1315)*INDEX(K:K,ROW())*INDEX(H:H,ROW())/BC1315/100000,"")</f>
        <v>0.44192908366489714</v>
      </c>
      <c r="CI1315">
        <f t="shared" si="165"/>
        <v>70.081449878942337</v>
      </c>
      <c r="CJ1315">
        <v>1</v>
      </c>
      <c r="CK1315">
        <f t="shared" si="166"/>
        <v>30.265691298264919</v>
      </c>
      <c r="CL1315" cm="1">
        <f t="array" ref="CL1315">IF(INDEX(AS:AS,ROW()-2)=0,CL1314,INDEX(AS:AS,ROW()-2))</f>
        <v>41.31</v>
      </c>
      <c r="CM1315" t="str">
        <f t="shared" si="167"/>
        <v>SP</v>
      </c>
    </row>
    <row r="1316" spans="1:91" x14ac:dyDescent="0.3">
      <c r="A1316" s="1">
        <v>1311</v>
      </c>
      <c r="B1316" t="s">
        <v>161</v>
      </c>
      <c r="C1316">
        <v>2</v>
      </c>
      <c r="D1316">
        <v>24</v>
      </c>
      <c r="E1316">
        <v>9</v>
      </c>
      <c r="F1316" t="s">
        <v>89</v>
      </c>
      <c r="G1316" t="s">
        <v>96</v>
      </c>
      <c r="H1316">
        <v>45.87</v>
      </c>
      <c r="I1316">
        <v>0.88</v>
      </c>
      <c r="J1316">
        <v>45.57</v>
      </c>
      <c r="K1316">
        <v>1564</v>
      </c>
      <c r="L1316">
        <v>45.89</v>
      </c>
      <c r="M1316">
        <v>0.89</v>
      </c>
      <c r="N1316">
        <v>45.57</v>
      </c>
      <c r="O1316">
        <v>1568</v>
      </c>
      <c r="P1316">
        <v>1.35</v>
      </c>
      <c r="Q1316">
        <v>50.28</v>
      </c>
      <c r="R1316">
        <v>30.11</v>
      </c>
      <c r="S1316">
        <v>1.6708776595744681</v>
      </c>
      <c r="T1316">
        <v>7.41</v>
      </c>
      <c r="U1316">
        <v>0</v>
      </c>
      <c r="V1316">
        <v>0</v>
      </c>
      <c r="W1316">
        <v>0</v>
      </c>
      <c r="X1316">
        <v>0</v>
      </c>
      <c r="Y1316">
        <v>2.2000000000000002</v>
      </c>
      <c r="Z1316">
        <v>7.72</v>
      </c>
      <c r="AA1316">
        <v>19.75</v>
      </c>
      <c r="AB1316">
        <v>65.900000000000006</v>
      </c>
      <c r="AC1316">
        <v>1698</v>
      </c>
      <c r="AD1316">
        <v>37.79</v>
      </c>
      <c r="AE1316">
        <v>32.28</v>
      </c>
      <c r="AF1316">
        <v>10.69</v>
      </c>
      <c r="AG1316">
        <v>1570</v>
      </c>
      <c r="AI1316">
        <v>44.58</v>
      </c>
      <c r="AJ1316">
        <v>41.32</v>
      </c>
      <c r="AK1316">
        <v>4.51</v>
      </c>
      <c r="AL1316">
        <v>47.305</v>
      </c>
      <c r="AM1316">
        <v>6.31</v>
      </c>
      <c r="AN1316">
        <v>47.89</v>
      </c>
      <c r="AO1316">
        <v>45.09</v>
      </c>
      <c r="AP1316">
        <v>3.31</v>
      </c>
      <c r="AQ1316">
        <v>3.83</v>
      </c>
      <c r="AR1316">
        <v>4.12</v>
      </c>
      <c r="AS1316">
        <v>42.06</v>
      </c>
      <c r="AT1316">
        <v>0</v>
      </c>
      <c r="AU1316">
        <v>0.3</v>
      </c>
      <c r="AV1316">
        <v>6.9</v>
      </c>
      <c r="AW1316">
        <v>85</v>
      </c>
      <c r="AX1316">
        <v>95.1</v>
      </c>
      <c r="AY1316">
        <v>100</v>
      </c>
      <c r="AZ1316">
        <v>100</v>
      </c>
      <c r="BA1316">
        <v>88.2</v>
      </c>
      <c r="BB1316">
        <v>93.1</v>
      </c>
      <c r="BC1316">
        <v>104.33014916936899</v>
      </c>
      <c r="BD1316">
        <v>1.1943951513619201E-2</v>
      </c>
      <c r="BE1316">
        <v>41.520850293567477</v>
      </c>
      <c r="BF1316">
        <v>38.880660922238803</v>
      </c>
      <c r="BG1316">
        <v>142.37982888017811</v>
      </c>
      <c r="BH1316">
        <v>103.7949059835672</v>
      </c>
      <c r="BI1316">
        <v>83.85749935627166</v>
      </c>
      <c r="BJ1316">
        <v>60.3473442873522</v>
      </c>
      <c r="BK1316">
        <v>492.20379303978763</v>
      </c>
      <c r="BL1316">
        <v>4.0732333726383878</v>
      </c>
      <c r="BM1316">
        <v>168.44395538494371</v>
      </c>
      <c r="BN1316">
        <v>107.1718195648675</v>
      </c>
      <c r="BO1316">
        <v>105.6613482215723</v>
      </c>
      <c r="BP1316">
        <v>105.682450783389</v>
      </c>
      <c r="BQ1316">
        <v>35.467231734358478</v>
      </c>
      <c r="BR1316">
        <v>42.632147939472631</v>
      </c>
      <c r="BS1316">
        <v>100.2635881078</v>
      </c>
      <c r="BT1316">
        <v>1847.8291843109539</v>
      </c>
      <c r="BU1316">
        <v>107.61127828674751</v>
      </c>
      <c r="BV1316">
        <v>870.92545502536939</v>
      </c>
      <c r="BW1316">
        <v>2.180711723023776</v>
      </c>
      <c r="BX1316">
        <v>10.17769163881677</v>
      </c>
      <c r="BY1316">
        <v>10.336281692258639</v>
      </c>
      <c r="BZ1316">
        <v>0.42885367946622233</v>
      </c>
      <c r="CA1316">
        <f t="shared" si="160"/>
        <v>41.532794245081099</v>
      </c>
      <c r="CB1316" cm="1">
        <f t="array" ref="CB1316">IF(ISBLANK(INDEX(AC:AC,ROW())), "", INDEX(AC:AC,ROW())*(BI1316+BJ1316)/1000)</f>
        <v>244.85982450687331</v>
      </c>
      <c r="CC1316">
        <f t="shared" si="161"/>
        <v>246.1747348637453</v>
      </c>
      <c r="CD1316">
        <f t="shared" si="162"/>
        <v>1.9994082386733001</v>
      </c>
      <c r="CE1316">
        <f t="shared" si="163"/>
        <v>4.7177522217546786</v>
      </c>
      <c r="CF1316" cm="1">
        <f t="array" ref="CF1316">IFERROR(IF((BD1316+BE1316)*INDEX(H:H,ROW())*INDEX(K:K,ROW())/(BF1316*30*1000)&lt;0.5,"",(BD1316+BE1316)*INDEX(H:H,ROW())*INDEX(K:K,ROW())/(BF1316*30*1000)),"")</f>
        <v>2.554475524821433</v>
      </c>
      <c r="CG1316">
        <f t="shared" si="164"/>
        <v>0.37266946545930985</v>
      </c>
      <c r="CH1316" cm="1">
        <f t="array" ref="CH1316">IFERROR((BD1316+BE1316)*INDEX(K:K,ROW())*INDEX(H:H,ROW())/BC1316/100000,"")</f>
        <v>0.28559250850922807</v>
      </c>
      <c r="CI1316">
        <f t="shared" si="165"/>
        <v>77.391971466031293</v>
      </c>
      <c r="CJ1316">
        <v>1</v>
      </c>
      <c r="CK1316">
        <f t="shared" si="166"/>
        <v>17.711363388460207</v>
      </c>
      <c r="CL1316" cm="1">
        <f t="array" ref="CL1316">IF(INDEX(AS:AS,ROW()-2)=0,CL1315,INDEX(AS:AS,ROW()-2))</f>
        <v>42.06</v>
      </c>
      <c r="CM1316" t="str">
        <f t="shared" si="167"/>
        <v>CIV</v>
      </c>
    </row>
    <row r="1317" spans="1:91" x14ac:dyDescent="0.3">
      <c r="A1317" s="1">
        <v>1312</v>
      </c>
      <c r="B1317" t="s">
        <v>161</v>
      </c>
      <c r="C1317">
        <v>2</v>
      </c>
      <c r="D1317">
        <v>24</v>
      </c>
      <c r="E1317">
        <v>9</v>
      </c>
      <c r="F1317" t="s">
        <v>89</v>
      </c>
      <c r="G1317" t="s">
        <v>97</v>
      </c>
      <c r="H1317">
        <v>45.87</v>
      </c>
      <c r="I1317">
        <v>0.88</v>
      </c>
      <c r="J1317">
        <v>45.57</v>
      </c>
      <c r="K1317">
        <v>1564</v>
      </c>
      <c r="L1317">
        <v>45.89</v>
      </c>
      <c r="M1317">
        <v>0.89</v>
      </c>
      <c r="N1317">
        <v>45.57</v>
      </c>
      <c r="O1317">
        <v>1568</v>
      </c>
      <c r="P1317">
        <v>1.35</v>
      </c>
      <c r="Q1317">
        <v>50.28</v>
      </c>
      <c r="R1317">
        <v>30.11</v>
      </c>
      <c r="S1317">
        <v>1.6708776595744681</v>
      </c>
      <c r="T1317">
        <v>7.41</v>
      </c>
      <c r="U1317">
        <v>0</v>
      </c>
      <c r="V1317">
        <v>0</v>
      </c>
      <c r="W1317">
        <v>0</v>
      </c>
      <c r="X1317">
        <v>0</v>
      </c>
      <c r="Y1317">
        <v>2.2000000000000002</v>
      </c>
      <c r="Z1317">
        <v>7.72</v>
      </c>
      <c r="AA1317">
        <v>19.75</v>
      </c>
      <c r="AB1317">
        <v>65.900000000000006</v>
      </c>
      <c r="AC1317">
        <v>1692</v>
      </c>
      <c r="AD1317">
        <v>37.79</v>
      </c>
      <c r="AE1317">
        <v>32.28</v>
      </c>
      <c r="AF1317">
        <v>10.53</v>
      </c>
      <c r="AG1317">
        <v>1570</v>
      </c>
      <c r="AI1317">
        <v>44.58</v>
      </c>
      <c r="AJ1317">
        <v>41.32</v>
      </c>
      <c r="AK1317">
        <v>4.51</v>
      </c>
      <c r="AL1317">
        <v>47.305</v>
      </c>
      <c r="AM1317">
        <v>6.12</v>
      </c>
      <c r="AN1317">
        <v>47.89</v>
      </c>
      <c r="AO1317">
        <v>45.09</v>
      </c>
      <c r="AP1317">
        <v>2.74</v>
      </c>
      <c r="AQ1317">
        <v>3.14</v>
      </c>
      <c r="AR1317">
        <v>3.34</v>
      </c>
      <c r="AS1317">
        <v>42.06</v>
      </c>
      <c r="AT1317">
        <v>0</v>
      </c>
      <c r="AU1317">
        <v>0</v>
      </c>
      <c r="AV1317">
        <v>4.2</v>
      </c>
      <c r="AW1317">
        <v>87.1</v>
      </c>
      <c r="AX1317">
        <v>98.7</v>
      </c>
      <c r="AY1317">
        <v>100</v>
      </c>
      <c r="AZ1317">
        <v>100</v>
      </c>
      <c r="BA1317">
        <v>94.5</v>
      </c>
      <c r="BB1317">
        <v>95.8</v>
      </c>
      <c r="BC1317">
        <v>95.241313410296996</v>
      </c>
      <c r="BD1317">
        <v>1.1943951513619201E-2</v>
      </c>
      <c r="BE1317">
        <v>39.282752167727097</v>
      </c>
      <c r="BF1317">
        <v>36.267454948186057</v>
      </c>
      <c r="BG1317">
        <v>142.37982888017811</v>
      </c>
      <c r="BH1317">
        <v>99.776069247301834</v>
      </c>
      <c r="BI1317">
        <v>83.85749935627166</v>
      </c>
      <c r="BJ1317">
        <v>58.007442519306359</v>
      </c>
      <c r="BK1317">
        <v>460.11814157075622</v>
      </c>
      <c r="BL1317">
        <v>4.1669022577658383</v>
      </c>
      <c r="BM1317">
        <v>170.87457202617</v>
      </c>
      <c r="BN1317">
        <v>107.4663622945157</v>
      </c>
      <c r="BO1317">
        <v>106.588586303399</v>
      </c>
      <c r="BP1317">
        <v>106.3576665697631</v>
      </c>
      <c r="BQ1317">
        <v>34.247810166505403</v>
      </c>
      <c r="BR1317">
        <v>51.306579304354429</v>
      </c>
      <c r="BS1317">
        <v>101.33247032271871</v>
      </c>
      <c r="BT1317">
        <v>1847.8291843109539</v>
      </c>
      <c r="BU1317">
        <v>108.0266563182455</v>
      </c>
      <c r="BV1317">
        <v>870.85134756059699</v>
      </c>
      <c r="BW1317">
        <v>1.826979575126197</v>
      </c>
      <c r="BX1317">
        <v>10.44115490949223</v>
      </c>
      <c r="BY1317">
        <v>10.336281692258639</v>
      </c>
      <c r="BZ1317">
        <v>0.42885367946622233</v>
      </c>
      <c r="CA1317">
        <f t="shared" si="160"/>
        <v>39.294696119240719</v>
      </c>
      <c r="CB1317" cm="1">
        <f t="array" ref="CB1317">IF(ISBLANK(INDEX(AC:AC,ROW())), "", INDEX(AC:AC,ROW())*(BI1317+BJ1317)/1000)</f>
        <v>240.035481653478</v>
      </c>
      <c r="CC1317">
        <f t="shared" si="161"/>
        <v>242.15589812747993</v>
      </c>
      <c r="CD1317">
        <f t="shared" si="162"/>
        <v>1.9000905826730383</v>
      </c>
      <c r="CE1317">
        <f t="shared" si="163"/>
        <v>4.8310772404889013</v>
      </c>
      <c r="CF1317" cm="1">
        <f t="array" ref="CF1317">IFERROR(IF((BD1317+BE1317)*INDEX(H:H,ROW())*INDEX(K:K,ROW())/(BF1317*30*1000)&lt;0.5,"",(BD1317+BE1317)*INDEX(H:H,ROW())*INDEX(K:K,ROW())/(BF1317*30*1000)),"")</f>
        <v>2.5909622681594553</v>
      </c>
      <c r="CG1317">
        <f t="shared" si="164"/>
        <v>0.3807954095713364</v>
      </c>
      <c r="CH1317" cm="1">
        <f t="array" ref="CH1317">IFERROR((BD1317+BE1317)*INDEX(K:K,ROW())*INDEX(H:H,ROW())/BC1317/100000,"")</f>
        <v>0.29598796142629752</v>
      </c>
      <c r="CI1317">
        <f t="shared" si="165"/>
        <v>73.221512207472472</v>
      </c>
      <c r="CJ1317">
        <v>1</v>
      </c>
      <c r="CK1317">
        <f t="shared" si="166"/>
        <v>19.40155084118334</v>
      </c>
      <c r="CL1317" cm="1">
        <f t="array" ref="CL1317">IF(INDEX(AS:AS,ROW()-2)=0,CL1316,INDEX(AS:AS,ROW()-2))</f>
        <v>41.07</v>
      </c>
      <c r="CM1317" t="str">
        <f t="shared" si="167"/>
        <v>SP</v>
      </c>
    </row>
    <row r="1318" spans="1:91" x14ac:dyDescent="0.3">
      <c r="A1318" s="1">
        <v>1313</v>
      </c>
      <c r="B1318" t="s">
        <v>161</v>
      </c>
      <c r="C1318">
        <v>2</v>
      </c>
      <c r="D1318">
        <v>24</v>
      </c>
      <c r="E1318">
        <v>9</v>
      </c>
      <c r="F1318" t="s">
        <v>98</v>
      </c>
      <c r="G1318" t="s">
        <v>99</v>
      </c>
      <c r="H1318">
        <v>45.06</v>
      </c>
      <c r="I1318">
        <v>0.87</v>
      </c>
      <c r="J1318">
        <v>45.08</v>
      </c>
      <c r="K1318">
        <v>1545</v>
      </c>
      <c r="L1318">
        <v>45.16</v>
      </c>
      <c r="M1318">
        <v>0.89</v>
      </c>
      <c r="N1318">
        <v>45.08</v>
      </c>
      <c r="O1318">
        <v>1548</v>
      </c>
      <c r="P1318">
        <v>1.72</v>
      </c>
      <c r="Q1318">
        <v>50.28</v>
      </c>
      <c r="R1318">
        <v>30.11</v>
      </c>
      <c r="S1318">
        <v>1.6708776595744681</v>
      </c>
      <c r="T1318">
        <v>7.41</v>
      </c>
      <c r="U1318">
        <v>0</v>
      </c>
      <c r="V1318">
        <v>0</v>
      </c>
      <c r="W1318">
        <v>0</v>
      </c>
      <c r="X1318">
        <v>0</v>
      </c>
      <c r="Y1318">
        <v>2</v>
      </c>
      <c r="Z1318">
        <v>7.72</v>
      </c>
      <c r="AA1318">
        <v>20.5</v>
      </c>
      <c r="AB1318">
        <v>65.900000000000006</v>
      </c>
      <c r="AC1318">
        <v>1686</v>
      </c>
      <c r="AD1318">
        <v>37.79</v>
      </c>
      <c r="AE1318">
        <v>32.28</v>
      </c>
      <c r="AF1318">
        <v>10.42</v>
      </c>
      <c r="AG1318">
        <v>1570</v>
      </c>
      <c r="AI1318">
        <v>44.58</v>
      </c>
      <c r="AJ1318">
        <v>41.32</v>
      </c>
      <c r="AK1318">
        <v>4.51</v>
      </c>
      <c r="AL1318">
        <v>47.305</v>
      </c>
      <c r="AM1318">
        <v>6.31</v>
      </c>
      <c r="AN1318">
        <v>47.89</v>
      </c>
      <c r="AO1318">
        <v>45.09</v>
      </c>
      <c r="AP1318">
        <v>3.31</v>
      </c>
      <c r="AQ1318">
        <v>3.83</v>
      </c>
      <c r="AR1318">
        <v>4.12</v>
      </c>
      <c r="AS1318">
        <v>42.06</v>
      </c>
      <c r="AT1318">
        <v>0</v>
      </c>
      <c r="AU1318">
        <v>0</v>
      </c>
      <c r="AV1318">
        <v>5.6</v>
      </c>
      <c r="AW1318">
        <v>68.400000000000006</v>
      </c>
      <c r="AX1318">
        <v>92.8</v>
      </c>
      <c r="AY1318">
        <v>99.1</v>
      </c>
      <c r="AZ1318">
        <v>100</v>
      </c>
      <c r="BA1318">
        <v>0</v>
      </c>
      <c r="BB1318">
        <v>0</v>
      </c>
      <c r="BC1318">
        <v>63.120588494922302</v>
      </c>
      <c r="BD1318">
        <v>1.1943951513619201E-2</v>
      </c>
      <c r="BE1318">
        <v>39.012225256796768</v>
      </c>
      <c r="BF1318">
        <v>35.995561228999783</v>
      </c>
      <c r="BG1318">
        <v>142.37982888017811</v>
      </c>
      <c r="BH1318">
        <v>95.542167546037504</v>
      </c>
      <c r="BI1318">
        <v>83.85749935627166</v>
      </c>
      <c r="BJ1318">
        <v>55.547977573579097</v>
      </c>
      <c r="BK1318">
        <v>438.23080938831328</v>
      </c>
      <c r="BL1318">
        <v>3.9395411178650619</v>
      </c>
      <c r="BM1318">
        <v>173.22288131677189</v>
      </c>
      <c r="BN1318">
        <v>107.94847173008471</v>
      </c>
      <c r="BO1318">
        <v>106.45860594844299</v>
      </c>
      <c r="BP1318">
        <v>106.20906160372751</v>
      </c>
      <c r="BQ1318">
        <v>38.206709550093322</v>
      </c>
      <c r="BR1318">
        <v>55.961350453176571</v>
      </c>
      <c r="BS1318">
        <v>105.23927842251651</v>
      </c>
      <c r="BT1318">
        <v>1847.8291843109539</v>
      </c>
      <c r="BU1318">
        <v>107.3302385566146</v>
      </c>
      <c r="BV1318">
        <v>872.06969885943295</v>
      </c>
      <c r="BW1318">
        <v>18.032373801665798</v>
      </c>
      <c r="BX1318">
        <v>9.9746216442352473</v>
      </c>
      <c r="BY1318">
        <v>10.336281692258639</v>
      </c>
      <c r="BZ1318">
        <v>0.42885367946622233</v>
      </c>
      <c r="CA1318">
        <f t="shared" si="160"/>
        <v>39.02416920831039</v>
      </c>
      <c r="CB1318" cm="1">
        <f t="array" ref="CB1318">IF(ISBLANK(INDEX(AC:AC,ROW())), "", INDEX(AC:AC,ROW())*(BI1318+BJ1318)/1000)</f>
        <v>235.03763410372838</v>
      </c>
      <c r="CC1318">
        <f t="shared" si="161"/>
        <v>237.92199642621563</v>
      </c>
      <c r="CD1318">
        <f t="shared" si="162"/>
        <v>1.8419096005031104</v>
      </c>
      <c r="CE1318">
        <f t="shared" si="163"/>
        <v>6.9427554437894141</v>
      </c>
      <c r="CF1318" cm="1">
        <f t="array" ref="CF1318">IFERROR(IF((BD1318+BE1318)*INDEX(H:H,ROW())*INDEX(K:K,ROW())/(BF1318*30*1000)&lt;0.5,"",(BD1318+BE1318)*INDEX(H:H,ROW())*INDEX(K:K,ROW())/(BF1318*30*1000)),"")</f>
        <v>2.5158406684364785</v>
      </c>
      <c r="CG1318">
        <f t="shared" si="164"/>
        <v>0.57026656574812229</v>
      </c>
      <c r="CH1318" cm="1">
        <f t="array" ref="CH1318">IFERROR((BD1318+BE1318)*INDEX(K:K,ROW())*INDEX(H:H,ROW())/BC1318/100000,"")</f>
        <v>0.4304099453876194</v>
      </c>
      <c r="CI1318">
        <f t="shared" si="165"/>
        <v>70.565529992036105</v>
      </c>
      <c r="CJ1318">
        <v>1</v>
      </c>
      <c r="CK1318">
        <f t="shared" si="166"/>
        <v>29.27458739488149</v>
      </c>
      <c r="CL1318" cm="1">
        <f t="array" ref="CL1318">IF(INDEX(AS:AS,ROW()-2)=0,CL1317,INDEX(AS:AS,ROW()-2))</f>
        <v>42.06</v>
      </c>
      <c r="CM1318" t="str">
        <f t="shared" si="167"/>
        <v>CIV</v>
      </c>
    </row>
    <row r="1319" spans="1:91" x14ac:dyDescent="0.3">
      <c r="A1319" s="1">
        <v>1314</v>
      </c>
      <c r="B1319" t="s">
        <v>161</v>
      </c>
      <c r="C1319">
        <v>2</v>
      </c>
      <c r="D1319">
        <v>24</v>
      </c>
      <c r="E1319">
        <v>9</v>
      </c>
      <c r="F1319" t="s">
        <v>98</v>
      </c>
      <c r="G1319" t="s">
        <v>100</v>
      </c>
      <c r="H1319">
        <v>45.87</v>
      </c>
      <c r="I1319">
        <v>0.88</v>
      </c>
      <c r="J1319">
        <v>45.57</v>
      </c>
      <c r="K1319">
        <v>1564</v>
      </c>
      <c r="L1319">
        <v>45.89</v>
      </c>
      <c r="M1319">
        <v>0.89</v>
      </c>
      <c r="N1319">
        <v>45.57</v>
      </c>
      <c r="O1319">
        <v>1568</v>
      </c>
      <c r="P1319">
        <v>1.35</v>
      </c>
      <c r="Q1319">
        <v>50.28</v>
      </c>
      <c r="R1319">
        <v>30.11</v>
      </c>
      <c r="S1319">
        <v>1.6708776595744681</v>
      </c>
      <c r="T1319">
        <v>7.41</v>
      </c>
      <c r="U1319">
        <v>0</v>
      </c>
      <c r="V1319">
        <v>0</v>
      </c>
      <c r="W1319">
        <v>0</v>
      </c>
      <c r="X1319">
        <v>0</v>
      </c>
      <c r="Y1319">
        <v>2.2000000000000002</v>
      </c>
      <c r="Z1319">
        <v>7.72</v>
      </c>
      <c r="AA1319">
        <v>19.75</v>
      </c>
      <c r="AB1319">
        <v>65.900000000000006</v>
      </c>
      <c r="AC1319">
        <v>1694</v>
      </c>
      <c r="AD1319">
        <v>36.89</v>
      </c>
      <c r="AE1319">
        <v>30.92</v>
      </c>
      <c r="AF1319">
        <v>10.33</v>
      </c>
      <c r="AG1319">
        <v>1570</v>
      </c>
      <c r="AI1319">
        <v>43.58</v>
      </c>
      <c r="AJ1319">
        <v>39.69</v>
      </c>
      <c r="AK1319">
        <v>3.07</v>
      </c>
      <c r="AL1319">
        <v>46.69</v>
      </c>
      <c r="AM1319">
        <v>6.07</v>
      </c>
      <c r="AN1319">
        <v>47.53</v>
      </c>
      <c r="AO1319">
        <v>44.25</v>
      </c>
      <c r="AP1319">
        <v>2.65</v>
      </c>
      <c r="AQ1319">
        <v>3.83</v>
      </c>
      <c r="AR1319">
        <v>2.57</v>
      </c>
      <c r="AS1319">
        <v>40.409999999999997</v>
      </c>
      <c r="AT1319">
        <v>0</v>
      </c>
      <c r="AU1319">
        <v>0</v>
      </c>
      <c r="AV1319">
        <v>10</v>
      </c>
      <c r="AW1319">
        <v>94.1</v>
      </c>
      <c r="AX1319">
        <v>98.3</v>
      </c>
      <c r="AY1319">
        <v>100</v>
      </c>
      <c r="AZ1319">
        <v>100</v>
      </c>
      <c r="BA1319">
        <v>88.3</v>
      </c>
      <c r="BB1319">
        <v>90</v>
      </c>
      <c r="BC1319">
        <v>71.882650873972551</v>
      </c>
      <c r="BD1319">
        <v>1.1943951513619201E-2</v>
      </c>
      <c r="BE1319">
        <v>39.257919886214232</v>
      </c>
      <c r="BF1319">
        <v>35.975968489811287</v>
      </c>
      <c r="BG1319">
        <v>142.37982888017811</v>
      </c>
      <c r="BH1319">
        <v>106.0232563004285</v>
      </c>
      <c r="BI1319">
        <v>83.85749935627166</v>
      </c>
      <c r="BJ1319">
        <v>61.643238896686952</v>
      </c>
      <c r="BK1319">
        <v>551.32063336933288</v>
      </c>
      <c r="BL1319">
        <v>3.893900141890406</v>
      </c>
      <c r="BM1319">
        <v>174.641896486213</v>
      </c>
      <c r="BN1319">
        <v>108.04652353786081</v>
      </c>
      <c r="BO1319">
        <v>106.0700343556688</v>
      </c>
      <c r="BP1319">
        <v>105.705958711428</v>
      </c>
      <c r="BQ1319">
        <v>39.354596048430942</v>
      </c>
      <c r="BR1319">
        <v>56.577588390265589</v>
      </c>
      <c r="BS1319">
        <v>106.94764059240831</v>
      </c>
      <c r="BT1319">
        <v>1847.8291843109539</v>
      </c>
      <c r="BU1319">
        <v>107.045833150322</v>
      </c>
      <c r="BV1319">
        <v>869.97140591716072</v>
      </c>
      <c r="BW1319">
        <v>18.032373801665798</v>
      </c>
      <c r="BX1319">
        <v>9.9996968859948403</v>
      </c>
      <c r="BY1319">
        <v>10.336281692258639</v>
      </c>
      <c r="BZ1319">
        <v>0.42885367946622233</v>
      </c>
      <c r="CA1319">
        <f t="shared" si="160"/>
        <v>39.269863837727854</v>
      </c>
      <c r="CB1319" cm="1">
        <f t="array" ref="CB1319">IF(ISBLANK(INDEX(AC:AC,ROW())), "", INDEX(AC:AC,ROW())*(BI1319+BJ1319)/1000)</f>
        <v>246.4782506005119</v>
      </c>
      <c r="CC1319">
        <f t="shared" si="161"/>
        <v>248.40308518060661</v>
      </c>
      <c r="CD1319">
        <f t="shared" si="162"/>
        <v>2.2194596857300857</v>
      </c>
      <c r="CE1319">
        <f t="shared" si="163"/>
        <v>7.6697315230615182</v>
      </c>
      <c r="CF1319" cm="1">
        <f t="array" ref="CF1319">IFERROR(IF((BD1319+BE1319)*INDEX(H:H,ROW())*INDEX(K:K,ROW())/(BF1319*30*1000)&lt;0.5,"",(BD1319+BE1319)*INDEX(H:H,ROW())*INDEX(K:K,ROW())/(BF1319*30*1000)),"")</f>
        <v>2.6103042794839331</v>
      </c>
      <c r="CG1319">
        <f t="shared" si="164"/>
        <v>0.5004819389992412</v>
      </c>
      <c r="CH1319" cm="1">
        <f t="array" ref="CH1319">IFERROR((BD1319+BE1319)*INDEX(K:K,ROW())*INDEX(H:H,ROW())/BC1319/100000,"")</f>
        <v>0.39192304415224083</v>
      </c>
      <c r="CI1319">
        <f t="shared" si="165"/>
        <v>73.175239876000148</v>
      </c>
      <c r="CJ1319">
        <v>1</v>
      </c>
      <c r="CK1319">
        <f t="shared" si="166"/>
        <v>25.706191436242936</v>
      </c>
      <c r="CL1319" cm="1">
        <f t="array" ref="CL1319">IF(INDEX(AS:AS,ROW()-2)=0,CL1318,INDEX(AS:AS,ROW()-2))</f>
        <v>42.06</v>
      </c>
      <c r="CM1319" t="str">
        <f t="shared" si="167"/>
        <v>CIV</v>
      </c>
    </row>
    <row r="1320" spans="1:91" x14ac:dyDescent="0.3">
      <c r="A1320" s="1">
        <v>1315</v>
      </c>
      <c r="B1320" t="s">
        <v>161</v>
      </c>
      <c r="C1320">
        <v>2</v>
      </c>
      <c r="D1320">
        <v>24</v>
      </c>
      <c r="E1320">
        <v>9</v>
      </c>
      <c r="F1320" t="s">
        <v>98</v>
      </c>
      <c r="G1320" t="s">
        <v>101</v>
      </c>
      <c r="H1320">
        <v>45.87</v>
      </c>
      <c r="I1320">
        <v>0.88</v>
      </c>
      <c r="J1320">
        <v>45.57</v>
      </c>
      <c r="K1320">
        <v>1564</v>
      </c>
      <c r="L1320">
        <v>45.89</v>
      </c>
      <c r="M1320">
        <v>0.89</v>
      </c>
      <c r="N1320">
        <v>45.57</v>
      </c>
      <c r="O1320">
        <v>1568</v>
      </c>
      <c r="P1320">
        <v>1.35</v>
      </c>
      <c r="Q1320">
        <v>50.28</v>
      </c>
      <c r="R1320">
        <v>30.11</v>
      </c>
      <c r="S1320">
        <v>1.6708776595744681</v>
      </c>
      <c r="T1320">
        <v>7.41</v>
      </c>
      <c r="U1320">
        <v>0</v>
      </c>
      <c r="V1320">
        <v>0</v>
      </c>
      <c r="W1320">
        <v>0</v>
      </c>
      <c r="X1320">
        <v>0</v>
      </c>
      <c r="Y1320">
        <v>2.2000000000000002</v>
      </c>
      <c r="Z1320">
        <v>7.72</v>
      </c>
      <c r="AA1320">
        <v>19.75</v>
      </c>
      <c r="AB1320">
        <v>65.900000000000006</v>
      </c>
      <c r="AC1320">
        <v>1690</v>
      </c>
      <c r="AD1320">
        <v>37.79</v>
      </c>
      <c r="AE1320">
        <v>32.28</v>
      </c>
      <c r="AF1320">
        <v>10.41</v>
      </c>
      <c r="AG1320">
        <v>1570</v>
      </c>
      <c r="AI1320">
        <v>44.58</v>
      </c>
      <c r="AJ1320">
        <v>41.32</v>
      </c>
      <c r="AK1320">
        <v>4.51</v>
      </c>
      <c r="AL1320">
        <v>47.305</v>
      </c>
      <c r="AM1320">
        <v>6.31</v>
      </c>
      <c r="AN1320">
        <v>47.89</v>
      </c>
      <c r="AO1320">
        <v>45.09</v>
      </c>
      <c r="AP1320">
        <v>3.31</v>
      </c>
      <c r="AQ1320">
        <v>3.83</v>
      </c>
      <c r="AR1320">
        <v>4.12</v>
      </c>
      <c r="AS1320">
        <v>42.06</v>
      </c>
      <c r="AT1320">
        <v>0</v>
      </c>
      <c r="AU1320">
        <v>0</v>
      </c>
      <c r="AV1320">
        <v>8.1999999999999993</v>
      </c>
      <c r="AW1320">
        <v>91.8</v>
      </c>
      <c r="AX1320">
        <v>96.1</v>
      </c>
      <c r="AY1320">
        <v>99.8</v>
      </c>
      <c r="AZ1320">
        <v>100</v>
      </c>
      <c r="BA1320">
        <v>87.9</v>
      </c>
      <c r="BB1320">
        <v>91.6</v>
      </c>
      <c r="BC1320">
        <v>101.8700456849559</v>
      </c>
      <c r="BD1320">
        <v>1.1943951513619201E-2</v>
      </c>
      <c r="BE1320">
        <v>42.835237523303213</v>
      </c>
      <c r="BF1320">
        <v>39.889228663650663</v>
      </c>
      <c r="BG1320">
        <v>142.37982888017811</v>
      </c>
      <c r="BH1320">
        <v>123.1770098038517</v>
      </c>
      <c r="BI1320">
        <v>83.85749935627166</v>
      </c>
      <c r="BJ1320">
        <v>71.613931164539139</v>
      </c>
      <c r="BK1320">
        <v>610.09190179157304</v>
      </c>
      <c r="BL1320">
        <v>3.835081218227705</v>
      </c>
      <c r="BM1320">
        <v>175.17515359655721</v>
      </c>
      <c r="BN1320">
        <v>107.56940352992549</v>
      </c>
      <c r="BO1320">
        <v>106.5152297816565</v>
      </c>
      <c r="BP1320">
        <v>106.0219983546249</v>
      </c>
      <c r="BQ1320">
        <v>40.864833604817633</v>
      </c>
      <c r="BR1320">
        <v>45.098981898828612</v>
      </c>
      <c r="BS1320">
        <v>101.34459814533641</v>
      </c>
      <c r="BT1320">
        <v>1847.8291843109539</v>
      </c>
      <c r="BU1320">
        <v>106.94765370718829</v>
      </c>
      <c r="BV1320">
        <v>869.63808176337454</v>
      </c>
      <c r="BW1320">
        <v>0.1620155659547913</v>
      </c>
      <c r="BX1320">
        <v>10.023839485521959</v>
      </c>
      <c r="BY1320">
        <v>10.336281692258639</v>
      </c>
      <c r="BZ1320">
        <v>0.42885367946622233</v>
      </c>
      <c r="CA1320">
        <f t="shared" si="160"/>
        <v>42.847181474816836</v>
      </c>
      <c r="CB1320" cm="1">
        <f t="array" ref="CB1320">IF(ISBLANK(INDEX(AC:AC,ROW())), "", INDEX(AC:AC,ROW())*(BI1320+BJ1320)/1000)</f>
        <v>262.74671758017024</v>
      </c>
      <c r="CC1320">
        <f t="shared" si="161"/>
        <v>265.5568386840298</v>
      </c>
      <c r="CD1320">
        <f t="shared" si="162"/>
        <v>2.2974061026441306</v>
      </c>
      <c r="CE1320">
        <f t="shared" si="163"/>
        <v>5.9889234140362326</v>
      </c>
      <c r="CF1320" cm="1">
        <f t="array" ref="CF1320">IFERROR(IF((BD1320+BE1320)*INDEX(H:H,ROW())*INDEX(K:K,ROW())/(BF1320*30*1000)&lt;0.5,"",(BD1320+BE1320)*INDEX(H:H,ROW())*INDEX(K:K,ROW())/(BF1320*30*1000)),"")</f>
        <v>2.5686850294064998</v>
      </c>
      <c r="CG1320">
        <f t="shared" si="164"/>
        <v>0.39156975336020172</v>
      </c>
      <c r="CH1320" cm="1">
        <f t="array" ref="CH1320">IFERROR((BD1320+BE1320)*INDEX(K:K,ROW())*INDEX(H:H,ROW())/BC1320/100000,"")</f>
        <v>0.30174580902742365</v>
      </c>
      <c r="CI1320">
        <f t="shared" si="165"/>
        <v>79.84119311913669</v>
      </c>
      <c r="CJ1320">
        <v>1</v>
      </c>
      <c r="CK1320">
        <f t="shared" si="166"/>
        <v>18.139082709607933</v>
      </c>
      <c r="CL1320" cm="1">
        <f t="array" ref="CL1320">IF(INDEX(AS:AS,ROW()-2)=0,CL1319,INDEX(AS:AS,ROW()-2))</f>
        <v>42.06</v>
      </c>
      <c r="CM1320" t="str">
        <f t="shared" si="167"/>
        <v>CIV</v>
      </c>
    </row>
    <row r="1321" spans="1:91" x14ac:dyDescent="0.3">
      <c r="A1321" s="1">
        <v>1316</v>
      </c>
      <c r="B1321" t="s">
        <v>161</v>
      </c>
      <c r="C1321">
        <v>2</v>
      </c>
      <c r="D1321">
        <v>24</v>
      </c>
      <c r="E1321">
        <v>9</v>
      </c>
      <c r="F1321" t="s">
        <v>98</v>
      </c>
      <c r="G1321" t="s">
        <v>102</v>
      </c>
      <c r="H1321">
        <v>45.87</v>
      </c>
      <c r="I1321">
        <v>0.88</v>
      </c>
      <c r="J1321">
        <v>45.57</v>
      </c>
      <c r="K1321">
        <v>1546</v>
      </c>
      <c r="L1321">
        <v>45.89</v>
      </c>
      <c r="M1321">
        <v>0.89</v>
      </c>
      <c r="N1321">
        <v>45.57</v>
      </c>
      <c r="O1321">
        <v>1568</v>
      </c>
      <c r="P1321">
        <v>1.35</v>
      </c>
      <c r="Q1321">
        <v>50.28</v>
      </c>
      <c r="R1321">
        <v>30.11</v>
      </c>
      <c r="S1321">
        <v>1.6708776595744681</v>
      </c>
      <c r="T1321">
        <v>7.41</v>
      </c>
      <c r="U1321">
        <v>0</v>
      </c>
      <c r="V1321">
        <v>0</v>
      </c>
      <c r="W1321">
        <v>0</v>
      </c>
      <c r="X1321">
        <v>0</v>
      </c>
      <c r="Y1321">
        <v>2.2000000000000002</v>
      </c>
      <c r="Z1321">
        <v>7.72</v>
      </c>
      <c r="AA1321">
        <v>19.75</v>
      </c>
      <c r="AB1321">
        <v>65.900000000000006</v>
      </c>
      <c r="AC1321">
        <v>1686</v>
      </c>
      <c r="AD1321">
        <v>37.79</v>
      </c>
      <c r="AE1321">
        <v>30.73</v>
      </c>
      <c r="AF1321">
        <v>10.27</v>
      </c>
      <c r="AG1321">
        <v>1570</v>
      </c>
      <c r="AI1321">
        <v>44.58</v>
      </c>
      <c r="AJ1321">
        <v>41.32</v>
      </c>
      <c r="AK1321">
        <v>2.92</v>
      </c>
      <c r="AL1321">
        <v>47.305</v>
      </c>
      <c r="AM1321">
        <v>6.11</v>
      </c>
      <c r="AN1321">
        <v>47.89</v>
      </c>
      <c r="AO1321">
        <v>44.11</v>
      </c>
      <c r="AP1321">
        <v>2.59</v>
      </c>
      <c r="AQ1321">
        <v>2.38</v>
      </c>
      <c r="AR1321">
        <v>4.12</v>
      </c>
      <c r="AS1321">
        <v>40.270000000000003</v>
      </c>
      <c r="AT1321">
        <v>0</v>
      </c>
      <c r="AU1321">
        <v>0</v>
      </c>
      <c r="AV1321">
        <v>6.2</v>
      </c>
      <c r="AW1321">
        <v>80</v>
      </c>
      <c r="AX1321">
        <v>98.1</v>
      </c>
      <c r="AY1321">
        <v>99.4</v>
      </c>
      <c r="AZ1321">
        <v>100</v>
      </c>
      <c r="BA1321">
        <v>91.9</v>
      </c>
      <c r="BB1321">
        <v>93.2</v>
      </c>
      <c r="BC1321">
        <v>95.669357432063862</v>
      </c>
      <c r="BD1321">
        <v>1.1943951513619201E-2</v>
      </c>
      <c r="BE1321">
        <v>47.942412770749911</v>
      </c>
      <c r="BF1321">
        <v>44.982063886649563</v>
      </c>
      <c r="BG1321">
        <v>142.37982888017811</v>
      </c>
      <c r="BH1321">
        <v>124.5919268230637</v>
      </c>
      <c r="BI1321">
        <v>83.85749935627166</v>
      </c>
      <c r="BJ1321">
        <v>72.436523323129506</v>
      </c>
      <c r="BK1321">
        <v>632.6450094144019</v>
      </c>
      <c r="BL1321">
        <v>4.1250593038208159</v>
      </c>
      <c r="BM1321">
        <v>174.98193396207591</v>
      </c>
      <c r="BN1321">
        <v>107.1451724432285</v>
      </c>
      <c r="BO1321">
        <v>107.1582586258492</v>
      </c>
      <c r="BP1321">
        <v>106.8028304480097</v>
      </c>
      <c r="BQ1321">
        <v>41.431822708539443</v>
      </c>
      <c r="BR1321">
        <v>38.58724532184889</v>
      </c>
      <c r="BS1321">
        <v>99.042410556774399</v>
      </c>
      <c r="BT1321">
        <v>1847.8291843109539</v>
      </c>
      <c r="BU1321">
        <v>108.62229903550219</v>
      </c>
      <c r="BV1321">
        <v>868.79421854785733</v>
      </c>
      <c r="BW1321">
        <v>1.454004552372248</v>
      </c>
      <c r="BX1321">
        <v>10.627228236574791</v>
      </c>
      <c r="BY1321">
        <v>10.336281692258639</v>
      </c>
      <c r="BZ1321">
        <v>0.42885367946622233</v>
      </c>
      <c r="CA1321">
        <f t="shared" si="160"/>
        <v>47.954356722263533</v>
      </c>
      <c r="CB1321" cm="1">
        <f t="array" ref="CB1321">IF(ISBLANK(INDEX(AC:AC,ROW())), "", INDEX(AC:AC,ROW())*(BI1321+BJ1321)/1000)</f>
        <v>263.51172223747039</v>
      </c>
      <c r="CC1321">
        <f t="shared" si="161"/>
        <v>266.9717557032418</v>
      </c>
      <c r="CD1321">
        <f t="shared" si="162"/>
        <v>2.3697076409746956</v>
      </c>
      <c r="CE1321">
        <f t="shared" si="163"/>
        <v>6.6128280401972166</v>
      </c>
      <c r="CF1321" cm="1">
        <f t="array" ref="CF1321">IFERROR(IF((BD1321+BE1321)*INDEX(H:H,ROW())*INDEX(K:K,ROW())/(BF1321*30*1000)&lt;0.5,"",(BD1321+BE1321)*INDEX(H:H,ROW())*INDEX(K:K,ROW())/(BF1321*30*1000)),"")</f>
        <v>2.5200297423849105</v>
      </c>
      <c r="CG1321">
        <f t="shared" si="164"/>
        <v>0.47018256518124885</v>
      </c>
      <c r="CH1321" cm="1">
        <f t="array" ref="CH1321">IFERROR((BD1321+BE1321)*INDEX(K:K,ROW())*INDEX(H:H,ROW())/BC1321/100000,"")</f>
        <v>0.35546221458227373</v>
      </c>
      <c r="CI1321">
        <f t="shared" si="165"/>
        <v>88.329458858349412</v>
      </c>
      <c r="CJ1321">
        <v>1</v>
      </c>
      <c r="CK1321">
        <f t="shared" si="166"/>
        <v>19.314744385349542</v>
      </c>
      <c r="CL1321" cm="1">
        <f t="array" ref="CL1321">IF(INDEX(AS:AS,ROW()-2)=0,CL1320,INDEX(AS:AS,ROW()-2))</f>
        <v>40.409999999999997</v>
      </c>
      <c r="CM1321" t="str">
        <f t="shared" si="167"/>
        <v>SP</v>
      </c>
    </row>
    <row r="1322" spans="1:91" x14ac:dyDescent="0.3">
      <c r="A1322" s="1">
        <v>1317</v>
      </c>
      <c r="B1322" t="s">
        <v>161</v>
      </c>
      <c r="C1322">
        <v>2</v>
      </c>
      <c r="D1322">
        <v>24</v>
      </c>
      <c r="E1322">
        <v>9</v>
      </c>
      <c r="F1322" t="s">
        <v>98</v>
      </c>
      <c r="G1322" t="s">
        <v>103</v>
      </c>
      <c r="H1322">
        <v>45.87</v>
      </c>
      <c r="I1322">
        <v>0.88</v>
      </c>
      <c r="J1322">
        <v>45.57</v>
      </c>
      <c r="K1322">
        <v>1564</v>
      </c>
      <c r="L1322">
        <v>45.89</v>
      </c>
      <c r="M1322">
        <v>0.89</v>
      </c>
      <c r="N1322">
        <v>45.57</v>
      </c>
      <c r="O1322">
        <v>1568</v>
      </c>
      <c r="P1322">
        <v>1.35</v>
      </c>
      <c r="Q1322">
        <v>50.28</v>
      </c>
      <c r="R1322">
        <v>30.11</v>
      </c>
      <c r="S1322">
        <v>1.6708776595744681</v>
      </c>
      <c r="T1322">
        <v>7.41</v>
      </c>
      <c r="U1322">
        <v>0</v>
      </c>
      <c r="V1322">
        <v>0</v>
      </c>
      <c r="W1322">
        <v>0</v>
      </c>
      <c r="X1322">
        <v>0</v>
      </c>
      <c r="Y1322">
        <v>2</v>
      </c>
      <c r="Z1322">
        <v>7.72</v>
      </c>
      <c r="AA1322">
        <v>21</v>
      </c>
      <c r="AB1322">
        <v>65.900000000000006</v>
      </c>
      <c r="AC1322">
        <v>1688</v>
      </c>
      <c r="AD1322">
        <v>37.79</v>
      </c>
      <c r="AE1322">
        <v>32.28</v>
      </c>
      <c r="AF1322">
        <v>10.19</v>
      </c>
      <c r="AG1322">
        <v>1570</v>
      </c>
      <c r="AI1322">
        <v>44.58</v>
      </c>
      <c r="AJ1322">
        <v>41.32</v>
      </c>
      <c r="AK1322">
        <v>4.51</v>
      </c>
      <c r="AL1322">
        <v>47.305</v>
      </c>
      <c r="AM1322">
        <v>6.31</v>
      </c>
      <c r="AN1322">
        <v>47.89</v>
      </c>
      <c r="AO1322">
        <v>45.09</v>
      </c>
      <c r="AP1322">
        <v>3.31</v>
      </c>
      <c r="AQ1322">
        <v>3.83</v>
      </c>
      <c r="AR1322">
        <v>4.12</v>
      </c>
      <c r="AS1322">
        <v>42.06</v>
      </c>
      <c r="AT1322">
        <v>0</v>
      </c>
      <c r="AU1322">
        <v>0.2</v>
      </c>
      <c r="AV1322">
        <v>4.4000000000000004</v>
      </c>
      <c r="AW1322">
        <v>78.5</v>
      </c>
      <c r="AX1322">
        <v>97.9</v>
      </c>
      <c r="AY1322">
        <v>100</v>
      </c>
      <c r="AZ1322">
        <v>100</v>
      </c>
      <c r="BA1322">
        <v>93.5</v>
      </c>
      <c r="BB1322">
        <v>95.6</v>
      </c>
      <c r="BC1322">
        <v>110.70791199365409</v>
      </c>
      <c r="BD1322">
        <v>1.1943951513619201E-2</v>
      </c>
      <c r="BE1322">
        <v>50.217097087492768</v>
      </c>
      <c r="BF1322">
        <v>45.977253546001002</v>
      </c>
      <c r="BG1322">
        <v>142.37982888017811</v>
      </c>
      <c r="BH1322">
        <v>130.04207049734379</v>
      </c>
      <c r="BI1322">
        <v>83.85749935627166</v>
      </c>
      <c r="BJ1322">
        <v>75.606954448988716</v>
      </c>
      <c r="BK1322">
        <v>554.60853825507536</v>
      </c>
      <c r="BL1322">
        <v>3.9377783863859772</v>
      </c>
      <c r="BM1322">
        <v>175.02564820043929</v>
      </c>
      <c r="BN1322">
        <v>106.1389161952979</v>
      </c>
      <c r="BO1322">
        <v>106.0031819278351</v>
      </c>
      <c r="BP1322">
        <v>105.4984155240425</v>
      </c>
      <c r="BQ1322">
        <v>41.972310133695757</v>
      </c>
      <c r="BR1322">
        <v>40.395442367027492</v>
      </c>
      <c r="BS1322">
        <v>98.263109319588338</v>
      </c>
      <c r="BT1322">
        <v>1847.8291843109539</v>
      </c>
      <c r="BU1322">
        <v>108.3648707991053</v>
      </c>
      <c r="BV1322">
        <v>868.45088721388413</v>
      </c>
      <c r="BW1322">
        <v>2.5864808074250871</v>
      </c>
      <c r="BX1322">
        <v>10.211721765718</v>
      </c>
      <c r="BY1322">
        <v>10.336281692258639</v>
      </c>
      <c r="BZ1322">
        <v>0.42885367946622233</v>
      </c>
      <c r="CA1322">
        <f t="shared" si="160"/>
        <v>50.22904103900639</v>
      </c>
      <c r="CB1322" cm="1">
        <f t="array" ref="CB1322">IF(ISBLANK(INDEX(AC:AC,ROW())), "", INDEX(AC:AC,ROW())*(BI1322+BJ1322)/1000)</f>
        <v>269.17599802327953</v>
      </c>
      <c r="CC1322">
        <f t="shared" si="161"/>
        <v>272.42189937752187</v>
      </c>
      <c r="CD1322">
        <f t="shared" si="162"/>
        <v>2.0358441796432074</v>
      </c>
      <c r="CE1322">
        <f t="shared" si="163"/>
        <v>5.009655843629913</v>
      </c>
      <c r="CF1322" cm="1">
        <f t="array" ref="CF1322">IFERROR(IF((BD1322+BE1322)*INDEX(H:H,ROW())*INDEX(K:K,ROW())/(BF1322*30*1000)&lt;0.5,"",(BD1322+BE1322)*INDEX(H:H,ROW())*INDEX(K:K,ROW())/(BF1322*30*1000)),"")</f>
        <v>2.6124987770897752</v>
      </c>
      <c r="CG1322">
        <f t="shared" si="164"/>
        <v>0.41530232770207492</v>
      </c>
      <c r="CH1322" cm="1">
        <f t="array" ref="CH1322">IFERROR((BD1322+BE1322)*INDEX(K:K,ROW())*INDEX(H:H,ROW())/BC1322/100000,"")</f>
        <v>0.32549304697326237</v>
      </c>
      <c r="CI1322">
        <f t="shared" si="165"/>
        <v>93.596508048992845</v>
      </c>
      <c r="CJ1322">
        <v>1</v>
      </c>
      <c r="CK1322">
        <f t="shared" si="166"/>
        <v>16.691030939296134</v>
      </c>
      <c r="CL1322" cm="1">
        <f t="array" ref="CL1322">IF(INDEX(AS:AS,ROW()-2)=0,CL1321,INDEX(AS:AS,ROW()-2))</f>
        <v>42.06</v>
      </c>
      <c r="CM1322" t="str">
        <f t="shared" si="167"/>
        <v>CIV</v>
      </c>
    </row>
    <row r="1323" spans="1:91" x14ac:dyDescent="0.3">
      <c r="A1323" s="1">
        <v>1318</v>
      </c>
      <c r="B1323" t="s">
        <v>161</v>
      </c>
      <c r="C1323">
        <v>2</v>
      </c>
      <c r="D1323">
        <v>24</v>
      </c>
      <c r="E1323">
        <v>9</v>
      </c>
      <c r="F1323" t="s">
        <v>98</v>
      </c>
      <c r="G1323" t="s">
        <v>104</v>
      </c>
      <c r="H1323">
        <v>44.89</v>
      </c>
      <c r="I1323">
        <v>0.95</v>
      </c>
      <c r="J1323">
        <v>45.57</v>
      </c>
      <c r="K1323">
        <v>1546</v>
      </c>
      <c r="L1323">
        <v>45.89</v>
      </c>
      <c r="M1323">
        <v>0.89</v>
      </c>
      <c r="N1323">
        <v>45.57</v>
      </c>
      <c r="O1323">
        <v>1568</v>
      </c>
      <c r="P1323">
        <v>1.35</v>
      </c>
      <c r="Q1323">
        <v>50.28</v>
      </c>
      <c r="R1323">
        <v>30.11</v>
      </c>
      <c r="S1323">
        <v>1.6708776595744681</v>
      </c>
      <c r="T1323">
        <v>7.41</v>
      </c>
      <c r="U1323">
        <v>0</v>
      </c>
      <c r="V1323">
        <v>0</v>
      </c>
      <c r="W1323">
        <v>0</v>
      </c>
      <c r="X1323">
        <v>0</v>
      </c>
      <c r="Y1323">
        <v>2.2000000000000002</v>
      </c>
      <c r="Z1323">
        <v>7.72</v>
      </c>
      <c r="AA1323">
        <v>19.75</v>
      </c>
      <c r="AB1323">
        <v>65.900000000000006</v>
      </c>
      <c r="AC1323">
        <v>1684</v>
      </c>
      <c r="AD1323">
        <v>37.79</v>
      </c>
      <c r="AE1323">
        <v>30.39</v>
      </c>
      <c r="AF1323">
        <v>10.11</v>
      </c>
      <c r="AG1323">
        <v>1570</v>
      </c>
      <c r="AI1323">
        <v>44.58</v>
      </c>
      <c r="AJ1323">
        <v>41.32</v>
      </c>
      <c r="AK1323">
        <v>2.88</v>
      </c>
      <c r="AL1323">
        <v>47.305</v>
      </c>
      <c r="AM1323">
        <v>6.18</v>
      </c>
      <c r="AN1323">
        <v>47.62</v>
      </c>
      <c r="AO1323">
        <v>43.89</v>
      </c>
      <c r="AP1323">
        <v>2.71</v>
      </c>
      <c r="AQ1323">
        <v>3.83</v>
      </c>
      <c r="AR1323">
        <v>2.48</v>
      </c>
      <c r="AS1323">
        <v>40.01</v>
      </c>
      <c r="AT1323">
        <v>0</v>
      </c>
      <c r="AU1323">
        <v>0.2</v>
      </c>
      <c r="AV1323">
        <v>3.1</v>
      </c>
      <c r="AW1323">
        <v>84.2</v>
      </c>
      <c r="AX1323">
        <v>92.8</v>
      </c>
      <c r="AY1323">
        <v>99</v>
      </c>
      <c r="AZ1323">
        <v>100</v>
      </c>
      <c r="BA1323">
        <v>89.7</v>
      </c>
      <c r="BB1323">
        <v>95.9</v>
      </c>
      <c r="BC1323">
        <v>81.642313257093932</v>
      </c>
      <c r="BD1323">
        <v>1.1943951513619201E-2</v>
      </c>
      <c r="BE1323">
        <v>27.33604446395023</v>
      </c>
      <c r="BF1323">
        <v>23.643533976671481</v>
      </c>
      <c r="BG1323">
        <v>142.37982888017811</v>
      </c>
      <c r="BH1323">
        <v>113.8869647028156</v>
      </c>
      <c r="BI1323">
        <v>83.85749935627166</v>
      </c>
      <c r="BJ1323">
        <v>66.214747542119142</v>
      </c>
      <c r="BK1323">
        <v>611.59897590858805</v>
      </c>
      <c r="BL1323">
        <v>3.5361630882262558</v>
      </c>
      <c r="BM1323">
        <v>173.52547872220731</v>
      </c>
      <c r="BN1323">
        <v>108.15861424555131</v>
      </c>
      <c r="BO1323">
        <v>107.2969261975522</v>
      </c>
      <c r="BP1323">
        <v>106.1502876845157</v>
      </c>
      <c r="BQ1323">
        <v>27.45813828088863</v>
      </c>
      <c r="BR1323">
        <v>36.094211471405842</v>
      </c>
      <c r="BS1323">
        <v>92.813475406991486</v>
      </c>
      <c r="BT1323">
        <v>1847.8291843109539</v>
      </c>
      <c r="BU1323">
        <v>105.4163433632679</v>
      </c>
      <c r="BV1323">
        <v>802.34965779864149</v>
      </c>
      <c r="BW1323">
        <v>58.637226459032902</v>
      </c>
      <c r="BX1323">
        <v>9.3768910077844101</v>
      </c>
      <c r="BY1323">
        <v>10.336281692258639</v>
      </c>
      <c r="BZ1323">
        <v>0.42885367946622233</v>
      </c>
      <c r="CA1323">
        <f t="shared" si="160"/>
        <v>27.347988415463849</v>
      </c>
      <c r="CB1323" cm="1">
        <f t="array" ref="CB1323">IF(ISBLANK(INDEX(AC:AC,ROW())), "", INDEX(AC:AC,ROW())*(BI1323+BJ1323)/1000)</f>
        <v>252.72166377689013</v>
      </c>
      <c r="CC1323">
        <f t="shared" si="161"/>
        <v>256.26679358299373</v>
      </c>
      <c r="CD1323">
        <f t="shared" si="162"/>
        <v>2.3865713046841459</v>
      </c>
      <c r="CE1323">
        <f t="shared" si="163"/>
        <v>7.4912009656395417</v>
      </c>
      <c r="CF1323" cm="1">
        <f t="array" ref="CF1323">IFERROR(IF((BD1323+BE1323)*INDEX(H:H,ROW())*INDEX(K:K,ROW())/(BF1323*30*1000)&lt;0.5,"",(BD1323+BE1323)*INDEX(H:H,ROW())*INDEX(K:K,ROW())/(BF1323*30*1000)),"")</f>
        <v>2.6757826713870942</v>
      </c>
      <c r="CG1323">
        <f t="shared" si="164"/>
        <v>0.28959902081923294</v>
      </c>
      <c r="CH1323" cm="1">
        <f t="array" ref="CH1323">IFERROR((BD1323+BE1323)*INDEX(K:K,ROW())*INDEX(H:H,ROW())/BC1323/100000,"")</f>
        <v>0.23247121246763214</v>
      </c>
      <c r="CI1323">
        <f t="shared" si="165"/>
        <v>49.297370263737307</v>
      </c>
      <c r="CJ1323">
        <v>1</v>
      </c>
      <c r="CK1323">
        <f t="shared" si="166"/>
        <v>22.633229150331495</v>
      </c>
      <c r="CL1323" cm="1">
        <f t="array" ref="CL1323">IF(INDEX(AS:AS,ROW()-2)=0,CL1322,INDEX(AS:AS,ROW()-2))</f>
        <v>40.270000000000003</v>
      </c>
      <c r="CM1323" t="str">
        <f t="shared" si="167"/>
        <v>SP</v>
      </c>
    </row>
    <row r="1324" spans="1:91" x14ac:dyDescent="0.3">
      <c r="A1324" s="1">
        <v>1319</v>
      </c>
      <c r="B1324" t="s">
        <v>161</v>
      </c>
      <c r="C1324">
        <v>2</v>
      </c>
      <c r="D1324">
        <v>24</v>
      </c>
      <c r="E1324">
        <v>9</v>
      </c>
      <c r="F1324" t="s">
        <v>98</v>
      </c>
      <c r="G1324" t="s">
        <v>105</v>
      </c>
      <c r="H1324">
        <v>45.87</v>
      </c>
      <c r="I1324">
        <v>0.88</v>
      </c>
      <c r="J1324">
        <v>45.57</v>
      </c>
      <c r="K1324">
        <v>1564</v>
      </c>
      <c r="L1324">
        <v>45.89</v>
      </c>
      <c r="M1324">
        <v>0.89</v>
      </c>
      <c r="N1324">
        <v>45.57</v>
      </c>
      <c r="O1324">
        <v>1568</v>
      </c>
      <c r="P1324">
        <v>1.35</v>
      </c>
      <c r="Q1324">
        <v>50.28</v>
      </c>
      <c r="R1324">
        <v>30.11</v>
      </c>
      <c r="S1324">
        <v>1.6708776595744681</v>
      </c>
      <c r="T1324">
        <v>7.41</v>
      </c>
      <c r="U1324">
        <v>0</v>
      </c>
      <c r="V1324">
        <v>0</v>
      </c>
      <c r="W1324">
        <v>0</v>
      </c>
      <c r="X1324">
        <v>0</v>
      </c>
      <c r="Y1324">
        <v>2.2000000000000002</v>
      </c>
      <c r="Z1324">
        <v>7.72</v>
      </c>
      <c r="AA1324">
        <v>19.75</v>
      </c>
      <c r="AB1324">
        <v>65.900000000000006</v>
      </c>
      <c r="AC1324">
        <v>1680</v>
      </c>
      <c r="AD1324">
        <v>37.79</v>
      </c>
      <c r="AE1324">
        <v>32.28</v>
      </c>
      <c r="AF1324">
        <v>10.220000000000001</v>
      </c>
      <c r="AG1324">
        <v>1570</v>
      </c>
      <c r="AI1324">
        <v>44.58</v>
      </c>
      <c r="AJ1324">
        <v>41.32</v>
      </c>
      <c r="AK1324">
        <v>4.51</v>
      </c>
      <c r="AL1324">
        <v>47.305</v>
      </c>
      <c r="AM1324">
        <v>6.31</v>
      </c>
      <c r="AN1324">
        <v>47.89</v>
      </c>
      <c r="AO1324">
        <v>45.09</v>
      </c>
      <c r="AP1324">
        <v>3.31</v>
      </c>
      <c r="AQ1324">
        <v>3.83</v>
      </c>
      <c r="AR1324">
        <v>4.12</v>
      </c>
      <c r="AS1324">
        <v>42.06</v>
      </c>
      <c r="AT1324">
        <v>0</v>
      </c>
      <c r="AU1324">
        <v>0</v>
      </c>
      <c r="AV1324">
        <v>2.8</v>
      </c>
      <c r="AW1324">
        <v>81.900000000000006</v>
      </c>
      <c r="AX1324">
        <v>98.4</v>
      </c>
      <c r="AY1324">
        <v>100</v>
      </c>
      <c r="AZ1324">
        <v>100</v>
      </c>
      <c r="BA1324">
        <v>95.6</v>
      </c>
      <c r="BB1324">
        <v>97.2</v>
      </c>
      <c r="BC1324">
        <v>94.875369792601234</v>
      </c>
      <c r="BD1324">
        <v>1.1943951513619201E-2</v>
      </c>
      <c r="BE1324">
        <v>51.001465299868698</v>
      </c>
      <c r="BF1324">
        <v>46.078048675222803</v>
      </c>
      <c r="BG1324">
        <v>142.37982888017811</v>
      </c>
      <c r="BH1324">
        <v>123.0568370609179</v>
      </c>
      <c r="BI1324">
        <v>83.85749935627166</v>
      </c>
      <c r="BJ1324">
        <v>71.547067254060778</v>
      </c>
      <c r="BK1324">
        <v>581.15295628375634</v>
      </c>
      <c r="BL1324">
        <v>3.630940664278878</v>
      </c>
      <c r="BM1324">
        <v>173.05671406569351</v>
      </c>
      <c r="BN1324">
        <v>106.5614748107226</v>
      </c>
      <c r="BO1324">
        <v>109.2285088406081</v>
      </c>
      <c r="BP1324">
        <v>108.93858621581511</v>
      </c>
      <c r="BQ1324">
        <v>35.301212940332043</v>
      </c>
      <c r="BR1324">
        <v>45.700234130026722</v>
      </c>
      <c r="BS1324">
        <v>94.589660986770681</v>
      </c>
      <c r="BT1324">
        <v>1847.8291843109539</v>
      </c>
      <c r="BU1324">
        <v>105.80449475824911</v>
      </c>
      <c r="BV1324">
        <v>864.54929440043543</v>
      </c>
      <c r="BW1324">
        <v>18.032373801665798</v>
      </c>
      <c r="BX1324">
        <v>9.4660013052033474</v>
      </c>
      <c r="BY1324">
        <v>10.336281692258639</v>
      </c>
      <c r="BZ1324">
        <v>0.42885367946622233</v>
      </c>
      <c r="CA1324">
        <f t="shared" si="160"/>
        <v>51.013409251382321</v>
      </c>
      <c r="CB1324" cm="1">
        <f t="array" ref="CB1324">IF(ISBLANK(INDEX(AC:AC,ROW())), "", INDEX(AC:AC,ROW())*(BI1324+BJ1324)/1000)</f>
        <v>261.07967190535851</v>
      </c>
      <c r="CC1324">
        <f t="shared" si="161"/>
        <v>265.43666594109601</v>
      </c>
      <c r="CD1324">
        <f t="shared" si="162"/>
        <v>2.189422302391042</v>
      </c>
      <c r="CE1324">
        <f t="shared" si="163"/>
        <v>6.1254354797685018</v>
      </c>
      <c r="CF1324" cm="1">
        <f t="array" ref="CF1324">IFERROR(IF((BD1324+BE1324)*INDEX(H:H,ROW())*INDEX(K:K,ROW())/(BF1324*30*1000)&lt;0.5,"",(BD1324+BE1324)*INDEX(H:H,ROW())*INDEX(K:K,ROW())/(BF1324*30*1000)),"")</f>
        <v>2.6474910678964148</v>
      </c>
      <c r="CG1324">
        <f t="shared" si="164"/>
        <v>0.48566923929730133</v>
      </c>
      <c r="CH1324" cm="1">
        <f t="array" ref="CH1324">IFERROR((BD1324+BE1324)*INDEX(K:K,ROW())*INDEX(H:H,ROW())/BC1324/100000,"")</f>
        <v>0.38574149189749557</v>
      </c>
      <c r="CI1324">
        <f t="shared" si="165"/>
        <v>95.058095293830078</v>
      </c>
      <c r="CJ1324">
        <v>1</v>
      </c>
      <c r="CK1324">
        <f t="shared" si="166"/>
        <v>19.476384527937356</v>
      </c>
      <c r="CL1324" cm="1">
        <f t="array" ref="CL1324">IF(INDEX(AS:AS,ROW()-2)=0,CL1323,INDEX(AS:AS,ROW()-2))</f>
        <v>42.06</v>
      </c>
      <c r="CM1324" t="str">
        <f t="shared" si="167"/>
        <v>CIV</v>
      </c>
    </row>
    <row r="1325" spans="1:91" x14ac:dyDescent="0.3">
      <c r="A1325" s="1">
        <v>1320</v>
      </c>
      <c r="B1325" t="s">
        <v>161</v>
      </c>
      <c r="C1325">
        <v>2</v>
      </c>
      <c r="D1325">
        <v>24</v>
      </c>
      <c r="E1325">
        <v>9</v>
      </c>
      <c r="F1325" t="s">
        <v>98</v>
      </c>
      <c r="G1325" t="s">
        <v>106</v>
      </c>
      <c r="H1325">
        <v>45.87</v>
      </c>
      <c r="I1325">
        <v>0.88</v>
      </c>
      <c r="J1325">
        <v>45.57</v>
      </c>
      <c r="K1325">
        <v>1564</v>
      </c>
      <c r="L1325">
        <v>45.89</v>
      </c>
      <c r="M1325">
        <v>0.89</v>
      </c>
      <c r="N1325">
        <v>45.57</v>
      </c>
      <c r="O1325">
        <v>1568</v>
      </c>
      <c r="P1325">
        <v>1.35</v>
      </c>
      <c r="Q1325">
        <v>50.28</v>
      </c>
      <c r="R1325">
        <v>30.11</v>
      </c>
      <c r="S1325">
        <v>1.6708776595744681</v>
      </c>
      <c r="T1325">
        <v>7.41</v>
      </c>
      <c r="U1325">
        <v>0</v>
      </c>
      <c r="V1325">
        <v>0</v>
      </c>
      <c r="W1325">
        <v>0</v>
      </c>
      <c r="X1325">
        <v>0</v>
      </c>
      <c r="Y1325">
        <v>2.2000000000000002</v>
      </c>
      <c r="Z1325">
        <v>7.72</v>
      </c>
      <c r="AA1325">
        <v>19.75</v>
      </c>
      <c r="AB1325">
        <v>65.900000000000006</v>
      </c>
      <c r="AC1325">
        <v>1676</v>
      </c>
      <c r="AD1325">
        <v>37.79</v>
      </c>
      <c r="AE1325">
        <v>32.28</v>
      </c>
      <c r="AF1325">
        <v>10.31</v>
      </c>
      <c r="AG1325">
        <v>1570</v>
      </c>
      <c r="AI1325">
        <v>44.58</v>
      </c>
      <c r="AJ1325">
        <v>41.32</v>
      </c>
      <c r="AK1325">
        <v>4.51</v>
      </c>
      <c r="AL1325">
        <v>47.305</v>
      </c>
      <c r="AM1325">
        <v>6.13</v>
      </c>
      <c r="AN1325">
        <v>47.89</v>
      </c>
      <c r="AO1325">
        <v>45.09</v>
      </c>
      <c r="AP1325">
        <v>2.75</v>
      </c>
      <c r="AQ1325">
        <v>2.4300000000000002</v>
      </c>
      <c r="AR1325">
        <v>4.12</v>
      </c>
      <c r="AS1325">
        <v>42.06</v>
      </c>
      <c r="AT1325">
        <v>0</v>
      </c>
      <c r="AU1325">
        <v>0</v>
      </c>
      <c r="AV1325">
        <v>2.2999999999999998</v>
      </c>
      <c r="AW1325">
        <v>80</v>
      </c>
      <c r="AX1325">
        <v>97.6</v>
      </c>
      <c r="AY1325">
        <v>99.3</v>
      </c>
      <c r="AZ1325">
        <v>100</v>
      </c>
      <c r="BA1325">
        <v>95.3</v>
      </c>
      <c r="BB1325">
        <v>97</v>
      </c>
      <c r="BC1325">
        <v>100.28738920510111</v>
      </c>
      <c r="BD1325">
        <v>1.1943951513619201E-2</v>
      </c>
      <c r="BE1325">
        <v>51.40769875762178</v>
      </c>
      <c r="BF1325">
        <v>46.049367366472509</v>
      </c>
      <c r="BG1325">
        <v>142.37982888017811</v>
      </c>
      <c r="BH1325">
        <v>129.78325114627231</v>
      </c>
      <c r="BI1325">
        <v>83.85749935627166</v>
      </c>
      <c r="BJ1325">
        <v>75.45523280520888</v>
      </c>
      <c r="BK1325">
        <v>584.17690378486873</v>
      </c>
      <c r="BL1325">
        <v>3.3873978190305918</v>
      </c>
      <c r="BM1325">
        <v>171.9474917303196</v>
      </c>
      <c r="BN1325">
        <v>106.54532199697699</v>
      </c>
      <c r="BO1325">
        <v>108.36352901418751</v>
      </c>
      <c r="BP1325">
        <v>108.1826404041046</v>
      </c>
      <c r="BQ1325">
        <v>39.680045486119212</v>
      </c>
      <c r="BR1325">
        <v>52.228076278052043</v>
      </c>
      <c r="BS1325">
        <v>96.271834005226737</v>
      </c>
      <c r="BT1325">
        <v>1847.8291843109539</v>
      </c>
      <c r="BU1325">
        <v>103.8965559829284</v>
      </c>
      <c r="BV1325">
        <v>865.29790317902939</v>
      </c>
      <c r="BW1325">
        <v>18.032373801665798</v>
      </c>
      <c r="BX1325">
        <v>8.8058800809632771</v>
      </c>
      <c r="BY1325">
        <v>10.336281692258639</v>
      </c>
      <c r="BZ1325">
        <v>0.42885367946622233</v>
      </c>
      <c r="CA1325">
        <f t="shared" si="160"/>
        <v>51.419642709135402</v>
      </c>
      <c r="CB1325" cm="1">
        <f t="array" ref="CB1325">IF(ISBLANK(INDEX(AC:AC,ROW())), "", INDEX(AC:AC,ROW())*(BI1325+BJ1325)/1000)</f>
        <v>267.00813910264139</v>
      </c>
      <c r="CC1325">
        <f t="shared" si="161"/>
        <v>272.16308002645042</v>
      </c>
      <c r="CD1325">
        <f t="shared" si="162"/>
        <v>2.1464222984546435</v>
      </c>
      <c r="CE1325">
        <f t="shared" si="163"/>
        <v>5.8250285346460551</v>
      </c>
      <c r="CF1325" cm="1">
        <f t="array" ref="CF1325">IFERROR(IF((BD1325+BE1325)*INDEX(H:H,ROW())*INDEX(K:K,ROW())/(BF1325*30*1000)&lt;0.5,"",(BD1325+BE1325)*INDEX(H:H,ROW())*INDEX(K:K,ROW())/(BF1325*30*1000)),"")</f>
        <v>2.6702358391110819</v>
      </c>
      <c r="CG1325">
        <f t="shared" si="164"/>
        <v>0.4591740569923044</v>
      </c>
      <c r="CH1325" cm="1">
        <f t="array" ref="CH1325">IFERROR((BD1325+BE1325)*INDEX(K:K,ROW())*INDEX(H:H,ROW())/BC1325/100000,"")</f>
        <v>0.36783090701126575</v>
      </c>
      <c r="CI1325">
        <f t="shared" si="165"/>
        <v>95.815068397673144</v>
      </c>
      <c r="CJ1325">
        <v>1</v>
      </c>
      <c r="CK1325">
        <f t="shared" si="166"/>
        <v>18.425339406651581</v>
      </c>
      <c r="CL1325" cm="1">
        <f t="array" ref="CL1325">IF(INDEX(AS:AS,ROW()-2)=0,CL1324,INDEX(AS:AS,ROW()-2))</f>
        <v>40.01</v>
      </c>
      <c r="CM1325" t="str">
        <f t="shared" si="167"/>
        <v>SP</v>
      </c>
    </row>
    <row r="1326" spans="1:91" x14ac:dyDescent="0.3">
      <c r="A1326" s="1">
        <v>1321</v>
      </c>
      <c r="B1326" t="s">
        <v>162</v>
      </c>
      <c r="C1326">
        <v>2</v>
      </c>
      <c r="D1326">
        <v>25</v>
      </c>
      <c r="E1326">
        <v>9</v>
      </c>
      <c r="F1326" t="s">
        <v>80</v>
      </c>
      <c r="G1326" t="s">
        <v>81</v>
      </c>
      <c r="H1326">
        <v>44.78</v>
      </c>
      <c r="I1326">
        <v>0.97</v>
      </c>
      <c r="J1326">
        <v>44.1</v>
      </c>
      <c r="K1326">
        <v>1545</v>
      </c>
      <c r="L1326">
        <v>45.34</v>
      </c>
      <c r="M1326">
        <v>0.95</v>
      </c>
      <c r="N1326">
        <v>44.59</v>
      </c>
      <c r="O1326">
        <v>1549</v>
      </c>
      <c r="P1326">
        <v>1.72</v>
      </c>
      <c r="Q1326">
        <v>50.29</v>
      </c>
      <c r="R1326">
        <v>29.56</v>
      </c>
      <c r="S1326">
        <v>1.701285521</v>
      </c>
      <c r="T1326">
        <v>7.21</v>
      </c>
      <c r="U1326">
        <v>0</v>
      </c>
      <c r="V1326">
        <v>0</v>
      </c>
      <c r="W1326">
        <v>0</v>
      </c>
      <c r="X1326">
        <v>0</v>
      </c>
      <c r="Y1326">
        <v>2.2999999999999998</v>
      </c>
      <c r="Z1326">
        <v>7.72</v>
      </c>
      <c r="AA1326">
        <v>18.899999999999999</v>
      </c>
      <c r="AB1326">
        <v>65.900000000000006</v>
      </c>
      <c r="AC1326">
        <v>1681</v>
      </c>
      <c r="AD1326">
        <v>37.79</v>
      </c>
      <c r="AE1326">
        <v>32.28</v>
      </c>
      <c r="AF1326">
        <v>10.4</v>
      </c>
      <c r="AG1326">
        <v>1570</v>
      </c>
      <c r="AI1326">
        <v>44.58</v>
      </c>
      <c r="AJ1326">
        <v>41.32</v>
      </c>
      <c r="AK1326">
        <v>4.51</v>
      </c>
      <c r="AL1326">
        <v>47.305</v>
      </c>
      <c r="AM1326">
        <v>6.31</v>
      </c>
      <c r="AN1326">
        <v>47.89</v>
      </c>
      <c r="AO1326">
        <v>45.09</v>
      </c>
      <c r="AP1326">
        <v>3.31</v>
      </c>
      <c r="AQ1326">
        <v>3.83</v>
      </c>
      <c r="AR1326">
        <v>4.12</v>
      </c>
      <c r="AS1326">
        <v>42.06</v>
      </c>
      <c r="AT1326">
        <v>0</v>
      </c>
      <c r="AU1326">
        <v>0</v>
      </c>
      <c r="AV1326">
        <v>5.6</v>
      </c>
      <c r="AW1326">
        <v>68.400000000000006</v>
      </c>
      <c r="AX1326">
        <v>92.8</v>
      </c>
      <c r="AY1326">
        <v>99.1</v>
      </c>
      <c r="AZ1326">
        <v>100</v>
      </c>
      <c r="BA1326">
        <v>86.199999999999989</v>
      </c>
      <c r="BB1326">
        <v>92.6</v>
      </c>
      <c r="BC1326">
        <v>111.9908036910043</v>
      </c>
      <c r="BD1326">
        <v>1.1943951513619201E-2</v>
      </c>
      <c r="BE1326">
        <v>51.995065459066033</v>
      </c>
      <c r="BF1326">
        <v>45.940891591163613</v>
      </c>
      <c r="BG1326">
        <v>142.37982888017811</v>
      </c>
      <c r="BH1326">
        <v>135.6047876230293</v>
      </c>
      <c r="BI1326">
        <v>83.85749935627166</v>
      </c>
      <c r="BJ1326">
        <v>78.839314937583012</v>
      </c>
      <c r="BK1326">
        <v>514.36426574574978</v>
      </c>
      <c r="BL1326">
        <v>3.442450544675915</v>
      </c>
      <c r="BM1326">
        <v>172.04864613468999</v>
      </c>
      <c r="BN1326">
        <v>106.7454372419423</v>
      </c>
      <c r="BO1326">
        <v>107.7989176470945</v>
      </c>
      <c r="BP1326">
        <v>107.5896738571889</v>
      </c>
      <c r="BQ1326">
        <v>42.384920439938448</v>
      </c>
      <c r="BR1326">
        <v>52.706998297835717</v>
      </c>
      <c r="BS1326">
        <v>97.402940994323046</v>
      </c>
      <c r="BT1326">
        <v>1847.8291843109539</v>
      </c>
      <c r="BU1326">
        <v>104.7653945722783</v>
      </c>
      <c r="BV1326">
        <v>865.74092256440633</v>
      </c>
      <c r="BW1326">
        <v>18.032373801665798</v>
      </c>
      <c r="BX1326">
        <v>8.9569960339196122</v>
      </c>
      <c r="BY1326">
        <v>10.336281692258639</v>
      </c>
      <c r="BZ1326">
        <v>0.42885367946622233</v>
      </c>
      <c r="CA1326">
        <f t="shared" si="160"/>
        <v>52.007009410579656</v>
      </c>
      <c r="CB1326" cm="1">
        <f t="array" ref="CB1326">IF(ISBLANK(INDEX(AC:AC,ROW())), "", INDEX(AC:AC,ROW())*(BI1326+BJ1326)/1000)</f>
        <v>273.49334482796974</v>
      </c>
      <c r="CC1326">
        <f t="shared" si="161"/>
        <v>277.98461650320741</v>
      </c>
      <c r="CD1326">
        <f t="shared" si="162"/>
        <v>1.8503335623963026</v>
      </c>
      <c r="CE1326">
        <f t="shared" si="163"/>
        <v>4.5929152108323184</v>
      </c>
      <c r="CF1326" cm="1">
        <f t="array" ref="CF1326">IFERROR(IF((BD1326+BE1326)*INDEX(H:H,ROW())*INDEX(K:K,ROW())/(BF1326*30*1000)&lt;0.5,"",(BD1326+BE1326)*INDEX(H:H,ROW())*INDEX(K:K,ROW())/(BF1326*30*1000)),"")</f>
        <v>2.6106808278719922</v>
      </c>
      <c r="CG1326">
        <f t="shared" si="164"/>
        <v>0.4102202152055261</v>
      </c>
      <c r="CH1326" cm="1">
        <f t="array" ref="CH1326">IFERROR((BD1326+BE1326)*INDEX(K:K,ROW())*INDEX(H:H,ROW())/BC1326/100000,"")</f>
        <v>0.32128621531277696</v>
      </c>
      <c r="CI1326">
        <f t="shared" si="165"/>
        <v>93.457406409659598</v>
      </c>
      <c r="CJ1326">
        <v>1</v>
      </c>
      <c r="CK1326">
        <f t="shared" si="166"/>
        <v>16.499829659311406</v>
      </c>
      <c r="CL1326" cm="1">
        <f t="array" ref="CL1326">IF(INDEX(AS:AS,ROW()-2)=0,CL1325,INDEX(AS:AS,ROW()-2))</f>
        <v>42.06</v>
      </c>
      <c r="CM1326" t="str">
        <f t="shared" si="167"/>
        <v>CIV</v>
      </c>
    </row>
    <row r="1327" spans="1:91" x14ac:dyDescent="0.3">
      <c r="A1327" s="1">
        <v>1322</v>
      </c>
      <c r="B1327" t="s">
        <v>162</v>
      </c>
      <c r="C1327">
        <v>2</v>
      </c>
      <c r="D1327">
        <v>25</v>
      </c>
      <c r="E1327">
        <v>9</v>
      </c>
      <c r="F1327" t="s">
        <v>80</v>
      </c>
      <c r="G1327" t="s">
        <v>82</v>
      </c>
      <c r="H1327">
        <v>45.87</v>
      </c>
      <c r="I1327">
        <v>0.88</v>
      </c>
      <c r="J1327">
        <v>45.57</v>
      </c>
      <c r="K1327">
        <v>1564</v>
      </c>
      <c r="L1327">
        <v>45.89</v>
      </c>
      <c r="M1327">
        <v>0.89</v>
      </c>
      <c r="N1327">
        <v>45.57</v>
      </c>
      <c r="O1327">
        <v>1568</v>
      </c>
      <c r="P1327">
        <v>1.35</v>
      </c>
      <c r="Q1327">
        <v>50.28</v>
      </c>
      <c r="R1327">
        <v>30.11</v>
      </c>
      <c r="S1327">
        <v>1.6708776595744681</v>
      </c>
      <c r="T1327">
        <v>7.41</v>
      </c>
      <c r="U1327">
        <v>0</v>
      </c>
      <c r="V1327">
        <v>0</v>
      </c>
      <c r="W1327">
        <v>0</v>
      </c>
      <c r="X1327">
        <v>0</v>
      </c>
      <c r="Y1327">
        <v>2.2000000000000002</v>
      </c>
      <c r="Z1327">
        <v>7.72</v>
      </c>
      <c r="AA1327">
        <v>19.75</v>
      </c>
      <c r="AB1327">
        <v>65.900000000000006</v>
      </c>
      <c r="AC1327">
        <v>1690</v>
      </c>
      <c r="AD1327">
        <v>37.06</v>
      </c>
      <c r="AE1327">
        <v>30.21</v>
      </c>
      <c r="AF1327">
        <v>9.76</v>
      </c>
      <c r="AG1327">
        <v>1570</v>
      </c>
      <c r="AI1327">
        <v>42.74</v>
      </c>
      <c r="AJ1327">
        <v>38.53</v>
      </c>
      <c r="AK1327">
        <v>3.26</v>
      </c>
      <c r="AL1327">
        <v>46.45</v>
      </c>
      <c r="AM1327">
        <v>5.93</v>
      </c>
      <c r="AN1327">
        <v>47.08</v>
      </c>
      <c r="AO1327">
        <v>43.35</v>
      </c>
      <c r="AP1327">
        <v>2.78</v>
      </c>
      <c r="AQ1327">
        <v>3.83</v>
      </c>
      <c r="AR1327">
        <v>2.35</v>
      </c>
      <c r="AS1327">
        <v>39.159999999999997</v>
      </c>
      <c r="AT1327">
        <v>0</v>
      </c>
      <c r="AU1327">
        <v>0.5</v>
      </c>
      <c r="AV1327">
        <v>14.7</v>
      </c>
      <c r="AW1327">
        <v>88.4</v>
      </c>
      <c r="AX1327">
        <v>98.1</v>
      </c>
      <c r="AY1327">
        <v>99</v>
      </c>
      <c r="AZ1327">
        <v>100</v>
      </c>
      <c r="BA1327">
        <v>83.4</v>
      </c>
      <c r="BB1327">
        <v>84.3</v>
      </c>
      <c r="BC1327">
        <v>115.992456889259</v>
      </c>
      <c r="BD1327">
        <v>1.1943951513619201E-2</v>
      </c>
      <c r="BE1327">
        <v>51.088000421602423</v>
      </c>
      <c r="BF1327">
        <v>44.25787872445693</v>
      </c>
      <c r="BG1327">
        <v>142.37982888017811</v>
      </c>
      <c r="BH1327">
        <v>123.2933912729652</v>
      </c>
      <c r="BI1327">
        <v>83.85749935627166</v>
      </c>
      <c r="BJ1327">
        <v>71.684390002370094</v>
      </c>
      <c r="BK1327">
        <v>423.47884765693431</v>
      </c>
      <c r="BL1327">
        <v>3.563027033496772</v>
      </c>
      <c r="BM1327">
        <v>172.1298781531099</v>
      </c>
      <c r="BN1327">
        <v>106.7300789605632</v>
      </c>
      <c r="BO1327">
        <v>107.05874915649279</v>
      </c>
      <c r="BP1327">
        <v>106.8494922153329</v>
      </c>
      <c r="BQ1327">
        <v>41.841532933491663</v>
      </c>
      <c r="BR1327">
        <v>55.271455342351238</v>
      </c>
      <c r="BS1327">
        <v>99.0567258207099</v>
      </c>
      <c r="BT1327">
        <v>1847.8291843109539</v>
      </c>
      <c r="BU1327">
        <v>106.2754930668232</v>
      </c>
      <c r="BV1327">
        <v>864.83490215299435</v>
      </c>
      <c r="BW1327">
        <v>18.032373801665798</v>
      </c>
      <c r="BX1327">
        <v>9.2953005273155576</v>
      </c>
      <c r="BY1327">
        <v>10.336281692258639</v>
      </c>
      <c r="BZ1327">
        <v>0.42885367946622233</v>
      </c>
      <c r="CA1327">
        <f t="shared" si="160"/>
        <v>51.099944373116045</v>
      </c>
      <c r="CB1327" cm="1">
        <f t="array" ref="CB1327">IF(ISBLANK(INDEX(AC:AC,ROW())), "", INDEX(AC:AC,ROW())*(BI1327+BJ1327)/1000)</f>
        <v>262.86579301610453</v>
      </c>
      <c r="CC1327">
        <f t="shared" si="161"/>
        <v>265.67322015314329</v>
      </c>
      <c r="CD1327">
        <f t="shared" si="162"/>
        <v>1.5939839454380322</v>
      </c>
      <c r="CE1327">
        <f t="shared" si="163"/>
        <v>3.6509171286995024</v>
      </c>
      <c r="CF1327" cm="1">
        <f t="array" ref="CF1327">IFERROR(IF((BD1327+BE1327)*INDEX(H:H,ROW())*INDEX(K:K,ROW())/(BF1327*30*1000)&lt;0.5,"",(BD1327+BE1327)*INDEX(H:H,ROW())*INDEX(K:K,ROW())/(BF1327*30*1000)),"")</f>
        <v>2.761048701342085</v>
      </c>
      <c r="CG1327">
        <f t="shared" si="164"/>
        <v>0.38155824879811856</v>
      </c>
      <c r="CH1327" cm="1">
        <f t="array" ref="CH1327">IFERROR((BD1327+BE1327)*INDEX(K:K,ROW())*INDEX(H:H,ROW())/BC1327/100000,"")</f>
        <v>0.31605027219912163</v>
      </c>
      <c r="CI1327">
        <f t="shared" si="165"/>
        <v>95.219344345182307</v>
      </c>
      <c r="CJ1327">
        <v>1</v>
      </c>
      <c r="CK1327">
        <f t="shared" si="166"/>
        <v>15.930597849781941</v>
      </c>
      <c r="CL1327" cm="1">
        <f t="array" ref="CL1327">IF(INDEX(AS:AS,ROW()-2)=0,CL1326,INDEX(AS:AS,ROW()-2))</f>
        <v>42.06</v>
      </c>
      <c r="CM1327" t="str">
        <f t="shared" si="167"/>
        <v>CIV</v>
      </c>
    </row>
    <row r="1328" spans="1:91" x14ac:dyDescent="0.3">
      <c r="A1328" s="1">
        <v>1323</v>
      </c>
      <c r="B1328" t="s">
        <v>162</v>
      </c>
      <c r="C1328">
        <v>2</v>
      </c>
      <c r="D1328">
        <v>25</v>
      </c>
      <c r="E1328">
        <v>9</v>
      </c>
      <c r="F1328" t="s">
        <v>80</v>
      </c>
      <c r="G1328" t="s">
        <v>83</v>
      </c>
      <c r="H1328">
        <v>45.87</v>
      </c>
      <c r="I1328">
        <v>0.88</v>
      </c>
      <c r="J1328">
        <v>45.57</v>
      </c>
      <c r="K1328">
        <v>1564</v>
      </c>
      <c r="L1328">
        <v>45.89</v>
      </c>
      <c r="M1328">
        <v>0.89</v>
      </c>
      <c r="N1328">
        <v>45.57</v>
      </c>
      <c r="O1328">
        <v>1568</v>
      </c>
      <c r="P1328">
        <v>1.35</v>
      </c>
      <c r="Q1328">
        <v>50.28</v>
      </c>
      <c r="R1328">
        <v>30.11</v>
      </c>
      <c r="S1328">
        <v>1.6708776595744681</v>
      </c>
      <c r="T1328">
        <v>7.41</v>
      </c>
      <c r="U1328">
        <v>0</v>
      </c>
      <c r="V1328">
        <v>0</v>
      </c>
      <c r="W1328">
        <v>0</v>
      </c>
      <c r="X1328">
        <v>0</v>
      </c>
      <c r="Y1328">
        <v>2.2000000000000002</v>
      </c>
      <c r="Z1328">
        <v>7.72</v>
      </c>
      <c r="AA1328">
        <v>19.75</v>
      </c>
      <c r="AB1328">
        <v>65.900000000000006</v>
      </c>
      <c r="AC1328">
        <v>1680</v>
      </c>
      <c r="AD1328">
        <v>37.79</v>
      </c>
      <c r="AE1328">
        <v>32.28</v>
      </c>
      <c r="AF1328">
        <v>10.14</v>
      </c>
      <c r="AG1328">
        <v>1570</v>
      </c>
      <c r="AI1328">
        <v>44.58</v>
      </c>
      <c r="AJ1328">
        <v>41.32</v>
      </c>
      <c r="AK1328">
        <v>4.51</v>
      </c>
      <c r="AL1328">
        <v>47.305</v>
      </c>
      <c r="AM1328">
        <v>6.31</v>
      </c>
      <c r="AN1328">
        <v>47.89</v>
      </c>
      <c r="AO1328">
        <v>45.09</v>
      </c>
      <c r="AP1328">
        <v>3.31</v>
      </c>
      <c r="AQ1328">
        <v>3.83</v>
      </c>
      <c r="AR1328">
        <v>4.12</v>
      </c>
      <c r="AS1328">
        <v>42.06</v>
      </c>
      <c r="AT1328">
        <v>0</v>
      </c>
      <c r="AU1328">
        <v>0.7</v>
      </c>
      <c r="AV1328">
        <v>25</v>
      </c>
      <c r="AW1328">
        <v>95.9</v>
      </c>
      <c r="AX1328">
        <v>100</v>
      </c>
      <c r="AY1328">
        <v>100</v>
      </c>
      <c r="AZ1328">
        <v>100</v>
      </c>
      <c r="BA1328">
        <v>75</v>
      </c>
      <c r="BB1328">
        <v>75</v>
      </c>
      <c r="BC1328">
        <v>99.93560354167596</v>
      </c>
      <c r="BD1328">
        <v>1.1943951513619201E-2</v>
      </c>
      <c r="BE1328">
        <v>42.23614649357706</v>
      </c>
      <c r="BF1328">
        <v>36.161761560944818</v>
      </c>
      <c r="BG1328">
        <v>142.37982888017811</v>
      </c>
      <c r="BH1328">
        <v>115.9016118617896</v>
      </c>
      <c r="BI1328">
        <v>83.85749935627166</v>
      </c>
      <c r="BJ1328">
        <v>67.385161067593657</v>
      </c>
      <c r="BK1328">
        <v>503.44591358622893</v>
      </c>
      <c r="BL1328">
        <v>3.6493627492210798</v>
      </c>
      <c r="BM1328">
        <v>173.13824174877121</v>
      </c>
      <c r="BN1328">
        <v>107.58550607386751</v>
      </c>
      <c r="BO1328">
        <v>108.0905070360128</v>
      </c>
      <c r="BP1328">
        <v>108.0069095371371</v>
      </c>
      <c r="BQ1328">
        <v>37.294121332656367</v>
      </c>
      <c r="BR1328">
        <v>53.609546753688733</v>
      </c>
      <c r="BS1328">
        <v>100.4805636028527</v>
      </c>
      <c r="BT1328">
        <v>1847.8291843109539</v>
      </c>
      <c r="BU1328">
        <v>107.6177785237856</v>
      </c>
      <c r="BV1328">
        <v>866.80464399667733</v>
      </c>
      <c r="BW1328">
        <v>18.032373801665798</v>
      </c>
      <c r="BX1328">
        <v>9.5791534428523697</v>
      </c>
      <c r="BY1328">
        <v>10.336281692258639</v>
      </c>
      <c r="BZ1328">
        <v>0.42885367946622233</v>
      </c>
      <c r="CA1328">
        <f t="shared" si="160"/>
        <v>42.248090445090682</v>
      </c>
      <c r="CB1328" cm="1">
        <f t="array" ref="CB1328">IF(ISBLANK(INDEX(AC:AC,ROW())), "", INDEX(AC:AC,ROW())*(BI1328+BJ1328)/1000)</f>
        <v>254.08766951209373</v>
      </c>
      <c r="CC1328">
        <f t="shared" si="161"/>
        <v>258.28144074196769</v>
      </c>
      <c r="CD1328">
        <f t="shared" si="162"/>
        <v>1.9492144388693775</v>
      </c>
      <c r="CE1328">
        <f t="shared" si="163"/>
        <v>5.037703238328648</v>
      </c>
      <c r="CF1328" cm="1">
        <f t="array" ref="CF1328">IFERROR(IF((BD1328+BE1328)*INDEX(H:H,ROW())*INDEX(K:K,ROW())/(BF1328*30*1000)&lt;0.5,"",(BD1328+BE1328)*INDEX(H:H,ROW())*INDEX(K:K,ROW())/(BF1328*30*1000)),"")</f>
        <v>2.7938413454814728</v>
      </c>
      <c r="CG1328">
        <f t="shared" si="164"/>
        <v>0.36185063460255529</v>
      </c>
      <c r="CH1328" cm="1">
        <f t="array" ref="CH1328">IFERROR((BD1328+BE1328)*INDEX(K:K,ROW())*INDEX(H:H,ROW())/BC1328/100000,"")</f>
        <v>0.30328597915239836</v>
      </c>
      <c r="CI1328">
        <f t="shared" si="165"/>
        <v>78.7248503177223</v>
      </c>
      <c r="CJ1328">
        <v>1</v>
      </c>
      <c r="CK1328">
        <f t="shared" si="166"/>
        <v>18.490198876322964</v>
      </c>
      <c r="CL1328" cm="1">
        <f t="array" ref="CL1328">IF(INDEX(AS:AS,ROW()-2)=0,CL1327,INDEX(AS:AS,ROW()-2))</f>
        <v>42.06</v>
      </c>
      <c r="CM1328" t="str">
        <f t="shared" si="167"/>
        <v>CIV</v>
      </c>
    </row>
    <row r="1329" spans="1:91" x14ac:dyDescent="0.3">
      <c r="A1329" s="1">
        <v>1324</v>
      </c>
      <c r="B1329" t="s">
        <v>162</v>
      </c>
      <c r="C1329">
        <v>2</v>
      </c>
      <c r="D1329">
        <v>25</v>
      </c>
      <c r="E1329">
        <v>9</v>
      </c>
      <c r="F1329" t="s">
        <v>80</v>
      </c>
      <c r="G1329" t="s">
        <v>84</v>
      </c>
      <c r="H1329">
        <v>45.87</v>
      </c>
      <c r="I1329">
        <v>0.88</v>
      </c>
      <c r="J1329">
        <v>45.57</v>
      </c>
      <c r="K1329">
        <v>1540</v>
      </c>
      <c r="L1329">
        <v>45.89</v>
      </c>
      <c r="M1329">
        <v>0.89</v>
      </c>
      <c r="N1329">
        <v>45.57</v>
      </c>
      <c r="O1329">
        <v>1568</v>
      </c>
      <c r="P1329">
        <v>1.35</v>
      </c>
      <c r="Q1329">
        <v>50.28</v>
      </c>
      <c r="R1329">
        <v>30.11</v>
      </c>
      <c r="S1329">
        <v>1.6708776595744681</v>
      </c>
      <c r="T1329">
        <v>7.41</v>
      </c>
      <c r="U1329">
        <v>0</v>
      </c>
      <c r="V1329">
        <v>0</v>
      </c>
      <c r="W1329">
        <v>0</v>
      </c>
      <c r="X1329">
        <v>0</v>
      </c>
      <c r="Y1329">
        <v>2.2000000000000002</v>
      </c>
      <c r="Z1329">
        <v>7.72</v>
      </c>
      <c r="AA1329">
        <v>19.75</v>
      </c>
      <c r="AB1329">
        <v>65.900000000000006</v>
      </c>
      <c r="AC1329">
        <v>1675</v>
      </c>
      <c r="AD1329">
        <v>37.79</v>
      </c>
      <c r="AE1329">
        <v>30.68</v>
      </c>
      <c r="AF1329">
        <v>10.23</v>
      </c>
      <c r="AG1329">
        <v>1570</v>
      </c>
      <c r="AI1329">
        <v>44.58</v>
      </c>
      <c r="AJ1329">
        <v>41.32</v>
      </c>
      <c r="AK1329">
        <v>3.37</v>
      </c>
      <c r="AL1329">
        <v>47.305</v>
      </c>
      <c r="AM1329">
        <v>6.11</v>
      </c>
      <c r="AN1329">
        <v>47.89</v>
      </c>
      <c r="AO1329">
        <v>43.48</v>
      </c>
      <c r="AP1329">
        <v>2.86</v>
      </c>
      <c r="AQ1329">
        <v>2.75</v>
      </c>
      <c r="AR1329">
        <v>4.12</v>
      </c>
      <c r="AS1329">
        <v>39.31</v>
      </c>
      <c r="AT1329">
        <v>0</v>
      </c>
      <c r="AU1329">
        <v>0.3</v>
      </c>
      <c r="AV1329">
        <v>18.600000000000001</v>
      </c>
      <c r="AW1329">
        <v>91.2</v>
      </c>
      <c r="AX1329">
        <v>99</v>
      </c>
      <c r="AY1329">
        <v>99.7</v>
      </c>
      <c r="AZ1329">
        <v>100</v>
      </c>
      <c r="BA1329">
        <v>80.400000000000006</v>
      </c>
      <c r="BB1329">
        <v>81.099999999999994</v>
      </c>
      <c r="BC1329">
        <v>78.78769875999636</v>
      </c>
      <c r="BD1329">
        <v>1.1943951513619201E-2</v>
      </c>
      <c r="BE1329">
        <v>20.332759841544931</v>
      </c>
      <c r="BF1329">
        <v>17.505197860719491</v>
      </c>
      <c r="BG1329">
        <v>142.37982888017811</v>
      </c>
      <c r="BH1329">
        <v>101.24046823326771</v>
      </c>
      <c r="BI1329">
        <v>83.85749935627166</v>
      </c>
      <c r="BJ1329">
        <v>58.863822439602018</v>
      </c>
      <c r="BK1329">
        <v>477.43762344388159</v>
      </c>
      <c r="BL1329">
        <v>3.475826606790779</v>
      </c>
      <c r="BM1329">
        <v>170.6500847585003</v>
      </c>
      <c r="BN1329">
        <v>108.9403353186996</v>
      </c>
      <c r="BO1329">
        <v>106.2661317667062</v>
      </c>
      <c r="BP1329">
        <v>106.3887909800594</v>
      </c>
      <c r="BQ1329">
        <v>30.704541427223191</v>
      </c>
      <c r="BR1329">
        <v>38.161418367502947</v>
      </c>
      <c r="BS1329">
        <v>103.5645476874121</v>
      </c>
      <c r="BT1329">
        <v>1847.8291843109539</v>
      </c>
      <c r="BU1329">
        <v>106.82024469837179</v>
      </c>
      <c r="BV1329">
        <v>854.93903494444737</v>
      </c>
      <c r="BW1329">
        <v>77.605062340563023</v>
      </c>
      <c r="BX1329">
        <v>9.2920545994600694</v>
      </c>
      <c r="BY1329">
        <v>10.336281692258639</v>
      </c>
      <c r="BZ1329">
        <v>0.42885367946622233</v>
      </c>
      <c r="CA1329">
        <f t="shared" si="160"/>
        <v>20.344703793058549</v>
      </c>
      <c r="CB1329" cm="1">
        <f t="array" ref="CB1329">IF(ISBLANK(INDEX(AC:AC,ROW())), "", INDEX(AC:AC,ROW())*(BI1329+BJ1329)/1000)</f>
        <v>239.05821400808838</v>
      </c>
      <c r="CC1329">
        <f t="shared" si="161"/>
        <v>243.62029711344582</v>
      </c>
      <c r="CD1329">
        <f t="shared" si="162"/>
        <v>1.9597612723604672</v>
      </c>
      <c r="CE1329">
        <f t="shared" si="163"/>
        <v>6.0597990670885746</v>
      </c>
      <c r="CF1329" cm="1">
        <f t="array" ref="CF1329">IFERROR(IF((BD1329+BE1329)*INDEX(H:H,ROW())*INDEX(K:K,ROW())/(BF1329*30*1000)&lt;0.5,"",(BD1329+BE1329)*INDEX(H:H,ROW())*INDEX(K:K,ROW())/(BF1329*30*1000)),"")</f>
        <v>2.7366077558516824</v>
      </c>
      <c r="CG1329">
        <f t="shared" si="164"/>
        <v>0.2221818651417139</v>
      </c>
      <c r="CH1329" cm="1">
        <f t="array" ref="CH1329">IFERROR((BD1329+BE1329)*INDEX(K:K,ROW())*INDEX(H:H,ROW())/BC1329/100000,"")</f>
        <v>0.18240738460692205</v>
      </c>
      <c r="CI1329">
        <f t="shared" si="165"/>
        <v>37.328462519503823</v>
      </c>
      <c r="CJ1329">
        <v>1</v>
      </c>
      <c r="CK1329">
        <f t="shared" si="166"/>
        <v>23.453270160102328</v>
      </c>
      <c r="CL1329" cm="1">
        <f t="array" ref="CL1329">IF(INDEX(AS:AS,ROW()-2)=0,CL1328,INDEX(AS:AS,ROW()-2))</f>
        <v>39.159999999999997</v>
      </c>
      <c r="CM1329" t="str">
        <f t="shared" si="167"/>
        <v>SP</v>
      </c>
    </row>
    <row r="1330" spans="1:91" x14ac:dyDescent="0.3">
      <c r="A1330" s="1">
        <v>1325</v>
      </c>
      <c r="B1330" t="s">
        <v>162</v>
      </c>
      <c r="C1330">
        <v>2</v>
      </c>
      <c r="D1330">
        <v>25</v>
      </c>
      <c r="E1330">
        <v>9</v>
      </c>
      <c r="F1330" t="s">
        <v>80</v>
      </c>
      <c r="G1330" t="s">
        <v>85</v>
      </c>
      <c r="H1330">
        <v>45.87</v>
      </c>
      <c r="I1330">
        <v>0.88</v>
      </c>
      <c r="J1330">
        <v>45.57</v>
      </c>
      <c r="K1330">
        <v>1564</v>
      </c>
      <c r="L1330">
        <v>45.89</v>
      </c>
      <c r="M1330">
        <v>0.89</v>
      </c>
      <c r="N1330">
        <v>45.57</v>
      </c>
      <c r="O1330">
        <v>1568</v>
      </c>
      <c r="P1330">
        <v>1.35</v>
      </c>
      <c r="Q1330">
        <v>50.28</v>
      </c>
      <c r="R1330">
        <v>30.11</v>
      </c>
      <c r="S1330">
        <v>1.6708776595744681</v>
      </c>
      <c r="T1330">
        <v>7.41</v>
      </c>
      <c r="U1330">
        <v>0</v>
      </c>
      <c r="V1330">
        <v>0</v>
      </c>
      <c r="W1330">
        <v>0</v>
      </c>
      <c r="X1330">
        <v>0</v>
      </c>
      <c r="Y1330">
        <v>2.2000000000000002</v>
      </c>
      <c r="Z1330">
        <v>7.72</v>
      </c>
      <c r="AA1330">
        <v>19.75</v>
      </c>
      <c r="AB1330">
        <v>65.900000000000006</v>
      </c>
      <c r="AC1330">
        <v>1678</v>
      </c>
      <c r="AD1330">
        <v>37.79</v>
      </c>
      <c r="AE1330">
        <v>32.28</v>
      </c>
      <c r="AF1330">
        <v>10.35</v>
      </c>
      <c r="AG1330">
        <v>1570</v>
      </c>
      <c r="AI1330">
        <v>44.58</v>
      </c>
      <c r="AJ1330">
        <v>41.32</v>
      </c>
      <c r="AK1330">
        <v>4.51</v>
      </c>
      <c r="AL1330">
        <v>47.305</v>
      </c>
      <c r="AM1330">
        <v>6.31</v>
      </c>
      <c r="AN1330">
        <v>47.89</v>
      </c>
      <c r="AO1330">
        <v>45.09</v>
      </c>
      <c r="AP1330">
        <v>3.31</v>
      </c>
      <c r="AQ1330">
        <v>3.83</v>
      </c>
      <c r="AR1330">
        <v>4.12</v>
      </c>
      <c r="AS1330">
        <v>42.06</v>
      </c>
      <c r="AT1330">
        <v>0</v>
      </c>
      <c r="AU1330">
        <v>0.6</v>
      </c>
      <c r="AV1330">
        <v>9.1999999999999993</v>
      </c>
      <c r="AW1330">
        <v>83.4</v>
      </c>
      <c r="AX1330">
        <v>97</v>
      </c>
      <c r="AY1330">
        <v>99.6</v>
      </c>
      <c r="AZ1330">
        <v>100</v>
      </c>
      <c r="BA1330">
        <v>87.8</v>
      </c>
      <c r="BB1330">
        <v>90.4</v>
      </c>
      <c r="BC1330">
        <v>7.545520745257094</v>
      </c>
      <c r="BD1330">
        <v>1.1943951513619201E-2</v>
      </c>
      <c r="BE1330">
        <v>50.567891673570138</v>
      </c>
      <c r="BF1330">
        <v>7.7686579669493817E-17</v>
      </c>
      <c r="BG1330">
        <v>142.37982888017811</v>
      </c>
      <c r="BH1330">
        <v>1.1035851395232501</v>
      </c>
      <c r="BI1330">
        <v>83.85749935627166</v>
      </c>
      <c r="BJ1330">
        <v>0.64201293467977605</v>
      </c>
      <c r="BK1330">
        <v>54.67895622991108</v>
      </c>
      <c r="BL1330">
        <v>4.3478917386634643</v>
      </c>
      <c r="BM1330">
        <v>163.5473083331614</v>
      </c>
      <c r="BN1330">
        <v>101.8225389238425</v>
      </c>
      <c r="BO1330">
        <v>97.190928383209538</v>
      </c>
      <c r="BP1330">
        <v>108.95710968491861</v>
      </c>
      <c r="BQ1330">
        <v>15.239371330145151</v>
      </c>
      <c r="BR1330">
        <v>1.0305606754447849</v>
      </c>
      <c r="BS1330">
        <v>101.7986612105431</v>
      </c>
      <c r="BT1330">
        <v>1847.8291843109539</v>
      </c>
      <c r="BU1330">
        <v>78.948824712017711</v>
      </c>
      <c r="BV1330">
        <v>619.13979711757963</v>
      </c>
      <c r="BW1330">
        <v>96.475617321442456</v>
      </c>
      <c r="BX1330">
        <v>5.2604273197790512</v>
      </c>
      <c r="BY1330">
        <v>10.336281692258639</v>
      </c>
      <c r="BZ1330">
        <v>0.42885367946622233</v>
      </c>
      <c r="CA1330">
        <f t="shared" si="160"/>
        <v>50.57983562508376</v>
      </c>
      <c r="CB1330" cm="1">
        <f t="array" ref="CB1330">IF(ISBLANK(INDEX(AC:AC,ROW())), "", INDEX(AC:AC,ROW())*(BI1330+BJ1330)/1000)</f>
        <v>141.7901816242165</v>
      </c>
      <c r="CC1330">
        <f t="shared" si="161"/>
        <v>143.48341401970137</v>
      </c>
      <c r="CD1330">
        <f t="shared" si="162"/>
        <v>0.38108206863828348</v>
      </c>
      <c r="CE1330">
        <f t="shared" si="163"/>
        <v>7.2465450796461939</v>
      </c>
      <c r="CF1330" cm="1">
        <f t="array" ref="CF1330">IFERROR(IF((BD1330+BE1330)*INDEX(H:H,ROW())*INDEX(K:K,ROW())/(BF1330*30*1000)&lt;0.5,"",(BD1330+BE1330)*INDEX(H:H,ROW())*INDEX(K:K,ROW())/(BF1330*30*1000)),"")</f>
        <v>1.5569535164971935E+18</v>
      </c>
      <c r="CG1330">
        <f t="shared" si="164"/>
        <v>1.0295721434246332E-17</v>
      </c>
      <c r="CH1330" cm="1">
        <f t="array" ref="CH1330">IFERROR((BD1330+BE1330)*INDEX(K:K,ROW())*INDEX(H:H,ROW())/BC1330/100000,"")</f>
        <v>4.808987907577607</v>
      </c>
      <c r="CI1330">
        <f t="shared" si="165"/>
        <v>94.250176676148925</v>
      </c>
      <c r="CJ1330">
        <v>0</v>
      </c>
      <c r="CK1330" t="str">
        <f t="shared" si="166"/>
        <v xml:space="preserve"> </v>
      </c>
      <c r="CL1330" cm="1">
        <f t="array" ref="CL1330">IF(INDEX(AS:AS,ROW()-2)=0,CL1329,INDEX(AS:AS,ROW()-2))</f>
        <v>42.06</v>
      </c>
      <c r="CM1330" t="str">
        <f t="shared" si="167"/>
        <v>CIV</v>
      </c>
    </row>
    <row r="1331" spans="1:91" x14ac:dyDescent="0.3">
      <c r="A1331" s="1">
        <v>1326</v>
      </c>
      <c r="B1331" t="s">
        <v>162</v>
      </c>
      <c r="C1331">
        <v>2</v>
      </c>
      <c r="D1331">
        <v>25</v>
      </c>
      <c r="E1331">
        <v>9</v>
      </c>
      <c r="F1331" t="s">
        <v>80</v>
      </c>
      <c r="G1331" t="s">
        <v>86</v>
      </c>
      <c r="H1331">
        <v>45.87</v>
      </c>
      <c r="I1331">
        <v>0.88</v>
      </c>
      <c r="J1331">
        <v>45.57</v>
      </c>
      <c r="K1331">
        <v>1564</v>
      </c>
      <c r="L1331">
        <v>45.89</v>
      </c>
      <c r="M1331">
        <v>0.89</v>
      </c>
      <c r="N1331">
        <v>45.57</v>
      </c>
      <c r="O1331">
        <v>1568</v>
      </c>
      <c r="P1331">
        <v>1.35</v>
      </c>
      <c r="Q1331">
        <v>50.28</v>
      </c>
      <c r="R1331">
        <v>30.11</v>
      </c>
      <c r="S1331">
        <v>1.6708776595744681</v>
      </c>
      <c r="T1331">
        <v>7.41</v>
      </c>
      <c r="U1331">
        <v>0</v>
      </c>
      <c r="V1331">
        <v>0</v>
      </c>
      <c r="W1331">
        <v>0</v>
      </c>
      <c r="X1331">
        <v>0</v>
      </c>
      <c r="Y1331">
        <v>2.2000000000000002</v>
      </c>
      <c r="Z1331">
        <v>7.72</v>
      </c>
      <c r="AA1331">
        <v>19.75</v>
      </c>
      <c r="AB1331">
        <v>65.900000000000006</v>
      </c>
      <c r="AC1331">
        <v>1680</v>
      </c>
      <c r="AD1331">
        <v>37.79</v>
      </c>
      <c r="AE1331">
        <v>30.81</v>
      </c>
      <c r="AF1331">
        <v>10.4</v>
      </c>
      <c r="AG1331">
        <v>1570</v>
      </c>
      <c r="AI1331">
        <v>44.58</v>
      </c>
      <c r="AJ1331">
        <v>41.32</v>
      </c>
      <c r="AK1331">
        <v>4.51</v>
      </c>
      <c r="AL1331">
        <v>47.305</v>
      </c>
      <c r="AM1331">
        <v>6.31</v>
      </c>
      <c r="AN1331">
        <v>47.89</v>
      </c>
      <c r="AO1331">
        <v>45.09</v>
      </c>
      <c r="AP1331">
        <v>3.31</v>
      </c>
      <c r="AQ1331">
        <v>3.83</v>
      </c>
      <c r="AR1331">
        <v>4.12</v>
      </c>
      <c r="AS1331">
        <v>42.06</v>
      </c>
      <c r="AT1331">
        <v>0</v>
      </c>
      <c r="AU1331">
        <v>0</v>
      </c>
      <c r="AV1331">
        <v>5.6</v>
      </c>
      <c r="AW1331">
        <v>68.400000000000006</v>
      </c>
      <c r="AX1331">
        <v>92.8</v>
      </c>
      <c r="AY1331">
        <v>99.1</v>
      </c>
      <c r="AZ1331">
        <v>100</v>
      </c>
      <c r="BA1331">
        <v>86.199999999999989</v>
      </c>
      <c r="BB1331">
        <v>92.6</v>
      </c>
      <c r="BC1331">
        <v>8.7744665784220106E-17</v>
      </c>
      <c r="BD1331">
        <v>1.1943951513619201E-2</v>
      </c>
      <c r="BE1331">
        <v>50.567891673570138</v>
      </c>
      <c r="BF1331">
        <v>7.7686579669493817E-17</v>
      </c>
      <c r="BG1331">
        <v>142.37982888017811</v>
      </c>
      <c r="BH1331">
        <v>4.0465324919993737</v>
      </c>
      <c r="BI1331">
        <v>83.85749935627166</v>
      </c>
      <c r="BJ1331">
        <v>2.353374003605015</v>
      </c>
      <c r="BK1331">
        <v>8.225028731018158E-17</v>
      </c>
      <c r="BL1331">
        <v>4.4971726723064958</v>
      </c>
      <c r="BM1331">
        <v>150.74045366215171</v>
      </c>
      <c r="BN1331">
        <v>92.439847055203543</v>
      </c>
      <c r="BO1331">
        <v>95.357530401089235</v>
      </c>
      <c r="BP1331">
        <v>105.32213653757201</v>
      </c>
      <c r="BQ1331">
        <v>15.239371330145151</v>
      </c>
      <c r="BR1331">
        <v>47.974585957745482</v>
      </c>
      <c r="BS1331">
        <v>81.427469190483095</v>
      </c>
      <c r="BT1331">
        <v>1847.8291843109539</v>
      </c>
      <c r="BU1331">
        <v>29.18571341526448</v>
      </c>
      <c r="BV1331">
        <v>518.7908767073875</v>
      </c>
      <c r="BW1331">
        <v>18.032373801665798</v>
      </c>
      <c r="BX1331">
        <v>2.9408857039924632</v>
      </c>
      <c r="BY1331">
        <v>10.336281692258639</v>
      </c>
      <c r="BZ1331">
        <v>0.42885367946622233</v>
      </c>
      <c r="CA1331">
        <f t="shared" si="160"/>
        <v>50.57983562508376</v>
      </c>
      <c r="CB1331" cm="1">
        <f t="array" ref="CB1331">IF(ISBLANK(INDEX(AC:AC,ROW())), "", INDEX(AC:AC,ROW())*(BI1331+BJ1331)/1000)</f>
        <v>144.83426724459281</v>
      </c>
      <c r="CC1331">
        <f t="shared" si="161"/>
        <v>146.4263613721775</v>
      </c>
      <c r="CD1331">
        <f t="shared" si="162"/>
        <v>5.6171775723582229E-19</v>
      </c>
      <c r="CE1331">
        <f t="shared" si="163"/>
        <v>0.93738219383557531</v>
      </c>
      <c r="CF1331" cm="1">
        <f t="array" ref="CF1331">IFERROR(IF((BD1331+BE1331)*INDEX(H:H,ROW())*INDEX(K:K,ROW())/(BF1331*30*1000)&lt;0.5,"",(BD1331+BE1331)*INDEX(H:H,ROW())*INDEX(K:K,ROW())/(BF1331*30*1000)),"")</f>
        <v>1.5569535164971935E+18</v>
      </c>
      <c r="CG1331">
        <f t="shared" si="164"/>
        <v>0.88537096785506109</v>
      </c>
      <c r="CH1331" cm="1">
        <f t="array" ref="CH1331">IFERROR((BD1331+BE1331)*INDEX(K:K,ROW())*INDEX(H:H,ROW())/BC1331/100000,"")</f>
        <v>4.1354443254193843E+17</v>
      </c>
      <c r="CI1331">
        <f t="shared" si="165"/>
        <v>94.250176676148925</v>
      </c>
      <c r="CJ1331">
        <v>0</v>
      </c>
      <c r="CK1331" t="str">
        <f t="shared" si="166"/>
        <v xml:space="preserve"> </v>
      </c>
      <c r="CL1331" cm="1">
        <f t="array" ref="CL1331">IF(INDEX(AS:AS,ROW()-2)=0,CL1330,INDEX(AS:AS,ROW()-2))</f>
        <v>39.31</v>
      </c>
      <c r="CM1331" t="str">
        <f t="shared" si="167"/>
        <v>SP</v>
      </c>
    </row>
    <row r="1332" spans="1:91" x14ac:dyDescent="0.3">
      <c r="A1332" s="1">
        <v>1327</v>
      </c>
      <c r="B1332" t="s">
        <v>162</v>
      </c>
      <c r="C1332">
        <v>2</v>
      </c>
      <c r="D1332">
        <v>25</v>
      </c>
      <c r="E1332">
        <v>9</v>
      </c>
      <c r="F1332" t="s">
        <v>80</v>
      </c>
      <c r="G1332" t="s">
        <v>87</v>
      </c>
      <c r="H1332">
        <v>45.87</v>
      </c>
      <c r="I1332">
        <v>0.88</v>
      </c>
      <c r="J1332">
        <v>45.57</v>
      </c>
      <c r="K1332">
        <v>1564</v>
      </c>
      <c r="L1332">
        <v>45.89</v>
      </c>
      <c r="M1332">
        <v>0.89</v>
      </c>
      <c r="N1332">
        <v>45.57</v>
      </c>
      <c r="O1332">
        <v>1568</v>
      </c>
      <c r="P1332">
        <v>1.35</v>
      </c>
      <c r="Q1332">
        <v>50.28</v>
      </c>
      <c r="R1332">
        <v>30.11</v>
      </c>
      <c r="S1332">
        <v>1.6708776595744681</v>
      </c>
      <c r="T1332">
        <v>7.41</v>
      </c>
      <c r="U1332">
        <v>0</v>
      </c>
      <c r="V1332">
        <v>0</v>
      </c>
      <c r="W1332">
        <v>0</v>
      </c>
      <c r="X1332">
        <v>0</v>
      </c>
      <c r="Y1332">
        <v>2.2000000000000002</v>
      </c>
      <c r="Z1332">
        <v>7.72</v>
      </c>
      <c r="AA1332">
        <v>19.75</v>
      </c>
      <c r="AB1332">
        <v>65.900000000000006</v>
      </c>
      <c r="AC1332">
        <v>1690</v>
      </c>
      <c r="AD1332">
        <v>37.79</v>
      </c>
      <c r="AE1332">
        <v>32.28</v>
      </c>
      <c r="AF1332">
        <v>11.52</v>
      </c>
      <c r="AG1332">
        <v>1570</v>
      </c>
      <c r="AI1332">
        <v>44.58</v>
      </c>
      <c r="AJ1332">
        <v>41.32</v>
      </c>
      <c r="AK1332">
        <v>4.51</v>
      </c>
      <c r="AL1332">
        <v>47.305</v>
      </c>
      <c r="AM1332">
        <v>6.31</v>
      </c>
      <c r="AN1332">
        <v>47.89</v>
      </c>
      <c r="AO1332">
        <v>45.09</v>
      </c>
      <c r="AP1332">
        <v>3.31</v>
      </c>
      <c r="AQ1332">
        <v>3.83</v>
      </c>
      <c r="AR1332">
        <v>4.12</v>
      </c>
      <c r="AS1332">
        <v>42.06</v>
      </c>
      <c r="AT1332">
        <v>0</v>
      </c>
      <c r="AU1332">
        <v>0</v>
      </c>
      <c r="AV1332">
        <v>5.6</v>
      </c>
      <c r="AW1332">
        <v>68.400000000000006</v>
      </c>
      <c r="AX1332">
        <v>92.8</v>
      </c>
      <c r="AY1332">
        <v>99.1</v>
      </c>
      <c r="AZ1332">
        <v>100</v>
      </c>
      <c r="BA1332">
        <v>86.199999999999989</v>
      </c>
      <c r="BB1332">
        <v>92.6</v>
      </c>
      <c r="BC1332">
        <v>8.7744665784220106E-17</v>
      </c>
      <c r="BD1332">
        <v>1.2606957841473001E-3</v>
      </c>
      <c r="BE1332">
        <v>0.57769325693475615</v>
      </c>
      <c r="BF1332">
        <v>0.36405819185766081</v>
      </c>
      <c r="BG1332">
        <v>142.37982888017811</v>
      </c>
      <c r="BH1332">
        <v>17.529398273711291</v>
      </c>
      <c r="BI1332">
        <v>83.85749935627166</v>
      </c>
      <c r="BJ1332">
        <v>10.193202373606271</v>
      </c>
      <c r="BK1332">
        <v>8.225028731018158E-17</v>
      </c>
      <c r="BL1332">
        <v>4.5400324026961609</v>
      </c>
      <c r="BM1332">
        <v>149.86738493834719</v>
      </c>
      <c r="BN1332">
        <v>107.523805093988</v>
      </c>
      <c r="BO1332">
        <v>98.627686254257839</v>
      </c>
      <c r="BP1332">
        <v>100.4540858803076</v>
      </c>
      <c r="BQ1332">
        <v>15.239371330145151</v>
      </c>
      <c r="BR1332">
        <v>47.974585957745482</v>
      </c>
      <c r="BS1332">
        <v>72.207087367474671</v>
      </c>
      <c r="BT1332">
        <v>1847.8291843109539</v>
      </c>
      <c r="BU1332">
        <v>21.275154347392562</v>
      </c>
      <c r="BV1332">
        <v>472.32199142596238</v>
      </c>
      <c r="BW1332">
        <v>18.032373801665798</v>
      </c>
      <c r="BX1332">
        <v>3.0810523346612828</v>
      </c>
      <c r="BY1332">
        <v>10.336281692258639</v>
      </c>
      <c r="BZ1332">
        <v>0.42885367946622233</v>
      </c>
      <c r="CA1332">
        <f t="shared" si="160"/>
        <v>0.57895395271890349</v>
      </c>
      <c r="CB1332" cm="1">
        <f t="array" ref="CB1332">IF(ISBLANK(INDEX(AC:AC,ROW())), "", INDEX(AC:AC,ROW())*(BI1332+BJ1332)/1000)</f>
        <v>158.9456859234937</v>
      </c>
      <c r="CC1332">
        <f t="shared" si="161"/>
        <v>159.90922715388939</v>
      </c>
      <c r="CD1332">
        <f t="shared" si="162"/>
        <v>5.1435610548619332E-19</v>
      </c>
      <c r="CE1332">
        <f t="shared" si="163"/>
        <v>0.93738219383557531</v>
      </c>
      <c r="CF1332" cm="1">
        <f t="array" ref="CF1332">IFERROR(IF((BD1332+BE1332)*INDEX(H:H,ROW())*INDEX(K:K,ROW())/(BF1332*30*1000)&lt;0.5,"",(BD1332+BE1332)*INDEX(H:H,ROW())*INDEX(K:K,ROW())/(BF1332*30*1000)),"")</f>
        <v>3.8029222786981558</v>
      </c>
      <c r="CG1332" t="str">
        <f t="shared" si="164"/>
        <v/>
      </c>
      <c r="CH1332" cm="1">
        <f t="array" ref="CH1332">IFERROR((BD1332+BE1332)*INDEX(K:K,ROW())*INDEX(H:H,ROW())/BC1332/100000,"")</f>
        <v>4733569828493381</v>
      </c>
      <c r="CI1332">
        <f t="shared" si="165"/>
        <v>1.0788194871881034</v>
      </c>
      <c r="CJ1332">
        <v>0</v>
      </c>
      <c r="CK1332" t="str">
        <f t="shared" si="166"/>
        <v xml:space="preserve"> </v>
      </c>
      <c r="CL1332" cm="1">
        <f t="array" ref="CL1332">IF(INDEX(AS:AS,ROW()-2)=0,CL1331,INDEX(AS:AS,ROW()-2))</f>
        <v>42.06</v>
      </c>
      <c r="CM1332" t="str">
        <f t="shared" si="167"/>
        <v>CIV</v>
      </c>
    </row>
    <row r="1333" spans="1:91" x14ac:dyDescent="0.3">
      <c r="A1333" s="1">
        <v>1328</v>
      </c>
      <c r="B1333" t="s">
        <v>162</v>
      </c>
      <c r="C1333">
        <v>2</v>
      </c>
      <c r="D1333">
        <v>25</v>
      </c>
      <c r="E1333">
        <v>9</v>
      </c>
      <c r="F1333" t="s">
        <v>80</v>
      </c>
      <c r="G1333" t="s">
        <v>88</v>
      </c>
      <c r="H1333">
        <v>45.87</v>
      </c>
      <c r="I1333">
        <v>0.88</v>
      </c>
      <c r="J1333">
        <v>45.57</v>
      </c>
      <c r="K1333">
        <v>1564</v>
      </c>
      <c r="L1333">
        <v>45.89</v>
      </c>
      <c r="M1333">
        <v>0.89</v>
      </c>
      <c r="N1333">
        <v>45.57</v>
      </c>
      <c r="O1333">
        <v>1568</v>
      </c>
      <c r="P1333">
        <v>1.35</v>
      </c>
      <c r="Q1333">
        <v>50.28</v>
      </c>
      <c r="R1333">
        <v>30.11</v>
      </c>
      <c r="S1333">
        <v>1.6708776595744681</v>
      </c>
      <c r="T1333">
        <v>7.41</v>
      </c>
      <c r="U1333">
        <v>0</v>
      </c>
      <c r="V1333">
        <v>0</v>
      </c>
      <c r="W1333">
        <v>0</v>
      </c>
      <c r="X1333">
        <v>0</v>
      </c>
      <c r="Y1333">
        <v>2.2000000000000002</v>
      </c>
      <c r="Z1333">
        <v>7.72</v>
      </c>
      <c r="AA1333">
        <v>19.75</v>
      </c>
      <c r="AB1333">
        <v>65.900000000000006</v>
      </c>
      <c r="AC1333">
        <v>1690</v>
      </c>
      <c r="AD1333">
        <v>37.79</v>
      </c>
      <c r="AE1333">
        <v>32.28</v>
      </c>
      <c r="AF1333">
        <v>11.52</v>
      </c>
      <c r="AG1333">
        <v>1570</v>
      </c>
      <c r="AI1333">
        <v>44.58</v>
      </c>
      <c r="AJ1333">
        <v>41.32</v>
      </c>
      <c r="AK1333">
        <v>4.51</v>
      </c>
      <c r="AL1333">
        <v>47.305</v>
      </c>
      <c r="AM1333">
        <v>6.31</v>
      </c>
      <c r="AN1333">
        <v>47.89</v>
      </c>
      <c r="AO1333">
        <v>45.09</v>
      </c>
      <c r="AP1333">
        <v>3.31</v>
      </c>
      <c r="AQ1333">
        <v>3.83</v>
      </c>
      <c r="AR1333">
        <v>4.12</v>
      </c>
      <c r="AS1333">
        <v>42.06</v>
      </c>
      <c r="AT1333">
        <v>0</v>
      </c>
      <c r="AU1333">
        <v>0</v>
      </c>
      <c r="AV1333">
        <v>5.6</v>
      </c>
      <c r="AW1333">
        <v>68.400000000000006</v>
      </c>
      <c r="AX1333">
        <v>92.8</v>
      </c>
      <c r="AY1333">
        <v>99.1</v>
      </c>
      <c r="AZ1333">
        <v>100</v>
      </c>
      <c r="BA1333">
        <v>86.199999999999989</v>
      </c>
      <c r="BB1333">
        <v>92.6</v>
      </c>
      <c r="BC1333">
        <v>8.7744665784220106E-17</v>
      </c>
      <c r="BD1333">
        <v>4.8992892651671003E-3</v>
      </c>
      <c r="BE1333">
        <v>50.567891673570138</v>
      </c>
      <c r="BF1333">
        <v>9.1050178773655511E-17</v>
      </c>
      <c r="BG1333">
        <v>142.37982888017811</v>
      </c>
      <c r="BH1333">
        <v>6.0446167554029637</v>
      </c>
      <c r="BI1333">
        <v>83.85749935627166</v>
      </c>
      <c r="BJ1333">
        <v>3.534850933961545</v>
      </c>
      <c r="BK1333">
        <v>8.225028731018158E-17</v>
      </c>
      <c r="BL1333">
        <v>4.6710242986337338</v>
      </c>
      <c r="BM1333">
        <v>152.15204499031719</v>
      </c>
      <c r="BN1333">
        <v>106.1967936565125</v>
      </c>
      <c r="BO1333">
        <v>97.212995760918446</v>
      </c>
      <c r="BP1333">
        <v>96.947745617740821</v>
      </c>
      <c r="BQ1333">
        <v>15.239371330145151</v>
      </c>
      <c r="BR1333">
        <v>47.974585957745482</v>
      </c>
      <c r="BS1333">
        <v>67.522717395428558</v>
      </c>
      <c r="BT1333">
        <v>1847.8291843109539</v>
      </c>
      <c r="BU1333">
        <v>20.57257094058226</v>
      </c>
      <c r="BV1333">
        <v>435.12175449101028</v>
      </c>
      <c r="BW1333">
        <v>18.032373801665798</v>
      </c>
      <c r="BX1333">
        <v>2.0909892725403529</v>
      </c>
      <c r="BY1333">
        <v>10.336281692258639</v>
      </c>
      <c r="BZ1333">
        <v>0.42885367946622233</v>
      </c>
      <c r="CA1333">
        <f t="shared" si="160"/>
        <v>50.572790962835306</v>
      </c>
      <c r="CB1333" cm="1">
        <f t="array" ref="CB1333">IF(ISBLANK(INDEX(AC:AC,ROW())), "", INDEX(AC:AC,ROW())*(BI1333+BJ1333)/1000)</f>
        <v>147.69307199049413</v>
      </c>
      <c r="CC1333">
        <f t="shared" si="161"/>
        <v>148.42444563558107</v>
      </c>
      <c r="CD1333">
        <f t="shared" si="162"/>
        <v>5.5415593407117384E-19</v>
      </c>
      <c r="CE1333">
        <f t="shared" si="163"/>
        <v>0.93738219383557531</v>
      </c>
      <c r="CF1333" cm="1">
        <f t="array" ref="CF1333">IFERROR(IF((BD1333+BE1333)*INDEX(H:H,ROW())*INDEX(K:K,ROW())/(BF1333*30*1000)&lt;0.5,"",(BD1333+BE1333)*INDEX(H:H,ROW())*INDEX(K:K,ROW())/(BF1333*30*1000)),"")</f>
        <v>1.3282516161375631E+18</v>
      </c>
      <c r="CG1333">
        <f t="shared" si="164"/>
        <v>1.0376719537295207</v>
      </c>
      <c r="CH1333" cm="1">
        <f t="array" ref="CH1333">IFERROR((BD1333+BE1333)*INDEX(K:K,ROW())*INDEX(H:H,ROW())/BC1333/100000,"")</f>
        <v>4.1348683486855763E+17</v>
      </c>
      <c r="CI1333">
        <f t="shared" si="165"/>
        <v>94.237049692770384</v>
      </c>
      <c r="CJ1333">
        <v>0</v>
      </c>
      <c r="CK1333" t="str">
        <f t="shared" si="166"/>
        <v xml:space="preserve"> </v>
      </c>
      <c r="CL1333" cm="1">
        <f t="array" ref="CL1333">IF(INDEX(AS:AS,ROW()-2)=0,CL1332,INDEX(AS:AS,ROW()-2))</f>
        <v>42.06</v>
      </c>
      <c r="CM1333" t="str">
        <f t="shared" si="167"/>
        <v>CIV</v>
      </c>
    </row>
    <row r="1334" spans="1:91" x14ac:dyDescent="0.3">
      <c r="A1334" s="1">
        <v>1329</v>
      </c>
      <c r="B1334" t="s">
        <v>162</v>
      </c>
      <c r="C1334">
        <v>2</v>
      </c>
      <c r="D1334">
        <v>25</v>
      </c>
      <c r="E1334">
        <v>9</v>
      </c>
      <c r="F1334" t="s">
        <v>89</v>
      </c>
      <c r="G1334" t="s">
        <v>90</v>
      </c>
      <c r="H1334">
        <v>45.87</v>
      </c>
      <c r="I1334">
        <v>0.88</v>
      </c>
      <c r="J1334">
        <v>45.57</v>
      </c>
      <c r="K1334">
        <v>1564</v>
      </c>
      <c r="L1334">
        <v>45.89</v>
      </c>
      <c r="M1334">
        <v>0.89</v>
      </c>
      <c r="N1334">
        <v>45.57</v>
      </c>
      <c r="O1334">
        <v>1568</v>
      </c>
      <c r="P1334">
        <v>1.35</v>
      </c>
      <c r="Q1334">
        <v>50.28</v>
      </c>
      <c r="R1334">
        <v>30.11</v>
      </c>
      <c r="S1334">
        <v>1.6708776595744681</v>
      </c>
      <c r="T1334">
        <v>7.41</v>
      </c>
      <c r="U1334">
        <v>0</v>
      </c>
      <c r="V1334">
        <v>0</v>
      </c>
      <c r="W1334">
        <v>0</v>
      </c>
      <c r="X1334">
        <v>0</v>
      </c>
      <c r="Y1334">
        <v>2.2000000000000002</v>
      </c>
      <c r="Z1334">
        <v>7.72</v>
      </c>
      <c r="AA1334">
        <v>19.75</v>
      </c>
      <c r="AB1334">
        <v>65.900000000000006</v>
      </c>
      <c r="AC1334">
        <v>1690</v>
      </c>
      <c r="AD1334">
        <v>37.79</v>
      </c>
      <c r="AE1334">
        <v>32.28</v>
      </c>
      <c r="AF1334">
        <v>11.52</v>
      </c>
      <c r="AG1334">
        <v>1570</v>
      </c>
      <c r="AI1334">
        <v>44.58</v>
      </c>
      <c r="AJ1334">
        <v>41.32</v>
      </c>
      <c r="AK1334">
        <v>4.51</v>
      </c>
      <c r="AL1334">
        <v>47.305</v>
      </c>
      <c r="AM1334">
        <v>6.31</v>
      </c>
      <c r="AN1334">
        <v>47.89</v>
      </c>
      <c r="AO1334">
        <v>45.09</v>
      </c>
      <c r="AP1334">
        <v>3.31</v>
      </c>
      <c r="AQ1334">
        <v>3.83</v>
      </c>
      <c r="AR1334">
        <v>4.12</v>
      </c>
      <c r="AS1334">
        <v>42.06</v>
      </c>
      <c r="AT1334">
        <v>0</v>
      </c>
      <c r="AU1334">
        <v>0</v>
      </c>
      <c r="AV1334">
        <v>5.6</v>
      </c>
      <c r="AW1334">
        <v>68.400000000000006</v>
      </c>
      <c r="AX1334">
        <v>92.8</v>
      </c>
      <c r="AY1334">
        <v>99.1</v>
      </c>
      <c r="AZ1334">
        <v>100</v>
      </c>
      <c r="BA1334">
        <v>86.199999999999989</v>
      </c>
      <c r="BB1334">
        <v>92.6</v>
      </c>
      <c r="BC1334">
        <v>8.7744665784220106E-17</v>
      </c>
      <c r="BD1334">
        <v>7.9408506855487004E-3</v>
      </c>
      <c r="BE1334">
        <v>50.567891673570138</v>
      </c>
      <c r="BF1334">
        <v>9.1050178773655511E-17</v>
      </c>
      <c r="BG1334">
        <v>142.37982888017811</v>
      </c>
      <c r="BH1334">
        <v>6.0446167554029637</v>
      </c>
      <c r="BI1334">
        <v>83.85749935627166</v>
      </c>
      <c r="BJ1334">
        <v>3.534850933961545</v>
      </c>
      <c r="BK1334">
        <v>8.225028731018158E-17</v>
      </c>
      <c r="BL1334">
        <v>4.4531812240059594</v>
      </c>
      <c r="BM1334">
        <v>149.39615257126829</v>
      </c>
      <c r="BN1334">
        <v>104.48529778793851</v>
      </c>
      <c r="BO1334">
        <v>95.847284335833393</v>
      </c>
      <c r="BP1334">
        <v>94.162461515385075</v>
      </c>
      <c r="BQ1334">
        <v>15.239371330145151</v>
      </c>
      <c r="BR1334">
        <v>47.974585957745482</v>
      </c>
      <c r="BS1334">
        <v>65.288903383423161</v>
      </c>
      <c r="BT1334">
        <v>1847.8291843109539</v>
      </c>
      <c r="BU1334">
        <v>19.97355657109264</v>
      </c>
      <c r="BV1334">
        <v>396.31774119444322</v>
      </c>
      <c r="BW1334">
        <v>18.032373801665798</v>
      </c>
      <c r="BX1334">
        <v>1.9740513309870551</v>
      </c>
      <c r="BY1334">
        <v>10.336281692258639</v>
      </c>
      <c r="BZ1334">
        <v>0.42885367946622233</v>
      </c>
      <c r="CA1334">
        <f t="shared" si="160"/>
        <v>50.575832524255688</v>
      </c>
      <c r="CB1334" cm="1">
        <f t="array" ref="CB1334">IF(ISBLANK(INDEX(AC:AC,ROW())), "", INDEX(AC:AC,ROW())*(BI1334+BJ1334)/1000)</f>
        <v>147.69307199049413</v>
      </c>
      <c r="CC1334">
        <f t="shared" si="161"/>
        <v>148.42444563558107</v>
      </c>
      <c r="CD1334">
        <f t="shared" si="162"/>
        <v>5.5415593407117384E-19</v>
      </c>
      <c r="CE1334">
        <f t="shared" si="163"/>
        <v>0.93738219383557531</v>
      </c>
      <c r="CF1334" cm="1">
        <f t="array" ref="CF1334">IFERROR(IF((BD1334+BE1334)*INDEX(H:H,ROW())*INDEX(K:K,ROW())/(BF1334*30*1000)&lt;0.5,"",(BD1334+BE1334)*INDEX(H:H,ROW())*INDEX(K:K,ROW())/(BF1334*30*1000)),"")</f>
        <v>1.3283315001778798E+18</v>
      </c>
      <c r="CG1334">
        <f t="shared" si="164"/>
        <v>1.0376719537295207</v>
      </c>
      <c r="CH1334" cm="1">
        <f t="array" ref="CH1334">IFERROR((BD1334+BE1334)*INDEX(K:K,ROW())*INDEX(H:H,ROW())/BC1334/100000,"")</f>
        <v>4.1351170289701376E+17</v>
      </c>
      <c r="CI1334">
        <f t="shared" si="165"/>
        <v>94.242717320940756</v>
      </c>
      <c r="CJ1334">
        <v>0</v>
      </c>
      <c r="CK1334" t="str">
        <f t="shared" si="166"/>
        <v xml:space="preserve"> </v>
      </c>
      <c r="CL1334" cm="1">
        <f t="array" ref="CL1334">IF(INDEX(AS:AS,ROW()-2)=0,CL1333,INDEX(AS:AS,ROW()-2))</f>
        <v>42.06</v>
      </c>
      <c r="CM1334" t="str">
        <f t="shared" si="167"/>
        <v>CIV</v>
      </c>
    </row>
    <row r="1335" spans="1:91" x14ac:dyDescent="0.3">
      <c r="A1335" s="1">
        <v>1330</v>
      </c>
      <c r="B1335" t="s">
        <v>162</v>
      </c>
      <c r="C1335">
        <v>2</v>
      </c>
      <c r="D1335">
        <v>25</v>
      </c>
      <c r="E1335">
        <v>9</v>
      </c>
      <c r="F1335" t="s">
        <v>89</v>
      </c>
      <c r="G1335" t="s">
        <v>91</v>
      </c>
      <c r="H1335">
        <v>45.87</v>
      </c>
      <c r="I1335">
        <v>0.88</v>
      </c>
      <c r="J1335">
        <v>45.57</v>
      </c>
      <c r="K1335">
        <v>1564</v>
      </c>
      <c r="L1335">
        <v>45.89</v>
      </c>
      <c r="M1335">
        <v>0.89</v>
      </c>
      <c r="N1335">
        <v>45.57</v>
      </c>
      <c r="O1335">
        <v>1568</v>
      </c>
      <c r="P1335">
        <v>1.35</v>
      </c>
      <c r="Q1335">
        <v>50.28</v>
      </c>
      <c r="R1335">
        <v>30.11</v>
      </c>
      <c r="S1335">
        <v>1.6708776595744681</v>
      </c>
      <c r="T1335">
        <v>7.41</v>
      </c>
      <c r="U1335">
        <v>0</v>
      </c>
      <c r="V1335">
        <v>0</v>
      </c>
      <c r="W1335">
        <v>0</v>
      </c>
      <c r="X1335">
        <v>0</v>
      </c>
      <c r="Y1335">
        <v>2.2000000000000002</v>
      </c>
      <c r="Z1335">
        <v>7.72</v>
      </c>
      <c r="AA1335">
        <v>19.75</v>
      </c>
      <c r="AB1335">
        <v>65.900000000000006</v>
      </c>
      <c r="AC1335">
        <v>1690</v>
      </c>
      <c r="AD1335">
        <v>37.79</v>
      </c>
      <c r="AE1335">
        <v>32.28</v>
      </c>
      <c r="AF1335">
        <v>11.52</v>
      </c>
      <c r="AG1335">
        <v>1570</v>
      </c>
      <c r="AI1335">
        <v>44.58</v>
      </c>
      <c r="AJ1335">
        <v>41.32</v>
      </c>
      <c r="AK1335">
        <v>4.51</v>
      </c>
      <c r="AL1335">
        <v>47.305</v>
      </c>
      <c r="AM1335">
        <v>6.31</v>
      </c>
      <c r="AN1335">
        <v>47.89</v>
      </c>
      <c r="AO1335">
        <v>45.09</v>
      </c>
      <c r="AP1335">
        <v>3.31</v>
      </c>
      <c r="AQ1335">
        <v>3.83</v>
      </c>
      <c r="AR1335">
        <v>4.12</v>
      </c>
      <c r="AS1335">
        <v>42.06</v>
      </c>
      <c r="AT1335">
        <v>0</v>
      </c>
      <c r="AU1335">
        <v>0</v>
      </c>
      <c r="AV1335">
        <v>5.6</v>
      </c>
      <c r="AW1335">
        <v>68.400000000000006</v>
      </c>
      <c r="AX1335">
        <v>92.8</v>
      </c>
      <c r="AY1335">
        <v>99.1</v>
      </c>
      <c r="AZ1335">
        <v>100</v>
      </c>
      <c r="BA1335">
        <v>86.199999999999989</v>
      </c>
      <c r="BB1335">
        <v>92.6</v>
      </c>
      <c r="BC1335">
        <v>8.7744665784220106E-17</v>
      </c>
      <c r="BD1335">
        <v>1.0445062907712899E-2</v>
      </c>
      <c r="BE1335">
        <v>50.567891673570138</v>
      </c>
      <c r="BF1335">
        <v>9.1050178773655511E-17</v>
      </c>
      <c r="BG1335">
        <v>142.37982888017811</v>
      </c>
      <c r="BH1335">
        <v>0.4556330558911697</v>
      </c>
      <c r="BI1335">
        <v>83.85749935627166</v>
      </c>
      <c r="BJ1335">
        <v>0.2726209002797555</v>
      </c>
      <c r="BK1335">
        <v>8.225028731018158E-17</v>
      </c>
      <c r="BL1335">
        <v>3.669212581373825</v>
      </c>
      <c r="BM1335">
        <v>143.79923908871419</v>
      </c>
      <c r="BN1335">
        <v>104.17316613030231</v>
      </c>
      <c r="BO1335">
        <v>95.962124889798702</v>
      </c>
      <c r="BP1335">
        <v>91.401812272016883</v>
      </c>
      <c r="BQ1335">
        <v>15.239371330145151</v>
      </c>
      <c r="BR1335">
        <v>5.8002028765093E-3</v>
      </c>
      <c r="BS1335">
        <v>59.44247356428275</v>
      </c>
      <c r="BT1335">
        <v>1847.8291843109539</v>
      </c>
      <c r="BU1335">
        <v>19.478659380066318</v>
      </c>
      <c r="BV1335">
        <v>360.35395106338308</v>
      </c>
      <c r="BW1335">
        <v>18.032373801665798</v>
      </c>
      <c r="BX1335">
        <v>0.4458520938829113</v>
      </c>
      <c r="BY1335">
        <v>10.336281692258639</v>
      </c>
      <c r="BZ1335">
        <v>0.42885367946622233</v>
      </c>
      <c r="CA1335">
        <f t="shared" si="160"/>
        <v>50.578336736477851</v>
      </c>
      <c r="CB1335" cm="1">
        <f t="array" ref="CB1335">IF(ISBLANK(INDEX(AC:AC,ROW())), "", INDEX(AC:AC,ROW())*(BI1335+BJ1335)/1000)</f>
        <v>142.17990323357191</v>
      </c>
      <c r="CC1335">
        <f t="shared" si="161"/>
        <v>142.83546193606929</v>
      </c>
      <c r="CD1335">
        <f t="shared" si="162"/>
        <v>5.7583940427199659E-19</v>
      </c>
      <c r="CE1335">
        <f t="shared" si="163"/>
        <v>0.93738219383557531</v>
      </c>
      <c r="CF1335" cm="1">
        <f t="array" ref="CF1335">IFERROR(IF((BD1335+BE1335)*INDEX(H:H,ROW())*INDEX(K:K,ROW())/(BF1335*30*1000)&lt;0.5,"",(BD1335+BE1335)*INDEX(H:H,ROW())*INDEX(K:K,ROW())/(BF1335*30*1000)),"")</f>
        <v>1.3283972711956132E+18</v>
      </c>
      <c r="CG1335">
        <f t="shared" si="164"/>
        <v>1.0376719537295207</v>
      </c>
      <c r="CH1335" cm="1">
        <f t="array" ref="CH1335">IFERROR((BD1335+BE1335)*INDEX(K:K,ROW())*INDEX(H:H,ROW())/BC1335/100000,"")</f>
        <v>4.1353217751915475E+17</v>
      </c>
      <c r="CI1335">
        <f t="shared" si="165"/>
        <v>94.247383655685738</v>
      </c>
      <c r="CJ1335">
        <v>0</v>
      </c>
      <c r="CK1335" t="str">
        <f t="shared" si="166"/>
        <v xml:space="preserve"> </v>
      </c>
      <c r="CL1335" cm="1">
        <f t="array" ref="CL1335">IF(INDEX(AS:AS,ROW()-2)=0,CL1334,INDEX(AS:AS,ROW()-2))</f>
        <v>42.06</v>
      </c>
      <c r="CM1335" t="str">
        <f t="shared" si="167"/>
        <v>CIV</v>
      </c>
    </row>
    <row r="1336" spans="1:91" x14ac:dyDescent="0.3">
      <c r="A1336" s="1">
        <v>1331</v>
      </c>
      <c r="B1336" t="s">
        <v>162</v>
      </c>
      <c r="C1336">
        <v>2</v>
      </c>
      <c r="D1336">
        <v>25</v>
      </c>
      <c r="E1336">
        <v>9</v>
      </c>
      <c r="F1336" t="s">
        <v>89</v>
      </c>
      <c r="G1336" t="s">
        <v>92</v>
      </c>
      <c r="H1336">
        <v>45.87</v>
      </c>
      <c r="I1336">
        <v>0.88</v>
      </c>
      <c r="J1336">
        <v>45.57</v>
      </c>
      <c r="K1336">
        <v>1564</v>
      </c>
      <c r="L1336">
        <v>45.89</v>
      </c>
      <c r="M1336">
        <v>0.89</v>
      </c>
      <c r="N1336">
        <v>45.57</v>
      </c>
      <c r="O1336">
        <v>1568</v>
      </c>
      <c r="P1336">
        <v>1.35</v>
      </c>
      <c r="Q1336">
        <v>50.28</v>
      </c>
      <c r="R1336">
        <v>30.11</v>
      </c>
      <c r="S1336">
        <v>1.6708776595744681</v>
      </c>
      <c r="T1336">
        <v>7.41</v>
      </c>
      <c r="U1336">
        <v>0</v>
      </c>
      <c r="V1336">
        <v>0</v>
      </c>
      <c r="W1336">
        <v>0</v>
      </c>
      <c r="X1336">
        <v>0</v>
      </c>
      <c r="Y1336">
        <v>2.2000000000000002</v>
      </c>
      <c r="Z1336">
        <v>7.72</v>
      </c>
      <c r="AA1336">
        <v>19.75</v>
      </c>
      <c r="AB1336">
        <v>65.900000000000006</v>
      </c>
      <c r="AC1336">
        <v>1690</v>
      </c>
      <c r="AD1336">
        <v>37.79</v>
      </c>
      <c r="AE1336">
        <v>32.28</v>
      </c>
      <c r="AF1336">
        <v>11.52</v>
      </c>
      <c r="AG1336">
        <v>1570</v>
      </c>
      <c r="AI1336">
        <v>44.58</v>
      </c>
      <c r="AJ1336">
        <v>41.32</v>
      </c>
      <c r="AK1336">
        <v>4.51</v>
      </c>
      <c r="AL1336">
        <v>47.305</v>
      </c>
      <c r="AM1336">
        <v>6.31</v>
      </c>
      <c r="AN1336">
        <v>47.89</v>
      </c>
      <c r="AO1336">
        <v>45.09</v>
      </c>
      <c r="AP1336">
        <v>3.31</v>
      </c>
      <c r="AQ1336">
        <v>3.83</v>
      </c>
      <c r="AR1336">
        <v>4.12</v>
      </c>
      <c r="AS1336">
        <v>42.06</v>
      </c>
      <c r="AT1336">
        <v>0</v>
      </c>
      <c r="AU1336">
        <v>0</v>
      </c>
      <c r="AV1336">
        <v>5.6</v>
      </c>
      <c r="AW1336">
        <v>68.400000000000006</v>
      </c>
      <c r="AX1336">
        <v>92.8</v>
      </c>
      <c r="AY1336">
        <v>99.1</v>
      </c>
      <c r="AZ1336">
        <v>100</v>
      </c>
      <c r="BA1336">
        <v>86.199999999999989</v>
      </c>
      <c r="BB1336">
        <v>92.6</v>
      </c>
      <c r="BC1336">
        <v>8.7744665784220106E-17</v>
      </c>
      <c r="BD1336">
        <v>5.5048071581666998E-3</v>
      </c>
      <c r="BE1336">
        <v>0.5875044363061066</v>
      </c>
      <c r="BF1336">
        <v>4.7982590461893047</v>
      </c>
      <c r="BG1336">
        <v>142.37982888017811</v>
      </c>
      <c r="BH1336">
        <v>6.0446167554029637</v>
      </c>
      <c r="BI1336">
        <v>83.85749935627166</v>
      </c>
      <c r="BJ1336">
        <v>3.534850933961545</v>
      </c>
      <c r="BK1336">
        <v>0.64135283938356613</v>
      </c>
      <c r="BL1336">
        <v>3.0909534118311282</v>
      </c>
      <c r="BM1336">
        <v>137.67009300606509</v>
      </c>
      <c r="BN1336">
        <v>104.70382524223849</v>
      </c>
      <c r="BO1336">
        <v>92.769942068188087</v>
      </c>
      <c r="BP1336">
        <v>88.174492171024426</v>
      </c>
      <c r="BQ1336">
        <v>15.239371330145151</v>
      </c>
      <c r="BR1336">
        <v>2.8227636997803601E-2</v>
      </c>
      <c r="BS1336">
        <v>63.957023913547282</v>
      </c>
      <c r="BT1336">
        <v>1847.8291843109539</v>
      </c>
      <c r="BU1336">
        <v>19.093421854253471</v>
      </c>
      <c r="BV1336">
        <v>349.32134189719397</v>
      </c>
      <c r="BW1336">
        <v>18.032373801665798</v>
      </c>
      <c r="BX1336">
        <v>10.34997385150721</v>
      </c>
      <c r="BY1336">
        <v>10.336281692258639</v>
      </c>
      <c r="BZ1336">
        <v>0.42885367946622233</v>
      </c>
      <c r="CA1336">
        <f t="shared" si="160"/>
        <v>0.59300924346427331</v>
      </c>
      <c r="CB1336" cm="1">
        <f t="array" ref="CB1336">IF(ISBLANK(INDEX(AC:AC,ROW())), "", INDEX(AC:AC,ROW())*(BI1336+BJ1336)/1000)</f>
        <v>147.69307199049413</v>
      </c>
      <c r="CC1336">
        <f t="shared" si="161"/>
        <v>148.42444563558107</v>
      </c>
      <c r="CD1336">
        <f t="shared" si="162"/>
        <v>4.3210728302684508E-3</v>
      </c>
      <c r="CE1336" t="str">
        <f t="shared" si="163"/>
        <v/>
      </c>
      <c r="CF1336" t="str" cm="1">
        <f t="array" ref="CF1336">IFERROR(IF((BD1336+BE1336)*INDEX(H:H,ROW())*INDEX(K:K,ROW())/(BF1336*30*1000)&lt;0.5,"",(BD1336+BE1336)*INDEX(H:H,ROW())*INDEX(K:K,ROW())/(BF1336*30*1000)),"")</f>
        <v/>
      </c>
      <c r="CG1336" t="str">
        <f t="shared" si="164"/>
        <v/>
      </c>
      <c r="CH1336" cm="1">
        <f t="array" ref="CH1336">IFERROR((BD1336+BE1336)*INDEX(K:K,ROW())*INDEX(H:H,ROW())/BC1336/100000,"")</f>
        <v>4848486912815090</v>
      </c>
      <c r="CI1336">
        <f t="shared" si="165"/>
        <v>1.1050100356470784</v>
      </c>
      <c r="CJ1336">
        <v>0</v>
      </c>
      <c r="CK1336" t="str">
        <f t="shared" si="166"/>
        <v xml:space="preserve"> </v>
      </c>
      <c r="CL1336" cm="1">
        <f t="array" ref="CL1336">IF(INDEX(AS:AS,ROW()-2)=0,CL1335,INDEX(AS:AS,ROW()-2))</f>
        <v>42.06</v>
      </c>
      <c r="CM1336" t="str">
        <f t="shared" si="167"/>
        <v>CIV</v>
      </c>
    </row>
    <row r="1337" spans="1:91" x14ac:dyDescent="0.3">
      <c r="A1337" s="1">
        <v>1332</v>
      </c>
      <c r="B1337" t="s">
        <v>162</v>
      </c>
      <c r="C1337">
        <v>2</v>
      </c>
      <c r="D1337">
        <v>25</v>
      </c>
      <c r="E1337">
        <v>9</v>
      </c>
      <c r="F1337" t="s">
        <v>89</v>
      </c>
      <c r="G1337" t="s">
        <v>93</v>
      </c>
      <c r="H1337">
        <v>44.73</v>
      </c>
      <c r="I1337">
        <v>0.78</v>
      </c>
      <c r="J1337">
        <v>44.1</v>
      </c>
      <c r="K1337">
        <v>1540</v>
      </c>
      <c r="L1337">
        <v>45.89</v>
      </c>
      <c r="M1337">
        <v>0.89</v>
      </c>
      <c r="N1337">
        <v>45.57</v>
      </c>
      <c r="O1337">
        <v>1568</v>
      </c>
      <c r="P1337">
        <v>1.35</v>
      </c>
      <c r="Q1337">
        <v>50.28</v>
      </c>
      <c r="R1337">
        <v>30.11</v>
      </c>
      <c r="S1337">
        <v>1.6708776595744681</v>
      </c>
      <c r="T1337">
        <v>7.41</v>
      </c>
      <c r="U1337">
        <v>0</v>
      </c>
      <c r="V1337">
        <v>0</v>
      </c>
      <c r="W1337">
        <v>0</v>
      </c>
      <c r="X1337">
        <v>0</v>
      </c>
      <c r="Y1337">
        <v>2.2000000000000002</v>
      </c>
      <c r="Z1337">
        <v>7.72</v>
      </c>
      <c r="AA1337">
        <v>19.75</v>
      </c>
      <c r="AB1337">
        <v>65.900000000000006</v>
      </c>
      <c r="AC1337">
        <v>1460</v>
      </c>
      <c r="AD1337">
        <v>37.79</v>
      </c>
      <c r="AE1337">
        <v>30.08</v>
      </c>
      <c r="AF1337">
        <v>9.39</v>
      </c>
      <c r="AG1337">
        <v>1570</v>
      </c>
      <c r="AI1337">
        <v>44.58</v>
      </c>
      <c r="AJ1337">
        <v>41.32</v>
      </c>
      <c r="AK1337">
        <v>4.51</v>
      </c>
      <c r="AL1337">
        <v>47.305</v>
      </c>
      <c r="AM1337">
        <v>6.31</v>
      </c>
      <c r="AN1337">
        <v>47.89</v>
      </c>
      <c r="AO1337">
        <v>45.09</v>
      </c>
      <c r="AP1337">
        <v>3.31</v>
      </c>
      <c r="AQ1337">
        <v>3.83</v>
      </c>
      <c r="AR1337">
        <v>4.12</v>
      </c>
      <c r="AS1337">
        <v>42.06</v>
      </c>
      <c r="AT1337">
        <v>0</v>
      </c>
      <c r="AU1337">
        <v>0</v>
      </c>
      <c r="AV1337">
        <v>5.6</v>
      </c>
      <c r="AW1337">
        <v>68.400000000000006</v>
      </c>
      <c r="AX1337">
        <v>92.8</v>
      </c>
      <c r="AY1337">
        <v>99.1</v>
      </c>
      <c r="AZ1337">
        <v>100</v>
      </c>
      <c r="BA1337">
        <v>86.199999999999989</v>
      </c>
      <c r="BB1337">
        <v>92.6</v>
      </c>
      <c r="BC1337">
        <v>1.6436430097515009</v>
      </c>
      <c r="BD1337">
        <v>1.1943951513619201E-2</v>
      </c>
      <c r="BE1337">
        <v>13.745572203154101</v>
      </c>
      <c r="BF1337">
        <v>13.27071869552778</v>
      </c>
      <c r="BG1337">
        <v>142.37982888017811</v>
      </c>
      <c r="BH1337">
        <v>6.0446167554029637</v>
      </c>
      <c r="BI1337">
        <v>83.85749935627166</v>
      </c>
      <c r="BJ1337">
        <v>3.534850933961545</v>
      </c>
      <c r="BK1337">
        <v>25.802679314109451</v>
      </c>
      <c r="BL1337">
        <v>2.8690031078342488</v>
      </c>
      <c r="BM1337">
        <v>133.73996331753841</v>
      </c>
      <c r="BN1337">
        <v>103.27307291184459</v>
      </c>
      <c r="BO1337">
        <v>94.094850505217281</v>
      </c>
      <c r="BP1337">
        <v>85.517802906037176</v>
      </c>
      <c r="BQ1337">
        <v>15.239371330145151</v>
      </c>
      <c r="BR1337">
        <v>4.0107464189613404</v>
      </c>
      <c r="BS1337">
        <v>108.78704779704751</v>
      </c>
      <c r="BT1337">
        <v>1847.8291843109539</v>
      </c>
      <c r="BU1337">
        <v>18.92748120901928</v>
      </c>
      <c r="BV1337">
        <v>426.69182036635988</v>
      </c>
      <c r="BW1337">
        <v>50.90533201543731</v>
      </c>
      <c r="BX1337">
        <v>2.9539466694411201</v>
      </c>
      <c r="BY1337">
        <v>10.336281692258639</v>
      </c>
      <c r="BZ1337">
        <v>0.42885367946622233</v>
      </c>
      <c r="CA1337">
        <f t="shared" si="160"/>
        <v>13.757516154667719</v>
      </c>
      <c r="CB1337" cm="1">
        <f t="array" ref="CB1337">IF(ISBLANK(INDEX(AC:AC,ROW())), "", INDEX(AC:AC,ROW())*(BI1337+BJ1337)/1000)</f>
        <v>127.59283142374048</v>
      </c>
      <c r="CC1337">
        <f t="shared" si="161"/>
        <v>148.42444563558107</v>
      </c>
      <c r="CD1337">
        <f t="shared" si="162"/>
        <v>0.17384386516397338</v>
      </c>
      <c r="CE1337" t="str">
        <f t="shared" si="163"/>
        <v/>
      </c>
      <c r="CF1337" cm="1">
        <f t="array" ref="CF1337">IFERROR(IF((BD1337+BE1337)*INDEX(H:H,ROW())*INDEX(K:K,ROW())/(BF1337*30*1000)&lt;0.5,"",(BD1337+BE1337)*INDEX(H:H,ROW())*INDEX(K:K,ROW())/(BF1337*30*1000)),"")</f>
        <v>2.3803671728814706</v>
      </c>
      <c r="CG1337">
        <f t="shared" si="164"/>
        <v>8.0739665589148544</v>
      </c>
      <c r="CH1337" cm="1">
        <f t="array" ref="CH1337">IFERROR((BD1337+BE1337)*INDEX(K:K,ROW())*INDEX(H:H,ROW())/BC1337/100000,"")</f>
        <v>5.7657014855351045</v>
      </c>
      <c r="CI1337">
        <f t="shared" si="165"/>
        <v>24.614947903931476</v>
      </c>
      <c r="CJ1337">
        <v>0.5</v>
      </c>
      <c r="CK1337" t="str">
        <f t="shared" si="166"/>
        <v xml:space="preserve"> </v>
      </c>
      <c r="CL1337" cm="1">
        <f t="array" ref="CL1337">IF(INDEX(AS:AS,ROW()-2)=0,CL1336,INDEX(AS:AS,ROW()-2))</f>
        <v>42.06</v>
      </c>
      <c r="CM1337" t="str">
        <f t="shared" si="167"/>
        <v>CIV</v>
      </c>
    </row>
    <row r="1338" spans="1:91" x14ac:dyDescent="0.3">
      <c r="A1338" s="1">
        <v>1333</v>
      </c>
      <c r="B1338" t="s">
        <v>162</v>
      </c>
      <c r="C1338">
        <v>2</v>
      </c>
      <c r="D1338">
        <v>25</v>
      </c>
      <c r="E1338">
        <v>9</v>
      </c>
      <c r="F1338" t="s">
        <v>89</v>
      </c>
      <c r="G1338" t="s">
        <v>94</v>
      </c>
      <c r="H1338">
        <v>45.87</v>
      </c>
      <c r="I1338">
        <v>0.88</v>
      </c>
      <c r="J1338">
        <v>45.57</v>
      </c>
      <c r="K1338">
        <v>1564</v>
      </c>
      <c r="L1338">
        <v>45.89</v>
      </c>
      <c r="M1338">
        <v>0.89</v>
      </c>
      <c r="N1338">
        <v>45.57</v>
      </c>
      <c r="O1338">
        <v>1568</v>
      </c>
      <c r="P1338">
        <v>1.35</v>
      </c>
      <c r="Q1338">
        <v>50.28</v>
      </c>
      <c r="R1338">
        <v>30.11</v>
      </c>
      <c r="S1338">
        <v>1.6708776595744681</v>
      </c>
      <c r="T1338">
        <v>7.41</v>
      </c>
      <c r="U1338">
        <v>0</v>
      </c>
      <c r="V1338">
        <v>0</v>
      </c>
      <c r="W1338">
        <v>0</v>
      </c>
      <c r="X1338">
        <v>0</v>
      </c>
      <c r="Y1338">
        <v>2.2000000000000002</v>
      </c>
      <c r="Z1338">
        <v>7.72</v>
      </c>
      <c r="AA1338">
        <v>19.75</v>
      </c>
      <c r="AB1338">
        <v>65.900000000000006</v>
      </c>
      <c r="AC1338">
        <v>1610</v>
      </c>
      <c r="AD1338">
        <v>37.79</v>
      </c>
      <c r="AE1338">
        <v>32.28</v>
      </c>
      <c r="AF1338">
        <v>8.91</v>
      </c>
      <c r="AG1338">
        <v>1570</v>
      </c>
      <c r="AI1338">
        <v>44.58</v>
      </c>
      <c r="AJ1338">
        <v>41.32</v>
      </c>
      <c r="AK1338">
        <v>4.51</v>
      </c>
      <c r="AL1338">
        <v>47.305</v>
      </c>
      <c r="AM1338">
        <v>6.31</v>
      </c>
      <c r="AN1338">
        <v>47.89</v>
      </c>
      <c r="AO1338">
        <v>45.09</v>
      </c>
      <c r="AP1338">
        <v>3.31</v>
      </c>
      <c r="AQ1338">
        <v>3.83</v>
      </c>
      <c r="AR1338">
        <v>4.12</v>
      </c>
      <c r="AS1338">
        <v>42.06</v>
      </c>
      <c r="AT1338">
        <v>0</v>
      </c>
      <c r="AU1338">
        <v>0</v>
      </c>
      <c r="AV1338">
        <v>5.6</v>
      </c>
      <c r="AW1338">
        <v>68.400000000000006</v>
      </c>
      <c r="AX1338">
        <v>92.8</v>
      </c>
      <c r="AY1338">
        <v>99.1</v>
      </c>
      <c r="AZ1338">
        <v>100</v>
      </c>
      <c r="BA1338">
        <v>86.199999999999989</v>
      </c>
      <c r="BB1338">
        <v>92.6</v>
      </c>
      <c r="BC1338">
        <v>2.864208852482E-3</v>
      </c>
      <c r="BD1338">
        <v>1.1943951513619201E-2</v>
      </c>
      <c r="BE1338">
        <v>4.2643833421309436</v>
      </c>
      <c r="BF1338">
        <v>2.8259164510934029</v>
      </c>
      <c r="BG1338">
        <v>142.37982888017811</v>
      </c>
      <c r="BH1338">
        <v>140.16330994574369</v>
      </c>
      <c r="BI1338">
        <v>83.85749935627166</v>
      </c>
      <c r="BJ1338">
        <v>81.513594849113787</v>
      </c>
      <c r="BK1338">
        <v>128.66116382012049</v>
      </c>
      <c r="BL1338">
        <v>1.154839168746612</v>
      </c>
      <c r="BM1338">
        <v>119.70469218012271</v>
      </c>
      <c r="BN1338">
        <v>96.4371784891555</v>
      </c>
      <c r="BO1338">
        <v>101.3076347183619</v>
      </c>
      <c r="BP1338">
        <v>97.966033178521073</v>
      </c>
      <c r="BQ1338">
        <v>15.239371330145151</v>
      </c>
      <c r="BR1338">
        <v>43.783628292748681</v>
      </c>
      <c r="BS1338">
        <v>110.6716522376274</v>
      </c>
      <c r="BT1338">
        <v>1847.8291843109539</v>
      </c>
      <c r="BU1338">
        <v>51.00828811979283</v>
      </c>
      <c r="BV1338">
        <v>490.67342579756018</v>
      </c>
      <c r="BW1338">
        <v>114.940522056603</v>
      </c>
      <c r="BX1338">
        <v>4.7704457296124603E-2</v>
      </c>
      <c r="BY1338">
        <v>10.336281692258639</v>
      </c>
      <c r="BZ1338">
        <v>0.42885367946622233</v>
      </c>
      <c r="CA1338">
        <f t="shared" si="160"/>
        <v>4.2763272936445631</v>
      </c>
      <c r="CB1338" cm="1">
        <f t="array" ref="CB1338">IF(ISBLANK(INDEX(AC:AC,ROW())), "", INDEX(AC:AC,ROW())*(BI1338+BJ1338)/1000)</f>
        <v>266.24746167067053</v>
      </c>
      <c r="CC1338">
        <f t="shared" si="161"/>
        <v>282.5431388259218</v>
      </c>
      <c r="CD1338">
        <f t="shared" si="162"/>
        <v>0.45536821157561419</v>
      </c>
      <c r="CE1338" t="str">
        <f t="shared" si="163"/>
        <v/>
      </c>
      <c r="CF1338" cm="1">
        <f t="array" ref="CF1338">IFERROR(IF((BD1338+BE1338)*INDEX(H:H,ROW())*INDEX(K:K,ROW())/(BF1338*30*1000)&lt;0.5,"",(BD1338+BE1338)*INDEX(H:H,ROW())*INDEX(K:K,ROW())/(BF1338*30*1000)),"")</f>
        <v>3.6187272725858408</v>
      </c>
      <c r="CG1338" t="str">
        <f t="shared" si="164"/>
        <v/>
      </c>
      <c r="CH1338" cm="1">
        <f t="array" ref="CH1338">IFERROR((BD1338+BE1338)*INDEX(K:K,ROW())*INDEX(H:H,ROW())/BC1338/100000,"")</f>
        <v>1071.1042516427269</v>
      </c>
      <c r="CI1338">
        <f t="shared" si="165"/>
        <v>7.9684838428213158</v>
      </c>
      <c r="CJ1338">
        <v>0</v>
      </c>
      <c r="CK1338" t="str">
        <f t="shared" si="166"/>
        <v xml:space="preserve"> </v>
      </c>
      <c r="CL1338" cm="1">
        <f t="array" ref="CL1338">IF(INDEX(AS:AS,ROW()-2)=0,CL1337,INDEX(AS:AS,ROW()-2))</f>
        <v>42.06</v>
      </c>
      <c r="CM1338" t="str">
        <f t="shared" si="167"/>
        <v>CIV</v>
      </c>
    </row>
    <row r="1339" spans="1:91" x14ac:dyDescent="0.3">
      <c r="A1339" s="1">
        <v>1334</v>
      </c>
      <c r="B1339" t="s">
        <v>162</v>
      </c>
      <c r="C1339">
        <v>2</v>
      </c>
      <c r="D1339">
        <v>25</v>
      </c>
      <c r="E1339">
        <v>9</v>
      </c>
      <c r="F1339" t="s">
        <v>89</v>
      </c>
      <c r="G1339" t="s">
        <v>95</v>
      </c>
      <c r="H1339">
        <v>45.87</v>
      </c>
      <c r="I1339">
        <v>0.88</v>
      </c>
      <c r="J1339">
        <v>45.57</v>
      </c>
      <c r="K1339">
        <v>1564</v>
      </c>
      <c r="L1339">
        <v>45.89</v>
      </c>
      <c r="M1339">
        <v>0.89</v>
      </c>
      <c r="N1339">
        <v>45.57</v>
      </c>
      <c r="O1339">
        <v>1568</v>
      </c>
      <c r="P1339">
        <v>1.35</v>
      </c>
      <c r="Q1339">
        <v>50.28</v>
      </c>
      <c r="R1339">
        <v>30.11</v>
      </c>
      <c r="S1339">
        <v>1.6708776595744681</v>
      </c>
      <c r="T1339">
        <v>7.41</v>
      </c>
      <c r="U1339">
        <v>0</v>
      </c>
      <c r="V1339">
        <v>0</v>
      </c>
      <c r="W1339">
        <v>0</v>
      </c>
      <c r="X1339">
        <v>0</v>
      </c>
      <c r="Y1339">
        <v>2.2000000000000002</v>
      </c>
      <c r="Z1339">
        <v>7.72</v>
      </c>
      <c r="AA1339">
        <v>19.75</v>
      </c>
      <c r="AB1339">
        <v>65.900000000000006</v>
      </c>
      <c r="AC1339">
        <v>1654</v>
      </c>
      <c r="AD1339">
        <v>37.79</v>
      </c>
      <c r="AE1339">
        <v>30.16</v>
      </c>
      <c r="AF1339">
        <v>9.66</v>
      </c>
      <c r="AG1339">
        <v>1570</v>
      </c>
      <c r="AI1339">
        <v>44.58</v>
      </c>
      <c r="AJ1339">
        <v>41.32</v>
      </c>
      <c r="AK1339">
        <v>4.51</v>
      </c>
      <c r="AL1339">
        <v>47.305</v>
      </c>
      <c r="AM1339">
        <v>6.31</v>
      </c>
      <c r="AN1339">
        <v>47.89</v>
      </c>
      <c r="AO1339">
        <v>45.09</v>
      </c>
      <c r="AP1339">
        <v>3.31</v>
      </c>
      <c r="AQ1339">
        <v>3.83</v>
      </c>
      <c r="AR1339">
        <v>4.12</v>
      </c>
      <c r="AS1339">
        <v>42.06</v>
      </c>
      <c r="AT1339">
        <v>0</v>
      </c>
      <c r="AU1339">
        <v>0</v>
      </c>
      <c r="AV1339">
        <v>5.6</v>
      </c>
      <c r="AW1339">
        <v>68.400000000000006</v>
      </c>
      <c r="AX1339">
        <v>92.8</v>
      </c>
      <c r="AY1339">
        <v>99.1</v>
      </c>
      <c r="AZ1339">
        <v>100</v>
      </c>
      <c r="BA1339">
        <v>86.199999999999989</v>
      </c>
      <c r="BB1339">
        <v>92.6</v>
      </c>
      <c r="BC1339">
        <v>2.4324051810575001E-3</v>
      </c>
      <c r="BD1339">
        <v>1.1943951513619201E-2</v>
      </c>
      <c r="BE1339">
        <v>0.91483115065667642</v>
      </c>
      <c r="BF1339">
        <v>0.60917538869544741</v>
      </c>
      <c r="BG1339">
        <v>142.37982888017811</v>
      </c>
      <c r="BH1339">
        <v>162.0675049241797</v>
      </c>
      <c r="BI1339">
        <v>83.85749935627166</v>
      </c>
      <c r="BJ1339">
        <v>94.225569630417837</v>
      </c>
      <c r="BK1339">
        <v>7.78095450306335E-17</v>
      </c>
      <c r="BL1339">
        <v>1.361362408349482</v>
      </c>
      <c r="BM1339">
        <v>112.6650983735651</v>
      </c>
      <c r="BN1339">
        <v>99.805241634188718</v>
      </c>
      <c r="BO1339">
        <v>99.977497580530596</v>
      </c>
      <c r="BP1339">
        <v>88.136982910228753</v>
      </c>
      <c r="BQ1339">
        <v>15.239371330145151</v>
      </c>
      <c r="BR1339">
        <v>43.874110779557078</v>
      </c>
      <c r="BS1339">
        <v>64.842500013045296</v>
      </c>
      <c r="BT1339">
        <v>1847.8291843109539</v>
      </c>
      <c r="BU1339">
        <v>78.876706342804482</v>
      </c>
      <c r="BV1339">
        <v>313.89901310464057</v>
      </c>
      <c r="BW1339">
        <v>121.55519224414491</v>
      </c>
      <c r="BX1339">
        <v>0.74278047355548771</v>
      </c>
      <c r="BY1339">
        <v>10.336281692258639</v>
      </c>
      <c r="BZ1339">
        <v>0.42885367946622233</v>
      </c>
      <c r="CA1339">
        <f t="shared" si="160"/>
        <v>0.92677510217029557</v>
      </c>
      <c r="CB1339" cm="1">
        <f t="array" ref="CB1339">IF(ISBLANK(INDEX(AC:AC,ROW())), "", INDEX(AC:AC,ROW())*(BI1339+BJ1339)/1000)</f>
        <v>294.54939610398446</v>
      </c>
      <c r="CC1339">
        <f t="shared" si="161"/>
        <v>304.44733380435781</v>
      </c>
      <c r="CD1339">
        <f t="shared" si="162"/>
        <v>2.5557637197320642E-19</v>
      </c>
      <c r="CE1339">
        <f t="shared" si="163"/>
        <v>3.1988726893274181E-14</v>
      </c>
      <c r="CF1339" cm="1">
        <f t="array" ref="CF1339">IFERROR(IF((BD1339+BE1339)*INDEX(H:H,ROW())*INDEX(K:K,ROW())/(BF1339*30*1000)&lt;0.5,"",(BD1339+BE1339)*INDEX(H:H,ROW())*INDEX(K:K,ROW())/(BF1339*30*1000)),"")</f>
        <v>3.6381134930149757</v>
      </c>
      <c r="CG1339" t="str">
        <f t="shared" si="164"/>
        <v/>
      </c>
      <c r="CH1339" cm="1">
        <f t="array" ref="CH1339">IFERROR((BD1339+BE1339)*INDEX(K:K,ROW())*INDEX(H:H,ROW())/BC1339/100000,"")</f>
        <v>273.34046381146385</v>
      </c>
      <c r="CI1339">
        <f t="shared" si="165"/>
        <v>1.7269474295264018</v>
      </c>
      <c r="CJ1339">
        <v>0</v>
      </c>
      <c r="CK1339" t="str">
        <f t="shared" si="166"/>
        <v xml:space="preserve"> </v>
      </c>
      <c r="CL1339" cm="1">
        <f t="array" ref="CL1339">IF(INDEX(AS:AS,ROW()-2)=0,CL1338,INDEX(AS:AS,ROW()-2))</f>
        <v>42.06</v>
      </c>
      <c r="CM1339" t="str">
        <f t="shared" si="167"/>
        <v>CIV</v>
      </c>
    </row>
    <row r="1340" spans="1:91" x14ac:dyDescent="0.3">
      <c r="A1340" s="1">
        <v>1335</v>
      </c>
      <c r="B1340" t="s">
        <v>162</v>
      </c>
      <c r="C1340">
        <v>2</v>
      </c>
      <c r="D1340">
        <v>25</v>
      </c>
      <c r="E1340">
        <v>9</v>
      </c>
      <c r="F1340" t="s">
        <v>89</v>
      </c>
      <c r="G1340" t="s">
        <v>96</v>
      </c>
      <c r="H1340">
        <v>45.87</v>
      </c>
      <c r="I1340">
        <v>0.88</v>
      </c>
      <c r="J1340">
        <v>45.57</v>
      </c>
      <c r="K1340">
        <v>1564</v>
      </c>
      <c r="L1340">
        <v>45.89</v>
      </c>
      <c r="M1340">
        <v>0.89</v>
      </c>
      <c r="N1340">
        <v>45.57</v>
      </c>
      <c r="O1340">
        <v>1568</v>
      </c>
      <c r="P1340">
        <v>1.35</v>
      </c>
      <c r="Q1340">
        <v>50.28</v>
      </c>
      <c r="R1340">
        <v>30.11</v>
      </c>
      <c r="S1340">
        <v>1.6708776595744681</v>
      </c>
      <c r="T1340">
        <v>7.41</v>
      </c>
      <c r="U1340">
        <v>0</v>
      </c>
      <c r="V1340">
        <v>0</v>
      </c>
      <c r="W1340">
        <v>0</v>
      </c>
      <c r="X1340">
        <v>0</v>
      </c>
      <c r="Y1340">
        <v>2.2000000000000002</v>
      </c>
      <c r="Z1340">
        <v>7.72</v>
      </c>
      <c r="AA1340">
        <v>19.75</v>
      </c>
      <c r="AB1340">
        <v>65.900000000000006</v>
      </c>
      <c r="AC1340">
        <v>1638</v>
      </c>
      <c r="AD1340">
        <v>37.79</v>
      </c>
      <c r="AE1340">
        <v>32.28</v>
      </c>
      <c r="AF1340">
        <v>10.26</v>
      </c>
      <c r="AG1340">
        <v>1570</v>
      </c>
      <c r="AI1340">
        <v>44.58</v>
      </c>
      <c r="AJ1340">
        <v>41.32</v>
      </c>
      <c r="AK1340">
        <v>4.51</v>
      </c>
      <c r="AL1340">
        <v>47.305</v>
      </c>
      <c r="AM1340">
        <v>6.31</v>
      </c>
      <c r="AN1340">
        <v>47.89</v>
      </c>
      <c r="AO1340">
        <v>45.09</v>
      </c>
      <c r="AP1340">
        <v>3.31</v>
      </c>
      <c r="AQ1340">
        <v>3.83</v>
      </c>
      <c r="AR1340">
        <v>4.12</v>
      </c>
      <c r="AS1340">
        <v>42.06</v>
      </c>
      <c r="AT1340">
        <v>0</v>
      </c>
      <c r="AU1340">
        <v>0</v>
      </c>
      <c r="AV1340">
        <v>5.6</v>
      </c>
      <c r="AW1340">
        <v>68.400000000000006</v>
      </c>
      <c r="AX1340">
        <v>92.8</v>
      </c>
      <c r="AY1340">
        <v>99.1</v>
      </c>
      <c r="AZ1340">
        <v>100</v>
      </c>
      <c r="BA1340">
        <v>86.199999999999989</v>
      </c>
      <c r="BB1340">
        <v>92.6</v>
      </c>
      <c r="BC1340">
        <v>8.9568440216221909E-17</v>
      </c>
      <c r="BD1340">
        <v>1.1943951513619201E-2</v>
      </c>
      <c r="BE1340">
        <v>50.567891673570138</v>
      </c>
      <c r="BF1340">
        <v>8.597985278628107E-17</v>
      </c>
      <c r="BG1340">
        <v>142.37982888017811</v>
      </c>
      <c r="BH1340">
        <v>155.93014721372481</v>
      </c>
      <c r="BI1340">
        <v>83.85749935627166</v>
      </c>
      <c r="BJ1340">
        <v>90.656912702436557</v>
      </c>
      <c r="BK1340">
        <v>7.78095450306335E-17</v>
      </c>
      <c r="BL1340">
        <v>1.9401112882175939</v>
      </c>
      <c r="BM1340">
        <v>121.1765379534105</v>
      </c>
      <c r="BN1340">
        <v>107.93718875180269</v>
      </c>
      <c r="BO1340">
        <v>105.976196991712</v>
      </c>
      <c r="BP1340">
        <v>82.04064781204886</v>
      </c>
      <c r="BQ1340">
        <v>15.239371330145151</v>
      </c>
      <c r="BR1340">
        <v>44.247241151085767</v>
      </c>
      <c r="BS1340">
        <v>40.375605250139841</v>
      </c>
      <c r="BT1340">
        <v>1847.8291843109539</v>
      </c>
      <c r="BU1340">
        <v>90.018785844670333</v>
      </c>
      <c r="BV1340">
        <v>264.9499446215051</v>
      </c>
      <c r="BW1340">
        <v>123.76725225080691</v>
      </c>
      <c r="BX1340">
        <v>5.1677765752798397</v>
      </c>
      <c r="BY1340">
        <v>10.336281692258639</v>
      </c>
      <c r="BZ1340">
        <v>0.42885367946622233</v>
      </c>
      <c r="CA1340">
        <f t="shared" si="160"/>
        <v>50.57983562508376</v>
      </c>
      <c r="CB1340" cm="1">
        <f t="array" ref="CB1340">IF(ISBLANK(INDEX(AC:AC,ROW())), "", INDEX(AC:AC,ROW())*(BI1340+BJ1340)/1000)</f>
        <v>285.85460695216403</v>
      </c>
      <c r="CC1340">
        <f t="shared" si="161"/>
        <v>298.30997609390295</v>
      </c>
      <c r="CD1340">
        <f t="shared" si="162"/>
        <v>2.608345387890761E-19</v>
      </c>
      <c r="CE1340">
        <f t="shared" si="163"/>
        <v>0.86871608842130166</v>
      </c>
      <c r="CF1340" cm="1">
        <f t="array" ref="CF1340">IFERROR(IF((BD1340+BE1340)*INDEX(H:H,ROW())*INDEX(K:K,ROW())/(BF1340*30*1000)&lt;0.5,"",(BD1340+BE1340)*INDEX(H:H,ROW())*INDEX(K:K,ROW())/(BF1340*30*1000)),"")</f>
        <v>1.4067760002068444E+18</v>
      </c>
      <c r="CG1340">
        <f t="shared" si="164"/>
        <v>0.95993468881139565</v>
      </c>
      <c r="CH1340" cm="1">
        <f t="array" ref="CH1340">IFERROR((BD1340+BE1340)*INDEX(K:K,ROW())*INDEX(H:H,ROW())/BC1340/100000,"")</f>
        <v>4.0512392459576909E+17</v>
      </c>
      <c r="CI1340">
        <f t="shared" si="165"/>
        <v>94.250176676148925</v>
      </c>
      <c r="CJ1340">
        <v>0</v>
      </c>
      <c r="CK1340" t="str">
        <f t="shared" si="166"/>
        <v xml:space="preserve"> </v>
      </c>
      <c r="CL1340" cm="1">
        <f t="array" ref="CL1340">IF(INDEX(AS:AS,ROW()-2)=0,CL1339,INDEX(AS:AS,ROW()-2))</f>
        <v>42.06</v>
      </c>
      <c r="CM1340" t="str">
        <f t="shared" si="167"/>
        <v>CIV</v>
      </c>
    </row>
    <row r="1341" spans="1:91" x14ac:dyDescent="0.3">
      <c r="A1341" s="1">
        <v>1336</v>
      </c>
      <c r="B1341" t="s">
        <v>162</v>
      </c>
      <c r="C1341">
        <v>2</v>
      </c>
      <c r="D1341">
        <v>25</v>
      </c>
      <c r="E1341">
        <v>9</v>
      </c>
      <c r="F1341" t="s">
        <v>89</v>
      </c>
      <c r="G1341" t="s">
        <v>97</v>
      </c>
      <c r="H1341">
        <v>45.87</v>
      </c>
      <c r="I1341">
        <v>0.88</v>
      </c>
      <c r="J1341">
        <v>45.57</v>
      </c>
      <c r="K1341">
        <v>1564</v>
      </c>
      <c r="L1341">
        <v>45.89</v>
      </c>
      <c r="M1341">
        <v>0.89</v>
      </c>
      <c r="N1341">
        <v>45.57</v>
      </c>
      <c r="O1341">
        <v>1568</v>
      </c>
      <c r="P1341">
        <v>1.35</v>
      </c>
      <c r="Q1341">
        <v>50.28</v>
      </c>
      <c r="R1341">
        <v>30.11</v>
      </c>
      <c r="S1341">
        <v>1.6708776595744681</v>
      </c>
      <c r="T1341">
        <v>7.41</v>
      </c>
      <c r="U1341">
        <v>0</v>
      </c>
      <c r="V1341">
        <v>0</v>
      </c>
      <c r="W1341">
        <v>0</v>
      </c>
      <c r="X1341">
        <v>0</v>
      </c>
      <c r="Y1341">
        <v>2.2000000000000002</v>
      </c>
      <c r="Z1341">
        <v>7.72</v>
      </c>
      <c r="AA1341">
        <v>19.75</v>
      </c>
      <c r="AB1341">
        <v>65.900000000000006</v>
      </c>
      <c r="AC1341">
        <v>1615</v>
      </c>
      <c r="AD1341">
        <v>37.79</v>
      </c>
      <c r="AE1341">
        <v>32.28</v>
      </c>
      <c r="AF1341">
        <v>10.81</v>
      </c>
      <c r="AG1341">
        <v>1570</v>
      </c>
      <c r="AI1341">
        <v>44.58</v>
      </c>
      <c r="AJ1341">
        <v>41.32</v>
      </c>
      <c r="AK1341">
        <v>4.51</v>
      </c>
      <c r="AL1341">
        <v>47.305</v>
      </c>
      <c r="AM1341">
        <v>6.31</v>
      </c>
      <c r="AN1341">
        <v>47.89</v>
      </c>
      <c r="AO1341">
        <v>45.09</v>
      </c>
      <c r="AP1341">
        <v>3.31</v>
      </c>
      <c r="AQ1341">
        <v>3.83</v>
      </c>
      <c r="AR1341">
        <v>4.12</v>
      </c>
      <c r="AS1341">
        <v>42.06</v>
      </c>
      <c r="AT1341">
        <v>0</v>
      </c>
      <c r="AU1341">
        <v>0</v>
      </c>
      <c r="AV1341">
        <v>5.6</v>
      </c>
      <c r="AW1341">
        <v>68.400000000000006</v>
      </c>
      <c r="AX1341">
        <v>92.8</v>
      </c>
      <c r="AY1341">
        <v>99.1</v>
      </c>
      <c r="AZ1341">
        <v>100</v>
      </c>
      <c r="BA1341">
        <v>86.199999999999989</v>
      </c>
      <c r="BB1341">
        <v>92.6</v>
      </c>
      <c r="BC1341">
        <v>1.226362292612E-4</v>
      </c>
      <c r="BD1341">
        <v>1.1943951513619201E-2</v>
      </c>
      <c r="BE1341">
        <v>50.567891673570138</v>
      </c>
      <c r="BF1341">
        <v>8.597985278628107E-17</v>
      </c>
      <c r="BG1341">
        <v>142.37982888017811</v>
      </c>
      <c r="BH1341">
        <v>156.07863698065901</v>
      </c>
      <c r="BI1341">
        <v>83.85749935627166</v>
      </c>
      <c r="BJ1341">
        <v>90.742513902957796</v>
      </c>
      <c r="BK1341">
        <v>7.78095450306335E-17</v>
      </c>
      <c r="BL1341">
        <v>4.2752594231341323</v>
      </c>
      <c r="BM1341">
        <v>146.87107735742239</v>
      </c>
      <c r="BN1341">
        <v>107.0107116057214</v>
      </c>
      <c r="BO1341">
        <v>106.18951823091351</v>
      </c>
      <c r="BP1341">
        <v>80.263452707631089</v>
      </c>
      <c r="BQ1341">
        <v>15.239371330145151</v>
      </c>
      <c r="BR1341">
        <v>44.591913101279047</v>
      </c>
      <c r="BS1341">
        <v>33.908133036495691</v>
      </c>
      <c r="BT1341">
        <v>1847.8291843109539</v>
      </c>
      <c r="BU1341">
        <v>89.939113226486526</v>
      </c>
      <c r="BV1341">
        <v>238.9702824016004</v>
      </c>
      <c r="BW1341">
        <v>123.7683164249498</v>
      </c>
      <c r="BX1341">
        <v>10.696647514871779</v>
      </c>
      <c r="BY1341">
        <v>10.336281692258639</v>
      </c>
      <c r="BZ1341">
        <v>0.42885367946622233</v>
      </c>
      <c r="CA1341">
        <f t="shared" si="160"/>
        <v>50.57983562508376</v>
      </c>
      <c r="CB1341" cm="1">
        <f t="array" ref="CB1341">IF(ISBLANK(INDEX(AC:AC,ROW())), "", INDEX(AC:AC,ROW())*(BI1341+BJ1341)/1000)</f>
        <v>281.97902141365552</v>
      </c>
      <c r="CC1341">
        <f t="shared" si="161"/>
        <v>298.45846586083712</v>
      </c>
      <c r="CD1341">
        <f t="shared" si="162"/>
        <v>2.6070476776796785E-19</v>
      </c>
      <c r="CE1341">
        <f t="shared" si="163"/>
        <v>6.344743759603762E-13</v>
      </c>
      <c r="CF1341" cm="1">
        <f t="array" ref="CF1341">IFERROR(IF((BD1341+BE1341)*INDEX(H:H,ROW())*INDEX(K:K,ROW())/(BF1341*30*1000)&lt;0.5,"",(BD1341+BE1341)*INDEX(H:H,ROW())*INDEX(K:K,ROW())/(BF1341*30*1000)),"")</f>
        <v>1.4067760002068444E+18</v>
      </c>
      <c r="CG1341">
        <f t="shared" si="164"/>
        <v>7.0109667676714537E-13</v>
      </c>
      <c r="CH1341" cm="1">
        <f t="array" ref="CH1341">IFERROR((BD1341+BE1341)*INDEX(K:K,ROW())*INDEX(H:H,ROW())/BC1341/100000,"")</f>
        <v>295885.7936102387</v>
      </c>
      <c r="CI1341">
        <f t="shared" si="165"/>
        <v>94.250176676148925</v>
      </c>
      <c r="CJ1341">
        <v>0</v>
      </c>
      <c r="CK1341" t="str">
        <f t="shared" si="166"/>
        <v xml:space="preserve"> </v>
      </c>
      <c r="CL1341" cm="1">
        <f t="array" ref="CL1341">IF(INDEX(AS:AS,ROW()-2)=0,CL1340,INDEX(AS:AS,ROW()-2))</f>
        <v>42.06</v>
      </c>
      <c r="CM1341" t="str">
        <f t="shared" si="167"/>
        <v>CIV</v>
      </c>
    </row>
    <row r="1342" spans="1:91" x14ac:dyDescent="0.3">
      <c r="A1342" s="1">
        <v>1337</v>
      </c>
      <c r="B1342" t="s">
        <v>162</v>
      </c>
      <c r="C1342">
        <v>2</v>
      </c>
      <c r="D1342">
        <v>25</v>
      </c>
      <c r="E1342">
        <v>9</v>
      </c>
      <c r="F1342" t="s">
        <v>98</v>
      </c>
      <c r="G1342" t="s">
        <v>99</v>
      </c>
      <c r="H1342">
        <v>44.86</v>
      </c>
      <c r="I1342">
        <v>0.8</v>
      </c>
      <c r="J1342">
        <v>44.59</v>
      </c>
      <c r="K1342">
        <v>1542</v>
      </c>
      <c r="L1342">
        <v>45.21</v>
      </c>
      <c r="M1342">
        <v>0.9</v>
      </c>
      <c r="N1342">
        <v>45.08</v>
      </c>
      <c r="O1342">
        <v>1548</v>
      </c>
      <c r="P1342">
        <v>1.81</v>
      </c>
      <c r="Q1342">
        <v>50.28</v>
      </c>
      <c r="R1342">
        <v>30.11</v>
      </c>
      <c r="S1342">
        <v>1.6708776595744681</v>
      </c>
      <c r="T1342">
        <v>7.41</v>
      </c>
      <c r="U1342">
        <v>0</v>
      </c>
      <c r="V1342">
        <v>0</v>
      </c>
      <c r="W1342">
        <v>0</v>
      </c>
      <c r="X1342">
        <v>0</v>
      </c>
      <c r="Y1342">
        <v>2</v>
      </c>
      <c r="Z1342">
        <v>7.72</v>
      </c>
      <c r="AA1342">
        <v>20</v>
      </c>
      <c r="AB1342">
        <v>65.900000000000006</v>
      </c>
      <c r="AC1342">
        <v>1600</v>
      </c>
      <c r="AD1342">
        <v>37.79</v>
      </c>
      <c r="AE1342">
        <v>32.28</v>
      </c>
      <c r="AF1342">
        <v>11.12</v>
      </c>
      <c r="AG1342">
        <v>1570</v>
      </c>
      <c r="AI1342">
        <v>44.58</v>
      </c>
      <c r="AJ1342">
        <v>41.32</v>
      </c>
      <c r="AK1342">
        <v>4.51</v>
      </c>
      <c r="AL1342">
        <v>47.305</v>
      </c>
      <c r="AM1342">
        <v>6.31</v>
      </c>
      <c r="AN1342">
        <v>47.89</v>
      </c>
      <c r="AO1342">
        <v>45.09</v>
      </c>
      <c r="AP1342">
        <v>3.31</v>
      </c>
      <c r="AQ1342">
        <v>3.83</v>
      </c>
      <c r="AR1342">
        <v>4.12</v>
      </c>
      <c r="AS1342">
        <v>42.06</v>
      </c>
      <c r="AT1342">
        <v>0</v>
      </c>
      <c r="AU1342">
        <v>0</v>
      </c>
      <c r="AV1342">
        <v>5.6</v>
      </c>
      <c r="AW1342">
        <v>68.400000000000006</v>
      </c>
      <c r="AX1342">
        <v>92.8</v>
      </c>
      <c r="AY1342">
        <v>99.1</v>
      </c>
      <c r="AZ1342">
        <v>100</v>
      </c>
      <c r="BA1342">
        <v>86.199999999999989</v>
      </c>
      <c r="BB1342">
        <v>92.6</v>
      </c>
      <c r="BC1342">
        <v>8.515857493457922E-17</v>
      </c>
      <c r="BD1342">
        <v>1.1943951513619201E-2</v>
      </c>
      <c r="BE1342">
        <v>50.567891673570138</v>
      </c>
      <c r="BF1342">
        <v>8.597985278628107E-17</v>
      </c>
      <c r="BG1342">
        <v>142.37982888017811</v>
      </c>
      <c r="BH1342">
        <v>147.65988114583541</v>
      </c>
      <c r="BI1342">
        <v>83.85749935627166</v>
      </c>
      <c r="BJ1342">
        <v>85.849393420318975</v>
      </c>
      <c r="BK1342">
        <v>291.51546173207089</v>
      </c>
      <c r="BL1342">
        <v>6.5806273817668934</v>
      </c>
      <c r="BM1342">
        <v>163.6933579598454</v>
      </c>
      <c r="BN1342">
        <v>107.2823425598322</v>
      </c>
      <c r="BO1342">
        <v>106.0288795039116</v>
      </c>
      <c r="BP1342">
        <v>83.386196114031833</v>
      </c>
      <c r="BQ1342">
        <v>15.239371330145151</v>
      </c>
      <c r="BR1342">
        <v>47.03003352567201</v>
      </c>
      <c r="BS1342">
        <v>78.831414426372774</v>
      </c>
      <c r="BT1342">
        <v>1847.8291843109539</v>
      </c>
      <c r="BU1342">
        <v>98.149443700559999</v>
      </c>
      <c r="BV1342">
        <v>426.27037054848012</v>
      </c>
      <c r="BW1342">
        <v>123.7709148776005</v>
      </c>
      <c r="BX1342">
        <v>8.2977358565977291</v>
      </c>
      <c r="BY1342">
        <v>10.336281692258639</v>
      </c>
      <c r="BZ1342">
        <v>0.42885367946622233</v>
      </c>
      <c r="CA1342">
        <f t="shared" si="160"/>
        <v>50.57983562508376</v>
      </c>
      <c r="CB1342" cm="1">
        <f t="array" ref="CB1342">IF(ISBLANK(INDEX(AC:AC,ROW())), "", INDEX(AC:AC,ROW())*(BI1342+BJ1342)/1000)</f>
        <v>271.53102844254499</v>
      </c>
      <c r="CC1342">
        <f t="shared" si="161"/>
        <v>290.03971002601349</v>
      </c>
      <c r="CD1342">
        <f t="shared" si="162"/>
        <v>1.0050881022668414</v>
      </c>
      <c r="CE1342" t="str">
        <f t="shared" si="163"/>
        <v/>
      </c>
      <c r="CF1342" cm="1">
        <f t="array" ref="CF1342">IFERROR(IF((BD1342+BE1342)*INDEX(H:H,ROW())*INDEX(K:K,ROW())/(BF1342*30*1000)&lt;0.5,"",(BD1342+BE1342)*INDEX(H:H,ROW())*INDEX(K:K,ROW())/(BF1342*30*1000)),"")</f>
        <v>1.3564478598673482E+18</v>
      </c>
      <c r="CG1342">
        <f t="shared" si="164"/>
        <v>1.0096441004600274</v>
      </c>
      <c r="CH1342" cm="1">
        <f t="array" ref="CH1342">IFERROR((BD1342+BE1342)*INDEX(K:K,ROW())*INDEX(H:H,ROW())/BC1342/100000,"")</f>
        <v>4.1085887378900947E+17</v>
      </c>
      <c r="CI1342">
        <f t="shared" si="165"/>
        <v>90.878327769086198</v>
      </c>
      <c r="CJ1342">
        <v>0</v>
      </c>
      <c r="CK1342" t="str">
        <f t="shared" si="166"/>
        <v xml:space="preserve"> </v>
      </c>
      <c r="CL1342" cm="1">
        <f t="array" ref="CL1342">IF(INDEX(AS:AS,ROW()-2)=0,CL1341,INDEX(AS:AS,ROW()-2))</f>
        <v>42.06</v>
      </c>
      <c r="CM1342" t="str">
        <f t="shared" si="167"/>
        <v>CIV</v>
      </c>
    </row>
    <row r="1343" spans="1:91" x14ac:dyDescent="0.3">
      <c r="A1343" s="1">
        <v>1338</v>
      </c>
      <c r="B1343" t="s">
        <v>162</v>
      </c>
      <c r="C1343">
        <v>2</v>
      </c>
      <c r="D1343">
        <v>25</v>
      </c>
      <c r="E1343">
        <v>9</v>
      </c>
      <c r="F1343" t="s">
        <v>98</v>
      </c>
      <c r="G1343" t="s">
        <v>100</v>
      </c>
      <c r="H1343">
        <v>45.87</v>
      </c>
      <c r="I1343">
        <v>0.88</v>
      </c>
      <c r="J1343">
        <v>45.57</v>
      </c>
      <c r="K1343">
        <v>1564</v>
      </c>
      <c r="L1343">
        <v>45.89</v>
      </c>
      <c r="M1343">
        <v>0.89</v>
      </c>
      <c r="N1343">
        <v>45.57</v>
      </c>
      <c r="O1343">
        <v>1568</v>
      </c>
      <c r="P1343">
        <v>1.35</v>
      </c>
      <c r="Q1343">
        <v>50.28</v>
      </c>
      <c r="R1343">
        <v>30.11</v>
      </c>
      <c r="S1343">
        <v>1.6708776595744681</v>
      </c>
      <c r="T1343">
        <v>7.41</v>
      </c>
      <c r="U1343">
        <v>0</v>
      </c>
      <c r="V1343">
        <v>0</v>
      </c>
      <c r="W1343">
        <v>0</v>
      </c>
      <c r="X1343">
        <v>0</v>
      </c>
      <c r="Y1343">
        <v>2.2000000000000002</v>
      </c>
      <c r="Z1343">
        <v>7.72</v>
      </c>
      <c r="AA1343">
        <v>19.75</v>
      </c>
      <c r="AB1343">
        <v>65.900000000000006</v>
      </c>
      <c r="AC1343">
        <v>1608</v>
      </c>
      <c r="AD1343">
        <v>35.409999999999997</v>
      </c>
      <c r="AE1343">
        <v>30.57</v>
      </c>
      <c r="AF1343">
        <v>11.28</v>
      </c>
      <c r="AG1343">
        <v>1570</v>
      </c>
      <c r="AI1343">
        <v>44.58</v>
      </c>
      <c r="AJ1343">
        <v>41.32</v>
      </c>
      <c r="AK1343">
        <v>4.51</v>
      </c>
      <c r="AL1343">
        <v>47.305</v>
      </c>
      <c r="AM1343">
        <v>6.31</v>
      </c>
      <c r="AN1343">
        <v>47.89</v>
      </c>
      <c r="AO1343">
        <v>45.09</v>
      </c>
      <c r="AP1343">
        <v>3.31</v>
      </c>
      <c r="AQ1343">
        <v>3.83</v>
      </c>
      <c r="AR1343">
        <v>4.12</v>
      </c>
      <c r="AS1343">
        <v>42.06</v>
      </c>
      <c r="AT1343">
        <v>0</v>
      </c>
      <c r="AU1343">
        <v>0</v>
      </c>
      <c r="AV1343">
        <v>5.6</v>
      </c>
      <c r="AW1343">
        <v>68.400000000000006</v>
      </c>
      <c r="AX1343">
        <v>92.8</v>
      </c>
      <c r="AY1343">
        <v>99.1</v>
      </c>
      <c r="AZ1343">
        <v>100</v>
      </c>
      <c r="BA1343">
        <v>86.199999999999989</v>
      </c>
      <c r="BB1343">
        <v>92.6</v>
      </c>
      <c r="BC1343">
        <v>0.29369078487728262</v>
      </c>
      <c r="BD1343">
        <v>1.1943951513619201E-2</v>
      </c>
      <c r="BE1343">
        <v>21.650845120629569</v>
      </c>
      <c r="BF1343">
        <v>14.889829459077969</v>
      </c>
      <c r="BG1343">
        <v>142.37982888017811</v>
      </c>
      <c r="BH1343">
        <v>121.072796515031</v>
      </c>
      <c r="BI1343">
        <v>83.85749935627166</v>
      </c>
      <c r="BJ1343">
        <v>70.39060089726523</v>
      </c>
      <c r="BK1343">
        <v>600.03353496369755</v>
      </c>
      <c r="BL1343">
        <v>6.4213551938354669</v>
      </c>
      <c r="BM1343">
        <v>165.47388322184091</v>
      </c>
      <c r="BN1343">
        <v>106.9714428868494</v>
      </c>
      <c r="BO1343">
        <v>106.3068471603992</v>
      </c>
      <c r="BP1343">
        <v>108.6807389134421</v>
      </c>
      <c r="BQ1343">
        <v>15.239371330145151</v>
      </c>
      <c r="BR1343">
        <v>44.958969043145188</v>
      </c>
      <c r="BS1343">
        <v>106.080290872943</v>
      </c>
      <c r="BT1343">
        <v>1847.8291843109539</v>
      </c>
      <c r="BU1343">
        <v>118.8463999925166</v>
      </c>
      <c r="BV1343">
        <v>693.89073261629949</v>
      </c>
      <c r="BW1343">
        <v>22.11788880333129</v>
      </c>
      <c r="BX1343">
        <v>10.75054066759272</v>
      </c>
      <c r="BY1343">
        <v>10.336281692258639</v>
      </c>
      <c r="BZ1343">
        <v>0.42885367946622233</v>
      </c>
      <c r="CA1343">
        <f t="shared" si="160"/>
        <v>21.662789072143187</v>
      </c>
      <c r="CB1343" cm="1">
        <f t="array" ref="CB1343">IF(ISBLANK(INDEX(AC:AC,ROW())), "", INDEX(AC:AC,ROW())*(BI1343+BJ1343)/1000)</f>
        <v>248.03094520768732</v>
      </c>
      <c r="CC1343">
        <f t="shared" si="161"/>
        <v>263.45262539520911</v>
      </c>
      <c r="CD1343">
        <f t="shared" si="162"/>
        <v>2.2775766005883544</v>
      </c>
      <c r="CE1343" t="str">
        <f t="shared" si="163"/>
        <v/>
      </c>
      <c r="CF1343" cm="1">
        <f t="array" ref="CF1343">IFERROR(IF((BD1343+BE1343)*INDEX(H:H,ROW())*INDEX(K:K,ROW())/(BF1343*30*1000)&lt;0.5,"",(BD1343+BE1343)*INDEX(H:H,ROW())*INDEX(K:K,ROW())/(BF1343*30*1000)),"")</f>
        <v>3.4791157794504315</v>
      </c>
      <c r="CG1343" t="str">
        <f t="shared" si="164"/>
        <v/>
      </c>
      <c r="CH1343" cm="1">
        <f t="array" ref="CH1343">IFERROR((BD1343+BE1343)*INDEX(K:K,ROW())*INDEX(H:H,ROW())/BC1343/100000,"")</f>
        <v>52.916308537957583</v>
      </c>
      <c r="CI1343">
        <f t="shared" si="165"/>
        <v>40.366317369665488</v>
      </c>
      <c r="CJ1343">
        <v>1</v>
      </c>
      <c r="CK1343" t="str">
        <f t="shared" si="166"/>
        <v xml:space="preserve"> </v>
      </c>
      <c r="CL1343" cm="1">
        <f t="array" ref="CL1343">IF(INDEX(AS:AS,ROW()-2)=0,CL1342,INDEX(AS:AS,ROW()-2))</f>
        <v>42.06</v>
      </c>
      <c r="CM1343" t="str">
        <f t="shared" si="167"/>
        <v>CIV</v>
      </c>
    </row>
    <row r="1344" spans="1:91" x14ac:dyDescent="0.3">
      <c r="A1344" s="1">
        <v>1339</v>
      </c>
      <c r="B1344" t="s">
        <v>162</v>
      </c>
      <c r="C1344">
        <v>2</v>
      </c>
      <c r="D1344">
        <v>25</v>
      </c>
      <c r="E1344">
        <v>9</v>
      </c>
      <c r="F1344" t="s">
        <v>98</v>
      </c>
      <c r="G1344" t="s">
        <v>101</v>
      </c>
      <c r="H1344">
        <v>45.87</v>
      </c>
      <c r="I1344">
        <v>0.88</v>
      </c>
      <c r="J1344">
        <v>45.57</v>
      </c>
      <c r="K1344">
        <v>1564</v>
      </c>
      <c r="L1344">
        <v>45.89</v>
      </c>
      <c r="M1344">
        <v>0.89</v>
      </c>
      <c r="N1344">
        <v>45.57</v>
      </c>
      <c r="O1344">
        <v>1568</v>
      </c>
      <c r="P1344">
        <v>1.35</v>
      </c>
      <c r="Q1344">
        <v>50.28</v>
      </c>
      <c r="R1344">
        <v>30.11</v>
      </c>
      <c r="S1344">
        <v>1.6708776595744681</v>
      </c>
      <c r="T1344">
        <v>7.41</v>
      </c>
      <c r="U1344">
        <v>0</v>
      </c>
      <c r="V1344">
        <v>0</v>
      </c>
      <c r="W1344">
        <v>0</v>
      </c>
      <c r="X1344">
        <v>0</v>
      </c>
      <c r="Y1344">
        <v>2.2000000000000002</v>
      </c>
      <c r="Z1344">
        <v>7.72</v>
      </c>
      <c r="AA1344">
        <v>19.75</v>
      </c>
      <c r="AB1344">
        <v>65.900000000000006</v>
      </c>
      <c r="AC1344">
        <v>1612</v>
      </c>
      <c r="AD1344">
        <v>37.79</v>
      </c>
      <c r="AE1344">
        <v>32.28</v>
      </c>
      <c r="AF1344">
        <v>11.45</v>
      </c>
      <c r="AG1344">
        <v>1570</v>
      </c>
      <c r="AI1344">
        <v>44.58</v>
      </c>
      <c r="AJ1344">
        <v>41.32</v>
      </c>
      <c r="AK1344">
        <v>4.51</v>
      </c>
      <c r="AL1344">
        <v>47.305</v>
      </c>
      <c r="AM1344">
        <v>6.31</v>
      </c>
      <c r="AN1344">
        <v>47.89</v>
      </c>
      <c r="AO1344">
        <v>45.09</v>
      </c>
      <c r="AP1344">
        <v>3.31</v>
      </c>
      <c r="AQ1344">
        <v>3.83</v>
      </c>
      <c r="AR1344">
        <v>4.12</v>
      </c>
      <c r="AS1344">
        <v>42.06</v>
      </c>
      <c r="AT1344">
        <v>0</v>
      </c>
      <c r="AU1344">
        <v>0</v>
      </c>
      <c r="AV1344">
        <v>8</v>
      </c>
      <c r="AW1344">
        <v>94.2</v>
      </c>
      <c r="AX1344">
        <v>98.9</v>
      </c>
      <c r="AY1344">
        <v>100</v>
      </c>
      <c r="AZ1344">
        <v>100</v>
      </c>
      <c r="BA1344">
        <v>90.9</v>
      </c>
      <c r="BB1344">
        <v>92</v>
      </c>
      <c r="BC1344">
        <v>43.197133549956249</v>
      </c>
      <c r="BD1344">
        <v>1.1943951513619201E-2</v>
      </c>
      <c r="BE1344">
        <v>37.916929220332911</v>
      </c>
      <c r="BF1344">
        <v>33.611909344257313</v>
      </c>
      <c r="BG1344">
        <v>142.37982888017811</v>
      </c>
      <c r="BH1344">
        <v>111.1487651479642</v>
      </c>
      <c r="BI1344">
        <v>83.85749935627166</v>
      </c>
      <c r="BJ1344">
        <v>64.626567159743516</v>
      </c>
      <c r="BK1344">
        <v>685.04917836006689</v>
      </c>
      <c r="BL1344">
        <v>5.4130413841941492</v>
      </c>
      <c r="BM1344">
        <v>175.27867473108469</v>
      </c>
      <c r="BN1344">
        <v>109.2092399416715</v>
      </c>
      <c r="BO1344">
        <v>106.07317972976659</v>
      </c>
      <c r="BP1344">
        <v>106.6028866496555</v>
      </c>
      <c r="BQ1344">
        <v>2.343575115758334</v>
      </c>
      <c r="BR1344">
        <v>60.439760381792262</v>
      </c>
      <c r="BS1344">
        <v>104.32080326129</v>
      </c>
      <c r="BT1344">
        <v>1847.8291843109539</v>
      </c>
      <c r="BU1344">
        <v>119.3547959843003</v>
      </c>
      <c r="BV1344">
        <v>824.79868773190287</v>
      </c>
      <c r="BW1344">
        <v>4.9652430407636992</v>
      </c>
      <c r="BX1344">
        <v>13.224710618043559</v>
      </c>
      <c r="BY1344">
        <v>10.336281692258639</v>
      </c>
      <c r="BZ1344">
        <v>0.42885367946622233</v>
      </c>
      <c r="CA1344">
        <f t="shared" si="160"/>
        <v>37.928873171846533</v>
      </c>
      <c r="CB1344" cm="1">
        <f t="array" ref="CB1344">IF(ISBLANK(INDEX(AC:AC,ROW())), "", INDEX(AC:AC,ROW())*(BI1344+BJ1344)/1000)</f>
        <v>239.35631522381644</v>
      </c>
      <c r="CC1344">
        <f t="shared" si="161"/>
        <v>253.52859402814232</v>
      </c>
      <c r="CD1344">
        <f t="shared" si="162"/>
        <v>2.7020588387123885</v>
      </c>
      <c r="CE1344" t="str">
        <f t="shared" si="163"/>
        <v/>
      </c>
      <c r="CF1344" cm="1">
        <f t="array" ref="CF1344">IFERROR(IF((BD1344+BE1344)*INDEX(H:H,ROW())*INDEX(K:K,ROW())/(BF1344*30*1000)&lt;0.5,"",(BD1344+BE1344)*INDEX(H:H,ROW())*INDEX(K:K,ROW())/(BF1344*30*1000)),"")</f>
        <v>2.6984911063444486</v>
      </c>
      <c r="CG1344">
        <f t="shared" si="164"/>
        <v>0.77810508665780109</v>
      </c>
      <c r="CH1344" cm="1">
        <f t="array" ref="CH1344">IFERROR((BD1344+BE1344)*INDEX(K:K,ROW())*INDEX(H:H,ROW())/BC1344/100000,"")</f>
        <v>0.6299128968442359</v>
      </c>
      <c r="CI1344">
        <f t="shared" si="165"/>
        <v>70.676445532000713</v>
      </c>
      <c r="CJ1344">
        <v>1</v>
      </c>
      <c r="CK1344">
        <f t="shared" si="166"/>
        <v>42.776662071199524</v>
      </c>
      <c r="CL1344" cm="1">
        <f t="array" ref="CL1344">IF(INDEX(AS:AS,ROW()-2)=0,CL1343,INDEX(AS:AS,ROW()-2))</f>
        <v>42.06</v>
      </c>
      <c r="CM1344" t="str">
        <f t="shared" si="167"/>
        <v>CIV</v>
      </c>
    </row>
    <row r="1345" spans="1:91" x14ac:dyDescent="0.3">
      <c r="A1345" s="1">
        <v>1340</v>
      </c>
      <c r="B1345" t="s">
        <v>162</v>
      </c>
      <c r="C1345">
        <v>2</v>
      </c>
      <c r="D1345">
        <v>25</v>
      </c>
      <c r="E1345">
        <v>9</v>
      </c>
      <c r="F1345" t="s">
        <v>98</v>
      </c>
      <c r="G1345" t="s">
        <v>102</v>
      </c>
      <c r="H1345">
        <v>45.87</v>
      </c>
      <c r="I1345">
        <v>0.88</v>
      </c>
      <c r="J1345">
        <v>45.57</v>
      </c>
      <c r="K1345">
        <v>1545</v>
      </c>
      <c r="L1345">
        <v>45.89</v>
      </c>
      <c r="M1345">
        <v>0.89</v>
      </c>
      <c r="N1345">
        <v>45.57</v>
      </c>
      <c r="O1345">
        <v>1568</v>
      </c>
      <c r="P1345">
        <v>1.35</v>
      </c>
      <c r="Q1345">
        <v>50.28</v>
      </c>
      <c r="R1345">
        <v>30.11</v>
      </c>
      <c r="S1345">
        <v>1.6708776595744681</v>
      </c>
      <c r="T1345">
        <v>7.41</v>
      </c>
      <c r="U1345">
        <v>0</v>
      </c>
      <c r="V1345">
        <v>0</v>
      </c>
      <c r="W1345">
        <v>0</v>
      </c>
      <c r="X1345">
        <v>0</v>
      </c>
      <c r="Y1345">
        <v>2.2000000000000002</v>
      </c>
      <c r="Z1345">
        <v>7.72</v>
      </c>
      <c r="AA1345">
        <v>19.75</v>
      </c>
      <c r="AB1345">
        <v>65.900000000000006</v>
      </c>
      <c r="AC1345">
        <v>1652</v>
      </c>
      <c r="AD1345">
        <v>37.79</v>
      </c>
      <c r="AE1345">
        <v>30.39</v>
      </c>
      <c r="AF1345">
        <v>11.11</v>
      </c>
      <c r="AG1345">
        <v>1570</v>
      </c>
      <c r="AI1345">
        <v>42.61</v>
      </c>
      <c r="AJ1345">
        <v>38.07</v>
      </c>
      <c r="AK1345">
        <v>3.48</v>
      </c>
      <c r="AL1345">
        <v>46.34</v>
      </c>
      <c r="AM1345">
        <v>6.46</v>
      </c>
      <c r="AN1345">
        <v>46.89</v>
      </c>
      <c r="AO1345">
        <v>43.26</v>
      </c>
      <c r="AP1345">
        <v>2.84</v>
      </c>
      <c r="AQ1345">
        <v>3.83</v>
      </c>
      <c r="AR1345">
        <v>2.21</v>
      </c>
      <c r="AS1345">
        <v>39.020000000000003</v>
      </c>
      <c r="AT1345">
        <v>0</v>
      </c>
      <c r="AU1345">
        <v>0</v>
      </c>
      <c r="AV1345">
        <v>7.7</v>
      </c>
      <c r="AW1345">
        <v>88.2</v>
      </c>
      <c r="AX1345">
        <v>99.3</v>
      </c>
      <c r="AY1345">
        <v>100</v>
      </c>
      <c r="AZ1345">
        <v>100</v>
      </c>
      <c r="BA1345">
        <v>91.6</v>
      </c>
      <c r="BB1345">
        <v>92.3</v>
      </c>
      <c r="BC1345">
        <v>107.41559099608661</v>
      </c>
      <c r="BD1345">
        <v>1.1943951513619201E-2</v>
      </c>
      <c r="BE1345">
        <v>45.845305109086631</v>
      </c>
      <c r="BF1345">
        <v>45.385080702927112</v>
      </c>
      <c r="BG1345">
        <v>142.37982888017811</v>
      </c>
      <c r="BH1345">
        <v>113.2878142927061</v>
      </c>
      <c r="BI1345">
        <v>83.85749935627166</v>
      </c>
      <c r="BJ1345">
        <v>65.865953736931843</v>
      </c>
      <c r="BK1345">
        <v>622.03608358814824</v>
      </c>
      <c r="BL1345">
        <v>4.8396721682791606</v>
      </c>
      <c r="BM1345">
        <v>176.77948007307171</v>
      </c>
      <c r="BN1345">
        <v>108.82274634781329</v>
      </c>
      <c r="BO1345">
        <v>105.97857468915539</v>
      </c>
      <c r="BP1345">
        <v>106.4377418959665</v>
      </c>
      <c r="BQ1345">
        <v>5.7542766270401779</v>
      </c>
      <c r="BR1345">
        <v>53.211636608234201</v>
      </c>
      <c r="BS1345">
        <v>104.2021199571486</v>
      </c>
      <c r="BT1345">
        <v>1847.8291843109539</v>
      </c>
      <c r="BU1345">
        <v>116.6015469207575</v>
      </c>
      <c r="BV1345">
        <v>858.66168597268495</v>
      </c>
      <c r="BW1345">
        <v>18.032373801665798</v>
      </c>
      <c r="BX1345">
        <v>12.394014873758721</v>
      </c>
      <c r="BY1345">
        <v>10.336281692258639</v>
      </c>
      <c r="BZ1345">
        <v>0.42885367946622233</v>
      </c>
      <c r="CA1345">
        <f t="shared" si="160"/>
        <v>45.857249060600253</v>
      </c>
      <c r="CB1345" cm="1">
        <f t="array" ref="CB1345">IF(ISBLANK(INDEX(AC:AC,ROW())), "", INDEX(AC:AC,ROW())*(BI1345+BJ1345)/1000)</f>
        <v>247.34314450997215</v>
      </c>
      <c r="CC1345">
        <f t="shared" si="161"/>
        <v>255.6676431728842</v>
      </c>
      <c r="CD1345">
        <f t="shared" si="162"/>
        <v>2.4329871229247542</v>
      </c>
      <c r="CE1345">
        <f t="shared" si="163"/>
        <v>5.7909292107400914</v>
      </c>
      <c r="CF1345" cm="1">
        <f t="array" ref="CF1345">IFERROR(IF((BD1345+BE1345)*INDEX(H:H,ROW())*INDEX(K:K,ROW())/(BF1345*30*1000)&lt;0.5,"",(BD1345+BE1345)*INDEX(H:H,ROW())*INDEX(K:K,ROW())/(BF1345*30*1000)),"")</f>
        <v>2.3868814831723904</v>
      </c>
      <c r="CG1345">
        <f t="shared" si="164"/>
        <v>0.42251855882430134</v>
      </c>
      <c r="CH1345" cm="1">
        <f t="array" ref="CH1345">IFERROR((BD1345+BE1345)*INDEX(K:K,ROW())*INDEX(H:H,ROW())/BC1345/100000,"")</f>
        <v>0.30255051730632271</v>
      </c>
      <c r="CI1345">
        <f t="shared" si="165"/>
        <v>84.412058760078921</v>
      </c>
      <c r="CJ1345">
        <v>1</v>
      </c>
      <c r="CK1345">
        <f t="shared" si="166"/>
        <v>17.202616186120267</v>
      </c>
      <c r="CL1345" cm="1">
        <f t="array" ref="CL1345">IF(INDEX(AS:AS,ROW()-2)=0,CL1344,INDEX(AS:AS,ROW()-2))</f>
        <v>42.06</v>
      </c>
      <c r="CM1345" t="str">
        <f t="shared" si="167"/>
        <v>CIV</v>
      </c>
    </row>
    <row r="1346" spans="1:91" x14ac:dyDescent="0.3">
      <c r="A1346" s="1">
        <v>1341</v>
      </c>
      <c r="B1346" t="s">
        <v>162</v>
      </c>
      <c r="C1346">
        <v>2</v>
      </c>
      <c r="D1346">
        <v>25</v>
      </c>
      <c r="E1346">
        <v>9</v>
      </c>
      <c r="F1346" t="s">
        <v>98</v>
      </c>
      <c r="G1346" t="s">
        <v>103</v>
      </c>
      <c r="H1346">
        <v>45.87</v>
      </c>
      <c r="I1346">
        <v>0.88</v>
      </c>
      <c r="J1346">
        <v>45.57</v>
      </c>
      <c r="K1346">
        <v>1564</v>
      </c>
      <c r="L1346">
        <v>45.89</v>
      </c>
      <c r="M1346">
        <v>0.89</v>
      </c>
      <c r="N1346">
        <v>45.57</v>
      </c>
      <c r="O1346">
        <v>1568</v>
      </c>
      <c r="P1346">
        <v>1.35</v>
      </c>
      <c r="Q1346">
        <v>50.28</v>
      </c>
      <c r="R1346">
        <v>30.11</v>
      </c>
      <c r="S1346">
        <v>1.6708776595744681</v>
      </c>
      <c r="T1346">
        <v>7.41</v>
      </c>
      <c r="U1346">
        <v>0</v>
      </c>
      <c r="V1346">
        <v>0</v>
      </c>
      <c r="W1346">
        <v>0</v>
      </c>
      <c r="X1346">
        <v>0</v>
      </c>
      <c r="Y1346">
        <v>2</v>
      </c>
      <c r="Z1346">
        <v>7.72</v>
      </c>
      <c r="AA1346">
        <v>19.5</v>
      </c>
      <c r="AB1346">
        <v>65.900000000000006</v>
      </c>
      <c r="AC1346">
        <v>1668</v>
      </c>
      <c r="AD1346">
        <v>37.79</v>
      </c>
      <c r="AE1346">
        <v>32.28</v>
      </c>
      <c r="AF1346">
        <v>10.95</v>
      </c>
      <c r="AG1346">
        <v>1570</v>
      </c>
      <c r="AI1346">
        <v>44.58</v>
      </c>
      <c r="AJ1346">
        <v>41.32</v>
      </c>
      <c r="AK1346">
        <v>4.51</v>
      </c>
      <c r="AL1346">
        <v>47.305</v>
      </c>
      <c r="AM1346">
        <v>6.31</v>
      </c>
      <c r="AN1346">
        <v>47.89</v>
      </c>
      <c r="AO1346">
        <v>45.09</v>
      </c>
      <c r="AP1346">
        <v>3.31</v>
      </c>
      <c r="AQ1346">
        <v>3.83</v>
      </c>
      <c r="AR1346">
        <v>4.12</v>
      </c>
      <c r="AS1346">
        <v>42.06</v>
      </c>
      <c r="AT1346">
        <v>0</v>
      </c>
      <c r="AU1346">
        <v>0.1</v>
      </c>
      <c r="AV1346">
        <v>7</v>
      </c>
      <c r="AW1346">
        <v>86.5</v>
      </c>
      <c r="AX1346">
        <v>97.8</v>
      </c>
      <c r="AY1346">
        <v>99.6</v>
      </c>
      <c r="AZ1346">
        <v>100</v>
      </c>
      <c r="BA1346">
        <v>90.8</v>
      </c>
      <c r="BB1346">
        <v>92.6</v>
      </c>
      <c r="BC1346">
        <v>94.798463401576782</v>
      </c>
      <c r="BD1346">
        <v>1.1943951513619201E-2</v>
      </c>
      <c r="BE1346">
        <v>48.501574824426328</v>
      </c>
      <c r="BF1346">
        <v>43.653151188576608</v>
      </c>
      <c r="BG1346">
        <v>142.37982888017811</v>
      </c>
      <c r="BH1346">
        <v>124.5910196954564</v>
      </c>
      <c r="BI1346">
        <v>83.85749935627166</v>
      </c>
      <c r="BJ1346">
        <v>72.4399473641528</v>
      </c>
      <c r="BK1346">
        <v>570.11755118243059</v>
      </c>
      <c r="BL1346">
        <v>4.7701917662886686</v>
      </c>
      <c r="BM1346">
        <v>179.75717194537839</v>
      </c>
      <c r="BN1346">
        <v>108.7061242133889</v>
      </c>
      <c r="BO1346">
        <v>105.99352048986501</v>
      </c>
      <c r="BP1346">
        <v>106.3314153415873</v>
      </c>
      <c r="BQ1346">
        <v>15.239371330145151</v>
      </c>
      <c r="BR1346">
        <v>57.298844372284371</v>
      </c>
      <c r="BS1346">
        <v>104.4518415795025</v>
      </c>
      <c r="BT1346">
        <v>1847.8291843109539</v>
      </c>
      <c r="BU1346">
        <v>116.0470860556628</v>
      </c>
      <c r="BV1346">
        <v>835.04725319631632</v>
      </c>
      <c r="BW1346">
        <v>18.032373801665798</v>
      </c>
      <c r="BX1346">
        <v>12.516870967629369</v>
      </c>
      <c r="BY1346">
        <v>10.336281692258639</v>
      </c>
      <c r="BZ1346">
        <v>0.42885367946622233</v>
      </c>
      <c r="CA1346">
        <f t="shared" si="160"/>
        <v>48.51351877593995</v>
      </c>
      <c r="CB1346" cm="1">
        <f t="array" ref="CB1346">IF(ISBLANK(INDEX(AC:AC,ROW())), "", INDEX(AC:AC,ROW())*(BI1346+BJ1346)/1000)</f>
        <v>260.70414112966796</v>
      </c>
      <c r="CC1346">
        <f t="shared" si="161"/>
        <v>266.97084857563448</v>
      </c>
      <c r="CD1346">
        <f t="shared" si="162"/>
        <v>2.1355048846125713</v>
      </c>
      <c r="CE1346">
        <f t="shared" si="163"/>
        <v>6.0139956991428178</v>
      </c>
      <c r="CF1346" cm="1">
        <f t="array" ref="CF1346">IFERROR(IF((BD1346+BE1346)*INDEX(H:H,ROW())*INDEX(K:K,ROW())/(BF1346*30*1000)&lt;0.5,"",(BD1346+BE1346)*INDEX(H:H,ROW())*INDEX(K:K,ROW())/(BF1346*30*1000)),"")</f>
        <v>2.6576109867714566</v>
      </c>
      <c r="CG1346">
        <f t="shared" si="164"/>
        <v>0.46048374226971411</v>
      </c>
      <c r="CH1346" cm="1">
        <f t="array" ref="CH1346">IFERROR((BD1346+BE1346)*INDEX(K:K,ROW())*INDEX(H:H,ROW())/BC1346/100000,"")</f>
        <v>0.36713599580568834</v>
      </c>
      <c r="CI1346">
        <f t="shared" si="165"/>
        <v>90.399813666979199</v>
      </c>
      <c r="CJ1346">
        <v>1</v>
      </c>
      <c r="CK1346">
        <f t="shared" si="166"/>
        <v>19.492184978603976</v>
      </c>
      <c r="CL1346" cm="1">
        <f t="array" ref="CL1346">IF(INDEX(AS:AS,ROW()-2)=0,CL1345,INDEX(AS:AS,ROW()-2))</f>
        <v>42.06</v>
      </c>
      <c r="CM1346" t="str">
        <f t="shared" si="167"/>
        <v>CIV</v>
      </c>
    </row>
    <row r="1347" spans="1:91" x14ac:dyDescent="0.3">
      <c r="A1347" s="1">
        <v>1342</v>
      </c>
      <c r="B1347" t="s">
        <v>162</v>
      </c>
      <c r="C1347">
        <v>2</v>
      </c>
      <c r="D1347">
        <v>25</v>
      </c>
      <c r="E1347">
        <v>9</v>
      </c>
      <c r="F1347" t="s">
        <v>98</v>
      </c>
      <c r="G1347" t="s">
        <v>104</v>
      </c>
      <c r="H1347">
        <v>44.75</v>
      </c>
      <c r="I1347">
        <v>0.89</v>
      </c>
      <c r="J1347">
        <v>45.08</v>
      </c>
      <c r="K1347">
        <v>1546</v>
      </c>
      <c r="L1347">
        <v>45.89</v>
      </c>
      <c r="M1347">
        <v>0.89</v>
      </c>
      <c r="N1347">
        <v>45.57</v>
      </c>
      <c r="O1347">
        <v>1568</v>
      </c>
      <c r="P1347">
        <v>1.35</v>
      </c>
      <c r="Q1347">
        <v>50.28</v>
      </c>
      <c r="R1347">
        <v>30.11</v>
      </c>
      <c r="S1347">
        <v>1.6708776595744681</v>
      </c>
      <c r="T1347">
        <v>7.41</v>
      </c>
      <c r="U1347">
        <v>0</v>
      </c>
      <c r="V1347">
        <v>0</v>
      </c>
      <c r="W1347">
        <v>0</v>
      </c>
      <c r="X1347">
        <v>0</v>
      </c>
      <c r="Y1347">
        <v>2.2000000000000002</v>
      </c>
      <c r="Z1347">
        <v>7.72</v>
      </c>
      <c r="AA1347">
        <v>19.75</v>
      </c>
      <c r="AB1347">
        <v>65.900000000000006</v>
      </c>
      <c r="AC1347">
        <v>1674</v>
      </c>
      <c r="AD1347">
        <v>37.79</v>
      </c>
      <c r="AE1347">
        <v>30.16</v>
      </c>
      <c r="AF1347">
        <v>10.82</v>
      </c>
      <c r="AG1347">
        <v>1570</v>
      </c>
      <c r="AI1347">
        <v>42.54</v>
      </c>
      <c r="AJ1347">
        <v>41.32</v>
      </c>
      <c r="AK1347">
        <v>3.31</v>
      </c>
      <c r="AL1347">
        <v>47.305</v>
      </c>
      <c r="AM1347">
        <v>6.3</v>
      </c>
      <c r="AN1347">
        <v>46.77</v>
      </c>
      <c r="AO1347">
        <v>43.11</v>
      </c>
      <c r="AP1347">
        <v>2.8</v>
      </c>
      <c r="AQ1347">
        <v>3.83</v>
      </c>
      <c r="AR1347">
        <v>2.15</v>
      </c>
      <c r="AS1347">
        <v>38.869999999999997</v>
      </c>
      <c r="AT1347">
        <v>0</v>
      </c>
      <c r="AU1347">
        <v>0</v>
      </c>
      <c r="AV1347">
        <v>5.0999999999999996</v>
      </c>
      <c r="AW1347">
        <v>86.5</v>
      </c>
      <c r="AX1347">
        <v>96.7</v>
      </c>
      <c r="AY1347">
        <v>99.8</v>
      </c>
      <c r="AZ1347">
        <v>100</v>
      </c>
      <c r="BA1347">
        <v>91.6</v>
      </c>
      <c r="BB1347">
        <v>94.7</v>
      </c>
      <c r="BC1347">
        <v>126.8064988072192</v>
      </c>
      <c r="BD1347">
        <v>1.1943951513619201E-2</v>
      </c>
      <c r="BE1347">
        <v>51.826927260661911</v>
      </c>
      <c r="BF1347">
        <v>46.012964574446023</v>
      </c>
      <c r="BG1347">
        <v>142.37982888017811</v>
      </c>
      <c r="BH1347">
        <v>130.81714796944539</v>
      </c>
      <c r="BI1347">
        <v>83.85749935627166</v>
      </c>
      <c r="BJ1347">
        <v>76.05738663931723</v>
      </c>
      <c r="BK1347">
        <v>498.84878783861581</v>
      </c>
      <c r="BL1347">
        <v>5.0268541798727941</v>
      </c>
      <c r="BM1347">
        <v>182.28815361042211</v>
      </c>
      <c r="BN1347">
        <v>108.5781979445113</v>
      </c>
      <c r="BO1347">
        <v>106.0111769666191</v>
      </c>
      <c r="BP1347">
        <v>106.3217058833912</v>
      </c>
      <c r="BQ1347">
        <v>8.170680945269277</v>
      </c>
      <c r="BR1347">
        <v>55.996177866491308</v>
      </c>
      <c r="BS1347">
        <v>101.35521445005079</v>
      </c>
      <c r="BT1347">
        <v>1847.8291843109539</v>
      </c>
      <c r="BU1347">
        <v>117.71387834334161</v>
      </c>
      <c r="BV1347">
        <v>872.23551737794628</v>
      </c>
      <c r="BW1347">
        <v>18.032373801665798</v>
      </c>
      <c r="BX1347">
        <v>12.991996552958661</v>
      </c>
      <c r="BY1347">
        <v>10.336281692258639</v>
      </c>
      <c r="BZ1347">
        <v>0.42885367946622233</v>
      </c>
      <c r="CA1347">
        <f t="shared" si="160"/>
        <v>51.838871212175533</v>
      </c>
      <c r="CB1347" cm="1">
        <f t="array" ref="CB1347">IF(ISBLANK(INDEX(AC:AC,ROW())), "", INDEX(AC:AC,ROW())*(BI1347+BJ1347)/1000)</f>
        <v>267.69751915661578</v>
      </c>
      <c r="CC1347">
        <f t="shared" si="161"/>
        <v>273.19697684962352</v>
      </c>
      <c r="CD1347">
        <f t="shared" si="162"/>
        <v>1.825967452462691</v>
      </c>
      <c r="CE1347">
        <f t="shared" si="163"/>
        <v>3.9339370815450345</v>
      </c>
      <c r="CF1347" cm="1">
        <f t="array" ref="CF1347">IFERROR(IF((BD1347+BE1347)*INDEX(H:H,ROW())*INDEX(K:K,ROW())/(BF1347*30*1000)&lt;0.5,"",(BD1347+BE1347)*INDEX(H:H,ROW())*INDEX(K:K,ROW())/(BF1347*30*1000)),"")</f>
        <v>2.5981043818675569</v>
      </c>
      <c r="CG1347">
        <f t="shared" si="164"/>
        <v>0.36285967207720482</v>
      </c>
      <c r="CH1347" cm="1">
        <f t="array" ref="CH1347">IFERROR((BD1347+BE1347)*INDEX(K:K,ROW())*INDEX(H:H,ROW())/BC1347/100000,"")</f>
        <v>0.28282419120804314</v>
      </c>
      <c r="CI1347">
        <f t="shared" si="165"/>
        <v>93.153105104092106</v>
      </c>
      <c r="CJ1347">
        <v>1</v>
      </c>
      <c r="CK1347">
        <f t="shared" si="166"/>
        <v>14.572038512948481</v>
      </c>
      <c r="CL1347" cm="1">
        <f t="array" ref="CL1347">IF(INDEX(AS:AS,ROW()-2)=0,CL1346,INDEX(AS:AS,ROW()-2))</f>
        <v>39.020000000000003</v>
      </c>
      <c r="CM1347" t="str">
        <f t="shared" si="167"/>
        <v>SP</v>
      </c>
    </row>
    <row r="1348" spans="1:91" x14ac:dyDescent="0.3">
      <c r="A1348" s="1">
        <v>1343</v>
      </c>
      <c r="B1348" t="s">
        <v>162</v>
      </c>
      <c r="C1348">
        <v>2</v>
      </c>
      <c r="D1348">
        <v>25</v>
      </c>
      <c r="E1348">
        <v>9</v>
      </c>
      <c r="F1348" t="s">
        <v>98</v>
      </c>
      <c r="G1348" t="s">
        <v>105</v>
      </c>
      <c r="H1348">
        <v>45.87</v>
      </c>
      <c r="I1348">
        <v>0.88</v>
      </c>
      <c r="J1348">
        <v>45.57</v>
      </c>
      <c r="K1348">
        <v>1564</v>
      </c>
      <c r="L1348">
        <v>45.89</v>
      </c>
      <c r="M1348">
        <v>0.89</v>
      </c>
      <c r="N1348">
        <v>45.57</v>
      </c>
      <c r="O1348">
        <v>1568</v>
      </c>
      <c r="P1348">
        <v>1.35</v>
      </c>
      <c r="Q1348">
        <v>50.28</v>
      </c>
      <c r="R1348">
        <v>30.11</v>
      </c>
      <c r="S1348">
        <v>1.6708776595744681</v>
      </c>
      <c r="T1348">
        <v>7.41</v>
      </c>
      <c r="U1348">
        <v>0</v>
      </c>
      <c r="V1348">
        <v>0</v>
      </c>
      <c r="W1348">
        <v>0</v>
      </c>
      <c r="X1348">
        <v>0</v>
      </c>
      <c r="Y1348">
        <v>2.2000000000000002</v>
      </c>
      <c r="Z1348">
        <v>7.72</v>
      </c>
      <c r="AA1348">
        <v>19.75</v>
      </c>
      <c r="AB1348">
        <v>65.900000000000006</v>
      </c>
      <c r="AC1348">
        <v>1678</v>
      </c>
      <c r="AD1348">
        <v>37.79</v>
      </c>
      <c r="AE1348">
        <v>32.28</v>
      </c>
      <c r="AF1348">
        <v>10.7</v>
      </c>
      <c r="AG1348">
        <v>1570</v>
      </c>
      <c r="AI1348">
        <v>44.58</v>
      </c>
      <c r="AJ1348">
        <v>41.32</v>
      </c>
      <c r="AK1348">
        <v>4.51</v>
      </c>
      <c r="AL1348">
        <v>47.305</v>
      </c>
      <c r="AM1348">
        <v>6.31</v>
      </c>
      <c r="AN1348">
        <v>47.89</v>
      </c>
      <c r="AO1348">
        <v>45.09</v>
      </c>
      <c r="AP1348">
        <v>3.31</v>
      </c>
      <c r="AQ1348">
        <v>3.83</v>
      </c>
      <c r="AR1348">
        <v>4.12</v>
      </c>
      <c r="AS1348">
        <v>42.06</v>
      </c>
      <c r="AT1348">
        <v>0</v>
      </c>
      <c r="AU1348">
        <v>0</v>
      </c>
      <c r="AV1348">
        <v>3</v>
      </c>
      <c r="AW1348">
        <v>89.2</v>
      </c>
      <c r="AX1348">
        <v>98.5</v>
      </c>
      <c r="AY1348">
        <v>100</v>
      </c>
      <c r="AZ1348">
        <v>100</v>
      </c>
      <c r="BA1348">
        <v>95.5</v>
      </c>
      <c r="BB1348">
        <v>97</v>
      </c>
      <c r="BC1348">
        <v>126.89574216922151</v>
      </c>
      <c r="BD1348">
        <v>1.1943951513619201E-2</v>
      </c>
      <c r="BE1348">
        <v>52.498943182965377</v>
      </c>
      <c r="BF1348">
        <v>45.950063940003673</v>
      </c>
      <c r="BG1348">
        <v>110.5444580858491</v>
      </c>
      <c r="BH1348">
        <v>28.048825797269419</v>
      </c>
      <c r="BI1348">
        <v>64.645847886154129</v>
      </c>
      <c r="BJ1348">
        <v>16.307778163460998</v>
      </c>
      <c r="BK1348">
        <v>526.47709299833014</v>
      </c>
      <c r="BL1348">
        <v>4.7217908344961854</v>
      </c>
      <c r="BM1348">
        <v>182.7739635707421</v>
      </c>
      <c r="BN1348">
        <v>107.1281577748326</v>
      </c>
      <c r="BO1348">
        <v>105.9552137512795</v>
      </c>
      <c r="BP1348">
        <v>106.1227881462152</v>
      </c>
      <c r="BQ1348">
        <v>15.13915793015566</v>
      </c>
      <c r="BR1348">
        <v>56.662170500217073</v>
      </c>
      <c r="BS1348">
        <v>101.9914888873094</v>
      </c>
      <c r="BT1348">
        <v>1847.8291843109539</v>
      </c>
      <c r="BU1348">
        <v>116.6482906271487</v>
      </c>
      <c r="BV1348">
        <v>869.31808883132896</v>
      </c>
      <c r="BW1348">
        <v>18.032373801665798</v>
      </c>
      <c r="BX1348">
        <v>12.24886264651499</v>
      </c>
      <c r="BY1348">
        <v>10.336281692258639</v>
      </c>
      <c r="BZ1348">
        <v>0.42885367946622233</v>
      </c>
      <c r="CA1348">
        <f t="shared" si="160"/>
        <v>52.510887134478999</v>
      </c>
      <c r="CB1348" cm="1">
        <f t="array" ref="CB1348">IF(ISBLANK(INDEX(AC:AC,ROW())), "", INDEX(AC:AC,ROW())*(BI1348+BJ1348)/1000)</f>
        <v>135.84018451125419</v>
      </c>
      <c r="CC1348">
        <f t="shared" si="161"/>
        <v>138.59328388311852</v>
      </c>
      <c r="CD1348">
        <f t="shared" si="162"/>
        <v>3.7987200984596785</v>
      </c>
      <c r="CE1348">
        <f t="shared" si="163"/>
        <v>4.1488948643859764</v>
      </c>
      <c r="CF1348" cm="1">
        <f t="array" ref="CF1348">IFERROR(IF((BD1348+BE1348)*INDEX(H:H,ROW())*INDEX(K:K,ROW())/(BF1348*30*1000)&lt;0.5,"",(BD1348+BE1348)*INDEX(H:H,ROW())*INDEX(K:K,ROW())/(BF1348*30*1000)),"")</f>
        <v>2.7327976121712685</v>
      </c>
      <c r="CG1348">
        <f t="shared" si="164"/>
        <v>0.36210879226134379</v>
      </c>
      <c r="CH1348" cm="1">
        <f t="array" ref="CH1348">IFERROR((BD1348+BE1348)*INDEX(K:K,ROW())*INDEX(H:H,ROW())/BC1348/100000,"")</f>
        <v>0.29687101285140666</v>
      </c>
      <c r="CI1348">
        <f t="shared" si="165"/>
        <v>97.848487024175952</v>
      </c>
      <c r="CJ1348">
        <v>1</v>
      </c>
      <c r="CK1348">
        <f t="shared" si="166"/>
        <v>14.561790275411965</v>
      </c>
      <c r="CL1348" cm="1">
        <f t="array" ref="CL1348">IF(INDEX(AS:AS,ROW()-2)=0,CL1347,INDEX(AS:AS,ROW()-2))</f>
        <v>42.06</v>
      </c>
      <c r="CM1348" t="str">
        <f t="shared" si="167"/>
        <v>CIV</v>
      </c>
    </row>
    <row r="1349" spans="1:91" x14ac:dyDescent="0.3">
      <c r="A1349" s="1">
        <v>1344</v>
      </c>
      <c r="B1349" t="s">
        <v>162</v>
      </c>
      <c r="C1349">
        <v>2</v>
      </c>
      <c r="D1349">
        <v>25</v>
      </c>
      <c r="E1349">
        <v>9</v>
      </c>
      <c r="F1349" t="s">
        <v>98</v>
      </c>
      <c r="G1349" t="s">
        <v>106</v>
      </c>
      <c r="H1349">
        <v>45.87</v>
      </c>
      <c r="I1349">
        <v>0.88</v>
      </c>
      <c r="J1349">
        <v>45.57</v>
      </c>
      <c r="K1349">
        <v>1564</v>
      </c>
      <c r="L1349">
        <v>45.89</v>
      </c>
      <c r="M1349">
        <v>0.89</v>
      </c>
      <c r="N1349">
        <v>45.57</v>
      </c>
      <c r="O1349">
        <v>1568</v>
      </c>
      <c r="P1349">
        <v>1.35</v>
      </c>
      <c r="Q1349">
        <v>50.28</v>
      </c>
      <c r="R1349">
        <v>30.11</v>
      </c>
      <c r="S1349">
        <v>1.6708776595744681</v>
      </c>
      <c r="T1349">
        <v>7.41</v>
      </c>
      <c r="U1349">
        <v>0</v>
      </c>
      <c r="V1349">
        <v>0</v>
      </c>
      <c r="W1349">
        <v>0</v>
      </c>
      <c r="X1349">
        <v>0</v>
      </c>
      <c r="Y1349">
        <v>2.2000000000000002</v>
      </c>
      <c r="Z1349">
        <v>7.72</v>
      </c>
      <c r="AA1349">
        <v>19.75</v>
      </c>
      <c r="AB1349">
        <v>65.900000000000006</v>
      </c>
      <c r="AC1349">
        <v>1680</v>
      </c>
      <c r="AD1349">
        <v>37.79</v>
      </c>
      <c r="AE1349">
        <v>32.28</v>
      </c>
      <c r="AF1349">
        <v>10.49</v>
      </c>
      <c r="AG1349">
        <v>1570</v>
      </c>
      <c r="AI1349">
        <v>44.58</v>
      </c>
      <c r="AJ1349">
        <v>41.32</v>
      </c>
      <c r="AK1349">
        <v>4.51</v>
      </c>
      <c r="AL1349">
        <v>47.305</v>
      </c>
      <c r="AM1349">
        <v>6.21</v>
      </c>
      <c r="AN1349">
        <v>47.89</v>
      </c>
      <c r="AO1349">
        <v>45.09</v>
      </c>
      <c r="AP1349">
        <v>2.74</v>
      </c>
      <c r="AQ1349">
        <v>2.4500000000000002</v>
      </c>
      <c r="AR1349">
        <v>4.12</v>
      </c>
      <c r="AS1349">
        <v>42.06</v>
      </c>
      <c r="AT1349">
        <v>0</v>
      </c>
      <c r="AU1349">
        <v>0.2</v>
      </c>
      <c r="AV1349">
        <v>4</v>
      </c>
      <c r="AW1349">
        <v>87</v>
      </c>
      <c r="AX1349">
        <v>94.9</v>
      </c>
      <c r="AY1349">
        <v>100</v>
      </c>
      <c r="AZ1349">
        <v>100</v>
      </c>
      <c r="BA1349">
        <v>90.9</v>
      </c>
      <c r="BB1349">
        <v>96</v>
      </c>
      <c r="BC1349">
        <v>112.187626204064</v>
      </c>
      <c r="BD1349">
        <v>1.1943951513619201E-2</v>
      </c>
      <c r="BE1349">
        <v>54.720261008604993</v>
      </c>
      <c r="BF1349">
        <v>47.967286068895973</v>
      </c>
      <c r="BG1349">
        <v>132.45195919279331</v>
      </c>
      <c r="BH1349">
        <v>6.0446167554029637</v>
      </c>
      <c r="BI1349">
        <v>77.456440522529007</v>
      </c>
      <c r="BJ1349">
        <v>3.534850933961545</v>
      </c>
      <c r="BK1349">
        <v>449.02593221989468</v>
      </c>
      <c r="BL1349">
        <v>4.9493947250869326</v>
      </c>
      <c r="BM1349">
        <v>183.30218797372751</v>
      </c>
      <c r="BN1349">
        <v>107.9763770866204</v>
      </c>
      <c r="BO1349">
        <v>106.01254440808169</v>
      </c>
      <c r="BP1349">
        <v>105.986076749386</v>
      </c>
      <c r="BQ1349">
        <v>17.823901736030059</v>
      </c>
      <c r="BR1349">
        <v>41.897236180221149</v>
      </c>
      <c r="BS1349">
        <v>106.28766434799719</v>
      </c>
      <c r="BT1349">
        <v>1847.8291843109539</v>
      </c>
      <c r="BU1349">
        <v>118.07571490294821</v>
      </c>
      <c r="BV1349">
        <v>867.89520721704571</v>
      </c>
      <c r="BW1349">
        <v>18.032373801665798</v>
      </c>
      <c r="BX1349">
        <v>12.32317197664895</v>
      </c>
      <c r="BY1349">
        <v>10.336281692258639</v>
      </c>
      <c r="BZ1349">
        <v>0.42885367946622233</v>
      </c>
      <c r="CA1349">
        <f t="shared" si="160"/>
        <v>54.732204960118615</v>
      </c>
      <c r="CB1349" cm="1">
        <f t="array" ref="CB1349">IF(ISBLANK(INDEX(AC:AC,ROW())), "", INDEX(AC:AC,ROW())*(BI1349+BJ1349)/1000)</f>
        <v>136.06536964690414</v>
      </c>
      <c r="CC1349">
        <f t="shared" si="161"/>
        <v>138.49657594819627</v>
      </c>
      <c r="CD1349">
        <f t="shared" si="162"/>
        <v>3.2421446461452583</v>
      </c>
      <c r="CE1349">
        <f t="shared" si="163"/>
        <v>4.0024550604461284</v>
      </c>
      <c r="CF1349" cm="1">
        <f t="array" ref="CF1349">IFERROR(IF((BD1349+BE1349)*INDEX(H:H,ROW())*INDEX(K:K,ROW())/(BF1349*30*1000)&lt;0.5,"",(BD1349+BE1349)*INDEX(H:H,ROW())*INDEX(K:K,ROW())/(BF1349*30*1000)),"")</f>
        <v>2.7286135500061213</v>
      </c>
      <c r="CG1349">
        <f t="shared" si="164"/>
        <v>0.42756307172099123</v>
      </c>
      <c r="CH1349" cm="1">
        <f t="array" ref="CH1349">IFERROR((BD1349+BE1349)*INDEX(K:K,ROW())*INDEX(H:H,ROW())/BC1349/100000,"")</f>
        <v>0.34999631729404068</v>
      </c>
      <c r="CI1349">
        <f t="shared" si="165"/>
        <v>101.98767796722809</v>
      </c>
      <c r="CJ1349">
        <v>1</v>
      </c>
      <c r="CK1349">
        <f t="shared" si="166"/>
        <v>16.470882278495132</v>
      </c>
      <c r="CL1349" cm="1">
        <f t="array" ref="CL1349">IF(INDEX(AS:AS,ROW()-2)=0,CL1348,INDEX(AS:AS,ROW()-2))</f>
        <v>38.869999999999997</v>
      </c>
      <c r="CM1349" t="str">
        <f t="shared" si="167"/>
        <v>SP</v>
      </c>
    </row>
    <row r="1350" spans="1:91" x14ac:dyDescent="0.3">
      <c r="A1350" s="1">
        <v>1345</v>
      </c>
      <c r="B1350" t="s">
        <v>163</v>
      </c>
      <c r="C1350">
        <v>2</v>
      </c>
      <c r="D1350">
        <v>26</v>
      </c>
      <c r="E1350">
        <v>9</v>
      </c>
      <c r="F1350" t="s">
        <v>80</v>
      </c>
      <c r="G1350" t="s">
        <v>81</v>
      </c>
      <c r="H1350">
        <v>45.87</v>
      </c>
      <c r="I1350">
        <v>0.88</v>
      </c>
      <c r="J1350">
        <v>45.57</v>
      </c>
      <c r="K1350">
        <v>1564</v>
      </c>
      <c r="L1350">
        <v>45.89</v>
      </c>
      <c r="M1350">
        <v>0.89</v>
      </c>
      <c r="N1350">
        <v>45.57</v>
      </c>
      <c r="O1350">
        <v>1568</v>
      </c>
      <c r="P1350">
        <v>1.35</v>
      </c>
      <c r="Q1350">
        <v>50.28</v>
      </c>
      <c r="R1350">
        <v>30.11</v>
      </c>
      <c r="S1350">
        <v>1.6708776595744681</v>
      </c>
      <c r="T1350">
        <v>7.41</v>
      </c>
      <c r="U1350">
        <v>0</v>
      </c>
      <c r="V1350">
        <v>0</v>
      </c>
      <c r="W1350">
        <v>0</v>
      </c>
      <c r="X1350">
        <v>0</v>
      </c>
      <c r="Y1350">
        <v>2.2000000000000002</v>
      </c>
      <c r="Z1350">
        <v>7.72</v>
      </c>
      <c r="AA1350">
        <v>19.75</v>
      </c>
      <c r="AB1350">
        <v>65.900000000000006</v>
      </c>
      <c r="AC1350">
        <v>1673</v>
      </c>
      <c r="AD1350">
        <v>37.79</v>
      </c>
      <c r="AE1350">
        <v>32.28</v>
      </c>
      <c r="AF1350">
        <v>10.52</v>
      </c>
      <c r="AG1350">
        <v>1570</v>
      </c>
      <c r="AI1350">
        <v>44.58</v>
      </c>
      <c r="AJ1350">
        <v>41.32</v>
      </c>
      <c r="AK1350">
        <v>4.51</v>
      </c>
      <c r="AL1350">
        <v>47.305</v>
      </c>
      <c r="AM1350">
        <v>6.31</v>
      </c>
      <c r="AN1350">
        <v>47.89</v>
      </c>
      <c r="AO1350">
        <v>45.09</v>
      </c>
      <c r="AP1350">
        <v>3.31</v>
      </c>
      <c r="AQ1350">
        <v>3.83</v>
      </c>
      <c r="AR1350">
        <v>4.12</v>
      </c>
      <c r="AS1350">
        <v>42.06</v>
      </c>
      <c r="AT1350">
        <v>0</v>
      </c>
      <c r="AU1350">
        <v>0</v>
      </c>
      <c r="AV1350">
        <v>5.6</v>
      </c>
      <c r="AW1350">
        <v>68.400000000000006</v>
      </c>
      <c r="AX1350">
        <v>92.8</v>
      </c>
      <c r="AY1350">
        <v>99.1</v>
      </c>
      <c r="AZ1350">
        <v>100</v>
      </c>
      <c r="BA1350">
        <v>0</v>
      </c>
      <c r="BB1350">
        <v>92.6</v>
      </c>
      <c r="BC1350">
        <v>102.63222565565979</v>
      </c>
      <c r="BD1350">
        <v>1.1943951513619201E-2</v>
      </c>
      <c r="BE1350">
        <v>53.625726505367624</v>
      </c>
      <c r="BF1350">
        <v>46.451073101655368</v>
      </c>
      <c r="BG1350">
        <v>125.6912487169016</v>
      </c>
      <c r="BH1350">
        <v>6.0446167554029637</v>
      </c>
      <c r="BI1350">
        <v>73.505976444735808</v>
      </c>
      <c r="BJ1350">
        <v>3.534850933961545</v>
      </c>
      <c r="BK1350">
        <v>412.92526903371589</v>
      </c>
      <c r="BL1350">
        <v>4.72825816543277</v>
      </c>
      <c r="BM1350">
        <v>182.9877797860787</v>
      </c>
      <c r="BN1350">
        <v>108.0991254131774</v>
      </c>
      <c r="BO1350">
        <v>106.9733655806811</v>
      </c>
      <c r="BP1350">
        <v>106.49368879125301</v>
      </c>
      <c r="BQ1350">
        <v>10.772704696012861</v>
      </c>
      <c r="BR1350">
        <v>41.510613926041742</v>
      </c>
      <c r="BS1350">
        <v>107.2690813553711</v>
      </c>
      <c r="BT1350">
        <v>1847.8291843109539</v>
      </c>
      <c r="BU1350">
        <v>117.44005512042141</v>
      </c>
      <c r="BV1350">
        <v>870.44393595929967</v>
      </c>
      <c r="BW1350">
        <v>18.032373801665798</v>
      </c>
      <c r="BX1350">
        <v>12.122165236626021</v>
      </c>
      <c r="BY1350">
        <v>10.336281692258639</v>
      </c>
      <c r="BZ1350">
        <v>0.42885367946622233</v>
      </c>
      <c r="CA1350">
        <f t="shared" ref="CA1350:CA1413" si="168">IFERROR(BD1350+BE1350,"")</f>
        <v>53.637670456881246</v>
      </c>
      <c r="CB1350" cm="1">
        <f t="array" ref="CB1350">IF(ISBLANK(INDEX(AC:AC,ROW())), "", INDEX(AC:AC,ROW())*(BI1350+BJ1350)/1000)</f>
        <v>128.88930420456069</v>
      </c>
      <c r="CC1350">
        <f t="shared" ref="CC1350:CC1413" si="169">BH1350+BG1350</f>
        <v>131.73586547230457</v>
      </c>
      <c r="CD1350">
        <f t="shared" ref="CD1350:CD1413" si="170">BK1350/CC1350</f>
        <v>3.1344939174558126</v>
      </c>
      <c r="CE1350">
        <f t="shared" ref="CE1350:CE1413" si="171">IF(BC1350=0,"",IF(BK1350/BC1350&lt;15,BK1350/BC1350,""))</f>
        <v>4.0233490640563199</v>
      </c>
      <c r="CF1350" cm="1">
        <f t="array" ref="CF1350">IFERROR(IF((BD1350+BE1350)*INDEX(H:H,ROW())*INDEX(K:K,ROW())/(BF1350*30*1000)&lt;0.5,"",(BD1350+BE1350)*INDEX(H:H,ROW())*INDEX(K:K,ROW())/(BF1350*30*1000)),"")</f>
        <v>2.761330503439213</v>
      </c>
      <c r="CG1350">
        <f t="shared" ref="CG1350:CG1413" si="172">IF(BF1350/BC1350&gt;10,"",BF1350/BC1350)</f>
        <v>0.45259734751834019</v>
      </c>
      <c r="CH1350" cm="1">
        <f t="array" ref="CH1350">IFERROR((BD1350+BE1350)*INDEX(K:K,ROW())*INDEX(H:H,ROW())/BC1350/100000,"")</f>
        <v>0.37493125844342123</v>
      </c>
      <c r="CI1350">
        <f t="shared" ref="CI1350:CI1413" si="173">IFERROR(
IF(OR(ISBLANK(CA1350),ISBLANK(K1350),ISBLANK(H1350)),"",
IF(CA1350*K1350*H1350/100000/0.385=0,"",CA1350*K1350*H1350/100000/0.385)
),
"")</f>
        <v>99.948128628378484</v>
      </c>
      <c r="CJ1350">
        <v>1</v>
      </c>
      <c r="CK1350">
        <f t="shared" ref="CK1350:CK1413" si="174">IFERROR(
    IF(OR(ISBLANK(BT1350), ISBLANK(BC1350), BC1350=0), "",
       IF(BT1350/BC1350&gt;100, " ", BT1350/BC1350)
    ),
"")</f>
        <v>18.00437603789851</v>
      </c>
      <c r="CL1350" cm="1">
        <f t="array" ref="CL1350">IF(INDEX(AS:AS,ROW()-2)=0,CL1349,INDEX(AS:AS,ROW()-2))</f>
        <v>42.06</v>
      </c>
      <c r="CM1350" t="str">
        <f t="shared" ref="CM1350:CM1413" si="175">IF(CL1350&gt;=41.5,"CIV","SP")</f>
        <v>CIV</v>
      </c>
    </row>
    <row r="1351" spans="1:91" x14ac:dyDescent="0.3">
      <c r="A1351" s="1">
        <v>1346</v>
      </c>
      <c r="B1351" t="s">
        <v>163</v>
      </c>
      <c r="C1351">
        <v>2</v>
      </c>
      <c r="D1351">
        <v>26</v>
      </c>
      <c r="E1351">
        <v>9</v>
      </c>
      <c r="F1351" t="s">
        <v>80</v>
      </c>
      <c r="G1351" t="s">
        <v>82</v>
      </c>
      <c r="H1351">
        <v>44.46</v>
      </c>
      <c r="I1351">
        <v>0.92</v>
      </c>
      <c r="J1351">
        <v>44.1</v>
      </c>
      <c r="K1351">
        <v>1540</v>
      </c>
      <c r="L1351">
        <v>44.59</v>
      </c>
      <c r="M1351">
        <v>0.95</v>
      </c>
      <c r="N1351">
        <v>44.81</v>
      </c>
      <c r="O1351">
        <v>1542</v>
      </c>
      <c r="P1351">
        <v>1.71</v>
      </c>
      <c r="Q1351">
        <v>50.08</v>
      </c>
      <c r="R1351">
        <v>29.84</v>
      </c>
      <c r="S1351">
        <v>1.6782841820000001</v>
      </c>
      <c r="T1351">
        <v>7.28</v>
      </c>
      <c r="U1351">
        <v>0</v>
      </c>
      <c r="V1351">
        <v>0</v>
      </c>
      <c r="W1351">
        <v>0</v>
      </c>
      <c r="X1351">
        <v>0</v>
      </c>
      <c r="Y1351">
        <v>3</v>
      </c>
      <c r="Z1351">
        <v>7.72</v>
      </c>
      <c r="AA1351">
        <v>20.5</v>
      </c>
      <c r="AB1351">
        <v>65.900000000000006</v>
      </c>
      <c r="AC1351">
        <v>1675</v>
      </c>
      <c r="AD1351">
        <v>37.049999999999997</v>
      </c>
      <c r="AE1351">
        <v>30.86</v>
      </c>
      <c r="AF1351">
        <v>10.61</v>
      </c>
      <c r="AG1351">
        <v>1570</v>
      </c>
      <c r="AI1351">
        <v>43.62</v>
      </c>
      <c r="AJ1351">
        <v>39.58</v>
      </c>
      <c r="AK1351">
        <v>2.78</v>
      </c>
      <c r="AL1351">
        <v>46.97</v>
      </c>
      <c r="AM1351">
        <v>6.08</v>
      </c>
      <c r="AN1351">
        <v>47.59</v>
      </c>
      <c r="AO1351">
        <v>44.18</v>
      </c>
      <c r="AP1351">
        <v>2.74</v>
      </c>
      <c r="AQ1351">
        <v>3.83</v>
      </c>
      <c r="AR1351">
        <v>1.93</v>
      </c>
      <c r="AS1351">
        <v>40.14</v>
      </c>
      <c r="AT1351">
        <v>0</v>
      </c>
      <c r="AU1351">
        <v>0</v>
      </c>
      <c r="AV1351">
        <v>9.6</v>
      </c>
      <c r="AW1351">
        <v>90.2</v>
      </c>
      <c r="AX1351">
        <v>98.7</v>
      </c>
      <c r="AY1351">
        <v>100</v>
      </c>
      <c r="AZ1351">
        <v>100</v>
      </c>
      <c r="BA1351">
        <v>89.1</v>
      </c>
      <c r="BB1351">
        <v>90.4</v>
      </c>
      <c r="BC1351">
        <v>85.400785935728479</v>
      </c>
      <c r="BD1351">
        <v>1.1943951513619201E-2</v>
      </c>
      <c r="BE1351">
        <v>54.458293550972591</v>
      </c>
      <c r="BF1351">
        <v>46.545803120060981</v>
      </c>
      <c r="BG1351">
        <v>134.20437866019199</v>
      </c>
      <c r="BH1351">
        <v>6.0446167554029637</v>
      </c>
      <c r="BI1351">
        <v>78.484641675373879</v>
      </c>
      <c r="BJ1351">
        <v>3.534850933961545</v>
      </c>
      <c r="BK1351">
        <v>474.82356331675948</v>
      </c>
      <c r="BL1351">
        <v>4.7585287779089516</v>
      </c>
      <c r="BM1351">
        <v>183.08733945935981</v>
      </c>
      <c r="BN1351">
        <v>108.052578678629</v>
      </c>
      <c r="BO1351">
        <v>108.16832544803501</v>
      </c>
      <c r="BP1351">
        <v>107.58874863086081</v>
      </c>
      <c r="BQ1351">
        <v>8.8790689170095796</v>
      </c>
      <c r="BR1351">
        <v>53.9477457114046</v>
      </c>
      <c r="BS1351">
        <v>104.0832593420906</v>
      </c>
      <c r="BT1351">
        <v>1847.8291843109539</v>
      </c>
      <c r="BU1351">
        <v>117.62888930232219</v>
      </c>
      <c r="BV1351">
        <v>875.47233987171558</v>
      </c>
      <c r="BW1351">
        <v>18.032373801665798</v>
      </c>
      <c r="BX1351">
        <v>12.04830980159084</v>
      </c>
      <c r="BY1351">
        <v>10.336281692258639</v>
      </c>
      <c r="BZ1351">
        <v>0.42885367946622233</v>
      </c>
      <c r="CA1351">
        <f t="shared" si="168"/>
        <v>54.470237502486214</v>
      </c>
      <c r="CB1351" cm="1">
        <f t="array" ref="CB1351">IF(ISBLANK(INDEX(AC:AC,ROW())), "", INDEX(AC:AC,ROW())*(BI1351+BJ1351)/1000)</f>
        <v>137.38265012063687</v>
      </c>
      <c r="CC1351">
        <f t="shared" si="169"/>
        <v>140.24899541559495</v>
      </c>
      <c r="CD1351">
        <f t="shared" si="170"/>
        <v>3.3855755038368112</v>
      </c>
      <c r="CE1351">
        <f t="shared" si="171"/>
        <v>5.5599437184817653</v>
      </c>
      <c r="CF1351" cm="1">
        <f t="array" ref="CF1351">IFERROR(IF((BD1351+BE1351)*INDEX(H:H,ROW())*INDEX(K:K,ROW())/(BF1351*30*1000)&lt;0.5,"",(BD1351+BE1351)*INDEX(H:H,ROW())*INDEX(K:K,ROW())/(BF1351*30*1000)),"")</f>
        <v>2.6708387290366593</v>
      </c>
      <c r="CG1351">
        <f t="shared" si="172"/>
        <v>0.54502780753201441</v>
      </c>
      <c r="CH1351" cm="1">
        <f t="array" ref="CH1351">IFERROR((BD1351+BE1351)*INDEX(K:K,ROW())*INDEX(H:H,ROW())/BC1351/100000,"")</f>
        <v>0.43670441302753266</v>
      </c>
      <c r="CI1351">
        <f t="shared" si="173"/>
        <v>96.869870374421481</v>
      </c>
      <c r="CJ1351">
        <v>1</v>
      </c>
      <c r="CK1351">
        <f t="shared" si="174"/>
        <v>21.637144952057071</v>
      </c>
      <c r="CL1351" cm="1">
        <f t="array" ref="CL1351">IF(INDEX(AS:AS,ROW()-2)=0,CL1350,INDEX(AS:AS,ROW()-2))</f>
        <v>42.06</v>
      </c>
      <c r="CM1351" t="str">
        <f t="shared" si="175"/>
        <v>CIV</v>
      </c>
    </row>
    <row r="1352" spans="1:91" x14ac:dyDescent="0.3">
      <c r="A1352" s="1">
        <v>1347</v>
      </c>
      <c r="B1352" t="s">
        <v>163</v>
      </c>
      <c r="C1352">
        <v>2</v>
      </c>
      <c r="D1352">
        <v>26</v>
      </c>
      <c r="E1352">
        <v>9</v>
      </c>
      <c r="F1352" t="s">
        <v>80</v>
      </c>
      <c r="G1352" t="s">
        <v>83</v>
      </c>
      <c r="H1352">
        <v>45.87</v>
      </c>
      <c r="I1352">
        <v>0.88</v>
      </c>
      <c r="J1352">
        <v>45.57</v>
      </c>
      <c r="K1352">
        <v>1564</v>
      </c>
      <c r="L1352">
        <v>45.89</v>
      </c>
      <c r="M1352">
        <v>0.89</v>
      </c>
      <c r="N1352">
        <v>45.57</v>
      </c>
      <c r="O1352">
        <v>1568</v>
      </c>
      <c r="P1352">
        <v>1.35</v>
      </c>
      <c r="Q1352">
        <v>50.28</v>
      </c>
      <c r="R1352">
        <v>30.11</v>
      </c>
      <c r="S1352">
        <v>1.6708776595744681</v>
      </c>
      <c r="T1352">
        <v>7.41</v>
      </c>
      <c r="U1352">
        <v>0</v>
      </c>
      <c r="V1352">
        <v>0</v>
      </c>
      <c r="W1352">
        <v>0</v>
      </c>
      <c r="X1352">
        <v>0</v>
      </c>
      <c r="Y1352">
        <v>2.2000000000000002</v>
      </c>
      <c r="Z1352">
        <v>7.72</v>
      </c>
      <c r="AA1352">
        <v>19.75</v>
      </c>
      <c r="AB1352">
        <v>65.900000000000006</v>
      </c>
      <c r="AC1352">
        <v>1685</v>
      </c>
      <c r="AD1352">
        <v>37.79</v>
      </c>
      <c r="AE1352">
        <v>32.28</v>
      </c>
      <c r="AF1352">
        <v>10.56</v>
      </c>
      <c r="AG1352">
        <v>1570</v>
      </c>
      <c r="AI1352">
        <v>44.58</v>
      </c>
      <c r="AJ1352">
        <v>41.32</v>
      </c>
      <c r="AK1352">
        <v>4.51</v>
      </c>
      <c r="AL1352">
        <v>47.305</v>
      </c>
      <c r="AM1352">
        <v>6.31</v>
      </c>
      <c r="AN1352">
        <v>47.89</v>
      </c>
      <c r="AO1352">
        <v>45.09</v>
      </c>
      <c r="AP1352">
        <v>3.31</v>
      </c>
      <c r="AQ1352">
        <v>3.83</v>
      </c>
      <c r="AR1352">
        <v>4.12</v>
      </c>
      <c r="AS1352">
        <v>42.06</v>
      </c>
      <c r="AT1352">
        <v>0</v>
      </c>
      <c r="AU1352">
        <v>0</v>
      </c>
      <c r="AV1352">
        <v>7.2</v>
      </c>
      <c r="AW1352">
        <v>87.4</v>
      </c>
      <c r="AX1352">
        <v>99.1</v>
      </c>
      <c r="AY1352">
        <v>100</v>
      </c>
      <c r="AZ1352">
        <v>100</v>
      </c>
      <c r="BA1352">
        <v>91.9</v>
      </c>
      <c r="BB1352">
        <v>92.8</v>
      </c>
      <c r="BC1352">
        <v>89.477968043840562</v>
      </c>
      <c r="BD1352">
        <v>1.1943951513619201E-2</v>
      </c>
      <c r="BE1352">
        <v>53.833836192606327</v>
      </c>
      <c r="BF1352">
        <v>46.116293719548629</v>
      </c>
      <c r="BG1352">
        <v>135.75900494642281</v>
      </c>
      <c r="BH1352">
        <v>6.0446167554029637</v>
      </c>
      <c r="BI1352">
        <v>79.387842953258144</v>
      </c>
      <c r="BJ1352">
        <v>3.534850933961545</v>
      </c>
      <c r="BK1352">
        <v>575.69138080200764</v>
      </c>
      <c r="BL1352">
        <v>5.8011898598472058</v>
      </c>
      <c r="BM1352">
        <v>184.64791880504231</v>
      </c>
      <c r="BN1352">
        <v>108.77442186249939</v>
      </c>
      <c r="BO1352">
        <v>107.94092494921451</v>
      </c>
      <c r="BP1352">
        <v>107.60506837448111</v>
      </c>
      <c r="BQ1352">
        <v>11.397118668506421</v>
      </c>
      <c r="BR1352">
        <v>50.840607326317382</v>
      </c>
      <c r="BS1352">
        <v>99.865378819490658</v>
      </c>
      <c r="BT1352">
        <v>1847.8291843109539</v>
      </c>
      <c r="BU1352">
        <v>120.189001115691</v>
      </c>
      <c r="BV1352">
        <v>877.36470415566362</v>
      </c>
      <c r="BW1352">
        <v>18.032373801665798</v>
      </c>
      <c r="BX1352">
        <v>13.2808037057922</v>
      </c>
      <c r="BY1352">
        <v>10.336281692258639</v>
      </c>
      <c r="BZ1352">
        <v>0.42885367946622233</v>
      </c>
      <c r="CA1352">
        <f t="shared" si="168"/>
        <v>53.845780144119949</v>
      </c>
      <c r="CB1352" cm="1">
        <f t="array" ref="CB1352">IF(ISBLANK(INDEX(AC:AC,ROW())), "", INDEX(AC:AC,ROW())*(BI1352+BJ1352)/1000)</f>
        <v>139.72473919996517</v>
      </c>
      <c r="CC1352">
        <f t="shared" si="169"/>
        <v>141.80362170182576</v>
      </c>
      <c r="CD1352">
        <f t="shared" si="170"/>
        <v>4.0597791078462659</v>
      </c>
      <c r="CE1352">
        <f t="shared" si="171"/>
        <v>6.433889742779388</v>
      </c>
      <c r="CF1352" cm="1">
        <f t="array" ref="CF1352">IFERROR(IF((BD1352+BE1352)*INDEX(H:H,ROW())*INDEX(K:K,ROW())/(BF1352*30*1000)&lt;0.5,"",(BD1352+BE1352)*INDEX(H:H,ROW())*INDEX(K:K,ROW())/(BF1352*30*1000)),"")</f>
        <v>2.7921677792536705</v>
      </c>
      <c r="CG1352">
        <f t="shared" si="172"/>
        <v>0.51539272435146855</v>
      </c>
      <c r="CH1352" cm="1">
        <f t="array" ref="CH1352">IFERROR((BD1352+BE1352)*INDEX(K:K,ROW())*INDEX(H:H,ROW())/BC1352/100000,"")</f>
        <v>0.4317188875787818</v>
      </c>
      <c r="CI1352">
        <f t="shared" si="173"/>
        <v>100.33591903038085</v>
      </c>
      <c r="CJ1352">
        <v>1</v>
      </c>
      <c r="CK1352">
        <f t="shared" si="174"/>
        <v>20.651219788603076</v>
      </c>
      <c r="CL1352" cm="1">
        <f t="array" ref="CL1352">IF(INDEX(AS:AS,ROW()-2)=0,CL1351,INDEX(AS:AS,ROW()-2))</f>
        <v>42.06</v>
      </c>
      <c r="CM1352" t="str">
        <f t="shared" si="175"/>
        <v>CIV</v>
      </c>
    </row>
    <row r="1353" spans="1:91" x14ac:dyDescent="0.3">
      <c r="A1353" s="1">
        <v>1348</v>
      </c>
      <c r="B1353" t="s">
        <v>163</v>
      </c>
      <c r="C1353">
        <v>2</v>
      </c>
      <c r="D1353">
        <v>26</v>
      </c>
      <c r="E1353">
        <v>9</v>
      </c>
      <c r="F1353" t="s">
        <v>80</v>
      </c>
      <c r="G1353" t="s">
        <v>84</v>
      </c>
      <c r="H1353">
        <v>45.87</v>
      </c>
      <c r="I1353">
        <v>0.88</v>
      </c>
      <c r="J1353">
        <v>45.57</v>
      </c>
      <c r="K1353">
        <v>1564</v>
      </c>
      <c r="L1353">
        <v>45.89</v>
      </c>
      <c r="M1353">
        <v>0.89</v>
      </c>
      <c r="N1353">
        <v>45.57</v>
      </c>
      <c r="O1353">
        <v>1568</v>
      </c>
      <c r="P1353">
        <v>1.35</v>
      </c>
      <c r="Q1353">
        <v>50.28</v>
      </c>
      <c r="R1353">
        <v>30.11</v>
      </c>
      <c r="S1353">
        <v>1.6708776595744681</v>
      </c>
      <c r="T1353">
        <v>7.41</v>
      </c>
      <c r="U1353">
        <v>0</v>
      </c>
      <c r="V1353">
        <v>0</v>
      </c>
      <c r="W1353">
        <v>0</v>
      </c>
      <c r="X1353">
        <v>0</v>
      </c>
      <c r="Y1353">
        <v>2.2000000000000002</v>
      </c>
      <c r="Z1353">
        <v>7.72</v>
      </c>
      <c r="AA1353">
        <v>19.75</v>
      </c>
      <c r="AB1353">
        <v>65.900000000000006</v>
      </c>
      <c r="AC1353">
        <v>1683</v>
      </c>
      <c r="AD1353">
        <v>37.79</v>
      </c>
      <c r="AE1353">
        <v>30.52</v>
      </c>
      <c r="AF1353">
        <v>10.43</v>
      </c>
      <c r="AG1353">
        <v>1570</v>
      </c>
      <c r="AI1353">
        <v>44.58</v>
      </c>
      <c r="AJ1353">
        <v>41.32</v>
      </c>
      <c r="AK1353">
        <v>3.02</v>
      </c>
      <c r="AL1353">
        <v>47.305</v>
      </c>
      <c r="AM1353">
        <v>5.96</v>
      </c>
      <c r="AN1353">
        <v>47.89</v>
      </c>
      <c r="AO1353">
        <v>44.29</v>
      </c>
      <c r="AP1353">
        <v>2.91</v>
      </c>
      <c r="AQ1353">
        <v>2.37</v>
      </c>
      <c r="AR1353">
        <v>4.12</v>
      </c>
      <c r="AS1353">
        <v>40.36</v>
      </c>
      <c r="AT1353">
        <v>0</v>
      </c>
      <c r="AU1353">
        <v>0</v>
      </c>
      <c r="AV1353">
        <v>7.1</v>
      </c>
      <c r="AW1353">
        <v>91.9</v>
      </c>
      <c r="AX1353">
        <v>99.7</v>
      </c>
      <c r="AY1353">
        <v>100</v>
      </c>
      <c r="AZ1353">
        <v>100</v>
      </c>
      <c r="BA1353">
        <v>92.6</v>
      </c>
      <c r="BB1353">
        <v>92.9</v>
      </c>
      <c r="BC1353">
        <v>117.8347292945985</v>
      </c>
      <c r="BD1353">
        <v>1.1943951513619201E-2</v>
      </c>
      <c r="BE1353">
        <v>56.654197328441448</v>
      </c>
      <c r="BF1353">
        <v>48.044248533261431</v>
      </c>
      <c r="BG1353">
        <v>138.32868875986719</v>
      </c>
      <c r="BH1353">
        <v>6.0446167554029637</v>
      </c>
      <c r="BI1353">
        <v>80.89448859068888</v>
      </c>
      <c r="BJ1353">
        <v>3.534850933961545</v>
      </c>
      <c r="BK1353">
        <v>590.33976117867428</v>
      </c>
      <c r="BL1353">
        <v>6.5520734398047251</v>
      </c>
      <c r="BM1353">
        <v>187.08552122526521</v>
      </c>
      <c r="BN1353">
        <v>109.28044669964061</v>
      </c>
      <c r="BO1353">
        <v>108.35350409636079</v>
      </c>
      <c r="BP1353">
        <v>107.94039344404069</v>
      </c>
      <c r="BQ1353">
        <v>26.023497459106441</v>
      </c>
      <c r="BR1353">
        <v>48.26786557935953</v>
      </c>
      <c r="BS1353">
        <v>99.698222079855796</v>
      </c>
      <c r="BT1353">
        <v>1847.8291843109539</v>
      </c>
      <c r="BU1353">
        <v>119.8622598444107</v>
      </c>
      <c r="BV1353">
        <v>877.28821629021536</v>
      </c>
      <c r="BW1353">
        <v>18.032373801665798</v>
      </c>
      <c r="BX1353">
        <v>15.232454754970281</v>
      </c>
      <c r="BY1353">
        <v>10.336281692258639</v>
      </c>
      <c r="BZ1353">
        <v>0.42885367946622233</v>
      </c>
      <c r="CA1353">
        <f t="shared" si="168"/>
        <v>56.66614127995507</v>
      </c>
      <c r="CB1353" cm="1">
        <f t="array" ref="CB1353">IF(ISBLANK(INDEX(AC:AC,ROW())), "", INDEX(AC:AC,ROW())*(BI1353+BJ1353)/1000)</f>
        <v>142.09457841998668</v>
      </c>
      <c r="CC1353">
        <f t="shared" si="169"/>
        <v>144.37330551527015</v>
      </c>
      <c r="CD1353">
        <f t="shared" si="170"/>
        <v>4.0889814018716564</v>
      </c>
      <c r="CE1353">
        <f t="shared" si="171"/>
        <v>5.0098961886080833</v>
      </c>
      <c r="CF1353" cm="1">
        <f t="array" ref="CF1353">IFERROR(IF((BD1353+BE1353)*INDEX(H:H,ROW())*INDEX(K:K,ROW())/(BF1353*30*1000)&lt;0.5,"",(BD1353+BE1353)*INDEX(H:H,ROW())*INDEX(K:K,ROW())/(BF1353*30*1000)),"")</f>
        <v>2.8205023719510214</v>
      </c>
      <c r="CG1353">
        <f t="shared" si="172"/>
        <v>0.40772570888796328</v>
      </c>
      <c r="CH1353" cm="1">
        <f t="array" ref="CH1353">IFERROR((BD1353+BE1353)*INDEX(K:K,ROW())*INDEX(H:H,ROW())/BC1353/100000,"")</f>
        <v>0.34499739870717355</v>
      </c>
      <c r="CI1353">
        <f t="shared" si="173"/>
        <v>105.59136385454666</v>
      </c>
      <c r="CJ1353">
        <v>1</v>
      </c>
      <c r="CK1353">
        <f t="shared" si="174"/>
        <v>15.681532900976908</v>
      </c>
      <c r="CL1353" cm="1">
        <f t="array" ref="CL1353">IF(INDEX(AS:AS,ROW()-2)=0,CL1352,INDEX(AS:AS,ROW()-2))</f>
        <v>40.14</v>
      </c>
      <c r="CM1353" t="str">
        <f t="shared" si="175"/>
        <v>SP</v>
      </c>
    </row>
    <row r="1354" spans="1:91" x14ac:dyDescent="0.3">
      <c r="A1354" s="1">
        <v>1349</v>
      </c>
      <c r="B1354" t="s">
        <v>163</v>
      </c>
      <c r="C1354">
        <v>2</v>
      </c>
      <c r="D1354">
        <v>26</v>
      </c>
      <c r="E1354">
        <v>9</v>
      </c>
      <c r="F1354" t="s">
        <v>80</v>
      </c>
      <c r="G1354" t="s">
        <v>85</v>
      </c>
      <c r="H1354">
        <v>45.87</v>
      </c>
      <c r="I1354">
        <v>0.88</v>
      </c>
      <c r="J1354">
        <v>45.57</v>
      </c>
      <c r="K1354">
        <v>1542</v>
      </c>
      <c r="L1354">
        <v>45.89</v>
      </c>
      <c r="M1354">
        <v>0.89</v>
      </c>
      <c r="N1354">
        <v>45.57</v>
      </c>
      <c r="O1354">
        <v>1568</v>
      </c>
      <c r="P1354">
        <v>1.35</v>
      </c>
      <c r="Q1354">
        <v>50.28</v>
      </c>
      <c r="R1354">
        <v>30.11</v>
      </c>
      <c r="S1354">
        <v>1.6708776595744681</v>
      </c>
      <c r="T1354">
        <v>7.41</v>
      </c>
      <c r="U1354">
        <v>0</v>
      </c>
      <c r="V1354">
        <v>0</v>
      </c>
      <c r="W1354">
        <v>0</v>
      </c>
      <c r="X1354">
        <v>0</v>
      </c>
      <c r="Y1354">
        <v>2.2000000000000002</v>
      </c>
      <c r="Z1354">
        <v>7.72</v>
      </c>
      <c r="AA1354">
        <v>19.75</v>
      </c>
      <c r="AB1354">
        <v>65.900000000000006</v>
      </c>
      <c r="AC1354">
        <v>1690</v>
      </c>
      <c r="AD1354">
        <v>37.79</v>
      </c>
      <c r="AE1354">
        <v>32.28</v>
      </c>
      <c r="AF1354">
        <v>10.71</v>
      </c>
      <c r="AG1354">
        <v>1570</v>
      </c>
      <c r="AI1354">
        <v>44.58</v>
      </c>
      <c r="AJ1354">
        <v>41.32</v>
      </c>
      <c r="AK1354">
        <v>4.51</v>
      </c>
      <c r="AL1354">
        <v>47.305</v>
      </c>
      <c r="AM1354">
        <v>6.31</v>
      </c>
      <c r="AN1354">
        <v>47.89</v>
      </c>
      <c r="AO1354">
        <v>45.09</v>
      </c>
      <c r="AP1354">
        <v>3.31</v>
      </c>
      <c r="AQ1354">
        <v>3.83</v>
      </c>
      <c r="AR1354">
        <v>4.12</v>
      </c>
      <c r="AS1354">
        <v>42.06</v>
      </c>
      <c r="AT1354">
        <v>0</v>
      </c>
      <c r="AU1354">
        <v>0</v>
      </c>
      <c r="AV1354">
        <v>5.4</v>
      </c>
      <c r="AW1354">
        <v>90</v>
      </c>
      <c r="AX1354">
        <v>98.5</v>
      </c>
      <c r="AY1354">
        <v>99.4</v>
      </c>
      <c r="AZ1354">
        <v>100</v>
      </c>
      <c r="BA1354">
        <v>93.1</v>
      </c>
      <c r="BB1354">
        <v>94</v>
      </c>
      <c r="BC1354">
        <v>97.407519687233247</v>
      </c>
      <c r="BD1354">
        <v>1.1943951513619201E-2</v>
      </c>
      <c r="BE1354">
        <v>55.675721117892898</v>
      </c>
      <c r="BF1354">
        <v>45.549524295451768</v>
      </c>
      <c r="BG1354">
        <v>132.4859744454659</v>
      </c>
      <c r="BH1354">
        <v>6.0446167554029637</v>
      </c>
      <c r="BI1354">
        <v>77.477580132661643</v>
      </c>
      <c r="BJ1354">
        <v>3.534850933961545</v>
      </c>
      <c r="BK1354">
        <v>565.12255116325503</v>
      </c>
      <c r="BL1354">
        <v>6.5332316115640836</v>
      </c>
      <c r="BM1354">
        <v>183.54057173795451</v>
      </c>
      <c r="BN1354">
        <v>109.2836824003416</v>
      </c>
      <c r="BO1354">
        <v>108.2415205714767</v>
      </c>
      <c r="BP1354">
        <v>107.948567894848</v>
      </c>
      <c r="BQ1354">
        <v>15.74978605594416</v>
      </c>
      <c r="BR1354">
        <v>50.123689807398158</v>
      </c>
      <c r="BS1354">
        <v>103.0845068760366</v>
      </c>
      <c r="BT1354">
        <v>1847.8291843109539</v>
      </c>
      <c r="BU1354">
        <v>120.0254584796819</v>
      </c>
      <c r="BV1354">
        <v>873.61314216662265</v>
      </c>
      <c r="BW1354">
        <v>18.032373801665798</v>
      </c>
      <c r="BX1354">
        <v>15.095445009759599</v>
      </c>
      <c r="BY1354">
        <v>10.336281692258639</v>
      </c>
      <c r="BZ1354">
        <v>0.42885367946622233</v>
      </c>
      <c r="CA1354">
        <f t="shared" si="168"/>
        <v>55.687665069406521</v>
      </c>
      <c r="CB1354" cm="1">
        <f t="array" ref="CB1354">IF(ISBLANK(INDEX(AC:AC,ROW())), "", INDEX(AC:AC,ROW())*(BI1354+BJ1354)/1000)</f>
        <v>136.91100850259321</v>
      </c>
      <c r="CC1354">
        <f t="shared" si="169"/>
        <v>138.53059120086886</v>
      </c>
      <c r="CD1354">
        <f t="shared" si="170"/>
        <v>4.0794061893797116</v>
      </c>
      <c r="CE1354">
        <f t="shared" si="171"/>
        <v>5.8016316705097566</v>
      </c>
      <c r="CF1354" cm="1">
        <f t="array" ref="CF1354">IFERROR(IF((BD1354+BE1354)*INDEX(H:H,ROW())*INDEX(K:K,ROW())/(BF1354*30*1000)&lt;0.5,"",(BD1354+BE1354)*INDEX(H:H,ROW())*INDEX(K:K,ROW())/(BF1354*30*1000)),"")</f>
        <v>2.8824847754825225</v>
      </c>
      <c r="CG1354">
        <f t="shared" si="172"/>
        <v>0.46761815147030927</v>
      </c>
      <c r="CH1354" cm="1">
        <f t="array" ref="CH1354">IFERROR((BD1354+BE1354)*INDEX(K:K,ROW())*INDEX(H:H,ROW())/BC1354/100000,"")</f>
        <v>0.40437066070573396</v>
      </c>
      <c r="CI1354">
        <f t="shared" si="173"/>
        <v>102.30842361982674</v>
      </c>
      <c r="CJ1354">
        <v>1</v>
      </c>
      <c r="CK1354">
        <f t="shared" si="174"/>
        <v>18.970087630238062</v>
      </c>
      <c r="CL1354" cm="1">
        <f t="array" ref="CL1354">IF(INDEX(AS:AS,ROW()-2)=0,CL1353,INDEX(AS:AS,ROW()-2))</f>
        <v>42.06</v>
      </c>
      <c r="CM1354" t="str">
        <f t="shared" si="175"/>
        <v>CIV</v>
      </c>
    </row>
    <row r="1355" spans="1:91" x14ac:dyDescent="0.3">
      <c r="A1355" s="1">
        <v>1350</v>
      </c>
      <c r="B1355" t="s">
        <v>163</v>
      </c>
      <c r="C1355">
        <v>2</v>
      </c>
      <c r="D1355">
        <v>26</v>
      </c>
      <c r="E1355">
        <v>9</v>
      </c>
      <c r="F1355" t="s">
        <v>80</v>
      </c>
      <c r="G1355" t="s">
        <v>86</v>
      </c>
      <c r="H1355">
        <v>45.87</v>
      </c>
      <c r="I1355">
        <v>0.88</v>
      </c>
      <c r="J1355">
        <v>45.57</v>
      </c>
      <c r="K1355">
        <v>1564</v>
      </c>
      <c r="L1355">
        <v>45.89</v>
      </c>
      <c r="M1355">
        <v>0.89</v>
      </c>
      <c r="N1355">
        <v>45.57</v>
      </c>
      <c r="O1355">
        <v>1568</v>
      </c>
      <c r="P1355">
        <v>1.35</v>
      </c>
      <c r="Q1355">
        <v>50.28</v>
      </c>
      <c r="R1355">
        <v>30.11</v>
      </c>
      <c r="S1355">
        <v>1.6708776595744681</v>
      </c>
      <c r="T1355">
        <v>7.41</v>
      </c>
      <c r="U1355">
        <v>0</v>
      </c>
      <c r="V1355">
        <v>0</v>
      </c>
      <c r="W1355">
        <v>0</v>
      </c>
      <c r="X1355">
        <v>0</v>
      </c>
      <c r="Y1355">
        <v>2.6</v>
      </c>
      <c r="Z1355">
        <v>7.72</v>
      </c>
      <c r="AA1355">
        <v>19.3</v>
      </c>
      <c r="AB1355">
        <v>65.900000000000006</v>
      </c>
      <c r="AC1355">
        <v>1692</v>
      </c>
      <c r="AD1355">
        <v>37.79</v>
      </c>
      <c r="AE1355">
        <v>31.19</v>
      </c>
      <c r="AF1355">
        <v>10.8</v>
      </c>
      <c r="AG1355">
        <v>1570</v>
      </c>
      <c r="AI1355">
        <v>44.46</v>
      </c>
      <c r="AJ1355">
        <v>41.32</v>
      </c>
      <c r="AK1355">
        <v>3.15</v>
      </c>
      <c r="AL1355">
        <v>47.305</v>
      </c>
      <c r="AM1355">
        <v>6.11</v>
      </c>
      <c r="AN1355">
        <v>47.92</v>
      </c>
      <c r="AO1355">
        <v>45.03</v>
      </c>
      <c r="AP1355">
        <v>3.06</v>
      </c>
      <c r="AQ1355">
        <v>3.83</v>
      </c>
      <c r="AR1355">
        <v>2.09</v>
      </c>
      <c r="AS1355">
        <v>41.56</v>
      </c>
      <c r="AT1355">
        <v>0</v>
      </c>
      <c r="AU1355">
        <v>0.3</v>
      </c>
      <c r="AV1355">
        <v>7.5</v>
      </c>
      <c r="AW1355">
        <v>91.2</v>
      </c>
      <c r="AX1355">
        <v>97.8</v>
      </c>
      <c r="AY1355">
        <v>99.5</v>
      </c>
      <c r="AZ1355">
        <v>100</v>
      </c>
      <c r="BA1355">
        <v>90.3</v>
      </c>
      <c r="BB1355">
        <v>92</v>
      </c>
      <c r="BC1355">
        <v>8.824671809392549E-17</v>
      </c>
      <c r="BD1355">
        <v>2.9923204499889998E-4</v>
      </c>
      <c r="BE1355">
        <v>8.1196479745528176</v>
      </c>
      <c r="BF1355">
        <v>6.0662861808155224</v>
      </c>
      <c r="BG1355">
        <v>86.733373624510207</v>
      </c>
      <c r="BH1355">
        <v>6.0446167554029637</v>
      </c>
      <c r="BI1355">
        <v>50.719807076171278</v>
      </c>
      <c r="BJ1355">
        <v>3.534850933961545</v>
      </c>
      <c r="BK1355">
        <v>622.71764546323368</v>
      </c>
      <c r="BL1355">
        <v>6.5847014638795374</v>
      </c>
      <c r="BM1355">
        <v>181.12522802237609</v>
      </c>
      <c r="BN1355">
        <v>110.6422742612248</v>
      </c>
      <c r="BO1355">
        <v>108.27091837833819</v>
      </c>
      <c r="BP1355">
        <v>108.993174066907</v>
      </c>
      <c r="BQ1355">
        <v>15.239371330145151</v>
      </c>
      <c r="BR1355">
        <v>52.724902366768518</v>
      </c>
      <c r="BS1355">
        <v>101.8823660333593</v>
      </c>
      <c r="BT1355">
        <v>1847.8291843109539</v>
      </c>
      <c r="BU1355">
        <v>120.1137217689369</v>
      </c>
      <c r="BV1355">
        <v>702.16195382350543</v>
      </c>
      <c r="BW1355">
        <v>59.005841454792751</v>
      </c>
      <c r="BX1355">
        <v>12.875375739353251</v>
      </c>
      <c r="BY1355">
        <v>10.336281692258639</v>
      </c>
      <c r="BZ1355">
        <v>0.42885367946622233</v>
      </c>
      <c r="CA1355">
        <f t="shared" si="168"/>
        <v>8.119947206597816</v>
      </c>
      <c r="CB1355" cm="1">
        <f t="array" ref="CB1355">IF(ISBLANK(INDEX(AC:AC,ROW())), "", INDEX(AC:AC,ROW())*(BI1355+BJ1355)/1000)</f>
        <v>91.798881353144736</v>
      </c>
      <c r="CC1355">
        <f t="shared" si="169"/>
        <v>92.777990379913177</v>
      </c>
      <c r="CD1355">
        <f t="shared" si="170"/>
        <v>6.7119113370885719</v>
      </c>
      <c r="CE1355" t="str">
        <f t="shared" si="171"/>
        <v/>
      </c>
      <c r="CF1355" cm="1">
        <f t="array" ref="CF1355">IFERROR(IF((BD1355+BE1355)*INDEX(H:H,ROW())*INDEX(K:K,ROW())/(BF1355*30*1000)&lt;0.5,"",(BD1355+BE1355)*INDEX(H:H,ROW())*INDEX(K:K,ROW())/(BF1355*30*1000)),"")</f>
        <v>3.2009179740957268</v>
      </c>
      <c r="CG1355" t="str">
        <f t="shared" si="172"/>
        <v/>
      </c>
      <c r="CH1355" cm="1">
        <f t="array" ref="CH1355">IFERROR((BD1355+BE1355)*INDEX(K:K,ROW())*INDEX(H:H,ROW())/BC1355/100000,"")</f>
        <v>6.60115805718022E+16</v>
      </c>
      <c r="CI1355">
        <f t="shared" si="173"/>
        <v>15.130663225076045</v>
      </c>
      <c r="CJ1355">
        <v>0</v>
      </c>
      <c r="CK1355" t="str">
        <f t="shared" si="174"/>
        <v xml:space="preserve"> </v>
      </c>
      <c r="CL1355" cm="1">
        <f t="array" ref="CL1355">IF(INDEX(AS:AS,ROW()-2)=0,CL1354,INDEX(AS:AS,ROW()-2))</f>
        <v>40.36</v>
      </c>
      <c r="CM1355" t="str">
        <f t="shared" si="175"/>
        <v>SP</v>
      </c>
    </row>
    <row r="1356" spans="1:91" x14ac:dyDescent="0.3">
      <c r="A1356" s="1">
        <v>1351</v>
      </c>
      <c r="B1356" t="s">
        <v>163</v>
      </c>
      <c r="C1356">
        <v>2</v>
      </c>
      <c r="D1356">
        <v>26</v>
      </c>
      <c r="E1356">
        <v>9</v>
      </c>
      <c r="F1356" t="s">
        <v>80</v>
      </c>
      <c r="G1356" t="s">
        <v>87</v>
      </c>
      <c r="H1356">
        <v>44.33</v>
      </c>
      <c r="I1356">
        <v>0.97</v>
      </c>
      <c r="J1356">
        <v>44.1</v>
      </c>
      <c r="K1356">
        <v>1540</v>
      </c>
      <c r="L1356">
        <v>45.89</v>
      </c>
      <c r="M1356">
        <v>0.89</v>
      </c>
      <c r="N1356">
        <v>45.57</v>
      </c>
      <c r="O1356">
        <v>1568</v>
      </c>
      <c r="P1356">
        <v>1.35</v>
      </c>
      <c r="Q1356">
        <v>50.28</v>
      </c>
      <c r="R1356">
        <v>30.11</v>
      </c>
      <c r="S1356">
        <v>1.6708776595744681</v>
      </c>
      <c r="T1356">
        <v>7.41</v>
      </c>
      <c r="U1356">
        <v>0</v>
      </c>
      <c r="V1356">
        <v>0</v>
      </c>
      <c r="W1356">
        <v>0</v>
      </c>
      <c r="X1356">
        <v>0</v>
      </c>
      <c r="Y1356">
        <v>2.2000000000000002</v>
      </c>
      <c r="Z1356">
        <v>7.72</v>
      </c>
      <c r="AA1356">
        <v>19.75</v>
      </c>
      <c r="AB1356">
        <v>65.900000000000006</v>
      </c>
      <c r="AC1356">
        <v>1698</v>
      </c>
      <c r="AD1356">
        <v>37.79</v>
      </c>
      <c r="AE1356">
        <v>32.28</v>
      </c>
      <c r="AF1356">
        <v>11.15</v>
      </c>
      <c r="AG1356">
        <v>1570</v>
      </c>
      <c r="AI1356">
        <v>44.58</v>
      </c>
      <c r="AJ1356">
        <v>41.32</v>
      </c>
      <c r="AK1356">
        <v>4.51</v>
      </c>
      <c r="AL1356">
        <v>47.305</v>
      </c>
      <c r="AM1356">
        <v>6.31</v>
      </c>
      <c r="AN1356">
        <v>47.89</v>
      </c>
      <c r="AO1356">
        <v>45.09</v>
      </c>
      <c r="AP1356">
        <v>3.31</v>
      </c>
      <c r="AQ1356">
        <v>3.83</v>
      </c>
      <c r="AR1356">
        <v>4.12</v>
      </c>
      <c r="AS1356">
        <v>42.06</v>
      </c>
      <c r="AT1356">
        <v>0</v>
      </c>
      <c r="AU1356">
        <v>0</v>
      </c>
      <c r="AV1356">
        <v>5.6</v>
      </c>
      <c r="AW1356">
        <v>68.400000000000006</v>
      </c>
      <c r="AX1356">
        <v>92.8</v>
      </c>
      <c r="AY1356">
        <v>99.1</v>
      </c>
      <c r="AZ1356">
        <v>100</v>
      </c>
      <c r="BA1356">
        <v>86.199999999999989</v>
      </c>
      <c r="BB1356">
        <v>92.6</v>
      </c>
      <c r="BC1356">
        <v>4.2199211343482794</v>
      </c>
      <c r="BD1356">
        <v>1.1943951513619201E-2</v>
      </c>
      <c r="BE1356">
        <v>50.567891673570138</v>
      </c>
      <c r="BF1356">
        <v>8.989010759538663E-17</v>
      </c>
      <c r="BG1356">
        <v>144.44886490196561</v>
      </c>
      <c r="BH1356">
        <v>6.0446167554029637</v>
      </c>
      <c r="BI1356">
        <v>84.47163990050646</v>
      </c>
      <c r="BJ1356">
        <v>3.534850933961545</v>
      </c>
      <c r="BK1356">
        <v>2.8479179920886399E-2</v>
      </c>
      <c r="BL1356">
        <v>6.6559716348520439</v>
      </c>
      <c r="BM1356">
        <v>166.77683878245429</v>
      </c>
      <c r="BN1356">
        <v>106.09272266031741</v>
      </c>
      <c r="BO1356">
        <v>108.1194523246262</v>
      </c>
      <c r="BP1356">
        <v>109.10095649075819</v>
      </c>
      <c r="BQ1356">
        <v>15.239371330145151</v>
      </c>
      <c r="BR1356">
        <v>49.314614861331243</v>
      </c>
      <c r="BS1356">
        <v>76.097205229365258</v>
      </c>
      <c r="BT1356">
        <v>1847.8291843109539</v>
      </c>
      <c r="BU1356">
        <v>119.9859385198843</v>
      </c>
      <c r="BV1356">
        <v>499.17190533241097</v>
      </c>
      <c r="BW1356">
        <v>123.7734646170683</v>
      </c>
      <c r="BX1356">
        <v>6.3436883524191652</v>
      </c>
      <c r="BY1356">
        <v>10.336281692258639</v>
      </c>
      <c r="BZ1356">
        <v>0.42885367946622233</v>
      </c>
      <c r="CA1356">
        <f t="shared" si="168"/>
        <v>50.57983562508376</v>
      </c>
      <c r="CB1356" cm="1">
        <f t="array" ref="CB1356">IF(ISBLANK(INDEX(AC:AC,ROW())), "", INDEX(AC:AC,ROW())*(BI1356+BJ1356)/1000)</f>
        <v>149.43502143692669</v>
      </c>
      <c r="CC1356">
        <f t="shared" si="169"/>
        <v>150.49348165736856</v>
      </c>
      <c r="CD1356">
        <f t="shared" si="170"/>
        <v>1.8923862752890188E-4</v>
      </c>
      <c r="CE1356">
        <f t="shared" si="171"/>
        <v>6.7487469585814181E-3</v>
      </c>
      <c r="CF1356" cm="1">
        <f t="array" ref="CF1356">IFERROR(IF((BD1356+BE1356)*INDEX(H:H,ROW())*INDEX(K:K,ROW())/(BF1356*30*1000)&lt;0.5,"",(BD1356+BE1356)*INDEX(H:H,ROW())*INDEX(K:K,ROW())/(BF1356*30*1000)),"")</f>
        <v>1.2804502544977702E+18</v>
      </c>
      <c r="CG1356">
        <f t="shared" si="172"/>
        <v>2.1301371455433415E-17</v>
      </c>
      <c r="CH1356" cm="1">
        <f t="array" ref="CH1356">IFERROR((BD1356+BE1356)*INDEX(K:K,ROW())*INDEX(H:H,ROW())/BC1356/100000,"")</f>
        <v>8.1826039503783754</v>
      </c>
      <c r="CI1356">
        <f t="shared" si="173"/>
        <v>89.688164530398524</v>
      </c>
      <c r="CJ1356">
        <v>0</v>
      </c>
      <c r="CK1356" t="str">
        <f t="shared" si="174"/>
        <v xml:space="preserve"> </v>
      </c>
      <c r="CL1356" cm="1">
        <f t="array" ref="CL1356">IF(INDEX(AS:AS,ROW()-2)=0,CL1355,INDEX(AS:AS,ROW()-2))</f>
        <v>42.06</v>
      </c>
      <c r="CM1356" t="str">
        <f t="shared" si="175"/>
        <v>CIV</v>
      </c>
    </row>
    <row r="1357" spans="1:91" x14ac:dyDescent="0.3">
      <c r="A1357" s="1">
        <v>1352</v>
      </c>
      <c r="B1357" t="s">
        <v>163</v>
      </c>
      <c r="C1357">
        <v>2</v>
      </c>
      <c r="D1357">
        <v>26</v>
      </c>
      <c r="E1357">
        <v>9</v>
      </c>
      <c r="F1357" t="s">
        <v>80</v>
      </c>
      <c r="G1357" t="s">
        <v>88</v>
      </c>
      <c r="H1357">
        <v>45.87</v>
      </c>
      <c r="I1357">
        <v>0.88</v>
      </c>
      <c r="J1357">
        <v>45.57</v>
      </c>
      <c r="K1357">
        <v>1564</v>
      </c>
      <c r="L1357">
        <v>45.89</v>
      </c>
      <c r="M1357">
        <v>0.89</v>
      </c>
      <c r="N1357">
        <v>45.57</v>
      </c>
      <c r="O1357">
        <v>1568</v>
      </c>
      <c r="P1357">
        <v>1.35</v>
      </c>
      <c r="Q1357">
        <v>50.28</v>
      </c>
      <c r="R1357">
        <v>30.11</v>
      </c>
      <c r="S1357">
        <v>1.6708776595744681</v>
      </c>
      <c r="T1357">
        <v>7.41</v>
      </c>
      <c r="U1357">
        <v>0</v>
      </c>
      <c r="V1357">
        <v>0</v>
      </c>
      <c r="W1357">
        <v>0</v>
      </c>
      <c r="X1357">
        <v>0</v>
      </c>
      <c r="Y1357">
        <v>2.2000000000000002</v>
      </c>
      <c r="Z1357">
        <v>7.72</v>
      </c>
      <c r="AA1357">
        <v>19.75</v>
      </c>
      <c r="AB1357">
        <v>65.900000000000006</v>
      </c>
      <c r="AC1357">
        <v>1704</v>
      </c>
      <c r="AD1357">
        <v>37.79</v>
      </c>
      <c r="AE1357">
        <v>32.28</v>
      </c>
      <c r="AF1357">
        <v>11.27</v>
      </c>
      <c r="AG1357">
        <v>1570</v>
      </c>
      <c r="AI1357">
        <v>44.58</v>
      </c>
      <c r="AJ1357">
        <v>41.32</v>
      </c>
      <c r="AK1357">
        <v>4.51</v>
      </c>
      <c r="AL1357">
        <v>47.305</v>
      </c>
      <c r="AM1357">
        <v>6.23</v>
      </c>
      <c r="AN1357">
        <v>47.89</v>
      </c>
      <c r="AO1357">
        <v>45.09</v>
      </c>
      <c r="AP1357">
        <v>2.95</v>
      </c>
      <c r="AQ1357">
        <v>3.56</v>
      </c>
      <c r="AR1357">
        <v>4.12</v>
      </c>
      <c r="AS1357">
        <v>42.06</v>
      </c>
      <c r="AT1357">
        <v>0</v>
      </c>
      <c r="AU1357">
        <v>0.7</v>
      </c>
      <c r="AV1357">
        <v>8.4</v>
      </c>
      <c r="AW1357">
        <v>87.7</v>
      </c>
      <c r="AX1357">
        <v>99.2</v>
      </c>
      <c r="AY1357">
        <v>100</v>
      </c>
      <c r="AZ1357">
        <v>100</v>
      </c>
      <c r="BA1357">
        <v>90.8</v>
      </c>
      <c r="BB1357">
        <v>91.6</v>
      </c>
      <c r="BC1357">
        <v>32.801366015871842</v>
      </c>
      <c r="BD1357">
        <v>3.784174363684E-4</v>
      </c>
      <c r="BE1357">
        <v>39.588074291600982</v>
      </c>
      <c r="BF1357">
        <v>32.339478144164929</v>
      </c>
      <c r="BG1357">
        <v>127.8691155530415</v>
      </c>
      <c r="BH1357">
        <v>6.0446167554029637</v>
      </c>
      <c r="BI1357">
        <v>74.778540233315695</v>
      </c>
      <c r="BJ1357">
        <v>3.534850933961545</v>
      </c>
      <c r="BK1357">
        <v>491.57645805531519</v>
      </c>
      <c r="BL1357">
        <v>6.5637458147689607</v>
      </c>
      <c r="BM1357">
        <v>164.77683122430281</v>
      </c>
      <c r="BN1357">
        <v>108.6811567224659</v>
      </c>
      <c r="BO1357">
        <v>108.65258730253851</v>
      </c>
      <c r="BP1357">
        <v>108.7326486151902</v>
      </c>
      <c r="BQ1357">
        <v>1.3408260198008819</v>
      </c>
      <c r="BR1357">
        <v>43.140554092021127</v>
      </c>
      <c r="BS1357">
        <v>96.250079822534076</v>
      </c>
      <c r="BT1357">
        <v>1847.8291843109539</v>
      </c>
      <c r="BU1357">
        <v>119.9632964717387</v>
      </c>
      <c r="BV1357">
        <v>777.01410960050885</v>
      </c>
      <c r="BW1357">
        <v>38.392070369042187</v>
      </c>
      <c r="BX1357">
        <v>12.469266755470439</v>
      </c>
      <c r="BY1357">
        <v>10.336281692258639</v>
      </c>
      <c r="BZ1357">
        <v>0.42885367946622233</v>
      </c>
      <c r="CA1357">
        <f t="shared" si="168"/>
        <v>39.588452709037348</v>
      </c>
      <c r="CB1357" cm="1">
        <f t="array" ref="CB1357">IF(ISBLANK(INDEX(AC:AC,ROW())), "", INDEX(AC:AC,ROW())*(BI1357+BJ1357)/1000)</f>
        <v>133.44601854904042</v>
      </c>
      <c r="CC1357">
        <f t="shared" si="169"/>
        <v>133.91373230844445</v>
      </c>
      <c r="CD1357">
        <f t="shared" si="170"/>
        <v>3.6708442784871655</v>
      </c>
      <c r="CE1357">
        <f t="shared" si="171"/>
        <v>14.986462997225555</v>
      </c>
      <c r="CF1357" cm="1">
        <f t="array" ref="CF1357">IFERROR(IF((BD1357+BE1357)*INDEX(H:H,ROW())*INDEX(K:K,ROW())/(BF1357*30*1000)&lt;0.5,"",(BD1357+BE1357)*INDEX(H:H,ROW())*INDEX(K:K,ROW())/(BF1357*30*1000)),"")</f>
        <v>2.9273844028789373</v>
      </c>
      <c r="CG1357">
        <f t="shared" si="172"/>
        <v>0.9859186391358391</v>
      </c>
      <c r="CH1357" cm="1">
        <f t="array" ref="CH1357">IFERROR((BD1357+BE1357)*INDEX(K:K,ROW())*INDEX(H:H,ROW())/BC1357/100000,"")</f>
        <v>0.865848854014165</v>
      </c>
      <c r="CI1357">
        <f t="shared" si="173"/>
        <v>73.768896558290422</v>
      </c>
      <c r="CJ1357">
        <v>1</v>
      </c>
      <c r="CK1357">
        <f t="shared" si="174"/>
        <v>56.333909490745931</v>
      </c>
      <c r="CL1357" cm="1">
        <f t="array" ref="CL1357">IF(INDEX(AS:AS,ROW()-2)=0,CL1356,INDEX(AS:AS,ROW()-2))</f>
        <v>41.56</v>
      </c>
      <c r="CM1357" t="str">
        <f t="shared" si="175"/>
        <v>CIV</v>
      </c>
    </row>
    <row r="1358" spans="1:91" x14ac:dyDescent="0.3">
      <c r="A1358" s="1">
        <v>1353</v>
      </c>
      <c r="B1358" t="s">
        <v>163</v>
      </c>
      <c r="C1358">
        <v>2</v>
      </c>
      <c r="D1358">
        <v>26</v>
      </c>
      <c r="E1358">
        <v>9</v>
      </c>
      <c r="F1358" t="s">
        <v>89</v>
      </c>
      <c r="G1358" t="s">
        <v>90</v>
      </c>
      <c r="H1358">
        <v>45.87</v>
      </c>
      <c r="I1358">
        <v>0.88</v>
      </c>
      <c r="J1358">
        <v>45.57</v>
      </c>
      <c r="K1358">
        <v>1564</v>
      </c>
      <c r="L1358">
        <v>45.89</v>
      </c>
      <c r="M1358">
        <v>0.89</v>
      </c>
      <c r="N1358">
        <v>45.57</v>
      </c>
      <c r="O1358">
        <v>1568</v>
      </c>
      <c r="P1358">
        <v>1.35</v>
      </c>
      <c r="Q1358">
        <v>50.28</v>
      </c>
      <c r="R1358">
        <v>30.11</v>
      </c>
      <c r="S1358">
        <v>1.6708776595744681</v>
      </c>
      <c r="T1358">
        <v>7.41</v>
      </c>
      <c r="U1358">
        <v>0</v>
      </c>
      <c r="V1358">
        <v>0</v>
      </c>
      <c r="W1358">
        <v>0</v>
      </c>
      <c r="X1358">
        <v>0</v>
      </c>
      <c r="Y1358">
        <v>2.2000000000000002</v>
      </c>
      <c r="Z1358">
        <v>7.72</v>
      </c>
      <c r="AA1358">
        <v>19.75</v>
      </c>
      <c r="AB1358">
        <v>65.900000000000006</v>
      </c>
      <c r="AC1358">
        <v>1706</v>
      </c>
      <c r="AD1358">
        <v>37.79</v>
      </c>
      <c r="AE1358">
        <v>32.28</v>
      </c>
      <c r="AF1358">
        <v>11.06</v>
      </c>
      <c r="AG1358">
        <v>1570</v>
      </c>
      <c r="AI1358">
        <v>44.58</v>
      </c>
      <c r="AJ1358">
        <v>41.32</v>
      </c>
      <c r="AK1358">
        <v>4.51</v>
      </c>
      <c r="AL1358">
        <v>47.305</v>
      </c>
      <c r="AM1358">
        <v>6.31</v>
      </c>
      <c r="AN1358">
        <v>47.89</v>
      </c>
      <c r="AO1358">
        <v>45.09</v>
      </c>
      <c r="AP1358">
        <v>3.31</v>
      </c>
      <c r="AQ1358">
        <v>3.83</v>
      </c>
      <c r="AR1358">
        <v>4.12</v>
      </c>
      <c r="AS1358">
        <v>42.06</v>
      </c>
      <c r="AT1358">
        <v>0</v>
      </c>
      <c r="AU1358">
        <v>0</v>
      </c>
      <c r="AV1358">
        <v>5.6</v>
      </c>
      <c r="AW1358">
        <v>68.400000000000006</v>
      </c>
      <c r="AX1358">
        <v>92.8</v>
      </c>
      <c r="AY1358">
        <v>99.1</v>
      </c>
      <c r="AZ1358">
        <v>100</v>
      </c>
      <c r="BA1358">
        <v>0</v>
      </c>
      <c r="BB1358">
        <v>92.6</v>
      </c>
      <c r="BC1358">
        <v>89.155906816161533</v>
      </c>
      <c r="BD1358">
        <v>6.0597844890358001E-3</v>
      </c>
      <c r="BE1358">
        <v>57.001244066795969</v>
      </c>
      <c r="BF1358">
        <v>47.78689913819148</v>
      </c>
      <c r="BG1358">
        <v>136.86760151490009</v>
      </c>
      <c r="BH1358">
        <v>6.0446167554029637</v>
      </c>
      <c r="BI1358">
        <v>80.042010411062819</v>
      </c>
      <c r="BJ1358">
        <v>3.534850933961545</v>
      </c>
      <c r="BK1358">
        <v>520.43684818485394</v>
      </c>
      <c r="BL1358">
        <v>6.5395759811907421</v>
      </c>
      <c r="BM1358">
        <v>172.03878435884911</v>
      </c>
      <c r="BN1358">
        <v>108.87558191219441</v>
      </c>
      <c r="BO1358">
        <v>107.97995872221171</v>
      </c>
      <c r="BP1358">
        <v>108.6730033969048</v>
      </c>
      <c r="BQ1358">
        <v>10.580214639136001</v>
      </c>
      <c r="BR1358">
        <v>46.851568053748018</v>
      </c>
      <c r="BS1358">
        <v>100.7714273195902</v>
      </c>
      <c r="BT1358">
        <v>1847.8291843109539</v>
      </c>
      <c r="BU1358">
        <v>119.9934814256941</v>
      </c>
      <c r="BV1358">
        <v>864.46182874951012</v>
      </c>
      <c r="BW1358">
        <v>18.032373801665798</v>
      </c>
      <c r="BX1358">
        <v>15.151703114601389</v>
      </c>
      <c r="BY1358">
        <v>10.336281692258639</v>
      </c>
      <c r="BZ1358">
        <v>0.42885367946622233</v>
      </c>
      <c r="CA1358">
        <f t="shared" si="168"/>
        <v>57.007303851285002</v>
      </c>
      <c r="CB1358" cm="1">
        <f t="array" ref="CB1358">IF(ISBLANK(INDEX(AC:AC,ROW())), "", INDEX(AC:AC,ROW())*(BI1358+BJ1358)/1000)</f>
        <v>142.58212545461157</v>
      </c>
      <c r="CC1358">
        <f t="shared" si="169"/>
        <v>142.91221827030304</v>
      </c>
      <c r="CD1358">
        <f t="shared" si="170"/>
        <v>3.641653978111961</v>
      </c>
      <c r="CE1358">
        <f t="shared" si="171"/>
        <v>5.8373793366040099</v>
      </c>
      <c r="CF1358" cm="1">
        <f t="array" ref="CF1358">IFERROR(IF((BD1358+BE1358)*INDEX(H:H,ROW())*INDEX(K:K,ROW())/(BF1358*30*1000)&lt;0.5,"",(BD1358+BE1358)*INDEX(H:H,ROW())*INDEX(K:K,ROW())/(BF1358*30*1000)),"")</f>
        <v>2.8527642631585235</v>
      </c>
      <c r="CG1358">
        <f t="shared" si="172"/>
        <v>0.53599251967373873</v>
      </c>
      <c r="CH1358" cm="1">
        <f t="array" ref="CH1358">IFERROR((BD1358+BE1358)*INDEX(K:K,ROW())*INDEX(H:H,ROW())/BC1358/100000,"")</f>
        <v>0.45871809163366006</v>
      </c>
      <c r="CI1358">
        <f t="shared" si="173"/>
        <v>106.22708424046246</v>
      </c>
      <c r="CJ1358">
        <v>1</v>
      </c>
      <c r="CK1358">
        <f t="shared" si="174"/>
        <v>20.725818964761995</v>
      </c>
      <c r="CL1358" cm="1">
        <f t="array" ref="CL1358">IF(INDEX(AS:AS,ROW()-2)=0,CL1357,INDEX(AS:AS,ROW()-2))</f>
        <v>42.06</v>
      </c>
      <c r="CM1358" t="str">
        <f t="shared" si="175"/>
        <v>CIV</v>
      </c>
    </row>
    <row r="1359" spans="1:91" x14ac:dyDescent="0.3">
      <c r="A1359" s="1">
        <v>1354</v>
      </c>
      <c r="B1359" t="s">
        <v>163</v>
      </c>
      <c r="C1359">
        <v>2</v>
      </c>
      <c r="D1359">
        <v>26</v>
      </c>
      <c r="E1359">
        <v>9</v>
      </c>
      <c r="F1359" t="s">
        <v>89</v>
      </c>
      <c r="G1359" t="s">
        <v>91</v>
      </c>
      <c r="H1359">
        <v>44.47</v>
      </c>
      <c r="I1359">
        <v>0.91</v>
      </c>
      <c r="J1359">
        <v>44.1</v>
      </c>
      <c r="K1359">
        <v>1540</v>
      </c>
      <c r="L1359">
        <v>44.34</v>
      </c>
      <c r="M1359">
        <v>0.87</v>
      </c>
      <c r="N1359">
        <v>44.59</v>
      </c>
      <c r="O1359">
        <v>1541</v>
      </c>
      <c r="P1359">
        <v>1.69</v>
      </c>
      <c r="Q1359">
        <v>50.28</v>
      </c>
      <c r="R1359">
        <v>30.11</v>
      </c>
      <c r="S1359">
        <v>1.6708776595744681</v>
      </c>
      <c r="T1359">
        <v>7.41</v>
      </c>
      <c r="U1359">
        <v>0</v>
      </c>
      <c r="V1359">
        <v>0</v>
      </c>
      <c r="W1359">
        <v>0</v>
      </c>
      <c r="X1359">
        <v>0</v>
      </c>
      <c r="Y1359">
        <v>2.6</v>
      </c>
      <c r="Z1359">
        <v>7.72</v>
      </c>
      <c r="AA1359">
        <v>19</v>
      </c>
      <c r="AB1359">
        <v>65.900000000000006</v>
      </c>
      <c r="AC1359">
        <v>1720</v>
      </c>
      <c r="AD1359">
        <v>37.229999999999997</v>
      </c>
      <c r="AE1359">
        <v>31.11</v>
      </c>
      <c r="AF1359">
        <v>10.86</v>
      </c>
      <c r="AG1359">
        <v>1570</v>
      </c>
      <c r="AI1359">
        <v>44.25</v>
      </c>
      <c r="AJ1359">
        <v>40.64</v>
      </c>
      <c r="AK1359">
        <v>3.91</v>
      </c>
      <c r="AL1359">
        <v>47.28</v>
      </c>
      <c r="AM1359">
        <v>6.19</v>
      </c>
      <c r="AN1359">
        <v>47.88</v>
      </c>
      <c r="AO1359">
        <v>44.84</v>
      </c>
      <c r="AP1359">
        <v>2.8</v>
      </c>
      <c r="AQ1359">
        <v>3.31</v>
      </c>
      <c r="AR1359">
        <v>4.12</v>
      </c>
      <c r="AS1359">
        <v>41.21</v>
      </c>
      <c r="AT1359">
        <v>0</v>
      </c>
      <c r="AU1359">
        <v>0</v>
      </c>
      <c r="AV1359">
        <v>14.1</v>
      </c>
      <c r="AW1359">
        <v>94.2</v>
      </c>
      <c r="AX1359">
        <v>99.6</v>
      </c>
      <c r="AY1359">
        <v>100</v>
      </c>
      <c r="AZ1359">
        <v>100</v>
      </c>
      <c r="BA1359">
        <v>85.5</v>
      </c>
      <c r="BB1359">
        <v>85.9</v>
      </c>
      <c r="BC1359">
        <v>114.32121021373089</v>
      </c>
      <c r="BD1359">
        <v>7.8633923462782997E-3</v>
      </c>
      <c r="BE1359">
        <v>57.085624635115259</v>
      </c>
      <c r="BF1359">
        <v>46.776414890282162</v>
      </c>
      <c r="BG1359">
        <v>131.67261073419061</v>
      </c>
      <c r="BH1359">
        <v>6.0446167554029637</v>
      </c>
      <c r="BI1359">
        <v>77.001467403183185</v>
      </c>
      <c r="BJ1359">
        <v>3.534850933961545</v>
      </c>
      <c r="BK1359">
        <v>600.60688666488454</v>
      </c>
      <c r="BL1359">
        <v>6.5341225219267169</v>
      </c>
      <c r="BM1359">
        <v>174.25606157290099</v>
      </c>
      <c r="BN1359">
        <v>107.52423420388131</v>
      </c>
      <c r="BO1359">
        <v>108.02650439070131</v>
      </c>
      <c r="BP1359">
        <v>108.55872842334379</v>
      </c>
      <c r="BQ1359">
        <v>19.387597418989891</v>
      </c>
      <c r="BR1359">
        <v>55.088735762586602</v>
      </c>
      <c r="BS1359">
        <v>98.595534910130596</v>
      </c>
      <c r="BT1359">
        <v>1847.8291843109539</v>
      </c>
      <c r="BU1359">
        <v>119.9873675287773</v>
      </c>
      <c r="BV1359">
        <v>881.81630612830804</v>
      </c>
      <c r="BW1359">
        <v>5.5253687204310138</v>
      </c>
      <c r="BX1359">
        <v>15.808560943252489</v>
      </c>
      <c r="BY1359">
        <v>10.336281692258639</v>
      </c>
      <c r="BZ1359">
        <v>0.42885367946622233</v>
      </c>
      <c r="CA1359">
        <f t="shared" si="168"/>
        <v>57.09348802746154</v>
      </c>
      <c r="CB1359" cm="1">
        <f t="array" ref="CB1359">IF(ISBLANK(INDEX(AC:AC,ROW())), "", INDEX(AC:AC,ROW())*(BI1359+BJ1359)/1000)</f>
        <v>138.52246753988896</v>
      </c>
      <c r="CC1359">
        <f t="shared" si="169"/>
        <v>137.71722748959357</v>
      </c>
      <c r="CD1359">
        <f t="shared" si="170"/>
        <v>4.3611601657480987</v>
      </c>
      <c r="CE1359">
        <f t="shared" si="171"/>
        <v>5.2536785216147655</v>
      </c>
      <c r="CF1359" cm="1">
        <f t="array" ref="CF1359">IFERROR(IF((BD1359+BE1359)*INDEX(H:H,ROW())*INDEX(K:K,ROW())/(BF1359*30*1000)&lt;0.5,"",(BD1359+BE1359)*INDEX(H:H,ROW())*INDEX(K:K,ROW())/(BF1359*30*1000)),"")</f>
        <v>2.7862895040490239</v>
      </c>
      <c r="CG1359">
        <f t="shared" si="172"/>
        <v>0.40916654750969333</v>
      </c>
      <c r="CH1359" cm="1">
        <f t="array" ref="CH1359">IFERROR((BD1359+BE1359)*INDEX(K:K,ROW())*INDEX(H:H,ROW())/BC1359/100000,"")</f>
        <v>0.34201693702027047</v>
      </c>
      <c r="CI1359">
        <f t="shared" si="173"/>
        <v>101.55789650324857</v>
      </c>
      <c r="CJ1359">
        <v>1</v>
      </c>
      <c r="CK1359">
        <f t="shared" si="174"/>
        <v>16.163485156046878</v>
      </c>
      <c r="CL1359" cm="1">
        <f t="array" ref="CL1359">IF(INDEX(AS:AS,ROW()-2)=0,CL1358,INDEX(AS:AS,ROW()-2))</f>
        <v>42.06</v>
      </c>
      <c r="CM1359" t="str">
        <f t="shared" si="175"/>
        <v>CIV</v>
      </c>
    </row>
    <row r="1360" spans="1:91" x14ac:dyDescent="0.3">
      <c r="A1360" s="1">
        <v>1355</v>
      </c>
      <c r="B1360" t="s">
        <v>163</v>
      </c>
      <c r="C1360">
        <v>2</v>
      </c>
      <c r="D1360">
        <v>26</v>
      </c>
      <c r="E1360">
        <v>9</v>
      </c>
      <c r="F1360" t="s">
        <v>89</v>
      </c>
      <c r="G1360" t="s">
        <v>92</v>
      </c>
      <c r="H1360">
        <v>45.87</v>
      </c>
      <c r="I1360">
        <v>0.88</v>
      </c>
      <c r="J1360">
        <v>45.57</v>
      </c>
      <c r="K1360">
        <v>1564</v>
      </c>
      <c r="L1360">
        <v>45.89</v>
      </c>
      <c r="M1360">
        <v>0.89</v>
      </c>
      <c r="N1360">
        <v>45.57</v>
      </c>
      <c r="O1360">
        <v>1568</v>
      </c>
      <c r="P1360">
        <v>1.35</v>
      </c>
      <c r="Q1360">
        <v>50.28</v>
      </c>
      <c r="R1360">
        <v>30.11</v>
      </c>
      <c r="S1360">
        <v>1.6708776595744681</v>
      </c>
      <c r="T1360">
        <v>7.41</v>
      </c>
      <c r="U1360">
        <v>0</v>
      </c>
      <c r="V1360">
        <v>0</v>
      </c>
      <c r="W1360">
        <v>0</v>
      </c>
      <c r="X1360">
        <v>0</v>
      </c>
      <c r="Y1360">
        <v>2.2000000000000002</v>
      </c>
      <c r="Z1360">
        <v>7.72</v>
      </c>
      <c r="AA1360">
        <v>19.75</v>
      </c>
      <c r="AB1360">
        <v>65.900000000000006</v>
      </c>
      <c r="AC1360">
        <v>1710</v>
      </c>
      <c r="AD1360">
        <v>37.79</v>
      </c>
      <c r="AE1360">
        <v>32.28</v>
      </c>
      <c r="AF1360">
        <v>10.95</v>
      </c>
      <c r="AG1360">
        <v>1570</v>
      </c>
      <c r="AI1360">
        <v>44.58</v>
      </c>
      <c r="AJ1360">
        <v>41.32</v>
      </c>
      <c r="AK1360">
        <v>4.51</v>
      </c>
      <c r="AL1360">
        <v>47.305</v>
      </c>
      <c r="AM1360">
        <v>6.31</v>
      </c>
      <c r="AN1360">
        <v>47.89</v>
      </c>
      <c r="AO1360">
        <v>45.09</v>
      </c>
      <c r="AP1360">
        <v>3.31</v>
      </c>
      <c r="AQ1360">
        <v>3.83</v>
      </c>
      <c r="AR1360">
        <v>4.12</v>
      </c>
      <c r="AS1360">
        <v>42.06</v>
      </c>
      <c r="AT1360">
        <v>0</v>
      </c>
      <c r="AU1360">
        <v>0</v>
      </c>
      <c r="AV1360">
        <v>9.6</v>
      </c>
      <c r="AW1360">
        <v>90.2</v>
      </c>
      <c r="AX1360">
        <v>98.8</v>
      </c>
      <c r="AY1360">
        <v>100</v>
      </c>
      <c r="AZ1360">
        <v>100</v>
      </c>
      <c r="BA1360">
        <v>89.2</v>
      </c>
      <c r="BB1360">
        <v>90.4</v>
      </c>
      <c r="BC1360">
        <v>104.4396370102769</v>
      </c>
      <c r="BD1360">
        <v>3.7346101207132E-3</v>
      </c>
      <c r="BE1360">
        <v>49.574660919759417</v>
      </c>
      <c r="BF1360">
        <v>40.777379724117971</v>
      </c>
      <c r="BG1360">
        <v>122.4466866018618</v>
      </c>
      <c r="BH1360">
        <v>6.0446167554029637</v>
      </c>
      <c r="BI1360">
        <v>71.603220268124986</v>
      </c>
      <c r="BJ1360">
        <v>3.534850933961545</v>
      </c>
      <c r="BK1360">
        <v>499.64395994857648</v>
      </c>
      <c r="BL1360">
        <v>6.5382597607425588</v>
      </c>
      <c r="BM1360">
        <v>175.41190713014259</v>
      </c>
      <c r="BN1360">
        <v>108.6504825445429</v>
      </c>
      <c r="BO1360">
        <v>107.9906493186827</v>
      </c>
      <c r="BP1360">
        <v>108.3342347345088</v>
      </c>
      <c r="BQ1360">
        <v>13.065962997915779</v>
      </c>
      <c r="BR1360">
        <v>75.640535404481753</v>
      </c>
      <c r="BS1360">
        <v>102.7320030806671</v>
      </c>
      <c r="BT1360">
        <v>1847.8291843109539</v>
      </c>
      <c r="BU1360">
        <v>119.990385378776</v>
      </c>
      <c r="BV1360">
        <v>846.53746933479613</v>
      </c>
      <c r="BW1360">
        <v>9.5352916417165395E-2</v>
      </c>
      <c r="BX1360">
        <v>15.7809027639415</v>
      </c>
      <c r="BY1360">
        <v>10.336281692258639</v>
      </c>
      <c r="BZ1360">
        <v>0.42885367946622233</v>
      </c>
      <c r="CA1360">
        <f t="shared" si="168"/>
        <v>49.578395529880133</v>
      </c>
      <c r="CB1360" cm="1">
        <f t="array" ref="CB1360">IF(ISBLANK(INDEX(AC:AC,ROW())), "", INDEX(AC:AC,ROW())*(BI1360+BJ1360)/1000)</f>
        <v>128.48610175556797</v>
      </c>
      <c r="CC1360">
        <f t="shared" si="169"/>
        <v>128.49130335726477</v>
      </c>
      <c r="CD1360">
        <f t="shared" si="170"/>
        <v>3.8885430133690608</v>
      </c>
      <c r="CE1360">
        <f t="shared" si="171"/>
        <v>4.7840453514733241</v>
      </c>
      <c r="CF1360" cm="1">
        <f t="array" ref="CF1360">IFERROR(IF((BD1360+BE1360)*INDEX(H:H,ROW())*INDEX(K:K,ROW())/(BF1360*30*1000)&lt;0.5,"",(BD1360+BE1360)*INDEX(H:H,ROW())*INDEX(K:K,ROW())/(BF1360*30*1000)),"")</f>
        <v>2.907484355857946</v>
      </c>
      <c r="CG1360">
        <f t="shared" si="172"/>
        <v>0.39043969216501073</v>
      </c>
      <c r="CH1360" cm="1">
        <f t="array" ref="CH1360">IFERROR((BD1360+BE1360)*INDEX(K:K,ROW())*INDEX(H:H,ROW())/BC1360/100000,"")</f>
        <v>0.34055918906272831</v>
      </c>
      <c r="CI1360">
        <f t="shared" si="173"/>
        <v>92.384098925261327</v>
      </c>
      <c r="CJ1360">
        <v>1</v>
      </c>
      <c r="CK1360">
        <f t="shared" si="174"/>
        <v>17.692795926982463</v>
      </c>
      <c r="CL1360" cm="1">
        <f t="array" ref="CL1360">IF(INDEX(AS:AS,ROW()-2)=0,CL1359,INDEX(AS:AS,ROW()-2))</f>
        <v>42.06</v>
      </c>
      <c r="CM1360" t="str">
        <f t="shared" si="175"/>
        <v>CIV</v>
      </c>
    </row>
    <row r="1361" spans="1:91" x14ac:dyDescent="0.3">
      <c r="A1361" s="1">
        <v>1356</v>
      </c>
      <c r="B1361" t="s">
        <v>163</v>
      </c>
      <c r="C1361">
        <v>2</v>
      </c>
      <c r="D1361">
        <v>26</v>
      </c>
      <c r="E1361">
        <v>9</v>
      </c>
      <c r="F1361" t="s">
        <v>89</v>
      </c>
      <c r="G1361" t="s">
        <v>93</v>
      </c>
      <c r="H1361">
        <v>45.87</v>
      </c>
      <c r="I1361">
        <v>0.88</v>
      </c>
      <c r="J1361">
        <v>45.57</v>
      </c>
      <c r="K1361">
        <v>1564</v>
      </c>
      <c r="L1361">
        <v>45.89</v>
      </c>
      <c r="M1361">
        <v>0.89</v>
      </c>
      <c r="N1361">
        <v>45.57</v>
      </c>
      <c r="O1361">
        <v>1568</v>
      </c>
      <c r="P1361">
        <v>1.35</v>
      </c>
      <c r="Q1361">
        <v>50.28</v>
      </c>
      <c r="R1361">
        <v>30.11</v>
      </c>
      <c r="S1361">
        <v>1.6708776595744681</v>
      </c>
      <c r="T1361">
        <v>7.41</v>
      </c>
      <c r="U1361">
        <v>0</v>
      </c>
      <c r="V1361">
        <v>0</v>
      </c>
      <c r="W1361">
        <v>0</v>
      </c>
      <c r="X1361">
        <v>0</v>
      </c>
      <c r="Y1361">
        <v>2.2000000000000002</v>
      </c>
      <c r="Z1361">
        <v>7.72</v>
      </c>
      <c r="AA1361">
        <v>19.75</v>
      </c>
      <c r="AB1361">
        <v>65.900000000000006</v>
      </c>
      <c r="AC1361">
        <v>1702</v>
      </c>
      <c r="AD1361">
        <v>37.79</v>
      </c>
      <c r="AE1361">
        <v>31.45</v>
      </c>
      <c r="AF1361">
        <v>11.18</v>
      </c>
      <c r="AG1361">
        <v>1570</v>
      </c>
      <c r="AI1361">
        <v>44.58</v>
      </c>
      <c r="AJ1361">
        <v>41.32</v>
      </c>
      <c r="AK1361">
        <v>3.96</v>
      </c>
      <c r="AL1361">
        <v>47.305</v>
      </c>
      <c r="AM1361">
        <v>6.29</v>
      </c>
      <c r="AN1361">
        <v>47.89</v>
      </c>
      <c r="AO1361">
        <v>45.05</v>
      </c>
      <c r="AP1361">
        <v>2.87</v>
      </c>
      <c r="AQ1361">
        <v>3.83</v>
      </c>
      <c r="AR1361">
        <v>2.89</v>
      </c>
      <c r="AS1361">
        <v>41.42</v>
      </c>
      <c r="AT1361">
        <v>0</v>
      </c>
      <c r="AU1361">
        <v>0</v>
      </c>
      <c r="AV1361">
        <v>7.3</v>
      </c>
      <c r="AW1361">
        <v>86.4</v>
      </c>
      <c r="AX1361">
        <v>99.1</v>
      </c>
      <c r="AY1361">
        <v>100</v>
      </c>
      <c r="AZ1361">
        <v>100</v>
      </c>
      <c r="BA1361">
        <v>91.8</v>
      </c>
      <c r="BB1361">
        <v>92.7</v>
      </c>
      <c r="BC1361">
        <v>113.4077646049752</v>
      </c>
      <c r="BD1361">
        <v>1.1943951513619201E-2</v>
      </c>
      <c r="BE1361">
        <v>45.920780587503842</v>
      </c>
      <c r="BF1361">
        <v>38.167876619993571</v>
      </c>
      <c r="BG1361">
        <v>130.9292014942296</v>
      </c>
      <c r="BH1361">
        <v>6.0446167554029637</v>
      </c>
      <c r="BI1361">
        <v>76.567013078003328</v>
      </c>
      <c r="BJ1361">
        <v>3.534850933961545</v>
      </c>
      <c r="BK1361">
        <v>636.25722659609914</v>
      </c>
      <c r="BL1361">
        <v>6.2587969044685536</v>
      </c>
      <c r="BM1361">
        <v>176.70038578384859</v>
      </c>
      <c r="BN1361">
        <v>109.4439189921964</v>
      </c>
      <c r="BO1361">
        <v>107.99889329944691</v>
      </c>
      <c r="BP1361">
        <v>108.47184806751061</v>
      </c>
      <c r="BQ1361">
        <v>31.479659110430848</v>
      </c>
      <c r="BR1361">
        <v>50.34750645246104</v>
      </c>
      <c r="BS1361">
        <v>96.216014055066196</v>
      </c>
      <c r="BT1361">
        <v>1847.8291843109539</v>
      </c>
      <c r="BU1361">
        <v>119.9352962801114</v>
      </c>
      <c r="BV1361">
        <v>880.94019183020441</v>
      </c>
      <c r="BW1361">
        <v>18.032373801665798</v>
      </c>
      <c r="BX1361">
        <v>15.57825244671009</v>
      </c>
      <c r="BY1361">
        <v>10.336281692258639</v>
      </c>
      <c r="BZ1361">
        <v>0.42885367946622233</v>
      </c>
      <c r="CA1361">
        <f t="shared" si="168"/>
        <v>45.932724539017464</v>
      </c>
      <c r="CB1361" cm="1">
        <f t="array" ref="CB1361">IF(ISBLANK(INDEX(AC:AC,ROW())), "", INDEX(AC:AC,ROW())*(BI1361+BJ1361)/1000)</f>
        <v>136.33337254836422</v>
      </c>
      <c r="CC1361">
        <f t="shared" si="169"/>
        <v>136.97381824963256</v>
      </c>
      <c r="CD1361">
        <f t="shared" si="170"/>
        <v>4.645101047241968</v>
      </c>
      <c r="CE1361">
        <f t="shared" si="171"/>
        <v>5.6103497746589612</v>
      </c>
      <c r="CF1361" cm="1">
        <f t="array" ref="CF1361">IFERROR(IF((BD1361+BE1361)*INDEX(H:H,ROW())*INDEX(K:K,ROW())/(BF1361*30*1000)&lt;0.5,"",(BD1361+BE1361)*INDEX(H:H,ROW())*INDEX(K:K,ROW())/(BF1361*30*1000)),"")</f>
        <v>2.877851904530317</v>
      </c>
      <c r="CG1361">
        <f t="shared" si="172"/>
        <v>0.33655435104413606</v>
      </c>
      <c r="CH1361" cm="1">
        <f t="array" ref="CH1361">IFERROR((BD1361+BE1361)*INDEX(K:K,ROW())*INDEX(H:H,ROW())/BC1361/100000,"")</f>
        <v>0.29056607403909945</v>
      </c>
      <c r="CI1361">
        <f t="shared" si="173"/>
        <v>85.59077643329347</v>
      </c>
      <c r="CJ1361">
        <v>1</v>
      </c>
      <c r="CK1361">
        <f t="shared" si="174"/>
        <v>16.293674341852689</v>
      </c>
      <c r="CL1361" cm="1">
        <f t="array" ref="CL1361">IF(INDEX(AS:AS,ROW()-2)=0,CL1360,INDEX(AS:AS,ROW()-2))</f>
        <v>41.21</v>
      </c>
      <c r="CM1361" t="str">
        <f t="shared" si="175"/>
        <v>SP</v>
      </c>
    </row>
    <row r="1362" spans="1:91" x14ac:dyDescent="0.3">
      <c r="A1362" s="1">
        <v>1357</v>
      </c>
      <c r="B1362" t="s">
        <v>163</v>
      </c>
      <c r="C1362">
        <v>2</v>
      </c>
      <c r="D1362">
        <v>26</v>
      </c>
      <c r="E1362">
        <v>9</v>
      </c>
      <c r="F1362" t="s">
        <v>89</v>
      </c>
      <c r="G1362" t="s">
        <v>94</v>
      </c>
      <c r="H1362">
        <v>45.87</v>
      </c>
      <c r="I1362">
        <v>0.88</v>
      </c>
      <c r="J1362">
        <v>45.57</v>
      </c>
      <c r="K1362">
        <v>1540</v>
      </c>
      <c r="L1362">
        <v>45.89</v>
      </c>
      <c r="M1362">
        <v>0.89</v>
      </c>
      <c r="N1362">
        <v>45.57</v>
      </c>
      <c r="O1362">
        <v>1568</v>
      </c>
      <c r="P1362">
        <v>1.35</v>
      </c>
      <c r="Q1362">
        <v>50.28</v>
      </c>
      <c r="R1362">
        <v>30.11</v>
      </c>
      <c r="S1362">
        <v>1.6708776595744681</v>
      </c>
      <c r="T1362">
        <v>7.41</v>
      </c>
      <c r="U1362">
        <v>0</v>
      </c>
      <c r="V1362">
        <v>0</v>
      </c>
      <c r="W1362">
        <v>0</v>
      </c>
      <c r="X1362">
        <v>0</v>
      </c>
      <c r="Y1362">
        <v>2.2000000000000002</v>
      </c>
      <c r="Z1362">
        <v>7.72</v>
      </c>
      <c r="AA1362">
        <v>19.75</v>
      </c>
      <c r="AB1362">
        <v>65.900000000000006</v>
      </c>
      <c r="AC1362">
        <v>1700</v>
      </c>
      <c r="AD1362">
        <v>37.79</v>
      </c>
      <c r="AE1362">
        <v>32.28</v>
      </c>
      <c r="AF1362">
        <v>11.29</v>
      </c>
      <c r="AG1362">
        <v>1570</v>
      </c>
      <c r="AI1362">
        <v>44.58</v>
      </c>
      <c r="AJ1362">
        <v>41.32</v>
      </c>
      <c r="AK1362">
        <v>4.51</v>
      </c>
      <c r="AL1362">
        <v>47.305</v>
      </c>
      <c r="AM1362">
        <v>6.31</v>
      </c>
      <c r="AN1362">
        <v>47.89</v>
      </c>
      <c r="AO1362">
        <v>45.09</v>
      </c>
      <c r="AP1362">
        <v>3.31</v>
      </c>
      <c r="AQ1362">
        <v>3.83</v>
      </c>
      <c r="AR1362">
        <v>4.12</v>
      </c>
      <c r="AS1362">
        <v>42.06</v>
      </c>
      <c r="AT1362">
        <v>0</v>
      </c>
      <c r="AU1362">
        <v>0</v>
      </c>
      <c r="AV1362">
        <v>6.3</v>
      </c>
      <c r="AW1362">
        <v>88.6</v>
      </c>
      <c r="AX1362">
        <v>99.3</v>
      </c>
      <c r="AY1362">
        <v>100</v>
      </c>
      <c r="AZ1362">
        <v>100</v>
      </c>
      <c r="BA1362">
        <v>93</v>
      </c>
      <c r="BB1362">
        <v>93.7</v>
      </c>
      <c r="BC1362">
        <v>113.3943577766299</v>
      </c>
      <c r="BD1362">
        <v>1.1943951513619201E-2</v>
      </c>
      <c r="BE1362">
        <v>56.672457668381789</v>
      </c>
      <c r="BF1362">
        <v>47.949813565144979</v>
      </c>
      <c r="BG1362">
        <v>140.88600695170351</v>
      </c>
      <c r="BH1362">
        <v>6.0446167554029637</v>
      </c>
      <c r="BI1362">
        <v>82.389231307020253</v>
      </c>
      <c r="BJ1362">
        <v>3.534850933961545</v>
      </c>
      <c r="BK1362">
        <v>588.43311144525592</v>
      </c>
      <c r="BL1362">
        <v>6.1916586067977537</v>
      </c>
      <c r="BM1362">
        <v>182.69454414559661</v>
      </c>
      <c r="BN1362">
        <v>109.2020797941379</v>
      </c>
      <c r="BO1362">
        <v>108.04730172796459</v>
      </c>
      <c r="BP1362">
        <v>108.5886545802653</v>
      </c>
      <c r="BQ1362">
        <v>18.985642529227249</v>
      </c>
      <c r="BR1362">
        <v>36.946336005646771</v>
      </c>
      <c r="BS1362">
        <v>101.7271509149374</v>
      </c>
      <c r="BT1362">
        <v>1847.8291843109539</v>
      </c>
      <c r="BU1362">
        <v>120.0128343366692</v>
      </c>
      <c r="BV1362">
        <v>867.90522185791258</v>
      </c>
      <c r="BW1362">
        <v>18.032373801665798</v>
      </c>
      <c r="BX1362">
        <v>15.294934649468759</v>
      </c>
      <c r="BY1362">
        <v>10.336281692258639</v>
      </c>
      <c r="BZ1362">
        <v>0.42885367946622233</v>
      </c>
      <c r="CA1362">
        <f t="shared" si="168"/>
        <v>56.684401619895411</v>
      </c>
      <c r="CB1362" cm="1">
        <f t="array" ref="CB1362">IF(ISBLANK(INDEX(AC:AC,ROW())), "", INDEX(AC:AC,ROW())*(BI1362+BJ1362)/1000)</f>
        <v>146.07093980966908</v>
      </c>
      <c r="CC1362">
        <f t="shared" si="169"/>
        <v>146.93062370710646</v>
      </c>
      <c r="CD1362">
        <f t="shared" si="170"/>
        <v>4.0048364091766642</v>
      </c>
      <c r="CE1362">
        <f t="shared" si="171"/>
        <v>5.1892627021565048</v>
      </c>
      <c r="CF1362" cm="1">
        <f t="array" ref="CF1362">IFERROR(IF((BD1362+BE1362)*INDEX(H:H,ROW())*INDEX(K:K,ROW())/(BF1362*30*1000)&lt;0.5,"",(BD1362+BE1362)*INDEX(H:H,ROW())*INDEX(K:K,ROW())/(BF1362*30*1000)),"")</f>
        <v>2.7835873217101494</v>
      </c>
      <c r="CG1362">
        <f t="shared" si="172"/>
        <v>0.42285890149489636</v>
      </c>
      <c r="CH1362" cm="1">
        <f t="array" ref="CH1362">IFERROR((BD1362+BE1362)*INDEX(K:K,ROW())*INDEX(H:H,ROW())/BC1362/100000,"")</f>
        <v>0.35311940312204237</v>
      </c>
      <c r="CI1362">
        <f t="shared" si="173"/>
        <v>104.00454009218409</v>
      </c>
      <c r="CJ1362">
        <v>1</v>
      </c>
      <c r="CK1362">
        <f t="shared" si="174"/>
        <v>16.29560077363729</v>
      </c>
      <c r="CL1362" cm="1">
        <f t="array" ref="CL1362">IF(INDEX(AS:AS,ROW()-2)=0,CL1361,INDEX(AS:AS,ROW()-2))</f>
        <v>42.06</v>
      </c>
      <c r="CM1362" t="str">
        <f t="shared" si="175"/>
        <v>CIV</v>
      </c>
    </row>
    <row r="1363" spans="1:91" x14ac:dyDescent="0.3">
      <c r="A1363" s="1">
        <v>1358</v>
      </c>
      <c r="B1363" t="s">
        <v>163</v>
      </c>
      <c r="C1363">
        <v>2</v>
      </c>
      <c r="D1363">
        <v>26</v>
      </c>
      <c r="E1363">
        <v>9</v>
      </c>
      <c r="F1363" t="s">
        <v>89</v>
      </c>
      <c r="G1363" t="s">
        <v>95</v>
      </c>
      <c r="H1363">
        <v>45.87</v>
      </c>
      <c r="I1363">
        <v>0.88</v>
      </c>
      <c r="J1363">
        <v>45.57</v>
      </c>
      <c r="K1363">
        <v>1564</v>
      </c>
      <c r="L1363">
        <v>45.89</v>
      </c>
      <c r="M1363">
        <v>0.89</v>
      </c>
      <c r="N1363">
        <v>45.57</v>
      </c>
      <c r="O1363">
        <v>1568</v>
      </c>
      <c r="P1363">
        <v>1.35</v>
      </c>
      <c r="Q1363">
        <v>50.28</v>
      </c>
      <c r="R1363">
        <v>30.11</v>
      </c>
      <c r="S1363">
        <v>1.6708776595744681</v>
      </c>
      <c r="T1363">
        <v>7.41</v>
      </c>
      <c r="U1363">
        <v>0</v>
      </c>
      <c r="V1363">
        <v>0</v>
      </c>
      <c r="W1363">
        <v>0</v>
      </c>
      <c r="X1363">
        <v>0</v>
      </c>
      <c r="Y1363">
        <v>2.5</v>
      </c>
      <c r="Z1363">
        <v>7.72</v>
      </c>
      <c r="AA1363">
        <v>18.5</v>
      </c>
      <c r="AB1363">
        <v>65.900000000000006</v>
      </c>
      <c r="AC1363">
        <v>1716</v>
      </c>
      <c r="AD1363">
        <v>37.79</v>
      </c>
      <c r="AE1363">
        <v>31.39</v>
      </c>
      <c r="AF1363">
        <v>10.38</v>
      </c>
      <c r="AG1363">
        <v>1570</v>
      </c>
      <c r="AI1363">
        <v>44.03</v>
      </c>
      <c r="AJ1363">
        <v>41.32</v>
      </c>
      <c r="AK1363">
        <v>3.62</v>
      </c>
      <c r="AL1363">
        <v>47.305</v>
      </c>
      <c r="AM1363">
        <v>6.17</v>
      </c>
      <c r="AN1363">
        <v>47.56</v>
      </c>
      <c r="AO1363">
        <v>44.62</v>
      </c>
      <c r="AP1363">
        <v>2.74</v>
      </c>
      <c r="AQ1363">
        <v>3.02</v>
      </c>
      <c r="AR1363">
        <v>4.12</v>
      </c>
      <c r="AS1363">
        <v>41.09</v>
      </c>
      <c r="AT1363">
        <v>0</v>
      </c>
      <c r="AU1363">
        <v>0</v>
      </c>
      <c r="AV1363">
        <v>6.3</v>
      </c>
      <c r="AW1363">
        <v>78.400000000000006</v>
      </c>
      <c r="AX1363">
        <v>98.5</v>
      </c>
      <c r="AY1363">
        <v>100</v>
      </c>
      <c r="AZ1363">
        <v>100</v>
      </c>
      <c r="BA1363">
        <v>92.2</v>
      </c>
      <c r="BB1363">
        <v>93.7</v>
      </c>
      <c r="BC1363">
        <v>106.575840939803</v>
      </c>
      <c r="BD1363">
        <v>1.1943951513619201E-2</v>
      </c>
      <c r="BE1363">
        <v>58.105985784214262</v>
      </c>
      <c r="BF1363">
        <v>49.716947395117799</v>
      </c>
      <c r="BG1363">
        <v>140.53209065664771</v>
      </c>
      <c r="BH1363">
        <v>6.0446167554029637</v>
      </c>
      <c r="BI1363">
        <v>82.183082733882657</v>
      </c>
      <c r="BJ1363">
        <v>3.534850933961545</v>
      </c>
      <c r="BK1363">
        <v>668.07393402440232</v>
      </c>
      <c r="BL1363">
        <v>5.0015834112559556</v>
      </c>
      <c r="BM1363">
        <v>188.24826352093339</v>
      </c>
      <c r="BN1363">
        <v>107.59646421412459</v>
      </c>
      <c r="BO1363">
        <v>107.8909623361704</v>
      </c>
      <c r="BP1363">
        <v>108.3970242241006</v>
      </c>
      <c r="BQ1363">
        <v>14.86270079450985</v>
      </c>
      <c r="BR1363">
        <v>37.568677188022292</v>
      </c>
      <c r="BS1363">
        <v>99.590246357953077</v>
      </c>
      <c r="BT1363">
        <v>1847.8291843109539</v>
      </c>
      <c r="BU1363">
        <v>116.7530014730837</v>
      </c>
      <c r="BV1363">
        <v>871.14366074809652</v>
      </c>
      <c r="BW1363">
        <v>3.2449865532793929</v>
      </c>
      <c r="BX1363">
        <v>13.065077806353971</v>
      </c>
      <c r="BY1363">
        <v>10.336281692258639</v>
      </c>
      <c r="BZ1363">
        <v>0.42885367946622233</v>
      </c>
      <c r="CA1363">
        <f t="shared" si="168"/>
        <v>58.117929735727884</v>
      </c>
      <c r="CB1363" cm="1">
        <f t="array" ref="CB1363">IF(ISBLANK(INDEX(AC:AC,ROW())), "", INDEX(AC:AC,ROW())*(BI1363+BJ1363)/1000)</f>
        <v>147.09197417402066</v>
      </c>
      <c r="CC1363">
        <f t="shared" si="169"/>
        <v>146.57670741205067</v>
      </c>
      <c r="CD1363">
        <f t="shared" si="170"/>
        <v>4.5578451434738483</v>
      </c>
      <c r="CE1363">
        <f t="shared" si="171"/>
        <v>6.2685307301656579</v>
      </c>
      <c r="CF1363" cm="1">
        <f t="array" ref="CF1363">IFERROR(IF((BD1363+BE1363)*INDEX(H:H,ROW())*INDEX(K:K,ROW())/(BF1363*30*1000)&lt;0.5,"",(BD1363+BE1363)*INDEX(H:H,ROW())*INDEX(K:K,ROW())/(BF1363*30*1000)),"")</f>
        <v>2.7954383215965337</v>
      </c>
      <c r="CG1363">
        <f t="shared" si="172"/>
        <v>0.46649359701697607</v>
      </c>
      <c r="CH1363" cm="1">
        <f t="array" ref="CH1363">IFERROR((BD1363+BE1363)*INDEX(K:K,ROW())*INDEX(H:H,ROW())/BC1363/100000,"")</f>
        <v>0.3912162233641997</v>
      </c>
      <c r="CI1363">
        <f t="shared" si="173"/>
        <v>108.29661816709971</v>
      </c>
      <c r="CJ1363">
        <v>1</v>
      </c>
      <c r="CK1363">
        <f t="shared" si="174"/>
        <v>17.338161895008263</v>
      </c>
      <c r="CL1363" cm="1">
        <f t="array" ref="CL1363">IF(INDEX(AS:AS,ROW()-2)=0,CL1362,INDEX(AS:AS,ROW()-2))</f>
        <v>41.42</v>
      </c>
      <c r="CM1363" t="str">
        <f t="shared" si="175"/>
        <v>SP</v>
      </c>
    </row>
    <row r="1364" spans="1:91" x14ac:dyDescent="0.3">
      <c r="A1364" s="1">
        <v>1359</v>
      </c>
      <c r="B1364" t="s">
        <v>163</v>
      </c>
      <c r="C1364">
        <v>2</v>
      </c>
      <c r="D1364">
        <v>26</v>
      </c>
      <c r="E1364">
        <v>9</v>
      </c>
      <c r="F1364" t="s">
        <v>89</v>
      </c>
      <c r="G1364" t="s">
        <v>96</v>
      </c>
      <c r="H1364">
        <v>44.49</v>
      </c>
      <c r="I1364">
        <v>0.87</v>
      </c>
      <c r="J1364">
        <v>44.1</v>
      </c>
      <c r="K1364">
        <v>1540</v>
      </c>
      <c r="L1364">
        <v>45.89</v>
      </c>
      <c r="M1364">
        <v>0.89</v>
      </c>
      <c r="N1364">
        <v>45.57</v>
      </c>
      <c r="O1364">
        <v>1568</v>
      </c>
      <c r="P1364">
        <v>1.35</v>
      </c>
      <c r="Q1364">
        <v>50.28</v>
      </c>
      <c r="R1364">
        <v>30.11</v>
      </c>
      <c r="S1364">
        <v>1.6708776595744681</v>
      </c>
      <c r="T1364">
        <v>7.41</v>
      </c>
      <c r="U1364">
        <v>0</v>
      </c>
      <c r="V1364">
        <v>0</v>
      </c>
      <c r="W1364">
        <v>0</v>
      </c>
      <c r="X1364">
        <v>0</v>
      </c>
      <c r="Y1364">
        <v>2.2000000000000002</v>
      </c>
      <c r="Z1364">
        <v>7.72</v>
      </c>
      <c r="AA1364">
        <v>19.75</v>
      </c>
      <c r="AB1364">
        <v>65.900000000000006</v>
      </c>
      <c r="AC1364">
        <v>1711</v>
      </c>
      <c r="AD1364">
        <v>37.79</v>
      </c>
      <c r="AE1364">
        <v>32.28</v>
      </c>
      <c r="AF1364">
        <v>10.51</v>
      </c>
      <c r="AG1364">
        <v>1570</v>
      </c>
      <c r="AI1364">
        <v>44.58</v>
      </c>
      <c r="AJ1364">
        <v>41.32</v>
      </c>
      <c r="AK1364">
        <v>4.51</v>
      </c>
      <c r="AL1364">
        <v>47.305</v>
      </c>
      <c r="AM1364">
        <v>6.31</v>
      </c>
      <c r="AN1364">
        <v>47.89</v>
      </c>
      <c r="AO1364">
        <v>45.09</v>
      </c>
      <c r="AP1364">
        <v>3.31</v>
      </c>
      <c r="AQ1364">
        <v>3.83</v>
      </c>
      <c r="AR1364">
        <v>4.12</v>
      </c>
      <c r="AS1364">
        <v>42.06</v>
      </c>
      <c r="AT1364">
        <v>0</v>
      </c>
      <c r="AU1364">
        <v>0</v>
      </c>
      <c r="AV1364">
        <v>5.3</v>
      </c>
      <c r="AW1364">
        <v>91.2</v>
      </c>
      <c r="AX1364">
        <v>98.8</v>
      </c>
      <c r="AY1364">
        <v>100</v>
      </c>
      <c r="AZ1364">
        <v>100</v>
      </c>
      <c r="BA1364">
        <v>93.5</v>
      </c>
      <c r="BB1364">
        <v>94.7</v>
      </c>
      <c r="BC1364">
        <v>127.2283105576599</v>
      </c>
      <c r="BD1364">
        <v>1.1943951513619201E-2</v>
      </c>
      <c r="BE1364">
        <v>58.944165743244341</v>
      </c>
      <c r="BF1364">
        <v>50.007541217619192</v>
      </c>
      <c r="BG1364">
        <v>143.95245512072171</v>
      </c>
      <c r="BH1364">
        <v>6.0446167554029637</v>
      </c>
      <c r="BI1364">
        <v>84.185511172097762</v>
      </c>
      <c r="BJ1364">
        <v>3.534850933961545</v>
      </c>
      <c r="BK1364">
        <v>604.72990119343467</v>
      </c>
      <c r="BL1364">
        <v>5.4119742511119862</v>
      </c>
      <c r="BM1364">
        <v>189.67720202691191</v>
      </c>
      <c r="BN1364">
        <v>108.1000402702558</v>
      </c>
      <c r="BO1364">
        <v>108.0935431597093</v>
      </c>
      <c r="BP1364">
        <v>108.43378817093669</v>
      </c>
      <c r="BQ1364">
        <v>18.836966327848572</v>
      </c>
      <c r="BR1364">
        <v>40.217110449815699</v>
      </c>
      <c r="BS1364">
        <v>96.38845742370458</v>
      </c>
      <c r="BT1364">
        <v>1847.8291843109539</v>
      </c>
      <c r="BU1364">
        <v>118.3252648552257</v>
      </c>
      <c r="BV1364">
        <v>879.75903289266193</v>
      </c>
      <c r="BW1364">
        <v>2.0585981885252842</v>
      </c>
      <c r="BX1364">
        <v>13.652975902674131</v>
      </c>
      <c r="BY1364">
        <v>10.336281692258639</v>
      </c>
      <c r="BZ1364">
        <v>0.42885367946622233</v>
      </c>
      <c r="CA1364">
        <f t="shared" si="168"/>
        <v>58.956109694757963</v>
      </c>
      <c r="CB1364" cm="1">
        <f t="array" ref="CB1364">IF(ISBLANK(INDEX(AC:AC,ROW())), "", INDEX(AC:AC,ROW())*(BI1364+BJ1364)/1000)</f>
        <v>150.0895395634675</v>
      </c>
      <c r="CC1364">
        <f t="shared" si="169"/>
        <v>149.99707187612466</v>
      </c>
      <c r="CD1364">
        <f t="shared" si="170"/>
        <v>4.0316113750063858</v>
      </c>
      <c r="CE1364">
        <f t="shared" si="171"/>
        <v>4.7531080035788964</v>
      </c>
      <c r="CF1364" cm="1">
        <f t="array" ref="CF1364">IFERROR(IF((BD1364+BE1364)*INDEX(H:H,ROW())*INDEX(K:K,ROW())/(BF1364*30*1000)&lt;0.5,"",(BD1364+BE1364)*INDEX(H:H,ROW())*INDEX(K:K,ROW())/(BF1364*30*1000)),"")</f>
        <v>2.6924967547823071</v>
      </c>
      <c r="CG1364">
        <f t="shared" si="172"/>
        <v>0.39305356644624911</v>
      </c>
      <c r="CH1364" cm="1">
        <f t="array" ref="CH1364">IFERROR((BD1364+BE1364)*INDEX(K:K,ROW())*INDEX(H:H,ROW())/BC1364/100000,"")</f>
        <v>0.31748863563364133</v>
      </c>
      <c r="CI1364">
        <f t="shared" si="173"/>
        <v>104.91829281279128</v>
      </c>
      <c r="CJ1364">
        <v>1</v>
      </c>
      <c r="CK1364">
        <f t="shared" si="174"/>
        <v>14.523726489895639</v>
      </c>
      <c r="CL1364" cm="1">
        <f t="array" ref="CL1364">IF(INDEX(AS:AS,ROW()-2)=0,CL1363,INDEX(AS:AS,ROW()-2))</f>
        <v>42.06</v>
      </c>
      <c r="CM1364" t="str">
        <f t="shared" si="175"/>
        <v>CIV</v>
      </c>
    </row>
    <row r="1365" spans="1:91" x14ac:dyDescent="0.3">
      <c r="A1365" s="1">
        <v>1360</v>
      </c>
      <c r="B1365" t="s">
        <v>163</v>
      </c>
      <c r="C1365">
        <v>2</v>
      </c>
      <c r="D1365">
        <v>26</v>
      </c>
      <c r="E1365">
        <v>9</v>
      </c>
      <c r="F1365" t="s">
        <v>89</v>
      </c>
      <c r="G1365" t="s">
        <v>97</v>
      </c>
      <c r="H1365">
        <v>45.87</v>
      </c>
      <c r="I1365">
        <v>0.88</v>
      </c>
      <c r="J1365">
        <v>45.57</v>
      </c>
      <c r="K1365">
        <v>1564</v>
      </c>
      <c r="L1365">
        <v>45.89</v>
      </c>
      <c r="M1365">
        <v>0.89</v>
      </c>
      <c r="N1365">
        <v>45.57</v>
      </c>
      <c r="O1365">
        <v>1568</v>
      </c>
      <c r="P1365">
        <v>1.35</v>
      </c>
      <c r="Q1365">
        <v>50.28</v>
      </c>
      <c r="R1365">
        <v>30.11</v>
      </c>
      <c r="S1365">
        <v>1.6708776595744681</v>
      </c>
      <c r="T1365">
        <v>7.41</v>
      </c>
      <c r="U1365">
        <v>0</v>
      </c>
      <c r="V1365">
        <v>0</v>
      </c>
      <c r="W1365">
        <v>0</v>
      </c>
      <c r="X1365">
        <v>0</v>
      </c>
      <c r="Y1365">
        <v>2.2000000000000002</v>
      </c>
      <c r="Z1365">
        <v>7.72</v>
      </c>
      <c r="AA1365">
        <v>19.75</v>
      </c>
      <c r="AB1365">
        <v>65.900000000000006</v>
      </c>
      <c r="AC1365">
        <v>1700</v>
      </c>
      <c r="AD1365">
        <v>37.79</v>
      </c>
      <c r="AE1365">
        <v>32.28</v>
      </c>
      <c r="AF1365">
        <v>10.23</v>
      </c>
      <c r="AG1365">
        <v>1570</v>
      </c>
      <c r="AI1365">
        <v>44.58</v>
      </c>
      <c r="AJ1365">
        <v>41.32</v>
      </c>
      <c r="AK1365">
        <v>4.51</v>
      </c>
      <c r="AL1365">
        <v>47.305</v>
      </c>
      <c r="AM1365">
        <v>6.13</v>
      </c>
      <c r="AN1365">
        <v>47.89</v>
      </c>
      <c r="AO1365">
        <v>45.09</v>
      </c>
      <c r="AP1365">
        <v>2.71</v>
      </c>
      <c r="AQ1365">
        <v>2.97</v>
      </c>
      <c r="AR1365">
        <v>4.12</v>
      </c>
      <c r="AS1365">
        <v>42.06</v>
      </c>
      <c r="AT1365">
        <v>0</v>
      </c>
      <c r="AU1365">
        <v>0</v>
      </c>
      <c r="AV1365">
        <v>2.5</v>
      </c>
      <c r="AW1365">
        <v>94.9</v>
      </c>
      <c r="AX1365">
        <v>99.2</v>
      </c>
      <c r="AY1365">
        <v>100</v>
      </c>
      <c r="AZ1365">
        <v>100</v>
      </c>
      <c r="BA1365">
        <v>96.7</v>
      </c>
      <c r="BB1365">
        <v>97.5</v>
      </c>
      <c r="BC1365">
        <v>135.19919696557261</v>
      </c>
      <c r="BD1365">
        <v>1.1943951513619201E-2</v>
      </c>
      <c r="BE1365">
        <v>58.960667876105099</v>
      </c>
      <c r="BF1365">
        <v>47.209375940471944</v>
      </c>
      <c r="BG1365">
        <v>132.35401742087939</v>
      </c>
      <c r="BH1365">
        <v>6.0446167554029637</v>
      </c>
      <c r="BI1365">
        <v>77.398253817553794</v>
      </c>
      <c r="BJ1365">
        <v>3.534850933961545</v>
      </c>
      <c r="BK1365">
        <v>533.7726141618615</v>
      </c>
      <c r="BL1365">
        <v>4.6336473487676484</v>
      </c>
      <c r="BM1365">
        <v>187.36308366448719</v>
      </c>
      <c r="BN1365">
        <v>107.82352280091069</v>
      </c>
      <c r="BO1365">
        <v>107.9598279235516</v>
      </c>
      <c r="BP1365">
        <v>108.24780324195029</v>
      </c>
      <c r="BQ1365">
        <v>25.66722733455293</v>
      </c>
      <c r="BR1365">
        <v>46.034526749542017</v>
      </c>
      <c r="BS1365">
        <v>97.338098675203099</v>
      </c>
      <c r="BT1365">
        <v>1847.8291843109539</v>
      </c>
      <c r="BU1365">
        <v>115.40715933556881</v>
      </c>
      <c r="BV1365">
        <v>878.95165431499333</v>
      </c>
      <c r="BW1365">
        <v>1.071300700080932</v>
      </c>
      <c r="BX1365">
        <v>12.028601383474831</v>
      </c>
      <c r="BY1365">
        <v>10.336281692258639</v>
      </c>
      <c r="BZ1365">
        <v>0.42885367946622233</v>
      </c>
      <c r="CA1365">
        <f t="shared" si="168"/>
        <v>58.972611827618721</v>
      </c>
      <c r="CB1365" cm="1">
        <f t="array" ref="CB1365">IF(ISBLANK(INDEX(AC:AC,ROW())), "", INDEX(AC:AC,ROW())*(BI1365+BJ1365)/1000)</f>
        <v>137.58627807757608</v>
      </c>
      <c r="CC1365">
        <f t="shared" si="169"/>
        <v>138.39863417628234</v>
      </c>
      <c r="CD1365">
        <f t="shared" si="170"/>
        <v>3.8567766028816433</v>
      </c>
      <c r="CE1365">
        <f t="shared" si="171"/>
        <v>3.948045743923926</v>
      </c>
      <c r="CF1365" cm="1">
        <f t="array" ref="CF1365">IFERROR(IF((BD1365+BE1365)*INDEX(H:H,ROW())*INDEX(K:K,ROW())/(BF1365*30*1000)&lt;0.5,"",(BD1365+BE1365)*INDEX(H:H,ROW())*INDEX(K:K,ROW())/(BF1365*30*1000)),"")</f>
        <v>2.9872140082400165</v>
      </c>
      <c r="CG1365">
        <f t="shared" si="172"/>
        <v>0.34918384872133101</v>
      </c>
      <c r="CH1365" cm="1">
        <f t="array" ref="CH1365">IFERROR((BD1365+BE1365)*INDEX(K:K,ROW())*INDEX(H:H,ROW())/BC1365/100000,"")</f>
        <v>0.31292606530545686</v>
      </c>
      <c r="CI1365">
        <f t="shared" si="173"/>
        <v>109.88922789323142</v>
      </c>
      <c r="CJ1365">
        <v>1</v>
      </c>
      <c r="CK1365">
        <f t="shared" si="174"/>
        <v>13.66745680287945</v>
      </c>
      <c r="CL1365" cm="1">
        <f t="array" ref="CL1365">IF(INDEX(AS:AS,ROW()-2)=0,CL1364,INDEX(AS:AS,ROW()-2))</f>
        <v>41.09</v>
      </c>
      <c r="CM1365" t="str">
        <f t="shared" si="175"/>
        <v>SP</v>
      </c>
    </row>
    <row r="1366" spans="1:91" x14ac:dyDescent="0.3">
      <c r="A1366" s="1">
        <v>1361</v>
      </c>
      <c r="B1366" t="s">
        <v>163</v>
      </c>
      <c r="C1366">
        <v>2</v>
      </c>
      <c r="D1366">
        <v>26</v>
      </c>
      <c r="E1366">
        <v>9</v>
      </c>
      <c r="F1366" t="s">
        <v>98</v>
      </c>
      <c r="G1366" t="s">
        <v>99</v>
      </c>
      <c r="H1366">
        <v>45.87</v>
      </c>
      <c r="I1366">
        <v>0.88</v>
      </c>
      <c r="J1366">
        <v>45.57</v>
      </c>
      <c r="K1366">
        <v>1564</v>
      </c>
      <c r="L1366">
        <v>45.89</v>
      </c>
      <c r="M1366">
        <v>0.89</v>
      </c>
      <c r="N1366">
        <v>45.57</v>
      </c>
      <c r="O1366">
        <v>1568</v>
      </c>
      <c r="P1366">
        <v>1.35</v>
      </c>
      <c r="Q1366">
        <v>50.28</v>
      </c>
      <c r="R1366">
        <v>30.11</v>
      </c>
      <c r="S1366">
        <v>1.6708776595744681</v>
      </c>
      <c r="T1366">
        <v>7.41</v>
      </c>
      <c r="U1366">
        <v>0</v>
      </c>
      <c r="V1366">
        <v>0</v>
      </c>
      <c r="W1366">
        <v>0</v>
      </c>
      <c r="X1366">
        <v>0</v>
      </c>
      <c r="Y1366">
        <v>2.2000000000000002</v>
      </c>
      <c r="Z1366">
        <v>7.72</v>
      </c>
      <c r="AA1366">
        <v>19.75</v>
      </c>
      <c r="AB1366">
        <v>65.900000000000006</v>
      </c>
      <c r="AC1366">
        <v>1705</v>
      </c>
      <c r="AD1366">
        <v>37.79</v>
      </c>
      <c r="AE1366">
        <v>32.28</v>
      </c>
      <c r="AF1366">
        <v>10.35</v>
      </c>
      <c r="AG1366">
        <v>1570</v>
      </c>
      <c r="AI1366">
        <v>44.58</v>
      </c>
      <c r="AJ1366">
        <v>41.32</v>
      </c>
      <c r="AK1366">
        <v>4.51</v>
      </c>
      <c r="AL1366">
        <v>47.305</v>
      </c>
      <c r="AM1366">
        <v>6.31</v>
      </c>
      <c r="AN1366">
        <v>47.89</v>
      </c>
      <c r="AO1366">
        <v>45.09</v>
      </c>
      <c r="AP1366">
        <v>3.31</v>
      </c>
      <c r="AQ1366">
        <v>3.83</v>
      </c>
      <c r="AR1366">
        <v>4.12</v>
      </c>
      <c r="AS1366">
        <v>42.06</v>
      </c>
      <c r="AT1366">
        <v>0</v>
      </c>
      <c r="AU1366">
        <v>0</v>
      </c>
      <c r="AV1366">
        <v>5.6</v>
      </c>
      <c r="AW1366">
        <v>68.400000000000006</v>
      </c>
      <c r="AX1366">
        <v>92.8</v>
      </c>
      <c r="AY1366">
        <v>99.1</v>
      </c>
      <c r="AZ1366">
        <v>100</v>
      </c>
      <c r="BA1366">
        <v>0</v>
      </c>
      <c r="BB1366">
        <v>92.6</v>
      </c>
      <c r="BC1366">
        <v>98.973695527460976</v>
      </c>
      <c r="BD1366">
        <v>1.1943951513619201E-2</v>
      </c>
      <c r="BE1366">
        <v>59.520964277329</v>
      </c>
      <c r="BF1366">
        <v>47.905084444306908</v>
      </c>
      <c r="BG1366">
        <v>136.10668081942251</v>
      </c>
      <c r="BH1366">
        <v>6.0446167554029637</v>
      </c>
      <c r="BI1366">
        <v>79.594708474898113</v>
      </c>
      <c r="BJ1366">
        <v>3.534850933961545</v>
      </c>
      <c r="BK1366">
        <v>490.98232218129561</v>
      </c>
      <c r="BL1366">
        <v>5.0999981383541666</v>
      </c>
      <c r="BM1366">
        <v>187.75112378578419</v>
      </c>
      <c r="BN1366">
        <v>108.7225272750095</v>
      </c>
      <c r="BO1366">
        <v>108.0917942175616</v>
      </c>
      <c r="BP1366">
        <v>108.2764674413351</v>
      </c>
      <c r="BQ1366">
        <v>26.450041981106612</v>
      </c>
      <c r="BR1366">
        <v>52.816116254621292</v>
      </c>
      <c r="BS1366">
        <v>105.9161973815656</v>
      </c>
      <c r="BT1366">
        <v>1847.8291843109539</v>
      </c>
      <c r="BU1366">
        <v>116.8400827341718</v>
      </c>
      <c r="BV1366">
        <v>874.33452832868863</v>
      </c>
      <c r="BW1366">
        <v>18.032373801665798</v>
      </c>
      <c r="BX1366">
        <v>12.31286306609568</v>
      </c>
      <c r="BY1366">
        <v>10.336281692258639</v>
      </c>
      <c r="BZ1366">
        <v>0.42885367946622233</v>
      </c>
      <c r="CA1366">
        <f t="shared" si="168"/>
        <v>59.532908228842622</v>
      </c>
      <c r="CB1366" cm="1">
        <f t="array" ref="CB1366">IF(ISBLANK(INDEX(AC:AC,ROW())), "", INDEX(AC:AC,ROW())*(BI1366+BJ1366)/1000)</f>
        <v>141.73589879210573</v>
      </c>
      <c r="CC1366">
        <f t="shared" si="169"/>
        <v>142.15129757482546</v>
      </c>
      <c r="CD1366">
        <f t="shared" si="170"/>
        <v>3.4539418954150087</v>
      </c>
      <c r="CE1366">
        <f t="shared" si="171"/>
        <v>4.9607354718311898</v>
      </c>
      <c r="CF1366" cm="1">
        <f t="array" ref="CF1366">IFERROR(IF((BD1366+BE1366)*INDEX(H:H,ROW())*INDEX(K:K,ROW())/(BF1366*30*1000)&lt;0.5,"",(BD1366+BE1366)*INDEX(H:H,ROW())*INDEX(K:K,ROW())/(BF1366*30*1000)),"")</f>
        <v>2.9718009881811387</v>
      </c>
      <c r="CG1366">
        <f t="shared" si="172"/>
        <v>0.48401834637987518</v>
      </c>
      <c r="CH1366" cm="1">
        <f t="array" ref="CH1366">IFERROR((BD1366+BE1366)*INDEX(K:K,ROW())*INDEX(H:H,ROW())/BC1366/100000,"")</f>
        <v>0.43152186002085408</v>
      </c>
      <c r="CI1366">
        <f t="shared" si="173"/>
        <v>110.93328100557831</v>
      </c>
      <c r="CJ1366">
        <v>1</v>
      </c>
      <c r="CK1366">
        <f t="shared" si="174"/>
        <v>18.669901881134269</v>
      </c>
      <c r="CL1366" cm="1">
        <f t="array" ref="CL1366">IF(INDEX(AS:AS,ROW()-2)=0,CL1365,INDEX(AS:AS,ROW()-2))</f>
        <v>42.06</v>
      </c>
      <c r="CM1366" t="str">
        <f t="shared" si="175"/>
        <v>CIV</v>
      </c>
    </row>
    <row r="1367" spans="1:91" x14ac:dyDescent="0.3">
      <c r="A1367" s="1">
        <v>1362</v>
      </c>
      <c r="B1367" t="s">
        <v>163</v>
      </c>
      <c r="C1367">
        <v>2</v>
      </c>
      <c r="D1367">
        <v>26</v>
      </c>
      <c r="E1367">
        <v>9</v>
      </c>
      <c r="F1367" t="s">
        <v>98</v>
      </c>
      <c r="G1367" t="s">
        <v>100</v>
      </c>
      <c r="H1367">
        <v>44.87</v>
      </c>
      <c r="I1367">
        <v>0.9</v>
      </c>
      <c r="J1367">
        <v>45.08</v>
      </c>
      <c r="K1367">
        <v>1544</v>
      </c>
      <c r="L1367">
        <v>45.01</v>
      </c>
      <c r="M1367">
        <v>0.88</v>
      </c>
      <c r="N1367">
        <v>45.57</v>
      </c>
      <c r="O1367">
        <v>1545</v>
      </c>
      <c r="P1367">
        <v>1.74</v>
      </c>
      <c r="Q1367">
        <v>50.28</v>
      </c>
      <c r="R1367">
        <v>30.11</v>
      </c>
      <c r="S1367">
        <v>1.6708776595744681</v>
      </c>
      <c r="T1367">
        <v>7.41</v>
      </c>
      <c r="U1367">
        <v>0</v>
      </c>
      <c r="V1367">
        <v>0</v>
      </c>
      <c r="W1367">
        <v>0</v>
      </c>
      <c r="X1367">
        <v>0</v>
      </c>
      <c r="Y1367">
        <v>2</v>
      </c>
      <c r="Z1367">
        <v>7.72</v>
      </c>
      <c r="AA1367">
        <v>19</v>
      </c>
      <c r="AB1367">
        <v>65.900000000000006</v>
      </c>
      <c r="AC1367">
        <v>1712</v>
      </c>
      <c r="AD1367">
        <v>37.369999999999997</v>
      </c>
      <c r="AE1367">
        <v>31.58</v>
      </c>
      <c r="AF1367">
        <v>10.41</v>
      </c>
      <c r="AG1367">
        <v>1570</v>
      </c>
      <c r="AI1367">
        <v>43.78</v>
      </c>
      <c r="AJ1367">
        <v>40.049999999999997</v>
      </c>
      <c r="AK1367">
        <v>3.29</v>
      </c>
      <c r="AL1367">
        <v>46.69</v>
      </c>
      <c r="AM1367">
        <v>5.88</v>
      </c>
      <c r="AN1367">
        <v>47.39</v>
      </c>
      <c r="AO1367">
        <v>44.47</v>
      </c>
      <c r="AP1367">
        <v>2.61</v>
      </c>
      <c r="AQ1367">
        <v>3.83</v>
      </c>
      <c r="AR1367">
        <v>2.71</v>
      </c>
      <c r="AS1367">
        <v>40.82</v>
      </c>
      <c r="AT1367">
        <v>0</v>
      </c>
      <c r="AU1367">
        <v>0</v>
      </c>
      <c r="AV1367">
        <v>9</v>
      </c>
      <c r="AW1367">
        <v>75.2</v>
      </c>
      <c r="AX1367">
        <v>98</v>
      </c>
      <c r="AY1367">
        <v>100</v>
      </c>
      <c r="AZ1367">
        <v>100</v>
      </c>
      <c r="BA1367">
        <v>89</v>
      </c>
      <c r="BB1367">
        <v>91</v>
      </c>
      <c r="BC1367">
        <v>105.5084987687118</v>
      </c>
      <c r="BD1367">
        <v>1.1943951513619201E-2</v>
      </c>
      <c r="BE1367">
        <v>61.854282939402111</v>
      </c>
      <c r="BF1367">
        <v>47.957502508092759</v>
      </c>
      <c r="BG1367">
        <v>150.32596789608851</v>
      </c>
      <c r="BH1367">
        <v>6.0446167554029637</v>
      </c>
      <c r="BI1367">
        <v>87.91169106295645</v>
      </c>
      <c r="BJ1367">
        <v>3.534850933961545</v>
      </c>
      <c r="BK1367">
        <v>560.79994484103315</v>
      </c>
      <c r="BL1367">
        <v>3.9988077414015208</v>
      </c>
      <c r="BM1367">
        <v>184.441809715505</v>
      </c>
      <c r="BN1367">
        <v>107.3478185859702</v>
      </c>
      <c r="BO1367">
        <v>108.25966376411679</v>
      </c>
      <c r="BP1367">
        <v>107.78463517516521</v>
      </c>
      <c r="BQ1367">
        <v>21.9608088767536</v>
      </c>
      <c r="BR1367">
        <v>54.575087938650647</v>
      </c>
      <c r="BS1367">
        <v>104.4717219689564</v>
      </c>
      <c r="BT1367">
        <v>1847.8291843109539</v>
      </c>
      <c r="BU1367">
        <v>111.8992104926631</v>
      </c>
      <c r="BV1367">
        <v>874.91496611215314</v>
      </c>
      <c r="BW1367">
        <v>3.478585221098458</v>
      </c>
      <c r="BX1367">
        <v>9.6261889674713306</v>
      </c>
      <c r="BY1367">
        <v>10.336281692258639</v>
      </c>
      <c r="BZ1367">
        <v>0.42885367946622233</v>
      </c>
      <c r="CA1367">
        <f t="shared" si="168"/>
        <v>61.866226890915733</v>
      </c>
      <c r="CB1367" cm="1">
        <f t="array" ref="CB1367">IF(ISBLANK(INDEX(AC:AC,ROW())), "", INDEX(AC:AC,ROW())*(BI1367+BJ1367)/1000)</f>
        <v>156.55647989872364</v>
      </c>
      <c r="CC1367">
        <f t="shared" si="169"/>
        <v>156.37058465149147</v>
      </c>
      <c r="CD1367">
        <f t="shared" si="170"/>
        <v>3.5863519094138288</v>
      </c>
      <c r="CE1367">
        <f t="shared" si="171"/>
        <v>5.3152111098687769</v>
      </c>
      <c r="CF1367" cm="1">
        <f t="array" ref="CF1367">IFERROR(IF((BD1367+BE1367)*INDEX(H:H,ROW())*INDEX(K:K,ROW())/(BF1367*30*1000)&lt;0.5,"",(BD1367+BE1367)*INDEX(H:H,ROW())*INDEX(K:K,ROW())/(BF1367*30*1000)),"")</f>
        <v>2.9790595361633043</v>
      </c>
      <c r="CG1367">
        <f t="shared" si="172"/>
        <v>0.45453686734015403</v>
      </c>
      <c r="CH1367" cm="1">
        <f t="array" ref="CH1367">IFERROR((BD1367+BE1367)*INDEX(K:K,ROW())*INDEX(H:H,ROW())/BC1367/100000,"")</f>
        <v>0.40622771675624419</v>
      </c>
      <c r="CI1367">
        <f t="shared" si="173"/>
        <v>111.32591312517609</v>
      </c>
      <c r="CJ1367">
        <v>1</v>
      </c>
      <c r="CK1367">
        <f t="shared" si="174"/>
        <v>17.513557731132476</v>
      </c>
      <c r="CL1367" cm="1">
        <f t="array" ref="CL1367">IF(INDEX(AS:AS,ROW()-2)=0,CL1366,INDEX(AS:AS,ROW()-2))</f>
        <v>42.06</v>
      </c>
      <c r="CM1367" t="str">
        <f t="shared" si="175"/>
        <v>CIV</v>
      </c>
    </row>
    <row r="1368" spans="1:91" x14ac:dyDescent="0.3">
      <c r="A1368" s="1">
        <v>1363</v>
      </c>
      <c r="B1368" t="s">
        <v>163</v>
      </c>
      <c r="C1368">
        <v>2</v>
      </c>
      <c r="D1368">
        <v>26</v>
      </c>
      <c r="E1368">
        <v>9</v>
      </c>
      <c r="F1368" t="s">
        <v>98</v>
      </c>
      <c r="G1368" t="s">
        <v>101</v>
      </c>
      <c r="H1368">
        <v>45.87</v>
      </c>
      <c r="I1368">
        <v>0.88</v>
      </c>
      <c r="J1368">
        <v>45.57</v>
      </c>
      <c r="K1368">
        <v>1564</v>
      </c>
      <c r="L1368">
        <v>45.89</v>
      </c>
      <c r="M1368">
        <v>0.89</v>
      </c>
      <c r="N1368">
        <v>45.57</v>
      </c>
      <c r="O1368">
        <v>1568</v>
      </c>
      <c r="P1368">
        <v>1.35</v>
      </c>
      <c r="Q1368">
        <v>50.28</v>
      </c>
      <c r="R1368">
        <v>30.11</v>
      </c>
      <c r="S1368">
        <v>1.6708776595744681</v>
      </c>
      <c r="T1368">
        <v>7.41</v>
      </c>
      <c r="U1368">
        <v>0</v>
      </c>
      <c r="V1368">
        <v>0</v>
      </c>
      <c r="W1368">
        <v>0</v>
      </c>
      <c r="X1368">
        <v>0</v>
      </c>
      <c r="Y1368">
        <v>2.2000000000000002</v>
      </c>
      <c r="Z1368">
        <v>7.72</v>
      </c>
      <c r="AA1368">
        <v>19.75</v>
      </c>
      <c r="AB1368">
        <v>65.900000000000006</v>
      </c>
      <c r="AC1368">
        <v>1718</v>
      </c>
      <c r="AD1368">
        <v>37.79</v>
      </c>
      <c r="AE1368">
        <v>32.28</v>
      </c>
      <c r="AF1368">
        <v>10.5</v>
      </c>
      <c r="AG1368">
        <v>1570</v>
      </c>
      <c r="AI1368">
        <v>44.58</v>
      </c>
      <c r="AJ1368">
        <v>41.32</v>
      </c>
      <c r="AK1368">
        <v>4.51</v>
      </c>
      <c r="AL1368">
        <v>47.305</v>
      </c>
      <c r="AM1368">
        <v>6.31</v>
      </c>
      <c r="AN1368">
        <v>47.89</v>
      </c>
      <c r="AO1368">
        <v>45.09</v>
      </c>
      <c r="AP1368">
        <v>3.31</v>
      </c>
      <c r="AQ1368">
        <v>3.83</v>
      </c>
      <c r="AR1368">
        <v>4.12</v>
      </c>
      <c r="AS1368">
        <v>42.06</v>
      </c>
      <c r="AT1368">
        <v>0</v>
      </c>
      <c r="AU1368">
        <v>0.1</v>
      </c>
      <c r="AV1368">
        <v>7.6</v>
      </c>
      <c r="AW1368">
        <v>72.3</v>
      </c>
      <c r="AX1368">
        <v>95.9</v>
      </c>
      <c r="AY1368">
        <v>100</v>
      </c>
      <c r="AZ1368">
        <v>100</v>
      </c>
      <c r="BA1368">
        <v>88.3</v>
      </c>
      <c r="BB1368">
        <v>92.4</v>
      </c>
      <c r="BC1368">
        <v>125.3029748130992</v>
      </c>
      <c r="BD1368">
        <v>1.1943951513619201E-2</v>
      </c>
      <c r="BE1368">
        <v>60.615648486927782</v>
      </c>
      <c r="BF1368">
        <v>47.978447272059633</v>
      </c>
      <c r="BG1368">
        <v>155.8897065852332</v>
      </c>
      <c r="BH1368">
        <v>6.0446167554029637</v>
      </c>
      <c r="BI1368">
        <v>91.163570842577499</v>
      </c>
      <c r="BJ1368">
        <v>3.534850933961545</v>
      </c>
      <c r="BK1368">
        <v>634.69865329288154</v>
      </c>
      <c r="BL1368">
        <v>4.0625896214118988</v>
      </c>
      <c r="BM1368">
        <v>184.171676280257</v>
      </c>
      <c r="BN1368">
        <v>107.17324561508489</v>
      </c>
      <c r="BO1368">
        <v>108.5061126782152</v>
      </c>
      <c r="BP1368">
        <v>107.8405433938879</v>
      </c>
      <c r="BQ1368">
        <v>23.694819212540711</v>
      </c>
      <c r="BR1368">
        <v>49.466179078992127</v>
      </c>
      <c r="BS1368">
        <v>95.070405519295377</v>
      </c>
      <c r="BT1368">
        <v>1847.8291843109539</v>
      </c>
      <c r="BU1368">
        <v>110.879353206782</v>
      </c>
      <c r="BV1368">
        <v>881.18953901663883</v>
      </c>
      <c r="BW1368">
        <v>5.019369482392424</v>
      </c>
      <c r="BX1368">
        <v>10.17615505795824</v>
      </c>
      <c r="BY1368">
        <v>10.336281692258639</v>
      </c>
      <c r="BZ1368">
        <v>0.42885367946622233</v>
      </c>
      <c r="CA1368">
        <f t="shared" si="168"/>
        <v>60.627592438441404</v>
      </c>
      <c r="CB1368" cm="1">
        <f t="array" ref="CB1368">IF(ISBLANK(INDEX(AC:AC,ROW())), "", INDEX(AC:AC,ROW())*(BI1368+BJ1368)/1000)</f>
        <v>162.69188861209406</v>
      </c>
      <c r="CC1368">
        <f t="shared" si="169"/>
        <v>161.93432334063615</v>
      </c>
      <c r="CD1368">
        <f t="shared" si="170"/>
        <v>3.9194819245192649</v>
      </c>
      <c r="CE1368">
        <f t="shared" si="171"/>
        <v>5.0653119308587238</v>
      </c>
      <c r="CF1368" cm="1">
        <f t="array" ref="CF1368">IFERROR(IF((BD1368+BE1368)*INDEX(H:H,ROW())*INDEX(K:K,ROW())/(BF1368*30*1000)&lt;0.5,"",(BD1368+BE1368)*INDEX(H:H,ROW())*INDEX(K:K,ROW())/(BF1368*30*1000)),"")</f>
        <v>3.0218184452928756</v>
      </c>
      <c r="CG1368">
        <f t="shared" si="172"/>
        <v>0.38289950692410823</v>
      </c>
      <c r="CH1368" cm="1">
        <f t="array" ref="CH1368">IFERROR((BD1368+BE1368)*INDEX(K:K,ROW())*INDEX(H:H,ROW())/BC1368/100000,"")</f>
        <v>0.34711583781504529</v>
      </c>
      <c r="CI1368">
        <f t="shared" si="173"/>
        <v>112.97310930640634</v>
      </c>
      <c r="CJ1368">
        <v>1</v>
      </c>
      <c r="CK1368">
        <f t="shared" si="174"/>
        <v>14.74688998459262</v>
      </c>
      <c r="CL1368" cm="1">
        <f t="array" ref="CL1368">IF(INDEX(AS:AS,ROW()-2)=0,CL1367,INDEX(AS:AS,ROW()-2))</f>
        <v>42.06</v>
      </c>
      <c r="CM1368" t="str">
        <f t="shared" si="175"/>
        <v>CIV</v>
      </c>
    </row>
    <row r="1369" spans="1:91" x14ac:dyDescent="0.3">
      <c r="A1369" s="1">
        <v>1364</v>
      </c>
      <c r="B1369" t="s">
        <v>163</v>
      </c>
      <c r="C1369">
        <v>2</v>
      </c>
      <c r="D1369">
        <v>26</v>
      </c>
      <c r="E1369">
        <v>9</v>
      </c>
      <c r="F1369" t="s">
        <v>98</v>
      </c>
      <c r="G1369" t="s">
        <v>102</v>
      </c>
      <c r="H1369">
        <v>45.87</v>
      </c>
      <c r="I1369">
        <v>0.88</v>
      </c>
      <c r="J1369">
        <v>45.57</v>
      </c>
      <c r="K1369">
        <v>1564</v>
      </c>
      <c r="L1369">
        <v>45.89</v>
      </c>
      <c r="M1369">
        <v>0.89</v>
      </c>
      <c r="N1369">
        <v>45.57</v>
      </c>
      <c r="O1369">
        <v>1568</v>
      </c>
      <c r="P1369">
        <v>1.35</v>
      </c>
      <c r="Q1369">
        <v>50.28</v>
      </c>
      <c r="R1369">
        <v>30.11</v>
      </c>
      <c r="S1369">
        <v>1.6708776595744681</v>
      </c>
      <c r="T1369">
        <v>7.41</v>
      </c>
      <c r="U1369">
        <v>0</v>
      </c>
      <c r="V1369">
        <v>0</v>
      </c>
      <c r="W1369">
        <v>0</v>
      </c>
      <c r="X1369">
        <v>0</v>
      </c>
      <c r="Y1369">
        <v>2.2000000000000002</v>
      </c>
      <c r="Z1369">
        <v>7.72</v>
      </c>
      <c r="AA1369">
        <v>19.75</v>
      </c>
      <c r="AB1369">
        <v>65.900000000000006</v>
      </c>
      <c r="AC1369">
        <v>1704</v>
      </c>
      <c r="AD1369">
        <v>37.79</v>
      </c>
      <c r="AE1369">
        <v>31.73</v>
      </c>
      <c r="AF1369">
        <v>10.89</v>
      </c>
      <c r="AG1369">
        <v>1570</v>
      </c>
      <c r="AI1369">
        <v>44.58</v>
      </c>
      <c r="AJ1369">
        <v>41.32</v>
      </c>
      <c r="AK1369">
        <v>3.47</v>
      </c>
      <c r="AL1369">
        <v>47.305</v>
      </c>
      <c r="AM1369">
        <v>6.09</v>
      </c>
      <c r="AN1369">
        <v>47.89</v>
      </c>
      <c r="AO1369">
        <v>44.56</v>
      </c>
      <c r="AP1369">
        <v>2.73</v>
      </c>
      <c r="AQ1369">
        <v>3.16</v>
      </c>
      <c r="AR1369">
        <v>4.12</v>
      </c>
      <c r="AS1369">
        <v>41.01</v>
      </c>
      <c r="AT1369">
        <v>0</v>
      </c>
      <c r="AU1369">
        <v>0</v>
      </c>
      <c r="AV1369">
        <v>10</v>
      </c>
      <c r="AW1369">
        <v>86.2</v>
      </c>
      <c r="AX1369">
        <v>98</v>
      </c>
      <c r="AY1369">
        <v>100</v>
      </c>
      <c r="AZ1369">
        <v>100</v>
      </c>
      <c r="BA1369">
        <v>88</v>
      </c>
      <c r="BB1369">
        <v>90</v>
      </c>
      <c r="BC1369">
        <v>127.0712817657207</v>
      </c>
      <c r="BD1369">
        <v>1.1943951513619201E-2</v>
      </c>
      <c r="BE1369">
        <v>61.219665871411223</v>
      </c>
      <c r="BF1369">
        <v>47.954952300927793</v>
      </c>
      <c r="BG1369">
        <v>150.1860120294134</v>
      </c>
      <c r="BH1369">
        <v>6.0446167554029637</v>
      </c>
      <c r="BI1369">
        <v>87.82626451464958</v>
      </c>
      <c r="BJ1369">
        <v>3.534850933961545</v>
      </c>
      <c r="BK1369">
        <v>567.40667143632879</v>
      </c>
      <c r="BL1369">
        <v>3.9473218168262272</v>
      </c>
      <c r="BM1369">
        <v>184.13022956989931</v>
      </c>
      <c r="BN1369">
        <v>107.6556950428906</v>
      </c>
      <c r="BO1369">
        <v>107.0459433374135</v>
      </c>
      <c r="BP1369">
        <v>106.5245357317829</v>
      </c>
      <c r="BQ1369">
        <v>26.55813965171637</v>
      </c>
      <c r="BR1369">
        <v>50.008264195404863</v>
      </c>
      <c r="BS1369">
        <v>93.51182063082652</v>
      </c>
      <c r="BT1369">
        <v>1847.8291843109539</v>
      </c>
      <c r="BU1369">
        <v>110.4652333154807</v>
      </c>
      <c r="BV1369">
        <v>879.40038342986156</v>
      </c>
      <c r="BW1369">
        <v>3.729524229836144</v>
      </c>
      <c r="BX1369">
        <v>9.7234827622508657</v>
      </c>
      <c r="BY1369">
        <v>10.336281692258639</v>
      </c>
      <c r="BZ1369">
        <v>0.42885367946622233</v>
      </c>
      <c r="CA1369">
        <f t="shared" si="168"/>
        <v>61.231609822924845</v>
      </c>
      <c r="CB1369" cm="1">
        <f t="array" ref="CB1369">IF(ISBLANK(INDEX(AC:AC,ROW())), "", INDEX(AC:AC,ROW())*(BI1369+BJ1369)/1000)</f>
        <v>155.67934072443336</v>
      </c>
      <c r="CC1369">
        <f t="shared" si="169"/>
        <v>156.23062878481636</v>
      </c>
      <c r="CD1369">
        <f t="shared" si="170"/>
        <v>3.6318529589856809</v>
      </c>
      <c r="CE1369">
        <f t="shared" si="171"/>
        <v>4.4652628316321499</v>
      </c>
      <c r="CF1369" cm="1">
        <f t="array" ref="CF1369">IFERROR(IF((BD1369+BE1369)*INDEX(H:H,ROW())*INDEX(K:K,ROW())/(BF1369*30*1000)&lt;0.5,"",(BD1369+BE1369)*INDEX(H:H,ROW())*INDEX(K:K,ROW())/(BF1369*30*1000)),"")</f>
        <v>3.0534193136269123</v>
      </c>
      <c r="CG1369">
        <f t="shared" si="172"/>
        <v>0.37738623262919135</v>
      </c>
      <c r="CH1369" cm="1">
        <f t="array" ref="CH1369">IFERROR((BD1369+BE1369)*INDEX(K:K,ROW())*INDEX(H:H,ROW())/BC1369/100000,"")</f>
        <v>0.3456955234220615</v>
      </c>
      <c r="CI1369">
        <f t="shared" si="173"/>
        <v>114.09863184912489</v>
      </c>
      <c r="CJ1369">
        <v>1</v>
      </c>
      <c r="CK1369">
        <f t="shared" si="174"/>
        <v>14.54167423696699</v>
      </c>
      <c r="CL1369" cm="1">
        <f t="array" ref="CL1369">IF(INDEX(AS:AS,ROW()-2)=0,CL1368,INDEX(AS:AS,ROW()-2))</f>
        <v>40.82</v>
      </c>
      <c r="CM1369" t="str">
        <f t="shared" si="175"/>
        <v>SP</v>
      </c>
    </row>
    <row r="1370" spans="1:91" x14ac:dyDescent="0.3">
      <c r="A1370" s="1">
        <v>1365</v>
      </c>
      <c r="B1370" t="s">
        <v>163</v>
      </c>
      <c r="C1370">
        <v>2</v>
      </c>
      <c r="D1370">
        <v>26</v>
      </c>
      <c r="E1370">
        <v>9</v>
      </c>
      <c r="F1370" t="s">
        <v>98</v>
      </c>
      <c r="G1370" t="s">
        <v>103</v>
      </c>
      <c r="H1370">
        <v>45.87</v>
      </c>
      <c r="I1370">
        <v>0.88</v>
      </c>
      <c r="J1370">
        <v>45.57</v>
      </c>
      <c r="K1370">
        <v>1541</v>
      </c>
      <c r="L1370">
        <v>45.89</v>
      </c>
      <c r="M1370">
        <v>0.89</v>
      </c>
      <c r="N1370">
        <v>45.57</v>
      </c>
      <c r="O1370">
        <v>1568</v>
      </c>
      <c r="P1370">
        <v>1.35</v>
      </c>
      <c r="Q1370">
        <v>50.28</v>
      </c>
      <c r="R1370">
        <v>30.11</v>
      </c>
      <c r="S1370">
        <v>1.6708776595744681</v>
      </c>
      <c r="T1370">
        <v>7.41</v>
      </c>
      <c r="U1370">
        <v>0</v>
      </c>
      <c r="V1370">
        <v>0</v>
      </c>
      <c r="W1370">
        <v>0</v>
      </c>
      <c r="X1370">
        <v>0</v>
      </c>
      <c r="Y1370">
        <v>2.2000000000000002</v>
      </c>
      <c r="Z1370">
        <v>7.72</v>
      </c>
      <c r="AA1370">
        <v>19.75</v>
      </c>
      <c r="AB1370">
        <v>65.900000000000006</v>
      </c>
      <c r="AC1370">
        <v>1692</v>
      </c>
      <c r="AD1370">
        <v>37.79</v>
      </c>
      <c r="AE1370">
        <v>32.28</v>
      </c>
      <c r="AF1370">
        <v>10.94</v>
      </c>
      <c r="AG1370">
        <v>1570</v>
      </c>
      <c r="AI1370">
        <v>44.58</v>
      </c>
      <c r="AJ1370">
        <v>41.32</v>
      </c>
      <c r="AK1370">
        <v>4.51</v>
      </c>
      <c r="AL1370">
        <v>47.305</v>
      </c>
      <c r="AM1370">
        <v>6.31</v>
      </c>
      <c r="AN1370">
        <v>47.89</v>
      </c>
      <c r="AO1370">
        <v>45.09</v>
      </c>
      <c r="AP1370">
        <v>3.31</v>
      </c>
      <c r="AQ1370">
        <v>3.83</v>
      </c>
      <c r="AR1370">
        <v>4.12</v>
      </c>
      <c r="AS1370">
        <v>42.06</v>
      </c>
      <c r="AT1370">
        <v>0</v>
      </c>
      <c r="AU1370">
        <v>0</v>
      </c>
      <c r="AV1370">
        <v>8.8000000000000007</v>
      </c>
      <c r="AW1370">
        <v>85</v>
      </c>
      <c r="AX1370">
        <v>97.9</v>
      </c>
      <c r="AY1370">
        <v>100</v>
      </c>
      <c r="AZ1370">
        <v>100</v>
      </c>
      <c r="BA1370">
        <v>89.1</v>
      </c>
      <c r="BB1370">
        <v>91.2</v>
      </c>
      <c r="BC1370">
        <v>102.1234889378447</v>
      </c>
      <c r="BD1370">
        <v>1.1943951513619201E-2</v>
      </c>
      <c r="BE1370">
        <v>51.878224781579412</v>
      </c>
      <c r="BF1370">
        <v>39.293084057064512</v>
      </c>
      <c r="BG1370">
        <v>117.5858117144425</v>
      </c>
      <c r="BH1370">
        <v>6.0446167554029637</v>
      </c>
      <c r="BI1370">
        <v>68.76389779321957</v>
      </c>
      <c r="BJ1370">
        <v>3.534850933961545</v>
      </c>
      <c r="BK1370">
        <v>563.69983774054117</v>
      </c>
      <c r="BL1370">
        <v>4.0972406973212694</v>
      </c>
      <c r="BM1370">
        <v>182.5060582624958</v>
      </c>
      <c r="BN1370">
        <v>108.77506079920821</v>
      </c>
      <c r="BO1370">
        <v>108.3415237642191</v>
      </c>
      <c r="BP1370">
        <v>107.0813324310559</v>
      </c>
      <c r="BQ1370">
        <v>21.682949851294371</v>
      </c>
      <c r="BR1370">
        <v>55.281869011565718</v>
      </c>
      <c r="BS1370">
        <v>98.561831282848161</v>
      </c>
      <c r="BT1370">
        <v>1847.8291843109539</v>
      </c>
      <c r="BU1370">
        <v>110.2799137617458</v>
      </c>
      <c r="BV1370">
        <v>871.94311041865922</v>
      </c>
      <c r="BW1370">
        <v>22.062731379406639</v>
      </c>
      <c r="BX1370">
        <v>8.4469451254020527</v>
      </c>
      <c r="BY1370">
        <v>10.336281692258639</v>
      </c>
      <c r="BZ1370">
        <v>0.42885367946622233</v>
      </c>
      <c r="CA1370">
        <f t="shared" si="168"/>
        <v>51.890168733093034</v>
      </c>
      <c r="CB1370" cm="1">
        <f t="array" ref="CB1370">IF(ISBLANK(INDEX(AC:AC,ROW())), "", INDEX(AC:AC,ROW())*(BI1370+BJ1370)/1000)</f>
        <v>122.32948284639046</v>
      </c>
      <c r="CC1370">
        <f t="shared" si="169"/>
        <v>123.63042846984547</v>
      </c>
      <c r="CD1370">
        <f t="shared" si="170"/>
        <v>4.5595558044841074</v>
      </c>
      <c r="CE1370">
        <f t="shared" si="171"/>
        <v>5.5197863253930262</v>
      </c>
      <c r="CF1370" cm="1">
        <f t="array" ref="CF1370">IFERROR(IF((BD1370+BE1370)*INDEX(H:H,ROW())*INDEX(K:K,ROW())/(BF1370*30*1000)&lt;0.5,"",(BD1370+BE1370)*INDEX(H:H,ROW())*INDEX(K:K,ROW())/(BF1370*30*1000)),"")</f>
        <v>3.1115665189196582</v>
      </c>
      <c r="CG1370">
        <f t="shared" si="172"/>
        <v>0.38476049404245694</v>
      </c>
      <c r="CH1370" cm="1">
        <f t="array" ref="CH1370">IFERROR((BD1370+BE1370)*INDEX(K:K,ROW())*INDEX(H:H,ROW())/BC1370/100000,"")</f>
        <v>0.35916236131964868</v>
      </c>
      <c r="CI1370">
        <f t="shared" si="173"/>
        <v>95.269905021083957</v>
      </c>
      <c r="CJ1370">
        <v>1</v>
      </c>
      <c r="CK1370">
        <f t="shared" si="174"/>
        <v>18.094066345849154</v>
      </c>
      <c r="CL1370" cm="1">
        <f t="array" ref="CL1370">IF(INDEX(AS:AS,ROW()-2)=0,CL1369,INDEX(AS:AS,ROW()-2))</f>
        <v>42.06</v>
      </c>
      <c r="CM1370" t="str">
        <f t="shared" si="175"/>
        <v>CIV</v>
      </c>
    </row>
    <row r="1371" spans="1:91" x14ac:dyDescent="0.3">
      <c r="A1371" s="1">
        <v>1366</v>
      </c>
      <c r="B1371" t="s">
        <v>163</v>
      </c>
      <c r="C1371">
        <v>2</v>
      </c>
      <c r="D1371">
        <v>26</v>
      </c>
      <c r="E1371">
        <v>9</v>
      </c>
      <c r="F1371" t="s">
        <v>98</v>
      </c>
      <c r="G1371" t="s">
        <v>104</v>
      </c>
      <c r="H1371">
        <v>45.87</v>
      </c>
      <c r="I1371">
        <v>0.88</v>
      </c>
      <c r="J1371">
        <v>45.57</v>
      </c>
      <c r="K1371">
        <v>1564</v>
      </c>
      <c r="L1371">
        <v>45.89</v>
      </c>
      <c r="M1371">
        <v>0.89</v>
      </c>
      <c r="N1371">
        <v>45.57</v>
      </c>
      <c r="O1371">
        <v>1568</v>
      </c>
      <c r="P1371">
        <v>1.35</v>
      </c>
      <c r="Q1371">
        <v>50.28</v>
      </c>
      <c r="R1371">
        <v>30.11</v>
      </c>
      <c r="S1371">
        <v>1.6708776595744681</v>
      </c>
      <c r="T1371">
        <v>7.41</v>
      </c>
      <c r="U1371">
        <v>0</v>
      </c>
      <c r="V1371">
        <v>0</v>
      </c>
      <c r="W1371">
        <v>0</v>
      </c>
      <c r="X1371">
        <v>0</v>
      </c>
      <c r="Y1371">
        <v>2</v>
      </c>
      <c r="Z1371">
        <v>7.72</v>
      </c>
      <c r="AA1371">
        <v>17.5</v>
      </c>
      <c r="AB1371">
        <v>65.900000000000006</v>
      </c>
      <c r="AC1371">
        <v>1688</v>
      </c>
      <c r="AD1371">
        <v>37.79</v>
      </c>
      <c r="AE1371">
        <v>31.55</v>
      </c>
      <c r="AF1371">
        <v>10.76</v>
      </c>
      <c r="AG1371">
        <v>1570</v>
      </c>
      <c r="AI1371">
        <v>43.67</v>
      </c>
      <c r="AJ1371">
        <v>41.32</v>
      </c>
      <c r="AK1371">
        <v>3.39</v>
      </c>
      <c r="AL1371">
        <v>47.305</v>
      </c>
      <c r="AM1371">
        <v>6.21</v>
      </c>
      <c r="AN1371">
        <v>47.45</v>
      </c>
      <c r="AO1371">
        <v>44.39</v>
      </c>
      <c r="AP1371">
        <v>2.85</v>
      </c>
      <c r="AQ1371">
        <v>3.83</v>
      </c>
      <c r="AR1371">
        <v>2.4700000000000002</v>
      </c>
      <c r="AS1371">
        <v>40.75</v>
      </c>
      <c r="AT1371">
        <v>0</v>
      </c>
      <c r="AU1371">
        <v>0</v>
      </c>
      <c r="AV1371">
        <v>9</v>
      </c>
      <c r="AW1371">
        <v>87.1</v>
      </c>
      <c r="AX1371">
        <v>98.7</v>
      </c>
      <c r="AY1371">
        <v>100</v>
      </c>
      <c r="AZ1371">
        <v>100</v>
      </c>
      <c r="BA1371">
        <v>89.7</v>
      </c>
      <c r="BB1371">
        <v>91</v>
      </c>
      <c r="BC1371">
        <v>32.196547103037453</v>
      </c>
      <c r="BD1371">
        <v>1.1943951513619201E-2</v>
      </c>
      <c r="BE1371">
        <v>39.733829860436103</v>
      </c>
      <c r="BF1371">
        <v>27.779287755185599</v>
      </c>
      <c r="BG1371">
        <v>139.4038194184474</v>
      </c>
      <c r="BH1371">
        <v>6.0446167554029637</v>
      </c>
      <c r="BI1371">
        <v>81.520612522044843</v>
      </c>
      <c r="BJ1371">
        <v>3.534850933961545</v>
      </c>
      <c r="BK1371">
        <v>572.39763007779152</v>
      </c>
      <c r="BL1371">
        <v>4.8287644340401279</v>
      </c>
      <c r="BM1371">
        <v>174.52333376359749</v>
      </c>
      <c r="BN1371">
        <v>108.54597845236439</v>
      </c>
      <c r="BO1371">
        <v>106.70375471035869</v>
      </c>
      <c r="BP1371">
        <v>106.53341884664989</v>
      </c>
      <c r="BQ1371">
        <v>3.7832912368496752</v>
      </c>
      <c r="BR1371">
        <v>48.149516329220113</v>
      </c>
      <c r="BS1371">
        <v>106.4281508942021</v>
      </c>
      <c r="BT1371">
        <v>1847.8291843109539</v>
      </c>
      <c r="BU1371">
        <v>112.3666776053157</v>
      </c>
      <c r="BV1371">
        <v>825.92160210923794</v>
      </c>
      <c r="BW1371">
        <v>44.580992436781962</v>
      </c>
      <c r="BX1371">
        <v>5.8401934272317968</v>
      </c>
      <c r="BY1371">
        <v>10.336281692258639</v>
      </c>
      <c r="BZ1371">
        <v>0.42885367946622233</v>
      </c>
      <c r="CA1371">
        <f t="shared" si="168"/>
        <v>39.745773811949725</v>
      </c>
      <c r="CB1371" cm="1">
        <f t="array" ref="CB1371">IF(ISBLANK(INDEX(AC:AC,ROW())), "", INDEX(AC:AC,ROW())*(BI1371+BJ1371)/1000)</f>
        <v>143.57362231373881</v>
      </c>
      <c r="CC1371">
        <f t="shared" si="169"/>
        <v>145.44843617385035</v>
      </c>
      <c r="CD1371">
        <f t="shared" si="170"/>
        <v>3.9353989986775866</v>
      </c>
      <c r="CE1371" t="str">
        <f t="shared" si="171"/>
        <v/>
      </c>
      <c r="CF1371" cm="1">
        <f t="array" ref="CF1371">IFERROR(IF((BD1371+BE1371)*INDEX(H:H,ROW())*INDEX(K:K,ROW())/(BF1371*30*1000)&lt;0.5,"",(BD1371+BE1371)*INDEX(H:H,ROW())*INDEX(K:K,ROW())/(BF1371*30*1000)),"")</f>
        <v>3.4214806195708309</v>
      </c>
      <c r="CG1371">
        <f t="shared" si="172"/>
        <v>0.86280332068791543</v>
      </c>
      <c r="CH1371" cm="1">
        <f t="array" ref="CH1371">IFERROR((BD1371+BE1371)*INDEX(K:K,ROW())*INDEX(H:H,ROW())/BC1371/100000,"")</f>
        <v>0.88561945207051784</v>
      </c>
      <c r="CI1371">
        <f t="shared" si="173"/>
        <v>74.062047802479611</v>
      </c>
      <c r="CJ1371">
        <v>1</v>
      </c>
      <c r="CK1371">
        <f t="shared" si="174"/>
        <v>57.392153835546793</v>
      </c>
      <c r="CL1371" cm="1">
        <f t="array" ref="CL1371">IF(INDEX(AS:AS,ROW()-2)=0,CL1370,INDEX(AS:AS,ROW()-2))</f>
        <v>41.01</v>
      </c>
      <c r="CM1371" t="str">
        <f t="shared" si="175"/>
        <v>SP</v>
      </c>
    </row>
    <row r="1372" spans="1:91" x14ac:dyDescent="0.3">
      <c r="A1372" s="1">
        <v>1367</v>
      </c>
      <c r="B1372" t="s">
        <v>163</v>
      </c>
      <c r="C1372">
        <v>2</v>
      </c>
      <c r="D1372">
        <v>26</v>
      </c>
      <c r="E1372">
        <v>9</v>
      </c>
      <c r="F1372" t="s">
        <v>98</v>
      </c>
      <c r="G1372" t="s">
        <v>105</v>
      </c>
      <c r="H1372">
        <v>44.76</v>
      </c>
      <c r="I1372">
        <v>0.87</v>
      </c>
      <c r="J1372">
        <v>44.59</v>
      </c>
      <c r="K1372">
        <v>1543</v>
      </c>
      <c r="L1372">
        <v>45.89</v>
      </c>
      <c r="M1372">
        <v>0.89</v>
      </c>
      <c r="N1372">
        <v>45.57</v>
      </c>
      <c r="O1372">
        <v>1568</v>
      </c>
      <c r="P1372">
        <v>1.35</v>
      </c>
      <c r="Q1372">
        <v>50.28</v>
      </c>
      <c r="R1372">
        <v>30.11</v>
      </c>
      <c r="S1372">
        <v>1.6708776595744681</v>
      </c>
      <c r="T1372">
        <v>7.41</v>
      </c>
      <c r="U1372">
        <v>0</v>
      </c>
      <c r="V1372">
        <v>0</v>
      </c>
      <c r="W1372">
        <v>0</v>
      </c>
      <c r="X1372">
        <v>0</v>
      </c>
      <c r="Y1372">
        <v>2.2000000000000002</v>
      </c>
      <c r="Z1372">
        <v>7.72</v>
      </c>
      <c r="AA1372">
        <v>19.75</v>
      </c>
      <c r="AB1372">
        <v>65.900000000000006</v>
      </c>
      <c r="AC1372">
        <v>1682</v>
      </c>
      <c r="AD1372">
        <v>37.79</v>
      </c>
      <c r="AE1372">
        <v>32.28</v>
      </c>
      <c r="AF1372">
        <v>10.81</v>
      </c>
      <c r="AG1372">
        <v>1570</v>
      </c>
      <c r="AI1372">
        <v>44.58</v>
      </c>
      <c r="AJ1372">
        <v>41.32</v>
      </c>
      <c r="AK1372">
        <v>4.51</v>
      </c>
      <c r="AL1372">
        <v>47.305</v>
      </c>
      <c r="AM1372">
        <v>6.31</v>
      </c>
      <c r="AN1372">
        <v>47.89</v>
      </c>
      <c r="AO1372">
        <v>45.09</v>
      </c>
      <c r="AP1372">
        <v>3.31</v>
      </c>
      <c r="AQ1372">
        <v>3.83</v>
      </c>
      <c r="AR1372">
        <v>4.12</v>
      </c>
      <c r="AS1372">
        <v>42.06</v>
      </c>
      <c r="AT1372">
        <v>0</v>
      </c>
      <c r="AU1372">
        <v>0</v>
      </c>
      <c r="AV1372">
        <v>8.3000000000000007</v>
      </c>
      <c r="AW1372">
        <v>86.4</v>
      </c>
      <c r="AX1372">
        <v>97.5</v>
      </c>
      <c r="AY1372">
        <v>99.4</v>
      </c>
      <c r="AZ1372">
        <v>100</v>
      </c>
      <c r="BA1372">
        <v>89.2</v>
      </c>
      <c r="BB1372">
        <v>91.1</v>
      </c>
      <c r="BC1372">
        <v>46.888319796158967</v>
      </c>
      <c r="BD1372">
        <v>1.1943951513619201E-2</v>
      </c>
      <c r="BE1372">
        <v>34.195550057856607</v>
      </c>
      <c r="BF1372">
        <v>25.892812778133219</v>
      </c>
      <c r="BG1372">
        <v>116.9043542487134</v>
      </c>
      <c r="BH1372">
        <v>6.0446167554029637</v>
      </c>
      <c r="BI1372">
        <v>68.364877068878727</v>
      </c>
      <c r="BJ1372">
        <v>3.534850933961545</v>
      </c>
      <c r="BK1372">
        <v>691.7062837022653</v>
      </c>
      <c r="BL1372">
        <v>5.6723478211504066</v>
      </c>
      <c r="BM1372">
        <v>171.39514465111989</v>
      </c>
      <c r="BN1372">
        <v>105.2209293238906</v>
      </c>
      <c r="BO1372">
        <v>106.35161708085261</v>
      </c>
      <c r="BP1372">
        <v>105.4523897341378</v>
      </c>
      <c r="BQ1372">
        <v>6.3956975077528204</v>
      </c>
      <c r="BR1372">
        <v>44.41024533238356</v>
      </c>
      <c r="BS1372">
        <v>102.5606053665189</v>
      </c>
      <c r="BT1372">
        <v>1847.8291843109539</v>
      </c>
      <c r="BU1372">
        <v>27.897144327599829</v>
      </c>
      <c r="BV1372">
        <v>825.09125182019648</v>
      </c>
      <c r="BW1372">
        <v>54.092746299759511</v>
      </c>
      <c r="BX1372">
        <v>5.5114935173032844</v>
      </c>
      <c r="BY1372">
        <v>10.336281692258639</v>
      </c>
      <c r="BZ1372">
        <v>0.42885367946622233</v>
      </c>
      <c r="CA1372">
        <f t="shared" si="168"/>
        <v>34.20749400937023</v>
      </c>
      <c r="CB1372" cm="1">
        <f t="array" ref="CB1372">IF(ISBLANK(INDEX(AC:AC,ROW())), "", INDEX(AC:AC,ROW())*(BI1372+BJ1372)/1000)</f>
        <v>120.93534250077735</v>
      </c>
      <c r="CC1372">
        <f t="shared" si="169"/>
        <v>122.94897100411637</v>
      </c>
      <c r="CD1372">
        <f t="shared" si="170"/>
        <v>5.625962365143395</v>
      </c>
      <c r="CE1372">
        <f t="shared" si="171"/>
        <v>14.752208795481918</v>
      </c>
      <c r="CF1372" cm="1">
        <f t="array" ref="CF1372">IFERROR(IF((BD1372+BE1372)*INDEX(H:H,ROW())*INDEX(K:K,ROW())/(BF1372*30*1000)&lt;0.5,"",(BD1372+BE1372)*INDEX(H:H,ROW())*INDEX(K:K,ROW())/(BF1372*30*1000)),"")</f>
        <v>3.041422662474965</v>
      </c>
      <c r="CG1372">
        <f t="shared" si="172"/>
        <v>0.55222308862204794</v>
      </c>
      <c r="CH1372" cm="1">
        <f t="array" ref="CH1372">IFERROR((BD1372+BE1372)*INDEX(K:K,ROW())*INDEX(H:H,ROW())/BC1372/100000,"")</f>
        <v>0.50386314494310525</v>
      </c>
      <c r="CI1372">
        <f t="shared" si="173"/>
        <v>61.364405905430431</v>
      </c>
      <c r="CJ1372">
        <v>1</v>
      </c>
      <c r="CK1372">
        <f t="shared" si="174"/>
        <v>39.409157597119226</v>
      </c>
      <c r="CL1372" cm="1">
        <f t="array" ref="CL1372">IF(INDEX(AS:AS,ROW()-2)=0,CL1371,INDEX(AS:AS,ROW()-2))</f>
        <v>42.06</v>
      </c>
      <c r="CM1372" t="str">
        <f t="shared" si="175"/>
        <v>CIV</v>
      </c>
    </row>
    <row r="1373" spans="1:91" x14ac:dyDescent="0.3">
      <c r="A1373" s="1">
        <v>1368</v>
      </c>
      <c r="B1373" t="s">
        <v>163</v>
      </c>
      <c r="C1373">
        <v>2</v>
      </c>
      <c r="D1373">
        <v>26</v>
      </c>
      <c r="E1373">
        <v>9</v>
      </c>
      <c r="F1373" t="s">
        <v>98</v>
      </c>
      <c r="G1373" t="s">
        <v>106</v>
      </c>
      <c r="H1373">
        <v>45.87</v>
      </c>
      <c r="I1373">
        <v>0.88</v>
      </c>
      <c r="J1373">
        <v>45.57</v>
      </c>
      <c r="K1373">
        <v>1564</v>
      </c>
      <c r="L1373">
        <v>45.89</v>
      </c>
      <c r="M1373">
        <v>0.89</v>
      </c>
      <c r="N1373">
        <v>45.57</v>
      </c>
      <c r="O1373">
        <v>1568</v>
      </c>
      <c r="P1373">
        <v>1.35</v>
      </c>
      <c r="Q1373">
        <v>50.28</v>
      </c>
      <c r="R1373">
        <v>30.11</v>
      </c>
      <c r="S1373">
        <v>1.6708776595744681</v>
      </c>
      <c r="T1373">
        <v>7.41</v>
      </c>
      <c r="U1373">
        <v>0</v>
      </c>
      <c r="V1373">
        <v>0</v>
      </c>
      <c r="W1373">
        <v>0</v>
      </c>
      <c r="X1373">
        <v>0</v>
      </c>
      <c r="Y1373">
        <v>2.2000000000000002</v>
      </c>
      <c r="Z1373">
        <v>7.72</v>
      </c>
      <c r="AA1373">
        <v>19.75</v>
      </c>
      <c r="AB1373">
        <v>65.900000000000006</v>
      </c>
      <c r="AC1373">
        <v>1678</v>
      </c>
      <c r="AD1373">
        <v>37.79</v>
      </c>
      <c r="AE1373">
        <v>32.28</v>
      </c>
      <c r="AF1373">
        <v>10.96</v>
      </c>
      <c r="AG1373">
        <v>1570</v>
      </c>
      <c r="AI1373">
        <v>44.58</v>
      </c>
      <c r="AJ1373">
        <v>41.32</v>
      </c>
      <c r="AK1373">
        <v>4.51</v>
      </c>
      <c r="AL1373">
        <v>47.305</v>
      </c>
      <c r="AM1373">
        <v>6.13</v>
      </c>
      <c r="AN1373">
        <v>47.89</v>
      </c>
      <c r="AO1373">
        <v>45.09</v>
      </c>
      <c r="AP1373">
        <v>2.79</v>
      </c>
      <c r="AQ1373">
        <v>2.94</v>
      </c>
      <c r="AR1373">
        <v>4.12</v>
      </c>
      <c r="AS1373">
        <v>42.06</v>
      </c>
      <c r="AT1373">
        <v>0</v>
      </c>
      <c r="AU1373">
        <v>0.2</v>
      </c>
      <c r="AV1373">
        <v>7.8</v>
      </c>
      <c r="AW1373">
        <v>88</v>
      </c>
      <c r="AX1373">
        <v>96.3</v>
      </c>
      <c r="AY1373">
        <v>98.7</v>
      </c>
      <c r="AZ1373">
        <v>100</v>
      </c>
      <c r="BA1373">
        <v>88.5</v>
      </c>
      <c r="BB1373">
        <v>90.9</v>
      </c>
      <c r="BC1373">
        <v>36.880546196422102</v>
      </c>
      <c r="BD1373">
        <v>1.1943951513619201E-2</v>
      </c>
      <c r="BE1373">
        <v>27.09565968987928</v>
      </c>
      <c r="BF1373">
        <v>17.876505227548609</v>
      </c>
      <c r="BG1373">
        <v>128.31084549616841</v>
      </c>
      <c r="BH1373">
        <v>6.0446167554029637</v>
      </c>
      <c r="BI1373">
        <v>75.035195916361431</v>
      </c>
      <c r="BJ1373">
        <v>3.534850933961545</v>
      </c>
      <c r="BK1373">
        <v>660.23605096455242</v>
      </c>
      <c r="BL1373">
        <v>5.0727464799828006</v>
      </c>
      <c r="BM1373">
        <v>180.08736835908499</v>
      </c>
      <c r="BN1373">
        <v>107.2347941517252</v>
      </c>
      <c r="BO1373">
        <v>109.09198673211129</v>
      </c>
      <c r="BP1373">
        <v>107.6423525111053</v>
      </c>
      <c r="BQ1373">
        <v>5.3047817893951121</v>
      </c>
      <c r="BR1373">
        <v>48.970642929836409</v>
      </c>
      <c r="BS1373">
        <v>103.79416495414419</v>
      </c>
      <c r="BT1373">
        <v>1847.8291843109539</v>
      </c>
      <c r="BU1373">
        <v>21.99022963890107</v>
      </c>
      <c r="BV1373">
        <v>828.97605922876858</v>
      </c>
      <c r="BW1373">
        <v>69.814145719591835</v>
      </c>
      <c r="BX1373">
        <v>8.8277549848107135</v>
      </c>
      <c r="BY1373">
        <v>10.336281692258639</v>
      </c>
      <c r="BZ1373">
        <v>0.42885367946622233</v>
      </c>
      <c r="CA1373">
        <f t="shared" si="168"/>
        <v>27.107603641392899</v>
      </c>
      <c r="CB1373" cm="1">
        <f t="array" ref="CB1373">IF(ISBLANK(INDEX(AC:AC,ROW())), "", INDEX(AC:AC,ROW())*(BI1373+BJ1373)/1000)</f>
        <v>131.84053861484196</v>
      </c>
      <c r="CC1373">
        <f t="shared" si="169"/>
        <v>134.35546225157137</v>
      </c>
      <c r="CD1373">
        <f t="shared" si="170"/>
        <v>4.9140990615499192</v>
      </c>
      <c r="CE1373" t="str">
        <f t="shared" si="171"/>
        <v/>
      </c>
      <c r="CF1373" cm="1">
        <f t="array" ref="CF1373">IFERROR(IF((BD1373+BE1373)*INDEX(H:H,ROW())*INDEX(K:K,ROW())/(BF1373*30*1000)&lt;0.5,"",(BD1373+BE1373)*INDEX(H:H,ROW())*INDEX(K:K,ROW())/(BF1373*30*1000)),"")</f>
        <v>3.6262082430725755</v>
      </c>
      <c r="CG1373">
        <f t="shared" si="172"/>
        <v>0.48471367892276129</v>
      </c>
      <c r="CH1373" cm="1">
        <f t="array" ref="CH1373">IFERROR((BD1373+BE1373)*INDEX(K:K,ROW())*INDEX(H:H,ROW())/BC1373/100000,"")</f>
        <v>0.52730182141192528</v>
      </c>
      <c r="CI1373">
        <f t="shared" si="173"/>
        <v>50.512153724779289</v>
      </c>
      <c r="CJ1373">
        <v>1</v>
      </c>
      <c r="CK1373">
        <f t="shared" si="174"/>
        <v>50.10308617637061</v>
      </c>
      <c r="CL1373" cm="1">
        <f t="array" ref="CL1373">IF(INDEX(AS:AS,ROW()-2)=0,CL1372,INDEX(AS:AS,ROW()-2))</f>
        <v>40.75</v>
      </c>
      <c r="CM1373" t="str">
        <f t="shared" si="175"/>
        <v>SP</v>
      </c>
    </row>
    <row r="1374" spans="1:91" x14ac:dyDescent="0.3">
      <c r="A1374" s="1">
        <v>1369</v>
      </c>
      <c r="B1374" t="s">
        <v>164</v>
      </c>
      <c r="C1374">
        <v>2</v>
      </c>
      <c r="D1374">
        <v>27</v>
      </c>
      <c r="E1374">
        <v>9</v>
      </c>
      <c r="F1374" t="s">
        <v>80</v>
      </c>
      <c r="G1374" t="s">
        <v>81</v>
      </c>
      <c r="H1374">
        <v>45.87</v>
      </c>
      <c r="I1374">
        <v>0.88</v>
      </c>
      <c r="J1374">
        <v>45.57</v>
      </c>
      <c r="K1374">
        <v>1564</v>
      </c>
      <c r="L1374">
        <v>45.89</v>
      </c>
      <c r="M1374">
        <v>0.89</v>
      </c>
      <c r="N1374">
        <v>45.57</v>
      </c>
      <c r="O1374">
        <v>1568</v>
      </c>
      <c r="P1374">
        <v>1.35</v>
      </c>
      <c r="Q1374">
        <v>50.28</v>
      </c>
      <c r="R1374">
        <v>30.11</v>
      </c>
      <c r="S1374">
        <v>1.6708776595744681</v>
      </c>
      <c r="T1374">
        <v>7.41</v>
      </c>
      <c r="U1374">
        <v>0</v>
      </c>
      <c r="V1374">
        <v>0</v>
      </c>
      <c r="W1374">
        <v>0</v>
      </c>
      <c r="X1374">
        <v>0</v>
      </c>
      <c r="Y1374">
        <v>2.2000000000000002</v>
      </c>
      <c r="Z1374">
        <v>7.72</v>
      </c>
      <c r="AA1374">
        <v>19.75</v>
      </c>
      <c r="AB1374">
        <v>65.900000000000006</v>
      </c>
      <c r="AC1374">
        <v>1674</v>
      </c>
      <c r="AD1374">
        <v>37.79</v>
      </c>
      <c r="AE1374">
        <v>32.28</v>
      </c>
      <c r="AF1374">
        <v>10.81</v>
      </c>
      <c r="AG1374">
        <v>1570</v>
      </c>
      <c r="AI1374">
        <v>44.58</v>
      </c>
      <c r="AJ1374">
        <v>41.32</v>
      </c>
      <c r="AK1374">
        <v>4.51</v>
      </c>
      <c r="AL1374">
        <v>47.305</v>
      </c>
      <c r="AM1374">
        <v>6.31</v>
      </c>
      <c r="AN1374">
        <v>47.89</v>
      </c>
      <c r="AO1374">
        <v>45.09</v>
      </c>
      <c r="AP1374">
        <v>3.31</v>
      </c>
      <c r="AQ1374">
        <v>3.83</v>
      </c>
      <c r="AR1374">
        <v>4.12</v>
      </c>
      <c r="AS1374">
        <v>42.06</v>
      </c>
      <c r="AT1374">
        <v>0</v>
      </c>
      <c r="AU1374">
        <v>0</v>
      </c>
      <c r="AV1374">
        <v>5.6</v>
      </c>
      <c r="AW1374">
        <v>68.400000000000006</v>
      </c>
      <c r="AX1374">
        <v>92.8</v>
      </c>
      <c r="AY1374">
        <v>99.1</v>
      </c>
      <c r="AZ1374">
        <v>100</v>
      </c>
      <c r="BA1374">
        <v>0</v>
      </c>
      <c r="BB1374">
        <v>92.6</v>
      </c>
      <c r="BC1374">
        <v>9.7268974935436638</v>
      </c>
      <c r="BD1374">
        <v>1.1943951513619201E-2</v>
      </c>
      <c r="BE1374">
        <v>34.218666145724292</v>
      </c>
      <c r="BF1374">
        <v>26.174852024557641</v>
      </c>
      <c r="BG1374">
        <v>136.9271956218644</v>
      </c>
      <c r="BH1374">
        <v>6.0446167554029637</v>
      </c>
      <c r="BI1374">
        <v>80.071971767946025</v>
      </c>
      <c r="BJ1374">
        <v>3.534850933961545</v>
      </c>
      <c r="BK1374">
        <v>531.74828763840901</v>
      </c>
      <c r="BL1374">
        <v>6.1422650374928809</v>
      </c>
      <c r="BM1374">
        <v>178.84036613639469</v>
      </c>
      <c r="BN1374">
        <v>108.2863117307958</v>
      </c>
      <c r="BO1374">
        <v>106.4745915662273</v>
      </c>
      <c r="BP1374">
        <v>110.0035896477884</v>
      </c>
      <c r="BQ1374">
        <v>0.10846178393689571</v>
      </c>
      <c r="BR1374">
        <v>34.597816051637032</v>
      </c>
      <c r="BS1374">
        <v>105.152416277855</v>
      </c>
      <c r="BT1374">
        <v>1847.8291843109539</v>
      </c>
      <c r="BU1374">
        <v>21.607705525196401</v>
      </c>
      <c r="BV1374">
        <v>767.78538795866154</v>
      </c>
      <c r="BW1374">
        <v>54.483399806026341</v>
      </c>
      <c r="BX1374">
        <v>8.5518742032602084</v>
      </c>
      <c r="BY1374">
        <v>10.336281692258639</v>
      </c>
      <c r="BZ1374">
        <v>0.42885367946622233</v>
      </c>
      <c r="CA1374">
        <f t="shared" si="168"/>
        <v>34.230610097237914</v>
      </c>
      <c r="CB1374" cm="1">
        <f t="array" ref="CB1374">IF(ISBLANK(INDEX(AC:AC,ROW())), "", INDEX(AC:AC,ROW())*(BI1374+BJ1374)/1000)</f>
        <v>139.95782120299327</v>
      </c>
      <c r="CC1374">
        <f t="shared" si="169"/>
        <v>142.97181237726736</v>
      </c>
      <c r="CD1374">
        <f t="shared" si="170"/>
        <v>3.7192526190775035</v>
      </c>
      <c r="CE1374" t="str">
        <f t="shared" si="171"/>
        <v/>
      </c>
      <c r="CF1374" cm="1">
        <f t="array" ref="CF1374">IFERROR(IF((BD1374+BE1374)*INDEX(H:H,ROW())*INDEX(K:K,ROW())/(BF1374*30*1000)&lt;0.5,"",(BD1374+BE1374)*INDEX(H:H,ROW())*INDEX(K:K,ROW())/(BF1374*30*1000)),"")</f>
        <v>3.1273366803713145</v>
      </c>
      <c r="CG1374">
        <f t="shared" si="172"/>
        <v>2.6909764436123123</v>
      </c>
      <c r="CH1374" cm="1">
        <f t="array" ref="CH1374">IFERROR((BD1374+BE1374)*INDEX(K:K,ROW())*INDEX(H:H,ROW())/BC1374/100000,"")</f>
        <v>2.5246768014371801</v>
      </c>
      <c r="CI1374">
        <f t="shared" si="173"/>
        <v>63.78512325170685</v>
      </c>
      <c r="CJ1374">
        <v>1</v>
      </c>
      <c r="CK1374" t="str">
        <f t="shared" si="174"/>
        <v xml:space="preserve"> </v>
      </c>
      <c r="CL1374" cm="1">
        <f t="array" ref="CL1374">IF(INDEX(AS:AS,ROW()-2)=0,CL1373,INDEX(AS:AS,ROW()-2))</f>
        <v>42.06</v>
      </c>
      <c r="CM1374" t="str">
        <f t="shared" si="175"/>
        <v>CIV</v>
      </c>
    </row>
    <row r="1375" spans="1:91" x14ac:dyDescent="0.3">
      <c r="A1375" s="1">
        <v>1370</v>
      </c>
      <c r="B1375" t="s">
        <v>164</v>
      </c>
      <c r="C1375">
        <v>2</v>
      </c>
      <c r="D1375">
        <v>27</v>
      </c>
      <c r="E1375">
        <v>9</v>
      </c>
      <c r="F1375" t="s">
        <v>80</v>
      </c>
      <c r="G1375" t="s">
        <v>82</v>
      </c>
      <c r="H1375">
        <v>45.49</v>
      </c>
      <c r="I1375">
        <v>0.92</v>
      </c>
      <c r="J1375">
        <v>45.08</v>
      </c>
      <c r="K1375">
        <v>1553</v>
      </c>
      <c r="L1375">
        <v>44.89</v>
      </c>
      <c r="M1375">
        <v>0.9</v>
      </c>
      <c r="N1375">
        <v>44.59</v>
      </c>
      <c r="O1375">
        <v>1548</v>
      </c>
      <c r="P1375">
        <v>1.66</v>
      </c>
      <c r="Q1375">
        <v>50.19</v>
      </c>
      <c r="R1375">
        <v>30.08</v>
      </c>
      <c r="S1375">
        <v>1.6685505319148941</v>
      </c>
      <c r="T1375">
        <v>7.4</v>
      </c>
      <c r="U1375">
        <v>0</v>
      </c>
      <c r="V1375">
        <v>0</v>
      </c>
      <c r="W1375">
        <v>0</v>
      </c>
      <c r="X1375">
        <v>0</v>
      </c>
      <c r="Y1375">
        <v>1.5</v>
      </c>
      <c r="Z1375">
        <v>7.72</v>
      </c>
      <c r="AA1375">
        <v>16.5</v>
      </c>
      <c r="AB1375">
        <v>65.900000000000006</v>
      </c>
      <c r="AC1375">
        <v>1670</v>
      </c>
      <c r="AD1375">
        <v>37.71</v>
      </c>
      <c r="AE1375">
        <v>31.96</v>
      </c>
      <c r="AF1375">
        <v>10.99</v>
      </c>
      <c r="AG1375">
        <v>1570</v>
      </c>
      <c r="AI1375">
        <v>45.31</v>
      </c>
      <c r="AJ1375">
        <v>41.98</v>
      </c>
      <c r="AK1375">
        <v>4.87</v>
      </c>
      <c r="AL1375">
        <v>48.06</v>
      </c>
      <c r="AM1375">
        <v>6.24</v>
      </c>
      <c r="AN1375">
        <v>48.67</v>
      </c>
      <c r="AO1375">
        <v>45.93</v>
      </c>
      <c r="AP1375">
        <v>3.26</v>
      </c>
      <c r="AQ1375">
        <v>3.83</v>
      </c>
      <c r="AR1375">
        <v>4.0199999999999996</v>
      </c>
      <c r="AS1375">
        <v>42.56</v>
      </c>
      <c r="AT1375">
        <v>0</v>
      </c>
      <c r="AU1375">
        <v>0</v>
      </c>
      <c r="AV1375">
        <v>2.9</v>
      </c>
      <c r="AW1375">
        <v>74.400000000000006</v>
      </c>
      <c r="AX1375">
        <v>98.2</v>
      </c>
      <c r="AY1375">
        <v>100</v>
      </c>
      <c r="AZ1375">
        <v>100</v>
      </c>
      <c r="BA1375">
        <v>95.3</v>
      </c>
      <c r="BB1375">
        <v>97.1</v>
      </c>
      <c r="BC1375">
        <v>60.546746165265617</v>
      </c>
      <c r="BD1375">
        <v>1.1943951513619201E-2</v>
      </c>
      <c r="BE1375">
        <v>47.30157702870256</v>
      </c>
      <c r="BF1375">
        <v>32.481012249683978</v>
      </c>
      <c r="BG1375">
        <v>107.7121437571802</v>
      </c>
      <c r="BH1375">
        <v>6.0446167554029637</v>
      </c>
      <c r="BI1375">
        <v>62.992243657107622</v>
      </c>
      <c r="BJ1375">
        <v>3.534850933961545</v>
      </c>
      <c r="BK1375">
        <v>748.66603898692858</v>
      </c>
      <c r="BL1375">
        <v>4.5226675508360401</v>
      </c>
      <c r="BM1375">
        <v>182.940408747731</v>
      </c>
      <c r="BN1375">
        <v>109.0758032467633</v>
      </c>
      <c r="BO1375">
        <v>109.99205238815109</v>
      </c>
      <c r="BP1375">
        <v>107.9463784110832</v>
      </c>
      <c r="BQ1375">
        <v>19.650066885202438</v>
      </c>
      <c r="BR1375">
        <v>55.358265505866648</v>
      </c>
      <c r="BS1375">
        <v>107.6072679859716</v>
      </c>
      <c r="BT1375">
        <v>1847.8291843109539</v>
      </c>
      <c r="BU1375">
        <v>71.785767014780959</v>
      </c>
      <c r="BV1375">
        <v>879.76328425065924</v>
      </c>
      <c r="BW1375">
        <v>32.13148031106887</v>
      </c>
      <c r="BX1375">
        <v>9.8840668834651684</v>
      </c>
      <c r="BY1375">
        <v>10.336281692258639</v>
      </c>
      <c r="BZ1375">
        <v>0.42885367946622233</v>
      </c>
      <c r="CA1375">
        <f t="shared" si="168"/>
        <v>47.313520980216182</v>
      </c>
      <c r="CB1375" cm="1">
        <f t="array" ref="CB1375">IF(ISBLANK(INDEX(AC:AC,ROW())), "", INDEX(AC:AC,ROW())*(BI1375+BJ1375)/1000)</f>
        <v>111.10024796708552</v>
      </c>
      <c r="CC1375">
        <f t="shared" si="169"/>
        <v>113.75676051258317</v>
      </c>
      <c r="CD1375">
        <f t="shared" si="170"/>
        <v>6.5812883174017172</v>
      </c>
      <c r="CE1375">
        <f t="shared" si="171"/>
        <v>12.36509121305056</v>
      </c>
      <c r="CF1375" cm="1">
        <f t="array" ref="CF1375">IFERROR(IF((BD1375+BE1375)*INDEX(H:H,ROW())*INDEX(K:K,ROW())/(BF1375*30*1000)&lt;0.5,"",(BD1375+BE1375)*INDEX(H:H,ROW())*INDEX(K:K,ROW())/(BF1375*30*1000)),"")</f>
        <v>3.4302190236238137</v>
      </c>
      <c r="CG1375">
        <f t="shared" si="172"/>
        <v>0.53646173092481797</v>
      </c>
      <c r="CH1375" cm="1">
        <f t="array" ref="CH1375">IFERROR((BD1375+BE1375)*INDEX(K:K,ROW())*INDEX(H:H,ROW())/BC1375/100000,"")</f>
        <v>0.55205437045934103</v>
      </c>
      <c r="CI1375">
        <f t="shared" si="173"/>
        <v>86.818430747083724</v>
      </c>
      <c r="CJ1375">
        <v>1</v>
      </c>
      <c r="CK1375">
        <f t="shared" si="174"/>
        <v>30.519050177646282</v>
      </c>
      <c r="CL1375" cm="1">
        <f t="array" ref="CL1375">IF(INDEX(AS:AS,ROW()-2)=0,CL1374,INDEX(AS:AS,ROW()-2))</f>
        <v>42.06</v>
      </c>
      <c r="CM1375" t="str">
        <f t="shared" si="175"/>
        <v>CIV</v>
      </c>
    </row>
    <row r="1376" spans="1:91" x14ac:dyDescent="0.3">
      <c r="A1376" s="1">
        <v>1371</v>
      </c>
      <c r="B1376" t="s">
        <v>164</v>
      </c>
      <c r="C1376">
        <v>2</v>
      </c>
      <c r="D1376">
        <v>27</v>
      </c>
      <c r="E1376">
        <v>9</v>
      </c>
      <c r="F1376" t="s">
        <v>80</v>
      </c>
      <c r="G1376" t="s">
        <v>83</v>
      </c>
      <c r="H1376">
        <v>45.87</v>
      </c>
      <c r="I1376">
        <v>0.88</v>
      </c>
      <c r="J1376">
        <v>45.57</v>
      </c>
      <c r="K1376">
        <v>1564</v>
      </c>
      <c r="L1376">
        <v>45.89</v>
      </c>
      <c r="M1376">
        <v>0.89</v>
      </c>
      <c r="N1376">
        <v>45.57</v>
      </c>
      <c r="O1376">
        <v>1568</v>
      </c>
      <c r="P1376">
        <v>1.35</v>
      </c>
      <c r="Q1376">
        <v>50.28</v>
      </c>
      <c r="R1376">
        <v>30.11</v>
      </c>
      <c r="S1376">
        <v>1.6708776595744681</v>
      </c>
      <c r="T1376">
        <v>7.41</v>
      </c>
      <c r="U1376">
        <v>0</v>
      </c>
      <c r="V1376">
        <v>0</v>
      </c>
      <c r="W1376">
        <v>0</v>
      </c>
      <c r="X1376">
        <v>0</v>
      </c>
      <c r="Y1376">
        <v>2.2000000000000002</v>
      </c>
      <c r="Z1376">
        <v>7.72</v>
      </c>
      <c r="AA1376">
        <v>19.75</v>
      </c>
      <c r="AB1376">
        <v>65.900000000000006</v>
      </c>
      <c r="AC1376">
        <v>1675</v>
      </c>
      <c r="AD1376">
        <v>37.79</v>
      </c>
      <c r="AE1376">
        <v>32.28</v>
      </c>
      <c r="AF1376">
        <v>11.07</v>
      </c>
      <c r="AG1376">
        <v>1570</v>
      </c>
      <c r="AI1376">
        <v>44.58</v>
      </c>
      <c r="AJ1376">
        <v>41.32</v>
      </c>
      <c r="AK1376">
        <v>4.51</v>
      </c>
      <c r="AL1376">
        <v>47.305</v>
      </c>
      <c r="AM1376">
        <v>6.31</v>
      </c>
      <c r="AN1376">
        <v>47.89</v>
      </c>
      <c r="AO1376">
        <v>45.09</v>
      </c>
      <c r="AP1376">
        <v>3.31</v>
      </c>
      <c r="AQ1376">
        <v>3.83</v>
      </c>
      <c r="AR1376">
        <v>4.12</v>
      </c>
      <c r="AS1376">
        <v>42.06</v>
      </c>
      <c r="AT1376">
        <v>0</v>
      </c>
      <c r="AU1376">
        <v>0</v>
      </c>
      <c r="AV1376">
        <v>3.5</v>
      </c>
      <c r="AW1376">
        <v>80.2</v>
      </c>
      <c r="AX1376">
        <v>95.3</v>
      </c>
      <c r="AY1376">
        <v>100</v>
      </c>
      <c r="AZ1376">
        <v>100</v>
      </c>
      <c r="BA1376">
        <v>91.8</v>
      </c>
      <c r="BB1376">
        <v>96.5</v>
      </c>
      <c r="BC1376">
        <v>104.5397474466688</v>
      </c>
      <c r="BD1376">
        <v>1.1943951513619201E-2</v>
      </c>
      <c r="BE1376">
        <v>63.521688963729922</v>
      </c>
      <c r="BF1376">
        <v>48.119289293229521</v>
      </c>
      <c r="BG1376">
        <v>143.79459162252141</v>
      </c>
      <c r="BH1376">
        <v>6.0446167554029637</v>
      </c>
      <c r="BI1376">
        <v>84.092703867787719</v>
      </c>
      <c r="BJ1376">
        <v>3.534850933961545</v>
      </c>
      <c r="BK1376">
        <v>627.20309719649663</v>
      </c>
      <c r="BL1376">
        <v>4.1754832309627723</v>
      </c>
      <c r="BM1376">
        <v>184.74539460336561</v>
      </c>
      <c r="BN1376">
        <v>108.7926760577588</v>
      </c>
      <c r="BO1376">
        <v>108.8609832385856</v>
      </c>
      <c r="BP1376">
        <v>107.66473597279889</v>
      </c>
      <c r="BQ1376">
        <v>26.01175182757251</v>
      </c>
      <c r="BR1376">
        <v>50.486723444336569</v>
      </c>
      <c r="BS1376">
        <v>109.83700447348301</v>
      </c>
      <c r="BT1376">
        <v>1847.8291843109539</v>
      </c>
      <c r="BU1376">
        <v>109.70272129014811</v>
      </c>
      <c r="BV1376">
        <v>876.73882689796244</v>
      </c>
      <c r="BW1376">
        <v>18.032373801665798</v>
      </c>
      <c r="BX1376">
        <v>10.29117377449748</v>
      </c>
      <c r="BY1376">
        <v>10.336281692258639</v>
      </c>
      <c r="BZ1376">
        <v>0.42885367946622233</v>
      </c>
      <c r="CA1376">
        <f t="shared" si="168"/>
        <v>63.533632915243544</v>
      </c>
      <c r="CB1376" cm="1">
        <f t="array" ref="CB1376">IF(ISBLANK(INDEX(AC:AC,ROW())), "", INDEX(AC:AC,ROW())*(BI1376+BJ1376)/1000)</f>
        <v>146.77615429293004</v>
      </c>
      <c r="CC1376">
        <f t="shared" si="169"/>
        <v>149.83920837792436</v>
      </c>
      <c r="CD1376">
        <f t="shared" si="170"/>
        <v>4.1858409690377254</v>
      </c>
      <c r="CE1376">
        <f t="shared" si="171"/>
        <v>5.9996614925482366</v>
      </c>
      <c r="CF1376" cm="1">
        <f t="array" ref="CF1376">IFERROR(IF((BD1376+BE1376)*INDEX(H:H,ROW())*INDEX(K:K,ROW())/(BF1376*30*1000)&lt;0.5,"",(BD1376+BE1376)*INDEX(H:H,ROW())*INDEX(K:K,ROW())/(BF1376*30*1000)),"")</f>
        <v>3.1573935630641614</v>
      </c>
      <c r="CG1376">
        <f t="shared" si="172"/>
        <v>0.46029659023021546</v>
      </c>
      <c r="CH1376" cm="1">
        <f t="array" ref="CH1376">IFERROR((BD1376+BE1376)*INDEX(K:K,ROW())*INDEX(H:H,ROW())/BC1376/100000,"")</f>
        <v>0.43600124732797929</v>
      </c>
      <c r="CI1376">
        <f t="shared" si="173"/>
        <v>118.38820852493384</v>
      </c>
      <c r="CJ1376">
        <v>1</v>
      </c>
      <c r="CK1376">
        <f t="shared" si="174"/>
        <v>17.675852768380068</v>
      </c>
      <c r="CL1376" cm="1">
        <f t="array" ref="CL1376">IF(INDEX(AS:AS,ROW()-2)=0,CL1375,INDEX(AS:AS,ROW()-2))</f>
        <v>42.06</v>
      </c>
      <c r="CM1376" t="str">
        <f t="shared" si="175"/>
        <v>CIV</v>
      </c>
    </row>
    <row r="1377" spans="1:91" x14ac:dyDescent="0.3">
      <c r="A1377" s="1">
        <v>1372</v>
      </c>
      <c r="B1377" t="s">
        <v>164</v>
      </c>
      <c r="C1377">
        <v>2</v>
      </c>
      <c r="D1377">
        <v>27</v>
      </c>
      <c r="E1377">
        <v>9</v>
      </c>
      <c r="F1377" t="s">
        <v>80</v>
      </c>
      <c r="G1377" t="s">
        <v>84</v>
      </c>
      <c r="H1377">
        <v>45.87</v>
      </c>
      <c r="I1377">
        <v>0.88</v>
      </c>
      <c r="J1377">
        <v>45.57</v>
      </c>
      <c r="K1377">
        <v>1564</v>
      </c>
      <c r="L1377">
        <v>45.89</v>
      </c>
      <c r="M1377">
        <v>0.89</v>
      </c>
      <c r="N1377">
        <v>45.57</v>
      </c>
      <c r="O1377">
        <v>1568</v>
      </c>
      <c r="P1377">
        <v>1.35</v>
      </c>
      <c r="Q1377">
        <v>50.28</v>
      </c>
      <c r="R1377">
        <v>30.11</v>
      </c>
      <c r="S1377">
        <v>1.6708776595744681</v>
      </c>
      <c r="T1377">
        <v>7.41</v>
      </c>
      <c r="U1377">
        <v>0</v>
      </c>
      <c r="V1377">
        <v>0</v>
      </c>
      <c r="W1377">
        <v>0</v>
      </c>
      <c r="X1377">
        <v>0</v>
      </c>
      <c r="Y1377">
        <v>2.2000000000000002</v>
      </c>
      <c r="Z1377">
        <v>7.72</v>
      </c>
      <c r="AA1377">
        <v>19.75</v>
      </c>
      <c r="AB1377">
        <v>65.900000000000006</v>
      </c>
      <c r="AC1377">
        <v>1705</v>
      </c>
      <c r="AD1377">
        <v>37.79</v>
      </c>
      <c r="AE1377">
        <v>32.11</v>
      </c>
      <c r="AF1377">
        <v>10.92</v>
      </c>
      <c r="AG1377">
        <v>1570</v>
      </c>
      <c r="AI1377">
        <v>44.58</v>
      </c>
      <c r="AJ1377">
        <v>41.32</v>
      </c>
      <c r="AK1377">
        <v>4.92</v>
      </c>
      <c r="AL1377">
        <v>47.305</v>
      </c>
      <c r="AM1377">
        <v>6.31</v>
      </c>
      <c r="AN1377">
        <v>47.89</v>
      </c>
      <c r="AO1377">
        <v>46.32</v>
      </c>
      <c r="AP1377">
        <v>3.34</v>
      </c>
      <c r="AQ1377">
        <v>4.26</v>
      </c>
      <c r="AR1377">
        <v>4.12</v>
      </c>
      <c r="AS1377">
        <v>43.07</v>
      </c>
      <c r="AT1377">
        <v>0</v>
      </c>
      <c r="AU1377">
        <v>0</v>
      </c>
      <c r="AV1377">
        <v>1.1000000000000001</v>
      </c>
      <c r="AW1377">
        <v>85.5</v>
      </c>
      <c r="AX1377">
        <v>99.2</v>
      </c>
      <c r="AY1377">
        <v>100</v>
      </c>
      <c r="AZ1377">
        <v>100</v>
      </c>
      <c r="BA1377">
        <v>98.100000000000009</v>
      </c>
      <c r="BB1377">
        <v>98.9</v>
      </c>
      <c r="BC1377">
        <v>117.22799019513251</v>
      </c>
      <c r="BD1377">
        <v>1.1943951513619201E-2</v>
      </c>
      <c r="BE1377">
        <v>62.722229379016369</v>
      </c>
      <c r="BF1377">
        <v>48.082174326710764</v>
      </c>
      <c r="BG1377">
        <v>143.53834735391641</v>
      </c>
      <c r="BH1377">
        <v>6.0446167554029637</v>
      </c>
      <c r="BI1377">
        <v>83.940597121838294</v>
      </c>
      <c r="BJ1377">
        <v>3.534850933961545</v>
      </c>
      <c r="BK1377">
        <v>473.48515068440912</v>
      </c>
      <c r="BL1377">
        <v>4.0474220547131079</v>
      </c>
      <c r="BM1377">
        <v>182.80620293330989</v>
      </c>
      <c r="BN1377">
        <v>108.8562939790334</v>
      </c>
      <c r="BO1377">
        <v>107.6264185981056</v>
      </c>
      <c r="BP1377">
        <v>106.3442995888533</v>
      </c>
      <c r="BQ1377">
        <v>25.625832995899149</v>
      </c>
      <c r="BR1377">
        <v>58.983530363116927</v>
      </c>
      <c r="BS1377">
        <v>107.02525666118881</v>
      </c>
      <c r="BT1377">
        <v>1847.8291843109539</v>
      </c>
      <c r="BU1377">
        <v>109.6069865446828</v>
      </c>
      <c r="BV1377">
        <v>877.30210180055997</v>
      </c>
      <c r="BW1377">
        <v>18.032373801665798</v>
      </c>
      <c r="BX1377">
        <v>10.353289547090951</v>
      </c>
      <c r="BY1377">
        <v>10.336281692258639</v>
      </c>
      <c r="BZ1377">
        <v>0.42885367946622233</v>
      </c>
      <c r="CA1377">
        <f t="shared" si="168"/>
        <v>62.734173330529991</v>
      </c>
      <c r="CB1377" cm="1">
        <f t="array" ref="CB1377">IF(ISBLANK(INDEX(AC:AC,ROW())), "", INDEX(AC:AC,ROW())*(BI1377+BJ1377)/1000)</f>
        <v>149.14563893513872</v>
      </c>
      <c r="CC1377">
        <f t="shared" si="169"/>
        <v>149.58296410931936</v>
      </c>
      <c r="CD1377">
        <f t="shared" si="170"/>
        <v>3.1653681520736083</v>
      </c>
      <c r="CE1377">
        <f t="shared" si="171"/>
        <v>4.039011074882942</v>
      </c>
      <c r="CF1377" cm="1">
        <f t="array" ref="CF1377">IFERROR(IF((BD1377+BE1377)*INDEX(H:H,ROW())*INDEX(K:K,ROW())/(BF1377*30*1000)&lt;0.5,"",(BD1377+BE1377)*INDEX(H:H,ROW())*INDEX(K:K,ROW())/(BF1377*30*1000)),"")</f>
        <v>3.1200698366850568</v>
      </c>
      <c r="CG1377">
        <f t="shared" si="172"/>
        <v>0.41015950411395191</v>
      </c>
      <c r="CH1377" cm="1">
        <f t="array" ref="CH1377">IFERROR((BD1377+BE1377)*INDEX(K:K,ROW())*INDEX(H:H,ROW())/BC1377/100000,"")</f>
        <v>0.38391788910469243</v>
      </c>
      <c r="CI1377">
        <f t="shared" si="173"/>
        <v>116.8985001031191</v>
      </c>
      <c r="CJ1377">
        <v>1</v>
      </c>
      <c r="CK1377">
        <f t="shared" si="174"/>
        <v>15.762696103849768</v>
      </c>
      <c r="CL1377" cm="1">
        <f t="array" ref="CL1377">IF(INDEX(AS:AS,ROW()-2)=0,CL1376,INDEX(AS:AS,ROW()-2))</f>
        <v>42.56</v>
      </c>
      <c r="CM1377" t="str">
        <f t="shared" si="175"/>
        <v>CIV</v>
      </c>
    </row>
    <row r="1378" spans="1:91" x14ac:dyDescent="0.3">
      <c r="A1378" s="1">
        <v>1373</v>
      </c>
      <c r="B1378" t="s">
        <v>164</v>
      </c>
      <c r="C1378">
        <v>2</v>
      </c>
      <c r="D1378">
        <v>27</v>
      </c>
      <c r="E1378">
        <v>9</v>
      </c>
      <c r="F1378" t="s">
        <v>80</v>
      </c>
      <c r="G1378" t="s">
        <v>85</v>
      </c>
      <c r="H1378">
        <v>45.87</v>
      </c>
      <c r="I1378">
        <v>0.88</v>
      </c>
      <c r="J1378">
        <v>45.57</v>
      </c>
      <c r="K1378">
        <v>1542</v>
      </c>
      <c r="L1378">
        <v>45.89</v>
      </c>
      <c r="M1378">
        <v>0.89</v>
      </c>
      <c r="N1378">
        <v>45.57</v>
      </c>
      <c r="O1378">
        <v>1568</v>
      </c>
      <c r="P1378">
        <v>1.35</v>
      </c>
      <c r="Q1378">
        <v>50.28</v>
      </c>
      <c r="R1378">
        <v>30.11</v>
      </c>
      <c r="S1378">
        <v>1.6708776595744681</v>
      </c>
      <c r="T1378">
        <v>7.41</v>
      </c>
      <c r="U1378">
        <v>0</v>
      </c>
      <c r="V1378">
        <v>0</v>
      </c>
      <c r="W1378">
        <v>0</v>
      </c>
      <c r="X1378">
        <v>0</v>
      </c>
      <c r="Y1378">
        <v>2.2000000000000002</v>
      </c>
      <c r="Z1378">
        <v>7.72</v>
      </c>
      <c r="AA1378">
        <v>19.75</v>
      </c>
      <c r="AB1378">
        <v>65.900000000000006</v>
      </c>
      <c r="AC1378">
        <v>1700</v>
      </c>
      <c r="AD1378">
        <v>37.79</v>
      </c>
      <c r="AE1378">
        <v>32.28</v>
      </c>
      <c r="AF1378">
        <v>10.88</v>
      </c>
      <c r="AG1378">
        <v>1570</v>
      </c>
      <c r="AI1378">
        <v>44.58</v>
      </c>
      <c r="AJ1378">
        <v>41.32</v>
      </c>
      <c r="AK1378">
        <v>4.51</v>
      </c>
      <c r="AL1378">
        <v>47.305</v>
      </c>
      <c r="AM1378">
        <v>6.31</v>
      </c>
      <c r="AN1378">
        <v>47.89</v>
      </c>
      <c r="AO1378">
        <v>45.09</v>
      </c>
      <c r="AP1378">
        <v>3.31</v>
      </c>
      <c r="AQ1378">
        <v>3.83</v>
      </c>
      <c r="AR1378">
        <v>4.12</v>
      </c>
      <c r="AS1378">
        <v>42.06</v>
      </c>
      <c r="AT1378">
        <v>0</v>
      </c>
      <c r="AU1378">
        <v>0</v>
      </c>
      <c r="AV1378">
        <v>2.2999999999999998</v>
      </c>
      <c r="AW1378">
        <v>83.9</v>
      </c>
      <c r="AX1378">
        <v>96.4</v>
      </c>
      <c r="AY1378">
        <v>100</v>
      </c>
      <c r="AZ1378">
        <v>100</v>
      </c>
      <c r="BA1378">
        <v>94.100000000000009</v>
      </c>
      <c r="BB1378">
        <v>97.7</v>
      </c>
      <c r="BC1378">
        <v>53.412361019509937</v>
      </c>
      <c r="BD1378">
        <v>1.1943951513619201E-2</v>
      </c>
      <c r="BE1378">
        <v>19.263984696971729</v>
      </c>
      <c r="BF1378">
        <v>12.260833889669151</v>
      </c>
      <c r="BG1378">
        <v>34.513746262385659</v>
      </c>
      <c r="BH1378">
        <v>6.0446167554029637</v>
      </c>
      <c r="BI1378">
        <v>20.185405296388041</v>
      </c>
      <c r="BJ1378">
        <v>3.534850933961545</v>
      </c>
      <c r="BK1378">
        <v>496.7161402079185</v>
      </c>
      <c r="BL1378">
        <v>4.3771730843739149</v>
      </c>
      <c r="BM1378">
        <v>177.59864378360669</v>
      </c>
      <c r="BN1378">
        <v>110.5564425259811</v>
      </c>
      <c r="BO1378">
        <v>107.7387222455003</v>
      </c>
      <c r="BP1378">
        <v>106.5184096224438</v>
      </c>
      <c r="BQ1378">
        <v>15.239371330145151</v>
      </c>
      <c r="BR1378">
        <v>44.507369179377093</v>
      </c>
      <c r="BS1378">
        <v>108.10262806183989</v>
      </c>
      <c r="BT1378">
        <v>1847.8291843109539</v>
      </c>
      <c r="BU1378">
        <v>112.195946200037</v>
      </c>
      <c r="BV1378">
        <v>785.47099281462272</v>
      </c>
      <c r="BW1378">
        <v>85.658748984004006</v>
      </c>
      <c r="BX1378">
        <v>6.4587249171459371</v>
      </c>
      <c r="BY1378">
        <v>10.336281692258639</v>
      </c>
      <c r="BZ1378">
        <v>0.42885367946622233</v>
      </c>
      <c r="CA1378">
        <f t="shared" si="168"/>
        <v>19.275928648485348</v>
      </c>
      <c r="CB1378" cm="1">
        <f t="array" ref="CB1378">IF(ISBLANK(INDEX(AC:AC,ROW())), "", INDEX(AC:AC,ROW())*(BI1378+BJ1378)/1000)</f>
        <v>40.324435591594295</v>
      </c>
      <c r="CC1378">
        <f t="shared" si="169"/>
        <v>40.558363017788622</v>
      </c>
      <c r="CD1378">
        <f t="shared" si="170"/>
        <v>12.246947441889166</v>
      </c>
      <c r="CE1378">
        <f t="shared" si="171"/>
        <v>9.2996476981514249</v>
      </c>
      <c r="CF1378" cm="1">
        <f t="array" ref="CF1378">IFERROR(IF((BD1378+BE1378)*INDEX(H:H,ROW())*INDEX(K:K,ROW())/(BF1378*30*1000)&lt;0.5,"",(BD1378+BE1378)*INDEX(H:H,ROW())*INDEX(K:K,ROW())/(BF1378*30*1000)),"")</f>
        <v>3.7066976316792704</v>
      </c>
      <c r="CG1378">
        <f t="shared" si="172"/>
        <v>0.22955049459788221</v>
      </c>
      <c r="CH1378" cm="1">
        <f t="array" ref="CH1378">IFERROR((BD1378+BE1378)*INDEX(K:K,ROW())*INDEX(H:H,ROW())/BC1378/100000,"")</f>
        <v>0.25526228240303256</v>
      </c>
      <c r="CI1378">
        <f t="shared" si="173"/>
        <v>35.413405668506165</v>
      </c>
      <c r="CJ1378">
        <v>0.5</v>
      </c>
      <c r="CK1378">
        <f t="shared" si="174"/>
        <v>34.595534611098678</v>
      </c>
      <c r="CL1378" cm="1">
        <f t="array" ref="CL1378">IF(INDEX(AS:AS,ROW()-2)=0,CL1377,INDEX(AS:AS,ROW()-2))</f>
        <v>42.06</v>
      </c>
      <c r="CM1378" t="str">
        <f t="shared" si="175"/>
        <v>CIV</v>
      </c>
    </row>
    <row r="1379" spans="1:91" x14ac:dyDescent="0.3">
      <c r="A1379" s="1">
        <v>1374</v>
      </c>
      <c r="B1379" t="s">
        <v>164</v>
      </c>
      <c r="C1379">
        <v>2</v>
      </c>
      <c r="D1379">
        <v>27</v>
      </c>
      <c r="E1379">
        <v>9</v>
      </c>
      <c r="F1379" t="s">
        <v>80</v>
      </c>
      <c r="G1379" t="s">
        <v>86</v>
      </c>
      <c r="H1379">
        <v>45.87</v>
      </c>
      <c r="I1379">
        <v>0.88</v>
      </c>
      <c r="J1379">
        <v>45.57</v>
      </c>
      <c r="K1379">
        <v>1564</v>
      </c>
      <c r="L1379">
        <v>45.89</v>
      </c>
      <c r="M1379">
        <v>0.89</v>
      </c>
      <c r="N1379">
        <v>45.57</v>
      </c>
      <c r="O1379">
        <v>1568</v>
      </c>
      <c r="P1379">
        <v>1.35</v>
      </c>
      <c r="Q1379">
        <v>50.28</v>
      </c>
      <c r="R1379">
        <v>30.11</v>
      </c>
      <c r="S1379">
        <v>1.6708776595744681</v>
      </c>
      <c r="T1379">
        <v>7.41</v>
      </c>
      <c r="U1379">
        <v>0</v>
      </c>
      <c r="V1379">
        <v>0</v>
      </c>
      <c r="W1379">
        <v>0</v>
      </c>
      <c r="X1379">
        <v>0</v>
      </c>
      <c r="Y1379">
        <v>1.5</v>
      </c>
      <c r="Z1379">
        <v>7.72</v>
      </c>
      <c r="AA1379">
        <v>17</v>
      </c>
      <c r="AB1379">
        <v>65.900000000000006</v>
      </c>
      <c r="AC1379">
        <v>1710</v>
      </c>
      <c r="AD1379">
        <v>37.79</v>
      </c>
      <c r="AE1379">
        <v>32.01</v>
      </c>
      <c r="AF1379">
        <v>10.79</v>
      </c>
      <c r="AG1379">
        <v>1570</v>
      </c>
      <c r="AI1379">
        <v>45.26</v>
      </c>
      <c r="AJ1379">
        <v>41.32</v>
      </c>
      <c r="AK1379">
        <v>5.0199999999999996</v>
      </c>
      <c r="AL1379">
        <v>47.305</v>
      </c>
      <c r="AM1379">
        <v>6.21</v>
      </c>
      <c r="AN1379">
        <v>48.43</v>
      </c>
      <c r="AO1379">
        <v>45.89</v>
      </c>
      <c r="AP1379">
        <v>3.21</v>
      </c>
      <c r="AQ1379">
        <v>3.83</v>
      </c>
      <c r="AR1379">
        <v>3.94</v>
      </c>
      <c r="AS1379">
        <v>42.79</v>
      </c>
      <c r="AT1379">
        <v>0</v>
      </c>
      <c r="AU1379">
        <v>0</v>
      </c>
      <c r="AV1379">
        <v>3</v>
      </c>
      <c r="AW1379">
        <v>85.2</v>
      </c>
      <c r="AX1379">
        <v>99.9</v>
      </c>
      <c r="AY1379">
        <v>100</v>
      </c>
      <c r="AZ1379">
        <v>100</v>
      </c>
      <c r="BA1379">
        <v>96.9</v>
      </c>
      <c r="BB1379">
        <v>97</v>
      </c>
      <c r="BC1379">
        <v>6.619964878880527</v>
      </c>
      <c r="BD1379">
        <v>1.1943951513619201E-2</v>
      </c>
      <c r="BE1379">
        <v>2.7902175124500208</v>
      </c>
      <c r="BF1379">
        <v>1.93707636685358</v>
      </c>
      <c r="BG1379">
        <v>128.5160027947972</v>
      </c>
      <c r="BH1379">
        <v>6.0446167554029637</v>
      </c>
      <c r="BI1379">
        <v>75.157863289047768</v>
      </c>
      <c r="BJ1379">
        <v>3.534850933961545</v>
      </c>
      <c r="BK1379">
        <v>260.43708784334848</v>
      </c>
      <c r="BL1379">
        <v>5.4774236938343659</v>
      </c>
      <c r="BM1379">
        <v>163.70017019377821</v>
      </c>
      <c r="BN1379">
        <v>112.93668716491079</v>
      </c>
      <c r="BO1379">
        <v>109.462200100538</v>
      </c>
      <c r="BP1379">
        <v>110.3757143237694</v>
      </c>
      <c r="BQ1379">
        <v>15.239371330145151</v>
      </c>
      <c r="BR1379">
        <v>33.119469850013893</v>
      </c>
      <c r="BS1379">
        <v>116.9195773496903</v>
      </c>
      <c r="BT1379">
        <v>1847.8291843109539</v>
      </c>
      <c r="BU1379">
        <v>116.9300174905844</v>
      </c>
      <c r="BV1379">
        <v>666.23868175789937</v>
      </c>
      <c r="BW1379">
        <v>123.77042363019</v>
      </c>
      <c r="BX1379">
        <v>4.0332479218369572</v>
      </c>
      <c r="BY1379">
        <v>10.336281692258639</v>
      </c>
      <c r="BZ1379">
        <v>0.42885367946622233</v>
      </c>
      <c r="CA1379">
        <f t="shared" si="168"/>
        <v>2.8021614639636399</v>
      </c>
      <c r="CB1379" cm="1">
        <f t="array" ref="CB1379">IF(ISBLANK(INDEX(AC:AC,ROW())), "", INDEX(AC:AC,ROW())*(BI1379+BJ1379)/1000)</f>
        <v>134.56454132134593</v>
      </c>
      <c r="CC1379">
        <f t="shared" si="169"/>
        <v>134.56061955020016</v>
      </c>
      <c r="CD1379">
        <f t="shared" si="170"/>
        <v>1.9354629067101459</v>
      </c>
      <c r="CE1379" t="str">
        <f t="shared" si="171"/>
        <v/>
      </c>
      <c r="CF1379" cm="1">
        <f t="array" ref="CF1379">IFERROR(IF((BD1379+BE1379)*INDEX(H:H,ROW())*INDEX(K:K,ROW())/(BF1379*30*1000)&lt;0.5,"",(BD1379+BE1379)*INDEX(H:H,ROW())*INDEX(K:K,ROW())/(BF1379*30*1000)),"")</f>
        <v>3.4593192836804394</v>
      </c>
      <c r="CG1379">
        <f t="shared" si="172"/>
        <v>0.29261127548174398</v>
      </c>
      <c r="CH1379" cm="1">
        <f t="array" ref="CH1379">IFERROR((BD1379+BE1379)*INDEX(K:K,ROW())*INDEX(H:H,ROW())/BC1379/100000,"")</f>
        <v>0.3036707483688979</v>
      </c>
      <c r="CI1379">
        <f t="shared" si="173"/>
        <v>5.2215316595986225</v>
      </c>
      <c r="CJ1379">
        <v>0</v>
      </c>
      <c r="CK1379" t="str">
        <f t="shared" si="174"/>
        <v xml:space="preserve"> </v>
      </c>
      <c r="CL1379" cm="1">
        <f t="array" ref="CL1379">IF(INDEX(AS:AS,ROW()-2)=0,CL1378,INDEX(AS:AS,ROW()-2))</f>
        <v>43.07</v>
      </c>
      <c r="CM1379" t="str">
        <f t="shared" si="175"/>
        <v>CIV</v>
      </c>
    </row>
    <row r="1380" spans="1:91" x14ac:dyDescent="0.3">
      <c r="A1380" s="1">
        <v>1375</v>
      </c>
      <c r="B1380" t="s">
        <v>164</v>
      </c>
      <c r="C1380">
        <v>2</v>
      </c>
      <c r="D1380">
        <v>27</v>
      </c>
      <c r="E1380">
        <v>9</v>
      </c>
      <c r="F1380" t="s">
        <v>80</v>
      </c>
      <c r="G1380" t="s">
        <v>87</v>
      </c>
      <c r="H1380">
        <v>44.88</v>
      </c>
      <c r="I1380">
        <v>0.84</v>
      </c>
      <c r="J1380">
        <v>44.1</v>
      </c>
      <c r="K1380">
        <v>1542</v>
      </c>
      <c r="L1380">
        <v>45.89</v>
      </c>
      <c r="M1380">
        <v>0.89</v>
      </c>
      <c r="N1380">
        <v>45.57</v>
      </c>
      <c r="O1380">
        <v>1568</v>
      </c>
      <c r="P1380">
        <v>1.35</v>
      </c>
      <c r="Q1380">
        <v>50.28</v>
      </c>
      <c r="R1380">
        <v>30.11</v>
      </c>
      <c r="S1380">
        <v>1.6708776595744681</v>
      </c>
      <c r="T1380">
        <v>7.41</v>
      </c>
      <c r="U1380">
        <v>0</v>
      </c>
      <c r="V1380">
        <v>0</v>
      </c>
      <c r="W1380">
        <v>0</v>
      </c>
      <c r="X1380">
        <v>0</v>
      </c>
      <c r="Y1380">
        <v>2.2000000000000002</v>
      </c>
      <c r="Z1380">
        <v>7.72</v>
      </c>
      <c r="AA1380">
        <v>19.75</v>
      </c>
      <c r="AB1380">
        <v>65.900000000000006</v>
      </c>
      <c r="AC1380">
        <v>1700</v>
      </c>
      <c r="AD1380">
        <v>37.79</v>
      </c>
      <c r="AE1380">
        <v>32.28</v>
      </c>
      <c r="AF1380">
        <v>10.91</v>
      </c>
      <c r="AG1380">
        <v>1570</v>
      </c>
      <c r="AI1380">
        <v>44.58</v>
      </c>
      <c r="AJ1380">
        <v>41.32</v>
      </c>
      <c r="AK1380">
        <v>4.51</v>
      </c>
      <c r="AL1380">
        <v>47.305</v>
      </c>
      <c r="AM1380">
        <v>6.31</v>
      </c>
      <c r="AN1380">
        <v>47.89</v>
      </c>
      <c r="AO1380">
        <v>45.09</v>
      </c>
      <c r="AP1380">
        <v>3.31</v>
      </c>
      <c r="AQ1380">
        <v>3.83</v>
      </c>
      <c r="AR1380">
        <v>4.12</v>
      </c>
      <c r="AS1380">
        <v>42.06</v>
      </c>
      <c r="AT1380">
        <v>0</v>
      </c>
      <c r="AU1380">
        <v>0</v>
      </c>
      <c r="AV1380">
        <v>5.6</v>
      </c>
      <c r="AW1380">
        <v>68.400000000000006</v>
      </c>
      <c r="AX1380">
        <v>92.8</v>
      </c>
      <c r="AY1380">
        <v>99.1</v>
      </c>
      <c r="AZ1380">
        <v>100</v>
      </c>
      <c r="BA1380">
        <v>86.199999999999989</v>
      </c>
      <c r="BB1380">
        <v>92.6</v>
      </c>
      <c r="BC1380">
        <v>7.1887016217176302E-18</v>
      </c>
      <c r="BD1380">
        <v>7.4628596119999998E-4</v>
      </c>
      <c r="BE1380">
        <v>11.531666135036209</v>
      </c>
      <c r="BF1380">
        <v>4.8496434913018396</v>
      </c>
      <c r="BG1380">
        <v>160.08579180590181</v>
      </c>
      <c r="BH1380">
        <v>6.0446167554029637</v>
      </c>
      <c r="BI1380">
        <v>93.616842718918804</v>
      </c>
      <c r="BJ1380">
        <v>3.534850933961545</v>
      </c>
      <c r="BK1380">
        <v>8.1709397216355606E-17</v>
      </c>
      <c r="BL1380">
        <v>6.2028081310266803</v>
      </c>
      <c r="BM1380">
        <v>163.66722944448711</v>
      </c>
      <c r="BN1380">
        <v>110.56296325542429</v>
      </c>
      <c r="BO1380">
        <v>111.5343348039258</v>
      </c>
      <c r="BP1380">
        <v>104.1614099754604</v>
      </c>
      <c r="BQ1380">
        <v>15.239371330145151</v>
      </c>
      <c r="BR1380">
        <v>53.175495331966303</v>
      </c>
      <c r="BS1380">
        <v>95.63320072717184</v>
      </c>
      <c r="BT1380">
        <v>1847.8291843109539</v>
      </c>
      <c r="BU1380">
        <v>119.8534607356009</v>
      </c>
      <c r="BV1380">
        <v>493.19762388526351</v>
      </c>
      <c r="BW1380">
        <v>105.9161367116735</v>
      </c>
      <c r="BX1380">
        <v>7.6322863007618134</v>
      </c>
      <c r="BY1380">
        <v>10.336281692258639</v>
      </c>
      <c r="BZ1380">
        <v>0.42885367946622233</v>
      </c>
      <c r="CA1380">
        <f t="shared" si="168"/>
        <v>11.53241242099741</v>
      </c>
      <c r="CB1380" cm="1">
        <f t="array" ref="CB1380">IF(ISBLANK(INDEX(AC:AC,ROW())), "", INDEX(AC:AC,ROW())*(BI1380+BJ1380)/1000)</f>
        <v>165.15787920989661</v>
      </c>
      <c r="CC1380">
        <f t="shared" si="169"/>
        <v>166.13040856130476</v>
      </c>
      <c r="CD1380">
        <f t="shared" si="170"/>
        <v>4.9183889887445587E-19</v>
      </c>
      <c r="CE1380">
        <f t="shared" si="171"/>
        <v>11.36636370739121</v>
      </c>
      <c r="CF1380" cm="1">
        <f t="array" ref="CF1380">IFERROR(IF((BD1380+BE1380)*INDEX(H:H,ROW())*INDEX(K:K,ROW())/(BF1380*30*1000)&lt;0.5,"",(BD1380+BE1380)*INDEX(H:H,ROW())*INDEX(K:K,ROW())/(BF1380*30*1000)),"")</f>
        <v>5.4856275636898184</v>
      </c>
      <c r="CG1380" t="str">
        <f t="shared" si="172"/>
        <v/>
      </c>
      <c r="CH1380" cm="1">
        <f t="array" ref="CH1380">IFERROR((BD1380+BE1380)*INDEX(K:K,ROW())*INDEX(H:H,ROW())/BC1380/100000,"")</f>
        <v>1.1102145871342136E+18</v>
      </c>
      <c r="CI1380">
        <f t="shared" si="173"/>
        <v>20.729873773990363</v>
      </c>
      <c r="CJ1380">
        <v>0.5</v>
      </c>
      <c r="CK1380" t="str">
        <f t="shared" si="174"/>
        <v xml:space="preserve"> </v>
      </c>
      <c r="CL1380" cm="1">
        <f t="array" ref="CL1380">IF(INDEX(AS:AS,ROW()-2)=0,CL1379,INDEX(AS:AS,ROW()-2))</f>
        <v>42.06</v>
      </c>
      <c r="CM1380" t="str">
        <f t="shared" si="175"/>
        <v>CIV</v>
      </c>
    </row>
    <row r="1381" spans="1:91" x14ac:dyDescent="0.3">
      <c r="A1381" s="1">
        <v>1376</v>
      </c>
      <c r="B1381" t="s">
        <v>164</v>
      </c>
      <c r="C1381">
        <v>2</v>
      </c>
      <c r="D1381">
        <v>27</v>
      </c>
      <c r="E1381">
        <v>9</v>
      </c>
      <c r="F1381" t="s">
        <v>80</v>
      </c>
      <c r="G1381" t="s">
        <v>88</v>
      </c>
      <c r="H1381">
        <v>45.87</v>
      </c>
      <c r="I1381">
        <v>0.88</v>
      </c>
      <c r="J1381">
        <v>45.57</v>
      </c>
      <c r="K1381">
        <v>1564</v>
      </c>
      <c r="L1381">
        <v>45.89</v>
      </c>
      <c r="M1381">
        <v>0.89</v>
      </c>
      <c r="N1381">
        <v>45.57</v>
      </c>
      <c r="O1381">
        <v>1568</v>
      </c>
      <c r="P1381">
        <v>1.35</v>
      </c>
      <c r="Q1381">
        <v>50.28</v>
      </c>
      <c r="R1381">
        <v>30.11</v>
      </c>
      <c r="S1381">
        <v>1.6708776595744681</v>
      </c>
      <c r="T1381">
        <v>7.41</v>
      </c>
      <c r="U1381">
        <v>0</v>
      </c>
      <c r="V1381">
        <v>0</v>
      </c>
      <c r="W1381">
        <v>0</v>
      </c>
      <c r="X1381">
        <v>0</v>
      </c>
      <c r="Y1381">
        <v>2.2000000000000002</v>
      </c>
      <c r="Z1381">
        <v>7.72</v>
      </c>
      <c r="AA1381">
        <v>19.75</v>
      </c>
      <c r="AB1381">
        <v>65.900000000000006</v>
      </c>
      <c r="AC1381">
        <v>1702</v>
      </c>
      <c r="AD1381">
        <v>37.79</v>
      </c>
      <c r="AE1381">
        <v>32.28</v>
      </c>
      <c r="AF1381">
        <v>10.87</v>
      </c>
      <c r="AG1381">
        <v>1570</v>
      </c>
      <c r="AI1381">
        <v>44.58</v>
      </c>
      <c r="AJ1381">
        <v>41.32</v>
      </c>
      <c r="AK1381">
        <v>4.51</v>
      </c>
      <c r="AL1381">
        <v>47.305</v>
      </c>
      <c r="AM1381">
        <v>6.31</v>
      </c>
      <c r="AN1381">
        <v>47.89</v>
      </c>
      <c r="AO1381">
        <v>45.09</v>
      </c>
      <c r="AP1381">
        <v>3.31</v>
      </c>
      <c r="AQ1381">
        <v>3.83</v>
      </c>
      <c r="AR1381">
        <v>4.12</v>
      </c>
      <c r="AS1381">
        <v>42.06</v>
      </c>
      <c r="AT1381">
        <v>0</v>
      </c>
      <c r="AU1381">
        <v>0</v>
      </c>
      <c r="AV1381">
        <v>5.6</v>
      </c>
      <c r="AW1381">
        <v>68.400000000000006</v>
      </c>
      <c r="AX1381">
        <v>92.8</v>
      </c>
      <c r="AY1381">
        <v>99.1</v>
      </c>
      <c r="AZ1381">
        <v>100</v>
      </c>
      <c r="BA1381">
        <v>86.199999999999989</v>
      </c>
      <c r="BB1381">
        <v>92.6</v>
      </c>
      <c r="BC1381">
        <v>1.0227171058451161</v>
      </c>
      <c r="BD1381">
        <v>3.4366703638458E-3</v>
      </c>
      <c r="BE1381">
        <v>50.567891673570138</v>
      </c>
      <c r="BF1381">
        <v>1.038361080252347E-16</v>
      </c>
      <c r="BG1381">
        <v>184.38186391668361</v>
      </c>
      <c r="BH1381">
        <v>6.0446167554029637</v>
      </c>
      <c r="BI1381">
        <v>107.8267415786687</v>
      </c>
      <c r="BJ1381">
        <v>3.534850933961545</v>
      </c>
      <c r="BK1381">
        <v>146.07091951953589</v>
      </c>
      <c r="BL1381">
        <v>6.2286391784152793</v>
      </c>
      <c r="BM1381">
        <v>178.12707057200981</v>
      </c>
      <c r="BN1381">
        <v>110.4277260725501</v>
      </c>
      <c r="BO1381">
        <v>113.0296862876048</v>
      </c>
      <c r="BP1381">
        <v>103.2591959958169</v>
      </c>
      <c r="BQ1381">
        <v>15.239371330145151</v>
      </c>
      <c r="BR1381">
        <v>61.50574874501973</v>
      </c>
      <c r="BS1381">
        <v>81.026415146882073</v>
      </c>
      <c r="BT1381">
        <v>1847.8291843109539</v>
      </c>
      <c r="BU1381">
        <v>120.32238044860981</v>
      </c>
      <c r="BV1381">
        <v>504.5985426471903</v>
      </c>
      <c r="BW1381">
        <v>123.6852064168761</v>
      </c>
      <c r="BX1381">
        <v>5.8624704766418168</v>
      </c>
      <c r="BY1381">
        <v>10.336281692258639</v>
      </c>
      <c r="BZ1381">
        <v>0.42885367946622233</v>
      </c>
      <c r="CA1381">
        <f t="shared" si="168"/>
        <v>50.571328343933985</v>
      </c>
      <c r="CB1381" cm="1">
        <f t="array" ref="CB1381">IF(ISBLANK(INDEX(AC:AC,ROW())), "", INDEX(AC:AC,ROW())*(BI1381+BJ1381)/1000)</f>
        <v>189.53743045649668</v>
      </c>
      <c r="CC1381">
        <f t="shared" si="169"/>
        <v>190.42648067208657</v>
      </c>
      <c r="CD1381">
        <f t="shared" si="170"/>
        <v>0.7670725153560406</v>
      </c>
      <c r="CE1381" t="str">
        <f t="shared" si="171"/>
        <v/>
      </c>
      <c r="CF1381" cm="1">
        <f t="array" ref="CF1381">IFERROR(IF((BD1381+BE1381)*INDEX(H:H,ROW())*INDEX(K:K,ROW())/(BF1381*30*1000)&lt;0.5,"",(BD1381+BE1381)*INDEX(H:H,ROW())*INDEX(K:K,ROW())/(BF1381*30*1000)),"")</f>
        <v>1.1646627725477412E+18</v>
      </c>
      <c r="CG1381">
        <f t="shared" si="172"/>
        <v>1.0152964825931053E-16</v>
      </c>
      <c r="CH1381" cm="1">
        <f t="array" ref="CH1381">IFERROR((BD1381+BE1381)*INDEX(K:K,ROW())*INDEX(H:H,ROW())/BC1381/100000,"")</f>
        <v>35.474340491245663</v>
      </c>
      <c r="CI1381">
        <f t="shared" si="173"/>
        <v>94.23432425706747</v>
      </c>
      <c r="CJ1381">
        <v>0</v>
      </c>
      <c r="CK1381" t="str">
        <f t="shared" si="174"/>
        <v xml:space="preserve"> </v>
      </c>
      <c r="CL1381" cm="1">
        <f t="array" ref="CL1381">IF(INDEX(AS:AS,ROW()-2)=0,CL1380,INDEX(AS:AS,ROW()-2))</f>
        <v>42.79</v>
      </c>
      <c r="CM1381" t="str">
        <f t="shared" si="175"/>
        <v>CIV</v>
      </c>
    </row>
    <row r="1382" spans="1:91" x14ac:dyDescent="0.3">
      <c r="A1382" s="1">
        <v>1377</v>
      </c>
      <c r="B1382" t="s">
        <v>164</v>
      </c>
      <c r="C1382">
        <v>2</v>
      </c>
      <c r="D1382">
        <v>27</v>
      </c>
      <c r="E1382">
        <v>9</v>
      </c>
      <c r="F1382" t="s">
        <v>89</v>
      </c>
      <c r="G1382" t="s">
        <v>90</v>
      </c>
      <c r="H1382">
        <v>45.87</v>
      </c>
      <c r="I1382">
        <v>0.88</v>
      </c>
      <c r="J1382">
        <v>45.57</v>
      </c>
      <c r="K1382">
        <v>1564</v>
      </c>
      <c r="L1382">
        <v>45.89</v>
      </c>
      <c r="M1382">
        <v>0.89</v>
      </c>
      <c r="N1382">
        <v>45.57</v>
      </c>
      <c r="O1382">
        <v>1568</v>
      </c>
      <c r="P1382">
        <v>1.35</v>
      </c>
      <c r="Q1382">
        <v>50.28</v>
      </c>
      <c r="R1382">
        <v>30.11</v>
      </c>
      <c r="S1382">
        <v>1.6708776595744681</v>
      </c>
      <c r="T1382">
        <v>7.41</v>
      </c>
      <c r="U1382">
        <v>0</v>
      </c>
      <c r="V1382">
        <v>0</v>
      </c>
      <c r="W1382">
        <v>0</v>
      </c>
      <c r="X1382">
        <v>0</v>
      </c>
      <c r="Y1382">
        <v>2.2000000000000002</v>
      </c>
      <c r="Z1382">
        <v>7.72</v>
      </c>
      <c r="AA1382">
        <v>19.75</v>
      </c>
      <c r="AB1382">
        <v>65.900000000000006</v>
      </c>
      <c r="AC1382">
        <v>1705</v>
      </c>
      <c r="AD1382">
        <v>37.79</v>
      </c>
      <c r="AE1382">
        <v>32.28</v>
      </c>
      <c r="AF1382">
        <v>10.91</v>
      </c>
      <c r="AG1382">
        <v>1570</v>
      </c>
      <c r="AI1382">
        <v>44.58</v>
      </c>
      <c r="AJ1382">
        <v>41.32</v>
      </c>
      <c r="AK1382">
        <v>4.51</v>
      </c>
      <c r="AL1382">
        <v>47.305</v>
      </c>
      <c r="AM1382">
        <v>6.31</v>
      </c>
      <c r="AN1382">
        <v>47.89</v>
      </c>
      <c r="AO1382">
        <v>45.09</v>
      </c>
      <c r="AP1382">
        <v>3.31</v>
      </c>
      <c r="AQ1382">
        <v>3.83</v>
      </c>
      <c r="AR1382">
        <v>4.12</v>
      </c>
      <c r="AS1382">
        <v>42.06</v>
      </c>
      <c r="AT1382">
        <v>0</v>
      </c>
      <c r="AU1382">
        <v>0</v>
      </c>
      <c r="AV1382">
        <v>5.6</v>
      </c>
      <c r="AW1382">
        <v>68.400000000000006</v>
      </c>
      <c r="AX1382">
        <v>92.8</v>
      </c>
      <c r="AY1382">
        <v>99.1</v>
      </c>
      <c r="AZ1382">
        <v>100</v>
      </c>
      <c r="BA1382">
        <v>0</v>
      </c>
      <c r="BB1382">
        <v>92.6</v>
      </c>
      <c r="BC1382">
        <v>40.356628167918593</v>
      </c>
      <c r="BD1382">
        <v>7.4031385340983004E-3</v>
      </c>
      <c r="BE1382">
        <v>45.840372353818793</v>
      </c>
      <c r="BF1382">
        <v>35.83061227719616</v>
      </c>
      <c r="BG1382">
        <v>143.65149744916991</v>
      </c>
      <c r="BH1382">
        <v>6.0446167554029637</v>
      </c>
      <c r="BI1382">
        <v>84.005686860336866</v>
      </c>
      <c r="BJ1382">
        <v>3.534850933961545</v>
      </c>
      <c r="BK1382">
        <v>589.13629061682093</v>
      </c>
      <c r="BL1382">
        <v>5.2997407079070493</v>
      </c>
      <c r="BM1382">
        <v>182.3999644447367</v>
      </c>
      <c r="BN1382">
        <v>108.7048744272111</v>
      </c>
      <c r="BO1382">
        <v>107.9794016916547</v>
      </c>
      <c r="BP1382">
        <v>108.9040960708322</v>
      </c>
      <c r="BQ1382">
        <v>14.452933640610491</v>
      </c>
      <c r="BR1382">
        <v>50.829358215928082</v>
      </c>
      <c r="BS1382">
        <v>105.4197133434013</v>
      </c>
      <c r="BT1382">
        <v>1847.8291843109539</v>
      </c>
      <c r="BU1382">
        <v>117.2208519830409</v>
      </c>
      <c r="BV1382">
        <v>801.45747929514994</v>
      </c>
      <c r="BW1382">
        <v>0.83116887285333496</v>
      </c>
      <c r="BX1382">
        <v>11.644988717380761</v>
      </c>
      <c r="BY1382">
        <v>10.336281692258639</v>
      </c>
      <c r="BZ1382">
        <v>0.42885367946622233</v>
      </c>
      <c r="CA1382">
        <f t="shared" si="168"/>
        <v>45.847775492352895</v>
      </c>
      <c r="CB1382" cm="1">
        <f t="array" ref="CB1382">IF(ISBLANK(INDEX(AC:AC,ROW())), "", INDEX(AC:AC,ROW())*(BI1382+BJ1382)/1000)</f>
        <v>149.25661693927879</v>
      </c>
      <c r="CC1382">
        <f t="shared" si="169"/>
        <v>149.69611420457286</v>
      </c>
      <c r="CD1382">
        <f t="shared" si="170"/>
        <v>3.9355483189878564</v>
      </c>
      <c r="CE1382">
        <f t="shared" si="171"/>
        <v>14.598253554917985</v>
      </c>
      <c r="CF1382" cm="1">
        <f t="array" ref="CF1382">IFERROR(IF((BD1382+BE1382)*INDEX(H:H,ROW())*INDEX(K:K,ROW())/(BF1382*30*1000)&lt;0.5,"",(BD1382+BE1382)*INDEX(H:H,ROW())*INDEX(K:K,ROW())/(BF1382*30*1000)),"")</f>
        <v>3.0599073262297742</v>
      </c>
      <c r="CG1382">
        <f t="shared" si="172"/>
        <v>0.88784950338540969</v>
      </c>
      <c r="CH1382" cm="1">
        <f t="array" ref="CH1382">IFERROR((BD1382+BE1382)*INDEX(K:K,ROW())*INDEX(H:H,ROW())/BC1382/100000,"")</f>
        <v>0.81502115999954472</v>
      </c>
      <c r="CI1382">
        <f t="shared" si="173"/>
        <v>85.432482865161859</v>
      </c>
      <c r="CJ1382">
        <v>1</v>
      </c>
      <c r="CK1382">
        <f t="shared" si="174"/>
        <v>45.787501785887095</v>
      </c>
      <c r="CL1382" cm="1">
        <f t="array" ref="CL1382">IF(INDEX(AS:AS,ROW()-2)=0,CL1381,INDEX(AS:AS,ROW()-2))</f>
        <v>42.06</v>
      </c>
      <c r="CM1382" t="str">
        <f t="shared" si="175"/>
        <v>CIV</v>
      </c>
    </row>
    <row r="1383" spans="1:91" x14ac:dyDescent="0.3">
      <c r="A1383" s="1">
        <v>1378</v>
      </c>
      <c r="B1383" t="s">
        <v>164</v>
      </c>
      <c r="C1383">
        <v>2</v>
      </c>
      <c r="D1383">
        <v>27</v>
      </c>
      <c r="E1383">
        <v>9</v>
      </c>
      <c r="F1383" t="s">
        <v>89</v>
      </c>
      <c r="G1383" t="s">
        <v>91</v>
      </c>
      <c r="H1383">
        <v>44.79</v>
      </c>
      <c r="I1383">
        <v>0.86</v>
      </c>
      <c r="J1383">
        <v>44.1</v>
      </c>
      <c r="K1383">
        <v>1540</v>
      </c>
      <c r="L1383">
        <v>44.86</v>
      </c>
      <c r="M1383">
        <v>0.92</v>
      </c>
      <c r="N1383">
        <v>44.59</v>
      </c>
      <c r="O1383">
        <v>1548</v>
      </c>
      <c r="P1383">
        <v>1.64</v>
      </c>
      <c r="Q1383">
        <v>50.28</v>
      </c>
      <c r="R1383">
        <v>30.11</v>
      </c>
      <c r="S1383">
        <v>1.6708776595744681</v>
      </c>
      <c r="T1383">
        <v>7.41</v>
      </c>
      <c r="U1383">
        <v>0</v>
      </c>
      <c r="V1383">
        <v>0</v>
      </c>
      <c r="W1383">
        <v>0</v>
      </c>
      <c r="X1383">
        <v>0</v>
      </c>
      <c r="Y1383">
        <v>2</v>
      </c>
      <c r="Z1383">
        <v>7.72</v>
      </c>
      <c r="AA1383">
        <v>17.5</v>
      </c>
      <c r="AB1383">
        <v>65.900000000000006</v>
      </c>
      <c r="AC1383">
        <v>1702</v>
      </c>
      <c r="AD1383">
        <v>37.82</v>
      </c>
      <c r="AE1383">
        <v>32.159999999999997</v>
      </c>
      <c r="AF1383">
        <v>10.74</v>
      </c>
      <c r="AG1383">
        <v>1570</v>
      </c>
      <c r="AI1383">
        <v>45.43</v>
      </c>
      <c r="AJ1383">
        <v>42.32</v>
      </c>
      <c r="AK1383">
        <v>4.43</v>
      </c>
      <c r="AL1383">
        <v>47.97</v>
      </c>
      <c r="AM1383">
        <v>6.25</v>
      </c>
      <c r="AN1383">
        <v>48.56</v>
      </c>
      <c r="AO1383">
        <v>46.03</v>
      </c>
      <c r="AP1383">
        <v>3.36</v>
      </c>
      <c r="AQ1383">
        <v>3.83</v>
      </c>
      <c r="AR1383">
        <v>3.98</v>
      </c>
      <c r="AS1383">
        <v>42.91</v>
      </c>
      <c r="AT1383">
        <v>0</v>
      </c>
      <c r="AU1383">
        <v>0</v>
      </c>
      <c r="AV1383">
        <v>4.2</v>
      </c>
      <c r="AW1383">
        <v>88.1</v>
      </c>
      <c r="AX1383">
        <v>97.6</v>
      </c>
      <c r="AY1383">
        <v>99.8</v>
      </c>
      <c r="AZ1383">
        <v>100</v>
      </c>
      <c r="BA1383">
        <v>93.399999999999991</v>
      </c>
      <c r="BB1383">
        <v>95.6</v>
      </c>
      <c r="BC1383">
        <v>86.827899180362564</v>
      </c>
      <c r="BD1383">
        <v>9.5409752796536997E-3</v>
      </c>
      <c r="BE1383">
        <v>49.581241445139447</v>
      </c>
      <c r="BF1383">
        <v>39.554259728305702</v>
      </c>
      <c r="BG1383">
        <v>131.14942564310351</v>
      </c>
      <c r="BH1383">
        <v>6.0446167554029637</v>
      </c>
      <c r="BI1383">
        <v>76.695320822986304</v>
      </c>
      <c r="BJ1383">
        <v>3.534850933961545</v>
      </c>
      <c r="BK1383">
        <v>653.93122759242442</v>
      </c>
      <c r="BL1383">
        <v>4.8749397592111574</v>
      </c>
      <c r="BM1383">
        <v>189.70455055375521</v>
      </c>
      <c r="BN1383">
        <v>107.76380750605691</v>
      </c>
      <c r="BO1383">
        <v>108.62272942531</v>
      </c>
      <c r="BP1383">
        <v>109.2579947674467</v>
      </c>
      <c r="BQ1383">
        <v>18.125627723171299</v>
      </c>
      <c r="BR1383">
        <v>37.839639542612971</v>
      </c>
      <c r="BS1383">
        <v>97.372239187229781</v>
      </c>
      <c r="BT1383">
        <v>1847.8291843109539</v>
      </c>
      <c r="BU1383">
        <v>115.7556313186963</v>
      </c>
      <c r="BV1383">
        <v>856.52352266309447</v>
      </c>
      <c r="BW1383">
        <v>5.0610168124642119</v>
      </c>
      <c r="BX1383">
        <v>12.418264413833921</v>
      </c>
      <c r="BY1383">
        <v>10.336281692258639</v>
      </c>
      <c r="BZ1383">
        <v>0.42885367946622233</v>
      </c>
      <c r="CA1383">
        <f t="shared" si="168"/>
        <v>49.590782420419103</v>
      </c>
      <c r="CB1383" cm="1">
        <f t="array" ref="CB1383">IF(ISBLANK(INDEX(AC:AC,ROW())), "", INDEX(AC:AC,ROW())*(BI1383+BJ1383)/1000)</f>
        <v>136.55175233032526</v>
      </c>
      <c r="CC1383">
        <f t="shared" si="169"/>
        <v>137.19404239850647</v>
      </c>
      <c r="CD1383">
        <f t="shared" si="170"/>
        <v>4.7664695650045461</v>
      </c>
      <c r="CE1383">
        <f t="shared" si="171"/>
        <v>7.5313491834467969</v>
      </c>
      <c r="CF1383" cm="1">
        <f t="array" ref="CF1383">IFERROR(IF((BD1383+BE1383)*INDEX(H:H,ROW())*INDEX(K:K,ROW())/(BF1383*30*1000)&lt;0.5,"",(BD1383+BE1383)*INDEX(H:H,ROW())*INDEX(K:K,ROW())/(BF1383*30*1000)),"")</f>
        <v>2.882625526046219</v>
      </c>
      <c r="CG1383">
        <f t="shared" si="172"/>
        <v>0.45554781471957451</v>
      </c>
      <c r="CH1383" cm="1">
        <f t="array" ref="CH1383">IFERROR((BD1383+BE1383)*INDEX(K:K,ROW())*INDEX(H:H,ROW())/BC1383/100000,"")</f>
        <v>0.3939521277135658</v>
      </c>
      <c r="CI1383">
        <f t="shared" si="173"/>
        <v>88.846845784422868</v>
      </c>
      <c r="CJ1383">
        <v>1</v>
      </c>
      <c r="CK1383">
        <f t="shared" si="174"/>
        <v>21.281514372155492</v>
      </c>
      <c r="CL1383" cm="1">
        <f t="array" ref="CL1383">IF(INDEX(AS:AS,ROW()-2)=0,CL1382,INDEX(AS:AS,ROW()-2))</f>
        <v>42.06</v>
      </c>
      <c r="CM1383" t="str">
        <f t="shared" si="175"/>
        <v>CIV</v>
      </c>
    </row>
    <row r="1384" spans="1:91" x14ac:dyDescent="0.3">
      <c r="A1384" s="1">
        <v>1379</v>
      </c>
      <c r="B1384" t="s">
        <v>164</v>
      </c>
      <c r="C1384">
        <v>2</v>
      </c>
      <c r="D1384">
        <v>27</v>
      </c>
      <c r="E1384">
        <v>9</v>
      </c>
      <c r="F1384" t="s">
        <v>89</v>
      </c>
      <c r="G1384" t="s">
        <v>92</v>
      </c>
      <c r="H1384">
        <v>45.87</v>
      </c>
      <c r="I1384">
        <v>0.88</v>
      </c>
      <c r="J1384">
        <v>45.57</v>
      </c>
      <c r="K1384">
        <v>1564</v>
      </c>
      <c r="L1384">
        <v>45.89</v>
      </c>
      <c r="M1384">
        <v>0.89</v>
      </c>
      <c r="N1384">
        <v>45.57</v>
      </c>
      <c r="O1384">
        <v>1568</v>
      </c>
      <c r="P1384">
        <v>1.35</v>
      </c>
      <c r="Q1384">
        <v>50.28</v>
      </c>
      <c r="R1384">
        <v>30.11</v>
      </c>
      <c r="S1384">
        <v>1.6708776595744681</v>
      </c>
      <c r="T1384">
        <v>7.41</v>
      </c>
      <c r="U1384">
        <v>0</v>
      </c>
      <c r="V1384">
        <v>0</v>
      </c>
      <c r="W1384">
        <v>0</v>
      </c>
      <c r="X1384">
        <v>0</v>
      </c>
      <c r="Y1384">
        <v>2.2000000000000002</v>
      </c>
      <c r="Z1384">
        <v>7.72</v>
      </c>
      <c r="AA1384">
        <v>19.75</v>
      </c>
      <c r="AB1384">
        <v>65.900000000000006</v>
      </c>
      <c r="AC1384">
        <v>1704</v>
      </c>
      <c r="AD1384">
        <v>37.79</v>
      </c>
      <c r="AE1384">
        <v>32.28</v>
      </c>
      <c r="AF1384">
        <v>10.68</v>
      </c>
      <c r="AG1384">
        <v>1570</v>
      </c>
      <c r="AI1384">
        <v>44.58</v>
      </c>
      <c r="AJ1384">
        <v>41.32</v>
      </c>
      <c r="AK1384">
        <v>4.51</v>
      </c>
      <c r="AL1384">
        <v>47.305</v>
      </c>
      <c r="AM1384">
        <v>6.31</v>
      </c>
      <c r="AN1384">
        <v>47.89</v>
      </c>
      <c r="AO1384">
        <v>45.09</v>
      </c>
      <c r="AP1384">
        <v>3.31</v>
      </c>
      <c r="AQ1384">
        <v>3.83</v>
      </c>
      <c r="AR1384">
        <v>4.12</v>
      </c>
      <c r="AS1384">
        <v>42.06</v>
      </c>
      <c r="AT1384">
        <v>0</v>
      </c>
      <c r="AU1384">
        <v>0</v>
      </c>
      <c r="AV1384">
        <v>3.5</v>
      </c>
      <c r="AW1384">
        <v>86.7</v>
      </c>
      <c r="AX1384">
        <v>96.8</v>
      </c>
      <c r="AY1384">
        <v>99.2</v>
      </c>
      <c r="AZ1384">
        <v>100</v>
      </c>
      <c r="BA1384">
        <v>93.3</v>
      </c>
      <c r="BB1384">
        <v>95.7</v>
      </c>
      <c r="BC1384">
        <v>128.39034461648629</v>
      </c>
      <c r="BD1384">
        <v>4.0718993007191999E-3</v>
      </c>
      <c r="BE1384">
        <v>52.989908984747373</v>
      </c>
      <c r="BF1384">
        <v>43.970305235153518</v>
      </c>
      <c r="BG1384">
        <v>135.41485293857869</v>
      </c>
      <c r="BH1384">
        <v>6.0446167554029637</v>
      </c>
      <c r="BI1384">
        <v>79.192647464323812</v>
      </c>
      <c r="BJ1384">
        <v>3.534850933961545</v>
      </c>
      <c r="BK1384">
        <v>523.61418278633653</v>
      </c>
      <c r="BL1384">
        <v>4.5938870324117831</v>
      </c>
      <c r="BM1384">
        <v>190.74818991418951</v>
      </c>
      <c r="BN1384">
        <v>106.5826091736225</v>
      </c>
      <c r="BO1384">
        <v>109.55303799442331</v>
      </c>
      <c r="BP1384">
        <v>109.66892507341559</v>
      </c>
      <c r="BQ1384">
        <v>27.026753403802459</v>
      </c>
      <c r="BR1384">
        <v>39.43188527826856</v>
      </c>
      <c r="BS1384">
        <v>98.788034169237804</v>
      </c>
      <c r="BT1384">
        <v>1847.8291843109539</v>
      </c>
      <c r="BU1384">
        <v>114.9998238709631</v>
      </c>
      <c r="BV1384">
        <v>871.84737606047656</v>
      </c>
      <c r="BW1384">
        <v>6.0267712865876284</v>
      </c>
      <c r="BX1384">
        <v>13.043532590136429</v>
      </c>
      <c r="BY1384">
        <v>10.336281692258639</v>
      </c>
      <c r="BZ1384">
        <v>0.42885367946622233</v>
      </c>
      <c r="CA1384">
        <f t="shared" si="168"/>
        <v>52.993980884048092</v>
      </c>
      <c r="CB1384" cm="1">
        <f t="array" ref="CB1384">IF(ISBLANK(INDEX(AC:AC,ROW())), "", INDEX(AC:AC,ROW())*(BI1384+BJ1384)/1000)</f>
        <v>140.96765727067827</v>
      </c>
      <c r="CC1384">
        <f t="shared" si="169"/>
        <v>141.45946969398165</v>
      </c>
      <c r="CD1384">
        <f t="shared" si="170"/>
        <v>3.7015138252608164</v>
      </c>
      <c r="CE1384">
        <f t="shared" si="171"/>
        <v>4.0782987564245587</v>
      </c>
      <c r="CF1384" cm="1">
        <f t="array" ref="CF1384">IFERROR(IF((BD1384+BE1384)*INDEX(H:H,ROW())*INDEX(K:K,ROW())/(BF1384*30*1000)&lt;0.5,"",(BD1384+BE1384)*INDEX(H:H,ROW())*INDEX(K:K,ROW())/(BF1384*30*1000)),"")</f>
        <v>2.8821149517433242</v>
      </c>
      <c r="CG1384">
        <f t="shared" si="172"/>
        <v>0.34247361331178638</v>
      </c>
      <c r="CH1384" cm="1">
        <f t="array" ref="CH1384">IFERROR((BD1384+BE1384)*INDEX(K:K,ROW())*INDEX(H:H,ROW())/BC1384/100000,"")</f>
        <v>0.29611449645103827</v>
      </c>
      <c r="CI1384">
        <f t="shared" si="173"/>
        <v>98.748681156587296</v>
      </c>
      <c r="CJ1384">
        <v>1</v>
      </c>
      <c r="CK1384">
        <f t="shared" si="174"/>
        <v>14.392275290097466</v>
      </c>
      <c r="CL1384" cm="1">
        <f t="array" ref="CL1384">IF(INDEX(AS:AS,ROW()-2)=0,CL1383,INDEX(AS:AS,ROW()-2))</f>
        <v>42.06</v>
      </c>
      <c r="CM1384" t="str">
        <f t="shared" si="175"/>
        <v>CIV</v>
      </c>
    </row>
    <row r="1385" spans="1:91" x14ac:dyDescent="0.3">
      <c r="A1385" s="1">
        <v>1380</v>
      </c>
      <c r="B1385" t="s">
        <v>164</v>
      </c>
      <c r="C1385">
        <v>2</v>
      </c>
      <c r="D1385">
        <v>27</v>
      </c>
      <c r="E1385">
        <v>9</v>
      </c>
      <c r="F1385" t="s">
        <v>89</v>
      </c>
      <c r="G1385" t="s">
        <v>93</v>
      </c>
      <c r="H1385">
        <v>45.87</v>
      </c>
      <c r="I1385">
        <v>0.88</v>
      </c>
      <c r="J1385">
        <v>45.57</v>
      </c>
      <c r="K1385">
        <v>1564</v>
      </c>
      <c r="L1385">
        <v>45.89</v>
      </c>
      <c r="M1385">
        <v>0.89</v>
      </c>
      <c r="N1385">
        <v>45.57</v>
      </c>
      <c r="O1385">
        <v>1568</v>
      </c>
      <c r="P1385">
        <v>1.35</v>
      </c>
      <c r="Q1385">
        <v>50.28</v>
      </c>
      <c r="R1385">
        <v>30.11</v>
      </c>
      <c r="S1385">
        <v>1.6708776595744681</v>
      </c>
      <c r="T1385">
        <v>7.41</v>
      </c>
      <c r="U1385">
        <v>0</v>
      </c>
      <c r="V1385">
        <v>0</v>
      </c>
      <c r="W1385">
        <v>0</v>
      </c>
      <c r="X1385">
        <v>0</v>
      </c>
      <c r="Y1385">
        <v>2.2000000000000002</v>
      </c>
      <c r="Z1385">
        <v>7.72</v>
      </c>
      <c r="AA1385">
        <v>19.75</v>
      </c>
      <c r="AB1385">
        <v>65.900000000000006</v>
      </c>
      <c r="AC1385">
        <v>1700</v>
      </c>
      <c r="AD1385">
        <v>37.79</v>
      </c>
      <c r="AE1385">
        <v>32.29</v>
      </c>
      <c r="AF1385">
        <v>10.7</v>
      </c>
      <c r="AG1385">
        <v>1570</v>
      </c>
      <c r="AI1385">
        <v>44.58</v>
      </c>
      <c r="AJ1385">
        <v>41.32</v>
      </c>
      <c r="AK1385">
        <v>4.49</v>
      </c>
      <c r="AL1385">
        <v>47.305</v>
      </c>
      <c r="AM1385">
        <v>6.35</v>
      </c>
      <c r="AN1385">
        <v>47.89</v>
      </c>
      <c r="AO1385">
        <v>46.21</v>
      </c>
      <c r="AP1385">
        <v>3.41</v>
      </c>
      <c r="AQ1385">
        <v>3.86</v>
      </c>
      <c r="AR1385">
        <v>4.12</v>
      </c>
      <c r="AS1385">
        <v>43.11</v>
      </c>
      <c r="AT1385">
        <v>0</v>
      </c>
      <c r="AU1385">
        <v>0</v>
      </c>
      <c r="AV1385">
        <v>6.8</v>
      </c>
      <c r="AW1385">
        <v>90.2</v>
      </c>
      <c r="AX1385">
        <v>98.3</v>
      </c>
      <c r="AY1385">
        <v>100</v>
      </c>
      <c r="AZ1385">
        <v>100</v>
      </c>
      <c r="BA1385">
        <v>91.5</v>
      </c>
      <c r="BB1385">
        <v>93.2</v>
      </c>
      <c r="BC1385">
        <v>111.7587997977534</v>
      </c>
      <c r="BD1385">
        <v>1.1943951513619201E-2</v>
      </c>
      <c r="BE1385">
        <v>50.06681243520827</v>
      </c>
      <c r="BF1385">
        <v>41.743942780906259</v>
      </c>
      <c r="BG1385">
        <v>126.0839613558927</v>
      </c>
      <c r="BH1385">
        <v>6.0446167554029637</v>
      </c>
      <c r="BI1385">
        <v>73.729697395859048</v>
      </c>
      <c r="BJ1385">
        <v>3.534850933961545</v>
      </c>
      <c r="BK1385">
        <v>462.77508567199948</v>
      </c>
      <c r="BL1385">
        <v>4.9256269207486474</v>
      </c>
      <c r="BM1385">
        <v>190.2691706770166</v>
      </c>
      <c r="BN1385">
        <v>107.20422759465561</v>
      </c>
      <c r="BO1385">
        <v>108.7371929311045</v>
      </c>
      <c r="BP1385">
        <v>109.14220693610881</v>
      </c>
      <c r="BQ1385">
        <v>17.05874755226273</v>
      </c>
      <c r="BR1385">
        <v>51.359604859439841</v>
      </c>
      <c r="BS1385">
        <v>98.103479063561522</v>
      </c>
      <c r="BT1385">
        <v>1847.8291843109539</v>
      </c>
      <c r="BU1385">
        <v>115.6478937675207</v>
      </c>
      <c r="BV1385">
        <v>863.45495283045875</v>
      </c>
      <c r="BW1385">
        <v>4.0588620842786947</v>
      </c>
      <c r="BX1385">
        <v>12.556674777546119</v>
      </c>
      <c r="BY1385">
        <v>10.336281692258639</v>
      </c>
      <c r="BZ1385">
        <v>0.42885367946622233</v>
      </c>
      <c r="CA1385">
        <f t="shared" si="168"/>
        <v>50.078756386721892</v>
      </c>
      <c r="CB1385" cm="1">
        <f t="array" ref="CB1385">IF(ISBLANK(INDEX(AC:AC,ROW())), "", INDEX(AC:AC,ROW())*(BI1385+BJ1385)/1000)</f>
        <v>131.34973216069503</v>
      </c>
      <c r="CC1385">
        <f t="shared" si="169"/>
        <v>132.12857811129567</v>
      </c>
      <c r="CD1385">
        <f t="shared" si="170"/>
        <v>3.5024601966290052</v>
      </c>
      <c r="CE1385">
        <f t="shared" si="171"/>
        <v>4.1408380056825047</v>
      </c>
      <c r="CF1385" cm="1">
        <f t="array" ref="CF1385">IFERROR(IF((BD1385+BE1385)*INDEX(H:H,ROW())*INDEX(K:K,ROW())/(BF1385*30*1000)&lt;0.5,"",(BD1385+BE1385)*INDEX(H:H,ROW())*INDEX(K:K,ROW())/(BF1385*30*1000)),"")</f>
        <v>2.868826626810689</v>
      </c>
      <c r="CG1385">
        <f t="shared" si="172"/>
        <v>0.37351817357066325</v>
      </c>
      <c r="CH1385" cm="1">
        <f t="array" ref="CH1385">IFERROR((BD1385+BE1385)*INDEX(K:K,ROW())*INDEX(H:H,ROW())/BC1385/100000,"")</f>
        <v>0.32146766458116455</v>
      </c>
      <c r="CI1385">
        <f t="shared" si="173"/>
        <v>93.316468486695356</v>
      </c>
      <c r="CJ1385">
        <v>1</v>
      </c>
      <c r="CK1385">
        <f t="shared" si="174"/>
        <v>16.534082216835863</v>
      </c>
      <c r="CL1385" cm="1">
        <f t="array" ref="CL1385">IF(INDEX(AS:AS,ROW()-2)=0,CL1384,INDEX(AS:AS,ROW()-2))</f>
        <v>42.91</v>
      </c>
      <c r="CM1385" t="str">
        <f t="shared" si="175"/>
        <v>CIV</v>
      </c>
    </row>
    <row r="1386" spans="1:91" x14ac:dyDescent="0.3">
      <c r="A1386" s="1">
        <v>1381</v>
      </c>
      <c r="B1386" t="s">
        <v>164</v>
      </c>
      <c r="C1386">
        <v>2</v>
      </c>
      <c r="D1386">
        <v>27</v>
      </c>
      <c r="E1386">
        <v>9</v>
      </c>
      <c r="F1386" t="s">
        <v>89</v>
      </c>
      <c r="G1386" t="s">
        <v>94</v>
      </c>
      <c r="H1386">
        <v>45.87</v>
      </c>
      <c r="I1386">
        <v>0.88</v>
      </c>
      <c r="J1386">
        <v>45.57</v>
      </c>
      <c r="K1386">
        <v>1542</v>
      </c>
      <c r="L1386">
        <v>45.89</v>
      </c>
      <c r="M1386">
        <v>0.89</v>
      </c>
      <c r="N1386">
        <v>45.57</v>
      </c>
      <c r="O1386">
        <v>1568</v>
      </c>
      <c r="P1386">
        <v>1.35</v>
      </c>
      <c r="Q1386">
        <v>50.28</v>
      </c>
      <c r="R1386">
        <v>30.11</v>
      </c>
      <c r="S1386">
        <v>1.6708776595744681</v>
      </c>
      <c r="T1386">
        <v>7.41</v>
      </c>
      <c r="U1386">
        <v>0</v>
      </c>
      <c r="V1386">
        <v>0</v>
      </c>
      <c r="W1386">
        <v>0</v>
      </c>
      <c r="X1386">
        <v>0</v>
      </c>
      <c r="Y1386">
        <v>2.2000000000000002</v>
      </c>
      <c r="Z1386">
        <v>7.72</v>
      </c>
      <c r="AA1386">
        <v>19.75</v>
      </c>
      <c r="AB1386">
        <v>65.900000000000006</v>
      </c>
      <c r="AC1386">
        <v>1698</v>
      </c>
      <c r="AD1386">
        <v>37.79</v>
      </c>
      <c r="AE1386">
        <v>32.28</v>
      </c>
      <c r="AF1386">
        <v>10.81</v>
      </c>
      <c r="AG1386">
        <v>1570</v>
      </c>
      <c r="AI1386">
        <v>44.58</v>
      </c>
      <c r="AJ1386">
        <v>41.32</v>
      </c>
      <c r="AK1386">
        <v>4.51</v>
      </c>
      <c r="AL1386">
        <v>47.305</v>
      </c>
      <c r="AM1386">
        <v>6.31</v>
      </c>
      <c r="AN1386">
        <v>47.89</v>
      </c>
      <c r="AO1386">
        <v>45.09</v>
      </c>
      <c r="AP1386">
        <v>3.31</v>
      </c>
      <c r="AQ1386">
        <v>3.83</v>
      </c>
      <c r="AR1386">
        <v>4.12</v>
      </c>
      <c r="AS1386">
        <v>42.06</v>
      </c>
      <c r="AT1386">
        <v>0</v>
      </c>
      <c r="AU1386">
        <v>0</v>
      </c>
      <c r="AV1386">
        <v>7.2</v>
      </c>
      <c r="AW1386">
        <v>89.7</v>
      </c>
      <c r="AX1386">
        <v>99.3</v>
      </c>
      <c r="AY1386">
        <v>100</v>
      </c>
      <c r="AZ1386">
        <v>100</v>
      </c>
      <c r="BA1386">
        <v>92.1</v>
      </c>
      <c r="BB1386">
        <v>92.8</v>
      </c>
      <c r="BC1386">
        <v>101.65159398567241</v>
      </c>
      <c r="BD1386">
        <v>1.1943951513619201E-2</v>
      </c>
      <c r="BE1386">
        <v>46.967989926246503</v>
      </c>
      <c r="BF1386">
        <v>39.970015365124347</v>
      </c>
      <c r="BG1386">
        <v>128.5842911721731</v>
      </c>
      <c r="BH1386">
        <v>6.0446167554029637</v>
      </c>
      <c r="BI1386">
        <v>75.19478029317554</v>
      </c>
      <c r="BJ1386">
        <v>3.534850933961545</v>
      </c>
      <c r="BK1386">
        <v>474.2379347013399</v>
      </c>
      <c r="BL1386">
        <v>5.3524021910002819</v>
      </c>
      <c r="BM1386">
        <v>190.90854637295089</v>
      </c>
      <c r="BN1386">
        <v>107.7325886815252</v>
      </c>
      <c r="BO1386">
        <v>105.96907446677081</v>
      </c>
      <c r="BP1386">
        <v>106.25285014225329</v>
      </c>
      <c r="BQ1386">
        <v>26.980098534478969</v>
      </c>
      <c r="BR1386">
        <v>45.962295121844967</v>
      </c>
      <c r="BS1386">
        <v>100.1696651718877</v>
      </c>
      <c r="BT1386">
        <v>1847.8291843109539</v>
      </c>
      <c r="BU1386">
        <v>119.1260586590713</v>
      </c>
      <c r="BV1386">
        <v>870.07396996240766</v>
      </c>
      <c r="BW1386">
        <v>4.179776640033495</v>
      </c>
      <c r="BX1386">
        <v>12.669686880708809</v>
      </c>
      <c r="BY1386">
        <v>10.336281692258639</v>
      </c>
      <c r="BZ1386">
        <v>0.42885367946622233</v>
      </c>
      <c r="CA1386">
        <f t="shared" si="168"/>
        <v>46.979933877760125</v>
      </c>
      <c r="CB1386" cm="1">
        <f t="array" ref="CB1386">IF(ISBLANK(INDEX(AC:AC,ROW())), "", INDEX(AC:AC,ROW())*(BI1386+BJ1386)/1000)</f>
        <v>133.68291382367877</v>
      </c>
      <c r="CC1386">
        <f t="shared" si="169"/>
        <v>134.62890792757605</v>
      </c>
      <c r="CD1386">
        <f t="shared" si="170"/>
        <v>3.5225564999491592</v>
      </c>
      <c r="CE1386">
        <f t="shared" si="171"/>
        <v>4.6653270854580287</v>
      </c>
      <c r="CF1386" cm="1">
        <f t="array" ref="CF1386">IFERROR(IF((BD1386+BE1386)*INDEX(H:H,ROW())*INDEX(K:K,ROW())/(BF1386*30*1000)&lt;0.5,"",(BD1386+BE1386)*INDEX(H:H,ROW())*INDEX(K:K,ROW())/(BF1386*30*1000)),"")</f>
        <v>2.7712132389884623</v>
      </c>
      <c r="CG1386">
        <f t="shared" si="172"/>
        <v>0.39320598721509514</v>
      </c>
      <c r="CH1386" cm="1">
        <f t="array" ref="CH1386">IFERROR((BD1386+BE1386)*INDEX(K:K,ROW())*INDEX(H:H,ROW())/BC1386/100000,"")</f>
        <v>0.32689729122599992</v>
      </c>
      <c r="CI1386">
        <f t="shared" si="173"/>
        <v>86.310729149925848</v>
      </c>
      <c r="CJ1386">
        <v>1</v>
      </c>
      <c r="CK1386">
        <f t="shared" si="174"/>
        <v>18.178064030864107</v>
      </c>
      <c r="CL1386" cm="1">
        <f t="array" ref="CL1386">IF(INDEX(AS:AS,ROW()-2)=0,CL1385,INDEX(AS:AS,ROW()-2))</f>
        <v>42.06</v>
      </c>
      <c r="CM1386" t="str">
        <f t="shared" si="175"/>
        <v>CIV</v>
      </c>
    </row>
    <row r="1387" spans="1:91" x14ac:dyDescent="0.3">
      <c r="A1387" s="1">
        <v>1382</v>
      </c>
      <c r="B1387" t="s">
        <v>164</v>
      </c>
      <c r="C1387">
        <v>2</v>
      </c>
      <c r="D1387">
        <v>27</v>
      </c>
      <c r="E1387">
        <v>9</v>
      </c>
      <c r="F1387" t="s">
        <v>89</v>
      </c>
      <c r="G1387" t="s">
        <v>95</v>
      </c>
      <c r="H1387">
        <v>45.87</v>
      </c>
      <c r="I1387">
        <v>0.88</v>
      </c>
      <c r="J1387">
        <v>45.57</v>
      </c>
      <c r="K1387">
        <v>1564</v>
      </c>
      <c r="L1387">
        <v>45.89</v>
      </c>
      <c r="M1387">
        <v>0.89</v>
      </c>
      <c r="N1387">
        <v>45.57</v>
      </c>
      <c r="O1387">
        <v>1568</v>
      </c>
      <c r="P1387">
        <v>1.35</v>
      </c>
      <c r="Q1387">
        <v>50.28</v>
      </c>
      <c r="R1387">
        <v>30.11</v>
      </c>
      <c r="S1387">
        <v>1.6708776595744681</v>
      </c>
      <c r="T1387">
        <v>7.41</v>
      </c>
      <c r="U1387">
        <v>0</v>
      </c>
      <c r="V1387">
        <v>0</v>
      </c>
      <c r="W1387">
        <v>0</v>
      </c>
      <c r="X1387">
        <v>0</v>
      </c>
      <c r="Y1387">
        <v>2.2999999999999998</v>
      </c>
      <c r="Z1387">
        <v>7.72</v>
      </c>
      <c r="AA1387">
        <v>17.8</v>
      </c>
      <c r="AB1387">
        <v>65.900000000000006</v>
      </c>
      <c r="AC1387">
        <v>1706</v>
      </c>
      <c r="AD1387">
        <v>37.79</v>
      </c>
      <c r="AE1387">
        <v>32.18</v>
      </c>
      <c r="AF1387">
        <v>11.02</v>
      </c>
      <c r="AG1387">
        <v>1570</v>
      </c>
      <c r="AI1387">
        <v>44.96</v>
      </c>
      <c r="AJ1387">
        <v>41.32</v>
      </c>
      <c r="AK1387">
        <v>4.3600000000000003</v>
      </c>
      <c r="AL1387">
        <v>47.305</v>
      </c>
      <c r="AM1387">
        <v>6.28</v>
      </c>
      <c r="AN1387">
        <v>48.18</v>
      </c>
      <c r="AO1387">
        <v>45.54</v>
      </c>
      <c r="AP1387">
        <v>3.28</v>
      </c>
      <c r="AQ1387">
        <v>3.83</v>
      </c>
      <c r="AR1387">
        <v>3.82</v>
      </c>
      <c r="AS1387">
        <v>42.31</v>
      </c>
      <c r="AT1387">
        <v>0</v>
      </c>
      <c r="AU1387">
        <v>0</v>
      </c>
      <c r="AV1387">
        <v>9.1</v>
      </c>
      <c r="AW1387">
        <v>90.4</v>
      </c>
      <c r="AX1387">
        <v>99.7</v>
      </c>
      <c r="AY1387">
        <v>100</v>
      </c>
      <c r="AZ1387">
        <v>100</v>
      </c>
      <c r="BA1387">
        <v>90.600000000000009</v>
      </c>
      <c r="BB1387">
        <v>90.9</v>
      </c>
      <c r="BC1387">
        <v>108.8388902873116</v>
      </c>
      <c r="BD1387">
        <v>1.1943951513619201E-2</v>
      </c>
      <c r="BE1387">
        <v>47.58123933566209</v>
      </c>
      <c r="BF1387">
        <v>42.141395493578507</v>
      </c>
      <c r="BG1387">
        <v>118.1346402332818</v>
      </c>
      <c r="BH1387">
        <v>6.0446167554029637</v>
      </c>
      <c r="BI1387">
        <v>69.082312514528738</v>
      </c>
      <c r="BJ1387">
        <v>3.534850933961545</v>
      </c>
      <c r="BK1387">
        <v>426.20863950526081</v>
      </c>
      <c r="BL1387">
        <v>4.8205484107884171</v>
      </c>
      <c r="BM1387">
        <v>190.08304006329499</v>
      </c>
      <c r="BN1387">
        <v>107.0621103904829</v>
      </c>
      <c r="BO1387">
        <v>105.9543334148631</v>
      </c>
      <c r="BP1387">
        <v>106.09699226072129</v>
      </c>
      <c r="BQ1387">
        <v>16.871491700014751</v>
      </c>
      <c r="BR1387">
        <v>43.659898039542369</v>
      </c>
      <c r="BS1387">
        <v>99.857836981031397</v>
      </c>
      <c r="BT1387">
        <v>1847.8291843109539</v>
      </c>
      <c r="BU1387">
        <v>116.6042055267914</v>
      </c>
      <c r="BV1387">
        <v>876.48894092802402</v>
      </c>
      <c r="BW1387">
        <v>5.8542417477558422</v>
      </c>
      <c r="BX1387">
        <v>11.87027406955152</v>
      </c>
      <c r="BY1387">
        <v>10.336281692258639</v>
      </c>
      <c r="BZ1387">
        <v>0.42885367946622233</v>
      </c>
      <c r="CA1387">
        <f t="shared" si="168"/>
        <v>47.593183287175712</v>
      </c>
      <c r="CB1387" cm="1">
        <f t="array" ref="CB1387">IF(ISBLANK(INDEX(AC:AC,ROW())), "", INDEX(AC:AC,ROW())*(BI1387+BJ1387)/1000)</f>
        <v>123.88488084312442</v>
      </c>
      <c r="CC1387">
        <f t="shared" si="169"/>
        <v>124.17925698868477</v>
      </c>
      <c r="CD1387">
        <f t="shared" si="170"/>
        <v>3.4322047807396445</v>
      </c>
      <c r="CE1387">
        <f t="shared" si="171"/>
        <v>3.9159590692275561</v>
      </c>
      <c r="CF1387" cm="1">
        <f t="array" ref="CF1387">IFERROR(IF((BD1387+BE1387)*INDEX(H:H,ROW())*INDEX(K:K,ROW())/(BF1387*30*1000)&lt;0.5,"",(BD1387+BE1387)*INDEX(H:H,ROW())*INDEX(K:K,ROW())/(BF1387*30*1000)),"")</f>
        <v>2.7007231981729229</v>
      </c>
      <c r="CG1387">
        <f t="shared" si="172"/>
        <v>0.38719060238793462</v>
      </c>
      <c r="CH1387" cm="1">
        <f t="array" ref="CH1387">IFERROR((BD1387+BE1387)*INDEX(K:K,ROW())*INDEX(H:H,ROW())/BC1387/100000,"")</f>
        <v>0.31370839259509303</v>
      </c>
      <c r="CI1387">
        <f t="shared" si="173"/>
        <v>88.684865776275856</v>
      </c>
      <c r="CJ1387">
        <v>1</v>
      </c>
      <c r="CK1387">
        <f t="shared" si="174"/>
        <v>16.977655500098141</v>
      </c>
      <c r="CL1387" cm="1">
        <f t="array" ref="CL1387">IF(INDEX(AS:AS,ROW()-2)=0,CL1386,INDEX(AS:AS,ROW()-2))</f>
        <v>43.11</v>
      </c>
      <c r="CM1387" t="str">
        <f t="shared" si="175"/>
        <v>CIV</v>
      </c>
    </row>
    <row r="1388" spans="1:91" x14ac:dyDescent="0.3">
      <c r="A1388" s="1">
        <v>1383</v>
      </c>
      <c r="B1388" t="s">
        <v>164</v>
      </c>
      <c r="C1388">
        <v>2</v>
      </c>
      <c r="D1388">
        <v>27</v>
      </c>
      <c r="E1388">
        <v>9</v>
      </c>
      <c r="F1388" t="s">
        <v>89</v>
      </c>
      <c r="G1388" t="s">
        <v>96</v>
      </c>
      <c r="H1388">
        <v>44.58</v>
      </c>
      <c r="I1388">
        <v>0.84</v>
      </c>
      <c r="J1388">
        <v>44.1</v>
      </c>
      <c r="K1388">
        <v>1535</v>
      </c>
      <c r="L1388">
        <v>45.89</v>
      </c>
      <c r="M1388">
        <v>0.89</v>
      </c>
      <c r="N1388">
        <v>45.57</v>
      </c>
      <c r="O1388">
        <v>1568</v>
      </c>
      <c r="P1388">
        <v>1.35</v>
      </c>
      <c r="Q1388">
        <v>50.28</v>
      </c>
      <c r="R1388">
        <v>30.11</v>
      </c>
      <c r="S1388">
        <v>1.6708776595744681</v>
      </c>
      <c r="T1388">
        <v>7.41</v>
      </c>
      <c r="U1388">
        <v>0</v>
      </c>
      <c r="V1388">
        <v>0</v>
      </c>
      <c r="W1388">
        <v>0</v>
      </c>
      <c r="X1388">
        <v>0</v>
      </c>
      <c r="Y1388">
        <v>2.2000000000000002</v>
      </c>
      <c r="Z1388">
        <v>7.72</v>
      </c>
      <c r="AA1388">
        <v>19.75</v>
      </c>
      <c r="AB1388">
        <v>65.900000000000006</v>
      </c>
      <c r="AC1388">
        <v>1710</v>
      </c>
      <c r="AD1388">
        <v>37.79</v>
      </c>
      <c r="AE1388">
        <v>32.28</v>
      </c>
      <c r="AF1388">
        <v>11.14</v>
      </c>
      <c r="AG1388">
        <v>1570</v>
      </c>
      <c r="AI1388">
        <v>44.58</v>
      </c>
      <c r="AJ1388">
        <v>41.32</v>
      </c>
      <c r="AK1388">
        <v>4.51</v>
      </c>
      <c r="AL1388">
        <v>47.305</v>
      </c>
      <c r="AM1388">
        <v>6.31</v>
      </c>
      <c r="AN1388">
        <v>47.89</v>
      </c>
      <c r="AO1388">
        <v>45.09</v>
      </c>
      <c r="AP1388">
        <v>3.31</v>
      </c>
      <c r="AQ1388">
        <v>3.83</v>
      </c>
      <c r="AR1388">
        <v>4.12</v>
      </c>
      <c r="AS1388">
        <v>42.06</v>
      </c>
      <c r="AT1388">
        <v>0</v>
      </c>
      <c r="AU1388">
        <v>0</v>
      </c>
      <c r="AV1388">
        <v>7.3</v>
      </c>
      <c r="AW1388">
        <v>89.1</v>
      </c>
      <c r="AX1388">
        <v>96.3</v>
      </c>
      <c r="AY1388">
        <v>99.2</v>
      </c>
      <c r="AZ1388">
        <v>100</v>
      </c>
      <c r="BA1388">
        <v>89</v>
      </c>
      <c r="BB1388">
        <v>91.9</v>
      </c>
      <c r="BC1388">
        <v>106.47280392270839</v>
      </c>
      <c r="BD1388">
        <v>1.1943951513619201E-2</v>
      </c>
      <c r="BE1388">
        <v>46.171253621446581</v>
      </c>
      <c r="BF1388">
        <v>42.436610473332891</v>
      </c>
      <c r="BG1388">
        <v>120.78026527962869</v>
      </c>
      <c r="BH1388">
        <v>6.0446167554029637</v>
      </c>
      <c r="BI1388">
        <v>70.632398921310141</v>
      </c>
      <c r="BJ1388">
        <v>3.534850933961545</v>
      </c>
      <c r="BK1388">
        <v>475.66192207764931</v>
      </c>
      <c r="BL1388">
        <v>4.5262617461780774</v>
      </c>
      <c r="BM1388">
        <v>190.2106722873547</v>
      </c>
      <c r="BN1388">
        <v>106.8347930223032</v>
      </c>
      <c r="BO1388">
        <v>105.9971162601024</v>
      </c>
      <c r="BP1388">
        <v>105.7539506410139</v>
      </c>
      <c r="BQ1388">
        <v>17.632397659479889</v>
      </c>
      <c r="BR1388">
        <v>55.284236451897812</v>
      </c>
      <c r="BS1388">
        <v>98.31423733646136</v>
      </c>
      <c r="BT1388">
        <v>1847.8291843109539</v>
      </c>
      <c r="BU1388">
        <v>114.54595965360581</v>
      </c>
      <c r="BV1388">
        <v>877.52085095493999</v>
      </c>
      <c r="BW1388">
        <v>4.3887535411712948</v>
      </c>
      <c r="BX1388">
        <v>11.176201062447801</v>
      </c>
      <c r="BY1388">
        <v>10.336281692258639</v>
      </c>
      <c r="BZ1388">
        <v>0.42885367946622233</v>
      </c>
      <c r="CA1388">
        <f t="shared" si="168"/>
        <v>46.183197572960204</v>
      </c>
      <c r="CB1388" cm="1">
        <f t="array" ref="CB1388">IF(ISBLANK(INDEX(AC:AC,ROW())), "", INDEX(AC:AC,ROW())*(BI1388+BJ1388)/1000)</f>
        <v>126.82599725251458</v>
      </c>
      <c r="CC1388">
        <f t="shared" si="169"/>
        <v>126.82488203503166</v>
      </c>
      <c r="CD1388">
        <f t="shared" si="170"/>
        <v>3.7505410172292661</v>
      </c>
      <c r="CE1388">
        <f t="shared" si="171"/>
        <v>4.4674499454616194</v>
      </c>
      <c r="CF1388" cm="1">
        <f t="array" ref="CF1388">IFERROR(IF((BD1388+BE1388)*INDEX(H:H,ROW())*INDEX(K:K,ROW())/(BF1388*30*1000)&lt;0.5,"",(BD1388+BE1388)*INDEX(H:H,ROW())*INDEX(K:K,ROW())/(BF1388*30*1000)),"")</f>
        <v>2.4823927811599416</v>
      </c>
      <c r="CG1388">
        <f t="shared" si="172"/>
        <v>0.39856760515238071</v>
      </c>
      <c r="CH1388" cm="1">
        <f t="array" ref="CH1388">IFERROR((BD1388+BE1388)*INDEX(K:K,ROW())*INDEX(H:H,ROW())/BC1388/100000,"")</f>
        <v>0.29682040375034274</v>
      </c>
      <c r="CI1388">
        <f t="shared" si="173"/>
        <v>82.08649519160879</v>
      </c>
      <c r="CJ1388">
        <v>1</v>
      </c>
      <c r="CK1388">
        <f t="shared" si="174"/>
        <v>17.354940569164921</v>
      </c>
      <c r="CL1388" cm="1">
        <f t="array" ref="CL1388">IF(INDEX(AS:AS,ROW()-2)=0,CL1387,INDEX(AS:AS,ROW()-2))</f>
        <v>42.06</v>
      </c>
      <c r="CM1388" t="str">
        <f t="shared" si="175"/>
        <v>CIV</v>
      </c>
    </row>
    <row r="1389" spans="1:91" x14ac:dyDescent="0.3">
      <c r="A1389" s="1">
        <v>1384</v>
      </c>
      <c r="B1389" t="s">
        <v>164</v>
      </c>
      <c r="C1389">
        <v>2</v>
      </c>
      <c r="D1389">
        <v>27</v>
      </c>
      <c r="E1389">
        <v>9</v>
      </c>
      <c r="F1389" t="s">
        <v>89</v>
      </c>
      <c r="G1389" t="s">
        <v>97</v>
      </c>
      <c r="H1389">
        <v>45.87</v>
      </c>
      <c r="I1389">
        <v>0.88</v>
      </c>
      <c r="J1389">
        <v>45.57</v>
      </c>
      <c r="K1389">
        <v>1564</v>
      </c>
      <c r="L1389">
        <v>45.89</v>
      </c>
      <c r="M1389">
        <v>0.89</v>
      </c>
      <c r="N1389">
        <v>45.57</v>
      </c>
      <c r="O1389">
        <v>1568</v>
      </c>
      <c r="P1389">
        <v>1.35</v>
      </c>
      <c r="Q1389">
        <v>50.28</v>
      </c>
      <c r="R1389">
        <v>30.11</v>
      </c>
      <c r="S1389">
        <v>1.6708776595744681</v>
      </c>
      <c r="T1389">
        <v>7.41</v>
      </c>
      <c r="U1389">
        <v>0</v>
      </c>
      <c r="V1389">
        <v>0</v>
      </c>
      <c r="W1389">
        <v>0</v>
      </c>
      <c r="X1389">
        <v>0</v>
      </c>
      <c r="Y1389">
        <v>2.2000000000000002</v>
      </c>
      <c r="Z1389">
        <v>7.72</v>
      </c>
      <c r="AA1389">
        <v>19.75</v>
      </c>
      <c r="AB1389">
        <v>65.900000000000006</v>
      </c>
      <c r="AC1389">
        <v>1714</v>
      </c>
      <c r="AD1389">
        <v>37.79</v>
      </c>
      <c r="AE1389">
        <v>32.28</v>
      </c>
      <c r="AF1389">
        <v>11.06</v>
      </c>
      <c r="AG1389">
        <v>1570</v>
      </c>
      <c r="AI1389">
        <v>44.58</v>
      </c>
      <c r="AJ1389">
        <v>41.32</v>
      </c>
      <c r="AK1389">
        <v>4.51</v>
      </c>
      <c r="AL1389">
        <v>47.305</v>
      </c>
      <c r="AM1389">
        <v>6.25</v>
      </c>
      <c r="AN1389">
        <v>47.89</v>
      </c>
      <c r="AO1389">
        <v>45.09</v>
      </c>
      <c r="AP1389">
        <v>3.25</v>
      </c>
      <c r="AQ1389">
        <v>3.81</v>
      </c>
      <c r="AR1389">
        <v>4.12</v>
      </c>
      <c r="AS1389">
        <v>42.06</v>
      </c>
      <c r="AT1389">
        <v>0</v>
      </c>
      <c r="AU1389">
        <v>0</v>
      </c>
      <c r="AV1389">
        <v>4.3</v>
      </c>
      <c r="AW1389">
        <v>87.6</v>
      </c>
      <c r="AX1389">
        <v>94.6</v>
      </c>
      <c r="AY1389">
        <v>98.5</v>
      </c>
      <c r="AZ1389">
        <v>100</v>
      </c>
      <c r="BA1389">
        <v>90.3</v>
      </c>
      <c r="BB1389">
        <v>94.2</v>
      </c>
      <c r="BC1389">
        <v>137.01460216229029</v>
      </c>
      <c r="BD1389">
        <v>1.1943951513619201E-2</v>
      </c>
      <c r="BE1389">
        <v>45.91649314899621</v>
      </c>
      <c r="BF1389">
        <v>42.513354516472489</v>
      </c>
      <c r="BG1389">
        <v>129.66972253193131</v>
      </c>
      <c r="BH1389">
        <v>6.0446167554029637</v>
      </c>
      <c r="BI1389">
        <v>75.831905419528212</v>
      </c>
      <c r="BJ1389">
        <v>3.534850933961545</v>
      </c>
      <c r="BK1389">
        <v>545.20515559754426</v>
      </c>
      <c r="BL1389">
        <v>3.9030999186758071</v>
      </c>
      <c r="BM1389">
        <v>187.01632088788119</v>
      </c>
      <c r="BN1389">
        <v>106.53748386104211</v>
      </c>
      <c r="BO1389">
        <v>105.9652500459314</v>
      </c>
      <c r="BP1389">
        <v>105.6135600083001</v>
      </c>
      <c r="BQ1389">
        <v>34.000192081522023</v>
      </c>
      <c r="BR1389">
        <v>49.44844931077354</v>
      </c>
      <c r="BS1389">
        <v>96.142410468163419</v>
      </c>
      <c r="BT1389">
        <v>1847.8291843109539</v>
      </c>
      <c r="BU1389">
        <v>109.8428643486467</v>
      </c>
      <c r="BV1389">
        <v>875.58761495298825</v>
      </c>
      <c r="BW1389">
        <v>4.001001363740559</v>
      </c>
      <c r="BX1389">
        <v>10.131857919445659</v>
      </c>
      <c r="BY1389">
        <v>10.336281692258639</v>
      </c>
      <c r="BZ1389">
        <v>0.42885367946622233</v>
      </c>
      <c r="CA1389">
        <f t="shared" si="168"/>
        <v>45.928437100509832</v>
      </c>
      <c r="CB1389" cm="1">
        <f t="array" ref="CB1389">IF(ISBLANK(INDEX(AC:AC,ROW())), "", INDEX(AC:AC,ROW())*(BI1389+BJ1389)/1000)</f>
        <v>136.03462038988147</v>
      </c>
      <c r="CC1389">
        <f t="shared" si="169"/>
        <v>135.71433928733427</v>
      </c>
      <c r="CD1389">
        <f t="shared" si="170"/>
        <v>4.0172995606841253</v>
      </c>
      <c r="CE1389">
        <f t="shared" si="171"/>
        <v>3.9791755549657597</v>
      </c>
      <c r="CF1389" cm="1">
        <f t="array" ref="CF1389">IFERROR(IF((BD1389+BE1389)*INDEX(H:H,ROW())*INDEX(K:K,ROW())/(BF1389*30*1000)&lt;0.5,"",(BD1389+BE1389)*INDEX(H:H,ROW())*INDEX(K:K,ROW())/(BF1389*30*1000)),"")</f>
        <v>2.5834527733719739</v>
      </c>
      <c r="CG1389">
        <f t="shared" si="172"/>
        <v>0.3102833847308954</v>
      </c>
      <c r="CH1389" cm="1">
        <f t="array" ref="CH1389">IFERROR((BD1389+BE1389)*INDEX(K:K,ROW())*INDEX(H:H,ROW())/BC1389/100000,"")</f>
        <v>0.24048074124428248</v>
      </c>
      <c r="CI1389">
        <f t="shared" si="173"/>
        <v>85.58278724487802</v>
      </c>
      <c r="CJ1389">
        <v>1</v>
      </c>
      <c r="CK1389">
        <f t="shared" si="174"/>
        <v>13.486366818933996</v>
      </c>
      <c r="CL1389" cm="1">
        <f t="array" ref="CL1389">IF(INDEX(AS:AS,ROW()-2)=0,CL1388,INDEX(AS:AS,ROW()-2))</f>
        <v>42.31</v>
      </c>
      <c r="CM1389" t="str">
        <f t="shared" si="175"/>
        <v>CIV</v>
      </c>
    </row>
    <row r="1390" spans="1:91" x14ac:dyDescent="0.3">
      <c r="A1390" s="1">
        <v>1385</v>
      </c>
      <c r="B1390" t="s">
        <v>164</v>
      </c>
      <c r="C1390">
        <v>2</v>
      </c>
      <c r="D1390">
        <v>27</v>
      </c>
      <c r="E1390">
        <v>9</v>
      </c>
      <c r="F1390" t="s">
        <v>98</v>
      </c>
      <c r="G1390" t="s">
        <v>99</v>
      </c>
      <c r="H1390">
        <v>45.87</v>
      </c>
      <c r="I1390">
        <v>0.88</v>
      </c>
      <c r="J1390">
        <v>45.57</v>
      </c>
      <c r="K1390">
        <v>1564</v>
      </c>
      <c r="L1390">
        <v>45.89</v>
      </c>
      <c r="M1390">
        <v>0.89</v>
      </c>
      <c r="N1390">
        <v>45.57</v>
      </c>
      <c r="O1390">
        <v>1568</v>
      </c>
      <c r="P1390">
        <v>1.35</v>
      </c>
      <c r="Q1390">
        <v>50.28</v>
      </c>
      <c r="R1390">
        <v>30.11</v>
      </c>
      <c r="S1390">
        <v>1.6708776595744681</v>
      </c>
      <c r="T1390">
        <v>7.41</v>
      </c>
      <c r="U1390">
        <v>0</v>
      </c>
      <c r="V1390">
        <v>0</v>
      </c>
      <c r="W1390">
        <v>0</v>
      </c>
      <c r="X1390">
        <v>0</v>
      </c>
      <c r="Y1390">
        <v>2.2000000000000002</v>
      </c>
      <c r="Z1390">
        <v>7.72</v>
      </c>
      <c r="AA1390">
        <v>19.75</v>
      </c>
      <c r="AB1390">
        <v>65.900000000000006</v>
      </c>
      <c r="AC1390">
        <v>1710</v>
      </c>
      <c r="AD1390">
        <v>37.79</v>
      </c>
      <c r="AE1390">
        <v>32.28</v>
      </c>
      <c r="AF1390">
        <v>11.18</v>
      </c>
      <c r="AG1390">
        <v>1570</v>
      </c>
      <c r="AI1390">
        <v>44.58</v>
      </c>
      <c r="AJ1390">
        <v>41.32</v>
      </c>
      <c r="AK1390">
        <v>4.51</v>
      </c>
      <c r="AL1390">
        <v>47.305</v>
      </c>
      <c r="AM1390">
        <v>6.31</v>
      </c>
      <c r="AN1390">
        <v>47.89</v>
      </c>
      <c r="AO1390">
        <v>45.09</v>
      </c>
      <c r="AP1390">
        <v>3.31</v>
      </c>
      <c r="AQ1390">
        <v>3.83</v>
      </c>
      <c r="AR1390">
        <v>4.12</v>
      </c>
      <c r="AS1390">
        <v>42.06</v>
      </c>
      <c r="AT1390">
        <v>0</v>
      </c>
      <c r="AU1390">
        <v>0</v>
      </c>
      <c r="AV1390">
        <v>5.6</v>
      </c>
      <c r="AW1390">
        <v>68.400000000000006</v>
      </c>
      <c r="AX1390">
        <v>92.8</v>
      </c>
      <c r="AY1390">
        <v>99.1</v>
      </c>
      <c r="AZ1390">
        <v>100</v>
      </c>
      <c r="BA1390">
        <v>0</v>
      </c>
      <c r="BB1390">
        <v>92.6</v>
      </c>
      <c r="BC1390">
        <v>87.712233102216643</v>
      </c>
      <c r="BD1390">
        <v>1.1943951513619201E-2</v>
      </c>
      <c r="BE1390">
        <v>47.001640711640277</v>
      </c>
      <c r="BF1390">
        <v>43.925559267130623</v>
      </c>
      <c r="BG1390">
        <v>111.456851956644</v>
      </c>
      <c r="BH1390">
        <v>6.0446167554029637</v>
      </c>
      <c r="BI1390">
        <v>65.173769417741042</v>
      </c>
      <c r="BJ1390">
        <v>3.534850933961545</v>
      </c>
      <c r="BK1390">
        <v>499.23013655672509</v>
      </c>
      <c r="BL1390">
        <v>4.5569816073225287</v>
      </c>
      <c r="BM1390">
        <v>186.07630799185381</v>
      </c>
      <c r="BN1390">
        <v>107.00262324486491</v>
      </c>
      <c r="BO1390">
        <v>106.1123996909612</v>
      </c>
      <c r="BP1390">
        <v>105.65148468286429</v>
      </c>
      <c r="BQ1390">
        <v>14.888393145442411</v>
      </c>
      <c r="BR1390">
        <v>54.325272536028088</v>
      </c>
      <c r="BS1390">
        <v>102.64377439138021</v>
      </c>
      <c r="BT1390">
        <v>1847.8291843109539</v>
      </c>
      <c r="BU1390">
        <v>112.474952148586</v>
      </c>
      <c r="BV1390">
        <v>835.38313441472553</v>
      </c>
      <c r="BW1390">
        <v>4.040751451470797</v>
      </c>
      <c r="BX1390">
        <v>11.29181062174853</v>
      </c>
      <c r="BY1390">
        <v>10.336281692258639</v>
      </c>
      <c r="BZ1390">
        <v>0.42885367946622233</v>
      </c>
      <c r="CA1390">
        <f t="shared" si="168"/>
        <v>47.0135846631539</v>
      </c>
      <c r="CB1390" cm="1">
        <f t="array" ref="CB1390">IF(ISBLANK(INDEX(AC:AC,ROW())), "", INDEX(AC:AC,ROW())*(BI1390+BJ1390)/1000)</f>
        <v>117.49174080141144</v>
      </c>
      <c r="CC1390">
        <f t="shared" si="169"/>
        <v>117.50146871204697</v>
      </c>
      <c r="CD1390">
        <f t="shared" si="170"/>
        <v>4.2487140120789055</v>
      </c>
      <c r="CE1390">
        <f t="shared" si="171"/>
        <v>5.691681979809367</v>
      </c>
      <c r="CF1390" cm="1">
        <f t="array" ref="CF1390">IFERROR(IF((BD1390+BE1390)*INDEX(H:H,ROW())*INDEX(K:K,ROW())/(BF1390*30*1000)&lt;0.5,"",(BD1390+BE1390)*INDEX(H:H,ROW())*INDEX(K:K,ROW())/(BF1390*30*1000)),"")</f>
        <v>2.5594715159351265</v>
      </c>
      <c r="CG1390">
        <f t="shared" si="172"/>
        <v>0.50079171072912232</v>
      </c>
      <c r="CH1390" cm="1">
        <f t="array" ref="CH1390">IFERROR((BD1390+BE1390)*INDEX(K:K,ROW())*INDEX(H:H,ROW())/BC1390/100000,"")</f>
        <v>0.38452863570828355</v>
      </c>
      <c r="CI1390">
        <f t="shared" si="173"/>
        <v>87.604845012265741</v>
      </c>
      <c r="CJ1390">
        <v>1</v>
      </c>
      <c r="CK1390">
        <f t="shared" si="174"/>
        <v>21.066949488762429</v>
      </c>
      <c r="CL1390" cm="1">
        <f t="array" ref="CL1390">IF(INDEX(AS:AS,ROW()-2)=0,CL1389,INDEX(AS:AS,ROW()-2))</f>
        <v>42.06</v>
      </c>
      <c r="CM1390" t="str">
        <f t="shared" si="175"/>
        <v>CIV</v>
      </c>
    </row>
    <row r="1391" spans="1:91" x14ac:dyDescent="0.3">
      <c r="A1391" s="1">
        <v>1386</v>
      </c>
      <c r="B1391" t="s">
        <v>164</v>
      </c>
      <c r="C1391">
        <v>2</v>
      </c>
      <c r="D1391">
        <v>27</v>
      </c>
      <c r="E1391">
        <v>9</v>
      </c>
      <c r="F1391" t="s">
        <v>98</v>
      </c>
      <c r="G1391" t="s">
        <v>100</v>
      </c>
      <c r="H1391">
        <v>44.85</v>
      </c>
      <c r="I1391">
        <v>0.83</v>
      </c>
      <c r="J1391">
        <v>44.1</v>
      </c>
      <c r="K1391">
        <v>1542</v>
      </c>
      <c r="L1391">
        <v>44.92</v>
      </c>
      <c r="M1391">
        <v>0.9</v>
      </c>
      <c r="N1391">
        <v>44.59</v>
      </c>
      <c r="O1391">
        <v>1548</v>
      </c>
      <c r="P1391">
        <v>1.67</v>
      </c>
      <c r="Q1391">
        <v>50.28</v>
      </c>
      <c r="R1391">
        <v>30.11</v>
      </c>
      <c r="S1391">
        <v>1.6708776595744681</v>
      </c>
      <c r="T1391">
        <v>7.41</v>
      </c>
      <c r="U1391">
        <v>0</v>
      </c>
      <c r="V1391">
        <v>0</v>
      </c>
      <c r="W1391">
        <v>0</v>
      </c>
      <c r="X1391">
        <v>0</v>
      </c>
      <c r="Y1391">
        <v>2.5</v>
      </c>
      <c r="Z1391">
        <v>7.72</v>
      </c>
      <c r="AA1391">
        <v>18</v>
      </c>
      <c r="AB1391">
        <v>65.900000000000006</v>
      </c>
      <c r="AC1391">
        <v>1703</v>
      </c>
      <c r="AD1391">
        <v>37.17</v>
      </c>
      <c r="AE1391">
        <v>31.28</v>
      </c>
      <c r="AF1391">
        <v>10.91</v>
      </c>
      <c r="AG1391">
        <v>1570</v>
      </c>
      <c r="AI1391">
        <v>44.01</v>
      </c>
      <c r="AJ1391">
        <v>40.630000000000003</v>
      </c>
      <c r="AK1391">
        <v>3.98</v>
      </c>
      <c r="AL1391">
        <v>46.98</v>
      </c>
      <c r="AM1391">
        <v>6.39</v>
      </c>
      <c r="AN1391">
        <v>47.61</v>
      </c>
      <c r="AO1391">
        <v>44.67</v>
      </c>
      <c r="AP1391">
        <v>2.95</v>
      </c>
      <c r="AQ1391">
        <v>3.83</v>
      </c>
      <c r="AR1391">
        <v>3.64</v>
      </c>
      <c r="AS1391">
        <v>41.24</v>
      </c>
      <c r="AT1391">
        <v>0</v>
      </c>
      <c r="AU1391">
        <v>0</v>
      </c>
      <c r="AV1391">
        <v>7.8</v>
      </c>
      <c r="AW1391">
        <v>89.8</v>
      </c>
      <c r="AX1391">
        <v>99.6</v>
      </c>
      <c r="AY1391">
        <v>100</v>
      </c>
      <c r="AZ1391">
        <v>100</v>
      </c>
      <c r="BA1391">
        <v>91.8</v>
      </c>
      <c r="BB1391">
        <v>92.2</v>
      </c>
      <c r="BC1391">
        <v>124.3350544240004</v>
      </c>
      <c r="BD1391">
        <v>1.1943951513619201E-2</v>
      </c>
      <c r="BE1391">
        <v>46.506504574118203</v>
      </c>
      <c r="BF1391">
        <v>44.147747312761567</v>
      </c>
      <c r="BG1391">
        <v>132.15874982931939</v>
      </c>
      <c r="BH1391">
        <v>6.0446167554029637</v>
      </c>
      <c r="BI1391">
        <v>77.288943014484431</v>
      </c>
      <c r="BJ1391">
        <v>3.534850933961545</v>
      </c>
      <c r="BK1391">
        <v>607.89364834676132</v>
      </c>
      <c r="BL1391">
        <v>3.7458002070720529</v>
      </c>
      <c r="BM1391">
        <v>183.75196083207601</v>
      </c>
      <c r="BN1391">
        <v>106.6730500042153</v>
      </c>
      <c r="BO1391">
        <v>105.9042104463341</v>
      </c>
      <c r="BP1391">
        <v>105.1147253444518</v>
      </c>
      <c r="BQ1391">
        <v>24.51507902345632</v>
      </c>
      <c r="BR1391">
        <v>57.642434688310722</v>
      </c>
      <c r="BS1391">
        <v>93.73499665447784</v>
      </c>
      <c r="BT1391">
        <v>1847.8291843109539</v>
      </c>
      <c r="BU1391">
        <v>109.2648466676322</v>
      </c>
      <c r="BV1391">
        <v>880.05342671150845</v>
      </c>
      <c r="BW1391">
        <v>4.0042363314165836</v>
      </c>
      <c r="BX1391">
        <v>9.4498484401834197</v>
      </c>
      <c r="BY1391">
        <v>10.336281692258639</v>
      </c>
      <c r="BZ1391">
        <v>0.42885367946622233</v>
      </c>
      <c r="CA1391">
        <f t="shared" si="168"/>
        <v>46.518448525631825</v>
      </c>
      <c r="CB1391" cm="1">
        <f t="array" ref="CB1391">IF(ISBLANK(INDEX(AC:AC,ROW())), "", INDEX(AC:AC,ROW())*(BI1391+BJ1391)/1000)</f>
        <v>137.6429210942035</v>
      </c>
      <c r="CC1391">
        <f t="shared" si="169"/>
        <v>138.20336658472235</v>
      </c>
      <c r="CD1391">
        <f t="shared" si="170"/>
        <v>4.3985444303493599</v>
      </c>
      <c r="CE1391">
        <f t="shared" si="171"/>
        <v>4.8891573753107203</v>
      </c>
      <c r="CF1391" cm="1">
        <f t="array" ref="CF1391">IFERROR(IF((BD1391+BE1391)*INDEX(H:H,ROW())*INDEX(K:K,ROW())/(BF1391*30*1000)&lt;0.5,"",(BD1391+BE1391)*INDEX(H:H,ROW())*INDEX(K:K,ROW())/(BF1391*30*1000)),"")</f>
        <v>2.4290823593315012</v>
      </c>
      <c r="CG1391">
        <f t="shared" si="172"/>
        <v>0.35507080056611712</v>
      </c>
      <c r="CH1391" cm="1">
        <f t="array" ref="CH1391">IFERROR((BD1391+BE1391)*INDEX(K:K,ROW())*INDEX(H:H,ROW())/BC1391/100000,"")</f>
        <v>0.25874886539066055</v>
      </c>
      <c r="CI1391">
        <f t="shared" si="173"/>
        <v>83.562478598691257</v>
      </c>
      <c r="CJ1391">
        <v>1</v>
      </c>
      <c r="CK1391">
        <f t="shared" si="174"/>
        <v>14.86169120101553</v>
      </c>
      <c r="CL1391" cm="1">
        <f t="array" ref="CL1391">IF(INDEX(AS:AS,ROW()-2)=0,CL1390,INDEX(AS:AS,ROW()-2))</f>
        <v>42.06</v>
      </c>
      <c r="CM1391" t="str">
        <f t="shared" si="175"/>
        <v>CIV</v>
      </c>
    </row>
    <row r="1392" spans="1:91" x14ac:dyDescent="0.3">
      <c r="A1392" s="1">
        <v>1387</v>
      </c>
      <c r="B1392" t="s">
        <v>164</v>
      </c>
      <c r="C1392">
        <v>2</v>
      </c>
      <c r="D1392">
        <v>27</v>
      </c>
      <c r="E1392">
        <v>9</v>
      </c>
      <c r="F1392" t="s">
        <v>98</v>
      </c>
      <c r="G1392" t="s">
        <v>101</v>
      </c>
      <c r="H1392">
        <v>45.87</v>
      </c>
      <c r="I1392">
        <v>0.88</v>
      </c>
      <c r="J1392">
        <v>45.57</v>
      </c>
      <c r="K1392">
        <v>1564</v>
      </c>
      <c r="L1392">
        <v>45.89</v>
      </c>
      <c r="M1392">
        <v>0.89</v>
      </c>
      <c r="N1392">
        <v>45.57</v>
      </c>
      <c r="O1392">
        <v>1568</v>
      </c>
      <c r="P1392">
        <v>1.35</v>
      </c>
      <c r="Q1392">
        <v>50.28</v>
      </c>
      <c r="R1392">
        <v>30.11</v>
      </c>
      <c r="S1392">
        <v>1.6708776595744681</v>
      </c>
      <c r="T1392">
        <v>7.41</v>
      </c>
      <c r="U1392">
        <v>0</v>
      </c>
      <c r="V1392">
        <v>0</v>
      </c>
      <c r="W1392">
        <v>0</v>
      </c>
      <c r="X1392">
        <v>0</v>
      </c>
      <c r="Y1392">
        <v>2.2000000000000002</v>
      </c>
      <c r="Z1392">
        <v>7.72</v>
      </c>
      <c r="AA1392">
        <v>19.75</v>
      </c>
      <c r="AB1392">
        <v>65.900000000000006</v>
      </c>
      <c r="AC1392">
        <v>1710</v>
      </c>
      <c r="AD1392">
        <v>37.79</v>
      </c>
      <c r="AE1392">
        <v>32.28</v>
      </c>
      <c r="AF1392">
        <v>10.72</v>
      </c>
      <c r="AG1392">
        <v>1570</v>
      </c>
      <c r="AI1392">
        <v>44.58</v>
      </c>
      <c r="AJ1392">
        <v>41.32</v>
      </c>
      <c r="AK1392">
        <v>4.51</v>
      </c>
      <c r="AL1392">
        <v>47.305</v>
      </c>
      <c r="AM1392">
        <v>6.31</v>
      </c>
      <c r="AN1392">
        <v>47.89</v>
      </c>
      <c r="AO1392">
        <v>45.09</v>
      </c>
      <c r="AP1392">
        <v>3.31</v>
      </c>
      <c r="AQ1392">
        <v>3.83</v>
      </c>
      <c r="AR1392">
        <v>4.12</v>
      </c>
      <c r="AS1392">
        <v>42.06</v>
      </c>
      <c r="AT1392">
        <v>0</v>
      </c>
      <c r="AU1392">
        <v>0</v>
      </c>
      <c r="AV1392">
        <v>8.6</v>
      </c>
      <c r="AW1392">
        <v>80.599999999999994</v>
      </c>
      <c r="AX1392">
        <v>98.3</v>
      </c>
      <c r="AY1392">
        <v>100</v>
      </c>
      <c r="AZ1392">
        <v>100</v>
      </c>
      <c r="BA1392">
        <v>89.7</v>
      </c>
      <c r="BB1392">
        <v>91.4</v>
      </c>
      <c r="BC1392">
        <v>125.2887952076569</v>
      </c>
      <c r="BD1392">
        <v>1.1943951513619201E-2</v>
      </c>
      <c r="BE1392">
        <v>46.913733614950978</v>
      </c>
      <c r="BF1392">
        <v>43.857468475592498</v>
      </c>
      <c r="BG1392">
        <v>127.811336337566</v>
      </c>
      <c r="BH1392">
        <v>6.0446167554029637</v>
      </c>
      <c r="BI1392">
        <v>74.740262309283196</v>
      </c>
      <c r="BJ1392">
        <v>3.534850933961545</v>
      </c>
      <c r="BK1392">
        <v>532.45778785992138</v>
      </c>
      <c r="BL1392">
        <v>3.6413756212720578</v>
      </c>
      <c r="BM1392">
        <v>181.73662906431599</v>
      </c>
      <c r="BN1392">
        <v>106.365635473917</v>
      </c>
      <c r="BO1392">
        <v>106.0398660836134</v>
      </c>
      <c r="BP1392">
        <v>104.8638631316102</v>
      </c>
      <c r="BQ1392">
        <v>23.673407340707062</v>
      </c>
      <c r="BR1392">
        <v>52.261011701482843</v>
      </c>
      <c r="BS1392">
        <v>97.092733837406996</v>
      </c>
      <c r="BT1392">
        <v>1847.8291843109539</v>
      </c>
      <c r="BU1392">
        <v>107.1827421617112</v>
      </c>
      <c r="BV1392">
        <v>872.77247122890992</v>
      </c>
      <c r="BW1392">
        <v>3.9916839310545011</v>
      </c>
      <c r="BX1392">
        <v>9.5671193482556394</v>
      </c>
      <c r="BY1392">
        <v>10.336281692258639</v>
      </c>
      <c r="BZ1392">
        <v>0.42885367946622233</v>
      </c>
      <c r="CA1392">
        <f t="shared" si="168"/>
        <v>46.9256775664646</v>
      </c>
      <c r="CB1392" cm="1">
        <f t="array" ref="CB1392">IF(ISBLANK(INDEX(AC:AC,ROW())), "", INDEX(AC:AC,ROW())*(BI1392+BJ1392)/1000)</f>
        <v>133.8504436459485</v>
      </c>
      <c r="CC1392">
        <f t="shared" si="169"/>
        <v>133.85595309296897</v>
      </c>
      <c r="CD1392">
        <f t="shared" si="170"/>
        <v>3.9778416690224119</v>
      </c>
      <c r="CE1392">
        <f t="shared" si="171"/>
        <v>4.2498436270969959</v>
      </c>
      <c r="CF1392" cm="1">
        <f t="array" ref="CF1392">IFERROR(IF((BD1392+BE1392)*INDEX(H:H,ROW())*INDEX(K:K,ROW())/(BF1392*30*1000)&lt;0.5,"",(BD1392+BE1392)*INDEX(H:H,ROW())*INDEX(K:K,ROW())/(BF1392*30*1000)),"")</f>
        <v>2.5586520267370383</v>
      </c>
      <c r="CG1392">
        <f t="shared" si="172"/>
        <v>0.35005100338703066</v>
      </c>
      <c r="CH1392" cm="1">
        <f t="array" ref="CH1392">IFERROR((BD1392+BE1392)*INDEX(K:K,ROW())*INDEX(H:H,ROW())/BC1392/100000,"")</f>
        <v>0.26869761278326804</v>
      </c>
      <c r="CI1392">
        <f t="shared" si="173"/>
        <v>87.441039430621188</v>
      </c>
      <c r="CJ1392">
        <v>1</v>
      </c>
      <c r="CK1392">
        <f t="shared" si="174"/>
        <v>14.748558969286231</v>
      </c>
      <c r="CL1392" cm="1">
        <f t="array" ref="CL1392">IF(INDEX(AS:AS,ROW()-2)=0,CL1391,INDEX(AS:AS,ROW()-2))</f>
        <v>42.06</v>
      </c>
      <c r="CM1392" t="str">
        <f t="shared" si="175"/>
        <v>CIV</v>
      </c>
    </row>
    <row r="1393" spans="1:91" x14ac:dyDescent="0.3">
      <c r="A1393" s="1">
        <v>1388</v>
      </c>
      <c r="B1393" t="s">
        <v>164</v>
      </c>
      <c r="C1393">
        <v>2</v>
      </c>
      <c r="D1393">
        <v>27</v>
      </c>
      <c r="E1393">
        <v>9</v>
      </c>
      <c r="F1393" t="s">
        <v>98</v>
      </c>
      <c r="G1393" t="s">
        <v>102</v>
      </c>
      <c r="H1393">
        <v>45.87</v>
      </c>
      <c r="I1393">
        <v>0.88</v>
      </c>
      <c r="J1393">
        <v>45.57</v>
      </c>
      <c r="K1393">
        <v>1564</v>
      </c>
      <c r="L1393">
        <v>45.89</v>
      </c>
      <c r="M1393">
        <v>0.89</v>
      </c>
      <c r="N1393">
        <v>45.57</v>
      </c>
      <c r="O1393">
        <v>1568</v>
      </c>
      <c r="P1393">
        <v>1.35</v>
      </c>
      <c r="Q1393">
        <v>50.28</v>
      </c>
      <c r="R1393">
        <v>30.11</v>
      </c>
      <c r="S1393">
        <v>1.6708776595744681</v>
      </c>
      <c r="T1393">
        <v>7.41</v>
      </c>
      <c r="U1393">
        <v>0</v>
      </c>
      <c r="V1393">
        <v>0</v>
      </c>
      <c r="W1393">
        <v>0</v>
      </c>
      <c r="X1393">
        <v>0</v>
      </c>
      <c r="Y1393">
        <v>2.2000000000000002</v>
      </c>
      <c r="Z1393">
        <v>7.72</v>
      </c>
      <c r="AA1393">
        <v>19.75</v>
      </c>
      <c r="AB1393">
        <v>65.900000000000006</v>
      </c>
      <c r="AC1393">
        <v>1705</v>
      </c>
      <c r="AD1393">
        <v>37.79</v>
      </c>
      <c r="AE1393">
        <v>31.09</v>
      </c>
      <c r="AF1393">
        <v>10.81</v>
      </c>
      <c r="AG1393">
        <v>1570</v>
      </c>
      <c r="AI1393">
        <v>44.58</v>
      </c>
      <c r="AJ1393">
        <v>41.32</v>
      </c>
      <c r="AK1393">
        <v>3.91</v>
      </c>
      <c r="AL1393">
        <v>47.305</v>
      </c>
      <c r="AM1393">
        <v>6.42</v>
      </c>
      <c r="AN1393">
        <v>47.89</v>
      </c>
      <c r="AO1393">
        <v>44.39</v>
      </c>
      <c r="AP1393">
        <v>2.89</v>
      </c>
      <c r="AQ1393">
        <v>3.42</v>
      </c>
      <c r="AR1393">
        <v>4.12</v>
      </c>
      <c r="AS1393">
        <v>40.97</v>
      </c>
      <c r="AT1393">
        <v>0</v>
      </c>
      <c r="AU1393">
        <v>0.3</v>
      </c>
      <c r="AV1393">
        <v>10.7</v>
      </c>
      <c r="AW1393">
        <v>88.7</v>
      </c>
      <c r="AX1393">
        <v>99.5</v>
      </c>
      <c r="AY1393">
        <v>100</v>
      </c>
      <c r="AZ1393">
        <v>100</v>
      </c>
      <c r="BA1393">
        <v>88.8</v>
      </c>
      <c r="BB1393">
        <v>89.3</v>
      </c>
      <c r="BC1393">
        <v>95.883717145216082</v>
      </c>
      <c r="BD1393">
        <v>1.1943951513619201E-2</v>
      </c>
      <c r="BE1393">
        <v>47.000325869739612</v>
      </c>
      <c r="BF1393">
        <v>44.041599825240013</v>
      </c>
      <c r="BG1393">
        <v>112.2231105351289</v>
      </c>
      <c r="BH1393">
        <v>6.0446167554029637</v>
      </c>
      <c r="BI1393">
        <v>65.622441771491665</v>
      </c>
      <c r="BJ1393">
        <v>3.534850933961545</v>
      </c>
      <c r="BK1393">
        <v>564.41921986036823</v>
      </c>
      <c r="BL1393">
        <v>3.6817016013362971</v>
      </c>
      <c r="BM1393">
        <v>180.44678978845641</v>
      </c>
      <c r="BN1393">
        <v>107.42911627596661</v>
      </c>
      <c r="BO1393">
        <v>105.9812774666073</v>
      </c>
      <c r="BP1393">
        <v>104.49643845381119</v>
      </c>
      <c r="BQ1393">
        <v>23.696219298861269</v>
      </c>
      <c r="BR1393">
        <v>56.24310615771752</v>
      </c>
      <c r="BS1393">
        <v>100.0376799792292</v>
      </c>
      <c r="BT1393">
        <v>1847.8291843109539</v>
      </c>
      <c r="BU1393">
        <v>107.59151313098999</v>
      </c>
      <c r="BV1393">
        <v>875.31117113975085</v>
      </c>
      <c r="BW1393">
        <v>0.1702981941548859</v>
      </c>
      <c r="BX1393">
        <v>9.6233370200105206</v>
      </c>
      <c r="BY1393">
        <v>10.336281692258639</v>
      </c>
      <c r="BZ1393">
        <v>0.42885367946622233</v>
      </c>
      <c r="CA1393">
        <f t="shared" si="168"/>
        <v>47.012269821253234</v>
      </c>
      <c r="CB1393" cm="1">
        <f t="array" ref="CB1393">IF(ISBLANK(INDEX(AC:AC,ROW())), "", INDEX(AC:AC,ROW())*(BI1393+BJ1393)/1000)</f>
        <v>117.91318406279774</v>
      </c>
      <c r="CC1393">
        <f t="shared" si="169"/>
        <v>118.26772729053187</v>
      </c>
      <c r="CD1393">
        <f t="shared" si="170"/>
        <v>4.7723857792061741</v>
      </c>
      <c r="CE1393">
        <f t="shared" si="171"/>
        <v>5.8864970681680413</v>
      </c>
      <c r="CF1393" cm="1">
        <f t="array" ref="CF1393">IFERROR(IF((BD1393+BE1393)*INDEX(H:H,ROW())*INDEX(K:K,ROW())/(BF1393*30*1000)&lt;0.5,"",(BD1393+BE1393)*INDEX(H:H,ROW())*INDEX(K:K,ROW())/(BF1393*30*1000)),"")</f>
        <v>2.5526564420178888</v>
      </c>
      <c r="CG1393">
        <f t="shared" si="172"/>
        <v>0.4593230335296547</v>
      </c>
      <c r="CH1393" cm="1">
        <f t="array" ref="CH1393">IFERROR((BD1393+BE1393)*INDEX(K:K,ROW())*INDEX(H:H,ROW())/BC1393/100000,"")</f>
        <v>0.35174817015200149</v>
      </c>
      <c r="CI1393">
        <f t="shared" si="173"/>
        <v>87.602394943381441</v>
      </c>
      <c r="CJ1393">
        <v>1</v>
      </c>
      <c r="CK1393">
        <f t="shared" si="174"/>
        <v>19.271563924794581</v>
      </c>
      <c r="CL1393" cm="1">
        <f t="array" ref="CL1393">IF(INDEX(AS:AS,ROW()-2)=0,CL1392,INDEX(AS:AS,ROW()-2))</f>
        <v>41.24</v>
      </c>
      <c r="CM1393" t="str">
        <f t="shared" si="175"/>
        <v>SP</v>
      </c>
    </row>
    <row r="1394" spans="1:91" x14ac:dyDescent="0.3">
      <c r="A1394" s="1">
        <v>1389</v>
      </c>
      <c r="B1394" t="s">
        <v>164</v>
      </c>
      <c r="C1394">
        <v>2</v>
      </c>
      <c r="D1394">
        <v>27</v>
      </c>
      <c r="E1394">
        <v>9</v>
      </c>
      <c r="F1394" t="s">
        <v>98</v>
      </c>
      <c r="G1394" t="s">
        <v>103</v>
      </c>
      <c r="H1394">
        <v>45.87</v>
      </c>
      <c r="I1394">
        <v>0.88</v>
      </c>
      <c r="J1394">
        <v>45.57</v>
      </c>
      <c r="K1394">
        <v>1540</v>
      </c>
      <c r="L1394">
        <v>45.89</v>
      </c>
      <c r="M1394">
        <v>0.89</v>
      </c>
      <c r="N1394">
        <v>45.57</v>
      </c>
      <c r="O1394">
        <v>1568</v>
      </c>
      <c r="P1394">
        <v>1.35</v>
      </c>
      <c r="Q1394">
        <v>50.28</v>
      </c>
      <c r="R1394">
        <v>30.11</v>
      </c>
      <c r="S1394">
        <v>1.6708776595744681</v>
      </c>
      <c r="T1394">
        <v>7.41</v>
      </c>
      <c r="U1394">
        <v>0</v>
      </c>
      <c r="V1394">
        <v>0</v>
      </c>
      <c r="W1394">
        <v>0</v>
      </c>
      <c r="X1394">
        <v>0</v>
      </c>
      <c r="Y1394">
        <v>2.2000000000000002</v>
      </c>
      <c r="Z1394">
        <v>7.72</v>
      </c>
      <c r="AA1394">
        <v>19.75</v>
      </c>
      <c r="AB1394">
        <v>65.900000000000006</v>
      </c>
      <c r="AC1394">
        <v>1700</v>
      </c>
      <c r="AD1394">
        <v>37.79</v>
      </c>
      <c r="AE1394">
        <v>32.28</v>
      </c>
      <c r="AF1394">
        <v>11.05</v>
      </c>
      <c r="AG1394">
        <v>1570</v>
      </c>
      <c r="AI1394">
        <v>44.58</v>
      </c>
      <c r="AJ1394">
        <v>41.32</v>
      </c>
      <c r="AK1394">
        <v>4.51</v>
      </c>
      <c r="AL1394">
        <v>47.305</v>
      </c>
      <c r="AM1394">
        <v>6.31</v>
      </c>
      <c r="AN1394">
        <v>47.89</v>
      </c>
      <c r="AO1394">
        <v>45.09</v>
      </c>
      <c r="AP1394">
        <v>3.31</v>
      </c>
      <c r="AQ1394">
        <v>3.83</v>
      </c>
      <c r="AR1394">
        <v>4.12</v>
      </c>
      <c r="AS1394">
        <v>42.06</v>
      </c>
      <c r="AT1394">
        <v>0</v>
      </c>
      <c r="AU1394">
        <v>0</v>
      </c>
      <c r="AV1394">
        <v>7.4</v>
      </c>
      <c r="AW1394">
        <v>78.5</v>
      </c>
      <c r="AX1394">
        <v>98.4</v>
      </c>
      <c r="AY1394">
        <v>99.5</v>
      </c>
      <c r="AZ1394">
        <v>100</v>
      </c>
      <c r="BA1394">
        <v>91</v>
      </c>
      <c r="BB1394">
        <v>92.1</v>
      </c>
      <c r="BC1394">
        <v>134.1345095337812</v>
      </c>
      <c r="BD1394">
        <v>1.1943951513619201E-2</v>
      </c>
      <c r="BE1394">
        <v>46.74342670932905</v>
      </c>
      <c r="BF1394">
        <v>44.692344799511979</v>
      </c>
      <c r="BG1394">
        <v>124.04518723270991</v>
      </c>
      <c r="BH1394">
        <v>6.0446167554029637</v>
      </c>
      <c r="BI1394">
        <v>72.540915635903232</v>
      </c>
      <c r="BJ1394">
        <v>3.534850933961545</v>
      </c>
      <c r="BK1394">
        <v>688.56508271533482</v>
      </c>
      <c r="BL1394">
        <v>3.5306631038385121</v>
      </c>
      <c r="BM1394">
        <v>179.3588471293819</v>
      </c>
      <c r="BN1394">
        <v>107.5089444089423</v>
      </c>
      <c r="BO1394">
        <v>106.04013109184061</v>
      </c>
      <c r="BP1394">
        <v>105.1534254002998</v>
      </c>
      <c r="BQ1394">
        <v>22.540084874847459</v>
      </c>
      <c r="BR1394">
        <v>51.603588357858158</v>
      </c>
      <c r="BS1394">
        <v>98.290332140661036</v>
      </c>
      <c r="BT1394">
        <v>1847.8291843109539</v>
      </c>
      <c r="BU1394">
        <v>106.46565460581461</v>
      </c>
      <c r="BV1394">
        <v>881.73955655382315</v>
      </c>
      <c r="BW1394">
        <v>18.032373801665798</v>
      </c>
      <c r="BX1394">
        <v>9.3491861422719804</v>
      </c>
      <c r="BY1394">
        <v>10.336281692258639</v>
      </c>
      <c r="BZ1394">
        <v>0.42885367946622233</v>
      </c>
      <c r="CA1394">
        <f t="shared" si="168"/>
        <v>46.755370660842672</v>
      </c>
      <c r="CB1394" cm="1">
        <f t="array" ref="CB1394">IF(ISBLANK(INDEX(AC:AC,ROW())), "", INDEX(AC:AC,ROW())*(BI1394+BJ1394)/1000)</f>
        <v>129.32880316877012</v>
      </c>
      <c r="CC1394">
        <f t="shared" si="169"/>
        <v>130.08980398811286</v>
      </c>
      <c r="CD1394">
        <f t="shared" si="170"/>
        <v>5.2929980798360905</v>
      </c>
      <c r="CE1394">
        <f t="shared" si="171"/>
        <v>5.1333924812385634</v>
      </c>
      <c r="CF1394" cm="1">
        <f t="array" ref="CF1394">IFERROR(IF((BD1394+BE1394)*INDEX(H:H,ROW())*INDEX(K:K,ROW())/(BF1394*30*1000)&lt;0.5,"",(BD1394+BE1394)*INDEX(H:H,ROW())*INDEX(K:K,ROW())/(BF1394*30*1000)),"")</f>
        <v>2.4633525399961105</v>
      </c>
      <c r="CG1394">
        <f t="shared" si="172"/>
        <v>0.33319050373279518</v>
      </c>
      <c r="CH1394" cm="1">
        <f t="array" ref="CH1394">IFERROR((BD1394+BE1394)*INDEX(K:K,ROW())*INDEX(H:H,ROW())/BC1394/100000,"")</f>
        <v>0.24622970210182943</v>
      </c>
      <c r="CI1394">
        <f t="shared" si="173"/>
        <v>85.78675408851413</v>
      </c>
      <c r="CJ1394">
        <v>1</v>
      </c>
      <c r="CK1394">
        <f t="shared" si="174"/>
        <v>13.775941707570684</v>
      </c>
      <c r="CL1394" cm="1">
        <f t="array" ref="CL1394">IF(INDEX(AS:AS,ROW()-2)=0,CL1393,INDEX(AS:AS,ROW()-2))</f>
        <v>42.06</v>
      </c>
      <c r="CM1394" t="str">
        <f t="shared" si="175"/>
        <v>CIV</v>
      </c>
    </row>
    <row r="1395" spans="1:91" x14ac:dyDescent="0.3">
      <c r="A1395" s="1">
        <v>1390</v>
      </c>
      <c r="B1395" t="s">
        <v>164</v>
      </c>
      <c r="C1395">
        <v>2</v>
      </c>
      <c r="D1395">
        <v>27</v>
      </c>
      <c r="E1395">
        <v>9</v>
      </c>
      <c r="F1395" t="s">
        <v>98</v>
      </c>
      <c r="G1395" t="s">
        <v>104</v>
      </c>
      <c r="H1395">
        <v>45.87</v>
      </c>
      <c r="I1395">
        <v>0.88</v>
      </c>
      <c r="J1395">
        <v>45.57</v>
      </c>
      <c r="K1395">
        <v>1564</v>
      </c>
      <c r="L1395">
        <v>45.89</v>
      </c>
      <c r="M1395">
        <v>0.89</v>
      </c>
      <c r="N1395">
        <v>45.57</v>
      </c>
      <c r="O1395">
        <v>1568</v>
      </c>
      <c r="P1395">
        <v>1.35</v>
      </c>
      <c r="Q1395">
        <v>50.28</v>
      </c>
      <c r="R1395">
        <v>30.11</v>
      </c>
      <c r="S1395">
        <v>1.6708776595744681</v>
      </c>
      <c r="T1395">
        <v>7.41</v>
      </c>
      <c r="U1395">
        <v>0</v>
      </c>
      <c r="V1395">
        <v>0</v>
      </c>
      <c r="W1395">
        <v>0</v>
      </c>
      <c r="X1395">
        <v>0</v>
      </c>
      <c r="Y1395">
        <v>2.8</v>
      </c>
      <c r="Z1395">
        <v>7.72</v>
      </c>
      <c r="AA1395">
        <v>17.8</v>
      </c>
      <c r="AB1395">
        <v>65.900000000000006</v>
      </c>
      <c r="AC1395">
        <v>1711</v>
      </c>
      <c r="AD1395">
        <v>37.79</v>
      </c>
      <c r="AE1395">
        <v>30.81</v>
      </c>
      <c r="AF1395">
        <v>11.15</v>
      </c>
      <c r="AG1395">
        <v>1570</v>
      </c>
      <c r="AI1395">
        <v>43.95</v>
      </c>
      <c r="AJ1395">
        <v>41.32</v>
      </c>
      <c r="AK1395">
        <v>3.87</v>
      </c>
      <c r="AL1395">
        <v>47.305</v>
      </c>
      <c r="AM1395">
        <v>6.38</v>
      </c>
      <c r="AN1395">
        <v>47.35</v>
      </c>
      <c r="AO1395">
        <v>44.31</v>
      </c>
      <c r="AP1395">
        <v>2.83</v>
      </c>
      <c r="AQ1395">
        <v>3.83</v>
      </c>
      <c r="AR1395">
        <v>3.59</v>
      </c>
      <c r="AS1395">
        <v>40.729999999999997</v>
      </c>
      <c r="AT1395">
        <v>0</v>
      </c>
      <c r="AU1395">
        <v>0</v>
      </c>
      <c r="AV1395">
        <v>8.1</v>
      </c>
      <c r="AW1395">
        <v>62.3</v>
      </c>
      <c r="AX1395">
        <v>94.8</v>
      </c>
      <c r="AY1395">
        <v>98.3</v>
      </c>
      <c r="AZ1395">
        <v>100</v>
      </c>
      <c r="BA1395">
        <v>86.7</v>
      </c>
      <c r="BB1395">
        <v>90.2</v>
      </c>
      <c r="BC1395">
        <v>39.013343034115351</v>
      </c>
      <c r="BD1395">
        <v>1.1943951513619201E-2</v>
      </c>
      <c r="BE1395">
        <v>49.114103704770507</v>
      </c>
      <c r="BF1395">
        <v>47.351348517439661</v>
      </c>
      <c r="BG1395">
        <v>141.81384080908791</v>
      </c>
      <c r="BH1395">
        <v>6.0446167554029637</v>
      </c>
      <c r="BI1395">
        <v>82.931507585432001</v>
      </c>
      <c r="BJ1395">
        <v>3.534850933961545</v>
      </c>
      <c r="BK1395">
        <v>720.49873487482489</v>
      </c>
      <c r="BL1395">
        <v>3.990610966207222</v>
      </c>
      <c r="BM1395">
        <v>178.142947373141</v>
      </c>
      <c r="BN1395">
        <v>106.4123064297674</v>
      </c>
      <c r="BO1395">
        <v>105.94793592541281</v>
      </c>
      <c r="BP1395">
        <v>105.6461663612023</v>
      </c>
      <c r="BQ1395">
        <v>17.824885077456521</v>
      </c>
      <c r="BR1395">
        <v>45.629646343966208</v>
      </c>
      <c r="BS1395">
        <v>104.3197792150159</v>
      </c>
      <c r="BT1395">
        <v>1847.8291843109539</v>
      </c>
      <c r="BU1395">
        <v>109.4829469069486</v>
      </c>
      <c r="BV1395">
        <v>871.54773460138836</v>
      </c>
      <c r="BW1395">
        <v>5.0620821192915457</v>
      </c>
      <c r="BX1395">
        <v>10.139167826926069</v>
      </c>
      <c r="BY1395">
        <v>10.336281692258639</v>
      </c>
      <c r="BZ1395">
        <v>0.42885367946622233</v>
      </c>
      <c r="CA1395">
        <f t="shared" si="168"/>
        <v>49.126047656284129</v>
      </c>
      <c r="CB1395" cm="1">
        <f t="array" ref="CB1395">IF(ISBLANK(INDEX(AC:AC,ROW())), "", INDEX(AC:AC,ROW())*(BI1395+BJ1395)/1000)</f>
        <v>147.94393942668236</v>
      </c>
      <c r="CC1395">
        <f t="shared" si="169"/>
        <v>147.85845756449086</v>
      </c>
      <c r="CD1395">
        <f t="shared" si="170"/>
        <v>4.8728949749835424</v>
      </c>
      <c r="CE1395" t="str">
        <f t="shared" si="171"/>
        <v/>
      </c>
      <c r="CF1395" cm="1">
        <f t="array" ref="CF1395">IFERROR(IF((BD1395+BE1395)*INDEX(H:H,ROW())*INDEX(K:K,ROW())/(BF1395*30*1000)&lt;0.5,"",(BD1395+BE1395)*INDEX(H:H,ROW())*INDEX(K:K,ROW())/(BF1395*30*1000)),"")</f>
        <v>2.4809825379286399</v>
      </c>
      <c r="CG1395">
        <f t="shared" si="172"/>
        <v>1.2137218919186985</v>
      </c>
      <c r="CH1395" cm="1">
        <f t="array" ref="CH1395">IFERROR((BD1395+BE1395)*INDEX(K:K,ROW())*INDEX(H:H,ROW())/BC1395/100000,"")</f>
        <v>0.90336684592560079</v>
      </c>
      <c r="CI1395">
        <f t="shared" si="173"/>
        <v>91.541196482447518</v>
      </c>
      <c r="CJ1395">
        <v>1</v>
      </c>
      <c r="CK1395">
        <f t="shared" si="174"/>
        <v>47.364030882847267</v>
      </c>
      <c r="CL1395" cm="1">
        <f t="array" ref="CL1395">IF(INDEX(AS:AS,ROW()-2)=0,CL1394,INDEX(AS:AS,ROW()-2))</f>
        <v>40.97</v>
      </c>
      <c r="CM1395" t="str">
        <f t="shared" si="175"/>
        <v>SP</v>
      </c>
    </row>
    <row r="1396" spans="1:91" x14ac:dyDescent="0.3">
      <c r="A1396" s="1">
        <v>1391</v>
      </c>
      <c r="B1396" t="s">
        <v>164</v>
      </c>
      <c r="C1396">
        <v>2</v>
      </c>
      <c r="D1396">
        <v>27</v>
      </c>
      <c r="E1396">
        <v>9</v>
      </c>
      <c r="F1396" t="s">
        <v>98</v>
      </c>
      <c r="G1396" t="s">
        <v>105</v>
      </c>
      <c r="H1396">
        <v>44.76</v>
      </c>
      <c r="I1396">
        <v>0.86</v>
      </c>
      <c r="J1396">
        <v>44.1</v>
      </c>
      <c r="K1396">
        <v>1540</v>
      </c>
      <c r="L1396">
        <v>45.89</v>
      </c>
      <c r="M1396">
        <v>0.89</v>
      </c>
      <c r="N1396">
        <v>45.57</v>
      </c>
      <c r="O1396">
        <v>1568</v>
      </c>
      <c r="P1396">
        <v>1.35</v>
      </c>
      <c r="Q1396">
        <v>50.28</v>
      </c>
      <c r="R1396">
        <v>30.11</v>
      </c>
      <c r="S1396">
        <v>1.6708776595744681</v>
      </c>
      <c r="T1396">
        <v>7.41</v>
      </c>
      <c r="U1396">
        <v>0</v>
      </c>
      <c r="V1396">
        <v>0</v>
      </c>
      <c r="W1396">
        <v>0</v>
      </c>
      <c r="X1396">
        <v>0</v>
      </c>
      <c r="Y1396">
        <v>2.2000000000000002</v>
      </c>
      <c r="Z1396">
        <v>7.72</v>
      </c>
      <c r="AA1396">
        <v>19.75</v>
      </c>
      <c r="AB1396">
        <v>65.900000000000006</v>
      </c>
      <c r="AC1396">
        <v>1702</v>
      </c>
      <c r="AD1396">
        <v>37.79</v>
      </c>
      <c r="AE1396">
        <v>32.28</v>
      </c>
      <c r="AF1396">
        <v>11.02</v>
      </c>
      <c r="AG1396">
        <v>1570</v>
      </c>
      <c r="AI1396">
        <v>44.58</v>
      </c>
      <c r="AJ1396">
        <v>41.32</v>
      </c>
      <c r="AK1396">
        <v>4.51</v>
      </c>
      <c r="AL1396">
        <v>47.305</v>
      </c>
      <c r="AM1396">
        <v>6.31</v>
      </c>
      <c r="AN1396">
        <v>47.89</v>
      </c>
      <c r="AO1396">
        <v>45.09</v>
      </c>
      <c r="AP1396">
        <v>3.31</v>
      </c>
      <c r="AQ1396">
        <v>3.83</v>
      </c>
      <c r="AR1396">
        <v>4.12</v>
      </c>
      <c r="AS1396">
        <v>42.06</v>
      </c>
      <c r="AT1396">
        <v>0</v>
      </c>
      <c r="AU1396">
        <v>0</v>
      </c>
      <c r="AV1396">
        <v>4.5</v>
      </c>
      <c r="AW1396">
        <v>78.5</v>
      </c>
      <c r="AX1396">
        <v>98.6</v>
      </c>
      <c r="AY1396">
        <v>100</v>
      </c>
      <c r="AZ1396">
        <v>100</v>
      </c>
      <c r="BA1396">
        <v>94.1</v>
      </c>
      <c r="BB1396">
        <v>95.5</v>
      </c>
      <c r="BC1396">
        <v>74.077524607444943</v>
      </c>
      <c r="BD1396">
        <v>1.1943951513619201E-2</v>
      </c>
      <c r="BE1396">
        <v>48.99952643059143</v>
      </c>
      <c r="BF1396">
        <v>47.960023984332842</v>
      </c>
      <c r="BG1396">
        <v>133.86473987651459</v>
      </c>
      <c r="BH1396">
        <v>6.0446167554029637</v>
      </c>
      <c r="BI1396">
        <v>78.281552261097289</v>
      </c>
      <c r="BJ1396">
        <v>3.534850933961545</v>
      </c>
      <c r="BK1396">
        <v>799.31980775043496</v>
      </c>
      <c r="BL1396">
        <v>3.4737740842442282</v>
      </c>
      <c r="BM1396">
        <v>175.11190047901769</v>
      </c>
      <c r="BN1396">
        <v>105.07030290851939</v>
      </c>
      <c r="BO1396">
        <v>105.9650488249325</v>
      </c>
      <c r="BP1396">
        <v>105.26016514704379</v>
      </c>
      <c r="BQ1396">
        <v>26.984257883741961</v>
      </c>
      <c r="BR1396">
        <v>34.484164745360481</v>
      </c>
      <c r="BS1396">
        <v>99.305903588737522</v>
      </c>
      <c r="BT1396">
        <v>1847.8291843109539</v>
      </c>
      <c r="BU1396">
        <v>106.3497238474514</v>
      </c>
      <c r="BV1396">
        <v>885.24376626199853</v>
      </c>
      <c r="BW1396">
        <v>5.9923281386102509</v>
      </c>
      <c r="BX1396">
        <v>9.6250692754925833</v>
      </c>
      <c r="BY1396">
        <v>10.336281692258639</v>
      </c>
      <c r="BZ1396">
        <v>0.42885367946622233</v>
      </c>
      <c r="CA1396">
        <f t="shared" si="168"/>
        <v>49.011470382105053</v>
      </c>
      <c r="CB1396" cm="1">
        <f t="array" ref="CB1396">IF(ISBLANK(INDEX(AC:AC,ROW())), "", INDEX(AC:AC,ROW())*(BI1396+BJ1396)/1000)</f>
        <v>139.25151823799015</v>
      </c>
      <c r="CC1396">
        <f t="shared" si="169"/>
        <v>139.90935663191755</v>
      </c>
      <c r="CD1396">
        <f t="shared" si="170"/>
        <v>5.7131261767812749</v>
      </c>
      <c r="CE1396">
        <f t="shared" si="171"/>
        <v>10.790314768024817</v>
      </c>
      <c r="CF1396" cm="1">
        <f t="array" ref="CF1396">IFERROR(IF((BD1396+BE1396)*INDEX(H:H,ROW())*INDEX(K:K,ROW())/(BF1396*30*1000)&lt;0.5,"",(BD1396+BE1396)*INDEX(H:H,ROW())*INDEX(K:K,ROW())/(BF1396*30*1000)),"")</f>
        <v>2.3480529389297726</v>
      </c>
      <c r="CG1396">
        <f t="shared" si="172"/>
        <v>0.64743016506673012</v>
      </c>
      <c r="CH1396" cm="1">
        <f t="array" ref="CH1396">IFERROR((BD1396+BE1396)*INDEX(K:K,ROW())*INDEX(H:H,ROW())/BC1396/100000,"")</f>
        <v>0.45606009055101721</v>
      </c>
      <c r="CI1396">
        <f t="shared" si="173"/>
        <v>87.750136572120894</v>
      </c>
      <c r="CJ1396">
        <v>1</v>
      </c>
      <c r="CK1396">
        <f t="shared" si="174"/>
        <v>24.944532017005915</v>
      </c>
      <c r="CL1396" cm="1">
        <f t="array" ref="CL1396">IF(INDEX(AS:AS,ROW()-2)=0,CL1395,INDEX(AS:AS,ROW()-2))</f>
        <v>42.06</v>
      </c>
      <c r="CM1396" t="str">
        <f t="shared" si="175"/>
        <v>CIV</v>
      </c>
    </row>
    <row r="1397" spans="1:91" x14ac:dyDescent="0.3">
      <c r="A1397" s="1">
        <v>1392</v>
      </c>
      <c r="B1397" t="s">
        <v>164</v>
      </c>
      <c r="C1397">
        <v>2</v>
      </c>
      <c r="D1397">
        <v>27</v>
      </c>
      <c r="E1397">
        <v>9</v>
      </c>
      <c r="F1397" t="s">
        <v>98</v>
      </c>
      <c r="G1397" t="s">
        <v>106</v>
      </c>
      <c r="H1397">
        <v>45.87</v>
      </c>
      <c r="I1397">
        <v>0.88</v>
      </c>
      <c r="J1397">
        <v>45.57</v>
      </c>
      <c r="K1397">
        <v>1564</v>
      </c>
      <c r="L1397">
        <v>45.89</v>
      </c>
      <c r="M1397">
        <v>0.89</v>
      </c>
      <c r="N1397">
        <v>45.57</v>
      </c>
      <c r="O1397">
        <v>1568</v>
      </c>
      <c r="P1397">
        <v>1.35</v>
      </c>
      <c r="Q1397">
        <v>50.28</v>
      </c>
      <c r="R1397">
        <v>30.11</v>
      </c>
      <c r="S1397">
        <v>1.6708776595744681</v>
      </c>
      <c r="T1397">
        <v>7.41</v>
      </c>
      <c r="U1397">
        <v>0</v>
      </c>
      <c r="V1397">
        <v>0</v>
      </c>
      <c r="W1397">
        <v>0</v>
      </c>
      <c r="X1397">
        <v>0</v>
      </c>
      <c r="Y1397">
        <v>2.2000000000000002</v>
      </c>
      <c r="Z1397">
        <v>7.72</v>
      </c>
      <c r="AA1397">
        <v>19.75</v>
      </c>
      <c r="AB1397">
        <v>65.900000000000006</v>
      </c>
      <c r="AC1397">
        <v>1712</v>
      </c>
      <c r="AD1397">
        <v>37.79</v>
      </c>
      <c r="AE1397">
        <v>32.28</v>
      </c>
      <c r="AF1397">
        <v>11.1</v>
      </c>
      <c r="AG1397">
        <v>1570</v>
      </c>
      <c r="AI1397">
        <v>44.58</v>
      </c>
      <c r="AJ1397">
        <v>41.32</v>
      </c>
      <c r="AK1397">
        <v>4.51</v>
      </c>
      <c r="AL1397">
        <v>47.305</v>
      </c>
      <c r="AM1397">
        <v>6.41</v>
      </c>
      <c r="AN1397">
        <v>47.89</v>
      </c>
      <c r="AO1397">
        <v>45.09</v>
      </c>
      <c r="AP1397">
        <v>2.87</v>
      </c>
      <c r="AQ1397">
        <v>3.48</v>
      </c>
      <c r="AR1397">
        <v>4.12</v>
      </c>
      <c r="AS1397">
        <v>42.06</v>
      </c>
      <c r="AT1397">
        <v>0</v>
      </c>
      <c r="AU1397">
        <v>0</v>
      </c>
      <c r="AV1397">
        <v>5.5</v>
      </c>
      <c r="AW1397">
        <v>71.2</v>
      </c>
      <c r="AX1397">
        <v>97.5</v>
      </c>
      <c r="AY1397">
        <v>99.6</v>
      </c>
      <c r="AZ1397">
        <v>100</v>
      </c>
      <c r="BA1397">
        <v>92</v>
      </c>
      <c r="BB1397">
        <v>94.1</v>
      </c>
      <c r="BC1397">
        <v>70.044931215036968</v>
      </c>
      <c r="BD1397">
        <v>1.1943951513619201E-2</v>
      </c>
      <c r="BE1397">
        <v>48.973951830650563</v>
      </c>
      <c r="BF1397">
        <v>46.596871446745602</v>
      </c>
      <c r="BG1397">
        <v>125.277891467171</v>
      </c>
      <c r="BH1397">
        <v>6.0446167554029637</v>
      </c>
      <c r="BI1397">
        <v>73.265129031621612</v>
      </c>
      <c r="BJ1397">
        <v>3.534850933961545</v>
      </c>
      <c r="BK1397">
        <v>747.14261863414299</v>
      </c>
      <c r="BL1397">
        <v>3.5279677062233659</v>
      </c>
      <c r="BM1397">
        <v>174.00077251113319</v>
      </c>
      <c r="BN1397">
        <v>105.0641367686748</v>
      </c>
      <c r="BO1397">
        <v>106.0884821875774</v>
      </c>
      <c r="BP1397">
        <v>105.03947446177099</v>
      </c>
      <c r="BQ1397">
        <v>9.651923297269386</v>
      </c>
      <c r="BR1397">
        <v>49.671123606848262</v>
      </c>
      <c r="BS1397">
        <v>101.2977525103388</v>
      </c>
      <c r="BT1397">
        <v>1847.8291843109539</v>
      </c>
      <c r="BU1397">
        <v>106.3658027364223</v>
      </c>
      <c r="BV1397">
        <v>862.99375885510881</v>
      </c>
      <c r="BW1397">
        <v>6.0086231767461928</v>
      </c>
      <c r="BX1397">
        <v>9.4942404413964301</v>
      </c>
      <c r="BY1397">
        <v>10.336281692258639</v>
      </c>
      <c r="BZ1397">
        <v>0.42885367946622233</v>
      </c>
      <c r="CA1397">
        <f t="shared" si="168"/>
        <v>48.985895782164185</v>
      </c>
      <c r="CB1397" cm="1">
        <f t="array" ref="CB1397">IF(ISBLANK(INDEX(AC:AC,ROW())), "", INDEX(AC:AC,ROW())*(BI1397+BJ1397)/1000)</f>
        <v>131.48156570107835</v>
      </c>
      <c r="CC1397">
        <f t="shared" si="169"/>
        <v>131.32250822257396</v>
      </c>
      <c r="CD1397">
        <f t="shared" si="170"/>
        <v>5.68937213236772</v>
      </c>
      <c r="CE1397">
        <f t="shared" si="171"/>
        <v>10.66661934952046</v>
      </c>
      <c r="CF1397" cm="1">
        <f t="array" ref="CF1397">IFERROR(IF((BD1397+BE1397)*INDEX(H:H,ROW())*INDEX(K:K,ROW())/(BF1397*30*1000)&lt;0.5,"",(BD1397+BE1397)*INDEX(H:H,ROW())*INDEX(K:K,ROW())/(BF1397*30*1000)),"")</f>
        <v>2.5139609625494383</v>
      </c>
      <c r="CG1397">
        <f t="shared" si="172"/>
        <v>0.66524258984128137</v>
      </c>
      <c r="CH1397" cm="1">
        <f t="array" ref="CH1397">IFERROR((BD1397+BE1397)*INDEX(K:K,ROW())*INDEX(H:H,ROW())/BC1397/100000,"")</f>
        <v>0.50171817044588063</v>
      </c>
      <c r="CI1397">
        <f t="shared" si="173"/>
        <v>91.280038281080266</v>
      </c>
      <c r="CJ1397">
        <v>1</v>
      </c>
      <c r="CK1397">
        <f t="shared" si="174"/>
        <v>26.380626724268513</v>
      </c>
      <c r="CL1397" cm="1">
        <f t="array" ref="CL1397">IF(INDEX(AS:AS,ROW()-2)=0,CL1396,INDEX(AS:AS,ROW()-2))</f>
        <v>40.729999999999997</v>
      </c>
      <c r="CM1397" t="str">
        <f t="shared" si="175"/>
        <v>SP</v>
      </c>
    </row>
    <row r="1398" spans="1:91" x14ac:dyDescent="0.3">
      <c r="A1398" s="1">
        <v>1393</v>
      </c>
      <c r="B1398" t="s">
        <v>165</v>
      </c>
      <c r="C1398">
        <v>2</v>
      </c>
      <c r="D1398">
        <v>28</v>
      </c>
      <c r="E1398">
        <v>9</v>
      </c>
      <c r="F1398" t="s">
        <v>80</v>
      </c>
      <c r="G1398" t="s">
        <v>81</v>
      </c>
      <c r="H1398">
        <v>45.87</v>
      </c>
      <c r="I1398">
        <v>0.88</v>
      </c>
      <c r="J1398">
        <v>45.57</v>
      </c>
      <c r="K1398">
        <v>1564</v>
      </c>
      <c r="L1398">
        <v>45.89</v>
      </c>
      <c r="M1398">
        <v>0.89</v>
      </c>
      <c r="N1398">
        <v>45.57</v>
      </c>
      <c r="O1398">
        <v>1568</v>
      </c>
      <c r="P1398">
        <v>1.35</v>
      </c>
      <c r="Q1398">
        <v>50.28</v>
      </c>
      <c r="R1398">
        <v>30.11</v>
      </c>
      <c r="S1398">
        <v>1.6708776595744681</v>
      </c>
      <c r="T1398">
        <v>7.41</v>
      </c>
      <c r="U1398">
        <v>0</v>
      </c>
      <c r="V1398">
        <v>0</v>
      </c>
      <c r="W1398">
        <v>0</v>
      </c>
      <c r="X1398">
        <v>0</v>
      </c>
      <c r="Y1398">
        <v>2.2000000000000002</v>
      </c>
      <c r="Z1398">
        <v>7.72</v>
      </c>
      <c r="AA1398">
        <v>19.75</v>
      </c>
      <c r="AB1398">
        <v>65.900000000000006</v>
      </c>
      <c r="AC1398">
        <v>1715</v>
      </c>
      <c r="AD1398">
        <v>37.79</v>
      </c>
      <c r="AE1398">
        <v>32.28</v>
      </c>
      <c r="AF1398">
        <v>11.16</v>
      </c>
      <c r="AG1398">
        <v>1570</v>
      </c>
      <c r="AI1398">
        <v>44.58</v>
      </c>
      <c r="AJ1398">
        <v>41.32</v>
      </c>
      <c r="AK1398">
        <v>4.51</v>
      </c>
      <c r="AL1398">
        <v>47.305</v>
      </c>
      <c r="AM1398">
        <v>6.31</v>
      </c>
      <c r="AN1398">
        <v>47.89</v>
      </c>
      <c r="AO1398">
        <v>45.09</v>
      </c>
      <c r="AP1398">
        <v>3.31</v>
      </c>
      <c r="AQ1398">
        <v>3.83</v>
      </c>
      <c r="AR1398">
        <v>4.12</v>
      </c>
      <c r="AS1398">
        <v>42.06</v>
      </c>
      <c r="AT1398">
        <v>0</v>
      </c>
      <c r="AU1398">
        <v>0</v>
      </c>
      <c r="AV1398">
        <v>5.6</v>
      </c>
      <c r="AW1398">
        <v>68.400000000000006</v>
      </c>
      <c r="AX1398">
        <v>92.8</v>
      </c>
      <c r="AY1398">
        <v>99.1</v>
      </c>
      <c r="AZ1398">
        <v>100</v>
      </c>
      <c r="BA1398">
        <v>86.199999999999989</v>
      </c>
      <c r="BB1398">
        <v>92.6</v>
      </c>
      <c r="BC1398">
        <v>108.164818491803</v>
      </c>
      <c r="BD1398">
        <v>1.1943951513619201E-2</v>
      </c>
      <c r="BE1398">
        <v>42.144123777130652</v>
      </c>
      <c r="BF1398">
        <v>40.125290246826289</v>
      </c>
      <c r="BG1398">
        <v>117.8199856087632</v>
      </c>
      <c r="BH1398">
        <v>6.0446167554029637</v>
      </c>
      <c r="BI1398">
        <v>68.898282722170777</v>
      </c>
      <c r="BJ1398">
        <v>3.534850933961545</v>
      </c>
      <c r="BK1398">
        <v>627.84213663919604</v>
      </c>
      <c r="BL1398">
        <v>3.678460416122654</v>
      </c>
      <c r="BM1398">
        <v>176.45585240739479</v>
      </c>
      <c r="BN1398">
        <v>106.02136840649921</v>
      </c>
      <c r="BO1398">
        <v>105.9435177972439</v>
      </c>
      <c r="BP1398">
        <v>104.63450693024301</v>
      </c>
      <c r="BQ1398">
        <v>23.54689457581533</v>
      </c>
      <c r="BR1398">
        <v>59.308970038026708</v>
      </c>
      <c r="BS1398">
        <v>98.737982958277115</v>
      </c>
      <c r="BT1398">
        <v>1847.8291843109539</v>
      </c>
      <c r="BU1398">
        <v>107.3302511574929</v>
      </c>
      <c r="BV1398">
        <v>884.69009696844898</v>
      </c>
      <c r="BW1398">
        <v>10.40373695013472</v>
      </c>
      <c r="BX1398">
        <v>9.6550004569154968</v>
      </c>
      <c r="BY1398">
        <v>10.336281692258639</v>
      </c>
      <c r="BZ1398">
        <v>0.42885367946622233</v>
      </c>
      <c r="CA1398">
        <f t="shared" si="168"/>
        <v>42.156067728644274</v>
      </c>
      <c r="CB1398" cm="1">
        <f t="array" ref="CB1398">IF(ISBLANK(INDEX(AC:AC,ROW())), "", INDEX(AC:AC,ROW())*(BI1398+BJ1398)/1000)</f>
        <v>124.22282422026693</v>
      </c>
      <c r="CC1398">
        <f t="shared" si="169"/>
        <v>123.86460236416617</v>
      </c>
      <c r="CD1398">
        <f t="shared" si="170"/>
        <v>5.0687777190235401</v>
      </c>
      <c r="CE1398">
        <f t="shared" si="171"/>
        <v>5.8044948939361038</v>
      </c>
      <c r="CF1398" cm="1">
        <f t="array" ref="CF1398">IFERROR(IF((BD1398+BE1398)*INDEX(H:H,ROW())*INDEX(K:K,ROW())/(BF1398*30*1000)&lt;0.5,"",(BD1398+BE1398)*INDEX(H:H,ROW())*INDEX(K:K,ROW())/(BF1398*30*1000)),"")</f>
        <v>2.5123847049872348</v>
      </c>
      <c r="CG1398">
        <f t="shared" si="172"/>
        <v>0.37096433763134434</v>
      </c>
      <c r="CH1398" cm="1">
        <f t="array" ref="CH1398">IFERROR((BD1398+BE1398)*INDEX(K:K,ROW())*INDEX(H:H,ROW())/BC1398/100000,"")</f>
        <v>0.27960153838821311</v>
      </c>
      <c r="CI1398">
        <f t="shared" si="173"/>
        <v>78.553375713740138</v>
      </c>
      <c r="CJ1398">
        <v>1</v>
      </c>
      <c r="CK1398">
        <f t="shared" si="174"/>
        <v>17.083458467144627</v>
      </c>
      <c r="CL1398" cm="1">
        <f t="array" ref="CL1398">IF(INDEX(AS:AS,ROW()-2)=0,CL1397,INDEX(AS:AS,ROW()-2))</f>
        <v>42.06</v>
      </c>
      <c r="CM1398" t="str">
        <f t="shared" si="175"/>
        <v>CIV</v>
      </c>
    </row>
    <row r="1399" spans="1:91" x14ac:dyDescent="0.3">
      <c r="A1399" s="1">
        <v>1394</v>
      </c>
      <c r="B1399" t="s">
        <v>165</v>
      </c>
      <c r="C1399">
        <v>2</v>
      </c>
      <c r="D1399">
        <v>28</v>
      </c>
      <c r="E1399">
        <v>9</v>
      </c>
      <c r="F1399" t="s">
        <v>80</v>
      </c>
      <c r="G1399" t="s">
        <v>82</v>
      </c>
      <c r="H1399">
        <v>44.98</v>
      </c>
      <c r="I1399">
        <v>0.8</v>
      </c>
      <c r="J1399">
        <v>44.59</v>
      </c>
      <c r="K1399">
        <v>1543</v>
      </c>
      <c r="L1399">
        <v>45.23</v>
      </c>
      <c r="M1399">
        <v>0.96</v>
      </c>
      <c r="N1399">
        <v>45.08</v>
      </c>
      <c r="O1399">
        <v>1550</v>
      </c>
      <c r="P1399">
        <v>1.7</v>
      </c>
      <c r="Q1399">
        <v>50.13</v>
      </c>
      <c r="R1399">
        <v>30.08</v>
      </c>
      <c r="S1399">
        <v>1.6665558510638301</v>
      </c>
      <c r="T1399">
        <v>7.4</v>
      </c>
      <c r="U1399">
        <v>0</v>
      </c>
      <c r="V1399">
        <v>0</v>
      </c>
      <c r="W1399">
        <v>0</v>
      </c>
      <c r="X1399">
        <v>0</v>
      </c>
      <c r="Y1399">
        <v>2</v>
      </c>
      <c r="Z1399">
        <v>7.72</v>
      </c>
      <c r="AA1399">
        <v>18.5</v>
      </c>
      <c r="AB1399">
        <v>65.900000000000006</v>
      </c>
      <c r="AC1399">
        <v>1710</v>
      </c>
      <c r="AD1399">
        <v>37.08</v>
      </c>
      <c r="AE1399">
        <v>30.52</v>
      </c>
      <c r="AF1399">
        <v>10.84</v>
      </c>
      <c r="AG1399">
        <v>1570</v>
      </c>
      <c r="AI1399">
        <v>43.16</v>
      </c>
      <c r="AJ1399">
        <v>38.979999999999997</v>
      </c>
      <c r="AK1399">
        <v>3.43</v>
      </c>
      <c r="AL1399">
        <v>46.69</v>
      </c>
      <c r="AM1399">
        <v>6.18</v>
      </c>
      <c r="AN1399">
        <v>47.27</v>
      </c>
      <c r="AO1399">
        <v>43.73</v>
      </c>
      <c r="AP1399">
        <v>2.66</v>
      </c>
      <c r="AQ1399">
        <v>3.83</v>
      </c>
      <c r="AR1399">
        <v>2.59</v>
      </c>
      <c r="AS1399">
        <v>39.58</v>
      </c>
      <c r="AT1399">
        <v>0</v>
      </c>
      <c r="AU1399">
        <v>0</v>
      </c>
      <c r="AV1399">
        <v>3.6</v>
      </c>
      <c r="AW1399">
        <v>78.400000000000006</v>
      </c>
      <c r="AX1399">
        <v>98.7</v>
      </c>
      <c r="AY1399">
        <v>100</v>
      </c>
      <c r="AZ1399">
        <v>100</v>
      </c>
      <c r="BA1399">
        <v>95.100000000000009</v>
      </c>
      <c r="BB1399">
        <v>96.4</v>
      </c>
      <c r="BC1399">
        <v>55.174909662395528</v>
      </c>
      <c r="BD1399">
        <v>1.1943951513619201E-2</v>
      </c>
      <c r="BE1399">
        <v>50.567891673570138</v>
      </c>
      <c r="BF1399">
        <v>1.0980134417371799E-16</v>
      </c>
      <c r="BG1399">
        <v>96.928989440402802</v>
      </c>
      <c r="BH1399">
        <v>6.0446167554029637</v>
      </c>
      <c r="BI1399">
        <v>56.681615359009307</v>
      </c>
      <c r="BJ1399">
        <v>3.534850933961545</v>
      </c>
      <c r="BK1399">
        <v>478.98001112761023</v>
      </c>
      <c r="BL1399">
        <v>3.6381461343277128</v>
      </c>
      <c r="BM1399">
        <v>177.1643688723172</v>
      </c>
      <c r="BN1399">
        <v>107.2390666175048</v>
      </c>
      <c r="BO1399">
        <v>106.1666836181243</v>
      </c>
      <c r="BP1399">
        <v>103.3872644143367</v>
      </c>
      <c r="BQ1399">
        <v>15.239371330145151</v>
      </c>
      <c r="BR1399">
        <v>19.223286628344361</v>
      </c>
      <c r="BS1399">
        <v>112.2625972911064</v>
      </c>
      <c r="BT1399">
        <v>1847.8291843109539</v>
      </c>
      <c r="BU1399">
        <v>107.6792690633354</v>
      </c>
      <c r="BV1399">
        <v>795.40638713711121</v>
      </c>
      <c r="BW1399">
        <v>89.101797535197406</v>
      </c>
      <c r="BX1399">
        <v>9.3936604643205488</v>
      </c>
      <c r="BY1399">
        <v>10.336281692258639</v>
      </c>
      <c r="BZ1399">
        <v>0.42885367946622233</v>
      </c>
      <c r="CA1399">
        <f t="shared" si="168"/>
        <v>50.57983562508376</v>
      </c>
      <c r="CB1399" cm="1">
        <f t="array" ref="CB1399">IF(ISBLANK(INDEX(AC:AC,ROW())), "", INDEX(AC:AC,ROW())*(BI1399+BJ1399)/1000)</f>
        <v>102.97015736098015</v>
      </c>
      <c r="CC1399">
        <f t="shared" si="169"/>
        <v>102.97360619580577</v>
      </c>
      <c r="CD1399">
        <f t="shared" si="170"/>
        <v>4.6514833152179111</v>
      </c>
      <c r="CE1399">
        <f t="shared" si="171"/>
        <v>8.6811199883859373</v>
      </c>
      <c r="CF1399" cm="1">
        <f t="array" ref="CF1399">IFERROR(IF((BD1399+BE1399)*INDEX(H:H,ROW())*INDEX(K:K,ROW())/(BF1399*30*1000)&lt;0.5,"",(BD1399+BE1399)*INDEX(H:H,ROW())*INDEX(K:K,ROW())/(BF1399*30*1000)),"")</f>
        <v>1.0656973340709979E+18</v>
      </c>
      <c r="CG1399">
        <f t="shared" si="172"/>
        <v>1.9900593375788186E-18</v>
      </c>
      <c r="CH1399" cm="1">
        <f t="array" ref="CH1399">IFERROR((BD1399+BE1399)*INDEX(K:K,ROW())*INDEX(H:H,ROW())/BC1399/100000,"")</f>
        <v>0.63624027921025272</v>
      </c>
      <c r="CI1399">
        <f t="shared" si="173"/>
        <v>91.180519296111697</v>
      </c>
      <c r="CJ1399">
        <v>0</v>
      </c>
      <c r="CK1399">
        <f t="shared" si="174"/>
        <v>33.490388939781852</v>
      </c>
      <c r="CL1399" cm="1">
        <f t="array" ref="CL1399">IF(INDEX(AS:AS,ROW()-2)=0,CL1398,INDEX(AS:AS,ROW()-2))</f>
        <v>42.06</v>
      </c>
      <c r="CM1399" t="str">
        <f t="shared" si="175"/>
        <v>CIV</v>
      </c>
    </row>
    <row r="1400" spans="1:91" x14ac:dyDescent="0.3">
      <c r="A1400" s="1">
        <v>1395</v>
      </c>
      <c r="B1400" t="s">
        <v>165</v>
      </c>
      <c r="C1400">
        <v>2</v>
      </c>
      <c r="D1400">
        <v>28</v>
      </c>
      <c r="E1400">
        <v>9</v>
      </c>
      <c r="F1400" t="s">
        <v>80</v>
      </c>
      <c r="G1400" t="s">
        <v>83</v>
      </c>
      <c r="H1400">
        <v>45.87</v>
      </c>
      <c r="I1400">
        <v>0.88</v>
      </c>
      <c r="J1400">
        <v>45.57</v>
      </c>
      <c r="K1400">
        <v>1564</v>
      </c>
      <c r="L1400">
        <v>45.89</v>
      </c>
      <c r="M1400">
        <v>0.89</v>
      </c>
      <c r="N1400">
        <v>45.57</v>
      </c>
      <c r="O1400">
        <v>1568</v>
      </c>
      <c r="P1400">
        <v>1.35</v>
      </c>
      <c r="Q1400">
        <v>50.28</v>
      </c>
      <c r="R1400">
        <v>30.11</v>
      </c>
      <c r="S1400">
        <v>1.6708776595744681</v>
      </c>
      <c r="T1400">
        <v>7.41</v>
      </c>
      <c r="U1400">
        <v>0</v>
      </c>
      <c r="V1400">
        <v>0</v>
      </c>
      <c r="W1400">
        <v>0</v>
      </c>
      <c r="X1400">
        <v>0</v>
      </c>
      <c r="Y1400">
        <v>2.2000000000000002</v>
      </c>
      <c r="Z1400">
        <v>7.72</v>
      </c>
      <c r="AA1400">
        <v>19.75</v>
      </c>
      <c r="AB1400">
        <v>65.900000000000006</v>
      </c>
      <c r="AC1400">
        <v>1708</v>
      </c>
      <c r="AD1400">
        <v>37.79</v>
      </c>
      <c r="AE1400">
        <v>32.28</v>
      </c>
      <c r="AF1400">
        <v>10.92</v>
      </c>
      <c r="AG1400">
        <v>1570</v>
      </c>
      <c r="AI1400">
        <v>44.58</v>
      </c>
      <c r="AJ1400">
        <v>41.32</v>
      </c>
      <c r="AK1400">
        <v>4.51</v>
      </c>
      <c r="AL1400">
        <v>47.305</v>
      </c>
      <c r="AM1400">
        <v>6.31</v>
      </c>
      <c r="AN1400">
        <v>47.89</v>
      </c>
      <c r="AO1400">
        <v>45.09</v>
      </c>
      <c r="AP1400">
        <v>3.31</v>
      </c>
      <c r="AQ1400">
        <v>3.83</v>
      </c>
      <c r="AR1400">
        <v>4.12</v>
      </c>
      <c r="AS1400">
        <v>42.06</v>
      </c>
      <c r="AT1400">
        <v>0</v>
      </c>
      <c r="AU1400">
        <v>0</v>
      </c>
      <c r="AV1400">
        <v>5.4</v>
      </c>
      <c r="AW1400">
        <v>80.7</v>
      </c>
      <c r="AX1400">
        <v>98.2</v>
      </c>
      <c r="AY1400">
        <v>100</v>
      </c>
      <c r="AZ1400">
        <v>100</v>
      </c>
      <c r="BA1400">
        <v>92.8</v>
      </c>
      <c r="BB1400">
        <v>94.6</v>
      </c>
      <c r="BC1400">
        <v>8.0888589203241686E-17</v>
      </c>
      <c r="BD1400">
        <v>1.1943951513619201E-2</v>
      </c>
      <c r="BE1400">
        <v>2.1275386143713399E-2</v>
      </c>
      <c r="BF1400">
        <v>1.0980134417371799E-16</v>
      </c>
      <c r="BG1400">
        <v>98.867920756061636</v>
      </c>
      <c r="BH1400">
        <v>6.0446167554029637</v>
      </c>
      <c r="BI1400">
        <v>57.813417571886347</v>
      </c>
      <c r="BJ1400">
        <v>3.534850933961545</v>
      </c>
      <c r="BK1400">
        <v>54.240093593212137</v>
      </c>
      <c r="BL1400">
        <v>3.8457493541852519</v>
      </c>
      <c r="BM1400">
        <v>176.87184953392531</v>
      </c>
      <c r="BN1400">
        <v>106.0082339851908</v>
      </c>
      <c r="BO1400">
        <v>106.01341080337311</v>
      </c>
      <c r="BP1400">
        <v>99.541582654126685</v>
      </c>
      <c r="BQ1400">
        <v>15.239371330145151</v>
      </c>
      <c r="BR1400">
        <v>16.172416720833461</v>
      </c>
      <c r="BS1400">
        <v>129.12506901037031</v>
      </c>
      <c r="BT1400">
        <v>1847.8291843109539</v>
      </c>
      <c r="BU1400">
        <v>110.52078151166531</v>
      </c>
      <c r="BV1400">
        <v>615.14080845221145</v>
      </c>
      <c r="BW1400">
        <v>123.7352364389934</v>
      </c>
      <c r="BX1400">
        <v>9.5702010071705761</v>
      </c>
      <c r="BY1400">
        <v>10.336281692258639</v>
      </c>
      <c r="BZ1400">
        <v>0.42885367946622233</v>
      </c>
      <c r="CA1400">
        <f t="shared" si="168"/>
        <v>3.32193376573326E-2</v>
      </c>
      <c r="CB1400" cm="1">
        <f t="array" ref="CB1400">IF(ISBLANK(INDEX(AC:AC,ROW())), "", INDEX(AC:AC,ROW())*(BI1400+BJ1400)/1000)</f>
        <v>104.78284260798819</v>
      </c>
      <c r="CC1400">
        <f t="shared" si="169"/>
        <v>104.91253751146461</v>
      </c>
      <c r="CD1400">
        <f t="shared" si="170"/>
        <v>0.51700297104418913</v>
      </c>
      <c r="CE1400" t="str">
        <f t="shared" si="171"/>
        <v/>
      </c>
      <c r="CF1400" cm="1">
        <f t="array" ref="CF1400">IFERROR(IF((BD1400+BE1400)*INDEX(H:H,ROW())*INDEX(K:K,ROW())/(BF1400*30*1000)&lt;0.5,"",(BD1400+BE1400)*INDEX(H:H,ROW())*INDEX(K:K,ROW())/(BF1400*30*1000)),"")</f>
        <v>723481693422682.13</v>
      </c>
      <c r="CG1400">
        <f t="shared" si="172"/>
        <v>1.3574392291331694</v>
      </c>
      <c r="CH1400" cm="1">
        <f t="array" ref="CH1400">IFERROR((BD1400+BE1400)*INDEX(K:K,ROW())*INDEX(H:H,ROW())/BC1400/100000,"")</f>
        <v>294624729663493.63</v>
      </c>
      <c r="CI1400">
        <f t="shared" si="173"/>
        <v>6.1900723965886945E-2</v>
      </c>
      <c r="CJ1400">
        <v>0</v>
      </c>
      <c r="CK1400" t="str">
        <f t="shared" si="174"/>
        <v xml:space="preserve"> </v>
      </c>
      <c r="CL1400" cm="1">
        <f t="array" ref="CL1400">IF(INDEX(AS:AS,ROW()-2)=0,CL1399,INDEX(AS:AS,ROW()-2))</f>
        <v>42.06</v>
      </c>
      <c r="CM1400" t="str">
        <f t="shared" si="175"/>
        <v>CIV</v>
      </c>
    </row>
    <row r="1401" spans="1:91" x14ac:dyDescent="0.3">
      <c r="A1401" s="1">
        <v>1396</v>
      </c>
      <c r="B1401" t="s">
        <v>165</v>
      </c>
      <c r="C1401">
        <v>2</v>
      </c>
      <c r="D1401">
        <v>28</v>
      </c>
      <c r="E1401">
        <v>9</v>
      </c>
      <c r="F1401" t="s">
        <v>80</v>
      </c>
      <c r="G1401" t="s">
        <v>84</v>
      </c>
      <c r="H1401">
        <v>45.87</v>
      </c>
      <c r="I1401">
        <v>0.88</v>
      </c>
      <c r="J1401">
        <v>45.57</v>
      </c>
      <c r="K1401">
        <v>1564</v>
      </c>
      <c r="L1401">
        <v>45.89</v>
      </c>
      <c r="M1401">
        <v>0.89</v>
      </c>
      <c r="N1401">
        <v>45.57</v>
      </c>
      <c r="O1401">
        <v>1568</v>
      </c>
      <c r="P1401">
        <v>1.35</v>
      </c>
      <c r="Q1401">
        <v>50.28</v>
      </c>
      <c r="R1401">
        <v>30.11</v>
      </c>
      <c r="S1401">
        <v>1.6708776595744681</v>
      </c>
      <c r="T1401">
        <v>7.41</v>
      </c>
      <c r="U1401">
        <v>0</v>
      </c>
      <c r="V1401">
        <v>0</v>
      </c>
      <c r="W1401">
        <v>0</v>
      </c>
      <c r="X1401">
        <v>0</v>
      </c>
      <c r="Y1401">
        <v>2.2000000000000002</v>
      </c>
      <c r="Z1401">
        <v>7.72</v>
      </c>
      <c r="AA1401">
        <v>19.75</v>
      </c>
      <c r="AB1401">
        <v>65.900000000000006</v>
      </c>
      <c r="AC1401">
        <v>1710</v>
      </c>
      <c r="AD1401">
        <v>37.79</v>
      </c>
      <c r="AE1401">
        <v>30.37</v>
      </c>
      <c r="AF1401">
        <v>10.5</v>
      </c>
      <c r="AG1401">
        <v>1570</v>
      </c>
      <c r="AI1401">
        <v>44.58</v>
      </c>
      <c r="AJ1401">
        <v>41.32</v>
      </c>
      <c r="AK1401">
        <v>4.51</v>
      </c>
      <c r="AL1401">
        <v>47.305</v>
      </c>
      <c r="AM1401">
        <v>6.31</v>
      </c>
      <c r="AN1401">
        <v>47.89</v>
      </c>
      <c r="AO1401">
        <v>45.09</v>
      </c>
      <c r="AP1401">
        <v>3.31</v>
      </c>
      <c r="AQ1401">
        <v>3.83</v>
      </c>
      <c r="AR1401">
        <v>4.12</v>
      </c>
      <c r="AS1401">
        <v>42.06</v>
      </c>
      <c r="AT1401">
        <v>0</v>
      </c>
      <c r="AU1401">
        <v>0</v>
      </c>
      <c r="AV1401">
        <v>5.6</v>
      </c>
      <c r="AW1401">
        <v>68.400000000000006</v>
      </c>
      <c r="AX1401">
        <v>92.8</v>
      </c>
      <c r="AY1401">
        <v>99.1</v>
      </c>
      <c r="AZ1401">
        <v>100</v>
      </c>
      <c r="BA1401">
        <v>86.199999999999989</v>
      </c>
      <c r="BB1401">
        <v>92.6</v>
      </c>
      <c r="BC1401">
        <v>8.0888589203241686E-17</v>
      </c>
      <c r="BD1401">
        <v>1.1943951513619201E-2</v>
      </c>
      <c r="BE1401">
        <v>27.38546907859984</v>
      </c>
      <c r="BF1401">
        <v>25.850257391142652</v>
      </c>
      <c r="BG1401">
        <v>77.875898386181206</v>
      </c>
      <c r="BH1401">
        <v>6.0446167554029637</v>
      </c>
      <c r="BI1401">
        <v>45.539095401485497</v>
      </c>
      <c r="BJ1401">
        <v>3.534850933961545</v>
      </c>
      <c r="BK1401">
        <v>429.87553462998579</v>
      </c>
      <c r="BL1401">
        <v>3.5101270020449351</v>
      </c>
      <c r="BM1401">
        <v>174.75241405522451</v>
      </c>
      <c r="BN1401">
        <v>105.58113015080809</v>
      </c>
      <c r="BO1401">
        <v>106.0442758357628</v>
      </c>
      <c r="BP1401">
        <v>102.1215057053368</v>
      </c>
      <c r="BQ1401">
        <v>29.636029704898029</v>
      </c>
      <c r="BR1401">
        <v>53.328680562709479</v>
      </c>
      <c r="BS1401">
        <v>128.03512228706199</v>
      </c>
      <c r="BT1401">
        <v>1847.8291843109539</v>
      </c>
      <c r="BU1401">
        <v>107.4748936310682</v>
      </c>
      <c r="BV1401">
        <v>782.21840708978436</v>
      </c>
      <c r="BW1401">
        <v>50.143080153965784</v>
      </c>
      <c r="BX1401">
        <v>9.1441072963812484</v>
      </c>
      <c r="BY1401">
        <v>10.336281692258639</v>
      </c>
      <c r="BZ1401">
        <v>0.42885367946622233</v>
      </c>
      <c r="CA1401">
        <f t="shared" si="168"/>
        <v>27.397413030113459</v>
      </c>
      <c r="CB1401" cm="1">
        <f t="array" ref="CB1401">IF(ISBLANK(INDEX(AC:AC,ROW())), "", INDEX(AC:AC,ROW())*(BI1401+BJ1401)/1000)</f>
        <v>83.916448233614446</v>
      </c>
      <c r="CC1401">
        <f t="shared" si="169"/>
        <v>83.920515141584175</v>
      </c>
      <c r="CD1401">
        <f t="shared" si="170"/>
        <v>5.1224129630845709</v>
      </c>
      <c r="CE1401" t="str">
        <f t="shared" si="171"/>
        <v/>
      </c>
      <c r="CF1401" cm="1">
        <f t="array" ref="CF1401">IFERROR(IF((BD1401+BE1401)*INDEX(H:H,ROW())*INDEX(K:K,ROW())/(BF1401*30*1000)&lt;0.5,"",(BD1401+BE1401)*INDEX(H:H,ROW())*INDEX(K:K,ROW())/(BF1401*30*1000)),"")</f>
        <v>2.5344802971473994</v>
      </c>
      <c r="CG1401" t="str">
        <f t="shared" si="172"/>
        <v/>
      </c>
      <c r="CH1401" cm="1">
        <f t="array" ref="CH1401">IFERROR((BD1401+BE1401)*INDEX(K:K,ROW())*INDEX(H:H,ROW())/BC1401/100000,"")</f>
        <v>2.4298965532488608E+17</v>
      </c>
      <c r="CI1401">
        <f t="shared" si="173"/>
        <v>51.052182883667527</v>
      </c>
      <c r="CJ1401">
        <v>1</v>
      </c>
      <c r="CK1401" t="str">
        <f t="shared" si="174"/>
        <v xml:space="preserve"> </v>
      </c>
      <c r="CL1401" cm="1">
        <f t="array" ref="CL1401">IF(INDEX(AS:AS,ROW()-2)=0,CL1400,INDEX(AS:AS,ROW()-2))</f>
        <v>39.58</v>
      </c>
      <c r="CM1401" t="str">
        <f t="shared" si="175"/>
        <v>SP</v>
      </c>
    </row>
    <row r="1402" spans="1:91" x14ac:dyDescent="0.3">
      <c r="A1402" s="1">
        <v>1397</v>
      </c>
      <c r="B1402" t="s">
        <v>165</v>
      </c>
      <c r="C1402">
        <v>2</v>
      </c>
      <c r="D1402">
        <v>28</v>
      </c>
      <c r="E1402">
        <v>9</v>
      </c>
      <c r="F1402" t="s">
        <v>80</v>
      </c>
      <c r="G1402" t="s">
        <v>85</v>
      </c>
      <c r="H1402">
        <v>45.87</v>
      </c>
      <c r="I1402">
        <v>0.88</v>
      </c>
      <c r="J1402">
        <v>45.57</v>
      </c>
      <c r="K1402">
        <v>1564</v>
      </c>
      <c r="L1402">
        <v>45.89</v>
      </c>
      <c r="M1402">
        <v>0.89</v>
      </c>
      <c r="N1402">
        <v>45.57</v>
      </c>
      <c r="O1402">
        <v>1568</v>
      </c>
      <c r="P1402">
        <v>1.35</v>
      </c>
      <c r="Q1402">
        <v>50.28</v>
      </c>
      <c r="R1402">
        <v>30.11</v>
      </c>
      <c r="S1402">
        <v>1.6708776595744681</v>
      </c>
      <c r="T1402">
        <v>7.41</v>
      </c>
      <c r="U1402">
        <v>0</v>
      </c>
      <c r="V1402">
        <v>0</v>
      </c>
      <c r="W1402">
        <v>0</v>
      </c>
      <c r="X1402">
        <v>0</v>
      </c>
      <c r="Y1402">
        <v>2.2000000000000002</v>
      </c>
      <c r="Z1402">
        <v>7.72</v>
      </c>
      <c r="AA1402">
        <v>19.75</v>
      </c>
      <c r="AB1402">
        <v>65.900000000000006</v>
      </c>
      <c r="AC1402">
        <v>1715</v>
      </c>
      <c r="AD1402">
        <v>37.79</v>
      </c>
      <c r="AE1402">
        <v>32.28</v>
      </c>
      <c r="AF1402">
        <v>10.94</v>
      </c>
      <c r="AG1402">
        <v>1570</v>
      </c>
      <c r="AI1402">
        <v>44.58</v>
      </c>
      <c r="AJ1402">
        <v>41.32</v>
      </c>
      <c r="AK1402">
        <v>4.51</v>
      </c>
      <c r="AL1402">
        <v>47.305</v>
      </c>
      <c r="AM1402">
        <v>6.31</v>
      </c>
      <c r="AN1402">
        <v>47.89</v>
      </c>
      <c r="AO1402">
        <v>45.09</v>
      </c>
      <c r="AP1402">
        <v>3.31</v>
      </c>
      <c r="AQ1402">
        <v>3.83</v>
      </c>
      <c r="AR1402">
        <v>4.12</v>
      </c>
      <c r="AS1402">
        <v>42.06</v>
      </c>
      <c r="AT1402">
        <v>0</v>
      </c>
      <c r="AU1402">
        <v>0</v>
      </c>
      <c r="AV1402">
        <v>5.6</v>
      </c>
      <c r="AW1402">
        <v>68.400000000000006</v>
      </c>
      <c r="AX1402">
        <v>92.8</v>
      </c>
      <c r="AY1402">
        <v>99.1</v>
      </c>
      <c r="AZ1402">
        <v>100</v>
      </c>
      <c r="BA1402">
        <v>86.199999999999989</v>
      </c>
      <c r="BB1402">
        <v>92.6</v>
      </c>
      <c r="BC1402">
        <v>51.833148545508593</v>
      </c>
      <c r="BD1402">
        <v>1.1943951513619201E-2</v>
      </c>
      <c r="BE1402">
        <v>25.32988485373782</v>
      </c>
      <c r="BF1402">
        <v>23.263668916198359</v>
      </c>
      <c r="BG1402">
        <v>117.36964287320821</v>
      </c>
      <c r="BH1402">
        <v>6.0446167554029637</v>
      </c>
      <c r="BI1402">
        <v>68.63913162595523</v>
      </c>
      <c r="BJ1402">
        <v>3.534850933961545</v>
      </c>
      <c r="BK1402">
        <v>435.17991837669598</v>
      </c>
      <c r="BL1402">
        <v>3.4940415292782911</v>
      </c>
      <c r="BM1402">
        <v>174.1776628125379</v>
      </c>
      <c r="BN1402">
        <v>108.2934189485582</v>
      </c>
      <c r="BO1402">
        <v>106.0046008671323</v>
      </c>
      <c r="BP1402">
        <v>104.26449912911779</v>
      </c>
      <c r="BQ1402">
        <v>31.421202783702991</v>
      </c>
      <c r="BR1402">
        <v>44.569948639688008</v>
      </c>
      <c r="BS1402">
        <v>126.52633902664481</v>
      </c>
      <c r="BT1402">
        <v>1847.8291843109539</v>
      </c>
      <c r="BU1402">
        <v>106.3203867177298</v>
      </c>
      <c r="BV1402">
        <v>836.56164724229643</v>
      </c>
      <c r="BW1402">
        <v>57.276551108980819</v>
      </c>
      <c r="BX1402">
        <v>8.9396076690160786</v>
      </c>
      <c r="BY1402">
        <v>10.336281692258639</v>
      </c>
      <c r="BZ1402">
        <v>0.42885367946622233</v>
      </c>
      <c r="CA1402">
        <f t="shared" si="168"/>
        <v>25.341828805251438</v>
      </c>
      <c r="CB1402" cm="1">
        <f t="array" ref="CB1402">IF(ISBLANK(INDEX(AC:AC,ROW())), "", INDEX(AC:AC,ROW())*(BI1402+BJ1402)/1000)</f>
        <v>123.77838009025729</v>
      </c>
      <c r="CC1402">
        <f t="shared" si="169"/>
        <v>123.41425962861118</v>
      </c>
      <c r="CD1402">
        <f t="shared" si="170"/>
        <v>3.5261720945883961</v>
      </c>
      <c r="CE1402">
        <f t="shared" si="171"/>
        <v>8.3957839835759867</v>
      </c>
      <c r="CF1402" cm="1">
        <f t="array" ref="CF1402">IFERROR(IF((BD1402+BE1402)*INDEX(H:H,ROW())*INDEX(K:K,ROW())/(BF1402*30*1000)&lt;0.5,"",(BD1402+BE1402)*INDEX(H:H,ROW())*INDEX(K:K,ROW())/(BF1402*30*1000)),"")</f>
        <v>2.6049775116174598</v>
      </c>
      <c r="CG1402">
        <f t="shared" si="172"/>
        <v>0.44881836371126999</v>
      </c>
      <c r="CH1402" cm="1">
        <f t="array" ref="CH1402">IFERROR((BD1402+BE1402)*INDEX(K:K,ROW())*INDEX(H:H,ROW())/BC1402/100000,"")</f>
        <v>0.35074852328064132</v>
      </c>
      <c r="CI1402">
        <f t="shared" si="173"/>
        <v>47.221818985255211</v>
      </c>
      <c r="CJ1402">
        <v>1</v>
      </c>
      <c r="CK1402">
        <f t="shared" si="174"/>
        <v>35.649564731507532</v>
      </c>
      <c r="CL1402" cm="1">
        <f t="array" ref="CL1402">IF(INDEX(AS:AS,ROW()-2)=0,CL1401,INDEX(AS:AS,ROW()-2))</f>
        <v>42.06</v>
      </c>
      <c r="CM1402" t="str">
        <f t="shared" si="175"/>
        <v>CIV</v>
      </c>
    </row>
    <row r="1403" spans="1:91" x14ac:dyDescent="0.3">
      <c r="A1403" s="1">
        <v>1398</v>
      </c>
      <c r="B1403" t="s">
        <v>165</v>
      </c>
      <c r="C1403">
        <v>2</v>
      </c>
      <c r="D1403">
        <v>28</v>
      </c>
      <c r="E1403">
        <v>9</v>
      </c>
      <c r="F1403" t="s">
        <v>80</v>
      </c>
      <c r="G1403" t="s">
        <v>86</v>
      </c>
      <c r="H1403">
        <v>45.87</v>
      </c>
      <c r="I1403">
        <v>0.88</v>
      </c>
      <c r="J1403">
        <v>45.57</v>
      </c>
      <c r="K1403">
        <v>1564</v>
      </c>
      <c r="L1403">
        <v>45.89</v>
      </c>
      <c r="M1403">
        <v>0.89</v>
      </c>
      <c r="N1403">
        <v>45.57</v>
      </c>
      <c r="O1403">
        <v>1568</v>
      </c>
      <c r="P1403">
        <v>1.35</v>
      </c>
      <c r="Q1403">
        <v>50.28</v>
      </c>
      <c r="R1403">
        <v>30.11</v>
      </c>
      <c r="S1403">
        <v>1.6708776595744681</v>
      </c>
      <c r="T1403">
        <v>7.41</v>
      </c>
      <c r="U1403">
        <v>0</v>
      </c>
      <c r="V1403">
        <v>0</v>
      </c>
      <c r="W1403">
        <v>0</v>
      </c>
      <c r="X1403">
        <v>0</v>
      </c>
      <c r="Y1403">
        <v>2.2000000000000002</v>
      </c>
      <c r="Z1403">
        <v>7.72</v>
      </c>
      <c r="AA1403">
        <v>19.75</v>
      </c>
      <c r="AB1403">
        <v>65.900000000000006</v>
      </c>
      <c r="AC1403">
        <v>1722</v>
      </c>
      <c r="AD1403">
        <v>37.79</v>
      </c>
      <c r="AE1403">
        <v>30.62</v>
      </c>
      <c r="AF1403">
        <v>11.13</v>
      </c>
      <c r="AG1403">
        <v>1570</v>
      </c>
      <c r="AI1403">
        <v>44.58</v>
      </c>
      <c r="AJ1403">
        <v>41.32</v>
      </c>
      <c r="AK1403">
        <v>4.51</v>
      </c>
      <c r="AL1403">
        <v>47.305</v>
      </c>
      <c r="AM1403">
        <v>6.31</v>
      </c>
      <c r="AN1403">
        <v>47.89</v>
      </c>
      <c r="AO1403">
        <v>45.09</v>
      </c>
      <c r="AP1403">
        <v>3.31</v>
      </c>
      <c r="AQ1403">
        <v>3.83</v>
      </c>
      <c r="AR1403">
        <v>4.12</v>
      </c>
      <c r="AS1403">
        <v>42.06</v>
      </c>
      <c r="AT1403">
        <v>0</v>
      </c>
      <c r="AU1403">
        <v>0</v>
      </c>
      <c r="AV1403">
        <v>5.6</v>
      </c>
      <c r="AW1403">
        <v>68.400000000000006</v>
      </c>
      <c r="AX1403">
        <v>92.8</v>
      </c>
      <c r="AY1403">
        <v>99.1</v>
      </c>
      <c r="AZ1403">
        <v>100</v>
      </c>
      <c r="BA1403">
        <v>86.199999999999989</v>
      </c>
      <c r="BB1403">
        <v>92.6</v>
      </c>
      <c r="BC1403">
        <v>8.4075206560151169E-17</v>
      </c>
      <c r="BD1403">
        <v>1.1943951513619201E-2</v>
      </c>
      <c r="BE1403">
        <v>50.567891673570138</v>
      </c>
      <c r="BF1403">
        <v>8.4843849255115032E-17</v>
      </c>
      <c r="BG1403">
        <v>154.0652460405928</v>
      </c>
      <c r="BH1403">
        <v>6.0446167554029637</v>
      </c>
      <c r="BI1403">
        <v>90.098318730594244</v>
      </c>
      <c r="BJ1403">
        <v>3.534850933961545</v>
      </c>
      <c r="BK1403">
        <v>1.4897911606967931E-17</v>
      </c>
      <c r="BL1403">
        <v>5.6882850457399803</v>
      </c>
      <c r="BM1403">
        <v>166.14155143276869</v>
      </c>
      <c r="BN1403">
        <v>105.68569362762889</v>
      </c>
      <c r="BO1403">
        <v>106.0911958863975</v>
      </c>
      <c r="BP1403">
        <v>100.7704072323146</v>
      </c>
      <c r="BQ1403">
        <v>15.239371330145151</v>
      </c>
      <c r="BR1403">
        <v>32.758019500672731</v>
      </c>
      <c r="BS1403">
        <v>87.809190707054753</v>
      </c>
      <c r="BT1403">
        <v>1847.8291843109539</v>
      </c>
      <c r="BU1403">
        <v>118.9027319746528</v>
      </c>
      <c r="BV1403">
        <v>511.61725205269249</v>
      </c>
      <c r="BW1403">
        <v>123.75299248055811</v>
      </c>
      <c r="BX1403">
        <v>3.4278443747118139</v>
      </c>
      <c r="BY1403">
        <v>10.336281692258639</v>
      </c>
      <c r="BZ1403">
        <v>0.42885367946622233</v>
      </c>
      <c r="CA1403">
        <f t="shared" si="168"/>
        <v>50.57983562508376</v>
      </c>
      <c r="CB1403" cm="1">
        <f t="array" ref="CB1403">IF(ISBLANK(INDEX(AC:AC,ROW())), "", INDEX(AC:AC,ROW())*(BI1403+BJ1403)/1000)</f>
        <v>161.23631816236508</v>
      </c>
      <c r="CC1403">
        <f t="shared" si="169"/>
        <v>160.10986279599575</v>
      </c>
      <c r="CD1403">
        <f t="shared" si="170"/>
        <v>9.3048056795540012E-20</v>
      </c>
      <c r="CE1403">
        <f t="shared" si="171"/>
        <v>0.17719744281935601</v>
      </c>
      <c r="CF1403" cm="1">
        <f t="array" ref="CF1403">IFERROR(IF((BD1403+BE1403)*INDEX(H:H,ROW())*INDEX(K:K,ROW())/(BF1403*30*1000)&lt;0.5,"",(BD1403+BE1403)*INDEX(H:H,ROW())*INDEX(K:K,ROW())/(BF1403*30*1000)),"")</f>
        <v>1.4256118087872556E+18</v>
      </c>
      <c r="CG1403">
        <f t="shared" si="172"/>
        <v>1.0091423230035592</v>
      </c>
      <c r="CH1403" cm="1">
        <f t="array" ref="CH1403">IFERROR((BD1403+BE1403)*INDEX(K:K,ROW())*INDEX(H:H,ROW())/BC1403/100000,"")</f>
        <v>4.315935637262631E+17</v>
      </c>
      <c r="CI1403">
        <f t="shared" si="173"/>
        <v>94.250176676148925</v>
      </c>
      <c r="CJ1403">
        <v>0</v>
      </c>
      <c r="CK1403" t="str">
        <f t="shared" si="174"/>
        <v xml:space="preserve"> </v>
      </c>
      <c r="CL1403" cm="1">
        <f t="array" ref="CL1403">IF(INDEX(AS:AS,ROW()-2)=0,CL1402,INDEX(AS:AS,ROW()-2))</f>
        <v>42.06</v>
      </c>
      <c r="CM1403" t="str">
        <f t="shared" si="175"/>
        <v>CIV</v>
      </c>
    </row>
    <row r="1404" spans="1:91" x14ac:dyDescent="0.3">
      <c r="A1404" s="1">
        <v>1399</v>
      </c>
      <c r="B1404" t="s">
        <v>165</v>
      </c>
      <c r="C1404">
        <v>2</v>
      </c>
      <c r="D1404">
        <v>28</v>
      </c>
      <c r="E1404">
        <v>9</v>
      </c>
      <c r="F1404" t="s">
        <v>80</v>
      </c>
      <c r="G1404" t="s">
        <v>87</v>
      </c>
      <c r="H1404">
        <v>45.87</v>
      </c>
      <c r="I1404">
        <v>0.88</v>
      </c>
      <c r="J1404">
        <v>45.57</v>
      </c>
      <c r="K1404">
        <v>1564</v>
      </c>
      <c r="L1404">
        <v>45.89</v>
      </c>
      <c r="M1404">
        <v>0.89</v>
      </c>
      <c r="N1404">
        <v>45.57</v>
      </c>
      <c r="O1404">
        <v>1568</v>
      </c>
      <c r="P1404">
        <v>1.35</v>
      </c>
      <c r="Q1404">
        <v>50.28</v>
      </c>
      <c r="R1404">
        <v>30.11</v>
      </c>
      <c r="S1404">
        <v>1.6708776595744681</v>
      </c>
      <c r="T1404">
        <v>7.41</v>
      </c>
      <c r="U1404">
        <v>0</v>
      </c>
      <c r="V1404">
        <v>0</v>
      </c>
      <c r="W1404">
        <v>0</v>
      </c>
      <c r="X1404">
        <v>0</v>
      </c>
      <c r="Y1404">
        <v>2.2000000000000002</v>
      </c>
      <c r="Z1404">
        <v>7.72</v>
      </c>
      <c r="AA1404">
        <v>19.75</v>
      </c>
      <c r="AB1404">
        <v>65.900000000000006</v>
      </c>
      <c r="AC1404">
        <v>1725</v>
      </c>
      <c r="AD1404">
        <v>37.79</v>
      </c>
      <c r="AE1404">
        <v>32.28</v>
      </c>
      <c r="AF1404">
        <v>11.57</v>
      </c>
      <c r="AG1404">
        <v>1570</v>
      </c>
      <c r="AI1404">
        <v>44.58</v>
      </c>
      <c r="AJ1404">
        <v>41.32</v>
      </c>
      <c r="AK1404">
        <v>4.51</v>
      </c>
      <c r="AL1404">
        <v>47.305</v>
      </c>
      <c r="AM1404">
        <v>6.31</v>
      </c>
      <c r="AN1404">
        <v>47.89</v>
      </c>
      <c r="AO1404">
        <v>45.09</v>
      </c>
      <c r="AP1404">
        <v>3.31</v>
      </c>
      <c r="AQ1404">
        <v>3.83</v>
      </c>
      <c r="AR1404">
        <v>4.12</v>
      </c>
      <c r="AS1404">
        <v>42.06</v>
      </c>
      <c r="AT1404">
        <v>0</v>
      </c>
      <c r="AU1404">
        <v>0</v>
      </c>
      <c r="AV1404">
        <v>5.6</v>
      </c>
      <c r="AW1404">
        <v>68.400000000000006</v>
      </c>
      <c r="AX1404">
        <v>92.8</v>
      </c>
      <c r="AY1404">
        <v>99.1</v>
      </c>
      <c r="AZ1404">
        <v>100</v>
      </c>
      <c r="BA1404">
        <v>86.199999999999989</v>
      </c>
      <c r="BB1404">
        <v>92.6</v>
      </c>
      <c r="BC1404">
        <v>8.4075206560151169E-17</v>
      </c>
      <c r="BD1404">
        <v>1.1943951513619201E-2</v>
      </c>
      <c r="BE1404">
        <v>50.567891673570138</v>
      </c>
      <c r="BF1404">
        <v>8.4843849255115032E-17</v>
      </c>
      <c r="BG1404">
        <v>153.29519460767401</v>
      </c>
      <c r="BH1404">
        <v>6.0446167554029637</v>
      </c>
      <c r="BI1404">
        <v>89.644264462236237</v>
      </c>
      <c r="BJ1404">
        <v>3.534850933961545</v>
      </c>
      <c r="BK1404">
        <v>1.4897911606967931E-17</v>
      </c>
      <c r="BL1404">
        <v>6.4931842747051114</v>
      </c>
      <c r="BM1404">
        <v>163.15693594141251</v>
      </c>
      <c r="BN1404">
        <v>104.85540696017991</v>
      </c>
      <c r="BO1404">
        <v>106.09833877257201</v>
      </c>
      <c r="BP1404">
        <v>99.409906945058196</v>
      </c>
      <c r="BQ1404">
        <v>15.239371330145151</v>
      </c>
      <c r="BR1404">
        <v>32.763673911332141</v>
      </c>
      <c r="BS1404">
        <v>63.013798369359847</v>
      </c>
      <c r="BT1404">
        <v>1847.8291843109539</v>
      </c>
      <c r="BU1404">
        <v>119.9465149461694</v>
      </c>
      <c r="BV1404">
        <v>417.69677980400058</v>
      </c>
      <c r="BW1404">
        <v>123.75410096697659</v>
      </c>
      <c r="BX1404">
        <v>3.7128113475868978</v>
      </c>
      <c r="BY1404">
        <v>10.336281692258639</v>
      </c>
      <c r="BZ1404">
        <v>0.42885367946622233</v>
      </c>
      <c r="CA1404">
        <f t="shared" si="168"/>
        <v>50.57983562508376</v>
      </c>
      <c r="CB1404" cm="1">
        <f t="array" ref="CB1404">IF(ISBLANK(INDEX(AC:AC,ROW())), "", INDEX(AC:AC,ROW())*(BI1404+BJ1404)/1000)</f>
        <v>160.73397405844119</v>
      </c>
      <c r="CC1404">
        <f t="shared" si="169"/>
        <v>159.33981136307696</v>
      </c>
      <c r="CD1404">
        <f t="shared" si="170"/>
        <v>9.3497735936319505E-20</v>
      </c>
      <c r="CE1404">
        <f t="shared" si="171"/>
        <v>0.17719744281935601</v>
      </c>
      <c r="CF1404" cm="1">
        <f t="array" ref="CF1404">IFERROR(IF((BD1404+BE1404)*INDEX(H:H,ROW())*INDEX(K:K,ROW())/(BF1404*30*1000)&lt;0.5,"",(BD1404+BE1404)*INDEX(H:H,ROW())*INDEX(K:K,ROW())/(BF1404*30*1000)),"")</f>
        <v>1.4256118087872556E+18</v>
      </c>
      <c r="CG1404">
        <f t="shared" si="172"/>
        <v>1.0091423230035592</v>
      </c>
      <c r="CH1404" cm="1">
        <f t="array" ref="CH1404">IFERROR((BD1404+BE1404)*INDEX(K:K,ROW())*INDEX(H:H,ROW())/BC1404/100000,"")</f>
        <v>4.315935637262631E+17</v>
      </c>
      <c r="CI1404">
        <f t="shared" si="173"/>
        <v>94.250176676148925</v>
      </c>
      <c r="CJ1404">
        <v>0</v>
      </c>
      <c r="CK1404" t="str">
        <f t="shared" si="174"/>
        <v xml:space="preserve"> </v>
      </c>
      <c r="CL1404" cm="1">
        <f t="array" ref="CL1404">IF(INDEX(AS:AS,ROW()-2)=0,CL1403,INDEX(AS:AS,ROW()-2))</f>
        <v>42.06</v>
      </c>
      <c r="CM1404" t="str">
        <f t="shared" si="175"/>
        <v>CIV</v>
      </c>
    </row>
    <row r="1405" spans="1:91" x14ac:dyDescent="0.3">
      <c r="A1405" s="1">
        <v>1400</v>
      </c>
      <c r="B1405" t="s">
        <v>165</v>
      </c>
      <c r="C1405">
        <v>2</v>
      </c>
      <c r="D1405">
        <v>28</v>
      </c>
      <c r="E1405">
        <v>9</v>
      </c>
      <c r="F1405" t="s">
        <v>80</v>
      </c>
      <c r="G1405" t="s">
        <v>88</v>
      </c>
      <c r="H1405">
        <v>45.87</v>
      </c>
      <c r="I1405">
        <v>0.88</v>
      </c>
      <c r="J1405">
        <v>45.57</v>
      </c>
      <c r="K1405">
        <v>1564</v>
      </c>
      <c r="L1405">
        <v>45.89</v>
      </c>
      <c r="M1405">
        <v>0.89</v>
      </c>
      <c r="N1405">
        <v>45.57</v>
      </c>
      <c r="O1405">
        <v>1568</v>
      </c>
      <c r="P1405">
        <v>1.35</v>
      </c>
      <c r="Q1405">
        <v>50.28</v>
      </c>
      <c r="R1405">
        <v>30.11</v>
      </c>
      <c r="S1405">
        <v>1.6708776595744681</v>
      </c>
      <c r="T1405">
        <v>7.41</v>
      </c>
      <c r="U1405">
        <v>0</v>
      </c>
      <c r="V1405">
        <v>0</v>
      </c>
      <c r="W1405">
        <v>0</v>
      </c>
      <c r="X1405">
        <v>0</v>
      </c>
      <c r="Y1405">
        <v>2.2000000000000002</v>
      </c>
      <c r="Z1405">
        <v>7.72</v>
      </c>
      <c r="AA1405">
        <v>19.75</v>
      </c>
      <c r="AB1405">
        <v>65.900000000000006</v>
      </c>
      <c r="AC1405">
        <v>1718</v>
      </c>
      <c r="AD1405">
        <v>37.79</v>
      </c>
      <c r="AE1405">
        <v>32.28</v>
      </c>
      <c r="AF1405">
        <v>11.79</v>
      </c>
      <c r="AG1405">
        <v>1570</v>
      </c>
      <c r="AI1405">
        <v>44.58</v>
      </c>
      <c r="AJ1405">
        <v>41.32</v>
      </c>
      <c r="AK1405">
        <v>4.51</v>
      </c>
      <c r="AL1405">
        <v>47.305</v>
      </c>
      <c r="AM1405">
        <v>6.31</v>
      </c>
      <c r="AN1405">
        <v>47.89</v>
      </c>
      <c r="AO1405">
        <v>45.09</v>
      </c>
      <c r="AP1405">
        <v>3.31</v>
      </c>
      <c r="AQ1405">
        <v>3.83</v>
      </c>
      <c r="AR1405">
        <v>4.12</v>
      </c>
      <c r="AS1405">
        <v>42.06</v>
      </c>
      <c r="AT1405">
        <v>0</v>
      </c>
      <c r="AU1405">
        <v>0</v>
      </c>
      <c r="AV1405">
        <v>5.6</v>
      </c>
      <c r="AW1405">
        <v>68.400000000000006</v>
      </c>
      <c r="AX1405">
        <v>92.8</v>
      </c>
      <c r="AY1405">
        <v>99.1</v>
      </c>
      <c r="AZ1405">
        <v>100</v>
      </c>
      <c r="BA1405">
        <v>86.199999999999989</v>
      </c>
      <c r="BB1405">
        <v>92.6</v>
      </c>
      <c r="BC1405">
        <v>8.4075206560151169E-17</v>
      </c>
      <c r="BD1405">
        <v>1.1943951513619201E-2</v>
      </c>
      <c r="BE1405">
        <v>50.567891673570138</v>
      </c>
      <c r="BF1405">
        <v>8.4843849255115032E-17</v>
      </c>
      <c r="BG1405">
        <v>153.38133317151431</v>
      </c>
      <c r="BH1405">
        <v>6.0446167554029637</v>
      </c>
      <c r="BI1405">
        <v>89.697318101280004</v>
      </c>
      <c r="BJ1405">
        <v>3.534850933961545</v>
      </c>
      <c r="BK1405">
        <v>1.4897911606967931E-17</v>
      </c>
      <c r="BL1405">
        <v>6.3682536590179408</v>
      </c>
      <c r="BM1405">
        <v>162.27770076137421</v>
      </c>
      <c r="BN1405">
        <v>105.1642332099466</v>
      </c>
      <c r="BO1405">
        <v>106.0159015315629</v>
      </c>
      <c r="BP1405">
        <v>97.834035949547882</v>
      </c>
      <c r="BQ1405">
        <v>15.239371330145151</v>
      </c>
      <c r="BR1405">
        <v>32.905856880655129</v>
      </c>
      <c r="BS1405">
        <v>64.328376289883181</v>
      </c>
      <c r="BT1405">
        <v>1847.8291843109539</v>
      </c>
      <c r="BU1405">
        <v>119.8568506458483</v>
      </c>
      <c r="BV1405">
        <v>370.3632828808926</v>
      </c>
      <c r="BW1405">
        <v>123.7505618368053</v>
      </c>
      <c r="BX1405">
        <v>4.1369275343145002</v>
      </c>
      <c r="BY1405">
        <v>10.336281692258639</v>
      </c>
      <c r="BZ1405">
        <v>0.42885367946622233</v>
      </c>
      <c r="CA1405">
        <f t="shared" si="168"/>
        <v>50.57983562508376</v>
      </c>
      <c r="CB1405" cm="1">
        <f t="array" ref="CB1405">IF(ISBLANK(INDEX(AC:AC,ROW())), "", INDEX(AC:AC,ROW())*(BI1405+BJ1405)/1000)</f>
        <v>160.172866402545</v>
      </c>
      <c r="CC1405">
        <f t="shared" si="169"/>
        <v>159.42594992691727</v>
      </c>
      <c r="CD1405">
        <f t="shared" si="170"/>
        <v>9.3447218685523339E-20</v>
      </c>
      <c r="CE1405">
        <f t="shared" si="171"/>
        <v>0.17719744281935601</v>
      </c>
      <c r="CF1405" cm="1">
        <f t="array" ref="CF1405">IFERROR(IF((BD1405+BE1405)*INDEX(H:H,ROW())*INDEX(K:K,ROW())/(BF1405*30*1000)&lt;0.5,"",(BD1405+BE1405)*INDEX(H:H,ROW())*INDEX(K:K,ROW())/(BF1405*30*1000)),"")</f>
        <v>1.4256118087872556E+18</v>
      </c>
      <c r="CG1405">
        <f t="shared" si="172"/>
        <v>1.0091423230035592</v>
      </c>
      <c r="CH1405" cm="1">
        <f t="array" ref="CH1405">IFERROR((BD1405+BE1405)*INDEX(K:K,ROW())*INDEX(H:H,ROW())/BC1405/100000,"")</f>
        <v>4.315935637262631E+17</v>
      </c>
      <c r="CI1405">
        <f t="shared" si="173"/>
        <v>94.250176676148925</v>
      </c>
      <c r="CJ1405">
        <v>0</v>
      </c>
      <c r="CK1405" t="str">
        <f t="shared" si="174"/>
        <v xml:space="preserve"> </v>
      </c>
      <c r="CL1405" cm="1">
        <f t="array" ref="CL1405">IF(INDEX(AS:AS,ROW()-2)=0,CL1404,INDEX(AS:AS,ROW()-2))</f>
        <v>42.06</v>
      </c>
      <c r="CM1405" t="str">
        <f t="shared" si="175"/>
        <v>CIV</v>
      </c>
    </row>
    <row r="1406" spans="1:91" x14ac:dyDescent="0.3">
      <c r="A1406" s="1">
        <v>1401</v>
      </c>
      <c r="B1406" t="s">
        <v>165</v>
      </c>
      <c r="C1406">
        <v>2</v>
      </c>
      <c r="D1406">
        <v>28</v>
      </c>
      <c r="E1406">
        <v>9</v>
      </c>
      <c r="F1406" t="s">
        <v>89</v>
      </c>
      <c r="G1406" t="s">
        <v>90</v>
      </c>
      <c r="H1406">
        <v>45.87</v>
      </c>
      <c r="I1406">
        <v>0.88</v>
      </c>
      <c r="J1406">
        <v>45.57</v>
      </c>
      <c r="K1406">
        <v>1564</v>
      </c>
      <c r="L1406">
        <v>45.89</v>
      </c>
      <c r="M1406">
        <v>0.89</v>
      </c>
      <c r="N1406">
        <v>45.57</v>
      </c>
      <c r="O1406">
        <v>1568</v>
      </c>
      <c r="P1406">
        <v>1.35</v>
      </c>
      <c r="Q1406">
        <v>50.28</v>
      </c>
      <c r="R1406">
        <v>30.11</v>
      </c>
      <c r="S1406">
        <v>1.6708776595744681</v>
      </c>
      <c r="T1406">
        <v>7.41</v>
      </c>
      <c r="U1406">
        <v>0</v>
      </c>
      <c r="V1406">
        <v>0</v>
      </c>
      <c r="W1406">
        <v>0</v>
      </c>
      <c r="X1406">
        <v>0</v>
      </c>
      <c r="Y1406">
        <v>2.2000000000000002</v>
      </c>
      <c r="Z1406">
        <v>7.72</v>
      </c>
      <c r="AA1406">
        <v>19.75</v>
      </c>
      <c r="AB1406">
        <v>65.900000000000006</v>
      </c>
      <c r="AC1406">
        <v>1725</v>
      </c>
      <c r="AD1406">
        <v>37.79</v>
      </c>
      <c r="AE1406">
        <v>32.28</v>
      </c>
      <c r="AF1406">
        <v>11.81</v>
      </c>
      <c r="AG1406">
        <v>1570</v>
      </c>
      <c r="AI1406">
        <v>44.58</v>
      </c>
      <c r="AJ1406">
        <v>41.32</v>
      </c>
      <c r="AK1406">
        <v>4.51</v>
      </c>
      <c r="AL1406">
        <v>47.305</v>
      </c>
      <c r="AM1406">
        <v>6.31</v>
      </c>
      <c r="AN1406">
        <v>47.89</v>
      </c>
      <c r="AO1406">
        <v>45.09</v>
      </c>
      <c r="AP1406">
        <v>3.31</v>
      </c>
      <c r="AQ1406">
        <v>3.83</v>
      </c>
      <c r="AR1406">
        <v>4.12</v>
      </c>
      <c r="AS1406">
        <v>42.06</v>
      </c>
      <c r="AT1406">
        <v>0</v>
      </c>
      <c r="AU1406">
        <v>0</v>
      </c>
      <c r="AV1406">
        <v>5.6</v>
      </c>
      <c r="AW1406">
        <v>68.400000000000006</v>
      </c>
      <c r="AX1406">
        <v>92.8</v>
      </c>
      <c r="AY1406">
        <v>99.1</v>
      </c>
      <c r="AZ1406">
        <v>100</v>
      </c>
      <c r="BA1406">
        <v>86.199999999999989</v>
      </c>
      <c r="BB1406">
        <v>92.6</v>
      </c>
      <c r="BC1406">
        <v>8.4075206560151169E-17</v>
      </c>
      <c r="BD1406">
        <v>1.1943951513619201E-2</v>
      </c>
      <c r="BE1406">
        <v>50.567891673570138</v>
      </c>
      <c r="BF1406">
        <v>8.4843849255115032E-17</v>
      </c>
      <c r="BG1406">
        <v>154.14694468967249</v>
      </c>
      <c r="BH1406">
        <v>6.0446167554029637</v>
      </c>
      <c r="BI1406">
        <v>90.143495142315757</v>
      </c>
      <c r="BJ1406">
        <v>3.534850933961545</v>
      </c>
      <c r="BK1406">
        <v>1.4897911606967931E-17</v>
      </c>
      <c r="BL1406">
        <v>6.1482189053650824</v>
      </c>
      <c r="BM1406">
        <v>161.99329225755031</v>
      </c>
      <c r="BN1406">
        <v>104.8585079976525</v>
      </c>
      <c r="BO1406">
        <v>106.15733634220339</v>
      </c>
      <c r="BP1406">
        <v>96.421377679477956</v>
      </c>
      <c r="BQ1406">
        <v>15.239371330145151</v>
      </c>
      <c r="BR1406">
        <v>33.110487485583022</v>
      </c>
      <c r="BS1406">
        <v>59.645611392628979</v>
      </c>
      <c r="BT1406">
        <v>1847.8291843109539</v>
      </c>
      <c r="BU1406">
        <v>92.594953283549302</v>
      </c>
      <c r="BV1406">
        <v>332.63023706033692</v>
      </c>
      <c r="BW1406">
        <v>123.3242663393651</v>
      </c>
      <c r="BX1406">
        <v>3.934619282651584</v>
      </c>
      <c r="BY1406">
        <v>10.336281692258639</v>
      </c>
      <c r="BZ1406">
        <v>0.42885367946622233</v>
      </c>
      <c r="CA1406">
        <f t="shared" si="168"/>
        <v>50.57983562508376</v>
      </c>
      <c r="CB1406" cm="1">
        <f t="array" ref="CB1406">IF(ISBLANK(INDEX(AC:AC,ROW())), "", INDEX(AC:AC,ROW())*(BI1406+BJ1406)/1000)</f>
        <v>161.59514698157835</v>
      </c>
      <c r="CC1406">
        <f t="shared" si="169"/>
        <v>160.19156144507545</v>
      </c>
      <c r="CD1406">
        <f t="shared" si="170"/>
        <v>9.3000601733168991E-20</v>
      </c>
      <c r="CE1406">
        <f t="shared" si="171"/>
        <v>0.17719744281935601</v>
      </c>
      <c r="CF1406" cm="1">
        <f t="array" ref="CF1406">IFERROR(IF((BD1406+BE1406)*INDEX(H:H,ROW())*INDEX(K:K,ROW())/(BF1406*30*1000)&lt;0.5,"",(BD1406+BE1406)*INDEX(H:H,ROW())*INDEX(K:K,ROW())/(BF1406*30*1000)),"")</f>
        <v>1.4256118087872556E+18</v>
      </c>
      <c r="CG1406">
        <f t="shared" si="172"/>
        <v>1.0091423230035592</v>
      </c>
      <c r="CH1406" cm="1">
        <f t="array" ref="CH1406">IFERROR((BD1406+BE1406)*INDEX(K:K,ROW())*INDEX(H:H,ROW())/BC1406/100000,"")</f>
        <v>4.315935637262631E+17</v>
      </c>
      <c r="CI1406">
        <f t="shared" si="173"/>
        <v>94.250176676148925</v>
      </c>
      <c r="CJ1406">
        <v>0</v>
      </c>
      <c r="CK1406" t="str">
        <f t="shared" si="174"/>
        <v xml:space="preserve"> </v>
      </c>
      <c r="CL1406" cm="1">
        <f t="array" ref="CL1406">IF(INDEX(AS:AS,ROW()-2)=0,CL1405,INDEX(AS:AS,ROW()-2))</f>
        <v>42.06</v>
      </c>
      <c r="CM1406" t="str">
        <f t="shared" si="175"/>
        <v>CIV</v>
      </c>
    </row>
    <row r="1407" spans="1:91" x14ac:dyDescent="0.3">
      <c r="A1407" s="1">
        <v>1402</v>
      </c>
      <c r="B1407" t="s">
        <v>165</v>
      </c>
      <c r="C1407">
        <v>2</v>
      </c>
      <c r="D1407">
        <v>28</v>
      </c>
      <c r="E1407">
        <v>9</v>
      </c>
      <c r="F1407" t="s">
        <v>89</v>
      </c>
      <c r="G1407" t="s">
        <v>91</v>
      </c>
      <c r="H1407">
        <v>45.87</v>
      </c>
      <c r="I1407">
        <v>0.88</v>
      </c>
      <c r="J1407">
        <v>45.57</v>
      </c>
      <c r="K1407">
        <v>1564</v>
      </c>
      <c r="L1407">
        <v>45.12</v>
      </c>
      <c r="M1407">
        <v>0.93</v>
      </c>
      <c r="N1407">
        <v>45.08</v>
      </c>
      <c r="O1407">
        <v>1550</v>
      </c>
      <c r="P1407">
        <v>1.68</v>
      </c>
      <c r="Q1407">
        <v>50.28</v>
      </c>
      <c r="R1407">
        <v>30.11</v>
      </c>
      <c r="S1407">
        <v>1.6708776595744681</v>
      </c>
      <c r="T1407">
        <v>7.41</v>
      </c>
      <c r="U1407">
        <v>0</v>
      </c>
      <c r="V1407">
        <v>0</v>
      </c>
      <c r="W1407">
        <v>0</v>
      </c>
      <c r="X1407">
        <v>0</v>
      </c>
      <c r="Y1407">
        <v>2.4</v>
      </c>
      <c r="Z1407">
        <v>7.72</v>
      </c>
      <c r="AA1407">
        <v>19.8</v>
      </c>
      <c r="AB1407">
        <v>65.900000000000006</v>
      </c>
      <c r="AC1407">
        <v>1720</v>
      </c>
      <c r="AD1407">
        <v>37.56</v>
      </c>
      <c r="AE1407">
        <v>31.45</v>
      </c>
      <c r="AF1407">
        <v>11.72</v>
      </c>
      <c r="AG1407">
        <v>1570</v>
      </c>
      <c r="AI1407">
        <v>44.58</v>
      </c>
      <c r="AJ1407">
        <v>41.32</v>
      </c>
      <c r="AK1407">
        <v>4.51</v>
      </c>
      <c r="AL1407">
        <v>47.305</v>
      </c>
      <c r="AM1407">
        <v>6.31</v>
      </c>
      <c r="AN1407">
        <v>47.89</v>
      </c>
      <c r="AO1407">
        <v>45.09</v>
      </c>
      <c r="AP1407">
        <v>3.31</v>
      </c>
      <c r="AQ1407">
        <v>3.83</v>
      </c>
      <c r="AR1407">
        <v>4.12</v>
      </c>
      <c r="AS1407">
        <v>42.06</v>
      </c>
      <c r="AT1407">
        <v>0</v>
      </c>
      <c r="AU1407">
        <v>0</v>
      </c>
      <c r="AV1407">
        <v>5.6</v>
      </c>
      <c r="AW1407">
        <v>68.400000000000006</v>
      </c>
      <c r="AX1407">
        <v>92.8</v>
      </c>
      <c r="AY1407">
        <v>99.1</v>
      </c>
      <c r="AZ1407">
        <v>100</v>
      </c>
      <c r="BA1407">
        <v>86.199999999999989</v>
      </c>
      <c r="BB1407">
        <v>92.6</v>
      </c>
      <c r="BC1407">
        <v>8.4075206560151169E-17</v>
      </c>
      <c r="BD1407">
        <v>1.1943951513619201E-2</v>
      </c>
      <c r="BE1407">
        <v>50.567891673570138</v>
      </c>
      <c r="BF1407">
        <v>8.4843849255115032E-17</v>
      </c>
      <c r="BG1407">
        <v>152.52648207806661</v>
      </c>
      <c r="BH1407">
        <v>6.0446167554029637</v>
      </c>
      <c r="BI1407">
        <v>89.196003123851739</v>
      </c>
      <c r="BJ1407">
        <v>3.534850933961545</v>
      </c>
      <c r="BK1407">
        <v>0.1954687310862146</v>
      </c>
      <c r="BL1407">
        <v>4.8433501841219284</v>
      </c>
      <c r="BM1407">
        <v>153.68379253168479</v>
      </c>
      <c r="BN1407">
        <v>105.002611265006</v>
      </c>
      <c r="BO1407">
        <v>105.96288396397701</v>
      </c>
      <c r="BP1407">
        <v>94.50548421426268</v>
      </c>
      <c r="BQ1407">
        <v>15.239371330145151</v>
      </c>
      <c r="BR1407">
        <v>34.995286853782552</v>
      </c>
      <c r="BS1407">
        <v>54.142154531228059</v>
      </c>
      <c r="BT1407">
        <v>1847.8291843109539</v>
      </c>
      <c r="BU1407">
        <v>23.99132293616265</v>
      </c>
      <c r="BV1407">
        <v>301.3026933275089</v>
      </c>
      <c r="BW1407">
        <v>123.7511480003751</v>
      </c>
      <c r="BX1407">
        <v>3.154152273217675</v>
      </c>
      <c r="BY1407">
        <v>10.336281692258639</v>
      </c>
      <c r="BZ1407">
        <v>0.42885367946622233</v>
      </c>
      <c r="CA1407">
        <f t="shared" si="168"/>
        <v>50.57983562508376</v>
      </c>
      <c r="CB1407" cm="1">
        <f t="array" ref="CB1407">IF(ISBLANK(INDEX(AC:AC,ROW())), "", INDEX(AC:AC,ROW())*(BI1407+BJ1407)/1000)</f>
        <v>159.49706897943886</v>
      </c>
      <c r="CC1407">
        <f t="shared" si="169"/>
        <v>158.57109883346956</v>
      </c>
      <c r="CD1407">
        <f t="shared" si="170"/>
        <v>1.232688254821862E-3</v>
      </c>
      <c r="CE1407" t="str">
        <f t="shared" si="171"/>
        <v/>
      </c>
      <c r="CF1407" cm="1">
        <f t="array" ref="CF1407">IFERROR(IF((BD1407+BE1407)*INDEX(H:H,ROW())*INDEX(K:K,ROW())/(BF1407*30*1000)&lt;0.5,"",(BD1407+BE1407)*INDEX(H:H,ROW())*INDEX(K:K,ROW())/(BF1407*30*1000)),"")</f>
        <v>1.4256118087872556E+18</v>
      </c>
      <c r="CG1407">
        <f t="shared" si="172"/>
        <v>1.0091423230035592</v>
      </c>
      <c r="CH1407" cm="1">
        <f t="array" ref="CH1407">IFERROR((BD1407+BE1407)*INDEX(K:K,ROW())*INDEX(H:H,ROW())/BC1407/100000,"")</f>
        <v>4.315935637262631E+17</v>
      </c>
      <c r="CI1407">
        <f t="shared" si="173"/>
        <v>94.250176676148925</v>
      </c>
      <c r="CJ1407">
        <v>0</v>
      </c>
      <c r="CK1407" t="str">
        <f t="shared" si="174"/>
        <v xml:space="preserve"> </v>
      </c>
      <c r="CL1407" cm="1">
        <f t="array" ref="CL1407">IF(INDEX(AS:AS,ROW()-2)=0,CL1406,INDEX(AS:AS,ROW()-2))</f>
        <v>42.06</v>
      </c>
      <c r="CM1407" t="str">
        <f t="shared" si="175"/>
        <v>CIV</v>
      </c>
    </row>
    <row r="1408" spans="1:91" x14ac:dyDescent="0.3">
      <c r="A1408" s="1">
        <v>1403</v>
      </c>
      <c r="B1408" t="s">
        <v>165</v>
      </c>
      <c r="C1408">
        <v>2</v>
      </c>
      <c r="D1408">
        <v>28</v>
      </c>
      <c r="E1408">
        <v>9</v>
      </c>
      <c r="F1408" t="s">
        <v>89</v>
      </c>
      <c r="G1408" t="s">
        <v>92</v>
      </c>
      <c r="H1408">
        <v>45.87</v>
      </c>
      <c r="I1408">
        <v>0.88</v>
      </c>
      <c r="J1408">
        <v>45.57</v>
      </c>
      <c r="K1408">
        <v>1564</v>
      </c>
      <c r="L1408">
        <v>45.89</v>
      </c>
      <c r="M1408">
        <v>0.89</v>
      </c>
      <c r="N1408">
        <v>45.57</v>
      </c>
      <c r="O1408">
        <v>1568</v>
      </c>
      <c r="P1408">
        <v>1.35</v>
      </c>
      <c r="Q1408">
        <v>50.28</v>
      </c>
      <c r="R1408">
        <v>30.11</v>
      </c>
      <c r="S1408">
        <v>1.6708776595744681</v>
      </c>
      <c r="T1408">
        <v>7.41</v>
      </c>
      <c r="U1408">
        <v>0</v>
      </c>
      <c r="V1408">
        <v>0</v>
      </c>
      <c r="W1408">
        <v>0</v>
      </c>
      <c r="X1408">
        <v>0</v>
      </c>
      <c r="Y1408">
        <v>2.2000000000000002</v>
      </c>
      <c r="Z1408">
        <v>7.72</v>
      </c>
      <c r="AA1408">
        <v>19.75</v>
      </c>
      <c r="AB1408">
        <v>65.900000000000006</v>
      </c>
      <c r="AC1408">
        <v>1722</v>
      </c>
      <c r="AD1408">
        <v>37.79</v>
      </c>
      <c r="AE1408">
        <v>32.28</v>
      </c>
      <c r="AF1408">
        <v>11.68</v>
      </c>
      <c r="AG1408">
        <v>1570</v>
      </c>
      <c r="AI1408">
        <v>44.58</v>
      </c>
      <c r="AJ1408">
        <v>41.32</v>
      </c>
      <c r="AK1408">
        <v>4.51</v>
      </c>
      <c r="AL1408">
        <v>47.305</v>
      </c>
      <c r="AM1408">
        <v>6.31</v>
      </c>
      <c r="AN1408">
        <v>47.89</v>
      </c>
      <c r="AO1408">
        <v>45.09</v>
      </c>
      <c r="AP1408">
        <v>3.31</v>
      </c>
      <c r="AQ1408">
        <v>3.83</v>
      </c>
      <c r="AR1408">
        <v>4.12</v>
      </c>
      <c r="AS1408">
        <v>42.06</v>
      </c>
      <c r="AT1408">
        <v>0</v>
      </c>
      <c r="AU1408">
        <v>0</v>
      </c>
      <c r="AV1408">
        <v>5.6</v>
      </c>
      <c r="AW1408">
        <v>68.400000000000006</v>
      </c>
      <c r="AX1408">
        <v>92.8</v>
      </c>
      <c r="AY1408">
        <v>99.1</v>
      </c>
      <c r="AZ1408">
        <v>100</v>
      </c>
      <c r="BA1408">
        <v>86.199999999999989</v>
      </c>
      <c r="BB1408">
        <v>92.6</v>
      </c>
      <c r="BC1408">
        <v>8.4075206560151169E-17</v>
      </c>
      <c r="BD1408">
        <v>1.1943951513619201E-2</v>
      </c>
      <c r="BE1408">
        <v>50.567891673570138</v>
      </c>
      <c r="BF1408">
        <v>8.4843849255115032E-17</v>
      </c>
      <c r="BG1408">
        <v>152.51488075509991</v>
      </c>
      <c r="BH1408">
        <v>6.0446167554029637</v>
      </c>
      <c r="BI1408">
        <v>89.190243583735906</v>
      </c>
      <c r="BJ1408">
        <v>3.534850933961545</v>
      </c>
      <c r="BK1408">
        <v>7.4325837484919471E-17</v>
      </c>
      <c r="BL1408">
        <v>4.2538023497363966</v>
      </c>
      <c r="BM1408">
        <v>147.25436056835511</v>
      </c>
      <c r="BN1408">
        <v>104.9582528642289</v>
      </c>
      <c r="BO1408">
        <v>105.93575313421201</v>
      </c>
      <c r="BP1408">
        <v>93.162980964955693</v>
      </c>
      <c r="BQ1408">
        <v>3.5172926550719921</v>
      </c>
      <c r="BR1408">
        <v>35.821943368529077</v>
      </c>
      <c r="BS1408">
        <v>69.682546682326262</v>
      </c>
      <c r="BT1408">
        <v>1847.8291843109539</v>
      </c>
      <c r="BU1408">
        <v>77.803393396921038</v>
      </c>
      <c r="BV1408">
        <v>333.26540567563819</v>
      </c>
      <c r="BW1408">
        <v>123.7269505075741</v>
      </c>
      <c r="BX1408">
        <v>3.77902485929277</v>
      </c>
      <c r="BY1408">
        <v>10.336281692258639</v>
      </c>
      <c r="BZ1408">
        <v>0.42885367946622233</v>
      </c>
      <c r="CA1408">
        <f t="shared" si="168"/>
        <v>50.57983562508376</v>
      </c>
      <c r="CB1408" cm="1">
        <f t="array" ref="CB1408">IF(ISBLANK(INDEX(AC:AC,ROW())), "", INDEX(AC:AC,ROW())*(BI1408+BJ1408)/1000)</f>
        <v>159.67261275947502</v>
      </c>
      <c r="CC1408">
        <f t="shared" si="169"/>
        <v>158.55949751050287</v>
      </c>
      <c r="CD1408">
        <f t="shared" si="170"/>
        <v>4.6875676734530631E-19</v>
      </c>
      <c r="CE1408">
        <f t="shared" si="171"/>
        <v>0.88403990338987082</v>
      </c>
      <c r="CF1408" cm="1">
        <f t="array" ref="CF1408">IFERROR(IF((BD1408+BE1408)*INDEX(H:H,ROW())*INDEX(K:K,ROW())/(BF1408*30*1000)&lt;0.5,"",(BD1408+BE1408)*INDEX(H:H,ROW())*INDEX(K:K,ROW())/(BF1408*30*1000)),"")</f>
        <v>1.4256118087872556E+18</v>
      </c>
      <c r="CG1408">
        <f t="shared" si="172"/>
        <v>1.0091423230035592</v>
      </c>
      <c r="CH1408" cm="1">
        <f t="array" ref="CH1408">IFERROR((BD1408+BE1408)*INDEX(K:K,ROW())*INDEX(H:H,ROW())/BC1408/100000,"")</f>
        <v>4.315935637262631E+17</v>
      </c>
      <c r="CI1408">
        <f t="shared" si="173"/>
        <v>94.250176676148925</v>
      </c>
      <c r="CJ1408">
        <v>0</v>
      </c>
      <c r="CK1408" t="str">
        <f t="shared" si="174"/>
        <v xml:space="preserve"> </v>
      </c>
      <c r="CL1408" cm="1">
        <f t="array" ref="CL1408">IF(INDEX(AS:AS,ROW()-2)=0,CL1407,INDEX(AS:AS,ROW()-2))</f>
        <v>42.06</v>
      </c>
      <c r="CM1408" t="str">
        <f t="shared" si="175"/>
        <v>CIV</v>
      </c>
    </row>
    <row r="1409" spans="1:91" x14ac:dyDescent="0.3">
      <c r="A1409" s="1">
        <v>1404</v>
      </c>
      <c r="B1409" t="s">
        <v>165</v>
      </c>
      <c r="C1409">
        <v>2</v>
      </c>
      <c r="D1409">
        <v>28</v>
      </c>
      <c r="E1409">
        <v>9</v>
      </c>
      <c r="F1409" t="s">
        <v>89</v>
      </c>
      <c r="G1409" t="s">
        <v>93</v>
      </c>
      <c r="H1409">
        <v>45.87</v>
      </c>
      <c r="I1409">
        <v>0.88</v>
      </c>
      <c r="J1409">
        <v>45.57</v>
      </c>
      <c r="K1409">
        <v>1564</v>
      </c>
      <c r="L1409">
        <v>45.89</v>
      </c>
      <c r="M1409">
        <v>0.89</v>
      </c>
      <c r="N1409">
        <v>45.57</v>
      </c>
      <c r="O1409">
        <v>1568</v>
      </c>
      <c r="P1409">
        <v>1.35</v>
      </c>
      <c r="Q1409">
        <v>50.28</v>
      </c>
      <c r="R1409">
        <v>30.11</v>
      </c>
      <c r="S1409">
        <v>1.6708776595744681</v>
      </c>
      <c r="T1409">
        <v>7.41</v>
      </c>
      <c r="U1409">
        <v>0</v>
      </c>
      <c r="V1409">
        <v>0</v>
      </c>
      <c r="W1409">
        <v>0</v>
      </c>
      <c r="X1409">
        <v>0</v>
      </c>
      <c r="Y1409">
        <v>2.2000000000000002</v>
      </c>
      <c r="Z1409">
        <v>7.72</v>
      </c>
      <c r="AA1409">
        <v>19.75</v>
      </c>
      <c r="AB1409">
        <v>65.900000000000006</v>
      </c>
      <c r="AC1409">
        <v>1716</v>
      </c>
      <c r="AD1409">
        <v>37.79</v>
      </c>
      <c r="AE1409">
        <v>31.32</v>
      </c>
      <c r="AF1409">
        <v>11.56</v>
      </c>
      <c r="AG1409">
        <v>1570</v>
      </c>
      <c r="AI1409">
        <v>42.99</v>
      </c>
      <c r="AJ1409">
        <v>38.78</v>
      </c>
      <c r="AK1409">
        <v>3.51</v>
      </c>
      <c r="AL1409">
        <v>46.52</v>
      </c>
      <c r="AM1409">
        <v>6.12</v>
      </c>
      <c r="AN1409">
        <v>47.11</v>
      </c>
      <c r="AO1409">
        <v>43.57</v>
      </c>
      <c r="AP1409">
        <v>3.01</v>
      </c>
      <c r="AQ1409">
        <v>2.91</v>
      </c>
      <c r="AR1409">
        <v>4.12</v>
      </c>
      <c r="AS1409">
        <v>39.36</v>
      </c>
      <c r="AT1409">
        <v>0</v>
      </c>
      <c r="AU1409">
        <v>0</v>
      </c>
      <c r="AV1409">
        <v>5.3</v>
      </c>
      <c r="AW1409">
        <v>89.2</v>
      </c>
      <c r="AX1409">
        <v>97.4</v>
      </c>
      <c r="AY1409">
        <v>99.8</v>
      </c>
      <c r="AZ1409">
        <v>100</v>
      </c>
      <c r="BA1409">
        <v>92.100000000000009</v>
      </c>
      <c r="BB1409">
        <v>94.5</v>
      </c>
      <c r="BC1409">
        <v>31.877982900859291</v>
      </c>
      <c r="BD1409">
        <v>1.1943951513619201E-2</v>
      </c>
      <c r="BE1409">
        <v>24.40366945886062</v>
      </c>
      <c r="BF1409">
        <v>22.704612752776811</v>
      </c>
      <c r="BG1409">
        <v>102.0934580984752</v>
      </c>
      <c r="BH1409">
        <v>6.0446167554029637</v>
      </c>
      <c r="BI1409">
        <v>59.704695173441799</v>
      </c>
      <c r="BJ1409">
        <v>3.534850933961545</v>
      </c>
      <c r="BK1409">
        <v>434.65994516586608</v>
      </c>
      <c r="BL1409">
        <v>3.1163511703677971</v>
      </c>
      <c r="BM1409">
        <v>136.5986161908491</v>
      </c>
      <c r="BN1409">
        <v>103.9716951001453</v>
      </c>
      <c r="BO1409">
        <v>105.60015053223481</v>
      </c>
      <c r="BP1409">
        <v>103.9486297754128</v>
      </c>
      <c r="BQ1409">
        <v>15.239371330145151</v>
      </c>
      <c r="BR1409">
        <v>48.412251228176252</v>
      </c>
      <c r="BS1409">
        <v>113.8880139765498</v>
      </c>
      <c r="BT1409">
        <v>1847.8291843109539</v>
      </c>
      <c r="BU1409">
        <v>103.7757284571926</v>
      </c>
      <c r="BV1409">
        <v>686.36162632805144</v>
      </c>
      <c r="BW1409">
        <v>52.879734450725273</v>
      </c>
      <c r="BX1409">
        <v>5.7619730636777966</v>
      </c>
      <c r="BY1409">
        <v>10.336281692258639</v>
      </c>
      <c r="BZ1409">
        <v>0.42885367946622233</v>
      </c>
      <c r="CA1409">
        <f t="shared" si="168"/>
        <v>24.415613410374238</v>
      </c>
      <c r="CB1409" cm="1">
        <f t="array" ref="CB1409">IF(ISBLANK(INDEX(AC:AC,ROW())), "", INDEX(AC:AC,ROW())*(BI1409+BJ1409)/1000)</f>
        <v>108.51906112030413</v>
      </c>
      <c r="CC1409">
        <f t="shared" si="169"/>
        <v>108.13807485387817</v>
      </c>
      <c r="CD1409">
        <f t="shared" si="170"/>
        <v>4.0194903206220509</v>
      </c>
      <c r="CE1409">
        <f t="shared" si="171"/>
        <v>13.635114446157431</v>
      </c>
      <c r="CF1409" cm="1">
        <f t="array" ref="CF1409">IFERROR(IF((BD1409+BE1409)*INDEX(H:H,ROW())*INDEX(K:K,ROW())/(BF1409*30*1000)&lt;0.5,"",(BD1409+BE1409)*INDEX(H:H,ROW())*INDEX(K:K,ROW())/(BF1409*30*1000)),"")</f>
        <v>2.5715665912618633</v>
      </c>
      <c r="CG1409">
        <f t="shared" si="172"/>
        <v>0.71223492475632122</v>
      </c>
      <c r="CH1409" cm="1">
        <f t="array" ref="CH1409">IFERROR((BD1409+BE1409)*INDEX(K:K,ROW())*INDEX(H:H,ROW())/BC1409/100000,"")</f>
        <v>0.54946786128997882</v>
      </c>
      <c r="CI1409">
        <f t="shared" si="173"/>
        <v>45.495914511100437</v>
      </c>
      <c r="CJ1409">
        <v>1</v>
      </c>
      <c r="CK1409">
        <f t="shared" si="174"/>
        <v>57.965687165894821</v>
      </c>
      <c r="CL1409" cm="1">
        <f t="array" ref="CL1409">IF(INDEX(AS:AS,ROW()-2)=0,CL1408,INDEX(AS:AS,ROW()-2))</f>
        <v>42.06</v>
      </c>
      <c r="CM1409" t="str">
        <f t="shared" si="175"/>
        <v>CIV</v>
      </c>
    </row>
    <row r="1410" spans="1:91" x14ac:dyDescent="0.3">
      <c r="A1410" s="1">
        <v>1405</v>
      </c>
      <c r="B1410" t="s">
        <v>165</v>
      </c>
      <c r="C1410">
        <v>2</v>
      </c>
      <c r="D1410">
        <v>28</v>
      </c>
      <c r="E1410">
        <v>9</v>
      </c>
      <c r="F1410" t="s">
        <v>89</v>
      </c>
      <c r="G1410" t="s">
        <v>94</v>
      </c>
      <c r="H1410">
        <v>45.87</v>
      </c>
      <c r="I1410">
        <v>0.88</v>
      </c>
      <c r="J1410">
        <v>45.57</v>
      </c>
      <c r="K1410">
        <v>1540</v>
      </c>
      <c r="L1410">
        <v>45.89</v>
      </c>
      <c r="M1410">
        <v>0.89</v>
      </c>
      <c r="N1410">
        <v>45.57</v>
      </c>
      <c r="O1410">
        <v>1568</v>
      </c>
      <c r="P1410">
        <v>1.35</v>
      </c>
      <c r="Q1410">
        <v>50.28</v>
      </c>
      <c r="R1410">
        <v>30.11</v>
      </c>
      <c r="S1410">
        <v>1.6708776595744681</v>
      </c>
      <c r="T1410">
        <v>7.41</v>
      </c>
      <c r="U1410">
        <v>0</v>
      </c>
      <c r="V1410">
        <v>0</v>
      </c>
      <c r="W1410">
        <v>0</v>
      </c>
      <c r="X1410">
        <v>0</v>
      </c>
      <c r="Y1410">
        <v>2.2000000000000002</v>
      </c>
      <c r="Z1410">
        <v>7.72</v>
      </c>
      <c r="AA1410">
        <v>19.75</v>
      </c>
      <c r="AB1410">
        <v>65.900000000000006</v>
      </c>
      <c r="AC1410">
        <v>1710</v>
      </c>
      <c r="AD1410">
        <v>37.79</v>
      </c>
      <c r="AE1410">
        <v>32.28</v>
      </c>
      <c r="AF1410">
        <v>11.47</v>
      </c>
      <c r="AG1410">
        <v>1570</v>
      </c>
      <c r="AI1410">
        <v>44.58</v>
      </c>
      <c r="AJ1410">
        <v>41.32</v>
      </c>
      <c r="AK1410">
        <v>4.51</v>
      </c>
      <c r="AL1410">
        <v>47.305</v>
      </c>
      <c r="AM1410">
        <v>6.31</v>
      </c>
      <c r="AN1410">
        <v>47.89</v>
      </c>
      <c r="AO1410">
        <v>45.09</v>
      </c>
      <c r="AP1410">
        <v>3.31</v>
      </c>
      <c r="AQ1410">
        <v>3.83</v>
      </c>
      <c r="AR1410">
        <v>4.12</v>
      </c>
      <c r="AS1410">
        <v>42.06</v>
      </c>
      <c r="AT1410">
        <v>0</v>
      </c>
      <c r="AU1410">
        <v>0</v>
      </c>
      <c r="AV1410">
        <v>4.0999999999999996</v>
      </c>
      <c r="AW1410">
        <v>87.5</v>
      </c>
      <c r="AX1410">
        <v>97.5</v>
      </c>
      <c r="AY1410">
        <v>99.2</v>
      </c>
      <c r="AZ1410">
        <v>100</v>
      </c>
      <c r="BA1410">
        <v>93.4</v>
      </c>
      <c r="BB1410">
        <v>95.100000000000009</v>
      </c>
      <c r="BC1410">
        <v>61.235832318254189</v>
      </c>
      <c r="BD1410">
        <v>1.1943951513619201E-2</v>
      </c>
      <c r="BE1410">
        <v>35.782589403047147</v>
      </c>
      <c r="BF1410">
        <v>33.72647630339366</v>
      </c>
      <c r="BG1410">
        <v>90.149587171025402</v>
      </c>
      <c r="BH1410">
        <v>6.0446167554029637</v>
      </c>
      <c r="BI1410">
        <v>52.716975032470813</v>
      </c>
      <c r="BJ1410">
        <v>3.534850933961545</v>
      </c>
      <c r="BK1410">
        <v>699.41567230870135</v>
      </c>
      <c r="BL1410">
        <v>2.8611217095228691</v>
      </c>
      <c r="BM1410">
        <v>138.15571909245489</v>
      </c>
      <c r="BN1410">
        <v>106.5521838557693</v>
      </c>
      <c r="BO1410">
        <v>104.9857109488034</v>
      </c>
      <c r="BP1410">
        <v>105.117499241255</v>
      </c>
      <c r="BQ1410">
        <v>3.2522163000442541</v>
      </c>
      <c r="BR1410">
        <v>62.938677245810581</v>
      </c>
      <c r="BS1410">
        <v>103.29832503613321</v>
      </c>
      <c r="BT1410">
        <v>1847.8291843109539</v>
      </c>
      <c r="BU1410">
        <v>100.3826104937398</v>
      </c>
      <c r="BV1410">
        <v>769.23540164812221</v>
      </c>
      <c r="BW1410">
        <v>18.032373801665798</v>
      </c>
      <c r="BX1410">
        <v>7.5231783319380661</v>
      </c>
      <c r="BY1410">
        <v>10.336281692258639</v>
      </c>
      <c r="BZ1410">
        <v>0.42885367946622233</v>
      </c>
      <c r="CA1410">
        <f t="shared" si="168"/>
        <v>35.79453335456077</v>
      </c>
      <c r="CB1410" cm="1">
        <f t="array" ref="CB1410">IF(ISBLANK(INDEX(AC:AC,ROW())), "", INDEX(AC:AC,ROW())*(BI1410+BJ1410)/1000)</f>
        <v>96.190622402599331</v>
      </c>
      <c r="CC1410">
        <f t="shared" si="169"/>
        <v>96.194203926428372</v>
      </c>
      <c r="CD1410">
        <f t="shared" si="170"/>
        <v>7.2708712558568624</v>
      </c>
      <c r="CE1410">
        <f t="shared" si="171"/>
        <v>11.421673321491017</v>
      </c>
      <c r="CF1410" cm="1">
        <f t="array" ref="CF1410">IFERROR(IF((BD1410+BE1410)*INDEX(H:H,ROW())*INDEX(K:K,ROW())/(BF1410*30*1000)&lt;0.5,"",(BD1410+BE1410)*INDEX(H:H,ROW())*INDEX(K:K,ROW())/(BF1410*30*1000)),"")</f>
        <v>2.4990442271660958</v>
      </c>
      <c r="CG1410">
        <f t="shared" si="172"/>
        <v>0.55076374447089727</v>
      </c>
      <c r="CH1410" cm="1">
        <f t="array" ref="CH1410">IFERROR((BD1410+BE1410)*INDEX(K:K,ROW())*INDEX(H:H,ROW())/BC1410/100000,"")</f>
        <v>0.41291488684571365</v>
      </c>
      <c r="CI1410">
        <f t="shared" si="173"/>
        <v>65.675809798948094</v>
      </c>
      <c r="CJ1410">
        <v>1</v>
      </c>
      <c r="CK1410">
        <f t="shared" si="174"/>
        <v>30.17561963896296</v>
      </c>
      <c r="CL1410" cm="1">
        <f t="array" ref="CL1410">IF(INDEX(AS:AS,ROW()-2)=0,CL1409,INDEX(AS:AS,ROW()-2))</f>
        <v>42.06</v>
      </c>
      <c r="CM1410" t="str">
        <f t="shared" si="175"/>
        <v>CIV</v>
      </c>
    </row>
    <row r="1411" spans="1:91" x14ac:dyDescent="0.3">
      <c r="A1411" s="1">
        <v>1406</v>
      </c>
      <c r="B1411" t="s">
        <v>165</v>
      </c>
      <c r="C1411">
        <v>2</v>
      </c>
      <c r="D1411">
        <v>28</v>
      </c>
      <c r="E1411">
        <v>9</v>
      </c>
      <c r="F1411" t="s">
        <v>89</v>
      </c>
      <c r="G1411" t="s">
        <v>95</v>
      </c>
      <c r="H1411">
        <v>45.87</v>
      </c>
      <c r="I1411">
        <v>0.88</v>
      </c>
      <c r="J1411">
        <v>45.57</v>
      </c>
      <c r="K1411">
        <v>1564</v>
      </c>
      <c r="L1411">
        <v>45.89</v>
      </c>
      <c r="M1411">
        <v>0.89</v>
      </c>
      <c r="N1411">
        <v>45.57</v>
      </c>
      <c r="O1411">
        <v>1568</v>
      </c>
      <c r="P1411">
        <v>1.35</v>
      </c>
      <c r="Q1411">
        <v>50.28</v>
      </c>
      <c r="R1411">
        <v>30.11</v>
      </c>
      <c r="S1411">
        <v>1.6708776595744681</v>
      </c>
      <c r="T1411">
        <v>7.41</v>
      </c>
      <c r="U1411">
        <v>0</v>
      </c>
      <c r="V1411">
        <v>0</v>
      </c>
      <c r="W1411">
        <v>0</v>
      </c>
      <c r="X1411">
        <v>0</v>
      </c>
      <c r="Y1411">
        <v>2.7</v>
      </c>
      <c r="Z1411">
        <v>7.72</v>
      </c>
      <c r="AA1411">
        <v>20.6</v>
      </c>
      <c r="AB1411">
        <v>65.900000000000006</v>
      </c>
      <c r="AC1411">
        <v>1702</v>
      </c>
      <c r="AD1411">
        <v>37.79</v>
      </c>
      <c r="AE1411">
        <v>31.18</v>
      </c>
      <c r="AF1411">
        <v>11.32</v>
      </c>
      <c r="AG1411">
        <v>1570</v>
      </c>
      <c r="AI1411">
        <v>42.82</v>
      </c>
      <c r="AJ1411">
        <v>41.32</v>
      </c>
      <c r="AK1411">
        <v>3.49</v>
      </c>
      <c r="AL1411">
        <v>47.305</v>
      </c>
      <c r="AM1411">
        <v>6.21</v>
      </c>
      <c r="AN1411">
        <v>47.01</v>
      </c>
      <c r="AO1411">
        <v>43.39</v>
      </c>
      <c r="AP1411">
        <v>2.95</v>
      </c>
      <c r="AQ1411">
        <v>3.83</v>
      </c>
      <c r="AR1411">
        <v>2.38</v>
      </c>
      <c r="AS1411">
        <v>39.11</v>
      </c>
      <c r="AT1411">
        <v>0</v>
      </c>
      <c r="AU1411">
        <v>0</v>
      </c>
      <c r="AV1411">
        <v>4.8</v>
      </c>
      <c r="AW1411">
        <v>91.1</v>
      </c>
      <c r="AX1411">
        <v>98.9</v>
      </c>
      <c r="AY1411">
        <v>100</v>
      </c>
      <c r="AZ1411">
        <v>100</v>
      </c>
      <c r="BA1411">
        <v>94.100000000000009</v>
      </c>
      <c r="BB1411">
        <v>95.2</v>
      </c>
      <c r="BC1411">
        <v>100.8442723949907</v>
      </c>
      <c r="BD1411">
        <v>1.1943951513619201E-2</v>
      </c>
      <c r="BE1411">
        <v>41.447500666900083</v>
      </c>
      <c r="BF1411">
        <v>39.636135541869727</v>
      </c>
      <c r="BG1411">
        <v>117.2380390072406</v>
      </c>
      <c r="BH1411">
        <v>6.0446167554029637</v>
      </c>
      <c r="BI1411">
        <v>68.557756493672841</v>
      </c>
      <c r="BJ1411">
        <v>3.534850933961545</v>
      </c>
      <c r="BK1411">
        <v>787.08665516652832</v>
      </c>
      <c r="BL1411">
        <v>3.0254329890673528</v>
      </c>
      <c r="BM1411">
        <v>148.74893634909</v>
      </c>
      <c r="BN1411">
        <v>107.4119569739172</v>
      </c>
      <c r="BO1411">
        <v>105.0016530211325</v>
      </c>
      <c r="BP1411">
        <v>105.7161702371474</v>
      </c>
      <c r="BQ1411">
        <v>11.57164195493649</v>
      </c>
      <c r="BR1411">
        <v>48.229308985007947</v>
      </c>
      <c r="BS1411">
        <v>99.308212931318721</v>
      </c>
      <c r="BT1411">
        <v>1847.8291843109539</v>
      </c>
      <c r="BU1411">
        <v>100.1769661608743</v>
      </c>
      <c r="BV1411">
        <v>838.72879031695925</v>
      </c>
      <c r="BW1411">
        <v>0.89065942374562901</v>
      </c>
      <c r="BX1411">
        <v>8.5898854997450353</v>
      </c>
      <c r="BY1411">
        <v>10.336281692258639</v>
      </c>
      <c r="BZ1411">
        <v>0.42885367946622233</v>
      </c>
      <c r="CA1411">
        <f t="shared" si="168"/>
        <v>41.459444618413706</v>
      </c>
      <c r="CB1411" cm="1">
        <f t="array" ref="CB1411">IF(ISBLANK(INDEX(AC:AC,ROW())), "", INDEX(AC:AC,ROW())*(BI1411+BJ1411)/1000)</f>
        <v>122.70161784183374</v>
      </c>
      <c r="CC1411">
        <f t="shared" si="169"/>
        <v>123.28265576264357</v>
      </c>
      <c r="CD1411">
        <f t="shared" si="170"/>
        <v>6.3844070384232179</v>
      </c>
      <c r="CE1411">
        <f t="shared" si="171"/>
        <v>7.8049713332616184</v>
      </c>
      <c r="CF1411" cm="1">
        <f t="array" ref="CF1411">IFERROR(IF((BD1411+BE1411)*INDEX(H:H,ROW())*INDEX(K:K,ROW())/(BF1411*30*1000)&lt;0.5,"",(BD1411+BE1411)*INDEX(H:H,ROW())*INDEX(K:K,ROW())/(BF1411*30*1000)),"")</f>
        <v>2.5013612020823777</v>
      </c>
      <c r="CG1411">
        <f t="shared" si="172"/>
        <v>0.39304300185360452</v>
      </c>
      <c r="CH1411" cm="1">
        <f t="array" ref="CH1411">IFERROR((BD1411+BE1411)*INDEX(K:K,ROW())*INDEX(H:H,ROW())/BC1411/100000,"")</f>
        <v>0.29494275467597958</v>
      </c>
      <c r="CI1411">
        <f t="shared" si="173"/>
        <v>77.255292190839995</v>
      </c>
      <c r="CJ1411">
        <v>1</v>
      </c>
      <c r="CK1411">
        <f t="shared" si="174"/>
        <v>18.323590824011362</v>
      </c>
      <c r="CL1411" cm="1">
        <f t="array" ref="CL1411">IF(INDEX(AS:AS,ROW()-2)=0,CL1410,INDEX(AS:AS,ROW()-2))</f>
        <v>39.36</v>
      </c>
      <c r="CM1411" t="str">
        <f t="shared" si="175"/>
        <v>SP</v>
      </c>
    </row>
    <row r="1412" spans="1:91" x14ac:dyDescent="0.3">
      <c r="A1412" s="1">
        <v>1407</v>
      </c>
      <c r="B1412" t="s">
        <v>165</v>
      </c>
      <c r="C1412">
        <v>2</v>
      </c>
      <c r="D1412">
        <v>28</v>
      </c>
      <c r="E1412">
        <v>9</v>
      </c>
      <c r="F1412" t="s">
        <v>89</v>
      </c>
      <c r="G1412" t="s">
        <v>96</v>
      </c>
      <c r="H1412">
        <v>44.82</v>
      </c>
      <c r="I1412">
        <v>0.85</v>
      </c>
      <c r="J1412">
        <v>44.59</v>
      </c>
      <c r="K1412">
        <v>1544</v>
      </c>
      <c r="L1412">
        <v>45.89</v>
      </c>
      <c r="M1412">
        <v>0.89</v>
      </c>
      <c r="N1412">
        <v>45.57</v>
      </c>
      <c r="O1412">
        <v>1568</v>
      </c>
      <c r="P1412">
        <v>1.35</v>
      </c>
      <c r="Q1412">
        <v>50.28</v>
      </c>
      <c r="R1412">
        <v>30.11</v>
      </c>
      <c r="S1412">
        <v>1.6708776595744681</v>
      </c>
      <c r="T1412">
        <v>7.41</v>
      </c>
      <c r="U1412">
        <v>0</v>
      </c>
      <c r="V1412">
        <v>0</v>
      </c>
      <c r="W1412">
        <v>0</v>
      </c>
      <c r="X1412">
        <v>0</v>
      </c>
      <c r="Y1412">
        <v>2.2000000000000002</v>
      </c>
      <c r="Z1412">
        <v>7.72</v>
      </c>
      <c r="AA1412">
        <v>19.75</v>
      </c>
      <c r="AB1412">
        <v>65.900000000000006</v>
      </c>
      <c r="AC1412">
        <v>1704</v>
      </c>
      <c r="AD1412">
        <v>37.79</v>
      </c>
      <c r="AE1412">
        <v>32.28</v>
      </c>
      <c r="AF1412">
        <v>11.21</v>
      </c>
      <c r="AG1412">
        <v>1570</v>
      </c>
      <c r="AI1412">
        <v>44.58</v>
      </c>
      <c r="AJ1412">
        <v>41.32</v>
      </c>
      <c r="AK1412">
        <v>4.51</v>
      </c>
      <c r="AL1412">
        <v>47.305</v>
      </c>
      <c r="AM1412">
        <v>6.31</v>
      </c>
      <c r="AN1412">
        <v>47.89</v>
      </c>
      <c r="AO1412">
        <v>45.09</v>
      </c>
      <c r="AP1412">
        <v>3.31</v>
      </c>
      <c r="AQ1412">
        <v>3.83</v>
      </c>
      <c r="AR1412">
        <v>4.12</v>
      </c>
      <c r="AS1412">
        <v>42.06</v>
      </c>
      <c r="AT1412">
        <v>0</v>
      </c>
      <c r="AU1412">
        <v>0</v>
      </c>
      <c r="AV1412">
        <v>5.2</v>
      </c>
      <c r="AW1412">
        <v>95.4</v>
      </c>
      <c r="AX1412">
        <v>99.7</v>
      </c>
      <c r="AY1412">
        <v>100</v>
      </c>
      <c r="AZ1412">
        <v>100</v>
      </c>
      <c r="BA1412">
        <v>94.5</v>
      </c>
      <c r="BB1412">
        <v>94.8</v>
      </c>
      <c r="BC1412">
        <v>102.5655869269748</v>
      </c>
      <c r="BD1412">
        <v>1.1943951513619201E-2</v>
      </c>
      <c r="BE1412">
        <v>47.340067073721599</v>
      </c>
      <c r="BF1412">
        <v>44.632074660294407</v>
      </c>
      <c r="BG1412">
        <v>128.08085087656431</v>
      </c>
      <c r="BH1412">
        <v>6.0446167554029637</v>
      </c>
      <c r="BI1412">
        <v>74.902552738137061</v>
      </c>
      <c r="BJ1412">
        <v>3.534850933961545</v>
      </c>
      <c r="BK1412">
        <v>723.07445767689796</v>
      </c>
      <c r="BL1412">
        <v>3.1481116681194781</v>
      </c>
      <c r="BM1412">
        <v>150.70566995080341</v>
      </c>
      <c r="BN1412">
        <v>105.7573735650779</v>
      </c>
      <c r="BO1412">
        <v>105.30553292699859</v>
      </c>
      <c r="BP1412">
        <v>105.5937446428519</v>
      </c>
      <c r="BQ1412">
        <v>5.8780524153487033</v>
      </c>
      <c r="BR1412">
        <v>43.147002938603528</v>
      </c>
      <c r="BS1412">
        <v>100.2824527071927</v>
      </c>
      <c r="BT1412">
        <v>1847.8291843109539</v>
      </c>
      <c r="BU1412">
        <v>101.9023566978052</v>
      </c>
      <c r="BV1412">
        <v>831.82416231095613</v>
      </c>
      <c r="BW1412">
        <v>5.0191144169133377</v>
      </c>
      <c r="BX1412">
        <v>9.6178076166007358</v>
      </c>
      <c r="BY1412">
        <v>10.336281692258639</v>
      </c>
      <c r="BZ1412">
        <v>0.42885367946622233</v>
      </c>
      <c r="CA1412">
        <f t="shared" si="168"/>
        <v>47.352011025235221</v>
      </c>
      <c r="CB1412" cm="1">
        <f t="array" ref="CB1412">IF(ISBLANK(INDEX(AC:AC,ROW())), "", INDEX(AC:AC,ROW())*(BI1412+BJ1412)/1000)</f>
        <v>133.65733585725602</v>
      </c>
      <c r="CC1412">
        <f t="shared" si="169"/>
        <v>134.12546763196727</v>
      </c>
      <c r="CD1412">
        <f t="shared" si="170"/>
        <v>5.3910302826378471</v>
      </c>
      <c r="CE1412">
        <f t="shared" si="171"/>
        <v>7.0498739327813373</v>
      </c>
      <c r="CF1412" cm="1">
        <f t="array" ref="CF1412">IFERROR(IF((BD1412+BE1412)*INDEX(H:H,ROW())*INDEX(K:K,ROW())/(BF1412*30*1000)&lt;0.5,"",(BD1412+BE1412)*INDEX(H:H,ROW())*INDEX(K:K,ROW())/(BF1412*30*1000)),"")</f>
        <v>2.4473114757866932</v>
      </c>
      <c r="CG1412">
        <f t="shared" si="172"/>
        <v>0.43515643011989774</v>
      </c>
      <c r="CH1412" cm="1">
        <f t="array" ref="CH1412">IFERROR((BD1412+BE1412)*INDEX(K:K,ROW())*INDEX(H:H,ROW())/BC1412/100000,"")</f>
        <v>0.31948899755843885</v>
      </c>
      <c r="CI1412">
        <f t="shared" si="173"/>
        <v>85.113185847511943</v>
      </c>
      <c r="CJ1412">
        <v>1</v>
      </c>
      <c r="CK1412">
        <f t="shared" si="174"/>
        <v>18.016073808718915</v>
      </c>
      <c r="CL1412" cm="1">
        <f t="array" ref="CL1412">IF(INDEX(AS:AS,ROW()-2)=0,CL1411,INDEX(AS:AS,ROW()-2))</f>
        <v>42.06</v>
      </c>
      <c r="CM1412" t="str">
        <f t="shared" si="175"/>
        <v>CIV</v>
      </c>
    </row>
    <row r="1413" spans="1:91" x14ac:dyDescent="0.3">
      <c r="A1413" s="1">
        <v>1408</v>
      </c>
      <c r="B1413" t="s">
        <v>165</v>
      </c>
      <c r="C1413">
        <v>2</v>
      </c>
      <c r="D1413">
        <v>28</v>
      </c>
      <c r="E1413">
        <v>9</v>
      </c>
      <c r="F1413" t="s">
        <v>89</v>
      </c>
      <c r="G1413" t="s">
        <v>97</v>
      </c>
      <c r="H1413">
        <v>45.87</v>
      </c>
      <c r="I1413">
        <v>0.88</v>
      </c>
      <c r="J1413">
        <v>45.57</v>
      </c>
      <c r="K1413">
        <v>1564</v>
      </c>
      <c r="L1413">
        <v>45.89</v>
      </c>
      <c r="M1413">
        <v>0.89</v>
      </c>
      <c r="N1413">
        <v>45.57</v>
      </c>
      <c r="O1413">
        <v>1568</v>
      </c>
      <c r="P1413">
        <v>1.35</v>
      </c>
      <c r="Q1413">
        <v>50.28</v>
      </c>
      <c r="R1413">
        <v>30.11</v>
      </c>
      <c r="S1413">
        <v>1.6708776595744681</v>
      </c>
      <c r="T1413">
        <v>7.41</v>
      </c>
      <c r="U1413">
        <v>0</v>
      </c>
      <c r="V1413">
        <v>0</v>
      </c>
      <c r="W1413">
        <v>0</v>
      </c>
      <c r="X1413">
        <v>0</v>
      </c>
      <c r="Y1413">
        <v>2.2000000000000002</v>
      </c>
      <c r="Z1413">
        <v>7.72</v>
      </c>
      <c r="AA1413">
        <v>19.75</v>
      </c>
      <c r="AB1413">
        <v>65.900000000000006</v>
      </c>
      <c r="AC1413">
        <v>1710</v>
      </c>
      <c r="AD1413">
        <v>37.79</v>
      </c>
      <c r="AE1413">
        <v>32.28</v>
      </c>
      <c r="AF1413">
        <v>11.13</v>
      </c>
      <c r="AG1413">
        <v>1570</v>
      </c>
      <c r="AI1413">
        <v>44.58</v>
      </c>
      <c r="AJ1413">
        <v>41.32</v>
      </c>
      <c r="AK1413">
        <v>4.51</v>
      </c>
      <c r="AL1413">
        <v>47.305</v>
      </c>
      <c r="AM1413">
        <v>6.18</v>
      </c>
      <c r="AN1413">
        <v>47.89</v>
      </c>
      <c r="AO1413">
        <v>45.09</v>
      </c>
      <c r="AP1413">
        <v>2.86</v>
      </c>
      <c r="AQ1413">
        <v>2.89</v>
      </c>
      <c r="AR1413">
        <v>4.12</v>
      </c>
      <c r="AS1413">
        <v>42.06</v>
      </c>
      <c r="AT1413">
        <v>0</v>
      </c>
      <c r="AU1413">
        <v>0</v>
      </c>
      <c r="AV1413">
        <v>1.6</v>
      </c>
      <c r="AW1413">
        <v>80.400000000000006</v>
      </c>
      <c r="AX1413">
        <v>98.5</v>
      </c>
      <c r="AY1413">
        <v>100</v>
      </c>
      <c r="AZ1413">
        <v>100</v>
      </c>
      <c r="BA1413">
        <v>96.9</v>
      </c>
      <c r="BB1413">
        <v>98.4</v>
      </c>
      <c r="BC1413">
        <v>115.8723527866822</v>
      </c>
      <c r="BD1413">
        <v>1.1943951513619201E-2</v>
      </c>
      <c r="BE1413">
        <v>48.885971899444513</v>
      </c>
      <c r="BF1413">
        <v>43.949830965100482</v>
      </c>
      <c r="BG1413">
        <v>121.58742241917641</v>
      </c>
      <c r="BH1413">
        <v>6.0446167554029637</v>
      </c>
      <c r="BI1413">
        <v>71.100865098124686</v>
      </c>
      <c r="BJ1413">
        <v>3.534850933961545</v>
      </c>
      <c r="BK1413">
        <v>564.24281624973685</v>
      </c>
      <c r="BL1413">
        <v>3.8992697568771919</v>
      </c>
      <c r="BM1413">
        <v>161.56126961290701</v>
      </c>
      <c r="BN1413">
        <v>106.7416341614139</v>
      </c>
      <c r="BO1413">
        <v>107.4641456057421</v>
      </c>
      <c r="BP1413">
        <v>107.5751314791062</v>
      </c>
      <c r="BQ1413">
        <v>13.5978476756357</v>
      </c>
      <c r="BR1413">
        <v>52.574546514823041</v>
      </c>
      <c r="BS1413">
        <v>97.377633961972123</v>
      </c>
      <c r="BT1413">
        <v>1847.8291843109539</v>
      </c>
      <c r="BU1413">
        <v>108.53219403816399</v>
      </c>
      <c r="BV1413">
        <v>859.8971760480772</v>
      </c>
      <c r="BW1413">
        <v>3.1811431155298129</v>
      </c>
      <c r="BX1413">
        <v>11.29403482927945</v>
      </c>
      <c r="BY1413">
        <v>10.336281692258639</v>
      </c>
      <c r="BZ1413">
        <v>0.42885367946622233</v>
      </c>
      <c r="CA1413">
        <f t="shared" si="168"/>
        <v>48.897915850958135</v>
      </c>
      <c r="CB1413" cm="1">
        <f t="array" ref="CB1413">IF(ISBLANK(INDEX(AC:AC,ROW())), "", INDEX(AC:AC,ROW())*(BI1413+BJ1413)/1000)</f>
        <v>127.62707441486747</v>
      </c>
      <c r="CC1413">
        <f t="shared" si="169"/>
        <v>127.63203917457938</v>
      </c>
      <c r="CD1413">
        <f t="shared" si="170"/>
        <v>4.4208556088173649</v>
      </c>
      <c r="CE1413">
        <f t="shared" si="171"/>
        <v>4.8695206637297881</v>
      </c>
      <c r="CF1413" cm="1">
        <f t="array" ref="CF1413">IFERROR(IF((BD1413+BE1413)*INDEX(H:H,ROW())*INDEX(K:K,ROW())/(BF1413*30*1000)&lt;0.5,"",(BD1413+BE1413)*INDEX(H:H,ROW())*INDEX(K:K,ROW())/(BF1413*30*1000)),"")</f>
        <v>2.6605864434504194</v>
      </c>
      <c r="CG1413">
        <f t="shared" si="172"/>
        <v>0.37929523228039486</v>
      </c>
      <c r="CH1413" cm="1">
        <f t="array" ref="CH1413">IFERROR((BD1413+BE1413)*INDEX(K:K,ROW())*INDEX(H:H,ROW())/BC1413/100000,"")</f>
        <v>0.302744325921179</v>
      </c>
      <c r="CI1413">
        <f t="shared" si="173"/>
        <v>91.116096980013367</v>
      </c>
      <c r="CJ1413">
        <v>1</v>
      </c>
      <c r="CK1413">
        <f t="shared" si="174"/>
        <v>15.947110245640358</v>
      </c>
      <c r="CL1413" cm="1">
        <f t="array" ref="CL1413">IF(INDEX(AS:AS,ROW()-2)=0,CL1412,INDEX(AS:AS,ROW()-2))</f>
        <v>39.11</v>
      </c>
      <c r="CM1413" t="str">
        <f t="shared" si="175"/>
        <v>SP</v>
      </c>
    </row>
    <row r="1414" spans="1:91" x14ac:dyDescent="0.3">
      <c r="A1414" s="1">
        <v>1409</v>
      </c>
      <c r="B1414" t="s">
        <v>165</v>
      </c>
      <c r="C1414">
        <v>2</v>
      </c>
      <c r="D1414">
        <v>28</v>
      </c>
      <c r="E1414">
        <v>9</v>
      </c>
      <c r="F1414" t="s">
        <v>98</v>
      </c>
      <c r="G1414" t="s">
        <v>99</v>
      </c>
      <c r="H1414">
        <v>45.87</v>
      </c>
      <c r="I1414">
        <v>0.88</v>
      </c>
      <c r="J1414">
        <v>45.57</v>
      </c>
      <c r="K1414">
        <v>1564</v>
      </c>
      <c r="L1414">
        <v>45.89</v>
      </c>
      <c r="M1414">
        <v>0.89</v>
      </c>
      <c r="N1414">
        <v>45.57</v>
      </c>
      <c r="O1414">
        <v>1568</v>
      </c>
      <c r="P1414">
        <v>1.35</v>
      </c>
      <c r="Q1414">
        <v>50.28</v>
      </c>
      <c r="R1414">
        <v>30.11</v>
      </c>
      <c r="S1414">
        <v>1.6708776595744681</v>
      </c>
      <c r="T1414">
        <v>7.41</v>
      </c>
      <c r="U1414">
        <v>0</v>
      </c>
      <c r="V1414">
        <v>0</v>
      </c>
      <c r="W1414">
        <v>0</v>
      </c>
      <c r="X1414">
        <v>0</v>
      </c>
      <c r="Y1414">
        <v>2.2000000000000002</v>
      </c>
      <c r="Z1414">
        <v>7.72</v>
      </c>
      <c r="AA1414">
        <v>19.75</v>
      </c>
      <c r="AB1414">
        <v>65.900000000000006</v>
      </c>
      <c r="AC1414">
        <v>1712</v>
      </c>
      <c r="AD1414">
        <v>37.79</v>
      </c>
      <c r="AE1414">
        <v>32.28</v>
      </c>
      <c r="AF1414">
        <v>10.81</v>
      </c>
      <c r="AG1414">
        <v>1570</v>
      </c>
      <c r="AI1414">
        <v>44.58</v>
      </c>
      <c r="AJ1414">
        <v>41.32</v>
      </c>
      <c r="AK1414">
        <v>4.51</v>
      </c>
      <c r="AL1414">
        <v>47.305</v>
      </c>
      <c r="AM1414">
        <v>6.31</v>
      </c>
      <c r="AN1414">
        <v>47.89</v>
      </c>
      <c r="AO1414">
        <v>45.09</v>
      </c>
      <c r="AP1414">
        <v>3.31</v>
      </c>
      <c r="AQ1414">
        <v>3.83</v>
      </c>
      <c r="AR1414">
        <v>4.12</v>
      </c>
      <c r="AS1414">
        <v>42.06</v>
      </c>
      <c r="AT1414">
        <v>0</v>
      </c>
      <c r="AU1414">
        <v>0</v>
      </c>
      <c r="AV1414">
        <v>5.6</v>
      </c>
      <c r="AW1414">
        <v>68.400000000000006</v>
      </c>
      <c r="AX1414">
        <v>92.8</v>
      </c>
      <c r="AY1414">
        <v>99.1</v>
      </c>
      <c r="AZ1414">
        <v>100</v>
      </c>
      <c r="BA1414">
        <v>86.199999999999989</v>
      </c>
      <c r="BB1414">
        <v>92.6</v>
      </c>
      <c r="BC1414">
        <v>117.850914567175</v>
      </c>
      <c r="BD1414">
        <v>1.1943951513619201E-2</v>
      </c>
      <c r="BE1414">
        <v>51.243741009694553</v>
      </c>
      <c r="BF1414">
        <v>45.259714519485257</v>
      </c>
      <c r="BG1414">
        <v>105.0345363850349</v>
      </c>
      <c r="BH1414">
        <v>6.0446167554029637</v>
      </c>
      <c r="BI1414">
        <v>61.422202730769428</v>
      </c>
      <c r="BJ1414">
        <v>3.534850933961545</v>
      </c>
      <c r="BK1414">
        <v>368.51587574199522</v>
      </c>
      <c r="BL1414">
        <v>3.3561726568487491</v>
      </c>
      <c r="BM1414">
        <v>163.88126437123029</v>
      </c>
      <c r="BN1414">
        <v>107.1493513356766</v>
      </c>
      <c r="BO1414">
        <v>106.49618950767901</v>
      </c>
      <c r="BP1414">
        <v>105.8901082101258</v>
      </c>
      <c r="BQ1414">
        <v>5.6375160420872543</v>
      </c>
      <c r="BR1414">
        <v>63.101923290901162</v>
      </c>
      <c r="BS1414">
        <v>101.3175588916136</v>
      </c>
      <c r="BT1414">
        <v>1847.8291843109539</v>
      </c>
      <c r="BU1414">
        <v>105.106914537168</v>
      </c>
      <c r="BV1414">
        <v>842.15773866362679</v>
      </c>
      <c r="BW1414">
        <v>18.032373801665798</v>
      </c>
      <c r="BX1414">
        <v>10.0556776150727</v>
      </c>
      <c r="BY1414">
        <v>10.336281692258639</v>
      </c>
      <c r="BZ1414">
        <v>0.42885367946622233</v>
      </c>
      <c r="CA1414">
        <f t="shared" ref="CA1414:CA1477" si="176">IFERROR(BD1414+BE1414,"")</f>
        <v>51.255684961208175</v>
      </c>
      <c r="CB1414" cm="1">
        <f t="array" ref="CB1414">IF(ISBLANK(INDEX(AC:AC,ROW())), "", INDEX(AC:AC,ROW())*(BI1414+BJ1414)/1000)</f>
        <v>111.20647587401943</v>
      </c>
      <c r="CC1414">
        <f t="shared" ref="CC1414:CC1477" si="177">BH1414+BG1414</f>
        <v>111.07915314043787</v>
      </c>
      <c r="CD1414">
        <f t="shared" ref="CD1414:CD1477" si="178">BK1414/CC1414</f>
        <v>3.3175970947138835</v>
      </c>
      <c r="CE1414">
        <f t="shared" ref="CE1414:CE1477" si="179">IF(BC1414=0,"",IF(BK1414/BC1414&lt;15,BK1414/BC1414,""))</f>
        <v>3.126966617912339</v>
      </c>
      <c r="CF1414" cm="1">
        <f t="array" ref="CF1414">IFERROR(IF((BD1414+BE1414)*INDEX(H:H,ROW())*INDEX(K:K,ROW())/(BF1414*30*1000)&lt;0.5,"",(BD1414+BE1414)*INDEX(H:H,ROW())*INDEX(K:K,ROW())/(BF1414*30*1000)),"")</f>
        <v>2.7081609123567434</v>
      </c>
      <c r="CG1414">
        <f t="shared" ref="CG1414:CG1477" si="180">IF(BF1414/BC1414&gt;10,"",BF1414/BC1414)</f>
        <v>0.38404211529208993</v>
      </c>
      <c r="CH1414" cm="1">
        <f t="array" ref="CH1414">IFERROR((BD1414+BE1414)*INDEX(K:K,ROW())*INDEX(H:H,ROW())/BC1414/100000,"")</f>
        <v>0.31201435359985197</v>
      </c>
      <c r="CI1414">
        <f t="shared" ref="CI1414:CI1477" si="181">IFERROR(
IF(OR(ISBLANK(CA1414),ISBLANK(K1414),ISBLANK(H1414)),"",
IF(CA1414*K1414*H1414/100000/0.385=0,"",CA1414*K1414*H1414/100000/0.385)
),
"")</f>
        <v>95.509550467086967</v>
      </c>
      <c r="CJ1414">
        <v>1</v>
      </c>
      <c r="CK1414">
        <f t="shared" ref="CK1414:CK1477" si="182">IFERROR(
    IF(OR(ISBLANK(BT1414), ISBLANK(BC1414), BC1414=0), "",
       IF(BT1414/BC1414&gt;100, " ", BT1414/BC1414)
    ),
"")</f>
        <v>15.679379248751538</v>
      </c>
      <c r="CL1414" cm="1">
        <f t="array" ref="CL1414">IF(INDEX(AS:AS,ROW()-2)=0,CL1413,INDEX(AS:AS,ROW()-2))</f>
        <v>42.06</v>
      </c>
      <c r="CM1414" t="str">
        <f t="shared" ref="CM1414:CM1477" si="183">IF(CL1414&gt;=41.5,"CIV","SP")</f>
        <v>CIV</v>
      </c>
    </row>
    <row r="1415" spans="1:91" x14ac:dyDescent="0.3">
      <c r="A1415" s="1">
        <v>1410</v>
      </c>
      <c r="B1415" t="s">
        <v>165</v>
      </c>
      <c r="C1415">
        <v>2</v>
      </c>
      <c r="D1415">
        <v>28</v>
      </c>
      <c r="E1415">
        <v>9</v>
      </c>
      <c r="F1415" t="s">
        <v>98</v>
      </c>
      <c r="G1415" t="s">
        <v>100</v>
      </c>
      <c r="H1415">
        <v>44.64</v>
      </c>
      <c r="I1415">
        <v>0.92</v>
      </c>
      <c r="J1415">
        <v>44.59</v>
      </c>
      <c r="K1415">
        <v>1542</v>
      </c>
      <c r="L1415">
        <v>45.27</v>
      </c>
      <c r="M1415">
        <v>0.89</v>
      </c>
      <c r="N1415">
        <v>45.08</v>
      </c>
      <c r="O1415">
        <v>1550</v>
      </c>
      <c r="P1415">
        <v>1.73</v>
      </c>
      <c r="Q1415">
        <v>50.28</v>
      </c>
      <c r="R1415">
        <v>30.11</v>
      </c>
      <c r="S1415">
        <v>1.6708776595744681</v>
      </c>
      <c r="T1415">
        <v>7.41</v>
      </c>
      <c r="U1415">
        <v>0</v>
      </c>
      <c r="V1415">
        <v>0</v>
      </c>
      <c r="W1415">
        <v>0</v>
      </c>
      <c r="X1415">
        <v>0</v>
      </c>
      <c r="Y1415">
        <v>2.5</v>
      </c>
      <c r="Z1415">
        <v>7.72</v>
      </c>
      <c r="AA1415">
        <v>20.5</v>
      </c>
      <c r="AB1415">
        <v>65.900000000000006</v>
      </c>
      <c r="AC1415">
        <v>1700</v>
      </c>
      <c r="AD1415">
        <v>37.630000000000003</v>
      </c>
      <c r="AE1415">
        <v>31.31</v>
      </c>
      <c r="AF1415">
        <v>10.68</v>
      </c>
      <c r="AG1415">
        <v>1570</v>
      </c>
      <c r="AI1415">
        <v>43.13</v>
      </c>
      <c r="AJ1415">
        <v>38.96</v>
      </c>
      <c r="AK1415">
        <v>3.38</v>
      </c>
      <c r="AL1415">
        <v>46.75</v>
      </c>
      <c r="AM1415">
        <v>6.11</v>
      </c>
      <c r="AN1415">
        <v>47.32</v>
      </c>
      <c r="AO1415">
        <v>43.71</v>
      </c>
      <c r="AP1415">
        <v>2.92</v>
      </c>
      <c r="AQ1415">
        <v>3.83</v>
      </c>
      <c r="AR1415">
        <v>2.29</v>
      </c>
      <c r="AS1415">
        <v>39.54</v>
      </c>
      <c r="AT1415">
        <v>0</v>
      </c>
      <c r="AU1415">
        <v>0</v>
      </c>
      <c r="AV1415">
        <v>9.6999999999999993</v>
      </c>
      <c r="AW1415">
        <v>94.4</v>
      </c>
      <c r="AX1415">
        <v>99.8</v>
      </c>
      <c r="AY1415">
        <v>100</v>
      </c>
      <c r="AZ1415">
        <v>100</v>
      </c>
      <c r="BA1415">
        <v>90.1</v>
      </c>
      <c r="BB1415">
        <v>90.3</v>
      </c>
      <c r="BC1415">
        <v>73.712579875742463</v>
      </c>
      <c r="BD1415">
        <v>1.1943951513619201E-2</v>
      </c>
      <c r="BE1415">
        <v>47.629312393908442</v>
      </c>
      <c r="BF1415">
        <v>42.029012736879807</v>
      </c>
      <c r="BG1415">
        <v>139.09999446302501</v>
      </c>
      <c r="BH1415">
        <v>6.0446167554029637</v>
      </c>
      <c r="BI1415">
        <v>81.346508457478578</v>
      </c>
      <c r="BJ1415">
        <v>3.534850933961545</v>
      </c>
      <c r="BK1415">
        <v>488.75260686274981</v>
      </c>
      <c r="BL1415">
        <v>3.1852868666594949</v>
      </c>
      <c r="BM1415">
        <v>162.60684641617189</v>
      </c>
      <c r="BN1415">
        <v>107.8365879886432</v>
      </c>
      <c r="BO1415">
        <v>108.5019873329217</v>
      </c>
      <c r="BP1415">
        <v>107.89513479016</v>
      </c>
      <c r="BQ1415">
        <v>11.89959981489077</v>
      </c>
      <c r="BR1415">
        <v>66.237129721128184</v>
      </c>
      <c r="BS1415">
        <v>97.014435024498596</v>
      </c>
      <c r="BT1415">
        <v>1847.8291843109539</v>
      </c>
      <c r="BU1415">
        <v>103.69042293322551</v>
      </c>
      <c r="BV1415">
        <v>859.65640170662573</v>
      </c>
      <c r="BW1415">
        <v>3.210286809049038</v>
      </c>
      <c r="BX1415">
        <v>9.5481335263398073</v>
      </c>
      <c r="BY1415">
        <v>10.336281692258639</v>
      </c>
      <c r="BZ1415">
        <v>0.42885367946622233</v>
      </c>
      <c r="CA1415">
        <f t="shared" si="176"/>
        <v>47.641256345422065</v>
      </c>
      <c r="CB1415" cm="1">
        <f t="array" ref="CB1415">IF(ISBLANK(INDEX(AC:AC,ROW())), "", INDEX(AC:AC,ROW())*(BI1415+BJ1415)/1000)</f>
        <v>144.29831096544822</v>
      </c>
      <c r="CC1415">
        <f t="shared" si="177"/>
        <v>145.14461121842797</v>
      </c>
      <c r="CD1415">
        <f t="shared" si="178"/>
        <v>3.3673493129360934</v>
      </c>
      <c r="CE1415">
        <f t="shared" si="179"/>
        <v>6.6305182600668937</v>
      </c>
      <c r="CF1415" cm="1">
        <f t="array" ref="CF1415">IFERROR(IF((BD1415+BE1415)*INDEX(H:H,ROW())*INDEX(K:K,ROW())/(BF1415*30*1000)&lt;0.5,"",(BD1415+BE1415)*INDEX(H:H,ROW())*INDEX(K:K,ROW())/(BF1415*30*1000)),"")</f>
        <v>2.6008860308923074</v>
      </c>
      <c r="CG1415">
        <f t="shared" si="180"/>
        <v>0.57017422002768392</v>
      </c>
      <c r="CH1415" cm="1">
        <f t="array" ref="CH1415">IFERROR((BD1415+BE1415)*INDEX(K:K,ROW())*INDEX(H:H,ROW())/BC1415/100000,"")</f>
        <v>0.44488744921347589</v>
      </c>
      <c r="CI1415">
        <f t="shared" si="181"/>
        <v>85.178705547697831</v>
      </c>
      <c r="CJ1415">
        <v>1</v>
      </c>
      <c r="CK1415">
        <f t="shared" si="182"/>
        <v>25.068030279578405</v>
      </c>
      <c r="CL1415" cm="1">
        <f t="array" ref="CL1415">IF(INDEX(AS:AS,ROW()-2)=0,CL1414,INDEX(AS:AS,ROW()-2))</f>
        <v>42.06</v>
      </c>
      <c r="CM1415" t="str">
        <f t="shared" si="183"/>
        <v>CIV</v>
      </c>
    </row>
    <row r="1416" spans="1:91" x14ac:dyDescent="0.3">
      <c r="A1416" s="1">
        <v>1411</v>
      </c>
      <c r="B1416" t="s">
        <v>165</v>
      </c>
      <c r="C1416">
        <v>2</v>
      </c>
      <c r="D1416">
        <v>28</v>
      </c>
      <c r="E1416">
        <v>9</v>
      </c>
      <c r="F1416" t="s">
        <v>98</v>
      </c>
      <c r="G1416" t="s">
        <v>101</v>
      </c>
      <c r="H1416">
        <v>45.87</v>
      </c>
      <c r="I1416">
        <v>0.88</v>
      </c>
      <c r="J1416">
        <v>45.57</v>
      </c>
      <c r="K1416">
        <v>1564</v>
      </c>
      <c r="L1416">
        <v>45.89</v>
      </c>
      <c r="M1416">
        <v>0.89</v>
      </c>
      <c r="N1416">
        <v>45.57</v>
      </c>
      <c r="O1416">
        <v>1568</v>
      </c>
      <c r="P1416">
        <v>1.35</v>
      </c>
      <c r="Q1416">
        <v>50.28</v>
      </c>
      <c r="R1416">
        <v>30.11</v>
      </c>
      <c r="S1416">
        <v>1.6708776595744681</v>
      </c>
      <c r="T1416">
        <v>7.41</v>
      </c>
      <c r="U1416">
        <v>0</v>
      </c>
      <c r="V1416">
        <v>0</v>
      </c>
      <c r="W1416">
        <v>0</v>
      </c>
      <c r="X1416">
        <v>0</v>
      </c>
      <c r="Y1416">
        <v>2.2000000000000002</v>
      </c>
      <c r="Z1416">
        <v>7.72</v>
      </c>
      <c r="AA1416">
        <v>19.75</v>
      </c>
      <c r="AB1416">
        <v>65.900000000000006</v>
      </c>
      <c r="AC1416">
        <v>1706</v>
      </c>
      <c r="AD1416">
        <v>37.79</v>
      </c>
      <c r="AE1416">
        <v>32.28</v>
      </c>
      <c r="AF1416">
        <v>10.62</v>
      </c>
      <c r="AG1416">
        <v>1570</v>
      </c>
      <c r="AI1416">
        <v>44.58</v>
      </c>
      <c r="AJ1416">
        <v>41.32</v>
      </c>
      <c r="AK1416">
        <v>4.51</v>
      </c>
      <c r="AL1416">
        <v>47.305</v>
      </c>
      <c r="AM1416">
        <v>6.31</v>
      </c>
      <c r="AN1416">
        <v>47.89</v>
      </c>
      <c r="AO1416">
        <v>45.09</v>
      </c>
      <c r="AP1416">
        <v>3.31</v>
      </c>
      <c r="AQ1416">
        <v>3.83</v>
      </c>
      <c r="AR1416">
        <v>4.12</v>
      </c>
      <c r="AS1416">
        <v>42.06</v>
      </c>
      <c r="AT1416">
        <v>0</v>
      </c>
      <c r="AU1416">
        <v>0</v>
      </c>
      <c r="AV1416">
        <v>8.3000000000000007</v>
      </c>
      <c r="AW1416">
        <v>85.5</v>
      </c>
      <c r="AX1416">
        <v>98.6</v>
      </c>
      <c r="AY1416">
        <v>100</v>
      </c>
      <c r="AZ1416">
        <v>100</v>
      </c>
      <c r="BA1416">
        <v>90.3</v>
      </c>
      <c r="BB1416">
        <v>91.7</v>
      </c>
      <c r="BC1416">
        <v>111.6405446505858</v>
      </c>
      <c r="BD1416">
        <v>1.1943951513619201E-2</v>
      </c>
      <c r="BE1416">
        <v>56.422203174751083</v>
      </c>
      <c r="BF1416">
        <v>47.696202380041314</v>
      </c>
      <c r="BG1416">
        <v>133.76692175637459</v>
      </c>
      <c r="BH1416">
        <v>6.0446167554029637</v>
      </c>
      <c r="BI1416">
        <v>78.224645229393289</v>
      </c>
      <c r="BJ1416">
        <v>3.534850933961545</v>
      </c>
      <c r="BK1416">
        <v>505.90900540295809</v>
      </c>
      <c r="BL1416">
        <v>3.0418078746998041</v>
      </c>
      <c r="BM1416">
        <v>161.2416654450453</v>
      </c>
      <c r="BN1416">
        <v>106.14259834403759</v>
      </c>
      <c r="BO1416">
        <v>108.0089336712328</v>
      </c>
      <c r="BP1416">
        <v>107.3401718462558</v>
      </c>
      <c r="BQ1416">
        <v>13.81117316073993</v>
      </c>
      <c r="BR1416">
        <v>58.536226243162623</v>
      </c>
      <c r="BS1416">
        <v>96.539478107355961</v>
      </c>
      <c r="BT1416">
        <v>1847.8291843109539</v>
      </c>
      <c r="BU1416">
        <v>101.8443406753812</v>
      </c>
      <c r="BV1416">
        <v>874.38979639956676</v>
      </c>
      <c r="BW1416">
        <v>2.6101615721656621</v>
      </c>
      <c r="BX1416">
        <v>9.1522017462964307</v>
      </c>
      <c r="BY1416">
        <v>10.336281692258639</v>
      </c>
      <c r="BZ1416">
        <v>0.42885367946622233</v>
      </c>
      <c r="CA1416">
        <f t="shared" si="176"/>
        <v>56.434147126264705</v>
      </c>
      <c r="CB1416" cm="1">
        <f t="array" ref="CB1416">IF(ISBLANK(INDEX(AC:AC,ROW())), "", INDEX(AC:AC,ROW())*(BI1416+BJ1416)/1000)</f>
        <v>139.48170045468336</v>
      </c>
      <c r="CC1416">
        <f t="shared" si="177"/>
        <v>139.81153851177754</v>
      </c>
      <c r="CD1416">
        <f t="shared" si="178"/>
        <v>3.6185068184507601</v>
      </c>
      <c r="CE1416">
        <f t="shared" si="179"/>
        <v>4.5315884742981094</v>
      </c>
      <c r="CF1416" cm="1">
        <f t="array" ref="CF1416">IFERROR(IF((BD1416+BE1416)*INDEX(H:H,ROW())*INDEX(K:K,ROW())/(BF1416*30*1000)&lt;0.5,"",(BD1416+BE1416)*INDEX(H:H,ROW())*INDEX(K:K,ROW())/(BF1416*30*1000)),"")</f>
        <v>2.8294524427745218</v>
      </c>
      <c r="CG1416">
        <f t="shared" si="180"/>
        <v>0.42723011186770526</v>
      </c>
      <c r="CH1416" cm="1">
        <f t="array" ref="CH1416">IFERROR((BD1416+BE1416)*INDEX(K:K,ROW())*INDEX(H:H,ROW())/BC1416/100000,"")</f>
        <v>0.36264818509527325</v>
      </c>
      <c r="CI1416">
        <f t="shared" si="181"/>
        <v>105.15906727424093</v>
      </c>
      <c r="CJ1416">
        <v>1</v>
      </c>
      <c r="CK1416">
        <f t="shared" si="182"/>
        <v>16.551595928650443</v>
      </c>
      <c r="CL1416" cm="1">
        <f t="array" ref="CL1416">IF(INDEX(AS:AS,ROW()-2)=0,CL1415,INDEX(AS:AS,ROW()-2))</f>
        <v>42.06</v>
      </c>
      <c r="CM1416" t="str">
        <f t="shared" si="183"/>
        <v>CIV</v>
      </c>
    </row>
    <row r="1417" spans="1:91" x14ac:dyDescent="0.3">
      <c r="A1417" s="1">
        <v>1412</v>
      </c>
      <c r="B1417" t="s">
        <v>165</v>
      </c>
      <c r="C1417">
        <v>2</v>
      </c>
      <c r="D1417">
        <v>28</v>
      </c>
      <c r="E1417">
        <v>9</v>
      </c>
      <c r="F1417" t="s">
        <v>98</v>
      </c>
      <c r="G1417" t="s">
        <v>102</v>
      </c>
      <c r="H1417">
        <v>45.87</v>
      </c>
      <c r="I1417">
        <v>0.88</v>
      </c>
      <c r="J1417">
        <v>45.57</v>
      </c>
      <c r="K1417">
        <v>1564</v>
      </c>
      <c r="L1417">
        <v>45.89</v>
      </c>
      <c r="M1417">
        <v>0.89</v>
      </c>
      <c r="N1417">
        <v>45.57</v>
      </c>
      <c r="O1417">
        <v>1568</v>
      </c>
      <c r="P1417">
        <v>1.35</v>
      </c>
      <c r="Q1417">
        <v>50.28</v>
      </c>
      <c r="R1417">
        <v>30.11</v>
      </c>
      <c r="S1417">
        <v>1.6708776595744681</v>
      </c>
      <c r="T1417">
        <v>7.41</v>
      </c>
      <c r="U1417">
        <v>0</v>
      </c>
      <c r="V1417">
        <v>0</v>
      </c>
      <c r="W1417">
        <v>0</v>
      </c>
      <c r="X1417">
        <v>0</v>
      </c>
      <c r="Y1417">
        <v>2.2000000000000002</v>
      </c>
      <c r="Z1417">
        <v>7.72</v>
      </c>
      <c r="AA1417">
        <v>19.75</v>
      </c>
      <c r="AB1417">
        <v>65.900000000000006</v>
      </c>
      <c r="AC1417">
        <v>1692</v>
      </c>
      <c r="AD1417">
        <v>37.79</v>
      </c>
      <c r="AE1417">
        <v>31.45</v>
      </c>
      <c r="AF1417">
        <v>10.71</v>
      </c>
      <c r="AG1417">
        <v>1570</v>
      </c>
      <c r="AI1417">
        <v>44.58</v>
      </c>
      <c r="AJ1417">
        <v>41.32</v>
      </c>
      <c r="AK1417">
        <v>3.43</v>
      </c>
      <c r="AL1417">
        <v>47.305</v>
      </c>
      <c r="AM1417">
        <v>6.23</v>
      </c>
      <c r="AN1417">
        <v>47.89</v>
      </c>
      <c r="AO1417">
        <v>43.82</v>
      </c>
      <c r="AP1417">
        <v>2.98</v>
      </c>
      <c r="AQ1417">
        <v>2.91</v>
      </c>
      <c r="AR1417">
        <v>4.12</v>
      </c>
      <c r="AS1417">
        <v>39.630000000000003</v>
      </c>
      <c r="AT1417">
        <v>0</v>
      </c>
      <c r="AU1417">
        <v>0</v>
      </c>
      <c r="AV1417">
        <v>10.6</v>
      </c>
      <c r="AW1417">
        <v>80.599999999999994</v>
      </c>
      <c r="AX1417">
        <v>99.6</v>
      </c>
      <c r="AY1417">
        <v>100</v>
      </c>
      <c r="AZ1417">
        <v>100</v>
      </c>
      <c r="BA1417">
        <v>89</v>
      </c>
      <c r="BB1417">
        <v>89.4</v>
      </c>
      <c r="BC1417">
        <v>125.13203456399179</v>
      </c>
      <c r="BD1417">
        <v>1.1943951513619201E-2</v>
      </c>
      <c r="BE1417">
        <v>50.297938323121471</v>
      </c>
      <c r="BF1417">
        <v>41.0742548763249</v>
      </c>
      <c r="BG1417">
        <v>131.0310634180282</v>
      </c>
      <c r="BH1417">
        <v>6.0446167554029637</v>
      </c>
      <c r="BI1417">
        <v>76.632731723573826</v>
      </c>
      <c r="BJ1417">
        <v>3.534850933961545</v>
      </c>
      <c r="BK1417">
        <v>608.07425202595482</v>
      </c>
      <c r="BL1417">
        <v>3.8825555799487028</v>
      </c>
      <c r="BM1417">
        <v>162.8383289966248</v>
      </c>
      <c r="BN1417">
        <v>109.05286178188091</v>
      </c>
      <c r="BO1417">
        <v>108.0366392503572</v>
      </c>
      <c r="BP1417">
        <v>107.5208823926672</v>
      </c>
      <c r="BQ1417">
        <v>14.29542767878311</v>
      </c>
      <c r="BR1417">
        <v>57.075466660778901</v>
      </c>
      <c r="BS1417">
        <v>96.583018033781897</v>
      </c>
      <c r="BT1417">
        <v>1847.8291843109539</v>
      </c>
      <c r="BU1417">
        <v>107.3510813603375</v>
      </c>
      <c r="BV1417">
        <v>872.98481412203216</v>
      </c>
      <c r="BW1417">
        <v>18.032373801665798</v>
      </c>
      <c r="BX1417">
        <v>10.26487999507969</v>
      </c>
      <c r="BY1417">
        <v>10.336281692258639</v>
      </c>
      <c r="BZ1417">
        <v>0.42885367946622233</v>
      </c>
      <c r="CA1417">
        <f t="shared" si="176"/>
        <v>50.309882274635093</v>
      </c>
      <c r="CB1417" cm="1">
        <f t="array" ref="CB1417">IF(ISBLANK(INDEX(AC:AC,ROW())), "", INDEX(AC:AC,ROW())*(BI1417+BJ1417)/1000)</f>
        <v>135.64354985654987</v>
      </c>
      <c r="CC1417">
        <f t="shared" si="177"/>
        <v>137.07568017343115</v>
      </c>
      <c r="CD1417">
        <f t="shared" si="178"/>
        <v>4.4360476727644613</v>
      </c>
      <c r="CE1417">
        <f t="shared" si="179"/>
        <v>4.8594610816064785</v>
      </c>
      <c r="CF1417" cm="1">
        <f t="array" ref="CF1417">IFERROR(IF((BD1417+BE1417)*INDEX(H:H,ROW())*INDEX(K:K,ROW())/(BF1417*30*1000)&lt;0.5,"",(BD1417+BE1417)*INDEX(H:H,ROW())*INDEX(K:K,ROW())/(BF1417*30*1000)),"")</f>
        <v>2.9290571234704972</v>
      </c>
      <c r="CG1417">
        <f t="shared" si="180"/>
        <v>0.32824731907735238</v>
      </c>
      <c r="CH1417" cm="1">
        <f t="array" ref="CH1417">IFERROR((BD1417+BE1417)*INDEX(K:K,ROW())*INDEX(H:H,ROW())/BC1417/100000,"")</f>
        <v>0.28843654446108363</v>
      </c>
      <c r="CI1417">
        <f t="shared" si="181"/>
        <v>93.747147145513452</v>
      </c>
      <c r="CJ1417">
        <v>1</v>
      </c>
      <c r="CK1417">
        <f t="shared" si="182"/>
        <v>14.767035401841763</v>
      </c>
      <c r="CL1417" cm="1">
        <f t="array" ref="CL1417">IF(INDEX(AS:AS,ROW()-2)=0,CL1416,INDEX(AS:AS,ROW()-2))</f>
        <v>39.54</v>
      </c>
      <c r="CM1417" t="str">
        <f t="shared" si="183"/>
        <v>SP</v>
      </c>
    </row>
    <row r="1418" spans="1:91" x14ac:dyDescent="0.3">
      <c r="A1418" s="1">
        <v>1413</v>
      </c>
      <c r="B1418" t="s">
        <v>165</v>
      </c>
      <c r="C1418">
        <v>2</v>
      </c>
      <c r="D1418">
        <v>28</v>
      </c>
      <c r="E1418">
        <v>9</v>
      </c>
      <c r="F1418" t="s">
        <v>98</v>
      </c>
      <c r="G1418" t="s">
        <v>103</v>
      </c>
      <c r="H1418">
        <v>45.87</v>
      </c>
      <c r="I1418">
        <v>0.88</v>
      </c>
      <c r="J1418">
        <v>45.57</v>
      </c>
      <c r="K1418">
        <v>1544</v>
      </c>
      <c r="L1418">
        <v>45.89</v>
      </c>
      <c r="M1418">
        <v>0.89</v>
      </c>
      <c r="N1418">
        <v>45.57</v>
      </c>
      <c r="O1418">
        <v>1568</v>
      </c>
      <c r="P1418">
        <v>1.35</v>
      </c>
      <c r="Q1418">
        <v>50.28</v>
      </c>
      <c r="R1418">
        <v>30.11</v>
      </c>
      <c r="S1418">
        <v>1.6708776595744681</v>
      </c>
      <c r="T1418">
        <v>7.41</v>
      </c>
      <c r="U1418">
        <v>0</v>
      </c>
      <c r="V1418">
        <v>0</v>
      </c>
      <c r="W1418">
        <v>0</v>
      </c>
      <c r="X1418">
        <v>0</v>
      </c>
      <c r="Y1418">
        <v>2.2000000000000002</v>
      </c>
      <c r="Z1418">
        <v>7.72</v>
      </c>
      <c r="AA1418">
        <v>19.75</v>
      </c>
      <c r="AB1418">
        <v>65.900000000000006</v>
      </c>
      <c r="AC1418">
        <v>1700</v>
      </c>
      <c r="AD1418">
        <v>37.79</v>
      </c>
      <c r="AE1418">
        <v>32.28</v>
      </c>
      <c r="AF1418">
        <v>10.78</v>
      </c>
      <c r="AG1418">
        <v>1570</v>
      </c>
      <c r="AI1418">
        <v>44.58</v>
      </c>
      <c r="AJ1418">
        <v>41.32</v>
      </c>
      <c r="AK1418">
        <v>4.51</v>
      </c>
      <c r="AL1418">
        <v>47.305</v>
      </c>
      <c r="AM1418">
        <v>6.31</v>
      </c>
      <c r="AN1418">
        <v>47.89</v>
      </c>
      <c r="AO1418">
        <v>45.09</v>
      </c>
      <c r="AP1418">
        <v>3.31</v>
      </c>
      <c r="AQ1418">
        <v>3.83</v>
      </c>
      <c r="AR1418">
        <v>4.12</v>
      </c>
      <c r="AS1418">
        <v>42.06</v>
      </c>
      <c r="AT1418">
        <v>0</v>
      </c>
      <c r="AU1418">
        <v>0</v>
      </c>
      <c r="AV1418">
        <v>6.4</v>
      </c>
      <c r="AW1418">
        <v>83.5</v>
      </c>
      <c r="AX1418">
        <v>99.7</v>
      </c>
      <c r="AY1418">
        <v>100</v>
      </c>
      <c r="AZ1418">
        <v>100</v>
      </c>
      <c r="BA1418">
        <v>93.3</v>
      </c>
      <c r="BB1418">
        <v>93.6</v>
      </c>
      <c r="BC1418">
        <v>98.797286821891802</v>
      </c>
      <c r="BD1418">
        <v>1.1943951513619201E-2</v>
      </c>
      <c r="BE1418">
        <v>46.825486597094617</v>
      </c>
      <c r="BF1418">
        <v>36.029614096276312</v>
      </c>
      <c r="BG1418">
        <v>98.821516951408682</v>
      </c>
      <c r="BH1418">
        <v>6.0446167554029637</v>
      </c>
      <c r="BI1418">
        <v>57.790158900695999</v>
      </c>
      <c r="BJ1418">
        <v>3.534850933961545</v>
      </c>
      <c r="BK1418">
        <v>565.08344853292442</v>
      </c>
      <c r="BL1418">
        <v>4.3649009141479214</v>
      </c>
      <c r="BM1418">
        <v>165.64041602414551</v>
      </c>
      <c r="BN1418">
        <v>108.1851421140225</v>
      </c>
      <c r="BO1418">
        <v>107.13227775596231</v>
      </c>
      <c r="BP1418">
        <v>106.2148432069085</v>
      </c>
      <c r="BQ1418">
        <v>15.239371330145151</v>
      </c>
      <c r="BR1418">
        <v>40.676704326761602</v>
      </c>
      <c r="BS1418">
        <v>99.028818887961222</v>
      </c>
      <c r="BT1418">
        <v>1847.8291843109539</v>
      </c>
      <c r="BU1418">
        <v>111.5416204048972</v>
      </c>
      <c r="BV1418">
        <v>845.71585091731902</v>
      </c>
      <c r="BW1418">
        <v>0.81760270202452823</v>
      </c>
      <c r="BX1418">
        <v>8.0294638041226793</v>
      </c>
      <c r="BY1418">
        <v>10.336281692258639</v>
      </c>
      <c r="BZ1418">
        <v>0.42885367946622233</v>
      </c>
      <c r="CA1418">
        <f t="shared" si="176"/>
        <v>46.837430548608239</v>
      </c>
      <c r="CB1418" cm="1">
        <f t="array" ref="CB1418">IF(ISBLANK(INDEX(AC:AC,ROW())), "", INDEX(AC:AC,ROW())*(BI1418+BJ1418)/1000)</f>
        <v>104.25251671891782</v>
      </c>
      <c r="CC1418">
        <f t="shared" si="177"/>
        <v>104.86613370681165</v>
      </c>
      <c r="CD1418">
        <f t="shared" si="178"/>
        <v>5.3886171689403959</v>
      </c>
      <c r="CE1418">
        <f t="shared" si="179"/>
        <v>5.7196251709992456</v>
      </c>
      <c r="CF1418" cm="1">
        <f t="array" ref="CF1418">IFERROR(IF((BD1418+BE1418)*INDEX(H:H,ROW())*INDEX(K:K,ROW())/(BF1418*30*1000)&lt;0.5,"",(BD1418+BE1418)*INDEX(H:H,ROW())*INDEX(K:K,ROW())/(BF1418*30*1000)),"")</f>
        <v>3.0689388358519483</v>
      </c>
      <c r="CG1418">
        <f t="shared" si="180"/>
        <v>0.36468222210625284</v>
      </c>
      <c r="CH1418" cm="1">
        <f t="array" ref="CH1418">IFERROR((BD1418+BE1418)*INDEX(K:K,ROW())*INDEX(H:H,ROW())/BC1418/100000,"")</f>
        <v>0.33575623024999957</v>
      </c>
      <c r="CI1418">
        <f t="shared" si="181"/>
        <v>86.160531382458061</v>
      </c>
      <c r="CJ1418">
        <v>1</v>
      </c>
      <c r="CK1418">
        <f t="shared" si="182"/>
        <v>18.703238153109954</v>
      </c>
      <c r="CL1418" cm="1">
        <f t="array" ref="CL1418">IF(INDEX(AS:AS,ROW()-2)=0,CL1417,INDEX(AS:AS,ROW()-2))</f>
        <v>42.06</v>
      </c>
      <c r="CM1418" t="str">
        <f t="shared" si="183"/>
        <v>CIV</v>
      </c>
    </row>
    <row r="1419" spans="1:91" x14ac:dyDescent="0.3">
      <c r="A1419" s="1">
        <v>1414</v>
      </c>
      <c r="B1419" t="s">
        <v>165</v>
      </c>
      <c r="C1419">
        <v>2</v>
      </c>
      <c r="D1419">
        <v>28</v>
      </c>
      <c r="E1419">
        <v>9</v>
      </c>
      <c r="F1419" t="s">
        <v>98</v>
      </c>
      <c r="G1419" t="s">
        <v>104</v>
      </c>
      <c r="H1419">
        <v>45.87</v>
      </c>
      <c r="I1419">
        <v>0.88</v>
      </c>
      <c r="J1419">
        <v>45.57</v>
      </c>
      <c r="K1419">
        <v>1564</v>
      </c>
      <c r="L1419">
        <v>45.89</v>
      </c>
      <c r="M1419">
        <v>0.89</v>
      </c>
      <c r="N1419">
        <v>45.57</v>
      </c>
      <c r="O1419">
        <v>1568</v>
      </c>
      <c r="P1419">
        <v>1.35</v>
      </c>
      <c r="Q1419">
        <v>50.28</v>
      </c>
      <c r="R1419">
        <v>30.11</v>
      </c>
      <c r="S1419">
        <v>1.6708776595744681</v>
      </c>
      <c r="T1419">
        <v>7.41</v>
      </c>
      <c r="U1419">
        <v>0</v>
      </c>
      <c r="V1419">
        <v>0</v>
      </c>
      <c r="W1419">
        <v>0</v>
      </c>
      <c r="X1419">
        <v>0</v>
      </c>
      <c r="Y1419">
        <v>2.2999999999999998</v>
      </c>
      <c r="Z1419">
        <v>7.72</v>
      </c>
      <c r="AA1419">
        <v>19.7</v>
      </c>
      <c r="AB1419">
        <v>65.900000000000006</v>
      </c>
      <c r="AC1419">
        <v>1723</v>
      </c>
      <c r="AD1419">
        <v>37.79</v>
      </c>
      <c r="AE1419">
        <v>31.57</v>
      </c>
      <c r="AF1419">
        <v>11.08</v>
      </c>
      <c r="AG1419">
        <v>1570</v>
      </c>
      <c r="AI1419">
        <v>43.26</v>
      </c>
      <c r="AJ1419">
        <v>41.32</v>
      </c>
      <c r="AK1419">
        <v>3.54</v>
      </c>
      <c r="AL1419">
        <v>47.305</v>
      </c>
      <c r="AM1419">
        <v>6.27</v>
      </c>
      <c r="AN1419">
        <v>47.85</v>
      </c>
      <c r="AO1419">
        <v>44.43</v>
      </c>
      <c r="AP1419">
        <v>3.02</v>
      </c>
      <c r="AQ1419">
        <v>3.83</v>
      </c>
      <c r="AR1419">
        <v>2.48</v>
      </c>
      <c r="AS1419">
        <v>40.520000000000003</v>
      </c>
      <c r="AT1419">
        <v>0</v>
      </c>
      <c r="AU1419">
        <v>0</v>
      </c>
      <c r="AV1419">
        <v>5.6</v>
      </c>
      <c r="AW1419">
        <v>70.400000000000006</v>
      </c>
      <c r="AX1419">
        <v>97.4</v>
      </c>
      <c r="AY1419">
        <v>99.5</v>
      </c>
      <c r="AZ1419">
        <v>100</v>
      </c>
      <c r="BA1419">
        <v>91.800000000000011</v>
      </c>
      <c r="BB1419">
        <v>93.9</v>
      </c>
      <c r="BC1419">
        <v>12.373139094270281</v>
      </c>
      <c r="BD1419">
        <v>1.1943951513619201E-2</v>
      </c>
      <c r="BE1419">
        <v>50.567891673570138</v>
      </c>
      <c r="BF1419">
        <v>2.4370184791086501E-2</v>
      </c>
      <c r="BG1419">
        <v>128.18931872638299</v>
      </c>
      <c r="BH1419">
        <v>6.0446167554029637</v>
      </c>
      <c r="BI1419">
        <v>74.966842950682519</v>
      </c>
      <c r="BJ1419">
        <v>3.534850933961545</v>
      </c>
      <c r="BK1419">
        <v>128.63648404440411</v>
      </c>
      <c r="BL1419">
        <v>5.3754893571114897</v>
      </c>
      <c r="BM1419">
        <v>159.27805762864381</v>
      </c>
      <c r="BN1419">
        <v>108.80887486730521</v>
      </c>
      <c r="BO1419">
        <v>106.4517570880155</v>
      </c>
      <c r="BP1419">
        <v>107.01786382446819</v>
      </c>
      <c r="BQ1419">
        <v>15.239371330145151</v>
      </c>
      <c r="BR1419">
        <v>41.988777607514002</v>
      </c>
      <c r="BS1419">
        <v>104.5628713473649</v>
      </c>
      <c r="BT1419">
        <v>1847.8291843109539</v>
      </c>
      <c r="BU1419">
        <v>117.3656713286958</v>
      </c>
      <c r="BV1419">
        <v>614.76053960012655</v>
      </c>
      <c r="BW1419">
        <v>123.7468930075535</v>
      </c>
      <c r="BX1419">
        <v>2.7503317551866888</v>
      </c>
      <c r="BY1419">
        <v>10.336281692258639</v>
      </c>
      <c r="BZ1419">
        <v>0.42885367946622233</v>
      </c>
      <c r="CA1419">
        <f t="shared" si="176"/>
        <v>50.57983562508376</v>
      </c>
      <c r="CB1419" cm="1">
        <f t="array" ref="CB1419">IF(ISBLANK(INDEX(AC:AC,ROW())), "", INDEX(AC:AC,ROW())*(BI1419+BJ1419)/1000)</f>
        <v>135.25841856324172</v>
      </c>
      <c r="CC1419">
        <f t="shared" si="177"/>
        <v>134.23393548178595</v>
      </c>
      <c r="CD1419">
        <f t="shared" si="178"/>
        <v>0.95830077232488386</v>
      </c>
      <c r="CE1419">
        <f t="shared" si="179"/>
        <v>10.396430773494879</v>
      </c>
      <c r="CF1419" cm="1">
        <f t="array" ref="CF1419">IFERROR(IF((BD1419+BE1419)*INDEX(H:H,ROW())*INDEX(K:K,ROW())/(BF1419*30*1000)&lt;0.5,"",(BD1419+BE1419)*INDEX(H:H,ROW())*INDEX(K:K,ROW())/(BF1419*30*1000)),"")</f>
        <v>4963.2119919458864</v>
      </c>
      <c r="CG1419">
        <f t="shared" si="180"/>
        <v>1.96960404351809E-3</v>
      </c>
      <c r="CH1419" cm="1">
        <f t="array" ref="CH1419">IFERROR((BD1419+BE1419)*INDEX(K:K,ROW())*INDEX(H:H,ROW())/BC1419/100000,"")</f>
        <v>2.9326687224522279</v>
      </c>
      <c r="CI1419">
        <f t="shared" si="181"/>
        <v>94.250176676148925</v>
      </c>
      <c r="CJ1419">
        <v>0</v>
      </c>
      <c r="CK1419" t="str">
        <f t="shared" si="182"/>
        <v xml:space="preserve"> </v>
      </c>
      <c r="CL1419" cm="1">
        <f t="array" ref="CL1419">IF(INDEX(AS:AS,ROW()-2)=0,CL1418,INDEX(AS:AS,ROW()-2))</f>
        <v>39.630000000000003</v>
      </c>
      <c r="CM1419" t="str">
        <f t="shared" si="183"/>
        <v>SP</v>
      </c>
    </row>
    <row r="1420" spans="1:91" x14ac:dyDescent="0.3">
      <c r="A1420" s="1">
        <v>1415</v>
      </c>
      <c r="B1420" t="s">
        <v>165</v>
      </c>
      <c r="C1420">
        <v>2</v>
      </c>
      <c r="D1420">
        <v>28</v>
      </c>
      <c r="E1420">
        <v>9</v>
      </c>
      <c r="F1420" t="s">
        <v>98</v>
      </c>
      <c r="G1420" t="s">
        <v>105</v>
      </c>
      <c r="H1420">
        <v>44.81</v>
      </c>
      <c r="I1420">
        <v>0.89</v>
      </c>
      <c r="J1420">
        <v>44.59</v>
      </c>
      <c r="K1420">
        <v>1546</v>
      </c>
      <c r="L1420">
        <v>45.89</v>
      </c>
      <c r="M1420">
        <v>0.89</v>
      </c>
      <c r="N1420">
        <v>45.57</v>
      </c>
      <c r="O1420">
        <v>1568</v>
      </c>
      <c r="P1420">
        <v>1.35</v>
      </c>
      <c r="Q1420">
        <v>50.28</v>
      </c>
      <c r="R1420">
        <v>30.11</v>
      </c>
      <c r="S1420">
        <v>1.6708776595744681</v>
      </c>
      <c r="T1420">
        <v>7.41</v>
      </c>
      <c r="U1420">
        <v>0</v>
      </c>
      <c r="V1420">
        <v>0</v>
      </c>
      <c r="W1420">
        <v>0</v>
      </c>
      <c r="X1420">
        <v>0</v>
      </c>
      <c r="Y1420">
        <v>2.2000000000000002</v>
      </c>
      <c r="Z1420">
        <v>7.72</v>
      </c>
      <c r="AA1420">
        <v>19.75</v>
      </c>
      <c r="AB1420">
        <v>65.900000000000006</v>
      </c>
      <c r="AC1420">
        <v>1730</v>
      </c>
      <c r="AD1420">
        <v>37.79</v>
      </c>
      <c r="AE1420">
        <v>32.28</v>
      </c>
      <c r="AF1420">
        <v>11.23</v>
      </c>
      <c r="AG1420">
        <v>1570</v>
      </c>
      <c r="AI1420">
        <v>44.58</v>
      </c>
      <c r="AJ1420">
        <v>41.32</v>
      </c>
      <c r="AK1420">
        <v>4.51</v>
      </c>
      <c r="AL1420">
        <v>47.305</v>
      </c>
      <c r="AM1420">
        <v>6.31</v>
      </c>
      <c r="AN1420">
        <v>47.89</v>
      </c>
      <c r="AO1420">
        <v>45.09</v>
      </c>
      <c r="AP1420">
        <v>3.31</v>
      </c>
      <c r="AQ1420">
        <v>3.83</v>
      </c>
      <c r="AR1420">
        <v>4.12</v>
      </c>
      <c r="AS1420">
        <v>42.06</v>
      </c>
      <c r="AT1420">
        <v>0</v>
      </c>
      <c r="AU1420">
        <v>0</v>
      </c>
      <c r="AV1420">
        <v>5.6</v>
      </c>
      <c r="AW1420">
        <v>68.400000000000006</v>
      </c>
      <c r="AX1420">
        <v>92.8</v>
      </c>
      <c r="AY1420">
        <v>99.1</v>
      </c>
      <c r="AZ1420">
        <v>100</v>
      </c>
      <c r="BA1420">
        <v>86.199999999999989</v>
      </c>
      <c r="BB1420">
        <v>92.6</v>
      </c>
      <c r="BC1420">
        <v>7.9354096375061915E-17</v>
      </c>
      <c r="BD1420">
        <v>1.1943951513619201E-2</v>
      </c>
      <c r="BE1420">
        <v>50.567891673570138</v>
      </c>
      <c r="BF1420">
        <v>1.056506577390453E-16</v>
      </c>
      <c r="BG1420">
        <v>143.3358144920573</v>
      </c>
      <c r="BH1420">
        <v>6.0446167554029637</v>
      </c>
      <c r="BI1420">
        <v>83.821748857225131</v>
      </c>
      <c r="BJ1420">
        <v>3.534850933961545</v>
      </c>
      <c r="BK1420">
        <v>4.3466458980838799E-2</v>
      </c>
      <c r="BL1420">
        <v>6.5048478552517262</v>
      </c>
      <c r="BM1420">
        <v>163.00893012946651</v>
      </c>
      <c r="BN1420">
        <v>104.375526884119</v>
      </c>
      <c r="BO1420">
        <v>105.14579802898059</v>
      </c>
      <c r="BP1420">
        <v>104.3640683218122</v>
      </c>
      <c r="BQ1420">
        <v>15.239371330145151</v>
      </c>
      <c r="BR1420">
        <v>45.854389827822317</v>
      </c>
      <c r="BS1420">
        <v>66.455641140046978</v>
      </c>
      <c r="BT1420">
        <v>1847.8291843109539</v>
      </c>
      <c r="BU1420">
        <v>120.2572326364144</v>
      </c>
      <c r="BV1420">
        <v>460.40525880289971</v>
      </c>
      <c r="BW1420">
        <v>101.5498944594197</v>
      </c>
      <c r="BX1420">
        <v>3.3324674020659941</v>
      </c>
      <c r="BY1420">
        <v>10.336281692258639</v>
      </c>
      <c r="BZ1420">
        <v>0.42885367946622233</v>
      </c>
      <c r="CA1420">
        <f t="shared" si="176"/>
        <v>50.57983562508376</v>
      </c>
      <c r="CB1420" cm="1">
        <f t="array" ref="CB1420">IF(ISBLANK(INDEX(AC:AC,ROW())), "", INDEX(AC:AC,ROW())*(BI1420+BJ1420)/1000)</f>
        <v>151.12691763875296</v>
      </c>
      <c r="CC1420">
        <f t="shared" si="177"/>
        <v>149.38043124746025</v>
      </c>
      <c r="CD1420">
        <f t="shared" si="178"/>
        <v>2.9097826681751405E-4</v>
      </c>
      <c r="CE1420" t="str">
        <f t="shared" si="179"/>
        <v/>
      </c>
      <c r="CF1420" cm="1">
        <f t="array" ref="CF1420">IFERROR(IF((BD1420+BE1420)*INDEX(H:H,ROW())*INDEX(K:K,ROW())/(BF1420*30*1000)&lt;0.5,"",(BD1420+BE1420)*INDEX(H:H,ROW())*INDEX(K:K,ROW())/(BF1420*30*1000)),"")</f>
        <v>1.105524539870927E+18</v>
      </c>
      <c r="CG1420">
        <f t="shared" si="180"/>
        <v>1.3313825317812757</v>
      </c>
      <c r="CH1420" cm="1">
        <f t="array" ref="CH1420">IFERROR((BD1420+BE1420)*INDEX(K:K,ROW())*INDEX(H:H,ROW())/BC1420/100000,"")</f>
        <v>4.4156281825190541E+17</v>
      </c>
      <c r="CI1420">
        <f t="shared" si="181"/>
        <v>91.012515416118575</v>
      </c>
      <c r="CJ1420">
        <v>0</v>
      </c>
      <c r="CK1420" t="str">
        <f t="shared" si="182"/>
        <v xml:space="preserve"> </v>
      </c>
      <c r="CL1420" cm="1">
        <f t="array" ref="CL1420">IF(INDEX(AS:AS,ROW()-2)=0,CL1419,INDEX(AS:AS,ROW()-2))</f>
        <v>42.06</v>
      </c>
      <c r="CM1420" t="str">
        <f t="shared" si="183"/>
        <v>CIV</v>
      </c>
    </row>
    <row r="1421" spans="1:91" x14ac:dyDescent="0.3">
      <c r="A1421" s="1">
        <v>1416</v>
      </c>
      <c r="B1421" t="s">
        <v>165</v>
      </c>
      <c r="C1421">
        <v>2</v>
      </c>
      <c r="D1421">
        <v>28</v>
      </c>
      <c r="E1421">
        <v>9</v>
      </c>
      <c r="F1421" t="s">
        <v>98</v>
      </c>
      <c r="G1421" t="s">
        <v>106</v>
      </c>
      <c r="H1421">
        <v>45.87</v>
      </c>
      <c r="I1421">
        <v>0.88</v>
      </c>
      <c r="J1421">
        <v>45.57</v>
      </c>
      <c r="K1421">
        <v>1564</v>
      </c>
      <c r="L1421">
        <v>45.89</v>
      </c>
      <c r="M1421">
        <v>0.89</v>
      </c>
      <c r="N1421">
        <v>45.57</v>
      </c>
      <c r="O1421">
        <v>1568</v>
      </c>
      <c r="P1421">
        <v>1.35</v>
      </c>
      <c r="Q1421">
        <v>50.28</v>
      </c>
      <c r="R1421">
        <v>30.11</v>
      </c>
      <c r="S1421">
        <v>1.6708776595744681</v>
      </c>
      <c r="T1421">
        <v>7.41</v>
      </c>
      <c r="U1421">
        <v>0</v>
      </c>
      <c r="V1421">
        <v>0</v>
      </c>
      <c r="W1421">
        <v>0</v>
      </c>
      <c r="X1421">
        <v>0</v>
      </c>
      <c r="Y1421">
        <v>2.2000000000000002</v>
      </c>
      <c r="Z1421">
        <v>7.72</v>
      </c>
      <c r="AA1421">
        <v>19.75</v>
      </c>
      <c r="AB1421">
        <v>65.900000000000006</v>
      </c>
      <c r="AC1421">
        <v>1710</v>
      </c>
      <c r="AD1421">
        <v>37.79</v>
      </c>
      <c r="AE1421">
        <v>32.28</v>
      </c>
      <c r="AF1421">
        <v>11.32</v>
      </c>
      <c r="AG1421">
        <v>1570</v>
      </c>
      <c r="AI1421">
        <v>44.58</v>
      </c>
      <c r="AJ1421">
        <v>41.32</v>
      </c>
      <c r="AK1421">
        <v>4.51</v>
      </c>
      <c r="AL1421">
        <v>47.305</v>
      </c>
      <c r="AM1421">
        <v>6.31</v>
      </c>
      <c r="AN1421">
        <v>47.89</v>
      </c>
      <c r="AO1421">
        <v>45.09</v>
      </c>
      <c r="AP1421">
        <v>3.31</v>
      </c>
      <c r="AQ1421">
        <v>3.83</v>
      </c>
      <c r="AR1421">
        <v>4.12</v>
      </c>
      <c r="AS1421">
        <v>42.06</v>
      </c>
      <c r="AT1421">
        <v>0</v>
      </c>
      <c r="AU1421">
        <v>0</v>
      </c>
      <c r="AV1421">
        <v>5.6</v>
      </c>
      <c r="AW1421">
        <v>68.400000000000006</v>
      </c>
      <c r="AX1421">
        <v>92.8</v>
      </c>
      <c r="AY1421">
        <v>99.1</v>
      </c>
      <c r="AZ1421">
        <v>100</v>
      </c>
      <c r="BA1421">
        <v>86.199999999999989</v>
      </c>
      <c r="BB1421">
        <v>92.6</v>
      </c>
      <c r="BC1421">
        <v>6.5687685978709842</v>
      </c>
      <c r="BD1421">
        <v>1.1943951513619201E-2</v>
      </c>
      <c r="BE1421">
        <v>35.240451422096228</v>
      </c>
      <c r="BF1421">
        <v>28.174779967680681</v>
      </c>
      <c r="BG1421">
        <v>144.49609520988409</v>
      </c>
      <c r="BH1421">
        <v>6.0446167554029637</v>
      </c>
      <c r="BI1421">
        <v>84.497881432289901</v>
      </c>
      <c r="BJ1421">
        <v>3.534850933961545</v>
      </c>
      <c r="BK1421">
        <v>568.69455859952609</v>
      </c>
      <c r="BL1421">
        <v>5.9096088727486942</v>
      </c>
      <c r="BM1421">
        <v>163.1225946460595</v>
      </c>
      <c r="BN1421">
        <v>106.93504055019019</v>
      </c>
      <c r="BO1421">
        <v>106.5573433122358</v>
      </c>
      <c r="BP1421">
        <v>105.7817113230704</v>
      </c>
      <c r="BQ1421">
        <v>15.239371330145151</v>
      </c>
      <c r="BR1421">
        <v>48.698005073844058</v>
      </c>
      <c r="BS1421">
        <v>97.609289734904721</v>
      </c>
      <c r="BT1421">
        <v>1847.8291843109539</v>
      </c>
      <c r="BU1421">
        <v>119.1726796368318</v>
      </c>
      <c r="BV1421">
        <v>723.69840327972213</v>
      </c>
      <c r="BW1421">
        <v>28.338285039972309</v>
      </c>
      <c r="BX1421">
        <v>11.027809378731209</v>
      </c>
      <c r="BY1421">
        <v>10.336281692258639</v>
      </c>
      <c r="BZ1421">
        <v>0.42885367946622233</v>
      </c>
      <c r="CA1421">
        <f t="shared" si="176"/>
        <v>35.252395373609851</v>
      </c>
      <c r="CB1421" cm="1">
        <f t="array" ref="CB1421">IF(ISBLANK(INDEX(AC:AC,ROW())), "", INDEX(AC:AC,ROW())*(BI1421+BJ1421)/1000)</f>
        <v>150.53597234628998</v>
      </c>
      <c r="CC1421">
        <f t="shared" si="177"/>
        <v>150.54071196528704</v>
      </c>
      <c r="CD1421">
        <f t="shared" si="178"/>
        <v>3.777679480688656</v>
      </c>
      <c r="CE1421" t="str">
        <f t="shared" si="179"/>
        <v/>
      </c>
      <c r="CF1421" cm="1">
        <f t="array" ref="CF1421">IFERROR(IF((BD1421+BE1421)*INDEX(H:H,ROW())*INDEX(K:K,ROW())/(BF1421*30*1000)&lt;0.5,"",(BD1421+BE1421)*INDEX(H:H,ROW())*INDEX(K:K,ROW())/(BF1421*30*1000)),"")</f>
        <v>2.9920740210839609</v>
      </c>
      <c r="CG1421">
        <f t="shared" si="180"/>
        <v>4.2892026942176749</v>
      </c>
      <c r="CH1421" cm="1">
        <f t="array" ref="CH1421">IFERROR((BD1421+BE1421)*INDEX(K:K,ROW())*INDEX(H:H,ROW())/BC1421/100000,"")</f>
        <v>3.8500835857596103</v>
      </c>
      <c r="CI1421">
        <f t="shared" si="181"/>
        <v>65.689112096925314</v>
      </c>
      <c r="CJ1421">
        <v>1</v>
      </c>
      <c r="CK1421" t="str">
        <f t="shared" si="182"/>
        <v xml:space="preserve"> </v>
      </c>
      <c r="CL1421" cm="1">
        <f t="array" ref="CL1421">IF(INDEX(AS:AS,ROW()-2)=0,CL1420,INDEX(AS:AS,ROW()-2))</f>
        <v>40.520000000000003</v>
      </c>
      <c r="CM1421" t="str">
        <f t="shared" si="183"/>
        <v>SP</v>
      </c>
    </row>
    <row r="1422" spans="1:91" x14ac:dyDescent="0.3">
      <c r="A1422" s="1">
        <v>1417</v>
      </c>
      <c r="B1422" t="s">
        <v>166</v>
      </c>
      <c r="C1422">
        <v>3</v>
      </c>
      <c r="D1422">
        <v>1</v>
      </c>
      <c r="E1422">
        <v>9</v>
      </c>
      <c r="F1422" t="s">
        <v>80</v>
      </c>
      <c r="G1422" t="s">
        <v>81</v>
      </c>
      <c r="H1422">
        <v>44.86</v>
      </c>
      <c r="I1422">
        <v>0.75</v>
      </c>
      <c r="J1422">
        <v>44.1</v>
      </c>
      <c r="K1422">
        <v>1540</v>
      </c>
      <c r="L1422">
        <v>45.27</v>
      </c>
      <c r="M1422">
        <v>0.96</v>
      </c>
      <c r="N1422">
        <v>45.08</v>
      </c>
      <c r="O1422">
        <v>1550</v>
      </c>
      <c r="P1422">
        <v>1.73</v>
      </c>
      <c r="Q1422">
        <v>50.09</v>
      </c>
      <c r="R1422">
        <v>30.11</v>
      </c>
      <c r="S1422">
        <v>1.6635669212886091</v>
      </c>
      <c r="T1422">
        <v>7.45</v>
      </c>
      <c r="U1422">
        <v>0</v>
      </c>
      <c r="V1422">
        <v>0</v>
      </c>
      <c r="W1422">
        <v>0</v>
      </c>
      <c r="X1422">
        <v>0</v>
      </c>
      <c r="Y1422">
        <v>2.8</v>
      </c>
      <c r="Z1422">
        <v>7.72</v>
      </c>
      <c r="AA1422">
        <v>19.5</v>
      </c>
      <c r="AB1422">
        <v>65.900000000000006</v>
      </c>
      <c r="AC1422">
        <v>1715</v>
      </c>
      <c r="AD1422">
        <v>37.79</v>
      </c>
      <c r="AE1422">
        <v>32.28</v>
      </c>
      <c r="AF1422">
        <v>10.87</v>
      </c>
      <c r="AG1422">
        <v>1570</v>
      </c>
      <c r="AI1422">
        <v>44.58</v>
      </c>
      <c r="AJ1422">
        <v>41.32</v>
      </c>
      <c r="AK1422">
        <v>4.51</v>
      </c>
      <c r="AL1422">
        <v>47.305</v>
      </c>
      <c r="AM1422">
        <v>6.31</v>
      </c>
      <c r="AN1422">
        <v>47.89</v>
      </c>
      <c r="AO1422">
        <v>45.09</v>
      </c>
      <c r="AP1422">
        <v>3.31</v>
      </c>
      <c r="AQ1422">
        <v>3.83</v>
      </c>
      <c r="AR1422">
        <v>4.12</v>
      </c>
      <c r="AS1422">
        <v>42.06</v>
      </c>
      <c r="AT1422">
        <v>0</v>
      </c>
      <c r="AU1422">
        <v>0</v>
      </c>
      <c r="AV1422">
        <v>5.6</v>
      </c>
      <c r="AW1422">
        <v>68.400000000000006</v>
      </c>
      <c r="AX1422">
        <v>92.8</v>
      </c>
      <c r="AY1422">
        <v>99.1</v>
      </c>
      <c r="AZ1422">
        <v>100</v>
      </c>
      <c r="BA1422">
        <v>86.199999999999989</v>
      </c>
      <c r="BB1422">
        <v>92.6</v>
      </c>
      <c r="BC1422">
        <v>118.8090290794748</v>
      </c>
      <c r="BD1422">
        <v>1.1943951513619201E-2</v>
      </c>
      <c r="BE1422">
        <v>58.522554328576128</v>
      </c>
      <c r="BF1422">
        <v>47.832227358972617</v>
      </c>
      <c r="BG1422">
        <v>115.5576159707278</v>
      </c>
      <c r="BH1422">
        <v>6.0446167554029637</v>
      </c>
      <c r="BI1422">
        <v>67.577497277821593</v>
      </c>
      <c r="BJ1422">
        <v>3.534850933961545</v>
      </c>
      <c r="BK1422">
        <v>678.40751762713353</v>
      </c>
      <c r="BL1422">
        <v>5.3336167670319083</v>
      </c>
      <c r="BM1422">
        <v>175.8967654077241</v>
      </c>
      <c r="BN1422">
        <v>108.17669008736689</v>
      </c>
      <c r="BO1422">
        <v>107.5050094666511</v>
      </c>
      <c r="BP1422">
        <v>107.15702511808441</v>
      </c>
      <c r="BQ1422">
        <v>8.3107293009638727</v>
      </c>
      <c r="BR1422">
        <v>38.375766437102342</v>
      </c>
      <c r="BS1422">
        <v>93.980582209535683</v>
      </c>
      <c r="BT1422">
        <v>1847.8291843109539</v>
      </c>
      <c r="BU1422">
        <v>119.10393666218199</v>
      </c>
      <c r="BV1422">
        <v>865.61168679484899</v>
      </c>
      <c r="BW1422">
        <v>0.84664267780265268</v>
      </c>
      <c r="BX1422">
        <v>11.246827220591539</v>
      </c>
      <c r="BY1422">
        <v>10.336281692258639</v>
      </c>
      <c r="BZ1422">
        <v>0.42885367946622233</v>
      </c>
      <c r="CA1422">
        <f t="shared" si="176"/>
        <v>58.53449828008975</v>
      </c>
      <c r="CB1422" cm="1">
        <f t="array" ref="CB1422">IF(ISBLANK(INDEX(AC:AC,ROW())), "", INDEX(AC:AC,ROW())*(BI1422+BJ1422)/1000)</f>
        <v>121.95767718320809</v>
      </c>
      <c r="CC1422">
        <f t="shared" si="177"/>
        <v>121.60223272613077</v>
      </c>
      <c r="CD1422">
        <f t="shared" si="178"/>
        <v>5.5789067553967078</v>
      </c>
      <c r="CE1422">
        <f t="shared" si="179"/>
        <v>5.7100670116016783</v>
      </c>
      <c r="CF1422" cm="1">
        <f t="array" ref="CF1422">IFERROR(IF((BD1422+BE1422)*INDEX(H:H,ROW())*INDEX(K:K,ROW())/(BF1422*30*1000)&lt;0.5,"",(BD1422+BE1422)*INDEX(H:H,ROW())*INDEX(K:K,ROW())/(BF1422*30*1000)),"")</f>
        <v>2.8180586717771234</v>
      </c>
      <c r="CG1422">
        <f t="shared" si="180"/>
        <v>0.40259757805929258</v>
      </c>
      <c r="CH1422" cm="1">
        <f t="array" ref="CH1422">IFERROR((BD1422+BE1422)*INDEX(K:K,ROW())*INDEX(H:H,ROW())/BC1422/100000,"")</f>
        <v>0.34036307882593703</v>
      </c>
      <c r="CI1422">
        <f t="shared" si="181"/>
        <v>105.03430371379305</v>
      </c>
      <c r="CJ1422">
        <v>1</v>
      </c>
      <c r="CK1422">
        <f t="shared" si="182"/>
        <v>15.552935653357519</v>
      </c>
      <c r="CL1422" cm="1">
        <f t="array" ref="CL1422">IF(INDEX(AS:AS,ROW()-2)=0,CL1421,INDEX(AS:AS,ROW()-2))</f>
        <v>42.06</v>
      </c>
      <c r="CM1422" t="str">
        <f t="shared" si="183"/>
        <v>CIV</v>
      </c>
    </row>
    <row r="1423" spans="1:91" x14ac:dyDescent="0.3">
      <c r="A1423" s="1">
        <v>1418</v>
      </c>
      <c r="B1423" t="s">
        <v>166</v>
      </c>
      <c r="C1423">
        <v>3</v>
      </c>
      <c r="D1423">
        <v>1</v>
      </c>
      <c r="E1423">
        <v>9</v>
      </c>
      <c r="F1423" t="s">
        <v>80</v>
      </c>
      <c r="G1423" t="s">
        <v>82</v>
      </c>
      <c r="H1423">
        <v>45.87</v>
      </c>
      <c r="I1423">
        <v>0.88</v>
      </c>
      <c r="J1423">
        <v>45.57</v>
      </c>
      <c r="K1423">
        <v>1564</v>
      </c>
      <c r="L1423">
        <v>45.89</v>
      </c>
      <c r="M1423">
        <v>0.89</v>
      </c>
      <c r="N1423">
        <v>45.57</v>
      </c>
      <c r="O1423">
        <v>1568</v>
      </c>
      <c r="P1423">
        <v>1.35</v>
      </c>
      <c r="Q1423">
        <v>50.28</v>
      </c>
      <c r="R1423">
        <v>30.11</v>
      </c>
      <c r="S1423">
        <v>1.6708776595744681</v>
      </c>
      <c r="T1423">
        <v>7.41</v>
      </c>
      <c r="U1423">
        <v>0</v>
      </c>
      <c r="V1423">
        <v>0</v>
      </c>
      <c r="W1423">
        <v>0</v>
      </c>
      <c r="X1423">
        <v>0</v>
      </c>
      <c r="Y1423">
        <v>2.2000000000000002</v>
      </c>
      <c r="Z1423">
        <v>7.72</v>
      </c>
      <c r="AA1423">
        <v>19.75</v>
      </c>
      <c r="AB1423">
        <v>65.900000000000006</v>
      </c>
      <c r="AC1423">
        <v>1700</v>
      </c>
      <c r="AD1423">
        <v>37.86</v>
      </c>
      <c r="AE1423">
        <v>32.53</v>
      </c>
      <c r="AF1423">
        <v>10.75</v>
      </c>
      <c r="AG1423">
        <v>1570</v>
      </c>
      <c r="AI1423">
        <v>45.61</v>
      </c>
      <c r="AJ1423">
        <v>42.82</v>
      </c>
      <c r="AK1423">
        <v>3.91</v>
      </c>
      <c r="AL1423">
        <v>47.82</v>
      </c>
      <c r="AM1423">
        <v>6.24</v>
      </c>
      <c r="AN1423">
        <v>48.42</v>
      </c>
      <c r="AO1423">
        <v>46.2</v>
      </c>
      <c r="AP1423">
        <v>3.18</v>
      </c>
      <c r="AQ1423">
        <v>3.83</v>
      </c>
      <c r="AR1423">
        <v>3.05</v>
      </c>
      <c r="AS1423">
        <v>43.39</v>
      </c>
      <c r="AT1423">
        <v>0</v>
      </c>
      <c r="AU1423">
        <v>0</v>
      </c>
      <c r="AV1423">
        <v>2</v>
      </c>
      <c r="AW1423">
        <v>82.2</v>
      </c>
      <c r="AX1423">
        <v>97.3</v>
      </c>
      <c r="AY1423">
        <v>100</v>
      </c>
      <c r="AZ1423">
        <v>100</v>
      </c>
      <c r="BA1423">
        <v>95.3</v>
      </c>
      <c r="BB1423">
        <v>98</v>
      </c>
      <c r="BC1423">
        <v>110.97816238525679</v>
      </c>
      <c r="BD1423">
        <v>1.1943951513619201E-2</v>
      </c>
      <c r="BE1423">
        <v>51.435060890888813</v>
      </c>
      <c r="BF1423">
        <v>40.753464792255407</v>
      </c>
      <c r="BG1423">
        <v>123.8681166496945</v>
      </c>
      <c r="BH1423">
        <v>6.0446167554029637</v>
      </c>
      <c r="BI1423">
        <v>72.438542518088383</v>
      </c>
      <c r="BJ1423">
        <v>3.534850933961545</v>
      </c>
      <c r="BK1423">
        <v>566.16146556175477</v>
      </c>
      <c r="BL1423">
        <v>5.8074248815068046</v>
      </c>
      <c r="BM1423">
        <v>172.11490580779781</v>
      </c>
      <c r="BN1423">
        <v>107.3684327412146</v>
      </c>
      <c r="BO1423">
        <v>108.9238941997553</v>
      </c>
      <c r="BP1423">
        <v>108.7276560101058</v>
      </c>
      <c r="BQ1423">
        <v>15.239371330145151</v>
      </c>
      <c r="BR1423">
        <v>47.45887548931303</v>
      </c>
      <c r="BS1423">
        <v>97.550295861263876</v>
      </c>
      <c r="BT1423">
        <v>1847.8291843109539</v>
      </c>
      <c r="BU1423">
        <v>120.4180198584087</v>
      </c>
      <c r="BV1423">
        <v>786.05597784849215</v>
      </c>
      <c r="BW1423">
        <v>9.4786246100735863</v>
      </c>
      <c r="BX1423">
        <v>9.0467064040071801</v>
      </c>
      <c r="BY1423">
        <v>10.336281692258639</v>
      </c>
      <c r="BZ1423">
        <v>0.42885367946622233</v>
      </c>
      <c r="CA1423">
        <f t="shared" si="176"/>
        <v>51.447004842402436</v>
      </c>
      <c r="CB1423" cm="1">
        <f t="array" ref="CB1423">IF(ISBLANK(INDEX(AC:AC,ROW())), "", INDEX(AC:AC,ROW())*(BI1423+BJ1423)/1000)</f>
        <v>129.15476886848489</v>
      </c>
      <c r="CC1423">
        <f t="shared" si="177"/>
        <v>129.91273340509747</v>
      </c>
      <c r="CD1423">
        <f t="shared" si="178"/>
        <v>4.3580136505659874</v>
      </c>
      <c r="CE1423">
        <f t="shared" si="179"/>
        <v>5.101557400061691</v>
      </c>
      <c r="CF1423" cm="1">
        <f t="array" ref="CF1423">IFERROR(IF((BD1423+BE1423)*INDEX(H:H,ROW())*INDEX(K:K,ROW())/(BF1423*30*1000)&lt;0.5,"",(BD1423+BE1423)*INDEX(H:H,ROW())*INDEX(K:K,ROW())/(BF1423*30*1000)),"")</f>
        <v>3.0188378911843534</v>
      </c>
      <c r="CG1423">
        <f t="shared" si="180"/>
        <v>0.36722057670031683</v>
      </c>
      <c r="CH1423" cm="1">
        <f t="array" ref="CH1423">IFERROR((BD1423+BE1423)*INDEX(K:K,ROW())*INDEX(H:H,ROW())/BC1423/100000,"")</f>
        <v>0.33257381740964592</v>
      </c>
      <c r="CI1423">
        <f t="shared" si="181"/>
        <v>95.866054840447873</v>
      </c>
      <c r="CJ1423">
        <v>1</v>
      </c>
      <c r="CK1423">
        <f t="shared" si="182"/>
        <v>16.650385486617445</v>
      </c>
      <c r="CL1423" cm="1">
        <f t="array" ref="CL1423">IF(INDEX(AS:AS,ROW()-2)=0,CL1422,INDEX(AS:AS,ROW()-2))</f>
        <v>42.06</v>
      </c>
      <c r="CM1423" t="str">
        <f t="shared" si="183"/>
        <v>CIV</v>
      </c>
    </row>
    <row r="1424" spans="1:91" x14ac:dyDescent="0.3">
      <c r="A1424" s="1">
        <v>1419</v>
      </c>
      <c r="B1424" t="s">
        <v>166</v>
      </c>
      <c r="C1424">
        <v>3</v>
      </c>
      <c r="D1424">
        <v>1</v>
      </c>
      <c r="E1424">
        <v>9</v>
      </c>
      <c r="F1424" t="s">
        <v>80</v>
      </c>
      <c r="G1424" t="s">
        <v>83</v>
      </c>
      <c r="H1424">
        <v>45.87</v>
      </c>
      <c r="I1424">
        <v>0.88</v>
      </c>
      <c r="J1424">
        <v>45.57</v>
      </c>
      <c r="K1424">
        <v>1564</v>
      </c>
      <c r="L1424">
        <v>45.89</v>
      </c>
      <c r="M1424">
        <v>0.89</v>
      </c>
      <c r="N1424">
        <v>45.57</v>
      </c>
      <c r="O1424">
        <v>1568</v>
      </c>
      <c r="P1424">
        <v>1.35</v>
      </c>
      <c r="Q1424">
        <v>50.28</v>
      </c>
      <c r="R1424">
        <v>30.11</v>
      </c>
      <c r="S1424">
        <v>1.6708776595744681</v>
      </c>
      <c r="T1424">
        <v>7.41</v>
      </c>
      <c r="U1424">
        <v>0</v>
      </c>
      <c r="V1424">
        <v>0</v>
      </c>
      <c r="W1424">
        <v>0</v>
      </c>
      <c r="X1424">
        <v>0</v>
      </c>
      <c r="Y1424">
        <v>2.2000000000000002</v>
      </c>
      <c r="Z1424">
        <v>7.72</v>
      </c>
      <c r="AA1424">
        <v>19.75</v>
      </c>
      <c r="AB1424">
        <v>65.900000000000006</v>
      </c>
      <c r="AC1424">
        <v>1690</v>
      </c>
      <c r="AD1424">
        <v>37.79</v>
      </c>
      <c r="AE1424">
        <v>32.28</v>
      </c>
      <c r="AF1424">
        <v>10.68</v>
      </c>
      <c r="AG1424">
        <v>1570</v>
      </c>
      <c r="AI1424">
        <v>44.58</v>
      </c>
      <c r="AJ1424">
        <v>41.32</v>
      </c>
      <c r="AK1424">
        <v>4.51</v>
      </c>
      <c r="AL1424">
        <v>47.305</v>
      </c>
      <c r="AM1424">
        <v>6.31</v>
      </c>
      <c r="AN1424">
        <v>47.89</v>
      </c>
      <c r="AO1424">
        <v>45.09</v>
      </c>
      <c r="AP1424">
        <v>3.31</v>
      </c>
      <c r="AQ1424">
        <v>3.83</v>
      </c>
      <c r="AR1424">
        <v>4.12</v>
      </c>
      <c r="AS1424">
        <v>42.06</v>
      </c>
      <c r="AT1424">
        <v>0</v>
      </c>
      <c r="AU1424">
        <v>0</v>
      </c>
      <c r="AV1424">
        <v>1.4</v>
      </c>
      <c r="AW1424">
        <v>80.8</v>
      </c>
      <c r="AX1424">
        <v>95.3</v>
      </c>
      <c r="AY1424">
        <v>100</v>
      </c>
      <c r="AZ1424">
        <v>100</v>
      </c>
      <c r="BA1424">
        <v>93.9</v>
      </c>
      <c r="BB1424">
        <v>98.6</v>
      </c>
      <c r="BC1424">
        <v>47.063866208883731</v>
      </c>
      <c r="BD1424">
        <v>1.1943951513619201E-2</v>
      </c>
      <c r="BE1424">
        <v>24.174968216529269</v>
      </c>
      <c r="BF1424">
        <v>17.515398514525039</v>
      </c>
      <c r="BG1424">
        <v>57.437974004034032</v>
      </c>
      <c r="BH1424">
        <v>6.0446167554029637</v>
      </c>
      <c r="BI1424">
        <v>33.585521392116057</v>
      </c>
      <c r="BJ1424">
        <v>3.534850933961545</v>
      </c>
      <c r="BK1424">
        <v>445.54440138897428</v>
      </c>
      <c r="BL1424">
        <v>6.1108435523950959</v>
      </c>
      <c r="BM1424">
        <v>162.0128030896214</v>
      </c>
      <c r="BN1424">
        <v>110.7741406589173</v>
      </c>
      <c r="BO1424">
        <v>108.02475581729109</v>
      </c>
      <c r="BP1424">
        <v>108.3747231644909</v>
      </c>
      <c r="BQ1424">
        <v>15.239371330145151</v>
      </c>
      <c r="BR1424">
        <v>52.522405392453472</v>
      </c>
      <c r="BS1424">
        <v>103.3560642172461</v>
      </c>
      <c r="BT1424">
        <v>1847.8291843109539</v>
      </c>
      <c r="BU1424">
        <v>119.68308117260079</v>
      </c>
      <c r="BV1424">
        <v>747.94881211053109</v>
      </c>
      <c r="BW1424">
        <v>49.979694276403052</v>
      </c>
      <c r="BX1424">
        <v>6.3008275866787509</v>
      </c>
      <c r="BY1424">
        <v>10.336281692258639</v>
      </c>
      <c r="BZ1424">
        <v>0.42885367946622233</v>
      </c>
      <c r="CA1424">
        <f t="shared" si="176"/>
        <v>24.186912168042888</v>
      </c>
      <c r="CB1424" cm="1">
        <f t="array" ref="CB1424">IF(ISBLANK(INDEX(AC:AC,ROW())), "", INDEX(AC:AC,ROW())*(BI1424+BJ1424)/1000)</f>
        <v>62.733429231071149</v>
      </c>
      <c r="CC1424">
        <f t="shared" si="177"/>
        <v>63.482590759436995</v>
      </c>
      <c r="CD1424">
        <f t="shared" si="178"/>
        <v>7.0183714315840513</v>
      </c>
      <c r="CE1424">
        <f t="shared" si="179"/>
        <v>9.4668040957687776</v>
      </c>
      <c r="CF1424" cm="1">
        <f t="array" ref="CF1424">IFERROR(IF((BD1424+BE1424)*INDEX(H:H,ROW())*INDEX(K:K,ROW())/(BF1424*30*1000)&lt;0.5,"",(BD1424+BE1424)*INDEX(H:H,ROW())*INDEX(K:K,ROW())/(BF1424*30*1000)),"")</f>
        <v>3.3022096235239893</v>
      </c>
      <c r="CG1424">
        <f t="shared" si="180"/>
        <v>0.37216233865671766</v>
      </c>
      <c r="CH1424" cm="1">
        <f t="array" ref="CH1424">IFERROR((BD1424+BE1424)*INDEX(K:K,ROW())*INDEX(H:H,ROW())/BC1424/100000,"")</f>
        <v>0.36868741686762208</v>
      </c>
      <c r="CI1424">
        <f t="shared" si="181"/>
        <v>45.069753923004434</v>
      </c>
      <c r="CJ1424">
        <v>1</v>
      </c>
      <c r="CK1424">
        <f t="shared" si="182"/>
        <v>39.262162953415832</v>
      </c>
      <c r="CL1424" cm="1">
        <f t="array" ref="CL1424">IF(INDEX(AS:AS,ROW()-2)=0,CL1423,INDEX(AS:AS,ROW()-2))</f>
        <v>42.06</v>
      </c>
      <c r="CM1424" t="str">
        <f t="shared" si="183"/>
        <v>CIV</v>
      </c>
    </row>
    <row r="1425" spans="1:91" x14ac:dyDescent="0.3">
      <c r="A1425" s="1">
        <v>1420</v>
      </c>
      <c r="B1425" t="s">
        <v>166</v>
      </c>
      <c r="C1425">
        <v>3</v>
      </c>
      <c r="D1425">
        <v>1</v>
      </c>
      <c r="E1425">
        <v>9</v>
      </c>
      <c r="F1425" t="s">
        <v>80</v>
      </c>
      <c r="G1425" t="s">
        <v>84</v>
      </c>
      <c r="H1425">
        <v>45.87</v>
      </c>
      <c r="I1425">
        <v>0.88</v>
      </c>
      <c r="J1425">
        <v>45.57</v>
      </c>
      <c r="K1425">
        <v>1530</v>
      </c>
      <c r="L1425">
        <v>45.89</v>
      </c>
      <c r="M1425">
        <v>0.89</v>
      </c>
      <c r="N1425">
        <v>45.57</v>
      </c>
      <c r="O1425">
        <v>1568</v>
      </c>
      <c r="P1425">
        <v>1.35</v>
      </c>
      <c r="Q1425">
        <v>50.28</v>
      </c>
      <c r="R1425">
        <v>30.11</v>
      </c>
      <c r="S1425">
        <v>1.6708776595744681</v>
      </c>
      <c r="T1425">
        <v>7.41</v>
      </c>
      <c r="U1425">
        <v>0</v>
      </c>
      <c r="V1425">
        <v>0</v>
      </c>
      <c r="W1425">
        <v>0</v>
      </c>
      <c r="X1425">
        <v>0</v>
      </c>
      <c r="Y1425">
        <v>2.2000000000000002</v>
      </c>
      <c r="Z1425">
        <v>7.72</v>
      </c>
      <c r="AA1425">
        <v>19.75</v>
      </c>
      <c r="AB1425">
        <v>65.900000000000006</v>
      </c>
      <c r="AC1425">
        <v>1685</v>
      </c>
      <c r="AD1425">
        <v>37.79</v>
      </c>
      <c r="AE1425">
        <v>32.72</v>
      </c>
      <c r="AF1425">
        <v>11.15</v>
      </c>
      <c r="AG1425">
        <v>1570</v>
      </c>
      <c r="AI1425">
        <v>44.58</v>
      </c>
      <c r="AJ1425">
        <v>41.32</v>
      </c>
      <c r="AK1425">
        <v>4.0199999999999996</v>
      </c>
      <c r="AL1425">
        <v>47.305</v>
      </c>
      <c r="AM1425">
        <v>6.33</v>
      </c>
      <c r="AN1425">
        <v>47.89</v>
      </c>
      <c r="AO1425">
        <v>46.37</v>
      </c>
      <c r="AP1425">
        <v>3.25</v>
      </c>
      <c r="AQ1425">
        <v>3.42</v>
      </c>
      <c r="AR1425">
        <v>4.12</v>
      </c>
      <c r="AS1425">
        <v>43.56</v>
      </c>
      <c r="AT1425">
        <v>0</v>
      </c>
      <c r="AU1425">
        <v>0</v>
      </c>
      <c r="AV1425">
        <v>11.5</v>
      </c>
      <c r="AW1425">
        <v>83.7</v>
      </c>
      <c r="AX1425">
        <v>96.9</v>
      </c>
      <c r="AY1425">
        <v>100</v>
      </c>
      <c r="AZ1425">
        <v>100</v>
      </c>
      <c r="BA1425">
        <v>85.4</v>
      </c>
      <c r="BB1425">
        <v>88.5</v>
      </c>
      <c r="BC1425">
        <v>82.061252909720636</v>
      </c>
      <c r="BD1425">
        <v>1.1943951513619201E-2</v>
      </c>
      <c r="BE1425">
        <v>35.684622573957547</v>
      </c>
      <c r="BF1425">
        <v>28.821467423749329</v>
      </c>
      <c r="BG1425">
        <v>104.3340070182736</v>
      </c>
      <c r="BH1425">
        <v>6.0446167554029637</v>
      </c>
      <c r="BI1425">
        <v>61.014673473835202</v>
      </c>
      <c r="BJ1425">
        <v>3.534850933961545</v>
      </c>
      <c r="BK1425">
        <v>465.42902895965523</v>
      </c>
      <c r="BL1425">
        <v>4.1802554050359859</v>
      </c>
      <c r="BM1425">
        <v>156.75737013296859</v>
      </c>
      <c r="BN1425">
        <v>108.48796432207379</v>
      </c>
      <c r="BO1425">
        <v>109.1602570628941</v>
      </c>
      <c r="BP1425">
        <v>108.66415209196801</v>
      </c>
      <c r="BQ1425">
        <v>15.239371330145151</v>
      </c>
      <c r="BR1425">
        <v>69.594105783348979</v>
      </c>
      <c r="BS1425">
        <v>89.927402404990318</v>
      </c>
      <c r="BT1425">
        <v>1847.8291843109539</v>
      </c>
      <c r="BU1425">
        <v>112.7014685892084</v>
      </c>
      <c r="BV1425">
        <v>768.3969604955156</v>
      </c>
      <c r="BW1425">
        <v>23.997140389633199</v>
      </c>
      <c r="BX1425">
        <v>7.3117049697751941</v>
      </c>
      <c r="BY1425">
        <v>10.336281692258639</v>
      </c>
      <c r="BZ1425">
        <v>0.42885367946622233</v>
      </c>
      <c r="CA1425">
        <f t="shared" si="176"/>
        <v>35.696566525471169</v>
      </c>
      <c r="CB1425" cm="1">
        <f t="array" ref="CB1425">IF(ISBLANK(INDEX(AC:AC,ROW())), "", INDEX(AC:AC,ROW())*(BI1425+BJ1425)/1000)</f>
        <v>108.76594862713753</v>
      </c>
      <c r="CC1425">
        <f t="shared" si="177"/>
        <v>110.37862377367657</v>
      </c>
      <c r="CD1425">
        <f t="shared" si="178"/>
        <v>4.2166591052447258</v>
      </c>
      <c r="CE1425">
        <f t="shared" si="179"/>
        <v>5.6717270630963332</v>
      </c>
      <c r="CF1425" cm="1">
        <f t="array" ref="CF1425">IFERROR(IF((BD1425+BE1425)*INDEX(H:H,ROW())*INDEX(K:K,ROW())/(BF1425*30*1000)&lt;0.5,"",(BD1425+BE1425)*INDEX(H:H,ROW())*INDEX(K:K,ROW())/(BF1425*30*1000)),"")</f>
        <v>2.8974054514615051</v>
      </c>
      <c r="CG1425">
        <f t="shared" si="180"/>
        <v>0.35121895415680715</v>
      </c>
      <c r="CH1425" cm="1">
        <f t="array" ref="CH1425">IFERROR((BD1425+BE1425)*INDEX(K:K,ROW())*INDEX(H:H,ROW())/BC1425/100000,"")</f>
        <v>0.30528711372916245</v>
      </c>
      <c r="CI1425">
        <f t="shared" si="181"/>
        <v>65.070761168331032</v>
      </c>
      <c r="CJ1425">
        <v>1</v>
      </c>
      <c r="CK1425">
        <f t="shared" si="182"/>
        <v>22.517681838758126</v>
      </c>
      <c r="CL1425" cm="1">
        <f t="array" ref="CL1425">IF(INDEX(AS:AS,ROW()-2)=0,CL1424,INDEX(AS:AS,ROW()-2))</f>
        <v>43.39</v>
      </c>
      <c r="CM1425" t="str">
        <f t="shared" si="183"/>
        <v>CIV</v>
      </c>
    </row>
    <row r="1426" spans="1:91" x14ac:dyDescent="0.3">
      <c r="A1426" s="1">
        <v>1421</v>
      </c>
      <c r="B1426" t="s">
        <v>166</v>
      </c>
      <c r="C1426">
        <v>3</v>
      </c>
      <c r="D1426">
        <v>1</v>
      </c>
      <c r="E1426">
        <v>9</v>
      </c>
      <c r="F1426" t="s">
        <v>80</v>
      </c>
      <c r="G1426" t="s">
        <v>85</v>
      </c>
      <c r="H1426">
        <v>45.87</v>
      </c>
      <c r="I1426">
        <v>0.88</v>
      </c>
      <c r="J1426">
        <v>45.57</v>
      </c>
      <c r="K1426">
        <v>1564</v>
      </c>
      <c r="L1426">
        <v>45.89</v>
      </c>
      <c r="M1426">
        <v>0.89</v>
      </c>
      <c r="N1426">
        <v>45.57</v>
      </c>
      <c r="O1426">
        <v>1568</v>
      </c>
      <c r="P1426">
        <v>1.35</v>
      </c>
      <c r="Q1426">
        <v>50.28</v>
      </c>
      <c r="R1426">
        <v>30.11</v>
      </c>
      <c r="S1426">
        <v>1.6708776595744681</v>
      </c>
      <c r="T1426">
        <v>7.41</v>
      </c>
      <c r="U1426">
        <v>0</v>
      </c>
      <c r="V1426">
        <v>0</v>
      </c>
      <c r="W1426">
        <v>0</v>
      </c>
      <c r="X1426">
        <v>0</v>
      </c>
      <c r="Y1426">
        <v>2.4</v>
      </c>
      <c r="Z1426">
        <v>7.72</v>
      </c>
      <c r="AA1426">
        <v>19.100000000000001</v>
      </c>
      <c r="AB1426">
        <v>65.900000000000006</v>
      </c>
      <c r="AC1426">
        <v>1680</v>
      </c>
      <c r="AD1426">
        <v>37.79</v>
      </c>
      <c r="AE1426">
        <v>32.28</v>
      </c>
      <c r="AF1426">
        <v>11.43</v>
      </c>
      <c r="AG1426">
        <v>1570</v>
      </c>
      <c r="AI1426">
        <v>44.58</v>
      </c>
      <c r="AJ1426">
        <v>41.32</v>
      </c>
      <c r="AK1426">
        <v>4.51</v>
      </c>
      <c r="AL1426">
        <v>47.305</v>
      </c>
      <c r="AM1426">
        <v>6.31</v>
      </c>
      <c r="AN1426">
        <v>47.89</v>
      </c>
      <c r="AO1426">
        <v>45.09</v>
      </c>
      <c r="AP1426">
        <v>3.31</v>
      </c>
      <c r="AQ1426">
        <v>3.83</v>
      </c>
      <c r="AR1426">
        <v>4.12</v>
      </c>
      <c r="AS1426">
        <v>42.06</v>
      </c>
      <c r="AT1426">
        <v>0</v>
      </c>
      <c r="AU1426">
        <v>0</v>
      </c>
      <c r="AV1426">
        <v>10.4</v>
      </c>
      <c r="AW1426">
        <v>88.1</v>
      </c>
      <c r="AX1426">
        <v>97.2</v>
      </c>
      <c r="AY1426">
        <v>100</v>
      </c>
      <c r="AZ1426">
        <v>100</v>
      </c>
      <c r="BA1426">
        <v>86.8</v>
      </c>
      <c r="BB1426">
        <v>89.6</v>
      </c>
      <c r="BC1426">
        <v>94.227211431560406</v>
      </c>
      <c r="BD1426">
        <v>1.1943951513619201E-2</v>
      </c>
      <c r="BE1426">
        <v>49.735553091314621</v>
      </c>
      <c r="BF1426">
        <v>39.999593058665198</v>
      </c>
      <c r="BG1426">
        <v>122.6147911690832</v>
      </c>
      <c r="BH1426">
        <v>6.0446167554029637</v>
      </c>
      <c r="BI1426">
        <v>71.702866218304663</v>
      </c>
      <c r="BJ1426">
        <v>3.534850933961545</v>
      </c>
      <c r="BK1426">
        <v>543.3282581578801</v>
      </c>
      <c r="BL1426">
        <v>2.9114202901975159</v>
      </c>
      <c r="BM1426">
        <v>166.22780966642409</v>
      </c>
      <c r="BN1426">
        <v>107.5129556272081</v>
      </c>
      <c r="BO1426">
        <v>110.375038997405</v>
      </c>
      <c r="BP1426">
        <v>109.9669522232722</v>
      </c>
      <c r="BQ1426">
        <v>15.4615517938238</v>
      </c>
      <c r="BR1426">
        <v>48.274784134709947</v>
      </c>
      <c r="BS1426">
        <v>97.249565561032966</v>
      </c>
      <c r="BT1426">
        <v>1847.8291843109539</v>
      </c>
      <c r="BU1426">
        <v>102.774131927474</v>
      </c>
      <c r="BV1426">
        <v>871.28178478213511</v>
      </c>
      <c r="BW1426">
        <v>0.49535203048874621</v>
      </c>
      <c r="BX1426">
        <v>8.1687194883792316</v>
      </c>
      <c r="BY1426">
        <v>10.336281692258639</v>
      </c>
      <c r="BZ1426">
        <v>0.42885367946622233</v>
      </c>
      <c r="CA1426">
        <f t="shared" si="176"/>
        <v>49.747497042828243</v>
      </c>
      <c r="CB1426" cm="1">
        <f t="array" ref="CB1426">IF(ISBLANK(INDEX(AC:AC,ROW())), "", INDEX(AC:AC,ROW())*(BI1426+BJ1426)/1000)</f>
        <v>126.39936481580723</v>
      </c>
      <c r="CC1426">
        <f t="shared" si="177"/>
        <v>128.65940792448617</v>
      </c>
      <c r="CD1426">
        <f t="shared" si="178"/>
        <v>4.2229967238522867</v>
      </c>
      <c r="CE1426">
        <f t="shared" si="179"/>
        <v>5.7661502436853187</v>
      </c>
      <c r="CF1426" cm="1">
        <f t="array" ref="CF1426">IFERROR(IF((BD1426+BE1426)*INDEX(H:H,ROW())*INDEX(K:K,ROW())/(BF1426*30*1000)&lt;0.5,"",(BD1426+BE1426)*INDEX(H:H,ROW())*INDEX(K:K,ROW())/(BF1426*30*1000)),"")</f>
        <v>2.9741296458659376</v>
      </c>
      <c r="CG1426">
        <f t="shared" si="180"/>
        <v>0.42450150493647909</v>
      </c>
      <c r="CH1426" cm="1">
        <f t="array" ref="CH1426">IFERROR((BD1426+BE1426)*INDEX(K:K,ROW())*INDEX(H:H,ROW())/BC1426/100000,"")</f>
        <v>0.37875675316388652</v>
      </c>
      <c r="CI1426">
        <f t="shared" si="181"/>
        <v>92.699201718194459</v>
      </c>
      <c r="CJ1426">
        <v>1</v>
      </c>
      <c r="CK1426">
        <f t="shared" si="182"/>
        <v>19.610356246752339</v>
      </c>
      <c r="CL1426" cm="1">
        <f t="array" ref="CL1426">IF(INDEX(AS:AS,ROW()-2)=0,CL1425,INDEX(AS:AS,ROW()-2))</f>
        <v>42.06</v>
      </c>
      <c r="CM1426" t="str">
        <f t="shared" si="183"/>
        <v>CIV</v>
      </c>
    </row>
    <row r="1427" spans="1:91" x14ac:dyDescent="0.3">
      <c r="A1427" s="1">
        <v>1422</v>
      </c>
      <c r="B1427" t="s">
        <v>166</v>
      </c>
      <c r="C1427">
        <v>3</v>
      </c>
      <c r="D1427">
        <v>1</v>
      </c>
      <c r="E1427">
        <v>9</v>
      </c>
      <c r="F1427" t="s">
        <v>80</v>
      </c>
      <c r="G1427" t="s">
        <v>86</v>
      </c>
      <c r="H1427">
        <v>44.71</v>
      </c>
      <c r="I1427">
        <v>0.85</v>
      </c>
      <c r="J1427">
        <v>44.1</v>
      </c>
      <c r="K1427">
        <v>1536</v>
      </c>
      <c r="L1427">
        <v>45.89</v>
      </c>
      <c r="M1427">
        <v>0.89</v>
      </c>
      <c r="N1427">
        <v>45.57</v>
      </c>
      <c r="O1427">
        <v>1568</v>
      </c>
      <c r="P1427">
        <v>1.35</v>
      </c>
      <c r="Q1427">
        <v>50.28</v>
      </c>
      <c r="R1427">
        <v>30.11</v>
      </c>
      <c r="S1427">
        <v>1.6708776595744681</v>
      </c>
      <c r="T1427">
        <v>7.41</v>
      </c>
      <c r="U1427">
        <v>0</v>
      </c>
      <c r="V1427">
        <v>0</v>
      </c>
      <c r="W1427">
        <v>0</v>
      </c>
      <c r="X1427">
        <v>0</v>
      </c>
      <c r="Y1427">
        <v>2.2000000000000002</v>
      </c>
      <c r="Z1427">
        <v>7.72</v>
      </c>
      <c r="AA1427">
        <v>19.75</v>
      </c>
      <c r="AB1427">
        <v>65.900000000000006</v>
      </c>
      <c r="AC1427">
        <v>1676</v>
      </c>
      <c r="AD1427">
        <v>37.79</v>
      </c>
      <c r="AE1427">
        <v>32.86</v>
      </c>
      <c r="AF1427">
        <v>11.21</v>
      </c>
      <c r="AG1427">
        <v>1570</v>
      </c>
      <c r="AI1427">
        <v>45.09</v>
      </c>
      <c r="AJ1427">
        <v>41.32</v>
      </c>
      <c r="AK1427">
        <v>3.78</v>
      </c>
      <c r="AL1427">
        <v>47.305</v>
      </c>
      <c r="AM1427">
        <v>6.12</v>
      </c>
      <c r="AN1427">
        <v>48.19</v>
      </c>
      <c r="AO1427">
        <v>45.72</v>
      </c>
      <c r="AP1427">
        <v>3.11</v>
      </c>
      <c r="AQ1427">
        <v>3.83</v>
      </c>
      <c r="AR1427">
        <v>2.82</v>
      </c>
      <c r="AS1427">
        <v>42.63</v>
      </c>
      <c r="AT1427">
        <v>0</v>
      </c>
      <c r="AU1427">
        <v>0</v>
      </c>
      <c r="AV1427">
        <v>14.7</v>
      </c>
      <c r="AW1427">
        <v>91.4</v>
      </c>
      <c r="AX1427">
        <v>100</v>
      </c>
      <c r="AY1427">
        <v>100</v>
      </c>
      <c r="AZ1427">
        <v>100</v>
      </c>
      <c r="BA1427">
        <v>85.3</v>
      </c>
      <c r="BB1427">
        <v>85.3</v>
      </c>
      <c r="BC1427">
        <v>99.209332127430116</v>
      </c>
      <c r="BD1427">
        <v>1.1943951513619201E-2</v>
      </c>
      <c r="BE1427">
        <v>47.866998331386753</v>
      </c>
      <c r="BF1427">
        <v>40.116596461881251</v>
      </c>
      <c r="BG1427">
        <v>119.1717596606984</v>
      </c>
      <c r="BH1427">
        <v>6.0446167554029637</v>
      </c>
      <c r="BI1427">
        <v>69.693899621130825</v>
      </c>
      <c r="BJ1427">
        <v>3.534850933961545</v>
      </c>
      <c r="BK1427">
        <v>513.76088050671842</v>
      </c>
      <c r="BL1427">
        <v>2.6733722361239218</v>
      </c>
      <c r="BM1427">
        <v>162.82712849601339</v>
      </c>
      <c r="BN1427">
        <v>107.7282159784304</v>
      </c>
      <c r="BO1427">
        <v>110.02086344496119</v>
      </c>
      <c r="BP1427">
        <v>110.5301876230677</v>
      </c>
      <c r="BQ1427">
        <v>15.239371330145151</v>
      </c>
      <c r="BR1427">
        <v>46.196202363120463</v>
      </c>
      <c r="BS1427">
        <v>98.482718350409058</v>
      </c>
      <c r="BT1427">
        <v>1847.8291843109539</v>
      </c>
      <c r="BU1427">
        <v>100.5285159696619</v>
      </c>
      <c r="BV1427">
        <v>850.19986783867182</v>
      </c>
      <c r="BW1427">
        <v>18.032373801665798</v>
      </c>
      <c r="BX1427">
        <v>7.5612728211770133</v>
      </c>
      <c r="BY1427">
        <v>10.336281692258639</v>
      </c>
      <c r="BZ1427">
        <v>0.42885367946622233</v>
      </c>
      <c r="CA1427">
        <f t="shared" si="176"/>
        <v>47.878942282900375</v>
      </c>
      <c r="CB1427" cm="1">
        <f t="array" ref="CB1427">IF(ISBLANK(INDEX(AC:AC,ROW())), "", INDEX(AC:AC,ROW())*(BI1427+BJ1427)/1000)</f>
        <v>122.73138593033481</v>
      </c>
      <c r="CC1427">
        <f t="shared" si="177"/>
        <v>125.21637641610137</v>
      </c>
      <c r="CD1427">
        <f t="shared" si="178"/>
        <v>4.1029847310024437</v>
      </c>
      <c r="CE1427">
        <f t="shared" si="179"/>
        <v>5.1785539675523138</v>
      </c>
      <c r="CF1427" cm="1">
        <f t="array" ref="CF1427">IFERROR(IF((BD1427+BE1427)*INDEX(H:H,ROW())*INDEX(K:K,ROW())/(BF1427*30*1000)&lt;0.5,"",(BD1427+BE1427)*INDEX(H:H,ROW())*INDEX(K:K,ROW())/(BF1427*30*1000)),"")</f>
        <v>2.7320906096540325</v>
      </c>
      <c r="CG1427">
        <f t="shared" si="180"/>
        <v>0.40436313400792989</v>
      </c>
      <c r="CH1427" cm="1">
        <f t="array" ref="CH1427">IFERROR((BD1427+BE1427)*INDEX(K:K,ROW())*INDEX(H:H,ROW())/BC1427/100000,"")</f>
        <v>0.33142701639400218</v>
      </c>
      <c r="CI1427">
        <f t="shared" si="181"/>
        <v>85.404293364768293</v>
      </c>
      <c r="CJ1427">
        <v>1</v>
      </c>
      <c r="CK1427">
        <f t="shared" si="182"/>
        <v>18.625558147468393</v>
      </c>
      <c r="CL1427" cm="1">
        <f t="array" ref="CL1427">IF(INDEX(AS:AS,ROW()-2)=0,CL1426,INDEX(AS:AS,ROW()-2))</f>
        <v>43.56</v>
      </c>
      <c r="CM1427" t="str">
        <f t="shared" si="183"/>
        <v>CIV</v>
      </c>
    </row>
    <row r="1428" spans="1:91" x14ac:dyDescent="0.3">
      <c r="A1428" s="1">
        <v>1423</v>
      </c>
      <c r="B1428" t="s">
        <v>166</v>
      </c>
      <c r="C1428">
        <v>3</v>
      </c>
      <c r="D1428">
        <v>1</v>
      </c>
      <c r="E1428">
        <v>9</v>
      </c>
      <c r="F1428" t="s">
        <v>80</v>
      </c>
      <c r="G1428" t="s">
        <v>87</v>
      </c>
      <c r="H1428">
        <v>45.87</v>
      </c>
      <c r="I1428">
        <v>0.88</v>
      </c>
      <c r="J1428">
        <v>45.57</v>
      </c>
      <c r="K1428">
        <v>1564</v>
      </c>
      <c r="L1428">
        <v>45.89</v>
      </c>
      <c r="M1428">
        <v>0.89</v>
      </c>
      <c r="N1428">
        <v>45.57</v>
      </c>
      <c r="O1428">
        <v>1568</v>
      </c>
      <c r="P1428">
        <v>1.35</v>
      </c>
      <c r="Q1428">
        <v>50.28</v>
      </c>
      <c r="R1428">
        <v>30.11</v>
      </c>
      <c r="S1428">
        <v>1.6708776595744681</v>
      </c>
      <c r="T1428">
        <v>7.41</v>
      </c>
      <c r="U1428">
        <v>0</v>
      </c>
      <c r="V1428">
        <v>0</v>
      </c>
      <c r="W1428">
        <v>0</v>
      </c>
      <c r="X1428">
        <v>0</v>
      </c>
      <c r="Y1428">
        <v>2.2000000000000002</v>
      </c>
      <c r="Z1428">
        <v>7.72</v>
      </c>
      <c r="AA1428">
        <v>19.75</v>
      </c>
      <c r="AB1428">
        <v>65.900000000000006</v>
      </c>
      <c r="AC1428">
        <v>1670</v>
      </c>
      <c r="AD1428">
        <v>37.79</v>
      </c>
      <c r="AE1428">
        <v>32.28</v>
      </c>
      <c r="AF1428">
        <v>11.05</v>
      </c>
      <c r="AG1428">
        <v>1570</v>
      </c>
      <c r="AI1428">
        <v>44.58</v>
      </c>
      <c r="AJ1428">
        <v>41.32</v>
      </c>
      <c r="AK1428">
        <v>4.51</v>
      </c>
      <c r="AL1428">
        <v>47.305</v>
      </c>
      <c r="AM1428">
        <v>6.31</v>
      </c>
      <c r="AN1428">
        <v>47.89</v>
      </c>
      <c r="AO1428">
        <v>45.09</v>
      </c>
      <c r="AP1428">
        <v>3.31</v>
      </c>
      <c r="AQ1428">
        <v>3.83</v>
      </c>
      <c r="AR1428">
        <v>4.12</v>
      </c>
      <c r="AS1428">
        <v>42.06</v>
      </c>
      <c r="AT1428">
        <v>0</v>
      </c>
      <c r="AU1428">
        <v>0</v>
      </c>
      <c r="AV1428">
        <v>4.3</v>
      </c>
      <c r="AW1428">
        <v>86.6</v>
      </c>
      <c r="AX1428">
        <v>100</v>
      </c>
      <c r="AY1428">
        <v>100</v>
      </c>
      <c r="AZ1428">
        <v>100</v>
      </c>
      <c r="BA1428">
        <v>95.7</v>
      </c>
      <c r="BB1428">
        <v>95.7</v>
      </c>
      <c r="BC1428">
        <v>106.00734918075111</v>
      </c>
      <c r="BD1428">
        <v>2.8868062887308001E-3</v>
      </c>
      <c r="BE1428">
        <v>48.988189048714453</v>
      </c>
      <c r="BF1428">
        <v>39.98426014578893</v>
      </c>
      <c r="BG1428">
        <v>123.714232813083</v>
      </c>
      <c r="BH1428">
        <v>6.0446167554029637</v>
      </c>
      <c r="BI1428">
        <v>72.346894221983874</v>
      </c>
      <c r="BJ1428">
        <v>3.534850933961545</v>
      </c>
      <c r="BK1428">
        <v>445.45067063913268</v>
      </c>
      <c r="BL1428">
        <v>3.0660738168796011</v>
      </c>
      <c r="BM1428">
        <v>155.5326293255826</v>
      </c>
      <c r="BN1428">
        <v>107.7847036325433</v>
      </c>
      <c r="BO1428">
        <v>110.44906723440501</v>
      </c>
      <c r="BP1428">
        <v>111.122386320492</v>
      </c>
      <c r="BQ1428">
        <v>15.239371330145151</v>
      </c>
      <c r="BR1428">
        <v>49.994653524159418</v>
      </c>
      <c r="BS1428">
        <v>100.57353068665969</v>
      </c>
      <c r="BT1428">
        <v>1847.8291843109539</v>
      </c>
      <c r="BU1428">
        <v>102.9209374266253</v>
      </c>
      <c r="BV1428">
        <v>870.25881034432643</v>
      </c>
      <c r="BW1428">
        <v>18.032373801665798</v>
      </c>
      <c r="BX1428">
        <v>9.0786508713807059</v>
      </c>
      <c r="BY1428">
        <v>10.336281692258639</v>
      </c>
      <c r="BZ1428">
        <v>0.42885367946622233</v>
      </c>
      <c r="CA1428">
        <f t="shared" si="176"/>
        <v>48.991075855003182</v>
      </c>
      <c r="CB1428" cm="1">
        <f t="array" ref="CB1428">IF(ISBLANK(INDEX(AC:AC,ROW())), "", INDEX(AC:AC,ROW())*(BI1428+BJ1428)/1000)</f>
        <v>126.72251441042886</v>
      </c>
      <c r="CC1428">
        <f t="shared" si="177"/>
        <v>129.75884956848597</v>
      </c>
      <c r="CD1428">
        <f t="shared" si="178"/>
        <v>3.4329116828677368</v>
      </c>
      <c r="CE1428">
        <f t="shared" si="179"/>
        <v>4.2020734796377486</v>
      </c>
      <c r="CF1428" cm="1">
        <f t="array" ref="CF1428">IFERROR(IF((BD1428+BE1428)*INDEX(H:H,ROW())*INDEX(K:K,ROW())/(BF1428*30*1000)&lt;0.5,"",(BD1428+BE1428)*INDEX(H:H,ROW())*INDEX(K:K,ROW())/(BF1428*30*1000)),"")</f>
        <v>2.9300305361447467</v>
      </c>
      <c r="CG1428">
        <f t="shared" si="180"/>
        <v>0.37718385050467146</v>
      </c>
      <c r="CH1428" cm="1">
        <f t="array" ref="CH1428">IFERROR((BD1428+BE1428)*INDEX(K:K,ROW())*INDEX(H:H,ROW())/BC1428/100000,"")</f>
        <v>0.33154805991580283</v>
      </c>
      <c r="CI1428">
        <f t="shared" si="181"/>
        <v>91.289690799208046</v>
      </c>
      <c r="CJ1428">
        <v>1</v>
      </c>
      <c r="CK1428">
        <f t="shared" si="182"/>
        <v>17.431142261280918</v>
      </c>
      <c r="CL1428" cm="1">
        <f t="array" ref="CL1428">IF(INDEX(AS:AS,ROW()-2)=0,CL1427,INDEX(AS:AS,ROW()-2))</f>
        <v>42.06</v>
      </c>
      <c r="CM1428" t="str">
        <f t="shared" si="183"/>
        <v>CIV</v>
      </c>
    </row>
    <row r="1429" spans="1:91" x14ac:dyDescent="0.3">
      <c r="A1429" s="1">
        <v>1424</v>
      </c>
      <c r="B1429" t="s">
        <v>166</v>
      </c>
      <c r="C1429">
        <v>3</v>
      </c>
      <c r="D1429">
        <v>1</v>
      </c>
      <c r="E1429">
        <v>9</v>
      </c>
      <c r="F1429" t="s">
        <v>80</v>
      </c>
      <c r="G1429" t="s">
        <v>88</v>
      </c>
      <c r="H1429">
        <v>45.87</v>
      </c>
      <c r="I1429">
        <v>0.88</v>
      </c>
      <c r="J1429">
        <v>45.57</v>
      </c>
      <c r="K1429">
        <v>1564</v>
      </c>
      <c r="L1429">
        <v>45.89</v>
      </c>
      <c r="M1429">
        <v>0.89</v>
      </c>
      <c r="N1429">
        <v>45.57</v>
      </c>
      <c r="O1429">
        <v>1568</v>
      </c>
      <c r="P1429">
        <v>1.35</v>
      </c>
      <c r="Q1429">
        <v>50.28</v>
      </c>
      <c r="R1429">
        <v>30.11</v>
      </c>
      <c r="S1429">
        <v>1.6708776595744681</v>
      </c>
      <c r="T1429">
        <v>7.41</v>
      </c>
      <c r="U1429">
        <v>0</v>
      </c>
      <c r="V1429">
        <v>0</v>
      </c>
      <c r="W1429">
        <v>0</v>
      </c>
      <c r="X1429">
        <v>0</v>
      </c>
      <c r="Y1429">
        <v>2.2000000000000002</v>
      </c>
      <c r="Z1429">
        <v>7.72</v>
      </c>
      <c r="AA1429">
        <v>19.75</v>
      </c>
      <c r="AB1429">
        <v>65.900000000000006</v>
      </c>
      <c r="AC1429">
        <v>1680</v>
      </c>
      <c r="AD1429">
        <v>37.79</v>
      </c>
      <c r="AE1429">
        <v>32.28</v>
      </c>
      <c r="AF1429">
        <v>10.92</v>
      </c>
      <c r="AG1429">
        <v>1570</v>
      </c>
      <c r="AI1429">
        <v>44.58</v>
      </c>
      <c r="AJ1429">
        <v>41.32</v>
      </c>
      <c r="AK1429">
        <v>4.51</v>
      </c>
      <c r="AL1429">
        <v>47.305</v>
      </c>
      <c r="AM1429">
        <v>6.34</v>
      </c>
      <c r="AN1429">
        <v>47.89</v>
      </c>
      <c r="AO1429">
        <v>45.09</v>
      </c>
      <c r="AP1429">
        <v>2.98</v>
      </c>
      <c r="AQ1429">
        <v>3.14</v>
      </c>
      <c r="AR1429">
        <v>4.12</v>
      </c>
      <c r="AS1429">
        <v>42.06</v>
      </c>
      <c r="AT1429">
        <v>0</v>
      </c>
      <c r="AU1429">
        <v>0</v>
      </c>
      <c r="AV1429">
        <v>8.3000000000000007</v>
      </c>
      <c r="AW1429">
        <v>95.7</v>
      </c>
      <c r="AX1429">
        <v>100</v>
      </c>
      <c r="AY1429">
        <v>100</v>
      </c>
      <c r="AZ1429">
        <v>100</v>
      </c>
      <c r="BA1429">
        <v>91.7</v>
      </c>
      <c r="BB1429">
        <v>91.7</v>
      </c>
      <c r="BC1429">
        <v>86.728325361890612</v>
      </c>
      <c r="BD1429">
        <v>7.0809169344100004E-3</v>
      </c>
      <c r="BE1429">
        <v>48.977896937174208</v>
      </c>
      <c r="BF1429">
        <v>39.95742165040182</v>
      </c>
      <c r="BG1429">
        <v>117.5506032180916</v>
      </c>
      <c r="BH1429">
        <v>0.16928989679900419</v>
      </c>
      <c r="BI1429">
        <v>68.742298322123517</v>
      </c>
      <c r="BJ1429">
        <v>0.10085696331171221</v>
      </c>
      <c r="BK1429">
        <v>398.40602401729183</v>
      </c>
      <c r="BL1429">
        <v>3.9874053615264198</v>
      </c>
      <c r="BM1429">
        <v>154.87668157877761</v>
      </c>
      <c r="BN1429">
        <v>108.3747549643917</v>
      </c>
      <c r="BO1429">
        <v>111.09995854756281</v>
      </c>
      <c r="BP1429">
        <v>111.93867948782371</v>
      </c>
      <c r="BQ1429">
        <v>15.239371330145151</v>
      </c>
      <c r="BR1429">
        <v>46.567021874404503</v>
      </c>
      <c r="BS1429">
        <v>97.912386017286323</v>
      </c>
      <c r="BT1429">
        <v>1847.8291843109539</v>
      </c>
      <c r="BU1429">
        <v>110.1492479021707</v>
      </c>
      <c r="BV1429">
        <v>866.76249760929556</v>
      </c>
      <c r="BW1429">
        <v>18.032373801665798</v>
      </c>
      <c r="BX1429">
        <v>10.70146370192778</v>
      </c>
      <c r="BY1429">
        <v>10.336281692258639</v>
      </c>
      <c r="BZ1429">
        <v>0.42885367946622233</v>
      </c>
      <c r="CA1429">
        <f t="shared" si="176"/>
        <v>48.984977854108621</v>
      </c>
      <c r="CB1429" cm="1">
        <f t="array" ref="CB1429">IF(ISBLANK(INDEX(AC:AC,ROW())), "", INDEX(AC:AC,ROW())*(BI1429+BJ1429)/1000)</f>
        <v>115.65650087953119</v>
      </c>
      <c r="CC1429">
        <f t="shared" si="177"/>
        <v>117.7198931148906</v>
      </c>
      <c r="CD1429">
        <f t="shared" si="178"/>
        <v>3.3843559782071937</v>
      </c>
      <c r="CE1429">
        <f t="shared" si="179"/>
        <v>4.5937243957480565</v>
      </c>
      <c r="CF1429" cm="1">
        <f t="array" ref="CF1429">IFERROR(IF((BD1429+BE1429)*INDEX(H:H,ROW())*INDEX(K:K,ROW())/(BF1429*30*1000)&lt;0.5,"",(BD1429+BE1429)*INDEX(H:H,ROW())*INDEX(K:K,ROW())/(BF1429*30*1000)),"")</f>
        <v>2.9316336205619962</v>
      </c>
      <c r="CG1429">
        <f t="shared" si="180"/>
        <v>0.46071939569537168</v>
      </c>
      <c r="CH1429" cm="1">
        <f t="array" ref="CH1429">IFERROR((BD1429+BE1429)*INDEX(K:K,ROW())*INDEX(H:H,ROW())/BC1429/100000,"")</f>
        <v>0.40519814101966717</v>
      </c>
      <c r="CI1429">
        <f t="shared" si="181"/>
        <v>91.278327819186828</v>
      </c>
      <c r="CJ1429">
        <v>1</v>
      </c>
      <c r="CK1429">
        <f t="shared" si="182"/>
        <v>21.305947931088621</v>
      </c>
      <c r="CL1429" cm="1">
        <f t="array" ref="CL1429">IF(INDEX(AS:AS,ROW()-2)=0,CL1428,INDEX(AS:AS,ROW()-2))</f>
        <v>42.63</v>
      </c>
      <c r="CM1429" t="str">
        <f t="shared" si="183"/>
        <v>CIV</v>
      </c>
    </row>
    <row r="1430" spans="1:91" x14ac:dyDescent="0.3">
      <c r="A1430" s="1">
        <v>1425</v>
      </c>
      <c r="B1430" t="s">
        <v>166</v>
      </c>
      <c r="C1430">
        <v>3</v>
      </c>
      <c r="D1430">
        <v>1</v>
      </c>
      <c r="E1430">
        <v>9</v>
      </c>
      <c r="F1430" t="s">
        <v>89</v>
      </c>
      <c r="G1430" t="s">
        <v>90</v>
      </c>
      <c r="H1430">
        <v>43.88</v>
      </c>
      <c r="I1430">
        <v>0.8</v>
      </c>
      <c r="J1430">
        <v>43.61</v>
      </c>
      <c r="K1430">
        <v>1522</v>
      </c>
      <c r="L1430">
        <v>44.58</v>
      </c>
      <c r="M1430">
        <v>0.82</v>
      </c>
      <c r="N1430">
        <v>44.1</v>
      </c>
      <c r="O1430">
        <v>1537</v>
      </c>
      <c r="P1430">
        <v>1.7</v>
      </c>
      <c r="Q1430">
        <v>50.28</v>
      </c>
      <c r="R1430">
        <v>30.11</v>
      </c>
      <c r="S1430">
        <v>1.6708776595744681</v>
      </c>
      <c r="T1430">
        <v>7.41</v>
      </c>
      <c r="U1430">
        <v>0</v>
      </c>
      <c r="V1430">
        <v>0</v>
      </c>
      <c r="W1430">
        <v>0</v>
      </c>
      <c r="X1430">
        <v>0</v>
      </c>
      <c r="Y1430">
        <v>2</v>
      </c>
      <c r="Z1430">
        <v>7.72</v>
      </c>
      <c r="AA1430">
        <v>18</v>
      </c>
      <c r="AB1430">
        <v>65.900000000000006</v>
      </c>
      <c r="AC1430">
        <v>1688</v>
      </c>
      <c r="AD1430">
        <v>37.79</v>
      </c>
      <c r="AE1430">
        <v>32.28</v>
      </c>
      <c r="AF1430">
        <v>10.64</v>
      </c>
      <c r="AG1430">
        <v>1570</v>
      </c>
      <c r="AI1430">
        <v>44.58</v>
      </c>
      <c r="AJ1430">
        <v>41.32</v>
      </c>
      <c r="AK1430">
        <v>4.51</v>
      </c>
      <c r="AL1430">
        <v>47.305</v>
      </c>
      <c r="AM1430">
        <v>6.31</v>
      </c>
      <c r="AN1430">
        <v>47.89</v>
      </c>
      <c r="AO1430">
        <v>45.09</v>
      </c>
      <c r="AP1430">
        <v>3.31</v>
      </c>
      <c r="AQ1430">
        <v>3.83</v>
      </c>
      <c r="AR1430">
        <v>4.12</v>
      </c>
      <c r="AS1430">
        <v>42.06</v>
      </c>
      <c r="AT1430">
        <v>0</v>
      </c>
      <c r="AU1430">
        <v>0</v>
      </c>
      <c r="AV1430">
        <v>5.6</v>
      </c>
      <c r="AW1430">
        <v>68.400000000000006</v>
      </c>
      <c r="AX1430">
        <v>92.8</v>
      </c>
      <c r="AY1430">
        <v>99.1</v>
      </c>
      <c r="AZ1430">
        <v>100</v>
      </c>
      <c r="BA1430">
        <v>86.199999999999989</v>
      </c>
      <c r="BB1430">
        <v>92.6</v>
      </c>
      <c r="BC1430">
        <v>68.29995144117386</v>
      </c>
      <c r="BD1430">
        <v>1.04874656569221E-2</v>
      </c>
      <c r="BE1430">
        <v>49.015951352932561</v>
      </c>
      <c r="BF1430">
        <v>40.062700835008258</v>
      </c>
      <c r="BG1430">
        <v>124.3381502368547</v>
      </c>
      <c r="BH1430">
        <v>6.0446167554029637</v>
      </c>
      <c r="BI1430">
        <v>72.710627969295857</v>
      </c>
      <c r="BJ1430">
        <v>3.534850933961545</v>
      </c>
      <c r="BK1430">
        <v>534.48665214874768</v>
      </c>
      <c r="BL1430">
        <v>4.2427731774442048</v>
      </c>
      <c r="BM1430">
        <v>152.2686773799488</v>
      </c>
      <c r="BN1430">
        <v>108.00182720247111</v>
      </c>
      <c r="BO1430">
        <v>108.02009605789399</v>
      </c>
      <c r="BP1430">
        <v>108.8733859528883</v>
      </c>
      <c r="BQ1430">
        <v>15.239371330145151</v>
      </c>
      <c r="BR1430">
        <v>47.782194868183147</v>
      </c>
      <c r="BS1430">
        <v>97.832109090671125</v>
      </c>
      <c r="BT1430">
        <v>1847.8291843109539</v>
      </c>
      <c r="BU1430">
        <v>112.8071593832955</v>
      </c>
      <c r="BV1430">
        <v>873.45761019827728</v>
      </c>
      <c r="BW1430">
        <v>18.032373801665798</v>
      </c>
      <c r="BX1430">
        <v>9.8768880019083838</v>
      </c>
      <c r="BY1430">
        <v>10.336281692258639</v>
      </c>
      <c r="BZ1430">
        <v>0.42885367946622233</v>
      </c>
      <c r="CA1430">
        <f t="shared" si="176"/>
        <v>49.026438818589483</v>
      </c>
      <c r="CB1430" cm="1">
        <f t="array" ref="CB1430">IF(ISBLANK(INDEX(AC:AC,ROW())), "", INDEX(AC:AC,ROW())*(BI1430+BJ1430)/1000)</f>
        <v>128.70236838869852</v>
      </c>
      <c r="CC1430">
        <f t="shared" si="177"/>
        <v>130.38276699225767</v>
      </c>
      <c r="CD1430">
        <f t="shared" si="178"/>
        <v>4.0993657710952425</v>
      </c>
      <c r="CE1430">
        <f t="shared" si="179"/>
        <v>7.8255788016056833</v>
      </c>
      <c r="CF1430" cm="1">
        <f t="array" ref="CF1430">IFERROR(IF((BD1430+BE1430)*INDEX(H:H,ROW())*INDEX(K:K,ROW())/(BF1430*30*1000)&lt;0.5,"",(BD1430+BE1430)*INDEX(H:H,ROW())*INDEX(K:K,ROW())/(BF1430*30*1000)),"")</f>
        <v>2.7242699549904157</v>
      </c>
      <c r="CG1430">
        <f t="shared" si="180"/>
        <v>0.58656997537566191</v>
      </c>
      <c r="CH1430" cm="1">
        <f t="array" ref="CH1430">IFERROR((BD1430+BE1430)*INDEX(K:K,ROW())*INDEX(H:H,ROW())/BC1430/100000,"")</f>
        <v>0.47939248812461527</v>
      </c>
      <c r="CI1430">
        <f t="shared" si="181"/>
        <v>85.045412104349978</v>
      </c>
      <c r="CJ1430">
        <v>1</v>
      </c>
      <c r="CK1430">
        <f t="shared" si="182"/>
        <v>27.054619297972309</v>
      </c>
      <c r="CL1430" cm="1">
        <f t="array" ref="CL1430">IF(INDEX(AS:AS,ROW()-2)=0,CL1429,INDEX(AS:AS,ROW()-2))</f>
        <v>42.06</v>
      </c>
      <c r="CM1430" t="str">
        <f t="shared" si="183"/>
        <v>CIV</v>
      </c>
    </row>
    <row r="1431" spans="1:91" x14ac:dyDescent="0.3">
      <c r="A1431" s="1">
        <v>1426</v>
      </c>
      <c r="B1431" t="s">
        <v>166</v>
      </c>
      <c r="C1431">
        <v>3</v>
      </c>
      <c r="D1431">
        <v>1</v>
      </c>
      <c r="E1431">
        <v>9</v>
      </c>
      <c r="F1431" t="s">
        <v>89</v>
      </c>
      <c r="G1431" t="s">
        <v>91</v>
      </c>
      <c r="H1431">
        <v>45.87</v>
      </c>
      <c r="I1431">
        <v>0.88</v>
      </c>
      <c r="J1431">
        <v>45.57</v>
      </c>
      <c r="K1431">
        <v>1564</v>
      </c>
      <c r="L1431">
        <v>45.89</v>
      </c>
      <c r="M1431">
        <v>0.89</v>
      </c>
      <c r="N1431">
        <v>45.57</v>
      </c>
      <c r="O1431">
        <v>1568</v>
      </c>
      <c r="P1431">
        <v>1.35</v>
      </c>
      <c r="Q1431">
        <v>50.28</v>
      </c>
      <c r="R1431">
        <v>30.11</v>
      </c>
      <c r="S1431">
        <v>1.6708776595744681</v>
      </c>
      <c r="T1431">
        <v>7.41</v>
      </c>
      <c r="U1431">
        <v>0</v>
      </c>
      <c r="V1431">
        <v>0</v>
      </c>
      <c r="W1431">
        <v>0</v>
      </c>
      <c r="X1431">
        <v>0</v>
      </c>
      <c r="Y1431">
        <v>2.2000000000000002</v>
      </c>
      <c r="Z1431">
        <v>7.72</v>
      </c>
      <c r="AA1431">
        <v>19.75</v>
      </c>
      <c r="AB1431">
        <v>65.900000000000006</v>
      </c>
      <c r="AC1431">
        <v>1651</v>
      </c>
      <c r="AD1431">
        <v>37.659999999999997</v>
      </c>
      <c r="AE1431">
        <v>32.51</v>
      </c>
      <c r="AF1431">
        <v>10.31</v>
      </c>
      <c r="AG1431">
        <v>1570</v>
      </c>
      <c r="AI1431">
        <v>44.93</v>
      </c>
      <c r="AJ1431">
        <v>41.71</v>
      </c>
      <c r="AK1431">
        <v>3.72</v>
      </c>
      <c r="AL1431">
        <v>47.52</v>
      </c>
      <c r="AM1431">
        <v>6.29</v>
      </c>
      <c r="AN1431">
        <v>48.11</v>
      </c>
      <c r="AO1431">
        <v>45.51</v>
      </c>
      <c r="AP1431">
        <v>3.01</v>
      </c>
      <c r="AQ1431">
        <v>3.83</v>
      </c>
      <c r="AR1431">
        <v>3.1</v>
      </c>
      <c r="AS1431">
        <v>42.3</v>
      </c>
      <c r="AT1431">
        <v>0</v>
      </c>
      <c r="AU1431">
        <v>0</v>
      </c>
      <c r="AV1431">
        <v>19.100000000000001</v>
      </c>
      <c r="AW1431">
        <v>83.7</v>
      </c>
      <c r="AX1431">
        <v>97.6</v>
      </c>
      <c r="AY1431">
        <v>100</v>
      </c>
      <c r="AZ1431">
        <v>100</v>
      </c>
      <c r="BA1431">
        <v>78.5</v>
      </c>
      <c r="BB1431">
        <v>80.900000000000006</v>
      </c>
      <c r="BC1431">
        <v>92.126607285339176</v>
      </c>
      <c r="BD1431">
        <v>1.4897460982827701E-2</v>
      </c>
      <c r="BE1431">
        <v>52.480188016492647</v>
      </c>
      <c r="BF1431">
        <v>42.854460419894501</v>
      </c>
      <c r="BG1431">
        <v>122.09202036214199</v>
      </c>
      <c r="BH1431">
        <v>6.0446167554029637</v>
      </c>
      <c r="BI1431">
        <v>71.397778012153125</v>
      </c>
      <c r="BJ1431">
        <v>3.534850933961545</v>
      </c>
      <c r="BK1431">
        <v>530.28944457634395</v>
      </c>
      <c r="BL1431">
        <v>3.6371030996210241</v>
      </c>
      <c r="BM1431">
        <v>154.59260302039229</v>
      </c>
      <c r="BN1431">
        <v>107.48026950149401</v>
      </c>
      <c r="BO1431">
        <v>107.98778318644941</v>
      </c>
      <c r="BP1431">
        <v>108.82330533794349</v>
      </c>
      <c r="BQ1431">
        <v>15.239371330145151</v>
      </c>
      <c r="BR1431">
        <v>38.086860164022752</v>
      </c>
      <c r="BS1431">
        <v>98.495627235442043</v>
      </c>
      <c r="BT1431">
        <v>1847.8291843109539</v>
      </c>
      <c r="BU1431">
        <v>109.63135359694409</v>
      </c>
      <c r="BV1431">
        <v>875.49423313087368</v>
      </c>
      <c r="BW1431">
        <v>0.1044957385046866</v>
      </c>
      <c r="BX1431">
        <v>9.2795540578855498</v>
      </c>
      <c r="BY1431">
        <v>10.336281692258639</v>
      </c>
      <c r="BZ1431">
        <v>0.42885367946622233</v>
      </c>
      <c r="CA1431">
        <f t="shared" si="176"/>
        <v>52.495085477475477</v>
      </c>
      <c r="CB1431" cm="1">
        <f t="array" ref="CB1431">IF(ISBLANK(INDEX(AC:AC,ROW())), "", INDEX(AC:AC,ROW())*(BI1431+BJ1431)/1000)</f>
        <v>123.71377039003532</v>
      </c>
      <c r="CC1431">
        <f t="shared" si="177"/>
        <v>128.13663711754495</v>
      </c>
      <c r="CD1431">
        <f t="shared" si="178"/>
        <v>4.1384685637557963</v>
      </c>
      <c r="CE1431">
        <f t="shared" si="179"/>
        <v>5.7560943597315459</v>
      </c>
      <c r="CF1431" cm="1">
        <f t="array" ref="CF1431">IFERROR(IF((BD1431+BE1431)*INDEX(H:H,ROW())*INDEX(K:K,ROW())/(BF1431*30*1000)&lt;0.5,"",(BD1431+BE1431)*INDEX(H:H,ROW())*INDEX(K:K,ROW())/(BF1431*30*1000)),"")</f>
        <v>2.9293202247109966</v>
      </c>
      <c r="CG1431">
        <f t="shared" si="180"/>
        <v>0.46516920228228426</v>
      </c>
      <c r="CH1431" cm="1">
        <f t="array" ref="CH1431">IFERROR((BD1431+BE1431)*INDEX(K:K,ROW())*INDEX(H:H,ROW())/BC1431/100000,"")</f>
        <v>0.4087888656474527</v>
      </c>
      <c r="CI1431">
        <f t="shared" si="181"/>
        <v>97.819042306810786</v>
      </c>
      <c r="CJ1431">
        <v>1</v>
      </c>
      <c r="CK1431">
        <f t="shared" si="182"/>
        <v>20.057497380618436</v>
      </c>
      <c r="CL1431" cm="1">
        <f t="array" ref="CL1431">IF(INDEX(AS:AS,ROW()-2)=0,CL1430,INDEX(AS:AS,ROW()-2))</f>
        <v>42.06</v>
      </c>
      <c r="CM1431" t="str">
        <f t="shared" si="183"/>
        <v>CIV</v>
      </c>
    </row>
    <row r="1432" spans="1:91" x14ac:dyDescent="0.3">
      <c r="A1432" s="1">
        <v>1427</v>
      </c>
      <c r="B1432" t="s">
        <v>166</v>
      </c>
      <c r="C1432">
        <v>3</v>
      </c>
      <c r="D1432">
        <v>1</v>
      </c>
      <c r="E1432">
        <v>9</v>
      </c>
      <c r="F1432" t="s">
        <v>89</v>
      </c>
      <c r="G1432" t="s">
        <v>92</v>
      </c>
      <c r="H1432">
        <v>45.87</v>
      </c>
      <c r="I1432">
        <v>0.88</v>
      </c>
      <c r="J1432">
        <v>45.57</v>
      </c>
      <c r="K1432">
        <v>1564</v>
      </c>
      <c r="L1432">
        <v>45.89</v>
      </c>
      <c r="M1432">
        <v>0.89</v>
      </c>
      <c r="N1432">
        <v>45.57</v>
      </c>
      <c r="O1432">
        <v>1568</v>
      </c>
      <c r="P1432">
        <v>1.35</v>
      </c>
      <c r="Q1432">
        <v>50.28</v>
      </c>
      <c r="R1432">
        <v>30.11</v>
      </c>
      <c r="S1432">
        <v>1.6708776595744681</v>
      </c>
      <c r="T1432">
        <v>7.41</v>
      </c>
      <c r="U1432">
        <v>0</v>
      </c>
      <c r="V1432">
        <v>0</v>
      </c>
      <c r="W1432">
        <v>0</v>
      </c>
      <c r="X1432">
        <v>0</v>
      </c>
      <c r="Y1432">
        <v>2.2000000000000002</v>
      </c>
      <c r="Z1432">
        <v>7.72</v>
      </c>
      <c r="AA1432">
        <v>19.75</v>
      </c>
      <c r="AB1432">
        <v>65.900000000000006</v>
      </c>
      <c r="AC1432">
        <v>1643</v>
      </c>
      <c r="AD1432">
        <v>37.79</v>
      </c>
      <c r="AE1432">
        <v>32.28</v>
      </c>
      <c r="AF1432">
        <v>10.29</v>
      </c>
      <c r="AG1432">
        <v>1570</v>
      </c>
      <c r="AI1432">
        <v>44.58</v>
      </c>
      <c r="AJ1432">
        <v>41.32</v>
      </c>
      <c r="AK1432">
        <v>4.51</v>
      </c>
      <c r="AL1432">
        <v>47.305</v>
      </c>
      <c r="AM1432">
        <v>6.31</v>
      </c>
      <c r="AN1432">
        <v>47.89</v>
      </c>
      <c r="AO1432">
        <v>45.09</v>
      </c>
      <c r="AP1432">
        <v>3.31</v>
      </c>
      <c r="AQ1432">
        <v>3.83</v>
      </c>
      <c r="AR1432">
        <v>4.12</v>
      </c>
      <c r="AS1432">
        <v>42.06</v>
      </c>
      <c r="AT1432">
        <v>0</v>
      </c>
      <c r="AU1432">
        <v>0</v>
      </c>
      <c r="AV1432">
        <v>3.8</v>
      </c>
      <c r="AW1432">
        <v>59.1</v>
      </c>
      <c r="AX1432">
        <v>94.7</v>
      </c>
      <c r="AY1432">
        <v>100</v>
      </c>
      <c r="AZ1432">
        <v>100</v>
      </c>
      <c r="BA1432">
        <v>90.9</v>
      </c>
      <c r="BB1432">
        <v>96.2</v>
      </c>
      <c r="BC1432">
        <v>56.413320939527829</v>
      </c>
      <c r="BD1432">
        <v>6.5044042647783998E-3</v>
      </c>
      <c r="BE1432">
        <v>58.521684966769072</v>
      </c>
      <c r="BF1432">
        <v>45.633379754150333</v>
      </c>
      <c r="BG1432">
        <v>130.7924493738505</v>
      </c>
      <c r="BH1432">
        <v>6.0446167554029637</v>
      </c>
      <c r="BI1432">
        <v>76.487838110260569</v>
      </c>
      <c r="BJ1432">
        <v>3.534850933961545</v>
      </c>
      <c r="BK1432">
        <v>714.05336516644354</v>
      </c>
      <c r="BL1432">
        <v>2.8664387098583388</v>
      </c>
      <c r="BM1432">
        <v>154.72118669732799</v>
      </c>
      <c r="BN1432">
        <v>105.67063404656869</v>
      </c>
      <c r="BO1432">
        <v>106.929302026683</v>
      </c>
      <c r="BP1432">
        <v>107.58882720651459</v>
      </c>
      <c r="BQ1432">
        <v>15.239371330145151</v>
      </c>
      <c r="BR1432">
        <v>55.813554440321063</v>
      </c>
      <c r="BS1432">
        <v>100.68722563488051</v>
      </c>
      <c r="BT1432">
        <v>1847.8291843109539</v>
      </c>
      <c r="BU1432">
        <v>102.3340592255843</v>
      </c>
      <c r="BV1432">
        <v>876.6441613739164</v>
      </c>
      <c r="BW1432">
        <v>2.1836862362959049</v>
      </c>
      <c r="BX1432">
        <v>8.5563649393128802</v>
      </c>
      <c r="BY1432">
        <v>10.336281692258639</v>
      </c>
      <c r="BZ1432">
        <v>0.42885367946622233</v>
      </c>
      <c r="CA1432">
        <f t="shared" si="176"/>
        <v>58.528189371033854</v>
      </c>
      <c r="CB1432" cm="1">
        <f t="array" ref="CB1432">IF(ISBLANK(INDEX(AC:AC,ROW())), "", INDEX(AC:AC,ROW())*(BI1432+BJ1432)/1000)</f>
        <v>131.47727809965696</v>
      </c>
      <c r="CC1432">
        <f t="shared" si="177"/>
        <v>136.83706612925346</v>
      </c>
      <c r="CD1432">
        <f t="shared" si="178"/>
        <v>5.2182744439431605</v>
      </c>
      <c r="CE1432">
        <f t="shared" si="179"/>
        <v>12.65753111630978</v>
      </c>
      <c r="CF1432" cm="1">
        <f t="array" ref="CF1432">IFERROR(IF((BD1432+BE1432)*INDEX(H:H,ROW())*INDEX(K:K,ROW())/(BF1432*30*1000)&lt;0.5,"",(BD1432+BE1432)*INDEX(H:H,ROW())*INDEX(K:K,ROW())/(BF1432*30*1000)),"")</f>
        <v>3.0670911857855234</v>
      </c>
      <c r="CG1432">
        <f t="shared" si="180"/>
        <v>0.80891142365234914</v>
      </c>
      <c r="CH1432" cm="1">
        <f t="array" ref="CH1432">IFERROR((BD1432+BE1432)*INDEX(K:K,ROW())*INDEX(H:H,ROW())/BC1432/100000,"")</f>
        <v>0.74430152926960158</v>
      </c>
      <c r="CI1432">
        <f t="shared" si="181"/>
        <v>109.06109362718806</v>
      </c>
      <c r="CJ1432">
        <v>1</v>
      </c>
      <c r="CK1432">
        <f t="shared" si="182"/>
        <v>32.755192453423042</v>
      </c>
      <c r="CL1432" cm="1">
        <f t="array" ref="CL1432">IF(INDEX(AS:AS,ROW()-2)=0,CL1431,INDEX(AS:AS,ROW()-2))</f>
        <v>42.06</v>
      </c>
      <c r="CM1432" t="str">
        <f t="shared" si="183"/>
        <v>CIV</v>
      </c>
    </row>
    <row r="1433" spans="1:91" x14ac:dyDescent="0.3">
      <c r="A1433" s="1">
        <v>1428</v>
      </c>
      <c r="B1433" t="s">
        <v>166</v>
      </c>
      <c r="C1433">
        <v>3</v>
      </c>
      <c r="D1433">
        <v>1</v>
      </c>
      <c r="E1433">
        <v>9</v>
      </c>
      <c r="F1433" t="s">
        <v>89</v>
      </c>
      <c r="G1433" t="s">
        <v>93</v>
      </c>
      <c r="H1433">
        <v>45.87</v>
      </c>
      <c r="I1433">
        <v>0.88</v>
      </c>
      <c r="J1433">
        <v>45.57</v>
      </c>
      <c r="K1433">
        <v>1525</v>
      </c>
      <c r="L1433">
        <v>45.89</v>
      </c>
      <c r="M1433">
        <v>0.89</v>
      </c>
      <c r="N1433">
        <v>45.57</v>
      </c>
      <c r="O1433">
        <v>1568</v>
      </c>
      <c r="P1433">
        <v>1.35</v>
      </c>
      <c r="Q1433">
        <v>50.28</v>
      </c>
      <c r="R1433">
        <v>30.11</v>
      </c>
      <c r="S1433">
        <v>1.6708776595744681</v>
      </c>
      <c r="T1433">
        <v>7.41</v>
      </c>
      <c r="U1433">
        <v>0</v>
      </c>
      <c r="V1433">
        <v>0</v>
      </c>
      <c r="W1433">
        <v>0</v>
      </c>
      <c r="X1433">
        <v>0</v>
      </c>
      <c r="Y1433">
        <v>2.2000000000000002</v>
      </c>
      <c r="Z1433">
        <v>7.72</v>
      </c>
      <c r="AA1433">
        <v>19.75</v>
      </c>
      <c r="AB1433">
        <v>65.900000000000006</v>
      </c>
      <c r="AC1433">
        <v>1702</v>
      </c>
      <c r="AD1433">
        <v>37.79</v>
      </c>
      <c r="AE1433">
        <v>32.75</v>
      </c>
      <c r="AF1433">
        <v>11.16</v>
      </c>
      <c r="AG1433">
        <v>1570</v>
      </c>
      <c r="AI1433">
        <v>44.58</v>
      </c>
      <c r="AJ1433">
        <v>41.32</v>
      </c>
      <c r="AK1433">
        <v>3.92</v>
      </c>
      <c r="AL1433">
        <v>47.305</v>
      </c>
      <c r="AM1433">
        <v>6.38</v>
      </c>
      <c r="AN1433">
        <v>47.89</v>
      </c>
      <c r="AO1433">
        <v>45.79</v>
      </c>
      <c r="AP1433">
        <v>3.16</v>
      </c>
      <c r="AQ1433">
        <v>3.33</v>
      </c>
      <c r="AR1433">
        <v>4.12</v>
      </c>
      <c r="AS1433">
        <v>42.65</v>
      </c>
      <c r="AT1433">
        <v>0</v>
      </c>
      <c r="AU1433">
        <v>0</v>
      </c>
      <c r="AV1433">
        <v>0.5</v>
      </c>
      <c r="AW1433">
        <v>61</v>
      </c>
      <c r="AX1433">
        <v>99.6</v>
      </c>
      <c r="AY1433">
        <v>100</v>
      </c>
      <c r="AZ1433">
        <v>100</v>
      </c>
      <c r="BA1433">
        <v>99.1</v>
      </c>
      <c r="BB1433">
        <v>99.5</v>
      </c>
      <c r="BC1433">
        <v>123.9042304633023</v>
      </c>
      <c r="BD1433">
        <v>1.1943951513619201E-2</v>
      </c>
      <c r="BE1433">
        <v>60.969862266928217</v>
      </c>
      <c r="BF1433">
        <v>48.039441518438409</v>
      </c>
      <c r="BG1433">
        <v>149.11834943399441</v>
      </c>
      <c r="BH1433">
        <v>6.0446167554029637</v>
      </c>
      <c r="BI1433">
        <v>87.204386235715077</v>
      </c>
      <c r="BJ1433">
        <v>3.534850933961545</v>
      </c>
      <c r="BK1433">
        <v>794.84527895377664</v>
      </c>
      <c r="BL1433">
        <v>2.862386887961994</v>
      </c>
      <c r="BM1433">
        <v>154.04199246227111</v>
      </c>
      <c r="BN1433">
        <v>105.6471792952822</v>
      </c>
      <c r="BO1433">
        <v>106.01010464719261</v>
      </c>
      <c r="BP1433">
        <v>106.6879252335651</v>
      </c>
      <c r="BQ1433">
        <v>9.6841576782314167</v>
      </c>
      <c r="BR1433">
        <v>43.908169185975282</v>
      </c>
      <c r="BS1433">
        <v>93.898406929523475</v>
      </c>
      <c r="BT1433">
        <v>1847.8291843109539</v>
      </c>
      <c r="BU1433">
        <v>101.54967964472991</v>
      </c>
      <c r="BV1433">
        <v>879.46833787929529</v>
      </c>
      <c r="BW1433">
        <v>18.032373801665798</v>
      </c>
      <c r="BX1433">
        <v>8.663346000267655</v>
      </c>
      <c r="BY1433">
        <v>10.336281692258639</v>
      </c>
      <c r="BZ1433">
        <v>0.42885367946622233</v>
      </c>
      <c r="CA1433">
        <f t="shared" si="176"/>
        <v>60.981806218441839</v>
      </c>
      <c r="CB1433" cm="1">
        <f t="array" ref="CB1433">IF(ISBLANK(INDEX(AC:AC,ROW())), "", INDEX(AC:AC,ROW())*(BI1433+BJ1433)/1000)</f>
        <v>154.43818166278965</v>
      </c>
      <c r="CC1433">
        <f t="shared" si="177"/>
        <v>155.16296618939737</v>
      </c>
      <c r="CD1433">
        <f t="shared" si="178"/>
        <v>5.1226481323098749</v>
      </c>
      <c r="CE1433">
        <f t="shared" si="179"/>
        <v>6.4149970988213534</v>
      </c>
      <c r="CF1433" cm="1">
        <f t="array" ref="CF1433">IFERROR(IF((BD1433+BE1433)*INDEX(H:H,ROW())*INDEX(K:K,ROW())/(BF1433*30*1000)&lt;0.5,"",(BD1433+BE1433)*INDEX(H:H,ROW())*INDEX(K:K,ROW())/(BF1433*30*1000)),"")</f>
        <v>2.9599178843517593</v>
      </c>
      <c r="CG1433">
        <f t="shared" si="180"/>
        <v>0.38771429626582954</v>
      </c>
      <c r="CH1433" cm="1">
        <f t="array" ref="CH1433">IFERROR((BD1433+BE1433)*INDEX(K:K,ROW())*INDEX(H:H,ROW())/BC1433/100000,"")</f>
        <v>0.34428074386082558</v>
      </c>
      <c r="CI1433">
        <f t="shared" si="181"/>
        <v>110.79958605560751</v>
      </c>
      <c r="CJ1433">
        <v>1</v>
      </c>
      <c r="CK1433">
        <f t="shared" si="182"/>
        <v>14.913366374994276</v>
      </c>
      <c r="CL1433" cm="1">
        <f t="array" ref="CL1433">IF(INDEX(AS:AS,ROW()-2)=0,CL1432,INDEX(AS:AS,ROW()-2))</f>
        <v>42.3</v>
      </c>
      <c r="CM1433" t="str">
        <f t="shared" si="183"/>
        <v>CIV</v>
      </c>
    </row>
    <row r="1434" spans="1:91" x14ac:dyDescent="0.3">
      <c r="A1434" s="1">
        <v>1429</v>
      </c>
      <c r="B1434" t="s">
        <v>166</v>
      </c>
      <c r="C1434">
        <v>3</v>
      </c>
      <c r="D1434">
        <v>1</v>
      </c>
      <c r="E1434">
        <v>9</v>
      </c>
      <c r="F1434" t="s">
        <v>89</v>
      </c>
      <c r="G1434" t="s">
        <v>94</v>
      </c>
      <c r="H1434">
        <v>45.87</v>
      </c>
      <c r="I1434">
        <v>0.88</v>
      </c>
      <c r="J1434">
        <v>45.57</v>
      </c>
      <c r="K1434">
        <v>1564</v>
      </c>
      <c r="L1434">
        <v>45.89</v>
      </c>
      <c r="M1434">
        <v>0.89</v>
      </c>
      <c r="N1434">
        <v>45.57</v>
      </c>
      <c r="O1434">
        <v>1568</v>
      </c>
      <c r="P1434">
        <v>1.35</v>
      </c>
      <c r="Q1434">
        <v>50.28</v>
      </c>
      <c r="R1434">
        <v>30.11</v>
      </c>
      <c r="S1434">
        <v>1.6708776595744681</v>
      </c>
      <c r="T1434">
        <v>7.41</v>
      </c>
      <c r="U1434">
        <v>0</v>
      </c>
      <c r="V1434">
        <v>0</v>
      </c>
      <c r="W1434">
        <v>0</v>
      </c>
      <c r="X1434">
        <v>0</v>
      </c>
      <c r="Y1434">
        <v>1.9</v>
      </c>
      <c r="Z1434">
        <v>7.72</v>
      </c>
      <c r="AA1434">
        <v>18</v>
      </c>
      <c r="AB1434">
        <v>65.900000000000006</v>
      </c>
      <c r="AC1434">
        <v>1713</v>
      </c>
      <c r="AD1434">
        <v>37.79</v>
      </c>
      <c r="AE1434">
        <v>32.28</v>
      </c>
      <c r="AF1434">
        <v>11.52</v>
      </c>
      <c r="AG1434">
        <v>1570</v>
      </c>
      <c r="AI1434">
        <v>44.58</v>
      </c>
      <c r="AJ1434">
        <v>41.32</v>
      </c>
      <c r="AK1434">
        <v>4.51</v>
      </c>
      <c r="AL1434">
        <v>47.305</v>
      </c>
      <c r="AM1434">
        <v>6.31</v>
      </c>
      <c r="AN1434">
        <v>47.89</v>
      </c>
      <c r="AO1434">
        <v>45.09</v>
      </c>
      <c r="AP1434">
        <v>3.31</v>
      </c>
      <c r="AQ1434">
        <v>3.83</v>
      </c>
      <c r="AR1434">
        <v>4.12</v>
      </c>
      <c r="AS1434">
        <v>42.06</v>
      </c>
      <c r="AT1434">
        <v>0</v>
      </c>
      <c r="AU1434">
        <v>0</v>
      </c>
      <c r="AV1434">
        <v>2.2999999999999998</v>
      </c>
      <c r="AW1434">
        <v>61.5</v>
      </c>
      <c r="AX1434">
        <v>98.6</v>
      </c>
      <c r="AY1434">
        <v>100</v>
      </c>
      <c r="AZ1434">
        <v>100</v>
      </c>
      <c r="BA1434">
        <v>96.3</v>
      </c>
      <c r="BB1434">
        <v>97.7</v>
      </c>
      <c r="BC1434">
        <v>134.7388176963417</v>
      </c>
      <c r="BD1434">
        <v>1.1943951513619201E-2</v>
      </c>
      <c r="BE1434">
        <v>57.655317689893891</v>
      </c>
      <c r="BF1434">
        <v>48.044312359114983</v>
      </c>
      <c r="BG1434">
        <v>146.8552523956414</v>
      </c>
      <c r="BH1434">
        <v>6.0446167554029637</v>
      </c>
      <c r="BI1434">
        <v>85.878902665678353</v>
      </c>
      <c r="BJ1434">
        <v>3.534850933961545</v>
      </c>
      <c r="BK1434">
        <v>594.90707281272944</v>
      </c>
      <c r="BL1434">
        <v>3.020825888256633</v>
      </c>
      <c r="BM1434">
        <v>155.2743843866152</v>
      </c>
      <c r="BN1434">
        <v>105.3911339731723</v>
      </c>
      <c r="BO1434">
        <v>105.9769909817813</v>
      </c>
      <c r="BP1434">
        <v>106.76025611225199</v>
      </c>
      <c r="BQ1434">
        <v>13.757501811131229</v>
      </c>
      <c r="BR1434">
        <v>42.472380217224661</v>
      </c>
      <c r="BS1434">
        <v>94.807386471644307</v>
      </c>
      <c r="BT1434">
        <v>1847.8291843109539</v>
      </c>
      <c r="BU1434">
        <v>102.5840808911356</v>
      </c>
      <c r="BV1434">
        <v>870.74608525025894</v>
      </c>
      <c r="BW1434">
        <v>2.2944218159499088</v>
      </c>
      <c r="BX1434">
        <v>9.0250779330238355</v>
      </c>
      <c r="BY1434">
        <v>10.336281692258639</v>
      </c>
      <c r="BZ1434">
        <v>0.42885367946622233</v>
      </c>
      <c r="CA1434">
        <f t="shared" si="176"/>
        <v>57.667261641407514</v>
      </c>
      <c r="CB1434" cm="1">
        <f t="array" ref="CB1434">IF(ISBLANK(INDEX(AC:AC,ROW())), "", INDEX(AC:AC,ROW())*(BI1434+BJ1434)/1000)</f>
        <v>153.16575991618316</v>
      </c>
      <c r="CC1434">
        <f t="shared" si="177"/>
        <v>152.89986915104436</v>
      </c>
      <c r="CD1434">
        <f t="shared" si="178"/>
        <v>3.8908278739273601</v>
      </c>
      <c r="CE1434">
        <f t="shared" si="179"/>
        <v>4.4152611918672182</v>
      </c>
      <c r="CF1434" cm="1">
        <f t="array" ref="CF1434">IFERROR(IF((BD1434+BE1434)*INDEX(H:H,ROW())*INDEX(K:K,ROW())/(BF1434*30*1000)&lt;0.5,"",(BD1434+BE1434)*INDEX(H:H,ROW())*INDEX(K:K,ROW())/(BF1434*30*1000)),"")</f>
        <v>2.8703283564341975</v>
      </c>
      <c r="CG1434">
        <f t="shared" si="180"/>
        <v>0.35657365249702228</v>
      </c>
      <c r="CH1434" cm="1">
        <f t="array" ref="CH1434">IFERROR((BD1434+BE1434)*INDEX(K:K,ROW())*INDEX(H:H,ROW())/BC1434/100000,"")</f>
        <v>0.30704503977585496</v>
      </c>
      <c r="CI1434">
        <f t="shared" si="181"/>
        <v>107.45684581538936</v>
      </c>
      <c r="CJ1434">
        <v>1</v>
      </c>
      <c r="CK1434">
        <f t="shared" si="182"/>
        <v>13.714156142258657</v>
      </c>
      <c r="CL1434" cm="1">
        <f t="array" ref="CL1434">IF(INDEX(AS:AS,ROW()-2)=0,CL1433,INDEX(AS:AS,ROW()-2))</f>
        <v>42.06</v>
      </c>
      <c r="CM1434" t="str">
        <f t="shared" si="183"/>
        <v>CIV</v>
      </c>
    </row>
    <row r="1435" spans="1:91" x14ac:dyDescent="0.3">
      <c r="A1435" s="1">
        <v>1430</v>
      </c>
      <c r="B1435" t="s">
        <v>166</v>
      </c>
      <c r="C1435">
        <v>3</v>
      </c>
      <c r="D1435">
        <v>1</v>
      </c>
      <c r="E1435">
        <v>9</v>
      </c>
      <c r="F1435" t="s">
        <v>89</v>
      </c>
      <c r="G1435" t="s">
        <v>95</v>
      </c>
      <c r="H1435">
        <v>44.2</v>
      </c>
      <c r="I1435">
        <v>0.82</v>
      </c>
      <c r="J1435">
        <v>43.61</v>
      </c>
      <c r="K1435">
        <v>1526</v>
      </c>
      <c r="L1435">
        <v>45.89</v>
      </c>
      <c r="M1435">
        <v>0.89</v>
      </c>
      <c r="N1435">
        <v>45.57</v>
      </c>
      <c r="O1435">
        <v>1568</v>
      </c>
      <c r="P1435">
        <v>1.35</v>
      </c>
      <c r="Q1435">
        <v>50.28</v>
      </c>
      <c r="R1435">
        <v>30.11</v>
      </c>
      <c r="S1435">
        <v>1.6708776595744681</v>
      </c>
      <c r="T1435">
        <v>7.41</v>
      </c>
      <c r="U1435">
        <v>0</v>
      </c>
      <c r="V1435">
        <v>0</v>
      </c>
      <c r="W1435">
        <v>0</v>
      </c>
      <c r="X1435">
        <v>0</v>
      </c>
      <c r="Y1435">
        <v>2.2000000000000002</v>
      </c>
      <c r="Z1435">
        <v>7.72</v>
      </c>
      <c r="AA1435">
        <v>19.75</v>
      </c>
      <c r="AB1435">
        <v>65.900000000000006</v>
      </c>
      <c r="AC1435">
        <v>1695</v>
      </c>
      <c r="AD1435">
        <v>37.79</v>
      </c>
      <c r="AE1435">
        <v>32.83</v>
      </c>
      <c r="AF1435">
        <v>11.48</v>
      </c>
      <c r="AG1435">
        <v>1570</v>
      </c>
      <c r="AI1435">
        <v>44.67</v>
      </c>
      <c r="AJ1435">
        <v>41.32</v>
      </c>
      <c r="AK1435">
        <v>3.67</v>
      </c>
      <c r="AL1435">
        <v>47.305</v>
      </c>
      <c r="AM1435">
        <v>6.42</v>
      </c>
      <c r="AN1435">
        <v>47.86</v>
      </c>
      <c r="AO1435">
        <v>45.25</v>
      </c>
      <c r="AP1435">
        <v>3.1</v>
      </c>
      <c r="AQ1435">
        <v>3.83</v>
      </c>
      <c r="AR1435">
        <v>2.74</v>
      </c>
      <c r="AS1435">
        <v>42.02</v>
      </c>
      <c r="AT1435">
        <v>0</v>
      </c>
      <c r="AU1435">
        <v>0</v>
      </c>
      <c r="AV1435">
        <v>17.3</v>
      </c>
      <c r="AW1435">
        <v>59.5</v>
      </c>
      <c r="AX1435">
        <v>99.3</v>
      </c>
      <c r="AY1435">
        <v>100</v>
      </c>
      <c r="AZ1435">
        <v>100</v>
      </c>
      <c r="BA1435">
        <v>82</v>
      </c>
      <c r="BB1435">
        <v>82.7</v>
      </c>
      <c r="BC1435">
        <v>118.5663466230757</v>
      </c>
      <c r="BD1435">
        <v>1.1943951513619201E-2</v>
      </c>
      <c r="BE1435">
        <v>55.875541063348017</v>
      </c>
      <c r="BF1435">
        <v>48.613049679318152</v>
      </c>
      <c r="BG1435">
        <v>133.15260905311561</v>
      </c>
      <c r="BH1435">
        <v>6.0446167554029637</v>
      </c>
      <c r="BI1435">
        <v>77.867694677195459</v>
      </c>
      <c r="BJ1435">
        <v>3.534850933961545</v>
      </c>
      <c r="BK1435">
        <v>556.41155033059647</v>
      </c>
      <c r="BL1435">
        <v>3.1323502006632471</v>
      </c>
      <c r="BM1435">
        <v>157.450299187079</v>
      </c>
      <c r="BN1435">
        <v>106.1036435516651</v>
      </c>
      <c r="BO1435">
        <v>106.049294206922</v>
      </c>
      <c r="BP1435">
        <v>106.755551055452</v>
      </c>
      <c r="BQ1435">
        <v>13.690018507669709</v>
      </c>
      <c r="BR1435">
        <v>45.562222474363153</v>
      </c>
      <c r="BS1435">
        <v>92.853568032450113</v>
      </c>
      <c r="BT1435">
        <v>1847.8291843109539</v>
      </c>
      <c r="BU1435">
        <v>103.4827357525857</v>
      </c>
      <c r="BV1435">
        <v>880.88984004396025</v>
      </c>
      <c r="BW1435">
        <v>0.38351966684157268</v>
      </c>
      <c r="BX1435">
        <v>8.7341202507626665</v>
      </c>
      <c r="BY1435">
        <v>10.336281692258639</v>
      </c>
      <c r="BZ1435">
        <v>0.42885367946622233</v>
      </c>
      <c r="CA1435">
        <f t="shared" si="176"/>
        <v>55.887485014861639</v>
      </c>
      <c r="CB1435" cm="1">
        <f t="array" ref="CB1435">IF(ISBLANK(INDEX(AC:AC,ROW())), "", INDEX(AC:AC,ROW())*(BI1435+BJ1435)/1000)</f>
        <v>137.97731481091114</v>
      </c>
      <c r="CC1435">
        <f t="shared" si="177"/>
        <v>139.19722580851857</v>
      </c>
      <c r="CD1435">
        <f t="shared" si="178"/>
        <v>3.9972890774131025</v>
      </c>
      <c r="CE1435">
        <f t="shared" si="179"/>
        <v>4.6928286666320052</v>
      </c>
      <c r="CF1435" cm="1">
        <f t="array" ref="CF1435">IFERROR(IF((BD1435+BE1435)*INDEX(H:H,ROW())*INDEX(K:K,ROW())/(BF1435*30*1000)&lt;0.5,"",(BD1435+BE1435)*INDEX(H:H,ROW())*INDEX(K:K,ROW())/(BF1435*30*1000)),"")</f>
        <v>2.5847422856830993</v>
      </c>
      <c r="CG1435">
        <f t="shared" si="180"/>
        <v>0.41000714843529595</v>
      </c>
      <c r="CH1435" cm="1">
        <f t="array" ref="CH1435">IFERROR((BD1435+BE1435)*INDEX(K:K,ROW())*INDEX(H:H,ROW())/BC1435/100000,"")</f>
        <v>0.317928844197917</v>
      </c>
      <c r="CI1435">
        <f t="shared" si="181"/>
        <v>97.910809201672876</v>
      </c>
      <c r="CJ1435">
        <v>1</v>
      </c>
      <c r="CK1435">
        <f t="shared" si="182"/>
        <v>15.584769514618108</v>
      </c>
      <c r="CL1435" cm="1">
        <f t="array" ref="CL1435">IF(INDEX(AS:AS,ROW()-2)=0,CL1434,INDEX(AS:AS,ROW()-2))</f>
        <v>42.65</v>
      </c>
      <c r="CM1435" t="str">
        <f t="shared" si="183"/>
        <v>CIV</v>
      </c>
    </row>
    <row r="1436" spans="1:91" x14ac:dyDescent="0.3">
      <c r="A1436" s="1">
        <v>1431</v>
      </c>
      <c r="B1436" t="s">
        <v>166</v>
      </c>
      <c r="C1436">
        <v>3</v>
      </c>
      <c r="D1436">
        <v>1</v>
      </c>
      <c r="E1436">
        <v>9</v>
      </c>
      <c r="F1436" t="s">
        <v>89</v>
      </c>
      <c r="G1436" t="s">
        <v>96</v>
      </c>
      <c r="H1436">
        <v>45.87</v>
      </c>
      <c r="I1436">
        <v>0.88</v>
      </c>
      <c r="J1436">
        <v>45.57</v>
      </c>
      <c r="K1436">
        <v>1564</v>
      </c>
      <c r="L1436">
        <v>45.89</v>
      </c>
      <c r="M1436">
        <v>0.89</v>
      </c>
      <c r="N1436">
        <v>45.57</v>
      </c>
      <c r="O1436">
        <v>1568</v>
      </c>
      <c r="P1436">
        <v>1.35</v>
      </c>
      <c r="Q1436">
        <v>50.28</v>
      </c>
      <c r="R1436">
        <v>30.11</v>
      </c>
      <c r="S1436">
        <v>1.6708776595744681</v>
      </c>
      <c r="T1436">
        <v>7.41</v>
      </c>
      <c r="U1436">
        <v>0</v>
      </c>
      <c r="V1436">
        <v>0</v>
      </c>
      <c r="W1436">
        <v>0</v>
      </c>
      <c r="X1436">
        <v>0</v>
      </c>
      <c r="Y1436">
        <v>2.2000000000000002</v>
      </c>
      <c r="Z1436">
        <v>7.72</v>
      </c>
      <c r="AA1436">
        <v>19.75</v>
      </c>
      <c r="AB1436">
        <v>65.900000000000006</v>
      </c>
      <c r="AC1436">
        <v>1698</v>
      </c>
      <c r="AD1436">
        <v>37.79</v>
      </c>
      <c r="AE1436">
        <v>32.28</v>
      </c>
      <c r="AF1436">
        <v>11.12</v>
      </c>
      <c r="AG1436">
        <v>1570</v>
      </c>
      <c r="AI1436">
        <v>44.58</v>
      </c>
      <c r="AJ1436">
        <v>41.32</v>
      </c>
      <c r="AK1436">
        <v>4.51</v>
      </c>
      <c r="AL1436">
        <v>47.305</v>
      </c>
      <c r="AM1436">
        <v>6.31</v>
      </c>
      <c r="AN1436">
        <v>47.89</v>
      </c>
      <c r="AO1436">
        <v>45.09</v>
      </c>
      <c r="AP1436">
        <v>3.31</v>
      </c>
      <c r="AQ1436">
        <v>3.83</v>
      </c>
      <c r="AR1436">
        <v>4.12</v>
      </c>
      <c r="AS1436">
        <v>42.06</v>
      </c>
      <c r="AT1436">
        <v>0</v>
      </c>
      <c r="AU1436">
        <v>0</v>
      </c>
      <c r="AV1436">
        <v>15.3</v>
      </c>
      <c r="AW1436">
        <v>60.1</v>
      </c>
      <c r="AX1436">
        <v>99.5</v>
      </c>
      <c r="AY1436">
        <v>100</v>
      </c>
      <c r="AZ1436">
        <v>100</v>
      </c>
      <c r="BA1436">
        <v>84.2</v>
      </c>
      <c r="BB1436">
        <v>84.7</v>
      </c>
      <c r="BC1436">
        <v>107.02007483364051</v>
      </c>
      <c r="BD1436">
        <v>1.1943951513619201E-2</v>
      </c>
      <c r="BE1436">
        <v>55.999499505038401</v>
      </c>
      <c r="BF1436">
        <v>48.313978218297692</v>
      </c>
      <c r="BG1436">
        <v>146.17520112276091</v>
      </c>
      <c r="BH1436">
        <v>6.0446167554029637</v>
      </c>
      <c r="BI1436">
        <v>85.485131249961242</v>
      </c>
      <c r="BJ1436">
        <v>3.534850933961545</v>
      </c>
      <c r="BK1436">
        <v>595.8674231652617</v>
      </c>
      <c r="BL1436">
        <v>3.1106657472390009</v>
      </c>
      <c r="BM1436">
        <v>162.86681054816751</v>
      </c>
      <c r="BN1436">
        <v>105.0873779289486</v>
      </c>
      <c r="BO1436">
        <v>105.9769500515829</v>
      </c>
      <c r="BP1436">
        <v>106.9550971667273</v>
      </c>
      <c r="BQ1436">
        <v>11.31949920809946</v>
      </c>
      <c r="BR1436">
        <v>42.120134341147313</v>
      </c>
      <c r="BS1436">
        <v>96.782516266284517</v>
      </c>
      <c r="BT1436">
        <v>1847.8291843109539</v>
      </c>
      <c r="BU1436">
        <v>103.4550292894065</v>
      </c>
      <c r="BV1436">
        <v>872.97239227304749</v>
      </c>
      <c r="BW1436">
        <v>3.6104258369091839</v>
      </c>
      <c r="BX1436">
        <v>8.5539443564503728</v>
      </c>
      <c r="BY1436">
        <v>10.336281692258639</v>
      </c>
      <c r="BZ1436">
        <v>0.42885367946622233</v>
      </c>
      <c r="CA1436">
        <f t="shared" si="176"/>
        <v>56.011443456552023</v>
      </c>
      <c r="CB1436" cm="1">
        <f t="array" ref="CB1436">IF(ISBLANK(INDEX(AC:AC,ROW())), "", INDEX(AC:AC,ROW())*(BI1436+BJ1436)/1000)</f>
        <v>151.15592974830091</v>
      </c>
      <c r="CC1436">
        <f t="shared" si="177"/>
        <v>152.21981787816387</v>
      </c>
      <c r="CD1436">
        <f t="shared" si="178"/>
        <v>3.9145193541237293</v>
      </c>
      <c r="CE1436">
        <f t="shared" si="179"/>
        <v>5.5678098159762994</v>
      </c>
      <c r="CF1436" cm="1">
        <f t="array" ref="CF1436">IFERROR(IF((BD1436+BE1436)*INDEX(H:H,ROW())*INDEX(K:K,ROW())/(BF1436*30*1000)&lt;0.5,"",(BD1436+BE1436)*INDEX(H:H,ROW())*INDEX(K:K,ROW())/(BF1436*30*1000)),"")</f>
        <v>2.7723509079150679</v>
      </c>
      <c r="CG1436">
        <f t="shared" si="180"/>
        <v>0.45144780821168662</v>
      </c>
      <c r="CH1436" cm="1">
        <f t="array" ref="CH1436">IFERROR((BD1436+BE1436)*INDEX(K:K,ROW())*INDEX(H:H,ROW())/BC1436/100000,"")</f>
        <v>0.37547152229158104</v>
      </c>
      <c r="CI1436">
        <f t="shared" si="181"/>
        <v>104.37140367154785</v>
      </c>
      <c r="CJ1436">
        <v>1</v>
      </c>
      <c r="CK1436">
        <f t="shared" si="182"/>
        <v>17.266192227797905</v>
      </c>
      <c r="CL1436" cm="1">
        <f t="array" ref="CL1436">IF(INDEX(AS:AS,ROW()-2)=0,CL1435,INDEX(AS:AS,ROW()-2))</f>
        <v>42.06</v>
      </c>
      <c r="CM1436" t="str">
        <f t="shared" si="183"/>
        <v>CIV</v>
      </c>
    </row>
    <row r="1437" spans="1:91" x14ac:dyDescent="0.3">
      <c r="A1437" s="1">
        <v>1432</v>
      </c>
      <c r="B1437" t="s">
        <v>166</v>
      </c>
      <c r="C1437">
        <v>3</v>
      </c>
      <c r="D1437">
        <v>1</v>
      </c>
      <c r="E1437">
        <v>9</v>
      </c>
      <c r="F1437" t="s">
        <v>89</v>
      </c>
      <c r="G1437" t="s">
        <v>97</v>
      </c>
      <c r="H1437">
        <v>45.87</v>
      </c>
      <c r="I1437">
        <v>0.88</v>
      </c>
      <c r="J1437">
        <v>45.57</v>
      </c>
      <c r="K1437">
        <v>1564</v>
      </c>
      <c r="L1437">
        <v>45.89</v>
      </c>
      <c r="M1437">
        <v>0.89</v>
      </c>
      <c r="N1437">
        <v>45.57</v>
      </c>
      <c r="O1437">
        <v>1568</v>
      </c>
      <c r="P1437">
        <v>1.35</v>
      </c>
      <c r="Q1437">
        <v>50.28</v>
      </c>
      <c r="R1437">
        <v>30.11</v>
      </c>
      <c r="S1437">
        <v>1.6708776595744681</v>
      </c>
      <c r="T1437">
        <v>7.41</v>
      </c>
      <c r="U1437">
        <v>0</v>
      </c>
      <c r="V1437">
        <v>0</v>
      </c>
      <c r="W1437">
        <v>0</v>
      </c>
      <c r="X1437">
        <v>0</v>
      </c>
      <c r="Y1437">
        <v>2.2000000000000002</v>
      </c>
      <c r="Z1437">
        <v>7.72</v>
      </c>
      <c r="AA1437">
        <v>19.75</v>
      </c>
      <c r="AB1437">
        <v>65.900000000000006</v>
      </c>
      <c r="AC1437">
        <v>1712</v>
      </c>
      <c r="AD1437">
        <v>37.79</v>
      </c>
      <c r="AE1437">
        <v>32.28</v>
      </c>
      <c r="AF1437">
        <v>10.92</v>
      </c>
      <c r="AG1437">
        <v>1570</v>
      </c>
      <c r="AI1437">
        <v>44.58</v>
      </c>
      <c r="AJ1437">
        <v>41.32</v>
      </c>
      <c r="AK1437">
        <v>4.51</v>
      </c>
      <c r="AL1437">
        <v>47.305</v>
      </c>
      <c r="AM1437">
        <v>6.21</v>
      </c>
      <c r="AN1437">
        <v>47.89</v>
      </c>
      <c r="AO1437">
        <v>45.09</v>
      </c>
      <c r="AP1437">
        <v>3.05</v>
      </c>
      <c r="AQ1437">
        <v>3.16</v>
      </c>
      <c r="AR1437">
        <v>4.12</v>
      </c>
      <c r="AS1437">
        <v>42.06</v>
      </c>
      <c r="AT1437">
        <v>0</v>
      </c>
      <c r="AU1437">
        <v>0</v>
      </c>
      <c r="AV1437">
        <v>2.2999999999999998</v>
      </c>
      <c r="AW1437">
        <v>58.4</v>
      </c>
      <c r="AX1437">
        <v>93.5</v>
      </c>
      <c r="AY1437">
        <v>100</v>
      </c>
      <c r="AZ1437">
        <v>100</v>
      </c>
      <c r="BA1437">
        <v>91.2</v>
      </c>
      <c r="BB1437">
        <v>97.7</v>
      </c>
      <c r="BC1437">
        <v>112.5895372825297</v>
      </c>
      <c r="BD1437">
        <v>1.1943951513619201E-2</v>
      </c>
      <c r="BE1437">
        <v>56.493476978268554</v>
      </c>
      <c r="BF1437">
        <v>47.991848265285647</v>
      </c>
      <c r="BG1437">
        <v>138.74898796214561</v>
      </c>
      <c r="BH1437">
        <v>6.0446167554029637</v>
      </c>
      <c r="BI1437">
        <v>81.136717775736912</v>
      </c>
      <c r="BJ1437">
        <v>3.534850933961545</v>
      </c>
      <c r="BK1437">
        <v>544.33006623669075</v>
      </c>
      <c r="BL1437">
        <v>3.1037169539820142</v>
      </c>
      <c r="BM1437">
        <v>166.44682355662641</v>
      </c>
      <c r="BN1437">
        <v>104.7398630565168</v>
      </c>
      <c r="BO1437">
        <v>105.9596215909739</v>
      </c>
      <c r="BP1437">
        <v>106.98507422648881</v>
      </c>
      <c r="BQ1437">
        <v>12.16051117318702</v>
      </c>
      <c r="BR1437">
        <v>39.718825065825371</v>
      </c>
      <c r="BS1437">
        <v>95.329926574707713</v>
      </c>
      <c r="BT1437">
        <v>1847.8291843109539</v>
      </c>
      <c r="BU1437">
        <v>103.5249986354561</v>
      </c>
      <c r="BV1437">
        <v>877.35260797352271</v>
      </c>
      <c r="BW1437">
        <v>4.0200862623708806</v>
      </c>
      <c r="BX1437">
        <v>8.5483387017293317</v>
      </c>
      <c r="BY1437">
        <v>10.336281692258639</v>
      </c>
      <c r="BZ1437">
        <v>0.42885367946622233</v>
      </c>
      <c r="CA1437">
        <f t="shared" si="176"/>
        <v>56.505420929782176</v>
      </c>
      <c r="CB1437" cm="1">
        <f t="array" ref="CB1437">IF(ISBLANK(INDEX(AC:AC,ROW())), "", INDEX(AC:AC,ROW())*(BI1437+BJ1437)/1000)</f>
        <v>144.95772563100377</v>
      </c>
      <c r="CC1437">
        <f t="shared" si="177"/>
        <v>144.79360471754856</v>
      </c>
      <c r="CD1437">
        <f t="shared" si="178"/>
        <v>3.7593515770156078</v>
      </c>
      <c r="CE1437">
        <f t="shared" si="179"/>
        <v>4.8346416494346265</v>
      </c>
      <c r="CF1437" cm="1">
        <f t="array" ref="CF1437">IFERROR(IF((BD1437+BE1437)*INDEX(H:H,ROW())*INDEX(K:K,ROW())/(BF1437*30*1000)&lt;0.5,"",(BD1437+BE1437)*INDEX(H:H,ROW())*INDEX(K:K,ROW())/(BF1437*30*1000)),"")</f>
        <v>2.8155735246125326</v>
      </c>
      <c r="CG1437">
        <f t="shared" si="180"/>
        <v>0.42625495604317087</v>
      </c>
      <c r="CH1437" cm="1">
        <f t="array" ref="CH1437">IFERROR((BD1437+BE1437)*INDEX(K:K,ROW())*INDEX(H:H,ROW())/BC1437/100000,"")</f>
        <v>0.36004565069100919</v>
      </c>
      <c r="CI1437">
        <f t="shared" si="181"/>
        <v>105.29187847243649</v>
      </c>
      <c r="CJ1437">
        <v>1</v>
      </c>
      <c r="CK1437">
        <f t="shared" si="182"/>
        <v>16.412086139709874</v>
      </c>
      <c r="CL1437" cm="1">
        <f t="array" ref="CL1437">IF(INDEX(AS:AS,ROW()-2)=0,CL1436,INDEX(AS:AS,ROW()-2))</f>
        <v>42.02</v>
      </c>
      <c r="CM1437" t="str">
        <f t="shared" si="183"/>
        <v>CIV</v>
      </c>
    </row>
    <row r="1438" spans="1:91" x14ac:dyDescent="0.3">
      <c r="A1438" s="1">
        <v>1433</v>
      </c>
      <c r="B1438" t="s">
        <v>166</v>
      </c>
      <c r="C1438">
        <v>3</v>
      </c>
      <c r="D1438">
        <v>1</v>
      </c>
      <c r="E1438">
        <v>9</v>
      </c>
      <c r="F1438" t="s">
        <v>98</v>
      </c>
      <c r="G1438" t="s">
        <v>99</v>
      </c>
      <c r="H1438">
        <v>44.94</v>
      </c>
      <c r="I1438">
        <v>0.81</v>
      </c>
      <c r="J1438">
        <v>44.1</v>
      </c>
      <c r="K1438">
        <v>1540</v>
      </c>
      <c r="L1438">
        <v>45.38</v>
      </c>
      <c r="M1438">
        <v>0.91</v>
      </c>
      <c r="N1438">
        <v>45.08</v>
      </c>
      <c r="O1438">
        <v>1550</v>
      </c>
      <c r="P1438">
        <v>1.81</v>
      </c>
      <c r="Q1438">
        <v>50.28</v>
      </c>
      <c r="R1438">
        <v>30.11</v>
      </c>
      <c r="S1438">
        <v>1.6708776595744681</v>
      </c>
      <c r="T1438">
        <v>7.41</v>
      </c>
      <c r="U1438">
        <v>0</v>
      </c>
      <c r="V1438">
        <v>0</v>
      </c>
      <c r="W1438">
        <v>0</v>
      </c>
      <c r="X1438">
        <v>0</v>
      </c>
      <c r="Y1438">
        <v>2.6</v>
      </c>
      <c r="Z1438">
        <v>7.72</v>
      </c>
      <c r="AA1438">
        <v>19.5</v>
      </c>
      <c r="AB1438">
        <v>65.900000000000006</v>
      </c>
      <c r="AC1438">
        <v>1715</v>
      </c>
      <c r="AD1438">
        <v>37.79</v>
      </c>
      <c r="AE1438">
        <v>32.28</v>
      </c>
      <c r="AF1438">
        <v>10.86</v>
      </c>
      <c r="AG1438">
        <v>1570</v>
      </c>
      <c r="AI1438">
        <v>44.58</v>
      </c>
      <c r="AJ1438">
        <v>41.32</v>
      </c>
      <c r="AK1438">
        <v>4.51</v>
      </c>
      <c r="AL1438">
        <v>47.305</v>
      </c>
      <c r="AM1438">
        <v>6.31</v>
      </c>
      <c r="AN1438">
        <v>47.89</v>
      </c>
      <c r="AO1438">
        <v>45.09</v>
      </c>
      <c r="AP1438">
        <v>3.31</v>
      </c>
      <c r="AQ1438">
        <v>3.83</v>
      </c>
      <c r="AR1438">
        <v>4.12</v>
      </c>
      <c r="AS1438">
        <v>42.06</v>
      </c>
      <c r="AT1438">
        <v>0</v>
      </c>
      <c r="AU1438">
        <v>0</v>
      </c>
      <c r="AV1438">
        <v>5.6</v>
      </c>
      <c r="AW1438">
        <v>68.400000000000006</v>
      </c>
      <c r="AX1438">
        <v>92.8</v>
      </c>
      <c r="AY1438">
        <v>99.1</v>
      </c>
      <c r="AZ1438">
        <v>100</v>
      </c>
      <c r="BA1438">
        <v>86.199999999999989</v>
      </c>
      <c r="BB1438">
        <v>92.6</v>
      </c>
      <c r="BC1438">
        <v>99.954294981612406</v>
      </c>
      <c r="BD1438">
        <v>1.1943951513619201E-2</v>
      </c>
      <c r="BE1438">
        <v>45.015588756445531</v>
      </c>
      <c r="BF1438">
        <v>37.142128137715233</v>
      </c>
      <c r="BG1438">
        <v>119.1181481560014</v>
      </c>
      <c r="BH1438">
        <v>6.0446167554029637</v>
      </c>
      <c r="BI1438">
        <v>69.660121912646389</v>
      </c>
      <c r="BJ1438">
        <v>3.534850933961545</v>
      </c>
      <c r="BK1438">
        <v>467.69520495154012</v>
      </c>
      <c r="BL1438">
        <v>3.3148919613471381</v>
      </c>
      <c r="BM1438">
        <v>168.4219622529223</v>
      </c>
      <c r="BN1438">
        <v>105.37212859019461</v>
      </c>
      <c r="BO1438">
        <v>106.1637945679059</v>
      </c>
      <c r="BP1438">
        <v>106.6242349098798</v>
      </c>
      <c r="BQ1438">
        <v>5.9030994060779491</v>
      </c>
      <c r="BR1438">
        <v>47.537513165400533</v>
      </c>
      <c r="BS1438">
        <v>98.091940177838879</v>
      </c>
      <c r="BT1438">
        <v>1847.8291843109539</v>
      </c>
      <c r="BU1438">
        <v>105.63346427354981</v>
      </c>
      <c r="BV1438">
        <v>866.35854827761216</v>
      </c>
      <c r="BW1438">
        <v>2.8206473912469199</v>
      </c>
      <c r="BX1438">
        <v>8.9678414981887613</v>
      </c>
      <c r="BY1438">
        <v>10.336281692258639</v>
      </c>
      <c r="BZ1438">
        <v>0.42885367946622233</v>
      </c>
      <c r="CA1438">
        <f t="shared" si="176"/>
        <v>45.027532707959153</v>
      </c>
      <c r="CB1438" cm="1">
        <f t="array" ref="CB1438">IF(ISBLANK(INDEX(AC:AC,ROW())), "", INDEX(AC:AC,ROW())*(BI1438+BJ1438)/1000)</f>
        <v>125.52937843193263</v>
      </c>
      <c r="CC1438">
        <f t="shared" si="177"/>
        <v>125.16276491140437</v>
      </c>
      <c r="CD1438">
        <f t="shared" si="178"/>
        <v>3.7366960156448692</v>
      </c>
      <c r="CE1438">
        <f t="shared" si="179"/>
        <v>4.6790906287476428</v>
      </c>
      <c r="CF1438" cm="1">
        <f t="array" ref="CF1438">IFERROR(IF((BD1438+BE1438)*INDEX(H:H,ROW())*INDEX(K:K,ROW())/(BF1438*30*1000)&lt;0.5,"",(BD1438+BE1438)*INDEX(H:H,ROW())*INDEX(K:K,ROW())/(BF1438*30*1000)),"")</f>
        <v>2.7966872379928982</v>
      </c>
      <c r="CG1438">
        <f t="shared" si="180"/>
        <v>0.37159111716557952</v>
      </c>
      <c r="CH1438" cm="1">
        <f t="array" ref="CH1438">IFERROR((BD1438+BE1438)*INDEX(K:K,ROW())*INDEX(H:H,ROW())/BC1438/100000,"")</f>
        <v>0.31176724053854998</v>
      </c>
      <c r="CI1438">
        <f t="shared" si="181"/>
        <v>80.941492795827358</v>
      </c>
      <c r="CJ1438">
        <v>1</v>
      </c>
      <c r="CK1438">
        <f t="shared" si="182"/>
        <v>18.48674121157956</v>
      </c>
      <c r="CL1438" cm="1">
        <f t="array" ref="CL1438">IF(INDEX(AS:AS,ROW()-2)=0,CL1437,INDEX(AS:AS,ROW()-2))</f>
        <v>42.06</v>
      </c>
      <c r="CM1438" t="str">
        <f t="shared" si="183"/>
        <v>CIV</v>
      </c>
    </row>
    <row r="1439" spans="1:91" x14ac:dyDescent="0.3">
      <c r="A1439" s="1">
        <v>1434</v>
      </c>
      <c r="B1439" t="s">
        <v>166</v>
      </c>
      <c r="C1439">
        <v>3</v>
      </c>
      <c r="D1439">
        <v>1</v>
      </c>
      <c r="E1439">
        <v>9</v>
      </c>
      <c r="F1439" t="s">
        <v>98</v>
      </c>
      <c r="G1439" t="s">
        <v>100</v>
      </c>
      <c r="H1439">
        <v>45.87</v>
      </c>
      <c r="I1439">
        <v>0.88</v>
      </c>
      <c r="J1439">
        <v>45.57</v>
      </c>
      <c r="K1439">
        <v>1564</v>
      </c>
      <c r="L1439">
        <v>45.89</v>
      </c>
      <c r="M1439">
        <v>0.89</v>
      </c>
      <c r="N1439">
        <v>45.57</v>
      </c>
      <c r="O1439">
        <v>1568</v>
      </c>
      <c r="P1439">
        <v>1.35</v>
      </c>
      <c r="Q1439">
        <v>50.28</v>
      </c>
      <c r="R1439">
        <v>30.11</v>
      </c>
      <c r="S1439">
        <v>1.6708776595744681</v>
      </c>
      <c r="T1439">
        <v>7.41</v>
      </c>
      <c r="U1439">
        <v>0</v>
      </c>
      <c r="V1439">
        <v>0</v>
      </c>
      <c r="W1439">
        <v>0</v>
      </c>
      <c r="X1439">
        <v>0</v>
      </c>
      <c r="Y1439">
        <v>2.2000000000000002</v>
      </c>
      <c r="Z1439">
        <v>7.72</v>
      </c>
      <c r="AA1439">
        <v>19.75</v>
      </c>
      <c r="AB1439">
        <v>65.900000000000006</v>
      </c>
      <c r="AC1439">
        <v>1710</v>
      </c>
      <c r="AD1439">
        <v>38.090000000000003</v>
      </c>
      <c r="AE1439">
        <v>32.94</v>
      </c>
      <c r="AF1439">
        <v>10.76</v>
      </c>
      <c r="AG1439">
        <v>1570</v>
      </c>
      <c r="AI1439">
        <v>44.89</v>
      </c>
      <c r="AJ1439">
        <v>41.7</v>
      </c>
      <c r="AK1439">
        <v>3.68</v>
      </c>
      <c r="AL1439">
        <v>47.62</v>
      </c>
      <c r="AM1439">
        <v>6.29</v>
      </c>
      <c r="AN1439">
        <v>48.19</v>
      </c>
      <c r="AO1439">
        <v>45.47</v>
      </c>
      <c r="AP1439">
        <v>2.98</v>
      </c>
      <c r="AQ1439">
        <v>3.83</v>
      </c>
      <c r="AR1439">
        <v>2.68</v>
      </c>
      <c r="AS1439">
        <v>42.29</v>
      </c>
      <c r="AT1439">
        <v>0</v>
      </c>
      <c r="AU1439">
        <v>0</v>
      </c>
      <c r="AV1439">
        <v>15</v>
      </c>
      <c r="AW1439">
        <v>98.6</v>
      </c>
      <c r="AX1439">
        <v>99.1</v>
      </c>
      <c r="AY1439">
        <v>100</v>
      </c>
      <c r="AZ1439">
        <v>100</v>
      </c>
      <c r="BA1439">
        <v>84.1</v>
      </c>
      <c r="BB1439">
        <v>85</v>
      </c>
      <c r="BC1439">
        <v>88.28563383244466</v>
      </c>
      <c r="BD1439">
        <v>1.1943951513619201E-2</v>
      </c>
      <c r="BE1439">
        <v>53.467686147004542</v>
      </c>
      <c r="BF1439">
        <v>44.260435505755012</v>
      </c>
      <c r="BG1439">
        <v>115.4335315216647</v>
      </c>
      <c r="BH1439">
        <v>6.0446167554029637</v>
      </c>
      <c r="BI1439">
        <v>67.503026051604422</v>
      </c>
      <c r="BJ1439">
        <v>3.534850933961545</v>
      </c>
      <c r="BK1439">
        <v>519.26729803782837</v>
      </c>
      <c r="BL1439">
        <v>3.200778435347126</v>
      </c>
      <c r="BM1439">
        <v>169.4434213973239</v>
      </c>
      <c r="BN1439">
        <v>105.6298733967854</v>
      </c>
      <c r="BO1439">
        <v>106.0009654109879</v>
      </c>
      <c r="BP1439">
        <v>106.29663432386199</v>
      </c>
      <c r="BQ1439">
        <v>3.0427956949850028</v>
      </c>
      <c r="BR1439">
        <v>53.388117441264271</v>
      </c>
      <c r="BS1439">
        <v>99.882320043056936</v>
      </c>
      <c r="BT1439">
        <v>1847.8291843109539</v>
      </c>
      <c r="BU1439">
        <v>105.9125005659819</v>
      </c>
      <c r="BV1439">
        <v>876.03380326964486</v>
      </c>
      <c r="BW1439">
        <v>18.032373801665798</v>
      </c>
      <c r="BX1439">
        <v>8.665389655547953</v>
      </c>
      <c r="BY1439">
        <v>10.336281692258639</v>
      </c>
      <c r="BZ1439">
        <v>0.42885367946622233</v>
      </c>
      <c r="CA1439">
        <f t="shared" si="176"/>
        <v>53.479630098518165</v>
      </c>
      <c r="CB1439" cm="1">
        <f t="array" ref="CB1439">IF(ISBLANK(INDEX(AC:AC,ROW())), "", INDEX(AC:AC,ROW())*(BI1439+BJ1439)/1000)</f>
        <v>121.47476964531781</v>
      </c>
      <c r="CC1439">
        <f t="shared" si="177"/>
        <v>121.47814827706767</v>
      </c>
      <c r="CD1439">
        <f t="shared" si="178"/>
        <v>4.2745737023705876</v>
      </c>
      <c r="CE1439">
        <f t="shared" si="179"/>
        <v>5.8816737842459652</v>
      </c>
      <c r="CF1439" cm="1">
        <f t="array" ref="CF1439">IFERROR(IF((BD1439+BE1439)*INDEX(H:H,ROW())*INDEX(K:K,ROW())/(BF1439*30*1000)&lt;0.5,"",(BD1439+BE1439)*INDEX(H:H,ROW())*INDEX(K:K,ROW())/(BF1439*30*1000)),"")</f>
        <v>2.8894617247325347</v>
      </c>
      <c r="CG1439">
        <f t="shared" si="180"/>
        <v>0.50133225061005859</v>
      </c>
      <c r="CH1439" cm="1">
        <f t="array" ref="CH1439">IFERROR((BD1439+BE1439)*INDEX(K:K,ROW())*INDEX(H:H,ROW())/BC1439/100000,"")</f>
        <v>0.43457410485353504</v>
      </c>
      <c r="CI1439">
        <f t="shared" si="181"/>
        <v>99.653637127692463</v>
      </c>
      <c r="CJ1439">
        <v>1</v>
      </c>
      <c r="CK1439">
        <f t="shared" si="182"/>
        <v>20.930123102677246</v>
      </c>
      <c r="CL1439" cm="1">
        <f t="array" ref="CL1439">IF(INDEX(AS:AS,ROW()-2)=0,CL1438,INDEX(AS:AS,ROW()-2))</f>
        <v>42.06</v>
      </c>
      <c r="CM1439" t="str">
        <f t="shared" si="183"/>
        <v>CIV</v>
      </c>
    </row>
    <row r="1440" spans="1:91" x14ac:dyDescent="0.3">
      <c r="A1440" s="1">
        <v>1435</v>
      </c>
      <c r="B1440" t="s">
        <v>166</v>
      </c>
      <c r="C1440">
        <v>3</v>
      </c>
      <c r="D1440">
        <v>1</v>
      </c>
      <c r="E1440">
        <v>9</v>
      </c>
      <c r="F1440" t="s">
        <v>98</v>
      </c>
      <c r="G1440" t="s">
        <v>101</v>
      </c>
      <c r="H1440">
        <v>45.87</v>
      </c>
      <c r="I1440">
        <v>0.88</v>
      </c>
      <c r="J1440">
        <v>45.57</v>
      </c>
      <c r="K1440">
        <v>1564</v>
      </c>
      <c r="L1440">
        <v>45.89</v>
      </c>
      <c r="M1440">
        <v>0.89</v>
      </c>
      <c r="N1440">
        <v>45.57</v>
      </c>
      <c r="O1440">
        <v>1568</v>
      </c>
      <c r="P1440">
        <v>1.35</v>
      </c>
      <c r="Q1440">
        <v>50.28</v>
      </c>
      <c r="R1440">
        <v>30.11</v>
      </c>
      <c r="S1440">
        <v>1.6708776595744681</v>
      </c>
      <c r="T1440">
        <v>7.41</v>
      </c>
      <c r="U1440">
        <v>0</v>
      </c>
      <c r="V1440">
        <v>0</v>
      </c>
      <c r="W1440">
        <v>0</v>
      </c>
      <c r="X1440">
        <v>0</v>
      </c>
      <c r="Y1440">
        <v>2.2000000000000002</v>
      </c>
      <c r="Z1440">
        <v>7.72</v>
      </c>
      <c r="AA1440">
        <v>19.75</v>
      </c>
      <c r="AB1440">
        <v>65.900000000000006</v>
      </c>
      <c r="AC1440">
        <v>1712</v>
      </c>
      <c r="AD1440">
        <v>37.79</v>
      </c>
      <c r="AE1440">
        <v>32.28</v>
      </c>
      <c r="AF1440">
        <v>10.65</v>
      </c>
      <c r="AG1440">
        <v>1570</v>
      </c>
      <c r="AI1440">
        <v>44.58</v>
      </c>
      <c r="AJ1440">
        <v>41.32</v>
      </c>
      <c r="AK1440">
        <v>4.51</v>
      </c>
      <c r="AL1440">
        <v>47.305</v>
      </c>
      <c r="AM1440">
        <v>6.31</v>
      </c>
      <c r="AN1440">
        <v>47.89</v>
      </c>
      <c r="AO1440">
        <v>45.09</v>
      </c>
      <c r="AP1440">
        <v>3.31</v>
      </c>
      <c r="AQ1440">
        <v>3.83</v>
      </c>
      <c r="AR1440">
        <v>4.12</v>
      </c>
      <c r="AS1440">
        <v>42.06</v>
      </c>
      <c r="AT1440">
        <v>0</v>
      </c>
      <c r="AU1440">
        <v>0</v>
      </c>
      <c r="AV1440">
        <v>13.3</v>
      </c>
      <c r="AW1440">
        <v>97.6</v>
      </c>
      <c r="AX1440">
        <v>98.9</v>
      </c>
      <c r="AY1440">
        <v>100</v>
      </c>
      <c r="AZ1440">
        <v>100</v>
      </c>
      <c r="BA1440">
        <v>85.6</v>
      </c>
      <c r="BB1440">
        <v>86.7</v>
      </c>
      <c r="BC1440">
        <v>119.1362852336655</v>
      </c>
      <c r="BD1440">
        <v>1.1943951513619201E-2</v>
      </c>
      <c r="BE1440">
        <v>59.640660990933789</v>
      </c>
      <c r="BF1440">
        <v>48.004552275793991</v>
      </c>
      <c r="BG1440">
        <v>149.1717534989925</v>
      </c>
      <c r="BH1440">
        <v>6.0446167554029637</v>
      </c>
      <c r="BI1440">
        <v>87.233875724491895</v>
      </c>
      <c r="BJ1440">
        <v>3.534850933961545</v>
      </c>
      <c r="BK1440">
        <v>745.96671075515803</v>
      </c>
      <c r="BL1440">
        <v>3.1156020855590931</v>
      </c>
      <c r="BM1440">
        <v>169.28776623002861</v>
      </c>
      <c r="BN1440">
        <v>104.63819667826181</v>
      </c>
      <c r="BO1440">
        <v>106.5281849690506</v>
      </c>
      <c r="BP1440">
        <v>106.73650480343871</v>
      </c>
      <c r="BQ1440">
        <v>32.7837070645569</v>
      </c>
      <c r="BR1440">
        <v>53.373715780760733</v>
      </c>
      <c r="BS1440">
        <v>94.606747633645398</v>
      </c>
      <c r="BT1440">
        <v>1847.8291843109539</v>
      </c>
      <c r="BU1440">
        <v>105.4457234110899</v>
      </c>
      <c r="BV1440">
        <v>875.90552471936508</v>
      </c>
      <c r="BW1440">
        <v>18.032373801665798</v>
      </c>
      <c r="BX1440">
        <v>8.769814580629367</v>
      </c>
      <c r="BY1440">
        <v>10.336281692258639</v>
      </c>
      <c r="BZ1440">
        <v>0.42885367946622233</v>
      </c>
      <c r="CA1440">
        <f t="shared" si="176"/>
        <v>59.652604942447411</v>
      </c>
      <c r="CB1440" cm="1">
        <f t="array" ref="CB1440">IF(ISBLANK(INDEX(AC:AC,ROW())), "", INDEX(AC:AC,ROW())*(BI1440+BJ1440)/1000)</f>
        <v>155.3960600392723</v>
      </c>
      <c r="CC1440">
        <f t="shared" si="177"/>
        <v>155.21637025439546</v>
      </c>
      <c r="CD1440">
        <f t="shared" si="178"/>
        <v>4.8059796111230968</v>
      </c>
      <c r="CE1440">
        <f t="shared" si="179"/>
        <v>6.2614568625509142</v>
      </c>
      <c r="CF1440" cm="1">
        <f t="array" ref="CF1440">IFERROR(IF((BD1440+BE1440)*INDEX(H:H,ROW())*INDEX(K:K,ROW())/(BF1440*30*1000)&lt;0.5,"",(BD1440+BE1440)*INDEX(H:H,ROW())*INDEX(K:K,ROW())/(BF1440*30*1000)),"")</f>
        <v>2.9716059828076342</v>
      </c>
      <c r="CG1440">
        <f t="shared" si="180"/>
        <v>0.40293813242238707</v>
      </c>
      <c r="CH1440" cm="1">
        <f t="array" ref="CH1440">IFERROR((BD1440+BE1440)*INDEX(K:K,ROW())*INDEX(H:H,ROW())/BC1440/100000,"")</f>
        <v>0.35921200950231003</v>
      </c>
      <c r="CI1440">
        <f t="shared" si="181"/>
        <v>111.15632317772824</v>
      </c>
      <c r="CJ1440">
        <v>1</v>
      </c>
      <c r="CK1440">
        <f t="shared" si="182"/>
        <v>15.510213204035631</v>
      </c>
      <c r="CL1440" cm="1">
        <f t="array" ref="CL1440">IF(INDEX(AS:AS,ROW()-2)=0,CL1439,INDEX(AS:AS,ROW()-2))</f>
        <v>42.06</v>
      </c>
      <c r="CM1440" t="str">
        <f t="shared" si="183"/>
        <v>CIV</v>
      </c>
    </row>
    <row r="1441" spans="1:91" x14ac:dyDescent="0.3">
      <c r="A1441" s="1">
        <v>1436</v>
      </c>
      <c r="B1441" t="s">
        <v>166</v>
      </c>
      <c r="C1441">
        <v>3</v>
      </c>
      <c r="D1441">
        <v>1</v>
      </c>
      <c r="E1441">
        <v>9</v>
      </c>
      <c r="F1441" t="s">
        <v>98</v>
      </c>
      <c r="G1441" t="s">
        <v>102</v>
      </c>
      <c r="H1441">
        <v>45.87</v>
      </c>
      <c r="I1441">
        <v>0.88</v>
      </c>
      <c r="J1441">
        <v>45.57</v>
      </c>
      <c r="K1441">
        <v>1540</v>
      </c>
      <c r="L1441">
        <v>45.89</v>
      </c>
      <c r="M1441">
        <v>0.89</v>
      </c>
      <c r="N1441">
        <v>45.57</v>
      </c>
      <c r="O1441">
        <v>1568</v>
      </c>
      <c r="P1441">
        <v>1.35</v>
      </c>
      <c r="Q1441">
        <v>50.28</v>
      </c>
      <c r="R1441">
        <v>30.11</v>
      </c>
      <c r="S1441">
        <v>1.6708776595744681</v>
      </c>
      <c r="T1441">
        <v>7.41</v>
      </c>
      <c r="U1441">
        <v>0</v>
      </c>
      <c r="V1441">
        <v>0</v>
      </c>
      <c r="W1441">
        <v>0</v>
      </c>
      <c r="X1441">
        <v>0</v>
      </c>
      <c r="Y1441">
        <v>2.2000000000000002</v>
      </c>
      <c r="Z1441">
        <v>7.72</v>
      </c>
      <c r="AA1441">
        <v>19.75</v>
      </c>
      <c r="AB1441">
        <v>65.900000000000006</v>
      </c>
      <c r="AC1441">
        <v>1700</v>
      </c>
      <c r="AD1441">
        <v>37.79</v>
      </c>
      <c r="AE1441">
        <v>32.99</v>
      </c>
      <c r="AF1441">
        <v>10.96</v>
      </c>
      <c r="AG1441">
        <v>1570</v>
      </c>
      <c r="AI1441">
        <v>44.58</v>
      </c>
      <c r="AJ1441">
        <v>41.32</v>
      </c>
      <c r="AK1441">
        <v>3.72</v>
      </c>
      <c r="AL1441">
        <v>47.305</v>
      </c>
      <c r="AM1441">
        <v>6.31</v>
      </c>
      <c r="AN1441">
        <v>47.89</v>
      </c>
      <c r="AO1441">
        <v>45.61</v>
      </c>
      <c r="AP1441">
        <v>3.08</v>
      </c>
      <c r="AQ1441">
        <v>3.11</v>
      </c>
      <c r="AR1441">
        <v>4.12</v>
      </c>
      <c r="AS1441">
        <v>42.37</v>
      </c>
      <c r="AT1441">
        <v>0</v>
      </c>
      <c r="AU1441">
        <v>0</v>
      </c>
      <c r="AV1441">
        <v>4.0999999999999996</v>
      </c>
      <c r="AW1441">
        <v>86</v>
      </c>
      <c r="AX1441">
        <v>95</v>
      </c>
      <c r="AY1441">
        <v>99.5</v>
      </c>
      <c r="AZ1441">
        <v>100</v>
      </c>
      <c r="BA1441">
        <v>90.9</v>
      </c>
      <c r="BB1441">
        <v>95.4</v>
      </c>
      <c r="BC1441">
        <v>121.345676528513</v>
      </c>
      <c r="BD1441">
        <v>1.1943951513619201E-2</v>
      </c>
      <c r="BE1441">
        <v>60.059078388240742</v>
      </c>
      <c r="BF1441">
        <v>48.085189294671167</v>
      </c>
      <c r="BG1441">
        <v>149.9783556404654</v>
      </c>
      <c r="BH1441">
        <v>6.0446167554029637</v>
      </c>
      <c r="BI1441">
        <v>87.707049445086042</v>
      </c>
      <c r="BJ1441">
        <v>3.534850933961545</v>
      </c>
      <c r="BK1441">
        <v>713.85573673354634</v>
      </c>
      <c r="BL1441">
        <v>3.0781652594312732</v>
      </c>
      <c r="BM1441">
        <v>168.4527759589177</v>
      </c>
      <c r="BN1441">
        <v>104.29420251144499</v>
      </c>
      <c r="BO1441">
        <v>107.9741284201894</v>
      </c>
      <c r="BP1441">
        <v>107.9601530068457</v>
      </c>
      <c r="BQ1441">
        <v>25.516468582493239</v>
      </c>
      <c r="BR1441">
        <v>53.24300768768304</v>
      </c>
      <c r="BS1441">
        <v>99.136719464790801</v>
      </c>
      <c r="BT1441">
        <v>1847.8291843109539</v>
      </c>
      <c r="BU1441">
        <v>105.3171097603492</v>
      </c>
      <c r="BV1441">
        <v>867.12640156542011</v>
      </c>
      <c r="BW1441">
        <v>3.8275739684263521</v>
      </c>
      <c r="BX1441">
        <v>8.4492445969985468</v>
      </c>
      <c r="BY1441">
        <v>10.336281692258639</v>
      </c>
      <c r="BZ1441">
        <v>0.42885367946622233</v>
      </c>
      <c r="CA1441">
        <f t="shared" si="176"/>
        <v>60.071022339754364</v>
      </c>
      <c r="CB1441" cm="1">
        <f t="array" ref="CB1441">IF(ISBLANK(INDEX(AC:AC,ROW())), "", INDEX(AC:AC,ROW())*(BI1441+BJ1441)/1000)</f>
        <v>155.1112306443809</v>
      </c>
      <c r="CC1441">
        <f t="shared" si="177"/>
        <v>156.02297239586835</v>
      </c>
      <c r="CD1441">
        <f t="shared" si="178"/>
        <v>4.5753245549143893</v>
      </c>
      <c r="CE1441">
        <f t="shared" si="179"/>
        <v>5.8828279437364976</v>
      </c>
      <c r="CF1441" cm="1">
        <f t="array" ref="CF1441">IFERROR(IF((BD1441+BE1441)*INDEX(H:H,ROW())*INDEX(K:K,ROW())/(BF1441*30*1000)&lt;0.5,"",(BD1441+BE1441)*INDEX(H:H,ROW())*INDEX(K:K,ROW())/(BF1441*30*1000)),"")</f>
        <v>2.9415883671732002</v>
      </c>
      <c r="CG1441">
        <f t="shared" si="180"/>
        <v>0.39626619316241096</v>
      </c>
      <c r="CH1441" cm="1">
        <f t="array" ref="CH1441">IFERROR((BD1441+BE1441)*INDEX(K:K,ROW())*INDEX(H:H,ROW())/BC1441/100000,"")</f>
        <v>0.34969560723316689</v>
      </c>
      <c r="CI1441">
        <f t="shared" si="181"/>
        <v>110.21831178898128</v>
      </c>
      <c r="CJ1441">
        <v>1</v>
      </c>
      <c r="CK1441">
        <f t="shared" si="182"/>
        <v>15.227812289437137</v>
      </c>
      <c r="CL1441" cm="1">
        <f t="array" ref="CL1441">IF(INDEX(AS:AS,ROW()-2)=0,CL1440,INDEX(AS:AS,ROW()-2))</f>
        <v>42.29</v>
      </c>
      <c r="CM1441" t="str">
        <f t="shared" si="183"/>
        <v>CIV</v>
      </c>
    </row>
    <row r="1442" spans="1:91" x14ac:dyDescent="0.3">
      <c r="A1442" s="1">
        <v>1437</v>
      </c>
      <c r="B1442" t="s">
        <v>166</v>
      </c>
      <c r="C1442">
        <v>3</v>
      </c>
      <c r="D1442">
        <v>1</v>
      </c>
      <c r="E1442">
        <v>9</v>
      </c>
      <c r="F1442" t="s">
        <v>98</v>
      </c>
      <c r="G1442" t="s">
        <v>103</v>
      </c>
      <c r="H1442">
        <v>45.87</v>
      </c>
      <c r="I1442">
        <v>0.88</v>
      </c>
      <c r="J1442">
        <v>45.57</v>
      </c>
      <c r="K1442">
        <v>1564</v>
      </c>
      <c r="L1442">
        <v>45.89</v>
      </c>
      <c r="M1442">
        <v>0.89</v>
      </c>
      <c r="N1442">
        <v>45.57</v>
      </c>
      <c r="O1442">
        <v>1568</v>
      </c>
      <c r="P1442">
        <v>1.35</v>
      </c>
      <c r="Q1442">
        <v>50.28</v>
      </c>
      <c r="R1442">
        <v>30.11</v>
      </c>
      <c r="S1442">
        <v>1.6708776595744681</v>
      </c>
      <c r="T1442">
        <v>7.41</v>
      </c>
      <c r="U1442">
        <v>0</v>
      </c>
      <c r="V1442">
        <v>0</v>
      </c>
      <c r="W1442">
        <v>0</v>
      </c>
      <c r="X1442">
        <v>0</v>
      </c>
      <c r="Y1442">
        <v>2.2999999999999998</v>
      </c>
      <c r="Z1442">
        <v>7.72</v>
      </c>
      <c r="AA1442">
        <v>19.2</v>
      </c>
      <c r="AB1442">
        <v>65.900000000000006</v>
      </c>
      <c r="AC1442">
        <v>1696</v>
      </c>
      <c r="AD1442">
        <v>37.79</v>
      </c>
      <c r="AE1442">
        <v>32.28</v>
      </c>
      <c r="AF1442">
        <v>11.05</v>
      </c>
      <c r="AG1442">
        <v>1570</v>
      </c>
      <c r="AI1442">
        <v>44.58</v>
      </c>
      <c r="AJ1442">
        <v>41.32</v>
      </c>
      <c r="AK1442">
        <v>4.51</v>
      </c>
      <c r="AL1442">
        <v>47.305</v>
      </c>
      <c r="AM1442">
        <v>6.31</v>
      </c>
      <c r="AN1442">
        <v>47.89</v>
      </c>
      <c r="AO1442">
        <v>45.09</v>
      </c>
      <c r="AP1442">
        <v>3.31</v>
      </c>
      <c r="AQ1442">
        <v>3.83</v>
      </c>
      <c r="AR1442">
        <v>4.12</v>
      </c>
      <c r="AS1442">
        <v>42.06</v>
      </c>
      <c r="AT1442">
        <v>0</v>
      </c>
      <c r="AU1442">
        <v>0</v>
      </c>
      <c r="AV1442">
        <v>3.7</v>
      </c>
      <c r="AW1442">
        <v>89</v>
      </c>
      <c r="AX1442">
        <v>96.7</v>
      </c>
      <c r="AY1442">
        <v>98.9</v>
      </c>
      <c r="AZ1442">
        <v>100</v>
      </c>
      <c r="BA1442">
        <v>93</v>
      </c>
      <c r="BB1442">
        <v>95.2</v>
      </c>
      <c r="BC1442">
        <v>140.52104764763919</v>
      </c>
      <c r="BD1442">
        <v>1.1943951513619201E-2</v>
      </c>
      <c r="BE1442">
        <v>60.97166845559903</v>
      </c>
      <c r="BF1442">
        <v>48.069385412675111</v>
      </c>
      <c r="BG1442">
        <v>145.95937906863611</v>
      </c>
      <c r="BH1442">
        <v>6.0446167554029637</v>
      </c>
      <c r="BI1442">
        <v>85.35565925025611</v>
      </c>
      <c r="BJ1442">
        <v>3.534850933961545</v>
      </c>
      <c r="BK1442">
        <v>543.27021806765356</v>
      </c>
      <c r="BL1442">
        <v>3.3294051687581891</v>
      </c>
      <c r="BM1442">
        <v>168.6771316213964</v>
      </c>
      <c r="BN1442">
        <v>104.7524828404535</v>
      </c>
      <c r="BO1442">
        <v>107.9168375309502</v>
      </c>
      <c r="BP1442">
        <v>107.3709527935206</v>
      </c>
      <c r="BQ1442">
        <v>23.646230810350239</v>
      </c>
      <c r="BR1442">
        <v>55.106807161796283</v>
      </c>
      <c r="BS1442">
        <v>95.957102904707398</v>
      </c>
      <c r="BT1442">
        <v>1847.8291843109539</v>
      </c>
      <c r="BU1442">
        <v>106.76041148582441</v>
      </c>
      <c r="BV1442">
        <v>868.07815107089891</v>
      </c>
      <c r="BW1442">
        <v>1.26434402293889</v>
      </c>
      <c r="BX1442">
        <v>9.1460520241613317</v>
      </c>
      <c r="BY1442">
        <v>10.336281692258639</v>
      </c>
      <c r="BZ1442">
        <v>0.42885367946622233</v>
      </c>
      <c r="CA1442">
        <f t="shared" si="176"/>
        <v>60.983612407112652</v>
      </c>
      <c r="CB1442" cm="1">
        <f t="array" ref="CB1442">IF(ISBLANK(INDEX(AC:AC,ROW())), "", INDEX(AC:AC,ROW())*(BI1442+BJ1442)/1000)</f>
        <v>150.75830527243315</v>
      </c>
      <c r="CC1442">
        <f t="shared" si="177"/>
        <v>152.00399582403907</v>
      </c>
      <c r="CD1442">
        <f t="shared" si="178"/>
        <v>3.5740522156835084</v>
      </c>
      <c r="CE1442">
        <f t="shared" si="179"/>
        <v>3.8661127792750318</v>
      </c>
      <c r="CF1442" cm="1">
        <f t="array" ref="CF1442">IFERROR(IF((BD1442+BE1442)*INDEX(H:H,ROW())*INDEX(K:K,ROW())/(BF1442*30*1000)&lt;0.5,"",(BD1442+BE1442)*INDEX(H:H,ROW())*INDEX(K:K,ROW())/(BF1442*30*1000)),"")</f>
        <v>3.0338130221438067</v>
      </c>
      <c r="CG1442">
        <f t="shared" si="180"/>
        <v>0.34207961168358608</v>
      </c>
      <c r="CH1442" cm="1">
        <f t="array" ref="CH1442">IFERROR((BD1442+BE1442)*INDEX(K:K,ROW())*INDEX(H:H,ROW())/BC1442/100000,"")</f>
        <v>0.31134167416066799</v>
      </c>
      <c r="CI1442">
        <f t="shared" si="181"/>
        <v>113.63651488162853</v>
      </c>
      <c r="CJ1442">
        <v>1</v>
      </c>
      <c r="CK1442">
        <f t="shared" si="182"/>
        <v>13.149839225113393</v>
      </c>
      <c r="CL1442" cm="1">
        <f t="array" ref="CL1442">IF(INDEX(AS:AS,ROW()-2)=0,CL1441,INDEX(AS:AS,ROW()-2))</f>
        <v>42.06</v>
      </c>
      <c r="CM1442" t="str">
        <f t="shared" si="183"/>
        <v>CIV</v>
      </c>
    </row>
    <row r="1443" spans="1:91" x14ac:dyDescent="0.3">
      <c r="A1443" s="1">
        <v>1438</v>
      </c>
      <c r="B1443" t="s">
        <v>166</v>
      </c>
      <c r="C1443">
        <v>3</v>
      </c>
      <c r="D1443">
        <v>1</v>
      </c>
      <c r="E1443">
        <v>9</v>
      </c>
      <c r="F1443" t="s">
        <v>98</v>
      </c>
      <c r="G1443" t="s">
        <v>104</v>
      </c>
      <c r="H1443">
        <v>45.06</v>
      </c>
      <c r="I1443">
        <v>0.87</v>
      </c>
      <c r="J1443">
        <v>44.59</v>
      </c>
      <c r="K1443">
        <v>1543</v>
      </c>
      <c r="L1443">
        <v>45.89</v>
      </c>
      <c r="M1443">
        <v>0.89</v>
      </c>
      <c r="N1443">
        <v>45.57</v>
      </c>
      <c r="O1443">
        <v>1568</v>
      </c>
      <c r="P1443">
        <v>1.35</v>
      </c>
      <c r="Q1443">
        <v>50.28</v>
      </c>
      <c r="R1443">
        <v>30.11</v>
      </c>
      <c r="S1443">
        <v>1.6708776595744681</v>
      </c>
      <c r="T1443">
        <v>7.41</v>
      </c>
      <c r="U1443">
        <v>0</v>
      </c>
      <c r="V1443">
        <v>0</v>
      </c>
      <c r="W1443">
        <v>0</v>
      </c>
      <c r="X1443">
        <v>0</v>
      </c>
      <c r="Y1443">
        <v>2.2000000000000002</v>
      </c>
      <c r="Z1443">
        <v>7.72</v>
      </c>
      <c r="AA1443">
        <v>19.75</v>
      </c>
      <c r="AB1443">
        <v>65.900000000000006</v>
      </c>
      <c r="AC1443">
        <v>1690</v>
      </c>
      <c r="AD1443">
        <v>37.79</v>
      </c>
      <c r="AE1443">
        <v>32.81</v>
      </c>
      <c r="AF1443">
        <v>11.48</v>
      </c>
      <c r="AG1443">
        <v>1570</v>
      </c>
      <c r="AI1443">
        <v>44.82</v>
      </c>
      <c r="AJ1443">
        <v>41.32</v>
      </c>
      <c r="AK1443">
        <v>3.64</v>
      </c>
      <c r="AL1443">
        <v>47.305</v>
      </c>
      <c r="AM1443">
        <v>6.39</v>
      </c>
      <c r="AN1443">
        <v>48.06</v>
      </c>
      <c r="AO1443">
        <v>45.42</v>
      </c>
      <c r="AP1443">
        <v>2.97</v>
      </c>
      <c r="AQ1443">
        <v>3.83</v>
      </c>
      <c r="AR1443">
        <v>2.75</v>
      </c>
      <c r="AS1443">
        <v>42.11</v>
      </c>
      <c r="AT1443">
        <v>0</v>
      </c>
      <c r="AU1443">
        <v>0</v>
      </c>
      <c r="AV1443">
        <v>9.5</v>
      </c>
      <c r="AW1443">
        <v>85.4</v>
      </c>
      <c r="AX1443">
        <v>98.9</v>
      </c>
      <c r="AY1443">
        <v>100</v>
      </c>
      <c r="AZ1443">
        <v>100</v>
      </c>
      <c r="BA1443">
        <v>89.4</v>
      </c>
      <c r="BB1443">
        <v>90.5</v>
      </c>
      <c r="BC1443">
        <v>144.2735967246206</v>
      </c>
      <c r="BD1443">
        <v>1.1943951513619201E-2</v>
      </c>
      <c r="BE1443">
        <v>60.240235046806241</v>
      </c>
      <c r="BF1443">
        <v>48.025528587507338</v>
      </c>
      <c r="BG1443">
        <v>148.08686970546231</v>
      </c>
      <c r="BH1443">
        <v>6.0446167554029637</v>
      </c>
      <c r="BI1443">
        <v>86.602203503709916</v>
      </c>
      <c r="BJ1443">
        <v>3.534850933961545</v>
      </c>
      <c r="BK1443">
        <v>598.59372985998959</v>
      </c>
      <c r="BL1443">
        <v>3.5116884467189569</v>
      </c>
      <c r="BM1443">
        <v>170.05007010233959</v>
      </c>
      <c r="BN1443">
        <v>105.57359383895439</v>
      </c>
      <c r="BO1443">
        <v>108.03084610577829</v>
      </c>
      <c r="BP1443">
        <v>107.3021675756795</v>
      </c>
      <c r="BQ1443">
        <v>29.6533177211329</v>
      </c>
      <c r="BR1443">
        <v>56.129243509197522</v>
      </c>
      <c r="BS1443">
        <v>94.922116226611237</v>
      </c>
      <c r="BT1443">
        <v>1847.8291843109539</v>
      </c>
      <c r="BU1443">
        <v>108.6394598413009</v>
      </c>
      <c r="BV1443">
        <v>868.51984728858304</v>
      </c>
      <c r="BW1443">
        <v>1.6783646786687729</v>
      </c>
      <c r="BX1443">
        <v>9.4779380153763721</v>
      </c>
      <c r="BY1443">
        <v>10.336281692258639</v>
      </c>
      <c r="BZ1443">
        <v>0.42885367946622233</v>
      </c>
      <c r="CA1443">
        <f t="shared" si="176"/>
        <v>60.252178998319863</v>
      </c>
      <c r="CB1443" cm="1">
        <f t="array" ref="CB1443">IF(ISBLANK(INDEX(AC:AC,ROW())), "", INDEX(AC:AC,ROW())*(BI1443+BJ1443)/1000)</f>
        <v>152.33162199966478</v>
      </c>
      <c r="CC1443">
        <f t="shared" si="177"/>
        <v>154.13148646086526</v>
      </c>
      <c r="CD1443">
        <f t="shared" si="178"/>
        <v>3.8836563742086239</v>
      </c>
      <c r="CE1443">
        <f t="shared" si="179"/>
        <v>4.1490178622395035</v>
      </c>
      <c r="CF1443" cm="1">
        <f t="array" ref="CF1443">IFERROR(IF((BD1443+BE1443)*INDEX(H:H,ROW())*INDEX(K:K,ROW())/(BF1443*30*1000)&lt;0.5,"",(BD1443+BE1443)*INDEX(H:H,ROW())*INDEX(K:K,ROW())/(BF1443*30*1000)),"")</f>
        <v>2.9076120684765137</v>
      </c>
      <c r="CG1443">
        <f t="shared" si="180"/>
        <v>0.33287815426945461</v>
      </c>
      <c r="CH1443" cm="1">
        <f t="array" ref="CH1443">IFERROR((BD1443+BE1443)*INDEX(K:K,ROW())*INDEX(H:H,ROW())/BC1443/100000,"")</f>
        <v>0.29036416160581585</v>
      </c>
      <c r="CI1443">
        <f t="shared" si="181"/>
        <v>108.81008299948063</v>
      </c>
      <c r="CJ1443">
        <v>1</v>
      </c>
      <c r="CK1443">
        <f t="shared" si="182"/>
        <v>12.807812560727667</v>
      </c>
      <c r="CL1443" cm="1">
        <f t="array" ref="CL1443">IF(INDEX(AS:AS,ROW()-2)=0,CL1442,INDEX(AS:AS,ROW()-2))</f>
        <v>42.37</v>
      </c>
      <c r="CM1443" t="str">
        <f t="shared" si="183"/>
        <v>CIV</v>
      </c>
    </row>
    <row r="1444" spans="1:91" x14ac:dyDescent="0.3">
      <c r="A1444" s="1">
        <v>1439</v>
      </c>
      <c r="B1444" t="s">
        <v>166</v>
      </c>
      <c r="C1444">
        <v>3</v>
      </c>
      <c r="D1444">
        <v>1</v>
      </c>
      <c r="E1444">
        <v>9</v>
      </c>
      <c r="F1444" t="s">
        <v>98</v>
      </c>
      <c r="G1444" t="s">
        <v>105</v>
      </c>
      <c r="H1444">
        <v>45.87</v>
      </c>
      <c r="I1444">
        <v>0.88</v>
      </c>
      <c r="J1444">
        <v>45.57</v>
      </c>
      <c r="K1444">
        <v>1564</v>
      </c>
      <c r="L1444">
        <v>45.89</v>
      </c>
      <c r="M1444">
        <v>0.89</v>
      </c>
      <c r="N1444">
        <v>45.57</v>
      </c>
      <c r="O1444">
        <v>1568</v>
      </c>
      <c r="P1444">
        <v>1.35</v>
      </c>
      <c r="Q1444">
        <v>50.28</v>
      </c>
      <c r="R1444">
        <v>30.11</v>
      </c>
      <c r="S1444">
        <v>1.6708776595744681</v>
      </c>
      <c r="T1444">
        <v>7.41</v>
      </c>
      <c r="U1444">
        <v>0</v>
      </c>
      <c r="V1444">
        <v>0</v>
      </c>
      <c r="W1444">
        <v>0</v>
      </c>
      <c r="X1444">
        <v>0</v>
      </c>
      <c r="Y1444">
        <v>2.2000000000000002</v>
      </c>
      <c r="Z1444">
        <v>7.72</v>
      </c>
      <c r="AA1444">
        <v>19.75</v>
      </c>
      <c r="AB1444">
        <v>65.900000000000006</v>
      </c>
      <c r="AC1444">
        <v>1697</v>
      </c>
      <c r="AD1444">
        <v>37.79</v>
      </c>
      <c r="AE1444">
        <v>32.28</v>
      </c>
      <c r="AF1444">
        <v>11.59</v>
      </c>
      <c r="AG1444">
        <v>1570</v>
      </c>
      <c r="AI1444">
        <v>44.58</v>
      </c>
      <c r="AJ1444">
        <v>41.32</v>
      </c>
      <c r="AK1444">
        <v>4.51</v>
      </c>
      <c r="AL1444">
        <v>47.305</v>
      </c>
      <c r="AM1444">
        <v>6.31</v>
      </c>
      <c r="AN1444">
        <v>47.89</v>
      </c>
      <c r="AO1444">
        <v>45.09</v>
      </c>
      <c r="AP1444">
        <v>3.31</v>
      </c>
      <c r="AQ1444">
        <v>3.83</v>
      </c>
      <c r="AR1444">
        <v>4.12</v>
      </c>
      <c r="AS1444">
        <v>42.06</v>
      </c>
      <c r="AT1444">
        <v>0</v>
      </c>
      <c r="AU1444">
        <v>0</v>
      </c>
      <c r="AV1444">
        <v>6.7</v>
      </c>
      <c r="AW1444">
        <v>88.6</v>
      </c>
      <c r="AX1444">
        <v>99.1</v>
      </c>
      <c r="AY1444">
        <v>100</v>
      </c>
      <c r="AZ1444">
        <v>100</v>
      </c>
      <c r="BA1444">
        <v>92.4</v>
      </c>
      <c r="BB1444">
        <v>93.3</v>
      </c>
      <c r="BC1444">
        <v>129.26118144456211</v>
      </c>
      <c r="BD1444">
        <v>1.1943951513619201E-2</v>
      </c>
      <c r="BE1444">
        <v>59.027403687467768</v>
      </c>
      <c r="BF1444">
        <v>47.967161029218857</v>
      </c>
      <c r="BG1444">
        <v>142.71752272959409</v>
      </c>
      <c r="BH1444">
        <v>6.0446167554029637</v>
      </c>
      <c r="BI1444">
        <v>83.463029615660687</v>
      </c>
      <c r="BJ1444">
        <v>3.534850933961545</v>
      </c>
      <c r="BK1444">
        <v>486.80833209601161</v>
      </c>
      <c r="BL1444">
        <v>3.4743024114520722</v>
      </c>
      <c r="BM1444">
        <v>170.41235639913199</v>
      </c>
      <c r="BN1444">
        <v>104.4423616317562</v>
      </c>
      <c r="BO1444">
        <v>108.0745830412185</v>
      </c>
      <c r="BP1444">
        <v>107.5303392589133</v>
      </c>
      <c r="BQ1444">
        <v>16.128917075333369</v>
      </c>
      <c r="BR1444">
        <v>57.23044093534277</v>
      </c>
      <c r="BS1444">
        <v>95.973890638447259</v>
      </c>
      <c r="BT1444">
        <v>1847.8291843109539</v>
      </c>
      <c r="BU1444">
        <v>108.3053621449336</v>
      </c>
      <c r="BV1444">
        <v>863.55397447012024</v>
      </c>
      <c r="BW1444">
        <v>3.976499141525629</v>
      </c>
      <c r="BX1444">
        <v>9.6314658656843104</v>
      </c>
      <c r="BY1444">
        <v>10.336281692258639</v>
      </c>
      <c r="BZ1444">
        <v>0.42885367946622233</v>
      </c>
      <c r="CA1444">
        <f t="shared" si="176"/>
        <v>59.03934763898139</v>
      </c>
      <c r="CB1444" cm="1">
        <f t="array" ref="CB1444">IF(ISBLANK(INDEX(AC:AC,ROW())), "", INDEX(AC:AC,ROW())*(BI1444+BJ1444)/1000)</f>
        <v>147.63540329270893</v>
      </c>
      <c r="CC1444">
        <f t="shared" si="177"/>
        <v>148.76213948499705</v>
      </c>
      <c r="CD1444">
        <f t="shared" si="178"/>
        <v>3.2723939960886832</v>
      </c>
      <c r="CE1444">
        <f t="shared" si="179"/>
        <v>3.7660829543384247</v>
      </c>
      <c r="CF1444" cm="1">
        <f t="array" ref="CF1444">IFERROR(IF((BD1444+BE1444)*INDEX(H:H,ROW())*INDEX(K:K,ROW())/(BF1444*30*1000)&lt;0.5,"",(BD1444+BE1444)*INDEX(H:H,ROW())*INDEX(K:K,ROW())/(BF1444*30*1000)),"")</f>
        <v>2.9433490576305461</v>
      </c>
      <c r="CG1444">
        <f t="shared" si="180"/>
        <v>0.37108713144317923</v>
      </c>
      <c r="CH1444" cm="1">
        <f t="array" ref="CH1444">IFERROR((BD1444+BE1444)*INDEX(K:K,ROW())*INDEX(H:H,ROW())/BC1444/100000,"")</f>
        <v>0.32767168758963117</v>
      </c>
      <c r="CI1444">
        <f t="shared" si="181"/>
        <v>110.01358302277711</v>
      </c>
      <c r="CJ1444">
        <v>1</v>
      </c>
      <c r="CK1444">
        <f t="shared" si="182"/>
        <v>14.295314058408602</v>
      </c>
      <c r="CL1444" cm="1">
        <f t="array" ref="CL1444">IF(INDEX(AS:AS,ROW()-2)=0,CL1443,INDEX(AS:AS,ROW()-2))</f>
        <v>42.06</v>
      </c>
      <c r="CM1444" t="str">
        <f t="shared" si="183"/>
        <v>CIV</v>
      </c>
    </row>
    <row r="1445" spans="1:91" x14ac:dyDescent="0.3">
      <c r="A1445" s="1">
        <v>1440</v>
      </c>
      <c r="B1445" t="s">
        <v>166</v>
      </c>
      <c r="C1445">
        <v>3</v>
      </c>
      <c r="D1445">
        <v>1</v>
      </c>
      <c r="E1445">
        <v>9</v>
      </c>
      <c r="F1445" t="s">
        <v>98</v>
      </c>
      <c r="G1445" t="s">
        <v>106</v>
      </c>
      <c r="H1445">
        <v>45.87</v>
      </c>
      <c r="I1445">
        <v>0.88</v>
      </c>
      <c r="J1445">
        <v>45.57</v>
      </c>
      <c r="K1445">
        <v>1564</v>
      </c>
      <c r="L1445">
        <v>45.89</v>
      </c>
      <c r="M1445">
        <v>0.89</v>
      </c>
      <c r="N1445">
        <v>45.57</v>
      </c>
      <c r="O1445">
        <v>1568</v>
      </c>
      <c r="P1445">
        <v>1.35</v>
      </c>
      <c r="Q1445">
        <v>50.28</v>
      </c>
      <c r="R1445">
        <v>30.11</v>
      </c>
      <c r="S1445">
        <v>1.6708776595744681</v>
      </c>
      <c r="T1445">
        <v>7.41</v>
      </c>
      <c r="U1445">
        <v>0</v>
      </c>
      <c r="V1445">
        <v>0</v>
      </c>
      <c r="W1445">
        <v>0</v>
      </c>
      <c r="X1445">
        <v>0</v>
      </c>
      <c r="Y1445">
        <v>2.2000000000000002</v>
      </c>
      <c r="Z1445">
        <v>7.72</v>
      </c>
      <c r="AA1445">
        <v>19.75</v>
      </c>
      <c r="AB1445">
        <v>65.900000000000006</v>
      </c>
      <c r="AC1445">
        <v>1700</v>
      </c>
      <c r="AD1445">
        <v>37.79</v>
      </c>
      <c r="AE1445">
        <v>32.28</v>
      </c>
      <c r="AF1445">
        <v>11.81</v>
      </c>
      <c r="AG1445">
        <v>1570</v>
      </c>
      <c r="AI1445">
        <v>44.58</v>
      </c>
      <c r="AJ1445">
        <v>41.32</v>
      </c>
      <c r="AK1445">
        <v>4.51</v>
      </c>
      <c r="AL1445">
        <v>47.305</v>
      </c>
      <c r="AM1445">
        <v>6.41</v>
      </c>
      <c r="AN1445">
        <v>47.89</v>
      </c>
      <c r="AO1445">
        <v>45.09</v>
      </c>
      <c r="AP1445">
        <v>3.11</v>
      </c>
      <c r="AQ1445">
        <v>3.05</v>
      </c>
      <c r="AR1445">
        <v>4.12</v>
      </c>
      <c r="AS1445">
        <v>42.06</v>
      </c>
      <c r="AT1445">
        <v>0</v>
      </c>
      <c r="AU1445">
        <v>0</v>
      </c>
      <c r="AV1445">
        <v>5.3</v>
      </c>
      <c r="AW1445">
        <v>89.2</v>
      </c>
      <c r="AX1445">
        <v>98.6</v>
      </c>
      <c r="AY1445">
        <v>100</v>
      </c>
      <c r="AZ1445">
        <v>100</v>
      </c>
      <c r="BA1445">
        <v>93.3</v>
      </c>
      <c r="BB1445">
        <v>94.7</v>
      </c>
      <c r="BC1445">
        <v>122.74701875553311</v>
      </c>
      <c r="BD1445">
        <v>1.1943951513619201E-2</v>
      </c>
      <c r="BE1445">
        <v>56.87228071226285</v>
      </c>
      <c r="BF1445">
        <v>48.01196646829662</v>
      </c>
      <c r="BG1445">
        <v>142.81501112490551</v>
      </c>
      <c r="BH1445">
        <v>6.0446167554029637</v>
      </c>
      <c r="BI1445">
        <v>83.516667765216283</v>
      </c>
      <c r="BJ1445">
        <v>3.534850933961545</v>
      </c>
      <c r="BK1445">
        <v>413.83404808639449</v>
      </c>
      <c r="BL1445">
        <v>3.5199436743008681</v>
      </c>
      <c r="BM1445">
        <v>170.37303498299869</v>
      </c>
      <c r="BN1445">
        <v>105.32294446482901</v>
      </c>
      <c r="BO1445">
        <v>108.0977794182002</v>
      </c>
      <c r="BP1445">
        <v>107.83838745322571</v>
      </c>
      <c r="BQ1445">
        <v>16.944433470913641</v>
      </c>
      <c r="BR1445">
        <v>60.189116991708218</v>
      </c>
      <c r="BS1445">
        <v>94.187343708081556</v>
      </c>
      <c r="BT1445">
        <v>1847.8291843109539</v>
      </c>
      <c r="BU1445">
        <v>108.11880086360949</v>
      </c>
      <c r="BV1445">
        <v>880.14821406868759</v>
      </c>
      <c r="BW1445">
        <v>4.0014478154790849</v>
      </c>
      <c r="BX1445">
        <v>9.2646632875591912</v>
      </c>
      <c r="BY1445">
        <v>10.336281692258639</v>
      </c>
      <c r="BZ1445">
        <v>0.42885367946622233</v>
      </c>
      <c r="CA1445">
        <f t="shared" si="176"/>
        <v>56.884224663776472</v>
      </c>
      <c r="CB1445" cm="1">
        <f t="array" ref="CB1445">IF(ISBLANK(INDEX(AC:AC,ROW())), "", INDEX(AC:AC,ROW())*(BI1445+BJ1445)/1000)</f>
        <v>147.98758178860231</v>
      </c>
      <c r="CC1445">
        <f t="shared" si="177"/>
        <v>148.85962788030847</v>
      </c>
      <c r="CD1445">
        <f t="shared" si="178"/>
        <v>2.7800287692452139</v>
      </c>
      <c r="CE1445">
        <f t="shared" si="179"/>
        <v>3.3714386897705406</v>
      </c>
      <c r="CF1445" cm="1">
        <f t="array" ref="CF1445">IFERROR(IF((BD1445+BE1445)*INDEX(H:H,ROW())*INDEX(K:K,ROW())/(BF1445*30*1000)&lt;0.5,"",(BD1445+BE1445)*INDEX(H:H,ROW())*INDEX(K:K,ROW())/(BF1445*30*1000)),"")</f>
        <v>2.8332609963995905</v>
      </c>
      <c r="CG1445">
        <f t="shared" si="180"/>
        <v>0.39114568284480122</v>
      </c>
      <c r="CH1445" cm="1">
        <f t="array" ref="CH1445">IFERROR((BD1445+BE1445)*INDEX(K:K,ROW())*INDEX(H:H,ROW())/BC1445/100000,"")</f>
        <v>0.33246534213427797</v>
      </c>
      <c r="CI1445">
        <f t="shared" si="181"/>
        <v>105.99773918576869</v>
      </c>
      <c r="CJ1445">
        <v>1</v>
      </c>
      <c r="CK1445">
        <f t="shared" si="182"/>
        <v>15.05396386034556</v>
      </c>
      <c r="CL1445" cm="1">
        <f t="array" ref="CL1445">IF(INDEX(AS:AS,ROW()-2)=0,CL1444,INDEX(AS:AS,ROW()-2))</f>
        <v>42.11</v>
      </c>
      <c r="CM1445" t="str">
        <f t="shared" si="183"/>
        <v>CIV</v>
      </c>
    </row>
    <row r="1446" spans="1:91" x14ac:dyDescent="0.3">
      <c r="A1446" s="1">
        <v>1441</v>
      </c>
      <c r="B1446" t="s">
        <v>167</v>
      </c>
      <c r="C1446">
        <v>3</v>
      </c>
      <c r="D1446">
        <v>2</v>
      </c>
      <c r="E1446">
        <v>10</v>
      </c>
      <c r="F1446" t="s">
        <v>80</v>
      </c>
      <c r="G1446" t="s">
        <v>81</v>
      </c>
      <c r="H1446">
        <v>44.92</v>
      </c>
      <c r="I1446">
        <v>0.92</v>
      </c>
      <c r="J1446">
        <v>44.59</v>
      </c>
      <c r="K1446">
        <v>1546</v>
      </c>
      <c r="L1446">
        <v>44.95</v>
      </c>
      <c r="M1446">
        <v>0.9</v>
      </c>
      <c r="N1446">
        <v>44.59</v>
      </c>
      <c r="O1446">
        <v>1545</v>
      </c>
      <c r="P1446">
        <v>1.7</v>
      </c>
      <c r="Q1446">
        <v>50.14</v>
      </c>
      <c r="R1446">
        <v>30.21</v>
      </c>
      <c r="S1446">
        <v>1.659715326050976</v>
      </c>
      <c r="T1446">
        <v>7.37</v>
      </c>
      <c r="U1446">
        <v>0</v>
      </c>
      <c r="V1446">
        <v>0</v>
      </c>
      <c r="W1446">
        <v>0</v>
      </c>
      <c r="X1446">
        <v>0</v>
      </c>
      <c r="Y1446">
        <v>2.5</v>
      </c>
      <c r="Z1446">
        <v>7.72</v>
      </c>
      <c r="AA1446">
        <v>20</v>
      </c>
      <c r="AB1446">
        <v>65.900000000000006</v>
      </c>
      <c r="AC1446">
        <v>1706</v>
      </c>
      <c r="AD1446">
        <v>37.79</v>
      </c>
      <c r="AE1446">
        <v>32.28</v>
      </c>
      <c r="AF1446">
        <v>11.62</v>
      </c>
      <c r="AG1446">
        <v>1570</v>
      </c>
      <c r="AI1446">
        <v>44.58</v>
      </c>
      <c r="AJ1446">
        <v>41.32</v>
      </c>
      <c r="AK1446">
        <v>4.51</v>
      </c>
      <c r="AL1446">
        <v>47.305</v>
      </c>
      <c r="AM1446">
        <v>6.31</v>
      </c>
      <c r="AN1446">
        <v>47.89</v>
      </c>
      <c r="AO1446">
        <v>45.09</v>
      </c>
      <c r="AP1446">
        <v>3.31</v>
      </c>
      <c r="AQ1446">
        <v>3.83</v>
      </c>
      <c r="AR1446">
        <v>4.12</v>
      </c>
      <c r="AS1446">
        <v>42.06</v>
      </c>
      <c r="AT1446">
        <v>0</v>
      </c>
      <c r="AU1446">
        <v>0</v>
      </c>
      <c r="AV1446">
        <v>5.6</v>
      </c>
      <c r="AW1446">
        <v>68.400000000000006</v>
      </c>
      <c r="AX1446">
        <v>92.8</v>
      </c>
      <c r="AY1446">
        <v>99.1</v>
      </c>
      <c r="AZ1446">
        <v>100</v>
      </c>
      <c r="BA1446">
        <v>86.199999999999989</v>
      </c>
      <c r="BB1446">
        <v>92.6</v>
      </c>
      <c r="BC1446">
        <v>109.2131614485525</v>
      </c>
      <c r="BD1446">
        <v>1.1943951513619201E-2</v>
      </c>
      <c r="BE1446">
        <v>56.004491635562808</v>
      </c>
      <c r="BF1446">
        <v>47.86881823390744</v>
      </c>
      <c r="BG1446">
        <v>143.7101818120037</v>
      </c>
      <c r="BH1446">
        <v>6.0446167554029637</v>
      </c>
      <c r="BI1446">
        <v>84.039418906205015</v>
      </c>
      <c r="BJ1446">
        <v>3.534850933961545</v>
      </c>
      <c r="BK1446">
        <v>402.33001397079897</v>
      </c>
      <c r="BL1446">
        <v>3.5077949673990378</v>
      </c>
      <c r="BM1446">
        <v>170.31846281987271</v>
      </c>
      <c r="BN1446">
        <v>105.1521110942662</v>
      </c>
      <c r="BO1446">
        <v>108.071104096613</v>
      </c>
      <c r="BP1446">
        <v>107.7586537754904</v>
      </c>
      <c r="BQ1446">
        <v>20.198468253853299</v>
      </c>
      <c r="BR1446">
        <v>61.126410555364409</v>
      </c>
      <c r="BS1446">
        <v>95.873599086565861</v>
      </c>
      <c r="BT1446">
        <v>1847.8291843109539</v>
      </c>
      <c r="BU1446">
        <v>108.1508098107295</v>
      </c>
      <c r="BV1446">
        <v>866.95616635956696</v>
      </c>
      <c r="BW1446">
        <v>4.013964064084071</v>
      </c>
      <c r="BX1446">
        <v>9.2174786504063793</v>
      </c>
      <c r="BY1446">
        <v>10.336281692258639</v>
      </c>
      <c r="BZ1446">
        <v>0.42885367946622233</v>
      </c>
      <c r="CA1446">
        <f t="shared" si="176"/>
        <v>56.01643558707643</v>
      </c>
      <c r="CB1446" cm="1">
        <f t="array" ref="CB1446">IF(ISBLANK(INDEX(AC:AC,ROW())), "", INDEX(AC:AC,ROW())*(BI1446+BJ1446)/1000)</f>
        <v>149.40170434732414</v>
      </c>
      <c r="CC1446">
        <f t="shared" si="177"/>
        <v>149.75479856740665</v>
      </c>
      <c r="CD1446">
        <f t="shared" si="178"/>
        <v>2.6865918008610912</v>
      </c>
      <c r="CE1446">
        <f t="shared" si="179"/>
        <v>3.6838967816193677</v>
      </c>
      <c r="CF1446" cm="1">
        <f t="array" ref="CF1446">IFERROR(IF((BD1446+BE1446)*INDEX(H:H,ROW())*INDEX(K:K,ROW())/(BF1446*30*1000)&lt;0.5,"",(BD1446+BE1446)*INDEX(H:H,ROW())*INDEX(K:K,ROW())/(BF1446*30*1000)),"")</f>
        <v>2.7088861145688061</v>
      </c>
      <c r="CG1446">
        <f t="shared" si="180"/>
        <v>0.43830631399180953</v>
      </c>
      <c r="CH1446" cm="1">
        <f t="array" ref="CH1446">IFERROR((BD1446+BE1446)*INDEX(K:K,ROW())*INDEX(H:H,ROW())/BC1446/100000,"")</f>
        <v>0.35619656637007435</v>
      </c>
      <c r="CI1446">
        <f t="shared" si="181"/>
        <v>101.04247561141553</v>
      </c>
      <c r="CJ1446">
        <v>1</v>
      </c>
      <c r="CK1446">
        <f t="shared" si="182"/>
        <v>16.919473438935459</v>
      </c>
      <c r="CL1446" cm="1">
        <f t="array" ref="CL1446">IF(INDEX(AS:AS,ROW()-2)=0,CL1445,INDEX(AS:AS,ROW()-2))</f>
        <v>42.06</v>
      </c>
      <c r="CM1446" t="str">
        <f t="shared" si="183"/>
        <v>CIV</v>
      </c>
    </row>
    <row r="1447" spans="1:91" x14ac:dyDescent="0.3">
      <c r="A1447" s="1">
        <v>1442</v>
      </c>
      <c r="B1447" t="s">
        <v>167</v>
      </c>
      <c r="C1447">
        <v>3</v>
      </c>
      <c r="D1447">
        <v>2</v>
      </c>
      <c r="E1447">
        <v>10</v>
      </c>
      <c r="F1447" t="s">
        <v>80</v>
      </c>
      <c r="G1447" t="s">
        <v>82</v>
      </c>
      <c r="H1447">
        <v>45.87</v>
      </c>
      <c r="I1447">
        <v>0.88</v>
      </c>
      <c r="J1447">
        <v>45.57</v>
      </c>
      <c r="K1447">
        <v>1564</v>
      </c>
      <c r="L1447">
        <v>45.89</v>
      </c>
      <c r="M1447">
        <v>0.89</v>
      </c>
      <c r="N1447">
        <v>45.57</v>
      </c>
      <c r="O1447">
        <v>1568</v>
      </c>
      <c r="P1447">
        <v>1.35</v>
      </c>
      <c r="Q1447">
        <v>50.28</v>
      </c>
      <c r="R1447">
        <v>30.11</v>
      </c>
      <c r="S1447">
        <v>1.6708776595744681</v>
      </c>
      <c r="T1447">
        <v>7.41</v>
      </c>
      <c r="U1447">
        <v>0</v>
      </c>
      <c r="V1447">
        <v>0</v>
      </c>
      <c r="W1447">
        <v>0</v>
      </c>
      <c r="X1447">
        <v>0</v>
      </c>
      <c r="Y1447">
        <v>2.2000000000000002</v>
      </c>
      <c r="Z1447">
        <v>7.72</v>
      </c>
      <c r="AA1447">
        <v>19.75</v>
      </c>
      <c r="AB1447">
        <v>65.900000000000006</v>
      </c>
      <c r="AC1447">
        <v>1696</v>
      </c>
      <c r="AD1447">
        <v>37.79</v>
      </c>
      <c r="AE1447">
        <v>32.68</v>
      </c>
      <c r="AF1447">
        <v>11.39</v>
      </c>
      <c r="AG1447">
        <v>1570</v>
      </c>
      <c r="AI1447">
        <v>44.59</v>
      </c>
      <c r="AJ1447">
        <v>41.32</v>
      </c>
      <c r="AK1447">
        <v>3.79</v>
      </c>
      <c r="AL1447">
        <v>47.22</v>
      </c>
      <c r="AM1447">
        <v>6.25</v>
      </c>
      <c r="AN1447">
        <v>47.81</v>
      </c>
      <c r="AO1447">
        <v>45.17</v>
      </c>
      <c r="AP1447">
        <v>3.09</v>
      </c>
      <c r="AQ1447">
        <v>3.83</v>
      </c>
      <c r="AR1447">
        <v>2.97</v>
      </c>
      <c r="AS1447">
        <v>41.9</v>
      </c>
      <c r="AT1447">
        <v>0</v>
      </c>
      <c r="AU1447">
        <v>0</v>
      </c>
      <c r="AV1447">
        <v>14.1</v>
      </c>
      <c r="AW1447">
        <v>98.2</v>
      </c>
      <c r="AX1447">
        <v>99</v>
      </c>
      <c r="AY1447">
        <v>100</v>
      </c>
      <c r="AZ1447">
        <v>100</v>
      </c>
      <c r="BA1447">
        <v>84.9</v>
      </c>
      <c r="BB1447">
        <v>85.9</v>
      </c>
      <c r="BC1447">
        <v>139.16344215594401</v>
      </c>
      <c r="BD1447">
        <v>1.1943951513619201E-2</v>
      </c>
      <c r="BE1447">
        <v>56.011248533435477</v>
      </c>
      <c r="BF1447">
        <v>47.897575078692583</v>
      </c>
      <c r="BG1447">
        <v>152.8080503252221</v>
      </c>
      <c r="BH1447">
        <v>6.0446167554029637</v>
      </c>
      <c r="BI1447">
        <v>89.36102622750667</v>
      </c>
      <c r="BJ1447">
        <v>3.534850933961545</v>
      </c>
      <c r="BK1447">
        <v>509.00753653508423</v>
      </c>
      <c r="BL1447">
        <v>3.690008625722569</v>
      </c>
      <c r="BM1447">
        <v>170.76322665794859</v>
      </c>
      <c r="BN1447">
        <v>105.2044287616165</v>
      </c>
      <c r="BO1447">
        <v>108.0837678205181</v>
      </c>
      <c r="BP1447">
        <v>107.74469950001971</v>
      </c>
      <c r="BQ1447">
        <v>16.671863963340758</v>
      </c>
      <c r="BR1447">
        <v>57.74891733766637</v>
      </c>
      <c r="BS1447">
        <v>91.881404239020483</v>
      </c>
      <c r="BT1447">
        <v>1847.8291843109539</v>
      </c>
      <c r="BU1447">
        <v>109.22886954188979</v>
      </c>
      <c r="BV1447">
        <v>877.95043123789287</v>
      </c>
      <c r="BW1447">
        <v>4.0113790208764497</v>
      </c>
      <c r="BX1447">
        <v>9.6471039715291322</v>
      </c>
      <c r="BY1447">
        <v>10.336281692258639</v>
      </c>
      <c r="BZ1447">
        <v>0.42885367946622233</v>
      </c>
      <c r="CA1447">
        <f t="shared" si="176"/>
        <v>56.023192484949099</v>
      </c>
      <c r="CB1447" cm="1">
        <f t="array" ref="CB1447">IF(ISBLANK(INDEX(AC:AC,ROW())), "", INDEX(AC:AC,ROW())*(BI1447+BJ1447)/1000)</f>
        <v>157.55140766585009</v>
      </c>
      <c r="CC1447">
        <f t="shared" si="177"/>
        <v>158.85266708062505</v>
      </c>
      <c r="CD1447">
        <f t="shared" si="178"/>
        <v>3.2042744128226657</v>
      </c>
      <c r="CE1447">
        <f t="shared" si="179"/>
        <v>3.6576239323305879</v>
      </c>
      <c r="CF1447" cm="1">
        <f t="array" ref="CF1447">IFERROR(IF((BD1447+BE1447)*INDEX(H:H,ROW())*INDEX(K:K,ROW())/(BF1447*30*1000)&lt;0.5,"",(BD1447+BE1447)*INDEX(H:H,ROW())*INDEX(K:K,ROW())/(BF1447*30*1000)),"")</f>
        <v>2.7970392502737704</v>
      </c>
      <c r="CG1447">
        <f t="shared" si="180"/>
        <v>0.34418216693015852</v>
      </c>
      <c r="CH1447" cm="1">
        <f t="array" ref="CH1447">IFERROR((BD1447+BE1447)*INDEX(K:K,ROW())*INDEX(H:H,ROW())/BC1447/100000,"")</f>
        <v>0.28880730904437968</v>
      </c>
      <c r="CI1447">
        <f t="shared" si="181"/>
        <v>104.39329674392566</v>
      </c>
      <c r="CJ1447">
        <v>1</v>
      </c>
      <c r="CK1447">
        <f t="shared" si="182"/>
        <v>13.278122153951253</v>
      </c>
      <c r="CL1447" cm="1">
        <f t="array" ref="CL1447">IF(INDEX(AS:AS,ROW()-2)=0,CL1446,INDEX(AS:AS,ROW()-2))</f>
        <v>42.06</v>
      </c>
      <c r="CM1447" t="str">
        <f t="shared" si="183"/>
        <v>CIV</v>
      </c>
    </row>
    <row r="1448" spans="1:91" x14ac:dyDescent="0.3">
      <c r="A1448" s="1">
        <v>1443</v>
      </c>
      <c r="B1448" t="s">
        <v>167</v>
      </c>
      <c r="C1448">
        <v>3</v>
      </c>
      <c r="D1448">
        <v>2</v>
      </c>
      <c r="E1448">
        <v>10</v>
      </c>
      <c r="F1448" t="s">
        <v>80</v>
      </c>
      <c r="G1448" t="s">
        <v>83</v>
      </c>
      <c r="H1448">
        <v>45.87</v>
      </c>
      <c r="I1448">
        <v>0.88</v>
      </c>
      <c r="J1448">
        <v>45.57</v>
      </c>
      <c r="K1448">
        <v>1564</v>
      </c>
      <c r="L1448">
        <v>45.89</v>
      </c>
      <c r="M1448">
        <v>0.89</v>
      </c>
      <c r="N1448">
        <v>45.57</v>
      </c>
      <c r="O1448">
        <v>1568</v>
      </c>
      <c r="P1448">
        <v>1.35</v>
      </c>
      <c r="Q1448">
        <v>50.28</v>
      </c>
      <c r="R1448">
        <v>30.11</v>
      </c>
      <c r="S1448">
        <v>1.6708776595744681</v>
      </c>
      <c r="T1448">
        <v>7.41</v>
      </c>
      <c r="U1448">
        <v>0</v>
      </c>
      <c r="V1448">
        <v>0</v>
      </c>
      <c r="W1448">
        <v>0</v>
      </c>
      <c r="X1448">
        <v>0</v>
      </c>
      <c r="Y1448">
        <v>2.2000000000000002</v>
      </c>
      <c r="Z1448">
        <v>7.72</v>
      </c>
      <c r="AA1448">
        <v>19.75</v>
      </c>
      <c r="AB1448">
        <v>65.900000000000006</v>
      </c>
      <c r="AC1448">
        <v>1702</v>
      </c>
      <c r="AD1448">
        <v>37.79</v>
      </c>
      <c r="AE1448">
        <v>32.28</v>
      </c>
      <c r="AF1448">
        <v>11.34</v>
      </c>
      <c r="AG1448">
        <v>1570</v>
      </c>
      <c r="AI1448">
        <v>44.58</v>
      </c>
      <c r="AJ1448">
        <v>41.32</v>
      </c>
      <c r="AK1448">
        <v>4.51</v>
      </c>
      <c r="AL1448">
        <v>47.305</v>
      </c>
      <c r="AM1448">
        <v>6.31</v>
      </c>
      <c r="AN1448">
        <v>47.89</v>
      </c>
      <c r="AO1448">
        <v>45.09</v>
      </c>
      <c r="AP1448">
        <v>3.31</v>
      </c>
      <c r="AQ1448">
        <v>3.83</v>
      </c>
      <c r="AR1448">
        <v>4.12</v>
      </c>
      <c r="AS1448">
        <v>42.06</v>
      </c>
      <c r="AT1448">
        <v>0</v>
      </c>
      <c r="AU1448">
        <v>0.3</v>
      </c>
      <c r="AV1448">
        <v>10.199999999999999</v>
      </c>
      <c r="AW1448">
        <v>96</v>
      </c>
      <c r="AX1448">
        <v>98.9</v>
      </c>
      <c r="AY1448">
        <v>100</v>
      </c>
      <c r="AZ1448">
        <v>100</v>
      </c>
      <c r="BA1448">
        <v>88.7</v>
      </c>
      <c r="BB1448">
        <v>89.8</v>
      </c>
      <c r="BC1448">
        <v>139.29372324106481</v>
      </c>
      <c r="BD1448">
        <v>1.1943951513619201E-2</v>
      </c>
      <c r="BE1448">
        <v>42.21210723985827</v>
      </c>
      <c r="BF1448">
        <v>36.818388545768663</v>
      </c>
      <c r="BG1448">
        <v>124.27409200125859</v>
      </c>
      <c r="BH1448">
        <v>6.0446167554029637</v>
      </c>
      <c r="BI1448">
        <v>72.675529742610365</v>
      </c>
      <c r="BJ1448">
        <v>3.534850933961545</v>
      </c>
      <c r="BK1448">
        <v>390.73914478713118</v>
      </c>
      <c r="BL1448">
        <v>3.396029367149076</v>
      </c>
      <c r="BM1448">
        <v>170.17357958454591</v>
      </c>
      <c r="BN1448">
        <v>106.0385024844385</v>
      </c>
      <c r="BO1448">
        <v>108.38905783137599</v>
      </c>
      <c r="BP1448">
        <v>107.5658504588166</v>
      </c>
      <c r="BQ1448">
        <v>19.497173231585119</v>
      </c>
      <c r="BR1448">
        <v>50.683630274416807</v>
      </c>
      <c r="BS1448">
        <v>101.8100565271029</v>
      </c>
      <c r="BT1448">
        <v>1847.8291843109539</v>
      </c>
      <c r="BU1448">
        <v>108.20818138054049</v>
      </c>
      <c r="BV1448">
        <v>867.02544584674092</v>
      </c>
      <c r="BW1448">
        <v>32.840929745636267</v>
      </c>
      <c r="BX1448">
        <v>9.1995452959694664</v>
      </c>
      <c r="BY1448">
        <v>10.336281692258639</v>
      </c>
      <c r="BZ1448">
        <v>0.42885367946622233</v>
      </c>
      <c r="CA1448">
        <f t="shared" si="176"/>
        <v>42.224051191371892</v>
      </c>
      <c r="CB1448" cm="1">
        <f t="array" ref="CB1448">IF(ISBLANK(INDEX(AC:AC,ROW())), "", INDEX(AC:AC,ROW())*(BI1448+BJ1448)/1000)</f>
        <v>129.71006791152541</v>
      </c>
      <c r="CC1448">
        <f t="shared" si="177"/>
        <v>130.31870875666155</v>
      </c>
      <c r="CD1448">
        <f t="shared" si="178"/>
        <v>2.9983349936097157</v>
      </c>
      <c r="CE1448">
        <f t="shared" si="179"/>
        <v>2.8051453841240881</v>
      </c>
      <c r="CF1448" cm="1">
        <f t="array" ref="CF1448">IFERROR(IF((BD1448+BE1448)*INDEX(H:H,ROW())*INDEX(K:K,ROW())/(BF1448*30*1000)&lt;0.5,"",(BD1448+BE1448)*INDEX(H:H,ROW())*INDEX(K:K,ROW())/(BF1448*30*1000)),"")</f>
        <v>2.7424540331328155</v>
      </c>
      <c r="CG1448">
        <f t="shared" si="180"/>
        <v>0.26432194997078184</v>
      </c>
      <c r="CH1448" cm="1">
        <f t="array" ref="CH1448">IFERROR((BD1448+BE1448)*INDEX(K:K,ROW())*INDEX(H:H,ROW())/BC1448/100000,"")</f>
        <v>0.21746723932287026</v>
      </c>
      <c r="CI1448">
        <f t="shared" si="181"/>
        <v>78.680055709709862</v>
      </c>
      <c r="CJ1448">
        <v>1</v>
      </c>
      <c r="CK1448">
        <f t="shared" si="182"/>
        <v>13.265703158160685</v>
      </c>
      <c r="CL1448" cm="1">
        <f t="array" ref="CL1448">IF(INDEX(AS:AS,ROW()-2)=0,CL1447,INDEX(AS:AS,ROW()-2))</f>
        <v>42.06</v>
      </c>
      <c r="CM1448" t="str">
        <f t="shared" si="183"/>
        <v>CIV</v>
      </c>
    </row>
    <row r="1449" spans="1:91" x14ac:dyDescent="0.3">
      <c r="A1449" s="1">
        <v>1444</v>
      </c>
      <c r="B1449" t="s">
        <v>167</v>
      </c>
      <c r="C1449">
        <v>3</v>
      </c>
      <c r="D1449">
        <v>2</v>
      </c>
      <c r="E1449">
        <v>10</v>
      </c>
      <c r="F1449" t="s">
        <v>80</v>
      </c>
      <c r="G1449" t="s">
        <v>84</v>
      </c>
      <c r="H1449">
        <v>45.87</v>
      </c>
      <c r="I1449">
        <v>0.88</v>
      </c>
      <c r="J1449">
        <v>45.57</v>
      </c>
      <c r="K1449">
        <v>1544</v>
      </c>
      <c r="L1449">
        <v>45.89</v>
      </c>
      <c r="M1449">
        <v>0.89</v>
      </c>
      <c r="N1449">
        <v>45.57</v>
      </c>
      <c r="O1449">
        <v>1568</v>
      </c>
      <c r="P1449">
        <v>1.35</v>
      </c>
      <c r="Q1449">
        <v>50.28</v>
      </c>
      <c r="R1449">
        <v>30.11</v>
      </c>
      <c r="S1449">
        <v>1.6708776595744681</v>
      </c>
      <c r="T1449">
        <v>7.41</v>
      </c>
      <c r="U1449">
        <v>0</v>
      </c>
      <c r="V1449">
        <v>0</v>
      </c>
      <c r="W1449">
        <v>0</v>
      </c>
      <c r="X1449">
        <v>0</v>
      </c>
      <c r="Y1449">
        <v>2.2000000000000002</v>
      </c>
      <c r="Z1449">
        <v>7.72</v>
      </c>
      <c r="AA1449">
        <v>19.75</v>
      </c>
      <c r="AB1449">
        <v>65.900000000000006</v>
      </c>
      <c r="AC1449">
        <v>1710</v>
      </c>
      <c r="AD1449">
        <v>37.79</v>
      </c>
      <c r="AE1449">
        <v>32.51</v>
      </c>
      <c r="AF1449">
        <v>11.28</v>
      </c>
      <c r="AG1449">
        <v>1570</v>
      </c>
      <c r="AI1449">
        <v>44.58</v>
      </c>
      <c r="AJ1449">
        <v>41.32</v>
      </c>
      <c r="AK1449">
        <v>4.51</v>
      </c>
      <c r="AL1449">
        <v>47.305</v>
      </c>
      <c r="AM1449">
        <v>6.31</v>
      </c>
      <c r="AN1449">
        <v>47.89</v>
      </c>
      <c r="AO1449">
        <v>45.09</v>
      </c>
      <c r="AP1449">
        <v>3.31</v>
      </c>
      <c r="AQ1449">
        <v>3.83</v>
      </c>
      <c r="AR1449">
        <v>4.12</v>
      </c>
      <c r="AS1449">
        <v>42.06</v>
      </c>
      <c r="AT1449">
        <v>0</v>
      </c>
      <c r="AU1449">
        <v>0</v>
      </c>
      <c r="AV1449">
        <v>5.6</v>
      </c>
      <c r="AW1449">
        <v>68.400000000000006</v>
      </c>
      <c r="AX1449">
        <v>92.8</v>
      </c>
      <c r="AY1449">
        <v>99.1</v>
      </c>
      <c r="AZ1449">
        <v>100</v>
      </c>
      <c r="BA1449">
        <v>86.199999999999989</v>
      </c>
      <c r="BB1449">
        <v>92.6</v>
      </c>
      <c r="BC1449">
        <v>12.69179627100141</v>
      </c>
      <c r="BD1449">
        <v>1.1943951513619201E-2</v>
      </c>
      <c r="BE1449">
        <v>8.8796357771114334</v>
      </c>
      <c r="BF1449">
        <v>7.6122846620926579</v>
      </c>
      <c r="BG1449">
        <v>127.2633875518766</v>
      </c>
      <c r="BH1449">
        <v>6.0446167554029637</v>
      </c>
      <c r="BI1449">
        <v>74.422088248612638</v>
      </c>
      <c r="BJ1449">
        <v>3.534850933961545</v>
      </c>
      <c r="BK1449">
        <v>170.31780700669029</v>
      </c>
      <c r="BL1449">
        <v>3.4305411255577152</v>
      </c>
      <c r="BM1449">
        <v>169.3595755991785</v>
      </c>
      <c r="BN1449">
        <v>107.37037031244409</v>
      </c>
      <c r="BO1449">
        <v>109.811165080546</v>
      </c>
      <c r="BP1449">
        <v>108.98226547696351</v>
      </c>
      <c r="BQ1449">
        <v>10.746608600658741</v>
      </c>
      <c r="BR1449">
        <v>55.100488230396451</v>
      </c>
      <c r="BS1449">
        <v>121.6200741231019</v>
      </c>
      <c r="BT1449">
        <v>1847.8291843109539</v>
      </c>
      <c r="BU1449">
        <v>108.5218748852129</v>
      </c>
      <c r="BV1449">
        <v>674.11136110739108</v>
      </c>
      <c r="BW1449">
        <v>105.2061353603158</v>
      </c>
      <c r="BX1449">
        <v>8.9278256681828605</v>
      </c>
      <c r="BY1449">
        <v>10.336281692258639</v>
      </c>
      <c r="BZ1449">
        <v>0.42885367946622233</v>
      </c>
      <c r="CA1449">
        <f t="shared" si="176"/>
        <v>8.891579728625052</v>
      </c>
      <c r="CB1449" cm="1">
        <f t="array" ref="CB1449">IF(ISBLANK(INDEX(AC:AC,ROW())), "", INDEX(AC:AC,ROW())*(BI1449+BJ1449)/1000)</f>
        <v>133.30636600220186</v>
      </c>
      <c r="CC1449">
        <f t="shared" si="177"/>
        <v>133.30800430727956</v>
      </c>
      <c r="CD1449">
        <f t="shared" si="178"/>
        <v>1.2776262602664268</v>
      </c>
      <c r="CE1449">
        <f t="shared" si="179"/>
        <v>13.419519457292065</v>
      </c>
      <c r="CF1449" cm="1">
        <f t="array" ref="CF1449">IFERROR(IF((BD1449+BE1449)*INDEX(H:H,ROW())*INDEX(K:K,ROW())/(BF1449*30*1000)&lt;0.5,"",(BD1449+BE1449)*INDEX(H:H,ROW())*INDEX(K:K,ROW())/(BF1449*30*1000)),"")</f>
        <v>2.7575201082475007</v>
      </c>
      <c r="CG1449">
        <f t="shared" si="180"/>
        <v>0.59977992866820828</v>
      </c>
      <c r="CH1449" cm="1">
        <f t="array" ref="CH1449">IFERROR((BD1449+BE1449)*INDEX(K:K,ROW())*INDEX(H:H,ROW())/BC1449/100000,"")</f>
        <v>0.49617156414775082</v>
      </c>
      <c r="CI1449">
        <f t="shared" si="181"/>
        <v>16.35664521461652</v>
      </c>
      <c r="CJ1449">
        <v>0</v>
      </c>
      <c r="CK1449" t="str">
        <f t="shared" si="182"/>
        <v xml:space="preserve"> </v>
      </c>
      <c r="CL1449" cm="1">
        <f t="array" ref="CL1449">IF(INDEX(AS:AS,ROW()-2)=0,CL1448,INDEX(AS:AS,ROW()-2))</f>
        <v>41.9</v>
      </c>
      <c r="CM1449" t="str">
        <f t="shared" si="183"/>
        <v>CIV</v>
      </c>
    </row>
    <row r="1450" spans="1:91" x14ac:dyDescent="0.3">
      <c r="A1450" s="1">
        <v>1445</v>
      </c>
      <c r="B1450" t="s">
        <v>167</v>
      </c>
      <c r="C1450">
        <v>3</v>
      </c>
      <c r="D1450">
        <v>2</v>
      </c>
      <c r="E1450">
        <v>10</v>
      </c>
      <c r="F1450" t="s">
        <v>80</v>
      </c>
      <c r="G1450" t="s">
        <v>85</v>
      </c>
      <c r="H1450">
        <v>45.87</v>
      </c>
      <c r="I1450">
        <v>0.88</v>
      </c>
      <c r="J1450">
        <v>45.57</v>
      </c>
      <c r="K1450">
        <v>1564</v>
      </c>
      <c r="L1450">
        <v>45.89</v>
      </c>
      <c r="M1450">
        <v>0.89</v>
      </c>
      <c r="N1450">
        <v>45.57</v>
      </c>
      <c r="O1450">
        <v>1568</v>
      </c>
      <c r="P1450">
        <v>1.35</v>
      </c>
      <c r="Q1450">
        <v>50.28</v>
      </c>
      <c r="R1450">
        <v>30.11</v>
      </c>
      <c r="S1450">
        <v>1.6708776595744681</v>
      </c>
      <c r="T1450">
        <v>7.41</v>
      </c>
      <c r="U1450">
        <v>0</v>
      </c>
      <c r="V1450">
        <v>0</v>
      </c>
      <c r="W1450">
        <v>0</v>
      </c>
      <c r="X1450">
        <v>0</v>
      </c>
      <c r="Y1450">
        <v>2</v>
      </c>
      <c r="Z1450">
        <v>7.72</v>
      </c>
      <c r="AA1450">
        <v>19.5</v>
      </c>
      <c r="AB1450">
        <v>65.900000000000006</v>
      </c>
      <c r="AC1450">
        <v>1718</v>
      </c>
      <c r="AD1450">
        <v>37.79</v>
      </c>
      <c r="AE1450">
        <v>32.28</v>
      </c>
      <c r="AF1450">
        <v>11.31</v>
      </c>
      <c r="AG1450">
        <v>1570</v>
      </c>
      <c r="AI1450">
        <v>44.58</v>
      </c>
      <c r="AJ1450">
        <v>41.32</v>
      </c>
      <c r="AK1450">
        <v>4.51</v>
      </c>
      <c r="AL1450">
        <v>47.305</v>
      </c>
      <c r="AM1450">
        <v>6.31</v>
      </c>
      <c r="AN1450">
        <v>47.89</v>
      </c>
      <c r="AO1450">
        <v>45.09</v>
      </c>
      <c r="AP1450">
        <v>3.31</v>
      </c>
      <c r="AQ1450">
        <v>3.83</v>
      </c>
      <c r="AR1450">
        <v>4.12</v>
      </c>
      <c r="AS1450">
        <v>42.06</v>
      </c>
      <c r="AT1450">
        <v>0</v>
      </c>
      <c r="AU1450">
        <v>0</v>
      </c>
      <c r="AV1450">
        <v>8.1</v>
      </c>
      <c r="AW1450">
        <v>94.5</v>
      </c>
      <c r="AX1450">
        <v>98</v>
      </c>
      <c r="AY1450">
        <v>99.8</v>
      </c>
      <c r="AZ1450">
        <v>100</v>
      </c>
      <c r="BA1450">
        <v>89.9</v>
      </c>
      <c r="BB1450">
        <v>91.7</v>
      </c>
      <c r="BC1450">
        <v>89.61387020070157</v>
      </c>
      <c r="BD1450">
        <v>1.1943951513619201E-2</v>
      </c>
      <c r="BE1450">
        <v>56.040583418261292</v>
      </c>
      <c r="BF1450">
        <v>48.035569601100804</v>
      </c>
      <c r="BG1450">
        <v>133.4928337804896</v>
      </c>
      <c r="BH1450">
        <v>6.0446167554029637</v>
      </c>
      <c r="BI1450">
        <v>78.067220228954454</v>
      </c>
      <c r="BJ1450">
        <v>3.534850933961545</v>
      </c>
      <c r="BK1450">
        <v>400.44638279980222</v>
      </c>
      <c r="BL1450">
        <v>3.4173352489426132</v>
      </c>
      <c r="BM1450">
        <v>169.6660116213605</v>
      </c>
      <c r="BN1450">
        <v>104.7428182172175</v>
      </c>
      <c r="BO1450">
        <v>105.2951250934408</v>
      </c>
      <c r="BP1450">
        <v>105.9831629259308</v>
      </c>
      <c r="BQ1450">
        <v>39.622371930199478</v>
      </c>
      <c r="BR1450">
        <v>65.862631047216155</v>
      </c>
      <c r="BS1450">
        <v>106.2106333867238</v>
      </c>
      <c r="BT1450">
        <v>1847.8291843109539</v>
      </c>
      <c r="BU1450">
        <v>110.5177647859631</v>
      </c>
      <c r="BV1450">
        <v>872.82592064088351</v>
      </c>
      <c r="BW1450">
        <v>3.945738923533602</v>
      </c>
      <c r="BX1450">
        <v>9.2583031270869274</v>
      </c>
      <c r="BY1450">
        <v>10.336281692258639</v>
      </c>
      <c r="BZ1450">
        <v>0.42885367946622233</v>
      </c>
      <c r="CA1450">
        <f t="shared" si="176"/>
        <v>56.052527369774914</v>
      </c>
      <c r="CB1450" cm="1">
        <f t="array" ref="CB1450">IF(ISBLANK(INDEX(AC:AC,ROW())), "", INDEX(AC:AC,ROW())*(BI1450+BJ1450)/1000)</f>
        <v>140.19235825788968</v>
      </c>
      <c r="CC1450">
        <f t="shared" si="177"/>
        <v>139.53745053589256</v>
      </c>
      <c r="CD1450">
        <f t="shared" si="178"/>
        <v>2.8698129517336803</v>
      </c>
      <c r="CE1450">
        <f t="shared" si="179"/>
        <v>4.4685759236037015</v>
      </c>
      <c r="CF1450" cm="1">
        <f t="array" ref="CF1450">IFERROR(IF((BD1450+BE1450)*INDEX(H:H,ROW())*INDEX(K:K,ROW())/(BF1450*30*1000)&lt;0.5,"",(BD1450+BE1450)*INDEX(H:H,ROW())*INDEX(K:K,ROW())/(BF1450*30*1000)),"")</f>
        <v>2.7904644153070208</v>
      </c>
      <c r="CG1450">
        <f t="shared" si="180"/>
        <v>0.53602828996804941</v>
      </c>
      <c r="CH1450" cm="1">
        <f t="array" ref="CH1450">IFERROR((BD1450+BE1450)*INDEX(K:K,ROW())*INDEX(H:H,ROW())/BC1450/100000,"")</f>
        <v>0.44873036062611454</v>
      </c>
      <c r="CI1450">
        <f t="shared" si="181"/>
        <v>104.44795920068218</v>
      </c>
      <c r="CJ1450">
        <v>1</v>
      </c>
      <c r="CK1450">
        <f t="shared" si="182"/>
        <v>20.619901586356079</v>
      </c>
      <c r="CL1450" cm="1">
        <f t="array" ref="CL1450">IF(INDEX(AS:AS,ROW()-2)=0,CL1449,INDEX(AS:AS,ROW()-2))</f>
        <v>42.06</v>
      </c>
      <c r="CM1450" t="str">
        <f t="shared" si="183"/>
        <v>CIV</v>
      </c>
    </row>
    <row r="1451" spans="1:91" x14ac:dyDescent="0.3">
      <c r="A1451" s="1">
        <v>1446</v>
      </c>
      <c r="B1451" t="s">
        <v>167</v>
      </c>
      <c r="C1451">
        <v>3</v>
      </c>
      <c r="D1451">
        <v>2</v>
      </c>
      <c r="E1451">
        <v>10</v>
      </c>
      <c r="F1451" t="s">
        <v>80</v>
      </c>
      <c r="G1451" t="s">
        <v>86</v>
      </c>
      <c r="H1451">
        <v>44.85</v>
      </c>
      <c r="I1451">
        <v>0.86</v>
      </c>
      <c r="J1451">
        <v>44.1</v>
      </c>
      <c r="K1451">
        <v>1542</v>
      </c>
      <c r="L1451">
        <v>45.89</v>
      </c>
      <c r="M1451">
        <v>0.89</v>
      </c>
      <c r="N1451">
        <v>45.57</v>
      </c>
      <c r="O1451">
        <v>1568</v>
      </c>
      <c r="P1451">
        <v>1.35</v>
      </c>
      <c r="Q1451">
        <v>50.28</v>
      </c>
      <c r="R1451">
        <v>30.11</v>
      </c>
      <c r="S1451">
        <v>1.6708776595744681</v>
      </c>
      <c r="T1451">
        <v>7.41</v>
      </c>
      <c r="U1451">
        <v>0</v>
      </c>
      <c r="V1451">
        <v>0</v>
      </c>
      <c r="W1451">
        <v>0</v>
      </c>
      <c r="X1451">
        <v>0</v>
      </c>
      <c r="Y1451">
        <v>2.2000000000000002</v>
      </c>
      <c r="Z1451">
        <v>7.72</v>
      </c>
      <c r="AA1451">
        <v>19.75</v>
      </c>
      <c r="AB1451">
        <v>65.900000000000006</v>
      </c>
      <c r="AC1451">
        <v>1722</v>
      </c>
      <c r="AD1451">
        <v>37.79</v>
      </c>
      <c r="AE1451">
        <v>32.42</v>
      </c>
      <c r="AF1451">
        <v>11.2</v>
      </c>
      <c r="AG1451">
        <v>1570</v>
      </c>
      <c r="AI1451">
        <v>44.35</v>
      </c>
      <c r="AJ1451">
        <v>41.32</v>
      </c>
      <c r="AK1451">
        <v>3.68</v>
      </c>
      <c r="AL1451">
        <v>47.305</v>
      </c>
      <c r="AM1451">
        <v>6.15</v>
      </c>
      <c r="AN1451">
        <v>47.72</v>
      </c>
      <c r="AO1451">
        <v>44.92</v>
      </c>
      <c r="AP1451">
        <v>2.94</v>
      </c>
      <c r="AQ1451">
        <v>3.83</v>
      </c>
      <c r="AR1451">
        <v>2.91</v>
      </c>
      <c r="AS1451">
        <v>41.48</v>
      </c>
      <c r="AT1451">
        <v>0</v>
      </c>
      <c r="AU1451">
        <v>0</v>
      </c>
      <c r="AV1451">
        <v>7.9</v>
      </c>
      <c r="AW1451">
        <v>91.2</v>
      </c>
      <c r="AX1451">
        <v>97.9</v>
      </c>
      <c r="AY1451">
        <v>100</v>
      </c>
      <c r="AZ1451">
        <v>100</v>
      </c>
      <c r="BA1451">
        <v>90</v>
      </c>
      <c r="BB1451">
        <v>92.1</v>
      </c>
      <c r="BC1451">
        <v>104.3266699993422</v>
      </c>
      <c r="BD1451">
        <v>1.1943951513619201E-2</v>
      </c>
      <c r="BE1451">
        <v>52.535411918621278</v>
      </c>
      <c r="BF1451">
        <v>43.30636420412786</v>
      </c>
      <c r="BG1451">
        <v>134.123681457591</v>
      </c>
      <c r="BH1451">
        <v>6.0446167554029637</v>
      </c>
      <c r="BI1451">
        <v>78.434966917636885</v>
      </c>
      <c r="BJ1451">
        <v>3.534850933961545</v>
      </c>
      <c r="BK1451">
        <v>411.32995563239717</v>
      </c>
      <c r="BL1451">
        <v>3.3808214130783032</v>
      </c>
      <c r="BM1451">
        <v>169.79466380499741</v>
      </c>
      <c r="BN1451">
        <v>105.3466569700241</v>
      </c>
      <c r="BO1451">
        <v>104.3404441550113</v>
      </c>
      <c r="BP1451">
        <v>105.01117506905641</v>
      </c>
      <c r="BQ1451">
        <v>36.909420818096343</v>
      </c>
      <c r="BR1451">
        <v>68.351987527147671</v>
      </c>
      <c r="BS1451">
        <v>96.934667669474678</v>
      </c>
      <c r="BT1451">
        <v>1847.8291843109539</v>
      </c>
      <c r="BU1451">
        <v>110.4590927645763</v>
      </c>
      <c r="BV1451">
        <v>863.36930811739524</v>
      </c>
      <c r="BW1451">
        <v>16.403157681094491</v>
      </c>
      <c r="BX1451">
        <v>9.4913799615977084</v>
      </c>
      <c r="BY1451">
        <v>10.336281692258639</v>
      </c>
      <c r="BZ1451">
        <v>0.42885367946622233</v>
      </c>
      <c r="CA1451">
        <f t="shared" si="176"/>
        <v>52.547355870134901</v>
      </c>
      <c r="CB1451" cm="1">
        <f t="array" ref="CB1451">IF(ISBLANK(INDEX(AC:AC,ROW())), "", INDEX(AC:AC,ROW())*(BI1451+BJ1451)/1000)</f>
        <v>141.15202634045252</v>
      </c>
      <c r="CC1451">
        <f t="shared" si="177"/>
        <v>140.16829821299396</v>
      </c>
      <c r="CD1451">
        <f t="shared" si="178"/>
        <v>2.9345434087196889</v>
      </c>
      <c r="CE1451">
        <f t="shared" si="179"/>
        <v>3.9427114431524624</v>
      </c>
      <c r="CF1451" cm="1">
        <f t="array" ref="CF1451">IFERROR(IF((BD1451+BE1451)*INDEX(H:H,ROW())*INDEX(K:K,ROW())/(BF1451*30*1000)&lt;0.5,"",(BD1451+BE1451)*INDEX(H:H,ROW())*INDEX(K:K,ROW())/(BF1451*30*1000)),"")</f>
        <v>2.7972076677431352</v>
      </c>
      <c r="CG1451">
        <f t="shared" si="180"/>
        <v>0.41510348412731773</v>
      </c>
      <c r="CH1451" cm="1">
        <f t="array" ref="CH1451">IFERROR((BD1451+BE1451)*INDEX(K:K,ROW())*INDEX(H:H,ROW())/BC1451/100000,"")</f>
        <v>0.34833919461234725</v>
      </c>
      <c r="CI1451">
        <f t="shared" si="181"/>
        <v>94.392384945867519</v>
      </c>
      <c r="CJ1451">
        <v>1</v>
      </c>
      <c r="CK1451">
        <f t="shared" si="182"/>
        <v>17.711954041307028</v>
      </c>
      <c r="CL1451" cm="1">
        <f t="array" ref="CL1451">IF(INDEX(AS:AS,ROW()-2)=0,CL1450,INDEX(AS:AS,ROW()-2))</f>
        <v>42.06</v>
      </c>
      <c r="CM1451" t="str">
        <f t="shared" si="183"/>
        <v>CIV</v>
      </c>
    </row>
    <row r="1452" spans="1:91" x14ac:dyDescent="0.3">
      <c r="A1452" s="1">
        <v>1447</v>
      </c>
      <c r="B1452" t="s">
        <v>167</v>
      </c>
      <c r="C1452">
        <v>3</v>
      </c>
      <c r="D1452">
        <v>2</v>
      </c>
      <c r="E1452">
        <v>10</v>
      </c>
      <c r="F1452" t="s">
        <v>80</v>
      </c>
      <c r="G1452" t="s">
        <v>87</v>
      </c>
      <c r="H1452">
        <v>45.87</v>
      </c>
      <c r="I1452">
        <v>0.88</v>
      </c>
      <c r="J1452">
        <v>45.57</v>
      </c>
      <c r="K1452">
        <v>1564</v>
      </c>
      <c r="L1452">
        <v>45.89</v>
      </c>
      <c r="M1452">
        <v>0.89</v>
      </c>
      <c r="N1452">
        <v>45.57</v>
      </c>
      <c r="O1452">
        <v>1568</v>
      </c>
      <c r="P1452">
        <v>1.35</v>
      </c>
      <c r="Q1452">
        <v>50.28</v>
      </c>
      <c r="R1452">
        <v>30.11</v>
      </c>
      <c r="S1452">
        <v>1.6708776595744681</v>
      </c>
      <c r="T1452">
        <v>7.41</v>
      </c>
      <c r="U1452">
        <v>0</v>
      </c>
      <c r="V1452">
        <v>0</v>
      </c>
      <c r="W1452">
        <v>0</v>
      </c>
      <c r="X1452">
        <v>0</v>
      </c>
      <c r="Y1452">
        <v>2.2000000000000002</v>
      </c>
      <c r="Z1452">
        <v>7.72</v>
      </c>
      <c r="AA1452">
        <v>19.75</v>
      </c>
      <c r="AB1452">
        <v>65.900000000000006</v>
      </c>
      <c r="AC1452">
        <v>1720</v>
      </c>
      <c r="AD1452">
        <v>37.79</v>
      </c>
      <c r="AE1452">
        <v>32.28</v>
      </c>
      <c r="AF1452">
        <v>11.11</v>
      </c>
      <c r="AG1452">
        <v>1570</v>
      </c>
      <c r="AI1452">
        <v>44.58</v>
      </c>
      <c r="AJ1452">
        <v>41.32</v>
      </c>
      <c r="AK1452">
        <v>4.51</v>
      </c>
      <c r="AL1452">
        <v>47.305</v>
      </c>
      <c r="AM1452">
        <v>6.31</v>
      </c>
      <c r="AN1452">
        <v>47.89</v>
      </c>
      <c r="AO1452">
        <v>45.09</v>
      </c>
      <c r="AP1452">
        <v>3.31</v>
      </c>
      <c r="AQ1452">
        <v>3.83</v>
      </c>
      <c r="AR1452">
        <v>4.12</v>
      </c>
      <c r="AS1452">
        <v>42.06</v>
      </c>
      <c r="AT1452">
        <v>0</v>
      </c>
      <c r="AU1452">
        <v>0.2</v>
      </c>
      <c r="AV1452">
        <v>6</v>
      </c>
      <c r="AW1452">
        <v>93.3</v>
      </c>
      <c r="AX1452">
        <v>98</v>
      </c>
      <c r="AY1452">
        <v>99.7</v>
      </c>
      <c r="AZ1452">
        <v>100</v>
      </c>
      <c r="BA1452">
        <v>92</v>
      </c>
      <c r="BB1452">
        <v>93.7</v>
      </c>
      <c r="BC1452">
        <v>34.733572348166327</v>
      </c>
      <c r="BD1452">
        <v>5.0760231405501998E-3</v>
      </c>
      <c r="BE1452">
        <v>16.320162121909799</v>
      </c>
      <c r="BF1452">
        <v>13.677867528039259</v>
      </c>
      <c r="BG1452">
        <v>123.69019788737459</v>
      </c>
      <c r="BH1452">
        <v>6.0446167554029637</v>
      </c>
      <c r="BI1452">
        <v>72.332610489107495</v>
      </c>
      <c r="BJ1452">
        <v>3.534850933961545</v>
      </c>
      <c r="BK1452">
        <v>223.6899584681795</v>
      </c>
      <c r="BL1452">
        <v>3.5611666089823011</v>
      </c>
      <c r="BM1452">
        <v>170.2802002727253</v>
      </c>
      <c r="BN1452">
        <v>107.38464532129539</v>
      </c>
      <c r="BO1452">
        <v>105.8850017068</v>
      </c>
      <c r="BP1452">
        <v>105.7716641805808</v>
      </c>
      <c r="BQ1452">
        <v>7.7918921705160793</v>
      </c>
      <c r="BR1452">
        <v>66.318395502357617</v>
      </c>
      <c r="BS1452">
        <v>133.66325760839371</v>
      </c>
      <c r="BT1452">
        <v>1847.8291843109539</v>
      </c>
      <c r="BU1452">
        <v>111.1882776811178</v>
      </c>
      <c r="BV1452">
        <v>783.38779643372061</v>
      </c>
      <c r="BW1452">
        <v>92.463421249563837</v>
      </c>
      <c r="BX1452">
        <v>10.022701313337819</v>
      </c>
      <c r="BY1452">
        <v>10.336281692258639</v>
      </c>
      <c r="BZ1452">
        <v>0.42885367946622233</v>
      </c>
      <c r="CA1452">
        <f t="shared" si="176"/>
        <v>16.325238145050349</v>
      </c>
      <c r="CB1452" cm="1">
        <f t="array" ref="CB1452">IF(ISBLANK(INDEX(AC:AC,ROW())), "", INDEX(AC:AC,ROW())*(BI1452+BJ1452)/1000)</f>
        <v>130.49203364767877</v>
      </c>
      <c r="CC1452">
        <f t="shared" si="177"/>
        <v>129.73481464277756</v>
      </c>
      <c r="CD1452">
        <f t="shared" si="178"/>
        <v>1.7242091807361477</v>
      </c>
      <c r="CE1452">
        <f t="shared" si="179"/>
        <v>6.4401656191862644</v>
      </c>
      <c r="CF1452" cm="1">
        <f t="array" ref="CF1452">IFERROR(IF((BD1452+BE1452)*INDEX(H:H,ROW())*INDEX(K:K,ROW())/(BF1452*30*1000)&lt;0.5,"",(BD1452+BE1452)*INDEX(H:H,ROW())*INDEX(K:K,ROW())/(BF1452*30*1000)),"")</f>
        <v>2.8542063380541731</v>
      </c>
      <c r="CG1452">
        <f t="shared" si="180"/>
        <v>0.39379386004219485</v>
      </c>
      <c r="CH1452" cm="1">
        <f t="array" ref="CH1452">IFERROR((BD1452+BE1452)*INDEX(K:K,ROW())*INDEX(H:H,ROW())/BC1452/100000,"")</f>
        <v>0.33719067936577524</v>
      </c>
      <c r="CI1452">
        <f t="shared" si="181"/>
        <v>30.420355472411707</v>
      </c>
      <c r="CJ1452">
        <v>0.5</v>
      </c>
      <c r="CK1452">
        <f t="shared" si="182"/>
        <v>53.200090269681276</v>
      </c>
      <c r="CL1452" cm="1">
        <f t="array" ref="CL1452">IF(INDEX(AS:AS,ROW()-2)=0,CL1451,INDEX(AS:AS,ROW()-2))</f>
        <v>42.06</v>
      </c>
      <c r="CM1452" t="str">
        <f t="shared" si="183"/>
        <v>CIV</v>
      </c>
    </row>
    <row r="1453" spans="1:91" x14ac:dyDescent="0.3">
      <c r="A1453" s="1">
        <v>1448</v>
      </c>
      <c r="B1453" t="s">
        <v>167</v>
      </c>
      <c r="C1453">
        <v>3</v>
      </c>
      <c r="D1453">
        <v>2</v>
      </c>
      <c r="E1453">
        <v>10</v>
      </c>
      <c r="F1453" t="s">
        <v>80</v>
      </c>
      <c r="G1453" t="s">
        <v>88</v>
      </c>
      <c r="H1453">
        <v>45.87</v>
      </c>
      <c r="I1453">
        <v>0.88</v>
      </c>
      <c r="J1453">
        <v>45.57</v>
      </c>
      <c r="K1453">
        <v>1564</v>
      </c>
      <c r="L1453">
        <v>45.89</v>
      </c>
      <c r="M1453">
        <v>0.89</v>
      </c>
      <c r="N1453">
        <v>45.57</v>
      </c>
      <c r="O1453">
        <v>1568</v>
      </c>
      <c r="P1453">
        <v>1.35</v>
      </c>
      <c r="Q1453">
        <v>50.28</v>
      </c>
      <c r="R1453">
        <v>30.11</v>
      </c>
      <c r="S1453">
        <v>1.6708776595744681</v>
      </c>
      <c r="T1453">
        <v>7.41</v>
      </c>
      <c r="U1453">
        <v>0</v>
      </c>
      <c r="V1453">
        <v>0</v>
      </c>
      <c r="W1453">
        <v>0</v>
      </c>
      <c r="X1453">
        <v>0</v>
      </c>
      <c r="Y1453">
        <v>2.2000000000000002</v>
      </c>
      <c r="Z1453">
        <v>7.72</v>
      </c>
      <c r="AA1453">
        <v>19.75</v>
      </c>
      <c r="AB1453">
        <v>65.900000000000006</v>
      </c>
      <c r="AC1453">
        <v>1714</v>
      </c>
      <c r="AD1453">
        <v>37.79</v>
      </c>
      <c r="AE1453">
        <v>32.28</v>
      </c>
      <c r="AF1453">
        <v>11.38</v>
      </c>
      <c r="AG1453">
        <v>1570</v>
      </c>
      <c r="AI1453">
        <v>44.58</v>
      </c>
      <c r="AJ1453">
        <v>41.32</v>
      </c>
      <c r="AK1453">
        <v>4.51</v>
      </c>
      <c r="AL1453">
        <v>47.305</v>
      </c>
      <c r="AM1453">
        <v>6.22</v>
      </c>
      <c r="AN1453">
        <v>47.89</v>
      </c>
      <c r="AO1453">
        <v>45.09</v>
      </c>
      <c r="AP1453">
        <v>3.02</v>
      </c>
      <c r="AQ1453">
        <v>3.18</v>
      </c>
      <c r="AR1453">
        <v>4.12</v>
      </c>
      <c r="AS1453">
        <v>42.06</v>
      </c>
      <c r="AT1453">
        <v>0</v>
      </c>
      <c r="AU1453">
        <v>0.1</v>
      </c>
      <c r="AV1453">
        <v>9</v>
      </c>
      <c r="AW1453">
        <v>95.9</v>
      </c>
      <c r="AX1453">
        <v>98</v>
      </c>
      <c r="AY1453">
        <v>100</v>
      </c>
      <c r="AZ1453">
        <v>100</v>
      </c>
      <c r="BA1453">
        <v>89</v>
      </c>
      <c r="BB1453">
        <v>91</v>
      </c>
      <c r="BC1453">
        <v>28.64220434778634</v>
      </c>
      <c r="BD1453">
        <v>8.8810043383271992E-3</v>
      </c>
      <c r="BE1453">
        <v>20.64187841330844</v>
      </c>
      <c r="BF1453">
        <v>16.952761915255429</v>
      </c>
      <c r="BG1453">
        <v>83.896631827933888</v>
      </c>
      <c r="BH1453">
        <v>6.0446167554029637</v>
      </c>
      <c r="BI1453">
        <v>49.060254777517549</v>
      </c>
      <c r="BJ1453">
        <v>3.534850933961545</v>
      </c>
      <c r="BK1453">
        <v>348.45057354933328</v>
      </c>
      <c r="BL1453">
        <v>3.4388356191692742</v>
      </c>
      <c r="BM1453">
        <v>170.2100984486068</v>
      </c>
      <c r="BN1453">
        <v>106.4197897075222</v>
      </c>
      <c r="BO1453">
        <v>108.9042857477946</v>
      </c>
      <c r="BP1453">
        <v>108.6212300890592</v>
      </c>
      <c r="BQ1453">
        <v>8.7922692991463158</v>
      </c>
      <c r="BR1453">
        <v>63.411026203403097</v>
      </c>
      <c r="BS1453">
        <v>124.5196913488858</v>
      </c>
      <c r="BT1453">
        <v>1847.8291843109539</v>
      </c>
      <c r="BU1453">
        <v>106.9672714708109</v>
      </c>
      <c r="BV1453">
        <v>745.95216558750099</v>
      </c>
      <c r="BW1453">
        <v>83.462759440027256</v>
      </c>
      <c r="BX1453">
        <v>9.7218047049559075</v>
      </c>
      <c r="BY1453">
        <v>10.336281692258639</v>
      </c>
      <c r="BZ1453">
        <v>0.42885367946622233</v>
      </c>
      <c r="CA1453">
        <f t="shared" si="176"/>
        <v>20.650759417646768</v>
      </c>
      <c r="CB1453" cm="1">
        <f t="array" ref="CB1453">IF(ISBLANK(INDEX(AC:AC,ROW())), "", INDEX(AC:AC,ROW())*(BI1453+BJ1453)/1000)</f>
        <v>90.148011189475156</v>
      </c>
      <c r="CC1453">
        <f t="shared" si="177"/>
        <v>89.941248583336858</v>
      </c>
      <c r="CD1453">
        <f t="shared" si="178"/>
        <v>3.8742020934529218</v>
      </c>
      <c r="CE1453">
        <f t="shared" si="179"/>
        <v>12.165633947663105</v>
      </c>
      <c r="CF1453" cm="1">
        <f t="array" ref="CF1453">IFERROR(IF((BD1453+BE1453)*INDEX(H:H,ROW())*INDEX(K:K,ROW())/(BF1453*30*1000)&lt;0.5,"",(BD1453+BE1453)*INDEX(H:H,ROW())*INDEX(K:K,ROW())/(BF1453*30*1000)),"")</f>
        <v>2.9129953977296821</v>
      </c>
      <c r="CG1453">
        <f t="shared" si="180"/>
        <v>0.59188048899475332</v>
      </c>
      <c r="CH1453" cm="1">
        <f t="array" ref="CH1453">IFERROR((BD1453+BE1453)*INDEX(K:K,ROW())*INDEX(H:H,ROW())/BC1453/100000,"")</f>
        <v>0.51724354213431323</v>
      </c>
      <c r="CI1453">
        <f t="shared" si="181"/>
        <v>38.480507094503459</v>
      </c>
      <c r="CJ1453">
        <v>1</v>
      </c>
      <c r="CK1453">
        <f t="shared" si="182"/>
        <v>64.514209935582926</v>
      </c>
      <c r="CL1453" cm="1">
        <f t="array" ref="CL1453">IF(INDEX(AS:AS,ROW()-2)=0,CL1452,INDEX(AS:AS,ROW()-2))</f>
        <v>41.48</v>
      </c>
      <c r="CM1453" t="str">
        <f t="shared" si="183"/>
        <v>SP</v>
      </c>
    </row>
    <row r="1454" spans="1:91" x14ac:dyDescent="0.3">
      <c r="A1454" s="1">
        <v>1449</v>
      </c>
      <c r="B1454" t="s">
        <v>167</v>
      </c>
      <c r="C1454">
        <v>3</v>
      </c>
      <c r="D1454">
        <v>2</v>
      </c>
      <c r="E1454">
        <v>10</v>
      </c>
      <c r="F1454" t="s">
        <v>89</v>
      </c>
      <c r="G1454" t="s">
        <v>90</v>
      </c>
      <c r="H1454">
        <v>44.69</v>
      </c>
      <c r="I1454">
        <v>0.87</v>
      </c>
      <c r="J1454">
        <v>44.1</v>
      </c>
      <c r="K1454">
        <v>1540</v>
      </c>
      <c r="L1454">
        <v>45.11</v>
      </c>
      <c r="M1454">
        <v>0.89</v>
      </c>
      <c r="N1454">
        <v>44.59</v>
      </c>
      <c r="O1454">
        <v>1548</v>
      </c>
      <c r="P1454">
        <v>1.73</v>
      </c>
      <c r="Q1454">
        <v>50.28</v>
      </c>
      <c r="R1454">
        <v>30.11</v>
      </c>
      <c r="S1454">
        <v>1.6708776595744681</v>
      </c>
      <c r="T1454">
        <v>7.41</v>
      </c>
      <c r="U1454">
        <v>0</v>
      </c>
      <c r="V1454">
        <v>0</v>
      </c>
      <c r="W1454">
        <v>0</v>
      </c>
      <c r="X1454">
        <v>0</v>
      </c>
      <c r="Y1454">
        <v>2.4</v>
      </c>
      <c r="Z1454">
        <v>7.72</v>
      </c>
      <c r="AA1454">
        <v>19.7</v>
      </c>
      <c r="AB1454">
        <v>65.900000000000006</v>
      </c>
      <c r="AC1454">
        <v>1704</v>
      </c>
      <c r="AD1454">
        <v>37.79</v>
      </c>
      <c r="AE1454">
        <v>32.28</v>
      </c>
      <c r="AF1454">
        <v>11.25</v>
      </c>
      <c r="AG1454">
        <v>1570</v>
      </c>
      <c r="AI1454">
        <v>44.58</v>
      </c>
      <c r="AJ1454">
        <v>41.32</v>
      </c>
      <c r="AK1454">
        <v>4.51</v>
      </c>
      <c r="AL1454">
        <v>47.305</v>
      </c>
      <c r="AM1454">
        <v>6.31</v>
      </c>
      <c r="AN1454">
        <v>47.89</v>
      </c>
      <c r="AO1454">
        <v>45.09</v>
      </c>
      <c r="AP1454">
        <v>3.31</v>
      </c>
      <c r="AQ1454">
        <v>3.83</v>
      </c>
      <c r="AR1454">
        <v>4.12</v>
      </c>
      <c r="AS1454">
        <v>42.06</v>
      </c>
      <c r="AT1454">
        <v>0</v>
      </c>
      <c r="AU1454">
        <v>0</v>
      </c>
      <c r="AV1454">
        <v>5.6</v>
      </c>
      <c r="AW1454">
        <v>68.400000000000006</v>
      </c>
      <c r="AX1454">
        <v>92.8</v>
      </c>
      <c r="AY1454">
        <v>99.1</v>
      </c>
      <c r="AZ1454">
        <v>100</v>
      </c>
      <c r="BA1454">
        <v>86.199999999999989</v>
      </c>
      <c r="BB1454">
        <v>92.6</v>
      </c>
      <c r="BC1454">
        <v>59.244001792606419</v>
      </c>
      <c r="BD1454">
        <v>9.7385310686076004E-3</v>
      </c>
      <c r="BE1454">
        <v>47.037619019841607</v>
      </c>
      <c r="BF1454">
        <v>38.632597527298529</v>
      </c>
      <c r="BG1454">
        <v>116.64068709120779</v>
      </c>
      <c r="BH1454">
        <v>6.0446167554029637</v>
      </c>
      <c r="BI1454">
        <v>68.207512862018646</v>
      </c>
      <c r="BJ1454">
        <v>3.534850933961545</v>
      </c>
      <c r="BK1454">
        <v>407.17085892748031</v>
      </c>
      <c r="BL1454">
        <v>3.0457306179488999</v>
      </c>
      <c r="BM1454">
        <v>167.58853482715119</v>
      </c>
      <c r="BN1454">
        <v>104.67225152462061</v>
      </c>
      <c r="BO1454">
        <v>104.61180431743421</v>
      </c>
      <c r="BP1454">
        <v>105.5192608589618</v>
      </c>
      <c r="BQ1454">
        <v>33.045507691807693</v>
      </c>
      <c r="BR1454">
        <v>65.961227659005331</v>
      </c>
      <c r="BS1454">
        <v>110.6569504492158</v>
      </c>
      <c r="BT1454">
        <v>1847.8291843109539</v>
      </c>
      <c r="BU1454">
        <v>104.7742242434757</v>
      </c>
      <c r="BV1454">
        <v>868.95053397381378</v>
      </c>
      <c r="BW1454">
        <v>17.15131826155136</v>
      </c>
      <c r="BX1454">
        <v>9.0219935484688758</v>
      </c>
      <c r="BY1454">
        <v>10.336281692258639</v>
      </c>
      <c r="BZ1454">
        <v>0.42885367946622233</v>
      </c>
      <c r="CA1454">
        <f t="shared" si="176"/>
        <v>47.047357550910213</v>
      </c>
      <c r="CB1454" cm="1">
        <f t="array" ref="CB1454">IF(ISBLANK(INDEX(AC:AC,ROW())), "", INDEX(AC:AC,ROW())*(BI1454+BJ1454)/1000)</f>
        <v>122.24898790835026</v>
      </c>
      <c r="CC1454">
        <f t="shared" si="177"/>
        <v>122.68530384661076</v>
      </c>
      <c r="CD1454">
        <f t="shared" si="178"/>
        <v>3.3188234137362702</v>
      </c>
      <c r="CE1454">
        <f t="shared" si="179"/>
        <v>6.8727777767756191</v>
      </c>
      <c r="CF1454" cm="1">
        <f t="array" ref="CF1454">IFERROR(IF((BD1454+BE1454)*INDEX(H:H,ROW())*INDEX(K:K,ROW())/(BF1454*30*1000)&lt;0.5,"",(BD1454+BE1454)*INDEX(H:H,ROW())*INDEX(K:K,ROW())/(BF1454*30*1000)),"")</f>
        <v>2.7937732010687752</v>
      </c>
      <c r="CG1454">
        <f t="shared" si="180"/>
        <v>0.65209297748890138</v>
      </c>
      <c r="CH1454" cm="1">
        <f t="array" ref="CH1454">IFERROR((BD1454+BE1454)*INDEX(K:K,ROW())*INDEX(H:H,ROW())/BC1454/100000,"")</f>
        <v>0.54653996553409079</v>
      </c>
      <c r="CI1454">
        <f t="shared" si="181"/>
        <v>84.101856358007069</v>
      </c>
      <c r="CJ1454">
        <v>1</v>
      </c>
      <c r="CK1454">
        <f t="shared" si="182"/>
        <v>31.190148004849341</v>
      </c>
      <c r="CL1454" cm="1">
        <f t="array" ref="CL1454">IF(INDEX(AS:AS,ROW()-2)=0,CL1453,INDEX(AS:AS,ROW()-2))</f>
        <v>42.06</v>
      </c>
      <c r="CM1454" t="str">
        <f t="shared" si="183"/>
        <v>CIV</v>
      </c>
    </row>
    <row r="1455" spans="1:91" x14ac:dyDescent="0.3">
      <c r="A1455" s="1">
        <v>1450</v>
      </c>
      <c r="B1455" t="s">
        <v>167</v>
      </c>
      <c r="C1455">
        <v>3</v>
      </c>
      <c r="D1455">
        <v>2</v>
      </c>
      <c r="E1455">
        <v>10</v>
      </c>
      <c r="F1455" t="s">
        <v>89</v>
      </c>
      <c r="G1455" t="s">
        <v>91</v>
      </c>
      <c r="H1455">
        <v>45.87</v>
      </c>
      <c r="I1455">
        <v>0.88</v>
      </c>
      <c r="J1455">
        <v>45.57</v>
      </c>
      <c r="K1455">
        <v>1564</v>
      </c>
      <c r="L1455">
        <v>45.89</v>
      </c>
      <c r="M1455">
        <v>0.89</v>
      </c>
      <c r="N1455">
        <v>45.57</v>
      </c>
      <c r="O1455">
        <v>1568</v>
      </c>
      <c r="P1455">
        <v>1.35</v>
      </c>
      <c r="Q1455">
        <v>50.28</v>
      </c>
      <c r="R1455">
        <v>30.11</v>
      </c>
      <c r="S1455">
        <v>1.6708776595744681</v>
      </c>
      <c r="T1455">
        <v>7.41</v>
      </c>
      <c r="U1455">
        <v>0</v>
      </c>
      <c r="V1455">
        <v>0</v>
      </c>
      <c r="W1455">
        <v>0</v>
      </c>
      <c r="X1455">
        <v>0</v>
      </c>
      <c r="Y1455">
        <v>2.2000000000000002</v>
      </c>
      <c r="Z1455">
        <v>7.72</v>
      </c>
      <c r="AA1455">
        <v>19.75</v>
      </c>
      <c r="AB1455">
        <v>65.900000000000006</v>
      </c>
      <c r="AC1455">
        <v>1710</v>
      </c>
      <c r="AD1455">
        <v>37.590000000000003</v>
      </c>
      <c r="AE1455">
        <v>32.11</v>
      </c>
      <c r="AF1455">
        <v>11.08</v>
      </c>
      <c r="AG1455">
        <v>1570</v>
      </c>
      <c r="AI1455">
        <v>44.99</v>
      </c>
      <c r="AJ1455">
        <v>41.77</v>
      </c>
      <c r="AK1455">
        <v>3.95</v>
      </c>
      <c r="AL1455">
        <v>47.57</v>
      </c>
      <c r="AM1455">
        <v>6.12</v>
      </c>
      <c r="AN1455">
        <v>48.16</v>
      </c>
      <c r="AO1455">
        <v>45.58</v>
      </c>
      <c r="AP1455">
        <v>3.11</v>
      </c>
      <c r="AQ1455">
        <v>3.83</v>
      </c>
      <c r="AR1455">
        <v>3.41</v>
      </c>
      <c r="AS1455">
        <v>42.36</v>
      </c>
      <c r="AT1455">
        <v>0</v>
      </c>
      <c r="AU1455">
        <v>0</v>
      </c>
      <c r="AV1455">
        <v>11.8</v>
      </c>
      <c r="AW1455">
        <v>81.5</v>
      </c>
      <c r="AX1455">
        <v>98</v>
      </c>
      <c r="AY1455">
        <v>100</v>
      </c>
      <c r="AZ1455">
        <v>100</v>
      </c>
      <c r="BA1455">
        <v>86.2</v>
      </c>
      <c r="BB1455">
        <v>88.2</v>
      </c>
      <c r="BC1455">
        <v>89.807977783145063</v>
      </c>
      <c r="BD1455">
        <v>9.8246829426395996E-3</v>
      </c>
      <c r="BE1455">
        <v>50.991169361665207</v>
      </c>
      <c r="BF1455">
        <v>41.965629583027017</v>
      </c>
      <c r="BG1455">
        <v>135.01191111924169</v>
      </c>
      <c r="BH1455">
        <v>6.0446167554029637</v>
      </c>
      <c r="BI1455">
        <v>78.956334716380383</v>
      </c>
      <c r="BJ1455">
        <v>3.534850933961545</v>
      </c>
      <c r="BK1455">
        <v>438.67652310844147</v>
      </c>
      <c r="BL1455">
        <v>3.090599711824868</v>
      </c>
      <c r="BM1455">
        <v>167.00144404159781</v>
      </c>
      <c r="BN1455">
        <v>105.6544489154202</v>
      </c>
      <c r="BO1455">
        <v>106.5002893197055</v>
      </c>
      <c r="BP1455">
        <v>107.28444070058821</v>
      </c>
      <c r="BQ1455">
        <v>34.826805382088622</v>
      </c>
      <c r="BR1455">
        <v>65.273359854689645</v>
      </c>
      <c r="BS1455">
        <v>98.468245868408559</v>
      </c>
      <c r="BT1455">
        <v>1847.8291843109539</v>
      </c>
      <c r="BU1455">
        <v>105.58754675795321</v>
      </c>
      <c r="BV1455">
        <v>866.18410841364152</v>
      </c>
      <c r="BW1455">
        <v>2.9400385360449302</v>
      </c>
      <c r="BX1455">
        <v>9.2162740930091598</v>
      </c>
      <c r="BY1455">
        <v>10.336281692258639</v>
      </c>
      <c r="BZ1455">
        <v>0.42885367946622233</v>
      </c>
      <c r="CA1455">
        <f t="shared" si="176"/>
        <v>51.00099404460785</v>
      </c>
      <c r="CB1455" cm="1">
        <f t="array" ref="CB1455">IF(ISBLANK(INDEX(AC:AC,ROW())), "", INDEX(AC:AC,ROW())*(BI1455+BJ1455)/1000)</f>
        <v>141.05992746208472</v>
      </c>
      <c r="CC1455">
        <f t="shared" si="177"/>
        <v>141.05652787464464</v>
      </c>
      <c r="CD1455">
        <f t="shared" si="178"/>
        <v>3.1099342208273293</v>
      </c>
      <c r="CE1455">
        <f t="shared" si="179"/>
        <v>4.8846052871571413</v>
      </c>
      <c r="CF1455" cm="1">
        <f t="array" ref="CF1455">IFERROR(IF((BD1455+BE1455)*INDEX(H:H,ROW())*INDEX(K:K,ROW())/(BF1455*30*1000)&lt;0.5,"",(BD1455+BE1455)*INDEX(H:H,ROW())*INDEX(K:K,ROW())/(BF1455*30*1000)),"")</f>
        <v>2.9062243156210044</v>
      </c>
      <c r="CG1455">
        <f t="shared" si="180"/>
        <v>0.46728175624173807</v>
      </c>
      <c r="CH1455" cm="1">
        <f t="array" ref="CH1455">IFERROR((BD1455+BE1455)*INDEX(K:K,ROW())*INDEX(H:H,ROW())/BC1455/100000,"")</f>
        <v>0.40740768067074773</v>
      </c>
      <c r="CI1455">
        <f t="shared" si="181"/>
        <v>95.034960868470577</v>
      </c>
      <c r="CJ1455">
        <v>1</v>
      </c>
      <c r="CK1455">
        <f t="shared" si="182"/>
        <v>20.575334507284161</v>
      </c>
      <c r="CL1455" cm="1">
        <f t="array" ref="CL1455">IF(INDEX(AS:AS,ROW()-2)=0,CL1454,INDEX(AS:AS,ROW()-2))</f>
        <v>42.06</v>
      </c>
      <c r="CM1455" t="str">
        <f t="shared" si="183"/>
        <v>CIV</v>
      </c>
    </row>
    <row r="1456" spans="1:91" x14ac:dyDescent="0.3">
      <c r="A1456" s="1">
        <v>1451</v>
      </c>
      <c r="B1456" t="s">
        <v>167</v>
      </c>
      <c r="C1456">
        <v>3</v>
      </c>
      <c r="D1456">
        <v>2</v>
      </c>
      <c r="E1456">
        <v>10</v>
      </c>
      <c r="F1456" t="s">
        <v>89</v>
      </c>
      <c r="G1456" t="s">
        <v>92</v>
      </c>
      <c r="H1456">
        <v>45.87</v>
      </c>
      <c r="I1456">
        <v>0.88</v>
      </c>
      <c r="J1456">
        <v>45.57</v>
      </c>
      <c r="K1456">
        <v>1564</v>
      </c>
      <c r="L1456">
        <v>45.89</v>
      </c>
      <c r="M1456">
        <v>0.89</v>
      </c>
      <c r="N1456">
        <v>45.57</v>
      </c>
      <c r="O1456">
        <v>1568</v>
      </c>
      <c r="P1456">
        <v>1.35</v>
      </c>
      <c r="Q1456">
        <v>50.28</v>
      </c>
      <c r="R1456">
        <v>30.11</v>
      </c>
      <c r="S1456">
        <v>1.6708776595744681</v>
      </c>
      <c r="T1456">
        <v>7.41</v>
      </c>
      <c r="U1456">
        <v>0</v>
      </c>
      <c r="V1456">
        <v>0</v>
      </c>
      <c r="W1456">
        <v>0</v>
      </c>
      <c r="X1456">
        <v>0</v>
      </c>
      <c r="Y1456">
        <v>2.2000000000000002</v>
      </c>
      <c r="Z1456">
        <v>7.72</v>
      </c>
      <c r="AA1456">
        <v>19.75</v>
      </c>
      <c r="AB1456">
        <v>65.900000000000006</v>
      </c>
      <c r="AC1456">
        <v>1705</v>
      </c>
      <c r="AD1456">
        <v>37.79</v>
      </c>
      <c r="AE1456">
        <v>32.28</v>
      </c>
      <c r="AF1456">
        <v>10.84</v>
      </c>
      <c r="AG1456">
        <v>1570</v>
      </c>
      <c r="AI1456">
        <v>44.58</v>
      </c>
      <c r="AJ1456">
        <v>41.32</v>
      </c>
      <c r="AK1456">
        <v>4.51</v>
      </c>
      <c r="AL1456">
        <v>47.305</v>
      </c>
      <c r="AM1456">
        <v>6.31</v>
      </c>
      <c r="AN1456">
        <v>47.89</v>
      </c>
      <c r="AO1456">
        <v>45.09</v>
      </c>
      <c r="AP1456">
        <v>3.31</v>
      </c>
      <c r="AQ1456">
        <v>3.83</v>
      </c>
      <c r="AR1456">
        <v>4.12</v>
      </c>
      <c r="AS1456">
        <v>42.06</v>
      </c>
      <c r="AT1456">
        <v>0</v>
      </c>
      <c r="AU1456">
        <v>0</v>
      </c>
      <c r="AV1456">
        <v>10.3</v>
      </c>
      <c r="AW1456">
        <v>84.2</v>
      </c>
      <c r="AX1456">
        <v>96.5</v>
      </c>
      <c r="AY1456">
        <v>100</v>
      </c>
      <c r="AZ1456">
        <v>100</v>
      </c>
      <c r="BA1456">
        <v>86.2</v>
      </c>
      <c r="BB1456">
        <v>89.7</v>
      </c>
      <c r="BC1456">
        <v>100.74889491556451</v>
      </c>
      <c r="BD1456">
        <v>4.2179635301757001E-3</v>
      </c>
      <c r="BE1456">
        <v>53.243139301057688</v>
      </c>
      <c r="BF1456">
        <v>42.100299644082178</v>
      </c>
      <c r="BG1456">
        <v>128.2103419750764</v>
      </c>
      <c r="BH1456">
        <v>6.0446167554029637</v>
      </c>
      <c r="BI1456">
        <v>74.975097725117038</v>
      </c>
      <c r="BJ1456">
        <v>3.534850933961545</v>
      </c>
      <c r="BK1456">
        <v>476.6843250263687</v>
      </c>
      <c r="BL1456">
        <v>3.244541950372497</v>
      </c>
      <c r="BM1456">
        <v>167.29815994315399</v>
      </c>
      <c r="BN1456">
        <v>107.3348236580367</v>
      </c>
      <c r="BO1456">
        <v>107.1396719066113</v>
      </c>
      <c r="BP1456">
        <v>108.0305003555861</v>
      </c>
      <c r="BQ1456">
        <v>36.717348556896212</v>
      </c>
      <c r="BR1456">
        <v>59.105461262091119</v>
      </c>
      <c r="BS1456">
        <v>95.408940295570176</v>
      </c>
      <c r="BT1456">
        <v>1847.8291843109539</v>
      </c>
      <c r="BU1456">
        <v>106.29109190197001</v>
      </c>
      <c r="BV1456">
        <v>868.01418800112037</v>
      </c>
      <c r="BW1456">
        <v>8.9561579298183397E-2</v>
      </c>
      <c r="BX1456">
        <v>9.2973056011820745</v>
      </c>
      <c r="BY1456">
        <v>10.336281692258639</v>
      </c>
      <c r="BZ1456">
        <v>0.42885367946622233</v>
      </c>
      <c r="CA1456">
        <f t="shared" si="176"/>
        <v>53.247357264587862</v>
      </c>
      <c r="CB1456" cm="1">
        <f t="array" ref="CB1456">IF(ISBLANK(INDEX(AC:AC,ROW())), "", INDEX(AC:AC,ROW())*(BI1456+BJ1456)/1000)</f>
        <v>133.85946246372899</v>
      </c>
      <c r="CC1456">
        <f t="shared" si="177"/>
        <v>134.25495873047936</v>
      </c>
      <c r="CD1456">
        <f t="shared" si="178"/>
        <v>3.5505900827344932</v>
      </c>
      <c r="CE1456">
        <f t="shared" si="179"/>
        <v>4.7314099616265528</v>
      </c>
      <c r="CF1456" cm="1">
        <f t="array" ref="CF1456">IFERROR(IF((BD1456+BE1456)*INDEX(H:H,ROW())*INDEX(K:K,ROW())/(BF1456*30*1000)&lt;0.5,"",(BD1456+BE1456)*INDEX(H:H,ROW())*INDEX(K:K,ROW())/(BF1456*30*1000)),"")</f>
        <v>3.0245244892624976</v>
      </c>
      <c r="CG1456">
        <f t="shared" si="180"/>
        <v>0.41787356257719294</v>
      </c>
      <c r="CH1456" cm="1">
        <f t="array" ref="CH1456">IFERROR((BD1456+BE1456)*INDEX(K:K,ROW())*INDEX(H:H,ROW())/BC1456/100000,"")</f>
        <v>0.37916064702902541</v>
      </c>
      <c r="CI1456">
        <f t="shared" si="181"/>
        <v>99.220821256220063</v>
      </c>
      <c r="CJ1456">
        <v>1</v>
      </c>
      <c r="CK1456">
        <f t="shared" si="182"/>
        <v>18.340937494744534</v>
      </c>
      <c r="CL1456" cm="1">
        <f t="array" ref="CL1456">IF(INDEX(AS:AS,ROW()-2)=0,CL1455,INDEX(AS:AS,ROW()-2))</f>
        <v>42.06</v>
      </c>
      <c r="CM1456" t="str">
        <f t="shared" si="183"/>
        <v>CIV</v>
      </c>
    </row>
    <row r="1457" spans="1:91" x14ac:dyDescent="0.3">
      <c r="A1457" s="1">
        <v>1452</v>
      </c>
      <c r="B1457" t="s">
        <v>167</v>
      </c>
      <c r="C1457">
        <v>3</v>
      </c>
      <c r="D1457">
        <v>2</v>
      </c>
      <c r="E1457">
        <v>10</v>
      </c>
      <c r="F1457" t="s">
        <v>89</v>
      </c>
      <c r="G1457" t="s">
        <v>93</v>
      </c>
      <c r="H1457">
        <v>45.87</v>
      </c>
      <c r="I1457">
        <v>0.88</v>
      </c>
      <c r="J1457">
        <v>45.57</v>
      </c>
      <c r="K1457">
        <v>1540</v>
      </c>
      <c r="L1457">
        <v>45.89</v>
      </c>
      <c r="M1457">
        <v>0.89</v>
      </c>
      <c r="N1457">
        <v>45.57</v>
      </c>
      <c r="O1457">
        <v>1568</v>
      </c>
      <c r="P1457">
        <v>1.35</v>
      </c>
      <c r="Q1457">
        <v>50.28</v>
      </c>
      <c r="R1457">
        <v>30.11</v>
      </c>
      <c r="S1457">
        <v>1.6708776595744681</v>
      </c>
      <c r="T1457">
        <v>7.41</v>
      </c>
      <c r="U1457">
        <v>0</v>
      </c>
      <c r="V1457">
        <v>0</v>
      </c>
      <c r="W1457">
        <v>0</v>
      </c>
      <c r="X1457">
        <v>0</v>
      </c>
      <c r="Y1457">
        <v>2.2000000000000002</v>
      </c>
      <c r="Z1457">
        <v>7.72</v>
      </c>
      <c r="AA1457">
        <v>19.75</v>
      </c>
      <c r="AB1457">
        <v>65.900000000000006</v>
      </c>
      <c r="AC1457">
        <v>1695</v>
      </c>
      <c r="AD1457">
        <v>37.79</v>
      </c>
      <c r="AE1457">
        <v>31.97</v>
      </c>
      <c r="AF1457">
        <v>10.67</v>
      </c>
      <c r="AG1457">
        <v>1570</v>
      </c>
      <c r="AI1457">
        <v>44.58</v>
      </c>
      <c r="AJ1457">
        <v>41.32</v>
      </c>
      <c r="AK1457">
        <v>3.84</v>
      </c>
      <c r="AL1457">
        <v>47.305</v>
      </c>
      <c r="AM1457">
        <v>6.28</v>
      </c>
      <c r="AN1457">
        <v>47.89</v>
      </c>
      <c r="AO1457">
        <v>45.16</v>
      </c>
      <c r="AP1457">
        <v>2.95</v>
      </c>
      <c r="AQ1457">
        <v>3.27</v>
      </c>
      <c r="AR1457">
        <v>4.12</v>
      </c>
      <c r="AS1457">
        <v>42.06</v>
      </c>
      <c r="AT1457">
        <v>0</v>
      </c>
      <c r="AU1457">
        <v>0</v>
      </c>
      <c r="AV1457">
        <v>12.5</v>
      </c>
      <c r="AW1457">
        <v>68.599999999999994</v>
      </c>
      <c r="AX1457">
        <v>90.1</v>
      </c>
      <c r="AY1457">
        <v>100</v>
      </c>
      <c r="AZ1457">
        <v>100</v>
      </c>
      <c r="BA1457">
        <v>77.599999999999994</v>
      </c>
      <c r="BB1457">
        <v>87.5</v>
      </c>
      <c r="BC1457">
        <v>84.252904571871753</v>
      </c>
      <c r="BD1457">
        <v>1.1943951513619201E-2</v>
      </c>
      <c r="BE1457">
        <v>53.801216727492573</v>
      </c>
      <c r="BF1457">
        <v>41.990565351643703</v>
      </c>
      <c r="BG1457">
        <v>134.5291991823552</v>
      </c>
      <c r="BH1457">
        <v>6.0446167554029637</v>
      </c>
      <c r="BI1457">
        <v>78.666442711287715</v>
      </c>
      <c r="BJ1457">
        <v>3.534850933961545</v>
      </c>
      <c r="BK1457">
        <v>497.82712152661537</v>
      </c>
      <c r="BL1457">
        <v>3.3974810374840692</v>
      </c>
      <c r="BM1457">
        <v>169.27217407617701</v>
      </c>
      <c r="BN1457">
        <v>106.70442500633359</v>
      </c>
      <c r="BO1457">
        <v>108.70869554140781</v>
      </c>
      <c r="BP1457">
        <v>109.74082421339369</v>
      </c>
      <c r="BQ1457">
        <v>36.616363957764179</v>
      </c>
      <c r="BR1457">
        <v>64.53554114182522</v>
      </c>
      <c r="BS1457">
        <v>100.95159940323531</v>
      </c>
      <c r="BT1457">
        <v>1847.8291843109539</v>
      </c>
      <c r="BU1457">
        <v>107.8206462340848</v>
      </c>
      <c r="BV1457">
        <v>865.78131108894911</v>
      </c>
      <c r="BW1457">
        <v>3.5059265026924962</v>
      </c>
      <c r="BX1457">
        <v>9.4014520435950288</v>
      </c>
      <c r="BY1457">
        <v>10.336281692258639</v>
      </c>
      <c r="BZ1457">
        <v>0.42885367946622233</v>
      </c>
      <c r="CA1457">
        <f t="shared" si="176"/>
        <v>53.813160679006195</v>
      </c>
      <c r="CB1457" cm="1">
        <f t="array" ref="CB1457">IF(ISBLANK(INDEX(AC:AC,ROW())), "", INDEX(AC:AC,ROW())*(BI1457+BJ1457)/1000)</f>
        <v>139.33119272869749</v>
      </c>
      <c r="CC1457">
        <f t="shared" si="177"/>
        <v>140.57381593775816</v>
      </c>
      <c r="CD1457">
        <f t="shared" si="178"/>
        <v>3.5413929557623889</v>
      </c>
      <c r="CE1457">
        <f t="shared" si="179"/>
        <v>5.9087235515061094</v>
      </c>
      <c r="CF1457" cm="1">
        <f t="array" ref="CF1457">IFERROR(IF((BD1457+BE1457)*INDEX(H:H,ROW())*INDEX(K:K,ROW())/(BF1457*30*1000)&lt;0.5,"",(BD1457+BE1457)*INDEX(H:H,ROW())*INDEX(K:K,ROW())/(BF1457*30*1000)),"")</f>
        <v>3.0176230270609739</v>
      </c>
      <c r="CG1457">
        <f t="shared" si="180"/>
        <v>0.49838715430663572</v>
      </c>
      <c r="CH1457" cm="1">
        <f t="array" ref="CH1457">IFERROR((BD1457+BE1457)*INDEX(K:K,ROW())*INDEX(H:H,ROW())/BC1457/100000,"")</f>
        <v>0.45118336596812841</v>
      </c>
      <c r="CI1457">
        <f t="shared" si="181"/>
        <v>98.736387213840558</v>
      </c>
      <c r="CJ1457">
        <v>1</v>
      </c>
      <c r="CK1457">
        <f t="shared" si="182"/>
        <v>21.931934497696364</v>
      </c>
      <c r="CL1457" cm="1">
        <f t="array" ref="CL1457">IF(INDEX(AS:AS,ROW()-2)=0,CL1456,INDEX(AS:AS,ROW()-2))</f>
        <v>42.36</v>
      </c>
      <c r="CM1457" t="str">
        <f t="shared" si="183"/>
        <v>CIV</v>
      </c>
    </row>
    <row r="1458" spans="1:91" x14ac:dyDescent="0.3">
      <c r="A1458" s="1">
        <v>1453</v>
      </c>
      <c r="B1458" t="s">
        <v>167</v>
      </c>
      <c r="C1458">
        <v>3</v>
      </c>
      <c r="D1458">
        <v>2</v>
      </c>
      <c r="E1458">
        <v>10</v>
      </c>
      <c r="F1458" t="s">
        <v>89</v>
      </c>
      <c r="G1458" t="s">
        <v>94</v>
      </c>
      <c r="H1458">
        <v>45.87</v>
      </c>
      <c r="I1458">
        <v>0.88</v>
      </c>
      <c r="J1458">
        <v>45.57</v>
      </c>
      <c r="K1458">
        <v>1564</v>
      </c>
      <c r="L1458">
        <v>45.89</v>
      </c>
      <c r="M1458">
        <v>0.89</v>
      </c>
      <c r="N1458">
        <v>45.57</v>
      </c>
      <c r="O1458">
        <v>1568</v>
      </c>
      <c r="P1458">
        <v>1.35</v>
      </c>
      <c r="Q1458">
        <v>50.28</v>
      </c>
      <c r="R1458">
        <v>30.11</v>
      </c>
      <c r="S1458">
        <v>1.6708776595744681</v>
      </c>
      <c r="T1458">
        <v>7.41</v>
      </c>
      <c r="U1458">
        <v>0</v>
      </c>
      <c r="V1458">
        <v>0</v>
      </c>
      <c r="W1458">
        <v>0</v>
      </c>
      <c r="X1458">
        <v>0</v>
      </c>
      <c r="Y1458">
        <v>2.5</v>
      </c>
      <c r="Z1458">
        <v>7.72</v>
      </c>
      <c r="AA1458">
        <v>20</v>
      </c>
      <c r="AB1458">
        <v>65.900000000000006</v>
      </c>
      <c r="AC1458">
        <v>1690</v>
      </c>
      <c r="AD1458">
        <v>37.79</v>
      </c>
      <c r="AE1458">
        <v>32.28</v>
      </c>
      <c r="AF1458">
        <v>10.43</v>
      </c>
      <c r="AG1458">
        <v>1570</v>
      </c>
      <c r="AI1458">
        <v>44.58</v>
      </c>
      <c r="AJ1458">
        <v>41.32</v>
      </c>
      <c r="AK1458">
        <v>4.51</v>
      </c>
      <c r="AL1458">
        <v>47.305</v>
      </c>
      <c r="AM1458">
        <v>6.31</v>
      </c>
      <c r="AN1458">
        <v>47.89</v>
      </c>
      <c r="AO1458">
        <v>45.09</v>
      </c>
      <c r="AP1458">
        <v>3.31</v>
      </c>
      <c r="AQ1458">
        <v>3.83</v>
      </c>
      <c r="AR1458">
        <v>4.12</v>
      </c>
      <c r="AS1458">
        <v>42.06</v>
      </c>
      <c r="AT1458">
        <v>0</v>
      </c>
      <c r="AU1458">
        <v>0</v>
      </c>
      <c r="AV1458">
        <v>14.7</v>
      </c>
      <c r="AW1458">
        <v>77.2</v>
      </c>
      <c r="AX1458">
        <v>94.2</v>
      </c>
      <c r="AY1458">
        <v>100</v>
      </c>
      <c r="AZ1458">
        <v>100</v>
      </c>
      <c r="BA1458">
        <v>79.5</v>
      </c>
      <c r="BB1458">
        <v>85.3</v>
      </c>
      <c r="BC1458">
        <v>97.861746369754556</v>
      </c>
      <c r="BD1458">
        <v>1.1943951513619201E-2</v>
      </c>
      <c r="BE1458">
        <v>55.733409051922813</v>
      </c>
      <c r="BF1458">
        <v>41.899927815475202</v>
      </c>
      <c r="BG1458">
        <v>139.67867387503051</v>
      </c>
      <c r="BH1458">
        <v>6.0446167554029637</v>
      </c>
      <c r="BI1458">
        <v>81.68271430960371</v>
      </c>
      <c r="BJ1458">
        <v>3.534850933961545</v>
      </c>
      <c r="BK1458">
        <v>559.99008676330266</v>
      </c>
      <c r="BL1458">
        <v>3.438494686135992</v>
      </c>
      <c r="BM1458">
        <v>174.769024950805</v>
      </c>
      <c r="BN1458">
        <v>105.6261230419737</v>
      </c>
      <c r="BO1458">
        <v>108.03403318101481</v>
      </c>
      <c r="BP1458">
        <v>108.8299688525545</v>
      </c>
      <c r="BQ1458">
        <v>37.039624616805497</v>
      </c>
      <c r="BR1458">
        <v>60.111014561400388</v>
      </c>
      <c r="BS1458">
        <v>98.323505670686501</v>
      </c>
      <c r="BT1458">
        <v>1847.8291843109539</v>
      </c>
      <c r="BU1458">
        <v>108.0464280082784</v>
      </c>
      <c r="BV1458">
        <v>868.20543877486659</v>
      </c>
      <c r="BW1458">
        <v>4.5944161482147123</v>
      </c>
      <c r="BX1458">
        <v>9.2734469278160834</v>
      </c>
      <c r="BY1458">
        <v>10.336281692258639</v>
      </c>
      <c r="BZ1458">
        <v>0.42885367946622233</v>
      </c>
      <c r="CA1458">
        <f t="shared" si="176"/>
        <v>55.745353003436435</v>
      </c>
      <c r="CB1458" cm="1">
        <f t="array" ref="CB1458">IF(ISBLANK(INDEX(AC:AC,ROW())), "", INDEX(AC:AC,ROW())*(BI1458+BJ1458)/1000)</f>
        <v>144.0176852616253</v>
      </c>
      <c r="CC1458">
        <f t="shared" si="177"/>
        <v>145.72329063043347</v>
      </c>
      <c r="CD1458">
        <f t="shared" si="178"/>
        <v>3.8428317418626281</v>
      </c>
      <c r="CE1458">
        <f t="shared" si="179"/>
        <v>5.7222572408167744</v>
      </c>
      <c r="CF1458" cm="1">
        <f t="array" ref="CF1458">IFERROR(IF((BD1458+BE1458)*INDEX(H:H,ROW())*INDEX(K:K,ROW())/(BF1458*30*1000)&lt;0.5,"",(BD1458+BE1458)*INDEX(H:H,ROW())*INDEX(K:K,ROW())/(BF1458*30*1000)),"")</f>
        <v>3.181556420907496</v>
      </c>
      <c r="CG1458">
        <f t="shared" si="180"/>
        <v>0.42815430308348673</v>
      </c>
      <c r="CH1458" cm="1">
        <f t="array" ref="CH1458">IFERROR((BD1458+BE1458)*INDEX(K:K,ROW())*INDEX(H:H,ROW())/BC1458/100000,"")</f>
        <v>0.40865912163433238</v>
      </c>
      <c r="CI1458">
        <f t="shared" si="181"/>
        <v>103.87557224172913</v>
      </c>
      <c r="CJ1458">
        <v>1</v>
      </c>
      <c r="CK1458">
        <f t="shared" si="182"/>
        <v>18.88203769968742</v>
      </c>
      <c r="CL1458" cm="1">
        <f t="array" ref="CL1458">IF(INDEX(AS:AS,ROW()-2)=0,CL1457,INDEX(AS:AS,ROW()-2))</f>
        <v>42.06</v>
      </c>
      <c r="CM1458" t="str">
        <f t="shared" si="183"/>
        <v>CIV</v>
      </c>
    </row>
    <row r="1459" spans="1:91" x14ac:dyDescent="0.3">
      <c r="A1459" s="1">
        <v>1454</v>
      </c>
      <c r="B1459" t="s">
        <v>167</v>
      </c>
      <c r="C1459">
        <v>3</v>
      </c>
      <c r="D1459">
        <v>2</v>
      </c>
      <c r="E1459">
        <v>10</v>
      </c>
      <c r="F1459" t="s">
        <v>89</v>
      </c>
      <c r="G1459" t="s">
        <v>95</v>
      </c>
      <c r="H1459">
        <v>44.57</v>
      </c>
      <c r="I1459">
        <v>0.86</v>
      </c>
      <c r="J1459">
        <v>44.1</v>
      </c>
      <c r="K1459">
        <v>1538</v>
      </c>
      <c r="L1459">
        <v>45.89</v>
      </c>
      <c r="M1459">
        <v>0.89</v>
      </c>
      <c r="N1459">
        <v>45.57</v>
      </c>
      <c r="O1459">
        <v>1568</v>
      </c>
      <c r="P1459">
        <v>1.35</v>
      </c>
      <c r="Q1459">
        <v>50.28</v>
      </c>
      <c r="R1459">
        <v>30.11</v>
      </c>
      <c r="S1459">
        <v>1.6708776595744681</v>
      </c>
      <c r="T1459">
        <v>7.41</v>
      </c>
      <c r="U1459">
        <v>0</v>
      </c>
      <c r="V1459">
        <v>0</v>
      </c>
      <c r="W1459">
        <v>0</v>
      </c>
      <c r="X1459">
        <v>0</v>
      </c>
      <c r="Y1459">
        <v>2.2000000000000002</v>
      </c>
      <c r="Z1459">
        <v>7.72</v>
      </c>
      <c r="AA1459">
        <v>19.75</v>
      </c>
      <c r="AB1459">
        <v>65.900000000000006</v>
      </c>
      <c r="AC1459">
        <v>1700</v>
      </c>
      <c r="AD1459">
        <v>37.79</v>
      </c>
      <c r="AE1459">
        <v>31.88</v>
      </c>
      <c r="AF1459">
        <v>10.54</v>
      </c>
      <c r="AG1459">
        <v>1570</v>
      </c>
      <c r="AI1459">
        <v>45.43</v>
      </c>
      <c r="AJ1459">
        <v>41.32</v>
      </c>
      <c r="AK1459">
        <v>4.1100000000000003</v>
      </c>
      <c r="AL1459">
        <v>47.305</v>
      </c>
      <c r="AM1459">
        <v>6.33</v>
      </c>
      <c r="AN1459">
        <v>48.64</v>
      </c>
      <c r="AO1459">
        <v>46.03</v>
      </c>
      <c r="AP1459">
        <v>3.21</v>
      </c>
      <c r="AQ1459">
        <v>3.83</v>
      </c>
      <c r="AR1459">
        <v>3.53</v>
      </c>
      <c r="AS1459">
        <v>42.87</v>
      </c>
      <c r="AT1459">
        <v>0</v>
      </c>
      <c r="AU1459">
        <v>0</v>
      </c>
      <c r="AV1459">
        <v>13.2</v>
      </c>
      <c r="AW1459">
        <v>79.599999999999994</v>
      </c>
      <c r="AX1459">
        <v>96.1</v>
      </c>
      <c r="AY1459">
        <v>100</v>
      </c>
      <c r="AZ1459">
        <v>100</v>
      </c>
      <c r="BA1459">
        <v>82.9</v>
      </c>
      <c r="BB1459">
        <v>86.8</v>
      </c>
      <c r="BC1459">
        <v>113.09949115662459</v>
      </c>
      <c r="BD1459">
        <v>1.1943951513619201E-2</v>
      </c>
      <c r="BE1459">
        <v>56.711140271577833</v>
      </c>
      <c r="BF1459">
        <v>42.04239582701517</v>
      </c>
      <c r="BG1459">
        <v>131.16251211490919</v>
      </c>
      <c r="BH1459">
        <v>6.0446167554029637</v>
      </c>
      <c r="BI1459">
        <v>76.703284143089959</v>
      </c>
      <c r="BJ1459">
        <v>3.534850933961545</v>
      </c>
      <c r="BK1459">
        <v>478.56314774210932</v>
      </c>
      <c r="BL1459">
        <v>3.5005133099684569</v>
      </c>
      <c r="BM1459">
        <v>177.20346502688159</v>
      </c>
      <c r="BN1459">
        <v>106.6247178014717</v>
      </c>
      <c r="BO1459">
        <v>108.0003158718679</v>
      </c>
      <c r="BP1459">
        <v>108.70285225922539</v>
      </c>
      <c r="BQ1459">
        <v>38.12390288817754</v>
      </c>
      <c r="BR1459">
        <v>61.623538552622193</v>
      </c>
      <c r="BS1459">
        <v>94.816815051285005</v>
      </c>
      <c r="BT1459">
        <v>1847.8291843109539</v>
      </c>
      <c r="BU1459">
        <v>108.33674895719879</v>
      </c>
      <c r="BV1459">
        <v>870.00525026419314</v>
      </c>
      <c r="BW1459">
        <v>1.619509725973068</v>
      </c>
      <c r="BX1459">
        <v>9.1217579129828792</v>
      </c>
      <c r="BY1459">
        <v>10.336281692258639</v>
      </c>
      <c r="BZ1459">
        <v>0.42885367946622233</v>
      </c>
      <c r="CA1459">
        <f t="shared" si="176"/>
        <v>56.723084223091455</v>
      </c>
      <c r="CB1459" cm="1">
        <f t="array" ref="CB1459">IF(ISBLANK(INDEX(AC:AC,ROW())), "", INDEX(AC:AC,ROW())*(BI1459+BJ1459)/1000)</f>
        <v>136.40482963098756</v>
      </c>
      <c r="CC1459">
        <f t="shared" si="177"/>
        <v>137.20712887031215</v>
      </c>
      <c r="CD1459">
        <f t="shared" si="178"/>
        <v>3.4878883603376476</v>
      </c>
      <c r="CE1459">
        <f t="shared" si="179"/>
        <v>4.2313466033138587</v>
      </c>
      <c r="CF1459" cm="1">
        <f t="array" ref="CF1459">IFERROR(IF((BD1459+BE1459)*INDEX(H:H,ROW())*INDEX(K:K,ROW())/(BF1459*30*1000)&lt;0.5,"",(BD1459+BE1459)*INDEX(H:H,ROW())*INDEX(K:K,ROW())/(BF1459*30*1000)),"")</f>
        <v>3.0828336794114239</v>
      </c>
      <c r="CG1459">
        <f t="shared" si="180"/>
        <v>0.37172931015925809</v>
      </c>
      <c r="CH1459" cm="1">
        <f t="array" ref="CH1459">IFERROR((BD1459+BE1459)*INDEX(K:K,ROW())*INDEX(H:H,ROW())/BC1459/100000,"")</f>
        <v>0.3437938910950008</v>
      </c>
      <c r="CI1459">
        <f t="shared" si="181"/>
        <v>100.9945821963652</v>
      </c>
      <c r="CJ1459">
        <v>1</v>
      </c>
      <c r="CK1459">
        <f t="shared" si="182"/>
        <v>16.338085745691004</v>
      </c>
      <c r="CL1459" cm="1">
        <f t="array" ref="CL1459">IF(INDEX(AS:AS,ROW()-2)=0,CL1458,INDEX(AS:AS,ROW()-2))</f>
        <v>42.06</v>
      </c>
      <c r="CM1459" t="str">
        <f t="shared" si="183"/>
        <v>CIV</v>
      </c>
    </row>
    <row r="1460" spans="1:91" x14ac:dyDescent="0.3">
      <c r="A1460" s="1">
        <v>1455</v>
      </c>
      <c r="B1460" t="s">
        <v>167</v>
      </c>
      <c r="C1460">
        <v>3</v>
      </c>
      <c r="D1460">
        <v>2</v>
      </c>
      <c r="E1460">
        <v>10</v>
      </c>
      <c r="F1460" t="s">
        <v>89</v>
      </c>
      <c r="G1460" t="s">
        <v>96</v>
      </c>
      <c r="H1460">
        <v>45.87</v>
      </c>
      <c r="I1460">
        <v>0.88</v>
      </c>
      <c r="J1460">
        <v>45.57</v>
      </c>
      <c r="K1460">
        <v>1564</v>
      </c>
      <c r="L1460">
        <v>45.89</v>
      </c>
      <c r="M1460">
        <v>0.89</v>
      </c>
      <c r="N1460">
        <v>45.57</v>
      </c>
      <c r="O1460">
        <v>1568</v>
      </c>
      <c r="P1460">
        <v>1.35</v>
      </c>
      <c r="Q1460">
        <v>50.28</v>
      </c>
      <c r="R1460">
        <v>30.11</v>
      </c>
      <c r="S1460">
        <v>1.6708776595744681</v>
      </c>
      <c r="T1460">
        <v>7.41</v>
      </c>
      <c r="U1460">
        <v>0</v>
      </c>
      <c r="V1460">
        <v>0</v>
      </c>
      <c r="W1460">
        <v>0</v>
      </c>
      <c r="X1460">
        <v>0</v>
      </c>
      <c r="Y1460">
        <v>2.2000000000000002</v>
      </c>
      <c r="Z1460">
        <v>7.72</v>
      </c>
      <c r="AA1460">
        <v>19.75</v>
      </c>
      <c r="AB1460">
        <v>65.900000000000006</v>
      </c>
      <c r="AC1460">
        <v>1705</v>
      </c>
      <c r="AD1460">
        <v>37.79</v>
      </c>
      <c r="AE1460">
        <v>32.28</v>
      </c>
      <c r="AF1460">
        <v>10.62</v>
      </c>
      <c r="AG1460">
        <v>1570</v>
      </c>
      <c r="AI1460">
        <v>44.58</v>
      </c>
      <c r="AJ1460">
        <v>41.32</v>
      </c>
      <c r="AK1460">
        <v>4.51</v>
      </c>
      <c r="AL1460">
        <v>47.305</v>
      </c>
      <c r="AM1460">
        <v>6.31</v>
      </c>
      <c r="AN1460">
        <v>47.89</v>
      </c>
      <c r="AO1460">
        <v>45.09</v>
      </c>
      <c r="AP1460">
        <v>3.31</v>
      </c>
      <c r="AQ1460">
        <v>3.83</v>
      </c>
      <c r="AR1460">
        <v>4.12</v>
      </c>
      <c r="AS1460">
        <v>42.06</v>
      </c>
      <c r="AT1460">
        <v>0</v>
      </c>
      <c r="AU1460">
        <v>0</v>
      </c>
      <c r="AV1460">
        <v>10.8</v>
      </c>
      <c r="AW1460">
        <v>64.900000000000006</v>
      </c>
      <c r="AX1460">
        <v>99.2</v>
      </c>
      <c r="AY1460">
        <v>100</v>
      </c>
      <c r="AZ1460">
        <v>100</v>
      </c>
      <c r="BA1460">
        <v>88.4</v>
      </c>
      <c r="BB1460">
        <v>89.2</v>
      </c>
      <c r="BC1460">
        <v>86.03696288766541</v>
      </c>
      <c r="BD1460">
        <v>1.1943951513619201E-2</v>
      </c>
      <c r="BE1460">
        <v>47.981456822461688</v>
      </c>
      <c r="BF1460">
        <v>33.673235124388107</v>
      </c>
      <c r="BG1460">
        <v>117.5049449340477</v>
      </c>
      <c r="BH1460">
        <v>6.0446167554029637</v>
      </c>
      <c r="BI1460">
        <v>68.712466983514744</v>
      </c>
      <c r="BJ1460">
        <v>3.534850933961545</v>
      </c>
      <c r="BK1460">
        <v>479.45666929677242</v>
      </c>
      <c r="BL1460">
        <v>3.4881418913396658</v>
      </c>
      <c r="BM1460">
        <v>176.29650136440469</v>
      </c>
      <c r="BN1460">
        <v>107.80335948644699</v>
      </c>
      <c r="BO1460">
        <v>108.01443286680281</v>
      </c>
      <c r="BP1460">
        <v>108.65130470920469</v>
      </c>
      <c r="BQ1460">
        <v>37.84385637422681</v>
      </c>
      <c r="BR1460">
        <v>62.730024704201227</v>
      </c>
      <c r="BS1460">
        <v>99.213732093452876</v>
      </c>
      <c r="BT1460">
        <v>1847.8291843109539</v>
      </c>
      <c r="BU1460">
        <v>108.343329423508</v>
      </c>
      <c r="BV1460">
        <v>867.39813209742294</v>
      </c>
      <c r="BW1460">
        <v>19.71834404299344</v>
      </c>
      <c r="BX1460">
        <v>8.3651051335510971</v>
      </c>
      <c r="BY1460">
        <v>10.336281692258639</v>
      </c>
      <c r="BZ1460">
        <v>0.42885367946622233</v>
      </c>
      <c r="CA1460">
        <f t="shared" si="176"/>
        <v>47.99340077397531</v>
      </c>
      <c r="CB1460" cm="1">
        <f t="array" ref="CB1460">IF(ISBLANK(INDEX(AC:AC,ROW())), "", INDEX(AC:AC,ROW())*(BI1460+BJ1460)/1000)</f>
        <v>123.18167704929708</v>
      </c>
      <c r="CC1460">
        <f t="shared" si="177"/>
        <v>123.54956168945067</v>
      </c>
      <c r="CD1460">
        <f t="shared" si="178"/>
        <v>3.8806828833753042</v>
      </c>
      <c r="CE1460">
        <f t="shared" si="179"/>
        <v>5.5726824053840369</v>
      </c>
      <c r="CF1460" cm="1">
        <f t="array" ref="CF1460">IFERROR(IF((BD1460+BE1460)*INDEX(H:H,ROW())*INDEX(K:K,ROW())/(BF1460*30*1000)&lt;0.5,"",(BD1460+BE1460)*INDEX(H:H,ROW())*INDEX(K:K,ROW())/(BF1460*30*1000)),"")</f>
        <v>3.4083243406015336</v>
      </c>
      <c r="CG1460">
        <f t="shared" si="180"/>
        <v>0.3913810296669088</v>
      </c>
      <c r="CH1460" cm="1">
        <f t="array" ref="CH1460">IFERROR((BD1460+BE1460)*INDEX(K:K,ROW())*INDEX(H:H,ROW())/BC1460/100000,"")</f>
        <v>0.40018604695902482</v>
      </c>
      <c r="CI1460">
        <f t="shared" si="181"/>
        <v>89.430628754221161</v>
      </c>
      <c r="CJ1460">
        <v>1</v>
      </c>
      <c r="CK1460">
        <f t="shared" si="182"/>
        <v>21.477154960985562</v>
      </c>
      <c r="CL1460" cm="1">
        <f t="array" ref="CL1460">IF(INDEX(AS:AS,ROW()-2)=0,CL1459,INDEX(AS:AS,ROW()-2))</f>
        <v>42.06</v>
      </c>
      <c r="CM1460" t="str">
        <f t="shared" si="183"/>
        <v>CIV</v>
      </c>
    </row>
    <row r="1461" spans="1:91" x14ac:dyDescent="0.3">
      <c r="A1461" s="1">
        <v>1456</v>
      </c>
      <c r="B1461" t="s">
        <v>167</v>
      </c>
      <c r="C1461">
        <v>3</v>
      </c>
      <c r="D1461">
        <v>2</v>
      </c>
      <c r="E1461">
        <v>10</v>
      </c>
      <c r="F1461" t="s">
        <v>89</v>
      </c>
      <c r="G1461" t="s">
        <v>97</v>
      </c>
      <c r="H1461">
        <v>45.87</v>
      </c>
      <c r="I1461">
        <v>0.88</v>
      </c>
      <c r="J1461">
        <v>45.57</v>
      </c>
      <c r="K1461">
        <v>1564</v>
      </c>
      <c r="L1461">
        <v>45.89</v>
      </c>
      <c r="M1461">
        <v>0.89</v>
      </c>
      <c r="N1461">
        <v>45.57</v>
      </c>
      <c r="O1461">
        <v>1568</v>
      </c>
      <c r="P1461">
        <v>1.35</v>
      </c>
      <c r="Q1461">
        <v>50.28</v>
      </c>
      <c r="R1461">
        <v>30.11</v>
      </c>
      <c r="S1461">
        <v>1.6708776595744681</v>
      </c>
      <c r="T1461">
        <v>7.41</v>
      </c>
      <c r="U1461">
        <v>0</v>
      </c>
      <c r="V1461">
        <v>0</v>
      </c>
      <c r="W1461">
        <v>0</v>
      </c>
      <c r="X1461">
        <v>0</v>
      </c>
      <c r="Y1461">
        <v>2.2000000000000002</v>
      </c>
      <c r="Z1461">
        <v>7.72</v>
      </c>
      <c r="AA1461">
        <v>19.75</v>
      </c>
      <c r="AB1461">
        <v>65.900000000000006</v>
      </c>
      <c r="AC1461">
        <v>1695</v>
      </c>
      <c r="AD1461">
        <v>37.79</v>
      </c>
      <c r="AE1461">
        <v>32.28</v>
      </c>
      <c r="AF1461">
        <v>10.7</v>
      </c>
      <c r="AG1461">
        <v>1570</v>
      </c>
      <c r="AI1461">
        <v>44.58</v>
      </c>
      <c r="AJ1461">
        <v>41.32</v>
      </c>
      <c r="AK1461">
        <v>4.51</v>
      </c>
      <c r="AL1461">
        <v>47.305</v>
      </c>
      <c r="AM1461">
        <v>6.39</v>
      </c>
      <c r="AN1461">
        <v>47.89</v>
      </c>
      <c r="AO1461">
        <v>45.09</v>
      </c>
      <c r="AP1461">
        <v>3.16</v>
      </c>
      <c r="AQ1461">
        <v>3.36</v>
      </c>
      <c r="AR1461">
        <v>4.12</v>
      </c>
      <c r="AS1461">
        <v>42.06</v>
      </c>
      <c r="AT1461">
        <v>0</v>
      </c>
      <c r="AU1461">
        <v>0</v>
      </c>
      <c r="AV1461">
        <v>13.9</v>
      </c>
      <c r="AW1461">
        <v>80.599999999999994</v>
      </c>
      <c r="AX1461">
        <v>99.7</v>
      </c>
      <c r="AY1461">
        <v>100</v>
      </c>
      <c r="AZ1461">
        <v>100</v>
      </c>
      <c r="BA1461">
        <v>85.8</v>
      </c>
      <c r="BB1461">
        <v>86.1</v>
      </c>
      <c r="BC1461">
        <v>82.428429128473184</v>
      </c>
      <c r="BD1461">
        <v>1.1943951513619201E-2</v>
      </c>
      <c r="BE1461">
        <v>55.998380329687294</v>
      </c>
      <c r="BF1461">
        <v>41.964390205427762</v>
      </c>
      <c r="BG1461">
        <v>130.6089034494596</v>
      </c>
      <c r="BH1461">
        <v>6.0446167554029637</v>
      </c>
      <c r="BI1461">
        <v>76.38001285083233</v>
      </c>
      <c r="BJ1461">
        <v>3.534850933961545</v>
      </c>
      <c r="BK1461">
        <v>493.97949366806722</v>
      </c>
      <c r="BL1461">
        <v>3.3880647173749892</v>
      </c>
      <c r="BM1461">
        <v>175.3178724840437</v>
      </c>
      <c r="BN1461">
        <v>107.41197783182</v>
      </c>
      <c r="BO1461">
        <v>108.2022985855133</v>
      </c>
      <c r="BP1461">
        <v>109.0137528070435</v>
      </c>
      <c r="BQ1461">
        <v>35.424490397525943</v>
      </c>
      <c r="BR1461">
        <v>62.358466784865357</v>
      </c>
      <c r="BS1461">
        <v>103.54112599647399</v>
      </c>
      <c r="BT1461">
        <v>1847.8291843109539</v>
      </c>
      <c r="BU1461">
        <v>107.72151832922</v>
      </c>
      <c r="BV1461">
        <v>866.89990126723819</v>
      </c>
      <c r="BW1461">
        <v>18.032373801665798</v>
      </c>
      <c r="BX1461">
        <v>8.7053739082724135</v>
      </c>
      <c r="BY1461">
        <v>10.336281692258639</v>
      </c>
      <c r="BZ1461">
        <v>0.42885367946622233</v>
      </c>
      <c r="CA1461">
        <f t="shared" si="176"/>
        <v>56.010324281200916</v>
      </c>
      <c r="CB1461" cm="1">
        <f t="array" ref="CB1461">IF(ISBLANK(INDEX(AC:AC,ROW())), "", INDEX(AC:AC,ROW())*(BI1461+BJ1461)/1000)</f>
        <v>135.45569411522564</v>
      </c>
      <c r="CC1461">
        <f t="shared" si="177"/>
        <v>136.65352020486256</v>
      </c>
      <c r="CD1461">
        <f t="shared" si="178"/>
        <v>3.614831823779757</v>
      </c>
      <c r="CE1461">
        <f t="shared" si="179"/>
        <v>5.9928291596840868</v>
      </c>
      <c r="CF1461" cm="1">
        <f t="array" ref="CF1461">IFERROR(IF((BD1461+BE1461)*INDEX(H:H,ROW())*INDEX(K:K,ROW())/(BF1461*30*1000)&lt;0.5,"",(BD1461+BE1461)*INDEX(H:H,ROW())*INDEX(K:K,ROW())/(BF1461*30*1000)),"")</f>
        <v>3.1917686489930537</v>
      </c>
      <c r="CG1461">
        <f t="shared" si="180"/>
        <v>0.50910093336877671</v>
      </c>
      <c r="CH1461" cm="1">
        <f t="array" ref="CH1461">IFERROR((BD1461+BE1461)*INDEX(K:K,ROW())*INDEX(H:H,ROW())/BC1461/100000,"")</f>
        <v>0.48747971948986896</v>
      </c>
      <c r="CI1461">
        <f t="shared" si="181"/>
        <v>104.36931820659389</v>
      </c>
      <c r="CJ1461">
        <v>1</v>
      </c>
      <c r="CK1461">
        <f t="shared" si="182"/>
        <v>22.417377157957507</v>
      </c>
      <c r="CL1461" cm="1">
        <f t="array" ref="CL1461">IF(INDEX(AS:AS,ROW()-2)=0,CL1460,INDEX(AS:AS,ROW()-2))</f>
        <v>42.87</v>
      </c>
      <c r="CM1461" t="str">
        <f t="shared" si="183"/>
        <v>CIV</v>
      </c>
    </row>
    <row r="1462" spans="1:91" x14ac:dyDescent="0.3">
      <c r="A1462" s="1">
        <v>1457</v>
      </c>
      <c r="B1462" t="s">
        <v>167</v>
      </c>
      <c r="C1462">
        <v>3</v>
      </c>
      <c r="D1462">
        <v>2</v>
      </c>
      <c r="E1462">
        <v>10</v>
      </c>
      <c r="F1462" t="s">
        <v>98</v>
      </c>
      <c r="G1462" t="s">
        <v>99</v>
      </c>
      <c r="H1462">
        <v>44.42</v>
      </c>
      <c r="I1462">
        <v>0.89</v>
      </c>
      <c r="J1462">
        <v>43.12</v>
      </c>
      <c r="K1462">
        <v>1535</v>
      </c>
      <c r="L1462">
        <v>44.89</v>
      </c>
      <c r="M1462">
        <v>0.87</v>
      </c>
      <c r="N1462">
        <v>44.1</v>
      </c>
      <c r="O1462">
        <v>1543</v>
      </c>
      <c r="P1462">
        <v>1.87</v>
      </c>
      <c r="Q1462">
        <v>50.28</v>
      </c>
      <c r="R1462">
        <v>30.11</v>
      </c>
      <c r="S1462">
        <v>1.6708776595744681</v>
      </c>
      <c r="T1462">
        <v>7.41</v>
      </c>
      <c r="U1462">
        <v>0</v>
      </c>
      <c r="V1462">
        <v>0</v>
      </c>
      <c r="W1462">
        <v>0</v>
      </c>
      <c r="X1462">
        <v>0</v>
      </c>
      <c r="Y1462">
        <v>2.4</v>
      </c>
      <c r="Z1462">
        <v>7.72</v>
      </c>
      <c r="AA1462">
        <v>20.6</v>
      </c>
      <c r="AB1462">
        <v>65.900000000000006</v>
      </c>
      <c r="AC1462">
        <v>1690</v>
      </c>
      <c r="AD1462">
        <v>37.79</v>
      </c>
      <c r="AE1462">
        <v>32.28</v>
      </c>
      <c r="AF1462">
        <v>10.86</v>
      </c>
      <c r="AG1462">
        <v>1570</v>
      </c>
      <c r="AI1462">
        <v>44.58</v>
      </c>
      <c r="AJ1462">
        <v>41.32</v>
      </c>
      <c r="AK1462">
        <v>4.51</v>
      </c>
      <c r="AL1462">
        <v>47.305</v>
      </c>
      <c r="AM1462">
        <v>6.31</v>
      </c>
      <c r="AN1462">
        <v>47.89</v>
      </c>
      <c r="AO1462">
        <v>45.09</v>
      </c>
      <c r="AP1462">
        <v>3.31</v>
      </c>
      <c r="AQ1462">
        <v>3.83</v>
      </c>
      <c r="AR1462">
        <v>4.12</v>
      </c>
      <c r="AS1462">
        <v>42.06</v>
      </c>
      <c r="AT1462">
        <v>0</v>
      </c>
      <c r="AU1462">
        <v>0</v>
      </c>
      <c r="AV1462">
        <v>5.6</v>
      </c>
      <c r="AW1462">
        <v>68.400000000000006</v>
      </c>
      <c r="AX1462">
        <v>92.8</v>
      </c>
      <c r="AY1462">
        <v>99.1</v>
      </c>
      <c r="AZ1462">
        <v>100</v>
      </c>
      <c r="BA1462">
        <v>86.199999999999989</v>
      </c>
      <c r="BB1462">
        <v>92.6</v>
      </c>
      <c r="BC1462">
        <v>100.72489273220179</v>
      </c>
      <c r="BD1462">
        <v>1.1943951513619201E-2</v>
      </c>
      <c r="BE1462">
        <v>50.925717138935653</v>
      </c>
      <c r="BF1462">
        <v>38.136685138472323</v>
      </c>
      <c r="BG1462">
        <v>131.8074433403973</v>
      </c>
      <c r="BH1462">
        <v>6.0446167554029637</v>
      </c>
      <c r="BI1462">
        <v>77.08089554658163</v>
      </c>
      <c r="BJ1462">
        <v>3.534850933961545</v>
      </c>
      <c r="BK1462">
        <v>521.81026392294109</v>
      </c>
      <c r="BL1462">
        <v>3.4073985639953128</v>
      </c>
      <c r="BM1462">
        <v>176.84182510270659</v>
      </c>
      <c r="BN1462">
        <v>106.956587648075</v>
      </c>
      <c r="BO1462">
        <v>108.0256906742835</v>
      </c>
      <c r="BP1462">
        <v>108.8036401264834</v>
      </c>
      <c r="BQ1462">
        <v>33.324902222633007</v>
      </c>
      <c r="BR1462">
        <v>55.940122926709478</v>
      </c>
      <c r="BS1462">
        <v>99.142991582591605</v>
      </c>
      <c r="BT1462">
        <v>1847.8291843109539</v>
      </c>
      <c r="BU1462">
        <v>108.1129209351698</v>
      </c>
      <c r="BV1462">
        <v>863.87632619288559</v>
      </c>
      <c r="BW1462">
        <v>18.032373801665798</v>
      </c>
      <c r="BX1462">
        <v>9.0053692707357342</v>
      </c>
      <c r="BY1462">
        <v>10.336281692258639</v>
      </c>
      <c r="BZ1462">
        <v>0.42885367946622233</v>
      </c>
      <c r="CA1462">
        <f t="shared" si="176"/>
        <v>50.937661090449275</v>
      </c>
      <c r="CB1462" cm="1">
        <f t="array" ref="CB1462">IF(ISBLANK(INDEX(AC:AC,ROW())), "", INDEX(AC:AC,ROW())*(BI1462+BJ1462)/1000)</f>
        <v>136.24061155211797</v>
      </c>
      <c r="CC1462">
        <f t="shared" si="177"/>
        <v>137.85206009580025</v>
      </c>
      <c r="CD1462">
        <f t="shared" si="178"/>
        <v>3.7852917363752794</v>
      </c>
      <c r="CE1462">
        <f t="shared" si="179"/>
        <v>5.1805492144854686</v>
      </c>
      <c r="CF1462" cm="1">
        <f t="array" ref="CF1462">IFERROR(IF((BD1462+BE1462)*INDEX(H:H,ROW())*INDEX(K:K,ROW())/(BF1462*30*1000)&lt;0.5,"",(BD1462+BE1462)*INDEX(H:H,ROW())*INDEX(K:K,ROW())/(BF1462*30*1000)),"")</f>
        <v>3.0357201799641298</v>
      </c>
      <c r="CG1462">
        <f t="shared" si="180"/>
        <v>0.37862224623923585</v>
      </c>
      <c r="CH1462" cm="1">
        <f t="array" ref="CH1462">IFERROR((BD1462+BE1462)*INDEX(K:K,ROW())*INDEX(H:H,ROW())/BC1462/100000,"")</f>
        <v>0.34481735804753882</v>
      </c>
      <c r="CI1462">
        <f t="shared" si="181"/>
        <v>90.212185458544326</v>
      </c>
      <c r="CJ1462">
        <v>1</v>
      </c>
      <c r="CK1462">
        <f t="shared" si="182"/>
        <v>18.345308038438866</v>
      </c>
      <c r="CL1462" cm="1">
        <f t="array" ref="CL1462">IF(INDEX(AS:AS,ROW()-2)=0,CL1461,INDEX(AS:AS,ROW()-2))</f>
        <v>42.06</v>
      </c>
      <c r="CM1462" t="str">
        <f t="shared" si="183"/>
        <v>CIV</v>
      </c>
    </row>
    <row r="1463" spans="1:91" x14ac:dyDescent="0.3">
      <c r="A1463" s="1">
        <v>1458</v>
      </c>
      <c r="B1463" t="s">
        <v>167</v>
      </c>
      <c r="C1463">
        <v>3</v>
      </c>
      <c r="D1463">
        <v>2</v>
      </c>
      <c r="E1463">
        <v>10</v>
      </c>
      <c r="F1463" t="s">
        <v>98</v>
      </c>
      <c r="G1463" t="s">
        <v>100</v>
      </c>
      <c r="H1463">
        <v>45.87</v>
      </c>
      <c r="I1463">
        <v>0.88</v>
      </c>
      <c r="J1463">
        <v>45.57</v>
      </c>
      <c r="K1463">
        <v>1564</v>
      </c>
      <c r="L1463">
        <v>45.89</v>
      </c>
      <c r="M1463">
        <v>0.89</v>
      </c>
      <c r="N1463">
        <v>45.57</v>
      </c>
      <c r="O1463">
        <v>1568</v>
      </c>
      <c r="P1463">
        <v>1.35</v>
      </c>
      <c r="Q1463">
        <v>50.28</v>
      </c>
      <c r="R1463">
        <v>30.11</v>
      </c>
      <c r="S1463">
        <v>1.6708776595744681</v>
      </c>
      <c r="T1463">
        <v>7.41</v>
      </c>
      <c r="U1463">
        <v>0</v>
      </c>
      <c r="V1463">
        <v>0</v>
      </c>
      <c r="W1463">
        <v>0</v>
      </c>
      <c r="X1463">
        <v>0</v>
      </c>
      <c r="Y1463">
        <v>2.2000000000000002</v>
      </c>
      <c r="Z1463">
        <v>7.72</v>
      </c>
      <c r="AA1463">
        <v>19.75</v>
      </c>
      <c r="AB1463">
        <v>65.900000000000006</v>
      </c>
      <c r="AC1463">
        <v>1695</v>
      </c>
      <c r="AD1463">
        <v>37.32</v>
      </c>
      <c r="AE1463">
        <v>31.71</v>
      </c>
      <c r="AF1463">
        <v>10.97</v>
      </c>
      <c r="AG1463">
        <v>1570</v>
      </c>
      <c r="AI1463">
        <v>45.24</v>
      </c>
      <c r="AJ1463">
        <v>42.05</v>
      </c>
      <c r="AK1463">
        <v>3.98</v>
      </c>
      <c r="AL1463">
        <v>47.86</v>
      </c>
      <c r="AM1463">
        <v>6.41</v>
      </c>
      <c r="AN1463">
        <v>48.45</v>
      </c>
      <c r="AO1463">
        <v>45.82</v>
      </c>
      <c r="AP1463">
        <v>3.05</v>
      </c>
      <c r="AQ1463">
        <v>3.83</v>
      </c>
      <c r="AR1463">
        <v>3.41</v>
      </c>
      <c r="AS1463">
        <v>42.62</v>
      </c>
      <c r="AT1463">
        <v>0</v>
      </c>
      <c r="AU1463">
        <v>0</v>
      </c>
      <c r="AV1463">
        <v>10.1</v>
      </c>
      <c r="AW1463">
        <v>87.1</v>
      </c>
      <c r="AX1463">
        <v>99.3</v>
      </c>
      <c r="AY1463">
        <v>100</v>
      </c>
      <c r="AZ1463">
        <v>100</v>
      </c>
      <c r="BA1463">
        <v>89.2</v>
      </c>
      <c r="BB1463">
        <v>89.9</v>
      </c>
      <c r="BC1463">
        <v>98.405624597151316</v>
      </c>
      <c r="BD1463">
        <v>1.1943951513619201E-2</v>
      </c>
      <c r="BE1463">
        <v>41.567919552177727</v>
      </c>
      <c r="BF1463">
        <v>30.647480361056321</v>
      </c>
      <c r="BG1463">
        <v>92.445152984129564</v>
      </c>
      <c r="BH1463">
        <v>6.0446167554029637</v>
      </c>
      <c r="BI1463">
        <v>54.057105455668278</v>
      </c>
      <c r="BJ1463">
        <v>3.534850933961545</v>
      </c>
      <c r="BK1463">
        <v>411.09809116777961</v>
      </c>
      <c r="BL1463">
        <v>3.5160931235213502</v>
      </c>
      <c r="BM1463">
        <v>177.7096838150751</v>
      </c>
      <c r="BN1463">
        <v>107.8979173202401</v>
      </c>
      <c r="BO1463">
        <v>108.24315114390259</v>
      </c>
      <c r="BP1463">
        <v>108.25341930963781</v>
      </c>
      <c r="BQ1463">
        <v>24.459181397218089</v>
      </c>
      <c r="BR1463">
        <v>53.804632102526973</v>
      </c>
      <c r="BS1463">
        <v>99.373976885765941</v>
      </c>
      <c r="BT1463">
        <v>1847.8291843109539</v>
      </c>
      <c r="BU1463">
        <v>109.6260652256658</v>
      </c>
      <c r="BV1463">
        <v>858.56778455205517</v>
      </c>
      <c r="BW1463">
        <v>18.032373801665798</v>
      </c>
      <c r="BX1463">
        <v>9.0169414393652083</v>
      </c>
      <c r="BY1463">
        <v>10.336281692258639</v>
      </c>
      <c r="BZ1463">
        <v>0.42885367946622233</v>
      </c>
      <c r="CA1463">
        <f t="shared" si="176"/>
        <v>41.57986350369135</v>
      </c>
      <c r="CB1463" cm="1">
        <f t="array" ref="CB1463">IF(ISBLANK(INDEX(AC:AC,ROW())), "", INDEX(AC:AC,ROW())*(BI1463+BJ1463)/1000)</f>
        <v>97.618366080422547</v>
      </c>
      <c r="CC1463">
        <f t="shared" si="177"/>
        <v>98.489769739532534</v>
      </c>
      <c r="CD1463">
        <f t="shared" si="178"/>
        <v>4.1740181975749922</v>
      </c>
      <c r="CE1463">
        <f t="shared" si="179"/>
        <v>4.1775873366051499</v>
      </c>
      <c r="CF1463" cm="1">
        <f t="array" ref="CF1463">IFERROR(IF((BD1463+BE1463)*INDEX(H:H,ROW())*INDEX(K:K,ROW())/(BF1463*30*1000)&lt;0.5,"",(BD1463+BE1463)*INDEX(H:H,ROW())*INDEX(K:K,ROW())/(BF1463*30*1000)),"")</f>
        <v>3.2443859951071752</v>
      </c>
      <c r="CG1463">
        <f t="shared" si="180"/>
        <v>0.31144033165298884</v>
      </c>
      <c r="CH1463" cm="1">
        <f t="array" ref="CH1463">IFERROR((BD1463+BE1463)*INDEX(K:K,ROW())*INDEX(H:H,ROW())/BC1463/100000,"")</f>
        <v>0.30312979509794724</v>
      </c>
      <c r="CI1463">
        <f t="shared" si="181"/>
        <v>77.479680053558425</v>
      </c>
      <c r="CJ1463">
        <v>1</v>
      </c>
      <c r="CK1463">
        <f t="shared" si="182"/>
        <v>18.777678530831107</v>
      </c>
      <c r="CL1463" cm="1">
        <f t="array" ref="CL1463">IF(INDEX(AS:AS,ROW()-2)=0,CL1462,INDEX(AS:AS,ROW()-2))</f>
        <v>42.06</v>
      </c>
      <c r="CM1463" t="str">
        <f t="shared" si="183"/>
        <v>CIV</v>
      </c>
    </row>
    <row r="1464" spans="1:91" x14ac:dyDescent="0.3">
      <c r="A1464" s="1">
        <v>1459</v>
      </c>
      <c r="B1464" t="s">
        <v>167</v>
      </c>
      <c r="C1464">
        <v>3</v>
      </c>
      <c r="D1464">
        <v>2</v>
      </c>
      <c r="E1464">
        <v>10</v>
      </c>
      <c r="F1464" t="s">
        <v>98</v>
      </c>
      <c r="G1464" t="s">
        <v>101</v>
      </c>
      <c r="H1464">
        <v>45.87</v>
      </c>
      <c r="I1464">
        <v>0.88</v>
      </c>
      <c r="J1464">
        <v>45.57</v>
      </c>
      <c r="K1464">
        <v>1564</v>
      </c>
      <c r="L1464">
        <v>45.89</v>
      </c>
      <c r="M1464">
        <v>0.89</v>
      </c>
      <c r="N1464">
        <v>45.57</v>
      </c>
      <c r="O1464">
        <v>1568</v>
      </c>
      <c r="P1464">
        <v>1.35</v>
      </c>
      <c r="Q1464">
        <v>50.28</v>
      </c>
      <c r="R1464">
        <v>30.11</v>
      </c>
      <c r="S1464">
        <v>1.6708776595744681</v>
      </c>
      <c r="T1464">
        <v>7.41</v>
      </c>
      <c r="U1464">
        <v>0</v>
      </c>
      <c r="V1464">
        <v>0</v>
      </c>
      <c r="W1464">
        <v>0</v>
      </c>
      <c r="X1464">
        <v>0</v>
      </c>
      <c r="Y1464">
        <v>2.2000000000000002</v>
      </c>
      <c r="Z1464">
        <v>7.72</v>
      </c>
      <c r="AA1464">
        <v>19.75</v>
      </c>
      <c r="AB1464">
        <v>65.900000000000006</v>
      </c>
      <c r="AC1464">
        <v>1700</v>
      </c>
      <c r="AD1464">
        <v>37.79</v>
      </c>
      <c r="AE1464">
        <v>32.28</v>
      </c>
      <c r="AF1464">
        <v>11.08</v>
      </c>
      <c r="AG1464">
        <v>1570</v>
      </c>
      <c r="AI1464">
        <v>44.58</v>
      </c>
      <c r="AJ1464">
        <v>41.32</v>
      </c>
      <c r="AK1464">
        <v>4.51</v>
      </c>
      <c r="AL1464">
        <v>47.305</v>
      </c>
      <c r="AM1464">
        <v>6.31</v>
      </c>
      <c r="AN1464">
        <v>47.89</v>
      </c>
      <c r="AO1464">
        <v>45.09</v>
      </c>
      <c r="AP1464">
        <v>3.31</v>
      </c>
      <c r="AQ1464">
        <v>3.83</v>
      </c>
      <c r="AR1464">
        <v>4.12</v>
      </c>
      <c r="AS1464">
        <v>42.06</v>
      </c>
      <c r="AT1464">
        <v>0</v>
      </c>
      <c r="AU1464">
        <v>0</v>
      </c>
      <c r="AV1464">
        <v>7.9</v>
      </c>
      <c r="AW1464">
        <v>90.9</v>
      </c>
      <c r="AX1464">
        <v>98.7</v>
      </c>
      <c r="AY1464">
        <v>100</v>
      </c>
      <c r="AZ1464">
        <v>100</v>
      </c>
      <c r="BA1464">
        <v>90.8</v>
      </c>
      <c r="BB1464">
        <v>92.1</v>
      </c>
      <c r="BC1464">
        <v>81.407102740037004</v>
      </c>
      <c r="BD1464">
        <v>1.1943951513619201E-2</v>
      </c>
      <c r="BE1464">
        <v>39.34269806055854</v>
      </c>
      <c r="BF1464">
        <v>27.63457731919166</v>
      </c>
      <c r="BG1464">
        <v>94.162145315088097</v>
      </c>
      <c r="BH1464">
        <v>6.0446167554029637</v>
      </c>
      <c r="BI1464">
        <v>55.064238577848009</v>
      </c>
      <c r="BJ1464">
        <v>3.534850933961545</v>
      </c>
      <c r="BK1464">
        <v>272.73129134662361</v>
      </c>
      <c r="BL1464">
        <v>3.4623319184290722</v>
      </c>
      <c r="BM1464">
        <v>178.96299616409689</v>
      </c>
      <c r="BN1464">
        <v>107.9388149614241</v>
      </c>
      <c r="BO1464">
        <v>108.10546834805039</v>
      </c>
      <c r="BP1464">
        <v>107.860573103381</v>
      </c>
      <c r="BQ1464">
        <v>19.912491095803119</v>
      </c>
      <c r="BR1464">
        <v>54.649949123103767</v>
      </c>
      <c r="BS1464">
        <v>107.10420271498769</v>
      </c>
      <c r="BT1464">
        <v>1847.8291843109539</v>
      </c>
      <c r="BU1464">
        <v>109.1648837347643</v>
      </c>
      <c r="BV1464">
        <v>846.04948554601287</v>
      </c>
      <c r="BW1464">
        <v>6.3424541341144316</v>
      </c>
      <c r="BX1464">
        <v>9.1168025052122843</v>
      </c>
      <c r="BY1464">
        <v>10.336281692258639</v>
      </c>
      <c r="BZ1464">
        <v>0.42885367946622233</v>
      </c>
      <c r="CA1464">
        <f t="shared" si="176"/>
        <v>39.354642012072162</v>
      </c>
      <c r="CB1464" cm="1">
        <f t="array" ref="CB1464">IF(ISBLANK(INDEX(AC:AC,ROW())), "", INDEX(AC:AC,ROW())*(BI1464+BJ1464)/1000)</f>
        <v>99.618452170076239</v>
      </c>
      <c r="CC1464">
        <f t="shared" si="177"/>
        <v>100.20676207049107</v>
      </c>
      <c r="CD1464">
        <f t="shared" si="178"/>
        <v>2.7216855001738214</v>
      </c>
      <c r="CE1464">
        <f t="shared" si="179"/>
        <v>3.3502149341631222</v>
      </c>
      <c r="CF1464" cm="1">
        <f t="array" ref="CF1464">IFERROR(IF((BD1464+BE1464)*INDEX(H:H,ROW())*INDEX(K:K,ROW())/(BF1464*30*1000)&lt;0.5,"",(BD1464+BE1464)*INDEX(H:H,ROW())*INDEX(K:K,ROW())/(BF1464*30*1000)),"")</f>
        <v>3.4055508870787996</v>
      </c>
      <c r="CG1464">
        <f t="shared" si="180"/>
        <v>0.33946150138077125</v>
      </c>
      <c r="CH1464" cm="1">
        <f t="array" ref="CH1464">IFERROR((BD1464+BE1464)*INDEX(K:K,ROW())*INDEX(H:H,ROW())/BC1464/100000,"")</f>
        <v>0.34681602514691601</v>
      </c>
      <c r="CI1464">
        <f t="shared" si="181"/>
        <v>73.333215041626616</v>
      </c>
      <c r="CJ1464">
        <v>1</v>
      </c>
      <c r="CK1464">
        <f t="shared" si="182"/>
        <v>22.698623610420778</v>
      </c>
      <c r="CL1464" cm="1">
        <f t="array" ref="CL1464">IF(INDEX(AS:AS,ROW()-2)=0,CL1463,INDEX(AS:AS,ROW()-2))</f>
        <v>42.06</v>
      </c>
      <c r="CM1464" t="str">
        <f t="shared" si="183"/>
        <v>CIV</v>
      </c>
    </row>
    <row r="1465" spans="1:91" x14ac:dyDescent="0.3">
      <c r="A1465" s="1">
        <v>1460</v>
      </c>
      <c r="B1465" t="s">
        <v>167</v>
      </c>
      <c r="C1465">
        <v>3</v>
      </c>
      <c r="D1465">
        <v>2</v>
      </c>
      <c r="E1465">
        <v>10</v>
      </c>
      <c r="F1465" t="s">
        <v>98</v>
      </c>
      <c r="G1465" t="s">
        <v>102</v>
      </c>
      <c r="H1465">
        <v>45.87</v>
      </c>
      <c r="I1465">
        <v>0.88</v>
      </c>
      <c r="J1465">
        <v>45.57</v>
      </c>
      <c r="K1465">
        <v>1535</v>
      </c>
      <c r="L1465">
        <v>45.89</v>
      </c>
      <c r="M1465">
        <v>0.89</v>
      </c>
      <c r="N1465">
        <v>45.57</v>
      </c>
      <c r="O1465">
        <v>1568</v>
      </c>
      <c r="P1465">
        <v>1.35</v>
      </c>
      <c r="Q1465">
        <v>50.28</v>
      </c>
      <c r="R1465">
        <v>30.11</v>
      </c>
      <c r="S1465">
        <v>1.6708776595744681</v>
      </c>
      <c r="T1465">
        <v>7.41</v>
      </c>
      <c r="U1465">
        <v>0</v>
      </c>
      <c r="V1465">
        <v>0</v>
      </c>
      <c r="W1465">
        <v>0</v>
      </c>
      <c r="X1465">
        <v>0</v>
      </c>
      <c r="Y1465">
        <v>2.2000000000000002</v>
      </c>
      <c r="Z1465">
        <v>7.72</v>
      </c>
      <c r="AA1465">
        <v>19.75</v>
      </c>
      <c r="AB1465">
        <v>65.900000000000006</v>
      </c>
      <c r="AC1465">
        <v>1705</v>
      </c>
      <c r="AD1465">
        <v>37.79</v>
      </c>
      <c r="AE1465">
        <v>31.64</v>
      </c>
      <c r="AF1465">
        <v>10.48</v>
      </c>
      <c r="AG1465">
        <v>1570</v>
      </c>
      <c r="AI1465">
        <v>44.58</v>
      </c>
      <c r="AJ1465">
        <v>41.32</v>
      </c>
      <c r="AK1465">
        <v>3.86</v>
      </c>
      <c r="AL1465">
        <v>47.305</v>
      </c>
      <c r="AM1465">
        <v>6.45</v>
      </c>
      <c r="AN1465">
        <v>47.89</v>
      </c>
      <c r="AO1465">
        <v>45.69</v>
      </c>
      <c r="AP1465">
        <v>2.91</v>
      </c>
      <c r="AQ1465">
        <v>3.28</v>
      </c>
      <c r="AR1465">
        <v>4.12</v>
      </c>
      <c r="AS1465">
        <v>42.48</v>
      </c>
      <c r="AT1465">
        <v>0</v>
      </c>
      <c r="AU1465">
        <v>0</v>
      </c>
      <c r="AV1465">
        <v>9.6</v>
      </c>
      <c r="AW1465">
        <v>86.2</v>
      </c>
      <c r="AX1465">
        <v>95.1</v>
      </c>
      <c r="AY1465">
        <v>100</v>
      </c>
      <c r="AZ1465">
        <v>100</v>
      </c>
      <c r="BA1465">
        <v>85.5</v>
      </c>
      <c r="BB1465">
        <v>90.4</v>
      </c>
      <c r="BC1465">
        <v>2.8568696369807429</v>
      </c>
      <c r="BD1465">
        <v>1.1943951513619201E-2</v>
      </c>
      <c r="BE1465">
        <v>50.567891673570138</v>
      </c>
      <c r="BF1465">
        <v>3.4912646677903128E-17</v>
      </c>
      <c r="BG1465">
        <v>135.76045890861579</v>
      </c>
      <c r="BH1465">
        <v>6.0446167554029637</v>
      </c>
      <c r="BI1465">
        <v>79.394626870390539</v>
      </c>
      <c r="BJ1465">
        <v>3.534850933961545</v>
      </c>
      <c r="BK1465">
        <v>62.286639476806123</v>
      </c>
      <c r="BL1465">
        <v>3.6292471795506822</v>
      </c>
      <c r="BM1465">
        <v>173.93178915326621</v>
      </c>
      <c r="BN1465">
        <v>108.4274293123139</v>
      </c>
      <c r="BO1465">
        <v>107.9528933611017</v>
      </c>
      <c r="BP1465">
        <v>106.85685264359461</v>
      </c>
      <c r="BQ1465">
        <v>15.239371330145151</v>
      </c>
      <c r="BR1465">
        <v>62.70160001619697</v>
      </c>
      <c r="BS1465">
        <v>139.35655456029019</v>
      </c>
      <c r="BT1465">
        <v>1847.8291843109539</v>
      </c>
      <c r="BU1465">
        <v>102.5041475659889</v>
      </c>
      <c r="BV1465">
        <v>644.75800808055033</v>
      </c>
      <c r="BW1465">
        <v>123.7689011386865</v>
      </c>
      <c r="BX1465">
        <v>5.3271448899025371</v>
      </c>
      <c r="BY1465">
        <v>10.336281692258639</v>
      </c>
      <c r="BZ1465">
        <v>0.42885367946622233</v>
      </c>
      <c r="CA1465">
        <f t="shared" si="176"/>
        <v>50.57983562508376</v>
      </c>
      <c r="CB1465" cm="1">
        <f t="array" ref="CB1465">IF(ISBLANK(INDEX(AC:AC,ROW())), "", INDEX(AC:AC,ROW())*(BI1465+BJ1465)/1000)</f>
        <v>141.39475965642029</v>
      </c>
      <c r="CC1465">
        <f t="shared" si="177"/>
        <v>141.80507566401874</v>
      </c>
      <c r="CD1465">
        <f t="shared" si="178"/>
        <v>0.43924125554139509</v>
      </c>
      <c r="CE1465" t="str">
        <f t="shared" si="179"/>
        <v/>
      </c>
      <c r="CF1465" cm="1">
        <f t="array" ref="CF1465">IFERROR(IF((BD1465+BE1465)*INDEX(H:H,ROW())*INDEX(K:K,ROW())/(BF1465*30*1000)&lt;0.5,"",(BD1465+BE1465)*INDEX(H:H,ROW())*INDEX(K:K,ROW())/(BF1465*30*1000)),"")</f>
        <v>3.4002473087994435E+18</v>
      </c>
      <c r="CG1465">
        <f t="shared" si="180"/>
        <v>1.2220594956793425E-17</v>
      </c>
      <c r="CH1465" cm="1">
        <f t="array" ref="CH1465">IFERROR((BD1465+BE1465)*INDEX(K:K,ROW())*INDEX(H:H,ROW())/BC1465/100000,"")</f>
        <v>12.46591353412947</v>
      </c>
      <c r="CI1465">
        <f t="shared" si="181"/>
        <v>92.502571098394242</v>
      </c>
      <c r="CJ1465">
        <v>0</v>
      </c>
      <c r="CK1465" t="str">
        <f t="shared" si="182"/>
        <v xml:space="preserve"> </v>
      </c>
      <c r="CL1465" cm="1">
        <f t="array" ref="CL1465">IF(INDEX(AS:AS,ROW()-2)=0,CL1464,INDEX(AS:AS,ROW()-2))</f>
        <v>42.62</v>
      </c>
      <c r="CM1465" t="str">
        <f t="shared" si="183"/>
        <v>CIV</v>
      </c>
    </row>
    <row r="1466" spans="1:91" x14ac:dyDescent="0.3">
      <c r="A1466" s="1">
        <v>1461</v>
      </c>
      <c r="B1466" t="s">
        <v>167</v>
      </c>
      <c r="C1466">
        <v>3</v>
      </c>
      <c r="D1466">
        <v>2</v>
      </c>
      <c r="E1466">
        <v>10</v>
      </c>
      <c r="F1466" t="s">
        <v>98</v>
      </c>
      <c r="G1466" t="s">
        <v>103</v>
      </c>
      <c r="H1466">
        <v>45.87</v>
      </c>
      <c r="I1466">
        <v>0.88</v>
      </c>
      <c r="J1466">
        <v>45.57</v>
      </c>
      <c r="K1466">
        <v>1564</v>
      </c>
      <c r="L1466">
        <v>45.89</v>
      </c>
      <c r="M1466">
        <v>0.89</v>
      </c>
      <c r="N1466">
        <v>45.57</v>
      </c>
      <c r="O1466">
        <v>1568</v>
      </c>
      <c r="P1466">
        <v>1.35</v>
      </c>
      <c r="Q1466">
        <v>50.28</v>
      </c>
      <c r="R1466">
        <v>30.11</v>
      </c>
      <c r="S1466">
        <v>1.6708776595744681</v>
      </c>
      <c r="T1466">
        <v>7.41</v>
      </c>
      <c r="U1466">
        <v>0</v>
      </c>
      <c r="V1466">
        <v>0</v>
      </c>
      <c r="W1466">
        <v>0</v>
      </c>
      <c r="X1466">
        <v>0</v>
      </c>
      <c r="Y1466">
        <v>2.2999999999999998</v>
      </c>
      <c r="Z1466">
        <v>7.72</v>
      </c>
      <c r="AA1466">
        <v>20.100000000000001</v>
      </c>
      <c r="AB1466">
        <v>65.900000000000006</v>
      </c>
      <c r="AC1466">
        <v>1710</v>
      </c>
      <c r="AD1466">
        <v>37.79</v>
      </c>
      <c r="AE1466">
        <v>32.28</v>
      </c>
      <c r="AF1466">
        <v>10.23</v>
      </c>
      <c r="AG1466">
        <v>1570</v>
      </c>
      <c r="AI1466">
        <v>44.58</v>
      </c>
      <c r="AJ1466">
        <v>41.32</v>
      </c>
      <c r="AK1466">
        <v>4.51</v>
      </c>
      <c r="AL1466">
        <v>47.305</v>
      </c>
      <c r="AM1466">
        <v>6.31</v>
      </c>
      <c r="AN1466">
        <v>47.89</v>
      </c>
      <c r="AO1466">
        <v>45.09</v>
      </c>
      <c r="AP1466">
        <v>3.31</v>
      </c>
      <c r="AQ1466">
        <v>3.83</v>
      </c>
      <c r="AR1466">
        <v>4.12</v>
      </c>
      <c r="AS1466">
        <v>42.06</v>
      </c>
      <c r="AT1466">
        <v>0</v>
      </c>
      <c r="AU1466">
        <v>0</v>
      </c>
      <c r="AV1466">
        <v>5.6</v>
      </c>
      <c r="AW1466">
        <v>68.400000000000006</v>
      </c>
      <c r="AX1466">
        <v>92.8</v>
      </c>
      <c r="AY1466">
        <v>99.1</v>
      </c>
      <c r="AZ1466">
        <v>100</v>
      </c>
      <c r="BA1466">
        <v>86.199999999999989</v>
      </c>
      <c r="BB1466">
        <v>92.6</v>
      </c>
      <c r="BC1466">
        <v>3.3806252903944051E-17</v>
      </c>
      <c r="BD1466">
        <v>1.1943951513619201E-2</v>
      </c>
      <c r="BE1466">
        <v>50.567891673570138</v>
      </c>
      <c r="BF1466">
        <v>3.4912646677903128E-17</v>
      </c>
      <c r="BG1466">
        <v>85.953479722604143</v>
      </c>
      <c r="BH1466">
        <v>6.0446167554029637</v>
      </c>
      <c r="BI1466">
        <v>50.261813913534802</v>
      </c>
      <c r="BJ1466">
        <v>3.534850933961545</v>
      </c>
      <c r="BK1466">
        <v>4.6618268307048014</v>
      </c>
      <c r="BL1466">
        <v>3.8034313433155971</v>
      </c>
      <c r="BM1466">
        <v>163.55765005021519</v>
      </c>
      <c r="BN1466">
        <v>108.0474735386894</v>
      </c>
      <c r="BO1466">
        <v>108.0833376868538</v>
      </c>
      <c r="BP1466">
        <v>103.77492216934129</v>
      </c>
      <c r="BQ1466">
        <v>15.239371330145151</v>
      </c>
      <c r="BR1466">
        <v>61.171179141179607</v>
      </c>
      <c r="BS1466">
        <v>129.9324222943174</v>
      </c>
      <c r="BT1466">
        <v>1847.8291843109539</v>
      </c>
      <c r="BU1466">
        <v>91.676245124981079</v>
      </c>
      <c r="BV1466">
        <v>540.29512954130143</v>
      </c>
      <c r="BW1466">
        <v>123.7675138042672</v>
      </c>
      <c r="BX1466">
        <v>4.398007716038018</v>
      </c>
      <c r="BY1466">
        <v>10.336281692258639</v>
      </c>
      <c r="BZ1466">
        <v>0.42885367946622233</v>
      </c>
      <c r="CA1466">
        <f t="shared" si="176"/>
        <v>50.57983562508376</v>
      </c>
      <c r="CB1466" cm="1">
        <f t="array" ref="CB1466">IF(ISBLANK(INDEX(AC:AC,ROW())), "", INDEX(AC:AC,ROW())*(BI1466+BJ1466)/1000)</f>
        <v>91.99229688921875</v>
      </c>
      <c r="CC1466">
        <f t="shared" si="177"/>
        <v>91.998096478007113</v>
      </c>
      <c r="CD1466">
        <f t="shared" si="178"/>
        <v>5.0673079217668907E-2</v>
      </c>
      <c r="CE1466" t="str">
        <f t="shared" si="179"/>
        <v/>
      </c>
      <c r="CF1466" cm="1">
        <f t="array" ref="CF1466">IFERROR(IF((BD1466+BE1466)*INDEX(H:H,ROW())*INDEX(K:K,ROW())/(BF1466*30*1000)&lt;0.5,"",(BD1466+BE1466)*INDEX(H:H,ROW())*INDEX(K:K,ROW())/(BF1466*30*1000)),"")</f>
        <v>3.4644865087702472E+18</v>
      </c>
      <c r="CG1466">
        <f t="shared" si="180"/>
        <v>1.0327274891157783</v>
      </c>
      <c r="CH1466" cm="1">
        <f t="array" ref="CH1466">IFERROR((BD1466+BE1466)*INDEX(K:K,ROW())*INDEX(H:H,ROW())/BC1466/100000,"")</f>
        <v>1.0733611359833361E+18</v>
      </c>
      <c r="CI1466">
        <f t="shared" si="181"/>
        <v>94.250176676148925</v>
      </c>
      <c r="CJ1466">
        <v>0</v>
      </c>
      <c r="CK1466" t="str">
        <f t="shared" si="182"/>
        <v xml:space="preserve"> </v>
      </c>
      <c r="CL1466" cm="1">
        <f t="array" ref="CL1466">IF(INDEX(AS:AS,ROW()-2)=0,CL1465,INDEX(AS:AS,ROW()-2))</f>
        <v>42.06</v>
      </c>
      <c r="CM1466" t="str">
        <f t="shared" si="183"/>
        <v>CIV</v>
      </c>
    </row>
    <row r="1467" spans="1:91" x14ac:dyDescent="0.3">
      <c r="A1467" s="1">
        <v>1462</v>
      </c>
      <c r="B1467" t="s">
        <v>167</v>
      </c>
      <c r="C1467">
        <v>3</v>
      </c>
      <c r="D1467">
        <v>2</v>
      </c>
      <c r="E1467">
        <v>10</v>
      </c>
      <c r="F1467" t="s">
        <v>98</v>
      </c>
      <c r="G1467" t="s">
        <v>104</v>
      </c>
      <c r="H1467">
        <v>44.31</v>
      </c>
      <c r="I1467">
        <v>0.91</v>
      </c>
      <c r="J1467">
        <v>43.12</v>
      </c>
      <c r="K1467">
        <v>1532</v>
      </c>
      <c r="L1467">
        <v>45.89</v>
      </c>
      <c r="M1467">
        <v>0.89</v>
      </c>
      <c r="N1467">
        <v>45.57</v>
      </c>
      <c r="O1467">
        <v>1568</v>
      </c>
      <c r="P1467">
        <v>1.35</v>
      </c>
      <c r="Q1467">
        <v>50.28</v>
      </c>
      <c r="R1467">
        <v>30.11</v>
      </c>
      <c r="S1467">
        <v>1.6708776595744681</v>
      </c>
      <c r="T1467">
        <v>7.41</v>
      </c>
      <c r="U1467">
        <v>0</v>
      </c>
      <c r="V1467">
        <v>0</v>
      </c>
      <c r="W1467">
        <v>0</v>
      </c>
      <c r="X1467">
        <v>0</v>
      </c>
      <c r="Y1467">
        <v>2.2000000000000002</v>
      </c>
      <c r="Z1467">
        <v>7.72</v>
      </c>
      <c r="AA1467">
        <v>19.75</v>
      </c>
      <c r="AB1467">
        <v>65.900000000000006</v>
      </c>
      <c r="AC1467">
        <v>1730</v>
      </c>
      <c r="AD1467">
        <v>37.79</v>
      </c>
      <c r="AE1467">
        <v>31.56</v>
      </c>
      <c r="AF1467">
        <v>10.18</v>
      </c>
      <c r="AG1467">
        <v>1570</v>
      </c>
      <c r="AI1467">
        <v>44.58</v>
      </c>
      <c r="AJ1467">
        <v>41.32</v>
      </c>
      <c r="AK1467">
        <v>4.51</v>
      </c>
      <c r="AL1467">
        <v>47.305</v>
      </c>
      <c r="AM1467">
        <v>6.31</v>
      </c>
      <c r="AN1467">
        <v>47.89</v>
      </c>
      <c r="AO1467">
        <v>45.09</v>
      </c>
      <c r="AP1467">
        <v>3.31</v>
      </c>
      <c r="AQ1467">
        <v>3.83</v>
      </c>
      <c r="AR1467">
        <v>4.12</v>
      </c>
      <c r="AS1467">
        <v>42.06</v>
      </c>
      <c r="AT1467">
        <v>0</v>
      </c>
      <c r="AU1467">
        <v>0</v>
      </c>
      <c r="AV1467">
        <v>5.6</v>
      </c>
      <c r="AW1467">
        <v>68.400000000000006</v>
      </c>
      <c r="AX1467">
        <v>92.8</v>
      </c>
      <c r="AY1467">
        <v>99.1</v>
      </c>
      <c r="AZ1467">
        <v>100</v>
      </c>
      <c r="BA1467">
        <v>86.199999999999989</v>
      </c>
      <c r="BB1467">
        <v>92.6</v>
      </c>
      <c r="BC1467">
        <v>1.9257353934537791</v>
      </c>
      <c r="BD1467">
        <v>1.1943951513619201E-2</v>
      </c>
      <c r="BE1467">
        <v>26.47882687370474</v>
      </c>
      <c r="BF1467">
        <v>17.83227399578794</v>
      </c>
      <c r="BG1467">
        <v>94.252073163594403</v>
      </c>
      <c r="BH1467">
        <v>6.0446167554029637</v>
      </c>
      <c r="BI1467">
        <v>55.115779066829951</v>
      </c>
      <c r="BJ1467">
        <v>3.534850933961545</v>
      </c>
      <c r="BK1467">
        <v>379.25644247538582</v>
      </c>
      <c r="BL1467">
        <v>3.385703998789058</v>
      </c>
      <c r="BM1467">
        <v>154.4664441757694</v>
      </c>
      <c r="BN1467">
        <v>106.5973587941324</v>
      </c>
      <c r="BO1467">
        <v>107.969686486773</v>
      </c>
      <c r="BP1467">
        <v>107.74865344754259</v>
      </c>
      <c r="BQ1467">
        <v>17.536382256503259</v>
      </c>
      <c r="BR1467">
        <v>55.100918061002417</v>
      </c>
      <c r="BS1467">
        <v>118.5241926502672</v>
      </c>
      <c r="BT1467">
        <v>1847.8291843109539</v>
      </c>
      <c r="BU1467">
        <v>108.0551799788952</v>
      </c>
      <c r="BV1467">
        <v>769.12660274744542</v>
      </c>
      <c r="BW1467">
        <v>69.645591137896972</v>
      </c>
      <c r="BX1467">
        <v>6.5492392079396584</v>
      </c>
      <c r="BY1467">
        <v>10.336281692258639</v>
      </c>
      <c r="BZ1467">
        <v>0.42885367946622233</v>
      </c>
      <c r="CA1467">
        <f t="shared" si="176"/>
        <v>26.490770825218359</v>
      </c>
      <c r="CB1467" cm="1">
        <f t="array" ref="CB1467">IF(ISBLANK(INDEX(AC:AC,ROW())), "", INDEX(AC:AC,ROW())*(BI1467+BJ1467)/1000)</f>
        <v>101.46558990136928</v>
      </c>
      <c r="CC1467">
        <f t="shared" si="177"/>
        <v>100.29668991899737</v>
      </c>
      <c r="CD1467">
        <f t="shared" si="178"/>
        <v>3.781345553693594</v>
      </c>
      <c r="CE1467" t="str">
        <f t="shared" si="179"/>
        <v/>
      </c>
      <c r="CF1467" cm="1">
        <f t="array" ref="CF1467">IFERROR(IF((BD1467+BE1467)*INDEX(H:H,ROW())*INDEX(K:K,ROW())/(BF1467*30*1000)&lt;0.5,"",(BD1467+BE1467)*INDEX(H:H,ROW())*INDEX(K:K,ROW())/(BF1467*30*1000)),"")</f>
        <v>3.3614536525018086</v>
      </c>
      <c r="CG1467">
        <f t="shared" si="180"/>
        <v>9.2599814369127884</v>
      </c>
      <c r="CH1467" cm="1">
        <f t="array" ref="CH1467">IFERROR((BD1467+BE1467)*INDEX(K:K,ROW())*INDEX(H:H,ROW())/BC1467/100000,"")</f>
        <v>9.338099526962834</v>
      </c>
      <c r="CI1467">
        <f t="shared" si="181"/>
        <v>46.708334458873559</v>
      </c>
      <c r="CJ1467">
        <v>1</v>
      </c>
      <c r="CK1467" t="str">
        <f t="shared" si="182"/>
        <v xml:space="preserve"> </v>
      </c>
      <c r="CL1467" cm="1">
        <f t="array" ref="CL1467">IF(INDEX(AS:AS,ROW()-2)=0,CL1466,INDEX(AS:AS,ROW()-2))</f>
        <v>42.48</v>
      </c>
      <c r="CM1467" t="str">
        <f t="shared" si="183"/>
        <v>CIV</v>
      </c>
    </row>
    <row r="1468" spans="1:91" x14ac:dyDescent="0.3">
      <c r="A1468" s="1">
        <v>1463</v>
      </c>
      <c r="B1468" t="s">
        <v>167</v>
      </c>
      <c r="C1468">
        <v>3</v>
      </c>
      <c r="D1468">
        <v>2</v>
      </c>
      <c r="E1468">
        <v>10</v>
      </c>
      <c r="F1468" t="s">
        <v>98</v>
      </c>
      <c r="G1468" t="s">
        <v>105</v>
      </c>
      <c r="H1468">
        <v>45.87</v>
      </c>
      <c r="I1468">
        <v>0.88</v>
      </c>
      <c r="J1468">
        <v>45.57</v>
      </c>
      <c r="K1468">
        <v>1564</v>
      </c>
      <c r="L1468">
        <v>45.89</v>
      </c>
      <c r="M1468">
        <v>0.89</v>
      </c>
      <c r="N1468">
        <v>45.57</v>
      </c>
      <c r="O1468">
        <v>1568</v>
      </c>
      <c r="P1468">
        <v>1.35</v>
      </c>
      <c r="Q1468">
        <v>50.28</v>
      </c>
      <c r="R1468">
        <v>30.11</v>
      </c>
      <c r="S1468">
        <v>1.6708776595744681</v>
      </c>
      <c r="T1468">
        <v>7.41</v>
      </c>
      <c r="U1468">
        <v>0</v>
      </c>
      <c r="V1468">
        <v>0</v>
      </c>
      <c r="W1468">
        <v>0</v>
      </c>
      <c r="X1468">
        <v>0</v>
      </c>
      <c r="Y1468">
        <v>2.2000000000000002</v>
      </c>
      <c r="Z1468">
        <v>7.72</v>
      </c>
      <c r="AA1468">
        <v>19.75</v>
      </c>
      <c r="AB1468">
        <v>65.900000000000006</v>
      </c>
      <c r="AC1468">
        <v>1706</v>
      </c>
      <c r="AD1468">
        <v>37.79</v>
      </c>
      <c r="AE1468">
        <v>32.28</v>
      </c>
      <c r="AF1468">
        <v>10.56</v>
      </c>
      <c r="AG1468">
        <v>1570</v>
      </c>
      <c r="AI1468">
        <v>44.58</v>
      </c>
      <c r="AJ1468">
        <v>41.32</v>
      </c>
      <c r="AK1468">
        <v>4.51</v>
      </c>
      <c r="AL1468">
        <v>47.305</v>
      </c>
      <c r="AM1468">
        <v>6.31</v>
      </c>
      <c r="AN1468">
        <v>47.89</v>
      </c>
      <c r="AO1468">
        <v>45.09</v>
      </c>
      <c r="AP1468">
        <v>3.31</v>
      </c>
      <c r="AQ1468">
        <v>3.83</v>
      </c>
      <c r="AR1468">
        <v>4.12</v>
      </c>
      <c r="AS1468">
        <v>42.06</v>
      </c>
      <c r="AT1468">
        <v>0</v>
      </c>
      <c r="AU1468">
        <v>0</v>
      </c>
      <c r="AV1468">
        <v>6.1</v>
      </c>
      <c r="AW1468">
        <v>84.9</v>
      </c>
      <c r="AX1468">
        <v>98.7</v>
      </c>
      <c r="AY1468">
        <v>100</v>
      </c>
      <c r="AZ1468">
        <v>100</v>
      </c>
      <c r="BA1468">
        <v>92.6</v>
      </c>
      <c r="BB1468">
        <v>93.9</v>
      </c>
      <c r="BC1468">
        <v>75.741838985810332</v>
      </c>
      <c r="BD1468">
        <v>1.1943951513619201E-2</v>
      </c>
      <c r="BE1468">
        <v>62.774282271673712</v>
      </c>
      <c r="BF1468">
        <v>43.808776652183703</v>
      </c>
      <c r="BG1468">
        <v>135.75693858939371</v>
      </c>
      <c r="BH1468">
        <v>6.0446167554029637</v>
      </c>
      <c r="BI1468">
        <v>79.392983085419147</v>
      </c>
      <c r="BJ1468">
        <v>3.534850933961545</v>
      </c>
      <c r="BK1468">
        <v>673.18738828744904</v>
      </c>
      <c r="BL1468">
        <v>3.057562558426961</v>
      </c>
      <c r="BM1468">
        <v>157.30299590476329</v>
      </c>
      <c r="BN1468">
        <v>105.29195129957731</v>
      </c>
      <c r="BO1468">
        <v>108.19534810693099</v>
      </c>
      <c r="BP1468">
        <v>108.3069191032066</v>
      </c>
      <c r="BQ1468">
        <v>36.898615579297321</v>
      </c>
      <c r="BR1468">
        <v>56.539522919998269</v>
      </c>
      <c r="BS1468">
        <v>105.6658374958149</v>
      </c>
      <c r="BT1468">
        <v>1847.8291843109539</v>
      </c>
      <c r="BU1468">
        <v>104.603280925991</v>
      </c>
      <c r="BV1468">
        <v>859.85226572409238</v>
      </c>
      <c r="BW1468">
        <v>18.032373801665798</v>
      </c>
      <c r="BX1468">
        <v>8.4574954330708287</v>
      </c>
      <c r="BY1468">
        <v>10.336281692258639</v>
      </c>
      <c r="BZ1468">
        <v>0.42885367946622233</v>
      </c>
      <c r="CA1468">
        <f t="shared" si="176"/>
        <v>62.786226223187334</v>
      </c>
      <c r="CB1468" cm="1">
        <f t="array" ref="CB1468">IF(ISBLANK(INDEX(AC:AC,ROW())), "", INDEX(AC:AC,ROW())*(BI1468+BJ1468)/1000)</f>
        <v>141.47488483706346</v>
      </c>
      <c r="CC1468">
        <f t="shared" si="177"/>
        <v>141.80155534479667</v>
      </c>
      <c r="CD1468">
        <f t="shared" si="178"/>
        <v>4.7473907225528276</v>
      </c>
      <c r="CE1468">
        <f t="shared" si="179"/>
        <v>8.8879197719712835</v>
      </c>
      <c r="CF1468" cm="1">
        <f t="array" ref="CF1468">IFERROR(IF((BD1468+BE1468)*INDEX(H:H,ROW())*INDEX(K:K,ROW())/(BF1468*30*1000)&lt;0.5,"",(BD1468+BE1468)*INDEX(H:H,ROW())*INDEX(K:K,ROW())/(BF1468*30*1000)),"")</f>
        <v>3.4272634451364494</v>
      </c>
      <c r="CG1468">
        <f t="shared" si="180"/>
        <v>0.57839599934180297</v>
      </c>
      <c r="CH1468" cm="1">
        <f t="array" ref="CH1468">IFERROR((BD1468+BE1468)*INDEX(K:K,ROW())*INDEX(H:H,ROW())/BC1468/100000,"")</f>
        <v>0.59469463960719815</v>
      </c>
      <c r="CI1468">
        <f t="shared" si="181"/>
        <v>116.99549516585171</v>
      </c>
      <c r="CJ1468">
        <v>1</v>
      </c>
      <c r="CK1468">
        <f t="shared" si="182"/>
        <v>24.396412987241185</v>
      </c>
      <c r="CL1468" cm="1">
        <f t="array" ref="CL1468">IF(INDEX(AS:AS,ROW()-2)=0,CL1467,INDEX(AS:AS,ROW()-2))</f>
        <v>42.06</v>
      </c>
      <c r="CM1468" t="str">
        <f t="shared" si="183"/>
        <v>CIV</v>
      </c>
    </row>
    <row r="1469" spans="1:91" x14ac:dyDescent="0.3">
      <c r="A1469" s="1">
        <v>1464</v>
      </c>
      <c r="B1469" t="s">
        <v>167</v>
      </c>
      <c r="C1469">
        <v>3</v>
      </c>
      <c r="D1469">
        <v>2</v>
      </c>
      <c r="E1469">
        <v>10</v>
      </c>
      <c r="F1469" t="s">
        <v>98</v>
      </c>
      <c r="G1469" t="s">
        <v>106</v>
      </c>
      <c r="H1469">
        <v>45.87</v>
      </c>
      <c r="I1469">
        <v>0.88</v>
      </c>
      <c r="J1469">
        <v>45.57</v>
      </c>
      <c r="K1469">
        <v>1564</v>
      </c>
      <c r="L1469">
        <v>45.89</v>
      </c>
      <c r="M1469">
        <v>0.89</v>
      </c>
      <c r="N1469">
        <v>45.57</v>
      </c>
      <c r="O1469">
        <v>1568</v>
      </c>
      <c r="P1469">
        <v>1.35</v>
      </c>
      <c r="Q1469">
        <v>50.28</v>
      </c>
      <c r="R1469">
        <v>30.11</v>
      </c>
      <c r="S1469">
        <v>1.6708776595744681</v>
      </c>
      <c r="T1469">
        <v>7.41</v>
      </c>
      <c r="U1469">
        <v>0</v>
      </c>
      <c r="V1469">
        <v>0</v>
      </c>
      <c r="W1469">
        <v>0</v>
      </c>
      <c r="X1469">
        <v>0</v>
      </c>
      <c r="Y1469">
        <v>2.2000000000000002</v>
      </c>
      <c r="Z1469">
        <v>7.72</v>
      </c>
      <c r="AA1469">
        <v>19.75</v>
      </c>
      <c r="AB1469">
        <v>65.900000000000006</v>
      </c>
      <c r="AC1469">
        <v>1690</v>
      </c>
      <c r="AD1469">
        <v>37.79</v>
      </c>
      <c r="AE1469">
        <v>32.28</v>
      </c>
      <c r="AF1469">
        <v>11.52</v>
      </c>
      <c r="AG1469">
        <v>1570</v>
      </c>
      <c r="AI1469">
        <v>44.58</v>
      </c>
      <c r="AJ1469">
        <v>41.32</v>
      </c>
      <c r="AK1469">
        <v>4.51</v>
      </c>
      <c r="AL1469">
        <v>47.305</v>
      </c>
      <c r="AM1469">
        <v>6.31</v>
      </c>
      <c r="AN1469">
        <v>47.89</v>
      </c>
      <c r="AO1469">
        <v>45.09</v>
      </c>
      <c r="AP1469">
        <v>3.11</v>
      </c>
      <c r="AQ1469">
        <v>3.19</v>
      </c>
      <c r="AR1469">
        <v>4.12</v>
      </c>
      <c r="AS1469">
        <v>42.06</v>
      </c>
      <c r="AT1469">
        <v>0</v>
      </c>
      <c r="AU1469">
        <v>0</v>
      </c>
      <c r="AV1469">
        <v>5.6</v>
      </c>
      <c r="AW1469">
        <v>86.1</v>
      </c>
      <c r="AX1469">
        <v>94.7</v>
      </c>
      <c r="AY1469">
        <v>98.9</v>
      </c>
      <c r="AZ1469">
        <v>100</v>
      </c>
      <c r="BA1469">
        <v>89.1</v>
      </c>
      <c r="BB1469">
        <v>93.3</v>
      </c>
      <c r="BC1469">
        <v>71.427932029541623</v>
      </c>
      <c r="BD1469">
        <v>1.1943951513619201E-2</v>
      </c>
      <c r="BE1469">
        <v>57.775404698103443</v>
      </c>
      <c r="BF1469">
        <v>39.820810972017</v>
      </c>
      <c r="BG1469">
        <v>148.78064602723819</v>
      </c>
      <c r="BH1469">
        <v>6.0446167554029637</v>
      </c>
      <c r="BI1469">
        <v>87.009276499534096</v>
      </c>
      <c r="BJ1469">
        <v>3.534850933961545</v>
      </c>
      <c r="BK1469">
        <v>747.73922581955617</v>
      </c>
      <c r="BL1469">
        <v>3.0170673067259171</v>
      </c>
      <c r="BM1469">
        <v>156.62628224579021</v>
      </c>
      <c r="BN1469">
        <v>106.3736183541502</v>
      </c>
      <c r="BO1469">
        <v>108.07131667726379</v>
      </c>
      <c r="BP1469">
        <v>108.0297149266293</v>
      </c>
      <c r="BQ1469">
        <v>38.812387272758919</v>
      </c>
      <c r="BR1469">
        <v>61.25829162591257</v>
      </c>
      <c r="BS1469">
        <v>98.198408838212117</v>
      </c>
      <c r="BT1469">
        <v>1847.8291843109539</v>
      </c>
      <c r="BU1469">
        <v>104.4464216658814</v>
      </c>
      <c r="BV1469">
        <v>861.24797960569595</v>
      </c>
      <c r="BW1469">
        <v>12.688735972497129</v>
      </c>
      <c r="BX1469">
        <v>8.4069843501298003</v>
      </c>
      <c r="BY1469">
        <v>10.336281692258639</v>
      </c>
      <c r="BZ1469">
        <v>0.42885367946622233</v>
      </c>
      <c r="CA1469">
        <f t="shared" si="176"/>
        <v>57.787348649617066</v>
      </c>
      <c r="CB1469" cm="1">
        <f t="array" ref="CB1469">IF(ISBLANK(INDEX(AC:AC,ROW())), "", INDEX(AC:AC,ROW())*(BI1469+BJ1469)/1000)</f>
        <v>153.01957536260764</v>
      </c>
      <c r="CC1469">
        <f t="shared" si="177"/>
        <v>154.82526278264115</v>
      </c>
      <c r="CD1469">
        <f t="shared" si="178"/>
        <v>4.8295685883595469</v>
      </c>
      <c r="CE1469">
        <f t="shared" si="179"/>
        <v>10.468442870644797</v>
      </c>
      <c r="CF1469" cm="1">
        <f t="array" ref="CF1469">IFERROR(IF((BD1469+BE1469)*INDEX(H:H,ROW())*INDEX(K:K,ROW())/(BF1469*30*1000)&lt;0.5,"",(BD1469+BE1469)*INDEX(H:H,ROW())*INDEX(K:K,ROW())/(BF1469*30*1000)),"")</f>
        <v>3.4702990608218158</v>
      </c>
      <c r="CG1469">
        <f t="shared" si="180"/>
        <v>0.55749634408493942</v>
      </c>
      <c r="CH1469" cm="1">
        <f t="array" ref="CH1469">IFERROR((BD1469+BE1469)*INDEX(K:K,ROW())*INDEX(H:H,ROW())/BC1469/100000,"")</f>
        <v>0.58040371178686834</v>
      </c>
      <c r="CI1469">
        <f t="shared" si="181"/>
        <v>107.68061526027559</v>
      </c>
      <c r="CJ1469">
        <v>1</v>
      </c>
      <c r="CK1469">
        <f t="shared" si="182"/>
        <v>25.869840156463116</v>
      </c>
      <c r="CL1469" cm="1">
        <f t="array" ref="CL1469">IF(INDEX(AS:AS,ROW()-2)=0,CL1468,INDEX(AS:AS,ROW()-2))</f>
        <v>42.06</v>
      </c>
      <c r="CM1469" t="str">
        <f t="shared" si="183"/>
        <v>CIV</v>
      </c>
    </row>
    <row r="1470" spans="1:91" x14ac:dyDescent="0.3">
      <c r="A1470" s="1">
        <v>1465</v>
      </c>
      <c r="B1470" t="s">
        <v>168</v>
      </c>
      <c r="C1470">
        <v>3</v>
      </c>
      <c r="D1470">
        <v>3</v>
      </c>
      <c r="E1470">
        <v>10</v>
      </c>
      <c r="F1470" t="s">
        <v>80</v>
      </c>
      <c r="G1470" t="s">
        <v>81</v>
      </c>
      <c r="H1470">
        <v>44.21</v>
      </c>
      <c r="I1470">
        <v>0.89</v>
      </c>
      <c r="J1470">
        <v>43.61</v>
      </c>
      <c r="K1470">
        <v>1530</v>
      </c>
      <c r="L1470">
        <v>44.52</v>
      </c>
      <c r="M1470">
        <v>0.91</v>
      </c>
      <c r="N1470">
        <v>44.1</v>
      </c>
      <c r="O1470">
        <v>1538</v>
      </c>
      <c r="P1470">
        <v>1.62</v>
      </c>
      <c r="Q1470">
        <v>50.36</v>
      </c>
      <c r="R1470">
        <v>30.08</v>
      </c>
      <c r="S1470">
        <v>1.674202127659574</v>
      </c>
      <c r="T1470">
        <v>7.45</v>
      </c>
      <c r="U1470">
        <v>0</v>
      </c>
      <c r="V1470">
        <v>0</v>
      </c>
      <c r="W1470">
        <v>0</v>
      </c>
      <c r="X1470">
        <v>0</v>
      </c>
      <c r="Y1470">
        <v>2.5</v>
      </c>
      <c r="Z1470">
        <v>7.72</v>
      </c>
      <c r="AA1470">
        <v>20</v>
      </c>
      <c r="AB1470">
        <v>65.900000000000006</v>
      </c>
      <c r="AC1470">
        <v>1685</v>
      </c>
      <c r="AD1470">
        <v>37.79</v>
      </c>
      <c r="AE1470">
        <v>32.28</v>
      </c>
      <c r="AF1470">
        <v>11.85</v>
      </c>
      <c r="AG1470">
        <v>1570</v>
      </c>
      <c r="AI1470">
        <v>44.58</v>
      </c>
      <c r="AJ1470">
        <v>41.32</v>
      </c>
      <c r="AK1470">
        <v>4.51</v>
      </c>
      <c r="AL1470">
        <v>47.305</v>
      </c>
      <c r="AM1470">
        <v>6.31</v>
      </c>
      <c r="AN1470">
        <v>47.89</v>
      </c>
      <c r="AO1470">
        <v>45.09</v>
      </c>
      <c r="AP1470">
        <v>3.31</v>
      </c>
      <c r="AQ1470">
        <v>3.83</v>
      </c>
      <c r="AR1470">
        <v>4.12</v>
      </c>
      <c r="AS1470">
        <v>42.06</v>
      </c>
      <c r="AT1470">
        <v>0</v>
      </c>
      <c r="AU1470">
        <v>0</v>
      </c>
      <c r="AV1470">
        <v>5.6</v>
      </c>
      <c r="AW1470">
        <v>68.400000000000006</v>
      </c>
      <c r="AX1470">
        <v>92.8</v>
      </c>
      <c r="AY1470">
        <v>99.1</v>
      </c>
      <c r="AZ1470">
        <v>100</v>
      </c>
      <c r="BA1470">
        <v>86.199999999999989</v>
      </c>
      <c r="BB1470">
        <v>92.6</v>
      </c>
      <c r="BC1470">
        <v>95.823212462437922</v>
      </c>
      <c r="BD1470">
        <v>1.1943951513619201E-2</v>
      </c>
      <c r="BE1470">
        <v>61.063721180001757</v>
      </c>
      <c r="BF1470">
        <v>42.697775231168883</v>
      </c>
      <c r="BG1470">
        <v>141.82239139360871</v>
      </c>
      <c r="BH1470">
        <v>6.0446167554029637</v>
      </c>
      <c r="BI1470">
        <v>82.939020373770191</v>
      </c>
      <c r="BJ1470">
        <v>3.534850933961545</v>
      </c>
      <c r="BK1470">
        <v>691.20848837034544</v>
      </c>
      <c r="BL1470">
        <v>2.9749398722569729</v>
      </c>
      <c r="BM1470">
        <v>156.00904968317579</v>
      </c>
      <c r="BN1470">
        <v>103.9831119770502</v>
      </c>
      <c r="BO1470">
        <v>108.112239844182</v>
      </c>
      <c r="BP1470">
        <v>108.0830584554779</v>
      </c>
      <c r="BQ1470">
        <v>30.421514285039759</v>
      </c>
      <c r="BR1470">
        <v>56.382803825279908</v>
      </c>
      <c r="BS1470">
        <v>95.456388380539806</v>
      </c>
      <c r="BT1470">
        <v>1847.8291843109539</v>
      </c>
      <c r="BU1470">
        <v>103.6673189083575</v>
      </c>
      <c r="BV1470">
        <v>859.88608549397395</v>
      </c>
      <c r="BW1470">
        <v>10.59709171386735</v>
      </c>
      <c r="BX1470">
        <v>8.9224616098159615</v>
      </c>
      <c r="BY1470">
        <v>10.336281692258639</v>
      </c>
      <c r="BZ1470">
        <v>0.42885367946622233</v>
      </c>
      <c r="CA1470">
        <f t="shared" si="176"/>
        <v>61.075665131515379</v>
      </c>
      <c r="CB1470" cm="1">
        <f t="array" ref="CB1470">IF(ISBLANK(INDEX(AC:AC,ROW())), "", INDEX(AC:AC,ROW())*(BI1470+BJ1470)/1000)</f>
        <v>145.70847315352796</v>
      </c>
      <c r="CC1470">
        <f t="shared" si="177"/>
        <v>147.86700814901167</v>
      </c>
      <c r="CD1470">
        <f t="shared" si="178"/>
        <v>4.6745281251229907</v>
      </c>
      <c r="CE1470">
        <f t="shared" si="179"/>
        <v>7.2133721110768922</v>
      </c>
      <c r="CF1470" cm="1">
        <f t="array" ref="CF1470">IFERROR(IF((BD1470+BE1470)*INDEX(H:H,ROW())*INDEX(K:K,ROW())/(BF1470*30*1000)&lt;0.5,"",(BD1470+BE1470)*INDEX(H:H,ROW())*INDEX(K:K,ROW())/(BF1470*30*1000)),"")</f>
        <v>3.2251777096843646</v>
      </c>
      <c r="CG1470">
        <f t="shared" si="180"/>
        <v>0.44558906066634046</v>
      </c>
      <c r="CH1470" cm="1">
        <f t="array" ref="CH1470">IFERROR((BD1470+BE1470)*INDEX(K:K,ROW())*INDEX(H:H,ROW())/BC1470/100000,"")</f>
        <v>0.43113117184208255</v>
      </c>
      <c r="CI1470">
        <f t="shared" si="181"/>
        <v>107.30486721715251</v>
      </c>
      <c r="CJ1470">
        <v>1</v>
      </c>
      <c r="CK1470">
        <f t="shared" si="182"/>
        <v>19.283732373669803</v>
      </c>
      <c r="CL1470" cm="1">
        <f t="array" ref="CL1470">IF(INDEX(AS:AS,ROW()-2)=0,CL1469,INDEX(AS:AS,ROW()-2))</f>
        <v>42.06</v>
      </c>
      <c r="CM1470" t="str">
        <f t="shared" si="183"/>
        <v>CIV</v>
      </c>
    </row>
    <row r="1471" spans="1:91" x14ac:dyDescent="0.3">
      <c r="A1471" s="1">
        <v>1466</v>
      </c>
      <c r="B1471" t="s">
        <v>168</v>
      </c>
      <c r="C1471">
        <v>3</v>
      </c>
      <c r="D1471">
        <v>3</v>
      </c>
      <c r="E1471">
        <v>10</v>
      </c>
      <c r="F1471" t="s">
        <v>80</v>
      </c>
      <c r="G1471" t="s">
        <v>82</v>
      </c>
      <c r="H1471">
        <v>45.87</v>
      </c>
      <c r="I1471">
        <v>0.88</v>
      </c>
      <c r="J1471">
        <v>45.57</v>
      </c>
      <c r="K1471">
        <v>1564</v>
      </c>
      <c r="L1471">
        <v>45.89</v>
      </c>
      <c r="M1471">
        <v>0.89</v>
      </c>
      <c r="N1471">
        <v>45.57</v>
      </c>
      <c r="O1471">
        <v>1568</v>
      </c>
      <c r="P1471">
        <v>1.35</v>
      </c>
      <c r="Q1471">
        <v>50.28</v>
      </c>
      <c r="R1471">
        <v>30.11</v>
      </c>
      <c r="S1471">
        <v>1.6708776595744681</v>
      </c>
      <c r="T1471">
        <v>7.41</v>
      </c>
      <c r="U1471">
        <v>0</v>
      </c>
      <c r="V1471">
        <v>0</v>
      </c>
      <c r="W1471">
        <v>0</v>
      </c>
      <c r="X1471">
        <v>0</v>
      </c>
      <c r="Y1471">
        <v>2.2000000000000002</v>
      </c>
      <c r="Z1471">
        <v>7.72</v>
      </c>
      <c r="AA1471">
        <v>19.75</v>
      </c>
      <c r="AB1471">
        <v>65.900000000000006</v>
      </c>
      <c r="AC1471">
        <v>1690</v>
      </c>
      <c r="AD1471">
        <v>38.47</v>
      </c>
      <c r="AE1471">
        <v>32.979999999999997</v>
      </c>
      <c r="AF1471">
        <v>12.31</v>
      </c>
      <c r="AG1471">
        <v>1570</v>
      </c>
      <c r="AI1471">
        <v>45.63</v>
      </c>
      <c r="AJ1471">
        <v>42.49</v>
      </c>
      <c r="AK1471">
        <v>5.78</v>
      </c>
      <c r="AL1471">
        <v>48.22</v>
      </c>
      <c r="AM1471">
        <v>6.58</v>
      </c>
      <c r="AN1471">
        <v>48.86</v>
      </c>
      <c r="AO1471">
        <v>46.24</v>
      </c>
      <c r="AP1471">
        <v>3.15</v>
      </c>
      <c r="AQ1471">
        <v>3.83</v>
      </c>
      <c r="AR1471">
        <v>5.63</v>
      </c>
      <c r="AS1471">
        <v>43.09</v>
      </c>
      <c r="AT1471">
        <v>0</v>
      </c>
      <c r="AU1471">
        <v>0</v>
      </c>
      <c r="AV1471">
        <v>4.2</v>
      </c>
      <c r="AW1471">
        <v>73.599999999999994</v>
      </c>
      <c r="AX1471">
        <v>97.6</v>
      </c>
      <c r="AY1471">
        <v>100</v>
      </c>
      <c r="AZ1471">
        <v>100</v>
      </c>
      <c r="BA1471">
        <v>93.4</v>
      </c>
      <c r="BB1471">
        <v>95.8</v>
      </c>
      <c r="BC1471">
        <v>43.812710606077907</v>
      </c>
      <c r="BD1471">
        <v>1.1943951513619201E-2</v>
      </c>
      <c r="BE1471">
        <v>17.477163107197139</v>
      </c>
      <c r="BF1471">
        <v>12.9038090340594</v>
      </c>
      <c r="BG1471">
        <v>124.3142196655392</v>
      </c>
      <c r="BH1471">
        <v>6.0446167554029637</v>
      </c>
      <c r="BI1471">
        <v>72.697887231213215</v>
      </c>
      <c r="BJ1471">
        <v>3.534850933961545</v>
      </c>
      <c r="BK1471">
        <v>345.45666522741362</v>
      </c>
      <c r="BL1471">
        <v>3.4147198799427909</v>
      </c>
      <c r="BM1471">
        <v>150.47991993086359</v>
      </c>
      <c r="BN1471">
        <v>108.88136446624461</v>
      </c>
      <c r="BO1471">
        <v>108.0961088347846</v>
      </c>
      <c r="BP1471">
        <v>106.6949589602204</v>
      </c>
      <c r="BQ1471">
        <v>15.239371330145151</v>
      </c>
      <c r="BR1471">
        <v>53.613943569392248</v>
      </c>
      <c r="BS1471">
        <v>91.934654103854896</v>
      </c>
      <c r="BT1471">
        <v>1847.8291843109539</v>
      </c>
      <c r="BU1471">
        <v>107.8796248935045</v>
      </c>
      <c r="BV1471">
        <v>739.74268455609956</v>
      </c>
      <c r="BW1471">
        <v>88.559527771664676</v>
      </c>
      <c r="BX1471">
        <v>5.3234229850923542</v>
      </c>
      <c r="BY1471">
        <v>10.336281692258639</v>
      </c>
      <c r="BZ1471">
        <v>0.42885367946622233</v>
      </c>
      <c r="CA1471">
        <f t="shared" si="176"/>
        <v>17.489107058710758</v>
      </c>
      <c r="CB1471" cm="1">
        <f t="array" ref="CB1471">IF(ISBLANK(INDEX(AC:AC,ROW())), "", INDEX(AC:AC,ROW())*(BI1471+BJ1471)/1000)</f>
        <v>128.83332749914535</v>
      </c>
      <c r="CC1471">
        <f t="shared" si="177"/>
        <v>130.35883642094217</v>
      </c>
      <c r="CD1471">
        <f t="shared" si="178"/>
        <v>2.6500440991349317</v>
      </c>
      <c r="CE1471">
        <f t="shared" si="179"/>
        <v>7.8848503196579269</v>
      </c>
      <c r="CF1471" cm="1">
        <f t="array" ref="CF1471">IFERROR(IF((BD1471+BE1471)*INDEX(H:H,ROW())*INDEX(K:K,ROW())/(BF1471*30*1000)&lt;0.5,"",(BD1471+BE1471)*INDEX(H:H,ROW())*INDEX(K:K,ROW())/(BF1471*30*1000)),"")</f>
        <v>3.2411112865278784</v>
      </c>
      <c r="CG1471">
        <f t="shared" si="180"/>
        <v>0.29452204293128859</v>
      </c>
      <c r="CH1471" cm="1">
        <f t="array" ref="CH1471">IFERROR((BD1471+BE1471)*INDEX(K:K,ROW())*INDEX(H:H,ROW())/BC1471/100000,"")</f>
        <v>0.28637361524275434</v>
      </c>
      <c r="CI1471">
        <f t="shared" si="181"/>
        <v>32.589102155447002</v>
      </c>
      <c r="CJ1471">
        <v>0.5</v>
      </c>
      <c r="CK1471">
        <f t="shared" si="182"/>
        <v>42.175641697334612</v>
      </c>
      <c r="CL1471" cm="1">
        <f t="array" ref="CL1471">IF(INDEX(AS:AS,ROW()-2)=0,CL1470,INDEX(AS:AS,ROW()-2))</f>
        <v>42.06</v>
      </c>
      <c r="CM1471" t="str">
        <f t="shared" si="183"/>
        <v>CIV</v>
      </c>
    </row>
    <row r="1472" spans="1:91" x14ac:dyDescent="0.3">
      <c r="A1472" s="1">
        <v>1467</v>
      </c>
      <c r="B1472" t="s">
        <v>168</v>
      </c>
      <c r="C1472">
        <v>3</v>
      </c>
      <c r="D1472">
        <v>3</v>
      </c>
      <c r="E1472">
        <v>10</v>
      </c>
      <c r="F1472" t="s">
        <v>80</v>
      </c>
      <c r="G1472" t="s">
        <v>83</v>
      </c>
      <c r="H1472">
        <v>45.87</v>
      </c>
      <c r="I1472">
        <v>0.88</v>
      </c>
      <c r="J1472">
        <v>45.57</v>
      </c>
      <c r="K1472">
        <v>1564</v>
      </c>
      <c r="L1472">
        <v>45.89</v>
      </c>
      <c r="M1472">
        <v>0.89</v>
      </c>
      <c r="N1472">
        <v>45.57</v>
      </c>
      <c r="O1472">
        <v>1568</v>
      </c>
      <c r="P1472">
        <v>1.35</v>
      </c>
      <c r="Q1472">
        <v>50.28</v>
      </c>
      <c r="R1472">
        <v>30.11</v>
      </c>
      <c r="S1472">
        <v>1.6708776595744681</v>
      </c>
      <c r="T1472">
        <v>7.41</v>
      </c>
      <c r="U1472">
        <v>0</v>
      </c>
      <c r="V1472">
        <v>0</v>
      </c>
      <c r="W1472">
        <v>0</v>
      </c>
      <c r="X1472">
        <v>0</v>
      </c>
      <c r="Y1472">
        <v>2.2000000000000002</v>
      </c>
      <c r="Z1472">
        <v>7.72</v>
      </c>
      <c r="AA1472">
        <v>19.75</v>
      </c>
      <c r="AB1472">
        <v>65.900000000000006</v>
      </c>
      <c r="AC1472">
        <v>1695</v>
      </c>
      <c r="AD1472">
        <v>37.79</v>
      </c>
      <c r="AE1472">
        <v>32.28</v>
      </c>
      <c r="AF1472">
        <v>13.09</v>
      </c>
      <c r="AG1472">
        <v>1570</v>
      </c>
      <c r="AI1472">
        <v>44.58</v>
      </c>
      <c r="AJ1472">
        <v>41.32</v>
      </c>
      <c r="AK1472">
        <v>4.51</v>
      </c>
      <c r="AL1472">
        <v>47.305</v>
      </c>
      <c r="AM1472">
        <v>6.31</v>
      </c>
      <c r="AN1472">
        <v>47.89</v>
      </c>
      <c r="AO1472">
        <v>45.09</v>
      </c>
      <c r="AP1472">
        <v>3.31</v>
      </c>
      <c r="AQ1472">
        <v>3.83</v>
      </c>
      <c r="AR1472">
        <v>4.12</v>
      </c>
      <c r="AS1472">
        <v>42.06</v>
      </c>
      <c r="AT1472">
        <v>0</v>
      </c>
      <c r="AU1472">
        <v>0</v>
      </c>
      <c r="AV1472">
        <v>2.1</v>
      </c>
      <c r="AW1472">
        <v>61.1</v>
      </c>
      <c r="AX1472">
        <v>95.3</v>
      </c>
      <c r="AY1472">
        <v>99.7</v>
      </c>
      <c r="AZ1472">
        <v>100</v>
      </c>
      <c r="BA1472">
        <v>93.2</v>
      </c>
      <c r="BB1472">
        <v>97.6</v>
      </c>
      <c r="BC1472">
        <v>84.385183731185109</v>
      </c>
      <c r="BD1472">
        <v>1.1943951513619201E-2</v>
      </c>
      <c r="BE1472">
        <v>57.758654429664617</v>
      </c>
      <c r="BF1472">
        <v>44.019874698385308</v>
      </c>
      <c r="BG1472">
        <v>141.85342700986601</v>
      </c>
      <c r="BH1472">
        <v>6.0446167554029637</v>
      </c>
      <c r="BI1472">
        <v>82.954112949307785</v>
      </c>
      <c r="BJ1472">
        <v>3.534850933961545</v>
      </c>
      <c r="BK1472">
        <v>465.15236468730649</v>
      </c>
      <c r="BL1472">
        <v>3.019797017219596</v>
      </c>
      <c r="BM1472">
        <v>150.1344019134873</v>
      </c>
      <c r="BN1472">
        <v>105.0397924399242</v>
      </c>
      <c r="BO1472">
        <v>106.5690782991033</v>
      </c>
      <c r="BP1472">
        <v>106.65938974940271</v>
      </c>
      <c r="BQ1472">
        <v>15.239371330145151</v>
      </c>
      <c r="BR1472">
        <v>53.340563617370563</v>
      </c>
      <c r="BS1472">
        <v>95.56659827726682</v>
      </c>
      <c r="BT1472">
        <v>1847.8291843109539</v>
      </c>
      <c r="BU1472">
        <v>104.05445582058969</v>
      </c>
      <c r="BV1472">
        <v>849.05424387826497</v>
      </c>
      <c r="BW1472">
        <v>8.1128333644391528</v>
      </c>
      <c r="BX1472">
        <v>7.8804822000020947</v>
      </c>
      <c r="BY1472">
        <v>10.336281692258639</v>
      </c>
      <c r="BZ1472">
        <v>0.42885367946622233</v>
      </c>
      <c r="CA1472">
        <f t="shared" si="176"/>
        <v>57.770598381178239</v>
      </c>
      <c r="CB1472" cm="1">
        <f t="array" ref="CB1472">IF(ISBLANK(INDEX(AC:AC,ROW())), "", INDEX(AC:AC,ROW())*(BI1472+BJ1472)/1000)</f>
        <v>146.59879378214151</v>
      </c>
      <c r="CC1472">
        <f t="shared" si="177"/>
        <v>147.89804376526897</v>
      </c>
      <c r="CD1472">
        <f t="shared" si="178"/>
        <v>3.1450880136424</v>
      </c>
      <c r="CE1472">
        <f t="shared" si="179"/>
        <v>5.5122516076884045</v>
      </c>
      <c r="CF1472" cm="1">
        <f t="array" ref="CF1472">IFERROR(IF((BD1472+BE1472)*INDEX(H:H,ROW())*INDEX(K:K,ROW())/(BF1472*30*1000)&lt;0.5,"",(BD1472+BE1472)*INDEX(H:H,ROW())*INDEX(K:K,ROW())/(BF1472*30*1000)),"")</f>
        <v>3.1383566629617956</v>
      </c>
      <c r="CG1472">
        <f t="shared" si="180"/>
        <v>0.52165407186424684</v>
      </c>
      <c r="CH1472" cm="1">
        <f t="array" ref="CH1472">IFERROR((BD1472+BE1472)*INDEX(K:K,ROW())*INDEX(H:H,ROW())/BC1472/100000,"")</f>
        <v>0.49114095965889298</v>
      </c>
      <c r="CI1472">
        <f t="shared" si="181"/>
        <v>107.64940290578249</v>
      </c>
      <c r="CJ1472">
        <v>1</v>
      </c>
      <c r="CK1472">
        <f t="shared" si="182"/>
        <v>21.89755479110341</v>
      </c>
      <c r="CL1472" cm="1">
        <f t="array" ref="CL1472">IF(INDEX(AS:AS,ROW()-2)=0,CL1471,INDEX(AS:AS,ROW()-2))</f>
        <v>42.06</v>
      </c>
      <c r="CM1472" t="str">
        <f t="shared" si="183"/>
        <v>CIV</v>
      </c>
    </row>
    <row r="1473" spans="1:91" x14ac:dyDescent="0.3">
      <c r="A1473" s="1">
        <v>1468</v>
      </c>
      <c r="B1473" t="s">
        <v>168</v>
      </c>
      <c r="C1473">
        <v>3</v>
      </c>
      <c r="D1473">
        <v>3</v>
      </c>
      <c r="E1473">
        <v>10</v>
      </c>
      <c r="F1473" t="s">
        <v>80</v>
      </c>
      <c r="G1473" t="s">
        <v>84</v>
      </c>
      <c r="H1473">
        <v>45.87</v>
      </c>
      <c r="I1473">
        <v>0.88</v>
      </c>
      <c r="J1473">
        <v>45.57</v>
      </c>
      <c r="K1473">
        <v>1530</v>
      </c>
      <c r="L1473">
        <v>45.89</v>
      </c>
      <c r="M1473">
        <v>0.89</v>
      </c>
      <c r="N1473">
        <v>45.57</v>
      </c>
      <c r="O1473">
        <v>1568</v>
      </c>
      <c r="P1473">
        <v>1.35</v>
      </c>
      <c r="Q1473">
        <v>50.28</v>
      </c>
      <c r="R1473">
        <v>30.11</v>
      </c>
      <c r="S1473">
        <v>1.6708776595744681</v>
      </c>
      <c r="T1473">
        <v>7.41</v>
      </c>
      <c r="U1473">
        <v>0</v>
      </c>
      <c r="V1473">
        <v>0</v>
      </c>
      <c r="W1473">
        <v>0</v>
      </c>
      <c r="X1473">
        <v>0</v>
      </c>
      <c r="Y1473">
        <v>2.2000000000000002</v>
      </c>
      <c r="Z1473">
        <v>7.72</v>
      </c>
      <c r="AA1473">
        <v>19.75</v>
      </c>
      <c r="AB1473">
        <v>65.900000000000006</v>
      </c>
      <c r="AC1473">
        <v>1680</v>
      </c>
      <c r="AD1473">
        <v>37.79</v>
      </c>
      <c r="AE1473">
        <v>32.619999999999997</v>
      </c>
      <c r="AF1473">
        <v>11.78</v>
      </c>
      <c r="AG1473">
        <v>1570</v>
      </c>
      <c r="AI1473">
        <v>44.58</v>
      </c>
      <c r="AJ1473">
        <v>41.32</v>
      </c>
      <c r="AK1473">
        <v>5.66</v>
      </c>
      <c r="AL1473">
        <v>47.305</v>
      </c>
      <c r="AM1473">
        <v>6.41</v>
      </c>
      <c r="AN1473">
        <v>47.89</v>
      </c>
      <c r="AO1473">
        <v>46.05</v>
      </c>
      <c r="AP1473">
        <v>3.1</v>
      </c>
      <c r="AQ1473">
        <v>5.0599999999999996</v>
      </c>
      <c r="AR1473">
        <v>4.12</v>
      </c>
      <c r="AS1473">
        <v>42.89</v>
      </c>
      <c r="AT1473">
        <v>0</v>
      </c>
      <c r="AU1473">
        <v>0</v>
      </c>
      <c r="AV1473">
        <v>7</v>
      </c>
      <c r="AW1473">
        <v>58.7</v>
      </c>
      <c r="AX1473">
        <v>90.2</v>
      </c>
      <c r="AY1473">
        <v>98.1</v>
      </c>
      <c r="AZ1473">
        <v>100</v>
      </c>
      <c r="BA1473">
        <v>83.2</v>
      </c>
      <c r="BB1473">
        <v>91.1</v>
      </c>
      <c r="BC1473">
        <v>95.39747189066064</v>
      </c>
      <c r="BD1473">
        <v>1.1943951513619201E-2</v>
      </c>
      <c r="BE1473">
        <v>52.794693471184857</v>
      </c>
      <c r="BF1473">
        <v>44.01651488490743</v>
      </c>
      <c r="BG1473">
        <v>149.39777183908501</v>
      </c>
      <c r="BH1473">
        <v>6.0446167554029637</v>
      </c>
      <c r="BI1473">
        <v>87.368239045861259</v>
      </c>
      <c r="BJ1473">
        <v>3.534850933961545</v>
      </c>
      <c r="BK1473">
        <v>519.81451139310695</v>
      </c>
      <c r="BL1473">
        <v>3.4624198720932382</v>
      </c>
      <c r="BM1473">
        <v>155.27940246627159</v>
      </c>
      <c r="BN1473">
        <v>104.89828915295899</v>
      </c>
      <c r="BO1473">
        <v>106.73555039159</v>
      </c>
      <c r="BP1473">
        <v>106.76722294749401</v>
      </c>
      <c r="BQ1473">
        <v>21.412558157352681</v>
      </c>
      <c r="BR1473">
        <v>57.644724394583172</v>
      </c>
      <c r="BS1473">
        <v>90.307166195586504</v>
      </c>
      <c r="BT1473">
        <v>1847.8291843109539</v>
      </c>
      <c r="BU1473">
        <v>107.69685321103459</v>
      </c>
      <c r="BV1473">
        <v>871.62804398514982</v>
      </c>
      <c r="BW1473">
        <v>10.003489959875919</v>
      </c>
      <c r="BX1473">
        <v>9.6329457197200483</v>
      </c>
      <c r="BY1473">
        <v>10.336281692258639</v>
      </c>
      <c r="BZ1473">
        <v>0.42885367946622233</v>
      </c>
      <c r="CA1473">
        <f t="shared" si="176"/>
        <v>52.806637422698479</v>
      </c>
      <c r="CB1473" cm="1">
        <f t="array" ref="CB1473">IF(ISBLANK(INDEX(AC:AC,ROW())), "", INDEX(AC:AC,ROW())*(BI1473+BJ1473)/1000)</f>
        <v>152.71719116610234</v>
      </c>
      <c r="CC1473">
        <f t="shared" si="177"/>
        <v>155.44238859448797</v>
      </c>
      <c r="CD1473">
        <f t="shared" si="178"/>
        <v>3.3440975533976047</v>
      </c>
      <c r="CE1473">
        <f t="shared" si="179"/>
        <v>5.4489338248804948</v>
      </c>
      <c r="CF1473" cm="1">
        <f t="array" ref="CF1473">IFERROR(IF((BD1473+BE1473)*INDEX(H:H,ROW())*INDEX(K:K,ROW())/(BF1473*30*1000)&lt;0.5,"",(BD1473+BE1473)*INDEX(H:H,ROW())*INDEX(K:K,ROW())/(BF1473*30*1000)),"")</f>
        <v>2.8065434919268473</v>
      </c>
      <c r="CG1473">
        <f t="shared" si="180"/>
        <v>0.46140127209405246</v>
      </c>
      <c r="CH1473" cm="1">
        <f t="array" ref="CH1473">IFERROR((BD1473+BE1473)*INDEX(K:K,ROW())*INDEX(H:H,ROW())/BC1473/100000,"")</f>
        <v>0.38848282120869937</v>
      </c>
      <c r="CI1473">
        <f t="shared" si="181"/>
        <v>96.260464977302433</v>
      </c>
      <c r="CJ1473">
        <v>1</v>
      </c>
      <c r="CK1473">
        <f t="shared" si="182"/>
        <v>19.369791962923657</v>
      </c>
      <c r="CL1473" cm="1">
        <f t="array" ref="CL1473">IF(INDEX(AS:AS,ROW()-2)=0,CL1472,INDEX(AS:AS,ROW()-2))</f>
        <v>43.09</v>
      </c>
      <c r="CM1473" t="str">
        <f t="shared" si="183"/>
        <v>CIV</v>
      </c>
    </row>
    <row r="1474" spans="1:91" x14ac:dyDescent="0.3">
      <c r="A1474" s="1">
        <v>1469</v>
      </c>
      <c r="B1474" t="s">
        <v>168</v>
      </c>
      <c r="C1474">
        <v>3</v>
      </c>
      <c r="D1474">
        <v>3</v>
      </c>
      <c r="E1474">
        <v>10</v>
      </c>
      <c r="F1474" t="s">
        <v>80</v>
      </c>
      <c r="G1474" t="s">
        <v>85</v>
      </c>
      <c r="H1474">
        <v>45.87</v>
      </c>
      <c r="I1474">
        <v>0.88</v>
      </c>
      <c r="J1474">
        <v>45.57</v>
      </c>
      <c r="K1474">
        <v>1564</v>
      </c>
      <c r="L1474">
        <v>45.89</v>
      </c>
      <c r="M1474">
        <v>0.89</v>
      </c>
      <c r="N1474">
        <v>45.57</v>
      </c>
      <c r="O1474">
        <v>1568</v>
      </c>
      <c r="P1474">
        <v>1.35</v>
      </c>
      <c r="Q1474">
        <v>50.28</v>
      </c>
      <c r="R1474">
        <v>30.11</v>
      </c>
      <c r="S1474">
        <v>1.6708776595744681</v>
      </c>
      <c r="T1474">
        <v>7.41</v>
      </c>
      <c r="U1474">
        <v>0</v>
      </c>
      <c r="V1474">
        <v>0</v>
      </c>
      <c r="W1474">
        <v>0</v>
      </c>
      <c r="X1474">
        <v>0</v>
      </c>
      <c r="Y1474">
        <v>2.5</v>
      </c>
      <c r="Z1474">
        <v>7.72</v>
      </c>
      <c r="AA1474">
        <v>20.5</v>
      </c>
      <c r="AB1474">
        <v>65.900000000000006</v>
      </c>
      <c r="AC1474">
        <v>1675</v>
      </c>
      <c r="AD1474">
        <v>37.79</v>
      </c>
      <c r="AE1474">
        <v>32.28</v>
      </c>
      <c r="AF1474">
        <v>11.85</v>
      </c>
      <c r="AG1474">
        <v>1570</v>
      </c>
      <c r="AI1474">
        <v>44.58</v>
      </c>
      <c r="AJ1474">
        <v>41.32</v>
      </c>
      <c r="AK1474">
        <v>4.51</v>
      </c>
      <c r="AL1474">
        <v>47.305</v>
      </c>
      <c r="AM1474">
        <v>6.31</v>
      </c>
      <c r="AN1474">
        <v>47.89</v>
      </c>
      <c r="AO1474">
        <v>45.09</v>
      </c>
      <c r="AP1474">
        <v>3.31</v>
      </c>
      <c r="AQ1474">
        <v>3.83</v>
      </c>
      <c r="AR1474">
        <v>4.12</v>
      </c>
      <c r="AS1474">
        <v>42.06</v>
      </c>
      <c r="AT1474">
        <v>0</v>
      </c>
      <c r="AU1474">
        <v>0</v>
      </c>
      <c r="AV1474">
        <v>6.8</v>
      </c>
      <c r="AW1474">
        <v>63.2</v>
      </c>
      <c r="AX1474">
        <v>92.4</v>
      </c>
      <c r="AY1474">
        <v>98.1</v>
      </c>
      <c r="AZ1474">
        <v>100</v>
      </c>
      <c r="BA1474">
        <v>85.6</v>
      </c>
      <c r="BB1474">
        <v>91.3</v>
      </c>
      <c r="BC1474">
        <v>10.821859622644091</v>
      </c>
      <c r="BD1474">
        <v>1.1943951513619201E-2</v>
      </c>
      <c r="BE1474">
        <v>5.7171770994654558</v>
      </c>
      <c r="BF1474">
        <v>4.9338214876700688</v>
      </c>
      <c r="BG1474">
        <v>157.48412249106701</v>
      </c>
      <c r="BH1474">
        <v>6.0446167554029637</v>
      </c>
      <c r="BI1474">
        <v>92.096665127593582</v>
      </c>
      <c r="BJ1474">
        <v>3.534850933961545</v>
      </c>
      <c r="BK1474">
        <v>461.14634901921278</v>
      </c>
      <c r="BL1474">
        <v>3.0328798760045381</v>
      </c>
      <c r="BM1474">
        <v>153.39793764163301</v>
      </c>
      <c r="BN1474">
        <v>105.7363037366205</v>
      </c>
      <c r="BO1474">
        <v>107.9921224725399</v>
      </c>
      <c r="BP1474">
        <v>105.16966023749291</v>
      </c>
      <c r="BQ1474">
        <v>15.239371330145151</v>
      </c>
      <c r="BR1474">
        <v>72.233193419789956</v>
      </c>
      <c r="BS1474">
        <v>99.46274555794524</v>
      </c>
      <c r="BT1474">
        <v>1847.8291843109539</v>
      </c>
      <c r="BU1474">
        <v>105.1161479075037</v>
      </c>
      <c r="BV1474">
        <v>727.40374200641156</v>
      </c>
      <c r="BW1474">
        <v>96.946207847232742</v>
      </c>
      <c r="BX1474">
        <v>7.5221797935897428</v>
      </c>
      <c r="BY1474">
        <v>10.336281692258639</v>
      </c>
      <c r="BZ1474">
        <v>0.42885367946622233</v>
      </c>
      <c r="CA1474">
        <f t="shared" si="176"/>
        <v>5.7291210509790753</v>
      </c>
      <c r="CB1474" cm="1">
        <f t="array" ref="CB1474">IF(ISBLANK(INDEX(AC:AC,ROW())), "", INDEX(AC:AC,ROW())*(BI1474+BJ1474)/1000)</f>
        <v>160.18278940310483</v>
      </c>
      <c r="CC1474">
        <f t="shared" si="177"/>
        <v>163.52873924646997</v>
      </c>
      <c r="CD1474">
        <f t="shared" si="178"/>
        <v>2.8199712854397694</v>
      </c>
      <c r="CE1474" t="str">
        <f t="shared" si="179"/>
        <v/>
      </c>
      <c r="CF1474" cm="1">
        <f t="array" ref="CF1474">IFERROR(IF((BD1474+BE1474)*INDEX(H:H,ROW())*INDEX(K:K,ROW())/(BF1474*30*1000)&lt;0.5,"",(BD1474+BE1474)*INDEX(H:H,ROW())*INDEX(K:K,ROW())/(BF1474*30*1000)),"")</f>
        <v>2.7768268540366128</v>
      </c>
      <c r="CG1474">
        <f t="shared" si="180"/>
        <v>0.45591253811372157</v>
      </c>
      <c r="CH1474" cm="1">
        <f t="array" ref="CH1474">IFERROR((BD1474+BE1474)*INDEX(K:K,ROW())*INDEX(H:H,ROW())/BC1474/100000,"")</f>
        <v>0.37979705367785183</v>
      </c>
      <c r="CI1474">
        <f t="shared" si="181"/>
        <v>10.675611428559831</v>
      </c>
      <c r="CJ1474">
        <v>0</v>
      </c>
      <c r="CK1474" t="str">
        <f t="shared" si="182"/>
        <v xml:space="preserve"> </v>
      </c>
      <c r="CL1474" cm="1">
        <f t="array" ref="CL1474">IF(INDEX(AS:AS,ROW()-2)=0,CL1473,INDEX(AS:AS,ROW()-2))</f>
        <v>42.06</v>
      </c>
      <c r="CM1474" t="str">
        <f t="shared" si="183"/>
        <v>CIV</v>
      </c>
    </row>
    <row r="1475" spans="1:91" x14ac:dyDescent="0.3">
      <c r="A1475" s="1">
        <v>1470</v>
      </c>
      <c r="B1475" t="s">
        <v>168</v>
      </c>
      <c r="C1475">
        <v>3</v>
      </c>
      <c r="D1475">
        <v>3</v>
      </c>
      <c r="E1475">
        <v>10</v>
      </c>
      <c r="F1475" t="s">
        <v>80</v>
      </c>
      <c r="G1475" t="s">
        <v>86</v>
      </c>
      <c r="H1475">
        <v>44.19</v>
      </c>
      <c r="I1475">
        <v>0.82</v>
      </c>
      <c r="J1475">
        <v>43.61</v>
      </c>
      <c r="K1475">
        <v>1530</v>
      </c>
      <c r="L1475">
        <v>45.89</v>
      </c>
      <c r="M1475">
        <v>0.89</v>
      </c>
      <c r="N1475">
        <v>45.57</v>
      </c>
      <c r="O1475">
        <v>1568</v>
      </c>
      <c r="P1475">
        <v>1.35</v>
      </c>
      <c r="Q1475">
        <v>50.28</v>
      </c>
      <c r="R1475">
        <v>30.11</v>
      </c>
      <c r="S1475">
        <v>1.6708776595744681</v>
      </c>
      <c r="T1475">
        <v>7.41</v>
      </c>
      <c r="U1475">
        <v>0</v>
      </c>
      <c r="V1475">
        <v>0</v>
      </c>
      <c r="W1475">
        <v>0</v>
      </c>
      <c r="X1475">
        <v>0</v>
      </c>
      <c r="Y1475">
        <v>2.2000000000000002</v>
      </c>
      <c r="Z1475">
        <v>7.72</v>
      </c>
      <c r="AA1475">
        <v>19.75</v>
      </c>
      <c r="AB1475">
        <v>65.900000000000006</v>
      </c>
      <c r="AC1475">
        <v>1670</v>
      </c>
      <c r="AD1475">
        <v>37.79</v>
      </c>
      <c r="AE1475">
        <v>32.78</v>
      </c>
      <c r="AF1475">
        <v>12.02</v>
      </c>
      <c r="AG1475">
        <v>1570</v>
      </c>
      <c r="AI1475">
        <v>45.64</v>
      </c>
      <c r="AJ1475">
        <v>41.32</v>
      </c>
      <c r="AK1475">
        <v>4.41</v>
      </c>
      <c r="AL1475">
        <v>47.305</v>
      </c>
      <c r="AM1475">
        <v>6.39</v>
      </c>
      <c r="AN1475">
        <v>48.59</v>
      </c>
      <c r="AO1475">
        <v>46.23</v>
      </c>
      <c r="AP1475">
        <v>3.21</v>
      </c>
      <c r="AQ1475">
        <v>3.83</v>
      </c>
      <c r="AR1475">
        <v>4.07</v>
      </c>
      <c r="AS1475">
        <v>43.22</v>
      </c>
      <c r="AT1475">
        <v>0</v>
      </c>
      <c r="AU1475">
        <v>0</v>
      </c>
      <c r="AV1475">
        <v>8.5</v>
      </c>
      <c r="AW1475">
        <v>44.4</v>
      </c>
      <c r="AX1475">
        <v>87.6</v>
      </c>
      <c r="AY1475">
        <v>99.8</v>
      </c>
      <c r="AZ1475">
        <v>100</v>
      </c>
      <c r="BA1475">
        <v>79.099999999999994</v>
      </c>
      <c r="BB1475">
        <v>91.3</v>
      </c>
      <c r="BC1475">
        <v>27.273187507034031</v>
      </c>
      <c r="BD1475">
        <v>1.1943951513619201E-2</v>
      </c>
      <c r="BE1475">
        <v>37.357784475867028</v>
      </c>
      <c r="BF1475">
        <v>33.925637984997223</v>
      </c>
      <c r="BG1475">
        <v>130.98766653260981</v>
      </c>
      <c r="BH1475">
        <v>6.0446167554029637</v>
      </c>
      <c r="BI1475">
        <v>76.598057286747391</v>
      </c>
      <c r="BJ1475">
        <v>3.534850933961545</v>
      </c>
      <c r="BK1475">
        <v>446.16992390265938</v>
      </c>
      <c r="BL1475">
        <v>2.9756233175829818</v>
      </c>
      <c r="BM1475">
        <v>151.92097964998399</v>
      </c>
      <c r="BN1475">
        <v>103.84581462789581</v>
      </c>
      <c r="BO1475">
        <v>107.62872919048981</v>
      </c>
      <c r="BP1475">
        <v>107.6933070253247</v>
      </c>
      <c r="BQ1475">
        <v>15.239371330145151</v>
      </c>
      <c r="BR1475">
        <v>61.643675409508738</v>
      </c>
      <c r="BS1475">
        <v>99.744671015457754</v>
      </c>
      <c r="BT1475">
        <v>1847.8291843109539</v>
      </c>
      <c r="BU1475">
        <v>105.0188579240527</v>
      </c>
      <c r="BV1475">
        <v>801.58981948958387</v>
      </c>
      <c r="BW1475">
        <v>33.878269224293582</v>
      </c>
      <c r="BX1475">
        <v>8.0952501104121826</v>
      </c>
      <c r="BY1475">
        <v>10.336281692258639</v>
      </c>
      <c r="BZ1475">
        <v>0.42885367946622233</v>
      </c>
      <c r="CA1475">
        <f t="shared" si="176"/>
        <v>37.36972842738065</v>
      </c>
      <c r="CB1475" cm="1">
        <f t="array" ref="CB1475">IF(ISBLANK(INDEX(AC:AC,ROW())), "", INDEX(AC:AC,ROW())*(BI1475+BJ1475)/1000)</f>
        <v>133.82195672858393</v>
      </c>
      <c r="CC1475">
        <f t="shared" si="177"/>
        <v>137.03228328801276</v>
      </c>
      <c r="CD1475">
        <f t="shared" si="178"/>
        <v>3.2559475270867737</v>
      </c>
      <c r="CE1475" t="str">
        <f t="shared" si="179"/>
        <v/>
      </c>
      <c r="CF1475" cm="1">
        <f t="array" ref="CF1475">IFERROR(IF((BD1475+BE1475)*INDEX(H:H,ROW())*INDEX(K:K,ROW())/(BF1475*30*1000)&lt;0.5,"",(BD1475+BE1475)*INDEX(H:H,ROW())*INDEX(K:K,ROW())/(BF1475*30*1000)),"")</f>
        <v>2.4824819299418222</v>
      </c>
      <c r="CG1475">
        <f t="shared" si="180"/>
        <v>1.2439190679948011</v>
      </c>
      <c r="CH1475" cm="1">
        <f t="array" ref="CH1475">IFERROR((BD1475+BE1475)*INDEX(K:K,ROW())*INDEX(H:H,ROW())/BC1475/100000,"")</f>
        <v>0.9264019825821499</v>
      </c>
      <c r="CI1475">
        <f t="shared" si="181"/>
        <v>65.625805137275449</v>
      </c>
      <c r="CJ1475">
        <v>1</v>
      </c>
      <c r="CK1475">
        <f t="shared" si="182"/>
        <v>67.752593415580051</v>
      </c>
      <c r="CL1475" cm="1">
        <f t="array" ref="CL1475">IF(INDEX(AS:AS,ROW()-2)=0,CL1474,INDEX(AS:AS,ROW()-2))</f>
        <v>42.89</v>
      </c>
      <c r="CM1475" t="str">
        <f t="shared" si="183"/>
        <v>CIV</v>
      </c>
    </row>
    <row r="1476" spans="1:91" x14ac:dyDescent="0.3">
      <c r="A1476" s="1">
        <v>1471</v>
      </c>
      <c r="B1476" t="s">
        <v>168</v>
      </c>
      <c r="C1476">
        <v>3</v>
      </c>
      <c r="D1476">
        <v>3</v>
      </c>
      <c r="E1476">
        <v>10</v>
      </c>
      <c r="F1476" t="s">
        <v>80</v>
      </c>
      <c r="G1476" t="s">
        <v>87</v>
      </c>
      <c r="H1476">
        <v>45.87</v>
      </c>
      <c r="I1476">
        <v>0.88</v>
      </c>
      <c r="J1476">
        <v>45.57</v>
      </c>
      <c r="K1476">
        <v>1564</v>
      </c>
      <c r="L1476">
        <v>45.89</v>
      </c>
      <c r="M1476">
        <v>0.89</v>
      </c>
      <c r="N1476">
        <v>45.57</v>
      </c>
      <c r="O1476">
        <v>1568</v>
      </c>
      <c r="P1476">
        <v>1.35</v>
      </c>
      <c r="Q1476">
        <v>50.28</v>
      </c>
      <c r="R1476">
        <v>30.11</v>
      </c>
      <c r="S1476">
        <v>1.6708776595744681</v>
      </c>
      <c r="T1476">
        <v>7.41</v>
      </c>
      <c r="U1476">
        <v>0</v>
      </c>
      <c r="V1476">
        <v>0</v>
      </c>
      <c r="W1476">
        <v>0</v>
      </c>
      <c r="X1476">
        <v>0</v>
      </c>
      <c r="Y1476">
        <v>2.2000000000000002</v>
      </c>
      <c r="Z1476">
        <v>7.72</v>
      </c>
      <c r="AA1476">
        <v>19.75</v>
      </c>
      <c r="AB1476">
        <v>65.900000000000006</v>
      </c>
      <c r="AC1476">
        <v>1690</v>
      </c>
      <c r="AD1476">
        <v>37.79</v>
      </c>
      <c r="AE1476">
        <v>32.28</v>
      </c>
      <c r="AF1476">
        <v>11.34</v>
      </c>
      <c r="AG1476">
        <v>1570</v>
      </c>
      <c r="AI1476">
        <v>44.58</v>
      </c>
      <c r="AJ1476">
        <v>41.32</v>
      </c>
      <c r="AK1476">
        <v>4.51</v>
      </c>
      <c r="AL1476">
        <v>47.305</v>
      </c>
      <c r="AM1476">
        <v>6.31</v>
      </c>
      <c r="AN1476">
        <v>47.89</v>
      </c>
      <c r="AO1476">
        <v>45.09</v>
      </c>
      <c r="AP1476">
        <v>3.31</v>
      </c>
      <c r="AQ1476">
        <v>3.83</v>
      </c>
      <c r="AR1476">
        <v>4.12</v>
      </c>
      <c r="AS1476">
        <v>42.06</v>
      </c>
      <c r="AT1476">
        <v>0</v>
      </c>
      <c r="AU1476">
        <v>1.3</v>
      </c>
      <c r="AV1476">
        <v>26.9</v>
      </c>
      <c r="AW1476">
        <v>82.8</v>
      </c>
      <c r="AX1476">
        <v>96.6</v>
      </c>
      <c r="AY1476">
        <v>100</v>
      </c>
      <c r="AZ1476">
        <v>100</v>
      </c>
      <c r="BA1476">
        <v>69.7</v>
      </c>
      <c r="BB1476">
        <v>73.099999999999994</v>
      </c>
      <c r="BC1476">
        <v>86.247566499976912</v>
      </c>
      <c r="BD1476">
        <v>3.0133389102477001E-3</v>
      </c>
      <c r="BE1476">
        <v>40.381492094793238</v>
      </c>
      <c r="BF1476">
        <v>36.438362031736062</v>
      </c>
      <c r="BG1476">
        <v>141.697244876301</v>
      </c>
      <c r="BH1476">
        <v>6.0446167554029637</v>
      </c>
      <c r="BI1476">
        <v>82.863411520509516</v>
      </c>
      <c r="BJ1476">
        <v>3.534850933961545</v>
      </c>
      <c r="BK1476">
        <v>633.36930974195195</v>
      </c>
      <c r="BL1476">
        <v>2.6971569124147332</v>
      </c>
      <c r="BM1476">
        <v>152.91900335938081</v>
      </c>
      <c r="BN1476">
        <v>104.98889254199889</v>
      </c>
      <c r="BO1476">
        <v>103.80002729114671</v>
      </c>
      <c r="BP1476">
        <v>104.6357483766769</v>
      </c>
      <c r="BQ1476">
        <v>26.589573874549181</v>
      </c>
      <c r="BR1476">
        <v>38.711782060343673</v>
      </c>
      <c r="BS1476">
        <v>93.239979335822639</v>
      </c>
      <c r="BT1476">
        <v>1847.8291843109539</v>
      </c>
      <c r="BU1476">
        <v>102.4383905649334</v>
      </c>
      <c r="BV1476">
        <v>847.10439614409779</v>
      </c>
      <c r="BW1476">
        <v>25.49256427858106</v>
      </c>
      <c r="BX1476">
        <v>8.2618712314874259</v>
      </c>
      <c r="BY1476">
        <v>10.336281692258639</v>
      </c>
      <c r="BZ1476">
        <v>0.42885367946622233</v>
      </c>
      <c r="CA1476">
        <f t="shared" si="176"/>
        <v>40.384505433703488</v>
      </c>
      <c r="CB1476" cm="1">
        <f t="array" ref="CB1476">IF(ISBLANK(INDEX(AC:AC,ROW())), "", INDEX(AC:AC,ROW())*(BI1476+BJ1476)/1000)</f>
        <v>146.0130635480561</v>
      </c>
      <c r="CC1476">
        <f t="shared" si="177"/>
        <v>147.74186163170396</v>
      </c>
      <c r="CD1476">
        <f t="shared" si="178"/>
        <v>4.2869996543081133</v>
      </c>
      <c r="CE1476">
        <f t="shared" si="179"/>
        <v>7.3436194833638755</v>
      </c>
      <c r="CF1476" cm="1">
        <f t="array" ref="CF1476">IFERROR(IF((BD1476+BE1476)*INDEX(H:H,ROW())*INDEX(K:K,ROW())/(BF1476*30*1000)&lt;0.5,"",(BD1476+BE1476)*INDEX(H:H,ROW())*INDEX(K:K,ROW())/(BF1476*30*1000)),"")</f>
        <v>2.6503312440830444</v>
      </c>
      <c r="CG1476">
        <f t="shared" si="180"/>
        <v>0.42248568290614691</v>
      </c>
      <c r="CH1476" cm="1">
        <f t="array" ref="CH1476">IFERROR((BD1476+BE1476)*INDEX(K:K,ROW())*INDEX(H:H,ROW())/BC1476/100000,"")</f>
        <v>0.33591810167517694</v>
      </c>
      <c r="CI1476">
        <f t="shared" si="181"/>
        <v>75.252256656560604</v>
      </c>
      <c r="CJ1476">
        <v>1</v>
      </c>
      <c r="CK1476">
        <f t="shared" si="182"/>
        <v>21.424710972122888</v>
      </c>
      <c r="CL1476" cm="1">
        <f t="array" ref="CL1476">IF(INDEX(AS:AS,ROW()-2)=0,CL1475,INDEX(AS:AS,ROW()-2))</f>
        <v>42.06</v>
      </c>
      <c r="CM1476" t="str">
        <f t="shared" si="183"/>
        <v>CIV</v>
      </c>
    </row>
    <row r="1477" spans="1:91" x14ac:dyDescent="0.3">
      <c r="A1477" s="1">
        <v>1472</v>
      </c>
      <c r="B1477" t="s">
        <v>168</v>
      </c>
      <c r="C1477">
        <v>3</v>
      </c>
      <c r="D1477">
        <v>3</v>
      </c>
      <c r="E1477">
        <v>10</v>
      </c>
      <c r="F1477" t="s">
        <v>80</v>
      </c>
      <c r="G1477" t="s">
        <v>88</v>
      </c>
      <c r="H1477">
        <v>45.87</v>
      </c>
      <c r="I1477">
        <v>0.88</v>
      </c>
      <c r="J1477">
        <v>45.57</v>
      </c>
      <c r="K1477">
        <v>1564</v>
      </c>
      <c r="L1477">
        <v>45.89</v>
      </c>
      <c r="M1477">
        <v>0.89</v>
      </c>
      <c r="N1477">
        <v>45.57</v>
      </c>
      <c r="O1477">
        <v>1568</v>
      </c>
      <c r="P1477">
        <v>1.35</v>
      </c>
      <c r="Q1477">
        <v>50.28</v>
      </c>
      <c r="R1477">
        <v>30.11</v>
      </c>
      <c r="S1477">
        <v>1.6708776595744681</v>
      </c>
      <c r="T1477">
        <v>7.41</v>
      </c>
      <c r="U1477">
        <v>0</v>
      </c>
      <c r="V1477">
        <v>0</v>
      </c>
      <c r="W1477">
        <v>0</v>
      </c>
      <c r="X1477">
        <v>0</v>
      </c>
      <c r="Y1477">
        <v>2.2000000000000002</v>
      </c>
      <c r="Z1477">
        <v>7.72</v>
      </c>
      <c r="AA1477">
        <v>19.75</v>
      </c>
      <c r="AB1477">
        <v>65.900000000000006</v>
      </c>
      <c r="AC1477">
        <v>1695</v>
      </c>
      <c r="AD1477">
        <v>37.79</v>
      </c>
      <c r="AE1477">
        <v>32.28</v>
      </c>
      <c r="AF1477">
        <v>11.02</v>
      </c>
      <c r="AG1477">
        <v>1570</v>
      </c>
      <c r="AI1477">
        <v>44.58</v>
      </c>
      <c r="AJ1477">
        <v>41.32</v>
      </c>
      <c r="AK1477">
        <v>4.51</v>
      </c>
      <c r="AL1477">
        <v>47.305</v>
      </c>
      <c r="AM1477">
        <v>6.27</v>
      </c>
      <c r="AN1477">
        <v>47.89</v>
      </c>
      <c r="AO1477">
        <v>45.09</v>
      </c>
      <c r="AP1477">
        <v>3.14</v>
      </c>
      <c r="AQ1477">
        <v>3.82</v>
      </c>
      <c r="AR1477">
        <v>4.12</v>
      </c>
      <c r="AS1477">
        <v>42.06</v>
      </c>
      <c r="AT1477">
        <v>0</v>
      </c>
      <c r="AU1477">
        <v>0</v>
      </c>
      <c r="AV1477">
        <v>2.8</v>
      </c>
      <c r="AW1477">
        <v>54.6</v>
      </c>
      <c r="AX1477">
        <v>92.4</v>
      </c>
      <c r="AY1477">
        <v>99.8</v>
      </c>
      <c r="AZ1477">
        <v>100</v>
      </c>
      <c r="BA1477">
        <v>89.6</v>
      </c>
      <c r="BB1477">
        <v>97</v>
      </c>
      <c r="BC1477">
        <v>94.229775344456996</v>
      </c>
      <c r="BD1477">
        <v>7.8172818826096994E-3</v>
      </c>
      <c r="BE1477">
        <v>44.581018267682602</v>
      </c>
      <c r="BF1477">
        <v>40.173737683558137</v>
      </c>
      <c r="BG1477">
        <v>125.9427841660838</v>
      </c>
      <c r="BH1477">
        <v>6.0446167554029637</v>
      </c>
      <c r="BI1477">
        <v>73.645435668480275</v>
      </c>
      <c r="BJ1477">
        <v>3.534850933961545</v>
      </c>
      <c r="BK1477">
        <v>484.99263148437439</v>
      </c>
      <c r="BL1477">
        <v>2.5402456372648561</v>
      </c>
      <c r="BM1477">
        <v>150.00308515490539</v>
      </c>
      <c r="BN1477">
        <v>104.5138226857369</v>
      </c>
      <c r="BO1477">
        <v>105.2939362940094</v>
      </c>
      <c r="BP1477">
        <v>105.83031983421461</v>
      </c>
      <c r="BQ1477">
        <v>20.16225904133308</v>
      </c>
      <c r="BR1477">
        <v>38.40180934666401</v>
      </c>
      <c r="BS1477">
        <v>86.966644209952392</v>
      </c>
      <c r="BT1477">
        <v>1847.8291843109539</v>
      </c>
      <c r="BU1477">
        <v>99.547742117714421</v>
      </c>
      <c r="BV1477">
        <v>803.36189556600925</v>
      </c>
      <c r="BW1477">
        <v>16.215921991374579</v>
      </c>
      <c r="BX1477">
        <v>7.9333316409166752</v>
      </c>
      <c r="BY1477">
        <v>10.336281692258639</v>
      </c>
      <c r="BZ1477">
        <v>0.42885367946622233</v>
      </c>
      <c r="CA1477">
        <f t="shared" si="176"/>
        <v>44.588835549565211</v>
      </c>
      <c r="CB1477" cm="1">
        <f t="array" ref="CB1477">IF(ISBLANK(INDEX(AC:AC,ROW())), "", INDEX(AC:AC,ROW())*(BI1477+BJ1477)/1000)</f>
        <v>130.82058579113888</v>
      </c>
      <c r="CC1477">
        <f t="shared" si="177"/>
        <v>131.98740092148677</v>
      </c>
      <c r="CD1477">
        <f t="shared" si="178"/>
        <v>3.6745373277929323</v>
      </c>
      <c r="CE1477">
        <f t="shared" si="179"/>
        <v>5.1469148654072825</v>
      </c>
      <c r="CF1477" cm="1">
        <f t="array" ref="CF1477">IFERROR(IF((BD1477+BE1477)*INDEX(H:H,ROW())*INDEX(K:K,ROW())/(BF1477*30*1000)&lt;0.5,"",(BD1477+BE1477)*INDEX(H:H,ROW())*INDEX(K:K,ROW())/(BF1477*30*1000)),"")</f>
        <v>2.6541662681315681</v>
      </c>
      <c r="CG1477">
        <f t="shared" si="180"/>
        <v>0.42633803950718357</v>
      </c>
      <c r="CH1477" cm="1">
        <f t="array" ref="CH1477">IFERROR((BD1477+BE1477)*INDEX(K:K,ROW())*INDEX(H:H,ROW())/BC1477/100000,"")</f>
        <v>0.33947161298439321</v>
      </c>
      <c r="CI1477">
        <f t="shared" si="181"/>
        <v>83.086581369713826</v>
      </c>
      <c r="CJ1477">
        <v>1</v>
      </c>
      <c r="CK1477">
        <f t="shared" si="182"/>
        <v>19.609822665460182</v>
      </c>
      <c r="CL1477" cm="1">
        <f t="array" ref="CL1477">IF(INDEX(AS:AS,ROW()-2)=0,CL1476,INDEX(AS:AS,ROW()-2))</f>
        <v>43.22</v>
      </c>
      <c r="CM1477" t="str">
        <f t="shared" si="183"/>
        <v>CIV</v>
      </c>
    </row>
    <row r="1478" spans="1:91" x14ac:dyDescent="0.3">
      <c r="A1478" s="1">
        <v>1473</v>
      </c>
      <c r="B1478" t="s">
        <v>168</v>
      </c>
      <c r="C1478">
        <v>3</v>
      </c>
      <c r="D1478">
        <v>3</v>
      </c>
      <c r="E1478">
        <v>10</v>
      </c>
      <c r="F1478" t="s">
        <v>89</v>
      </c>
      <c r="G1478" t="s">
        <v>90</v>
      </c>
      <c r="H1478">
        <v>44.7</v>
      </c>
      <c r="I1478">
        <v>0.9</v>
      </c>
      <c r="J1478">
        <v>44.1</v>
      </c>
      <c r="K1478">
        <v>1540</v>
      </c>
      <c r="L1478">
        <v>44.84</v>
      </c>
      <c r="M1478">
        <v>0.92</v>
      </c>
      <c r="N1478">
        <v>44.59</v>
      </c>
      <c r="O1478">
        <v>1540</v>
      </c>
      <c r="P1478">
        <v>1.7</v>
      </c>
      <c r="Q1478">
        <v>50.28</v>
      </c>
      <c r="R1478">
        <v>30.11</v>
      </c>
      <c r="S1478">
        <v>1.6708776595744681</v>
      </c>
      <c r="T1478">
        <v>7.41</v>
      </c>
      <c r="U1478">
        <v>0</v>
      </c>
      <c r="V1478">
        <v>0</v>
      </c>
      <c r="W1478">
        <v>0</v>
      </c>
      <c r="X1478">
        <v>0</v>
      </c>
      <c r="Y1478">
        <v>2.4</v>
      </c>
      <c r="Z1478">
        <v>7.72</v>
      </c>
      <c r="AA1478">
        <v>20</v>
      </c>
      <c r="AB1478">
        <v>65.900000000000006</v>
      </c>
      <c r="AC1478">
        <v>1700</v>
      </c>
      <c r="AD1478">
        <v>37.79</v>
      </c>
      <c r="AE1478">
        <v>32.28</v>
      </c>
      <c r="AF1478">
        <v>10.85</v>
      </c>
      <c r="AG1478">
        <v>1570</v>
      </c>
      <c r="AI1478">
        <v>44.58</v>
      </c>
      <c r="AJ1478">
        <v>41.32</v>
      </c>
      <c r="AK1478">
        <v>4.51</v>
      </c>
      <c r="AL1478">
        <v>47.305</v>
      </c>
      <c r="AM1478">
        <v>6.31</v>
      </c>
      <c r="AN1478">
        <v>47.89</v>
      </c>
      <c r="AO1478">
        <v>45.09</v>
      </c>
      <c r="AP1478">
        <v>3.31</v>
      </c>
      <c r="AQ1478">
        <v>3.83</v>
      </c>
      <c r="AR1478">
        <v>4.12</v>
      </c>
      <c r="AS1478">
        <v>42.06</v>
      </c>
      <c r="AT1478">
        <v>0</v>
      </c>
      <c r="AU1478">
        <v>0</v>
      </c>
      <c r="AV1478">
        <v>5.6</v>
      </c>
      <c r="AW1478">
        <v>68.400000000000006</v>
      </c>
      <c r="AX1478">
        <v>92.8</v>
      </c>
      <c r="AY1478">
        <v>99.1</v>
      </c>
      <c r="AZ1478">
        <v>100</v>
      </c>
      <c r="BA1478">
        <v>86.199999999999989</v>
      </c>
      <c r="BB1478">
        <v>92.6</v>
      </c>
      <c r="BC1478">
        <v>89.427691015631339</v>
      </c>
      <c r="BD1478">
        <v>9.3686491709796E-3</v>
      </c>
      <c r="BE1478">
        <v>48.294873311904077</v>
      </c>
      <c r="BF1478">
        <v>44.04228044799234</v>
      </c>
      <c r="BG1478">
        <v>111.44717176275471</v>
      </c>
      <c r="BH1478">
        <v>6.0446167554029637</v>
      </c>
      <c r="BI1478">
        <v>65.172476216201019</v>
      </c>
      <c r="BJ1478">
        <v>3.534850933961545</v>
      </c>
      <c r="BK1478">
        <v>424.0930461343541</v>
      </c>
      <c r="BL1478">
        <v>3.1512680228668279</v>
      </c>
      <c r="BM1478">
        <v>150.51217822730499</v>
      </c>
      <c r="BN1478">
        <v>105.166522027008</v>
      </c>
      <c r="BO1478">
        <v>108.2207636776632</v>
      </c>
      <c r="BP1478">
        <v>108.4851055570293</v>
      </c>
      <c r="BQ1478">
        <v>14.349137383611369</v>
      </c>
      <c r="BR1478">
        <v>56.130568416708151</v>
      </c>
      <c r="BS1478">
        <v>98.297353526819407</v>
      </c>
      <c r="BT1478">
        <v>1847.8291843109539</v>
      </c>
      <c r="BU1478">
        <v>105.0804430890763</v>
      </c>
      <c r="BV1478">
        <v>862.14365975891133</v>
      </c>
      <c r="BW1478">
        <v>4.3889715273006296</v>
      </c>
      <c r="BX1478">
        <v>9.7204371289058713</v>
      </c>
      <c r="BY1478">
        <v>10.336281692258639</v>
      </c>
      <c r="BZ1478">
        <v>0.42885367946622233</v>
      </c>
      <c r="CA1478">
        <f t="shared" ref="CA1478:CA1541" si="184">IFERROR(BD1478+BE1478,"")</f>
        <v>48.304241961075057</v>
      </c>
      <c r="CB1478" cm="1">
        <f t="array" ref="CB1478">IF(ISBLANK(INDEX(AC:AC,ROW())), "", INDEX(AC:AC,ROW())*(BI1478+BJ1478)/1000)</f>
        <v>116.80245615527636</v>
      </c>
      <c r="CC1478">
        <f t="shared" ref="CC1478:CC1541" si="185">BH1478+BG1478</f>
        <v>117.49178851815768</v>
      </c>
      <c r="CD1478">
        <f t="shared" ref="CD1478:CD1541" si="186">BK1478/CC1478</f>
        <v>3.6095547738539446</v>
      </c>
      <c r="CE1478">
        <f t="shared" ref="CE1478:CE1541" si="187">IF(BC1478=0,"",IF(BK1478/BC1478&lt;15,BK1478/BC1478,""))</f>
        <v>4.7423011968432194</v>
      </c>
      <c r="CF1478" cm="1">
        <f t="array" ref="CF1478">IFERROR(IF((BD1478+BE1478)*INDEX(H:H,ROW())*INDEX(K:K,ROW())/(BF1478*30*1000)&lt;0.5,"",(BD1478+BE1478)*INDEX(H:H,ROW())*INDEX(K:K,ROW())/(BF1478*30*1000)),"")</f>
        <v>2.5166479227788354</v>
      </c>
      <c r="CG1478">
        <f t="shared" ref="CG1478:CG1541" si="188">IF(BF1478/BC1478&gt;10,"",BF1478/BC1478)</f>
        <v>0.49249041262056131</v>
      </c>
      <c r="CH1478" cm="1">
        <f t="array" ref="CH1478">IFERROR((BD1478+BE1478)*INDEX(K:K,ROW())*INDEX(H:H,ROW())/BC1478/100000,"")</f>
        <v>0.37182749217300815</v>
      </c>
      <c r="CI1478">
        <f t="shared" ref="CI1478:CI1541" si="189">IFERROR(
IF(OR(ISBLANK(CA1478),ISBLANK(K1478),ISBLANK(H1478)),"",
IF(CA1478*K1478*H1478/100000/0.385=0,"",CA1478*K1478*H1478/100000/0.385)
),
"")</f>
        <v>86.367984626402205</v>
      </c>
      <c r="CJ1478">
        <v>1</v>
      </c>
      <c r="CK1478">
        <f t="shared" ref="CK1478:CK1541" si="190">IFERROR(
    IF(OR(ISBLANK(BT1478), ISBLANK(BC1478), BC1478=0), "",
       IF(BT1478/BC1478&gt;100, " ", BT1478/BC1478)
    ),
"")</f>
        <v>20.662830084564817</v>
      </c>
      <c r="CL1478" cm="1">
        <f t="array" ref="CL1478">IF(INDEX(AS:AS,ROW()-2)=0,CL1477,INDEX(AS:AS,ROW()-2))</f>
        <v>42.06</v>
      </c>
      <c r="CM1478" t="str">
        <f t="shared" ref="CM1478:CM1541" si="191">IF(CL1478&gt;=41.5,"CIV","SP")</f>
        <v>CIV</v>
      </c>
    </row>
    <row r="1479" spans="1:91" x14ac:dyDescent="0.3">
      <c r="A1479" s="1">
        <v>1474</v>
      </c>
      <c r="B1479" t="s">
        <v>168</v>
      </c>
      <c r="C1479">
        <v>3</v>
      </c>
      <c r="D1479">
        <v>3</v>
      </c>
      <c r="E1479">
        <v>10</v>
      </c>
      <c r="F1479" t="s">
        <v>89</v>
      </c>
      <c r="G1479" t="s">
        <v>91</v>
      </c>
      <c r="H1479">
        <v>45.87</v>
      </c>
      <c r="I1479">
        <v>0.88</v>
      </c>
      <c r="J1479">
        <v>45.57</v>
      </c>
      <c r="K1479">
        <v>1564</v>
      </c>
      <c r="L1479">
        <v>45.89</v>
      </c>
      <c r="M1479">
        <v>0.89</v>
      </c>
      <c r="N1479">
        <v>45.57</v>
      </c>
      <c r="O1479">
        <v>1568</v>
      </c>
      <c r="P1479">
        <v>1.35</v>
      </c>
      <c r="Q1479">
        <v>50.28</v>
      </c>
      <c r="R1479">
        <v>30.11</v>
      </c>
      <c r="S1479">
        <v>1.6708776595744681</v>
      </c>
      <c r="T1479">
        <v>7.41</v>
      </c>
      <c r="U1479">
        <v>0</v>
      </c>
      <c r="V1479">
        <v>0</v>
      </c>
      <c r="W1479">
        <v>0</v>
      </c>
      <c r="X1479">
        <v>0</v>
      </c>
      <c r="Y1479">
        <v>2.2000000000000002</v>
      </c>
      <c r="Z1479">
        <v>7.72</v>
      </c>
      <c r="AA1479">
        <v>19.75</v>
      </c>
      <c r="AB1479">
        <v>65.900000000000006</v>
      </c>
      <c r="AC1479">
        <v>1714</v>
      </c>
      <c r="AD1479">
        <v>38.21</v>
      </c>
      <c r="AE1479">
        <v>32.159999999999997</v>
      </c>
      <c r="AF1479">
        <v>10.66</v>
      </c>
      <c r="AG1479">
        <v>1570</v>
      </c>
      <c r="AI1479">
        <v>45.09</v>
      </c>
      <c r="AJ1479">
        <v>42.05</v>
      </c>
      <c r="AK1479">
        <v>4.0199999999999996</v>
      </c>
      <c r="AL1479">
        <v>47.46</v>
      </c>
      <c r="AM1479">
        <v>6.12</v>
      </c>
      <c r="AN1479">
        <v>48.06</v>
      </c>
      <c r="AO1479">
        <v>45.68</v>
      </c>
      <c r="AP1479">
        <v>2.97</v>
      </c>
      <c r="AQ1479">
        <v>3.83</v>
      </c>
      <c r="AR1479">
        <v>3.72</v>
      </c>
      <c r="AS1479">
        <v>42.64</v>
      </c>
      <c r="AT1479">
        <v>0</v>
      </c>
      <c r="AU1479">
        <v>0.3</v>
      </c>
      <c r="AV1479">
        <v>9</v>
      </c>
      <c r="AW1479">
        <v>86.7</v>
      </c>
      <c r="AX1479">
        <v>99</v>
      </c>
      <c r="AY1479">
        <v>100</v>
      </c>
      <c r="AZ1479">
        <v>100</v>
      </c>
      <c r="BA1479">
        <v>90</v>
      </c>
      <c r="BB1479">
        <v>91</v>
      </c>
      <c r="BC1479">
        <v>84.526345160243707</v>
      </c>
      <c r="BD1479">
        <v>9.6940685936056006E-3</v>
      </c>
      <c r="BE1479">
        <v>41.923374610810257</v>
      </c>
      <c r="BF1479">
        <v>37.69765074721726</v>
      </c>
      <c r="BG1479">
        <v>116.19524826416981</v>
      </c>
      <c r="BH1479">
        <v>6.0446167554029637</v>
      </c>
      <c r="BI1479">
        <v>67.950716840835327</v>
      </c>
      <c r="BJ1479">
        <v>3.534850933961545</v>
      </c>
      <c r="BK1479">
        <v>457.89773855981258</v>
      </c>
      <c r="BL1479">
        <v>2.8244833293995142</v>
      </c>
      <c r="BM1479">
        <v>148.95247414978431</v>
      </c>
      <c r="BN1479">
        <v>104.958858344223</v>
      </c>
      <c r="BO1479">
        <v>106.637632826859</v>
      </c>
      <c r="BP1479">
        <v>107.2804225492815</v>
      </c>
      <c r="BQ1479">
        <v>8.1001434774937451</v>
      </c>
      <c r="BR1479">
        <v>67.634829300525311</v>
      </c>
      <c r="BS1479">
        <v>98.807093336124879</v>
      </c>
      <c r="BT1479">
        <v>1847.8291843109539</v>
      </c>
      <c r="BU1479">
        <v>102.5554260184272</v>
      </c>
      <c r="BV1479">
        <v>872.82590447485381</v>
      </c>
      <c r="BW1479">
        <v>20.69570469674408</v>
      </c>
      <c r="BX1479">
        <v>8.4257337080602532</v>
      </c>
      <c r="BY1479">
        <v>10.336281692258639</v>
      </c>
      <c r="BZ1479">
        <v>0.42885367946622233</v>
      </c>
      <c r="CA1479">
        <f t="shared" si="184"/>
        <v>41.93306867940386</v>
      </c>
      <c r="CB1479" cm="1">
        <f t="array" ref="CB1479">IF(ISBLANK(INDEX(AC:AC,ROW())), "", INDEX(AC:AC,ROW())*(BI1479+BJ1479)/1000)</f>
        <v>122.52626316600185</v>
      </c>
      <c r="CC1479">
        <f t="shared" si="185"/>
        <v>122.23986501957278</v>
      </c>
      <c r="CD1479">
        <f t="shared" si="186"/>
        <v>3.7458953221724762</v>
      </c>
      <c r="CE1479">
        <f t="shared" si="187"/>
        <v>5.4172191840512838</v>
      </c>
      <c r="CF1479" cm="1">
        <f t="array" ref="CF1479">IFERROR(IF((BD1479+BE1479)*INDEX(H:H,ROW())*INDEX(K:K,ROW())/(BF1479*30*1000)&lt;0.5,"",(BD1479+BE1479)*INDEX(H:H,ROW())*INDEX(K:K,ROW())/(BF1479*30*1000)),"")</f>
        <v>2.6600303572579165</v>
      </c>
      <c r="CG1479">
        <f t="shared" si="188"/>
        <v>0.44598699583840579</v>
      </c>
      <c r="CH1479" cm="1">
        <f t="array" ref="CH1479">IFERROR((BD1479+BE1479)*INDEX(K:K,ROW())*INDEX(H:H,ROW())/BC1479/100000,"")</f>
        <v>0.35590168436172576</v>
      </c>
      <c r="CI1479">
        <f t="shared" si="189"/>
        <v>78.137840559665833</v>
      </c>
      <c r="CJ1479">
        <v>1</v>
      </c>
      <c r="CK1479">
        <f t="shared" si="190"/>
        <v>21.860985244397693</v>
      </c>
      <c r="CL1479" cm="1">
        <f t="array" ref="CL1479">IF(INDEX(AS:AS,ROW()-2)=0,CL1478,INDEX(AS:AS,ROW()-2))</f>
        <v>42.06</v>
      </c>
      <c r="CM1479" t="str">
        <f t="shared" si="191"/>
        <v>CIV</v>
      </c>
    </row>
    <row r="1480" spans="1:91" x14ac:dyDescent="0.3">
      <c r="A1480" s="1">
        <v>1475</v>
      </c>
      <c r="B1480" t="s">
        <v>168</v>
      </c>
      <c r="C1480">
        <v>3</v>
      </c>
      <c r="D1480">
        <v>3</v>
      </c>
      <c r="E1480">
        <v>10</v>
      </c>
      <c r="F1480" t="s">
        <v>89</v>
      </c>
      <c r="G1480" t="s">
        <v>92</v>
      </c>
      <c r="H1480">
        <v>45.87</v>
      </c>
      <c r="I1480">
        <v>0.88</v>
      </c>
      <c r="J1480">
        <v>45.57</v>
      </c>
      <c r="K1480">
        <v>1564</v>
      </c>
      <c r="L1480">
        <v>45.89</v>
      </c>
      <c r="M1480">
        <v>0.89</v>
      </c>
      <c r="N1480">
        <v>45.57</v>
      </c>
      <c r="O1480">
        <v>1568</v>
      </c>
      <c r="P1480">
        <v>1.35</v>
      </c>
      <c r="Q1480">
        <v>50.28</v>
      </c>
      <c r="R1480">
        <v>30.11</v>
      </c>
      <c r="S1480">
        <v>1.6708776595744681</v>
      </c>
      <c r="T1480">
        <v>7.41</v>
      </c>
      <c r="U1480">
        <v>0</v>
      </c>
      <c r="V1480">
        <v>0</v>
      </c>
      <c r="W1480">
        <v>0</v>
      </c>
      <c r="X1480">
        <v>0</v>
      </c>
      <c r="Y1480">
        <v>2.2000000000000002</v>
      </c>
      <c r="Z1480">
        <v>7.72</v>
      </c>
      <c r="AA1480">
        <v>19.75</v>
      </c>
      <c r="AB1480">
        <v>65.900000000000006</v>
      </c>
      <c r="AC1480">
        <v>1722</v>
      </c>
      <c r="AD1480">
        <v>37.79</v>
      </c>
      <c r="AE1480">
        <v>32.28</v>
      </c>
      <c r="AF1480">
        <v>10.53</v>
      </c>
      <c r="AG1480">
        <v>1570</v>
      </c>
      <c r="AI1480">
        <v>44.58</v>
      </c>
      <c r="AJ1480">
        <v>41.32</v>
      </c>
      <c r="AK1480">
        <v>4.51</v>
      </c>
      <c r="AL1480">
        <v>47.305</v>
      </c>
      <c r="AM1480">
        <v>6.31</v>
      </c>
      <c r="AN1480">
        <v>47.89</v>
      </c>
      <c r="AO1480">
        <v>45.09</v>
      </c>
      <c r="AP1480">
        <v>3.31</v>
      </c>
      <c r="AQ1480">
        <v>3.83</v>
      </c>
      <c r="AR1480">
        <v>4.12</v>
      </c>
      <c r="AS1480">
        <v>42.06</v>
      </c>
      <c r="AT1480">
        <v>0</v>
      </c>
      <c r="AU1480">
        <v>0</v>
      </c>
      <c r="AV1480">
        <v>7.8</v>
      </c>
      <c r="AW1480">
        <v>87</v>
      </c>
      <c r="AX1480">
        <v>98.2</v>
      </c>
      <c r="AY1480">
        <v>99.8</v>
      </c>
      <c r="AZ1480">
        <v>100</v>
      </c>
      <c r="BA1480">
        <v>90.4</v>
      </c>
      <c r="BB1480">
        <v>92</v>
      </c>
      <c r="BC1480">
        <v>101.6035388714468</v>
      </c>
      <c r="BD1480">
        <v>5.0168537997382001E-3</v>
      </c>
      <c r="BE1480">
        <v>48.006980063648143</v>
      </c>
      <c r="BF1480">
        <v>44.03977272211938</v>
      </c>
      <c r="BG1480">
        <v>122.1380263944756</v>
      </c>
      <c r="BH1480">
        <v>6.0446167554029637</v>
      </c>
      <c r="BI1480">
        <v>71.42663567835254</v>
      </c>
      <c r="BJ1480">
        <v>3.534850933961545</v>
      </c>
      <c r="BK1480">
        <v>503.64776457263508</v>
      </c>
      <c r="BL1480">
        <v>2.5300744816018028</v>
      </c>
      <c r="BM1480">
        <v>146.72251504940189</v>
      </c>
      <c r="BN1480">
        <v>103.259785966225</v>
      </c>
      <c r="BO1480">
        <v>102.9668650041307</v>
      </c>
      <c r="BP1480">
        <v>103.3260941453578</v>
      </c>
      <c r="BQ1480">
        <v>5.4767845813737619</v>
      </c>
      <c r="BR1480">
        <v>66.989666273217779</v>
      </c>
      <c r="BS1480">
        <v>94.007554997478437</v>
      </c>
      <c r="BT1480">
        <v>1847.8291843109539</v>
      </c>
      <c r="BU1480">
        <v>99.795602302714244</v>
      </c>
      <c r="BV1480">
        <v>875.35703996992697</v>
      </c>
      <c r="BW1480">
        <v>5.3020646094727466</v>
      </c>
      <c r="BX1480">
        <v>7.4047746886354853</v>
      </c>
      <c r="BY1480">
        <v>10.336281692258639</v>
      </c>
      <c r="BZ1480">
        <v>0.42885367946622233</v>
      </c>
      <c r="CA1480">
        <f t="shared" si="184"/>
        <v>48.011996917447881</v>
      </c>
      <c r="CB1480" cm="1">
        <f t="array" ref="CB1480">IF(ISBLANK(INDEX(AC:AC,ROW())), "", INDEX(AC:AC,ROW())*(BI1480+BJ1480)/1000)</f>
        <v>129.08367994640486</v>
      </c>
      <c r="CC1480">
        <f t="shared" si="185"/>
        <v>128.18264314987857</v>
      </c>
      <c r="CD1480">
        <f t="shared" si="186"/>
        <v>3.9291416700133182</v>
      </c>
      <c r="CE1480">
        <f t="shared" si="187"/>
        <v>4.9569903781586984</v>
      </c>
      <c r="CF1480" cm="1">
        <f t="array" ref="CF1480">IFERROR(IF((BD1480+BE1480)*INDEX(H:H,ROW())*INDEX(K:K,ROW())/(BF1480*30*1000)&lt;0.5,"",(BD1480+BE1480)*INDEX(H:H,ROW())*INDEX(K:K,ROW())/(BF1480*30*1000)),"")</f>
        <v>2.6070474437951447</v>
      </c>
      <c r="CG1480">
        <f t="shared" si="188"/>
        <v>0.43344723236304211</v>
      </c>
      <c r="CH1480" cm="1">
        <f t="array" ref="CH1480">IFERROR((BD1480+BE1480)*INDEX(K:K,ROW())*INDEX(H:H,ROW())/BC1480/100000,"")</f>
        <v>0.33900524974564478</v>
      </c>
      <c r="CI1480">
        <f t="shared" si="189"/>
        <v>89.465280701704273</v>
      </c>
      <c r="CJ1480">
        <v>1</v>
      </c>
      <c r="CK1480">
        <f t="shared" si="190"/>
        <v>18.186661654068047</v>
      </c>
      <c r="CL1480" cm="1">
        <f t="array" ref="CL1480">IF(INDEX(AS:AS,ROW()-2)=0,CL1479,INDEX(AS:AS,ROW()-2))</f>
        <v>42.06</v>
      </c>
      <c r="CM1480" t="str">
        <f t="shared" si="191"/>
        <v>CIV</v>
      </c>
    </row>
    <row r="1481" spans="1:91" x14ac:dyDescent="0.3">
      <c r="A1481" s="1">
        <v>1476</v>
      </c>
      <c r="B1481" t="s">
        <v>168</v>
      </c>
      <c r="C1481">
        <v>3</v>
      </c>
      <c r="D1481">
        <v>3</v>
      </c>
      <c r="E1481">
        <v>10</v>
      </c>
      <c r="F1481" t="s">
        <v>89</v>
      </c>
      <c r="G1481" t="s">
        <v>93</v>
      </c>
      <c r="H1481">
        <v>45.87</v>
      </c>
      <c r="I1481">
        <v>0.88</v>
      </c>
      <c r="J1481">
        <v>45.57</v>
      </c>
      <c r="K1481">
        <v>1541</v>
      </c>
      <c r="L1481">
        <v>45.89</v>
      </c>
      <c r="M1481">
        <v>0.89</v>
      </c>
      <c r="N1481">
        <v>45.57</v>
      </c>
      <c r="O1481">
        <v>1568</v>
      </c>
      <c r="P1481">
        <v>1.35</v>
      </c>
      <c r="Q1481">
        <v>50.28</v>
      </c>
      <c r="R1481">
        <v>30.11</v>
      </c>
      <c r="S1481">
        <v>1.6708776595744681</v>
      </c>
      <c r="T1481">
        <v>7.41</v>
      </c>
      <c r="U1481">
        <v>0</v>
      </c>
      <c r="V1481">
        <v>0</v>
      </c>
      <c r="W1481">
        <v>0</v>
      </c>
      <c r="X1481">
        <v>0</v>
      </c>
      <c r="Y1481">
        <v>2.2000000000000002</v>
      </c>
      <c r="Z1481">
        <v>7.72</v>
      </c>
      <c r="AA1481">
        <v>19.75</v>
      </c>
      <c r="AB1481">
        <v>65.900000000000006</v>
      </c>
      <c r="AC1481">
        <v>1718</v>
      </c>
      <c r="AD1481">
        <v>37.79</v>
      </c>
      <c r="AE1481">
        <v>32.020000000000003</v>
      </c>
      <c r="AF1481">
        <v>10.210000000000001</v>
      </c>
      <c r="AG1481">
        <v>1570</v>
      </c>
      <c r="AI1481">
        <v>44.58</v>
      </c>
      <c r="AJ1481">
        <v>41.32</v>
      </c>
      <c r="AK1481">
        <v>4.1100000000000003</v>
      </c>
      <c r="AL1481">
        <v>47.305</v>
      </c>
      <c r="AM1481">
        <v>6.05</v>
      </c>
      <c r="AN1481">
        <v>47.89</v>
      </c>
      <c r="AO1481">
        <v>44.97</v>
      </c>
      <c r="AP1481">
        <v>2.86</v>
      </c>
      <c r="AQ1481">
        <v>3.79</v>
      </c>
      <c r="AR1481">
        <v>4.12</v>
      </c>
      <c r="AS1481">
        <v>41.93</v>
      </c>
      <c r="AT1481">
        <v>0</v>
      </c>
      <c r="AU1481">
        <v>0</v>
      </c>
      <c r="AV1481">
        <v>10</v>
      </c>
      <c r="AW1481">
        <v>84.2</v>
      </c>
      <c r="AX1481">
        <v>96.8</v>
      </c>
      <c r="AY1481">
        <v>100</v>
      </c>
      <c r="AZ1481">
        <v>100</v>
      </c>
      <c r="BA1481">
        <v>86.8</v>
      </c>
      <c r="BB1481">
        <v>90</v>
      </c>
      <c r="BC1481">
        <v>104.583890064572</v>
      </c>
      <c r="BD1481">
        <v>1.1943951513619201E-2</v>
      </c>
      <c r="BE1481">
        <v>27.88274994398358</v>
      </c>
      <c r="BF1481">
        <v>25.347351635953931</v>
      </c>
      <c r="BG1481">
        <v>89.356103952108811</v>
      </c>
      <c r="BH1481">
        <v>6.0446167554029637</v>
      </c>
      <c r="BI1481">
        <v>52.249793045371717</v>
      </c>
      <c r="BJ1481">
        <v>3.534850933961545</v>
      </c>
      <c r="BK1481">
        <v>487.54575408108008</v>
      </c>
      <c r="BL1481">
        <v>2.6524422836150938</v>
      </c>
      <c r="BM1481">
        <v>145.35486543668651</v>
      </c>
      <c r="BN1481">
        <v>105.3886145454193</v>
      </c>
      <c r="BO1481">
        <v>105.462373672599</v>
      </c>
      <c r="BP1481">
        <v>105.10081641403281</v>
      </c>
      <c r="BQ1481">
        <v>15.239371330145151</v>
      </c>
      <c r="BR1481">
        <v>57.597481142316241</v>
      </c>
      <c r="BS1481">
        <v>93.30097003577896</v>
      </c>
      <c r="BT1481">
        <v>1847.8291843109539</v>
      </c>
      <c r="BU1481">
        <v>100.1175032583136</v>
      </c>
      <c r="BV1481">
        <v>874.96983259134197</v>
      </c>
      <c r="BW1481">
        <v>51.994479381225972</v>
      </c>
      <c r="BX1481">
        <v>7.8667151262212647</v>
      </c>
      <c r="BY1481">
        <v>10.336281692258639</v>
      </c>
      <c r="BZ1481">
        <v>0.42885367946622233</v>
      </c>
      <c r="CA1481">
        <f t="shared" si="184"/>
        <v>27.894693895497198</v>
      </c>
      <c r="CB1481" cm="1">
        <f t="array" ref="CB1481">IF(ISBLANK(INDEX(AC:AC,ROW())), "", INDEX(AC:AC,ROW())*(BI1481+BJ1481)/1000)</f>
        <v>95.838018356494544</v>
      </c>
      <c r="CC1481">
        <f t="shared" si="185"/>
        <v>95.40072070751178</v>
      </c>
      <c r="CD1481">
        <f t="shared" si="186"/>
        <v>5.1105038878672859</v>
      </c>
      <c r="CE1481">
        <f t="shared" si="187"/>
        <v>4.6617672547852296</v>
      </c>
      <c r="CF1481" cm="1">
        <f t="array" ref="CF1481">IFERROR(IF((BD1481+BE1481)*INDEX(H:H,ROW())*INDEX(K:K,ROW())/(BF1481*30*1000)&lt;0.5,"",(BD1481+BE1481)*INDEX(H:H,ROW())*INDEX(K:K,ROW())/(BF1481*30*1000)),"")</f>
        <v>2.5929798055000672</v>
      </c>
      <c r="CG1481">
        <f t="shared" si="188"/>
        <v>0.24236382506238785</v>
      </c>
      <c r="CH1481" cm="1">
        <f t="array" ref="CH1481">IFERROR((BD1481+BE1481)*INDEX(K:K,ROW())*INDEX(H:H,ROW())/BC1481/100000,"")</f>
        <v>0.18853335119115688</v>
      </c>
      <c r="CI1481">
        <f t="shared" si="189"/>
        <v>51.214418894756612</v>
      </c>
      <c r="CJ1481">
        <v>1</v>
      </c>
      <c r="CK1481">
        <f t="shared" si="190"/>
        <v>17.668392169865459</v>
      </c>
      <c r="CL1481" cm="1">
        <f t="array" ref="CL1481">IF(INDEX(AS:AS,ROW()-2)=0,CL1480,INDEX(AS:AS,ROW()-2))</f>
        <v>42.64</v>
      </c>
      <c r="CM1481" t="str">
        <f t="shared" si="191"/>
        <v>CIV</v>
      </c>
    </row>
    <row r="1482" spans="1:91" x14ac:dyDescent="0.3">
      <c r="A1482" s="1">
        <v>1477</v>
      </c>
      <c r="B1482" t="s">
        <v>168</v>
      </c>
      <c r="C1482">
        <v>3</v>
      </c>
      <c r="D1482">
        <v>3</v>
      </c>
      <c r="E1482">
        <v>10</v>
      </c>
      <c r="F1482" t="s">
        <v>89</v>
      </c>
      <c r="G1482" t="s">
        <v>94</v>
      </c>
      <c r="H1482">
        <v>45.87</v>
      </c>
      <c r="I1482">
        <v>0.88</v>
      </c>
      <c r="J1482">
        <v>45.57</v>
      </c>
      <c r="K1482">
        <v>1564</v>
      </c>
      <c r="L1482">
        <v>45.89</v>
      </c>
      <c r="M1482">
        <v>0.89</v>
      </c>
      <c r="N1482">
        <v>45.57</v>
      </c>
      <c r="O1482">
        <v>1568</v>
      </c>
      <c r="P1482">
        <v>1.35</v>
      </c>
      <c r="Q1482">
        <v>50.28</v>
      </c>
      <c r="R1482">
        <v>30.11</v>
      </c>
      <c r="S1482">
        <v>1.6708776595744681</v>
      </c>
      <c r="T1482">
        <v>7.41</v>
      </c>
      <c r="U1482">
        <v>0</v>
      </c>
      <c r="V1482">
        <v>0</v>
      </c>
      <c r="W1482">
        <v>0</v>
      </c>
      <c r="X1482">
        <v>0</v>
      </c>
      <c r="Y1482">
        <v>2.1</v>
      </c>
      <c r="Z1482">
        <v>7.72</v>
      </c>
      <c r="AA1482">
        <v>19.100000000000001</v>
      </c>
      <c r="AB1482">
        <v>65.900000000000006</v>
      </c>
      <c r="AC1482">
        <v>1712</v>
      </c>
      <c r="AD1482">
        <v>37.79</v>
      </c>
      <c r="AE1482">
        <v>32.28</v>
      </c>
      <c r="AF1482">
        <v>10.029999999999999</v>
      </c>
      <c r="AG1482">
        <v>1570</v>
      </c>
      <c r="AI1482">
        <v>44.58</v>
      </c>
      <c r="AJ1482">
        <v>41.32</v>
      </c>
      <c r="AK1482">
        <v>4.51</v>
      </c>
      <c r="AL1482">
        <v>47.305</v>
      </c>
      <c r="AM1482">
        <v>6.31</v>
      </c>
      <c r="AN1482">
        <v>47.89</v>
      </c>
      <c r="AO1482">
        <v>45.09</v>
      </c>
      <c r="AP1482">
        <v>3.31</v>
      </c>
      <c r="AQ1482">
        <v>3.83</v>
      </c>
      <c r="AR1482">
        <v>4.12</v>
      </c>
      <c r="AS1482">
        <v>42.06</v>
      </c>
      <c r="AT1482">
        <v>0</v>
      </c>
      <c r="AU1482">
        <v>0</v>
      </c>
      <c r="AV1482">
        <v>8.1999999999999993</v>
      </c>
      <c r="AW1482">
        <v>85.6</v>
      </c>
      <c r="AX1482">
        <v>97.4</v>
      </c>
      <c r="AY1482">
        <v>99.2</v>
      </c>
      <c r="AZ1482">
        <v>100</v>
      </c>
      <c r="BA1482">
        <v>89.2</v>
      </c>
      <c r="BB1482">
        <v>91</v>
      </c>
      <c r="BC1482">
        <v>70.527536248662742</v>
      </c>
      <c r="BD1482">
        <v>1.1943951513619201E-2</v>
      </c>
      <c r="BE1482">
        <v>46.078589045188018</v>
      </c>
      <c r="BF1482">
        <v>40.239985296181693</v>
      </c>
      <c r="BG1482">
        <v>108.9401522317638</v>
      </c>
      <c r="BH1482">
        <v>6.0446167554029637</v>
      </c>
      <c r="BI1482">
        <v>63.706188854016183</v>
      </c>
      <c r="BJ1482">
        <v>3.534850933961545</v>
      </c>
      <c r="BK1482">
        <v>410.34506264561247</v>
      </c>
      <c r="BL1482">
        <v>2.839930187305459</v>
      </c>
      <c r="BM1482">
        <v>146.6977666431562</v>
      </c>
      <c r="BN1482">
        <v>104.8897063315528</v>
      </c>
      <c r="BO1482">
        <v>108.5375199628625</v>
      </c>
      <c r="BP1482">
        <v>108.7898783053932</v>
      </c>
      <c r="BQ1482">
        <v>0.39119956684050761</v>
      </c>
      <c r="BR1482">
        <v>63.62371951436662</v>
      </c>
      <c r="BS1482">
        <v>106.623401666435</v>
      </c>
      <c r="BT1482">
        <v>1847.8291843109539</v>
      </c>
      <c r="BU1482">
        <v>101.80221819269001</v>
      </c>
      <c r="BV1482">
        <v>874.48663420049934</v>
      </c>
      <c r="BW1482">
        <v>2.6444865855251689</v>
      </c>
      <c r="BX1482">
        <v>7.9287100647601791</v>
      </c>
      <c r="BY1482">
        <v>10.336281692258639</v>
      </c>
      <c r="BZ1482">
        <v>0.42885367946622233</v>
      </c>
      <c r="CA1482">
        <f t="shared" si="184"/>
        <v>46.09053299670164</v>
      </c>
      <c r="CB1482" cm="1">
        <f t="array" ref="CB1482">IF(ISBLANK(INDEX(AC:AC,ROW())), "", INDEX(AC:AC,ROW())*(BI1482+BJ1482)/1000)</f>
        <v>115.11666011701786</v>
      </c>
      <c r="CC1482">
        <f t="shared" si="185"/>
        <v>114.98476898716677</v>
      </c>
      <c r="CD1482">
        <f t="shared" si="186"/>
        <v>3.5686905862411247</v>
      </c>
      <c r="CE1482">
        <f t="shared" si="187"/>
        <v>5.8182248306368836</v>
      </c>
      <c r="CF1482" cm="1">
        <f t="array" ref="CF1482">IFERROR(IF((BD1482+BE1482)*INDEX(H:H,ROW())*INDEX(K:K,ROW())/(BF1482*30*1000)&lt;0.5,"",(BD1482+BE1482)*INDEX(H:H,ROW())*INDEX(K:K,ROW())/(BF1482*30*1000)),"")</f>
        <v>2.7390385909340504</v>
      </c>
      <c r="CG1482">
        <f t="shared" si="188"/>
        <v>0.57055708219135015</v>
      </c>
      <c r="CH1482" cm="1">
        <f t="array" ref="CH1482">IFERROR((BD1482+BE1482)*INDEX(K:K,ROW())*INDEX(H:H,ROW())/BC1482/100000,"")</f>
        <v>0.46883335993585185</v>
      </c>
      <c r="CI1482">
        <f t="shared" si="189"/>
        <v>85.884835811579578</v>
      </c>
      <c r="CJ1482">
        <v>1</v>
      </c>
      <c r="CK1482">
        <f t="shared" si="190"/>
        <v>26.200109667746833</v>
      </c>
      <c r="CL1482" cm="1">
        <f t="array" ref="CL1482">IF(INDEX(AS:AS,ROW()-2)=0,CL1481,INDEX(AS:AS,ROW()-2))</f>
        <v>42.06</v>
      </c>
      <c r="CM1482" t="str">
        <f t="shared" si="191"/>
        <v>CIV</v>
      </c>
    </row>
    <row r="1483" spans="1:91" x14ac:dyDescent="0.3">
      <c r="A1483" s="1">
        <v>1478</v>
      </c>
      <c r="B1483" t="s">
        <v>168</v>
      </c>
      <c r="C1483">
        <v>3</v>
      </c>
      <c r="D1483">
        <v>3</v>
      </c>
      <c r="E1483">
        <v>10</v>
      </c>
      <c r="F1483" t="s">
        <v>89</v>
      </c>
      <c r="G1483" t="s">
        <v>95</v>
      </c>
      <c r="H1483">
        <v>44.57</v>
      </c>
      <c r="I1483">
        <v>0.87</v>
      </c>
      <c r="J1483">
        <v>44.1</v>
      </c>
      <c r="K1483">
        <v>1538</v>
      </c>
      <c r="L1483">
        <v>45.89</v>
      </c>
      <c r="M1483">
        <v>0.89</v>
      </c>
      <c r="N1483">
        <v>45.57</v>
      </c>
      <c r="O1483">
        <v>1568</v>
      </c>
      <c r="P1483">
        <v>1.35</v>
      </c>
      <c r="Q1483">
        <v>50.28</v>
      </c>
      <c r="R1483">
        <v>30.11</v>
      </c>
      <c r="S1483">
        <v>1.6708776595744681</v>
      </c>
      <c r="T1483">
        <v>7.41</v>
      </c>
      <c r="U1483">
        <v>0</v>
      </c>
      <c r="V1483">
        <v>0</v>
      </c>
      <c r="W1483">
        <v>0</v>
      </c>
      <c r="X1483">
        <v>0</v>
      </c>
      <c r="Y1483">
        <v>2.2000000000000002</v>
      </c>
      <c r="Z1483">
        <v>7.72</v>
      </c>
      <c r="AA1483">
        <v>19.75</v>
      </c>
      <c r="AB1483">
        <v>65.900000000000006</v>
      </c>
      <c r="AC1483">
        <v>1724</v>
      </c>
      <c r="AD1483">
        <v>37.79</v>
      </c>
      <c r="AE1483">
        <v>31.83</v>
      </c>
      <c r="AF1483">
        <v>10.16</v>
      </c>
      <c r="AG1483">
        <v>1570</v>
      </c>
      <c r="AI1483">
        <v>44.03</v>
      </c>
      <c r="AJ1483">
        <v>41.32</v>
      </c>
      <c r="AK1483">
        <v>3.48</v>
      </c>
      <c r="AL1483">
        <v>47.305</v>
      </c>
      <c r="AM1483">
        <v>6.17</v>
      </c>
      <c r="AN1483">
        <v>47.51</v>
      </c>
      <c r="AO1483">
        <v>44.53</v>
      </c>
      <c r="AP1483">
        <v>2.82</v>
      </c>
      <c r="AQ1483">
        <v>3.83</v>
      </c>
      <c r="AR1483">
        <v>3.09</v>
      </c>
      <c r="AS1483">
        <v>40.950000000000003</v>
      </c>
      <c r="AT1483">
        <v>0</v>
      </c>
      <c r="AU1483">
        <v>0.1</v>
      </c>
      <c r="AV1483">
        <v>6</v>
      </c>
      <c r="AW1483">
        <v>76.7</v>
      </c>
      <c r="AX1483">
        <v>96.9</v>
      </c>
      <c r="AY1483">
        <v>100</v>
      </c>
      <c r="AZ1483">
        <v>100</v>
      </c>
      <c r="BA1483">
        <v>90.9</v>
      </c>
      <c r="BB1483">
        <v>94</v>
      </c>
      <c r="BC1483">
        <v>59.599103554602308</v>
      </c>
      <c r="BD1483">
        <v>1.1943951513619201E-2</v>
      </c>
      <c r="BE1483">
        <v>31.553040576794569</v>
      </c>
      <c r="BF1483">
        <v>26.732848089293569</v>
      </c>
      <c r="BG1483">
        <v>85.796898670320942</v>
      </c>
      <c r="BH1483">
        <v>6.0446167554029637</v>
      </c>
      <c r="BI1483">
        <v>50.179740011117232</v>
      </c>
      <c r="BJ1483">
        <v>3.534850933961545</v>
      </c>
      <c r="BK1483">
        <v>436.52351249987612</v>
      </c>
      <c r="BL1483">
        <v>2.8090228553114711</v>
      </c>
      <c r="BM1483">
        <v>145.66117218693489</v>
      </c>
      <c r="BN1483">
        <v>106.02213532424599</v>
      </c>
      <c r="BO1483">
        <v>108.0588246766193</v>
      </c>
      <c r="BP1483">
        <v>108.0330531942266</v>
      </c>
      <c r="BQ1483">
        <v>15.239371330145151</v>
      </c>
      <c r="BR1483">
        <v>55.721848126244119</v>
      </c>
      <c r="BS1483">
        <v>106.25506349785719</v>
      </c>
      <c r="BT1483">
        <v>1847.8291843109539</v>
      </c>
      <c r="BU1483">
        <v>101.69601527599031</v>
      </c>
      <c r="BV1483">
        <v>874.42320279157912</v>
      </c>
      <c r="BW1483">
        <v>9.0699351916898756</v>
      </c>
      <c r="BX1483">
        <v>7.6434724437228478</v>
      </c>
      <c r="BY1483">
        <v>10.336281692258639</v>
      </c>
      <c r="BZ1483">
        <v>0.42885367946622233</v>
      </c>
      <c r="CA1483">
        <f t="shared" si="184"/>
        <v>31.564984528308187</v>
      </c>
      <c r="CB1483" cm="1">
        <f t="array" ref="CB1483">IF(ISBLANK(INDEX(AC:AC,ROW())), "", INDEX(AC:AC,ROW())*(BI1483+BJ1483)/1000)</f>
        <v>92.603954789315821</v>
      </c>
      <c r="CC1483">
        <f t="shared" si="185"/>
        <v>91.841515425723912</v>
      </c>
      <c r="CD1483">
        <f t="shared" si="186"/>
        <v>4.7530085983055343</v>
      </c>
      <c r="CE1483">
        <f t="shared" si="187"/>
        <v>7.3243301738582494</v>
      </c>
      <c r="CF1483" cm="1">
        <f t="array" ref="CF1483">IFERROR(IF((BD1483+BE1483)*INDEX(H:H,ROW())*INDEX(K:K,ROW())/(BF1483*30*1000)&lt;0.5,"",(BD1483+BE1483)*INDEX(H:H,ROW())*INDEX(K:K,ROW())/(BF1483*30*1000)),"")</f>
        <v>2.6979758948103862</v>
      </c>
      <c r="CG1483">
        <f t="shared" si="188"/>
        <v>0.44854446618986482</v>
      </c>
      <c r="CH1483" cm="1">
        <f t="array" ref="CH1483">IFERROR((BD1483+BE1483)*INDEX(K:K,ROW())*INDEX(H:H,ROW())/BC1483/100000,"")</f>
        <v>0.36304864725925429</v>
      </c>
      <c r="CI1483">
        <f t="shared" si="189"/>
        <v>56.200971229513193</v>
      </c>
      <c r="CJ1483">
        <v>1</v>
      </c>
      <c r="CK1483">
        <f t="shared" si="190"/>
        <v>31.004311711132484</v>
      </c>
      <c r="CL1483" cm="1">
        <f t="array" ref="CL1483">IF(INDEX(AS:AS,ROW()-2)=0,CL1482,INDEX(AS:AS,ROW()-2))</f>
        <v>41.93</v>
      </c>
      <c r="CM1483" t="str">
        <f t="shared" si="191"/>
        <v>CIV</v>
      </c>
    </row>
    <row r="1484" spans="1:91" x14ac:dyDescent="0.3">
      <c r="A1484" s="1">
        <v>1479</v>
      </c>
      <c r="B1484" t="s">
        <v>168</v>
      </c>
      <c r="C1484">
        <v>3</v>
      </c>
      <c r="D1484">
        <v>3</v>
      </c>
      <c r="E1484">
        <v>10</v>
      </c>
      <c r="F1484" t="s">
        <v>89</v>
      </c>
      <c r="G1484" t="s">
        <v>96</v>
      </c>
      <c r="H1484">
        <v>45.87</v>
      </c>
      <c r="I1484">
        <v>0.88</v>
      </c>
      <c r="J1484">
        <v>45.57</v>
      </c>
      <c r="K1484">
        <v>1564</v>
      </c>
      <c r="L1484">
        <v>45.89</v>
      </c>
      <c r="M1484">
        <v>0.89</v>
      </c>
      <c r="N1484">
        <v>45.57</v>
      </c>
      <c r="O1484">
        <v>1568</v>
      </c>
      <c r="P1484">
        <v>1.35</v>
      </c>
      <c r="Q1484">
        <v>50.28</v>
      </c>
      <c r="R1484">
        <v>30.11</v>
      </c>
      <c r="S1484">
        <v>1.6708776595744681</v>
      </c>
      <c r="T1484">
        <v>7.41</v>
      </c>
      <c r="U1484">
        <v>0</v>
      </c>
      <c r="V1484">
        <v>0</v>
      </c>
      <c r="W1484">
        <v>0</v>
      </c>
      <c r="X1484">
        <v>0</v>
      </c>
      <c r="Y1484">
        <v>2.2000000000000002</v>
      </c>
      <c r="Z1484">
        <v>7.72</v>
      </c>
      <c r="AA1484">
        <v>19.75</v>
      </c>
      <c r="AB1484">
        <v>65.900000000000006</v>
      </c>
      <c r="AC1484">
        <v>1720</v>
      </c>
      <c r="AD1484">
        <v>37.79</v>
      </c>
      <c r="AE1484">
        <v>32.28</v>
      </c>
      <c r="AF1484">
        <v>10.25</v>
      </c>
      <c r="AG1484">
        <v>1570</v>
      </c>
      <c r="AI1484">
        <v>44.58</v>
      </c>
      <c r="AJ1484">
        <v>41.32</v>
      </c>
      <c r="AK1484">
        <v>4.51</v>
      </c>
      <c r="AL1484">
        <v>47.305</v>
      </c>
      <c r="AM1484">
        <v>6.31</v>
      </c>
      <c r="AN1484">
        <v>47.89</v>
      </c>
      <c r="AO1484">
        <v>45.09</v>
      </c>
      <c r="AP1484">
        <v>3.31</v>
      </c>
      <c r="AQ1484">
        <v>3.83</v>
      </c>
      <c r="AR1484">
        <v>4.12</v>
      </c>
      <c r="AS1484">
        <v>42.06</v>
      </c>
      <c r="AT1484">
        <v>0</v>
      </c>
      <c r="AU1484">
        <v>0</v>
      </c>
      <c r="AV1484">
        <v>4.4000000000000004</v>
      </c>
      <c r="AW1484">
        <v>78</v>
      </c>
      <c r="AX1484">
        <v>95.3</v>
      </c>
      <c r="AY1484">
        <v>100</v>
      </c>
      <c r="AZ1484">
        <v>100</v>
      </c>
      <c r="BA1484">
        <v>90.9</v>
      </c>
      <c r="BB1484">
        <v>95.6</v>
      </c>
      <c r="BC1484">
        <v>106.00072076051001</v>
      </c>
      <c r="BD1484">
        <v>1.1943951513619201E-2</v>
      </c>
      <c r="BE1484">
        <v>38.352264927316767</v>
      </c>
      <c r="BF1484">
        <v>33.559272654922488</v>
      </c>
      <c r="BG1484">
        <v>117.8424721476991</v>
      </c>
      <c r="BH1484">
        <v>6.0446167554029637</v>
      </c>
      <c r="BI1484">
        <v>68.915378216290037</v>
      </c>
      <c r="BJ1484">
        <v>3.534850933961545</v>
      </c>
      <c r="BK1484">
        <v>459.90442995856478</v>
      </c>
      <c r="BL1484">
        <v>3.6010623602482492</v>
      </c>
      <c r="BM1484">
        <v>147.04398823716781</v>
      </c>
      <c r="BN1484">
        <v>107.0261728188043</v>
      </c>
      <c r="BO1484">
        <v>108.3857355717812</v>
      </c>
      <c r="BP1484">
        <v>108.16683792841199</v>
      </c>
      <c r="BQ1484">
        <v>2.1154752147994218</v>
      </c>
      <c r="BR1484">
        <v>61.081024274298407</v>
      </c>
      <c r="BS1484">
        <v>105.78004735513581</v>
      </c>
      <c r="BT1484">
        <v>1847.8291843109539</v>
      </c>
      <c r="BU1484">
        <v>106.5333764808868</v>
      </c>
      <c r="BV1484">
        <v>874.67886890768682</v>
      </c>
      <c r="BW1484">
        <v>10.67581777543346</v>
      </c>
      <c r="BX1484">
        <v>9.3050742326872928</v>
      </c>
      <c r="BY1484">
        <v>10.336281692258639</v>
      </c>
      <c r="BZ1484">
        <v>0.42885367946622233</v>
      </c>
      <c r="CA1484">
        <f t="shared" si="184"/>
        <v>38.364208878830389</v>
      </c>
      <c r="CB1484" cm="1">
        <f t="array" ref="CB1484">IF(ISBLANK(INDEX(AC:AC,ROW())), "", INDEX(AC:AC,ROW())*(BI1484+BJ1484)/1000)</f>
        <v>124.61439413843273</v>
      </c>
      <c r="CC1484">
        <f t="shared" si="185"/>
        <v>123.88708890310207</v>
      </c>
      <c r="CD1484">
        <f t="shared" si="186"/>
        <v>3.712287002871443</v>
      </c>
      <c r="CE1484">
        <f t="shared" si="187"/>
        <v>4.3386915358588736</v>
      </c>
      <c r="CF1484" cm="1">
        <f t="array" ref="CF1484">IFERROR(IF((BD1484+BE1484)*INDEX(H:H,ROW())*INDEX(K:K,ROW())/(BF1484*30*1000)&lt;0.5,"",(BD1484+BE1484)*INDEX(H:H,ROW())*INDEX(K:K,ROW())/(BF1484*30*1000)),"")</f>
        <v>2.7337446204808464</v>
      </c>
      <c r="CG1484">
        <f t="shared" si="188"/>
        <v>0.31659475911247587</v>
      </c>
      <c r="CH1484" cm="1">
        <f t="array" ref="CH1484">IFERROR((BD1484+BE1484)*INDEX(K:K,ROW())*INDEX(H:H,ROW())/BC1484/100000,"")</f>
        <v>0.25964676587884811</v>
      </c>
      <c r="CI1484">
        <f t="shared" si="189"/>
        <v>71.487647600761804</v>
      </c>
      <c r="CJ1484">
        <v>1</v>
      </c>
      <c r="CK1484">
        <f t="shared" si="190"/>
        <v>17.432232262701298</v>
      </c>
      <c r="CL1484" cm="1">
        <f t="array" ref="CL1484">IF(INDEX(AS:AS,ROW()-2)=0,CL1483,INDEX(AS:AS,ROW()-2))</f>
        <v>42.06</v>
      </c>
      <c r="CM1484" t="str">
        <f t="shared" si="191"/>
        <v>CIV</v>
      </c>
    </row>
    <row r="1485" spans="1:91" x14ac:dyDescent="0.3">
      <c r="A1485" s="1">
        <v>1480</v>
      </c>
      <c r="B1485" t="s">
        <v>168</v>
      </c>
      <c r="C1485">
        <v>3</v>
      </c>
      <c r="D1485">
        <v>3</v>
      </c>
      <c r="E1485">
        <v>10</v>
      </c>
      <c r="F1485" t="s">
        <v>89</v>
      </c>
      <c r="G1485" t="s">
        <v>97</v>
      </c>
      <c r="H1485">
        <v>45.87</v>
      </c>
      <c r="I1485">
        <v>0.88</v>
      </c>
      <c r="J1485">
        <v>45.57</v>
      </c>
      <c r="K1485">
        <v>1564</v>
      </c>
      <c r="L1485">
        <v>45.89</v>
      </c>
      <c r="M1485">
        <v>0.89</v>
      </c>
      <c r="N1485">
        <v>45.57</v>
      </c>
      <c r="O1485">
        <v>1568</v>
      </c>
      <c r="P1485">
        <v>1.35</v>
      </c>
      <c r="Q1485">
        <v>50.28</v>
      </c>
      <c r="R1485">
        <v>30.11</v>
      </c>
      <c r="S1485">
        <v>1.6708776595744681</v>
      </c>
      <c r="T1485">
        <v>7.41</v>
      </c>
      <c r="U1485">
        <v>0</v>
      </c>
      <c r="V1485">
        <v>0</v>
      </c>
      <c r="W1485">
        <v>0</v>
      </c>
      <c r="X1485">
        <v>0</v>
      </c>
      <c r="Y1485">
        <v>2.2000000000000002</v>
      </c>
      <c r="Z1485">
        <v>7.72</v>
      </c>
      <c r="AA1485">
        <v>19.75</v>
      </c>
      <c r="AB1485">
        <v>65.900000000000006</v>
      </c>
      <c r="AC1485">
        <v>1728</v>
      </c>
      <c r="AD1485">
        <v>37.79</v>
      </c>
      <c r="AE1485">
        <v>32.28</v>
      </c>
      <c r="AF1485">
        <v>10.15</v>
      </c>
      <c r="AG1485">
        <v>1570</v>
      </c>
      <c r="AI1485">
        <v>44.58</v>
      </c>
      <c r="AJ1485">
        <v>41.32</v>
      </c>
      <c r="AK1485">
        <v>4.51</v>
      </c>
      <c r="AL1485">
        <v>47.305</v>
      </c>
      <c r="AM1485">
        <v>6.12</v>
      </c>
      <c r="AN1485">
        <v>47.89</v>
      </c>
      <c r="AO1485">
        <v>45.09</v>
      </c>
      <c r="AP1485">
        <v>2.89</v>
      </c>
      <c r="AQ1485">
        <v>3.03</v>
      </c>
      <c r="AR1485">
        <v>4.12</v>
      </c>
      <c r="AS1485">
        <v>42.06</v>
      </c>
      <c r="AT1485">
        <v>0</v>
      </c>
      <c r="AU1485">
        <v>0</v>
      </c>
      <c r="AV1485">
        <v>5.6</v>
      </c>
      <c r="AW1485">
        <v>72</v>
      </c>
      <c r="AX1485">
        <v>94.5</v>
      </c>
      <c r="AY1485">
        <v>99.1</v>
      </c>
      <c r="AZ1485">
        <v>100</v>
      </c>
      <c r="BA1485">
        <v>88.9</v>
      </c>
      <c r="BB1485">
        <v>93.5</v>
      </c>
      <c r="BC1485">
        <v>81.281204081639345</v>
      </c>
      <c r="BD1485">
        <v>1.1943951513619201E-2</v>
      </c>
      <c r="BE1485">
        <v>29.722179418236589</v>
      </c>
      <c r="BF1485">
        <v>25.130192474694919</v>
      </c>
      <c r="BG1485">
        <v>76.683274940886179</v>
      </c>
      <c r="BH1485">
        <v>6.0446167554029637</v>
      </c>
      <c r="BI1485">
        <v>44.841656686035407</v>
      </c>
      <c r="BJ1485">
        <v>3.534850933961545</v>
      </c>
      <c r="BK1485">
        <v>410.70137027645973</v>
      </c>
      <c r="BL1485">
        <v>4.5404281704746099</v>
      </c>
      <c r="BM1485">
        <v>151.06801149719951</v>
      </c>
      <c r="BN1485">
        <v>107.1999018134604</v>
      </c>
      <c r="BO1485">
        <v>109.6246386351081</v>
      </c>
      <c r="BP1485">
        <v>109.46635334114551</v>
      </c>
      <c r="BQ1485">
        <v>15.239371330145151</v>
      </c>
      <c r="BR1485">
        <v>38.315493142091171</v>
      </c>
      <c r="BS1485">
        <v>109.0862731823086</v>
      </c>
      <c r="BT1485">
        <v>1847.8291843109539</v>
      </c>
      <c r="BU1485">
        <v>115.25655987197671</v>
      </c>
      <c r="BV1485">
        <v>875.09693853019314</v>
      </c>
      <c r="BW1485">
        <v>46.228785806695527</v>
      </c>
      <c r="BX1485">
        <v>10.05606103291743</v>
      </c>
      <c r="BY1485">
        <v>10.336281692258639</v>
      </c>
      <c r="BZ1485">
        <v>0.42885367946622233</v>
      </c>
      <c r="CA1485">
        <f t="shared" si="184"/>
        <v>29.734123369750208</v>
      </c>
      <c r="CB1485" cm="1">
        <f t="array" ref="CB1485">IF(ISBLANK(INDEX(AC:AC,ROW())), "", INDEX(AC:AC,ROW())*(BI1485+BJ1485)/1000)</f>
        <v>83.594605167354729</v>
      </c>
      <c r="CC1485">
        <f t="shared" si="185"/>
        <v>82.727891696289149</v>
      </c>
      <c r="CD1485">
        <f t="shared" si="186"/>
        <v>4.9644849137970013</v>
      </c>
      <c r="CE1485">
        <f t="shared" si="187"/>
        <v>5.0528455491868538</v>
      </c>
      <c r="CF1485" cm="1">
        <f t="array" ref="CF1485">IFERROR(IF((BD1485+BE1485)*INDEX(H:H,ROW())*INDEX(K:K,ROW())/(BF1485*30*1000)&lt;0.5,"",(BD1485+BE1485)*INDEX(H:H,ROW())*INDEX(K:K,ROW())/(BF1485*30*1000)),"")</f>
        <v>2.8294599970371128</v>
      </c>
      <c r="CG1485">
        <f t="shared" si="188"/>
        <v>0.30917593751999539</v>
      </c>
      <c r="CH1485" cm="1">
        <f t="array" ref="CH1485">IFERROR((BD1485+BE1485)*INDEX(K:K,ROW())*INDEX(H:H,ROW())/BC1485/100000,"")</f>
        <v>0.26244028417778187</v>
      </c>
      <c r="CI1485">
        <f t="shared" si="189"/>
        <v>55.406395577916136</v>
      </c>
      <c r="CJ1485">
        <v>1</v>
      </c>
      <c r="CK1485">
        <f t="shared" si="190"/>
        <v>22.733782123293633</v>
      </c>
      <c r="CL1485" cm="1">
        <f t="array" ref="CL1485">IF(INDEX(AS:AS,ROW()-2)=0,CL1484,INDEX(AS:AS,ROW()-2))</f>
        <v>40.950000000000003</v>
      </c>
      <c r="CM1485" t="str">
        <f t="shared" si="191"/>
        <v>SP</v>
      </c>
    </row>
    <row r="1486" spans="1:91" x14ac:dyDescent="0.3">
      <c r="A1486" s="1">
        <v>1481</v>
      </c>
      <c r="B1486" t="s">
        <v>168</v>
      </c>
      <c r="C1486">
        <v>3</v>
      </c>
      <c r="D1486">
        <v>3</v>
      </c>
      <c r="E1486">
        <v>10</v>
      </c>
      <c r="F1486" t="s">
        <v>98</v>
      </c>
      <c r="G1486" t="s">
        <v>99</v>
      </c>
      <c r="H1486">
        <v>45.41</v>
      </c>
      <c r="I1486">
        <v>0.91</v>
      </c>
      <c r="J1486">
        <v>45.08</v>
      </c>
      <c r="K1486">
        <v>1550</v>
      </c>
      <c r="L1486">
        <v>45.69</v>
      </c>
      <c r="M1486">
        <v>0.94</v>
      </c>
      <c r="N1486">
        <v>45.57</v>
      </c>
      <c r="O1486">
        <v>1555</v>
      </c>
      <c r="P1486">
        <v>1.87</v>
      </c>
      <c r="Q1486">
        <v>50.28</v>
      </c>
      <c r="R1486">
        <v>30.11</v>
      </c>
      <c r="S1486">
        <v>1.6708776595744681</v>
      </c>
      <c r="T1486">
        <v>7.41</v>
      </c>
      <c r="U1486">
        <v>0</v>
      </c>
      <c r="V1486">
        <v>0</v>
      </c>
      <c r="W1486">
        <v>0</v>
      </c>
      <c r="X1486">
        <v>0</v>
      </c>
      <c r="Y1486">
        <v>2.5</v>
      </c>
      <c r="Z1486">
        <v>7.72</v>
      </c>
      <c r="AA1486">
        <v>20.399999999999999</v>
      </c>
      <c r="AB1486">
        <v>65.900000000000006</v>
      </c>
      <c r="AC1486">
        <v>1730</v>
      </c>
      <c r="AD1486">
        <v>37.79</v>
      </c>
      <c r="AE1486">
        <v>32.28</v>
      </c>
      <c r="AF1486">
        <v>10.23</v>
      </c>
      <c r="AG1486">
        <v>1570</v>
      </c>
      <c r="AI1486">
        <v>44.58</v>
      </c>
      <c r="AJ1486">
        <v>41.32</v>
      </c>
      <c r="AK1486">
        <v>4.51</v>
      </c>
      <c r="AL1486">
        <v>47.305</v>
      </c>
      <c r="AM1486">
        <v>6.31</v>
      </c>
      <c r="AN1486">
        <v>47.89</v>
      </c>
      <c r="AO1486">
        <v>45.09</v>
      </c>
      <c r="AP1486">
        <v>3.31</v>
      </c>
      <c r="AQ1486">
        <v>3.83</v>
      </c>
      <c r="AR1486">
        <v>4.12</v>
      </c>
      <c r="AS1486">
        <v>42.06</v>
      </c>
      <c r="AT1486">
        <v>0</v>
      </c>
      <c r="AU1486">
        <v>0</v>
      </c>
      <c r="AV1486">
        <v>5.6</v>
      </c>
      <c r="AW1486">
        <v>68.400000000000006</v>
      </c>
      <c r="AX1486">
        <v>92.8</v>
      </c>
      <c r="AY1486">
        <v>99.1</v>
      </c>
      <c r="AZ1486">
        <v>100</v>
      </c>
      <c r="BA1486">
        <v>86.199999999999989</v>
      </c>
      <c r="BB1486">
        <v>92.6</v>
      </c>
      <c r="BC1486">
        <v>65.439795146706615</v>
      </c>
      <c r="BD1486">
        <v>1.1943951513619201E-2</v>
      </c>
      <c r="BE1486">
        <v>48.313484990212743</v>
      </c>
      <c r="BF1486">
        <v>40.036372940486501</v>
      </c>
      <c r="BG1486">
        <v>118.9454622830423</v>
      </c>
      <c r="BH1486">
        <v>6.0446167554029637</v>
      </c>
      <c r="BI1486">
        <v>69.558845138529719</v>
      </c>
      <c r="BJ1486">
        <v>3.534850933961545</v>
      </c>
      <c r="BK1486">
        <v>414.69653813206571</v>
      </c>
      <c r="BL1486">
        <v>3.8581529172586908</v>
      </c>
      <c r="BM1486">
        <v>153.86947342444111</v>
      </c>
      <c r="BN1486">
        <v>105.4848198104476</v>
      </c>
      <c r="BO1486">
        <v>106.388700467441</v>
      </c>
      <c r="BP1486">
        <v>106.0826815108491</v>
      </c>
      <c r="BQ1486">
        <v>1.0051437971520001</v>
      </c>
      <c r="BR1486">
        <v>49.679536991959679</v>
      </c>
      <c r="BS1486">
        <v>109.95620042309039</v>
      </c>
      <c r="BT1486">
        <v>1847.8291843109539</v>
      </c>
      <c r="BU1486">
        <v>111.4872276656172</v>
      </c>
      <c r="BV1486">
        <v>876.4166308091294</v>
      </c>
      <c r="BW1486">
        <v>4.5636452189497483</v>
      </c>
      <c r="BX1486">
        <v>8.5404348550773932</v>
      </c>
      <c r="BY1486">
        <v>10.336281692258639</v>
      </c>
      <c r="BZ1486">
        <v>0.42885367946622233</v>
      </c>
      <c r="CA1486">
        <f t="shared" si="184"/>
        <v>48.325428941726365</v>
      </c>
      <c r="CB1486" cm="1">
        <f t="array" ref="CB1486">IF(ISBLANK(INDEX(AC:AC,ROW())), "", INDEX(AC:AC,ROW())*(BI1486+BJ1486)/1000)</f>
        <v>126.45209420540991</v>
      </c>
      <c r="CC1486">
        <f t="shared" si="185"/>
        <v>124.99007903844527</v>
      </c>
      <c r="CD1486">
        <f t="shared" si="186"/>
        <v>3.3178356340146853</v>
      </c>
      <c r="CE1486">
        <f t="shared" si="187"/>
        <v>6.3370696256364445</v>
      </c>
      <c r="CF1486" cm="1">
        <f t="array" ref="CF1486">IFERROR(IF((BD1486+BE1486)*INDEX(H:H,ROW())*INDEX(K:K,ROW())/(BF1486*30*1000)&lt;0.5,"",(BD1486+BE1486)*INDEX(H:H,ROW())*INDEX(K:K,ROW())/(BF1486*30*1000)),"")</f>
        <v>2.8319327559417258</v>
      </c>
      <c r="CG1486">
        <f t="shared" si="188"/>
        <v>0.61180468017558287</v>
      </c>
      <c r="CH1486" cm="1">
        <f t="array" ref="CH1486">IFERROR((BD1486+BE1486)*INDEX(K:K,ROW())*INDEX(H:H,ROW())/BC1486/100000,"")</f>
        <v>0.51977691420830541</v>
      </c>
      <c r="CI1486">
        <f t="shared" si="189"/>
        <v>88.348298150074825</v>
      </c>
      <c r="CJ1486">
        <v>1</v>
      </c>
      <c r="CK1486">
        <f t="shared" si="190"/>
        <v>28.237086931100357</v>
      </c>
      <c r="CL1486" cm="1">
        <f t="array" ref="CL1486">IF(INDEX(AS:AS,ROW()-2)=0,CL1485,INDEX(AS:AS,ROW()-2))</f>
        <v>42.06</v>
      </c>
      <c r="CM1486" t="str">
        <f t="shared" si="191"/>
        <v>CIV</v>
      </c>
    </row>
    <row r="1487" spans="1:91" x14ac:dyDescent="0.3">
      <c r="A1487" s="1">
        <v>1482</v>
      </c>
      <c r="B1487" t="s">
        <v>168</v>
      </c>
      <c r="C1487">
        <v>3</v>
      </c>
      <c r="D1487">
        <v>3</v>
      </c>
      <c r="E1487">
        <v>10</v>
      </c>
      <c r="F1487" t="s">
        <v>98</v>
      </c>
      <c r="G1487" t="s">
        <v>100</v>
      </c>
      <c r="H1487">
        <v>45.87</v>
      </c>
      <c r="I1487">
        <v>0.88</v>
      </c>
      <c r="J1487">
        <v>45.57</v>
      </c>
      <c r="K1487">
        <v>1564</v>
      </c>
      <c r="L1487">
        <v>45.89</v>
      </c>
      <c r="M1487">
        <v>0.89</v>
      </c>
      <c r="N1487">
        <v>45.57</v>
      </c>
      <c r="O1487">
        <v>1568</v>
      </c>
      <c r="P1487">
        <v>1.35</v>
      </c>
      <c r="Q1487">
        <v>50.28</v>
      </c>
      <c r="R1487">
        <v>30.11</v>
      </c>
      <c r="S1487">
        <v>1.6708776595744681</v>
      </c>
      <c r="T1487">
        <v>7.41</v>
      </c>
      <c r="U1487">
        <v>0</v>
      </c>
      <c r="V1487">
        <v>0</v>
      </c>
      <c r="W1487">
        <v>0</v>
      </c>
      <c r="X1487">
        <v>0</v>
      </c>
      <c r="Y1487">
        <v>2.2000000000000002</v>
      </c>
      <c r="Z1487">
        <v>7.72</v>
      </c>
      <c r="AA1487">
        <v>19.75</v>
      </c>
      <c r="AB1487">
        <v>65.900000000000006</v>
      </c>
      <c r="AC1487">
        <v>1735</v>
      </c>
      <c r="AD1487">
        <v>38.450000000000003</v>
      </c>
      <c r="AE1487">
        <v>31.58</v>
      </c>
      <c r="AF1487">
        <v>10.199999999999999</v>
      </c>
      <c r="AG1487">
        <v>1570</v>
      </c>
      <c r="AI1487">
        <v>43.45</v>
      </c>
      <c r="AJ1487">
        <v>39.729999999999997</v>
      </c>
      <c r="AK1487">
        <v>3.54</v>
      </c>
      <c r="AL1487">
        <v>46.53</v>
      </c>
      <c r="AM1487">
        <v>6.18</v>
      </c>
      <c r="AN1487">
        <v>47.12</v>
      </c>
      <c r="AO1487">
        <v>44.03</v>
      </c>
      <c r="AP1487">
        <v>2.85</v>
      </c>
      <c r="AQ1487">
        <v>3.83</v>
      </c>
      <c r="AR1487">
        <v>3.15</v>
      </c>
      <c r="AS1487">
        <v>40.31</v>
      </c>
      <c r="AT1487">
        <v>0</v>
      </c>
      <c r="AU1487">
        <v>0</v>
      </c>
      <c r="AV1487">
        <v>3.5</v>
      </c>
      <c r="AW1487">
        <v>66.5</v>
      </c>
      <c r="AX1487">
        <v>93.5</v>
      </c>
      <c r="AY1487">
        <v>100</v>
      </c>
      <c r="AZ1487">
        <v>100</v>
      </c>
      <c r="BA1487">
        <v>90</v>
      </c>
      <c r="BB1487">
        <v>96.5</v>
      </c>
      <c r="BC1487">
        <v>79.755621177651776</v>
      </c>
      <c r="BD1487">
        <v>1.1943951513619201E-2</v>
      </c>
      <c r="BE1487">
        <v>47.621038942634137</v>
      </c>
      <c r="BF1487">
        <v>39.980788862589669</v>
      </c>
      <c r="BG1487">
        <v>121.8926494867294</v>
      </c>
      <c r="BH1487">
        <v>6.0446167554029637</v>
      </c>
      <c r="BI1487">
        <v>71.280858645886397</v>
      </c>
      <c r="BJ1487">
        <v>3.534850933961545</v>
      </c>
      <c r="BK1487">
        <v>455.05276595491182</v>
      </c>
      <c r="BL1487">
        <v>4.0647305282725172</v>
      </c>
      <c r="BM1487">
        <v>155.77327615085539</v>
      </c>
      <c r="BN1487">
        <v>105.7715189866131</v>
      </c>
      <c r="BO1487">
        <v>106.504403592717</v>
      </c>
      <c r="BP1487">
        <v>105.65728880858261</v>
      </c>
      <c r="BQ1487">
        <v>0.74544440317319172</v>
      </c>
      <c r="BR1487">
        <v>57.788729120078102</v>
      </c>
      <c r="BS1487">
        <v>99.160633519221378</v>
      </c>
      <c r="BT1487">
        <v>1847.8291843109539</v>
      </c>
      <c r="BU1487">
        <v>111.5862578127573</v>
      </c>
      <c r="BV1487">
        <v>876.18513949242958</v>
      </c>
      <c r="BW1487">
        <v>5.000519948822518</v>
      </c>
      <c r="BX1487">
        <v>9.3677787341955767</v>
      </c>
      <c r="BY1487">
        <v>10.336281692258639</v>
      </c>
      <c r="BZ1487">
        <v>0.42885367946622233</v>
      </c>
      <c r="CA1487">
        <f t="shared" si="184"/>
        <v>47.632982894147759</v>
      </c>
      <c r="CB1487" cm="1">
        <f t="array" ref="CB1487">IF(ISBLANK(INDEX(AC:AC,ROW())), "", INDEX(AC:AC,ROW())*(BI1487+BJ1487)/1000)</f>
        <v>129.80525612103619</v>
      </c>
      <c r="CC1487">
        <f t="shared" si="185"/>
        <v>127.93726624213237</v>
      </c>
      <c r="CD1487">
        <f t="shared" si="186"/>
        <v>3.5568429693791095</v>
      </c>
      <c r="CE1487">
        <f t="shared" si="187"/>
        <v>5.7055886373363434</v>
      </c>
      <c r="CF1487" cm="1">
        <f t="array" ref="CF1487">IFERROR(IF((BD1487+BE1487)*INDEX(H:H,ROW())*INDEX(K:K,ROW())/(BF1487*30*1000)&lt;0.5,"",(BD1487+BE1487)*INDEX(H:H,ROW())*INDEX(K:K,ROW())/(BF1487*30*1000)),"")</f>
        <v>2.849053825158554</v>
      </c>
      <c r="CG1487">
        <f t="shared" si="188"/>
        <v>0.50129117261257861</v>
      </c>
      <c r="CH1487" cm="1">
        <f t="array" ref="CH1487">IFERROR((BD1487+BE1487)*INDEX(K:K,ROW())*INDEX(H:H,ROW())/BC1487/100000,"")</f>
        <v>0.42846165985502521</v>
      </c>
      <c r="CI1487">
        <f t="shared" si="189"/>
        <v>88.759028136481248</v>
      </c>
      <c r="CJ1487">
        <v>1</v>
      </c>
      <c r="CK1487">
        <f t="shared" si="190"/>
        <v>23.168638862394463</v>
      </c>
      <c r="CL1487" cm="1">
        <f t="array" ref="CL1487">IF(INDEX(AS:AS,ROW()-2)=0,CL1486,INDEX(AS:AS,ROW()-2))</f>
        <v>42.06</v>
      </c>
      <c r="CM1487" t="str">
        <f t="shared" si="191"/>
        <v>CIV</v>
      </c>
    </row>
    <row r="1488" spans="1:91" x14ac:dyDescent="0.3">
      <c r="A1488" s="1">
        <v>1483</v>
      </c>
      <c r="B1488" t="s">
        <v>168</v>
      </c>
      <c r="C1488">
        <v>3</v>
      </c>
      <c r="D1488">
        <v>3</v>
      </c>
      <c r="E1488">
        <v>10</v>
      </c>
      <c r="F1488" t="s">
        <v>98</v>
      </c>
      <c r="G1488" t="s">
        <v>101</v>
      </c>
      <c r="H1488">
        <v>45.87</v>
      </c>
      <c r="I1488">
        <v>0.88</v>
      </c>
      <c r="J1488">
        <v>45.57</v>
      </c>
      <c r="K1488">
        <v>1564</v>
      </c>
      <c r="L1488">
        <v>45.89</v>
      </c>
      <c r="M1488">
        <v>0.89</v>
      </c>
      <c r="N1488">
        <v>45.57</v>
      </c>
      <c r="O1488">
        <v>1568</v>
      </c>
      <c r="P1488">
        <v>1.35</v>
      </c>
      <c r="Q1488">
        <v>50.28</v>
      </c>
      <c r="R1488">
        <v>30.11</v>
      </c>
      <c r="S1488">
        <v>1.6708776595744681</v>
      </c>
      <c r="T1488">
        <v>7.41</v>
      </c>
      <c r="U1488">
        <v>0</v>
      </c>
      <c r="V1488">
        <v>0</v>
      </c>
      <c r="W1488">
        <v>0</v>
      </c>
      <c r="X1488">
        <v>0</v>
      </c>
      <c r="Y1488">
        <v>2.2000000000000002</v>
      </c>
      <c r="Z1488">
        <v>7.72</v>
      </c>
      <c r="AA1488">
        <v>19.75</v>
      </c>
      <c r="AB1488">
        <v>65.900000000000006</v>
      </c>
      <c r="AC1488">
        <v>1730</v>
      </c>
      <c r="AD1488">
        <v>37.79</v>
      </c>
      <c r="AE1488">
        <v>32.28</v>
      </c>
      <c r="AF1488">
        <v>10.25</v>
      </c>
      <c r="AG1488">
        <v>1570</v>
      </c>
      <c r="AI1488">
        <v>44.58</v>
      </c>
      <c r="AJ1488">
        <v>41.32</v>
      </c>
      <c r="AK1488">
        <v>4.51</v>
      </c>
      <c r="AL1488">
        <v>47.305</v>
      </c>
      <c r="AM1488">
        <v>6.31</v>
      </c>
      <c r="AN1488">
        <v>47.89</v>
      </c>
      <c r="AO1488">
        <v>45.09</v>
      </c>
      <c r="AP1488">
        <v>3.31</v>
      </c>
      <c r="AQ1488">
        <v>3.83</v>
      </c>
      <c r="AR1488">
        <v>4.12</v>
      </c>
      <c r="AS1488">
        <v>42.06</v>
      </c>
      <c r="AT1488">
        <v>0</v>
      </c>
      <c r="AU1488">
        <v>0</v>
      </c>
      <c r="AV1488">
        <v>3.1</v>
      </c>
      <c r="AW1488">
        <v>64.7</v>
      </c>
      <c r="AX1488">
        <v>95.2</v>
      </c>
      <c r="AY1488">
        <v>100</v>
      </c>
      <c r="AZ1488">
        <v>100</v>
      </c>
      <c r="BA1488">
        <v>92.1</v>
      </c>
      <c r="BB1488">
        <v>96.9</v>
      </c>
      <c r="BC1488">
        <v>93.177757005519325</v>
      </c>
      <c r="BD1488">
        <v>1.1943951513619201E-2</v>
      </c>
      <c r="BE1488">
        <v>49.179512790574769</v>
      </c>
      <c r="BF1488">
        <v>39.205192342557091</v>
      </c>
      <c r="BG1488">
        <v>128.62405142118061</v>
      </c>
      <c r="BH1488">
        <v>6.0446167554029637</v>
      </c>
      <c r="BI1488">
        <v>75.219501768898468</v>
      </c>
      <c r="BJ1488">
        <v>3.534850933961545</v>
      </c>
      <c r="BK1488">
        <v>542.42154997197906</v>
      </c>
      <c r="BL1488">
        <v>4.1826245377233251</v>
      </c>
      <c r="BM1488">
        <v>158.51381114522781</v>
      </c>
      <c r="BN1488">
        <v>106.01106372716779</v>
      </c>
      <c r="BO1488">
        <v>107.7518834572069</v>
      </c>
      <c r="BP1488">
        <v>107.2336263211846</v>
      </c>
      <c r="BQ1488">
        <v>7.5385477094440656</v>
      </c>
      <c r="BR1488">
        <v>56.360204762384512</v>
      </c>
      <c r="BS1488">
        <v>93.402851981401639</v>
      </c>
      <c r="BT1488">
        <v>1847.8291843109539</v>
      </c>
      <c r="BU1488">
        <v>113.05403364276231</v>
      </c>
      <c r="BV1488">
        <v>880.18546598480884</v>
      </c>
      <c r="BW1488">
        <v>4.5217331955541704</v>
      </c>
      <c r="BX1488">
        <v>9.6414726176711234</v>
      </c>
      <c r="BY1488">
        <v>10.336281692258639</v>
      </c>
      <c r="BZ1488">
        <v>0.42885367946622233</v>
      </c>
      <c r="CA1488">
        <f t="shared" si="184"/>
        <v>49.191456742088391</v>
      </c>
      <c r="CB1488" cm="1">
        <f t="array" ref="CB1488">IF(ISBLANK(INDEX(AC:AC,ROW())), "", INDEX(AC:AC,ROW())*(BI1488+BJ1488)/1000)</f>
        <v>136.24503017594782</v>
      </c>
      <c r="CC1488">
        <f t="shared" si="185"/>
        <v>134.66866817658357</v>
      </c>
      <c r="CD1488">
        <f t="shared" si="186"/>
        <v>4.0278229325081893</v>
      </c>
      <c r="CE1488">
        <f t="shared" si="187"/>
        <v>5.8213630313063778</v>
      </c>
      <c r="CF1488" cm="1">
        <f t="array" ref="CF1488">IFERROR(IF((BD1488+BE1488)*INDEX(H:H,ROW())*INDEX(K:K,ROW())/(BF1488*30*1000)&lt;0.5,"",(BD1488+BE1488)*INDEX(H:H,ROW())*INDEX(K:K,ROW())/(BF1488*30*1000)),"")</f>
        <v>3.0004771868251221</v>
      </c>
      <c r="CG1488">
        <f t="shared" si="188"/>
        <v>0.42075698753120655</v>
      </c>
      <c r="CH1488" cm="1">
        <f t="array" ref="CH1488">IFERROR((BD1488+BE1488)*INDEX(K:K,ROW())*INDEX(H:H,ROW())/BC1488/100000,"")</f>
        <v>0.37874152268539435</v>
      </c>
      <c r="CI1488">
        <f t="shared" si="189"/>
        <v>91.663079399168993</v>
      </c>
      <c r="CJ1488">
        <v>1</v>
      </c>
      <c r="CK1488">
        <f t="shared" si="190"/>
        <v>19.831226289354646</v>
      </c>
      <c r="CL1488" cm="1">
        <f t="array" ref="CL1488">IF(INDEX(AS:AS,ROW()-2)=0,CL1487,INDEX(AS:AS,ROW()-2))</f>
        <v>42.06</v>
      </c>
      <c r="CM1488" t="str">
        <f t="shared" si="191"/>
        <v>CIV</v>
      </c>
    </row>
    <row r="1489" spans="1:91" x14ac:dyDescent="0.3">
      <c r="A1489" s="1">
        <v>1484</v>
      </c>
      <c r="B1489" t="s">
        <v>168</v>
      </c>
      <c r="C1489">
        <v>3</v>
      </c>
      <c r="D1489">
        <v>3</v>
      </c>
      <c r="E1489">
        <v>10</v>
      </c>
      <c r="F1489" t="s">
        <v>98</v>
      </c>
      <c r="G1489" t="s">
        <v>102</v>
      </c>
      <c r="H1489">
        <v>45.87</v>
      </c>
      <c r="I1489">
        <v>0.88</v>
      </c>
      <c r="J1489">
        <v>45.57</v>
      </c>
      <c r="K1489">
        <v>1540</v>
      </c>
      <c r="L1489">
        <v>45.89</v>
      </c>
      <c r="M1489">
        <v>0.89</v>
      </c>
      <c r="N1489">
        <v>45.57</v>
      </c>
      <c r="O1489">
        <v>1568</v>
      </c>
      <c r="P1489">
        <v>1.35</v>
      </c>
      <c r="Q1489">
        <v>50.28</v>
      </c>
      <c r="R1489">
        <v>30.11</v>
      </c>
      <c r="S1489">
        <v>1.6708776595744681</v>
      </c>
      <c r="T1489">
        <v>7.41</v>
      </c>
      <c r="U1489">
        <v>0</v>
      </c>
      <c r="V1489">
        <v>0</v>
      </c>
      <c r="W1489">
        <v>0</v>
      </c>
      <c r="X1489">
        <v>0</v>
      </c>
      <c r="Y1489">
        <v>2.2000000000000002</v>
      </c>
      <c r="Z1489">
        <v>7.72</v>
      </c>
      <c r="AA1489">
        <v>19.75</v>
      </c>
      <c r="AB1489">
        <v>65.900000000000006</v>
      </c>
      <c r="AC1489">
        <v>1736</v>
      </c>
      <c r="AD1489">
        <v>37.79</v>
      </c>
      <c r="AE1489">
        <v>31.39</v>
      </c>
      <c r="AF1489">
        <v>10.44</v>
      </c>
      <c r="AG1489">
        <v>1570</v>
      </c>
      <c r="AI1489">
        <v>44.58</v>
      </c>
      <c r="AJ1489">
        <v>41.32</v>
      </c>
      <c r="AK1489">
        <v>3.49</v>
      </c>
      <c r="AL1489">
        <v>47.305</v>
      </c>
      <c r="AM1489">
        <v>6.21</v>
      </c>
      <c r="AN1489">
        <v>47.89</v>
      </c>
      <c r="AO1489">
        <v>43.89</v>
      </c>
      <c r="AP1489">
        <v>3.05</v>
      </c>
      <c r="AQ1489">
        <v>2.91</v>
      </c>
      <c r="AR1489">
        <v>4.12</v>
      </c>
      <c r="AS1489">
        <v>40.020000000000003</v>
      </c>
      <c r="AT1489">
        <v>0</v>
      </c>
      <c r="AU1489">
        <v>0</v>
      </c>
      <c r="AV1489">
        <v>11.9</v>
      </c>
      <c r="AW1489">
        <v>63.4</v>
      </c>
      <c r="AX1489">
        <v>84.9</v>
      </c>
      <c r="AY1489">
        <v>95.9</v>
      </c>
      <c r="AZ1489">
        <v>100</v>
      </c>
      <c r="BA1489">
        <v>73</v>
      </c>
      <c r="BB1489">
        <v>84</v>
      </c>
      <c r="BC1489">
        <v>99.03633286071036</v>
      </c>
      <c r="BD1489">
        <v>1.1943951513619201E-2</v>
      </c>
      <c r="BE1489">
        <v>50.004095826232522</v>
      </c>
      <c r="BF1489">
        <v>40.205238489755793</v>
      </c>
      <c r="BG1489">
        <v>116.8718860988967</v>
      </c>
      <c r="BH1489">
        <v>6.0446167554029637</v>
      </c>
      <c r="BI1489">
        <v>68.344874620082834</v>
      </c>
      <c r="BJ1489">
        <v>3.534850933961545</v>
      </c>
      <c r="BK1489">
        <v>513.79107553459198</v>
      </c>
      <c r="BL1489">
        <v>3.9297054293614369</v>
      </c>
      <c r="BM1489">
        <v>160.57954369176861</v>
      </c>
      <c r="BN1489">
        <v>107.0096122638015</v>
      </c>
      <c r="BO1489">
        <v>109.7570636756148</v>
      </c>
      <c r="BP1489">
        <v>108.9774111881129</v>
      </c>
      <c r="BQ1489">
        <v>16.418621307254138</v>
      </c>
      <c r="BR1489">
        <v>64.089156265570779</v>
      </c>
      <c r="BS1489">
        <v>98.648192123040957</v>
      </c>
      <c r="BT1489">
        <v>1847.8291843109539</v>
      </c>
      <c r="BU1489">
        <v>112.31627888157669</v>
      </c>
      <c r="BV1489">
        <v>873.74765808903999</v>
      </c>
      <c r="BW1489">
        <v>3.3661272220232479</v>
      </c>
      <c r="BX1489">
        <v>10.19728470399156</v>
      </c>
      <c r="BY1489">
        <v>10.336281692258639</v>
      </c>
      <c r="BZ1489">
        <v>0.42885367946622233</v>
      </c>
      <c r="CA1489">
        <f t="shared" si="184"/>
        <v>50.016039777746144</v>
      </c>
      <c r="CB1489" cm="1">
        <f t="array" ref="CB1489">IF(ISBLANK(INDEX(AC:AC,ROW())), "", INDEX(AC:AC,ROW())*(BI1489+BJ1489)/1000)</f>
        <v>124.78320356182105</v>
      </c>
      <c r="CC1489">
        <f t="shared" si="185"/>
        <v>122.91650285429967</v>
      </c>
      <c r="CD1489">
        <f t="shared" si="186"/>
        <v>4.1800007615219865</v>
      </c>
      <c r="CE1489">
        <f t="shared" si="187"/>
        <v>5.1879048899883378</v>
      </c>
      <c r="CF1489" cm="1">
        <f t="array" ref="CF1489">IFERROR(IF((BD1489+BE1489)*INDEX(H:H,ROW())*INDEX(K:K,ROW())/(BF1489*30*1000)&lt;0.5,"",(BD1489+BE1489)*INDEX(H:H,ROW())*INDEX(K:K,ROW())/(BF1489*30*1000)),"")</f>
        <v>2.9292393888690764</v>
      </c>
      <c r="CG1489">
        <f t="shared" si="188"/>
        <v>0.40596453168659269</v>
      </c>
      <c r="CH1489" cm="1">
        <f t="array" ref="CH1489">IFERROR((BD1489+BE1489)*INDEX(K:K,ROW())*INDEX(H:H,ROW())/BC1489/100000,"")</f>
        <v>0.35675018901004668</v>
      </c>
      <c r="CI1489">
        <f t="shared" si="189"/>
        <v>91.769429784208612</v>
      </c>
      <c r="CJ1489">
        <v>1</v>
      </c>
      <c r="CK1489">
        <f t="shared" si="190"/>
        <v>18.658093761507033</v>
      </c>
      <c r="CL1489" cm="1">
        <f t="array" ref="CL1489">IF(INDEX(AS:AS,ROW()-2)=0,CL1488,INDEX(AS:AS,ROW()-2))</f>
        <v>40.31</v>
      </c>
      <c r="CM1489" t="str">
        <f t="shared" si="191"/>
        <v>SP</v>
      </c>
    </row>
    <row r="1490" spans="1:91" x14ac:dyDescent="0.3">
      <c r="A1490" s="1">
        <v>1485</v>
      </c>
      <c r="B1490" t="s">
        <v>168</v>
      </c>
      <c r="C1490">
        <v>3</v>
      </c>
      <c r="D1490">
        <v>3</v>
      </c>
      <c r="E1490">
        <v>10</v>
      </c>
      <c r="F1490" t="s">
        <v>98</v>
      </c>
      <c r="G1490" t="s">
        <v>103</v>
      </c>
      <c r="H1490">
        <v>45.87</v>
      </c>
      <c r="I1490">
        <v>0.88</v>
      </c>
      <c r="J1490">
        <v>45.57</v>
      </c>
      <c r="K1490">
        <v>1564</v>
      </c>
      <c r="L1490">
        <v>45.89</v>
      </c>
      <c r="M1490">
        <v>0.89</v>
      </c>
      <c r="N1490">
        <v>45.57</v>
      </c>
      <c r="O1490">
        <v>1568</v>
      </c>
      <c r="P1490">
        <v>1.35</v>
      </c>
      <c r="Q1490">
        <v>50.28</v>
      </c>
      <c r="R1490">
        <v>30.11</v>
      </c>
      <c r="S1490">
        <v>1.6708776595744681</v>
      </c>
      <c r="T1490">
        <v>7.41</v>
      </c>
      <c r="U1490">
        <v>0</v>
      </c>
      <c r="V1490">
        <v>0</v>
      </c>
      <c r="W1490">
        <v>0</v>
      </c>
      <c r="X1490">
        <v>0</v>
      </c>
      <c r="Y1490">
        <v>2.4</v>
      </c>
      <c r="Z1490">
        <v>7.72</v>
      </c>
      <c r="AA1490">
        <v>20.100000000000001</v>
      </c>
      <c r="AB1490">
        <v>65.900000000000006</v>
      </c>
      <c r="AC1490">
        <v>1710</v>
      </c>
      <c r="AD1490">
        <v>37.79</v>
      </c>
      <c r="AE1490">
        <v>32.28</v>
      </c>
      <c r="AF1490">
        <v>10.96</v>
      </c>
      <c r="AG1490">
        <v>1570</v>
      </c>
      <c r="AI1490">
        <v>44.58</v>
      </c>
      <c r="AJ1490">
        <v>41.32</v>
      </c>
      <c r="AK1490">
        <v>4.51</v>
      </c>
      <c r="AL1490">
        <v>47.305</v>
      </c>
      <c r="AM1490">
        <v>6.31</v>
      </c>
      <c r="AN1490">
        <v>47.89</v>
      </c>
      <c r="AO1490">
        <v>45.09</v>
      </c>
      <c r="AP1490">
        <v>3.31</v>
      </c>
      <c r="AQ1490">
        <v>3.83</v>
      </c>
      <c r="AR1490">
        <v>4.12</v>
      </c>
      <c r="AS1490">
        <v>42.06</v>
      </c>
      <c r="AT1490">
        <v>0</v>
      </c>
      <c r="AU1490">
        <v>0</v>
      </c>
      <c r="AV1490">
        <v>13.1</v>
      </c>
      <c r="AW1490">
        <v>68.2</v>
      </c>
      <c r="AX1490">
        <v>91.6</v>
      </c>
      <c r="AY1490">
        <v>99.2</v>
      </c>
      <c r="AZ1490">
        <v>100</v>
      </c>
      <c r="BA1490">
        <v>78.5</v>
      </c>
      <c r="BB1490">
        <v>86.1</v>
      </c>
      <c r="BC1490">
        <v>97.218550606342376</v>
      </c>
      <c r="BD1490">
        <v>1.1943951513619201E-2</v>
      </c>
      <c r="BE1490">
        <v>44.963402050377447</v>
      </c>
      <c r="BF1490">
        <v>35.416254014492687</v>
      </c>
      <c r="BG1490">
        <v>123.3347151590972</v>
      </c>
      <c r="BH1490">
        <v>6.0446167554029637</v>
      </c>
      <c r="BI1490">
        <v>72.124380054706521</v>
      </c>
      <c r="BJ1490">
        <v>3.534850933961545</v>
      </c>
      <c r="BK1490">
        <v>527.20361920170581</v>
      </c>
      <c r="BL1490">
        <v>3.7710682225022478</v>
      </c>
      <c r="BM1490">
        <v>160.33160498458429</v>
      </c>
      <c r="BN1490">
        <v>108.092513866784</v>
      </c>
      <c r="BO1490">
        <v>109.0400509281579</v>
      </c>
      <c r="BP1490">
        <v>108.7892808104672</v>
      </c>
      <c r="BQ1490">
        <v>7.6866544660125653</v>
      </c>
      <c r="BR1490">
        <v>57.784349021238221</v>
      </c>
      <c r="BS1490">
        <v>103.03347714671889</v>
      </c>
      <c r="BT1490">
        <v>1847.8291843109539</v>
      </c>
      <c r="BU1490">
        <v>111.77526589428631</v>
      </c>
      <c r="BV1490">
        <v>868.62981209335805</v>
      </c>
      <c r="BW1490">
        <v>11.24188056166534</v>
      </c>
      <c r="BX1490">
        <v>9.3831684495912064</v>
      </c>
      <c r="BY1490">
        <v>10.336281692258639</v>
      </c>
      <c r="BZ1490">
        <v>0.42885367946622233</v>
      </c>
      <c r="CA1490">
        <f t="shared" si="184"/>
        <v>44.975346001891069</v>
      </c>
      <c r="CB1490" cm="1">
        <f t="array" ref="CB1490">IF(ISBLANK(INDEX(AC:AC,ROW())), "", INDEX(AC:AC,ROW())*(BI1490+BJ1490)/1000)</f>
        <v>129.3772849906224</v>
      </c>
      <c r="CC1490">
        <f t="shared" si="185"/>
        <v>129.37933191450017</v>
      </c>
      <c r="CD1490">
        <f t="shared" si="186"/>
        <v>4.0748673795139574</v>
      </c>
      <c r="CE1490">
        <f t="shared" si="187"/>
        <v>5.4228705932519006</v>
      </c>
      <c r="CF1490" cm="1">
        <f t="array" ref="CF1490">IFERROR(IF((BD1490+BE1490)*INDEX(H:H,ROW())*INDEX(K:K,ROW())/(BF1490*30*1000)&lt;0.5,"",(BD1490+BE1490)*INDEX(H:H,ROW())*INDEX(K:K,ROW())/(BF1490*30*1000)),"")</f>
        <v>3.0367995291000236</v>
      </c>
      <c r="CG1490">
        <f t="shared" si="188"/>
        <v>0.3642952275425323</v>
      </c>
      <c r="CH1490" cm="1">
        <f t="array" ref="CH1490">IFERROR((BD1490+BE1490)*INDEX(K:K,ROW())*INDEX(H:H,ROW())/BC1490/100000,"")</f>
        <v>0.33188747263636442</v>
      </c>
      <c r="CI1490">
        <f t="shared" si="189"/>
        <v>83.806802737946654</v>
      </c>
      <c r="CJ1490">
        <v>1</v>
      </c>
      <c r="CK1490">
        <f t="shared" si="190"/>
        <v>19.006960840150651</v>
      </c>
      <c r="CL1490" cm="1">
        <f t="array" ref="CL1490">IF(INDEX(AS:AS,ROW()-2)=0,CL1489,INDEX(AS:AS,ROW()-2))</f>
        <v>42.06</v>
      </c>
      <c r="CM1490" t="str">
        <f t="shared" si="191"/>
        <v>CIV</v>
      </c>
    </row>
    <row r="1491" spans="1:91" x14ac:dyDescent="0.3">
      <c r="A1491" s="1">
        <v>1486</v>
      </c>
      <c r="B1491" t="s">
        <v>168</v>
      </c>
      <c r="C1491">
        <v>3</v>
      </c>
      <c r="D1491">
        <v>3</v>
      </c>
      <c r="E1491">
        <v>10</v>
      </c>
      <c r="F1491" t="s">
        <v>98</v>
      </c>
      <c r="G1491" t="s">
        <v>104</v>
      </c>
      <c r="H1491">
        <v>44.81</v>
      </c>
      <c r="I1491">
        <v>0.92</v>
      </c>
      <c r="J1491">
        <v>44.1</v>
      </c>
      <c r="K1491">
        <v>1540</v>
      </c>
      <c r="L1491">
        <v>45.89</v>
      </c>
      <c r="M1491">
        <v>0.89</v>
      </c>
      <c r="N1491">
        <v>45.57</v>
      </c>
      <c r="O1491">
        <v>1568</v>
      </c>
      <c r="P1491">
        <v>1.35</v>
      </c>
      <c r="Q1491">
        <v>50.28</v>
      </c>
      <c r="R1491">
        <v>30.11</v>
      </c>
      <c r="S1491">
        <v>1.6708776595744681</v>
      </c>
      <c r="T1491">
        <v>7.41</v>
      </c>
      <c r="U1491">
        <v>0</v>
      </c>
      <c r="V1491">
        <v>0</v>
      </c>
      <c r="W1491">
        <v>0</v>
      </c>
      <c r="X1491">
        <v>0</v>
      </c>
      <c r="Y1491">
        <v>2.2000000000000002</v>
      </c>
      <c r="Z1491">
        <v>7.72</v>
      </c>
      <c r="AA1491">
        <v>19.75</v>
      </c>
      <c r="AB1491">
        <v>65.900000000000006</v>
      </c>
      <c r="AC1491">
        <v>1700</v>
      </c>
      <c r="AD1491">
        <v>37.79</v>
      </c>
      <c r="AE1491">
        <v>31.86</v>
      </c>
      <c r="AF1491">
        <v>11.59</v>
      </c>
      <c r="AG1491">
        <v>1570</v>
      </c>
      <c r="AI1491">
        <v>43.85</v>
      </c>
      <c r="AJ1491">
        <v>41.32</v>
      </c>
      <c r="AK1491">
        <v>3.56</v>
      </c>
      <c r="AL1491">
        <v>47.305</v>
      </c>
      <c r="AM1491">
        <v>6.29</v>
      </c>
      <c r="AN1491">
        <v>47.62</v>
      </c>
      <c r="AO1491">
        <v>44.43</v>
      </c>
      <c r="AP1491">
        <v>2.97</v>
      </c>
      <c r="AQ1491">
        <v>3.83</v>
      </c>
      <c r="AR1491">
        <v>3.19</v>
      </c>
      <c r="AS1491">
        <v>40.75</v>
      </c>
      <c r="AT1491">
        <v>0</v>
      </c>
      <c r="AU1491">
        <v>0</v>
      </c>
      <c r="AV1491">
        <v>9.6</v>
      </c>
      <c r="AW1491">
        <v>69.7</v>
      </c>
      <c r="AX1491">
        <v>93.5</v>
      </c>
      <c r="AY1491">
        <v>100</v>
      </c>
      <c r="AZ1491">
        <v>100</v>
      </c>
      <c r="BA1491">
        <v>83.9</v>
      </c>
      <c r="BB1491">
        <v>90.4</v>
      </c>
      <c r="BC1491">
        <v>102.91591578222599</v>
      </c>
      <c r="BD1491">
        <v>1.1943951513619201E-2</v>
      </c>
      <c r="BE1491">
        <v>46.762722420509228</v>
      </c>
      <c r="BF1491">
        <v>40.029593056397083</v>
      </c>
      <c r="BG1491">
        <v>122.62632893723649</v>
      </c>
      <c r="BH1491">
        <v>6.0446167554029637</v>
      </c>
      <c r="BI1491">
        <v>71.71125492713783</v>
      </c>
      <c r="BJ1491">
        <v>3.534850933961545</v>
      </c>
      <c r="BK1491">
        <v>491.84382113164293</v>
      </c>
      <c r="BL1491">
        <v>3.6540728150393829</v>
      </c>
      <c r="BM1491">
        <v>159.21283232923881</v>
      </c>
      <c r="BN1491">
        <v>108.0443552863486</v>
      </c>
      <c r="BO1491">
        <v>108.0579252710953</v>
      </c>
      <c r="BP1491">
        <v>107.6997199875904</v>
      </c>
      <c r="BQ1491">
        <v>15.239371330145151</v>
      </c>
      <c r="BR1491">
        <v>51.011548898000648</v>
      </c>
      <c r="BS1491">
        <v>99.634746424020562</v>
      </c>
      <c r="BT1491">
        <v>1847.8291843109539</v>
      </c>
      <c r="BU1491">
        <v>110.68126055755521</v>
      </c>
      <c r="BV1491">
        <v>873.97330524551091</v>
      </c>
      <c r="BW1491">
        <v>18.032373801665798</v>
      </c>
      <c r="BX1491">
        <v>8.6085422048566773</v>
      </c>
      <c r="BY1491">
        <v>10.336281692258639</v>
      </c>
      <c r="BZ1491">
        <v>0.42885367946622233</v>
      </c>
      <c r="CA1491">
        <f t="shared" si="184"/>
        <v>46.77466637202285</v>
      </c>
      <c r="CB1491" cm="1">
        <f t="array" ref="CB1491">IF(ISBLANK(INDEX(AC:AC,ROW())), "", INDEX(AC:AC,ROW())*(BI1491+BJ1491)/1000)</f>
        <v>127.91837996386896</v>
      </c>
      <c r="CC1491">
        <f t="shared" si="185"/>
        <v>128.67094569263946</v>
      </c>
      <c r="CD1491">
        <f t="shared" si="186"/>
        <v>3.8224932480602614</v>
      </c>
      <c r="CE1491">
        <f t="shared" si="187"/>
        <v>4.7790841425577284</v>
      </c>
      <c r="CF1491" cm="1">
        <f t="array" ref="CF1491">IFERROR(IF((BD1491+BE1491)*INDEX(H:H,ROW())*INDEX(K:K,ROW())/(BF1491*30*1000)&lt;0.5,"",(BD1491+BE1491)*INDEX(H:H,ROW())*INDEX(K:K,ROW())/(BF1491*30*1000)),"")</f>
        <v>2.6878432227653293</v>
      </c>
      <c r="CG1491">
        <f t="shared" si="188"/>
        <v>0.38895434930687717</v>
      </c>
      <c r="CH1491" cm="1">
        <f t="array" ref="CH1491">IFERROR((BD1491+BE1491)*INDEX(K:K,ROW())*INDEX(H:H,ROW())/BC1491/100000,"")</f>
        <v>0.31363449352487655</v>
      </c>
      <c r="CI1491">
        <f t="shared" si="189"/>
        <v>83.838912005213757</v>
      </c>
      <c r="CJ1491">
        <v>1</v>
      </c>
      <c r="CK1491">
        <f t="shared" si="190"/>
        <v>17.95474655466343</v>
      </c>
      <c r="CL1491" cm="1">
        <f t="array" ref="CL1491">IF(INDEX(AS:AS,ROW()-2)=0,CL1490,INDEX(AS:AS,ROW()-2))</f>
        <v>40.020000000000003</v>
      </c>
      <c r="CM1491" t="str">
        <f t="shared" si="191"/>
        <v>SP</v>
      </c>
    </row>
    <row r="1492" spans="1:91" x14ac:dyDescent="0.3">
      <c r="A1492" s="1">
        <v>1487</v>
      </c>
      <c r="B1492" t="s">
        <v>168</v>
      </c>
      <c r="C1492">
        <v>3</v>
      </c>
      <c r="D1492">
        <v>3</v>
      </c>
      <c r="E1492">
        <v>10</v>
      </c>
      <c r="F1492" t="s">
        <v>98</v>
      </c>
      <c r="G1492" t="s">
        <v>105</v>
      </c>
      <c r="H1492">
        <v>45.87</v>
      </c>
      <c r="I1492">
        <v>0.88</v>
      </c>
      <c r="J1492">
        <v>45.57</v>
      </c>
      <c r="K1492">
        <v>1564</v>
      </c>
      <c r="L1492">
        <v>45.89</v>
      </c>
      <c r="M1492">
        <v>0.89</v>
      </c>
      <c r="N1492">
        <v>45.57</v>
      </c>
      <c r="O1492">
        <v>1568</v>
      </c>
      <c r="P1492">
        <v>1.35</v>
      </c>
      <c r="Q1492">
        <v>50.28</v>
      </c>
      <c r="R1492">
        <v>30.11</v>
      </c>
      <c r="S1492">
        <v>1.6708776595744681</v>
      </c>
      <c r="T1492">
        <v>7.41</v>
      </c>
      <c r="U1492">
        <v>0</v>
      </c>
      <c r="V1492">
        <v>0</v>
      </c>
      <c r="W1492">
        <v>0</v>
      </c>
      <c r="X1492">
        <v>0</v>
      </c>
      <c r="Y1492">
        <v>2.2000000000000002</v>
      </c>
      <c r="Z1492">
        <v>7.72</v>
      </c>
      <c r="AA1492">
        <v>19.75</v>
      </c>
      <c r="AB1492">
        <v>65.900000000000006</v>
      </c>
      <c r="AC1492">
        <v>1695</v>
      </c>
      <c r="AD1492">
        <v>37.79</v>
      </c>
      <c r="AE1492">
        <v>32.28</v>
      </c>
      <c r="AF1492">
        <v>11.76</v>
      </c>
      <c r="AG1492">
        <v>1570</v>
      </c>
      <c r="AI1492">
        <v>44.58</v>
      </c>
      <c r="AJ1492">
        <v>41.32</v>
      </c>
      <c r="AK1492">
        <v>4.51</v>
      </c>
      <c r="AL1492">
        <v>47.305</v>
      </c>
      <c r="AM1492">
        <v>6.31</v>
      </c>
      <c r="AN1492">
        <v>47.89</v>
      </c>
      <c r="AO1492">
        <v>45.09</v>
      </c>
      <c r="AP1492">
        <v>3.31</v>
      </c>
      <c r="AQ1492">
        <v>3.83</v>
      </c>
      <c r="AR1492">
        <v>4.12</v>
      </c>
      <c r="AS1492">
        <v>42.06</v>
      </c>
      <c r="AT1492">
        <v>0</v>
      </c>
      <c r="AU1492">
        <v>0</v>
      </c>
      <c r="AV1492">
        <v>7.6</v>
      </c>
      <c r="AW1492">
        <v>84.3</v>
      </c>
      <c r="AX1492">
        <v>96.9</v>
      </c>
      <c r="AY1492">
        <v>99.1</v>
      </c>
      <c r="AZ1492">
        <v>100</v>
      </c>
      <c r="BA1492">
        <v>89.3</v>
      </c>
      <c r="BB1492">
        <v>91.5</v>
      </c>
      <c r="BC1492">
        <v>83.122778280615762</v>
      </c>
      <c r="BD1492">
        <v>1.1943951513619201E-2</v>
      </c>
      <c r="BE1492">
        <v>45.757434227559983</v>
      </c>
      <c r="BF1492">
        <v>40.001406649795982</v>
      </c>
      <c r="BG1492">
        <v>115.5181539506583</v>
      </c>
      <c r="BH1492">
        <v>6.0446167554029637</v>
      </c>
      <c r="BI1492">
        <v>67.556110376771699</v>
      </c>
      <c r="BJ1492">
        <v>3.534850933961545</v>
      </c>
      <c r="BK1492">
        <v>480.25000248358577</v>
      </c>
      <c r="BL1492">
        <v>3.5693115711090888</v>
      </c>
      <c r="BM1492">
        <v>158.59458563357239</v>
      </c>
      <c r="BN1492">
        <v>107.9518179323378</v>
      </c>
      <c r="BO1492">
        <v>108.0106968802031</v>
      </c>
      <c r="BP1492">
        <v>107.06240165572829</v>
      </c>
      <c r="BQ1492">
        <v>15.239371330145151</v>
      </c>
      <c r="BR1492">
        <v>56.662438909454863</v>
      </c>
      <c r="BS1492">
        <v>103.0364787299826</v>
      </c>
      <c r="BT1492">
        <v>1847.8291843109539</v>
      </c>
      <c r="BU1492">
        <v>109.8692248898216</v>
      </c>
      <c r="BV1492">
        <v>869.36244126529027</v>
      </c>
      <c r="BW1492">
        <v>18.032373801665798</v>
      </c>
      <c r="BX1492">
        <v>8.5780424798700654</v>
      </c>
      <c r="BY1492">
        <v>10.336281692258639</v>
      </c>
      <c r="BZ1492">
        <v>0.42885367946622233</v>
      </c>
      <c r="CA1492">
        <f t="shared" si="184"/>
        <v>45.769378179073605</v>
      </c>
      <c r="CB1492" cm="1">
        <f t="array" ref="CB1492">IF(ISBLANK(INDEX(AC:AC,ROW())), "", INDEX(AC:AC,ROW())*(BI1492+BJ1492)/1000)</f>
        <v>120.49917942169286</v>
      </c>
      <c r="CC1492">
        <f t="shared" si="185"/>
        <v>121.56277070606127</v>
      </c>
      <c r="CD1492">
        <f t="shared" si="186"/>
        <v>3.9506338963335255</v>
      </c>
      <c r="CE1492">
        <f t="shared" si="187"/>
        <v>5.7775980593706899</v>
      </c>
      <c r="CF1492" cm="1">
        <f t="array" ref="CF1492">IFERROR(IF((BD1492+BE1492)*INDEX(H:H,ROW())*INDEX(K:K,ROW())/(BF1492*30*1000)&lt;0.5,"",(BD1492+BE1492)*INDEX(H:H,ROW())*INDEX(K:K,ROW())/(BF1492*30*1000)),"")</f>
        <v>2.7361757070949144</v>
      </c>
      <c r="CG1492">
        <f t="shared" si="188"/>
        <v>0.48123279174758182</v>
      </c>
      <c r="CH1492" cm="1">
        <f t="array" ref="CH1492">IFERROR((BD1492+BE1492)*INDEX(K:K,ROW())*INDEX(H:H,ROW())/BC1492/100000,"")</f>
        <v>0.39502124227115981</v>
      </c>
      <c r="CI1492">
        <f t="shared" si="189"/>
        <v>85.286397759581874</v>
      </c>
      <c r="CJ1492">
        <v>1</v>
      </c>
      <c r="CK1492">
        <f t="shared" si="190"/>
        <v>22.230118176185503</v>
      </c>
      <c r="CL1492" cm="1">
        <f t="array" ref="CL1492">IF(INDEX(AS:AS,ROW()-2)=0,CL1491,INDEX(AS:AS,ROW()-2))</f>
        <v>42.06</v>
      </c>
      <c r="CM1492" t="str">
        <f t="shared" si="191"/>
        <v>CIV</v>
      </c>
    </row>
    <row r="1493" spans="1:91" x14ac:dyDescent="0.3">
      <c r="A1493" s="1">
        <v>1488</v>
      </c>
      <c r="B1493" t="s">
        <v>168</v>
      </c>
      <c r="C1493">
        <v>3</v>
      </c>
      <c r="D1493">
        <v>3</v>
      </c>
      <c r="E1493">
        <v>10</v>
      </c>
      <c r="F1493" t="s">
        <v>98</v>
      </c>
      <c r="G1493" t="s">
        <v>106</v>
      </c>
      <c r="H1493">
        <v>45.87</v>
      </c>
      <c r="I1493">
        <v>0.88</v>
      </c>
      <c r="J1493">
        <v>45.57</v>
      </c>
      <c r="K1493">
        <v>1564</v>
      </c>
      <c r="L1493">
        <v>45.89</v>
      </c>
      <c r="M1493">
        <v>0.89</v>
      </c>
      <c r="N1493">
        <v>45.57</v>
      </c>
      <c r="O1493">
        <v>1568</v>
      </c>
      <c r="P1493">
        <v>1.35</v>
      </c>
      <c r="Q1493">
        <v>50.28</v>
      </c>
      <c r="R1493">
        <v>30.11</v>
      </c>
      <c r="S1493">
        <v>1.6708776595744681</v>
      </c>
      <c r="T1493">
        <v>7.41</v>
      </c>
      <c r="U1493">
        <v>0</v>
      </c>
      <c r="V1493">
        <v>0</v>
      </c>
      <c r="W1493">
        <v>0</v>
      </c>
      <c r="X1493">
        <v>0</v>
      </c>
      <c r="Y1493">
        <v>2.2000000000000002</v>
      </c>
      <c r="Z1493">
        <v>7.72</v>
      </c>
      <c r="AA1493">
        <v>19.75</v>
      </c>
      <c r="AB1493">
        <v>65.900000000000006</v>
      </c>
      <c r="AC1493">
        <v>1715</v>
      </c>
      <c r="AD1493">
        <v>37.79</v>
      </c>
      <c r="AE1493">
        <v>32.28</v>
      </c>
      <c r="AF1493">
        <v>11.18</v>
      </c>
      <c r="AG1493">
        <v>1570</v>
      </c>
      <c r="AI1493">
        <v>44.58</v>
      </c>
      <c r="AJ1493">
        <v>41.32</v>
      </c>
      <c r="AK1493">
        <v>4.51</v>
      </c>
      <c r="AL1493">
        <v>47.305</v>
      </c>
      <c r="AM1493">
        <v>6.22</v>
      </c>
      <c r="AN1493">
        <v>47.89</v>
      </c>
      <c r="AO1493">
        <v>45.09</v>
      </c>
      <c r="AP1493">
        <v>2.89</v>
      </c>
      <c r="AQ1493">
        <v>3.02</v>
      </c>
      <c r="AR1493">
        <v>4.12</v>
      </c>
      <c r="AS1493">
        <v>42.06</v>
      </c>
      <c r="AT1493">
        <v>0</v>
      </c>
      <c r="AU1493">
        <v>0</v>
      </c>
      <c r="AV1493">
        <v>2.8</v>
      </c>
      <c r="AW1493">
        <v>55.8</v>
      </c>
      <c r="AX1493">
        <v>88.6</v>
      </c>
      <c r="AY1493">
        <v>97.8</v>
      </c>
      <c r="AZ1493">
        <v>100</v>
      </c>
      <c r="BA1493">
        <v>85.8</v>
      </c>
      <c r="BB1493">
        <v>95</v>
      </c>
      <c r="BC1493">
        <v>80.651225191109745</v>
      </c>
      <c r="BD1493">
        <v>1.1943951513619201E-2</v>
      </c>
      <c r="BE1493">
        <v>44.062877462993377</v>
      </c>
      <c r="BF1493">
        <v>39.169741705136353</v>
      </c>
      <c r="BG1493">
        <v>99.3798520001056</v>
      </c>
      <c r="BH1493">
        <v>6.0446167554029637</v>
      </c>
      <c r="BI1493">
        <v>58.119047896147862</v>
      </c>
      <c r="BJ1493">
        <v>3.534850933961545</v>
      </c>
      <c r="BK1493">
        <v>471.68008310897898</v>
      </c>
      <c r="BL1493">
        <v>3.4898514040222239</v>
      </c>
      <c r="BM1493">
        <v>157.9015249824472</v>
      </c>
      <c r="BN1493">
        <v>107.68897080125301</v>
      </c>
      <c r="BO1493">
        <v>108.0814543600241</v>
      </c>
      <c r="BP1493">
        <v>106.9616249902718</v>
      </c>
      <c r="BQ1493">
        <v>15.239371330145151</v>
      </c>
      <c r="BR1493">
        <v>49.08027601271106</v>
      </c>
      <c r="BS1493">
        <v>104.4258567237746</v>
      </c>
      <c r="BT1493">
        <v>1847.8291843109539</v>
      </c>
      <c r="BU1493">
        <v>108.9893245737094</v>
      </c>
      <c r="BV1493">
        <v>850.03933269606398</v>
      </c>
      <c r="BW1493">
        <v>1.5313419385798639</v>
      </c>
      <c r="BX1493">
        <v>8.6347147782079006</v>
      </c>
      <c r="BY1493">
        <v>10.336281692258639</v>
      </c>
      <c r="BZ1493">
        <v>0.42885367946622233</v>
      </c>
      <c r="CA1493">
        <f t="shared" si="184"/>
        <v>44.074821414506999</v>
      </c>
      <c r="CB1493" cm="1">
        <f t="array" ref="CB1493">IF(ISBLANK(INDEX(AC:AC,ROW())), "", INDEX(AC:AC,ROW())*(BI1493+BJ1493)/1000)</f>
        <v>105.73643649363764</v>
      </c>
      <c r="CC1493">
        <f t="shared" si="185"/>
        <v>105.42446875550857</v>
      </c>
      <c r="CD1493">
        <f t="shared" si="186"/>
        <v>4.4741044339797353</v>
      </c>
      <c r="CE1493">
        <f t="shared" si="187"/>
        <v>5.8483932760016231</v>
      </c>
      <c r="CF1493" cm="1">
        <f t="array" ref="CF1493">IFERROR(IF((BD1493+BE1493)*INDEX(H:H,ROW())*INDEX(K:K,ROW())/(BF1493*30*1000)&lt;0.5,"",(BD1493+BE1493)*INDEX(H:H,ROW())*INDEX(K:K,ROW())/(BF1493*30*1000)),"")</f>
        <v>2.6908165346591706</v>
      </c>
      <c r="CG1493">
        <f t="shared" si="188"/>
        <v>0.48566827859490558</v>
      </c>
      <c r="CH1493" cm="1">
        <f t="array" ref="CH1493">IFERROR((BD1493+BE1493)*INDEX(K:K,ROW())*INDEX(H:H,ROW())/BC1493/100000,"")</f>
        <v>0.39205327032078852</v>
      </c>
      <c r="CI1493">
        <f t="shared" si="189"/>
        <v>82.128770367669972</v>
      </c>
      <c r="CJ1493">
        <v>1</v>
      </c>
      <c r="CK1493">
        <f t="shared" si="190"/>
        <v>22.911359126068696</v>
      </c>
      <c r="CL1493" cm="1">
        <f t="array" ref="CL1493">IF(INDEX(AS:AS,ROW()-2)=0,CL1492,INDEX(AS:AS,ROW()-2))</f>
        <v>40.75</v>
      </c>
      <c r="CM1493" t="str">
        <f t="shared" si="191"/>
        <v>SP</v>
      </c>
    </row>
    <row r="1494" spans="1:91" x14ac:dyDescent="0.3">
      <c r="A1494" s="1">
        <v>1489</v>
      </c>
      <c r="B1494" t="s">
        <v>169</v>
      </c>
      <c r="C1494">
        <v>3</v>
      </c>
      <c r="D1494">
        <v>4</v>
      </c>
      <c r="E1494">
        <v>10</v>
      </c>
      <c r="F1494" t="s">
        <v>80</v>
      </c>
      <c r="G1494" t="s">
        <v>81</v>
      </c>
      <c r="H1494">
        <v>44.69</v>
      </c>
      <c r="I1494">
        <v>0.91</v>
      </c>
      <c r="J1494">
        <v>44.59</v>
      </c>
      <c r="K1494">
        <v>1540</v>
      </c>
      <c r="L1494">
        <v>43.69</v>
      </c>
      <c r="M1494">
        <v>1.02</v>
      </c>
      <c r="N1494">
        <v>43.61</v>
      </c>
      <c r="O1494">
        <v>1525</v>
      </c>
      <c r="P1494">
        <v>1.67</v>
      </c>
      <c r="Q1494">
        <v>50.21</v>
      </c>
      <c r="R1494">
        <v>30.14</v>
      </c>
      <c r="S1494">
        <v>1.665892501658925</v>
      </c>
      <c r="T1494">
        <v>7.46</v>
      </c>
      <c r="U1494">
        <v>0</v>
      </c>
      <c r="V1494">
        <v>0</v>
      </c>
      <c r="W1494">
        <v>0</v>
      </c>
      <c r="X1494">
        <v>0</v>
      </c>
      <c r="Y1494">
        <v>2.2999999999999998</v>
      </c>
      <c r="Z1494">
        <v>7.72</v>
      </c>
      <c r="AA1494">
        <v>19.8</v>
      </c>
      <c r="AB1494">
        <v>65.900000000000006</v>
      </c>
      <c r="AC1494">
        <v>1721</v>
      </c>
      <c r="AD1494">
        <v>37.79</v>
      </c>
      <c r="AE1494">
        <v>32.28</v>
      </c>
      <c r="AF1494">
        <v>10.78</v>
      </c>
      <c r="AG1494">
        <v>1570</v>
      </c>
      <c r="AI1494">
        <v>44.58</v>
      </c>
      <c r="AJ1494">
        <v>41.32</v>
      </c>
      <c r="AK1494">
        <v>4.51</v>
      </c>
      <c r="AL1494">
        <v>47.305</v>
      </c>
      <c r="AM1494">
        <v>6.31</v>
      </c>
      <c r="AN1494">
        <v>47.89</v>
      </c>
      <c r="AO1494">
        <v>45.09</v>
      </c>
      <c r="AP1494">
        <v>3.31</v>
      </c>
      <c r="AQ1494">
        <v>3.83</v>
      </c>
      <c r="AR1494">
        <v>4.12</v>
      </c>
      <c r="AS1494">
        <v>42.06</v>
      </c>
      <c r="AT1494">
        <v>0</v>
      </c>
      <c r="AU1494">
        <v>0</v>
      </c>
      <c r="AV1494">
        <v>5.6</v>
      </c>
      <c r="AW1494">
        <v>68.400000000000006</v>
      </c>
      <c r="AX1494">
        <v>92.8</v>
      </c>
      <c r="AY1494">
        <v>99.1</v>
      </c>
      <c r="AZ1494">
        <v>100</v>
      </c>
      <c r="BA1494">
        <v>86.199999999999989</v>
      </c>
      <c r="BB1494">
        <v>92.6</v>
      </c>
      <c r="BC1494">
        <v>67.120655665123223</v>
      </c>
      <c r="BD1494">
        <v>1.1943951513619201E-2</v>
      </c>
      <c r="BE1494">
        <v>18.730790908779749</v>
      </c>
      <c r="BF1494">
        <v>16.08364973320294</v>
      </c>
      <c r="BG1494">
        <v>111.1311864634645</v>
      </c>
      <c r="BH1494">
        <v>6.0446167554029637</v>
      </c>
      <c r="BI1494">
        <v>64.986822809602614</v>
      </c>
      <c r="BJ1494">
        <v>3.534850933961545</v>
      </c>
      <c r="BK1494">
        <v>433.94760123958969</v>
      </c>
      <c r="BL1494">
        <v>3.23849876199007</v>
      </c>
      <c r="BM1494">
        <v>157.6508393050855</v>
      </c>
      <c r="BN1494">
        <v>107.23029145678861</v>
      </c>
      <c r="BO1494">
        <v>107.8891859334512</v>
      </c>
      <c r="BP1494">
        <v>105.7159404400639</v>
      </c>
      <c r="BQ1494">
        <v>15.239371330145151</v>
      </c>
      <c r="BR1494">
        <v>38.412757931741531</v>
      </c>
      <c r="BS1494">
        <v>105.5885712589385</v>
      </c>
      <c r="BT1494">
        <v>1847.8291843109539</v>
      </c>
      <c r="BU1494">
        <v>107.63818008106421</v>
      </c>
      <c r="BV1494">
        <v>834.17691201283458</v>
      </c>
      <c r="BW1494">
        <v>68.287556267853532</v>
      </c>
      <c r="BX1494">
        <v>9.1519569349402872</v>
      </c>
      <c r="BY1494">
        <v>10.336281692258639</v>
      </c>
      <c r="BZ1494">
        <v>0.42885367946622233</v>
      </c>
      <c r="CA1494">
        <f t="shared" si="184"/>
        <v>18.742734860293368</v>
      </c>
      <c r="CB1494" cm="1">
        <f t="array" ref="CB1494">IF(ISBLANK(INDEX(AC:AC,ROW())), "", INDEX(AC:AC,ROW())*(BI1494+BJ1494)/1000)</f>
        <v>117.92580051267393</v>
      </c>
      <c r="CC1494">
        <f t="shared" si="185"/>
        <v>117.17580321886747</v>
      </c>
      <c r="CD1494">
        <f t="shared" si="186"/>
        <v>3.7033891752296184</v>
      </c>
      <c r="CE1494">
        <f t="shared" si="187"/>
        <v>6.4651871609334499</v>
      </c>
      <c r="CF1494" cm="1">
        <f t="array" ref="CF1494">IFERROR(IF((BD1494+BE1494)*INDEX(H:H,ROW())*INDEX(K:K,ROW())/(BF1494*30*1000)&lt;0.5,"",(BD1494+BE1494)*INDEX(H:H,ROW())*INDEX(K:K,ROW())/(BF1494*30*1000)),"")</f>
        <v>2.6733644945714023</v>
      </c>
      <c r="CG1494">
        <f t="shared" si="188"/>
        <v>0.23962295322988353</v>
      </c>
      <c r="CH1494" cm="1">
        <f t="array" ref="CH1494">IFERROR((BD1494+BE1494)*INDEX(K:K,ROW())*INDEX(H:H,ROW())/BC1494/100000,"")</f>
        <v>0.19217984857473427</v>
      </c>
      <c r="CI1494">
        <f t="shared" si="189"/>
        <v>33.504512836260417</v>
      </c>
      <c r="CJ1494">
        <v>0.5</v>
      </c>
      <c r="CK1494">
        <f t="shared" si="190"/>
        <v>27.529963257958912</v>
      </c>
      <c r="CL1494" cm="1">
        <f t="array" ref="CL1494">IF(INDEX(AS:AS,ROW()-2)=0,CL1493,INDEX(AS:AS,ROW()-2))</f>
        <v>42.06</v>
      </c>
      <c r="CM1494" t="str">
        <f t="shared" si="191"/>
        <v>CIV</v>
      </c>
    </row>
    <row r="1495" spans="1:91" x14ac:dyDescent="0.3">
      <c r="A1495" s="1">
        <v>1490</v>
      </c>
      <c r="B1495" t="s">
        <v>169</v>
      </c>
      <c r="C1495">
        <v>3</v>
      </c>
      <c r="D1495">
        <v>4</v>
      </c>
      <c r="E1495">
        <v>10</v>
      </c>
      <c r="F1495" t="s">
        <v>80</v>
      </c>
      <c r="G1495" t="s">
        <v>82</v>
      </c>
      <c r="H1495">
        <v>45.87</v>
      </c>
      <c r="I1495">
        <v>0.88</v>
      </c>
      <c r="J1495">
        <v>45.57</v>
      </c>
      <c r="K1495">
        <v>1564</v>
      </c>
      <c r="L1495">
        <v>45.89</v>
      </c>
      <c r="M1495">
        <v>0.89</v>
      </c>
      <c r="N1495">
        <v>45.57</v>
      </c>
      <c r="O1495">
        <v>1568</v>
      </c>
      <c r="P1495">
        <v>1.35</v>
      </c>
      <c r="Q1495">
        <v>50.28</v>
      </c>
      <c r="R1495">
        <v>30.11</v>
      </c>
      <c r="S1495">
        <v>1.6708776595744681</v>
      </c>
      <c r="T1495">
        <v>7.41</v>
      </c>
      <c r="U1495">
        <v>0</v>
      </c>
      <c r="V1495">
        <v>0</v>
      </c>
      <c r="W1495">
        <v>0</v>
      </c>
      <c r="X1495">
        <v>0</v>
      </c>
      <c r="Y1495">
        <v>2.2000000000000002</v>
      </c>
      <c r="Z1495">
        <v>7.72</v>
      </c>
      <c r="AA1495">
        <v>19.75</v>
      </c>
      <c r="AB1495">
        <v>65.900000000000006</v>
      </c>
      <c r="AC1495">
        <v>1715</v>
      </c>
      <c r="AD1495">
        <v>37.380000000000003</v>
      </c>
      <c r="AE1495">
        <v>31.56</v>
      </c>
      <c r="AF1495">
        <v>10.62</v>
      </c>
      <c r="AG1495">
        <v>1570</v>
      </c>
      <c r="AI1495">
        <v>44.58</v>
      </c>
      <c r="AJ1495">
        <v>41.32</v>
      </c>
      <c r="AK1495">
        <v>4.51</v>
      </c>
      <c r="AL1495">
        <v>47.305</v>
      </c>
      <c r="AM1495">
        <v>6.31</v>
      </c>
      <c r="AN1495">
        <v>47.89</v>
      </c>
      <c r="AO1495">
        <v>45.09</v>
      </c>
      <c r="AP1495">
        <v>3.31</v>
      </c>
      <c r="AQ1495">
        <v>3.83</v>
      </c>
      <c r="AR1495">
        <v>4.12</v>
      </c>
      <c r="AS1495">
        <v>42.06</v>
      </c>
      <c r="AT1495">
        <v>0</v>
      </c>
      <c r="AU1495">
        <v>0</v>
      </c>
      <c r="AV1495">
        <v>5.6</v>
      </c>
      <c r="AW1495">
        <v>68.400000000000006</v>
      </c>
      <c r="AX1495">
        <v>92.8</v>
      </c>
      <c r="AY1495">
        <v>99.1</v>
      </c>
      <c r="AZ1495">
        <v>100</v>
      </c>
      <c r="BA1495">
        <v>86.199999999999989</v>
      </c>
      <c r="BB1495">
        <v>92.6</v>
      </c>
      <c r="BC1495">
        <v>8.8292127000832201E-17</v>
      </c>
      <c r="BD1495">
        <v>1.1943951513619201E-2</v>
      </c>
      <c r="BE1495">
        <v>50.567891673570138</v>
      </c>
      <c r="BF1495">
        <v>40.150025602360827</v>
      </c>
      <c r="BG1495">
        <v>106.9524532470594</v>
      </c>
      <c r="BH1495">
        <v>6.0446167554029637</v>
      </c>
      <c r="BI1495">
        <v>62.54691952802726</v>
      </c>
      <c r="BJ1495">
        <v>3.534850933961545</v>
      </c>
      <c r="BK1495">
        <v>221.86887472342849</v>
      </c>
      <c r="BL1495">
        <v>3.271381280805608</v>
      </c>
      <c r="BM1495">
        <v>157.3863774326378</v>
      </c>
      <c r="BN1495">
        <v>107.5654191283503</v>
      </c>
      <c r="BO1495">
        <v>108.0281636084563</v>
      </c>
      <c r="BP1495">
        <v>102.2495390193444</v>
      </c>
      <c r="BQ1495">
        <v>15.239371330145151</v>
      </c>
      <c r="BR1495">
        <v>24.0099229424486</v>
      </c>
      <c r="BS1495">
        <v>113.0762484420929</v>
      </c>
      <c r="BT1495">
        <v>1847.8291843109539</v>
      </c>
      <c r="BU1495">
        <v>107.8468886972681</v>
      </c>
      <c r="BV1495">
        <v>650.09680824753138</v>
      </c>
      <c r="BW1495">
        <v>123.76412992545821</v>
      </c>
      <c r="BX1495">
        <v>9.3456193007215873</v>
      </c>
      <c r="BY1495">
        <v>10.336281692258639</v>
      </c>
      <c r="BZ1495">
        <v>0.42885367946622233</v>
      </c>
      <c r="CA1495">
        <f t="shared" si="184"/>
        <v>50.57983562508376</v>
      </c>
      <c r="CB1495" cm="1">
        <f t="array" ref="CB1495">IF(ISBLANK(INDEX(AC:AC,ROW())), "", INDEX(AC:AC,ROW())*(BI1495+BJ1495)/1000)</f>
        <v>113.3302363423108</v>
      </c>
      <c r="CC1495">
        <f t="shared" si="185"/>
        <v>112.99707000246237</v>
      </c>
      <c r="CD1495">
        <f t="shared" si="186"/>
        <v>1.9634922809820967</v>
      </c>
      <c r="CE1495" t="str">
        <f t="shared" si="187"/>
        <v/>
      </c>
      <c r="CF1495" cm="1">
        <f t="array" ref="CF1495">IFERROR(IF((BD1495+BE1495)*INDEX(H:H,ROW())*INDEX(K:K,ROW())/(BF1495*30*1000)&lt;0.5,"",(BD1495+BE1495)*INDEX(H:H,ROW())*INDEX(K:K,ROW())/(BF1495*30*1000)),"")</f>
        <v>3.0125608037954938</v>
      </c>
      <c r="CG1495" t="str">
        <f t="shared" si="188"/>
        <v/>
      </c>
      <c r="CH1495" cm="1">
        <f t="array" ref="CH1495">IFERROR((BD1495+BE1495)*INDEX(K:K,ROW())*INDEX(H:H,ROW())/BC1495/100000,"")</f>
        <v>4.1098022273237709E+17</v>
      </c>
      <c r="CI1495">
        <f t="shared" si="189"/>
        <v>94.250176676148925</v>
      </c>
      <c r="CJ1495">
        <v>0</v>
      </c>
      <c r="CK1495" t="str">
        <f t="shared" si="190"/>
        <v xml:space="preserve"> </v>
      </c>
      <c r="CL1495" cm="1">
        <f t="array" ref="CL1495">IF(INDEX(AS:AS,ROW()-2)=0,CL1494,INDEX(AS:AS,ROW()-2))</f>
        <v>42.06</v>
      </c>
      <c r="CM1495" t="str">
        <f t="shared" si="191"/>
        <v>CIV</v>
      </c>
    </row>
    <row r="1496" spans="1:91" x14ac:dyDescent="0.3">
      <c r="A1496" s="1">
        <v>1491</v>
      </c>
      <c r="B1496" t="s">
        <v>169</v>
      </c>
      <c r="C1496">
        <v>3</v>
      </c>
      <c r="D1496">
        <v>4</v>
      </c>
      <c r="E1496">
        <v>10</v>
      </c>
      <c r="F1496" t="s">
        <v>80</v>
      </c>
      <c r="G1496" t="s">
        <v>83</v>
      </c>
      <c r="H1496">
        <v>45.87</v>
      </c>
      <c r="I1496">
        <v>0.88</v>
      </c>
      <c r="J1496">
        <v>45.57</v>
      </c>
      <c r="K1496">
        <v>1564</v>
      </c>
      <c r="L1496">
        <v>45.89</v>
      </c>
      <c r="M1496">
        <v>0.89</v>
      </c>
      <c r="N1496">
        <v>45.57</v>
      </c>
      <c r="O1496">
        <v>1568</v>
      </c>
      <c r="P1496">
        <v>1.35</v>
      </c>
      <c r="Q1496">
        <v>50.28</v>
      </c>
      <c r="R1496">
        <v>30.11</v>
      </c>
      <c r="S1496">
        <v>1.6708776595744681</v>
      </c>
      <c r="T1496">
        <v>7.41</v>
      </c>
      <c r="U1496">
        <v>0</v>
      </c>
      <c r="V1496">
        <v>0</v>
      </c>
      <c r="W1496">
        <v>0</v>
      </c>
      <c r="X1496">
        <v>0</v>
      </c>
      <c r="Y1496">
        <v>2.2000000000000002</v>
      </c>
      <c r="Z1496">
        <v>7.72</v>
      </c>
      <c r="AA1496">
        <v>19.75</v>
      </c>
      <c r="AB1496">
        <v>65.900000000000006</v>
      </c>
      <c r="AC1496">
        <v>1705</v>
      </c>
      <c r="AD1496">
        <v>37.79</v>
      </c>
      <c r="AE1496">
        <v>32.28</v>
      </c>
      <c r="AF1496">
        <v>10.71</v>
      </c>
      <c r="AG1496">
        <v>1570</v>
      </c>
      <c r="AI1496">
        <v>44.58</v>
      </c>
      <c r="AJ1496">
        <v>41.32</v>
      </c>
      <c r="AK1496">
        <v>4.51</v>
      </c>
      <c r="AL1496">
        <v>47.305</v>
      </c>
      <c r="AM1496">
        <v>6.31</v>
      </c>
      <c r="AN1496">
        <v>47.89</v>
      </c>
      <c r="AO1496">
        <v>45.09</v>
      </c>
      <c r="AP1496">
        <v>3.31</v>
      </c>
      <c r="AQ1496">
        <v>3.83</v>
      </c>
      <c r="AR1496">
        <v>4.12</v>
      </c>
      <c r="AS1496">
        <v>42.06</v>
      </c>
      <c r="AT1496">
        <v>0</v>
      </c>
      <c r="AU1496">
        <v>0</v>
      </c>
      <c r="AV1496">
        <v>5.6</v>
      </c>
      <c r="AW1496">
        <v>68.400000000000006</v>
      </c>
      <c r="AX1496">
        <v>92.8</v>
      </c>
      <c r="AY1496">
        <v>99.1</v>
      </c>
      <c r="AZ1496">
        <v>100</v>
      </c>
      <c r="BA1496">
        <v>86.199999999999989</v>
      </c>
      <c r="BB1496">
        <v>92.6</v>
      </c>
      <c r="BC1496">
        <v>6.6121207757463321</v>
      </c>
      <c r="BD1496">
        <v>1.1943951513619201E-2</v>
      </c>
      <c r="BE1496">
        <v>50.567891673570138</v>
      </c>
      <c r="BF1496">
        <v>40.150025602360827</v>
      </c>
      <c r="BG1496">
        <v>93.202093728155205</v>
      </c>
      <c r="BH1496">
        <v>6.0446167554029637</v>
      </c>
      <c r="BI1496">
        <v>54.504090099951028</v>
      </c>
      <c r="BJ1496">
        <v>3.534850933961545</v>
      </c>
      <c r="BK1496">
        <v>174.08965002184971</v>
      </c>
      <c r="BL1496">
        <v>3.3526231111145139</v>
      </c>
      <c r="BM1496">
        <v>157.57510274747369</v>
      </c>
      <c r="BN1496">
        <v>100.7230590130301</v>
      </c>
      <c r="BO1496">
        <v>108.1217965800914</v>
      </c>
      <c r="BP1496">
        <v>100.6130340793602</v>
      </c>
      <c r="BQ1496">
        <v>15.239371330145151</v>
      </c>
      <c r="BR1496">
        <v>37.299404727436503</v>
      </c>
      <c r="BS1496">
        <v>129.38584607718769</v>
      </c>
      <c r="BT1496">
        <v>1847.8291843109539</v>
      </c>
      <c r="BU1496">
        <v>108.51830592816719</v>
      </c>
      <c r="BV1496">
        <v>674.56424186326603</v>
      </c>
      <c r="BW1496">
        <v>123.7632923276841</v>
      </c>
      <c r="BX1496">
        <v>8.973523990579535</v>
      </c>
      <c r="BY1496">
        <v>10.336281692258639</v>
      </c>
      <c r="BZ1496">
        <v>0.42885367946622233</v>
      </c>
      <c r="CA1496">
        <f t="shared" si="184"/>
        <v>50.57983562508376</v>
      </c>
      <c r="CB1496" cm="1">
        <f t="array" ref="CB1496">IF(ISBLANK(INDEX(AC:AC,ROW())), "", INDEX(AC:AC,ROW())*(BI1496+BJ1496)/1000)</f>
        <v>98.956394462820924</v>
      </c>
      <c r="CC1496">
        <f t="shared" si="185"/>
        <v>99.246710483558175</v>
      </c>
      <c r="CD1496">
        <f t="shared" si="186"/>
        <v>1.7541100271599479</v>
      </c>
      <c r="CE1496" t="str">
        <f t="shared" si="187"/>
        <v/>
      </c>
      <c r="CF1496" cm="1">
        <f t="array" ref="CF1496">IFERROR(IF((BD1496+BE1496)*INDEX(H:H,ROW())*INDEX(K:K,ROW())/(BF1496*30*1000)&lt;0.5,"",(BD1496+BE1496)*INDEX(H:H,ROW())*INDEX(K:K,ROW())/(BF1496*30*1000)),"")</f>
        <v>3.0125608037954938</v>
      </c>
      <c r="CG1496">
        <f t="shared" si="188"/>
        <v>6.072185757651857</v>
      </c>
      <c r="CH1496" cm="1">
        <f t="array" ref="CH1496">IFERROR((BD1496+BE1496)*INDEX(K:K,ROW())*INDEX(H:H,ROW())/BC1496/100000,"")</f>
        <v>5.4878486420601691</v>
      </c>
      <c r="CI1496">
        <f t="shared" si="189"/>
        <v>94.250176676148925</v>
      </c>
      <c r="CJ1496">
        <v>0</v>
      </c>
      <c r="CK1496" t="str">
        <f t="shared" si="190"/>
        <v xml:space="preserve"> </v>
      </c>
      <c r="CL1496" cm="1">
        <f t="array" ref="CL1496">IF(INDEX(AS:AS,ROW()-2)=0,CL1495,INDEX(AS:AS,ROW()-2))</f>
        <v>42.06</v>
      </c>
      <c r="CM1496" t="str">
        <f t="shared" si="191"/>
        <v>CIV</v>
      </c>
    </row>
    <row r="1497" spans="1:91" x14ac:dyDescent="0.3">
      <c r="A1497" s="1">
        <v>1492</v>
      </c>
      <c r="B1497" t="s">
        <v>169</v>
      </c>
      <c r="C1497">
        <v>3</v>
      </c>
      <c r="D1497">
        <v>4</v>
      </c>
      <c r="E1497">
        <v>10</v>
      </c>
      <c r="F1497" t="s">
        <v>80</v>
      </c>
      <c r="G1497" t="s">
        <v>84</v>
      </c>
      <c r="H1497">
        <v>45.87</v>
      </c>
      <c r="I1497">
        <v>0.88</v>
      </c>
      <c r="J1497">
        <v>45.57</v>
      </c>
      <c r="K1497">
        <v>1564</v>
      </c>
      <c r="L1497">
        <v>45.89</v>
      </c>
      <c r="M1497">
        <v>0.89</v>
      </c>
      <c r="N1497">
        <v>45.57</v>
      </c>
      <c r="O1497">
        <v>1568</v>
      </c>
      <c r="P1497">
        <v>1.35</v>
      </c>
      <c r="Q1497">
        <v>50.28</v>
      </c>
      <c r="R1497">
        <v>30.11</v>
      </c>
      <c r="S1497">
        <v>1.6708776595744681</v>
      </c>
      <c r="T1497">
        <v>7.41</v>
      </c>
      <c r="U1497">
        <v>0</v>
      </c>
      <c r="V1497">
        <v>0</v>
      </c>
      <c r="W1497">
        <v>0</v>
      </c>
      <c r="X1497">
        <v>0</v>
      </c>
      <c r="Y1497">
        <v>2.2000000000000002</v>
      </c>
      <c r="Z1497">
        <v>7.72</v>
      </c>
      <c r="AA1497">
        <v>19.75</v>
      </c>
      <c r="AB1497">
        <v>65.900000000000006</v>
      </c>
      <c r="AC1497">
        <v>1725</v>
      </c>
      <c r="AD1497">
        <v>37.79</v>
      </c>
      <c r="AE1497">
        <v>31.74</v>
      </c>
      <c r="AF1497">
        <v>10.92</v>
      </c>
      <c r="AG1497">
        <v>1570</v>
      </c>
      <c r="AI1497">
        <v>44.58</v>
      </c>
      <c r="AJ1497">
        <v>41.32</v>
      </c>
      <c r="AK1497">
        <v>3.23</v>
      </c>
      <c r="AL1497">
        <v>47.305</v>
      </c>
      <c r="AM1497">
        <v>6.18</v>
      </c>
      <c r="AN1497">
        <v>47.87</v>
      </c>
      <c r="AO1497">
        <v>43.45</v>
      </c>
      <c r="AP1497">
        <v>2.84</v>
      </c>
      <c r="AQ1497">
        <v>2.63</v>
      </c>
      <c r="AR1497">
        <v>4.12</v>
      </c>
      <c r="AS1497">
        <v>38.39</v>
      </c>
      <c r="AT1497">
        <v>0</v>
      </c>
      <c r="AU1497">
        <v>0.5</v>
      </c>
      <c r="AV1497">
        <v>16.7</v>
      </c>
      <c r="AW1497">
        <v>91.6</v>
      </c>
      <c r="AX1497">
        <v>99.8</v>
      </c>
      <c r="AY1497">
        <v>100</v>
      </c>
      <c r="AZ1497">
        <v>100</v>
      </c>
      <c r="BA1497">
        <v>83.1</v>
      </c>
      <c r="BB1497">
        <v>83.3</v>
      </c>
      <c r="BC1497">
        <v>14.074791885088329</v>
      </c>
      <c r="BD1497">
        <v>1.1943951513619201E-2</v>
      </c>
      <c r="BE1497">
        <v>50.567891673570138</v>
      </c>
      <c r="BF1497">
        <v>40.150025602360827</v>
      </c>
      <c r="BG1497">
        <v>42.560783593859718</v>
      </c>
      <c r="BH1497">
        <v>6.0446167554029637</v>
      </c>
      <c r="BI1497">
        <v>24.891043293044049</v>
      </c>
      <c r="BJ1497">
        <v>3.534850933961545</v>
      </c>
      <c r="BK1497">
        <v>193.99268057077239</v>
      </c>
      <c r="BL1497">
        <v>3.2134254582013839</v>
      </c>
      <c r="BM1497">
        <v>159.077455015932</v>
      </c>
      <c r="BN1497">
        <v>74.455738803930828</v>
      </c>
      <c r="BO1497">
        <v>103.6184565071011</v>
      </c>
      <c r="BP1497">
        <v>105.20987962532099</v>
      </c>
      <c r="BQ1497">
        <v>15.239371330145151</v>
      </c>
      <c r="BR1497">
        <v>24.928541630612131</v>
      </c>
      <c r="BS1497">
        <v>116.8664995228315</v>
      </c>
      <c r="BT1497">
        <v>1847.8291843109539</v>
      </c>
      <c r="BU1497">
        <v>107.2066311396915</v>
      </c>
      <c r="BV1497">
        <v>664.37861611346102</v>
      </c>
      <c r="BW1497">
        <v>105.56709575304301</v>
      </c>
      <c r="BX1497">
        <v>9.4640402830215926</v>
      </c>
      <c r="BY1497">
        <v>10.336281692258639</v>
      </c>
      <c r="BZ1497">
        <v>0.42885367946622233</v>
      </c>
      <c r="CA1497">
        <f t="shared" si="184"/>
        <v>50.57983562508376</v>
      </c>
      <c r="CB1497" cm="1">
        <f t="array" ref="CB1497">IF(ISBLANK(INDEX(AC:AC,ROW())), "", INDEX(AC:AC,ROW())*(BI1497+BJ1497)/1000)</f>
        <v>49.034667541584646</v>
      </c>
      <c r="CC1497">
        <f t="shared" si="185"/>
        <v>48.60540034926268</v>
      </c>
      <c r="CD1497">
        <f t="shared" si="186"/>
        <v>3.991175449164162</v>
      </c>
      <c r="CE1497">
        <f t="shared" si="187"/>
        <v>13.782987496696116</v>
      </c>
      <c r="CF1497" cm="1">
        <f t="array" ref="CF1497">IFERROR(IF((BD1497+BE1497)*INDEX(H:H,ROW())*INDEX(K:K,ROW())/(BF1497*30*1000)&lt;0.5,"",(BD1497+BE1497)*INDEX(H:H,ROW())*INDEX(K:K,ROW())/(BF1497*30*1000)),"")</f>
        <v>3.0125608037954938</v>
      </c>
      <c r="CG1497">
        <f t="shared" si="188"/>
        <v>2.8526194866794548</v>
      </c>
      <c r="CH1497" cm="1">
        <f t="array" ref="CH1497">IFERROR((BD1497+BE1497)*INDEX(K:K,ROW())*INDEX(H:H,ROW())/BC1497/100000,"")</f>
        <v>2.5781068961141247</v>
      </c>
      <c r="CI1497">
        <f t="shared" si="189"/>
        <v>94.250176676148925</v>
      </c>
      <c r="CJ1497">
        <v>0</v>
      </c>
      <c r="CK1497" t="str">
        <f t="shared" si="190"/>
        <v xml:space="preserve"> </v>
      </c>
      <c r="CL1497" cm="1">
        <f t="array" ref="CL1497">IF(INDEX(AS:AS,ROW()-2)=0,CL1496,INDEX(AS:AS,ROW()-2))</f>
        <v>42.06</v>
      </c>
      <c r="CM1497" t="str">
        <f t="shared" si="191"/>
        <v>CIV</v>
      </c>
    </row>
    <row r="1498" spans="1:91" x14ac:dyDescent="0.3">
      <c r="A1498" s="1">
        <v>1493</v>
      </c>
      <c r="B1498" t="s">
        <v>169</v>
      </c>
      <c r="C1498">
        <v>3</v>
      </c>
      <c r="D1498">
        <v>4</v>
      </c>
      <c r="E1498">
        <v>10</v>
      </c>
      <c r="F1498" t="s">
        <v>80</v>
      </c>
      <c r="G1498" t="s">
        <v>85</v>
      </c>
      <c r="H1498">
        <v>45.87</v>
      </c>
      <c r="I1498">
        <v>0.88</v>
      </c>
      <c r="J1498">
        <v>45.57</v>
      </c>
      <c r="K1498">
        <v>1564</v>
      </c>
      <c r="L1498">
        <v>45.89</v>
      </c>
      <c r="M1498">
        <v>0.89</v>
      </c>
      <c r="N1498">
        <v>45.57</v>
      </c>
      <c r="O1498">
        <v>1568</v>
      </c>
      <c r="P1498">
        <v>1.35</v>
      </c>
      <c r="Q1498">
        <v>50.28</v>
      </c>
      <c r="R1498">
        <v>30.11</v>
      </c>
      <c r="S1498">
        <v>1.6708776595744681</v>
      </c>
      <c r="T1498">
        <v>7.41</v>
      </c>
      <c r="U1498">
        <v>0</v>
      </c>
      <c r="V1498">
        <v>0</v>
      </c>
      <c r="W1498">
        <v>0</v>
      </c>
      <c r="X1498">
        <v>0</v>
      </c>
      <c r="Y1498">
        <v>2.2000000000000002</v>
      </c>
      <c r="Z1498">
        <v>7.72</v>
      </c>
      <c r="AA1498">
        <v>19.75</v>
      </c>
      <c r="AB1498">
        <v>65.900000000000006</v>
      </c>
      <c r="AC1498">
        <v>1728</v>
      </c>
      <c r="AD1498">
        <v>37.79</v>
      </c>
      <c r="AE1498">
        <v>32.28</v>
      </c>
      <c r="AF1498">
        <v>11.02</v>
      </c>
      <c r="AG1498">
        <v>1570</v>
      </c>
      <c r="AI1498">
        <v>44.58</v>
      </c>
      <c r="AJ1498">
        <v>41.32</v>
      </c>
      <c r="AK1498">
        <v>4.51</v>
      </c>
      <c r="AL1498">
        <v>47.305</v>
      </c>
      <c r="AM1498">
        <v>6.31</v>
      </c>
      <c r="AN1498">
        <v>47.89</v>
      </c>
      <c r="AO1498">
        <v>45.09</v>
      </c>
      <c r="AP1498">
        <v>3.31</v>
      </c>
      <c r="AQ1498">
        <v>3.83</v>
      </c>
      <c r="AR1498">
        <v>4.12</v>
      </c>
      <c r="AS1498">
        <v>42.06</v>
      </c>
      <c r="AT1498">
        <v>0</v>
      </c>
      <c r="AU1498">
        <v>0</v>
      </c>
      <c r="AV1498">
        <v>5.6</v>
      </c>
      <c r="AW1498">
        <v>68.400000000000006</v>
      </c>
      <c r="AX1498">
        <v>92.8</v>
      </c>
      <c r="AY1498">
        <v>99.1</v>
      </c>
      <c r="AZ1498">
        <v>100</v>
      </c>
      <c r="BA1498">
        <v>86.199999999999989</v>
      </c>
      <c r="BB1498">
        <v>92.6</v>
      </c>
      <c r="BC1498">
        <v>8.7153635310383617E-17</v>
      </c>
      <c r="BD1498">
        <v>1.1943951513619201E-2</v>
      </c>
      <c r="BE1498">
        <v>50.567891673570138</v>
      </c>
      <c r="BF1498">
        <v>40.150025602360827</v>
      </c>
      <c r="BG1498">
        <v>2.0860227542354082</v>
      </c>
      <c r="BH1498">
        <v>6.0446167554029637</v>
      </c>
      <c r="BI1498">
        <v>1.2224852096413401</v>
      </c>
      <c r="BJ1498">
        <v>3.534850933961545</v>
      </c>
      <c r="BK1498">
        <v>7.5593521552159038E-17</v>
      </c>
      <c r="BL1498">
        <v>5.1682624084761271</v>
      </c>
      <c r="BM1498">
        <v>156.50821191939519</v>
      </c>
      <c r="BN1498">
        <v>39.942423465407863</v>
      </c>
      <c r="BO1498">
        <v>99.977710595927846</v>
      </c>
      <c r="BP1498">
        <v>102.7569179753413</v>
      </c>
      <c r="BQ1498">
        <v>15.239371330145151</v>
      </c>
      <c r="BR1498">
        <v>19.449502936388551</v>
      </c>
      <c r="BS1498">
        <v>77.063948675483061</v>
      </c>
      <c r="BT1498">
        <v>1847.8291843109539</v>
      </c>
      <c r="BU1498">
        <v>87.775505029678897</v>
      </c>
      <c r="BV1498">
        <v>449.85244502312509</v>
      </c>
      <c r="BW1498">
        <v>123.72804202658961</v>
      </c>
      <c r="BX1498">
        <v>2.4635053242503369</v>
      </c>
      <c r="BY1498">
        <v>10.336281692258639</v>
      </c>
      <c r="BZ1498">
        <v>0.42885367946622233</v>
      </c>
      <c r="CA1498">
        <f t="shared" si="184"/>
        <v>50.57983562508376</v>
      </c>
      <c r="CB1498" cm="1">
        <f t="array" ref="CB1498">IF(ISBLANK(INDEX(AC:AC,ROW())), "", INDEX(AC:AC,ROW())*(BI1498+BJ1498)/1000)</f>
        <v>8.2206768561457846</v>
      </c>
      <c r="CC1498">
        <f t="shared" si="185"/>
        <v>8.130639509638371</v>
      </c>
      <c r="CD1498">
        <f t="shared" si="186"/>
        <v>9.2973647967724546E-18</v>
      </c>
      <c r="CE1498">
        <f t="shared" si="187"/>
        <v>0.86735936238281863</v>
      </c>
      <c r="CF1498" cm="1">
        <f t="array" ref="CF1498">IFERROR(IF((BD1498+BE1498)*INDEX(H:H,ROW())*INDEX(K:K,ROW())/(BF1498*30*1000)&lt;0.5,"",(BD1498+BE1498)*INDEX(H:H,ROW())*INDEX(K:K,ROW())/(BF1498*30*1000)),"")</f>
        <v>3.0125608037954938</v>
      </c>
      <c r="CG1498" t="str">
        <f t="shared" si="188"/>
        <v/>
      </c>
      <c r="CH1498" cm="1">
        <f t="array" ref="CH1498">IFERROR((BD1498+BE1498)*INDEX(K:K,ROW())*INDEX(H:H,ROW())/BC1498/100000,"")</f>
        <v>4.1634887507663302E+17</v>
      </c>
      <c r="CI1498">
        <f t="shared" si="189"/>
        <v>94.250176676148925</v>
      </c>
      <c r="CJ1498">
        <v>0</v>
      </c>
      <c r="CK1498" t="str">
        <f t="shared" si="190"/>
        <v xml:space="preserve"> </v>
      </c>
      <c r="CL1498" cm="1">
        <f t="array" ref="CL1498">IF(INDEX(AS:AS,ROW()-2)=0,CL1497,INDEX(AS:AS,ROW()-2))</f>
        <v>42.06</v>
      </c>
      <c r="CM1498" t="str">
        <f t="shared" si="191"/>
        <v>CIV</v>
      </c>
    </row>
    <row r="1499" spans="1:91" x14ac:dyDescent="0.3">
      <c r="A1499" s="1">
        <v>1494</v>
      </c>
      <c r="B1499" t="s">
        <v>169</v>
      </c>
      <c r="C1499">
        <v>3</v>
      </c>
      <c r="D1499">
        <v>4</v>
      </c>
      <c r="E1499">
        <v>10</v>
      </c>
      <c r="F1499" t="s">
        <v>80</v>
      </c>
      <c r="G1499" t="s">
        <v>86</v>
      </c>
      <c r="H1499">
        <v>45.87</v>
      </c>
      <c r="I1499">
        <v>0.88</v>
      </c>
      <c r="J1499">
        <v>45.57</v>
      </c>
      <c r="K1499">
        <v>1564</v>
      </c>
      <c r="L1499">
        <v>45.89</v>
      </c>
      <c r="M1499">
        <v>0.89</v>
      </c>
      <c r="N1499">
        <v>45.57</v>
      </c>
      <c r="O1499">
        <v>1568</v>
      </c>
      <c r="P1499">
        <v>1.35</v>
      </c>
      <c r="Q1499">
        <v>50.28</v>
      </c>
      <c r="R1499">
        <v>30.11</v>
      </c>
      <c r="S1499">
        <v>1.6708776595744681</v>
      </c>
      <c r="T1499">
        <v>7.41</v>
      </c>
      <c r="U1499">
        <v>0</v>
      </c>
      <c r="V1499">
        <v>0</v>
      </c>
      <c r="W1499">
        <v>0</v>
      </c>
      <c r="X1499">
        <v>0</v>
      </c>
      <c r="Y1499">
        <v>2.2000000000000002</v>
      </c>
      <c r="Z1499">
        <v>7.72</v>
      </c>
      <c r="AA1499">
        <v>19.75</v>
      </c>
      <c r="AB1499">
        <v>65.900000000000006</v>
      </c>
      <c r="AC1499">
        <v>1730</v>
      </c>
      <c r="AD1499">
        <v>37.79</v>
      </c>
      <c r="AE1499">
        <v>31.57</v>
      </c>
      <c r="AF1499">
        <v>10.8</v>
      </c>
      <c r="AG1499">
        <v>1570</v>
      </c>
      <c r="AI1499">
        <v>44.58</v>
      </c>
      <c r="AJ1499">
        <v>41.32</v>
      </c>
      <c r="AK1499">
        <v>4.51</v>
      </c>
      <c r="AL1499">
        <v>47.305</v>
      </c>
      <c r="AM1499">
        <v>6.31</v>
      </c>
      <c r="AN1499">
        <v>47.89</v>
      </c>
      <c r="AO1499">
        <v>45.09</v>
      </c>
      <c r="AP1499">
        <v>3.31</v>
      </c>
      <c r="AQ1499">
        <v>3.83</v>
      </c>
      <c r="AR1499">
        <v>4.12</v>
      </c>
      <c r="AS1499">
        <v>42.06</v>
      </c>
      <c r="AT1499">
        <v>0</v>
      </c>
      <c r="AU1499">
        <v>0</v>
      </c>
      <c r="AV1499">
        <v>5.6</v>
      </c>
      <c r="AW1499">
        <v>68.400000000000006</v>
      </c>
      <c r="AX1499">
        <v>92.8</v>
      </c>
      <c r="AY1499">
        <v>99.1</v>
      </c>
      <c r="AZ1499">
        <v>100</v>
      </c>
      <c r="BA1499">
        <v>86.199999999999989</v>
      </c>
      <c r="BB1499">
        <v>92.6</v>
      </c>
      <c r="BC1499">
        <v>8.7153635310383617E-17</v>
      </c>
      <c r="BD1499">
        <v>1.1943951513619201E-2</v>
      </c>
      <c r="BE1499">
        <v>50.567891673570138</v>
      </c>
      <c r="BF1499">
        <v>40.150025602360827</v>
      </c>
      <c r="BG1499">
        <v>12.186479449436691</v>
      </c>
      <c r="BH1499">
        <v>6.0446167554029637</v>
      </c>
      <c r="BI1499">
        <v>7.1274168409041421</v>
      </c>
      <c r="BJ1499">
        <v>3.534850933961545</v>
      </c>
      <c r="BK1499">
        <v>7.5593521552159038E-17</v>
      </c>
      <c r="BL1499">
        <v>5.8887597563466398</v>
      </c>
      <c r="BM1499">
        <v>160.65750807280651</v>
      </c>
      <c r="BN1499">
        <v>35.292435700753728</v>
      </c>
      <c r="BO1499">
        <v>85.966972537950625</v>
      </c>
      <c r="BP1499">
        <v>102.2181522568729</v>
      </c>
      <c r="BQ1499">
        <v>15.239371330145151</v>
      </c>
      <c r="BR1499">
        <v>2.3360078600627792</v>
      </c>
      <c r="BS1499">
        <v>70.624962960367839</v>
      </c>
      <c r="BT1499">
        <v>1847.8291843109539</v>
      </c>
      <c r="BU1499">
        <v>62.235586782479373</v>
      </c>
      <c r="BV1499">
        <v>388.13631453762451</v>
      </c>
      <c r="BW1499">
        <v>68.492594830377115</v>
      </c>
      <c r="BX1499">
        <v>2.1009733319876229</v>
      </c>
      <c r="BY1499">
        <v>10.336281692258639</v>
      </c>
      <c r="BZ1499">
        <v>0.42885367946622233</v>
      </c>
      <c r="CA1499">
        <f t="shared" si="184"/>
        <v>50.57983562508376</v>
      </c>
      <c r="CB1499" cm="1">
        <f t="array" ref="CB1499">IF(ISBLANK(INDEX(AC:AC,ROW())), "", INDEX(AC:AC,ROW())*(BI1499+BJ1499)/1000)</f>
        <v>18.445723250517638</v>
      </c>
      <c r="CC1499">
        <f t="shared" si="185"/>
        <v>18.231096204839655</v>
      </c>
      <c r="CD1499">
        <f t="shared" si="186"/>
        <v>4.1464057181647621E-18</v>
      </c>
      <c r="CE1499">
        <f t="shared" si="187"/>
        <v>0.86735936238281863</v>
      </c>
      <c r="CF1499" cm="1">
        <f t="array" ref="CF1499">IFERROR(IF((BD1499+BE1499)*INDEX(H:H,ROW())*INDEX(K:K,ROW())/(BF1499*30*1000)&lt;0.5,"",(BD1499+BE1499)*INDEX(H:H,ROW())*INDEX(K:K,ROW())/(BF1499*30*1000)),"")</f>
        <v>3.0125608037954938</v>
      </c>
      <c r="CG1499" t="str">
        <f t="shared" si="188"/>
        <v/>
      </c>
      <c r="CH1499" cm="1">
        <f t="array" ref="CH1499">IFERROR((BD1499+BE1499)*INDEX(K:K,ROW())*INDEX(H:H,ROW())/BC1499/100000,"")</f>
        <v>4.1634887507663302E+17</v>
      </c>
      <c r="CI1499">
        <f t="shared" si="189"/>
        <v>94.250176676148925</v>
      </c>
      <c r="CJ1499">
        <v>0</v>
      </c>
      <c r="CK1499" t="str">
        <f t="shared" si="190"/>
        <v xml:space="preserve"> </v>
      </c>
      <c r="CL1499" cm="1">
        <f t="array" ref="CL1499">IF(INDEX(AS:AS,ROW()-2)=0,CL1498,INDEX(AS:AS,ROW()-2))</f>
        <v>38.39</v>
      </c>
      <c r="CM1499" t="str">
        <f t="shared" si="191"/>
        <v>SP</v>
      </c>
    </row>
    <row r="1500" spans="1:91" x14ac:dyDescent="0.3">
      <c r="A1500" s="1">
        <v>1495</v>
      </c>
      <c r="B1500" t="s">
        <v>169</v>
      </c>
      <c r="C1500">
        <v>3</v>
      </c>
      <c r="D1500">
        <v>4</v>
      </c>
      <c r="E1500">
        <v>10</v>
      </c>
      <c r="F1500" t="s">
        <v>80</v>
      </c>
      <c r="G1500" t="s">
        <v>87</v>
      </c>
      <c r="H1500">
        <v>45.87</v>
      </c>
      <c r="I1500">
        <v>0.88</v>
      </c>
      <c r="J1500">
        <v>45.57</v>
      </c>
      <c r="K1500">
        <v>1564</v>
      </c>
      <c r="L1500">
        <v>45.89</v>
      </c>
      <c r="M1500">
        <v>0.89</v>
      </c>
      <c r="N1500">
        <v>45.57</v>
      </c>
      <c r="O1500">
        <v>1568</v>
      </c>
      <c r="P1500">
        <v>1.35</v>
      </c>
      <c r="Q1500">
        <v>50.28</v>
      </c>
      <c r="R1500">
        <v>30.11</v>
      </c>
      <c r="S1500">
        <v>1.6708776595744681</v>
      </c>
      <c r="T1500">
        <v>7.41</v>
      </c>
      <c r="U1500">
        <v>0</v>
      </c>
      <c r="V1500">
        <v>0</v>
      </c>
      <c r="W1500">
        <v>0</v>
      </c>
      <c r="X1500">
        <v>0</v>
      </c>
      <c r="Y1500">
        <v>2.2000000000000002</v>
      </c>
      <c r="Z1500">
        <v>7.72</v>
      </c>
      <c r="AA1500">
        <v>19.75</v>
      </c>
      <c r="AB1500">
        <v>65.900000000000006</v>
      </c>
      <c r="AC1500">
        <v>1690</v>
      </c>
      <c r="AD1500">
        <v>37.79</v>
      </c>
      <c r="AE1500">
        <v>32.28</v>
      </c>
      <c r="AF1500">
        <v>11.52</v>
      </c>
      <c r="AG1500">
        <v>1570</v>
      </c>
      <c r="AI1500">
        <v>44.58</v>
      </c>
      <c r="AJ1500">
        <v>41.32</v>
      </c>
      <c r="AK1500">
        <v>4.51</v>
      </c>
      <c r="AL1500">
        <v>47.305</v>
      </c>
      <c r="AM1500">
        <v>6.31</v>
      </c>
      <c r="AN1500">
        <v>47.89</v>
      </c>
      <c r="AO1500">
        <v>45.09</v>
      </c>
      <c r="AP1500">
        <v>3.31</v>
      </c>
      <c r="AQ1500">
        <v>3.83</v>
      </c>
      <c r="AR1500">
        <v>4.12</v>
      </c>
      <c r="AS1500">
        <v>42.06</v>
      </c>
      <c r="AT1500">
        <v>0</v>
      </c>
      <c r="AU1500">
        <v>0</v>
      </c>
      <c r="AV1500">
        <v>5.6</v>
      </c>
      <c r="AW1500">
        <v>68.400000000000006</v>
      </c>
      <c r="AX1500">
        <v>92.8</v>
      </c>
      <c r="AY1500">
        <v>99.1</v>
      </c>
      <c r="AZ1500">
        <v>100</v>
      </c>
      <c r="BA1500">
        <v>86.199999999999989</v>
      </c>
      <c r="BB1500">
        <v>92.6</v>
      </c>
      <c r="BC1500">
        <v>8.7153635310383617E-17</v>
      </c>
      <c r="BD1500">
        <v>6.1345216871224002E-3</v>
      </c>
      <c r="BE1500">
        <v>50.567891673570138</v>
      </c>
      <c r="BF1500">
        <v>40.150025602360827</v>
      </c>
      <c r="BG1500">
        <v>0.63142314126040955</v>
      </c>
      <c r="BH1500">
        <v>6.0446167554029637</v>
      </c>
      <c r="BI1500">
        <v>0.36604223940997749</v>
      </c>
      <c r="BJ1500">
        <v>3.534850933961545</v>
      </c>
      <c r="BK1500">
        <v>7.5593521552159038E-17</v>
      </c>
      <c r="BL1500">
        <v>5.9885655562314151</v>
      </c>
      <c r="BM1500">
        <v>160.87678589894509</v>
      </c>
      <c r="BN1500">
        <v>30.697233238920539</v>
      </c>
      <c r="BO1500">
        <v>76.227785938186258</v>
      </c>
      <c r="BP1500">
        <v>99.697972401639902</v>
      </c>
      <c r="BQ1500">
        <v>15.239371330145151</v>
      </c>
      <c r="BR1500">
        <v>3.2635123401787799E-2</v>
      </c>
      <c r="BS1500">
        <v>59.548449537571088</v>
      </c>
      <c r="BT1500">
        <v>1847.8291843109539</v>
      </c>
      <c r="BU1500">
        <v>49.046611238875833</v>
      </c>
      <c r="BV1500">
        <v>345.17453553203848</v>
      </c>
      <c r="BW1500">
        <v>18.032373801665798</v>
      </c>
      <c r="BX1500">
        <v>2.630016454300717</v>
      </c>
      <c r="BY1500">
        <v>10.336281692258639</v>
      </c>
      <c r="BZ1500">
        <v>0.42885367946622233</v>
      </c>
      <c r="CA1500">
        <f t="shared" si="184"/>
        <v>50.574026195257261</v>
      </c>
      <c r="CB1500" cm="1">
        <f t="array" ref="CB1500">IF(ISBLANK(INDEX(AC:AC,ROW())), "", INDEX(AC:AC,ROW())*(BI1500+BJ1500)/1000)</f>
        <v>6.5925094629978727</v>
      </c>
      <c r="CC1500">
        <f t="shared" si="185"/>
        <v>6.6760398966633732</v>
      </c>
      <c r="CD1500">
        <f t="shared" si="186"/>
        <v>1.1323108118323263E-17</v>
      </c>
      <c r="CE1500">
        <f t="shared" si="187"/>
        <v>0.86735936238281863</v>
      </c>
      <c r="CF1500" cm="1">
        <f t="array" ref="CF1500">IFERROR(IF((BD1500+BE1500)*INDEX(H:H,ROW())*INDEX(K:K,ROW())/(BF1500*30*1000)&lt;0.5,"",(BD1500+BE1500)*INDEX(H:H,ROW())*INDEX(K:K,ROW())/(BF1500*30*1000)),"")</f>
        <v>3.0122147911924202</v>
      </c>
      <c r="CG1500" t="str">
        <f t="shared" si="188"/>
        <v/>
      </c>
      <c r="CH1500" cm="1">
        <f t="array" ref="CH1500">IFERROR((BD1500+BE1500)*INDEX(K:K,ROW())*INDEX(H:H,ROW())/BC1500/100000,"")</f>
        <v>4.163010546449687E+17</v>
      </c>
      <c r="CI1500">
        <f t="shared" si="189"/>
        <v>94.239351417806958</v>
      </c>
      <c r="CJ1500">
        <v>0</v>
      </c>
      <c r="CK1500" t="str">
        <f t="shared" si="190"/>
        <v xml:space="preserve"> </v>
      </c>
      <c r="CL1500" cm="1">
        <f t="array" ref="CL1500">IF(INDEX(AS:AS,ROW()-2)=0,CL1499,INDEX(AS:AS,ROW()-2))</f>
        <v>42.06</v>
      </c>
      <c r="CM1500" t="str">
        <f t="shared" si="191"/>
        <v>CIV</v>
      </c>
    </row>
    <row r="1501" spans="1:91" x14ac:dyDescent="0.3">
      <c r="A1501" s="1">
        <v>1496</v>
      </c>
      <c r="B1501" t="s">
        <v>169</v>
      </c>
      <c r="C1501">
        <v>3</v>
      </c>
      <c r="D1501">
        <v>4</v>
      </c>
      <c r="E1501">
        <v>10</v>
      </c>
      <c r="F1501" t="s">
        <v>80</v>
      </c>
      <c r="G1501" t="s">
        <v>88</v>
      </c>
      <c r="H1501">
        <v>45.87</v>
      </c>
      <c r="I1501">
        <v>0.88</v>
      </c>
      <c r="J1501">
        <v>45.57</v>
      </c>
      <c r="K1501">
        <v>1564</v>
      </c>
      <c r="L1501">
        <v>45.89</v>
      </c>
      <c r="M1501">
        <v>0.89</v>
      </c>
      <c r="N1501">
        <v>45.57</v>
      </c>
      <c r="O1501">
        <v>1568</v>
      </c>
      <c r="P1501">
        <v>1.35</v>
      </c>
      <c r="Q1501">
        <v>50.28</v>
      </c>
      <c r="R1501">
        <v>30.11</v>
      </c>
      <c r="S1501">
        <v>1.6708776595744681</v>
      </c>
      <c r="T1501">
        <v>7.41</v>
      </c>
      <c r="U1501">
        <v>0</v>
      </c>
      <c r="V1501">
        <v>0</v>
      </c>
      <c r="W1501">
        <v>0</v>
      </c>
      <c r="X1501">
        <v>0</v>
      </c>
      <c r="Y1501">
        <v>2.2000000000000002</v>
      </c>
      <c r="Z1501">
        <v>7.72</v>
      </c>
      <c r="AA1501">
        <v>19.75</v>
      </c>
      <c r="AB1501">
        <v>65.900000000000006</v>
      </c>
      <c r="AC1501">
        <v>1690</v>
      </c>
      <c r="AD1501">
        <v>37.79</v>
      </c>
      <c r="AE1501">
        <v>32.28</v>
      </c>
      <c r="AF1501">
        <v>11.52</v>
      </c>
      <c r="AG1501">
        <v>1570</v>
      </c>
      <c r="AI1501">
        <v>44.58</v>
      </c>
      <c r="AJ1501">
        <v>41.32</v>
      </c>
      <c r="AK1501">
        <v>4.51</v>
      </c>
      <c r="AL1501">
        <v>47.305</v>
      </c>
      <c r="AM1501">
        <v>6.31</v>
      </c>
      <c r="AN1501">
        <v>47.89</v>
      </c>
      <c r="AO1501">
        <v>45.09</v>
      </c>
      <c r="AP1501">
        <v>3.31</v>
      </c>
      <c r="AQ1501">
        <v>3.83</v>
      </c>
      <c r="AR1501">
        <v>4.12</v>
      </c>
      <c r="AS1501">
        <v>42.06</v>
      </c>
      <c r="AT1501">
        <v>0</v>
      </c>
      <c r="AU1501">
        <v>0</v>
      </c>
      <c r="AV1501">
        <v>5.6</v>
      </c>
      <c r="AW1501">
        <v>68.400000000000006</v>
      </c>
      <c r="AX1501">
        <v>92.8</v>
      </c>
      <c r="AY1501">
        <v>99.1</v>
      </c>
      <c r="AZ1501">
        <v>100</v>
      </c>
      <c r="BA1501">
        <v>86.199999999999989</v>
      </c>
      <c r="BB1501">
        <v>92.6</v>
      </c>
      <c r="BC1501">
        <v>8.7153635310383617E-17</v>
      </c>
      <c r="BD1501">
        <v>1.24540845900693E-2</v>
      </c>
      <c r="BE1501">
        <v>50.567891673570138</v>
      </c>
      <c r="BF1501">
        <v>40.150025602360827</v>
      </c>
      <c r="BG1501">
        <v>8.1927387679489995E-4</v>
      </c>
      <c r="BH1501">
        <v>6.0446167554029637</v>
      </c>
      <c r="BI1501">
        <v>83.85749935627166</v>
      </c>
      <c r="BJ1501">
        <v>3.534850933961545</v>
      </c>
      <c r="BK1501">
        <v>7.5593521552159038E-17</v>
      </c>
      <c r="BL1501">
        <v>6.1787338549286508</v>
      </c>
      <c r="BM1501">
        <v>163.1930883278788</v>
      </c>
      <c r="BN1501">
        <v>22.0630447662673</v>
      </c>
      <c r="BO1501">
        <v>52.406387686222857</v>
      </c>
      <c r="BP1501">
        <v>97.761365371874163</v>
      </c>
      <c r="BQ1501">
        <v>15.239371330145151</v>
      </c>
      <c r="BR1501">
        <v>3.0067288514932702E-2</v>
      </c>
      <c r="BS1501">
        <v>54.73871322984909</v>
      </c>
      <c r="BT1501">
        <v>1847.8291843109539</v>
      </c>
      <c r="BU1501">
        <v>40.642962526562179</v>
      </c>
      <c r="BV1501">
        <v>312.51564287387049</v>
      </c>
      <c r="BW1501">
        <v>18.032373801665798</v>
      </c>
      <c r="BX1501">
        <v>2.7261874376644002</v>
      </c>
      <c r="BY1501">
        <v>10.336281692258639</v>
      </c>
      <c r="BZ1501">
        <v>0.42885367946622233</v>
      </c>
      <c r="CA1501">
        <f t="shared" si="184"/>
        <v>50.580345758160206</v>
      </c>
      <c r="CB1501" cm="1">
        <f t="array" ref="CB1501">IF(ISBLANK(INDEX(AC:AC,ROW())), "", INDEX(AC:AC,ROW())*(BI1501+BJ1501)/1000)</f>
        <v>147.69307199049413</v>
      </c>
      <c r="CC1501">
        <f t="shared" si="185"/>
        <v>6.0454360292797586</v>
      </c>
      <c r="CD1501">
        <f t="shared" si="186"/>
        <v>1.2504229833222651E-17</v>
      </c>
      <c r="CE1501">
        <f t="shared" si="187"/>
        <v>0.86735936238281863</v>
      </c>
      <c r="CF1501" cm="1">
        <f t="array" ref="CF1501">IFERROR(IF((BD1501+BE1501)*INDEX(H:H,ROW())*INDEX(K:K,ROW())/(BF1501*30*1000)&lt;0.5,"",(BD1501+BE1501)*INDEX(H:H,ROW())*INDEX(K:K,ROW())/(BF1501*30*1000)),"")</f>
        <v>3.0125911875816778</v>
      </c>
      <c r="CG1501" t="str">
        <f t="shared" si="188"/>
        <v/>
      </c>
      <c r="CH1501" cm="1">
        <f t="array" ref="CH1501">IFERROR((BD1501+BE1501)*INDEX(K:K,ROW())*INDEX(H:H,ROW())/BC1501/100000,"")</f>
        <v>4.1635307424671514E+17</v>
      </c>
      <c r="CI1501">
        <f t="shared" si="189"/>
        <v>94.251127255208516</v>
      </c>
      <c r="CJ1501">
        <v>0</v>
      </c>
      <c r="CK1501" t="str">
        <f t="shared" si="190"/>
        <v xml:space="preserve"> </v>
      </c>
      <c r="CL1501" cm="1">
        <f t="array" ref="CL1501">IF(INDEX(AS:AS,ROW()-2)=0,CL1500,INDEX(AS:AS,ROW()-2))</f>
        <v>42.06</v>
      </c>
      <c r="CM1501" t="str">
        <f t="shared" si="191"/>
        <v>CIV</v>
      </c>
    </row>
    <row r="1502" spans="1:91" x14ac:dyDescent="0.3">
      <c r="A1502" s="1">
        <v>1497</v>
      </c>
      <c r="B1502" t="s">
        <v>169</v>
      </c>
      <c r="C1502">
        <v>3</v>
      </c>
      <c r="D1502">
        <v>4</v>
      </c>
      <c r="E1502">
        <v>10</v>
      </c>
      <c r="F1502" t="s">
        <v>89</v>
      </c>
      <c r="G1502" t="s">
        <v>90</v>
      </c>
      <c r="H1502">
        <v>45.87</v>
      </c>
      <c r="I1502">
        <v>0.88</v>
      </c>
      <c r="J1502">
        <v>45.57</v>
      </c>
      <c r="K1502">
        <v>1564</v>
      </c>
      <c r="L1502">
        <v>45.89</v>
      </c>
      <c r="M1502">
        <v>0.89</v>
      </c>
      <c r="N1502">
        <v>45.57</v>
      </c>
      <c r="O1502">
        <v>1568</v>
      </c>
      <c r="P1502">
        <v>1.35</v>
      </c>
      <c r="Q1502">
        <v>50.28</v>
      </c>
      <c r="R1502">
        <v>30.11</v>
      </c>
      <c r="S1502">
        <v>1.6708776595744681</v>
      </c>
      <c r="T1502">
        <v>7.41</v>
      </c>
      <c r="U1502">
        <v>0</v>
      </c>
      <c r="V1502">
        <v>0</v>
      </c>
      <c r="W1502">
        <v>0</v>
      </c>
      <c r="X1502">
        <v>0</v>
      </c>
      <c r="Y1502">
        <v>2.2000000000000002</v>
      </c>
      <c r="Z1502">
        <v>7.72</v>
      </c>
      <c r="AA1502">
        <v>19.75</v>
      </c>
      <c r="AB1502">
        <v>65.900000000000006</v>
      </c>
      <c r="AC1502">
        <v>1690</v>
      </c>
      <c r="AD1502">
        <v>37.79</v>
      </c>
      <c r="AE1502">
        <v>32.28</v>
      </c>
      <c r="AF1502">
        <v>11.52</v>
      </c>
      <c r="AG1502">
        <v>1570</v>
      </c>
      <c r="AI1502">
        <v>44.58</v>
      </c>
      <c r="AJ1502">
        <v>41.32</v>
      </c>
      <c r="AK1502">
        <v>4.51</v>
      </c>
      <c r="AL1502">
        <v>47.305</v>
      </c>
      <c r="AM1502">
        <v>6.31</v>
      </c>
      <c r="AN1502">
        <v>47.89</v>
      </c>
      <c r="AO1502">
        <v>45.09</v>
      </c>
      <c r="AP1502">
        <v>3.31</v>
      </c>
      <c r="AQ1502">
        <v>3.83</v>
      </c>
      <c r="AR1502">
        <v>4.12</v>
      </c>
      <c r="AS1502">
        <v>42.06</v>
      </c>
      <c r="AT1502">
        <v>0</v>
      </c>
      <c r="AU1502">
        <v>0</v>
      </c>
      <c r="AV1502">
        <v>5.6</v>
      </c>
      <c r="AW1502">
        <v>68.400000000000006</v>
      </c>
      <c r="AX1502">
        <v>92.8</v>
      </c>
      <c r="AY1502">
        <v>99.1</v>
      </c>
      <c r="AZ1502">
        <v>100</v>
      </c>
      <c r="BA1502">
        <v>86.199999999999989</v>
      </c>
      <c r="BB1502">
        <v>92.6</v>
      </c>
      <c r="BC1502">
        <v>8.7153635310383617E-17</v>
      </c>
      <c r="BD1502">
        <v>1.4295760580977901E-2</v>
      </c>
      <c r="BE1502">
        <v>50.567891673570138</v>
      </c>
      <c r="BF1502">
        <v>40.150025602360827</v>
      </c>
      <c r="BG1502">
        <v>11.44088629023096</v>
      </c>
      <c r="BH1502">
        <v>6.0446167554029637</v>
      </c>
      <c r="BI1502">
        <v>6.6900989016052756</v>
      </c>
      <c r="BJ1502">
        <v>3.534850933961545</v>
      </c>
      <c r="BK1502">
        <v>7.5593521552159038E-17</v>
      </c>
      <c r="BL1502">
        <v>5.3129113737262799</v>
      </c>
      <c r="BM1502">
        <v>156.35289884932541</v>
      </c>
      <c r="BN1502">
        <v>21.365706267511928</v>
      </c>
      <c r="BO1502">
        <v>37.111555430396578</v>
      </c>
      <c r="BP1502">
        <v>95.70243984676884</v>
      </c>
      <c r="BQ1502">
        <v>15.239371330145151</v>
      </c>
      <c r="BR1502">
        <v>47.974585957745482</v>
      </c>
      <c r="BS1502">
        <v>50.423521996248667</v>
      </c>
      <c r="BT1502">
        <v>1847.8291843109539</v>
      </c>
      <c r="BU1502">
        <v>34.654364284042778</v>
      </c>
      <c r="BV1502">
        <v>284.11399201249031</v>
      </c>
      <c r="BW1502">
        <v>18.032373801665798</v>
      </c>
      <c r="BX1502">
        <v>0.38608204778930838</v>
      </c>
      <c r="BY1502">
        <v>10.336281692258639</v>
      </c>
      <c r="BZ1502">
        <v>0.42885367946622233</v>
      </c>
      <c r="CA1502">
        <f t="shared" si="184"/>
        <v>50.582187434151116</v>
      </c>
      <c r="CB1502" cm="1">
        <f t="array" ref="CB1502">IF(ISBLANK(INDEX(AC:AC,ROW())), "", INDEX(AC:AC,ROW())*(BI1502+BJ1502)/1000)</f>
        <v>17.280165222107929</v>
      </c>
      <c r="CC1502">
        <f t="shared" si="185"/>
        <v>17.485503045633923</v>
      </c>
      <c r="CD1502">
        <f t="shared" si="186"/>
        <v>4.3232111398153058E-18</v>
      </c>
      <c r="CE1502">
        <f t="shared" si="187"/>
        <v>0.86735936238281863</v>
      </c>
      <c r="CF1502" cm="1">
        <f t="array" ref="CF1502">IFERROR(IF((BD1502+BE1502)*INDEX(H:H,ROW())*INDEX(K:K,ROW())/(BF1502*30*1000)&lt;0.5,"",(BD1502+BE1502)*INDEX(H:H,ROW())*INDEX(K:K,ROW())/(BF1502*30*1000)),"")</f>
        <v>3.0127008787428871</v>
      </c>
      <c r="CG1502" t="str">
        <f t="shared" si="188"/>
        <v/>
      </c>
      <c r="CH1502" cm="1">
        <f t="array" ref="CH1502">IFERROR((BD1502+BE1502)*INDEX(K:K,ROW())*INDEX(H:H,ROW())/BC1502/100000,"")</f>
        <v>4.1636823403752102E+17</v>
      </c>
      <c r="CI1502">
        <f t="shared" si="189"/>
        <v>94.254559023726145</v>
      </c>
      <c r="CJ1502">
        <v>0</v>
      </c>
      <c r="CK1502" t="str">
        <f t="shared" si="190"/>
        <v xml:space="preserve"> </v>
      </c>
      <c r="CL1502" cm="1">
        <f t="array" ref="CL1502">IF(INDEX(AS:AS,ROW()-2)=0,CL1501,INDEX(AS:AS,ROW()-2))</f>
        <v>42.06</v>
      </c>
      <c r="CM1502" t="str">
        <f t="shared" si="191"/>
        <v>CIV</v>
      </c>
    </row>
    <row r="1503" spans="1:91" x14ac:dyDescent="0.3">
      <c r="A1503" s="1">
        <v>1498</v>
      </c>
      <c r="B1503" t="s">
        <v>169</v>
      </c>
      <c r="C1503">
        <v>3</v>
      </c>
      <c r="D1503">
        <v>4</v>
      </c>
      <c r="E1503">
        <v>10</v>
      </c>
      <c r="F1503" t="s">
        <v>89</v>
      </c>
      <c r="G1503" t="s">
        <v>91</v>
      </c>
      <c r="H1503">
        <v>45.87</v>
      </c>
      <c r="I1503">
        <v>0.88</v>
      </c>
      <c r="J1503">
        <v>45.57</v>
      </c>
      <c r="K1503">
        <v>1564</v>
      </c>
      <c r="L1503">
        <v>45.89</v>
      </c>
      <c r="M1503">
        <v>0.89</v>
      </c>
      <c r="N1503">
        <v>45.57</v>
      </c>
      <c r="O1503">
        <v>1568</v>
      </c>
      <c r="P1503">
        <v>1.35</v>
      </c>
      <c r="Q1503">
        <v>50.28</v>
      </c>
      <c r="R1503">
        <v>30.11</v>
      </c>
      <c r="S1503">
        <v>1.6708776595744681</v>
      </c>
      <c r="T1503">
        <v>7.41</v>
      </c>
      <c r="U1503">
        <v>0</v>
      </c>
      <c r="V1503">
        <v>0</v>
      </c>
      <c r="W1503">
        <v>0</v>
      </c>
      <c r="X1503">
        <v>0</v>
      </c>
      <c r="Y1503">
        <v>2.2000000000000002</v>
      </c>
      <c r="Z1503">
        <v>7.72</v>
      </c>
      <c r="AA1503">
        <v>19.75</v>
      </c>
      <c r="AB1503">
        <v>65.900000000000006</v>
      </c>
      <c r="AC1503">
        <v>1690</v>
      </c>
      <c r="AD1503">
        <v>37.79</v>
      </c>
      <c r="AE1503">
        <v>32.28</v>
      </c>
      <c r="AF1503">
        <v>11.52</v>
      </c>
      <c r="AG1503">
        <v>1570</v>
      </c>
      <c r="AI1503">
        <v>44.58</v>
      </c>
      <c r="AJ1503">
        <v>41.32</v>
      </c>
      <c r="AK1503">
        <v>4.51</v>
      </c>
      <c r="AL1503">
        <v>47.305</v>
      </c>
      <c r="AM1503">
        <v>6.31</v>
      </c>
      <c r="AN1503">
        <v>47.89</v>
      </c>
      <c r="AO1503">
        <v>45.09</v>
      </c>
      <c r="AP1503">
        <v>3.31</v>
      </c>
      <c r="AQ1503">
        <v>3.83</v>
      </c>
      <c r="AR1503">
        <v>4.12</v>
      </c>
      <c r="AS1503">
        <v>42.06</v>
      </c>
      <c r="AT1503">
        <v>0</v>
      </c>
      <c r="AU1503">
        <v>0</v>
      </c>
      <c r="AV1503">
        <v>5.6</v>
      </c>
      <c r="AW1503">
        <v>68.400000000000006</v>
      </c>
      <c r="AX1503">
        <v>92.8</v>
      </c>
      <c r="AY1503">
        <v>99.1</v>
      </c>
      <c r="AZ1503">
        <v>100</v>
      </c>
      <c r="BA1503">
        <v>86.199999999999989</v>
      </c>
      <c r="BB1503">
        <v>92.6</v>
      </c>
      <c r="BC1503">
        <v>8.7153635310383617E-17</v>
      </c>
      <c r="BD1503">
        <v>1.5017057706894699E-2</v>
      </c>
      <c r="BE1503">
        <v>50.567891673570138</v>
      </c>
      <c r="BF1503">
        <v>40.150025602360827</v>
      </c>
      <c r="BG1503">
        <v>11.01391227934262</v>
      </c>
      <c r="BH1503">
        <v>6.0446167554029637</v>
      </c>
      <c r="BI1503">
        <v>6.4401404346974926</v>
      </c>
      <c r="BJ1503">
        <v>3.534850933961545</v>
      </c>
      <c r="BK1503">
        <v>7.5593521552159038E-17</v>
      </c>
      <c r="BL1503">
        <v>5.5814690865164849</v>
      </c>
      <c r="BM1503">
        <v>158.29240452242391</v>
      </c>
      <c r="BN1503">
        <v>19.530665434031519</v>
      </c>
      <c r="BO1503">
        <v>43.507670898981011</v>
      </c>
      <c r="BP1503">
        <v>93.705498687728237</v>
      </c>
      <c r="BQ1503">
        <v>15.239371330145151</v>
      </c>
      <c r="BR1503">
        <v>47.974585957745482</v>
      </c>
      <c r="BS1503">
        <v>46.06768902618991</v>
      </c>
      <c r="BT1503">
        <v>1847.8291843109539</v>
      </c>
      <c r="BU1503">
        <v>30.294474903325511</v>
      </c>
      <c r="BV1503">
        <v>258.43950161201241</v>
      </c>
      <c r="BW1503">
        <v>18.032373801665798</v>
      </c>
      <c r="BX1503">
        <v>0.72091781336635463</v>
      </c>
      <c r="BY1503">
        <v>10.336281692258639</v>
      </c>
      <c r="BZ1503">
        <v>0.42885367946622233</v>
      </c>
      <c r="CA1503">
        <f t="shared" si="184"/>
        <v>50.58290873127703</v>
      </c>
      <c r="CB1503" cm="1">
        <f t="array" ref="CB1503">IF(ISBLANK(INDEX(AC:AC,ROW())), "", INDEX(AC:AC,ROW())*(BI1503+BJ1503)/1000)</f>
        <v>16.857735413033772</v>
      </c>
      <c r="CC1503">
        <f t="shared" si="185"/>
        <v>17.058529034745582</v>
      </c>
      <c r="CD1503">
        <f t="shared" si="186"/>
        <v>4.4314208685981501E-18</v>
      </c>
      <c r="CE1503">
        <f t="shared" si="187"/>
        <v>0.86735936238281863</v>
      </c>
      <c r="CF1503" cm="1">
        <f t="array" ref="CF1503">IFERROR(IF((BD1503+BE1503)*INDEX(H:H,ROW())*INDEX(K:K,ROW())/(BF1503*30*1000)&lt;0.5,"",(BD1503+BE1503)*INDEX(H:H,ROW())*INDEX(K:K,ROW())/(BF1503*30*1000)),"")</f>
        <v>3.0127438395675434</v>
      </c>
      <c r="CG1503" t="str">
        <f t="shared" si="188"/>
        <v/>
      </c>
      <c r="CH1503" cm="1">
        <f t="array" ref="CH1503">IFERROR((BD1503+BE1503)*INDEX(K:K,ROW())*INDEX(H:H,ROW())/BC1503/100000,"")</f>
        <v>4.1637417140847642E+17</v>
      </c>
      <c r="CI1503">
        <f t="shared" si="189"/>
        <v>94.255903084668859</v>
      </c>
      <c r="CJ1503">
        <v>0</v>
      </c>
      <c r="CK1503" t="str">
        <f t="shared" si="190"/>
        <v xml:space="preserve"> </v>
      </c>
      <c r="CL1503" cm="1">
        <f t="array" ref="CL1503">IF(INDEX(AS:AS,ROW()-2)=0,CL1502,INDEX(AS:AS,ROW()-2))</f>
        <v>42.06</v>
      </c>
      <c r="CM1503" t="str">
        <f t="shared" si="191"/>
        <v>CIV</v>
      </c>
    </row>
    <row r="1504" spans="1:91" x14ac:dyDescent="0.3">
      <c r="A1504" s="1">
        <v>1499</v>
      </c>
      <c r="B1504" t="s">
        <v>169</v>
      </c>
      <c r="C1504">
        <v>3</v>
      </c>
      <c r="D1504">
        <v>4</v>
      </c>
      <c r="E1504">
        <v>10</v>
      </c>
      <c r="F1504" t="s">
        <v>89</v>
      </c>
      <c r="G1504" t="s">
        <v>92</v>
      </c>
      <c r="H1504">
        <v>45.87</v>
      </c>
      <c r="I1504">
        <v>0.88</v>
      </c>
      <c r="J1504">
        <v>45.57</v>
      </c>
      <c r="K1504">
        <v>1564</v>
      </c>
      <c r="L1504">
        <v>45.89</v>
      </c>
      <c r="M1504">
        <v>0.89</v>
      </c>
      <c r="N1504">
        <v>45.57</v>
      </c>
      <c r="O1504">
        <v>1568</v>
      </c>
      <c r="P1504">
        <v>1.35</v>
      </c>
      <c r="Q1504">
        <v>50.28</v>
      </c>
      <c r="R1504">
        <v>30.11</v>
      </c>
      <c r="S1504">
        <v>1.6708776595744681</v>
      </c>
      <c r="T1504">
        <v>7.41</v>
      </c>
      <c r="U1504">
        <v>0</v>
      </c>
      <c r="V1504">
        <v>0</v>
      </c>
      <c r="W1504">
        <v>0</v>
      </c>
      <c r="X1504">
        <v>0</v>
      </c>
      <c r="Y1504">
        <v>2.2000000000000002</v>
      </c>
      <c r="Z1504">
        <v>7.72</v>
      </c>
      <c r="AA1504">
        <v>19.75</v>
      </c>
      <c r="AB1504">
        <v>65.900000000000006</v>
      </c>
      <c r="AC1504">
        <v>1690</v>
      </c>
      <c r="AD1504">
        <v>37.79</v>
      </c>
      <c r="AE1504">
        <v>32.28</v>
      </c>
      <c r="AF1504">
        <v>11.52</v>
      </c>
      <c r="AG1504">
        <v>1570</v>
      </c>
      <c r="AI1504">
        <v>44.58</v>
      </c>
      <c r="AJ1504">
        <v>41.32</v>
      </c>
      <c r="AK1504">
        <v>4.51</v>
      </c>
      <c r="AL1504">
        <v>47.305</v>
      </c>
      <c r="AM1504">
        <v>6.31</v>
      </c>
      <c r="AN1504">
        <v>47.89</v>
      </c>
      <c r="AO1504">
        <v>45.09</v>
      </c>
      <c r="AP1504">
        <v>3.31</v>
      </c>
      <c r="AQ1504">
        <v>3.83</v>
      </c>
      <c r="AR1504">
        <v>4.12</v>
      </c>
      <c r="AS1504">
        <v>42.06</v>
      </c>
      <c r="AT1504">
        <v>0</v>
      </c>
      <c r="AU1504">
        <v>0</v>
      </c>
      <c r="AV1504">
        <v>5.6</v>
      </c>
      <c r="AW1504">
        <v>68.400000000000006</v>
      </c>
      <c r="AX1504">
        <v>92.8</v>
      </c>
      <c r="AY1504">
        <v>99.1</v>
      </c>
      <c r="AZ1504">
        <v>100</v>
      </c>
      <c r="BA1504">
        <v>86.199999999999989</v>
      </c>
      <c r="BB1504">
        <v>92.6</v>
      </c>
      <c r="BC1504">
        <v>8.7153635310383617E-17</v>
      </c>
      <c r="BD1504">
        <v>8.1682946108653995E-3</v>
      </c>
      <c r="BE1504">
        <v>50.567891673570138</v>
      </c>
      <c r="BF1504">
        <v>40.150025602360827</v>
      </c>
      <c r="BG1504">
        <v>142.37982888017811</v>
      </c>
      <c r="BH1504">
        <v>6.0446167554029637</v>
      </c>
      <c r="BI1504">
        <v>83.85749935627166</v>
      </c>
      <c r="BJ1504">
        <v>3.534850933961545</v>
      </c>
      <c r="BK1504">
        <v>7.5593521552159038E-17</v>
      </c>
      <c r="BL1504">
        <v>5.29397024599443</v>
      </c>
      <c r="BM1504">
        <v>156.8293589441864</v>
      </c>
      <c r="BN1504">
        <v>18.733457245775551</v>
      </c>
      <c r="BO1504">
        <v>41.826631133055443</v>
      </c>
      <c r="BP1504">
        <v>92.361252766032493</v>
      </c>
      <c r="BQ1504">
        <v>15.239371330145151</v>
      </c>
      <c r="BR1504">
        <v>47.974585957745482</v>
      </c>
      <c r="BS1504">
        <v>42.245359287574573</v>
      </c>
      <c r="BT1504">
        <v>1847.8291843109539</v>
      </c>
      <c r="BU1504">
        <v>26.89603661024168</v>
      </c>
      <c r="BV1504">
        <v>234.6651371230939</v>
      </c>
      <c r="BW1504">
        <v>36.820039028833087</v>
      </c>
      <c r="BX1504">
        <v>0.75532562782865764</v>
      </c>
      <c r="BY1504">
        <v>10.336281692258639</v>
      </c>
      <c r="BZ1504">
        <v>0.42885367946622233</v>
      </c>
      <c r="CA1504">
        <f t="shared" si="184"/>
        <v>50.576059968181006</v>
      </c>
      <c r="CB1504" cm="1">
        <f t="array" ref="CB1504">IF(ISBLANK(INDEX(AC:AC,ROW())), "", INDEX(AC:AC,ROW())*(BI1504+BJ1504)/1000)</f>
        <v>147.69307199049413</v>
      </c>
      <c r="CC1504">
        <f t="shared" si="185"/>
        <v>148.42444563558107</v>
      </c>
      <c r="CD1504">
        <f t="shared" si="186"/>
        <v>5.0930640992764726E-19</v>
      </c>
      <c r="CE1504">
        <f t="shared" si="187"/>
        <v>0.86735936238281863</v>
      </c>
      <c r="CF1504" cm="1">
        <f t="array" ref="CF1504">IFERROR(IF((BD1504+BE1504)*INDEX(H:H,ROW())*INDEX(K:K,ROW())/(BF1504*30*1000)&lt;0.5,"",(BD1504+BE1504)*INDEX(H:H,ROW())*INDEX(K:K,ROW())/(BF1504*30*1000)),"")</f>
        <v>3.0123359237449119</v>
      </c>
      <c r="CG1504" t="str">
        <f t="shared" si="188"/>
        <v/>
      </c>
      <c r="CH1504" cm="1">
        <f t="array" ref="CH1504">IFERROR((BD1504+BE1504)*INDEX(K:K,ROW())*INDEX(H:H,ROW())/BC1504/100000,"")</f>
        <v>4.1631779568531616E+17</v>
      </c>
      <c r="CI1504">
        <f t="shared" si="189"/>
        <v>94.243141138651538</v>
      </c>
      <c r="CJ1504">
        <v>0</v>
      </c>
      <c r="CK1504" t="str">
        <f t="shared" si="190"/>
        <v xml:space="preserve"> </v>
      </c>
      <c r="CL1504" cm="1">
        <f t="array" ref="CL1504">IF(INDEX(AS:AS,ROW()-2)=0,CL1503,INDEX(AS:AS,ROW()-2))</f>
        <v>42.06</v>
      </c>
      <c r="CM1504" t="str">
        <f t="shared" si="191"/>
        <v>CIV</v>
      </c>
    </row>
    <row r="1505" spans="1:91" x14ac:dyDescent="0.3">
      <c r="A1505" s="1">
        <v>1500</v>
      </c>
      <c r="B1505" t="s">
        <v>169</v>
      </c>
      <c r="C1505">
        <v>3</v>
      </c>
      <c r="D1505">
        <v>4</v>
      </c>
      <c r="E1505">
        <v>10</v>
      </c>
      <c r="F1505" t="s">
        <v>89</v>
      </c>
      <c r="G1505" t="s">
        <v>93</v>
      </c>
      <c r="H1505">
        <v>45.87</v>
      </c>
      <c r="I1505">
        <v>0.88</v>
      </c>
      <c r="J1505">
        <v>45.57</v>
      </c>
      <c r="K1505">
        <v>1564</v>
      </c>
      <c r="L1505">
        <v>45.89</v>
      </c>
      <c r="M1505">
        <v>0.89</v>
      </c>
      <c r="N1505">
        <v>45.57</v>
      </c>
      <c r="O1505">
        <v>1568</v>
      </c>
      <c r="P1505">
        <v>1.35</v>
      </c>
      <c r="Q1505">
        <v>50.28</v>
      </c>
      <c r="R1505">
        <v>30.11</v>
      </c>
      <c r="S1505">
        <v>1.6708776595744681</v>
      </c>
      <c r="T1505">
        <v>7.41</v>
      </c>
      <c r="U1505">
        <v>0</v>
      </c>
      <c r="V1505">
        <v>0</v>
      </c>
      <c r="W1505">
        <v>0</v>
      </c>
      <c r="X1505">
        <v>0</v>
      </c>
      <c r="Y1505">
        <v>2.2000000000000002</v>
      </c>
      <c r="Z1505">
        <v>7.72</v>
      </c>
      <c r="AA1505">
        <v>19.75</v>
      </c>
      <c r="AB1505">
        <v>65.900000000000006</v>
      </c>
      <c r="AC1505">
        <v>1690</v>
      </c>
      <c r="AD1505">
        <v>37.79</v>
      </c>
      <c r="AE1505">
        <v>32.28</v>
      </c>
      <c r="AF1505">
        <v>11.52</v>
      </c>
      <c r="AG1505">
        <v>1570</v>
      </c>
      <c r="AI1505">
        <v>44.58</v>
      </c>
      <c r="AJ1505">
        <v>41.32</v>
      </c>
      <c r="AK1505">
        <v>4.51</v>
      </c>
      <c r="AL1505">
        <v>47.305</v>
      </c>
      <c r="AM1505">
        <v>6.31</v>
      </c>
      <c r="AN1505">
        <v>47.89</v>
      </c>
      <c r="AO1505">
        <v>45.09</v>
      </c>
      <c r="AP1505">
        <v>3.31</v>
      </c>
      <c r="AQ1505">
        <v>3.83</v>
      </c>
      <c r="AR1505">
        <v>4.12</v>
      </c>
      <c r="AS1505">
        <v>42.06</v>
      </c>
      <c r="AT1505">
        <v>0</v>
      </c>
      <c r="AU1505">
        <v>0</v>
      </c>
      <c r="AV1505">
        <v>5.6</v>
      </c>
      <c r="AW1505">
        <v>68.400000000000006</v>
      </c>
      <c r="AX1505">
        <v>92.8</v>
      </c>
      <c r="AY1505">
        <v>99.1</v>
      </c>
      <c r="AZ1505">
        <v>100</v>
      </c>
      <c r="BA1505">
        <v>86.199999999999989</v>
      </c>
      <c r="BB1505">
        <v>92.6</v>
      </c>
      <c r="BC1505">
        <v>8.7153635310383617E-17</v>
      </c>
      <c r="BD1505">
        <v>2.1816441201208E-3</v>
      </c>
      <c r="BE1505">
        <v>50.567891673570138</v>
      </c>
      <c r="BF1505">
        <v>40.150025602360827</v>
      </c>
      <c r="BG1505">
        <v>142.37982888017811</v>
      </c>
      <c r="BH1505">
        <v>6.0446167554029637</v>
      </c>
      <c r="BI1505">
        <v>83.85749935627166</v>
      </c>
      <c r="BJ1505">
        <v>3.534850933961545</v>
      </c>
      <c r="BK1505">
        <v>7.5593521552159038E-17</v>
      </c>
      <c r="BL1505">
        <v>5.3476654064305276</v>
      </c>
      <c r="BM1505">
        <v>156.04859371785179</v>
      </c>
      <c r="BN1505">
        <v>18.05442789858585</v>
      </c>
      <c r="BO1505">
        <v>39.903322745781253</v>
      </c>
      <c r="BP1505">
        <v>91.078468700511777</v>
      </c>
      <c r="BQ1505">
        <v>1.6986031184434589</v>
      </c>
      <c r="BR1505">
        <v>47.974585957745482</v>
      </c>
      <c r="BS1505">
        <v>50.351028522951168</v>
      </c>
      <c r="BT1505">
        <v>1847.8291843109539</v>
      </c>
      <c r="BU1505">
        <v>99.771544020458435</v>
      </c>
      <c r="BV1505">
        <v>241.99363405916191</v>
      </c>
      <c r="BW1505">
        <v>123.74643948398941</v>
      </c>
      <c r="BX1505">
        <v>2.2369853645397848</v>
      </c>
      <c r="BY1505">
        <v>10.336281692258639</v>
      </c>
      <c r="BZ1505">
        <v>0.42885367946622233</v>
      </c>
      <c r="CA1505">
        <f t="shared" si="184"/>
        <v>50.570073317690259</v>
      </c>
      <c r="CB1505" cm="1">
        <f t="array" ref="CB1505">IF(ISBLANK(INDEX(AC:AC,ROW())), "", INDEX(AC:AC,ROW())*(BI1505+BJ1505)/1000)</f>
        <v>147.69307199049413</v>
      </c>
      <c r="CC1505">
        <f t="shared" si="185"/>
        <v>148.42444563558107</v>
      </c>
      <c r="CD1505">
        <f t="shared" si="186"/>
        <v>5.0930640992764726E-19</v>
      </c>
      <c r="CE1505">
        <f t="shared" si="187"/>
        <v>0.86735936238281863</v>
      </c>
      <c r="CF1505" cm="1">
        <f t="array" ref="CF1505">IFERROR(IF((BD1505+BE1505)*INDEX(H:H,ROW())*INDEX(K:K,ROW())/(BF1505*30*1000)&lt;0.5,"",(BD1505+BE1505)*INDEX(H:H,ROW())*INDEX(K:K,ROW())/(BF1505*30*1000)),"")</f>
        <v>3.0119793557886982</v>
      </c>
      <c r="CG1505" t="str">
        <f t="shared" si="188"/>
        <v/>
      </c>
      <c r="CH1505" cm="1">
        <f t="array" ref="CH1505">IFERROR((BD1505+BE1505)*INDEX(K:K,ROW())*INDEX(H:H,ROW())/BC1505/100000,"")</f>
        <v>4.1626851645839693E+17</v>
      </c>
      <c r="CI1505">
        <f t="shared" si="189"/>
        <v>94.23198564833649</v>
      </c>
      <c r="CJ1505">
        <v>0</v>
      </c>
      <c r="CK1505" t="str">
        <f t="shared" si="190"/>
        <v xml:space="preserve"> </v>
      </c>
      <c r="CL1505" cm="1">
        <f t="array" ref="CL1505">IF(INDEX(AS:AS,ROW()-2)=0,CL1504,INDEX(AS:AS,ROW()-2))</f>
        <v>42.06</v>
      </c>
      <c r="CM1505" t="str">
        <f t="shared" si="191"/>
        <v>CIV</v>
      </c>
    </row>
    <row r="1506" spans="1:91" x14ac:dyDescent="0.3">
      <c r="A1506" s="1">
        <v>1501</v>
      </c>
      <c r="B1506" t="s">
        <v>169</v>
      </c>
      <c r="C1506">
        <v>3</v>
      </c>
      <c r="D1506">
        <v>4</v>
      </c>
      <c r="E1506">
        <v>10</v>
      </c>
      <c r="F1506" t="s">
        <v>89</v>
      </c>
      <c r="G1506" t="s">
        <v>94</v>
      </c>
      <c r="H1506">
        <v>45.87</v>
      </c>
      <c r="I1506">
        <v>0.88</v>
      </c>
      <c r="J1506">
        <v>45.57</v>
      </c>
      <c r="K1506">
        <v>1564</v>
      </c>
      <c r="L1506">
        <v>45.89</v>
      </c>
      <c r="M1506">
        <v>0.89</v>
      </c>
      <c r="N1506">
        <v>45.57</v>
      </c>
      <c r="O1506">
        <v>1568</v>
      </c>
      <c r="P1506">
        <v>1.35</v>
      </c>
      <c r="Q1506">
        <v>50.28</v>
      </c>
      <c r="R1506">
        <v>30.11</v>
      </c>
      <c r="S1506">
        <v>1.6708776595744681</v>
      </c>
      <c r="T1506">
        <v>7.41</v>
      </c>
      <c r="U1506">
        <v>0</v>
      </c>
      <c r="V1506">
        <v>0</v>
      </c>
      <c r="W1506">
        <v>0</v>
      </c>
      <c r="X1506">
        <v>0</v>
      </c>
      <c r="Y1506">
        <v>2.2000000000000002</v>
      </c>
      <c r="Z1506">
        <v>7.72</v>
      </c>
      <c r="AA1506">
        <v>19.75</v>
      </c>
      <c r="AB1506">
        <v>65.900000000000006</v>
      </c>
      <c r="AC1506">
        <v>1690</v>
      </c>
      <c r="AD1506">
        <v>37.79</v>
      </c>
      <c r="AE1506">
        <v>32.28</v>
      </c>
      <c r="AF1506">
        <v>11.52</v>
      </c>
      <c r="AG1506">
        <v>1570</v>
      </c>
      <c r="AI1506">
        <v>44.58</v>
      </c>
      <c r="AJ1506">
        <v>41.32</v>
      </c>
      <c r="AK1506">
        <v>4.51</v>
      </c>
      <c r="AL1506">
        <v>47.305</v>
      </c>
      <c r="AM1506">
        <v>6.31</v>
      </c>
      <c r="AN1506">
        <v>47.89</v>
      </c>
      <c r="AO1506">
        <v>45.09</v>
      </c>
      <c r="AP1506">
        <v>3.31</v>
      </c>
      <c r="AQ1506">
        <v>3.83</v>
      </c>
      <c r="AR1506">
        <v>4.12</v>
      </c>
      <c r="AS1506">
        <v>42.06</v>
      </c>
      <c r="AT1506">
        <v>0</v>
      </c>
      <c r="AU1506">
        <v>0</v>
      </c>
      <c r="AV1506">
        <v>5.6</v>
      </c>
      <c r="AW1506">
        <v>68.400000000000006</v>
      </c>
      <c r="AX1506">
        <v>92.8</v>
      </c>
      <c r="AY1506">
        <v>99.1</v>
      </c>
      <c r="AZ1506">
        <v>100</v>
      </c>
      <c r="BA1506">
        <v>86.199999999999989</v>
      </c>
      <c r="BB1506">
        <v>92.6</v>
      </c>
      <c r="BC1506">
        <v>3.75583368639551E-2</v>
      </c>
      <c r="BD1506">
        <v>1.1943951513619201E-2</v>
      </c>
      <c r="BE1506">
        <v>11.27923471853901</v>
      </c>
      <c r="BF1506">
        <v>9.4596374419461338</v>
      </c>
      <c r="BG1506">
        <v>4.6832165406683268</v>
      </c>
      <c r="BH1506">
        <v>6.0446167554029637</v>
      </c>
      <c r="BI1506">
        <v>2.740130575181527</v>
      </c>
      <c r="BJ1506">
        <v>3.534850933961545</v>
      </c>
      <c r="BK1506">
        <v>0.22787719643918661</v>
      </c>
      <c r="BL1506">
        <v>4.0109078139700234</v>
      </c>
      <c r="BM1506">
        <v>146.5899862069522</v>
      </c>
      <c r="BN1506">
        <v>76.046805686732625</v>
      </c>
      <c r="BO1506">
        <v>90.973530627932945</v>
      </c>
      <c r="BP1506">
        <v>89.248358895868165</v>
      </c>
      <c r="BQ1506">
        <v>15.239371330145151</v>
      </c>
      <c r="BR1506">
        <v>47.974585957745482</v>
      </c>
      <c r="BS1506">
        <v>111.4531285198175</v>
      </c>
      <c r="BT1506">
        <v>1847.8291843109539</v>
      </c>
      <c r="BU1506">
        <v>101.1448606274255</v>
      </c>
      <c r="BV1506">
        <v>337.43183707356428</v>
      </c>
      <c r="BW1506">
        <v>123.6632239270609</v>
      </c>
      <c r="BX1506">
        <v>9.5850366480384608</v>
      </c>
      <c r="BY1506">
        <v>10.336281692258639</v>
      </c>
      <c r="BZ1506">
        <v>0.42885367946622233</v>
      </c>
      <c r="CA1506">
        <f t="shared" si="184"/>
        <v>11.291178670052629</v>
      </c>
      <c r="CB1506" cm="1">
        <f t="array" ref="CB1506">IF(ISBLANK(INDEX(AC:AC,ROW())), "", INDEX(AC:AC,ROW())*(BI1506+BJ1506)/1000)</f>
        <v>10.604718750451791</v>
      </c>
      <c r="CC1506">
        <f t="shared" si="185"/>
        <v>10.727833296071291</v>
      </c>
      <c r="CD1506">
        <f t="shared" si="186"/>
        <v>2.1241679484583248E-2</v>
      </c>
      <c r="CE1506">
        <f t="shared" si="187"/>
        <v>6.0672866656638718</v>
      </c>
      <c r="CF1506" cm="1">
        <f t="array" ref="CF1506">IFERROR(IF((BD1506+BE1506)*INDEX(H:H,ROW())*INDEX(K:K,ROW())/(BF1506*30*1000)&lt;0.5,"",(BD1506+BE1506)*INDEX(H:H,ROW())*INDEX(K:K,ROW())/(BF1506*30*1000)),"")</f>
        <v>2.8543618109477364</v>
      </c>
      <c r="CG1506" t="str">
        <f t="shared" si="188"/>
        <v/>
      </c>
      <c r="CH1506" cm="1">
        <f t="array" ref="CH1506">IFERROR((BD1506+BE1506)*INDEX(K:K,ROW())*INDEX(H:H,ROW())/BC1506/100000,"")</f>
        <v>215.67430920203154</v>
      </c>
      <c r="CI1506">
        <f t="shared" si="189"/>
        <v>21.039917812755096</v>
      </c>
      <c r="CJ1506">
        <v>0.5</v>
      </c>
      <c r="CK1506" t="str">
        <f t="shared" si="190"/>
        <v xml:space="preserve"> </v>
      </c>
      <c r="CL1506" cm="1">
        <f t="array" ref="CL1506">IF(INDEX(AS:AS,ROW()-2)=0,CL1505,INDEX(AS:AS,ROW()-2))</f>
        <v>42.06</v>
      </c>
      <c r="CM1506" t="str">
        <f t="shared" si="191"/>
        <v>CIV</v>
      </c>
    </row>
    <row r="1507" spans="1:91" x14ac:dyDescent="0.3">
      <c r="A1507" s="1">
        <v>1502</v>
      </c>
      <c r="B1507" t="s">
        <v>169</v>
      </c>
      <c r="C1507">
        <v>3</v>
      </c>
      <c r="D1507">
        <v>4</v>
      </c>
      <c r="E1507">
        <v>10</v>
      </c>
      <c r="F1507" t="s">
        <v>89</v>
      </c>
      <c r="G1507" t="s">
        <v>95</v>
      </c>
      <c r="H1507">
        <v>45.87</v>
      </c>
      <c r="I1507">
        <v>0.88</v>
      </c>
      <c r="J1507">
        <v>45.57</v>
      </c>
      <c r="K1507">
        <v>1564</v>
      </c>
      <c r="L1507">
        <v>45.89</v>
      </c>
      <c r="M1507">
        <v>0.89</v>
      </c>
      <c r="N1507">
        <v>45.57</v>
      </c>
      <c r="O1507">
        <v>1568</v>
      </c>
      <c r="P1507">
        <v>1.35</v>
      </c>
      <c r="Q1507">
        <v>50.28</v>
      </c>
      <c r="R1507">
        <v>30.11</v>
      </c>
      <c r="S1507">
        <v>1.6708776595744681</v>
      </c>
      <c r="T1507">
        <v>7.41</v>
      </c>
      <c r="U1507">
        <v>0</v>
      </c>
      <c r="V1507">
        <v>0</v>
      </c>
      <c r="W1507">
        <v>0</v>
      </c>
      <c r="X1507">
        <v>0</v>
      </c>
      <c r="Y1507">
        <v>2.2000000000000002</v>
      </c>
      <c r="Z1507">
        <v>7.72</v>
      </c>
      <c r="AA1507">
        <v>19.75</v>
      </c>
      <c r="AB1507">
        <v>65.900000000000006</v>
      </c>
      <c r="AC1507">
        <v>1690</v>
      </c>
      <c r="AD1507">
        <v>37.79</v>
      </c>
      <c r="AE1507">
        <v>32.28</v>
      </c>
      <c r="AF1507">
        <v>11.52</v>
      </c>
      <c r="AG1507">
        <v>1570</v>
      </c>
      <c r="AI1507">
        <v>44.58</v>
      </c>
      <c r="AJ1507">
        <v>41.32</v>
      </c>
      <c r="AK1507">
        <v>4.51</v>
      </c>
      <c r="AL1507">
        <v>47.305</v>
      </c>
      <c r="AM1507">
        <v>6.31</v>
      </c>
      <c r="AN1507">
        <v>47.89</v>
      </c>
      <c r="AO1507">
        <v>45.09</v>
      </c>
      <c r="AP1507">
        <v>3.31</v>
      </c>
      <c r="AQ1507">
        <v>3.83</v>
      </c>
      <c r="AR1507">
        <v>4.12</v>
      </c>
      <c r="AS1507">
        <v>42.06</v>
      </c>
      <c r="AT1507">
        <v>0</v>
      </c>
      <c r="AU1507">
        <v>0</v>
      </c>
      <c r="AV1507">
        <v>5.6</v>
      </c>
      <c r="AW1507">
        <v>68.400000000000006</v>
      </c>
      <c r="AX1507">
        <v>92.8</v>
      </c>
      <c r="AY1507">
        <v>99.1</v>
      </c>
      <c r="AZ1507">
        <v>100</v>
      </c>
      <c r="BA1507">
        <v>86.199999999999989</v>
      </c>
      <c r="BB1507">
        <v>92.6</v>
      </c>
      <c r="BC1507">
        <v>9.538895946217783E-17</v>
      </c>
      <c r="BD1507">
        <v>1.1943951513619201E-2</v>
      </c>
      <c r="BE1507">
        <v>21.326209240090151</v>
      </c>
      <c r="BF1507">
        <v>18.320704212556119</v>
      </c>
      <c r="BG1507">
        <v>35.840396622569443</v>
      </c>
      <c r="BH1507">
        <v>6.0446167554029637</v>
      </c>
      <c r="BI1507">
        <v>20.95667570810804</v>
      </c>
      <c r="BJ1507">
        <v>3.534850933961545</v>
      </c>
      <c r="BK1507">
        <v>188.02105371798649</v>
      </c>
      <c r="BL1507">
        <v>3.4899495418155122</v>
      </c>
      <c r="BM1507">
        <v>153.96970773871951</v>
      </c>
      <c r="BN1507">
        <v>108.01051133600301</v>
      </c>
      <c r="BO1507">
        <v>106.3441426993685</v>
      </c>
      <c r="BP1507">
        <v>94.070868118081961</v>
      </c>
      <c r="BQ1507">
        <v>15.239371330145151</v>
      </c>
      <c r="BR1507">
        <v>22.782035222892802</v>
      </c>
      <c r="BS1507">
        <v>120.33463645856691</v>
      </c>
      <c r="BT1507">
        <v>1847.8291843109539</v>
      </c>
      <c r="BU1507">
        <v>99.42829785004102</v>
      </c>
      <c r="BV1507">
        <v>430.45318747130011</v>
      </c>
      <c r="BW1507">
        <v>123.7566728169394</v>
      </c>
      <c r="BX1507">
        <v>10.06908313928721</v>
      </c>
      <c r="BY1507">
        <v>10.336281692258639</v>
      </c>
      <c r="BZ1507">
        <v>0.42885367946622233</v>
      </c>
      <c r="CA1507">
        <f t="shared" si="184"/>
        <v>21.338153191603769</v>
      </c>
      <c r="CB1507" cm="1">
        <f t="array" ref="CB1507">IF(ISBLANK(INDEX(AC:AC,ROW())), "", INDEX(AC:AC,ROW())*(BI1507+BJ1507)/1000)</f>
        <v>41.390680025097602</v>
      </c>
      <c r="CC1507">
        <f t="shared" si="185"/>
        <v>41.885013377972406</v>
      </c>
      <c r="CD1507">
        <f t="shared" si="186"/>
        <v>4.4889815844458569</v>
      </c>
      <c r="CE1507" t="str">
        <f t="shared" si="187"/>
        <v/>
      </c>
      <c r="CF1507" cm="1">
        <f t="array" ref="CF1507">IFERROR(IF((BD1507+BE1507)*INDEX(H:H,ROW())*INDEX(K:K,ROW())/(BF1507*30*1000)&lt;0.5,"",(BD1507+BE1507)*INDEX(H:H,ROW())*INDEX(K:K,ROW())/(BF1507*30*1000)),"")</f>
        <v>2.7852161178765886</v>
      </c>
      <c r="CG1507" t="str">
        <f t="shared" si="188"/>
        <v/>
      </c>
      <c r="CH1507" cm="1">
        <f t="array" ref="CH1507">IFERROR((BD1507+BE1507)*INDEX(K:K,ROW())*INDEX(H:H,ROW())/BC1507/100000,"")</f>
        <v>1.6048121591228797E+17</v>
      </c>
      <c r="CI1507">
        <f t="shared" si="189"/>
        <v>39.761392724930509</v>
      </c>
      <c r="CJ1507">
        <v>1</v>
      </c>
      <c r="CK1507" t="str">
        <f t="shared" si="190"/>
        <v xml:space="preserve"> </v>
      </c>
      <c r="CL1507" cm="1">
        <f t="array" ref="CL1507">IF(INDEX(AS:AS,ROW()-2)=0,CL1506,INDEX(AS:AS,ROW()-2))</f>
        <v>42.06</v>
      </c>
      <c r="CM1507" t="str">
        <f t="shared" si="191"/>
        <v>CIV</v>
      </c>
    </row>
    <row r="1508" spans="1:91" x14ac:dyDescent="0.3">
      <c r="A1508" s="1">
        <v>1503</v>
      </c>
      <c r="B1508" t="s">
        <v>169</v>
      </c>
      <c r="C1508">
        <v>3</v>
      </c>
      <c r="D1508">
        <v>4</v>
      </c>
      <c r="E1508">
        <v>10</v>
      </c>
      <c r="F1508" t="s">
        <v>89</v>
      </c>
      <c r="G1508" t="s">
        <v>96</v>
      </c>
      <c r="H1508">
        <v>45.87</v>
      </c>
      <c r="I1508">
        <v>0.88</v>
      </c>
      <c r="J1508">
        <v>45.57</v>
      </c>
      <c r="K1508">
        <v>1564</v>
      </c>
      <c r="L1508">
        <v>45.89</v>
      </c>
      <c r="M1508">
        <v>0.89</v>
      </c>
      <c r="N1508">
        <v>45.57</v>
      </c>
      <c r="O1508">
        <v>1568</v>
      </c>
      <c r="P1508">
        <v>1.35</v>
      </c>
      <c r="Q1508">
        <v>50.28</v>
      </c>
      <c r="R1508">
        <v>30.11</v>
      </c>
      <c r="S1508">
        <v>1.6708776595744681</v>
      </c>
      <c r="T1508">
        <v>7.41</v>
      </c>
      <c r="U1508">
        <v>0</v>
      </c>
      <c r="V1508">
        <v>0</v>
      </c>
      <c r="W1508">
        <v>0</v>
      </c>
      <c r="X1508">
        <v>0</v>
      </c>
      <c r="Y1508">
        <v>2.2000000000000002</v>
      </c>
      <c r="Z1508">
        <v>7.72</v>
      </c>
      <c r="AA1508">
        <v>19.75</v>
      </c>
      <c r="AB1508">
        <v>65.900000000000006</v>
      </c>
      <c r="AC1508">
        <v>1690</v>
      </c>
      <c r="AD1508">
        <v>37.79</v>
      </c>
      <c r="AE1508">
        <v>32.28</v>
      </c>
      <c r="AF1508">
        <v>11.52</v>
      </c>
      <c r="AG1508">
        <v>1570</v>
      </c>
      <c r="AI1508">
        <v>44.58</v>
      </c>
      <c r="AJ1508">
        <v>41.32</v>
      </c>
      <c r="AK1508">
        <v>4.51</v>
      </c>
      <c r="AL1508">
        <v>47.305</v>
      </c>
      <c r="AM1508">
        <v>6.31</v>
      </c>
      <c r="AN1508">
        <v>47.89</v>
      </c>
      <c r="AO1508">
        <v>45.09</v>
      </c>
      <c r="AP1508">
        <v>3.31</v>
      </c>
      <c r="AQ1508">
        <v>3.83</v>
      </c>
      <c r="AR1508">
        <v>4.12</v>
      </c>
      <c r="AS1508">
        <v>42.06</v>
      </c>
      <c r="AT1508">
        <v>0</v>
      </c>
      <c r="AU1508">
        <v>0</v>
      </c>
      <c r="AV1508">
        <v>5.6</v>
      </c>
      <c r="AW1508">
        <v>68.400000000000006</v>
      </c>
      <c r="AX1508">
        <v>92.8</v>
      </c>
      <c r="AY1508">
        <v>99.1</v>
      </c>
      <c r="AZ1508">
        <v>100</v>
      </c>
      <c r="BA1508">
        <v>86.199999999999989</v>
      </c>
      <c r="BB1508">
        <v>92.6</v>
      </c>
      <c r="BC1508">
        <v>33.183845914025547</v>
      </c>
      <c r="BD1508">
        <v>1.1943951513619201E-2</v>
      </c>
      <c r="BE1508">
        <v>39.087589024193768</v>
      </c>
      <c r="BF1508">
        <v>31.943624030315249</v>
      </c>
      <c r="BG1508">
        <v>79.319349706316558</v>
      </c>
      <c r="BH1508">
        <v>6.0446167554029637</v>
      </c>
      <c r="BI1508">
        <v>46.385862918938813</v>
      </c>
      <c r="BJ1508">
        <v>3.534850933961545</v>
      </c>
      <c r="BK1508">
        <v>507.60643673153407</v>
      </c>
      <c r="BL1508">
        <v>2.990460340115225</v>
      </c>
      <c r="BM1508">
        <v>152.82573417897939</v>
      </c>
      <c r="BN1508">
        <v>108.24692692465641</v>
      </c>
      <c r="BO1508">
        <v>110.2729782424399</v>
      </c>
      <c r="BP1508">
        <v>110.23070778585721</v>
      </c>
      <c r="BQ1508">
        <v>15.239371330145151</v>
      </c>
      <c r="BR1508">
        <v>50.161431630271537</v>
      </c>
      <c r="BS1508">
        <v>111.8604402699779</v>
      </c>
      <c r="BT1508">
        <v>1847.8291843109539</v>
      </c>
      <c r="BU1508">
        <v>94.249529030745435</v>
      </c>
      <c r="BV1508">
        <v>727.41824933592488</v>
      </c>
      <c r="BW1508">
        <v>14.170701221999209</v>
      </c>
      <c r="BX1508">
        <v>8.9450312802571155</v>
      </c>
      <c r="BY1508">
        <v>10.336281692258639</v>
      </c>
      <c r="BZ1508">
        <v>0.42885367946622233</v>
      </c>
      <c r="CA1508">
        <f t="shared" si="184"/>
        <v>39.09953297570739</v>
      </c>
      <c r="CB1508" cm="1">
        <f t="array" ref="CB1508">IF(ISBLANK(INDEX(AC:AC,ROW())), "", INDEX(AC:AC,ROW())*(BI1508+BJ1508)/1000)</f>
        <v>84.3660064114016</v>
      </c>
      <c r="CC1508">
        <f t="shared" si="185"/>
        <v>85.363966461719528</v>
      </c>
      <c r="CD1508">
        <f t="shared" si="186"/>
        <v>5.9463782878360538</v>
      </c>
      <c r="CE1508" t="str">
        <f t="shared" si="187"/>
        <v/>
      </c>
      <c r="CF1508" cm="1">
        <f t="array" ref="CF1508">IFERROR(IF((BD1508+BE1508)*INDEX(H:H,ROW())*INDEX(K:K,ROW())/(BF1508*30*1000)&lt;0.5,"",(BD1508+BE1508)*INDEX(H:H,ROW())*INDEX(K:K,ROW())/(BF1508*30*1000)),"")</f>
        <v>2.927059956939174</v>
      </c>
      <c r="CG1508">
        <f t="shared" si="188"/>
        <v>0.96262573401155704</v>
      </c>
      <c r="CH1508" cm="1">
        <f t="array" ref="CH1508">IFERROR((BD1508+BE1508)*INDEX(K:K,ROW())*INDEX(H:H,ROW())/BC1508/100000,"")</f>
        <v>0.8452989718633227</v>
      </c>
      <c r="CI1508">
        <f t="shared" si="189"/>
        <v>72.857846321030422</v>
      </c>
      <c r="CJ1508">
        <v>1</v>
      </c>
      <c r="CK1508">
        <f t="shared" si="190"/>
        <v>55.684599943551056</v>
      </c>
      <c r="CL1508" cm="1">
        <f t="array" ref="CL1508">IF(INDEX(AS:AS,ROW()-2)=0,CL1507,INDEX(AS:AS,ROW()-2))</f>
        <v>42.06</v>
      </c>
      <c r="CM1508" t="str">
        <f t="shared" si="191"/>
        <v>CIV</v>
      </c>
    </row>
    <row r="1509" spans="1:91" x14ac:dyDescent="0.3">
      <c r="A1509" s="1">
        <v>1504</v>
      </c>
      <c r="B1509" t="s">
        <v>169</v>
      </c>
      <c r="C1509">
        <v>3</v>
      </c>
      <c r="D1509">
        <v>4</v>
      </c>
      <c r="E1509">
        <v>10</v>
      </c>
      <c r="F1509" t="s">
        <v>89</v>
      </c>
      <c r="G1509" t="s">
        <v>97</v>
      </c>
      <c r="H1509">
        <v>45.87</v>
      </c>
      <c r="I1509">
        <v>0.88</v>
      </c>
      <c r="J1509">
        <v>45.57</v>
      </c>
      <c r="K1509">
        <v>1564</v>
      </c>
      <c r="L1509">
        <v>45.89</v>
      </c>
      <c r="M1509">
        <v>0.89</v>
      </c>
      <c r="N1509">
        <v>45.57</v>
      </c>
      <c r="O1509">
        <v>1568</v>
      </c>
      <c r="P1509">
        <v>1.35</v>
      </c>
      <c r="Q1509">
        <v>50.28</v>
      </c>
      <c r="R1509">
        <v>30.11</v>
      </c>
      <c r="S1509">
        <v>1.6708776595744681</v>
      </c>
      <c r="T1509">
        <v>7.41</v>
      </c>
      <c r="U1509">
        <v>0</v>
      </c>
      <c r="V1509">
        <v>0</v>
      </c>
      <c r="W1509">
        <v>0</v>
      </c>
      <c r="X1509">
        <v>0</v>
      </c>
      <c r="Y1509">
        <v>2.2000000000000002</v>
      </c>
      <c r="Z1509">
        <v>7.72</v>
      </c>
      <c r="AA1509">
        <v>19.75</v>
      </c>
      <c r="AB1509">
        <v>65.900000000000006</v>
      </c>
      <c r="AC1509">
        <v>1672</v>
      </c>
      <c r="AD1509">
        <v>37.79</v>
      </c>
      <c r="AE1509">
        <v>32.28</v>
      </c>
      <c r="AF1509">
        <v>10.3</v>
      </c>
      <c r="AG1509">
        <v>1570</v>
      </c>
      <c r="AI1509">
        <v>44.58</v>
      </c>
      <c r="AJ1509">
        <v>41.32</v>
      </c>
      <c r="AK1509">
        <v>4.51</v>
      </c>
      <c r="AL1509">
        <v>47.305</v>
      </c>
      <c r="AM1509">
        <v>6.24</v>
      </c>
      <c r="AN1509">
        <v>47.89</v>
      </c>
      <c r="AO1509">
        <v>45.09</v>
      </c>
      <c r="AP1509">
        <v>2.97</v>
      </c>
      <c r="AQ1509">
        <v>3.83</v>
      </c>
      <c r="AR1509">
        <v>3.01</v>
      </c>
      <c r="AS1509">
        <v>42.06</v>
      </c>
      <c r="AT1509">
        <v>0</v>
      </c>
      <c r="AU1509">
        <v>0</v>
      </c>
      <c r="AV1509">
        <v>8</v>
      </c>
      <c r="AW1509">
        <v>85.5</v>
      </c>
      <c r="AX1509">
        <v>98</v>
      </c>
      <c r="AY1509">
        <v>99.7</v>
      </c>
      <c r="AZ1509">
        <v>100</v>
      </c>
      <c r="BA1509">
        <v>90</v>
      </c>
      <c r="BB1509">
        <v>91.7</v>
      </c>
      <c r="BC1509">
        <v>44.676105931004983</v>
      </c>
      <c r="BD1509">
        <v>1.1943951513619201E-2</v>
      </c>
      <c r="BE1509">
        <v>24.505872450824761</v>
      </c>
      <c r="BF1509">
        <v>19.3498604411418</v>
      </c>
      <c r="BG1509">
        <v>91.083937149138919</v>
      </c>
      <c r="BH1509">
        <v>6.0446167554029637</v>
      </c>
      <c r="BI1509">
        <v>53.263736522211381</v>
      </c>
      <c r="BJ1509">
        <v>3.534850933961545</v>
      </c>
      <c r="BK1509">
        <v>473.3717496623558</v>
      </c>
      <c r="BL1509">
        <v>3.8913338346611979</v>
      </c>
      <c r="BM1509">
        <v>148.4273336334353</v>
      </c>
      <c r="BN1509">
        <v>108.45288131021729</v>
      </c>
      <c r="BO1509">
        <v>111.51739661436601</v>
      </c>
      <c r="BP1509">
        <v>114.5032534709111</v>
      </c>
      <c r="BQ1509">
        <v>15.239371330145151</v>
      </c>
      <c r="BR1509">
        <v>49.718862497375277</v>
      </c>
      <c r="BS1509">
        <v>115.43026742162461</v>
      </c>
      <c r="BT1509">
        <v>1847.8291843109539</v>
      </c>
      <c r="BU1509">
        <v>99.929393739807537</v>
      </c>
      <c r="BV1509">
        <v>737.20804703899091</v>
      </c>
      <c r="BW1509">
        <v>52.937294057444177</v>
      </c>
      <c r="BX1509">
        <v>8.3223296393053925</v>
      </c>
      <c r="BY1509">
        <v>10.336281692258639</v>
      </c>
      <c r="BZ1509">
        <v>0.42885367946622233</v>
      </c>
      <c r="CA1509">
        <f t="shared" si="184"/>
        <v>24.517816402338379</v>
      </c>
      <c r="CB1509" cm="1">
        <f t="array" ref="CB1509">IF(ISBLANK(INDEX(AC:AC,ROW())), "", INDEX(AC:AC,ROW())*(BI1509+BJ1509)/1000)</f>
        <v>94.967238226721136</v>
      </c>
      <c r="CC1509">
        <f t="shared" si="185"/>
        <v>97.128553904541889</v>
      </c>
      <c r="CD1509">
        <f t="shared" si="186"/>
        <v>4.8736620760109988</v>
      </c>
      <c r="CE1509">
        <f t="shared" si="187"/>
        <v>10.595635850479043</v>
      </c>
      <c r="CF1509" cm="1">
        <f t="array" ref="CF1509">IFERROR(IF((BD1509+BE1509)*INDEX(H:H,ROW())*INDEX(K:K,ROW())/(BF1509*30*1000)&lt;0.5,"",(BD1509+BE1509)*INDEX(H:H,ROW())*INDEX(K:K,ROW())/(BF1509*30*1000)),"")</f>
        <v>3.030038771544266</v>
      </c>
      <c r="CG1509">
        <f t="shared" si="188"/>
        <v>0.43311430210646668</v>
      </c>
      <c r="CH1509" cm="1">
        <f t="array" ref="CH1509">IFERROR((BD1509+BE1509)*INDEX(K:K,ROW())*INDEX(H:H,ROW())/BC1509/100000,"")</f>
        <v>0.39370593836787915</v>
      </c>
      <c r="CI1509">
        <f t="shared" si="189"/>
        <v>45.686358982309315</v>
      </c>
      <c r="CJ1509">
        <v>1</v>
      </c>
      <c r="CK1509">
        <f t="shared" si="190"/>
        <v>41.360569499155254</v>
      </c>
      <c r="CL1509" cm="1">
        <f t="array" ref="CL1509">IF(INDEX(AS:AS,ROW()-2)=0,CL1508,INDEX(AS:AS,ROW()-2))</f>
        <v>42.06</v>
      </c>
      <c r="CM1509" t="str">
        <f t="shared" si="191"/>
        <v>CIV</v>
      </c>
    </row>
    <row r="1510" spans="1:91" x14ac:dyDescent="0.3">
      <c r="A1510" s="1">
        <v>1505</v>
      </c>
      <c r="B1510" t="s">
        <v>169</v>
      </c>
      <c r="C1510">
        <v>3</v>
      </c>
      <c r="D1510">
        <v>4</v>
      </c>
      <c r="E1510">
        <v>10</v>
      </c>
      <c r="F1510" t="s">
        <v>98</v>
      </c>
      <c r="G1510" t="s">
        <v>99</v>
      </c>
      <c r="H1510">
        <v>44.64</v>
      </c>
      <c r="I1510">
        <v>0.99</v>
      </c>
      <c r="J1510">
        <v>44.59</v>
      </c>
      <c r="K1510">
        <v>1540</v>
      </c>
      <c r="L1510">
        <v>44.78</v>
      </c>
      <c r="M1510">
        <v>1.1499999999999999</v>
      </c>
      <c r="N1510">
        <v>44.1</v>
      </c>
      <c r="O1510">
        <v>1540</v>
      </c>
      <c r="P1510">
        <v>1.78</v>
      </c>
      <c r="Q1510">
        <v>50.28</v>
      </c>
      <c r="R1510">
        <v>30.11</v>
      </c>
      <c r="S1510">
        <v>1.6708776595744681</v>
      </c>
      <c r="T1510">
        <v>7.41</v>
      </c>
      <c r="U1510">
        <v>0</v>
      </c>
      <c r="V1510">
        <v>0</v>
      </c>
      <c r="W1510">
        <v>0</v>
      </c>
      <c r="X1510">
        <v>0</v>
      </c>
      <c r="Y1510">
        <v>2.2000000000000002</v>
      </c>
      <c r="Z1510">
        <v>7.72</v>
      </c>
      <c r="AA1510">
        <v>19.75</v>
      </c>
      <c r="AB1510">
        <v>65.900000000000006</v>
      </c>
      <c r="AC1510">
        <v>1684</v>
      </c>
      <c r="AD1510">
        <v>37.79</v>
      </c>
      <c r="AE1510">
        <v>32.28</v>
      </c>
      <c r="AF1510">
        <v>10.46</v>
      </c>
      <c r="AG1510">
        <v>1570</v>
      </c>
      <c r="AI1510">
        <v>44.58</v>
      </c>
      <c r="AJ1510">
        <v>41.32</v>
      </c>
      <c r="AK1510">
        <v>4.51</v>
      </c>
      <c r="AL1510">
        <v>47.305</v>
      </c>
      <c r="AM1510">
        <v>6.31</v>
      </c>
      <c r="AN1510">
        <v>47.89</v>
      </c>
      <c r="AO1510">
        <v>45.09</v>
      </c>
      <c r="AP1510">
        <v>3.31</v>
      </c>
      <c r="AQ1510">
        <v>3.83</v>
      </c>
      <c r="AR1510">
        <v>4.12</v>
      </c>
      <c r="AS1510">
        <v>42.06</v>
      </c>
      <c r="AT1510">
        <v>0</v>
      </c>
      <c r="AU1510">
        <v>0</v>
      </c>
      <c r="AV1510">
        <v>5.6</v>
      </c>
      <c r="AW1510">
        <v>68.400000000000006</v>
      </c>
      <c r="AX1510">
        <v>92.8</v>
      </c>
      <c r="AY1510">
        <v>99.1</v>
      </c>
      <c r="AZ1510">
        <v>100</v>
      </c>
      <c r="BA1510">
        <v>86.199999999999989</v>
      </c>
      <c r="BB1510">
        <v>92.6</v>
      </c>
      <c r="BC1510">
        <v>8.5314612246221902E-2</v>
      </c>
      <c r="BD1510">
        <v>1.1943951513619201E-2</v>
      </c>
      <c r="BE1510">
        <v>50.567891673570138</v>
      </c>
      <c r="BF1510">
        <v>1.017558348114475E-16</v>
      </c>
      <c r="BG1510">
        <v>117.3556268866846</v>
      </c>
      <c r="BH1510">
        <v>6.0446167554029637</v>
      </c>
      <c r="BI1510">
        <v>68.629441981212608</v>
      </c>
      <c r="BJ1510">
        <v>3.534850933961545</v>
      </c>
      <c r="BK1510">
        <v>3.6289077480172987E-15</v>
      </c>
      <c r="BL1510">
        <v>3.4907921250220681</v>
      </c>
      <c r="BM1510">
        <v>147.27808155693609</v>
      </c>
      <c r="BN1510">
        <v>108.61763035315759</v>
      </c>
      <c r="BO1510">
        <v>111.8044843980516</v>
      </c>
      <c r="BP1510">
        <v>105.2699762212988</v>
      </c>
      <c r="BQ1510">
        <v>15.239371330145151</v>
      </c>
      <c r="BR1510">
        <v>56.820834462725252</v>
      </c>
      <c r="BS1510">
        <v>78.916680988199147</v>
      </c>
      <c r="BT1510">
        <v>1847.8291843109539</v>
      </c>
      <c r="BU1510">
        <v>99.285598044086953</v>
      </c>
      <c r="BV1510">
        <v>402.63825258694681</v>
      </c>
      <c r="BW1510">
        <v>123.7654040893617</v>
      </c>
      <c r="BX1510">
        <v>9.7209952738815417</v>
      </c>
      <c r="BY1510">
        <v>10.336281692258639</v>
      </c>
      <c r="BZ1510">
        <v>0.42885367946622233</v>
      </c>
      <c r="CA1510">
        <f t="shared" si="184"/>
        <v>50.57983562508376</v>
      </c>
      <c r="CB1510" cm="1">
        <f t="array" ref="CB1510">IF(ISBLANK(INDEX(AC:AC,ROW())), "", INDEX(AC:AC,ROW())*(BI1510+BJ1510)/1000)</f>
        <v>121.52466926915328</v>
      </c>
      <c r="CC1510">
        <f t="shared" si="185"/>
        <v>123.40024364208757</v>
      </c>
      <c r="CD1510">
        <f t="shared" si="186"/>
        <v>2.9407622229196337E-17</v>
      </c>
      <c r="CE1510">
        <f t="shared" si="187"/>
        <v>4.2535594459998292E-14</v>
      </c>
      <c r="CF1510" cm="1">
        <f t="array" ref="CF1510">IFERROR(IF((BD1510+BE1510)*INDEX(H:H,ROW())*INDEX(K:K,ROW())/(BF1510*30*1000)&lt;0.5,"",(BD1510+BE1510)*INDEX(H:H,ROW())*INDEX(K:K,ROW())/(BF1510*30*1000)),"")</f>
        <v>1.1390472609886415E+18</v>
      </c>
      <c r="CG1510">
        <f t="shared" si="188"/>
        <v>1.1927128557740551E-15</v>
      </c>
      <c r="CH1510" cm="1">
        <f t="array" ref="CH1510">IFERROR((BD1510+BE1510)*INDEX(K:K,ROW())*INDEX(H:H,ROW())/BC1510/100000,"")</f>
        <v>407.56689345461348</v>
      </c>
      <c r="CI1510">
        <f t="shared" si="189"/>
        <v>90.315354492149552</v>
      </c>
      <c r="CJ1510">
        <v>0</v>
      </c>
      <c r="CK1510" t="str">
        <f t="shared" si="190"/>
        <v xml:space="preserve"> </v>
      </c>
      <c r="CL1510" cm="1">
        <f t="array" ref="CL1510">IF(INDEX(AS:AS,ROW()-2)=0,CL1509,INDEX(AS:AS,ROW()-2))</f>
        <v>42.06</v>
      </c>
      <c r="CM1510" t="str">
        <f t="shared" si="191"/>
        <v>CIV</v>
      </c>
    </row>
    <row r="1511" spans="1:91" x14ac:dyDescent="0.3">
      <c r="A1511" s="1">
        <v>1506</v>
      </c>
      <c r="B1511" t="s">
        <v>169</v>
      </c>
      <c r="C1511">
        <v>3</v>
      </c>
      <c r="D1511">
        <v>4</v>
      </c>
      <c r="E1511">
        <v>10</v>
      </c>
      <c r="F1511" t="s">
        <v>98</v>
      </c>
      <c r="G1511" t="s">
        <v>100</v>
      </c>
      <c r="H1511">
        <v>45.87</v>
      </c>
      <c r="I1511">
        <v>0.88</v>
      </c>
      <c r="J1511">
        <v>45.57</v>
      </c>
      <c r="K1511">
        <v>1564</v>
      </c>
      <c r="L1511">
        <v>45.89</v>
      </c>
      <c r="M1511">
        <v>0.89</v>
      </c>
      <c r="N1511">
        <v>45.57</v>
      </c>
      <c r="O1511">
        <v>1568</v>
      </c>
      <c r="P1511">
        <v>1.35</v>
      </c>
      <c r="Q1511">
        <v>50.28</v>
      </c>
      <c r="R1511">
        <v>30.11</v>
      </c>
      <c r="S1511">
        <v>1.6708776595744681</v>
      </c>
      <c r="T1511">
        <v>7.41</v>
      </c>
      <c r="U1511">
        <v>0</v>
      </c>
      <c r="V1511">
        <v>0</v>
      </c>
      <c r="W1511">
        <v>0</v>
      </c>
      <c r="X1511">
        <v>0</v>
      </c>
      <c r="Y1511">
        <v>2.2000000000000002</v>
      </c>
      <c r="Z1511">
        <v>7.72</v>
      </c>
      <c r="AA1511">
        <v>19.75</v>
      </c>
      <c r="AB1511">
        <v>65.900000000000006</v>
      </c>
      <c r="AC1511">
        <v>1710</v>
      </c>
      <c r="AD1511">
        <v>37.18</v>
      </c>
      <c r="AE1511">
        <v>31.33</v>
      </c>
      <c r="AF1511">
        <v>10.16</v>
      </c>
      <c r="AG1511">
        <v>1570</v>
      </c>
      <c r="AI1511">
        <v>44.58</v>
      </c>
      <c r="AJ1511">
        <v>41.32</v>
      </c>
      <c r="AK1511">
        <v>4.51</v>
      </c>
      <c r="AL1511">
        <v>47.305</v>
      </c>
      <c r="AM1511">
        <v>6.31</v>
      </c>
      <c r="AN1511">
        <v>47.89</v>
      </c>
      <c r="AO1511">
        <v>45.09</v>
      </c>
      <c r="AP1511">
        <v>3.31</v>
      </c>
      <c r="AQ1511">
        <v>3.83</v>
      </c>
      <c r="AR1511">
        <v>4.12</v>
      </c>
      <c r="AS1511">
        <v>42.06</v>
      </c>
      <c r="AT1511">
        <v>0</v>
      </c>
      <c r="AU1511">
        <v>0</v>
      </c>
      <c r="AV1511">
        <v>5.6</v>
      </c>
      <c r="AW1511">
        <v>68.400000000000006</v>
      </c>
      <c r="AX1511">
        <v>92.8</v>
      </c>
      <c r="AY1511">
        <v>99.1</v>
      </c>
      <c r="AZ1511">
        <v>100</v>
      </c>
      <c r="BA1511">
        <v>86.199999999999989</v>
      </c>
      <c r="BB1511">
        <v>92.6</v>
      </c>
      <c r="BC1511">
        <v>5.6404475892405292</v>
      </c>
      <c r="BD1511">
        <v>1.1943951513619201E-2</v>
      </c>
      <c r="BE1511">
        <v>50.567891673570138</v>
      </c>
      <c r="BF1511">
        <v>1.017558348114475E-16</v>
      </c>
      <c r="BG1511">
        <v>22.382577814294791</v>
      </c>
      <c r="BH1511">
        <v>6.0446167554029637</v>
      </c>
      <c r="BI1511">
        <v>13.093299653775359</v>
      </c>
      <c r="BJ1511">
        <v>3.534850933961545</v>
      </c>
      <c r="BK1511">
        <v>235.56456838217321</v>
      </c>
      <c r="BL1511">
        <v>3.3816720839847672</v>
      </c>
      <c r="BM1511">
        <v>151.6247774292616</v>
      </c>
      <c r="BN1511">
        <v>107.4088475801594</v>
      </c>
      <c r="BO1511">
        <v>112.27967589406499</v>
      </c>
      <c r="BP1511">
        <v>105.470236076706</v>
      </c>
      <c r="BQ1511">
        <v>15.239371330145151</v>
      </c>
      <c r="BR1511">
        <v>55.908296862982439</v>
      </c>
      <c r="BS1511">
        <v>76.721320649687314</v>
      </c>
      <c r="BT1511">
        <v>1847.8291843109539</v>
      </c>
      <c r="BU1511">
        <v>99.031213725520473</v>
      </c>
      <c r="BV1511">
        <v>454.49527187928362</v>
      </c>
      <c r="BW1511">
        <v>123.7649564801044</v>
      </c>
      <c r="BX1511">
        <v>9.4355670544934416</v>
      </c>
      <c r="BY1511">
        <v>10.336281692258639</v>
      </c>
      <c r="BZ1511">
        <v>0.42885367946622233</v>
      </c>
      <c r="CA1511">
        <f t="shared" si="184"/>
        <v>50.57983562508376</v>
      </c>
      <c r="CB1511" cm="1">
        <f t="array" ref="CB1511">IF(ISBLANK(INDEX(AC:AC,ROW())), "", INDEX(AC:AC,ROW())*(BI1511+BJ1511)/1000)</f>
        <v>28.434137505030108</v>
      </c>
      <c r="CC1511">
        <f t="shared" si="185"/>
        <v>28.427194569697754</v>
      </c>
      <c r="CD1511">
        <f t="shared" si="186"/>
        <v>8.2865921856839009</v>
      </c>
      <c r="CE1511" t="str">
        <f t="shared" si="187"/>
        <v/>
      </c>
      <c r="CF1511" cm="1">
        <f t="array" ref="CF1511">IFERROR(IF((BD1511+BE1511)*INDEX(H:H,ROW())*INDEX(K:K,ROW())/(BF1511*30*1000)&lt;0.5,"",(BD1511+BE1511)*INDEX(H:H,ROW())*INDEX(K:K,ROW())/(BF1511*30*1000)),"")</f>
        <v>1.188672803138857E+18</v>
      </c>
      <c r="CG1511">
        <f t="shared" si="188"/>
        <v>1.8040383001794482E-17</v>
      </c>
      <c r="CH1511" cm="1">
        <f t="array" ref="CH1511">IFERROR((BD1511+BE1511)*INDEX(K:K,ROW())*INDEX(H:H,ROW())/BC1511/100000,"")</f>
        <v>6.4332337897324914</v>
      </c>
      <c r="CI1511">
        <f t="shared" si="189"/>
        <v>94.250176676148925</v>
      </c>
      <c r="CJ1511">
        <v>0</v>
      </c>
      <c r="CK1511" t="str">
        <f t="shared" si="190"/>
        <v xml:space="preserve"> </v>
      </c>
      <c r="CL1511" cm="1">
        <f t="array" ref="CL1511">IF(INDEX(AS:AS,ROW()-2)=0,CL1510,INDEX(AS:AS,ROW()-2))</f>
        <v>42.06</v>
      </c>
      <c r="CM1511" t="str">
        <f t="shared" si="191"/>
        <v>CIV</v>
      </c>
    </row>
    <row r="1512" spans="1:91" x14ac:dyDescent="0.3">
      <c r="A1512" s="1">
        <v>1507</v>
      </c>
      <c r="B1512" t="s">
        <v>169</v>
      </c>
      <c r="C1512">
        <v>3</v>
      </c>
      <c r="D1512">
        <v>4</v>
      </c>
      <c r="E1512">
        <v>10</v>
      </c>
      <c r="F1512" t="s">
        <v>98</v>
      </c>
      <c r="G1512" t="s">
        <v>101</v>
      </c>
      <c r="H1512">
        <v>45.87</v>
      </c>
      <c r="I1512">
        <v>0.88</v>
      </c>
      <c r="J1512">
        <v>45.57</v>
      </c>
      <c r="K1512">
        <v>1564</v>
      </c>
      <c r="L1512">
        <v>45.89</v>
      </c>
      <c r="M1512">
        <v>0.89</v>
      </c>
      <c r="N1512">
        <v>45.57</v>
      </c>
      <c r="O1512">
        <v>1568</v>
      </c>
      <c r="P1512">
        <v>1.35</v>
      </c>
      <c r="Q1512">
        <v>50.28</v>
      </c>
      <c r="R1512">
        <v>30.11</v>
      </c>
      <c r="S1512">
        <v>1.6708776595744681</v>
      </c>
      <c r="T1512">
        <v>7.41</v>
      </c>
      <c r="U1512">
        <v>0</v>
      </c>
      <c r="V1512">
        <v>0</v>
      </c>
      <c r="W1512">
        <v>0</v>
      </c>
      <c r="X1512">
        <v>0</v>
      </c>
      <c r="Y1512">
        <v>2.2000000000000002</v>
      </c>
      <c r="Z1512">
        <v>7.72</v>
      </c>
      <c r="AA1512">
        <v>19.75</v>
      </c>
      <c r="AB1512">
        <v>65.900000000000006</v>
      </c>
      <c r="AC1512">
        <v>1735</v>
      </c>
      <c r="AD1512">
        <v>37.79</v>
      </c>
      <c r="AE1512">
        <v>32.28</v>
      </c>
      <c r="AF1512">
        <v>9.56</v>
      </c>
      <c r="AG1512">
        <v>1570</v>
      </c>
      <c r="AI1512">
        <v>44.58</v>
      </c>
      <c r="AJ1512">
        <v>41.32</v>
      </c>
      <c r="AK1512">
        <v>4.51</v>
      </c>
      <c r="AL1512">
        <v>47.305</v>
      </c>
      <c r="AM1512">
        <v>6.31</v>
      </c>
      <c r="AN1512">
        <v>47.89</v>
      </c>
      <c r="AO1512">
        <v>45.09</v>
      </c>
      <c r="AP1512">
        <v>3.31</v>
      </c>
      <c r="AQ1512">
        <v>3.83</v>
      </c>
      <c r="AR1512">
        <v>4.12</v>
      </c>
      <c r="AS1512">
        <v>42.06</v>
      </c>
      <c r="AT1512">
        <v>0</v>
      </c>
      <c r="AU1512">
        <v>0</v>
      </c>
      <c r="AV1512">
        <v>5.6</v>
      </c>
      <c r="AW1512">
        <v>68.400000000000006</v>
      </c>
      <c r="AX1512">
        <v>92.8</v>
      </c>
      <c r="AY1512">
        <v>99.1</v>
      </c>
      <c r="AZ1512">
        <v>100</v>
      </c>
      <c r="BA1512">
        <v>86.199999999999989</v>
      </c>
      <c r="BB1512">
        <v>92.6</v>
      </c>
      <c r="BC1512">
        <v>0.48266230577085401</v>
      </c>
      <c r="BD1512">
        <v>1.1943951513619201E-2</v>
      </c>
      <c r="BE1512">
        <v>3.399987384596197</v>
      </c>
      <c r="BF1512">
        <v>6.0197627659888599E-2</v>
      </c>
      <c r="BG1512">
        <v>11.98929035184263</v>
      </c>
      <c r="BH1512">
        <v>6.0446167554029637</v>
      </c>
      <c r="BI1512">
        <v>7.0142455738914604</v>
      </c>
      <c r="BJ1512">
        <v>3.534850933961545</v>
      </c>
      <c r="BK1512">
        <v>382.78404609900531</v>
      </c>
      <c r="BL1512">
        <v>3.3191012568301219</v>
      </c>
      <c r="BM1512">
        <v>152.60452947715629</v>
      </c>
      <c r="BN1512">
        <v>106.363386622614</v>
      </c>
      <c r="BO1512">
        <v>109.5887473948992</v>
      </c>
      <c r="BP1512">
        <v>110.417787259471</v>
      </c>
      <c r="BQ1512">
        <v>15.239371330145151</v>
      </c>
      <c r="BR1512">
        <v>47.135975949836521</v>
      </c>
      <c r="BS1512">
        <v>94.175281336889682</v>
      </c>
      <c r="BT1512">
        <v>1847.8291843109539</v>
      </c>
      <c r="BU1512">
        <v>98.683301320825436</v>
      </c>
      <c r="BV1512">
        <v>466.9172897092231</v>
      </c>
      <c r="BW1512">
        <v>105.4317708435683</v>
      </c>
      <c r="BX1512">
        <v>9.1194507394153597</v>
      </c>
      <c r="BY1512">
        <v>10.336281692258639</v>
      </c>
      <c r="BZ1512">
        <v>0.42885367946622233</v>
      </c>
      <c r="CA1512">
        <f t="shared" si="184"/>
        <v>3.411931336109816</v>
      </c>
      <c r="CB1512" cm="1">
        <f t="array" ref="CB1512">IF(ISBLANK(INDEX(AC:AC,ROW())), "", INDEX(AC:AC,ROW())*(BI1512+BJ1512)/1000)</f>
        <v>18.302682441124961</v>
      </c>
      <c r="CC1512">
        <f t="shared" si="185"/>
        <v>18.033907107245593</v>
      </c>
      <c r="CD1512">
        <f t="shared" si="186"/>
        <v>21.225796707426301</v>
      </c>
      <c r="CE1512" t="str">
        <f t="shared" si="187"/>
        <v/>
      </c>
      <c r="CF1512" cm="1">
        <f t="array" ref="CF1512">IFERROR(IF((BD1512+BE1512)*INDEX(H:H,ROW())*INDEX(K:K,ROW())/(BF1512*30*1000)&lt;0.5,"",(BD1512+BE1512)*INDEX(H:H,ROW())*INDEX(K:K,ROW())/(BF1512*30*1000)),"")</f>
        <v>135.53926939268564</v>
      </c>
      <c r="CG1512">
        <f t="shared" si="188"/>
        <v>0.12471996868234347</v>
      </c>
      <c r="CH1512" cm="1">
        <f t="array" ref="CH1512">IFERROR((BD1512+BE1512)*INDEX(K:K,ROW())*INDEX(H:H,ROW())/BC1512/100000,"")</f>
        <v>5.0713360301650399</v>
      </c>
      <c r="CI1512">
        <f t="shared" si="189"/>
        <v>6.3577733549565387</v>
      </c>
      <c r="CJ1512">
        <v>0</v>
      </c>
      <c r="CK1512" t="str">
        <f t="shared" si="190"/>
        <v xml:space="preserve"> </v>
      </c>
      <c r="CL1512" cm="1">
        <f t="array" ref="CL1512">IF(INDEX(AS:AS,ROW()-2)=0,CL1511,INDEX(AS:AS,ROW()-2))</f>
        <v>42.06</v>
      </c>
      <c r="CM1512" t="str">
        <f t="shared" si="191"/>
        <v>CIV</v>
      </c>
    </row>
    <row r="1513" spans="1:91" x14ac:dyDescent="0.3">
      <c r="A1513" s="1">
        <v>1508</v>
      </c>
      <c r="B1513" t="s">
        <v>169</v>
      </c>
      <c r="C1513">
        <v>3</v>
      </c>
      <c r="D1513">
        <v>4</v>
      </c>
      <c r="E1513">
        <v>10</v>
      </c>
      <c r="F1513" t="s">
        <v>98</v>
      </c>
      <c r="G1513" t="s">
        <v>102</v>
      </c>
      <c r="H1513">
        <v>45.87</v>
      </c>
      <c r="I1513">
        <v>0.88</v>
      </c>
      <c r="J1513">
        <v>45.57</v>
      </c>
      <c r="K1513">
        <v>1540</v>
      </c>
      <c r="L1513">
        <v>45.89</v>
      </c>
      <c r="M1513">
        <v>0.89</v>
      </c>
      <c r="N1513">
        <v>45.57</v>
      </c>
      <c r="O1513">
        <v>1568</v>
      </c>
      <c r="P1513">
        <v>1.35</v>
      </c>
      <c r="Q1513">
        <v>50.28</v>
      </c>
      <c r="R1513">
        <v>30.11</v>
      </c>
      <c r="S1513">
        <v>1.6708776595744681</v>
      </c>
      <c r="T1513">
        <v>7.41</v>
      </c>
      <c r="U1513">
        <v>0</v>
      </c>
      <c r="V1513">
        <v>0</v>
      </c>
      <c r="W1513">
        <v>0</v>
      </c>
      <c r="X1513">
        <v>0</v>
      </c>
      <c r="Y1513">
        <v>2.2000000000000002</v>
      </c>
      <c r="Z1513">
        <v>7.72</v>
      </c>
      <c r="AA1513">
        <v>19.75</v>
      </c>
      <c r="AB1513">
        <v>65.900000000000006</v>
      </c>
      <c r="AC1513">
        <v>1720</v>
      </c>
      <c r="AD1513">
        <v>37.79</v>
      </c>
      <c r="AE1513">
        <v>31.49</v>
      </c>
      <c r="AF1513">
        <v>10.26</v>
      </c>
      <c r="AG1513">
        <v>1570</v>
      </c>
      <c r="AI1513">
        <v>44.58</v>
      </c>
      <c r="AJ1513">
        <v>41.32</v>
      </c>
      <c r="AK1513">
        <v>4.51</v>
      </c>
      <c r="AL1513">
        <v>47.305</v>
      </c>
      <c r="AM1513">
        <v>6.31</v>
      </c>
      <c r="AN1513">
        <v>47.89</v>
      </c>
      <c r="AO1513">
        <v>45.09</v>
      </c>
      <c r="AP1513">
        <v>3.31</v>
      </c>
      <c r="AQ1513">
        <v>3.83</v>
      </c>
      <c r="AR1513">
        <v>4.12</v>
      </c>
      <c r="AS1513">
        <v>42.06</v>
      </c>
      <c r="AT1513">
        <v>0</v>
      </c>
      <c r="AU1513">
        <v>0</v>
      </c>
      <c r="AV1513">
        <v>5.6</v>
      </c>
      <c r="AW1513">
        <v>68.400000000000006</v>
      </c>
      <c r="AX1513">
        <v>92.8</v>
      </c>
      <c r="AY1513">
        <v>99.1</v>
      </c>
      <c r="AZ1513">
        <v>100</v>
      </c>
      <c r="BA1513">
        <v>86.199999999999989</v>
      </c>
      <c r="BB1513">
        <v>92.6</v>
      </c>
      <c r="BC1513">
        <v>9.383007473209512E-17</v>
      </c>
      <c r="BD1513">
        <v>1.1943951513619201E-2</v>
      </c>
      <c r="BE1513">
        <v>4.7998309207335401</v>
      </c>
      <c r="BF1513">
        <v>2.2933240230631169</v>
      </c>
      <c r="BG1513">
        <v>142.37982888017811</v>
      </c>
      <c r="BH1513">
        <v>6.0446167554029637</v>
      </c>
      <c r="BI1513">
        <v>83.85749935627166</v>
      </c>
      <c r="BJ1513">
        <v>3.534850933961545</v>
      </c>
      <c r="BK1513">
        <v>3.6555480313992651E-17</v>
      </c>
      <c r="BL1513">
        <v>3.484020675638916</v>
      </c>
      <c r="BM1513">
        <v>156.22394587925999</v>
      </c>
      <c r="BN1513">
        <v>105.9805833121349</v>
      </c>
      <c r="BO1513">
        <v>108.0280165669012</v>
      </c>
      <c r="BP1513">
        <v>103.9323963838131</v>
      </c>
      <c r="BQ1513">
        <v>15.239371330145151</v>
      </c>
      <c r="BR1513">
        <v>70.007874017942967</v>
      </c>
      <c r="BS1513">
        <v>53.924797368427967</v>
      </c>
      <c r="BT1513">
        <v>1847.8291843109539</v>
      </c>
      <c r="BU1513">
        <v>100.13413576293659</v>
      </c>
      <c r="BV1513">
        <v>322.16594229814001</v>
      </c>
      <c r="BW1513">
        <v>108.3439888113123</v>
      </c>
      <c r="BX1513">
        <v>9.5020798706163312</v>
      </c>
      <c r="BY1513">
        <v>10.336281692258639</v>
      </c>
      <c r="BZ1513">
        <v>0.42885367946622233</v>
      </c>
      <c r="CA1513">
        <f t="shared" si="184"/>
        <v>4.8117748722471596</v>
      </c>
      <c r="CB1513" cm="1">
        <f t="array" ref="CB1513">IF(ISBLANK(INDEX(AC:AC,ROW())), "", INDEX(AC:AC,ROW())*(BI1513+BJ1513)/1000)</f>
        <v>150.31484249920112</v>
      </c>
      <c r="CC1513">
        <f t="shared" si="185"/>
        <v>148.42444563558107</v>
      </c>
      <c r="CD1513">
        <f t="shared" si="186"/>
        <v>2.4629015899271369E-19</v>
      </c>
      <c r="CE1513">
        <f t="shared" si="187"/>
        <v>0.38959236064093888</v>
      </c>
      <c r="CF1513" cm="1">
        <f t="array" ref="CF1513">IFERROR(IF((BD1513+BE1513)*INDEX(H:H,ROW())*INDEX(K:K,ROW())/(BF1513*30*1000)&lt;0.5,"",(BD1513+BE1513)*INDEX(H:H,ROW())*INDEX(K:K,ROW())/(BF1513*30*1000)),"")</f>
        <v>4.940467943798132</v>
      </c>
      <c r="CG1513" t="str">
        <f t="shared" si="188"/>
        <v/>
      </c>
      <c r="CH1513" cm="1">
        <f t="array" ref="CH1513">IFERROR((BD1513+BE1513)*INDEX(K:K,ROW())*INDEX(H:H,ROW())/BC1513/100000,"")</f>
        <v>3.6225359043042432E+16</v>
      </c>
      <c r="CI1513">
        <f t="shared" si="189"/>
        <v>8.8286445355990892</v>
      </c>
      <c r="CJ1513">
        <v>0</v>
      </c>
      <c r="CK1513" t="str">
        <f t="shared" si="190"/>
        <v xml:space="preserve"> </v>
      </c>
      <c r="CL1513" cm="1">
        <f t="array" ref="CL1513">IF(INDEX(AS:AS,ROW()-2)=0,CL1512,INDEX(AS:AS,ROW()-2))</f>
        <v>42.06</v>
      </c>
      <c r="CM1513" t="str">
        <f t="shared" si="191"/>
        <v>CIV</v>
      </c>
    </row>
    <row r="1514" spans="1:91" x14ac:dyDescent="0.3">
      <c r="A1514" s="1">
        <v>1509</v>
      </c>
      <c r="B1514" t="s">
        <v>169</v>
      </c>
      <c r="C1514">
        <v>3</v>
      </c>
      <c r="D1514">
        <v>4</v>
      </c>
      <c r="E1514">
        <v>10</v>
      </c>
      <c r="F1514" t="s">
        <v>98</v>
      </c>
      <c r="G1514" t="s">
        <v>103</v>
      </c>
      <c r="H1514">
        <v>45.87</v>
      </c>
      <c r="I1514">
        <v>0.88</v>
      </c>
      <c r="J1514">
        <v>45.57</v>
      </c>
      <c r="K1514">
        <v>1564</v>
      </c>
      <c r="L1514">
        <v>45.89</v>
      </c>
      <c r="M1514">
        <v>0.89</v>
      </c>
      <c r="N1514">
        <v>45.57</v>
      </c>
      <c r="O1514">
        <v>1568</v>
      </c>
      <c r="P1514">
        <v>1.35</v>
      </c>
      <c r="Q1514">
        <v>50.28</v>
      </c>
      <c r="R1514">
        <v>30.11</v>
      </c>
      <c r="S1514">
        <v>1.6708776595744681</v>
      </c>
      <c r="T1514">
        <v>7.41</v>
      </c>
      <c r="U1514">
        <v>0</v>
      </c>
      <c r="V1514">
        <v>0</v>
      </c>
      <c r="W1514">
        <v>0</v>
      </c>
      <c r="X1514">
        <v>0</v>
      </c>
      <c r="Y1514">
        <v>2.5</v>
      </c>
      <c r="Z1514">
        <v>7.72</v>
      </c>
      <c r="AA1514">
        <v>19.8</v>
      </c>
      <c r="AB1514">
        <v>65.900000000000006</v>
      </c>
      <c r="AC1514">
        <v>1710</v>
      </c>
      <c r="AD1514">
        <v>37.79</v>
      </c>
      <c r="AE1514">
        <v>32.28</v>
      </c>
      <c r="AF1514">
        <v>11.31</v>
      </c>
      <c r="AG1514">
        <v>1570</v>
      </c>
      <c r="AI1514">
        <v>44.58</v>
      </c>
      <c r="AJ1514">
        <v>41.32</v>
      </c>
      <c r="AK1514">
        <v>4.51</v>
      </c>
      <c r="AL1514">
        <v>47.305</v>
      </c>
      <c r="AM1514">
        <v>6.31</v>
      </c>
      <c r="AN1514">
        <v>47.89</v>
      </c>
      <c r="AO1514">
        <v>45.09</v>
      </c>
      <c r="AP1514">
        <v>3.31</v>
      </c>
      <c r="AQ1514">
        <v>3.83</v>
      </c>
      <c r="AR1514">
        <v>4.12</v>
      </c>
      <c r="AS1514">
        <v>42.06</v>
      </c>
      <c r="AT1514">
        <v>0</v>
      </c>
      <c r="AU1514">
        <v>0</v>
      </c>
      <c r="AV1514">
        <v>5.6</v>
      </c>
      <c r="AW1514">
        <v>68.400000000000006</v>
      </c>
      <c r="AX1514">
        <v>92.8</v>
      </c>
      <c r="AY1514">
        <v>99.1</v>
      </c>
      <c r="AZ1514">
        <v>100</v>
      </c>
      <c r="BA1514">
        <v>86.199999999999989</v>
      </c>
      <c r="BB1514">
        <v>92.6</v>
      </c>
      <c r="BC1514">
        <v>4.3577848167462658</v>
      </c>
      <c r="BD1514">
        <v>1.1943951513619201E-2</v>
      </c>
      <c r="BE1514">
        <v>19.674826335770469</v>
      </c>
      <c r="BF1514">
        <v>16.960497068937759</v>
      </c>
      <c r="BG1514">
        <v>77.213529818795948</v>
      </c>
      <c r="BH1514">
        <v>6.0446167554029637</v>
      </c>
      <c r="BI1514">
        <v>45.155193412687211</v>
      </c>
      <c r="BJ1514">
        <v>3.534850933961545</v>
      </c>
      <c r="BK1514">
        <v>628.3744189334966</v>
      </c>
      <c r="BL1514">
        <v>3.5012279427400261</v>
      </c>
      <c r="BM1514">
        <v>158.54210413619441</v>
      </c>
      <c r="BN1514">
        <v>105.27729530034991</v>
      </c>
      <c r="BO1514">
        <v>107.574274420406</v>
      </c>
      <c r="BP1514">
        <v>104.3024684829748</v>
      </c>
      <c r="BQ1514">
        <v>23.781449333957539</v>
      </c>
      <c r="BR1514">
        <v>60.621614109497578</v>
      </c>
      <c r="BS1514">
        <v>92.516750902408702</v>
      </c>
      <c r="BT1514">
        <v>1847.8291843109539</v>
      </c>
      <c r="BU1514">
        <v>76.089703465931507</v>
      </c>
      <c r="BV1514">
        <v>641.3331257083031</v>
      </c>
      <c r="BW1514">
        <v>72.700488288556457</v>
      </c>
      <c r="BX1514">
        <v>9.3263381317075194</v>
      </c>
      <c r="BY1514">
        <v>10.336281692258639</v>
      </c>
      <c r="BZ1514">
        <v>0.42885367946622233</v>
      </c>
      <c r="CA1514">
        <f t="shared" si="184"/>
        <v>19.686770287284087</v>
      </c>
      <c r="CB1514" cm="1">
        <f t="array" ref="CB1514">IF(ISBLANK(INDEX(AC:AC,ROW())), "", INDEX(AC:AC,ROW())*(BI1514+BJ1514)/1000)</f>
        <v>83.259975832769371</v>
      </c>
      <c r="CC1514">
        <f t="shared" si="185"/>
        <v>83.258146574198918</v>
      </c>
      <c r="CD1514">
        <f t="shared" si="186"/>
        <v>7.5473025137965921</v>
      </c>
      <c r="CE1514" t="str">
        <f t="shared" si="187"/>
        <v/>
      </c>
      <c r="CF1514" cm="1">
        <f t="array" ref="CF1514">IFERROR(IF((BD1514+BE1514)*INDEX(H:H,ROW())*INDEX(K:K,ROW())/(BF1514*30*1000)&lt;0.5,"",(BD1514+BE1514)*INDEX(H:H,ROW())*INDEX(K:K,ROW())/(BF1514*30*1000)),"")</f>
        <v>2.7757486148999431</v>
      </c>
      <c r="CG1514">
        <f t="shared" si="188"/>
        <v>3.8919996700528436</v>
      </c>
      <c r="CH1514" cm="1">
        <f t="array" ref="CH1514">IFERROR((BD1514+BE1514)*INDEX(K:K,ROW())*INDEX(H:H,ROW())/BC1514/100000,"")</f>
        <v>3.2409638080020646</v>
      </c>
      <c r="CI1514">
        <f t="shared" si="189"/>
        <v>36.684215257494948</v>
      </c>
      <c r="CJ1514">
        <v>0.5</v>
      </c>
      <c r="CK1514" t="str">
        <f t="shared" si="190"/>
        <v xml:space="preserve"> </v>
      </c>
      <c r="CL1514" cm="1">
        <f t="array" ref="CL1514">IF(INDEX(AS:AS,ROW()-2)=0,CL1513,INDEX(AS:AS,ROW()-2))</f>
        <v>42.06</v>
      </c>
      <c r="CM1514" t="str">
        <f t="shared" si="191"/>
        <v>CIV</v>
      </c>
    </row>
    <row r="1515" spans="1:91" x14ac:dyDescent="0.3">
      <c r="A1515" s="1">
        <v>1510</v>
      </c>
      <c r="B1515" t="s">
        <v>169</v>
      </c>
      <c r="C1515">
        <v>3</v>
      </c>
      <c r="D1515">
        <v>4</v>
      </c>
      <c r="E1515">
        <v>10</v>
      </c>
      <c r="F1515" t="s">
        <v>98</v>
      </c>
      <c r="G1515" t="s">
        <v>104</v>
      </c>
      <c r="H1515">
        <v>44.72</v>
      </c>
      <c r="I1515">
        <v>0.97</v>
      </c>
      <c r="J1515">
        <v>44.59</v>
      </c>
      <c r="K1515">
        <v>1541</v>
      </c>
      <c r="L1515">
        <v>45.89</v>
      </c>
      <c r="M1515">
        <v>0.89</v>
      </c>
      <c r="N1515">
        <v>45.57</v>
      </c>
      <c r="O1515">
        <v>1568</v>
      </c>
      <c r="P1515">
        <v>1.35</v>
      </c>
      <c r="Q1515">
        <v>50.28</v>
      </c>
      <c r="R1515">
        <v>30.11</v>
      </c>
      <c r="S1515">
        <v>1.6708776595744681</v>
      </c>
      <c r="T1515">
        <v>7.41</v>
      </c>
      <c r="U1515">
        <v>0</v>
      </c>
      <c r="V1515">
        <v>0</v>
      </c>
      <c r="W1515">
        <v>0</v>
      </c>
      <c r="X1515">
        <v>0</v>
      </c>
      <c r="Y1515">
        <v>2.2000000000000002</v>
      </c>
      <c r="Z1515">
        <v>7.72</v>
      </c>
      <c r="AA1515">
        <v>19.75</v>
      </c>
      <c r="AB1515">
        <v>65.900000000000006</v>
      </c>
      <c r="AC1515">
        <v>1700</v>
      </c>
      <c r="AD1515">
        <v>37.79</v>
      </c>
      <c r="AE1515">
        <v>31.28</v>
      </c>
      <c r="AF1515">
        <v>10.92</v>
      </c>
      <c r="AG1515">
        <v>1570</v>
      </c>
      <c r="AI1515">
        <v>42.6</v>
      </c>
      <c r="AJ1515">
        <v>37.53</v>
      </c>
      <c r="AK1515">
        <v>3.15</v>
      </c>
      <c r="AL1515">
        <v>47.11</v>
      </c>
      <c r="AM1515">
        <v>6.29</v>
      </c>
      <c r="AN1515">
        <v>47.68</v>
      </c>
      <c r="AO1515">
        <v>43.18</v>
      </c>
      <c r="AP1515">
        <v>2.98</v>
      </c>
      <c r="AQ1515">
        <v>3.83</v>
      </c>
      <c r="AR1515">
        <v>2.89</v>
      </c>
      <c r="AS1515">
        <v>38.11</v>
      </c>
      <c r="AT1515">
        <v>0</v>
      </c>
      <c r="AU1515">
        <v>0</v>
      </c>
      <c r="AV1515">
        <v>7.4</v>
      </c>
      <c r="AW1515">
        <v>91.7</v>
      </c>
      <c r="AX1515">
        <v>99.4</v>
      </c>
      <c r="AY1515">
        <v>100</v>
      </c>
      <c r="AZ1515">
        <v>100</v>
      </c>
      <c r="BA1515">
        <v>92</v>
      </c>
      <c r="BB1515">
        <v>92.6</v>
      </c>
      <c r="BC1515">
        <v>69.144635634662208</v>
      </c>
      <c r="BD1515">
        <v>1.1943951513619201E-2</v>
      </c>
      <c r="BE1515">
        <v>47.043534165086527</v>
      </c>
      <c r="BF1515">
        <v>40.779772282144172</v>
      </c>
      <c r="BG1515">
        <v>130.29445809282089</v>
      </c>
      <c r="BH1515">
        <v>6.0446167554029637</v>
      </c>
      <c r="BI1515">
        <v>76.194659512313578</v>
      </c>
      <c r="BJ1515">
        <v>3.534850933961545</v>
      </c>
      <c r="BK1515">
        <v>806.28645717221718</v>
      </c>
      <c r="BL1515">
        <v>3.4948331700600179</v>
      </c>
      <c r="BM1515">
        <v>158.97831891243709</v>
      </c>
      <c r="BN1515">
        <v>107.6573156788649</v>
      </c>
      <c r="BO1515">
        <v>105.61128156404401</v>
      </c>
      <c r="BP1515">
        <v>104.7228662569441</v>
      </c>
      <c r="BQ1515">
        <v>38.085656282923118</v>
      </c>
      <c r="BR1515">
        <v>43.969509689190417</v>
      </c>
      <c r="BS1515">
        <v>99.355684490305563</v>
      </c>
      <c r="BT1515">
        <v>1847.8291843109539</v>
      </c>
      <c r="BU1515">
        <v>21.91302388712818</v>
      </c>
      <c r="BV1515">
        <v>825.55067446716066</v>
      </c>
      <c r="BW1515">
        <v>18.032373801665798</v>
      </c>
      <c r="BX1515">
        <v>9.2867887064439305</v>
      </c>
      <c r="BY1515">
        <v>10.336281692258639</v>
      </c>
      <c r="BZ1515">
        <v>0.42885367946622233</v>
      </c>
      <c r="CA1515">
        <f t="shared" si="184"/>
        <v>47.055478116600149</v>
      </c>
      <c r="CB1515" cm="1">
        <f t="array" ref="CB1515">IF(ISBLANK(INDEX(AC:AC,ROW())), "", INDEX(AC:AC,ROW())*(BI1515+BJ1515)/1000)</f>
        <v>135.54016775866774</v>
      </c>
      <c r="CC1515">
        <f t="shared" si="185"/>
        <v>136.33907484822385</v>
      </c>
      <c r="CD1515">
        <f t="shared" si="186"/>
        <v>5.9138325389826498</v>
      </c>
      <c r="CE1515">
        <f t="shared" si="187"/>
        <v>11.660867828306637</v>
      </c>
      <c r="CF1515" cm="1">
        <f t="array" ref="CF1515">IFERROR(IF((BD1515+BE1515)*INDEX(H:H,ROW())*INDEX(K:K,ROW())/(BF1515*30*1000)&lt;0.5,"",(BD1515+BE1515)*INDEX(H:H,ROW())*INDEX(K:K,ROW())/(BF1515*30*1000)),"")</f>
        <v>2.6506267289103698</v>
      </c>
      <c r="CG1515">
        <f t="shared" si="188"/>
        <v>0.58977492480560956</v>
      </c>
      <c r="CH1515" cm="1">
        <f t="array" ref="CH1515">IFERROR((BD1515+BE1515)*INDEX(K:K,ROW())*INDEX(H:H,ROW())/BC1515/100000,"")</f>
        <v>0.46898195391925551</v>
      </c>
      <c r="CI1515">
        <f t="shared" si="189"/>
        <v>84.227496942802247</v>
      </c>
      <c r="CJ1515">
        <v>1</v>
      </c>
      <c r="CK1515">
        <f t="shared" si="190"/>
        <v>26.724114855045055</v>
      </c>
      <c r="CL1515" cm="1">
        <f t="array" ref="CL1515">IF(INDEX(AS:AS,ROW()-2)=0,CL1514,INDEX(AS:AS,ROW()-2))</f>
        <v>42.06</v>
      </c>
      <c r="CM1515" t="str">
        <f t="shared" si="191"/>
        <v>CIV</v>
      </c>
    </row>
    <row r="1516" spans="1:91" x14ac:dyDescent="0.3">
      <c r="A1516" s="1">
        <v>1511</v>
      </c>
      <c r="B1516" t="s">
        <v>169</v>
      </c>
      <c r="C1516">
        <v>3</v>
      </c>
      <c r="D1516">
        <v>4</v>
      </c>
      <c r="E1516">
        <v>10</v>
      </c>
      <c r="F1516" t="s">
        <v>98</v>
      </c>
      <c r="G1516" t="s">
        <v>105</v>
      </c>
      <c r="H1516">
        <v>45.87</v>
      </c>
      <c r="I1516">
        <v>0.88</v>
      </c>
      <c r="J1516">
        <v>45.57</v>
      </c>
      <c r="K1516">
        <v>1564</v>
      </c>
      <c r="L1516">
        <v>45.89</v>
      </c>
      <c r="M1516">
        <v>0.89</v>
      </c>
      <c r="N1516">
        <v>45.57</v>
      </c>
      <c r="O1516">
        <v>1568</v>
      </c>
      <c r="P1516">
        <v>1.35</v>
      </c>
      <c r="Q1516">
        <v>50.28</v>
      </c>
      <c r="R1516">
        <v>30.11</v>
      </c>
      <c r="S1516">
        <v>1.6708776595744681</v>
      </c>
      <c r="T1516">
        <v>7.41</v>
      </c>
      <c r="U1516">
        <v>0</v>
      </c>
      <c r="V1516">
        <v>0</v>
      </c>
      <c r="W1516">
        <v>0</v>
      </c>
      <c r="X1516">
        <v>0</v>
      </c>
      <c r="Y1516">
        <v>2.2000000000000002</v>
      </c>
      <c r="Z1516">
        <v>7.72</v>
      </c>
      <c r="AA1516">
        <v>19.75</v>
      </c>
      <c r="AB1516">
        <v>65.900000000000006</v>
      </c>
      <c r="AC1516">
        <v>1706</v>
      </c>
      <c r="AD1516">
        <v>37.79</v>
      </c>
      <c r="AE1516">
        <v>32.28</v>
      </c>
      <c r="AF1516">
        <v>10.76</v>
      </c>
      <c r="AG1516">
        <v>1570</v>
      </c>
      <c r="AI1516">
        <v>44.58</v>
      </c>
      <c r="AJ1516">
        <v>41.32</v>
      </c>
      <c r="AK1516">
        <v>4.51</v>
      </c>
      <c r="AL1516">
        <v>47.305</v>
      </c>
      <c r="AM1516">
        <v>6.31</v>
      </c>
      <c r="AN1516">
        <v>47.89</v>
      </c>
      <c r="AO1516">
        <v>45.09</v>
      </c>
      <c r="AP1516">
        <v>3.31</v>
      </c>
      <c r="AQ1516">
        <v>3.83</v>
      </c>
      <c r="AR1516">
        <v>4.12</v>
      </c>
      <c r="AS1516">
        <v>42.06</v>
      </c>
      <c r="AT1516">
        <v>0</v>
      </c>
      <c r="AU1516">
        <v>0</v>
      </c>
      <c r="AV1516">
        <v>6.7</v>
      </c>
      <c r="AW1516">
        <v>94.5</v>
      </c>
      <c r="AX1516">
        <v>99.1</v>
      </c>
      <c r="AY1516">
        <v>100</v>
      </c>
      <c r="AZ1516">
        <v>100</v>
      </c>
      <c r="BA1516">
        <v>92.399999999999991</v>
      </c>
      <c r="BB1516">
        <v>93.3</v>
      </c>
      <c r="BC1516">
        <v>117.25762418552461</v>
      </c>
      <c r="BD1516">
        <v>1.1943951513619201E-2</v>
      </c>
      <c r="BE1516">
        <v>53.051126171161442</v>
      </c>
      <c r="BF1516">
        <v>46.05104150516879</v>
      </c>
      <c r="BG1516">
        <v>114.5652261649674</v>
      </c>
      <c r="BH1516">
        <v>6.0446167554029637</v>
      </c>
      <c r="BI1516">
        <v>66.99339360914405</v>
      </c>
      <c r="BJ1516">
        <v>3.534850933961545</v>
      </c>
      <c r="BK1516">
        <v>698.5513905680582</v>
      </c>
      <c r="BL1516">
        <v>3.3584943850617441</v>
      </c>
      <c r="BM1516">
        <v>158.6391127147167</v>
      </c>
      <c r="BN1516">
        <v>107.5955534693522</v>
      </c>
      <c r="BO1516">
        <v>107.39793439561301</v>
      </c>
      <c r="BP1516">
        <v>106.247785520657</v>
      </c>
      <c r="BQ1516">
        <v>37.596680486884722</v>
      </c>
      <c r="BR1516">
        <v>42.862469681314742</v>
      </c>
      <c r="BS1516">
        <v>101.00184245662599</v>
      </c>
      <c r="BT1516">
        <v>1847.8291843109539</v>
      </c>
      <c r="BU1516">
        <v>20.935034070914931</v>
      </c>
      <c r="BV1516">
        <v>855.751644896176</v>
      </c>
      <c r="BW1516">
        <v>1.5188993064629E-3</v>
      </c>
      <c r="BX1516">
        <v>8.7639787688485704</v>
      </c>
      <c r="BY1516">
        <v>10.336281692258639</v>
      </c>
      <c r="BZ1516">
        <v>0.42885367946622233</v>
      </c>
      <c r="CA1516">
        <f t="shared" si="184"/>
        <v>53.063070122675065</v>
      </c>
      <c r="CB1516" cm="1">
        <f t="array" ref="CB1516">IF(ISBLANK(INDEX(AC:AC,ROW())), "", INDEX(AC:AC,ROW())*(BI1516+BJ1516)/1000)</f>
        <v>120.32118519053815</v>
      </c>
      <c r="CC1516">
        <f t="shared" si="185"/>
        <v>120.60984292037037</v>
      </c>
      <c r="CD1516">
        <f t="shared" si="186"/>
        <v>5.7918273803677804</v>
      </c>
      <c r="CE1516">
        <f t="shared" si="187"/>
        <v>5.9574069952399222</v>
      </c>
      <c r="CF1516" cm="1">
        <f t="array" ref="CF1516">IFERROR(IF((BD1516+BE1516)*INDEX(H:H,ROW())*INDEX(K:K,ROW())/(BF1516*30*1000)&lt;0.5,"",(BD1516+BE1516)*INDEX(H:H,ROW())*INDEX(K:K,ROW())/(BF1516*30*1000)),"")</f>
        <v>2.7554792892585773</v>
      </c>
      <c r="CG1516">
        <f t="shared" si="188"/>
        <v>0.39273387828758149</v>
      </c>
      <c r="CH1516" cm="1">
        <f t="array" ref="CH1516">IFERROR((BD1516+BE1516)*INDEX(K:K,ROW())*INDEX(H:H,ROW())/BC1516/100000,"")</f>
        <v>0.32465102034348892</v>
      </c>
      <c r="CI1516">
        <f t="shared" si="189"/>
        <v>98.877421649049154</v>
      </c>
      <c r="CJ1516">
        <v>1</v>
      </c>
      <c r="CK1516">
        <f t="shared" si="190"/>
        <v>15.75871246877154</v>
      </c>
      <c r="CL1516" cm="1">
        <f t="array" ref="CL1516">IF(INDEX(AS:AS,ROW()-2)=0,CL1515,INDEX(AS:AS,ROW()-2))</f>
        <v>42.06</v>
      </c>
      <c r="CM1516" t="str">
        <f t="shared" si="191"/>
        <v>CIV</v>
      </c>
    </row>
    <row r="1517" spans="1:91" x14ac:dyDescent="0.3">
      <c r="A1517" s="1">
        <v>1512</v>
      </c>
      <c r="B1517" t="s">
        <v>169</v>
      </c>
      <c r="C1517">
        <v>3</v>
      </c>
      <c r="D1517">
        <v>4</v>
      </c>
      <c r="E1517">
        <v>10</v>
      </c>
      <c r="F1517" t="s">
        <v>98</v>
      </c>
      <c r="G1517" t="s">
        <v>106</v>
      </c>
      <c r="H1517">
        <v>45.87</v>
      </c>
      <c r="I1517">
        <v>0.88</v>
      </c>
      <c r="J1517">
        <v>45.57</v>
      </c>
      <c r="K1517">
        <v>1564</v>
      </c>
      <c r="L1517">
        <v>45.89</v>
      </c>
      <c r="M1517">
        <v>0.89</v>
      </c>
      <c r="N1517">
        <v>45.57</v>
      </c>
      <c r="O1517">
        <v>1568</v>
      </c>
      <c r="P1517">
        <v>1.35</v>
      </c>
      <c r="Q1517">
        <v>50.28</v>
      </c>
      <c r="R1517">
        <v>30.11</v>
      </c>
      <c r="S1517">
        <v>1.6708776595744681</v>
      </c>
      <c r="T1517">
        <v>7.41</v>
      </c>
      <c r="U1517">
        <v>0</v>
      </c>
      <c r="V1517">
        <v>0</v>
      </c>
      <c r="W1517">
        <v>0</v>
      </c>
      <c r="X1517">
        <v>0</v>
      </c>
      <c r="Y1517">
        <v>2.2000000000000002</v>
      </c>
      <c r="Z1517">
        <v>7.72</v>
      </c>
      <c r="AA1517">
        <v>19.75</v>
      </c>
      <c r="AB1517">
        <v>65.900000000000006</v>
      </c>
      <c r="AC1517">
        <v>1730</v>
      </c>
      <c r="AD1517">
        <v>37.79</v>
      </c>
      <c r="AE1517">
        <v>32.28</v>
      </c>
      <c r="AF1517">
        <v>11.08</v>
      </c>
      <c r="AG1517">
        <v>1570</v>
      </c>
      <c r="AI1517">
        <v>44.58</v>
      </c>
      <c r="AJ1517">
        <v>41.32</v>
      </c>
      <c r="AK1517">
        <v>4.51</v>
      </c>
      <c r="AL1517">
        <v>47.305</v>
      </c>
      <c r="AM1517">
        <v>6.18</v>
      </c>
      <c r="AN1517">
        <v>47.89</v>
      </c>
      <c r="AO1517">
        <v>45.09</v>
      </c>
      <c r="AP1517">
        <v>3.02</v>
      </c>
      <c r="AQ1517">
        <v>2.86</v>
      </c>
      <c r="AR1517">
        <v>4.12</v>
      </c>
      <c r="AS1517">
        <v>42.06</v>
      </c>
      <c r="AT1517">
        <v>0</v>
      </c>
      <c r="AU1517">
        <v>0</v>
      </c>
      <c r="AV1517">
        <v>3.1</v>
      </c>
      <c r="AW1517">
        <v>86.9</v>
      </c>
      <c r="AX1517">
        <v>99.8</v>
      </c>
      <c r="AY1517">
        <v>100</v>
      </c>
      <c r="AZ1517">
        <v>100</v>
      </c>
      <c r="BA1517">
        <v>96.7</v>
      </c>
      <c r="BB1517">
        <v>96.9</v>
      </c>
      <c r="BC1517">
        <v>119.0374638897628</v>
      </c>
      <c r="BD1517">
        <v>1.1943951513619201E-2</v>
      </c>
      <c r="BE1517">
        <v>53.959100264227487</v>
      </c>
      <c r="BF1517">
        <v>46.010458605718142</v>
      </c>
      <c r="BG1517">
        <v>147.8327823649627</v>
      </c>
      <c r="BH1517">
        <v>6.0446167554029637</v>
      </c>
      <c r="BI1517">
        <v>86.455489655691792</v>
      </c>
      <c r="BJ1517">
        <v>3.534850933961545</v>
      </c>
      <c r="BK1517">
        <v>546.45724042045538</v>
      </c>
      <c r="BL1517">
        <v>3.3394450424223878</v>
      </c>
      <c r="BM1517">
        <v>157.4657538146997</v>
      </c>
      <c r="BN1517">
        <v>104.81741696113779</v>
      </c>
      <c r="BO1517">
        <v>107.3837060841106</v>
      </c>
      <c r="BP1517">
        <v>106.2114525463501</v>
      </c>
      <c r="BQ1517">
        <v>40.452761635642212</v>
      </c>
      <c r="BR1517">
        <v>53.855498382565308</v>
      </c>
      <c r="BS1517">
        <v>106.6741438926271</v>
      </c>
      <c r="BT1517">
        <v>1847.8291843109539</v>
      </c>
      <c r="BU1517">
        <v>52.589099252395123</v>
      </c>
      <c r="BV1517">
        <v>858.26809275003916</v>
      </c>
      <c r="BW1517">
        <v>7.4960779739384842</v>
      </c>
      <c r="BX1517">
        <v>9.0430798440011433</v>
      </c>
      <c r="BY1517">
        <v>10.336281692258639</v>
      </c>
      <c r="BZ1517">
        <v>0.42885367946622233</v>
      </c>
      <c r="CA1517">
        <f t="shared" si="184"/>
        <v>53.971044215741109</v>
      </c>
      <c r="CB1517" cm="1">
        <f t="array" ref="CB1517">IF(ISBLANK(INDEX(AC:AC,ROW())), "", INDEX(AC:AC,ROW())*(BI1517+BJ1517)/1000)</f>
        <v>155.68328922010028</v>
      </c>
      <c r="CC1517">
        <f t="shared" si="185"/>
        <v>153.87739912036565</v>
      </c>
      <c r="CD1517">
        <f t="shared" si="186"/>
        <v>3.5512508239953209</v>
      </c>
      <c r="CE1517">
        <f t="shared" si="187"/>
        <v>4.5906324157452971</v>
      </c>
      <c r="CF1517" cm="1">
        <f t="array" ref="CF1517">IFERROR(IF((BD1517+BE1517)*INDEX(H:H,ROW())*INDEX(K:K,ROW())/(BF1517*30*1000)&lt;0.5,"",(BD1517+BE1517)*INDEX(H:H,ROW())*INDEX(K:K,ROW())/(BF1517*30*1000)),"")</f>
        <v>2.8051009340632351</v>
      </c>
      <c r="CG1517">
        <f t="shared" si="188"/>
        <v>0.38652082379986785</v>
      </c>
      <c r="CH1517" cm="1">
        <f t="array" ref="CH1517">IFERROR((BD1517+BE1517)*INDEX(K:K,ROW())*INDEX(H:H,ROW())/BC1517/100000,"")</f>
        <v>0.3252689771627702</v>
      </c>
      <c r="CI1517">
        <f t="shared" si="189"/>
        <v>100.56933538564503</v>
      </c>
      <c r="CJ1517">
        <v>1</v>
      </c>
      <c r="CK1517">
        <f t="shared" si="190"/>
        <v>15.523089319360633</v>
      </c>
      <c r="CL1517" cm="1">
        <f t="array" ref="CL1517">IF(INDEX(AS:AS,ROW()-2)=0,CL1516,INDEX(AS:AS,ROW()-2))</f>
        <v>38.11</v>
      </c>
      <c r="CM1517" t="str">
        <f t="shared" si="191"/>
        <v>SP</v>
      </c>
    </row>
    <row r="1518" spans="1:91" x14ac:dyDescent="0.3">
      <c r="A1518" s="1">
        <v>1513</v>
      </c>
      <c r="B1518" t="s">
        <v>170</v>
      </c>
      <c r="C1518">
        <v>3</v>
      </c>
      <c r="D1518">
        <v>5</v>
      </c>
      <c r="E1518">
        <v>10</v>
      </c>
      <c r="F1518" t="s">
        <v>80</v>
      </c>
      <c r="G1518" t="s">
        <v>81</v>
      </c>
      <c r="H1518">
        <v>43.89</v>
      </c>
      <c r="I1518">
        <v>0.85</v>
      </c>
      <c r="J1518">
        <v>43.61</v>
      </c>
      <c r="K1518">
        <v>1525</v>
      </c>
      <c r="L1518">
        <v>44.71</v>
      </c>
      <c r="M1518">
        <v>0.96</v>
      </c>
      <c r="N1518">
        <v>44.59</v>
      </c>
      <c r="O1518">
        <v>1540</v>
      </c>
      <c r="P1518">
        <v>1.73</v>
      </c>
      <c r="Q1518">
        <v>50.33</v>
      </c>
      <c r="R1518">
        <v>30.02</v>
      </c>
      <c r="S1518">
        <v>1.6765489673550971</v>
      </c>
      <c r="T1518">
        <v>7.52</v>
      </c>
      <c r="U1518">
        <v>0</v>
      </c>
      <c r="V1518">
        <v>0</v>
      </c>
      <c r="W1518">
        <v>0</v>
      </c>
      <c r="X1518">
        <v>0</v>
      </c>
      <c r="Y1518">
        <v>3.8</v>
      </c>
      <c r="Z1518">
        <v>7.72</v>
      </c>
      <c r="AA1518">
        <v>22.4</v>
      </c>
      <c r="AB1518">
        <v>65.900000000000006</v>
      </c>
      <c r="AC1518">
        <v>1726</v>
      </c>
      <c r="AD1518">
        <v>37.79</v>
      </c>
      <c r="AE1518">
        <v>32.28</v>
      </c>
      <c r="AF1518">
        <v>11.23</v>
      </c>
      <c r="AG1518">
        <v>1570</v>
      </c>
      <c r="AI1518">
        <v>44.58</v>
      </c>
      <c r="AJ1518">
        <v>41.32</v>
      </c>
      <c r="AK1518">
        <v>4.51</v>
      </c>
      <c r="AL1518">
        <v>47.305</v>
      </c>
      <c r="AM1518">
        <v>6.31</v>
      </c>
      <c r="AN1518">
        <v>47.89</v>
      </c>
      <c r="AO1518">
        <v>45.09</v>
      </c>
      <c r="AP1518">
        <v>3.31</v>
      </c>
      <c r="AQ1518">
        <v>3.83</v>
      </c>
      <c r="AR1518">
        <v>4.12</v>
      </c>
      <c r="AS1518">
        <v>42.06</v>
      </c>
      <c r="AT1518">
        <v>0</v>
      </c>
      <c r="AU1518">
        <v>0</v>
      </c>
      <c r="AV1518">
        <v>5.6</v>
      </c>
      <c r="AW1518">
        <v>68.400000000000006</v>
      </c>
      <c r="AX1518">
        <v>92.8</v>
      </c>
      <c r="AY1518">
        <v>99.1</v>
      </c>
      <c r="AZ1518">
        <v>100</v>
      </c>
      <c r="BA1518">
        <v>86.199999999999989</v>
      </c>
      <c r="BB1518">
        <v>92.6</v>
      </c>
      <c r="BC1518">
        <v>37.482692810309743</v>
      </c>
      <c r="BD1518">
        <v>1.1943951513619201E-2</v>
      </c>
      <c r="BE1518">
        <v>21.8379512586394</v>
      </c>
      <c r="BF1518">
        <v>16.999105916659911</v>
      </c>
      <c r="BG1518">
        <v>142.94186896661279</v>
      </c>
      <c r="BH1518">
        <v>6.0446167554029637</v>
      </c>
      <c r="BI1518">
        <v>83.590669237536403</v>
      </c>
      <c r="BJ1518">
        <v>3.534850933961545</v>
      </c>
      <c r="BK1518">
        <v>494.98367452991062</v>
      </c>
      <c r="BL1518">
        <v>3.9768197462116048</v>
      </c>
      <c r="BM1518">
        <v>155.14894436784201</v>
      </c>
      <c r="BN1518">
        <v>99.115368268221445</v>
      </c>
      <c r="BO1518">
        <v>105.70710437398679</v>
      </c>
      <c r="BP1518">
        <v>103.8772054869268</v>
      </c>
      <c r="BQ1518">
        <v>21.56512383484603</v>
      </c>
      <c r="BR1518">
        <v>50.975183673142993</v>
      </c>
      <c r="BS1518">
        <v>104.05463167916859</v>
      </c>
      <c r="BT1518">
        <v>1847.8291843109539</v>
      </c>
      <c r="BU1518">
        <v>92.222832261368325</v>
      </c>
      <c r="BV1518">
        <v>808.72135402559013</v>
      </c>
      <c r="BW1518">
        <v>75.950054899110285</v>
      </c>
      <c r="BX1518">
        <v>6.1144286167750019</v>
      </c>
      <c r="BY1518">
        <v>10.336281692258639</v>
      </c>
      <c r="BZ1518">
        <v>0.42885367946622233</v>
      </c>
      <c r="CA1518">
        <f t="shared" si="184"/>
        <v>21.849895210153019</v>
      </c>
      <c r="CB1518" cm="1">
        <f t="array" ref="CB1518">IF(ISBLANK(INDEX(AC:AC,ROW())), "", INDEX(AC:AC,ROW())*(BI1518+BJ1518)/1000)</f>
        <v>150.37864781600544</v>
      </c>
      <c r="CC1518">
        <f t="shared" si="185"/>
        <v>148.98648572201574</v>
      </c>
      <c r="CD1518">
        <f t="shared" si="186"/>
        <v>3.3223394197878369</v>
      </c>
      <c r="CE1518">
        <f t="shared" si="187"/>
        <v>13.205659396855385</v>
      </c>
      <c r="CF1518" cm="1">
        <f t="array" ref="CF1518">IFERROR(IF((BD1518+BE1518)*INDEX(H:H,ROW())*INDEX(K:K,ROW())/(BF1518*30*1000)&lt;0.5,"",(BD1518+BE1518)*INDEX(H:H,ROW())*INDEX(K:K,ROW())/(BF1518*30*1000)),"")</f>
        <v>2.8677246435776427</v>
      </c>
      <c r="CG1518">
        <f t="shared" si="188"/>
        <v>0.45351880140223672</v>
      </c>
      <c r="CH1518" cm="1">
        <f t="array" ref="CH1518">IFERROR((BD1518+BE1518)*INDEX(K:K,ROW())*INDEX(H:H,ROW())/BC1518/100000,"")</f>
        <v>0.3901701129320968</v>
      </c>
      <c r="CI1518">
        <f t="shared" si="189"/>
        <v>37.986042822851026</v>
      </c>
      <c r="CJ1518">
        <v>1</v>
      </c>
      <c r="CK1518">
        <f t="shared" si="190"/>
        <v>49.298197268332387</v>
      </c>
      <c r="CL1518" cm="1">
        <f t="array" ref="CL1518">IF(INDEX(AS:AS,ROW()-2)=0,CL1517,INDEX(AS:AS,ROW()-2))</f>
        <v>42.06</v>
      </c>
      <c r="CM1518" t="str">
        <f t="shared" si="191"/>
        <v>CIV</v>
      </c>
    </row>
    <row r="1519" spans="1:91" x14ac:dyDescent="0.3">
      <c r="A1519" s="1">
        <v>1514</v>
      </c>
      <c r="B1519" t="s">
        <v>170</v>
      </c>
      <c r="C1519">
        <v>3</v>
      </c>
      <c r="D1519">
        <v>5</v>
      </c>
      <c r="E1519">
        <v>10</v>
      </c>
      <c r="F1519" t="s">
        <v>80</v>
      </c>
      <c r="G1519" t="s">
        <v>82</v>
      </c>
      <c r="H1519">
        <v>45.87</v>
      </c>
      <c r="I1519">
        <v>0.88</v>
      </c>
      <c r="J1519">
        <v>45.57</v>
      </c>
      <c r="K1519">
        <v>1564</v>
      </c>
      <c r="L1519">
        <v>45.89</v>
      </c>
      <c r="M1519">
        <v>0.89</v>
      </c>
      <c r="N1519">
        <v>45.57</v>
      </c>
      <c r="O1519">
        <v>1568</v>
      </c>
      <c r="P1519">
        <v>1.35</v>
      </c>
      <c r="Q1519">
        <v>50.28</v>
      </c>
      <c r="R1519">
        <v>30.11</v>
      </c>
      <c r="S1519">
        <v>1.6708776595744681</v>
      </c>
      <c r="T1519">
        <v>7.41</v>
      </c>
      <c r="U1519">
        <v>0</v>
      </c>
      <c r="V1519">
        <v>0</v>
      </c>
      <c r="W1519">
        <v>0</v>
      </c>
      <c r="X1519">
        <v>0</v>
      </c>
      <c r="Y1519">
        <v>2.2000000000000002</v>
      </c>
      <c r="Z1519">
        <v>7.72</v>
      </c>
      <c r="AA1519">
        <v>19.75</v>
      </c>
      <c r="AB1519">
        <v>65.900000000000006</v>
      </c>
      <c r="AC1519">
        <v>1700</v>
      </c>
      <c r="AD1519">
        <v>37.44</v>
      </c>
      <c r="AE1519">
        <v>31.42</v>
      </c>
      <c r="AF1519">
        <v>10.62</v>
      </c>
      <c r="AG1519">
        <v>1570</v>
      </c>
      <c r="AI1519">
        <v>43.65</v>
      </c>
      <c r="AJ1519">
        <v>39.71</v>
      </c>
      <c r="AK1519">
        <v>3.23</v>
      </c>
      <c r="AL1519">
        <v>46.98</v>
      </c>
      <c r="AM1519">
        <v>6.07</v>
      </c>
      <c r="AN1519">
        <v>47.56</v>
      </c>
      <c r="AO1519">
        <v>44.16</v>
      </c>
      <c r="AP1519">
        <v>2.91</v>
      </c>
      <c r="AQ1519">
        <v>3.83</v>
      </c>
      <c r="AR1519">
        <v>2.38</v>
      </c>
      <c r="AS1519">
        <v>40.15</v>
      </c>
      <c r="AT1519">
        <v>0</v>
      </c>
      <c r="AU1519">
        <v>0</v>
      </c>
      <c r="AV1519">
        <v>32.4</v>
      </c>
      <c r="AW1519">
        <v>98.4</v>
      </c>
      <c r="AX1519">
        <v>99.3</v>
      </c>
      <c r="AY1519">
        <v>100</v>
      </c>
      <c r="AZ1519">
        <v>100</v>
      </c>
      <c r="BA1519">
        <v>66.900000000000006</v>
      </c>
      <c r="BB1519">
        <v>67.599999999999994</v>
      </c>
      <c r="BC1519">
        <v>65.634420898108985</v>
      </c>
      <c r="BD1519">
        <v>1.1943951513619201E-2</v>
      </c>
      <c r="BE1519">
        <v>38.35521906113182</v>
      </c>
      <c r="BF1519">
        <v>32.989150655983217</v>
      </c>
      <c r="BG1519">
        <v>102.0686136608799</v>
      </c>
      <c r="BH1519">
        <v>6.0446167554029637</v>
      </c>
      <c r="BI1519">
        <v>59.687406858860633</v>
      </c>
      <c r="BJ1519">
        <v>3.534850933961545</v>
      </c>
      <c r="BK1519">
        <v>443.59072951773499</v>
      </c>
      <c r="BL1519">
        <v>3.858210069136534</v>
      </c>
      <c r="BM1519">
        <v>153.32685532981989</v>
      </c>
      <c r="BN1519">
        <v>101.91825801143909</v>
      </c>
      <c r="BO1519">
        <v>107.6459816271021</v>
      </c>
      <c r="BP1519">
        <v>105.72192828326919</v>
      </c>
      <c r="BQ1519">
        <v>28.292145585314309</v>
      </c>
      <c r="BR1519">
        <v>52.925152812058421</v>
      </c>
      <c r="BS1519">
        <v>118.38979947051691</v>
      </c>
      <c r="BT1519">
        <v>1847.8291843109539</v>
      </c>
      <c r="BU1519">
        <v>97.305088879437207</v>
      </c>
      <c r="BV1519">
        <v>832.52761738601828</v>
      </c>
      <c r="BW1519">
        <v>36.674606999399053</v>
      </c>
      <c r="BX1519">
        <v>8.598997237055956</v>
      </c>
      <c r="BY1519">
        <v>10.336281692258639</v>
      </c>
      <c r="BZ1519">
        <v>0.42885367946622233</v>
      </c>
      <c r="CA1519">
        <f t="shared" si="184"/>
        <v>38.367163012645442</v>
      </c>
      <c r="CB1519" cm="1">
        <f t="array" ref="CB1519">IF(ISBLANK(INDEX(AC:AC,ROW())), "", INDEX(AC:AC,ROW())*(BI1519+BJ1519)/1000)</f>
        <v>107.47783824779771</v>
      </c>
      <c r="CC1519">
        <f t="shared" si="185"/>
        <v>108.11323041628287</v>
      </c>
      <c r="CD1519">
        <f t="shared" si="186"/>
        <v>4.103019841417356</v>
      </c>
      <c r="CE1519">
        <f t="shared" si="187"/>
        <v>6.7585075551495484</v>
      </c>
      <c r="CF1519" cm="1">
        <f t="array" ref="CF1519">IFERROR(IF((BD1519+BE1519)*INDEX(H:H,ROW())*INDEX(K:K,ROW())/(BF1519*30*1000)&lt;0.5,"",(BD1519+BE1519)*INDEX(H:H,ROW())*INDEX(K:K,ROW())/(BF1519*30*1000)),"")</f>
        <v>2.7812036275213168</v>
      </c>
      <c r="CG1519">
        <f t="shared" si="188"/>
        <v>0.50261966517836187</v>
      </c>
      <c r="CH1519" cm="1">
        <f t="array" ref="CH1519">IFERROR((BD1519+BE1519)*INDEX(K:K,ROW())*INDEX(H:H,ROW())/BC1519/100000,"")</f>
        <v>0.41936629081728294</v>
      </c>
      <c r="CI1519">
        <f t="shared" si="189"/>
        <v>71.49315231683201</v>
      </c>
      <c r="CJ1519">
        <v>1</v>
      </c>
      <c r="CK1519">
        <f t="shared" si="190"/>
        <v>28.15335549588421</v>
      </c>
      <c r="CL1519" cm="1">
        <f t="array" ref="CL1519">IF(INDEX(AS:AS,ROW()-2)=0,CL1518,INDEX(AS:AS,ROW()-2))</f>
        <v>42.06</v>
      </c>
      <c r="CM1519" t="str">
        <f t="shared" si="191"/>
        <v>CIV</v>
      </c>
    </row>
    <row r="1520" spans="1:91" x14ac:dyDescent="0.3">
      <c r="A1520" s="1">
        <v>1515</v>
      </c>
      <c r="B1520" t="s">
        <v>170</v>
      </c>
      <c r="C1520">
        <v>3</v>
      </c>
      <c r="D1520">
        <v>5</v>
      </c>
      <c r="E1520">
        <v>10</v>
      </c>
      <c r="F1520" t="s">
        <v>80</v>
      </c>
      <c r="G1520" t="s">
        <v>83</v>
      </c>
      <c r="H1520">
        <v>45.87</v>
      </c>
      <c r="I1520">
        <v>0.88</v>
      </c>
      <c r="J1520">
        <v>45.57</v>
      </c>
      <c r="K1520">
        <v>1564</v>
      </c>
      <c r="L1520">
        <v>45.89</v>
      </c>
      <c r="M1520">
        <v>0.89</v>
      </c>
      <c r="N1520">
        <v>45.57</v>
      </c>
      <c r="O1520">
        <v>1568</v>
      </c>
      <c r="P1520">
        <v>1.35</v>
      </c>
      <c r="Q1520">
        <v>50.28</v>
      </c>
      <c r="R1520">
        <v>30.11</v>
      </c>
      <c r="S1520">
        <v>1.6708776595744681</v>
      </c>
      <c r="T1520">
        <v>7.41</v>
      </c>
      <c r="U1520">
        <v>0</v>
      </c>
      <c r="V1520">
        <v>0</v>
      </c>
      <c r="W1520">
        <v>0</v>
      </c>
      <c r="X1520">
        <v>0</v>
      </c>
      <c r="Y1520">
        <v>2.2000000000000002</v>
      </c>
      <c r="Z1520">
        <v>7.72</v>
      </c>
      <c r="AA1520">
        <v>19.75</v>
      </c>
      <c r="AB1520">
        <v>65.900000000000006</v>
      </c>
      <c r="AC1520">
        <v>1690</v>
      </c>
      <c r="AD1520">
        <v>37.79</v>
      </c>
      <c r="AE1520">
        <v>32.28</v>
      </c>
      <c r="AF1520">
        <v>10.28</v>
      </c>
      <c r="AG1520">
        <v>1570</v>
      </c>
      <c r="AI1520">
        <v>44.58</v>
      </c>
      <c r="AJ1520">
        <v>41.32</v>
      </c>
      <c r="AK1520">
        <v>4.51</v>
      </c>
      <c r="AL1520">
        <v>47.305</v>
      </c>
      <c r="AM1520">
        <v>6.31</v>
      </c>
      <c r="AN1520">
        <v>47.89</v>
      </c>
      <c r="AO1520">
        <v>45.09</v>
      </c>
      <c r="AP1520">
        <v>3.31</v>
      </c>
      <c r="AQ1520">
        <v>3.83</v>
      </c>
      <c r="AR1520">
        <v>4.12</v>
      </c>
      <c r="AS1520">
        <v>42.06</v>
      </c>
      <c r="AT1520">
        <v>0</v>
      </c>
      <c r="AU1520">
        <v>0</v>
      </c>
      <c r="AV1520">
        <v>14.2</v>
      </c>
      <c r="AW1520">
        <v>84.7</v>
      </c>
      <c r="AX1520">
        <v>98.2</v>
      </c>
      <c r="AY1520">
        <v>99.6</v>
      </c>
      <c r="AZ1520">
        <v>100</v>
      </c>
      <c r="BA1520">
        <v>84</v>
      </c>
      <c r="BB1520">
        <v>85.399999999999991</v>
      </c>
      <c r="BC1520">
        <v>52.889571501968717</v>
      </c>
      <c r="BD1520">
        <v>1.1943951513619201E-2</v>
      </c>
      <c r="BE1520">
        <v>27.09259035264941</v>
      </c>
      <c r="BF1520">
        <v>22.229208689048921</v>
      </c>
      <c r="BG1520">
        <v>65.984535636848122</v>
      </c>
      <c r="BH1520">
        <v>6.0446167554029637</v>
      </c>
      <c r="BI1520">
        <v>38.591189467320469</v>
      </c>
      <c r="BJ1520">
        <v>3.534850933961545</v>
      </c>
      <c r="BK1520">
        <v>615.9918308256307</v>
      </c>
      <c r="BL1520">
        <v>4.3796307644594048</v>
      </c>
      <c r="BM1520">
        <v>152.865903373413</v>
      </c>
      <c r="BN1520">
        <v>108.13465031865979</v>
      </c>
      <c r="BO1520">
        <v>105.9364427047653</v>
      </c>
      <c r="BP1520">
        <v>103.20264639742619</v>
      </c>
      <c r="BQ1520">
        <v>21.050994475014591</v>
      </c>
      <c r="BR1520">
        <v>55.10625322066717</v>
      </c>
      <c r="BS1520">
        <v>99.429316748105876</v>
      </c>
      <c r="BT1520">
        <v>1847.8291843109539</v>
      </c>
      <c r="BU1520">
        <v>103.4197293687635</v>
      </c>
      <c r="BV1520">
        <v>812.4426539213963</v>
      </c>
      <c r="BW1520">
        <v>59.310041062700812</v>
      </c>
      <c r="BX1520">
        <v>6.2638947007394643</v>
      </c>
      <c r="BY1520">
        <v>10.336281692258639</v>
      </c>
      <c r="BZ1520">
        <v>0.42885367946622233</v>
      </c>
      <c r="CA1520">
        <f t="shared" si="184"/>
        <v>27.104534304163028</v>
      </c>
      <c r="CB1520" cm="1">
        <f t="array" ref="CB1520">IF(ISBLANK(INDEX(AC:AC,ROW())), "", INDEX(AC:AC,ROW())*(BI1520+BJ1520)/1000)</f>
        <v>71.193008278166602</v>
      </c>
      <c r="CC1520">
        <f t="shared" si="185"/>
        <v>72.029152392251092</v>
      </c>
      <c r="CD1520">
        <f t="shared" si="186"/>
        <v>8.5519794467538279</v>
      </c>
      <c r="CE1520">
        <f t="shared" si="187"/>
        <v>11.646754044938737</v>
      </c>
      <c r="CF1520" cm="1">
        <f t="array" ref="CF1520">IFERROR(IF((BD1520+BE1520)*INDEX(H:H,ROW())*INDEX(K:K,ROW())/(BF1520*30*1000)&lt;0.5,"",(BD1520+BE1520)*INDEX(H:H,ROW())*INDEX(K:K,ROW())/(BF1520*30*1000)),"")</f>
        <v>2.9158298724055598</v>
      </c>
      <c r="CG1520">
        <f t="shared" si="188"/>
        <v>0.42029473973373899</v>
      </c>
      <c r="CH1520" cm="1">
        <f t="array" ref="CH1520">IFERROR((BD1520+BE1520)*INDEX(K:K,ROW())*INDEX(H:H,ROW())/BC1520/100000,"")</f>
        <v>0.36765238719916682</v>
      </c>
      <c r="CI1520">
        <f t="shared" si="189"/>
        <v>50.506434339324208</v>
      </c>
      <c r="CJ1520">
        <v>1</v>
      </c>
      <c r="CK1520">
        <f t="shared" si="190"/>
        <v>34.937495839650957</v>
      </c>
      <c r="CL1520" cm="1">
        <f t="array" ref="CL1520">IF(INDEX(AS:AS,ROW()-2)=0,CL1519,INDEX(AS:AS,ROW()-2))</f>
        <v>42.06</v>
      </c>
      <c r="CM1520" t="str">
        <f t="shared" si="191"/>
        <v>CIV</v>
      </c>
    </row>
    <row r="1521" spans="1:91" x14ac:dyDescent="0.3">
      <c r="A1521" s="1">
        <v>1516</v>
      </c>
      <c r="B1521" t="s">
        <v>170</v>
      </c>
      <c r="C1521">
        <v>3</v>
      </c>
      <c r="D1521">
        <v>5</v>
      </c>
      <c r="E1521">
        <v>10</v>
      </c>
      <c r="F1521" t="s">
        <v>80</v>
      </c>
      <c r="G1521" t="s">
        <v>84</v>
      </c>
      <c r="H1521">
        <v>45.87</v>
      </c>
      <c r="I1521">
        <v>0.88</v>
      </c>
      <c r="J1521">
        <v>45.57</v>
      </c>
      <c r="K1521">
        <v>1530</v>
      </c>
      <c r="L1521">
        <v>45.89</v>
      </c>
      <c r="M1521">
        <v>0.89</v>
      </c>
      <c r="N1521">
        <v>45.57</v>
      </c>
      <c r="O1521">
        <v>1568</v>
      </c>
      <c r="P1521">
        <v>1.35</v>
      </c>
      <c r="Q1521">
        <v>50.28</v>
      </c>
      <c r="R1521">
        <v>30.11</v>
      </c>
      <c r="S1521">
        <v>1.6708776595744681</v>
      </c>
      <c r="T1521">
        <v>7.41</v>
      </c>
      <c r="U1521">
        <v>0</v>
      </c>
      <c r="V1521">
        <v>0</v>
      </c>
      <c r="W1521">
        <v>0</v>
      </c>
      <c r="X1521">
        <v>0</v>
      </c>
      <c r="Y1521">
        <v>2.2000000000000002</v>
      </c>
      <c r="Z1521">
        <v>7.72</v>
      </c>
      <c r="AA1521">
        <v>19.75</v>
      </c>
      <c r="AB1521">
        <v>65.900000000000006</v>
      </c>
      <c r="AC1521">
        <v>1705</v>
      </c>
      <c r="AD1521">
        <v>37.79</v>
      </c>
      <c r="AE1521">
        <v>31.34</v>
      </c>
      <c r="AF1521">
        <v>10.09</v>
      </c>
      <c r="AG1521">
        <v>1570</v>
      </c>
      <c r="AI1521">
        <v>44.58</v>
      </c>
      <c r="AJ1521">
        <v>41.32</v>
      </c>
      <c r="AK1521">
        <v>3.38</v>
      </c>
      <c r="AL1521">
        <v>47.305</v>
      </c>
      <c r="AM1521">
        <v>5.92</v>
      </c>
      <c r="AN1521">
        <v>47.89</v>
      </c>
      <c r="AO1521">
        <v>44.52</v>
      </c>
      <c r="AP1521">
        <v>3.01</v>
      </c>
      <c r="AQ1521">
        <v>2.71</v>
      </c>
      <c r="AR1521">
        <v>4.12</v>
      </c>
      <c r="AS1521">
        <v>40.93</v>
      </c>
      <c r="AT1521">
        <v>0</v>
      </c>
      <c r="AU1521">
        <v>0</v>
      </c>
      <c r="AV1521">
        <v>2</v>
      </c>
      <c r="AW1521">
        <v>70.099999999999994</v>
      </c>
      <c r="AX1521">
        <v>96.4</v>
      </c>
      <c r="AY1521">
        <v>99.6</v>
      </c>
      <c r="AZ1521">
        <v>100</v>
      </c>
      <c r="BA1521">
        <v>94.4</v>
      </c>
      <c r="BB1521">
        <v>97.6</v>
      </c>
      <c r="BC1521">
        <v>39.584758541167623</v>
      </c>
      <c r="BD1521">
        <v>1.1943951513619201E-2</v>
      </c>
      <c r="BE1521">
        <v>32.393267738976512</v>
      </c>
      <c r="BF1521">
        <v>25.23262099355917</v>
      </c>
      <c r="BG1521">
        <v>103.1991929281174</v>
      </c>
      <c r="BH1521">
        <v>6.0446167554029637</v>
      </c>
      <c r="BI1521">
        <v>60.351548296770261</v>
      </c>
      <c r="BJ1521">
        <v>3.534850933961545</v>
      </c>
      <c r="BK1521">
        <v>606.5220073066547</v>
      </c>
      <c r="BL1521">
        <v>4.7179314941573196</v>
      </c>
      <c r="BM1521">
        <v>151.0990962370596</v>
      </c>
      <c r="BN1521">
        <v>110.1801631255008</v>
      </c>
      <c r="BO1521">
        <v>106.1928906159539</v>
      </c>
      <c r="BP1521">
        <v>106.71419782167681</v>
      </c>
      <c r="BQ1521">
        <v>13.36939892182796</v>
      </c>
      <c r="BR1521">
        <v>50.942648772803452</v>
      </c>
      <c r="BS1521">
        <v>108.9969429896465</v>
      </c>
      <c r="BT1521">
        <v>1847.8291843109539</v>
      </c>
      <c r="BU1521">
        <v>48.170177437439648</v>
      </c>
      <c r="BV1521">
        <v>768.1769574963605</v>
      </c>
      <c r="BW1521">
        <v>7.5122397594337613</v>
      </c>
      <c r="BX1521">
        <v>4.4996138719410732</v>
      </c>
      <c r="BY1521">
        <v>10.336281692258639</v>
      </c>
      <c r="BZ1521">
        <v>0.42885367946622233</v>
      </c>
      <c r="CA1521">
        <f t="shared" si="184"/>
        <v>32.405211690490134</v>
      </c>
      <c r="CB1521" cm="1">
        <f t="array" ref="CB1521">IF(ISBLANK(INDEX(AC:AC,ROW())), "", INDEX(AC:AC,ROW())*(BI1521+BJ1521)/1000)</f>
        <v>108.92631068839773</v>
      </c>
      <c r="CC1521">
        <f t="shared" si="185"/>
        <v>109.24380968352037</v>
      </c>
      <c r="CD1521">
        <f t="shared" si="186"/>
        <v>5.5520034413277122</v>
      </c>
      <c r="CE1521" t="str">
        <f t="shared" si="187"/>
        <v/>
      </c>
      <c r="CF1521" cm="1">
        <f t="array" ref="CF1521">IFERROR(IF((BD1521+BE1521)*INDEX(H:H,ROW())*INDEX(K:K,ROW())/(BF1521*30*1000)&lt;0.5,"",(BD1521+BE1521)*INDEX(H:H,ROW())*INDEX(K:K,ROW())/(BF1521*30*1000)),"")</f>
        <v>3.0043561503869314</v>
      </c>
      <c r="CG1521">
        <f t="shared" si="188"/>
        <v>0.63743273733292016</v>
      </c>
      <c r="CH1521" cm="1">
        <f t="array" ref="CH1521">IFERROR((BD1521+BE1521)*INDEX(K:K,ROW())*INDEX(H:H,ROW())/BC1521/100000,"")</f>
        <v>0.57452248945924078</v>
      </c>
      <c r="CI1521">
        <f t="shared" si="189"/>
        <v>59.070997458998868</v>
      </c>
      <c r="CJ1521">
        <v>1</v>
      </c>
      <c r="CK1521">
        <f t="shared" si="190"/>
        <v>46.680319709143511</v>
      </c>
      <c r="CL1521" cm="1">
        <f t="array" ref="CL1521">IF(INDEX(AS:AS,ROW()-2)=0,CL1520,INDEX(AS:AS,ROW()-2))</f>
        <v>40.15</v>
      </c>
      <c r="CM1521" t="str">
        <f t="shared" si="191"/>
        <v>SP</v>
      </c>
    </row>
    <row r="1522" spans="1:91" x14ac:dyDescent="0.3">
      <c r="A1522" s="1">
        <v>1517</v>
      </c>
      <c r="B1522" t="s">
        <v>170</v>
      </c>
      <c r="C1522">
        <v>3</v>
      </c>
      <c r="D1522">
        <v>5</v>
      </c>
      <c r="E1522">
        <v>10</v>
      </c>
      <c r="F1522" t="s">
        <v>80</v>
      </c>
      <c r="G1522" t="s">
        <v>85</v>
      </c>
      <c r="H1522">
        <v>45.87</v>
      </c>
      <c r="I1522">
        <v>0.88</v>
      </c>
      <c r="J1522">
        <v>45.57</v>
      </c>
      <c r="K1522">
        <v>1564</v>
      </c>
      <c r="L1522">
        <v>45.89</v>
      </c>
      <c r="M1522">
        <v>0.89</v>
      </c>
      <c r="N1522">
        <v>45.57</v>
      </c>
      <c r="O1522">
        <v>1568</v>
      </c>
      <c r="P1522">
        <v>1.35</v>
      </c>
      <c r="Q1522">
        <v>50.28</v>
      </c>
      <c r="R1522">
        <v>30.11</v>
      </c>
      <c r="S1522">
        <v>1.6708776595744681</v>
      </c>
      <c r="T1522">
        <v>7.41</v>
      </c>
      <c r="U1522">
        <v>0</v>
      </c>
      <c r="V1522">
        <v>0</v>
      </c>
      <c r="W1522">
        <v>0</v>
      </c>
      <c r="X1522">
        <v>0</v>
      </c>
      <c r="Y1522">
        <v>3.2</v>
      </c>
      <c r="Z1522">
        <v>7.72</v>
      </c>
      <c r="AA1522">
        <v>22</v>
      </c>
      <c r="AB1522">
        <v>65.900000000000006</v>
      </c>
      <c r="AC1522">
        <v>1700</v>
      </c>
      <c r="AD1522">
        <v>37.79</v>
      </c>
      <c r="AE1522">
        <v>32.28</v>
      </c>
      <c r="AF1522">
        <v>9.32</v>
      </c>
      <c r="AG1522">
        <v>1570</v>
      </c>
      <c r="AI1522">
        <v>44.58</v>
      </c>
      <c r="AJ1522">
        <v>41.32</v>
      </c>
      <c r="AK1522">
        <v>4.51</v>
      </c>
      <c r="AL1522">
        <v>47.305</v>
      </c>
      <c r="AM1522">
        <v>6.31</v>
      </c>
      <c r="AN1522">
        <v>47.89</v>
      </c>
      <c r="AO1522">
        <v>45.09</v>
      </c>
      <c r="AP1522">
        <v>3.31</v>
      </c>
      <c r="AQ1522">
        <v>3.83</v>
      </c>
      <c r="AR1522">
        <v>4.12</v>
      </c>
      <c r="AS1522">
        <v>42.06</v>
      </c>
      <c r="AT1522">
        <v>0</v>
      </c>
      <c r="AU1522">
        <v>0</v>
      </c>
      <c r="AV1522">
        <v>1.4</v>
      </c>
      <c r="AW1522">
        <v>70.3</v>
      </c>
      <c r="AX1522">
        <v>98.2</v>
      </c>
      <c r="AY1522">
        <v>100</v>
      </c>
      <c r="AZ1522">
        <v>100</v>
      </c>
      <c r="BA1522">
        <v>96.8</v>
      </c>
      <c r="BB1522">
        <v>98.6</v>
      </c>
      <c r="BC1522">
        <v>3.7565459381238089</v>
      </c>
      <c r="BD1522">
        <v>1.1943951513619201E-2</v>
      </c>
      <c r="BE1522">
        <v>3.8251155802452619</v>
      </c>
      <c r="BF1522">
        <v>1.785502791427515</v>
      </c>
      <c r="BG1522">
        <v>114.53992641854811</v>
      </c>
      <c r="BH1522">
        <v>6.0446167554029637</v>
      </c>
      <c r="BI1522">
        <v>66.981182230843558</v>
      </c>
      <c r="BJ1522">
        <v>3.534850933961545</v>
      </c>
      <c r="BK1522">
        <v>534.77233504560536</v>
      </c>
      <c r="BL1522">
        <v>3.871997437841217</v>
      </c>
      <c r="BM1522">
        <v>146.6545109446636</v>
      </c>
      <c r="BN1522">
        <v>111.5580976671496</v>
      </c>
      <c r="BO1522">
        <v>102.2334776001274</v>
      </c>
      <c r="BP1522">
        <v>115.9186684466231</v>
      </c>
      <c r="BQ1522">
        <v>15.239371330145151</v>
      </c>
      <c r="BR1522">
        <v>48.486015796098627</v>
      </c>
      <c r="BS1522">
        <v>105.3764394208694</v>
      </c>
      <c r="BT1522">
        <v>1847.8291843109539</v>
      </c>
      <c r="BU1522">
        <v>24.737682823689859</v>
      </c>
      <c r="BV1522">
        <v>629.46983355401653</v>
      </c>
      <c r="BW1522">
        <v>18.032373801665798</v>
      </c>
      <c r="BX1522">
        <v>9.2724559066286236</v>
      </c>
      <c r="BY1522">
        <v>10.336281692258639</v>
      </c>
      <c r="BZ1522">
        <v>0.42885367946622233</v>
      </c>
      <c r="CA1522">
        <f t="shared" si="184"/>
        <v>3.8370595317588809</v>
      </c>
      <c r="CB1522" cm="1">
        <f t="array" ref="CB1522">IF(ISBLANK(INDEX(AC:AC,ROW())), "", INDEX(AC:AC,ROW())*(BI1522+BJ1522)/1000)</f>
        <v>119.87725638016867</v>
      </c>
      <c r="CC1522">
        <f t="shared" si="185"/>
        <v>120.58454317395108</v>
      </c>
      <c r="CD1522">
        <f t="shared" si="186"/>
        <v>4.4348331964417804</v>
      </c>
      <c r="CE1522" t="str">
        <f t="shared" si="187"/>
        <v/>
      </c>
      <c r="CF1522" cm="1">
        <f t="array" ref="CF1522">IFERROR(IF((BD1522+BE1522)*INDEX(H:H,ROW())*INDEX(K:K,ROW())/(BF1522*30*1000)&lt;0.5,"",(BD1522+BE1522)*INDEX(H:H,ROW())*INDEX(K:K,ROW())/(BF1522*30*1000)),"")</f>
        <v>5.1390428386240323</v>
      </c>
      <c r="CG1522">
        <f t="shared" si="188"/>
        <v>0.47530439420615123</v>
      </c>
      <c r="CH1522" cm="1">
        <f t="array" ref="CH1522">IFERROR((BD1522+BE1522)*INDEX(K:K,ROW())*INDEX(H:H,ROW())/BC1522/100000,"")</f>
        <v>0.73278289296349652</v>
      </c>
      <c r="CI1522">
        <f t="shared" si="189"/>
        <v>7.1499548054250308</v>
      </c>
      <c r="CJ1522">
        <v>0</v>
      </c>
      <c r="CK1522" t="str">
        <f t="shared" si="190"/>
        <v xml:space="preserve"> </v>
      </c>
      <c r="CL1522" cm="1">
        <f t="array" ref="CL1522">IF(INDEX(AS:AS,ROW()-2)=0,CL1521,INDEX(AS:AS,ROW()-2))</f>
        <v>42.06</v>
      </c>
      <c r="CM1522" t="str">
        <f t="shared" si="191"/>
        <v>CIV</v>
      </c>
    </row>
    <row r="1523" spans="1:91" x14ac:dyDescent="0.3">
      <c r="A1523" s="1">
        <v>1518</v>
      </c>
      <c r="B1523" t="s">
        <v>170</v>
      </c>
      <c r="C1523">
        <v>3</v>
      </c>
      <c r="D1523">
        <v>5</v>
      </c>
      <c r="E1523">
        <v>10</v>
      </c>
      <c r="F1523" t="s">
        <v>80</v>
      </c>
      <c r="G1523" t="s">
        <v>86</v>
      </c>
      <c r="H1523">
        <v>43.31</v>
      </c>
      <c r="I1523">
        <v>0.8</v>
      </c>
      <c r="J1523">
        <v>43.12</v>
      </c>
      <c r="K1523">
        <v>1520</v>
      </c>
      <c r="L1523">
        <v>45.89</v>
      </c>
      <c r="M1523">
        <v>0.89</v>
      </c>
      <c r="N1523">
        <v>45.57</v>
      </c>
      <c r="O1523">
        <v>1568</v>
      </c>
      <c r="P1523">
        <v>1.35</v>
      </c>
      <c r="Q1523">
        <v>50.28</v>
      </c>
      <c r="R1523">
        <v>30.11</v>
      </c>
      <c r="S1523">
        <v>1.6708776595744681</v>
      </c>
      <c r="T1523">
        <v>7.41</v>
      </c>
      <c r="U1523">
        <v>0</v>
      </c>
      <c r="V1523">
        <v>0</v>
      </c>
      <c r="W1523">
        <v>0</v>
      </c>
      <c r="X1523">
        <v>0</v>
      </c>
      <c r="Y1523">
        <v>2.2000000000000002</v>
      </c>
      <c r="Z1523">
        <v>7.72</v>
      </c>
      <c r="AA1523">
        <v>19.75</v>
      </c>
      <c r="AB1523">
        <v>65.900000000000006</v>
      </c>
      <c r="AC1523">
        <v>1715</v>
      </c>
      <c r="AD1523">
        <v>37.79</v>
      </c>
      <c r="AE1523">
        <v>31.68</v>
      </c>
      <c r="AF1523">
        <v>8.76</v>
      </c>
      <c r="AG1523">
        <v>1570</v>
      </c>
      <c r="AI1523">
        <v>44.58</v>
      </c>
      <c r="AJ1523">
        <v>41.32</v>
      </c>
      <c r="AK1523">
        <v>4.51</v>
      </c>
      <c r="AL1523">
        <v>47.305</v>
      </c>
      <c r="AM1523">
        <v>6.31</v>
      </c>
      <c r="AN1523">
        <v>47.89</v>
      </c>
      <c r="AO1523">
        <v>45.09</v>
      </c>
      <c r="AP1523">
        <v>3.31</v>
      </c>
      <c r="AQ1523">
        <v>3.83</v>
      </c>
      <c r="AR1523">
        <v>4.12</v>
      </c>
      <c r="AS1523">
        <v>42.06</v>
      </c>
      <c r="AT1523">
        <v>0</v>
      </c>
      <c r="AU1523">
        <v>0</v>
      </c>
      <c r="AV1523">
        <v>5.6</v>
      </c>
      <c r="AW1523">
        <v>68.400000000000006</v>
      </c>
      <c r="AX1523">
        <v>92.8</v>
      </c>
      <c r="AY1523">
        <v>99.1</v>
      </c>
      <c r="AZ1523">
        <v>100</v>
      </c>
      <c r="BA1523">
        <v>86.199999999999989</v>
      </c>
      <c r="BB1523">
        <v>92.6</v>
      </c>
      <c r="BC1523">
        <v>4.2171063442331107</v>
      </c>
      <c r="BD1523">
        <v>4.0839541816203003E-3</v>
      </c>
      <c r="BE1523">
        <v>22.70077747358016</v>
      </c>
      <c r="BF1523">
        <v>20.21221019760462</v>
      </c>
      <c r="BG1523">
        <v>108.04669189795941</v>
      </c>
      <c r="BH1523">
        <v>6.0446167554029637</v>
      </c>
      <c r="BI1523">
        <v>63.173316252915242</v>
      </c>
      <c r="BJ1523">
        <v>3.534850933961545</v>
      </c>
      <c r="BK1523">
        <v>456.2412042957049</v>
      </c>
      <c r="BL1523">
        <v>4.4267859577528927</v>
      </c>
      <c r="BM1523">
        <v>154.76300344736001</v>
      </c>
      <c r="BN1523">
        <v>109.2151604278974</v>
      </c>
      <c r="BO1523">
        <v>102.3301605184478</v>
      </c>
      <c r="BP1523">
        <v>111.4929796981061</v>
      </c>
      <c r="BQ1523">
        <v>21.111987168187639</v>
      </c>
      <c r="BR1523">
        <v>41.55671254028848</v>
      </c>
      <c r="BS1523">
        <v>122.6378827191411</v>
      </c>
      <c r="BT1523">
        <v>1847.8291843109539</v>
      </c>
      <c r="BU1523">
        <v>24.921821672851191</v>
      </c>
      <c r="BV1523">
        <v>761.28770302449948</v>
      </c>
      <c r="BW1523">
        <v>3.5324375545749991</v>
      </c>
      <c r="BX1523">
        <v>12.431761955930829</v>
      </c>
      <c r="BY1523">
        <v>10.336281692258639</v>
      </c>
      <c r="BZ1523">
        <v>0.42885367946622233</v>
      </c>
      <c r="CA1523">
        <f t="shared" si="184"/>
        <v>22.704861427761781</v>
      </c>
      <c r="CB1523" cm="1">
        <f t="array" ref="CB1523">IF(ISBLANK(INDEX(AC:AC,ROW())), "", INDEX(AC:AC,ROW())*(BI1523+BJ1523)/1000)</f>
        <v>114.4045067254937</v>
      </c>
      <c r="CC1523">
        <f t="shared" si="185"/>
        <v>114.09130865336238</v>
      </c>
      <c r="CD1523">
        <f t="shared" si="186"/>
        <v>3.9989128854843674</v>
      </c>
      <c r="CE1523" t="str">
        <f t="shared" si="187"/>
        <v/>
      </c>
      <c r="CF1523" cm="1">
        <f t="array" ref="CF1523">IFERROR(IF((BD1523+BE1523)*INDEX(H:H,ROW())*INDEX(K:K,ROW())/(BF1523*30*1000)&lt;0.5,"",(BD1523+BE1523)*INDEX(H:H,ROW())*INDEX(K:K,ROW())/(BF1523*30*1000)),"")</f>
        <v>2.4649922975773153</v>
      </c>
      <c r="CG1523">
        <f t="shared" si="188"/>
        <v>4.7929097698104766</v>
      </c>
      <c r="CH1523" cm="1">
        <f t="array" ref="CH1523">IFERROR((BD1523+BE1523)*INDEX(K:K,ROW())*INDEX(H:H,ROW())/BC1523/100000,"")</f>
        <v>3.5443456996697664</v>
      </c>
      <c r="CI1523">
        <f t="shared" si="189"/>
        <v>38.823072042162899</v>
      </c>
      <c r="CJ1523">
        <v>1</v>
      </c>
      <c r="CK1523" t="str">
        <f t="shared" si="190"/>
        <v xml:space="preserve"> </v>
      </c>
      <c r="CL1523" cm="1">
        <f t="array" ref="CL1523">IF(INDEX(AS:AS,ROW()-2)=0,CL1522,INDEX(AS:AS,ROW()-2))</f>
        <v>40.93</v>
      </c>
      <c r="CM1523" t="str">
        <f t="shared" si="191"/>
        <v>SP</v>
      </c>
    </row>
    <row r="1524" spans="1:91" x14ac:dyDescent="0.3">
      <c r="A1524" s="1">
        <v>1519</v>
      </c>
      <c r="B1524" t="s">
        <v>170</v>
      </c>
      <c r="C1524">
        <v>3</v>
      </c>
      <c r="D1524">
        <v>5</v>
      </c>
      <c r="E1524">
        <v>10</v>
      </c>
      <c r="F1524" t="s">
        <v>80</v>
      </c>
      <c r="G1524" t="s">
        <v>87</v>
      </c>
      <c r="H1524">
        <v>45.87</v>
      </c>
      <c r="I1524">
        <v>0.88</v>
      </c>
      <c r="J1524">
        <v>45.57</v>
      </c>
      <c r="K1524">
        <v>1564</v>
      </c>
      <c r="L1524">
        <v>45.89</v>
      </c>
      <c r="M1524">
        <v>0.89</v>
      </c>
      <c r="N1524">
        <v>45.57</v>
      </c>
      <c r="O1524">
        <v>1568</v>
      </c>
      <c r="P1524">
        <v>1.35</v>
      </c>
      <c r="Q1524">
        <v>50.28</v>
      </c>
      <c r="R1524">
        <v>30.11</v>
      </c>
      <c r="S1524">
        <v>1.6708776595744681</v>
      </c>
      <c r="T1524">
        <v>7.41</v>
      </c>
      <c r="U1524">
        <v>0</v>
      </c>
      <c r="V1524">
        <v>0</v>
      </c>
      <c r="W1524">
        <v>0</v>
      </c>
      <c r="X1524">
        <v>0</v>
      </c>
      <c r="Y1524">
        <v>2.2000000000000002</v>
      </c>
      <c r="Z1524">
        <v>7.72</v>
      </c>
      <c r="AA1524">
        <v>19.75</v>
      </c>
      <c r="AB1524">
        <v>65.900000000000006</v>
      </c>
      <c r="AC1524">
        <v>1720</v>
      </c>
      <c r="AD1524">
        <v>37.79</v>
      </c>
      <c r="AE1524">
        <v>32.28</v>
      </c>
      <c r="AF1524">
        <v>9.17</v>
      </c>
      <c r="AG1524">
        <v>1570</v>
      </c>
      <c r="AI1524">
        <v>44.58</v>
      </c>
      <c r="AJ1524">
        <v>41.32</v>
      </c>
      <c r="AK1524">
        <v>4.51</v>
      </c>
      <c r="AL1524">
        <v>47.305</v>
      </c>
      <c r="AM1524">
        <v>6.31</v>
      </c>
      <c r="AN1524">
        <v>47.89</v>
      </c>
      <c r="AO1524">
        <v>45.09</v>
      </c>
      <c r="AP1524">
        <v>3.31</v>
      </c>
      <c r="AQ1524">
        <v>3.83</v>
      </c>
      <c r="AR1524">
        <v>4.12</v>
      </c>
      <c r="AS1524">
        <v>42.06</v>
      </c>
      <c r="AT1524">
        <v>0</v>
      </c>
      <c r="AU1524">
        <v>0</v>
      </c>
      <c r="AV1524">
        <v>6.3</v>
      </c>
      <c r="AW1524">
        <v>90.7</v>
      </c>
      <c r="AX1524">
        <v>100</v>
      </c>
      <c r="AY1524">
        <v>100</v>
      </c>
      <c r="AZ1524">
        <v>100</v>
      </c>
      <c r="BA1524">
        <v>93.7</v>
      </c>
      <c r="BB1524">
        <v>93.7</v>
      </c>
      <c r="BC1524">
        <v>35.862720493750999</v>
      </c>
      <c r="BD1524">
        <v>1.22537230312071E-2</v>
      </c>
      <c r="BE1524">
        <v>50.605709535581738</v>
      </c>
      <c r="BF1524">
        <v>40.4148579561449</v>
      </c>
      <c r="BG1524">
        <v>133.56537135409769</v>
      </c>
      <c r="BH1524">
        <v>6.0446167554029637</v>
      </c>
      <c r="BI1524">
        <v>78.109612379289032</v>
      </c>
      <c r="BJ1524">
        <v>3.534850933961545</v>
      </c>
      <c r="BK1524">
        <v>775.40727364797999</v>
      </c>
      <c r="BL1524">
        <v>4.6669473583564436</v>
      </c>
      <c r="BM1524">
        <v>161.90026580071009</v>
      </c>
      <c r="BN1524">
        <v>107.4447955395143</v>
      </c>
      <c r="BO1524">
        <v>106.11977871201221</v>
      </c>
      <c r="BP1524">
        <v>106.5641105945555</v>
      </c>
      <c r="BQ1524">
        <v>34.713461316679137</v>
      </c>
      <c r="BR1524">
        <v>40.799087882999089</v>
      </c>
      <c r="BS1524">
        <v>110.836586200615</v>
      </c>
      <c r="BT1524">
        <v>1847.8291843109539</v>
      </c>
      <c r="BU1524">
        <v>24.97376904648225</v>
      </c>
      <c r="BV1524">
        <v>856.09308338747849</v>
      </c>
      <c r="BW1524">
        <v>5.5795300109729276</v>
      </c>
      <c r="BX1524">
        <v>12.680695961627469</v>
      </c>
      <c r="BY1524">
        <v>10.336281692258639</v>
      </c>
      <c r="BZ1524">
        <v>0.42885367946622233</v>
      </c>
      <c r="CA1524">
        <f t="shared" si="184"/>
        <v>50.617963258612946</v>
      </c>
      <c r="CB1524" cm="1">
        <f t="array" ref="CB1524">IF(ISBLANK(INDEX(AC:AC,ROW())), "", INDEX(AC:AC,ROW())*(BI1524+BJ1524)/1000)</f>
        <v>140.42847689879102</v>
      </c>
      <c r="CC1524">
        <f t="shared" si="185"/>
        <v>139.60998810950065</v>
      </c>
      <c r="CD1524">
        <f t="shared" si="186"/>
        <v>5.554095979435246</v>
      </c>
      <c r="CE1524" t="str">
        <f t="shared" si="187"/>
        <v/>
      </c>
      <c r="CF1524" cm="1">
        <f t="array" ref="CF1524">IFERROR(IF((BD1524+BE1524)*INDEX(H:H,ROW())*INDEX(K:K,ROW())/(BF1524*30*1000)&lt;0.5,"",(BD1524+BE1524)*INDEX(H:H,ROW())*INDEX(K:K,ROW())/(BF1524*30*1000)),"")</f>
        <v>2.9950759762068935</v>
      </c>
      <c r="CG1524">
        <f t="shared" si="188"/>
        <v>1.1269322962597637</v>
      </c>
      <c r="CH1524" cm="1">
        <f t="array" ref="CH1524">IFERROR((BD1524+BE1524)*INDEX(K:K,ROW())*INDEX(H:H,ROW())/BC1524/100000,"")</f>
        <v>1.0125743542017864</v>
      </c>
      <c r="CI1524">
        <f t="shared" si="189"/>
        <v>94.321223490595031</v>
      </c>
      <c r="CJ1524">
        <v>1</v>
      </c>
      <c r="CK1524">
        <f t="shared" si="190"/>
        <v>51.525070013384351</v>
      </c>
      <c r="CL1524" cm="1">
        <f t="array" ref="CL1524">IF(INDEX(AS:AS,ROW()-2)=0,CL1523,INDEX(AS:AS,ROW()-2))</f>
        <v>42.06</v>
      </c>
      <c r="CM1524" t="str">
        <f t="shared" si="191"/>
        <v>CIV</v>
      </c>
    </row>
    <row r="1525" spans="1:91" x14ac:dyDescent="0.3">
      <c r="A1525" s="1">
        <v>1520</v>
      </c>
      <c r="B1525" t="s">
        <v>170</v>
      </c>
      <c r="C1525">
        <v>3</v>
      </c>
      <c r="D1525">
        <v>5</v>
      </c>
      <c r="E1525">
        <v>10</v>
      </c>
      <c r="F1525" t="s">
        <v>80</v>
      </c>
      <c r="G1525" t="s">
        <v>88</v>
      </c>
      <c r="H1525">
        <v>45.87</v>
      </c>
      <c r="I1525">
        <v>0.88</v>
      </c>
      <c r="J1525">
        <v>45.57</v>
      </c>
      <c r="K1525">
        <v>1564</v>
      </c>
      <c r="L1525">
        <v>45.89</v>
      </c>
      <c r="M1525">
        <v>0.89</v>
      </c>
      <c r="N1525">
        <v>45.57</v>
      </c>
      <c r="O1525">
        <v>1568</v>
      </c>
      <c r="P1525">
        <v>1.35</v>
      </c>
      <c r="Q1525">
        <v>50.28</v>
      </c>
      <c r="R1525">
        <v>30.11</v>
      </c>
      <c r="S1525">
        <v>1.6708776595744681</v>
      </c>
      <c r="T1525">
        <v>7.41</v>
      </c>
      <c r="U1525">
        <v>0</v>
      </c>
      <c r="V1525">
        <v>0</v>
      </c>
      <c r="W1525">
        <v>0</v>
      </c>
      <c r="X1525">
        <v>0</v>
      </c>
      <c r="Y1525">
        <v>2.2000000000000002</v>
      </c>
      <c r="Z1525">
        <v>7.72</v>
      </c>
      <c r="AA1525">
        <v>19.75</v>
      </c>
      <c r="AB1525">
        <v>65.900000000000006</v>
      </c>
      <c r="AC1525">
        <v>1710</v>
      </c>
      <c r="AD1525">
        <v>37.79</v>
      </c>
      <c r="AE1525">
        <v>32.28</v>
      </c>
      <c r="AF1525">
        <v>10.220000000000001</v>
      </c>
      <c r="AG1525">
        <v>1570</v>
      </c>
      <c r="AI1525">
        <v>44.58</v>
      </c>
      <c r="AJ1525">
        <v>41.32</v>
      </c>
      <c r="AK1525">
        <v>4.51</v>
      </c>
      <c r="AL1525">
        <v>47.305</v>
      </c>
      <c r="AM1525">
        <v>6.09</v>
      </c>
      <c r="AN1525">
        <v>47.89</v>
      </c>
      <c r="AO1525">
        <v>45.09</v>
      </c>
      <c r="AP1525">
        <v>3.13</v>
      </c>
      <c r="AQ1525">
        <v>2.86</v>
      </c>
      <c r="AR1525">
        <v>4.12</v>
      </c>
      <c r="AS1525">
        <v>42.06</v>
      </c>
      <c r="AT1525">
        <v>0</v>
      </c>
      <c r="AU1525">
        <v>0</v>
      </c>
      <c r="AV1525">
        <v>4.7</v>
      </c>
      <c r="AW1525">
        <v>89.4</v>
      </c>
      <c r="AX1525">
        <v>97.7</v>
      </c>
      <c r="AY1525">
        <v>100</v>
      </c>
      <c r="AZ1525">
        <v>100</v>
      </c>
      <c r="BA1525">
        <v>93</v>
      </c>
      <c r="BB1525">
        <v>95.3</v>
      </c>
      <c r="BC1525">
        <v>113.16756897534501</v>
      </c>
      <c r="BD1525">
        <v>1.7003612270792799E-2</v>
      </c>
      <c r="BE1525">
        <v>55.562287121376237</v>
      </c>
      <c r="BF1525">
        <v>42.089533077465362</v>
      </c>
      <c r="BG1525">
        <v>138.7954159431126</v>
      </c>
      <c r="BH1525">
        <v>6.0446167554029637</v>
      </c>
      <c r="BI1525">
        <v>81.164528621697798</v>
      </c>
      <c r="BJ1525">
        <v>3.534850933961545</v>
      </c>
      <c r="BK1525">
        <v>631.55049627843232</v>
      </c>
      <c r="BL1525">
        <v>4.8402843059325447</v>
      </c>
      <c r="BM1525">
        <v>165.20883839075381</v>
      </c>
      <c r="BN1525">
        <v>106.4742476666683</v>
      </c>
      <c r="BO1525">
        <v>105.8511937832737</v>
      </c>
      <c r="BP1525">
        <v>105.8053965842285</v>
      </c>
      <c r="BQ1525">
        <v>36.264952392232537</v>
      </c>
      <c r="BR1525">
        <v>38.41277940658005</v>
      </c>
      <c r="BS1525">
        <v>93.557669866533885</v>
      </c>
      <c r="BT1525">
        <v>1847.8291843109539</v>
      </c>
      <c r="BU1525">
        <v>24.921701759496891</v>
      </c>
      <c r="BV1525">
        <v>856.59190646701882</v>
      </c>
      <c r="BW1525">
        <v>9.138164678888872</v>
      </c>
      <c r="BX1525">
        <v>13.21651325104105</v>
      </c>
      <c r="BY1525">
        <v>10.336281692258639</v>
      </c>
      <c r="BZ1525">
        <v>0.42885367946622233</v>
      </c>
      <c r="CA1525">
        <f t="shared" si="184"/>
        <v>55.579290733647028</v>
      </c>
      <c r="CB1525" cm="1">
        <f t="array" ref="CB1525">IF(ISBLANK(INDEX(AC:AC,ROW())), "", INDEX(AC:AC,ROW())*(BI1525+BJ1525)/1000)</f>
        <v>144.83593904017746</v>
      </c>
      <c r="CC1525">
        <f t="shared" si="185"/>
        <v>144.84003269851556</v>
      </c>
      <c r="CD1525">
        <f t="shared" si="186"/>
        <v>4.3603310805169748</v>
      </c>
      <c r="CE1525">
        <f t="shared" si="187"/>
        <v>5.5806668111428959</v>
      </c>
      <c r="CF1525" cm="1">
        <f t="array" ref="CF1525">IFERROR(IF((BD1525+BE1525)*INDEX(H:H,ROW())*INDEX(K:K,ROW())/(BF1525*30*1000)&lt;0.5,"",(BD1525+BE1525)*INDEX(H:H,ROW())*INDEX(K:K,ROW())/(BF1525*30*1000)),"")</f>
        <v>3.1577891379082761</v>
      </c>
      <c r="CG1525">
        <f t="shared" si="188"/>
        <v>0.37192221639606926</v>
      </c>
      <c r="CH1525" cm="1">
        <f t="array" ref="CH1525">IFERROR((BD1525+BE1525)*INDEX(K:K,ROW())*INDEX(H:H,ROW())/BC1525/100000,"")</f>
        <v>0.35233558052468367</v>
      </c>
      <c r="CI1525">
        <f t="shared" si="189"/>
        <v>103.56613275713082</v>
      </c>
      <c r="CJ1525">
        <v>1</v>
      </c>
      <c r="CK1525">
        <f t="shared" si="190"/>
        <v>16.328257300583413</v>
      </c>
      <c r="CL1525" cm="1">
        <f t="array" ref="CL1525">IF(INDEX(AS:AS,ROW()-2)=0,CL1524,INDEX(AS:AS,ROW()-2))</f>
        <v>42.06</v>
      </c>
      <c r="CM1525" t="str">
        <f t="shared" si="191"/>
        <v>CIV</v>
      </c>
    </row>
    <row r="1526" spans="1:91" x14ac:dyDescent="0.3">
      <c r="A1526" s="1">
        <v>1521</v>
      </c>
      <c r="B1526" t="s">
        <v>170</v>
      </c>
      <c r="C1526">
        <v>3</v>
      </c>
      <c r="D1526">
        <v>5</v>
      </c>
      <c r="E1526">
        <v>10</v>
      </c>
      <c r="F1526" t="s">
        <v>89</v>
      </c>
      <c r="G1526" t="s">
        <v>90</v>
      </c>
      <c r="H1526">
        <v>43.82</v>
      </c>
      <c r="I1526">
        <v>0.79</v>
      </c>
      <c r="J1526">
        <v>43.12</v>
      </c>
      <c r="K1526">
        <v>1524</v>
      </c>
      <c r="L1526">
        <v>44.6</v>
      </c>
      <c r="M1526">
        <v>0.84</v>
      </c>
      <c r="N1526">
        <v>43.61</v>
      </c>
      <c r="O1526">
        <v>1538</v>
      </c>
      <c r="P1526">
        <v>1.65</v>
      </c>
      <c r="Q1526">
        <v>50.28</v>
      </c>
      <c r="R1526">
        <v>30.11</v>
      </c>
      <c r="S1526">
        <v>1.6708776595744681</v>
      </c>
      <c r="T1526">
        <v>7.41</v>
      </c>
      <c r="U1526">
        <v>0</v>
      </c>
      <c r="V1526">
        <v>0</v>
      </c>
      <c r="W1526">
        <v>0</v>
      </c>
      <c r="X1526">
        <v>0</v>
      </c>
      <c r="Y1526">
        <v>3</v>
      </c>
      <c r="Z1526">
        <v>7.72</v>
      </c>
      <c r="AA1526">
        <v>21.5</v>
      </c>
      <c r="AB1526">
        <v>65.900000000000006</v>
      </c>
      <c r="AC1526">
        <v>1705</v>
      </c>
      <c r="AD1526">
        <v>37.79</v>
      </c>
      <c r="AE1526">
        <v>32.28</v>
      </c>
      <c r="AF1526">
        <v>10.08</v>
      </c>
      <c r="AG1526">
        <v>1570</v>
      </c>
      <c r="AI1526">
        <v>44.58</v>
      </c>
      <c r="AJ1526">
        <v>41.32</v>
      </c>
      <c r="AK1526">
        <v>4.51</v>
      </c>
      <c r="AL1526">
        <v>47.305</v>
      </c>
      <c r="AM1526">
        <v>6.31</v>
      </c>
      <c r="AN1526">
        <v>47.89</v>
      </c>
      <c r="AO1526">
        <v>45.09</v>
      </c>
      <c r="AP1526">
        <v>3.31</v>
      </c>
      <c r="AQ1526">
        <v>3.83</v>
      </c>
      <c r="AR1526">
        <v>4.12</v>
      </c>
      <c r="AS1526">
        <v>42.06</v>
      </c>
      <c r="AT1526">
        <v>0</v>
      </c>
      <c r="AU1526">
        <v>0</v>
      </c>
      <c r="AV1526">
        <v>5.6</v>
      </c>
      <c r="AW1526">
        <v>68.400000000000006</v>
      </c>
      <c r="AX1526">
        <v>92.8</v>
      </c>
      <c r="AY1526">
        <v>99.1</v>
      </c>
      <c r="AZ1526">
        <v>100</v>
      </c>
      <c r="BA1526">
        <v>86.199999999999989</v>
      </c>
      <c r="BB1526">
        <v>92.6</v>
      </c>
      <c r="BC1526">
        <v>110.07680702594359</v>
      </c>
      <c r="BD1526">
        <v>1.9189817023617599E-2</v>
      </c>
      <c r="BE1526">
        <v>58.993642863001533</v>
      </c>
      <c r="BF1526">
        <v>46.094054994979793</v>
      </c>
      <c r="BG1526">
        <v>130.17968214862429</v>
      </c>
      <c r="BH1526">
        <v>6.0446167554029637</v>
      </c>
      <c r="BI1526">
        <v>76.128219316348861</v>
      </c>
      <c r="BJ1526">
        <v>3.534850933961545</v>
      </c>
      <c r="BK1526">
        <v>471.85172991267882</v>
      </c>
      <c r="BL1526">
        <v>4.8328929076147187</v>
      </c>
      <c r="BM1526">
        <v>169.47776617108391</v>
      </c>
      <c r="BN1526">
        <v>106.696369624654</v>
      </c>
      <c r="BO1526">
        <v>107.0177261123079</v>
      </c>
      <c r="BP1526">
        <v>106.76310389473861</v>
      </c>
      <c r="BQ1526">
        <v>38.764449473892881</v>
      </c>
      <c r="BR1526">
        <v>46.394125419037273</v>
      </c>
      <c r="BS1526">
        <v>91.204492079962023</v>
      </c>
      <c r="BT1526">
        <v>1847.8291843109539</v>
      </c>
      <c r="BU1526">
        <v>61.183341686275178</v>
      </c>
      <c r="BV1526">
        <v>868.2612902880594</v>
      </c>
      <c r="BW1526">
        <v>3.965564186696994</v>
      </c>
      <c r="BX1526">
        <v>13.535565494393589</v>
      </c>
      <c r="BY1526">
        <v>10.336281692258639</v>
      </c>
      <c r="BZ1526">
        <v>0.42885367946622233</v>
      </c>
      <c r="CA1526">
        <f t="shared" si="184"/>
        <v>59.012832680025149</v>
      </c>
      <c r="CB1526" cm="1">
        <f t="array" ref="CB1526">IF(ISBLANK(INDEX(AC:AC,ROW())), "", INDEX(AC:AC,ROW())*(BI1526+BJ1526)/1000)</f>
        <v>135.82553477677925</v>
      </c>
      <c r="CC1526">
        <f t="shared" si="185"/>
        <v>136.22429890402725</v>
      </c>
      <c r="CD1526">
        <f t="shared" si="186"/>
        <v>3.4637853430620908</v>
      </c>
      <c r="CE1526">
        <f t="shared" si="187"/>
        <v>4.2865681033196195</v>
      </c>
      <c r="CF1526" cm="1">
        <f t="array" ref="CF1526">IFERROR(IF((BD1526+BE1526)*INDEX(H:H,ROW())*INDEX(K:K,ROW())/(BF1526*30*1000)&lt;0.5,"",(BD1526+BE1526)*INDEX(H:H,ROW())*INDEX(K:K,ROW())/(BF1526*30*1000)),"")</f>
        <v>2.8499525650037389</v>
      </c>
      <c r="CG1526">
        <f t="shared" si="188"/>
        <v>0.41874447706423801</v>
      </c>
      <c r="CH1526" cm="1">
        <f t="array" ref="CH1526">IFERROR((BD1526+BE1526)*INDEX(K:K,ROW())*INDEX(H:H,ROW())/BC1526/100000,"")</f>
        <v>0.35802056894711232</v>
      </c>
      <c r="CI1526">
        <f t="shared" si="189"/>
        <v>102.3630157904151</v>
      </c>
      <c r="CJ1526">
        <v>1</v>
      </c>
      <c r="CK1526">
        <f t="shared" si="190"/>
        <v>16.786725871104217</v>
      </c>
      <c r="CL1526" cm="1">
        <f t="array" ref="CL1526">IF(INDEX(AS:AS,ROW()-2)=0,CL1525,INDEX(AS:AS,ROW()-2))</f>
        <v>42.06</v>
      </c>
      <c r="CM1526" t="str">
        <f t="shared" si="191"/>
        <v>CIV</v>
      </c>
    </row>
    <row r="1527" spans="1:91" x14ac:dyDescent="0.3">
      <c r="A1527" s="1">
        <v>1522</v>
      </c>
      <c r="B1527" t="s">
        <v>170</v>
      </c>
      <c r="C1527">
        <v>3</v>
      </c>
      <c r="D1527">
        <v>5</v>
      </c>
      <c r="E1527">
        <v>10</v>
      </c>
      <c r="F1527" t="s">
        <v>89</v>
      </c>
      <c r="G1527" t="s">
        <v>91</v>
      </c>
      <c r="H1527">
        <v>45.87</v>
      </c>
      <c r="I1527">
        <v>0.88</v>
      </c>
      <c r="J1527">
        <v>45.57</v>
      </c>
      <c r="K1527">
        <v>1564</v>
      </c>
      <c r="L1527">
        <v>45.89</v>
      </c>
      <c r="M1527">
        <v>0.89</v>
      </c>
      <c r="N1527">
        <v>45.57</v>
      </c>
      <c r="O1527">
        <v>1568</v>
      </c>
      <c r="P1527">
        <v>1.35</v>
      </c>
      <c r="Q1527">
        <v>50.28</v>
      </c>
      <c r="R1527">
        <v>30.11</v>
      </c>
      <c r="S1527">
        <v>1.6708776595744681</v>
      </c>
      <c r="T1527">
        <v>7.41</v>
      </c>
      <c r="U1527">
        <v>0</v>
      </c>
      <c r="V1527">
        <v>0</v>
      </c>
      <c r="W1527">
        <v>0</v>
      </c>
      <c r="X1527">
        <v>0</v>
      </c>
      <c r="Y1527">
        <v>2.2000000000000002</v>
      </c>
      <c r="Z1527">
        <v>7.72</v>
      </c>
      <c r="AA1527">
        <v>19.75</v>
      </c>
      <c r="AB1527">
        <v>65.900000000000006</v>
      </c>
      <c r="AC1527">
        <v>1720</v>
      </c>
      <c r="AD1527">
        <v>37.65</v>
      </c>
      <c r="AE1527">
        <v>31.97</v>
      </c>
      <c r="AF1527">
        <v>10.47</v>
      </c>
      <c r="AG1527">
        <v>1570</v>
      </c>
      <c r="AI1527">
        <v>44.31</v>
      </c>
      <c r="AJ1527">
        <v>41.02</v>
      </c>
      <c r="AK1527">
        <v>3.65</v>
      </c>
      <c r="AL1527">
        <v>47.16</v>
      </c>
      <c r="AM1527">
        <v>6.18</v>
      </c>
      <c r="AN1527">
        <v>47.75</v>
      </c>
      <c r="AO1527">
        <v>44.93</v>
      </c>
      <c r="AP1527">
        <v>3.18</v>
      </c>
      <c r="AQ1527">
        <v>3.83</v>
      </c>
      <c r="AR1527">
        <v>2.98</v>
      </c>
      <c r="AS1527">
        <v>41.63</v>
      </c>
      <c r="AT1527">
        <v>0</v>
      </c>
      <c r="AU1527">
        <v>0</v>
      </c>
      <c r="AV1527">
        <v>21</v>
      </c>
      <c r="AW1527">
        <v>93.9</v>
      </c>
      <c r="AX1527">
        <v>99.2</v>
      </c>
      <c r="AY1527">
        <v>100</v>
      </c>
      <c r="AZ1527">
        <v>100</v>
      </c>
      <c r="BA1527">
        <v>78.2</v>
      </c>
      <c r="BB1527">
        <v>79</v>
      </c>
      <c r="BC1527">
        <v>113.6238647244614</v>
      </c>
      <c r="BD1527">
        <v>2.14930036397568E-2</v>
      </c>
      <c r="BE1527">
        <v>52.778988140926529</v>
      </c>
      <c r="BF1527">
        <v>40.340835586678018</v>
      </c>
      <c r="BG1527">
        <v>133.95853689186589</v>
      </c>
      <c r="BH1527">
        <v>6.0446167554029637</v>
      </c>
      <c r="BI1527">
        <v>78.340556824234341</v>
      </c>
      <c r="BJ1527">
        <v>3.534850933961545</v>
      </c>
      <c r="BK1527">
        <v>564.50909883890085</v>
      </c>
      <c r="BL1527">
        <v>4.7982682096460021</v>
      </c>
      <c r="BM1527">
        <v>168.7666890659485</v>
      </c>
      <c r="BN1527">
        <v>106.7985228437763</v>
      </c>
      <c r="BO1527">
        <v>107.6936966850611</v>
      </c>
      <c r="BP1527">
        <v>107.1750466624995</v>
      </c>
      <c r="BQ1527">
        <v>41.200779525505602</v>
      </c>
      <c r="BR1527">
        <v>56.85237533442038</v>
      </c>
      <c r="BS1527">
        <v>92.610512853983124</v>
      </c>
      <c r="BT1527">
        <v>1847.8291843109539</v>
      </c>
      <c r="BU1527">
        <v>107.7636886496917</v>
      </c>
      <c r="BV1527">
        <v>867.62997476235444</v>
      </c>
      <c r="BW1527">
        <v>4.6626625330204758</v>
      </c>
      <c r="BX1527">
        <v>13.443419852704841</v>
      </c>
      <c r="BY1527">
        <v>10.336281692258639</v>
      </c>
      <c r="BZ1527">
        <v>0.42885367946622233</v>
      </c>
      <c r="CA1527">
        <f t="shared" si="184"/>
        <v>52.800481144566284</v>
      </c>
      <c r="CB1527" cm="1">
        <f t="array" ref="CB1527">IF(ISBLANK(INDEX(AC:AC,ROW())), "", INDEX(AC:AC,ROW())*(BI1527+BJ1527)/1000)</f>
        <v>140.82570134409696</v>
      </c>
      <c r="CC1527">
        <f t="shared" si="185"/>
        <v>140.00315364726885</v>
      </c>
      <c r="CD1527">
        <f t="shared" si="186"/>
        <v>4.0321170211719242</v>
      </c>
      <c r="CE1527">
        <f t="shared" si="187"/>
        <v>4.9682265271282491</v>
      </c>
      <c r="CF1527" cm="1">
        <f t="array" ref="CF1527">IFERROR(IF((BD1527+BE1527)*INDEX(H:H,ROW())*INDEX(K:K,ROW())/(BF1527*30*1000)&lt;0.5,"",(BD1527+BE1527)*INDEX(H:H,ROW())*INDEX(K:K,ROW())/(BF1527*30*1000)),"")</f>
        <v>3.1299487368487369</v>
      </c>
      <c r="CG1527">
        <f t="shared" si="188"/>
        <v>0.35503840398762004</v>
      </c>
      <c r="CH1527" cm="1">
        <f t="array" ref="CH1527">IFERROR((BD1527+BE1527)*INDEX(K:K,ROW())*INDEX(H:H,ROW())/BC1527/100000,"")</f>
        <v>0.33337560122815291</v>
      </c>
      <c r="CI1527">
        <f t="shared" si="189"/>
        <v>98.388114847749691</v>
      </c>
      <c r="CJ1527">
        <v>1</v>
      </c>
      <c r="CK1527">
        <f t="shared" si="190"/>
        <v>16.262685561628725</v>
      </c>
      <c r="CL1527" cm="1">
        <f t="array" ref="CL1527">IF(INDEX(AS:AS,ROW()-2)=0,CL1526,INDEX(AS:AS,ROW()-2))</f>
        <v>42.06</v>
      </c>
      <c r="CM1527" t="str">
        <f t="shared" si="191"/>
        <v>CIV</v>
      </c>
    </row>
    <row r="1528" spans="1:91" x14ac:dyDescent="0.3">
      <c r="A1528" s="1">
        <v>1523</v>
      </c>
      <c r="B1528" t="s">
        <v>170</v>
      </c>
      <c r="C1528">
        <v>3</v>
      </c>
      <c r="D1528">
        <v>5</v>
      </c>
      <c r="E1528">
        <v>10</v>
      </c>
      <c r="F1528" t="s">
        <v>89</v>
      </c>
      <c r="G1528" t="s">
        <v>92</v>
      </c>
      <c r="H1528">
        <v>45.87</v>
      </c>
      <c r="I1528">
        <v>0.88</v>
      </c>
      <c r="J1528">
        <v>45.57</v>
      </c>
      <c r="K1528">
        <v>1564</v>
      </c>
      <c r="L1528">
        <v>45.89</v>
      </c>
      <c r="M1528">
        <v>0.89</v>
      </c>
      <c r="N1528">
        <v>45.57</v>
      </c>
      <c r="O1528">
        <v>1568</v>
      </c>
      <c r="P1528">
        <v>1.35</v>
      </c>
      <c r="Q1528">
        <v>50.28</v>
      </c>
      <c r="R1528">
        <v>30.11</v>
      </c>
      <c r="S1528">
        <v>1.6708776595744681</v>
      </c>
      <c r="T1528">
        <v>7.41</v>
      </c>
      <c r="U1528">
        <v>0</v>
      </c>
      <c r="V1528">
        <v>0</v>
      </c>
      <c r="W1528">
        <v>0</v>
      </c>
      <c r="X1528">
        <v>0</v>
      </c>
      <c r="Y1528">
        <v>2.2000000000000002</v>
      </c>
      <c r="Z1528">
        <v>7.72</v>
      </c>
      <c r="AA1528">
        <v>19.75</v>
      </c>
      <c r="AB1528">
        <v>65.900000000000006</v>
      </c>
      <c r="AC1528">
        <v>1710</v>
      </c>
      <c r="AD1528">
        <v>37.79</v>
      </c>
      <c r="AE1528">
        <v>32.28</v>
      </c>
      <c r="AF1528">
        <v>10.86</v>
      </c>
      <c r="AG1528">
        <v>1570</v>
      </c>
      <c r="AI1528">
        <v>44.58</v>
      </c>
      <c r="AJ1528">
        <v>41.32</v>
      </c>
      <c r="AK1528">
        <v>4.51</v>
      </c>
      <c r="AL1528">
        <v>47.305</v>
      </c>
      <c r="AM1528">
        <v>6.31</v>
      </c>
      <c r="AN1528">
        <v>47.89</v>
      </c>
      <c r="AO1528">
        <v>45.09</v>
      </c>
      <c r="AP1528">
        <v>3.31</v>
      </c>
      <c r="AQ1528">
        <v>3.83</v>
      </c>
      <c r="AR1528">
        <v>4.12</v>
      </c>
      <c r="AS1528">
        <v>42.06</v>
      </c>
      <c r="AT1528">
        <v>0</v>
      </c>
      <c r="AU1528">
        <v>0</v>
      </c>
      <c r="AV1528">
        <v>24.2</v>
      </c>
      <c r="AW1528">
        <v>83.9</v>
      </c>
      <c r="AX1528">
        <v>96.2</v>
      </c>
      <c r="AY1528">
        <v>100</v>
      </c>
      <c r="AZ1528">
        <v>100</v>
      </c>
      <c r="BA1528">
        <v>72</v>
      </c>
      <c r="BB1528">
        <v>75.8</v>
      </c>
      <c r="BC1528">
        <v>124.01106337597849</v>
      </c>
      <c r="BD1528">
        <v>1.31677163874833E-2</v>
      </c>
      <c r="BE1528">
        <v>49.929618017625337</v>
      </c>
      <c r="BF1528">
        <v>38.01815713579343</v>
      </c>
      <c r="BG1528">
        <v>130.4922393269168</v>
      </c>
      <c r="BH1528">
        <v>6.0446167554029637</v>
      </c>
      <c r="BI1528">
        <v>76.310793425566473</v>
      </c>
      <c r="BJ1528">
        <v>3.534850933961545</v>
      </c>
      <c r="BK1528">
        <v>539.41382434141929</v>
      </c>
      <c r="BL1528">
        <v>5.1425366316303913</v>
      </c>
      <c r="BM1528">
        <v>169.4740018797757</v>
      </c>
      <c r="BN1528">
        <v>107.7192037599694</v>
      </c>
      <c r="BO1528">
        <v>107.5213972560543</v>
      </c>
      <c r="BP1528">
        <v>106.9721999320866</v>
      </c>
      <c r="BQ1528">
        <v>42.261296923970569</v>
      </c>
      <c r="BR1528">
        <v>57.860385270880442</v>
      </c>
      <c r="BS1528">
        <v>95.026823988495281</v>
      </c>
      <c r="BT1528">
        <v>1847.8291843109539</v>
      </c>
      <c r="BU1528">
        <v>110.7304677089177</v>
      </c>
      <c r="BV1528">
        <v>864.73001733761134</v>
      </c>
      <c r="BW1528">
        <v>0.37263449311646141</v>
      </c>
      <c r="BX1528">
        <v>13.93878268500732</v>
      </c>
      <c r="BY1528">
        <v>10.336281692258639</v>
      </c>
      <c r="BZ1528">
        <v>0.42885367946622233</v>
      </c>
      <c r="CA1528">
        <f t="shared" si="184"/>
        <v>49.942785734012823</v>
      </c>
      <c r="CB1528" cm="1">
        <f t="array" ref="CB1528">IF(ISBLANK(INDEX(AC:AC,ROW())), "", INDEX(AC:AC,ROW())*(BI1528+BJ1528)/1000)</f>
        <v>136.53605185479293</v>
      </c>
      <c r="CC1528">
        <f t="shared" si="185"/>
        <v>136.53685608231976</v>
      </c>
      <c r="CD1528">
        <f t="shared" si="186"/>
        <v>3.9506829131630217</v>
      </c>
      <c r="CE1528">
        <f t="shared" si="187"/>
        <v>4.3497234009357442</v>
      </c>
      <c r="CF1528" cm="1">
        <f t="array" ref="CF1528">IFERROR(IF((BD1528+BE1528)*INDEX(H:H,ROW())*INDEX(K:K,ROW())/(BF1528*30*1000)&lt;0.5,"",(BD1528+BE1528)*INDEX(H:H,ROW())*INDEX(K:K,ROW())/(BF1528*30*1000)),"")</f>
        <v>3.1414195037166537</v>
      </c>
      <c r="CG1528">
        <f t="shared" si="188"/>
        <v>0.30657068894352951</v>
      </c>
      <c r="CH1528" cm="1">
        <f t="array" ref="CH1528">IFERROR((BD1528+BE1528)*INDEX(K:K,ROW())*INDEX(H:H,ROW())/BC1528/100000,"")</f>
        <v>0.28892014245451658</v>
      </c>
      <c r="CI1528">
        <f t="shared" si="189"/>
        <v>93.063101549412437</v>
      </c>
      <c r="CJ1528">
        <v>1</v>
      </c>
      <c r="CK1528">
        <f t="shared" si="190"/>
        <v>14.900518824749364</v>
      </c>
      <c r="CL1528" cm="1">
        <f t="array" ref="CL1528">IF(INDEX(AS:AS,ROW()-2)=0,CL1527,INDEX(AS:AS,ROW()-2))</f>
        <v>42.06</v>
      </c>
      <c r="CM1528" t="str">
        <f t="shared" si="191"/>
        <v>CIV</v>
      </c>
    </row>
    <row r="1529" spans="1:91" x14ac:dyDescent="0.3">
      <c r="A1529" s="1">
        <v>1524</v>
      </c>
      <c r="B1529" t="s">
        <v>170</v>
      </c>
      <c r="C1529">
        <v>3</v>
      </c>
      <c r="D1529">
        <v>5</v>
      </c>
      <c r="E1529">
        <v>10</v>
      </c>
      <c r="F1529" t="s">
        <v>89</v>
      </c>
      <c r="G1529" t="s">
        <v>93</v>
      </c>
      <c r="H1529">
        <v>45.87</v>
      </c>
      <c r="I1529">
        <v>0.88</v>
      </c>
      <c r="J1529">
        <v>45.57</v>
      </c>
      <c r="K1529">
        <v>1522</v>
      </c>
      <c r="L1529">
        <v>45.89</v>
      </c>
      <c r="M1529">
        <v>0.89</v>
      </c>
      <c r="N1529">
        <v>45.57</v>
      </c>
      <c r="O1529">
        <v>1568</v>
      </c>
      <c r="P1529">
        <v>1.35</v>
      </c>
      <c r="Q1529">
        <v>50.28</v>
      </c>
      <c r="R1529">
        <v>30.11</v>
      </c>
      <c r="S1529">
        <v>1.6708776595744681</v>
      </c>
      <c r="T1529">
        <v>7.41</v>
      </c>
      <c r="U1529">
        <v>0</v>
      </c>
      <c r="V1529">
        <v>0</v>
      </c>
      <c r="W1529">
        <v>0</v>
      </c>
      <c r="X1529">
        <v>0</v>
      </c>
      <c r="Y1529">
        <v>2.2000000000000002</v>
      </c>
      <c r="Z1529">
        <v>7.72</v>
      </c>
      <c r="AA1529">
        <v>19.75</v>
      </c>
      <c r="AB1529">
        <v>65.900000000000006</v>
      </c>
      <c r="AC1529">
        <v>1716</v>
      </c>
      <c r="AD1529">
        <v>37.79</v>
      </c>
      <c r="AE1529">
        <v>32.06</v>
      </c>
      <c r="AF1529">
        <v>11.15</v>
      </c>
      <c r="AG1529">
        <v>1570</v>
      </c>
      <c r="AI1529">
        <v>44.58</v>
      </c>
      <c r="AJ1529">
        <v>41.32</v>
      </c>
      <c r="AK1529">
        <v>3.83</v>
      </c>
      <c r="AL1529">
        <v>47.305</v>
      </c>
      <c r="AM1529">
        <v>6.24</v>
      </c>
      <c r="AN1529">
        <v>47.89</v>
      </c>
      <c r="AO1529">
        <v>45.09</v>
      </c>
      <c r="AP1529">
        <v>3.21</v>
      </c>
      <c r="AQ1529">
        <v>3.42</v>
      </c>
      <c r="AR1529">
        <v>4.12</v>
      </c>
      <c r="AS1529">
        <v>41.79</v>
      </c>
      <c r="AT1529">
        <v>0</v>
      </c>
      <c r="AU1529">
        <v>0</v>
      </c>
      <c r="AV1529">
        <v>15.1</v>
      </c>
      <c r="AW1529">
        <v>83.2</v>
      </c>
      <c r="AX1529">
        <v>97.9</v>
      </c>
      <c r="AY1529">
        <v>100</v>
      </c>
      <c r="AZ1529">
        <v>100</v>
      </c>
      <c r="BA1529">
        <v>82.800000000000011</v>
      </c>
      <c r="BB1529">
        <v>84.9</v>
      </c>
      <c r="BC1529">
        <v>105.2526415944987</v>
      </c>
      <c r="BD1529">
        <v>4.0204451695564003E-3</v>
      </c>
      <c r="BE1529">
        <v>38.837234943479523</v>
      </c>
      <c r="BF1529">
        <v>29.78073800015132</v>
      </c>
      <c r="BG1529">
        <v>143.4643650934417</v>
      </c>
      <c r="BH1529">
        <v>6.0446167554029637</v>
      </c>
      <c r="BI1529">
        <v>83.897531131492428</v>
      </c>
      <c r="BJ1529">
        <v>3.534850933961545</v>
      </c>
      <c r="BK1529">
        <v>520.8404197893226</v>
      </c>
      <c r="BL1529">
        <v>5.3926634255950878</v>
      </c>
      <c r="BM1529">
        <v>169.80097476293571</v>
      </c>
      <c r="BN1529">
        <v>108.4858243896167</v>
      </c>
      <c r="BO1529">
        <v>106.8965354909666</v>
      </c>
      <c r="BP1529">
        <v>108.83053365536919</v>
      </c>
      <c r="BQ1529">
        <v>31.134020981146101</v>
      </c>
      <c r="BR1529">
        <v>48.651706266341982</v>
      </c>
      <c r="BS1529">
        <v>98.752327711622883</v>
      </c>
      <c r="BT1529">
        <v>1847.8291843109539</v>
      </c>
      <c r="BU1529">
        <v>112.92273322691641</v>
      </c>
      <c r="BV1529">
        <v>839.32974204196489</v>
      </c>
      <c r="BW1529">
        <v>32.155581416800331</v>
      </c>
      <c r="BX1529">
        <v>14.22888413957425</v>
      </c>
      <c r="BY1529">
        <v>10.336281692258639</v>
      </c>
      <c r="BZ1529">
        <v>0.42885367946622233</v>
      </c>
      <c r="CA1529">
        <f t="shared" si="184"/>
        <v>38.841255388649081</v>
      </c>
      <c r="CB1529" cm="1">
        <f t="array" ref="CB1529">IF(ISBLANK(INDEX(AC:AC,ROW())), "", INDEX(AC:AC,ROW())*(BI1529+BJ1529)/1000)</f>
        <v>150.03396762431902</v>
      </c>
      <c r="CC1529">
        <f t="shared" si="185"/>
        <v>149.50898184884466</v>
      </c>
      <c r="CD1529">
        <f t="shared" si="186"/>
        <v>3.4836731101272456</v>
      </c>
      <c r="CE1529">
        <f t="shared" si="187"/>
        <v>4.9484783649985431</v>
      </c>
      <c r="CF1529" cm="1">
        <f t="array" ref="CF1529">IFERROR(IF((BD1529+BE1529)*INDEX(H:H,ROW())*INDEX(K:K,ROW())/(BF1529*30*1000)&lt;0.5,"",(BD1529+BE1529)*INDEX(H:H,ROW())*INDEX(K:K,ROW())/(BF1529*30*1000)),"")</f>
        <v>3.0351484702014693</v>
      </c>
      <c r="CG1529">
        <f t="shared" si="188"/>
        <v>0.28294527860769519</v>
      </c>
      <c r="CH1529" cm="1">
        <f t="array" ref="CH1529">IFERROR((BD1529+BE1529)*INDEX(K:K,ROW())*INDEX(H:H,ROW())/BC1529/100000,"")</f>
        <v>0.25763427885506235</v>
      </c>
      <c r="CI1529">
        <f t="shared" si="189"/>
        <v>70.432956921529907</v>
      </c>
      <c r="CJ1529">
        <v>1</v>
      </c>
      <c r="CK1529">
        <f t="shared" si="190"/>
        <v>17.556131193647261</v>
      </c>
      <c r="CL1529" cm="1">
        <f t="array" ref="CL1529">IF(INDEX(AS:AS,ROW()-2)=0,CL1528,INDEX(AS:AS,ROW()-2))</f>
        <v>41.63</v>
      </c>
      <c r="CM1529" t="str">
        <f t="shared" si="191"/>
        <v>CIV</v>
      </c>
    </row>
    <row r="1530" spans="1:91" x14ac:dyDescent="0.3">
      <c r="A1530" s="1">
        <v>1525</v>
      </c>
      <c r="B1530" t="s">
        <v>170</v>
      </c>
      <c r="C1530">
        <v>3</v>
      </c>
      <c r="D1530">
        <v>5</v>
      </c>
      <c r="E1530">
        <v>10</v>
      </c>
      <c r="F1530" t="s">
        <v>89</v>
      </c>
      <c r="G1530" t="s">
        <v>94</v>
      </c>
      <c r="H1530">
        <v>45.87</v>
      </c>
      <c r="I1530">
        <v>0.88</v>
      </c>
      <c r="J1530">
        <v>45.57</v>
      </c>
      <c r="K1530">
        <v>1564</v>
      </c>
      <c r="L1530">
        <v>45.89</v>
      </c>
      <c r="M1530">
        <v>0.89</v>
      </c>
      <c r="N1530">
        <v>45.57</v>
      </c>
      <c r="O1530">
        <v>1568</v>
      </c>
      <c r="P1530">
        <v>1.35</v>
      </c>
      <c r="Q1530">
        <v>50.28</v>
      </c>
      <c r="R1530">
        <v>30.11</v>
      </c>
      <c r="S1530">
        <v>1.6708776595744681</v>
      </c>
      <c r="T1530">
        <v>7.41</v>
      </c>
      <c r="U1530">
        <v>0</v>
      </c>
      <c r="V1530">
        <v>0</v>
      </c>
      <c r="W1530">
        <v>0</v>
      </c>
      <c r="X1530">
        <v>0</v>
      </c>
      <c r="Y1530">
        <v>2.5</v>
      </c>
      <c r="Z1530">
        <v>7.72</v>
      </c>
      <c r="AA1530">
        <v>20.5</v>
      </c>
      <c r="AB1530">
        <v>65.900000000000006</v>
      </c>
      <c r="AC1530">
        <v>1720</v>
      </c>
      <c r="AD1530">
        <v>37.79</v>
      </c>
      <c r="AE1530">
        <v>32.28</v>
      </c>
      <c r="AF1530">
        <v>11.22</v>
      </c>
      <c r="AG1530">
        <v>1570</v>
      </c>
      <c r="AI1530">
        <v>44.58</v>
      </c>
      <c r="AJ1530">
        <v>41.32</v>
      </c>
      <c r="AK1530">
        <v>4.51</v>
      </c>
      <c r="AL1530">
        <v>47.305</v>
      </c>
      <c r="AM1530">
        <v>6.31</v>
      </c>
      <c r="AN1530">
        <v>47.89</v>
      </c>
      <c r="AO1530">
        <v>45.09</v>
      </c>
      <c r="AP1530">
        <v>3.31</v>
      </c>
      <c r="AQ1530">
        <v>3.83</v>
      </c>
      <c r="AR1530">
        <v>4.12</v>
      </c>
      <c r="AS1530">
        <v>42.06</v>
      </c>
      <c r="AT1530">
        <v>0</v>
      </c>
      <c r="AU1530">
        <v>0</v>
      </c>
      <c r="AV1530">
        <v>10.8</v>
      </c>
      <c r="AW1530">
        <v>89.9</v>
      </c>
      <c r="AX1530">
        <v>96.3</v>
      </c>
      <c r="AY1530">
        <v>100</v>
      </c>
      <c r="AZ1530">
        <v>100</v>
      </c>
      <c r="BA1530">
        <v>85.5</v>
      </c>
      <c r="BB1530">
        <v>89.2</v>
      </c>
      <c r="BC1530">
        <v>17.121907391622919</v>
      </c>
      <c r="BD1530">
        <v>1.1943951513619201E-2</v>
      </c>
      <c r="BE1530">
        <v>27.64016312883221</v>
      </c>
      <c r="BF1530">
        <v>21.075731682281209</v>
      </c>
      <c r="BG1530">
        <v>148.60682751497799</v>
      </c>
      <c r="BH1530">
        <v>6.0446167554029637</v>
      </c>
      <c r="BI1530">
        <v>86.903784432148711</v>
      </c>
      <c r="BJ1530">
        <v>3.534850933961545</v>
      </c>
      <c r="BK1530">
        <v>374.93320943585729</v>
      </c>
      <c r="BL1530">
        <v>6.3038485984566552</v>
      </c>
      <c r="BM1530">
        <v>168.55841618711381</v>
      </c>
      <c r="BN1530">
        <v>108.115637961714</v>
      </c>
      <c r="BO1530">
        <v>106.84627753937851</v>
      </c>
      <c r="BP1530">
        <v>107.3337406836738</v>
      </c>
      <c r="BQ1530">
        <v>11.742894820154531</v>
      </c>
      <c r="BR1530">
        <v>50.297537428830033</v>
      </c>
      <c r="BS1530">
        <v>118.0465256034072</v>
      </c>
      <c r="BT1530">
        <v>1847.8291843109539</v>
      </c>
      <c r="BU1530">
        <v>118.2130704652093</v>
      </c>
      <c r="BV1530">
        <v>734.09742408324973</v>
      </c>
      <c r="BW1530">
        <v>58.661128435843487</v>
      </c>
      <c r="BX1530">
        <v>10.512220594130129</v>
      </c>
      <c r="BY1530">
        <v>10.336281692258639</v>
      </c>
      <c r="BZ1530">
        <v>0.42885367946622233</v>
      </c>
      <c r="CA1530">
        <f t="shared" si="184"/>
        <v>27.652107080345829</v>
      </c>
      <c r="CB1530" cm="1">
        <f t="array" ref="CB1530">IF(ISBLANK(INDEX(AC:AC,ROW())), "", INDEX(AC:AC,ROW())*(BI1530+BJ1530)/1000)</f>
        <v>155.55445282970965</v>
      </c>
      <c r="CC1530">
        <f t="shared" si="185"/>
        <v>154.65144427038095</v>
      </c>
      <c r="CD1530">
        <f t="shared" si="186"/>
        <v>2.4243757386471754</v>
      </c>
      <c r="CE1530" t="str">
        <f t="shared" si="187"/>
        <v/>
      </c>
      <c r="CF1530" cm="1">
        <f t="array" ref="CF1530">IFERROR(IF((BD1530+BE1530)*INDEX(H:H,ROW())*INDEX(K:K,ROW())/(BF1530*30*1000)&lt;0.5,"",(BD1530+BE1530)*INDEX(H:H,ROW())*INDEX(K:K,ROW())/(BF1530*30*1000)),"")</f>
        <v>3.137543843131243</v>
      </c>
      <c r="CG1530">
        <f t="shared" si="188"/>
        <v>1.2309219528072404</v>
      </c>
      <c r="CH1530" cm="1">
        <f t="array" ref="CH1530">IFERROR((BD1530+BE1530)*INDEX(K:K,ROW())*INDEX(H:H,ROW())/BC1530/100000,"")</f>
        <v>1.1586214783216331</v>
      </c>
      <c r="CI1530">
        <f t="shared" si="189"/>
        <v>51.526778321475952</v>
      </c>
      <c r="CJ1530">
        <v>1</v>
      </c>
      <c r="CK1530" t="str">
        <f t="shared" si="190"/>
        <v xml:space="preserve"> </v>
      </c>
      <c r="CL1530" cm="1">
        <f t="array" ref="CL1530">IF(INDEX(AS:AS,ROW()-2)=0,CL1529,INDEX(AS:AS,ROW()-2))</f>
        <v>42.06</v>
      </c>
      <c r="CM1530" t="str">
        <f t="shared" si="191"/>
        <v>CIV</v>
      </c>
    </row>
    <row r="1531" spans="1:91" x14ac:dyDescent="0.3">
      <c r="A1531" s="1">
        <v>1526</v>
      </c>
      <c r="B1531" t="s">
        <v>170</v>
      </c>
      <c r="C1531">
        <v>3</v>
      </c>
      <c r="D1531">
        <v>5</v>
      </c>
      <c r="E1531">
        <v>10</v>
      </c>
      <c r="F1531" t="s">
        <v>89</v>
      </c>
      <c r="G1531" t="s">
        <v>95</v>
      </c>
      <c r="H1531">
        <v>44.03</v>
      </c>
      <c r="I1531">
        <v>0.78</v>
      </c>
      <c r="J1531">
        <v>43.61</v>
      </c>
      <c r="K1531">
        <v>1528</v>
      </c>
      <c r="L1531">
        <v>45.89</v>
      </c>
      <c r="M1531">
        <v>0.89</v>
      </c>
      <c r="N1531">
        <v>45.57</v>
      </c>
      <c r="O1531">
        <v>1568</v>
      </c>
      <c r="P1531">
        <v>1.35</v>
      </c>
      <c r="Q1531">
        <v>50.28</v>
      </c>
      <c r="R1531">
        <v>30.11</v>
      </c>
      <c r="S1531">
        <v>1.6708776595744681</v>
      </c>
      <c r="T1531">
        <v>7.41</v>
      </c>
      <c r="U1531">
        <v>0</v>
      </c>
      <c r="V1531">
        <v>0</v>
      </c>
      <c r="W1531">
        <v>0</v>
      </c>
      <c r="X1531">
        <v>0</v>
      </c>
      <c r="Y1531">
        <v>2.2000000000000002</v>
      </c>
      <c r="Z1531">
        <v>7.72</v>
      </c>
      <c r="AA1531">
        <v>19.75</v>
      </c>
      <c r="AB1531">
        <v>65.900000000000006</v>
      </c>
      <c r="AC1531">
        <v>1715</v>
      </c>
      <c r="AD1531">
        <v>37.79</v>
      </c>
      <c r="AE1531">
        <v>32.24</v>
      </c>
      <c r="AF1531">
        <v>11.39</v>
      </c>
      <c r="AG1531">
        <v>1570</v>
      </c>
      <c r="AI1531">
        <v>44.57</v>
      </c>
      <c r="AJ1531">
        <v>41.32</v>
      </c>
      <c r="AK1531">
        <v>3.76</v>
      </c>
      <c r="AL1531">
        <v>47.305</v>
      </c>
      <c r="AM1531">
        <v>6.41</v>
      </c>
      <c r="AN1531">
        <v>47.83</v>
      </c>
      <c r="AO1531">
        <v>45.17</v>
      </c>
      <c r="AP1531">
        <v>3.14</v>
      </c>
      <c r="AQ1531">
        <v>3.83</v>
      </c>
      <c r="AR1531">
        <v>2.82</v>
      </c>
      <c r="AS1531">
        <v>41.94</v>
      </c>
      <c r="AT1531">
        <v>0</v>
      </c>
      <c r="AU1531">
        <v>0</v>
      </c>
      <c r="AV1531">
        <v>10.199999999999999</v>
      </c>
      <c r="AW1531">
        <v>90.6</v>
      </c>
      <c r="AX1531">
        <v>97.8</v>
      </c>
      <c r="AY1531">
        <v>100</v>
      </c>
      <c r="AZ1531">
        <v>100</v>
      </c>
      <c r="BA1531">
        <v>87.6</v>
      </c>
      <c r="BB1531">
        <v>89.8</v>
      </c>
      <c r="BC1531">
        <v>112.6156156825562</v>
      </c>
      <c r="BD1531">
        <v>1.1943951513619201E-2</v>
      </c>
      <c r="BE1531">
        <v>57.554586942991087</v>
      </c>
      <c r="BF1531">
        <v>44.810052987885193</v>
      </c>
      <c r="BG1531">
        <v>151.71363619650339</v>
      </c>
      <c r="BH1531">
        <v>6.0446167554029637</v>
      </c>
      <c r="BI1531">
        <v>88.720701398414235</v>
      </c>
      <c r="BJ1531">
        <v>3.534850933961545</v>
      </c>
      <c r="BK1531">
        <v>607.68021196129723</v>
      </c>
      <c r="BL1531">
        <v>5.7511114075376382</v>
      </c>
      <c r="BM1531">
        <v>175.92726454435731</v>
      </c>
      <c r="BN1531">
        <v>107.1984256929388</v>
      </c>
      <c r="BO1531">
        <v>107.49272203117501</v>
      </c>
      <c r="BP1531">
        <v>108.4684656313688</v>
      </c>
      <c r="BQ1531">
        <v>34.34226818594049</v>
      </c>
      <c r="BR1531">
        <v>38.770370911381491</v>
      </c>
      <c r="BS1531">
        <v>99.818804924885484</v>
      </c>
      <c r="BT1531">
        <v>1847.8291843109539</v>
      </c>
      <c r="BU1531">
        <v>116.41562111518159</v>
      </c>
      <c r="BV1531">
        <v>851.83415204782682</v>
      </c>
      <c r="BW1531">
        <v>1.9854745951038171</v>
      </c>
      <c r="BX1531">
        <v>13.68421770567903</v>
      </c>
      <c r="BY1531">
        <v>10.336281692258639</v>
      </c>
      <c r="BZ1531">
        <v>0.42885367946622233</v>
      </c>
      <c r="CA1531">
        <f t="shared" si="184"/>
        <v>57.566530894504709</v>
      </c>
      <c r="CB1531" cm="1">
        <f t="array" ref="CB1531">IF(ISBLANK(INDEX(AC:AC,ROW())), "", INDEX(AC:AC,ROW())*(BI1531+BJ1531)/1000)</f>
        <v>158.21827225002448</v>
      </c>
      <c r="CC1531">
        <f t="shared" si="185"/>
        <v>157.75825295190634</v>
      </c>
      <c r="CD1531">
        <f t="shared" si="186"/>
        <v>3.8519709783205611</v>
      </c>
      <c r="CE1531">
        <f t="shared" si="187"/>
        <v>5.3960563841718177</v>
      </c>
      <c r="CF1531" cm="1">
        <f t="array" ref="CF1531">IFERROR(IF((BD1531+BE1531)*INDEX(H:H,ROW())*INDEX(K:K,ROW())/(BF1531*30*1000)&lt;0.5,"",(BD1531+BE1531)*INDEX(H:H,ROW())*INDEX(K:K,ROW())/(BF1531*30*1000)),"")</f>
        <v>2.8810141152348359</v>
      </c>
      <c r="CG1531">
        <f t="shared" si="188"/>
        <v>0.39790265955830606</v>
      </c>
      <c r="CH1531" cm="1">
        <f t="array" ref="CH1531">IFERROR((BD1531+BE1531)*INDEX(K:K,ROW())*INDEX(H:H,ROW())/BC1531/100000,"")</f>
        <v>0.34390895360308832</v>
      </c>
      <c r="CI1531">
        <f t="shared" si="189"/>
        <v>100.59615207468946</v>
      </c>
      <c r="CJ1531">
        <v>1</v>
      </c>
      <c r="CK1531">
        <f t="shared" si="190"/>
        <v>16.408285592645186</v>
      </c>
      <c r="CL1531" cm="1">
        <f t="array" ref="CL1531">IF(INDEX(AS:AS,ROW()-2)=0,CL1530,INDEX(AS:AS,ROW()-2))</f>
        <v>41.79</v>
      </c>
      <c r="CM1531" t="str">
        <f t="shared" si="191"/>
        <v>CIV</v>
      </c>
    </row>
    <row r="1532" spans="1:91" x14ac:dyDescent="0.3">
      <c r="A1532" s="1">
        <v>1527</v>
      </c>
      <c r="B1532" t="s">
        <v>170</v>
      </c>
      <c r="C1532">
        <v>3</v>
      </c>
      <c r="D1532">
        <v>5</v>
      </c>
      <c r="E1532">
        <v>10</v>
      </c>
      <c r="F1532" t="s">
        <v>89</v>
      </c>
      <c r="G1532" t="s">
        <v>96</v>
      </c>
      <c r="H1532">
        <v>45.87</v>
      </c>
      <c r="I1532">
        <v>0.88</v>
      </c>
      <c r="J1532">
        <v>45.57</v>
      </c>
      <c r="K1532">
        <v>1564</v>
      </c>
      <c r="L1532">
        <v>45.89</v>
      </c>
      <c r="M1532">
        <v>0.89</v>
      </c>
      <c r="N1532">
        <v>45.57</v>
      </c>
      <c r="O1532">
        <v>1568</v>
      </c>
      <c r="P1532">
        <v>1.35</v>
      </c>
      <c r="Q1532">
        <v>50.28</v>
      </c>
      <c r="R1532">
        <v>30.11</v>
      </c>
      <c r="S1532">
        <v>1.6708776595744681</v>
      </c>
      <c r="T1532">
        <v>7.41</v>
      </c>
      <c r="U1532">
        <v>0</v>
      </c>
      <c r="V1532">
        <v>0</v>
      </c>
      <c r="W1532">
        <v>0</v>
      </c>
      <c r="X1532">
        <v>0</v>
      </c>
      <c r="Y1532">
        <v>2.2000000000000002</v>
      </c>
      <c r="Z1532">
        <v>7.72</v>
      </c>
      <c r="AA1532">
        <v>19.75</v>
      </c>
      <c r="AB1532">
        <v>65.900000000000006</v>
      </c>
      <c r="AC1532">
        <v>1718</v>
      </c>
      <c r="AD1532">
        <v>37.79</v>
      </c>
      <c r="AE1532">
        <v>32.28</v>
      </c>
      <c r="AF1532">
        <v>11.28</v>
      </c>
      <c r="AG1532">
        <v>1570</v>
      </c>
      <c r="AI1532">
        <v>44.58</v>
      </c>
      <c r="AJ1532">
        <v>41.32</v>
      </c>
      <c r="AK1532">
        <v>4.51</v>
      </c>
      <c r="AL1532">
        <v>47.305</v>
      </c>
      <c r="AM1532">
        <v>6.31</v>
      </c>
      <c r="AN1532">
        <v>47.89</v>
      </c>
      <c r="AO1532">
        <v>45.09</v>
      </c>
      <c r="AP1532">
        <v>3.31</v>
      </c>
      <c r="AQ1532">
        <v>3.83</v>
      </c>
      <c r="AR1532">
        <v>4.12</v>
      </c>
      <c r="AS1532">
        <v>42.06</v>
      </c>
      <c r="AT1532">
        <v>0</v>
      </c>
      <c r="AU1532">
        <v>0</v>
      </c>
      <c r="AV1532">
        <v>2.8</v>
      </c>
      <c r="AW1532">
        <v>88.7</v>
      </c>
      <c r="AX1532">
        <v>98.4</v>
      </c>
      <c r="AY1532">
        <v>100</v>
      </c>
      <c r="AZ1532">
        <v>100</v>
      </c>
      <c r="BA1532">
        <v>95.600000000000009</v>
      </c>
      <c r="BB1532">
        <v>97.2</v>
      </c>
      <c r="BC1532">
        <v>116.57471745724381</v>
      </c>
      <c r="BD1532">
        <v>1.1943951513619201E-2</v>
      </c>
      <c r="BE1532">
        <v>58.208623501354623</v>
      </c>
      <c r="BF1532">
        <v>46.092972563491088</v>
      </c>
      <c r="BG1532">
        <v>125.19426536492659</v>
      </c>
      <c r="BH1532">
        <v>6.0446167554029637</v>
      </c>
      <c r="BI1532">
        <v>73.214444845065344</v>
      </c>
      <c r="BJ1532">
        <v>3.534850933961545</v>
      </c>
      <c r="BK1532">
        <v>489.1445478110773</v>
      </c>
      <c r="BL1532">
        <v>4.0457356374525846</v>
      </c>
      <c r="BM1532">
        <v>174.26937116732799</v>
      </c>
      <c r="BN1532">
        <v>105.4438589954469</v>
      </c>
      <c r="BO1532">
        <v>105.9453223628697</v>
      </c>
      <c r="BP1532">
        <v>106.4904726883026</v>
      </c>
      <c r="BQ1532">
        <v>40.869200460897602</v>
      </c>
      <c r="BR1532">
        <v>43.734455699655143</v>
      </c>
      <c r="BS1532">
        <v>92.478587454788638</v>
      </c>
      <c r="BT1532">
        <v>1847.8291843109539</v>
      </c>
      <c r="BU1532">
        <v>105.5886912098032</v>
      </c>
      <c r="BV1532">
        <v>868.98575707681437</v>
      </c>
      <c r="BW1532">
        <v>3.156853950300714</v>
      </c>
      <c r="BX1532">
        <v>11.20346699209837</v>
      </c>
      <c r="BY1532">
        <v>10.336281692258639</v>
      </c>
      <c r="BZ1532">
        <v>0.42885367946622233</v>
      </c>
      <c r="CA1532">
        <f t="shared" si="184"/>
        <v>58.220567452868245</v>
      </c>
      <c r="CB1532" cm="1">
        <f t="array" ref="CB1532">IF(ISBLANK(INDEX(AC:AC,ROW())), "", INDEX(AC:AC,ROW())*(BI1532+BJ1532)/1000)</f>
        <v>131.8552901483682</v>
      </c>
      <c r="CC1532">
        <f t="shared" si="185"/>
        <v>131.23888212032955</v>
      </c>
      <c r="CD1532">
        <f t="shared" si="186"/>
        <v>3.7271313189226443</v>
      </c>
      <c r="CE1532">
        <f t="shared" si="187"/>
        <v>4.1959745516044782</v>
      </c>
      <c r="CF1532" cm="1">
        <f t="array" ref="CF1532">IFERROR(IF((BD1532+BE1532)*INDEX(H:H,ROW())*INDEX(K:K,ROW())/(BF1532*30*1000)&lt;0.5,"",(BD1532+BE1532)*INDEX(H:H,ROW())*INDEX(K:K,ROW())/(BF1532*30*1000)),"")</f>
        <v>3.0205494581640013</v>
      </c>
      <c r="CG1532">
        <f t="shared" si="188"/>
        <v>0.39539424644453153</v>
      </c>
      <c r="CH1532" cm="1">
        <f t="array" ref="CH1532">IFERROR((BD1532+BE1532)*INDEX(K:K,ROW())*INDEX(H:H,ROW())/BC1532/100000,"")</f>
        <v>0.35829236305775797</v>
      </c>
      <c r="CI1532">
        <f t="shared" si="189"/>
        <v>108.48787270271781</v>
      </c>
      <c r="CJ1532">
        <v>1</v>
      </c>
      <c r="CK1532">
        <f t="shared" si="190"/>
        <v>15.851028633105489</v>
      </c>
      <c r="CL1532" cm="1">
        <f t="array" ref="CL1532">IF(INDEX(AS:AS,ROW()-2)=0,CL1531,INDEX(AS:AS,ROW()-2))</f>
        <v>42.06</v>
      </c>
      <c r="CM1532" t="str">
        <f t="shared" si="191"/>
        <v>CIV</v>
      </c>
    </row>
    <row r="1533" spans="1:91" x14ac:dyDescent="0.3">
      <c r="A1533" s="1">
        <v>1528</v>
      </c>
      <c r="B1533" t="s">
        <v>170</v>
      </c>
      <c r="C1533">
        <v>3</v>
      </c>
      <c r="D1533">
        <v>5</v>
      </c>
      <c r="E1533">
        <v>10</v>
      </c>
      <c r="F1533" t="s">
        <v>89</v>
      </c>
      <c r="G1533" t="s">
        <v>97</v>
      </c>
      <c r="H1533">
        <v>45.87</v>
      </c>
      <c r="I1533">
        <v>0.88</v>
      </c>
      <c r="J1533">
        <v>45.57</v>
      </c>
      <c r="K1533">
        <v>1564</v>
      </c>
      <c r="L1533">
        <v>45.89</v>
      </c>
      <c r="M1533">
        <v>0.89</v>
      </c>
      <c r="N1533">
        <v>45.57</v>
      </c>
      <c r="O1533">
        <v>1568</v>
      </c>
      <c r="P1533">
        <v>1.35</v>
      </c>
      <c r="Q1533">
        <v>50.28</v>
      </c>
      <c r="R1533">
        <v>30.11</v>
      </c>
      <c r="S1533">
        <v>1.6708776595744681</v>
      </c>
      <c r="T1533">
        <v>7.41</v>
      </c>
      <c r="U1533">
        <v>0</v>
      </c>
      <c r="V1533">
        <v>0</v>
      </c>
      <c r="W1533">
        <v>0</v>
      </c>
      <c r="X1533">
        <v>0</v>
      </c>
      <c r="Y1533">
        <v>2.2000000000000002</v>
      </c>
      <c r="Z1533">
        <v>7.72</v>
      </c>
      <c r="AA1533">
        <v>19.75</v>
      </c>
      <c r="AB1533">
        <v>65.900000000000006</v>
      </c>
      <c r="AC1533">
        <v>1714</v>
      </c>
      <c r="AD1533">
        <v>37.79</v>
      </c>
      <c r="AE1533">
        <v>32.28</v>
      </c>
      <c r="AF1533">
        <v>11.21</v>
      </c>
      <c r="AG1533">
        <v>1570</v>
      </c>
      <c r="AI1533">
        <v>44.58</v>
      </c>
      <c r="AJ1533">
        <v>41.32</v>
      </c>
      <c r="AK1533">
        <v>4.51</v>
      </c>
      <c r="AL1533">
        <v>47.305</v>
      </c>
      <c r="AM1533">
        <v>6.38</v>
      </c>
      <c r="AN1533">
        <v>47.89</v>
      </c>
      <c r="AO1533">
        <v>45.09</v>
      </c>
      <c r="AP1533">
        <v>3.08</v>
      </c>
      <c r="AQ1533">
        <v>3.26</v>
      </c>
      <c r="AR1533">
        <v>4.12</v>
      </c>
      <c r="AS1533">
        <v>42.06</v>
      </c>
      <c r="AT1533">
        <v>0</v>
      </c>
      <c r="AU1533">
        <v>0</v>
      </c>
      <c r="AV1533">
        <v>3.1</v>
      </c>
      <c r="AW1533">
        <v>88.6</v>
      </c>
      <c r="AX1533">
        <v>99.2</v>
      </c>
      <c r="AY1533">
        <v>100</v>
      </c>
      <c r="AZ1533">
        <v>100</v>
      </c>
      <c r="BA1533">
        <v>96.100000000000009</v>
      </c>
      <c r="BB1533">
        <v>96.9</v>
      </c>
      <c r="BC1533">
        <v>93.186007003286633</v>
      </c>
      <c r="BD1533">
        <v>1.1943951513619201E-2</v>
      </c>
      <c r="BE1533">
        <v>53.472160293252763</v>
      </c>
      <c r="BF1533">
        <v>42.299347821063527</v>
      </c>
      <c r="BG1533">
        <v>132.95178038688411</v>
      </c>
      <c r="BH1533">
        <v>6.0446167554029637</v>
      </c>
      <c r="BI1533">
        <v>77.750133565171666</v>
      </c>
      <c r="BJ1533">
        <v>3.534850933961545</v>
      </c>
      <c r="BK1533">
        <v>452.75635190727229</v>
      </c>
      <c r="BL1533">
        <v>3.8042637581550598</v>
      </c>
      <c r="BM1533">
        <v>173.60684596832459</v>
      </c>
      <c r="BN1533">
        <v>106.8020273942481</v>
      </c>
      <c r="BO1533">
        <v>107.8850522909667</v>
      </c>
      <c r="BP1533">
        <v>108.06095361414781</v>
      </c>
      <c r="BQ1533">
        <v>36.960141830258031</v>
      </c>
      <c r="BR1533">
        <v>55.021562405207717</v>
      </c>
      <c r="BS1533">
        <v>96.978662500889257</v>
      </c>
      <c r="BT1533">
        <v>1847.8291843109539</v>
      </c>
      <c r="BU1533">
        <v>103.7580848758866</v>
      </c>
      <c r="BV1533">
        <v>860.16810058204442</v>
      </c>
      <c r="BW1533">
        <v>18.032373801665798</v>
      </c>
      <c r="BX1533">
        <v>10.73620157991226</v>
      </c>
      <c r="BY1533">
        <v>10.336281692258639</v>
      </c>
      <c r="BZ1533">
        <v>0.42885367946622233</v>
      </c>
      <c r="CA1533">
        <f t="shared" si="184"/>
        <v>53.484104244766385</v>
      </c>
      <c r="CB1533" cm="1">
        <f t="array" ref="CB1533">IF(ISBLANK(INDEX(AC:AC,ROW())), "", INDEX(AC:AC,ROW())*(BI1533+BJ1533)/1000)</f>
        <v>139.32246343151434</v>
      </c>
      <c r="CC1533">
        <f t="shared" si="185"/>
        <v>138.99639714228707</v>
      </c>
      <c r="CD1533">
        <f t="shared" si="186"/>
        <v>3.2573243711043616</v>
      </c>
      <c r="CE1533">
        <f t="shared" si="187"/>
        <v>4.8586302436083963</v>
      </c>
      <c r="CF1533" cm="1">
        <f t="array" ref="CF1533">IFERROR(IF((BD1533+BE1533)*INDEX(H:H,ROW())*INDEX(K:K,ROW())/(BF1533*30*1000)&lt;0.5,"",(BD1533+BE1533)*INDEX(H:H,ROW())*INDEX(K:K,ROW())/(BF1533*30*1000)),"")</f>
        <v>3.0236762545700122</v>
      </c>
      <c r="CG1533">
        <f t="shared" si="188"/>
        <v>0.45392381518795677</v>
      </c>
      <c r="CH1533" cm="1">
        <f t="array" ref="CH1533">IFERROR((BD1533+BE1533)*INDEX(K:K,ROW())*INDEX(H:H,ROW())/BC1533/100000,"")</f>
        <v>0.41175559841029541</v>
      </c>
      <c r="CI1533">
        <f t="shared" si="189"/>
        <v>99.661974226244837</v>
      </c>
      <c r="CJ1533">
        <v>1</v>
      </c>
      <c r="CK1533">
        <f t="shared" si="190"/>
        <v>19.829470579695315</v>
      </c>
      <c r="CL1533" cm="1">
        <f t="array" ref="CL1533">IF(INDEX(AS:AS,ROW()-2)=0,CL1532,INDEX(AS:AS,ROW()-2))</f>
        <v>41.94</v>
      </c>
      <c r="CM1533" t="str">
        <f t="shared" si="191"/>
        <v>CIV</v>
      </c>
    </row>
    <row r="1534" spans="1:91" x14ac:dyDescent="0.3">
      <c r="A1534" s="1">
        <v>1529</v>
      </c>
      <c r="B1534" t="s">
        <v>170</v>
      </c>
      <c r="C1534">
        <v>3</v>
      </c>
      <c r="D1534">
        <v>5</v>
      </c>
      <c r="E1534">
        <v>10</v>
      </c>
      <c r="F1534" t="s">
        <v>98</v>
      </c>
      <c r="G1534" t="s">
        <v>99</v>
      </c>
      <c r="H1534">
        <v>43.78</v>
      </c>
      <c r="I1534">
        <v>0.81</v>
      </c>
      <c r="J1534">
        <v>43.12</v>
      </c>
      <c r="K1534">
        <v>1524</v>
      </c>
      <c r="L1534">
        <v>44.23</v>
      </c>
      <c r="M1534">
        <v>0.86</v>
      </c>
      <c r="N1534">
        <v>43.61</v>
      </c>
      <c r="O1534">
        <v>1530</v>
      </c>
      <c r="P1534">
        <v>1.68</v>
      </c>
      <c r="Q1534">
        <v>50.28</v>
      </c>
      <c r="R1534">
        <v>30.11</v>
      </c>
      <c r="S1534">
        <v>1.6708776595744681</v>
      </c>
      <c r="T1534">
        <v>7.41</v>
      </c>
      <c r="U1534">
        <v>0</v>
      </c>
      <c r="V1534">
        <v>0</v>
      </c>
      <c r="W1534">
        <v>0</v>
      </c>
      <c r="X1534">
        <v>0</v>
      </c>
      <c r="Y1534">
        <v>2.4</v>
      </c>
      <c r="Z1534">
        <v>7.72</v>
      </c>
      <c r="AA1534">
        <v>19.899999999999999</v>
      </c>
      <c r="AB1534">
        <v>65.900000000000006</v>
      </c>
      <c r="AC1534">
        <v>1710</v>
      </c>
      <c r="AD1534">
        <v>37.79</v>
      </c>
      <c r="AE1534">
        <v>32.28</v>
      </c>
      <c r="AF1534">
        <v>11.09</v>
      </c>
      <c r="AG1534">
        <v>1570</v>
      </c>
      <c r="AI1534">
        <v>44.58</v>
      </c>
      <c r="AJ1534">
        <v>41.32</v>
      </c>
      <c r="AK1534">
        <v>4.51</v>
      </c>
      <c r="AL1534">
        <v>47.305</v>
      </c>
      <c r="AM1534">
        <v>6.31</v>
      </c>
      <c r="AN1534">
        <v>47.89</v>
      </c>
      <c r="AO1534">
        <v>45.09</v>
      </c>
      <c r="AP1534">
        <v>3.31</v>
      </c>
      <c r="AQ1534">
        <v>3.83</v>
      </c>
      <c r="AR1534">
        <v>4.12</v>
      </c>
      <c r="AS1534">
        <v>42.06</v>
      </c>
      <c r="AT1534">
        <v>0</v>
      </c>
      <c r="AU1534">
        <v>0</v>
      </c>
      <c r="AV1534">
        <v>5.6</v>
      </c>
      <c r="AW1534">
        <v>68.400000000000006</v>
      </c>
      <c r="AX1534">
        <v>92.8</v>
      </c>
      <c r="AY1534">
        <v>99.1</v>
      </c>
      <c r="AZ1534">
        <v>100</v>
      </c>
      <c r="BA1534">
        <v>86.199999999999989</v>
      </c>
      <c r="BB1534">
        <v>92.6</v>
      </c>
      <c r="BC1534">
        <v>75.983137319908579</v>
      </c>
      <c r="BD1534">
        <v>1.1943951513619201E-2</v>
      </c>
      <c r="BE1534">
        <v>54.891948551864658</v>
      </c>
      <c r="BF1534">
        <v>43.678917333720449</v>
      </c>
      <c r="BG1534">
        <v>133.11397875410441</v>
      </c>
      <c r="BH1534">
        <v>6.0446167554029637</v>
      </c>
      <c r="BI1534">
        <v>77.84293404436913</v>
      </c>
      <c r="BJ1534">
        <v>3.534850933961545</v>
      </c>
      <c r="BK1534">
        <v>583.04639366237177</v>
      </c>
      <c r="BL1534">
        <v>4.1052017043982563</v>
      </c>
      <c r="BM1534">
        <v>175.33423843533129</v>
      </c>
      <c r="BN1534">
        <v>107.6366305324168</v>
      </c>
      <c r="BO1534">
        <v>108.0897409558826</v>
      </c>
      <c r="BP1534">
        <v>107.948330648221</v>
      </c>
      <c r="BQ1534">
        <v>33.876713383617201</v>
      </c>
      <c r="BR1534">
        <v>42.626280895540347</v>
      </c>
      <c r="BS1534">
        <v>93.805003992905498</v>
      </c>
      <c r="BT1534">
        <v>1847.8291843109539</v>
      </c>
      <c r="BU1534">
        <v>105.10587694786111</v>
      </c>
      <c r="BV1534">
        <v>869.17585741800247</v>
      </c>
      <c r="BW1534">
        <v>18.032373801665798</v>
      </c>
      <c r="BX1534">
        <v>11.31741648029111</v>
      </c>
      <c r="BY1534">
        <v>10.336281692258639</v>
      </c>
      <c r="BZ1534">
        <v>0.42885367946622233</v>
      </c>
      <c r="CA1534">
        <f t="shared" si="184"/>
        <v>54.90389250337828</v>
      </c>
      <c r="CB1534" cm="1">
        <f t="array" ref="CB1534">IF(ISBLANK(INDEX(AC:AC,ROW())), "", INDEX(AC:AC,ROW())*(BI1534+BJ1534)/1000)</f>
        <v>139.15601231294548</v>
      </c>
      <c r="CC1534">
        <f t="shared" si="185"/>
        <v>139.15859550950736</v>
      </c>
      <c r="CD1534">
        <f t="shared" si="186"/>
        <v>4.1897979174598516</v>
      </c>
      <c r="CE1534">
        <f t="shared" si="187"/>
        <v>7.6733656206849723</v>
      </c>
      <c r="CF1534" cm="1">
        <f t="array" ref="CF1534">IFERROR(IF((BD1534+BE1534)*INDEX(H:H,ROW())*INDEX(K:K,ROW())/(BF1534*30*1000)&lt;0.5,"",(BD1534+BE1534)*INDEX(H:H,ROW())*INDEX(K:K,ROW())/(BF1534*30*1000)),"")</f>
        <v>2.7955723739211229</v>
      </c>
      <c r="CG1534">
        <f t="shared" si="188"/>
        <v>0.57485014273391943</v>
      </c>
      <c r="CH1534" cm="1">
        <f t="array" ref="CH1534">IFERROR((BD1534+BE1534)*INDEX(K:K,ROW())*INDEX(H:H,ROW())/BC1534/100000,"")</f>
        <v>0.48211055345146792</v>
      </c>
      <c r="CI1534">
        <f t="shared" si="189"/>
        <v>95.148759444883154</v>
      </c>
      <c r="CJ1534">
        <v>1</v>
      </c>
      <c r="CK1534">
        <f t="shared" si="190"/>
        <v>24.318937720761873</v>
      </c>
      <c r="CL1534" cm="1">
        <f t="array" ref="CL1534">IF(INDEX(AS:AS,ROW()-2)=0,CL1533,INDEX(AS:AS,ROW()-2))</f>
        <v>42.06</v>
      </c>
      <c r="CM1534" t="str">
        <f t="shared" si="191"/>
        <v>CIV</v>
      </c>
    </row>
    <row r="1535" spans="1:91" x14ac:dyDescent="0.3">
      <c r="A1535" s="1">
        <v>1530</v>
      </c>
      <c r="B1535" t="s">
        <v>170</v>
      </c>
      <c r="C1535">
        <v>3</v>
      </c>
      <c r="D1535">
        <v>5</v>
      </c>
      <c r="E1535">
        <v>10</v>
      </c>
      <c r="F1535" t="s">
        <v>98</v>
      </c>
      <c r="G1535" t="s">
        <v>100</v>
      </c>
      <c r="H1535">
        <v>45.87</v>
      </c>
      <c r="I1535">
        <v>0.88</v>
      </c>
      <c r="J1535">
        <v>45.57</v>
      </c>
      <c r="K1535">
        <v>1564</v>
      </c>
      <c r="L1535">
        <v>45.89</v>
      </c>
      <c r="M1535">
        <v>0.89</v>
      </c>
      <c r="N1535">
        <v>45.57</v>
      </c>
      <c r="O1535">
        <v>1568</v>
      </c>
      <c r="P1535">
        <v>1.35</v>
      </c>
      <c r="Q1535">
        <v>50.28</v>
      </c>
      <c r="R1535">
        <v>30.11</v>
      </c>
      <c r="S1535">
        <v>1.6708776595744681</v>
      </c>
      <c r="T1535">
        <v>7.41</v>
      </c>
      <c r="U1535">
        <v>0</v>
      </c>
      <c r="V1535">
        <v>0</v>
      </c>
      <c r="W1535">
        <v>0</v>
      </c>
      <c r="X1535">
        <v>0</v>
      </c>
      <c r="Y1535">
        <v>2.2000000000000002</v>
      </c>
      <c r="Z1535">
        <v>7.72</v>
      </c>
      <c r="AA1535">
        <v>19.75</v>
      </c>
      <c r="AB1535">
        <v>65.900000000000006</v>
      </c>
      <c r="AC1535">
        <v>1700</v>
      </c>
      <c r="AD1535">
        <v>37.51</v>
      </c>
      <c r="AE1535">
        <v>31.92</v>
      </c>
      <c r="AF1535">
        <v>10.76</v>
      </c>
      <c r="AG1535">
        <v>1570</v>
      </c>
      <c r="AI1535">
        <v>44.03</v>
      </c>
      <c r="AJ1535">
        <v>40.630000000000003</v>
      </c>
      <c r="AK1535">
        <v>3.64</v>
      </c>
      <c r="AL1535">
        <v>46.77</v>
      </c>
      <c r="AM1535">
        <v>6.27</v>
      </c>
      <c r="AN1535">
        <v>47.36</v>
      </c>
      <c r="AO1535">
        <v>44.6</v>
      </c>
      <c r="AP1535">
        <v>2.93</v>
      </c>
      <c r="AQ1535">
        <v>3.83</v>
      </c>
      <c r="AR1535">
        <v>2.73</v>
      </c>
      <c r="AS1535">
        <v>41.21</v>
      </c>
      <c r="AT1535">
        <v>0</v>
      </c>
      <c r="AU1535">
        <v>0</v>
      </c>
      <c r="AV1535">
        <v>10</v>
      </c>
      <c r="AW1535">
        <v>88.2</v>
      </c>
      <c r="AX1535">
        <v>97.9</v>
      </c>
      <c r="AY1535">
        <v>100</v>
      </c>
      <c r="AZ1535">
        <v>100</v>
      </c>
      <c r="BA1535">
        <v>87.9</v>
      </c>
      <c r="BB1535">
        <v>90</v>
      </c>
      <c r="BC1535">
        <v>79.159715015312088</v>
      </c>
      <c r="BD1535">
        <v>1.1943951513619201E-2</v>
      </c>
      <c r="BE1535">
        <v>56.836602779633061</v>
      </c>
      <c r="BF1535">
        <v>46.077150433020734</v>
      </c>
      <c r="BG1535">
        <v>142.14954657528949</v>
      </c>
      <c r="BH1535">
        <v>6.0446167554029637</v>
      </c>
      <c r="BI1535">
        <v>83.128505489387322</v>
      </c>
      <c r="BJ1535">
        <v>3.534850933961545</v>
      </c>
      <c r="BK1535">
        <v>749.51285025172342</v>
      </c>
      <c r="BL1535">
        <v>3.9477834666261482</v>
      </c>
      <c r="BM1535">
        <v>174.70401010662789</v>
      </c>
      <c r="BN1535">
        <v>106.55317594871489</v>
      </c>
      <c r="BO1535">
        <v>106.6977252072116</v>
      </c>
      <c r="BP1535">
        <v>106.2120827064979</v>
      </c>
      <c r="BQ1535">
        <v>36.44340705919813</v>
      </c>
      <c r="BR1535">
        <v>45.878981191497651</v>
      </c>
      <c r="BS1535">
        <v>94.247467267768684</v>
      </c>
      <c r="BT1535">
        <v>1847.8291843109539</v>
      </c>
      <c r="BU1535">
        <v>104.3395587621845</v>
      </c>
      <c r="BV1535">
        <v>868.38824601666363</v>
      </c>
      <c r="BW1535">
        <v>18.032373801665798</v>
      </c>
      <c r="BX1535">
        <v>10.9752723586475</v>
      </c>
      <c r="BY1535">
        <v>10.336281692258639</v>
      </c>
      <c r="BZ1535">
        <v>0.42885367946622233</v>
      </c>
      <c r="CA1535">
        <f t="shared" si="184"/>
        <v>56.848546731146683</v>
      </c>
      <c r="CB1535" cm="1">
        <f t="array" ref="CB1535">IF(ISBLANK(INDEX(AC:AC,ROW())), "", INDEX(AC:AC,ROW())*(BI1535+BJ1535)/1000)</f>
        <v>147.32770591969307</v>
      </c>
      <c r="CC1535">
        <f t="shared" si="185"/>
        <v>148.19416333069245</v>
      </c>
      <c r="CD1535">
        <f t="shared" si="186"/>
        <v>5.0576408234054391</v>
      </c>
      <c r="CE1535">
        <f t="shared" si="187"/>
        <v>9.4683621600550616</v>
      </c>
      <c r="CF1535" cm="1">
        <f t="array" ref="CF1535">IFERROR(IF((BD1535+BE1535)*INDEX(H:H,ROW())*INDEX(K:K,ROW())/(BF1535*30*1000)&lt;0.5,"",(BD1535+BE1535)*INDEX(H:H,ROW())*INDEX(K:K,ROW())/(BF1535*30*1000)),"")</f>
        <v>2.9503802218503572</v>
      </c>
      <c r="CG1535">
        <f t="shared" si="188"/>
        <v>0.58207827585164873</v>
      </c>
      <c r="CH1535" cm="1">
        <f t="array" ref="CH1535">IFERROR((BD1535+BE1535)*INDEX(K:K,ROW())*INDEX(H:H,ROW())/BC1535/100000,"")</f>
        <v>0.51520566979243831</v>
      </c>
      <c r="CI1535">
        <f t="shared" si="189"/>
        <v>105.93125712998025</v>
      </c>
      <c r="CJ1535">
        <v>1</v>
      </c>
      <c r="CK1535">
        <f t="shared" si="190"/>
        <v>23.343049983865189</v>
      </c>
      <c r="CL1535" cm="1">
        <f t="array" ref="CL1535">IF(INDEX(AS:AS,ROW()-2)=0,CL1534,INDEX(AS:AS,ROW()-2))</f>
        <v>42.06</v>
      </c>
      <c r="CM1535" t="str">
        <f t="shared" si="191"/>
        <v>CIV</v>
      </c>
    </row>
    <row r="1536" spans="1:91" x14ac:dyDescent="0.3">
      <c r="A1536" s="1">
        <v>1531</v>
      </c>
      <c r="B1536" t="s">
        <v>170</v>
      </c>
      <c r="C1536">
        <v>3</v>
      </c>
      <c r="D1536">
        <v>5</v>
      </c>
      <c r="E1536">
        <v>10</v>
      </c>
      <c r="F1536" t="s">
        <v>98</v>
      </c>
      <c r="G1536" t="s">
        <v>101</v>
      </c>
      <c r="H1536">
        <v>45.87</v>
      </c>
      <c r="I1536">
        <v>0.88</v>
      </c>
      <c r="J1536">
        <v>45.57</v>
      </c>
      <c r="K1536">
        <v>1564</v>
      </c>
      <c r="L1536">
        <v>45.89</v>
      </c>
      <c r="M1536">
        <v>0.89</v>
      </c>
      <c r="N1536">
        <v>45.57</v>
      </c>
      <c r="O1536">
        <v>1568</v>
      </c>
      <c r="P1536">
        <v>1.35</v>
      </c>
      <c r="Q1536">
        <v>50.28</v>
      </c>
      <c r="R1536">
        <v>30.11</v>
      </c>
      <c r="S1536">
        <v>1.6708776595744681</v>
      </c>
      <c r="T1536">
        <v>7.41</v>
      </c>
      <c r="U1536">
        <v>0</v>
      </c>
      <c r="V1536">
        <v>0</v>
      </c>
      <c r="W1536">
        <v>0</v>
      </c>
      <c r="X1536">
        <v>0</v>
      </c>
      <c r="Y1536">
        <v>2.2000000000000002</v>
      </c>
      <c r="Z1536">
        <v>7.72</v>
      </c>
      <c r="AA1536">
        <v>19.75</v>
      </c>
      <c r="AB1536">
        <v>65.900000000000006</v>
      </c>
      <c r="AC1536">
        <v>1692</v>
      </c>
      <c r="AD1536">
        <v>37.79</v>
      </c>
      <c r="AE1536">
        <v>32.28</v>
      </c>
      <c r="AF1536">
        <v>10.53</v>
      </c>
      <c r="AG1536">
        <v>1570</v>
      </c>
      <c r="AI1536">
        <v>44.58</v>
      </c>
      <c r="AJ1536">
        <v>41.32</v>
      </c>
      <c r="AK1536">
        <v>4.51</v>
      </c>
      <c r="AL1536">
        <v>47.305</v>
      </c>
      <c r="AM1536">
        <v>6.31</v>
      </c>
      <c r="AN1536">
        <v>47.89</v>
      </c>
      <c r="AO1536">
        <v>45.09</v>
      </c>
      <c r="AP1536">
        <v>3.31</v>
      </c>
      <c r="AQ1536">
        <v>3.83</v>
      </c>
      <c r="AR1536">
        <v>4.12</v>
      </c>
      <c r="AS1536">
        <v>42.06</v>
      </c>
      <c r="AT1536">
        <v>0</v>
      </c>
      <c r="AU1536">
        <v>0</v>
      </c>
      <c r="AV1536">
        <v>8</v>
      </c>
      <c r="AW1536">
        <v>86.8</v>
      </c>
      <c r="AX1536">
        <v>97</v>
      </c>
      <c r="AY1536">
        <v>99.4</v>
      </c>
      <c r="AZ1536">
        <v>100</v>
      </c>
      <c r="BA1536">
        <v>89</v>
      </c>
      <c r="BB1536">
        <v>91.4</v>
      </c>
      <c r="BC1536">
        <v>129.1248167317045</v>
      </c>
      <c r="BD1536">
        <v>1.1943951513619201E-2</v>
      </c>
      <c r="BE1536">
        <v>58.789086420449792</v>
      </c>
      <c r="BF1536">
        <v>47.728015336908783</v>
      </c>
      <c r="BG1536">
        <v>138.5422186333509</v>
      </c>
      <c r="BH1536">
        <v>6.0446167554029637</v>
      </c>
      <c r="BI1536">
        <v>81.019423813589839</v>
      </c>
      <c r="BJ1536">
        <v>3.534850933961545</v>
      </c>
      <c r="BK1536">
        <v>668.81022271809036</v>
      </c>
      <c r="BL1536">
        <v>3.7661292103580308</v>
      </c>
      <c r="BM1536">
        <v>172.59240946559689</v>
      </c>
      <c r="BN1536">
        <v>106.3552552750767</v>
      </c>
      <c r="BO1536">
        <v>107.2312083995055</v>
      </c>
      <c r="BP1536">
        <v>106.28820637957131</v>
      </c>
      <c r="BQ1536">
        <v>38.440625252464073</v>
      </c>
      <c r="BR1536">
        <v>43.089984314739041</v>
      </c>
      <c r="BS1536">
        <v>93.682070705227559</v>
      </c>
      <c r="BT1536">
        <v>1847.8291843109539</v>
      </c>
      <c r="BU1536">
        <v>103.1209956558957</v>
      </c>
      <c r="BV1536">
        <v>867.01478766015873</v>
      </c>
      <c r="BW1536">
        <v>18.032373801665798</v>
      </c>
      <c r="BX1536">
        <v>10.4162707995603</v>
      </c>
      <c r="BY1536">
        <v>10.336281692258639</v>
      </c>
      <c r="BZ1536">
        <v>0.42885367946622233</v>
      </c>
      <c r="CA1536">
        <f t="shared" si="184"/>
        <v>58.801030371963414</v>
      </c>
      <c r="CB1536" cm="1">
        <f t="array" ref="CB1536">IF(ISBLANK(INDEX(AC:AC,ROW())), "", INDEX(AC:AC,ROW())*(BI1536+BJ1536)/1000)</f>
        <v>143.06583287285696</v>
      </c>
      <c r="CC1536">
        <f t="shared" si="185"/>
        <v>144.58683538875385</v>
      </c>
      <c r="CD1536">
        <f t="shared" si="186"/>
        <v>4.625664715047157</v>
      </c>
      <c r="CE1536">
        <f t="shared" si="187"/>
        <v>5.1795637712907192</v>
      </c>
      <c r="CF1536" cm="1">
        <f t="array" ref="CF1536">IFERROR(IF((BD1536+BE1536)*INDEX(H:H,ROW())*INDEX(K:K,ROW())/(BF1536*30*1000)&lt;0.5,"",(BD1536+BE1536)*INDEX(H:H,ROW())*INDEX(K:K,ROW())/(BF1536*30*1000)),"")</f>
        <v>2.9461563778336681</v>
      </c>
      <c r="CG1536">
        <f t="shared" si="188"/>
        <v>0.36962697446516446</v>
      </c>
      <c r="CH1536" cm="1">
        <f t="array" ref="CH1536">IFERROR((BD1536+BE1536)*INDEX(K:K,ROW())*INDEX(H:H,ROW())/BC1536/100000,"")</f>
        <v>0.32669366047197201</v>
      </c>
      <c r="CI1536">
        <f t="shared" si="189"/>
        <v>109.56950398922878</v>
      </c>
      <c r="CJ1536">
        <v>1</v>
      </c>
      <c r="CK1536">
        <f t="shared" si="190"/>
        <v>14.310410896074089</v>
      </c>
      <c r="CL1536" cm="1">
        <f t="array" ref="CL1536">IF(INDEX(AS:AS,ROW()-2)=0,CL1535,INDEX(AS:AS,ROW()-2))</f>
        <v>42.06</v>
      </c>
      <c r="CM1536" t="str">
        <f t="shared" si="191"/>
        <v>CIV</v>
      </c>
    </row>
    <row r="1537" spans="1:91" x14ac:dyDescent="0.3">
      <c r="A1537" s="1">
        <v>1532</v>
      </c>
      <c r="B1537" t="s">
        <v>170</v>
      </c>
      <c r="C1537">
        <v>3</v>
      </c>
      <c r="D1537">
        <v>5</v>
      </c>
      <c r="E1537">
        <v>10</v>
      </c>
      <c r="F1537" t="s">
        <v>98</v>
      </c>
      <c r="G1537" t="s">
        <v>102</v>
      </c>
      <c r="H1537">
        <v>45.87</v>
      </c>
      <c r="I1537">
        <v>0.88</v>
      </c>
      <c r="J1537">
        <v>45.57</v>
      </c>
      <c r="K1537">
        <v>1520</v>
      </c>
      <c r="L1537">
        <v>45.89</v>
      </c>
      <c r="M1537">
        <v>0.89</v>
      </c>
      <c r="N1537">
        <v>45.57</v>
      </c>
      <c r="O1537">
        <v>1568</v>
      </c>
      <c r="P1537">
        <v>1.35</v>
      </c>
      <c r="Q1537">
        <v>50.28</v>
      </c>
      <c r="R1537">
        <v>30.11</v>
      </c>
      <c r="S1537">
        <v>1.6708776595744681</v>
      </c>
      <c r="T1537">
        <v>7.41</v>
      </c>
      <c r="U1537">
        <v>0</v>
      </c>
      <c r="V1537">
        <v>0</v>
      </c>
      <c r="W1537">
        <v>0</v>
      </c>
      <c r="X1537">
        <v>0</v>
      </c>
      <c r="Y1537">
        <v>2.2000000000000002</v>
      </c>
      <c r="Z1537">
        <v>7.72</v>
      </c>
      <c r="AA1537">
        <v>19.75</v>
      </c>
      <c r="AB1537">
        <v>65.900000000000006</v>
      </c>
      <c r="AC1537">
        <v>1688</v>
      </c>
      <c r="AD1537">
        <v>37.79</v>
      </c>
      <c r="AE1537">
        <v>31.39</v>
      </c>
      <c r="AF1537">
        <v>10.17</v>
      </c>
      <c r="AG1537">
        <v>1570</v>
      </c>
      <c r="AI1537">
        <v>44.58</v>
      </c>
      <c r="AJ1537">
        <v>41.32</v>
      </c>
      <c r="AK1537">
        <v>3.51</v>
      </c>
      <c r="AL1537">
        <v>47.305</v>
      </c>
      <c r="AM1537">
        <v>6.13</v>
      </c>
      <c r="AN1537">
        <v>47.89</v>
      </c>
      <c r="AO1537">
        <v>44.39</v>
      </c>
      <c r="AP1537">
        <v>2.88</v>
      </c>
      <c r="AQ1537">
        <v>2.97</v>
      </c>
      <c r="AR1537">
        <v>4.12</v>
      </c>
      <c r="AS1537">
        <v>40.96</v>
      </c>
      <c r="AT1537">
        <v>0</v>
      </c>
      <c r="AU1537">
        <v>0</v>
      </c>
      <c r="AV1537">
        <v>5.5</v>
      </c>
      <c r="AW1537">
        <v>83</v>
      </c>
      <c r="AX1537">
        <v>96.3</v>
      </c>
      <c r="AY1537">
        <v>100</v>
      </c>
      <c r="AZ1537">
        <v>100</v>
      </c>
      <c r="BA1537">
        <v>90.8</v>
      </c>
      <c r="BB1537">
        <v>94.5</v>
      </c>
      <c r="BC1537">
        <v>139.4043274653061</v>
      </c>
      <c r="BD1537">
        <v>1.1943951513619201E-2</v>
      </c>
      <c r="BE1537">
        <v>54.642965110647651</v>
      </c>
      <c r="BF1537">
        <v>43.473838715429252</v>
      </c>
      <c r="BG1537">
        <v>136.3362902250002</v>
      </c>
      <c r="BH1537">
        <v>6.0446167554029637</v>
      </c>
      <c r="BI1537">
        <v>79.727982574219752</v>
      </c>
      <c r="BJ1537">
        <v>3.534850933961545</v>
      </c>
      <c r="BK1537">
        <v>489.78376466863818</v>
      </c>
      <c r="BL1537">
        <v>3.7692103308445222</v>
      </c>
      <c r="BM1537">
        <v>169.08631209898891</v>
      </c>
      <c r="BN1537">
        <v>107.0302318973747</v>
      </c>
      <c r="BO1537">
        <v>107.8427632501398</v>
      </c>
      <c r="BP1537">
        <v>106.5064154486119</v>
      </c>
      <c r="BQ1537">
        <v>38.478033011457157</v>
      </c>
      <c r="BR1537">
        <v>47.389191079270347</v>
      </c>
      <c r="BS1537">
        <v>95.01667343109618</v>
      </c>
      <c r="BT1537">
        <v>1847.8291843109539</v>
      </c>
      <c r="BU1537">
        <v>102.8194526443511</v>
      </c>
      <c r="BV1537">
        <v>868.36056614584072</v>
      </c>
      <c r="BW1537">
        <v>18.032373801665798</v>
      </c>
      <c r="BX1537">
        <v>10.43144828911022</v>
      </c>
      <c r="BY1537">
        <v>10.336281692258639</v>
      </c>
      <c r="BZ1537">
        <v>0.42885367946622233</v>
      </c>
      <c r="CA1537">
        <f t="shared" si="184"/>
        <v>54.654909062161273</v>
      </c>
      <c r="CB1537" cm="1">
        <f t="array" ref="CB1537">IF(ISBLANK(INDEX(AC:AC,ROW())), "", INDEX(AC:AC,ROW())*(BI1537+BJ1537)/1000)</f>
        <v>140.54766296181003</v>
      </c>
      <c r="CC1537">
        <f t="shared" si="185"/>
        <v>142.38090698040315</v>
      </c>
      <c r="CD1537">
        <f t="shared" si="186"/>
        <v>3.4399539591080877</v>
      </c>
      <c r="CE1537">
        <f t="shared" si="187"/>
        <v>3.5134043079870092</v>
      </c>
      <c r="CF1537" cm="1">
        <f t="array" ref="CF1537">IFERROR(IF((BD1537+BE1537)*INDEX(H:H,ROW())*INDEX(K:K,ROW())/(BF1537*30*1000)&lt;0.5,"",(BD1537+BE1537)*INDEX(H:H,ROW())*INDEX(K:K,ROW())/(BF1537*30*1000)),"")</f>
        <v>2.9218119403867222</v>
      </c>
      <c r="CG1537">
        <f t="shared" si="188"/>
        <v>0.31185429825518651</v>
      </c>
      <c r="CH1537" cm="1">
        <f t="array" ref="CH1537">IFERROR((BD1537+BE1537)*INDEX(K:K,ROW())*INDEX(H:H,ROW())/BC1537/100000,"")</f>
        <v>0.27335388369087782</v>
      </c>
      <c r="CI1537">
        <f t="shared" si="189"/>
        <v>98.978478742743718</v>
      </c>
      <c r="CJ1537">
        <v>1</v>
      </c>
      <c r="CK1537">
        <f t="shared" si="190"/>
        <v>13.255178070213264</v>
      </c>
      <c r="CL1537" cm="1">
        <f t="array" ref="CL1537">IF(INDEX(AS:AS,ROW()-2)=0,CL1536,INDEX(AS:AS,ROW()-2))</f>
        <v>41.21</v>
      </c>
      <c r="CM1537" t="str">
        <f t="shared" si="191"/>
        <v>SP</v>
      </c>
    </row>
    <row r="1538" spans="1:91" x14ac:dyDescent="0.3">
      <c r="A1538" s="1">
        <v>1533</v>
      </c>
      <c r="B1538" t="s">
        <v>170</v>
      </c>
      <c r="C1538">
        <v>3</v>
      </c>
      <c r="D1538">
        <v>5</v>
      </c>
      <c r="E1538">
        <v>10</v>
      </c>
      <c r="F1538" t="s">
        <v>98</v>
      </c>
      <c r="G1538" t="s">
        <v>103</v>
      </c>
      <c r="H1538">
        <v>45.87</v>
      </c>
      <c r="I1538">
        <v>0.88</v>
      </c>
      <c r="J1538">
        <v>45.57</v>
      </c>
      <c r="K1538">
        <v>1564</v>
      </c>
      <c r="L1538">
        <v>45.89</v>
      </c>
      <c r="M1538">
        <v>0.89</v>
      </c>
      <c r="N1538">
        <v>45.57</v>
      </c>
      <c r="O1538">
        <v>1568</v>
      </c>
      <c r="P1538">
        <v>1.35</v>
      </c>
      <c r="Q1538">
        <v>50.28</v>
      </c>
      <c r="R1538">
        <v>30.11</v>
      </c>
      <c r="S1538">
        <v>1.6708776595744681</v>
      </c>
      <c r="T1538">
        <v>7.41</v>
      </c>
      <c r="U1538">
        <v>0</v>
      </c>
      <c r="V1538">
        <v>0</v>
      </c>
      <c r="W1538">
        <v>0</v>
      </c>
      <c r="X1538">
        <v>0</v>
      </c>
      <c r="Y1538">
        <v>2.1</v>
      </c>
      <c r="Z1538">
        <v>7.72</v>
      </c>
      <c r="AA1538">
        <v>19</v>
      </c>
      <c r="AB1538">
        <v>65.900000000000006</v>
      </c>
      <c r="AC1538">
        <v>1684</v>
      </c>
      <c r="AD1538">
        <v>37.79</v>
      </c>
      <c r="AE1538">
        <v>32.28</v>
      </c>
      <c r="AF1538">
        <v>9.98</v>
      </c>
      <c r="AG1538">
        <v>1570</v>
      </c>
      <c r="AI1538">
        <v>44.58</v>
      </c>
      <c r="AJ1538">
        <v>41.32</v>
      </c>
      <c r="AK1538">
        <v>4.51</v>
      </c>
      <c r="AL1538">
        <v>47.305</v>
      </c>
      <c r="AM1538">
        <v>6.31</v>
      </c>
      <c r="AN1538">
        <v>47.89</v>
      </c>
      <c r="AO1538">
        <v>45.09</v>
      </c>
      <c r="AP1538">
        <v>3.31</v>
      </c>
      <c r="AQ1538">
        <v>3.83</v>
      </c>
      <c r="AR1538">
        <v>4.12</v>
      </c>
      <c r="AS1538">
        <v>42.06</v>
      </c>
      <c r="AT1538">
        <v>0</v>
      </c>
      <c r="AU1538">
        <v>0</v>
      </c>
      <c r="AV1538">
        <v>2.2999999999999998</v>
      </c>
      <c r="AW1538">
        <v>84.1</v>
      </c>
      <c r="AX1538">
        <v>98.6</v>
      </c>
      <c r="AY1538">
        <v>100</v>
      </c>
      <c r="AZ1538">
        <v>100</v>
      </c>
      <c r="BA1538">
        <v>96.3</v>
      </c>
      <c r="BB1538">
        <v>97.7</v>
      </c>
      <c r="BC1538">
        <v>73.386099451796142</v>
      </c>
      <c r="BD1538">
        <v>1.1943951513619201E-2</v>
      </c>
      <c r="BE1538">
        <v>48.55732859461839</v>
      </c>
      <c r="BF1538">
        <v>37.625470334729521</v>
      </c>
      <c r="BG1538">
        <v>116.88193120005261</v>
      </c>
      <c r="BH1538">
        <v>6.0446167554029637</v>
      </c>
      <c r="BI1538">
        <v>68.350171283447153</v>
      </c>
      <c r="BJ1538">
        <v>3.534850933961545</v>
      </c>
      <c r="BK1538">
        <v>428.92078139732331</v>
      </c>
      <c r="BL1538">
        <v>4.0906154850746281</v>
      </c>
      <c r="BM1538">
        <v>165.78818819575631</v>
      </c>
      <c r="BN1538">
        <v>108.06075320916069</v>
      </c>
      <c r="BO1538">
        <v>108.97874470902801</v>
      </c>
      <c r="BP1538">
        <v>107.2793523945447</v>
      </c>
      <c r="BQ1538">
        <v>36.448403432653919</v>
      </c>
      <c r="BR1538">
        <v>47.486966536388927</v>
      </c>
      <c r="BS1538">
        <v>100.3113774440626</v>
      </c>
      <c r="BT1538">
        <v>1847.8291843109539</v>
      </c>
      <c r="BU1538">
        <v>104.9791487850291</v>
      </c>
      <c r="BV1538">
        <v>867.84362519162482</v>
      </c>
      <c r="BW1538">
        <v>18.032373801665798</v>
      </c>
      <c r="BX1538">
        <v>11.247003641958001</v>
      </c>
      <c r="BY1538">
        <v>10.336281692258639</v>
      </c>
      <c r="BZ1538">
        <v>0.42885367946622233</v>
      </c>
      <c r="CA1538">
        <f t="shared" si="184"/>
        <v>48.569272546132012</v>
      </c>
      <c r="CB1538" cm="1">
        <f t="array" ref="CB1538">IF(ISBLANK(INDEX(AC:AC,ROW())), "", INDEX(AC:AC,ROW())*(BI1538+BJ1538)/1000)</f>
        <v>121.05437741411626</v>
      </c>
      <c r="CC1538">
        <f t="shared" si="185"/>
        <v>122.92654795545558</v>
      </c>
      <c r="CD1538">
        <f t="shared" si="186"/>
        <v>3.4892445003234753</v>
      </c>
      <c r="CE1538">
        <f t="shared" si="187"/>
        <v>5.8447142524458746</v>
      </c>
      <c r="CF1538" cm="1">
        <f t="array" ref="CF1538">IFERROR(IF((BD1538+BE1538)*INDEX(H:H,ROW())*INDEX(K:K,ROW())/(BF1538*30*1000)&lt;0.5,"",(BD1538+BE1538)*INDEX(H:H,ROW())*INDEX(K:K,ROW())/(BF1538*30*1000)),"")</f>
        <v>3.0869094867266331</v>
      </c>
      <c r="CG1538">
        <f t="shared" si="188"/>
        <v>0.51270568426168928</v>
      </c>
      <c r="CH1538" cm="1">
        <f t="array" ref="CH1538">IFERROR((BD1538+BE1538)*INDEX(K:K,ROW())*INDEX(H:H,ROW())/BC1538/100000,"")</f>
        <v>0.47480281219382353</v>
      </c>
      <c r="CI1538">
        <f t="shared" si="189"/>
        <v>90.503704923762115</v>
      </c>
      <c r="CJ1538">
        <v>1</v>
      </c>
      <c r="CK1538">
        <f t="shared" si="190"/>
        <v>25.179553050434375</v>
      </c>
      <c r="CL1538" cm="1">
        <f t="array" ref="CL1538">IF(INDEX(AS:AS,ROW()-2)=0,CL1537,INDEX(AS:AS,ROW()-2))</f>
        <v>42.06</v>
      </c>
      <c r="CM1538" t="str">
        <f t="shared" si="191"/>
        <v>CIV</v>
      </c>
    </row>
    <row r="1539" spans="1:91" x14ac:dyDescent="0.3">
      <c r="A1539" s="1">
        <v>1534</v>
      </c>
      <c r="B1539" t="s">
        <v>170</v>
      </c>
      <c r="C1539">
        <v>3</v>
      </c>
      <c r="D1539">
        <v>5</v>
      </c>
      <c r="E1539">
        <v>10</v>
      </c>
      <c r="F1539" t="s">
        <v>98</v>
      </c>
      <c r="G1539" t="s">
        <v>104</v>
      </c>
      <c r="H1539">
        <v>43.56</v>
      </c>
      <c r="I1539">
        <v>0.83</v>
      </c>
      <c r="J1539">
        <v>43.12</v>
      </c>
      <c r="K1539">
        <v>1522</v>
      </c>
      <c r="L1539">
        <v>45.89</v>
      </c>
      <c r="M1539">
        <v>0.89</v>
      </c>
      <c r="N1539">
        <v>45.57</v>
      </c>
      <c r="O1539">
        <v>1568</v>
      </c>
      <c r="P1539">
        <v>1.35</v>
      </c>
      <c r="Q1539">
        <v>50.28</v>
      </c>
      <c r="R1539">
        <v>30.11</v>
      </c>
      <c r="S1539">
        <v>1.6708776595744681</v>
      </c>
      <c r="T1539">
        <v>7.41</v>
      </c>
      <c r="U1539">
        <v>0</v>
      </c>
      <c r="V1539">
        <v>0</v>
      </c>
      <c r="W1539">
        <v>0</v>
      </c>
      <c r="X1539">
        <v>0</v>
      </c>
      <c r="Y1539">
        <v>2.2000000000000002</v>
      </c>
      <c r="Z1539">
        <v>7.72</v>
      </c>
      <c r="AA1539">
        <v>19.75</v>
      </c>
      <c r="AB1539">
        <v>65.900000000000006</v>
      </c>
      <c r="AC1539">
        <v>1680</v>
      </c>
      <c r="AD1539">
        <v>37.79</v>
      </c>
      <c r="AE1539">
        <v>31.46</v>
      </c>
      <c r="AF1539">
        <v>9.7899999999999991</v>
      </c>
      <c r="AG1539">
        <v>1570</v>
      </c>
      <c r="AI1539">
        <v>44.14</v>
      </c>
      <c r="AJ1539">
        <v>41.32</v>
      </c>
      <c r="AK1539">
        <v>3.69</v>
      </c>
      <c r="AL1539">
        <v>47.305</v>
      </c>
      <c r="AM1539">
        <v>6.02</v>
      </c>
      <c r="AN1539">
        <v>47.48</v>
      </c>
      <c r="AO1539">
        <v>44.72</v>
      </c>
      <c r="AP1539">
        <v>2.95</v>
      </c>
      <c r="AQ1539">
        <v>3.83</v>
      </c>
      <c r="AR1539">
        <v>2.81</v>
      </c>
      <c r="AS1539">
        <v>41.37</v>
      </c>
      <c r="AT1539">
        <v>0</v>
      </c>
      <c r="AU1539">
        <v>0</v>
      </c>
      <c r="AV1539">
        <v>12</v>
      </c>
      <c r="AW1539">
        <v>93.2</v>
      </c>
      <c r="AX1539">
        <v>98.9</v>
      </c>
      <c r="AY1539">
        <v>100</v>
      </c>
      <c r="AZ1539">
        <v>100</v>
      </c>
      <c r="BA1539">
        <v>86.9</v>
      </c>
      <c r="BB1539">
        <v>88</v>
      </c>
      <c r="BC1539">
        <v>94.167038507544959</v>
      </c>
      <c r="BD1539">
        <v>1.1943951513619201E-2</v>
      </c>
      <c r="BE1539">
        <v>49.858008537515438</v>
      </c>
      <c r="BF1539">
        <v>36.938349655324217</v>
      </c>
      <c r="BG1539">
        <v>126.968254586165</v>
      </c>
      <c r="BH1539">
        <v>6.0446167554029637</v>
      </c>
      <c r="BI1539">
        <v>74.249856712012118</v>
      </c>
      <c r="BJ1539">
        <v>3.534850933961545</v>
      </c>
      <c r="BK1539">
        <v>581.00995750927984</v>
      </c>
      <c r="BL1539">
        <v>4.1174583457189868</v>
      </c>
      <c r="BM1539">
        <v>164.0430901637171</v>
      </c>
      <c r="BN1539">
        <v>108.109598605423</v>
      </c>
      <c r="BO1539">
        <v>108.9593221780022</v>
      </c>
      <c r="BP1539">
        <v>107.83702136271511</v>
      </c>
      <c r="BQ1539">
        <v>33.549300832525468</v>
      </c>
      <c r="BR1539">
        <v>43.593693817539027</v>
      </c>
      <c r="BS1539">
        <v>98.803200160196241</v>
      </c>
      <c r="BT1539">
        <v>1847.8291843109539</v>
      </c>
      <c r="BU1539">
        <v>105.1847128773869</v>
      </c>
      <c r="BV1539">
        <v>867.70950336882197</v>
      </c>
      <c r="BW1539">
        <v>18.032373801665798</v>
      </c>
      <c r="BX1539">
        <v>11.383048595603061</v>
      </c>
      <c r="BY1539">
        <v>10.336281692258639</v>
      </c>
      <c r="BZ1539">
        <v>0.42885367946622233</v>
      </c>
      <c r="CA1539">
        <f t="shared" si="184"/>
        <v>49.86995248902906</v>
      </c>
      <c r="CB1539" cm="1">
        <f t="array" ref="CB1539">IF(ISBLANK(INDEX(AC:AC,ROW())), "", INDEX(AC:AC,ROW())*(BI1539+BJ1539)/1000)</f>
        <v>130.67830884523576</v>
      </c>
      <c r="CC1539">
        <f t="shared" si="185"/>
        <v>133.01287134156797</v>
      </c>
      <c r="CD1539">
        <f t="shared" si="186"/>
        <v>4.3680731920844407</v>
      </c>
      <c r="CE1539">
        <f t="shared" si="187"/>
        <v>6.1699928841101599</v>
      </c>
      <c r="CF1539" cm="1">
        <f t="array" ref="CF1539">IFERROR(IF((BD1539+BE1539)*INDEX(H:H,ROW())*INDEX(K:K,ROW())/(BF1539*30*1000)&lt;0.5,"",(BD1539+BE1539)*INDEX(H:H,ROW())*INDEX(K:K,ROW())/(BF1539*30*1000)),"")</f>
        <v>2.9836146799138179</v>
      </c>
      <c r="CG1539">
        <f t="shared" si="188"/>
        <v>0.39226411110257653</v>
      </c>
      <c r="CH1539" cm="1">
        <f t="array" ref="CH1539">IFERROR((BD1539+BE1539)*INDEX(K:K,ROW())*INDEX(H:H,ROW())/BC1539/100000,"")</f>
        <v>0.35110948808669762</v>
      </c>
      <c r="CI1539">
        <f t="shared" si="189"/>
        <v>85.877768013050513</v>
      </c>
      <c r="CJ1539">
        <v>1</v>
      </c>
      <c r="CK1539">
        <f t="shared" si="190"/>
        <v>19.622887303213851</v>
      </c>
      <c r="CL1539" cm="1">
        <f t="array" ref="CL1539">IF(INDEX(AS:AS,ROW()-2)=0,CL1538,INDEX(AS:AS,ROW()-2))</f>
        <v>40.96</v>
      </c>
      <c r="CM1539" t="str">
        <f t="shared" si="191"/>
        <v>SP</v>
      </c>
    </row>
    <row r="1540" spans="1:91" x14ac:dyDescent="0.3">
      <c r="A1540" s="1">
        <v>1535</v>
      </c>
      <c r="B1540" t="s">
        <v>170</v>
      </c>
      <c r="C1540">
        <v>3</v>
      </c>
      <c r="D1540">
        <v>5</v>
      </c>
      <c r="E1540">
        <v>10</v>
      </c>
      <c r="F1540" t="s">
        <v>98</v>
      </c>
      <c r="G1540" t="s">
        <v>105</v>
      </c>
      <c r="H1540">
        <v>45.87</v>
      </c>
      <c r="I1540">
        <v>0.88</v>
      </c>
      <c r="J1540">
        <v>45.57</v>
      </c>
      <c r="K1540">
        <v>1564</v>
      </c>
      <c r="L1540">
        <v>45.89</v>
      </c>
      <c r="M1540">
        <v>0.89</v>
      </c>
      <c r="N1540">
        <v>45.57</v>
      </c>
      <c r="O1540">
        <v>1568</v>
      </c>
      <c r="P1540">
        <v>1.35</v>
      </c>
      <c r="Q1540">
        <v>50.28</v>
      </c>
      <c r="R1540">
        <v>30.11</v>
      </c>
      <c r="S1540">
        <v>1.6708776595744681</v>
      </c>
      <c r="T1540">
        <v>7.41</v>
      </c>
      <c r="U1540">
        <v>0</v>
      </c>
      <c r="V1540">
        <v>0</v>
      </c>
      <c r="W1540">
        <v>0</v>
      </c>
      <c r="X1540">
        <v>0</v>
      </c>
      <c r="Y1540">
        <v>2.2000000000000002</v>
      </c>
      <c r="Z1540">
        <v>7.72</v>
      </c>
      <c r="AA1540">
        <v>19.75</v>
      </c>
      <c r="AB1540">
        <v>65.900000000000006</v>
      </c>
      <c r="AC1540">
        <v>1676</v>
      </c>
      <c r="AD1540">
        <v>37.79</v>
      </c>
      <c r="AE1540">
        <v>32.28</v>
      </c>
      <c r="AF1540">
        <v>10.130000000000001</v>
      </c>
      <c r="AG1540">
        <v>1570</v>
      </c>
      <c r="AI1540">
        <v>44.58</v>
      </c>
      <c r="AJ1540">
        <v>41.32</v>
      </c>
      <c r="AK1540">
        <v>4.51</v>
      </c>
      <c r="AL1540">
        <v>47.305</v>
      </c>
      <c r="AM1540">
        <v>6.31</v>
      </c>
      <c r="AN1540">
        <v>47.89</v>
      </c>
      <c r="AO1540">
        <v>45.09</v>
      </c>
      <c r="AP1540">
        <v>3.31</v>
      </c>
      <c r="AQ1540">
        <v>3.83</v>
      </c>
      <c r="AR1540">
        <v>4.12</v>
      </c>
      <c r="AS1540">
        <v>42.06</v>
      </c>
      <c r="AT1540">
        <v>0</v>
      </c>
      <c r="AU1540">
        <v>0</v>
      </c>
      <c r="AV1540">
        <v>7.9</v>
      </c>
      <c r="AW1540">
        <v>88</v>
      </c>
      <c r="AX1540">
        <v>96.2</v>
      </c>
      <c r="AY1540">
        <v>100</v>
      </c>
      <c r="AZ1540">
        <v>100</v>
      </c>
      <c r="BA1540">
        <v>88.3</v>
      </c>
      <c r="BB1540">
        <v>92.1</v>
      </c>
      <c r="BC1540">
        <v>97.074981965923598</v>
      </c>
      <c r="BD1540">
        <v>1.1943951513619201E-2</v>
      </c>
      <c r="BE1540">
        <v>55.188194918834292</v>
      </c>
      <c r="BF1540">
        <v>40.019523497774081</v>
      </c>
      <c r="BG1540">
        <v>135.5305115938516</v>
      </c>
      <c r="BH1540">
        <v>1.0907482123757719</v>
      </c>
      <c r="BI1540">
        <v>79.256953417525565</v>
      </c>
      <c r="BJ1540">
        <v>0.63535735957853579</v>
      </c>
      <c r="BK1540">
        <v>604.17152649071295</v>
      </c>
      <c r="BL1540">
        <v>4.1717191722263527</v>
      </c>
      <c r="BM1540">
        <v>164.60388651842459</v>
      </c>
      <c r="BN1540">
        <v>107.79839764776931</v>
      </c>
      <c r="BO1540">
        <v>108.9982722301353</v>
      </c>
      <c r="BP1540">
        <v>108.2408312567263</v>
      </c>
      <c r="BQ1540">
        <v>35.89196601827593</v>
      </c>
      <c r="BR1540">
        <v>45.557742993280073</v>
      </c>
      <c r="BS1540">
        <v>95.711612710711364</v>
      </c>
      <c r="BT1540">
        <v>1847.8291843109539</v>
      </c>
      <c r="BU1540">
        <v>106.05288631992229</v>
      </c>
      <c r="BV1540">
        <v>873.61218980619492</v>
      </c>
      <c r="BW1540">
        <v>18.032373801665798</v>
      </c>
      <c r="BX1540">
        <v>12.03531298839779</v>
      </c>
      <c r="BY1540">
        <v>10.336281692258639</v>
      </c>
      <c r="BZ1540">
        <v>0.42885367946622233</v>
      </c>
      <c r="CA1540">
        <f t="shared" si="184"/>
        <v>55.200138870347914</v>
      </c>
      <c r="CB1540" cm="1">
        <f t="array" ref="CB1540">IF(ISBLANK(INDEX(AC:AC,ROW())), "", INDEX(AC:AC,ROW())*(BI1540+BJ1540)/1000)</f>
        <v>133.89951286242646</v>
      </c>
      <c r="CC1540">
        <f t="shared" si="185"/>
        <v>136.62125980622739</v>
      </c>
      <c r="CD1540">
        <f t="shared" si="186"/>
        <v>4.4222365343989747</v>
      </c>
      <c r="CE1540">
        <f t="shared" si="187"/>
        <v>6.2237614085037514</v>
      </c>
      <c r="CF1540" cm="1">
        <f t="array" ref="CF1540">IFERROR(IF((BD1540+BE1540)*INDEX(H:H,ROW())*INDEX(K:K,ROW())/(BF1540*30*1000)&lt;0.5,"",(BD1540+BE1540)*INDEX(H:H,ROW())*INDEX(K:K,ROW())/(BF1540*30*1000)),"")</f>
        <v>3.2984696405938427</v>
      </c>
      <c r="CG1540">
        <f t="shared" si="188"/>
        <v>0.41225373095430712</v>
      </c>
      <c r="CH1540" cm="1">
        <f t="array" ref="CH1540">IFERROR((BD1540+BE1540)*INDEX(K:K,ROW())*INDEX(H:H,ROW())/BC1540/100000,"")</f>
        <v>0.40794192473229712</v>
      </c>
      <c r="CI1540">
        <f t="shared" si="189"/>
        <v>102.85962334164132</v>
      </c>
      <c r="CJ1540">
        <v>1</v>
      </c>
      <c r="CK1540">
        <f t="shared" si="190"/>
        <v>19.035071105752053</v>
      </c>
      <c r="CL1540" cm="1">
        <f t="array" ref="CL1540">IF(INDEX(AS:AS,ROW()-2)=0,CL1539,INDEX(AS:AS,ROW()-2))</f>
        <v>42.06</v>
      </c>
      <c r="CM1540" t="str">
        <f t="shared" si="191"/>
        <v>CIV</v>
      </c>
    </row>
    <row r="1541" spans="1:91" x14ac:dyDescent="0.3">
      <c r="A1541" s="1">
        <v>1536</v>
      </c>
      <c r="B1541" t="s">
        <v>170</v>
      </c>
      <c r="C1541">
        <v>3</v>
      </c>
      <c r="D1541">
        <v>5</v>
      </c>
      <c r="E1541">
        <v>10</v>
      </c>
      <c r="F1541" t="s">
        <v>98</v>
      </c>
      <c r="G1541" t="s">
        <v>106</v>
      </c>
      <c r="H1541">
        <v>45.87</v>
      </c>
      <c r="I1541">
        <v>0.88</v>
      </c>
      <c r="J1541">
        <v>45.57</v>
      </c>
      <c r="K1541">
        <v>1564</v>
      </c>
      <c r="L1541">
        <v>45.89</v>
      </c>
      <c r="M1541">
        <v>0.89</v>
      </c>
      <c r="N1541">
        <v>45.57</v>
      </c>
      <c r="O1541">
        <v>1568</v>
      </c>
      <c r="P1541">
        <v>1.35</v>
      </c>
      <c r="Q1541">
        <v>50.28</v>
      </c>
      <c r="R1541">
        <v>30.11</v>
      </c>
      <c r="S1541">
        <v>1.6708776595744681</v>
      </c>
      <c r="T1541">
        <v>7.41</v>
      </c>
      <c r="U1541">
        <v>0</v>
      </c>
      <c r="V1541">
        <v>0</v>
      </c>
      <c r="W1541">
        <v>0</v>
      </c>
      <c r="X1541">
        <v>0</v>
      </c>
      <c r="Y1541">
        <v>2.2000000000000002</v>
      </c>
      <c r="Z1541">
        <v>7.72</v>
      </c>
      <c r="AA1541">
        <v>19.75</v>
      </c>
      <c r="AB1541">
        <v>65.900000000000006</v>
      </c>
      <c r="AC1541">
        <v>1682</v>
      </c>
      <c r="AD1541">
        <v>37.79</v>
      </c>
      <c r="AE1541">
        <v>32.28</v>
      </c>
      <c r="AF1541">
        <v>10.42</v>
      </c>
      <c r="AG1541">
        <v>1570</v>
      </c>
      <c r="AI1541">
        <v>44.58</v>
      </c>
      <c r="AJ1541">
        <v>41.32</v>
      </c>
      <c r="AK1541">
        <v>4.51</v>
      </c>
      <c r="AL1541">
        <v>47.305</v>
      </c>
      <c r="AM1541">
        <v>6.16</v>
      </c>
      <c r="AN1541">
        <v>47.89</v>
      </c>
      <c r="AO1541">
        <v>45.09</v>
      </c>
      <c r="AP1541">
        <v>2.82</v>
      </c>
      <c r="AQ1541">
        <v>2.91</v>
      </c>
      <c r="AR1541">
        <v>4.12</v>
      </c>
      <c r="AS1541">
        <v>42.06</v>
      </c>
      <c r="AT1541">
        <v>0</v>
      </c>
      <c r="AU1541">
        <v>0</v>
      </c>
      <c r="AV1541">
        <v>1</v>
      </c>
      <c r="AW1541">
        <v>56.1</v>
      </c>
      <c r="AX1541">
        <v>94.3</v>
      </c>
      <c r="AY1541">
        <v>99.8</v>
      </c>
      <c r="AZ1541">
        <v>100</v>
      </c>
      <c r="BA1541">
        <v>93.3</v>
      </c>
      <c r="BB1541">
        <v>98.8</v>
      </c>
      <c r="BC1541">
        <v>117.35685442301281</v>
      </c>
      <c r="BD1541">
        <v>1.1943951513619201E-2</v>
      </c>
      <c r="BE1541">
        <v>57.641037022884127</v>
      </c>
      <c r="BF1541">
        <v>41.674940580832597</v>
      </c>
      <c r="BG1541">
        <v>126.96015487849751</v>
      </c>
      <c r="BH1541">
        <v>6.0446167554029637</v>
      </c>
      <c r="BI1541">
        <v>74.24282771724998</v>
      </c>
      <c r="BJ1541">
        <v>3.534850933961545</v>
      </c>
      <c r="BK1541">
        <v>500.44623616182957</v>
      </c>
      <c r="BL1541">
        <v>4.0577318444983108</v>
      </c>
      <c r="BM1541">
        <v>166.29619583047821</v>
      </c>
      <c r="BN1541">
        <v>107.66651910901371</v>
      </c>
      <c r="BO1541">
        <v>111.4755918241143</v>
      </c>
      <c r="BP1541">
        <v>110.5866254067364</v>
      </c>
      <c r="BQ1541">
        <v>35.300493431692367</v>
      </c>
      <c r="BR1541">
        <v>44.950368727969057</v>
      </c>
      <c r="BS1541">
        <v>96.388869405069357</v>
      </c>
      <c r="BT1541">
        <v>1847.8291843109539</v>
      </c>
      <c r="BU1541">
        <v>104.98463088887679</v>
      </c>
      <c r="BV1541">
        <v>869.4913973999769</v>
      </c>
      <c r="BW1541">
        <v>18.032373801665798</v>
      </c>
      <c r="BX1541">
        <v>13.04364154930464</v>
      </c>
      <c r="BY1541">
        <v>10.336281692258639</v>
      </c>
      <c r="BZ1541">
        <v>0.42885367946622233</v>
      </c>
      <c r="CA1541">
        <f t="shared" si="184"/>
        <v>57.652980974397749</v>
      </c>
      <c r="CB1541" cm="1">
        <f t="array" ref="CB1541">IF(ISBLANK(INDEX(AC:AC,ROW())), "", INDEX(AC:AC,ROW())*(BI1541+BJ1541)/1000)</f>
        <v>130.82205549133781</v>
      </c>
      <c r="CC1541">
        <f t="shared" si="185"/>
        <v>133.00477163390048</v>
      </c>
      <c r="CD1541">
        <f t="shared" si="186"/>
        <v>3.7626186640831389</v>
      </c>
      <c r="CE1541">
        <f t="shared" si="187"/>
        <v>4.2643119451546561</v>
      </c>
      <c r="CF1541" cm="1">
        <f t="array" ref="CF1541">IFERROR(IF((BD1541+BE1541)*INDEX(H:H,ROW())*INDEX(K:K,ROW())/(BF1541*30*1000)&lt;0.5,"",(BD1541+BE1541)*INDEX(H:H,ROW())*INDEX(K:K,ROW())/(BF1541*30*1000)),"")</f>
        <v>3.3081943261227202</v>
      </c>
      <c r="CG1541">
        <f t="shared" si="188"/>
        <v>0.3551129653715433</v>
      </c>
      <c r="CH1541" cm="1">
        <f t="array" ref="CH1541">IFERROR((BD1541+BE1541)*INDEX(K:K,ROW())*INDEX(H:H,ROW())/BC1541/100000,"")</f>
        <v>0.35243480915242609</v>
      </c>
      <c r="CI1541">
        <f t="shared" si="189"/>
        <v>107.43023530208718</v>
      </c>
      <c r="CJ1541">
        <v>1</v>
      </c>
      <c r="CK1541">
        <f t="shared" si="190"/>
        <v>15.745387803685103</v>
      </c>
      <c r="CL1541" cm="1">
        <f t="array" ref="CL1541">IF(INDEX(AS:AS,ROW()-2)=0,CL1540,INDEX(AS:AS,ROW()-2))</f>
        <v>41.37</v>
      </c>
      <c r="CM1541" t="str">
        <f t="shared" si="191"/>
        <v>SP</v>
      </c>
    </row>
    <row r="1542" spans="1:91" x14ac:dyDescent="0.3">
      <c r="A1542" s="1">
        <v>1537</v>
      </c>
      <c r="B1542" t="s">
        <v>171</v>
      </c>
      <c r="C1542">
        <v>3</v>
      </c>
      <c r="D1542">
        <v>6</v>
      </c>
      <c r="E1542">
        <v>10</v>
      </c>
      <c r="F1542" t="s">
        <v>80</v>
      </c>
      <c r="G1542" t="s">
        <v>81</v>
      </c>
      <c r="H1542">
        <v>43.81</v>
      </c>
      <c r="I1542">
        <v>0.8</v>
      </c>
      <c r="J1542">
        <v>43.61</v>
      </c>
      <c r="K1542">
        <v>1525</v>
      </c>
      <c r="L1542">
        <v>44.69</v>
      </c>
      <c r="M1542">
        <v>0.91</v>
      </c>
      <c r="N1542">
        <v>44.1</v>
      </c>
      <c r="O1542">
        <v>1542</v>
      </c>
      <c r="P1542">
        <v>1.61</v>
      </c>
      <c r="Q1542">
        <v>50.29</v>
      </c>
      <c r="R1542">
        <v>29.88</v>
      </c>
      <c r="S1542">
        <v>1.6830655960000001</v>
      </c>
      <c r="T1542">
        <v>7.41</v>
      </c>
      <c r="U1542">
        <v>0</v>
      </c>
      <c r="V1542">
        <v>0</v>
      </c>
      <c r="W1542">
        <v>0</v>
      </c>
      <c r="X1542">
        <v>0</v>
      </c>
      <c r="Y1542">
        <v>2.5</v>
      </c>
      <c r="Z1542">
        <v>7.72</v>
      </c>
      <c r="AA1542">
        <v>19.5</v>
      </c>
      <c r="AB1542">
        <v>65.900000000000006</v>
      </c>
      <c r="AC1542">
        <v>1690</v>
      </c>
      <c r="AD1542">
        <v>37.79</v>
      </c>
      <c r="AE1542">
        <v>32.28</v>
      </c>
      <c r="AF1542">
        <v>10.5</v>
      </c>
      <c r="AG1542">
        <v>1570</v>
      </c>
      <c r="AI1542">
        <v>44.58</v>
      </c>
      <c r="AJ1542">
        <v>41.32</v>
      </c>
      <c r="AK1542">
        <v>4.51</v>
      </c>
      <c r="AL1542">
        <v>47.305</v>
      </c>
      <c r="AM1542">
        <v>6.31</v>
      </c>
      <c r="AN1542">
        <v>47.89</v>
      </c>
      <c r="AO1542">
        <v>45.09</v>
      </c>
      <c r="AP1542">
        <v>3.31</v>
      </c>
      <c r="AQ1542">
        <v>3.83</v>
      </c>
      <c r="AR1542">
        <v>4.12</v>
      </c>
      <c r="AS1542">
        <v>42.06</v>
      </c>
      <c r="AT1542">
        <v>0</v>
      </c>
      <c r="AU1542">
        <v>0</v>
      </c>
      <c r="AV1542">
        <v>5.6</v>
      </c>
      <c r="AW1542">
        <v>68.400000000000006</v>
      </c>
      <c r="AX1542">
        <v>92.8</v>
      </c>
      <c r="AY1542">
        <v>99.1</v>
      </c>
      <c r="AZ1542">
        <v>100</v>
      </c>
      <c r="BA1542">
        <v>86.199999999999989</v>
      </c>
      <c r="BB1542">
        <v>92.6</v>
      </c>
      <c r="BC1542">
        <v>106.5374914793791</v>
      </c>
      <c r="BD1542">
        <v>1.1943951513619201E-2</v>
      </c>
      <c r="BE1542">
        <v>50.43550468070034</v>
      </c>
      <c r="BF1542">
        <v>36.051661642154848</v>
      </c>
      <c r="BG1542">
        <v>123.32664069693899</v>
      </c>
      <c r="BH1542">
        <v>8.2807401315118678</v>
      </c>
      <c r="BI1542">
        <v>72.120169626344108</v>
      </c>
      <c r="BJ1542">
        <v>4.8164073092552107</v>
      </c>
      <c r="BK1542">
        <v>383.15740460716148</v>
      </c>
      <c r="BL1542">
        <v>3.9840071230807128</v>
      </c>
      <c r="BM1542">
        <v>164.65823941701791</v>
      </c>
      <c r="BN1542">
        <v>108.04510054634549</v>
      </c>
      <c r="BO1542">
        <v>111.53004091783779</v>
      </c>
      <c r="BP1542">
        <v>110.60804472731439</v>
      </c>
      <c r="BQ1542">
        <v>31.328200411962779</v>
      </c>
      <c r="BR1542">
        <v>53.494245454820522</v>
      </c>
      <c r="BS1542">
        <v>99.934486436022482</v>
      </c>
      <c r="BT1542">
        <v>1847.8291843109539</v>
      </c>
      <c r="BU1542">
        <v>104.8500063941061</v>
      </c>
      <c r="BV1542">
        <v>855.85450172683909</v>
      </c>
      <c r="BW1542">
        <v>12.63342368444961</v>
      </c>
      <c r="BX1542">
        <v>11.848520289901399</v>
      </c>
      <c r="BY1542">
        <v>10.336281692258639</v>
      </c>
      <c r="BZ1542">
        <v>0.42885367946622233</v>
      </c>
      <c r="CA1542">
        <f t="shared" ref="CA1542:CA1605" si="192">IFERROR(BD1542+BE1542,"")</f>
        <v>50.447448632213963</v>
      </c>
      <c r="CB1542" cm="1">
        <f t="array" ref="CB1542">IF(ISBLANK(INDEX(AC:AC,ROW())), "", INDEX(AC:AC,ROW())*(BI1542+BJ1542)/1000)</f>
        <v>130.02281502116284</v>
      </c>
      <c r="CC1542">
        <f t="shared" ref="CC1542:CC1605" si="193">BH1542+BG1542</f>
        <v>131.60738082845086</v>
      </c>
      <c r="CD1542">
        <f t="shared" ref="CD1542:CD1605" si="194">BK1542/CC1542</f>
        <v>2.9113671451801326</v>
      </c>
      <c r="CE1542">
        <f t="shared" ref="CE1542:CE1605" si="195">IF(BC1542=0,"",IF(BK1542/BC1542&lt;15,BK1542/BC1542,""))</f>
        <v>3.5964560389646834</v>
      </c>
      <c r="CF1542" cm="1">
        <f t="array" ref="CF1542">IFERROR(IF((BD1542+BE1542)*INDEX(H:H,ROW())*INDEX(K:K,ROW())/(BF1542*30*1000)&lt;0.5,"",(BD1542+BE1542)*INDEX(H:H,ROW())*INDEX(K:K,ROW())/(BF1542*30*1000)),"")</f>
        <v>3.1162749061191586</v>
      </c>
      <c r="CG1542">
        <f t="shared" ref="CG1542:CG1605" si="196">IF(BF1542/BC1542&gt;10,"",BF1542/BC1542)</f>
        <v>0.33839412906706967</v>
      </c>
      <c r="CH1542" cm="1">
        <f t="array" ref="CH1542">IFERROR((BD1542+BE1542)*INDEX(K:K,ROW())*INDEX(H:H,ROW())/BC1542/100000,"")</f>
        <v>0.31635873983692714</v>
      </c>
      <c r="CI1542">
        <f t="shared" ref="CI1542:CI1605" si="197">IFERROR(
IF(OR(ISBLANK(CA1542),ISBLANK(K1542),ISBLANK(H1542)),"",
IF(CA1542*K1542*H1542/100000/0.385=0,"",CA1542*K1542*H1542/100000/0.385)
),
"")</f>
        <v>87.543029999490216</v>
      </c>
      <c r="CJ1542">
        <v>1</v>
      </c>
      <c r="CK1542">
        <f t="shared" ref="CK1542:CK1605" si="198">IFERROR(
    IF(OR(ISBLANK(BT1542), ISBLANK(BC1542), BC1542=0), "",
       IF(BT1542/BC1542&gt;100, " ", BT1542/BC1542)
    ),
"")</f>
        <v>17.344402976379552</v>
      </c>
      <c r="CL1542" cm="1">
        <f t="array" ref="CL1542">IF(INDEX(AS:AS,ROW()-2)=0,CL1541,INDEX(AS:AS,ROW()-2))</f>
        <v>42.06</v>
      </c>
      <c r="CM1542" t="str">
        <f t="shared" ref="CM1542:CM1605" si="199">IF(CL1542&gt;=41.5,"CIV","SP")</f>
        <v>CIV</v>
      </c>
    </row>
    <row r="1543" spans="1:91" x14ac:dyDescent="0.3">
      <c r="A1543" s="1">
        <v>1538</v>
      </c>
      <c r="B1543" t="s">
        <v>171</v>
      </c>
      <c r="C1543">
        <v>3</v>
      </c>
      <c r="D1543">
        <v>6</v>
      </c>
      <c r="E1543">
        <v>10</v>
      </c>
      <c r="F1543" t="s">
        <v>80</v>
      </c>
      <c r="G1543" t="s">
        <v>82</v>
      </c>
      <c r="H1543">
        <v>45.87</v>
      </c>
      <c r="I1543">
        <v>0.88</v>
      </c>
      <c r="J1543">
        <v>45.57</v>
      </c>
      <c r="K1543">
        <v>1564</v>
      </c>
      <c r="L1543">
        <v>45.89</v>
      </c>
      <c r="M1543">
        <v>0.89</v>
      </c>
      <c r="N1543">
        <v>45.57</v>
      </c>
      <c r="O1543">
        <v>1568</v>
      </c>
      <c r="P1543">
        <v>1.35</v>
      </c>
      <c r="Q1543">
        <v>50.28</v>
      </c>
      <c r="R1543">
        <v>30.11</v>
      </c>
      <c r="S1543">
        <v>1.6708776595744681</v>
      </c>
      <c r="T1543">
        <v>7.41</v>
      </c>
      <c r="U1543">
        <v>0</v>
      </c>
      <c r="V1543">
        <v>0</v>
      </c>
      <c r="W1543">
        <v>0</v>
      </c>
      <c r="X1543">
        <v>0</v>
      </c>
      <c r="Y1543">
        <v>2.2000000000000002</v>
      </c>
      <c r="Z1543">
        <v>7.72</v>
      </c>
      <c r="AA1543">
        <v>19.75</v>
      </c>
      <c r="AB1543">
        <v>65.900000000000006</v>
      </c>
      <c r="AC1543">
        <v>1675</v>
      </c>
      <c r="AD1543">
        <v>37.89</v>
      </c>
      <c r="AE1543">
        <v>32.15</v>
      </c>
      <c r="AF1543">
        <v>11.2</v>
      </c>
      <c r="AG1543">
        <v>1570</v>
      </c>
      <c r="AI1543">
        <v>44.65</v>
      </c>
      <c r="AJ1543">
        <v>41.31</v>
      </c>
      <c r="AK1543">
        <v>3.98</v>
      </c>
      <c r="AL1543">
        <v>47.38</v>
      </c>
      <c r="AM1543">
        <v>6.28</v>
      </c>
      <c r="AN1543">
        <v>47.94</v>
      </c>
      <c r="AO1543">
        <v>45.23</v>
      </c>
      <c r="AP1543">
        <v>3.11</v>
      </c>
      <c r="AQ1543">
        <v>3.83</v>
      </c>
      <c r="AR1543">
        <v>3.29</v>
      </c>
      <c r="AS1543">
        <v>41.96</v>
      </c>
      <c r="AT1543">
        <v>0</v>
      </c>
      <c r="AU1543">
        <v>0</v>
      </c>
      <c r="AV1543">
        <v>24.8</v>
      </c>
      <c r="AW1543">
        <v>95.7</v>
      </c>
      <c r="AX1543">
        <v>99.5</v>
      </c>
      <c r="AY1543">
        <v>100</v>
      </c>
      <c r="AZ1543">
        <v>100</v>
      </c>
      <c r="BA1543">
        <v>74.7</v>
      </c>
      <c r="BB1543">
        <v>75.2</v>
      </c>
      <c r="BC1543">
        <v>96.090600836644583</v>
      </c>
      <c r="BD1543">
        <v>1.1943951513619201E-2</v>
      </c>
      <c r="BE1543">
        <v>49.826170066229089</v>
      </c>
      <c r="BF1543">
        <v>35.235321413109759</v>
      </c>
      <c r="BG1543">
        <v>119.5001183440465</v>
      </c>
      <c r="BH1543">
        <v>6.0446167554029637</v>
      </c>
      <c r="BI1543">
        <v>69.882160226037286</v>
      </c>
      <c r="BJ1543">
        <v>3.534850933961545</v>
      </c>
      <c r="BK1543">
        <v>350.47034363836229</v>
      </c>
      <c r="BL1543">
        <v>5.026907558771855</v>
      </c>
      <c r="BM1543">
        <v>163.25764463886469</v>
      </c>
      <c r="BN1543">
        <v>108.5218091647927</v>
      </c>
      <c r="BO1543">
        <v>105.967960472277</v>
      </c>
      <c r="BP1543">
        <v>104.94226001242311</v>
      </c>
      <c r="BQ1543">
        <v>33.492406375492308</v>
      </c>
      <c r="BR1543">
        <v>53.320787190334691</v>
      </c>
      <c r="BS1543">
        <v>96.393478802220713</v>
      </c>
      <c r="BT1543">
        <v>1847.8291843109539</v>
      </c>
      <c r="BU1543">
        <v>110.5636526642145</v>
      </c>
      <c r="BV1543">
        <v>861.51491393704941</v>
      </c>
      <c r="BW1543">
        <v>11.457626981007669</v>
      </c>
      <c r="BX1543">
        <v>12.68849318434844</v>
      </c>
      <c r="BY1543">
        <v>10.336281692258639</v>
      </c>
      <c r="BZ1543">
        <v>0.42885367946622233</v>
      </c>
      <c r="CA1543">
        <f t="shared" si="192"/>
        <v>49.838114017742711</v>
      </c>
      <c r="CB1543" cm="1">
        <f t="array" ref="CB1543">IF(ISBLANK(INDEX(AC:AC,ROW())), "", INDEX(AC:AC,ROW())*(BI1543+BJ1543)/1000)</f>
        <v>122.97349369299805</v>
      </c>
      <c r="CC1543">
        <f t="shared" si="193"/>
        <v>125.54473509944947</v>
      </c>
      <c r="CD1543">
        <f t="shared" si="194"/>
        <v>2.7915973008405284</v>
      </c>
      <c r="CE1543">
        <f t="shared" si="195"/>
        <v>3.6472905839580188</v>
      </c>
      <c r="CF1543" cm="1">
        <f t="array" ref="CF1543">IFERROR(IF((BD1543+BE1543)*INDEX(H:H,ROW())*INDEX(K:K,ROW())/(BF1543*30*1000)&lt;0.5,"",(BD1543+BE1543)*INDEX(H:H,ROW())*INDEX(K:K,ROW())/(BF1543*30*1000)),"")</f>
        <v>3.3824204861849347</v>
      </c>
      <c r="CG1543">
        <f t="shared" si="196"/>
        <v>0.3666885325549199</v>
      </c>
      <c r="CH1543" cm="1">
        <f t="array" ref="CH1543">IFERROR((BD1543+BE1543)*INDEX(K:K,ROW())*INDEX(H:H,ROW())/BC1543/100000,"")</f>
        <v>0.37208844136885566</v>
      </c>
      <c r="CI1543">
        <f t="shared" si="197"/>
        <v>92.868056871438796</v>
      </c>
      <c r="CJ1543">
        <v>1</v>
      </c>
      <c r="CK1543">
        <f t="shared" si="198"/>
        <v>19.23007212174987</v>
      </c>
      <c r="CL1543" cm="1">
        <f t="array" ref="CL1543">IF(INDEX(AS:AS,ROW()-2)=0,CL1542,INDEX(AS:AS,ROW()-2))</f>
        <v>42.06</v>
      </c>
      <c r="CM1543" t="str">
        <f t="shared" si="199"/>
        <v>CIV</v>
      </c>
    </row>
    <row r="1544" spans="1:91" x14ac:dyDescent="0.3">
      <c r="A1544" s="1">
        <v>1539</v>
      </c>
      <c r="B1544" t="s">
        <v>171</v>
      </c>
      <c r="C1544">
        <v>3</v>
      </c>
      <c r="D1544">
        <v>6</v>
      </c>
      <c r="E1544">
        <v>10</v>
      </c>
      <c r="F1544" t="s">
        <v>80</v>
      </c>
      <c r="G1544" t="s">
        <v>83</v>
      </c>
      <c r="H1544">
        <v>45.87</v>
      </c>
      <c r="I1544">
        <v>0.88</v>
      </c>
      <c r="J1544">
        <v>45.57</v>
      </c>
      <c r="K1544">
        <v>1564</v>
      </c>
      <c r="L1544">
        <v>45.89</v>
      </c>
      <c r="M1544">
        <v>0.89</v>
      </c>
      <c r="N1544">
        <v>45.57</v>
      </c>
      <c r="O1544">
        <v>1568</v>
      </c>
      <c r="P1544">
        <v>1.35</v>
      </c>
      <c r="Q1544">
        <v>50.28</v>
      </c>
      <c r="R1544">
        <v>30.11</v>
      </c>
      <c r="S1544">
        <v>1.6708776595744681</v>
      </c>
      <c r="T1544">
        <v>7.41</v>
      </c>
      <c r="U1544">
        <v>0</v>
      </c>
      <c r="V1544">
        <v>0</v>
      </c>
      <c r="W1544">
        <v>0</v>
      </c>
      <c r="X1544">
        <v>0</v>
      </c>
      <c r="Y1544">
        <v>2.2000000000000002</v>
      </c>
      <c r="Z1544">
        <v>7.72</v>
      </c>
      <c r="AA1544">
        <v>19.75</v>
      </c>
      <c r="AB1544">
        <v>65.900000000000006</v>
      </c>
      <c r="AC1544">
        <v>1670</v>
      </c>
      <c r="AD1544">
        <v>37.79</v>
      </c>
      <c r="AE1544">
        <v>32.28</v>
      </c>
      <c r="AF1544">
        <v>11.48</v>
      </c>
      <c r="AG1544">
        <v>1570</v>
      </c>
      <c r="AI1544">
        <v>44.58</v>
      </c>
      <c r="AJ1544">
        <v>41.32</v>
      </c>
      <c r="AK1544">
        <v>4.51</v>
      </c>
      <c r="AL1544">
        <v>47.305</v>
      </c>
      <c r="AM1544">
        <v>6.31</v>
      </c>
      <c r="AN1544">
        <v>47.89</v>
      </c>
      <c r="AO1544">
        <v>45.09</v>
      </c>
      <c r="AP1544">
        <v>3.31</v>
      </c>
      <c r="AQ1544">
        <v>3.83</v>
      </c>
      <c r="AR1544">
        <v>4.12</v>
      </c>
      <c r="AS1544">
        <v>42.06</v>
      </c>
      <c r="AT1544">
        <v>0</v>
      </c>
      <c r="AU1544">
        <v>0</v>
      </c>
      <c r="AV1544">
        <v>18.899999999999999</v>
      </c>
      <c r="AW1544">
        <v>82.4</v>
      </c>
      <c r="AX1544">
        <v>96.2</v>
      </c>
      <c r="AY1544">
        <v>98.6</v>
      </c>
      <c r="AZ1544">
        <v>100</v>
      </c>
      <c r="BA1544">
        <v>77.3</v>
      </c>
      <c r="BB1544">
        <v>79.7</v>
      </c>
      <c r="BC1544">
        <v>55.955078673485353</v>
      </c>
      <c r="BD1544">
        <v>1.1943951513619201E-2</v>
      </c>
      <c r="BE1544">
        <v>37.242274851167352</v>
      </c>
      <c r="BF1544">
        <v>27.124775734376179</v>
      </c>
      <c r="BG1544">
        <v>106.1296610146005</v>
      </c>
      <c r="BH1544">
        <v>6.0446167554029637</v>
      </c>
      <c r="BI1544">
        <v>62.064868509242153</v>
      </c>
      <c r="BJ1544">
        <v>3.534850933961545</v>
      </c>
      <c r="BK1544">
        <v>408.20450403984739</v>
      </c>
      <c r="BL1544">
        <v>6.2421425263459636</v>
      </c>
      <c r="BM1544">
        <v>166.14922968240899</v>
      </c>
      <c r="BN1544">
        <v>109.4893595710832</v>
      </c>
      <c r="BO1544">
        <v>106.12676185921219</v>
      </c>
      <c r="BP1544">
        <v>105.0076343979252</v>
      </c>
      <c r="BQ1544">
        <v>25.063289052182562</v>
      </c>
      <c r="BR1544">
        <v>55.707336368283521</v>
      </c>
      <c r="BS1544">
        <v>100.0959663850834</v>
      </c>
      <c r="BT1544">
        <v>1847.8291843109539</v>
      </c>
      <c r="BU1544">
        <v>117.3121753835478</v>
      </c>
      <c r="BV1544">
        <v>837.30541409638852</v>
      </c>
      <c r="BW1544">
        <v>38.244228330066768</v>
      </c>
      <c r="BX1544">
        <v>14.263167257057461</v>
      </c>
      <c r="BY1544">
        <v>10.336281692258639</v>
      </c>
      <c r="BZ1544">
        <v>0.42885367946622233</v>
      </c>
      <c r="CA1544">
        <f t="shared" si="192"/>
        <v>37.254218802680974</v>
      </c>
      <c r="CB1544" cm="1">
        <f t="array" ref="CB1544">IF(ISBLANK(INDEX(AC:AC,ROW())), "", INDEX(AC:AC,ROW())*(BI1544+BJ1544)/1000)</f>
        <v>109.55153147015018</v>
      </c>
      <c r="CC1544">
        <f t="shared" si="193"/>
        <v>112.17427777000347</v>
      </c>
      <c r="CD1544">
        <f t="shared" si="194"/>
        <v>3.6390205683054138</v>
      </c>
      <c r="CE1544">
        <f t="shared" si="195"/>
        <v>7.2952181234851432</v>
      </c>
      <c r="CF1544" cm="1">
        <f t="array" ref="CF1544">IFERROR(IF((BD1544+BE1544)*INDEX(H:H,ROW())*INDEX(K:K,ROW())/(BF1544*30*1000)&lt;0.5,"",(BD1544+BE1544)*INDEX(H:H,ROW())*INDEX(K:K,ROW())/(BF1544*30*1000)),"")</f>
        <v>3.2843810592763529</v>
      </c>
      <c r="CG1544">
        <f t="shared" si="196"/>
        <v>0.48475985339342248</v>
      </c>
      <c r="CH1544" cm="1">
        <f t="array" ref="CH1544">IFERROR((BD1544+BE1544)*INDEX(K:K,ROW())*INDEX(H:H,ROW())/BC1544/100000,"")</f>
        <v>0.47764082423488158</v>
      </c>
      <c r="CI1544">
        <f t="shared" si="197"/>
        <v>69.419298435665425</v>
      </c>
      <c r="CJ1544">
        <v>1</v>
      </c>
      <c r="CK1544">
        <f t="shared" si="198"/>
        <v>33.023440018619056</v>
      </c>
      <c r="CL1544" cm="1">
        <f t="array" ref="CL1544">IF(INDEX(AS:AS,ROW()-2)=0,CL1543,INDEX(AS:AS,ROW()-2))</f>
        <v>42.06</v>
      </c>
      <c r="CM1544" t="str">
        <f t="shared" si="199"/>
        <v>CIV</v>
      </c>
    </row>
    <row r="1545" spans="1:91" x14ac:dyDescent="0.3">
      <c r="A1545" s="1">
        <v>1540</v>
      </c>
      <c r="B1545" t="s">
        <v>171</v>
      </c>
      <c r="C1545">
        <v>3</v>
      </c>
      <c r="D1545">
        <v>6</v>
      </c>
      <c r="E1545">
        <v>10</v>
      </c>
      <c r="F1545" t="s">
        <v>80</v>
      </c>
      <c r="G1545" t="s">
        <v>84</v>
      </c>
      <c r="H1545">
        <v>45.87</v>
      </c>
      <c r="I1545">
        <v>0.88</v>
      </c>
      <c r="J1545">
        <v>45.57</v>
      </c>
      <c r="K1545">
        <v>1535</v>
      </c>
      <c r="L1545">
        <v>45.89</v>
      </c>
      <c r="M1545">
        <v>0.89</v>
      </c>
      <c r="N1545">
        <v>45.57</v>
      </c>
      <c r="O1545">
        <v>1568</v>
      </c>
      <c r="P1545">
        <v>1.35</v>
      </c>
      <c r="Q1545">
        <v>50.28</v>
      </c>
      <c r="R1545">
        <v>30.11</v>
      </c>
      <c r="S1545">
        <v>1.6708776595744681</v>
      </c>
      <c r="T1545">
        <v>7.41</v>
      </c>
      <c r="U1545">
        <v>0</v>
      </c>
      <c r="V1545">
        <v>0</v>
      </c>
      <c r="W1545">
        <v>0</v>
      </c>
      <c r="X1545">
        <v>0</v>
      </c>
      <c r="Y1545">
        <v>2.2000000000000002</v>
      </c>
      <c r="Z1545">
        <v>7.72</v>
      </c>
      <c r="AA1545">
        <v>19.75</v>
      </c>
      <c r="AB1545">
        <v>65.900000000000006</v>
      </c>
      <c r="AC1545">
        <v>1685</v>
      </c>
      <c r="AD1545">
        <v>37.79</v>
      </c>
      <c r="AE1545">
        <v>32.46</v>
      </c>
      <c r="AF1545">
        <v>11.56</v>
      </c>
      <c r="AG1545">
        <v>1570</v>
      </c>
      <c r="AI1545">
        <v>44.58</v>
      </c>
      <c r="AJ1545">
        <v>41.32</v>
      </c>
      <c r="AK1545">
        <v>4.0599999999999996</v>
      </c>
      <c r="AL1545">
        <v>47.305</v>
      </c>
      <c r="AM1545">
        <v>6.35</v>
      </c>
      <c r="AN1545">
        <v>47.89</v>
      </c>
      <c r="AO1545">
        <v>45.42</v>
      </c>
      <c r="AP1545">
        <v>3.16</v>
      </c>
      <c r="AQ1545">
        <v>3.62</v>
      </c>
      <c r="AR1545">
        <v>4.12</v>
      </c>
      <c r="AS1545">
        <v>42.29</v>
      </c>
      <c r="AT1545">
        <v>0</v>
      </c>
      <c r="AU1545">
        <v>0</v>
      </c>
      <c r="AV1545">
        <v>1.5</v>
      </c>
      <c r="AW1545">
        <v>60.4</v>
      </c>
      <c r="AX1545">
        <v>96.1</v>
      </c>
      <c r="AY1545">
        <v>100</v>
      </c>
      <c r="AZ1545">
        <v>100</v>
      </c>
      <c r="BA1545">
        <v>94.6</v>
      </c>
      <c r="BB1545">
        <v>98.5</v>
      </c>
      <c r="BC1545">
        <v>74.478440347368036</v>
      </c>
      <c r="BD1545">
        <v>1.1943951513619201E-2</v>
      </c>
      <c r="BE1545">
        <v>53.891028238021583</v>
      </c>
      <c r="BF1545">
        <v>40.000199653937401</v>
      </c>
      <c r="BG1545">
        <v>128.8949198515447</v>
      </c>
      <c r="BH1545">
        <v>6.0446167554029637</v>
      </c>
      <c r="BI1545">
        <v>75.377415796328123</v>
      </c>
      <c r="BJ1545">
        <v>3.534850933961545</v>
      </c>
      <c r="BK1545">
        <v>471.20629865193268</v>
      </c>
      <c r="BL1545">
        <v>6.4241540658646237</v>
      </c>
      <c r="BM1545">
        <v>167.96865030261489</v>
      </c>
      <c r="BN1545">
        <v>108.8861023758633</v>
      </c>
      <c r="BO1545">
        <v>107.339408610905</v>
      </c>
      <c r="BP1545">
        <v>106.5442854411004</v>
      </c>
      <c r="BQ1545">
        <v>34.395252220479932</v>
      </c>
      <c r="BR1545">
        <v>56.446707798769957</v>
      </c>
      <c r="BS1545">
        <v>101.09165261759701</v>
      </c>
      <c r="BT1545">
        <v>1847.8291843109539</v>
      </c>
      <c r="BU1545">
        <v>119.06971770457901</v>
      </c>
      <c r="BV1545">
        <v>861.0390581893131</v>
      </c>
      <c r="BW1545">
        <v>18.032373801665798</v>
      </c>
      <c r="BX1545">
        <v>15.62642738382136</v>
      </c>
      <c r="BY1545">
        <v>10.336281692258639</v>
      </c>
      <c r="BZ1545">
        <v>0.42885367946622233</v>
      </c>
      <c r="CA1545">
        <f t="shared" si="192"/>
        <v>53.902972189535205</v>
      </c>
      <c r="CB1545" cm="1">
        <f t="array" ref="CB1545">IF(ISBLANK(INDEX(AC:AC,ROW())), "", INDEX(AC:AC,ROW())*(BI1545+BJ1545)/1000)</f>
        <v>132.9671694405381</v>
      </c>
      <c r="CC1545">
        <f t="shared" si="193"/>
        <v>134.93953660694766</v>
      </c>
      <c r="CD1545">
        <f t="shared" si="194"/>
        <v>3.4919810049775406</v>
      </c>
      <c r="CE1545">
        <f t="shared" si="195"/>
        <v>6.3267476662269342</v>
      </c>
      <c r="CF1545" cm="1">
        <f t="array" ref="CF1545">IFERROR(IF((BD1545+BE1545)*INDEX(H:H,ROW())*INDEX(K:K,ROW())/(BF1545*30*1000)&lt;0.5,"",(BD1545+BE1545)*INDEX(H:H,ROW())*INDEX(K:K,ROW())/(BF1545*30*1000)),"")</f>
        <v>3.1627613203917826</v>
      </c>
      <c r="CG1545">
        <f t="shared" si="196"/>
        <v>0.53707085523510101</v>
      </c>
      <c r="CH1545" cm="1">
        <f t="array" ref="CH1545">IFERROR((BD1545+BE1545)*INDEX(K:K,ROW())*INDEX(H:H,ROW())/BC1545/100000,"")</f>
        <v>0.50958807817419349</v>
      </c>
      <c r="CI1545">
        <f t="shared" si="197"/>
        <v>98.580065667601531</v>
      </c>
      <c r="CJ1545">
        <v>1</v>
      </c>
      <c r="CK1545">
        <f t="shared" si="198"/>
        <v>24.810256172023259</v>
      </c>
      <c r="CL1545" cm="1">
        <f t="array" ref="CL1545">IF(INDEX(AS:AS,ROW()-2)=0,CL1544,INDEX(AS:AS,ROW()-2))</f>
        <v>41.96</v>
      </c>
      <c r="CM1545" t="str">
        <f t="shared" si="199"/>
        <v>CIV</v>
      </c>
    </row>
    <row r="1546" spans="1:91" x14ac:dyDescent="0.3">
      <c r="A1546" s="1">
        <v>1541</v>
      </c>
      <c r="B1546" t="s">
        <v>171</v>
      </c>
      <c r="C1546">
        <v>3</v>
      </c>
      <c r="D1546">
        <v>6</v>
      </c>
      <c r="E1546">
        <v>10</v>
      </c>
      <c r="F1546" t="s">
        <v>80</v>
      </c>
      <c r="G1546" t="s">
        <v>85</v>
      </c>
      <c r="H1546">
        <v>45.87</v>
      </c>
      <c r="I1546">
        <v>0.88</v>
      </c>
      <c r="J1546">
        <v>45.57</v>
      </c>
      <c r="K1546">
        <v>1564</v>
      </c>
      <c r="L1546">
        <v>45.89</v>
      </c>
      <c r="M1546">
        <v>0.89</v>
      </c>
      <c r="N1546">
        <v>45.57</v>
      </c>
      <c r="O1546">
        <v>1568</v>
      </c>
      <c r="P1546">
        <v>1.35</v>
      </c>
      <c r="Q1546">
        <v>50.28</v>
      </c>
      <c r="R1546">
        <v>30.11</v>
      </c>
      <c r="S1546">
        <v>1.6708776595744681</v>
      </c>
      <c r="T1546">
        <v>7.41</v>
      </c>
      <c r="U1546">
        <v>0</v>
      </c>
      <c r="V1546">
        <v>0</v>
      </c>
      <c r="W1546">
        <v>0</v>
      </c>
      <c r="X1546">
        <v>0</v>
      </c>
      <c r="Y1546">
        <v>2.7</v>
      </c>
      <c r="Z1546">
        <v>7.72</v>
      </c>
      <c r="AA1546">
        <v>19.399999999999999</v>
      </c>
      <c r="AB1546">
        <v>65.900000000000006</v>
      </c>
      <c r="AC1546">
        <v>1680</v>
      </c>
      <c r="AD1546">
        <v>37.79</v>
      </c>
      <c r="AE1546">
        <v>32.28</v>
      </c>
      <c r="AF1546">
        <v>11.6</v>
      </c>
      <c r="AG1546">
        <v>1570</v>
      </c>
      <c r="AI1546">
        <v>44.58</v>
      </c>
      <c r="AJ1546">
        <v>41.32</v>
      </c>
      <c r="AK1546">
        <v>4.51</v>
      </c>
      <c r="AL1546">
        <v>47.305</v>
      </c>
      <c r="AM1546">
        <v>6.31</v>
      </c>
      <c r="AN1546">
        <v>47.89</v>
      </c>
      <c r="AO1546">
        <v>45.09</v>
      </c>
      <c r="AP1546">
        <v>3.31</v>
      </c>
      <c r="AQ1546">
        <v>3.83</v>
      </c>
      <c r="AR1546">
        <v>4.12</v>
      </c>
      <c r="AS1546">
        <v>42.06</v>
      </c>
      <c r="AT1546">
        <v>0</v>
      </c>
      <c r="AU1546">
        <v>0</v>
      </c>
      <c r="AV1546">
        <v>2.4</v>
      </c>
      <c r="AW1546">
        <v>68.900000000000006</v>
      </c>
      <c r="AX1546">
        <v>96.6</v>
      </c>
      <c r="AY1546">
        <v>100</v>
      </c>
      <c r="AZ1546">
        <v>100</v>
      </c>
      <c r="BA1546">
        <v>94.2</v>
      </c>
      <c r="BB1546">
        <v>97.6</v>
      </c>
      <c r="BC1546">
        <v>120.28335168999141</v>
      </c>
      <c r="BD1546">
        <v>1.1943951513619201E-2</v>
      </c>
      <c r="BE1546">
        <v>51.545438968729002</v>
      </c>
      <c r="BF1546">
        <v>39.590955673834728</v>
      </c>
      <c r="BG1546">
        <v>115.56815777386321</v>
      </c>
      <c r="BH1546">
        <v>6.0446167554029637</v>
      </c>
      <c r="BI1546">
        <v>67.583523980979479</v>
      </c>
      <c r="BJ1546">
        <v>3.534850933961545</v>
      </c>
      <c r="BK1546">
        <v>393.18807938934259</v>
      </c>
      <c r="BL1546">
        <v>6.4707289691246324</v>
      </c>
      <c r="BM1546">
        <v>173.05312644121651</v>
      </c>
      <c r="BN1546">
        <v>108.9381306914471</v>
      </c>
      <c r="BO1546">
        <v>107.2064318574994</v>
      </c>
      <c r="BP1546">
        <v>106.6156867467452</v>
      </c>
      <c r="BQ1546">
        <v>32.1304425122662</v>
      </c>
      <c r="BR1546">
        <v>56.396611636044433</v>
      </c>
      <c r="BS1546">
        <v>99.099055369157483</v>
      </c>
      <c r="BT1546">
        <v>1847.8291843109539</v>
      </c>
      <c r="BU1546">
        <v>119.5432671608602</v>
      </c>
      <c r="BV1546">
        <v>867.55345570851568</v>
      </c>
      <c r="BW1546">
        <v>18.032373801665798</v>
      </c>
      <c r="BX1546">
        <v>15.94318871818583</v>
      </c>
      <c r="BY1546">
        <v>10.336281692258639</v>
      </c>
      <c r="BZ1546">
        <v>0.42885367946622233</v>
      </c>
      <c r="CA1546">
        <f t="shared" si="192"/>
        <v>51.557382920242624</v>
      </c>
      <c r="CB1546" cm="1">
        <f t="array" ref="CB1546">IF(ISBLANK(INDEX(AC:AC,ROW())), "", INDEX(AC:AC,ROW())*(BI1546+BJ1546)/1000)</f>
        <v>119.47886985710093</v>
      </c>
      <c r="CC1546">
        <f t="shared" si="193"/>
        <v>121.61277452926618</v>
      </c>
      <c r="CD1546">
        <f t="shared" si="194"/>
        <v>3.2331149495707106</v>
      </c>
      <c r="CE1546">
        <f t="shared" si="195"/>
        <v>3.2688487131844628</v>
      </c>
      <c r="CF1546" cm="1">
        <f t="array" ref="CF1546">IFERROR(IF((BD1546+BE1546)*INDEX(H:H,ROW())*INDEX(K:K,ROW())/(BF1546*30*1000)&lt;0.5,"",(BD1546+BE1546)*INDEX(H:H,ROW())*INDEX(K:K,ROW())/(BF1546*30*1000)),"")</f>
        <v>3.114147029092865</v>
      </c>
      <c r="CG1546">
        <f t="shared" si="196"/>
        <v>0.3291474266187166</v>
      </c>
      <c r="CH1546" cm="1">
        <f t="array" ref="CH1546">IFERROR((BD1546+BE1546)*INDEX(K:K,ROW())*INDEX(H:H,ROW())/BC1546/100000,"")</f>
        <v>0.30750404422147143</v>
      </c>
      <c r="CI1546">
        <f t="shared" si="197"/>
        <v>96.071732719963421</v>
      </c>
      <c r="CJ1546">
        <v>1</v>
      </c>
      <c r="CK1546">
        <f t="shared" si="198"/>
        <v>15.362302083777974</v>
      </c>
      <c r="CL1546" cm="1">
        <f t="array" ref="CL1546">IF(INDEX(AS:AS,ROW()-2)=0,CL1545,INDEX(AS:AS,ROW()-2))</f>
        <v>42.06</v>
      </c>
      <c r="CM1546" t="str">
        <f t="shared" si="199"/>
        <v>CIV</v>
      </c>
    </row>
    <row r="1547" spans="1:91" x14ac:dyDescent="0.3">
      <c r="A1547" s="1">
        <v>1542</v>
      </c>
      <c r="B1547" t="s">
        <v>171</v>
      </c>
      <c r="C1547">
        <v>3</v>
      </c>
      <c r="D1547">
        <v>6</v>
      </c>
      <c r="E1547">
        <v>10</v>
      </c>
      <c r="F1547" t="s">
        <v>80</v>
      </c>
      <c r="G1547" t="s">
        <v>86</v>
      </c>
      <c r="H1547">
        <v>44.02</v>
      </c>
      <c r="I1547">
        <v>0.83</v>
      </c>
      <c r="J1547">
        <v>43.61</v>
      </c>
      <c r="K1547">
        <v>1530</v>
      </c>
      <c r="L1547">
        <v>45.89</v>
      </c>
      <c r="M1547">
        <v>0.89</v>
      </c>
      <c r="N1547">
        <v>45.57</v>
      </c>
      <c r="O1547">
        <v>1568</v>
      </c>
      <c r="P1547">
        <v>1.35</v>
      </c>
      <c r="Q1547">
        <v>50.28</v>
      </c>
      <c r="R1547">
        <v>30.11</v>
      </c>
      <c r="S1547">
        <v>1.6708776595744681</v>
      </c>
      <c r="T1547">
        <v>7.41</v>
      </c>
      <c r="U1547">
        <v>0</v>
      </c>
      <c r="V1547">
        <v>0</v>
      </c>
      <c r="W1547">
        <v>0</v>
      </c>
      <c r="X1547">
        <v>0</v>
      </c>
      <c r="Y1547">
        <v>2.2000000000000002</v>
      </c>
      <c r="Z1547">
        <v>7.72</v>
      </c>
      <c r="AA1547">
        <v>19.75</v>
      </c>
      <c r="AB1547">
        <v>65.900000000000006</v>
      </c>
      <c r="AC1547">
        <v>1690</v>
      </c>
      <c r="AD1547">
        <v>37.79</v>
      </c>
      <c r="AE1547">
        <v>32.04</v>
      </c>
      <c r="AF1547">
        <v>11.2</v>
      </c>
      <c r="AG1547">
        <v>1570</v>
      </c>
      <c r="AI1547">
        <v>44.34</v>
      </c>
      <c r="AJ1547">
        <v>41.32</v>
      </c>
      <c r="AK1547">
        <v>3.85</v>
      </c>
      <c r="AL1547">
        <v>47.305</v>
      </c>
      <c r="AM1547">
        <v>6.15</v>
      </c>
      <c r="AN1547">
        <v>47.69</v>
      </c>
      <c r="AO1547">
        <v>44.9</v>
      </c>
      <c r="AP1547">
        <v>2.94</v>
      </c>
      <c r="AQ1547">
        <v>3.83</v>
      </c>
      <c r="AR1547">
        <v>3.02</v>
      </c>
      <c r="AS1547">
        <v>41.58</v>
      </c>
      <c r="AT1547">
        <v>0</v>
      </c>
      <c r="AU1547">
        <v>0</v>
      </c>
      <c r="AV1547">
        <v>14.3</v>
      </c>
      <c r="AW1547">
        <v>86.8</v>
      </c>
      <c r="AX1547">
        <v>98.9</v>
      </c>
      <c r="AY1547">
        <v>100</v>
      </c>
      <c r="AZ1547">
        <v>100</v>
      </c>
      <c r="BA1547">
        <v>84.6</v>
      </c>
      <c r="BB1547">
        <v>85.7</v>
      </c>
      <c r="BC1547">
        <v>73.344344890372383</v>
      </c>
      <c r="BD1547">
        <v>2.9308711738899001E-3</v>
      </c>
      <c r="BE1547">
        <v>45.450641599515173</v>
      </c>
      <c r="BF1547">
        <v>35.80049166392854</v>
      </c>
      <c r="BG1547">
        <v>113.7847281255567</v>
      </c>
      <c r="BH1547">
        <v>6.0446167554029637</v>
      </c>
      <c r="BI1547">
        <v>66.539976560216985</v>
      </c>
      <c r="BJ1547">
        <v>3.534850933961545</v>
      </c>
      <c r="BK1547">
        <v>399.11855057677741</v>
      </c>
      <c r="BL1547">
        <v>6.6668931974979753</v>
      </c>
      <c r="BM1547">
        <v>172.788032933685</v>
      </c>
      <c r="BN1547">
        <v>109.7870085625791</v>
      </c>
      <c r="BO1547">
        <v>109.5716443771251</v>
      </c>
      <c r="BP1547">
        <v>109.3095882853066</v>
      </c>
      <c r="BQ1547">
        <v>26.43579120183221</v>
      </c>
      <c r="BR1547">
        <v>55.946990508890721</v>
      </c>
      <c r="BS1547">
        <v>98.260386524832683</v>
      </c>
      <c r="BT1547">
        <v>1847.8291843109539</v>
      </c>
      <c r="BU1547">
        <v>120.5410174640713</v>
      </c>
      <c r="BV1547">
        <v>828.82754587990985</v>
      </c>
      <c r="BW1547">
        <v>13.29644823490514</v>
      </c>
      <c r="BX1547">
        <v>16.25898149087714</v>
      </c>
      <c r="BY1547">
        <v>10.336281692258639</v>
      </c>
      <c r="BZ1547">
        <v>0.42885367946622233</v>
      </c>
      <c r="CA1547">
        <f t="shared" si="192"/>
        <v>45.45357247068906</v>
      </c>
      <c r="CB1547" cm="1">
        <f t="array" ref="CB1547">IF(ISBLANK(INDEX(AC:AC,ROW())), "", INDEX(AC:AC,ROW())*(BI1547+BJ1547)/1000)</f>
        <v>118.42645846516172</v>
      </c>
      <c r="CC1547">
        <f t="shared" si="193"/>
        <v>119.82934488095967</v>
      </c>
      <c r="CD1547">
        <f t="shared" si="194"/>
        <v>3.3307246315438674</v>
      </c>
      <c r="CE1547">
        <f t="shared" si="195"/>
        <v>5.4417085758055235</v>
      </c>
      <c r="CF1547" cm="1">
        <f t="array" ref="CF1547">IFERROR(IF((BD1547+BE1547)*INDEX(H:H,ROW())*INDEX(K:K,ROW())/(BF1547*30*1000)&lt;0.5,"",(BD1547+BE1547)*INDEX(H:H,ROW())*INDEX(K:K,ROW())/(BF1547*30*1000)),"")</f>
        <v>2.8503569231973116</v>
      </c>
      <c r="CG1547">
        <f t="shared" si="196"/>
        <v>0.4881152284806613</v>
      </c>
      <c r="CH1547" cm="1">
        <f t="array" ref="CH1547">IFERROR((BD1547+BE1547)*INDEX(K:K,ROW())*INDEX(H:H,ROW())/BC1547/100000,"")</f>
        <v>0.41739078624536718</v>
      </c>
      <c r="CI1547">
        <f t="shared" si="197"/>
        <v>79.514944884269894</v>
      </c>
      <c r="CJ1547">
        <v>1</v>
      </c>
      <c r="CK1547">
        <f t="shared" si="198"/>
        <v>25.193887641547548</v>
      </c>
      <c r="CL1547" cm="1">
        <f t="array" ref="CL1547">IF(INDEX(AS:AS,ROW()-2)=0,CL1546,INDEX(AS:AS,ROW()-2))</f>
        <v>42.29</v>
      </c>
      <c r="CM1547" t="str">
        <f t="shared" si="199"/>
        <v>CIV</v>
      </c>
    </row>
    <row r="1548" spans="1:91" x14ac:dyDescent="0.3">
      <c r="A1548" s="1">
        <v>1543</v>
      </c>
      <c r="B1548" t="s">
        <v>171</v>
      </c>
      <c r="C1548">
        <v>3</v>
      </c>
      <c r="D1548">
        <v>6</v>
      </c>
      <c r="E1548">
        <v>10</v>
      </c>
      <c r="F1548" t="s">
        <v>80</v>
      </c>
      <c r="G1548" t="s">
        <v>87</v>
      </c>
      <c r="H1548">
        <v>45.87</v>
      </c>
      <c r="I1548">
        <v>0.88</v>
      </c>
      <c r="J1548">
        <v>45.57</v>
      </c>
      <c r="K1548">
        <v>1564</v>
      </c>
      <c r="L1548">
        <v>45.89</v>
      </c>
      <c r="M1548">
        <v>0.89</v>
      </c>
      <c r="N1548">
        <v>45.57</v>
      </c>
      <c r="O1548">
        <v>1568</v>
      </c>
      <c r="P1548">
        <v>1.35</v>
      </c>
      <c r="Q1548">
        <v>50.28</v>
      </c>
      <c r="R1548">
        <v>30.11</v>
      </c>
      <c r="S1548">
        <v>1.6708776595744681</v>
      </c>
      <c r="T1548">
        <v>7.41</v>
      </c>
      <c r="U1548">
        <v>0</v>
      </c>
      <c r="V1548">
        <v>0</v>
      </c>
      <c r="W1548">
        <v>0</v>
      </c>
      <c r="X1548">
        <v>0</v>
      </c>
      <c r="Y1548">
        <v>2.2000000000000002</v>
      </c>
      <c r="Z1548">
        <v>7.72</v>
      </c>
      <c r="AA1548">
        <v>19.75</v>
      </c>
      <c r="AB1548">
        <v>65.900000000000006</v>
      </c>
      <c r="AC1548">
        <v>1670</v>
      </c>
      <c r="AD1548">
        <v>37.79</v>
      </c>
      <c r="AE1548">
        <v>32.28</v>
      </c>
      <c r="AF1548">
        <v>11.07</v>
      </c>
      <c r="AG1548">
        <v>1570</v>
      </c>
      <c r="AI1548">
        <v>44.58</v>
      </c>
      <c r="AJ1548">
        <v>41.32</v>
      </c>
      <c r="AK1548">
        <v>4.51</v>
      </c>
      <c r="AL1548">
        <v>47.305</v>
      </c>
      <c r="AM1548">
        <v>6.31</v>
      </c>
      <c r="AN1548">
        <v>47.89</v>
      </c>
      <c r="AO1548">
        <v>45.09</v>
      </c>
      <c r="AP1548">
        <v>3.31</v>
      </c>
      <c r="AQ1548">
        <v>3.83</v>
      </c>
      <c r="AR1548">
        <v>4.12</v>
      </c>
      <c r="AS1548">
        <v>42.06</v>
      </c>
      <c r="AT1548">
        <v>0</v>
      </c>
      <c r="AU1548">
        <v>0.3</v>
      </c>
      <c r="AV1548">
        <v>23.9</v>
      </c>
      <c r="AW1548">
        <v>98.8</v>
      </c>
      <c r="AX1548">
        <v>99.2</v>
      </c>
      <c r="AY1548">
        <v>100</v>
      </c>
      <c r="AZ1548">
        <v>100</v>
      </c>
      <c r="BA1548">
        <v>75.3</v>
      </c>
      <c r="BB1548">
        <v>76.099999999999994</v>
      </c>
      <c r="BC1548">
        <v>65.42809171798757</v>
      </c>
      <c r="BD1548">
        <v>9.0455219094955994E-3</v>
      </c>
      <c r="BE1548">
        <v>37.05549740935659</v>
      </c>
      <c r="BF1548">
        <v>27.180911255144039</v>
      </c>
      <c r="BG1548">
        <v>118.4520654211087</v>
      </c>
      <c r="BH1548">
        <v>6.0446167554029637</v>
      </c>
      <c r="BI1548">
        <v>69.269343425348509</v>
      </c>
      <c r="BJ1548">
        <v>3.534850933961545</v>
      </c>
      <c r="BK1548">
        <v>510.18511822268653</v>
      </c>
      <c r="BL1548">
        <v>7.0160775198601719</v>
      </c>
      <c r="BM1548">
        <v>174.4806727766379</v>
      </c>
      <c r="BN1548">
        <v>110.26016053042861</v>
      </c>
      <c r="BO1548">
        <v>109.927211828197</v>
      </c>
      <c r="BP1548">
        <v>110.2434589051124</v>
      </c>
      <c r="BQ1548">
        <v>31.066381386698801</v>
      </c>
      <c r="BR1548">
        <v>56.003798449153301</v>
      </c>
      <c r="BS1548">
        <v>94.267913525489803</v>
      </c>
      <c r="BT1548">
        <v>1847.8291843109539</v>
      </c>
      <c r="BU1548">
        <v>119.9829634935502</v>
      </c>
      <c r="BV1548">
        <v>842.54498180949918</v>
      </c>
      <c r="BW1548">
        <v>40.597573841173137</v>
      </c>
      <c r="BX1548">
        <v>16.938575594379959</v>
      </c>
      <c r="BY1548">
        <v>10.336281692258639</v>
      </c>
      <c r="BZ1548">
        <v>0.42885367946622233</v>
      </c>
      <c r="CA1548">
        <f t="shared" si="192"/>
        <v>37.064542931266089</v>
      </c>
      <c r="CB1548" cm="1">
        <f t="array" ref="CB1548">IF(ISBLANK(INDEX(AC:AC,ROW())), "", INDEX(AC:AC,ROW())*(BI1548+BJ1548)/1000)</f>
        <v>121.5830045800478</v>
      </c>
      <c r="CC1548">
        <f t="shared" si="193"/>
        <v>124.49668217651167</v>
      </c>
      <c r="CD1548">
        <f t="shared" si="194"/>
        <v>4.0979816433930738</v>
      </c>
      <c r="CE1548">
        <f t="shared" si="195"/>
        <v>7.7976463140896684</v>
      </c>
      <c r="CF1548" cm="1">
        <f t="array" ref="CF1548">IFERROR(IF((BD1548+BE1548)*INDEX(H:H,ROW())*INDEX(K:K,ROW())/(BF1548*30*1000)&lt;0.5,"",(BD1548+BE1548)*INDEX(H:H,ROW())*INDEX(K:K,ROW())/(BF1548*30*1000)),"")</f>
        <v>3.2609104343095381</v>
      </c>
      <c r="CG1548">
        <f t="shared" si="196"/>
        <v>0.41543182051374777</v>
      </c>
      <c r="CH1548" cm="1">
        <f t="array" ref="CH1548">IFERROR((BD1548+BE1548)*INDEX(K:K,ROW())*INDEX(H:H,ROW())/BC1548/100000,"")</f>
        <v>0.40640578747724609</v>
      </c>
      <c r="CI1548">
        <f t="shared" si="197"/>
        <v>69.065857500733046</v>
      </c>
      <c r="CJ1548">
        <v>1</v>
      </c>
      <c r="CK1548">
        <f t="shared" si="198"/>
        <v>28.242137830881386</v>
      </c>
      <c r="CL1548" cm="1">
        <f t="array" ref="CL1548">IF(INDEX(AS:AS,ROW()-2)=0,CL1547,INDEX(AS:AS,ROW()-2))</f>
        <v>42.06</v>
      </c>
      <c r="CM1548" t="str">
        <f t="shared" si="199"/>
        <v>CIV</v>
      </c>
    </row>
    <row r="1549" spans="1:91" x14ac:dyDescent="0.3">
      <c r="A1549" s="1">
        <v>1544</v>
      </c>
      <c r="B1549" t="s">
        <v>171</v>
      </c>
      <c r="C1549">
        <v>3</v>
      </c>
      <c r="D1549">
        <v>6</v>
      </c>
      <c r="E1549">
        <v>10</v>
      </c>
      <c r="F1549" t="s">
        <v>80</v>
      </c>
      <c r="G1549" t="s">
        <v>88</v>
      </c>
      <c r="H1549">
        <v>45.87</v>
      </c>
      <c r="I1549">
        <v>0.88</v>
      </c>
      <c r="J1549">
        <v>45.57</v>
      </c>
      <c r="K1549">
        <v>1564</v>
      </c>
      <c r="L1549">
        <v>45.89</v>
      </c>
      <c r="M1549">
        <v>0.89</v>
      </c>
      <c r="N1549">
        <v>45.57</v>
      </c>
      <c r="O1549">
        <v>1568</v>
      </c>
      <c r="P1549">
        <v>1.35</v>
      </c>
      <c r="Q1549">
        <v>50.28</v>
      </c>
      <c r="R1549">
        <v>30.11</v>
      </c>
      <c r="S1549">
        <v>1.6708776595744681</v>
      </c>
      <c r="T1549">
        <v>7.41</v>
      </c>
      <c r="U1549">
        <v>0</v>
      </c>
      <c r="V1549">
        <v>0</v>
      </c>
      <c r="W1549">
        <v>0</v>
      </c>
      <c r="X1549">
        <v>0</v>
      </c>
      <c r="Y1549">
        <v>2.2000000000000002</v>
      </c>
      <c r="Z1549">
        <v>7.72</v>
      </c>
      <c r="AA1549">
        <v>19.75</v>
      </c>
      <c r="AB1549">
        <v>65.900000000000006</v>
      </c>
      <c r="AC1549">
        <v>1690</v>
      </c>
      <c r="AD1549">
        <v>37.79</v>
      </c>
      <c r="AE1549">
        <v>32.28</v>
      </c>
      <c r="AF1549">
        <v>11.69</v>
      </c>
      <c r="AG1549">
        <v>1570</v>
      </c>
      <c r="AI1549">
        <v>44.58</v>
      </c>
      <c r="AJ1549">
        <v>41.32</v>
      </c>
      <c r="AK1549">
        <v>4.51</v>
      </c>
      <c r="AL1549">
        <v>47.305</v>
      </c>
      <c r="AM1549">
        <v>6.34</v>
      </c>
      <c r="AN1549">
        <v>47.89</v>
      </c>
      <c r="AO1549">
        <v>45.09</v>
      </c>
      <c r="AP1549">
        <v>2.87</v>
      </c>
      <c r="AQ1549">
        <v>3.48</v>
      </c>
      <c r="AR1549">
        <v>4.12</v>
      </c>
      <c r="AS1549">
        <v>42.06</v>
      </c>
      <c r="AT1549">
        <v>0</v>
      </c>
      <c r="AU1549">
        <v>0</v>
      </c>
      <c r="AV1549">
        <v>7.4</v>
      </c>
      <c r="AW1549">
        <v>69.099999999999994</v>
      </c>
      <c r="AX1549">
        <v>94.5</v>
      </c>
      <c r="AY1549">
        <v>98.9</v>
      </c>
      <c r="AZ1549">
        <v>100</v>
      </c>
      <c r="BA1549">
        <v>87.1</v>
      </c>
      <c r="BB1549">
        <v>91.5</v>
      </c>
      <c r="BC1549">
        <v>71.668314463225187</v>
      </c>
      <c r="BD1549">
        <v>1.28761695914226E-2</v>
      </c>
      <c r="BE1549">
        <v>55.072086242172787</v>
      </c>
      <c r="BF1549">
        <v>42.867731460218742</v>
      </c>
      <c r="BG1549">
        <v>132.95437384236689</v>
      </c>
      <c r="BH1549">
        <v>6.0446167554029637</v>
      </c>
      <c r="BI1549">
        <v>77.751558478125787</v>
      </c>
      <c r="BJ1549">
        <v>3.534850933961545</v>
      </c>
      <c r="BK1549">
        <v>563.78625933090143</v>
      </c>
      <c r="BL1549">
        <v>7.0109866900168223</v>
      </c>
      <c r="BM1549">
        <v>174.2833371521493</v>
      </c>
      <c r="BN1549">
        <v>109.1808162344239</v>
      </c>
      <c r="BO1549">
        <v>108.9863318847776</v>
      </c>
      <c r="BP1549">
        <v>109.1321476869405</v>
      </c>
      <c r="BQ1549">
        <v>27.196328661342619</v>
      </c>
      <c r="BR1549">
        <v>53.407056518777559</v>
      </c>
      <c r="BS1549">
        <v>97.861742211353757</v>
      </c>
      <c r="BT1549">
        <v>1847.8291843109539</v>
      </c>
      <c r="BU1549">
        <v>119.9668792478637</v>
      </c>
      <c r="BV1549">
        <v>799.79320057964389</v>
      </c>
      <c r="BW1549">
        <v>3.113564309389754</v>
      </c>
      <c r="BX1549">
        <v>16.705595830619629</v>
      </c>
      <c r="BY1549">
        <v>10.336281692258639</v>
      </c>
      <c r="BZ1549">
        <v>0.42885367946622233</v>
      </c>
      <c r="CA1549">
        <f t="shared" si="192"/>
        <v>55.084962411764209</v>
      </c>
      <c r="CB1549" cm="1">
        <f t="array" ref="CB1549">IF(ISBLANK(INDEX(AC:AC,ROW())), "", INDEX(AC:AC,ROW())*(BI1549+BJ1549)/1000)</f>
        <v>137.3740319064276</v>
      </c>
      <c r="CC1549">
        <f t="shared" si="193"/>
        <v>138.99899059776985</v>
      </c>
      <c r="CD1549">
        <f t="shared" si="194"/>
        <v>4.0560457087229169</v>
      </c>
      <c r="CE1549">
        <f t="shared" si="195"/>
        <v>7.8666041409442427</v>
      </c>
      <c r="CF1549" cm="1">
        <f t="array" ref="CF1549">IFERROR(IF((BD1549+BE1549)*INDEX(H:H,ROW())*INDEX(K:K,ROW())/(BF1549*30*1000)&lt;0.5,"",(BD1549+BE1549)*INDEX(H:H,ROW())*INDEX(K:K,ROW())/(BF1549*30*1000)),"")</f>
        <v>3.0728884148066054</v>
      </c>
      <c r="CG1549">
        <f t="shared" si="196"/>
        <v>0.59814063971345732</v>
      </c>
      <c r="CH1549" cm="1">
        <f t="array" ref="CH1549">IFERROR((BD1549+BE1549)*INDEX(K:K,ROW())*INDEX(H:H,ROW())/BC1549/100000,"")</f>
        <v>0.55140583266014842</v>
      </c>
      <c r="CI1549">
        <f t="shared" si="197"/>
        <v>102.64500418686764</v>
      </c>
      <c r="CJ1549">
        <v>1</v>
      </c>
      <c r="CK1549">
        <f t="shared" si="198"/>
        <v>25.783070219394116</v>
      </c>
      <c r="CL1549" cm="1">
        <f t="array" ref="CL1549">IF(INDEX(AS:AS,ROW()-2)=0,CL1548,INDEX(AS:AS,ROW()-2))</f>
        <v>41.58</v>
      </c>
      <c r="CM1549" t="str">
        <f t="shared" si="199"/>
        <v>CIV</v>
      </c>
    </row>
    <row r="1550" spans="1:91" x14ac:dyDescent="0.3">
      <c r="A1550" s="1">
        <v>1545</v>
      </c>
      <c r="B1550" t="s">
        <v>171</v>
      </c>
      <c r="C1550">
        <v>3</v>
      </c>
      <c r="D1550">
        <v>6</v>
      </c>
      <c r="E1550">
        <v>10</v>
      </c>
      <c r="F1550" t="s">
        <v>89</v>
      </c>
      <c r="G1550" t="s">
        <v>90</v>
      </c>
      <c r="H1550">
        <v>44.59</v>
      </c>
      <c r="I1550">
        <v>0.91</v>
      </c>
      <c r="J1550">
        <v>43.61</v>
      </c>
      <c r="K1550">
        <v>1539</v>
      </c>
      <c r="L1550">
        <v>44.6</v>
      </c>
      <c r="M1550">
        <v>0.96</v>
      </c>
      <c r="N1550">
        <v>44.1</v>
      </c>
      <c r="O1550">
        <v>1540</v>
      </c>
      <c r="P1550">
        <v>1.63</v>
      </c>
      <c r="Q1550">
        <v>50.28</v>
      </c>
      <c r="R1550">
        <v>30.11</v>
      </c>
      <c r="S1550">
        <v>1.6708776595744681</v>
      </c>
      <c r="T1550">
        <v>7.41</v>
      </c>
      <c r="U1550">
        <v>0</v>
      </c>
      <c r="V1550">
        <v>0</v>
      </c>
      <c r="W1550">
        <v>0</v>
      </c>
      <c r="X1550">
        <v>0</v>
      </c>
      <c r="Y1550">
        <v>2.5</v>
      </c>
      <c r="Z1550">
        <v>7.72</v>
      </c>
      <c r="AA1550">
        <v>19.5</v>
      </c>
      <c r="AB1550">
        <v>65.900000000000006</v>
      </c>
      <c r="AC1550">
        <v>1695</v>
      </c>
      <c r="AD1550">
        <v>37.79</v>
      </c>
      <c r="AE1550">
        <v>32.28</v>
      </c>
      <c r="AF1550">
        <v>11.82</v>
      </c>
      <c r="AG1550">
        <v>1570</v>
      </c>
      <c r="AI1550">
        <v>44.58</v>
      </c>
      <c r="AJ1550">
        <v>41.32</v>
      </c>
      <c r="AK1550">
        <v>4.51</v>
      </c>
      <c r="AL1550">
        <v>47.305</v>
      </c>
      <c r="AM1550">
        <v>6.31</v>
      </c>
      <c r="AN1550">
        <v>47.89</v>
      </c>
      <c r="AO1550">
        <v>45.09</v>
      </c>
      <c r="AP1550">
        <v>3.31</v>
      </c>
      <c r="AQ1550">
        <v>3.83</v>
      </c>
      <c r="AR1550">
        <v>4.12</v>
      </c>
      <c r="AS1550">
        <v>42.06</v>
      </c>
      <c r="AT1550">
        <v>0</v>
      </c>
      <c r="AU1550">
        <v>0</v>
      </c>
      <c r="AV1550">
        <v>5.6</v>
      </c>
      <c r="AW1550">
        <v>68.400000000000006</v>
      </c>
      <c r="AX1550">
        <v>92.8</v>
      </c>
      <c r="AY1550">
        <v>99.1</v>
      </c>
      <c r="AZ1550">
        <v>100</v>
      </c>
      <c r="BA1550">
        <v>86.199999999999989</v>
      </c>
      <c r="BB1550">
        <v>92.6</v>
      </c>
      <c r="BC1550">
        <v>105.7972179393449</v>
      </c>
      <c r="BD1550">
        <v>1.46696679092454E-2</v>
      </c>
      <c r="BE1550">
        <v>53.64643788658482</v>
      </c>
      <c r="BF1550">
        <v>44.257795567156478</v>
      </c>
      <c r="BG1550">
        <v>140.94400196223381</v>
      </c>
      <c r="BH1550">
        <v>6.0446167554029637</v>
      </c>
      <c r="BI1550">
        <v>82.424173611603621</v>
      </c>
      <c r="BJ1550">
        <v>3.534850933961545</v>
      </c>
      <c r="BK1550">
        <v>642.07384298334091</v>
      </c>
      <c r="BL1550">
        <v>7.0016251837522896</v>
      </c>
      <c r="BM1550">
        <v>175.8288092861886</v>
      </c>
      <c r="BN1550">
        <v>109.18611825783699</v>
      </c>
      <c r="BO1550">
        <v>108.75772590232449</v>
      </c>
      <c r="BP1550">
        <v>109.1233677966876</v>
      </c>
      <c r="BQ1550">
        <v>30.731523189794132</v>
      </c>
      <c r="BR1550">
        <v>46.294536607471343</v>
      </c>
      <c r="BS1550">
        <v>87.0077550937241</v>
      </c>
      <c r="BT1550">
        <v>1847.8291843109539</v>
      </c>
      <c r="BU1550">
        <v>120.0017069252842</v>
      </c>
      <c r="BV1550">
        <v>826.20627459102934</v>
      </c>
      <c r="BW1550">
        <v>18.032373801665798</v>
      </c>
      <c r="BX1550">
        <v>17.63002318257854</v>
      </c>
      <c r="BY1550">
        <v>10.336281692258639</v>
      </c>
      <c r="BZ1550">
        <v>0.42885367946622233</v>
      </c>
      <c r="CA1550">
        <f t="shared" si="192"/>
        <v>53.661107554494066</v>
      </c>
      <c r="CB1550" cm="1">
        <f t="array" ref="CB1550">IF(ISBLANK(INDEX(AC:AC,ROW())), "", INDEX(AC:AC,ROW())*(BI1550+BJ1550)/1000)</f>
        <v>145.70054660473295</v>
      </c>
      <c r="CC1550">
        <f t="shared" si="193"/>
        <v>146.98861871763677</v>
      </c>
      <c r="CD1550">
        <f t="shared" si="194"/>
        <v>4.3681874731863184</v>
      </c>
      <c r="CE1550">
        <f t="shared" si="195"/>
        <v>6.0689104637085185</v>
      </c>
      <c r="CF1550" cm="1">
        <f t="array" ref="CF1550">IFERROR(IF((BD1550+BE1550)*INDEX(H:H,ROW())*INDEX(K:K,ROW())/(BF1550*30*1000)&lt;0.5,"",(BD1550+BE1550)*INDEX(H:H,ROW())*INDEX(K:K,ROW())/(BF1550*30*1000)),"")</f>
        <v>2.7734777826450681</v>
      </c>
      <c r="CG1550">
        <f t="shared" si="196"/>
        <v>0.41832664817831144</v>
      </c>
      <c r="CH1550" cm="1">
        <f t="array" ref="CH1550">IFERROR((BD1550+BE1550)*INDEX(K:K,ROW())*INDEX(H:H,ROW())/BC1550/100000,"")</f>
        <v>0.34806589938327809</v>
      </c>
      <c r="CI1550">
        <f t="shared" si="197"/>
        <v>95.647802115082513</v>
      </c>
      <c r="CJ1550">
        <v>1</v>
      </c>
      <c r="CK1550">
        <f t="shared" si="198"/>
        <v>17.465763469984072</v>
      </c>
      <c r="CL1550" cm="1">
        <f t="array" ref="CL1550">IF(INDEX(AS:AS,ROW()-2)=0,CL1549,INDEX(AS:AS,ROW()-2))</f>
        <v>42.06</v>
      </c>
      <c r="CM1550" t="str">
        <f t="shared" si="199"/>
        <v>CIV</v>
      </c>
    </row>
    <row r="1551" spans="1:91" x14ac:dyDescent="0.3">
      <c r="A1551" s="1">
        <v>1546</v>
      </c>
      <c r="B1551" t="s">
        <v>171</v>
      </c>
      <c r="C1551">
        <v>3</v>
      </c>
      <c r="D1551">
        <v>6</v>
      </c>
      <c r="E1551">
        <v>10</v>
      </c>
      <c r="F1551" t="s">
        <v>89</v>
      </c>
      <c r="G1551" t="s">
        <v>91</v>
      </c>
      <c r="H1551">
        <v>45.87</v>
      </c>
      <c r="I1551">
        <v>0.88</v>
      </c>
      <c r="J1551">
        <v>45.57</v>
      </c>
      <c r="K1551">
        <v>1564</v>
      </c>
      <c r="L1551">
        <v>45.89</v>
      </c>
      <c r="M1551">
        <v>0.89</v>
      </c>
      <c r="N1551">
        <v>45.57</v>
      </c>
      <c r="O1551">
        <v>1568</v>
      </c>
      <c r="P1551">
        <v>1.35</v>
      </c>
      <c r="Q1551">
        <v>50.28</v>
      </c>
      <c r="R1551">
        <v>30.11</v>
      </c>
      <c r="S1551">
        <v>1.6708776595744681</v>
      </c>
      <c r="T1551">
        <v>7.41</v>
      </c>
      <c r="U1551">
        <v>0</v>
      </c>
      <c r="V1551">
        <v>0</v>
      </c>
      <c r="W1551">
        <v>0</v>
      </c>
      <c r="X1551">
        <v>0</v>
      </c>
      <c r="Y1551">
        <v>2.2000000000000002</v>
      </c>
      <c r="Z1551">
        <v>7.72</v>
      </c>
      <c r="AA1551">
        <v>19.75</v>
      </c>
      <c r="AB1551">
        <v>65.900000000000006</v>
      </c>
      <c r="AC1551">
        <v>1720</v>
      </c>
      <c r="AD1551">
        <v>37.770000000000003</v>
      </c>
      <c r="AE1551">
        <v>31.89</v>
      </c>
      <c r="AF1551">
        <v>11.07</v>
      </c>
      <c r="AG1551">
        <v>1570</v>
      </c>
      <c r="AI1551">
        <v>43.97</v>
      </c>
      <c r="AJ1551">
        <v>40.659999999999997</v>
      </c>
      <c r="AK1551">
        <v>3.69</v>
      </c>
      <c r="AL1551">
        <v>46.65</v>
      </c>
      <c r="AM1551">
        <v>6.54</v>
      </c>
      <c r="AN1551">
        <v>47.22</v>
      </c>
      <c r="AO1551">
        <v>44.57</v>
      </c>
      <c r="AP1551">
        <v>2.97</v>
      </c>
      <c r="AQ1551">
        <v>3.83</v>
      </c>
      <c r="AR1551">
        <v>2.78</v>
      </c>
      <c r="AS1551">
        <v>41.27</v>
      </c>
      <c r="AT1551">
        <v>0</v>
      </c>
      <c r="AU1551">
        <v>0</v>
      </c>
      <c r="AV1551">
        <v>4.2</v>
      </c>
      <c r="AW1551">
        <v>57.9</v>
      </c>
      <c r="AX1551">
        <v>91.1</v>
      </c>
      <c r="AY1551">
        <v>99.5</v>
      </c>
      <c r="AZ1551">
        <v>100</v>
      </c>
      <c r="BA1551">
        <v>86.9</v>
      </c>
      <c r="BB1551">
        <v>95.3</v>
      </c>
      <c r="BC1551">
        <v>105.55423476895319</v>
      </c>
      <c r="BD1551">
        <v>2.1416135613544999E-2</v>
      </c>
      <c r="BE1551">
        <v>55.093221189927327</v>
      </c>
      <c r="BF1551">
        <v>46.127907014356502</v>
      </c>
      <c r="BG1551">
        <v>142.4802994149936</v>
      </c>
      <c r="BH1551">
        <v>6.0446167554029637</v>
      </c>
      <c r="BI1551">
        <v>83.321946742259442</v>
      </c>
      <c r="BJ1551">
        <v>3.534850933961545</v>
      </c>
      <c r="BK1551">
        <v>643.11432201498894</v>
      </c>
      <c r="BL1551">
        <v>7.0065070895927306</v>
      </c>
      <c r="BM1551">
        <v>174.57012425485419</v>
      </c>
      <c r="BN1551">
        <v>108.3695822210327</v>
      </c>
      <c r="BO1551">
        <v>106.94086416404519</v>
      </c>
      <c r="BP1551">
        <v>107.7792341212504</v>
      </c>
      <c r="BQ1551">
        <v>33.473680707916913</v>
      </c>
      <c r="BR1551">
        <v>41.920191166660693</v>
      </c>
      <c r="BS1551">
        <v>90.353014016035303</v>
      </c>
      <c r="BT1551">
        <v>1847.8291843109539</v>
      </c>
      <c r="BU1551">
        <v>119.9970238860889</v>
      </c>
      <c r="BV1551">
        <v>850.99033521749948</v>
      </c>
      <c r="BW1551">
        <v>2.7376746754172552</v>
      </c>
      <c r="BX1551">
        <v>17.059563477607309</v>
      </c>
      <c r="BY1551">
        <v>10.336281692258639</v>
      </c>
      <c r="BZ1551">
        <v>0.42885367946622233</v>
      </c>
      <c r="CA1551">
        <f t="shared" si="192"/>
        <v>55.114637325540869</v>
      </c>
      <c r="CB1551" cm="1">
        <f t="array" ref="CB1551">IF(ISBLANK(INDEX(AC:AC,ROW())), "", INDEX(AC:AC,ROW())*(BI1551+BJ1551)/1000)</f>
        <v>149.39369200310011</v>
      </c>
      <c r="CC1551">
        <f t="shared" si="193"/>
        <v>148.52491617039655</v>
      </c>
      <c r="CD1551">
        <f t="shared" si="194"/>
        <v>4.3300096616595312</v>
      </c>
      <c r="CE1551">
        <f t="shared" si="195"/>
        <v>6.0927382347349361</v>
      </c>
      <c r="CF1551" cm="1">
        <f t="array" ref="CF1551">IFERROR(IF((BD1551+BE1551)*INDEX(H:H,ROW())*INDEX(K:K,ROW())/(BF1551*30*1000)&lt;0.5,"",(BD1551+BE1551)*INDEX(H:H,ROW())*INDEX(K:K,ROW())/(BF1551*30*1000)),"")</f>
        <v>2.8572447177201448</v>
      </c>
      <c r="CG1551">
        <f t="shared" si="196"/>
        <v>0.43700669248681023</v>
      </c>
      <c r="CH1551" cm="1">
        <f t="array" ref="CH1551">IFERROR((BD1551+BE1551)*INDEX(K:K,ROW())*INDEX(H:H,ROW())/BC1551/100000,"")</f>
        <v>0.374590519114887</v>
      </c>
      <c r="CI1551">
        <f t="shared" si="197"/>
        <v>102.70030025162814</v>
      </c>
      <c r="CJ1551">
        <v>1</v>
      </c>
      <c r="CK1551">
        <f t="shared" si="198"/>
        <v>17.505969214363141</v>
      </c>
      <c r="CL1551" cm="1">
        <f t="array" ref="CL1551">IF(INDEX(AS:AS,ROW()-2)=0,CL1550,INDEX(AS:AS,ROW()-2))</f>
        <v>42.06</v>
      </c>
      <c r="CM1551" t="str">
        <f t="shared" si="199"/>
        <v>CIV</v>
      </c>
    </row>
    <row r="1552" spans="1:91" x14ac:dyDescent="0.3">
      <c r="A1552" s="1">
        <v>1547</v>
      </c>
      <c r="B1552" t="s">
        <v>171</v>
      </c>
      <c r="C1552">
        <v>3</v>
      </c>
      <c r="D1552">
        <v>6</v>
      </c>
      <c r="E1552">
        <v>10</v>
      </c>
      <c r="F1552" t="s">
        <v>89</v>
      </c>
      <c r="G1552" t="s">
        <v>92</v>
      </c>
      <c r="H1552">
        <v>45.87</v>
      </c>
      <c r="I1552">
        <v>0.88</v>
      </c>
      <c r="J1552">
        <v>45.57</v>
      </c>
      <c r="K1552">
        <v>1564</v>
      </c>
      <c r="L1552">
        <v>45.89</v>
      </c>
      <c r="M1552">
        <v>0.89</v>
      </c>
      <c r="N1552">
        <v>45.57</v>
      </c>
      <c r="O1552">
        <v>1568</v>
      </c>
      <c r="P1552">
        <v>1.35</v>
      </c>
      <c r="Q1552">
        <v>50.28</v>
      </c>
      <c r="R1552">
        <v>30.11</v>
      </c>
      <c r="S1552">
        <v>1.6708776595744681</v>
      </c>
      <c r="T1552">
        <v>7.41</v>
      </c>
      <c r="U1552">
        <v>0</v>
      </c>
      <c r="V1552">
        <v>0</v>
      </c>
      <c r="W1552">
        <v>0</v>
      </c>
      <c r="X1552">
        <v>0</v>
      </c>
      <c r="Y1552">
        <v>2.2000000000000002</v>
      </c>
      <c r="Z1552">
        <v>7.72</v>
      </c>
      <c r="AA1552">
        <v>19.75</v>
      </c>
      <c r="AB1552">
        <v>65.900000000000006</v>
      </c>
      <c r="AC1552">
        <v>1715</v>
      </c>
      <c r="AD1552">
        <v>37.79</v>
      </c>
      <c r="AE1552">
        <v>32.28</v>
      </c>
      <c r="AF1552">
        <v>11.19</v>
      </c>
      <c r="AG1552">
        <v>1570</v>
      </c>
      <c r="AI1552">
        <v>44.58</v>
      </c>
      <c r="AJ1552">
        <v>41.32</v>
      </c>
      <c r="AK1552">
        <v>4.51</v>
      </c>
      <c r="AL1552">
        <v>47.305</v>
      </c>
      <c r="AM1552">
        <v>6.31</v>
      </c>
      <c r="AN1552">
        <v>47.89</v>
      </c>
      <c r="AO1552">
        <v>45.09</v>
      </c>
      <c r="AP1552">
        <v>3.31</v>
      </c>
      <c r="AQ1552">
        <v>3.83</v>
      </c>
      <c r="AR1552">
        <v>4.12</v>
      </c>
      <c r="AS1552">
        <v>42.06</v>
      </c>
      <c r="AT1552">
        <v>0</v>
      </c>
      <c r="AU1552">
        <v>0</v>
      </c>
      <c r="AV1552">
        <v>3.7</v>
      </c>
      <c r="AW1552">
        <v>60.1</v>
      </c>
      <c r="AX1552">
        <v>96.1</v>
      </c>
      <c r="AY1552">
        <v>100</v>
      </c>
      <c r="AZ1552">
        <v>100</v>
      </c>
      <c r="BA1552">
        <v>92.4</v>
      </c>
      <c r="BB1552">
        <v>96.3</v>
      </c>
      <c r="BC1552">
        <v>93.920348364227465</v>
      </c>
      <c r="BD1552">
        <v>1.32579398995488E-2</v>
      </c>
      <c r="BE1552">
        <v>56.507522615291613</v>
      </c>
      <c r="BF1552">
        <v>45.206422473478113</v>
      </c>
      <c r="BG1552">
        <v>124.9229056867902</v>
      </c>
      <c r="BH1552">
        <v>6.0446167554029637</v>
      </c>
      <c r="BI1552">
        <v>73.055484329643136</v>
      </c>
      <c r="BJ1552">
        <v>3.534850933961545</v>
      </c>
      <c r="BK1552">
        <v>650.67791223228994</v>
      </c>
      <c r="BL1552">
        <v>6.9942576295763228</v>
      </c>
      <c r="BM1552">
        <v>175.02826687765469</v>
      </c>
      <c r="BN1552">
        <v>108.7332065847929</v>
      </c>
      <c r="BO1552">
        <v>109.73700097822289</v>
      </c>
      <c r="BP1552">
        <v>110.0574117592416</v>
      </c>
      <c r="BQ1552">
        <v>26.677729576445</v>
      </c>
      <c r="BR1552">
        <v>49.28445276404085</v>
      </c>
      <c r="BS1552">
        <v>89.862683647231165</v>
      </c>
      <c r="BT1552">
        <v>1847.8291843109539</v>
      </c>
      <c r="BU1552">
        <v>119.9737403725955</v>
      </c>
      <c r="BV1552">
        <v>844.05407907417862</v>
      </c>
      <c r="BW1552">
        <v>18.032373801665798</v>
      </c>
      <c r="BX1552">
        <v>17.235675413118159</v>
      </c>
      <c r="BY1552">
        <v>10.336281692258639</v>
      </c>
      <c r="BZ1552">
        <v>0.42885367946622233</v>
      </c>
      <c r="CA1552">
        <f t="shared" si="192"/>
        <v>56.520780555191159</v>
      </c>
      <c r="CB1552" cm="1">
        <f t="array" ref="CB1552">IF(ISBLANK(INDEX(AC:AC,ROW())), "", INDEX(AC:AC,ROW())*(BI1552+BJ1552)/1000)</f>
        <v>131.35242497708202</v>
      </c>
      <c r="CC1552">
        <f t="shared" si="193"/>
        <v>130.96752244219317</v>
      </c>
      <c r="CD1552">
        <f t="shared" si="194"/>
        <v>4.9682386907753262</v>
      </c>
      <c r="CE1552">
        <f t="shared" si="195"/>
        <v>6.9279759239066152</v>
      </c>
      <c r="CF1552" cm="1">
        <f t="array" ref="CF1552">IFERROR(IF((BD1552+BE1552)*INDEX(H:H,ROW())*INDEX(K:K,ROW())/(BF1552*30*1000)&lt;0.5,"",(BD1552+BE1552)*INDEX(H:H,ROW())*INDEX(K:K,ROW())/(BF1552*30*1000)),"")</f>
        <v>2.9898695873277004</v>
      </c>
      <c r="CG1552">
        <f t="shared" si="196"/>
        <v>0.48132724442381231</v>
      </c>
      <c r="CH1552" cm="1">
        <f t="array" ref="CH1552">IFERROR((BD1552+BE1552)*INDEX(K:K,ROW())*INDEX(H:H,ROW())/BC1552/100000,"")</f>
        <v>0.43173170689650092</v>
      </c>
      <c r="CI1552">
        <f t="shared" si="197"/>
        <v>105.3204995106543</v>
      </c>
      <c r="CJ1552">
        <v>1</v>
      </c>
      <c r="CK1552">
        <f t="shared" si="198"/>
        <v>19.674428560943863</v>
      </c>
      <c r="CL1552" cm="1">
        <f t="array" ref="CL1552">IF(INDEX(AS:AS,ROW()-2)=0,CL1551,INDEX(AS:AS,ROW()-2))</f>
        <v>42.06</v>
      </c>
      <c r="CM1552" t="str">
        <f t="shared" si="199"/>
        <v>CIV</v>
      </c>
    </row>
    <row r="1553" spans="1:91" x14ac:dyDescent="0.3">
      <c r="A1553" s="1">
        <v>1548</v>
      </c>
      <c r="B1553" t="s">
        <v>171</v>
      </c>
      <c r="C1553">
        <v>3</v>
      </c>
      <c r="D1553">
        <v>6</v>
      </c>
      <c r="E1553">
        <v>10</v>
      </c>
      <c r="F1553" t="s">
        <v>89</v>
      </c>
      <c r="G1553" t="s">
        <v>93</v>
      </c>
      <c r="H1553">
        <v>45.87</v>
      </c>
      <c r="I1553">
        <v>0.88</v>
      </c>
      <c r="J1553">
        <v>45.57</v>
      </c>
      <c r="K1553">
        <v>1540</v>
      </c>
      <c r="L1553">
        <v>45.89</v>
      </c>
      <c r="M1553">
        <v>0.89</v>
      </c>
      <c r="N1553">
        <v>45.57</v>
      </c>
      <c r="O1553">
        <v>1568</v>
      </c>
      <c r="P1553">
        <v>1.35</v>
      </c>
      <c r="Q1553">
        <v>50.28</v>
      </c>
      <c r="R1553">
        <v>30.11</v>
      </c>
      <c r="S1553">
        <v>1.6708776595744681</v>
      </c>
      <c r="T1553">
        <v>7.41</v>
      </c>
      <c r="U1553">
        <v>0</v>
      </c>
      <c r="V1553">
        <v>0</v>
      </c>
      <c r="W1553">
        <v>0</v>
      </c>
      <c r="X1553">
        <v>0</v>
      </c>
      <c r="Y1553">
        <v>2.2000000000000002</v>
      </c>
      <c r="Z1553">
        <v>7.72</v>
      </c>
      <c r="AA1553">
        <v>19.75</v>
      </c>
      <c r="AB1553">
        <v>65.900000000000006</v>
      </c>
      <c r="AC1553">
        <v>1725</v>
      </c>
      <c r="AD1553">
        <v>37.79</v>
      </c>
      <c r="AE1553">
        <v>31.62</v>
      </c>
      <c r="AF1553">
        <v>10.66</v>
      </c>
      <c r="AG1553">
        <v>1570</v>
      </c>
      <c r="AI1553">
        <v>44.58</v>
      </c>
      <c r="AJ1553">
        <v>41.32</v>
      </c>
      <c r="AK1553">
        <v>3.58</v>
      </c>
      <c r="AL1553">
        <v>47.305</v>
      </c>
      <c r="AM1553">
        <v>6.47</v>
      </c>
      <c r="AN1553">
        <v>47.89</v>
      </c>
      <c r="AO1553">
        <v>44.39</v>
      </c>
      <c r="AP1553">
        <v>2.81</v>
      </c>
      <c r="AQ1553">
        <v>3.01</v>
      </c>
      <c r="AR1553">
        <v>4.12</v>
      </c>
      <c r="AS1553">
        <v>41.09</v>
      </c>
      <c r="AT1553">
        <v>0</v>
      </c>
      <c r="AU1553">
        <v>0</v>
      </c>
      <c r="AV1553">
        <v>7.5</v>
      </c>
      <c r="AW1553">
        <v>92.4</v>
      </c>
      <c r="AX1553">
        <v>99.3</v>
      </c>
      <c r="AY1553">
        <v>100</v>
      </c>
      <c r="AZ1553">
        <v>100</v>
      </c>
      <c r="BA1553">
        <v>91.8</v>
      </c>
      <c r="BB1553">
        <v>92.5</v>
      </c>
      <c r="BC1553">
        <v>53.07926790235684</v>
      </c>
      <c r="BD1553">
        <v>2.8268962645867E-3</v>
      </c>
      <c r="BE1553">
        <v>34.045972699557097</v>
      </c>
      <c r="BF1553">
        <v>26.282823103662381</v>
      </c>
      <c r="BG1553">
        <v>132.86839104130209</v>
      </c>
      <c r="BH1553">
        <v>6.0446167554029637</v>
      </c>
      <c r="BI1553">
        <v>77.702275627008447</v>
      </c>
      <c r="BJ1553">
        <v>3.534850933961545</v>
      </c>
      <c r="BK1553">
        <v>765.48097331370718</v>
      </c>
      <c r="BL1553">
        <v>7.0276148627012036</v>
      </c>
      <c r="BM1553">
        <v>173.99607462793901</v>
      </c>
      <c r="BN1553">
        <v>109.4622751092313</v>
      </c>
      <c r="BO1553">
        <v>111.48512899647859</v>
      </c>
      <c r="BP1553">
        <v>110.9389615891847</v>
      </c>
      <c r="BQ1553">
        <v>11.432660630249741</v>
      </c>
      <c r="BR1553">
        <v>60.604520580574388</v>
      </c>
      <c r="BS1553">
        <v>92.015126257079842</v>
      </c>
      <c r="BT1553">
        <v>1847.8291843109539</v>
      </c>
      <c r="BU1553">
        <v>120.0200923603113</v>
      </c>
      <c r="BV1553">
        <v>783.5498930809589</v>
      </c>
      <c r="BW1553">
        <v>50.747331440587601</v>
      </c>
      <c r="BX1553">
        <v>15.27484715736631</v>
      </c>
      <c r="BY1553">
        <v>10.336281692258639</v>
      </c>
      <c r="BZ1553">
        <v>0.42885367946622233</v>
      </c>
      <c r="CA1553">
        <f t="shared" si="192"/>
        <v>34.048799595821684</v>
      </c>
      <c r="CB1553" cm="1">
        <f t="array" ref="CB1553">IF(ISBLANK(INDEX(AC:AC,ROW())), "", INDEX(AC:AC,ROW())*(BI1553+BJ1553)/1000)</f>
        <v>140.13404331767325</v>
      </c>
      <c r="CC1553">
        <f t="shared" si="193"/>
        <v>138.91300779670505</v>
      </c>
      <c r="CD1553">
        <f t="shared" si="194"/>
        <v>5.5105060746648382</v>
      </c>
      <c r="CE1553">
        <f t="shared" si="195"/>
        <v>14.421468184562473</v>
      </c>
      <c r="CF1553" cm="1">
        <f t="array" ref="CF1553">IFERROR(IF((BD1553+BE1553)*INDEX(H:H,ROW())*INDEX(K:K,ROW())/(BF1553*30*1000)&lt;0.5,"",(BD1553+BE1553)*INDEX(H:H,ROW())*INDEX(K:K,ROW())/(BF1553*30*1000)),"")</f>
        <v>3.0504084793359105</v>
      </c>
      <c r="CG1553">
        <f t="shared" si="196"/>
        <v>0.49516174850059236</v>
      </c>
      <c r="CH1553" cm="1">
        <f t="array" ref="CH1553">IFERROR((BD1553+BE1553)*INDEX(K:K,ROW())*INDEX(H:H,ROW())/BC1553/100000,"")</f>
        <v>0.45313367888070066</v>
      </c>
      <c r="CI1553">
        <f t="shared" si="197"/>
        <v>62.472737498413622</v>
      </c>
      <c r="CJ1553">
        <v>1</v>
      </c>
      <c r="CK1553">
        <f t="shared" si="198"/>
        <v>34.812635089658166</v>
      </c>
      <c r="CL1553" cm="1">
        <f t="array" ref="CL1553">IF(INDEX(AS:AS,ROW()-2)=0,CL1552,INDEX(AS:AS,ROW()-2))</f>
        <v>41.27</v>
      </c>
      <c r="CM1553" t="str">
        <f t="shared" si="199"/>
        <v>SP</v>
      </c>
    </row>
    <row r="1554" spans="1:91" x14ac:dyDescent="0.3">
      <c r="A1554" s="1">
        <v>1549</v>
      </c>
      <c r="B1554" t="s">
        <v>171</v>
      </c>
      <c r="C1554">
        <v>3</v>
      </c>
      <c r="D1554">
        <v>6</v>
      </c>
      <c r="E1554">
        <v>10</v>
      </c>
      <c r="F1554" t="s">
        <v>89</v>
      </c>
      <c r="G1554" t="s">
        <v>94</v>
      </c>
      <c r="H1554">
        <v>45.87</v>
      </c>
      <c r="I1554">
        <v>0.88</v>
      </c>
      <c r="J1554">
        <v>45.57</v>
      </c>
      <c r="K1554">
        <v>1564</v>
      </c>
      <c r="L1554">
        <v>45.89</v>
      </c>
      <c r="M1554">
        <v>0.89</v>
      </c>
      <c r="N1554">
        <v>45.57</v>
      </c>
      <c r="O1554">
        <v>1568</v>
      </c>
      <c r="P1554">
        <v>1.35</v>
      </c>
      <c r="Q1554">
        <v>50.28</v>
      </c>
      <c r="R1554">
        <v>30.11</v>
      </c>
      <c r="S1554">
        <v>1.6708776595744681</v>
      </c>
      <c r="T1554">
        <v>7.41</v>
      </c>
      <c r="U1554">
        <v>0</v>
      </c>
      <c r="V1554">
        <v>0</v>
      </c>
      <c r="W1554">
        <v>0</v>
      </c>
      <c r="X1554">
        <v>0</v>
      </c>
      <c r="Y1554">
        <v>2.5</v>
      </c>
      <c r="Z1554">
        <v>7.72</v>
      </c>
      <c r="AA1554">
        <v>19</v>
      </c>
      <c r="AB1554">
        <v>65.900000000000006</v>
      </c>
      <c r="AC1554">
        <v>1730</v>
      </c>
      <c r="AD1554">
        <v>37.79</v>
      </c>
      <c r="AE1554">
        <v>32.28</v>
      </c>
      <c r="AF1554">
        <v>10.86</v>
      </c>
      <c r="AG1554">
        <v>1570</v>
      </c>
      <c r="AI1554">
        <v>44.58</v>
      </c>
      <c r="AJ1554">
        <v>41.32</v>
      </c>
      <c r="AK1554">
        <v>4.51</v>
      </c>
      <c r="AL1554">
        <v>47.305</v>
      </c>
      <c r="AM1554">
        <v>6.31</v>
      </c>
      <c r="AN1554">
        <v>47.89</v>
      </c>
      <c r="AO1554">
        <v>45.09</v>
      </c>
      <c r="AP1554">
        <v>3.31</v>
      </c>
      <c r="AQ1554">
        <v>3.83</v>
      </c>
      <c r="AR1554">
        <v>4.12</v>
      </c>
      <c r="AS1554">
        <v>42.06</v>
      </c>
      <c r="AT1554">
        <v>0</v>
      </c>
      <c r="AU1554">
        <v>0</v>
      </c>
      <c r="AV1554">
        <v>6.5</v>
      </c>
      <c r="AW1554">
        <v>90.7</v>
      </c>
      <c r="AX1554">
        <v>97.5</v>
      </c>
      <c r="AY1554">
        <v>100</v>
      </c>
      <c r="AZ1554">
        <v>100</v>
      </c>
      <c r="BA1554">
        <v>91</v>
      </c>
      <c r="BB1554">
        <v>93.5</v>
      </c>
      <c r="BC1554">
        <v>98.186267726549602</v>
      </c>
      <c r="BD1554">
        <v>1.1943951513619201E-2</v>
      </c>
      <c r="BE1554">
        <v>54.590522656411807</v>
      </c>
      <c r="BF1554">
        <v>42.083083216872723</v>
      </c>
      <c r="BG1554">
        <v>144.66732551543831</v>
      </c>
      <c r="BH1554">
        <v>6.0446167554029637</v>
      </c>
      <c r="BI1554">
        <v>84.601790560782419</v>
      </c>
      <c r="BJ1554">
        <v>3.534850933961545</v>
      </c>
      <c r="BK1554">
        <v>740.93765332455428</v>
      </c>
      <c r="BL1554">
        <v>6.9960794868745806</v>
      </c>
      <c r="BM1554">
        <v>174.6111967317635</v>
      </c>
      <c r="BN1554">
        <v>107.8773440079724</v>
      </c>
      <c r="BO1554">
        <v>110.20337055279001</v>
      </c>
      <c r="BP1554">
        <v>111.2311738145327</v>
      </c>
      <c r="BQ1554">
        <v>32.864302744271313</v>
      </c>
      <c r="BR1554">
        <v>57.378268719000033</v>
      </c>
      <c r="BS1554">
        <v>89.542938597292135</v>
      </c>
      <c r="BT1554">
        <v>1847.8291843109539</v>
      </c>
      <c r="BU1554">
        <v>119.99987752625201</v>
      </c>
      <c r="BV1554">
        <v>860.45205178085484</v>
      </c>
      <c r="BW1554">
        <v>4.0501147509958946</v>
      </c>
      <c r="BX1554">
        <v>16.897676043321582</v>
      </c>
      <c r="BY1554">
        <v>10.336281692258639</v>
      </c>
      <c r="BZ1554">
        <v>0.42885367946622233</v>
      </c>
      <c r="CA1554">
        <f t="shared" si="192"/>
        <v>54.602466607925429</v>
      </c>
      <c r="CB1554" cm="1">
        <f t="array" ref="CB1554">IF(ISBLANK(INDEX(AC:AC,ROW())), "", INDEX(AC:AC,ROW())*(BI1554+BJ1554)/1000)</f>
        <v>152.47638978590706</v>
      </c>
      <c r="CC1554">
        <f t="shared" si="193"/>
        <v>150.71194227084126</v>
      </c>
      <c r="CD1554">
        <f t="shared" si="194"/>
        <v>4.9162504454559466</v>
      </c>
      <c r="CE1554">
        <f t="shared" si="195"/>
        <v>7.5462452182017756</v>
      </c>
      <c r="CF1554" cm="1">
        <f t="array" ref="CF1554">IFERROR(IF((BD1554+BE1554)*INDEX(H:H,ROW())*INDEX(K:K,ROW())/(BF1554*30*1000)&lt;0.5,"",(BD1554+BE1554)*INDEX(H:H,ROW())*INDEX(K:K,ROW())/(BF1554*30*1000)),"")</f>
        <v>3.1027654381870486</v>
      </c>
      <c r="CG1554">
        <f t="shared" si="196"/>
        <v>0.42860457160949239</v>
      </c>
      <c r="CH1554" cm="1">
        <f t="array" ref="CH1554">IFERROR((BD1554+BE1554)*INDEX(K:K,ROW())*INDEX(H:H,ROW())/BC1554/100000,"")</f>
        <v>0.39895783543166974</v>
      </c>
      <c r="CI1554">
        <f t="shared" si="197"/>
        <v>101.74592426311335</v>
      </c>
      <c r="CJ1554">
        <v>1</v>
      </c>
      <c r="CK1554">
        <f t="shared" si="198"/>
        <v>18.81962953778006</v>
      </c>
      <c r="CL1554" cm="1">
        <f t="array" ref="CL1554">IF(INDEX(AS:AS,ROW()-2)=0,CL1553,INDEX(AS:AS,ROW()-2))</f>
        <v>42.06</v>
      </c>
      <c r="CM1554" t="str">
        <f t="shared" si="199"/>
        <v>CIV</v>
      </c>
    </row>
    <row r="1555" spans="1:91" x14ac:dyDescent="0.3">
      <c r="A1555" s="1">
        <v>1550</v>
      </c>
      <c r="B1555" t="s">
        <v>171</v>
      </c>
      <c r="C1555">
        <v>3</v>
      </c>
      <c r="D1555">
        <v>6</v>
      </c>
      <c r="E1555">
        <v>10</v>
      </c>
      <c r="F1555" t="s">
        <v>89</v>
      </c>
      <c r="G1555" t="s">
        <v>95</v>
      </c>
      <c r="H1555">
        <v>44.33</v>
      </c>
      <c r="I1555">
        <v>0.94</v>
      </c>
      <c r="J1555">
        <v>43.61</v>
      </c>
      <c r="K1555">
        <v>1536</v>
      </c>
      <c r="L1555">
        <v>45.89</v>
      </c>
      <c r="M1555">
        <v>0.89</v>
      </c>
      <c r="N1555">
        <v>45.57</v>
      </c>
      <c r="O1555">
        <v>1568</v>
      </c>
      <c r="P1555">
        <v>1.35</v>
      </c>
      <c r="Q1555">
        <v>50.28</v>
      </c>
      <c r="R1555">
        <v>30.11</v>
      </c>
      <c r="S1555">
        <v>1.6708776595744681</v>
      </c>
      <c r="T1555">
        <v>7.41</v>
      </c>
      <c r="U1555">
        <v>0</v>
      </c>
      <c r="V1555">
        <v>0</v>
      </c>
      <c r="W1555">
        <v>0</v>
      </c>
      <c r="X1555">
        <v>0</v>
      </c>
      <c r="Y1555">
        <v>2.2000000000000002</v>
      </c>
      <c r="Z1555">
        <v>7.72</v>
      </c>
      <c r="AA1555">
        <v>19.75</v>
      </c>
      <c r="AB1555">
        <v>65.900000000000006</v>
      </c>
      <c r="AC1555">
        <v>1718</v>
      </c>
      <c r="AD1555">
        <v>37.79</v>
      </c>
      <c r="AE1555">
        <v>31.79</v>
      </c>
      <c r="AF1555">
        <v>10.92</v>
      </c>
      <c r="AG1555">
        <v>1570</v>
      </c>
      <c r="AI1555">
        <v>44.18</v>
      </c>
      <c r="AJ1555">
        <v>41.32</v>
      </c>
      <c r="AK1555">
        <v>3.64</v>
      </c>
      <c r="AL1555">
        <v>47.305</v>
      </c>
      <c r="AM1555">
        <v>6.63</v>
      </c>
      <c r="AN1555">
        <v>47.51</v>
      </c>
      <c r="AO1555">
        <v>44.79</v>
      </c>
      <c r="AP1555">
        <v>2.94</v>
      </c>
      <c r="AQ1555">
        <v>3.83</v>
      </c>
      <c r="AR1555">
        <v>2.82</v>
      </c>
      <c r="AS1555">
        <v>41.43</v>
      </c>
      <c r="AT1555">
        <v>0</v>
      </c>
      <c r="AU1555">
        <v>0</v>
      </c>
      <c r="AV1555">
        <v>4.0999999999999996</v>
      </c>
      <c r="AW1555">
        <v>93.5</v>
      </c>
      <c r="AX1555">
        <v>98.7</v>
      </c>
      <c r="AY1555">
        <v>100</v>
      </c>
      <c r="AZ1555">
        <v>100</v>
      </c>
      <c r="BA1555">
        <v>94.6</v>
      </c>
      <c r="BB1555">
        <v>95.9</v>
      </c>
      <c r="BC1555">
        <v>120.6492106382567</v>
      </c>
      <c r="BD1555">
        <v>1.1943951513619201E-2</v>
      </c>
      <c r="BE1555">
        <v>58.84733628817947</v>
      </c>
      <c r="BF1555">
        <v>44.930763406501313</v>
      </c>
      <c r="BG1555">
        <v>151.39774374373829</v>
      </c>
      <c r="BH1555">
        <v>6.0446167554029637</v>
      </c>
      <c r="BI1555">
        <v>88.536112274289962</v>
      </c>
      <c r="BJ1555">
        <v>3.534850933961545</v>
      </c>
      <c r="BK1555">
        <v>667.99465448348667</v>
      </c>
      <c r="BL1555">
        <v>6.9960483895451429</v>
      </c>
      <c r="BM1555">
        <v>175.56215387796641</v>
      </c>
      <c r="BN1555">
        <v>107.3286258001821</v>
      </c>
      <c r="BO1555">
        <v>108.95552955158909</v>
      </c>
      <c r="BP1555">
        <v>110.3293958852975</v>
      </c>
      <c r="BQ1555">
        <v>37.482171069571862</v>
      </c>
      <c r="BR1555">
        <v>49.69754147011497</v>
      </c>
      <c r="BS1555">
        <v>89.974712574126585</v>
      </c>
      <c r="BT1555">
        <v>1847.8291843109539</v>
      </c>
      <c r="BU1555">
        <v>119.97292792926631</v>
      </c>
      <c r="BV1555">
        <v>857.88539205661004</v>
      </c>
      <c r="BW1555">
        <v>7.1358308953949177</v>
      </c>
      <c r="BX1555">
        <v>16.77932268614655</v>
      </c>
      <c r="BY1555">
        <v>10.336281692258639</v>
      </c>
      <c r="BZ1555">
        <v>0.42885367946622233</v>
      </c>
      <c r="CA1555">
        <f t="shared" si="192"/>
        <v>58.859280239693092</v>
      </c>
      <c r="CB1555" cm="1">
        <f t="array" ref="CB1555">IF(ISBLANK(INDEX(AC:AC,ROW())), "", INDEX(AC:AC,ROW())*(BI1555+BJ1555)/1000)</f>
        <v>158.17791479177609</v>
      </c>
      <c r="CC1555">
        <f t="shared" si="193"/>
        <v>157.44236049914124</v>
      </c>
      <c r="CD1555">
        <f t="shared" si="194"/>
        <v>4.2427886139774316</v>
      </c>
      <c r="CE1555">
        <f t="shared" si="195"/>
        <v>5.5366682546008468</v>
      </c>
      <c r="CF1555" cm="1">
        <f t="array" ref="CF1555">IFERROR(IF((BD1555+BE1555)*INDEX(H:H,ROW())*INDEX(K:K,ROW())/(BF1555*30*1000)&lt;0.5,"",(BD1555+BE1555)*INDEX(H:H,ROW())*INDEX(K:K,ROW())/(BF1555*30*1000)),"")</f>
        <v>2.973300758641908</v>
      </c>
      <c r="CG1555">
        <f t="shared" si="196"/>
        <v>0.37240826665014415</v>
      </c>
      <c r="CH1555" cm="1">
        <f t="array" ref="CH1555">IFERROR((BD1555+BE1555)*INDEX(K:K,ROW())*INDEX(H:H,ROW())/BC1555/100000,"")</f>
        <v>0.33218453452661756</v>
      </c>
      <c r="CI1555">
        <f t="shared" si="197"/>
        <v>104.09818669317698</v>
      </c>
      <c r="CJ1555">
        <v>1</v>
      </c>
      <c r="CK1555">
        <f t="shared" si="198"/>
        <v>15.315717148380788</v>
      </c>
      <c r="CL1555" cm="1">
        <f t="array" ref="CL1555">IF(INDEX(AS:AS,ROW()-2)=0,CL1554,INDEX(AS:AS,ROW()-2))</f>
        <v>41.09</v>
      </c>
      <c r="CM1555" t="str">
        <f t="shared" si="199"/>
        <v>SP</v>
      </c>
    </row>
    <row r="1556" spans="1:91" x14ac:dyDescent="0.3">
      <c r="A1556" s="1">
        <v>1551</v>
      </c>
      <c r="B1556" t="s">
        <v>171</v>
      </c>
      <c r="C1556">
        <v>3</v>
      </c>
      <c r="D1556">
        <v>6</v>
      </c>
      <c r="E1556">
        <v>10</v>
      </c>
      <c r="F1556" t="s">
        <v>89</v>
      </c>
      <c r="G1556" t="s">
        <v>96</v>
      </c>
      <c r="H1556">
        <v>45.87</v>
      </c>
      <c r="I1556">
        <v>0.88</v>
      </c>
      <c r="J1556">
        <v>45.57</v>
      </c>
      <c r="K1556">
        <v>1564</v>
      </c>
      <c r="L1556">
        <v>45.89</v>
      </c>
      <c r="M1556">
        <v>0.89</v>
      </c>
      <c r="N1556">
        <v>45.57</v>
      </c>
      <c r="O1556">
        <v>1568</v>
      </c>
      <c r="P1556">
        <v>1.35</v>
      </c>
      <c r="Q1556">
        <v>50.28</v>
      </c>
      <c r="R1556">
        <v>30.11</v>
      </c>
      <c r="S1556">
        <v>1.6708776595744681</v>
      </c>
      <c r="T1556">
        <v>7.41</v>
      </c>
      <c r="U1556">
        <v>0</v>
      </c>
      <c r="V1556">
        <v>0</v>
      </c>
      <c r="W1556">
        <v>0</v>
      </c>
      <c r="X1556">
        <v>0</v>
      </c>
      <c r="Y1556">
        <v>2.2000000000000002</v>
      </c>
      <c r="Z1556">
        <v>7.72</v>
      </c>
      <c r="AA1556">
        <v>19.75</v>
      </c>
      <c r="AB1556">
        <v>65.900000000000006</v>
      </c>
      <c r="AC1556">
        <v>1716</v>
      </c>
      <c r="AD1556">
        <v>37.79</v>
      </c>
      <c r="AE1556">
        <v>32.28</v>
      </c>
      <c r="AF1556">
        <v>11.27</v>
      </c>
      <c r="AG1556">
        <v>1570</v>
      </c>
      <c r="AI1556">
        <v>44.58</v>
      </c>
      <c r="AJ1556">
        <v>41.32</v>
      </c>
      <c r="AK1556">
        <v>4.51</v>
      </c>
      <c r="AL1556">
        <v>47.305</v>
      </c>
      <c r="AM1556">
        <v>6.31</v>
      </c>
      <c r="AN1556">
        <v>47.89</v>
      </c>
      <c r="AO1556">
        <v>45.09</v>
      </c>
      <c r="AP1556">
        <v>3.31</v>
      </c>
      <c r="AQ1556">
        <v>3.83</v>
      </c>
      <c r="AR1556">
        <v>4.12</v>
      </c>
      <c r="AS1556">
        <v>42.06</v>
      </c>
      <c r="AT1556">
        <v>0</v>
      </c>
      <c r="AU1556">
        <v>0</v>
      </c>
      <c r="AV1556">
        <v>5.2</v>
      </c>
      <c r="AW1556">
        <v>74.099999999999994</v>
      </c>
      <c r="AX1556">
        <v>96.6</v>
      </c>
      <c r="AY1556">
        <v>99.4</v>
      </c>
      <c r="AZ1556">
        <v>100</v>
      </c>
      <c r="BA1556">
        <v>91.4</v>
      </c>
      <c r="BB1556">
        <v>94.2</v>
      </c>
      <c r="BC1556">
        <v>114.7852718309249</v>
      </c>
      <c r="BD1556">
        <v>1.1943951513619201E-2</v>
      </c>
      <c r="BE1556">
        <v>57.035233468109851</v>
      </c>
      <c r="BF1556">
        <v>43.02938636823616</v>
      </c>
      <c r="BG1556">
        <v>144.5854311202034</v>
      </c>
      <c r="BH1556">
        <v>6.0446167554029637</v>
      </c>
      <c r="BI1556">
        <v>84.553992209672145</v>
      </c>
      <c r="BJ1556">
        <v>3.534850933961545</v>
      </c>
      <c r="BK1556">
        <v>633.13438899799849</v>
      </c>
      <c r="BL1556">
        <v>6.9958060491660046</v>
      </c>
      <c r="BM1556">
        <v>176.3621565668652</v>
      </c>
      <c r="BN1556">
        <v>106.7590986224028</v>
      </c>
      <c r="BO1556">
        <v>108.5155036214004</v>
      </c>
      <c r="BP1556">
        <v>109.6237923409015</v>
      </c>
      <c r="BQ1556">
        <v>39.489776260959133</v>
      </c>
      <c r="BR1556">
        <v>54.796710610091523</v>
      </c>
      <c r="BS1556">
        <v>87.650387668789989</v>
      </c>
      <c r="BT1556">
        <v>1847.8291843109539</v>
      </c>
      <c r="BU1556">
        <v>119.9940594314988</v>
      </c>
      <c r="BV1556">
        <v>861.89124149884083</v>
      </c>
      <c r="BW1556">
        <v>7.8880295536351221</v>
      </c>
      <c r="BX1556">
        <v>16.744495282517541</v>
      </c>
      <c r="BY1556">
        <v>10.336281692258639</v>
      </c>
      <c r="BZ1556">
        <v>0.42885367946622233</v>
      </c>
      <c r="CA1556">
        <f t="shared" si="192"/>
        <v>57.047177419623473</v>
      </c>
      <c r="CB1556" cm="1">
        <f t="array" ref="CB1556">IF(ISBLANK(INDEX(AC:AC,ROW())), "", INDEX(AC:AC,ROW())*(BI1556+BJ1556)/1000)</f>
        <v>151.16045483447542</v>
      </c>
      <c r="CC1556">
        <f t="shared" si="193"/>
        <v>150.63004787560635</v>
      </c>
      <c r="CD1556">
        <f t="shared" si="194"/>
        <v>4.2032409730152578</v>
      </c>
      <c r="CE1556">
        <f t="shared" si="195"/>
        <v>5.5158155650019767</v>
      </c>
      <c r="CF1556" cm="1">
        <f t="array" ref="CF1556">IFERROR(IF((BD1556+BE1556)*INDEX(H:H,ROW())*INDEX(K:K,ROW())/(BF1556*30*1000)&lt;0.5,"",(BD1556+BE1556)*INDEX(H:H,ROW())*INDEX(K:K,ROW())/(BF1556*30*1000)),"")</f>
        <v>3.1703940381121725</v>
      </c>
      <c r="CG1556">
        <f t="shared" si="196"/>
        <v>0.37486853218953992</v>
      </c>
      <c r="CH1556" cm="1">
        <f t="array" ref="CH1556">IFERROR((BD1556+BE1556)*INDEX(K:K,ROW())*INDEX(H:H,ROW())/BC1556/100000,"")</f>
        <v>0.35654428785887349</v>
      </c>
      <c r="CI1556">
        <f t="shared" si="197"/>
        <v>106.30138441985541</v>
      </c>
      <c r="CJ1556">
        <v>1</v>
      </c>
      <c r="CK1556">
        <f t="shared" si="198"/>
        <v>16.098138331133182</v>
      </c>
      <c r="CL1556" cm="1">
        <f t="array" ref="CL1556">IF(INDEX(AS:AS,ROW()-2)=0,CL1555,INDEX(AS:AS,ROW()-2))</f>
        <v>42.06</v>
      </c>
      <c r="CM1556" t="str">
        <f t="shared" si="199"/>
        <v>CIV</v>
      </c>
    </row>
    <row r="1557" spans="1:91" x14ac:dyDescent="0.3">
      <c r="A1557" s="1">
        <v>1552</v>
      </c>
      <c r="B1557" t="s">
        <v>171</v>
      </c>
      <c r="C1557">
        <v>3</v>
      </c>
      <c r="D1557">
        <v>6</v>
      </c>
      <c r="E1557">
        <v>10</v>
      </c>
      <c r="F1557" t="s">
        <v>89</v>
      </c>
      <c r="G1557" t="s">
        <v>97</v>
      </c>
      <c r="H1557">
        <v>45.87</v>
      </c>
      <c r="I1557">
        <v>0.88</v>
      </c>
      <c r="J1557">
        <v>45.57</v>
      </c>
      <c r="K1557">
        <v>1564</v>
      </c>
      <c r="L1557">
        <v>45.89</v>
      </c>
      <c r="M1557">
        <v>0.89</v>
      </c>
      <c r="N1557">
        <v>45.57</v>
      </c>
      <c r="O1557">
        <v>1568</v>
      </c>
      <c r="P1557">
        <v>1.35</v>
      </c>
      <c r="Q1557">
        <v>50.28</v>
      </c>
      <c r="R1557">
        <v>30.11</v>
      </c>
      <c r="S1557">
        <v>1.6708776595744681</v>
      </c>
      <c r="T1557">
        <v>7.41</v>
      </c>
      <c r="U1557">
        <v>0</v>
      </c>
      <c r="V1557">
        <v>0</v>
      </c>
      <c r="W1557">
        <v>0</v>
      </c>
      <c r="X1557">
        <v>0</v>
      </c>
      <c r="Y1557">
        <v>2.2000000000000002</v>
      </c>
      <c r="Z1557">
        <v>7.72</v>
      </c>
      <c r="AA1557">
        <v>19.75</v>
      </c>
      <c r="AB1557">
        <v>65.900000000000006</v>
      </c>
      <c r="AC1557">
        <v>1710</v>
      </c>
      <c r="AD1557">
        <v>37.79</v>
      </c>
      <c r="AE1557">
        <v>32.28</v>
      </c>
      <c r="AF1557">
        <v>11.53</v>
      </c>
      <c r="AG1557">
        <v>1570</v>
      </c>
      <c r="AI1557">
        <v>44.58</v>
      </c>
      <c r="AJ1557">
        <v>41.32</v>
      </c>
      <c r="AK1557">
        <v>4.51</v>
      </c>
      <c r="AL1557">
        <v>47.305</v>
      </c>
      <c r="AM1557">
        <v>6.49</v>
      </c>
      <c r="AN1557">
        <v>47.89</v>
      </c>
      <c r="AO1557">
        <v>45.09</v>
      </c>
      <c r="AP1557">
        <v>3.02</v>
      </c>
      <c r="AQ1557">
        <v>3.14</v>
      </c>
      <c r="AR1557">
        <v>4.12</v>
      </c>
      <c r="AS1557">
        <v>42.06</v>
      </c>
      <c r="AT1557">
        <v>0</v>
      </c>
      <c r="AU1557">
        <v>0</v>
      </c>
      <c r="AV1557">
        <v>6.7</v>
      </c>
      <c r="AW1557">
        <v>79.5</v>
      </c>
      <c r="AX1557">
        <v>95.9</v>
      </c>
      <c r="AY1557">
        <v>98.7</v>
      </c>
      <c r="AZ1557">
        <v>100</v>
      </c>
      <c r="BA1557">
        <v>89.2</v>
      </c>
      <c r="BB1557">
        <v>92</v>
      </c>
      <c r="BC1557">
        <v>92.273533929437122</v>
      </c>
      <c r="BD1557">
        <v>1.1943951513619201E-2</v>
      </c>
      <c r="BE1557">
        <v>55.654630951705251</v>
      </c>
      <c r="BF1557">
        <v>42.165398479846658</v>
      </c>
      <c r="BG1557">
        <v>146.56609339557289</v>
      </c>
      <c r="BH1557">
        <v>6.0446167554029637</v>
      </c>
      <c r="BI1557">
        <v>85.709534793759516</v>
      </c>
      <c r="BJ1557">
        <v>3.534850933961545</v>
      </c>
      <c r="BK1557">
        <v>671.50635177137281</v>
      </c>
      <c r="BL1557">
        <v>6.9968127267444427</v>
      </c>
      <c r="BM1557">
        <v>177.44721141685389</v>
      </c>
      <c r="BN1557">
        <v>107.6057595958887</v>
      </c>
      <c r="BO1557">
        <v>109.2845657225842</v>
      </c>
      <c r="BP1557">
        <v>110.4495634345438</v>
      </c>
      <c r="BQ1557">
        <v>40.373916237961893</v>
      </c>
      <c r="BR1557">
        <v>52.856929937900347</v>
      </c>
      <c r="BS1557">
        <v>87.651136499883251</v>
      </c>
      <c r="BT1557">
        <v>1847.8291843109539</v>
      </c>
      <c r="BU1557">
        <v>119.9828967507291</v>
      </c>
      <c r="BV1557">
        <v>857.60782468422587</v>
      </c>
      <c r="BW1557">
        <v>4.6961365381886822</v>
      </c>
      <c r="BX1557">
        <v>16.70350890417301</v>
      </c>
      <c r="BY1557">
        <v>10.336281692258639</v>
      </c>
      <c r="BZ1557">
        <v>0.42885367946622233</v>
      </c>
      <c r="CA1557">
        <f t="shared" si="192"/>
        <v>55.666574903218873</v>
      </c>
      <c r="CB1557" cm="1">
        <f t="array" ref="CB1557">IF(ISBLANK(INDEX(AC:AC,ROW())), "", INDEX(AC:AC,ROW())*(BI1557+BJ1557)/1000)</f>
        <v>152.60789959440302</v>
      </c>
      <c r="CC1557">
        <f t="shared" si="193"/>
        <v>152.61071015097585</v>
      </c>
      <c r="CD1557">
        <f t="shared" si="194"/>
        <v>4.4001259879274528</v>
      </c>
      <c r="CE1557">
        <f t="shared" si="195"/>
        <v>7.2773451191853473</v>
      </c>
      <c r="CF1557" cm="1">
        <f t="array" ref="CF1557">IFERROR(IF((BD1557+BE1557)*INDEX(H:H,ROW())*INDEX(K:K,ROW())/(BF1557*30*1000)&lt;0.5,"",(BD1557+BE1557)*INDEX(H:H,ROW())*INDEX(K:K,ROW())/(BF1557*30*1000)),"")</f>
        <v>3.1570577462439289</v>
      </c>
      <c r="CG1557">
        <f t="shared" si="196"/>
        <v>0.45696091483925538</v>
      </c>
      <c r="CH1557" cm="1">
        <f t="array" ref="CH1557">IFERROR((BD1557+BE1557)*INDEX(K:K,ROW())*INDEX(H:H,ROW())/BC1557/100000,"")</f>
        <v>0.43279559877719498</v>
      </c>
      <c r="CI1557">
        <f t="shared" si="197"/>
        <v>103.72877757994429</v>
      </c>
      <c r="CJ1557">
        <v>1</v>
      </c>
      <c r="CK1557">
        <f t="shared" si="198"/>
        <v>20.02555993708895</v>
      </c>
      <c r="CL1557" cm="1">
        <f t="array" ref="CL1557">IF(INDEX(AS:AS,ROW()-2)=0,CL1556,INDEX(AS:AS,ROW()-2))</f>
        <v>41.43</v>
      </c>
      <c r="CM1557" t="str">
        <f t="shared" si="199"/>
        <v>SP</v>
      </c>
    </row>
    <row r="1558" spans="1:91" x14ac:dyDescent="0.3">
      <c r="A1558" s="1">
        <v>1553</v>
      </c>
      <c r="B1558" t="s">
        <v>171</v>
      </c>
      <c r="C1558">
        <v>3</v>
      </c>
      <c r="D1558">
        <v>6</v>
      </c>
      <c r="E1558">
        <v>10</v>
      </c>
      <c r="F1558" t="s">
        <v>98</v>
      </c>
      <c r="G1558" t="s">
        <v>99</v>
      </c>
      <c r="H1558">
        <v>43.74</v>
      </c>
      <c r="I1558">
        <v>0.83</v>
      </c>
      <c r="J1558">
        <v>43.61</v>
      </c>
      <c r="K1558">
        <v>1526</v>
      </c>
      <c r="L1558">
        <v>44.57</v>
      </c>
      <c r="M1558">
        <v>0.95</v>
      </c>
      <c r="N1558">
        <v>44.1</v>
      </c>
      <c r="O1558">
        <v>1539</v>
      </c>
      <c r="P1558">
        <v>1.65</v>
      </c>
      <c r="Q1558">
        <v>50.28</v>
      </c>
      <c r="R1558">
        <v>30.11</v>
      </c>
      <c r="S1558">
        <v>1.6708776595744681</v>
      </c>
      <c r="T1558">
        <v>7.41</v>
      </c>
      <c r="U1558">
        <v>0</v>
      </c>
      <c r="V1558">
        <v>0</v>
      </c>
      <c r="W1558">
        <v>0</v>
      </c>
      <c r="X1558">
        <v>0</v>
      </c>
      <c r="Y1558">
        <v>2.8</v>
      </c>
      <c r="Z1558">
        <v>7.72</v>
      </c>
      <c r="AA1558">
        <v>19.5</v>
      </c>
      <c r="AB1558">
        <v>65.900000000000006</v>
      </c>
      <c r="AC1558">
        <v>1700</v>
      </c>
      <c r="AD1558">
        <v>37.79</v>
      </c>
      <c r="AE1558">
        <v>32.28</v>
      </c>
      <c r="AF1558">
        <v>11.75</v>
      </c>
      <c r="AG1558">
        <v>1570</v>
      </c>
      <c r="AI1558">
        <v>44.58</v>
      </c>
      <c r="AJ1558">
        <v>41.32</v>
      </c>
      <c r="AK1558">
        <v>4.51</v>
      </c>
      <c r="AL1558">
        <v>47.305</v>
      </c>
      <c r="AM1558">
        <v>6.31</v>
      </c>
      <c r="AN1558">
        <v>47.89</v>
      </c>
      <c r="AO1558">
        <v>45.09</v>
      </c>
      <c r="AP1558">
        <v>3.31</v>
      </c>
      <c r="AQ1558">
        <v>3.83</v>
      </c>
      <c r="AR1558">
        <v>4.12</v>
      </c>
      <c r="AS1558">
        <v>42.06</v>
      </c>
      <c r="AT1558">
        <v>0</v>
      </c>
      <c r="AU1558">
        <v>0</v>
      </c>
      <c r="AV1558">
        <v>5.6</v>
      </c>
      <c r="AW1558">
        <v>68.400000000000006</v>
      </c>
      <c r="AX1558">
        <v>92.8</v>
      </c>
      <c r="AY1558">
        <v>99.1</v>
      </c>
      <c r="AZ1558">
        <v>100</v>
      </c>
      <c r="BA1558">
        <v>86.199999999999989</v>
      </c>
      <c r="BB1558">
        <v>92.6</v>
      </c>
      <c r="BC1558">
        <v>112.83473969321309</v>
      </c>
      <c r="BD1558">
        <v>1.1943951513619201E-2</v>
      </c>
      <c r="BE1558">
        <v>56.693335418097128</v>
      </c>
      <c r="BF1558">
        <v>44.725810266365343</v>
      </c>
      <c r="BG1558">
        <v>148.1620298558876</v>
      </c>
      <c r="BH1558">
        <v>6.0446167554029637</v>
      </c>
      <c r="BI1558">
        <v>86.644956617222491</v>
      </c>
      <c r="BJ1558">
        <v>3.534850933961545</v>
      </c>
      <c r="BK1558">
        <v>665.87235548933222</v>
      </c>
      <c r="BL1558">
        <v>7.000076873636301</v>
      </c>
      <c r="BM1558">
        <v>177.96004067074171</v>
      </c>
      <c r="BN1558">
        <v>108.98455258861161</v>
      </c>
      <c r="BO1558">
        <v>108.7194514428366</v>
      </c>
      <c r="BP1558">
        <v>109.79015260620599</v>
      </c>
      <c r="BQ1558">
        <v>40.749558899615309</v>
      </c>
      <c r="BR1558">
        <v>46.844008887762328</v>
      </c>
      <c r="BS1558">
        <v>88.223711671230092</v>
      </c>
      <c r="BT1558">
        <v>1847.8291843109539</v>
      </c>
      <c r="BU1558">
        <v>120.0333141748317</v>
      </c>
      <c r="BV1558">
        <v>857.66514515420624</v>
      </c>
      <c r="BW1558">
        <v>18.032373801665798</v>
      </c>
      <c r="BX1558">
        <v>16.47937879343834</v>
      </c>
      <c r="BY1558">
        <v>10.336281692258639</v>
      </c>
      <c r="BZ1558">
        <v>0.42885367946622233</v>
      </c>
      <c r="CA1558">
        <f t="shared" si="192"/>
        <v>56.70527936961075</v>
      </c>
      <c r="CB1558" cm="1">
        <f t="array" ref="CB1558">IF(ISBLANK(INDEX(AC:AC,ROW())), "", INDEX(AC:AC,ROW())*(BI1558+BJ1558)/1000)</f>
        <v>153.30567283701288</v>
      </c>
      <c r="CC1558">
        <f t="shared" si="193"/>
        <v>154.20664661129055</v>
      </c>
      <c r="CD1558">
        <f t="shared" si="194"/>
        <v>4.3180522378377111</v>
      </c>
      <c r="CE1558">
        <f t="shared" si="195"/>
        <v>5.9013062581592841</v>
      </c>
      <c r="CF1558" cm="1">
        <f t="array" ref="CF1558">IFERROR(IF((BD1558+BE1558)*INDEX(H:H,ROW())*INDEX(K:K,ROW())/(BF1558*30*1000)&lt;0.5,"",(BD1558+BE1558)*INDEX(H:H,ROW())*INDEX(K:K,ROW())/(BF1558*30*1000)),"")</f>
        <v>2.8208327352888598</v>
      </c>
      <c r="CG1558">
        <f t="shared" si="196"/>
        <v>0.39638333360781047</v>
      </c>
      <c r="CH1558" cm="1">
        <f t="array" ref="CH1558">IFERROR((BD1558+BE1558)*INDEX(K:K,ROW())*INDEX(H:H,ROW())/BC1558/100000,"")</f>
        <v>0.33543932494915096</v>
      </c>
      <c r="CI1558">
        <f t="shared" si="197"/>
        <v>98.309633541570321</v>
      </c>
      <c r="CJ1558">
        <v>1</v>
      </c>
      <c r="CK1558">
        <f t="shared" si="198"/>
        <v>16.376420855270506</v>
      </c>
      <c r="CL1558" cm="1">
        <f t="array" ref="CL1558">IF(INDEX(AS:AS,ROW()-2)=0,CL1557,INDEX(AS:AS,ROW()-2))</f>
        <v>42.06</v>
      </c>
      <c r="CM1558" t="str">
        <f t="shared" si="199"/>
        <v>CIV</v>
      </c>
    </row>
    <row r="1559" spans="1:91" x14ac:dyDescent="0.3">
      <c r="A1559" s="1">
        <v>1554</v>
      </c>
      <c r="B1559" t="s">
        <v>171</v>
      </c>
      <c r="C1559">
        <v>3</v>
      </c>
      <c r="D1559">
        <v>6</v>
      </c>
      <c r="E1559">
        <v>10</v>
      </c>
      <c r="F1559" t="s">
        <v>98</v>
      </c>
      <c r="G1559" t="s">
        <v>100</v>
      </c>
      <c r="H1559">
        <v>45.87</v>
      </c>
      <c r="I1559">
        <v>0.88</v>
      </c>
      <c r="J1559">
        <v>45.57</v>
      </c>
      <c r="K1559">
        <v>1564</v>
      </c>
      <c r="L1559">
        <v>45.89</v>
      </c>
      <c r="M1559">
        <v>0.89</v>
      </c>
      <c r="N1559">
        <v>45.57</v>
      </c>
      <c r="O1559">
        <v>1568</v>
      </c>
      <c r="P1559">
        <v>1.35</v>
      </c>
      <c r="Q1559">
        <v>50.28</v>
      </c>
      <c r="R1559">
        <v>30.11</v>
      </c>
      <c r="S1559">
        <v>1.6708776595744681</v>
      </c>
      <c r="T1559">
        <v>7.41</v>
      </c>
      <c r="U1559">
        <v>0</v>
      </c>
      <c r="V1559">
        <v>0</v>
      </c>
      <c r="W1559">
        <v>0</v>
      </c>
      <c r="X1559">
        <v>0</v>
      </c>
      <c r="Y1559">
        <v>2.2000000000000002</v>
      </c>
      <c r="Z1559">
        <v>7.72</v>
      </c>
      <c r="AA1559">
        <v>19.75</v>
      </c>
      <c r="AB1559">
        <v>65.900000000000006</v>
      </c>
      <c r="AC1559">
        <v>1694</v>
      </c>
      <c r="AD1559">
        <v>37.83</v>
      </c>
      <c r="AE1559">
        <v>32.03</v>
      </c>
      <c r="AF1559">
        <v>11.4</v>
      </c>
      <c r="AG1559">
        <v>1570</v>
      </c>
      <c r="AI1559">
        <v>44.07</v>
      </c>
      <c r="AJ1559">
        <v>40.78</v>
      </c>
      <c r="AK1559">
        <v>3.56</v>
      </c>
      <c r="AL1559">
        <v>46.84</v>
      </c>
      <c r="AM1559">
        <v>6.28</v>
      </c>
      <c r="AN1559">
        <v>47.42</v>
      </c>
      <c r="AO1559">
        <v>44.65</v>
      </c>
      <c r="AP1559">
        <v>3.28</v>
      </c>
      <c r="AQ1559">
        <v>3.83</v>
      </c>
      <c r="AR1559">
        <v>2.77</v>
      </c>
      <c r="AS1559">
        <v>41.34</v>
      </c>
      <c r="AT1559">
        <v>0</v>
      </c>
      <c r="AU1559">
        <v>0</v>
      </c>
      <c r="AV1559">
        <v>9.3000000000000007</v>
      </c>
      <c r="AW1559">
        <v>82.8</v>
      </c>
      <c r="AX1559">
        <v>94.9</v>
      </c>
      <c r="AY1559">
        <v>99.5</v>
      </c>
      <c r="AZ1559">
        <v>100</v>
      </c>
      <c r="BA1559">
        <v>85.6</v>
      </c>
      <c r="BB1559">
        <v>90.2</v>
      </c>
      <c r="BC1559">
        <v>110.5361822141316</v>
      </c>
      <c r="BD1559">
        <v>1.1943951513619201E-2</v>
      </c>
      <c r="BE1559">
        <v>61.471263216541118</v>
      </c>
      <c r="BF1559">
        <v>49.98693738415664</v>
      </c>
      <c r="BG1559">
        <v>141.74684118590659</v>
      </c>
      <c r="BH1559">
        <v>6.0446167554029637</v>
      </c>
      <c r="BI1559">
        <v>82.89393233496277</v>
      </c>
      <c r="BJ1559">
        <v>3.534850933961545</v>
      </c>
      <c r="BK1559">
        <v>691.27799903284438</v>
      </c>
      <c r="BL1559">
        <v>6.93759637785507</v>
      </c>
      <c r="BM1559">
        <v>178.57394362540259</v>
      </c>
      <c r="BN1559">
        <v>109.0833472362439</v>
      </c>
      <c r="BO1559">
        <v>111.4169135603516</v>
      </c>
      <c r="BP1559">
        <v>111.3192969649307</v>
      </c>
      <c r="BQ1559">
        <v>30.930846073996062</v>
      </c>
      <c r="BR1559">
        <v>48.567584883278442</v>
      </c>
      <c r="BS1559">
        <v>90.280352975230997</v>
      </c>
      <c r="BT1559">
        <v>1847.8291843109539</v>
      </c>
      <c r="BU1559">
        <v>119.9500392913404</v>
      </c>
      <c r="BV1559">
        <v>851.13476041814067</v>
      </c>
      <c r="BW1559">
        <v>18.032373801665798</v>
      </c>
      <c r="BX1559">
        <v>18.28328123953845</v>
      </c>
      <c r="BY1559">
        <v>10.336281692258639</v>
      </c>
      <c r="BZ1559">
        <v>0.42885367946622233</v>
      </c>
      <c r="CA1559">
        <f t="shared" si="192"/>
        <v>61.48320716805474</v>
      </c>
      <c r="CB1559" cm="1">
        <f t="array" ref="CB1559">IF(ISBLANK(INDEX(AC:AC,ROW())), "", INDEX(AC:AC,ROW())*(BI1559+BJ1559)/1000)</f>
        <v>146.41035885755778</v>
      </c>
      <c r="CC1559">
        <f t="shared" si="193"/>
        <v>147.79145794130955</v>
      </c>
      <c r="CD1559">
        <f t="shared" si="194"/>
        <v>4.6773880484172663</v>
      </c>
      <c r="CE1559">
        <f t="shared" si="195"/>
        <v>6.2538617236996208</v>
      </c>
      <c r="CF1559" cm="1">
        <f t="array" ref="CF1559">IFERROR(IF((BD1559+BE1559)*INDEX(H:H,ROW())*INDEX(K:K,ROW())/(BF1559*30*1000)&lt;0.5,"",(BD1559+BE1559)*INDEX(H:H,ROW())*INDEX(K:K,ROW())/(BF1559*30*1000)),"")</f>
        <v>2.9413331573134402</v>
      </c>
      <c r="CG1559">
        <f t="shared" si="196"/>
        <v>0.45222239797753766</v>
      </c>
      <c r="CH1559" cm="1">
        <f t="array" ref="CH1559">IFERROR((BD1559+BE1559)*INDEX(K:K,ROW())*INDEX(H:H,ROW())/BC1559/100000,"")</f>
        <v>0.39904102009533782</v>
      </c>
      <c r="CI1559">
        <f t="shared" si="197"/>
        <v>114.56745690434079</v>
      </c>
      <c r="CJ1559">
        <v>1</v>
      </c>
      <c r="CK1559">
        <f t="shared" si="198"/>
        <v>16.716962240755919</v>
      </c>
      <c r="CL1559" cm="1">
        <f t="array" ref="CL1559">IF(INDEX(AS:AS,ROW()-2)=0,CL1558,INDEX(AS:AS,ROW()-2))</f>
        <v>42.06</v>
      </c>
      <c r="CM1559" t="str">
        <f t="shared" si="199"/>
        <v>CIV</v>
      </c>
    </row>
    <row r="1560" spans="1:91" x14ac:dyDescent="0.3">
      <c r="A1560" s="1">
        <v>1555</v>
      </c>
      <c r="B1560" t="s">
        <v>171</v>
      </c>
      <c r="C1560">
        <v>3</v>
      </c>
      <c r="D1560">
        <v>6</v>
      </c>
      <c r="E1560">
        <v>10</v>
      </c>
      <c r="F1560" t="s">
        <v>98</v>
      </c>
      <c r="G1560" t="s">
        <v>101</v>
      </c>
      <c r="H1560">
        <v>45.87</v>
      </c>
      <c r="I1560">
        <v>0.88</v>
      </c>
      <c r="J1560">
        <v>45.57</v>
      </c>
      <c r="K1560">
        <v>1564</v>
      </c>
      <c r="L1560">
        <v>45.89</v>
      </c>
      <c r="M1560">
        <v>0.89</v>
      </c>
      <c r="N1560">
        <v>45.57</v>
      </c>
      <c r="O1560">
        <v>1568</v>
      </c>
      <c r="P1560">
        <v>1.35</v>
      </c>
      <c r="Q1560">
        <v>50.28</v>
      </c>
      <c r="R1560">
        <v>30.11</v>
      </c>
      <c r="S1560">
        <v>1.6708776595744681</v>
      </c>
      <c r="T1560">
        <v>7.41</v>
      </c>
      <c r="U1560">
        <v>0</v>
      </c>
      <c r="V1560">
        <v>0</v>
      </c>
      <c r="W1560">
        <v>0</v>
      </c>
      <c r="X1560">
        <v>0</v>
      </c>
      <c r="Y1560">
        <v>2.2000000000000002</v>
      </c>
      <c r="Z1560">
        <v>7.72</v>
      </c>
      <c r="AA1560">
        <v>19.75</v>
      </c>
      <c r="AB1560">
        <v>65.900000000000006</v>
      </c>
      <c r="AC1560">
        <v>1690</v>
      </c>
      <c r="AD1560">
        <v>37.79</v>
      </c>
      <c r="AE1560">
        <v>32.28</v>
      </c>
      <c r="AF1560">
        <v>11.22</v>
      </c>
      <c r="AG1560">
        <v>1570</v>
      </c>
      <c r="AI1560">
        <v>44.58</v>
      </c>
      <c r="AJ1560">
        <v>41.32</v>
      </c>
      <c r="AK1560">
        <v>4.51</v>
      </c>
      <c r="AL1560">
        <v>47.305</v>
      </c>
      <c r="AM1560">
        <v>6.31</v>
      </c>
      <c r="AN1560">
        <v>47.89</v>
      </c>
      <c r="AO1560">
        <v>45.09</v>
      </c>
      <c r="AP1560">
        <v>3.31</v>
      </c>
      <c r="AQ1560">
        <v>3.83</v>
      </c>
      <c r="AR1560">
        <v>4.12</v>
      </c>
      <c r="AS1560">
        <v>42.06</v>
      </c>
      <c r="AT1560">
        <v>0</v>
      </c>
      <c r="AU1560">
        <v>0.1</v>
      </c>
      <c r="AV1560">
        <v>8.1</v>
      </c>
      <c r="AW1560">
        <v>84</v>
      </c>
      <c r="AX1560">
        <v>95.2</v>
      </c>
      <c r="AY1560">
        <v>99.1</v>
      </c>
      <c r="AZ1560">
        <v>100</v>
      </c>
      <c r="BA1560">
        <v>87.1</v>
      </c>
      <c r="BB1560">
        <v>91</v>
      </c>
      <c r="BC1560">
        <v>134.0420864005921</v>
      </c>
      <c r="BD1560">
        <v>1.1943951513619201E-2</v>
      </c>
      <c r="BE1560">
        <v>56.21563536417716</v>
      </c>
      <c r="BF1560">
        <v>48.297799508797048</v>
      </c>
      <c r="BG1560">
        <v>151.76506547704611</v>
      </c>
      <c r="BH1560">
        <v>6.0446167554029637</v>
      </c>
      <c r="BI1560">
        <v>88.751343713458795</v>
      </c>
      <c r="BJ1560">
        <v>3.534850933961545</v>
      </c>
      <c r="BK1560">
        <v>568.83555626735472</v>
      </c>
      <c r="BL1560">
        <v>6.695459393430685</v>
      </c>
      <c r="BM1560">
        <v>179.0984206819534</v>
      </c>
      <c r="BN1560">
        <v>108.2951899319463</v>
      </c>
      <c r="BO1560">
        <v>111.77460758699969</v>
      </c>
      <c r="BP1560">
        <v>111.73890597288</v>
      </c>
      <c r="BQ1560">
        <v>31.13113083511168</v>
      </c>
      <c r="BR1560">
        <v>44.989101709510507</v>
      </c>
      <c r="BS1560">
        <v>88.294318431284182</v>
      </c>
      <c r="BT1560">
        <v>1847.8291843109539</v>
      </c>
      <c r="BU1560">
        <v>119.7385577040061</v>
      </c>
      <c r="BV1560">
        <v>865.09857265056473</v>
      </c>
      <c r="BW1560">
        <v>9.3685034299916516</v>
      </c>
      <c r="BX1560">
        <v>17.770341066749801</v>
      </c>
      <c r="BY1560">
        <v>10.336281692258639</v>
      </c>
      <c r="BZ1560">
        <v>0.42885367946622233</v>
      </c>
      <c r="CA1560">
        <f t="shared" si="192"/>
        <v>56.227579315690782</v>
      </c>
      <c r="CB1560" cm="1">
        <f t="array" ref="CB1560">IF(ISBLANK(INDEX(AC:AC,ROW())), "", INDEX(AC:AC,ROW())*(BI1560+BJ1560)/1000)</f>
        <v>155.96366895414039</v>
      </c>
      <c r="CC1560">
        <f t="shared" si="193"/>
        <v>157.80968223244906</v>
      </c>
      <c r="CD1560">
        <f t="shared" si="194"/>
        <v>3.6045668948846656</v>
      </c>
      <c r="CE1560">
        <f t="shared" si="195"/>
        <v>4.2437086107967508</v>
      </c>
      <c r="CF1560" cm="1">
        <f t="array" ref="CF1560">IFERROR(IF((BD1560+BE1560)*INDEX(H:H,ROW())*INDEX(K:K,ROW())/(BF1560*30*1000)&lt;0.5,"",(BD1560+BE1560)*INDEX(H:H,ROW())*INDEX(K:K,ROW())/(BF1560*30*1000)),"")</f>
        <v>2.783981061861053</v>
      </c>
      <c r="CG1560">
        <f t="shared" si="196"/>
        <v>0.36031817174537584</v>
      </c>
      <c r="CH1560" cm="1">
        <f t="array" ref="CH1560">IFERROR((BD1560+BE1560)*INDEX(K:K,ROW())*INDEX(H:H,ROW())/BC1560/100000,"")</f>
        <v>0.30093568991505737</v>
      </c>
      <c r="CI1560">
        <f t="shared" si="197"/>
        <v>104.77414999640497</v>
      </c>
      <c r="CJ1560">
        <v>1</v>
      </c>
      <c r="CK1560">
        <f t="shared" si="198"/>
        <v>13.785440333930758</v>
      </c>
      <c r="CL1560" cm="1">
        <f t="array" ref="CL1560">IF(INDEX(AS:AS,ROW()-2)=0,CL1559,INDEX(AS:AS,ROW()-2))</f>
        <v>42.06</v>
      </c>
      <c r="CM1560" t="str">
        <f t="shared" si="199"/>
        <v>CIV</v>
      </c>
    </row>
    <row r="1561" spans="1:91" x14ac:dyDescent="0.3">
      <c r="A1561" s="1">
        <v>1556</v>
      </c>
      <c r="B1561" t="s">
        <v>171</v>
      </c>
      <c r="C1561">
        <v>3</v>
      </c>
      <c r="D1561">
        <v>6</v>
      </c>
      <c r="E1561">
        <v>10</v>
      </c>
      <c r="F1561" t="s">
        <v>98</v>
      </c>
      <c r="G1561" t="s">
        <v>102</v>
      </c>
      <c r="H1561">
        <v>45.87</v>
      </c>
      <c r="I1561">
        <v>0.88</v>
      </c>
      <c r="J1561">
        <v>45.57</v>
      </c>
      <c r="K1561">
        <v>1524</v>
      </c>
      <c r="L1561">
        <v>45.89</v>
      </c>
      <c r="M1561">
        <v>0.89</v>
      </c>
      <c r="N1561">
        <v>45.57</v>
      </c>
      <c r="O1561">
        <v>1568</v>
      </c>
      <c r="P1561">
        <v>1.35</v>
      </c>
      <c r="Q1561">
        <v>50.28</v>
      </c>
      <c r="R1561">
        <v>30.11</v>
      </c>
      <c r="S1561">
        <v>1.6708776595744681</v>
      </c>
      <c r="T1561">
        <v>7.41</v>
      </c>
      <c r="U1561">
        <v>0</v>
      </c>
      <c r="V1561">
        <v>0</v>
      </c>
      <c r="W1561">
        <v>0</v>
      </c>
      <c r="X1561">
        <v>0</v>
      </c>
      <c r="Y1561">
        <v>2.2000000000000002</v>
      </c>
      <c r="Z1561">
        <v>7.72</v>
      </c>
      <c r="AA1561">
        <v>19.75</v>
      </c>
      <c r="AB1561">
        <v>65.900000000000006</v>
      </c>
      <c r="AC1561">
        <v>1688</v>
      </c>
      <c r="AD1561">
        <v>37.79</v>
      </c>
      <c r="AE1561">
        <v>31.88</v>
      </c>
      <c r="AF1561">
        <v>11</v>
      </c>
      <c r="AG1561">
        <v>1570</v>
      </c>
      <c r="AI1561">
        <v>44.58</v>
      </c>
      <c r="AJ1561">
        <v>41.32</v>
      </c>
      <c r="AK1561">
        <v>3.65</v>
      </c>
      <c r="AL1561">
        <v>47.305</v>
      </c>
      <c r="AM1561">
        <v>6.24</v>
      </c>
      <c r="AN1561">
        <v>47.89</v>
      </c>
      <c r="AO1561">
        <v>44.33</v>
      </c>
      <c r="AP1561">
        <v>3.19</v>
      </c>
      <c r="AQ1561">
        <v>3.07</v>
      </c>
      <c r="AR1561">
        <v>4.12</v>
      </c>
      <c r="AS1561">
        <v>41.03</v>
      </c>
      <c r="AT1561">
        <v>0</v>
      </c>
      <c r="AU1561">
        <v>0</v>
      </c>
      <c r="AV1561">
        <v>5</v>
      </c>
      <c r="AW1561">
        <v>81.400000000000006</v>
      </c>
      <c r="AX1561">
        <v>93.1</v>
      </c>
      <c r="AY1561">
        <v>99</v>
      </c>
      <c r="AZ1561">
        <v>100</v>
      </c>
      <c r="BA1561">
        <v>88.1</v>
      </c>
      <c r="BB1561">
        <v>94</v>
      </c>
      <c r="BC1561">
        <v>94.767064400467234</v>
      </c>
      <c r="BD1561">
        <v>1.1943951513619201E-2</v>
      </c>
      <c r="BE1561">
        <v>57.565561605296033</v>
      </c>
      <c r="BF1561">
        <v>49.313400777298639</v>
      </c>
      <c r="BG1561">
        <v>135.22435702911699</v>
      </c>
      <c r="BH1561">
        <v>6.0446167554029637</v>
      </c>
      <c r="BI1561">
        <v>79.080038498111335</v>
      </c>
      <c r="BJ1561">
        <v>3.534850933961545</v>
      </c>
      <c r="BK1561">
        <v>572.26843684175697</v>
      </c>
      <c r="BL1561">
        <v>6.1041496105106967</v>
      </c>
      <c r="BM1561">
        <v>179.41482216075289</v>
      </c>
      <c r="BN1561">
        <v>107.99103181480351</v>
      </c>
      <c r="BO1561">
        <v>111.2311858741038</v>
      </c>
      <c r="BP1561">
        <v>110.6562314172794</v>
      </c>
      <c r="BQ1561">
        <v>32.387327943066133</v>
      </c>
      <c r="BR1561">
        <v>45.677771066012781</v>
      </c>
      <c r="BS1561">
        <v>87.208006164587033</v>
      </c>
      <c r="BT1561">
        <v>1847.8291843109539</v>
      </c>
      <c r="BU1561">
        <v>118.2750661494541</v>
      </c>
      <c r="BV1561">
        <v>867.3353296045849</v>
      </c>
      <c r="BW1561">
        <v>2.0110396830619428</v>
      </c>
      <c r="BX1561">
        <v>16.4130482943266</v>
      </c>
      <c r="BY1561">
        <v>10.336281692258639</v>
      </c>
      <c r="BZ1561">
        <v>0.42885367946622233</v>
      </c>
      <c r="CA1561">
        <f t="shared" si="192"/>
        <v>57.577505556809655</v>
      </c>
      <c r="CB1561" cm="1">
        <f t="array" ref="CB1561">IF(ISBLANK(INDEX(AC:AC,ROW())), "", INDEX(AC:AC,ROW())*(BI1561+BJ1561)/1000)</f>
        <v>139.45393336133904</v>
      </c>
      <c r="CC1561">
        <f t="shared" si="193"/>
        <v>141.26897378451994</v>
      </c>
      <c r="CD1561">
        <f t="shared" si="194"/>
        <v>4.0509138100956843</v>
      </c>
      <c r="CE1561">
        <f t="shared" si="195"/>
        <v>6.0386848581007166</v>
      </c>
      <c r="CF1561" cm="1">
        <f t="array" ref="CF1561">IFERROR(IF((BD1561+BE1561)*INDEX(H:H,ROW())*INDEX(K:K,ROW())/(BF1561*30*1000)&lt;0.5,"",(BD1561+BE1561)*INDEX(H:H,ROW())*INDEX(K:K,ROW())/(BF1561*30*1000)),"")</f>
        <v>2.720698046041456</v>
      </c>
      <c r="CG1561">
        <f t="shared" si="196"/>
        <v>0.52036433848905328</v>
      </c>
      <c r="CH1561" cm="1">
        <f t="array" ref="CH1561">IFERROR((BD1561+BE1561)*INDEX(K:K,ROW())*INDEX(H:H,ROW())/BC1561/100000,"")</f>
        <v>0.42472627168704663</v>
      </c>
      <c r="CI1561">
        <f t="shared" si="197"/>
        <v>104.54561543256281</v>
      </c>
      <c r="CJ1561">
        <v>1</v>
      </c>
      <c r="CK1561">
        <f t="shared" si="198"/>
        <v>19.498643289216876</v>
      </c>
      <c r="CL1561" cm="1">
        <f t="array" ref="CL1561">IF(INDEX(AS:AS,ROW()-2)=0,CL1560,INDEX(AS:AS,ROW()-2))</f>
        <v>41.34</v>
      </c>
      <c r="CM1561" t="str">
        <f t="shared" si="199"/>
        <v>SP</v>
      </c>
    </row>
    <row r="1562" spans="1:91" x14ac:dyDescent="0.3">
      <c r="A1562" s="1">
        <v>1557</v>
      </c>
      <c r="B1562" t="s">
        <v>171</v>
      </c>
      <c r="C1562">
        <v>3</v>
      </c>
      <c r="D1562">
        <v>6</v>
      </c>
      <c r="E1562">
        <v>10</v>
      </c>
      <c r="F1562" t="s">
        <v>98</v>
      </c>
      <c r="G1562" t="s">
        <v>103</v>
      </c>
      <c r="H1562">
        <v>45.87</v>
      </c>
      <c r="I1562">
        <v>0.88</v>
      </c>
      <c r="J1562">
        <v>45.57</v>
      </c>
      <c r="K1562">
        <v>1564</v>
      </c>
      <c r="L1562">
        <v>45.89</v>
      </c>
      <c r="M1562">
        <v>0.89</v>
      </c>
      <c r="N1562">
        <v>45.57</v>
      </c>
      <c r="O1562">
        <v>1568</v>
      </c>
      <c r="P1562">
        <v>1.35</v>
      </c>
      <c r="Q1562">
        <v>50.28</v>
      </c>
      <c r="R1562">
        <v>30.11</v>
      </c>
      <c r="S1562">
        <v>1.6708776595744681</v>
      </c>
      <c r="T1562">
        <v>7.41</v>
      </c>
      <c r="U1562">
        <v>0</v>
      </c>
      <c r="V1562">
        <v>0</v>
      </c>
      <c r="W1562">
        <v>0</v>
      </c>
      <c r="X1562">
        <v>0</v>
      </c>
      <c r="Y1562">
        <v>2.5</v>
      </c>
      <c r="Z1562">
        <v>7.72</v>
      </c>
      <c r="AA1562">
        <v>19.5</v>
      </c>
      <c r="AB1562">
        <v>65.900000000000006</v>
      </c>
      <c r="AC1562">
        <v>1684</v>
      </c>
      <c r="AD1562">
        <v>37.79</v>
      </c>
      <c r="AE1562">
        <v>32.28</v>
      </c>
      <c r="AF1562">
        <v>10.96</v>
      </c>
      <c r="AG1562">
        <v>1570</v>
      </c>
      <c r="AI1562">
        <v>44.58</v>
      </c>
      <c r="AJ1562">
        <v>41.32</v>
      </c>
      <c r="AK1562">
        <v>4.51</v>
      </c>
      <c r="AL1562">
        <v>47.305</v>
      </c>
      <c r="AM1562">
        <v>6.31</v>
      </c>
      <c r="AN1562">
        <v>47.89</v>
      </c>
      <c r="AO1562">
        <v>45.09</v>
      </c>
      <c r="AP1562">
        <v>3.31</v>
      </c>
      <c r="AQ1562">
        <v>3.83</v>
      </c>
      <c r="AR1562">
        <v>4.12</v>
      </c>
      <c r="AS1562">
        <v>42.06</v>
      </c>
      <c r="AT1562">
        <v>0</v>
      </c>
      <c r="AU1562">
        <v>0</v>
      </c>
      <c r="AV1562">
        <v>3.4</v>
      </c>
      <c r="AW1562">
        <v>80.099999999999994</v>
      </c>
      <c r="AX1562">
        <v>92.5</v>
      </c>
      <c r="AY1562">
        <v>98.2</v>
      </c>
      <c r="AZ1562">
        <v>100</v>
      </c>
      <c r="BA1562">
        <v>89.1</v>
      </c>
      <c r="BB1562">
        <v>94.8</v>
      </c>
      <c r="BC1562">
        <v>97.943833415946941</v>
      </c>
      <c r="BD1562">
        <v>1.1943951513619201E-2</v>
      </c>
      <c r="BE1562">
        <v>47.876142219341887</v>
      </c>
      <c r="BF1562">
        <v>39.996643995731198</v>
      </c>
      <c r="BG1562">
        <v>121.5629907261247</v>
      </c>
      <c r="BH1562">
        <v>6.0446167554029637</v>
      </c>
      <c r="BI1562">
        <v>71.089460573220421</v>
      </c>
      <c r="BJ1562">
        <v>3.534850933961545</v>
      </c>
      <c r="BK1562">
        <v>581.29678113993134</v>
      </c>
      <c r="BL1562">
        <v>5.9593329548664071</v>
      </c>
      <c r="BM1562">
        <v>179.70201110675339</v>
      </c>
      <c r="BN1562">
        <v>108.99089695203941</v>
      </c>
      <c r="BO1562">
        <v>112.1556977227367</v>
      </c>
      <c r="BP1562">
        <v>111.25673178308919</v>
      </c>
      <c r="BQ1562">
        <v>23.608973340165491</v>
      </c>
      <c r="BR1562">
        <v>53.524345120693198</v>
      </c>
      <c r="BS1562">
        <v>90.111231392062336</v>
      </c>
      <c r="BT1562">
        <v>1847.8291843109539</v>
      </c>
      <c r="BU1562">
        <v>116.85942145480359</v>
      </c>
      <c r="BV1562">
        <v>823.6877626125605</v>
      </c>
      <c r="BW1562">
        <v>18.032373801665798</v>
      </c>
      <c r="BX1562">
        <v>16.11834879817085</v>
      </c>
      <c r="BY1562">
        <v>10.336281692258639</v>
      </c>
      <c r="BZ1562">
        <v>0.42885367946622233</v>
      </c>
      <c r="CA1562">
        <f t="shared" si="192"/>
        <v>47.888086170855509</v>
      </c>
      <c r="CB1562" cm="1">
        <f t="array" ref="CB1562">IF(ISBLANK(INDEX(AC:AC,ROW())), "", INDEX(AC:AC,ROW())*(BI1562+BJ1562)/1000)</f>
        <v>125.66734057809444</v>
      </c>
      <c r="CC1562">
        <f t="shared" si="193"/>
        <v>127.60760748152767</v>
      </c>
      <c r="CD1562">
        <f t="shared" si="194"/>
        <v>4.5553458184229276</v>
      </c>
      <c r="CE1562">
        <f t="shared" si="195"/>
        <v>5.9350013254156151</v>
      </c>
      <c r="CF1562" cm="1">
        <f t="array" ref="CF1562">IFERROR(IF((BD1562+BE1562)*INDEX(H:H,ROW())*INDEX(K:K,ROW())/(BF1562*30*1000)&lt;0.5,"",(BD1562+BE1562)*INDEX(H:H,ROW())*INDEX(K:K,ROW())/(BF1562*30*1000)),"")</f>
        <v>2.8631767756668456</v>
      </c>
      <c r="CG1562">
        <f t="shared" si="196"/>
        <v>0.40836306483812851</v>
      </c>
      <c r="CH1562" cm="1">
        <f t="array" ref="CH1562">IFERROR((BD1562+BE1562)*INDEX(K:K,ROW())*INDEX(H:H,ROW())/BC1562/100000,"")</f>
        <v>0.35076469298539908</v>
      </c>
      <c r="CI1562">
        <f t="shared" si="197"/>
        <v>89.234386124565447</v>
      </c>
      <c r="CJ1562">
        <v>1</v>
      </c>
      <c r="CK1562">
        <f t="shared" si="198"/>
        <v>18.866212602314743</v>
      </c>
      <c r="CL1562" cm="1">
        <f t="array" ref="CL1562">IF(INDEX(AS:AS,ROW()-2)=0,CL1561,INDEX(AS:AS,ROW()-2))</f>
        <v>42.06</v>
      </c>
      <c r="CM1562" t="str">
        <f t="shared" si="199"/>
        <v>CIV</v>
      </c>
    </row>
    <row r="1563" spans="1:91" x14ac:dyDescent="0.3">
      <c r="A1563" s="1">
        <v>1558</v>
      </c>
      <c r="B1563" t="s">
        <v>171</v>
      </c>
      <c r="C1563">
        <v>3</v>
      </c>
      <c r="D1563">
        <v>6</v>
      </c>
      <c r="E1563">
        <v>10</v>
      </c>
      <c r="F1563" t="s">
        <v>98</v>
      </c>
      <c r="G1563" t="s">
        <v>104</v>
      </c>
      <c r="H1563">
        <v>43.67</v>
      </c>
      <c r="I1563">
        <v>0.82</v>
      </c>
      <c r="J1563">
        <v>43.61</v>
      </c>
      <c r="K1563">
        <v>1522</v>
      </c>
      <c r="L1563">
        <v>45.89</v>
      </c>
      <c r="M1563">
        <v>0.89</v>
      </c>
      <c r="N1563">
        <v>45.57</v>
      </c>
      <c r="O1563">
        <v>1568</v>
      </c>
      <c r="P1563">
        <v>1.35</v>
      </c>
      <c r="Q1563">
        <v>50.28</v>
      </c>
      <c r="R1563">
        <v>30.11</v>
      </c>
      <c r="S1563">
        <v>1.6708776595744681</v>
      </c>
      <c r="T1563">
        <v>7.41</v>
      </c>
      <c r="U1563">
        <v>0</v>
      </c>
      <c r="V1563">
        <v>0</v>
      </c>
      <c r="W1563">
        <v>0</v>
      </c>
      <c r="X1563">
        <v>0</v>
      </c>
      <c r="Y1563">
        <v>2.2000000000000002</v>
      </c>
      <c r="Z1563">
        <v>7.72</v>
      </c>
      <c r="AA1563">
        <v>19.75</v>
      </c>
      <c r="AB1563">
        <v>65.900000000000006</v>
      </c>
      <c r="AC1563">
        <v>1680</v>
      </c>
      <c r="AD1563">
        <v>37.79</v>
      </c>
      <c r="AE1563">
        <v>30.94</v>
      </c>
      <c r="AF1563">
        <v>10.79</v>
      </c>
      <c r="AG1563">
        <v>1570</v>
      </c>
      <c r="AI1563">
        <v>43.12</v>
      </c>
      <c r="AJ1563">
        <v>41.32</v>
      </c>
      <c r="AK1563">
        <v>3.47</v>
      </c>
      <c r="AL1563">
        <v>47.305</v>
      </c>
      <c r="AM1563">
        <v>6.18</v>
      </c>
      <c r="AN1563">
        <v>47.02</v>
      </c>
      <c r="AO1563">
        <v>43.71</v>
      </c>
      <c r="AP1563">
        <v>2.88</v>
      </c>
      <c r="AQ1563">
        <v>3.83</v>
      </c>
      <c r="AR1563">
        <v>2.68</v>
      </c>
      <c r="AS1563">
        <v>39.97</v>
      </c>
      <c r="AT1563">
        <v>0</v>
      </c>
      <c r="AU1563">
        <v>0</v>
      </c>
      <c r="AV1563">
        <v>3.7</v>
      </c>
      <c r="AW1563">
        <v>82.2</v>
      </c>
      <c r="AX1563">
        <v>97.5</v>
      </c>
      <c r="AY1563">
        <v>99.5</v>
      </c>
      <c r="AZ1563">
        <v>100</v>
      </c>
      <c r="BA1563">
        <v>93.8</v>
      </c>
      <c r="BB1563">
        <v>95.8</v>
      </c>
      <c r="BC1563">
        <v>102.3934385785912</v>
      </c>
      <c r="BD1563">
        <v>1.1943951513619201E-2</v>
      </c>
      <c r="BE1563">
        <v>53.482660786603873</v>
      </c>
      <c r="BF1563">
        <v>42.555226151225483</v>
      </c>
      <c r="BG1563">
        <v>138.92728912092991</v>
      </c>
      <c r="BH1563">
        <v>6.0446167554029637</v>
      </c>
      <c r="BI1563">
        <v>81.243451468158412</v>
      </c>
      <c r="BJ1563">
        <v>3.534850933961545</v>
      </c>
      <c r="BK1563">
        <v>593.266169394896</v>
      </c>
      <c r="BL1563">
        <v>6.1720869702744201</v>
      </c>
      <c r="BM1563">
        <v>180.18021842759961</v>
      </c>
      <c r="BN1563">
        <v>108.8375008347014</v>
      </c>
      <c r="BO1563">
        <v>112.2181701856212</v>
      </c>
      <c r="BP1563">
        <v>111.4419143483214</v>
      </c>
      <c r="BQ1563">
        <v>31.182531234228311</v>
      </c>
      <c r="BR1563">
        <v>43.943875007098178</v>
      </c>
      <c r="BS1563">
        <v>87.563215121754254</v>
      </c>
      <c r="BT1563">
        <v>1847.8291843109539</v>
      </c>
      <c r="BU1563">
        <v>118.080048592159</v>
      </c>
      <c r="BV1563">
        <v>858.65390424537736</v>
      </c>
      <c r="BW1563">
        <v>18.032373801665798</v>
      </c>
      <c r="BX1563">
        <v>16.57977349115297</v>
      </c>
      <c r="BY1563">
        <v>10.336281692258639</v>
      </c>
      <c r="BZ1563">
        <v>0.42885367946622233</v>
      </c>
      <c r="CA1563">
        <f t="shared" si="192"/>
        <v>53.494604738117495</v>
      </c>
      <c r="CB1563" cm="1">
        <f t="array" ref="CB1563">IF(ISBLANK(INDEX(AC:AC,ROW())), "", INDEX(AC:AC,ROW())*(BI1563+BJ1563)/1000)</f>
        <v>142.42754803556156</v>
      </c>
      <c r="CC1563">
        <f t="shared" si="193"/>
        <v>144.97190587633287</v>
      </c>
      <c r="CD1563">
        <f t="shared" si="194"/>
        <v>4.0922837139285244</v>
      </c>
      <c r="CE1563">
        <f t="shared" si="195"/>
        <v>5.7939861931635361</v>
      </c>
      <c r="CF1563" cm="1">
        <f t="array" ref="CF1563">IFERROR(IF((BD1563+BE1563)*INDEX(H:H,ROW())*INDEX(K:K,ROW())/(BF1563*30*1000)&lt;0.5,"",(BD1563+BE1563)*INDEX(H:H,ROW())*INDEX(K:K,ROW())/(BF1563*30*1000)),"")</f>
        <v>2.7850543176462432</v>
      </c>
      <c r="CG1563">
        <f t="shared" si="196"/>
        <v>0.41560501084805923</v>
      </c>
      <c r="CH1563" cm="1">
        <f t="array" ref="CH1563">IFERROR((BD1563+BE1563)*INDEX(K:K,ROW())*INDEX(H:H,ROW())/BC1563/100000,"")</f>
        <v>0.34724475896934032</v>
      </c>
      <c r="CI1563">
        <f t="shared" si="197"/>
        <v>92.352168569519108</v>
      </c>
      <c r="CJ1563">
        <v>1</v>
      </c>
      <c r="CK1563">
        <f t="shared" si="198"/>
        <v>18.046363223681258</v>
      </c>
      <c r="CL1563" cm="1">
        <f t="array" ref="CL1563">IF(INDEX(AS:AS,ROW()-2)=0,CL1562,INDEX(AS:AS,ROW()-2))</f>
        <v>41.03</v>
      </c>
      <c r="CM1563" t="str">
        <f t="shared" si="199"/>
        <v>SP</v>
      </c>
    </row>
    <row r="1564" spans="1:91" x14ac:dyDescent="0.3">
      <c r="A1564" s="1">
        <v>1559</v>
      </c>
      <c r="B1564" t="s">
        <v>171</v>
      </c>
      <c r="C1564">
        <v>3</v>
      </c>
      <c r="D1564">
        <v>6</v>
      </c>
      <c r="E1564">
        <v>10</v>
      </c>
      <c r="F1564" t="s">
        <v>98</v>
      </c>
      <c r="G1564" t="s">
        <v>105</v>
      </c>
      <c r="H1564">
        <v>45.87</v>
      </c>
      <c r="I1564">
        <v>0.88</v>
      </c>
      <c r="J1564">
        <v>45.57</v>
      </c>
      <c r="K1564">
        <v>1564</v>
      </c>
      <c r="L1564">
        <v>45.89</v>
      </c>
      <c r="M1564">
        <v>0.89</v>
      </c>
      <c r="N1564">
        <v>45.57</v>
      </c>
      <c r="O1564">
        <v>1568</v>
      </c>
      <c r="P1564">
        <v>1.35</v>
      </c>
      <c r="Q1564">
        <v>50.28</v>
      </c>
      <c r="R1564">
        <v>30.11</v>
      </c>
      <c r="S1564">
        <v>1.6708776595744681</v>
      </c>
      <c r="T1564">
        <v>7.41</v>
      </c>
      <c r="U1564">
        <v>0</v>
      </c>
      <c r="V1564">
        <v>0</v>
      </c>
      <c r="W1564">
        <v>0</v>
      </c>
      <c r="X1564">
        <v>0</v>
      </c>
      <c r="Y1564">
        <v>2.2000000000000002</v>
      </c>
      <c r="Z1564">
        <v>7.72</v>
      </c>
      <c r="AA1564">
        <v>19.75</v>
      </c>
      <c r="AB1564">
        <v>65.900000000000006</v>
      </c>
      <c r="AC1564">
        <v>1682</v>
      </c>
      <c r="AD1564">
        <v>37.79</v>
      </c>
      <c r="AE1564">
        <v>32.28</v>
      </c>
      <c r="AF1564">
        <v>10.63</v>
      </c>
      <c r="AG1564">
        <v>1570</v>
      </c>
      <c r="AI1564">
        <v>44.58</v>
      </c>
      <c r="AJ1564">
        <v>41.32</v>
      </c>
      <c r="AK1564">
        <v>4.51</v>
      </c>
      <c r="AL1564">
        <v>47.305</v>
      </c>
      <c r="AM1564">
        <v>6.31</v>
      </c>
      <c r="AN1564">
        <v>47.89</v>
      </c>
      <c r="AO1564">
        <v>45.09</v>
      </c>
      <c r="AP1564">
        <v>3.31</v>
      </c>
      <c r="AQ1564">
        <v>3.83</v>
      </c>
      <c r="AR1564">
        <v>4.12</v>
      </c>
      <c r="AS1564">
        <v>42.06</v>
      </c>
      <c r="AT1564">
        <v>0</v>
      </c>
      <c r="AU1564">
        <v>0</v>
      </c>
      <c r="AV1564">
        <v>4.3</v>
      </c>
      <c r="AW1564">
        <v>83.1</v>
      </c>
      <c r="AX1564">
        <v>97.9</v>
      </c>
      <c r="AY1564">
        <v>100</v>
      </c>
      <c r="AZ1564">
        <v>100</v>
      </c>
      <c r="BA1564">
        <v>93.6</v>
      </c>
      <c r="BB1564">
        <v>95.7</v>
      </c>
      <c r="BC1564">
        <v>116.0410075659824</v>
      </c>
      <c r="BD1564">
        <v>1.1943951513619201E-2</v>
      </c>
      <c r="BE1564">
        <v>62.283094975467797</v>
      </c>
      <c r="BF1564">
        <v>47.316548502664318</v>
      </c>
      <c r="BG1564">
        <v>146.90918864413501</v>
      </c>
      <c r="BH1564">
        <v>0.2986942990234307</v>
      </c>
      <c r="BI1564">
        <v>85.912213665859539</v>
      </c>
      <c r="BJ1564">
        <v>0.18213068521091569</v>
      </c>
      <c r="BK1564">
        <v>562.46209688441138</v>
      </c>
      <c r="BL1564">
        <v>5.7200593758758744</v>
      </c>
      <c r="BM1564">
        <v>178.87438229010749</v>
      </c>
      <c r="BN1564">
        <v>108.3817033893318</v>
      </c>
      <c r="BO1564">
        <v>112.5138697562074</v>
      </c>
      <c r="BP1564">
        <v>111.77307533038289</v>
      </c>
      <c r="BQ1564">
        <v>27.789837624122441</v>
      </c>
      <c r="BR1564">
        <v>45.718510636458348</v>
      </c>
      <c r="BS1564">
        <v>88.958609256687581</v>
      </c>
      <c r="BT1564">
        <v>1847.8291843109539</v>
      </c>
      <c r="BU1564">
        <v>116.03905848823619</v>
      </c>
      <c r="BV1564">
        <v>846.48888185408532</v>
      </c>
      <c r="BW1564">
        <v>18.032373801665798</v>
      </c>
      <c r="BX1564">
        <v>16.164987440209369</v>
      </c>
      <c r="BY1564">
        <v>10.336281692258639</v>
      </c>
      <c r="BZ1564">
        <v>0.42885367946622233</v>
      </c>
      <c r="CA1564">
        <f t="shared" si="192"/>
        <v>62.29503892698142</v>
      </c>
      <c r="CB1564" cm="1">
        <f t="array" ref="CB1564">IF(ISBLANK(INDEX(AC:AC,ROW())), "", INDEX(AC:AC,ROW())*(BI1564+BJ1564)/1000)</f>
        <v>144.81068719850052</v>
      </c>
      <c r="CC1564">
        <f t="shared" si="193"/>
        <v>147.20788294315844</v>
      </c>
      <c r="CD1564">
        <f t="shared" si="194"/>
        <v>3.8208694102448004</v>
      </c>
      <c r="CE1564">
        <f t="shared" si="195"/>
        <v>4.8470976655781639</v>
      </c>
      <c r="CF1564" cm="1">
        <f t="array" ref="CF1564">IFERROR(IF((BD1564+BE1564)*INDEX(H:H,ROW())*INDEX(K:K,ROW())/(BF1564*30*1000)&lt;0.5,"",(BD1564+BE1564)*INDEX(H:H,ROW())*INDEX(K:K,ROW())/(BF1564*30*1000)),"")</f>
        <v>3.1483618273611471</v>
      </c>
      <c r="CG1564">
        <f t="shared" si="196"/>
        <v>0.40775713254436818</v>
      </c>
      <c r="CH1564" cm="1">
        <f t="array" ref="CH1564">IFERROR((BD1564+BE1564)*INDEX(K:K,ROW())*INDEX(H:H,ROW())/BC1564/100000,"")</f>
        <v>0.38513009728107855</v>
      </c>
      <c r="CI1564">
        <f t="shared" si="197"/>
        <v>116.08021956488615</v>
      </c>
      <c r="CJ1564">
        <v>1</v>
      </c>
      <c r="CK1564">
        <f t="shared" si="198"/>
        <v>15.923932608567318</v>
      </c>
      <c r="CL1564" cm="1">
        <f t="array" ref="CL1564">IF(INDEX(AS:AS,ROW()-2)=0,CL1563,INDEX(AS:AS,ROW()-2))</f>
        <v>42.06</v>
      </c>
      <c r="CM1564" t="str">
        <f t="shared" si="199"/>
        <v>CIV</v>
      </c>
    </row>
    <row r="1565" spans="1:91" x14ac:dyDescent="0.3">
      <c r="A1565" s="1">
        <v>1560</v>
      </c>
      <c r="B1565" t="s">
        <v>171</v>
      </c>
      <c r="C1565">
        <v>3</v>
      </c>
      <c r="D1565">
        <v>6</v>
      </c>
      <c r="E1565">
        <v>10</v>
      </c>
      <c r="F1565" t="s">
        <v>98</v>
      </c>
      <c r="G1565" t="s">
        <v>106</v>
      </c>
      <c r="H1565">
        <v>45.87</v>
      </c>
      <c r="I1565">
        <v>0.88</v>
      </c>
      <c r="J1565">
        <v>45.57</v>
      </c>
      <c r="K1565">
        <v>1564</v>
      </c>
      <c r="L1565">
        <v>45.89</v>
      </c>
      <c r="M1565">
        <v>0.89</v>
      </c>
      <c r="N1565">
        <v>45.57</v>
      </c>
      <c r="O1565">
        <v>1568</v>
      </c>
      <c r="P1565">
        <v>1.35</v>
      </c>
      <c r="Q1565">
        <v>50.28</v>
      </c>
      <c r="R1565">
        <v>30.11</v>
      </c>
      <c r="S1565">
        <v>1.6708776595744681</v>
      </c>
      <c r="T1565">
        <v>7.41</v>
      </c>
      <c r="U1565">
        <v>0</v>
      </c>
      <c r="V1565">
        <v>0</v>
      </c>
      <c r="W1565">
        <v>0</v>
      </c>
      <c r="X1565">
        <v>0</v>
      </c>
      <c r="Y1565">
        <v>2.2000000000000002</v>
      </c>
      <c r="Z1565">
        <v>7.72</v>
      </c>
      <c r="AA1565">
        <v>19.75</v>
      </c>
      <c r="AB1565">
        <v>65.900000000000006</v>
      </c>
      <c r="AC1565">
        <v>1676</v>
      </c>
      <c r="AD1565">
        <v>37.79</v>
      </c>
      <c r="AE1565">
        <v>32.28</v>
      </c>
      <c r="AF1565">
        <v>10.47</v>
      </c>
      <c r="AG1565">
        <v>1570</v>
      </c>
      <c r="AI1565">
        <v>44.58</v>
      </c>
      <c r="AJ1565">
        <v>41.32</v>
      </c>
      <c r="AK1565">
        <v>4.51</v>
      </c>
      <c r="AL1565">
        <v>47.305</v>
      </c>
      <c r="AM1565">
        <v>6.13</v>
      </c>
      <c r="AN1565">
        <v>47.89</v>
      </c>
      <c r="AO1565">
        <v>45.09</v>
      </c>
      <c r="AP1565">
        <v>2.91</v>
      </c>
      <c r="AQ1565">
        <v>2.87</v>
      </c>
      <c r="AR1565">
        <v>4.12</v>
      </c>
      <c r="AS1565">
        <v>42.06</v>
      </c>
      <c r="AT1565">
        <v>0</v>
      </c>
      <c r="AU1565">
        <v>0</v>
      </c>
      <c r="AV1565">
        <v>3.2</v>
      </c>
      <c r="AW1565">
        <v>85</v>
      </c>
      <c r="AX1565">
        <v>94.5</v>
      </c>
      <c r="AY1565">
        <v>100</v>
      </c>
      <c r="AZ1565">
        <v>100</v>
      </c>
      <c r="BA1565">
        <v>91.3</v>
      </c>
      <c r="BB1565">
        <v>96.8</v>
      </c>
      <c r="BC1565">
        <v>101.3906056082138</v>
      </c>
      <c r="BD1565">
        <v>1.1943951513619201E-2</v>
      </c>
      <c r="BE1565">
        <v>58.607027584013132</v>
      </c>
      <c r="BF1565">
        <v>44.36927252425847</v>
      </c>
      <c r="BG1565">
        <v>142.6715278402464</v>
      </c>
      <c r="BH1565">
        <v>2.2284217663197392</v>
      </c>
      <c r="BI1565">
        <v>83.434741834658524</v>
      </c>
      <c r="BJ1565">
        <v>1.3025283029543879</v>
      </c>
      <c r="BK1565">
        <v>576.71046381881217</v>
      </c>
      <c r="BL1565">
        <v>4.7430278195712567</v>
      </c>
      <c r="BM1565">
        <v>175.9196504216163</v>
      </c>
      <c r="BN1565">
        <v>107.87845065736239</v>
      </c>
      <c r="BO1565">
        <v>112.3878736130298</v>
      </c>
      <c r="BP1565">
        <v>111.3454152417554</v>
      </c>
      <c r="BQ1565">
        <v>29.20587614104786</v>
      </c>
      <c r="BR1565">
        <v>48.17238483006043</v>
      </c>
      <c r="BS1565">
        <v>87.433540203199598</v>
      </c>
      <c r="BT1565">
        <v>1847.8291843109539</v>
      </c>
      <c r="BU1565">
        <v>110.2996723332444</v>
      </c>
      <c r="BV1565">
        <v>865.37811222827543</v>
      </c>
      <c r="BW1565">
        <v>18.032373801665798</v>
      </c>
      <c r="BX1565">
        <v>14.60877368466824</v>
      </c>
      <c r="BY1565">
        <v>10.336281692258639</v>
      </c>
      <c r="BZ1565">
        <v>0.42885367946622233</v>
      </c>
      <c r="CA1565">
        <f t="shared" si="192"/>
        <v>58.618971535526754</v>
      </c>
      <c r="CB1565" cm="1">
        <f t="array" ref="CB1565">IF(ISBLANK(INDEX(AC:AC,ROW())), "", INDEX(AC:AC,ROW())*(BI1565+BJ1565)/1000)</f>
        <v>142.01966475063924</v>
      </c>
      <c r="CC1565">
        <f t="shared" si="193"/>
        <v>144.89994960656614</v>
      </c>
      <c r="CD1565">
        <f t="shared" si="194"/>
        <v>3.9800597956362473</v>
      </c>
      <c r="CE1565">
        <f t="shared" si="195"/>
        <v>5.6880068953064029</v>
      </c>
      <c r="CF1565" cm="1">
        <f t="array" ref="CF1565">IFERROR(IF((BD1565+BE1565)*INDEX(H:H,ROW())*INDEX(K:K,ROW())/(BF1565*30*1000)&lt;0.5,"",(BD1565+BE1565)*INDEX(H:H,ROW())*INDEX(K:K,ROW())/(BF1565*30*1000)),"")</f>
        <v>3.1593673125623072</v>
      </c>
      <c r="CG1565">
        <f t="shared" si="196"/>
        <v>0.43760733312617722</v>
      </c>
      <c r="CH1565" cm="1">
        <f t="array" ref="CH1565">IFERROR((BD1565+BE1565)*INDEX(K:K,ROW())*INDEX(H:H,ROW())/BC1565/100000,"")</f>
        <v>0.41476869120492271</v>
      </c>
      <c r="CI1565">
        <f t="shared" si="197"/>
        <v>109.23025659374892</v>
      </c>
      <c r="CJ1565">
        <v>1</v>
      </c>
      <c r="CK1565">
        <f t="shared" si="198"/>
        <v>18.224855973848317</v>
      </c>
      <c r="CL1565" cm="1">
        <f t="array" ref="CL1565">IF(INDEX(AS:AS,ROW()-2)=0,CL1564,INDEX(AS:AS,ROW()-2))</f>
        <v>39.97</v>
      </c>
      <c r="CM1565" t="str">
        <f t="shared" si="199"/>
        <v>SP</v>
      </c>
    </row>
    <row r="1566" spans="1:91" x14ac:dyDescent="0.3">
      <c r="A1566" s="1">
        <v>1561</v>
      </c>
      <c r="B1566" t="s">
        <v>172</v>
      </c>
      <c r="C1566">
        <v>3</v>
      </c>
      <c r="D1566">
        <v>7</v>
      </c>
      <c r="E1566">
        <v>10</v>
      </c>
      <c r="F1566" t="s">
        <v>80</v>
      </c>
      <c r="G1566" t="s">
        <v>81</v>
      </c>
      <c r="H1566">
        <v>44.78</v>
      </c>
      <c r="I1566">
        <v>0.86</v>
      </c>
      <c r="J1566">
        <v>44.1</v>
      </c>
      <c r="K1566">
        <v>1535</v>
      </c>
      <c r="L1566">
        <v>45.57</v>
      </c>
      <c r="M1566">
        <v>0.9</v>
      </c>
      <c r="N1566">
        <v>45.08</v>
      </c>
      <c r="O1566">
        <v>1556</v>
      </c>
      <c r="P1566">
        <v>1.69</v>
      </c>
      <c r="Q1566">
        <v>50.21</v>
      </c>
      <c r="R1566">
        <v>30.01</v>
      </c>
      <c r="S1566">
        <v>1.673</v>
      </c>
      <c r="T1566">
        <v>7.41</v>
      </c>
      <c r="U1566">
        <v>0</v>
      </c>
      <c r="V1566">
        <v>0</v>
      </c>
      <c r="W1566">
        <v>0</v>
      </c>
      <c r="X1566">
        <v>0</v>
      </c>
      <c r="Y1566">
        <v>2.7</v>
      </c>
      <c r="Z1566">
        <v>7.72</v>
      </c>
      <c r="AA1566">
        <v>19.399999999999999</v>
      </c>
      <c r="AB1566">
        <v>65.900000000000006</v>
      </c>
      <c r="AC1566">
        <v>1672</v>
      </c>
      <c r="AD1566">
        <v>37.79</v>
      </c>
      <c r="AE1566">
        <v>32.28</v>
      </c>
      <c r="AF1566">
        <v>10.56</v>
      </c>
      <c r="AG1566">
        <v>1570</v>
      </c>
      <c r="AI1566">
        <v>44.58</v>
      </c>
      <c r="AJ1566">
        <v>41.32</v>
      </c>
      <c r="AK1566">
        <v>4.51</v>
      </c>
      <c r="AL1566">
        <v>47.305</v>
      </c>
      <c r="AM1566">
        <v>6.31</v>
      </c>
      <c r="AN1566">
        <v>47.89</v>
      </c>
      <c r="AO1566">
        <v>45.09</v>
      </c>
      <c r="AP1566">
        <v>3.31</v>
      </c>
      <c r="AQ1566">
        <v>3.83</v>
      </c>
      <c r="AR1566">
        <v>4.12</v>
      </c>
      <c r="AS1566">
        <v>42.06</v>
      </c>
      <c r="AT1566">
        <v>0</v>
      </c>
      <c r="AU1566">
        <v>0</v>
      </c>
      <c r="AV1566">
        <v>5.6</v>
      </c>
      <c r="AW1566">
        <v>68.400000000000006</v>
      </c>
      <c r="AX1566">
        <v>92.8</v>
      </c>
      <c r="AY1566">
        <v>99.1</v>
      </c>
      <c r="AZ1566">
        <v>100</v>
      </c>
      <c r="BA1566">
        <v>86.199999999999989</v>
      </c>
      <c r="BB1566">
        <v>92.6</v>
      </c>
      <c r="BC1566">
        <v>114.6255077030852</v>
      </c>
      <c r="BD1566">
        <v>1.1943951513619201E-2</v>
      </c>
      <c r="BE1566">
        <v>64.005813733737213</v>
      </c>
      <c r="BF1566">
        <v>48.03784989471837</v>
      </c>
      <c r="BG1566">
        <v>153.9490339433757</v>
      </c>
      <c r="BH1566">
        <v>6.0446167554029637</v>
      </c>
      <c r="BI1566">
        <v>90.03018095488126</v>
      </c>
      <c r="BJ1566">
        <v>3.534850933961545</v>
      </c>
      <c r="BK1566">
        <v>632.9667409451705</v>
      </c>
      <c r="BL1566">
        <v>4.6339790803134013</v>
      </c>
      <c r="BM1566">
        <v>175.23549694130401</v>
      </c>
      <c r="BN1566">
        <v>107.46854681956781</v>
      </c>
      <c r="BO1566">
        <v>112.03350659090179</v>
      </c>
      <c r="BP1566">
        <v>111.3470819126224</v>
      </c>
      <c r="BQ1566">
        <v>32.166555737626048</v>
      </c>
      <c r="BR1566">
        <v>52.248948389021997</v>
      </c>
      <c r="BS1566">
        <v>87.40895284237628</v>
      </c>
      <c r="BT1566">
        <v>1847.8291843109539</v>
      </c>
      <c r="BU1566">
        <v>110.02172873670931</v>
      </c>
      <c r="BV1566">
        <v>870.81278435955528</v>
      </c>
      <c r="BW1566">
        <v>18.032373801665798</v>
      </c>
      <c r="BX1566">
        <v>14.331261249153039</v>
      </c>
      <c r="BY1566">
        <v>10.336281692258639</v>
      </c>
      <c r="BZ1566">
        <v>0.42885367946622233</v>
      </c>
      <c r="CA1566">
        <f t="shared" si="192"/>
        <v>64.017757685250828</v>
      </c>
      <c r="CB1566" cm="1">
        <f t="array" ref="CB1566">IF(ISBLANK(INDEX(AC:AC,ROW())), "", INDEX(AC:AC,ROW())*(BI1566+BJ1566)/1000)</f>
        <v>156.44073331814519</v>
      </c>
      <c r="CC1566">
        <f t="shared" si="193"/>
        <v>159.99365069877865</v>
      </c>
      <c r="CD1566">
        <f t="shared" si="194"/>
        <v>3.9561991252819286</v>
      </c>
      <c r="CE1566">
        <f t="shared" si="195"/>
        <v>5.5220408932429432</v>
      </c>
      <c r="CF1566" cm="1">
        <f t="array" ref="CF1566">IFERROR(IF((BD1566+BE1566)*INDEX(H:H,ROW())*INDEX(K:K,ROW())/(BF1566*30*1000)&lt;0.5,"",(BD1566+BE1566)*INDEX(H:H,ROW())*INDEX(K:K,ROW())/(BF1566*30*1000)),"")</f>
        <v>3.0534310097714599</v>
      </c>
      <c r="CG1566">
        <f t="shared" si="196"/>
        <v>0.41908516574819416</v>
      </c>
      <c r="CH1566" cm="1">
        <f t="array" ref="CH1566">IFERROR((BD1566+BE1566)*INDEX(K:K,ROW())*INDEX(H:H,ROW())/BC1566/100000,"")</f>
        <v>0.38389429224922444</v>
      </c>
      <c r="CI1566">
        <f t="shared" si="197"/>
        <v>114.29630689190627</v>
      </c>
      <c r="CJ1566">
        <v>1</v>
      </c>
      <c r="CK1566">
        <f t="shared" si="198"/>
        <v>16.120575789268401</v>
      </c>
      <c r="CL1566" cm="1">
        <f t="array" ref="CL1566">IF(INDEX(AS:AS,ROW()-2)=0,CL1565,INDEX(AS:AS,ROW()-2))</f>
        <v>42.06</v>
      </c>
      <c r="CM1566" t="str">
        <f t="shared" si="199"/>
        <v>CIV</v>
      </c>
    </row>
    <row r="1567" spans="1:91" x14ac:dyDescent="0.3">
      <c r="A1567" s="1">
        <v>1562</v>
      </c>
      <c r="B1567" t="s">
        <v>172</v>
      </c>
      <c r="C1567">
        <v>3</v>
      </c>
      <c r="D1567">
        <v>7</v>
      </c>
      <c r="E1567">
        <v>10</v>
      </c>
      <c r="F1567" t="s">
        <v>80</v>
      </c>
      <c r="G1567" t="s">
        <v>82</v>
      </c>
      <c r="H1567">
        <v>45.87</v>
      </c>
      <c r="I1567">
        <v>0.88</v>
      </c>
      <c r="J1567">
        <v>45.57</v>
      </c>
      <c r="K1567">
        <v>1564</v>
      </c>
      <c r="L1567">
        <v>45.89</v>
      </c>
      <c r="M1567">
        <v>0.89</v>
      </c>
      <c r="N1567">
        <v>45.57</v>
      </c>
      <c r="O1567">
        <v>1568</v>
      </c>
      <c r="P1567">
        <v>1.35</v>
      </c>
      <c r="Q1567">
        <v>50.28</v>
      </c>
      <c r="R1567">
        <v>30.11</v>
      </c>
      <c r="S1567">
        <v>1.6708776595744681</v>
      </c>
      <c r="T1567">
        <v>7.41</v>
      </c>
      <c r="U1567">
        <v>0</v>
      </c>
      <c r="V1567">
        <v>0</v>
      </c>
      <c r="W1567">
        <v>0</v>
      </c>
      <c r="X1567">
        <v>0</v>
      </c>
      <c r="Y1567">
        <v>2.2000000000000002</v>
      </c>
      <c r="Z1567">
        <v>7.72</v>
      </c>
      <c r="AA1567">
        <v>19.75</v>
      </c>
      <c r="AB1567">
        <v>65.900000000000006</v>
      </c>
      <c r="AC1567">
        <v>1685</v>
      </c>
      <c r="AD1567">
        <v>37.950000000000003</v>
      </c>
      <c r="AE1567">
        <v>31.29</v>
      </c>
      <c r="AF1567">
        <v>11.4</v>
      </c>
      <c r="AG1567">
        <v>1570</v>
      </c>
      <c r="AI1567">
        <v>44.03</v>
      </c>
      <c r="AJ1567">
        <v>40.31</v>
      </c>
      <c r="AK1567">
        <v>3.86</v>
      </c>
      <c r="AL1567">
        <v>47.16</v>
      </c>
      <c r="AM1567">
        <v>6.42</v>
      </c>
      <c r="AN1567">
        <v>47.75</v>
      </c>
      <c r="AO1567">
        <v>44.61</v>
      </c>
      <c r="AP1567">
        <v>3.06</v>
      </c>
      <c r="AQ1567">
        <v>3.83</v>
      </c>
      <c r="AR1567">
        <v>3.56</v>
      </c>
      <c r="AS1567">
        <v>40.909999999999997</v>
      </c>
      <c r="AT1567">
        <v>0</v>
      </c>
      <c r="AU1567">
        <v>0</v>
      </c>
      <c r="AV1567">
        <v>5.5</v>
      </c>
      <c r="AW1567">
        <v>57.8</v>
      </c>
      <c r="AX1567">
        <v>87.9</v>
      </c>
      <c r="AY1567">
        <v>99.2</v>
      </c>
      <c r="AZ1567">
        <v>100</v>
      </c>
      <c r="BA1567">
        <v>82.4</v>
      </c>
      <c r="BB1567">
        <v>93.7</v>
      </c>
      <c r="BC1567">
        <v>115.1533867504899</v>
      </c>
      <c r="BD1567">
        <v>1.1943951513619201E-2</v>
      </c>
      <c r="BE1567">
        <v>64.663990802639475</v>
      </c>
      <c r="BF1567">
        <v>49.971227045009151</v>
      </c>
      <c r="BG1567">
        <v>153.99340541240019</v>
      </c>
      <c r="BH1567">
        <v>6.0446167554029637</v>
      </c>
      <c r="BI1567">
        <v>90.055295962938544</v>
      </c>
      <c r="BJ1567">
        <v>3.534850933961545</v>
      </c>
      <c r="BK1567">
        <v>643.22632494127652</v>
      </c>
      <c r="BL1567">
        <v>4.3940582993213262</v>
      </c>
      <c r="BM1567">
        <v>173.8331068600273</v>
      </c>
      <c r="BN1567">
        <v>106.91540146476331</v>
      </c>
      <c r="BO1567">
        <v>112.00857744309511</v>
      </c>
      <c r="BP1567">
        <v>111.5166252299468</v>
      </c>
      <c r="BQ1567">
        <v>33.485685520075997</v>
      </c>
      <c r="BR1567">
        <v>54.047910031779892</v>
      </c>
      <c r="BS1567">
        <v>87.841924158933864</v>
      </c>
      <c r="BT1567">
        <v>1847.8291843109539</v>
      </c>
      <c r="BU1567">
        <v>108.2296079932683</v>
      </c>
      <c r="BV1567">
        <v>869.95841658700249</v>
      </c>
      <c r="BW1567">
        <v>0.4745853415410668</v>
      </c>
      <c r="BX1567">
        <v>13.79806674448302</v>
      </c>
      <c r="BY1567">
        <v>10.336281692258639</v>
      </c>
      <c r="BZ1567">
        <v>0.42885367946622233</v>
      </c>
      <c r="CA1567">
        <f t="shared" si="192"/>
        <v>64.67593475415309</v>
      </c>
      <c r="CB1567" cm="1">
        <f t="array" ref="CB1567">IF(ISBLANK(INDEX(AC:AC,ROW())), "", INDEX(AC:AC,ROW())*(BI1567+BJ1567)/1000)</f>
        <v>157.69939752127667</v>
      </c>
      <c r="CC1567">
        <f t="shared" si="193"/>
        <v>160.03802216780315</v>
      </c>
      <c r="CD1567">
        <f t="shared" si="194"/>
        <v>4.0192094117911585</v>
      </c>
      <c r="CE1567">
        <f t="shared" si="195"/>
        <v>5.5858220334847424</v>
      </c>
      <c r="CF1567" cm="1">
        <f t="array" ref="CF1567">IFERROR(IF((BD1567+BE1567)*INDEX(H:H,ROW())*INDEX(K:K,ROW())/(BF1567*30*1000)&lt;0.5,"",(BD1567+BE1567)*INDEX(H:H,ROW())*INDEX(K:K,ROW())/(BF1567*30*1000)),"")</f>
        <v>3.0950447642729921</v>
      </c>
      <c r="CG1567">
        <f t="shared" si="196"/>
        <v>0.43395360271326588</v>
      </c>
      <c r="CH1567" cm="1">
        <f t="array" ref="CH1567">IFERROR((BD1567+BE1567)*INDEX(K:K,ROW())*INDEX(H:H,ROW())/BC1567/100000,"")</f>
        <v>0.40293174780452873</v>
      </c>
      <c r="CI1567">
        <f t="shared" si="197"/>
        <v>120.51676724411884</v>
      </c>
      <c r="CJ1567">
        <v>1</v>
      </c>
      <c r="CK1567">
        <f t="shared" si="198"/>
        <v>16.04667684081895</v>
      </c>
      <c r="CL1567" cm="1">
        <f t="array" ref="CL1567">IF(INDEX(AS:AS,ROW()-2)=0,CL1566,INDEX(AS:AS,ROW()-2))</f>
        <v>42.06</v>
      </c>
      <c r="CM1567" t="str">
        <f t="shared" si="199"/>
        <v>CIV</v>
      </c>
    </row>
    <row r="1568" spans="1:91" x14ac:dyDescent="0.3">
      <c r="A1568" s="1">
        <v>1563</v>
      </c>
      <c r="B1568" t="s">
        <v>172</v>
      </c>
      <c r="C1568">
        <v>3</v>
      </c>
      <c r="D1568">
        <v>7</v>
      </c>
      <c r="E1568">
        <v>10</v>
      </c>
      <c r="F1568" t="s">
        <v>80</v>
      </c>
      <c r="G1568" t="s">
        <v>83</v>
      </c>
      <c r="H1568">
        <v>45.87</v>
      </c>
      <c r="I1568">
        <v>0.88</v>
      </c>
      <c r="J1568">
        <v>45.57</v>
      </c>
      <c r="K1568">
        <v>1564</v>
      </c>
      <c r="L1568">
        <v>45.89</v>
      </c>
      <c r="M1568">
        <v>0.89</v>
      </c>
      <c r="N1568">
        <v>45.57</v>
      </c>
      <c r="O1568">
        <v>1568</v>
      </c>
      <c r="P1568">
        <v>1.35</v>
      </c>
      <c r="Q1568">
        <v>50.28</v>
      </c>
      <c r="R1568">
        <v>30.11</v>
      </c>
      <c r="S1568">
        <v>1.6708776595744681</v>
      </c>
      <c r="T1568">
        <v>7.41</v>
      </c>
      <c r="U1568">
        <v>0</v>
      </c>
      <c r="V1568">
        <v>0</v>
      </c>
      <c r="W1568">
        <v>0</v>
      </c>
      <c r="X1568">
        <v>0</v>
      </c>
      <c r="Y1568">
        <v>2.2000000000000002</v>
      </c>
      <c r="Z1568">
        <v>7.72</v>
      </c>
      <c r="AA1568">
        <v>19.75</v>
      </c>
      <c r="AB1568">
        <v>65.900000000000006</v>
      </c>
      <c r="AC1568">
        <v>1690</v>
      </c>
      <c r="AD1568">
        <v>37.79</v>
      </c>
      <c r="AE1568">
        <v>32.28</v>
      </c>
      <c r="AF1568">
        <v>11.48</v>
      </c>
      <c r="AG1568">
        <v>1570</v>
      </c>
      <c r="AI1568">
        <v>44.58</v>
      </c>
      <c r="AJ1568">
        <v>41.32</v>
      </c>
      <c r="AK1568">
        <v>4.51</v>
      </c>
      <c r="AL1568">
        <v>47.305</v>
      </c>
      <c r="AM1568">
        <v>6.31</v>
      </c>
      <c r="AN1568">
        <v>47.89</v>
      </c>
      <c r="AO1568">
        <v>45.09</v>
      </c>
      <c r="AP1568">
        <v>3.31</v>
      </c>
      <c r="AQ1568">
        <v>3.83</v>
      </c>
      <c r="AR1568">
        <v>4.12</v>
      </c>
      <c r="AS1568">
        <v>42.06</v>
      </c>
      <c r="AT1568">
        <v>0</v>
      </c>
      <c r="AU1568">
        <v>0</v>
      </c>
      <c r="AV1568">
        <v>2.8</v>
      </c>
      <c r="AW1568">
        <v>43.6</v>
      </c>
      <c r="AX1568">
        <v>87</v>
      </c>
      <c r="AY1568">
        <v>99.3</v>
      </c>
      <c r="AZ1568">
        <v>100</v>
      </c>
      <c r="BA1568">
        <v>84.2</v>
      </c>
      <c r="BB1568">
        <v>96.5</v>
      </c>
      <c r="BC1568">
        <v>130.0462398058834</v>
      </c>
      <c r="BD1568">
        <v>1.1943951513619201E-2</v>
      </c>
      <c r="BE1568">
        <v>61.030476480629559</v>
      </c>
      <c r="BF1568">
        <v>49.953507932792739</v>
      </c>
      <c r="BG1568">
        <v>161.12053417223009</v>
      </c>
      <c r="BH1568">
        <v>6.0446167554029637</v>
      </c>
      <c r="BI1568">
        <v>94.222393705126606</v>
      </c>
      <c r="BJ1568">
        <v>3.534850933961545</v>
      </c>
      <c r="BK1568">
        <v>676.63654270259917</v>
      </c>
      <c r="BL1568">
        <v>4.3939951500055114</v>
      </c>
      <c r="BM1568">
        <v>173.59203293823791</v>
      </c>
      <c r="BN1568">
        <v>106.01359709696359</v>
      </c>
      <c r="BO1568">
        <v>111.4968873316046</v>
      </c>
      <c r="BP1568">
        <v>111.1173687093095</v>
      </c>
      <c r="BQ1568">
        <v>34.871045552326891</v>
      </c>
      <c r="BR1568">
        <v>51.264069635107937</v>
      </c>
      <c r="BS1568">
        <v>87.555235737186237</v>
      </c>
      <c r="BT1568">
        <v>1847.8291843109539</v>
      </c>
      <c r="BU1568">
        <v>108.257676965104</v>
      </c>
      <c r="BV1568">
        <v>871.59669784062203</v>
      </c>
      <c r="BW1568">
        <v>4.0348280355458392</v>
      </c>
      <c r="BX1568">
        <v>13.92304791407526</v>
      </c>
      <c r="BY1568">
        <v>10.336281692258639</v>
      </c>
      <c r="BZ1568">
        <v>0.42885367946622233</v>
      </c>
      <c r="CA1568">
        <f t="shared" si="192"/>
        <v>61.042420432143182</v>
      </c>
      <c r="CB1568" cm="1">
        <f t="array" ref="CB1568">IF(ISBLANK(INDEX(AC:AC,ROW())), "", INDEX(AC:AC,ROW())*(BI1568+BJ1568)/1000)</f>
        <v>165.20974344005899</v>
      </c>
      <c r="CC1568">
        <f t="shared" si="193"/>
        <v>167.16515092763305</v>
      </c>
      <c r="CD1568">
        <f t="shared" si="194"/>
        <v>4.0477129290872345</v>
      </c>
      <c r="CE1568">
        <f t="shared" si="195"/>
        <v>5.2030458067268741</v>
      </c>
      <c r="CF1568" cm="1">
        <f t="array" ref="CF1568">IFERROR(IF((BD1568+BE1568)*INDEX(H:H,ROW())*INDEX(K:K,ROW())/(BF1568*30*1000)&lt;0.5,"",(BD1568+BE1568)*INDEX(H:H,ROW())*INDEX(K:K,ROW())/(BF1568*30*1000)),"")</f>
        <v>2.9222003497996827</v>
      </c>
      <c r="CG1568">
        <f t="shared" si="196"/>
        <v>0.3841211249733712</v>
      </c>
      <c r="CH1568" cm="1">
        <f t="array" ref="CH1568">IFERROR((BD1568+BE1568)*INDEX(K:K,ROW())*INDEX(H:H,ROW())/BC1568/100000,"")</f>
        <v>0.33674366572878983</v>
      </c>
      <c r="CI1568">
        <f t="shared" si="197"/>
        <v>113.74609741942453</v>
      </c>
      <c r="CJ1568">
        <v>1</v>
      </c>
      <c r="CK1568">
        <f t="shared" si="198"/>
        <v>14.209016631846948</v>
      </c>
      <c r="CL1568" cm="1">
        <f t="array" ref="CL1568">IF(INDEX(AS:AS,ROW()-2)=0,CL1567,INDEX(AS:AS,ROW()-2))</f>
        <v>42.06</v>
      </c>
      <c r="CM1568" t="str">
        <f t="shared" si="199"/>
        <v>CIV</v>
      </c>
    </row>
    <row r="1569" spans="1:91" x14ac:dyDescent="0.3">
      <c r="A1569" s="1">
        <v>1564</v>
      </c>
      <c r="B1569" t="s">
        <v>172</v>
      </c>
      <c r="C1569">
        <v>3</v>
      </c>
      <c r="D1569">
        <v>7</v>
      </c>
      <c r="E1569">
        <v>10</v>
      </c>
      <c r="F1569" t="s">
        <v>80</v>
      </c>
      <c r="G1569" t="s">
        <v>84</v>
      </c>
      <c r="H1569">
        <v>45.87</v>
      </c>
      <c r="I1569">
        <v>0.88</v>
      </c>
      <c r="J1569">
        <v>45.57</v>
      </c>
      <c r="K1569">
        <v>1535</v>
      </c>
      <c r="L1569">
        <v>45.89</v>
      </c>
      <c r="M1569">
        <v>0.89</v>
      </c>
      <c r="N1569">
        <v>45.57</v>
      </c>
      <c r="O1569">
        <v>1568</v>
      </c>
      <c r="P1569">
        <v>1.35</v>
      </c>
      <c r="Q1569">
        <v>50.28</v>
      </c>
      <c r="R1569">
        <v>30.11</v>
      </c>
      <c r="S1569">
        <v>1.6708776595744681</v>
      </c>
      <c r="T1569">
        <v>7.41</v>
      </c>
      <c r="U1569">
        <v>0</v>
      </c>
      <c r="V1569">
        <v>0</v>
      </c>
      <c r="W1569">
        <v>0</v>
      </c>
      <c r="X1569">
        <v>0</v>
      </c>
      <c r="Y1569">
        <v>2.2000000000000002</v>
      </c>
      <c r="Z1569">
        <v>7.72</v>
      </c>
      <c r="AA1569">
        <v>19.75</v>
      </c>
      <c r="AB1569">
        <v>65.900000000000006</v>
      </c>
      <c r="AC1569">
        <v>1700</v>
      </c>
      <c r="AD1569">
        <v>37.79</v>
      </c>
      <c r="AE1569">
        <v>31.16</v>
      </c>
      <c r="AF1569">
        <v>10.92</v>
      </c>
      <c r="AG1569">
        <v>1570</v>
      </c>
      <c r="AI1569">
        <v>44.58</v>
      </c>
      <c r="AJ1569">
        <v>41.32</v>
      </c>
      <c r="AK1569">
        <v>4.1100000000000003</v>
      </c>
      <c r="AL1569">
        <v>47.305</v>
      </c>
      <c r="AM1569">
        <v>6.36</v>
      </c>
      <c r="AN1569">
        <v>47.89</v>
      </c>
      <c r="AO1569">
        <v>45.3</v>
      </c>
      <c r="AP1569">
        <v>3.11</v>
      </c>
      <c r="AQ1569">
        <v>3.63</v>
      </c>
      <c r="AR1569">
        <v>4.12</v>
      </c>
      <c r="AS1569">
        <v>41.62</v>
      </c>
      <c r="AT1569">
        <v>0</v>
      </c>
      <c r="AU1569">
        <v>0</v>
      </c>
      <c r="AV1569">
        <v>1</v>
      </c>
      <c r="AW1569">
        <v>38</v>
      </c>
      <c r="AX1569">
        <v>80.2</v>
      </c>
      <c r="AY1569">
        <v>97</v>
      </c>
      <c r="AZ1569">
        <v>100</v>
      </c>
      <c r="BA1569">
        <v>79.2</v>
      </c>
      <c r="BB1569">
        <v>96</v>
      </c>
      <c r="BC1569">
        <v>107.4754884530999</v>
      </c>
      <c r="BD1569">
        <v>1.1943951513619201E-2</v>
      </c>
      <c r="BE1569">
        <v>58.96507258105467</v>
      </c>
      <c r="BF1569">
        <v>46.165093752583061</v>
      </c>
      <c r="BG1569">
        <v>141.6515300892645</v>
      </c>
      <c r="BH1569">
        <v>6.0446167554029637</v>
      </c>
      <c r="BI1569">
        <v>82.834190201539769</v>
      </c>
      <c r="BJ1569">
        <v>3.534850933961545</v>
      </c>
      <c r="BK1569">
        <v>627.84580198107506</v>
      </c>
      <c r="BL1569">
        <v>4.7432544295193928</v>
      </c>
      <c r="BM1569">
        <v>173.9605089381059</v>
      </c>
      <c r="BN1569">
        <v>106.55202476826631</v>
      </c>
      <c r="BO1569">
        <v>111.0302847012225</v>
      </c>
      <c r="BP1569">
        <v>110.70647468036761</v>
      </c>
      <c r="BQ1569">
        <v>36.223228438131848</v>
      </c>
      <c r="BR1569">
        <v>50.204259491863738</v>
      </c>
      <c r="BS1569">
        <v>87.364817145428134</v>
      </c>
      <c r="BT1569">
        <v>1847.8291843109539</v>
      </c>
      <c r="BU1569">
        <v>110.4137266941639</v>
      </c>
      <c r="BV1569">
        <v>867.5267343627562</v>
      </c>
      <c r="BW1569">
        <v>8.2341830613690075</v>
      </c>
      <c r="BX1569">
        <v>14.58868871146934</v>
      </c>
      <c r="BY1569">
        <v>10.336281692258639</v>
      </c>
      <c r="BZ1569">
        <v>0.42885367946622233</v>
      </c>
      <c r="CA1569">
        <f t="shared" si="192"/>
        <v>58.977016532568292</v>
      </c>
      <c r="CB1569" cm="1">
        <f t="array" ref="CB1569">IF(ISBLANK(INDEX(AC:AC,ROW())), "", INDEX(AC:AC,ROW())*(BI1569+BJ1569)/1000)</f>
        <v>146.82736993035223</v>
      </c>
      <c r="CC1569">
        <f t="shared" si="193"/>
        <v>147.69614684466745</v>
      </c>
      <c r="CD1569">
        <f t="shared" si="194"/>
        <v>4.2509287844955272</v>
      </c>
      <c r="CE1569">
        <f t="shared" si="195"/>
        <v>5.8417580698417026</v>
      </c>
      <c r="CF1569" cm="1">
        <f t="array" ref="CF1569">IFERROR(IF((BD1569+BE1569)*INDEX(H:H,ROW())*INDEX(K:K,ROW())/(BF1569*30*1000)&lt;0.5,"",(BD1569+BE1569)*INDEX(H:H,ROW())*INDEX(K:K,ROW())/(BF1569*30*1000)),"")</f>
        <v>2.9983680570223208</v>
      </c>
      <c r="CG1569">
        <f t="shared" si="196"/>
        <v>0.42954067403683921</v>
      </c>
      <c r="CH1569" cm="1">
        <f t="array" ref="CH1569">IFERROR((BD1569+BE1569)*INDEX(K:K,ROW())*INDEX(H:H,ROW())/BC1569/100000,"")</f>
        <v>0.38637631086716873</v>
      </c>
      <c r="CI1569">
        <f t="shared" si="197"/>
        <v>107.85969542118372</v>
      </c>
      <c r="CJ1569">
        <v>1</v>
      </c>
      <c r="CK1569">
        <f t="shared" si="198"/>
        <v>17.193028949268825</v>
      </c>
      <c r="CL1569" cm="1">
        <f t="array" ref="CL1569">IF(INDEX(AS:AS,ROW()-2)=0,CL1568,INDEX(AS:AS,ROW()-2))</f>
        <v>40.909999999999997</v>
      </c>
      <c r="CM1569" t="str">
        <f t="shared" si="199"/>
        <v>SP</v>
      </c>
    </row>
    <row r="1570" spans="1:91" x14ac:dyDescent="0.3">
      <c r="A1570" s="1">
        <v>1565</v>
      </c>
      <c r="B1570" t="s">
        <v>172</v>
      </c>
      <c r="C1570">
        <v>3</v>
      </c>
      <c r="D1570">
        <v>7</v>
      </c>
      <c r="E1570">
        <v>10</v>
      </c>
      <c r="F1570" t="s">
        <v>80</v>
      </c>
      <c r="G1570" t="s">
        <v>85</v>
      </c>
      <c r="H1570">
        <v>45.87</v>
      </c>
      <c r="I1570">
        <v>0.88</v>
      </c>
      <c r="J1570">
        <v>45.57</v>
      </c>
      <c r="K1570">
        <v>1564</v>
      </c>
      <c r="L1570">
        <v>45.89</v>
      </c>
      <c r="M1570">
        <v>0.89</v>
      </c>
      <c r="N1570">
        <v>45.57</v>
      </c>
      <c r="O1570">
        <v>1568</v>
      </c>
      <c r="P1570">
        <v>1.35</v>
      </c>
      <c r="Q1570">
        <v>50.28</v>
      </c>
      <c r="R1570">
        <v>30.11</v>
      </c>
      <c r="S1570">
        <v>1.6708776595744681</v>
      </c>
      <c r="T1570">
        <v>7.41</v>
      </c>
      <c r="U1570">
        <v>0</v>
      </c>
      <c r="V1570">
        <v>0</v>
      </c>
      <c r="W1570">
        <v>0</v>
      </c>
      <c r="X1570">
        <v>0</v>
      </c>
      <c r="Y1570">
        <v>2.5</v>
      </c>
      <c r="Z1570">
        <v>7.72</v>
      </c>
      <c r="AA1570">
        <v>20.100000000000001</v>
      </c>
      <c r="AB1570">
        <v>65.900000000000006</v>
      </c>
      <c r="AC1570">
        <v>1705</v>
      </c>
      <c r="AD1570">
        <v>37.79</v>
      </c>
      <c r="AE1570">
        <v>32.28</v>
      </c>
      <c r="AF1570">
        <v>9.7799999999999994</v>
      </c>
      <c r="AG1570">
        <v>1570</v>
      </c>
      <c r="AI1570">
        <v>44.58</v>
      </c>
      <c r="AJ1570">
        <v>41.32</v>
      </c>
      <c r="AK1570">
        <v>4.51</v>
      </c>
      <c r="AL1570">
        <v>47.305</v>
      </c>
      <c r="AM1570">
        <v>6.31</v>
      </c>
      <c r="AN1570">
        <v>47.89</v>
      </c>
      <c r="AO1570">
        <v>45.09</v>
      </c>
      <c r="AP1570">
        <v>3.31</v>
      </c>
      <c r="AQ1570">
        <v>3.83</v>
      </c>
      <c r="AR1570">
        <v>4.12</v>
      </c>
      <c r="AS1570">
        <v>42.06</v>
      </c>
      <c r="AT1570">
        <v>0</v>
      </c>
      <c r="AU1570">
        <v>0</v>
      </c>
      <c r="AV1570">
        <v>1.8</v>
      </c>
      <c r="AW1570">
        <v>47.9</v>
      </c>
      <c r="AX1570">
        <v>88.1</v>
      </c>
      <c r="AY1570">
        <v>98.5</v>
      </c>
      <c r="AZ1570">
        <v>100</v>
      </c>
      <c r="BA1570">
        <v>86.3</v>
      </c>
      <c r="BB1570">
        <v>96.7</v>
      </c>
      <c r="BC1570">
        <v>52.728205689573372</v>
      </c>
      <c r="BD1570">
        <v>1.1943951513619201E-2</v>
      </c>
      <c r="BE1570">
        <v>34.349199764057097</v>
      </c>
      <c r="BF1570">
        <v>25.09254539528548</v>
      </c>
      <c r="BG1570">
        <v>138.51048792912391</v>
      </c>
      <c r="BH1570">
        <v>6.0446167554029637</v>
      </c>
      <c r="BI1570">
        <v>81.009623425300205</v>
      </c>
      <c r="BJ1570">
        <v>3.534850933961545</v>
      </c>
      <c r="BK1570">
        <v>705.26761417682746</v>
      </c>
      <c r="BL1570">
        <v>4.5837421973051988</v>
      </c>
      <c r="BM1570">
        <v>172.0505760107412</v>
      </c>
      <c r="BN1570">
        <v>107.714829678328</v>
      </c>
      <c r="BO1570">
        <v>109.17118631338749</v>
      </c>
      <c r="BP1570">
        <v>107.3858281838029</v>
      </c>
      <c r="BQ1570">
        <v>16.012657658793039</v>
      </c>
      <c r="BR1570">
        <v>49.948125788108818</v>
      </c>
      <c r="BS1570">
        <v>87.125129089443234</v>
      </c>
      <c r="BT1570">
        <v>1847.8291843109539</v>
      </c>
      <c r="BU1570">
        <v>109.8401023572698</v>
      </c>
      <c r="BV1570">
        <v>784.0967298859839</v>
      </c>
      <c r="BW1570">
        <v>63.138548207798628</v>
      </c>
      <c r="BX1570">
        <v>12.50634070607704</v>
      </c>
      <c r="BY1570">
        <v>10.336281692258639</v>
      </c>
      <c r="BZ1570">
        <v>0.42885367946622233</v>
      </c>
      <c r="CA1570">
        <f t="shared" si="192"/>
        <v>34.361143715570719</v>
      </c>
      <c r="CB1570" cm="1">
        <f t="array" ref="CB1570">IF(ISBLANK(INDEX(AC:AC,ROW())), "", INDEX(AC:AC,ROW())*(BI1570+BJ1570)/1000)</f>
        <v>144.14832878254131</v>
      </c>
      <c r="CC1570">
        <f t="shared" si="193"/>
        <v>144.55510468452687</v>
      </c>
      <c r="CD1570">
        <f t="shared" si="194"/>
        <v>4.8788841854874949</v>
      </c>
      <c r="CE1570">
        <f t="shared" si="195"/>
        <v>13.375528428350998</v>
      </c>
      <c r="CF1570" cm="1">
        <f t="array" ref="CF1570">IFERROR(IF((BD1570+BE1570)*INDEX(H:H,ROW())*INDEX(K:K,ROW())/(BF1570*30*1000)&lt;0.5,"",(BD1570+BE1570)*INDEX(H:H,ROW())*INDEX(K:K,ROW())/(BF1570*30*1000)),"")</f>
        <v>3.27466687403227</v>
      </c>
      <c r="CG1570">
        <f t="shared" si="196"/>
        <v>0.47588468196723321</v>
      </c>
      <c r="CH1570" cm="1">
        <f t="array" ref="CH1570">IFERROR((BD1570+BE1570)*INDEX(K:K,ROW())*INDEX(H:H,ROW())/BC1570/100000,"")</f>
        <v>0.46750914116924419</v>
      </c>
      <c r="CI1570">
        <f t="shared" si="197"/>
        <v>64.028358850201826</v>
      </c>
      <c r="CJ1570">
        <v>1</v>
      </c>
      <c r="CK1570">
        <f t="shared" si="198"/>
        <v>35.04441617432753</v>
      </c>
      <c r="CL1570" cm="1">
        <f t="array" ref="CL1570">IF(INDEX(AS:AS,ROW()-2)=0,CL1569,INDEX(AS:AS,ROW()-2))</f>
        <v>42.06</v>
      </c>
      <c r="CM1570" t="str">
        <f t="shared" si="199"/>
        <v>CIV</v>
      </c>
    </row>
    <row r="1571" spans="1:91" x14ac:dyDescent="0.3">
      <c r="A1571" s="1">
        <v>1566</v>
      </c>
      <c r="B1571" t="s">
        <v>172</v>
      </c>
      <c r="C1571">
        <v>3</v>
      </c>
      <c r="D1571">
        <v>7</v>
      </c>
      <c r="E1571">
        <v>10</v>
      </c>
      <c r="F1571" t="s">
        <v>80</v>
      </c>
      <c r="G1571" t="s">
        <v>86</v>
      </c>
      <c r="H1571">
        <v>44.65</v>
      </c>
      <c r="I1571">
        <v>0.88</v>
      </c>
      <c r="J1571">
        <v>44.1</v>
      </c>
      <c r="K1571">
        <v>1535</v>
      </c>
      <c r="L1571">
        <v>45.89</v>
      </c>
      <c r="M1571">
        <v>0.89</v>
      </c>
      <c r="N1571">
        <v>45.57</v>
      </c>
      <c r="O1571">
        <v>1568</v>
      </c>
      <c r="P1571">
        <v>1.35</v>
      </c>
      <c r="Q1571">
        <v>50.28</v>
      </c>
      <c r="R1571">
        <v>30.11</v>
      </c>
      <c r="S1571">
        <v>1.6708776595744681</v>
      </c>
      <c r="T1571">
        <v>7.41</v>
      </c>
      <c r="U1571">
        <v>0</v>
      </c>
      <c r="V1571">
        <v>0</v>
      </c>
      <c r="W1571">
        <v>0</v>
      </c>
      <c r="X1571">
        <v>0</v>
      </c>
      <c r="Y1571">
        <v>2.2000000000000002</v>
      </c>
      <c r="Z1571">
        <v>7.72</v>
      </c>
      <c r="AA1571">
        <v>19.75</v>
      </c>
      <c r="AB1571">
        <v>65.900000000000006</v>
      </c>
      <c r="AC1571">
        <v>1695</v>
      </c>
      <c r="AD1571">
        <v>37.79</v>
      </c>
      <c r="AE1571">
        <v>31.64</v>
      </c>
      <c r="AF1571">
        <v>11.37</v>
      </c>
      <c r="AG1571">
        <v>1570</v>
      </c>
      <c r="AI1571">
        <v>43.93</v>
      </c>
      <c r="AJ1571">
        <v>41.32</v>
      </c>
      <c r="AK1571">
        <v>3.64</v>
      </c>
      <c r="AL1571">
        <v>47.305</v>
      </c>
      <c r="AM1571">
        <v>6.48</v>
      </c>
      <c r="AN1571">
        <v>47.56</v>
      </c>
      <c r="AO1571">
        <v>44.52</v>
      </c>
      <c r="AP1571">
        <v>3.27</v>
      </c>
      <c r="AQ1571">
        <v>3.83</v>
      </c>
      <c r="AR1571">
        <v>3.27</v>
      </c>
      <c r="AS1571">
        <v>40.869999999999997</v>
      </c>
      <c r="AT1571">
        <v>0</v>
      </c>
      <c r="AU1571">
        <v>0</v>
      </c>
      <c r="AV1571">
        <v>8.6</v>
      </c>
      <c r="AW1571">
        <v>77.5</v>
      </c>
      <c r="AX1571">
        <v>97.5</v>
      </c>
      <c r="AY1571">
        <v>100</v>
      </c>
      <c r="AZ1571">
        <v>100</v>
      </c>
      <c r="BA1571">
        <v>88.9</v>
      </c>
      <c r="BB1571">
        <v>91.4</v>
      </c>
      <c r="BC1571">
        <v>116.6076949095351</v>
      </c>
      <c r="BD1571">
        <v>5.4355266551232E-3</v>
      </c>
      <c r="BE1571">
        <v>63.439021241816548</v>
      </c>
      <c r="BF1571">
        <v>50.040315612813288</v>
      </c>
      <c r="BG1571">
        <v>150.70088842425241</v>
      </c>
      <c r="BH1571">
        <v>1.405030235934646</v>
      </c>
      <c r="BI1571">
        <v>88.128771390265186</v>
      </c>
      <c r="BJ1571">
        <v>0.81683307811087791</v>
      </c>
      <c r="BK1571">
        <v>622.12343799071743</v>
      </c>
      <c r="BL1571">
        <v>4.3204789087066766</v>
      </c>
      <c r="BM1571">
        <v>172.60593004125229</v>
      </c>
      <c r="BN1571">
        <v>107.2056927585719</v>
      </c>
      <c r="BO1571">
        <v>110.8730476954636</v>
      </c>
      <c r="BP1571">
        <v>111.21303253186061</v>
      </c>
      <c r="BQ1571">
        <v>27.865974336926801</v>
      </c>
      <c r="BR1571">
        <v>48.488816974989739</v>
      </c>
      <c r="BS1571">
        <v>86.69655660261833</v>
      </c>
      <c r="BT1571">
        <v>1847.8291843109539</v>
      </c>
      <c r="BU1571">
        <v>110.51404170878411</v>
      </c>
      <c r="BV1571">
        <v>841.4739818393025</v>
      </c>
      <c r="BW1571">
        <v>18.032373801665798</v>
      </c>
      <c r="BX1571">
        <v>13.368792438143609</v>
      </c>
      <c r="BY1571">
        <v>10.336281692258639</v>
      </c>
      <c r="BZ1571">
        <v>0.42885367946622233</v>
      </c>
      <c r="CA1571">
        <f t="shared" si="192"/>
        <v>63.444456768471667</v>
      </c>
      <c r="CB1571" cm="1">
        <f t="array" ref="CB1571">IF(ISBLANK(INDEX(AC:AC,ROW())), "", INDEX(AC:AC,ROW())*(BI1571+BJ1571)/1000)</f>
        <v>150.76279957389741</v>
      </c>
      <c r="CC1571">
        <f t="shared" si="193"/>
        <v>152.10591866018706</v>
      </c>
      <c r="CD1571">
        <f t="shared" si="194"/>
        <v>4.0900672601739796</v>
      </c>
      <c r="CE1571">
        <f t="shared" si="195"/>
        <v>5.3351833982599883</v>
      </c>
      <c r="CF1571" cm="1">
        <f t="array" ref="CF1571">IFERROR(IF((BD1571+BE1571)*INDEX(H:H,ROW())*INDEX(K:K,ROW())/(BF1571*30*1000)&lt;0.5,"",(BD1571+BE1571)*INDEX(H:H,ROW())*INDEX(K:K,ROW())/(BF1571*30*1000)),"")</f>
        <v>2.8965580143609153</v>
      </c>
      <c r="CG1571">
        <f t="shared" si="196"/>
        <v>0.4291339062283569</v>
      </c>
      <c r="CH1571" cm="1">
        <f t="array" ref="CH1571">IFERROR((BD1571+BE1571)*INDEX(K:K,ROW())*INDEX(H:H,ROW())/BC1571/100000,"")</f>
        <v>0.37290337659592582</v>
      </c>
      <c r="CI1571">
        <f t="shared" si="197"/>
        <v>112.94390433463167</v>
      </c>
      <c r="CJ1571">
        <v>1</v>
      </c>
      <c r="CK1571">
        <f t="shared" si="198"/>
        <v>15.846545853980821</v>
      </c>
      <c r="CL1571" cm="1">
        <f t="array" ref="CL1571">IF(INDEX(AS:AS,ROW()-2)=0,CL1570,INDEX(AS:AS,ROW()-2))</f>
        <v>41.62</v>
      </c>
      <c r="CM1571" t="str">
        <f t="shared" si="199"/>
        <v>CIV</v>
      </c>
    </row>
    <row r="1572" spans="1:91" x14ac:dyDescent="0.3">
      <c r="A1572" s="1">
        <v>1567</v>
      </c>
      <c r="B1572" t="s">
        <v>172</v>
      </c>
      <c r="C1572">
        <v>3</v>
      </c>
      <c r="D1572">
        <v>7</v>
      </c>
      <c r="E1572">
        <v>10</v>
      </c>
      <c r="F1572" t="s">
        <v>80</v>
      </c>
      <c r="G1572" t="s">
        <v>87</v>
      </c>
      <c r="H1572">
        <v>45.87</v>
      </c>
      <c r="I1572">
        <v>0.88</v>
      </c>
      <c r="J1572">
        <v>45.57</v>
      </c>
      <c r="K1572">
        <v>1564</v>
      </c>
      <c r="L1572">
        <v>45.89</v>
      </c>
      <c r="M1572">
        <v>0.89</v>
      </c>
      <c r="N1572">
        <v>45.57</v>
      </c>
      <c r="O1572">
        <v>1568</v>
      </c>
      <c r="P1572">
        <v>1.35</v>
      </c>
      <c r="Q1572">
        <v>50.28</v>
      </c>
      <c r="R1572">
        <v>30.11</v>
      </c>
      <c r="S1572">
        <v>1.6708776595744681</v>
      </c>
      <c r="T1572">
        <v>7.41</v>
      </c>
      <c r="U1572">
        <v>0</v>
      </c>
      <c r="V1572">
        <v>0</v>
      </c>
      <c r="W1572">
        <v>0</v>
      </c>
      <c r="X1572">
        <v>0</v>
      </c>
      <c r="Y1572">
        <v>2.2000000000000002</v>
      </c>
      <c r="Z1572">
        <v>7.72</v>
      </c>
      <c r="AA1572">
        <v>19.75</v>
      </c>
      <c r="AB1572">
        <v>65.900000000000006</v>
      </c>
      <c r="AC1572">
        <v>1700</v>
      </c>
      <c r="AD1572">
        <v>37.79</v>
      </c>
      <c r="AE1572">
        <v>32.28</v>
      </c>
      <c r="AF1572">
        <v>11.9</v>
      </c>
      <c r="AG1572">
        <v>1570</v>
      </c>
      <c r="AI1572">
        <v>44.58</v>
      </c>
      <c r="AJ1572">
        <v>41.32</v>
      </c>
      <c r="AK1572">
        <v>4.51</v>
      </c>
      <c r="AL1572">
        <v>47.305</v>
      </c>
      <c r="AM1572">
        <v>6.31</v>
      </c>
      <c r="AN1572">
        <v>47.89</v>
      </c>
      <c r="AO1572">
        <v>45.09</v>
      </c>
      <c r="AP1572">
        <v>3.31</v>
      </c>
      <c r="AQ1572">
        <v>3.83</v>
      </c>
      <c r="AR1572">
        <v>4.12</v>
      </c>
      <c r="AS1572">
        <v>42.06</v>
      </c>
      <c r="AT1572">
        <v>0</v>
      </c>
      <c r="AU1572">
        <v>0</v>
      </c>
      <c r="AV1572">
        <v>5.9</v>
      </c>
      <c r="AW1572">
        <v>70.400000000000006</v>
      </c>
      <c r="AX1572">
        <v>94.6</v>
      </c>
      <c r="AY1572">
        <v>99.6</v>
      </c>
      <c r="AZ1572">
        <v>100</v>
      </c>
      <c r="BA1572">
        <v>88.699999999999989</v>
      </c>
      <c r="BB1572">
        <v>93.699999999999989</v>
      </c>
      <c r="BC1572">
        <v>124.4132708298086</v>
      </c>
      <c r="BD1572">
        <v>1.35761900907789E-2</v>
      </c>
      <c r="BE1572">
        <v>61.582811452121582</v>
      </c>
      <c r="BF1572">
        <v>50.121553324967643</v>
      </c>
      <c r="BG1572">
        <v>148.39201883702751</v>
      </c>
      <c r="BH1572">
        <v>10.75051778871077</v>
      </c>
      <c r="BI1572">
        <v>86.779152453736174</v>
      </c>
      <c r="BJ1572">
        <v>6.2502411896935124</v>
      </c>
      <c r="BK1572">
        <v>611.99911816748704</v>
      </c>
      <c r="BL1572">
        <v>4.0549829393113566</v>
      </c>
      <c r="BM1572">
        <v>172.08913336665859</v>
      </c>
      <c r="BN1572">
        <v>107.1009807836037</v>
      </c>
      <c r="BO1572">
        <v>112.41352858296941</v>
      </c>
      <c r="BP1572">
        <v>113.08226434383501</v>
      </c>
      <c r="BQ1572">
        <v>26.446530692618609</v>
      </c>
      <c r="BR1572">
        <v>55.425118688798193</v>
      </c>
      <c r="BS1572">
        <v>84.799054048469131</v>
      </c>
      <c r="BT1572">
        <v>1847.8291843109539</v>
      </c>
      <c r="BU1572">
        <v>108.2866252476765</v>
      </c>
      <c r="BV1572">
        <v>863.81972444900248</v>
      </c>
      <c r="BW1572">
        <v>18.032373801665798</v>
      </c>
      <c r="BX1572">
        <v>13.317733087378681</v>
      </c>
      <c r="BY1572">
        <v>10.336281692258639</v>
      </c>
      <c r="BZ1572">
        <v>0.42885367946622233</v>
      </c>
      <c r="CA1572">
        <f t="shared" si="192"/>
        <v>61.596387642212363</v>
      </c>
      <c r="CB1572" cm="1">
        <f t="array" ref="CB1572">IF(ISBLANK(INDEX(AC:AC,ROW())), "", INDEX(AC:AC,ROW())*(BI1572+BJ1572)/1000)</f>
        <v>158.14996919383049</v>
      </c>
      <c r="CC1572">
        <f t="shared" si="193"/>
        <v>159.14253662573827</v>
      </c>
      <c r="CD1572">
        <f t="shared" si="194"/>
        <v>3.8456036402558373</v>
      </c>
      <c r="CE1572">
        <f t="shared" si="195"/>
        <v>4.9190822979380755</v>
      </c>
      <c r="CF1572" cm="1">
        <f t="array" ref="CF1572">IFERROR(IF((BD1572+BE1572)*INDEX(H:H,ROW())*INDEX(K:K,ROW())/(BF1572*30*1000)&lt;0.5,"",(BD1572+BE1572)*INDEX(H:H,ROW())*INDEX(K:K,ROW())/(BF1572*30*1000)),"")</f>
        <v>2.9388333240892321</v>
      </c>
      <c r="CG1572">
        <f t="shared" si="196"/>
        <v>0.40286340026805928</v>
      </c>
      <c r="CH1572" cm="1">
        <f t="array" ref="CH1572">IFERROR((BD1572+BE1572)*INDEX(K:K,ROW())*INDEX(H:H,ROW())/BC1572/100000,"")</f>
        <v>0.35518451572910148</v>
      </c>
      <c r="CI1572">
        <f t="shared" si="197"/>
        <v>114.77835675314054</v>
      </c>
      <c r="CJ1572">
        <v>1</v>
      </c>
      <c r="CK1572">
        <f t="shared" si="198"/>
        <v>14.852347920654669</v>
      </c>
      <c r="CL1572" cm="1">
        <f t="array" ref="CL1572">IF(INDEX(AS:AS,ROW()-2)=0,CL1571,INDEX(AS:AS,ROW()-2))</f>
        <v>42.06</v>
      </c>
      <c r="CM1572" t="str">
        <f t="shared" si="199"/>
        <v>CIV</v>
      </c>
    </row>
    <row r="1573" spans="1:91" x14ac:dyDescent="0.3">
      <c r="A1573" s="1">
        <v>1568</v>
      </c>
      <c r="B1573" t="s">
        <v>172</v>
      </c>
      <c r="C1573">
        <v>3</v>
      </c>
      <c r="D1573">
        <v>7</v>
      </c>
      <c r="E1573">
        <v>10</v>
      </c>
      <c r="F1573" t="s">
        <v>80</v>
      </c>
      <c r="G1573" t="s">
        <v>88</v>
      </c>
      <c r="H1573">
        <v>45.87</v>
      </c>
      <c r="I1573">
        <v>0.88</v>
      </c>
      <c r="J1573">
        <v>45.57</v>
      </c>
      <c r="K1573">
        <v>1564</v>
      </c>
      <c r="L1573">
        <v>45.89</v>
      </c>
      <c r="M1573">
        <v>0.89</v>
      </c>
      <c r="N1573">
        <v>45.57</v>
      </c>
      <c r="O1573">
        <v>1568</v>
      </c>
      <c r="P1573">
        <v>1.35</v>
      </c>
      <c r="Q1573">
        <v>50.28</v>
      </c>
      <c r="R1573">
        <v>30.11</v>
      </c>
      <c r="S1573">
        <v>1.6708776595744681</v>
      </c>
      <c r="T1573">
        <v>7.41</v>
      </c>
      <c r="U1573">
        <v>0</v>
      </c>
      <c r="V1573">
        <v>0</v>
      </c>
      <c r="W1573">
        <v>0</v>
      </c>
      <c r="X1573">
        <v>0</v>
      </c>
      <c r="Y1573">
        <v>2.2000000000000002</v>
      </c>
      <c r="Z1573">
        <v>7.72</v>
      </c>
      <c r="AA1573">
        <v>19.75</v>
      </c>
      <c r="AB1573">
        <v>65.900000000000006</v>
      </c>
      <c r="AC1573">
        <v>1705</v>
      </c>
      <c r="AD1573">
        <v>37.79</v>
      </c>
      <c r="AE1573">
        <v>32.28</v>
      </c>
      <c r="AF1573">
        <v>11.45</v>
      </c>
      <c r="AG1573">
        <v>1570</v>
      </c>
      <c r="AI1573">
        <v>44.58</v>
      </c>
      <c r="AJ1573">
        <v>41.32</v>
      </c>
      <c r="AK1573">
        <v>4.51</v>
      </c>
      <c r="AL1573">
        <v>47.305</v>
      </c>
      <c r="AM1573">
        <v>6.29</v>
      </c>
      <c r="AN1573">
        <v>47.89</v>
      </c>
      <c r="AO1573">
        <v>45.09</v>
      </c>
      <c r="AP1573">
        <v>3.19</v>
      </c>
      <c r="AQ1573">
        <v>3.23</v>
      </c>
      <c r="AR1573">
        <v>4.12</v>
      </c>
      <c r="AS1573">
        <v>42.06</v>
      </c>
      <c r="AT1573">
        <v>0</v>
      </c>
      <c r="AU1573">
        <v>0</v>
      </c>
      <c r="AV1573">
        <v>9.1</v>
      </c>
      <c r="AW1573">
        <v>74.7</v>
      </c>
      <c r="AX1573">
        <v>95.5</v>
      </c>
      <c r="AY1573">
        <v>99.7</v>
      </c>
      <c r="AZ1573">
        <v>100</v>
      </c>
      <c r="BA1573">
        <v>86.4</v>
      </c>
      <c r="BB1573">
        <v>90.600000000000009</v>
      </c>
      <c r="BC1573">
        <v>119.2219483578551</v>
      </c>
      <c r="BD1573">
        <v>1.9864109191606399E-2</v>
      </c>
      <c r="BE1573">
        <v>58.421900753839573</v>
      </c>
      <c r="BF1573">
        <v>49.961812963711978</v>
      </c>
      <c r="BG1573">
        <v>153.24481657801721</v>
      </c>
      <c r="BH1573">
        <v>4.1224879513180008</v>
      </c>
      <c r="BI1573">
        <v>89.616589554911783</v>
      </c>
      <c r="BJ1573">
        <v>2.3985903720809869</v>
      </c>
      <c r="BK1573">
        <v>611.00788962160527</v>
      </c>
      <c r="BL1573">
        <v>4.0148010507632774</v>
      </c>
      <c r="BM1573">
        <v>171.12366616727121</v>
      </c>
      <c r="BN1573">
        <v>107.1951185411056</v>
      </c>
      <c r="BO1573">
        <v>111.838217632283</v>
      </c>
      <c r="BP1573">
        <v>112.62684839117139</v>
      </c>
      <c r="BQ1573">
        <v>25.607462150529969</v>
      </c>
      <c r="BR1573">
        <v>54.320063187894469</v>
      </c>
      <c r="BS1573">
        <v>85.077388312866631</v>
      </c>
      <c r="BT1573">
        <v>1847.8291843109539</v>
      </c>
      <c r="BU1573">
        <v>107.7154671009944</v>
      </c>
      <c r="BV1573">
        <v>865.46282540059246</v>
      </c>
      <c r="BW1573">
        <v>18.032373801665798</v>
      </c>
      <c r="BX1573">
        <v>13.375723445961061</v>
      </c>
      <c r="BY1573">
        <v>10.336281692258639</v>
      </c>
      <c r="BZ1573">
        <v>0.42885367946622233</v>
      </c>
      <c r="CA1573">
        <f t="shared" si="192"/>
        <v>58.441764863031182</v>
      </c>
      <c r="CB1573" cm="1">
        <f t="array" ref="CB1573">IF(ISBLANK(INDEX(AC:AC,ROW())), "", INDEX(AC:AC,ROW())*(BI1573+BJ1573)/1000)</f>
        <v>156.88588177552268</v>
      </c>
      <c r="CC1573">
        <f t="shared" si="193"/>
        <v>157.3673045293352</v>
      </c>
      <c r="CD1573">
        <f t="shared" si="194"/>
        <v>3.8826863778918312</v>
      </c>
      <c r="CE1573">
        <f t="shared" si="195"/>
        <v>5.1249614524635323</v>
      </c>
      <c r="CF1573" cm="1">
        <f t="array" ref="CF1573">IFERROR(IF((BD1573+BE1573)*INDEX(H:H,ROW())*INDEX(K:K,ROW())/(BF1573*30*1000)&lt;0.5,"",(BD1573+BE1573)*INDEX(H:H,ROW())*INDEX(K:K,ROW())/(BF1573*30*1000)),"")</f>
        <v>2.7972376654407034</v>
      </c>
      <c r="CG1573">
        <f t="shared" si="196"/>
        <v>0.41906556344597917</v>
      </c>
      <c r="CH1573" cm="1">
        <f t="array" ref="CH1573">IFERROR((BD1573+BE1573)*INDEX(K:K,ROW())*INDEX(H:H,ROW())/BC1573/100000,"")</f>
        <v>0.35166779350806721</v>
      </c>
      <c r="CI1573">
        <f t="shared" si="197"/>
        <v>108.90005069283023</v>
      </c>
      <c r="CJ1573">
        <v>1</v>
      </c>
      <c r="CK1573">
        <f t="shared" si="198"/>
        <v>15.49906883558498</v>
      </c>
      <c r="CL1573" cm="1">
        <f t="array" ref="CL1573">IF(INDEX(AS:AS,ROW()-2)=0,CL1572,INDEX(AS:AS,ROW()-2))</f>
        <v>40.869999999999997</v>
      </c>
      <c r="CM1573" t="str">
        <f t="shared" si="199"/>
        <v>SP</v>
      </c>
    </row>
    <row r="1574" spans="1:91" x14ac:dyDescent="0.3">
      <c r="A1574" s="1">
        <v>1569</v>
      </c>
      <c r="B1574" t="s">
        <v>172</v>
      </c>
      <c r="C1574">
        <v>3</v>
      </c>
      <c r="D1574">
        <v>7</v>
      </c>
      <c r="E1574">
        <v>10</v>
      </c>
      <c r="F1574" t="s">
        <v>89</v>
      </c>
      <c r="G1574" t="s">
        <v>90</v>
      </c>
      <c r="H1574">
        <v>43.95</v>
      </c>
      <c r="I1574">
        <v>0.89</v>
      </c>
      <c r="J1574">
        <v>43.61</v>
      </c>
      <c r="K1574">
        <v>1527</v>
      </c>
      <c r="L1574">
        <v>44.23</v>
      </c>
      <c r="M1574">
        <v>0.86</v>
      </c>
      <c r="N1574">
        <v>43.61</v>
      </c>
      <c r="O1574">
        <v>1530</v>
      </c>
      <c r="P1574">
        <v>1.78</v>
      </c>
      <c r="Q1574">
        <v>50.28</v>
      </c>
      <c r="R1574">
        <v>30.11</v>
      </c>
      <c r="S1574">
        <v>1.6708776595744681</v>
      </c>
      <c r="T1574">
        <v>7.41</v>
      </c>
      <c r="U1574">
        <v>0</v>
      </c>
      <c r="V1574">
        <v>0</v>
      </c>
      <c r="W1574">
        <v>0</v>
      </c>
      <c r="X1574">
        <v>0</v>
      </c>
      <c r="Y1574">
        <v>2.6</v>
      </c>
      <c r="Z1574">
        <v>7.72</v>
      </c>
      <c r="AA1574">
        <v>19.8</v>
      </c>
      <c r="AB1574">
        <v>65.900000000000006</v>
      </c>
      <c r="AC1574">
        <v>1710</v>
      </c>
      <c r="AD1574">
        <v>37.79</v>
      </c>
      <c r="AE1574">
        <v>32.28</v>
      </c>
      <c r="AF1574">
        <v>11.32</v>
      </c>
      <c r="AG1574">
        <v>1570</v>
      </c>
      <c r="AI1574">
        <v>44.58</v>
      </c>
      <c r="AJ1574">
        <v>41.32</v>
      </c>
      <c r="AK1574">
        <v>4.51</v>
      </c>
      <c r="AL1574">
        <v>47.305</v>
      </c>
      <c r="AM1574">
        <v>6.31</v>
      </c>
      <c r="AN1574">
        <v>47.89</v>
      </c>
      <c r="AO1574">
        <v>45.09</v>
      </c>
      <c r="AP1574">
        <v>3.31</v>
      </c>
      <c r="AQ1574">
        <v>3.83</v>
      </c>
      <c r="AR1574">
        <v>4.12</v>
      </c>
      <c r="AS1574">
        <v>42.06</v>
      </c>
      <c r="AT1574">
        <v>0</v>
      </c>
      <c r="AU1574">
        <v>0</v>
      </c>
      <c r="AV1574">
        <v>5.6</v>
      </c>
      <c r="AW1574">
        <v>68.400000000000006</v>
      </c>
      <c r="AX1574">
        <v>92.8</v>
      </c>
      <c r="AY1574">
        <v>99.1</v>
      </c>
      <c r="AZ1574">
        <v>100</v>
      </c>
      <c r="BA1574">
        <v>86.199999999999989</v>
      </c>
      <c r="BB1574">
        <v>92.6</v>
      </c>
      <c r="BC1574">
        <v>98.873158578851076</v>
      </c>
      <c r="BD1574">
        <v>2.35437148214383E-2</v>
      </c>
      <c r="BE1574">
        <v>50.612639718639052</v>
      </c>
      <c r="BF1574">
        <v>40.844072799978022</v>
      </c>
      <c r="BG1574">
        <v>139.4910982621461</v>
      </c>
      <c r="BH1574">
        <v>6.0446167554029637</v>
      </c>
      <c r="BI1574">
        <v>81.574867185935204</v>
      </c>
      <c r="BJ1574">
        <v>3.534850933961545</v>
      </c>
      <c r="BK1574">
        <v>641.64892070395263</v>
      </c>
      <c r="BL1574">
        <v>4.0166629709104908</v>
      </c>
      <c r="BM1574">
        <v>170.39342862094989</v>
      </c>
      <c r="BN1574">
        <v>107.91775978701141</v>
      </c>
      <c r="BO1574">
        <v>110.728142966223</v>
      </c>
      <c r="BP1574">
        <v>111.4290236820311</v>
      </c>
      <c r="BQ1574">
        <v>23.032735384689261</v>
      </c>
      <c r="BR1574">
        <v>38.070146971596877</v>
      </c>
      <c r="BS1574">
        <v>86.299112705520258</v>
      </c>
      <c r="BT1574">
        <v>1847.8291843109539</v>
      </c>
      <c r="BU1574">
        <v>107.7680813925855</v>
      </c>
      <c r="BV1574">
        <v>856.14507938392421</v>
      </c>
      <c r="BW1574">
        <v>19.073413324722861</v>
      </c>
      <c r="BX1574">
        <v>13.214536919591399</v>
      </c>
      <c r="BY1574">
        <v>10.336281692258639</v>
      </c>
      <c r="BZ1574">
        <v>0.42885367946622233</v>
      </c>
      <c r="CA1574">
        <f t="shared" si="192"/>
        <v>50.636183433460488</v>
      </c>
      <c r="CB1574" cm="1">
        <f t="array" ref="CB1574">IF(ISBLANK(INDEX(AC:AC,ROW())), "", INDEX(AC:AC,ROW())*(BI1574+BJ1574)/1000)</f>
        <v>145.53761798502345</v>
      </c>
      <c r="CC1574">
        <f t="shared" si="193"/>
        <v>145.53571501754905</v>
      </c>
      <c r="CD1574">
        <f t="shared" si="194"/>
        <v>4.4088759973906129</v>
      </c>
      <c r="CE1574">
        <f t="shared" si="195"/>
        <v>6.4896168983237184</v>
      </c>
      <c r="CF1574" cm="1">
        <f t="array" ref="CF1574">IFERROR(IF((BD1574+BE1574)*INDEX(H:H,ROW())*INDEX(K:K,ROW())/(BF1574*30*1000)&lt;0.5,"",(BD1574+BE1574)*INDEX(H:H,ROW())*INDEX(K:K,ROW())/(BF1574*30*1000)),"")</f>
        <v>2.7733749248140827</v>
      </c>
      <c r="CG1574">
        <f t="shared" si="196"/>
        <v>0.41309566101708972</v>
      </c>
      <c r="CH1574" cm="1">
        <f t="array" ref="CH1574">IFERROR((BD1574+BE1574)*INDEX(K:K,ROW())*INDEX(H:H,ROW())/BC1574/100000,"")</f>
        <v>0.34370074434428854</v>
      </c>
      <c r="CI1574">
        <f t="shared" si="197"/>
        <v>88.266956361615556</v>
      </c>
      <c r="CJ1574">
        <v>1</v>
      </c>
      <c r="CK1574">
        <f t="shared" si="198"/>
        <v>18.688885951158476</v>
      </c>
      <c r="CL1574" cm="1">
        <f t="array" ref="CL1574">IF(INDEX(AS:AS,ROW()-2)=0,CL1573,INDEX(AS:AS,ROW()-2))</f>
        <v>42.06</v>
      </c>
      <c r="CM1574" t="str">
        <f t="shared" si="199"/>
        <v>CIV</v>
      </c>
    </row>
    <row r="1575" spans="1:91" x14ac:dyDescent="0.3">
      <c r="A1575" s="1">
        <v>1570</v>
      </c>
      <c r="B1575" t="s">
        <v>172</v>
      </c>
      <c r="C1575">
        <v>3</v>
      </c>
      <c r="D1575">
        <v>7</v>
      </c>
      <c r="E1575">
        <v>10</v>
      </c>
      <c r="F1575" t="s">
        <v>89</v>
      </c>
      <c r="G1575" t="s">
        <v>91</v>
      </c>
      <c r="H1575">
        <v>45.87</v>
      </c>
      <c r="I1575">
        <v>0.88</v>
      </c>
      <c r="J1575">
        <v>45.57</v>
      </c>
      <c r="K1575">
        <v>1564</v>
      </c>
      <c r="L1575">
        <v>45.89</v>
      </c>
      <c r="M1575">
        <v>0.89</v>
      </c>
      <c r="N1575">
        <v>45.57</v>
      </c>
      <c r="O1575">
        <v>1568</v>
      </c>
      <c r="P1575">
        <v>1.35</v>
      </c>
      <c r="Q1575">
        <v>50.28</v>
      </c>
      <c r="R1575">
        <v>30.11</v>
      </c>
      <c r="S1575">
        <v>1.6708776595744681</v>
      </c>
      <c r="T1575">
        <v>7.41</v>
      </c>
      <c r="U1575">
        <v>0</v>
      </c>
      <c r="V1575">
        <v>0</v>
      </c>
      <c r="W1575">
        <v>0</v>
      </c>
      <c r="X1575">
        <v>0</v>
      </c>
      <c r="Y1575">
        <v>2.2000000000000002</v>
      </c>
      <c r="Z1575">
        <v>7.72</v>
      </c>
      <c r="AA1575">
        <v>19.75</v>
      </c>
      <c r="AB1575">
        <v>65.900000000000006</v>
      </c>
      <c r="AC1575">
        <v>1700</v>
      </c>
      <c r="AD1575">
        <v>37.729999999999997</v>
      </c>
      <c r="AE1575">
        <v>31.42</v>
      </c>
      <c r="AF1575">
        <v>11.02</v>
      </c>
      <c r="AG1575">
        <v>1570</v>
      </c>
      <c r="AI1575">
        <v>43.62</v>
      </c>
      <c r="AJ1575">
        <v>39.93</v>
      </c>
      <c r="AK1575">
        <v>3.77</v>
      </c>
      <c r="AL1575">
        <v>46.75</v>
      </c>
      <c r="AM1575">
        <v>6.25</v>
      </c>
      <c r="AN1575">
        <v>47.32</v>
      </c>
      <c r="AO1575">
        <v>44.2</v>
      </c>
      <c r="AP1575">
        <v>3.08</v>
      </c>
      <c r="AQ1575">
        <v>3.83</v>
      </c>
      <c r="AR1575">
        <v>3.19</v>
      </c>
      <c r="AS1575">
        <v>40.51</v>
      </c>
      <c r="AT1575">
        <v>0</v>
      </c>
      <c r="AU1575">
        <v>0</v>
      </c>
      <c r="AV1575">
        <v>4</v>
      </c>
      <c r="AW1575">
        <v>80.099999999999994</v>
      </c>
      <c r="AX1575">
        <v>90.2</v>
      </c>
      <c r="AY1575">
        <v>99</v>
      </c>
      <c r="AZ1575">
        <v>100</v>
      </c>
      <c r="BA1575">
        <v>86.2</v>
      </c>
      <c r="BB1575">
        <v>95</v>
      </c>
      <c r="BC1575">
        <v>117.868981590117</v>
      </c>
      <c r="BD1575">
        <v>2.9144300475057099E-2</v>
      </c>
      <c r="BE1575">
        <v>59.465661826728187</v>
      </c>
      <c r="BF1575">
        <v>49.685411548469133</v>
      </c>
      <c r="BG1575">
        <v>152.74048763225531</v>
      </c>
      <c r="BH1575">
        <v>6.0446167554029637</v>
      </c>
      <c r="BI1575">
        <v>89.321071275566268</v>
      </c>
      <c r="BJ1575">
        <v>3.534850933961545</v>
      </c>
      <c r="BK1575">
        <v>580.42778020442222</v>
      </c>
      <c r="BL1575">
        <v>4.0108715893576043</v>
      </c>
      <c r="BM1575">
        <v>168.78565475268189</v>
      </c>
      <c r="BN1575">
        <v>106.0036698249145</v>
      </c>
      <c r="BO1575">
        <v>110.1163413358281</v>
      </c>
      <c r="BP1575">
        <v>110.9677645373671</v>
      </c>
      <c r="BQ1575">
        <v>28.425833958111209</v>
      </c>
      <c r="BR1575">
        <v>43.034531964109313</v>
      </c>
      <c r="BS1575">
        <v>88.467526518923222</v>
      </c>
      <c r="BT1575">
        <v>1847.8291843109539</v>
      </c>
      <c r="BU1575">
        <v>107.8021629578471</v>
      </c>
      <c r="BV1575">
        <v>866.84087296521636</v>
      </c>
      <c r="BW1575">
        <v>4.1800447632159283</v>
      </c>
      <c r="BX1575">
        <v>13.05256566965209</v>
      </c>
      <c r="BY1575">
        <v>10.336281692258639</v>
      </c>
      <c r="BZ1575">
        <v>0.42885367946622233</v>
      </c>
      <c r="CA1575">
        <f t="shared" si="192"/>
        <v>59.494806127203248</v>
      </c>
      <c r="CB1575" cm="1">
        <f t="array" ref="CB1575">IF(ISBLANK(INDEX(AC:AC,ROW())), "", INDEX(AC:AC,ROW())*(BI1575+BJ1575)/1000)</f>
        <v>157.85506775619729</v>
      </c>
      <c r="CC1575">
        <f t="shared" si="193"/>
        <v>158.78510438765827</v>
      </c>
      <c r="CD1575">
        <f t="shared" si="194"/>
        <v>3.6554296603752245</v>
      </c>
      <c r="CE1575">
        <f t="shared" si="195"/>
        <v>4.9243471214744892</v>
      </c>
      <c r="CF1575" cm="1">
        <f t="array" ref="CF1575">IFERROR(IF((BD1575+BE1575)*INDEX(H:H,ROW())*INDEX(K:K,ROW())/(BF1575*30*1000)&lt;0.5,"",(BD1575+BE1575)*INDEX(H:H,ROW())*INDEX(K:K,ROW())/(BF1575*30*1000)),"")</f>
        <v>2.8634815968533087</v>
      </c>
      <c r="CG1575">
        <f t="shared" si="196"/>
        <v>0.42153084618349773</v>
      </c>
      <c r="CH1575" cm="1">
        <f t="array" ref="CH1575">IFERROR((BD1575+BE1575)*INDEX(K:K,ROW())*INDEX(H:H,ROW())/BC1575/100000,"")</f>
        <v>0.36211374616573455</v>
      </c>
      <c r="CI1575">
        <f t="shared" si="197"/>
        <v>110.86228176710979</v>
      </c>
      <c r="CJ1575">
        <v>1</v>
      </c>
      <c r="CK1575">
        <f t="shared" si="198"/>
        <v>15.676975904794697</v>
      </c>
      <c r="CL1575" cm="1">
        <f t="array" ref="CL1575">IF(INDEX(AS:AS,ROW()-2)=0,CL1574,INDEX(AS:AS,ROW()-2))</f>
        <v>42.06</v>
      </c>
      <c r="CM1575" t="str">
        <f t="shared" si="199"/>
        <v>CIV</v>
      </c>
    </row>
    <row r="1576" spans="1:91" x14ac:dyDescent="0.3">
      <c r="A1576" s="1">
        <v>1571</v>
      </c>
      <c r="B1576" t="s">
        <v>172</v>
      </c>
      <c r="C1576">
        <v>3</v>
      </c>
      <c r="D1576">
        <v>7</v>
      </c>
      <c r="E1576">
        <v>10</v>
      </c>
      <c r="F1576" t="s">
        <v>89</v>
      </c>
      <c r="G1576" t="s">
        <v>92</v>
      </c>
      <c r="H1576">
        <v>45.87</v>
      </c>
      <c r="I1576">
        <v>0.88</v>
      </c>
      <c r="J1576">
        <v>45.57</v>
      </c>
      <c r="K1576">
        <v>1564</v>
      </c>
      <c r="L1576">
        <v>45.89</v>
      </c>
      <c r="M1576">
        <v>0.89</v>
      </c>
      <c r="N1576">
        <v>45.57</v>
      </c>
      <c r="O1576">
        <v>1568</v>
      </c>
      <c r="P1576">
        <v>1.35</v>
      </c>
      <c r="Q1576">
        <v>50.28</v>
      </c>
      <c r="R1576">
        <v>30.11</v>
      </c>
      <c r="S1576">
        <v>1.6708776595744681</v>
      </c>
      <c r="T1576">
        <v>7.41</v>
      </c>
      <c r="U1576">
        <v>0</v>
      </c>
      <c r="V1576">
        <v>0</v>
      </c>
      <c r="W1576">
        <v>0</v>
      </c>
      <c r="X1576">
        <v>0</v>
      </c>
      <c r="Y1576">
        <v>2.2000000000000002</v>
      </c>
      <c r="Z1576">
        <v>7.72</v>
      </c>
      <c r="AA1576">
        <v>19.75</v>
      </c>
      <c r="AB1576">
        <v>65.900000000000006</v>
      </c>
      <c r="AC1576">
        <v>1692</v>
      </c>
      <c r="AD1576">
        <v>37.79</v>
      </c>
      <c r="AE1576">
        <v>32.28</v>
      </c>
      <c r="AF1576">
        <v>10.89</v>
      </c>
      <c r="AG1576">
        <v>1570</v>
      </c>
      <c r="AI1576">
        <v>44.58</v>
      </c>
      <c r="AJ1576">
        <v>41.32</v>
      </c>
      <c r="AK1576">
        <v>4.51</v>
      </c>
      <c r="AL1576">
        <v>47.305</v>
      </c>
      <c r="AM1576">
        <v>6.31</v>
      </c>
      <c r="AN1576">
        <v>47.89</v>
      </c>
      <c r="AO1576">
        <v>45.09</v>
      </c>
      <c r="AP1576">
        <v>3.31</v>
      </c>
      <c r="AQ1576">
        <v>3.83</v>
      </c>
      <c r="AR1576">
        <v>4.12</v>
      </c>
      <c r="AS1576">
        <v>42.06</v>
      </c>
      <c r="AT1576">
        <v>0</v>
      </c>
      <c r="AU1576">
        <v>0</v>
      </c>
      <c r="AV1576">
        <v>3.1</v>
      </c>
      <c r="AW1576">
        <v>83</v>
      </c>
      <c r="AX1576">
        <v>89.8</v>
      </c>
      <c r="AY1576">
        <v>99.4</v>
      </c>
      <c r="AZ1576">
        <v>100</v>
      </c>
      <c r="BA1576">
        <v>86.7</v>
      </c>
      <c r="BB1576">
        <v>96.300000000000011</v>
      </c>
      <c r="BC1576">
        <v>96.495617693933184</v>
      </c>
      <c r="BD1576">
        <v>1.9323124207891802E-2</v>
      </c>
      <c r="BE1576">
        <v>58.582748393102058</v>
      </c>
      <c r="BF1576">
        <v>48.347298844260408</v>
      </c>
      <c r="BG1576">
        <v>131.3299139383096</v>
      </c>
      <c r="BH1576">
        <v>6.0446167554029637</v>
      </c>
      <c r="BI1576">
        <v>76.79270225920223</v>
      </c>
      <c r="BJ1576">
        <v>3.534850933961545</v>
      </c>
      <c r="BK1576">
        <v>505.42981715470017</v>
      </c>
      <c r="BL1576">
        <v>4.034214147776539</v>
      </c>
      <c r="BM1576">
        <v>168.00032239115239</v>
      </c>
      <c r="BN1576">
        <v>105.0796148253586</v>
      </c>
      <c r="BO1576">
        <v>109.0407359925598</v>
      </c>
      <c r="BP1576">
        <v>109.4560400234818</v>
      </c>
      <c r="BQ1576">
        <v>22.237939094302309</v>
      </c>
      <c r="BR1576">
        <v>45.952696282503588</v>
      </c>
      <c r="BS1576">
        <v>90.219337285783993</v>
      </c>
      <c r="BT1576">
        <v>1847.8291843109539</v>
      </c>
      <c r="BU1576">
        <v>107.7941687493563</v>
      </c>
      <c r="BV1576">
        <v>853.31237604982186</v>
      </c>
      <c r="BW1576">
        <v>6.2121955249948257</v>
      </c>
      <c r="BX1576">
        <v>12.46728453452212</v>
      </c>
      <c r="BY1576">
        <v>10.336281692258639</v>
      </c>
      <c r="BZ1576">
        <v>0.42885367946622233</v>
      </c>
      <c r="CA1576">
        <f t="shared" si="192"/>
        <v>58.602071517309952</v>
      </c>
      <c r="CB1576" cm="1">
        <f t="array" ref="CB1576">IF(ISBLANK(INDEX(AC:AC,ROW())), "", INDEX(AC:AC,ROW())*(BI1576+BJ1576)/1000)</f>
        <v>135.9142200028331</v>
      </c>
      <c r="CC1576">
        <f t="shared" si="193"/>
        <v>137.37453069371256</v>
      </c>
      <c r="CD1576">
        <f t="shared" si="194"/>
        <v>3.6792105101461359</v>
      </c>
      <c r="CE1576">
        <f t="shared" si="195"/>
        <v>5.2378525495098964</v>
      </c>
      <c r="CF1576" cm="1">
        <f t="array" ref="CF1576">IFERROR(IF((BD1576+BE1576)*INDEX(H:H,ROW())*INDEX(K:K,ROW())/(BF1576*30*1000)&lt;0.5,"",(BD1576+BE1576)*INDEX(H:H,ROW())*INDEX(K:K,ROW())/(BF1576*30*1000)),"")</f>
        <v>2.8985779699248888</v>
      </c>
      <c r="CG1576">
        <f t="shared" si="196"/>
        <v>0.5010310312496199</v>
      </c>
      <c r="CH1576" cm="1">
        <f t="array" ref="CH1576">IFERROR((BD1576+BE1576)*INDEX(K:K,ROW())*INDEX(H:H,ROW())/BC1576/100000,"")</f>
        <v>0.43568325282866899</v>
      </c>
      <c r="CI1576">
        <f t="shared" si="197"/>
        <v>109.19876519637526</v>
      </c>
      <c r="CJ1576">
        <v>1</v>
      </c>
      <c r="CK1576">
        <f t="shared" si="198"/>
        <v>19.149358576800214</v>
      </c>
      <c r="CL1576" cm="1">
        <f t="array" ref="CL1576">IF(INDEX(AS:AS,ROW()-2)=0,CL1575,INDEX(AS:AS,ROW()-2))</f>
        <v>42.06</v>
      </c>
      <c r="CM1576" t="str">
        <f t="shared" si="199"/>
        <v>CIV</v>
      </c>
    </row>
    <row r="1577" spans="1:91" x14ac:dyDescent="0.3">
      <c r="A1577" s="1">
        <v>1572</v>
      </c>
      <c r="B1577" t="s">
        <v>172</v>
      </c>
      <c r="C1577">
        <v>3</v>
      </c>
      <c r="D1577">
        <v>7</v>
      </c>
      <c r="E1577">
        <v>10</v>
      </c>
      <c r="F1577" t="s">
        <v>89</v>
      </c>
      <c r="G1577" t="s">
        <v>93</v>
      </c>
      <c r="H1577">
        <v>45.87</v>
      </c>
      <c r="I1577">
        <v>0.88</v>
      </c>
      <c r="J1577">
        <v>45.57</v>
      </c>
      <c r="K1577">
        <v>1524</v>
      </c>
      <c r="L1577">
        <v>45.89</v>
      </c>
      <c r="M1577">
        <v>0.89</v>
      </c>
      <c r="N1577">
        <v>45.57</v>
      </c>
      <c r="O1577">
        <v>1568</v>
      </c>
      <c r="P1577">
        <v>1.35</v>
      </c>
      <c r="Q1577">
        <v>50.28</v>
      </c>
      <c r="R1577">
        <v>30.11</v>
      </c>
      <c r="S1577">
        <v>1.6708776595744681</v>
      </c>
      <c r="T1577">
        <v>7.41</v>
      </c>
      <c r="U1577">
        <v>0</v>
      </c>
      <c r="V1577">
        <v>0</v>
      </c>
      <c r="W1577">
        <v>0</v>
      </c>
      <c r="X1577">
        <v>0</v>
      </c>
      <c r="Y1577">
        <v>2.2000000000000002</v>
      </c>
      <c r="Z1577">
        <v>7.72</v>
      </c>
      <c r="AA1577">
        <v>19.75</v>
      </c>
      <c r="AB1577">
        <v>65.900000000000006</v>
      </c>
      <c r="AC1577">
        <v>1688</v>
      </c>
      <c r="AD1577">
        <v>37.79</v>
      </c>
      <c r="AE1577">
        <v>31.3</v>
      </c>
      <c r="AF1577">
        <v>10.77</v>
      </c>
      <c r="AG1577">
        <v>1570</v>
      </c>
      <c r="AI1577">
        <v>44.58</v>
      </c>
      <c r="AJ1577">
        <v>41.32</v>
      </c>
      <c r="AK1577">
        <v>3.71</v>
      </c>
      <c r="AL1577">
        <v>47.305</v>
      </c>
      <c r="AM1577">
        <v>6.15</v>
      </c>
      <c r="AN1577">
        <v>47.89</v>
      </c>
      <c r="AO1577">
        <v>44.11</v>
      </c>
      <c r="AP1577">
        <v>2.98</v>
      </c>
      <c r="AQ1577">
        <v>3.18</v>
      </c>
      <c r="AR1577">
        <v>4.12</v>
      </c>
      <c r="AS1577">
        <v>40.340000000000003</v>
      </c>
      <c r="AT1577">
        <v>0</v>
      </c>
      <c r="AU1577">
        <v>0.1</v>
      </c>
      <c r="AV1577">
        <v>4.2</v>
      </c>
      <c r="AW1577">
        <v>83</v>
      </c>
      <c r="AX1577">
        <v>92.5</v>
      </c>
      <c r="AY1577">
        <v>99.7</v>
      </c>
      <c r="AZ1577">
        <v>100</v>
      </c>
      <c r="BA1577">
        <v>88.3</v>
      </c>
      <c r="BB1577">
        <v>95.5</v>
      </c>
      <c r="BC1577">
        <v>25.580935103049288</v>
      </c>
      <c r="BD1577">
        <v>6.5946757115937999E-3</v>
      </c>
      <c r="BE1577">
        <v>8.2121393082524161</v>
      </c>
      <c r="BF1577">
        <v>5.2317189309443988</v>
      </c>
      <c r="BG1577">
        <v>127.8690086719424</v>
      </c>
      <c r="BH1577">
        <v>6.0446167554029637</v>
      </c>
      <c r="BI1577">
        <v>74.77731952621005</v>
      </c>
      <c r="BJ1577">
        <v>3.534850933961545</v>
      </c>
      <c r="BK1577">
        <v>320.81177200197629</v>
      </c>
      <c r="BL1577">
        <v>4.3105645084430586</v>
      </c>
      <c r="BM1577">
        <v>168.9998405378457</v>
      </c>
      <c r="BN1577">
        <v>106.6664436392075</v>
      </c>
      <c r="BO1577">
        <v>111.25928695733251</v>
      </c>
      <c r="BP1577">
        <v>107.1485231420484</v>
      </c>
      <c r="BQ1577">
        <v>5.5322100303572572</v>
      </c>
      <c r="BR1577">
        <v>73.050882726777147</v>
      </c>
      <c r="BS1577">
        <v>120.5684722156542</v>
      </c>
      <c r="BT1577">
        <v>1847.8291843109539</v>
      </c>
      <c r="BU1577">
        <v>110.1468642836218</v>
      </c>
      <c r="BV1577">
        <v>755.00198682163875</v>
      </c>
      <c r="BW1577">
        <v>107.3620433647873</v>
      </c>
      <c r="BX1577">
        <v>11.424820755907071</v>
      </c>
      <c r="BY1577">
        <v>10.336281692258639</v>
      </c>
      <c r="BZ1577">
        <v>0.42885367946622233</v>
      </c>
      <c r="CA1577">
        <f t="shared" si="192"/>
        <v>8.2187339839640092</v>
      </c>
      <c r="CB1577" cm="1">
        <f t="array" ref="CB1577">IF(ISBLANK(INDEX(AC:AC,ROW())), "", INDEX(AC:AC,ROW())*(BI1577+BJ1577)/1000)</f>
        <v>132.19094373676967</v>
      </c>
      <c r="CC1577">
        <f t="shared" si="193"/>
        <v>133.91362542734535</v>
      </c>
      <c r="CD1577">
        <f t="shared" si="194"/>
        <v>2.395661912506672</v>
      </c>
      <c r="CE1577">
        <f t="shared" si="195"/>
        <v>12.541049445988978</v>
      </c>
      <c r="CF1577" cm="1">
        <f t="array" ref="CF1577">IFERROR(IF((BD1577+BE1577)*INDEX(H:H,ROW())*INDEX(K:K,ROW())/(BF1577*30*1000)&lt;0.5,"",(BD1577+BE1577)*INDEX(H:H,ROW())*INDEX(K:K,ROW())/(BF1577*30*1000)),"")</f>
        <v>3.6606058749107775</v>
      </c>
      <c r="CG1577">
        <f t="shared" si="196"/>
        <v>0.20451632865918062</v>
      </c>
      <c r="CH1577" cm="1">
        <f t="array" ref="CH1577">IFERROR((BD1577+BE1577)*INDEX(K:K,ROW())*INDEX(H:H,ROW())/BC1577/100000,"")</f>
        <v>0.22459610226149393</v>
      </c>
      <c r="CI1577">
        <f t="shared" si="197"/>
        <v>14.923060561945711</v>
      </c>
      <c r="CJ1577">
        <v>0</v>
      </c>
      <c r="CK1577">
        <f t="shared" si="198"/>
        <v>72.234622263307713</v>
      </c>
      <c r="CL1577" cm="1">
        <f t="array" ref="CL1577">IF(INDEX(AS:AS,ROW()-2)=0,CL1576,INDEX(AS:AS,ROW()-2))</f>
        <v>40.51</v>
      </c>
      <c r="CM1577" t="str">
        <f t="shared" si="199"/>
        <v>SP</v>
      </c>
    </row>
    <row r="1578" spans="1:91" x14ac:dyDescent="0.3">
      <c r="A1578" s="1">
        <v>1573</v>
      </c>
      <c r="B1578" t="s">
        <v>172</v>
      </c>
      <c r="C1578">
        <v>3</v>
      </c>
      <c r="D1578">
        <v>7</v>
      </c>
      <c r="E1578">
        <v>10</v>
      </c>
      <c r="F1578" t="s">
        <v>89</v>
      </c>
      <c r="G1578" t="s">
        <v>94</v>
      </c>
      <c r="H1578">
        <v>45.87</v>
      </c>
      <c r="I1578">
        <v>0.88</v>
      </c>
      <c r="J1578">
        <v>45.57</v>
      </c>
      <c r="K1578">
        <v>1564</v>
      </c>
      <c r="L1578">
        <v>45.89</v>
      </c>
      <c r="M1578">
        <v>0.89</v>
      </c>
      <c r="N1578">
        <v>45.57</v>
      </c>
      <c r="O1578">
        <v>1568</v>
      </c>
      <c r="P1578">
        <v>1.35</v>
      </c>
      <c r="Q1578">
        <v>50.28</v>
      </c>
      <c r="R1578">
        <v>30.11</v>
      </c>
      <c r="S1578">
        <v>1.6708776595744681</v>
      </c>
      <c r="T1578">
        <v>7.41</v>
      </c>
      <c r="U1578">
        <v>0</v>
      </c>
      <c r="V1578">
        <v>0</v>
      </c>
      <c r="W1578">
        <v>0</v>
      </c>
      <c r="X1578">
        <v>0</v>
      </c>
      <c r="Y1578">
        <v>2.8</v>
      </c>
      <c r="Z1578">
        <v>7.72</v>
      </c>
      <c r="AA1578">
        <v>20</v>
      </c>
      <c r="AB1578">
        <v>65.900000000000006</v>
      </c>
      <c r="AC1578">
        <v>1681</v>
      </c>
      <c r="AD1578">
        <v>37.79</v>
      </c>
      <c r="AE1578">
        <v>32.28</v>
      </c>
      <c r="AF1578">
        <v>10.65</v>
      </c>
      <c r="AG1578">
        <v>1570</v>
      </c>
      <c r="AI1578">
        <v>44.58</v>
      </c>
      <c r="AJ1578">
        <v>41.32</v>
      </c>
      <c r="AK1578">
        <v>4.51</v>
      </c>
      <c r="AL1578">
        <v>47.305</v>
      </c>
      <c r="AM1578">
        <v>6.31</v>
      </c>
      <c r="AN1578">
        <v>47.89</v>
      </c>
      <c r="AO1578">
        <v>45.09</v>
      </c>
      <c r="AP1578">
        <v>3.31</v>
      </c>
      <c r="AQ1578">
        <v>3.83</v>
      </c>
      <c r="AR1578">
        <v>4.12</v>
      </c>
      <c r="AS1578">
        <v>42.06</v>
      </c>
      <c r="AT1578">
        <v>0</v>
      </c>
      <c r="AU1578">
        <v>0</v>
      </c>
      <c r="AV1578">
        <v>5</v>
      </c>
      <c r="AW1578">
        <v>82.9</v>
      </c>
      <c r="AX1578">
        <v>91.8</v>
      </c>
      <c r="AY1578">
        <v>100</v>
      </c>
      <c r="AZ1578">
        <v>100</v>
      </c>
      <c r="BA1578">
        <v>86.8</v>
      </c>
      <c r="BB1578">
        <v>95</v>
      </c>
      <c r="BC1578">
        <v>78.297441645250515</v>
      </c>
      <c r="BD1578">
        <v>2.3252382663228001E-3</v>
      </c>
      <c r="BE1578">
        <v>53.331003077561512</v>
      </c>
      <c r="BF1578">
        <v>41.424691370742813</v>
      </c>
      <c r="BG1578">
        <v>115.93682257504901</v>
      </c>
      <c r="BH1578">
        <v>6.0446167554029637</v>
      </c>
      <c r="BI1578">
        <v>67.801075606432008</v>
      </c>
      <c r="BJ1578">
        <v>3.534850933961545</v>
      </c>
      <c r="BK1578">
        <v>543.39152924497853</v>
      </c>
      <c r="BL1578">
        <v>4.3906268219808577</v>
      </c>
      <c r="BM1578">
        <v>169.6961677552365</v>
      </c>
      <c r="BN1578">
        <v>105.7102919705452</v>
      </c>
      <c r="BO1578">
        <v>106.28078592360291</v>
      </c>
      <c r="BP1578">
        <v>107.078628427109</v>
      </c>
      <c r="BQ1578">
        <v>19.46026301390124</v>
      </c>
      <c r="BR1578">
        <v>47.777937835483442</v>
      </c>
      <c r="BS1578">
        <v>90.425780234708782</v>
      </c>
      <c r="BT1578">
        <v>1847.8291843109539</v>
      </c>
      <c r="BU1578">
        <v>109.8590358779396</v>
      </c>
      <c r="BV1578">
        <v>836.65882217671447</v>
      </c>
      <c r="BW1578">
        <v>15.682959310731849</v>
      </c>
      <c r="BX1578">
        <v>11.229296551510989</v>
      </c>
      <c r="BY1578">
        <v>10.336281692258639</v>
      </c>
      <c r="BZ1578">
        <v>0.42885367946622233</v>
      </c>
      <c r="CA1578">
        <f t="shared" si="192"/>
        <v>53.333328315827835</v>
      </c>
      <c r="CB1578" cm="1">
        <f t="array" ref="CB1578">IF(ISBLANK(INDEX(AC:AC,ROW())), "", INDEX(AC:AC,ROW())*(BI1578+BJ1578)/1000)</f>
        <v>119.91569251440157</v>
      </c>
      <c r="CC1578">
        <f t="shared" si="193"/>
        <v>121.98143933045198</v>
      </c>
      <c r="CD1578">
        <f t="shared" si="194"/>
        <v>4.4547066523203744</v>
      </c>
      <c r="CE1578">
        <f t="shared" si="195"/>
        <v>6.9400930327579919</v>
      </c>
      <c r="CF1578" cm="1">
        <f t="array" ref="CF1578">IFERROR(IF((BD1578+BE1578)*INDEX(H:H,ROW())*INDEX(K:K,ROW())/(BF1578*30*1000)&lt;0.5,"",(BD1578+BE1578)*INDEX(H:H,ROW())*INDEX(K:K,ROW())/(BF1578*30*1000)),"")</f>
        <v>3.0788153260232192</v>
      </c>
      <c r="CG1578">
        <f t="shared" si="196"/>
        <v>0.52906826200566692</v>
      </c>
      <c r="CH1578" cm="1">
        <f t="array" ref="CH1578">IFERROR((BD1578+BE1578)*INDEX(K:K,ROW())*INDEX(H:H,ROW())/BC1578/100000,"")</f>
        <v>0.4886710420726546</v>
      </c>
      <c r="CI1578">
        <f t="shared" si="197"/>
        <v>99.381019221837491</v>
      </c>
      <c r="CJ1578">
        <v>1</v>
      </c>
      <c r="CK1578">
        <f t="shared" si="198"/>
        <v>23.600122117438843</v>
      </c>
      <c r="CL1578" cm="1">
        <f t="array" ref="CL1578">IF(INDEX(AS:AS,ROW()-2)=0,CL1577,INDEX(AS:AS,ROW()-2))</f>
        <v>42.06</v>
      </c>
      <c r="CM1578" t="str">
        <f t="shared" si="199"/>
        <v>CIV</v>
      </c>
    </row>
    <row r="1579" spans="1:91" x14ac:dyDescent="0.3">
      <c r="A1579" s="1">
        <v>1574</v>
      </c>
      <c r="B1579" t="s">
        <v>172</v>
      </c>
      <c r="C1579">
        <v>3</v>
      </c>
      <c r="D1579">
        <v>7</v>
      </c>
      <c r="E1579">
        <v>10</v>
      </c>
      <c r="F1579" t="s">
        <v>89</v>
      </c>
      <c r="G1579" t="s">
        <v>95</v>
      </c>
      <c r="H1579">
        <v>43.89</v>
      </c>
      <c r="I1579">
        <v>0.91</v>
      </c>
      <c r="J1579">
        <v>43.61</v>
      </c>
      <c r="K1579">
        <v>1526</v>
      </c>
      <c r="L1579">
        <v>45.89</v>
      </c>
      <c r="M1579">
        <v>0.89</v>
      </c>
      <c r="N1579">
        <v>45.57</v>
      </c>
      <c r="O1579">
        <v>1568</v>
      </c>
      <c r="P1579">
        <v>1.35</v>
      </c>
      <c r="Q1579">
        <v>50.28</v>
      </c>
      <c r="R1579">
        <v>30.11</v>
      </c>
      <c r="S1579">
        <v>1.6708776595744681</v>
      </c>
      <c r="T1579">
        <v>7.41</v>
      </c>
      <c r="U1579">
        <v>0</v>
      </c>
      <c r="V1579">
        <v>0</v>
      </c>
      <c r="W1579">
        <v>0</v>
      </c>
      <c r="X1579">
        <v>0</v>
      </c>
      <c r="Y1579">
        <v>2.2000000000000002</v>
      </c>
      <c r="Z1579">
        <v>7.72</v>
      </c>
      <c r="AA1579">
        <v>19.75</v>
      </c>
      <c r="AB1579">
        <v>65.900000000000006</v>
      </c>
      <c r="AC1579">
        <v>1684</v>
      </c>
      <c r="AD1579">
        <v>37.79</v>
      </c>
      <c r="AE1579">
        <v>31.26</v>
      </c>
      <c r="AF1579">
        <v>10.5</v>
      </c>
      <c r="AG1579">
        <v>1570</v>
      </c>
      <c r="AI1579">
        <v>43.35</v>
      </c>
      <c r="AJ1579">
        <v>41.32</v>
      </c>
      <c r="AK1579">
        <v>3.68</v>
      </c>
      <c r="AL1579">
        <v>47.305</v>
      </c>
      <c r="AM1579">
        <v>6.21</v>
      </c>
      <c r="AN1579">
        <v>47.16</v>
      </c>
      <c r="AO1579">
        <v>43.93</v>
      </c>
      <c r="AP1579">
        <v>3.03</v>
      </c>
      <c r="AQ1579">
        <v>3.83</v>
      </c>
      <c r="AR1579">
        <v>3.11</v>
      </c>
      <c r="AS1579">
        <v>40.130000000000003</v>
      </c>
      <c r="AT1579">
        <v>0</v>
      </c>
      <c r="AU1579">
        <v>0</v>
      </c>
      <c r="AV1579">
        <v>7.8</v>
      </c>
      <c r="AW1579">
        <v>85</v>
      </c>
      <c r="AX1579">
        <v>95.1</v>
      </c>
      <c r="AY1579">
        <v>99.9</v>
      </c>
      <c r="AZ1579">
        <v>100</v>
      </c>
      <c r="BA1579">
        <v>87.3</v>
      </c>
      <c r="BB1579">
        <v>92.100000000000009</v>
      </c>
      <c r="BC1579">
        <v>75.016821186473337</v>
      </c>
      <c r="BD1579">
        <v>1.1943951513619201E-2</v>
      </c>
      <c r="BE1579">
        <v>49.799018384590163</v>
      </c>
      <c r="BF1579">
        <v>38.852212102165339</v>
      </c>
      <c r="BG1579">
        <v>116.9248691889146</v>
      </c>
      <c r="BH1579">
        <v>6.0446167554029637</v>
      </c>
      <c r="BI1579">
        <v>68.378713000361998</v>
      </c>
      <c r="BJ1579">
        <v>3.534850933961545</v>
      </c>
      <c r="BK1579">
        <v>530.83408591054967</v>
      </c>
      <c r="BL1579">
        <v>4.3460403583555509</v>
      </c>
      <c r="BM1579">
        <v>170.51221663925841</v>
      </c>
      <c r="BN1579">
        <v>108.0687628604463</v>
      </c>
      <c r="BO1579">
        <v>108.8824693691585</v>
      </c>
      <c r="BP1579">
        <v>108.91234730066699</v>
      </c>
      <c r="BQ1579">
        <v>22.23234117839792</v>
      </c>
      <c r="BR1579">
        <v>50.554932584875722</v>
      </c>
      <c r="BS1579">
        <v>92.929852551175003</v>
      </c>
      <c r="BT1579">
        <v>1847.8291843109539</v>
      </c>
      <c r="BU1579">
        <v>108.9670868180602</v>
      </c>
      <c r="BV1579">
        <v>853.25316638167226</v>
      </c>
      <c r="BW1579">
        <v>24.060897881087779</v>
      </c>
      <c r="BX1579">
        <v>11.283400577362841</v>
      </c>
      <c r="BY1579">
        <v>10.336281692258639</v>
      </c>
      <c r="BZ1579">
        <v>0.42885367946622233</v>
      </c>
      <c r="CA1579">
        <f t="shared" si="192"/>
        <v>49.810962336103785</v>
      </c>
      <c r="CB1579" cm="1">
        <f t="array" ref="CB1579">IF(ISBLANK(INDEX(AC:AC,ROW())), "", INDEX(AC:AC,ROW())*(BI1579+BJ1579)/1000)</f>
        <v>121.10244166540085</v>
      </c>
      <c r="CC1579">
        <f t="shared" si="193"/>
        <v>122.96948594431757</v>
      </c>
      <c r="CD1579">
        <f t="shared" si="194"/>
        <v>4.3167951938167759</v>
      </c>
      <c r="CE1579">
        <f t="shared" si="195"/>
        <v>7.0762007442441064</v>
      </c>
      <c r="CF1579" cm="1">
        <f t="array" ref="CF1579">IFERROR(IF((BD1579+BE1579)*INDEX(H:H,ROW())*INDEX(K:K,ROW())/(BF1579*30*1000)&lt;0.5,"",(BD1579+BE1579)*INDEX(H:H,ROW())*INDEX(K:K,ROW())/(BF1579*30*1000)),"")</f>
        <v>2.8622531437720302</v>
      </c>
      <c r="CG1579">
        <f t="shared" si="196"/>
        <v>0.51791333580488985</v>
      </c>
      <c r="CH1579" cm="1">
        <f t="array" ref="CH1579">IFERROR((BD1579+BE1579)*INDEX(K:K,ROW())*INDEX(H:H,ROW())/BC1579/100000,"")</f>
        <v>0.44471972208270155</v>
      </c>
      <c r="CI1579">
        <f t="shared" si="197"/>
        <v>86.653142518379582</v>
      </c>
      <c r="CJ1579">
        <v>1</v>
      </c>
      <c r="CK1579">
        <f t="shared" si="198"/>
        <v>24.632197886894005</v>
      </c>
      <c r="CL1579" cm="1">
        <f t="array" ref="CL1579">IF(INDEX(AS:AS,ROW()-2)=0,CL1578,INDEX(AS:AS,ROW()-2))</f>
        <v>40.340000000000003</v>
      </c>
      <c r="CM1579" t="str">
        <f t="shared" si="199"/>
        <v>SP</v>
      </c>
    </row>
    <row r="1580" spans="1:91" x14ac:dyDescent="0.3">
      <c r="A1580" s="1">
        <v>1575</v>
      </c>
      <c r="B1580" t="s">
        <v>172</v>
      </c>
      <c r="C1580">
        <v>3</v>
      </c>
      <c r="D1580">
        <v>7</v>
      </c>
      <c r="E1580">
        <v>10</v>
      </c>
      <c r="F1580" t="s">
        <v>89</v>
      </c>
      <c r="G1580" t="s">
        <v>96</v>
      </c>
      <c r="H1580">
        <v>45.87</v>
      </c>
      <c r="I1580">
        <v>0.88</v>
      </c>
      <c r="J1580">
        <v>45.57</v>
      </c>
      <c r="K1580">
        <v>1564</v>
      </c>
      <c r="L1580">
        <v>45.89</v>
      </c>
      <c r="M1580">
        <v>0.89</v>
      </c>
      <c r="N1580">
        <v>45.57</v>
      </c>
      <c r="O1580">
        <v>1568</v>
      </c>
      <c r="P1580">
        <v>1.35</v>
      </c>
      <c r="Q1580">
        <v>50.28</v>
      </c>
      <c r="R1580">
        <v>30.11</v>
      </c>
      <c r="S1580">
        <v>1.6708776595744681</v>
      </c>
      <c r="T1580">
        <v>7.41</v>
      </c>
      <c r="U1580">
        <v>0</v>
      </c>
      <c r="V1580">
        <v>0</v>
      </c>
      <c r="W1580">
        <v>0</v>
      </c>
      <c r="X1580">
        <v>0</v>
      </c>
      <c r="Y1580">
        <v>2.2000000000000002</v>
      </c>
      <c r="Z1580">
        <v>7.72</v>
      </c>
      <c r="AA1580">
        <v>19.75</v>
      </c>
      <c r="AB1580">
        <v>65.900000000000006</v>
      </c>
      <c r="AC1580">
        <v>1680</v>
      </c>
      <c r="AD1580">
        <v>37.79</v>
      </c>
      <c r="AE1580">
        <v>32.28</v>
      </c>
      <c r="AF1580">
        <v>10.38</v>
      </c>
      <c r="AG1580">
        <v>1570</v>
      </c>
      <c r="AI1580">
        <v>44.58</v>
      </c>
      <c r="AJ1580">
        <v>41.32</v>
      </c>
      <c r="AK1580">
        <v>4.51</v>
      </c>
      <c r="AL1580">
        <v>47.305</v>
      </c>
      <c r="AM1580">
        <v>6.31</v>
      </c>
      <c r="AN1580">
        <v>47.89</v>
      </c>
      <c r="AO1580">
        <v>45.09</v>
      </c>
      <c r="AP1580">
        <v>3.31</v>
      </c>
      <c r="AQ1580">
        <v>3.83</v>
      </c>
      <c r="AR1580">
        <v>4.12</v>
      </c>
      <c r="AS1580">
        <v>42.06</v>
      </c>
      <c r="AT1580">
        <v>0</v>
      </c>
      <c r="AU1580">
        <v>0</v>
      </c>
      <c r="AV1580">
        <v>6</v>
      </c>
      <c r="AW1580">
        <v>84.3</v>
      </c>
      <c r="AX1580">
        <v>94</v>
      </c>
      <c r="AY1580">
        <v>99.3</v>
      </c>
      <c r="AZ1580">
        <v>100</v>
      </c>
      <c r="BA1580">
        <v>88</v>
      </c>
      <c r="BB1580">
        <v>93.3</v>
      </c>
      <c r="BC1580">
        <v>116.9188761575537</v>
      </c>
      <c r="BD1580">
        <v>1.1943951513619201E-2</v>
      </c>
      <c r="BE1580">
        <v>62.268025642223193</v>
      </c>
      <c r="BF1580">
        <v>46.195798465023557</v>
      </c>
      <c r="BG1580">
        <v>149.88839026572009</v>
      </c>
      <c r="BH1580">
        <v>6.0446167554029637</v>
      </c>
      <c r="BI1580">
        <v>87.653708045999508</v>
      </c>
      <c r="BJ1580">
        <v>3.534850933961545</v>
      </c>
      <c r="BK1580">
        <v>560.3882055892409</v>
      </c>
      <c r="BL1580">
        <v>4.2577190987100684</v>
      </c>
      <c r="BM1580">
        <v>170.4759542785221</v>
      </c>
      <c r="BN1580">
        <v>107.4374967880087</v>
      </c>
      <c r="BO1580">
        <v>108.09086216722901</v>
      </c>
      <c r="BP1580">
        <v>108.8863646751678</v>
      </c>
      <c r="BQ1580">
        <v>27.53255676670554</v>
      </c>
      <c r="BR1580">
        <v>49.228915964091541</v>
      </c>
      <c r="BS1580">
        <v>89.28447282569698</v>
      </c>
      <c r="BT1580">
        <v>1847.8291843109539</v>
      </c>
      <c r="BU1580">
        <v>108.1697207454408</v>
      </c>
      <c r="BV1580">
        <v>866.66220008987079</v>
      </c>
      <c r="BW1580">
        <v>18.032373801665798</v>
      </c>
      <c r="BX1580">
        <v>11.16502188982607</v>
      </c>
      <c r="BY1580">
        <v>10.336281692258639</v>
      </c>
      <c r="BZ1580">
        <v>0.42885367946622233</v>
      </c>
      <c r="CA1580">
        <f t="shared" si="192"/>
        <v>62.279969593736816</v>
      </c>
      <c r="CB1580" cm="1">
        <f t="array" ref="CB1580">IF(ISBLANK(INDEX(AC:AC,ROW())), "", INDEX(AC:AC,ROW())*(BI1580+BJ1580)/1000)</f>
        <v>153.19677908633457</v>
      </c>
      <c r="CC1580">
        <f t="shared" si="193"/>
        <v>155.93300702112305</v>
      </c>
      <c r="CD1580">
        <f t="shared" si="194"/>
        <v>3.5937754058275129</v>
      </c>
      <c r="CE1580">
        <f t="shared" si="195"/>
        <v>4.7929660633591054</v>
      </c>
      <c r="CF1580" cm="1">
        <f t="array" ref="CF1580">IFERROR(IF((BD1580+BE1580)*INDEX(H:H,ROW())*INDEX(K:K,ROW())/(BF1580*30*1000)&lt;0.5,"",(BD1580+BE1580)*INDEX(H:H,ROW())*INDEX(K:K,ROW())/(BF1580*30*1000)),"")</f>
        <v>3.2239637351557606</v>
      </c>
      <c r="CG1580">
        <f t="shared" si="196"/>
        <v>0.39510984011488909</v>
      </c>
      <c r="CH1580" cm="1">
        <f t="array" ref="CH1580">IFERROR((BD1580+BE1580)*INDEX(K:K,ROW())*INDEX(H:H,ROW())/BC1580/100000,"")</f>
        <v>0.38214593878007791</v>
      </c>
      <c r="CI1580">
        <f t="shared" si="197"/>
        <v>116.05213945542863</v>
      </c>
      <c r="CJ1580">
        <v>1</v>
      </c>
      <c r="CK1580">
        <f t="shared" si="198"/>
        <v>15.804370047321674</v>
      </c>
      <c r="CL1580" cm="1">
        <f t="array" ref="CL1580">IF(INDEX(AS:AS,ROW()-2)=0,CL1579,INDEX(AS:AS,ROW()-2))</f>
        <v>42.06</v>
      </c>
      <c r="CM1580" t="str">
        <f t="shared" si="199"/>
        <v>CIV</v>
      </c>
    </row>
    <row r="1581" spans="1:91" x14ac:dyDescent="0.3">
      <c r="A1581" s="1">
        <v>1576</v>
      </c>
      <c r="B1581" t="s">
        <v>172</v>
      </c>
      <c r="C1581">
        <v>3</v>
      </c>
      <c r="D1581">
        <v>7</v>
      </c>
      <c r="E1581">
        <v>10</v>
      </c>
      <c r="F1581" t="s">
        <v>89</v>
      </c>
      <c r="G1581" t="s">
        <v>97</v>
      </c>
      <c r="H1581">
        <v>45.87</v>
      </c>
      <c r="I1581">
        <v>0.88</v>
      </c>
      <c r="J1581">
        <v>45.57</v>
      </c>
      <c r="K1581">
        <v>1564</v>
      </c>
      <c r="L1581">
        <v>45.89</v>
      </c>
      <c r="M1581">
        <v>0.89</v>
      </c>
      <c r="N1581">
        <v>45.57</v>
      </c>
      <c r="O1581">
        <v>1568</v>
      </c>
      <c r="P1581">
        <v>1.35</v>
      </c>
      <c r="Q1581">
        <v>50.28</v>
      </c>
      <c r="R1581">
        <v>30.11</v>
      </c>
      <c r="S1581">
        <v>1.6708776595744681</v>
      </c>
      <c r="T1581">
        <v>7.41</v>
      </c>
      <c r="U1581">
        <v>0</v>
      </c>
      <c r="V1581">
        <v>0</v>
      </c>
      <c r="W1581">
        <v>0</v>
      </c>
      <c r="X1581">
        <v>0</v>
      </c>
      <c r="Y1581">
        <v>2.2000000000000002</v>
      </c>
      <c r="Z1581">
        <v>7.72</v>
      </c>
      <c r="AA1581">
        <v>19.75</v>
      </c>
      <c r="AB1581">
        <v>65.900000000000006</v>
      </c>
      <c r="AC1581">
        <v>1674</v>
      </c>
      <c r="AD1581">
        <v>37.79</v>
      </c>
      <c r="AE1581">
        <v>32.28</v>
      </c>
      <c r="AF1581">
        <v>10.46</v>
      </c>
      <c r="AG1581">
        <v>1570</v>
      </c>
      <c r="AI1581">
        <v>44.58</v>
      </c>
      <c r="AJ1581">
        <v>41.32</v>
      </c>
      <c r="AK1581">
        <v>4.51</v>
      </c>
      <c r="AL1581">
        <v>47.305</v>
      </c>
      <c r="AM1581">
        <v>6.18</v>
      </c>
      <c r="AN1581">
        <v>47.89</v>
      </c>
      <c r="AO1581">
        <v>45.09</v>
      </c>
      <c r="AP1581">
        <v>2.98</v>
      </c>
      <c r="AQ1581">
        <v>3.2</v>
      </c>
      <c r="AR1581">
        <v>4.12</v>
      </c>
      <c r="AS1581">
        <v>42.06</v>
      </c>
      <c r="AT1581">
        <v>0</v>
      </c>
      <c r="AU1581">
        <v>0</v>
      </c>
      <c r="AV1581">
        <v>3</v>
      </c>
      <c r="AW1581">
        <v>87.4</v>
      </c>
      <c r="AX1581">
        <v>90.2</v>
      </c>
      <c r="AY1581">
        <v>99.5</v>
      </c>
      <c r="AZ1581">
        <v>100</v>
      </c>
      <c r="BA1581">
        <v>88.6</v>
      </c>
      <c r="BB1581">
        <v>90.399999999999991</v>
      </c>
      <c r="BC1581">
        <v>111.83455937072689</v>
      </c>
      <c r="BD1581">
        <v>1.1943951513619201E-2</v>
      </c>
      <c r="BE1581">
        <v>63.732458131849818</v>
      </c>
      <c r="BF1581">
        <v>49.79113250095623</v>
      </c>
      <c r="BG1581">
        <v>155.1448411153456</v>
      </c>
      <c r="BH1581">
        <v>6.0446167554029637</v>
      </c>
      <c r="BI1581">
        <v>90.728186551219807</v>
      </c>
      <c r="BJ1581">
        <v>3.534850933961545</v>
      </c>
      <c r="BK1581">
        <v>564.9572672210046</v>
      </c>
      <c r="BL1581">
        <v>4.327945783202968</v>
      </c>
      <c r="BM1581">
        <v>170.00429024904449</v>
      </c>
      <c r="BN1581">
        <v>107.2801114324182</v>
      </c>
      <c r="BO1581">
        <v>107.8978410123499</v>
      </c>
      <c r="BP1581">
        <v>108.7986132382192</v>
      </c>
      <c r="BQ1581">
        <v>28.47660632120261</v>
      </c>
      <c r="BR1581">
        <v>53.050274668364047</v>
      </c>
      <c r="BS1581">
        <v>87.505450963689796</v>
      </c>
      <c r="BT1581">
        <v>1847.8291843109539</v>
      </c>
      <c r="BU1581">
        <v>108.4698484078735</v>
      </c>
      <c r="BV1581">
        <v>868.60346820052359</v>
      </c>
      <c r="BW1581">
        <v>18.032373801665798</v>
      </c>
      <c r="BX1581">
        <v>11.375458266447041</v>
      </c>
      <c r="BY1581">
        <v>10.336281692258639</v>
      </c>
      <c r="BZ1581">
        <v>0.42885367946622233</v>
      </c>
      <c r="CA1581">
        <f t="shared" si="192"/>
        <v>63.74440208336344</v>
      </c>
      <c r="CB1581" cm="1">
        <f t="array" ref="CB1581">IF(ISBLANK(INDEX(AC:AC,ROW())), "", INDEX(AC:AC,ROW())*(BI1581+BJ1581)/1000)</f>
        <v>157.79632475019361</v>
      </c>
      <c r="CC1581">
        <f t="shared" si="193"/>
        <v>161.18945787074856</v>
      </c>
      <c r="CD1581">
        <f t="shared" si="194"/>
        <v>3.5049269020683815</v>
      </c>
      <c r="CE1581">
        <f t="shared" si="195"/>
        <v>5.0517234600817345</v>
      </c>
      <c r="CF1581" cm="1">
        <f t="array" ref="CF1581">IFERROR(IF((BD1581+BE1581)*INDEX(H:H,ROW())*INDEX(K:K,ROW())/(BF1581*30*1000)&lt;0.5,"",(BD1581+BE1581)*INDEX(H:H,ROW())*INDEX(K:K,ROW())/(BF1581*30*1000)),"")</f>
        <v>3.0615001252589735</v>
      </c>
      <c r="CG1581">
        <f t="shared" si="196"/>
        <v>0.44522134106954098</v>
      </c>
      <c r="CH1581" cm="1">
        <f t="array" ref="CH1581">IFERROR((BD1581+BE1581)*INDEX(K:K,ROW())*INDEX(H:H,ROW())/BC1581/100000,"")</f>
        <v>0.4089135574357104</v>
      </c>
      <c r="CI1581">
        <f t="shared" si="197"/>
        <v>118.78095458841324</v>
      </c>
      <c r="CJ1581">
        <v>1</v>
      </c>
      <c r="CK1581">
        <f t="shared" si="198"/>
        <v>16.522881609301802</v>
      </c>
      <c r="CL1581" cm="1">
        <f t="array" ref="CL1581">IF(INDEX(AS:AS,ROW()-2)=0,CL1580,INDEX(AS:AS,ROW()-2))</f>
        <v>40.130000000000003</v>
      </c>
      <c r="CM1581" t="str">
        <f t="shared" si="199"/>
        <v>SP</v>
      </c>
    </row>
    <row r="1582" spans="1:91" x14ac:dyDescent="0.3">
      <c r="A1582" s="1">
        <v>1577</v>
      </c>
      <c r="B1582" t="s">
        <v>172</v>
      </c>
      <c r="C1582">
        <v>3</v>
      </c>
      <c r="D1582">
        <v>7</v>
      </c>
      <c r="E1582">
        <v>10</v>
      </c>
      <c r="F1582" t="s">
        <v>98</v>
      </c>
      <c r="G1582" t="s">
        <v>99</v>
      </c>
      <c r="H1582">
        <v>44.88</v>
      </c>
      <c r="I1582">
        <v>0.93</v>
      </c>
      <c r="J1582">
        <v>44.59</v>
      </c>
      <c r="K1582">
        <v>1548</v>
      </c>
      <c r="L1582">
        <v>44.81</v>
      </c>
      <c r="M1582">
        <v>0.94</v>
      </c>
      <c r="N1582">
        <v>44.59</v>
      </c>
      <c r="O1582">
        <v>1542</v>
      </c>
      <c r="P1582">
        <v>1.75</v>
      </c>
      <c r="Q1582">
        <v>50.28</v>
      </c>
      <c r="R1582">
        <v>30.11</v>
      </c>
      <c r="S1582">
        <v>1.6708776595744681</v>
      </c>
      <c r="T1582">
        <v>7.41</v>
      </c>
      <c r="U1582">
        <v>0</v>
      </c>
      <c r="V1582">
        <v>0</v>
      </c>
      <c r="W1582">
        <v>0</v>
      </c>
      <c r="X1582">
        <v>0</v>
      </c>
      <c r="Y1582">
        <v>2.4</v>
      </c>
      <c r="Z1582">
        <v>7.72</v>
      </c>
      <c r="AA1582">
        <v>19.5</v>
      </c>
      <c r="AB1582">
        <v>65.900000000000006</v>
      </c>
      <c r="AC1582">
        <v>1670</v>
      </c>
      <c r="AD1582">
        <v>37.79</v>
      </c>
      <c r="AE1582">
        <v>32.28</v>
      </c>
      <c r="AF1582">
        <v>10.72</v>
      </c>
      <c r="AG1582">
        <v>1570</v>
      </c>
      <c r="AI1582">
        <v>44.58</v>
      </c>
      <c r="AJ1582">
        <v>41.32</v>
      </c>
      <c r="AK1582">
        <v>4.51</v>
      </c>
      <c r="AL1582">
        <v>47.305</v>
      </c>
      <c r="AM1582">
        <v>6.31</v>
      </c>
      <c r="AN1582">
        <v>47.89</v>
      </c>
      <c r="AO1582">
        <v>45.09</v>
      </c>
      <c r="AP1582">
        <v>3.31</v>
      </c>
      <c r="AQ1582">
        <v>3.83</v>
      </c>
      <c r="AR1582">
        <v>4.12</v>
      </c>
      <c r="AS1582">
        <v>42.06</v>
      </c>
      <c r="AT1582">
        <v>0</v>
      </c>
      <c r="AU1582">
        <v>0</v>
      </c>
      <c r="AV1582">
        <v>5.6</v>
      </c>
      <c r="AW1582">
        <v>68.400000000000006</v>
      </c>
      <c r="AX1582">
        <v>92.8</v>
      </c>
      <c r="AY1582">
        <v>99.1</v>
      </c>
      <c r="AZ1582">
        <v>100</v>
      </c>
      <c r="BA1582">
        <v>86.199999999999989</v>
      </c>
      <c r="BB1582">
        <v>92.6</v>
      </c>
      <c r="BC1582">
        <v>95.123731059431918</v>
      </c>
      <c r="BD1582">
        <v>1.1943951513619201E-2</v>
      </c>
      <c r="BE1582">
        <v>40.73973478109059</v>
      </c>
      <c r="BF1582">
        <v>30.797797540654329</v>
      </c>
      <c r="BG1582">
        <v>135.51642509892949</v>
      </c>
      <c r="BH1582">
        <v>6.0446167554029637</v>
      </c>
      <c r="BI1582">
        <v>79.248677012774792</v>
      </c>
      <c r="BJ1582">
        <v>3.534850933961545</v>
      </c>
      <c r="BK1582">
        <v>632.50061032939948</v>
      </c>
      <c r="BL1582">
        <v>4.4688061449666261</v>
      </c>
      <c r="BM1582">
        <v>170.20083961904339</v>
      </c>
      <c r="BN1582">
        <v>108.836327487345</v>
      </c>
      <c r="BO1582">
        <v>108.13150712153561</v>
      </c>
      <c r="BP1582">
        <v>108.76190767200281</v>
      </c>
      <c r="BQ1582">
        <v>25.926410514475599</v>
      </c>
      <c r="BR1582">
        <v>43.915029327481697</v>
      </c>
      <c r="BS1582">
        <v>87.469778009286031</v>
      </c>
      <c r="BT1582">
        <v>1847.8291843109539</v>
      </c>
      <c r="BU1582">
        <v>109.26075724679001</v>
      </c>
      <c r="BV1582">
        <v>859.11048995576232</v>
      </c>
      <c r="BW1582">
        <v>37.785232634489567</v>
      </c>
      <c r="BX1582">
        <v>11.15123887128294</v>
      </c>
      <c r="BY1582">
        <v>10.336281692258639</v>
      </c>
      <c r="BZ1582">
        <v>0.42885367946622233</v>
      </c>
      <c r="CA1582">
        <f t="shared" si="192"/>
        <v>40.751678732604212</v>
      </c>
      <c r="CB1582" cm="1">
        <f t="array" ref="CB1582">IF(ISBLANK(INDEX(AC:AC,ROW())), "", INDEX(AC:AC,ROW())*(BI1582+BJ1582)/1000)</f>
        <v>138.24849167104969</v>
      </c>
      <c r="CC1582">
        <f t="shared" si="193"/>
        <v>141.56104185433244</v>
      </c>
      <c r="CD1582">
        <f t="shared" si="194"/>
        <v>4.4680415038217092</v>
      </c>
      <c r="CE1582">
        <f t="shared" si="195"/>
        <v>6.6492409757794544</v>
      </c>
      <c r="CF1582" cm="1">
        <f t="array" ref="CF1582">IFERROR(IF((BD1582+BE1582)*INDEX(H:H,ROW())*INDEX(K:K,ROW())/(BF1582*30*1000)&lt;0.5,"",(BD1582+BE1582)*INDEX(H:H,ROW())*INDEX(K:K,ROW())/(BF1582*30*1000)),"")</f>
        <v>3.0642796290162782</v>
      </c>
      <c r="CG1582">
        <f t="shared" si="196"/>
        <v>0.32376565971126925</v>
      </c>
      <c r="CH1582" cm="1">
        <f t="array" ref="CH1582">IFERROR((BD1582+BE1582)*INDEX(K:K,ROW())*INDEX(H:H,ROW())/BC1582/100000,"")</f>
        <v>0.29763255468847766</v>
      </c>
      <c r="CI1582">
        <f t="shared" si="197"/>
        <v>73.537452173294568</v>
      </c>
      <c r="CJ1582">
        <v>1</v>
      </c>
      <c r="CK1582">
        <f t="shared" si="198"/>
        <v>19.425533079189851</v>
      </c>
      <c r="CL1582" cm="1">
        <f t="array" ref="CL1582">IF(INDEX(AS:AS,ROW()-2)=0,CL1581,INDEX(AS:AS,ROW()-2))</f>
        <v>42.06</v>
      </c>
      <c r="CM1582" t="str">
        <f t="shared" si="199"/>
        <v>CIV</v>
      </c>
    </row>
    <row r="1583" spans="1:91" x14ac:dyDescent="0.3">
      <c r="A1583" s="1">
        <v>1578</v>
      </c>
      <c r="B1583" t="s">
        <v>172</v>
      </c>
      <c r="C1583">
        <v>3</v>
      </c>
      <c r="D1583">
        <v>7</v>
      </c>
      <c r="E1583">
        <v>10</v>
      </c>
      <c r="F1583" t="s">
        <v>98</v>
      </c>
      <c r="G1583" t="s">
        <v>100</v>
      </c>
      <c r="H1583">
        <v>45.87</v>
      </c>
      <c r="I1583">
        <v>0.88</v>
      </c>
      <c r="J1583">
        <v>45.57</v>
      </c>
      <c r="K1583">
        <v>1564</v>
      </c>
      <c r="L1583">
        <v>45.89</v>
      </c>
      <c r="M1583">
        <v>0.89</v>
      </c>
      <c r="N1583">
        <v>45.57</v>
      </c>
      <c r="O1583">
        <v>1568</v>
      </c>
      <c r="P1583">
        <v>1.35</v>
      </c>
      <c r="Q1583">
        <v>50.28</v>
      </c>
      <c r="R1583">
        <v>30.11</v>
      </c>
      <c r="S1583">
        <v>1.6708776595744681</v>
      </c>
      <c r="T1583">
        <v>7.41</v>
      </c>
      <c r="U1583">
        <v>0</v>
      </c>
      <c r="V1583">
        <v>0</v>
      </c>
      <c r="W1583">
        <v>0</v>
      </c>
      <c r="X1583">
        <v>0</v>
      </c>
      <c r="Y1583">
        <v>2.2000000000000002</v>
      </c>
      <c r="Z1583">
        <v>7.72</v>
      </c>
      <c r="AA1583">
        <v>19.75</v>
      </c>
      <c r="AB1583">
        <v>65.900000000000006</v>
      </c>
      <c r="AC1583">
        <v>1710</v>
      </c>
      <c r="AD1583">
        <v>37.46</v>
      </c>
      <c r="AE1583">
        <v>31.12</v>
      </c>
      <c r="AF1583">
        <v>10.15</v>
      </c>
      <c r="AG1583">
        <v>1570</v>
      </c>
      <c r="AI1583">
        <v>43.28</v>
      </c>
      <c r="AJ1583">
        <v>39.46</v>
      </c>
      <c r="AK1583">
        <v>3.61</v>
      </c>
      <c r="AL1583">
        <v>46.51</v>
      </c>
      <c r="AM1583">
        <v>6.09</v>
      </c>
      <c r="AN1583">
        <v>47.11</v>
      </c>
      <c r="AO1583">
        <v>43.88</v>
      </c>
      <c r="AP1583">
        <v>2.96</v>
      </c>
      <c r="AQ1583">
        <v>3.83</v>
      </c>
      <c r="AR1583">
        <v>2.98</v>
      </c>
      <c r="AS1583">
        <v>40.049999999999997</v>
      </c>
      <c r="AT1583">
        <v>0</v>
      </c>
      <c r="AU1583">
        <v>0</v>
      </c>
      <c r="AV1583">
        <v>10.199999999999999</v>
      </c>
      <c r="AW1583">
        <v>85.4</v>
      </c>
      <c r="AX1583">
        <v>98.5</v>
      </c>
      <c r="AY1583">
        <v>100</v>
      </c>
      <c r="AZ1583">
        <v>100</v>
      </c>
      <c r="BA1583">
        <v>88.3</v>
      </c>
      <c r="BB1583">
        <v>89.8</v>
      </c>
      <c r="BC1583">
        <v>19.413414820806139</v>
      </c>
      <c r="BD1583">
        <v>1.1943951513619201E-2</v>
      </c>
      <c r="BE1583">
        <v>25.077412601762539</v>
      </c>
      <c r="BF1583">
        <v>18.414734797941151</v>
      </c>
      <c r="BG1583">
        <v>139.67410147033769</v>
      </c>
      <c r="BH1583">
        <v>6.0446167554029637</v>
      </c>
      <c r="BI1583">
        <v>81.679479227878375</v>
      </c>
      <c r="BJ1583">
        <v>3.534850933961545</v>
      </c>
      <c r="BK1583">
        <v>600.44213688020784</v>
      </c>
      <c r="BL1583">
        <v>4.2460517913423814</v>
      </c>
      <c r="BM1583">
        <v>167.246178124236</v>
      </c>
      <c r="BN1583">
        <v>108.0598882173809</v>
      </c>
      <c r="BO1583">
        <v>107.8689343346532</v>
      </c>
      <c r="BP1583">
        <v>111.5500035314536</v>
      </c>
      <c r="BQ1583">
        <v>0.46376824161347863</v>
      </c>
      <c r="BR1583">
        <v>39.997558919745948</v>
      </c>
      <c r="BS1583">
        <v>99.014503994614927</v>
      </c>
      <c r="BT1583">
        <v>1847.8291843109539</v>
      </c>
      <c r="BU1583">
        <v>108.78703444635499</v>
      </c>
      <c r="BV1583">
        <v>706.15227811294631</v>
      </c>
      <c r="BW1583">
        <v>73.580130225026593</v>
      </c>
      <c r="BX1583">
        <v>10.417533916914779</v>
      </c>
      <c r="BY1583">
        <v>10.336281692258639</v>
      </c>
      <c r="BZ1583">
        <v>0.42885367946622233</v>
      </c>
      <c r="CA1583">
        <f t="shared" si="192"/>
        <v>25.089356553276158</v>
      </c>
      <c r="CB1583" cm="1">
        <f t="array" ref="CB1583">IF(ISBLANK(INDEX(AC:AC,ROW())), "", INDEX(AC:AC,ROW())*(BI1583+BJ1583)/1000)</f>
        <v>145.71650457674625</v>
      </c>
      <c r="CC1583">
        <f t="shared" si="193"/>
        <v>145.71871822574064</v>
      </c>
      <c r="CD1583">
        <f t="shared" si="194"/>
        <v>4.1205559875295563</v>
      </c>
      <c r="CE1583" t="str">
        <f t="shared" si="195"/>
        <v/>
      </c>
      <c r="CF1583" cm="1">
        <f t="array" ref="CF1583">IFERROR(IF((BD1583+BE1583)*INDEX(H:H,ROW())*INDEX(K:K,ROW())/(BF1583*30*1000)&lt;0.5,"",(BD1583+BE1583)*INDEX(H:H,ROW())*INDEX(K:K,ROW())/(BF1583*30*1000)),"")</f>
        <v>3.2581291008613524</v>
      </c>
      <c r="CG1583">
        <f t="shared" si="196"/>
        <v>0.94855722024779165</v>
      </c>
      <c r="CH1583" cm="1">
        <f t="array" ref="CH1583">IFERROR((BD1583+BE1583)*INDEX(K:K,ROW())*INDEX(H:H,ROW())/BC1583/100000,"")</f>
        <v>0.92715656493644438</v>
      </c>
      <c r="CI1583">
        <f t="shared" si="197"/>
        <v>46.751363633623058</v>
      </c>
      <c r="CJ1583">
        <v>1</v>
      </c>
      <c r="CK1583">
        <f t="shared" si="198"/>
        <v>95.183109276095053</v>
      </c>
      <c r="CL1583" cm="1">
        <f t="array" ref="CL1583">IF(INDEX(AS:AS,ROW()-2)=0,CL1582,INDEX(AS:AS,ROW()-2))</f>
        <v>42.06</v>
      </c>
      <c r="CM1583" t="str">
        <f t="shared" si="199"/>
        <v>CIV</v>
      </c>
    </row>
    <row r="1584" spans="1:91" x14ac:dyDescent="0.3">
      <c r="A1584" s="1">
        <v>1579</v>
      </c>
      <c r="B1584" t="s">
        <v>172</v>
      </c>
      <c r="C1584">
        <v>3</v>
      </c>
      <c r="D1584">
        <v>7</v>
      </c>
      <c r="E1584">
        <v>10</v>
      </c>
      <c r="F1584" t="s">
        <v>98</v>
      </c>
      <c r="G1584" t="s">
        <v>101</v>
      </c>
      <c r="H1584">
        <v>45.87</v>
      </c>
      <c r="I1584">
        <v>0.88</v>
      </c>
      <c r="J1584">
        <v>45.57</v>
      </c>
      <c r="K1584">
        <v>1564</v>
      </c>
      <c r="L1584">
        <v>45.89</v>
      </c>
      <c r="M1584">
        <v>0.89</v>
      </c>
      <c r="N1584">
        <v>45.57</v>
      </c>
      <c r="O1584">
        <v>1568</v>
      </c>
      <c r="P1584">
        <v>1.35</v>
      </c>
      <c r="Q1584">
        <v>50.28</v>
      </c>
      <c r="R1584">
        <v>30.11</v>
      </c>
      <c r="S1584">
        <v>1.6708776595744681</v>
      </c>
      <c r="T1584">
        <v>7.41</v>
      </c>
      <c r="U1584">
        <v>0</v>
      </c>
      <c r="V1584">
        <v>0</v>
      </c>
      <c r="W1584">
        <v>0</v>
      </c>
      <c r="X1584">
        <v>0</v>
      </c>
      <c r="Y1584">
        <v>2.2000000000000002</v>
      </c>
      <c r="Z1584">
        <v>7.72</v>
      </c>
      <c r="AA1584">
        <v>19.75</v>
      </c>
      <c r="AB1584">
        <v>65.900000000000006</v>
      </c>
      <c r="AC1584">
        <v>1706</v>
      </c>
      <c r="AD1584">
        <v>37.79</v>
      </c>
      <c r="AE1584">
        <v>32.28</v>
      </c>
      <c r="AF1584">
        <v>10.08</v>
      </c>
      <c r="AG1584">
        <v>1570</v>
      </c>
      <c r="AI1584">
        <v>44.58</v>
      </c>
      <c r="AJ1584">
        <v>41.32</v>
      </c>
      <c r="AK1584">
        <v>4.51</v>
      </c>
      <c r="AL1584">
        <v>47.305</v>
      </c>
      <c r="AM1584">
        <v>6.31</v>
      </c>
      <c r="AN1584">
        <v>47.89</v>
      </c>
      <c r="AO1584">
        <v>45.09</v>
      </c>
      <c r="AP1584">
        <v>3.31</v>
      </c>
      <c r="AQ1584">
        <v>3.83</v>
      </c>
      <c r="AR1584">
        <v>4.12</v>
      </c>
      <c r="AS1584">
        <v>42.06</v>
      </c>
      <c r="AT1584">
        <v>0</v>
      </c>
      <c r="AU1584">
        <v>0</v>
      </c>
      <c r="AV1584">
        <v>8.6999999999999993</v>
      </c>
      <c r="AW1584">
        <v>86.3</v>
      </c>
      <c r="AX1584">
        <v>97.8</v>
      </c>
      <c r="AY1584">
        <v>99.8</v>
      </c>
      <c r="AZ1584">
        <v>100</v>
      </c>
      <c r="BA1584">
        <v>89.1</v>
      </c>
      <c r="BB1584">
        <v>91.1</v>
      </c>
      <c r="BC1584">
        <v>111.3090525887242</v>
      </c>
      <c r="BD1584">
        <v>1.1943951513619201E-2</v>
      </c>
      <c r="BE1584">
        <v>59.98766148406861</v>
      </c>
      <c r="BF1584">
        <v>47.605252605093341</v>
      </c>
      <c r="BG1584">
        <v>162.62059876838401</v>
      </c>
      <c r="BH1584">
        <v>6.0446167554029637</v>
      </c>
      <c r="BI1584">
        <v>95.100928510768441</v>
      </c>
      <c r="BJ1584">
        <v>3.534850933961545</v>
      </c>
      <c r="BK1584">
        <v>721.68211025438916</v>
      </c>
      <c r="BL1584">
        <v>4.1068642256307566</v>
      </c>
      <c r="BM1584">
        <v>168.42570103348359</v>
      </c>
      <c r="BN1584">
        <v>106.16402606157661</v>
      </c>
      <c r="BO1584">
        <v>108.1091945178578</v>
      </c>
      <c r="BP1584">
        <v>108.690275417625</v>
      </c>
      <c r="BQ1584">
        <v>26.455655457075519</v>
      </c>
      <c r="BR1584">
        <v>48.809686612001059</v>
      </c>
      <c r="BS1584">
        <v>86.370728484849494</v>
      </c>
      <c r="BT1584">
        <v>1847.8291843109539</v>
      </c>
      <c r="BU1584">
        <v>101.53640058409459</v>
      </c>
      <c r="BV1584">
        <v>764.77908969734256</v>
      </c>
      <c r="BW1584">
        <v>1.3117482149910109</v>
      </c>
      <c r="BX1584">
        <v>11.26129167457794</v>
      </c>
      <c r="BY1584">
        <v>10.336281692258639</v>
      </c>
      <c r="BZ1584">
        <v>0.42885367946622233</v>
      </c>
      <c r="CA1584">
        <f t="shared" si="192"/>
        <v>59.999605435582232</v>
      </c>
      <c r="CB1584" cm="1">
        <f t="array" ref="CB1584">IF(ISBLANK(INDEX(AC:AC,ROW())), "", INDEX(AC:AC,ROW())*(BI1584+BJ1584)/1000)</f>
        <v>168.27263973270937</v>
      </c>
      <c r="CC1584">
        <f t="shared" si="193"/>
        <v>168.66521552378697</v>
      </c>
      <c r="CD1584">
        <f t="shared" si="194"/>
        <v>4.2787845022651387</v>
      </c>
      <c r="CE1584">
        <f t="shared" si="195"/>
        <v>6.4835886522269872</v>
      </c>
      <c r="CF1584" cm="1">
        <f t="array" ref="CF1584">IFERROR(IF((BD1584+BE1584)*INDEX(H:H,ROW())*INDEX(K:K,ROW())/(BF1584*30*1000)&lt;0.5,"",(BD1584+BE1584)*INDEX(H:H,ROW())*INDEX(K:K,ROW())/(BF1584*30*1000)),"")</f>
        <v>3.0139618761451765</v>
      </c>
      <c r="CG1584">
        <f t="shared" si="196"/>
        <v>0.42768536339079249</v>
      </c>
      <c r="CH1584" cm="1">
        <f t="array" ref="CH1584">IFERROR((BD1584+BE1584)*INDEX(K:K,ROW())*INDEX(H:H,ROW())/BC1584/100000,"")</f>
        <v>0.38670821407354333</v>
      </c>
      <c r="CI1584">
        <f t="shared" si="197"/>
        <v>111.80292191377572</v>
      </c>
      <c r="CJ1584">
        <v>1</v>
      </c>
      <c r="CK1584">
        <f t="shared" si="198"/>
        <v>16.600888618992183</v>
      </c>
      <c r="CL1584" cm="1">
        <f t="array" ref="CL1584">IF(INDEX(AS:AS,ROW()-2)=0,CL1583,INDEX(AS:AS,ROW()-2))</f>
        <v>42.06</v>
      </c>
      <c r="CM1584" t="str">
        <f t="shared" si="199"/>
        <v>CIV</v>
      </c>
    </row>
    <row r="1585" spans="1:91" x14ac:dyDescent="0.3">
      <c r="A1585" s="1">
        <v>1580</v>
      </c>
      <c r="B1585" t="s">
        <v>172</v>
      </c>
      <c r="C1585">
        <v>3</v>
      </c>
      <c r="D1585">
        <v>7</v>
      </c>
      <c r="E1585">
        <v>10</v>
      </c>
      <c r="F1585" t="s">
        <v>98</v>
      </c>
      <c r="G1585" t="s">
        <v>102</v>
      </c>
      <c r="H1585">
        <v>45.87</v>
      </c>
      <c r="I1585">
        <v>0.88</v>
      </c>
      <c r="J1585">
        <v>45.57</v>
      </c>
      <c r="K1585">
        <v>1540</v>
      </c>
      <c r="L1585">
        <v>45.89</v>
      </c>
      <c r="M1585">
        <v>0.89</v>
      </c>
      <c r="N1585">
        <v>45.57</v>
      </c>
      <c r="O1585">
        <v>1568</v>
      </c>
      <c r="P1585">
        <v>1.35</v>
      </c>
      <c r="Q1585">
        <v>50.28</v>
      </c>
      <c r="R1585">
        <v>30.11</v>
      </c>
      <c r="S1585">
        <v>1.6708776595744681</v>
      </c>
      <c r="T1585">
        <v>7.41</v>
      </c>
      <c r="U1585">
        <v>0</v>
      </c>
      <c r="V1585">
        <v>0</v>
      </c>
      <c r="W1585">
        <v>0</v>
      </c>
      <c r="X1585">
        <v>0</v>
      </c>
      <c r="Y1585">
        <v>2.2000000000000002</v>
      </c>
      <c r="Z1585">
        <v>7.72</v>
      </c>
      <c r="AA1585">
        <v>19.75</v>
      </c>
      <c r="AB1585">
        <v>65.900000000000006</v>
      </c>
      <c r="AC1585">
        <v>1720</v>
      </c>
      <c r="AD1585">
        <v>37.79</v>
      </c>
      <c r="AE1585">
        <v>31.38</v>
      </c>
      <c r="AF1585">
        <v>10.86</v>
      </c>
      <c r="AG1585">
        <v>1570</v>
      </c>
      <c r="AI1585">
        <v>44.58</v>
      </c>
      <c r="AJ1585">
        <v>41.32</v>
      </c>
      <c r="AK1585">
        <v>3.68</v>
      </c>
      <c r="AL1585">
        <v>47.305</v>
      </c>
      <c r="AM1585">
        <v>6.22</v>
      </c>
      <c r="AN1585">
        <v>47.89</v>
      </c>
      <c r="AO1585">
        <v>44.03</v>
      </c>
      <c r="AP1585">
        <v>3.02</v>
      </c>
      <c r="AQ1585">
        <v>3.12</v>
      </c>
      <c r="AR1585">
        <v>4.12</v>
      </c>
      <c r="AS1585">
        <v>40.21</v>
      </c>
      <c r="AT1585">
        <v>0</v>
      </c>
      <c r="AU1585">
        <v>0</v>
      </c>
      <c r="AV1585">
        <v>5.2</v>
      </c>
      <c r="AW1585">
        <v>68.400000000000006</v>
      </c>
      <c r="AX1585">
        <v>91</v>
      </c>
      <c r="AY1585">
        <v>98.5</v>
      </c>
      <c r="AZ1585">
        <v>100</v>
      </c>
      <c r="BA1585">
        <v>85.8</v>
      </c>
      <c r="BB1585">
        <v>93.3</v>
      </c>
      <c r="BC1585">
        <v>116.240405497379</v>
      </c>
      <c r="BD1585">
        <v>1.1943951513619201E-2</v>
      </c>
      <c r="BE1585">
        <v>60.942067982973867</v>
      </c>
      <c r="BF1585">
        <v>47.508929570554002</v>
      </c>
      <c r="BG1585">
        <v>158.7298423425992</v>
      </c>
      <c r="BH1585">
        <v>6.0446167554029637</v>
      </c>
      <c r="BI1585">
        <v>92.82415552305504</v>
      </c>
      <c r="BJ1585">
        <v>3.534850933961545</v>
      </c>
      <c r="BK1585">
        <v>678.02369461478293</v>
      </c>
      <c r="BL1585">
        <v>4.2879735858833881</v>
      </c>
      <c r="BM1585">
        <v>170.2754658487853</v>
      </c>
      <c r="BN1585">
        <v>105.4522574714901</v>
      </c>
      <c r="BO1585">
        <v>107.9976207128482</v>
      </c>
      <c r="BP1585">
        <v>108.6511803322295</v>
      </c>
      <c r="BQ1585">
        <v>34.312979753898418</v>
      </c>
      <c r="BR1585">
        <v>54.304570463084701</v>
      </c>
      <c r="BS1585">
        <v>85.756952226411386</v>
      </c>
      <c r="BT1585">
        <v>1847.8291843109539</v>
      </c>
      <c r="BU1585">
        <v>107.761987941402</v>
      </c>
      <c r="BV1585">
        <v>847.5434102748701</v>
      </c>
      <c r="BW1585">
        <v>6.3855446187624887</v>
      </c>
      <c r="BX1585">
        <v>11.82225460378227</v>
      </c>
      <c r="BY1585">
        <v>10.336281692258639</v>
      </c>
      <c r="BZ1585">
        <v>0.42885367946622233</v>
      </c>
      <c r="CA1585">
        <f t="shared" si="192"/>
        <v>60.95401193448749</v>
      </c>
      <c r="CB1585" cm="1">
        <f t="array" ref="CB1585">IF(ISBLANK(INDEX(AC:AC,ROW())), "", INDEX(AC:AC,ROW())*(BI1585+BJ1585)/1000)</f>
        <v>165.73749110606855</v>
      </c>
      <c r="CC1585">
        <f t="shared" si="193"/>
        <v>164.77445909800215</v>
      </c>
      <c r="CD1585">
        <f t="shared" si="194"/>
        <v>4.1148591737237492</v>
      </c>
      <c r="CE1585">
        <f t="shared" si="195"/>
        <v>5.8329433015447547</v>
      </c>
      <c r="CF1585" cm="1">
        <f t="array" ref="CF1585">IFERROR(IF((BD1585+BE1585)*INDEX(H:H,ROW())*INDEX(K:K,ROW())/(BF1585*30*1000)&lt;0.5,"",(BD1585+BE1585)*INDEX(H:H,ROW())*INDEX(K:K,ROW())/(BF1585*30*1000)),"")</f>
        <v>3.0210315205800296</v>
      </c>
      <c r="CG1585">
        <f t="shared" si="196"/>
        <v>0.40871269647820729</v>
      </c>
      <c r="CH1585" cm="1">
        <f t="array" ref="CH1585">IFERROR((BD1585+BE1585)*INDEX(K:K,ROW())*INDEX(H:H,ROW())/BC1585/100000,"")</f>
        <v>0.37042018167657681</v>
      </c>
      <c r="CI1585">
        <f t="shared" si="197"/>
        <v>111.83842109739764</v>
      </c>
      <c r="CJ1585">
        <v>1</v>
      </c>
      <c r="CK1585">
        <f t="shared" si="198"/>
        <v>15.896616812409682</v>
      </c>
      <c r="CL1585" cm="1">
        <f t="array" ref="CL1585">IF(INDEX(AS:AS,ROW()-2)=0,CL1584,INDEX(AS:AS,ROW()-2))</f>
        <v>40.049999999999997</v>
      </c>
      <c r="CM1585" t="str">
        <f t="shared" si="199"/>
        <v>SP</v>
      </c>
    </row>
    <row r="1586" spans="1:91" x14ac:dyDescent="0.3">
      <c r="A1586" s="1">
        <v>1581</v>
      </c>
      <c r="B1586" t="s">
        <v>172</v>
      </c>
      <c r="C1586">
        <v>3</v>
      </c>
      <c r="D1586">
        <v>7</v>
      </c>
      <c r="E1586">
        <v>10</v>
      </c>
      <c r="F1586" t="s">
        <v>98</v>
      </c>
      <c r="G1586" t="s">
        <v>103</v>
      </c>
      <c r="H1586">
        <v>45.87</v>
      </c>
      <c r="I1586">
        <v>0.88</v>
      </c>
      <c r="J1586">
        <v>45.57</v>
      </c>
      <c r="K1586">
        <v>1564</v>
      </c>
      <c r="L1586">
        <v>45.89</v>
      </c>
      <c r="M1586">
        <v>0.89</v>
      </c>
      <c r="N1586">
        <v>45.57</v>
      </c>
      <c r="O1586">
        <v>1568</v>
      </c>
      <c r="P1586">
        <v>1.35</v>
      </c>
      <c r="Q1586">
        <v>50.28</v>
      </c>
      <c r="R1586">
        <v>30.11</v>
      </c>
      <c r="S1586">
        <v>1.6708776595744681</v>
      </c>
      <c r="T1586">
        <v>7.41</v>
      </c>
      <c r="U1586">
        <v>0</v>
      </c>
      <c r="V1586">
        <v>0</v>
      </c>
      <c r="W1586">
        <v>0</v>
      </c>
      <c r="X1586">
        <v>0</v>
      </c>
      <c r="Y1586">
        <v>2.5</v>
      </c>
      <c r="Z1586">
        <v>7.72</v>
      </c>
      <c r="AA1586">
        <v>19.7</v>
      </c>
      <c r="AB1586">
        <v>65.900000000000006</v>
      </c>
      <c r="AC1586">
        <v>1713</v>
      </c>
      <c r="AD1586">
        <v>37.79</v>
      </c>
      <c r="AE1586">
        <v>32.28</v>
      </c>
      <c r="AF1586">
        <v>10.95</v>
      </c>
      <c r="AG1586">
        <v>1570</v>
      </c>
      <c r="AI1586">
        <v>44.58</v>
      </c>
      <c r="AJ1586">
        <v>41.32</v>
      </c>
      <c r="AK1586">
        <v>4.51</v>
      </c>
      <c r="AL1586">
        <v>47.305</v>
      </c>
      <c r="AM1586">
        <v>6.31</v>
      </c>
      <c r="AN1586">
        <v>47.89</v>
      </c>
      <c r="AO1586">
        <v>45.09</v>
      </c>
      <c r="AP1586">
        <v>3.31</v>
      </c>
      <c r="AQ1586">
        <v>3.83</v>
      </c>
      <c r="AR1586">
        <v>4.12</v>
      </c>
      <c r="AS1586">
        <v>42.06</v>
      </c>
      <c r="AT1586">
        <v>0</v>
      </c>
      <c r="AU1586">
        <v>0</v>
      </c>
      <c r="AV1586">
        <v>7.5</v>
      </c>
      <c r="AW1586">
        <v>70.2</v>
      </c>
      <c r="AX1586">
        <v>92.3</v>
      </c>
      <c r="AY1586">
        <v>99.1</v>
      </c>
      <c r="AZ1586">
        <v>100</v>
      </c>
      <c r="BA1586">
        <v>84.8</v>
      </c>
      <c r="BB1586">
        <v>91.6</v>
      </c>
      <c r="BC1586">
        <v>92.670430282131662</v>
      </c>
      <c r="BD1586">
        <v>1.1943951513619201E-2</v>
      </c>
      <c r="BE1586">
        <v>43.382341854948727</v>
      </c>
      <c r="BF1586">
        <v>33.530165916763139</v>
      </c>
      <c r="BG1586">
        <v>131.60715571709761</v>
      </c>
      <c r="BH1586">
        <v>6.0446167554029637</v>
      </c>
      <c r="BI1586">
        <v>76.961869581416238</v>
      </c>
      <c r="BJ1586">
        <v>3.534850933961545</v>
      </c>
      <c r="BK1586">
        <v>472.40494075036281</v>
      </c>
      <c r="BL1586">
        <v>5.0601527795514034</v>
      </c>
      <c r="BM1586">
        <v>175.0520711901971</v>
      </c>
      <c r="BN1586">
        <v>107.6204949264126</v>
      </c>
      <c r="BO1586">
        <v>107.9856614065588</v>
      </c>
      <c r="BP1586">
        <v>107.4046432318238</v>
      </c>
      <c r="BQ1586">
        <v>26.406240319240911</v>
      </c>
      <c r="BR1586">
        <v>48.042253484701853</v>
      </c>
      <c r="BS1586">
        <v>83.615218584983026</v>
      </c>
      <c r="BT1586">
        <v>1847.8291843109539</v>
      </c>
      <c r="BU1586">
        <v>112.67151059002821</v>
      </c>
      <c r="BV1586">
        <v>795.29343753455817</v>
      </c>
      <c r="BW1586">
        <v>30.87119014882694</v>
      </c>
      <c r="BX1586">
        <v>13.072097521731481</v>
      </c>
      <c r="BY1586">
        <v>10.336281692258639</v>
      </c>
      <c r="BZ1586">
        <v>0.42885367946622233</v>
      </c>
      <c r="CA1586">
        <f t="shared" si="192"/>
        <v>43.394285806462349</v>
      </c>
      <c r="CB1586" cm="1">
        <f t="array" ref="CB1586">IF(ISBLANK(INDEX(AC:AC,ROW())), "", INDEX(AC:AC,ROW())*(BI1586+BJ1586)/1000)</f>
        <v>137.89088224284214</v>
      </c>
      <c r="CC1586">
        <f t="shared" si="193"/>
        <v>137.65177247250057</v>
      </c>
      <c r="CD1586">
        <f t="shared" si="194"/>
        <v>3.4318841832911211</v>
      </c>
      <c r="CE1586">
        <f t="shared" si="195"/>
        <v>5.0976880037369376</v>
      </c>
      <c r="CF1586" cm="1">
        <f t="array" ref="CF1586">IFERROR(IF((BD1586+BE1586)*INDEX(H:H,ROW())*INDEX(K:K,ROW())/(BF1586*30*1000)&lt;0.5,"",(BD1586+BE1586)*INDEX(H:H,ROW())*INDEX(K:K,ROW())/(BF1586*30*1000)),"")</f>
        <v>3.0948604903001384</v>
      </c>
      <c r="CG1586">
        <f t="shared" si="196"/>
        <v>0.36182162761823594</v>
      </c>
      <c r="CH1586" cm="1">
        <f t="array" ref="CH1586">IFERROR((BD1586+BE1586)*INDEX(K:K,ROW())*INDEX(H:H,ROW())/BC1586/100000,"")</f>
        <v>0.3359362379555304</v>
      </c>
      <c r="CI1586">
        <f t="shared" si="197"/>
        <v>80.860664204414476</v>
      </c>
      <c r="CJ1586">
        <v>1</v>
      </c>
      <c r="CK1586">
        <f t="shared" si="198"/>
        <v>19.939792862570155</v>
      </c>
      <c r="CL1586" cm="1">
        <f t="array" ref="CL1586">IF(INDEX(AS:AS,ROW()-2)=0,CL1585,INDEX(AS:AS,ROW()-2))</f>
        <v>42.06</v>
      </c>
      <c r="CM1586" t="str">
        <f t="shared" si="199"/>
        <v>CIV</v>
      </c>
    </row>
    <row r="1587" spans="1:91" x14ac:dyDescent="0.3">
      <c r="A1587" s="1">
        <v>1582</v>
      </c>
      <c r="B1587" t="s">
        <v>172</v>
      </c>
      <c r="C1587">
        <v>3</v>
      </c>
      <c r="D1587">
        <v>7</v>
      </c>
      <c r="E1587">
        <v>10</v>
      </c>
      <c r="F1587" t="s">
        <v>98</v>
      </c>
      <c r="G1587" t="s">
        <v>104</v>
      </c>
      <c r="H1587">
        <v>44.93</v>
      </c>
      <c r="I1587">
        <v>0.95</v>
      </c>
      <c r="J1587">
        <v>44.59</v>
      </c>
      <c r="K1587">
        <v>1542</v>
      </c>
      <c r="L1587">
        <v>45.89</v>
      </c>
      <c r="M1587">
        <v>0.89</v>
      </c>
      <c r="N1587">
        <v>45.57</v>
      </c>
      <c r="O1587">
        <v>1568</v>
      </c>
      <c r="P1587">
        <v>1.35</v>
      </c>
      <c r="Q1587">
        <v>50.28</v>
      </c>
      <c r="R1587">
        <v>30.11</v>
      </c>
      <c r="S1587">
        <v>1.6708776595744681</v>
      </c>
      <c r="T1587">
        <v>7.41</v>
      </c>
      <c r="U1587">
        <v>0</v>
      </c>
      <c r="V1587">
        <v>0</v>
      </c>
      <c r="W1587">
        <v>0</v>
      </c>
      <c r="X1587">
        <v>0</v>
      </c>
      <c r="Y1587">
        <v>2.2000000000000002</v>
      </c>
      <c r="Z1587">
        <v>7.72</v>
      </c>
      <c r="AA1587">
        <v>19.75</v>
      </c>
      <c r="AB1587">
        <v>65.900000000000006</v>
      </c>
      <c r="AC1587">
        <v>1721</v>
      </c>
      <c r="AD1587">
        <v>37.79</v>
      </c>
      <c r="AE1587">
        <v>31.52</v>
      </c>
      <c r="AF1587">
        <v>11.09</v>
      </c>
      <c r="AG1587">
        <v>1570</v>
      </c>
      <c r="AI1587">
        <v>44.58</v>
      </c>
      <c r="AJ1587">
        <v>41.32</v>
      </c>
      <c r="AK1587">
        <v>4.51</v>
      </c>
      <c r="AL1587">
        <v>47.305</v>
      </c>
      <c r="AM1587">
        <v>6.31</v>
      </c>
      <c r="AN1587">
        <v>47.89</v>
      </c>
      <c r="AO1587">
        <v>45.09</v>
      </c>
      <c r="AP1587">
        <v>3.31</v>
      </c>
      <c r="AQ1587">
        <v>3.83</v>
      </c>
      <c r="AR1587">
        <v>4.12</v>
      </c>
      <c r="AS1587">
        <v>42.06</v>
      </c>
      <c r="AT1587">
        <v>0</v>
      </c>
      <c r="AU1587">
        <v>0</v>
      </c>
      <c r="AV1587">
        <v>5.6</v>
      </c>
      <c r="AW1587">
        <v>68.400000000000006</v>
      </c>
      <c r="AX1587">
        <v>92.8</v>
      </c>
      <c r="AY1587">
        <v>99.1</v>
      </c>
      <c r="AZ1587">
        <v>100</v>
      </c>
      <c r="BA1587">
        <v>86.199999999999989</v>
      </c>
      <c r="BB1587">
        <v>92.6</v>
      </c>
      <c r="BC1587">
        <v>32.109973784981207</v>
      </c>
      <c r="BD1587">
        <v>1.1943951513619201E-2</v>
      </c>
      <c r="BE1587">
        <v>30.912664370660622</v>
      </c>
      <c r="BF1587">
        <v>21.75951455859326</v>
      </c>
      <c r="BG1587">
        <v>165.19004825997521</v>
      </c>
      <c r="BH1587">
        <v>6.0446167554029637</v>
      </c>
      <c r="BI1587">
        <v>96.602686944897641</v>
      </c>
      <c r="BJ1587">
        <v>3.534850933961545</v>
      </c>
      <c r="BK1587">
        <v>395.60353110974552</v>
      </c>
      <c r="BL1587">
        <v>5.0114912007899974</v>
      </c>
      <c r="BM1587">
        <v>181.59982917115849</v>
      </c>
      <c r="BN1587">
        <v>108.5475014251589</v>
      </c>
      <c r="BO1587">
        <v>108.024328717944</v>
      </c>
      <c r="BP1587">
        <v>105.6936617819802</v>
      </c>
      <c r="BQ1587">
        <v>11.720345326639499</v>
      </c>
      <c r="BR1587">
        <v>56.143035263769207</v>
      </c>
      <c r="BS1587">
        <v>81.909792576804435</v>
      </c>
      <c r="BT1587">
        <v>1847.8291843109539</v>
      </c>
      <c r="BU1587">
        <v>112.94579860091839</v>
      </c>
      <c r="BV1587">
        <v>680.9783777285877</v>
      </c>
      <c r="BW1587">
        <v>65.029259425259568</v>
      </c>
      <c r="BX1587">
        <v>12.719205075711219</v>
      </c>
      <c r="BY1587">
        <v>10.336281692258639</v>
      </c>
      <c r="BZ1587">
        <v>0.42885367946622233</v>
      </c>
      <c r="CA1587">
        <f t="shared" si="192"/>
        <v>30.92460832217424</v>
      </c>
      <c r="CB1587" cm="1">
        <f t="array" ref="CB1587">IF(ISBLANK(INDEX(AC:AC,ROW())), "", INDEX(AC:AC,ROW())*(BI1587+BJ1587)/1000)</f>
        <v>172.33670268951667</v>
      </c>
      <c r="CC1587">
        <f t="shared" si="193"/>
        <v>171.23466501537817</v>
      </c>
      <c r="CD1587">
        <f t="shared" si="194"/>
        <v>2.3103004936191942</v>
      </c>
      <c r="CE1587">
        <f t="shared" si="195"/>
        <v>12.32026951372913</v>
      </c>
      <c r="CF1587" cm="1">
        <f t="array" ref="CF1587">IFERROR(IF((BD1587+BE1587)*INDEX(H:H,ROW())*INDEX(K:K,ROW())/(BF1587*30*1000)&lt;0.5,"",(BD1587+BE1587)*INDEX(H:H,ROW())*INDEX(K:K,ROW())/(BF1587*30*1000)),"")</f>
        <v>3.2821206611083023</v>
      </c>
      <c r="CG1587">
        <f t="shared" si="196"/>
        <v>0.67765594280151153</v>
      </c>
      <c r="CH1587" cm="1">
        <f t="array" ref="CH1587">IFERROR((BD1587+BE1587)*INDEX(K:K,ROW())*INDEX(H:H,ROW())/BC1587/100000,"")</f>
        <v>0.66724457129750003</v>
      </c>
      <c r="CI1587">
        <f t="shared" si="197"/>
        <v>55.649884915672082</v>
      </c>
      <c r="CJ1587">
        <v>1</v>
      </c>
      <c r="CK1587">
        <f t="shared" si="198"/>
        <v>57.546891712980432</v>
      </c>
      <c r="CL1587" cm="1">
        <f t="array" ref="CL1587">IF(INDEX(AS:AS,ROW()-2)=0,CL1586,INDEX(AS:AS,ROW()-2))</f>
        <v>40.21</v>
      </c>
      <c r="CM1587" t="str">
        <f t="shared" si="199"/>
        <v>SP</v>
      </c>
    </row>
    <row r="1588" spans="1:91" x14ac:dyDescent="0.3">
      <c r="A1588" s="1">
        <v>1583</v>
      </c>
      <c r="B1588" t="s">
        <v>172</v>
      </c>
      <c r="C1588">
        <v>3</v>
      </c>
      <c r="D1588">
        <v>7</v>
      </c>
      <c r="E1588">
        <v>10</v>
      </c>
      <c r="F1588" t="s">
        <v>98</v>
      </c>
      <c r="G1588" t="s">
        <v>105</v>
      </c>
      <c r="H1588">
        <v>45.87</v>
      </c>
      <c r="I1588">
        <v>0.88</v>
      </c>
      <c r="J1588">
        <v>45.57</v>
      </c>
      <c r="K1588">
        <v>1564</v>
      </c>
      <c r="L1588">
        <v>45.89</v>
      </c>
      <c r="M1588">
        <v>0.89</v>
      </c>
      <c r="N1588">
        <v>45.57</v>
      </c>
      <c r="O1588">
        <v>1568</v>
      </c>
      <c r="P1588">
        <v>1.35</v>
      </c>
      <c r="Q1588">
        <v>50.28</v>
      </c>
      <c r="R1588">
        <v>30.11</v>
      </c>
      <c r="S1588">
        <v>1.6708776595744681</v>
      </c>
      <c r="T1588">
        <v>7.41</v>
      </c>
      <c r="U1588">
        <v>0</v>
      </c>
      <c r="V1588">
        <v>0</v>
      </c>
      <c r="W1588">
        <v>0</v>
      </c>
      <c r="X1588">
        <v>0</v>
      </c>
      <c r="Y1588">
        <v>2.2000000000000002</v>
      </c>
      <c r="Z1588">
        <v>7.72</v>
      </c>
      <c r="AA1588">
        <v>19.75</v>
      </c>
      <c r="AB1588">
        <v>65.900000000000006</v>
      </c>
      <c r="AC1588">
        <v>1718</v>
      </c>
      <c r="AD1588">
        <v>37.79</v>
      </c>
      <c r="AE1588">
        <v>32.28</v>
      </c>
      <c r="AF1588">
        <v>11.36</v>
      </c>
      <c r="AG1588">
        <v>1570</v>
      </c>
      <c r="AI1588">
        <v>44.58</v>
      </c>
      <c r="AJ1588">
        <v>41.32</v>
      </c>
      <c r="AK1588">
        <v>4.51</v>
      </c>
      <c r="AL1588">
        <v>47.305</v>
      </c>
      <c r="AM1588">
        <v>6.31</v>
      </c>
      <c r="AN1588">
        <v>47.89</v>
      </c>
      <c r="AO1588">
        <v>45.09</v>
      </c>
      <c r="AP1588">
        <v>3.31</v>
      </c>
      <c r="AQ1588">
        <v>3.83</v>
      </c>
      <c r="AR1588">
        <v>4.12</v>
      </c>
      <c r="AS1588">
        <v>42.06</v>
      </c>
      <c r="AT1588">
        <v>0</v>
      </c>
      <c r="AU1588">
        <v>0</v>
      </c>
      <c r="AV1588">
        <v>5.0999999999999996</v>
      </c>
      <c r="AW1588">
        <v>74.3</v>
      </c>
      <c r="AX1588">
        <v>95.6</v>
      </c>
      <c r="AY1588">
        <v>100</v>
      </c>
      <c r="AZ1588">
        <v>100</v>
      </c>
      <c r="BA1588">
        <v>90.5</v>
      </c>
      <c r="BB1588">
        <v>94.9</v>
      </c>
      <c r="BC1588">
        <v>111.78584119355919</v>
      </c>
      <c r="BD1588">
        <v>1.1943951513619201E-2</v>
      </c>
      <c r="BE1588">
        <v>55.794947326082493</v>
      </c>
      <c r="BF1588">
        <v>38.29713361403229</v>
      </c>
      <c r="BG1588">
        <v>149.89646030256961</v>
      </c>
      <c r="BH1588">
        <v>6.0446167554029637</v>
      </c>
      <c r="BI1588">
        <v>87.659555308864441</v>
      </c>
      <c r="BJ1588">
        <v>3.534850933961545</v>
      </c>
      <c r="BK1588">
        <v>611.54304336072369</v>
      </c>
      <c r="BL1588">
        <v>5.05297591785334</v>
      </c>
      <c r="BM1588">
        <v>180.6747930822313</v>
      </c>
      <c r="BN1588">
        <v>106.5752265088823</v>
      </c>
      <c r="BO1588">
        <v>107.9468419436936</v>
      </c>
      <c r="BP1588">
        <v>107.9617785552383</v>
      </c>
      <c r="BQ1588">
        <v>28.87560511931208</v>
      </c>
      <c r="BR1588">
        <v>50.614873754646908</v>
      </c>
      <c r="BS1588">
        <v>85.57954932312775</v>
      </c>
      <c r="BT1588">
        <v>1847.8291843109539</v>
      </c>
      <c r="BU1588">
        <v>113.1690207098557</v>
      </c>
      <c r="BV1588">
        <v>868.24476194362626</v>
      </c>
      <c r="BW1588">
        <v>4.0412357556652294</v>
      </c>
      <c r="BX1588">
        <v>12.964245609331719</v>
      </c>
      <c r="BY1588">
        <v>10.336281692258639</v>
      </c>
      <c r="BZ1588">
        <v>0.42885367946622233</v>
      </c>
      <c r="CA1588">
        <f t="shared" si="192"/>
        <v>55.806891277596115</v>
      </c>
      <c r="CB1588" cm="1">
        <f t="array" ref="CB1588">IF(ISBLANK(INDEX(AC:AC,ROW())), "", INDEX(AC:AC,ROW())*(BI1588+BJ1588)/1000)</f>
        <v>156.67198992517507</v>
      </c>
      <c r="CC1588">
        <f t="shared" si="193"/>
        <v>155.94107705797256</v>
      </c>
      <c r="CD1588">
        <f t="shared" si="194"/>
        <v>3.9216289569000269</v>
      </c>
      <c r="CE1588">
        <f t="shared" si="195"/>
        <v>5.4706663816379564</v>
      </c>
      <c r="CF1588" cm="1">
        <f t="array" ref="CF1588">IFERROR(IF((BD1588+BE1588)*INDEX(H:H,ROW())*INDEX(K:K,ROW())/(BF1588*30*1000)&lt;0.5,"",(BD1588+BE1588)*INDEX(H:H,ROW())*INDEX(K:K,ROW())/(BF1588*30*1000)),"")</f>
        <v>3.4847032063289656</v>
      </c>
      <c r="CG1588">
        <f t="shared" si="196"/>
        <v>0.34259377757617904</v>
      </c>
      <c r="CH1588" cm="1">
        <f t="array" ref="CH1588">IFERROR((BD1588+BE1588)*INDEX(K:K,ROW())*INDEX(H:H,ROW())/BC1588/100000,"")</f>
        <v>0.35815129055641903</v>
      </c>
      <c r="CI1588">
        <f t="shared" si="197"/>
        <v>103.99024231015102</v>
      </c>
      <c r="CJ1588">
        <v>1</v>
      </c>
      <c r="CK1588">
        <f t="shared" si="198"/>
        <v>16.530082563062745</v>
      </c>
      <c r="CL1588" cm="1">
        <f t="array" ref="CL1588">IF(INDEX(AS:AS,ROW()-2)=0,CL1587,INDEX(AS:AS,ROW()-2))</f>
        <v>42.06</v>
      </c>
      <c r="CM1588" t="str">
        <f t="shared" si="199"/>
        <v>CIV</v>
      </c>
    </row>
    <row r="1589" spans="1:91" x14ac:dyDescent="0.3">
      <c r="A1589" s="1">
        <v>1584</v>
      </c>
      <c r="B1589" t="s">
        <v>172</v>
      </c>
      <c r="C1589">
        <v>3</v>
      </c>
      <c r="D1589">
        <v>7</v>
      </c>
      <c r="E1589">
        <v>10</v>
      </c>
      <c r="F1589" t="s">
        <v>98</v>
      </c>
      <c r="G1589" t="s">
        <v>106</v>
      </c>
      <c r="H1589">
        <v>45.87</v>
      </c>
      <c r="I1589">
        <v>0.88</v>
      </c>
      <c r="J1589">
        <v>45.57</v>
      </c>
      <c r="K1589">
        <v>1564</v>
      </c>
      <c r="L1589">
        <v>45.89</v>
      </c>
      <c r="M1589">
        <v>0.89</v>
      </c>
      <c r="N1589">
        <v>45.57</v>
      </c>
      <c r="O1589">
        <v>1568</v>
      </c>
      <c r="P1589">
        <v>1.35</v>
      </c>
      <c r="Q1589">
        <v>50.28</v>
      </c>
      <c r="R1589">
        <v>30.11</v>
      </c>
      <c r="S1589">
        <v>1.6708776595744681</v>
      </c>
      <c r="T1589">
        <v>7.41</v>
      </c>
      <c r="U1589">
        <v>0</v>
      </c>
      <c r="V1589">
        <v>0</v>
      </c>
      <c r="W1589">
        <v>0</v>
      </c>
      <c r="X1589">
        <v>0</v>
      </c>
      <c r="Y1589">
        <v>2.2000000000000002</v>
      </c>
      <c r="Z1589">
        <v>7.72</v>
      </c>
      <c r="AA1589">
        <v>19.75</v>
      </c>
      <c r="AB1589">
        <v>65.900000000000006</v>
      </c>
      <c r="AC1589">
        <v>1730</v>
      </c>
      <c r="AD1589">
        <v>37.79</v>
      </c>
      <c r="AE1589">
        <v>32.28</v>
      </c>
      <c r="AF1589">
        <v>11.87</v>
      </c>
      <c r="AG1589">
        <v>1570</v>
      </c>
      <c r="AI1589">
        <v>44.58</v>
      </c>
      <c r="AJ1589">
        <v>41.32</v>
      </c>
      <c r="AK1589">
        <v>4.51</v>
      </c>
      <c r="AL1589">
        <v>47.305</v>
      </c>
      <c r="AM1589">
        <v>6.3</v>
      </c>
      <c r="AN1589">
        <v>47.89</v>
      </c>
      <c r="AO1589">
        <v>45.09</v>
      </c>
      <c r="AP1589">
        <v>3.06</v>
      </c>
      <c r="AQ1589">
        <v>3.16</v>
      </c>
      <c r="AR1589">
        <v>4.12</v>
      </c>
      <c r="AS1589">
        <v>42.06</v>
      </c>
      <c r="AT1589">
        <v>0</v>
      </c>
      <c r="AU1589">
        <v>0</v>
      </c>
      <c r="AV1589">
        <v>5.8</v>
      </c>
      <c r="AW1589">
        <v>84.7</v>
      </c>
      <c r="AX1589">
        <v>97.3</v>
      </c>
      <c r="AY1589">
        <v>99.1</v>
      </c>
      <c r="AZ1589">
        <v>100</v>
      </c>
      <c r="BA1589">
        <v>91.5</v>
      </c>
      <c r="BB1589">
        <v>93.3</v>
      </c>
      <c r="BC1589">
        <v>86.661497760660453</v>
      </c>
      <c r="BD1589">
        <v>1.1943951513619201E-2</v>
      </c>
      <c r="BE1589">
        <v>58.094302001647819</v>
      </c>
      <c r="BF1589">
        <v>45.28205323465572</v>
      </c>
      <c r="BG1589">
        <v>143.91116231138861</v>
      </c>
      <c r="BH1589">
        <v>6.0446167554029637</v>
      </c>
      <c r="BI1589">
        <v>84.15301187584744</v>
      </c>
      <c r="BJ1589">
        <v>3.534850933961545</v>
      </c>
      <c r="BK1589">
        <v>676.09520211650249</v>
      </c>
      <c r="BL1589">
        <v>5.1136833183631403</v>
      </c>
      <c r="BM1589">
        <v>180.0265009725394</v>
      </c>
      <c r="BN1589">
        <v>105.70485616728359</v>
      </c>
      <c r="BO1589">
        <v>108.0113056203792</v>
      </c>
      <c r="BP1589">
        <v>108.09538081964681</v>
      </c>
      <c r="BQ1589">
        <v>27.944393478342018</v>
      </c>
      <c r="BR1589">
        <v>57.882091509454668</v>
      </c>
      <c r="BS1589">
        <v>86.569467903708116</v>
      </c>
      <c r="BT1589">
        <v>1847.8291843109539</v>
      </c>
      <c r="BU1589">
        <v>113.9653157475056</v>
      </c>
      <c r="BV1589">
        <v>859.00888838957098</v>
      </c>
      <c r="BW1589">
        <v>14.682560293375509</v>
      </c>
      <c r="BX1589">
        <v>13.44372062414064</v>
      </c>
      <c r="BY1589">
        <v>10.336281692258639</v>
      </c>
      <c r="BZ1589">
        <v>0.42885367946622233</v>
      </c>
      <c r="CA1589">
        <f t="shared" si="192"/>
        <v>58.106245953161441</v>
      </c>
      <c r="CB1589" cm="1">
        <f t="array" ref="CB1589">IF(ISBLANK(INDEX(AC:AC,ROW())), "", INDEX(AC:AC,ROW())*(BI1589+BJ1589)/1000)</f>
        <v>151.70000266096957</v>
      </c>
      <c r="CC1589">
        <f t="shared" si="193"/>
        <v>149.95577906679156</v>
      </c>
      <c r="CD1589">
        <f t="shared" si="194"/>
        <v>4.5086305197705254</v>
      </c>
      <c r="CE1589">
        <f t="shared" si="195"/>
        <v>7.801563780766001</v>
      </c>
      <c r="CF1589" cm="1">
        <f t="array" ref="CF1589">IFERROR(IF((BD1589+BE1589)*INDEX(H:H,ROW())*INDEX(K:K,ROW())/(BF1589*30*1000)&lt;0.5,"",(BD1589+BE1589)*INDEX(H:H,ROW())*INDEX(K:K,ROW())/(BF1589*30*1000)),"")</f>
        <v>3.0686046672288176</v>
      </c>
      <c r="CG1589">
        <f t="shared" si="196"/>
        <v>0.52251639314744547</v>
      </c>
      <c r="CH1589" cm="1">
        <f t="array" ref="CH1589">IFERROR((BD1589+BE1589)*INDEX(K:K,ROW())*INDEX(H:H,ROW())/BC1589/100000,"")</f>
        <v>0.48101887281474565</v>
      </c>
      <c r="CI1589">
        <f t="shared" si="197"/>
        <v>108.27484667342985</v>
      </c>
      <c r="CJ1589">
        <v>1</v>
      </c>
      <c r="CK1589">
        <f t="shared" si="198"/>
        <v>21.322377665503108</v>
      </c>
      <c r="CL1589" cm="1">
        <f t="array" ref="CL1589">IF(INDEX(AS:AS,ROW()-2)=0,CL1588,INDEX(AS:AS,ROW()-2))</f>
        <v>42.06</v>
      </c>
      <c r="CM1589" t="str">
        <f t="shared" si="199"/>
        <v>CIV</v>
      </c>
    </row>
    <row r="1590" spans="1:91" x14ac:dyDescent="0.3">
      <c r="A1590" s="1">
        <v>1585</v>
      </c>
      <c r="B1590" t="s">
        <v>173</v>
      </c>
      <c r="C1590">
        <v>3</v>
      </c>
      <c r="D1590">
        <v>8</v>
      </c>
      <c r="E1590">
        <v>10</v>
      </c>
      <c r="F1590" t="s">
        <v>80</v>
      </c>
      <c r="G1590" t="s">
        <v>81</v>
      </c>
      <c r="H1590">
        <v>45.87</v>
      </c>
      <c r="I1590">
        <v>0.88</v>
      </c>
      <c r="J1590">
        <v>45.57</v>
      </c>
      <c r="K1590">
        <v>1564</v>
      </c>
      <c r="L1590">
        <v>45.89</v>
      </c>
      <c r="M1590">
        <v>0.89</v>
      </c>
      <c r="N1590">
        <v>45.57</v>
      </c>
      <c r="O1590">
        <v>1568</v>
      </c>
      <c r="P1590">
        <v>1.35</v>
      </c>
      <c r="Q1590">
        <v>50.28</v>
      </c>
      <c r="R1590">
        <v>30.11</v>
      </c>
      <c r="S1590">
        <v>1.6708776595744681</v>
      </c>
      <c r="T1590">
        <v>7.41</v>
      </c>
      <c r="U1590">
        <v>0</v>
      </c>
      <c r="V1590">
        <v>0</v>
      </c>
      <c r="W1590">
        <v>0</v>
      </c>
      <c r="X1590">
        <v>0</v>
      </c>
      <c r="Y1590">
        <v>2.2000000000000002</v>
      </c>
      <c r="Z1590">
        <v>7.72</v>
      </c>
      <c r="AA1590">
        <v>19.75</v>
      </c>
      <c r="AB1590">
        <v>65.900000000000006</v>
      </c>
      <c r="AC1590">
        <v>1700</v>
      </c>
      <c r="AD1590">
        <v>37.79</v>
      </c>
      <c r="AE1590">
        <v>32.28</v>
      </c>
      <c r="AF1590">
        <v>11.91</v>
      </c>
      <c r="AG1590">
        <v>1570</v>
      </c>
      <c r="AI1590">
        <v>44.58</v>
      </c>
      <c r="AJ1590">
        <v>41.32</v>
      </c>
      <c r="AK1590">
        <v>4.51</v>
      </c>
      <c r="AL1590">
        <v>47.305</v>
      </c>
      <c r="AM1590">
        <v>6.31</v>
      </c>
      <c r="AN1590">
        <v>47.89</v>
      </c>
      <c r="AO1590">
        <v>45.09</v>
      </c>
      <c r="AP1590">
        <v>3.31</v>
      </c>
      <c r="AQ1590">
        <v>3.83</v>
      </c>
      <c r="AR1590">
        <v>4.12</v>
      </c>
      <c r="AS1590">
        <v>42.06</v>
      </c>
      <c r="AT1590">
        <v>0</v>
      </c>
      <c r="AU1590">
        <v>0</v>
      </c>
      <c r="AV1590">
        <v>5.6</v>
      </c>
      <c r="AW1590">
        <v>68.400000000000006</v>
      </c>
      <c r="AX1590">
        <v>92.8</v>
      </c>
      <c r="AY1590">
        <v>99.1</v>
      </c>
      <c r="AZ1590">
        <v>100</v>
      </c>
      <c r="BA1590">
        <v>86.199999999999989</v>
      </c>
      <c r="BB1590">
        <v>92.6</v>
      </c>
      <c r="BC1590">
        <v>77.555044338498391</v>
      </c>
      <c r="BD1590">
        <v>1.1943951513619201E-2</v>
      </c>
      <c r="BE1590">
        <v>44.659046277523373</v>
      </c>
      <c r="BF1590">
        <v>35.800081698054278</v>
      </c>
      <c r="BG1590">
        <v>121.09796394942509</v>
      </c>
      <c r="BH1590">
        <v>6.0446167554029637</v>
      </c>
      <c r="BI1590">
        <v>70.815766745954903</v>
      </c>
      <c r="BJ1590">
        <v>3.534850933961545</v>
      </c>
      <c r="BK1590">
        <v>653.54102455910174</v>
      </c>
      <c r="BL1590">
        <v>5.1575012383159988</v>
      </c>
      <c r="BM1590">
        <v>176.75366469065511</v>
      </c>
      <c r="BN1590">
        <v>106.4889382465655</v>
      </c>
      <c r="BO1590">
        <v>108.0589903353674</v>
      </c>
      <c r="BP1590">
        <v>108.3483155145574</v>
      </c>
      <c r="BQ1590">
        <v>18.37100269127194</v>
      </c>
      <c r="BR1590">
        <v>47.907245781988443</v>
      </c>
      <c r="BS1590">
        <v>85.53644854402647</v>
      </c>
      <c r="BT1590">
        <v>1847.8291843109539</v>
      </c>
      <c r="BU1590">
        <v>114.72645659451899</v>
      </c>
      <c r="BV1590">
        <v>864.81811543676451</v>
      </c>
      <c r="BW1590">
        <v>3.0983876883779531</v>
      </c>
      <c r="BX1590">
        <v>12.492217371682329</v>
      </c>
      <c r="BY1590">
        <v>10.336281692258639</v>
      </c>
      <c r="BZ1590">
        <v>0.42885367946622233</v>
      </c>
      <c r="CA1590">
        <f t="shared" si="192"/>
        <v>44.670990229036995</v>
      </c>
      <c r="CB1590" cm="1">
        <f t="array" ref="CB1590">IF(ISBLANK(INDEX(AC:AC,ROW())), "", INDEX(AC:AC,ROW())*(BI1590+BJ1590)/1000)</f>
        <v>126.39605005585797</v>
      </c>
      <c r="CC1590">
        <f t="shared" si="193"/>
        <v>127.14258070482806</v>
      </c>
      <c r="CD1590">
        <f t="shared" si="194"/>
        <v>5.1402214815534606</v>
      </c>
      <c r="CE1590">
        <f t="shared" si="195"/>
        <v>8.426802281314453</v>
      </c>
      <c r="CF1590" cm="1">
        <f t="array" ref="CF1590">IFERROR(IF((BD1590+BE1590)*INDEX(H:H,ROW())*INDEX(K:K,ROW())/(BF1590*30*1000)&lt;0.5,"",(BD1590+BE1590)*INDEX(H:H,ROW())*INDEX(K:K,ROW())/(BF1590*30*1000)),"")</f>
        <v>2.9839105231973493</v>
      </c>
      <c r="CG1590">
        <f t="shared" si="196"/>
        <v>0.46160868069136141</v>
      </c>
      <c r="CH1590" cm="1">
        <f t="array" ref="CH1590">IFERROR((BD1590+BE1590)*INDEX(K:K,ROW())*INDEX(H:H,ROW())/BC1590/100000,"")</f>
        <v>0.4132196999742595</v>
      </c>
      <c r="CI1590">
        <f t="shared" si="197"/>
        <v>83.239667929986211</v>
      </c>
      <c r="CJ1590">
        <v>1</v>
      </c>
      <c r="CK1590">
        <f t="shared" si="198"/>
        <v>23.826034786929906</v>
      </c>
      <c r="CL1590" cm="1">
        <f t="array" ref="CL1590">IF(INDEX(AS:AS,ROW()-2)=0,CL1589,INDEX(AS:AS,ROW()-2))</f>
        <v>42.06</v>
      </c>
      <c r="CM1590" t="str">
        <f t="shared" si="199"/>
        <v>CIV</v>
      </c>
    </row>
    <row r="1591" spans="1:91" x14ac:dyDescent="0.3">
      <c r="A1591" s="1">
        <v>1586</v>
      </c>
      <c r="B1591" t="s">
        <v>173</v>
      </c>
      <c r="C1591">
        <v>3</v>
      </c>
      <c r="D1591">
        <v>8</v>
      </c>
      <c r="E1591">
        <v>10</v>
      </c>
      <c r="F1591" t="s">
        <v>80</v>
      </c>
      <c r="G1591" t="s">
        <v>82</v>
      </c>
      <c r="H1591">
        <v>44.59</v>
      </c>
      <c r="I1591">
        <v>0.91</v>
      </c>
      <c r="J1591">
        <v>43.61</v>
      </c>
      <c r="K1591">
        <v>1538</v>
      </c>
      <c r="L1591">
        <v>44.7</v>
      </c>
      <c r="M1591">
        <v>0.94</v>
      </c>
      <c r="N1591">
        <v>44.1</v>
      </c>
      <c r="O1591">
        <v>1541</v>
      </c>
      <c r="P1591">
        <v>1.72</v>
      </c>
      <c r="Q1591">
        <v>50.19</v>
      </c>
      <c r="R1591">
        <v>29.87</v>
      </c>
      <c r="S1591">
        <v>1.68</v>
      </c>
      <c r="T1591">
        <v>7.43</v>
      </c>
      <c r="U1591">
        <v>0</v>
      </c>
      <c r="V1591">
        <v>0</v>
      </c>
      <c r="W1591">
        <v>0</v>
      </c>
      <c r="X1591">
        <v>0</v>
      </c>
      <c r="Y1591">
        <v>2.5</v>
      </c>
      <c r="Z1591">
        <v>7.72</v>
      </c>
      <c r="AA1591">
        <v>19.399999999999999</v>
      </c>
      <c r="AB1591">
        <v>65.900000000000006</v>
      </c>
      <c r="AC1591">
        <v>1705</v>
      </c>
      <c r="AD1591">
        <v>38.47</v>
      </c>
      <c r="AE1591">
        <v>31.92</v>
      </c>
      <c r="AF1591">
        <v>11.26</v>
      </c>
      <c r="AG1591">
        <v>1570</v>
      </c>
      <c r="AI1591">
        <v>43.54</v>
      </c>
      <c r="AJ1591">
        <v>39.6</v>
      </c>
      <c r="AK1591">
        <v>3.59</v>
      </c>
      <c r="AL1591">
        <v>46.85</v>
      </c>
      <c r="AM1591">
        <v>6.35</v>
      </c>
      <c r="AN1591">
        <v>47.45</v>
      </c>
      <c r="AO1591">
        <v>44.13</v>
      </c>
      <c r="AP1591">
        <v>3.11</v>
      </c>
      <c r="AQ1591">
        <v>3.83</v>
      </c>
      <c r="AR1591">
        <v>3.29</v>
      </c>
      <c r="AS1591">
        <v>40.19</v>
      </c>
      <c r="AT1591">
        <v>0</v>
      </c>
      <c r="AU1591">
        <v>0</v>
      </c>
      <c r="AV1591">
        <v>6.9</v>
      </c>
      <c r="AW1591">
        <v>44.8</v>
      </c>
      <c r="AX1591">
        <v>75</v>
      </c>
      <c r="AY1591">
        <v>93.2</v>
      </c>
      <c r="AZ1591">
        <v>100</v>
      </c>
      <c r="BA1591">
        <v>68.099999999999994</v>
      </c>
      <c r="BB1591">
        <v>86.3</v>
      </c>
      <c r="BC1591">
        <v>117.0166660922189</v>
      </c>
      <c r="BD1591">
        <v>1.1943951513619201E-2</v>
      </c>
      <c r="BE1591">
        <v>59.328537380011127</v>
      </c>
      <c r="BF1591">
        <v>48.015409998017631</v>
      </c>
      <c r="BG1591">
        <v>144.15435219908429</v>
      </c>
      <c r="BH1591">
        <v>6.0446167554029637</v>
      </c>
      <c r="BI1591">
        <v>84.300955520758805</v>
      </c>
      <c r="BJ1591">
        <v>3.534850933961545</v>
      </c>
      <c r="BK1591">
        <v>678.56936203313069</v>
      </c>
      <c r="BL1591">
        <v>5.2198800046110083</v>
      </c>
      <c r="BM1591">
        <v>176.14123874311781</v>
      </c>
      <c r="BN1591">
        <v>107.3129383593416</v>
      </c>
      <c r="BO1591">
        <v>108.007113599504</v>
      </c>
      <c r="BP1591">
        <v>108.54149287633879</v>
      </c>
      <c r="BQ1591">
        <v>11.15357649337729</v>
      </c>
      <c r="BR1591">
        <v>59.161051440532333</v>
      </c>
      <c r="BS1591">
        <v>84.034442863348872</v>
      </c>
      <c r="BT1591">
        <v>1847.8291843109539</v>
      </c>
      <c r="BU1591">
        <v>114.7682311725566</v>
      </c>
      <c r="BV1591">
        <v>870.35913567612943</v>
      </c>
      <c r="BW1591">
        <v>1.649443538682656</v>
      </c>
      <c r="BX1591">
        <v>13.103449829250209</v>
      </c>
      <c r="BY1591">
        <v>10.336281692258639</v>
      </c>
      <c r="BZ1591">
        <v>0.42885367946622233</v>
      </c>
      <c r="CA1591">
        <f t="shared" si="192"/>
        <v>59.340481331524749</v>
      </c>
      <c r="CB1591" cm="1">
        <f t="array" ref="CB1591">IF(ISBLANK(INDEX(AC:AC,ROW())), "", INDEX(AC:AC,ROW())*(BI1591+BJ1591)/1000)</f>
        <v>149.76005000529818</v>
      </c>
      <c r="CC1591">
        <f t="shared" si="193"/>
        <v>150.19896895448724</v>
      </c>
      <c r="CD1591">
        <f t="shared" si="194"/>
        <v>4.5178030632071007</v>
      </c>
      <c r="CE1591">
        <f t="shared" si="195"/>
        <v>5.7989121096507859</v>
      </c>
      <c r="CF1591" cm="1">
        <f t="array" ref="CF1591">IFERROR(IF((BD1591+BE1591)*INDEX(H:H,ROW())*INDEX(K:K,ROW())/(BF1591*30*1000)&lt;0.5,"",(BD1591+BE1591)*INDEX(H:H,ROW())*INDEX(K:K,ROW())/(BF1591*30*1000)),"")</f>
        <v>2.825159528579686</v>
      </c>
      <c r="CG1591">
        <f t="shared" si="196"/>
        <v>0.4103296701358547</v>
      </c>
      <c r="CH1591" cm="1">
        <f t="array" ref="CH1591">IFERROR((BD1591+BE1591)*INDEX(K:K,ROW())*INDEX(H:H,ROW())/BC1591/100000,"")</f>
        <v>0.34777403323298078</v>
      </c>
      <c r="CI1591">
        <f t="shared" si="197"/>
        <v>105.70222836978689</v>
      </c>
      <c r="CJ1591">
        <v>1</v>
      </c>
      <c r="CK1591">
        <f t="shared" si="198"/>
        <v>15.791162455907864</v>
      </c>
      <c r="CL1591" cm="1">
        <f t="array" ref="CL1591">IF(INDEX(AS:AS,ROW()-2)=0,CL1590,INDEX(AS:AS,ROW()-2))</f>
        <v>42.06</v>
      </c>
      <c r="CM1591" t="str">
        <f t="shared" si="199"/>
        <v>CIV</v>
      </c>
    </row>
    <row r="1592" spans="1:91" x14ac:dyDescent="0.3">
      <c r="A1592" s="1">
        <v>1587</v>
      </c>
      <c r="B1592" t="s">
        <v>173</v>
      </c>
      <c r="C1592">
        <v>3</v>
      </c>
      <c r="D1592">
        <v>8</v>
      </c>
      <c r="E1592">
        <v>10</v>
      </c>
      <c r="F1592" t="s">
        <v>80</v>
      </c>
      <c r="G1592" t="s">
        <v>83</v>
      </c>
      <c r="H1592">
        <v>45.87</v>
      </c>
      <c r="I1592">
        <v>0.88</v>
      </c>
      <c r="J1592">
        <v>45.57</v>
      </c>
      <c r="K1592">
        <v>1564</v>
      </c>
      <c r="L1592">
        <v>45.89</v>
      </c>
      <c r="M1592">
        <v>0.89</v>
      </c>
      <c r="N1592">
        <v>45.57</v>
      </c>
      <c r="O1592">
        <v>1568</v>
      </c>
      <c r="P1592">
        <v>1.35</v>
      </c>
      <c r="Q1592">
        <v>50.28</v>
      </c>
      <c r="R1592">
        <v>30.11</v>
      </c>
      <c r="S1592">
        <v>1.6708776595744681</v>
      </c>
      <c r="T1592">
        <v>7.41</v>
      </c>
      <c r="U1592">
        <v>0</v>
      </c>
      <c r="V1592">
        <v>0</v>
      </c>
      <c r="W1592">
        <v>0</v>
      </c>
      <c r="X1592">
        <v>0</v>
      </c>
      <c r="Y1592">
        <v>2.2000000000000002</v>
      </c>
      <c r="Z1592">
        <v>7.72</v>
      </c>
      <c r="AA1592">
        <v>19.75</v>
      </c>
      <c r="AB1592">
        <v>65.900000000000006</v>
      </c>
      <c r="AC1592">
        <v>1710</v>
      </c>
      <c r="AD1592">
        <v>37.79</v>
      </c>
      <c r="AE1592">
        <v>32.28</v>
      </c>
      <c r="AF1592">
        <v>11.08</v>
      </c>
      <c r="AG1592">
        <v>1570</v>
      </c>
      <c r="AI1592">
        <v>44.58</v>
      </c>
      <c r="AJ1592">
        <v>41.32</v>
      </c>
      <c r="AK1592">
        <v>4.51</v>
      </c>
      <c r="AL1592">
        <v>47.305</v>
      </c>
      <c r="AM1592">
        <v>6.31</v>
      </c>
      <c r="AN1592">
        <v>47.89</v>
      </c>
      <c r="AO1592">
        <v>45.09</v>
      </c>
      <c r="AP1592">
        <v>3.31</v>
      </c>
      <c r="AQ1592">
        <v>3.83</v>
      </c>
      <c r="AR1592">
        <v>4.12</v>
      </c>
      <c r="AS1592">
        <v>42.06</v>
      </c>
      <c r="AT1592">
        <v>0</v>
      </c>
      <c r="AU1592">
        <v>0</v>
      </c>
      <c r="AV1592">
        <v>5.6</v>
      </c>
      <c r="AW1592">
        <v>68.400000000000006</v>
      </c>
      <c r="AX1592">
        <v>92.8</v>
      </c>
      <c r="AY1592">
        <v>99.1</v>
      </c>
      <c r="AZ1592">
        <v>100</v>
      </c>
      <c r="BA1592">
        <v>86.199999999999989</v>
      </c>
      <c r="BB1592">
        <v>92.6</v>
      </c>
      <c r="BC1592">
        <v>31.782773703278739</v>
      </c>
      <c r="BD1592">
        <v>1.1943951513619201E-2</v>
      </c>
      <c r="BE1592">
        <v>13.61155583373062</v>
      </c>
      <c r="BF1592">
        <v>9.5523768943710898</v>
      </c>
      <c r="BG1592">
        <v>153.14957141708391</v>
      </c>
      <c r="BH1592">
        <v>6.0446167554029637</v>
      </c>
      <c r="BI1592">
        <v>89.562347823413774</v>
      </c>
      <c r="BJ1592">
        <v>3.534850933961545</v>
      </c>
      <c r="BK1592">
        <v>254.84739453593349</v>
      </c>
      <c r="BL1592">
        <v>5.1426943909873462</v>
      </c>
      <c r="BM1592">
        <v>169.04864908585631</v>
      </c>
      <c r="BN1592">
        <v>109.9574085830412</v>
      </c>
      <c r="BO1592">
        <v>107.9857494510061</v>
      </c>
      <c r="BP1592">
        <v>107.157555722455</v>
      </c>
      <c r="BQ1592">
        <v>15.239371330145151</v>
      </c>
      <c r="BR1592">
        <v>67.017005259152626</v>
      </c>
      <c r="BS1592">
        <v>116.1605516251611</v>
      </c>
      <c r="BT1592">
        <v>1847.8291843109539</v>
      </c>
      <c r="BU1592">
        <v>114.2764262987684</v>
      </c>
      <c r="BV1592">
        <v>732.1926799507039</v>
      </c>
      <c r="BW1592">
        <v>95.874423799120862</v>
      </c>
      <c r="BX1592">
        <v>10.558968111921599</v>
      </c>
      <c r="BY1592">
        <v>10.336281692258639</v>
      </c>
      <c r="BZ1592">
        <v>0.42885367946622233</v>
      </c>
      <c r="CA1592">
        <f t="shared" si="192"/>
        <v>13.623499785244238</v>
      </c>
      <c r="CB1592" cm="1">
        <f t="array" ref="CB1592">IF(ISBLANK(INDEX(AC:AC,ROW())), "", INDEX(AC:AC,ROW())*(BI1592+BJ1592)/1000)</f>
        <v>159.1962098751118</v>
      </c>
      <c r="CC1592">
        <f t="shared" si="193"/>
        <v>159.19418817248686</v>
      </c>
      <c r="CD1592">
        <f t="shared" si="194"/>
        <v>1.6008586586076019</v>
      </c>
      <c r="CE1592">
        <f t="shared" si="195"/>
        <v>8.0184126443829911</v>
      </c>
      <c r="CF1592" cm="1">
        <f t="array" ref="CF1592">IFERROR(IF((BD1592+BE1592)*INDEX(H:H,ROW())*INDEX(K:K,ROW())/(BF1592*30*1000)&lt;0.5,"",(BD1592+BE1592)*INDEX(H:H,ROW())*INDEX(K:K,ROW())/(BF1592*30*1000)),"")</f>
        <v>3.4105268576284997</v>
      </c>
      <c r="CG1592">
        <f t="shared" si="196"/>
        <v>0.30055202178234236</v>
      </c>
      <c r="CH1592" cm="1">
        <f t="array" ref="CH1592">IFERROR((BD1592+BE1592)*INDEX(K:K,ROW())*INDEX(H:H,ROW())/BC1592/100000,"")</f>
        <v>0.30751222272096734</v>
      </c>
      <c r="CI1592">
        <f t="shared" si="197"/>
        <v>25.385951651253912</v>
      </c>
      <c r="CJ1592">
        <v>0.5</v>
      </c>
      <c r="CK1592">
        <f t="shared" si="198"/>
        <v>58.139330492742054</v>
      </c>
      <c r="CL1592" cm="1">
        <f t="array" ref="CL1592">IF(INDEX(AS:AS,ROW()-2)=0,CL1591,INDEX(AS:AS,ROW()-2))</f>
        <v>42.06</v>
      </c>
      <c r="CM1592" t="str">
        <f t="shared" si="199"/>
        <v>CIV</v>
      </c>
    </row>
    <row r="1593" spans="1:91" x14ac:dyDescent="0.3">
      <c r="A1593" s="1">
        <v>1588</v>
      </c>
      <c r="B1593" t="s">
        <v>173</v>
      </c>
      <c r="C1593">
        <v>3</v>
      </c>
      <c r="D1593">
        <v>8</v>
      </c>
      <c r="E1593">
        <v>10</v>
      </c>
      <c r="F1593" t="s">
        <v>80</v>
      </c>
      <c r="G1593" t="s">
        <v>84</v>
      </c>
      <c r="H1593">
        <v>45.87</v>
      </c>
      <c r="I1593">
        <v>0.88</v>
      </c>
      <c r="J1593">
        <v>45.57</v>
      </c>
      <c r="K1593">
        <v>1564</v>
      </c>
      <c r="L1593">
        <v>45.89</v>
      </c>
      <c r="M1593">
        <v>0.89</v>
      </c>
      <c r="N1593">
        <v>45.57</v>
      </c>
      <c r="O1593">
        <v>1568</v>
      </c>
      <c r="P1593">
        <v>1.35</v>
      </c>
      <c r="Q1593">
        <v>50.28</v>
      </c>
      <c r="R1593">
        <v>30.11</v>
      </c>
      <c r="S1593">
        <v>1.6708776595744681</v>
      </c>
      <c r="T1593">
        <v>7.41</v>
      </c>
      <c r="U1593">
        <v>0</v>
      </c>
      <c r="V1593">
        <v>0</v>
      </c>
      <c r="W1593">
        <v>0</v>
      </c>
      <c r="X1593">
        <v>0</v>
      </c>
      <c r="Y1593">
        <v>2.2000000000000002</v>
      </c>
      <c r="Z1593">
        <v>7.72</v>
      </c>
      <c r="AA1593">
        <v>19.75</v>
      </c>
      <c r="AB1593">
        <v>65.900000000000006</v>
      </c>
      <c r="AC1593">
        <v>1700</v>
      </c>
      <c r="AD1593">
        <v>37.79</v>
      </c>
      <c r="AE1593">
        <v>31.78</v>
      </c>
      <c r="AF1593">
        <v>11.23</v>
      </c>
      <c r="AG1593">
        <v>1570</v>
      </c>
      <c r="AI1593">
        <v>44.58</v>
      </c>
      <c r="AJ1593">
        <v>41.32</v>
      </c>
      <c r="AK1593">
        <v>4.51</v>
      </c>
      <c r="AL1593">
        <v>47.305</v>
      </c>
      <c r="AM1593">
        <v>6.31</v>
      </c>
      <c r="AN1593">
        <v>47.89</v>
      </c>
      <c r="AO1593">
        <v>45.09</v>
      </c>
      <c r="AP1593">
        <v>3.31</v>
      </c>
      <c r="AQ1593">
        <v>3.83</v>
      </c>
      <c r="AR1593">
        <v>4.12</v>
      </c>
      <c r="AS1593">
        <v>42.06</v>
      </c>
      <c r="AT1593">
        <v>0</v>
      </c>
      <c r="AU1593">
        <v>0</v>
      </c>
      <c r="AV1593">
        <v>5.6</v>
      </c>
      <c r="AW1593">
        <v>68.400000000000006</v>
      </c>
      <c r="AX1593">
        <v>92.8</v>
      </c>
      <c r="AY1593">
        <v>99.1</v>
      </c>
      <c r="AZ1593">
        <v>100</v>
      </c>
      <c r="BA1593">
        <v>86.199999999999989</v>
      </c>
      <c r="BB1593">
        <v>92.6</v>
      </c>
      <c r="BC1593">
        <v>7.653680596942336</v>
      </c>
      <c r="BD1593">
        <v>1.1943951513619201E-2</v>
      </c>
      <c r="BE1593">
        <v>28.486876327853931</v>
      </c>
      <c r="BF1593">
        <v>21.286120341967479</v>
      </c>
      <c r="BG1593">
        <v>138.09760338727719</v>
      </c>
      <c r="BH1593">
        <v>6.0446167554029637</v>
      </c>
      <c r="BI1593">
        <v>80.760977596720167</v>
      </c>
      <c r="BJ1593">
        <v>3.534850933961545</v>
      </c>
      <c r="BK1593">
        <v>330.50316813264311</v>
      </c>
      <c r="BL1593">
        <v>5.2296846998873603</v>
      </c>
      <c r="BM1593">
        <v>170.03224484596609</v>
      </c>
      <c r="BN1593">
        <v>109.2220400680074</v>
      </c>
      <c r="BO1593">
        <v>108.18145549130119</v>
      </c>
      <c r="BP1593">
        <v>107.77415174333861</v>
      </c>
      <c r="BQ1593">
        <v>15.239371330145151</v>
      </c>
      <c r="BR1593">
        <v>48.871214911327819</v>
      </c>
      <c r="BS1593">
        <v>115.46729542070371</v>
      </c>
      <c r="BT1593">
        <v>1847.8291843109539</v>
      </c>
      <c r="BU1593">
        <v>96.379893166053293</v>
      </c>
      <c r="BV1593">
        <v>774.16316101422058</v>
      </c>
      <c r="BW1593">
        <v>66.638365773078249</v>
      </c>
      <c r="BX1593">
        <v>11.59101096946214</v>
      </c>
      <c r="BY1593">
        <v>10.336281692258639</v>
      </c>
      <c r="BZ1593">
        <v>0.42885367946622233</v>
      </c>
      <c r="CA1593">
        <f t="shared" si="192"/>
        <v>28.49882027936755</v>
      </c>
      <c r="CB1593" cm="1">
        <f t="array" ref="CB1593">IF(ISBLANK(INDEX(AC:AC,ROW())), "", INDEX(AC:AC,ROW())*(BI1593+BJ1593)/1000)</f>
        <v>143.30290850215891</v>
      </c>
      <c r="CC1593">
        <f t="shared" si="193"/>
        <v>144.14222014268015</v>
      </c>
      <c r="CD1593">
        <f t="shared" si="194"/>
        <v>2.2928963339505408</v>
      </c>
      <c r="CE1593" t="str">
        <f t="shared" si="195"/>
        <v/>
      </c>
      <c r="CF1593" cm="1">
        <f t="array" ref="CF1593">IFERROR(IF((BD1593+BE1593)*INDEX(H:H,ROW())*INDEX(K:K,ROW())/(BF1593*30*1000)&lt;0.5,"",(BD1593+BE1593)*INDEX(H:H,ROW())*INDEX(K:K,ROW())/(BF1593*30*1000)),"")</f>
        <v>3.2016555282562158</v>
      </c>
      <c r="CG1593">
        <f t="shared" si="196"/>
        <v>2.7811613082562312</v>
      </c>
      <c r="CH1593" cm="1">
        <f t="array" ref="CH1593">IFERROR((BD1593+BE1593)*INDEX(K:K,ROW())*INDEX(H:H,ROW())/BC1593/100000,"")</f>
        <v>2.6712961432652556</v>
      </c>
      <c r="CI1593">
        <f t="shared" si="197"/>
        <v>53.1045388581719</v>
      </c>
      <c r="CJ1593">
        <v>1</v>
      </c>
      <c r="CK1593" t="str">
        <f t="shared" si="198"/>
        <v xml:space="preserve"> </v>
      </c>
      <c r="CL1593" cm="1">
        <f t="array" ref="CL1593">IF(INDEX(AS:AS,ROW()-2)=0,CL1592,INDEX(AS:AS,ROW()-2))</f>
        <v>40.19</v>
      </c>
      <c r="CM1593" t="str">
        <f t="shared" si="199"/>
        <v>SP</v>
      </c>
    </row>
    <row r="1594" spans="1:91" x14ac:dyDescent="0.3">
      <c r="A1594" s="1">
        <v>1589</v>
      </c>
      <c r="B1594" t="s">
        <v>173</v>
      </c>
      <c r="C1594">
        <v>3</v>
      </c>
      <c r="D1594">
        <v>8</v>
      </c>
      <c r="E1594">
        <v>10</v>
      </c>
      <c r="F1594" t="s">
        <v>80</v>
      </c>
      <c r="G1594" t="s">
        <v>85</v>
      </c>
      <c r="H1594">
        <v>45.87</v>
      </c>
      <c r="I1594">
        <v>0.88</v>
      </c>
      <c r="J1594">
        <v>45.57</v>
      </c>
      <c r="K1594">
        <v>1538</v>
      </c>
      <c r="L1594">
        <v>45.89</v>
      </c>
      <c r="M1594">
        <v>0.89</v>
      </c>
      <c r="N1594">
        <v>45.57</v>
      </c>
      <c r="O1594">
        <v>1568</v>
      </c>
      <c r="P1594">
        <v>1.35</v>
      </c>
      <c r="Q1594">
        <v>50.28</v>
      </c>
      <c r="R1594">
        <v>30.11</v>
      </c>
      <c r="S1594">
        <v>1.6708776595744681</v>
      </c>
      <c r="T1594">
        <v>7.41</v>
      </c>
      <c r="U1594">
        <v>0</v>
      </c>
      <c r="V1594">
        <v>0</v>
      </c>
      <c r="W1594">
        <v>0</v>
      </c>
      <c r="X1594">
        <v>0</v>
      </c>
      <c r="Y1594">
        <v>2.2000000000000002</v>
      </c>
      <c r="Z1594">
        <v>7.72</v>
      </c>
      <c r="AA1594">
        <v>19.75</v>
      </c>
      <c r="AB1594">
        <v>65.900000000000006</v>
      </c>
      <c r="AC1594">
        <v>1690</v>
      </c>
      <c r="AD1594">
        <v>37.79</v>
      </c>
      <c r="AE1594">
        <v>32.28</v>
      </c>
      <c r="AF1594">
        <v>11.29</v>
      </c>
      <c r="AG1594">
        <v>1570</v>
      </c>
      <c r="AI1594">
        <v>44.58</v>
      </c>
      <c r="AJ1594">
        <v>41.32</v>
      </c>
      <c r="AK1594">
        <v>4.51</v>
      </c>
      <c r="AL1594">
        <v>47.305</v>
      </c>
      <c r="AM1594">
        <v>6.31</v>
      </c>
      <c r="AN1594">
        <v>47.89</v>
      </c>
      <c r="AO1594">
        <v>45.09</v>
      </c>
      <c r="AP1594">
        <v>3.31</v>
      </c>
      <c r="AQ1594">
        <v>3.83</v>
      </c>
      <c r="AR1594">
        <v>4.12</v>
      </c>
      <c r="AS1594">
        <v>42.06</v>
      </c>
      <c r="AT1594">
        <v>0</v>
      </c>
      <c r="AU1594">
        <v>0</v>
      </c>
      <c r="AV1594">
        <v>5.6</v>
      </c>
      <c r="AW1594">
        <v>68.400000000000006</v>
      </c>
      <c r="AX1594">
        <v>92.8</v>
      </c>
      <c r="AY1594">
        <v>99.1</v>
      </c>
      <c r="AZ1594">
        <v>100</v>
      </c>
      <c r="BA1594">
        <v>86.199999999999989</v>
      </c>
      <c r="BB1594">
        <v>92.6</v>
      </c>
      <c r="BC1594">
        <v>31.670580577645111</v>
      </c>
      <c r="BD1594">
        <v>1.1943951513619201E-2</v>
      </c>
      <c r="BE1594">
        <v>20.47914031687348</v>
      </c>
      <c r="BF1594">
        <v>16.299964167226431</v>
      </c>
      <c r="BG1594">
        <v>146.68708011772091</v>
      </c>
      <c r="BH1594">
        <v>6.0446167554029637</v>
      </c>
      <c r="BI1594">
        <v>85.78018073389697</v>
      </c>
      <c r="BJ1594">
        <v>3.534850933961545</v>
      </c>
      <c r="BK1594">
        <v>352.65406906798262</v>
      </c>
      <c r="BL1594">
        <v>5.527443057391646</v>
      </c>
      <c r="BM1594">
        <v>171.2511153132435</v>
      </c>
      <c r="BN1594">
        <v>109.1750327855418</v>
      </c>
      <c r="BO1594">
        <v>108.0146144548179</v>
      </c>
      <c r="BP1594">
        <v>106.56387927277861</v>
      </c>
      <c r="BQ1594">
        <v>15.239371330145151</v>
      </c>
      <c r="BR1594">
        <v>50.993693077663167</v>
      </c>
      <c r="BS1594">
        <v>127.0786519489865</v>
      </c>
      <c r="BT1594">
        <v>1847.8291843109539</v>
      </c>
      <c r="BU1594">
        <v>113.9017355460993</v>
      </c>
      <c r="BV1594">
        <v>710.51714285432695</v>
      </c>
      <c r="BW1594">
        <v>81.916897748071506</v>
      </c>
      <c r="BX1594">
        <v>10.271265952315961</v>
      </c>
      <c r="BY1594">
        <v>10.336281692258639</v>
      </c>
      <c r="BZ1594">
        <v>0.42885367946622233</v>
      </c>
      <c r="CA1594">
        <f t="shared" si="192"/>
        <v>20.491084268387098</v>
      </c>
      <c r="CB1594" cm="1">
        <f t="array" ref="CB1594">IF(ISBLANK(INDEX(AC:AC,ROW())), "", INDEX(AC:AC,ROW())*(BI1594+BJ1594)/1000)</f>
        <v>150.94240351868089</v>
      </c>
      <c r="CC1594">
        <f t="shared" si="193"/>
        <v>152.73169687312387</v>
      </c>
      <c r="CD1594">
        <f t="shared" si="194"/>
        <v>2.3089776142599709</v>
      </c>
      <c r="CE1594">
        <f t="shared" si="195"/>
        <v>11.135068023252654</v>
      </c>
      <c r="CF1594" cm="1">
        <f t="array" ref="CF1594">IFERROR(IF((BD1594+BE1594)*INDEX(H:H,ROW())*INDEX(K:K,ROW())/(BF1594*30*1000)&lt;0.5,"",(BD1594+BE1594)*INDEX(H:H,ROW())*INDEX(K:K,ROW())/(BF1594*30*1000)),"")</f>
        <v>2.9562564833482705</v>
      </c>
      <c r="CG1594">
        <f t="shared" si="196"/>
        <v>0.51467209851946538</v>
      </c>
      <c r="CH1594" cm="1">
        <f t="array" ref="CH1594">IFERROR((BD1594+BE1594)*INDEX(K:K,ROW())*INDEX(H:H,ROW())/BC1594/100000,"")</f>
        <v>0.45645081841398882</v>
      </c>
      <c r="CI1594">
        <f t="shared" si="197"/>
        <v>37.54821408912283</v>
      </c>
      <c r="CJ1594">
        <v>1</v>
      </c>
      <c r="CK1594">
        <f t="shared" si="198"/>
        <v>58.345289243458211</v>
      </c>
      <c r="CL1594" cm="1">
        <f t="array" ref="CL1594">IF(INDEX(AS:AS,ROW()-2)=0,CL1593,INDEX(AS:AS,ROW()-2))</f>
        <v>42.06</v>
      </c>
      <c r="CM1594" t="str">
        <f t="shared" si="199"/>
        <v>CIV</v>
      </c>
    </row>
    <row r="1595" spans="1:91" x14ac:dyDescent="0.3">
      <c r="A1595" s="1">
        <v>1590</v>
      </c>
      <c r="B1595" t="s">
        <v>173</v>
      </c>
      <c r="C1595">
        <v>3</v>
      </c>
      <c r="D1595">
        <v>8</v>
      </c>
      <c r="E1595">
        <v>10</v>
      </c>
      <c r="F1595" t="s">
        <v>80</v>
      </c>
      <c r="G1595" t="s">
        <v>86</v>
      </c>
      <c r="H1595">
        <v>45.87</v>
      </c>
      <c r="I1595">
        <v>0.88</v>
      </c>
      <c r="J1595">
        <v>45.57</v>
      </c>
      <c r="K1595">
        <v>1564</v>
      </c>
      <c r="L1595">
        <v>45.89</v>
      </c>
      <c r="M1595">
        <v>0.89</v>
      </c>
      <c r="N1595">
        <v>45.57</v>
      </c>
      <c r="O1595">
        <v>1568</v>
      </c>
      <c r="P1595">
        <v>1.35</v>
      </c>
      <c r="Q1595">
        <v>50.28</v>
      </c>
      <c r="R1595">
        <v>30.11</v>
      </c>
      <c r="S1595">
        <v>1.6708776595744681</v>
      </c>
      <c r="T1595">
        <v>7.41</v>
      </c>
      <c r="U1595">
        <v>0</v>
      </c>
      <c r="V1595">
        <v>0</v>
      </c>
      <c r="W1595">
        <v>0</v>
      </c>
      <c r="X1595">
        <v>0</v>
      </c>
      <c r="Y1595">
        <v>2.1</v>
      </c>
      <c r="Z1595">
        <v>7.72</v>
      </c>
      <c r="AA1595">
        <v>19.2</v>
      </c>
      <c r="AB1595">
        <v>65.900000000000006</v>
      </c>
      <c r="AC1595">
        <v>1685</v>
      </c>
      <c r="AD1595">
        <v>37.79</v>
      </c>
      <c r="AE1595">
        <v>32.04</v>
      </c>
      <c r="AF1595">
        <v>11.38</v>
      </c>
      <c r="AG1595">
        <v>1570</v>
      </c>
      <c r="AI1595">
        <v>43.36</v>
      </c>
      <c r="AJ1595">
        <v>41.32</v>
      </c>
      <c r="AK1595">
        <v>3.41</v>
      </c>
      <c r="AL1595">
        <v>47.305</v>
      </c>
      <c r="AM1595">
        <v>6.26</v>
      </c>
      <c r="AN1595">
        <v>47.23</v>
      </c>
      <c r="AO1595">
        <v>43.94</v>
      </c>
      <c r="AP1595">
        <v>2.96</v>
      </c>
      <c r="AQ1595">
        <v>3.83</v>
      </c>
      <c r="AR1595">
        <v>2.81</v>
      </c>
      <c r="AS1595">
        <v>40.090000000000003</v>
      </c>
      <c r="AT1595">
        <v>0</v>
      </c>
      <c r="AU1595">
        <v>0</v>
      </c>
      <c r="AV1595">
        <v>7.1</v>
      </c>
      <c r="AW1595">
        <v>53.6</v>
      </c>
      <c r="AX1595">
        <v>82.2</v>
      </c>
      <c r="AY1595">
        <v>97.5</v>
      </c>
      <c r="AZ1595">
        <v>100</v>
      </c>
      <c r="BA1595">
        <v>75.100000000000009</v>
      </c>
      <c r="BB1595">
        <v>90.4</v>
      </c>
      <c r="BC1595">
        <v>87.929047422097</v>
      </c>
      <c r="BD1595">
        <v>1.1943951513619201E-2</v>
      </c>
      <c r="BE1595">
        <v>42.947615889618518</v>
      </c>
      <c r="BF1595">
        <v>33.352548979051633</v>
      </c>
      <c r="BG1595">
        <v>156.7411030509061</v>
      </c>
      <c r="BH1595">
        <v>6.0446167554029637</v>
      </c>
      <c r="BI1595">
        <v>91.662554988980645</v>
      </c>
      <c r="BJ1595">
        <v>3.534850933961545</v>
      </c>
      <c r="BK1595">
        <v>433.88219198711403</v>
      </c>
      <c r="BL1595">
        <v>4.5589178653525089</v>
      </c>
      <c r="BM1595">
        <v>175.23930909346191</v>
      </c>
      <c r="BN1595">
        <v>108.5408002498646</v>
      </c>
      <c r="BO1595">
        <v>111.1827602435192</v>
      </c>
      <c r="BP1595">
        <v>110.81455472327291</v>
      </c>
      <c r="BQ1595">
        <v>15.239371330145151</v>
      </c>
      <c r="BR1595">
        <v>47.026092122154957</v>
      </c>
      <c r="BS1595">
        <v>102.4584824329222</v>
      </c>
      <c r="BT1595">
        <v>1847.8291843109539</v>
      </c>
      <c r="BU1595">
        <v>111.3881230484717</v>
      </c>
      <c r="BV1595">
        <v>785.13197713131501</v>
      </c>
      <c r="BW1595">
        <v>34.570425746775072</v>
      </c>
      <c r="BX1595">
        <v>13.84258388549749</v>
      </c>
      <c r="BY1595">
        <v>10.336281692258639</v>
      </c>
      <c r="BZ1595">
        <v>0.42885367946622233</v>
      </c>
      <c r="CA1595">
        <f t="shared" si="192"/>
        <v>42.95955984113214</v>
      </c>
      <c r="CB1595" cm="1">
        <f t="array" ref="CB1595">IF(ISBLANK(INDEX(AC:AC,ROW())), "", INDEX(AC:AC,ROW())*(BI1595+BJ1595)/1000)</f>
        <v>160.4076289801576</v>
      </c>
      <c r="CC1595">
        <f t="shared" si="193"/>
        <v>162.78571980630906</v>
      </c>
      <c r="CD1595">
        <f t="shared" si="194"/>
        <v>2.6653578244048046</v>
      </c>
      <c r="CE1595">
        <f t="shared" si="195"/>
        <v>4.9344580057178842</v>
      </c>
      <c r="CF1595" cm="1">
        <f t="array" ref="CF1595">IFERROR(IF((BD1595+BE1595)*INDEX(H:H,ROW())*INDEX(K:K,ROW())/(BF1595*30*1000)&lt;0.5,"",(BD1595+BE1595)*INDEX(H:H,ROW())*INDEX(K:K,ROW())/(BF1595*30*1000)),"")</f>
        <v>3.0801724104497969</v>
      </c>
      <c r="CG1595">
        <f t="shared" si="196"/>
        <v>0.37931206986634514</v>
      </c>
      <c r="CH1595" cm="1">
        <f t="array" ref="CH1595">IFERROR((BD1595+BE1595)*INDEX(K:K,ROW())*INDEX(H:H,ROW())/BC1595/100000,"")</f>
        <v>0.35050397176587672</v>
      </c>
      <c r="CI1595">
        <f t="shared" si="197"/>
        <v>80.05059832476654</v>
      </c>
      <c r="CJ1595">
        <v>1</v>
      </c>
      <c r="CK1595">
        <f t="shared" si="198"/>
        <v>21.015002874312788</v>
      </c>
      <c r="CL1595" cm="1">
        <f t="array" ref="CL1595">IF(INDEX(AS:AS,ROW()-2)=0,CL1594,INDEX(AS:AS,ROW()-2))</f>
        <v>42.06</v>
      </c>
      <c r="CM1595" t="str">
        <f t="shared" si="199"/>
        <v>CIV</v>
      </c>
    </row>
    <row r="1596" spans="1:91" x14ac:dyDescent="0.3">
      <c r="A1596" s="1">
        <v>1591</v>
      </c>
      <c r="B1596" t="s">
        <v>173</v>
      </c>
      <c r="C1596">
        <v>3</v>
      </c>
      <c r="D1596">
        <v>8</v>
      </c>
      <c r="E1596">
        <v>10</v>
      </c>
      <c r="F1596" t="s">
        <v>80</v>
      </c>
      <c r="G1596" t="s">
        <v>87</v>
      </c>
      <c r="H1596">
        <v>44.32</v>
      </c>
      <c r="I1596">
        <v>0.89</v>
      </c>
      <c r="J1596">
        <v>44.1</v>
      </c>
      <c r="K1596">
        <v>1535</v>
      </c>
      <c r="L1596">
        <v>45.89</v>
      </c>
      <c r="M1596">
        <v>0.89</v>
      </c>
      <c r="N1596">
        <v>45.57</v>
      </c>
      <c r="O1596">
        <v>1568</v>
      </c>
      <c r="P1596">
        <v>1.35</v>
      </c>
      <c r="Q1596">
        <v>50.28</v>
      </c>
      <c r="R1596">
        <v>30.11</v>
      </c>
      <c r="S1596">
        <v>1.6708776595744681</v>
      </c>
      <c r="T1596">
        <v>7.41</v>
      </c>
      <c r="U1596">
        <v>0</v>
      </c>
      <c r="V1596">
        <v>0</v>
      </c>
      <c r="W1596">
        <v>0</v>
      </c>
      <c r="X1596">
        <v>0</v>
      </c>
      <c r="Y1596">
        <v>2.2000000000000002</v>
      </c>
      <c r="Z1596">
        <v>7.72</v>
      </c>
      <c r="AA1596">
        <v>19.75</v>
      </c>
      <c r="AB1596">
        <v>65.900000000000006</v>
      </c>
      <c r="AC1596">
        <v>1680</v>
      </c>
      <c r="AD1596">
        <v>37.79</v>
      </c>
      <c r="AE1596">
        <v>32.28</v>
      </c>
      <c r="AF1596">
        <v>11.25</v>
      </c>
      <c r="AG1596">
        <v>1570</v>
      </c>
      <c r="AI1596">
        <v>44.58</v>
      </c>
      <c r="AJ1596">
        <v>41.32</v>
      </c>
      <c r="AK1596">
        <v>4.51</v>
      </c>
      <c r="AL1596">
        <v>47.305</v>
      </c>
      <c r="AM1596">
        <v>6.31</v>
      </c>
      <c r="AN1596">
        <v>47.89</v>
      </c>
      <c r="AO1596">
        <v>45.09</v>
      </c>
      <c r="AP1596">
        <v>3.31</v>
      </c>
      <c r="AQ1596">
        <v>3.83</v>
      </c>
      <c r="AR1596">
        <v>4.12</v>
      </c>
      <c r="AS1596">
        <v>42.06</v>
      </c>
      <c r="AT1596">
        <v>0</v>
      </c>
      <c r="AU1596">
        <v>0</v>
      </c>
      <c r="AV1596">
        <v>12.5</v>
      </c>
      <c r="AW1596">
        <v>76.8</v>
      </c>
      <c r="AX1596">
        <v>95.4</v>
      </c>
      <c r="AY1596">
        <v>98.9</v>
      </c>
      <c r="AZ1596">
        <v>100</v>
      </c>
      <c r="BA1596">
        <v>82.9</v>
      </c>
      <c r="BB1596">
        <v>86.4</v>
      </c>
      <c r="BC1596">
        <v>30.646342257106479</v>
      </c>
      <c r="BD1596">
        <v>1.1943951513619201E-2</v>
      </c>
      <c r="BE1596">
        <v>30.849007071459699</v>
      </c>
      <c r="BF1596">
        <v>23.52152137740541</v>
      </c>
      <c r="BG1596">
        <v>143.90181466335599</v>
      </c>
      <c r="BH1596">
        <v>6.0446167554029637</v>
      </c>
      <c r="BI1596">
        <v>84.147176477192275</v>
      </c>
      <c r="BJ1596">
        <v>3.534850933961545</v>
      </c>
      <c r="BK1596">
        <v>462.03256592165548</v>
      </c>
      <c r="BL1596">
        <v>4.8394318612989631</v>
      </c>
      <c r="BM1596">
        <v>175.22171058339561</v>
      </c>
      <c r="BN1596">
        <v>109.1279553158745</v>
      </c>
      <c r="BO1596">
        <v>111.85675509729479</v>
      </c>
      <c r="BP1596">
        <v>110.47480003012021</v>
      </c>
      <c r="BQ1596">
        <v>15.239371330145151</v>
      </c>
      <c r="BR1596">
        <v>51.255065757437897</v>
      </c>
      <c r="BS1596">
        <v>107.5356784198362</v>
      </c>
      <c r="BT1596">
        <v>1847.8291843109539</v>
      </c>
      <c r="BU1596">
        <v>112.790011725965</v>
      </c>
      <c r="BV1596">
        <v>747.33515192716061</v>
      </c>
      <c r="BW1596">
        <v>60.29698575504753</v>
      </c>
      <c r="BX1596">
        <v>13.14722684051414</v>
      </c>
      <c r="BY1596">
        <v>10.336281692258639</v>
      </c>
      <c r="BZ1596">
        <v>0.42885367946622233</v>
      </c>
      <c r="CA1596">
        <f t="shared" si="192"/>
        <v>30.860951022973317</v>
      </c>
      <c r="CB1596" cm="1">
        <f t="array" ref="CB1596">IF(ISBLANK(INDEX(AC:AC,ROW())), "", INDEX(AC:AC,ROW())*(BI1596+BJ1596)/1000)</f>
        <v>147.30580605073843</v>
      </c>
      <c r="CC1596">
        <f t="shared" si="193"/>
        <v>149.94643141875895</v>
      </c>
      <c r="CD1596">
        <f t="shared" si="194"/>
        <v>3.0813175181963897</v>
      </c>
      <c r="CE1596" t="str">
        <f t="shared" si="195"/>
        <v/>
      </c>
      <c r="CF1596" cm="1">
        <f t="array" ref="CF1596">IFERROR(IF((BD1596+BE1596)*INDEX(H:H,ROW())*INDEX(K:K,ROW())/(BF1596*30*1000)&lt;0.5,"",(BD1596+BE1596)*INDEX(H:H,ROW())*INDEX(K:K,ROW())/(BF1596*30*1000)),"")</f>
        <v>2.9753000773876708</v>
      </c>
      <c r="CG1596">
        <f t="shared" si="196"/>
        <v>0.76751480421618934</v>
      </c>
      <c r="CH1596" cm="1">
        <f t="array" ref="CH1596">IFERROR((BD1596+BE1596)*INDEX(K:K,ROW())*INDEX(H:H,ROW())/BC1596/100000,"")</f>
        <v>0.68507605691418338</v>
      </c>
      <c r="CI1596">
        <f t="shared" si="197"/>
        <v>54.532663148937722</v>
      </c>
      <c r="CJ1596">
        <v>1</v>
      </c>
      <c r="CK1596">
        <f t="shared" si="198"/>
        <v>60.295260322052528</v>
      </c>
      <c r="CL1596" cm="1">
        <f t="array" ref="CL1596">IF(INDEX(AS:AS,ROW()-2)=0,CL1595,INDEX(AS:AS,ROW()-2))</f>
        <v>42.06</v>
      </c>
      <c r="CM1596" t="str">
        <f t="shared" si="199"/>
        <v>CIV</v>
      </c>
    </row>
    <row r="1597" spans="1:91" x14ac:dyDescent="0.3">
      <c r="A1597" s="1">
        <v>1592</v>
      </c>
      <c r="B1597" t="s">
        <v>173</v>
      </c>
      <c r="C1597">
        <v>3</v>
      </c>
      <c r="D1597">
        <v>8</v>
      </c>
      <c r="E1597">
        <v>10</v>
      </c>
      <c r="F1597" t="s">
        <v>80</v>
      </c>
      <c r="G1597" t="s">
        <v>88</v>
      </c>
      <c r="H1597">
        <v>45.87</v>
      </c>
      <c r="I1597">
        <v>0.88</v>
      </c>
      <c r="J1597">
        <v>45.57</v>
      </c>
      <c r="K1597">
        <v>1564</v>
      </c>
      <c r="L1597">
        <v>45.89</v>
      </c>
      <c r="M1597">
        <v>0.89</v>
      </c>
      <c r="N1597">
        <v>45.57</v>
      </c>
      <c r="O1597">
        <v>1568</v>
      </c>
      <c r="P1597">
        <v>1.35</v>
      </c>
      <c r="Q1597">
        <v>50.28</v>
      </c>
      <c r="R1597">
        <v>30.11</v>
      </c>
      <c r="S1597">
        <v>1.6708776595744681</v>
      </c>
      <c r="T1597">
        <v>7.41</v>
      </c>
      <c r="U1597">
        <v>0</v>
      </c>
      <c r="V1597">
        <v>0</v>
      </c>
      <c r="W1597">
        <v>0</v>
      </c>
      <c r="X1597">
        <v>0</v>
      </c>
      <c r="Y1597">
        <v>2.2000000000000002</v>
      </c>
      <c r="Z1597">
        <v>7.72</v>
      </c>
      <c r="AA1597">
        <v>19.75</v>
      </c>
      <c r="AB1597">
        <v>65.900000000000006</v>
      </c>
      <c r="AC1597">
        <v>1690</v>
      </c>
      <c r="AD1597">
        <v>37.79</v>
      </c>
      <c r="AE1597">
        <v>32.28</v>
      </c>
      <c r="AF1597">
        <v>11.17</v>
      </c>
      <c r="AG1597">
        <v>1570</v>
      </c>
      <c r="AI1597">
        <v>44.58</v>
      </c>
      <c r="AJ1597">
        <v>41.32</v>
      </c>
      <c r="AK1597">
        <v>4.51</v>
      </c>
      <c r="AL1597">
        <v>47.305</v>
      </c>
      <c r="AM1597">
        <v>6.31</v>
      </c>
      <c r="AN1597">
        <v>47.89</v>
      </c>
      <c r="AO1597">
        <v>45.09</v>
      </c>
      <c r="AP1597">
        <v>2.91</v>
      </c>
      <c r="AQ1597">
        <v>2.93</v>
      </c>
      <c r="AR1597">
        <v>4.12</v>
      </c>
      <c r="AS1597">
        <v>42.06</v>
      </c>
      <c r="AT1597">
        <v>0</v>
      </c>
      <c r="AU1597">
        <v>0</v>
      </c>
      <c r="AV1597">
        <v>4.5999999999999996</v>
      </c>
      <c r="AW1597">
        <v>54.5</v>
      </c>
      <c r="AX1597">
        <v>81.599999999999994</v>
      </c>
      <c r="AY1597">
        <v>96.1</v>
      </c>
      <c r="AZ1597">
        <v>100</v>
      </c>
      <c r="BA1597">
        <v>77</v>
      </c>
      <c r="BB1597">
        <v>91.5</v>
      </c>
      <c r="BC1597">
        <v>103.04389942793109</v>
      </c>
      <c r="BD1597">
        <v>4.1568335409478E-3</v>
      </c>
      <c r="BE1597">
        <v>59.456368480970987</v>
      </c>
      <c r="BF1597">
        <v>48.10909499453075</v>
      </c>
      <c r="BG1597">
        <v>143.8429291170435</v>
      </c>
      <c r="BH1597">
        <v>6.0446167554029637</v>
      </c>
      <c r="BI1597">
        <v>84.119462166881988</v>
      </c>
      <c r="BJ1597">
        <v>3.534850933961545</v>
      </c>
      <c r="BK1597">
        <v>600.23789951780213</v>
      </c>
      <c r="BL1597">
        <v>4.8601117166504002</v>
      </c>
      <c r="BM1597">
        <v>176.91158004902161</v>
      </c>
      <c r="BN1597">
        <v>107.4276938596483</v>
      </c>
      <c r="BO1597">
        <v>111.7180468751274</v>
      </c>
      <c r="BP1597">
        <v>112.31353885190261</v>
      </c>
      <c r="BQ1597">
        <v>5.9398971150671152</v>
      </c>
      <c r="BR1597">
        <v>54.359348969646973</v>
      </c>
      <c r="BS1597">
        <v>89.81846299227395</v>
      </c>
      <c r="BT1597">
        <v>1847.8291843109539</v>
      </c>
      <c r="BU1597">
        <v>112.67585541259371</v>
      </c>
      <c r="BV1597">
        <v>830.49911437914955</v>
      </c>
      <c r="BW1597">
        <v>18.032373801665798</v>
      </c>
      <c r="BX1597">
        <v>13.91744552517768</v>
      </c>
      <c r="BY1597">
        <v>10.336281692258639</v>
      </c>
      <c r="BZ1597">
        <v>0.42885367946622233</v>
      </c>
      <c r="CA1597">
        <f t="shared" si="192"/>
        <v>59.460525314511933</v>
      </c>
      <c r="CB1597" cm="1">
        <f t="array" ref="CB1597">IF(ISBLANK(INDEX(AC:AC,ROW())), "", INDEX(AC:AC,ROW())*(BI1597+BJ1597)/1000)</f>
        <v>148.1357891404256</v>
      </c>
      <c r="CC1597">
        <f t="shared" si="193"/>
        <v>149.88754587244645</v>
      </c>
      <c r="CD1597">
        <f t="shared" si="194"/>
        <v>4.0045882132769162</v>
      </c>
      <c r="CE1597">
        <f t="shared" si="195"/>
        <v>5.8250697309607204</v>
      </c>
      <c r="CF1597" cm="1">
        <f t="array" ref="CF1597">IFERROR(IF((BD1597+BE1597)*INDEX(H:H,ROW())*INDEX(K:K,ROW())/(BF1597*30*1000)&lt;0.5,"",(BD1597+BE1597)*INDEX(H:H,ROW())*INDEX(K:K,ROW())/(BF1597*30*1000)),"")</f>
        <v>2.9556008898145958</v>
      </c>
      <c r="CG1597">
        <f t="shared" si="196"/>
        <v>0.46687960433968489</v>
      </c>
      <c r="CH1597" cm="1">
        <f t="array" ref="CH1597">IFERROR((BD1597+BE1597)*INDEX(K:K,ROW())*INDEX(H:H,ROW())/BC1597/100000,"")</f>
        <v>0.41397293220679771</v>
      </c>
      <c r="CI1597">
        <f t="shared" si="197"/>
        <v>110.79840309663118</v>
      </c>
      <c r="CJ1597">
        <v>1</v>
      </c>
      <c r="CK1597">
        <f t="shared" si="198"/>
        <v>17.932446215346555</v>
      </c>
      <c r="CL1597" cm="1">
        <f t="array" ref="CL1597">IF(INDEX(AS:AS,ROW()-2)=0,CL1596,INDEX(AS:AS,ROW()-2))</f>
        <v>40.090000000000003</v>
      </c>
      <c r="CM1597" t="str">
        <f t="shared" si="199"/>
        <v>SP</v>
      </c>
    </row>
    <row r="1598" spans="1:91" x14ac:dyDescent="0.3">
      <c r="A1598" s="1">
        <v>1593</v>
      </c>
      <c r="B1598" t="s">
        <v>173</v>
      </c>
      <c r="C1598">
        <v>3</v>
      </c>
      <c r="D1598">
        <v>8</v>
      </c>
      <c r="E1598">
        <v>10</v>
      </c>
      <c r="F1598" t="s">
        <v>89</v>
      </c>
      <c r="G1598" t="s">
        <v>90</v>
      </c>
      <c r="H1598">
        <v>45.87</v>
      </c>
      <c r="I1598">
        <v>0.88</v>
      </c>
      <c r="J1598">
        <v>45.57</v>
      </c>
      <c r="K1598">
        <v>1564</v>
      </c>
      <c r="L1598">
        <v>45.89</v>
      </c>
      <c r="M1598">
        <v>0.89</v>
      </c>
      <c r="N1598">
        <v>45.57</v>
      </c>
      <c r="O1598">
        <v>1568</v>
      </c>
      <c r="P1598">
        <v>1.35</v>
      </c>
      <c r="Q1598">
        <v>50.28</v>
      </c>
      <c r="R1598">
        <v>30.11</v>
      </c>
      <c r="S1598">
        <v>1.6708776595744681</v>
      </c>
      <c r="T1598">
        <v>7.41</v>
      </c>
      <c r="U1598">
        <v>0</v>
      </c>
      <c r="V1598">
        <v>0</v>
      </c>
      <c r="W1598">
        <v>0</v>
      </c>
      <c r="X1598">
        <v>0</v>
      </c>
      <c r="Y1598">
        <v>2.2000000000000002</v>
      </c>
      <c r="Z1598">
        <v>7.72</v>
      </c>
      <c r="AA1598">
        <v>19.75</v>
      </c>
      <c r="AB1598">
        <v>65.900000000000006</v>
      </c>
      <c r="AC1598">
        <v>1695</v>
      </c>
      <c r="AD1598">
        <v>37.79</v>
      </c>
      <c r="AE1598">
        <v>32.28</v>
      </c>
      <c r="AF1598">
        <v>11.09</v>
      </c>
      <c r="AG1598">
        <v>1570</v>
      </c>
      <c r="AI1598">
        <v>44.58</v>
      </c>
      <c r="AJ1598">
        <v>41.32</v>
      </c>
      <c r="AK1598">
        <v>4.51</v>
      </c>
      <c r="AL1598">
        <v>47.305</v>
      </c>
      <c r="AM1598">
        <v>6.31</v>
      </c>
      <c r="AN1598">
        <v>47.89</v>
      </c>
      <c r="AO1598">
        <v>45.09</v>
      </c>
      <c r="AP1598">
        <v>3.31</v>
      </c>
      <c r="AQ1598">
        <v>3.83</v>
      </c>
      <c r="AR1598">
        <v>4.12</v>
      </c>
      <c r="AS1598">
        <v>42.06</v>
      </c>
      <c r="AT1598">
        <v>0</v>
      </c>
      <c r="AU1598">
        <v>0</v>
      </c>
      <c r="AV1598">
        <v>5.6</v>
      </c>
      <c r="AW1598">
        <v>68.400000000000006</v>
      </c>
      <c r="AX1598">
        <v>92.8</v>
      </c>
      <c r="AY1598">
        <v>99.1</v>
      </c>
      <c r="AZ1598">
        <v>100</v>
      </c>
      <c r="BA1598">
        <v>86.199999999999989</v>
      </c>
      <c r="BB1598">
        <v>92.6</v>
      </c>
      <c r="BC1598">
        <v>97.146750394006844</v>
      </c>
      <c r="BD1598">
        <v>5.1942942602037998E-3</v>
      </c>
      <c r="BE1598">
        <v>59.492483344393179</v>
      </c>
      <c r="BF1598">
        <v>48.024193309470583</v>
      </c>
      <c r="BG1598">
        <v>150.5188037831706</v>
      </c>
      <c r="BH1598">
        <v>6.0446167554029637</v>
      </c>
      <c r="BI1598">
        <v>88.022004991727158</v>
      </c>
      <c r="BJ1598">
        <v>3.534850933961545</v>
      </c>
      <c r="BK1598">
        <v>681.00199142601173</v>
      </c>
      <c r="BL1598">
        <v>4.941197659983029</v>
      </c>
      <c r="BM1598">
        <v>177.32876948412701</v>
      </c>
      <c r="BN1598">
        <v>107.5954689604353</v>
      </c>
      <c r="BO1598">
        <v>111.2212445277064</v>
      </c>
      <c r="BP1598">
        <v>111.87574502416609</v>
      </c>
      <c r="BQ1598">
        <v>8.8311017950066208</v>
      </c>
      <c r="BR1598">
        <v>52.338996722138567</v>
      </c>
      <c r="BS1598">
        <v>86.828575018052646</v>
      </c>
      <c r="BT1598">
        <v>1847.8291843109539</v>
      </c>
      <c r="BU1598">
        <v>113.5752921693568</v>
      </c>
      <c r="BV1598">
        <v>848.93294906466656</v>
      </c>
      <c r="BW1598">
        <v>0.86308602703304516</v>
      </c>
      <c r="BX1598">
        <v>13.796427281392999</v>
      </c>
      <c r="BY1598">
        <v>10.336281692258639</v>
      </c>
      <c r="BZ1598">
        <v>0.42885367946622233</v>
      </c>
      <c r="CA1598">
        <f t="shared" si="192"/>
        <v>59.497677638653386</v>
      </c>
      <c r="CB1598" cm="1">
        <f t="array" ref="CB1598">IF(ISBLANK(INDEX(AC:AC,ROW())), "", INDEX(AC:AC,ROW())*(BI1598+BJ1598)/1000)</f>
        <v>155.18887079404237</v>
      </c>
      <c r="CC1598">
        <f t="shared" si="193"/>
        <v>156.56342053857355</v>
      </c>
      <c r="CD1598">
        <f t="shared" si="194"/>
        <v>4.3496877436848589</v>
      </c>
      <c r="CE1598">
        <f t="shared" si="195"/>
        <v>7.0100336723977952</v>
      </c>
      <c r="CF1598" cm="1">
        <f t="array" ref="CF1598">IFERROR(IF((BD1598+BE1598)*INDEX(H:H,ROW())*INDEX(K:K,ROW())/(BF1598*30*1000)&lt;0.5,"",(BD1598+BE1598)*INDEX(H:H,ROW())*INDEX(K:K,ROW())/(BF1598*30*1000)),"")</f>
        <v>2.9626760722538013</v>
      </c>
      <c r="CG1598">
        <f t="shared" si="196"/>
        <v>0.4943468836033581</v>
      </c>
      <c r="CH1598" cm="1">
        <f t="array" ref="CH1598">IFERROR((BD1598+BE1598)*INDEX(K:K,ROW())*INDEX(H:H,ROW())/BC1598/100000,"")</f>
        <v>0.43937690503347121</v>
      </c>
      <c r="CI1598">
        <f t="shared" si="197"/>
        <v>110.86763252513734</v>
      </c>
      <c r="CJ1598">
        <v>1</v>
      </c>
      <c r="CK1598">
        <f t="shared" si="198"/>
        <v>19.021008698865852</v>
      </c>
      <c r="CL1598" cm="1">
        <f t="array" ref="CL1598">IF(INDEX(AS:AS,ROW()-2)=0,CL1597,INDEX(AS:AS,ROW()-2))</f>
        <v>42.06</v>
      </c>
      <c r="CM1598" t="str">
        <f t="shared" si="199"/>
        <v>CIV</v>
      </c>
    </row>
    <row r="1599" spans="1:91" x14ac:dyDescent="0.3">
      <c r="A1599" s="1">
        <v>1594</v>
      </c>
      <c r="B1599" t="s">
        <v>173</v>
      </c>
      <c r="C1599">
        <v>3</v>
      </c>
      <c r="D1599">
        <v>8</v>
      </c>
      <c r="E1599">
        <v>10</v>
      </c>
      <c r="F1599" t="s">
        <v>89</v>
      </c>
      <c r="G1599" t="s">
        <v>91</v>
      </c>
      <c r="H1599">
        <v>44.41</v>
      </c>
      <c r="I1599">
        <v>0.88</v>
      </c>
      <c r="J1599">
        <v>44.1</v>
      </c>
      <c r="K1599">
        <v>1538</v>
      </c>
      <c r="L1599">
        <v>44.65</v>
      </c>
      <c r="M1599">
        <v>0.96</v>
      </c>
      <c r="N1599">
        <v>44.1</v>
      </c>
      <c r="O1599">
        <v>1541</v>
      </c>
      <c r="P1599">
        <v>1.68</v>
      </c>
      <c r="Q1599">
        <v>50.28</v>
      </c>
      <c r="R1599">
        <v>30.11</v>
      </c>
      <c r="S1599">
        <v>1.6708776595744681</v>
      </c>
      <c r="T1599">
        <v>7.41</v>
      </c>
      <c r="U1599">
        <v>0</v>
      </c>
      <c r="V1599">
        <v>0</v>
      </c>
      <c r="W1599">
        <v>0</v>
      </c>
      <c r="X1599">
        <v>0</v>
      </c>
      <c r="Y1599">
        <v>2.4</v>
      </c>
      <c r="Z1599">
        <v>7.72</v>
      </c>
      <c r="AA1599">
        <v>20.100000000000001</v>
      </c>
      <c r="AB1599">
        <v>65.900000000000006</v>
      </c>
      <c r="AC1599">
        <v>1690</v>
      </c>
      <c r="AD1599">
        <v>38.61</v>
      </c>
      <c r="AE1599">
        <v>32.15</v>
      </c>
      <c r="AF1599">
        <v>11.23</v>
      </c>
      <c r="AG1599">
        <v>1570</v>
      </c>
      <c r="AI1599">
        <v>43.99</v>
      </c>
      <c r="AJ1599">
        <v>40.24</v>
      </c>
      <c r="AK1599">
        <v>3.69</v>
      </c>
      <c r="AL1599">
        <v>47.19</v>
      </c>
      <c r="AM1599">
        <v>6.27</v>
      </c>
      <c r="AN1599">
        <v>47.76</v>
      </c>
      <c r="AO1599">
        <v>44.57</v>
      </c>
      <c r="AP1599">
        <v>2.87</v>
      </c>
      <c r="AQ1599">
        <v>3.83</v>
      </c>
      <c r="AR1599">
        <v>2.95</v>
      </c>
      <c r="AS1599">
        <v>40.82</v>
      </c>
      <c r="AT1599">
        <v>0</v>
      </c>
      <c r="AU1599">
        <v>0</v>
      </c>
      <c r="AV1599">
        <v>6.1</v>
      </c>
      <c r="AW1599">
        <v>58</v>
      </c>
      <c r="AX1599">
        <v>83</v>
      </c>
      <c r="AY1599">
        <v>98.1</v>
      </c>
      <c r="AZ1599">
        <v>100</v>
      </c>
      <c r="BA1599">
        <v>76.900000000000006</v>
      </c>
      <c r="BB1599">
        <v>92</v>
      </c>
      <c r="BC1599">
        <v>131.21706538202631</v>
      </c>
      <c r="BD1599">
        <v>9.1315534896470995E-3</v>
      </c>
      <c r="BE1599">
        <v>59.957103448025471</v>
      </c>
      <c r="BF1599">
        <v>47.965030756358438</v>
      </c>
      <c r="BG1599">
        <v>160.36102514950221</v>
      </c>
      <c r="BH1599">
        <v>6.0446167554029637</v>
      </c>
      <c r="BI1599">
        <v>93.777469006501278</v>
      </c>
      <c r="BJ1599">
        <v>3.534850933961545</v>
      </c>
      <c r="BK1599">
        <v>687.83627309842848</v>
      </c>
      <c r="BL1599">
        <v>4.7896378194351783</v>
      </c>
      <c r="BM1599">
        <v>176.94676259641881</v>
      </c>
      <c r="BN1599">
        <v>106.1005724400752</v>
      </c>
      <c r="BO1599">
        <v>109.6257330983717</v>
      </c>
      <c r="BP1599">
        <v>110.3965918951132</v>
      </c>
      <c r="BQ1599">
        <v>20.766824211393519</v>
      </c>
      <c r="BR1599">
        <v>46.738868989354927</v>
      </c>
      <c r="BS1599">
        <v>87.012554701594823</v>
      </c>
      <c r="BT1599">
        <v>1847.8291843109539</v>
      </c>
      <c r="BU1599">
        <v>113.0616239572616</v>
      </c>
      <c r="BV1599">
        <v>872.53562151961626</v>
      </c>
      <c r="BW1599">
        <v>4.3546068366577622</v>
      </c>
      <c r="BX1599">
        <v>13.29142580144433</v>
      </c>
      <c r="BY1599">
        <v>10.336281692258639</v>
      </c>
      <c r="BZ1599">
        <v>0.42885367946622233</v>
      </c>
      <c r="CA1599">
        <f t="shared" si="192"/>
        <v>59.966235001515116</v>
      </c>
      <c r="CB1599" cm="1">
        <f t="array" ref="CB1599">IF(ISBLANK(INDEX(AC:AC,ROW())), "", INDEX(AC:AC,ROW())*(BI1599+BJ1599)/1000)</f>
        <v>164.45782069938215</v>
      </c>
      <c r="CC1599">
        <f t="shared" si="193"/>
        <v>166.40564190490517</v>
      </c>
      <c r="CD1599">
        <f t="shared" si="194"/>
        <v>4.1334913000816531</v>
      </c>
      <c r="CE1599">
        <f t="shared" si="195"/>
        <v>5.2419726892676426</v>
      </c>
      <c r="CF1599" cm="1">
        <f t="array" ref="CF1599">IFERROR(IF((BD1599+BE1599)*INDEX(H:H,ROW())*INDEX(K:K,ROW())/(BF1599*30*1000)&lt;0.5,"",(BD1599+BE1599)*INDEX(H:H,ROW())*INDEX(K:K,ROW())/(BF1599*30*1000)),"")</f>
        <v>2.8464129657951029</v>
      </c>
      <c r="CG1599">
        <f t="shared" si="196"/>
        <v>0.36553957838267992</v>
      </c>
      <c r="CH1599" cm="1">
        <f t="array" ref="CH1599">IFERROR((BD1599+BE1599)*INDEX(K:K,ROW())*INDEX(H:H,ROW())/BC1599/100000,"")</f>
        <v>0.31214297862592055</v>
      </c>
      <c r="CI1599">
        <f t="shared" si="197"/>
        <v>106.38567697376068</v>
      </c>
      <c r="CJ1599">
        <v>1</v>
      </c>
      <c r="CK1599">
        <f t="shared" si="198"/>
        <v>14.082232207610883</v>
      </c>
      <c r="CL1599" cm="1">
        <f t="array" ref="CL1599">IF(INDEX(AS:AS,ROW()-2)=0,CL1598,INDEX(AS:AS,ROW()-2))</f>
        <v>42.06</v>
      </c>
      <c r="CM1599" t="str">
        <f t="shared" si="199"/>
        <v>CIV</v>
      </c>
    </row>
    <row r="1600" spans="1:91" x14ac:dyDescent="0.3">
      <c r="A1600" s="1">
        <v>1595</v>
      </c>
      <c r="B1600" t="s">
        <v>173</v>
      </c>
      <c r="C1600">
        <v>3</v>
      </c>
      <c r="D1600">
        <v>8</v>
      </c>
      <c r="E1600">
        <v>10</v>
      </c>
      <c r="F1600" t="s">
        <v>89</v>
      </c>
      <c r="G1600" t="s">
        <v>92</v>
      </c>
      <c r="H1600">
        <v>45.87</v>
      </c>
      <c r="I1600">
        <v>0.88</v>
      </c>
      <c r="J1600">
        <v>45.57</v>
      </c>
      <c r="K1600">
        <v>1564</v>
      </c>
      <c r="L1600">
        <v>45.89</v>
      </c>
      <c r="M1600">
        <v>0.89</v>
      </c>
      <c r="N1600">
        <v>45.57</v>
      </c>
      <c r="O1600">
        <v>1568</v>
      </c>
      <c r="P1600">
        <v>1.35</v>
      </c>
      <c r="Q1600">
        <v>50.28</v>
      </c>
      <c r="R1600">
        <v>30.11</v>
      </c>
      <c r="S1600">
        <v>1.6708776595744681</v>
      </c>
      <c r="T1600">
        <v>7.41</v>
      </c>
      <c r="U1600">
        <v>0</v>
      </c>
      <c r="V1600">
        <v>0</v>
      </c>
      <c r="W1600">
        <v>0</v>
      </c>
      <c r="X1600">
        <v>0</v>
      </c>
      <c r="Y1600">
        <v>2.2000000000000002</v>
      </c>
      <c r="Z1600">
        <v>7.72</v>
      </c>
      <c r="AA1600">
        <v>19.75</v>
      </c>
      <c r="AB1600">
        <v>65.900000000000006</v>
      </c>
      <c r="AC1600">
        <v>1688</v>
      </c>
      <c r="AD1600">
        <v>37.79</v>
      </c>
      <c r="AE1600">
        <v>32.28</v>
      </c>
      <c r="AF1600">
        <v>11.31</v>
      </c>
      <c r="AG1600">
        <v>1570</v>
      </c>
      <c r="AI1600">
        <v>44.58</v>
      </c>
      <c r="AJ1600">
        <v>41.32</v>
      </c>
      <c r="AK1600">
        <v>4.51</v>
      </c>
      <c r="AL1600">
        <v>47.305</v>
      </c>
      <c r="AM1600">
        <v>6.31</v>
      </c>
      <c r="AN1600">
        <v>47.89</v>
      </c>
      <c r="AO1600">
        <v>45.09</v>
      </c>
      <c r="AP1600">
        <v>3.31</v>
      </c>
      <c r="AQ1600">
        <v>3.83</v>
      </c>
      <c r="AR1600">
        <v>4.12</v>
      </c>
      <c r="AS1600">
        <v>42.06</v>
      </c>
      <c r="AT1600">
        <v>0</v>
      </c>
      <c r="AU1600">
        <v>0</v>
      </c>
      <c r="AV1600">
        <v>7</v>
      </c>
      <c r="AW1600">
        <v>55.2</v>
      </c>
      <c r="AX1600">
        <v>85.4</v>
      </c>
      <c r="AY1600">
        <v>99</v>
      </c>
      <c r="AZ1600">
        <v>100</v>
      </c>
      <c r="BA1600">
        <v>78.400000000000006</v>
      </c>
      <c r="BB1600">
        <v>92</v>
      </c>
      <c r="BC1600">
        <v>107.5002958779412</v>
      </c>
      <c r="BD1600">
        <v>6.6395535667444997E-3</v>
      </c>
      <c r="BE1600">
        <v>45.113417036282328</v>
      </c>
      <c r="BF1600">
        <v>36.722206814819479</v>
      </c>
      <c r="BG1600">
        <v>141.20627154676831</v>
      </c>
      <c r="BH1600">
        <v>6.0446167554029637</v>
      </c>
      <c r="BI1600">
        <v>82.575543934016238</v>
      </c>
      <c r="BJ1600">
        <v>3.534850933961545</v>
      </c>
      <c r="BK1600">
        <v>681.20764439809443</v>
      </c>
      <c r="BL1600">
        <v>4.541391237697642</v>
      </c>
      <c r="BM1600">
        <v>172.2968075448909</v>
      </c>
      <c r="BN1600">
        <v>106.39074865095129</v>
      </c>
      <c r="BO1600">
        <v>108.2014508084924</v>
      </c>
      <c r="BP1600">
        <v>107.8149230223831</v>
      </c>
      <c r="BQ1600">
        <v>14.42076101105269</v>
      </c>
      <c r="BR1600">
        <v>42.721675051124741</v>
      </c>
      <c r="BS1600">
        <v>88.930826783997261</v>
      </c>
      <c r="BT1600">
        <v>1847.8291843109539</v>
      </c>
      <c r="BU1600">
        <v>111.2594878579775</v>
      </c>
      <c r="BV1600">
        <v>836.04230838329704</v>
      </c>
      <c r="BW1600">
        <v>30.897696057578869</v>
      </c>
      <c r="BX1600">
        <v>11.512063119177171</v>
      </c>
      <c r="BY1600">
        <v>10.336281692258639</v>
      </c>
      <c r="BZ1600">
        <v>0.42885367946622233</v>
      </c>
      <c r="CA1600">
        <f t="shared" si="192"/>
        <v>45.120056589849071</v>
      </c>
      <c r="CB1600" cm="1">
        <f t="array" ref="CB1600">IF(ISBLANK(INDEX(AC:AC,ROW())), "", INDEX(AC:AC,ROW())*(BI1600+BJ1600)/1000)</f>
        <v>145.35434653714651</v>
      </c>
      <c r="CC1600">
        <f t="shared" si="193"/>
        <v>147.25088830217126</v>
      </c>
      <c r="CD1600">
        <f t="shared" si="194"/>
        <v>4.6261700167145943</v>
      </c>
      <c r="CE1600">
        <f t="shared" si="195"/>
        <v>6.3367978556222431</v>
      </c>
      <c r="CF1600" cm="1">
        <f t="array" ref="CF1600">IFERROR(IF((BD1600+BE1600)*INDEX(H:H,ROW())*INDEX(K:K,ROW())/(BF1600*30*1000)&lt;0.5,"",(BD1600+BE1600)*INDEX(H:H,ROW())*INDEX(K:K,ROW())/(BF1600*30*1000)),"")</f>
        <v>2.9382253248171391</v>
      </c>
      <c r="CG1600">
        <f t="shared" si="196"/>
        <v>0.34160098365231373</v>
      </c>
      <c r="CH1600" cm="1">
        <f t="array" ref="CH1600">IFERROR((BD1600+BE1600)*INDEX(K:K,ROW())*INDEX(H:H,ROW())/BC1600/100000,"")</f>
        <v>0.30111019834490205</v>
      </c>
      <c r="CI1600">
        <f t="shared" si="197"/>
        <v>84.076455620629957</v>
      </c>
      <c r="CJ1600">
        <v>1</v>
      </c>
      <c r="CK1600">
        <f t="shared" si="198"/>
        <v>17.189061380901038</v>
      </c>
      <c r="CL1600" cm="1">
        <f t="array" ref="CL1600">IF(INDEX(AS:AS,ROW()-2)=0,CL1599,INDEX(AS:AS,ROW()-2))</f>
        <v>42.06</v>
      </c>
      <c r="CM1600" t="str">
        <f t="shared" si="199"/>
        <v>CIV</v>
      </c>
    </row>
    <row r="1601" spans="1:91" x14ac:dyDescent="0.3">
      <c r="A1601" s="1">
        <v>1596</v>
      </c>
      <c r="B1601" t="s">
        <v>173</v>
      </c>
      <c r="C1601">
        <v>3</v>
      </c>
      <c r="D1601">
        <v>8</v>
      </c>
      <c r="E1601">
        <v>10</v>
      </c>
      <c r="F1601" t="s">
        <v>89</v>
      </c>
      <c r="G1601" t="s">
        <v>93</v>
      </c>
      <c r="H1601">
        <v>45.87</v>
      </c>
      <c r="I1601">
        <v>0.88</v>
      </c>
      <c r="J1601">
        <v>45.57</v>
      </c>
      <c r="K1601">
        <v>1564</v>
      </c>
      <c r="L1601">
        <v>45.89</v>
      </c>
      <c r="M1601">
        <v>0.89</v>
      </c>
      <c r="N1601">
        <v>45.57</v>
      </c>
      <c r="O1601">
        <v>1568</v>
      </c>
      <c r="P1601">
        <v>1.35</v>
      </c>
      <c r="Q1601">
        <v>50.28</v>
      </c>
      <c r="R1601">
        <v>30.11</v>
      </c>
      <c r="S1601">
        <v>1.6708776595744681</v>
      </c>
      <c r="T1601">
        <v>7.41</v>
      </c>
      <c r="U1601">
        <v>0</v>
      </c>
      <c r="V1601">
        <v>0</v>
      </c>
      <c r="W1601">
        <v>0</v>
      </c>
      <c r="X1601">
        <v>0</v>
      </c>
      <c r="Y1601">
        <v>2.2000000000000002</v>
      </c>
      <c r="Z1601">
        <v>7.72</v>
      </c>
      <c r="AA1601">
        <v>19.75</v>
      </c>
      <c r="AB1601">
        <v>65.900000000000006</v>
      </c>
      <c r="AC1601">
        <v>1694</v>
      </c>
      <c r="AD1601">
        <v>37.79</v>
      </c>
      <c r="AE1601">
        <v>32.229999999999997</v>
      </c>
      <c r="AF1601">
        <v>11.2</v>
      </c>
      <c r="AG1601">
        <v>1570</v>
      </c>
      <c r="AI1601">
        <v>44.58</v>
      </c>
      <c r="AJ1601">
        <v>41.32</v>
      </c>
      <c r="AK1601">
        <v>4.51</v>
      </c>
      <c r="AL1601">
        <v>47.305</v>
      </c>
      <c r="AM1601">
        <v>6.31</v>
      </c>
      <c r="AN1601">
        <v>47.89</v>
      </c>
      <c r="AO1601">
        <v>44.74</v>
      </c>
      <c r="AP1601">
        <v>2.93</v>
      </c>
      <c r="AQ1601">
        <v>3.07</v>
      </c>
      <c r="AR1601">
        <v>4.12</v>
      </c>
      <c r="AS1601">
        <v>41.01</v>
      </c>
      <c r="AT1601">
        <v>0</v>
      </c>
      <c r="AU1601">
        <v>0</v>
      </c>
      <c r="AV1601">
        <v>8</v>
      </c>
      <c r="AW1601">
        <v>69.3</v>
      </c>
      <c r="AX1601">
        <v>93.5</v>
      </c>
      <c r="AY1601">
        <v>98.9</v>
      </c>
      <c r="AZ1601">
        <v>100</v>
      </c>
      <c r="BA1601">
        <v>85.5</v>
      </c>
      <c r="BB1601">
        <v>90.9</v>
      </c>
      <c r="BC1601">
        <v>27.355000643075361</v>
      </c>
      <c r="BD1601">
        <v>1.1943951513619201E-2</v>
      </c>
      <c r="BE1601">
        <v>50.567891673570138</v>
      </c>
      <c r="BF1601">
        <v>1.009961587543237E-16</v>
      </c>
      <c r="BG1601">
        <v>147.65796874907289</v>
      </c>
      <c r="BH1601">
        <v>6.0446167554029637</v>
      </c>
      <c r="BI1601">
        <v>86.351600306008692</v>
      </c>
      <c r="BJ1601">
        <v>3.534850933961545</v>
      </c>
      <c r="BK1601">
        <v>71.36871239140558</v>
      </c>
      <c r="BL1601">
        <v>5.9625325985113848</v>
      </c>
      <c r="BM1601">
        <v>160.8455396178187</v>
      </c>
      <c r="BN1601">
        <v>106.9783953435263</v>
      </c>
      <c r="BO1601">
        <v>105.41490085570931</v>
      </c>
      <c r="BP1601">
        <v>109.1803060842184</v>
      </c>
      <c r="BQ1601">
        <v>15.239371330145151</v>
      </c>
      <c r="BR1601">
        <v>51.495495712090239</v>
      </c>
      <c r="BS1601">
        <v>79.560621469693743</v>
      </c>
      <c r="BT1601">
        <v>1847.8291843109539</v>
      </c>
      <c r="BU1601">
        <v>118.1246416438469</v>
      </c>
      <c r="BV1601">
        <v>577.51357552948832</v>
      </c>
      <c r="BW1601">
        <v>123.7637740109823</v>
      </c>
      <c r="BX1601">
        <v>6.4745313654172181</v>
      </c>
      <c r="BY1601">
        <v>10.336281692258639</v>
      </c>
      <c r="BZ1601">
        <v>0.42885367946622233</v>
      </c>
      <c r="CA1601">
        <f t="shared" si="192"/>
        <v>50.57983562508376</v>
      </c>
      <c r="CB1601" cm="1">
        <f t="array" ref="CB1601">IF(ISBLANK(INDEX(AC:AC,ROW())), "", INDEX(AC:AC,ROW())*(BI1601+BJ1601)/1000)</f>
        <v>152.26764840050959</v>
      </c>
      <c r="CC1601">
        <f t="shared" si="193"/>
        <v>153.70258550447585</v>
      </c>
      <c r="CD1601">
        <f t="shared" si="194"/>
        <v>0.46432994056126214</v>
      </c>
      <c r="CE1601">
        <f t="shared" si="195"/>
        <v>2.6089822962395668</v>
      </c>
      <c r="CF1601" cm="1">
        <f t="array" ref="CF1601">IFERROR(IF((BD1601+BE1601)*INDEX(H:H,ROW())*INDEX(K:K,ROW())/(BF1601*30*1000)&lt;0.5,"",(BD1601+BE1601)*INDEX(H:H,ROW())*INDEX(K:K,ROW())/(BF1601*30*1000)),"")</f>
        <v>1.1976137993058045E+18</v>
      </c>
      <c r="CG1601">
        <f t="shared" si="196"/>
        <v>3.6920547022502023E-18</v>
      </c>
      <c r="CH1601" cm="1">
        <f t="array" ref="CH1601">IFERROR((BD1601+BE1601)*INDEX(K:K,ROW())*INDEX(H:H,ROW())/BC1601/100000,"")</f>
        <v>1.3264966977620176</v>
      </c>
      <c r="CI1601">
        <f t="shared" si="197"/>
        <v>94.250176676148925</v>
      </c>
      <c r="CJ1601">
        <v>0</v>
      </c>
      <c r="CK1601">
        <f t="shared" si="198"/>
        <v>67.549959454258428</v>
      </c>
      <c r="CL1601" cm="1">
        <f t="array" ref="CL1601">IF(INDEX(AS:AS,ROW()-2)=0,CL1600,INDEX(AS:AS,ROW()-2))</f>
        <v>40.82</v>
      </c>
      <c r="CM1601" t="str">
        <f t="shared" si="199"/>
        <v>SP</v>
      </c>
    </row>
    <row r="1602" spans="1:91" x14ac:dyDescent="0.3">
      <c r="A1602" s="1">
        <v>1597</v>
      </c>
      <c r="B1602" t="s">
        <v>173</v>
      </c>
      <c r="C1602">
        <v>3</v>
      </c>
      <c r="D1602">
        <v>8</v>
      </c>
      <c r="E1602">
        <v>10</v>
      </c>
      <c r="F1602" t="s">
        <v>89</v>
      </c>
      <c r="G1602" t="s">
        <v>94</v>
      </c>
      <c r="H1602">
        <v>45.87</v>
      </c>
      <c r="I1602">
        <v>0.88</v>
      </c>
      <c r="J1602">
        <v>45.57</v>
      </c>
      <c r="K1602">
        <v>1536</v>
      </c>
      <c r="L1602">
        <v>45.89</v>
      </c>
      <c r="M1602">
        <v>0.89</v>
      </c>
      <c r="N1602">
        <v>45.57</v>
      </c>
      <c r="O1602">
        <v>1568</v>
      </c>
      <c r="P1602">
        <v>1.35</v>
      </c>
      <c r="Q1602">
        <v>50.28</v>
      </c>
      <c r="R1602">
        <v>30.11</v>
      </c>
      <c r="S1602">
        <v>1.6708776595744681</v>
      </c>
      <c r="T1602">
        <v>7.41</v>
      </c>
      <c r="U1602">
        <v>0</v>
      </c>
      <c r="V1602">
        <v>0</v>
      </c>
      <c r="W1602">
        <v>0</v>
      </c>
      <c r="X1602">
        <v>0</v>
      </c>
      <c r="Y1602">
        <v>2.2000000000000002</v>
      </c>
      <c r="Z1602">
        <v>7.72</v>
      </c>
      <c r="AA1602">
        <v>19.75</v>
      </c>
      <c r="AB1602">
        <v>65.900000000000006</v>
      </c>
      <c r="AC1602">
        <v>1696</v>
      </c>
      <c r="AD1602">
        <v>37.79</v>
      </c>
      <c r="AE1602">
        <v>32.28</v>
      </c>
      <c r="AF1602">
        <v>11.18</v>
      </c>
      <c r="AG1602">
        <v>1570</v>
      </c>
      <c r="AI1602">
        <v>44.58</v>
      </c>
      <c r="AJ1602">
        <v>41.32</v>
      </c>
      <c r="AK1602">
        <v>4.51</v>
      </c>
      <c r="AL1602">
        <v>47.305</v>
      </c>
      <c r="AM1602">
        <v>6.31</v>
      </c>
      <c r="AN1602">
        <v>47.89</v>
      </c>
      <c r="AO1602">
        <v>45.09</v>
      </c>
      <c r="AP1602">
        <v>3.31</v>
      </c>
      <c r="AQ1602">
        <v>3.83</v>
      </c>
      <c r="AR1602">
        <v>4.12</v>
      </c>
      <c r="AS1602">
        <v>42.06</v>
      </c>
      <c r="AT1602">
        <v>0</v>
      </c>
      <c r="AU1602">
        <v>0</v>
      </c>
      <c r="AV1602">
        <v>5.6</v>
      </c>
      <c r="AW1602">
        <v>68.400000000000006</v>
      </c>
      <c r="AX1602">
        <v>92.8</v>
      </c>
      <c r="AY1602">
        <v>99.1</v>
      </c>
      <c r="AZ1602">
        <v>100</v>
      </c>
      <c r="BA1602">
        <v>86.199999999999989</v>
      </c>
      <c r="BB1602">
        <v>92.6</v>
      </c>
      <c r="BC1602">
        <v>8.578194486164407E-17</v>
      </c>
      <c r="BD1602">
        <v>1.1943951513619201E-2</v>
      </c>
      <c r="BE1602">
        <v>50.567891673570138</v>
      </c>
      <c r="BF1602">
        <v>1.009961587543237E-16</v>
      </c>
      <c r="BG1602">
        <v>158.75218160103529</v>
      </c>
      <c r="BH1602">
        <v>6.0446167554029637</v>
      </c>
      <c r="BI1602">
        <v>92.837673107611138</v>
      </c>
      <c r="BJ1602">
        <v>3.534850933961545</v>
      </c>
      <c r="BK1602">
        <v>3.5745203964437751E-17</v>
      </c>
      <c r="BL1602">
        <v>7.0802783068828816</v>
      </c>
      <c r="BM1602">
        <v>166.4520534464466</v>
      </c>
      <c r="BN1602">
        <v>107.80198769213359</v>
      </c>
      <c r="BO1602">
        <v>102.25373816361839</v>
      </c>
      <c r="BP1602">
        <v>107.01976545458101</v>
      </c>
      <c r="BQ1602">
        <v>15.239371330145151</v>
      </c>
      <c r="BR1602">
        <v>52.226572235793441</v>
      </c>
      <c r="BS1602">
        <v>63.287498840084517</v>
      </c>
      <c r="BT1602">
        <v>1847.8291843109539</v>
      </c>
      <c r="BU1602">
        <v>119.8843119890485</v>
      </c>
      <c r="BV1602">
        <v>475.0063404098936</v>
      </c>
      <c r="BW1602">
        <v>123.7629732531159</v>
      </c>
      <c r="BX1602">
        <v>7.2752616471039646</v>
      </c>
      <c r="BY1602">
        <v>10.336281692258639</v>
      </c>
      <c r="BZ1602">
        <v>0.42885367946622233</v>
      </c>
      <c r="CA1602">
        <f t="shared" si="192"/>
        <v>50.57983562508376</v>
      </c>
      <c r="CB1602" cm="1">
        <f t="array" ref="CB1602">IF(ISBLANK(INDEX(AC:AC,ROW())), "", INDEX(AC:AC,ROW())*(BI1602+BJ1602)/1000)</f>
        <v>163.44780077450727</v>
      </c>
      <c r="CC1602">
        <f t="shared" si="193"/>
        <v>164.79679835643825</v>
      </c>
      <c r="CD1602">
        <f t="shared" si="194"/>
        <v>2.1690472339835517E-19</v>
      </c>
      <c r="CE1602">
        <f t="shared" si="195"/>
        <v>0.41669845585910242</v>
      </c>
      <c r="CF1602" cm="1">
        <f t="array" ref="CF1602">IFERROR(IF((BD1602+BE1602)*INDEX(H:H,ROW())*INDEX(K:K,ROW())/(BF1602*30*1000)&lt;0.5,"",(BD1602+BE1602)*INDEX(H:H,ROW())*INDEX(K:K,ROW())/(BF1602*30*1000)),"")</f>
        <v>1.1761731430522478E+18</v>
      </c>
      <c r="CG1602">
        <f t="shared" si="196"/>
        <v>1.1773591624346862</v>
      </c>
      <c r="CH1602" cm="1">
        <f t="array" ref="CH1602">IFERROR((BD1602+BE1602)*INDEX(K:K,ROW())*INDEX(H:H,ROW())/BC1602/100000,"")</f>
        <v>4.1543346797465005E+17</v>
      </c>
      <c r="CI1602">
        <f t="shared" si="197"/>
        <v>92.562833359696128</v>
      </c>
      <c r="CJ1602">
        <v>0</v>
      </c>
      <c r="CK1602" t="str">
        <f t="shared" si="198"/>
        <v xml:space="preserve"> </v>
      </c>
      <c r="CL1602" cm="1">
        <f t="array" ref="CL1602">IF(INDEX(AS:AS,ROW()-2)=0,CL1601,INDEX(AS:AS,ROW()-2))</f>
        <v>42.06</v>
      </c>
      <c r="CM1602" t="str">
        <f t="shared" si="199"/>
        <v>CIV</v>
      </c>
    </row>
    <row r="1603" spans="1:91" x14ac:dyDescent="0.3">
      <c r="A1603" s="1">
        <v>1598</v>
      </c>
      <c r="B1603" t="s">
        <v>173</v>
      </c>
      <c r="C1603">
        <v>3</v>
      </c>
      <c r="D1603">
        <v>8</v>
      </c>
      <c r="E1603">
        <v>10</v>
      </c>
      <c r="F1603" t="s">
        <v>89</v>
      </c>
      <c r="G1603" t="s">
        <v>95</v>
      </c>
      <c r="H1603">
        <v>45.87</v>
      </c>
      <c r="I1603">
        <v>0.88</v>
      </c>
      <c r="J1603">
        <v>45.57</v>
      </c>
      <c r="K1603">
        <v>1564</v>
      </c>
      <c r="L1603">
        <v>45.89</v>
      </c>
      <c r="M1603">
        <v>0.89</v>
      </c>
      <c r="N1603">
        <v>45.57</v>
      </c>
      <c r="O1603">
        <v>1568</v>
      </c>
      <c r="P1603">
        <v>1.35</v>
      </c>
      <c r="Q1603">
        <v>50.28</v>
      </c>
      <c r="R1603">
        <v>30.11</v>
      </c>
      <c r="S1603">
        <v>1.6708776595744681</v>
      </c>
      <c r="T1603">
        <v>7.41</v>
      </c>
      <c r="U1603">
        <v>0</v>
      </c>
      <c r="V1603">
        <v>0</v>
      </c>
      <c r="W1603">
        <v>0</v>
      </c>
      <c r="X1603">
        <v>0</v>
      </c>
      <c r="Y1603">
        <v>2.2000000000000002</v>
      </c>
      <c r="Z1603">
        <v>7.72</v>
      </c>
      <c r="AA1603">
        <v>19.75</v>
      </c>
      <c r="AB1603">
        <v>65.900000000000006</v>
      </c>
      <c r="AC1603">
        <v>1691</v>
      </c>
      <c r="AD1603">
        <v>37.79</v>
      </c>
      <c r="AE1603">
        <v>32.35</v>
      </c>
      <c r="AF1603">
        <v>11.27</v>
      </c>
      <c r="AG1603">
        <v>1570</v>
      </c>
      <c r="AI1603">
        <v>44.58</v>
      </c>
      <c r="AJ1603">
        <v>41.32</v>
      </c>
      <c r="AK1603">
        <v>4.51</v>
      </c>
      <c r="AL1603">
        <v>47.305</v>
      </c>
      <c r="AM1603">
        <v>6.31</v>
      </c>
      <c r="AN1603">
        <v>47.89</v>
      </c>
      <c r="AO1603">
        <v>45.09</v>
      </c>
      <c r="AP1603">
        <v>3.31</v>
      </c>
      <c r="AQ1603">
        <v>3.83</v>
      </c>
      <c r="AR1603">
        <v>4.12</v>
      </c>
      <c r="AS1603">
        <v>42.06</v>
      </c>
      <c r="AT1603">
        <v>0</v>
      </c>
      <c r="AU1603">
        <v>0</v>
      </c>
      <c r="AV1603">
        <v>5.6</v>
      </c>
      <c r="AW1603">
        <v>68.400000000000006</v>
      </c>
      <c r="AX1603">
        <v>92.8</v>
      </c>
      <c r="AY1603">
        <v>99.1</v>
      </c>
      <c r="AZ1603">
        <v>100</v>
      </c>
      <c r="BA1603">
        <v>86.199999999999989</v>
      </c>
      <c r="BB1603">
        <v>92.6</v>
      </c>
      <c r="BC1603">
        <v>8.578194486164407E-17</v>
      </c>
      <c r="BD1603">
        <v>1.1943951513619201E-2</v>
      </c>
      <c r="BE1603">
        <v>50.567891673570138</v>
      </c>
      <c r="BF1603">
        <v>1.009961587543237E-16</v>
      </c>
      <c r="BG1603">
        <v>94.69746020009768</v>
      </c>
      <c r="BH1603">
        <v>11.633120272628579</v>
      </c>
      <c r="BI1603">
        <v>55.381543791496718</v>
      </c>
      <c r="BJ1603">
        <v>6.7640484780346144</v>
      </c>
      <c r="BK1603">
        <v>3.5745203964437751E-17</v>
      </c>
      <c r="BL1603">
        <v>7.1010313826684497</v>
      </c>
      <c r="BM1603">
        <v>166.5679755437942</v>
      </c>
      <c r="BN1603">
        <v>107.6597425121012</v>
      </c>
      <c r="BO1603">
        <v>102.0735393495535</v>
      </c>
      <c r="BP1603">
        <v>103.8374759154765</v>
      </c>
      <c r="BQ1603">
        <v>15.239371330145151</v>
      </c>
      <c r="BR1603">
        <v>53.685505504977201</v>
      </c>
      <c r="BS1603">
        <v>52.360367522263537</v>
      </c>
      <c r="BT1603">
        <v>1847.8291843109539</v>
      </c>
      <c r="BU1603">
        <v>119.95095931165029</v>
      </c>
      <c r="BV1603">
        <v>416.75243245649767</v>
      </c>
      <c r="BW1603">
        <v>123.7613701198688</v>
      </c>
      <c r="BX1603">
        <v>7.5050401998308098</v>
      </c>
      <c r="BY1603">
        <v>10.336281692258639</v>
      </c>
      <c r="BZ1603">
        <v>0.42885367946622233</v>
      </c>
      <c r="CA1603">
        <f t="shared" si="192"/>
        <v>50.57983562508376</v>
      </c>
      <c r="CB1603" cm="1">
        <f t="array" ref="CB1603">IF(ISBLANK(INDEX(AC:AC,ROW())), "", INDEX(AC:AC,ROW())*(BI1603+BJ1603)/1000)</f>
        <v>105.08819652777748</v>
      </c>
      <c r="CC1603">
        <f t="shared" si="193"/>
        <v>106.33058047272625</v>
      </c>
      <c r="CD1603">
        <f t="shared" si="194"/>
        <v>3.3617049587730202E-19</v>
      </c>
      <c r="CE1603">
        <f t="shared" si="195"/>
        <v>0.41669845585910242</v>
      </c>
      <c r="CF1603" cm="1">
        <f t="array" ref="CF1603">IFERROR(IF((BD1603+BE1603)*INDEX(H:H,ROW())*INDEX(K:K,ROW())/(BF1603*30*1000)&lt;0.5,"",(BD1603+BE1603)*INDEX(H:H,ROW())*INDEX(K:K,ROW())/(BF1603*30*1000)),"")</f>
        <v>1.1976137993058045E+18</v>
      </c>
      <c r="CG1603">
        <f t="shared" si="196"/>
        <v>1.1773591624346862</v>
      </c>
      <c r="CH1603" cm="1">
        <f t="array" ref="CH1603">IFERROR((BD1603+BE1603)*INDEX(K:K,ROW())*INDEX(H:H,ROW())/BC1603/100000,"")</f>
        <v>4.2300647390127136E+17</v>
      </c>
      <c r="CI1603">
        <f t="shared" si="197"/>
        <v>94.250176676148925</v>
      </c>
      <c r="CJ1603">
        <v>0</v>
      </c>
      <c r="CK1603" t="str">
        <f t="shared" si="198"/>
        <v xml:space="preserve"> </v>
      </c>
      <c r="CL1603" cm="1">
        <f t="array" ref="CL1603">IF(INDEX(AS:AS,ROW()-2)=0,CL1602,INDEX(AS:AS,ROW()-2))</f>
        <v>41.01</v>
      </c>
      <c r="CM1603" t="str">
        <f t="shared" si="199"/>
        <v>SP</v>
      </c>
    </row>
    <row r="1604" spans="1:91" x14ac:dyDescent="0.3">
      <c r="A1604" s="1">
        <v>1599</v>
      </c>
      <c r="B1604" t="s">
        <v>173</v>
      </c>
      <c r="C1604">
        <v>3</v>
      </c>
      <c r="D1604">
        <v>8</v>
      </c>
      <c r="E1604">
        <v>10</v>
      </c>
      <c r="F1604" t="s">
        <v>89</v>
      </c>
      <c r="G1604" t="s">
        <v>96</v>
      </c>
      <c r="H1604">
        <v>45.87</v>
      </c>
      <c r="I1604">
        <v>0.88</v>
      </c>
      <c r="J1604">
        <v>45.57</v>
      </c>
      <c r="K1604">
        <v>1564</v>
      </c>
      <c r="L1604">
        <v>45.89</v>
      </c>
      <c r="M1604">
        <v>0.89</v>
      </c>
      <c r="N1604">
        <v>45.57</v>
      </c>
      <c r="O1604">
        <v>1568</v>
      </c>
      <c r="P1604">
        <v>1.35</v>
      </c>
      <c r="Q1604">
        <v>50.28</v>
      </c>
      <c r="R1604">
        <v>30.11</v>
      </c>
      <c r="S1604">
        <v>1.6708776595744681</v>
      </c>
      <c r="T1604">
        <v>7.41</v>
      </c>
      <c r="U1604">
        <v>0</v>
      </c>
      <c r="V1604">
        <v>0</v>
      </c>
      <c r="W1604">
        <v>0</v>
      </c>
      <c r="X1604">
        <v>0</v>
      </c>
      <c r="Y1604">
        <v>2.2000000000000002</v>
      </c>
      <c r="Z1604">
        <v>7.72</v>
      </c>
      <c r="AA1604">
        <v>19.75</v>
      </c>
      <c r="AB1604">
        <v>65.900000000000006</v>
      </c>
      <c r="AC1604">
        <v>1686</v>
      </c>
      <c r="AD1604">
        <v>37.79</v>
      </c>
      <c r="AE1604">
        <v>32.28</v>
      </c>
      <c r="AF1604">
        <v>11.08</v>
      </c>
      <c r="AG1604">
        <v>1570</v>
      </c>
      <c r="AI1604">
        <v>44.58</v>
      </c>
      <c r="AJ1604">
        <v>41.32</v>
      </c>
      <c r="AK1604">
        <v>4.51</v>
      </c>
      <c r="AL1604">
        <v>47.305</v>
      </c>
      <c r="AM1604">
        <v>6.31</v>
      </c>
      <c r="AN1604">
        <v>47.89</v>
      </c>
      <c r="AO1604">
        <v>45.09</v>
      </c>
      <c r="AP1604">
        <v>3.31</v>
      </c>
      <c r="AQ1604">
        <v>3.83</v>
      </c>
      <c r="AR1604">
        <v>4.12</v>
      </c>
      <c r="AS1604">
        <v>42.06</v>
      </c>
      <c r="AT1604">
        <v>0</v>
      </c>
      <c r="AU1604">
        <v>0</v>
      </c>
      <c r="AV1604">
        <v>5.6</v>
      </c>
      <c r="AW1604">
        <v>68.400000000000006</v>
      </c>
      <c r="AX1604">
        <v>92.8</v>
      </c>
      <c r="AY1604">
        <v>99.1</v>
      </c>
      <c r="AZ1604">
        <v>100</v>
      </c>
      <c r="BA1604">
        <v>86.199999999999989</v>
      </c>
      <c r="BB1604">
        <v>92.6</v>
      </c>
      <c r="BC1604">
        <v>8.578194486164407E-17</v>
      </c>
      <c r="BD1604">
        <v>1.1943951513619201E-2</v>
      </c>
      <c r="BE1604">
        <v>50.567891673570138</v>
      </c>
      <c r="BF1604">
        <v>1.009961587543237E-16</v>
      </c>
      <c r="BG1604">
        <v>142.37982888017811</v>
      </c>
      <c r="BH1604">
        <v>170.20107171850239</v>
      </c>
      <c r="BI1604">
        <v>83.85749935627166</v>
      </c>
      <c r="BJ1604">
        <v>98.953885103891039</v>
      </c>
      <c r="BK1604">
        <v>3.5745203964437751E-17</v>
      </c>
      <c r="BL1604">
        <v>7.0917133142732256</v>
      </c>
      <c r="BM1604">
        <v>166.50622450888599</v>
      </c>
      <c r="BN1604">
        <v>107.46129420623321</v>
      </c>
      <c r="BO1604">
        <v>107.9460244152076</v>
      </c>
      <c r="BP1604">
        <v>101.2358860296256</v>
      </c>
      <c r="BQ1604">
        <v>15.239371330145151</v>
      </c>
      <c r="BR1604">
        <v>52.727943501360549</v>
      </c>
      <c r="BS1604">
        <v>44.415133290959687</v>
      </c>
      <c r="BT1604">
        <v>1847.8291843109539</v>
      </c>
      <c r="BU1604">
        <v>120.0108699667107</v>
      </c>
      <c r="BV1604">
        <v>373.27949526933412</v>
      </c>
      <c r="BW1604">
        <v>123.7602176104735</v>
      </c>
      <c r="BX1604">
        <v>8.5811422333020815</v>
      </c>
      <c r="BY1604">
        <v>10.336281692258639</v>
      </c>
      <c r="BZ1604">
        <v>0.42885367946622233</v>
      </c>
      <c r="CA1604">
        <f t="shared" si="192"/>
        <v>50.57983562508376</v>
      </c>
      <c r="CB1604" cm="1">
        <f t="array" ref="CB1604">IF(ISBLANK(INDEX(AC:AC,ROW())), "", INDEX(AC:AC,ROW())*(BI1604+BJ1604)/1000)</f>
        <v>308.21999419983428</v>
      </c>
      <c r="CC1604">
        <f t="shared" si="193"/>
        <v>312.5809005986805</v>
      </c>
      <c r="CD1604">
        <f t="shared" si="194"/>
        <v>1.143550482322356E-19</v>
      </c>
      <c r="CE1604">
        <f t="shared" si="195"/>
        <v>0.41669845585910242</v>
      </c>
      <c r="CF1604" cm="1">
        <f t="array" ref="CF1604">IFERROR(IF((BD1604+BE1604)*INDEX(H:H,ROW())*INDEX(K:K,ROW())/(BF1604*30*1000)&lt;0.5,"",(BD1604+BE1604)*INDEX(H:H,ROW())*INDEX(K:K,ROW())/(BF1604*30*1000)),"")</f>
        <v>1.1976137993058045E+18</v>
      </c>
      <c r="CG1604">
        <f t="shared" si="196"/>
        <v>1.1773591624346862</v>
      </c>
      <c r="CH1604" cm="1">
        <f t="array" ref="CH1604">IFERROR((BD1604+BE1604)*INDEX(K:K,ROW())*INDEX(H:H,ROW())/BC1604/100000,"")</f>
        <v>4.2300647390127136E+17</v>
      </c>
      <c r="CI1604">
        <f t="shared" si="197"/>
        <v>94.250176676148925</v>
      </c>
      <c r="CJ1604">
        <v>0</v>
      </c>
      <c r="CK1604" t="str">
        <f t="shared" si="198"/>
        <v xml:space="preserve"> </v>
      </c>
      <c r="CL1604" cm="1">
        <f t="array" ref="CL1604">IF(INDEX(AS:AS,ROW()-2)=0,CL1603,INDEX(AS:AS,ROW()-2))</f>
        <v>42.06</v>
      </c>
      <c r="CM1604" t="str">
        <f t="shared" si="199"/>
        <v>CIV</v>
      </c>
    </row>
    <row r="1605" spans="1:91" x14ac:dyDescent="0.3">
      <c r="A1605" s="1">
        <v>1600</v>
      </c>
      <c r="B1605" t="s">
        <v>173</v>
      </c>
      <c r="C1605">
        <v>3</v>
      </c>
      <c r="D1605">
        <v>8</v>
      </c>
      <c r="E1605">
        <v>10</v>
      </c>
      <c r="F1605" t="s">
        <v>89</v>
      </c>
      <c r="G1605" t="s">
        <v>97</v>
      </c>
      <c r="H1605">
        <v>45.87</v>
      </c>
      <c r="I1605">
        <v>0.88</v>
      </c>
      <c r="J1605">
        <v>45.57</v>
      </c>
      <c r="K1605">
        <v>1564</v>
      </c>
      <c r="L1605">
        <v>45.89</v>
      </c>
      <c r="M1605">
        <v>0.89</v>
      </c>
      <c r="N1605">
        <v>45.57</v>
      </c>
      <c r="O1605">
        <v>1568</v>
      </c>
      <c r="P1605">
        <v>1.35</v>
      </c>
      <c r="Q1605">
        <v>50.28</v>
      </c>
      <c r="R1605">
        <v>30.11</v>
      </c>
      <c r="S1605">
        <v>1.6708776595744681</v>
      </c>
      <c r="T1605">
        <v>7.41</v>
      </c>
      <c r="U1605">
        <v>0</v>
      </c>
      <c r="V1605">
        <v>0</v>
      </c>
      <c r="W1605">
        <v>0</v>
      </c>
      <c r="X1605">
        <v>0</v>
      </c>
      <c r="Y1605">
        <v>2.2000000000000002</v>
      </c>
      <c r="Z1605">
        <v>7.72</v>
      </c>
      <c r="AA1605">
        <v>19.75</v>
      </c>
      <c r="AB1605">
        <v>65.900000000000006</v>
      </c>
      <c r="AC1605">
        <v>1680</v>
      </c>
      <c r="AD1605">
        <v>37.79</v>
      </c>
      <c r="AE1605">
        <v>32.28</v>
      </c>
      <c r="AF1605">
        <v>10.87</v>
      </c>
      <c r="AG1605">
        <v>1570</v>
      </c>
      <c r="AI1605">
        <v>44.58</v>
      </c>
      <c r="AJ1605">
        <v>41.32</v>
      </c>
      <c r="AK1605">
        <v>4.51</v>
      </c>
      <c r="AL1605">
        <v>47.305</v>
      </c>
      <c r="AM1605">
        <v>6.31</v>
      </c>
      <c r="AN1605">
        <v>47.89</v>
      </c>
      <c r="AO1605">
        <v>45.09</v>
      </c>
      <c r="AP1605">
        <v>3.31</v>
      </c>
      <c r="AQ1605">
        <v>3.83</v>
      </c>
      <c r="AR1605">
        <v>4.12</v>
      </c>
      <c r="AS1605">
        <v>42.06</v>
      </c>
      <c r="AT1605">
        <v>0</v>
      </c>
      <c r="AU1605">
        <v>0</v>
      </c>
      <c r="AV1605">
        <v>5.6</v>
      </c>
      <c r="AW1605">
        <v>68.400000000000006</v>
      </c>
      <c r="AX1605">
        <v>92.8</v>
      </c>
      <c r="AY1605">
        <v>99.1</v>
      </c>
      <c r="AZ1605">
        <v>100</v>
      </c>
      <c r="BA1605">
        <v>86.199999999999989</v>
      </c>
      <c r="BB1605">
        <v>92.6</v>
      </c>
      <c r="BC1605">
        <v>8.578194486164407E-17</v>
      </c>
      <c r="BD1605">
        <v>1.1943951513619201E-2</v>
      </c>
      <c r="BE1605">
        <v>50.567891673570138</v>
      </c>
      <c r="BF1605">
        <v>1.009961587543237E-16</v>
      </c>
      <c r="BG1605">
        <v>142.37982888017811</v>
      </c>
      <c r="BH1605">
        <v>151.17175100629939</v>
      </c>
      <c r="BI1605">
        <v>83.85749935627166</v>
      </c>
      <c r="BJ1605">
        <v>87.889353883302391</v>
      </c>
      <c r="BK1605">
        <v>3.5745203964437751E-17</v>
      </c>
      <c r="BL1605">
        <v>7.0913028517276011</v>
      </c>
      <c r="BM1605">
        <v>166.50036698423079</v>
      </c>
      <c r="BN1605">
        <v>107.0107400026446</v>
      </c>
      <c r="BO1605">
        <v>108.7028809623046</v>
      </c>
      <c r="BP1605">
        <v>98.863082351724202</v>
      </c>
      <c r="BQ1605">
        <v>15.239371330145151</v>
      </c>
      <c r="BR1605">
        <v>53.560321571179003</v>
      </c>
      <c r="BS1605">
        <v>39.109934695969883</v>
      </c>
      <c r="BT1605">
        <v>1847.8291843109539</v>
      </c>
      <c r="BU1605">
        <v>120.015955133075</v>
      </c>
      <c r="BV1605">
        <v>338.46198072375898</v>
      </c>
      <c r="BW1605">
        <v>123.7590637939185</v>
      </c>
      <c r="BX1605">
        <v>8.6953938521215743</v>
      </c>
      <c r="BY1605">
        <v>10.336281692258639</v>
      </c>
      <c r="BZ1605">
        <v>0.42885367946622233</v>
      </c>
      <c r="CA1605">
        <f t="shared" si="192"/>
        <v>50.57983562508376</v>
      </c>
      <c r="CB1605" cm="1">
        <f t="array" ref="CB1605">IF(ISBLANK(INDEX(AC:AC,ROW())), "", INDEX(AC:AC,ROW())*(BI1605+BJ1605)/1000)</f>
        <v>288.53471344248436</v>
      </c>
      <c r="CC1605">
        <f t="shared" si="193"/>
        <v>293.5515798864775</v>
      </c>
      <c r="CD1605">
        <f t="shared" si="194"/>
        <v>1.2176805172794903E-19</v>
      </c>
      <c r="CE1605">
        <f t="shared" si="195"/>
        <v>0.41669845585910242</v>
      </c>
      <c r="CF1605" cm="1">
        <f t="array" ref="CF1605">IFERROR(IF((BD1605+BE1605)*INDEX(H:H,ROW())*INDEX(K:K,ROW())/(BF1605*30*1000)&lt;0.5,"",(BD1605+BE1605)*INDEX(H:H,ROW())*INDEX(K:K,ROW())/(BF1605*30*1000)),"")</f>
        <v>1.1976137993058045E+18</v>
      </c>
      <c r="CG1605">
        <f t="shared" si="196"/>
        <v>1.1773591624346862</v>
      </c>
      <c r="CH1605" cm="1">
        <f t="array" ref="CH1605">IFERROR((BD1605+BE1605)*INDEX(K:K,ROW())*INDEX(H:H,ROW())/BC1605/100000,"")</f>
        <v>4.2300647390127136E+17</v>
      </c>
      <c r="CI1605">
        <f t="shared" si="197"/>
        <v>94.250176676148925</v>
      </c>
      <c r="CJ1605">
        <v>0</v>
      </c>
      <c r="CK1605" t="str">
        <f t="shared" si="198"/>
        <v xml:space="preserve"> </v>
      </c>
      <c r="CL1605" cm="1">
        <f t="array" ref="CL1605">IF(INDEX(AS:AS,ROW()-2)=0,CL1604,INDEX(AS:AS,ROW()-2))</f>
        <v>42.06</v>
      </c>
      <c r="CM1605" t="str">
        <f t="shared" si="199"/>
        <v>CIV</v>
      </c>
    </row>
    <row r="1606" spans="1:91" x14ac:dyDescent="0.3">
      <c r="A1606" s="1">
        <v>1601</v>
      </c>
      <c r="B1606" t="s">
        <v>173</v>
      </c>
      <c r="C1606">
        <v>3</v>
      </c>
      <c r="D1606">
        <v>8</v>
      </c>
      <c r="E1606">
        <v>10</v>
      </c>
      <c r="F1606" t="s">
        <v>98</v>
      </c>
      <c r="G1606" t="s">
        <v>99</v>
      </c>
      <c r="H1606">
        <v>45.87</v>
      </c>
      <c r="I1606">
        <v>0.88</v>
      </c>
      <c r="J1606">
        <v>45.57</v>
      </c>
      <c r="K1606">
        <v>1564</v>
      </c>
      <c r="L1606">
        <v>45.89</v>
      </c>
      <c r="M1606">
        <v>0.89</v>
      </c>
      <c r="N1606">
        <v>45.57</v>
      </c>
      <c r="O1606">
        <v>1568</v>
      </c>
      <c r="P1606">
        <v>1.35</v>
      </c>
      <c r="Q1606">
        <v>50.28</v>
      </c>
      <c r="R1606">
        <v>30.11</v>
      </c>
      <c r="S1606">
        <v>1.6708776595744681</v>
      </c>
      <c r="T1606">
        <v>7.41</v>
      </c>
      <c r="U1606">
        <v>0</v>
      </c>
      <c r="V1606">
        <v>0</v>
      </c>
      <c r="W1606">
        <v>0</v>
      </c>
      <c r="X1606">
        <v>0</v>
      </c>
      <c r="Y1606">
        <v>2.2000000000000002</v>
      </c>
      <c r="Z1606">
        <v>7.72</v>
      </c>
      <c r="AA1606">
        <v>19.75</v>
      </c>
      <c r="AB1606">
        <v>65.900000000000006</v>
      </c>
      <c r="AC1606">
        <v>1682</v>
      </c>
      <c r="AD1606">
        <v>37.79</v>
      </c>
      <c r="AE1606">
        <v>32.28</v>
      </c>
      <c r="AF1606">
        <v>10.5</v>
      </c>
      <c r="AG1606">
        <v>1570</v>
      </c>
      <c r="AI1606">
        <v>44.58</v>
      </c>
      <c r="AJ1606">
        <v>41.32</v>
      </c>
      <c r="AK1606">
        <v>4.51</v>
      </c>
      <c r="AL1606">
        <v>47.305</v>
      </c>
      <c r="AM1606">
        <v>6.31</v>
      </c>
      <c r="AN1606">
        <v>47.89</v>
      </c>
      <c r="AO1606">
        <v>45.09</v>
      </c>
      <c r="AP1606">
        <v>3.31</v>
      </c>
      <c r="AQ1606">
        <v>3.83</v>
      </c>
      <c r="AR1606">
        <v>4.12</v>
      </c>
      <c r="AS1606">
        <v>42.06</v>
      </c>
      <c r="AT1606">
        <v>0</v>
      </c>
      <c r="AU1606">
        <v>0</v>
      </c>
      <c r="AV1606">
        <v>5.6</v>
      </c>
      <c r="AW1606">
        <v>68.400000000000006</v>
      </c>
      <c r="AX1606">
        <v>92.8</v>
      </c>
      <c r="AY1606">
        <v>99.1</v>
      </c>
      <c r="AZ1606">
        <v>100</v>
      </c>
      <c r="BA1606">
        <v>86.199999999999989</v>
      </c>
      <c r="BB1606">
        <v>92.6</v>
      </c>
      <c r="BC1606">
        <v>8.578194486164407E-17</v>
      </c>
      <c r="BD1606">
        <v>1.1943951513619201E-2</v>
      </c>
      <c r="BE1606">
        <v>50.567891673570138</v>
      </c>
      <c r="BF1606">
        <v>1.009961587543237E-16</v>
      </c>
      <c r="BG1606">
        <v>142.37982888017811</v>
      </c>
      <c r="BH1606">
        <v>150.86833847252521</v>
      </c>
      <c r="BI1606">
        <v>83.85749935627166</v>
      </c>
      <c r="BJ1606">
        <v>87.712710418366726</v>
      </c>
      <c r="BK1606">
        <v>3.5745203964437751E-17</v>
      </c>
      <c r="BL1606">
        <v>6.8882999419974906</v>
      </c>
      <c r="BM1606">
        <v>165.4457004770598</v>
      </c>
      <c r="BN1606">
        <v>106.6635002221944</v>
      </c>
      <c r="BO1606">
        <v>109.18019991355359</v>
      </c>
      <c r="BP1606">
        <v>97.109850862304924</v>
      </c>
      <c r="BQ1606">
        <v>15.239371330145151</v>
      </c>
      <c r="BR1606">
        <v>54.915141086671397</v>
      </c>
      <c r="BS1606">
        <v>35.679787577140061</v>
      </c>
      <c r="BT1606">
        <v>1847.8291843109539</v>
      </c>
      <c r="BU1606">
        <v>119.70670222755651</v>
      </c>
      <c r="BV1606">
        <v>310.6498171739247</v>
      </c>
      <c r="BW1606">
        <v>123.7586369575412</v>
      </c>
      <c r="BX1606">
        <v>8.5550023132635538</v>
      </c>
      <c r="BY1606">
        <v>10.336281692258639</v>
      </c>
      <c r="BZ1606">
        <v>0.42885367946622233</v>
      </c>
      <c r="CA1606">
        <f t="shared" ref="CA1606:CA1669" si="200">IFERROR(BD1606+BE1606,"")</f>
        <v>50.57983562508376</v>
      </c>
      <c r="CB1606" cm="1">
        <f t="array" ref="CB1606">IF(ISBLANK(INDEX(AC:AC,ROW())), "", INDEX(AC:AC,ROW())*(BI1606+BJ1606)/1000)</f>
        <v>288.58109284094172</v>
      </c>
      <c r="CC1606">
        <f t="shared" ref="CC1606:CC1669" si="201">BH1606+BG1606</f>
        <v>293.24816735270332</v>
      </c>
      <c r="CD1606">
        <f t="shared" ref="CD1606:CD1669" si="202">BK1606/CC1606</f>
        <v>1.2189404042019237E-19</v>
      </c>
      <c r="CE1606">
        <f t="shared" ref="CE1606:CE1669" si="203">IF(BC1606=0,"",IF(BK1606/BC1606&lt;15,BK1606/BC1606,""))</f>
        <v>0.41669845585910242</v>
      </c>
      <c r="CF1606" cm="1">
        <f t="array" ref="CF1606">IFERROR(IF((BD1606+BE1606)*INDEX(H:H,ROW())*INDEX(K:K,ROW())/(BF1606*30*1000)&lt;0.5,"",(BD1606+BE1606)*INDEX(H:H,ROW())*INDEX(K:K,ROW())/(BF1606*30*1000)),"")</f>
        <v>1.1976137993058045E+18</v>
      </c>
      <c r="CG1606">
        <f t="shared" ref="CG1606:CG1669" si="204">IF(BF1606/BC1606&gt;10,"",BF1606/BC1606)</f>
        <v>1.1773591624346862</v>
      </c>
      <c r="CH1606" cm="1">
        <f t="array" ref="CH1606">IFERROR((BD1606+BE1606)*INDEX(K:K,ROW())*INDEX(H:H,ROW())/BC1606/100000,"")</f>
        <v>4.2300647390127136E+17</v>
      </c>
      <c r="CI1606">
        <f t="shared" ref="CI1606:CI1669" si="205">IFERROR(
IF(OR(ISBLANK(CA1606),ISBLANK(K1606),ISBLANK(H1606)),"",
IF(CA1606*K1606*H1606/100000/0.385=0,"",CA1606*K1606*H1606/100000/0.385)
),
"")</f>
        <v>94.250176676148925</v>
      </c>
      <c r="CJ1606">
        <v>0</v>
      </c>
      <c r="CK1606" t="str">
        <f t="shared" ref="CK1606:CK1669" si="206">IFERROR(
    IF(OR(ISBLANK(BT1606), ISBLANK(BC1606), BC1606=0), "",
       IF(BT1606/BC1606&gt;100, " ", BT1606/BC1606)
    ),
"")</f>
        <v xml:space="preserve"> </v>
      </c>
      <c r="CL1606" cm="1">
        <f t="array" ref="CL1606">IF(INDEX(AS:AS,ROW()-2)=0,CL1605,INDEX(AS:AS,ROW()-2))</f>
        <v>42.06</v>
      </c>
      <c r="CM1606" t="str">
        <f t="shared" ref="CM1606:CM1669" si="207">IF(CL1606&gt;=41.5,"CIV","SP")</f>
        <v>CIV</v>
      </c>
    </row>
    <row r="1607" spans="1:91" x14ac:dyDescent="0.3">
      <c r="A1607" s="1">
        <v>1602</v>
      </c>
      <c r="B1607" t="s">
        <v>173</v>
      </c>
      <c r="C1607">
        <v>3</v>
      </c>
      <c r="D1607">
        <v>8</v>
      </c>
      <c r="E1607">
        <v>10</v>
      </c>
      <c r="F1607" t="s">
        <v>98</v>
      </c>
      <c r="G1607" t="s">
        <v>100</v>
      </c>
      <c r="H1607">
        <v>45.87</v>
      </c>
      <c r="I1607">
        <v>0.88</v>
      </c>
      <c r="J1607">
        <v>45.57</v>
      </c>
      <c r="K1607">
        <v>1564</v>
      </c>
      <c r="L1607">
        <v>45.89</v>
      </c>
      <c r="M1607">
        <v>0.89</v>
      </c>
      <c r="N1607">
        <v>45.57</v>
      </c>
      <c r="O1607">
        <v>1568</v>
      </c>
      <c r="P1607">
        <v>1.35</v>
      </c>
      <c r="Q1607">
        <v>50.28</v>
      </c>
      <c r="R1607">
        <v>30.11</v>
      </c>
      <c r="S1607">
        <v>1.6708776595744681</v>
      </c>
      <c r="T1607">
        <v>7.41</v>
      </c>
      <c r="U1607">
        <v>0</v>
      </c>
      <c r="V1607">
        <v>0</v>
      </c>
      <c r="W1607">
        <v>0</v>
      </c>
      <c r="X1607">
        <v>0</v>
      </c>
      <c r="Y1607">
        <v>2.2000000000000002</v>
      </c>
      <c r="Z1607">
        <v>7.72</v>
      </c>
      <c r="AA1607">
        <v>19.75</v>
      </c>
      <c r="AB1607">
        <v>65.900000000000006</v>
      </c>
      <c r="AC1607">
        <v>1706</v>
      </c>
      <c r="AD1607">
        <v>38.32</v>
      </c>
      <c r="AE1607">
        <v>31.87</v>
      </c>
      <c r="AF1607">
        <v>10.23</v>
      </c>
      <c r="AG1607">
        <v>1570</v>
      </c>
      <c r="AI1607">
        <v>44.58</v>
      </c>
      <c r="AJ1607">
        <v>41.32</v>
      </c>
      <c r="AK1607">
        <v>4.51</v>
      </c>
      <c r="AL1607">
        <v>47.305</v>
      </c>
      <c r="AM1607">
        <v>6.31</v>
      </c>
      <c r="AN1607">
        <v>47.89</v>
      </c>
      <c r="AO1607">
        <v>45.09</v>
      </c>
      <c r="AP1607">
        <v>3.31</v>
      </c>
      <c r="AQ1607">
        <v>3.83</v>
      </c>
      <c r="AR1607">
        <v>4.12</v>
      </c>
      <c r="AS1607">
        <v>42.06</v>
      </c>
      <c r="AT1607">
        <v>0</v>
      </c>
      <c r="AU1607">
        <v>0</v>
      </c>
      <c r="AV1607">
        <v>5.6</v>
      </c>
      <c r="AW1607">
        <v>68.400000000000006</v>
      </c>
      <c r="AX1607">
        <v>92.8</v>
      </c>
      <c r="AY1607">
        <v>99.1</v>
      </c>
      <c r="AZ1607">
        <v>100</v>
      </c>
      <c r="BA1607">
        <v>86.199999999999989</v>
      </c>
      <c r="BB1607">
        <v>92.6</v>
      </c>
      <c r="BC1607">
        <v>8.578194486164407E-17</v>
      </c>
      <c r="BD1607">
        <v>1.1943951513619201E-2</v>
      </c>
      <c r="BE1607">
        <v>50.567891673570138</v>
      </c>
      <c r="BF1607">
        <v>1.009961587543237E-16</v>
      </c>
      <c r="BG1607">
        <v>142.37982888017811</v>
      </c>
      <c r="BH1607">
        <v>152.95516144086361</v>
      </c>
      <c r="BI1607">
        <v>83.85749935627166</v>
      </c>
      <c r="BJ1607">
        <v>88.926010998247847</v>
      </c>
      <c r="BK1607">
        <v>3.5745203964437751E-17</v>
      </c>
      <c r="BL1607">
        <v>5.2878778156050412</v>
      </c>
      <c r="BM1607">
        <v>156.41849842865889</v>
      </c>
      <c r="BN1607">
        <v>106.47545617250471</v>
      </c>
      <c r="BO1607">
        <v>106.70190250200839</v>
      </c>
      <c r="BP1607">
        <v>94.723711671038956</v>
      </c>
      <c r="BQ1607">
        <v>15.239371330145151</v>
      </c>
      <c r="BR1607">
        <v>59.107587463941741</v>
      </c>
      <c r="BS1607">
        <v>32.920720519555267</v>
      </c>
      <c r="BT1607">
        <v>1847.8291843109539</v>
      </c>
      <c r="BU1607">
        <v>59.712548424768322</v>
      </c>
      <c r="BV1607">
        <v>284.74324323779979</v>
      </c>
      <c r="BW1607">
        <v>123.7589721559583</v>
      </c>
      <c r="BX1607">
        <v>6.6402156466753448</v>
      </c>
      <c r="BY1607">
        <v>10.336281692258639</v>
      </c>
      <c r="BZ1607">
        <v>0.42885367946622233</v>
      </c>
      <c r="CA1607">
        <f t="shared" si="200"/>
        <v>50.57983562508376</v>
      </c>
      <c r="CB1607" cm="1">
        <f t="array" ref="CB1607">IF(ISBLANK(INDEX(AC:AC,ROW())), "", INDEX(AC:AC,ROW())*(BI1607+BJ1607)/1000)</f>
        <v>294.76866866481032</v>
      </c>
      <c r="CC1607">
        <f t="shared" si="201"/>
        <v>295.33499032104169</v>
      </c>
      <c r="CD1607">
        <f t="shared" si="202"/>
        <v>1.2103274293906453E-19</v>
      </c>
      <c r="CE1607">
        <f t="shared" si="203"/>
        <v>0.41669845585910242</v>
      </c>
      <c r="CF1607" cm="1">
        <f t="array" ref="CF1607">IFERROR(IF((BD1607+BE1607)*INDEX(H:H,ROW())*INDEX(K:K,ROW())/(BF1607*30*1000)&lt;0.5,"",(BD1607+BE1607)*INDEX(H:H,ROW())*INDEX(K:K,ROW())/(BF1607*30*1000)),"")</f>
        <v>1.1976137993058045E+18</v>
      </c>
      <c r="CG1607">
        <f t="shared" si="204"/>
        <v>1.1773591624346862</v>
      </c>
      <c r="CH1607" cm="1">
        <f t="array" ref="CH1607">IFERROR((BD1607+BE1607)*INDEX(K:K,ROW())*INDEX(H:H,ROW())/BC1607/100000,"")</f>
        <v>4.2300647390127136E+17</v>
      </c>
      <c r="CI1607">
        <f t="shared" si="205"/>
        <v>94.250176676148925</v>
      </c>
      <c r="CJ1607">
        <v>0</v>
      </c>
      <c r="CK1607" t="str">
        <f t="shared" si="206"/>
        <v xml:space="preserve"> </v>
      </c>
      <c r="CL1607" cm="1">
        <f t="array" ref="CL1607">IF(INDEX(AS:AS,ROW()-2)=0,CL1606,INDEX(AS:AS,ROW()-2))</f>
        <v>42.06</v>
      </c>
      <c r="CM1607" t="str">
        <f t="shared" si="207"/>
        <v>CIV</v>
      </c>
    </row>
    <row r="1608" spans="1:91" x14ac:dyDescent="0.3">
      <c r="A1608" s="1">
        <v>1603</v>
      </c>
      <c r="B1608" t="s">
        <v>173</v>
      </c>
      <c r="C1608">
        <v>3</v>
      </c>
      <c r="D1608">
        <v>8</v>
      </c>
      <c r="E1608">
        <v>10</v>
      </c>
      <c r="F1608" t="s">
        <v>98</v>
      </c>
      <c r="G1608" t="s">
        <v>101</v>
      </c>
      <c r="H1608">
        <v>45.87</v>
      </c>
      <c r="I1608">
        <v>0.88</v>
      </c>
      <c r="J1608">
        <v>45.57</v>
      </c>
      <c r="K1608">
        <v>1564</v>
      </c>
      <c r="L1608">
        <v>45.89</v>
      </c>
      <c r="M1608">
        <v>0.89</v>
      </c>
      <c r="N1608">
        <v>45.57</v>
      </c>
      <c r="O1608">
        <v>1568</v>
      </c>
      <c r="P1608">
        <v>1.35</v>
      </c>
      <c r="Q1608">
        <v>50.28</v>
      </c>
      <c r="R1608">
        <v>30.11</v>
      </c>
      <c r="S1608">
        <v>1.6708776595744681</v>
      </c>
      <c r="T1608">
        <v>7.41</v>
      </c>
      <c r="U1608">
        <v>0</v>
      </c>
      <c r="V1608">
        <v>0</v>
      </c>
      <c r="W1608">
        <v>0</v>
      </c>
      <c r="X1608">
        <v>0</v>
      </c>
      <c r="Y1608">
        <v>2.2000000000000002</v>
      </c>
      <c r="Z1608">
        <v>7.72</v>
      </c>
      <c r="AA1608">
        <v>19.75</v>
      </c>
      <c r="AB1608">
        <v>65.900000000000006</v>
      </c>
      <c r="AC1608">
        <v>1700</v>
      </c>
      <c r="AD1608">
        <v>37.79</v>
      </c>
      <c r="AE1608">
        <v>32.28</v>
      </c>
      <c r="AF1608">
        <v>10.14</v>
      </c>
      <c r="AG1608">
        <v>1570</v>
      </c>
      <c r="AI1608">
        <v>44.58</v>
      </c>
      <c r="AJ1608">
        <v>41.32</v>
      </c>
      <c r="AK1608">
        <v>4.51</v>
      </c>
      <c r="AL1608">
        <v>47.305</v>
      </c>
      <c r="AM1608">
        <v>6.31</v>
      </c>
      <c r="AN1608">
        <v>47.89</v>
      </c>
      <c r="AO1608">
        <v>45.09</v>
      </c>
      <c r="AP1608">
        <v>3.31</v>
      </c>
      <c r="AQ1608">
        <v>3.83</v>
      </c>
      <c r="AR1608">
        <v>4.12</v>
      </c>
      <c r="AS1608">
        <v>42.06</v>
      </c>
      <c r="AT1608">
        <v>0</v>
      </c>
      <c r="AU1608">
        <v>0</v>
      </c>
      <c r="AV1608">
        <v>5.6</v>
      </c>
      <c r="AW1608">
        <v>68.400000000000006</v>
      </c>
      <c r="AX1608">
        <v>92.8</v>
      </c>
      <c r="AY1608">
        <v>99.1</v>
      </c>
      <c r="AZ1608">
        <v>100</v>
      </c>
      <c r="BA1608">
        <v>86.199999999999989</v>
      </c>
      <c r="BB1608">
        <v>92.6</v>
      </c>
      <c r="BC1608">
        <v>8.578194486164407E-17</v>
      </c>
      <c r="BD1608">
        <v>1.1943951513619201E-2</v>
      </c>
      <c r="BE1608">
        <v>50.567891673570138</v>
      </c>
      <c r="BF1608">
        <v>1.009961587543237E-16</v>
      </c>
      <c r="BG1608">
        <v>142.37982888017811</v>
      </c>
      <c r="BH1608">
        <v>153.87678943056309</v>
      </c>
      <c r="BI1608">
        <v>83.85749935627166</v>
      </c>
      <c r="BJ1608">
        <v>89.464679504369343</v>
      </c>
      <c r="BK1608">
        <v>3.5745203964437751E-17</v>
      </c>
      <c r="BL1608">
        <v>6.0941812183746613</v>
      </c>
      <c r="BM1608">
        <v>160.5918415855443</v>
      </c>
      <c r="BN1608">
        <v>106.25295468681119</v>
      </c>
      <c r="BO1608">
        <v>105.6193107786315</v>
      </c>
      <c r="BP1608">
        <v>92.148883266389603</v>
      </c>
      <c r="BQ1608">
        <v>15.239371330145151</v>
      </c>
      <c r="BR1608">
        <v>52.716655854386381</v>
      </c>
      <c r="BS1608">
        <v>30.029317607566352</v>
      </c>
      <c r="BT1608">
        <v>1847.8291843109539</v>
      </c>
      <c r="BU1608">
        <v>21.774665060634661</v>
      </c>
      <c r="BV1608">
        <v>260.62461161807369</v>
      </c>
      <c r="BW1608">
        <v>123.75909231901321</v>
      </c>
      <c r="BX1608">
        <v>7.566571842874553</v>
      </c>
      <c r="BY1608">
        <v>10.336281692258639</v>
      </c>
      <c r="BZ1608">
        <v>0.42885367946622233</v>
      </c>
      <c r="CA1608">
        <f t="shared" si="200"/>
        <v>50.57983562508376</v>
      </c>
      <c r="CB1608" cm="1">
        <f t="array" ref="CB1608">IF(ISBLANK(INDEX(AC:AC,ROW())), "", INDEX(AC:AC,ROW())*(BI1608+BJ1608)/1000)</f>
        <v>294.64770406308969</v>
      </c>
      <c r="CC1608">
        <f t="shared" si="201"/>
        <v>296.2566183107412</v>
      </c>
      <c r="CD1608">
        <f t="shared" si="202"/>
        <v>1.2065622084076074E-19</v>
      </c>
      <c r="CE1608">
        <f t="shared" si="203"/>
        <v>0.41669845585910242</v>
      </c>
      <c r="CF1608" cm="1">
        <f t="array" ref="CF1608">IFERROR(IF((BD1608+BE1608)*INDEX(H:H,ROW())*INDEX(K:K,ROW())/(BF1608*30*1000)&lt;0.5,"",(BD1608+BE1608)*INDEX(H:H,ROW())*INDEX(K:K,ROW())/(BF1608*30*1000)),"")</f>
        <v>1.1976137993058045E+18</v>
      </c>
      <c r="CG1608">
        <f t="shared" si="204"/>
        <v>1.1773591624346862</v>
      </c>
      <c r="CH1608" cm="1">
        <f t="array" ref="CH1608">IFERROR((BD1608+BE1608)*INDEX(K:K,ROW())*INDEX(H:H,ROW())/BC1608/100000,"")</f>
        <v>4.2300647390127136E+17</v>
      </c>
      <c r="CI1608">
        <f t="shared" si="205"/>
        <v>94.250176676148925</v>
      </c>
      <c r="CJ1608">
        <v>0</v>
      </c>
      <c r="CK1608" t="str">
        <f t="shared" si="206"/>
        <v xml:space="preserve"> </v>
      </c>
      <c r="CL1608" cm="1">
        <f t="array" ref="CL1608">IF(INDEX(AS:AS,ROW()-2)=0,CL1607,INDEX(AS:AS,ROW()-2))</f>
        <v>42.06</v>
      </c>
      <c r="CM1608" t="str">
        <f t="shared" si="207"/>
        <v>CIV</v>
      </c>
    </row>
    <row r="1609" spans="1:91" x14ac:dyDescent="0.3">
      <c r="A1609" s="1">
        <v>1604</v>
      </c>
      <c r="B1609" t="s">
        <v>173</v>
      </c>
      <c r="C1609">
        <v>3</v>
      </c>
      <c r="D1609">
        <v>8</v>
      </c>
      <c r="E1609">
        <v>10</v>
      </c>
      <c r="F1609" t="s">
        <v>98</v>
      </c>
      <c r="G1609" t="s">
        <v>102</v>
      </c>
      <c r="H1609">
        <v>45.87</v>
      </c>
      <c r="I1609">
        <v>0.88</v>
      </c>
      <c r="J1609">
        <v>45.57</v>
      </c>
      <c r="K1609">
        <v>1564</v>
      </c>
      <c r="L1609">
        <v>45.89</v>
      </c>
      <c r="M1609">
        <v>0.89</v>
      </c>
      <c r="N1609">
        <v>45.57</v>
      </c>
      <c r="O1609">
        <v>1568</v>
      </c>
      <c r="P1609">
        <v>1.35</v>
      </c>
      <c r="Q1609">
        <v>50.28</v>
      </c>
      <c r="R1609">
        <v>30.11</v>
      </c>
      <c r="S1609">
        <v>1.6708776595744681</v>
      </c>
      <c r="T1609">
        <v>7.41</v>
      </c>
      <c r="U1609">
        <v>0</v>
      </c>
      <c r="V1609">
        <v>0</v>
      </c>
      <c r="W1609">
        <v>0</v>
      </c>
      <c r="X1609">
        <v>0</v>
      </c>
      <c r="Y1609">
        <v>2.2000000000000002</v>
      </c>
      <c r="Z1609">
        <v>7.72</v>
      </c>
      <c r="AA1609">
        <v>19.75</v>
      </c>
      <c r="AB1609">
        <v>65.900000000000006</v>
      </c>
      <c r="AC1609">
        <v>1696</v>
      </c>
      <c r="AD1609">
        <v>37.79</v>
      </c>
      <c r="AE1609">
        <v>31.65</v>
      </c>
      <c r="AF1609">
        <v>10.02</v>
      </c>
      <c r="AG1609">
        <v>1570</v>
      </c>
      <c r="AI1609">
        <v>44.58</v>
      </c>
      <c r="AJ1609">
        <v>41.32</v>
      </c>
      <c r="AK1609">
        <v>4.51</v>
      </c>
      <c r="AL1609">
        <v>47.305</v>
      </c>
      <c r="AM1609">
        <v>6.31</v>
      </c>
      <c r="AN1609">
        <v>47.89</v>
      </c>
      <c r="AO1609">
        <v>45.09</v>
      </c>
      <c r="AP1609">
        <v>3.31</v>
      </c>
      <c r="AQ1609">
        <v>3.83</v>
      </c>
      <c r="AR1609">
        <v>4.12</v>
      </c>
      <c r="AS1609">
        <v>42.06</v>
      </c>
      <c r="AT1609">
        <v>0</v>
      </c>
      <c r="AU1609">
        <v>0</v>
      </c>
      <c r="AV1609">
        <v>5.6</v>
      </c>
      <c r="AW1609">
        <v>68.400000000000006</v>
      </c>
      <c r="AX1609">
        <v>92.8</v>
      </c>
      <c r="AY1609">
        <v>99.1</v>
      </c>
      <c r="AZ1609">
        <v>100</v>
      </c>
      <c r="BA1609">
        <v>86.199999999999989</v>
      </c>
      <c r="BB1609">
        <v>92.6</v>
      </c>
      <c r="BC1609">
        <v>8.578194486164407E-17</v>
      </c>
      <c r="BD1609">
        <v>1.1943951513619201E-2</v>
      </c>
      <c r="BE1609">
        <v>50.567891673570138</v>
      </c>
      <c r="BF1609">
        <v>1.009961587543237E-16</v>
      </c>
      <c r="BG1609">
        <v>142.37982888017811</v>
      </c>
      <c r="BH1609">
        <v>154.10126492289379</v>
      </c>
      <c r="BI1609">
        <v>83.85749935627166</v>
      </c>
      <c r="BJ1609">
        <v>89.594258976615365</v>
      </c>
      <c r="BK1609">
        <v>0.2368343759088247</v>
      </c>
      <c r="BL1609">
        <v>6.0976215161170151</v>
      </c>
      <c r="BM1609">
        <v>160.60579887440539</v>
      </c>
      <c r="BN1609">
        <v>106.1795674078376</v>
      </c>
      <c r="BO1609">
        <v>105.6904830810599</v>
      </c>
      <c r="BP1609">
        <v>90.618615929638906</v>
      </c>
      <c r="BQ1609">
        <v>15.239371330145151</v>
      </c>
      <c r="BR1609">
        <v>53.93961231584538</v>
      </c>
      <c r="BS1609">
        <v>27.538692851475609</v>
      </c>
      <c r="BT1609">
        <v>1847.8291843109539</v>
      </c>
      <c r="BU1609">
        <v>21.053373602811529</v>
      </c>
      <c r="BV1609">
        <v>238.8954154282483</v>
      </c>
      <c r="BW1609">
        <v>123.75836987753949</v>
      </c>
      <c r="BX1609">
        <v>7.4829348878212629</v>
      </c>
      <c r="BY1609">
        <v>10.336281692258639</v>
      </c>
      <c r="BZ1609">
        <v>0.42885367946622233</v>
      </c>
      <c r="CA1609">
        <f t="shared" si="200"/>
        <v>50.57983562508376</v>
      </c>
      <c r="CB1609" cm="1">
        <f t="array" ref="CB1609">IF(ISBLANK(INDEX(AC:AC,ROW())), "", INDEX(AC:AC,ROW())*(BI1609+BJ1609)/1000)</f>
        <v>294.17418213257639</v>
      </c>
      <c r="CC1609">
        <f t="shared" si="201"/>
        <v>296.48109380307187</v>
      </c>
      <c r="CD1609">
        <f t="shared" si="202"/>
        <v>7.988178027504661E-4</v>
      </c>
      <c r="CE1609" t="str">
        <f t="shared" si="203"/>
        <v/>
      </c>
      <c r="CF1609" cm="1">
        <f t="array" ref="CF1609">IFERROR(IF((BD1609+BE1609)*INDEX(H:H,ROW())*INDEX(K:K,ROW())/(BF1609*30*1000)&lt;0.5,"",(BD1609+BE1609)*INDEX(H:H,ROW())*INDEX(K:K,ROW())/(BF1609*30*1000)),"")</f>
        <v>1.1976137993058045E+18</v>
      </c>
      <c r="CG1609">
        <f t="shared" si="204"/>
        <v>1.1773591624346862</v>
      </c>
      <c r="CH1609" cm="1">
        <f t="array" ref="CH1609">IFERROR((BD1609+BE1609)*INDEX(K:K,ROW())*INDEX(H:H,ROW())/BC1609/100000,"")</f>
        <v>4.2300647390127136E+17</v>
      </c>
      <c r="CI1609">
        <f t="shared" si="205"/>
        <v>94.250176676148925</v>
      </c>
      <c r="CJ1609">
        <v>0</v>
      </c>
      <c r="CK1609" t="str">
        <f t="shared" si="206"/>
        <v xml:space="preserve"> </v>
      </c>
      <c r="CL1609" cm="1">
        <f t="array" ref="CL1609">IF(INDEX(AS:AS,ROW()-2)=0,CL1608,INDEX(AS:AS,ROW()-2))</f>
        <v>42.06</v>
      </c>
      <c r="CM1609" t="str">
        <f t="shared" si="207"/>
        <v>CIV</v>
      </c>
    </row>
    <row r="1610" spans="1:91" x14ac:dyDescent="0.3">
      <c r="A1610" s="1">
        <v>1605</v>
      </c>
      <c r="B1610" t="s">
        <v>173</v>
      </c>
      <c r="C1610">
        <v>3</v>
      </c>
      <c r="D1610">
        <v>8</v>
      </c>
      <c r="E1610">
        <v>10</v>
      </c>
      <c r="F1610" t="s">
        <v>98</v>
      </c>
      <c r="G1610" t="s">
        <v>103</v>
      </c>
      <c r="H1610">
        <v>45.87</v>
      </c>
      <c r="I1610">
        <v>0.88</v>
      </c>
      <c r="J1610">
        <v>45.57</v>
      </c>
      <c r="K1610">
        <v>1564</v>
      </c>
      <c r="L1610">
        <v>45.89</v>
      </c>
      <c r="M1610">
        <v>0.89</v>
      </c>
      <c r="N1610">
        <v>45.57</v>
      </c>
      <c r="O1610">
        <v>1568</v>
      </c>
      <c r="P1610">
        <v>1.35</v>
      </c>
      <c r="Q1610">
        <v>50.28</v>
      </c>
      <c r="R1610">
        <v>30.11</v>
      </c>
      <c r="S1610">
        <v>1.6708776595744681</v>
      </c>
      <c r="T1610">
        <v>7.41</v>
      </c>
      <c r="U1610">
        <v>0</v>
      </c>
      <c r="V1610">
        <v>0</v>
      </c>
      <c r="W1610">
        <v>0</v>
      </c>
      <c r="X1610">
        <v>0</v>
      </c>
      <c r="Y1610">
        <v>2.2000000000000002</v>
      </c>
      <c r="Z1610">
        <v>7.72</v>
      </c>
      <c r="AA1610">
        <v>19.75</v>
      </c>
      <c r="AB1610">
        <v>65.900000000000006</v>
      </c>
      <c r="AC1610">
        <v>1692</v>
      </c>
      <c r="AD1610">
        <v>37.79</v>
      </c>
      <c r="AE1610">
        <v>32.28</v>
      </c>
      <c r="AF1610">
        <v>9.9700000000000006</v>
      </c>
      <c r="AG1610">
        <v>1570</v>
      </c>
      <c r="AI1610">
        <v>44.58</v>
      </c>
      <c r="AJ1610">
        <v>41.32</v>
      </c>
      <c r="AK1610">
        <v>4.51</v>
      </c>
      <c r="AL1610">
        <v>47.305</v>
      </c>
      <c r="AM1610">
        <v>6.31</v>
      </c>
      <c r="AN1610">
        <v>47.89</v>
      </c>
      <c r="AO1610">
        <v>45.09</v>
      </c>
      <c r="AP1610">
        <v>3.31</v>
      </c>
      <c r="AQ1610">
        <v>3.83</v>
      </c>
      <c r="AR1610">
        <v>4.12</v>
      </c>
      <c r="AS1610">
        <v>42.06</v>
      </c>
      <c r="AT1610">
        <v>0</v>
      </c>
      <c r="AU1610">
        <v>0</v>
      </c>
      <c r="AV1610">
        <v>5.6</v>
      </c>
      <c r="AW1610">
        <v>68.400000000000006</v>
      </c>
      <c r="AX1610">
        <v>92.8</v>
      </c>
      <c r="AY1610">
        <v>99.1</v>
      </c>
      <c r="AZ1610">
        <v>100</v>
      </c>
      <c r="BA1610">
        <v>86.199999999999989</v>
      </c>
      <c r="BB1610">
        <v>92.6</v>
      </c>
      <c r="BC1610">
        <v>8.578194486164407E-17</v>
      </c>
      <c r="BD1610">
        <v>1.1943951513619201E-2</v>
      </c>
      <c r="BE1610">
        <v>50.567891673570138</v>
      </c>
      <c r="BF1610">
        <v>1.009961587543237E-16</v>
      </c>
      <c r="BG1610">
        <v>142.37982888017811</v>
      </c>
      <c r="BH1610">
        <v>153.6960649780597</v>
      </c>
      <c r="BI1610">
        <v>83.85749935627166</v>
      </c>
      <c r="BJ1610">
        <v>89.358975690341211</v>
      </c>
      <c r="BK1610">
        <v>1.077828580429661E-16</v>
      </c>
      <c r="BL1610">
        <v>6.0833580327894881</v>
      </c>
      <c r="BM1610">
        <v>160.51707192520439</v>
      </c>
      <c r="BN1610">
        <v>106.19670795064179</v>
      </c>
      <c r="BO1610">
        <v>106.2612016902643</v>
      </c>
      <c r="BP1610">
        <v>89.45996909875447</v>
      </c>
      <c r="BQ1610">
        <v>15.239371330145151</v>
      </c>
      <c r="BR1610">
        <v>55.035417890081888</v>
      </c>
      <c r="BS1610">
        <v>25.873496576191759</v>
      </c>
      <c r="BT1610">
        <v>1847.8291843109539</v>
      </c>
      <c r="BU1610">
        <v>26.22193259400991</v>
      </c>
      <c r="BV1610">
        <v>218.33899339585429</v>
      </c>
      <c r="BW1610">
        <v>123.7579182722726</v>
      </c>
      <c r="BX1610">
        <v>7.6116771032569259</v>
      </c>
      <c r="BY1610">
        <v>10.336281692258639</v>
      </c>
      <c r="BZ1610">
        <v>0.42885367946622233</v>
      </c>
      <c r="CA1610">
        <f t="shared" si="200"/>
        <v>50.57983562508376</v>
      </c>
      <c r="CB1610" cm="1">
        <f t="array" ref="CB1610">IF(ISBLANK(INDEX(AC:AC,ROW())), "", INDEX(AC:AC,ROW())*(BI1610+BJ1610)/1000)</f>
        <v>293.08227577886896</v>
      </c>
      <c r="CC1610">
        <f t="shared" si="201"/>
        <v>296.07589385823781</v>
      </c>
      <c r="CD1610">
        <f t="shared" si="202"/>
        <v>3.6403793851103904E-19</v>
      </c>
      <c r="CE1610">
        <f t="shared" si="203"/>
        <v>1.2564748702865953</v>
      </c>
      <c r="CF1610" cm="1">
        <f t="array" ref="CF1610">IFERROR(IF((BD1610+BE1610)*INDEX(H:H,ROW())*INDEX(K:K,ROW())/(BF1610*30*1000)&lt;0.5,"",(BD1610+BE1610)*INDEX(H:H,ROW())*INDEX(K:K,ROW())/(BF1610*30*1000)),"")</f>
        <v>1.1976137993058045E+18</v>
      </c>
      <c r="CG1610">
        <f t="shared" si="204"/>
        <v>1.1773591624346862</v>
      </c>
      <c r="CH1610" cm="1">
        <f t="array" ref="CH1610">IFERROR((BD1610+BE1610)*INDEX(K:K,ROW())*INDEX(H:H,ROW())/BC1610/100000,"")</f>
        <v>4.2300647390127136E+17</v>
      </c>
      <c r="CI1610">
        <f t="shared" si="205"/>
        <v>94.250176676148925</v>
      </c>
      <c r="CJ1610">
        <v>0</v>
      </c>
      <c r="CK1610" t="str">
        <f t="shared" si="206"/>
        <v xml:space="preserve"> </v>
      </c>
      <c r="CL1610" cm="1">
        <f t="array" ref="CL1610">IF(INDEX(AS:AS,ROW()-2)=0,CL1609,INDEX(AS:AS,ROW()-2))</f>
        <v>42.06</v>
      </c>
      <c r="CM1610" t="str">
        <f t="shared" si="207"/>
        <v>CIV</v>
      </c>
    </row>
    <row r="1611" spans="1:91" x14ac:dyDescent="0.3">
      <c r="A1611" s="1">
        <v>1606</v>
      </c>
      <c r="B1611" t="s">
        <v>173</v>
      </c>
      <c r="C1611">
        <v>3</v>
      </c>
      <c r="D1611">
        <v>8</v>
      </c>
      <c r="E1611">
        <v>10</v>
      </c>
      <c r="F1611" t="s">
        <v>98</v>
      </c>
      <c r="G1611" t="s">
        <v>104</v>
      </c>
      <c r="H1611">
        <v>45.87</v>
      </c>
      <c r="I1611">
        <v>0.88</v>
      </c>
      <c r="J1611">
        <v>45.57</v>
      </c>
      <c r="K1611">
        <v>1564</v>
      </c>
      <c r="L1611">
        <v>45.89</v>
      </c>
      <c r="M1611">
        <v>0.89</v>
      </c>
      <c r="N1611">
        <v>45.57</v>
      </c>
      <c r="O1611">
        <v>1568</v>
      </c>
      <c r="P1611">
        <v>1.35</v>
      </c>
      <c r="Q1611">
        <v>50.28</v>
      </c>
      <c r="R1611">
        <v>30.11</v>
      </c>
      <c r="S1611">
        <v>1.6708776595744681</v>
      </c>
      <c r="T1611">
        <v>7.41</v>
      </c>
      <c r="U1611">
        <v>0</v>
      </c>
      <c r="V1611">
        <v>0</v>
      </c>
      <c r="W1611">
        <v>0</v>
      </c>
      <c r="X1611">
        <v>0</v>
      </c>
      <c r="Y1611">
        <v>2.2000000000000002</v>
      </c>
      <c r="Z1611">
        <v>7.72</v>
      </c>
      <c r="AA1611">
        <v>19.75</v>
      </c>
      <c r="AB1611">
        <v>65.900000000000006</v>
      </c>
      <c r="AC1611">
        <v>1686</v>
      </c>
      <c r="AD1611">
        <v>37.79</v>
      </c>
      <c r="AE1611">
        <v>31.29</v>
      </c>
      <c r="AF1611">
        <v>9.83</v>
      </c>
      <c r="AG1611">
        <v>1570</v>
      </c>
      <c r="AI1611">
        <v>44.58</v>
      </c>
      <c r="AJ1611">
        <v>41.32</v>
      </c>
      <c r="AK1611">
        <v>4.51</v>
      </c>
      <c r="AL1611">
        <v>47.305</v>
      </c>
      <c r="AM1611">
        <v>6.31</v>
      </c>
      <c r="AN1611">
        <v>47.89</v>
      </c>
      <c r="AO1611">
        <v>45.09</v>
      </c>
      <c r="AP1611">
        <v>3.31</v>
      </c>
      <c r="AQ1611">
        <v>3.83</v>
      </c>
      <c r="AR1611">
        <v>4.12</v>
      </c>
      <c r="AS1611">
        <v>42.06</v>
      </c>
      <c r="AT1611">
        <v>0</v>
      </c>
      <c r="AU1611">
        <v>0</v>
      </c>
      <c r="AV1611">
        <v>5.6</v>
      </c>
      <c r="AW1611">
        <v>68.400000000000006</v>
      </c>
      <c r="AX1611">
        <v>92.8</v>
      </c>
      <c r="AY1611">
        <v>99.1</v>
      </c>
      <c r="AZ1611">
        <v>100</v>
      </c>
      <c r="BA1611">
        <v>86.199999999999989</v>
      </c>
      <c r="BB1611">
        <v>92.6</v>
      </c>
      <c r="BC1611">
        <v>8.578194486164407E-17</v>
      </c>
      <c r="BD1611">
        <v>1.1943951513619201E-2</v>
      </c>
      <c r="BE1611">
        <v>50.567891673570138</v>
      </c>
      <c r="BF1611">
        <v>1.009961587543237E-16</v>
      </c>
      <c r="BG1611">
        <v>142.37982888017811</v>
      </c>
      <c r="BH1611">
        <v>153.59461437914621</v>
      </c>
      <c r="BI1611">
        <v>83.85749935627166</v>
      </c>
      <c r="BJ1611">
        <v>89.297637331834395</v>
      </c>
      <c r="BK1611">
        <v>1.077828580429661E-16</v>
      </c>
      <c r="BL1611">
        <v>6.0718117633461777</v>
      </c>
      <c r="BM1611">
        <v>160.4418994912314</v>
      </c>
      <c r="BN1611">
        <v>106.13184820624581</v>
      </c>
      <c r="BO1611">
        <v>106.463233481199</v>
      </c>
      <c r="BP1611">
        <v>88.583098177970498</v>
      </c>
      <c r="BQ1611">
        <v>15.239371330145151</v>
      </c>
      <c r="BR1611">
        <v>54.947974627146372</v>
      </c>
      <c r="BS1611">
        <v>24.537166464843359</v>
      </c>
      <c r="BT1611">
        <v>1847.8291843109539</v>
      </c>
      <c r="BU1611">
        <v>34.591901404993948</v>
      </c>
      <c r="BV1611">
        <v>199.47921657236199</v>
      </c>
      <c r="BW1611">
        <v>123.7580392331607</v>
      </c>
      <c r="BX1611">
        <v>7.8254148491394231</v>
      </c>
      <c r="BY1611">
        <v>10.336281692258639</v>
      </c>
      <c r="BZ1611">
        <v>0.42885367946622233</v>
      </c>
      <c r="CA1611">
        <f t="shared" si="200"/>
        <v>50.57983562508376</v>
      </c>
      <c r="CB1611" cm="1">
        <f t="array" ref="CB1611">IF(ISBLANK(INDEX(AC:AC,ROW())), "", INDEX(AC:AC,ROW())*(BI1611+BJ1611)/1000)</f>
        <v>291.93956045614675</v>
      </c>
      <c r="CC1611">
        <f t="shared" si="201"/>
        <v>295.97444325932429</v>
      </c>
      <c r="CD1611">
        <f t="shared" si="202"/>
        <v>3.6416271910520957E-19</v>
      </c>
      <c r="CE1611">
        <f t="shared" si="203"/>
        <v>1.2564748702865953</v>
      </c>
      <c r="CF1611" cm="1">
        <f t="array" ref="CF1611">IFERROR(IF((BD1611+BE1611)*INDEX(H:H,ROW())*INDEX(K:K,ROW())/(BF1611*30*1000)&lt;0.5,"",(BD1611+BE1611)*INDEX(H:H,ROW())*INDEX(K:K,ROW())/(BF1611*30*1000)),"")</f>
        <v>1.1976137993058045E+18</v>
      </c>
      <c r="CG1611">
        <f t="shared" si="204"/>
        <v>1.1773591624346862</v>
      </c>
      <c r="CH1611" cm="1">
        <f t="array" ref="CH1611">IFERROR((BD1611+BE1611)*INDEX(K:K,ROW())*INDEX(H:H,ROW())/BC1611/100000,"")</f>
        <v>4.2300647390127136E+17</v>
      </c>
      <c r="CI1611">
        <f t="shared" si="205"/>
        <v>94.250176676148925</v>
      </c>
      <c r="CJ1611">
        <v>0</v>
      </c>
      <c r="CK1611" t="str">
        <f t="shared" si="206"/>
        <v xml:space="preserve"> </v>
      </c>
      <c r="CL1611" cm="1">
        <f t="array" ref="CL1611">IF(INDEX(AS:AS,ROW()-2)=0,CL1610,INDEX(AS:AS,ROW()-2))</f>
        <v>42.06</v>
      </c>
      <c r="CM1611" t="str">
        <f t="shared" si="207"/>
        <v>CIV</v>
      </c>
    </row>
    <row r="1612" spans="1:91" x14ac:dyDescent="0.3">
      <c r="A1612" s="1">
        <v>1607</v>
      </c>
      <c r="B1612" t="s">
        <v>173</v>
      </c>
      <c r="C1612">
        <v>3</v>
      </c>
      <c r="D1612">
        <v>8</v>
      </c>
      <c r="E1612">
        <v>10</v>
      </c>
      <c r="F1612" t="s">
        <v>98</v>
      </c>
      <c r="G1612" t="s">
        <v>105</v>
      </c>
      <c r="H1612">
        <v>45.87</v>
      </c>
      <c r="I1612">
        <v>0.88</v>
      </c>
      <c r="J1612">
        <v>45.57</v>
      </c>
      <c r="K1612">
        <v>1564</v>
      </c>
      <c r="L1612">
        <v>45.89</v>
      </c>
      <c r="M1612">
        <v>0.89</v>
      </c>
      <c r="N1612">
        <v>45.57</v>
      </c>
      <c r="O1612">
        <v>1568</v>
      </c>
      <c r="P1612">
        <v>1.35</v>
      </c>
      <c r="Q1612">
        <v>50.28</v>
      </c>
      <c r="R1612">
        <v>30.11</v>
      </c>
      <c r="S1612">
        <v>1.6708776595744681</v>
      </c>
      <c r="T1612">
        <v>7.41</v>
      </c>
      <c r="U1612">
        <v>0</v>
      </c>
      <c r="V1612">
        <v>0</v>
      </c>
      <c r="W1612">
        <v>0</v>
      </c>
      <c r="X1612">
        <v>0</v>
      </c>
      <c r="Y1612">
        <v>2.2000000000000002</v>
      </c>
      <c r="Z1612">
        <v>7.72</v>
      </c>
      <c r="AA1612">
        <v>19.75</v>
      </c>
      <c r="AB1612">
        <v>65.900000000000006</v>
      </c>
      <c r="AC1612">
        <v>1685</v>
      </c>
      <c r="AD1612">
        <v>37.79</v>
      </c>
      <c r="AE1612">
        <v>32.28</v>
      </c>
      <c r="AF1612">
        <v>9.8000000000000007</v>
      </c>
      <c r="AG1612">
        <v>1570</v>
      </c>
      <c r="AI1612">
        <v>44.58</v>
      </c>
      <c r="AJ1612">
        <v>41.32</v>
      </c>
      <c r="AK1612">
        <v>4.51</v>
      </c>
      <c r="AL1612">
        <v>47.305</v>
      </c>
      <c r="AM1612">
        <v>6.31</v>
      </c>
      <c r="AN1612">
        <v>47.89</v>
      </c>
      <c r="AO1612">
        <v>45.09</v>
      </c>
      <c r="AP1612">
        <v>3.31</v>
      </c>
      <c r="AQ1612">
        <v>3.83</v>
      </c>
      <c r="AR1612">
        <v>4.12</v>
      </c>
      <c r="AS1612">
        <v>42.06</v>
      </c>
      <c r="AT1612">
        <v>0</v>
      </c>
      <c r="AU1612">
        <v>0</v>
      </c>
      <c r="AV1612">
        <v>5.6</v>
      </c>
      <c r="AW1612">
        <v>68.400000000000006</v>
      </c>
      <c r="AX1612">
        <v>92.8</v>
      </c>
      <c r="AY1612">
        <v>99.1</v>
      </c>
      <c r="AZ1612">
        <v>100</v>
      </c>
      <c r="BA1612">
        <v>86.199999999999989</v>
      </c>
      <c r="BB1612">
        <v>92.6</v>
      </c>
      <c r="BC1612">
        <v>8.578194486164407E-17</v>
      </c>
      <c r="BD1612">
        <v>1.1943951513619201E-2</v>
      </c>
      <c r="BE1612">
        <v>50.567891673570138</v>
      </c>
      <c r="BF1612">
        <v>1.009961587543237E-16</v>
      </c>
      <c r="BG1612">
        <v>142.37982888017811</v>
      </c>
      <c r="BH1612">
        <v>153.52495813954221</v>
      </c>
      <c r="BI1612">
        <v>83.85749935627166</v>
      </c>
      <c r="BJ1612">
        <v>89.257898733246819</v>
      </c>
      <c r="BK1612">
        <v>1.077828580429661E-16</v>
      </c>
      <c r="BL1612">
        <v>6.0885068092640271</v>
      </c>
      <c r="BM1612">
        <v>160.5462476911346</v>
      </c>
      <c r="BN1612">
        <v>106.08554097225159</v>
      </c>
      <c r="BO1612">
        <v>106.5256137024102</v>
      </c>
      <c r="BP1612">
        <v>87.711960747118425</v>
      </c>
      <c r="BQ1612">
        <v>15.239371330145151</v>
      </c>
      <c r="BR1612">
        <v>53.287072915904702</v>
      </c>
      <c r="BS1612">
        <v>23.123896201903829</v>
      </c>
      <c r="BT1612">
        <v>1847.8291843109539</v>
      </c>
      <c r="BU1612">
        <v>38.212071256375879</v>
      </c>
      <c r="BV1612">
        <v>181.8502961760687</v>
      </c>
      <c r="BW1612">
        <v>123.75416003692661</v>
      </c>
      <c r="BX1612">
        <v>7.7843336480703149</v>
      </c>
      <c r="BY1612">
        <v>10.336281692258639</v>
      </c>
      <c r="BZ1612">
        <v>0.42885367946622233</v>
      </c>
      <c r="CA1612">
        <f t="shared" si="200"/>
        <v>50.57983562508376</v>
      </c>
      <c r="CB1612" cm="1">
        <f t="array" ref="CB1612">IF(ISBLANK(INDEX(AC:AC,ROW())), "", INDEX(AC:AC,ROW())*(BI1612+BJ1612)/1000)</f>
        <v>291.69944578083863</v>
      </c>
      <c r="CC1612">
        <f t="shared" si="201"/>
        <v>295.90478701972029</v>
      </c>
      <c r="CD1612">
        <f t="shared" si="202"/>
        <v>3.6424844332032727E-19</v>
      </c>
      <c r="CE1612">
        <f t="shared" si="203"/>
        <v>1.2564748702865953</v>
      </c>
      <c r="CF1612" cm="1">
        <f t="array" ref="CF1612">IFERROR(IF((BD1612+BE1612)*INDEX(H:H,ROW())*INDEX(K:K,ROW())/(BF1612*30*1000)&lt;0.5,"",(BD1612+BE1612)*INDEX(H:H,ROW())*INDEX(K:K,ROW())/(BF1612*30*1000)),"")</f>
        <v>1.1976137993058045E+18</v>
      </c>
      <c r="CG1612">
        <f t="shared" si="204"/>
        <v>1.1773591624346862</v>
      </c>
      <c r="CH1612" cm="1">
        <f t="array" ref="CH1612">IFERROR((BD1612+BE1612)*INDEX(K:K,ROW())*INDEX(H:H,ROW())/BC1612/100000,"")</f>
        <v>4.2300647390127136E+17</v>
      </c>
      <c r="CI1612">
        <f t="shared" si="205"/>
        <v>94.250176676148925</v>
      </c>
      <c r="CJ1612">
        <v>0</v>
      </c>
      <c r="CK1612" t="str">
        <f t="shared" si="206"/>
        <v xml:space="preserve"> </v>
      </c>
      <c r="CL1612" cm="1">
        <f t="array" ref="CL1612">IF(INDEX(AS:AS,ROW()-2)=0,CL1611,INDEX(AS:AS,ROW()-2))</f>
        <v>42.06</v>
      </c>
      <c r="CM1612" t="str">
        <f t="shared" si="207"/>
        <v>CIV</v>
      </c>
    </row>
    <row r="1613" spans="1:91" x14ac:dyDescent="0.3">
      <c r="A1613" s="1">
        <v>1608</v>
      </c>
      <c r="B1613" t="s">
        <v>173</v>
      </c>
      <c r="C1613">
        <v>3</v>
      </c>
      <c r="D1613">
        <v>8</v>
      </c>
      <c r="E1613">
        <v>10</v>
      </c>
      <c r="F1613" t="s">
        <v>98</v>
      </c>
      <c r="G1613" t="s">
        <v>106</v>
      </c>
      <c r="H1613">
        <v>45.87</v>
      </c>
      <c r="I1613">
        <v>0.88</v>
      </c>
      <c r="J1613">
        <v>45.57</v>
      </c>
      <c r="K1613">
        <v>1564</v>
      </c>
      <c r="L1613">
        <v>45.89</v>
      </c>
      <c r="M1613">
        <v>0.89</v>
      </c>
      <c r="N1613">
        <v>45.57</v>
      </c>
      <c r="O1613">
        <v>1568</v>
      </c>
      <c r="P1613">
        <v>1.35</v>
      </c>
      <c r="Q1613">
        <v>50.28</v>
      </c>
      <c r="R1613">
        <v>30.11</v>
      </c>
      <c r="S1613">
        <v>1.6708776595744681</v>
      </c>
      <c r="T1613">
        <v>7.41</v>
      </c>
      <c r="U1613">
        <v>0</v>
      </c>
      <c r="V1613">
        <v>0</v>
      </c>
      <c r="W1613">
        <v>0</v>
      </c>
      <c r="X1613">
        <v>0</v>
      </c>
      <c r="Y1613">
        <v>2.2000000000000002</v>
      </c>
      <c r="Z1613">
        <v>7.72</v>
      </c>
      <c r="AA1613">
        <v>19.75</v>
      </c>
      <c r="AB1613">
        <v>65.900000000000006</v>
      </c>
      <c r="AC1613">
        <v>1683</v>
      </c>
      <c r="AD1613">
        <v>37.79</v>
      </c>
      <c r="AE1613">
        <v>32.28</v>
      </c>
      <c r="AF1613">
        <v>9.76</v>
      </c>
      <c r="AG1613">
        <v>1570</v>
      </c>
      <c r="AI1613">
        <v>44.58</v>
      </c>
      <c r="AJ1613">
        <v>41.32</v>
      </c>
      <c r="AK1613">
        <v>4.51</v>
      </c>
      <c r="AL1613">
        <v>47.305</v>
      </c>
      <c r="AM1613">
        <v>6.31</v>
      </c>
      <c r="AN1613">
        <v>47.89</v>
      </c>
      <c r="AO1613">
        <v>45.09</v>
      </c>
      <c r="AP1613">
        <v>3.31</v>
      </c>
      <c r="AQ1613">
        <v>3.83</v>
      </c>
      <c r="AR1613">
        <v>4.12</v>
      </c>
      <c r="AS1613">
        <v>42.06</v>
      </c>
      <c r="AT1613">
        <v>0</v>
      </c>
      <c r="AU1613">
        <v>0</v>
      </c>
      <c r="AV1613">
        <v>5.6</v>
      </c>
      <c r="AW1613">
        <v>68.400000000000006</v>
      </c>
      <c r="AX1613">
        <v>92.8</v>
      </c>
      <c r="AY1613">
        <v>99.1</v>
      </c>
      <c r="AZ1613">
        <v>100</v>
      </c>
      <c r="BA1613">
        <v>86.199999999999989</v>
      </c>
      <c r="BB1613">
        <v>92.6</v>
      </c>
      <c r="BC1613">
        <v>8.578194486164407E-17</v>
      </c>
      <c r="BD1613">
        <v>1.1943951513619201E-2</v>
      </c>
      <c r="BE1613">
        <v>50.567891673570138</v>
      </c>
      <c r="BF1613">
        <v>1.009961587543237E-16</v>
      </c>
      <c r="BG1613">
        <v>142.37982888017811</v>
      </c>
      <c r="BH1613">
        <v>153.59392962082001</v>
      </c>
      <c r="BI1613">
        <v>83.85749935627166</v>
      </c>
      <c r="BJ1613">
        <v>89.296679814929433</v>
      </c>
      <c r="BK1613">
        <v>1.077828580429661E-16</v>
      </c>
      <c r="BL1613">
        <v>6.0748535371482921</v>
      </c>
      <c r="BM1613">
        <v>160.45670660991061</v>
      </c>
      <c r="BN1613">
        <v>106.06180449723951</v>
      </c>
      <c r="BO1613">
        <v>106.5159098581012</v>
      </c>
      <c r="BP1613">
        <v>86.763369748575968</v>
      </c>
      <c r="BQ1613">
        <v>15.239371330145151</v>
      </c>
      <c r="BR1613">
        <v>54.232481738624458</v>
      </c>
      <c r="BS1613">
        <v>21.801167621876871</v>
      </c>
      <c r="BT1613">
        <v>1847.8291843109539</v>
      </c>
      <c r="BU1613">
        <v>39.859721699650272</v>
      </c>
      <c r="BV1613">
        <v>165.8527525747312</v>
      </c>
      <c r="BW1613">
        <v>123.757623223328</v>
      </c>
      <c r="BX1613">
        <v>7.5731784111124698</v>
      </c>
      <c r="BY1613">
        <v>10.336281692258639</v>
      </c>
      <c r="BZ1613">
        <v>0.42885367946622233</v>
      </c>
      <c r="CA1613">
        <f t="shared" si="200"/>
        <v>50.57983562508376</v>
      </c>
      <c r="CB1613" cm="1">
        <f t="array" ref="CB1613">IF(ISBLANK(INDEX(AC:AC,ROW())), "", INDEX(AC:AC,ROW())*(BI1613+BJ1613)/1000)</f>
        <v>291.41848354513144</v>
      </c>
      <c r="CC1613">
        <f t="shared" si="201"/>
        <v>295.97375850099809</v>
      </c>
      <c r="CD1613">
        <f t="shared" si="202"/>
        <v>3.6416356162400331E-19</v>
      </c>
      <c r="CE1613">
        <f t="shared" si="203"/>
        <v>1.2564748702865953</v>
      </c>
      <c r="CF1613" cm="1">
        <f t="array" ref="CF1613">IFERROR(IF((BD1613+BE1613)*INDEX(H:H,ROW())*INDEX(K:K,ROW())/(BF1613*30*1000)&lt;0.5,"",(BD1613+BE1613)*INDEX(H:H,ROW())*INDEX(K:K,ROW())/(BF1613*30*1000)),"")</f>
        <v>1.1976137993058045E+18</v>
      </c>
      <c r="CG1613">
        <f t="shared" si="204"/>
        <v>1.1773591624346862</v>
      </c>
      <c r="CH1613" cm="1">
        <f t="array" ref="CH1613">IFERROR((BD1613+BE1613)*INDEX(K:K,ROW())*INDEX(H:H,ROW())/BC1613/100000,"")</f>
        <v>4.2300647390127136E+17</v>
      </c>
      <c r="CI1613">
        <f t="shared" si="205"/>
        <v>94.250176676148925</v>
      </c>
      <c r="CJ1613">
        <v>0</v>
      </c>
      <c r="CK1613" t="str">
        <f t="shared" si="206"/>
        <v xml:space="preserve"> </v>
      </c>
      <c r="CL1613" cm="1">
        <f t="array" ref="CL1613">IF(INDEX(AS:AS,ROW()-2)=0,CL1612,INDEX(AS:AS,ROW()-2))</f>
        <v>42.06</v>
      </c>
      <c r="CM1613" t="str">
        <f t="shared" si="207"/>
        <v>CIV</v>
      </c>
    </row>
    <row r="1614" spans="1:91" x14ac:dyDescent="0.3">
      <c r="A1614" s="1">
        <v>1609</v>
      </c>
      <c r="B1614" t="s">
        <v>174</v>
      </c>
      <c r="C1614">
        <v>3</v>
      </c>
      <c r="D1614">
        <v>9</v>
      </c>
      <c r="E1614">
        <v>11</v>
      </c>
      <c r="F1614" t="s">
        <v>80</v>
      </c>
      <c r="G1614" t="s">
        <v>81</v>
      </c>
      <c r="H1614">
        <v>45.87</v>
      </c>
      <c r="I1614">
        <v>0.88</v>
      </c>
      <c r="J1614">
        <v>45.57</v>
      </c>
      <c r="K1614">
        <v>1564</v>
      </c>
      <c r="L1614">
        <v>45.89</v>
      </c>
      <c r="M1614">
        <v>0.89</v>
      </c>
      <c r="N1614">
        <v>45.57</v>
      </c>
      <c r="O1614">
        <v>1568</v>
      </c>
      <c r="P1614">
        <v>1.35</v>
      </c>
      <c r="Q1614">
        <v>50.28</v>
      </c>
      <c r="R1614">
        <v>30.11</v>
      </c>
      <c r="S1614">
        <v>1.6708776595744681</v>
      </c>
      <c r="T1614">
        <v>7.41</v>
      </c>
      <c r="U1614">
        <v>0</v>
      </c>
      <c r="V1614">
        <v>0</v>
      </c>
      <c r="W1614">
        <v>0</v>
      </c>
      <c r="X1614">
        <v>0</v>
      </c>
      <c r="Y1614">
        <v>2.2000000000000002</v>
      </c>
      <c r="Z1614">
        <v>7.72</v>
      </c>
      <c r="AA1614">
        <v>19.75</v>
      </c>
      <c r="AB1614">
        <v>65.900000000000006</v>
      </c>
      <c r="AC1614">
        <v>1680</v>
      </c>
      <c r="AD1614">
        <v>37.79</v>
      </c>
      <c r="AE1614">
        <v>32.28</v>
      </c>
      <c r="AF1614">
        <v>9.7100000000000009</v>
      </c>
      <c r="AG1614">
        <v>1570</v>
      </c>
      <c r="AI1614">
        <v>44.58</v>
      </c>
      <c r="AJ1614">
        <v>41.32</v>
      </c>
      <c r="AK1614">
        <v>4.51</v>
      </c>
      <c r="AL1614">
        <v>47.305</v>
      </c>
      <c r="AM1614">
        <v>6.31</v>
      </c>
      <c r="AN1614">
        <v>47.89</v>
      </c>
      <c r="AO1614">
        <v>45.09</v>
      </c>
      <c r="AP1614">
        <v>3.31</v>
      </c>
      <c r="AQ1614">
        <v>3.83</v>
      </c>
      <c r="AR1614">
        <v>4.12</v>
      </c>
      <c r="AS1614">
        <v>42.06</v>
      </c>
      <c r="AT1614">
        <v>0</v>
      </c>
      <c r="AU1614">
        <v>0</v>
      </c>
      <c r="AV1614">
        <v>5.6</v>
      </c>
      <c r="AW1614">
        <v>68.400000000000006</v>
      </c>
      <c r="AX1614">
        <v>92.8</v>
      </c>
      <c r="AY1614">
        <v>99.1</v>
      </c>
      <c r="AZ1614">
        <v>100</v>
      </c>
      <c r="BA1614">
        <v>86.199999999999989</v>
      </c>
      <c r="BB1614">
        <v>92.6</v>
      </c>
      <c r="BC1614">
        <v>8.578194486164407E-17</v>
      </c>
      <c r="BD1614">
        <v>1.1943951513619201E-2</v>
      </c>
      <c r="BE1614">
        <v>50.567891673570138</v>
      </c>
      <c r="BF1614">
        <v>1.009961587543237E-16</v>
      </c>
      <c r="BG1614">
        <v>142.37982888017811</v>
      </c>
      <c r="BH1614">
        <v>153.7300471884503</v>
      </c>
      <c r="BI1614">
        <v>83.85749935627166</v>
      </c>
      <c r="BJ1614">
        <v>89.37691753310061</v>
      </c>
      <c r="BK1614">
        <v>1.077828580429661E-16</v>
      </c>
      <c r="BL1614">
        <v>6.0511619861358303</v>
      </c>
      <c r="BM1614">
        <v>160.32882684646339</v>
      </c>
      <c r="BN1614">
        <v>106.00432431065801</v>
      </c>
      <c r="BO1614">
        <v>106.4404773272977</v>
      </c>
      <c r="BP1614">
        <v>86.809912480290251</v>
      </c>
      <c r="BQ1614">
        <v>15.239371330145151</v>
      </c>
      <c r="BR1614">
        <v>54.639269929061143</v>
      </c>
      <c r="BS1614">
        <v>20.98690070770024</v>
      </c>
      <c r="BT1614">
        <v>1847.8291843109539</v>
      </c>
      <c r="BU1614">
        <v>59.205460328823442</v>
      </c>
      <c r="BV1614">
        <v>151.48521504176259</v>
      </c>
      <c r="BW1614">
        <v>123.7567452328902</v>
      </c>
      <c r="BX1614">
        <v>7.7543150331742448</v>
      </c>
      <c r="BY1614">
        <v>10.336281692258639</v>
      </c>
      <c r="BZ1614">
        <v>0.42885367946622233</v>
      </c>
      <c r="CA1614">
        <f t="shared" si="200"/>
        <v>50.57983562508376</v>
      </c>
      <c r="CB1614" cm="1">
        <f t="array" ref="CB1614">IF(ISBLANK(INDEX(AC:AC,ROW())), "", INDEX(AC:AC,ROW())*(BI1614+BJ1614)/1000)</f>
        <v>291.03382037414542</v>
      </c>
      <c r="CC1614">
        <f t="shared" si="201"/>
        <v>296.10987606862841</v>
      </c>
      <c r="CD1614">
        <f t="shared" si="202"/>
        <v>3.6399616072915318E-19</v>
      </c>
      <c r="CE1614">
        <f t="shared" si="203"/>
        <v>1.2564748702865953</v>
      </c>
      <c r="CF1614" cm="1">
        <f t="array" ref="CF1614">IFERROR(IF((BD1614+BE1614)*INDEX(H:H,ROW())*INDEX(K:K,ROW())/(BF1614*30*1000)&lt;0.5,"",(BD1614+BE1614)*INDEX(H:H,ROW())*INDEX(K:K,ROW())/(BF1614*30*1000)),"")</f>
        <v>1.1976137993058045E+18</v>
      </c>
      <c r="CG1614">
        <f t="shared" si="204"/>
        <v>1.1773591624346862</v>
      </c>
      <c r="CH1614" cm="1">
        <f t="array" ref="CH1614">IFERROR((BD1614+BE1614)*INDEX(K:K,ROW())*INDEX(H:H,ROW())/BC1614/100000,"")</f>
        <v>4.2300647390127136E+17</v>
      </c>
      <c r="CI1614">
        <f t="shared" si="205"/>
        <v>94.250176676148925</v>
      </c>
      <c r="CJ1614">
        <v>0</v>
      </c>
      <c r="CK1614" t="str">
        <f t="shared" si="206"/>
        <v xml:space="preserve"> </v>
      </c>
      <c r="CL1614" cm="1">
        <f t="array" ref="CL1614">IF(INDEX(AS:AS,ROW()-2)=0,CL1613,INDEX(AS:AS,ROW()-2))</f>
        <v>42.06</v>
      </c>
      <c r="CM1614" t="str">
        <f t="shared" si="207"/>
        <v>CIV</v>
      </c>
    </row>
    <row r="1615" spans="1:91" x14ac:dyDescent="0.3">
      <c r="A1615" s="1">
        <v>1610</v>
      </c>
      <c r="B1615" t="s">
        <v>174</v>
      </c>
      <c r="C1615">
        <v>3</v>
      </c>
      <c r="D1615">
        <v>9</v>
      </c>
      <c r="E1615">
        <v>11</v>
      </c>
      <c r="F1615" t="s">
        <v>80</v>
      </c>
      <c r="G1615" t="s">
        <v>82</v>
      </c>
      <c r="H1615">
        <v>45.87</v>
      </c>
      <c r="I1615">
        <v>0.88</v>
      </c>
      <c r="J1615">
        <v>45.57</v>
      </c>
      <c r="K1615">
        <v>1564</v>
      </c>
      <c r="L1615">
        <v>44.74</v>
      </c>
      <c r="M1615">
        <v>0.88</v>
      </c>
      <c r="N1615">
        <v>44.1</v>
      </c>
      <c r="O1615">
        <v>1541</v>
      </c>
      <c r="P1615">
        <v>1.68</v>
      </c>
      <c r="Q1615">
        <v>50.09</v>
      </c>
      <c r="R1615">
        <v>29.81</v>
      </c>
      <c r="S1615">
        <v>1.6803086212680309</v>
      </c>
      <c r="T1615">
        <v>7.39</v>
      </c>
      <c r="U1615">
        <v>0</v>
      </c>
      <c r="V1615">
        <v>0</v>
      </c>
      <c r="W1615">
        <v>0</v>
      </c>
      <c r="X1615">
        <v>0</v>
      </c>
      <c r="Y1615">
        <v>2.2000000000000002</v>
      </c>
      <c r="Z1615">
        <v>7.72</v>
      </c>
      <c r="AA1615">
        <v>19.75</v>
      </c>
      <c r="AB1615">
        <v>65.900000000000006</v>
      </c>
      <c r="AC1615">
        <v>1664</v>
      </c>
      <c r="AD1615">
        <v>37.22</v>
      </c>
      <c r="AE1615">
        <v>31.46</v>
      </c>
      <c r="AF1615">
        <v>9.65</v>
      </c>
      <c r="AG1615">
        <v>1570</v>
      </c>
      <c r="AI1615">
        <v>44.58</v>
      </c>
      <c r="AJ1615">
        <v>41.32</v>
      </c>
      <c r="AK1615">
        <v>4.51</v>
      </c>
      <c r="AL1615">
        <v>47.305</v>
      </c>
      <c r="AM1615">
        <v>6.31</v>
      </c>
      <c r="AN1615">
        <v>47.89</v>
      </c>
      <c r="AO1615">
        <v>45.09</v>
      </c>
      <c r="AP1615">
        <v>3.31</v>
      </c>
      <c r="AQ1615">
        <v>3.83</v>
      </c>
      <c r="AR1615">
        <v>4.12</v>
      </c>
      <c r="AS1615">
        <v>42.06</v>
      </c>
      <c r="AT1615">
        <v>0</v>
      </c>
      <c r="AU1615">
        <v>0</v>
      </c>
      <c r="AV1615">
        <v>5.6</v>
      </c>
      <c r="AW1615">
        <v>68.400000000000006</v>
      </c>
      <c r="AX1615">
        <v>92.8</v>
      </c>
      <c r="AY1615">
        <v>99.1</v>
      </c>
      <c r="AZ1615">
        <v>100</v>
      </c>
      <c r="BA1615">
        <v>86.199999999999989</v>
      </c>
      <c r="BB1615">
        <v>92.6</v>
      </c>
      <c r="BC1615">
        <v>8.578194486164407E-17</v>
      </c>
      <c r="BD1615">
        <v>1.1943951513619201E-2</v>
      </c>
      <c r="BE1615">
        <v>50.567891673570138</v>
      </c>
      <c r="BF1615">
        <v>1.009961587543237E-16</v>
      </c>
      <c r="BG1615">
        <v>142.37982888017811</v>
      </c>
      <c r="BH1615">
        <v>153.77184255984781</v>
      </c>
      <c r="BI1615">
        <v>83.85749935627166</v>
      </c>
      <c r="BJ1615">
        <v>89.401838323810097</v>
      </c>
      <c r="BK1615">
        <v>1.077828580429661E-16</v>
      </c>
      <c r="BL1615">
        <v>5.8799025037134793</v>
      </c>
      <c r="BM1615">
        <v>159.29295163536651</v>
      </c>
      <c r="BN1615">
        <v>105.99747549387369</v>
      </c>
      <c r="BO1615">
        <v>106.3338449270119</v>
      </c>
      <c r="BP1615">
        <v>104.39565344223951</v>
      </c>
      <c r="BQ1615">
        <v>15.239371330145151</v>
      </c>
      <c r="BR1615">
        <v>54.943278661020408</v>
      </c>
      <c r="BS1615">
        <v>20.3226105341869</v>
      </c>
      <c r="BT1615">
        <v>1847.8291843109539</v>
      </c>
      <c r="BU1615">
        <v>118.5274401178313</v>
      </c>
      <c r="BV1615">
        <v>137.98340185700951</v>
      </c>
      <c r="BW1615">
        <v>123.7558394736722</v>
      </c>
      <c r="BX1615">
        <v>7.7613965072912157</v>
      </c>
      <c r="BY1615">
        <v>10.336281692258639</v>
      </c>
      <c r="BZ1615">
        <v>0.42885367946622233</v>
      </c>
      <c r="CA1615">
        <f t="shared" si="200"/>
        <v>50.57983562508376</v>
      </c>
      <c r="CB1615" cm="1">
        <f t="array" ref="CB1615">IF(ISBLANK(INDEX(AC:AC,ROW())), "", INDEX(AC:AC,ROW())*(BI1615+BJ1615)/1000)</f>
        <v>288.30353789965602</v>
      </c>
      <c r="CC1615">
        <f t="shared" si="201"/>
        <v>296.15167144002589</v>
      </c>
      <c r="CD1615">
        <f t="shared" si="202"/>
        <v>3.6394479058273141E-19</v>
      </c>
      <c r="CE1615">
        <f t="shared" si="203"/>
        <v>1.2564748702865953</v>
      </c>
      <c r="CF1615" cm="1">
        <f t="array" ref="CF1615">IFERROR(IF((BD1615+BE1615)*INDEX(H:H,ROW())*INDEX(K:K,ROW())/(BF1615*30*1000)&lt;0.5,"",(BD1615+BE1615)*INDEX(H:H,ROW())*INDEX(K:K,ROW())/(BF1615*30*1000)),"")</f>
        <v>1.1976137993058045E+18</v>
      </c>
      <c r="CG1615">
        <f t="shared" si="204"/>
        <v>1.1773591624346862</v>
      </c>
      <c r="CH1615" cm="1">
        <f t="array" ref="CH1615">IFERROR((BD1615+BE1615)*INDEX(K:K,ROW())*INDEX(H:H,ROW())/BC1615/100000,"")</f>
        <v>4.2300647390127136E+17</v>
      </c>
      <c r="CI1615">
        <f t="shared" si="205"/>
        <v>94.250176676148925</v>
      </c>
      <c r="CJ1615">
        <v>0</v>
      </c>
      <c r="CK1615" t="str">
        <f t="shared" si="206"/>
        <v xml:space="preserve"> </v>
      </c>
      <c r="CL1615" cm="1">
        <f t="array" ref="CL1615">IF(INDEX(AS:AS,ROW()-2)=0,CL1614,INDEX(AS:AS,ROW()-2))</f>
        <v>42.06</v>
      </c>
      <c r="CM1615" t="str">
        <f t="shared" si="207"/>
        <v>CIV</v>
      </c>
    </row>
    <row r="1616" spans="1:91" x14ac:dyDescent="0.3">
      <c r="A1616" s="1">
        <v>1611</v>
      </c>
      <c r="B1616" t="s">
        <v>174</v>
      </c>
      <c r="C1616">
        <v>3</v>
      </c>
      <c r="D1616">
        <v>9</v>
      </c>
      <c r="E1616">
        <v>11</v>
      </c>
      <c r="F1616" t="s">
        <v>80</v>
      </c>
      <c r="G1616" t="s">
        <v>83</v>
      </c>
      <c r="H1616">
        <v>45.87</v>
      </c>
      <c r="I1616">
        <v>0.88</v>
      </c>
      <c r="J1616">
        <v>45.57</v>
      </c>
      <c r="K1616">
        <v>1564</v>
      </c>
      <c r="L1616">
        <v>45.89</v>
      </c>
      <c r="M1616">
        <v>0.89</v>
      </c>
      <c r="N1616">
        <v>45.57</v>
      </c>
      <c r="O1616">
        <v>1568</v>
      </c>
      <c r="P1616">
        <v>1.35</v>
      </c>
      <c r="Q1616">
        <v>50.28</v>
      </c>
      <c r="R1616">
        <v>30.11</v>
      </c>
      <c r="S1616">
        <v>1.6708776595744681</v>
      </c>
      <c r="T1616">
        <v>7.41</v>
      </c>
      <c r="U1616">
        <v>0</v>
      </c>
      <c r="V1616">
        <v>0</v>
      </c>
      <c r="W1616">
        <v>0</v>
      </c>
      <c r="X1616">
        <v>0</v>
      </c>
      <c r="Y1616">
        <v>2.2000000000000002</v>
      </c>
      <c r="Z1616">
        <v>7.72</v>
      </c>
      <c r="AA1616">
        <v>19.75</v>
      </c>
      <c r="AB1616">
        <v>65.900000000000006</v>
      </c>
      <c r="AC1616">
        <v>1668</v>
      </c>
      <c r="AD1616">
        <v>37.79</v>
      </c>
      <c r="AE1616">
        <v>32.28</v>
      </c>
      <c r="AF1616">
        <v>9.59</v>
      </c>
      <c r="AG1616">
        <v>1570</v>
      </c>
      <c r="AI1616">
        <v>44.58</v>
      </c>
      <c r="AJ1616">
        <v>41.32</v>
      </c>
      <c r="AK1616">
        <v>4.51</v>
      </c>
      <c r="AL1616">
        <v>47.305</v>
      </c>
      <c r="AM1616">
        <v>6.31</v>
      </c>
      <c r="AN1616">
        <v>47.89</v>
      </c>
      <c r="AO1616">
        <v>45.09</v>
      </c>
      <c r="AP1616">
        <v>3.31</v>
      </c>
      <c r="AQ1616">
        <v>3.83</v>
      </c>
      <c r="AR1616">
        <v>4.12</v>
      </c>
      <c r="AS1616">
        <v>42.06</v>
      </c>
      <c r="AT1616">
        <v>0</v>
      </c>
      <c r="AU1616">
        <v>0</v>
      </c>
      <c r="AV1616">
        <v>5.6</v>
      </c>
      <c r="AW1616">
        <v>68.400000000000006</v>
      </c>
      <c r="AX1616">
        <v>92.8</v>
      </c>
      <c r="AY1616">
        <v>99.1</v>
      </c>
      <c r="AZ1616">
        <v>100</v>
      </c>
      <c r="BA1616">
        <v>86.199999999999989</v>
      </c>
      <c r="BB1616">
        <v>92.6</v>
      </c>
      <c r="BC1616">
        <v>8.578194486164407E-17</v>
      </c>
      <c r="BD1616">
        <v>1.1943951513619201E-2</v>
      </c>
      <c r="BE1616">
        <v>50.567891673570138</v>
      </c>
      <c r="BF1616">
        <v>1.009961587543237E-16</v>
      </c>
      <c r="BG1616">
        <v>142.37982888017811</v>
      </c>
      <c r="BH1616">
        <v>151.65807407396321</v>
      </c>
      <c r="BI1616">
        <v>83.85749935627166</v>
      </c>
      <c r="BJ1616">
        <v>88.174231496505072</v>
      </c>
      <c r="BK1616">
        <v>0.55796312205388288</v>
      </c>
      <c r="BL1616">
        <v>5.7496613095249636</v>
      </c>
      <c r="BM1616">
        <v>160.11855263773549</v>
      </c>
      <c r="BN1616">
        <v>105.97533976470901</v>
      </c>
      <c r="BO1616">
        <v>108.45515540198789</v>
      </c>
      <c r="BP1616">
        <v>98.829035061677359</v>
      </c>
      <c r="BQ1616">
        <v>15.239371330145151</v>
      </c>
      <c r="BR1616">
        <v>53.554908964537049</v>
      </c>
      <c r="BS1616">
        <v>20.30530306328906</v>
      </c>
      <c r="BT1616">
        <v>1847.8291843109539</v>
      </c>
      <c r="BU1616">
        <v>122.09265199794589</v>
      </c>
      <c r="BV1616">
        <v>124.4405118143311</v>
      </c>
      <c r="BW1616">
        <v>123.75563216558859</v>
      </c>
      <c r="BX1616">
        <v>9.7173633008286622</v>
      </c>
      <c r="BY1616">
        <v>10.336281692258639</v>
      </c>
      <c r="BZ1616">
        <v>0.42885367946622233</v>
      </c>
      <c r="CA1616">
        <f t="shared" si="200"/>
        <v>50.57983562508376</v>
      </c>
      <c r="CB1616" cm="1">
        <f t="array" ref="CB1616">IF(ISBLANK(INDEX(AC:AC,ROW())), "", INDEX(AC:AC,ROW())*(BI1616+BJ1616)/1000)</f>
        <v>286.94892706243161</v>
      </c>
      <c r="CC1616">
        <f t="shared" si="201"/>
        <v>294.03790295414132</v>
      </c>
      <c r="CD1616">
        <f t="shared" si="202"/>
        <v>1.8975891082344707E-3</v>
      </c>
      <c r="CE1616" t="str">
        <f t="shared" si="203"/>
        <v/>
      </c>
      <c r="CF1616" cm="1">
        <f t="array" ref="CF1616">IFERROR(IF((BD1616+BE1616)*INDEX(H:H,ROW())*INDEX(K:K,ROW())/(BF1616*30*1000)&lt;0.5,"",(BD1616+BE1616)*INDEX(H:H,ROW())*INDEX(K:K,ROW())/(BF1616*30*1000)),"")</f>
        <v>1.1976137993058045E+18</v>
      </c>
      <c r="CG1616">
        <f t="shared" si="204"/>
        <v>1.1773591624346862</v>
      </c>
      <c r="CH1616" cm="1">
        <f t="array" ref="CH1616">IFERROR((BD1616+BE1616)*INDEX(K:K,ROW())*INDEX(H:H,ROW())/BC1616/100000,"")</f>
        <v>4.2300647390127136E+17</v>
      </c>
      <c r="CI1616">
        <f t="shared" si="205"/>
        <v>94.250176676148925</v>
      </c>
      <c r="CJ1616">
        <v>0</v>
      </c>
      <c r="CK1616" t="str">
        <f t="shared" si="206"/>
        <v xml:space="preserve"> </v>
      </c>
      <c r="CL1616" cm="1">
        <f t="array" ref="CL1616">IF(INDEX(AS:AS,ROW()-2)=0,CL1615,INDEX(AS:AS,ROW()-2))</f>
        <v>42.06</v>
      </c>
      <c r="CM1616" t="str">
        <f t="shared" si="207"/>
        <v>CIV</v>
      </c>
    </row>
    <row r="1617" spans="1:91" x14ac:dyDescent="0.3">
      <c r="A1617" s="1">
        <v>1612</v>
      </c>
      <c r="B1617" t="s">
        <v>174</v>
      </c>
      <c r="C1617">
        <v>3</v>
      </c>
      <c r="D1617">
        <v>9</v>
      </c>
      <c r="E1617">
        <v>11</v>
      </c>
      <c r="F1617" t="s">
        <v>80</v>
      </c>
      <c r="G1617" t="s">
        <v>84</v>
      </c>
      <c r="H1617">
        <v>45.87</v>
      </c>
      <c r="I1617">
        <v>0.88</v>
      </c>
      <c r="J1617">
        <v>45.57</v>
      </c>
      <c r="K1617">
        <v>1564</v>
      </c>
      <c r="L1617">
        <v>45.89</v>
      </c>
      <c r="M1617">
        <v>0.89</v>
      </c>
      <c r="N1617">
        <v>45.57</v>
      </c>
      <c r="O1617">
        <v>1568</v>
      </c>
      <c r="P1617">
        <v>1.35</v>
      </c>
      <c r="Q1617">
        <v>50.28</v>
      </c>
      <c r="R1617">
        <v>30.11</v>
      </c>
      <c r="S1617">
        <v>1.6708776595744681</v>
      </c>
      <c r="T1617">
        <v>7.41</v>
      </c>
      <c r="U1617">
        <v>0</v>
      </c>
      <c r="V1617">
        <v>0</v>
      </c>
      <c r="W1617">
        <v>0</v>
      </c>
      <c r="X1617">
        <v>0</v>
      </c>
      <c r="Y1617">
        <v>2.2000000000000002</v>
      </c>
      <c r="Z1617">
        <v>7.72</v>
      </c>
      <c r="AA1617">
        <v>19.75</v>
      </c>
      <c r="AB1617">
        <v>65.900000000000006</v>
      </c>
      <c r="AC1617">
        <v>1661</v>
      </c>
      <c r="AD1617">
        <v>37.79</v>
      </c>
      <c r="AE1617">
        <v>31.39</v>
      </c>
      <c r="AF1617">
        <v>9.3800000000000008</v>
      </c>
      <c r="AG1617">
        <v>1570</v>
      </c>
      <c r="AI1617">
        <v>44.58</v>
      </c>
      <c r="AJ1617">
        <v>41.32</v>
      </c>
      <c r="AK1617">
        <v>4.51</v>
      </c>
      <c r="AL1617">
        <v>47.305</v>
      </c>
      <c r="AM1617">
        <v>6.31</v>
      </c>
      <c r="AN1617">
        <v>47.89</v>
      </c>
      <c r="AO1617">
        <v>45.09</v>
      </c>
      <c r="AP1617">
        <v>3.31</v>
      </c>
      <c r="AQ1617">
        <v>3.83</v>
      </c>
      <c r="AR1617">
        <v>4.12</v>
      </c>
      <c r="AS1617">
        <v>42.06</v>
      </c>
      <c r="AT1617">
        <v>0</v>
      </c>
      <c r="AU1617">
        <v>0</v>
      </c>
      <c r="AV1617">
        <v>5.6</v>
      </c>
      <c r="AW1617">
        <v>68.400000000000006</v>
      </c>
      <c r="AX1617">
        <v>92.8</v>
      </c>
      <c r="AY1617">
        <v>99.1</v>
      </c>
      <c r="AZ1617">
        <v>100</v>
      </c>
      <c r="BA1617">
        <v>86.199999999999989</v>
      </c>
      <c r="BB1617">
        <v>92.6</v>
      </c>
      <c r="BC1617">
        <v>7.2904155069123998E-3</v>
      </c>
      <c r="BD1617">
        <v>1.1943951513619201E-2</v>
      </c>
      <c r="BE1617">
        <v>4.5674471953890398E-2</v>
      </c>
      <c r="BF1617">
        <v>1.009961587543237E-16</v>
      </c>
      <c r="BG1617">
        <v>142.37982888017811</v>
      </c>
      <c r="BH1617">
        <v>151.42051509958361</v>
      </c>
      <c r="BI1617">
        <v>83.85749935627166</v>
      </c>
      <c r="BJ1617">
        <v>88.036990987265128</v>
      </c>
      <c r="BK1617">
        <v>0.3606284146763592</v>
      </c>
      <c r="BL1617">
        <v>5.0347838350736884</v>
      </c>
      <c r="BM1617">
        <v>164.01038476982171</v>
      </c>
      <c r="BN1617">
        <v>106.0569243233315</v>
      </c>
      <c r="BO1617">
        <v>108.93096401435621</v>
      </c>
      <c r="BP1617">
        <v>94.518948989756765</v>
      </c>
      <c r="BQ1617">
        <v>15.239371330145151</v>
      </c>
      <c r="BR1617">
        <v>54.358135019383262</v>
      </c>
      <c r="BS1617">
        <v>67.13053372534138</v>
      </c>
      <c r="BT1617">
        <v>1847.8291843109539</v>
      </c>
      <c r="BU1617">
        <v>121.036993511452</v>
      </c>
      <c r="BV1617">
        <v>223.49514089697891</v>
      </c>
      <c r="BW1617">
        <v>123.75508340338369</v>
      </c>
      <c r="BX1617">
        <v>9.8568315911375368</v>
      </c>
      <c r="BY1617">
        <v>10.336281692258639</v>
      </c>
      <c r="BZ1617">
        <v>0.42885367946622233</v>
      </c>
      <c r="CA1617">
        <f t="shared" si="200"/>
        <v>5.7618423467509602E-2</v>
      </c>
      <c r="CB1617" cm="1">
        <f t="array" ref="CB1617">IF(ISBLANK(INDEX(AC:AC,ROW())), "", INDEX(AC:AC,ROW())*(BI1617+BJ1617)/1000)</f>
        <v>285.51674846061462</v>
      </c>
      <c r="CC1617">
        <f t="shared" si="201"/>
        <v>293.80034397976169</v>
      </c>
      <c r="CD1617">
        <f t="shared" si="202"/>
        <v>1.227460832044502E-3</v>
      </c>
      <c r="CE1617" t="str">
        <f t="shared" si="203"/>
        <v/>
      </c>
      <c r="CF1617" cm="1">
        <f t="array" ref="CF1617">IFERROR(IF((BD1617+BE1617)*INDEX(H:H,ROW())*INDEX(K:K,ROW())/(BF1617*30*1000)&lt;0.5,"",(BD1617+BE1617)*INDEX(H:H,ROW())*INDEX(K:K,ROW())/(BF1617*30*1000)),"")</f>
        <v>1364271318523499.8</v>
      </c>
      <c r="CG1617">
        <f t="shared" si="204"/>
        <v>1.3853278823211695E-14</v>
      </c>
      <c r="CH1617" cm="1">
        <f t="array" ref="CH1617">IFERROR((BD1617+BE1617)*INDEX(K:K,ROW())*INDEX(H:H,ROW())/BC1617/100000,"")</f>
        <v>5.6698892898050079</v>
      </c>
      <c r="CI1617">
        <f t="shared" si="205"/>
        <v>0.10736584104122328</v>
      </c>
      <c r="CJ1617">
        <v>0</v>
      </c>
      <c r="CK1617" t="str">
        <f t="shared" si="206"/>
        <v xml:space="preserve"> </v>
      </c>
      <c r="CL1617" cm="1">
        <f t="array" ref="CL1617">IF(INDEX(AS:AS,ROW()-2)=0,CL1616,INDEX(AS:AS,ROW()-2))</f>
        <v>42.06</v>
      </c>
      <c r="CM1617" t="str">
        <f t="shared" si="207"/>
        <v>CIV</v>
      </c>
    </row>
    <row r="1618" spans="1:91" x14ac:dyDescent="0.3">
      <c r="A1618" s="1">
        <v>1613</v>
      </c>
      <c r="B1618" t="s">
        <v>174</v>
      </c>
      <c r="C1618">
        <v>3</v>
      </c>
      <c r="D1618">
        <v>9</v>
      </c>
      <c r="E1618">
        <v>11</v>
      </c>
      <c r="F1618" t="s">
        <v>80</v>
      </c>
      <c r="G1618" t="s">
        <v>85</v>
      </c>
      <c r="H1618">
        <v>45.87</v>
      </c>
      <c r="I1618">
        <v>0.88</v>
      </c>
      <c r="J1618">
        <v>45.57</v>
      </c>
      <c r="K1618">
        <v>1538</v>
      </c>
      <c r="L1618">
        <v>45.89</v>
      </c>
      <c r="M1618">
        <v>0.89</v>
      </c>
      <c r="N1618">
        <v>45.57</v>
      </c>
      <c r="O1618">
        <v>1568</v>
      </c>
      <c r="P1618">
        <v>1.35</v>
      </c>
      <c r="Q1618">
        <v>50.28</v>
      </c>
      <c r="R1618">
        <v>30.11</v>
      </c>
      <c r="S1618">
        <v>1.6708776595744681</v>
      </c>
      <c r="T1618">
        <v>7.41</v>
      </c>
      <c r="U1618">
        <v>0</v>
      </c>
      <c r="V1618">
        <v>0</v>
      </c>
      <c r="W1618">
        <v>0</v>
      </c>
      <c r="X1618">
        <v>0</v>
      </c>
      <c r="Y1618">
        <v>2.2000000000000002</v>
      </c>
      <c r="Z1618">
        <v>7.72</v>
      </c>
      <c r="AA1618">
        <v>19.75</v>
      </c>
      <c r="AB1618">
        <v>65.900000000000006</v>
      </c>
      <c r="AC1618">
        <v>1659</v>
      </c>
      <c r="AD1618">
        <v>37.79</v>
      </c>
      <c r="AE1618">
        <v>32.28</v>
      </c>
      <c r="AF1618">
        <v>9.41</v>
      </c>
      <c r="AG1618">
        <v>1570</v>
      </c>
      <c r="AI1618">
        <v>44.58</v>
      </c>
      <c r="AJ1618">
        <v>41.32</v>
      </c>
      <c r="AK1618">
        <v>4.51</v>
      </c>
      <c r="AL1618">
        <v>47.305</v>
      </c>
      <c r="AM1618">
        <v>6.31</v>
      </c>
      <c r="AN1618">
        <v>47.89</v>
      </c>
      <c r="AO1618">
        <v>45.09</v>
      </c>
      <c r="AP1618">
        <v>3.31</v>
      </c>
      <c r="AQ1618">
        <v>3.83</v>
      </c>
      <c r="AR1618">
        <v>4.12</v>
      </c>
      <c r="AS1618">
        <v>42.06</v>
      </c>
      <c r="AT1618">
        <v>0</v>
      </c>
      <c r="AU1618">
        <v>0</v>
      </c>
      <c r="AV1618">
        <v>5.6</v>
      </c>
      <c r="AW1618">
        <v>68.400000000000006</v>
      </c>
      <c r="AX1618">
        <v>92.8</v>
      </c>
      <c r="AY1618">
        <v>99.1</v>
      </c>
      <c r="AZ1618">
        <v>100</v>
      </c>
      <c r="BA1618">
        <v>86.199999999999989</v>
      </c>
      <c r="BB1618">
        <v>92.6</v>
      </c>
      <c r="BC1618">
        <v>2.3501237179109391</v>
      </c>
      <c r="BD1618">
        <v>1.1943951513619201E-2</v>
      </c>
      <c r="BE1618">
        <v>19.97707270795852</v>
      </c>
      <c r="BF1618">
        <v>15.76969056886773</v>
      </c>
      <c r="BG1618">
        <v>142.37982888017811</v>
      </c>
      <c r="BH1618">
        <v>104.02621912310811</v>
      </c>
      <c r="BI1618">
        <v>83.85749935627166</v>
      </c>
      <c r="BJ1618">
        <v>60.479901006393547</v>
      </c>
      <c r="BK1618">
        <v>534.12948677166639</v>
      </c>
      <c r="BL1618">
        <v>4.1134872175235344</v>
      </c>
      <c r="BM1618">
        <v>165.42755123178279</v>
      </c>
      <c r="BN1618">
        <v>105.5201549288207</v>
      </c>
      <c r="BO1618">
        <v>107.9923689932219</v>
      </c>
      <c r="BP1618">
        <v>106.62991452732911</v>
      </c>
      <c r="BQ1618">
        <v>13.46235279040498</v>
      </c>
      <c r="BR1618">
        <v>51.783122399919058</v>
      </c>
      <c r="BS1618">
        <v>91.722080777737276</v>
      </c>
      <c r="BT1618">
        <v>1847.8291843109539</v>
      </c>
      <c r="BU1618">
        <v>114.7166038928673</v>
      </c>
      <c r="BV1618">
        <v>581.17624813058706</v>
      </c>
      <c r="BW1618">
        <v>81.404123342417819</v>
      </c>
      <c r="BX1618">
        <v>10.43608439721778</v>
      </c>
      <c r="BY1618">
        <v>10.336281692258639</v>
      </c>
      <c r="BZ1618">
        <v>0.42885367946622233</v>
      </c>
      <c r="CA1618">
        <f t="shared" si="200"/>
        <v>19.989016659472139</v>
      </c>
      <c r="CB1618" cm="1">
        <f t="array" ref="CB1618">IF(ISBLANK(INDEX(AC:AC,ROW())), "", INDEX(AC:AC,ROW())*(BI1618+BJ1618)/1000)</f>
        <v>239.45574720166161</v>
      </c>
      <c r="CC1618">
        <f t="shared" si="201"/>
        <v>246.40604800328623</v>
      </c>
      <c r="CD1618">
        <f t="shared" si="202"/>
        <v>2.167680099980918</v>
      </c>
      <c r="CE1618" t="str">
        <f t="shared" si="203"/>
        <v/>
      </c>
      <c r="CF1618" cm="1">
        <f t="array" ref="CF1618">IFERROR(IF((BD1618+BE1618)*INDEX(H:H,ROW())*INDEX(K:K,ROW())/(BF1618*30*1000)&lt;0.5,"",(BD1618+BE1618)*INDEX(H:H,ROW())*INDEX(K:K,ROW())/(BF1618*30*1000)),"")</f>
        <v>2.9807947942394573</v>
      </c>
      <c r="CG1618">
        <f t="shared" si="204"/>
        <v>6.7101533628559986</v>
      </c>
      <c r="CH1618" cm="1">
        <f t="array" ref="CH1618">IFERROR((BD1618+BE1618)*INDEX(K:K,ROW())*INDEX(H:H,ROW())/BC1618/100000,"")</f>
        <v>6.0004770637648646</v>
      </c>
      <c r="CI1618">
        <f t="shared" si="205"/>
        <v>36.628216795673758</v>
      </c>
      <c r="CJ1618">
        <v>0.5</v>
      </c>
      <c r="CK1618" t="str">
        <f t="shared" si="206"/>
        <v xml:space="preserve"> </v>
      </c>
      <c r="CL1618" cm="1">
        <f t="array" ref="CL1618">IF(INDEX(AS:AS,ROW()-2)=0,CL1617,INDEX(AS:AS,ROW()-2))</f>
        <v>42.06</v>
      </c>
      <c r="CM1618" t="str">
        <f t="shared" si="207"/>
        <v>CIV</v>
      </c>
    </row>
    <row r="1619" spans="1:91" x14ac:dyDescent="0.3">
      <c r="A1619" s="1">
        <v>1614</v>
      </c>
      <c r="B1619" t="s">
        <v>174</v>
      </c>
      <c r="C1619">
        <v>3</v>
      </c>
      <c r="D1619">
        <v>9</v>
      </c>
      <c r="E1619">
        <v>11</v>
      </c>
      <c r="F1619" t="s">
        <v>80</v>
      </c>
      <c r="G1619" t="s">
        <v>86</v>
      </c>
      <c r="H1619">
        <v>45.87</v>
      </c>
      <c r="I1619">
        <v>0.88</v>
      </c>
      <c r="J1619">
        <v>45.57</v>
      </c>
      <c r="K1619">
        <v>1564</v>
      </c>
      <c r="L1619">
        <v>45.89</v>
      </c>
      <c r="M1619">
        <v>0.89</v>
      </c>
      <c r="N1619">
        <v>45.57</v>
      </c>
      <c r="O1619">
        <v>1568</v>
      </c>
      <c r="P1619">
        <v>1.35</v>
      </c>
      <c r="Q1619">
        <v>50.28</v>
      </c>
      <c r="R1619">
        <v>30.11</v>
      </c>
      <c r="S1619">
        <v>1.6708776595744681</v>
      </c>
      <c r="T1619">
        <v>7.41</v>
      </c>
      <c r="U1619">
        <v>0</v>
      </c>
      <c r="V1619">
        <v>0</v>
      </c>
      <c r="W1619">
        <v>0</v>
      </c>
      <c r="X1619">
        <v>0</v>
      </c>
      <c r="Y1619">
        <v>2.5</v>
      </c>
      <c r="Z1619">
        <v>7.72</v>
      </c>
      <c r="AA1619">
        <v>19.5</v>
      </c>
      <c r="AB1619">
        <v>65.900000000000006</v>
      </c>
      <c r="AC1619">
        <v>1670</v>
      </c>
      <c r="AD1619">
        <v>37.79</v>
      </c>
      <c r="AE1619">
        <v>31.42</v>
      </c>
      <c r="AF1619">
        <v>9.5399999999999991</v>
      </c>
      <c r="AG1619">
        <v>1570</v>
      </c>
      <c r="AI1619">
        <v>43.23</v>
      </c>
      <c r="AJ1619">
        <v>39.03</v>
      </c>
      <c r="AK1619">
        <v>3.56</v>
      </c>
      <c r="AL1619">
        <v>46.82</v>
      </c>
      <c r="AM1619">
        <v>6.19</v>
      </c>
      <c r="AN1619">
        <v>47.41</v>
      </c>
      <c r="AO1619">
        <v>43.83</v>
      </c>
      <c r="AP1619">
        <v>2.9</v>
      </c>
      <c r="AQ1619">
        <v>3.83</v>
      </c>
      <c r="AR1619">
        <v>2.87</v>
      </c>
      <c r="AS1619">
        <v>39.6</v>
      </c>
      <c r="AT1619">
        <v>0</v>
      </c>
      <c r="AU1619">
        <v>0</v>
      </c>
      <c r="AV1619">
        <v>8.1999999999999993</v>
      </c>
      <c r="AW1619">
        <v>78.8</v>
      </c>
      <c r="AX1619">
        <v>97.9</v>
      </c>
      <c r="AY1619">
        <v>99.4</v>
      </c>
      <c r="AZ1619">
        <v>100</v>
      </c>
      <c r="BA1619">
        <v>89.7</v>
      </c>
      <c r="BB1619">
        <v>91.2</v>
      </c>
      <c r="BC1619">
        <v>62.212852428202453</v>
      </c>
      <c r="BD1619">
        <v>6.8529253511355002E-3</v>
      </c>
      <c r="BE1619">
        <v>36.875451678939072</v>
      </c>
      <c r="BF1619">
        <v>30.009748617531312</v>
      </c>
      <c r="BG1619">
        <v>142.37982888017811</v>
      </c>
      <c r="BH1619">
        <v>86.505848092451288</v>
      </c>
      <c r="BI1619">
        <v>83.85749935627166</v>
      </c>
      <c r="BJ1619">
        <v>50.290501976249402</v>
      </c>
      <c r="BK1619">
        <v>675.03691928029059</v>
      </c>
      <c r="BL1619">
        <v>4.0023111248514676</v>
      </c>
      <c r="BM1619">
        <v>167.47104441439319</v>
      </c>
      <c r="BN1619">
        <v>107.7271547268725</v>
      </c>
      <c r="BO1619">
        <v>108.1890951047793</v>
      </c>
      <c r="BP1619">
        <v>108.9263695536864</v>
      </c>
      <c r="BQ1619">
        <v>19.706808745041911</v>
      </c>
      <c r="BR1619">
        <v>46.63626654987862</v>
      </c>
      <c r="BS1619">
        <v>89.859023891910525</v>
      </c>
      <c r="BT1619">
        <v>1847.8291843109539</v>
      </c>
      <c r="BU1619">
        <v>113.89288951280071</v>
      </c>
      <c r="BV1619">
        <v>702.55908331700073</v>
      </c>
      <c r="BW1619">
        <v>42.913380523371401</v>
      </c>
      <c r="BX1619">
        <v>11.72890461449632</v>
      </c>
      <c r="BY1619">
        <v>10.336281692258639</v>
      </c>
      <c r="BZ1619">
        <v>0.42885367946622233</v>
      </c>
      <c r="CA1619">
        <f t="shared" si="200"/>
        <v>36.882304604290205</v>
      </c>
      <c r="CB1619" cm="1">
        <f t="array" ref="CB1619">IF(ISBLANK(INDEX(AC:AC,ROW())), "", INDEX(AC:AC,ROW())*(BI1619+BJ1619)/1000)</f>
        <v>224.02716222531018</v>
      </c>
      <c r="CC1619">
        <f t="shared" si="201"/>
        <v>228.8856769726294</v>
      </c>
      <c r="CD1619">
        <f t="shared" si="202"/>
        <v>2.9492318095597256</v>
      </c>
      <c r="CE1619">
        <f t="shared" si="203"/>
        <v>10.850441555614665</v>
      </c>
      <c r="CF1619" cm="1">
        <f t="array" ref="CF1619">IFERROR(IF((BD1619+BE1619)*INDEX(H:H,ROW())*INDEX(K:K,ROW())/(BF1619*30*1000)&lt;0.5,"",(BD1619+BE1619)*INDEX(H:H,ROW())*INDEX(K:K,ROW())/(BF1619*30*1000)),"")</f>
        <v>2.9390023066628568</v>
      </c>
      <c r="CG1619">
        <f t="shared" si="204"/>
        <v>0.48237216983684278</v>
      </c>
      <c r="CH1619" cm="1">
        <f t="array" ref="CH1619">IFERROR((BD1619+BE1619)*INDEX(K:K,ROW())*INDEX(H:H,ROW())/BC1619/100000,"")</f>
        <v>0.42530787594613445</v>
      </c>
      <c r="CI1619">
        <f t="shared" si="205"/>
        <v>68.726275643608048</v>
      </c>
      <c r="CJ1619">
        <v>1</v>
      </c>
      <c r="CK1619">
        <f t="shared" si="206"/>
        <v>29.701727411445489</v>
      </c>
      <c r="CL1619" cm="1">
        <f t="array" ref="CL1619">IF(INDEX(AS:AS,ROW()-2)=0,CL1618,INDEX(AS:AS,ROW()-2))</f>
        <v>42.06</v>
      </c>
      <c r="CM1619" t="str">
        <f t="shared" si="207"/>
        <v>CIV</v>
      </c>
    </row>
    <row r="1620" spans="1:91" x14ac:dyDescent="0.3">
      <c r="A1620" s="1">
        <v>1615</v>
      </c>
      <c r="B1620" t="s">
        <v>174</v>
      </c>
      <c r="C1620">
        <v>3</v>
      </c>
      <c r="D1620">
        <v>9</v>
      </c>
      <c r="E1620">
        <v>11</v>
      </c>
      <c r="F1620" t="s">
        <v>80</v>
      </c>
      <c r="G1620" t="s">
        <v>87</v>
      </c>
      <c r="H1620">
        <v>44.62</v>
      </c>
      <c r="I1620">
        <v>0.89</v>
      </c>
      <c r="J1620">
        <v>44.1</v>
      </c>
      <c r="K1620">
        <v>1540</v>
      </c>
      <c r="L1620">
        <v>45.89</v>
      </c>
      <c r="M1620">
        <v>0.89</v>
      </c>
      <c r="N1620">
        <v>45.57</v>
      </c>
      <c r="O1620">
        <v>1568</v>
      </c>
      <c r="P1620">
        <v>1.35</v>
      </c>
      <c r="Q1620">
        <v>50.28</v>
      </c>
      <c r="R1620">
        <v>30.11</v>
      </c>
      <c r="S1620">
        <v>1.6708776595744681</v>
      </c>
      <c r="T1620">
        <v>7.41</v>
      </c>
      <c r="U1620">
        <v>0</v>
      </c>
      <c r="V1620">
        <v>0</v>
      </c>
      <c r="W1620">
        <v>0</v>
      </c>
      <c r="X1620">
        <v>0</v>
      </c>
      <c r="Y1620">
        <v>2.2000000000000002</v>
      </c>
      <c r="Z1620">
        <v>7.72</v>
      </c>
      <c r="AA1620">
        <v>19.75</v>
      </c>
      <c r="AB1620">
        <v>65.900000000000006</v>
      </c>
      <c r="AC1620">
        <v>1682</v>
      </c>
      <c r="AD1620">
        <v>37.79</v>
      </c>
      <c r="AE1620">
        <v>32.28</v>
      </c>
      <c r="AF1620">
        <v>9.7100000000000009</v>
      </c>
      <c r="AG1620">
        <v>1570</v>
      </c>
      <c r="AI1620">
        <v>44.58</v>
      </c>
      <c r="AJ1620">
        <v>41.32</v>
      </c>
      <c r="AK1620">
        <v>4.51</v>
      </c>
      <c r="AL1620">
        <v>47.305</v>
      </c>
      <c r="AM1620">
        <v>6.31</v>
      </c>
      <c r="AN1620">
        <v>47.89</v>
      </c>
      <c r="AO1620">
        <v>45.09</v>
      </c>
      <c r="AP1620">
        <v>3.31</v>
      </c>
      <c r="AQ1620">
        <v>3.83</v>
      </c>
      <c r="AR1620">
        <v>4.12</v>
      </c>
      <c r="AS1620">
        <v>42.06</v>
      </c>
      <c r="AT1620">
        <v>0</v>
      </c>
      <c r="AU1620">
        <v>0</v>
      </c>
      <c r="AV1620">
        <v>7.3</v>
      </c>
      <c r="AW1620">
        <v>80</v>
      </c>
      <c r="AX1620">
        <v>95.5</v>
      </c>
      <c r="AY1620">
        <v>99.8</v>
      </c>
      <c r="AZ1620">
        <v>100</v>
      </c>
      <c r="BA1620">
        <v>88.2</v>
      </c>
      <c r="BB1620">
        <v>92.5</v>
      </c>
      <c r="BC1620">
        <v>81.142961865053465</v>
      </c>
      <c r="BD1620">
        <v>1.3464253562687101E-2</v>
      </c>
      <c r="BE1620">
        <v>37.532039502370957</v>
      </c>
      <c r="BF1620">
        <v>29.922421195630779</v>
      </c>
      <c r="BG1620">
        <v>142.37982888017811</v>
      </c>
      <c r="BH1620">
        <v>100.0584746596421</v>
      </c>
      <c r="BI1620">
        <v>83.85749935627166</v>
      </c>
      <c r="BJ1620">
        <v>58.173500075535578</v>
      </c>
      <c r="BK1620">
        <v>534.26928428514429</v>
      </c>
      <c r="BL1620">
        <v>4.5817513703087336</v>
      </c>
      <c r="BM1620">
        <v>168.45179608823699</v>
      </c>
      <c r="BN1620">
        <v>108.52185750376189</v>
      </c>
      <c r="BO1620">
        <v>110.67588192282091</v>
      </c>
      <c r="BP1620">
        <v>111.33081473108309</v>
      </c>
      <c r="BQ1620">
        <v>13.53970652901771</v>
      </c>
      <c r="BR1620">
        <v>58.019872923466551</v>
      </c>
      <c r="BS1620">
        <v>88.784567111141627</v>
      </c>
      <c r="BT1620">
        <v>1847.8291843109539</v>
      </c>
      <c r="BU1620">
        <v>116.0263726231119</v>
      </c>
      <c r="BV1620">
        <v>665.67324761767236</v>
      </c>
      <c r="BW1620">
        <v>43.705219646249382</v>
      </c>
      <c r="BX1620">
        <v>13.13313598343202</v>
      </c>
      <c r="BY1620">
        <v>10.336281692258639</v>
      </c>
      <c r="BZ1620">
        <v>0.42885367946622233</v>
      </c>
      <c r="CA1620">
        <f t="shared" si="200"/>
        <v>37.545503755933645</v>
      </c>
      <c r="CB1620" cm="1">
        <f t="array" ref="CB1620">IF(ISBLANK(INDEX(AC:AC,ROW())), "", INDEX(AC:AC,ROW())*(BI1620+BJ1620)/1000)</f>
        <v>238.89614104429975</v>
      </c>
      <c r="CC1620">
        <f t="shared" si="201"/>
        <v>242.4383035398202</v>
      </c>
      <c r="CD1620">
        <f t="shared" si="202"/>
        <v>2.2037329765318674</v>
      </c>
      <c r="CE1620">
        <f t="shared" si="203"/>
        <v>6.5842960622225277</v>
      </c>
      <c r="CF1620" cm="1">
        <f t="array" ref="CF1620">IFERROR(IF((BD1620+BE1620)*INDEX(H:H,ROW())*INDEX(K:K,ROW())/(BF1620*30*1000)&lt;0.5,"",(BD1620+BE1620)*INDEX(H:H,ROW())*INDEX(K:K,ROW())/(BF1620*30*1000)),"")</f>
        <v>2.8740229771969412</v>
      </c>
      <c r="CG1620">
        <f t="shared" si="204"/>
        <v>0.36876175712434434</v>
      </c>
      <c r="CH1620" cm="1">
        <f t="array" ref="CH1620">IFERROR((BD1620+BE1620)*INDEX(K:K,ROW())*INDEX(H:H,ROW())/BC1620/100000,"")</f>
        <v>0.31794892892606508</v>
      </c>
      <c r="CI1620">
        <f t="shared" si="205"/>
        <v>67.011215103590359</v>
      </c>
      <c r="CJ1620">
        <v>1</v>
      </c>
      <c r="CK1620">
        <f t="shared" si="206"/>
        <v>22.772513374407328</v>
      </c>
      <c r="CL1620" cm="1">
        <f t="array" ref="CL1620">IF(INDEX(AS:AS,ROW()-2)=0,CL1619,INDEX(AS:AS,ROW()-2))</f>
        <v>42.06</v>
      </c>
      <c r="CM1620" t="str">
        <f t="shared" si="207"/>
        <v>CIV</v>
      </c>
    </row>
    <row r="1621" spans="1:91" x14ac:dyDescent="0.3">
      <c r="A1621" s="1">
        <v>1616</v>
      </c>
      <c r="B1621" t="s">
        <v>174</v>
      </c>
      <c r="C1621">
        <v>3</v>
      </c>
      <c r="D1621">
        <v>9</v>
      </c>
      <c r="E1621">
        <v>11</v>
      </c>
      <c r="F1621" t="s">
        <v>80</v>
      </c>
      <c r="G1621" t="s">
        <v>88</v>
      </c>
      <c r="H1621">
        <v>45.87</v>
      </c>
      <c r="I1621">
        <v>0.88</v>
      </c>
      <c r="J1621">
        <v>45.57</v>
      </c>
      <c r="K1621">
        <v>1564</v>
      </c>
      <c r="L1621">
        <v>45.89</v>
      </c>
      <c r="M1621">
        <v>0.89</v>
      </c>
      <c r="N1621">
        <v>45.57</v>
      </c>
      <c r="O1621">
        <v>1568</v>
      </c>
      <c r="P1621">
        <v>1.35</v>
      </c>
      <c r="Q1621">
        <v>50.28</v>
      </c>
      <c r="R1621">
        <v>30.11</v>
      </c>
      <c r="S1621">
        <v>1.6708776595744681</v>
      </c>
      <c r="T1621">
        <v>7.41</v>
      </c>
      <c r="U1621">
        <v>0</v>
      </c>
      <c r="V1621">
        <v>0</v>
      </c>
      <c r="W1621">
        <v>0</v>
      </c>
      <c r="X1621">
        <v>0</v>
      </c>
      <c r="Y1621">
        <v>2.2000000000000002</v>
      </c>
      <c r="Z1621">
        <v>7.72</v>
      </c>
      <c r="AA1621">
        <v>19.75</v>
      </c>
      <c r="AB1621">
        <v>65.900000000000006</v>
      </c>
      <c r="AC1621">
        <v>1690</v>
      </c>
      <c r="AD1621">
        <v>37.79</v>
      </c>
      <c r="AE1621">
        <v>32.28</v>
      </c>
      <c r="AF1621">
        <v>9.82</v>
      </c>
      <c r="AG1621">
        <v>1570</v>
      </c>
      <c r="AI1621">
        <v>44.58</v>
      </c>
      <c r="AJ1621">
        <v>41.32</v>
      </c>
      <c r="AK1621">
        <v>4.51</v>
      </c>
      <c r="AL1621">
        <v>47.305</v>
      </c>
      <c r="AM1621">
        <v>6.27</v>
      </c>
      <c r="AN1621">
        <v>47.89</v>
      </c>
      <c r="AO1621">
        <v>45.09</v>
      </c>
      <c r="AP1621">
        <v>2.87</v>
      </c>
      <c r="AQ1621">
        <v>2.98</v>
      </c>
      <c r="AR1621">
        <v>4.12</v>
      </c>
      <c r="AS1621">
        <v>42.06</v>
      </c>
      <c r="AT1621">
        <v>0</v>
      </c>
      <c r="AU1621">
        <v>0</v>
      </c>
      <c r="AV1621">
        <v>2</v>
      </c>
      <c r="AW1621">
        <v>54.2</v>
      </c>
      <c r="AX1621">
        <v>89.1</v>
      </c>
      <c r="AY1621">
        <v>98.9</v>
      </c>
      <c r="AZ1621">
        <v>100</v>
      </c>
      <c r="BA1621">
        <v>87.1</v>
      </c>
      <c r="BB1621">
        <v>96.9</v>
      </c>
      <c r="BC1621">
        <v>62.057331285280398</v>
      </c>
      <c r="BD1621">
        <v>1.53282161452995E-2</v>
      </c>
      <c r="BE1621">
        <v>50.531735902476541</v>
      </c>
      <c r="BF1621">
        <v>39.921319662181112</v>
      </c>
      <c r="BG1621">
        <v>142.37982888017811</v>
      </c>
      <c r="BH1621">
        <v>117.2764776341369</v>
      </c>
      <c r="BI1621">
        <v>83.85749935627166</v>
      </c>
      <c r="BJ1621">
        <v>68.185860926273094</v>
      </c>
      <c r="BK1621">
        <v>684.78284974256098</v>
      </c>
      <c r="BL1621">
        <v>4.6688349321288651</v>
      </c>
      <c r="BM1621">
        <v>168.7928211609271</v>
      </c>
      <c r="BN1621">
        <v>108.0755925026086</v>
      </c>
      <c r="BO1621">
        <v>111.3970501509084</v>
      </c>
      <c r="BP1621">
        <v>112.1700689236875</v>
      </c>
      <c r="BQ1621">
        <v>8.1939546497045903</v>
      </c>
      <c r="BR1621">
        <v>58.986314547494871</v>
      </c>
      <c r="BS1621">
        <v>90.331671229502163</v>
      </c>
      <c r="BT1621">
        <v>1847.8291843109539</v>
      </c>
      <c r="BU1621">
        <v>118.35010905087221</v>
      </c>
      <c r="BV1621">
        <v>823.76454610597739</v>
      </c>
      <c r="BW1621">
        <v>18.032373801665798</v>
      </c>
      <c r="BX1621">
        <v>13.38942234405561</v>
      </c>
      <c r="BY1621">
        <v>10.336281692258639</v>
      </c>
      <c r="BZ1621">
        <v>0.42885367946622233</v>
      </c>
      <c r="CA1621">
        <f t="shared" si="200"/>
        <v>50.54706411862184</v>
      </c>
      <c r="CB1621" cm="1">
        <f t="array" ref="CB1621">IF(ISBLANK(INDEX(AC:AC,ROW())), "", INDEX(AC:AC,ROW())*(BI1621+BJ1621)/1000)</f>
        <v>256.95327887750062</v>
      </c>
      <c r="CC1621">
        <f t="shared" si="201"/>
        <v>259.65630651431502</v>
      </c>
      <c r="CD1621">
        <f t="shared" si="202"/>
        <v>2.6372663885396848</v>
      </c>
      <c r="CE1621">
        <f t="shared" si="203"/>
        <v>11.034680924234122</v>
      </c>
      <c r="CF1621" cm="1">
        <f t="array" ref="CF1621">IFERROR(IF((BD1621+BE1621)*INDEX(H:H,ROW())*INDEX(K:K,ROW())/(BF1621*30*1000)&lt;0.5,"",(BD1621+BE1621)*INDEX(H:H,ROW())*INDEX(K:K,ROW())/(BF1621*30*1000)),"")</f>
        <v>3.027856445761766</v>
      </c>
      <c r="CG1621">
        <f t="shared" si="204"/>
        <v>0.64329739670339636</v>
      </c>
      <c r="CH1621" cm="1">
        <f t="array" ref="CH1621">IFERROR((BD1621+BE1621)*INDEX(K:K,ROW())*INDEX(H:H,ROW())/BC1621/100000,"")</f>
        <v>0.58434365074504291</v>
      </c>
      <c r="CI1621">
        <f t="shared" si="205"/>
        <v>94.189110438273545</v>
      </c>
      <c r="CJ1621">
        <v>1</v>
      </c>
      <c r="CK1621">
        <f t="shared" si="206"/>
        <v>29.776162558721683</v>
      </c>
      <c r="CL1621" cm="1">
        <f t="array" ref="CL1621">IF(INDEX(AS:AS,ROW()-2)=0,CL1620,INDEX(AS:AS,ROW()-2))</f>
        <v>39.6</v>
      </c>
      <c r="CM1621" t="str">
        <f t="shared" si="207"/>
        <v>SP</v>
      </c>
    </row>
    <row r="1622" spans="1:91" x14ac:dyDescent="0.3">
      <c r="A1622" s="1">
        <v>1617</v>
      </c>
      <c r="B1622" t="s">
        <v>174</v>
      </c>
      <c r="C1622">
        <v>3</v>
      </c>
      <c r="D1622">
        <v>9</v>
      </c>
      <c r="E1622">
        <v>11</v>
      </c>
      <c r="F1622" t="s">
        <v>89</v>
      </c>
      <c r="G1622" t="s">
        <v>90</v>
      </c>
      <c r="H1622">
        <v>45.87</v>
      </c>
      <c r="I1622">
        <v>0.88</v>
      </c>
      <c r="J1622">
        <v>45.57</v>
      </c>
      <c r="K1622">
        <v>1564</v>
      </c>
      <c r="L1622">
        <v>45.89</v>
      </c>
      <c r="M1622">
        <v>0.89</v>
      </c>
      <c r="N1622">
        <v>45.57</v>
      </c>
      <c r="O1622">
        <v>1568</v>
      </c>
      <c r="P1622">
        <v>1.35</v>
      </c>
      <c r="Q1622">
        <v>50.28</v>
      </c>
      <c r="R1622">
        <v>30.11</v>
      </c>
      <c r="S1622">
        <v>1.6708776595744681</v>
      </c>
      <c r="T1622">
        <v>7.41</v>
      </c>
      <c r="U1622">
        <v>0</v>
      </c>
      <c r="V1622">
        <v>0</v>
      </c>
      <c r="W1622">
        <v>0</v>
      </c>
      <c r="X1622">
        <v>0</v>
      </c>
      <c r="Y1622">
        <v>2.2000000000000002</v>
      </c>
      <c r="Z1622">
        <v>7.72</v>
      </c>
      <c r="AA1622">
        <v>19.75</v>
      </c>
      <c r="AB1622">
        <v>65.900000000000006</v>
      </c>
      <c r="AC1622">
        <v>1700</v>
      </c>
      <c r="AD1622">
        <v>37.79</v>
      </c>
      <c r="AE1622">
        <v>32.28</v>
      </c>
      <c r="AF1622">
        <v>10.35</v>
      </c>
      <c r="AG1622">
        <v>1570</v>
      </c>
      <c r="AI1622">
        <v>44.58</v>
      </c>
      <c r="AJ1622">
        <v>41.32</v>
      </c>
      <c r="AK1622">
        <v>4.51</v>
      </c>
      <c r="AL1622">
        <v>47.305</v>
      </c>
      <c r="AM1622">
        <v>6.31</v>
      </c>
      <c r="AN1622">
        <v>47.89</v>
      </c>
      <c r="AO1622">
        <v>45.09</v>
      </c>
      <c r="AP1622">
        <v>3.31</v>
      </c>
      <c r="AQ1622">
        <v>3.83</v>
      </c>
      <c r="AR1622">
        <v>4.12</v>
      </c>
      <c r="AS1622">
        <v>42.06</v>
      </c>
      <c r="AT1622">
        <v>0</v>
      </c>
      <c r="AU1622">
        <v>0</v>
      </c>
      <c r="AV1622">
        <v>5.6</v>
      </c>
      <c r="AW1622">
        <v>68.400000000000006</v>
      </c>
      <c r="AX1622">
        <v>92.8</v>
      </c>
      <c r="AY1622">
        <v>99.1</v>
      </c>
      <c r="AZ1622">
        <v>100</v>
      </c>
      <c r="BA1622">
        <v>86.199999999999989</v>
      </c>
      <c r="BB1622">
        <v>92.6</v>
      </c>
      <c r="BC1622">
        <v>102.3858325629612</v>
      </c>
      <c r="BD1622">
        <v>1.43124870623055E-2</v>
      </c>
      <c r="BE1622">
        <v>53.269248081777718</v>
      </c>
      <c r="BF1622">
        <v>41.474499253143819</v>
      </c>
      <c r="BG1622">
        <v>142.37982888017811</v>
      </c>
      <c r="BH1622">
        <v>138.70511934224089</v>
      </c>
      <c r="BI1622">
        <v>83.85749935627166</v>
      </c>
      <c r="BJ1622">
        <v>80.640884834542277</v>
      </c>
      <c r="BK1622">
        <v>685.95713309284781</v>
      </c>
      <c r="BL1622">
        <v>4.2768930521805331</v>
      </c>
      <c r="BM1622">
        <v>168.53634702274621</v>
      </c>
      <c r="BN1622">
        <v>107.5737156225379</v>
      </c>
      <c r="BO1622">
        <v>111.4765261375744</v>
      </c>
      <c r="BP1622">
        <v>111.9813304142148</v>
      </c>
      <c r="BQ1622">
        <v>1.546722369472965</v>
      </c>
      <c r="BR1622">
        <v>54.997158709753982</v>
      </c>
      <c r="BS1622">
        <v>95.7168695066363</v>
      </c>
      <c r="BT1622">
        <v>1847.8291843109539</v>
      </c>
      <c r="BU1622">
        <v>116.001908494498</v>
      </c>
      <c r="BV1622">
        <v>818.60079805027624</v>
      </c>
      <c r="BW1622">
        <v>18.032373801665798</v>
      </c>
      <c r="BX1622">
        <v>13.54707371668747</v>
      </c>
      <c r="BY1622">
        <v>10.336281692258639</v>
      </c>
      <c r="BZ1622">
        <v>0.42885367946622233</v>
      </c>
      <c r="CA1622">
        <f t="shared" si="200"/>
        <v>53.283560568840024</v>
      </c>
      <c r="CB1622" cm="1">
        <f t="array" ref="CB1622">IF(ISBLANK(INDEX(AC:AC,ROW())), "", INDEX(AC:AC,ROW())*(BI1622+BJ1622)/1000)</f>
        <v>279.64725312438367</v>
      </c>
      <c r="CC1622">
        <f t="shared" si="201"/>
        <v>281.08494822241903</v>
      </c>
      <c r="CD1622">
        <f t="shared" si="202"/>
        <v>2.4403908406723311</v>
      </c>
      <c r="CE1622">
        <f t="shared" si="203"/>
        <v>6.6997270610758086</v>
      </c>
      <c r="CF1622" cm="1">
        <f t="array" ref="CF1622">IFERROR(IF((BD1622+BE1622)*INDEX(H:H,ROW())*INDEX(K:K,ROW())/(BF1622*30*1000)&lt;0.5,"",(BD1622+BE1622)*INDEX(H:H,ROW())*INDEX(K:K,ROW())/(BF1622*30*1000)),"")</f>
        <v>3.072248358923837</v>
      </c>
      <c r="CG1622">
        <f t="shared" si="204"/>
        <v>0.40508045122004033</v>
      </c>
      <c r="CH1622" cm="1">
        <f t="array" ref="CH1622">IFERROR((BD1622+BE1622)*INDEX(K:K,ROW())*INDEX(H:H,ROW())/BC1622/100000,"")</f>
        <v>0.37335232544786884</v>
      </c>
      <c r="CI1622">
        <f t="shared" si="205"/>
        <v>99.288282286487515</v>
      </c>
      <c r="CJ1622">
        <v>1</v>
      </c>
      <c r="CK1622">
        <f t="shared" si="206"/>
        <v>18.04770384784095</v>
      </c>
      <c r="CL1622" cm="1">
        <f t="array" ref="CL1622">IF(INDEX(AS:AS,ROW()-2)=0,CL1621,INDEX(AS:AS,ROW()-2))</f>
        <v>42.06</v>
      </c>
      <c r="CM1622" t="str">
        <f t="shared" si="207"/>
        <v>CIV</v>
      </c>
    </row>
    <row r="1623" spans="1:91" x14ac:dyDescent="0.3">
      <c r="A1623" s="1">
        <v>1618</v>
      </c>
      <c r="B1623" t="s">
        <v>174</v>
      </c>
      <c r="C1623">
        <v>3</v>
      </c>
      <c r="D1623">
        <v>9</v>
      </c>
      <c r="E1623">
        <v>11</v>
      </c>
      <c r="F1623" t="s">
        <v>89</v>
      </c>
      <c r="G1623" t="s">
        <v>91</v>
      </c>
      <c r="H1623">
        <v>44.32</v>
      </c>
      <c r="I1623">
        <v>0.79</v>
      </c>
      <c r="J1623">
        <v>43.61</v>
      </c>
      <c r="K1623">
        <v>1530</v>
      </c>
      <c r="L1623">
        <v>44.58</v>
      </c>
      <c r="M1623">
        <v>0.82</v>
      </c>
      <c r="N1623">
        <v>43.61</v>
      </c>
      <c r="O1623">
        <v>1538</v>
      </c>
      <c r="P1623">
        <v>1.7</v>
      </c>
      <c r="Q1623">
        <v>50.28</v>
      </c>
      <c r="R1623">
        <v>30.11</v>
      </c>
      <c r="S1623">
        <v>1.6708776595744681</v>
      </c>
      <c r="T1623">
        <v>7.41</v>
      </c>
      <c r="U1623">
        <v>0</v>
      </c>
      <c r="V1623">
        <v>0</v>
      </c>
      <c r="W1623">
        <v>0</v>
      </c>
      <c r="X1623">
        <v>0</v>
      </c>
      <c r="Y1623">
        <v>2.5</v>
      </c>
      <c r="Z1623">
        <v>7.72</v>
      </c>
      <c r="AA1623">
        <v>19.7</v>
      </c>
      <c r="AB1623">
        <v>65.900000000000006</v>
      </c>
      <c r="AC1623">
        <v>1710</v>
      </c>
      <c r="AD1623">
        <v>37.450000000000003</v>
      </c>
      <c r="AE1623">
        <v>31.68</v>
      </c>
      <c r="AF1623">
        <v>10.06</v>
      </c>
      <c r="AG1623">
        <v>1570</v>
      </c>
      <c r="AI1623">
        <v>43.61</v>
      </c>
      <c r="AJ1623">
        <v>39.549999999999997</v>
      </c>
      <c r="AK1623">
        <v>3.62</v>
      </c>
      <c r="AL1623">
        <v>47.11</v>
      </c>
      <c r="AM1623">
        <v>6.16</v>
      </c>
      <c r="AN1623">
        <v>47.69</v>
      </c>
      <c r="AO1623">
        <v>44.21</v>
      </c>
      <c r="AP1623">
        <v>2.76</v>
      </c>
      <c r="AQ1623">
        <v>3.83</v>
      </c>
      <c r="AR1623">
        <v>2.94</v>
      </c>
      <c r="AS1623">
        <v>40.14</v>
      </c>
      <c r="AT1623">
        <v>0</v>
      </c>
      <c r="AU1623">
        <v>0</v>
      </c>
      <c r="AV1623">
        <v>1</v>
      </c>
      <c r="AW1623">
        <v>59.7</v>
      </c>
      <c r="AX1623">
        <v>96.6</v>
      </c>
      <c r="AY1623">
        <v>100</v>
      </c>
      <c r="AZ1623">
        <v>100</v>
      </c>
      <c r="BA1623">
        <v>95.6</v>
      </c>
      <c r="BB1623">
        <v>99</v>
      </c>
      <c r="BC1623">
        <v>106.8892460050196</v>
      </c>
      <c r="BD1623">
        <v>1.0142746837010899E-2</v>
      </c>
      <c r="BE1623">
        <v>58.582773723347977</v>
      </c>
      <c r="BF1623">
        <v>45.84654152588331</v>
      </c>
      <c r="BG1623">
        <v>142.37982888017811</v>
      </c>
      <c r="BH1623">
        <v>140.45211281082291</v>
      </c>
      <c r="BI1623">
        <v>83.85749935627166</v>
      </c>
      <c r="BJ1623">
        <v>81.65788703492926</v>
      </c>
      <c r="BK1623">
        <v>608.25751108428585</v>
      </c>
      <c r="BL1623">
        <v>3.5330267654958099</v>
      </c>
      <c r="BM1623">
        <v>166.87562301238921</v>
      </c>
      <c r="BN1623">
        <v>105.636923233414</v>
      </c>
      <c r="BO1623">
        <v>110.54362444608471</v>
      </c>
      <c r="BP1623">
        <v>111.20852737403</v>
      </c>
      <c r="BQ1623">
        <v>2.0733000587905281</v>
      </c>
      <c r="BR1623">
        <v>45.457017356586881</v>
      </c>
      <c r="BS1623">
        <v>90.398687201532979</v>
      </c>
      <c r="BT1623">
        <v>1847.8291843109539</v>
      </c>
      <c r="BU1623">
        <v>109.9592705036375</v>
      </c>
      <c r="BV1623">
        <v>835.86500007795803</v>
      </c>
      <c r="BW1623">
        <v>18.032373801665798</v>
      </c>
      <c r="BX1623">
        <v>12.58367600839513</v>
      </c>
      <c r="BY1623">
        <v>10.336281692258639</v>
      </c>
      <c r="BZ1623">
        <v>0.42885367946622233</v>
      </c>
      <c r="CA1623">
        <f t="shared" si="200"/>
        <v>58.592916470184988</v>
      </c>
      <c r="CB1623" cm="1">
        <f t="array" ref="CB1623">IF(ISBLANK(INDEX(AC:AC,ROW())), "", INDEX(AC:AC,ROW())*(BI1623+BJ1623)/1000)</f>
        <v>283.03131072895354</v>
      </c>
      <c r="CC1623">
        <f t="shared" si="201"/>
        <v>282.83194169100102</v>
      </c>
      <c r="CD1623">
        <f t="shared" si="202"/>
        <v>2.1505969497208279</v>
      </c>
      <c r="CE1623">
        <f t="shared" si="203"/>
        <v>5.6905398233955324</v>
      </c>
      <c r="CF1623" cm="1">
        <f t="array" ref="CF1623">IFERROR(IF((BD1623+BE1623)*INDEX(H:H,ROW())*INDEX(K:K,ROW())/(BF1623*30*1000)&lt;0.5,"",(BD1623+BE1623)*INDEX(H:H,ROW())*INDEX(K:K,ROW())/(BF1623*30*1000)),"")</f>
        <v>2.888740056458095</v>
      </c>
      <c r="CG1623">
        <f t="shared" si="204"/>
        <v>0.42891631515232431</v>
      </c>
      <c r="CH1623" cm="1">
        <f t="array" ref="CH1623">IFERROR((BD1623+BE1623)*INDEX(K:K,ROW())*INDEX(H:H,ROW())/BC1623/100000,"")</f>
        <v>0.37170832213467703</v>
      </c>
      <c r="CI1623">
        <f t="shared" si="205"/>
        <v>103.1990189266664</v>
      </c>
      <c r="CJ1623">
        <v>1</v>
      </c>
      <c r="CK1623">
        <f t="shared" si="206"/>
        <v>17.287325464192893</v>
      </c>
      <c r="CL1623" cm="1">
        <f t="array" ref="CL1623">IF(INDEX(AS:AS,ROW()-2)=0,CL1622,INDEX(AS:AS,ROW()-2))</f>
        <v>42.06</v>
      </c>
      <c r="CM1623" t="str">
        <f t="shared" si="207"/>
        <v>CIV</v>
      </c>
    </row>
    <row r="1624" spans="1:91" x14ac:dyDescent="0.3">
      <c r="A1624" s="1">
        <v>1619</v>
      </c>
      <c r="B1624" t="s">
        <v>174</v>
      </c>
      <c r="C1624">
        <v>3</v>
      </c>
      <c r="D1624">
        <v>9</v>
      </c>
      <c r="E1624">
        <v>11</v>
      </c>
      <c r="F1624" t="s">
        <v>89</v>
      </c>
      <c r="G1624" t="s">
        <v>92</v>
      </c>
      <c r="H1624">
        <v>45.87</v>
      </c>
      <c r="I1624">
        <v>0.88</v>
      </c>
      <c r="J1624">
        <v>45.57</v>
      </c>
      <c r="K1624">
        <v>1564</v>
      </c>
      <c r="L1624">
        <v>45.89</v>
      </c>
      <c r="M1624">
        <v>0.89</v>
      </c>
      <c r="N1624">
        <v>45.57</v>
      </c>
      <c r="O1624">
        <v>1568</v>
      </c>
      <c r="P1624">
        <v>1.35</v>
      </c>
      <c r="Q1624">
        <v>50.28</v>
      </c>
      <c r="R1624">
        <v>30.11</v>
      </c>
      <c r="S1624">
        <v>1.6708776595744681</v>
      </c>
      <c r="T1624">
        <v>7.41</v>
      </c>
      <c r="U1624">
        <v>0</v>
      </c>
      <c r="V1624">
        <v>0</v>
      </c>
      <c r="W1624">
        <v>0</v>
      </c>
      <c r="X1624">
        <v>0</v>
      </c>
      <c r="Y1624">
        <v>2.2000000000000002</v>
      </c>
      <c r="Z1624">
        <v>7.72</v>
      </c>
      <c r="AA1624">
        <v>19.75</v>
      </c>
      <c r="AB1624">
        <v>65.900000000000006</v>
      </c>
      <c r="AC1624">
        <v>1710</v>
      </c>
      <c r="AD1624">
        <v>37.79</v>
      </c>
      <c r="AE1624">
        <v>32.28</v>
      </c>
      <c r="AF1624">
        <v>10.18</v>
      </c>
      <c r="AG1624">
        <v>1570</v>
      </c>
      <c r="AI1624">
        <v>44.58</v>
      </c>
      <c r="AJ1624">
        <v>41.32</v>
      </c>
      <c r="AK1624">
        <v>4.51</v>
      </c>
      <c r="AL1624">
        <v>47.305</v>
      </c>
      <c r="AM1624">
        <v>6.31</v>
      </c>
      <c r="AN1624">
        <v>47.89</v>
      </c>
      <c r="AO1624">
        <v>45.09</v>
      </c>
      <c r="AP1624">
        <v>3.31</v>
      </c>
      <c r="AQ1624">
        <v>3.83</v>
      </c>
      <c r="AR1624">
        <v>4.12</v>
      </c>
      <c r="AS1624">
        <v>42.06</v>
      </c>
      <c r="AT1624">
        <v>0</v>
      </c>
      <c r="AU1624">
        <v>0</v>
      </c>
      <c r="AV1624">
        <v>0.8</v>
      </c>
      <c r="AW1624">
        <v>57.4</v>
      </c>
      <c r="AX1624">
        <v>94.3</v>
      </c>
      <c r="AY1624">
        <v>100</v>
      </c>
      <c r="AZ1624">
        <v>100</v>
      </c>
      <c r="BA1624">
        <v>93.5</v>
      </c>
      <c r="BB1624">
        <v>99.2</v>
      </c>
      <c r="BC1624">
        <v>96.364470385005518</v>
      </c>
      <c r="BD1624">
        <v>5.1800046414747997E-3</v>
      </c>
      <c r="BE1624">
        <v>53.645103733738601</v>
      </c>
      <c r="BF1624">
        <v>39.774929450356943</v>
      </c>
      <c r="BG1624">
        <v>142.37982888017811</v>
      </c>
      <c r="BH1624">
        <v>125.2303989545775</v>
      </c>
      <c r="BI1624">
        <v>83.85749935627166</v>
      </c>
      <c r="BJ1624">
        <v>72.809168488097342</v>
      </c>
      <c r="BK1624">
        <v>622.00932040734722</v>
      </c>
      <c r="BL1624">
        <v>3.518321596908017</v>
      </c>
      <c r="BM1624">
        <v>163.78076474482469</v>
      </c>
      <c r="BN1624">
        <v>105.9812869035357</v>
      </c>
      <c r="BO1624">
        <v>109.5997610322804</v>
      </c>
      <c r="BP1624">
        <v>110.3998605473688</v>
      </c>
      <c r="BQ1624">
        <v>1.3136454455841211</v>
      </c>
      <c r="BR1624">
        <v>57.045472947752273</v>
      </c>
      <c r="BS1624">
        <v>90.89734384499846</v>
      </c>
      <c r="BT1624">
        <v>1847.8291843109539</v>
      </c>
      <c r="BU1624">
        <v>109.216743885686</v>
      </c>
      <c r="BV1624">
        <v>847.77473665559523</v>
      </c>
      <c r="BW1624">
        <v>8.3723221735154389</v>
      </c>
      <c r="BX1624">
        <v>11.042111453490371</v>
      </c>
      <c r="BY1624">
        <v>10.336281692258639</v>
      </c>
      <c r="BZ1624">
        <v>0.42885367946622233</v>
      </c>
      <c r="CA1624">
        <f t="shared" si="200"/>
        <v>53.650283738380075</v>
      </c>
      <c r="CB1624" cm="1">
        <f t="array" ref="CB1624">IF(ISBLANK(INDEX(AC:AC,ROW())), "", INDEX(AC:AC,ROW())*(BI1624+BJ1624)/1000)</f>
        <v>267.90000201387096</v>
      </c>
      <c r="CC1624">
        <f t="shared" si="201"/>
        <v>267.61022783475562</v>
      </c>
      <c r="CD1624">
        <f t="shared" si="202"/>
        <v>2.3243107165224886</v>
      </c>
      <c r="CE1624">
        <f t="shared" si="203"/>
        <v>6.4547578368067589</v>
      </c>
      <c r="CF1624" cm="1">
        <f t="array" ref="CF1624">IFERROR(IF((BD1624+BE1624)*INDEX(H:H,ROW())*INDEX(K:K,ROW())/(BF1624*30*1000)&lt;0.5,"",(BD1624+BE1624)*INDEX(H:H,ROW())*INDEX(K:K,ROW())/(BF1624*30*1000)),"")</f>
        <v>3.2255727336890665</v>
      </c>
      <c r="CG1624">
        <f t="shared" si="204"/>
        <v>0.412755129472968</v>
      </c>
      <c r="CH1624" cm="1">
        <f t="array" ref="CH1624">IFERROR((BD1624+BE1624)*INDEX(K:K,ROW())*INDEX(H:H,ROW())/BC1624/100000,"")</f>
        <v>0.3994115073954918</v>
      </c>
      <c r="CI1624">
        <f t="shared" si="205"/>
        <v>99.971632145047494</v>
      </c>
      <c r="CJ1624">
        <v>1</v>
      </c>
      <c r="CK1624">
        <f t="shared" si="206"/>
        <v>19.1754199128404</v>
      </c>
      <c r="CL1624" cm="1">
        <f t="array" ref="CL1624">IF(INDEX(AS:AS,ROW()-2)=0,CL1623,INDEX(AS:AS,ROW()-2))</f>
        <v>42.06</v>
      </c>
      <c r="CM1624" t="str">
        <f t="shared" si="207"/>
        <v>CIV</v>
      </c>
    </row>
    <row r="1625" spans="1:91" x14ac:dyDescent="0.3">
      <c r="A1625" s="1">
        <v>1620</v>
      </c>
      <c r="B1625" t="s">
        <v>174</v>
      </c>
      <c r="C1625">
        <v>3</v>
      </c>
      <c r="D1625">
        <v>9</v>
      </c>
      <c r="E1625">
        <v>11</v>
      </c>
      <c r="F1625" t="s">
        <v>89</v>
      </c>
      <c r="G1625" t="s">
        <v>93</v>
      </c>
      <c r="H1625">
        <v>45.87</v>
      </c>
      <c r="I1625">
        <v>0.88</v>
      </c>
      <c r="J1625">
        <v>45.57</v>
      </c>
      <c r="K1625">
        <v>1564</v>
      </c>
      <c r="L1625">
        <v>45.89</v>
      </c>
      <c r="M1625">
        <v>0.89</v>
      </c>
      <c r="N1625">
        <v>45.57</v>
      </c>
      <c r="O1625">
        <v>1568</v>
      </c>
      <c r="P1625">
        <v>1.35</v>
      </c>
      <c r="Q1625">
        <v>50.28</v>
      </c>
      <c r="R1625">
        <v>30.11</v>
      </c>
      <c r="S1625">
        <v>1.6708776595744681</v>
      </c>
      <c r="T1625">
        <v>7.41</v>
      </c>
      <c r="U1625">
        <v>0</v>
      </c>
      <c r="V1625">
        <v>0</v>
      </c>
      <c r="W1625">
        <v>0</v>
      </c>
      <c r="X1625">
        <v>0</v>
      </c>
      <c r="Y1625">
        <v>2.2000000000000002</v>
      </c>
      <c r="Z1625">
        <v>7.72</v>
      </c>
      <c r="AA1625">
        <v>19.75</v>
      </c>
      <c r="AB1625">
        <v>65.900000000000006</v>
      </c>
      <c r="AC1625">
        <v>1705</v>
      </c>
      <c r="AD1625">
        <v>37.79</v>
      </c>
      <c r="AE1625">
        <v>31.75</v>
      </c>
      <c r="AF1625">
        <v>10.44</v>
      </c>
      <c r="AG1625">
        <v>1570</v>
      </c>
      <c r="AI1625">
        <v>44.58</v>
      </c>
      <c r="AJ1625">
        <v>41.32</v>
      </c>
      <c r="AK1625">
        <v>3.69</v>
      </c>
      <c r="AL1625">
        <v>47.305</v>
      </c>
      <c r="AM1625">
        <v>6.31</v>
      </c>
      <c r="AN1625">
        <v>47.89</v>
      </c>
      <c r="AO1625">
        <v>44.48</v>
      </c>
      <c r="AP1625">
        <v>2.83</v>
      </c>
      <c r="AQ1625">
        <v>2.78</v>
      </c>
      <c r="AR1625">
        <v>4.12</v>
      </c>
      <c r="AS1625">
        <v>40.29</v>
      </c>
      <c r="AT1625">
        <v>0</v>
      </c>
      <c r="AU1625">
        <v>0</v>
      </c>
      <c r="AV1625">
        <v>24.2</v>
      </c>
      <c r="AW1625">
        <v>96.3</v>
      </c>
      <c r="AX1625">
        <v>99.6</v>
      </c>
      <c r="AY1625">
        <v>100</v>
      </c>
      <c r="AZ1625">
        <v>100</v>
      </c>
      <c r="BA1625">
        <v>75.399999999999991</v>
      </c>
      <c r="BB1625">
        <v>75.8</v>
      </c>
      <c r="BC1625">
        <v>62.411338101302249</v>
      </c>
      <c r="BD1625">
        <v>9.6960874764959995E-4</v>
      </c>
      <c r="BE1625">
        <v>46.8286260782887</v>
      </c>
      <c r="BF1625">
        <v>33.929661558947203</v>
      </c>
      <c r="BG1625">
        <v>142.37982888017811</v>
      </c>
      <c r="BH1625">
        <v>137.08578869484501</v>
      </c>
      <c r="BI1625">
        <v>83.85749935627166</v>
      </c>
      <c r="BJ1625">
        <v>79.700076993046324</v>
      </c>
      <c r="BK1625">
        <v>687.73150357678037</v>
      </c>
      <c r="BL1625">
        <v>3.694824875736578</v>
      </c>
      <c r="BM1625">
        <v>163.5477367551573</v>
      </c>
      <c r="BN1625">
        <v>107.1289497942285</v>
      </c>
      <c r="BO1625">
        <v>109.60555634374229</v>
      </c>
      <c r="BP1625">
        <v>110.6185249429807</v>
      </c>
      <c r="BQ1625">
        <v>15.239371330145151</v>
      </c>
      <c r="BR1625">
        <v>58.905534045787462</v>
      </c>
      <c r="BS1625">
        <v>88.804611439038595</v>
      </c>
      <c r="BT1625">
        <v>1847.8291843109539</v>
      </c>
      <c r="BU1625">
        <v>109.3658183828905</v>
      </c>
      <c r="BV1625">
        <v>830.49076832201695</v>
      </c>
      <c r="BW1625">
        <v>18.474586971834569</v>
      </c>
      <c r="BX1625">
        <v>10.94404417299304</v>
      </c>
      <c r="BY1625">
        <v>10.336281692258639</v>
      </c>
      <c r="BZ1625">
        <v>0.42885367946622233</v>
      </c>
      <c r="CA1625">
        <f t="shared" si="200"/>
        <v>46.829595687036353</v>
      </c>
      <c r="CB1625" cm="1">
        <f t="array" ref="CB1625">IF(ISBLANK(INDEX(AC:AC,ROW())), "", INDEX(AC:AC,ROW())*(BI1625+BJ1625)/1000)</f>
        <v>278.86566767558713</v>
      </c>
      <c r="CC1625">
        <f t="shared" si="201"/>
        <v>279.46561757502309</v>
      </c>
      <c r="CD1625">
        <f t="shared" si="202"/>
        <v>2.4608805531941957</v>
      </c>
      <c r="CE1625">
        <f t="shared" si="203"/>
        <v>11.019335981236244</v>
      </c>
      <c r="CF1625" cm="1">
        <f t="array" ref="CF1625">IFERROR(IF((BD1625+BE1625)*INDEX(H:H,ROW())*INDEX(K:K,ROW())/(BF1625*30*1000)&lt;0.5,"",(BD1625+BE1625)*INDEX(H:H,ROW())*INDEX(K:K,ROW())/(BF1625*30*1000)),"")</f>
        <v>3.3005408683258115</v>
      </c>
      <c r="CG1625">
        <f t="shared" si="204"/>
        <v>0.543645795638521</v>
      </c>
      <c r="CH1625" cm="1">
        <f t="array" ref="CH1625">IFERROR((BD1625+BE1625)*INDEX(K:K,ROW())*INDEX(H:H,ROW())/BC1625/100000,"")</f>
        <v>0.53829754991953216</v>
      </c>
      <c r="CI1625">
        <f t="shared" si="205"/>
        <v>87.262001005533889</v>
      </c>
      <c r="CJ1625">
        <v>1</v>
      </c>
      <c r="CK1625">
        <f t="shared" si="206"/>
        <v>29.60726753385212</v>
      </c>
      <c r="CL1625" cm="1">
        <f t="array" ref="CL1625">IF(INDEX(AS:AS,ROW()-2)=0,CL1624,INDEX(AS:AS,ROW()-2))</f>
        <v>40.14</v>
      </c>
      <c r="CM1625" t="str">
        <f t="shared" si="207"/>
        <v>SP</v>
      </c>
    </row>
    <row r="1626" spans="1:91" x14ac:dyDescent="0.3">
      <c r="A1626" s="1">
        <v>1621</v>
      </c>
      <c r="B1626" t="s">
        <v>174</v>
      </c>
      <c r="C1626">
        <v>3</v>
      </c>
      <c r="D1626">
        <v>9</v>
      </c>
      <c r="E1626">
        <v>11</v>
      </c>
      <c r="F1626" t="s">
        <v>89</v>
      </c>
      <c r="G1626" t="s">
        <v>94</v>
      </c>
      <c r="H1626">
        <v>45.87</v>
      </c>
      <c r="I1626">
        <v>0.88</v>
      </c>
      <c r="J1626">
        <v>45.57</v>
      </c>
      <c r="K1626">
        <v>1540</v>
      </c>
      <c r="L1626">
        <v>45.89</v>
      </c>
      <c r="M1626">
        <v>0.89</v>
      </c>
      <c r="N1626">
        <v>45.57</v>
      </c>
      <c r="O1626">
        <v>1568</v>
      </c>
      <c r="P1626">
        <v>1.35</v>
      </c>
      <c r="Q1626">
        <v>50.28</v>
      </c>
      <c r="R1626">
        <v>30.11</v>
      </c>
      <c r="S1626">
        <v>1.6708776595744681</v>
      </c>
      <c r="T1626">
        <v>7.41</v>
      </c>
      <c r="U1626">
        <v>0</v>
      </c>
      <c r="V1626">
        <v>0</v>
      </c>
      <c r="W1626">
        <v>0</v>
      </c>
      <c r="X1626">
        <v>0</v>
      </c>
      <c r="Y1626">
        <v>2.2000000000000002</v>
      </c>
      <c r="Z1626">
        <v>7.72</v>
      </c>
      <c r="AA1626">
        <v>19.75</v>
      </c>
      <c r="AB1626">
        <v>65.900000000000006</v>
      </c>
      <c r="AC1626">
        <v>1700</v>
      </c>
      <c r="AD1626">
        <v>37.79</v>
      </c>
      <c r="AE1626">
        <v>32.28</v>
      </c>
      <c r="AF1626">
        <v>10.56</v>
      </c>
      <c r="AG1626">
        <v>1570</v>
      </c>
      <c r="AI1626">
        <v>44.58</v>
      </c>
      <c r="AJ1626">
        <v>41.32</v>
      </c>
      <c r="AK1626">
        <v>4.51</v>
      </c>
      <c r="AL1626">
        <v>47.305</v>
      </c>
      <c r="AM1626">
        <v>6.31</v>
      </c>
      <c r="AN1626">
        <v>47.89</v>
      </c>
      <c r="AO1626">
        <v>45.09</v>
      </c>
      <c r="AP1626">
        <v>3.31</v>
      </c>
      <c r="AQ1626">
        <v>3.83</v>
      </c>
      <c r="AR1626">
        <v>4.12</v>
      </c>
      <c r="AS1626">
        <v>42.06</v>
      </c>
      <c r="AT1626">
        <v>0</v>
      </c>
      <c r="AU1626">
        <v>0</v>
      </c>
      <c r="AV1626">
        <v>15.4</v>
      </c>
      <c r="AW1626">
        <v>95.6</v>
      </c>
      <c r="AX1626">
        <v>96.2</v>
      </c>
      <c r="AY1626">
        <v>100</v>
      </c>
      <c r="AZ1626">
        <v>100</v>
      </c>
      <c r="BA1626">
        <v>80.8</v>
      </c>
      <c r="BB1626">
        <v>84.6</v>
      </c>
      <c r="BC1626">
        <v>97.866874539782444</v>
      </c>
      <c r="BD1626">
        <v>1.1943951513619201E-2</v>
      </c>
      <c r="BE1626">
        <v>53.412651858112071</v>
      </c>
      <c r="BF1626">
        <v>40.009682827048827</v>
      </c>
      <c r="BG1626">
        <v>142.37982888017811</v>
      </c>
      <c r="BH1626">
        <v>131.44829753760379</v>
      </c>
      <c r="BI1626">
        <v>83.85749935627166</v>
      </c>
      <c r="BJ1626">
        <v>76.424903897466919</v>
      </c>
      <c r="BK1626">
        <v>667.37078149592242</v>
      </c>
      <c r="BL1626">
        <v>3.9242808874497759</v>
      </c>
      <c r="BM1626">
        <v>163.9692383285095</v>
      </c>
      <c r="BN1626">
        <v>107.12716334644161</v>
      </c>
      <c r="BO1626">
        <v>107.9967256119277</v>
      </c>
      <c r="BP1626">
        <v>108.7325427101334</v>
      </c>
      <c r="BQ1626">
        <v>4.0102790677898472</v>
      </c>
      <c r="BR1626">
        <v>60.573151370158619</v>
      </c>
      <c r="BS1626">
        <v>92.58854288900028</v>
      </c>
      <c r="BT1626">
        <v>1847.8291843109539</v>
      </c>
      <c r="BU1626">
        <v>33.431182787544188</v>
      </c>
      <c r="BV1626">
        <v>857.85893010084362</v>
      </c>
      <c r="BW1626">
        <v>18.032373801665798</v>
      </c>
      <c r="BX1626">
        <v>10.422655157523799</v>
      </c>
      <c r="BY1626">
        <v>10.336281692258639</v>
      </c>
      <c r="BZ1626">
        <v>0.42885367946622233</v>
      </c>
      <c r="CA1626">
        <f t="shared" si="200"/>
        <v>53.424595809625693</v>
      </c>
      <c r="CB1626" cm="1">
        <f t="array" ref="CB1626">IF(ISBLANK(INDEX(AC:AC,ROW())), "", INDEX(AC:AC,ROW())*(BI1626+BJ1626)/1000)</f>
        <v>272.4800855313556</v>
      </c>
      <c r="CC1626">
        <f t="shared" si="201"/>
        <v>273.8281264177819</v>
      </c>
      <c r="CD1626">
        <f t="shared" si="202"/>
        <v>2.4371885760110308</v>
      </c>
      <c r="CE1626">
        <f t="shared" si="203"/>
        <v>6.8191692504151566</v>
      </c>
      <c r="CF1626" cm="1">
        <f t="array" ref="CF1626">IFERROR(IF((BD1626+BE1626)*INDEX(H:H,ROW())*INDEX(K:K,ROW())/(BF1626*30*1000)&lt;0.5,"",(BD1626+BE1626)*INDEX(H:H,ROW())*INDEX(K:K,ROW())/(BF1626*30*1000)),"")</f>
        <v>3.14415786080782</v>
      </c>
      <c r="CG1626">
        <f t="shared" si="204"/>
        <v>0.40881741667130761</v>
      </c>
      <c r="CH1626" cm="1">
        <f t="array" ref="CH1626">IFERROR((BD1626+BE1626)*INDEX(K:K,ROW())*INDEX(H:H,ROW())/BC1626/100000,"")</f>
        <v>0.38561594827867141</v>
      </c>
      <c r="CI1626">
        <f t="shared" si="205"/>
        <v>98.023448391501219</v>
      </c>
      <c r="CJ1626">
        <v>1</v>
      </c>
      <c r="CK1626">
        <f t="shared" si="206"/>
        <v>18.881048291368696</v>
      </c>
      <c r="CL1626" cm="1">
        <f t="array" ref="CL1626">IF(INDEX(AS:AS,ROW()-2)=0,CL1625,INDEX(AS:AS,ROW()-2))</f>
        <v>42.06</v>
      </c>
      <c r="CM1626" t="str">
        <f t="shared" si="207"/>
        <v>CIV</v>
      </c>
    </row>
    <row r="1627" spans="1:91" x14ac:dyDescent="0.3">
      <c r="A1627" s="1">
        <v>1622</v>
      </c>
      <c r="B1627" t="s">
        <v>174</v>
      </c>
      <c r="C1627">
        <v>3</v>
      </c>
      <c r="D1627">
        <v>9</v>
      </c>
      <c r="E1627">
        <v>11</v>
      </c>
      <c r="F1627" t="s">
        <v>89</v>
      </c>
      <c r="G1627" t="s">
        <v>95</v>
      </c>
      <c r="H1627">
        <v>45.87</v>
      </c>
      <c r="I1627">
        <v>0.88</v>
      </c>
      <c r="J1627">
        <v>45.57</v>
      </c>
      <c r="K1627">
        <v>1564</v>
      </c>
      <c r="L1627">
        <v>45.89</v>
      </c>
      <c r="M1627">
        <v>0.89</v>
      </c>
      <c r="N1627">
        <v>45.57</v>
      </c>
      <c r="O1627">
        <v>1568</v>
      </c>
      <c r="P1627">
        <v>1.35</v>
      </c>
      <c r="Q1627">
        <v>50.28</v>
      </c>
      <c r="R1627">
        <v>30.11</v>
      </c>
      <c r="S1627">
        <v>1.6708776595744681</v>
      </c>
      <c r="T1627">
        <v>7.41</v>
      </c>
      <c r="U1627">
        <v>0</v>
      </c>
      <c r="V1627">
        <v>0</v>
      </c>
      <c r="W1627">
        <v>0</v>
      </c>
      <c r="X1627">
        <v>0</v>
      </c>
      <c r="Y1627">
        <v>2.7</v>
      </c>
      <c r="Z1627">
        <v>7.72</v>
      </c>
      <c r="AA1627">
        <v>20</v>
      </c>
      <c r="AB1627">
        <v>65.900000000000006</v>
      </c>
      <c r="AC1627">
        <v>1708</v>
      </c>
      <c r="AD1627">
        <v>37.79</v>
      </c>
      <c r="AE1627">
        <v>31.83</v>
      </c>
      <c r="AF1627">
        <v>10.75</v>
      </c>
      <c r="AG1627">
        <v>1570</v>
      </c>
      <c r="AI1627">
        <v>44.21</v>
      </c>
      <c r="AJ1627">
        <v>41.32</v>
      </c>
      <c r="AK1627">
        <v>3.73</v>
      </c>
      <c r="AL1627">
        <v>47.305</v>
      </c>
      <c r="AM1627">
        <v>6.25</v>
      </c>
      <c r="AN1627">
        <v>48.02</v>
      </c>
      <c r="AO1627">
        <v>44.8</v>
      </c>
      <c r="AP1627">
        <v>2.91</v>
      </c>
      <c r="AQ1627">
        <v>3.83</v>
      </c>
      <c r="AR1627">
        <v>3.11</v>
      </c>
      <c r="AS1627">
        <v>40.97</v>
      </c>
      <c r="AT1627">
        <v>0</v>
      </c>
      <c r="AU1627">
        <v>0</v>
      </c>
      <c r="AV1627">
        <v>7.5</v>
      </c>
      <c r="AW1627">
        <v>76.2</v>
      </c>
      <c r="AX1627">
        <v>96.1</v>
      </c>
      <c r="AY1627">
        <v>99.7</v>
      </c>
      <c r="AZ1627">
        <v>100</v>
      </c>
      <c r="BA1627">
        <v>88.6</v>
      </c>
      <c r="BB1627">
        <v>92.2</v>
      </c>
      <c r="BC1627">
        <v>93.132464034571797</v>
      </c>
      <c r="BD1627">
        <v>1.1943951513619201E-2</v>
      </c>
      <c r="BE1627">
        <v>54.165745707161832</v>
      </c>
      <c r="BF1627">
        <v>40.278927506939411</v>
      </c>
      <c r="BG1627">
        <v>142.37982888017811</v>
      </c>
      <c r="BH1627">
        <v>131.13995651007829</v>
      </c>
      <c r="BI1627">
        <v>83.85749935627166</v>
      </c>
      <c r="BJ1627">
        <v>76.244901811406393</v>
      </c>
      <c r="BK1627">
        <v>621.51651395882584</v>
      </c>
      <c r="BL1627">
        <v>3.9489646537306502</v>
      </c>
      <c r="BM1627">
        <v>163.9009147770052</v>
      </c>
      <c r="BN1627">
        <v>107.1943949831352</v>
      </c>
      <c r="BO1627">
        <v>107.9906306889884</v>
      </c>
      <c r="BP1627">
        <v>108.6575718540148</v>
      </c>
      <c r="BQ1627">
        <v>6.0627539502696983</v>
      </c>
      <c r="BR1627">
        <v>60.635215849407231</v>
      </c>
      <c r="BS1627">
        <v>92.826443727723941</v>
      </c>
      <c r="BT1627">
        <v>1847.8291843109539</v>
      </c>
      <c r="BU1627">
        <v>23.679626187237201</v>
      </c>
      <c r="BV1627">
        <v>867.81246812359916</v>
      </c>
      <c r="BW1627">
        <v>18.032373801665798</v>
      </c>
      <c r="BX1627">
        <v>10.103216719119761</v>
      </c>
      <c r="BY1627">
        <v>10.336281692258639</v>
      </c>
      <c r="BZ1627">
        <v>0.42885367946622233</v>
      </c>
      <c r="CA1627">
        <f t="shared" si="200"/>
        <v>54.177689658675455</v>
      </c>
      <c r="CB1627" cm="1">
        <f t="array" ref="CB1627">IF(ISBLANK(INDEX(AC:AC,ROW())), "", INDEX(AC:AC,ROW())*(BI1627+BJ1627)/1000)</f>
        <v>273.45490119439415</v>
      </c>
      <c r="CC1627">
        <f t="shared" si="201"/>
        <v>273.5197853902564</v>
      </c>
      <c r="CD1627">
        <f t="shared" si="202"/>
        <v>2.2722908804277169</v>
      </c>
      <c r="CE1627">
        <f t="shared" si="203"/>
        <v>6.6734679512840129</v>
      </c>
      <c r="CF1627" cm="1">
        <f t="array" ref="CF1627">IFERROR(IF((BD1627+BE1627)*INDEX(H:H,ROW())*INDEX(K:K,ROW())/(BF1627*30*1000)&lt;0.5,"",(BD1627+BE1627)*INDEX(H:H,ROW())*INDEX(K:K,ROW())/(BF1627*30*1000)),"")</f>
        <v>3.21652415420174</v>
      </c>
      <c r="CG1627">
        <f t="shared" si="204"/>
        <v>0.43249073160984369</v>
      </c>
      <c r="CH1627" cm="1">
        <f t="array" ref="CH1627">IFERROR((BD1627+BE1627)*INDEX(K:K,ROW())*INDEX(H:H,ROW())/BC1627/100000,"")</f>
        <v>0.4173350654074332</v>
      </c>
      <c r="CI1627">
        <f t="shared" si="205"/>
        <v>100.95439732317777</v>
      </c>
      <c r="CJ1627">
        <v>1</v>
      </c>
      <c r="CK1627">
        <f t="shared" si="206"/>
        <v>19.840870779763964</v>
      </c>
      <c r="CL1627" cm="1">
        <f t="array" ref="CL1627">IF(INDEX(AS:AS,ROW()-2)=0,CL1626,INDEX(AS:AS,ROW()-2))</f>
        <v>40.29</v>
      </c>
      <c r="CM1627" t="str">
        <f t="shared" si="207"/>
        <v>SP</v>
      </c>
    </row>
    <row r="1628" spans="1:91" x14ac:dyDescent="0.3">
      <c r="A1628" s="1">
        <v>1623</v>
      </c>
      <c r="B1628" t="s">
        <v>174</v>
      </c>
      <c r="C1628">
        <v>3</v>
      </c>
      <c r="D1628">
        <v>9</v>
      </c>
      <c r="E1628">
        <v>11</v>
      </c>
      <c r="F1628" t="s">
        <v>89</v>
      </c>
      <c r="G1628" t="s">
        <v>96</v>
      </c>
      <c r="H1628">
        <v>44.57</v>
      </c>
      <c r="I1628">
        <v>0.9</v>
      </c>
      <c r="J1628">
        <v>44.1</v>
      </c>
      <c r="K1628">
        <v>1540</v>
      </c>
      <c r="L1628">
        <v>45.89</v>
      </c>
      <c r="M1628">
        <v>0.89</v>
      </c>
      <c r="N1628">
        <v>45.57</v>
      </c>
      <c r="O1628">
        <v>1568</v>
      </c>
      <c r="P1628">
        <v>1.35</v>
      </c>
      <c r="Q1628">
        <v>50.28</v>
      </c>
      <c r="R1628">
        <v>30.11</v>
      </c>
      <c r="S1628">
        <v>1.6708776595744681</v>
      </c>
      <c r="T1628">
        <v>7.41</v>
      </c>
      <c r="U1628">
        <v>0</v>
      </c>
      <c r="V1628">
        <v>0</v>
      </c>
      <c r="W1628">
        <v>0</v>
      </c>
      <c r="X1628">
        <v>0</v>
      </c>
      <c r="Y1628">
        <v>2.2000000000000002</v>
      </c>
      <c r="Z1628">
        <v>7.72</v>
      </c>
      <c r="AA1628">
        <v>19.75</v>
      </c>
      <c r="AB1628">
        <v>65.900000000000006</v>
      </c>
      <c r="AC1628">
        <v>1695</v>
      </c>
      <c r="AD1628">
        <v>37.79</v>
      </c>
      <c r="AE1628">
        <v>32.28</v>
      </c>
      <c r="AF1628">
        <v>10.84</v>
      </c>
      <c r="AG1628">
        <v>1570</v>
      </c>
      <c r="AI1628">
        <v>44.58</v>
      </c>
      <c r="AJ1628">
        <v>41.32</v>
      </c>
      <c r="AK1628">
        <v>4.51</v>
      </c>
      <c r="AL1628">
        <v>47.305</v>
      </c>
      <c r="AM1628">
        <v>6.31</v>
      </c>
      <c r="AN1628">
        <v>47.89</v>
      </c>
      <c r="AO1628">
        <v>45.09</v>
      </c>
      <c r="AP1628">
        <v>3.31</v>
      </c>
      <c r="AQ1628">
        <v>3.83</v>
      </c>
      <c r="AR1628">
        <v>4.12</v>
      </c>
      <c r="AS1628">
        <v>42.06</v>
      </c>
      <c r="AT1628">
        <v>0</v>
      </c>
      <c r="AU1628">
        <v>0</v>
      </c>
      <c r="AV1628">
        <v>5.3</v>
      </c>
      <c r="AW1628">
        <v>73.400000000000006</v>
      </c>
      <c r="AX1628">
        <v>91.5</v>
      </c>
      <c r="AY1628">
        <v>97.9</v>
      </c>
      <c r="AZ1628">
        <v>100</v>
      </c>
      <c r="BA1628">
        <v>86.2</v>
      </c>
      <c r="BB1628">
        <v>92.600000000000009</v>
      </c>
      <c r="BC1628">
        <v>108.9623007796839</v>
      </c>
      <c r="BD1628">
        <v>1.1943951513619201E-2</v>
      </c>
      <c r="BE1628">
        <v>56.597337275203778</v>
      </c>
      <c r="BF1628">
        <v>41.98834753538268</v>
      </c>
      <c r="BG1628">
        <v>142.37982888017811</v>
      </c>
      <c r="BH1628">
        <v>136.30586703221979</v>
      </c>
      <c r="BI1628">
        <v>83.85749935627166</v>
      </c>
      <c r="BJ1628">
        <v>79.247675377256016</v>
      </c>
      <c r="BK1628">
        <v>611.15400974293959</v>
      </c>
      <c r="BL1628">
        <v>3.917858659731106</v>
      </c>
      <c r="BM1628">
        <v>162.46777969809651</v>
      </c>
      <c r="BN1628">
        <v>106.64776173959601</v>
      </c>
      <c r="BO1628">
        <v>108.39695699523701</v>
      </c>
      <c r="BP1628">
        <v>108.75972173805251</v>
      </c>
      <c r="BQ1628">
        <v>12.350965478983239</v>
      </c>
      <c r="BR1628">
        <v>60.38101580102304</v>
      </c>
      <c r="BS1628">
        <v>96.08983579329616</v>
      </c>
      <c r="BT1628">
        <v>1847.8291843109539</v>
      </c>
      <c r="BU1628">
        <v>23.425123311611831</v>
      </c>
      <c r="BV1628">
        <v>866.33589205032501</v>
      </c>
      <c r="BW1628">
        <v>18.032373801665798</v>
      </c>
      <c r="BX1628">
        <v>10.03440188881188</v>
      </c>
      <c r="BY1628">
        <v>10.336281692258639</v>
      </c>
      <c r="BZ1628">
        <v>0.42885367946622233</v>
      </c>
      <c r="CA1628">
        <f t="shared" si="200"/>
        <v>56.6092812267174</v>
      </c>
      <c r="CB1628" cm="1">
        <f t="array" ref="CB1628">IF(ISBLANK(INDEX(AC:AC,ROW())), "", INDEX(AC:AC,ROW())*(BI1628+BJ1628)/1000)</f>
        <v>276.46327117332942</v>
      </c>
      <c r="CC1628">
        <f t="shared" si="201"/>
        <v>278.68569591239793</v>
      </c>
      <c r="CD1628">
        <f t="shared" si="202"/>
        <v>2.1929866466309407</v>
      </c>
      <c r="CE1628">
        <f t="shared" si="203"/>
        <v>5.6088574247221628</v>
      </c>
      <c r="CF1628" cm="1">
        <f t="array" ref="CF1628">IFERROR(IF((BD1628+BE1628)*INDEX(H:H,ROW())*INDEX(K:K,ROW())/(BF1628*30*1000)&lt;0.5,"",(BD1628+BE1628)*INDEX(H:H,ROW())*INDEX(K:K,ROW())/(BF1628*30*1000)),"")</f>
        <v>3.0846149396638562</v>
      </c>
      <c r="CG1628">
        <f t="shared" si="204"/>
        <v>0.38534747554827181</v>
      </c>
      <c r="CH1628" cm="1">
        <f t="array" ref="CH1628">IFERROR((BD1628+BE1628)*INDEX(K:K,ROW())*INDEX(H:H,ROW())/BC1628/100000,"")</f>
        <v>0.35659457401138539</v>
      </c>
      <c r="CI1628">
        <f t="shared" si="205"/>
        <v>100.92302657099177</v>
      </c>
      <c r="CJ1628">
        <v>1</v>
      </c>
      <c r="CK1628">
        <f t="shared" si="206"/>
        <v>16.958426640119946</v>
      </c>
      <c r="CL1628" cm="1">
        <f t="array" ref="CL1628">IF(INDEX(AS:AS,ROW()-2)=0,CL1627,INDEX(AS:AS,ROW()-2))</f>
        <v>42.06</v>
      </c>
      <c r="CM1628" t="str">
        <f t="shared" si="207"/>
        <v>CIV</v>
      </c>
    </row>
    <row r="1629" spans="1:91" x14ac:dyDescent="0.3">
      <c r="A1629" s="1">
        <v>1624</v>
      </c>
      <c r="B1629" t="s">
        <v>174</v>
      </c>
      <c r="C1629">
        <v>3</v>
      </c>
      <c r="D1629">
        <v>9</v>
      </c>
      <c r="E1629">
        <v>11</v>
      </c>
      <c r="F1629" t="s">
        <v>89</v>
      </c>
      <c r="G1629" t="s">
        <v>97</v>
      </c>
      <c r="H1629">
        <v>45.87</v>
      </c>
      <c r="I1629">
        <v>0.88</v>
      </c>
      <c r="J1629">
        <v>45.57</v>
      </c>
      <c r="K1629">
        <v>1564</v>
      </c>
      <c r="L1629">
        <v>45.89</v>
      </c>
      <c r="M1629">
        <v>0.89</v>
      </c>
      <c r="N1629">
        <v>45.57</v>
      </c>
      <c r="O1629">
        <v>1568</v>
      </c>
      <c r="P1629">
        <v>1.35</v>
      </c>
      <c r="Q1629">
        <v>50.28</v>
      </c>
      <c r="R1629">
        <v>30.11</v>
      </c>
      <c r="S1629">
        <v>1.6708776595744681</v>
      </c>
      <c r="T1629">
        <v>7.41</v>
      </c>
      <c r="U1629">
        <v>0</v>
      </c>
      <c r="V1629">
        <v>0</v>
      </c>
      <c r="W1629">
        <v>0</v>
      </c>
      <c r="X1629">
        <v>0</v>
      </c>
      <c r="Y1629">
        <v>2.2000000000000002</v>
      </c>
      <c r="Z1629">
        <v>7.72</v>
      </c>
      <c r="AA1629">
        <v>19.75</v>
      </c>
      <c r="AB1629">
        <v>65.900000000000006</v>
      </c>
      <c r="AC1629">
        <v>1706</v>
      </c>
      <c r="AD1629">
        <v>37.79</v>
      </c>
      <c r="AE1629">
        <v>32.28</v>
      </c>
      <c r="AF1629">
        <v>10.94</v>
      </c>
      <c r="AG1629">
        <v>1570</v>
      </c>
      <c r="AI1629">
        <v>44.58</v>
      </c>
      <c r="AJ1629">
        <v>41.32</v>
      </c>
      <c r="AK1629">
        <v>4.51</v>
      </c>
      <c r="AL1629">
        <v>47.305</v>
      </c>
      <c r="AM1629">
        <v>6.11</v>
      </c>
      <c r="AN1629">
        <v>47.89</v>
      </c>
      <c r="AO1629">
        <v>45.09</v>
      </c>
      <c r="AP1629">
        <v>2.82</v>
      </c>
      <c r="AQ1629">
        <v>2.94</v>
      </c>
      <c r="AR1629">
        <v>4.12</v>
      </c>
      <c r="AS1629">
        <v>42.06</v>
      </c>
      <c r="AT1629">
        <v>0</v>
      </c>
      <c r="AU1629">
        <v>0</v>
      </c>
      <c r="AV1629">
        <v>15.3</v>
      </c>
      <c r="AW1629">
        <v>86</v>
      </c>
      <c r="AX1629">
        <v>97.8</v>
      </c>
      <c r="AY1629">
        <v>99.3</v>
      </c>
      <c r="AZ1629">
        <v>100</v>
      </c>
      <c r="BA1629">
        <v>82.5</v>
      </c>
      <c r="BB1629">
        <v>84</v>
      </c>
      <c r="BC1629">
        <v>95.73651466839776</v>
      </c>
      <c r="BD1629">
        <v>1.1943951513619201E-2</v>
      </c>
      <c r="BE1629">
        <v>56.948566169629949</v>
      </c>
      <c r="BF1629">
        <v>42.01197312611535</v>
      </c>
      <c r="BG1629">
        <v>142.37982888017811</v>
      </c>
      <c r="BH1629">
        <v>139.2741181988936</v>
      </c>
      <c r="BI1629">
        <v>83.85749935627166</v>
      </c>
      <c r="BJ1629">
        <v>80.975070749075641</v>
      </c>
      <c r="BK1629">
        <v>649.79528347611006</v>
      </c>
      <c r="BL1629">
        <v>3.978520984097639</v>
      </c>
      <c r="BM1629">
        <v>163.45206203011091</v>
      </c>
      <c r="BN1629">
        <v>107.5537044877112</v>
      </c>
      <c r="BO1629">
        <v>108.0769790123433</v>
      </c>
      <c r="BP1629">
        <v>108.3025033374261</v>
      </c>
      <c r="BQ1629">
        <v>4.25678131250592</v>
      </c>
      <c r="BR1629">
        <v>64.269772940708179</v>
      </c>
      <c r="BS1629">
        <v>94.774179036846405</v>
      </c>
      <c r="BT1629">
        <v>1847.8291843109539</v>
      </c>
      <c r="BU1629">
        <v>23.821552358047839</v>
      </c>
      <c r="BV1629">
        <v>873.94563543917923</v>
      </c>
      <c r="BW1629">
        <v>18.032373801665798</v>
      </c>
      <c r="BX1629">
        <v>9.9301617553532449</v>
      </c>
      <c r="BY1629">
        <v>10.336281692258639</v>
      </c>
      <c r="BZ1629">
        <v>0.42885367946622233</v>
      </c>
      <c r="CA1629">
        <f t="shared" si="200"/>
        <v>56.960510121143571</v>
      </c>
      <c r="CB1629" cm="1">
        <f t="array" ref="CB1629">IF(ISBLANK(INDEX(AC:AC,ROW())), "", INDEX(AC:AC,ROW())*(BI1629+BJ1629)/1000)</f>
        <v>281.20436459972251</v>
      </c>
      <c r="CC1629">
        <f t="shared" si="201"/>
        <v>281.65394707907171</v>
      </c>
      <c r="CD1629">
        <f t="shared" si="202"/>
        <v>2.3070696868085649</v>
      </c>
      <c r="CE1629">
        <f t="shared" si="203"/>
        <v>6.7873296382974013</v>
      </c>
      <c r="CF1629" cm="1">
        <f t="array" ref="CF1629">IFERROR(IF((BD1629+BE1629)*INDEX(H:H,ROW())*INDEX(K:K,ROW())/(BF1629*30*1000)&lt;0.5,"",(BD1629+BE1629)*INDEX(H:H,ROW())*INDEX(K:K,ROW())/(BF1629*30*1000)),"")</f>
        <v>3.2422389977343196</v>
      </c>
      <c r="CG1629">
        <f t="shared" si="204"/>
        <v>0.43882914759986907</v>
      </c>
      <c r="CH1629" cm="1">
        <f t="array" ref="CH1629">IFERROR((BD1629+BE1629)*INDEX(K:K,ROW())*INDEX(H:H,ROW())/BC1629/100000,"")</f>
        <v>0.42683669270724162</v>
      </c>
      <c r="CI1629">
        <f t="shared" si="205"/>
        <v>106.13988907110968</v>
      </c>
      <c r="CJ1629">
        <v>1</v>
      </c>
      <c r="CK1629">
        <f t="shared" si="206"/>
        <v>19.301195481277688</v>
      </c>
      <c r="CL1629" cm="1">
        <f t="array" ref="CL1629">IF(INDEX(AS:AS,ROW()-2)=0,CL1628,INDEX(AS:AS,ROW()-2))</f>
        <v>40.97</v>
      </c>
      <c r="CM1629" t="str">
        <f t="shared" si="207"/>
        <v>SP</v>
      </c>
    </row>
    <row r="1630" spans="1:91" x14ac:dyDescent="0.3">
      <c r="A1630" s="1">
        <v>1625</v>
      </c>
      <c r="B1630" t="s">
        <v>174</v>
      </c>
      <c r="C1630">
        <v>3</v>
      </c>
      <c r="D1630">
        <v>9</v>
      </c>
      <c r="E1630">
        <v>11</v>
      </c>
      <c r="F1630" t="s">
        <v>98</v>
      </c>
      <c r="G1630" t="s">
        <v>99</v>
      </c>
      <c r="H1630">
        <v>45.87</v>
      </c>
      <c r="I1630">
        <v>0.88</v>
      </c>
      <c r="J1630">
        <v>45.57</v>
      </c>
      <c r="K1630">
        <v>1564</v>
      </c>
      <c r="L1630">
        <v>45.89</v>
      </c>
      <c r="M1630">
        <v>0.89</v>
      </c>
      <c r="N1630">
        <v>45.57</v>
      </c>
      <c r="O1630">
        <v>1568</v>
      </c>
      <c r="P1630">
        <v>1.35</v>
      </c>
      <c r="Q1630">
        <v>50.28</v>
      </c>
      <c r="R1630">
        <v>30.11</v>
      </c>
      <c r="S1630">
        <v>1.6708776595744681</v>
      </c>
      <c r="T1630">
        <v>7.41</v>
      </c>
      <c r="U1630">
        <v>0</v>
      </c>
      <c r="V1630">
        <v>0</v>
      </c>
      <c r="W1630">
        <v>0</v>
      </c>
      <c r="X1630">
        <v>0</v>
      </c>
      <c r="Y1630">
        <v>2.2000000000000002</v>
      </c>
      <c r="Z1630">
        <v>7.72</v>
      </c>
      <c r="AA1630">
        <v>19.75</v>
      </c>
      <c r="AB1630">
        <v>65.900000000000006</v>
      </c>
      <c r="AC1630">
        <v>1710</v>
      </c>
      <c r="AD1630">
        <v>37.79</v>
      </c>
      <c r="AE1630">
        <v>32.28</v>
      </c>
      <c r="AF1630">
        <v>11.05</v>
      </c>
      <c r="AG1630">
        <v>1570</v>
      </c>
      <c r="AI1630">
        <v>44.58</v>
      </c>
      <c r="AJ1630">
        <v>41.32</v>
      </c>
      <c r="AK1630">
        <v>4.51</v>
      </c>
      <c r="AL1630">
        <v>47.305</v>
      </c>
      <c r="AM1630">
        <v>6.31</v>
      </c>
      <c r="AN1630">
        <v>47.89</v>
      </c>
      <c r="AO1630">
        <v>45.09</v>
      </c>
      <c r="AP1630">
        <v>3.31</v>
      </c>
      <c r="AQ1630">
        <v>3.83</v>
      </c>
      <c r="AR1630">
        <v>4.12</v>
      </c>
      <c r="AS1630">
        <v>42.06</v>
      </c>
      <c r="AT1630">
        <v>0</v>
      </c>
      <c r="AU1630">
        <v>0</v>
      </c>
      <c r="AV1630">
        <v>5.6</v>
      </c>
      <c r="AW1630">
        <v>68.400000000000006</v>
      </c>
      <c r="AX1630">
        <v>92.8</v>
      </c>
      <c r="AY1630">
        <v>99.1</v>
      </c>
      <c r="AZ1630">
        <v>100</v>
      </c>
      <c r="BA1630">
        <v>86.199999999999989</v>
      </c>
      <c r="BB1630">
        <v>92.6</v>
      </c>
      <c r="BC1630">
        <v>109.0939060681402</v>
      </c>
      <c r="BD1630">
        <v>1.1943951513619201E-2</v>
      </c>
      <c r="BE1630">
        <v>45.389874774751242</v>
      </c>
      <c r="BF1630">
        <v>32.569919160214369</v>
      </c>
      <c r="BG1630">
        <v>40.246384973270693</v>
      </c>
      <c r="BH1630">
        <v>74.370715201112034</v>
      </c>
      <c r="BI1630">
        <v>23.398382605856721</v>
      </c>
      <c r="BJ1630">
        <v>43.239698199239022</v>
      </c>
      <c r="BK1630">
        <v>610.36932305634741</v>
      </c>
      <c r="BL1630">
        <v>3.997059378517922</v>
      </c>
      <c r="BM1630">
        <v>165.44499754181319</v>
      </c>
      <c r="BN1630">
        <v>108.51767816974311</v>
      </c>
      <c r="BO1630">
        <v>108.1028375328781</v>
      </c>
      <c r="BP1630">
        <v>107.4755311814809</v>
      </c>
      <c r="BQ1630">
        <v>13.26505147888046</v>
      </c>
      <c r="BR1630">
        <v>60.265151978562109</v>
      </c>
      <c r="BS1630">
        <v>98.541634487123034</v>
      </c>
      <c r="BT1630">
        <v>1847.8291843109539</v>
      </c>
      <c r="BU1630">
        <v>58.505534068897127</v>
      </c>
      <c r="BV1630">
        <v>871.84604764008498</v>
      </c>
      <c r="BW1630">
        <v>23.929191718411669</v>
      </c>
      <c r="BX1630">
        <v>10.06298489900499</v>
      </c>
      <c r="BY1630">
        <v>10.336281692258639</v>
      </c>
      <c r="BZ1630">
        <v>0.42885367946622233</v>
      </c>
      <c r="CA1630">
        <f t="shared" si="200"/>
        <v>45.401818726264864</v>
      </c>
      <c r="CB1630" cm="1">
        <f t="array" ref="CB1630">IF(ISBLANK(INDEX(AC:AC,ROW())), "", INDEX(AC:AC,ROW())*(BI1630+BJ1630)/1000)</f>
        <v>113.95111817671372</v>
      </c>
      <c r="CC1630">
        <f t="shared" si="201"/>
        <v>114.61710017438273</v>
      </c>
      <c r="CD1630">
        <f t="shared" si="202"/>
        <v>5.3252902239518258</v>
      </c>
      <c r="CE1630">
        <f t="shared" si="203"/>
        <v>5.5948984233373213</v>
      </c>
      <c r="CF1630" cm="1">
        <f t="array" ref="CF1630">IFERROR(IF((BD1630+BE1630)*INDEX(H:H,ROW())*INDEX(K:K,ROW())/(BF1630*30*1000)&lt;0.5,"",(BD1630+BE1630)*INDEX(H:H,ROW())*INDEX(K:K,ROW())/(BF1630*30*1000)),"")</f>
        <v>3.3335026435862738</v>
      </c>
      <c r="CG1630">
        <f t="shared" si="204"/>
        <v>0.29854939046614715</v>
      </c>
      <c r="CH1630" cm="1">
        <f t="array" ref="CH1630">IFERROR((BD1630+BE1630)*INDEX(K:K,ROW())*INDEX(H:H,ROW())/BC1630/100000,"")</f>
        <v>0.2985645547079917</v>
      </c>
      <c r="CI1630">
        <f t="shared" si="205"/>
        <v>84.601489575557792</v>
      </c>
      <c r="CJ1630">
        <v>1</v>
      </c>
      <c r="CK1630">
        <f t="shared" si="206"/>
        <v>16.937968864702647</v>
      </c>
      <c r="CL1630" cm="1">
        <f t="array" ref="CL1630">IF(INDEX(AS:AS,ROW()-2)=0,CL1629,INDEX(AS:AS,ROW()-2))</f>
        <v>42.06</v>
      </c>
      <c r="CM1630" t="str">
        <f t="shared" si="207"/>
        <v>CIV</v>
      </c>
    </row>
    <row r="1631" spans="1:91" x14ac:dyDescent="0.3">
      <c r="A1631" s="1">
        <v>1626</v>
      </c>
      <c r="B1631" t="s">
        <v>174</v>
      </c>
      <c r="C1631">
        <v>3</v>
      </c>
      <c r="D1631">
        <v>9</v>
      </c>
      <c r="E1631">
        <v>11</v>
      </c>
      <c r="F1631" t="s">
        <v>98</v>
      </c>
      <c r="G1631" t="s">
        <v>100</v>
      </c>
      <c r="H1631">
        <v>44.72</v>
      </c>
      <c r="I1631">
        <v>0.89</v>
      </c>
      <c r="J1631">
        <v>44.59</v>
      </c>
      <c r="K1631">
        <v>1545</v>
      </c>
      <c r="L1631">
        <v>44.61</v>
      </c>
      <c r="M1631">
        <v>0.83</v>
      </c>
      <c r="N1631">
        <v>44.1</v>
      </c>
      <c r="O1631">
        <v>1542</v>
      </c>
      <c r="P1631">
        <v>1.84</v>
      </c>
      <c r="Q1631">
        <v>50.28</v>
      </c>
      <c r="R1631">
        <v>30.11</v>
      </c>
      <c r="S1631">
        <v>1.6708776595744681</v>
      </c>
      <c r="T1631">
        <v>7.41</v>
      </c>
      <c r="U1631">
        <v>0</v>
      </c>
      <c r="V1631">
        <v>0</v>
      </c>
      <c r="W1631">
        <v>0</v>
      </c>
      <c r="X1631">
        <v>0</v>
      </c>
      <c r="Y1631">
        <v>2.4</v>
      </c>
      <c r="Z1631">
        <v>7.72</v>
      </c>
      <c r="AA1631">
        <v>19.5</v>
      </c>
      <c r="AB1631">
        <v>65.900000000000006</v>
      </c>
      <c r="AC1631">
        <v>1721</v>
      </c>
      <c r="AD1631">
        <v>37.85</v>
      </c>
      <c r="AE1631">
        <v>31.98</v>
      </c>
      <c r="AF1631">
        <v>11.26</v>
      </c>
      <c r="AG1631">
        <v>1570</v>
      </c>
      <c r="AI1631">
        <v>44.69</v>
      </c>
      <c r="AJ1631">
        <v>41.04</v>
      </c>
      <c r="AK1631">
        <v>3.64</v>
      </c>
      <c r="AL1631">
        <v>47.78</v>
      </c>
      <c r="AM1631">
        <v>6.18</v>
      </c>
      <c r="AN1631">
        <v>48.35</v>
      </c>
      <c r="AO1631">
        <v>45.27</v>
      </c>
      <c r="AP1631">
        <v>2.94</v>
      </c>
      <c r="AQ1631">
        <v>3.83</v>
      </c>
      <c r="AR1631">
        <v>2.98</v>
      </c>
      <c r="AS1631">
        <v>41.62</v>
      </c>
      <c r="AT1631">
        <v>0</v>
      </c>
      <c r="AU1631">
        <v>0</v>
      </c>
      <c r="AV1631">
        <v>3.2</v>
      </c>
      <c r="AW1631">
        <v>68.099999999999994</v>
      </c>
      <c r="AX1631">
        <v>90.5</v>
      </c>
      <c r="AY1631">
        <v>98.1</v>
      </c>
      <c r="AZ1631">
        <v>100</v>
      </c>
      <c r="BA1631">
        <v>87.3</v>
      </c>
      <c r="BB1631">
        <v>94.899999999999991</v>
      </c>
      <c r="BC1631">
        <v>95.77733334192088</v>
      </c>
      <c r="BD1631">
        <v>1.1943951513619201E-2</v>
      </c>
      <c r="BE1631">
        <v>56.999856618642752</v>
      </c>
      <c r="BF1631">
        <v>42.022740626117283</v>
      </c>
      <c r="BG1631">
        <v>144.6687813713589</v>
      </c>
      <c r="BH1631">
        <v>6.0446167554029637</v>
      </c>
      <c r="BI1631">
        <v>84.111038871387393</v>
      </c>
      <c r="BJ1631">
        <v>3.534850933961545</v>
      </c>
      <c r="BK1631">
        <v>635.9668163154862</v>
      </c>
      <c r="BL1631">
        <v>3.8931898830760638</v>
      </c>
      <c r="BM1631">
        <v>167.83264877323739</v>
      </c>
      <c r="BN1631">
        <v>107.683246248381</v>
      </c>
      <c r="BO1631">
        <v>108.7197878879263</v>
      </c>
      <c r="BP1631">
        <v>108.7409661372901</v>
      </c>
      <c r="BQ1631">
        <v>16.068596807032019</v>
      </c>
      <c r="BR1631">
        <v>49.688658931659617</v>
      </c>
      <c r="BS1631">
        <v>104.52698760078999</v>
      </c>
      <c r="BT1631">
        <v>1847.8291843109539</v>
      </c>
      <c r="BU1631">
        <v>111.01028265055901</v>
      </c>
      <c r="BV1631">
        <v>872.34331515151825</v>
      </c>
      <c r="BW1631">
        <v>18.032373801665798</v>
      </c>
      <c r="BX1631">
        <v>10.60401656818218</v>
      </c>
      <c r="BY1631">
        <v>10.336281692258639</v>
      </c>
      <c r="BZ1631">
        <v>0.42885367946622233</v>
      </c>
      <c r="CA1631">
        <f t="shared" si="200"/>
        <v>57.011800570156375</v>
      </c>
      <c r="CB1631" cm="1">
        <f t="array" ref="CB1631">IF(ISBLANK(INDEX(AC:AC,ROW())), "", INDEX(AC:AC,ROW())*(BI1631+BJ1631)/1000)</f>
        <v>150.83857635500553</v>
      </c>
      <c r="CC1631">
        <f t="shared" si="201"/>
        <v>150.71339812676186</v>
      </c>
      <c r="CD1631">
        <f t="shared" si="202"/>
        <v>4.2197098879065011</v>
      </c>
      <c r="CE1631">
        <f t="shared" si="203"/>
        <v>6.6400555760423243</v>
      </c>
      <c r="CF1631" cm="1">
        <f t="array" ref="CF1631">IFERROR(IF((BD1631+BE1631)*INDEX(H:H,ROW())*INDEX(K:K,ROW())/(BF1631*30*1000)&lt;0.5,"",(BD1631+BE1631)*INDEX(H:H,ROW())*INDEX(K:K,ROW())/(BF1631*30*1000)),"")</f>
        <v>3.1245638837632264</v>
      </c>
      <c r="CG1631">
        <f t="shared" si="204"/>
        <v>0.43875454828229493</v>
      </c>
      <c r="CH1631" cm="1">
        <f t="array" ref="CH1631">IFERROR((BD1631+BE1631)*INDEX(K:K,ROW())*INDEX(H:H,ROW())/BC1631/100000,"")</f>
        <v>0.4112749846199123</v>
      </c>
      <c r="CI1631">
        <f t="shared" si="205"/>
        <v>102.31382155099928</v>
      </c>
      <c r="CJ1631">
        <v>1</v>
      </c>
      <c r="CK1631">
        <f t="shared" si="206"/>
        <v>19.29296963942695</v>
      </c>
      <c r="CL1631" cm="1">
        <f t="array" ref="CL1631">IF(INDEX(AS:AS,ROW()-2)=0,CL1630,INDEX(AS:AS,ROW()-2))</f>
        <v>42.06</v>
      </c>
      <c r="CM1631" t="str">
        <f t="shared" si="207"/>
        <v>CIV</v>
      </c>
    </row>
    <row r="1632" spans="1:91" x14ac:dyDescent="0.3">
      <c r="A1632" s="1">
        <v>1627</v>
      </c>
      <c r="B1632" t="s">
        <v>174</v>
      </c>
      <c r="C1632">
        <v>3</v>
      </c>
      <c r="D1632">
        <v>9</v>
      </c>
      <c r="E1632">
        <v>11</v>
      </c>
      <c r="F1632" t="s">
        <v>98</v>
      </c>
      <c r="G1632" t="s">
        <v>101</v>
      </c>
      <c r="H1632">
        <v>45.87</v>
      </c>
      <c r="I1632">
        <v>0.88</v>
      </c>
      <c r="J1632">
        <v>45.57</v>
      </c>
      <c r="K1632">
        <v>1564</v>
      </c>
      <c r="L1632">
        <v>45.89</v>
      </c>
      <c r="M1632">
        <v>0.89</v>
      </c>
      <c r="N1632">
        <v>45.57</v>
      </c>
      <c r="O1632">
        <v>1568</v>
      </c>
      <c r="P1632">
        <v>1.35</v>
      </c>
      <c r="Q1632">
        <v>50.28</v>
      </c>
      <c r="R1632">
        <v>30.11</v>
      </c>
      <c r="S1632">
        <v>1.6708776595744681</v>
      </c>
      <c r="T1632">
        <v>7.41</v>
      </c>
      <c r="U1632">
        <v>0</v>
      </c>
      <c r="V1632">
        <v>0</v>
      </c>
      <c r="W1632">
        <v>0</v>
      </c>
      <c r="X1632">
        <v>0</v>
      </c>
      <c r="Y1632">
        <v>2.2000000000000002</v>
      </c>
      <c r="Z1632">
        <v>7.72</v>
      </c>
      <c r="AA1632">
        <v>19.75</v>
      </c>
      <c r="AB1632">
        <v>65.900000000000006</v>
      </c>
      <c r="AC1632">
        <v>1715</v>
      </c>
      <c r="AD1632">
        <v>37.79</v>
      </c>
      <c r="AE1632">
        <v>32.28</v>
      </c>
      <c r="AF1632">
        <v>11.38</v>
      </c>
      <c r="AG1632">
        <v>1570</v>
      </c>
      <c r="AI1632">
        <v>44.58</v>
      </c>
      <c r="AJ1632">
        <v>41.32</v>
      </c>
      <c r="AK1632">
        <v>4.51</v>
      </c>
      <c r="AL1632">
        <v>47.305</v>
      </c>
      <c r="AM1632">
        <v>6.31</v>
      </c>
      <c r="AN1632">
        <v>47.89</v>
      </c>
      <c r="AO1632">
        <v>45.09</v>
      </c>
      <c r="AP1632">
        <v>3.31</v>
      </c>
      <c r="AQ1632">
        <v>3.83</v>
      </c>
      <c r="AR1632">
        <v>4.12</v>
      </c>
      <c r="AS1632">
        <v>42.06</v>
      </c>
      <c r="AT1632">
        <v>0</v>
      </c>
      <c r="AU1632">
        <v>0</v>
      </c>
      <c r="AV1632">
        <v>5.6</v>
      </c>
      <c r="AW1632">
        <v>70.599999999999994</v>
      </c>
      <c r="AX1632">
        <v>94.5</v>
      </c>
      <c r="AY1632">
        <v>100</v>
      </c>
      <c r="AZ1632">
        <v>100</v>
      </c>
      <c r="BA1632">
        <v>88.9</v>
      </c>
      <c r="BB1632">
        <v>94.4</v>
      </c>
      <c r="BC1632">
        <v>127.1212797777663</v>
      </c>
      <c r="BD1632">
        <v>1.1943951513619201E-2</v>
      </c>
      <c r="BE1632">
        <v>58.910594821407727</v>
      </c>
      <c r="BF1632">
        <v>43.998567296768783</v>
      </c>
      <c r="BG1632">
        <v>141.7987055045362</v>
      </c>
      <c r="BH1632">
        <v>6.0446167554029637</v>
      </c>
      <c r="BI1632">
        <v>82.438164978812466</v>
      </c>
      <c r="BJ1632">
        <v>3.534850933961545</v>
      </c>
      <c r="BK1632">
        <v>567.61996763394643</v>
      </c>
      <c r="BL1632">
        <v>3.8645819634194289</v>
      </c>
      <c r="BM1632">
        <v>168.545330425499</v>
      </c>
      <c r="BN1632">
        <v>107.21497945047309</v>
      </c>
      <c r="BO1632">
        <v>109.0321118711351</v>
      </c>
      <c r="BP1632">
        <v>109.2201211495025</v>
      </c>
      <c r="BQ1632">
        <v>14.96070517776316</v>
      </c>
      <c r="BR1632">
        <v>52.982957162773843</v>
      </c>
      <c r="BS1632">
        <v>100.5710945810286</v>
      </c>
      <c r="BT1632">
        <v>1847.8291843109539</v>
      </c>
      <c r="BU1632">
        <v>112.4329219800962</v>
      </c>
      <c r="BV1632">
        <v>847.26395066481723</v>
      </c>
      <c r="BW1632">
        <v>18.032373801665798</v>
      </c>
      <c r="BX1632">
        <v>10.525480242404459</v>
      </c>
      <c r="BY1632">
        <v>10.336281692258639</v>
      </c>
      <c r="BZ1632">
        <v>0.42885367946622233</v>
      </c>
      <c r="CA1632">
        <f t="shared" si="200"/>
        <v>58.922538772921349</v>
      </c>
      <c r="CB1632" cm="1">
        <f t="array" ref="CB1632">IF(ISBLANK(INDEX(AC:AC,ROW())), "", INDEX(AC:AC,ROW())*(BI1632+BJ1632)/1000)</f>
        <v>147.44372229040744</v>
      </c>
      <c r="CC1632">
        <f t="shared" si="201"/>
        <v>147.84332225993916</v>
      </c>
      <c r="CD1632">
        <f t="shared" si="202"/>
        <v>3.8393344992339462</v>
      </c>
      <c r="CE1632">
        <f t="shared" si="203"/>
        <v>4.4651844964608669</v>
      </c>
      <c r="CF1632" cm="1">
        <f t="array" ref="CF1632">IFERROR(IF((BD1632+BE1632)*INDEX(H:H,ROW())*INDEX(K:K,ROW())/(BF1632*30*1000)&lt;0.5,"",(BD1632+BE1632)*INDEX(H:H,ROW())*INDEX(K:K,ROW())/(BF1632*30*1000)),"")</f>
        <v>3.2024853372942896</v>
      </c>
      <c r="CG1632">
        <f t="shared" si="204"/>
        <v>0.34611488630139009</v>
      </c>
      <c r="CH1632" cm="1">
        <f t="array" ref="CH1632">IFERROR((BD1632+BE1632)*INDEX(K:K,ROW())*INDEX(H:H,ROW())/BC1632/100000,"")</f>
        <v>0.33252835451984464</v>
      </c>
      <c r="CI1632">
        <f t="shared" si="205"/>
        <v>109.79592204924008</v>
      </c>
      <c r="CJ1632">
        <v>1</v>
      </c>
      <c r="CK1632">
        <f t="shared" si="206"/>
        <v>14.535954857765221</v>
      </c>
      <c r="CL1632" cm="1">
        <f t="array" ref="CL1632">IF(INDEX(AS:AS,ROW()-2)=0,CL1631,INDEX(AS:AS,ROW()-2))</f>
        <v>42.06</v>
      </c>
      <c r="CM1632" t="str">
        <f t="shared" si="207"/>
        <v>CIV</v>
      </c>
    </row>
    <row r="1633" spans="1:91" x14ac:dyDescent="0.3">
      <c r="A1633" s="1">
        <v>1628</v>
      </c>
      <c r="B1633" t="s">
        <v>174</v>
      </c>
      <c r="C1633">
        <v>3</v>
      </c>
      <c r="D1633">
        <v>9</v>
      </c>
      <c r="E1633">
        <v>11</v>
      </c>
      <c r="F1633" t="s">
        <v>98</v>
      </c>
      <c r="G1633" t="s">
        <v>102</v>
      </c>
      <c r="H1633">
        <v>45.87</v>
      </c>
      <c r="I1633">
        <v>0.88</v>
      </c>
      <c r="J1633">
        <v>45.57</v>
      </c>
      <c r="K1633">
        <v>1564</v>
      </c>
      <c r="L1633">
        <v>45.89</v>
      </c>
      <c r="M1633">
        <v>0.89</v>
      </c>
      <c r="N1633">
        <v>45.57</v>
      </c>
      <c r="O1633">
        <v>1568</v>
      </c>
      <c r="P1633">
        <v>1.35</v>
      </c>
      <c r="Q1633">
        <v>50.28</v>
      </c>
      <c r="R1633">
        <v>30.11</v>
      </c>
      <c r="S1633">
        <v>1.6708776595744681</v>
      </c>
      <c r="T1633">
        <v>7.41</v>
      </c>
      <c r="U1633">
        <v>0</v>
      </c>
      <c r="V1633">
        <v>0</v>
      </c>
      <c r="W1633">
        <v>0</v>
      </c>
      <c r="X1633">
        <v>0</v>
      </c>
      <c r="Y1633">
        <v>2.2000000000000002</v>
      </c>
      <c r="Z1633">
        <v>7.72</v>
      </c>
      <c r="AA1633">
        <v>19.75</v>
      </c>
      <c r="AB1633">
        <v>65.900000000000006</v>
      </c>
      <c r="AC1633">
        <v>1710</v>
      </c>
      <c r="AD1633">
        <v>37.79</v>
      </c>
      <c r="AE1633">
        <v>32.07</v>
      </c>
      <c r="AF1633">
        <v>11.09</v>
      </c>
      <c r="AG1633">
        <v>1570</v>
      </c>
      <c r="AI1633">
        <v>44.58</v>
      </c>
      <c r="AJ1633">
        <v>41.32</v>
      </c>
      <c r="AK1633">
        <v>3.69</v>
      </c>
      <c r="AL1633">
        <v>47.305</v>
      </c>
      <c r="AM1633">
        <v>6.23</v>
      </c>
      <c r="AN1633">
        <v>47.89</v>
      </c>
      <c r="AO1633">
        <v>45.39</v>
      </c>
      <c r="AP1633">
        <v>2.86</v>
      </c>
      <c r="AQ1633">
        <v>3.01</v>
      </c>
      <c r="AR1633">
        <v>4.12</v>
      </c>
      <c r="AS1633">
        <v>41.78</v>
      </c>
      <c r="AT1633">
        <v>0</v>
      </c>
      <c r="AU1633">
        <v>0</v>
      </c>
      <c r="AV1633">
        <v>3.7</v>
      </c>
      <c r="AW1633">
        <v>84.3</v>
      </c>
      <c r="AX1633">
        <v>98.7</v>
      </c>
      <c r="AY1633">
        <v>100</v>
      </c>
      <c r="AZ1633">
        <v>100</v>
      </c>
      <c r="BA1633">
        <v>95</v>
      </c>
      <c r="BB1633">
        <v>96.3</v>
      </c>
      <c r="BC1633">
        <v>119.37347794066341</v>
      </c>
      <c r="BD1633">
        <v>1.1943951513619201E-2</v>
      </c>
      <c r="BE1633">
        <v>59.003639187190657</v>
      </c>
      <c r="BF1633">
        <v>44.011106149368118</v>
      </c>
      <c r="BG1633">
        <v>139.3386810137774</v>
      </c>
      <c r="BH1633">
        <v>6.0446167554029637</v>
      </c>
      <c r="BI1633">
        <v>81.010819597087476</v>
      </c>
      <c r="BJ1633">
        <v>3.534850933961545</v>
      </c>
      <c r="BK1633">
        <v>440.04921464266488</v>
      </c>
      <c r="BL1633">
        <v>3.870170529452615</v>
      </c>
      <c r="BM1633">
        <v>166.5668944607751</v>
      </c>
      <c r="BN1633">
        <v>107.2939517758474</v>
      </c>
      <c r="BO1633">
        <v>107.7063718961647</v>
      </c>
      <c r="BP1633">
        <v>107.7745520307502</v>
      </c>
      <c r="BQ1633">
        <v>9.1752864314172804</v>
      </c>
      <c r="BR1633">
        <v>53.1726755924862</v>
      </c>
      <c r="BS1633">
        <v>93.624444945019206</v>
      </c>
      <c r="BT1633">
        <v>1847.8291843109539</v>
      </c>
      <c r="BU1633">
        <v>112.2700988323149</v>
      </c>
      <c r="BV1633">
        <v>868.66967286327667</v>
      </c>
      <c r="BW1633">
        <v>18.032373801665798</v>
      </c>
      <c r="BX1633">
        <v>10.157944709992581</v>
      </c>
      <c r="BY1633">
        <v>10.336281692258639</v>
      </c>
      <c r="BZ1633">
        <v>0.42885367946622233</v>
      </c>
      <c r="CA1633">
        <f t="shared" si="200"/>
        <v>59.01558313870428</v>
      </c>
      <c r="CB1633" cm="1">
        <f t="array" ref="CB1633">IF(ISBLANK(INDEX(AC:AC,ROW())), "", INDEX(AC:AC,ROW())*(BI1633+BJ1633)/1000)</f>
        <v>144.57309660809383</v>
      </c>
      <c r="CC1633">
        <f t="shared" si="201"/>
        <v>145.38329776918036</v>
      </c>
      <c r="CD1633">
        <f t="shared" si="202"/>
        <v>3.0268209718375947</v>
      </c>
      <c r="CE1633">
        <f t="shared" si="203"/>
        <v>3.6863231450908946</v>
      </c>
      <c r="CF1633" cm="1">
        <f t="array" ref="CF1633">IFERROR(IF((BD1633+BE1633)*INDEX(H:H,ROW())*INDEX(K:K,ROW())/(BF1633*30*1000)&lt;0.5,"",(BD1633+BE1633)*INDEX(H:H,ROW())*INDEX(K:K,ROW())/(BF1633*30*1000)),"")</f>
        <v>3.2066285349264163</v>
      </c>
      <c r="CG1633">
        <f t="shared" si="204"/>
        <v>0.36868412405010581</v>
      </c>
      <c r="CH1633" cm="1">
        <f t="array" ref="CH1633">IFERROR((BD1633+BE1633)*INDEX(K:K,ROW())*INDEX(H:H,ROW())/BC1633/100000,"")</f>
        <v>0.35466990976602603</v>
      </c>
      <c r="CI1633">
        <f t="shared" si="205"/>
        <v>109.96930038875787</v>
      </c>
      <c r="CJ1633">
        <v>1</v>
      </c>
      <c r="CK1633">
        <f t="shared" si="206"/>
        <v>15.479394721409125</v>
      </c>
      <c r="CL1633" cm="1">
        <f t="array" ref="CL1633">IF(INDEX(AS:AS,ROW()-2)=0,CL1632,INDEX(AS:AS,ROW()-2))</f>
        <v>41.62</v>
      </c>
      <c r="CM1633" t="str">
        <f t="shared" si="207"/>
        <v>CIV</v>
      </c>
    </row>
    <row r="1634" spans="1:91" x14ac:dyDescent="0.3">
      <c r="A1634" s="1">
        <v>1629</v>
      </c>
      <c r="B1634" t="s">
        <v>174</v>
      </c>
      <c r="C1634">
        <v>3</v>
      </c>
      <c r="D1634">
        <v>9</v>
      </c>
      <c r="E1634">
        <v>11</v>
      </c>
      <c r="F1634" t="s">
        <v>98</v>
      </c>
      <c r="G1634" t="s">
        <v>103</v>
      </c>
      <c r="H1634">
        <v>45.87</v>
      </c>
      <c r="I1634">
        <v>0.88</v>
      </c>
      <c r="J1634">
        <v>45.57</v>
      </c>
      <c r="K1634">
        <v>1544</v>
      </c>
      <c r="L1634">
        <v>45.89</v>
      </c>
      <c r="M1634">
        <v>0.89</v>
      </c>
      <c r="N1634">
        <v>45.57</v>
      </c>
      <c r="O1634">
        <v>1568</v>
      </c>
      <c r="P1634">
        <v>1.35</v>
      </c>
      <c r="Q1634">
        <v>50.28</v>
      </c>
      <c r="R1634">
        <v>30.11</v>
      </c>
      <c r="S1634">
        <v>1.6708776595744681</v>
      </c>
      <c r="T1634">
        <v>7.41</v>
      </c>
      <c r="U1634">
        <v>0</v>
      </c>
      <c r="V1634">
        <v>0</v>
      </c>
      <c r="W1634">
        <v>0</v>
      </c>
      <c r="X1634">
        <v>0</v>
      </c>
      <c r="Y1634">
        <v>2.2000000000000002</v>
      </c>
      <c r="Z1634">
        <v>7.72</v>
      </c>
      <c r="AA1634">
        <v>19.75</v>
      </c>
      <c r="AB1634">
        <v>65.900000000000006</v>
      </c>
      <c r="AC1634">
        <v>1716</v>
      </c>
      <c r="AD1634">
        <v>37.79</v>
      </c>
      <c r="AE1634">
        <v>32.28</v>
      </c>
      <c r="AF1634">
        <v>10.94</v>
      </c>
      <c r="AG1634">
        <v>1570</v>
      </c>
      <c r="AI1634">
        <v>44.58</v>
      </c>
      <c r="AJ1634">
        <v>41.32</v>
      </c>
      <c r="AK1634">
        <v>4.51</v>
      </c>
      <c r="AL1634">
        <v>47.305</v>
      </c>
      <c r="AM1634">
        <v>6.31</v>
      </c>
      <c r="AN1634">
        <v>47.89</v>
      </c>
      <c r="AO1634">
        <v>45.09</v>
      </c>
      <c r="AP1634">
        <v>3.31</v>
      </c>
      <c r="AQ1634">
        <v>3.83</v>
      </c>
      <c r="AR1634">
        <v>4.12</v>
      </c>
      <c r="AS1634">
        <v>42.06</v>
      </c>
      <c r="AT1634">
        <v>0</v>
      </c>
      <c r="AU1634">
        <v>0</v>
      </c>
      <c r="AV1634">
        <v>3.5</v>
      </c>
      <c r="AW1634">
        <v>85.2</v>
      </c>
      <c r="AX1634">
        <v>97.1</v>
      </c>
      <c r="AY1634">
        <v>100</v>
      </c>
      <c r="AZ1634">
        <v>100</v>
      </c>
      <c r="BA1634">
        <v>93.6</v>
      </c>
      <c r="BB1634">
        <v>96.5</v>
      </c>
      <c r="BC1634">
        <v>84.334484941304865</v>
      </c>
      <c r="BD1634">
        <v>1.1943951513619201E-2</v>
      </c>
      <c r="BE1634">
        <v>59.392913723359293</v>
      </c>
      <c r="BF1634">
        <v>43.975309233317681</v>
      </c>
      <c r="BG1634">
        <v>148.82778546574261</v>
      </c>
      <c r="BH1634">
        <v>6.0446167554029637</v>
      </c>
      <c r="BI1634">
        <v>86.529311108929093</v>
      </c>
      <c r="BJ1634">
        <v>3.534850933961545</v>
      </c>
      <c r="BK1634">
        <v>565.29007232053027</v>
      </c>
      <c r="BL1634">
        <v>3.8840897535669501</v>
      </c>
      <c r="BM1634">
        <v>166.06861708087129</v>
      </c>
      <c r="BN1634">
        <v>107.3981133280874</v>
      </c>
      <c r="BO1634">
        <v>107.0828277005874</v>
      </c>
      <c r="BP1634">
        <v>106.9309602059438</v>
      </c>
      <c r="BQ1634">
        <v>11.15465828083908</v>
      </c>
      <c r="BR1634">
        <v>53.140266375999403</v>
      </c>
      <c r="BS1634">
        <v>91.94646539202742</v>
      </c>
      <c r="BT1634">
        <v>1847.8291843109539</v>
      </c>
      <c r="BU1634">
        <v>112.36058553607209</v>
      </c>
      <c r="BV1634">
        <v>873.58395668966568</v>
      </c>
      <c r="BW1634">
        <v>18.032373801665798</v>
      </c>
      <c r="BX1634">
        <v>10.320798893655279</v>
      </c>
      <c r="BY1634">
        <v>10.336281692258639</v>
      </c>
      <c r="BZ1634">
        <v>0.42885367946622233</v>
      </c>
      <c r="CA1634">
        <f t="shared" si="200"/>
        <v>59.404857674872915</v>
      </c>
      <c r="CB1634" cm="1">
        <f t="array" ref="CB1634">IF(ISBLANK(INDEX(AC:AC,ROW())), "", INDEX(AC:AC,ROW())*(BI1634+BJ1634)/1000)</f>
        <v>154.55010206560033</v>
      </c>
      <c r="CC1634">
        <f t="shared" si="201"/>
        <v>154.87240222114556</v>
      </c>
      <c r="CD1634">
        <f t="shared" si="202"/>
        <v>3.6500374773895525</v>
      </c>
      <c r="CE1634">
        <f t="shared" si="203"/>
        <v>6.7029528041104536</v>
      </c>
      <c r="CF1634" cm="1">
        <f t="array" ref="CF1634">IFERROR(IF((BD1634+BE1634)*INDEX(H:H,ROW())*INDEX(K:K,ROW())/(BF1634*30*1000)&lt;0.5,"",(BD1634+BE1634)*INDEX(H:H,ROW())*INDEX(K:K,ROW())/(BF1634*30*1000)),"")</f>
        <v>3.1890978080036434</v>
      </c>
      <c r="CG1634">
        <f t="shared" si="204"/>
        <v>0.52143923406805204</v>
      </c>
      <c r="CH1634" cm="1">
        <f t="array" ref="CH1634">IFERROR((BD1634+BE1634)*INDEX(K:K,ROW())*INDEX(H:H,ROW())/BC1634/100000,"")</f>
        <v>0.49887621551205702</v>
      </c>
      <c r="CI1634">
        <f t="shared" si="205"/>
        <v>109.27913944071879</v>
      </c>
      <c r="CJ1634">
        <v>1</v>
      </c>
      <c r="CK1634">
        <f t="shared" si="206"/>
        <v>21.91071879548451</v>
      </c>
      <c r="CL1634" cm="1">
        <f t="array" ref="CL1634">IF(INDEX(AS:AS,ROW()-2)=0,CL1633,INDEX(AS:AS,ROW()-2))</f>
        <v>42.06</v>
      </c>
      <c r="CM1634" t="str">
        <f t="shared" si="207"/>
        <v>CIV</v>
      </c>
    </row>
    <row r="1635" spans="1:91" x14ac:dyDescent="0.3">
      <c r="A1635" s="1">
        <v>1630</v>
      </c>
      <c r="B1635" t="s">
        <v>174</v>
      </c>
      <c r="C1635">
        <v>3</v>
      </c>
      <c r="D1635">
        <v>9</v>
      </c>
      <c r="E1635">
        <v>11</v>
      </c>
      <c r="F1635" t="s">
        <v>98</v>
      </c>
      <c r="G1635" t="s">
        <v>104</v>
      </c>
      <c r="H1635">
        <v>45.87</v>
      </c>
      <c r="I1635">
        <v>0.88</v>
      </c>
      <c r="J1635">
        <v>45.57</v>
      </c>
      <c r="K1635">
        <v>1564</v>
      </c>
      <c r="L1635">
        <v>45.89</v>
      </c>
      <c r="M1635">
        <v>0.89</v>
      </c>
      <c r="N1635">
        <v>45.57</v>
      </c>
      <c r="O1635">
        <v>1568</v>
      </c>
      <c r="P1635">
        <v>1.35</v>
      </c>
      <c r="Q1635">
        <v>50.28</v>
      </c>
      <c r="R1635">
        <v>30.11</v>
      </c>
      <c r="S1635">
        <v>1.6708776595744681</v>
      </c>
      <c r="T1635">
        <v>7.41</v>
      </c>
      <c r="U1635">
        <v>0</v>
      </c>
      <c r="V1635">
        <v>0</v>
      </c>
      <c r="W1635">
        <v>0</v>
      </c>
      <c r="X1635">
        <v>0</v>
      </c>
      <c r="Y1635">
        <v>2.6</v>
      </c>
      <c r="Z1635">
        <v>7.72</v>
      </c>
      <c r="AA1635">
        <v>19.899999999999999</v>
      </c>
      <c r="AB1635">
        <v>65.900000000000006</v>
      </c>
      <c r="AC1635">
        <v>1720</v>
      </c>
      <c r="AD1635">
        <v>37.79</v>
      </c>
      <c r="AE1635">
        <v>32.18</v>
      </c>
      <c r="AF1635">
        <v>10.65</v>
      </c>
      <c r="AG1635">
        <v>1570</v>
      </c>
      <c r="AI1635">
        <v>45.23</v>
      </c>
      <c r="AJ1635">
        <v>41.32</v>
      </c>
      <c r="AK1635">
        <v>3.74</v>
      </c>
      <c r="AL1635">
        <v>47.305</v>
      </c>
      <c r="AM1635">
        <v>6.15</v>
      </c>
      <c r="AN1635">
        <v>48.84</v>
      </c>
      <c r="AO1635">
        <v>45.81</v>
      </c>
      <c r="AP1635">
        <v>2.98</v>
      </c>
      <c r="AQ1635">
        <v>3.83</v>
      </c>
      <c r="AR1635">
        <v>3.04</v>
      </c>
      <c r="AS1635">
        <v>42.21</v>
      </c>
      <c r="AT1635">
        <v>0</v>
      </c>
      <c r="AU1635">
        <v>0</v>
      </c>
      <c r="AV1635">
        <v>7.2</v>
      </c>
      <c r="AW1635">
        <v>61.9</v>
      </c>
      <c r="AX1635">
        <v>90.5</v>
      </c>
      <c r="AY1635">
        <v>96.8</v>
      </c>
      <c r="AZ1635">
        <v>100</v>
      </c>
      <c r="BA1635">
        <v>83.3</v>
      </c>
      <c r="BB1635">
        <v>89.6</v>
      </c>
      <c r="BC1635">
        <v>121.74884298872151</v>
      </c>
      <c r="BD1635">
        <v>1.1943951513619201E-2</v>
      </c>
      <c r="BE1635">
        <v>62.308624438109547</v>
      </c>
      <c r="BF1635">
        <v>45.448339176606147</v>
      </c>
      <c r="BG1635">
        <v>148.95247974710409</v>
      </c>
      <c r="BH1635">
        <v>6.0446167554029637</v>
      </c>
      <c r="BI1635">
        <v>86.601899340834706</v>
      </c>
      <c r="BJ1635">
        <v>3.534850933961545</v>
      </c>
      <c r="BK1635">
        <v>569.82442070223567</v>
      </c>
      <c r="BL1635">
        <v>3.8892252852318339</v>
      </c>
      <c r="BM1635">
        <v>166.438344175585</v>
      </c>
      <c r="BN1635">
        <v>107.156246947352</v>
      </c>
      <c r="BO1635">
        <v>106.98425383523561</v>
      </c>
      <c r="BP1635">
        <v>106.9592128103322</v>
      </c>
      <c r="BQ1635">
        <v>11.862140768143179</v>
      </c>
      <c r="BR1635">
        <v>48.694293729820693</v>
      </c>
      <c r="BS1635">
        <v>91.477956972444019</v>
      </c>
      <c r="BT1635">
        <v>1847.8291843109539</v>
      </c>
      <c r="BU1635">
        <v>112.41800975987989</v>
      </c>
      <c r="BV1635">
        <v>874.44159784585781</v>
      </c>
      <c r="BW1635">
        <v>18.032373801665798</v>
      </c>
      <c r="BX1635">
        <v>10.521739836555319</v>
      </c>
      <c r="BY1635">
        <v>10.336281692258639</v>
      </c>
      <c r="BZ1635">
        <v>0.42885367946622233</v>
      </c>
      <c r="CA1635">
        <f t="shared" si="200"/>
        <v>62.320568389623169</v>
      </c>
      <c r="CB1635" cm="1">
        <f t="array" ref="CB1635">IF(ISBLANK(INDEX(AC:AC,ROW())), "", INDEX(AC:AC,ROW())*(BI1635+BJ1635)/1000)</f>
        <v>155.03521047264957</v>
      </c>
      <c r="CC1635">
        <f t="shared" si="201"/>
        <v>154.99709650250705</v>
      </c>
      <c r="CD1635">
        <f t="shared" si="202"/>
        <v>3.6763554515553061</v>
      </c>
      <c r="CE1635">
        <f t="shared" si="203"/>
        <v>4.6803271941978348</v>
      </c>
      <c r="CF1635" cm="1">
        <f t="array" ref="CF1635">IFERROR(IF((BD1635+BE1635)*INDEX(H:H,ROW())*INDEX(K:K,ROW())/(BF1635*30*1000)&lt;0.5,"",(BD1635+BE1635)*INDEX(H:H,ROW())*INDEX(K:K,ROW())/(BF1635*30*1000)),"")</f>
        <v>3.279122358307144</v>
      </c>
      <c r="CG1635">
        <f t="shared" si="204"/>
        <v>0.37329586106059637</v>
      </c>
      <c r="CH1635" cm="1">
        <f t="array" ref="CH1635">IFERROR((BD1635+BE1635)*INDEX(K:K,ROW())*INDEX(H:H,ROW())/BC1635/100000,"")</f>
        <v>0.36722484128019561</v>
      </c>
      <c r="CI1635">
        <f t="shared" si="205"/>
        <v>116.12779101969016</v>
      </c>
      <c r="CJ1635">
        <v>1</v>
      </c>
      <c r="CK1635">
        <f t="shared" si="206"/>
        <v>15.177385993574756</v>
      </c>
      <c r="CL1635" cm="1">
        <f t="array" ref="CL1635">IF(INDEX(AS:AS,ROW()-2)=0,CL1634,INDEX(AS:AS,ROW()-2))</f>
        <v>41.78</v>
      </c>
      <c r="CM1635" t="str">
        <f t="shared" si="207"/>
        <v>CIV</v>
      </c>
    </row>
    <row r="1636" spans="1:91" x14ac:dyDescent="0.3">
      <c r="A1636" s="1">
        <v>1631</v>
      </c>
      <c r="B1636" t="s">
        <v>174</v>
      </c>
      <c r="C1636">
        <v>3</v>
      </c>
      <c r="D1636">
        <v>9</v>
      </c>
      <c r="E1636">
        <v>11</v>
      </c>
      <c r="F1636" t="s">
        <v>98</v>
      </c>
      <c r="G1636" t="s">
        <v>105</v>
      </c>
      <c r="H1636">
        <v>44.64</v>
      </c>
      <c r="I1636">
        <v>0.87</v>
      </c>
      <c r="J1636">
        <v>44.59</v>
      </c>
      <c r="K1636">
        <v>1543</v>
      </c>
      <c r="L1636">
        <v>45.89</v>
      </c>
      <c r="M1636">
        <v>0.89</v>
      </c>
      <c r="N1636">
        <v>45.57</v>
      </c>
      <c r="O1636">
        <v>1568</v>
      </c>
      <c r="P1636">
        <v>1.35</v>
      </c>
      <c r="Q1636">
        <v>50.28</v>
      </c>
      <c r="R1636">
        <v>30.11</v>
      </c>
      <c r="S1636">
        <v>1.6708776595744681</v>
      </c>
      <c r="T1636">
        <v>7.41</v>
      </c>
      <c r="U1636">
        <v>0</v>
      </c>
      <c r="V1636">
        <v>0</v>
      </c>
      <c r="W1636">
        <v>0</v>
      </c>
      <c r="X1636">
        <v>0</v>
      </c>
      <c r="Y1636">
        <v>2.2000000000000002</v>
      </c>
      <c r="Z1636">
        <v>7.72</v>
      </c>
      <c r="AA1636">
        <v>19.75</v>
      </c>
      <c r="AB1636">
        <v>65.900000000000006</v>
      </c>
      <c r="AC1636">
        <v>1718</v>
      </c>
      <c r="AD1636">
        <v>37.79</v>
      </c>
      <c r="AE1636">
        <v>32.28</v>
      </c>
      <c r="AF1636">
        <v>10.7</v>
      </c>
      <c r="AG1636">
        <v>1570</v>
      </c>
      <c r="AI1636">
        <v>44.58</v>
      </c>
      <c r="AJ1636">
        <v>41.32</v>
      </c>
      <c r="AK1636">
        <v>4.51</v>
      </c>
      <c r="AL1636">
        <v>47.305</v>
      </c>
      <c r="AM1636">
        <v>6.31</v>
      </c>
      <c r="AN1636">
        <v>47.89</v>
      </c>
      <c r="AO1636">
        <v>45.09</v>
      </c>
      <c r="AP1636">
        <v>3.31</v>
      </c>
      <c r="AQ1636">
        <v>3.83</v>
      </c>
      <c r="AR1636">
        <v>4.12</v>
      </c>
      <c r="AS1636">
        <v>42.06</v>
      </c>
      <c r="AT1636">
        <v>0</v>
      </c>
      <c r="AU1636">
        <v>0</v>
      </c>
      <c r="AV1636">
        <v>4.3</v>
      </c>
      <c r="AW1636">
        <v>59.1</v>
      </c>
      <c r="AX1636">
        <v>88.6</v>
      </c>
      <c r="AY1636">
        <v>98.7</v>
      </c>
      <c r="AZ1636">
        <v>100</v>
      </c>
      <c r="BA1636">
        <v>84.3</v>
      </c>
      <c r="BB1636">
        <v>94.4</v>
      </c>
      <c r="BC1636">
        <v>103.8833559377816</v>
      </c>
      <c r="BD1636">
        <v>1.1943951513619201E-2</v>
      </c>
      <c r="BE1636">
        <v>63.504707028929921</v>
      </c>
      <c r="BF1636">
        <v>45.987120236289783</v>
      </c>
      <c r="BG1636">
        <v>153.65087247051341</v>
      </c>
      <c r="BH1636">
        <v>6.0446167554029637</v>
      </c>
      <c r="BI1636">
        <v>89.330902257115781</v>
      </c>
      <c r="BJ1636">
        <v>3.534850933961545</v>
      </c>
      <c r="BK1636">
        <v>566.13841788042907</v>
      </c>
      <c r="BL1636">
        <v>3.8989182346466849</v>
      </c>
      <c r="BM1636">
        <v>166.6368459801302</v>
      </c>
      <c r="BN1636">
        <v>106.7803566799365</v>
      </c>
      <c r="BO1636">
        <v>106.9878890468799</v>
      </c>
      <c r="BP1636">
        <v>107.0852179333822</v>
      </c>
      <c r="BQ1636">
        <v>10.16902190817008</v>
      </c>
      <c r="BR1636">
        <v>56.516694354353561</v>
      </c>
      <c r="BS1636">
        <v>92.485642771583798</v>
      </c>
      <c r="BT1636">
        <v>1847.8291843109539</v>
      </c>
      <c r="BU1636">
        <v>112.6445886093715</v>
      </c>
      <c r="BV1636">
        <v>874.2743359019272</v>
      </c>
      <c r="BW1636">
        <v>18.032373801665798</v>
      </c>
      <c r="BX1636">
        <v>10.580866694815549</v>
      </c>
      <c r="BY1636">
        <v>10.336281692258639</v>
      </c>
      <c r="BZ1636">
        <v>0.42885367946622233</v>
      </c>
      <c r="CA1636">
        <f t="shared" si="200"/>
        <v>63.516650980443544</v>
      </c>
      <c r="CB1636" cm="1">
        <f t="array" ref="CB1636">IF(ISBLANK(INDEX(AC:AC,ROW())), "", INDEX(AC:AC,ROW())*(BI1636+BJ1636)/1000)</f>
        <v>159.54336398227085</v>
      </c>
      <c r="CC1636">
        <f t="shared" si="201"/>
        <v>159.69548922591636</v>
      </c>
      <c r="CD1636">
        <f t="shared" si="202"/>
        <v>3.5451121420188034</v>
      </c>
      <c r="CE1636">
        <f t="shared" si="203"/>
        <v>5.4497509516298628</v>
      </c>
      <c r="CF1636" cm="1">
        <f t="array" ref="CF1636">IFERROR(IF((BD1636+BE1636)*INDEX(H:H,ROW())*INDEX(K:K,ROW())/(BF1636*30*1000)&lt;0.5,"",(BD1636+BE1636)*INDEX(H:H,ROW())*INDEX(K:K,ROW())/(BF1636*30*1000)),"")</f>
        <v>3.1711751819937062</v>
      </c>
      <c r="CG1636">
        <f t="shared" si="204"/>
        <v>0.44268034875416085</v>
      </c>
      <c r="CH1636" cm="1">
        <f t="array" ref="CH1636">IFERROR((BD1636+BE1636)*INDEX(K:K,ROW())*INDEX(H:H,ROW())/BC1636/100000,"")</f>
        <v>0.42114508065765394</v>
      </c>
      <c r="CI1636">
        <f t="shared" si="205"/>
        <v>113.63627094910341</v>
      </c>
      <c r="CJ1636">
        <v>1</v>
      </c>
      <c r="CK1636">
        <f t="shared" si="206"/>
        <v>17.787538413927116</v>
      </c>
      <c r="CL1636" cm="1">
        <f t="array" ref="CL1636">IF(INDEX(AS:AS,ROW()-2)=0,CL1635,INDEX(AS:AS,ROW()-2))</f>
        <v>42.06</v>
      </c>
      <c r="CM1636" t="str">
        <f t="shared" si="207"/>
        <v>CIV</v>
      </c>
    </row>
    <row r="1637" spans="1:91" x14ac:dyDescent="0.3">
      <c r="A1637" s="1">
        <v>1632</v>
      </c>
      <c r="B1637" t="s">
        <v>174</v>
      </c>
      <c r="C1637">
        <v>3</v>
      </c>
      <c r="D1637">
        <v>9</v>
      </c>
      <c r="E1637">
        <v>11</v>
      </c>
      <c r="F1637" t="s">
        <v>98</v>
      </c>
      <c r="G1637" t="s">
        <v>106</v>
      </c>
      <c r="H1637">
        <v>45.87</v>
      </c>
      <c r="I1637">
        <v>0.88</v>
      </c>
      <c r="J1637">
        <v>45.57</v>
      </c>
      <c r="K1637">
        <v>1564</v>
      </c>
      <c r="L1637">
        <v>45.89</v>
      </c>
      <c r="M1637">
        <v>0.89</v>
      </c>
      <c r="N1637">
        <v>45.57</v>
      </c>
      <c r="O1637">
        <v>1568</v>
      </c>
      <c r="P1637">
        <v>1.35</v>
      </c>
      <c r="Q1637">
        <v>50.28</v>
      </c>
      <c r="R1637">
        <v>30.11</v>
      </c>
      <c r="S1637">
        <v>1.6708776595744681</v>
      </c>
      <c r="T1637">
        <v>7.41</v>
      </c>
      <c r="U1637">
        <v>0</v>
      </c>
      <c r="V1637">
        <v>0</v>
      </c>
      <c r="W1637">
        <v>0</v>
      </c>
      <c r="X1637">
        <v>0</v>
      </c>
      <c r="Y1637">
        <v>2.2000000000000002</v>
      </c>
      <c r="Z1637">
        <v>7.72</v>
      </c>
      <c r="AA1637">
        <v>19.75</v>
      </c>
      <c r="AB1637">
        <v>65.900000000000006</v>
      </c>
      <c r="AC1637">
        <v>1723</v>
      </c>
      <c r="AD1637">
        <v>37.79</v>
      </c>
      <c r="AE1637">
        <v>32.28</v>
      </c>
      <c r="AF1637">
        <v>10.58</v>
      </c>
      <c r="AG1637">
        <v>1570</v>
      </c>
      <c r="AI1637">
        <v>44.58</v>
      </c>
      <c r="AJ1637">
        <v>41.32</v>
      </c>
      <c r="AK1637">
        <v>4.51</v>
      </c>
      <c r="AL1637">
        <v>47.305</v>
      </c>
      <c r="AM1637">
        <v>6.19</v>
      </c>
      <c r="AN1637">
        <v>47.89</v>
      </c>
      <c r="AO1637">
        <v>45.09</v>
      </c>
      <c r="AP1637">
        <v>3.05</v>
      </c>
      <c r="AQ1637">
        <v>3.12</v>
      </c>
      <c r="AR1637">
        <v>4.12</v>
      </c>
      <c r="AS1637">
        <v>42.06</v>
      </c>
      <c r="AT1637">
        <v>0</v>
      </c>
      <c r="AU1637">
        <v>0</v>
      </c>
      <c r="AV1637">
        <v>3.8</v>
      </c>
      <c r="AW1637">
        <v>62.5</v>
      </c>
      <c r="AX1637">
        <v>90.7</v>
      </c>
      <c r="AY1637">
        <v>100</v>
      </c>
      <c r="AZ1637">
        <v>100</v>
      </c>
      <c r="BA1637">
        <v>86.9</v>
      </c>
      <c r="BB1637">
        <v>96.2</v>
      </c>
      <c r="BC1637">
        <v>121.1975347178127</v>
      </c>
      <c r="BD1637">
        <v>1.1943951513619201E-2</v>
      </c>
      <c r="BE1637">
        <v>62.933101321785891</v>
      </c>
      <c r="BF1637">
        <v>45.328710968727862</v>
      </c>
      <c r="BG1637">
        <v>155.38029843951719</v>
      </c>
      <c r="BH1637">
        <v>6.0446167554029637</v>
      </c>
      <c r="BI1637">
        <v>90.338528653054325</v>
      </c>
      <c r="BJ1637">
        <v>3.534850933961545</v>
      </c>
      <c r="BK1637">
        <v>569.52620101233595</v>
      </c>
      <c r="BL1637">
        <v>3.9122535721063638</v>
      </c>
      <c r="BM1637">
        <v>167.4594615427724</v>
      </c>
      <c r="BN1637">
        <v>106.4694500195687</v>
      </c>
      <c r="BO1637">
        <v>107.0932994685573</v>
      </c>
      <c r="BP1637">
        <v>107.1832752238617</v>
      </c>
      <c r="BQ1637">
        <v>10.985925342943551</v>
      </c>
      <c r="BR1637">
        <v>52.097438578305827</v>
      </c>
      <c r="BS1637">
        <v>91.301756829860679</v>
      </c>
      <c r="BT1637">
        <v>1847.8291843109539</v>
      </c>
      <c r="BU1637">
        <v>113.1305594291057</v>
      </c>
      <c r="BV1637">
        <v>873.73140923777839</v>
      </c>
      <c r="BW1637">
        <v>18.032373801665798</v>
      </c>
      <c r="BX1637">
        <v>10.71496176185285</v>
      </c>
      <c r="BY1637">
        <v>10.336281692258639</v>
      </c>
      <c r="BZ1637">
        <v>0.42885367946622233</v>
      </c>
      <c r="CA1637">
        <f t="shared" si="200"/>
        <v>62.945045273299513</v>
      </c>
      <c r="CB1637" cm="1">
        <f t="array" ref="CB1637">IF(ISBLANK(INDEX(AC:AC,ROW())), "", INDEX(AC:AC,ROW())*(BI1637+BJ1637)/1000)</f>
        <v>161.74383302842836</v>
      </c>
      <c r="CC1637">
        <f t="shared" si="201"/>
        <v>161.42491519492015</v>
      </c>
      <c r="CD1637">
        <f t="shared" si="202"/>
        <v>3.5281183225317765</v>
      </c>
      <c r="CE1637">
        <f t="shared" si="203"/>
        <v>4.6991566481808258</v>
      </c>
      <c r="CF1637" cm="1">
        <f t="array" ref="CF1637">IFERROR(IF((BD1637+BE1637)*INDEX(H:H,ROW())*INDEX(K:K,ROW())/(BF1637*30*1000)&lt;0.5,"",(BD1637+BE1637)*INDEX(H:H,ROW())*INDEX(K:K,ROW())/(BF1637*30*1000)),"")</f>
        <v>3.3207212044574232</v>
      </c>
      <c r="CG1637">
        <f t="shared" si="204"/>
        <v>0.37400687294727447</v>
      </c>
      <c r="CH1637" cm="1">
        <f t="array" ref="CH1637">IFERROR((BD1637+BE1637)*INDEX(K:K,ROW())*INDEX(H:H,ROW())/BC1637/100000,"")</f>
        <v>0.37259176608264838</v>
      </c>
      <c r="CI1637">
        <f t="shared" si="205"/>
        <v>117.29143767629331</v>
      </c>
      <c r="CJ1637">
        <v>1</v>
      </c>
      <c r="CK1637">
        <f t="shared" si="206"/>
        <v>15.246425503730761</v>
      </c>
      <c r="CL1637" cm="1">
        <f t="array" ref="CL1637">IF(INDEX(AS:AS,ROW()-2)=0,CL1636,INDEX(AS:AS,ROW()-2))</f>
        <v>42.21</v>
      </c>
      <c r="CM1637" t="str">
        <f t="shared" si="207"/>
        <v>CIV</v>
      </c>
    </row>
    <row r="1638" spans="1:91" x14ac:dyDescent="0.3">
      <c r="A1638" s="1">
        <v>1633</v>
      </c>
      <c r="B1638" t="s">
        <v>175</v>
      </c>
      <c r="C1638">
        <v>3</v>
      </c>
      <c r="D1638">
        <v>10</v>
      </c>
      <c r="E1638">
        <v>11</v>
      </c>
      <c r="F1638" t="s">
        <v>80</v>
      </c>
      <c r="G1638" t="s">
        <v>81</v>
      </c>
      <c r="H1638">
        <v>45.87</v>
      </c>
      <c r="I1638">
        <v>0.88</v>
      </c>
      <c r="J1638">
        <v>45.57</v>
      </c>
      <c r="K1638">
        <v>1564</v>
      </c>
      <c r="L1638">
        <v>45.89</v>
      </c>
      <c r="M1638">
        <v>0.89</v>
      </c>
      <c r="N1638">
        <v>45.57</v>
      </c>
      <c r="O1638">
        <v>1568</v>
      </c>
      <c r="P1638">
        <v>1.35</v>
      </c>
      <c r="Q1638">
        <v>50.28</v>
      </c>
      <c r="R1638">
        <v>30.11</v>
      </c>
      <c r="S1638">
        <v>1.6708776595744681</v>
      </c>
      <c r="T1638">
        <v>7.41</v>
      </c>
      <c r="U1638">
        <v>0</v>
      </c>
      <c r="V1638">
        <v>0</v>
      </c>
      <c r="W1638">
        <v>0</v>
      </c>
      <c r="X1638">
        <v>0</v>
      </c>
      <c r="Y1638">
        <v>2.2000000000000002</v>
      </c>
      <c r="Z1638">
        <v>7.72</v>
      </c>
      <c r="AA1638">
        <v>19.75</v>
      </c>
      <c r="AB1638">
        <v>65.900000000000006</v>
      </c>
      <c r="AC1638">
        <v>1730</v>
      </c>
      <c r="AD1638">
        <v>37.79</v>
      </c>
      <c r="AE1638">
        <v>32.28</v>
      </c>
      <c r="AF1638">
        <v>10.46</v>
      </c>
      <c r="AG1638">
        <v>1570</v>
      </c>
      <c r="AI1638">
        <v>44.58</v>
      </c>
      <c r="AJ1638">
        <v>41.32</v>
      </c>
      <c r="AK1638">
        <v>4.51</v>
      </c>
      <c r="AL1638">
        <v>47.305</v>
      </c>
      <c r="AM1638">
        <v>6.31</v>
      </c>
      <c r="AN1638">
        <v>47.89</v>
      </c>
      <c r="AO1638">
        <v>45.09</v>
      </c>
      <c r="AP1638">
        <v>3.31</v>
      </c>
      <c r="AQ1638">
        <v>3.83</v>
      </c>
      <c r="AR1638">
        <v>4.12</v>
      </c>
      <c r="AS1638">
        <v>42.06</v>
      </c>
      <c r="AT1638">
        <v>0</v>
      </c>
      <c r="AU1638">
        <v>0</v>
      </c>
      <c r="AV1638">
        <v>5.6</v>
      </c>
      <c r="AW1638">
        <v>68.400000000000006</v>
      </c>
      <c r="AX1638">
        <v>92.8</v>
      </c>
      <c r="AY1638">
        <v>99.1</v>
      </c>
      <c r="AZ1638">
        <v>100</v>
      </c>
      <c r="BA1638">
        <v>86.199999999999989</v>
      </c>
      <c r="BB1638">
        <v>92.6</v>
      </c>
      <c r="BC1638">
        <v>97.952794555523724</v>
      </c>
      <c r="BD1638">
        <v>1.1943951513619201E-2</v>
      </c>
      <c r="BE1638">
        <v>56.270319034335728</v>
      </c>
      <c r="BF1638">
        <v>39.862117219778881</v>
      </c>
      <c r="BG1638">
        <v>146.14202513254969</v>
      </c>
      <c r="BH1638">
        <v>6.0446167554029637</v>
      </c>
      <c r="BI1638">
        <v>84.965151265562739</v>
      </c>
      <c r="BJ1638">
        <v>3.534850933961545</v>
      </c>
      <c r="BK1638">
        <v>614.83903120176876</v>
      </c>
      <c r="BL1638">
        <v>4.1613504686462299</v>
      </c>
      <c r="BM1638">
        <v>168.8661011240344</v>
      </c>
      <c r="BN1638">
        <v>107.36938893633391</v>
      </c>
      <c r="BO1638">
        <v>106.9103980369662</v>
      </c>
      <c r="BP1638">
        <v>107.2324966001927</v>
      </c>
      <c r="BQ1638">
        <v>12.169215571880599</v>
      </c>
      <c r="BR1638">
        <v>43.545643822821198</v>
      </c>
      <c r="BS1638">
        <v>90.345503878868755</v>
      </c>
      <c r="BT1638">
        <v>1847.8291843109539</v>
      </c>
      <c r="BU1638">
        <v>115.1572058915023</v>
      </c>
      <c r="BV1638">
        <v>873.32326666004622</v>
      </c>
      <c r="BW1638">
        <v>18.032373801665798</v>
      </c>
      <c r="BX1638">
        <v>11.060035465197039</v>
      </c>
      <c r="BY1638">
        <v>10.336281692258639</v>
      </c>
      <c r="BZ1638">
        <v>0.42885367946622233</v>
      </c>
      <c r="CA1638">
        <f t="shared" si="200"/>
        <v>56.28226298584935</v>
      </c>
      <c r="CB1638" cm="1">
        <f t="array" ref="CB1638">IF(ISBLANK(INDEX(AC:AC,ROW())), "", INDEX(AC:AC,ROW())*(BI1638+BJ1638)/1000)</f>
        <v>153.10500380517703</v>
      </c>
      <c r="CC1638">
        <f t="shared" si="201"/>
        <v>152.18664188795265</v>
      </c>
      <c r="CD1638">
        <f t="shared" si="202"/>
        <v>4.0400328410849866</v>
      </c>
      <c r="CE1638">
        <f t="shared" si="203"/>
        <v>6.2768911697894678</v>
      </c>
      <c r="CF1638" cm="1">
        <f t="array" ref="CF1638">IFERROR(IF((BD1638+BE1638)*INDEX(H:H,ROW())*INDEX(K:K,ROW())/(BF1638*30*1000)&lt;0.5,"",(BD1638+BE1638)*INDEX(H:H,ROW())*INDEX(K:K,ROW())/(BF1638*30*1000)),"")</f>
        <v>3.3764119086481212</v>
      </c>
      <c r="CG1638">
        <f t="shared" si="204"/>
        <v>0.40695232229626049</v>
      </c>
      <c r="CH1638" cm="1">
        <f t="array" ref="CH1638">IFERROR((BD1638+BE1638)*INDEX(K:K,ROW())*INDEX(H:H,ROW())/BC1638/100000,"")</f>
        <v>0.41221160017593067</v>
      </c>
      <c r="CI1638">
        <f t="shared" si="205"/>
        <v>104.87604723490031</v>
      </c>
      <c r="CJ1638">
        <v>1</v>
      </c>
      <c r="CK1638">
        <f t="shared" si="206"/>
        <v>18.864486640690249</v>
      </c>
      <c r="CL1638" cm="1">
        <f t="array" ref="CL1638">IF(INDEX(AS:AS,ROW()-2)=0,CL1637,INDEX(AS:AS,ROW()-2))</f>
        <v>42.06</v>
      </c>
      <c r="CM1638" t="str">
        <f t="shared" si="207"/>
        <v>CIV</v>
      </c>
    </row>
    <row r="1639" spans="1:91" x14ac:dyDescent="0.3">
      <c r="A1639" s="1">
        <v>1634</v>
      </c>
      <c r="B1639" t="s">
        <v>175</v>
      </c>
      <c r="C1639">
        <v>3</v>
      </c>
      <c r="D1639">
        <v>10</v>
      </c>
      <c r="E1639">
        <v>11</v>
      </c>
      <c r="F1639" t="s">
        <v>80</v>
      </c>
      <c r="G1639" t="s">
        <v>82</v>
      </c>
      <c r="H1639">
        <v>45.87</v>
      </c>
      <c r="I1639">
        <v>0.88</v>
      </c>
      <c r="J1639">
        <v>45.57</v>
      </c>
      <c r="K1639">
        <v>1564</v>
      </c>
      <c r="L1639">
        <v>45.89</v>
      </c>
      <c r="M1639">
        <v>0.89</v>
      </c>
      <c r="N1639">
        <v>45.57</v>
      </c>
      <c r="O1639">
        <v>1568</v>
      </c>
      <c r="P1639">
        <v>1.35</v>
      </c>
      <c r="Q1639">
        <v>50.28</v>
      </c>
      <c r="R1639">
        <v>30.11</v>
      </c>
      <c r="S1639">
        <v>1.6708776595744681</v>
      </c>
      <c r="T1639">
        <v>7.41</v>
      </c>
      <c r="U1639">
        <v>0</v>
      </c>
      <c r="V1639">
        <v>0</v>
      </c>
      <c r="W1639">
        <v>0</v>
      </c>
      <c r="X1639">
        <v>0</v>
      </c>
      <c r="Y1639">
        <v>2.2000000000000002</v>
      </c>
      <c r="Z1639">
        <v>7.72</v>
      </c>
      <c r="AA1639">
        <v>19.75</v>
      </c>
      <c r="AB1639">
        <v>65.900000000000006</v>
      </c>
      <c r="AC1639">
        <v>1722</v>
      </c>
      <c r="AD1639">
        <v>37.68</v>
      </c>
      <c r="AE1639">
        <v>31.96</v>
      </c>
      <c r="AF1639">
        <v>9.8800000000000008</v>
      </c>
      <c r="AG1639">
        <v>1570</v>
      </c>
      <c r="AI1639">
        <v>45.02</v>
      </c>
      <c r="AJ1639">
        <v>42.08</v>
      </c>
      <c r="AK1639">
        <v>3.37</v>
      </c>
      <c r="AL1639">
        <v>47.36</v>
      </c>
      <c r="AM1639">
        <v>6.21</v>
      </c>
      <c r="AN1639">
        <v>47.94</v>
      </c>
      <c r="AO1639">
        <v>45.61</v>
      </c>
      <c r="AP1639">
        <v>2.84</v>
      </c>
      <c r="AQ1639">
        <v>3.83</v>
      </c>
      <c r="AR1639">
        <v>2.4900000000000002</v>
      </c>
      <c r="AS1639">
        <v>42.62</v>
      </c>
      <c r="AT1639">
        <v>0</v>
      </c>
      <c r="AU1639">
        <v>0</v>
      </c>
      <c r="AV1639">
        <v>15.2</v>
      </c>
      <c r="AW1639">
        <v>96</v>
      </c>
      <c r="AX1639">
        <v>98.6</v>
      </c>
      <c r="AY1639">
        <v>100</v>
      </c>
      <c r="AZ1639">
        <v>100</v>
      </c>
      <c r="BA1639">
        <v>83.4</v>
      </c>
      <c r="BB1639">
        <v>84.8</v>
      </c>
      <c r="BC1639">
        <v>23.093118980604071</v>
      </c>
      <c r="BD1639">
        <v>1.1943951513619201E-2</v>
      </c>
      <c r="BE1639">
        <v>0.25439664846178811</v>
      </c>
      <c r="BF1639">
        <v>0.52895113126139337</v>
      </c>
      <c r="BG1639">
        <v>138.42215120710659</v>
      </c>
      <c r="BH1639">
        <v>6.0446167554029637</v>
      </c>
      <c r="BI1639">
        <v>80.478567696661074</v>
      </c>
      <c r="BJ1639">
        <v>3.534850933961545</v>
      </c>
      <c r="BK1639">
        <v>105.8956616733698</v>
      </c>
      <c r="BL1639">
        <v>4.3300828541431562</v>
      </c>
      <c r="BM1639">
        <v>170.1312600211165</v>
      </c>
      <c r="BN1639">
        <v>111.1144201943688</v>
      </c>
      <c r="BO1639">
        <v>108.067291679541</v>
      </c>
      <c r="BP1639">
        <v>103.28694213320099</v>
      </c>
      <c r="BQ1639">
        <v>15.239371330145151</v>
      </c>
      <c r="BR1639">
        <v>49.733515733588447</v>
      </c>
      <c r="BS1639">
        <v>96.137865317351086</v>
      </c>
      <c r="BT1639">
        <v>1847.8291843109539</v>
      </c>
      <c r="BU1639">
        <v>116.95645027144271</v>
      </c>
      <c r="BV1639">
        <v>645.63023377571596</v>
      </c>
      <c r="BW1639">
        <v>118.980771712654</v>
      </c>
      <c r="BX1639">
        <v>11.173406491858721</v>
      </c>
      <c r="BY1639">
        <v>10.336281692258639</v>
      </c>
      <c r="BZ1639">
        <v>0.42885367946622233</v>
      </c>
      <c r="CA1639">
        <f t="shared" si="200"/>
        <v>0.26634059997540732</v>
      </c>
      <c r="CB1639" cm="1">
        <f t="array" ref="CB1639">IF(ISBLANK(INDEX(AC:AC,ROW())), "", INDEX(AC:AC,ROW())*(BI1639+BJ1639)/1000)</f>
        <v>144.67110688193216</v>
      </c>
      <c r="CC1639">
        <f t="shared" si="201"/>
        <v>144.46676796250955</v>
      </c>
      <c r="CD1639">
        <f t="shared" si="202"/>
        <v>0.73301052668978306</v>
      </c>
      <c r="CE1639">
        <f t="shared" si="203"/>
        <v>4.5855937330211498</v>
      </c>
      <c r="CF1639" cm="1">
        <f t="array" ref="CF1639">IFERROR(IF((BD1639+BE1639)*INDEX(H:H,ROW())*INDEX(K:K,ROW())/(BF1639*30*1000)&lt;0.5,"",(BD1639+BE1639)*INDEX(H:H,ROW())*INDEX(K:K,ROW())/(BF1639*30*1000)),"")</f>
        <v>1.2041097072161169</v>
      </c>
      <c r="CG1639">
        <f t="shared" si="204"/>
        <v>2.2905140345297656E-2</v>
      </c>
      <c r="CH1639" cm="1">
        <f t="array" ref="CH1639">IFERROR((BD1639+BE1639)*INDEX(K:K,ROW())*INDEX(H:H,ROW())/BC1639/100000,"")</f>
        <v>8.2740905504761278E-3</v>
      </c>
      <c r="CI1639">
        <f t="shared" si="205"/>
        <v>0.49629755204788845</v>
      </c>
      <c r="CJ1639">
        <v>0</v>
      </c>
      <c r="CK1639">
        <f t="shared" si="206"/>
        <v>80.016440648963311</v>
      </c>
      <c r="CL1639" cm="1">
        <f t="array" ref="CL1639">IF(INDEX(AS:AS,ROW()-2)=0,CL1638,INDEX(AS:AS,ROW()-2))</f>
        <v>42.06</v>
      </c>
      <c r="CM1639" t="str">
        <f t="shared" si="207"/>
        <v>CIV</v>
      </c>
    </row>
    <row r="1640" spans="1:91" x14ac:dyDescent="0.3">
      <c r="A1640" s="1">
        <v>1635</v>
      </c>
      <c r="B1640" t="s">
        <v>175</v>
      </c>
      <c r="C1640">
        <v>3</v>
      </c>
      <c r="D1640">
        <v>10</v>
      </c>
      <c r="E1640">
        <v>11</v>
      </c>
      <c r="F1640" t="s">
        <v>80</v>
      </c>
      <c r="G1640" t="s">
        <v>83</v>
      </c>
      <c r="H1640">
        <v>45.87</v>
      </c>
      <c r="I1640">
        <v>0.88</v>
      </c>
      <c r="J1640">
        <v>45.57</v>
      </c>
      <c r="K1640">
        <v>1564</v>
      </c>
      <c r="L1640">
        <v>45.89</v>
      </c>
      <c r="M1640">
        <v>0.89</v>
      </c>
      <c r="N1640">
        <v>45.57</v>
      </c>
      <c r="O1640">
        <v>1568</v>
      </c>
      <c r="P1640">
        <v>1.35</v>
      </c>
      <c r="Q1640">
        <v>50.28</v>
      </c>
      <c r="R1640">
        <v>30.11</v>
      </c>
      <c r="S1640">
        <v>1.6708776595744681</v>
      </c>
      <c r="T1640">
        <v>7.41</v>
      </c>
      <c r="U1640">
        <v>0</v>
      </c>
      <c r="V1640">
        <v>0</v>
      </c>
      <c r="W1640">
        <v>0</v>
      </c>
      <c r="X1640">
        <v>0</v>
      </c>
      <c r="Y1640">
        <v>2.2000000000000002</v>
      </c>
      <c r="Z1640">
        <v>7.72</v>
      </c>
      <c r="AA1640">
        <v>19.75</v>
      </c>
      <c r="AB1640">
        <v>65.900000000000006</v>
      </c>
      <c r="AC1640">
        <v>1712</v>
      </c>
      <c r="AD1640">
        <v>37.79</v>
      </c>
      <c r="AE1640">
        <v>32.28</v>
      </c>
      <c r="AF1640">
        <v>10.17</v>
      </c>
      <c r="AG1640">
        <v>1570</v>
      </c>
      <c r="AI1640">
        <v>44.58</v>
      </c>
      <c r="AJ1640">
        <v>41.32</v>
      </c>
      <c r="AK1640">
        <v>4.51</v>
      </c>
      <c r="AL1640">
        <v>47.305</v>
      </c>
      <c r="AM1640">
        <v>6.31</v>
      </c>
      <c r="AN1640">
        <v>47.89</v>
      </c>
      <c r="AO1640">
        <v>45.09</v>
      </c>
      <c r="AP1640">
        <v>3.31</v>
      </c>
      <c r="AQ1640">
        <v>3.83</v>
      </c>
      <c r="AR1640">
        <v>4.12</v>
      </c>
      <c r="AS1640">
        <v>42.06</v>
      </c>
      <c r="AT1640">
        <v>0</v>
      </c>
      <c r="AU1640">
        <v>0</v>
      </c>
      <c r="AV1640">
        <v>5.6</v>
      </c>
      <c r="AW1640">
        <v>68.400000000000006</v>
      </c>
      <c r="AX1640">
        <v>92.8</v>
      </c>
      <c r="AY1640">
        <v>99.1</v>
      </c>
      <c r="AZ1640">
        <v>100</v>
      </c>
      <c r="BA1640">
        <v>86.199999999999989</v>
      </c>
      <c r="BB1640">
        <v>92.6</v>
      </c>
      <c r="BC1640">
        <v>3.2780138662794471E-17</v>
      </c>
      <c r="BD1640">
        <v>1.1943951513619201E-2</v>
      </c>
      <c r="BE1640">
        <v>50.567891673570138</v>
      </c>
      <c r="BF1640">
        <v>9.253897814479784E-17</v>
      </c>
      <c r="BG1640">
        <v>139.89631362943919</v>
      </c>
      <c r="BH1640">
        <v>6.0446167554029637</v>
      </c>
      <c r="BI1640">
        <v>81.337149879577325</v>
      </c>
      <c r="BJ1640">
        <v>3.534850933961545</v>
      </c>
      <c r="BK1640">
        <v>7.4890914339856509E-17</v>
      </c>
      <c r="BL1640">
        <v>5.0340872587067373</v>
      </c>
      <c r="BM1640">
        <v>172.9805629333118</v>
      </c>
      <c r="BN1640">
        <v>111.1442602881952</v>
      </c>
      <c r="BO1640">
        <v>107.1538753453239</v>
      </c>
      <c r="BP1640">
        <v>102.41825655179041</v>
      </c>
      <c r="BQ1640">
        <v>15.239371330145151</v>
      </c>
      <c r="BR1640">
        <v>52.04616560602566</v>
      </c>
      <c r="BS1640">
        <v>63.10154063443445</v>
      </c>
      <c r="BT1640">
        <v>1847.8291843109539</v>
      </c>
      <c r="BU1640">
        <v>120.1019776036476</v>
      </c>
      <c r="BV1640">
        <v>471.07441109571431</v>
      </c>
      <c r="BW1640">
        <v>121.613105511638</v>
      </c>
      <c r="BX1640">
        <v>12.53385809269207</v>
      </c>
      <c r="BY1640">
        <v>10.336281692258639</v>
      </c>
      <c r="BZ1640">
        <v>0.42885367946622233</v>
      </c>
      <c r="CA1640">
        <f t="shared" si="200"/>
        <v>50.57983562508376</v>
      </c>
      <c r="CB1640" cm="1">
        <f t="array" ref="CB1640">IF(ISBLANK(INDEX(AC:AC,ROW())), "", INDEX(AC:AC,ROW())*(BI1640+BJ1640)/1000)</f>
        <v>145.30086539277858</v>
      </c>
      <c r="CC1640">
        <f t="shared" si="201"/>
        <v>145.94093038484215</v>
      </c>
      <c r="CD1640">
        <f t="shared" si="202"/>
        <v>5.1315908527080971E-19</v>
      </c>
      <c r="CE1640">
        <f t="shared" si="203"/>
        <v>2.2846430001486802</v>
      </c>
      <c r="CF1640" cm="1">
        <f t="array" ref="CF1640">IFERROR(IF((BD1640+BE1640)*INDEX(H:H,ROW())*INDEX(K:K,ROW())/(BF1640*30*1000)&lt;0.5,"",(BD1640+BE1640)*INDEX(H:H,ROW())*INDEX(K:K,ROW())/(BF1640*30*1000)),"")</f>
        <v>1.307064286054658E+18</v>
      </c>
      <c r="CG1640">
        <f t="shared" si="204"/>
        <v>2.8230197284012646</v>
      </c>
      <c r="CH1640" cm="1">
        <f t="array" ref="CH1640">IFERROR((BD1640+BE1640)*INDEX(K:K,ROW())*INDEX(H:H,ROW())/BC1640/100000,"")</f>
        <v>1.1069604797463043E+18</v>
      </c>
      <c r="CI1640">
        <f t="shared" si="205"/>
        <v>94.250176676148925</v>
      </c>
      <c r="CJ1640">
        <v>0</v>
      </c>
      <c r="CK1640" t="str">
        <f t="shared" si="206"/>
        <v xml:space="preserve"> </v>
      </c>
      <c r="CL1640" cm="1">
        <f t="array" ref="CL1640">IF(INDEX(AS:AS,ROW()-2)=0,CL1639,INDEX(AS:AS,ROW()-2))</f>
        <v>42.06</v>
      </c>
      <c r="CM1640" t="str">
        <f t="shared" si="207"/>
        <v>CIV</v>
      </c>
    </row>
    <row r="1641" spans="1:91" x14ac:dyDescent="0.3">
      <c r="A1641" s="1">
        <v>1636</v>
      </c>
      <c r="B1641" t="s">
        <v>175</v>
      </c>
      <c r="C1641">
        <v>3</v>
      </c>
      <c r="D1641">
        <v>10</v>
      </c>
      <c r="E1641">
        <v>11</v>
      </c>
      <c r="F1641" t="s">
        <v>80</v>
      </c>
      <c r="G1641" t="s">
        <v>84</v>
      </c>
      <c r="H1641">
        <v>45.87</v>
      </c>
      <c r="I1641">
        <v>0.88</v>
      </c>
      <c r="J1641">
        <v>45.57</v>
      </c>
      <c r="K1641">
        <v>1564</v>
      </c>
      <c r="L1641">
        <v>45.89</v>
      </c>
      <c r="M1641">
        <v>0.89</v>
      </c>
      <c r="N1641">
        <v>45.57</v>
      </c>
      <c r="O1641">
        <v>1568</v>
      </c>
      <c r="P1641">
        <v>1.35</v>
      </c>
      <c r="Q1641">
        <v>50.28</v>
      </c>
      <c r="R1641">
        <v>30.11</v>
      </c>
      <c r="S1641">
        <v>1.6708776595744681</v>
      </c>
      <c r="T1641">
        <v>7.41</v>
      </c>
      <c r="U1641">
        <v>0</v>
      </c>
      <c r="V1641">
        <v>0</v>
      </c>
      <c r="W1641">
        <v>0</v>
      </c>
      <c r="X1641">
        <v>0</v>
      </c>
      <c r="Y1641">
        <v>2.2000000000000002</v>
      </c>
      <c r="Z1641">
        <v>7.72</v>
      </c>
      <c r="AA1641">
        <v>19.75</v>
      </c>
      <c r="AB1641">
        <v>65.900000000000006</v>
      </c>
      <c r="AC1641">
        <v>1704</v>
      </c>
      <c r="AD1641">
        <v>37.79</v>
      </c>
      <c r="AE1641">
        <v>32.07</v>
      </c>
      <c r="AF1641">
        <v>10.220000000000001</v>
      </c>
      <c r="AG1641">
        <v>1570</v>
      </c>
      <c r="AI1641">
        <v>44.58</v>
      </c>
      <c r="AJ1641">
        <v>41.32</v>
      </c>
      <c r="AK1641">
        <v>4.51</v>
      </c>
      <c r="AL1641">
        <v>47.305</v>
      </c>
      <c r="AM1641">
        <v>6.31</v>
      </c>
      <c r="AN1641">
        <v>47.89</v>
      </c>
      <c r="AO1641">
        <v>45.09</v>
      </c>
      <c r="AP1641">
        <v>3.31</v>
      </c>
      <c r="AQ1641">
        <v>3.83</v>
      </c>
      <c r="AR1641">
        <v>4.12</v>
      </c>
      <c r="AS1641">
        <v>42.06</v>
      </c>
      <c r="AT1641">
        <v>0</v>
      </c>
      <c r="AU1641">
        <v>0</v>
      </c>
      <c r="AV1641">
        <v>5.6</v>
      </c>
      <c r="AW1641">
        <v>68.400000000000006</v>
      </c>
      <c r="AX1641">
        <v>92.8</v>
      </c>
      <c r="AY1641">
        <v>99.1</v>
      </c>
      <c r="AZ1641">
        <v>100</v>
      </c>
      <c r="BA1641">
        <v>86.199999999999989</v>
      </c>
      <c r="BB1641">
        <v>92.6</v>
      </c>
      <c r="BC1641">
        <v>3.2780138662794471E-17</v>
      </c>
      <c r="BD1641">
        <v>1.1943951513619201E-2</v>
      </c>
      <c r="BE1641">
        <v>50.567891673570138</v>
      </c>
      <c r="BF1641">
        <v>9.253897814479784E-17</v>
      </c>
      <c r="BG1641">
        <v>139.01796997455509</v>
      </c>
      <c r="BH1641">
        <v>6.0446167554029637</v>
      </c>
      <c r="BI1641">
        <v>80.824946952371633</v>
      </c>
      <c r="BJ1641">
        <v>3.534850933961545</v>
      </c>
      <c r="BK1641">
        <v>7.4890914339856509E-17</v>
      </c>
      <c r="BL1641">
        <v>5.7383200833550481</v>
      </c>
      <c r="BM1641">
        <v>172.92994389354831</v>
      </c>
      <c r="BN1641">
        <v>110.2032143529305</v>
      </c>
      <c r="BO1641">
        <v>106.910554621256</v>
      </c>
      <c r="BP1641">
        <v>102.9703621473268</v>
      </c>
      <c r="BQ1641">
        <v>15.239371330145151</v>
      </c>
      <c r="BR1641">
        <v>47.99309815493028</v>
      </c>
      <c r="BS1641">
        <v>49.63302082608871</v>
      </c>
      <c r="BT1641">
        <v>1847.8291843109539</v>
      </c>
      <c r="BU1641">
        <v>120.1957692901253</v>
      </c>
      <c r="BV1641">
        <v>403.6352004640807</v>
      </c>
      <c r="BW1641">
        <v>84.682949054578415</v>
      </c>
      <c r="BX1641">
        <v>11.022183561133509</v>
      </c>
      <c r="BY1641">
        <v>10.336281692258639</v>
      </c>
      <c r="BZ1641">
        <v>0.42885367946622233</v>
      </c>
      <c r="CA1641">
        <f t="shared" si="200"/>
        <v>50.57983562508376</v>
      </c>
      <c r="CB1641" cm="1">
        <f t="array" ref="CB1641">IF(ISBLANK(INDEX(AC:AC,ROW())), "", INDEX(AC:AC,ROW())*(BI1641+BJ1641)/1000)</f>
        <v>143.74909559831175</v>
      </c>
      <c r="CC1641">
        <f t="shared" si="201"/>
        <v>145.06258672995804</v>
      </c>
      <c r="CD1641">
        <f t="shared" si="202"/>
        <v>5.1626622706838983E-19</v>
      </c>
      <c r="CE1641">
        <f t="shared" si="203"/>
        <v>2.2846430001486802</v>
      </c>
      <c r="CF1641" cm="1">
        <f t="array" ref="CF1641">IFERROR(IF((BD1641+BE1641)*INDEX(H:H,ROW())*INDEX(K:K,ROW())/(BF1641*30*1000)&lt;0.5,"",(BD1641+BE1641)*INDEX(H:H,ROW())*INDEX(K:K,ROW())/(BF1641*30*1000)),"")</f>
        <v>1.307064286054658E+18</v>
      </c>
      <c r="CG1641">
        <f t="shared" si="204"/>
        <v>2.8230197284012646</v>
      </c>
      <c r="CH1641" cm="1">
        <f t="array" ref="CH1641">IFERROR((BD1641+BE1641)*INDEX(K:K,ROW())*INDEX(H:H,ROW())/BC1641/100000,"")</f>
        <v>1.1069604797463043E+18</v>
      </c>
      <c r="CI1641">
        <f t="shared" si="205"/>
        <v>94.250176676148925</v>
      </c>
      <c r="CJ1641">
        <v>0</v>
      </c>
      <c r="CK1641" t="str">
        <f t="shared" si="206"/>
        <v xml:space="preserve"> </v>
      </c>
      <c r="CL1641" cm="1">
        <f t="array" ref="CL1641">IF(INDEX(AS:AS,ROW()-2)=0,CL1640,INDEX(AS:AS,ROW()-2))</f>
        <v>42.62</v>
      </c>
      <c r="CM1641" t="str">
        <f t="shared" si="207"/>
        <v>CIV</v>
      </c>
    </row>
    <row r="1642" spans="1:91" x14ac:dyDescent="0.3">
      <c r="A1642" s="1">
        <v>1637</v>
      </c>
      <c r="B1642" t="s">
        <v>175</v>
      </c>
      <c r="C1642">
        <v>3</v>
      </c>
      <c r="D1642">
        <v>10</v>
      </c>
      <c r="E1642">
        <v>11</v>
      </c>
      <c r="F1642" t="s">
        <v>80</v>
      </c>
      <c r="G1642" t="s">
        <v>85</v>
      </c>
      <c r="H1642">
        <v>45.87</v>
      </c>
      <c r="I1642">
        <v>0.88</v>
      </c>
      <c r="J1642">
        <v>45.57</v>
      </c>
      <c r="K1642">
        <v>1564</v>
      </c>
      <c r="L1642">
        <v>45.89</v>
      </c>
      <c r="M1642">
        <v>0.89</v>
      </c>
      <c r="N1642">
        <v>45.57</v>
      </c>
      <c r="O1642">
        <v>1568</v>
      </c>
      <c r="P1642">
        <v>1.35</v>
      </c>
      <c r="Q1642">
        <v>50.28</v>
      </c>
      <c r="R1642">
        <v>30.11</v>
      </c>
      <c r="S1642">
        <v>1.6708776595744681</v>
      </c>
      <c r="T1642">
        <v>7.41</v>
      </c>
      <c r="U1642">
        <v>0</v>
      </c>
      <c r="V1642">
        <v>0</v>
      </c>
      <c r="W1642">
        <v>0</v>
      </c>
      <c r="X1642">
        <v>0</v>
      </c>
      <c r="Y1642">
        <v>2.2000000000000002</v>
      </c>
      <c r="Z1642">
        <v>7.72</v>
      </c>
      <c r="AA1642">
        <v>19.75</v>
      </c>
      <c r="AB1642">
        <v>65.900000000000006</v>
      </c>
      <c r="AC1642">
        <v>1700</v>
      </c>
      <c r="AD1642">
        <v>37.79</v>
      </c>
      <c r="AE1642">
        <v>32.28</v>
      </c>
      <c r="AF1642">
        <v>10.31</v>
      </c>
      <c r="AG1642">
        <v>1570</v>
      </c>
      <c r="AI1642">
        <v>44.58</v>
      </c>
      <c r="AJ1642">
        <v>41.32</v>
      </c>
      <c r="AK1642">
        <v>4.51</v>
      </c>
      <c r="AL1642">
        <v>47.305</v>
      </c>
      <c r="AM1642">
        <v>6.31</v>
      </c>
      <c r="AN1642">
        <v>47.89</v>
      </c>
      <c r="AO1642">
        <v>45.09</v>
      </c>
      <c r="AP1642">
        <v>3.31</v>
      </c>
      <c r="AQ1642">
        <v>3.83</v>
      </c>
      <c r="AR1642">
        <v>4.12</v>
      </c>
      <c r="AS1642">
        <v>42.06</v>
      </c>
      <c r="AT1642">
        <v>0</v>
      </c>
      <c r="AU1642">
        <v>0</v>
      </c>
      <c r="AV1642">
        <v>5.6</v>
      </c>
      <c r="AW1642">
        <v>68.400000000000006</v>
      </c>
      <c r="AX1642">
        <v>92.8</v>
      </c>
      <c r="AY1642">
        <v>99.1</v>
      </c>
      <c r="AZ1642">
        <v>100</v>
      </c>
      <c r="BA1642">
        <v>86.199999999999989</v>
      </c>
      <c r="BB1642">
        <v>92.6</v>
      </c>
      <c r="BC1642">
        <v>3.2780138662794471E-17</v>
      </c>
      <c r="BD1642">
        <v>1.9112072108238001E-3</v>
      </c>
      <c r="BE1642">
        <v>2.0759379494541199</v>
      </c>
      <c r="BF1642">
        <v>2.2053288583598931</v>
      </c>
      <c r="BG1642">
        <v>142.7260191275299</v>
      </c>
      <c r="BH1642">
        <v>6.0446167554029637</v>
      </c>
      <c r="BI1642">
        <v>82.978354312347008</v>
      </c>
      <c r="BJ1642">
        <v>3.534850933961545</v>
      </c>
      <c r="BK1642">
        <v>7.4890914339856509E-17</v>
      </c>
      <c r="BL1642">
        <v>6.8946227022448507</v>
      </c>
      <c r="BM1642">
        <v>165.97581472998601</v>
      </c>
      <c r="BN1642">
        <v>109.2283264178468</v>
      </c>
      <c r="BO1642">
        <v>106.68141678604201</v>
      </c>
      <c r="BP1642">
        <v>104.0501942127796</v>
      </c>
      <c r="BQ1642">
        <v>15.239371330145151</v>
      </c>
      <c r="BR1642">
        <v>45.045014826832023</v>
      </c>
      <c r="BS1642">
        <v>43.244160444845839</v>
      </c>
      <c r="BT1642">
        <v>1847.8291843109539</v>
      </c>
      <c r="BU1642">
        <v>74.636622432386758</v>
      </c>
      <c r="BV1642">
        <v>357.90388319933737</v>
      </c>
      <c r="BW1642">
        <v>18.032373801665798</v>
      </c>
      <c r="BX1642">
        <v>4.8300473661307244</v>
      </c>
      <c r="BY1642">
        <v>10.336281692258639</v>
      </c>
      <c r="BZ1642">
        <v>0.42885367946622233</v>
      </c>
      <c r="CA1642">
        <f t="shared" si="200"/>
        <v>2.0778491566649437</v>
      </c>
      <c r="CB1642" cm="1">
        <f t="array" ref="CB1642">IF(ISBLANK(INDEX(AC:AC,ROW())), "", INDEX(AC:AC,ROW())*(BI1642+BJ1642)/1000)</f>
        <v>147.07244891872455</v>
      </c>
      <c r="CC1642">
        <f t="shared" si="201"/>
        <v>148.77063588293285</v>
      </c>
      <c r="CD1642">
        <f t="shared" si="202"/>
        <v>5.0339849591547045E-19</v>
      </c>
      <c r="CE1642">
        <f t="shared" si="203"/>
        <v>2.2846430001486802</v>
      </c>
      <c r="CF1642" cm="1">
        <f t="array" ref="CF1642">IFERROR(IF((BD1642+BE1642)*INDEX(H:H,ROW())*INDEX(K:K,ROW())/(BF1642*30*1000)&lt;0.5,"",(BD1642+BE1642)*INDEX(H:H,ROW())*INDEX(K:K,ROW())/(BF1642*30*1000)),"")</f>
        <v>2.2531229431156197</v>
      </c>
      <c r="CG1642" t="str">
        <f t="shared" si="204"/>
        <v/>
      </c>
      <c r="CH1642" cm="1">
        <f t="array" ref="CH1642">IFERROR((BD1642+BE1642)*INDEX(K:K,ROW())*INDEX(H:H,ROW())/BC1642/100000,"")</f>
        <v>4.5474582328646512E+16</v>
      </c>
      <c r="CI1642">
        <f t="shared" si="205"/>
        <v>3.8718522451057034</v>
      </c>
      <c r="CJ1642">
        <v>0</v>
      </c>
      <c r="CK1642" t="str">
        <f t="shared" si="206"/>
        <v xml:space="preserve"> </v>
      </c>
      <c r="CL1642" cm="1">
        <f t="array" ref="CL1642">IF(INDEX(AS:AS,ROW()-2)=0,CL1641,INDEX(AS:AS,ROW()-2))</f>
        <v>42.06</v>
      </c>
      <c r="CM1642" t="str">
        <f t="shared" si="207"/>
        <v>CIV</v>
      </c>
    </row>
    <row r="1643" spans="1:91" x14ac:dyDescent="0.3">
      <c r="A1643" s="1">
        <v>1638</v>
      </c>
      <c r="B1643" t="s">
        <v>175</v>
      </c>
      <c r="C1643">
        <v>3</v>
      </c>
      <c r="D1643">
        <v>10</v>
      </c>
      <c r="E1643">
        <v>11</v>
      </c>
      <c r="F1643" t="s">
        <v>80</v>
      </c>
      <c r="G1643" t="s">
        <v>86</v>
      </c>
      <c r="H1643">
        <v>45.87</v>
      </c>
      <c r="I1643">
        <v>0.88</v>
      </c>
      <c r="J1643">
        <v>45.57</v>
      </c>
      <c r="K1643">
        <v>1564</v>
      </c>
      <c r="L1643">
        <v>45.89</v>
      </c>
      <c r="M1643">
        <v>0.89</v>
      </c>
      <c r="N1643">
        <v>45.57</v>
      </c>
      <c r="O1643">
        <v>1568</v>
      </c>
      <c r="P1643">
        <v>1.35</v>
      </c>
      <c r="Q1643">
        <v>50.28</v>
      </c>
      <c r="R1643">
        <v>30.11</v>
      </c>
      <c r="S1643">
        <v>1.6708776595744681</v>
      </c>
      <c r="T1643">
        <v>7.41</v>
      </c>
      <c r="U1643">
        <v>0</v>
      </c>
      <c r="V1643">
        <v>0</v>
      </c>
      <c r="W1643">
        <v>0</v>
      </c>
      <c r="X1643">
        <v>0</v>
      </c>
      <c r="Y1643">
        <v>2.2000000000000002</v>
      </c>
      <c r="Z1643">
        <v>7.72</v>
      </c>
      <c r="AA1643">
        <v>19.75</v>
      </c>
      <c r="AB1643">
        <v>65.900000000000006</v>
      </c>
      <c r="AC1643">
        <v>1694</v>
      </c>
      <c r="AD1643">
        <v>37.79</v>
      </c>
      <c r="AE1643">
        <v>32.159999999999997</v>
      </c>
      <c r="AF1643">
        <v>10.42</v>
      </c>
      <c r="AG1643">
        <v>1570</v>
      </c>
      <c r="AI1643">
        <v>44.58</v>
      </c>
      <c r="AJ1643">
        <v>41.32</v>
      </c>
      <c r="AK1643">
        <v>4.51</v>
      </c>
      <c r="AL1643">
        <v>47.305</v>
      </c>
      <c r="AM1643">
        <v>6.31</v>
      </c>
      <c r="AN1643">
        <v>47.89</v>
      </c>
      <c r="AO1643">
        <v>45.09</v>
      </c>
      <c r="AP1643">
        <v>3.31</v>
      </c>
      <c r="AQ1643">
        <v>3.83</v>
      </c>
      <c r="AR1643">
        <v>4.12</v>
      </c>
      <c r="AS1643">
        <v>42.06</v>
      </c>
      <c r="AT1643">
        <v>0</v>
      </c>
      <c r="AU1643">
        <v>0</v>
      </c>
      <c r="AV1643">
        <v>5.6</v>
      </c>
      <c r="AW1643">
        <v>68.400000000000006</v>
      </c>
      <c r="AX1643">
        <v>92.8</v>
      </c>
      <c r="AY1643">
        <v>99.1</v>
      </c>
      <c r="AZ1643">
        <v>100</v>
      </c>
      <c r="BA1643">
        <v>86.199999999999989</v>
      </c>
      <c r="BB1643">
        <v>92.6</v>
      </c>
      <c r="BC1643">
        <v>3.2780138662794471E-17</v>
      </c>
      <c r="BD1643">
        <v>7.8334364288315996E-3</v>
      </c>
      <c r="BE1643">
        <v>50.567891673570138</v>
      </c>
      <c r="BF1643">
        <v>3.4207581084820079E-17</v>
      </c>
      <c r="BG1643">
        <v>143.7996379453993</v>
      </c>
      <c r="BH1643">
        <v>6.0446167554029637</v>
      </c>
      <c r="BI1643">
        <v>83.603220640811855</v>
      </c>
      <c r="BJ1643">
        <v>3.534850933961545</v>
      </c>
      <c r="BK1643">
        <v>7.4890914339856509E-17</v>
      </c>
      <c r="BL1643">
        <v>7.1749990727421311</v>
      </c>
      <c r="BM1643">
        <v>167.2756056386169</v>
      </c>
      <c r="BN1643">
        <v>106.2853874527279</v>
      </c>
      <c r="BO1643">
        <v>107.5404124868902</v>
      </c>
      <c r="BP1643">
        <v>105.08963853902399</v>
      </c>
      <c r="BQ1643">
        <v>15.239371330145151</v>
      </c>
      <c r="BR1643">
        <v>51.373215628773188</v>
      </c>
      <c r="BS1643">
        <v>39.911429418806399</v>
      </c>
      <c r="BT1643">
        <v>1847.8291843109539</v>
      </c>
      <c r="BU1643">
        <v>50.183262213523577</v>
      </c>
      <c r="BV1643">
        <v>322.87650734965217</v>
      </c>
      <c r="BW1643">
        <v>18.032373801665798</v>
      </c>
      <c r="BX1643">
        <v>3.1417544313360648</v>
      </c>
      <c r="BY1643">
        <v>10.336281692258639</v>
      </c>
      <c r="BZ1643">
        <v>0.42885367946622233</v>
      </c>
      <c r="CA1643">
        <f t="shared" si="200"/>
        <v>50.57572510999897</v>
      </c>
      <c r="CB1643" cm="1">
        <f t="array" ref="CB1643">IF(ISBLANK(INDEX(AC:AC,ROW())), "", INDEX(AC:AC,ROW())*(BI1643+BJ1643)/1000)</f>
        <v>147.61189324766616</v>
      </c>
      <c r="CC1643">
        <f t="shared" si="201"/>
        <v>149.84425470080225</v>
      </c>
      <c r="CD1643">
        <f t="shared" si="202"/>
        <v>4.997916969815964E-19</v>
      </c>
      <c r="CE1643">
        <f t="shared" si="203"/>
        <v>2.2846430001486802</v>
      </c>
      <c r="CF1643" cm="1">
        <f t="array" ref="CF1643">IFERROR(IF((BD1643+BE1643)*INDEX(H:H,ROW())*INDEX(K:K,ROW())/(BF1643*30*1000)&lt;0.5,"",(BD1643+BE1643)*INDEX(H:H,ROW())*INDEX(K:K,ROW())/(BF1643*30*1000)),"")</f>
        <v>3.5356070163586314E+18</v>
      </c>
      <c r="CG1643">
        <f t="shared" si="204"/>
        <v>1.0435459543569825</v>
      </c>
      <c r="CH1643" cm="1">
        <f t="array" ref="CH1643">IFERROR((BD1643+BE1643)*INDEX(K:K,ROW())*INDEX(H:H,ROW())/BC1643/100000,"")</f>
        <v>1.1068705194351638E+18</v>
      </c>
      <c r="CI1643">
        <f t="shared" si="205"/>
        <v>94.242517165828588</v>
      </c>
      <c r="CJ1643">
        <v>0</v>
      </c>
      <c r="CK1643" t="str">
        <f t="shared" si="206"/>
        <v xml:space="preserve"> </v>
      </c>
      <c r="CL1643" cm="1">
        <f t="array" ref="CL1643">IF(INDEX(AS:AS,ROW()-2)=0,CL1642,INDEX(AS:AS,ROW()-2))</f>
        <v>42.06</v>
      </c>
      <c r="CM1643" t="str">
        <f t="shared" si="207"/>
        <v>CIV</v>
      </c>
    </row>
    <row r="1644" spans="1:91" x14ac:dyDescent="0.3">
      <c r="A1644" s="1">
        <v>1639</v>
      </c>
      <c r="B1644" t="s">
        <v>175</v>
      </c>
      <c r="C1644">
        <v>3</v>
      </c>
      <c r="D1644">
        <v>10</v>
      </c>
      <c r="E1644">
        <v>11</v>
      </c>
      <c r="F1644" t="s">
        <v>80</v>
      </c>
      <c r="G1644" t="s">
        <v>87</v>
      </c>
      <c r="H1644">
        <v>45.87</v>
      </c>
      <c r="I1644">
        <v>0.88</v>
      </c>
      <c r="J1644">
        <v>45.57</v>
      </c>
      <c r="K1644">
        <v>1564</v>
      </c>
      <c r="L1644">
        <v>45.89</v>
      </c>
      <c r="M1644">
        <v>0.89</v>
      </c>
      <c r="N1644">
        <v>45.57</v>
      </c>
      <c r="O1644">
        <v>1568</v>
      </c>
      <c r="P1644">
        <v>1.35</v>
      </c>
      <c r="Q1644">
        <v>50.28</v>
      </c>
      <c r="R1644">
        <v>30.11</v>
      </c>
      <c r="S1644">
        <v>1.6708776595744681</v>
      </c>
      <c r="T1644">
        <v>7.41</v>
      </c>
      <c r="U1644">
        <v>0</v>
      </c>
      <c r="V1644">
        <v>0</v>
      </c>
      <c r="W1644">
        <v>0</v>
      </c>
      <c r="X1644">
        <v>0</v>
      </c>
      <c r="Y1644">
        <v>2.2000000000000002</v>
      </c>
      <c r="Z1644">
        <v>7.72</v>
      </c>
      <c r="AA1644">
        <v>19.75</v>
      </c>
      <c r="AB1644">
        <v>65.900000000000006</v>
      </c>
      <c r="AC1644">
        <v>1692</v>
      </c>
      <c r="AD1644">
        <v>37.79</v>
      </c>
      <c r="AE1644">
        <v>32.28</v>
      </c>
      <c r="AF1644">
        <v>10.51</v>
      </c>
      <c r="AG1644">
        <v>1570</v>
      </c>
      <c r="AI1644">
        <v>44.58</v>
      </c>
      <c r="AJ1644">
        <v>41.32</v>
      </c>
      <c r="AK1644">
        <v>4.51</v>
      </c>
      <c r="AL1644">
        <v>47.305</v>
      </c>
      <c r="AM1644">
        <v>6.31</v>
      </c>
      <c r="AN1644">
        <v>47.89</v>
      </c>
      <c r="AO1644">
        <v>45.09</v>
      </c>
      <c r="AP1644">
        <v>3.31</v>
      </c>
      <c r="AQ1644">
        <v>3.83</v>
      </c>
      <c r="AR1644">
        <v>4.12</v>
      </c>
      <c r="AS1644">
        <v>42.06</v>
      </c>
      <c r="AT1644">
        <v>0</v>
      </c>
      <c r="AU1644">
        <v>0</v>
      </c>
      <c r="AV1644">
        <v>5.6</v>
      </c>
      <c r="AW1644">
        <v>68.400000000000006</v>
      </c>
      <c r="AX1644">
        <v>92.8</v>
      </c>
      <c r="AY1644">
        <v>99.1</v>
      </c>
      <c r="AZ1644">
        <v>100</v>
      </c>
      <c r="BA1644">
        <v>86.199999999999989</v>
      </c>
      <c r="BB1644">
        <v>92.6</v>
      </c>
      <c r="BC1644">
        <v>3.2780138662794471E-17</v>
      </c>
      <c r="BD1644">
        <v>6.7463830333078E-3</v>
      </c>
      <c r="BE1644">
        <v>50.567891673570138</v>
      </c>
      <c r="BF1644">
        <v>3.4207581084820079E-17</v>
      </c>
      <c r="BG1644">
        <v>140.50170976946021</v>
      </c>
      <c r="BH1644">
        <v>6.0446167554029637</v>
      </c>
      <c r="BI1644">
        <v>81.688833339872787</v>
      </c>
      <c r="BJ1644">
        <v>3.534850933961545</v>
      </c>
      <c r="BK1644">
        <v>7.4890914339856509E-17</v>
      </c>
      <c r="BL1644">
        <v>7.165942692653104</v>
      </c>
      <c r="BM1644">
        <v>167.06473492721159</v>
      </c>
      <c r="BN1644">
        <v>105.4894177837665</v>
      </c>
      <c r="BO1644">
        <v>108.706012908102</v>
      </c>
      <c r="BP1644">
        <v>105.3289189669801</v>
      </c>
      <c r="BQ1644">
        <v>15.239371330145151</v>
      </c>
      <c r="BR1644">
        <v>52.573367183087569</v>
      </c>
      <c r="BS1644">
        <v>36.869810575939077</v>
      </c>
      <c r="BT1644">
        <v>1847.8291843109539</v>
      </c>
      <c r="BU1644">
        <v>39.322048625285277</v>
      </c>
      <c r="BV1644">
        <v>294.30439144506022</v>
      </c>
      <c r="BW1644">
        <v>18.032373801665798</v>
      </c>
      <c r="BX1644">
        <v>3.212881114668781</v>
      </c>
      <c r="BY1644">
        <v>10.336281692258639</v>
      </c>
      <c r="BZ1644">
        <v>0.42885367946622233</v>
      </c>
      <c r="CA1644">
        <f t="shared" si="200"/>
        <v>50.574638056603447</v>
      </c>
      <c r="CB1644" cm="1">
        <f t="array" ref="CB1644">IF(ISBLANK(INDEX(AC:AC,ROW())), "", INDEX(AC:AC,ROW())*(BI1644+BJ1644)/1000)</f>
        <v>144.1984737913277</v>
      </c>
      <c r="CC1644">
        <f t="shared" si="201"/>
        <v>146.54632652486316</v>
      </c>
      <c r="CD1644">
        <f t="shared" si="202"/>
        <v>5.1103917863918926E-19</v>
      </c>
      <c r="CE1644">
        <f t="shared" si="203"/>
        <v>2.2846430001486802</v>
      </c>
      <c r="CF1644" cm="1">
        <f t="array" ref="CF1644">IFERROR(IF((BD1644+BE1644)*INDEX(H:H,ROW())*INDEX(K:K,ROW())/(BF1644*30*1000)&lt;0.5,"",(BD1644+BE1644)*INDEX(H:H,ROW())*INDEX(K:K,ROW())/(BF1644*30*1000)),"")</f>
        <v>3.5355310235062508E+18</v>
      </c>
      <c r="CG1644">
        <f t="shared" si="204"/>
        <v>1.0435459543569825</v>
      </c>
      <c r="CH1644" cm="1">
        <f t="array" ref="CH1644">IFERROR((BD1644+BE1644)*INDEX(K:K,ROW())*INDEX(H:H,ROW())/BC1644/100000,"")</f>
        <v>1.106846728825065E+18</v>
      </c>
      <c r="CI1644">
        <f t="shared" si="205"/>
        <v>94.240491556743109</v>
      </c>
      <c r="CJ1644">
        <v>0</v>
      </c>
      <c r="CK1644" t="str">
        <f t="shared" si="206"/>
        <v xml:space="preserve"> </v>
      </c>
      <c r="CL1644" cm="1">
        <f t="array" ref="CL1644">IF(INDEX(AS:AS,ROW()-2)=0,CL1643,INDEX(AS:AS,ROW()-2))</f>
        <v>42.06</v>
      </c>
      <c r="CM1644" t="str">
        <f t="shared" si="207"/>
        <v>CIV</v>
      </c>
    </row>
    <row r="1645" spans="1:91" x14ac:dyDescent="0.3">
      <c r="A1645" s="1">
        <v>1640</v>
      </c>
      <c r="B1645" t="s">
        <v>175</v>
      </c>
      <c r="C1645">
        <v>3</v>
      </c>
      <c r="D1645">
        <v>10</v>
      </c>
      <c r="E1645">
        <v>11</v>
      </c>
      <c r="F1645" t="s">
        <v>80</v>
      </c>
      <c r="G1645" t="s">
        <v>88</v>
      </c>
      <c r="H1645">
        <v>45.87</v>
      </c>
      <c r="I1645">
        <v>0.88</v>
      </c>
      <c r="J1645">
        <v>45.57</v>
      </c>
      <c r="K1645">
        <v>1564</v>
      </c>
      <c r="L1645">
        <v>45.89</v>
      </c>
      <c r="M1645">
        <v>0.89</v>
      </c>
      <c r="N1645">
        <v>45.57</v>
      </c>
      <c r="O1645">
        <v>1568</v>
      </c>
      <c r="P1645">
        <v>1.35</v>
      </c>
      <c r="Q1645">
        <v>50.28</v>
      </c>
      <c r="R1645">
        <v>30.11</v>
      </c>
      <c r="S1645">
        <v>1.6708776595744681</v>
      </c>
      <c r="T1645">
        <v>7.41</v>
      </c>
      <c r="U1645">
        <v>0</v>
      </c>
      <c r="V1645">
        <v>0</v>
      </c>
      <c r="W1645">
        <v>0</v>
      </c>
      <c r="X1645">
        <v>0</v>
      </c>
      <c r="Y1645">
        <v>2.2000000000000002</v>
      </c>
      <c r="Z1645">
        <v>7.72</v>
      </c>
      <c r="AA1645">
        <v>19.75</v>
      </c>
      <c r="AB1645">
        <v>65.900000000000006</v>
      </c>
      <c r="AC1645">
        <v>1697</v>
      </c>
      <c r="AD1645">
        <v>37.79</v>
      </c>
      <c r="AE1645">
        <v>32.28</v>
      </c>
      <c r="AF1645">
        <v>10.29</v>
      </c>
      <c r="AG1645">
        <v>1570</v>
      </c>
      <c r="AI1645">
        <v>44.58</v>
      </c>
      <c r="AJ1645">
        <v>41.32</v>
      </c>
      <c r="AK1645">
        <v>4.51</v>
      </c>
      <c r="AL1645">
        <v>47.305</v>
      </c>
      <c r="AM1645">
        <v>6.31</v>
      </c>
      <c r="AN1645">
        <v>47.89</v>
      </c>
      <c r="AO1645">
        <v>45.09</v>
      </c>
      <c r="AP1645">
        <v>3.31</v>
      </c>
      <c r="AQ1645">
        <v>3.83</v>
      </c>
      <c r="AR1645">
        <v>4.12</v>
      </c>
      <c r="AS1645">
        <v>42.06</v>
      </c>
      <c r="AT1645">
        <v>0</v>
      </c>
      <c r="AU1645">
        <v>0</v>
      </c>
      <c r="AV1645">
        <v>5.6</v>
      </c>
      <c r="AW1645">
        <v>68.400000000000006</v>
      </c>
      <c r="AX1645">
        <v>92.8</v>
      </c>
      <c r="AY1645">
        <v>99.1</v>
      </c>
      <c r="AZ1645">
        <v>100</v>
      </c>
      <c r="BA1645">
        <v>86.199999999999989</v>
      </c>
      <c r="BB1645">
        <v>92.6</v>
      </c>
      <c r="BC1645">
        <v>3.2780138662794471E-17</v>
      </c>
      <c r="BD1645">
        <v>7.8927502842819994E-3</v>
      </c>
      <c r="BE1645">
        <v>50.567891673570138</v>
      </c>
      <c r="BF1645">
        <v>3.4207581084820079E-17</v>
      </c>
      <c r="BG1645">
        <v>139.19374930124241</v>
      </c>
      <c r="BH1645">
        <v>6.0446167554029637</v>
      </c>
      <c r="BI1645">
        <v>80.930323818854092</v>
      </c>
      <c r="BJ1645">
        <v>3.534850933961545</v>
      </c>
      <c r="BK1645">
        <v>7.4890914339856509E-17</v>
      </c>
      <c r="BL1645">
        <v>7.1608140071500834</v>
      </c>
      <c r="BM1645">
        <v>166.9619247440458</v>
      </c>
      <c r="BN1645">
        <v>105.20139658809759</v>
      </c>
      <c r="BO1645">
        <v>109.0348368548607</v>
      </c>
      <c r="BP1645">
        <v>105.1667426335251</v>
      </c>
      <c r="BQ1645">
        <v>15.239371330145151</v>
      </c>
      <c r="BR1645">
        <v>50.905869809125541</v>
      </c>
      <c r="BS1645">
        <v>37.693793322925451</v>
      </c>
      <c r="BT1645">
        <v>1847.8291843109539</v>
      </c>
      <c r="BU1645">
        <v>31.863865379144588</v>
      </c>
      <c r="BV1645">
        <v>270.50222659822151</v>
      </c>
      <c r="BW1645">
        <v>18.032373801665798</v>
      </c>
      <c r="BX1645">
        <v>3.405841363667736</v>
      </c>
      <c r="BY1645">
        <v>10.336281692258639</v>
      </c>
      <c r="BZ1645">
        <v>0.42885367946622233</v>
      </c>
      <c r="CA1645">
        <f t="shared" si="200"/>
        <v>50.575784423854422</v>
      </c>
      <c r="CB1645" cm="1">
        <f t="array" ref="CB1645">IF(ISBLANK(INDEX(AC:AC,ROW())), "", INDEX(AC:AC,ROW())*(BI1645+BJ1645)/1000)</f>
        <v>143.33740155552815</v>
      </c>
      <c r="CC1645">
        <f t="shared" si="201"/>
        <v>145.23836605664536</v>
      </c>
      <c r="CD1645">
        <f t="shared" si="202"/>
        <v>5.1564139953659228E-19</v>
      </c>
      <c r="CE1645">
        <f t="shared" si="203"/>
        <v>2.2846430001486802</v>
      </c>
      <c r="CF1645" cm="1">
        <f t="array" ref="CF1645">IFERROR(IF((BD1645+BE1645)*INDEX(H:H,ROW())*INDEX(K:K,ROW())/(BF1645*30*1000)&lt;0.5,"",(BD1645+BE1645)*INDEX(H:H,ROW())*INDEX(K:K,ROW())/(BF1645*30*1000)),"")</f>
        <v>3.5356111628238198E+18</v>
      </c>
      <c r="CG1645">
        <f t="shared" si="204"/>
        <v>1.0435459543569825</v>
      </c>
      <c r="CH1645" cm="1">
        <f t="array" ref="CH1645">IFERROR((BD1645+BE1645)*INDEX(K:K,ROW())*INDEX(H:H,ROW())/BC1645/100000,"")</f>
        <v>1.1068718175432552E+18</v>
      </c>
      <c r="CI1645">
        <f t="shared" si="205"/>
        <v>94.242627690927904</v>
      </c>
      <c r="CJ1645">
        <v>0</v>
      </c>
      <c r="CK1645" t="str">
        <f t="shared" si="206"/>
        <v xml:space="preserve"> </v>
      </c>
      <c r="CL1645" cm="1">
        <f t="array" ref="CL1645">IF(INDEX(AS:AS,ROW()-2)=0,CL1644,INDEX(AS:AS,ROW()-2))</f>
        <v>42.06</v>
      </c>
      <c r="CM1645" t="str">
        <f t="shared" si="207"/>
        <v>CIV</v>
      </c>
    </row>
    <row r="1646" spans="1:91" x14ac:dyDescent="0.3">
      <c r="A1646" s="1">
        <v>1641</v>
      </c>
      <c r="B1646" t="s">
        <v>175</v>
      </c>
      <c r="C1646">
        <v>3</v>
      </c>
      <c r="D1646">
        <v>10</v>
      </c>
      <c r="E1646">
        <v>11</v>
      </c>
      <c r="F1646" t="s">
        <v>89</v>
      </c>
      <c r="G1646" t="s">
        <v>90</v>
      </c>
      <c r="H1646">
        <v>45.87</v>
      </c>
      <c r="I1646">
        <v>0.88</v>
      </c>
      <c r="J1646">
        <v>45.57</v>
      </c>
      <c r="K1646">
        <v>1564</v>
      </c>
      <c r="L1646">
        <v>45.89</v>
      </c>
      <c r="M1646">
        <v>0.89</v>
      </c>
      <c r="N1646">
        <v>45.57</v>
      </c>
      <c r="O1646">
        <v>1568</v>
      </c>
      <c r="P1646">
        <v>1.35</v>
      </c>
      <c r="Q1646">
        <v>50.28</v>
      </c>
      <c r="R1646">
        <v>30.11</v>
      </c>
      <c r="S1646">
        <v>1.6708776595744681</v>
      </c>
      <c r="T1646">
        <v>7.41</v>
      </c>
      <c r="U1646">
        <v>0</v>
      </c>
      <c r="V1646">
        <v>0</v>
      </c>
      <c r="W1646">
        <v>0</v>
      </c>
      <c r="X1646">
        <v>0</v>
      </c>
      <c r="Y1646">
        <v>2.2000000000000002</v>
      </c>
      <c r="Z1646">
        <v>7.72</v>
      </c>
      <c r="AA1646">
        <v>19.75</v>
      </c>
      <c r="AB1646">
        <v>65.900000000000006</v>
      </c>
      <c r="AC1646">
        <v>1700</v>
      </c>
      <c r="AD1646">
        <v>37.79</v>
      </c>
      <c r="AE1646">
        <v>32.28</v>
      </c>
      <c r="AF1646">
        <v>10.11</v>
      </c>
      <c r="AG1646">
        <v>1570</v>
      </c>
      <c r="AI1646">
        <v>44.58</v>
      </c>
      <c r="AJ1646">
        <v>41.32</v>
      </c>
      <c r="AK1646">
        <v>4.51</v>
      </c>
      <c r="AL1646">
        <v>47.305</v>
      </c>
      <c r="AM1646">
        <v>6.31</v>
      </c>
      <c r="AN1646">
        <v>47.89</v>
      </c>
      <c r="AO1646">
        <v>45.09</v>
      </c>
      <c r="AP1646">
        <v>3.31</v>
      </c>
      <c r="AQ1646">
        <v>3.83</v>
      </c>
      <c r="AR1646">
        <v>4.12</v>
      </c>
      <c r="AS1646">
        <v>42.06</v>
      </c>
      <c r="AT1646">
        <v>0</v>
      </c>
      <c r="AU1646">
        <v>0</v>
      </c>
      <c r="AV1646">
        <v>5.6</v>
      </c>
      <c r="AW1646">
        <v>68.400000000000006</v>
      </c>
      <c r="AX1646">
        <v>92.8</v>
      </c>
      <c r="AY1646">
        <v>99.1</v>
      </c>
      <c r="AZ1646">
        <v>100</v>
      </c>
      <c r="BA1646">
        <v>86.199999999999989</v>
      </c>
      <c r="BB1646">
        <v>92.6</v>
      </c>
      <c r="BC1646">
        <v>3.2780138662794471E-17</v>
      </c>
      <c r="BD1646">
        <v>1.44252859105436E-2</v>
      </c>
      <c r="BE1646">
        <v>50.567891673570138</v>
      </c>
      <c r="BF1646">
        <v>3.4207581084820079E-17</v>
      </c>
      <c r="BG1646">
        <v>124.29285845416921</v>
      </c>
      <c r="BH1646">
        <v>6.0446167554029637</v>
      </c>
      <c r="BI1646">
        <v>72.266580112452701</v>
      </c>
      <c r="BJ1646">
        <v>3.534850933961545</v>
      </c>
      <c r="BK1646">
        <v>7.4890914339856509E-17</v>
      </c>
      <c r="BL1646">
        <v>7.1523330027769312</v>
      </c>
      <c r="BM1646">
        <v>166.93109560079361</v>
      </c>
      <c r="BN1646">
        <v>104.8843116039282</v>
      </c>
      <c r="BO1646">
        <v>108.9643192941877</v>
      </c>
      <c r="BP1646">
        <v>104.7989451952956</v>
      </c>
      <c r="BQ1646">
        <v>15.239371330145151</v>
      </c>
      <c r="BR1646">
        <v>50.705348317095023</v>
      </c>
      <c r="BS1646">
        <v>36.602050603659727</v>
      </c>
      <c r="BT1646">
        <v>1847.8291843109539</v>
      </c>
      <c r="BU1646">
        <v>28.181500879387279</v>
      </c>
      <c r="BV1646">
        <v>246.30638176191081</v>
      </c>
      <c r="BW1646">
        <v>18.032373801665798</v>
      </c>
      <c r="BX1646">
        <v>3.5869929110637622</v>
      </c>
      <c r="BY1646">
        <v>10.336281692258639</v>
      </c>
      <c r="BZ1646">
        <v>0.42885367946622233</v>
      </c>
      <c r="CA1646">
        <f t="shared" si="200"/>
        <v>50.582316959480679</v>
      </c>
      <c r="CB1646" cm="1">
        <f t="array" ref="CB1646">IF(ISBLANK(INDEX(AC:AC,ROW())), "", INDEX(AC:AC,ROW())*(BI1646+BJ1646)/1000)</f>
        <v>128.86243277890424</v>
      </c>
      <c r="CC1646">
        <f t="shared" si="201"/>
        <v>130.33747520957218</v>
      </c>
      <c r="CD1646">
        <f t="shared" si="202"/>
        <v>5.7459233592976959E-19</v>
      </c>
      <c r="CE1646">
        <f t="shared" si="203"/>
        <v>2.2846430001486802</v>
      </c>
      <c r="CF1646" cm="1">
        <f t="array" ref="CF1646">IFERROR(IF((BD1646+BE1646)*INDEX(H:H,ROW())*INDEX(K:K,ROW())/(BF1646*30*1000)&lt;0.5,"",(BD1646+BE1646)*INDEX(H:H,ROW())*INDEX(K:K,ROW())/(BF1646*30*1000)),"")</f>
        <v>3.5360678340577869E+18</v>
      </c>
      <c r="CG1646">
        <f t="shared" si="204"/>
        <v>1.0435459543569825</v>
      </c>
      <c r="CH1646" cm="1">
        <f t="array" ref="CH1646">IFERROR((BD1646+BE1646)*INDEX(K:K,ROW())*INDEX(H:H,ROW())/BC1646/100000,"")</f>
        <v>1.1070147847688586E+18</v>
      </c>
      <c r="CI1646">
        <f t="shared" si="205"/>
        <v>94.254800380485094</v>
      </c>
      <c r="CJ1646">
        <v>0</v>
      </c>
      <c r="CK1646" t="str">
        <f t="shared" si="206"/>
        <v xml:space="preserve"> </v>
      </c>
      <c r="CL1646" cm="1">
        <f t="array" ref="CL1646">IF(INDEX(AS:AS,ROW()-2)=0,CL1645,INDEX(AS:AS,ROW()-2))</f>
        <v>42.06</v>
      </c>
      <c r="CM1646" t="str">
        <f t="shared" si="207"/>
        <v>CIV</v>
      </c>
    </row>
    <row r="1647" spans="1:91" x14ac:dyDescent="0.3">
      <c r="A1647" s="1">
        <v>1642</v>
      </c>
      <c r="B1647" t="s">
        <v>175</v>
      </c>
      <c r="C1647">
        <v>3</v>
      </c>
      <c r="D1647">
        <v>10</v>
      </c>
      <c r="E1647">
        <v>11</v>
      </c>
      <c r="F1647" t="s">
        <v>89</v>
      </c>
      <c r="G1647" t="s">
        <v>91</v>
      </c>
      <c r="H1647">
        <v>45.87</v>
      </c>
      <c r="I1647">
        <v>0.88</v>
      </c>
      <c r="J1647">
        <v>45.57</v>
      </c>
      <c r="K1647">
        <v>1564</v>
      </c>
      <c r="L1647">
        <v>45.89</v>
      </c>
      <c r="M1647">
        <v>0.89</v>
      </c>
      <c r="N1647">
        <v>45.57</v>
      </c>
      <c r="O1647">
        <v>1568</v>
      </c>
      <c r="P1647">
        <v>1.35</v>
      </c>
      <c r="Q1647">
        <v>50.28</v>
      </c>
      <c r="R1647">
        <v>30.11</v>
      </c>
      <c r="S1647">
        <v>1.6708776595744681</v>
      </c>
      <c r="T1647">
        <v>7.41</v>
      </c>
      <c r="U1647">
        <v>0</v>
      </c>
      <c r="V1647">
        <v>0</v>
      </c>
      <c r="W1647">
        <v>0</v>
      </c>
      <c r="X1647">
        <v>0</v>
      </c>
      <c r="Y1647">
        <v>2.2000000000000002</v>
      </c>
      <c r="Z1647">
        <v>7.72</v>
      </c>
      <c r="AA1647">
        <v>19.75</v>
      </c>
      <c r="AB1647">
        <v>65.900000000000006</v>
      </c>
      <c r="AC1647">
        <v>1695</v>
      </c>
      <c r="AD1647">
        <v>37.43</v>
      </c>
      <c r="AE1647">
        <v>31.89</v>
      </c>
      <c r="AF1647">
        <v>10.16</v>
      </c>
      <c r="AG1647">
        <v>1570</v>
      </c>
      <c r="AI1647">
        <v>44.58</v>
      </c>
      <c r="AJ1647">
        <v>41.32</v>
      </c>
      <c r="AK1647">
        <v>4.51</v>
      </c>
      <c r="AL1647">
        <v>47.305</v>
      </c>
      <c r="AM1647">
        <v>6.31</v>
      </c>
      <c r="AN1647">
        <v>47.89</v>
      </c>
      <c r="AO1647">
        <v>45.09</v>
      </c>
      <c r="AP1647">
        <v>3.31</v>
      </c>
      <c r="AQ1647">
        <v>3.83</v>
      </c>
      <c r="AR1647">
        <v>4.12</v>
      </c>
      <c r="AS1647">
        <v>42.06</v>
      </c>
      <c r="AT1647">
        <v>0</v>
      </c>
      <c r="AU1647">
        <v>0</v>
      </c>
      <c r="AV1647">
        <v>5.6</v>
      </c>
      <c r="AW1647">
        <v>68.400000000000006</v>
      </c>
      <c r="AX1647">
        <v>92.8</v>
      </c>
      <c r="AY1647">
        <v>99.1</v>
      </c>
      <c r="AZ1647">
        <v>100</v>
      </c>
      <c r="BA1647">
        <v>86.199999999999989</v>
      </c>
      <c r="BB1647">
        <v>92.6</v>
      </c>
      <c r="BC1647">
        <v>3.2780138662794471E-17</v>
      </c>
      <c r="BD1647">
        <v>2.0427715312514E-2</v>
      </c>
      <c r="BE1647">
        <v>50.567891673570138</v>
      </c>
      <c r="BF1647">
        <v>3.4207581084820079E-17</v>
      </c>
      <c r="BG1647">
        <v>135.46497957093791</v>
      </c>
      <c r="BH1647">
        <v>6.0446167554029637</v>
      </c>
      <c r="BI1647">
        <v>78.759781732973039</v>
      </c>
      <c r="BJ1647">
        <v>3.534850933961545</v>
      </c>
      <c r="BK1647">
        <v>7.4890914339856509E-17</v>
      </c>
      <c r="BL1647">
        <v>7.1443496754892841</v>
      </c>
      <c r="BM1647">
        <v>166.8695863779518</v>
      </c>
      <c r="BN1647">
        <v>104.2710582278324</v>
      </c>
      <c r="BO1647">
        <v>108.66054746793959</v>
      </c>
      <c r="BP1647">
        <v>104.6387350803388</v>
      </c>
      <c r="BQ1647">
        <v>15.239371330145151</v>
      </c>
      <c r="BR1647">
        <v>44.988353821097441</v>
      </c>
      <c r="BS1647">
        <v>34.769175563527959</v>
      </c>
      <c r="BT1647">
        <v>1847.8291843109539</v>
      </c>
      <c r="BU1647">
        <v>25.605825154567739</v>
      </c>
      <c r="BV1647">
        <v>223.01939694619031</v>
      </c>
      <c r="BW1647">
        <v>18.032373801665798</v>
      </c>
      <c r="BX1647">
        <v>3.5168794222945299</v>
      </c>
      <c r="BY1647">
        <v>10.336281692258639</v>
      </c>
      <c r="BZ1647">
        <v>0.42885367946622233</v>
      </c>
      <c r="CA1647">
        <f t="shared" si="200"/>
        <v>50.588319388882653</v>
      </c>
      <c r="CB1647" cm="1">
        <f t="array" ref="CB1647">IF(ISBLANK(INDEX(AC:AC,ROW())), "", INDEX(AC:AC,ROW())*(BI1647+BJ1647)/1000)</f>
        <v>139.48940237045414</v>
      </c>
      <c r="CC1647">
        <f t="shared" si="201"/>
        <v>141.50959632634087</v>
      </c>
      <c r="CD1647">
        <f t="shared" si="202"/>
        <v>5.2922852077923825E-19</v>
      </c>
      <c r="CE1647">
        <f t="shared" si="203"/>
        <v>2.2846430001486802</v>
      </c>
      <c r="CF1647" cm="1">
        <f t="array" ref="CF1647">IFERROR(IF((BD1647+BE1647)*INDEX(H:H,ROW())*INDEX(K:K,ROW())/(BF1647*30*1000)&lt;0.5,"",(BD1647+BE1647)*INDEX(H:H,ROW())*INDEX(K:K,ROW())/(BF1647*30*1000)),"")</f>
        <v>3.5364874470532045E+18</v>
      </c>
      <c r="CG1647">
        <f t="shared" si="204"/>
        <v>1.0435459543569825</v>
      </c>
      <c r="CH1647" cm="1">
        <f t="array" ref="CH1647">IFERROR((BD1647+BE1647)*INDEX(K:K,ROW())*INDEX(H:H,ROW())/BC1647/100000,"")</f>
        <v>1.1071461504019877E+18</v>
      </c>
      <c r="CI1647">
        <f t="shared" si="205"/>
        <v>94.26598527313314</v>
      </c>
      <c r="CJ1647">
        <v>0</v>
      </c>
      <c r="CK1647" t="str">
        <f t="shared" si="206"/>
        <v xml:space="preserve"> </v>
      </c>
      <c r="CL1647" cm="1">
        <f t="array" ref="CL1647">IF(INDEX(AS:AS,ROW()-2)=0,CL1646,INDEX(AS:AS,ROW()-2))</f>
        <v>42.06</v>
      </c>
      <c r="CM1647" t="str">
        <f t="shared" si="207"/>
        <v>CIV</v>
      </c>
    </row>
    <row r="1648" spans="1:91" x14ac:dyDescent="0.3">
      <c r="A1648" s="1">
        <v>1643</v>
      </c>
      <c r="B1648" t="s">
        <v>175</v>
      </c>
      <c r="C1648">
        <v>3</v>
      </c>
      <c r="D1648">
        <v>10</v>
      </c>
      <c r="E1648">
        <v>11</v>
      </c>
      <c r="F1648" t="s">
        <v>89</v>
      </c>
      <c r="G1648" t="s">
        <v>92</v>
      </c>
      <c r="H1648">
        <v>45.87</v>
      </c>
      <c r="I1648">
        <v>0.88</v>
      </c>
      <c r="J1648">
        <v>45.57</v>
      </c>
      <c r="K1648">
        <v>1564</v>
      </c>
      <c r="L1648">
        <v>45.89</v>
      </c>
      <c r="M1648">
        <v>0.89</v>
      </c>
      <c r="N1648">
        <v>45.57</v>
      </c>
      <c r="O1648">
        <v>1568</v>
      </c>
      <c r="P1648">
        <v>1.35</v>
      </c>
      <c r="Q1648">
        <v>50.28</v>
      </c>
      <c r="R1648">
        <v>30.11</v>
      </c>
      <c r="S1648">
        <v>1.6708776595744681</v>
      </c>
      <c r="T1648">
        <v>7.41</v>
      </c>
      <c r="U1648">
        <v>0</v>
      </c>
      <c r="V1648">
        <v>0</v>
      </c>
      <c r="W1648">
        <v>0</v>
      </c>
      <c r="X1648">
        <v>0</v>
      </c>
      <c r="Y1648">
        <v>2.2000000000000002</v>
      </c>
      <c r="Z1648">
        <v>7.72</v>
      </c>
      <c r="AA1648">
        <v>19.75</v>
      </c>
      <c r="AB1648">
        <v>65.900000000000006</v>
      </c>
      <c r="AC1648">
        <v>1690</v>
      </c>
      <c r="AD1648">
        <v>37.79</v>
      </c>
      <c r="AE1648">
        <v>32.28</v>
      </c>
      <c r="AF1648">
        <v>10.09</v>
      </c>
      <c r="AG1648">
        <v>1570</v>
      </c>
      <c r="AI1648">
        <v>44.58</v>
      </c>
      <c r="AJ1648">
        <v>41.32</v>
      </c>
      <c r="AK1648">
        <v>4.51</v>
      </c>
      <c r="AL1648">
        <v>47.305</v>
      </c>
      <c r="AM1648">
        <v>6.31</v>
      </c>
      <c r="AN1648">
        <v>47.89</v>
      </c>
      <c r="AO1648">
        <v>45.09</v>
      </c>
      <c r="AP1648">
        <v>3.31</v>
      </c>
      <c r="AQ1648">
        <v>3.83</v>
      </c>
      <c r="AR1648">
        <v>4.12</v>
      </c>
      <c r="AS1648">
        <v>42.06</v>
      </c>
      <c r="AT1648">
        <v>0</v>
      </c>
      <c r="AU1648">
        <v>0</v>
      </c>
      <c r="AV1648">
        <v>5.6</v>
      </c>
      <c r="AW1648">
        <v>68.400000000000006</v>
      </c>
      <c r="AX1648">
        <v>92.8</v>
      </c>
      <c r="AY1648">
        <v>99.1</v>
      </c>
      <c r="AZ1648">
        <v>100</v>
      </c>
      <c r="BA1648">
        <v>86.199999999999989</v>
      </c>
      <c r="BB1648">
        <v>92.6</v>
      </c>
      <c r="BC1648">
        <v>3.2780138662794471E-17</v>
      </c>
      <c r="BD1648">
        <v>1.31528407439266E-2</v>
      </c>
      <c r="BE1648">
        <v>50.567891673570138</v>
      </c>
      <c r="BF1648">
        <v>3.4207581084820079E-17</v>
      </c>
      <c r="BG1648">
        <v>176.4160393903359</v>
      </c>
      <c r="BH1648">
        <v>6.0446167554029637</v>
      </c>
      <c r="BI1648">
        <v>102.56673232006401</v>
      </c>
      <c r="BJ1648">
        <v>3.534850933961545</v>
      </c>
      <c r="BK1648">
        <v>7.4890914339856509E-17</v>
      </c>
      <c r="BL1648">
        <v>7.0866778949716478</v>
      </c>
      <c r="BM1648">
        <v>166.76149065274191</v>
      </c>
      <c r="BN1648">
        <v>105.2619797177222</v>
      </c>
      <c r="BO1648">
        <v>106.4009980325856</v>
      </c>
      <c r="BP1648">
        <v>104.27602990199119</v>
      </c>
      <c r="BQ1648">
        <v>15.239371330145151</v>
      </c>
      <c r="BR1648">
        <v>48.237514434929281</v>
      </c>
      <c r="BS1648">
        <v>32.176981661974267</v>
      </c>
      <c r="BT1648">
        <v>1847.8291843109539</v>
      </c>
      <c r="BU1648">
        <v>23.708446662656598</v>
      </c>
      <c r="BV1648">
        <v>200.35482215802219</v>
      </c>
      <c r="BW1648">
        <v>18.032373801665798</v>
      </c>
      <c r="BX1648">
        <v>3.5963416058640529</v>
      </c>
      <c r="BY1648">
        <v>10.336281692258639</v>
      </c>
      <c r="BZ1648">
        <v>0.42885367946622233</v>
      </c>
      <c r="CA1648">
        <f t="shared" si="200"/>
        <v>50.581044514314065</v>
      </c>
      <c r="CB1648" cm="1">
        <f t="array" ref="CB1648">IF(ISBLANK(INDEX(AC:AC,ROW())), "", INDEX(AC:AC,ROW())*(BI1648+BJ1648)/1000)</f>
        <v>179.31167569930318</v>
      </c>
      <c r="CC1648">
        <f t="shared" si="201"/>
        <v>182.46065614573885</v>
      </c>
      <c r="CD1648">
        <f t="shared" si="202"/>
        <v>4.1044966033684571E-19</v>
      </c>
      <c r="CE1648">
        <f t="shared" si="203"/>
        <v>2.2846430001486802</v>
      </c>
      <c r="CF1648" cm="1">
        <f t="array" ref="CF1648">IFERROR(IF((BD1648+BE1648)*INDEX(H:H,ROW())*INDEX(K:K,ROW())/(BF1648*30*1000)&lt;0.5,"",(BD1648+BE1648)*INDEX(H:H,ROW())*INDEX(K:K,ROW())/(BF1648*30*1000)),"")</f>
        <v>3.5359788809869363E+18</v>
      </c>
      <c r="CG1648">
        <f t="shared" si="204"/>
        <v>1.0435459543569825</v>
      </c>
      <c r="CH1648" cm="1">
        <f t="array" ref="CH1648">IFERROR((BD1648+BE1648)*INDEX(K:K,ROW())*INDEX(H:H,ROW())/BC1648/100000,"")</f>
        <v>1.1069869367836945E+18</v>
      </c>
      <c r="CI1648">
        <f t="shared" si="205"/>
        <v>94.252429313432742</v>
      </c>
      <c r="CJ1648">
        <v>0</v>
      </c>
      <c r="CK1648" t="str">
        <f t="shared" si="206"/>
        <v xml:space="preserve"> </v>
      </c>
      <c r="CL1648" cm="1">
        <f t="array" ref="CL1648">IF(INDEX(AS:AS,ROW()-2)=0,CL1647,INDEX(AS:AS,ROW()-2))</f>
        <v>42.06</v>
      </c>
      <c r="CM1648" t="str">
        <f t="shared" si="207"/>
        <v>CIV</v>
      </c>
    </row>
    <row r="1649" spans="1:91" x14ac:dyDescent="0.3">
      <c r="A1649" s="1">
        <v>1644</v>
      </c>
      <c r="B1649" t="s">
        <v>175</v>
      </c>
      <c r="C1649">
        <v>3</v>
      </c>
      <c r="D1649">
        <v>10</v>
      </c>
      <c r="E1649">
        <v>11</v>
      </c>
      <c r="F1649" t="s">
        <v>89</v>
      </c>
      <c r="G1649" t="s">
        <v>93</v>
      </c>
      <c r="H1649">
        <v>45.87</v>
      </c>
      <c r="I1649">
        <v>0.88</v>
      </c>
      <c r="J1649">
        <v>45.57</v>
      </c>
      <c r="K1649">
        <v>1564</v>
      </c>
      <c r="L1649">
        <v>45.89</v>
      </c>
      <c r="M1649">
        <v>0.89</v>
      </c>
      <c r="N1649">
        <v>45.57</v>
      </c>
      <c r="O1649">
        <v>1568</v>
      </c>
      <c r="P1649">
        <v>1.35</v>
      </c>
      <c r="Q1649">
        <v>50.28</v>
      </c>
      <c r="R1649">
        <v>30.11</v>
      </c>
      <c r="S1649">
        <v>1.6708776595744681</v>
      </c>
      <c r="T1649">
        <v>7.41</v>
      </c>
      <c r="U1649">
        <v>0</v>
      </c>
      <c r="V1649">
        <v>0</v>
      </c>
      <c r="W1649">
        <v>0</v>
      </c>
      <c r="X1649">
        <v>0</v>
      </c>
      <c r="Y1649">
        <v>2.2000000000000002</v>
      </c>
      <c r="Z1649">
        <v>7.72</v>
      </c>
      <c r="AA1649">
        <v>19.75</v>
      </c>
      <c r="AB1649">
        <v>65.900000000000006</v>
      </c>
      <c r="AC1649">
        <v>1685</v>
      </c>
      <c r="AD1649">
        <v>37.79</v>
      </c>
      <c r="AE1649">
        <v>31.65</v>
      </c>
      <c r="AF1649">
        <v>9.85</v>
      </c>
      <c r="AG1649">
        <v>1570</v>
      </c>
      <c r="AI1649">
        <v>44.58</v>
      </c>
      <c r="AJ1649">
        <v>41.32</v>
      </c>
      <c r="AK1649">
        <v>4.51</v>
      </c>
      <c r="AL1649">
        <v>47.305</v>
      </c>
      <c r="AM1649">
        <v>6.31</v>
      </c>
      <c r="AN1649">
        <v>47.89</v>
      </c>
      <c r="AO1649">
        <v>45.09</v>
      </c>
      <c r="AP1649">
        <v>3.31</v>
      </c>
      <c r="AQ1649">
        <v>3.83</v>
      </c>
      <c r="AR1649">
        <v>4.12</v>
      </c>
      <c r="AS1649">
        <v>42.06</v>
      </c>
      <c r="AT1649">
        <v>0</v>
      </c>
      <c r="AU1649">
        <v>0</v>
      </c>
      <c r="AV1649">
        <v>5.6</v>
      </c>
      <c r="AW1649">
        <v>68.400000000000006</v>
      </c>
      <c r="AX1649">
        <v>92.8</v>
      </c>
      <c r="AY1649">
        <v>99.1</v>
      </c>
      <c r="AZ1649">
        <v>100</v>
      </c>
      <c r="BA1649">
        <v>86.199999999999989</v>
      </c>
      <c r="BB1649">
        <v>92.6</v>
      </c>
      <c r="BC1649">
        <v>3.2780138662794471E-17</v>
      </c>
      <c r="BD1649">
        <v>8.7520301362609999E-4</v>
      </c>
      <c r="BE1649">
        <v>50.567891673570138</v>
      </c>
      <c r="BF1649">
        <v>3.4207581084820079E-17</v>
      </c>
      <c r="BG1649">
        <v>172.7611277798633</v>
      </c>
      <c r="BH1649">
        <v>6.0446167554029637</v>
      </c>
      <c r="BI1649">
        <v>100.4396611768591</v>
      </c>
      <c r="BJ1649">
        <v>3.534850933961545</v>
      </c>
      <c r="BK1649">
        <v>7.4890914339856509E-17</v>
      </c>
      <c r="BL1649">
        <v>7.1683308901845626</v>
      </c>
      <c r="BM1649">
        <v>167.1538724074525</v>
      </c>
      <c r="BN1649">
        <v>106.0148026165794</v>
      </c>
      <c r="BO1649">
        <v>106.8685900440979</v>
      </c>
      <c r="BP1649">
        <v>102.8779250642163</v>
      </c>
      <c r="BQ1649">
        <v>15.239371330145151</v>
      </c>
      <c r="BR1649">
        <v>51.787182708032887</v>
      </c>
      <c r="BS1649">
        <v>30.05735712202878</v>
      </c>
      <c r="BT1649">
        <v>1847.8291843109539</v>
      </c>
      <c r="BU1649">
        <v>22.147569657190939</v>
      </c>
      <c r="BV1649">
        <v>179.95344323903879</v>
      </c>
      <c r="BW1649">
        <v>18.032373801665798</v>
      </c>
      <c r="BX1649">
        <v>3.7266413894436301</v>
      </c>
      <c r="BY1649">
        <v>10.336281692258639</v>
      </c>
      <c r="BZ1649">
        <v>0.42885367946622233</v>
      </c>
      <c r="CA1649">
        <f t="shared" si="200"/>
        <v>50.568766876583766</v>
      </c>
      <c r="CB1649" cm="1">
        <f t="array" ref="CB1649">IF(ISBLANK(INDEX(AC:AC,ROW())), "", INDEX(AC:AC,ROW())*(BI1649+BJ1649)/1000)</f>
        <v>175.19705290673281</v>
      </c>
      <c r="CC1649">
        <f t="shared" si="201"/>
        <v>178.80574453526626</v>
      </c>
      <c r="CD1649">
        <f t="shared" si="202"/>
        <v>4.1883953188699487E-19</v>
      </c>
      <c r="CE1649">
        <f t="shared" si="203"/>
        <v>2.2846430001486802</v>
      </c>
      <c r="CF1649" cm="1">
        <f t="array" ref="CF1649">IFERROR(IF((BD1649+BE1649)*INDEX(H:H,ROW())*INDEX(K:K,ROW())/(BF1649*30*1000)&lt;0.5,"",(BD1649+BE1649)*INDEX(H:H,ROW())*INDEX(K:K,ROW())/(BF1649*30*1000)),"")</f>
        <v>3.535120585786836E+18</v>
      </c>
      <c r="CG1649">
        <f t="shared" si="204"/>
        <v>1.0435459543569825</v>
      </c>
      <c r="CH1649" cm="1">
        <f t="array" ref="CH1649">IFERROR((BD1649+BE1649)*INDEX(K:K,ROW())*INDEX(H:H,ROW())/BC1649/100000,"")</f>
        <v>1.1067182356385818E+18</v>
      </c>
      <c r="CI1649">
        <f t="shared" si="205"/>
        <v>94.229551233444028</v>
      </c>
      <c r="CJ1649">
        <v>0</v>
      </c>
      <c r="CK1649" t="str">
        <f t="shared" si="206"/>
        <v xml:space="preserve"> </v>
      </c>
      <c r="CL1649" cm="1">
        <f t="array" ref="CL1649">IF(INDEX(AS:AS,ROW()-2)=0,CL1648,INDEX(AS:AS,ROW()-2))</f>
        <v>42.06</v>
      </c>
      <c r="CM1649" t="str">
        <f t="shared" si="207"/>
        <v>CIV</v>
      </c>
    </row>
    <row r="1650" spans="1:91" x14ac:dyDescent="0.3">
      <c r="A1650" s="1">
        <v>1645</v>
      </c>
      <c r="B1650" t="s">
        <v>175</v>
      </c>
      <c r="C1650">
        <v>3</v>
      </c>
      <c r="D1650">
        <v>10</v>
      </c>
      <c r="E1650">
        <v>11</v>
      </c>
      <c r="F1650" t="s">
        <v>89</v>
      </c>
      <c r="G1650" t="s">
        <v>94</v>
      </c>
      <c r="H1650">
        <v>45.87</v>
      </c>
      <c r="I1650">
        <v>0.88</v>
      </c>
      <c r="J1650">
        <v>45.57</v>
      </c>
      <c r="K1650">
        <v>1564</v>
      </c>
      <c r="L1650">
        <v>45.89</v>
      </c>
      <c r="M1650">
        <v>0.89</v>
      </c>
      <c r="N1650">
        <v>45.57</v>
      </c>
      <c r="O1650">
        <v>1568</v>
      </c>
      <c r="P1650">
        <v>1.35</v>
      </c>
      <c r="Q1650">
        <v>50.28</v>
      </c>
      <c r="R1650">
        <v>30.11</v>
      </c>
      <c r="S1650">
        <v>1.6708776595744681</v>
      </c>
      <c r="T1650">
        <v>7.41</v>
      </c>
      <c r="U1650">
        <v>0</v>
      </c>
      <c r="V1650">
        <v>0</v>
      </c>
      <c r="W1650">
        <v>0</v>
      </c>
      <c r="X1650">
        <v>0</v>
      </c>
      <c r="Y1650">
        <v>2.2000000000000002</v>
      </c>
      <c r="Z1650">
        <v>7.72</v>
      </c>
      <c r="AA1650">
        <v>19.75</v>
      </c>
      <c r="AB1650">
        <v>65.900000000000006</v>
      </c>
      <c r="AC1650">
        <v>1680</v>
      </c>
      <c r="AD1650">
        <v>37.79</v>
      </c>
      <c r="AE1650">
        <v>32.28</v>
      </c>
      <c r="AF1650">
        <v>9.7899999999999991</v>
      </c>
      <c r="AG1650">
        <v>1570</v>
      </c>
      <c r="AI1650">
        <v>44.58</v>
      </c>
      <c r="AJ1650">
        <v>41.32</v>
      </c>
      <c r="AK1650">
        <v>4.51</v>
      </c>
      <c r="AL1650">
        <v>47.305</v>
      </c>
      <c r="AM1650">
        <v>6.31</v>
      </c>
      <c r="AN1650">
        <v>47.89</v>
      </c>
      <c r="AO1650">
        <v>45.09</v>
      </c>
      <c r="AP1650">
        <v>3.31</v>
      </c>
      <c r="AQ1650">
        <v>3.83</v>
      </c>
      <c r="AR1650">
        <v>4.12</v>
      </c>
      <c r="AS1650">
        <v>42.06</v>
      </c>
      <c r="AT1650">
        <v>0</v>
      </c>
      <c r="AU1650">
        <v>0</v>
      </c>
      <c r="AV1650">
        <v>5.6</v>
      </c>
      <c r="AW1650">
        <v>68.400000000000006</v>
      </c>
      <c r="AX1650">
        <v>92.8</v>
      </c>
      <c r="AY1650">
        <v>99.1</v>
      </c>
      <c r="AZ1650">
        <v>100</v>
      </c>
      <c r="BA1650">
        <v>86.199999999999989</v>
      </c>
      <c r="BB1650">
        <v>92.6</v>
      </c>
      <c r="BC1650">
        <v>3.2780138662794471E-17</v>
      </c>
      <c r="BD1650">
        <v>1.1943951513619201E-2</v>
      </c>
      <c r="BE1650">
        <v>50.567891673570138</v>
      </c>
      <c r="BF1650">
        <v>3.4207581084820079E-17</v>
      </c>
      <c r="BG1650">
        <v>174.5804145663281</v>
      </c>
      <c r="BH1650">
        <v>6.0446167554029637</v>
      </c>
      <c r="BI1650">
        <v>101.5000712640086</v>
      </c>
      <c r="BJ1650">
        <v>3.534850933961545</v>
      </c>
      <c r="BK1650">
        <v>7.4890914339856509E-17</v>
      </c>
      <c r="BL1650">
        <v>6.5828996344358321</v>
      </c>
      <c r="BM1650">
        <v>164.28408078470909</v>
      </c>
      <c r="BN1650">
        <v>106.0000845332727</v>
      </c>
      <c r="BO1650">
        <v>106.4836003754552</v>
      </c>
      <c r="BP1650">
        <v>103.1780304863199</v>
      </c>
      <c r="BQ1650">
        <v>15.239371330145151</v>
      </c>
      <c r="BR1650">
        <v>47.250546124281897</v>
      </c>
      <c r="BS1650">
        <v>28.145480569342389</v>
      </c>
      <c r="BT1650">
        <v>1847.8291843109539</v>
      </c>
      <c r="BU1650">
        <v>20.965523671310681</v>
      </c>
      <c r="BV1650">
        <v>161.43407456176129</v>
      </c>
      <c r="BW1650">
        <v>18.032373801665798</v>
      </c>
      <c r="BX1650">
        <v>3.061287408435819</v>
      </c>
      <c r="BY1650">
        <v>10.336281692258639</v>
      </c>
      <c r="BZ1650">
        <v>0.42885367946622233</v>
      </c>
      <c r="CA1650">
        <f t="shared" si="200"/>
        <v>50.57983562508376</v>
      </c>
      <c r="CB1650" cm="1">
        <f t="array" ref="CB1650">IF(ISBLANK(INDEX(AC:AC,ROW())), "", INDEX(AC:AC,ROW())*(BI1650+BJ1650)/1000)</f>
        <v>176.45866929258986</v>
      </c>
      <c r="CC1650">
        <f t="shared" si="201"/>
        <v>180.62503132173106</v>
      </c>
      <c r="CD1650">
        <f t="shared" si="202"/>
        <v>4.146209071458102E-19</v>
      </c>
      <c r="CE1650">
        <f t="shared" si="203"/>
        <v>2.2846430001486802</v>
      </c>
      <c r="CF1650" cm="1">
        <f t="array" ref="CF1650">IFERROR(IF((BD1650+BE1650)*INDEX(H:H,ROW())*INDEX(K:K,ROW())/(BF1650*30*1000)&lt;0.5,"",(BD1650+BE1650)*INDEX(H:H,ROW())*INDEX(K:K,ROW())/(BF1650*30*1000)),"")</f>
        <v>3.5358943709332429E+18</v>
      </c>
      <c r="CG1650">
        <f t="shared" si="204"/>
        <v>1.0435459543569825</v>
      </c>
      <c r="CH1650" cm="1">
        <f t="array" ref="CH1650">IFERROR((BD1650+BE1650)*INDEX(K:K,ROW())*INDEX(H:H,ROW())/BC1650/100000,"")</f>
        <v>1.1069604797463043E+18</v>
      </c>
      <c r="CI1650">
        <f t="shared" si="205"/>
        <v>94.250176676148925</v>
      </c>
      <c r="CJ1650">
        <v>0</v>
      </c>
      <c r="CK1650" t="str">
        <f t="shared" si="206"/>
        <v xml:space="preserve"> </v>
      </c>
      <c r="CL1650" cm="1">
        <f t="array" ref="CL1650">IF(INDEX(AS:AS,ROW()-2)=0,CL1649,INDEX(AS:AS,ROW()-2))</f>
        <v>42.06</v>
      </c>
      <c r="CM1650" t="str">
        <f t="shared" si="207"/>
        <v>CIV</v>
      </c>
    </row>
    <row r="1651" spans="1:91" x14ac:dyDescent="0.3">
      <c r="A1651" s="1">
        <v>1646</v>
      </c>
      <c r="B1651" t="s">
        <v>175</v>
      </c>
      <c r="C1651">
        <v>3</v>
      </c>
      <c r="D1651">
        <v>10</v>
      </c>
      <c r="E1651">
        <v>11</v>
      </c>
      <c r="F1651" t="s">
        <v>89</v>
      </c>
      <c r="G1651" t="s">
        <v>95</v>
      </c>
      <c r="H1651">
        <v>45.87</v>
      </c>
      <c r="I1651">
        <v>0.88</v>
      </c>
      <c r="J1651">
        <v>45.57</v>
      </c>
      <c r="K1651">
        <v>1564</v>
      </c>
      <c r="L1651">
        <v>45.89</v>
      </c>
      <c r="M1651">
        <v>0.89</v>
      </c>
      <c r="N1651">
        <v>45.57</v>
      </c>
      <c r="O1651">
        <v>1568</v>
      </c>
      <c r="P1651">
        <v>1.35</v>
      </c>
      <c r="Q1651">
        <v>50.28</v>
      </c>
      <c r="R1651">
        <v>30.11</v>
      </c>
      <c r="S1651">
        <v>1.6708776595744681</v>
      </c>
      <c r="T1651">
        <v>7.41</v>
      </c>
      <c r="U1651">
        <v>0</v>
      </c>
      <c r="V1651">
        <v>0</v>
      </c>
      <c r="W1651">
        <v>0</v>
      </c>
      <c r="X1651">
        <v>0</v>
      </c>
      <c r="Y1651">
        <v>2.2000000000000002</v>
      </c>
      <c r="Z1651">
        <v>7.72</v>
      </c>
      <c r="AA1651">
        <v>19.75</v>
      </c>
      <c r="AB1651">
        <v>65.900000000000006</v>
      </c>
      <c r="AC1651">
        <v>1670</v>
      </c>
      <c r="AD1651">
        <v>37.79</v>
      </c>
      <c r="AE1651">
        <v>32.08</v>
      </c>
      <c r="AF1651">
        <v>10.199999999999999</v>
      </c>
      <c r="AG1651">
        <v>1570</v>
      </c>
      <c r="AI1651">
        <v>44.58</v>
      </c>
      <c r="AJ1651">
        <v>41.32</v>
      </c>
      <c r="AK1651">
        <v>4.51</v>
      </c>
      <c r="AL1651">
        <v>47.305</v>
      </c>
      <c r="AM1651">
        <v>6.31</v>
      </c>
      <c r="AN1651">
        <v>47.89</v>
      </c>
      <c r="AO1651">
        <v>45.09</v>
      </c>
      <c r="AP1651">
        <v>3.31</v>
      </c>
      <c r="AQ1651">
        <v>3.83</v>
      </c>
      <c r="AR1651">
        <v>4.12</v>
      </c>
      <c r="AS1651">
        <v>42.06</v>
      </c>
      <c r="AT1651">
        <v>0</v>
      </c>
      <c r="AU1651">
        <v>0</v>
      </c>
      <c r="AV1651">
        <v>5.6</v>
      </c>
      <c r="AW1651">
        <v>68.400000000000006</v>
      </c>
      <c r="AX1651">
        <v>92.8</v>
      </c>
      <c r="AY1651">
        <v>99.1</v>
      </c>
      <c r="AZ1651">
        <v>100</v>
      </c>
      <c r="BA1651">
        <v>86.199999999999989</v>
      </c>
      <c r="BB1651">
        <v>92.6</v>
      </c>
      <c r="BC1651">
        <v>3.2780138662794471E-17</v>
      </c>
      <c r="BD1651">
        <v>1.1943951513619201E-2</v>
      </c>
      <c r="BE1651">
        <v>50.567891673570138</v>
      </c>
      <c r="BF1651">
        <v>3.4207581084820079E-17</v>
      </c>
      <c r="BG1651">
        <v>177.7430231232143</v>
      </c>
      <c r="BH1651">
        <v>6.0446167554029637</v>
      </c>
      <c r="BI1651">
        <v>103.33947625693141</v>
      </c>
      <c r="BJ1651">
        <v>3.534850933961545</v>
      </c>
      <c r="BK1651">
        <v>7.4890914339856509E-17</v>
      </c>
      <c r="BL1651">
        <v>6.6060259946635354</v>
      </c>
      <c r="BM1651">
        <v>163.71603174846979</v>
      </c>
      <c r="BN1651">
        <v>106.00563692778501</v>
      </c>
      <c r="BO1651">
        <v>106.0427266360947</v>
      </c>
      <c r="BP1651">
        <v>102.99091263981011</v>
      </c>
      <c r="BQ1651">
        <v>15.239371330145151</v>
      </c>
      <c r="BR1651">
        <v>51.401913374793558</v>
      </c>
      <c r="BS1651">
        <v>26.517499330327411</v>
      </c>
      <c r="BT1651">
        <v>1847.8291843109539</v>
      </c>
      <c r="BU1651">
        <v>20.105091798851959</v>
      </c>
      <c r="BV1651">
        <v>145.1559766353781</v>
      </c>
      <c r="BW1651">
        <v>18.032373801665798</v>
      </c>
      <c r="BX1651">
        <v>3.3116331905525058</v>
      </c>
      <c r="BY1651">
        <v>10.336281692258639</v>
      </c>
      <c r="BZ1651">
        <v>0.42885367946622233</v>
      </c>
      <c r="CA1651">
        <f t="shared" si="200"/>
        <v>50.57983562508376</v>
      </c>
      <c r="CB1651" cm="1">
        <f t="array" ref="CB1651">IF(ISBLANK(INDEX(AC:AC,ROW())), "", INDEX(AC:AC,ROW())*(BI1651+BJ1651)/1000)</f>
        <v>178.48012640879122</v>
      </c>
      <c r="CC1651">
        <f t="shared" si="201"/>
        <v>183.78763987861726</v>
      </c>
      <c r="CD1651">
        <f t="shared" si="202"/>
        <v>4.0748613121817276E-19</v>
      </c>
      <c r="CE1651">
        <f t="shared" si="203"/>
        <v>2.2846430001486802</v>
      </c>
      <c r="CF1651" cm="1">
        <f t="array" ref="CF1651">IFERROR(IF((BD1651+BE1651)*INDEX(H:H,ROW())*INDEX(K:K,ROW())/(BF1651*30*1000)&lt;0.5,"",(BD1651+BE1651)*INDEX(H:H,ROW())*INDEX(K:K,ROW())/(BF1651*30*1000)),"")</f>
        <v>3.5358943709332429E+18</v>
      </c>
      <c r="CG1651">
        <f t="shared" si="204"/>
        <v>1.0435459543569825</v>
      </c>
      <c r="CH1651" cm="1">
        <f t="array" ref="CH1651">IFERROR((BD1651+BE1651)*INDEX(K:K,ROW())*INDEX(H:H,ROW())/BC1651/100000,"")</f>
        <v>1.1069604797463043E+18</v>
      </c>
      <c r="CI1651">
        <f t="shared" si="205"/>
        <v>94.250176676148925</v>
      </c>
      <c r="CJ1651">
        <v>0</v>
      </c>
      <c r="CK1651" t="str">
        <f t="shared" si="206"/>
        <v xml:space="preserve"> </v>
      </c>
      <c r="CL1651" cm="1">
        <f t="array" ref="CL1651">IF(INDEX(AS:AS,ROW()-2)=0,CL1650,INDEX(AS:AS,ROW()-2))</f>
        <v>42.06</v>
      </c>
      <c r="CM1651" t="str">
        <f t="shared" si="207"/>
        <v>CIV</v>
      </c>
    </row>
    <row r="1652" spans="1:91" x14ac:dyDescent="0.3">
      <c r="A1652" s="1">
        <v>1647</v>
      </c>
      <c r="B1652" t="s">
        <v>175</v>
      </c>
      <c r="C1652">
        <v>3</v>
      </c>
      <c r="D1652">
        <v>10</v>
      </c>
      <c r="E1652">
        <v>11</v>
      </c>
      <c r="F1652" t="s">
        <v>89</v>
      </c>
      <c r="G1652" t="s">
        <v>96</v>
      </c>
      <c r="H1652">
        <v>45.87</v>
      </c>
      <c r="I1652">
        <v>0.88</v>
      </c>
      <c r="J1652">
        <v>45.57</v>
      </c>
      <c r="K1652">
        <v>1564</v>
      </c>
      <c r="L1652">
        <v>45.89</v>
      </c>
      <c r="M1652">
        <v>0.89</v>
      </c>
      <c r="N1652">
        <v>45.57</v>
      </c>
      <c r="O1652">
        <v>1568</v>
      </c>
      <c r="P1652">
        <v>1.35</v>
      </c>
      <c r="Q1652">
        <v>50.28</v>
      </c>
      <c r="R1652">
        <v>30.11</v>
      </c>
      <c r="S1652">
        <v>1.6708776595744681</v>
      </c>
      <c r="T1652">
        <v>7.41</v>
      </c>
      <c r="U1652">
        <v>0</v>
      </c>
      <c r="V1652">
        <v>0</v>
      </c>
      <c r="W1652">
        <v>0</v>
      </c>
      <c r="X1652">
        <v>0</v>
      </c>
      <c r="Y1652">
        <v>2.2000000000000002</v>
      </c>
      <c r="Z1652">
        <v>7.72</v>
      </c>
      <c r="AA1652">
        <v>19.75</v>
      </c>
      <c r="AB1652">
        <v>65.900000000000006</v>
      </c>
      <c r="AC1652">
        <v>1690</v>
      </c>
      <c r="AD1652">
        <v>37.79</v>
      </c>
      <c r="AE1652">
        <v>32.28</v>
      </c>
      <c r="AF1652">
        <v>10.38</v>
      </c>
      <c r="AG1652">
        <v>1570</v>
      </c>
      <c r="AI1652">
        <v>44.58</v>
      </c>
      <c r="AJ1652">
        <v>41.32</v>
      </c>
      <c r="AK1652">
        <v>4.51</v>
      </c>
      <c r="AL1652">
        <v>47.305</v>
      </c>
      <c r="AM1652">
        <v>6.31</v>
      </c>
      <c r="AN1652">
        <v>47.89</v>
      </c>
      <c r="AO1652">
        <v>45.09</v>
      </c>
      <c r="AP1652">
        <v>3.31</v>
      </c>
      <c r="AQ1652">
        <v>3.83</v>
      </c>
      <c r="AR1652">
        <v>4.12</v>
      </c>
      <c r="AS1652">
        <v>42.06</v>
      </c>
      <c r="AT1652">
        <v>0</v>
      </c>
      <c r="AU1652">
        <v>0</v>
      </c>
      <c r="AV1652">
        <v>5.6</v>
      </c>
      <c r="AW1652">
        <v>68.400000000000006</v>
      </c>
      <c r="AX1652">
        <v>92.8</v>
      </c>
      <c r="AY1652">
        <v>99.1</v>
      </c>
      <c r="AZ1652">
        <v>100</v>
      </c>
      <c r="BA1652">
        <v>86.199999999999989</v>
      </c>
      <c r="BB1652">
        <v>92.6</v>
      </c>
      <c r="BC1652">
        <v>3.2780138662794471E-17</v>
      </c>
      <c r="BD1652">
        <v>1.1943951513619201E-2</v>
      </c>
      <c r="BE1652">
        <v>50.567891673570138</v>
      </c>
      <c r="BF1652">
        <v>3.4207581084820079E-17</v>
      </c>
      <c r="BG1652">
        <v>163.53473108174401</v>
      </c>
      <c r="BH1652">
        <v>6.0446167554029637</v>
      </c>
      <c r="BI1652">
        <v>95.076851094563281</v>
      </c>
      <c r="BJ1652">
        <v>3.534850933961545</v>
      </c>
      <c r="BK1652">
        <v>7.4890914339856509E-17</v>
      </c>
      <c r="BL1652">
        <v>6.7131581690156263</v>
      </c>
      <c r="BM1652">
        <v>164.49876429626531</v>
      </c>
      <c r="BN1652">
        <v>105.9779351947488</v>
      </c>
      <c r="BO1652">
        <v>106.1631503489298</v>
      </c>
      <c r="BP1652">
        <v>102.93251197495729</v>
      </c>
      <c r="BQ1652">
        <v>15.239371330145151</v>
      </c>
      <c r="BR1652">
        <v>52.95521324764173</v>
      </c>
      <c r="BS1652">
        <v>25.340103631426061</v>
      </c>
      <c r="BT1652">
        <v>1847.8291843109539</v>
      </c>
      <c r="BU1652">
        <v>19.526975124198952</v>
      </c>
      <c r="BV1652">
        <v>130.72504861597011</v>
      </c>
      <c r="BW1652">
        <v>18.032373801665798</v>
      </c>
      <c r="BX1652">
        <v>3.5626718682080969</v>
      </c>
      <c r="BY1652">
        <v>10.336281692258639</v>
      </c>
      <c r="BZ1652">
        <v>0.42885367946622233</v>
      </c>
      <c r="CA1652">
        <f t="shared" si="200"/>
        <v>50.57983562508376</v>
      </c>
      <c r="CB1652" cm="1">
        <f t="array" ref="CB1652">IF(ISBLANK(INDEX(AC:AC,ROW())), "", INDEX(AC:AC,ROW())*(BI1652+BJ1652)/1000)</f>
        <v>166.65377642820698</v>
      </c>
      <c r="CC1652">
        <f t="shared" si="201"/>
        <v>169.57934783714697</v>
      </c>
      <c r="CD1652">
        <f t="shared" si="202"/>
        <v>4.4162756429383662E-19</v>
      </c>
      <c r="CE1652">
        <f t="shared" si="203"/>
        <v>2.2846430001486802</v>
      </c>
      <c r="CF1652" cm="1">
        <f t="array" ref="CF1652">IFERROR(IF((BD1652+BE1652)*INDEX(H:H,ROW())*INDEX(K:K,ROW())/(BF1652*30*1000)&lt;0.5,"",(BD1652+BE1652)*INDEX(H:H,ROW())*INDEX(K:K,ROW())/(BF1652*30*1000)),"")</f>
        <v>3.5358943709332429E+18</v>
      </c>
      <c r="CG1652">
        <f t="shared" si="204"/>
        <v>1.0435459543569825</v>
      </c>
      <c r="CH1652" cm="1">
        <f t="array" ref="CH1652">IFERROR((BD1652+BE1652)*INDEX(K:K,ROW())*INDEX(H:H,ROW())/BC1652/100000,"")</f>
        <v>1.1069604797463043E+18</v>
      </c>
      <c r="CI1652">
        <f t="shared" si="205"/>
        <v>94.250176676148925</v>
      </c>
      <c r="CJ1652">
        <v>0</v>
      </c>
      <c r="CK1652" t="str">
        <f t="shared" si="206"/>
        <v xml:space="preserve"> </v>
      </c>
      <c r="CL1652" cm="1">
        <f t="array" ref="CL1652">IF(INDEX(AS:AS,ROW()-2)=0,CL1651,INDEX(AS:AS,ROW()-2))</f>
        <v>42.06</v>
      </c>
      <c r="CM1652" t="str">
        <f t="shared" si="207"/>
        <v>CIV</v>
      </c>
    </row>
    <row r="1653" spans="1:91" x14ac:dyDescent="0.3">
      <c r="A1653" s="1">
        <v>1648</v>
      </c>
      <c r="B1653" t="s">
        <v>175</v>
      </c>
      <c r="C1653">
        <v>3</v>
      </c>
      <c r="D1653">
        <v>10</v>
      </c>
      <c r="E1653">
        <v>11</v>
      </c>
      <c r="F1653" t="s">
        <v>89</v>
      </c>
      <c r="G1653" t="s">
        <v>97</v>
      </c>
      <c r="H1653">
        <v>45.87</v>
      </c>
      <c r="I1653">
        <v>0.88</v>
      </c>
      <c r="J1653">
        <v>45.57</v>
      </c>
      <c r="K1653">
        <v>1564</v>
      </c>
      <c r="L1653">
        <v>45.89</v>
      </c>
      <c r="M1653">
        <v>0.89</v>
      </c>
      <c r="N1653">
        <v>45.57</v>
      </c>
      <c r="O1653">
        <v>1568</v>
      </c>
      <c r="P1653">
        <v>1.35</v>
      </c>
      <c r="Q1653">
        <v>50.28</v>
      </c>
      <c r="R1653">
        <v>30.11</v>
      </c>
      <c r="S1653">
        <v>1.6708776595744681</v>
      </c>
      <c r="T1653">
        <v>7.41</v>
      </c>
      <c r="U1653">
        <v>0</v>
      </c>
      <c r="V1653">
        <v>0</v>
      </c>
      <c r="W1653">
        <v>0</v>
      </c>
      <c r="X1653">
        <v>0</v>
      </c>
      <c r="Y1653">
        <v>2.2000000000000002</v>
      </c>
      <c r="Z1653">
        <v>7.72</v>
      </c>
      <c r="AA1653">
        <v>19.75</v>
      </c>
      <c r="AB1653">
        <v>65.900000000000006</v>
      </c>
      <c r="AC1653">
        <v>1695</v>
      </c>
      <c r="AD1653">
        <v>37.79</v>
      </c>
      <c r="AE1653">
        <v>32.28</v>
      </c>
      <c r="AF1653">
        <v>10.53</v>
      </c>
      <c r="AG1653">
        <v>1570</v>
      </c>
      <c r="AI1653">
        <v>44.58</v>
      </c>
      <c r="AJ1653">
        <v>41.32</v>
      </c>
      <c r="AK1653">
        <v>4.51</v>
      </c>
      <c r="AL1653">
        <v>47.305</v>
      </c>
      <c r="AM1653">
        <v>6.31</v>
      </c>
      <c r="AN1653">
        <v>47.89</v>
      </c>
      <c r="AO1653">
        <v>45.09</v>
      </c>
      <c r="AP1653">
        <v>3.31</v>
      </c>
      <c r="AQ1653">
        <v>3.83</v>
      </c>
      <c r="AR1653">
        <v>4.12</v>
      </c>
      <c r="AS1653">
        <v>42.06</v>
      </c>
      <c r="AT1653">
        <v>0</v>
      </c>
      <c r="AU1653">
        <v>0</v>
      </c>
      <c r="AV1653">
        <v>5.6</v>
      </c>
      <c r="AW1653">
        <v>68.400000000000006</v>
      </c>
      <c r="AX1653">
        <v>92.8</v>
      </c>
      <c r="AY1653">
        <v>99.1</v>
      </c>
      <c r="AZ1653">
        <v>100</v>
      </c>
      <c r="BA1653">
        <v>86.199999999999989</v>
      </c>
      <c r="BB1653">
        <v>92.6</v>
      </c>
      <c r="BC1653">
        <v>3.2780138662794471E-17</v>
      </c>
      <c r="BD1653">
        <v>1.1943951513619201E-2</v>
      </c>
      <c r="BE1653">
        <v>50.567891673570138</v>
      </c>
      <c r="BF1653">
        <v>3.4207581084820079E-17</v>
      </c>
      <c r="BG1653">
        <v>156.4596825404866</v>
      </c>
      <c r="BH1653">
        <v>1.239357185883375</v>
      </c>
      <c r="BI1653">
        <v>90.965351530979845</v>
      </c>
      <c r="BJ1653">
        <v>0.71863712500701582</v>
      </c>
      <c r="BK1653">
        <v>7.4890914339856509E-17</v>
      </c>
      <c r="BL1653">
        <v>6.7059348935902134</v>
      </c>
      <c r="BM1653">
        <v>164.37269402192669</v>
      </c>
      <c r="BN1653">
        <v>105.987434293596</v>
      </c>
      <c r="BO1653">
        <v>106.34329984219561</v>
      </c>
      <c r="BP1653">
        <v>102.78307068521281</v>
      </c>
      <c r="BQ1653">
        <v>15.239371330145151</v>
      </c>
      <c r="BR1653">
        <v>49.631058773140403</v>
      </c>
      <c r="BS1653">
        <v>24.444976095622959</v>
      </c>
      <c r="BT1653">
        <v>1847.8291843109539</v>
      </c>
      <c r="BU1653">
        <v>19.123606293024981</v>
      </c>
      <c r="BV1653">
        <v>117.86386141980201</v>
      </c>
      <c r="BW1653">
        <v>18.032373801665798</v>
      </c>
      <c r="BX1653">
        <v>3.7891607889535019</v>
      </c>
      <c r="BY1653">
        <v>10.336281692258639</v>
      </c>
      <c r="BZ1653">
        <v>0.42885367946622233</v>
      </c>
      <c r="CA1653">
        <f t="shared" si="200"/>
        <v>50.57983562508376</v>
      </c>
      <c r="CB1653" cm="1">
        <f t="array" ref="CB1653">IF(ISBLANK(INDEX(AC:AC,ROW())), "", INDEX(AC:AC,ROW())*(BI1653+BJ1653)/1000)</f>
        <v>155.40436077189776</v>
      </c>
      <c r="CC1653">
        <f t="shared" si="201"/>
        <v>157.69903972636996</v>
      </c>
      <c r="CD1653">
        <f t="shared" si="202"/>
        <v>4.7489771954098634E-19</v>
      </c>
      <c r="CE1653">
        <f t="shared" si="203"/>
        <v>2.2846430001486802</v>
      </c>
      <c r="CF1653" cm="1">
        <f t="array" ref="CF1653">IFERROR(IF((BD1653+BE1653)*INDEX(H:H,ROW())*INDEX(K:K,ROW())/(BF1653*30*1000)&lt;0.5,"",(BD1653+BE1653)*INDEX(H:H,ROW())*INDEX(K:K,ROW())/(BF1653*30*1000)),"")</f>
        <v>3.5358943709332429E+18</v>
      </c>
      <c r="CG1653">
        <f t="shared" si="204"/>
        <v>1.0435459543569825</v>
      </c>
      <c r="CH1653" cm="1">
        <f t="array" ref="CH1653">IFERROR((BD1653+BE1653)*INDEX(K:K,ROW())*INDEX(H:H,ROW())/BC1653/100000,"")</f>
        <v>1.1069604797463043E+18</v>
      </c>
      <c r="CI1653">
        <f t="shared" si="205"/>
        <v>94.250176676148925</v>
      </c>
      <c r="CJ1653">
        <v>0</v>
      </c>
      <c r="CK1653" t="str">
        <f t="shared" si="206"/>
        <v xml:space="preserve"> </v>
      </c>
      <c r="CL1653" cm="1">
        <f t="array" ref="CL1653">IF(INDEX(AS:AS,ROW()-2)=0,CL1652,INDEX(AS:AS,ROW()-2))</f>
        <v>42.06</v>
      </c>
      <c r="CM1653" t="str">
        <f t="shared" si="207"/>
        <v>CIV</v>
      </c>
    </row>
    <row r="1654" spans="1:91" x14ac:dyDescent="0.3">
      <c r="A1654" s="1">
        <v>1649</v>
      </c>
      <c r="B1654" t="s">
        <v>175</v>
      </c>
      <c r="C1654">
        <v>3</v>
      </c>
      <c r="D1654">
        <v>10</v>
      </c>
      <c r="E1654">
        <v>11</v>
      </c>
      <c r="F1654" t="s">
        <v>98</v>
      </c>
      <c r="G1654" t="s">
        <v>99</v>
      </c>
      <c r="H1654">
        <v>45.87</v>
      </c>
      <c r="I1654">
        <v>0.88</v>
      </c>
      <c r="J1654">
        <v>45.57</v>
      </c>
      <c r="K1654">
        <v>1564</v>
      </c>
      <c r="L1654">
        <v>45.89</v>
      </c>
      <c r="M1654">
        <v>0.89</v>
      </c>
      <c r="N1654">
        <v>45.57</v>
      </c>
      <c r="O1654">
        <v>1568</v>
      </c>
      <c r="P1654">
        <v>1.35</v>
      </c>
      <c r="Q1654">
        <v>50.28</v>
      </c>
      <c r="R1654">
        <v>30.11</v>
      </c>
      <c r="S1654">
        <v>1.6708776595744681</v>
      </c>
      <c r="T1654">
        <v>7.41</v>
      </c>
      <c r="U1654">
        <v>0</v>
      </c>
      <c r="V1654">
        <v>0</v>
      </c>
      <c r="W1654">
        <v>0</v>
      </c>
      <c r="X1654">
        <v>0</v>
      </c>
      <c r="Y1654">
        <v>2.2000000000000002</v>
      </c>
      <c r="Z1654">
        <v>7.72</v>
      </c>
      <c r="AA1654">
        <v>19.75</v>
      </c>
      <c r="AB1654">
        <v>65.900000000000006</v>
      </c>
      <c r="AC1654">
        <v>1700</v>
      </c>
      <c r="AD1654">
        <v>37.79</v>
      </c>
      <c r="AE1654">
        <v>32.28</v>
      </c>
      <c r="AF1654">
        <v>10.61</v>
      </c>
      <c r="AG1654">
        <v>1570</v>
      </c>
      <c r="AI1654">
        <v>44.58</v>
      </c>
      <c r="AJ1654">
        <v>41.32</v>
      </c>
      <c r="AK1654">
        <v>4.51</v>
      </c>
      <c r="AL1654">
        <v>47.305</v>
      </c>
      <c r="AM1654">
        <v>6.31</v>
      </c>
      <c r="AN1654">
        <v>47.89</v>
      </c>
      <c r="AO1654">
        <v>45.09</v>
      </c>
      <c r="AP1654">
        <v>3.31</v>
      </c>
      <c r="AQ1654">
        <v>3.83</v>
      </c>
      <c r="AR1654">
        <v>4.12</v>
      </c>
      <c r="AS1654">
        <v>42.06</v>
      </c>
      <c r="AT1654">
        <v>0</v>
      </c>
      <c r="AU1654">
        <v>0</v>
      </c>
      <c r="AV1654">
        <v>5.6</v>
      </c>
      <c r="AW1654">
        <v>68.400000000000006</v>
      </c>
      <c r="AX1654">
        <v>92.8</v>
      </c>
      <c r="AY1654">
        <v>99.1</v>
      </c>
      <c r="AZ1654">
        <v>100</v>
      </c>
      <c r="BA1654">
        <v>86.199999999999989</v>
      </c>
      <c r="BB1654">
        <v>92.6</v>
      </c>
      <c r="BC1654">
        <v>3.2780138662794471E-17</v>
      </c>
      <c r="BD1654">
        <v>1.1943951513619201E-2</v>
      </c>
      <c r="BE1654">
        <v>50.567891673570138</v>
      </c>
      <c r="BF1654">
        <v>3.4207581084820079E-17</v>
      </c>
      <c r="BG1654">
        <v>157.8145359123051</v>
      </c>
      <c r="BH1654">
        <v>1.543865774795919</v>
      </c>
      <c r="BI1654">
        <v>91.752058928501398</v>
      </c>
      <c r="BJ1654">
        <v>0.89778213602318602</v>
      </c>
      <c r="BK1654">
        <v>7.4890914339856509E-17</v>
      </c>
      <c r="BL1654">
        <v>6.3223780626243844</v>
      </c>
      <c r="BM1654">
        <v>162.07961526539941</v>
      </c>
      <c r="BN1654">
        <v>106.4684962676608</v>
      </c>
      <c r="BO1654">
        <v>105.8752042071786</v>
      </c>
      <c r="BP1654">
        <v>102.74357274218541</v>
      </c>
      <c r="BQ1654">
        <v>15.239371330145151</v>
      </c>
      <c r="BR1654">
        <v>49.62770113546221</v>
      </c>
      <c r="BS1654">
        <v>23.56486121529468</v>
      </c>
      <c r="BT1654">
        <v>1847.8291843109539</v>
      </c>
      <c r="BU1654">
        <v>18.846521363178422</v>
      </c>
      <c r="BV1654">
        <v>106.3286632043219</v>
      </c>
      <c r="BW1654">
        <v>18.032373801665798</v>
      </c>
      <c r="BX1654">
        <v>5.1657432352433243</v>
      </c>
      <c r="BY1654">
        <v>10.336281692258639</v>
      </c>
      <c r="BZ1654">
        <v>0.42885367946622233</v>
      </c>
      <c r="CA1654">
        <f t="shared" si="200"/>
        <v>50.57983562508376</v>
      </c>
      <c r="CB1654" cm="1">
        <f t="array" ref="CB1654">IF(ISBLANK(INDEX(AC:AC,ROW())), "", INDEX(AC:AC,ROW())*(BI1654+BJ1654)/1000)</f>
        <v>157.50472980969178</v>
      </c>
      <c r="CC1654">
        <f t="shared" si="201"/>
        <v>159.35840168710104</v>
      </c>
      <c r="CD1654">
        <f t="shared" si="202"/>
        <v>4.6995272007624815E-19</v>
      </c>
      <c r="CE1654">
        <f t="shared" si="203"/>
        <v>2.2846430001486802</v>
      </c>
      <c r="CF1654" cm="1">
        <f t="array" ref="CF1654">IFERROR(IF((BD1654+BE1654)*INDEX(H:H,ROW())*INDEX(K:K,ROW())/(BF1654*30*1000)&lt;0.5,"",(BD1654+BE1654)*INDEX(H:H,ROW())*INDEX(K:K,ROW())/(BF1654*30*1000)),"")</f>
        <v>3.5358943709332429E+18</v>
      </c>
      <c r="CG1654">
        <f t="shared" si="204"/>
        <v>1.0435459543569825</v>
      </c>
      <c r="CH1654" cm="1">
        <f t="array" ref="CH1654">IFERROR((BD1654+BE1654)*INDEX(K:K,ROW())*INDEX(H:H,ROW())/BC1654/100000,"")</f>
        <v>1.1069604797463043E+18</v>
      </c>
      <c r="CI1654">
        <f t="shared" si="205"/>
        <v>94.250176676148925</v>
      </c>
      <c r="CJ1654">
        <v>0</v>
      </c>
      <c r="CK1654" t="str">
        <f t="shared" si="206"/>
        <v xml:space="preserve"> </v>
      </c>
      <c r="CL1654" cm="1">
        <f t="array" ref="CL1654">IF(INDEX(AS:AS,ROW()-2)=0,CL1653,INDEX(AS:AS,ROW()-2))</f>
        <v>42.06</v>
      </c>
      <c r="CM1654" t="str">
        <f t="shared" si="207"/>
        <v>CIV</v>
      </c>
    </row>
    <row r="1655" spans="1:91" x14ac:dyDescent="0.3">
      <c r="A1655" s="1">
        <v>1650</v>
      </c>
      <c r="B1655" t="s">
        <v>175</v>
      </c>
      <c r="C1655">
        <v>3</v>
      </c>
      <c r="D1655">
        <v>10</v>
      </c>
      <c r="E1655">
        <v>11</v>
      </c>
      <c r="F1655" t="s">
        <v>98</v>
      </c>
      <c r="G1655" t="s">
        <v>100</v>
      </c>
      <c r="H1655">
        <v>45.87</v>
      </c>
      <c r="I1655">
        <v>0.88</v>
      </c>
      <c r="J1655">
        <v>45.57</v>
      </c>
      <c r="K1655">
        <v>1564</v>
      </c>
      <c r="L1655">
        <v>45.89</v>
      </c>
      <c r="M1655">
        <v>0.89</v>
      </c>
      <c r="N1655">
        <v>45.57</v>
      </c>
      <c r="O1655">
        <v>1568</v>
      </c>
      <c r="P1655">
        <v>1.35</v>
      </c>
      <c r="Q1655">
        <v>50.28</v>
      </c>
      <c r="R1655">
        <v>30.11</v>
      </c>
      <c r="S1655">
        <v>1.6708776595744681</v>
      </c>
      <c r="T1655">
        <v>7.41</v>
      </c>
      <c r="U1655">
        <v>0</v>
      </c>
      <c r="V1655">
        <v>0</v>
      </c>
      <c r="W1655">
        <v>0</v>
      </c>
      <c r="X1655">
        <v>0</v>
      </c>
      <c r="Y1655">
        <v>2.2000000000000002</v>
      </c>
      <c r="Z1655">
        <v>7.72</v>
      </c>
      <c r="AA1655">
        <v>19.75</v>
      </c>
      <c r="AB1655">
        <v>65.900000000000006</v>
      </c>
      <c r="AC1655">
        <v>1710</v>
      </c>
      <c r="AD1655">
        <v>37.74</v>
      </c>
      <c r="AE1655">
        <v>31.95</v>
      </c>
      <c r="AF1655">
        <v>10.53</v>
      </c>
      <c r="AG1655">
        <v>1570</v>
      </c>
      <c r="AI1655">
        <v>44.58</v>
      </c>
      <c r="AJ1655">
        <v>41.32</v>
      </c>
      <c r="AK1655">
        <v>4.51</v>
      </c>
      <c r="AL1655">
        <v>47.305</v>
      </c>
      <c r="AM1655">
        <v>6.31</v>
      </c>
      <c r="AN1655">
        <v>47.89</v>
      </c>
      <c r="AO1655">
        <v>45.09</v>
      </c>
      <c r="AP1655">
        <v>3.31</v>
      </c>
      <c r="AQ1655">
        <v>3.83</v>
      </c>
      <c r="AR1655">
        <v>4.12</v>
      </c>
      <c r="AS1655">
        <v>42.06</v>
      </c>
      <c r="AT1655">
        <v>0</v>
      </c>
      <c r="AU1655">
        <v>0</v>
      </c>
      <c r="AV1655">
        <v>5.6</v>
      </c>
      <c r="AW1655">
        <v>68.400000000000006</v>
      </c>
      <c r="AX1655">
        <v>92.8</v>
      </c>
      <c r="AY1655">
        <v>99.1</v>
      </c>
      <c r="AZ1655">
        <v>100</v>
      </c>
      <c r="BA1655">
        <v>86.199999999999989</v>
      </c>
      <c r="BB1655">
        <v>92.6</v>
      </c>
      <c r="BC1655">
        <v>3.2780138662794471E-17</v>
      </c>
      <c r="BD1655">
        <v>1.1943951513619201E-2</v>
      </c>
      <c r="BE1655">
        <v>50.567891673570138</v>
      </c>
      <c r="BF1655">
        <v>3.4207581084820079E-17</v>
      </c>
      <c r="BG1655">
        <v>159.90191562249089</v>
      </c>
      <c r="BH1655">
        <v>0.20981691810746469</v>
      </c>
      <c r="BI1655">
        <v>92.967892550999224</v>
      </c>
      <c r="BJ1655">
        <v>0.12152115537512349</v>
      </c>
      <c r="BK1655">
        <v>7.4890914339856509E-17</v>
      </c>
      <c r="BL1655">
        <v>6.0726708493695591</v>
      </c>
      <c r="BM1655">
        <v>160.50171008072849</v>
      </c>
      <c r="BN1655">
        <v>106.4404859749354</v>
      </c>
      <c r="BO1655">
        <v>104.37316495255121</v>
      </c>
      <c r="BP1655">
        <v>103.5853292746523</v>
      </c>
      <c r="BQ1655">
        <v>15.239371330145151</v>
      </c>
      <c r="BR1655">
        <v>50.175526084568219</v>
      </c>
      <c r="BS1655">
        <v>22.665118843714609</v>
      </c>
      <c r="BT1655">
        <v>1847.8291843109539</v>
      </c>
      <c r="BU1655">
        <v>18.574674938862131</v>
      </c>
      <c r="BV1655">
        <v>95.846238877924094</v>
      </c>
      <c r="BW1655">
        <v>18.032373801665798</v>
      </c>
      <c r="BX1655">
        <v>5.7795519283800312</v>
      </c>
      <c r="BY1655">
        <v>10.336281692258639</v>
      </c>
      <c r="BZ1655">
        <v>0.42885367946622233</v>
      </c>
      <c r="CA1655">
        <f t="shared" si="200"/>
        <v>50.57983562508376</v>
      </c>
      <c r="CB1655" cm="1">
        <f t="array" ref="CB1655">IF(ISBLANK(INDEX(AC:AC,ROW())), "", INDEX(AC:AC,ROW())*(BI1655+BJ1655)/1000)</f>
        <v>159.18289743790012</v>
      </c>
      <c r="CC1655">
        <f t="shared" si="201"/>
        <v>160.11173254059835</v>
      </c>
      <c r="CD1655">
        <f t="shared" si="202"/>
        <v>4.6774157740668357E-19</v>
      </c>
      <c r="CE1655">
        <f t="shared" si="203"/>
        <v>2.2846430001486802</v>
      </c>
      <c r="CF1655" cm="1">
        <f t="array" ref="CF1655">IFERROR(IF((BD1655+BE1655)*INDEX(H:H,ROW())*INDEX(K:K,ROW())/(BF1655*30*1000)&lt;0.5,"",(BD1655+BE1655)*INDEX(H:H,ROW())*INDEX(K:K,ROW())/(BF1655*30*1000)),"")</f>
        <v>3.5358943709332429E+18</v>
      </c>
      <c r="CG1655">
        <f t="shared" si="204"/>
        <v>1.0435459543569825</v>
      </c>
      <c r="CH1655" cm="1">
        <f t="array" ref="CH1655">IFERROR((BD1655+BE1655)*INDEX(K:K,ROW())*INDEX(H:H,ROW())/BC1655/100000,"")</f>
        <v>1.1069604797463043E+18</v>
      </c>
      <c r="CI1655">
        <f t="shared" si="205"/>
        <v>94.250176676148925</v>
      </c>
      <c r="CJ1655">
        <v>0</v>
      </c>
      <c r="CK1655" t="str">
        <f t="shared" si="206"/>
        <v xml:space="preserve"> </v>
      </c>
      <c r="CL1655" cm="1">
        <f t="array" ref="CL1655">IF(INDEX(AS:AS,ROW()-2)=0,CL1654,INDEX(AS:AS,ROW()-2))</f>
        <v>42.06</v>
      </c>
      <c r="CM1655" t="str">
        <f t="shared" si="207"/>
        <v>CIV</v>
      </c>
    </row>
    <row r="1656" spans="1:91" x14ac:dyDescent="0.3">
      <c r="A1656" s="1">
        <v>1651</v>
      </c>
      <c r="B1656" t="s">
        <v>175</v>
      </c>
      <c r="C1656">
        <v>3</v>
      </c>
      <c r="D1656">
        <v>10</v>
      </c>
      <c r="E1656">
        <v>11</v>
      </c>
      <c r="F1656" t="s">
        <v>98</v>
      </c>
      <c r="G1656" t="s">
        <v>101</v>
      </c>
      <c r="H1656">
        <v>45.87</v>
      </c>
      <c r="I1656">
        <v>0.88</v>
      </c>
      <c r="J1656">
        <v>45.57</v>
      </c>
      <c r="K1656">
        <v>1564</v>
      </c>
      <c r="L1656">
        <v>45.89</v>
      </c>
      <c r="M1656">
        <v>0.89</v>
      </c>
      <c r="N1656">
        <v>45.57</v>
      </c>
      <c r="O1656">
        <v>1568</v>
      </c>
      <c r="P1656">
        <v>1.35</v>
      </c>
      <c r="Q1656">
        <v>50.28</v>
      </c>
      <c r="R1656">
        <v>30.11</v>
      </c>
      <c r="S1656">
        <v>1.6708776595744681</v>
      </c>
      <c r="T1656">
        <v>7.41</v>
      </c>
      <c r="U1656">
        <v>0</v>
      </c>
      <c r="V1656">
        <v>0</v>
      </c>
      <c r="W1656">
        <v>0</v>
      </c>
      <c r="X1656">
        <v>0</v>
      </c>
      <c r="Y1656">
        <v>2.2000000000000002</v>
      </c>
      <c r="Z1656">
        <v>7.72</v>
      </c>
      <c r="AA1656">
        <v>19.75</v>
      </c>
      <c r="AB1656">
        <v>65.900000000000006</v>
      </c>
      <c r="AC1656">
        <v>1714</v>
      </c>
      <c r="AD1656">
        <v>37.79</v>
      </c>
      <c r="AE1656">
        <v>32.28</v>
      </c>
      <c r="AF1656">
        <v>10.42</v>
      </c>
      <c r="AG1656">
        <v>1570</v>
      </c>
      <c r="AI1656">
        <v>44.58</v>
      </c>
      <c r="AJ1656">
        <v>41.32</v>
      </c>
      <c r="AK1656">
        <v>4.51</v>
      </c>
      <c r="AL1656">
        <v>47.305</v>
      </c>
      <c r="AM1656">
        <v>6.31</v>
      </c>
      <c r="AN1656">
        <v>47.89</v>
      </c>
      <c r="AO1656">
        <v>45.09</v>
      </c>
      <c r="AP1656">
        <v>3.31</v>
      </c>
      <c r="AQ1656">
        <v>3.83</v>
      </c>
      <c r="AR1656">
        <v>4.12</v>
      </c>
      <c r="AS1656">
        <v>42.06</v>
      </c>
      <c r="AT1656">
        <v>0</v>
      </c>
      <c r="AU1656">
        <v>0</v>
      </c>
      <c r="AV1656">
        <v>5.6</v>
      </c>
      <c r="AW1656">
        <v>68.400000000000006</v>
      </c>
      <c r="AX1656">
        <v>92.8</v>
      </c>
      <c r="AY1656">
        <v>99.1</v>
      </c>
      <c r="AZ1656">
        <v>100</v>
      </c>
      <c r="BA1656">
        <v>86.199999999999989</v>
      </c>
      <c r="BB1656">
        <v>92.6</v>
      </c>
      <c r="BC1656">
        <v>3.2780138662794471E-17</v>
      </c>
      <c r="BD1656">
        <v>1.1943951513619201E-2</v>
      </c>
      <c r="BE1656">
        <v>50.567891673570138</v>
      </c>
      <c r="BF1656">
        <v>3.4207581084820079E-17</v>
      </c>
      <c r="BG1656">
        <v>161.6046304763106</v>
      </c>
      <c r="BH1656">
        <v>6.0446167554029637</v>
      </c>
      <c r="BI1656">
        <v>93.958779603817575</v>
      </c>
      <c r="BJ1656">
        <v>3.534850933961545</v>
      </c>
      <c r="BK1656">
        <v>7.4890914339856509E-17</v>
      </c>
      <c r="BL1656">
        <v>5.9588699099334228</v>
      </c>
      <c r="BM1656">
        <v>159.76808545357059</v>
      </c>
      <c r="BN1656">
        <v>106.2648025119058</v>
      </c>
      <c r="BO1656">
        <v>103.38948258306191</v>
      </c>
      <c r="BP1656">
        <v>103.6505493640945</v>
      </c>
      <c r="BQ1656">
        <v>15.239371330145151</v>
      </c>
      <c r="BR1656">
        <v>50.881460653465581</v>
      </c>
      <c r="BS1656">
        <v>21.999130455023082</v>
      </c>
      <c r="BT1656">
        <v>1847.8291843109539</v>
      </c>
      <c r="BU1656">
        <v>18.364962381095712</v>
      </c>
      <c r="BV1656">
        <v>86.368224878948098</v>
      </c>
      <c r="BW1656">
        <v>18.032373801665798</v>
      </c>
      <c r="BX1656">
        <v>6.000838316041893</v>
      </c>
      <c r="BY1656">
        <v>10.336281692258639</v>
      </c>
      <c r="BZ1656">
        <v>0.42885367946622233</v>
      </c>
      <c r="CA1656">
        <f t="shared" si="200"/>
        <v>50.57983562508376</v>
      </c>
      <c r="CB1656" cm="1">
        <f t="array" ref="CB1656">IF(ISBLANK(INDEX(AC:AC,ROW())), "", INDEX(AC:AC,ROW())*(BI1656+BJ1656)/1000)</f>
        <v>167.10408274175344</v>
      </c>
      <c r="CC1656">
        <f t="shared" si="201"/>
        <v>167.64924723171356</v>
      </c>
      <c r="CD1656">
        <f t="shared" si="202"/>
        <v>4.4671190343221351E-19</v>
      </c>
      <c r="CE1656">
        <f t="shared" si="203"/>
        <v>2.2846430001486802</v>
      </c>
      <c r="CF1656" cm="1">
        <f t="array" ref="CF1656">IFERROR(IF((BD1656+BE1656)*INDEX(H:H,ROW())*INDEX(K:K,ROW())/(BF1656*30*1000)&lt;0.5,"",(BD1656+BE1656)*INDEX(H:H,ROW())*INDEX(K:K,ROW())/(BF1656*30*1000)),"")</f>
        <v>3.5358943709332429E+18</v>
      </c>
      <c r="CG1656">
        <f t="shared" si="204"/>
        <v>1.0435459543569825</v>
      </c>
      <c r="CH1656" cm="1">
        <f t="array" ref="CH1656">IFERROR((BD1656+BE1656)*INDEX(K:K,ROW())*INDEX(H:H,ROW())/BC1656/100000,"")</f>
        <v>1.1069604797463043E+18</v>
      </c>
      <c r="CI1656">
        <f t="shared" si="205"/>
        <v>94.250176676148925</v>
      </c>
      <c r="CJ1656">
        <v>0</v>
      </c>
      <c r="CK1656" t="str">
        <f t="shared" si="206"/>
        <v xml:space="preserve"> </v>
      </c>
      <c r="CL1656" cm="1">
        <f t="array" ref="CL1656">IF(INDEX(AS:AS,ROW()-2)=0,CL1655,INDEX(AS:AS,ROW()-2))</f>
        <v>42.06</v>
      </c>
      <c r="CM1656" t="str">
        <f t="shared" si="207"/>
        <v>CIV</v>
      </c>
    </row>
    <row r="1657" spans="1:91" x14ac:dyDescent="0.3">
      <c r="A1657" s="1">
        <v>1652</v>
      </c>
      <c r="B1657" t="s">
        <v>175</v>
      </c>
      <c r="C1657">
        <v>3</v>
      </c>
      <c r="D1657">
        <v>10</v>
      </c>
      <c r="E1657">
        <v>11</v>
      </c>
      <c r="F1657" t="s">
        <v>98</v>
      </c>
      <c r="G1657" t="s">
        <v>102</v>
      </c>
      <c r="H1657">
        <v>45.87</v>
      </c>
      <c r="I1657">
        <v>0.88</v>
      </c>
      <c r="J1657">
        <v>45.57</v>
      </c>
      <c r="K1657">
        <v>1564</v>
      </c>
      <c r="L1657">
        <v>45.89</v>
      </c>
      <c r="M1657">
        <v>0.89</v>
      </c>
      <c r="N1657">
        <v>45.57</v>
      </c>
      <c r="O1657">
        <v>1568</v>
      </c>
      <c r="P1657">
        <v>1.35</v>
      </c>
      <c r="Q1657">
        <v>50.28</v>
      </c>
      <c r="R1657">
        <v>30.11</v>
      </c>
      <c r="S1657">
        <v>1.6708776595744681</v>
      </c>
      <c r="T1657">
        <v>7.41</v>
      </c>
      <c r="U1657">
        <v>0</v>
      </c>
      <c r="V1657">
        <v>0</v>
      </c>
      <c r="W1657">
        <v>0</v>
      </c>
      <c r="X1657">
        <v>0</v>
      </c>
      <c r="Y1657">
        <v>2.2000000000000002</v>
      </c>
      <c r="Z1657">
        <v>7.72</v>
      </c>
      <c r="AA1657">
        <v>19.75</v>
      </c>
      <c r="AB1657">
        <v>65.900000000000006</v>
      </c>
      <c r="AC1657">
        <v>1706</v>
      </c>
      <c r="AD1657">
        <v>37.79</v>
      </c>
      <c r="AE1657">
        <v>31.81</v>
      </c>
      <c r="AF1657">
        <v>10.49</v>
      </c>
      <c r="AG1657">
        <v>1570</v>
      </c>
      <c r="AI1657">
        <v>44.58</v>
      </c>
      <c r="AJ1657">
        <v>41.32</v>
      </c>
      <c r="AK1657">
        <v>4.51</v>
      </c>
      <c r="AL1657">
        <v>47.305</v>
      </c>
      <c r="AM1657">
        <v>6.31</v>
      </c>
      <c r="AN1657">
        <v>47.89</v>
      </c>
      <c r="AO1657">
        <v>45.09</v>
      </c>
      <c r="AP1657">
        <v>3.31</v>
      </c>
      <c r="AQ1657">
        <v>3.83</v>
      </c>
      <c r="AR1657">
        <v>4.12</v>
      </c>
      <c r="AS1657">
        <v>42.06</v>
      </c>
      <c r="AT1657">
        <v>0</v>
      </c>
      <c r="AU1657">
        <v>0</v>
      </c>
      <c r="AV1657">
        <v>5.6</v>
      </c>
      <c r="AW1657">
        <v>68.400000000000006</v>
      </c>
      <c r="AX1657">
        <v>92.8</v>
      </c>
      <c r="AY1657">
        <v>99.1</v>
      </c>
      <c r="AZ1657">
        <v>100</v>
      </c>
      <c r="BA1657">
        <v>86.199999999999989</v>
      </c>
      <c r="BB1657">
        <v>92.6</v>
      </c>
      <c r="BC1657">
        <v>3.2780138662794471E-17</v>
      </c>
      <c r="BD1657">
        <v>1.1943951513619201E-2</v>
      </c>
      <c r="BE1657">
        <v>50.567891673570138</v>
      </c>
      <c r="BF1657">
        <v>3.4207581084820079E-17</v>
      </c>
      <c r="BG1657">
        <v>155.20646480838431</v>
      </c>
      <c r="BH1657">
        <v>6.0446167554029637</v>
      </c>
      <c r="BI1657">
        <v>90.235693012315167</v>
      </c>
      <c r="BJ1657">
        <v>3.534850933961545</v>
      </c>
      <c r="BK1657">
        <v>7.4890914339856509E-17</v>
      </c>
      <c r="BL1657">
        <v>5.804300039202011</v>
      </c>
      <c r="BM1657">
        <v>158.7644619988063</v>
      </c>
      <c r="BN1657">
        <v>106.1511066734888</v>
      </c>
      <c r="BO1657">
        <v>107.2352470287523</v>
      </c>
      <c r="BP1657">
        <v>101.872869363438</v>
      </c>
      <c r="BQ1657">
        <v>15.239371330145151</v>
      </c>
      <c r="BR1657">
        <v>51.253876607368561</v>
      </c>
      <c r="BS1657">
        <v>21.1764405880864</v>
      </c>
      <c r="BT1657">
        <v>1847.8291843109539</v>
      </c>
      <c r="BU1657">
        <v>18.140212217480471</v>
      </c>
      <c r="BV1657">
        <v>77.851024106716849</v>
      </c>
      <c r="BW1657">
        <v>18.032373801665798</v>
      </c>
      <c r="BX1657">
        <v>6.3879502105181292</v>
      </c>
      <c r="BY1657">
        <v>10.336281692258639</v>
      </c>
      <c r="BZ1657">
        <v>0.42885367946622233</v>
      </c>
      <c r="CA1657">
        <f t="shared" si="200"/>
        <v>50.57983562508376</v>
      </c>
      <c r="CB1657" cm="1">
        <f t="array" ref="CB1657">IF(ISBLANK(INDEX(AC:AC,ROW())), "", INDEX(AC:AC,ROW())*(BI1657+BJ1657)/1000)</f>
        <v>159.97254797234808</v>
      </c>
      <c r="CC1657">
        <f t="shared" si="201"/>
        <v>161.25108156378727</v>
      </c>
      <c r="CD1657">
        <f t="shared" si="202"/>
        <v>4.6443666370219889E-19</v>
      </c>
      <c r="CE1657">
        <f t="shared" si="203"/>
        <v>2.2846430001486802</v>
      </c>
      <c r="CF1657" cm="1">
        <f t="array" ref="CF1657">IFERROR(IF((BD1657+BE1657)*INDEX(H:H,ROW())*INDEX(K:K,ROW())/(BF1657*30*1000)&lt;0.5,"",(BD1657+BE1657)*INDEX(H:H,ROW())*INDEX(K:K,ROW())/(BF1657*30*1000)),"")</f>
        <v>3.5358943709332429E+18</v>
      </c>
      <c r="CG1657">
        <f t="shared" si="204"/>
        <v>1.0435459543569825</v>
      </c>
      <c r="CH1657" cm="1">
        <f t="array" ref="CH1657">IFERROR((BD1657+BE1657)*INDEX(K:K,ROW())*INDEX(H:H,ROW())/BC1657/100000,"")</f>
        <v>1.1069604797463043E+18</v>
      </c>
      <c r="CI1657">
        <f t="shared" si="205"/>
        <v>94.250176676148925</v>
      </c>
      <c r="CJ1657">
        <v>0</v>
      </c>
      <c r="CK1657" t="str">
        <f t="shared" si="206"/>
        <v xml:space="preserve"> </v>
      </c>
      <c r="CL1657" cm="1">
        <f t="array" ref="CL1657">IF(INDEX(AS:AS,ROW()-2)=0,CL1656,INDEX(AS:AS,ROW()-2))</f>
        <v>42.06</v>
      </c>
      <c r="CM1657" t="str">
        <f t="shared" si="207"/>
        <v>CIV</v>
      </c>
    </row>
    <row r="1658" spans="1:91" x14ac:dyDescent="0.3">
      <c r="A1658" s="1">
        <v>1653</v>
      </c>
      <c r="B1658" t="s">
        <v>175</v>
      </c>
      <c r="C1658">
        <v>3</v>
      </c>
      <c r="D1658">
        <v>10</v>
      </c>
      <c r="E1658">
        <v>11</v>
      </c>
      <c r="F1658" t="s">
        <v>98</v>
      </c>
      <c r="G1658" t="s">
        <v>103</v>
      </c>
      <c r="H1658">
        <v>45.87</v>
      </c>
      <c r="I1658">
        <v>0.88</v>
      </c>
      <c r="J1658">
        <v>45.57</v>
      </c>
      <c r="K1658">
        <v>1564</v>
      </c>
      <c r="L1658">
        <v>45.89</v>
      </c>
      <c r="M1658">
        <v>0.89</v>
      </c>
      <c r="N1658">
        <v>45.57</v>
      </c>
      <c r="O1658">
        <v>1568</v>
      </c>
      <c r="P1658">
        <v>1.35</v>
      </c>
      <c r="Q1658">
        <v>50.28</v>
      </c>
      <c r="R1658">
        <v>30.11</v>
      </c>
      <c r="S1658">
        <v>1.6708776595744681</v>
      </c>
      <c r="T1658">
        <v>7.41</v>
      </c>
      <c r="U1658">
        <v>0</v>
      </c>
      <c r="V1658">
        <v>0</v>
      </c>
      <c r="W1658">
        <v>0</v>
      </c>
      <c r="X1658">
        <v>0</v>
      </c>
      <c r="Y1658">
        <v>2.2000000000000002</v>
      </c>
      <c r="Z1658">
        <v>7.72</v>
      </c>
      <c r="AA1658">
        <v>19.75</v>
      </c>
      <c r="AB1658">
        <v>65.900000000000006</v>
      </c>
      <c r="AC1658">
        <v>1697</v>
      </c>
      <c r="AD1658">
        <v>37.79</v>
      </c>
      <c r="AE1658">
        <v>32.28</v>
      </c>
      <c r="AF1658">
        <v>10.54</v>
      </c>
      <c r="AG1658">
        <v>1570</v>
      </c>
      <c r="AI1658">
        <v>44.58</v>
      </c>
      <c r="AJ1658">
        <v>41.32</v>
      </c>
      <c r="AK1658">
        <v>4.51</v>
      </c>
      <c r="AL1658">
        <v>47.305</v>
      </c>
      <c r="AM1658">
        <v>6.31</v>
      </c>
      <c r="AN1658">
        <v>47.89</v>
      </c>
      <c r="AO1658">
        <v>45.09</v>
      </c>
      <c r="AP1658">
        <v>3.31</v>
      </c>
      <c r="AQ1658">
        <v>3.83</v>
      </c>
      <c r="AR1658">
        <v>4.12</v>
      </c>
      <c r="AS1658">
        <v>42.06</v>
      </c>
      <c r="AT1658">
        <v>0</v>
      </c>
      <c r="AU1658">
        <v>0</v>
      </c>
      <c r="AV1658">
        <v>5.6</v>
      </c>
      <c r="AW1658">
        <v>68.400000000000006</v>
      </c>
      <c r="AX1658">
        <v>92.8</v>
      </c>
      <c r="AY1658">
        <v>99.1</v>
      </c>
      <c r="AZ1658">
        <v>100</v>
      </c>
      <c r="BA1658">
        <v>86.199999999999989</v>
      </c>
      <c r="BB1658">
        <v>92.6</v>
      </c>
      <c r="BC1658">
        <v>3.2780138662794471E-17</v>
      </c>
      <c r="BD1658">
        <v>1.1943951513619201E-2</v>
      </c>
      <c r="BE1658">
        <v>50.567891673570138</v>
      </c>
      <c r="BF1658">
        <v>3.4207581084820079E-17</v>
      </c>
      <c r="BG1658">
        <v>153.68658263929549</v>
      </c>
      <c r="BH1658">
        <v>6.0446167554029637</v>
      </c>
      <c r="BI1658">
        <v>89.353696039023134</v>
      </c>
      <c r="BJ1658">
        <v>3.534850933961545</v>
      </c>
      <c r="BK1658">
        <v>0.90189602772167399</v>
      </c>
      <c r="BL1658">
        <v>5.775668701609086</v>
      </c>
      <c r="BM1658">
        <v>158.57171968613801</v>
      </c>
      <c r="BN1658">
        <v>106.2522543506814</v>
      </c>
      <c r="BO1658">
        <v>107.94990953956609</v>
      </c>
      <c r="BP1658">
        <v>98.159703543555082</v>
      </c>
      <c r="BQ1658">
        <v>15.239371330145151</v>
      </c>
      <c r="BR1658">
        <v>51.942804819057137</v>
      </c>
      <c r="BS1658">
        <v>20.52142884138425</v>
      </c>
      <c r="BT1658">
        <v>1847.8291843109539</v>
      </c>
      <c r="BU1658">
        <v>17.905978480050351</v>
      </c>
      <c r="BV1658">
        <v>70.379480163987481</v>
      </c>
      <c r="BW1658">
        <v>46.586317292538197</v>
      </c>
      <c r="BX1658">
        <v>6.7104718560240562</v>
      </c>
      <c r="BY1658">
        <v>10.336281692258639</v>
      </c>
      <c r="BZ1658">
        <v>0.42885367946622233</v>
      </c>
      <c r="CA1658">
        <f t="shared" si="200"/>
        <v>50.57983562508376</v>
      </c>
      <c r="CB1658" cm="1">
        <f t="array" ref="CB1658">IF(ISBLANK(INDEX(AC:AC,ROW())), "", INDEX(AC:AC,ROW())*(BI1658+BJ1658)/1000)</f>
        <v>157.63186421315501</v>
      </c>
      <c r="CC1658">
        <f t="shared" si="201"/>
        <v>159.73119939469845</v>
      </c>
      <c r="CD1658">
        <f t="shared" si="202"/>
        <v>5.6463360391671132E-3</v>
      </c>
      <c r="CE1658" t="str">
        <f t="shared" si="203"/>
        <v/>
      </c>
      <c r="CF1658" cm="1">
        <f t="array" ref="CF1658">IFERROR(IF((BD1658+BE1658)*INDEX(H:H,ROW())*INDEX(K:K,ROW())/(BF1658*30*1000)&lt;0.5,"",(BD1658+BE1658)*INDEX(H:H,ROW())*INDEX(K:K,ROW())/(BF1658*30*1000)),"")</f>
        <v>3.5358943709332429E+18</v>
      </c>
      <c r="CG1658">
        <f t="shared" si="204"/>
        <v>1.0435459543569825</v>
      </c>
      <c r="CH1658" cm="1">
        <f t="array" ref="CH1658">IFERROR((BD1658+BE1658)*INDEX(K:K,ROW())*INDEX(H:H,ROW())/BC1658/100000,"")</f>
        <v>1.1069604797463043E+18</v>
      </c>
      <c r="CI1658">
        <f t="shared" si="205"/>
        <v>94.250176676148925</v>
      </c>
      <c r="CJ1658">
        <v>0</v>
      </c>
      <c r="CK1658" t="str">
        <f t="shared" si="206"/>
        <v xml:space="preserve"> </v>
      </c>
      <c r="CL1658" cm="1">
        <f t="array" ref="CL1658">IF(INDEX(AS:AS,ROW()-2)=0,CL1657,INDEX(AS:AS,ROW()-2))</f>
        <v>42.06</v>
      </c>
      <c r="CM1658" t="str">
        <f t="shared" si="207"/>
        <v>CIV</v>
      </c>
    </row>
    <row r="1659" spans="1:91" x14ac:dyDescent="0.3">
      <c r="A1659" s="1">
        <v>1654</v>
      </c>
      <c r="B1659" t="s">
        <v>175</v>
      </c>
      <c r="C1659">
        <v>3</v>
      </c>
      <c r="D1659">
        <v>10</v>
      </c>
      <c r="E1659">
        <v>11</v>
      </c>
      <c r="F1659" t="s">
        <v>98</v>
      </c>
      <c r="G1659" t="s">
        <v>104</v>
      </c>
      <c r="H1659">
        <v>45.87</v>
      </c>
      <c r="I1659">
        <v>0.88</v>
      </c>
      <c r="J1659">
        <v>45.57</v>
      </c>
      <c r="K1659">
        <v>1564</v>
      </c>
      <c r="L1659">
        <v>45.89</v>
      </c>
      <c r="M1659">
        <v>0.89</v>
      </c>
      <c r="N1659">
        <v>45.57</v>
      </c>
      <c r="O1659">
        <v>1568</v>
      </c>
      <c r="P1659">
        <v>1.35</v>
      </c>
      <c r="Q1659">
        <v>50.28</v>
      </c>
      <c r="R1659">
        <v>30.11</v>
      </c>
      <c r="S1659">
        <v>1.6708776595744681</v>
      </c>
      <c r="T1659">
        <v>7.41</v>
      </c>
      <c r="U1659">
        <v>0</v>
      </c>
      <c r="V1659">
        <v>0</v>
      </c>
      <c r="W1659">
        <v>0</v>
      </c>
      <c r="X1659">
        <v>0</v>
      </c>
      <c r="Y1659">
        <v>2.2000000000000002</v>
      </c>
      <c r="Z1659">
        <v>7.72</v>
      </c>
      <c r="AA1659">
        <v>19.75</v>
      </c>
      <c r="AB1659">
        <v>65.900000000000006</v>
      </c>
      <c r="AC1659">
        <v>1689</v>
      </c>
      <c r="AD1659">
        <v>37.79</v>
      </c>
      <c r="AE1659">
        <v>31.92</v>
      </c>
      <c r="AF1659">
        <v>10.65</v>
      </c>
      <c r="AG1659">
        <v>1570</v>
      </c>
      <c r="AI1659">
        <v>44.58</v>
      </c>
      <c r="AJ1659">
        <v>41.32</v>
      </c>
      <c r="AK1659">
        <v>4.51</v>
      </c>
      <c r="AL1659">
        <v>47.305</v>
      </c>
      <c r="AM1659">
        <v>6.31</v>
      </c>
      <c r="AN1659">
        <v>47.89</v>
      </c>
      <c r="AO1659">
        <v>45.09</v>
      </c>
      <c r="AP1659">
        <v>3.31</v>
      </c>
      <c r="AQ1659">
        <v>3.83</v>
      </c>
      <c r="AR1659">
        <v>4.12</v>
      </c>
      <c r="AS1659">
        <v>42.06</v>
      </c>
      <c r="AT1659">
        <v>0</v>
      </c>
      <c r="AU1659">
        <v>0</v>
      </c>
      <c r="AV1659">
        <v>5.6</v>
      </c>
      <c r="AW1659">
        <v>68.400000000000006</v>
      </c>
      <c r="AX1659">
        <v>92.8</v>
      </c>
      <c r="AY1659">
        <v>99.1</v>
      </c>
      <c r="AZ1659">
        <v>100</v>
      </c>
      <c r="BA1659">
        <v>86.199999999999989</v>
      </c>
      <c r="BB1659">
        <v>92.6</v>
      </c>
      <c r="BC1659">
        <v>3.2780138662794471E-17</v>
      </c>
      <c r="BD1659">
        <v>1.1943951513619201E-2</v>
      </c>
      <c r="BE1659">
        <v>50.567891673570138</v>
      </c>
      <c r="BF1659">
        <v>3.4207581084820079E-17</v>
      </c>
      <c r="BG1659">
        <v>154.16440366432559</v>
      </c>
      <c r="BH1659">
        <v>6.0446167554029637</v>
      </c>
      <c r="BI1659">
        <v>89.631134390563162</v>
      </c>
      <c r="BJ1659">
        <v>3.534850933961545</v>
      </c>
      <c r="BK1659">
        <v>9.0126581988903302E-17</v>
      </c>
      <c r="BL1659">
        <v>5.6369795123161346</v>
      </c>
      <c r="BM1659">
        <v>157.6556966364306</v>
      </c>
      <c r="BN1659">
        <v>106.1295785297892</v>
      </c>
      <c r="BO1659">
        <v>107.7993806431674</v>
      </c>
      <c r="BP1659">
        <v>93.604518961335785</v>
      </c>
      <c r="BQ1659">
        <v>15.239371330145151</v>
      </c>
      <c r="BR1659">
        <v>52.874022086914522</v>
      </c>
      <c r="BS1659">
        <v>20.065010192485168</v>
      </c>
      <c r="BT1659">
        <v>1847.8291843109539</v>
      </c>
      <c r="BU1659">
        <v>17.692069285006731</v>
      </c>
      <c r="BV1659">
        <v>63.962164670756458</v>
      </c>
      <c r="BW1659">
        <v>123.7578497840058</v>
      </c>
      <c r="BX1659">
        <v>6.9177608659928236</v>
      </c>
      <c r="BY1659">
        <v>10.336281692258639</v>
      </c>
      <c r="BZ1659">
        <v>0.42885367946622233</v>
      </c>
      <c r="CA1659">
        <f t="shared" si="200"/>
        <v>50.57983562508376</v>
      </c>
      <c r="CB1659" cm="1">
        <f t="array" ref="CB1659">IF(ISBLANK(INDEX(AC:AC,ROW())), "", INDEX(AC:AC,ROW())*(BI1659+BJ1659)/1000)</f>
        <v>157.35734921312223</v>
      </c>
      <c r="CC1659">
        <f t="shared" si="201"/>
        <v>160.20902041972855</v>
      </c>
      <c r="CD1659">
        <f t="shared" si="202"/>
        <v>5.6255622656441187E-19</v>
      </c>
      <c r="CE1659">
        <f t="shared" si="203"/>
        <v>2.749426502310595</v>
      </c>
      <c r="CF1659" cm="1">
        <f t="array" ref="CF1659">IFERROR(IF((BD1659+BE1659)*INDEX(H:H,ROW())*INDEX(K:K,ROW())/(BF1659*30*1000)&lt;0.5,"",(BD1659+BE1659)*INDEX(H:H,ROW())*INDEX(K:K,ROW())/(BF1659*30*1000)),"")</f>
        <v>3.5358943709332429E+18</v>
      </c>
      <c r="CG1659">
        <f t="shared" si="204"/>
        <v>1.0435459543569825</v>
      </c>
      <c r="CH1659" cm="1">
        <f t="array" ref="CH1659">IFERROR((BD1659+BE1659)*INDEX(K:K,ROW())*INDEX(H:H,ROW())/BC1659/100000,"")</f>
        <v>1.1069604797463043E+18</v>
      </c>
      <c r="CI1659">
        <f t="shared" si="205"/>
        <v>94.250176676148925</v>
      </c>
      <c r="CJ1659">
        <v>0</v>
      </c>
      <c r="CK1659" t="str">
        <f t="shared" si="206"/>
        <v xml:space="preserve"> </v>
      </c>
      <c r="CL1659" cm="1">
        <f t="array" ref="CL1659">IF(INDEX(AS:AS,ROW()-2)=0,CL1658,INDEX(AS:AS,ROW()-2))</f>
        <v>42.06</v>
      </c>
      <c r="CM1659" t="str">
        <f t="shared" si="207"/>
        <v>CIV</v>
      </c>
    </row>
    <row r="1660" spans="1:91" x14ac:dyDescent="0.3">
      <c r="A1660" s="1">
        <v>1655</v>
      </c>
      <c r="B1660" t="s">
        <v>175</v>
      </c>
      <c r="C1660">
        <v>3</v>
      </c>
      <c r="D1660">
        <v>10</v>
      </c>
      <c r="E1660">
        <v>11</v>
      </c>
      <c r="F1660" t="s">
        <v>98</v>
      </c>
      <c r="G1660" t="s">
        <v>105</v>
      </c>
      <c r="H1660">
        <v>45.87</v>
      </c>
      <c r="I1660">
        <v>0.88</v>
      </c>
      <c r="J1660">
        <v>45.57</v>
      </c>
      <c r="K1660">
        <v>1564</v>
      </c>
      <c r="L1660">
        <v>45.89</v>
      </c>
      <c r="M1660">
        <v>0.89</v>
      </c>
      <c r="N1660">
        <v>45.57</v>
      </c>
      <c r="O1660">
        <v>1568</v>
      </c>
      <c r="P1660">
        <v>1.35</v>
      </c>
      <c r="Q1660">
        <v>50.28</v>
      </c>
      <c r="R1660">
        <v>30.11</v>
      </c>
      <c r="S1660">
        <v>1.6708776595744681</v>
      </c>
      <c r="T1660">
        <v>7.41</v>
      </c>
      <c r="U1660">
        <v>0</v>
      </c>
      <c r="V1660">
        <v>0</v>
      </c>
      <c r="W1660">
        <v>0</v>
      </c>
      <c r="X1660">
        <v>0</v>
      </c>
      <c r="Y1660">
        <v>2.2000000000000002</v>
      </c>
      <c r="Z1660">
        <v>7.72</v>
      </c>
      <c r="AA1660">
        <v>19.75</v>
      </c>
      <c r="AB1660">
        <v>65.900000000000006</v>
      </c>
      <c r="AC1660">
        <v>1684</v>
      </c>
      <c r="AD1660">
        <v>37.79</v>
      </c>
      <c r="AE1660">
        <v>32.28</v>
      </c>
      <c r="AF1660">
        <v>10.74</v>
      </c>
      <c r="AG1660">
        <v>1570</v>
      </c>
      <c r="AI1660">
        <v>44.58</v>
      </c>
      <c r="AJ1660">
        <v>41.32</v>
      </c>
      <c r="AK1660">
        <v>4.51</v>
      </c>
      <c r="AL1660">
        <v>47.305</v>
      </c>
      <c r="AM1660">
        <v>6.31</v>
      </c>
      <c r="AN1660">
        <v>47.89</v>
      </c>
      <c r="AO1660">
        <v>45.09</v>
      </c>
      <c r="AP1660">
        <v>3.31</v>
      </c>
      <c r="AQ1660">
        <v>3.83</v>
      </c>
      <c r="AR1660">
        <v>4.12</v>
      </c>
      <c r="AS1660">
        <v>42.06</v>
      </c>
      <c r="AT1660">
        <v>0</v>
      </c>
      <c r="AU1660">
        <v>0</v>
      </c>
      <c r="AV1660">
        <v>5.6</v>
      </c>
      <c r="AW1660">
        <v>68.400000000000006</v>
      </c>
      <c r="AX1660">
        <v>92.8</v>
      </c>
      <c r="AY1660">
        <v>99.1</v>
      </c>
      <c r="AZ1660">
        <v>100</v>
      </c>
      <c r="BA1660">
        <v>86.199999999999989</v>
      </c>
      <c r="BB1660">
        <v>92.6</v>
      </c>
      <c r="BC1660">
        <v>3.2780138662794471E-17</v>
      </c>
      <c r="BD1660">
        <v>1.1943951513619201E-2</v>
      </c>
      <c r="BE1660">
        <v>2.65432258848778E-2</v>
      </c>
      <c r="BF1660">
        <v>3.4207581084820079E-17</v>
      </c>
      <c r="BG1660">
        <v>154.40061578106079</v>
      </c>
      <c r="BH1660">
        <v>6.0446167554029637</v>
      </c>
      <c r="BI1660">
        <v>89.766387050331318</v>
      </c>
      <c r="BJ1660">
        <v>3.534850933961545</v>
      </c>
      <c r="BK1660">
        <v>2.7131903413853499E-2</v>
      </c>
      <c r="BL1660">
        <v>5.9804567893833163</v>
      </c>
      <c r="BM1660">
        <v>159.80086063210831</v>
      </c>
      <c r="BN1660">
        <v>103.817115482467</v>
      </c>
      <c r="BO1660">
        <v>107.7383095296024</v>
      </c>
      <c r="BP1660">
        <v>90.576745589713241</v>
      </c>
      <c r="BQ1660">
        <v>15.239371330145151</v>
      </c>
      <c r="BR1660">
        <v>52.399026181858652</v>
      </c>
      <c r="BS1660">
        <v>38.572148607192133</v>
      </c>
      <c r="BT1660">
        <v>1847.8291843109539</v>
      </c>
      <c r="BU1660">
        <v>17.570898609226141</v>
      </c>
      <c r="BV1660">
        <v>108.60579824249579</v>
      </c>
      <c r="BW1660">
        <v>123.76176396938661</v>
      </c>
      <c r="BX1660">
        <v>7.5895775015753886</v>
      </c>
      <c r="BY1660">
        <v>10.336281692258639</v>
      </c>
      <c r="BZ1660">
        <v>0.42885367946622233</v>
      </c>
      <c r="CA1660">
        <f t="shared" si="200"/>
        <v>3.8487177398496997E-2</v>
      </c>
      <c r="CB1660" cm="1">
        <f t="array" ref="CB1660">IF(ISBLANK(INDEX(AC:AC,ROW())), "", INDEX(AC:AC,ROW())*(BI1660+BJ1660)/1000)</f>
        <v>157.11928476554917</v>
      </c>
      <c r="CC1660">
        <f t="shared" si="201"/>
        <v>160.44523253646375</v>
      </c>
      <c r="CD1660">
        <f t="shared" si="202"/>
        <v>1.6910383054035175E-4</v>
      </c>
      <c r="CE1660" t="str">
        <f t="shared" si="203"/>
        <v/>
      </c>
      <c r="CF1660" cm="1">
        <f t="array" ref="CF1660">IFERROR(IF((BD1660+BE1660)*INDEX(H:H,ROW())*INDEX(K:K,ROW())/(BF1660*30*1000)&lt;0.5,"",(BD1660+BE1660)*INDEX(H:H,ROW())*INDEX(K:K,ROW())/(BF1660*30*1000)),"")</f>
        <v>2690530568845226.5</v>
      </c>
      <c r="CG1660">
        <f t="shared" si="204"/>
        <v>1.0435459543569825</v>
      </c>
      <c r="CH1660" cm="1">
        <f t="array" ref="CH1660">IFERROR((BD1660+BE1660)*INDEX(K:K,ROW())*INDEX(H:H,ROW())/BC1660/100000,"")</f>
        <v>842307687057668.13</v>
      </c>
      <c r="CI1660">
        <f t="shared" si="205"/>
        <v>7.1716786437631311E-2</v>
      </c>
      <c r="CJ1660">
        <v>0</v>
      </c>
      <c r="CK1660" t="str">
        <f t="shared" si="206"/>
        <v xml:space="preserve"> </v>
      </c>
      <c r="CL1660" cm="1">
        <f t="array" ref="CL1660">IF(INDEX(AS:AS,ROW()-2)=0,CL1659,INDEX(AS:AS,ROW()-2))</f>
        <v>42.06</v>
      </c>
      <c r="CM1660" t="str">
        <f t="shared" si="207"/>
        <v>CIV</v>
      </c>
    </row>
    <row r="1661" spans="1:91" x14ac:dyDescent="0.3">
      <c r="A1661" s="1">
        <v>1656</v>
      </c>
      <c r="B1661" t="s">
        <v>175</v>
      </c>
      <c r="C1661">
        <v>3</v>
      </c>
      <c r="D1661">
        <v>10</v>
      </c>
      <c r="E1661">
        <v>11</v>
      </c>
      <c r="F1661" t="s">
        <v>98</v>
      </c>
      <c r="G1661" t="s">
        <v>106</v>
      </c>
      <c r="H1661">
        <v>45.87</v>
      </c>
      <c r="I1661">
        <v>0.88</v>
      </c>
      <c r="J1661">
        <v>45.57</v>
      </c>
      <c r="K1661">
        <v>1564</v>
      </c>
      <c r="L1661">
        <v>45.89</v>
      </c>
      <c r="M1661">
        <v>0.89</v>
      </c>
      <c r="N1661">
        <v>45.57</v>
      </c>
      <c r="O1661">
        <v>1568</v>
      </c>
      <c r="P1661">
        <v>1.35</v>
      </c>
      <c r="Q1661">
        <v>50.28</v>
      </c>
      <c r="R1661">
        <v>30.11</v>
      </c>
      <c r="S1661">
        <v>1.6708776595744681</v>
      </c>
      <c r="T1661">
        <v>7.41</v>
      </c>
      <c r="U1661">
        <v>0</v>
      </c>
      <c r="V1661">
        <v>0</v>
      </c>
      <c r="W1661">
        <v>0</v>
      </c>
      <c r="X1661">
        <v>0</v>
      </c>
      <c r="Y1661">
        <v>2.2000000000000002</v>
      </c>
      <c r="Z1661">
        <v>7.72</v>
      </c>
      <c r="AA1661">
        <v>19.75</v>
      </c>
      <c r="AB1661">
        <v>65.900000000000006</v>
      </c>
      <c r="AC1661">
        <v>1680</v>
      </c>
      <c r="AD1661">
        <v>37.79</v>
      </c>
      <c r="AE1661">
        <v>32.28</v>
      </c>
      <c r="AF1661">
        <v>10.81</v>
      </c>
      <c r="AG1661">
        <v>1570</v>
      </c>
      <c r="AI1661">
        <v>44.58</v>
      </c>
      <c r="AJ1661">
        <v>41.32</v>
      </c>
      <c r="AK1661">
        <v>4.51</v>
      </c>
      <c r="AL1661">
        <v>47.305</v>
      </c>
      <c r="AM1661">
        <v>6.31</v>
      </c>
      <c r="AN1661">
        <v>47.89</v>
      </c>
      <c r="AO1661">
        <v>45.09</v>
      </c>
      <c r="AP1661">
        <v>3.31</v>
      </c>
      <c r="AQ1661">
        <v>3.83</v>
      </c>
      <c r="AR1661">
        <v>4.12</v>
      </c>
      <c r="AS1661">
        <v>42.06</v>
      </c>
      <c r="AT1661">
        <v>0</v>
      </c>
      <c r="AU1661">
        <v>0</v>
      </c>
      <c r="AV1661">
        <v>5.6</v>
      </c>
      <c r="AW1661">
        <v>68.400000000000006</v>
      </c>
      <c r="AX1661">
        <v>92.8</v>
      </c>
      <c r="AY1661">
        <v>99.1</v>
      </c>
      <c r="AZ1661">
        <v>100</v>
      </c>
      <c r="BA1661">
        <v>86.199999999999989</v>
      </c>
      <c r="BB1661">
        <v>92.6</v>
      </c>
      <c r="BC1661">
        <v>3.4354419046379999E-4</v>
      </c>
      <c r="BD1661">
        <v>1.1943951513619201E-2</v>
      </c>
      <c r="BE1661">
        <v>50.567891673570138</v>
      </c>
      <c r="BF1661">
        <v>3.4207581084820079E-17</v>
      </c>
      <c r="BG1661">
        <v>155.27813412914881</v>
      </c>
      <c r="BH1661">
        <v>6.0446167554029637</v>
      </c>
      <c r="BI1661">
        <v>90.277158699596754</v>
      </c>
      <c r="BJ1661">
        <v>3.534850933961545</v>
      </c>
      <c r="BK1661">
        <v>5.46475937990345E-2</v>
      </c>
      <c r="BL1661">
        <v>5.3652584503168166</v>
      </c>
      <c r="BM1661">
        <v>156.50670084228699</v>
      </c>
      <c r="BN1661">
        <v>105.7613455044294</v>
      </c>
      <c r="BO1661">
        <v>107.48989352746121</v>
      </c>
      <c r="BP1661">
        <v>99.460552788535566</v>
      </c>
      <c r="BQ1661">
        <v>15.239371330145151</v>
      </c>
      <c r="BR1661">
        <v>52.75433086109679</v>
      </c>
      <c r="BS1661">
        <v>82.466506849026928</v>
      </c>
      <c r="BT1661">
        <v>1847.8291843109539</v>
      </c>
      <c r="BU1661">
        <v>79.066597836426325</v>
      </c>
      <c r="BV1661">
        <v>230.7414627031946</v>
      </c>
      <c r="BW1661">
        <v>123.7595466427815</v>
      </c>
      <c r="BX1661">
        <v>10.159585915654819</v>
      </c>
      <c r="BY1661">
        <v>10.336281692258639</v>
      </c>
      <c r="BZ1661">
        <v>0.42885367946622233</v>
      </c>
      <c r="CA1661">
        <f t="shared" si="200"/>
        <v>50.57983562508376</v>
      </c>
      <c r="CB1661" cm="1">
        <f t="array" ref="CB1661">IF(ISBLANK(INDEX(AC:AC,ROW())), "", INDEX(AC:AC,ROW())*(BI1661+BJ1661)/1000)</f>
        <v>157.60417618437796</v>
      </c>
      <c r="CC1661">
        <f t="shared" si="201"/>
        <v>161.32275088455177</v>
      </c>
      <c r="CD1661">
        <f t="shared" si="202"/>
        <v>3.3874697461700387E-4</v>
      </c>
      <c r="CE1661" t="str">
        <f t="shared" si="203"/>
        <v/>
      </c>
      <c r="CF1661" cm="1">
        <f t="array" ref="CF1661">IFERROR(IF((BD1661+BE1661)*INDEX(H:H,ROW())*INDEX(K:K,ROW())/(BF1661*30*1000)&lt;0.5,"",(BD1661+BE1661)*INDEX(H:H,ROW())*INDEX(K:K,ROW())/(BF1661*30*1000)),"")</f>
        <v>3.5358943709332429E+18</v>
      </c>
      <c r="CG1661">
        <f t="shared" si="204"/>
        <v>9.9572579116061654E-14</v>
      </c>
      <c r="CH1661" cm="1">
        <f t="array" ref="CH1661">IFERROR((BD1661+BE1661)*INDEX(K:K,ROW())*INDEX(H:H,ROW())/BC1661/100000,"")</f>
        <v>105623.43659873623</v>
      </c>
      <c r="CI1661">
        <f t="shared" si="205"/>
        <v>94.250176676148925</v>
      </c>
      <c r="CJ1661">
        <v>0</v>
      </c>
      <c r="CK1661" t="str">
        <f t="shared" si="206"/>
        <v xml:space="preserve"> </v>
      </c>
      <c r="CL1661" cm="1">
        <f t="array" ref="CL1661">IF(INDEX(AS:AS,ROW()-2)=0,CL1660,INDEX(AS:AS,ROW()-2))</f>
        <v>42.06</v>
      </c>
      <c r="CM1661" t="str">
        <f t="shared" si="207"/>
        <v>CIV</v>
      </c>
    </row>
    <row r="1662" spans="1:91" x14ac:dyDescent="0.3">
      <c r="A1662" s="1">
        <v>1657</v>
      </c>
      <c r="B1662" t="s">
        <v>176</v>
      </c>
      <c r="C1662">
        <v>3</v>
      </c>
      <c r="D1662">
        <v>11</v>
      </c>
      <c r="E1662">
        <v>11</v>
      </c>
      <c r="F1662" t="s">
        <v>80</v>
      </c>
      <c r="G1662" t="s">
        <v>81</v>
      </c>
      <c r="H1662">
        <v>45.87</v>
      </c>
      <c r="I1662">
        <v>0.88</v>
      </c>
      <c r="J1662">
        <v>45.57</v>
      </c>
      <c r="K1662">
        <v>1564</v>
      </c>
      <c r="L1662">
        <v>45.89</v>
      </c>
      <c r="M1662">
        <v>0.89</v>
      </c>
      <c r="N1662">
        <v>45.57</v>
      </c>
      <c r="O1662">
        <v>1568</v>
      </c>
      <c r="P1662">
        <v>1.35</v>
      </c>
      <c r="Q1662">
        <v>50.28</v>
      </c>
      <c r="R1662">
        <v>30.11</v>
      </c>
      <c r="S1662">
        <v>1.6708776595744681</v>
      </c>
      <c r="T1662">
        <v>7.41</v>
      </c>
      <c r="U1662">
        <v>0</v>
      </c>
      <c r="V1662">
        <v>0</v>
      </c>
      <c r="W1662">
        <v>0</v>
      </c>
      <c r="X1662">
        <v>0</v>
      </c>
      <c r="Y1662">
        <v>2.2000000000000002</v>
      </c>
      <c r="Z1662">
        <v>7.72</v>
      </c>
      <c r="AA1662">
        <v>19.75</v>
      </c>
      <c r="AB1662">
        <v>65.900000000000006</v>
      </c>
      <c r="AC1662">
        <v>1676</v>
      </c>
      <c r="AD1662">
        <v>37.79</v>
      </c>
      <c r="AE1662">
        <v>32.28</v>
      </c>
      <c r="AF1662">
        <v>10.89</v>
      </c>
      <c r="AG1662">
        <v>1570</v>
      </c>
      <c r="AI1662">
        <v>44.58</v>
      </c>
      <c r="AJ1662">
        <v>41.32</v>
      </c>
      <c r="AK1662">
        <v>4.51</v>
      </c>
      <c r="AL1662">
        <v>47.305</v>
      </c>
      <c r="AM1662">
        <v>6.31</v>
      </c>
      <c r="AN1662">
        <v>47.89</v>
      </c>
      <c r="AO1662">
        <v>45.09</v>
      </c>
      <c r="AP1662">
        <v>3.31</v>
      </c>
      <c r="AQ1662">
        <v>3.83</v>
      </c>
      <c r="AR1662">
        <v>4.12</v>
      </c>
      <c r="AS1662">
        <v>42.06</v>
      </c>
      <c r="AT1662">
        <v>0</v>
      </c>
      <c r="AU1662">
        <v>0</v>
      </c>
      <c r="AV1662">
        <v>5.6</v>
      </c>
      <c r="AW1662">
        <v>68.400000000000006</v>
      </c>
      <c r="AX1662">
        <v>92.8</v>
      </c>
      <c r="AY1662">
        <v>99.1</v>
      </c>
      <c r="AZ1662">
        <v>100</v>
      </c>
      <c r="BA1662">
        <v>86.199999999999989</v>
      </c>
      <c r="BB1662">
        <v>92.6</v>
      </c>
      <c r="BC1662">
        <v>11.443907993900019</v>
      </c>
      <c r="BD1662">
        <v>1.1943951513619201E-2</v>
      </c>
      <c r="BE1662">
        <v>16.957447707109349</v>
      </c>
      <c r="BF1662">
        <v>11.43386203005187</v>
      </c>
      <c r="BG1662">
        <v>138.2698045349251</v>
      </c>
      <c r="BH1662">
        <v>6.0446167554029637</v>
      </c>
      <c r="BI1662">
        <v>80.378416373488406</v>
      </c>
      <c r="BJ1662">
        <v>3.534850933961545</v>
      </c>
      <c r="BK1662">
        <v>279.62507812813533</v>
      </c>
      <c r="BL1662">
        <v>6.6522938263465914</v>
      </c>
      <c r="BM1662">
        <v>166.23297739702861</v>
      </c>
      <c r="BN1662">
        <v>105.77528992126921</v>
      </c>
      <c r="BO1662">
        <v>107.41376397368801</v>
      </c>
      <c r="BP1662">
        <v>102.5180385424904</v>
      </c>
      <c r="BQ1662">
        <v>15.239371330145151</v>
      </c>
      <c r="BR1662">
        <v>53.529841058489353</v>
      </c>
      <c r="BS1662">
        <v>127.5521086015154</v>
      </c>
      <c r="BT1662">
        <v>1847.8291843109539</v>
      </c>
      <c r="BU1662">
        <v>120.3833617273056</v>
      </c>
      <c r="BV1662">
        <v>442.2983537463096</v>
      </c>
      <c r="BW1662">
        <v>86.315734933348239</v>
      </c>
      <c r="BX1662">
        <v>11.693695926519171</v>
      </c>
      <c r="BY1662">
        <v>10.336281692258639</v>
      </c>
      <c r="BZ1662">
        <v>0.42885367946622233</v>
      </c>
      <c r="CA1662">
        <f t="shared" si="200"/>
        <v>16.969391658622968</v>
      </c>
      <c r="CB1662" cm="1">
        <f t="array" ref="CB1662">IF(ISBLANK(INDEX(AC:AC,ROW())), "", INDEX(AC:AC,ROW())*(BI1662+BJ1662)/1000)</f>
        <v>140.63863600728612</v>
      </c>
      <c r="CC1662">
        <f t="shared" si="201"/>
        <v>144.31442129032806</v>
      </c>
      <c r="CD1662">
        <f t="shared" si="202"/>
        <v>1.9376100851736278</v>
      </c>
      <c r="CE1662" t="str">
        <f t="shared" si="203"/>
        <v/>
      </c>
      <c r="CF1662" cm="1">
        <f t="array" ref="CF1662">IFERROR(IF((BD1662+BE1662)*INDEX(H:H,ROW())*INDEX(K:K,ROW())/(BF1662*30*1000)&lt;0.5,"",(BD1662+BE1662)*INDEX(H:H,ROW())*INDEX(K:K,ROW())/(BF1662*30*1000)),"")</f>
        <v>3.549094475037486</v>
      </c>
      <c r="CG1662">
        <f t="shared" si="204"/>
        <v>0.99912215618532552</v>
      </c>
      <c r="CH1662" cm="1">
        <f t="array" ref="CH1662">IFERROR((BD1662+BE1662)*INDEX(K:K,ROW())*INDEX(H:H,ROW())/BC1662/100000,"")</f>
        <v>1.0637936773214636</v>
      </c>
      <c r="CI1662">
        <f t="shared" si="205"/>
        <v>31.620667448725701</v>
      </c>
      <c r="CJ1662">
        <v>0.5</v>
      </c>
      <c r="CK1662" t="str">
        <f t="shared" si="206"/>
        <v xml:space="preserve"> </v>
      </c>
      <c r="CL1662" cm="1">
        <f t="array" ref="CL1662">IF(INDEX(AS:AS,ROW()-2)=0,CL1661,INDEX(AS:AS,ROW()-2))</f>
        <v>42.06</v>
      </c>
      <c r="CM1662" t="str">
        <f t="shared" si="207"/>
        <v>CIV</v>
      </c>
    </row>
    <row r="1663" spans="1:91" x14ac:dyDescent="0.3">
      <c r="A1663" s="1">
        <v>1658</v>
      </c>
      <c r="B1663" t="s">
        <v>176</v>
      </c>
      <c r="C1663">
        <v>3</v>
      </c>
      <c r="D1663">
        <v>11</v>
      </c>
      <c r="E1663">
        <v>11</v>
      </c>
      <c r="F1663" t="s">
        <v>80</v>
      </c>
      <c r="G1663" t="s">
        <v>82</v>
      </c>
      <c r="H1663">
        <v>44.42</v>
      </c>
      <c r="I1663">
        <v>0.83</v>
      </c>
      <c r="J1663">
        <v>43.61</v>
      </c>
      <c r="K1663">
        <v>1530</v>
      </c>
      <c r="L1663">
        <v>44.65</v>
      </c>
      <c r="M1663">
        <v>0.88</v>
      </c>
      <c r="N1663">
        <v>44.1</v>
      </c>
      <c r="O1663">
        <v>1540</v>
      </c>
      <c r="P1663">
        <v>1.66</v>
      </c>
      <c r="Q1663">
        <v>50.09</v>
      </c>
      <c r="R1663">
        <v>29.89</v>
      </c>
      <c r="S1663">
        <v>1.6758113080000001</v>
      </c>
      <c r="T1663">
        <v>7.45</v>
      </c>
      <c r="U1663">
        <v>0</v>
      </c>
      <c r="V1663">
        <v>0</v>
      </c>
      <c r="W1663">
        <v>0</v>
      </c>
      <c r="X1663">
        <v>0</v>
      </c>
      <c r="Y1663">
        <v>2.4</v>
      </c>
      <c r="Z1663">
        <v>7.72</v>
      </c>
      <c r="AA1663">
        <v>19.5</v>
      </c>
      <c r="AB1663">
        <v>65.900000000000006</v>
      </c>
      <c r="AC1663">
        <v>1670</v>
      </c>
      <c r="AD1663">
        <v>37.39</v>
      </c>
      <c r="AE1663">
        <v>31.56</v>
      </c>
      <c r="AF1663">
        <v>10.119999999999999</v>
      </c>
      <c r="AG1663">
        <v>1570</v>
      </c>
      <c r="AI1663">
        <v>45.69</v>
      </c>
      <c r="AJ1663">
        <v>42.62</v>
      </c>
      <c r="AK1663">
        <v>3.06</v>
      </c>
      <c r="AL1663">
        <v>48.17</v>
      </c>
      <c r="AM1663">
        <v>7.31</v>
      </c>
      <c r="AN1663">
        <v>48.79</v>
      </c>
      <c r="AO1663">
        <v>46.29</v>
      </c>
      <c r="AP1663">
        <v>2.98</v>
      </c>
      <c r="AQ1663">
        <v>3.83</v>
      </c>
      <c r="AR1663">
        <v>2.16</v>
      </c>
      <c r="AS1663">
        <v>43.21</v>
      </c>
      <c r="AT1663">
        <v>0</v>
      </c>
      <c r="AU1663">
        <v>0</v>
      </c>
      <c r="AV1663">
        <v>17.3</v>
      </c>
      <c r="AW1663">
        <v>94.4</v>
      </c>
      <c r="AX1663">
        <v>98.9</v>
      </c>
      <c r="AY1663">
        <v>100</v>
      </c>
      <c r="AZ1663">
        <v>100</v>
      </c>
      <c r="BA1663">
        <v>81.599999999999994</v>
      </c>
      <c r="BB1663">
        <v>82.7</v>
      </c>
      <c r="BC1663">
        <v>38.172122849113833</v>
      </c>
      <c r="BD1663">
        <v>1.1943951513619201E-2</v>
      </c>
      <c r="BE1663">
        <v>40.086300309946949</v>
      </c>
      <c r="BF1663">
        <v>28.490274816775599</v>
      </c>
      <c r="BG1663">
        <v>121.373222853782</v>
      </c>
      <c r="BH1663">
        <v>6.0446167554029637</v>
      </c>
      <c r="BI1663">
        <v>70.562278045841552</v>
      </c>
      <c r="BJ1663">
        <v>3.534850933961545</v>
      </c>
      <c r="BK1663">
        <v>731.96337817847291</v>
      </c>
      <c r="BL1663">
        <v>5.0725841684177917</v>
      </c>
      <c r="BM1663">
        <v>176.01484364376211</v>
      </c>
      <c r="BN1663">
        <v>108.528099773195</v>
      </c>
      <c r="BO1663">
        <v>109.3511000195671</v>
      </c>
      <c r="BP1663">
        <v>109.7291277703593</v>
      </c>
      <c r="BQ1663">
        <v>7.0437129741641717</v>
      </c>
      <c r="BR1663">
        <v>52.186081391963917</v>
      </c>
      <c r="BS1663">
        <v>91.893771414176953</v>
      </c>
      <c r="BT1663">
        <v>1847.8291843109539</v>
      </c>
      <c r="BU1663">
        <v>119.76859326849581</v>
      </c>
      <c r="BV1663">
        <v>769.70027906500979</v>
      </c>
      <c r="BW1663">
        <v>18.032373801665798</v>
      </c>
      <c r="BX1663">
        <v>13.49964349979181</v>
      </c>
      <c r="BY1663">
        <v>10.336281692258639</v>
      </c>
      <c r="BZ1663">
        <v>0.42885367946622233</v>
      </c>
      <c r="CA1663">
        <f t="shared" si="200"/>
        <v>40.098244261460572</v>
      </c>
      <c r="CB1663" cm="1">
        <f t="array" ref="CB1663">IF(ISBLANK(INDEX(AC:AC,ROW())), "", INDEX(AC:AC,ROW())*(BI1663+BJ1663)/1000)</f>
        <v>123.74220539627117</v>
      </c>
      <c r="CC1663">
        <f t="shared" si="201"/>
        <v>127.41783960918497</v>
      </c>
      <c r="CD1663">
        <f t="shared" si="202"/>
        <v>5.7445910276264724</v>
      </c>
      <c r="CE1663" t="str">
        <f t="shared" si="203"/>
        <v/>
      </c>
      <c r="CF1663" cm="1">
        <f t="array" ref="CF1663">IFERROR(IF((BD1663+BE1663)*INDEX(H:H,ROW())*INDEX(K:K,ROW())/(BF1663*30*1000)&lt;0.5,"",(BD1663+BE1663)*INDEX(H:H,ROW())*INDEX(K:K,ROW())/(BF1663*30*1000)),"")</f>
        <v>3.1884341270485077</v>
      </c>
      <c r="CG1663">
        <f t="shared" si="204"/>
        <v>0.74636338485526488</v>
      </c>
      <c r="CH1663" cm="1">
        <f t="array" ref="CH1663">IFERROR((BD1663+BE1663)*INDEX(K:K,ROW())*INDEX(H:H,ROW())/BC1663/100000,"")</f>
        <v>0.71391914623559005</v>
      </c>
      <c r="CI1663">
        <f t="shared" si="205"/>
        <v>70.783920401141316</v>
      </c>
      <c r="CJ1663">
        <v>1</v>
      </c>
      <c r="CK1663">
        <f t="shared" si="206"/>
        <v>48.407818229418993</v>
      </c>
      <c r="CL1663" cm="1">
        <f t="array" ref="CL1663">IF(INDEX(AS:AS,ROW()-2)=0,CL1662,INDEX(AS:AS,ROW()-2))</f>
        <v>42.06</v>
      </c>
      <c r="CM1663" t="str">
        <f t="shared" si="207"/>
        <v>CIV</v>
      </c>
    </row>
    <row r="1664" spans="1:91" x14ac:dyDescent="0.3">
      <c r="A1664" s="1">
        <v>1659</v>
      </c>
      <c r="B1664" t="s">
        <v>176</v>
      </c>
      <c r="C1664">
        <v>3</v>
      </c>
      <c r="D1664">
        <v>11</v>
      </c>
      <c r="E1664">
        <v>11</v>
      </c>
      <c r="F1664" t="s">
        <v>80</v>
      </c>
      <c r="G1664" t="s">
        <v>83</v>
      </c>
      <c r="H1664">
        <v>45.87</v>
      </c>
      <c r="I1664">
        <v>0.88</v>
      </c>
      <c r="J1664">
        <v>45.57</v>
      </c>
      <c r="K1664">
        <v>1564</v>
      </c>
      <c r="L1664">
        <v>45.89</v>
      </c>
      <c r="M1664">
        <v>0.89</v>
      </c>
      <c r="N1664">
        <v>45.57</v>
      </c>
      <c r="O1664">
        <v>1568</v>
      </c>
      <c r="P1664">
        <v>1.35</v>
      </c>
      <c r="Q1664">
        <v>50.28</v>
      </c>
      <c r="R1664">
        <v>30.11</v>
      </c>
      <c r="S1664">
        <v>1.6708776595744681</v>
      </c>
      <c r="T1664">
        <v>7.41</v>
      </c>
      <c r="U1664">
        <v>0</v>
      </c>
      <c r="V1664">
        <v>0</v>
      </c>
      <c r="W1664">
        <v>0</v>
      </c>
      <c r="X1664">
        <v>0</v>
      </c>
      <c r="Y1664">
        <v>2.2000000000000002</v>
      </c>
      <c r="Z1664">
        <v>7.72</v>
      </c>
      <c r="AA1664">
        <v>19.75</v>
      </c>
      <c r="AB1664">
        <v>65.900000000000006</v>
      </c>
      <c r="AC1664">
        <v>1640</v>
      </c>
      <c r="AD1664">
        <v>37.79</v>
      </c>
      <c r="AE1664">
        <v>32.28</v>
      </c>
      <c r="AF1664">
        <v>10.65</v>
      </c>
      <c r="AG1664">
        <v>1570</v>
      </c>
      <c r="AI1664">
        <v>44.58</v>
      </c>
      <c r="AJ1664">
        <v>41.32</v>
      </c>
      <c r="AK1664">
        <v>4.51</v>
      </c>
      <c r="AL1664">
        <v>47.305</v>
      </c>
      <c r="AM1664">
        <v>6.31</v>
      </c>
      <c r="AN1664">
        <v>47.89</v>
      </c>
      <c r="AO1664">
        <v>45.09</v>
      </c>
      <c r="AP1664">
        <v>3.31</v>
      </c>
      <c r="AQ1664">
        <v>3.83</v>
      </c>
      <c r="AR1664">
        <v>4.12</v>
      </c>
      <c r="AS1664">
        <v>42.06</v>
      </c>
      <c r="AT1664">
        <v>0</v>
      </c>
      <c r="AU1664">
        <v>0</v>
      </c>
      <c r="AV1664">
        <v>10.5</v>
      </c>
      <c r="AW1664">
        <v>84.2</v>
      </c>
      <c r="AX1664">
        <v>98.7</v>
      </c>
      <c r="AY1664">
        <v>100</v>
      </c>
      <c r="AZ1664">
        <v>100</v>
      </c>
      <c r="BA1664">
        <v>88.2</v>
      </c>
      <c r="BB1664">
        <v>89.5</v>
      </c>
      <c r="BC1664">
        <v>63.907920014647111</v>
      </c>
      <c r="BD1664">
        <v>1.1943951513619201E-2</v>
      </c>
      <c r="BE1664">
        <v>37.689243633249149</v>
      </c>
      <c r="BF1664">
        <v>26.526890775736408</v>
      </c>
      <c r="BG1664">
        <v>141.57254838291871</v>
      </c>
      <c r="BH1664">
        <v>6.0446167554029637</v>
      </c>
      <c r="BI1664">
        <v>82.309025808360715</v>
      </c>
      <c r="BJ1664">
        <v>3.534850933961545</v>
      </c>
      <c r="BK1664">
        <v>725.46127859403441</v>
      </c>
      <c r="BL1664">
        <v>5.4913691079535072</v>
      </c>
      <c r="BM1664">
        <v>172.85879435917909</v>
      </c>
      <c r="BN1664">
        <v>108.43344090147011</v>
      </c>
      <c r="BO1664">
        <v>109.73242147031441</v>
      </c>
      <c r="BP1664">
        <v>108.7781083450368</v>
      </c>
      <c r="BQ1664">
        <v>0.52032631652244254</v>
      </c>
      <c r="BR1664">
        <v>38.805798124267334</v>
      </c>
      <c r="BS1664">
        <v>88.88197857499263</v>
      </c>
      <c r="BT1664">
        <v>1847.8291843109539</v>
      </c>
      <c r="BU1664">
        <v>120.0225936755857</v>
      </c>
      <c r="BV1664">
        <v>718.09481691120391</v>
      </c>
      <c r="BW1664">
        <v>43.765644644280002</v>
      </c>
      <c r="BX1664">
        <v>12.3623559945029</v>
      </c>
      <c r="BY1664">
        <v>10.336281692258639</v>
      </c>
      <c r="BZ1664">
        <v>0.42885367946622233</v>
      </c>
      <c r="CA1664">
        <f t="shared" si="200"/>
        <v>37.701187584762771</v>
      </c>
      <c r="CB1664" cm="1">
        <f t="array" ref="CB1664">IF(ISBLANK(INDEX(AC:AC,ROW())), "", INDEX(AC:AC,ROW())*(BI1664+BJ1664)/1000)</f>
        <v>140.7839578574085</v>
      </c>
      <c r="CC1664">
        <f t="shared" si="201"/>
        <v>147.61716513832167</v>
      </c>
      <c r="CD1664">
        <f t="shared" si="202"/>
        <v>4.9144777838963085</v>
      </c>
      <c r="CE1664">
        <f t="shared" si="203"/>
        <v>11.351664682996494</v>
      </c>
      <c r="CF1664" cm="1">
        <f t="array" ref="CF1664">IFERROR(IF((BD1664+BE1664)*INDEX(H:H,ROW())*INDEX(K:K,ROW())/(BF1664*30*1000)&lt;0.5,"",(BD1664+BE1664)*INDEX(H:H,ROW())*INDEX(K:K,ROW())/(BF1664*30*1000)),"")</f>
        <v>3.3987006581416863</v>
      </c>
      <c r="CG1664">
        <f t="shared" si="204"/>
        <v>0.41507986443083561</v>
      </c>
      <c r="CH1664" cm="1">
        <f t="array" ref="CH1664">IFERROR((BD1664+BE1664)*INDEX(K:K,ROW())*INDEX(H:H,ROW())/BC1664/100000,"")</f>
        <v>0.42321966252673288</v>
      </c>
      <c r="CI1664">
        <f t="shared" si="205"/>
        <v>70.252177510089311</v>
      </c>
      <c r="CJ1664">
        <v>1</v>
      </c>
      <c r="CK1664">
        <f t="shared" si="206"/>
        <v>28.913930916347276</v>
      </c>
      <c r="CL1664" cm="1">
        <f t="array" ref="CL1664">IF(INDEX(AS:AS,ROW()-2)=0,CL1663,INDEX(AS:AS,ROW()-2))</f>
        <v>42.06</v>
      </c>
      <c r="CM1664" t="str">
        <f t="shared" si="207"/>
        <v>CIV</v>
      </c>
    </row>
    <row r="1665" spans="1:91" x14ac:dyDescent="0.3">
      <c r="A1665" s="1">
        <v>1660</v>
      </c>
      <c r="B1665" t="s">
        <v>176</v>
      </c>
      <c r="C1665">
        <v>3</v>
      </c>
      <c r="D1665">
        <v>11</v>
      </c>
      <c r="E1665">
        <v>11</v>
      </c>
      <c r="F1665" t="s">
        <v>80</v>
      </c>
      <c r="G1665" t="s">
        <v>84</v>
      </c>
      <c r="H1665">
        <v>45.87</v>
      </c>
      <c r="I1665">
        <v>0.88</v>
      </c>
      <c r="J1665">
        <v>45.57</v>
      </c>
      <c r="K1665">
        <v>1564</v>
      </c>
      <c r="L1665">
        <v>45.89</v>
      </c>
      <c r="M1665">
        <v>0.89</v>
      </c>
      <c r="N1665">
        <v>45.57</v>
      </c>
      <c r="O1665">
        <v>1568</v>
      </c>
      <c r="P1665">
        <v>1.35</v>
      </c>
      <c r="Q1665">
        <v>50.28</v>
      </c>
      <c r="R1665">
        <v>30.11</v>
      </c>
      <c r="S1665">
        <v>1.6708776595744681</v>
      </c>
      <c r="T1665">
        <v>7.41</v>
      </c>
      <c r="U1665">
        <v>0</v>
      </c>
      <c r="V1665">
        <v>0</v>
      </c>
      <c r="W1665">
        <v>0</v>
      </c>
      <c r="X1665">
        <v>0</v>
      </c>
      <c r="Y1665">
        <v>2.2000000000000002</v>
      </c>
      <c r="Z1665">
        <v>7.72</v>
      </c>
      <c r="AA1665">
        <v>19.75</v>
      </c>
      <c r="AB1665">
        <v>65.900000000000006</v>
      </c>
      <c r="AC1665">
        <v>1650</v>
      </c>
      <c r="AD1665">
        <v>37.79</v>
      </c>
      <c r="AE1665">
        <v>31.42</v>
      </c>
      <c r="AF1665">
        <v>10.86</v>
      </c>
      <c r="AG1665">
        <v>1570</v>
      </c>
      <c r="AI1665">
        <v>44.58</v>
      </c>
      <c r="AJ1665">
        <v>41.32</v>
      </c>
      <c r="AK1665">
        <v>3.01</v>
      </c>
      <c r="AL1665">
        <v>47.305</v>
      </c>
      <c r="AM1665">
        <v>6.11</v>
      </c>
      <c r="AN1665">
        <v>47.89</v>
      </c>
      <c r="AO1665">
        <v>46.05</v>
      </c>
      <c r="AP1665">
        <v>2.94</v>
      </c>
      <c r="AQ1665">
        <v>2.02</v>
      </c>
      <c r="AR1665">
        <v>4.12</v>
      </c>
      <c r="AS1665">
        <v>43.02</v>
      </c>
      <c r="AT1665">
        <v>0</v>
      </c>
      <c r="AU1665">
        <v>0</v>
      </c>
      <c r="AV1665">
        <v>7.5</v>
      </c>
      <c r="AW1665">
        <v>89.3</v>
      </c>
      <c r="AX1665">
        <v>95.4</v>
      </c>
      <c r="AY1665">
        <v>100</v>
      </c>
      <c r="AZ1665">
        <v>100</v>
      </c>
      <c r="BA1665">
        <v>87.9</v>
      </c>
      <c r="BB1665">
        <v>92.5</v>
      </c>
      <c r="BC1665">
        <v>133.34680004505631</v>
      </c>
      <c r="BD1665">
        <v>1.1943951513619201E-2</v>
      </c>
      <c r="BE1665">
        <v>61.049555865631177</v>
      </c>
      <c r="BF1665">
        <v>41.840128664811338</v>
      </c>
      <c r="BG1665">
        <v>147.28534001001651</v>
      </c>
      <c r="BH1665">
        <v>6.0446167554029637</v>
      </c>
      <c r="BI1665">
        <v>85.628905471852079</v>
      </c>
      <c r="BJ1665">
        <v>3.534850933961545</v>
      </c>
      <c r="BK1665">
        <v>670.82829485194497</v>
      </c>
      <c r="BL1665">
        <v>5.4027784126303482</v>
      </c>
      <c r="BM1665">
        <v>176.16226786304509</v>
      </c>
      <c r="BN1665">
        <v>108.50561962720001</v>
      </c>
      <c r="BO1665">
        <v>108.8563858194197</v>
      </c>
      <c r="BP1665">
        <v>109.2684153434446</v>
      </c>
      <c r="BQ1665">
        <v>17.16021090012508</v>
      </c>
      <c r="BR1665">
        <v>33.373496006896197</v>
      </c>
      <c r="BS1665">
        <v>91.986764880344865</v>
      </c>
      <c r="BT1665">
        <v>1847.8291843109539</v>
      </c>
      <c r="BU1665">
        <v>120.20107008492781</v>
      </c>
      <c r="BV1665">
        <v>849.16952521721873</v>
      </c>
      <c r="BW1665">
        <v>18.032373801665798</v>
      </c>
      <c r="BX1665">
        <v>14.235818710755661</v>
      </c>
      <c r="BY1665">
        <v>10.336281692258639</v>
      </c>
      <c r="BZ1665">
        <v>0.42885367946622233</v>
      </c>
      <c r="CA1665">
        <f t="shared" si="200"/>
        <v>61.061499817144799</v>
      </c>
      <c r="CB1665" cm="1">
        <f t="array" ref="CB1665">IF(ISBLANK(INDEX(AC:AC,ROW())), "", INDEX(AC:AC,ROW())*(BI1665+BJ1665)/1000)</f>
        <v>147.1201980695925</v>
      </c>
      <c r="CC1665">
        <f t="shared" si="201"/>
        <v>153.32995676541947</v>
      </c>
      <c r="CD1665">
        <f t="shared" si="202"/>
        <v>4.3750634840277804</v>
      </c>
      <c r="CE1665">
        <f t="shared" si="203"/>
        <v>5.0307041085746338</v>
      </c>
      <c r="CF1665" cm="1">
        <f t="array" ref="CF1665">IFERROR(IF((BD1665+BE1665)*INDEX(H:H,ROW())*INDEX(K:K,ROW())/(BF1665*30*1000)&lt;0.5,"",(BD1665+BE1665)*INDEX(H:H,ROW())*INDEX(K:K,ROW())/(BF1665*30*1000)),"")</f>
        <v>3.4899458633724199</v>
      </c>
      <c r="CG1665">
        <f t="shared" si="204"/>
        <v>0.31376927418336287</v>
      </c>
      <c r="CH1665" cm="1">
        <f t="array" ref="CH1665">IFERROR((BD1665+BE1665)*INDEX(K:K,ROW())*INDEX(H:H,ROW())/BC1665/100000,"")</f>
        <v>0.32851133414687816</v>
      </c>
      <c r="CI1665">
        <f t="shared" si="205"/>
        <v>113.78164983641153</v>
      </c>
      <c r="CJ1665">
        <v>1</v>
      </c>
      <c r="CK1665">
        <f t="shared" si="206"/>
        <v>13.857319288401328</v>
      </c>
      <c r="CL1665" cm="1">
        <f t="array" ref="CL1665">IF(INDEX(AS:AS,ROW()-2)=0,CL1664,INDEX(AS:AS,ROW()-2))</f>
        <v>43.21</v>
      </c>
      <c r="CM1665" t="str">
        <f t="shared" si="207"/>
        <v>CIV</v>
      </c>
    </row>
    <row r="1666" spans="1:91" x14ac:dyDescent="0.3">
      <c r="A1666" s="1">
        <v>1661</v>
      </c>
      <c r="B1666" t="s">
        <v>176</v>
      </c>
      <c r="C1666">
        <v>3</v>
      </c>
      <c r="D1666">
        <v>11</v>
      </c>
      <c r="E1666">
        <v>11</v>
      </c>
      <c r="F1666" t="s">
        <v>80</v>
      </c>
      <c r="G1666" t="s">
        <v>85</v>
      </c>
      <c r="H1666">
        <v>45.87</v>
      </c>
      <c r="I1666">
        <v>0.88</v>
      </c>
      <c r="J1666">
        <v>45.57</v>
      </c>
      <c r="K1666">
        <v>1530</v>
      </c>
      <c r="L1666">
        <v>45.89</v>
      </c>
      <c r="M1666">
        <v>0.89</v>
      </c>
      <c r="N1666">
        <v>45.57</v>
      </c>
      <c r="O1666">
        <v>1568</v>
      </c>
      <c r="P1666">
        <v>1.35</v>
      </c>
      <c r="Q1666">
        <v>50.28</v>
      </c>
      <c r="R1666">
        <v>30.11</v>
      </c>
      <c r="S1666">
        <v>1.6708776595744681</v>
      </c>
      <c r="T1666">
        <v>7.41</v>
      </c>
      <c r="U1666">
        <v>0</v>
      </c>
      <c r="V1666">
        <v>0</v>
      </c>
      <c r="W1666">
        <v>0</v>
      </c>
      <c r="X1666">
        <v>0</v>
      </c>
      <c r="Y1666">
        <v>2.2000000000000002</v>
      </c>
      <c r="Z1666">
        <v>7.72</v>
      </c>
      <c r="AA1666">
        <v>19.75</v>
      </c>
      <c r="AB1666">
        <v>65.900000000000006</v>
      </c>
      <c r="AC1666">
        <v>1660</v>
      </c>
      <c r="AD1666">
        <v>37.79</v>
      </c>
      <c r="AE1666">
        <v>32.28</v>
      </c>
      <c r="AF1666">
        <v>10.99</v>
      </c>
      <c r="AG1666">
        <v>1570</v>
      </c>
      <c r="AI1666">
        <v>44.58</v>
      </c>
      <c r="AJ1666">
        <v>41.32</v>
      </c>
      <c r="AK1666">
        <v>4.51</v>
      </c>
      <c r="AL1666">
        <v>47.305</v>
      </c>
      <c r="AM1666">
        <v>6.31</v>
      </c>
      <c r="AN1666">
        <v>47.89</v>
      </c>
      <c r="AO1666">
        <v>45.09</v>
      </c>
      <c r="AP1666">
        <v>3.31</v>
      </c>
      <c r="AQ1666">
        <v>3.83</v>
      </c>
      <c r="AR1666">
        <v>4.12</v>
      </c>
      <c r="AS1666">
        <v>42.06</v>
      </c>
      <c r="AT1666">
        <v>0</v>
      </c>
      <c r="AU1666">
        <v>0</v>
      </c>
      <c r="AV1666">
        <v>12</v>
      </c>
      <c r="AW1666">
        <v>77.3</v>
      </c>
      <c r="AX1666">
        <v>96.1</v>
      </c>
      <c r="AY1666">
        <v>100</v>
      </c>
      <c r="AZ1666">
        <v>100</v>
      </c>
      <c r="BA1666">
        <v>84.1</v>
      </c>
      <c r="BB1666">
        <v>88</v>
      </c>
      <c r="BC1666">
        <v>86.286841537039649</v>
      </c>
      <c r="BD1666">
        <v>2.1758707216062E-3</v>
      </c>
      <c r="BE1666">
        <v>65.022884018527122</v>
      </c>
      <c r="BF1666">
        <v>42.922975491015151</v>
      </c>
      <c r="BG1666">
        <v>158.48283418326801</v>
      </c>
      <c r="BH1666">
        <v>6.0446167554029637</v>
      </c>
      <c r="BI1666">
        <v>92.138620091601481</v>
      </c>
      <c r="BJ1666">
        <v>3.534850933961545</v>
      </c>
      <c r="BK1666">
        <v>689.36771876020384</v>
      </c>
      <c r="BL1666">
        <v>5.1394251161730962</v>
      </c>
      <c r="BM1666">
        <v>174.13448193271469</v>
      </c>
      <c r="BN1666">
        <v>108.0124458798102</v>
      </c>
      <c r="BO1666">
        <v>108.31040929669609</v>
      </c>
      <c r="BP1666">
        <v>108.7660664291632</v>
      </c>
      <c r="BQ1666">
        <v>0.46326665276170048</v>
      </c>
      <c r="BR1666">
        <v>44.778889368557103</v>
      </c>
      <c r="BS1666">
        <v>88.13766173347183</v>
      </c>
      <c r="BT1666">
        <v>1847.8291843109539</v>
      </c>
      <c r="BU1666">
        <v>119.8928653158514</v>
      </c>
      <c r="BV1666">
        <v>785.4053485426939</v>
      </c>
      <c r="BW1666">
        <v>4.4549582405994554</v>
      </c>
      <c r="BX1666">
        <v>13.731083115982189</v>
      </c>
      <c r="BY1666">
        <v>10.336281692258639</v>
      </c>
      <c r="BZ1666">
        <v>0.42885367946622233</v>
      </c>
      <c r="CA1666">
        <f t="shared" si="200"/>
        <v>65.025059889248723</v>
      </c>
      <c r="CB1666" cm="1">
        <f t="array" ref="CB1666">IF(ISBLANK(INDEX(AC:AC,ROW())), "", INDEX(AC:AC,ROW())*(BI1666+BJ1666)/1000)</f>
        <v>158.81796190243466</v>
      </c>
      <c r="CC1666">
        <f t="shared" si="201"/>
        <v>164.52745093867097</v>
      </c>
      <c r="CD1666">
        <f t="shared" si="202"/>
        <v>4.1899860164804448</v>
      </c>
      <c r="CE1666">
        <f t="shared" si="203"/>
        <v>7.9892566059946066</v>
      </c>
      <c r="CF1666" cm="1">
        <f t="array" ref="CF1666">IFERROR(IF((BD1666+BE1666)*INDEX(H:H,ROW())*INDEX(K:K,ROW())/(BF1666*30*1000)&lt;0.5,"",(BD1666+BE1666)*INDEX(H:H,ROW())*INDEX(K:K,ROW())/(BF1666*30*1000)),"")</f>
        <v>3.5439685299765342</v>
      </c>
      <c r="CG1666">
        <f t="shared" si="204"/>
        <v>0.4974452040012376</v>
      </c>
      <c r="CH1666" cm="1">
        <f t="array" ref="CH1666">IFERROR((BD1666+BE1666)*INDEX(K:K,ROW())*INDEX(H:H,ROW())/BC1666/100000,"")</f>
        <v>0.52887904451044299</v>
      </c>
      <c r="CI1666">
        <f t="shared" si="205"/>
        <v>118.53325274268451</v>
      </c>
      <c r="CJ1666">
        <v>1</v>
      </c>
      <c r="CK1666">
        <f t="shared" si="206"/>
        <v>21.414959122333286</v>
      </c>
      <c r="CL1666" cm="1">
        <f t="array" ref="CL1666">IF(INDEX(AS:AS,ROW()-2)=0,CL1665,INDEX(AS:AS,ROW()-2))</f>
        <v>42.06</v>
      </c>
      <c r="CM1666" t="str">
        <f t="shared" si="207"/>
        <v>CIV</v>
      </c>
    </row>
    <row r="1667" spans="1:91" x14ac:dyDescent="0.3">
      <c r="A1667" s="1">
        <v>1662</v>
      </c>
      <c r="B1667" t="s">
        <v>176</v>
      </c>
      <c r="C1667">
        <v>3</v>
      </c>
      <c r="D1667">
        <v>11</v>
      </c>
      <c r="E1667">
        <v>11</v>
      </c>
      <c r="F1667" t="s">
        <v>80</v>
      </c>
      <c r="G1667" t="s">
        <v>86</v>
      </c>
      <c r="H1667">
        <v>45.87</v>
      </c>
      <c r="I1667">
        <v>0.88</v>
      </c>
      <c r="J1667">
        <v>45.57</v>
      </c>
      <c r="K1667">
        <v>1564</v>
      </c>
      <c r="L1667">
        <v>45.89</v>
      </c>
      <c r="M1667">
        <v>0.89</v>
      </c>
      <c r="N1667">
        <v>45.57</v>
      </c>
      <c r="O1667">
        <v>1568</v>
      </c>
      <c r="P1667">
        <v>1.35</v>
      </c>
      <c r="Q1667">
        <v>50.28</v>
      </c>
      <c r="R1667">
        <v>30.11</v>
      </c>
      <c r="S1667">
        <v>1.6708776595744681</v>
      </c>
      <c r="T1667">
        <v>7.41</v>
      </c>
      <c r="U1667">
        <v>0</v>
      </c>
      <c r="V1667">
        <v>0</v>
      </c>
      <c r="W1667">
        <v>0</v>
      </c>
      <c r="X1667">
        <v>0</v>
      </c>
      <c r="Y1667">
        <v>2.2000000000000002</v>
      </c>
      <c r="Z1667">
        <v>7.72</v>
      </c>
      <c r="AA1667">
        <v>19.3</v>
      </c>
      <c r="AB1667">
        <v>65.900000000000006</v>
      </c>
      <c r="AC1667">
        <v>1665</v>
      </c>
      <c r="AD1667">
        <v>37.79</v>
      </c>
      <c r="AE1667">
        <v>31.68</v>
      </c>
      <c r="AF1667">
        <v>11.17</v>
      </c>
      <c r="AG1667">
        <v>1570</v>
      </c>
      <c r="AI1667">
        <v>45.8</v>
      </c>
      <c r="AJ1667">
        <v>41.32</v>
      </c>
      <c r="AK1667">
        <v>3.18</v>
      </c>
      <c r="AL1667">
        <v>47.305</v>
      </c>
      <c r="AM1667">
        <v>6.28</v>
      </c>
      <c r="AN1667">
        <v>48.91</v>
      </c>
      <c r="AO1667">
        <v>46.37</v>
      </c>
      <c r="AP1667">
        <v>3.02</v>
      </c>
      <c r="AQ1667">
        <v>3.83</v>
      </c>
      <c r="AR1667">
        <v>2.38</v>
      </c>
      <c r="AS1667">
        <v>43.34</v>
      </c>
      <c r="AT1667">
        <v>0</v>
      </c>
      <c r="AU1667">
        <v>0</v>
      </c>
      <c r="AV1667">
        <v>18.600000000000001</v>
      </c>
      <c r="AW1667">
        <v>85.2</v>
      </c>
      <c r="AX1667">
        <v>97.7</v>
      </c>
      <c r="AY1667">
        <v>100</v>
      </c>
      <c r="AZ1667">
        <v>100</v>
      </c>
      <c r="BA1667">
        <v>79.099999999999994</v>
      </c>
      <c r="BB1667">
        <v>81.400000000000006</v>
      </c>
      <c r="BC1667">
        <v>78.651287965749617</v>
      </c>
      <c r="BD1667">
        <v>6.0904380278092004E-3</v>
      </c>
      <c r="BE1667">
        <v>38.413733696672253</v>
      </c>
      <c r="BF1667">
        <v>26.82530898174004</v>
      </c>
      <c r="BG1667">
        <v>141.56713022964311</v>
      </c>
      <c r="BH1667">
        <v>6.0446167554029637</v>
      </c>
      <c r="BI1667">
        <v>82.3069688859281</v>
      </c>
      <c r="BJ1667">
        <v>3.534850933961545</v>
      </c>
      <c r="BK1667">
        <v>751.17161247692195</v>
      </c>
      <c r="BL1667">
        <v>5.9618808949247351</v>
      </c>
      <c r="BM1667">
        <v>172.99637964812291</v>
      </c>
      <c r="BN1667">
        <v>110.3829905859297</v>
      </c>
      <c r="BO1667">
        <v>110.43288847546209</v>
      </c>
      <c r="BP1667">
        <v>112.13116218187329</v>
      </c>
      <c r="BQ1667">
        <v>15.239371330145151</v>
      </c>
      <c r="BR1667">
        <v>48.133087339227018</v>
      </c>
      <c r="BS1667">
        <v>84.246756322977291</v>
      </c>
      <c r="BT1667">
        <v>1847.8291843109539</v>
      </c>
      <c r="BU1667">
        <v>119.6899413876406</v>
      </c>
      <c r="BV1667">
        <v>743.99499304123367</v>
      </c>
      <c r="BW1667">
        <v>53.334430572774473</v>
      </c>
      <c r="BX1667">
        <v>15.37537606828494</v>
      </c>
      <c r="BY1667">
        <v>10.336281692258639</v>
      </c>
      <c r="BZ1667">
        <v>0.42885367946622233</v>
      </c>
      <c r="CA1667">
        <f t="shared" si="200"/>
        <v>38.419824134700065</v>
      </c>
      <c r="CB1667" cm="1">
        <f t="array" ref="CB1667">IF(ISBLANK(INDEX(AC:AC,ROW())), "", INDEX(AC:AC,ROW())*(BI1667+BJ1667)/1000)</f>
        <v>142.92663000011626</v>
      </c>
      <c r="CC1667">
        <f t="shared" si="201"/>
        <v>147.61174698504607</v>
      </c>
      <c r="CD1667">
        <f t="shared" si="202"/>
        <v>5.0888335638559985</v>
      </c>
      <c r="CE1667">
        <f t="shared" si="203"/>
        <v>9.5506587610368907</v>
      </c>
      <c r="CF1667" cm="1">
        <f t="array" ref="CF1667">IFERROR(IF((BD1667+BE1667)*INDEX(H:H,ROW())*INDEX(K:K,ROW())/(BF1667*30*1000)&lt;0.5,"",(BD1667+BE1667)*INDEX(H:H,ROW())*INDEX(K:K,ROW())/(BF1667*30*1000)),"")</f>
        <v>3.4249550313101462</v>
      </c>
      <c r="CG1667">
        <f t="shared" si="204"/>
        <v>0.34106636617853853</v>
      </c>
      <c r="CH1667" cm="1">
        <f t="array" ref="CH1667">IFERROR((BD1667+BE1667)*INDEX(K:K,ROW())*INDEX(H:H,ROW())/BC1667/100000,"")</f>
        <v>0.35044109005615631</v>
      </c>
      <c r="CI1667">
        <f t="shared" si="205"/>
        <v>71.591280750747899</v>
      </c>
      <c r="CJ1667">
        <v>1</v>
      </c>
      <c r="CK1667">
        <f t="shared" si="206"/>
        <v>23.493946915600805</v>
      </c>
      <c r="CL1667" cm="1">
        <f t="array" ref="CL1667">IF(INDEX(AS:AS,ROW()-2)=0,CL1666,INDEX(AS:AS,ROW()-2))</f>
        <v>43.02</v>
      </c>
      <c r="CM1667" t="str">
        <f t="shared" si="207"/>
        <v>CIV</v>
      </c>
    </row>
    <row r="1668" spans="1:91" x14ac:dyDescent="0.3">
      <c r="A1668" s="1">
        <v>1663</v>
      </c>
      <c r="B1668" t="s">
        <v>176</v>
      </c>
      <c r="C1668">
        <v>3</v>
      </c>
      <c r="D1668">
        <v>11</v>
      </c>
      <c r="E1668">
        <v>11</v>
      </c>
      <c r="F1668" t="s">
        <v>80</v>
      </c>
      <c r="G1668" t="s">
        <v>87</v>
      </c>
      <c r="H1668">
        <v>44.51</v>
      </c>
      <c r="I1668">
        <v>0.79</v>
      </c>
      <c r="J1668">
        <v>43.61</v>
      </c>
      <c r="K1668">
        <v>1532</v>
      </c>
      <c r="L1668">
        <v>45.89</v>
      </c>
      <c r="M1668">
        <v>0.89</v>
      </c>
      <c r="N1668">
        <v>45.57</v>
      </c>
      <c r="O1668">
        <v>1568</v>
      </c>
      <c r="P1668">
        <v>1.35</v>
      </c>
      <c r="Q1668">
        <v>50.28</v>
      </c>
      <c r="R1668">
        <v>30.11</v>
      </c>
      <c r="S1668">
        <v>1.6708776595744681</v>
      </c>
      <c r="T1668">
        <v>7.41</v>
      </c>
      <c r="U1668">
        <v>0</v>
      </c>
      <c r="V1668">
        <v>0</v>
      </c>
      <c r="W1668">
        <v>0</v>
      </c>
      <c r="X1668">
        <v>0</v>
      </c>
      <c r="Y1668">
        <v>2.2000000000000002</v>
      </c>
      <c r="Z1668">
        <v>7.72</v>
      </c>
      <c r="AA1668">
        <v>19.75</v>
      </c>
      <c r="AB1668">
        <v>65.900000000000006</v>
      </c>
      <c r="AC1668">
        <v>1685</v>
      </c>
      <c r="AD1668">
        <v>37.79</v>
      </c>
      <c r="AE1668">
        <v>32.28</v>
      </c>
      <c r="AF1668">
        <v>11.25</v>
      </c>
      <c r="AG1668">
        <v>1570</v>
      </c>
      <c r="AI1668">
        <v>44.58</v>
      </c>
      <c r="AJ1668">
        <v>41.32</v>
      </c>
      <c r="AK1668">
        <v>4.51</v>
      </c>
      <c r="AL1668">
        <v>47.305</v>
      </c>
      <c r="AM1668">
        <v>6.31</v>
      </c>
      <c r="AN1668">
        <v>47.89</v>
      </c>
      <c r="AO1668">
        <v>45.09</v>
      </c>
      <c r="AP1668">
        <v>3.31</v>
      </c>
      <c r="AQ1668">
        <v>3.83</v>
      </c>
      <c r="AR1668">
        <v>4.12</v>
      </c>
      <c r="AS1668">
        <v>42.06</v>
      </c>
      <c r="AT1668">
        <v>0</v>
      </c>
      <c r="AU1668">
        <v>0</v>
      </c>
      <c r="AV1668">
        <v>6.2</v>
      </c>
      <c r="AW1668">
        <v>63.7</v>
      </c>
      <c r="AX1668">
        <v>89.1</v>
      </c>
      <c r="AY1668">
        <v>98.7</v>
      </c>
      <c r="AZ1668">
        <v>100</v>
      </c>
      <c r="BA1668">
        <v>82.9</v>
      </c>
      <c r="BB1668">
        <v>92.5</v>
      </c>
      <c r="BC1668">
        <v>116.57379188244801</v>
      </c>
      <c r="BD1668">
        <v>1.32339306690174E-2</v>
      </c>
      <c r="BE1668">
        <v>66.285740616764073</v>
      </c>
      <c r="BF1668">
        <v>47.998671727186682</v>
      </c>
      <c r="BG1668">
        <v>167.99853613067509</v>
      </c>
      <c r="BH1668">
        <v>0.57548125589676036</v>
      </c>
      <c r="BI1668">
        <v>97.674676597848759</v>
      </c>
      <c r="BJ1668">
        <v>0.33613460941749368</v>
      </c>
      <c r="BK1668">
        <v>713.81886226667973</v>
      </c>
      <c r="BL1668">
        <v>6.8950683468140364</v>
      </c>
      <c r="BM1668">
        <v>176.0138781137322</v>
      </c>
      <c r="BN1668">
        <v>108.85071724420899</v>
      </c>
      <c r="BO1668">
        <v>110.167712174713</v>
      </c>
      <c r="BP1668">
        <v>111.2455990708519</v>
      </c>
      <c r="BQ1668">
        <v>14.239135290617529</v>
      </c>
      <c r="BR1668">
        <v>53.696767262011129</v>
      </c>
      <c r="BS1668">
        <v>87.831878494377335</v>
      </c>
      <c r="BT1668">
        <v>1847.8291843109539</v>
      </c>
      <c r="BU1668">
        <v>119.2423803865604</v>
      </c>
      <c r="BV1668">
        <v>855.18072571500943</v>
      </c>
      <c r="BW1668">
        <v>18.032373801665798</v>
      </c>
      <c r="BX1668">
        <v>17.598297398500151</v>
      </c>
      <c r="BY1668">
        <v>10.336281692258639</v>
      </c>
      <c r="BZ1668">
        <v>0.42885367946622233</v>
      </c>
      <c r="CA1668">
        <f t="shared" si="200"/>
        <v>66.29897454743309</v>
      </c>
      <c r="CB1668" cm="1">
        <f t="array" ref="CB1668">IF(ISBLANK(INDEX(AC:AC,ROW())), "", INDEX(AC:AC,ROW())*(BI1668+BJ1668)/1000)</f>
        <v>165.14821688424365</v>
      </c>
      <c r="CC1668">
        <f t="shared" si="201"/>
        <v>168.57401738657185</v>
      </c>
      <c r="CD1668">
        <f t="shared" si="202"/>
        <v>4.234453644358247</v>
      </c>
      <c r="CE1668">
        <f t="shared" si="203"/>
        <v>6.1233219812090223</v>
      </c>
      <c r="CF1668" cm="1">
        <f t="array" ref="CF1668">IFERROR(IF((BD1668+BE1668)*INDEX(H:H,ROW())*INDEX(K:K,ROW())/(BF1668*30*1000)&lt;0.5,"",(BD1668+BE1668)*INDEX(H:H,ROW())*INDEX(K:K,ROW())/(BF1668*30*1000)),"")</f>
        <v>3.139588262485272</v>
      </c>
      <c r="CG1668">
        <f t="shared" si="204"/>
        <v>0.41174496387308157</v>
      </c>
      <c r="CH1668" cm="1">
        <f t="array" ref="CH1668">IFERROR((BD1668+BE1668)*INDEX(K:K,ROW())*INDEX(H:H,ROW())/BC1668/100000,"")</f>
        <v>0.38781289671400482</v>
      </c>
      <c r="CI1668">
        <f t="shared" si="205"/>
        <v>117.42550626199402</v>
      </c>
      <c r="CJ1668">
        <v>1</v>
      </c>
      <c r="CK1668">
        <f t="shared" si="206"/>
        <v>15.851154487402184</v>
      </c>
      <c r="CL1668" cm="1">
        <f t="array" ref="CL1668">IF(INDEX(AS:AS,ROW()-2)=0,CL1667,INDEX(AS:AS,ROW()-2))</f>
        <v>42.06</v>
      </c>
      <c r="CM1668" t="str">
        <f t="shared" si="207"/>
        <v>CIV</v>
      </c>
    </row>
    <row r="1669" spans="1:91" x14ac:dyDescent="0.3">
      <c r="A1669" s="1">
        <v>1664</v>
      </c>
      <c r="B1669" t="s">
        <v>176</v>
      </c>
      <c r="C1669">
        <v>3</v>
      </c>
      <c r="D1669">
        <v>11</v>
      </c>
      <c r="E1669">
        <v>11</v>
      </c>
      <c r="F1669" t="s">
        <v>80</v>
      </c>
      <c r="G1669" t="s">
        <v>88</v>
      </c>
      <c r="H1669">
        <v>45.87</v>
      </c>
      <c r="I1669">
        <v>0.88</v>
      </c>
      <c r="J1669">
        <v>45.57</v>
      </c>
      <c r="K1669">
        <v>1564</v>
      </c>
      <c r="L1669">
        <v>45.89</v>
      </c>
      <c r="M1669">
        <v>0.89</v>
      </c>
      <c r="N1669">
        <v>45.57</v>
      </c>
      <c r="O1669">
        <v>1568</v>
      </c>
      <c r="P1669">
        <v>1.35</v>
      </c>
      <c r="Q1669">
        <v>50.28</v>
      </c>
      <c r="R1669">
        <v>30.11</v>
      </c>
      <c r="S1669">
        <v>1.6708776595744681</v>
      </c>
      <c r="T1669">
        <v>7.41</v>
      </c>
      <c r="U1669">
        <v>0</v>
      </c>
      <c r="V1669">
        <v>0</v>
      </c>
      <c r="W1669">
        <v>0</v>
      </c>
      <c r="X1669">
        <v>0</v>
      </c>
      <c r="Y1669">
        <v>2.2000000000000002</v>
      </c>
      <c r="Z1669">
        <v>7.72</v>
      </c>
      <c r="AA1669">
        <v>19.75</v>
      </c>
      <c r="AB1669">
        <v>65.900000000000006</v>
      </c>
      <c r="AC1669">
        <v>1700</v>
      </c>
      <c r="AD1669">
        <v>37.79</v>
      </c>
      <c r="AE1669">
        <v>32.28</v>
      </c>
      <c r="AF1669">
        <v>11.64</v>
      </c>
      <c r="AG1669">
        <v>1570</v>
      </c>
      <c r="AI1669">
        <v>44.58</v>
      </c>
      <c r="AJ1669">
        <v>41.32</v>
      </c>
      <c r="AK1669">
        <v>4.51</v>
      </c>
      <c r="AL1669">
        <v>47.305</v>
      </c>
      <c r="AM1669">
        <v>6.41</v>
      </c>
      <c r="AN1669">
        <v>47.89</v>
      </c>
      <c r="AO1669">
        <v>45.09</v>
      </c>
      <c r="AP1669">
        <v>3.06</v>
      </c>
      <c r="AQ1669">
        <v>2.11</v>
      </c>
      <c r="AR1669">
        <v>4.12</v>
      </c>
      <c r="AS1669">
        <v>42.06</v>
      </c>
      <c r="AT1669">
        <v>0</v>
      </c>
      <c r="AU1669">
        <v>0</v>
      </c>
      <c r="AV1669">
        <v>7.1</v>
      </c>
      <c r="AW1669">
        <v>72.7</v>
      </c>
      <c r="AX1669">
        <v>95.4</v>
      </c>
      <c r="AY1669">
        <v>100</v>
      </c>
      <c r="AZ1669">
        <v>100</v>
      </c>
      <c r="BA1669">
        <v>88.3</v>
      </c>
      <c r="BB1669">
        <v>92.9</v>
      </c>
      <c r="BC1669">
        <v>135.9740587815964</v>
      </c>
      <c r="BD1669">
        <v>1.53313315041167E-2</v>
      </c>
      <c r="BE1669">
        <v>61.943924199390622</v>
      </c>
      <c r="BF1669">
        <v>47.438009337446587</v>
      </c>
      <c r="BG1669">
        <v>149.64142464949131</v>
      </c>
      <c r="BH1669">
        <v>6.0446167554029637</v>
      </c>
      <c r="BI1669">
        <v>87.002094151082531</v>
      </c>
      <c r="BJ1669">
        <v>3.534850933961545</v>
      </c>
      <c r="BK1669">
        <v>691.41156419393371</v>
      </c>
      <c r="BL1669">
        <v>6.9036663373841707</v>
      </c>
      <c r="BM1669">
        <v>173.00783233704959</v>
      </c>
      <c r="BN1669">
        <v>108.47889370267769</v>
      </c>
      <c r="BO1669">
        <v>109.81280186639241</v>
      </c>
      <c r="BP1669">
        <v>111.00808180357831</v>
      </c>
      <c r="BQ1669">
        <v>20.087084034691671</v>
      </c>
      <c r="BR1669">
        <v>40.185487192330598</v>
      </c>
      <c r="BS1669">
        <v>89.082369291041033</v>
      </c>
      <c r="BT1669">
        <v>1847.8291843109539</v>
      </c>
      <c r="BU1669">
        <v>118.91961734185431</v>
      </c>
      <c r="BV1669">
        <v>828.16333150498053</v>
      </c>
      <c r="BW1669">
        <v>0.11953878657598099</v>
      </c>
      <c r="BX1669">
        <v>15.07610277824109</v>
      </c>
      <c r="BY1669">
        <v>10.336281692258639</v>
      </c>
      <c r="BZ1669">
        <v>0.42885367946622233</v>
      </c>
      <c r="CA1669">
        <f t="shared" si="200"/>
        <v>61.959255530894737</v>
      </c>
      <c r="CB1669" cm="1">
        <f t="array" ref="CB1669">IF(ISBLANK(INDEX(AC:AC,ROW())), "", INDEX(AC:AC,ROW())*(BI1669+BJ1669)/1000)</f>
        <v>153.91280664457494</v>
      </c>
      <c r="CC1669">
        <f t="shared" si="201"/>
        <v>155.68604140489427</v>
      </c>
      <c r="CD1669">
        <f t="shared" si="202"/>
        <v>4.4410632960714356</v>
      </c>
      <c r="CE1669">
        <f t="shared" si="203"/>
        <v>5.0848784715950082</v>
      </c>
      <c r="CF1669" cm="1">
        <f t="array" ref="CF1669">IFERROR(IF((BD1669+BE1669)*INDEX(H:H,ROW())*INDEX(K:K,ROW())/(BF1669*30*1000)&lt;0.5,"",(BD1669+BE1669)*INDEX(H:H,ROW())*INDEX(K:K,ROW())/(BF1669*30*1000)),"")</f>
        <v>3.1233738417513788</v>
      </c>
      <c r="CG1669">
        <f t="shared" si="204"/>
        <v>0.34887543817194011</v>
      </c>
      <c r="CH1669" cm="1">
        <f t="array" ref="CH1669">IFERROR((BD1669+BE1669)*INDEX(K:K,ROW())*INDEX(H:H,ROW())/BC1669/100000,"")</f>
        <v>0.32690052528473645</v>
      </c>
      <c r="CI1669">
        <f t="shared" si="205"/>
        <v>115.4545227033805</v>
      </c>
      <c r="CJ1669">
        <v>1</v>
      </c>
      <c r="CK1669">
        <f t="shared" si="206"/>
        <v>13.589571429054459</v>
      </c>
      <c r="CL1669" cm="1">
        <f t="array" ref="CL1669">IF(INDEX(AS:AS,ROW()-2)=0,CL1668,INDEX(AS:AS,ROW()-2))</f>
        <v>43.34</v>
      </c>
      <c r="CM1669" t="str">
        <f t="shared" si="207"/>
        <v>CIV</v>
      </c>
    </row>
    <row r="1670" spans="1:91" x14ac:dyDescent="0.3">
      <c r="A1670" s="1">
        <v>1665</v>
      </c>
      <c r="B1670" t="s">
        <v>176</v>
      </c>
      <c r="C1670">
        <v>3</v>
      </c>
      <c r="D1670">
        <v>11</v>
      </c>
      <c r="E1670">
        <v>11</v>
      </c>
      <c r="F1670" t="s">
        <v>89</v>
      </c>
      <c r="G1670" t="s">
        <v>90</v>
      </c>
      <c r="H1670">
        <v>45.87</v>
      </c>
      <c r="I1670">
        <v>0.88</v>
      </c>
      <c r="J1670">
        <v>45.57</v>
      </c>
      <c r="K1670">
        <v>1564</v>
      </c>
      <c r="L1670">
        <v>45.89</v>
      </c>
      <c r="M1670">
        <v>0.89</v>
      </c>
      <c r="N1670">
        <v>45.57</v>
      </c>
      <c r="O1670">
        <v>1568</v>
      </c>
      <c r="P1670">
        <v>1.35</v>
      </c>
      <c r="Q1670">
        <v>50.28</v>
      </c>
      <c r="R1670">
        <v>30.11</v>
      </c>
      <c r="S1670">
        <v>1.6708776595744681</v>
      </c>
      <c r="T1670">
        <v>7.41</v>
      </c>
      <c r="U1670">
        <v>0</v>
      </c>
      <c r="V1670">
        <v>0</v>
      </c>
      <c r="W1670">
        <v>0</v>
      </c>
      <c r="X1670">
        <v>0</v>
      </c>
      <c r="Y1670">
        <v>2.2000000000000002</v>
      </c>
      <c r="Z1670">
        <v>7.72</v>
      </c>
      <c r="AA1670">
        <v>19.75</v>
      </c>
      <c r="AB1670">
        <v>65.900000000000006</v>
      </c>
      <c r="AC1670">
        <v>1700</v>
      </c>
      <c r="AD1670">
        <v>37.79</v>
      </c>
      <c r="AE1670">
        <v>32.28</v>
      </c>
      <c r="AF1670">
        <v>11.8</v>
      </c>
      <c r="AG1670">
        <v>1570</v>
      </c>
      <c r="AI1670">
        <v>44.58</v>
      </c>
      <c r="AJ1670">
        <v>41.32</v>
      </c>
      <c r="AK1670">
        <v>4.51</v>
      </c>
      <c r="AL1670">
        <v>47.305</v>
      </c>
      <c r="AM1670">
        <v>6.31</v>
      </c>
      <c r="AN1670">
        <v>47.89</v>
      </c>
      <c r="AO1670">
        <v>45.09</v>
      </c>
      <c r="AP1670">
        <v>3.31</v>
      </c>
      <c r="AQ1670">
        <v>3.83</v>
      </c>
      <c r="AR1670">
        <v>4.12</v>
      </c>
      <c r="AS1670">
        <v>42.06</v>
      </c>
      <c r="AT1670">
        <v>0</v>
      </c>
      <c r="AU1670">
        <v>0</v>
      </c>
      <c r="AV1670">
        <v>5.6</v>
      </c>
      <c r="AW1670">
        <v>68.400000000000006</v>
      </c>
      <c r="AX1670">
        <v>92.8</v>
      </c>
      <c r="AY1670">
        <v>99.1</v>
      </c>
      <c r="AZ1670">
        <v>100</v>
      </c>
      <c r="BA1670">
        <v>86.199999999999989</v>
      </c>
      <c r="BB1670">
        <v>92.6</v>
      </c>
      <c r="BC1670">
        <v>110.3919475966277</v>
      </c>
      <c r="BD1670">
        <v>1.6636303209536699E-2</v>
      </c>
      <c r="BE1670">
        <v>58.594756355932709</v>
      </c>
      <c r="BF1670">
        <v>45.982353123991139</v>
      </c>
      <c r="BG1670">
        <v>152.48642610392471</v>
      </c>
      <c r="BH1670">
        <v>6.0446167554029637</v>
      </c>
      <c r="BI1670">
        <v>88.654298426431936</v>
      </c>
      <c r="BJ1670">
        <v>3.534850933961545</v>
      </c>
      <c r="BK1670">
        <v>642.78623734146413</v>
      </c>
      <c r="BL1670">
        <v>6.5011301332067628</v>
      </c>
      <c r="BM1670">
        <v>171.7478431143692</v>
      </c>
      <c r="BN1670">
        <v>107.52233596717269</v>
      </c>
      <c r="BO1670">
        <v>109.2406131712103</v>
      </c>
      <c r="BP1670">
        <v>110.32965491465499</v>
      </c>
      <c r="BQ1670">
        <v>19.384160312810881</v>
      </c>
      <c r="BR1670">
        <v>39.954714506725857</v>
      </c>
      <c r="BS1670">
        <v>88.978305018430532</v>
      </c>
      <c r="BT1670">
        <v>1847.8291843109539</v>
      </c>
      <c r="BU1670">
        <v>122.5229318303404</v>
      </c>
      <c r="BV1670">
        <v>865.45422553638718</v>
      </c>
      <c r="BW1670">
        <v>3.982708922410795</v>
      </c>
      <c r="BX1670">
        <v>14.73623384156781</v>
      </c>
      <c r="BY1670">
        <v>10.336281692258639</v>
      </c>
      <c r="BZ1670">
        <v>0.42885367946622233</v>
      </c>
      <c r="CA1670">
        <f t="shared" ref="CA1670:CA1733" si="208">IFERROR(BD1670+BE1670,"")</f>
        <v>58.611392659142247</v>
      </c>
      <c r="CB1670" cm="1">
        <f t="array" ref="CB1670">IF(ISBLANK(INDEX(AC:AC,ROW())), "", INDEX(AC:AC,ROW())*(BI1670+BJ1670)/1000)</f>
        <v>156.72155391266892</v>
      </c>
      <c r="CC1670">
        <f t="shared" ref="CC1670:CC1733" si="209">BH1670+BG1670</f>
        <v>158.53104285932767</v>
      </c>
      <c r="CD1670">
        <f t="shared" ref="CD1670:CD1733" si="210">BK1670/CC1670</f>
        <v>4.0546395566945188</v>
      </c>
      <c r="CE1670">
        <f t="shared" ref="CE1670:CE1733" si="211">IF(BC1670=0,"",IF(BK1670/BC1670&lt;15,BK1670/BC1670,""))</f>
        <v>5.8227638096413132</v>
      </c>
      <c r="CF1670" cm="1">
        <f t="array" ref="CF1670">IFERROR(IF((BD1670+BE1670)*INDEX(H:H,ROW())*INDEX(K:K,ROW())/(BF1670*30*1000)&lt;0.5,"",(BD1670+BE1670)*INDEX(H:H,ROW())*INDEX(K:K,ROW())/(BF1670*30*1000)),"")</f>
        <v>3.0481412102998138</v>
      </c>
      <c r="CG1670">
        <f t="shared" ref="CG1670:CG1733" si="212">IF(BF1670/BC1670&gt;10,"",BF1670/BC1670)</f>
        <v>0.41653720334757305</v>
      </c>
      <c r="CH1670" cm="1">
        <f t="array" ref="CH1670">IFERROR((BD1670+BE1670)*INDEX(K:K,ROW())*INDEX(H:H,ROW())/BC1670/100000,"")</f>
        <v>0.38089926454403122</v>
      </c>
      <c r="CI1670">
        <f t="shared" ref="CI1670:CI1733" si="213">IFERROR(
IF(OR(ISBLANK(CA1670),ISBLANK(K1670),ISBLANK(H1670)),"",
IF(CA1670*K1670*H1670/100000/0.385=0,"",CA1670*K1670*H1670/100000/0.385)
),
"")</f>
        <v>109.21613415880189</v>
      </c>
      <c r="CJ1670">
        <v>1</v>
      </c>
      <c r="CK1670">
        <f t="shared" ref="CK1670:CK1733" si="214">IFERROR(
    IF(OR(ISBLANK(BT1670), ISBLANK(BC1670), BC1670=0), "",
       IF(BT1670/BC1670&gt;100, " ", BT1670/BC1670)
    ),
"")</f>
        <v>16.73880409341924</v>
      </c>
      <c r="CL1670" cm="1">
        <f t="array" ref="CL1670">IF(INDEX(AS:AS,ROW()-2)=0,CL1669,INDEX(AS:AS,ROW()-2))</f>
        <v>42.06</v>
      </c>
      <c r="CM1670" t="str">
        <f t="shared" ref="CM1670:CM1733" si="215">IF(CL1670&gt;=41.5,"CIV","SP")</f>
        <v>CIV</v>
      </c>
    </row>
    <row r="1671" spans="1:91" x14ac:dyDescent="0.3">
      <c r="A1671" s="1">
        <v>1666</v>
      </c>
      <c r="B1671" t="s">
        <v>176</v>
      </c>
      <c r="C1671">
        <v>3</v>
      </c>
      <c r="D1671">
        <v>11</v>
      </c>
      <c r="E1671">
        <v>11</v>
      </c>
      <c r="F1671" t="s">
        <v>89</v>
      </c>
      <c r="G1671" t="s">
        <v>91</v>
      </c>
      <c r="H1671">
        <v>44.69</v>
      </c>
      <c r="I1671">
        <v>0.86</v>
      </c>
      <c r="J1671">
        <v>44.1</v>
      </c>
      <c r="K1671">
        <v>1540</v>
      </c>
      <c r="L1671">
        <v>44.81</v>
      </c>
      <c r="M1671">
        <v>0.92</v>
      </c>
      <c r="N1671">
        <v>44.1</v>
      </c>
      <c r="O1671">
        <v>1544</v>
      </c>
      <c r="P1671">
        <v>1.69</v>
      </c>
      <c r="Q1671">
        <v>50.28</v>
      </c>
      <c r="R1671">
        <v>30.11</v>
      </c>
      <c r="S1671">
        <v>1.6708776595744681</v>
      </c>
      <c r="T1671">
        <v>7.41</v>
      </c>
      <c r="U1671">
        <v>0</v>
      </c>
      <c r="V1671">
        <v>0</v>
      </c>
      <c r="W1671">
        <v>0</v>
      </c>
      <c r="X1671">
        <v>0</v>
      </c>
      <c r="Y1671">
        <v>2.4</v>
      </c>
      <c r="Z1671">
        <v>7.72</v>
      </c>
      <c r="AA1671">
        <v>19.600000000000001</v>
      </c>
      <c r="AB1671">
        <v>65.900000000000006</v>
      </c>
      <c r="AC1671">
        <v>1698</v>
      </c>
      <c r="AD1671">
        <v>37.659999999999997</v>
      </c>
      <c r="AE1671">
        <v>31.81</v>
      </c>
      <c r="AF1671">
        <v>11.61</v>
      </c>
      <c r="AG1671">
        <v>1570</v>
      </c>
      <c r="AI1671">
        <v>44.82</v>
      </c>
      <c r="AJ1671">
        <v>41.63</v>
      </c>
      <c r="AK1671">
        <v>2.85</v>
      </c>
      <c r="AL1671">
        <v>47.36</v>
      </c>
      <c r="AM1671">
        <v>6.29</v>
      </c>
      <c r="AN1671">
        <v>47.95</v>
      </c>
      <c r="AO1671">
        <v>45.39</v>
      </c>
      <c r="AP1671">
        <v>2.96</v>
      </c>
      <c r="AQ1671">
        <v>3.83</v>
      </c>
      <c r="AR1671">
        <v>2.21</v>
      </c>
      <c r="AS1671">
        <v>42.19</v>
      </c>
      <c r="AT1671">
        <v>0</v>
      </c>
      <c r="AU1671">
        <v>0</v>
      </c>
      <c r="AV1671">
        <v>11.2</v>
      </c>
      <c r="AW1671">
        <v>89.3</v>
      </c>
      <c r="AX1671">
        <v>98.7</v>
      </c>
      <c r="AY1671">
        <v>100</v>
      </c>
      <c r="AZ1671">
        <v>100</v>
      </c>
      <c r="BA1671">
        <v>87.5</v>
      </c>
      <c r="BB1671">
        <v>88.8</v>
      </c>
      <c r="BC1671">
        <v>121.8851021478923</v>
      </c>
      <c r="BD1671">
        <v>1.0447842221445E-2</v>
      </c>
      <c r="BE1671">
        <v>59.990488418233639</v>
      </c>
      <c r="BF1671">
        <v>48.094802776104594</v>
      </c>
      <c r="BG1671">
        <v>147.17057491511741</v>
      </c>
      <c r="BH1671">
        <v>6.0446167554029637</v>
      </c>
      <c r="BI1671">
        <v>85.564844536966731</v>
      </c>
      <c r="BJ1671">
        <v>3.534850933961545</v>
      </c>
      <c r="BK1671">
        <v>661.55162096267361</v>
      </c>
      <c r="BL1671">
        <v>6.4654654648574983</v>
      </c>
      <c r="BM1671">
        <v>173.82824415429559</v>
      </c>
      <c r="BN1671">
        <v>107.89231363179989</v>
      </c>
      <c r="BO1671">
        <v>109.07520260677779</v>
      </c>
      <c r="BP1671">
        <v>109.8203972450991</v>
      </c>
      <c r="BQ1671">
        <v>27.392679996973591</v>
      </c>
      <c r="BR1671">
        <v>43.686531186143732</v>
      </c>
      <c r="BS1671">
        <v>88.941512287792619</v>
      </c>
      <c r="BT1671">
        <v>1847.8291843109539</v>
      </c>
      <c r="BU1671">
        <v>118.4898319899505</v>
      </c>
      <c r="BV1671">
        <v>873.70070578643856</v>
      </c>
      <c r="BW1671">
        <v>1.131514735204602</v>
      </c>
      <c r="BX1671">
        <v>14.96536540702102</v>
      </c>
      <c r="BY1671">
        <v>10.336281692258639</v>
      </c>
      <c r="BZ1671">
        <v>0.42885367946622233</v>
      </c>
      <c r="CA1671">
        <f t="shared" si="208"/>
        <v>60.000936260455084</v>
      </c>
      <c r="CB1671" cm="1">
        <f t="array" ref="CB1671">IF(ISBLANK(INDEX(AC:AC,ROW())), "", INDEX(AC:AC,ROW())*(BI1671+BJ1671)/1000)</f>
        <v>151.29128290963621</v>
      </c>
      <c r="CC1671">
        <f t="shared" si="209"/>
        <v>153.21519167052037</v>
      </c>
      <c r="CD1671">
        <f t="shared" si="210"/>
        <v>4.3177939063986468</v>
      </c>
      <c r="CE1671">
        <f t="shared" si="211"/>
        <v>5.4276659682326365</v>
      </c>
      <c r="CF1671" cm="1">
        <f t="array" ref="CF1671">IFERROR(IF((BD1671+BE1671)*INDEX(H:H,ROW())*INDEX(K:K,ROW())/(BF1671*30*1000)&lt;0.5,"",(BD1671+BE1671)*INDEX(H:H,ROW())*INDEX(K:K,ROW())/(BF1671*30*1000)),"")</f>
        <v>2.8620004640296641</v>
      </c>
      <c r="CG1671">
        <f t="shared" si="212"/>
        <v>0.39459131533358011</v>
      </c>
      <c r="CH1671" cm="1">
        <f t="array" ref="CH1671">IFERROR((BD1671+BE1671)*INDEX(K:K,ROW())*INDEX(H:H,ROW())/BC1671/100000,"")</f>
        <v>0.33879615827603454</v>
      </c>
      <c r="CI1671">
        <f t="shared" si="213"/>
        <v>107.25767365918949</v>
      </c>
      <c r="CJ1671">
        <v>1</v>
      </c>
      <c r="CK1671">
        <f t="shared" si="214"/>
        <v>15.160418720155354</v>
      </c>
      <c r="CL1671" cm="1">
        <f t="array" ref="CL1671">IF(INDEX(AS:AS,ROW()-2)=0,CL1670,INDEX(AS:AS,ROW()-2))</f>
        <v>42.06</v>
      </c>
      <c r="CM1671" t="str">
        <f t="shared" si="215"/>
        <v>CIV</v>
      </c>
    </row>
    <row r="1672" spans="1:91" x14ac:dyDescent="0.3">
      <c r="A1672" s="1">
        <v>1667</v>
      </c>
      <c r="B1672" t="s">
        <v>176</v>
      </c>
      <c r="C1672">
        <v>3</v>
      </c>
      <c r="D1672">
        <v>11</v>
      </c>
      <c r="E1672">
        <v>11</v>
      </c>
      <c r="F1672" t="s">
        <v>89</v>
      </c>
      <c r="G1672" t="s">
        <v>92</v>
      </c>
      <c r="H1672">
        <v>45.87</v>
      </c>
      <c r="I1672">
        <v>0.88</v>
      </c>
      <c r="J1672">
        <v>45.57</v>
      </c>
      <c r="K1672">
        <v>1564</v>
      </c>
      <c r="L1672">
        <v>45.89</v>
      </c>
      <c r="M1672">
        <v>0.89</v>
      </c>
      <c r="N1672">
        <v>45.57</v>
      </c>
      <c r="O1672">
        <v>1568</v>
      </c>
      <c r="P1672">
        <v>1.35</v>
      </c>
      <c r="Q1672">
        <v>50.28</v>
      </c>
      <c r="R1672">
        <v>30.11</v>
      </c>
      <c r="S1672">
        <v>1.6708776595744681</v>
      </c>
      <c r="T1672">
        <v>7.41</v>
      </c>
      <c r="U1672">
        <v>0</v>
      </c>
      <c r="V1672">
        <v>0</v>
      </c>
      <c r="W1672">
        <v>0</v>
      </c>
      <c r="X1672">
        <v>0</v>
      </c>
      <c r="Y1672">
        <v>2.2000000000000002</v>
      </c>
      <c r="Z1672">
        <v>7.72</v>
      </c>
      <c r="AA1672">
        <v>19.75</v>
      </c>
      <c r="AB1672">
        <v>65.900000000000006</v>
      </c>
      <c r="AC1672">
        <v>1694</v>
      </c>
      <c r="AD1672">
        <v>37.79</v>
      </c>
      <c r="AE1672">
        <v>32.28</v>
      </c>
      <c r="AF1672">
        <v>11.39</v>
      </c>
      <c r="AG1672">
        <v>1570</v>
      </c>
      <c r="AI1672">
        <v>44.58</v>
      </c>
      <c r="AJ1672">
        <v>41.32</v>
      </c>
      <c r="AK1672">
        <v>4.51</v>
      </c>
      <c r="AL1672">
        <v>47.305</v>
      </c>
      <c r="AM1672">
        <v>6.31</v>
      </c>
      <c r="AN1672">
        <v>47.89</v>
      </c>
      <c r="AO1672">
        <v>45.09</v>
      </c>
      <c r="AP1672">
        <v>3.31</v>
      </c>
      <c r="AQ1672">
        <v>3.83</v>
      </c>
      <c r="AR1672">
        <v>4.12</v>
      </c>
      <c r="AS1672">
        <v>42.06</v>
      </c>
      <c r="AT1672">
        <v>0</v>
      </c>
      <c r="AU1672">
        <v>0</v>
      </c>
      <c r="AV1672">
        <v>8.5</v>
      </c>
      <c r="AW1672">
        <v>90</v>
      </c>
      <c r="AX1672">
        <v>98</v>
      </c>
      <c r="AY1672">
        <v>99.5</v>
      </c>
      <c r="AZ1672">
        <v>100</v>
      </c>
      <c r="BA1672">
        <v>89.5</v>
      </c>
      <c r="BB1672">
        <v>91</v>
      </c>
      <c r="BC1672">
        <v>115.53580630600641</v>
      </c>
      <c r="BD1672">
        <v>9.4688226764749004E-3</v>
      </c>
      <c r="BE1672">
        <v>59.996821939873122</v>
      </c>
      <c r="BF1672">
        <v>48.01041094351212</v>
      </c>
      <c r="BG1672">
        <v>145.59936988689819</v>
      </c>
      <c r="BH1672">
        <v>6.0446167554029637</v>
      </c>
      <c r="BI1672">
        <v>84.65236304501795</v>
      </c>
      <c r="BJ1672">
        <v>3.534850933961545</v>
      </c>
      <c r="BK1672">
        <v>659.92474018834935</v>
      </c>
      <c r="BL1672">
        <v>6.8936753170328231</v>
      </c>
      <c r="BM1672">
        <v>174.6306295479867</v>
      </c>
      <c r="BN1672">
        <v>108.0563363141154</v>
      </c>
      <c r="BO1672">
        <v>109.9424096591746</v>
      </c>
      <c r="BP1672">
        <v>110.51600405687211</v>
      </c>
      <c r="BQ1672">
        <v>12.985990357562381</v>
      </c>
      <c r="BR1672">
        <v>48.773656342249573</v>
      </c>
      <c r="BS1672">
        <v>90.505095933324796</v>
      </c>
      <c r="BT1672">
        <v>1847.8291843109539</v>
      </c>
      <c r="BU1672">
        <v>119.7643863172042</v>
      </c>
      <c r="BV1672">
        <v>863.99828697099429</v>
      </c>
      <c r="BW1672">
        <v>18.032373801665798</v>
      </c>
      <c r="BX1672">
        <v>13.469977977877949</v>
      </c>
      <c r="BY1672">
        <v>10.336281692258639</v>
      </c>
      <c r="BZ1672">
        <v>0.42885367946622233</v>
      </c>
      <c r="CA1672">
        <f t="shared" si="208"/>
        <v>60.006290762549597</v>
      </c>
      <c r="CB1672" cm="1">
        <f t="array" ref="CB1672">IF(ISBLANK(INDEX(AC:AC,ROW())), "", INDEX(AC:AC,ROW())*(BI1672+BJ1672)/1000)</f>
        <v>149.38914048039126</v>
      </c>
      <c r="CC1672">
        <f t="shared" si="209"/>
        <v>151.64398664230114</v>
      </c>
      <c r="CD1672">
        <f t="shared" si="210"/>
        <v>4.3518028957190653</v>
      </c>
      <c r="CE1672">
        <f t="shared" si="211"/>
        <v>5.7118633719531289</v>
      </c>
      <c r="CF1672" cm="1">
        <f t="array" ref="CF1672">IFERROR(IF((BD1672+BE1672)*INDEX(H:H,ROW())*INDEX(K:K,ROW())/(BF1672*30*1000)&lt;0.5,"",(BD1672+BE1672)*INDEX(H:H,ROW())*INDEX(K:K,ROW())/(BF1672*30*1000)),"")</f>
        <v>2.9888601374731398</v>
      </c>
      <c r="CG1672">
        <f t="shared" si="212"/>
        <v>0.41554572974851162</v>
      </c>
      <c r="CH1672" cm="1">
        <f t="array" ref="CH1672">IFERROR((BD1672+BE1672)*INDEX(K:K,ROW())*INDEX(H:H,ROW())/BC1672/100000,"")</f>
        <v>0.37260242008275374</v>
      </c>
      <c r="CI1672">
        <f t="shared" si="213"/>
        <v>111.81537931384486</v>
      </c>
      <c r="CJ1672">
        <v>1</v>
      </c>
      <c r="CK1672">
        <f t="shared" si="214"/>
        <v>15.993562890943274</v>
      </c>
      <c r="CL1672" cm="1">
        <f t="array" ref="CL1672">IF(INDEX(AS:AS,ROW()-2)=0,CL1671,INDEX(AS:AS,ROW()-2))</f>
        <v>42.06</v>
      </c>
      <c r="CM1672" t="str">
        <f t="shared" si="215"/>
        <v>CIV</v>
      </c>
    </row>
    <row r="1673" spans="1:91" x14ac:dyDescent="0.3">
      <c r="A1673" s="1">
        <v>1668</v>
      </c>
      <c r="B1673" t="s">
        <v>176</v>
      </c>
      <c r="C1673">
        <v>3</v>
      </c>
      <c r="D1673">
        <v>11</v>
      </c>
      <c r="E1673">
        <v>11</v>
      </c>
      <c r="F1673" t="s">
        <v>89</v>
      </c>
      <c r="G1673" t="s">
        <v>93</v>
      </c>
      <c r="H1673">
        <v>45.87</v>
      </c>
      <c r="I1673">
        <v>0.88</v>
      </c>
      <c r="J1673">
        <v>45.57</v>
      </c>
      <c r="K1673">
        <v>1564</v>
      </c>
      <c r="L1673">
        <v>45.89</v>
      </c>
      <c r="M1673">
        <v>0.89</v>
      </c>
      <c r="N1673">
        <v>45.57</v>
      </c>
      <c r="O1673">
        <v>1568</v>
      </c>
      <c r="P1673">
        <v>1.35</v>
      </c>
      <c r="Q1673">
        <v>50.28</v>
      </c>
      <c r="R1673">
        <v>30.11</v>
      </c>
      <c r="S1673">
        <v>1.6708776595744681</v>
      </c>
      <c r="T1673">
        <v>7.41</v>
      </c>
      <c r="U1673">
        <v>0</v>
      </c>
      <c r="V1673">
        <v>0</v>
      </c>
      <c r="W1673">
        <v>0</v>
      </c>
      <c r="X1673">
        <v>0</v>
      </c>
      <c r="Y1673">
        <v>2.2000000000000002</v>
      </c>
      <c r="Z1673">
        <v>7.72</v>
      </c>
      <c r="AA1673">
        <v>19.75</v>
      </c>
      <c r="AB1673">
        <v>65.900000000000006</v>
      </c>
      <c r="AC1673">
        <v>1690</v>
      </c>
      <c r="AD1673">
        <v>37.79</v>
      </c>
      <c r="AE1673">
        <v>31.72</v>
      </c>
      <c r="AF1673">
        <v>11.28</v>
      </c>
      <c r="AG1673">
        <v>1570</v>
      </c>
      <c r="AI1673">
        <v>44.58</v>
      </c>
      <c r="AJ1673">
        <v>41.32</v>
      </c>
      <c r="AK1673">
        <v>2.74</v>
      </c>
      <c r="AL1673">
        <v>47.305</v>
      </c>
      <c r="AM1673">
        <v>6.37</v>
      </c>
      <c r="AN1673">
        <v>47.89</v>
      </c>
      <c r="AO1673">
        <v>44.89</v>
      </c>
      <c r="AP1673">
        <v>2.92</v>
      </c>
      <c r="AQ1673">
        <v>2.06</v>
      </c>
      <c r="AR1673">
        <v>4.12</v>
      </c>
      <c r="AS1673">
        <v>41.67</v>
      </c>
      <c r="AT1673">
        <v>0</v>
      </c>
      <c r="AU1673">
        <v>0</v>
      </c>
      <c r="AV1673">
        <v>9</v>
      </c>
      <c r="AW1673">
        <v>89.8</v>
      </c>
      <c r="AX1673">
        <v>97.8</v>
      </c>
      <c r="AY1673">
        <v>100</v>
      </c>
      <c r="AZ1673">
        <v>100</v>
      </c>
      <c r="BA1673">
        <v>88.8</v>
      </c>
      <c r="BB1673">
        <v>91</v>
      </c>
      <c r="BC1673">
        <v>126.9879749432915</v>
      </c>
      <c r="BD1673">
        <v>7.5428530283861003E-3</v>
      </c>
      <c r="BE1673">
        <v>60.954597209703998</v>
      </c>
      <c r="BF1673">
        <v>48.680635108784351</v>
      </c>
      <c r="BG1673">
        <v>153.31646762310649</v>
      </c>
      <c r="BH1673">
        <v>6.0446167554029637</v>
      </c>
      <c r="BI1673">
        <v>89.135948138329269</v>
      </c>
      <c r="BJ1673">
        <v>3.534850933961545</v>
      </c>
      <c r="BK1673">
        <v>624.95968950058193</v>
      </c>
      <c r="BL1673">
        <v>6.0885270179125524</v>
      </c>
      <c r="BM1673">
        <v>173.91248785831709</v>
      </c>
      <c r="BN1673">
        <v>107.5441179595951</v>
      </c>
      <c r="BO1673">
        <v>110.0387532720769</v>
      </c>
      <c r="BP1673">
        <v>110.73529315245899</v>
      </c>
      <c r="BQ1673">
        <v>18.913469301725321</v>
      </c>
      <c r="BR1673">
        <v>47.099217741026152</v>
      </c>
      <c r="BS1673">
        <v>89.29490468144013</v>
      </c>
      <c r="BT1673">
        <v>1847.8291843109539</v>
      </c>
      <c r="BU1673">
        <v>119.0902203672298</v>
      </c>
      <c r="BV1673">
        <v>876.71998280710352</v>
      </c>
      <c r="BW1673">
        <v>18.032373801665798</v>
      </c>
      <c r="BX1673">
        <v>11.93735548882262</v>
      </c>
      <c r="BY1673">
        <v>10.336281692258639</v>
      </c>
      <c r="BZ1673">
        <v>0.42885367946622233</v>
      </c>
      <c r="CA1673">
        <f t="shared" si="208"/>
        <v>60.962140062732381</v>
      </c>
      <c r="CB1673" cm="1">
        <f t="array" ref="CB1673">IF(ISBLANK(INDEX(AC:AC,ROW())), "", INDEX(AC:AC,ROW())*(BI1673+BJ1673)/1000)</f>
        <v>156.61365043217148</v>
      </c>
      <c r="CC1673">
        <f t="shared" si="209"/>
        <v>159.36108437850945</v>
      </c>
      <c r="CD1673">
        <f t="shared" si="210"/>
        <v>3.9216581133207984</v>
      </c>
      <c r="CE1673">
        <f t="shared" si="211"/>
        <v>4.9214084229602655</v>
      </c>
      <c r="CF1673" cm="1">
        <f t="array" ref="CF1673">IFERROR(IF((BD1673+BE1673)*INDEX(H:H,ROW())*INDEX(K:K,ROW())/(BF1673*30*1000)&lt;0.5,"",(BD1673+BE1673)*INDEX(H:H,ROW())*INDEX(K:K,ROW())/(BF1673*30*1000)),"")</f>
        <v>2.9946646974938345</v>
      </c>
      <c r="CG1673">
        <f t="shared" si="212"/>
        <v>0.38334838499884311</v>
      </c>
      <c r="CH1673" cm="1">
        <f t="array" ref="CH1673">IFERROR((BD1673+BE1673)*INDEX(K:K,ROW())*INDEX(H:H,ROW())/BC1673/100000,"")</f>
        <v>0.34439996261919326</v>
      </c>
      <c r="CI1673">
        <f t="shared" si="213"/>
        <v>113.59650343780946</v>
      </c>
      <c r="CJ1673">
        <v>1</v>
      </c>
      <c r="CK1673">
        <f t="shared" si="214"/>
        <v>14.551213885693754</v>
      </c>
      <c r="CL1673" cm="1">
        <f t="array" ref="CL1673">IF(INDEX(AS:AS,ROW()-2)=0,CL1672,INDEX(AS:AS,ROW()-2))</f>
        <v>42.19</v>
      </c>
      <c r="CM1673" t="str">
        <f t="shared" si="215"/>
        <v>CIV</v>
      </c>
    </row>
    <row r="1674" spans="1:91" x14ac:dyDescent="0.3">
      <c r="A1674" s="1">
        <v>1669</v>
      </c>
      <c r="B1674" t="s">
        <v>176</v>
      </c>
      <c r="C1674">
        <v>3</v>
      </c>
      <c r="D1674">
        <v>11</v>
      </c>
      <c r="E1674">
        <v>11</v>
      </c>
      <c r="F1674" t="s">
        <v>89</v>
      </c>
      <c r="G1674" t="s">
        <v>94</v>
      </c>
      <c r="H1674">
        <v>45.87</v>
      </c>
      <c r="I1674">
        <v>0.88</v>
      </c>
      <c r="J1674">
        <v>45.57</v>
      </c>
      <c r="K1674">
        <v>1539</v>
      </c>
      <c r="L1674">
        <v>45.89</v>
      </c>
      <c r="M1674">
        <v>0.89</v>
      </c>
      <c r="N1674">
        <v>45.57</v>
      </c>
      <c r="O1674">
        <v>1568</v>
      </c>
      <c r="P1674">
        <v>1.35</v>
      </c>
      <c r="Q1674">
        <v>50.28</v>
      </c>
      <c r="R1674">
        <v>30.11</v>
      </c>
      <c r="S1674">
        <v>1.6708776595744681</v>
      </c>
      <c r="T1674">
        <v>7.41</v>
      </c>
      <c r="U1674">
        <v>0</v>
      </c>
      <c r="V1674">
        <v>0</v>
      </c>
      <c r="W1674">
        <v>0</v>
      </c>
      <c r="X1674">
        <v>0</v>
      </c>
      <c r="Y1674">
        <v>2.2000000000000002</v>
      </c>
      <c r="Z1674">
        <v>7.72</v>
      </c>
      <c r="AA1674">
        <v>19.75</v>
      </c>
      <c r="AB1674">
        <v>65.900000000000006</v>
      </c>
      <c r="AC1674">
        <v>1688</v>
      </c>
      <c r="AD1674">
        <v>37.79</v>
      </c>
      <c r="AE1674">
        <v>32.28</v>
      </c>
      <c r="AF1674">
        <v>11.16</v>
      </c>
      <c r="AG1674">
        <v>1570</v>
      </c>
      <c r="AI1674">
        <v>44.58</v>
      </c>
      <c r="AJ1674">
        <v>41.32</v>
      </c>
      <c r="AK1674">
        <v>4.51</v>
      </c>
      <c r="AL1674">
        <v>47.305</v>
      </c>
      <c r="AM1674">
        <v>6.31</v>
      </c>
      <c r="AN1674">
        <v>47.89</v>
      </c>
      <c r="AO1674">
        <v>45.09</v>
      </c>
      <c r="AP1674">
        <v>3.31</v>
      </c>
      <c r="AQ1674">
        <v>3.83</v>
      </c>
      <c r="AR1674">
        <v>4.12</v>
      </c>
      <c r="AS1674">
        <v>42.06</v>
      </c>
      <c r="AT1674">
        <v>0</v>
      </c>
      <c r="AU1674">
        <v>0</v>
      </c>
      <c r="AV1674">
        <v>7.8</v>
      </c>
      <c r="AW1674">
        <v>88</v>
      </c>
      <c r="AX1674">
        <v>96.5</v>
      </c>
      <c r="AY1674">
        <v>99.3</v>
      </c>
      <c r="AZ1674">
        <v>100</v>
      </c>
      <c r="BA1674">
        <v>88.7</v>
      </c>
      <c r="BB1674">
        <v>91.5</v>
      </c>
      <c r="BC1674">
        <v>129.8435516135909</v>
      </c>
      <c r="BD1674">
        <v>5.2746948032412E-3</v>
      </c>
      <c r="BE1674">
        <v>62.006634804422731</v>
      </c>
      <c r="BF1674">
        <v>49.985514340309912</v>
      </c>
      <c r="BG1674">
        <v>151.1822869522988</v>
      </c>
      <c r="BH1674">
        <v>6.0446167554029637</v>
      </c>
      <c r="BI1674">
        <v>87.89852730752763</v>
      </c>
      <c r="BJ1674">
        <v>3.534850933961545</v>
      </c>
      <c r="BK1674">
        <v>584.00367968403248</v>
      </c>
      <c r="BL1674">
        <v>4.7008390114502454</v>
      </c>
      <c r="BM1674">
        <v>170.6331460572957</v>
      </c>
      <c r="BN1674">
        <v>107.4907303362896</v>
      </c>
      <c r="BO1674">
        <v>108.62374079810211</v>
      </c>
      <c r="BP1674">
        <v>109.20481653473389</v>
      </c>
      <c r="BQ1674">
        <v>18.301638913907901</v>
      </c>
      <c r="BR1674">
        <v>45.344239746567041</v>
      </c>
      <c r="BS1674">
        <v>89.519578860925037</v>
      </c>
      <c r="BT1674">
        <v>1847.8291843109539</v>
      </c>
      <c r="BU1674">
        <v>120.08616681919889</v>
      </c>
      <c r="BV1674">
        <v>869.61636662982551</v>
      </c>
      <c r="BW1674">
        <v>18.032373801665798</v>
      </c>
      <c r="BX1674">
        <v>12.00513636306983</v>
      </c>
      <c r="BY1674">
        <v>10.336281692258639</v>
      </c>
      <c r="BZ1674">
        <v>0.42885367946622233</v>
      </c>
      <c r="CA1674">
        <f t="shared" si="208"/>
        <v>62.011909499225972</v>
      </c>
      <c r="CB1674" cm="1">
        <f t="array" ref="CB1674">IF(ISBLANK(INDEX(AC:AC,ROW())), "", INDEX(AC:AC,ROW())*(BI1674+BJ1674)/1000)</f>
        <v>154.33954247163373</v>
      </c>
      <c r="CC1674">
        <f t="shared" si="209"/>
        <v>157.22690370770175</v>
      </c>
      <c r="CD1674">
        <f t="shared" si="210"/>
        <v>3.7144004360077281</v>
      </c>
      <c r="CE1674">
        <f t="shared" si="211"/>
        <v>4.4977488094441807</v>
      </c>
      <c r="CF1674" cm="1">
        <f t="array" ref="CF1674">IFERROR(IF((BD1674+BE1674)*INDEX(H:H,ROW())*INDEX(K:K,ROW())/(BF1674*30*1000)&lt;0.5,"",(BD1674+BE1674)*INDEX(H:H,ROW())*INDEX(K:K,ROW())/(BF1674*30*1000)),"")</f>
        <v>2.9192886886860907</v>
      </c>
      <c r="CG1674">
        <f t="shared" si="212"/>
        <v>0.38496724495849249</v>
      </c>
      <c r="CH1674" cm="1">
        <f t="array" ref="CH1674">IFERROR((BD1674+BE1674)*INDEX(K:K,ROW())*INDEX(H:H,ROW())/BC1674/100000,"")</f>
        <v>0.33714915711659238</v>
      </c>
      <c r="CI1674">
        <f t="shared" si="213"/>
        <v>113.7055687884336</v>
      </c>
      <c r="CJ1674">
        <v>1</v>
      </c>
      <c r="CK1674">
        <f t="shared" si="214"/>
        <v>14.23119717034557</v>
      </c>
      <c r="CL1674" cm="1">
        <f t="array" ref="CL1674">IF(INDEX(AS:AS,ROW()-2)=0,CL1673,INDEX(AS:AS,ROW()-2))</f>
        <v>42.06</v>
      </c>
      <c r="CM1674" t="str">
        <f t="shared" si="215"/>
        <v>CIV</v>
      </c>
    </row>
    <row r="1675" spans="1:91" x14ac:dyDescent="0.3">
      <c r="A1675" s="1">
        <v>1670</v>
      </c>
      <c r="B1675" t="s">
        <v>176</v>
      </c>
      <c r="C1675">
        <v>3</v>
      </c>
      <c r="D1675">
        <v>11</v>
      </c>
      <c r="E1675">
        <v>11</v>
      </c>
      <c r="F1675" t="s">
        <v>89</v>
      </c>
      <c r="G1675" t="s">
        <v>95</v>
      </c>
      <c r="H1675">
        <v>45.87</v>
      </c>
      <c r="I1675">
        <v>0.88</v>
      </c>
      <c r="J1675">
        <v>45.57</v>
      </c>
      <c r="K1675">
        <v>1564</v>
      </c>
      <c r="L1675">
        <v>45.89</v>
      </c>
      <c r="M1675">
        <v>0.89</v>
      </c>
      <c r="N1675">
        <v>45.57</v>
      </c>
      <c r="O1675">
        <v>1568</v>
      </c>
      <c r="P1675">
        <v>1.35</v>
      </c>
      <c r="Q1675">
        <v>50.28</v>
      </c>
      <c r="R1675">
        <v>30.11</v>
      </c>
      <c r="S1675">
        <v>1.6708776595744681</v>
      </c>
      <c r="T1675">
        <v>7.41</v>
      </c>
      <c r="U1675">
        <v>0</v>
      </c>
      <c r="V1675">
        <v>0</v>
      </c>
      <c r="W1675">
        <v>0</v>
      </c>
      <c r="X1675">
        <v>0</v>
      </c>
      <c r="Y1675">
        <v>2.1</v>
      </c>
      <c r="Z1675">
        <v>7.72</v>
      </c>
      <c r="AA1675">
        <v>19.2</v>
      </c>
      <c r="AB1675">
        <v>65.900000000000006</v>
      </c>
      <c r="AC1675">
        <v>1682</v>
      </c>
      <c r="AD1675">
        <v>37.79</v>
      </c>
      <c r="AE1675">
        <v>31.54</v>
      </c>
      <c r="AF1675">
        <v>11.03</v>
      </c>
      <c r="AG1675">
        <v>1570</v>
      </c>
      <c r="AI1675">
        <v>43.61</v>
      </c>
      <c r="AJ1675">
        <v>41.32</v>
      </c>
      <c r="AK1675">
        <v>2.62</v>
      </c>
      <c r="AL1675">
        <v>47.305</v>
      </c>
      <c r="AM1675">
        <v>6.43</v>
      </c>
      <c r="AN1675">
        <v>47.28</v>
      </c>
      <c r="AO1675">
        <v>44.21</v>
      </c>
      <c r="AP1675">
        <v>2.89</v>
      </c>
      <c r="AQ1675">
        <v>3.83</v>
      </c>
      <c r="AR1675">
        <v>2.11</v>
      </c>
      <c r="AS1675">
        <v>40.520000000000003</v>
      </c>
      <c r="AT1675">
        <v>0</v>
      </c>
      <c r="AU1675">
        <v>0.2</v>
      </c>
      <c r="AV1675">
        <v>10</v>
      </c>
      <c r="AW1675">
        <v>81.5</v>
      </c>
      <c r="AX1675">
        <v>95.6</v>
      </c>
      <c r="AY1675">
        <v>100</v>
      </c>
      <c r="AZ1675">
        <v>100</v>
      </c>
      <c r="BA1675">
        <v>85.6</v>
      </c>
      <c r="BB1675">
        <v>90</v>
      </c>
      <c r="BC1675">
        <v>111.8236476750759</v>
      </c>
      <c r="BD1675">
        <v>2.3095231210723001E-3</v>
      </c>
      <c r="BE1675">
        <v>57.440363578741547</v>
      </c>
      <c r="BF1675">
        <v>45.013240301504098</v>
      </c>
      <c r="BG1675">
        <v>139.43123786329491</v>
      </c>
      <c r="BH1675">
        <v>6.0446167554029637</v>
      </c>
      <c r="BI1675">
        <v>81.063190606663341</v>
      </c>
      <c r="BJ1675">
        <v>3.534850933961545</v>
      </c>
      <c r="BK1675">
        <v>590.59765699471814</v>
      </c>
      <c r="BL1675">
        <v>4.8558896689799216</v>
      </c>
      <c r="BM1675">
        <v>172.24587146144361</v>
      </c>
      <c r="BN1675">
        <v>107.9362752261902</v>
      </c>
      <c r="BO1675">
        <v>110.0418450179498</v>
      </c>
      <c r="BP1675">
        <v>110.6947808959292</v>
      </c>
      <c r="BQ1675">
        <v>19.932021445418751</v>
      </c>
      <c r="BR1675">
        <v>56.425639290884391</v>
      </c>
      <c r="BS1675">
        <v>90.419339558442203</v>
      </c>
      <c r="BT1675">
        <v>1847.8291843109539</v>
      </c>
      <c r="BU1675">
        <v>120.08110191740511</v>
      </c>
      <c r="BV1675">
        <v>873.93322280388998</v>
      </c>
      <c r="BW1675">
        <v>18.032373801665798</v>
      </c>
      <c r="BX1675">
        <v>12.55634732037962</v>
      </c>
      <c r="BY1675">
        <v>10.336281692258639</v>
      </c>
      <c r="BZ1675">
        <v>0.42885367946622233</v>
      </c>
      <c r="CA1675">
        <f t="shared" si="208"/>
        <v>57.442673101862617</v>
      </c>
      <c r="CB1675" cm="1">
        <f t="array" ref="CB1675">IF(ISBLANK(INDEX(AC:AC,ROW())), "", INDEX(AC:AC,ROW())*(BI1675+BJ1675)/1000)</f>
        <v>142.29390587133108</v>
      </c>
      <c r="CC1675">
        <f t="shared" si="209"/>
        <v>145.47585461869787</v>
      </c>
      <c r="CD1675">
        <f t="shared" si="210"/>
        <v>4.0597641343487201</v>
      </c>
      <c r="CE1675">
        <f t="shared" si="211"/>
        <v>5.2815094952975228</v>
      </c>
      <c r="CF1675" cm="1">
        <f t="array" ref="CF1675">IFERROR(IF((BD1675+BE1675)*INDEX(H:H,ROW())*INDEX(K:K,ROW())/(BF1675*30*1000)&lt;0.5,"",(BD1675+BE1675)*INDEX(H:H,ROW())*INDEX(K:K,ROW())/(BF1675*30*1000)),"")</f>
        <v>3.0516772411424857</v>
      </c>
      <c r="CG1675">
        <f t="shared" si="212"/>
        <v>0.40253775688214283</v>
      </c>
      <c r="CH1675" cm="1">
        <f t="array" ref="CH1675">IFERROR((BD1675+BE1675)*INDEX(K:K,ROW())*INDEX(H:H,ROW())/BC1675/100000,"")</f>
        <v>0.36852459341333466</v>
      </c>
      <c r="CI1675">
        <f t="shared" si="213"/>
        <v>107.03834881416449</v>
      </c>
      <c r="CJ1675">
        <v>1</v>
      </c>
      <c r="CK1675">
        <f t="shared" si="214"/>
        <v>16.524493903831146</v>
      </c>
      <c r="CL1675" cm="1">
        <f t="array" ref="CL1675">IF(INDEX(AS:AS,ROW()-2)=0,CL1674,INDEX(AS:AS,ROW()-2))</f>
        <v>41.67</v>
      </c>
      <c r="CM1675" t="str">
        <f t="shared" si="215"/>
        <v>CIV</v>
      </c>
    </row>
    <row r="1676" spans="1:91" x14ac:dyDescent="0.3">
      <c r="A1676" s="1">
        <v>1671</v>
      </c>
      <c r="B1676" t="s">
        <v>176</v>
      </c>
      <c r="C1676">
        <v>3</v>
      </c>
      <c r="D1676">
        <v>11</v>
      </c>
      <c r="E1676">
        <v>11</v>
      </c>
      <c r="F1676" t="s">
        <v>89</v>
      </c>
      <c r="G1676" t="s">
        <v>96</v>
      </c>
      <c r="H1676">
        <v>44.76</v>
      </c>
      <c r="I1676">
        <v>0.88</v>
      </c>
      <c r="J1676">
        <v>44.1</v>
      </c>
      <c r="K1676">
        <v>1541</v>
      </c>
      <c r="L1676">
        <v>45.89</v>
      </c>
      <c r="M1676">
        <v>0.89</v>
      </c>
      <c r="N1676">
        <v>45.57</v>
      </c>
      <c r="O1676">
        <v>1568</v>
      </c>
      <c r="P1676">
        <v>1.35</v>
      </c>
      <c r="Q1676">
        <v>50.28</v>
      </c>
      <c r="R1676">
        <v>30.11</v>
      </c>
      <c r="S1676">
        <v>1.6708776595744681</v>
      </c>
      <c r="T1676">
        <v>7.41</v>
      </c>
      <c r="U1676">
        <v>0</v>
      </c>
      <c r="V1676">
        <v>0</v>
      </c>
      <c r="W1676">
        <v>0</v>
      </c>
      <c r="X1676">
        <v>0</v>
      </c>
      <c r="Y1676">
        <v>2.2000000000000002</v>
      </c>
      <c r="Z1676">
        <v>7.72</v>
      </c>
      <c r="AA1676">
        <v>19.75</v>
      </c>
      <c r="AB1676">
        <v>65.900000000000006</v>
      </c>
      <c r="AC1676">
        <v>1680</v>
      </c>
      <c r="AD1676">
        <v>37.79</v>
      </c>
      <c r="AE1676">
        <v>32.28</v>
      </c>
      <c r="AF1676">
        <v>10.88</v>
      </c>
      <c r="AG1676">
        <v>1570</v>
      </c>
      <c r="AI1676">
        <v>44.58</v>
      </c>
      <c r="AJ1676">
        <v>41.32</v>
      </c>
      <c r="AK1676">
        <v>4.51</v>
      </c>
      <c r="AL1676">
        <v>47.305</v>
      </c>
      <c r="AM1676">
        <v>6.31</v>
      </c>
      <c r="AN1676">
        <v>47.89</v>
      </c>
      <c r="AO1676">
        <v>45.09</v>
      </c>
      <c r="AP1676">
        <v>3.31</v>
      </c>
      <c r="AQ1676">
        <v>3.83</v>
      </c>
      <c r="AR1676">
        <v>4.12</v>
      </c>
      <c r="AS1676">
        <v>42.06</v>
      </c>
      <c r="AT1676">
        <v>0</v>
      </c>
      <c r="AU1676">
        <v>0</v>
      </c>
      <c r="AV1676">
        <v>8.5</v>
      </c>
      <c r="AW1676">
        <v>83.2</v>
      </c>
      <c r="AX1676">
        <v>94.9</v>
      </c>
      <c r="AY1676">
        <v>100</v>
      </c>
      <c r="AZ1676">
        <v>100</v>
      </c>
      <c r="BA1676">
        <v>86.4</v>
      </c>
      <c r="BB1676">
        <v>91.5</v>
      </c>
      <c r="BC1676">
        <v>86.620977580853477</v>
      </c>
      <c r="BD1676">
        <v>1.1943951513619201E-2</v>
      </c>
      <c r="BE1676">
        <v>55.582204456889883</v>
      </c>
      <c r="BF1676">
        <v>42.436214789617573</v>
      </c>
      <c r="BG1676">
        <v>148.34414684579909</v>
      </c>
      <c r="BH1676">
        <v>6.0446167554029637</v>
      </c>
      <c r="BI1676">
        <v>86.247559237666749</v>
      </c>
      <c r="BJ1676">
        <v>3.534850933961545</v>
      </c>
      <c r="BK1676">
        <v>629.48845054109074</v>
      </c>
      <c r="BL1676">
        <v>4.8257687270738083</v>
      </c>
      <c r="BM1676">
        <v>172.56826877780981</v>
      </c>
      <c r="BN1676">
        <v>107.93926682081231</v>
      </c>
      <c r="BO1676">
        <v>110.1701174036446</v>
      </c>
      <c r="BP1676">
        <v>111.2105285101522</v>
      </c>
      <c r="BQ1676">
        <v>11.0390485043597</v>
      </c>
      <c r="BR1676">
        <v>48.892834574837877</v>
      </c>
      <c r="BS1676">
        <v>90.273352431439477</v>
      </c>
      <c r="BT1676">
        <v>1847.8291843109539</v>
      </c>
      <c r="BU1676">
        <v>119.93518031676879</v>
      </c>
      <c r="BV1676">
        <v>872.74293291887511</v>
      </c>
      <c r="BW1676">
        <v>18.032373801665798</v>
      </c>
      <c r="BX1676">
        <v>11.913879174406519</v>
      </c>
      <c r="BY1676">
        <v>10.336281692258639</v>
      </c>
      <c r="BZ1676">
        <v>0.42885367946622233</v>
      </c>
      <c r="CA1676">
        <f t="shared" si="208"/>
        <v>55.594148408403505</v>
      </c>
      <c r="CB1676" cm="1">
        <f t="array" ref="CB1676">IF(ISBLANK(INDEX(AC:AC,ROW())), "", INDEX(AC:AC,ROW())*(BI1676+BJ1676)/1000)</f>
        <v>150.83444908833553</v>
      </c>
      <c r="CC1676">
        <f t="shared" si="209"/>
        <v>154.38876360120204</v>
      </c>
      <c r="CD1676">
        <f t="shared" si="210"/>
        <v>4.0772944601532499</v>
      </c>
      <c r="CE1676">
        <f t="shared" si="211"/>
        <v>7.2671593893467161</v>
      </c>
      <c r="CF1676" cm="1">
        <f t="array" ref="CF1676">IFERROR(IF((BD1676+BE1676)*INDEX(H:H,ROW())*INDEX(K:K,ROW())/(BF1676*30*1000)&lt;0.5,"",(BD1676+BE1676)*INDEX(H:H,ROW())*INDEX(K:K,ROW())/(BF1676*30*1000)),"")</f>
        <v>3.0120619856914859</v>
      </c>
      <c r="CG1676">
        <f t="shared" si="212"/>
        <v>0.48990690217051519</v>
      </c>
      <c r="CH1676" cm="1">
        <f t="array" ref="CH1676">IFERROR((BD1676+BE1676)*INDEX(K:K,ROW())*INDEX(H:H,ROW())/BC1676/100000,"")</f>
        <v>0.44268898696670594</v>
      </c>
      <c r="CI1676">
        <f t="shared" si="213"/>
        <v>99.600396922944867</v>
      </c>
      <c r="CJ1676">
        <v>1</v>
      </c>
      <c r="CK1676">
        <f t="shared" si="214"/>
        <v>21.332351999677666</v>
      </c>
      <c r="CL1676" cm="1">
        <f t="array" ref="CL1676">IF(INDEX(AS:AS,ROW()-2)=0,CL1675,INDEX(AS:AS,ROW()-2))</f>
        <v>42.06</v>
      </c>
      <c r="CM1676" t="str">
        <f t="shared" si="215"/>
        <v>CIV</v>
      </c>
    </row>
    <row r="1677" spans="1:91" x14ac:dyDescent="0.3">
      <c r="A1677" s="1">
        <v>1672</v>
      </c>
      <c r="B1677" t="s">
        <v>176</v>
      </c>
      <c r="C1677">
        <v>3</v>
      </c>
      <c r="D1677">
        <v>11</v>
      </c>
      <c r="E1677">
        <v>11</v>
      </c>
      <c r="F1677" t="s">
        <v>89</v>
      </c>
      <c r="G1677" t="s">
        <v>97</v>
      </c>
      <c r="H1677">
        <v>45.87</v>
      </c>
      <c r="I1677">
        <v>0.88</v>
      </c>
      <c r="J1677">
        <v>45.57</v>
      </c>
      <c r="K1677">
        <v>1564</v>
      </c>
      <c r="L1677">
        <v>45.89</v>
      </c>
      <c r="M1677">
        <v>0.89</v>
      </c>
      <c r="N1677">
        <v>45.57</v>
      </c>
      <c r="O1677">
        <v>1568</v>
      </c>
      <c r="P1677">
        <v>1.35</v>
      </c>
      <c r="Q1677">
        <v>50.28</v>
      </c>
      <c r="R1677">
        <v>30.11</v>
      </c>
      <c r="S1677">
        <v>1.6708776595744681</v>
      </c>
      <c r="T1677">
        <v>7.41</v>
      </c>
      <c r="U1677">
        <v>0</v>
      </c>
      <c r="V1677">
        <v>0</v>
      </c>
      <c r="W1677">
        <v>0</v>
      </c>
      <c r="X1677">
        <v>0</v>
      </c>
      <c r="Y1677">
        <v>2.2000000000000002</v>
      </c>
      <c r="Z1677">
        <v>7.72</v>
      </c>
      <c r="AA1677">
        <v>19.75</v>
      </c>
      <c r="AB1677">
        <v>65.900000000000006</v>
      </c>
      <c r="AC1677">
        <v>1676</v>
      </c>
      <c r="AD1677">
        <v>37.79</v>
      </c>
      <c r="AE1677">
        <v>32.28</v>
      </c>
      <c r="AF1677">
        <v>10.67</v>
      </c>
      <c r="AG1677">
        <v>1570</v>
      </c>
      <c r="AI1677">
        <v>44.58</v>
      </c>
      <c r="AJ1677">
        <v>41.32</v>
      </c>
      <c r="AK1677">
        <v>4.51</v>
      </c>
      <c r="AL1677">
        <v>47.305</v>
      </c>
      <c r="AM1677">
        <v>6.31</v>
      </c>
      <c r="AN1677">
        <v>47.89</v>
      </c>
      <c r="AO1677">
        <v>45.09</v>
      </c>
      <c r="AP1677">
        <v>2.83</v>
      </c>
      <c r="AQ1677">
        <v>2.0099999999999998</v>
      </c>
      <c r="AR1677">
        <v>4.12</v>
      </c>
      <c r="AS1677">
        <v>42.06</v>
      </c>
      <c r="AT1677">
        <v>0</v>
      </c>
      <c r="AU1677">
        <v>2</v>
      </c>
      <c r="AV1677">
        <v>13.6</v>
      </c>
      <c r="AW1677">
        <v>96.4</v>
      </c>
      <c r="AX1677">
        <v>99.8</v>
      </c>
      <c r="AY1677">
        <v>100</v>
      </c>
      <c r="AZ1677">
        <v>100</v>
      </c>
      <c r="BA1677">
        <v>86.2</v>
      </c>
      <c r="BB1677">
        <v>86.4</v>
      </c>
      <c r="BC1677">
        <v>113.4638565998153</v>
      </c>
      <c r="BD1677">
        <v>1.1943951513619201E-2</v>
      </c>
      <c r="BE1677">
        <v>63.871091533020241</v>
      </c>
      <c r="BF1677">
        <v>49.973568374363403</v>
      </c>
      <c r="BG1677">
        <v>158.7270135502533</v>
      </c>
      <c r="BH1677">
        <v>6.0446167554029637</v>
      </c>
      <c r="BI1677">
        <v>92.284528819424679</v>
      </c>
      <c r="BJ1677">
        <v>3.534850933961545</v>
      </c>
      <c r="BK1677">
        <v>828.04118303682719</v>
      </c>
      <c r="BL1677">
        <v>5.2183383994839572</v>
      </c>
      <c r="BM1677">
        <v>173.99533509623831</v>
      </c>
      <c r="BN1677">
        <v>107.5674354836936</v>
      </c>
      <c r="BO1677">
        <v>109.6615625893233</v>
      </c>
      <c r="BP1677">
        <v>110.77557079458001</v>
      </c>
      <c r="BQ1677">
        <v>18.436060461915179</v>
      </c>
      <c r="BR1677">
        <v>45.486260384102941</v>
      </c>
      <c r="BS1677">
        <v>86.988214593314481</v>
      </c>
      <c r="BT1677">
        <v>1847.8291843109539</v>
      </c>
      <c r="BU1677">
        <v>120.065847586686</v>
      </c>
      <c r="BV1677">
        <v>880.67537214860363</v>
      </c>
      <c r="BW1677">
        <v>18.032373801665798</v>
      </c>
      <c r="BX1677">
        <v>13.18853398220126</v>
      </c>
      <c r="BY1677">
        <v>10.336281692258639</v>
      </c>
      <c r="BZ1677">
        <v>0.42885367946622233</v>
      </c>
      <c r="CA1677">
        <f t="shared" si="208"/>
        <v>63.883035484533863</v>
      </c>
      <c r="CB1677" cm="1">
        <f t="array" ref="CB1677">IF(ISBLANK(INDEX(AC:AC,ROW())), "", INDEX(AC:AC,ROW())*(BI1677+BJ1677)/1000)</f>
        <v>160.59328046667531</v>
      </c>
      <c r="CC1677">
        <f t="shared" si="209"/>
        <v>164.77163030565626</v>
      </c>
      <c r="CD1677">
        <f t="shared" si="210"/>
        <v>5.0253868429946724</v>
      </c>
      <c r="CE1677">
        <f t="shared" si="211"/>
        <v>7.2978409852338393</v>
      </c>
      <c r="CF1677" cm="1">
        <f t="array" ref="CF1677">IFERROR(IF((BD1677+BE1677)*INDEX(H:H,ROW())*INDEX(K:K,ROW())/(BF1677*30*1000)&lt;0.5,"",(BD1677+BE1677)*INDEX(H:H,ROW())*INDEX(K:K,ROW())/(BF1677*30*1000)),"")</f>
        <v>3.0569576112664176</v>
      </c>
      <c r="CG1677">
        <f t="shared" si="212"/>
        <v>0.44043601083135359</v>
      </c>
      <c r="CH1677" cm="1">
        <f t="array" ref="CH1677">IFERROR((BD1677+BE1677)*INDEX(K:K,ROW())*INDEX(H:H,ROW())/BC1677/100000,"")</f>
        <v>0.40391826467601744</v>
      </c>
      <c r="CI1677">
        <f t="shared" si="213"/>
        <v>119.03928327596333</v>
      </c>
      <c r="CJ1677">
        <v>1</v>
      </c>
      <c r="CK1677">
        <f t="shared" si="214"/>
        <v>16.285619400618558</v>
      </c>
      <c r="CL1677" cm="1">
        <f t="array" ref="CL1677">IF(INDEX(AS:AS,ROW()-2)=0,CL1676,INDEX(AS:AS,ROW()-2))</f>
        <v>40.520000000000003</v>
      </c>
      <c r="CM1677" t="str">
        <f t="shared" si="215"/>
        <v>SP</v>
      </c>
    </row>
    <row r="1678" spans="1:91" x14ac:dyDescent="0.3">
      <c r="A1678" s="1">
        <v>1673</v>
      </c>
      <c r="B1678" t="s">
        <v>176</v>
      </c>
      <c r="C1678">
        <v>3</v>
      </c>
      <c r="D1678">
        <v>11</v>
      </c>
      <c r="E1678">
        <v>11</v>
      </c>
      <c r="F1678" t="s">
        <v>98</v>
      </c>
      <c r="G1678" t="s">
        <v>99</v>
      </c>
      <c r="H1678">
        <v>45.87</v>
      </c>
      <c r="I1678">
        <v>0.88</v>
      </c>
      <c r="J1678">
        <v>45.57</v>
      </c>
      <c r="K1678">
        <v>1564</v>
      </c>
      <c r="L1678">
        <v>45.89</v>
      </c>
      <c r="M1678">
        <v>0.89</v>
      </c>
      <c r="N1678">
        <v>45.57</v>
      </c>
      <c r="O1678">
        <v>1568</v>
      </c>
      <c r="P1678">
        <v>1.35</v>
      </c>
      <c r="Q1678">
        <v>50.28</v>
      </c>
      <c r="R1678">
        <v>30.11</v>
      </c>
      <c r="S1678">
        <v>1.6708776595744681</v>
      </c>
      <c r="T1678">
        <v>7.41</v>
      </c>
      <c r="U1678">
        <v>0</v>
      </c>
      <c r="V1678">
        <v>0</v>
      </c>
      <c r="W1678">
        <v>0</v>
      </c>
      <c r="X1678">
        <v>0</v>
      </c>
      <c r="Y1678">
        <v>2.2000000000000002</v>
      </c>
      <c r="Z1678">
        <v>7.72</v>
      </c>
      <c r="AA1678">
        <v>19.75</v>
      </c>
      <c r="AB1678">
        <v>65.900000000000006</v>
      </c>
      <c r="AC1678">
        <v>1670</v>
      </c>
      <c r="AD1678">
        <v>37.79</v>
      </c>
      <c r="AE1678">
        <v>32.28</v>
      </c>
      <c r="AF1678">
        <v>10.74</v>
      </c>
      <c r="AG1678">
        <v>1570</v>
      </c>
      <c r="AI1678">
        <v>44.58</v>
      </c>
      <c r="AJ1678">
        <v>41.32</v>
      </c>
      <c r="AK1678">
        <v>4.51</v>
      </c>
      <c r="AL1678">
        <v>47.305</v>
      </c>
      <c r="AM1678">
        <v>6.31</v>
      </c>
      <c r="AN1678">
        <v>47.89</v>
      </c>
      <c r="AO1678">
        <v>45.09</v>
      </c>
      <c r="AP1678">
        <v>3.31</v>
      </c>
      <c r="AQ1678">
        <v>3.83</v>
      </c>
      <c r="AR1678">
        <v>4.12</v>
      </c>
      <c r="AS1678">
        <v>42.06</v>
      </c>
      <c r="AT1678">
        <v>0</v>
      </c>
      <c r="AU1678">
        <v>0</v>
      </c>
      <c r="AV1678">
        <v>5.6</v>
      </c>
      <c r="AW1678">
        <v>68.400000000000006</v>
      </c>
      <c r="AX1678">
        <v>92.8</v>
      </c>
      <c r="AY1678">
        <v>99.1</v>
      </c>
      <c r="AZ1678">
        <v>100</v>
      </c>
      <c r="BA1678">
        <v>86.199999999999989</v>
      </c>
      <c r="BB1678">
        <v>92.6</v>
      </c>
      <c r="BC1678">
        <v>124.6889644408256</v>
      </c>
      <c r="BD1678">
        <v>1.1943951513619201E-2</v>
      </c>
      <c r="BE1678">
        <v>66.339037693126144</v>
      </c>
      <c r="BF1678">
        <v>49.993063344902048</v>
      </c>
      <c r="BG1678">
        <v>161.91859851165879</v>
      </c>
      <c r="BH1678">
        <v>6.0446167554029637</v>
      </c>
      <c r="BI1678">
        <v>94.137916307951045</v>
      </c>
      <c r="BJ1678">
        <v>3.534850933961545</v>
      </c>
      <c r="BK1678">
        <v>804.28434252409249</v>
      </c>
      <c r="BL1678">
        <v>5.4098478641770971</v>
      </c>
      <c r="BM1678">
        <v>175.8662680393482</v>
      </c>
      <c r="BN1678">
        <v>107.68523297017509</v>
      </c>
      <c r="BO1678">
        <v>110.0304996476752</v>
      </c>
      <c r="BP1678">
        <v>111.2049461684154</v>
      </c>
      <c r="BQ1678">
        <v>33.756001319778832</v>
      </c>
      <c r="BR1678">
        <v>50.550561681146498</v>
      </c>
      <c r="BS1678">
        <v>90.440414668156606</v>
      </c>
      <c r="BT1678">
        <v>1847.8291843109539</v>
      </c>
      <c r="BU1678">
        <v>120.1024874872186</v>
      </c>
      <c r="BV1678">
        <v>872.29760806140371</v>
      </c>
      <c r="BW1678">
        <v>18.032373801665798</v>
      </c>
      <c r="BX1678">
        <v>13.53170462925949</v>
      </c>
      <c r="BY1678">
        <v>10.336281692258639</v>
      </c>
      <c r="BZ1678">
        <v>0.42885367946622233</v>
      </c>
      <c r="CA1678">
        <f t="shared" si="208"/>
        <v>66.350981644639759</v>
      </c>
      <c r="CB1678" cm="1">
        <f t="array" ref="CB1678">IF(ISBLANK(INDEX(AC:AC,ROW())), "", INDEX(AC:AC,ROW())*(BI1678+BJ1678)/1000)</f>
        <v>163.11352129399404</v>
      </c>
      <c r="CC1678">
        <f t="shared" si="209"/>
        <v>167.96321526706174</v>
      </c>
      <c r="CD1678">
        <f t="shared" si="210"/>
        <v>4.7884552653107963</v>
      </c>
      <c r="CE1678">
        <f t="shared" si="211"/>
        <v>6.450324983698029</v>
      </c>
      <c r="CF1678" cm="1">
        <f t="array" ref="CF1678">IFERROR(IF((BD1678+BE1678)*INDEX(H:H,ROW())*INDEX(K:K,ROW())/(BF1678*30*1000)&lt;0.5,"",(BD1678+BE1678)*INDEX(H:H,ROW())*INDEX(K:K,ROW())/(BF1678*30*1000)),"")</f>
        <v>3.1738166746683092</v>
      </c>
      <c r="CG1678">
        <f t="shared" si="212"/>
        <v>0.40094216492292356</v>
      </c>
      <c r="CH1678" cm="1">
        <f t="array" ref="CH1678">IFERROR((BD1678+BE1678)*INDEX(K:K,ROW())*INDEX(H:H,ROW())/BC1678/100000,"")</f>
        <v>0.38175507858299579</v>
      </c>
      <c r="CI1678">
        <f t="shared" si="213"/>
        <v>123.63804004815519</v>
      </c>
      <c r="CJ1678">
        <v>1</v>
      </c>
      <c r="CK1678">
        <f t="shared" si="214"/>
        <v>14.819508627709306</v>
      </c>
      <c r="CL1678" cm="1">
        <f t="array" ref="CL1678">IF(INDEX(AS:AS,ROW()-2)=0,CL1677,INDEX(AS:AS,ROW()-2))</f>
        <v>42.06</v>
      </c>
      <c r="CM1678" t="str">
        <f t="shared" si="215"/>
        <v>CIV</v>
      </c>
    </row>
    <row r="1679" spans="1:91" x14ac:dyDescent="0.3">
      <c r="A1679" s="1">
        <v>1674</v>
      </c>
      <c r="B1679" t="s">
        <v>176</v>
      </c>
      <c r="C1679">
        <v>3</v>
      </c>
      <c r="D1679">
        <v>11</v>
      </c>
      <c r="E1679">
        <v>11</v>
      </c>
      <c r="F1679" t="s">
        <v>98</v>
      </c>
      <c r="G1679" t="s">
        <v>100</v>
      </c>
      <c r="H1679">
        <v>44.51</v>
      </c>
      <c r="I1679">
        <v>0.9</v>
      </c>
      <c r="J1679">
        <v>43.61</v>
      </c>
      <c r="K1679">
        <v>1538</v>
      </c>
      <c r="L1679">
        <v>44.94</v>
      </c>
      <c r="M1679">
        <v>0.89</v>
      </c>
      <c r="N1679">
        <v>44.1</v>
      </c>
      <c r="O1679">
        <v>1544</v>
      </c>
      <c r="P1679">
        <v>1.35</v>
      </c>
      <c r="Q1679">
        <v>50.28</v>
      </c>
      <c r="R1679">
        <v>30.11</v>
      </c>
      <c r="S1679">
        <v>1.6708776595744681</v>
      </c>
      <c r="T1679">
        <v>7.41</v>
      </c>
      <c r="U1679">
        <v>0</v>
      </c>
      <c r="V1679">
        <v>0</v>
      </c>
      <c r="W1679">
        <v>0</v>
      </c>
      <c r="X1679">
        <v>0</v>
      </c>
      <c r="Y1679">
        <v>2.4</v>
      </c>
      <c r="Z1679">
        <v>7.72</v>
      </c>
      <c r="AA1679">
        <v>20.3</v>
      </c>
      <c r="AB1679">
        <v>65.900000000000006</v>
      </c>
      <c r="AC1679">
        <v>1690</v>
      </c>
      <c r="AD1679">
        <v>37.61</v>
      </c>
      <c r="AE1679">
        <v>31.78</v>
      </c>
      <c r="AF1679">
        <v>10.97</v>
      </c>
      <c r="AG1679">
        <v>1570</v>
      </c>
      <c r="AI1679">
        <v>43.79</v>
      </c>
      <c r="AJ1679">
        <v>40.11</v>
      </c>
      <c r="AK1679">
        <v>2.76</v>
      </c>
      <c r="AL1679">
        <v>46.93</v>
      </c>
      <c r="AM1679">
        <v>6.41</v>
      </c>
      <c r="AN1679">
        <v>47.53</v>
      </c>
      <c r="AO1679">
        <v>44.42</v>
      </c>
      <c r="AP1679">
        <v>2.92</v>
      </c>
      <c r="AQ1679">
        <v>3.83</v>
      </c>
      <c r="AR1679">
        <v>2.27</v>
      </c>
      <c r="AS1679">
        <v>40.700000000000003</v>
      </c>
      <c r="AT1679">
        <v>0</v>
      </c>
      <c r="AU1679">
        <v>0</v>
      </c>
      <c r="AV1679">
        <v>16.2</v>
      </c>
      <c r="AW1679">
        <v>88.9</v>
      </c>
      <c r="AX1679">
        <v>97.5</v>
      </c>
      <c r="AY1679">
        <v>99</v>
      </c>
      <c r="AZ1679">
        <v>100</v>
      </c>
      <c r="BA1679">
        <v>81.3</v>
      </c>
      <c r="BB1679">
        <v>82.8</v>
      </c>
      <c r="BC1679">
        <v>127.0249112053331</v>
      </c>
      <c r="BD1679">
        <v>1.1943951513619201E-2</v>
      </c>
      <c r="BE1679">
        <v>66.979185133953848</v>
      </c>
      <c r="BF1679">
        <v>50.002509298058072</v>
      </c>
      <c r="BG1679">
        <v>167.39417836370259</v>
      </c>
      <c r="BH1679">
        <v>6.0446167554029637</v>
      </c>
      <c r="BI1679">
        <v>97.321278414845665</v>
      </c>
      <c r="BJ1679">
        <v>3.534850933961545</v>
      </c>
      <c r="BK1679">
        <v>835.90910036599337</v>
      </c>
      <c r="BL1679">
        <v>5.3970588378335203</v>
      </c>
      <c r="BM1679">
        <v>175.76988824881369</v>
      </c>
      <c r="BN1679">
        <v>107.727184855259</v>
      </c>
      <c r="BO1679">
        <v>109.4278245312873</v>
      </c>
      <c r="BP1679">
        <v>110.50761209336549</v>
      </c>
      <c r="BQ1679">
        <v>30.420082681881031</v>
      </c>
      <c r="BR1679">
        <v>48.847146141777017</v>
      </c>
      <c r="BS1679">
        <v>93.352408564292176</v>
      </c>
      <c r="BT1679">
        <v>1847.8291843109539</v>
      </c>
      <c r="BU1679">
        <v>120.0835118273959</v>
      </c>
      <c r="BV1679">
        <v>866.59277283190011</v>
      </c>
      <c r="BW1679">
        <v>18.032373801665798</v>
      </c>
      <c r="BX1679">
        <v>13.43302039436786</v>
      </c>
      <c r="BY1679">
        <v>10.336281692258639</v>
      </c>
      <c r="BZ1679">
        <v>0.42885367946622233</v>
      </c>
      <c r="CA1679">
        <f t="shared" si="208"/>
        <v>66.991129085467463</v>
      </c>
      <c r="CB1679" cm="1">
        <f t="array" ref="CB1679">IF(ISBLANK(INDEX(AC:AC,ROW())), "", INDEX(AC:AC,ROW())*(BI1679+BJ1679)/1000)</f>
        <v>170.44685859948419</v>
      </c>
      <c r="CC1679">
        <f t="shared" si="209"/>
        <v>173.43879511910555</v>
      </c>
      <c r="CD1679">
        <f t="shared" si="210"/>
        <v>4.8196200843758739</v>
      </c>
      <c r="CE1679">
        <f t="shared" si="211"/>
        <v>6.5806706136150241</v>
      </c>
      <c r="CF1679" cm="1">
        <f t="array" ref="CF1679">IFERROR(IF((BD1679+BE1679)*INDEX(H:H,ROW())*INDEX(K:K,ROW())/(BF1679*30*1000)&lt;0.5,"",(BD1679+BE1679)*INDEX(H:H,ROW())*INDEX(K:K,ROW())/(BF1679*30*1000)),"")</f>
        <v>3.0571600330211943</v>
      </c>
      <c r="CG1679">
        <f t="shared" si="212"/>
        <v>0.39364333203295904</v>
      </c>
      <c r="CH1679" cm="1">
        <f t="array" ref="CH1679">IFERROR((BD1679+BE1679)*INDEX(K:K,ROW())*INDEX(H:H,ROW())/BC1679/100000,"")</f>
        <v>0.36102919858693611</v>
      </c>
      <c r="CI1679">
        <f t="shared" si="213"/>
        <v>119.11610881308604</v>
      </c>
      <c r="CJ1679">
        <v>1</v>
      </c>
      <c r="CK1679">
        <f t="shared" si="214"/>
        <v>14.546982688489953</v>
      </c>
      <c r="CL1679" cm="1">
        <f t="array" ref="CL1679">IF(INDEX(AS:AS,ROW()-2)=0,CL1678,INDEX(AS:AS,ROW()-2))</f>
        <v>42.06</v>
      </c>
      <c r="CM1679" t="str">
        <f t="shared" si="215"/>
        <v>CIV</v>
      </c>
    </row>
    <row r="1680" spans="1:91" x14ac:dyDescent="0.3">
      <c r="A1680" s="1">
        <v>1675</v>
      </c>
      <c r="B1680" t="s">
        <v>176</v>
      </c>
      <c r="C1680">
        <v>3</v>
      </c>
      <c r="D1680">
        <v>11</v>
      </c>
      <c r="E1680">
        <v>11</v>
      </c>
      <c r="F1680" t="s">
        <v>98</v>
      </c>
      <c r="G1680" t="s">
        <v>101</v>
      </c>
      <c r="H1680">
        <v>45.87</v>
      </c>
      <c r="I1680">
        <v>0.88</v>
      </c>
      <c r="J1680">
        <v>45.57</v>
      </c>
      <c r="K1680">
        <v>1564</v>
      </c>
      <c r="L1680">
        <v>45.89</v>
      </c>
      <c r="M1680">
        <v>0.89</v>
      </c>
      <c r="N1680">
        <v>45.57</v>
      </c>
      <c r="O1680">
        <v>1568</v>
      </c>
      <c r="P1680">
        <v>1.35</v>
      </c>
      <c r="Q1680">
        <v>50.28</v>
      </c>
      <c r="R1680">
        <v>30.11</v>
      </c>
      <c r="S1680">
        <v>1.6708776595744681</v>
      </c>
      <c r="T1680">
        <v>7.41</v>
      </c>
      <c r="U1680">
        <v>0</v>
      </c>
      <c r="V1680">
        <v>0</v>
      </c>
      <c r="W1680">
        <v>0</v>
      </c>
      <c r="X1680">
        <v>0</v>
      </c>
      <c r="Y1680">
        <v>2.2000000000000002</v>
      </c>
      <c r="Z1680">
        <v>7.72</v>
      </c>
      <c r="AA1680">
        <v>19.75</v>
      </c>
      <c r="AB1680">
        <v>65.900000000000006</v>
      </c>
      <c r="AC1680">
        <v>1686</v>
      </c>
      <c r="AD1680">
        <v>37.79</v>
      </c>
      <c r="AE1680">
        <v>32.28</v>
      </c>
      <c r="AF1680">
        <v>11.18</v>
      </c>
      <c r="AG1680">
        <v>1570</v>
      </c>
      <c r="AI1680">
        <v>44.58</v>
      </c>
      <c r="AJ1680">
        <v>41.32</v>
      </c>
      <c r="AK1680">
        <v>4.51</v>
      </c>
      <c r="AL1680">
        <v>47.305</v>
      </c>
      <c r="AM1680">
        <v>6.31</v>
      </c>
      <c r="AN1680">
        <v>47.89</v>
      </c>
      <c r="AO1680">
        <v>45.09</v>
      </c>
      <c r="AP1680">
        <v>3.31</v>
      </c>
      <c r="AQ1680">
        <v>3.83</v>
      </c>
      <c r="AR1680">
        <v>4.12</v>
      </c>
      <c r="AS1680">
        <v>42.06</v>
      </c>
      <c r="AT1680">
        <v>0</v>
      </c>
      <c r="AU1680">
        <v>0</v>
      </c>
      <c r="AV1680">
        <v>9.9</v>
      </c>
      <c r="AW1680">
        <v>75.900000000000006</v>
      </c>
      <c r="AX1680">
        <v>94.2</v>
      </c>
      <c r="AY1680">
        <v>99.3</v>
      </c>
      <c r="AZ1680">
        <v>100</v>
      </c>
      <c r="BA1680">
        <v>84.3</v>
      </c>
      <c r="BB1680">
        <v>89.4</v>
      </c>
      <c r="BC1680">
        <v>122.47753912337279</v>
      </c>
      <c r="BD1680">
        <v>1.1943951513619201E-2</v>
      </c>
      <c r="BE1680">
        <v>64.620830163396022</v>
      </c>
      <c r="BF1680">
        <v>48.541107785303701</v>
      </c>
      <c r="BG1680">
        <v>157.02841686654989</v>
      </c>
      <c r="BH1680">
        <v>6.0446167554029637</v>
      </c>
      <c r="BI1680">
        <v>91.293793108568195</v>
      </c>
      <c r="BJ1680">
        <v>3.534850933961545</v>
      </c>
      <c r="BK1680">
        <v>857.97992751721893</v>
      </c>
      <c r="BL1680">
        <v>5.366168683904772</v>
      </c>
      <c r="BM1680">
        <v>172.83735937257259</v>
      </c>
      <c r="BN1680">
        <v>107.8259085980829</v>
      </c>
      <c r="BO1680">
        <v>109.55659261154339</v>
      </c>
      <c r="BP1680">
        <v>110.458839224081</v>
      </c>
      <c r="BQ1680">
        <v>30.948452414094731</v>
      </c>
      <c r="BR1680">
        <v>49.380332139870958</v>
      </c>
      <c r="BS1680">
        <v>92.796090775393381</v>
      </c>
      <c r="BT1680">
        <v>1847.8291843109539</v>
      </c>
      <c r="BU1680">
        <v>119.9897199258526</v>
      </c>
      <c r="BV1680">
        <v>870.85600068344286</v>
      </c>
      <c r="BW1680">
        <v>18.032373801665798</v>
      </c>
      <c r="BX1680">
        <v>13.370867051338941</v>
      </c>
      <c r="BY1680">
        <v>10.336281692258639</v>
      </c>
      <c r="BZ1680">
        <v>0.42885367946622233</v>
      </c>
      <c r="CA1680">
        <f t="shared" si="208"/>
        <v>64.632774114909637</v>
      </c>
      <c r="CB1680" cm="1">
        <f t="array" ref="CB1680">IF(ISBLANK(INDEX(AC:AC,ROW())), "", INDEX(AC:AC,ROW())*(BI1680+BJ1680)/1000)</f>
        <v>159.88109385570513</v>
      </c>
      <c r="CC1680">
        <f t="shared" si="209"/>
        <v>163.07303362195285</v>
      </c>
      <c r="CD1680">
        <f t="shared" si="210"/>
        <v>5.2613231535647227</v>
      </c>
      <c r="CE1680">
        <f t="shared" si="211"/>
        <v>7.0052022081613474</v>
      </c>
      <c r="CF1680" cm="1">
        <f t="array" ref="CF1680">IFERROR(IF((BD1680+BE1680)*INDEX(H:H,ROW())*INDEX(K:K,ROW())/(BF1680*30*1000)&lt;0.5,"",(BD1680+BE1680)*INDEX(H:H,ROW())*INDEX(K:K,ROW())/(BF1680*30*1000)),"")</f>
        <v>3.1841047563221943</v>
      </c>
      <c r="CG1680">
        <f t="shared" si="212"/>
        <v>0.39632660921124307</v>
      </c>
      <c r="CH1680" cm="1">
        <f t="array" ref="CH1680">IFERROR((BD1680+BE1680)*INDEX(K:K,ROW())*INDEX(H:H,ROW())/BC1680/100000,"")</f>
        <v>0.37858363243397003</v>
      </c>
      <c r="CI1680">
        <f t="shared" si="213"/>
        <v>120.43634195558481</v>
      </c>
      <c r="CJ1680">
        <v>1</v>
      </c>
      <c r="CK1680">
        <f t="shared" si="214"/>
        <v>15.087086150952281</v>
      </c>
      <c r="CL1680" cm="1">
        <f t="array" ref="CL1680">IF(INDEX(AS:AS,ROW()-2)=0,CL1679,INDEX(AS:AS,ROW()-2))</f>
        <v>42.06</v>
      </c>
      <c r="CM1680" t="str">
        <f t="shared" si="215"/>
        <v>CIV</v>
      </c>
    </row>
    <row r="1681" spans="1:91" x14ac:dyDescent="0.3">
      <c r="A1681" s="1">
        <v>1676</v>
      </c>
      <c r="B1681" t="s">
        <v>176</v>
      </c>
      <c r="C1681">
        <v>3</v>
      </c>
      <c r="D1681">
        <v>11</v>
      </c>
      <c r="E1681">
        <v>11</v>
      </c>
      <c r="F1681" t="s">
        <v>98</v>
      </c>
      <c r="G1681" t="s">
        <v>102</v>
      </c>
      <c r="H1681">
        <v>45.87</v>
      </c>
      <c r="I1681">
        <v>0.88</v>
      </c>
      <c r="J1681">
        <v>45.57</v>
      </c>
      <c r="K1681">
        <v>1564</v>
      </c>
      <c r="L1681">
        <v>45.89</v>
      </c>
      <c r="M1681">
        <v>0.89</v>
      </c>
      <c r="N1681">
        <v>45.57</v>
      </c>
      <c r="O1681">
        <v>1568</v>
      </c>
      <c r="P1681">
        <v>1.35</v>
      </c>
      <c r="Q1681">
        <v>50.28</v>
      </c>
      <c r="R1681">
        <v>30.11</v>
      </c>
      <c r="S1681">
        <v>1.6708776595744681</v>
      </c>
      <c r="T1681">
        <v>7.41</v>
      </c>
      <c r="U1681">
        <v>0</v>
      </c>
      <c r="V1681">
        <v>0</v>
      </c>
      <c r="W1681">
        <v>0</v>
      </c>
      <c r="X1681">
        <v>0</v>
      </c>
      <c r="Y1681">
        <v>2.2000000000000002</v>
      </c>
      <c r="Z1681">
        <v>7.72</v>
      </c>
      <c r="AA1681">
        <v>19.75</v>
      </c>
      <c r="AB1681">
        <v>65.900000000000006</v>
      </c>
      <c r="AC1681">
        <v>1693</v>
      </c>
      <c r="AD1681">
        <v>37.79</v>
      </c>
      <c r="AE1681">
        <v>31.96</v>
      </c>
      <c r="AF1681">
        <v>11.29</v>
      </c>
      <c r="AG1681">
        <v>1570</v>
      </c>
      <c r="AI1681">
        <v>44.58</v>
      </c>
      <c r="AJ1681">
        <v>41.32</v>
      </c>
      <c r="AK1681">
        <v>2.89</v>
      </c>
      <c r="AL1681">
        <v>47.305</v>
      </c>
      <c r="AM1681">
        <v>6.45</v>
      </c>
      <c r="AN1681">
        <v>47.89</v>
      </c>
      <c r="AO1681">
        <v>44.59</v>
      </c>
      <c r="AP1681">
        <v>2.98</v>
      </c>
      <c r="AQ1681">
        <v>2.17</v>
      </c>
      <c r="AR1681">
        <v>4.12</v>
      </c>
      <c r="AS1681">
        <v>40.909999999999997</v>
      </c>
      <c r="AT1681">
        <v>0</v>
      </c>
      <c r="AU1681">
        <v>0</v>
      </c>
      <c r="AV1681">
        <v>8.6</v>
      </c>
      <c r="AW1681">
        <v>85.2</v>
      </c>
      <c r="AX1681">
        <v>94.6</v>
      </c>
      <c r="AY1681">
        <v>99.7</v>
      </c>
      <c r="AZ1681">
        <v>100</v>
      </c>
      <c r="BA1681">
        <v>86</v>
      </c>
      <c r="BB1681">
        <v>91.1</v>
      </c>
      <c r="BC1681">
        <v>129.41737938399871</v>
      </c>
      <c r="BD1681">
        <v>1.1943951513619201E-2</v>
      </c>
      <c r="BE1681">
        <v>65.867572133192198</v>
      </c>
      <c r="BF1681">
        <v>50.102615641930747</v>
      </c>
      <c r="BG1681">
        <v>156.6240829111438</v>
      </c>
      <c r="BH1681">
        <v>6.0446167554029637</v>
      </c>
      <c r="BI1681">
        <v>91.060807716155082</v>
      </c>
      <c r="BJ1681">
        <v>3.534850933961545</v>
      </c>
      <c r="BK1681">
        <v>804.52702681087965</v>
      </c>
      <c r="BL1681">
        <v>5.3480570393056608</v>
      </c>
      <c r="BM1681">
        <v>174.3292485025807</v>
      </c>
      <c r="BN1681">
        <v>107.34965590847651</v>
      </c>
      <c r="BO1681">
        <v>111.2853991977592</v>
      </c>
      <c r="BP1681">
        <v>112.4055196900068</v>
      </c>
      <c r="BQ1681">
        <v>18.41934717999829</v>
      </c>
      <c r="BR1681">
        <v>51.216153981013782</v>
      </c>
      <c r="BS1681">
        <v>93.870240079016597</v>
      </c>
      <c r="BT1681">
        <v>1847.8291843109539</v>
      </c>
      <c r="BU1681">
        <v>120.0363201619205</v>
      </c>
      <c r="BV1681">
        <v>867.06742281306072</v>
      </c>
      <c r="BW1681">
        <v>18.032373801665798</v>
      </c>
      <c r="BX1681">
        <v>13.954565082673</v>
      </c>
      <c r="BY1681">
        <v>10.336281692258639</v>
      </c>
      <c r="BZ1681">
        <v>0.42885367946622233</v>
      </c>
      <c r="CA1681">
        <f t="shared" si="208"/>
        <v>65.879516084705813</v>
      </c>
      <c r="CB1681" cm="1">
        <f t="array" ref="CB1681">IF(ISBLANK(INDEX(AC:AC,ROW())), "", INDEX(AC:AC,ROW())*(BI1681+BJ1681)/1000)</f>
        <v>160.15045009464748</v>
      </c>
      <c r="CC1681">
        <f t="shared" si="209"/>
        <v>162.66869966654676</v>
      </c>
      <c r="CD1681">
        <f t="shared" si="210"/>
        <v>4.9458010573642808</v>
      </c>
      <c r="CE1681">
        <f t="shared" si="211"/>
        <v>6.216530041330385</v>
      </c>
      <c r="CF1681" cm="1">
        <f t="array" ref="CF1681">IFERROR(IF((BD1681+BE1681)*INDEX(H:H,ROW())*INDEX(K:K,ROW())/(BF1681*30*1000)&lt;0.5,"",(BD1681+BE1681)*INDEX(H:H,ROW())*INDEX(K:K,ROW())/(BF1681*30*1000)),"")</f>
        <v>3.1443742816175799</v>
      </c>
      <c r="CG1681">
        <f t="shared" si="212"/>
        <v>0.3871397789107564</v>
      </c>
      <c r="CH1681" cm="1">
        <f t="array" ref="CH1681">IFERROR((BD1681+BE1681)*INDEX(K:K,ROW())*INDEX(H:H,ROW())/BC1681/100000,"")</f>
        <v>0.36519370925942962</v>
      </c>
      <c r="CI1681">
        <f t="shared" si="213"/>
        <v>122.75951381786317</v>
      </c>
      <c r="CJ1681">
        <v>1</v>
      </c>
      <c r="CK1681">
        <f t="shared" si="214"/>
        <v>14.278060590519278</v>
      </c>
      <c r="CL1681" cm="1">
        <f t="array" ref="CL1681">IF(INDEX(AS:AS,ROW()-2)=0,CL1680,INDEX(AS:AS,ROW()-2))</f>
        <v>40.700000000000003</v>
      </c>
      <c r="CM1681" t="str">
        <f t="shared" si="215"/>
        <v>SP</v>
      </c>
    </row>
    <row r="1682" spans="1:91" x14ac:dyDescent="0.3">
      <c r="A1682" s="1">
        <v>1677</v>
      </c>
      <c r="B1682" t="s">
        <v>176</v>
      </c>
      <c r="C1682">
        <v>3</v>
      </c>
      <c r="D1682">
        <v>11</v>
      </c>
      <c r="E1682">
        <v>11</v>
      </c>
      <c r="F1682" t="s">
        <v>98</v>
      </c>
      <c r="G1682" t="s">
        <v>103</v>
      </c>
      <c r="H1682">
        <v>45.87</v>
      </c>
      <c r="I1682">
        <v>0.88</v>
      </c>
      <c r="J1682">
        <v>45.57</v>
      </c>
      <c r="K1682">
        <v>1539</v>
      </c>
      <c r="L1682">
        <v>45.89</v>
      </c>
      <c r="M1682">
        <v>0.89</v>
      </c>
      <c r="N1682">
        <v>45.57</v>
      </c>
      <c r="O1682">
        <v>1568</v>
      </c>
      <c r="P1682">
        <v>1.35</v>
      </c>
      <c r="Q1682">
        <v>50.28</v>
      </c>
      <c r="R1682">
        <v>30.11</v>
      </c>
      <c r="S1682">
        <v>1.6708776595744681</v>
      </c>
      <c r="T1682">
        <v>7.41</v>
      </c>
      <c r="U1682">
        <v>0</v>
      </c>
      <c r="V1682">
        <v>0</v>
      </c>
      <c r="W1682">
        <v>0</v>
      </c>
      <c r="X1682">
        <v>0</v>
      </c>
      <c r="Y1682">
        <v>2.2000000000000002</v>
      </c>
      <c r="Z1682">
        <v>7.72</v>
      </c>
      <c r="AA1682">
        <v>19.75</v>
      </c>
      <c r="AB1682">
        <v>65.900000000000006</v>
      </c>
      <c r="AC1682">
        <v>1690</v>
      </c>
      <c r="AD1682">
        <v>37.79</v>
      </c>
      <c r="AE1682">
        <v>32.28</v>
      </c>
      <c r="AF1682">
        <v>11.35</v>
      </c>
      <c r="AG1682">
        <v>1570</v>
      </c>
      <c r="AI1682">
        <v>44.58</v>
      </c>
      <c r="AJ1682">
        <v>41.32</v>
      </c>
      <c r="AK1682">
        <v>4.51</v>
      </c>
      <c r="AL1682">
        <v>47.305</v>
      </c>
      <c r="AM1682">
        <v>6.31</v>
      </c>
      <c r="AN1682">
        <v>47.89</v>
      </c>
      <c r="AO1682">
        <v>45.09</v>
      </c>
      <c r="AP1682">
        <v>3.31</v>
      </c>
      <c r="AQ1682">
        <v>3.83</v>
      </c>
      <c r="AR1682">
        <v>4.12</v>
      </c>
      <c r="AS1682">
        <v>42.06</v>
      </c>
      <c r="AT1682">
        <v>0</v>
      </c>
      <c r="AU1682">
        <v>0</v>
      </c>
      <c r="AV1682">
        <v>0.8</v>
      </c>
      <c r="AW1682">
        <v>67.099999999999994</v>
      </c>
      <c r="AX1682">
        <v>91.7</v>
      </c>
      <c r="AY1682">
        <v>99</v>
      </c>
      <c r="AZ1682">
        <v>100</v>
      </c>
      <c r="BA1682">
        <v>90.9</v>
      </c>
      <c r="BB1682">
        <v>98.2</v>
      </c>
      <c r="BC1682">
        <v>138.4804421220407</v>
      </c>
      <c r="BD1682">
        <v>1.1943951513619201E-2</v>
      </c>
      <c r="BE1682">
        <v>66.050449530452866</v>
      </c>
      <c r="BF1682">
        <v>50.022143369835781</v>
      </c>
      <c r="BG1682">
        <v>159.90283239402191</v>
      </c>
      <c r="BH1682">
        <v>6.0446167554029637</v>
      </c>
      <c r="BI1682">
        <v>92.965698985169084</v>
      </c>
      <c r="BJ1682">
        <v>3.534850933961545</v>
      </c>
      <c r="BK1682">
        <v>738.63616797836528</v>
      </c>
      <c r="BL1682">
        <v>5.3709524189002824</v>
      </c>
      <c r="BM1682">
        <v>177.12484571919239</v>
      </c>
      <c r="BN1682">
        <v>107.4339720804678</v>
      </c>
      <c r="BO1682">
        <v>111.1005467788723</v>
      </c>
      <c r="BP1682">
        <v>112.4323479111824</v>
      </c>
      <c r="BQ1682">
        <v>26.12869715695502</v>
      </c>
      <c r="BR1682">
        <v>55.329300176132698</v>
      </c>
      <c r="BS1682">
        <v>91.776136338758917</v>
      </c>
      <c r="BT1682">
        <v>1847.8291843109539</v>
      </c>
      <c r="BU1682">
        <v>120.05537587299671</v>
      </c>
      <c r="BV1682">
        <v>877.64934220474731</v>
      </c>
      <c r="BW1682">
        <v>18.032373801665798</v>
      </c>
      <c r="BX1682">
        <v>13.74277311415543</v>
      </c>
      <c r="BY1682">
        <v>10.336281692258639</v>
      </c>
      <c r="BZ1682">
        <v>0.42885367946622233</v>
      </c>
      <c r="CA1682">
        <f t="shared" si="208"/>
        <v>66.062393481966481</v>
      </c>
      <c r="CB1682" cm="1">
        <f t="array" ref="CB1682">IF(ISBLANK(INDEX(AC:AC,ROW())), "", INDEX(AC:AC,ROW())*(BI1682+BJ1682)/1000)</f>
        <v>163.08592936333076</v>
      </c>
      <c r="CC1682">
        <f t="shared" si="209"/>
        <v>165.94744914942487</v>
      </c>
      <c r="CD1682">
        <f t="shared" si="210"/>
        <v>4.4510245367692969</v>
      </c>
      <c r="CE1682">
        <f t="shared" si="211"/>
        <v>5.3338663327447824</v>
      </c>
      <c r="CF1682" cm="1">
        <f t="array" ref="CF1682">IFERROR(IF((BD1682+BE1682)*INDEX(H:H,ROW())*INDEX(K:K,ROW())/(BF1682*30*1000)&lt;0.5,"",(BD1682+BE1682)*INDEX(H:H,ROW())*INDEX(K:K,ROW())/(BF1682*30*1000)),"")</f>
        <v>3.1076930248125754</v>
      </c>
      <c r="CG1682">
        <f t="shared" si="212"/>
        <v>0.36122171913454776</v>
      </c>
      <c r="CH1682" cm="1">
        <f t="array" ref="CH1682">IFERROR((BD1682+BE1682)*INDEX(K:K,ROW())*INDEX(H:H,ROW())/BC1682/100000,"")</f>
        <v>0.33676986508957235</v>
      </c>
      <c r="CI1682">
        <f t="shared" si="213"/>
        <v>121.13257093762071</v>
      </c>
      <c r="CJ1682">
        <v>1</v>
      </c>
      <c r="CK1682">
        <f t="shared" si="214"/>
        <v>13.343611242102263</v>
      </c>
      <c r="CL1682" cm="1">
        <f t="array" ref="CL1682">IF(INDEX(AS:AS,ROW()-2)=0,CL1681,INDEX(AS:AS,ROW()-2))</f>
        <v>42.06</v>
      </c>
      <c r="CM1682" t="str">
        <f t="shared" si="215"/>
        <v>CIV</v>
      </c>
    </row>
    <row r="1683" spans="1:91" x14ac:dyDescent="0.3">
      <c r="A1683" s="1">
        <v>1678</v>
      </c>
      <c r="B1683" t="s">
        <v>176</v>
      </c>
      <c r="C1683">
        <v>3</v>
      </c>
      <c r="D1683">
        <v>11</v>
      </c>
      <c r="E1683">
        <v>11</v>
      </c>
      <c r="F1683" t="s">
        <v>98</v>
      </c>
      <c r="G1683" t="s">
        <v>104</v>
      </c>
      <c r="H1683">
        <v>45.87</v>
      </c>
      <c r="I1683">
        <v>0.88</v>
      </c>
      <c r="J1683">
        <v>45.57</v>
      </c>
      <c r="K1683">
        <v>1564</v>
      </c>
      <c r="L1683">
        <v>45.89</v>
      </c>
      <c r="M1683">
        <v>0.89</v>
      </c>
      <c r="N1683">
        <v>45.57</v>
      </c>
      <c r="O1683">
        <v>1568</v>
      </c>
      <c r="P1683">
        <v>1.35</v>
      </c>
      <c r="Q1683">
        <v>50.28</v>
      </c>
      <c r="R1683">
        <v>30.11</v>
      </c>
      <c r="S1683">
        <v>1.6708776595744681</v>
      </c>
      <c r="T1683">
        <v>7.41</v>
      </c>
      <c r="U1683">
        <v>0</v>
      </c>
      <c r="V1683">
        <v>0</v>
      </c>
      <c r="W1683">
        <v>0</v>
      </c>
      <c r="X1683">
        <v>0</v>
      </c>
      <c r="Y1683">
        <v>2.5</v>
      </c>
      <c r="Z1683">
        <v>7.72</v>
      </c>
      <c r="AA1683">
        <v>19.8</v>
      </c>
      <c r="AB1683">
        <v>65.900000000000006</v>
      </c>
      <c r="AC1683">
        <v>1695</v>
      </c>
      <c r="AD1683">
        <v>37.79</v>
      </c>
      <c r="AE1683">
        <v>32.06</v>
      </c>
      <c r="AF1683">
        <v>11.41</v>
      </c>
      <c r="AG1683">
        <v>1570</v>
      </c>
      <c r="AI1683">
        <v>44.28</v>
      </c>
      <c r="AJ1683">
        <v>41.32</v>
      </c>
      <c r="AK1683">
        <v>2.94</v>
      </c>
      <c r="AL1683">
        <v>47.305</v>
      </c>
      <c r="AM1683">
        <v>6.52</v>
      </c>
      <c r="AN1683">
        <v>47.98</v>
      </c>
      <c r="AO1683">
        <v>44.86</v>
      </c>
      <c r="AP1683">
        <v>3.04</v>
      </c>
      <c r="AQ1683">
        <v>3.83</v>
      </c>
      <c r="AR1683">
        <v>2.31</v>
      </c>
      <c r="AS1683">
        <v>41.18</v>
      </c>
      <c r="AT1683">
        <v>0</v>
      </c>
      <c r="AU1683">
        <v>0</v>
      </c>
      <c r="AV1683">
        <v>0.3</v>
      </c>
      <c r="AW1683">
        <v>69.2</v>
      </c>
      <c r="AX1683">
        <v>92.5</v>
      </c>
      <c r="AY1683">
        <v>100</v>
      </c>
      <c r="AZ1683">
        <v>100</v>
      </c>
      <c r="BA1683">
        <v>92.2</v>
      </c>
      <c r="BB1683">
        <v>99.7</v>
      </c>
      <c r="BC1683">
        <v>136.25463167368449</v>
      </c>
      <c r="BD1683">
        <v>1.1943951513619201E-2</v>
      </c>
      <c r="BE1683">
        <v>64.947287902710542</v>
      </c>
      <c r="BF1683">
        <v>49.132662906788212</v>
      </c>
      <c r="BG1683">
        <v>152.38430760879641</v>
      </c>
      <c r="BH1683">
        <v>6.0446167554029637</v>
      </c>
      <c r="BI1683">
        <v>88.597014619568796</v>
      </c>
      <c r="BJ1683">
        <v>3.534850933961545</v>
      </c>
      <c r="BK1683">
        <v>645.59820871316276</v>
      </c>
      <c r="BL1683">
        <v>5.372769849628634</v>
      </c>
      <c r="BM1683">
        <v>178.144380924675</v>
      </c>
      <c r="BN1683">
        <v>107.57357227022</v>
      </c>
      <c r="BO1683">
        <v>110.61615423181119</v>
      </c>
      <c r="BP1683">
        <v>111.6896726728249</v>
      </c>
      <c r="BQ1683">
        <v>27.28712401854148</v>
      </c>
      <c r="BR1683">
        <v>55.272185837061201</v>
      </c>
      <c r="BS1683">
        <v>94.076872876731485</v>
      </c>
      <c r="BT1683">
        <v>1847.8291843109539</v>
      </c>
      <c r="BU1683">
        <v>119.5887987674186</v>
      </c>
      <c r="BV1683">
        <v>864.41423192457671</v>
      </c>
      <c r="BW1683">
        <v>18.032373801665798</v>
      </c>
      <c r="BX1683">
        <v>13.47327391553018</v>
      </c>
      <c r="BY1683">
        <v>10.336281692258639</v>
      </c>
      <c r="BZ1683">
        <v>0.42885367946622233</v>
      </c>
      <c r="CA1683">
        <f t="shared" si="208"/>
        <v>64.959231854224157</v>
      </c>
      <c r="CB1683" cm="1">
        <f t="array" ref="CB1683">IF(ISBLANK(INDEX(AC:AC,ROW())), "", INDEX(AC:AC,ROW())*(BI1683+BJ1683)/1000)</f>
        <v>156.16351211323393</v>
      </c>
      <c r="CC1683">
        <f t="shared" si="209"/>
        <v>158.42892436419936</v>
      </c>
      <c r="CD1683">
        <f t="shared" si="210"/>
        <v>4.0750021582488918</v>
      </c>
      <c r="CE1683">
        <f t="shared" si="211"/>
        <v>4.7381744075996082</v>
      </c>
      <c r="CF1683" cm="1">
        <f t="array" ref="CF1683">IFERROR(IF((BD1683+BE1683)*INDEX(H:H,ROW())*INDEX(K:K,ROW())/(BF1683*30*1000)&lt;0.5,"",(BD1683+BE1683)*INDEX(H:H,ROW())*INDEX(K:K,ROW())/(BF1683*30*1000)),"")</f>
        <v>3.1616574323417765</v>
      </c>
      <c r="CG1683">
        <f t="shared" si="212"/>
        <v>0.36059444220917036</v>
      </c>
      <c r="CH1683" cm="1">
        <f t="array" ref="CH1683">IFERROR((BD1683+BE1683)*INDEX(K:K,ROW())*INDEX(H:H,ROW())/BC1683/100000,"")</f>
        <v>0.34202282948152818</v>
      </c>
      <c r="CI1683">
        <f t="shared" si="213"/>
        <v>121.0446614415507</v>
      </c>
      <c r="CJ1683">
        <v>1</v>
      </c>
      <c r="CK1683">
        <f t="shared" si="214"/>
        <v>13.561588047416329</v>
      </c>
      <c r="CL1683" cm="1">
        <f t="array" ref="CL1683">IF(INDEX(AS:AS,ROW()-2)=0,CL1682,INDEX(AS:AS,ROW()-2))</f>
        <v>40.909999999999997</v>
      </c>
      <c r="CM1683" t="str">
        <f t="shared" si="215"/>
        <v>SP</v>
      </c>
    </row>
    <row r="1684" spans="1:91" x14ac:dyDescent="0.3">
      <c r="A1684" s="1">
        <v>1679</v>
      </c>
      <c r="B1684" t="s">
        <v>176</v>
      </c>
      <c r="C1684">
        <v>3</v>
      </c>
      <c r="D1684">
        <v>11</v>
      </c>
      <c r="E1684">
        <v>11</v>
      </c>
      <c r="F1684" t="s">
        <v>98</v>
      </c>
      <c r="G1684" t="s">
        <v>105</v>
      </c>
      <c r="H1684">
        <v>44.35</v>
      </c>
      <c r="I1684">
        <v>0.87</v>
      </c>
      <c r="J1684">
        <v>43.61</v>
      </c>
      <c r="K1684">
        <v>1530</v>
      </c>
      <c r="L1684">
        <v>45.89</v>
      </c>
      <c r="M1684">
        <v>0.89</v>
      </c>
      <c r="N1684">
        <v>45.57</v>
      </c>
      <c r="O1684">
        <v>1568</v>
      </c>
      <c r="P1684">
        <v>1.35</v>
      </c>
      <c r="Q1684">
        <v>50.28</v>
      </c>
      <c r="R1684">
        <v>30.11</v>
      </c>
      <c r="S1684">
        <v>1.6708776595744681</v>
      </c>
      <c r="T1684">
        <v>7.41</v>
      </c>
      <c r="U1684">
        <v>0</v>
      </c>
      <c r="V1684">
        <v>0</v>
      </c>
      <c r="W1684">
        <v>0</v>
      </c>
      <c r="X1684">
        <v>0</v>
      </c>
      <c r="Y1684">
        <v>2.2000000000000002</v>
      </c>
      <c r="Z1684">
        <v>7.72</v>
      </c>
      <c r="AA1684">
        <v>19.75</v>
      </c>
      <c r="AB1684">
        <v>65.900000000000006</v>
      </c>
      <c r="AC1684">
        <v>1700</v>
      </c>
      <c r="AD1684">
        <v>37.79</v>
      </c>
      <c r="AE1684">
        <v>32.28</v>
      </c>
      <c r="AF1684">
        <v>11.48</v>
      </c>
      <c r="AG1684">
        <v>1570</v>
      </c>
      <c r="AI1684">
        <v>44.58</v>
      </c>
      <c r="AJ1684">
        <v>41.32</v>
      </c>
      <c r="AK1684">
        <v>4.51</v>
      </c>
      <c r="AL1684">
        <v>47.305</v>
      </c>
      <c r="AM1684">
        <v>6.31</v>
      </c>
      <c r="AN1684">
        <v>47.89</v>
      </c>
      <c r="AO1684">
        <v>45.09</v>
      </c>
      <c r="AP1684">
        <v>3.31</v>
      </c>
      <c r="AQ1684">
        <v>3.83</v>
      </c>
      <c r="AR1684">
        <v>4.12</v>
      </c>
      <c r="AS1684">
        <v>42.06</v>
      </c>
      <c r="AT1684">
        <v>0</v>
      </c>
      <c r="AU1684">
        <v>0</v>
      </c>
      <c r="AV1684">
        <v>5.6</v>
      </c>
      <c r="AW1684">
        <v>91.9</v>
      </c>
      <c r="AX1684">
        <v>98.1</v>
      </c>
      <c r="AY1684">
        <v>100</v>
      </c>
      <c r="AZ1684">
        <v>100</v>
      </c>
      <c r="BA1684">
        <v>92.5</v>
      </c>
      <c r="BB1684">
        <v>94.4</v>
      </c>
      <c r="BC1684">
        <v>118.8980619827752</v>
      </c>
      <c r="BD1684">
        <v>1.1943951513619201E-2</v>
      </c>
      <c r="BE1684">
        <v>60.973892495418362</v>
      </c>
      <c r="BF1684">
        <v>45.918131383607921</v>
      </c>
      <c r="BG1684">
        <v>156.8973040156375</v>
      </c>
      <c r="BH1684">
        <v>6.0446167554029637</v>
      </c>
      <c r="BI1684">
        <v>91.222178164606404</v>
      </c>
      <c r="BJ1684">
        <v>3.534850933961545</v>
      </c>
      <c r="BK1684">
        <v>659.73308622930381</v>
      </c>
      <c r="BL1684">
        <v>5.610668364961561</v>
      </c>
      <c r="BM1684">
        <v>179.09991136969981</v>
      </c>
      <c r="BN1684">
        <v>108.1145734628917</v>
      </c>
      <c r="BO1684">
        <v>108.7630436474396</v>
      </c>
      <c r="BP1684">
        <v>109.7073607262527</v>
      </c>
      <c r="BQ1684">
        <v>17.958794393874921</v>
      </c>
      <c r="BR1684">
        <v>55.403373902366617</v>
      </c>
      <c r="BS1684">
        <v>92.490836124079166</v>
      </c>
      <c r="BT1684">
        <v>1847.8291843109539</v>
      </c>
      <c r="BU1684">
        <v>119.2438880566784</v>
      </c>
      <c r="BV1684">
        <v>875.48416175186151</v>
      </c>
      <c r="BW1684">
        <v>18.032373801665798</v>
      </c>
      <c r="BX1684">
        <v>13.6329365146164</v>
      </c>
      <c r="BY1684">
        <v>10.336281692258639</v>
      </c>
      <c r="BZ1684">
        <v>0.42885367946622233</v>
      </c>
      <c r="CA1684">
        <f t="shared" si="208"/>
        <v>60.985836446931984</v>
      </c>
      <c r="CB1684" cm="1">
        <f t="array" ref="CB1684">IF(ISBLANK(INDEX(AC:AC,ROW())), "", INDEX(AC:AC,ROW())*(BI1684+BJ1684)/1000)</f>
        <v>161.08694946756552</v>
      </c>
      <c r="CC1684">
        <f t="shared" si="209"/>
        <v>162.94192077104046</v>
      </c>
      <c r="CD1684">
        <f t="shared" si="210"/>
        <v>4.0488849223542331</v>
      </c>
      <c r="CE1684">
        <f t="shared" si="211"/>
        <v>5.5487286775530418</v>
      </c>
      <c r="CF1684" cm="1">
        <f t="array" ref="CF1684">IFERROR(IF((BD1684+BE1684)*INDEX(H:H,ROW())*INDEX(K:K,ROW())/(BF1684*30*1000)&lt;0.5,"",(BD1684+BE1684)*INDEX(H:H,ROW())*INDEX(K:K,ROW())/(BF1684*30*1000)),"")</f>
        <v>3.0040598345588578</v>
      </c>
      <c r="CG1684">
        <f t="shared" si="212"/>
        <v>0.38619747553379041</v>
      </c>
      <c r="CH1684" cm="1">
        <f t="array" ref="CH1684">IFERROR((BD1684+BE1684)*INDEX(K:K,ROW())*INDEX(H:H,ROW())/BC1684/100000,"")</f>
        <v>0.34804809733772607</v>
      </c>
      <c r="CI1684">
        <f t="shared" si="213"/>
        <v>107.48634870194267</v>
      </c>
      <c r="CJ1684">
        <v>1</v>
      </c>
      <c r="CK1684">
        <f t="shared" si="214"/>
        <v>15.541289349010999</v>
      </c>
      <c r="CL1684" cm="1">
        <f t="array" ref="CL1684">IF(INDEX(AS:AS,ROW()-2)=0,CL1683,INDEX(AS:AS,ROW()-2))</f>
        <v>42.06</v>
      </c>
      <c r="CM1684" t="str">
        <f t="shared" si="215"/>
        <v>CIV</v>
      </c>
    </row>
    <row r="1685" spans="1:91" x14ac:dyDescent="0.3">
      <c r="A1685" s="1">
        <v>1680</v>
      </c>
      <c r="B1685" t="s">
        <v>176</v>
      </c>
      <c r="C1685">
        <v>3</v>
      </c>
      <c r="D1685">
        <v>11</v>
      </c>
      <c r="E1685">
        <v>11</v>
      </c>
      <c r="F1685" t="s">
        <v>98</v>
      </c>
      <c r="G1685" t="s">
        <v>106</v>
      </c>
      <c r="H1685">
        <v>45.87</v>
      </c>
      <c r="I1685">
        <v>0.88</v>
      </c>
      <c r="J1685">
        <v>45.57</v>
      </c>
      <c r="K1685">
        <v>1564</v>
      </c>
      <c r="L1685">
        <v>45.89</v>
      </c>
      <c r="M1685">
        <v>0.89</v>
      </c>
      <c r="N1685">
        <v>45.57</v>
      </c>
      <c r="O1685">
        <v>1568</v>
      </c>
      <c r="P1685">
        <v>1.35</v>
      </c>
      <c r="Q1685">
        <v>50.28</v>
      </c>
      <c r="R1685">
        <v>30.11</v>
      </c>
      <c r="S1685">
        <v>1.6708776595744681</v>
      </c>
      <c r="T1685">
        <v>7.41</v>
      </c>
      <c r="U1685">
        <v>0</v>
      </c>
      <c r="V1685">
        <v>0</v>
      </c>
      <c r="W1685">
        <v>0</v>
      </c>
      <c r="X1685">
        <v>0</v>
      </c>
      <c r="Y1685">
        <v>2.2000000000000002</v>
      </c>
      <c r="Z1685">
        <v>7.72</v>
      </c>
      <c r="AA1685">
        <v>19.75</v>
      </c>
      <c r="AB1685">
        <v>65.900000000000006</v>
      </c>
      <c r="AC1685">
        <v>1696</v>
      </c>
      <c r="AD1685">
        <v>37.79</v>
      </c>
      <c r="AE1685">
        <v>32.28</v>
      </c>
      <c r="AF1685">
        <v>11.54</v>
      </c>
      <c r="AG1685">
        <v>1570</v>
      </c>
      <c r="AI1685">
        <v>44.58</v>
      </c>
      <c r="AJ1685">
        <v>41.32</v>
      </c>
      <c r="AK1685">
        <v>4.51</v>
      </c>
      <c r="AL1685">
        <v>47.305</v>
      </c>
      <c r="AM1685">
        <v>6.61</v>
      </c>
      <c r="AN1685">
        <v>47.89</v>
      </c>
      <c r="AO1685">
        <v>45.09</v>
      </c>
      <c r="AP1685">
        <v>2.98</v>
      </c>
      <c r="AQ1685">
        <v>2.29</v>
      </c>
      <c r="AR1685">
        <v>4.12</v>
      </c>
      <c r="AS1685">
        <v>42.06</v>
      </c>
      <c r="AT1685">
        <v>0</v>
      </c>
      <c r="AU1685">
        <v>0</v>
      </c>
      <c r="AV1685">
        <v>6.7</v>
      </c>
      <c r="AW1685">
        <v>85.9</v>
      </c>
      <c r="AX1685">
        <v>94.6</v>
      </c>
      <c r="AY1685">
        <v>98.7</v>
      </c>
      <c r="AZ1685">
        <v>100</v>
      </c>
      <c r="BA1685">
        <v>87.9</v>
      </c>
      <c r="BB1685">
        <v>92</v>
      </c>
      <c r="BC1685">
        <v>121.82135202876729</v>
      </c>
      <c r="BD1685">
        <v>1.1943951513619201E-2</v>
      </c>
      <c r="BE1685">
        <v>60.510529370744408</v>
      </c>
      <c r="BF1685">
        <v>45.994030287194128</v>
      </c>
      <c r="BG1685">
        <v>144.57799176308279</v>
      </c>
      <c r="BH1685">
        <v>6.0446167554029637</v>
      </c>
      <c r="BI1685">
        <v>84.055782341521152</v>
      </c>
      <c r="BJ1685">
        <v>3.534850933961545</v>
      </c>
      <c r="BK1685">
        <v>617.03121986502913</v>
      </c>
      <c r="BL1685">
        <v>5.6593534172316309</v>
      </c>
      <c r="BM1685">
        <v>179.18982059189821</v>
      </c>
      <c r="BN1685">
        <v>107.64168834502451</v>
      </c>
      <c r="BO1685">
        <v>108.0681805245528</v>
      </c>
      <c r="BP1685">
        <v>108.7286275534337</v>
      </c>
      <c r="BQ1685">
        <v>26.851649863835021</v>
      </c>
      <c r="BR1685">
        <v>46.150022581555682</v>
      </c>
      <c r="BS1685">
        <v>93.558614185629125</v>
      </c>
      <c r="BT1685">
        <v>1847.8291843109539</v>
      </c>
      <c r="BU1685">
        <v>119.4504062766797</v>
      </c>
      <c r="BV1685">
        <v>870.03646120672659</v>
      </c>
      <c r="BW1685">
        <v>18.032373801665798</v>
      </c>
      <c r="BX1685">
        <v>13.06585248256714</v>
      </c>
      <c r="BY1685">
        <v>10.336281692258639</v>
      </c>
      <c r="BZ1685">
        <v>0.42885367946622233</v>
      </c>
      <c r="CA1685">
        <f t="shared" si="208"/>
        <v>60.52247332225803</v>
      </c>
      <c r="CB1685" cm="1">
        <f t="array" ref="CB1685">IF(ISBLANK(INDEX(AC:AC,ROW())), "", INDEX(AC:AC,ROW())*(BI1685+BJ1685)/1000)</f>
        <v>148.55371403521866</v>
      </c>
      <c r="CC1685">
        <f t="shared" si="209"/>
        <v>150.62260851848575</v>
      </c>
      <c r="CD1685">
        <f t="shared" si="210"/>
        <v>4.0965378699393691</v>
      </c>
      <c r="CE1685">
        <f t="shared" si="211"/>
        <v>5.065049842160029</v>
      </c>
      <c r="CF1685" cm="1">
        <f t="array" ref="CF1685">IFERROR(IF((BD1685+BE1685)*INDEX(H:H,ROW())*INDEX(K:K,ROW())/(BF1685*30*1000)&lt;0.5,"",(BD1685+BE1685)*INDEX(H:H,ROW())*INDEX(K:K,ROW())/(BF1685*30*1000)),"")</f>
        <v>3.1467296692701074</v>
      </c>
      <c r="CG1685">
        <f t="shared" si="212"/>
        <v>0.37755310970717965</v>
      </c>
      <c r="CH1685" cm="1">
        <f t="array" ref="CH1685">IFERROR((BD1685+BE1685)*INDEX(K:K,ROW())*INDEX(H:H,ROW())/BC1685/100000,"")</f>
        <v>0.35641727161223213</v>
      </c>
      <c r="CI1685">
        <f t="shared" si="213"/>
        <v>112.77723094599091</v>
      </c>
      <c r="CJ1685">
        <v>1</v>
      </c>
      <c r="CK1685">
        <f t="shared" si="214"/>
        <v>15.168352292417518</v>
      </c>
      <c r="CL1685" cm="1">
        <f t="array" ref="CL1685">IF(INDEX(AS:AS,ROW()-2)=0,CL1684,INDEX(AS:AS,ROW()-2))</f>
        <v>41.18</v>
      </c>
      <c r="CM1685" t="str">
        <f t="shared" si="215"/>
        <v>SP</v>
      </c>
    </row>
    <row r="1686" spans="1:91" x14ac:dyDescent="0.3">
      <c r="A1686" s="1">
        <v>1681</v>
      </c>
      <c r="B1686" t="s">
        <v>177</v>
      </c>
      <c r="C1686">
        <v>3</v>
      </c>
      <c r="D1686">
        <v>12</v>
      </c>
      <c r="E1686">
        <v>11</v>
      </c>
      <c r="F1686" t="s">
        <v>80</v>
      </c>
      <c r="G1686" t="s">
        <v>81</v>
      </c>
      <c r="H1686">
        <v>43.78</v>
      </c>
      <c r="I1686">
        <v>0.8</v>
      </c>
      <c r="J1686">
        <v>43.12</v>
      </c>
      <c r="K1686">
        <v>1522</v>
      </c>
      <c r="L1686">
        <v>44.11</v>
      </c>
      <c r="M1686">
        <v>0.87</v>
      </c>
      <c r="N1686">
        <v>43.61</v>
      </c>
      <c r="O1686">
        <v>1532</v>
      </c>
      <c r="P1686">
        <v>1.71</v>
      </c>
      <c r="Q1686">
        <v>50.18</v>
      </c>
      <c r="R1686">
        <v>29.75</v>
      </c>
      <c r="S1686">
        <v>1.6867226890756299</v>
      </c>
      <c r="T1686">
        <v>7.56</v>
      </c>
      <c r="U1686">
        <v>0</v>
      </c>
      <c r="V1686">
        <v>0</v>
      </c>
      <c r="W1686">
        <v>0</v>
      </c>
      <c r="X1686">
        <v>0</v>
      </c>
      <c r="Y1686">
        <v>2.4</v>
      </c>
      <c r="Z1686">
        <v>7.72</v>
      </c>
      <c r="AA1686">
        <v>19.5</v>
      </c>
      <c r="AB1686">
        <v>65.900000000000006</v>
      </c>
      <c r="AC1686">
        <v>1690</v>
      </c>
      <c r="AD1686">
        <v>37.79</v>
      </c>
      <c r="AE1686">
        <v>32.28</v>
      </c>
      <c r="AF1686">
        <v>11.6</v>
      </c>
      <c r="AG1686">
        <v>1570</v>
      </c>
      <c r="AI1686">
        <v>44.58</v>
      </c>
      <c r="AJ1686">
        <v>41.32</v>
      </c>
      <c r="AK1686">
        <v>4.51</v>
      </c>
      <c r="AL1686">
        <v>47.305</v>
      </c>
      <c r="AM1686">
        <v>6.31</v>
      </c>
      <c r="AN1686">
        <v>47.89</v>
      </c>
      <c r="AO1686">
        <v>45.09</v>
      </c>
      <c r="AP1686">
        <v>3.31</v>
      </c>
      <c r="AQ1686">
        <v>3.83</v>
      </c>
      <c r="AR1686">
        <v>4.12</v>
      </c>
      <c r="AS1686">
        <v>42.06</v>
      </c>
      <c r="AT1686">
        <v>0</v>
      </c>
      <c r="AU1686">
        <v>0</v>
      </c>
      <c r="AV1686">
        <v>5.6</v>
      </c>
      <c r="AW1686">
        <v>68.400000000000006</v>
      </c>
      <c r="AX1686">
        <v>92.8</v>
      </c>
      <c r="AY1686">
        <v>99.1</v>
      </c>
      <c r="AZ1686">
        <v>100</v>
      </c>
      <c r="BA1686">
        <v>86.199999999999989</v>
      </c>
      <c r="BB1686">
        <v>92.6</v>
      </c>
      <c r="BC1686">
        <v>98.034968960529099</v>
      </c>
      <c r="BD1686">
        <v>1.1943951513619201E-2</v>
      </c>
      <c r="BE1686">
        <v>50.438678954840093</v>
      </c>
      <c r="BF1686">
        <v>39.385383069099888</v>
      </c>
      <c r="BG1686">
        <v>132.2667277448183</v>
      </c>
      <c r="BH1686">
        <v>6.0446167554029637</v>
      </c>
      <c r="BI1686">
        <v>76.901816790363597</v>
      </c>
      <c r="BJ1686">
        <v>3.534850933961545</v>
      </c>
      <c r="BK1686">
        <v>507.32599765671603</v>
      </c>
      <c r="BL1686">
        <v>5.5577580421109358</v>
      </c>
      <c r="BM1686">
        <v>178.32964154619771</v>
      </c>
      <c r="BN1686">
        <v>108.3645719699926</v>
      </c>
      <c r="BO1686">
        <v>108.2051680275201</v>
      </c>
      <c r="BP1686">
        <v>108.1800550730392</v>
      </c>
      <c r="BQ1686">
        <v>4.9332289984655571</v>
      </c>
      <c r="BR1686">
        <v>46.600095993016232</v>
      </c>
      <c r="BS1686">
        <v>100.09599327092759</v>
      </c>
      <c r="BT1686">
        <v>1847.8291843109539</v>
      </c>
      <c r="BU1686">
        <v>121.7664108344084</v>
      </c>
      <c r="BV1686">
        <v>850.50251334216762</v>
      </c>
      <c r="BW1686">
        <v>17.840456490665979</v>
      </c>
      <c r="BX1686">
        <v>12.55558566196868</v>
      </c>
      <c r="BY1686">
        <v>10.336281692258639</v>
      </c>
      <c r="BZ1686">
        <v>0.42885367946622233</v>
      </c>
      <c r="CA1686">
        <f t="shared" si="208"/>
        <v>50.450622906353715</v>
      </c>
      <c r="CB1686" cm="1">
        <f t="array" ref="CB1686">IF(ISBLANK(INDEX(AC:AC,ROW())), "", INDEX(AC:AC,ROW())*(BI1686+BJ1686)/1000)</f>
        <v>135.93796845410949</v>
      </c>
      <c r="CC1686">
        <f t="shared" si="209"/>
        <v>138.31134450022125</v>
      </c>
      <c r="CD1686">
        <f t="shared" si="210"/>
        <v>3.6679998989953022</v>
      </c>
      <c r="CE1686">
        <f t="shared" si="211"/>
        <v>5.17494933732244</v>
      </c>
      <c r="CF1686" cm="1">
        <f t="array" ref="CF1686">IFERROR(IF((BD1686+BE1686)*INDEX(H:H,ROW())*INDEX(K:K,ROW())/(BF1686*30*1000)&lt;0.5,"",(BD1686+BE1686)*INDEX(H:H,ROW())*INDEX(K:K,ROW())/(BF1686*30*1000)),"")</f>
        <v>2.8451201657907865</v>
      </c>
      <c r="CG1686">
        <f t="shared" si="212"/>
        <v>0.40174830967669561</v>
      </c>
      <c r="CH1686" cm="1">
        <f t="array" ref="CH1686">IFERROR((BD1686+BE1686)*INDEX(K:K,ROW())*INDEX(H:H,ROW())/BC1686/100000,"")</f>
        <v>0.34290666523005847</v>
      </c>
      <c r="CI1686">
        <f t="shared" si="213"/>
        <v>87.316478655032</v>
      </c>
      <c r="CJ1686">
        <v>1</v>
      </c>
      <c r="CK1686">
        <f t="shared" si="214"/>
        <v>18.848674140499071</v>
      </c>
      <c r="CL1686" cm="1">
        <f t="array" ref="CL1686">IF(INDEX(AS:AS,ROW()-2)=0,CL1685,INDEX(AS:AS,ROW()-2))</f>
        <v>42.06</v>
      </c>
      <c r="CM1686" t="str">
        <f t="shared" si="215"/>
        <v>CIV</v>
      </c>
    </row>
    <row r="1687" spans="1:91" x14ac:dyDescent="0.3">
      <c r="A1687" s="1">
        <v>1682</v>
      </c>
      <c r="B1687" t="s">
        <v>177</v>
      </c>
      <c r="C1687">
        <v>3</v>
      </c>
      <c r="D1687">
        <v>12</v>
      </c>
      <c r="E1687">
        <v>11</v>
      </c>
      <c r="F1687" t="s">
        <v>80</v>
      </c>
      <c r="G1687" t="s">
        <v>82</v>
      </c>
      <c r="H1687">
        <v>45.87</v>
      </c>
      <c r="I1687">
        <v>0.88</v>
      </c>
      <c r="J1687">
        <v>45.57</v>
      </c>
      <c r="K1687">
        <v>1564</v>
      </c>
      <c r="L1687">
        <v>45.89</v>
      </c>
      <c r="M1687">
        <v>0.89</v>
      </c>
      <c r="N1687">
        <v>45.57</v>
      </c>
      <c r="O1687">
        <v>1568</v>
      </c>
      <c r="P1687">
        <v>1.35</v>
      </c>
      <c r="Q1687">
        <v>50.28</v>
      </c>
      <c r="R1687">
        <v>30.11</v>
      </c>
      <c r="S1687">
        <v>1.6708776595744681</v>
      </c>
      <c r="T1687">
        <v>7.41</v>
      </c>
      <c r="U1687">
        <v>0</v>
      </c>
      <c r="V1687">
        <v>0</v>
      </c>
      <c r="W1687">
        <v>0</v>
      </c>
      <c r="X1687">
        <v>0</v>
      </c>
      <c r="Y1687">
        <v>2.2000000000000002</v>
      </c>
      <c r="Z1687">
        <v>7.72</v>
      </c>
      <c r="AA1687">
        <v>19.75</v>
      </c>
      <c r="AB1687">
        <v>65.900000000000006</v>
      </c>
      <c r="AC1687">
        <v>1670</v>
      </c>
      <c r="AD1687">
        <v>37.49</v>
      </c>
      <c r="AE1687">
        <v>32.21</v>
      </c>
      <c r="AF1687">
        <v>11.05</v>
      </c>
      <c r="AG1687">
        <v>1570</v>
      </c>
      <c r="AI1687">
        <v>44.54</v>
      </c>
      <c r="AJ1687">
        <v>41.61</v>
      </c>
      <c r="AK1687">
        <v>3.44</v>
      </c>
      <c r="AL1687">
        <v>46.93</v>
      </c>
      <c r="AM1687">
        <v>6.55</v>
      </c>
      <c r="AN1687">
        <v>47.51</v>
      </c>
      <c r="AO1687">
        <v>45.13</v>
      </c>
      <c r="AP1687">
        <v>2.91</v>
      </c>
      <c r="AQ1687">
        <v>3.83</v>
      </c>
      <c r="AR1687">
        <v>2.69</v>
      </c>
      <c r="AS1687">
        <v>42.21</v>
      </c>
      <c r="AT1687">
        <v>0</v>
      </c>
      <c r="AU1687">
        <v>0</v>
      </c>
      <c r="AV1687">
        <v>6.3</v>
      </c>
      <c r="AW1687">
        <v>80.5</v>
      </c>
      <c r="AX1687">
        <v>96.4</v>
      </c>
      <c r="AY1687">
        <v>99.9</v>
      </c>
      <c r="AZ1687">
        <v>100</v>
      </c>
      <c r="BA1687">
        <v>90.100000000000009</v>
      </c>
      <c r="BB1687">
        <v>93.600000000000009</v>
      </c>
      <c r="BC1687">
        <v>24.04915657065893</v>
      </c>
      <c r="BD1687">
        <v>1.1943951513619201E-2</v>
      </c>
      <c r="BE1687">
        <v>22.246158704769979</v>
      </c>
      <c r="BF1687">
        <v>17.69557248331094</v>
      </c>
      <c r="BG1687">
        <v>178.60226339104281</v>
      </c>
      <c r="BH1687">
        <v>6.0446167554029637</v>
      </c>
      <c r="BI1687">
        <v>103.8396858820083</v>
      </c>
      <c r="BJ1687">
        <v>3.534850933961545</v>
      </c>
      <c r="BK1687">
        <v>363.8209559092183</v>
      </c>
      <c r="BL1687">
        <v>6.5746312638773752</v>
      </c>
      <c r="BM1687">
        <v>175.03194039480931</v>
      </c>
      <c r="BN1687">
        <v>109.6002846520755</v>
      </c>
      <c r="BO1687">
        <v>107.9738181781388</v>
      </c>
      <c r="BP1687">
        <v>108.7005061937258</v>
      </c>
      <c r="BQ1687">
        <v>15.239371330145151</v>
      </c>
      <c r="BR1687">
        <v>49.525878810423087</v>
      </c>
      <c r="BS1687">
        <v>126.8836809306503</v>
      </c>
      <c r="BT1687">
        <v>1847.8291843109539</v>
      </c>
      <c r="BU1687">
        <v>106.19087442118349</v>
      </c>
      <c r="BV1687">
        <v>730.48026543612025</v>
      </c>
      <c r="BW1687">
        <v>76.323391259093952</v>
      </c>
      <c r="BX1687">
        <v>11.306936227565741</v>
      </c>
      <c r="BY1687">
        <v>10.336281692258639</v>
      </c>
      <c r="BZ1687">
        <v>0.42885367946622233</v>
      </c>
      <c r="CA1687">
        <f t="shared" si="208"/>
        <v>22.258102656283597</v>
      </c>
      <c r="CB1687" cm="1">
        <f t="array" ref="CB1687">IF(ISBLANK(INDEX(AC:AC,ROW())), "", INDEX(AC:AC,ROW())*(BI1687+BJ1687)/1000)</f>
        <v>179.31547648266965</v>
      </c>
      <c r="CC1687">
        <f t="shared" si="209"/>
        <v>184.64688014644577</v>
      </c>
      <c r="CD1687">
        <f t="shared" si="210"/>
        <v>1.9703606994099621</v>
      </c>
      <c r="CE1687" t="str">
        <f t="shared" si="211"/>
        <v/>
      </c>
      <c r="CF1687" cm="1">
        <f t="array" ref="CF1687">IFERROR(IF((BD1687+BE1687)*INDEX(H:H,ROW())*INDEX(K:K,ROW())/(BF1687*30*1000)&lt;0.5,"",(BD1687+BE1687)*INDEX(H:H,ROW())*INDEX(K:K,ROW())/(BF1687*30*1000)),"")</f>
        <v>3.0079302258188729</v>
      </c>
      <c r="CG1687">
        <f t="shared" si="212"/>
        <v>0.73580844431360837</v>
      </c>
      <c r="CH1687" cm="1">
        <f t="array" ref="CH1687">IFERROR((BD1687+BE1687)*INDEX(K:K,ROW())*INDEX(H:H,ROW())/BC1687/100000,"")</f>
        <v>0.66397813801909966</v>
      </c>
      <c r="CI1687">
        <f t="shared" si="213"/>
        <v>41.47562130056081</v>
      </c>
      <c r="CJ1687">
        <v>1</v>
      </c>
      <c r="CK1687">
        <f t="shared" si="214"/>
        <v>76.835508924474709</v>
      </c>
      <c r="CL1687" cm="1">
        <f t="array" ref="CL1687">IF(INDEX(AS:AS,ROW()-2)=0,CL1686,INDEX(AS:AS,ROW()-2))</f>
        <v>42.06</v>
      </c>
      <c r="CM1687" t="str">
        <f t="shared" si="215"/>
        <v>CIV</v>
      </c>
    </row>
    <row r="1688" spans="1:91" x14ac:dyDescent="0.3">
      <c r="A1688" s="1">
        <v>1683</v>
      </c>
      <c r="B1688" t="s">
        <v>177</v>
      </c>
      <c r="C1688">
        <v>3</v>
      </c>
      <c r="D1688">
        <v>12</v>
      </c>
      <c r="E1688">
        <v>11</v>
      </c>
      <c r="F1688" t="s">
        <v>80</v>
      </c>
      <c r="G1688" t="s">
        <v>83</v>
      </c>
      <c r="H1688">
        <v>45.87</v>
      </c>
      <c r="I1688">
        <v>0.88</v>
      </c>
      <c r="J1688">
        <v>45.57</v>
      </c>
      <c r="K1688">
        <v>1564</v>
      </c>
      <c r="L1688">
        <v>45.89</v>
      </c>
      <c r="M1688">
        <v>0.89</v>
      </c>
      <c r="N1688">
        <v>45.57</v>
      </c>
      <c r="O1688">
        <v>1568</v>
      </c>
      <c r="P1688">
        <v>1.35</v>
      </c>
      <c r="Q1688">
        <v>50.28</v>
      </c>
      <c r="R1688">
        <v>30.11</v>
      </c>
      <c r="S1688">
        <v>1.6708776595744681</v>
      </c>
      <c r="T1688">
        <v>7.41</v>
      </c>
      <c r="U1688">
        <v>0</v>
      </c>
      <c r="V1688">
        <v>0</v>
      </c>
      <c r="W1688">
        <v>0</v>
      </c>
      <c r="X1688">
        <v>0</v>
      </c>
      <c r="Y1688">
        <v>2.2000000000000002</v>
      </c>
      <c r="Z1688">
        <v>7.72</v>
      </c>
      <c r="AA1688">
        <v>19.75</v>
      </c>
      <c r="AB1688">
        <v>65.900000000000006</v>
      </c>
      <c r="AC1688">
        <v>1685</v>
      </c>
      <c r="AD1688">
        <v>37.79</v>
      </c>
      <c r="AE1688">
        <v>32.28</v>
      </c>
      <c r="AF1688">
        <v>10.5</v>
      </c>
      <c r="AG1688">
        <v>1570</v>
      </c>
      <c r="AI1688">
        <v>44.58</v>
      </c>
      <c r="AJ1688">
        <v>41.32</v>
      </c>
      <c r="AK1688">
        <v>4.51</v>
      </c>
      <c r="AL1688">
        <v>47.305</v>
      </c>
      <c r="AM1688">
        <v>6.31</v>
      </c>
      <c r="AN1688">
        <v>47.89</v>
      </c>
      <c r="AO1688">
        <v>45.09</v>
      </c>
      <c r="AP1688">
        <v>3.31</v>
      </c>
      <c r="AQ1688">
        <v>3.83</v>
      </c>
      <c r="AR1688">
        <v>4.12</v>
      </c>
      <c r="AS1688">
        <v>42.06</v>
      </c>
      <c r="AT1688">
        <v>0</v>
      </c>
      <c r="AU1688">
        <v>0</v>
      </c>
      <c r="AV1688">
        <v>10.5</v>
      </c>
      <c r="AW1688">
        <v>93.5</v>
      </c>
      <c r="AX1688">
        <v>98.4</v>
      </c>
      <c r="AY1688">
        <v>100</v>
      </c>
      <c r="AZ1688">
        <v>100</v>
      </c>
      <c r="BA1688">
        <v>87.9</v>
      </c>
      <c r="BB1688">
        <v>89.5</v>
      </c>
      <c r="BC1688">
        <v>68.145158486245478</v>
      </c>
      <c r="BD1688">
        <v>1.1943951513619201E-2</v>
      </c>
      <c r="BE1688">
        <v>42.563423791300607</v>
      </c>
      <c r="BF1688">
        <v>32.257090827225447</v>
      </c>
      <c r="BG1688">
        <v>137.73451352219971</v>
      </c>
      <c r="BH1688">
        <v>9.4705529308434766</v>
      </c>
      <c r="BI1688">
        <v>80.081122165928491</v>
      </c>
      <c r="BJ1688">
        <v>5.5086133705531992</v>
      </c>
      <c r="BK1688">
        <v>678.13525413496222</v>
      </c>
      <c r="BL1688">
        <v>5.8769062890683532</v>
      </c>
      <c r="BM1688">
        <v>176.3592885007609</v>
      </c>
      <c r="BN1688">
        <v>108.820403491619</v>
      </c>
      <c r="BO1688">
        <v>108.0464231090134</v>
      </c>
      <c r="BP1688">
        <v>108.7214150293463</v>
      </c>
      <c r="BQ1688">
        <v>6.0699817549099304</v>
      </c>
      <c r="BR1688">
        <v>49.079198327702422</v>
      </c>
      <c r="BS1688">
        <v>90.4691491813238</v>
      </c>
      <c r="BT1688">
        <v>1847.8291843109539</v>
      </c>
      <c r="BU1688">
        <v>119.78676539911601</v>
      </c>
      <c r="BV1688">
        <v>837.4335217234144</v>
      </c>
      <c r="BW1688">
        <v>36.678964894791967</v>
      </c>
      <c r="BX1688">
        <v>12.164099193744921</v>
      </c>
      <c r="BY1688">
        <v>10.336281692258639</v>
      </c>
      <c r="BZ1688">
        <v>0.42885367946622233</v>
      </c>
      <c r="CA1688">
        <f t="shared" si="208"/>
        <v>42.57536774281423</v>
      </c>
      <c r="CB1688" cm="1">
        <f t="array" ref="CB1688">IF(ISBLANK(INDEX(AC:AC,ROW())), "", INDEX(AC:AC,ROW())*(BI1688+BJ1688)/1000)</f>
        <v>144.21870437897167</v>
      </c>
      <c r="CC1688">
        <f t="shared" si="209"/>
        <v>147.20506645304317</v>
      </c>
      <c r="CD1688">
        <f t="shared" si="210"/>
        <v>4.6067385483045182</v>
      </c>
      <c r="CE1688">
        <f t="shared" si="211"/>
        <v>9.9513343163159291</v>
      </c>
      <c r="CF1688" cm="1">
        <f t="array" ref="CF1688">IFERROR(IF((BD1688+BE1688)*INDEX(H:H,ROW())*INDEX(K:K,ROW())/(BF1688*30*1000)&lt;0.5,"",(BD1688+BE1688)*INDEX(H:H,ROW())*INDEX(K:K,ROW())/(BF1688*30*1000)),"")</f>
        <v>3.1562939649242558</v>
      </c>
      <c r="CG1688">
        <f t="shared" si="212"/>
        <v>0.47335851209057306</v>
      </c>
      <c r="CH1688" cm="1">
        <f t="array" ref="CH1688">IFERROR((BD1688+BE1688)*INDEX(K:K,ROW())*INDEX(H:H,ROW())/BC1688/100000,"")</f>
        <v>0.44821758448710042</v>
      </c>
      <c r="CI1688">
        <f t="shared" si="213"/>
        <v>79.334696964144356</v>
      </c>
      <c r="CJ1688">
        <v>1</v>
      </c>
      <c r="CK1688">
        <f t="shared" si="214"/>
        <v>27.116074353013978</v>
      </c>
      <c r="CL1688" cm="1">
        <f t="array" ref="CL1688">IF(INDEX(AS:AS,ROW()-2)=0,CL1687,INDEX(AS:AS,ROW()-2))</f>
        <v>42.06</v>
      </c>
      <c r="CM1688" t="str">
        <f t="shared" si="215"/>
        <v>CIV</v>
      </c>
    </row>
    <row r="1689" spans="1:91" x14ac:dyDescent="0.3">
      <c r="A1689" s="1">
        <v>1684</v>
      </c>
      <c r="B1689" t="s">
        <v>177</v>
      </c>
      <c r="C1689">
        <v>3</v>
      </c>
      <c r="D1689">
        <v>12</v>
      </c>
      <c r="E1689">
        <v>11</v>
      </c>
      <c r="F1689" t="s">
        <v>80</v>
      </c>
      <c r="G1689" t="s">
        <v>84</v>
      </c>
      <c r="H1689">
        <v>45.87</v>
      </c>
      <c r="I1689">
        <v>0.88</v>
      </c>
      <c r="J1689">
        <v>45.57</v>
      </c>
      <c r="K1689">
        <v>1523</v>
      </c>
      <c r="L1689">
        <v>45.89</v>
      </c>
      <c r="M1689">
        <v>0.89</v>
      </c>
      <c r="N1689">
        <v>45.57</v>
      </c>
      <c r="O1689">
        <v>1568</v>
      </c>
      <c r="P1689">
        <v>1.35</v>
      </c>
      <c r="Q1689">
        <v>50.28</v>
      </c>
      <c r="R1689">
        <v>30.11</v>
      </c>
      <c r="S1689">
        <v>1.6708776595744681</v>
      </c>
      <c r="T1689">
        <v>7.41</v>
      </c>
      <c r="U1689">
        <v>0</v>
      </c>
      <c r="V1689">
        <v>0</v>
      </c>
      <c r="W1689">
        <v>0</v>
      </c>
      <c r="X1689">
        <v>0</v>
      </c>
      <c r="Y1689">
        <v>2.2000000000000002</v>
      </c>
      <c r="Z1689">
        <v>7.72</v>
      </c>
      <c r="AA1689">
        <v>19.75</v>
      </c>
      <c r="AB1689">
        <v>65.900000000000006</v>
      </c>
      <c r="AC1689">
        <v>1680</v>
      </c>
      <c r="AD1689">
        <v>37.79</v>
      </c>
      <c r="AE1689">
        <v>32.42</v>
      </c>
      <c r="AF1689">
        <v>11.32</v>
      </c>
      <c r="AG1689">
        <v>1570</v>
      </c>
      <c r="AI1689">
        <v>44.58</v>
      </c>
      <c r="AJ1689">
        <v>41.32</v>
      </c>
      <c r="AK1689">
        <v>3.67</v>
      </c>
      <c r="AL1689">
        <v>47.305</v>
      </c>
      <c r="AM1689">
        <v>6.61</v>
      </c>
      <c r="AN1689">
        <v>47.89</v>
      </c>
      <c r="AO1689">
        <v>45.27</v>
      </c>
      <c r="AP1689">
        <v>2.89</v>
      </c>
      <c r="AQ1689">
        <v>3.09</v>
      </c>
      <c r="AR1689">
        <v>4.12</v>
      </c>
      <c r="AS1689">
        <v>42.38</v>
      </c>
      <c r="AT1689">
        <v>0</v>
      </c>
      <c r="AU1689">
        <v>0</v>
      </c>
      <c r="AV1689">
        <v>16.2</v>
      </c>
      <c r="AW1689">
        <v>88.4</v>
      </c>
      <c r="AX1689">
        <v>99.8</v>
      </c>
      <c r="AY1689">
        <v>100</v>
      </c>
      <c r="AZ1689">
        <v>100</v>
      </c>
      <c r="BA1689">
        <v>83.6</v>
      </c>
      <c r="BB1689">
        <v>83.8</v>
      </c>
      <c r="BC1689">
        <v>31.767128421161651</v>
      </c>
      <c r="BD1689">
        <v>1.1943951513619201E-2</v>
      </c>
      <c r="BE1689">
        <v>51.019612934127508</v>
      </c>
      <c r="BF1689">
        <v>38.423453511319472</v>
      </c>
      <c r="BG1689">
        <v>120.48464150789501</v>
      </c>
      <c r="BH1689">
        <v>4.4645788163799756</v>
      </c>
      <c r="BI1689">
        <v>70.052158648767829</v>
      </c>
      <c r="BJ1689">
        <v>2.605966658356655</v>
      </c>
      <c r="BK1689">
        <v>555.8793374334532</v>
      </c>
      <c r="BL1689">
        <v>5.4290853901149463</v>
      </c>
      <c r="BM1689">
        <v>176.32034740589631</v>
      </c>
      <c r="BN1689">
        <v>108.64931047720469</v>
      </c>
      <c r="BO1689">
        <v>107.9958336179877</v>
      </c>
      <c r="BP1689">
        <v>108.616464812297</v>
      </c>
      <c r="BQ1689">
        <v>15.239371330145151</v>
      </c>
      <c r="BR1689">
        <v>50.796362735675743</v>
      </c>
      <c r="BS1689">
        <v>93.578117255393963</v>
      </c>
      <c r="BT1689">
        <v>1847.8291843109539</v>
      </c>
      <c r="BU1689">
        <v>119.5110386301395</v>
      </c>
      <c r="BV1689">
        <v>811.04219504443847</v>
      </c>
      <c r="BW1689">
        <v>12.213223536615279</v>
      </c>
      <c r="BX1689">
        <v>13.50946707250413</v>
      </c>
      <c r="BY1689">
        <v>10.336281692258639</v>
      </c>
      <c r="BZ1689">
        <v>0.42885367946622233</v>
      </c>
      <c r="CA1689">
        <f t="shared" si="208"/>
        <v>51.03155688564113</v>
      </c>
      <c r="CB1689" cm="1">
        <f t="array" ref="CB1689">IF(ISBLANK(INDEX(AC:AC,ROW())), "", INDEX(AC:AC,ROW())*(BI1689+BJ1689)/1000)</f>
        <v>122.06565051596912</v>
      </c>
      <c r="CC1689">
        <f t="shared" si="209"/>
        <v>124.94922032427498</v>
      </c>
      <c r="CD1689">
        <f t="shared" si="210"/>
        <v>4.4488419854946279</v>
      </c>
      <c r="CE1689" t="str">
        <f t="shared" si="211"/>
        <v/>
      </c>
      <c r="CF1689" cm="1">
        <f t="array" ref="CF1689">IFERROR(IF((BD1689+BE1689)*INDEX(H:H,ROW())*INDEX(K:K,ROW())/(BF1689*30*1000)&lt;0.5,"",(BD1689+BE1689)*INDEX(H:H,ROW())*INDEX(K:K,ROW())/(BF1689*30*1000)),"")</f>
        <v>3.0927855676275056</v>
      </c>
      <c r="CG1689">
        <f t="shared" si="212"/>
        <v>1.2095349948509577</v>
      </c>
      <c r="CH1689" cm="1">
        <f t="array" ref="CH1689">IFERROR((BD1689+BE1689)*INDEX(K:K,ROW())*INDEX(H:H,ROW())/BC1689/100000,"")</f>
        <v>1.1222497126846354</v>
      </c>
      <c r="CI1689">
        <f t="shared" si="213"/>
        <v>92.599092840167742</v>
      </c>
      <c r="CJ1689">
        <v>1</v>
      </c>
      <c r="CK1689">
        <f t="shared" si="214"/>
        <v>58.167964060611276</v>
      </c>
      <c r="CL1689" cm="1">
        <f t="array" ref="CL1689">IF(INDEX(AS:AS,ROW()-2)=0,CL1688,INDEX(AS:AS,ROW()-2))</f>
        <v>42.21</v>
      </c>
      <c r="CM1689" t="str">
        <f t="shared" si="215"/>
        <v>CIV</v>
      </c>
    </row>
    <row r="1690" spans="1:91" x14ac:dyDescent="0.3">
      <c r="A1690" s="1">
        <v>1685</v>
      </c>
      <c r="B1690" t="s">
        <v>177</v>
      </c>
      <c r="C1690">
        <v>3</v>
      </c>
      <c r="D1690">
        <v>12</v>
      </c>
      <c r="E1690">
        <v>11</v>
      </c>
      <c r="F1690" t="s">
        <v>80</v>
      </c>
      <c r="G1690" t="s">
        <v>85</v>
      </c>
      <c r="H1690">
        <v>45.87</v>
      </c>
      <c r="I1690">
        <v>0.88</v>
      </c>
      <c r="J1690">
        <v>45.57</v>
      </c>
      <c r="K1690">
        <v>1564</v>
      </c>
      <c r="L1690">
        <v>45.89</v>
      </c>
      <c r="M1690">
        <v>0.89</v>
      </c>
      <c r="N1690">
        <v>45.57</v>
      </c>
      <c r="O1690">
        <v>1568</v>
      </c>
      <c r="P1690">
        <v>1.35</v>
      </c>
      <c r="Q1690">
        <v>50.28</v>
      </c>
      <c r="R1690">
        <v>30.11</v>
      </c>
      <c r="S1690">
        <v>1.6708776595744681</v>
      </c>
      <c r="T1690">
        <v>7.41</v>
      </c>
      <c r="U1690">
        <v>0</v>
      </c>
      <c r="V1690">
        <v>0</v>
      </c>
      <c r="W1690">
        <v>0</v>
      </c>
      <c r="X1690">
        <v>0</v>
      </c>
      <c r="Y1690">
        <v>2.6</v>
      </c>
      <c r="Z1690">
        <v>7.72</v>
      </c>
      <c r="AA1690">
        <v>20</v>
      </c>
      <c r="AB1690">
        <v>65.900000000000006</v>
      </c>
      <c r="AC1690">
        <v>1690</v>
      </c>
      <c r="AD1690">
        <v>37.79</v>
      </c>
      <c r="AE1690">
        <v>32.28</v>
      </c>
      <c r="AF1690">
        <v>11.49</v>
      </c>
      <c r="AG1690">
        <v>1570</v>
      </c>
      <c r="AI1690">
        <v>44.58</v>
      </c>
      <c r="AJ1690">
        <v>41.32</v>
      </c>
      <c r="AK1690">
        <v>4.51</v>
      </c>
      <c r="AL1690">
        <v>47.305</v>
      </c>
      <c r="AM1690">
        <v>6.31</v>
      </c>
      <c r="AN1690">
        <v>47.89</v>
      </c>
      <c r="AO1690">
        <v>45.09</v>
      </c>
      <c r="AP1690">
        <v>3.31</v>
      </c>
      <c r="AQ1690">
        <v>3.83</v>
      </c>
      <c r="AR1690">
        <v>4.12</v>
      </c>
      <c r="AS1690">
        <v>42.06</v>
      </c>
      <c r="AT1690">
        <v>0</v>
      </c>
      <c r="AU1690">
        <v>0</v>
      </c>
      <c r="AV1690">
        <v>10.199999999999999</v>
      </c>
      <c r="AW1690">
        <v>80.3</v>
      </c>
      <c r="AX1690">
        <v>95.6</v>
      </c>
      <c r="AY1690">
        <v>100</v>
      </c>
      <c r="AZ1690">
        <v>100</v>
      </c>
      <c r="BA1690">
        <v>85.399999999999991</v>
      </c>
      <c r="BB1690">
        <v>89.8</v>
      </c>
      <c r="BC1690">
        <v>97.621878001911725</v>
      </c>
      <c r="BD1690">
        <v>5.0004671251932999E-3</v>
      </c>
      <c r="BE1690">
        <v>57.248797429996579</v>
      </c>
      <c r="BF1690">
        <v>43.321603524588568</v>
      </c>
      <c r="BG1690">
        <v>30.374382095915401</v>
      </c>
      <c r="BH1690">
        <v>107.6152325770059</v>
      </c>
      <c r="BI1690">
        <v>17.664525727851</v>
      </c>
      <c r="BJ1690">
        <v>62.57169352973056</v>
      </c>
      <c r="BK1690">
        <v>639.4757370604724</v>
      </c>
      <c r="BL1690">
        <v>5.6254170103040408</v>
      </c>
      <c r="BM1690">
        <v>176.4801296258143</v>
      </c>
      <c r="BN1690">
        <v>108.2108276388189</v>
      </c>
      <c r="BO1690">
        <v>108.0405143589612</v>
      </c>
      <c r="BP1690">
        <v>109.1448260521685</v>
      </c>
      <c r="BQ1690">
        <v>14.145352572780901</v>
      </c>
      <c r="BR1690">
        <v>50.503099776054277</v>
      </c>
      <c r="BS1690">
        <v>91.702991409032819</v>
      </c>
      <c r="BT1690">
        <v>1847.8291843109539</v>
      </c>
      <c r="BU1690">
        <v>119.65629757464581</v>
      </c>
      <c r="BV1690">
        <v>865.31957223727227</v>
      </c>
      <c r="BW1690">
        <v>18.032373801665798</v>
      </c>
      <c r="BX1690">
        <v>14.059599297211591</v>
      </c>
      <c r="BY1690">
        <v>10.336281692258639</v>
      </c>
      <c r="BZ1690">
        <v>0.42885367946622233</v>
      </c>
      <c r="CA1690">
        <f t="shared" si="208"/>
        <v>57.253797897121771</v>
      </c>
      <c r="CB1690" cm="1">
        <f t="array" ref="CB1690">IF(ISBLANK(INDEX(AC:AC,ROW())), "", INDEX(AC:AC,ROW())*(BI1690+BJ1690)/1000)</f>
        <v>135.59921054531281</v>
      </c>
      <c r="CC1690">
        <f t="shared" si="209"/>
        <v>137.98961467292131</v>
      </c>
      <c r="CD1690">
        <f t="shared" si="210"/>
        <v>4.6342309062622622</v>
      </c>
      <c r="CE1690">
        <f t="shared" si="211"/>
        <v>6.5505371352100967</v>
      </c>
      <c r="CF1690" cm="1">
        <f t="array" ref="CF1690">IFERROR(IF((BD1690+BE1690)*INDEX(H:H,ROW())*INDEX(K:K,ROW())/(BF1690*30*1000)&lt;0.5,"",(BD1690+BE1690)*INDEX(H:H,ROW())*INDEX(K:K,ROW())/(BF1690*30*1000)),"")</f>
        <v>3.1604142502795272</v>
      </c>
      <c r="CG1690">
        <f t="shared" si="212"/>
        <v>0.44376941328397929</v>
      </c>
      <c r="CH1690" cm="1">
        <f t="array" ref="CH1690">IFERROR((BD1690+BE1690)*INDEX(K:K,ROW())*INDEX(H:H,ROW())/BC1690/100000,"")</f>
        <v>0.42074855327426192</v>
      </c>
      <c r="CI1690">
        <f t="shared" si="213"/>
        <v>106.68639983693728</v>
      </c>
      <c r="CJ1690">
        <v>1</v>
      </c>
      <c r="CK1690">
        <f t="shared" si="214"/>
        <v>18.928433073934183</v>
      </c>
      <c r="CL1690" cm="1">
        <f t="array" ref="CL1690">IF(INDEX(AS:AS,ROW()-2)=0,CL1689,INDEX(AS:AS,ROW()-2))</f>
        <v>42.06</v>
      </c>
      <c r="CM1690" t="str">
        <f t="shared" si="215"/>
        <v>CIV</v>
      </c>
    </row>
    <row r="1691" spans="1:91" x14ac:dyDescent="0.3">
      <c r="A1691" s="1">
        <v>1686</v>
      </c>
      <c r="B1691" t="s">
        <v>177</v>
      </c>
      <c r="C1691">
        <v>3</v>
      </c>
      <c r="D1691">
        <v>12</v>
      </c>
      <c r="E1691">
        <v>11</v>
      </c>
      <c r="F1691" t="s">
        <v>80</v>
      </c>
      <c r="G1691" t="s">
        <v>86</v>
      </c>
      <c r="H1691">
        <v>43.93</v>
      </c>
      <c r="I1691">
        <v>0.83</v>
      </c>
      <c r="J1691">
        <v>43.61</v>
      </c>
      <c r="K1691">
        <v>1523</v>
      </c>
      <c r="L1691">
        <v>45.89</v>
      </c>
      <c r="M1691">
        <v>0.89</v>
      </c>
      <c r="N1691">
        <v>45.57</v>
      </c>
      <c r="O1691">
        <v>1568</v>
      </c>
      <c r="P1691">
        <v>1.35</v>
      </c>
      <c r="Q1691">
        <v>50.28</v>
      </c>
      <c r="R1691">
        <v>30.11</v>
      </c>
      <c r="S1691">
        <v>1.6708776595744681</v>
      </c>
      <c r="T1691">
        <v>7.41</v>
      </c>
      <c r="U1691">
        <v>0</v>
      </c>
      <c r="V1691">
        <v>0</v>
      </c>
      <c r="W1691">
        <v>0</v>
      </c>
      <c r="X1691">
        <v>0</v>
      </c>
      <c r="Y1691">
        <v>2.2000000000000002</v>
      </c>
      <c r="Z1691">
        <v>7.72</v>
      </c>
      <c r="AA1691">
        <v>19.75</v>
      </c>
      <c r="AB1691">
        <v>65.900000000000006</v>
      </c>
      <c r="AC1691">
        <v>1695</v>
      </c>
      <c r="AD1691">
        <v>37.79</v>
      </c>
      <c r="AE1691">
        <v>32.15</v>
      </c>
      <c r="AF1691">
        <v>11.2</v>
      </c>
      <c r="AG1691">
        <v>1570</v>
      </c>
      <c r="AI1691">
        <v>44.01</v>
      </c>
      <c r="AJ1691">
        <v>41.32</v>
      </c>
      <c r="AK1691">
        <v>3.53</v>
      </c>
      <c r="AL1691">
        <v>47.305</v>
      </c>
      <c r="AM1691">
        <v>6.58</v>
      </c>
      <c r="AN1691">
        <v>47.26</v>
      </c>
      <c r="AO1691">
        <v>44.59</v>
      </c>
      <c r="AP1691">
        <v>2.79</v>
      </c>
      <c r="AQ1691">
        <v>3.83</v>
      </c>
      <c r="AR1691">
        <v>2.54</v>
      </c>
      <c r="AS1691">
        <v>41.29</v>
      </c>
      <c r="AT1691">
        <v>0</v>
      </c>
      <c r="AU1691">
        <v>0</v>
      </c>
      <c r="AV1691">
        <v>10.4</v>
      </c>
      <c r="AW1691">
        <v>80.099999999999994</v>
      </c>
      <c r="AX1691">
        <v>97.7</v>
      </c>
      <c r="AY1691">
        <v>100</v>
      </c>
      <c r="AZ1691">
        <v>100</v>
      </c>
      <c r="BA1691">
        <v>87.3</v>
      </c>
      <c r="BB1691">
        <v>89.6</v>
      </c>
      <c r="BC1691">
        <v>104.8010709826633</v>
      </c>
      <c r="BD1691">
        <v>1.1302976237743999E-2</v>
      </c>
      <c r="BE1691">
        <v>60.199503133419952</v>
      </c>
      <c r="BF1691">
        <v>47.017101725710987</v>
      </c>
      <c r="BG1691">
        <v>142.37982888017811</v>
      </c>
      <c r="BH1691">
        <v>141.7983546417428</v>
      </c>
      <c r="BI1691">
        <v>83.85749935627166</v>
      </c>
      <c r="BJ1691">
        <v>82.441802601267952</v>
      </c>
      <c r="BK1691">
        <v>580.42815910588968</v>
      </c>
      <c r="BL1691">
        <v>6.2115718140517044</v>
      </c>
      <c r="BM1691">
        <v>176.0674689658988</v>
      </c>
      <c r="BN1691">
        <v>107.7872882034204</v>
      </c>
      <c r="BO1691">
        <v>107.9702547430355</v>
      </c>
      <c r="BP1691">
        <v>109.1776714753811</v>
      </c>
      <c r="BQ1691">
        <v>13.81597847733687</v>
      </c>
      <c r="BR1691">
        <v>52.175611138435983</v>
      </c>
      <c r="BS1691">
        <v>90.570474693931402</v>
      </c>
      <c r="BT1691">
        <v>1847.8291843109539</v>
      </c>
      <c r="BU1691">
        <v>125.4785213389081</v>
      </c>
      <c r="BV1691">
        <v>871.02793256009386</v>
      </c>
      <c r="BW1691">
        <v>18.032373801665798</v>
      </c>
      <c r="BX1691">
        <v>14.360248591413241</v>
      </c>
      <c r="BY1691">
        <v>10.336281692258639</v>
      </c>
      <c r="BZ1691">
        <v>0.42885367946622233</v>
      </c>
      <c r="CA1691">
        <f t="shared" si="208"/>
        <v>60.210806109657696</v>
      </c>
      <c r="CB1691" cm="1">
        <f t="array" ref="CB1691">IF(ISBLANK(INDEX(AC:AC,ROW())), "", INDEX(AC:AC,ROW())*(BI1691+BJ1691)/1000)</f>
        <v>281.87731681802967</v>
      </c>
      <c r="CC1691">
        <f t="shared" si="209"/>
        <v>284.17818352192091</v>
      </c>
      <c r="CD1691">
        <f t="shared" si="210"/>
        <v>2.0424796580526974</v>
      </c>
      <c r="CE1691">
        <f t="shared" si="211"/>
        <v>5.5383800343214711</v>
      </c>
      <c r="CF1691" cm="1">
        <f t="array" ref="CF1691">IFERROR(IF((BD1691+BE1691)*INDEX(H:H,ROW())*INDEX(K:K,ROW())/(BF1691*30*1000)&lt;0.5,"",(BD1691+BE1691)*INDEX(H:H,ROW())*INDEX(K:K,ROW())/(BF1691*30*1000)),"")</f>
        <v>2.8560015520041526</v>
      </c>
      <c r="CG1691">
        <f t="shared" si="212"/>
        <v>0.44863188214449429</v>
      </c>
      <c r="CH1691" cm="1">
        <f t="array" ref="CH1691">IFERROR((BD1691+BE1691)*INDEX(K:K,ROW())*INDEX(H:H,ROW())/BC1691/100000,"")</f>
        <v>0.38438800550496599</v>
      </c>
      <c r="CI1691">
        <f t="shared" si="213"/>
        <v>104.63447960989691</v>
      </c>
      <c r="CJ1691">
        <v>1</v>
      </c>
      <c r="CK1691">
        <f t="shared" si="214"/>
        <v>17.631777681132959</v>
      </c>
      <c r="CL1691" cm="1">
        <f t="array" ref="CL1691">IF(INDEX(AS:AS,ROW()-2)=0,CL1690,INDEX(AS:AS,ROW()-2))</f>
        <v>42.38</v>
      </c>
      <c r="CM1691" t="str">
        <f t="shared" si="215"/>
        <v>CIV</v>
      </c>
    </row>
    <row r="1692" spans="1:91" x14ac:dyDescent="0.3">
      <c r="A1692" s="1">
        <v>1687</v>
      </c>
      <c r="B1692" t="s">
        <v>177</v>
      </c>
      <c r="C1692">
        <v>3</v>
      </c>
      <c r="D1692">
        <v>12</v>
      </c>
      <c r="E1692">
        <v>11</v>
      </c>
      <c r="F1692" t="s">
        <v>80</v>
      </c>
      <c r="G1692" t="s">
        <v>87</v>
      </c>
      <c r="H1692">
        <v>45.87</v>
      </c>
      <c r="I1692">
        <v>0.88</v>
      </c>
      <c r="J1692">
        <v>45.57</v>
      </c>
      <c r="K1692">
        <v>1564</v>
      </c>
      <c r="L1692">
        <v>45.89</v>
      </c>
      <c r="M1692">
        <v>0.89</v>
      </c>
      <c r="N1692">
        <v>45.57</v>
      </c>
      <c r="O1692">
        <v>1568</v>
      </c>
      <c r="P1692">
        <v>1.35</v>
      </c>
      <c r="Q1692">
        <v>50.28</v>
      </c>
      <c r="R1692">
        <v>30.11</v>
      </c>
      <c r="S1692">
        <v>1.6708776595744681</v>
      </c>
      <c r="T1692">
        <v>7.41</v>
      </c>
      <c r="U1692">
        <v>0</v>
      </c>
      <c r="V1692">
        <v>0</v>
      </c>
      <c r="W1692">
        <v>0</v>
      </c>
      <c r="X1692">
        <v>0</v>
      </c>
      <c r="Y1692">
        <v>2.2000000000000002</v>
      </c>
      <c r="Z1692">
        <v>7.72</v>
      </c>
      <c r="AA1692">
        <v>19.75</v>
      </c>
      <c r="AB1692">
        <v>65.900000000000006</v>
      </c>
      <c r="AC1692">
        <v>1700</v>
      </c>
      <c r="AD1692">
        <v>37.79</v>
      </c>
      <c r="AE1692">
        <v>32.28</v>
      </c>
      <c r="AF1692">
        <v>11.14</v>
      </c>
      <c r="AG1692">
        <v>1570</v>
      </c>
      <c r="AI1692">
        <v>44.58</v>
      </c>
      <c r="AJ1692">
        <v>41.32</v>
      </c>
      <c r="AK1692">
        <v>4.51</v>
      </c>
      <c r="AL1692">
        <v>47.305</v>
      </c>
      <c r="AM1692">
        <v>6.31</v>
      </c>
      <c r="AN1692">
        <v>47.89</v>
      </c>
      <c r="AO1692">
        <v>45.09</v>
      </c>
      <c r="AP1692">
        <v>3.31</v>
      </c>
      <c r="AQ1692">
        <v>3.83</v>
      </c>
      <c r="AR1692">
        <v>4.12</v>
      </c>
      <c r="AS1692">
        <v>42.06</v>
      </c>
      <c r="AT1692">
        <v>0</v>
      </c>
      <c r="AU1692">
        <v>0</v>
      </c>
      <c r="AV1692">
        <v>8.9</v>
      </c>
      <c r="AW1692">
        <v>78.2</v>
      </c>
      <c r="AX1692">
        <v>92.4</v>
      </c>
      <c r="AY1692">
        <v>100</v>
      </c>
      <c r="AZ1692">
        <v>100</v>
      </c>
      <c r="BA1692">
        <v>83.5</v>
      </c>
      <c r="BB1692">
        <v>91.1</v>
      </c>
      <c r="BC1692">
        <v>91.3509207265502</v>
      </c>
      <c r="BD1692">
        <v>1.85751293261615E-2</v>
      </c>
      <c r="BE1692">
        <v>53.222643813406911</v>
      </c>
      <c r="BF1692">
        <v>40.075624607399561</v>
      </c>
      <c r="BG1692">
        <v>1.3931075468493E-3</v>
      </c>
      <c r="BH1692">
        <v>134.58129070541861</v>
      </c>
      <c r="BI1692">
        <v>8.0994625154879999E-4</v>
      </c>
      <c r="BJ1692">
        <v>78.245478495801834</v>
      </c>
      <c r="BK1692">
        <v>620.67162133513318</v>
      </c>
      <c r="BL1692">
        <v>6.2480681805345659</v>
      </c>
      <c r="BM1692">
        <v>174.0115706987919</v>
      </c>
      <c r="BN1692">
        <v>107.8294774768257</v>
      </c>
      <c r="BO1692">
        <v>108.038669523935</v>
      </c>
      <c r="BP1692">
        <v>109.1679548167583</v>
      </c>
      <c r="BQ1692">
        <v>10.96587100439282</v>
      </c>
      <c r="BR1692">
        <v>52.376787419976573</v>
      </c>
      <c r="BS1692">
        <v>89.949425855892628</v>
      </c>
      <c r="BT1692">
        <v>1847.8291843109539</v>
      </c>
      <c r="BU1692">
        <v>121.9143905617959</v>
      </c>
      <c r="BV1692">
        <v>870.42431292504568</v>
      </c>
      <c r="BW1692">
        <v>13.128784675989261</v>
      </c>
      <c r="BX1692">
        <v>12.930983637343029</v>
      </c>
      <c r="BY1692">
        <v>10.336281692258639</v>
      </c>
      <c r="BZ1692">
        <v>0.42885367946622233</v>
      </c>
      <c r="CA1692">
        <f t="shared" si="208"/>
        <v>53.24121894273307</v>
      </c>
      <c r="CB1692" cm="1">
        <f t="array" ref="CB1692">IF(ISBLANK(INDEX(AC:AC,ROW())), "", INDEX(AC:AC,ROW())*(BI1692+BJ1692)/1000)</f>
        <v>133.01869035149073</v>
      </c>
      <c r="CC1692">
        <f t="shared" si="209"/>
        <v>134.58268381296546</v>
      </c>
      <c r="CD1692">
        <f t="shared" si="210"/>
        <v>4.6118237781444718</v>
      </c>
      <c r="CE1692">
        <f t="shared" si="211"/>
        <v>6.7943663446266873</v>
      </c>
      <c r="CF1692" cm="1">
        <f t="array" ref="CF1692">IFERROR(IF((BD1692+BE1692)*INDEX(H:H,ROW())*INDEX(K:K,ROW())/(BF1692*30*1000)&lt;0.5,"",(BD1692+BE1692)*INDEX(H:H,ROW())*INDEX(K:K,ROW())/(BF1692*30*1000)),"")</f>
        <v>3.176961297878568</v>
      </c>
      <c r="CG1692">
        <f t="shared" si="212"/>
        <v>0.43869973382492677</v>
      </c>
      <c r="CH1692" cm="1">
        <f t="array" ref="CH1692">IFERROR((BD1692+BE1692)*INDEX(K:K,ROW())*INDEX(H:H,ROW())/BC1692/100000,"")</f>
        <v>0.41811962272542652</v>
      </c>
      <c r="CI1692">
        <f t="shared" si="213"/>
        <v>99.209383142351982</v>
      </c>
      <c r="CJ1692">
        <v>1</v>
      </c>
      <c r="CK1692">
        <f t="shared" si="214"/>
        <v>20.227811275621892</v>
      </c>
      <c r="CL1692" cm="1">
        <f t="array" ref="CL1692">IF(INDEX(AS:AS,ROW()-2)=0,CL1691,INDEX(AS:AS,ROW()-2))</f>
        <v>42.06</v>
      </c>
      <c r="CM1692" t="str">
        <f t="shared" si="215"/>
        <v>CIV</v>
      </c>
    </row>
    <row r="1693" spans="1:91" x14ac:dyDescent="0.3">
      <c r="A1693" s="1">
        <v>1688</v>
      </c>
      <c r="B1693" t="s">
        <v>177</v>
      </c>
      <c r="C1693">
        <v>3</v>
      </c>
      <c r="D1693">
        <v>12</v>
      </c>
      <c r="E1693">
        <v>11</v>
      </c>
      <c r="F1693" t="s">
        <v>80</v>
      </c>
      <c r="G1693" t="s">
        <v>88</v>
      </c>
      <c r="H1693">
        <v>45.87</v>
      </c>
      <c r="I1693">
        <v>0.88</v>
      </c>
      <c r="J1693">
        <v>45.57</v>
      </c>
      <c r="K1693">
        <v>1564</v>
      </c>
      <c r="L1693">
        <v>45.89</v>
      </c>
      <c r="M1693">
        <v>0.89</v>
      </c>
      <c r="N1693">
        <v>45.57</v>
      </c>
      <c r="O1693">
        <v>1568</v>
      </c>
      <c r="P1693">
        <v>1.35</v>
      </c>
      <c r="Q1693">
        <v>50.28</v>
      </c>
      <c r="R1693">
        <v>30.11</v>
      </c>
      <c r="S1693">
        <v>1.6708776595744681</v>
      </c>
      <c r="T1693">
        <v>7.41</v>
      </c>
      <c r="U1693">
        <v>0</v>
      </c>
      <c r="V1693">
        <v>0</v>
      </c>
      <c r="W1693">
        <v>0</v>
      </c>
      <c r="X1693">
        <v>0</v>
      </c>
      <c r="Y1693">
        <v>2.2000000000000002</v>
      </c>
      <c r="Z1693">
        <v>7.72</v>
      </c>
      <c r="AA1693">
        <v>19.75</v>
      </c>
      <c r="AB1693">
        <v>65.900000000000006</v>
      </c>
      <c r="AC1693">
        <v>1690</v>
      </c>
      <c r="AD1693">
        <v>37.79</v>
      </c>
      <c r="AE1693">
        <v>32.28</v>
      </c>
      <c r="AF1693">
        <v>11.02</v>
      </c>
      <c r="AG1693">
        <v>1570</v>
      </c>
      <c r="AI1693">
        <v>44.58</v>
      </c>
      <c r="AJ1693">
        <v>41.32</v>
      </c>
      <c r="AK1693">
        <v>4.51</v>
      </c>
      <c r="AL1693">
        <v>47.305</v>
      </c>
      <c r="AM1693">
        <v>6.52</v>
      </c>
      <c r="AN1693">
        <v>47.89</v>
      </c>
      <c r="AO1693">
        <v>45.09</v>
      </c>
      <c r="AP1693">
        <v>2.75</v>
      </c>
      <c r="AQ1693">
        <v>2.98</v>
      </c>
      <c r="AR1693">
        <v>4.12</v>
      </c>
      <c r="AS1693">
        <v>42.06</v>
      </c>
      <c r="AT1693">
        <v>0</v>
      </c>
      <c r="AU1693">
        <v>0</v>
      </c>
      <c r="AV1693">
        <v>9.5</v>
      </c>
      <c r="AW1693">
        <v>83.4</v>
      </c>
      <c r="AX1693">
        <v>97.6</v>
      </c>
      <c r="AY1693">
        <v>100</v>
      </c>
      <c r="AZ1693">
        <v>100</v>
      </c>
      <c r="BA1693">
        <v>88.1</v>
      </c>
      <c r="BB1693">
        <v>90.5</v>
      </c>
      <c r="BC1693">
        <v>64.257524452881654</v>
      </c>
      <c r="BD1693">
        <v>2.2056660168106201E-2</v>
      </c>
      <c r="BE1693">
        <v>44.123727889725913</v>
      </c>
      <c r="BF1693">
        <v>33.774719622743248</v>
      </c>
      <c r="BG1693">
        <v>2.1763012955921001E-3</v>
      </c>
      <c r="BH1693">
        <v>123.5342520467978</v>
      </c>
      <c r="BI1693">
        <v>1.2652914493265E-3</v>
      </c>
      <c r="BJ1693">
        <v>71.820939418234659</v>
      </c>
      <c r="BK1693">
        <v>559.07696775932436</v>
      </c>
      <c r="BL1693">
        <v>6.4335081528455502</v>
      </c>
      <c r="BM1693">
        <v>174.2108401434183</v>
      </c>
      <c r="BN1693">
        <v>108.7097218345759</v>
      </c>
      <c r="BO1693">
        <v>108.0027330744288</v>
      </c>
      <c r="BP1693">
        <v>108.9972880247833</v>
      </c>
      <c r="BQ1693">
        <v>4.5418721256549626</v>
      </c>
      <c r="BR1693">
        <v>52.024708150789252</v>
      </c>
      <c r="BS1693">
        <v>90.980845093042603</v>
      </c>
      <c r="BT1693">
        <v>1847.8291843109539</v>
      </c>
      <c r="BU1693">
        <v>120.52219325778481</v>
      </c>
      <c r="BV1693">
        <v>862.1004035998111</v>
      </c>
      <c r="BW1693">
        <v>34.848823637115252</v>
      </c>
      <c r="BX1693">
        <v>13.740376642720539</v>
      </c>
      <c r="BY1693">
        <v>10.336281692258639</v>
      </c>
      <c r="BZ1693">
        <v>0.42885367946622233</v>
      </c>
      <c r="CA1693">
        <f t="shared" si="208"/>
        <v>44.145784549894017</v>
      </c>
      <c r="CB1693" cm="1">
        <f t="array" ref="CB1693">IF(ISBLANK(INDEX(AC:AC,ROW())), "", INDEX(AC:AC,ROW())*(BI1693+BJ1693)/1000)</f>
        <v>121.37952595936595</v>
      </c>
      <c r="CC1693">
        <f t="shared" si="209"/>
        <v>123.53642834809339</v>
      </c>
      <c r="CD1693">
        <f t="shared" si="210"/>
        <v>4.5256041091295875</v>
      </c>
      <c r="CE1693">
        <f t="shared" si="211"/>
        <v>8.700568104973927</v>
      </c>
      <c r="CF1693" cm="1">
        <f t="array" ref="CF1693">IFERROR(IF((BD1693+BE1693)*INDEX(H:H,ROW())*INDEX(K:K,ROW())/(BF1693*30*1000)&lt;0.5,"",(BD1693+BE1693)*INDEX(H:H,ROW())*INDEX(K:K,ROW())/(BF1693*30*1000)),"")</f>
        <v>3.1256598999865184</v>
      </c>
      <c r="CG1693">
        <f t="shared" si="212"/>
        <v>0.52561501412195488</v>
      </c>
      <c r="CH1693" cm="1">
        <f t="array" ref="CH1693">IFERROR((BD1693+BE1693)*INDEX(K:K,ROW())*INDEX(H:H,ROW())/BC1693/100000,"")</f>
        <v>0.49286813174155242</v>
      </c>
      <c r="CI1693">
        <f t="shared" si="213"/>
        <v>82.261002668646498</v>
      </c>
      <c r="CJ1693">
        <v>1</v>
      </c>
      <c r="CK1693">
        <f t="shared" si="214"/>
        <v>28.756619556141136</v>
      </c>
      <c r="CL1693" cm="1">
        <f t="array" ref="CL1693">IF(INDEX(AS:AS,ROW()-2)=0,CL1692,INDEX(AS:AS,ROW()-2))</f>
        <v>41.29</v>
      </c>
      <c r="CM1693" t="str">
        <f t="shared" si="215"/>
        <v>SP</v>
      </c>
    </row>
    <row r="1694" spans="1:91" x14ac:dyDescent="0.3">
      <c r="A1694" s="1">
        <v>1689</v>
      </c>
      <c r="B1694" t="s">
        <v>177</v>
      </c>
      <c r="C1694">
        <v>3</v>
      </c>
      <c r="D1694">
        <v>12</v>
      </c>
      <c r="E1694">
        <v>11</v>
      </c>
      <c r="F1694" t="s">
        <v>89</v>
      </c>
      <c r="G1694" t="s">
        <v>90</v>
      </c>
      <c r="H1694">
        <v>44.11</v>
      </c>
      <c r="I1694">
        <v>0.86</v>
      </c>
      <c r="J1694">
        <v>43.61</v>
      </c>
      <c r="K1694">
        <v>1526</v>
      </c>
      <c r="L1694">
        <v>44.87</v>
      </c>
      <c r="M1694">
        <v>0.89</v>
      </c>
      <c r="N1694">
        <v>44.1</v>
      </c>
      <c r="O1694">
        <v>1544</v>
      </c>
      <c r="P1694">
        <v>1.68</v>
      </c>
      <c r="Q1694">
        <v>50.28</v>
      </c>
      <c r="R1694">
        <v>30.11</v>
      </c>
      <c r="S1694">
        <v>1.6708776595744681</v>
      </c>
      <c r="T1694">
        <v>7.41</v>
      </c>
      <c r="U1694">
        <v>0</v>
      </c>
      <c r="V1694">
        <v>0</v>
      </c>
      <c r="W1694">
        <v>0</v>
      </c>
      <c r="X1694">
        <v>0</v>
      </c>
      <c r="Y1694">
        <v>2.5</v>
      </c>
      <c r="Z1694">
        <v>7.72</v>
      </c>
      <c r="AA1694">
        <v>19.8</v>
      </c>
      <c r="AB1694">
        <v>65.900000000000006</v>
      </c>
      <c r="AC1694">
        <v>1705</v>
      </c>
      <c r="AD1694">
        <v>37.79</v>
      </c>
      <c r="AE1694">
        <v>32.28</v>
      </c>
      <c r="AF1694">
        <v>10.9</v>
      </c>
      <c r="AG1694">
        <v>1570</v>
      </c>
      <c r="AI1694">
        <v>44.58</v>
      </c>
      <c r="AJ1694">
        <v>41.32</v>
      </c>
      <c r="AK1694">
        <v>4.51</v>
      </c>
      <c r="AL1694">
        <v>47.305</v>
      </c>
      <c r="AM1694">
        <v>6.31</v>
      </c>
      <c r="AN1694">
        <v>47.89</v>
      </c>
      <c r="AO1694">
        <v>45.09</v>
      </c>
      <c r="AP1694">
        <v>3.31</v>
      </c>
      <c r="AQ1694">
        <v>3.83</v>
      </c>
      <c r="AR1694">
        <v>4.12</v>
      </c>
      <c r="AS1694">
        <v>42.06</v>
      </c>
      <c r="AT1694">
        <v>0</v>
      </c>
      <c r="AU1694">
        <v>0</v>
      </c>
      <c r="AV1694">
        <v>5.6</v>
      </c>
      <c r="AW1694">
        <v>68.400000000000006</v>
      </c>
      <c r="AX1694">
        <v>92.8</v>
      </c>
      <c r="AY1694">
        <v>99.1</v>
      </c>
      <c r="AZ1694">
        <v>100</v>
      </c>
      <c r="BA1694">
        <v>86.199999999999989</v>
      </c>
      <c r="BB1694">
        <v>92.6</v>
      </c>
      <c r="BC1694">
        <v>64.27925053428757</v>
      </c>
      <c r="BD1694">
        <v>2.3776944029221501E-2</v>
      </c>
      <c r="BE1694">
        <v>56.696633991225127</v>
      </c>
      <c r="BF1694">
        <v>44.294566943473242</v>
      </c>
      <c r="BG1694">
        <v>1.6488290089396E-3</v>
      </c>
      <c r="BH1694">
        <v>116.4733687855441</v>
      </c>
      <c r="BI1694">
        <v>9.5862152002950003E-4</v>
      </c>
      <c r="BJ1694">
        <v>67.716941393753771</v>
      </c>
      <c r="BK1694">
        <v>616.18840820011258</v>
      </c>
      <c r="BL1694">
        <v>6.6736277700049644</v>
      </c>
      <c r="BM1694">
        <v>172.12167147149191</v>
      </c>
      <c r="BN1694">
        <v>108.1493167309055</v>
      </c>
      <c r="BO1694">
        <v>108.19283662253569</v>
      </c>
      <c r="BP1694">
        <v>109.05495746280999</v>
      </c>
      <c r="BQ1694">
        <v>15.239371330145151</v>
      </c>
      <c r="BR1694">
        <v>52.149580556907758</v>
      </c>
      <c r="BS1694">
        <v>90.680849514119885</v>
      </c>
      <c r="BT1694">
        <v>1847.8291843109539</v>
      </c>
      <c r="BU1694">
        <v>120.244982749892</v>
      </c>
      <c r="BV1694">
        <v>836.54373915689769</v>
      </c>
      <c r="BW1694">
        <v>7.5052153388313219</v>
      </c>
      <c r="BX1694">
        <v>13.929457885485871</v>
      </c>
      <c r="BY1694">
        <v>10.336281692258639</v>
      </c>
      <c r="BZ1694">
        <v>0.42885367946622233</v>
      </c>
      <c r="CA1694">
        <f t="shared" si="208"/>
        <v>56.72041093525435</v>
      </c>
      <c r="CB1694" cm="1">
        <f t="array" ref="CB1694">IF(ISBLANK(INDEX(AC:AC,ROW())), "", INDEX(AC:AC,ROW())*(BI1694+BJ1694)/1000)</f>
        <v>115.45901952604183</v>
      </c>
      <c r="CC1694">
        <f t="shared" si="209"/>
        <v>116.47501761455304</v>
      </c>
      <c r="CD1694">
        <f t="shared" si="210"/>
        <v>5.2903053446125652</v>
      </c>
      <c r="CE1694">
        <f t="shared" si="211"/>
        <v>9.5861168740825295</v>
      </c>
      <c r="CF1694" cm="1">
        <f t="array" ref="CF1694">IFERROR(IF((BD1694+BE1694)*INDEX(H:H,ROW())*INDEX(K:K,ROW())/(BF1694*30*1000)&lt;0.5,"",(BD1694+BE1694)*INDEX(H:H,ROW())*INDEX(K:K,ROW())/(BF1694*30*1000)),"")</f>
        <v>2.8731562532929571</v>
      </c>
      <c r="CG1694">
        <f t="shared" si="212"/>
        <v>0.68909588359070584</v>
      </c>
      <c r="CH1694" cm="1">
        <f t="array" ref="CH1694">IFERROR((BD1694+BE1694)*INDEX(K:K,ROW())*INDEX(H:H,ROW())/BC1694/100000,"")</f>
        <v>0.59396404411712178</v>
      </c>
      <c r="CI1694">
        <f t="shared" si="213"/>
        <v>99.167697662761299</v>
      </c>
      <c r="CJ1694">
        <v>1</v>
      </c>
      <c r="CK1694">
        <f t="shared" si="214"/>
        <v>28.746899955301945</v>
      </c>
      <c r="CL1694" cm="1">
        <f t="array" ref="CL1694">IF(INDEX(AS:AS,ROW()-2)=0,CL1693,INDEX(AS:AS,ROW()-2))</f>
        <v>42.06</v>
      </c>
      <c r="CM1694" t="str">
        <f t="shared" si="215"/>
        <v>CIV</v>
      </c>
    </row>
    <row r="1695" spans="1:91" x14ac:dyDescent="0.3">
      <c r="A1695" s="1">
        <v>1690</v>
      </c>
      <c r="B1695" t="s">
        <v>177</v>
      </c>
      <c r="C1695">
        <v>3</v>
      </c>
      <c r="D1695">
        <v>12</v>
      </c>
      <c r="E1695">
        <v>11</v>
      </c>
      <c r="F1695" t="s">
        <v>89</v>
      </c>
      <c r="G1695" t="s">
        <v>91</v>
      </c>
      <c r="H1695">
        <v>45.87</v>
      </c>
      <c r="I1695">
        <v>0.88</v>
      </c>
      <c r="J1695">
        <v>45.57</v>
      </c>
      <c r="K1695">
        <v>1564</v>
      </c>
      <c r="L1695">
        <v>45.89</v>
      </c>
      <c r="M1695">
        <v>0.89</v>
      </c>
      <c r="N1695">
        <v>45.57</v>
      </c>
      <c r="O1695">
        <v>1568</v>
      </c>
      <c r="P1695">
        <v>1.35</v>
      </c>
      <c r="Q1695">
        <v>50.28</v>
      </c>
      <c r="R1695">
        <v>30.11</v>
      </c>
      <c r="S1695">
        <v>1.6708776595744681</v>
      </c>
      <c r="T1695">
        <v>7.41</v>
      </c>
      <c r="U1695">
        <v>0</v>
      </c>
      <c r="V1695">
        <v>0</v>
      </c>
      <c r="W1695">
        <v>0</v>
      </c>
      <c r="X1695">
        <v>0</v>
      </c>
      <c r="Y1695">
        <v>2.2000000000000002</v>
      </c>
      <c r="Z1695">
        <v>7.72</v>
      </c>
      <c r="AA1695">
        <v>19.75</v>
      </c>
      <c r="AB1695">
        <v>65.900000000000006</v>
      </c>
      <c r="AC1695">
        <v>1702</v>
      </c>
      <c r="AD1695">
        <v>37.33</v>
      </c>
      <c r="AE1695">
        <v>31.94</v>
      </c>
      <c r="AF1695">
        <v>10.68</v>
      </c>
      <c r="AG1695">
        <v>1570</v>
      </c>
      <c r="AI1695">
        <v>43.69</v>
      </c>
      <c r="AJ1695">
        <v>40.28</v>
      </c>
      <c r="AK1695">
        <v>3.28</v>
      </c>
      <c r="AL1695">
        <v>46.54</v>
      </c>
      <c r="AM1695">
        <v>6.41</v>
      </c>
      <c r="AN1695">
        <v>47.13</v>
      </c>
      <c r="AO1695">
        <v>44.28</v>
      </c>
      <c r="AP1695">
        <v>2.71</v>
      </c>
      <c r="AQ1695">
        <v>3.83</v>
      </c>
      <c r="AR1695">
        <v>2.4900000000000002</v>
      </c>
      <c r="AS1695">
        <v>40.83</v>
      </c>
      <c r="AT1695">
        <v>0</v>
      </c>
      <c r="AU1695">
        <v>0</v>
      </c>
      <c r="AV1695">
        <v>4.5</v>
      </c>
      <c r="AW1695">
        <v>68</v>
      </c>
      <c r="AX1695">
        <v>89.3</v>
      </c>
      <c r="AY1695">
        <v>98.5</v>
      </c>
      <c r="AZ1695">
        <v>100</v>
      </c>
      <c r="BA1695">
        <v>84.8</v>
      </c>
      <c r="BB1695">
        <v>94</v>
      </c>
      <c r="BC1695">
        <v>79.809684812868483</v>
      </c>
      <c r="BD1695">
        <v>2.1803845469720001E-2</v>
      </c>
      <c r="BE1695">
        <v>34.074432697774633</v>
      </c>
      <c r="BF1695">
        <v>24.508854530076</v>
      </c>
      <c r="BG1695">
        <v>25.520729385821021</v>
      </c>
      <c r="BH1695">
        <v>73.081739078818288</v>
      </c>
      <c r="BI1695">
        <v>14.84612153205736</v>
      </c>
      <c r="BJ1695">
        <v>42.464121905911128</v>
      </c>
      <c r="BK1695">
        <v>590.02856799084373</v>
      </c>
      <c r="BL1695">
        <v>6.8782335468568849</v>
      </c>
      <c r="BM1695">
        <v>170.17521324360331</v>
      </c>
      <c r="BN1695">
        <v>107.72866809326641</v>
      </c>
      <c r="BO1695">
        <v>110.0345874743295</v>
      </c>
      <c r="BP1695">
        <v>109.96312638853099</v>
      </c>
      <c r="BQ1695">
        <v>15.239371330145151</v>
      </c>
      <c r="BR1695">
        <v>49.050102035330049</v>
      </c>
      <c r="BS1695">
        <v>91.443738352203766</v>
      </c>
      <c r="BT1695">
        <v>1847.8291843109539</v>
      </c>
      <c r="BU1695">
        <v>118.788224844365</v>
      </c>
      <c r="BV1695">
        <v>864.93412170658576</v>
      </c>
      <c r="BW1695">
        <v>57.395480345380058</v>
      </c>
      <c r="BX1695">
        <v>10.7781448394677</v>
      </c>
      <c r="BY1695">
        <v>10.336281692258639</v>
      </c>
      <c r="BZ1695">
        <v>0.42885367946622233</v>
      </c>
      <c r="CA1695">
        <f t="shared" si="208"/>
        <v>34.096236543244352</v>
      </c>
      <c r="CB1695" cm="1">
        <f t="array" ref="CB1695">IF(ISBLANK(INDEX(AC:AC,ROW())), "", INDEX(AC:AC,ROW())*(BI1695+BJ1695)/1000)</f>
        <v>97.542034331422371</v>
      </c>
      <c r="CC1695">
        <f t="shared" si="209"/>
        <v>98.602468464639315</v>
      </c>
      <c r="CD1695">
        <f t="shared" si="210"/>
        <v>5.9839127476046805</v>
      </c>
      <c r="CE1695">
        <f t="shared" si="211"/>
        <v>7.392944470013842</v>
      </c>
      <c r="CF1695" cm="1">
        <f t="array" ref="CF1695">IFERROR(IF((BD1695+BE1695)*INDEX(H:H,ROW())*INDEX(K:K,ROW())/(BF1695*30*1000)&lt;0.5,"",(BD1695+BE1695)*INDEX(H:H,ROW())*INDEX(K:K,ROW())/(BF1695*30*1000)),"")</f>
        <v>3.3268074497341185</v>
      </c>
      <c r="CG1695">
        <f t="shared" si="212"/>
        <v>0.3070912331948491</v>
      </c>
      <c r="CH1695" cm="1">
        <f t="array" ref="CH1695">IFERROR((BD1695+BE1695)*INDEX(K:K,ROW())*INDEX(H:H,ROW())/BC1695/100000,"")</f>
        <v>0.30649002070219844</v>
      </c>
      <c r="CI1695">
        <f t="shared" si="213"/>
        <v>63.534732339044133</v>
      </c>
      <c r="CJ1695">
        <v>1</v>
      </c>
      <c r="CK1695">
        <f t="shared" si="214"/>
        <v>23.152944265393348</v>
      </c>
      <c r="CL1695" cm="1">
        <f t="array" ref="CL1695">IF(INDEX(AS:AS,ROW()-2)=0,CL1694,INDEX(AS:AS,ROW()-2))</f>
        <v>42.06</v>
      </c>
      <c r="CM1695" t="str">
        <f t="shared" si="215"/>
        <v>CIV</v>
      </c>
    </row>
    <row r="1696" spans="1:91" x14ac:dyDescent="0.3">
      <c r="A1696" s="1">
        <v>1691</v>
      </c>
      <c r="B1696" t="s">
        <v>177</v>
      </c>
      <c r="C1696">
        <v>3</v>
      </c>
      <c r="D1696">
        <v>12</v>
      </c>
      <c r="E1696">
        <v>11</v>
      </c>
      <c r="F1696" t="s">
        <v>89</v>
      </c>
      <c r="G1696" t="s">
        <v>92</v>
      </c>
      <c r="H1696">
        <v>45.87</v>
      </c>
      <c r="I1696">
        <v>0.88</v>
      </c>
      <c r="J1696">
        <v>45.57</v>
      </c>
      <c r="K1696">
        <v>1564</v>
      </c>
      <c r="L1696">
        <v>45.89</v>
      </c>
      <c r="M1696">
        <v>0.89</v>
      </c>
      <c r="N1696">
        <v>45.57</v>
      </c>
      <c r="O1696">
        <v>1568</v>
      </c>
      <c r="P1696">
        <v>1.35</v>
      </c>
      <c r="Q1696">
        <v>50.28</v>
      </c>
      <c r="R1696">
        <v>30.11</v>
      </c>
      <c r="S1696">
        <v>1.6708776595744681</v>
      </c>
      <c r="T1696">
        <v>7.41</v>
      </c>
      <c r="U1696">
        <v>0</v>
      </c>
      <c r="V1696">
        <v>0</v>
      </c>
      <c r="W1696">
        <v>0</v>
      </c>
      <c r="X1696">
        <v>0</v>
      </c>
      <c r="Y1696">
        <v>2.2000000000000002</v>
      </c>
      <c r="Z1696">
        <v>7.72</v>
      </c>
      <c r="AA1696">
        <v>19.75</v>
      </c>
      <c r="AB1696">
        <v>65.900000000000006</v>
      </c>
      <c r="AC1696">
        <v>1698</v>
      </c>
      <c r="AD1696">
        <v>37.79</v>
      </c>
      <c r="AE1696">
        <v>32.28</v>
      </c>
      <c r="AF1696">
        <v>10.59</v>
      </c>
      <c r="AG1696">
        <v>1570</v>
      </c>
      <c r="AI1696">
        <v>44.58</v>
      </c>
      <c r="AJ1696">
        <v>41.32</v>
      </c>
      <c r="AK1696">
        <v>4.51</v>
      </c>
      <c r="AL1696">
        <v>47.305</v>
      </c>
      <c r="AM1696">
        <v>6.31</v>
      </c>
      <c r="AN1696">
        <v>47.89</v>
      </c>
      <c r="AO1696">
        <v>45.09</v>
      </c>
      <c r="AP1696">
        <v>3.31</v>
      </c>
      <c r="AQ1696">
        <v>3.83</v>
      </c>
      <c r="AR1696">
        <v>4.12</v>
      </c>
      <c r="AS1696">
        <v>42.06</v>
      </c>
      <c r="AT1696">
        <v>0</v>
      </c>
      <c r="AU1696">
        <v>0</v>
      </c>
      <c r="AV1696">
        <v>3.3</v>
      </c>
      <c r="AW1696">
        <v>71.099999999999994</v>
      </c>
      <c r="AX1696">
        <v>91</v>
      </c>
      <c r="AY1696">
        <v>99.5</v>
      </c>
      <c r="AZ1696">
        <v>100</v>
      </c>
      <c r="BA1696">
        <v>87.7</v>
      </c>
      <c r="BB1696">
        <v>96.2</v>
      </c>
      <c r="BC1696">
        <v>90.880121431518077</v>
      </c>
      <c r="BD1696">
        <v>1.7776149063243901E-2</v>
      </c>
      <c r="BE1696">
        <v>61.446985831366483</v>
      </c>
      <c r="BF1696">
        <v>47.751845419381212</v>
      </c>
      <c r="BG1696">
        <v>149.5333872814827</v>
      </c>
      <c r="BH1696">
        <v>6.0446167554029637</v>
      </c>
      <c r="BI1696">
        <v>86.93903035011536</v>
      </c>
      <c r="BJ1696">
        <v>3.534850933961545</v>
      </c>
      <c r="BK1696">
        <v>576.63129120252779</v>
      </c>
      <c r="BL1696">
        <v>5.0549385147876844</v>
      </c>
      <c r="BM1696">
        <v>170.10601014357621</v>
      </c>
      <c r="BN1696">
        <v>107.5088357106906</v>
      </c>
      <c r="BO1696">
        <v>111.3980546517722</v>
      </c>
      <c r="BP1696">
        <v>112.2475305174454</v>
      </c>
      <c r="BQ1696">
        <v>15.239371330145151</v>
      </c>
      <c r="BR1696">
        <v>43.557002652916303</v>
      </c>
      <c r="BS1696">
        <v>93.687547142358767</v>
      </c>
      <c r="BT1696">
        <v>1847.8291843109539</v>
      </c>
      <c r="BU1696">
        <v>120.07963967490311</v>
      </c>
      <c r="BV1696">
        <v>856.53902170735012</v>
      </c>
      <c r="BW1696">
        <v>1.844282891903104</v>
      </c>
      <c r="BX1696">
        <v>12.398640379510971</v>
      </c>
      <c r="BY1696">
        <v>10.336281692258639</v>
      </c>
      <c r="BZ1696">
        <v>0.42885367946622233</v>
      </c>
      <c r="CA1696">
        <f t="shared" si="208"/>
        <v>61.464761980429728</v>
      </c>
      <c r="CB1696" cm="1">
        <f t="array" ref="CB1696">IF(ISBLANK(INDEX(AC:AC,ROW())), "", INDEX(AC:AC,ROW())*(BI1696+BJ1696)/1000)</f>
        <v>153.6246504203626</v>
      </c>
      <c r="CC1696">
        <f t="shared" si="209"/>
        <v>155.57800403688566</v>
      </c>
      <c r="CD1696">
        <f t="shared" si="210"/>
        <v>3.7063805694911443</v>
      </c>
      <c r="CE1696">
        <f t="shared" si="211"/>
        <v>6.3449661171177381</v>
      </c>
      <c r="CF1696" cm="1">
        <f t="array" ref="CF1696">IFERROR(IF((BD1696+BE1696)*INDEX(H:H,ROW())*INDEX(K:K,ROW())/(BF1696*30*1000)&lt;0.5,"",(BD1696+BE1696)*INDEX(H:H,ROW())*INDEX(K:K,ROW())/(BF1696*30*1000)),"")</f>
        <v>3.0780826596246169</v>
      </c>
      <c r="CG1696">
        <f t="shared" si="212"/>
        <v>0.52543773783757763</v>
      </c>
      <c r="CH1696" cm="1">
        <f t="array" ref="CH1696">IFERROR((BD1696+BE1696)*INDEX(K:K,ROW())*INDEX(H:H,ROW())/BC1696/100000,"")</f>
        <v>0.48520223686506991</v>
      </c>
      <c r="CI1696">
        <f t="shared" si="213"/>
        <v>114.53308624712143</v>
      </c>
      <c r="CJ1696">
        <v>1</v>
      </c>
      <c r="CK1696">
        <f t="shared" si="214"/>
        <v>20.332600300312862</v>
      </c>
      <c r="CL1696" cm="1">
        <f t="array" ref="CL1696">IF(INDEX(AS:AS,ROW()-2)=0,CL1695,INDEX(AS:AS,ROW()-2))</f>
        <v>42.06</v>
      </c>
      <c r="CM1696" t="str">
        <f t="shared" si="215"/>
        <v>CIV</v>
      </c>
    </row>
    <row r="1697" spans="1:91" x14ac:dyDescent="0.3">
      <c r="A1697" s="1">
        <v>1692</v>
      </c>
      <c r="B1697" t="s">
        <v>177</v>
      </c>
      <c r="C1697">
        <v>3</v>
      </c>
      <c r="D1697">
        <v>12</v>
      </c>
      <c r="E1697">
        <v>11</v>
      </c>
      <c r="F1697" t="s">
        <v>89</v>
      </c>
      <c r="G1697" t="s">
        <v>93</v>
      </c>
      <c r="H1697">
        <v>45.87</v>
      </c>
      <c r="I1697">
        <v>0.88</v>
      </c>
      <c r="J1697">
        <v>45.57</v>
      </c>
      <c r="K1697">
        <v>1529</v>
      </c>
      <c r="L1697">
        <v>45.89</v>
      </c>
      <c r="M1697">
        <v>0.89</v>
      </c>
      <c r="N1697">
        <v>45.57</v>
      </c>
      <c r="O1697">
        <v>1568</v>
      </c>
      <c r="P1697">
        <v>1.35</v>
      </c>
      <c r="Q1697">
        <v>50.28</v>
      </c>
      <c r="R1697">
        <v>30.11</v>
      </c>
      <c r="S1697">
        <v>1.6708776595744681</v>
      </c>
      <c r="T1697">
        <v>7.41</v>
      </c>
      <c r="U1697">
        <v>0</v>
      </c>
      <c r="V1697">
        <v>0</v>
      </c>
      <c r="W1697">
        <v>0</v>
      </c>
      <c r="X1697">
        <v>0</v>
      </c>
      <c r="Y1697">
        <v>2.2000000000000002</v>
      </c>
      <c r="Z1697">
        <v>7.72</v>
      </c>
      <c r="AA1697">
        <v>19.75</v>
      </c>
      <c r="AB1697">
        <v>65.900000000000006</v>
      </c>
      <c r="AC1697">
        <v>1704</v>
      </c>
      <c r="AD1697">
        <v>37.79</v>
      </c>
      <c r="AE1697">
        <v>31.82</v>
      </c>
      <c r="AF1697">
        <v>10.48</v>
      </c>
      <c r="AG1697">
        <v>1570</v>
      </c>
      <c r="AI1697">
        <v>44.58</v>
      </c>
      <c r="AJ1697">
        <v>41.32</v>
      </c>
      <c r="AK1697">
        <v>3.51</v>
      </c>
      <c r="AL1697">
        <v>47.305</v>
      </c>
      <c r="AM1697">
        <v>6.49</v>
      </c>
      <c r="AN1697">
        <v>47.89</v>
      </c>
      <c r="AO1697">
        <v>44.03</v>
      </c>
      <c r="AP1697">
        <v>2.76</v>
      </c>
      <c r="AQ1697">
        <v>2.93</v>
      </c>
      <c r="AR1697">
        <v>4.12</v>
      </c>
      <c r="AS1697">
        <v>40.54</v>
      </c>
      <c r="AT1697">
        <v>0</v>
      </c>
      <c r="AU1697">
        <v>0</v>
      </c>
      <c r="AV1697">
        <v>3.8</v>
      </c>
      <c r="AW1697">
        <v>64</v>
      </c>
      <c r="AX1697">
        <v>91.6</v>
      </c>
      <c r="AY1697">
        <v>99</v>
      </c>
      <c r="AZ1697">
        <v>100</v>
      </c>
      <c r="BA1697">
        <v>87.8</v>
      </c>
      <c r="BB1697">
        <v>95.2</v>
      </c>
      <c r="BC1697">
        <v>54.030853402125913</v>
      </c>
      <c r="BD1697">
        <v>9.7796429501145008E-3</v>
      </c>
      <c r="BE1697">
        <v>29.812002330219919</v>
      </c>
      <c r="BF1697">
        <v>22.522953900327799</v>
      </c>
      <c r="BG1697">
        <v>146.49636112946561</v>
      </c>
      <c r="BH1697">
        <v>6.0446167554029637</v>
      </c>
      <c r="BI1697">
        <v>85.169186819187487</v>
      </c>
      <c r="BJ1697">
        <v>3.534850933961545</v>
      </c>
      <c r="BK1697">
        <v>401.94649214517921</v>
      </c>
      <c r="BL1697">
        <v>4.7505311046121337</v>
      </c>
      <c r="BM1697">
        <v>165.9092948008541</v>
      </c>
      <c r="BN1697">
        <v>108.0367923544712</v>
      </c>
      <c r="BO1697">
        <v>111.7476184259415</v>
      </c>
      <c r="BP1697">
        <v>110.4855664570528</v>
      </c>
      <c r="BQ1697">
        <v>15.239371330145151</v>
      </c>
      <c r="BR1697">
        <v>48.449298381033657</v>
      </c>
      <c r="BS1697">
        <v>105.0783217654626</v>
      </c>
      <c r="BT1697">
        <v>1847.8291843109539</v>
      </c>
      <c r="BU1697">
        <v>119.6994228005471</v>
      </c>
      <c r="BV1697">
        <v>811.34297530327001</v>
      </c>
      <c r="BW1697">
        <v>68.605486153833866</v>
      </c>
      <c r="BX1697">
        <v>9.4606993743197751</v>
      </c>
      <c r="BY1697">
        <v>10.336281692258639</v>
      </c>
      <c r="BZ1697">
        <v>0.42885367946622233</v>
      </c>
      <c r="CA1697">
        <f t="shared" si="208"/>
        <v>29.821781973170033</v>
      </c>
      <c r="CB1697" cm="1">
        <f t="array" ref="CB1697">IF(ISBLANK(INDEX(AC:AC,ROW())), "", INDEX(AC:AC,ROW())*(BI1697+BJ1697)/1000)</f>
        <v>151.15168033136595</v>
      </c>
      <c r="CC1697">
        <f t="shared" si="209"/>
        <v>152.54097788486857</v>
      </c>
      <c r="CD1697">
        <f t="shared" si="210"/>
        <v>2.6350066566935952</v>
      </c>
      <c r="CE1697">
        <f t="shared" si="211"/>
        <v>7.4392031003782755</v>
      </c>
      <c r="CF1697" cm="1">
        <f t="array" ref="CF1697">IFERROR(IF((BD1697+BE1697)*INDEX(H:H,ROW())*INDEX(K:K,ROW())/(BF1697*30*1000)&lt;0.5,"",(BD1697+BE1697)*INDEX(H:H,ROW())*INDEX(K:K,ROW())/(BF1697*30*1000)),"")</f>
        <v>3.095445868178202</v>
      </c>
      <c r="CG1697">
        <f t="shared" si="212"/>
        <v>0.41685356573401089</v>
      </c>
      <c r="CH1697" cm="1">
        <f t="array" ref="CH1697">IFERROR((BD1697+BE1697)*INDEX(K:K,ROW())*INDEX(H:H,ROW())/BC1697/100000,"")</f>
        <v>0.38710429430600829</v>
      </c>
      <c r="CI1697">
        <f t="shared" si="213"/>
        <v>54.326169810341135</v>
      </c>
      <c r="CJ1697">
        <v>1</v>
      </c>
      <c r="CK1697">
        <f t="shared" si="214"/>
        <v>34.199518755671711</v>
      </c>
      <c r="CL1697" cm="1">
        <f t="array" ref="CL1697">IF(INDEX(AS:AS,ROW()-2)=0,CL1696,INDEX(AS:AS,ROW()-2))</f>
        <v>40.83</v>
      </c>
      <c r="CM1697" t="str">
        <f t="shared" si="215"/>
        <v>SP</v>
      </c>
    </row>
    <row r="1698" spans="1:91" x14ac:dyDescent="0.3">
      <c r="A1698" s="1">
        <v>1693</v>
      </c>
      <c r="B1698" t="s">
        <v>177</v>
      </c>
      <c r="C1698">
        <v>3</v>
      </c>
      <c r="D1698">
        <v>12</v>
      </c>
      <c r="E1698">
        <v>11</v>
      </c>
      <c r="F1698" t="s">
        <v>89</v>
      </c>
      <c r="G1698" t="s">
        <v>94</v>
      </c>
      <c r="H1698">
        <v>45.87</v>
      </c>
      <c r="I1698">
        <v>0.88</v>
      </c>
      <c r="J1698">
        <v>45.57</v>
      </c>
      <c r="K1698">
        <v>1564</v>
      </c>
      <c r="L1698">
        <v>45.89</v>
      </c>
      <c r="M1698">
        <v>0.89</v>
      </c>
      <c r="N1698">
        <v>45.57</v>
      </c>
      <c r="O1698">
        <v>1568</v>
      </c>
      <c r="P1698">
        <v>1.35</v>
      </c>
      <c r="Q1698">
        <v>50.28</v>
      </c>
      <c r="R1698">
        <v>30.11</v>
      </c>
      <c r="S1698">
        <v>1.6708776595744681</v>
      </c>
      <c r="T1698">
        <v>7.41</v>
      </c>
      <c r="U1698">
        <v>0</v>
      </c>
      <c r="V1698">
        <v>0</v>
      </c>
      <c r="W1698">
        <v>0</v>
      </c>
      <c r="X1698">
        <v>0</v>
      </c>
      <c r="Y1698">
        <v>2.4</v>
      </c>
      <c r="Z1698">
        <v>7.72</v>
      </c>
      <c r="AA1698">
        <v>20</v>
      </c>
      <c r="AB1698">
        <v>65.900000000000006</v>
      </c>
      <c r="AC1698">
        <v>1710</v>
      </c>
      <c r="AD1698">
        <v>37.79</v>
      </c>
      <c r="AE1698">
        <v>32.28</v>
      </c>
      <c r="AF1698">
        <v>10.35</v>
      </c>
      <c r="AG1698">
        <v>1570</v>
      </c>
      <c r="AI1698">
        <v>44.58</v>
      </c>
      <c r="AJ1698">
        <v>41.32</v>
      </c>
      <c r="AK1698">
        <v>4.51</v>
      </c>
      <c r="AL1698">
        <v>47.305</v>
      </c>
      <c r="AM1698">
        <v>6.31</v>
      </c>
      <c r="AN1698">
        <v>47.89</v>
      </c>
      <c r="AO1698">
        <v>45.09</v>
      </c>
      <c r="AP1698">
        <v>3.31</v>
      </c>
      <c r="AQ1698">
        <v>3.83</v>
      </c>
      <c r="AR1698">
        <v>4.12</v>
      </c>
      <c r="AS1698">
        <v>42.06</v>
      </c>
      <c r="AT1698">
        <v>0</v>
      </c>
      <c r="AU1698">
        <v>0</v>
      </c>
      <c r="AV1698">
        <v>2.5</v>
      </c>
      <c r="AW1698">
        <v>60.2</v>
      </c>
      <c r="AX1698">
        <v>89.2</v>
      </c>
      <c r="AY1698">
        <v>98.8</v>
      </c>
      <c r="AZ1698">
        <v>100</v>
      </c>
      <c r="BA1698">
        <v>86.7</v>
      </c>
      <c r="BB1698">
        <v>96.3</v>
      </c>
      <c r="BC1698">
        <v>96.992921471826378</v>
      </c>
      <c r="BD1698">
        <v>7.2407694449335997E-3</v>
      </c>
      <c r="BE1698">
        <v>63.022157747105737</v>
      </c>
      <c r="BF1698">
        <v>47.271345685272657</v>
      </c>
      <c r="BG1698">
        <v>148.25662015142521</v>
      </c>
      <c r="BH1698">
        <v>6.0446167554029637</v>
      </c>
      <c r="BI1698">
        <v>86.192825806852511</v>
      </c>
      <c r="BJ1698">
        <v>3.534850933961545</v>
      </c>
      <c r="BK1698">
        <v>508.0567932113189</v>
      </c>
      <c r="BL1698">
        <v>3.8366661355246219</v>
      </c>
      <c r="BM1698">
        <v>169.04823218452819</v>
      </c>
      <c r="BN1698">
        <v>107.0458491358481</v>
      </c>
      <c r="BO1698">
        <v>111.8678902308196</v>
      </c>
      <c r="BP1698">
        <v>112.8939846842602</v>
      </c>
      <c r="BQ1698">
        <v>21.272253316466049</v>
      </c>
      <c r="BR1698">
        <v>57.092309634575102</v>
      </c>
      <c r="BS1698">
        <v>96.868856832564873</v>
      </c>
      <c r="BT1698">
        <v>1847.8291843109539</v>
      </c>
      <c r="BU1698">
        <v>118.5469008301491</v>
      </c>
      <c r="BV1698">
        <v>874.72699452106599</v>
      </c>
      <c r="BW1698">
        <v>18.032373801665798</v>
      </c>
      <c r="BX1698">
        <v>11.000114041893029</v>
      </c>
      <c r="BY1698">
        <v>10.336281692258639</v>
      </c>
      <c r="BZ1698">
        <v>0.42885367946622233</v>
      </c>
      <c r="CA1698">
        <f t="shared" si="208"/>
        <v>63.029398516550671</v>
      </c>
      <c r="CB1698" cm="1">
        <f t="array" ref="CB1698">IF(ISBLANK(INDEX(AC:AC,ROW())), "", INDEX(AC:AC,ROW())*(BI1698+BJ1698)/1000)</f>
        <v>153.43432722679205</v>
      </c>
      <c r="CC1698">
        <f t="shared" si="209"/>
        <v>154.30123690682817</v>
      </c>
      <c r="CD1698">
        <f t="shared" si="210"/>
        <v>3.292629426672057</v>
      </c>
      <c r="CE1698">
        <f t="shared" si="211"/>
        <v>5.2380811455286933</v>
      </c>
      <c r="CF1698" cm="1">
        <f t="array" ref="CF1698">IFERROR(IF((BD1698+BE1698)*INDEX(H:H,ROW())*INDEX(K:K,ROW())/(BF1698*30*1000)&lt;0.5,"",(BD1698+BE1698)*INDEX(H:H,ROW())*INDEX(K:K,ROW())/(BF1698*30*1000)),"")</f>
        <v>3.1885220979842548</v>
      </c>
      <c r="CG1698">
        <f t="shared" si="212"/>
        <v>0.48736902619232486</v>
      </c>
      <c r="CH1698" cm="1">
        <f t="array" ref="CH1698">IFERROR((BD1698+BE1698)*INDEX(K:K,ROW())*INDEX(H:H,ROW())/BC1698/100000,"")</f>
        <v>0.46619607296618842</v>
      </c>
      <c r="CI1698">
        <f t="shared" si="213"/>
        <v>117.44862102774897</v>
      </c>
      <c r="CJ1698">
        <v>1</v>
      </c>
      <c r="CK1698">
        <f t="shared" si="214"/>
        <v>19.051175655614152</v>
      </c>
      <c r="CL1698" cm="1">
        <f t="array" ref="CL1698">IF(INDEX(AS:AS,ROW()-2)=0,CL1697,INDEX(AS:AS,ROW()-2))</f>
        <v>42.06</v>
      </c>
      <c r="CM1698" t="str">
        <f t="shared" si="215"/>
        <v>CIV</v>
      </c>
    </row>
    <row r="1699" spans="1:91" x14ac:dyDescent="0.3">
      <c r="A1699" s="1">
        <v>1694</v>
      </c>
      <c r="B1699" t="s">
        <v>177</v>
      </c>
      <c r="C1699">
        <v>3</v>
      </c>
      <c r="D1699">
        <v>12</v>
      </c>
      <c r="E1699">
        <v>11</v>
      </c>
      <c r="F1699" t="s">
        <v>89</v>
      </c>
      <c r="G1699" t="s">
        <v>95</v>
      </c>
      <c r="H1699">
        <v>44.34</v>
      </c>
      <c r="I1699">
        <v>0.88</v>
      </c>
      <c r="J1699">
        <v>43.61</v>
      </c>
      <c r="K1699">
        <v>1529</v>
      </c>
      <c r="L1699">
        <v>45.89</v>
      </c>
      <c r="M1699">
        <v>0.89</v>
      </c>
      <c r="N1699">
        <v>45.57</v>
      </c>
      <c r="O1699">
        <v>1568</v>
      </c>
      <c r="P1699">
        <v>1.35</v>
      </c>
      <c r="Q1699">
        <v>50.28</v>
      </c>
      <c r="R1699">
        <v>30.11</v>
      </c>
      <c r="S1699">
        <v>1.6708776595744681</v>
      </c>
      <c r="T1699">
        <v>7.41</v>
      </c>
      <c r="U1699">
        <v>0</v>
      </c>
      <c r="V1699">
        <v>0</v>
      </c>
      <c r="W1699">
        <v>0</v>
      </c>
      <c r="X1699">
        <v>0</v>
      </c>
      <c r="Y1699">
        <v>2.2000000000000002</v>
      </c>
      <c r="Z1699">
        <v>7.72</v>
      </c>
      <c r="AA1699">
        <v>19.75</v>
      </c>
      <c r="AB1699">
        <v>65.900000000000006</v>
      </c>
      <c r="AC1699">
        <v>1692</v>
      </c>
      <c r="AD1699">
        <v>37.79</v>
      </c>
      <c r="AE1699">
        <v>31.68</v>
      </c>
      <c r="AF1699">
        <v>10.61</v>
      </c>
      <c r="AG1699">
        <v>1570</v>
      </c>
      <c r="AI1699">
        <v>43.19</v>
      </c>
      <c r="AJ1699">
        <v>41.32</v>
      </c>
      <c r="AK1699">
        <v>3.11</v>
      </c>
      <c r="AL1699">
        <v>47.305</v>
      </c>
      <c r="AM1699">
        <v>6.51</v>
      </c>
      <c r="AN1699">
        <v>46.87</v>
      </c>
      <c r="AO1699">
        <v>43.78</v>
      </c>
      <c r="AP1699">
        <v>2.81</v>
      </c>
      <c r="AQ1699">
        <v>3.83</v>
      </c>
      <c r="AR1699">
        <v>2.38</v>
      </c>
      <c r="AS1699">
        <v>40.08</v>
      </c>
      <c r="AT1699">
        <v>0</v>
      </c>
      <c r="AU1699">
        <v>0</v>
      </c>
      <c r="AV1699">
        <v>7</v>
      </c>
      <c r="AW1699">
        <v>89</v>
      </c>
      <c r="AX1699">
        <v>98.4</v>
      </c>
      <c r="AY1699">
        <v>99.1</v>
      </c>
      <c r="AZ1699">
        <v>100</v>
      </c>
      <c r="BA1699">
        <v>91.4</v>
      </c>
      <c r="BB1699">
        <v>92.1</v>
      </c>
      <c r="BC1699">
        <v>86.389657632186299</v>
      </c>
      <c r="BD1699">
        <v>4.1242894448026996E-3</v>
      </c>
      <c r="BE1699">
        <v>57.244076464702438</v>
      </c>
      <c r="BF1699">
        <v>42.397046941085208</v>
      </c>
      <c r="BG1699">
        <v>148.6623923331363</v>
      </c>
      <c r="BH1699">
        <v>6.0446167554029637</v>
      </c>
      <c r="BI1699">
        <v>86.432009218574663</v>
      </c>
      <c r="BJ1699">
        <v>3.534850933961545</v>
      </c>
      <c r="BK1699">
        <v>596.10731221594085</v>
      </c>
      <c r="BL1699">
        <v>3.5865166701061248</v>
      </c>
      <c r="BM1699">
        <v>166.88574256375199</v>
      </c>
      <c r="BN1699">
        <v>107.1499948397573</v>
      </c>
      <c r="BO1699">
        <v>112.04788075600599</v>
      </c>
      <c r="BP1699">
        <v>111.9096866929347</v>
      </c>
      <c r="BQ1699">
        <v>10.90593424394911</v>
      </c>
      <c r="BR1699">
        <v>57.765354512926542</v>
      </c>
      <c r="BS1699">
        <v>93.356258248623817</v>
      </c>
      <c r="BT1699">
        <v>1847.8291843109539</v>
      </c>
      <c r="BU1699">
        <v>117.275159525432</v>
      </c>
      <c r="BV1699">
        <v>866.14372284160982</v>
      </c>
      <c r="BW1699">
        <v>10.545267378279821</v>
      </c>
      <c r="BX1699">
        <v>10.424688224885401</v>
      </c>
      <c r="BY1699">
        <v>10.336281692258639</v>
      </c>
      <c r="BZ1699">
        <v>0.42885367946622233</v>
      </c>
      <c r="CA1699">
        <f t="shared" si="208"/>
        <v>57.248200754147241</v>
      </c>
      <c r="CB1699" cm="1">
        <f t="array" ref="CB1699">IF(ISBLANK(INDEX(AC:AC,ROW())), "", INDEX(AC:AC,ROW())*(BI1699+BJ1699)/1000)</f>
        <v>152.22392737809128</v>
      </c>
      <c r="CC1699">
        <f t="shared" si="209"/>
        <v>154.70700908853925</v>
      </c>
      <c r="CD1699">
        <f t="shared" si="210"/>
        <v>3.8531370732840355</v>
      </c>
      <c r="CE1699">
        <f t="shared" si="211"/>
        <v>6.9002161665454782</v>
      </c>
      <c r="CF1699" cm="1">
        <f t="array" ref="CF1699">IFERROR(IF((BD1699+BE1699)*INDEX(H:H,ROW())*INDEX(K:K,ROW())/(BF1699*30*1000)&lt;0.5,"",(BD1699+BE1699)*INDEX(H:H,ROW())*INDEX(K:K,ROW())/(BF1699*30*1000)),"")</f>
        <v>3.0514633161230553</v>
      </c>
      <c r="CG1699">
        <f t="shared" si="212"/>
        <v>0.49076530806031682</v>
      </c>
      <c r="CH1699" cm="1">
        <f t="array" ref="CH1699">IFERROR((BD1699+BE1699)*INDEX(K:K,ROW())*INDEX(H:H,ROW())/BC1699/100000,"")</f>
        <v>0.4492657003115661</v>
      </c>
      <c r="CI1699">
        <f t="shared" si="213"/>
        <v>100.81015593714443</v>
      </c>
      <c r="CJ1699">
        <v>1</v>
      </c>
      <c r="CK1699">
        <f t="shared" si="214"/>
        <v>21.389472246530886</v>
      </c>
      <c r="CL1699" cm="1">
        <f t="array" ref="CL1699">IF(INDEX(AS:AS,ROW()-2)=0,CL1698,INDEX(AS:AS,ROW()-2))</f>
        <v>40.54</v>
      </c>
      <c r="CM1699" t="str">
        <f t="shared" si="215"/>
        <v>SP</v>
      </c>
    </row>
    <row r="1700" spans="1:91" x14ac:dyDescent="0.3">
      <c r="A1700" s="1">
        <v>1695</v>
      </c>
      <c r="B1700" t="s">
        <v>177</v>
      </c>
      <c r="C1700">
        <v>3</v>
      </c>
      <c r="D1700">
        <v>12</v>
      </c>
      <c r="E1700">
        <v>11</v>
      </c>
      <c r="F1700" t="s">
        <v>89</v>
      </c>
      <c r="G1700" t="s">
        <v>96</v>
      </c>
      <c r="H1700">
        <v>45.87</v>
      </c>
      <c r="I1700">
        <v>0.88</v>
      </c>
      <c r="J1700">
        <v>45.57</v>
      </c>
      <c r="K1700">
        <v>1564</v>
      </c>
      <c r="L1700">
        <v>45.89</v>
      </c>
      <c r="M1700">
        <v>0.89</v>
      </c>
      <c r="N1700">
        <v>45.57</v>
      </c>
      <c r="O1700">
        <v>1568</v>
      </c>
      <c r="P1700">
        <v>1.35</v>
      </c>
      <c r="Q1700">
        <v>50.28</v>
      </c>
      <c r="R1700">
        <v>30.11</v>
      </c>
      <c r="S1700">
        <v>1.6708776595744681</v>
      </c>
      <c r="T1700">
        <v>7.41</v>
      </c>
      <c r="U1700">
        <v>0</v>
      </c>
      <c r="V1700">
        <v>0</v>
      </c>
      <c r="W1700">
        <v>0</v>
      </c>
      <c r="X1700">
        <v>0</v>
      </c>
      <c r="Y1700">
        <v>2.2000000000000002</v>
      </c>
      <c r="Z1700">
        <v>7.72</v>
      </c>
      <c r="AA1700">
        <v>19.75</v>
      </c>
      <c r="AB1700">
        <v>65.900000000000006</v>
      </c>
      <c r="AC1700">
        <v>1688</v>
      </c>
      <c r="AD1700">
        <v>37.79</v>
      </c>
      <c r="AE1700">
        <v>32.28</v>
      </c>
      <c r="AF1700">
        <v>10.72</v>
      </c>
      <c r="AG1700">
        <v>1570</v>
      </c>
      <c r="AI1700">
        <v>44.58</v>
      </c>
      <c r="AJ1700">
        <v>41.32</v>
      </c>
      <c r="AK1700">
        <v>4.51</v>
      </c>
      <c r="AL1700">
        <v>47.305</v>
      </c>
      <c r="AM1700">
        <v>6.31</v>
      </c>
      <c r="AN1700">
        <v>47.89</v>
      </c>
      <c r="AO1700">
        <v>45.09</v>
      </c>
      <c r="AP1700">
        <v>3.31</v>
      </c>
      <c r="AQ1700">
        <v>3.83</v>
      </c>
      <c r="AR1700">
        <v>4.12</v>
      </c>
      <c r="AS1700">
        <v>42.06</v>
      </c>
      <c r="AT1700">
        <v>0</v>
      </c>
      <c r="AU1700">
        <v>0</v>
      </c>
      <c r="AV1700">
        <v>4.8</v>
      </c>
      <c r="AW1700">
        <v>87</v>
      </c>
      <c r="AX1700">
        <v>96</v>
      </c>
      <c r="AY1700">
        <v>98.9</v>
      </c>
      <c r="AZ1700">
        <v>100</v>
      </c>
      <c r="BA1700">
        <v>91.2</v>
      </c>
      <c r="BB1700">
        <v>94.100000000000009</v>
      </c>
      <c r="BC1700">
        <v>114.562952911178</v>
      </c>
      <c r="BD1700">
        <v>4.7679319664289998E-4</v>
      </c>
      <c r="BE1700">
        <v>67.986213709983275</v>
      </c>
      <c r="BF1700">
        <v>49.857330177357653</v>
      </c>
      <c r="BG1700">
        <v>165.0214918590234</v>
      </c>
      <c r="BH1700">
        <v>6.0446167554029637</v>
      </c>
      <c r="BI1700">
        <v>95.943899314920245</v>
      </c>
      <c r="BJ1700">
        <v>3.534850933961545</v>
      </c>
      <c r="BK1700">
        <v>608.04501681118882</v>
      </c>
      <c r="BL1700">
        <v>2.9159221543476912</v>
      </c>
      <c r="BM1700">
        <v>160.3728406380614</v>
      </c>
      <c r="BN1700">
        <v>104.91135905172059</v>
      </c>
      <c r="BO1700">
        <v>107.56188991559451</v>
      </c>
      <c r="BP1700">
        <v>108.8512012975509</v>
      </c>
      <c r="BQ1700">
        <v>11.01993630940586</v>
      </c>
      <c r="BR1700">
        <v>58.10472646158815</v>
      </c>
      <c r="BS1700">
        <v>89.192218082312564</v>
      </c>
      <c r="BT1700">
        <v>1847.8291843109539</v>
      </c>
      <c r="BU1700">
        <v>112.3187191571424</v>
      </c>
      <c r="BV1700">
        <v>869.32051230968477</v>
      </c>
      <c r="BW1700">
        <v>18.032373801665798</v>
      </c>
      <c r="BX1700">
        <v>8.0311108048766169</v>
      </c>
      <c r="BY1700">
        <v>10.336281692258639</v>
      </c>
      <c r="BZ1700">
        <v>0.42885367946622233</v>
      </c>
      <c r="CA1700">
        <f t="shared" si="208"/>
        <v>67.986690503179915</v>
      </c>
      <c r="CB1700" cm="1">
        <f t="array" ref="CB1700">IF(ISBLANK(INDEX(AC:AC,ROW())), "", INDEX(AC:AC,ROW())*(BI1700+BJ1700)/1000)</f>
        <v>167.92013042011246</v>
      </c>
      <c r="CC1700">
        <f t="shared" si="209"/>
        <v>171.06610861442635</v>
      </c>
      <c r="CD1700">
        <f t="shared" si="210"/>
        <v>3.5544446631546931</v>
      </c>
      <c r="CE1700">
        <f t="shared" si="211"/>
        <v>5.3075187166536573</v>
      </c>
      <c r="CF1700" cm="1">
        <f t="array" ref="CF1700">IFERROR(IF((BD1700+BE1700)*INDEX(H:H,ROW())*INDEX(K:K,ROW())/(BF1700*30*1000)&lt;0.5,"",(BD1700+BE1700)*INDEX(H:H,ROW())*INDEX(K:K,ROW())/(BF1700*30*1000)),"")</f>
        <v>3.2609122806330495</v>
      </c>
      <c r="CG1700">
        <f t="shared" si="212"/>
        <v>0.43519592425321496</v>
      </c>
      <c r="CH1700" cm="1">
        <f t="array" ref="CH1700">IFERROR((BD1700+BE1700)*INDEX(K:K,ROW())*INDEX(H:H,ROW())/BC1700/100000,"")</f>
        <v>0.42574072016362763</v>
      </c>
      <c r="CI1700">
        <f t="shared" si="213"/>
        <v>126.68601058825112</v>
      </c>
      <c r="CJ1700">
        <v>1</v>
      </c>
      <c r="CK1700">
        <f t="shared" si="214"/>
        <v>16.129378104836366</v>
      </c>
      <c r="CL1700" cm="1">
        <f t="array" ref="CL1700">IF(INDEX(AS:AS,ROW()-2)=0,CL1699,INDEX(AS:AS,ROW()-2))</f>
        <v>42.06</v>
      </c>
      <c r="CM1700" t="str">
        <f t="shared" si="215"/>
        <v>CIV</v>
      </c>
    </row>
    <row r="1701" spans="1:91" x14ac:dyDescent="0.3">
      <c r="A1701" s="1">
        <v>1696</v>
      </c>
      <c r="B1701" t="s">
        <v>177</v>
      </c>
      <c r="C1701">
        <v>3</v>
      </c>
      <c r="D1701">
        <v>12</v>
      </c>
      <c r="E1701">
        <v>11</v>
      </c>
      <c r="F1701" t="s">
        <v>89</v>
      </c>
      <c r="G1701" t="s">
        <v>97</v>
      </c>
      <c r="H1701">
        <v>45.87</v>
      </c>
      <c r="I1701">
        <v>0.88</v>
      </c>
      <c r="J1701">
        <v>45.57</v>
      </c>
      <c r="K1701">
        <v>1564</v>
      </c>
      <c r="L1701">
        <v>45.89</v>
      </c>
      <c r="M1701">
        <v>0.89</v>
      </c>
      <c r="N1701">
        <v>45.57</v>
      </c>
      <c r="O1701">
        <v>1568</v>
      </c>
      <c r="P1701">
        <v>1.35</v>
      </c>
      <c r="Q1701">
        <v>50.28</v>
      </c>
      <c r="R1701">
        <v>30.11</v>
      </c>
      <c r="S1701">
        <v>1.6708776595744681</v>
      </c>
      <c r="T1701">
        <v>7.41</v>
      </c>
      <c r="U1701">
        <v>0</v>
      </c>
      <c r="V1701">
        <v>0</v>
      </c>
      <c r="W1701">
        <v>0</v>
      </c>
      <c r="X1701">
        <v>0</v>
      </c>
      <c r="Y1701">
        <v>2.2000000000000002</v>
      </c>
      <c r="Z1701">
        <v>7.72</v>
      </c>
      <c r="AA1701">
        <v>19.75</v>
      </c>
      <c r="AB1701">
        <v>65.900000000000006</v>
      </c>
      <c r="AC1701">
        <v>1694</v>
      </c>
      <c r="AD1701">
        <v>37.79</v>
      </c>
      <c r="AE1701">
        <v>32.28</v>
      </c>
      <c r="AF1701">
        <v>10.49</v>
      </c>
      <c r="AG1701">
        <v>1570</v>
      </c>
      <c r="AI1701">
        <v>44.58</v>
      </c>
      <c r="AJ1701">
        <v>41.32</v>
      </c>
      <c r="AK1701">
        <v>4.51</v>
      </c>
      <c r="AL1701">
        <v>47.305</v>
      </c>
      <c r="AM1701">
        <v>6.31</v>
      </c>
      <c r="AN1701">
        <v>47.89</v>
      </c>
      <c r="AO1701">
        <v>45.09</v>
      </c>
      <c r="AP1701">
        <v>2.79</v>
      </c>
      <c r="AQ1701">
        <v>2.85</v>
      </c>
      <c r="AR1701">
        <v>4.12</v>
      </c>
      <c r="AS1701">
        <v>42.06</v>
      </c>
      <c r="AT1701">
        <v>0</v>
      </c>
      <c r="AU1701">
        <v>0</v>
      </c>
      <c r="AV1701">
        <v>7</v>
      </c>
      <c r="AW1701">
        <v>89</v>
      </c>
      <c r="AX1701">
        <v>94</v>
      </c>
      <c r="AY1701">
        <v>99.4</v>
      </c>
      <c r="AZ1701">
        <v>100</v>
      </c>
      <c r="BA1701">
        <v>87</v>
      </c>
      <c r="BB1701">
        <v>92.4</v>
      </c>
      <c r="BC1701">
        <v>138.1048701302951</v>
      </c>
      <c r="BD1701">
        <v>1.1943951513619201E-2</v>
      </c>
      <c r="BE1701">
        <v>63.775842979192042</v>
      </c>
      <c r="BF1701">
        <v>45.556864344354793</v>
      </c>
      <c r="BG1701">
        <v>144.25468521239091</v>
      </c>
      <c r="BH1701">
        <v>6.0446167554029637</v>
      </c>
      <c r="BI1701">
        <v>83.871583150878422</v>
      </c>
      <c r="BJ1701">
        <v>3.534850933961545</v>
      </c>
      <c r="BK1701">
        <v>599.01496980252136</v>
      </c>
      <c r="BL1701">
        <v>2.8761893578742401</v>
      </c>
      <c r="BM1701">
        <v>156.2712475354669</v>
      </c>
      <c r="BN1701">
        <v>104.9789000471845</v>
      </c>
      <c r="BO1701">
        <v>105.21152882037499</v>
      </c>
      <c r="BP1701">
        <v>105.6801456840757</v>
      </c>
      <c r="BQ1701">
        <v>27.31874015895734</v>
      </c>
      <c r="BR1701">
        <v>58.213911098077688</v>
      </c>
      <c r="BS1701">
        <v>88.780303967743336</v>
      </c>
      <c r="BT1701">
        <v>1847.8291843109539</v>
      </c>
      <c r="BU1701">
        <v>111.1773168315776</v>
      </c>
      <c r="BV1701">
        <v>877.1203558475853</v>
      </c>
      <c r="BW1701">
        <v>18.032373801665798</v>
      </c>
      <c r="BX1701">
        <v>7.7740005126734122</v>
      </c>
      <c r="BY1701">
        <v>10.336281692258639</v>
      </c>
      <c r="BZ1701">
        <v>0.42885367946622233</v>
      </c>
      <c r="CA1701">
        <f t="shared" si="208"/>
        <v>63.787786930705664</v>
      </c>
      <c r="CB1701" cm="1">
        <f t="array" ref="CB1701">IF(ISBLANK(INDEX(AC:AC,ROW())), "", INDEX(AC:AC,ROW())*(BI1701+BJ1701)/1000)</f>
        <v>148.06649933971892</v>
      </c>
      <c r="CC1701">
        <f t="shared" si="209"/>
        <v>150.29930196779387</v>
      </c>
      <c r="CD1701">
        <f t="shared" si="210"/>
        <v>3.9854807172083757</v>
      </c>
      <c r="CE1701">
        <f t="shared" si="211"/>
        <v>4.3373920792031475</v>
      </c>
      <c r="CF1701" cm="1">
        <f t="array" ref="CF1701">IFERROR(IF((BD1701+BE1701)*INDEX(H:H,ROW())*INDEX(K:K,ROW())/(BF1701*30*1000)&lt;0.5,"",(BD1701+BE1701)*INDEX(H:H,ROW())*INDEX(K:K,ROW())/(BF1701*30*1000)),"")</f>
        <v>3.3483276164586733</v>
      </c>
      <c r="CG1701">
        <f t="shared" si="212"/>
        <v>0.32987152662591951</v>
      </c>
      <c r="CH1701" cm="1">
        <f t="array" ref="CH1701">IFERROR((BD1701+BE1701)*INDEX(K:K,ROW())*INDEX(H:H,ROW())/BC1701/100000,"")</f>
        <v>0.33135538274548454</v>
      </c>
      <c r="CI1701">
        <f t="shared" si="213"/>
        <v>118.8617976650373</v>
      </c>
      <c r="CJ1701">
        <v>1</v>
      </c>
      <c r="CK1701">
        <f t="shared" si="214"/>
        <v>13.37989878682496</v>
      </c>
      <c r="CL1701" cm="1">
        <f t="array" ref="CL1701">IF(INDEX(AS:AS,ROW()-2)=0,CL1700,INDEX(AS:AS,ROW()-2))</f>
        <v>40.08</v>
      </c>
      <c r="CM1701" t="str">
        <f t="shared" si="215"/>
        <v>SP</v>
      </c>
    </row>
    <row r="1702" spans="1:91" x14ac:dyDescent="0.3">
      <c r="A1702" s="1">
        <v>1697</v>
      </c>
      <c r="B1702" t="s">
        <v>177</v>
      </c>
      <c r="C1702">
        <v>3</v>
      </c>
      <c r="D1702">
        <v>12</v>
      </c>
      <c r="E1702">
        <v>11</v>
      </c>
      <c r="F1702" t="s">
        <v>98</v>
      </c>
      <c r="G1702" t="s">
        <v>99</v>
      </c>
      <c r="H1702">
        <v>44.61</v>
      </c>
      <c r="I1702">
        <v>0.9</v>
      </c>
      <c r="J1702">
        <v>44.1</v>
      </c>
      <c r="K1702">
        <v>1540</v>
      </c>
      <c r="L1702">
        <v>44.88</v>
      </c>
      <c r="M1702">
        <v>0.89</v>
      </c>
      <c r="N1702">
        <v>44.1</v>
      </c>
      <c r="O1702">
        <v>1545</v>
      </c>
      <c r="P1702">
        <v>1.73</v>
      </c>
      <c r="Q1702">
        <v>50.28</v>
      </c>
      <c r="R1702">
        <v>30.11</v>
      </c>
      <c r="S1702">
        <v>1.6708776595744681</v>
      </c>
      <c r="T1702">
        <v>7.41</v>
      </c>
      <c r="U1702">
        <v>0</v>
      </c>
      <c r="V1702">
        <v>0</v>
      </c>
      <c r="W1702">
        <v>0</v>
      </c>
      <c r="X1702">
        <v>0</v>
      </c>
      <c r="Y1702">
        <v>2.6</v>
      </c>
      <c r="Z1702">
        <v>7.72</v>
      </c>
      <c r="AA1702">
        <v>20.100000000000001</v>
      </c>
      <c r="AB1702">
        <v>65.900000000000006</v>
      </c>
      <c r="AC1702">
        <v>1704</v>
      </c>
      <c r="AD1702">
        <v>37.79</v>
      </c>
      <c r="AE1702">
        <v>32.28</v>
      </c>
      <c r="AF1702">
        <v>10.55</v>
      </c>
      <c r="AG1702">
        <v>1570</v>
      </c>
      <c r="AI1702">
        <v>44.58</v>
      </c>
      <c r="AJ1702">
        <v>41.32</v>
      </c>
      <c r="AK1702">
        <v>4.51</v>
      </c>
      <c r="AL1702">
        <v>47.305</v>
      </c>
      <c r="AM1702">
        <v>6.31</v>
      </c>
      <c r="AN1702">
        <v>47.89</v>
      </c>
      <c r="AO1702">
        <v>45.09</v>
      </c>
      <c r="AP1702">
        <v>3.31</v>
      </c>
      <c r="AQ1702">
        <v>3.83</v>
      </c>
      <c r="AR1702">
        <v>4.12</v>
      </c>
      <c r="AS1702">
        <v>42.06</v>
      </c>
      <c r="AT1702">
        <v>0</v>
      </c>
      <c r="AU1702">
        <v>0</v>
      </c>
      <c r="AV1702">
        <v>5.6</v>
      </c>
      <c r="AW1702">
        <v>68.400000000000006</v>
      </c>
      <c r="AX1702">
        <v>92.8</v>
      </c>
      <c r="AY1702">
        <v>99.1</v>
      </c>
      <c r="AZ1702">
        <v>100</v>
      </c>
      <c r="BA1702">
        <v>86.199999999999989</v>
      </c>
      <c r="BB1702">
        <v>92.6</v>
      </c>
      <c r="BC1702">
        <v>43.770112122627843</v>
      </c>
      <c r="BD1702">
        <v>1.1943951513619201E-2</v>
      </c>
      <c r="BE1702">
        <v>25.09648209750971</v>
      </c>
      <c r="BF1702">
        <v>12.46493366663084</v>
      </c>
      <c r="BG1702">
        <v>120.1546230278301</v>
      </c>
      <c r="BH1702">
        <v>6.0446167554029637</v>
      </c>
      <c r="BI1702">
        <v>69.839207890502834</v>
      </c>
      <c r="BJ1702">
        <v>3.534850933961545</v>
      </c>
      <c r="BK1702">
        <v>621.09668339848702</v>
      </c>
      <c r="BL1702">
        <v>3.3073989783207911</v>
      </c>
      <c r="BM1702">
        <v>146.09663963964491</v>
      </c>
      <c r="BN1702">
        <v>108.4750315529985</v>
      </c>
      <c r="BO1702">
        <v>107.9808435730308</v>
      </c>
      <c r="BP1702">
        <v>106.15333060744879</v>
      </c>
      <c r="BQ1702">
        <v>4.4951524389123296</v>
      </c>
      <c r="BR1702">
        <v>46.731073306461361</v>
      </c>
      <c r="BS1702">
        <v>97.205649761353953</v>
      </c>
      <c r="BT1702">
        <v>1847.8291843109539</v>
      </c>
      <c r="BU1702">
        <v>113.0641269400257</v>
      </c>
      <c r="BV1702">
        <v>846.25441769695101</v>
      </c>
      <c r="BW1702">
        <v>79.659479843549306</v>
      </c>
      <c r="BX1702">
        <v>4.8759885167558403</v>
      </c>
      <c r="BY1702">
        <v>10.336281692258639</v>
      </c>
      <c r="BZ1702">
        <v>0.42885367946622233</v>
      </c>
      <c r="CA1702">
        <f t="shared" si="208"/>
        <v>25.108426049023329</v>
      </c>
      <c r="CB1702" cm="1">
        <f t="array" ref="CB1702">IF(ISBLANK(INDEX(AC:AC,ROW())), "", INDEX(AC:AC,ROW())*(BI1702+BJ1702)/1000)</f>
        <v>125.02939623688732</v>
      </c>
      <c r="CC1702">
        <f t="shared" si="209"/>
        <v>126.19923978323307</v>
      </c>
      <c r="CD1702">
        <f t="shared" si="210"/>
        <v>4.9215564568005137</v>
      </c>
      <c r="CE1702">
        <f t="shared" si="211"/>
        <v>14.189972409903847</v>
      </c>
      <c r="CF1702" cm="1">
        <f t="array" ref="CF1702">IFERROR(IF((BD1702+BE1702)*INDEX(H:H,ROW())*INDEX(K:K,ROW())/(BF1702*30*1000)&lt;0.5,"",(BD1702+BE1702)*INDEX(H:H,ROW())*INDEX(K:K,ROW())/(BF1702*30*1000)),"")</f>
        <v>4.6127636954592459</v>
      </c>
      <c r="CG1702">
        <f t="shared" si="212"/>
        <v>0.28478185369296416</v>
      </c>
      <c r="CH1702" cm="1">
        <f t="array" ref="CH1702">IFERROR((BD1702+BE1702)*INDEX(K:K,ROW())*INDEX(H:H,ROW())/BC1702/100000,"")</f>
        <v>0.39408941875214754</v>
      </c>
      <c r="CI1702">
        <f t="shared" si="213"/>
        <v>44.803475441877232</v>
      </c>
      <c r="CJ1702">
        <v>1</v>
      </c>
      <c r="CK1702">
        <f t="shared" si="214"/>
        <v>42.216688390790786</v>
      </c>
      <c r="CL1702" cm="1">
        <f t="array" ref="CL1702">IF(INDEX(AS:AS,ROW()-2)=0,CL1701,INDEX(AS:AS,ROW()-2))</f>
        <v>42.06</v>
      </c>
      <c r="CM1702" t="str">
        <f t="shared" si="215"/>
        <v>CIV</v>
      </c>
    </row>
    <row r="1703" spans="1:91" x14ac:dyDescent="0.3">
      <c r="A1703" s="1">
        <v>1698</v>
      </c>
      <c r="B1703" t="s">
        <v>177</v>
      </c>
      <c r="C1703">
        <v>3</v>
      </c>
      <c r="D1703">
        <v>12</v>
      </c>
      <c r="E1703">
        <v>11</v>
      </c>
      <c r="F1703" t="s">
        <v>98</v>
      </c>
      <c r="G1703" t="s">
        <v>100</v>
      </c>
      <c r="H1703">
        <v>45.87</v>
      </c>
      <c r="I1703">
        <v>0.88</v>
      </c>
      <c r="J1703">
        <v>45.57</v>
      </c>
      <c r="K1703">
        <v>1564</v>
      </c>
      <c r="L1703">
        <v>45.89</v>
      </c>
      <c r="M1703">
        <v>0.89</v>
      </c>
      <c r="N1703">
        <v>45.57</v>
      </c>
      <c r="O1703">
        <v>1568</v>
      </c>
      <c r="P1703">
        <v>1.35</v>
      </c>
      <c r="Q1703">
        <v>50.28</v>
      </c>
      <c r="R1703">
        <v>30.11</v>
      </c>
      <c r="S1703">
        <v>1.6708776595744681</v>
      </c>
      <c r="T1703">
        <v>7.41</v>
      </c>
      <c r="U1703">
        <v>0</v>
      </c>
      <c r="V1703">
        <v>0</v>
      </c>
      <c r="W1703">
        <v>0</v>
      </c>
      <c r="X1703">
        <v>0</v>
      </c>
      <c r="Y1703">
        <v>2.2000000000000002</v>
      </c>
      <c r="Z1703">
        <v>7.72</v>
      </c>
      <c r="AA1703">
        <v>19.75</v>
      </c>
      <c r="AB1703">
        <v>65.900000000000006</v>
      </c>
      <c r="AC1703">
        <v>1700</v>
      </c>
      <c r="AD1703">
        <v>37.58</v>
      </c>
      <c r="AE1703">
        <v>32.03</v>
      </c>
      <c r="AF1703">
        <v>11.23</v>
      </c>
      <c r="AG1703">
        <v>1570</v>
      </c>
      <c r="AI1703">
        <v>44.58</v>
      </c>
      <c r="AJ1703">
        <v>41.32</v>
      </c>
      <c r="AK1703">
        <v>4.51</v>
      </c>
      <c r="AL1703">
        <v>47.305</v>
      </c>
      <c r="AM1703">
        <v>6.31</v>
      </c>
      <c r="AN1703">
        <v>47.22</v>
      </c>
      <c r="AO1703">
        <v>44.35</v>
      </c>
      <c r="AP1703">
        <v>2.86</v>
      </c>
      <c r="AQ1703">
        <v>3.83</v>
      </c>
      <c r="AR1703">
        <v>2.5099999999999998</v>
      </c>
      <c r="AS1703">
        <v>40.880000000000003</v>
      </c>
      <c r="AT1703">
        <v>0</v>
      </c>
      <c r="AU1703">
        <v>0</v>
      </c>
      <c r="AV1703">
        <v>5.6</v>
      </c>
      <c r="AW1703">
        <v>68.400000000000006</v>
      </c>
      <c r="AX1703">
        <v>92.8</v>
      </c>
      <c r="AY1703">
        <v>99.1</v>
      </c>
      <c r="AZ1703">
        <v>100</v>
      </c>
      <c r="BA1703">
        <v>86.199999999999989</v>
      </c>
      <c r="BB1703">
        <v>92.6</v>
      </c>
      <c r="BC1703">
        <v>4.0715177731310011</v>
      </c>
      <c r="BD1703">
        <v>1.1943951513619201E-2</v>
      </c>
      <c r="BE1703">
        <v>8.3388524384564597</v>
      </c>
      <c r="BF1703">
        <v>5.1212339999811674</v>
      </c>
      <c r="BG1703">
        <v>152.43310996605089</v>
      </c>
      <c r="BH1703">
        <v>6.0446167554029637</v>
      </c>
      <c r="BI1703">
        <v>88.625639494414273</v>
      </c>
      <c r="BJ1703">
        <v>3.534850933961545</v>
      </c>
      <c r="BK1703">
        <v>163.00929559711099</v>
      </c>
      <c r="BL1703">
        <v>3.515838613875458</v>
      </c>
      <c r="BM1703">
        <v>140.83454213122789</v>
      </c>
      <c r="BN1703">
        <v>110.67911259345161</v>
      </c>
      <c r="BO1703">
        <v>110.2331515055174</v>
      </c>
      <c r="BP1703">
        <v>103.7879193021258</v>
      </c>
      <c r="BQ1703">
        <v>15.239371330145151</v>
      </c>
      <c r="BR1703">
        <v>44.924795884914289</v>
      </c>
      <c r="BS1703">
        <v>138.3084838836171</v>
      </c>
      <c r="BT1703">
        <v>1847.8291843109539</v>
      </c>
      <c r="BU1703">
        <v>115.3967735301182</v>
      </c>
      <c r="BV1703">
        <v>688.69478009905185</v>
      </c>
      <c r="BW1703">
        <v>105.3356379170834</v>
      </c>
      <c r="BX1703">
        <v>2.4627699596495369</v>
      </c>
      <c r="BY1703">
        <v>10.336281692258639</v>
      </c>
      <c r="BZ1703">
        <v>0.42885367946622233</v>
      </c>
      <c r="CA1703">
        <f t="shared" si="208"/>
        <v>8.3507963899700783</v>
      </c>
      <c r="CB1703" cm="1">
        <f t="array" ref="CB1703">IF(ISBLANK(INDEX(AC:AC,ROW())), "", INDEX(AC:AC,ROW())*(BI1703+BJ1703)/1000)</f>
        <v>156.67283372823891</v>
      </c>
      <c r="CC1703">
        <f t="shared" si="209"/>
        <v>158.47772672145385</v>
      </c>
      <c r="CD1703">
        <f t="shared" si="210"/>
        <v>1.0285943581436021</v>
      </c>
      <c r="CE1703" t="str">
        <f t="shared" si="211"/>
        <v/>
      </c>
      <c r="CF1703" cm="1">
        <f t="array" ref="CF1703">IFERROR(IF((BD1703+BE1703)*INDEX(H:H,ROW())*INDEX(K:K,ROW())/(BF1703*30*1000)&lt;0.5,"",(BD1703+BE1703)*INDEX(H:H,ROW())*INDEX(K:K,ROW())/(BF1703*30*1000)),"")</f>
        <v>3.8993974991196896</v>
      </c>
      <c r="CG1703">
        <f t="shared" si="212"/>
        <v>1.2578193895597154</v>
      </c>
      <c r="CH1703" cm="1">
        <f t="array" ref="CH1703">IFERROR((BD1703+BE1703)*INDEX(K:K,ROW())*INDEX(H:H,ROW())/BC1703/100000,"")</f>
        <v>1.4714213345980223</v>
      </c>
      <c r="CI1703">
        <f t="shared" si="213"/>
        <v>15.560826274233728</v>
      </c>
      <c r="CJ1703">
        <v>0</v>
      </c>
      <c r="CK1703" t="str">
        <f t="shared" si="214"/>
        <v xml:space="preserve"> </v>
      </c>
      <c r="CL1703" cm="1">
        <f t="array" ref="CL1703">IF(INDEX(AS:AS,ROW()-2)=0,CL1702,INDEX(AS:AS,ROW()-2))</f>
        <v>42.06</v>
      </c>
      <c r="CM1703" t="str">
        <f t="shared" si="215"/>
        <v>CIV</v>
      </c>
    </row>
    <row r="1704" spans="1:91" x14ac:dyDescent="0.3">
      <c r="A1704" s="1">
        <v>1699</v>
      </c>
      <c r="B1704" t="s">
        <v>177</v>
      </c>
      <c r="C1704">
        <v>3</v>
      </c>
      <c r="D1704">
        <v>12</v>
      </c>
      <c r="E1704">
        <v>11</v>
      </c>
      <c r="F1704" t="s">
        <v>98</v>
      </c>
      <c r="G1704" t="s">
        <v>101</v>
      </c>
      <c r="H1704">
        <v>45.87</v>
      </c>
      <c r="I1704">
        <v>0.88</v>
      </c>
      <c r="J1704">
        <v>45.57</v>
      </c>
      <c r="K1704">
        <v>1564</v>
      </c>
      <c r="L1704">
        <v>45.89</v>
      </c>
      <c r="M1704">
        <v>0.89</v>
      </c>
      <c r="N1704">
        <v>45.57</v>
      </c>
      <c r="O1704">
        <v>1568</v>
      </c>
      <c r="P1704">
        <v>1.35</v>
      </c>
      <c r="Q1704">
        <v>50.28</v>
      </c>
      <c r="R1704">
        <v>30.11</v>
      </c>
      <c r="S1704">
        <v>1.6708776595744681</v>
      </c>
      <c r="T1704">
        <v>7.41</v>
      </c>
      <c r="U1704">
        <v>0</v>
      </c>
      <c r="V1704">
        <v>0</v>
      </c>
      <c r="W1704">
        <v>0</v>
      </c>
      <c r="X1704">
        <v>0</v>
      </c>
      <c r="Y1704">
        <v>2.2000000000000002</v>
      </c>
      <c r="Z1704">
        <v>7.72</v>
      </c>
      <c r="AA1704">
        <v>19.75</v>
      </c>
      <c r="AB1704">
        <v>65.900000000000006</v>
      </c>
      <c r="AC1704">
        <v>1697</v>
      </c>
      <c r="AD1704">
        <v>37.79</v>
      </c>
      <c r="AE1704">
        <v>32.28</v>
      </c>
      <c r="AF1704">
        <v>11.45</v>
      </c>
      <c r="AG1704">
        <v>1570</v>
      </c>
      <c r="AI1704">
        <v>44.58</v>
      </c>
      <c r="AJ1704">
        <v>41.32</v>
      </c>
      <c r="AK1704">
        <v>4.51</v>
      </c>
      <c r="AL1704">
        <v>47.305</v>
      </c>
      <c r="AM1704">
        <v>6.31</v>
      </c>
      <c r="AN1704">
        <v>47.89</v>
      </c>
      <c r="AO1704">
        <v>45.09</v>
      </c>
      <c r="AP1704">
        <v>3.31</v>
      </c>
      <c r="AQ1704">
        <v>3.83</v>
      </c>
      <c r="AR1704">
        <v>4.12</v>
      </c>
      <c r="AS1704">
        <v>42.06</v>
      </c>
      <c r="AT1704">
        <v>0</v>
      </c>
      <c r="AU1704">
        <v>0</v>
      </c>
      <c r="AV1704">
        <v>1.8</v>
      </c>
      <c r="AW1704">
        <v>65.8</v>
      </c>
      <c r="AX1704">
        <v>91.3</v>
      </c>
      <c r="AY1704">
        <v>98.2</v>
      </c>
      <c r="AZ1704">
        <v>100</v>
      </c>
      <c r="BA1704">
        <v>89.5</v>
      </c>
      <c r="BB1704">
        <v>96.4</v>
      </c>
      <c r="BC1704">
        <v>15.421336465532271</v>
      </c>
      <c r="BD1704">
        <v>1.1943951513619201E-2</v>
      </c>
      <c r="BE1704">
        <v>34.515199746066948</v>
      </c>
      <c r="BF1704">
        <v>25.83816283017417</v>
      </c>
      <c r="BG1704">
        <v>133.49117776160671</v>
      </c>
      <c r="BH1704">
        <v>6.0446167554029637</v>
      </c>
      <c r="BI1704">
        <v>77.608219598429727</v>
      </c>
      <c r="BJ1704">
        <v>3.534850933961545</v>
      </c>
      <c r="BK1704">
        <v>657.67967812729148</v>
      </c>
      <c r="BL1704">
        <v>3.0875763571568262</v>
      </c>
      <c r="BM1704">
        <v>136.2205655804741</v>
      </c>
      <c r="BN1704">
        <v>105.1531412352395</v>
      </c>
      <c r="BO1704">
        <v>108.5615862387797</v>
      </c>
      <c r="BP1704">
        <v>107.7752856816129</v>
      </c>
      <c r="BQ1704">
        <v>4.8478036607809214</v>
      </c>
      <c r="BR1704">
        <v>64.516546766337086</v>
      </c>
      <c r="BS1704">
        <v>115.78756690268</v>
      </c>
      <c r="BT1704">
        <v>1847.8291843109539</v>
      </c>
      <c r="BU1704">
        <v>113.3635749744379</v>
      </c>
      <c r="BV1704">
        <v>810.63344692434327</v>
      </c>
      <c r="BW1704">
        <v>37.492397360327367</v>
      </c>
      <c r="BX1704">
        <v>5.0287115392251147</v>
      </c>
      <c r="BY1704">
        <v>10.336281692258639</v>
      </c>
      <c r="BZ1704">
        <v>0.42885367946622233</v>
      </c>
      <c r="CA1704">
        <f t="shared" si="208"/>
        <v>34.52714369758057</v>
      </c>
      <c r="CB1704" cm="1">
        <f t="array" ref="CB1704">IF(ISBLANK(INDEX(AC:AC,ROW())), "", INDEX(AC:AC,ROW())*(BI1704+BJ1704)/1000)</f>
        <v>137.699790693468</v>
      </c>
      <c r="CC1704">
        <f t="shared" si="209"/>
        <v>139.53579451700966</v>
      </c>
      <c r="CD1704">
        <f t="shared" si="210"/>
        <v>4.7133402608541362</v>
      </c>
      <c r="CE1704" t="str">
        <f t="shared" si="211"/>
        <v/>
      </c>
      <c r="CF1704" cm="1">
        <f t="array" ref="CF1704">IFERROR(IF((BD1704+BE1704)*INDEX(H:H,ROW())*INDEX(K:K,ROW())/(BF1704*30*1000)&lt;0.5,"",(BD1704+BE1704)*INDEX(H:H,ROW())*INDEX(K:K,ROW())/(BF1704*30*1000)),"")</f>
        <v>3.1955326230721375</v>
      </c>
      <c r="CG1704">
        <f t="shared" si="212"/>
        <v>1.6754814271722953</v>
      </c>
      <c r="CH1704" cm="1">
        <f t="array" ref="CH1704">IFERROR((BD1704+BE1704)*INDEX(K:K,ROW())*INDEX(H:H,ROW())/BC1704/100000,"")</f>
        <v>1.6062166679641601</v>
      </c>
      <c r="CI1704">
        <f t="shared" si="213"/>
        <v>64.337682268107628</v>
      </c>
      <c r="CJ1704">
        <v>1</v>
      </c>
      <c r="CK1704" t="str">
        <f t="shared" si="214"/>
        <v xml:space="preserve"> </v>
      </c>
      <c r="CL1704" cm="1">
        <f t="array" ref="CL1704">IF(INDEX(AS:AS,ROW()-2)=0,CL1703,INDEX(AS:AS,ROW()-2))</f>
        <v>42.06</v>
      </c>
      <c r="CM1704" t="str">
        <f t="shared" si="215"/>
        <v>CIV</v>
      </c>
    </row>
    <row r="1705" spans="1:91" x14ac:dyDescent="0.3">
      <c r="A1705" s="1">
        <v>1700</v>
      </c>
      <c r="B1705" t="s">
        <v>177</v>
      </c>
      <c r="C1705">
        <v>3</v>
      </c>
      <c r="D1705">
        <v>12</v>
      </c>
      <c r="E1705">
        <v>11</v>
      </c>
      <c r="F1705" t="s">
        <v>98</v>
      </c>
      <c r="G1705" t="s">
        <v>102</v>
      </c>
      <c r="H1705">
        <v>45.87</v>
      </c>
      <c r="I1705">
        <v>0.88</v>
      </c>
      <c r="J1705">
        <v>45.57</v>
      </c>
      <c r="K1705">
        <v>1540</v>
      </c>
      <c r="L1705">
        <v>45.89</v>
      </c>
      <c r="M1705">
        <v>0.89</v>
      </c>
      <c r="N1705">
        <v>45.57</v>
      </c>
      <c r="O1705">
        <v>1568</v>
      </c>
      <c r="P1705">
        <v>1.35</v>
      </c>
      <c r="Q1705">
        <v>50.28</v>
      </c>
      <c r="R1705">
        <v>30.11</v>
      </c>
      <c r="S1705">
        <v>1.6708776595744681</v>
      </c>
      <c r="T1705">
        <v>7.41</v>
      </c>
      <c r="U1705">
        <v>0</v>
      </c>
      <c r="V1705">
        <v>0</v>
      </c>
      <c r="W1705">
        <v>0</v>
      </c>
      <c r="X1705">
        <v>0</v>
      </c>
      <c r="Y1705">
        <v>2.2000000000000002</v>
      </c>
      <c r="Z1705">
        <v>7.72</v>
      </c>
      <c r="AA1705">
        <v>19.75</v>
      </c>
      <c r="AB1705">
        <v>65.900000000000006</v>
      </c>
      <c r="AC1705">
        <v>1710</v>
      </c>
      <c r="AD1705">
        <v>37.79</v>
      </c>
      <c r="AE1705">
        <v>31.91</v>
      </c>
      <c r="AF1705">
        <v>11.19</v>
      </c>
      <c r="AG1705">
        <v>1570</v>
      </c>
      <c r="AI1705">
        <v>43.92</v>
      </c>
      <c r="AJ1705">
        <v>40.46</v>
      </c>
      <c r="AK1705">
        <v>3.47</v>
      </c>
      <c r="AL1705">
        <v>46.78</v>
      </c>
      <c r="AM1705">
        <v>6.44</v>
      </c>
      <c r="AN1705">
        <v>47.89</v>
      </c>
      <c r="AO1705">
        <v>44.51</v>
      </c>
      <c r="AP1705">
        <v>2.89</v>
      </c>
      <c r="AQ1705">
        <v>2.91</v>
      </c>
      <c r="AR1705">
        <v>4.12</v>
      </c>
      <c r="AS1705">
        <v>41.04</v>
      </c>
      <c r="AT1705">
        <v>0</v>
      </c>
      <c r="AU1705">
        <v>0</v>
      </c>
      <c r="AV1705">
        <v>2.8</v>
      </c>
      <c r="AW1705">
        <v>69.400000000000006</v>
      </c>
      <c r="AX1705">
        <v>92.9</v>
      </c>
      <c r="AY1705">
        <v>98.8</v>
      </c>
      <c r="AZ1705">
        <v>100</v>
      </c>
      <c r="BA1705">
        <v>90.100000000000009</v>
      </c>
      <c r="BB1705">
        <v>96</v>
      </c>
      <c r="BC1705">
        <v>123.7068044397422</v>
      </c>
      <c r="BD1705">
        <v>1.1943951513619201E-2</v>
      </c>
      <c r="BE1705">
        <v>51.607510601925</v>
      </c>
      <c r="BF1705">
        <v>40.87513799052001</v>
      </c>
      <c r="BG1705">
        <v>151.70638921053279</v>
      </c>
      <c r="BH1705">
        <v>6.0446167554029637</v>
      </c>
      <c r="BI1705">
        <v>88.198295818672804</v>
      </c>
      <c r="BJ1705">
        <v>3.534850933961545</v>
      </c>
      <c r="BK1705">
        <v>707.3533477619834</v>
      </c>
      <c r="BL1705">
        <v>3.0855973268942209</v>
      </c>
      <c r="BM1705">
        <v>136.27887195780281</v>
      </c>
      <c r="BN1705">
        <v>105.5387962710243</v>
      </c>
      <c r="BO1705">
        <v>107.8881651513788</v>
      </c>
      <c r="BP1705">
        <v>108.1499120432559</v>
      </c>
      <c r="BQ1705">
        <v>14.943978012853121</v>
      </c>
      <c r="BR1705">
        <v>48.967908357111092</v>
      </c>
      <c r="BS1705">
        <v>94.856557526612079</v>
      </c>
      <c r="BT1705">
        <v>1847.8291843109539</v>
      </c>
      <c r="BU1705">
        <v>110.9645099167834</v>
      </c>
      <c r="BV1705">
        <v>860.75102259422647</v>
      </c>
      <c r="BW1705">
        <v>18.032373801665798</v>
      </c>
      <c r="BX1705">
        <v>8.9288801828181832</v>
      </c>
      <c r="BY1705">
        <v>10.336281692258639</v>
      </c>
      <c r="BZ1705">
        <v>0.42885367946622233</v>
      </c>
      <c r="CA1705">
        <f t="shared" si="208"/>
        <v>51.619454553438622</v>
      </c>
      <c r="CB1705" cm="1">
        <f t="array" ref="CB1705">IF(ISBLANK(INDEX(AC:AC,ROW())), "", INDEX(AC:AC,ROW())*(BI1705+BJ1705)/1000)</f>
        <v>156.86368094700475</v>
      </c>
      <c r="CC1705">
        <f t="shared" si="209"/>
        <v>157.75100596593575</v>
      </c>
      <c r="CD1705">
        <f t="shared" si="210"/>
        <v>4.4839862885865021</v>
      </c>
      <c r="CE1705">
        <f t="shared" si="211"/>
        <v>5.7179825391620751</v>
      </c>
      <c r="CF1705" cm="1">
        <f t="array" ref="CF1705">IFERROR(IF((BD1705+BE1705)*INDEX(H:H,ROW())*INDEX(K:K,ROW())/(BF1705*30*1000)&lt;0.5,"",(BD1705+BE1705)*INDEX(H:H,ROW())*INDEX(K:K,ROW())/(BF1705*30*1000)),"")</f>
        <v>2.9735988875924888</v>
      </c>
      <c r="CG1705">
        <f t="shared" si="212"/>
        <v>0.33041947996021803</v>
      </c>
      <c r="CH1705" cm="1">
        <f t="array" ref="CH1705">IFERROR((BD1705+BE1705)*INDEX(K:K,ROW())*INDEX(H:H,ROW())/BC1705/100000,"")</f>
        <v>0.29476049941457788</v>
      </c>
      <c r="CI1705">
        <f t="shared" si="213"/>
        <v>94.711375214649181</v>
      </c>
      <c r="CJ1705">
        <v>1</v>
      </c>
      <c r="CK1705">
        <f t="shared" si="214"/>
        <v>14.937166897808234</v>
      </c>
      <c r="CL1705" cm="1">
        <f t="array" ref="CL1705">IF(INDEX(AS:AS,ROW()-2)=0,CL1704,INDEX(AS:AS,ROW()-2))</f>
        <v>40.880000000000003</v>
      </c>
      <c r="CM1705" t="str">
        <f t="shared" si="215"/>
        <v>SP</v>
      </c>
    </row>
    <row r="1706" spans="1:91" x14ac:dyDescent="0.3">
      <c r="A1706" s="1">
        <v>1701</v>
      </c>
      <c r="B1706" t="s">
        <v>177</v>
      </c>
      <c r="C1706">
        <v>3</v>
      </c>
      <c r="D1706">
        <v>12</v>
      </c>
      <c r="E1706">
        <v>11</v>
      </c>
      <c r="F1706" t="s">
        <v>98</v>
      </c>
      <c r="G1706" t="s">
        <v>103</v>
      </c>
      <c r="H1706">
        <v>45.87</v>
      </c>
      <c r="I1706">
        <v>0.88</v>
      </c>
      <c r="J1706">
        <v>45.57</v>
      </c>
      <c r="K1706">
        <v>1564</v>
      </c>
      <c r="L1706">
        <v>45.89</v>
      </c>
      <c r="M1706">
        <v>0.89</v>
      </c>
      <c r="N1706">
        <v>45.57</v>
      </c>
      <c r="O1706">
        <v>1568</v>
      </c>
      <c r="P1706">
        <v>1.35</v>
      </c>
      <c r="Q1706">
        <v>50.28</v>
      </c>
      <c r="R1706">
        <v>30.11</v>
      </c>
      <c r="S1706">
        <v>1.6708776595744681</v>
      </c>
      <c r="T1706">
        <v>7.41</v>
      </c>
      <c r="U1706">
        <v>0</v>
      </c>
      <c r="V1706">
        <v>0</v>
      </c>
      <c r="W1706">
        <v>0</v>
      </c>
      <c r="X1706">
        <v>0</v>
      </c>
      <c r="Y1706">
        <v>2.2999999999999998</v>
      </c>
      <c r="Z1706">
        <v>7.72</v>
      </c>
      <c r="AA1706">
        <v>19.5</v>
      </c>
      <c r="AB1706">
        <v>65.900000000000006</v>
      </c>
      <c r="AC1706">
        <v>1713</v>
      </c>
      <c r="AD1706">
        <v>37.79</v>
      </c>
      <c r="AE1706">
        <v>32.28</v>
      </c>
      <c r="AF1706">
        <v>11.02</v>
      </c>
      <c r="AG1706">
        <v>1570</v>
      </c>
      <c r="AI1706">
        <v>44.58</v>
      </c>
      <c r="AJ1706">
        <v>41.32</v>
      </c>
      <c r="AK1706">
        <v>4.51</v>
      </c>
      <c r="AL1706">
        <v>47.305</v>
      </c>
      <c r="AM1706">
        <v>6.31</v>
      </c>
      <c r="AN1706">
        <v>47.89</v>
      </c>
      <c r="AO1706">
        <v>45.09</v>
      </c>
      <c r="AP1706">
        <v>3.31</v>
      </c>
      <c r="AQ1706">
        <v>3.83</v>
      </c>
      <c r="AR1706">
        <v>4.12</v>
      </c>
      <c r="AS1706">
        <v>42.06</v>
      </c>
      <c r="AT1706">
        <v>0</v>
      </c>
      <c r="AU1706">
        <v>0</v>
      </c>
      <c r="AV1706">
        <v>3.7</v>
      </c>
      <c r="AW1706">
        <v>72.400000000000006</v>
      </c>
      <c r="AX1706">
        <v>93.1</v>
      </c>
      <c r="AY1706">
        <v>98.6</v>
      </c>
      <c r="AZ1706">
        <v>100</v>
      </c>
      <c r="BA1706">
        <v>89.399999999999991</v>
      </c>
      <c r="BB1706">
        <v>94.899999999999991</v>
      </c>
      <c r="BC1706">
        <v>103.77026709222049</v>
      </c>
      <c r="BD1706">
        <v>1.1943951513619201E-2</v>
      </c>
      <c r="BE1706">
        <v>56.995027584876233</v>
      </c>
      <c r="BF1706">
        <v>44.043258202785793</v>
      </c>
      <c r="BG1706">
        <v>143.8899098844885</v>
      </c>
      <c r="BH1706">
        <v>6.0446167554029637</v>
      </c>
      <c r="BI1706">
        <v>83.655096127140922</v>
      </c>
      <c r="BJ1706">
        <v>3.534850933961545</v>
      </c>
      <c r="BK1706">
        <v>695.25532008783682</v>
      </c>
      <c r="BL1706">
        <v>2.6820008887442812</v>
      </c>
      <c r="BM1706">
        <v>139.36378522753211</v>
      </c>
      <c r="BN1706">
        <v>103.4327593293372</v>
      </c>
      <c r="BO1706">
        <v>107.9938753432337</v>
      </c>
      <c r="BP1706">
        <v>108.3738677207744</v>
      </c>
      <c r="BQ1706">
        <v>20.83794256087252</v>
      </c>
      <c r="BR1706">
        <v>40.434586456132067</v>
      </c>
      <c r="BS1706">
        <v>88.690061055567185</v>
      </c>
      <c r="BT1706">
        <v>1847.8291843109539</v>
      </c>
      <c r="BU1706">
        <v>110.3099210134615</v>
      </c>
      <c r="BV1706">
        <v>877.48115213837991</v>
      </c>
      <c r="BW1706">
        <v>3.3379001139298969</v>
      </c>
      <c r="BX1706">
        <v>8.4403489449590232</v>
      </c>
      <c r="BY1706">
        <v>10.336281692258639</v>
      </c>
      <c r="BZ1706">
        <v>0.42885367946622233</v>
      </c>
      <c r="CA1706">
        <f t="shared" si="208"/>
        <v>57.006971536389855</v>
      </c>
      <c r="CB1706" cm="1">
        <f t="array" ref="CB1706">IF(ISBLANK(INDEX(AC:AC,ROW())), "", INDEX(AC:AC,ROW())*(BI1706+BJ1706)/1000)</f>
        <v>149.35637931566853</v>
      </c>
      <c r="CC1706">
        <f t="shared" si="209"/>
        <v>149.93452663989146</v>
      </c>
      <c r="CD1706">
        <f t="shared" si="210"/>
        <v>4.6370594930257898</v>
      </c>
      <c r="CE1706">
        <f t="shared" si="211"/>
        <v>6.6999472928981127</v>
      </c>
      <c r="CF1706" cm="1">
        <f t="array" ref="CF1706">IFERROR(IF((BD1706+BE1706)*INDEX(H:H,ROW())*INDEX(K:K,ROW())/(BF1706*30*1000)&lt;0.5,"",(BD1706+BE1706)*INDEX(H:H,ROW())*INDEX(K:K,ROW())/(BF1706*30*1000)),"")</f>
        <v>3.0952288497301139</v>
      </c>
      <c r="CG1706">
        <f t="shared" si="212"/>
        <v>0.42443042151606503</v>
      </c>
      <c r="CH1706" cm="1">
        <f t="array" ref="CH1706">IFERROR((BD1706+BE1706)*INDEX(K:K,ROW())*INDEX(H:H,ROW())/BC1706/100000,"")</f>
        <v>0.39411278561389124</v>
      </c>
      <c r="CI1706">
        <f t="shared" si="213"/>
        <v>106.2264650067858</v>
      </c>
      <c r="CJ1706">
        <v>1</v>
      </c>
      <c r="CK1706">
        <f t="shared" si="214"/>
        <v>17.806923274744882</v>
      </c>
      <c r="CL1706" cm="1">
        <f t="array" ref="CL1706">IF(INDEX(AS:AS,ROW()-2)=0,CL1705,INDEX(AS:AS,ROW()-2))</f>
        <v>42.06</v>
      </c>
      <c r="CM1706" t="str">
        <f t="shared" si="215"/>
        <v>CIV</v>
      </c>
    </row>
    <row r="1707" spans="1:91" x14ac:dyDescent="0.3">
      <c r="A1707" s="1">
        <v>1702</v>
      </c>
      <c r="B1707" t="s">
        <v>177</v>
      </c>
      <c r="C1707">
        <v>3</v>
      </c>
      <c r="D1707">
        <v>12</v>
      </c>
      <c r="E1707">
        <v>11</v>
      </c>
      <c r="F1707" t="s">
        <v>98</v>
      </c>
      <c r="G1707" t="s">
        <v>104</v>
      </c>
      <c r="H1707">
        <v>44.65</v>
      </c>
      <c r="I1707">
        <v>0.87</v>
      </c>
      <c r="J1707">
        <v>44.1</v>
      </c>
      <c r="K1707">
        <v>1540</v>
      </c>
      <c r="L1707">
        <v>45.89</v>
      </c>
      <c r="M1707">
        <v>0.89</v>
      </c>
      <c r="N1707">
        <v>45.57</v>
      </c>
      <c r="O1707">
        <v>1568</v>
      </c>
      <c r="P1707">
        <v>1.35</v>
      </c>
      <c r="Q1707">
        <v>50.28</v>
      </c>
      <c r="R1707">
        <v>30.11</v>
      </c>
      <c r="S1707">
        <v>1.6708776595744681</v>
      </c>
      <c r="T1707">
        <v>7.41</v>
      </c>
      <c r="U1707">
        <v>0</v>
      </c>
      <c r="V1707">
        <v>0</v>
      </c>
      <c r="W1707">
        <v>0</v>
      </c>
      <c r="X1707">
        <v>0</v>
      </c>
      <c r="Y1707">
        <v>2.2000000000000002</v>
      </c>
      <c r="Z1707">
        <v>7.72</v>
      </c>
      <c r="AA1707">
        <v>19.75</v>
      </c>
      <c r="AB1707">
        <v>65.900000000000006</v>
      </c>
      <c r="AC1707">
        <v>1720</v>
      </c>
      <c r="AD1707">
        <v>37.79</v>
      </c>
      <c r="AE1707">
        <v>31.83</v>
      </c>
      <c r="AF1707">
        <v>10.86</v>
      </c>
      <c r="AG1707">
        <v>1570</v>
      </c>
      <c r="AI1707">
        <v>44.14</v>
      </c>
      <c r="AJ1707">
        <v>41.32</v>
      </c>
      <c r="AK1707">
        <v>3.55</v>
      </c>
      <c r="AL1707">
        <v>47.305</v>
      </c>
      <c r="AM1707">
        <v>6.36</v>
      </c>
      <c r="AN1707">
        <v>47.48</v>
      </c>
      <c r="AO1707">
        <v>44.72</v>
      </c>
      <c r="AP1707">
        <v>2.93</v>
      </c>
      <c r="AQ1707">
        <v>3.83</v>
      </c>
      <c r="AR1707">
        <v>2.62</v>
      </c>
      <c r="AS1707">
        <v>41.36</v>
      </c>
      <c r="AT1707">
        <v>0</v>
      </c>
      <c r="AU1707">
        <v>0</v>
      </c>
      <c r="AV1707">
        <v>1.3</v>
      </c>
      <c r="AW1707">
        <v>63.3</v>
      </c>
      <c r="AX1707">
        <v>93.3</v>
      </c>
      <c r="AY1707">
        <v>99.7</v>
      </c>
      <c r="AZ1707">
        <v>100</v>
      </c>
      <c r="BA1707">
        <v>92</v>
      </c>
      <c r="BB1707">
        <v>98.4</v>
      </c>
      <c r="BC1707">
        <v>100.9251762398092</v>
      </c>
      <c r="BD1707">
        <v>1.1943951513619201E-2</v>
      </c>
      <c r="BE1707">
        <v>59.033466303380763</v>
      </c>
      <c r="BF1707">
        <v>43.322029118980232</v>
      </c>
      <c r="BG1707">
        <v>142.74536024573371</v>
      </c>
      <c r="BH1707">
        <v>6.0446167554029637</v>
      </c>
      <c r="BI1707">
        <v>82.992631412043352</v>
      </c>
      <c r="BJ1707">
        <v>3.534850933961545</v>
      </c>
      <c r="BK1707">
        <v>657.87028738108688</v>
      </c>
      <c r="BL1707">
        <v>2.665467359820838</v>
      </c>
      <c r="BM1707">
        <v>137.59981477455199</v>
      </c>
      <c r="BN1707">
        <v>102.2513797226374</v>
      </c>
      <c r="BO1707">
        <v>107.9082890196788</v>
      </c>
      <c r="BP1707">
        <v>108.4239213001036</v>
      </c>
      <c r="BQ1707">
        <v>23.712888040370839</v>
      </c>
      <c r="BR1707">
        <v>50.589230292064272</v>
      </c>
      <c r="BS1707">
        <v>90.397042299738359</v>
      </c>
      <c r="BT1707">
        <v>1847.8291843109539</v>
      </c>
      <c r="BU1707">
        <v>108.1574048525941</v>
      </c>
      <c r="BV1707">
        <v>868.90076244416753</v>
      </c>
      <c r="BW1707">
        <v>1.9860083096268351</v>
      </c>
      <c r="BX1707">
        <v>8.8889581556233068</v>
      </c>
      <c r="BY1707">
        <v>10.336281692258639</v>
      </c>
      <c r="BZ1707">
        <v>0.42885367946622233</v>
      </c>
      <c r="CA1707">
        <f t="shared" si="208"/>
        <v>59.045410254894385</v>
      </c>
      <c r="CB1707" cm="1">
        <f t="array" ref="CB1707">IF(ISBLANK(INDEX(AC:AC,ROW())), "", INDEX(AC:AC,ROW())*(BI1707+BJ1707)/1000)</f>
        <v>148.82726963512843</v>
      </c>
      <c r="CC1707">
        <f t="shared" si="209"/>
        <v>148.78997700113666</v>
      </c>
      <c r="CD1707">
        <f t="shared" si="210"/>
        <v>4.4214691112967994</v>
      </c>
      <c r="CE1707">
        <f t="shared" si="211"/>
        <v>6.5183962207597785</v>
      </c>
      <c r="CF1707" cm="1">
        <f t="array" ref="CF1707">IFERROR(IF((BD1707+BE1707)*INDEX(H:H,ROW())*INDEX(K:K,ROW())/(BF1707*30*1000)&lt;0.5,"",(BD1707+BE1707)*INDEX(H:H,ROW())*INDEX(K:K,ROW())/(BF1707*30*1000)),"")</f>
        <v>3.1239083495575986</v>
      </c>
      <c r="CG1707">
        <f t="shared" si="212"/>
        <v>0.429248981602394</v>
      </c>
      <c r="CH1707" cm="1">
        <f t="array" ref="CH1707">IFERROR((BD1707+BE1707)*INDEX(K:K,ROW())*INDEX(H:H,ROW())/BC1707/100000,"")</f>
        <v>0.40228034330004431</v>
      </c>
      <c r="CI1707">
        <f t="shared" si="213"/>
        <v>105.45510271524137</v>
      </c>
      <c r="CJ1707">
        <v>1</v>
      </c>
      <c r="CK1707">
        <f t="shared" si="214"/>
        <v>18.308902229908529</v>
      </c>
      <c r="CL1707" cm="1">
        <f t="array" ref="CL1707">IF(INDEX(AS:AS,ROW()-2)=0,CL1706,INDEX(AS:AS,ROW()-2))</f>
        <v>41.04</v>
      </c>
      <c r="CM1707" t="str">
        <f t="shared" si="215"/>
        <v>SP</v>
      </c>
    </row>
    <row r="1708" spans="1:91" x14ac:dyDescent="0.3">
      <c r="A1708" s="1">
        <v>1703</v>
      </c>
      <c r="B1708" t="s">
        <v>177</v>
      </c>
      <c r="C1708">
        <v>3</v>
      </c>
      <c r="D1708">
        <v>12</v>
      </c>
      <c r="E1708">
        <v>11</v>
      </c>
      <c r="F1708" t="s">
        <v>98</v>
      </c>
      <c r="G1708" t="s">
        <v>105</v>
      </c>
      <c r="H1708">
        <v>45.87</v>
      </c>
      <c r="I1708">
        <v>0.88</v>
      </c>
      <c r="J1708">
        <v>45.57</v>
      </c>
      <c r="K1708">
        <v>1564</v>
      </c>
      <c r="L1708">
        <v>45.89</v>
      </c>
      <c r="M1708">
        <v>0.89</v>
      </c>
      <c r="N1708">
        <v>45.57</v>
      </c>
      <c r="O1708">
        <v>1568</v>
      </c>
      <c r="P1708">
        <v>1.35</v>
      </c>
      <c r="Q1708">
        <v>50.28</v>
      </c>
      <c r="R1708">
        <v>30.11</v>
      </c>
      <c r="S1708">
        <v>1.6708776595744681</v>
      </c>
      <c r="T1708">
        <v>7.41</v>
      </c>
      <c r="U1708">
        <v>0</v>
      </c>
      <c r="V1708">
        <v>0</v>
      </c>
      <c r="W1708">
        <v>0</v>
      </c>
      <c r="X1708">
        <v>0</v>
      </c>
      <c r="Y1708">
        <v>2.2000000000000002</v>
      </c>
      <c r="Z1708">
        <v>7.72</v>
      </c>
      <c r="AA1708">
        <v>19.75</v>
      </c>
      <c r="AB1708">
        <v>65.900000000000006</v>
      </c>
      <c r="AC1708">
        <v>1715</v>
      </c>
      <c r="AD1708">
        <v>37.79</v>
      </c>
      <c r="AE1708">
        <v>32.28</v>
      </c>
      <c r="AF1708">
        <v>10.71</v>
      </c>
      <c r="AG1708">
        <v>1570</v>
      </c>
      <c r="AI1708">
        <v>44.58</v>
      </c>
      <c r="AJ1708">
        <v>41.32</v>
      </c>
      <c r="AK1708">
        <v>4.51</v>
      </c>
      <c r="AL1708">
        <v>47.305</v>
      </c>
      <c r="AM1708">
        <v>6.31</v>
      </c>
      <c r="AN1708">
        <v>47.89</v>
      </c>
      <c r="AO1708">
        <v>45.09</v>
      </c>
      <c r="AP1708">
        <v>3.31</v>
      </c>
      <c r="AQ1708">
        <v>3.83</v>
      </c>
      <c r="AR1708">
        <v>4.12</v>
      </c>
      <c r="AS1708">
        <v>42.06</v>
      </c>
      <c r="AT1708">
        <v>0</v>
      </c>
      <c r="AU1708">
        <v>0</v>
      </c>
      <c r="AV1708">
        <v>2.2999999999999998</v>
      </c>
      <c r="AW1708">
        <v>65.5</v>
      </c>
      <c r="AX1708">
        <v>95.1</v>
      </c>
      <c r="AY1708">
        <v>100</v>
      </c>
      <c r="AZ1708">
        <v>100</v>
      </c>
      <c r="BA1708">
        <v>92.8</v>
      </c>
      <c r="BB1708">
        <v>97.7</v>
      </c>
      <c r="BC1708">
        <v>104.5134682654361</v>
      </c>
      <c r="BD1708">
        <v>1.1943951513619201E-2</v>
      </c>
      <c r="BE1708">
        <v>56.170740684260622</v>
      </c>
      <c r="BF1708">
        <v>40.709267814362072</v>
      </c>
      <c r="BG1708">
        <v>139.73935762145231</v>
      </c>
      <c r="BH1708">
        <v>6.0446167554029637</v>
      </c>
      <c r="BI1708">
        <v>81.240022217133372</v>
      </c>
      <c r="BJ1708">
        <v>3.534850933961545</v>
      </c>
      <c r="BK1708">
        <v>731.42258217719893</v>
      </c>
      <c r="BL1708">
        <v>3.2148625415146288</v>
      </c>
      <c r="BM1708">
        <v>137.60009252269691</v>
      </c>
      <c r="BN1708">
        <v>104.5814623386734</v>
      </c>
      <c r="BO1708">
        <v>108.299307259839</v>
      </c>
      <c r="BP1708">
        <v>108.5671271587947</v>
      </c>
      <c r="BQ1708">
        <v>26.543420768214041</v>
      </c>
      <c r="BR1708">
        <v>55.161517910208453</v>
      </c>
      <c r="BS1708">
        <v>90.086266696352396</v>
      </c>
      <c r="BT1708">
        <v>1847.8291843109539</v>
      </c>
      <c r="BU1708">
        <v>111.9457422970786</v>
      </c>
      <c r="BV1708">
        <v>873.70702692797215</v>
      </c>
      <c r="BW1708">
        <v>18.032373801665798</v>
      </c>
      <c r="BX1708">
        <v>9.6391388580959561</v>
      </c>
      <c r="BY1708">
        <v>10.336281692258639</v>
      </c>
      <c r="BZ1708">
        <v>0.42885367946622233</v>
      </c>
      <c r="CA1708">
        <f t="shared" si="208"/>
        <v>56.182684635774244</v>
      </c>
      <c r="CB1708" cm="1">
        <f t="array" ref="CB1708">IF(ISBLANK(INDEX(AC:AC,ROW())), "", INDEX(AC:AC,ROW())*(BI1708+BJ1708)/1000)</f>
        <v>145.3889074541278</v>
      </c>
      <c r="CC1708">
        <f t="shared" si="209"/>
        <v>145.78397437685527</v>
      </c>
      <c r="CD1708">
        <f t="shared" si="210"/>
        <v>5.0171672524611859</v>
      </c>
      <c r="CE1708">
        <f t="shared" si="211"/>
        <v>6.998357190860629</v>
      </c>
      <c r="CF1708" cm="1">
        <f t="array" ref="CF1708">IFERROR(IF((BD1708+BE1708)*INDEX(H:H,ROW())*INDEX(K:K,ROW())/(BF1708*30*1000)&lt;0.5,"",(BD1708+BE1708)*INDEX(H:H,ROW())*INDEX(K:K,ROW())/(BF1708*30*1000)),"")</f>
        <v>3.3003000843082564</v>
      </c>
      <c r="CG1708">
        <f t="shared" si="212"/>
        <v>0.38951216996235816</v>
      </c>
      <c r="CH1708" cm="1">
        <f t="array" ref="CH1708">IFERROR((BD1708+BE1708)*INDEX(K:K,ROW())*INDEX(H:H,ROW())/BC1708/100000,"")</f>
        <v>0.38565211420975881</v>
      </c>
      <c r="CI1708">
        <f t="shared" si="213"/>
        <v>104.69049350638952</v>
      </c>
      <c r="CJ1708">
        <v>1</v>
      </c>
      <c r="CK1708">
        <f t="shared" si="214"/>
        <v>17.680297238036008</v>
      </c>
      <c r="CL1708" cm="1">
        <f t="array" ref="CL1708">IF(INDEX(AS:AS,ROW()-2)=0,CL1707,INDEX(AS:AS,ROW()-2))</f>
        <v>42.06</v>
      </c>
      <c r="CM1708" t="str">
        <f t="shared" si="215"/>
        <v>CIV</v>
      </c>
    </row>
    <row r="1709" spans="1:91" x14ac:dyDescent="0.3">
      <c r="A1709" s="1">
        <v>1704</v>
      </c>
      <c r="B1709" t="s">
        <v>177</v>
      </c>
      <c r="C1709">
        <v>3</v>
      </c>
      <c r="D1709">
        <v>12</v>
      </c>
      <c r="E1709">
        <v>11</v>
      </c>
      <c r="F1709" t="s">
        <v>98</v>
      </c>
      <c r="G1709" t="s">
        <v>106</v>
      </c>
      <c r="H1709">
        <v>45.87</v>
      </c>
      <c r="I1709">
        <v>0.88</v>
      </c>
      <c r="J1709">
        <v>45.57</v>
      </c>
      <c r="K1709">
        <v>1564</v>
      </c>
      <c r="L1709">
        <v>45.89</v>
      </c>
      <c r="M1709">
        <v>0.89</v>
      </c>
      <c r="N1709">
        <v>45.57</v>
      </c>
      <c r="O1709">
        <v>1568</v>
      </c>
      <c r="P1709">
        <v>1.35</v>
      </c>
      <c r="Q1709">
        <v>50.28</v>
      </c>
      <c r="R1709">
        <v>30.11</v>
      </c>
      <c r="S1709">
        <v>1.6708776595744681</v>
      </c>
      <c r="T1709">
        <v>7.41</v>
      </c>
      <c r="U1709">
        <v>0</v>
      </c>
      <c r="V1709">
        <v>0</v>
      </c>
      <c r="W1709">
        <v>0</v>
      </c>
      <c r="X1709">
        <v>0</v>
      </c>
      <c r="Y1709">
        <v>2.2000000000000002</v>
      </c>
      <c r="Z1709">
        <v>7.72</v>
      </c>
      <c r="AA1709">
        <v>19.75</v>
      </c>
      <c r="AB1709">
        <v>65.900000000000006</v>
      </c>
      <c r="AC1709">
        <v>1708</v>
      </c>
      <c r="AD1709">
        <v>37.79</v>
      </c>
      <c r="AE1709">
        <v>32.28</v>
      </c>
      <c r="AF1709">
        <v>10.8</v>
      </c>
      <c r="AG1709">
        <v>1570</v>
      </c>
      <c r="AI1709">
        <v>44.58</v>
      </c>
      <c r="AJ1709">
        <v>41.32</v>
      </c>
      <c r="AK1709">
        <v>4.51</v>
      </c>
      <c r="AL1709">
        <v>47.305</v>
      </c>
      <c r="AM1709">
        <v>6.28</v>
      </c>
      <c r="AN1709">
        <v>47.89</v>
      </c>
      <c r="AO1709">
        <v>45.09</v>
      </c>
      <c r="AP1709">
        <v>2.95</v>
      </c>
      <c r="AQ1709">
        <v>2.97</v>
      </c>
      <c r="AR1709">
        <v>4.12</v>
      </c>
      <c r="AS1709">
        <v>42.06</v>
      </c>
      <c r="AT1709">
        <v>0</v>
      </c>
      <c r="AU1709">
        <v>0</v>
      </c>
      <c r="AV1709">
        <v>11.6</v>
      </c>
      <c r="AW1709">
        <v>76.8</v>
      </c>
      <c r="AX1709">
        <v>90.7</v>
      </c>
      <c r="AY1709">
        <v>98.2</v>
      </c>
      <c r="AZ1709">
        <v>100</v>
      </c>
      <c r="BA1709">
        <v>79.100000000000009</v>
      </c>
      <c r="BB1709">
        <v>86.600000000000009</v>
      </c>
      <c r="BC1709">
        <v>115.9073404465329</v>
      </c>
      <c r="BD1709">
        <v>1.1943951513619201E-2</v>
      </c>
      <c r="BE1709">
        <v>54.996435300962602</v>
      </c>
      <c r="BF1709">
        <v>40.017265780435302</v>
      </c>
      <c r="BG1709">
        <v>144.35451193589989</v>
      </c>
      <c r="BH1709">
        <v>6.0446167554029637</v>
      </c>
      <c r="BI1709">
        <v>83.925558906806287</v>
      </c>
      <c r="BJ1709">
        <v>3.534850933961545</v>
      </c>
      <c r="BK1709">
        <v>683.72732301870735</v>
      </c>
      <c r="BL1709">
        <v>3.3935336638836038</v>
      </c>
      <c r="BM1709">
        <v>139.4359496928609</v>
      </c>
      <c r="BN1709">
        <v>105.44238361535029</v>
      </c>
      <c r="BO1709">
        <v>107.9188159988488</v>
      </c>
      <c r="BP1709">
        <v>108.0206264159625</v>
      </c>
      <c r="BQ1709">
        <v>18.374981683324361</v>
      </c>
      <c r="BR1709">
        <v>42.149298723285781</v>
      </c>
      <c r="BS1709">
        <v>90.111847859860717</v>
      </c>
      <c r="BT1709">
        <v>1847.8291843109539</v>
      </c>
      <c r="BU1709">
        <v>114.5143615061275</v>
      </c>
      <c r="BV1709">
        <v>871.00869909102846</v>
      </c>
      <c r="BW1709">
        <v>18.032373801665798</v>
      </c>
      <c r="BX1709">
        <v>9.8477879508937285</v>
      </c>
      <c r="BY1709">
        <v>10.336281692258639</v>
      </c>
      <c r="BZ1709">
        <v>0.42885367946622233</v>
      </c>
      <c r="CA1709">
        <f t="shared" si="208"/>
        <v>55.008379252476225</v>
      </c>
      <c r="CB1709" cm="1">
        <f t="array" ref="CB1709">IF(ISBLANK(INDEX(AC:AC,ROW())), "", INDEX(AC:AC,ROW())*(BI1709+BJ1709)/1000)</f>
        <v>149.38238000803148</v>
      </c>
      <c r="CC1709">
        <f t="shared" si="209"/>
        <v>150.39912869130285</v>
      </c>
      <c r="CD1709">
        <f t="shared" si="210"/>
        <v>4.5460856653104091</v>
      </c>
      <c r="CE1709">
        <f t="shared" si="211"/>
        <v>5.8989130488599653</v>
      </c>
      <c r="CF1709" cm="1">
        <f t="array" ref="CF1709">IFERROR(IF((BD1709+BE1709)*INDEX(H:H,ROW())*INDEX(K:K,ROW())/(BF1709*30*1000)&lt;0.5,"",(BD1709+BE1709)*INDEX(H:H,ROW())*INDEX(K:K,ROW())/(BF1709*30*1000)),"")</f>
        <v>3.2871965440476831</v>
      </c>
      <c r="CG1709">
        <f t="shared" si="212"/>
        <v>0.34525221289927654</v>
      </c>
      <c r="CH1709" cm="1">
        <f t="array" ref="CH1709">IFERROR((BD1709+BE1709)*INDEX(K:K,ROW())*INDEX(H:H,ROW())/BC1709/100000,"")</f>
        <v>0.34047356432019499</v>
      </c>
      <c r="CI1709">
        <f t="shared" si="213"/>
        <v>102.50229956546846</v>
      </c>
      <c r="CJ1709">
        <v>1</v>
      </c>
      <c r="CK1709">
        <f t="shared" si="214"/>
        <v>15.94229646881892</v>
      </c>
      <c r="CL1709" cm="1">
        <f t="array" ref="CL1709">IF(INDEX(AS:AS,ROW()-2)=0,CL1708,INDEX(AS:AS,ROW()-2))</f>
        <v>41.36</v>
      </c>
      <c r="CM1709" t="str">
        <f t="shared" si="215"/>
        <v>SP</v>
      </c>
    </row>
    <row r="1710" spans="1:91" x14ac:dyDescent="0.3">
      <c r="A1710" s="1">
        <v>1705</v>
      </c>
      <c r="B1710" t="s">
        <v>178</v>
      </c>
      <c r="C1710">
        <v>3</v>
      </c>
      <c r="D1710">
        <v>13</v>
      </c>
      <c r="E1710">
        <v>11</v>
      </c>
      <c r="F1710" t="s">
        <v>80</v>
      </c>
      <c r="G1710" t="s">
        <v>81</v>
      </c>
      <c r="H1710">
        <v>44.67</v>
      </c>
      <c r="I1710">
        <v>0.81</v>
      </c>
      <c r="J1710">
        <v>44.1</v>
      </c>
      <c r="K1710">
        <v>1540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U1710">
        <v>0</v>
      </c>
      <c r="V1710">
        <v>0</v>
      </c>
      <c r="W1710">
        <v>0</v>
      </c>
      <c r="X1710">
        <v>0</v>
      </c>
      <c r="Y1710">
        <v>2</v>
      </c>
      <c r="Z1710">
        <v>7.72</v>
      </c>
      <c r="AA1710">
        <v>19.5</v>
      </c>
      <c r="AB1710">
        <v>65.900000000000006</v>
      </c>
      <c r="AC1710">
        <v>1700</v>
      </c>
      <c r="AD1710">
        <v>37.79</v>
      </c>
      <c r="AE1710">
        <v>32.28</v>
      </c>
      <c r="AF1710">
        <v>10.89</v>
      </c>
      <c r="AG1710">
        <v>1570</v>
      </c>
      <c r="AI1710">
        <v>44.58</v>
      </c>
      <c r="AJ1710">
        <v>41.32</v>
      </c>
      <c r="AK1710">
        <v>4.51</v>
      </c>
      <c r="AL1710">
        <v>47.305</v>
      </c>
      <c r="AM1710">
        <v>6.31</v>
      </c>
      <c r="AN1710">
        <v>47.89</v>
      </c>
      <c r="AO1710">
        <v>45.09</v>
      </c>
      <c r="AP1710">
        <v>3.31</v>
      </c>
      <c r="AQ1710">
        <v>3.83</v>
      </c>
      <c r="AR1710">
        <v>4.12</v>
      </c>
      <c r="AS1710">
        <v>42.06</v>
      </c>
      <c r="AT1710">
        <v>0</v>
      </c>
      <c r="AU1710">
        <v>0</v>
      </c>
      <c r="AV1710">
        <v>5.6</v>
      </c>
      <c r="AW1710">
        <v>68.400000000000006</v>
      </c>
      <c r="AX1710">
        <v>92.8</v>
      </c>
      <c r="AY1710">
        <v>99.1</v>
      </c>
      <c r="AZ1710">
        <v>100</v>
      </c>
      <c r="BA1710">
        <v>86.199999999999989</v>
      </c>
      <c r="BB1710">
        <v>92.6</v>
      </c>
      <c r="BC1710">
        <v>110.523547823434</v>
      </c>
      <c r="BD1710">
        <v>1.1943951513619201E-2</v>
      </c>
      <c r="BE1710">
        <v>48.618119946991307</v>
      </c>
      <c r="BF1710">
        <v>34.663809039071317</v>
      </c>
      <c r="BG1710">
        <v>130.94714544822969</v>
      </c>
      <c r="BH1710">
        <v>6.0446167554029637</v>
      </c>
      <c r="BI1710">
        <v>76.132787944849994</v>
      </c>
      <c r="BJ1710">
        <v>3.534850933961545</v>
      </c>
      <c r="BK1710">
        <v>624.84990656017351</v>
      </c>
      <c r="BL1710">
        <v>3.565280881484802</v>
      </c>
      <c r="BM1710">
        <v>141.1464121778649</v>
      </c>
      <c r="BN1710">
        <v>106.12527003630871</v>
      </c>
      <c r="BO1710">
        <v>107.7528523572354</v>
      </c>
      <c r="BP1710">
        <v>107.5543527840574</v>
      </c>
      <c r="BQ1710">
        <v>20.697916775969901</v>
      </c>
      <c r="BR1710">
        <v>40.099895874920122</v>
      </c>
      <c r="BS1710">
        <v>90.100112935761317</v>
      </c>
      <c r="BT1710">
        <v>1847.8291843109539</v>
      </c>
      <c r="BU1710">
        <v>115.9025537875727</v>
      </c>
      <c r="BV1710">
        <v>874.14204818525411</v>
      </c>
      <c r="BW1710">
        <v>17.963845090241719</v>
      </c>
      <c r="BX1710">
        <v>9.8399689983858831</v>
      </c>
      <c r="BY1710">
        <v>10.336281692258639</v>
      </c>
      <c r="BZ1710">
        <v>0.42885367946622233</v>
      </c>
      <c r="CA1710">
        <f t="shared" si="208"/>
        <v>48.630063898504929</v>
      </c>
      <c r="CB1710" cm="1">
        <f t="array" ref="CB1710">IF(ISBLANK(INDEX(AC:AC,ROW())), "", INDEX(AC:AC,ROW())*(BI1710+BJ1710)/1000)</f>
        <v>135.43498609397963</v>
      </c>
      <c r="CC1710">
        <f t="shared" si="209"/>
        <v>136.99176220363265</v>
      </c>
      <c r="CD1710">
        <f t="shared" si="210"/>
        <v>4.5612224889213389</v>
      </c>
      <c r="CE1710">
        <f t="shared" si="211"/>
        <v>5.6535455010763629</v>
      </c>
      <c r="CF1710" cm="1">
        <f t="array" ref="CF1710">IFERROR(IF((BD1710+BE1710)*INDEX(H:H,ROW())*INDEX(K:K,ROW())/(BF1710*30*1000)&lt;0.5,"",(BD1710+BE1710)*INDEX(H:H,ROW())*INDEX(K:K,ROW())/(BF1710*30*1000)),"")</f>
        <v>3.2169475142623636</v>
      </c>
      <c r="CG1710">
        <f t="shared" si="212"/>
        <v>0.3136327933885022</v>
      </c>
      <c r="CH1710" cm="1">
        <f t="array" ref="CH1710">IFERROR((BD1710+BE1710)*INDEX(K:K,ROW())*INDEX(H:H,ROW())/BC1710/100000,"")</f>
        <v>0.30268207052469109</v>
      </c>
      <c r="CI1710">
        <f t="shared" si="213"/>
        <v>86.892198173848612</v>
      </c>
      <c r="CJ1710">
        <v>1</v>
      </c>
      <c r="CK1710">
        <f t="shared" si="214"/>
        <v>16.718873223857585</v>
      </c>
      <c r="CL1710" cm="1">
        <f t="array" ref="CL1710">IF(INDEX(AS:AS,ROW()-2)=0,CL1709,INDEX(AS:AS,ROW()-2))</f>
        <v>42.06</v>
      </c>
      <c r="CM1710" t="str">
        <f t="shared" si="215"/>
        <v>CIV</v>
      </c>
    </row>
    <row r="1711" spans="1:91" x14ac:dyDescent="0.3">
      <c r="A1711" s="1">
        <v>1706</v>
      </c>
      <c r="B1711" t="s">
        <v>178</v>
      </c>
      <c r="C1711">
        <v>3</v>
      </c>
      <c r="D1711">
        <v>13</v>
      </c>
      <c r="E1711">
        <v>11</v>
      </c>
      <c r="F1711" t="s">
        <v>80</v>
      </c>
      <c r="G1711" t="s">
        <v>82</v>
      </c>
      <c r="H1711">
        <v>45.87</v>
      </c>
      <c r="I1711">
        <v>0.88</v>
      </c>
      <c r="J1711">
        <v>45.57</v>
      </c>
      <c r="K1711">
        <v>1564</v>
      </c>
      <c r="L1711">
        <v>45.89</v>
      </c>
      <c r="M1711">
        <v>0.89</v>
      </c>
      <c r="N1711">
        <v>45.57</v>
      </c>
      <c r="O1711">
        <v>1568</v>
      </c>
      <c r="P1711">
        <v>1.35</v>
      </c>
      <c r="Q1711">
        <v>50.28</v>
      </c>
      <c r="R1711">
        <v>30.11</v>
      </c>
      <c r="S1711">
        <v>1.6708776595744681</v>
      </c>
      <c r="T1711">
        <v>7.41</v>
      </c>
      <c r="U1711">
        <v>0</v>
      </c>
      <c r="V1711">
        <v>0</v>
      </c>
      <c r="W1711">
        <v>0</v>
      </c>
      <c r="X1711">
        <v>0</v>
      </c>
      <c r="Y1711">
        <v>2.2000000000000002</v>
      </c>
      <c r="Z1711">
        <v>7.72</v>
      </c>
      <c r="AA1711">
        <v>19.75</v>
      </c>
      <c r="AB1711">
        <v>65.900000000000006</v>
      </c>
      <c r="AC1711">
        <v>1702</v>
      </c>
      <c r="AD1711">
        <v>37.450000000000003</v>
      </c>
      <c r="AE1711">
        <v>31.69</v>
      </c>
      <c r="AF1711">
        <v>10.53</v>
      </c>
      <c r="AG1711">
        <v>1570</v>
      </c>
      <c r="AI1711">
        <v>44.28</v>
      </c>
      <c r="AJ1711">
        <v>41.8</v>
      </c>
      <c r="AK1711">
        <v>3.49</v>
      </c>
      <c r="AL1711">
        <v>46.82</v>
      </c>
      <c r="AM1711">
        <v>6.13</v>
      </c>
      <c r="AN1711">
        <v>47.41</v>
      </c>
      <c r="AO1711">
        <v>44.86</v>
      </c>
      <c r="AP1711">
        <v>2.67</v>
      </c>
      <c r="AQ1711">
        <v>3.83</v>
      </c>
      <c r="AR1711">
        <v>2.65</v>
      </c>
      <c r="AS1711">
        <v>41.63</v>
      </c>
      <c r="AT1711">
        <v>0</v>
      </c>
      <c r="AU1711">
        <v>0</v>
      </c>
      <c r="AV1711">
        <v>11.8</v>
      </c>
      <c r="AW1711">
        <v>50.4</v>
      </c>
      <c r="AX1711">
        <v>76.599999999999994</v>
      </c>
      <c r="AY1711">
        <v>94.4</v>
      </c>
      <c r="AZ1711">
        <v>100</v>
      </c>
      <c r="BA1711">
        <v>64.8</v>
      </c>
      <c r="BB1711">
        <v>82.600000000000009</v>
      </c>
      <c r="BC1711">
        <v>18.450108089248701</v>
      </c>
      <c r="BD1711">
        <v>1.1943951513619201E-2</v>
      </c>
      <c r="BE1711">
        <v>19.945794187674139</v>
      </c>
      <c r="BF1711">
        <v>14.691081158472249</v>
      </c>
      <c r="BG1711">
        <v>122.39843213081009</v>
      </c>
      <c r="BH1711">
        <v>6.0446167554029637</v>
      </c>
      <c r="BI1711">
        <v>71.161703998973593</v>
      </c>
      <c r="BJ1711">
        <v>3.534850933961545</v>
      </c>
      <c r="BK1711">
        <v>291.42339428052071</v>
      </c>
      <c r="BL1711">
        <v>3.8304131710368159</v>
      </c>
      <c r="BM1711">
        <v>143.55185089610799</v>
      </c>
      <c r="BN1711">
        <v>106.7307287713692</v>
      </c>
      <c r="BO1711">
        <v>105.961451420595</v>
      </c>
      <c r="BP1711">
        <v>106.4434045634936</v>
      </c>
      <c r="BQ1711">
        <v>15.239371330145151</v>
      </c>
      <c r="BR1711">
        <v>35.089452003867763</v>
      </c>
      <c r="BS1711">
        <v>133.47343265973859</v>
      </c>
      <c r="BT1711">
        <v>1847.8291843109539</v>
      </c>
      <c r="BU1711">
        <v>117.21261827026861</v>
      </c>
      <c r="BV1711">
        <v>768.58480238408254</v>
      </c>
      <c r="BW1711">
        <v>81.009398086800815</v>
      </c>
      <c r="BX1711">
        <v>7.5457434491102857</v>
      </c>
      <c r="BY1711">
        <v>10.336281692258639</v>
      </c>
      <c r="BZ1711">
        <v>0.42885367946622233</v>
      </c>
      <c r="CA1711">
        <f t="shared" si="208"/>
        <v>19.957738139187757</v>
      </c>
      <c r="CB1711" cm="1">
        <f t="array" ref="CB1711">IF(ISBLANK(INDEX(AC:AC,ROW())), "", INDEX(AC:AC,ROW())*(BI1711+BJ1711)/1000)</f>
        <v>127.13353649585562</v>
      </c>
      <c r="CC1711">
        <f t="shared" si="209"/>
        <v>128.44304888621306</v>
      </c>
      <c r="CD1711">
        <f t="shared" si="210"/>
        <v>2.2688919081848562</v>
      </c>
      <c r="CE1711" t="str">
        <f t="shared" si="211"/>
        <v/>
      </c>
      <c r="CF1711" cm="1">
        <f t="array" ref="CF1711">IFERROR(IF((BD1711+BE1711)*INDEX(H:H,ROW())*INDEX(K:K,ROW())/(BF1711*30*1000)&lt;0.5,"",(BD1711+BE1711)*INDEX(H:H,ROW())*INDEX(K:K,ROW())/(BF1711*30*1000)),"")</f>
        <v>3.2486415622346612</v>
      </c>
      <c r="CG1711">
        <f t="shared" si="212"/>
        <v>0.79625989654949925</v>
      </c>
      <c r="CH1711" cm="1">
        <f t="array" ref="CH1711">IFERROR((BD1711+BE1711)*INDEX(K:K,ROW())*INDEX(H:H,ROW())/BC1711/100000,"")</f>
        <v>0.77602889828141242</v>
      </c>
      <c r="CI1711">
        <f t="shared" si="213"/>
        <v>37.189135204344524</v>
      </c>
      <c r="CJ1711">
        <v>0.5</v>
      </c>
      <c r="CK1711" t="str">
        <f t="shared" si="214"/>
        <v xml:space="preserve"> </v>
      </c>
      <c r="CL1711" cm="1">
        <f t="array" ref="CL1711">IF(INDEX(AS:AS,ROW()-2)=0,CL1710,INDEX(AS:AS,ROW()-2))</f>
        <v>42.06</v>
      </c>
      <c r="CM1711" t="str">
        <f t="shared" si="215"/>
        <v>CIV</v>
      </c>
    </row>
    <row r="1712" spans="1:91" x14ac:dyDescent="0.3">
      <c r="A1712" s="1">
        <v>1707</v>
      </c>
      <c r="B1712" t="s">
        <v>178</v>
      </c>
      <c r="C1712">
        <v>3</v>
      </c>
      <c r="D1712">
        <v>13</v>
      </c>
      <c r="E1712">
        <v>11</v>
      </c>
      <c r="F1712" t="s">
        <v>80</v>
      </c>
      <c r="G1712" t="s">
        <v>83</v>
      </c>
      <c r="H1712">
        <v>45.87</v>
      </c>
      <c r="I1712">
        <v>0.88</v>
      </c>
      <c r="J1712">
        <v>45.57</v>
      </c>
      <c r="K1712">
        <v>1564</v>
      </c>
      <c r="L1712">
        <v>45.89</v>
      </c>
      <c r="M1712">
        <v>0.89</v>
      </c>
      <c r="N1712">
        <v>45.57</v>
      </c>
      <c r="O1712">
        <v>1568</v>
      </c>
      <c r="P1712">
        <v>1.35</v>
      </c>
      <c r="Q1712">
        <v>50.28</v>
      </c>
      <c r="R1712">
        <v>30.11</v>
      </c>
      <c r="S1712">
        <v>1.6708776595744681</v>
      </c>
      <c r="T1712">
        <v>7.41</v>
      </c>
      <c r="U1712">
        <v>0</v>
      </c>
      <c r="V1712">
        <v>0</v>
      </c>
      <c r="W1712">
        <v>0</v>
      </c>
      <c r="X1712">
        <v>0</v>
      </c>
      <c r="Y1712">
        <v>2.2000000000000002</v>
      </c>
      <c r="Z1712">
        <v>7.72</v>
      </c>
      <c r="AA1712">
        <v>19.75</v>
      </c>
      <c r="AB1712">
        <v>65.900000000000006</v>
      </c>
      <c r="AC1712">
        <v>1706</v>
      </c>
      <c r="AD1712">
        <v>37.79</v>
      </c>
      <c r="AE1712">
        <v>32.28</v>
      </c>
      <c r="AF1712">
        <v>10.76</v>
      </c>
      <c r="AG1712">
        <v>1570</v>
      </c>
      <c r="AI1712">
        <v>44.58</v>
      </c>
      <c r="AJ1712">
        <v>41.32</v>
      </c>
      <c r="AK1712">
        <v>4.51</v>
      </c>
      <c r="AL1712">
        <v>47.305</v>
      </c>
      <c r="AM1712">
        <v>6.31</v>
      </c>
      <c r="AN1712">
        <v>47.89</v>
      </c>
      <c r="AO1712">
        <v>45.09</v>
      </c>
      <c r="AP1712">
        <v>3.31</v>
      </c>
      <c r="AQ1712">
        <v>3.83</v>
      </c>
      <c r="AR1712">
        <v>4.12</v>
      </c>
      <c r="AS1712">
        <v>42.06</v>
      </c>
      <c r="AT1712">
        <v>0</v>
      </c>
      <c r="AU1712">
        <v>0.5</v>
      </c>
      <c r="AV1712">
        <v>2.9</v>
      </c>
      <c r="AW1712">
        <v>48.9</v>
      </c>
      <c r="AX1712">
        <v>80</v>
      </c>
      <c r="AY1712">
        <v>96.1</v>
      </c>
      <c r="AZ1712">
        <v>100</v>
      </c>
      <c r="BA1712">
        <v>77.099999999999994</v>
      </c>
      <c r="BB1712">
        <v>93.199999999999989</v>
      </c>
      <c r="BC1712">
        <v>62.446255694029112</v>
      </c>
      <c r="BD1712">
        <v>1.1943951513619201E-2</v>
      </c>
      <c r="BE1712">
        <v>59.984094765271443</v>
      </c>
      <c r="BF1712">
        <v>44.02849328193895</v>
      </c>
      <c r="BG1712">
        <v>148.40692139605551</v>
      </c>
      <c r="BH1712">
        <v>6.0446167554029637</v>
      </c>
      <c r="BI1712">
        <v>86.284629393006597</v>
      </c>
      <c r="BJ1712">
        <v>3.534850933961545</v>
      </c>
      <c r="BK1712">
        <v>746.79514079933017</v>
      </c>
      <c r="BL1712">
        <v>2.8062825009041341</v>
      </c>
      <c r="BM1712">
        <v>135.11158107510181</v>
      </c>
      <c r="BN1712">
        <v>103.543990482316</v>
      </c>
      <c r="BO1712">
        <v>105.3549698422332</v>
      </c>
      <c r="BP1712">
        <v>105.47626790598299</v>
      </c>
      <c r="BQ1712">
        <v>20.656175505365759</v>
      </c>
      <c r="BR1712">
        <v>39.492630819555238</v>
      </c>
      <c r="BS1712">
        <v>96.201465319841759</v>
      </c>
      <c r="BT1712">
        <v>1847.8291843109539</v>
      </c>
      <c r="BU1712">
        <v>110.70488519872031</v>
      </c>
      <c r="BV1712">
        <v>874.71094948572681</v>
      </c>
      <c r="BW1712">
        <v>1.8158250187779661</v>
      </c>
      <c r="BX1712">
        <v>7.9443358475563128</v>
      </c>
      <c r="BY1712">
        <v>10.336281692258639</v>
      </c>
      <c r="BZ1712">
        <v>0.42885367946622233</v>
      </c>
      <c r="CA1712">
        <f t="shared" si="208"/>
        <v>59.996038716785066</v>
      </c>
      <c r="CB1712" cm="1">
        <f t="array" ref="CB1712">IF(ISBLANK(INDEX(AC:AC,ROW())), "", INDEX(AC:AC,ROW())*(BI1712+BJ1712)/1000)</f>
        <v>153.23203343780767</v>
      </c>
      <c r="CC1712">
        <f t="shared" si="209"/>
        <v>154.45153815145846</v>
      </c>
      <c r="CD1712">
        <f t="shared" si="210"/>
        <v>4.8351421406176414</v>
      </c>
      <c r="CE1712">
        <f t="shared" si="211"/>
        <v>11.959005908351621</v>
      </c>
      <c r="CF1712" cm="1">
        <f t="array" ref="CF1712">IFERROR(IF((BD1712+BE1712)*INDEX(H:H,ROW())*INDEX(K:K,ROW())/(BF1712*30*1000)&lt;0.5,"",(BD1712+BE1712)*INDEX(H:H,ROW())*INDEX(K:K,ROW())/(BF1712*30*1000)),"")</f>
        <v>3.2586145122633634</v>
      </c>
      <c r="CG1712">
        <f t="shared" si="212"/>
        <v>0.70506218175301738</v>
      </c>
      <c r="CH1712" cm="1">
        <f t="array" ref="CH1712">IFERROR((BD1712+BE1712)*INDEX(K:K,ROW())*INDEX(H:H,ROW())/BC1712/100000,"")</f>
        <v>0.68925775725253557</v>
      </c>
      <c r="CI1712">
        <f t="shared" si="213"/>
        <v>111.79627571035034</v>
      </c>
      <c r="CJ1712">
        <v>1</v>
      </c>
      <c r="CK1712">
        <f t="shared" si="214"/>
        <v>29.590712265677713</v>
      </c>
      <c r="CL1712" cm="1">
        <f t="array" ref="CL1712">IF(INDEX(AS:AS,ROW()-2)=0,CL1711,INDEX(AS:AS,ROW()-2))</f>
        <v>42.06</v>
      </c>
      <c r="CM1712" t="str">
        <f t="shared" si="215"/>
        <v>CIV</v>
      </c>
    </row>
    <row r="1713" spans="1:91" x14ac:dyDescent="0.3">
      <c r="A1713" s="1">
        <v>1708</v>
      </c>
      <c r="B1713" t="s">
        <v>178</v>
      </c>
      <c r="C1713">
        <v>3</v>
      </c>
      <c r="D1713">
        <v>13</v>
      </c>
      <c r="E1713">
        <v>11</v>
      </c>
      <c r="F1713" t="s">
        <v>80</v>
      </c>
      <c r="G1713" t="s">
        <v>84</v>
      </c>
      <c r="H1713">
        <v>45.87</v>
      </c>
      <c r="I1713">
        <v>0.88</v>
      </c>
      <c r="J1713">
        <v>45.57</v>
      </c>
      <c r="K1713">
        <v>1540</v>
      </c>
      <c r="L1713">
        <v>45.89</v>
      </c>
      <c r="M1713">
        <v>0.89</v>
      </c>
      <c r="N1713">
        <v>45.57</v>
      </c>
      <c r="O1713">
        <v>1568</v>
      </c>
      <c r="P1713">
        <v>1.35</v>
      </c>
      <c r="Q1713">
        <v>50.28</v>
      </c>
      <c r="R1713">
        <v>30.11</v>
      </c>
      <c r="S1713">
        <v>1.6708776595744681</v>
      </c>
      <c r="T1713">
        <v>7.41</v>
      </c>
      <c r="U1713">
        <v>0</v>
      </c>
      <c r="V1713">
        <v>0</v>
      </c>
      <c r="W1713">
        <v>0</v>
      </c>
      <c r="X1713">
        <v>0</v>
      </c>
      <c r="Y1713">
        <v>2.2000000000000002</v>
      </c>
      <c r="Z1713">
        <v>7.72</v>
      </c>
      <c r="AA1713">
        <v>19.75</v>
      </c>
      <c r="AB1713">
        <v>65.900000000000006</v>
      </c>
      <c r="AC1713">
        <v>1708</v>
      </c>
      <c r="AD1713">
        <v>37.79</v>
      </c>
      <c r="AE1713">
        <v>31.82</v>
      </c>
      <c r="AF1713">
        <v>10.61</v>
      </c>
      <c r="AG1713">
        <v>1570</v>
      </c>
      <c r="AI1713">
        <v>44.58</v>
      </c>
      <c r="AJ1713">
        <v>41.32</v>
      </c>
      <c r="AK1713">
        <v>3.42</v>
      </c>
      <c r="AL1713">
        <v>47.305</v>
      </c>
      <c r="AM1713">
        <v>6.05</v>
      </c>
      <c r="AN1713">
        <v>47.89</v>
      </c>
      <c r="AO1713">
        <v>44.67</v>
      </c>
      <c r="AP1713">
        <v>2.42</v>
      </c>
      <c r="AQ1713">
        <v>2.87</v>
      </c>
      <c r="AR1713">
        <v>4.12</v>
      </c>
      <c r="AS1713">
        <v>41.46</v>
      </c>
      <c r="AT1713">
        <v>0</v>
      </c>
      <c r="AU1713">
        <v>0</v>
      </c>
      <c r="AV1713">
        <v>2.5</v>
      </c>
      <c r="AW1713">
        <v>50.3</v>
      </c>
      <c r="AX1713">
        <v>84.3</v>
      </c>
      <c r="AY1713">
        <v>98.6</v>
      </c>
      <c r="AZ1713">
        <v>100</v>
      </c>
      <c r="BA1713">
        <v>81.8</v>
      </c>
      <c r="BB1713">
        <v>96.1</v>
      </c>
      <c r="BC1713">
        <v>106.19516777000059</v>
      </c>
      <c r="BD1713">
        <v>1.1943951513619201E-2</v>
      </c>
      <c r="BE1713">
        <v>60.267656619708433</v>
      </c>
      <c r="BF1713">
        <v>44.055045963735417</v>
      </c>
      <c r="BG1713">
        <v>155.56992318347429</v>
      </c>
      <c r="BH1713">
        <v>6.0446167554029637</v>
      </c>
      <c r="BI1713">
        <v>90.447211666720605</v>
      </c>
      <c r="BJ1713">
        <v>3.534850933961545</v>
      </c>
      <c r="BK1713">
        <v>739.85337475246706</v>
      </c>
      <c r="BL1713">
        <v>2.6661686639288158</v>
      </c>
      <c r="BM1713">
        <v>138.36836875726291</v>
      </c>
      <c r="BN1713">
        <v>102.4579760697336</v>
      </c>
      <c r="BO1713">
        <v>103.33659018196219</v>
      </c>
      <c r="BP1713">
        <v>103.3438393236418</v>
      </c>
      <c r="BQ1713">
        <v>21.90213853013228</v>
      </c>
      <c r="BR1713">
        <v>35.544285282282509</v>
      </c>
      <c r="BS1713">
        <v>89.383299948965885</v>
      </c>
      <c r="BT1713">
        <v>1847.8291843109539</v>
      </c>
      <c r="BU1713">
        <v>108.7322353655578</v>
      </c>
      <c r="BV1713">
        <v>870.54443715688228</v>
      </c>
      <c r="BW1713">
        <v>2.1190411016828938</v>
      </c>
      <c r="BX1713">
        <v>8.0135341368300441</v>
      </c>
      <c r="BY1713">
        <v>10.336281692258639</v>
      </c>
      <c r="BZ1713">
        <v>0.42885367946622233</v>
      </c>
      <c r="CA1713">
        <f t="shared" si="208"/>
        <v>60.279600571222055</v>
      </c>
      <c r="CB1713" cm="1">
        <f t="array" ref="CB1713">IF(ISBLANK(INDEX(AC:AC,ROW())), "", INDEX(AC:AC,ROW())*(BI1713+BJ1713)/1000)</f>
        <v>160.52136292196514</v>
      </c>
      <c r="CC1713">
        <f t="shared" si="209"/>
        <v>161.61453993887724</v>
      </c>
      <c r="CD1713">
        <f t="shared" si="210"/>
        <v>4.5778886914028911</v>
      </c>
      <c r="CE1713">
        <f t="shared" si="211"/>
        <v>6.9669212854849931</v>
      </c>
      <c r="CF1713" cm="1">
        <f t="array" ref="CF1713">IFERROR(IF((BD1713+BE1713)*INDEX(H:H,ROW())*INDEX(K:K,ROW())/(BF1713*30*1000)&lt;0.5,"",(BD1713+BE1713)*INDEX(H:H,ROW())*INDEX(K:K,ROW())/(BF1713*30*1000)),"")</f>
        <v>3.2218321687343634</v>
      </c>
      <c r="CG1713">
        <f t="shared" si="212"/>
        <v>0.41484981745262295</v>
      </c>
      <c r="CH1713" cm="1">
        <f t="array" ref="CH1713">IFERROR((BD1713+BE1713)*INDEX(K:K,ROW())*INDEX(H:H,ROW())/BC1713/100000,"")</f>
        <v>0.40097294611873163</v>
      </c>
      <c r="CI1713">
        <f t="shared" si="213"/>
        <v>110.60101112807823</v>
      </c>
      <c r="CJ1713">
        <v>1</v>
      </c>
      <c r="CK1713">
        <f t="shared" si="214"/>
        <v>17.400313245071711</v>
      </c>
      <c r="CL1713" cm="1">
        <f t="array" ref="CL1713">IF(INDEX(AS:AS,ROW()-2)=0,CL1712,INDEX(AS:AS,ROW()-2))</f>
        <v>41.63</v>
      </c>
      <c r="CM1713" t="str">
        <f t="shared" si="215"/>
        <v>CIV</v>
      </c>
    </row>
    <row r="1714" spans="1:91" x14ac:dyDescent="0.3">
      <c r="A1714" s="1">
        <v>1709</v>
      </c>
      <c r="B1714" t="s">
        <v>178</v>
      </c>
      <c r="C1714">
        <v>3</v>
      </c>
      <c r="D1714">
        <v>13</v>
      </c>
      <c r="E1714">
        <v>11</v>
      </c>
      <c r="F1714" t="s">
        <v>80</v>
      </c>
      <c r="G1714" t="s">
        <v>85</v>
      </c>
      <c r="H1714">
        <v>45.87</v>
      </c>
      <c r="I1714">
        <v>0.88</v>
      </c>
      <c r="J1714">
        <v>45.57</v>
      </c>
      <c r="K1714">
        <v>1564</v>
      </c>
      <c r="L1714">
        <v>45.89</v>
      </c>
      <c r="M1714">
        <v>0.89</v>
      </c>
      <c r="N1714">
        <v>45.57</v>
      </c>
      <c r="O1714">
        <v>1568</v>
      </c>
      <c r="P1714">
        <v>1.35</v>
      </c>
      <c r="Q1714">
        <v>50.28</v>
      </c>
      <c r="R1714">
        <v>30.11</v>
      </c>
      <c r="S1714">
        <v>1.6708776595744681</v>
      </c>
      <c r="T1714">
        <v>7.41</v>
      </c>
      <c r="U1714">
        <v>0</v>
      </c>
      <c r="V1714">
        <v>0</v>
      </c>
      <c r="W1714">
        <v>0</v>
      </c>
      <c r="X1714">
        <v>0</v>
      </c>
      <c r="Y1714">
        <v>2.2000000000000002</v>
      </c>
      <c r="Z1714">
        <v>7.72</v>
      </c>
      <c r="AA1714">
        <v>19.7</v>
      </c>
      <c r="AB1714">
        <v>65.900000000000006</v>
      </c>
      <c r="AC1714">
        <v>1700</v>
      </c>
      <c r="AD1714">
        <v>37.79</v>
      </c>
      <c r="AE1714">
        <v>32.28</v>
      </c>
      <c r="AF1714">
        <v>10.88</v>
      </c>
      <c r="AG1714">
        <v>1570</v>
      </c>
      <c r="AI1714">
        <v>44.58</v>
      </c>
      <c r="AJ1714">
        <v>41.32</v>
      </c>
      <c r="AK1714">
        <v>4.51</v>
      </c>
      <c r="AL1714">
        <v>47.305</v>
      </c>
      <c r="AM1714">
        <v>6.31</v>
      </c>
      <c r="AN1714">
        <v>47.89</v>
      </c>
      <c r="AO1714">
        <v>45.09</v>
      </c>
      <c r="AP1714">
        <v>3.31</v>
      </c>
      <c r="AQ1714">
        <v>3.83</v>
      </c>
      <c r="AR1714">
        <v>4.12</v>
      </c>
      <c r="AS1714">
        <v>42.06</v>
      </c>
      <c r="AT1714">
        <v>0</v>
      </c>
      <c r="AU1714">
        <v>0</v>
      </c>
      <c r="AV1714">
        <v>8.1</v>
      </c>
      <c r="AW1714">
        <v>79.2</v>
      </c>
      <c r="AX1714">
        <v>97.9</v>
      </c>
      <c r="AY1714">
        <v>99.8</v>
      </c>
      <c r="AZ1714">
        <v>100</v>
      </c>
      <c r="BA1714">
        <v>89.800000000000011</v>
      </c>
      <c r="BB1714">
        <v>91.7</v>
      </c>
      <c r="BC1714">
        <v>122.1034174884476</v>
      </c>
      <c r="BD1714">
        <v>1.1943951513619201E-2</v>
      </c>
      <c r="BE1714">
        <v>61.241866591739416</v>
      </c>
      <c r="BF1714">
        <v>43.830230188559092</v>
      </c>
      <c r="BG1714">
        <v>155.5233095363605</v>
      </c>
      <c r="BH1714">
        <v>6.0446167554029637</v>
      </c>
      <c r="BI1714">
        <v>90.422073588414875</v>
      </c>
      <c r="BJ1714">
        <v>3.534850933961545</v>
      </c>
      <c r="BK1714">
        <v>750.68543759705062</v>
      </c>
      <c r="BL1714">
        <v>2.6827980942024769</v>
      </c>
      <c r="BM1714">
        <v>139.01309378206361</v>
      </c>
      <c r="BN1714">
        <v>101.3636067822229</v>
      </c>
      <c r="BO1714">
        <v>102.8134714018515</v>
      </c>
      <c r="BP1714">
        <v>102.7793188111786</v>
      </c>
      <c r="BQ1714">
        <v>26.923065417748742</v>
      </c>
      <c r="BR1714">
        <v>36.405864145374103</v>
      </c>
      <c r="BS1714">
        <v>87.82257400518715</v>
      </c>
      <c r="BT1714">
        <v>1847.8291843109539</v>
      </c>
      <c r="BU1714">
        <v>108.5526983220295</v>
      </c>
      <c r="BV1714">
        <v>866.9439028883013</v>
      </c>
      <c r="BW1714">
        <v>4.0335199703665552</v>
      </c>
      <c r="BX1714">
        <v>8.471056975815868</v>
      </c>
      <c r="BY1714">
        <v>10.336281692258639</v>
      </c>
      <c r="BZ1714">
        <v>0.42885367946622233</v>
      </c>
      <c r="CA1714">
        <f t="shared" si="208"/>
        <v>61.253810543253039</v>
      </c>
      <c r="CB1714" cm="1">
        <f t="array" ref="CB1714">IF(ISBLANK(INDEX(AC:AC,ROW())), "", INDEX(AC:AC,ROW())*(BI1714+BJ1714)/1000)</f>
        <v>159.72677168803992</v>
      </c>
      <c r="CC1714">
        <f t="shared" si="209"/>
        <v>161.56792629176346</v>
      </c>
      <c r="CD1714">
        <f t="shared" si="210"/>
        <v>4.6462528474955098</v>
      </c>
      <c r="CE1714">
        <f t="shared" si="211"/>
        <v>6.1479478055401202</v>
      </c>
      <c r="CF1714" cm="1">
        <f t="array" ref="CF1714">IFERROR(IF((BD1714+BE1714)*INDEX(H:H,ROW())*INDEX(K:K,ROW())/(BF1714*30*1000)&lt;0.5,"",(BD1714+BE1714)*INDEX(H:H,ROW())*INDEX(K:K,ROW())/(BF1714*30*1000)),"")</f>
        <v>3.341978053396276</v>
      </c>
      <c r="CG1714">
        <f t="shared" si="212"/>
        <v>0.35895989719293431</v>
      </c>
      <c r="CH1714" cm="1">
        <f t="array" ref="CH1714">IFERROR((BD1714+BE1714)*INDEX(K:K,ROW())*INDEX(H:H,ROW())/BC1714/100000,"")</f>
        <v>0.3598908295404511</v>
      </c>
      <c r="CI1714">
        <f t="shared" si="213"/>
        <v>114.14000054452319</v>
      </c>
      <c r="CJ1714">
        <v>1</v>
      </c>
      <c r="CK1714">
        <f t="shared" si="214"/>
        <v>15.133312583046907</v>
      </c>
      <c r="CL1714" cm="1">
        <f t="array" ref="CL1714">IF(INDEX(AS:AS,ROW()-2)=0,CL1713,INDEX(AS:AS,ROW()-2))</f>
        <v>42.06</v>
      </c>
      <c r="CM1714" t="str">
        <f t="shared" si="215"/>
        <v>CIV</v>
      </c>
    </row>
    <row r="1715" spans="1:91" x14ac:dyDescent="0.3">
      <c r="A1715" s="1">
        <v>1710</v>
      </c>
      <c r="B1715" t="s">
        <v>178</v>
      </c>
      <c r="C1715">
        <v>3</v>
      </c>
      <c r="D1715">
        <v>13</v>
      </c>
      <c r="E1715">
        <v>11</v>
      </c>
      <c r="F1715" t="s">
        <v>80</v>
      </c>
      <c r="G1715" t="s">
        <v>86</v>
      </c>
      <c r="H1715">
        <v>44.81</v>
      </c>
      <c r="I1715">
        <v>0.86</v>
      </c>
      <c r="J1715">
        <v>44.1</v>
      </c>
      <c r="K1715">
        <v>1542</v>
      </c>
      <c r="L1715">
        <v>45.89</v>
      </c>
      <c r="M1715">
        <v>0.89</v>
      </c>
      <c r="N1715">
        <v>45.57</v>
      </c>
      <c r="O1715">
        <v>1568</v>
      </c>
      <c r="P1715">
        <v>1.35</v>
      </c>
      <c r="Q1715">
        <v>50.28</v>
      </c>
      <c r="R1715">
        <v>30.11</v>
      </c>
      <c r="S1715">
        <v>1.6708776595744681</v>
      </c>
      <c r="T1715">
        <v>7.41</v>
      </c>
      <c r="U1715">
        <v>0</v>
      </c>
      <c r="V1715">
        <v>0</v>
      </c>
      <c r="W1715">
        <v>0</v>
      </c>
      <c r="X1715">
        <v>0</v>
      </c>
      <c r="Y1715">
        <v>2.2000000000000002</v>
      </c>
      <c r="Z1715">
        <v>7.72</v>
      </c>
      <c r="AA1715">
        <v>19.75</v>
      </c>
      <c r="AB1715">
        <v>65.900000000000006</v>
      </c>
      <c r="AC1715">
        <v>1696</v>
      </c>
      <c r="AD1715">
        <v>37.79</v>
      </c>
      <c r="AE1715">
        <v>31.96</v>
      </c>
      <c r="AF1715">
        <v>11.04</v>
      </c>
      <c r="AG1715">
        <v>1570</v>
      </c>
      <c r="AI1715">
        <v>43.77</v>
      </c>
      <c r="AJ1715">
        <v>41.32</v>
      </c>
      <c r="AK1715">
        <v>3.5</v>
      </c>
      <c r="AL1715">
        <v>47.305</v>
      </c>
      <c r="AM1715">
        <v>6.25</v>
      </c>
      <c r="AN1715">
        <v>47.29</v>
      </c>
      <c r="AO1715">
        <v>44.35</v>
      </c>
      <c r="AP1715">
        <v>2.58</v>
      </c>
      <c r="AQ1715">
        <v>3.83</v>
      </c>
      <c r="AR1715">
        <v>2.72</v>
      </c>
      <c r="AS1715">
        <v>41.33</v>
      </c>
      <c r="AT1715">
        <v>0</v>
      </c>
      <c r="AU1715">
        <v>0</v>
      </c>
      <c r="AV1715">
        <v>6.7</v>
      </c>
      <c r="AW1715">
        <v>88.7</v>
      </c>
      <c r="AX1715">
        <v>99.2</v>
      </c>
      <c r="AY1715">
        <v>100</v>
      </c>
      <c r="AZ1715">
        <v>100</v>
      </c>
      <c r="BA1715">
        <v>92.5</v>
      </c>
      <c r="BB1715">
        <v>93.3</v>
      </c>
      <c r="BC1715">
        <v>108.7138304721427</v>
      </c>
      <c r="BD1715">
        <v>5.0133934431753997E-3</v>
      </c>
      <c r="BE1715">
        <v>51.869766342491602</v>
      </c>
      <c r="BF1715">
        <v>35.770512160880209</v>
      </c>
      <c r="BG1715">
        <v>131.9387293408501</v>
      </c>
      <c r="BH1715">
        <v>6.0446167554029637</v>
      </c>
      <c r="BI1715">
        <v>76.702459796075274</v>
      </c>
      <c r="BJ1715">
        <v>3.534850933961545</v>
      </c>
      <c r="BK1715">
        <v>648.52920474689643</v>
      </c>
      <c r="BL1715">
        <v>2.7201944355440051</v>
      </c>
      <c r="BM1715">
        <v>136.6557132547463</v>
      </c>
      <c r="BN1715">
        <v>103.87607073700811</v>
      </c>
      <c r="BO1715">
        <v>103.83795872683319</v>
      </c>
      <c r="BP1715">
        <v>103.73321156409931</v>
      </c>
      <c r="BQ1715">
        <v>18.123220110225191</v>
      </c>
      <c r="BR1715">
        <v>50.467392668803789</v>
      </c>
      <c r="BS1715">
        <v>90.547200507950294</v>
      </c>
      <c r="BT1715">
        <v>1847.8291843109539</v>
      </c>
      <c r="BU1715">
        <v>109.1021688399516</v>
      </c>
      <c r="BV1715">
        <v>866.42323226697124</v>
      </c>
      <c r="BW1715">
        <v>16.589072895658539</v>
      </c>
      <c r="BX1715">
        <v>8.7415120072547019</v>
      </c>
      <c r="BY1715">
        <v>10.336281692258639</v>
      </c>
      <c r="BZ1715">
        <v>0.42885367946622233</v>
      </c>
      <c r="CA1715">
        <f t="shared" si="208"/>
        <v>51.87477973593478</v>
      </c>
      <c r="CB1715" cm="1">
        <f t="array" ref="CB1715">IF(ISBLANK(INDEX(AC:AC,ROW())), "", INDEX(AC:AC,ROW())*(BI1715+BJ1715)/1000)</f>
        <v>136.08247899814248</v>
      </c>
      <c r="CC1715">
        <f t="shared" si="209"/>
        <v>137.98334609625306</v>
      </c>
      <c r="CD1715">
        <f t="shared" si="210"/>
        <v>4.7000541956309849</v>
      </c>
      <c r="CE1715">
        <f t="shared" si="211"/>
        <v>5.9654710162482809</v>
      </c>
      <c r="CF1715" cm="1">
        <f t="array" ref="CF1715">IFERROR(IF((BD1715+BE1715)*INDEX(H:H,ROW())*INDEX(K:K,ROW())/(BF1715*30*1000)&lt;0.5,"",(BD1715+BE1715)*INDEX(H:H,ROW())*INDEX(K:K,ROW())/(BF1715*30*1000)),"")</f>
        <v>3.3401746078710879</v>
      </c>
      <c r="CG1715">
        <f t="shared" si="212"/>
        <v>0.32903368417366363</v>
      </c>
      <c r="CH1715" cm="1">
        <f t="array" ref="CH1715">IFERROR((BD1715+BE1715)*INDEX(K:K,ROW())*INDEX(H:H,ROW())/BC1715/100000,"")</f>
        <v>0.32970898710334384</v>
      </c>
      <c r="CI1715">
        <f t="shared" si="213"/>
        <v>93.101108906739753</v>
      </c>
      <c r="CJ1715">
        <v>1</v>
      </c>
      <c r="CK1715">
        <f t="shared" si="214"/>
        <v>16.997185880451976</v>
      </c>
      <c r="CL1715" cm="1">
        <f t="array" ref="CL1715">IF(INDEX(AS:AS,ROW()-2)=0,CL1714,INDEX(AS:AS,ROW()-2))</f>
        <v>41.46</v>
      </c>
      <c r="CM1715" t="str">
        <f t="shared" si="215"/>
        <v>SP</v>
      </c>
    </row>
    <row r="1716" spans="1:91" x14ac:dyDescent="0.3">
      <c r="A1716" s="1">
        <v>1711</v>
      </c>
      <c r="B1716" t="s">
        <v>178</v>
      </c>
      <c r="C1716">
        <v>3</v>
      </c>
      <c r="D1716">
        <v>13</v>
      </c>
      <c r="E1716">
        <v>11</v>
      </c>
      <c r="F1716" t="s">
        <v>80</v>
      </c>
      <c r="G1716" t="s">
        <v>87</v>
      </c>
      <c r="H1716">
        <v>45.87</v>
      </c>
      <c r="I1716">
        <v>0.88</v>
      </c>
      <c r="J1716">
        <v>45.57</v>
      </c>
      <c r="K1716">
        <v>1564</v>
      </c>
      <c r="L1716">
        <v>45.89</v>
      </c>
      <c r="M1716">
        <v>0.89</v>
      </c>
      <c r="N1716">
        <v>45.57</v>
      </c>
      <c r="O1716">
        <v>1568</v>
      </c>
      <c r="P1716">
        <v>1.35</v>
      </c>
      <c r="Q1716">
        <v>50.28</v>
      </c>
      <c r="R1716">
        <v>30.11</v>
      </c>
      <c r="S1716">
        <v>1.6708776595744681</v>
      </c>
      <c r="T1716">
        <v>7.41</v>
      </c>
      <c r="U1716">
        <v>0</v>
      </c>
      <c r="V1716">
        <v>0</v>
      </c>
      <c r="W1716">
        <v>0</v>
      </c>
      <c r="X1716">
        <v>0</v>
      </c>
      <c r="Y1716">
        <v>2.2000000000000002</v>
      </c>
      <c r="Z1716">
        <v>7.72</v>
      </c>
      <c r="AA1716">
        <v>19.75</v>
      </c>
      <c r="AB1716">
        <v>65.900000000000006</v>
      </c>
      <c r="AC1716">
        <v>1702</v>
      </c>
      <c r="AD1716">
        <v>37.79</v>
      </c>
      <c r="AE1716">
        <v>32.28</v>
      </c>
      <c r="AF1716">
        <v>11.13</v>
      </c>
      <c r="AG1716">
        <v>1570</v>
      </c>
      <c r="AI1716">
        <v>44.58</v>
      </c>
      <c r="AJ1716">
        <v>41.32</v>
      </c>
      <c r="AK1716">
        <v>4.51</v>
      </c>
      <c r="AL1716">
        <v>47.305</v>
      </c>
      <c r="AM1716">
        <v>6.31</v>
      </c>
      <c r="AN1716">
        <v>47.89</v>
      </c>
      <c r="AO1716">
        <v>45.09</v>
      </c>
      <c r="AP1716">
        <v>3.31</v>
      </c>
      <c r="AQ1716">
        <v>3.83</v>
      </c>
      <c r="AR1716">
        <v>4.12</v>
      </c>
      <c r="AS1716">
        <v>42.06</v>
      </c>
      <c r="AT1716">
        <v>0</v>
      </c>
      <c r="AU1716">
        <v>0</v>
      </c>
      <c r="AV1716">
        <v>7.5</v>
      </c>
      <c r="AW1716">
        <v>86.2</v>
      </c>
      <c r="AX1716">
        <v>97.4</v>
      </c>
      <c r="AY1716">
        <v>99.6</v>
      </c>
      <c r="AZ1716">
        <v>100</v>
      </c>
      <c r="BA1716">
        <v>89.9</v>
      </c>
      <c r="BB1716">
        <v>92.1</v>
      </c>
      <c r="BC1716">
        <v>98.975922264327195</v>
      </c>
      <c r="BD1716">
        <v>1.3852907363666201E-2</v>
      </c>
      <c r="BE1716">
        <v>58.006512685914167</v>
      </c>
      <c r="BF1716">
        <v>40.005895663025797</v>
      </c>
      <c r="BG1716">
        <v>144.46300374209139</v>
      </c>
      <c r="BH1716">
        <v>6.0446167554029637</v>
      </c>
      <c r="BI1716">
        <v>83.98966292318805</v>
      </c>
      <c r="BJ1716">
        <v>3.534850933961545</v>
      </c>
      <c r="BK1716">
        <v>626.12441334435198</v>
      </c>
      <c r="BL1716">
        <v>2.7381780563742342</v>
      </c>
      <c r="BM1716">
        <v>132.78242626190001</v>
      </c>
      <c r="BN1716">
        <v>104.1351222192375</v>
      </c>
      <c r="BO1716">
        <v>103.9460967456521</v>
      </c>
      <c r="BP1716">
        <v>103.90317634216809</v>
      </c>
      <c r="BQ1716">
        <v>20.19383270528435</v>
      </c>
      <c r="BR1716">
        <v>57.904047628053313</v>
      </c>
      <c r="BS1716">
        <v>90.773073769365936</v>
      </c>
      <c r="BT1716">
        <v>1847.8291843109539</v>
      </c>
      <c r="BU1716">
        <v>109.7201382014246</v>
      </c>
      <c r="BV1716">
        <v>876.0209661865498</v>
      </c>
      <c r="BW1716">
        <v>18.032373801665798</v>
      </c>
      <c r="BX1716">
        <v>8.8840410586376066</v>
      </c>
      <c r="BY1716">
        <v>10.336281692258639</v>
      </c>
      <c r="BZ1716">
        <v>0.42885367946622233</v>
      </c>
      <c r="CA1716">
        <f t="shared" si="208"/>
        <v>58.02036559327783</v>
      </c>
      <c r="CB1716" cm="1">
        <f t="array" ref="CB1716">IF(ISBLANK(INDEX(AC:AC,ROW())), "", INDEX(AC:AC,ROW())*(BI1716+BJ1716)/1000)</f>
        <v>148.96672258486862</v>
      </c>
      <c r="CC1716">
        <f t="shared" si="209"/>
        <v>150.50762049749434</v>
      </c>
      <c r="CD1716">
        <f t="shared" si="210"/>
        <v>4.1600844613364663</v>
      </c>
      <c r="CE1716">
        <f t="shared" si="211"/>
        <v>6.3260275733749758</v>
      </c>
      <c r="CF1716" cm="1">
        <f t="array" ref="CF1716">IFERROR(IF((BD1716+BE1716)*INDEX(H:H,ROW())*INDEX(K:K,ROW())/(BF1716*30*1000)&lt;0.5,"",(BD1716+BE1716)*INDEX(H:H,ROW())*INDEX(K:K,ROW())/(BF1716*30*1000)),"")</f>
        <v>3.4681725551744464</v>
      </c>
      <c r="CG1716">
        <f t="shared" si="212"/>
        <v>0.40419826102943707</v>
      </c>
      <c r="CH1716" cm="1">
        <f t="array" ref="CH1716">IFERROR((BD1716+BE1716)*INDEX(K:K,ROW())*INDEX(H:H,ROW())/BC1716/100000,"")</f>
        <v>0.42054879472545925</v>
      </c>
      <c r="CI1716">
        <f t="shared" si="213"/>
        <v>108.11481770156765</v>
      </c>
      <c r="CJ1716">
        <v>1</v>
      </c>
      <c r="CK1716">
        <f t="shared" si="214"/>
        <v>18.669481850101906</v>
      </c>
      <c r="CL1716" cm="1">
        <f t="array" ref="CL1716">IF(INDEX(AS:AS,ROW()-2)=0,CL1715,INDEX(AS:AS,ROW()-2))</f>
        <v>42.06</v>
      </c>
      <c r="CM1716" t="str">
        <f t="shared" si="215"/>
        <v>CIV</v>
      </c>
    </row>
    <row r="1717" spans="1:91" x14ac:dyDescent="0.3">
      <c r="A1717" s="1">
        <v>1712</v>
      </c>
      <c r="B1717" t="s">
        <v>178</v>
      </c>
      <c r="C1717">
        <v>3</v>
      </c>
      <c r="D1717">
        <v>13</v>
      </c>
      <c r="E1717">
        <v>11</v>
      </c>
      <c r="F1717" t="s">
        <v>80</v>
      </c>
      <c r="G1717" t="s">
        <v>88</v>
      </c>
      <c r="H1717">
        <v>45.87</v>
      </c>
      <c r="I1717">
        <v>0.88</v>
      </c>
      <c r="J1717">
        <v>45.57</v>
      </c>
      <c r="K1717">
        <v>1564</v>
      </c>
      <c r="L1717">
        <v>45.89</v>
      </c>
      <c r="M1717">
        <v>0.89</v>
      </c>
      <c r="N1717">
        <v>45.57</v>
      </c>
      <c r="O1717">
        <v>1568</v>
      </c>
      <c r="P1717">
        <v>1.35</v>
      </c>
      <c r="Q1717">
        <v>50.28</v>
      </c>
      <c r="R1717">
        <v>30.11</v>
      </c>
      <c r="S1717">
        <v>1.6708776595744681</v>
      </c>
      <c r="T1717">
        <v>7.41</v>
      </c>
      <c r="U1717">
        <v>0</v>
      </c>
      <c r="V1717">
        <v>0</v>
      </c>
      <c r="W1717">
        <v>0</v>
      </c>
      <c r="X1717">
        <v>0</v>
      </c>
      <c r="Y1717">
        <v>2.2000000000000002</v>
      </c>
      <c r="Z1717">
        <v>7.72</v>
      </c>
      <c r="AA1717">
        <v>19.75</v>
      </c>
      <c r="AB1717">
        <v>65.900000000000006</v>
      </c>
      <c r="AC1717">
        <v>1706</v>
      </c>
      <c r="AD1717">
        <v>37.79</v>
      </c>
      <c r="AE1717">
        <v>32.28</v>
      </c>
      <c r="AF1717">
        <v>11.21</v>
      </c>
      <c r="AG1717">
        <v>1570</v>
      </c>
      <c r="AI1717">
        <v>44.58</v>
      </c>
      <c r="AJ1717">
        <v>41.32</v>
      </c>
      <c r="AK1717">
        <v>4.51</v>
      </c>
      <c r="AL1717">
        <v>47.305</v>
      </c>
      <c r="AM1717">
        <v>6.34</v>
      </c>
      <c r="AN1717">
        <v>47.89</v>
      </c>
      <c r="AO1717">
        <v>45.09</v>
      </c>
      <c r="AP1717">
        <v>2.71</v>
      </c>
      <c r="AQ1717">
        <v>3.02</v>
      </c>
      <c r="AR1717">
        <v>4.12</v>
      </c>
      <c r="AS1717">
        <v>42.06</v>
      </c>
      <c r="AT1717">
        <v>0</v>
      </c>
      <c r="AU1717">
        <v>0</v>
      </c>
      <c r="AV1717">
        <v>5.7</v>
      </c>
      <c r="AW1717">
        <v>72.900000000000006</v>
      </c>
      <c r="AX1717">
        <v>94.8</v>
      </c>
      <c r="AY1717">
        <v>98.6</v>
      </c>
      <c r="AZ1717">
        <v>100</v>
      </c>
      <c r="BA1717">
        <v>89.1</v>
      </c>
      <c r="BB1717">
        <v>92.899999999999991</v>
      </c>
      <c r="BC1717">
        <v>77.896069205988709</v>
      </c>
      <c r="BD1717">
        <v>1.7750960418256599E-2</v>
      </c>
      <c r="BE1717">
        <v>53.121563558127811</v>
      </c>
      <c r="BF1717">
        <v>36.456569158112202</v>
      </c>
      <c r="BG1717">
        <v>151.32998049512409</v>
      </c>
      <c r="BH1717">
        <v>6.0446167554029637</v>
      </c>
      <c r="BI1717">
        <v>87.982662933053831</v>
      </c>
      <c r="BJ1717">
        <v>3.534850933961545</v>
      </c>
      <c r="BK1717">
        <v>735.27006654210879</v>
      </c>
      <c r="BL1717">
        <v>2.7371875853202501</v>
      </c>
      <c r="BM1717">
        <v>132.37529904535131</v>
      </c>
      <c r="BN1717">
        <v>104.88251132788589</v>
      </c>
      <c r="BO1717">
        <v>104.09314238035439</v>
      </c>
      <c r="BP1717">
        <v>104.0690539525808</v>
      </c>
      <c r="BQ1717">
        <v>25.146701921908509</v>
      </c>
      <c r="BR1717">
        <v>47.236935040128436</v>
      </c>
      <c r="BS1717">
        <v>89.776045903356916</v>
      </c>
      <c r="BT1717">
        <v>1847.8291843109539</v>
      </c>
      <c r="BU1717">
        <v>109.74986123295361</v>
      </c>
      <c r="BV1717">
        <v>874.97652788802452</v>
      </c>
      <c r="BW1717">
        <v>8.3197205339121556</v>
      </c>
      <c r="BX1717">
        <v>8.7610594301416498</v>
      </c>
      <c r="BY1717">
        <v>10.336281692258639</v>
      </c>
      <c r="BZ1717">
        <v>0.42885367946622233</v>
      </c>
      <c r="CA1717">
        <f t="shared" si="208"/>
        <v>53.139314518546065</v>
      </c>
      <c r="CB1717" cm="1">
        <f t="array" ref="CB1717">IF(ISBLANK(INDEX(AC:AC,ROW())), "", INDEX(AC:AC,ROW())*(BI1717+BJ1717)/1000)</f>
        <v>156.12887865712827</v>
      </c>
      <c r="CC1717">
        <f t="shared" si="209"/>
        <v>157.37459725052705</v>
      </c>
      <c r="CD1717">
        <f t="shared" si="210"/>
        <v>4.6721013390211956</v>
      </c>
      <c r="CE1717">
        <f t="shared" si="211"/>
        <v>9.4391164282982931</v>
      </c>
      <c r="CF1717" cm="1">
        <f t="array" ref="CF1717">IFERROR(IF((BD1717+BE1717)*INDEX(H:H,ROW())*INDEX(K:K,ROW())/(BF1717*30*1000)&lt;0.5,"",(BD1717+BE1717)*INDEX(H:H,ROW())*INDEX(K:K,ROW())/(BF1717*30*1000)),"")</f>
        <v>3.4856548914048293</v>
      </c>
      <c r="CG1717">
        <f t="shared" si="212"/>
        <v>0.46801551772408811</v>
      </c>
      <c r="CH1717" cm="1">
        <f t="array" ref="CH1717">IFERROR((BD1717+BE1717)*INDEX(K:K,ROW())*INDEX(H:H,ROW())/BC1717/100000,"")</f>
        <v>0.48940217358249943</v>
      </c>
      <c r="CI1717">
        <f t="shared" si="213"/>
        <v>99.019495020632917</v>
      </c>
      <c r="CJ1717">
        <v>1</v>
      </c>
      <c r="CK1717">
        <f t="shared" si="214"/>
        <v>23.721725667883781</v>
      </c>
      <c r="CL1717" cm="1">
        <f t="array" ref="CL1717">IF(INDEX(AS:AS,ROW()-2)=0,CL1716,INDEX(AS:AS,ROW()-2))</f>
        <v>41.33</v>
      </c>
      <c r="CM1717" t="str">
        <f t="shared" si="215"/>
        <v>SP</v>
      </c>
    </row>
    <row r="1718" spans="1:91" x14ac:dyDescent="0.3">
      <c r="A1718" s="1">
        <v>1713</v>
      </c>
      <c r="B1718" t="s">
        <v>178</v>
      </c>
      <c r="C1718">
        <v>3</v>
      </c>
      <c r="D1718">
        <v>13</v>
      </c>
      <c r="E1718">
        <v>11</v>
      </c>
      <c r="F1718" t="s">
        <v>89</v>
      </c>
      <c r="G1718" t="s">
        <v>90</v>
      </c>
      <c r="H1718">
        <v>43.59</v>
      </c>
      <c r="I1718">
        <v>0.79</v>
      </c>
      <c r="J1718">
        <v>43.12</v>
      </c>
      <c r="K1718">
        <v>1522</v>
      </c>
      <c r="L1718">
        <v>43.67</v>
      </c>
      <c r="M1718">
        <v>0.87</v>
      </c>
      <c r="N1718">
        <v>43.61</v>
      </c>
      <c r="O1718">
        <v>1524</v>
      </c>
      <c r="P1718">
        <v>1.69</v>
      </c>
      <c r="Q1718">
        <v>50.28</v>
      </c>
      <c r="R1718">
        <v>30.11</v>
      </c>
      <c r="S1718">
        <v>1.6708776595744681</v>
      </c>
      <c r="T1718">
        <v>7.41</v>
      </c>
      <c r="U1718">
        <v>0</v>
      </c>
      <c r="V1718">
        <v>0</v>
      </c>
      <c r="W1718">
        <v>0</v>
      </c>
      <c r="X1718">
        <v>0</v>
      </c>
      <c r="Y1718">
        <v>2</v>
      </c>
      <c r="Z1718">
        <v>7.72</v>
      </c>
      <c r="AA1718">
        <v>19.5</v>
      </c>
      <c r="AB1718">
        <v>65.900000000000006</v>
      </c>
      <c r="AC1718">
        <v>1702</v>
      </c>
      <c r="AD1718">
        <v>37.79</v>
      </c>
      <c r="AE1718">
        <v>32.28</v>
      </c>
      <c r="AF1718">
        <v>11.28</v>
      </c>
      <c r="AG1718">
        <v>1570</v>
      </c>
      <c r="AI1718">
        <v>44.58</v>
      </c>
      <c r="AJ1718">
        <v>41.32</v>
      </c>
      <c r="AK1718">
        <v>4.51</v>
      </c>
      <c r="AL1718">
        <v>47.305</v>
      </c>
      <c r="AM1718">
        <v>6.31</v>
      </c>
      <c r="AN1718">
        <v>47.89</v>
      </c>
      <c r="AO1718">
        <v>45.09</v>
      </c>
      <c r="AP1718">
        <v>3.31</v>
      </c>
      <c r="AQ1718">
        <v>3.83</v>
      </c>
      <c r="AR1718">
        <v>4.12</v>
      </c>
      <c r="AS1718">
        <v>42.06</v>
      </c>
      <c r="AT1718">
        <v>0</v>
      </c>
      <c r="AU1718">
        <v>0</v>
      </c>
      <c r="AV1718">
        <v>5.6</v>
      </c>
      <c r="AW1718">
        <v>68.400000000000006</v>
      </c>
      <c r="AX1718">
        <v>92.8</v>
      </c>
      <c r="AY1718">
        <v>99.1</v>
      </c>
      <c r="AZ1718">
        <v>100</v>
      </c>
      <c r="BA1718">
        <v>86.199999999999989</v>
      </c>
      <c r="BB1718">
        <v>92.6</v>
      </c>
      <c r="BC1718">
        <v>72.629782764946469</v>
      </c>
      <c r="BD1718">
        <v>2.1141359616773998E-2</v>
      </c>
      <c r="BE1718">
        <v>58.008075649298398</v>
      </c>
      <c r="BF1718">
        <v>39.023834034813653</v>
      </c>
      <c r="BG1718">
        <v>134.96344011702399</v>
      </c>
      <c r="BH1718">
        <v>6.0446167554029637</v>
      </c>
      <c r="BI1718">
        <v>78.468315191412032</v>
      </c>
      <c r="BJ1718">
        <v>3.534850933961545</v>
      </c>
      <c r="BK1718">
        <v>814.67300242989711</v>
      </c>
      <c r="BL1718">
        <v>2.6569629936215158</v>
      </c>
      <c r="BM1718">
        <v>131.4044692397961</v>
      </c>
      <c r="BN1718">
        <v>103.9985400517532</v>
      </c>
      <c r="BO1718">
        <v>104.0217599928356</v>
      </c>
      <c r="BP1718">
        <v>104.0698292969428</v>
      </c>
      <c r="BQ1718">
        <v>17.3250978521632</v>
      </c>
      <c r="BR1718">
        <v>39.485040938908163</v>
      </c>
      <c r="BS1718">
        <v>89.75631606144654</v>
      </c>
      <c r="BT1718">
        <v>1847.8291843109539</v>
      </c>
      <c r="BU1718">
        <v>109.2095517017937</v>
      </c>
      <c r="BV1718">
        <v>870.31067377097747</v>
      </c>
      <c r="BW1718">
        <v>18.032373801665798</v>
      </c>
      <c r="BX1718">
        <v>8.3166363894127961</v>
      </c>
      <c r="BY1718">
        <v>10.336281692258639</v>
      </c>
      <c r="BZ1718">
        <v>0.42885367946622233</v>
      </c>
      <c r="CA1718">
        <f t="shared" si="208"/>
        <v>58.029217008915175</v>
      </c>
      <c r="CB1718" cm="1">
        <f t="array" ref="CB1718">IF(ISBLANK(INDEX(AC:AC,ROW())), "", INDEX(AC:AC,ROW())*(BI1718+BJ1718)/1000)</f>
        <v>139.56938874538582</v>
      </c>
      <c r="CC1718">
        <f t="shared" si="209"/>
        <v>141.00805687242695</v>
      </c>
      <c r="CD1718">
        <f t="shared" si="210"/>
        <v>5.7774925809164897</v>
      </c>
      <c r="CE1718">
        <f t="shared" si="211"/>
        <v>11.216789744042648</v>
      </c>
      <c r="CF1718" cm="1">
        <f t="array" ref="CF1718">IFERROR(IF((BD1718+BE1718)*INDEX(H:H,ROW())*INDEX(K:K,ROW())/(BF1718*30*1000)&lt;0.5,"",(BD1718+BE1718)*INDEX(H:H,ROW())*INDEX(K:K,ROW())/(BF1718*30*1000)),"")</f>
        <v>3.2884939062459404</v>
      </c>
      <c r="CG1718">
        <f t="shared" si="212"/>
        <v>0.53729795889803822</v>
      </c>
      <c r="CH1718" cm="1">
        <f t="array" ref="CH1718">IFERROR((BD1718+BE1718)*INDEX(K:K,ROW())*INDEX(H:H,ROW())/BC1718/100000,"")</f>
        <v>0.53007031910237412</v>
      </c>
      <c r="CI1718">
        <f t="shared" si="213"/>
        <v>99.99712240662673</v>
      </c>
      <c r="CJ1718">
        <v>1</v>
      </c>
      <c r="CK1718">
        <f t="shared" si="214"/>
        <v>25.441755626491798</v>
      </c>
      <c r="CL1718" cm="1">
        <f t="array" ref="CL1718">IF(INDEX(AS:AS,ROW()-2)=0,CL1717,INDEX(AS:AS,ROW()-2))</f>
        <v>42.06</v>
      </c>
      <c r="CM1718" t="str">
        <f t="shared" si="215"/>
        <v>CIV</v>
      </c>
    </row>
    <row r="1719" spans="1:91" x14ac:dyDescent="0.3">
      <c r="A1719" s="1">
        <v>1714</v>
      </c>
      <c r="B1719" t="s">
        <v>178</v>
      </c>
      <c r="C1719">
        <v>3</v>
      </c>
      <c r="D1719">
        <v>13</v>
      </c>
      <c r="E1719">
        <v>11</v>
      </c>
      <c r="F1719" t="s">
        <v>89</v>
      </c>
      <c r="G1719" t="s">
        <v>91</v>
      </c>
      <c r="H1719">
        <v>45.87</v>
      </c>
      <c r="I1719">
        <v>0.88</v>
      </c>
      <c r="J1719">
        <v>45.57</v>
      </c>
      <c r="K1719">
        <v>1564</v>
      </c>
      <c r="L1719">
        <v>45.89</v>
      </c>
      <c r="M1719">
        <v>0.89</v>
      </c>
      <c r="N1719">
        <v>45.57</v>
      </c>
      <c r="O1719">
        <v>1568</v>
      </c>
      <c r="P1719">
        <v>1.35</v>
      </c>
      <c r="Q1719">
        <v>50.28</v>
      </c>
      <c r="R1719">
        <v>30.11</v>
      </c>
      <c r="S1719">
        <v>1.6708776595744681</v>
      </c>
      <c r="T1719">
        <v>7.41</v>
      </c>
      <c r="U1719">
        <v>0</v>
      </c>
      <c r="V1719">
        <v>0</v>
      </c>
      <c r="W1719">
        <v>0</v>
      </c>
      <c r="X1719">
        <v>0</v>
      </c>
      <c r="Y1719">
        <v>2.2000000000000002</v>
      </c>
      <c r="Z1719">
        <v>7.72</v>
      </c>
      <c r="AA1719">
        <v>19.75</v>
      </c>
      <c r="AB1719">
        <v>65.900000000000006</v>
      </c>
      <c r="AC1719">
        <v>1710</v>
      </c>
      <c r="AD1719">
        <v>37.619999999999997</v>
      </c>
      <c r="AE1719">
        <v>32.19</v>
      </c>
      <c r="AF1719">
        <v>11.5</v>
      </c>
      <c r="AG1719">
        <v>1570</v>
      </c>
      <c r="AI1719">
        <v>43.87</v>
      </c>
      <c r="AJ1719">
        <v>40.76</v>
      </c>
      <c r="AK1719">
        <v>3.6</v>
      </c>
      <c r="AL1719">
        <v>46.48</v>
      </c>
      <c r="AM1719">
        <v>6.47</v>
      </c>
      <c r="AN1719">
        <v>47.08</v>
      </c>
      <c r="AO1719">
        <v>44.47</v>
      </c>
      <c r="AP1719">
        <v>2.56</v>
      </c>
      <c r="AQ1719">
        <v>3.83</v>
      </c>
      <c r="AR1719">
        <v>2.69</v>
      </c>
      <c r="AS1719">
        <v>41.26</v>
      </c>
      <c r="AT1719">
        <v>0</v>
      </c>
      <c r="AU1719">
        <v>0</v>
      </c>
      <c r="AV1719">
        <v>9.4</v>
      </c>
      <c r="AW1719">
        <v>75.3</v>
      </c>
      <c r="AX1719">
        <v>89.7</v>
      </c>
      <c r="AY1719">
        <v>98.2</v>
      </c>
      <c r="AZ1719">
        <v>100</v>
      </c>
      <c r="BA1719">
        <v>80.3</v>
      </c>
      <c r="BB1719">
        <v>88.8</v>
      </c>
      <c r="BC1719">
        <v>57.359359347174262</v>
      </c>
      <c r="BD1719">
        <v>2.41283645805868E-2</v>
      </c>
      <c r="BE1719">
        <v>56.248589844824323</v>
      </c>
      <c r="BF1719">
        <v>39.782577759285502</v>
      </c>
      <c r="BG1719">
        <v>157.01486213748609</v>
      </c>
      <c r="BH1719">
        <v>6.0446167554029637</v>
      </c>
      <c r="BI1719">
        <v>91.285944759324963</v>
      </c>
      <c r="BJ1719">
        <v>3.534850933961545</v>
      </c>
      <c r="BK1719">
        <v>651.51435741370005</v>
      </c>
      <c r="BL1719">
        <v>2.6894568327620751</v>
      </c>
      <c r="BM1719">
        <v>131.77303597038599</v>
      </c>
      <c r="BN1719">
        <v>103.03568064854591</v>
      </c>
      <c r="BO1719">
        <v>103.3645539232261</v>
      </c>
      <c r="BP1719">
        <v>103.44715153959331</v>
      </c>
      <c r="BQ1719">
        <v>16.666322279404909</v>
      </c>
      <c r="BR1719">
        <v>49.492662645959982</v>
      </c>
      <c r="BS1719">
        <v>89.238876680738457</v>
      </c>
      <c r="BT1719">
        <v>1847.8291843109539</v>
      </c>
      <c r="BU1719">
        <v>109.7668263091643</v>
      </c>
      <c r="BV1719">
        <v>854.90102755801649</v>
      </c>
      <c r="BW1719">
        <v>2.2834545447336869</v>
      </c>
      <c r="BX1719">
        <v>8.3419517057551946</v>
      </c>
      <c r="BY1719">
        <v>10.336281692258639</v>
      </c>
      <c r="BZ1719">
        <v>0.42885367946622233</v>
      </c>
      <c r="CA1719">
        <f t="shared" si="208"/>
        <v>56.272718209404907</v>
      </c>
      <c r="CB1719" cm="1">
        <f t="array" ref="CB1719">IF(ISBLANK(INDEX(AC:AC,ROW())), "", INDEX(AC:AC,ROW())*(BI1719+BJ1719)/1000)</f>
        <v>162.14356063551995</v>
      </c>
      <c r="CC1719">
        <f t="shared" si="209"/>
        <v>163.05947889288905</v>
      </c>
      <c r="CD1719">
        <f t="shared" si="210"/>
        <v>3.9955626121046821</v>
      </c>
      <c r="CE1719">
        <f t="shared" si="211"/>
        <v>11.358466426905727</v>
      </c>
      <c r="CF1719" cm="1">
        <f t="array" ref="CF1719">IFERROR(IF((BD1719+BE1719)*INDEX(H:H,ROW())*INDEX(K:K,ROW())/(BF1719*30*1000)&lt;0.5,"",(BD1719+BE1719)*INDEX(H:H,ROW())*INDEX(K:K,ROW())/(BF1719*30*1000)),"")</f>
        <v>3.3825888091165894</v>
      </c>
      <c r="CG1719">
        <f t="shared" si="212"/>
        <v>0.69356733080815591</v>
      </c>
      <c r="CH1719" cm="1">
        <f t="array" ref="CH1719">IFERROR((BD1719+BE1719)*INDEX(K:K,ROW())*INDEX(H:H,ROW())/BC1719/100000,"")</f>
        <v>0.70381592746815969</v>
      </c>
      <c r="CI1719">
        <f t="shared" si="213"/>
        <v>104.85826155301534</v>
      </c>
      <c r="CJ1719">
        <v>1</v>
      </c>
      <c r="CK1719">
        <f t="shared" si="214"/>
        <v>32.214955071704175</v>
      </c>
      <c r="CL1719" cm="1">
        <f t="array" ref="CL1719">IF(INDEX(AS:AS,ROW()-2)=0,CL1718,INDEX(AS:AS,ROW()-2))</f>
        <v>42.06</v>
      </c>
      <c r="CM1719" t="str">
        <f t="shared" si="215"/>
        <v>CIV</v>
      </c>
    </row>
    <row r="1720" spans="1:91" x14ac:dyDescent="0.3">
      <c r="A1720" s="1">
        <v>1715</v>
      </c>
      <c r="B1720" t="s">
        <v>178</v>
      </c>
      <c r="C1720">
        <v>3</v>
      </c>
      <c r="D1720">
        <v>13</v>
      </c>
      <c r="E1720">
        <v>11</v>
      </c>
      <c r="F1720" t="s">
        <v>89</v>
      </c>
      <c r="G1720" t="s">
        <v>92</v>
      </c>
      <c r="H1720">
        <v>45.87</v>
      </c>
      <c r="I1720">
        <v>0.88</v>
      </c>
      <c r="J1720">
        <v>45.57</v>
      </c>
      <c r="K1720">
        <v>1564</v>
      </c>
      <c r="L1720">
        <v>45.89</v>
      </c>
      <c r="M1720">
        <v>0.89</v>
      </c>
      <c r="N1720">
        <v>45.57</v>
      </c>
      <c r="O1720">
        <v>1568</v>
      </c>
      <c r="P1720">
        <v>1.35</v>
      </c>
      <c r="Q1720">
        <v>50.28</v>
      </c>
      <c r="R1720">
        <v>30.11</v>
      </c>
      <c r="S1720">
        <v>1.6708776595744681</v>
      </c>
      <c r="T1720">
        <v>7.41</v>
      </c>
      <c r="U1720">
        <v>0</v>
      </c>
      <c r="V1720">
        <v>0</v>
      </c>
      <c r="W1720">
        <v>0</v>
      </c>
      <c r="X1720">
        <v>0</v>
      </c>
      <c r="Y1720">
        <v>2.2000000000000002</v>
      </c>
      <c r="Z1720">
        <v>7.72</v>
      </c>
      <c r="AA1720">
        <v>19.75</v>
      </c>
      <c r="AB1720">
        <v>65.900000000000006</v>
      </c>
      <c r="AC1720">
        <v>1715</v>
      </c>
      <c r="AD1720">
        <v>37.79</v>
      </c>
      <c r="AE1720">
        <v>32.28</v>
      </c>
      <c r="AF1720">
        <v>11.44</v>
      </c>
      <c r="AG1720">
        <v>1570</v>
      </c>
      <c r="AI1720">
        <v>44.58</v>
      </c>
      <c r="AJ1720">
        <v>41.32</v>
      </c>
      <c r="AK1720">
        <v>4.51</v>
      </c>
      <c r="AL1720">
        <v>47.305</v>
      </c>
      <c r="AM1720">
        <v>6.31</v>
      </c>
      <c r="AN1720">
        <v>47.89</v>
      </c>
      <c r="AO1720">
        <v>45.09</v>
      </c>
      <c r="AP1720">
        <v>3.31</v>
      </c>
      <c r="AQ1720">
        <v>3.83</v>
      </c>
      <c r="AR1720">
        <v>4.12</v>
      </c>
      <c r="AS1720">
        <v>42.06</v>
      </c>
      <c r="AT1720">
        <v>0</v>
      </c>
      <c r="AU1720">
        <v>0</v>
      </c>
      <c r="AV1720">
        <v>8.6</v>
      </c>
      <c r="AW1720">
        <v>80.2</v>
      </c>
      <c r="AX1720">
        <v>89.2</v>
      </c>
      <c r="AY1720">
        <v>98.3</v>
      </c>
      <c r="AZ1720">
        <v>100</v>
      </c>
      <c r="BA1720">
        <v>80.600000000000009</v>
      </c>
      <c r="BB1720">
        <v>89.7</v>
      </c>
      <c r="BC1720">
        <v>90.513407757462204</v>
      </c>
      <c r="BD1720">
        <v>1.7858123686316799E-2</v>
      </c>
      <c r="BE1720">
        <v>54.927630659504842</v>
      </c>
      <c r="BF1720">
        <v>39.224708205893172</v>
      </c>
      <c r="BG1720">
        <v>147.381974819649</v>
      </c>
      <c r="BH1720">
        <v>6.0446167554029637</v>
      </c>
      <c r="BI1720">
        <v>85.686097958521998</v>
      </c>
      <c r="BJ1720">
        <v>3.534850933961545</v>
      </c>
      <c r="BK1720">
        <v>733.18125787900135</v>
      </c>
      <c r="BL1720">
        <v>2.5987685981157922</v>
      </c>
      <c r="BM1720">
        <v>130.6908889855037</v>
      </c>
      <c r="BN1720">
        <v>102.43416702847971</v>
      </c>
      <c r="BO1720">
        <v>102.1920121684778</v>
      </c>
      <c r="BP1720">
        <v>102.6781329944492</v>
      </c>
      <c r="BQ1720">
        <v>28.505464042311161</v>
      </c>
      <c r="BR1720">
        <v>41.686715838355042</v>
      </c>
      <c r="BS1720">
        <v>88.278373638917131</v>
      </c>
      <c r="BT1720">
        <v>1847.8291843109539</v>
      </c>
      <c r="BU1720">
        <v>109.2216304517937</v>
      </c>
      <c r="BV1720">
        <v>854.3281352066515</v>
      </c>
      <c r="BW1720">
        <v>4.2998363968771818</v>
      </c>
      <c r="BX1720">
        <v>8.0149472291850046</v>
      </c>
      <c r="BY1720">
        <v>10.336281692258639</v>
      </c>
      <c r="BZ1720">
        <v>0.42885367946622233</v>
      </c>
      <c r="CA1720">
        <f t="shared" si="208"/>
        <v>54.945488783191159</v>
      </c>
      <c r="CB1720" cm="1">
        <f t="array" ref="CB1720">IF(ISBLANK(INDEX(AC:AC,ROW())), "", INDEX(AC:AC,ROW())*(BI1720+BJ1720)/1000)</f>
        <v>153.01392735060926</v>
      </c>
      <c r="CC1720">
        <f t="shared" si="209"/>
        <v>153.42659157505196</v>
      </c>
      <c r="CD1720">
        <f t="shared" si="210"/>
        <v>4.778710459199309</v>
      </c>
      <c r="CE1720">
        <f t="shared" si="211"/>
        <v>8.1002502948913175</v>
      </c>
      <c r="CF1720" cm="1">
        <f t="array" ref="CF1720">IFERROR(IF((BD1720+BE1720)*INDEX(H:H,ROW())*INDEX(K:K,ROW())/(BF1720*30*1000)&lt;0.5,"",(BD1720+BE1720)*INDEX(H:H,ROW())*INDEX(K:K,ROW())/(BF1720*30*1000)),"")</f>
        <v>3.3497820706509689</v>
      </c>
      <c r="CG1720">
        <f t="shared" si="212"/>
        <v>0.43335798726083613</v>
      </c>
      <c r="CH1720" cm="1">
        <f t="array" ref="CH1720">IFERROR((BD1720+BE1720)*INDEX(K:K,ROW())*INDEX(H:H,ROW())/BC1720/100000,"")</f>
        <v>0.43549644476992194</v>
      </c>
      <c r="CI1720">
        <f t="shared" si="213"/>
        <v>102.38510982437677</v>
      </c>
      <c r="CJ1720">
        <v>1</v>
      </c>
      <c r="CK1720">
        <f t="shared" si="214"/>
        <v>20.414977516506259</v>
      </c>
      <c r="CL1720" cm="1">
        <f t="array" ref="CL1720">IF(INDEX(AS:AS,ROW()-2)=0,CL1719,INDEX(AS:AS,ROW()-2))</f>
        <v>42.06</v>
      </c>
      <c r="CM1720" t="str">
        <f t="shared" si="215"/>
        <v>CIV</v>
      </c>
    </row>
    <row r="1721" spans="1:91" x14ac:dyDescent="0.3">
      <c r="A1721" s="1">
        <v>1716</v>
      </c>
      <c r="B1721" t="s">
        <v>178</v>
      </c>
      <c r="C1721">
        <v>3</v>
      </c>
      <c r="D1721">
        <v>13</v>
      </c>
      <c r="E1721">
        <v>11</v>
      </c>
      <c r="F1721" t="s">
        <v>89</v>
      </c>
      <c r="G1721" t="s">
        <v>93</v>
      </c>
      <c r="H1721">
        <v>45.87</v>
      </c>
      <c r="I1721">
        <v>0.88</v>
      </c>
      <c r="J1721">
        <v>45.57</v>
      </c>
      <c r="K1721">
        <v>1520</v>
      </c>
      <c r="L1721">
        <v>45.89</v>
      </c>
      <c r="M1721">
        <v>0.89</v>
      </c>
      <c r="N1721">
        <v>45.57</v>
      </c>
      <c r="O1721">
        <v>1568</v>
      </c>
      <c r="P1721">
        <v>1.35</v>
      </c>
      <c r="Q1721">
        <v>50.28</v>
      </c>
      <c r="R1721">
        <v>30.11</v>
      </c>
      <c r="S1721">
        <v>1.6708776595744681</v>
      </c>
      <c r="T1721">
        <v>7.41</v>
      </c>
      <c r="U1721">
        <v>0</v>
      </c>
      <c r="V1721">
        <v>0</v>
      </c>
      <c r="W1721">
        <v>0</v>
      </c>
      <c r="X1721">
        <v>0</v>
      </c>
      <c r="Y1721">
        <v>2.2000000000000002</v>
      </c>
      <c r="Z1721">
        <v>7.72</v>
      </c>
      <c r="AA1721">
        <v>19.75</v>
      </c>
      <c r="AB1721">
        <v>65.900000000000006</v>
      </c>
      <c r="AC1721">
        <v>1718</v>
      </c>
      <c r="AD1721">
        <v>37.79</v>
      </c>
      <c r="AE1721">
        <v>32.31</v>
      </c>
      <c r="AF1721">
        <v>11.56</v>
      </c>
      <c r="AG1721">
        <v>1570</v>
      </c>
      <c r="AI1721">
        <v>44.58</v>
      </c>
      <c r="AJ1721">
        <v>41.32</v>
      </c>
      <c r="AK1721">
        <v>3.63</v>
      </c>
      <c r="AL1721">
        <v>47.305</v>
      </c>
      <c r="AM1721">
        <v>6.49</v>
      </c>
      <c r="AN1721">
        <v>47.89</v>
      </c>
      <c r="AO1721">
        <v>44.61</v>
      </c>
      <c r="AP1721">
        <v>2.59</v>
      </c>
      <c r="AQ1721">
        <v>3.04</v>
      </c>
      <c r="AR1721">
        <v>4.12</v>
      </c>
      <c r="AS1721">
        <v>41.39</v>
      </c>
      <c r="AT1721">
        <v>0</v>
      </c>
      <c r="AU1721">
        <v>0</v>
      </c>
      <c r="AV1721">
        <v>7.1</v>
      </c>
      <c r="AW1721">
        <v>78.599999999999994</v>
      </c>
      <c r="AX1721">
        <v>94.3</v>
      </c>
      <c r="AY1721">
        <v>99.3</v>
      </c>
      <c r="AZ1721">
        <v>100</v>
      </c>
      <c r="BA1721">
        <v>87.2</v>
      </c>
      <c r="BB1721">
        <v>92.2</v>
      </c>
      <c r="BC1721">
        <v>46.41010561597794</v>
      </c>
      <c r="BD1721">
        <v>7.4095956266979996E-3</v>
      </c>
      <c r="BE1721">
        <v>31.169012255626189</v>
      </c>
      <c r="BF1721">
        <v>21.624635103052359</v>
      </c>
      <c r="BG1721">
        <v>160.59554240762199</v>
      </c>
      <c r="BH1721">
        <v>6.0446167554029637</v>
      </c>
      <c r="BI1721">
        <v>93.37164134940744</v>
      </c>
      <c r="BJ1721">
        <v>3.534850933961545</v>
      </c>
      <c r="BK1721">
        <v>444.04492684627883</v>
      </c>
      <c r="BL1721">
        <v>2.474650906254467</v>
      </c>
      <c r="BM1721">
        <v>129.12992003321719</v>
      </c>
      <c r="BN1721">
        <v>103.8447963999555</v>
      </c>
      <c r="BO1721">
        <v>101.38571266616781</v>
      </c>
      <c r="BP1721">
        <v>102.9676051372346</v>
      </c>
      <c r="BQ1721">
        <v>5.075174978177083</v>
      </c>
      <c r="BR1721">
        <v>55.527601523953052</v>
      </c>
      <c r="BS1721">
        <v>92.440223761995043</v>
      </c>
      <c r="BT1721">
        <v>1847.8291843109539</v>
      </c>
      <c r="BU1721">
        <v>107.78741343025359</v>
      </c>
      <c r="BV1721">
        <v>775.14626374409556</v>
      </c>
      <c r="BW1721">
        <v>57.969911017700213</v>
      </c>
      <c r="BX1721">
        <v>7.5582428029501836</v>
      </c>
      <c r="BY1721">
        <v>10.336281692258639</v>
      </c>
      <c r="BZ1721">
        <v>0.42885367946622233</v>
      </c>
      <c r="CA1721">
        <f t="shared" si="208"/>
        <v>31.176421851252886</v>
      </c>
      <c r="CB1721" cm="1">
        <f t="array" ref="CB1721">IF(ISBLANK(INDEX(AC:AC,ROW())), "", INDEX(AC:AC,ROW())*(BI1721+BJ1721)/1000)</f>
        <v>166.48535374282793</v>
      </c>
      <c r="CC1721">
        <f t="shared" si="209"/>
        <v>166.64015916302495</v>
      </c>
      <c r="CD1721">
        <f t="shared" si="210"/>
        <v>2.6646933672924984</v>
      </c>
      <c r="CE1721">
        <f t="shared" si="211"/>
        <v>9.5678499532094214</v>
      </c>
      <c r="CF1721" cm="1">
        <f t="array" ref="CF1721">IFERROR(IF((BD1721+BE1721)*INDEX(H:H,ROW())*INDEX(K:K,ROW())/(BF1721*30*1000)&lt;0.5,"",(BD1721+BE1721)*INDEX(H:H,ROW())*INDEX(K:K,ROW())/(BF1721*30*1000)),"")</f>
        <v>3.3506460641193634</v>
      </c>
      <c r="CG1721">
        <f t="shared" si="212"/>
        <v>0.46594669018825696</v>
      </c>
      <c r="CH1721" cm="1">
        <f t="array" ref="CH1721">IFERROR((BD1721+BE1721)*INDEX(K:K,ROW())*INDEX(H:H,ROW())/BC1721/100000,"")</f>
        <v>0.46836673307061827</v>
      </c>
      <c r="CI1721">
        <f t="shared" si="213"/>
        <v>56.459609217708945</v>
      </c>
      <c r="CJ1721">
        <v>1</v>
      </c>
      <c r="CK1721">
        <f t="shared" si="214"/>
        <v>39.815233337344281</v>
      </c>
      <c r="CL1721" cm="1">
        <f t="array" ref="CL1721">IF(INDEX(AS:AS,ROW()-2)=0,CL1720,INDEX(AS:AS,ROW()-2))</f>
        <v>41.26</v>
      </c>
      <c r="CM1721" t="str">
        <f t="shared" si="215"/>
        <v>SP</v>
      </c>
    </row>
    <row r="1722" spans="1:91" x14ac:dyDescent="0.3">
      <c r="A1722" s="1">
        <v>1717</v>
      </c>
      <c r="B1722" t="s">
        <v>178</v>
      </c>
      <c r="C1722">
        <v>3</v>
      </c>
      <c r="D1722">
        <v>13</v>
      </c>
      <c r="E1722">
        <v>11</v>
      </c>
      <c r="F1722" t="s">
        <v>89</v>
      </c>
      <c r="G1722" t="s">
        <v>94</v>
      </c>
      <c r="H1722">
        <v>45.87</v>
      </c>
      <c r="I1722">
        <v>0.88</v>
      </c>
      <c r="J1722">
        <v>45.57</v>
      </c>
      <c r="K1722">
        <v>1564</v>
      </c>
      <c r="L1722">
        <v>45.89</v>
      </c>
      <c r="M1722">
        <v>0.89</v>
      </c>
      <c r="N1722">
        <v>45.57</v>
      </c>
      <c r="O1722">
        <v>1568</v>
      </c>
      <c r="P1722">
        <v>1.35</v>
      </c>
      <c r="Q1722">
        <v>50.28</v>
      </c>
      <c r="R1722">
        <v>30.11</v>
      </c>
      <c r="S1722">
        <v>1.6708776595744681</v>
      </c>
      <c r="T1722">
        <v>7.41</v>
      </c>
      <c r="U1722">
        <v>0</v>
      </c>
      <c r="V1722">
        <v>0</v>
      </c>
      <c r="W1722">
        <v>0</v>
      </c>
      <c r="X1722">
        <v>0</v>
      </c>
      <c r="Y1722">
        <v>2</v>
      </c>
      <c r="Z1722">
        <v>7.72</v>
      </c>
      <c r="AA1722">
        <v>18.5</v>
      </c>
      <c r="AB1722">
        <v>65.900000000000006</v>
      </c>
      <c r="AC1722">
        <v>1713</v>
      </c>
      <c r="AD1722">
        <v>37.79</v>
      </c>
      <c r="AE1722">
        <v>32.28</v>
      </c>
      <c r="AF1722">
        <v>11.68</v>
      </c>
      <c r="AG1722">
        <v>1570</v>
      </c>
      <c r="AI1722">
        <v>44.58</v>
      </c>
      <c r="AJ1722">
        <v>41.32</v>
      </c>
      <c r="AK1722">
        <v>4.51</v>
      </c>
      <c r="AL1722">
        <v>47.305</v>
      </c>
      <c r="AM1722">
        <v>6.31</v>
      </c>
      <c r="AN1722">
        <v>47.89</v>
      </c>
      <c r="AO1722">
        <v>45.09</v>
      </c>
      <c r="AP1722">
        <v>3.31</v>
      </c>
      <c r="AQ1722">
        <v>3.83</v>
      </c>
      <c r="AR1722">
        <v>4.12</v>
      </c>
      <c r="AS1722">
        <v>42.06</v>
      </c>
      <c r="AT1722">
        <v>0</v>
      </c>
      <c r="AU1722">
        <v>0</v>
      </c>
      <c r="AV1722">
        <v>6.9</v>
      </c>
      <c r="AW1722">
        <v>79.099999999999994</v>
      </c>
      <c r="AX1722">
        <v>94.8</v>
      </c>
      <c r="AY1722">
        <v>99.6</v>
      </c>
      <c r="AZ1722">
        <v>100</v>
      </c>
      <c r="BA1722">
        <v>87.899999999999991</v>
      </c>
      <c r="BB1722">
        <v>92.699999999999989</v>
      </c>
      <c r="BC1722">
        <v>54.813550442386351</v>
      </c>
      <c r="BD1722">
        <v>1.1943951513619201E-2</v>
      </c>
      <c r="BE1722">
        <v>46.094296724317772</v>
      </c>
      <c r="BF1722">
        <v>34.372498398703392</v>
      </c>
      <c r="BG1722">
        <v>121.5698475026162</v>
      </c>
      <c r="BH1722">
        <v>6.0446167554029637</v>
      </c>
      <c r="BI1722">
        <v>70.678393835085188</v>
      </c>
      <c r="BJ1722">
        <v>3.534850933961545</v>
      </c>
      <c r="BK1722">
        <v>677.85443396224184</v>
      </c>
      <c r="BL1722">
        <v>2.5428433826187851</v>
      </c>
      <c r="BM1722">
        <v>129.7572140579361</v>
      </c>
      <c r="BN1722">
        <v>102.59756366654381</v>
      </c>
      <c r="BO1722">
        <v>103.82394179040951</v>
      </c>
      <c r="BP1722">
        <v>104.69236450752391</v>
      </c>
      <c r="BQ1722">
        <v>45.838684364613918</v>
      </c>
      <c r="BR1722">
        <v>63.372154590327654</v>
      </c>
      <c r="BS1722">
        <v>88.31259171743261</v>
      </c>
      <c r="BT1722">
        <v>1847.8291843109539</v>
      </c>
      <c r="BU1722">
        <v>107.649916480694</v>
      </c>
      <c r="BV1722">
        <v>852.14759357467165</v>
      </c>
      <c r="BW1722">
        <v>17.128811324638129</v>
      </c>
      <c r="BX1722">
        <v>7.4298836010197666</v>
      </c>
      <c r="BY1722">
        <v>10.336281692258639</v>
      </c>
      <c r="BZ1722">
        <v>0.42885367946622233</v>
      </c>
      <c r="CA1722">
        <f t="shared" si="208"/>
        <v>46.106240675831394</v>
      </c>
      <c r="CB1722" cm="1">
        <f t="array" ref="CB1722">IF(ISBLANK(INDEX(AC:AC,ROW())), "", INDEX(AC:AC,ROW())*(BI1722+BJ1722)/1000)</f>
        <v>127.12728828937706</v>
      </c>
      <c r="CC1722">
        <f t="shared" si="209"/>
        <v>127.61446425801917</v>
      </c>
      <c r="CD1722">
        <f t="shared" si="210"/>
        <v>5.311736705579956</v>
      </c>
      <c r="CE1722">
        <f t="shared" si="211"/>
        <v>12.366548572231675</v>
      </c>
      <c r="CF1722" cm="1">
        <f t="array" ref="CF1722">IFERROR(IF((BD1722+BE1722)*INDEX(H:H,ROW())*INDEX(K:K,ROW())/(BF1722*30*1000)&lt;0.5,"",(BD1722+BE1722)*INDEX(H:H,ROW())*INDEX(K:K,ROW())/(BF1722*30*1000)),"")</f>
        <v>3.2076933715633711</v>
      </c>
      <c r="CG1722">
        <f t="shared" si="212"/>
        <v>0.62708031355917693</v>
      </c>
      <c r="CH1722" cm="1">
        <f t="array" ref="CH1722">IFERROR((BD1722+BE1722)*INDEX(K:K,ROW())*INDEX(H:H,ROW())/BC1722/100000,"")</f>
        <v>0.60344440957249557</v>
      </c>
      <c r="CI1722">
        <f t="shared" si="213"/>
        <v>85.914105411111777</v>
      </c>
      <c r="CJ1722">
        <v>1</v>
      </c>
      <c r="CK1722">
        <f t="shared" si="214"/>
        <v>33.71117487186271</v>
      </c>
      <c r="CL1722" cm="1">
        <f t="array" ref="CL1722">IF(INDEX(AS:AS,ROW()-2)=0,CL1721,INDEX(AS:AS,ROW()-2))</f>
        <v>42.06</v>
      </c>
      <c r="CM1722" t="str">
        <f t="shared" si="215"/>
        <v>CIV</v>
      </c>
    </row>
    <row r="1723" spans="1:91" x14ac:dyDescent="0.3">
      <c r="A1723" s="1">
        <v>1718</v>
      </c>
      <c r="B1723" t="s">
        <v>178</v>
      </c>
      <c r="C1723">
        <v>3</v>
      </c>
      <c r="D1723">
        <v>13</v>
      </c>
      <c r="E1723">
        <v>11</v>
      </c>
      <c r="F1723" t="s">
        <v>89</v>
      </c>
      <c r="G1723" t="s">
        <v>95</v>
      </c>
      <c r="H1723">
        <v>43.56</v>
      </c>
      <c r="I1723">
        <v>0.82</v>
      </c>
      <c r="J1723">
        <v>43.61</v>
      </c>
      <c r="K1723">
        <v>1522</v>
      </c>
      <c r="L1723">
        <v>45.89</v>
      </c>
      <c r="M1723">
        <v>0.89</v>
      </c>
      <c r="N1723">
        <v>45.57</v>
      </c>
      <c r="O1723">
        <v>1568</v>
      </c>
      <c r="P1723">
        <v>1.35</v>
      </c>
      <c r="Q1723">
        <v>50.28</v>
      </c>
      <c r="R1723">
        <v>30.11</v>
      </c>
      <c r="S1723">
        <v>1.6708776595744681</v>
      </c>
      <c r="T1723">
        <v>7.41</v>
      </c>
      <c r="U1723">
        <v>0</v>
      </c>
      <c r="V1723">
        <v>0</v>
      </c>
      <c r="W1723">
        <v>0</v>
      </c>
      <c r="X1723">
        <v>0</v>
      </c>
      <c r="Y1723">
        <v>2.2000000000000002</v>
      </c>
      <c r="Z1723">
        <v>7.72</v>
      </c>
      <c r="AA1723">
        <v>19.75</v>
      </c>
      <c r="AB1723">
        <v>65.900000000000006</v>
      </c>
      <c r="AC1723">
        <v>1715</v>
      </c>
      <c r="AD1723">
        <v>37.79</v>
      </c>
      <c r="AE1723">
        <v>32.47</v>
      </c>
      <c r="AF1723">
        <v>11.23</v>
      </c>
      <c r="AG1723">
        <v>1570</v>
      </c>
      <c r="AI1723">
        <v>44.89</v>
      </c>
      <c r="AJ1723">
        <v>41.32</v>
      </c>
      <c r="AK1723">
        <v>3.67</v>
      </c>
      <c r="AL1723">
        <v>47.305</v>
      </c>
      <c r="AM1723">
        <v>6.38</v>
      </c>
      <c r="AN1723">
        <v>47.63</v>
      </c>
      <c r="AO1723">
        <v>45.46</v>
      </c>
      <c r="AP1723">
        <v>2.72</v>
      </c>
      <c r="AQ1723">
        <v>3.83</v>
      </c>
      <c r="AR1723">
        <v>2.71</v>
      </c>
      <c r="AS1723">
        <v>42.66</v>
      </c>
      <c r="AT1723">
        <v>0</v>
      </c>
      <c r="AU1723">
        <v>0</v>
      </c>
      <c r="AV1723">
        <v>6.2</v>
      </c>
      <c r="AW1723">
        <v>79.3</v>
      </c>
      <c r="AX1723">
        <v>95.7</v>
      </c>
      <c r="AY1723">
        <v>98.5</v>
      </c>
      <c r="AZ1723">
        <v>100</v>
      </c>
      <c r="BA1723">
        <v>89.5</v>
      </c>
      <c r="BB1723">
        <v>92.3</v>
      </c>
      <c r="BC1723">
        <v>94.326810626629964</v>
      </c>
      <c r="BD1723">
        <v>1.1943951513619201E-2</v>
      </c>
      <c r="BE1723">
        <v>51.143982725906447</v>
      </c>
      <c r="BF1723">
        <v>40.198874816298137</v>
      </c>
      <c r="BG1723">
        <v>150.2494291508267</v>
      </c>
      <c r="BH1723">
        <v>6.0446167554029637</v>
      </c>
      <c r="BI1723">
        <v>87.354747081251929</v>
      </c>
      <c r="BJ1723">
        <v>3.534850933961545</v>
      </c>
      <c r="BK1723">
        <v>720.70815901894821</v>
      </c>
      <c r="BL1723">
        <v>2.6601271039336871</v>
      </c>
      <c r="BM1723">
        <v>131.2343069319663</v>
      </c>
      <c r="BN1723">
        <v>103.689501329702</v>
      </c>
      <c r="BO1723">
        <v>104.580599426897</v>
      </c>
      <c r="BP1723">
        <v>104.95926678943469</v>
      </c>
      <c r="BQ1723">
        <v>48.316793095299971</v>
      </c>
      <c r="BR1723">
        <v>65.327487182051343</v>
      </c>
      <c r="BS1723">
        <v>86.85784293708474</v>
      </c>
      <c r="BT1723">
        <v>1847.8291843109539</v>
      </c>
      <c r="BU1723">
        <v>108.312145439261</v>
      </c>
      <c r="BV1723">
        <v>864.78168456486674</v>
      </c>
      <c r="BW1723">
        <v>18.032373801665798</v>
      </c>
      <c r="BX1723">
        <v>7.8492646476561267</v>
      </c>
      <c r="BY1723">
        <v>10.336281692258639</v>
      </c>
      <c r="BZ1723">
        <v>0.42885367946622233</v>
      </c>
      <c r="CA1723">
        <f t="shared" si="208"/>
        <v>51.155926677420069</v>
      </c>
      <c r="CB1723" cm="1">
        <f t="array" ref="CB1723">IF(ISBLANK(INDEX(AC:AC,ROW())), "", INDEX(AC:AC,ROW())*(BI1723+BJ1723)/1000)</f>
        <v>155.87566059609114</v>
      </c>
      <c r="CC1723">
        <f t="shared" si="209"/>
        <v>156.29404590622966</v>
      </c>
      <c r="CD1723">
        <f t="shared" si="210"/>
        <v>4.6112323399148876</v>
      </c>
      <c r="CE1723">
        <f t="shared" si="211"/>
        <v>7.6405441277103963</v>
      </c>
      <c r="CF1723" cm="1">
        <f t="array" ref="CF1723">IFERROR(IF((BD1723+BE1723)*INDEX(H:H,ROW())*INDEX(K:K,ROW())/(BF1723*30*1000)&lt;0.5,"",(BD1723+BE1723)*INDEX(H:H,ROW())*INDEX(K:K,ROW())/(BF1723*30*1000)),"")</f>
        <v>2.8123108853626171</v>
      </c>
      <c r="CG1723">
        <f t="shared" si="212"/>
        <v>0.42616594952431641</v>
      </c>
      <c r="CH1723" cm="1">
        <f t="array" ref="CH1723">IFERROR((BD1723+BE1723)*INDEX(K:K,ROW())*INDEX(H:H,ROW())/BC1723/100000,"")</f>
        <v>0.35955334164543923</v>
      </c>
      <c r="CI1723">
        <f t="shared" si="213"/>
        <v>88.092259656003449</v>
      </c>
      <c r="CJ1723">
        <v>1</v>
      </c>
      <c r="CK1723">
        <f t="shared" si="214"/>
        <v>19.589649772270391</v>
      </c>
      <c r="CL1723" cm="1">
        <f t="array" ref="CL1723">IF(INDEX(AS:AS,ROW()-2)=0,CL1722,INDEX(AS:AS,ROW()-2))</f>
        <v>41.39</v>
      </c>
      <c r="CM1723" t="str">
        <f t="shared" si="215"/>
        <v>SP</v>
      </c>
    </row>
    <row r="1724" spans="1:91" x14ac:dyDescent="0.3">
      <c r="A1724" s="1">
        <v>1719</v>
      </c>
      <c r="B1724" t="s">
        <v>178</v>
      </c>
      <c r="C1724">
        <v>3</v>
      </c>
      <c r="D1724">
        <v>13</v>
      </c>
      <c r="E1724">
        <v>11</v>
      </c>
      <c r="F1724" t="s">
        <v>89</v>
      </c>
      <c r="G1724" t="s">
        <v>96</v>
      </c>
      <c r="H1724">
        <v>45.87</v>
      </c>
      <c r="I1724">
        <v>0.88</v>
      </c>
      <c r="J1724">
        <v>45.57</v>
      </c>
      <c r="K1724">
        <v>1564</v>
      </c>
      <c r="L1724">
        <v>45.89</v>
      </c>
      <c r="M1724">
        <v>0.89</v>
      </c>
      <c r="N1724">
        <v>45.57</v>
      </c>
      <c r="O1724">
        <v>1568</v>
      </c>
      <c r="P1724">
        <v>1.35</v>
      </c>
      <c r="Q1724">
        <v>50.28</v>
      </c>
      <c r="R1724">
        <v>30.11</v>
      </c>
      <c r="S1724">
        <v>1.6708776595744681</v>
      </c>
      <c r="T1724">
        <v>7.41</v>
      </c>
      <c r="U1724">
        <v>0</v>
      </c>
      <c r="V1724">
        <v>0</v>
      </c>
      <c r="W1724">
        <v>0</v>
      </c>
      <c r="X1724">
        <v>0</v>
      </c>
      <c r="Y1724">
        <v>2.2000000000000002</v>
      </c>
      <c r="Z1724">
        <v>7.72</v>
      </c>
      <c r="AA1724">
        <v>19.75</v>
      </c>
      <c r="AB1724">
        <v>65.900000000000006</v>
      </c>
      <c r="AC1724">
        <v>1718</v>
      </c>
      <c r="AD1724">
        <v>37.79</v>
      </c>
      <c r="AE1724">
        <v>32.28</v>
      </c>
      <c r="AF1724">
        <v>11.19</v>
      </c>
      <c r="AG1724">
        <v>1570</v>
      </c>
      <c r="AI1724">
        <v>44.58</v>
      </c>
      <c r="AJ1724">
        <v>41.32</v>
      </c>
      <c r="AK1724">
        <v>4.51</v>
      </c>
      <c r="AL1724">
        <v>47.305</v>
      </c>
      <c r="AM1724">
        <v>6.31</v>
      </c>
      <c r="AN1724">
        <v>47.89</v>
      </c>
      <c r="AO1724">
        <v>45.09</v>
      </c>
      <c r="AP1724">
        <v>3.31</v>
      </c>
      <c r="AQ1724">
        <v>3.83</v>
      </c>
      <c r="AR1724">
        <v>4.12</v>
      </c>
      <c r="AS1724">
        <v>42.06</v>
      </c>
      <c r="AT1724">
        <v>0</v>
      </c>
      <c r="AU1724">
        <v>0</v>
      </c>
      <c r="AV1724">
        <v>7.1</v>
      </c>
      <c r="AW1724">
        <v>79.5</v>
      </c>
      <c r="AX1724">
        <v>96.2</v>
      </c>
      <c r="AY1724">
        <v>99.1</v>
      </c>
      <c r="AZ1724">
        <v>100</v>
      </c>
      <c r="BA1724">
        <v>89.100000000000009</v>
      </c>
      <c r="BB1724">
        <v>92</v>
      </c>
      <c r="BC1724">
        <v>111.8536008836662</v>
      </c>
      <c r="BD1724">
        <v>1.1943951513619201E-2</v>
      </c>
      <c r="BE1724">
        <v>42.43991208622883</v>
      </c>
      <c r="BF1724">
        <v>34.39589645381475</v>
      </c>
      <c r="BG1724">
        <v>148.56056086596669</v>
      </c>
      <c r="BH1724">
        <v>6.0446167554029637</v>
      </c>
      <c r="BI1724">
        <v>86.372431370895683</v>
      </c>
      <c r="BJ1724">
        <v>3.534850933961545</v>
      </c>
      <c r="BK1724">
        <v>735.93873137274795</v>
      </c>
      <c r="BL1724">
        <v>3.2019000327595322</v>
      </c>
      <c r="BM1724">
        <v>137.17141231247149</v>
      </c>
      <c r="BN1724">
        <v>106.4581390480775</v>
      </c>
      <c r="BO1724">
        <v>107.1057129853458</v>
      </c>
      <c r="BP1724">
        <v>106.91500931813491</v>
      </c>
      <c r="BQ1724">
        <v>43.235558820443963</v>
      </c>
      <c r="BR1724">
        <v>38.479833494339147</v>
      </c>
      <c r="BS1724">
        <v>85.06082354272273</v>
      </c>
      <c r="BT1724">
        <v>1847.8291843109539</v>
      </c>
      <c r="BU1724">
        <v>111.4172421674654</v>
      </c>
      <c r="BV1724">
        <v>853.082918291238</v>
      </c>
      <c r="BW1724">
        <v>18.241925144103501</v>
      </c>
      <c r="BX1724">
        <v>9.3211565729326047</v>
      </c>
      <c r="BY1724">
        <v>10.336281692258639</v>
      </c>
      <c r="BZ1724">
        <v>0.42885367946622233</v>
      </c>
      <c r="CA1724">
        <f t="shared" si="208"/>
        <v>42.451856037742452</v>
      </c>
      <c r="CB1724" cm="1">
        <f t="array" ref="CB1724">IF(ISBLANK(INDEX(AC:AC,ROW())), "", INDEX(AC:AC,ROW())*(BI1724+BJ1724)/1000)</f>
        <v>154.46071099974475</v>
      </c>
      <c r="CC1724">
        <f t="shared" si="209"/>
        <v>154.60517762136965</v>
      </c>
      <c r="CD1724">
        <f t="shared" si="210"/>
        <v>4.76011698117299</v>
      </c>
      <c r="CE1724">
        <f t="shared" si="211"/>
        <v>6.579481800842192</v>
      </c>
      <c r="CF1724" cm="1">
        <f t="array" ref="CF1724">IFERROR(IF((BD1724+BE1724)*INDEX(H:H,ROW())*INDEX(K:K,ROW())/(BF1724*30*1000)&lt;0.5,"",(BD1724+BE1724)*INDEX(H:H,ROW())*INDEX(K:K,ROW())/(BF1724*30*1000)),"")</f>
        <v>2.9514422100701672</v>
      </c>
      <c r="CG1724">
        <f t="shared" si="212"/>
        <v>0.30750817302331057</v>
      </c>
      <c r="CH1724" cm="1">
        <f t="array" ref="CH1724">IFERROR((BD1724+BE1724)*INDEX(K:K,ROW())*INDEX(H:H,ROW())/BC1724/100000,"")</f>
        <v>0.27227778054076773</v>
      </c>
      <c r="CI1724">
        <f t="shared" si="213"/>
        <v>79.104545958694786</v>
      </c>
      <c r="CJ1724">
        <v>1</v>
      </c>
      <c r="CK1724">
        <f t="shared" si="214"/>
        <v>16.520068819534888</v>
      </c>
      <c r="CL1724" cm="1">
        <f t="array" ref="CL1724">IF(INDEX(AS:AS,ROW()-2)=0,CL1723,INDEX(AS:AS,ROW()-2))</f>
        <v>42.06</v>
      </c>
      <c r="CM1724" t="str">
        <f t="shared" si="215"/>
        <v>CIV</v>
      </c>
    </row>
    <row r="1725" spans="1:91" x14ac:dyDescent="0.3">
      <c r="A1725" s="1">
        <v>1720</v>
      </c>
      <c r="B1725" t="s">
        <v>178</v>
      </c>
      <c r="C1725">
        <v>3</v>
      </c>
      <c r="D1725">
        <v>13</v>
      </c>
      <c r="E1725">
        <v>11</v>
      </c>
      <c r="F1725" t="s">
        <v>89</v>
      </c>
      <c r="G1725" t="s">
        <v>97</v>
      </c>
      <c r="H1725">
        <v>45.87</v>
      </c>
      <c r="I1725">
        <v>0.88</v>
      </c>
      <c r="J1725">
        <v>45.57</v>
      </c>
      <c r="K1725">
        <v>1564</v>
      </c>
      <c r="L1725">
        <v>45.89</v>
      </c>
      <c r="M1725">
        <v>0.89</v>
      </c>
      <c r="N1725">
        <v>45.57</v>
      </c>
      <c r="O1725">
        <v>1568</v>
      </c>
      <c r="P1725">
        <v>1.35</v>
      </c>
      <c r="Q1725">
        <v>50.28</v>
      </c>
      <c r="R1725">
        <v>30.11</v>
      </c>
      <c r="S1725">
        <v>1.6708776595744681</v>
      </c>
      <c r="T1725">
        <v>7.41</v>
      </c>
      <c r="U1725">
        <v>0</v>
      </c>
      <c r="V1725">
        <v>0</v>
      </c>
      <c r="W1725">
        <v>0</v>
      </c>
      <c r="X1725">
        <v>0</v>
      </c>
      <c r="Y1725">
        <v>2.2000000000000002</v>
      </c>
      <c r="Z1725">
        <v>7.72</v>
      </c>
      <c r="AA1725">
        <v>19.75</v>
      </c>
      <c r="AB1725">
        <v>65.900000000000006</v>
      </c>
      <c r="AC1725">
        <v>1716</v>
      </c>
      <c r="AD1725">
        <v>37.79</v>
      </c>
      <c r="AE1725">
        <v>32.28</v>
      </c>
      <c r="AF1725">
        <v>11.27</v>
      </c>
      <c r="AG1725">
        <v>1570</v>
      </c>
      <c r="AI1725">
        <v>44.58</v>
      </c>
      <c r="AJ1725">
        <v>41.32</v>
      </c>
      <c r="AK1725">
        <v>4.51</v>
      </c>
      <c r="AL1725">
        <v>47.305</v>
      </c>
      <c r="AM1725">
        <v>6.42</v>
      </c>
      <c r="AN1725">
        <v>47.89</v>
      </c>
      <c r="AO1725">
        <v>45.09</v>
      </c>
      <c r="AP1725">
        <v>2.83</v>
      </c>
      <c r="AQ1725">
        <v>3.11</v>
      </c>
      <c r="AR1725">
        <v>4.12</v>
      </c>
      <c r="AS1725">
        <v>42.06</v>
      </c>
      <c r="AT1725">
        <v>0</v>
      </c>
      <c r="AU1725">
        <v>0</v>
      </c>
      <c r="AV1725">
        <v>5.0999999999999996</v>
      </c>
      <c r="AW1725">
        <v>54.5</v>
      </c>
      <c r="AX1725">
        <v>77.3</v>
      </c>
      <c r="AY1725">
        <v>90.3</v>
      </c>
      <c r="AZ1725">
        <v>100</v>
      </c>
      <c r="BA1725">
        <v>72.2</v>
      </c>
      <c r="BB1725">
        <v>85.2</v>
      </c>
      <c r="BC1725">
        <v>99.423261021420004</v>
      </c>
      <c r="BD1725">
        <v>1.1943951513619201E-2</v>
      </c>
      <c r="BE1725">
        <v>50.574737905399488</v>
      </c>
      <c r="BF1725">
        <v>39.999458536683711</v>
      </c>
      <c r="BG1725">
        <v>126.53834819086821</v>
      </c>
      <c r="BH1725">
        <v>6.0446167554029637</v>
      </c>
      <c r="BI1725">
        <v>73.568852375533822</v>
      </c>
      <c r="BJ1725">
        <v>3.534850933961545</v>
      </c>
      <c r="BK1725">
        <v>561.8107359894758</v>
      </c>
      <c r="BL1725">
        <v>3.5281111835623218</v>
      </c>
      <c r="BM1725">
        <v>141.00241775231029</v>
      </c>
      <c r="BN1725">
        <v>106.52779195368009</v>
      </c>
      <c r="BO1725">
        <v>109.0844842997472</v>
      </c>
      <c r="BP1725">
        <v>109.5943893084219</v>
      </c>
      <c r="BQ1725">
        <v>24.66564998577114</v>
      </c>
      <c r="BR1725">
        <v>37.851029346984951</v>
      </c>
      <c r="BS1725">
        <v>89.477910342224575</v>
      </c>
      <c r="BT1725">
        <v>1847.8291843109539</v>
      </c>
      <c r="BU1725">
        <v>115.30960384175989</v>
      </c>
      <c r="BV1725">
        <v>871.74127566219283</v>
      </c>
      <c r="BW1725">
        <v>0.26686540120882968</v>
      </c>
      <c r="BX1725">
        <v>10.191974015806769</v>
      </c>
      <c r="BY1725">
        <v>10.336281692258639</v>
      </c>
      <c r="BZ1725">
        <v>0.42885367946622233</v>
      </c>
      <c r="CA1725">
        <f t="shared" si="208"/>
        <v>50.58668185691311</v>
      </c>
      <c r="CB1725" cm="1">
        <f t="array" ref="CB1725">IF(ISBLANK(INDEX(AC:AC,ROW())), "", INDEX(AC:AC,ROW())*(BI1725+BJ1725)/1000)</f>
        <v>132.30995487909405</v>
      </c>
      <c r="CC1725">
        <f t="shared" si="209"/>
        <v>132.58296494627118</v>
      </c>
      <c r="CD1725">
        <f t="shared" si="210"/>
        <v>4.2374277586652838</v>
      </c>
      <c r="CE1725">
        <f t="shared" si="211"/>
        <v>5.6506971328212403</v>
      </c>
      <c r="CF1725" cm="1">
        <f t="array" ref="CF1725">IFERROR(IF((BD1725+BE1725)*INDEX(H:H,ROW())*INDEX(K:K,ROW())/(BF1725*30*1000)&lt;0.5,"",(BD1725+BE1725)*INDEX(H:H,ROW())*INDEX(K:K,ROW())/(BF1725*30*1000)),"")</f>
        <v>3.0243100682894841</v>
      </c>
      <c r="CG1725">
        <f t="shared" si="212"/>
        <v>0.40231489216659394</v>
      </c>
      <c r="CH1725" cm="1">
        <f t="array" ref="CH1725">IFERROR((BD1725+BE1725)*INDEX(K:K,ROW())*INDEX(H:H,ROW())/BC1725/100000,"")</f>
        <v>0.36501749370066844</v>
      </c>
      <c r="CI1725">
        <f t="shared" si="213"/>
        <v>94.262933905418407</v>
      </c>
      <c r="CJ1725">
        <v>1</v>
      </c>
      <c r="CK1725">
        <f t="shared" si="214"/>
        <v>18.585481559620668</v>
      </c>
      <c r="CL1725" cm="1">
        <f t="array" ref="CL1725">IF(INDEX(AS:AS,ROW()-2)=0,CL1724,INDEX(AS:AS,ROW()-2))</f>
        <v>42.66</v>
      </c>
      <c r="CM1725" t="str">
        <f t="shared" si="215"/>
        <v>CIV</v>
      </c>
    </row>
    <row r="1726" spans="1:91" x14ac:dyDescent="0.3">
      <c r="A1726" s="1">
        <v>1721</v>
      </c>
      <c r="B1726" t="s">
        <v>178</v>
      </c>
      <c r="C1726">
        <v>3</v>
      </c>
      <c r="D1726">
        <v>13</v>
      </c>
      <c r="E1726">
        <v>11</v>
      </c>
      <c r="F1726" t="s">
        <v>98</v>
      </c>
      <c r="G1726" t="s">
        <v>99</v>
      </c>
      <c r="H1726">
        <v>43.92</v>
      </c>
      <c r="I1726">
        <v>0.85</v>
      </c>
      <c r="J1726">
        <v>43.61</v>
      </c>
      <c r="K1726">
        <v>1529</v>
      </c>
      <c r="L1726">
        <v>43.86</v>
      </c>
      <c r="M1726">
        <v>0.79</v>
      </c>
      <c r="N1726">
        <v>43.61</v>
      </c>
      <c r="O1726">
        <v>1526</v>
      </c>
      <c r="P1726">
        <v>1.72</v>
      </c>
      <c r="Q1726">
        <v>50.28</v>
      </c>
      <c r="R1726">
        <v>30.11</v>
      </c>
      <c r="S1726">
        <v>1.6708776595744681</v>
      </c>
      <c r="T1726">
        <v>7.41</v>
      </c>
      <c r="U1726">
        <v>0</v>
      </c>
      <c r="V1726">
        <v>0</v>
      </c>
      <c r="W1726">
        <v>0</v>
      </c>
      <c r="X1726">
        <v>0</v>
      </c>
      <c r="Y1726">
        <v>2.1</v>
      </c>
      <c r="Z1726">
        <v>7.72</v>
      </c>
      <c r="AA1726">
        <v>19.7</v>
      </c>
      <c r="AB1726">
        <v>65.900000000000006</v>
      </c>
      <c r="AC1726">
        <v>1706</v>
      </c>
      <c r="AD1726">
        <v>37.79</v>
      </c>
      <c r="AE1726">
        <v>32.28</v>
      </c>
      <c r="AF1726">
        <v>11.34</v>
      </c>
      <c r="AG1726">
        <v>1570</v>
      </c>
      <c r="AI1726">
        <v>44.58</v>
      </c>
      <c r="AJ1726">
        <v>41.32</v>
      </c>
      <c r="AK1726">
        <v>4.51</v>
      </c>
      <c r="AL1726">
        <v>47.305</v>
      </c>
      <c r="AM1726">
        <v>6.31</v>
      </c>
      <c r="AN1726">
        <v>47.89</v>
      </c>
      <c r="AO1726">
        <v>45.09</v>
      </c>
      <c r="AP1726">
        <v>3.31</v>
      </c>
      <c r="AQ1726">
        <v>3.83</v>
      </c>
      <c r="AR1726">
        <v>4.12</v>
      </c>
      <c r="AS1726">
        <v>42.06</v>
      </c>
      <c r="AT1726">
        <v>0</v>
      </c>
      <c r="AU1726">
        <v>0</v>
      </c>
      <c r="AV1726">
        <v>5.6</v>
      </c>
      <c r="AW1726">
        <v>68.400000000000006</v>
      </c>
      <c r="AX1726">
        <v>92.8</v>
      </c>
      <c r="AY1726">
        <v>99.1</v>
      </c>
      <c r="AZ1726">
        <v>100</v>
      </c>
      <c r="BA1726">
        <v>86.199999999999989</v>
      </c>
      <c r="BB1726">
        <v>92.6</v>
      </c>
      <c r="BC1726">
        <v>30.63695682342798</v>
      </c>
      <c r="BD1726">
        <v>1.1943951513619201E-2</v>
      </c>
      <c r="BE1726">
        <v>16.10533626934766</v>
      </c>
      <c r="BF1726">
        <v>15.08839458985463</v>
      </c>
      <c r="BG1726">
        <v>132.23738216812231</v>
      </c>
      <c r="BH1726">
        <v>6.0446167554029637</v>
      </c>
      <c r="BI1726">
        <v>76.883047332483144</v>
      </c>
      <c r="BJ1726">
        <v>3.534850933961545</v>
      </c>
      <c r="BK1726">
        <v>567.61030643834465</v>
      </c>
      <c r="BL1726">
        <v>3.6255433953567748</v>
      </c>
      <c r="BM1726">
        <v>152.7345281071396</v>
      </c>
      <c r="BN1726">
        <v>107.87067358250211</v>
      </c>
      <c r="BO1726">
        <v>109.484918220018</v>
      </c>
      <c r="BP1726">
        <v>109.8944732000251</v>
      </c>
      <c r="BQ1726">
        <v>3.8053097590133489</v>
      </c>
      <c r="BR1726">
        <v>22.80616610974706</v>
      </c>
      <c r="BS1726">
        <v>97.09275042274416</v>
      </c>
      <c r="BT1726">
        <v>1847.8291843109539</v>
      </c>
      <c r="BU1726">
        <v>115.20248161711859</v>
      </c>
      <c r="BV1726">
        <v>797.29845602254932</v>
      </c>
      <c r="BW1726">
        <v>27.13365633206481</v>
      </c>
      <c r="BX1726">
        <v>8.63633429578171</v>
      </c>
      <c r="BY1726">
        <v>10.336281692258639</v>
      </c>
      <c r="BZ1726">
        <v>0.42885367946622233</v>
      </c>
      <c r="CA1726">
        <f t="shared" si="208"/>
        <v>16.117280220861279</v>
      </c>
      <c r="CB1726" cm="1">
        <f t="array" ref="CB1726">IF(ISBLANK(INDEX(AC:AC,ROW())), "", INDEX(AC:AC,ROW())*(BI1726+BJ1726)/1000)</f>
        <v>137.19293444255464</v>
      </c>
      <c r="CC1726">
        <f t="shared" si="209"/>
        <v>138.28199892352526</v>
      </c>
      <c r="CD1726">
        <f t="shared" si="210"/>
        <v>4.1047302675473532</v>
      </c>
      <c r="CE1726" t="str">
        <f t="shared" si="211"/>
        <v/>
      </c>
      <c r="CF1726" cm="1">
        <f t="array" ref="CF1726">IFERROR(IF((BD1726+BE1726)*INDEX(H:H,ROW())*INDEX(K:K,ROW())/(BF1726*30*1000)&lt;0.5,"",(BD1726+BE1726)*INDEX(H:H,ROW())*INDEX(K:K,ROW())/(BF1726*30*1000)),"")</f>
        <v>2.3910975020713487</v>
      </c>
      <c r="CG1726">
        <f t="shared" si="212"/>
        <v>0.49248999098750518</v>
      </c>
      <c r="CH1726" cm="1">
        <f t="array" ref="CH1726">IFERROR((BD1726+BE1726)*INDEX(K:K,ROW())*INDEX(H:H,ROW())/BC1726/100000,"")</f>
        <v>0.35327747617360938</v>
      </c>
      <c r="CI1726">
        <f t="shared" si="213"/>
        <v>28.112589049923319</v>
      </c>
      <c r="CJ1726">
        <v>0.5</v>
      </c>
      <c r="CK1726">
        <f t="shared" si="214"/>
        <v>60.313731385289714</v>
      </c>
      <c r="CL1726" cm="1">
        <f t="array" ref="CL1726">IF(INDEX(AS:AS,ROW()-2)=0,CL1725,INDEX(AS:AS,ROW()-2))</f>
        <v>42.06</v>
      </c>
      <c r="CM1726" t="str">
        <f t="shared" si="215"/>
        <v>CIV</v>
      </c>
    </row>
    <row r="1727" spans="1:91" x14ac:dyDescent="0.3">
      <c r="A1727" s="1">
        <v>1722</v>
      </c>
      <c r="B1727" t="s">
        <v>178</v>
      </c>
      <c r="C1727">
        <v>3</v>
      </c>
      <c r="D1727">
        <v>13</v>
      </c>
      <c r="E1727">
        <v>11</v>
      </c>
      <c r="F1727" t="s">
        <v>98</v>
      </c>
      <c r="G1727" t="s">
        <v>100</v>
      </c>
      <c r="H1727">
        <v>45.87</v>
      </c>
      <c r="I1727">
        <v>0.88</v>
      </c>
      <c r="J1727">
        <v>45.57</v>
      </c>
      <c r="K1727">
        <v>1564</v>
      </c>
      <c r="L1727">
        <v>45.89</v>
      </c>
      <c r="M1727">
        <v>0.89</v>
      </c>
      <c r="N1727">
        <v>45.57</v>
      </c>
      <c r="O1727">
        <v>1568</v>
      </c>
      <c r="P1727">
        <v>1.35</v>
      </c>
      <c r="Q1727">
        <v>50.28</v>
      </c>
      <c r="R1727">
        <v>30.11</v>
      </c>
      <c r="S1727">
        <v>1.6708776595744681</v>
      </c>
      <c r="T1727">
        <v>7.41</v>
      </c>
      <c r="U1727">
        <v>0</v>
      </c>
      <c r="V1727">
        <v>0</v>
      </c>
      <c r="W1727">
        <v>0</v>
      </c>
      <c r="X1727">
        <v>0</v>
      </c>
      <c r="Y1727">
        <v>2.2000000000000002</v>
      </c>
      <c r="Z1727">
        <v>7.72</v>
      </c>
      <c r="AA1727">
        <v>19.75</v>
      </c>
      <c r="AB1727">
        <v>65.900000000000006</v>
      </c>
      <c r="AC1727">
        <v>1702</v>
      </c>
      <c r="AD1727">
        <v>37.869999999999997</v>
      </c>
      <c r="AE1727">
        <v>32.520000000000003</v>
      </c>
      <c r="AF1727">
        <v>11.71</v>
      </c>
      <c r="AG1727">
        <v>1570</v>
      </c>
      <c r="AI1727">
        <v>44.58</v>
      </c>
      <c r="AJ1727">
        <v>41.32</v>
      </c>
      <c r="AK1727">
        <v>4.51</v>
      </c>
      <c r="AL1727">
        <v>47.305</v>
      </c>
      <c r="AM1727">
        <v>6.31</v>
      </c>
      <c r="AN1727">
        <v>47.89</v>
      </c>
      <c r="AO1727">
        <v>45.09</v>
      </c>
      <c r="AP1727">
        <v>3.31</v>
      </c>
      <c r="AQ1727">
        <v>3.83</v>
      </c>
      <c r="AR1727">
        <v>4.12</v>
      </c>
      <c r="AS1727">
        <v>42.06</v>
      </c>
      <c r="AT1727">
        <v>0</v>
      </c>
      <c r="AU1727">
        <v>0</v>
      </c>
      <c r="AV1727">
        <v>5.6</v>
      </c>
      <c r="AW1727">
        <v>68.400000000000006</v>
      </c>
      <c r="AX1727">
        <v>92.8</v>
      </c>
      <c r="AY1727">
        <v>99.1</v>
      </c>
      <c r="AZ1727">
        <v>100</v>
      </c>
      <c r="BA1727">
        <v>86.199999999999989</v>
      </c>
      <c r="BB1727">
        <v>92.6</v>
      </c>
      <c r="BC1727">
        <v>31.662436729402241</v>
      </c>
      <c r="BD1727">
        <v>1.1943951513619201E-2</v>
      </c>
      <c r="BE1727">
        <v>39.447168932365507</v>
      </c>
      <c r="BF1727">
        <v>29.967380956804838</v>
      </c>
      <c r="BG1727">
        <v>140.91870610394059</v>
      </c>
      <c r="BH1727">
        <v>6.0446167554029637</v>
      </c>
      <c r="BI1727">
        <v>81.928416949440987</v>
      </c>
      <c r="BJ1727">
        <v>3.534850933961545</v>
      </c>
      <c r="BK1727">
        <v>435.42428343935438</v>
      </c>
      <c r="BL1727">
        <v>4.2757756947444863</v>
      </c>
      <c r="BM1727">
        <v>165.64232170507739</v>
      </c>
      <c r="BN1727">
        <v>107.4355671905399</v>
      </c>
      <c r="BO1727">
        <v>110.6545416728278</v>
      </c>
      <c r="BP1727">
        <v>111.3386689057097</v>
      </c>
      <c r="BQ1727">
        <v>5.5642586702431354</v>
      </c>
      <c r="BR1727">
        <v>48.207877114061851</v>
      </c>
      <c r="BS1727">
        <v>118.4885725826164</v>
      </c>
      <c r="BT1727">
        <v>1847.8291843109539</v>
      </c>
      <c r="BU1727">
        <v>119.3049277367102</v>
      </c>
      <c r="BV1727">
        <v>748.46940071302311</v>
      </c>
      <c r="BW1727">
        <v>59.42112466733446</v>
      </c>
      <c r="BX1727">
        <v>10.67833028616444</v>
      </c>
      <c r="BY1727">
        <v>10.336281692258639</v>
      </c>
      <c r="BZ1727">
        <v>0.42885367946622233</v>
      </c>
      <c r="CA1727">
        <f t="shared" si="208"/>
        <v>39.459112883879129</v>
      </c>
      <c r="CB1727" cm="1">
        <f t="array" ref="CB1727">IF(ISBLANK(INDEX(AC:AC,ROW())), "", INDEX(AC:AC,ROW())*(BI1727+BJ1727)/1000)</f>
        <v>145.45848193755111</v>
      </c>
      <c r="CC1727">
        <f t="shared" si="209"/>
        <v>146.96332285934355</v>
      </c>
      <c r="CD1727">
        <f t="shared" si="210"/>
        <v>2.962809189174993</v>
      </c>
      <c r="CE1727">
        <f t="shared" si="211"/>
        <v>13.752077490454564</v>
      </c>
      <c r="CF1727" cm="1">
        <f t="array" ref="CF1727">IFERROR(IF((BD1727+BE1727)*INDEX(H:H,ROW())*INDEX(K:K,ROW())/(BF1727*30*1000)&lt;0.5,"",(BD1727+BE1727)*INDEX(H:H,ROW())*INDEX(K:K,ROW())/(BF1727*30*1000)),"")</f>
        <v>3.1487832215152149</v>
      </c>
      <c r="CG1727">
        <f t="shared" si="212"/>
        <v>0.94646477189725109</v>
      </c>
      <c r="CH1727" cm="1">
        <f t="array" ref="CH1727">IFERROR((BD1727+BE1727)*INDEX(K:K,ROW())*INDEX(H:H,ROW())/BC1727/100000,"")</f>
        <v>0.89406371805158691</v>
      </c>
      <c r="CI1727">
        <f t="shared" si="213"/>
        <v>73.527885467175309</v>
      </c>
      <c r="CJ1727">
        <v>1</v>
      </c>
      <c r="CK1727">
        <f t="shared" si="214"/>
        <v>58.360296148496694</v>
      </c>
      <c r="CL1727" cm="1">
        <f t="array" ref="CL1727">IF(INDEX(AS:AS,ROW()-2)=0,CL1726,INDEX(AS:AS,ROW()-2))</f>
        <v>42.06</v>
      </c>
      <c r="CM1727" t="str">
        <f t="shared" si="215"/>
        <v>CIV</v>
      </c>
    </row>
    <row r="1728" spans="1:91" x14ac:dyDescent="0.3">
      <c r="A1728" s="1">
        <v>1723</v>
      </c>
      <c r="B1728" t="s">
        <v>178</v>
      </c>
      <c r="C1728">
        <v>3</v>
      </c>
      <c r="D1728">
        <v>13</v>
      </c>
      <c r="E1728">
        <v>11</v>
      </c>
      <c r="F1728" t="s">
        <v>98</v>
      </c>
      <c r="G1728" t="s">
        <v>101</v>
      </c>
      <c r="H1728">
        <v>45.87</v>
      </c>
      <c r="I1728">
        <v>0.88</v>
      </c>
      <c r="J1728">
        <v>45.57</v>
      </c>
      <c r="K1728">
        <v>1564</v>
      </c>
      <c r="L1728">
        <v>45.89</v>
      </c>
      <c r="M1728">
        <v>0.89</v>
      </c>
      <c r="N1728">
        <v>45.57</v>
      </c>
      <c r="O1728">
        <v>1568</v>
      </c>
      <c r="P1728">
        <v>1.35</v>
      </c>
      <c r="Q1728">
        <v>50.28</v>
      </c>
      <c r="R1728">
        <v>30.11</v>
      </c>
      <c r="S1728">
        <v>1.6708776595744681</v>
      </c>
      <c r="T1728">
        <v>7.41</v>
      </c>
      <c r="U1728">
        <v>0</v>
      </c>
      <c r="V1728">
        <v>0</v>
      </c>
      <c r="W1728">
        <v>0</v>
      </c>
      <c r="X1728">
        <v>0</v>
      </c>
      <c r="Y1728">
        <v>2.2000000000000002</v>
      </c>
      <c r="Z1728">
        <v>7.72</v>
      </c>
      <c r="AA1728">
        <v>19.75</v>
      </c>
      <c r="AB1728">
        <v>65.900000000000006</v>
      </c>
      <c r="AC1728">
        <v>1698</v>
      </c>
      <c r="AD1728">
        <v>37.79</v>
      </c>
      <c r="AE1728">
        <v>32.28</v>
      </c>
      <c r="AF1728">
        <v>11.63</v>
      </c>
      <c r="AG1728">
        <v>1570</v>
      </c>
      <c r="AI1728">
        <v>44.58</v>
      </c>
      <c r="AJ1728">
        <v>41.32</v>
      </c>
      <c r="AK1728">
        <v>4.51</v>
      </c>
      <c r="AL1728">
        <v>47.305</v>
      </c>
      <c r="AM1728">
        <v>6.31</v>
      </c>
      <c r="AN1728">
        <v>47.91</v>
      </c>
      <c r="AO1728">
        <v>45.68</v>
      </c>
      <c r="AP1728">
        <v>2.87</v>
      </c>
      <c r="AQ1728">
        <v>3.83</v>
      </c>
      <c r="AR1728">
        <v>2.78</v>
      </c>
      <c r="AS1728">
        <v>42.85</v>
      </c>
      <c r="AT1728">
        <v>0</v>
      </c>
      <c r="AU1728">
        <v>0</v>
      </c>
      <c r="AV1728">
        <v>10</v>
      </c>
      <c r="AW1728">
        <v>80.099999999999994</v>
      </c>
      <c r="AX1728">
        <v>97.2</v>
      </c>
      <c r="AY1728">
        <v>99.4</v>
      </c>
      <c r="AZ1728">
        <v>100</v>
      </c>
      <c r="BA1728">
        <v>87.2</v>
      </c>
      <c r="BB1728">
        <v>89.4</v>
      </c>
      <c r="BC1728">
        <v>116.07312305773119</v>
      </c>
      <c r="BD1728">
        <v>1.1943951513619201E-2</v>
      </c>
      <c r="BE1728">
        <v>55.24918895740862</v>
      </c>
      <c r="BF1728">
        <v>46.183631876878451</v>
      </c>
      <c r="BG1728">
        <v>141.23464221956249</v>
      </c>
      <c r="BH1728">
        <v>6.0446167554029637</v>
      </c>
      <c r="BI1728">
        <v>82.11891254858908</v>
      </c>
      <c r="BJ1728">
        <v>3.534850933961545</v>
      </c>
      <c r="BK1728">
        <v>591.30699944686387</v>
      </c>
      <c r="BL1728">
        <v>3.6334551455318822</v>
      </c>
      <c r="BM1728">
        <v>170.31159571801641</v>
      </c>
      <c r="BN1728">
        <v>105.9275658311555</v>
      </c>
      <c r="BO1728">
        <v>108.91049334978941</v>
      </c>
      <c r="BP1728">
        <v>109.4688833310954</v>
      </c>
      <c r="BQ1728">
        <v>14.499396941962431</v>
      </c>
      <c r="BR1728">
        <v>45.436786609633089</v>
      </c>
      <c r="BS1728">
        <v>92.2795278355823</v>
      </c>
      <c r="BT1728">
        <v>1847.8291843109539</v>
      </c>
      <c r="BU1728">
        <v>117.4179972444436</v>
      </c>
      <c r="BV1728">
        <v>855.11358086294069</v>
      </c>
      <c r="BW1728">
        <v>18.032373801665798</v>
      </c>
      <c r="BX1728">
        <v>10.227547570096799</v>
      </c>
      <c r="BY1728">
        <v>10.336281692258639</v>
      </c>
      <c r="BZ1728">
        <v>0.42885367946622233</v>
      </c>
      <c r="CA1728">
        <f t="shared" si="208"/>
        <v>55.261132908922242</v>
      </c>
      <c r="CB1728" cm="1">
        <f t="array" ref="CB1728">IF(ISBLANK(INDEX(AC:AC,ROW())), "", INDEX(AC:AC,ROW())*(BI1728+BJ1728)/1000)</f>
        <v>145.44009039337098</v>
      </c>
      <c r="CC1728">
        <f t="shared" si="209"/>
        <v>147.27925897496544</v>
      </c>
      <c r="CD1728">
        <f t="shared" si="210"/>
        <v>4.0148694633734836</v>
      </c>
      <c r="CE1728">
        <f t="shared" si="211"/>
        <v>5.0942628566370702</v>
      </c>
      <c r="CF1728" cm="1">
        <f t="array" ref="CF1728">IFERROR(IF((BD1728+BE1728)*INDEX(H:H,ROW())*INDEX(K:K,ROW())/(BF1728*30*1000)&lt;0.5,"",(BD1728+BE1728)*INDEX(H:H,ROW())*INDEX(K:K,ROW())/(BF1728*30*1000)),"")</f>
        <v>2.8613826236283564</v>
      </c>
      <c r="CG1728">
        <f t="shared" si="212"/>
        <v>0.39788394298573437</v>
      </c>
      <c r="CH1728" cm="1">
        <f t="array" ref="CH1728">IFERROR((BD1728+BE1728)*INDEX(K:K,ROW())*INDEX(H:H,ROW())/BC1728/100000,"")</f>
        <v>0.34154946020403482</v>
      </c>
      <c r="CI1728">
        <f t="shared" si="213"/>
        <v>102.97327928458337</v>
      </c>
      <c r="CJ1728">
        <v>1</v>
      </c>
      <c r="CK1728">
        <f t="shared" si="214"/>
        <v>15.919526722753041</v>
      </c>
      <c r="CL1728" cm="1">
        <f t="array" ref="CL1728">IF(INDEX(AS:AS,ROW()-2)=0,CL1727,INDEX(AS:AS,ROW()-2))</f>
        <v>42.06</v>
      </c>
      <c r="CM1728" t="str">
        <f t="shared" si="215"/>
        <v>CIV</v>
      </c>
    </row>
    <row r="1729" spans="1:91" x14ac:dyDescent="0.3">
      <c r="A1729" s="1">
        <v>1724</v>
      </c>
      <c r="B1729" t="s">
        <v>178</v>
      </c>
      <c r="C1729">
        <v>3</v>
      </c>
      <c r="D1729">
        <v>13</v>
      </c>
      <c r="E1729">
        <v>11</v>
      </c>
      <c r="F1729" t="s">
        <v>98</v>
      </c>
      <c r="G1729" t="s">
        <v>102</v>
      </c>
      <c r="H1729">
        <v>45.87</v>
      </c>
      <c r="I1729">
        <v>0.88</v>
      </c>
      <c r="J1729">
        <v>45.57</v>
      </c>
      <c r="K1729">
        <v>1530</v>
      </c>
      <c r="L1729">
        <v>45.89</v>
      </c>
      <c r="M1729">
        <v>0.89</v>
      </c>
      <c r="N1729">
        <v>45.57</v>
      </c>
      <c r="O1729">
        <v>1568</v>
      </c>
      <c r="P1729">
        <v>1.35</v>
      </c>
      <c r="Q1729">
        <v>50.28</v>
      </c>
      <c r="R1729">
        <v>30.11</v>
      </c>
      <c r="S1729">
        <v>1.6708776595744681</v>
      </c>
      <c r="T1729">
        <v>7.41</v>
      </c>
      <c r="U1729">
        <v>0</v>
      </c>
      <c r="V1729">
        <v>0</v>
      </c>
      <c r="W1729">
        <v>0</v>
      </c>
      <c r="X1729">
        <v>0</v>
      </c>
      <c r="Y1729">
        <v>2.2000000000000002</v>
      </c>
      <c r="Z1729">
        <v>7.72</v>
      </c>
      <c r="AA1729">
        <v>19.75</v>
      </c>
      <c r="AB1729">
        <v>65.900000000000006</v>
      </c>
      <c r="AC1729">
        <v>1690</v>
      </c>
      <c r="AD1729">
        <v>37.79</v>
      </c>
      <c r="AE1729">
        <v>32.409999999999997</v>
      </c>
      <c r="AF1729">
        <v>11.46</v>
      </c>
      <c r="AG1729">
        <v>1570</v>
      </c>
      <c r="AI1729">
        <v>44.94</v>
      </c>
      <c r="AJ1729">
        <v>42.13</v>
      </c>
      <c r="AK1729">
        <v>3.62</v>
      </c>
      <c r="AL1729">
        <v>47.07</v>
      </c>
      <c r="AM1729">
        <v>6.33</v>
      </c>
      <c r="AN1729">
        <v>47.89</v>
      </c>
      <c r="AO1729">
        <v>45.52</v>
      </c>
      <c r="AP1729">
        <v>2.81</v>
      </c>
      <c r="AQ1729">
        <v>3.01</v>
      </c>
      <c r="AR1729">
        <v>4.12</v>
      </c>
      <c r="AS1729">
        <v>42.71</v>
      </c>
      <c r="AT1729">
        <v>0</v>
      </c>
      <c r="AU1729">
        <v>0</v>
      </c>
      <c r="AV1729">
        <v>8.1</v>
      </c>
      <c r="AW1729">
        <v>78</v>
      </c>
      <c r="AX1729">
        <v>97.5</v>
      </c>
      <c r="AY1729">
        <v>99.6</v>
      </c>
      <c r="AZ1729">
        <v>100</v>
      </c>
      <c r="BA1729">
        <v>89.4</v>
      </c>
      <c r="BB1729">
        <v>91.5</v>
      </c>
      <c r="BC1729">
        <v>121.76557444306729</v>
      </c>
      <c r="BD1729">
        <v>1.1943951513619201E-2</v>
      </c>
      <c r="BE1729">
        <v>59.431426456793112</v>
      </c>
      <c r="BF1729">
        <v>49.385793758321533</v>
      </c>
      <c r="BG1729">
        <v>137.27466272151801</v>
      </c>
      <c r="BH1729">
        <v>6.0446167554029637</v>
      </c>
      <c r="BI1729">
        <v>79.807941881497968</v>
      </c>
      <c r="BJ1729">
        <v>3.534850933961545</v>
      </c>
      <c r="BK1729">
        <v>505.80239023057032</v>
      </c>
      <c r="BL1729">
        <v>3.0769444981886891</v>
      </c>
      <c r="BM1729">
        <v>168.27865885100499</v>
      </c>
      <c r="BN1729">
        <v>104.6657420765864</v>
      </c>
      <c r="BO1729">
        <v>104.956278038984</v>
      </c>
      <c r="BP1729">
        <v>105.4978825026454</v>
      </c>
      <c r="BQ1729">
        <v>20.34845362802384</v>
      </c>
      <c r="BR1729">
        <v>42.895680061500052</v>
      </c>
      <c r="BS1729">
        <v>88.654093152578156</v>
      </c>
      <c r="BT1729">
        <v>1847.8291843109539</v>
      </c>
      <c r="BU1729">
        <v>113.2049681444727</v>
      </c>
      <c r="BV1729">
        <v>869.39184012173575</v>
      </c>
      <c r="BW1729">
        <v>18.032373801665798</v>
      </c>
      <c r="BX1729">
        <v>8.986769887609892</v>
      </c>
      <c r="BY1729">
        <v>10.336281692258639</v>
      </c>
      <c r="BZ1729">
        <v>0.42885367946622233</v>
      </c>
      <c r="CA1729">
        <f t="shared" si="208"/>
        <v>59.443370408306734</v>
      </c>
      <c r="CB1729" cm="1">
        <f t="array" ref="CB1729">IF(ISBLANK(INDEX(AC:AC,ROW())), "", INDEX(AC:AC,ROW())*(BI1729+BJ1729)/1000)</f>
        <v>140.84931985812656</v>
      </c>
      <c r="CC1729">
        <f t="shared" si="209"/>
        <v>143.31927947692097</v>
      </c>
      <c r="CD1729">
        <f t="shared" si="210"/>
        <v>3.5291999239503631</v>
      </c>
      <c r="CE1729">
        <f t="shared" si="211"/>
        <v>4.1539030431549708</v>
      </c>
      <c r="CF1729" cm="1">
        <f t="array" ref="CF1729">IFERROR(IF((BD1729+BE1729)*INDEX(H:H,ROW())*INDEX(K:K,ROW())/(BF1729*30*1000)&lt;0.5,"",(BD1729+BE1729)*INDEX(H:H,ROW())*INDEX(K:K,ROW())/(BF1729*30*1000)),"")</f>
        <v>2.8157902677963702</v>
      </c>
      <c r="CG1729">
        <f t="shared" si="212"/>
        <v>0.40558092042190752</v>
      </c>
      <c r="CH1729" cm="1">
        <f t="array" ref="CH1729">IFERROR((BD1729+BE1729)*INDEX(K:K,ROW())*INDEX(H:H,ROW())/BC1729/100000,"")</f>
        <v>0.34260924255837039</v>
      </c>
      <c r="CI1729">
        <f t="shared" si="213"/>
        <v>108.3584707262965</v>
      </c>
      <c r="CJ1729">
        <v>1</v>
      </c>
      <c r="CK1729">
        <f t="shared" si="214"/>
        <v>15.175300512994539</v>
      </c>
      <c r="CL1729" cm="1">
        <f t="array" ref="CL1729">IF(INDEX(AS:AS,ROW()-2)=0,CL1728,INDEX(AS:AS,ROW()-2))</f>
        <v>42.06</v>
      </c>
      <c r="CM1729" t="str">
        <f t="shared" si="215"/>
        <v>CIV</v>
      </c>
    </row>
    <row r="1730" spans="1:91" x14ac:dyDescent="0.3">
      <c r="A1730" s="1">
        <v>1725</v>
      </c>
      <c r="B1730" t="s">
        <v>178</v>
      </c>
      <c r="C1730">
        <v>3</v>
      </c>
      <c r="D1730">
        <v>13</v>
      </c>
      <c r="E1730">
        <v>11</v>
      </c>
      <c r="F1730" t="s">
        <v>98</v>
      </c>
      <c r="G1730" t="s">
        <v>103</v>
      </c>
      <c r="H1730">
        <v>45.87</v>
      </c>
      <c r="I1730">
        <v>0.88</v>
      </c>
      <c r="J1730">
        <v>45.57</v>
      </c>
      <c r="K1730">
        <v>1564</v>
      </c>
      <c r="L1730">
        <v>45.89</v>
      </c>
      <c r="M1730">
        <v>0.89</v>
      </c>
      <c r="N1730">
        <v>45.57</v>
      </c>
      <c r="O1730">
        <v>1568</v>
      </c>
      <c r="P1730">
        <v>1.35</v>
      </c>
      <c r="Q1730">
        <v>50.28</v>
      </c>
      <c r="R1730">
        <v>30.11</v>
      </c>
      <c r="S1730">
        <v>1.6708776595744681</v>
      </c>
      <c r="T1730">
        <v>7.41</v>
      </c>
      <c r="U1730">
        <v>0</v>
      </c>
      <c r="V1730">
        <v>0</v>
      </c>
      <c r="W1730">
        <v>0</v>
      </c>
      <c r="X1730">
        <v>0</v>
      </c>
      <c r="Y1730">
        <v>2</v>
      </c>
      <c r="Z1730">
        <v>7.72</v>
      </c>
      <c r="AA1730">
        <v>19.100000000000001</v>
      </c>
      <c r="AB1730">
        <v>65.900000000000006</v>
      </c>
      <c r="AC1730">
        <v>1686</v>
      </c>
      <c r="AD1730">
        <v>37.79</v>
      </c>
      <c r="AE1730">
        <v>32.28</v>
      </c>
      <c r="AF1730">
        <v>11.31</v>
      </c>
      <c r="AG1730">
        <v>1570</v>
      </c>
      <c r="AI1730">
        <v>44.58</v>
      </c>
      <c r="AJ1730">
        <v>41.32</v>
      </c>
      <c r="AK1730">
        <v>4.51</v>
      </c>
      <c r="AL1730">
        <v>47.305</v>
      </c>
      <c r="AM1730">
        <v>6.31</v>
      </c>
      <c r="AN1730">
        <v>47.89</v>
      </c>
      <c r="AO1730">
        <v>45.09</v>
      </c>
      <c r="AP1730">
        <v>3.31</v>
      </c>
      <c r="AQ1730">
        <v>3.83</v>
      </c>
      <c r="AR1730">
        <v>4.12</v>
      </c>
      <c r="AS1730">
        <v>42.06</v>
      </c>
      <c r="AT1730">
        <v>0</v>
      </c>
      <c r="AU1730">
        <v>0</v>
      </c>
      <c r="AV1730">
        <v>7</v>
      </c>
      <c r="AW1730">
        <v>74.5</v>
      </c>
      <c r="AX1730">
        <v>95.6</v>
      </c>
      <c r="AY1730">
        <v>98.1</v>
      </c>
      <c r="AZ1730">
        <v>100</v>
      </c>
      <c r="BA1730">
        <v>88.6</v>
      </c>
      <c r="BB1730">
        <v>91.1</v>
      </c>
      <c r="BC1730">
        <v>128.4247192934705</v>
      </c>
      <c r="BD1730">
        <v>1.1943951513619201E-2</v>
      </c>
      <c r="BE1730">
        <v>59.411111735757608</v>
      </c>
      <c r="BF1730">
        <v>47.668328644998972</v>
      </c>
      <c r="BG1730">
        <v>144.73409718998951</v>
      </c>
      <c r="BH1730">
        <v>6.0446167554029637</v>
      </c>
      <c r="BI1730">
        <v>84.146649436026593</v>
      </c>
      <c r="BJ1730">
        <v>3.534850933961545</v>
      </c>
      <c r="BK1730">
        <v>464.27544930416809</v>
      </c>
      <c r="BL1730">
        <v>2.8382143977328198</v>
      </c>
      <c r="BM1730">
        <v>161.36634312947811</v>
      </c>
      <c r="BN1730">
        <v>104.4513008408582</v>
      </c>
      <c r="BO1730">
        <v>104.2086972745572</v>
      </c>
      <c r="BP1730">
        <v>104.49368785663729</v>
      </c>
      <c r="BQ1730">
        <v>20.424860365467019</v>
      </c>
      <c r="BR1730">
        <v>46.383802233363603</v>
      </c>
      <c r="BS1730">
        <v>90.135282566275805</v>
      </c>
      <c r="BT1730">
        <v>1847.8291843109539</v>
      </c>
      <c r="BU1730">
        <v>109.9383490522734</v>
      </c>
      <c r="BV1730">
        <v>866.07117611588251</v>
      </c>
      <c r="BW1730">
        <v>18.032373801665798</v>
      </c>
      <c r="BX1730">
        <v>8.5628189910646864</v>
      </c>
      <c r="BY1730">
        <v>10.336281692258639</v>
      </c>
      <c r="BZ1730">
        <v>0.42885367946622233</v>
      </c>
      <c r="CA1730">
        <f t="shared" si="208"/>
        <v>59.42305568727123</v>
      </c>
      <c r="CB1730" cm="1">
        <f t="array" ref="CB1730">IF(ISBLANK(INDEX(AC:AC,ROW())), "", INDEX(AC:AC,ROW())*(BI1730+BJ1730)/1000)</f>
        <v>147.83100962379999</v>
      </c>
      <c r="CC1730">
        <f t="shared" si="209"/>
        <v>150.77871394539247</v>
      </c>
      <c r="CD1730">
        <f t="shared" si="210"/>
        <v>3.0791843036432498</v>
      </c>
      <c r="CE1730">
        <f t="shared" si="211"/>
        <v>3.6151564267251879</v>
      </c>
      <c r="CF1730" cm="1">
        <f t="array" ref="CF1730">IFERROR(IF((BD1730+BE1730)*INDEX(H:H,ROW())*INDEX(K:K,ROW())/(BF1730*30*1000)&lt;0.5,"",(BD1730+BE1730)*INDEX(H:H,ROW())*INDEX(K:K,ROW())/(BF1730*30*1000)),"")</f>
        <v>2.981050202417753</v>
      </c>
      <c r="CG1730">
        <f t="shared" si="212"/>
        <v>0.37117720721716674</v>
      </c>
      <c r="CH1730" cm="1">
        <f t="array" ref="CH1730">IFERROR((BD1730+BE1730)*INDEX(K:K,ROW())*INDEX(H:H,ROW())/BC1730/100000,"")</f>
        <v>0.33194936661227736</v>
      </c>
      <c r="CI1730">
        <f t="shared" si="213"/>
        <v>110.728582407343</v>
      </c>
      <c r="CJ1730">
        <v>1</v>
      </c>
      <c r="CK1730">
        <f t="shared" si="214"/>
        <v>14.388422995797065</v>
      </c>
      <c r="CL1730" cm="1">
        <f t="array" ref="CL1730">IF(INDEX(AS:AS,ROW()-2)=0,CL1729,INDEX(AS:AS,ROW()-2))</f>
        <v>42.85</v>
      </c>
      <c r="CM1730" t="str">
        <f t="shared" si="215"/>
        <v>CIV</v>
      </c>
    </row>
    <row r="1731" spans="1:91" x14ac:dyDescent="0.3">
      <c r="A1731" s="1">
        <v>1726</v>
      </c>
      <c r="B1731" t="s">
        <v>178</v>
      </c>
      <c r="C1731">
        <v>3</v>
      </c>
      <c r="D1731">
        <v>13</v>
      </c>
      <c r="E1731">
        <v>11</v>
      </c>
      <c r="F1731" t="s">
        <v>98</v>
      </c>
      <c r="G1731" t="s">
        <v>104</v>
      </c>
      <c r="H1731">
        <v>43.97</v>
      </c>
      <c r="I1731">
        <v>0.84</v>
      </c>
      <c r="J1731">
        <v>43.61</v>
      </c>
      <c r="K1731">
        <v>1529</v>
      </c>
      <c r="L1731">
        <v>45.89</v>
      </c>
      <c r="M1731">
        <v>0.89</v>
      </c>
      <c r="N1731">
        <v>45.57</v>
      </c>
      <c r="O1731">
        <v>1568</v>
      </c>
      <c r="P1731">
        <v>1.35</v>
      </c>
      <c r="Q1731">
        <v>50.28</v>
      </c>
      <c r="R1731">
        <v>30.11</v>
      </c>
      <c r="S1731">
        <v>1.6708776595744681</v>
      </c>
      <c r="T1731">
        <v>7.41</v>
      </c>
      <c r="U1731">
        <v>0</v>
      </c>
      <c r="V1731">
        <v>0</v>
      </c>
      <c r="W1731">
        <v>0</v>
      </c>
      <c r="X1731">
        <v>0</v>
      </c>
      <c r="Y1731">
        <v>2.2000000000000002</v>
      </c>
      <c r="Z1731">
        <v>7.72</v>
      </c>
      <c r="AA1731">
        <v>19.75</v>
      </c>
      <c r="AB1731">
        <v>65.900000000000006</v>
      </c>
      <c r="AC1731">
        <v>1680</v>
      </c>
      <c r="AD1731">
        <v>37.79</v>
      </c>
      <c r="AE1731">
        <v>32.06</v>
      </c>
      <c r="AF1731">
        <v>11.28</v>
      </c>
      <c r="AG1731">
        <v>1570</v>
      </c>
      <c r="AI1731">
        <v>44.3</v>
      </c>
      <c r="AJ1731">
        <v>41.32</v>
      </c>
      <c r="AK1731">
        <v>3.48</v>
      </c>
      <c r="AL1731">
        <v>47.305</v>
      </c>
      <c r="AM1731">
        <v>6.28</v>
      </c>
      <c r="AN1731">
        <v>47.48</v>
      </c>
      <c r="AO1731">
        <v>44.89</v>
      </c>
      <c r="AP1731">
        <v>2.77</v>
      </c>
      <c r="AQ1731">
        <v>3.83</v>
      </c>
      <c r="AR1731">
        <v>2.63</v>
      </c>
      <c r="AS1731">
        <v>41.68</v>
      </c>
      <c r="AT1731">
        <v>0</v>
      </c>
      <c r="AU1731">
        <v>0.1</v>
      </c>
      <c r="AV1731">
        <v>6</v>
      </c>
      <c r="AW1731">
        <v>82</v>
      </c>
      <c r="AX1731">
        <v>98.4</v>
      </c>
      <c r="AY1731">
        <v>99.5</v>
      </c>
      <c r="AZ1731">
        <v>100</v>
      </c>
      <c r="BA1731">
        <v>92.4</v>
      </c>
      <c r="BB1731">
        <v>93.5</v>
      </c>
      <c r="BC1731">
        <v>108.8888923781932</v>
      </c>
      <c r="BD1731">
        <v>1.1943951513619201E-2</v>
      </c>
      <c r="BE1731">
        <v>54.52146440873431</v>
      </c>
      <c r="BF1731">
        <v>41.646524820310582</v>
      </c>
      <c r="BG1731">
        <v>136.42051907417709</v>
      </c>
      <c r="BH1731">
        <v>6.0446167554029637</v>
      </c>
      <c r="BI1731">
        <v>79.31403349869295</v>
      </c>
      <c r="BJ1731">
        <v>3.534850933961545</v>
      </c>
      <c r="BK1731">
        <v>452.98199776040587</v>
      </c>
      <c r="BL1731">
        <v>2.8639958596493682</v>
      </c>
      <c r="BM1731">
        <v>147.57093744231301</v>
      </c>
      <c r="BN1731">
        <v>105.1761694847773</v>
      </c>
      <c r="BO1731">
        <v>105.99034604347899</v>
      </c>
      <c r="BP1731">
        <v>106.27231112121299</v>
      </c>
      <c r="BQ1731">
        <v>16.319925028692889</v>
      </c>
      <c r="BR1731">
        <v>46.599338735323663</v>
      </c>
      <c r="BS1731">
        <v>89.504520063385996</v>
      </c>
      <c r="BT1731">
        <v>1847.8291843109539</v>
      </c>
      <c r="BU1731">
        <v>109.6843875033729</v>
      </c>
      <c r="BV1731">
        <v>868.57301256199844</v>
      </c>
      <c r="BW1731">
        <v>18.032373801665798</v>
      </c>
      <c r="BX1731">
        <v>8.7153286724204335</v>
      </c>
      <c r="BY1731">
        <v>10.336281692258639</v>
      </c>
      <c r="BZ1731">
        <v>0.42885367946622233</v>
      </c>
      <c r="CA1731">
        <f t="shared" si="208"/>
        <v>54.533408360247932</v>
      </c>
      <c r="CB1731" cm="1">
        <f t="array" ref="CB1731">IF(ISBLANK(INDEX(AC:AC,ROW())), "", INDEX(AC:AC,ROW())*(BI1731+BJ1731)/1000)</f>
        <v>139.18612584685957</v>
      </c>
      <c r="CC1731">
        <f t="shared" si="209"/>
        <v>142.46513582958005</v>
      </c>
      <c r="CD1731">
        <f t="shared" si="210"/>
        <v>3.1795989602836792</v>
      </c>
      <c r="CE1731">
        <f t="shared" si="211"/>
        <v>4.1600386216355982</v>
      </c>
      <c r="CF1731" cm="1">
        <f t="array" ref="CF1731">IFERROR(IF((BD1731+BE1731)*INDEX(H:H,ROW())*INDEX(K:K,ROW())/(BF1731*30*1000)&lt;0.5,"",(BD1731+BE1731)*INDEX(H:H,ROW())*INDEX(K:K,ROW())/(BF1731*30*1000)),"")</f>
        <v>2.9344490320390788</v>
      </c>
      <c r="CG1731">
        <f t="shared" si="212"/>
        <v>0.38246807282843648</v>
      </c>
      <c r="CH1731" cm="1">
        <f t="array" ref="CH1731">IFERROR((BD1731+BE1731)*INDEX(K:K,ROW())*INDEX(H:H,ROW())/BC1731/100000,"")</f>
        <v>0.33669991982917719</v>
      </c>
      <c r="CI1731">
        <f t="shared" si="213"/>
        <v>95.228263205261158</v>
      </c>
      <c r="CJ1731">
        <v>1</v>
      </c>
      <c r="CK1731">
        <f t="shared" si="214"/>
        <v>16.969859312124036</v>
      </c>
      <c r="CL1731" cm="1">
        <f t="array" ref="CL1731">IF(INDEX(AS:AS,ROW()-2)=0,CL1730,INDEX(AS:AS,ROW()-2))</f>
        <v>42.71</v>
      </c>
      <c r="CM1731" t="str">
        <f t="shared" si="215"/>
        <v>CIV</v>
      </c>
    </row>
    <row r="1732" spans="1:91" x14ac:dyDescent="0.3">
      <c r="A1732" s="1">
        <v>1727</v>
      </c>
      <c r="B1732" t="s">
        <v>178</v>
      </c>
      <c r="C1732">
        <v>3</v>
      </c>
      <c r="D1732">
        <v>13</v>
      </c>
      <c r="E1732">
        <v>11</v>
      </c>
      <c r="F1732" t="s">
        <v>98</v>
      </c>
      <c r="G1732" t="s">
        <v>105</v>
      </c>
      <c r="H1732">
        <v>45.87</v>
      </c>
      <c r="I1732">
        <v>0.88</v>
      </c>
      <c r="J1732">
        <v>45.57</v>
      </c>
      <c r="K1732">
        <v>1564</v>
      </c>
      <c r="L1732">
        <v>45.89</v>
      </c>
      <c r="M1732">
        <v>0.89</v>
      </c>
      <c r="N1732">
        <v>45.57</v>
      </c>
      <c r="O1732">
        <v>1568</v>
      </c>
      <c r="P1732">
        <v>1.35</v>
      </c>
      <c r="Q1732">
        <v>50.28</v>
      </c>
      <c r="R1732">
        <v>30.11</v>
      </c>
      <c r="S1732">
        <v>1.6708776595744681</v>
      </c>
      <c r="T1732">
        <v>7.41</v>
      </c>
      <c r="U1732">
        <v>0</v>
      </c>
      <c r="V1732">
        <v>0</v>
      </c>
      <c r="W1732">
        <v>0</v>
      </c>
      <c r="X1732">
        <v>0</v>
      </c>
      <c r="Y1732">
        <v>2.2000000000000002</v>
      </c>
      <c r="Z1732">
        <v>7.72</v>
      </c>
      <c r="AA1732">
        <v>19.75</v>
      </c>
      <c r="AB1732">
        <v>65.900000000000006</v>
      </c>
      <c r="AC1732">
        <v>1682</v>
      </c>
      <c r="AD1732">
        <v>37.79</v>
      </c>
      <c r="AE1732">
        <v>32.28</v>
      </c>
      <c r="AF1732">
        <v>11.15</v>
      </c>
      <c r="AG1732">
        <v>1570</v>
      </c>
      <c r="AI1732">
        <v>44.58</v>
      </c>
      <c r="AJ1732">
        <v>41.32</v>
      </c>
      <c r="AK1732">
        <v>4.51</v>
      </c>
      <c r="AL1732">
        <v>47.305</v>
      </c>
      <c r="AM1732">
        <v>6.31</v>
      </c>
      <c r="AN1732">
        <v>47.89</v>
      </c>
      <c r="AO1732">
        <v>45.09</v>
      </c>
      <c r="AP1732">
        <v>3.31</v>
      </c>
      <c r="AQ1732">
        <v>3.83</v>
      </c>
      <c r="AR1732">
        <v>4.12</v>
      </c>
      <c r="AS1732">
        <v>42.06</v>
      </c>
      <c r="AT1732">
        <v>0</v>
      </c>
      <c r="AU1732">
        <v>0.3</v>
      </c>
      <c r="AV1732">
        <v>7.9</v>
      </c>
      <c r="AW1732">
        <v>86.2</v>
      </c>
      <c r="AX1732">
        <v>97.7</v>
      </c>
      <c r="AY1732">
        <v>99</v>
      </c>
      <c r="AZ1732">
        <v>100</v>
      </c>
      <c r="BA1732">
        <v>89.8</v>
      </c>
      <c r="BB1732">
        <v>91.1</v>
      </c>
      <c r="BC1732">
        <v>103.63787564395039</v>
      </c>
      <c r="BD1732">
        <v>1.1943951513619201E-2</v>
      </c>
      <c r="BE1732">
        <v>57.300241211758888</v>
      </c>
      <c r="BF1732">
        <v>41.509962663877218</v>
      </c>
      <c r="BG1732">
        <v>134.85735037931781</v>
      </c>
      <c r="BH1732">
        <v>6.0446167554029637</v>
      </c>
      <c r="BI1732">
        <v>78.404403889476967</v>
      </c>
      <c r="BJ1732">
        <v>3.534850933961545</v>
      </c>
      <c r="BK1732">
        <v>469.02822562544992</v>
      </c>
      <c r="BL1732">
        <v>2.7694573535872609</v>
      </c>
      <c r="BM1732">
        <v>144.8018983946663</v>
      </c>
      <c r="BN1732">
        <v>104.92326307057741</v>
      </c>
      <c r="BO1732">
        <v>105.5029320610498</v>
      </c>
      <c r="BP1732">
        <v>105.84411936881141</v>
      </c>
      <c r="BQ1732">
        <v>16.19794013415347</v>
      </c>
      <c r="BR1732">
        <v>45.04647651360375</v>
      </c>
      <c r="BS1732">
        <v>89.416596463390974</v>
      </c>
      <c r="BT1732">
        <v>1847.8291843109539</v>
      </c>
      <c r="BU1732">
        <v>109.40474882266859</v>
      </c>
      <c r="BV1732">
        <v>870.43959091817362</v>
      </c>
      <c r="BW1732">
        <v>18.032373801665798</v>
      </c>
      <c r="BX1732">
        <v>8.2656830693272365</v>
      </c>
      <c r="BY1732">
        <v>10.336281692258639</v>
      </c>
      <c r="BZ1732">
        <v>0.42885367946622233</v>
      </c>
      <c r="CA1732">
        <f t="shared" si="208"/>
        <v>57.31218516327251</v>
      </c>
      <c r="CB1732" cm="1">
        <f t="array" ref="CB1732">IF(ISBLANK(INDEX(AC:AC,ROW())), "", INDEX(AC:AC,ROW())*(BI1732+BJ1732)/1000)</f>
        <v>137.82182661302357</v>
      </c>
      <c r="CC1732">
        <f t="shared" si="209"/>
        <v>140.90196713472076</v>
      </c>
      <c r="CD1732">
        <f t="shared" si="210"/>
        <v>3.3287556956319668</v>
      </c>
      <c r="CE1732">
        <f t="shared" si="211"/>
        <v>4.5256449219087047</v>
      </c>
      <c r="CF1732" cm="1">
        <f t="array" ref="CF1732">IFERROR(IF((BD1732+BE1732)*INDEX(H:H,ROW())*INDEX(K:K,ROW())/(BF1732*30*1000)&lt;0.5,"",(BD1732+BE1732)*INDEX(H:H,ROW())*INDEX(K:K,ROW())/(BF1732*30*1000)),"")</f>
        <v>3.3017094949731098</v>
      </c>
      <c r="CG1732">
        <f t="shared" si="212"/>
        <v>0.4005288839235317</v>
      </c>
      <c r="CH1732" cm="1">
        <f t="array" ref="CH1732">IFERROR((BD1732+BE1732)*INDEX(K:K,ROW())*INDEX(H:H,ROW())/BC1732/100000,"")</f>
        <v>0.39672900571839209</v>
      </c>
      <c r="CI1732">
        <f t="shared" si="213"/>
        <v>106.79519833504105</v>
      </c>
      <c r="CJ1732">
        <v>1</v>
      </c>
      <c r="CK1732">
        <f t="shared" si="214"/>
        <v>17.829670598992216</v>
      </c>
      <c r="CL1732" cm="1">
        <f t="array" ref="CL1732">IF(INDEX(AS:AS,ROW()-2)=0,CL1731,INDEX(AS:AS,ROW()-2))</f>
        <v>42.06</v>
      </c>
      <c r="CM1732" t="str">
        <f t="shared" si="215"/>
        <v>CIV</v>
      </c>
    </row>
    <row r="1733" spans="1:91" x14ac:dyDescent="0.3">
      <c r="A1733" s="1">
        <v>1728</v>
      </c>
      <c r="B1733" t="s">
        <v>178</v>
      </c>
      <c r="C1733">
        <v>3</v>
      </c>
      <c r="D1733">
        <v>13</v>
      </c>
      <c r="E1733">
        <v>11</v>
      </c>
      <c r="F1733" t="s">
        <v>98</v>
      </c>
      <c r="G1733" t="s">
        <v>106</v>
      </c>
      <c r="H1733">
        <v>45.87</v>
      </c>
      <c r="I1733">
        <v>0.88</v>
      </c>
      <c r="J1733">
        <v>45.57</v>
      </c>
      <c r="K1733">
        <v>1564</v>
      </c>
      <c r="L1733">
        <v>45.89</v>
      </c>
      <c r="M1733">
        <v>0.89</v>
      </c>
      <c r="N1733">
        <v>45.57</v>
      </c>
      <c r="O1733">
        <v>1568</v>
      </c>
      <c r="P1733">
        <v>1.35</v>
      </c>
      <c r="Q1733">
        <v>50.28</v>
      </c>
      <c r="R1733">
        <v>30.11</v>
      </c>
      <c r="S1733">
        <v>1.6708776595744681</v>
      </c>
      <c r="T1733">
        <v>7.41</v>
      </c>
      <c r="U1733">
        <v>0</v>
      </c>
      <c r="V1733">
        <v>0</v>
      </c>
      <c r="W1733">
        <v>0</v>
      </c>
      <c r="X1733">
        <v>0</v>
      </c>
      <c r="Y1733">
        <v>2.2000000000000002</v>
      </c>
      <c r="Z1733">
        <v>7.72</v>
      </c>
      <c r="AA1733">
        <v>19.75</v>
      </c>
      <c r="AB1733">
        <v>65.900000000000006</v>
      </c>
      <c r="AC1733">
        <v>1684</v>
      </c>
      <c r="AD1733">
        <v>37.79</v>
      </c>
      <c r="AE1733">
        <v>32.28</v>
      </c>
      <c r="AF1733">
        <v>11.03</v>
      </c>
      <c r="AG1733">
        <v>1570</v>
      </c>
      <c r="AI1733">
        <v>44.58</v>
      </c>
      <c r="AJ1733">
        <v>41.32</v>
      </c>
      <c r="AK1733">
        <v>4.51</v>
      </c>
      <c r="AL1733">
        <v>47.305</v>
      </c>
      <c r="AM1733">
        <v>6.17</v>
      </c>
      <c r="AN1733">
        <v>47.89</v>
      </c>
      <c r="AO1733">
        <v>45.09</v>
      </c>
      <c r="AP1733">
        <v>2.75</v>
      </c>
      <c r="AQ1733">
        <v>2.88</v>
      </c>
      <c r="AR1733">
        <v>4.12</v>
      </c>
      <c r="AS1733">
        <v>42.06</v>
      </c>
      <c r="AT1733">
        <v>0</v>
      </c>
      <c r="AU1733">
        <v>0</v>
      </c>
      <c r="AV1733">
        <v>9.8000000000000007</v>
      </c>
      <c r="AW1733">
        <v>81.5</v>
      </c>
      <c r="AX1733">
        <v>96.7</v>
      </c>
      <c r="AY1733">
        <v>100</v>
      </c>
      <c r="AZ1733">
        <v>100</v>
      </c>
      <c r="BA1733">
        <v>86.9</v>
      </c>
      <c r="BB1733">
        <v>90.2</v>
      </c>
      <c r="BC1733">
        <v>82.46063487997084</v>
      </c>
      <c r="BD1733">
        <v>1.1943951513619201E-2</v>
      </c>
      <c r="BE1733">
        <v>46.208846197375209</v>
      </c>
      <c r="BF1733">
        <v>33.100009764747291</v>
      </c>
      <c r="BG1733">
        <v>112.6442304096103</v>
      </c>
      <c r="BH1733">
        <v>6.0446167554029637</v>
      </c>
      <c r="BI1733">
        <v>65.491415191616824</v>
      </c>
      <c r="BJ1733">
        <v>3.534850933961545</v>
      </c>
      <c r="BK1733">
        <v>476.04070524217173</v>
      </c>
      <c r="BL1733">
        <v>3.116888854154332</v>
      </c>
      <c r="BM1733">
        <v>144.7011182374072</v>
      </c>
      <c r="BN1733">
        <v>104.811161982039</v>
      </c>
      <c r="BO1733">
        <v>105.0925435045596</v>
      </c>
      <c r="BP1733">
        <v>105.3471699486492</v>
      </c>
      <c r="BQ1733">
        <v>10.727352081099671</v>
      </c>
      <c r="BR1733">
        <v>49.224986908434502</v>
      </c>
      <c r="BS1733">
        <v>91.279167940256755</v>
      </c>
      <c r="BT1733">
        <v>1847.8291843109539</v>
      </c>
      <c r="BU1733">
        <v>111.727085991287</v>
      </c>
      <c r="BV1733">
        <v>869.65703196380241</v>
      </c>
      <c r="BW1733">
        <v>29.316355937103971</v>
      </c>
      <c r="BX1733">
        <v>7.9525384203877794</v>
      </c>
      <c r="BY1733">
        <v>10.336281692258639</v>
      </c>
      <c r="BZ1733">
        <v>0.42885367946622233</v>
      </c>
      <c r="CA1733">
        <f t="shared" si="208"/>
        <v>46.220790148888831</v>
      </c>
      <c r="CB1733" cm="1">
        <f t="array" ref="CB1733">IF(ISBLANK(INDEX(AC:AC,ROW())), "", INDEX(AC:AC,ROW())*(BI1733+BJ1733)/1000)</f>
        <v>116.24023215547398</v>
      </c>
      <c r="CC1733">
        <f t="shared" si="209"/>
        <v>118.68884716501327</v>
      </c>
      <c r="CD1733">
        <f t="shared" si="210"/>
        <v>4.0108292953619449</v>
      </c>
      <c r="CE1733">
        <f t="shared" si="211"/>
        <v>5.7729449443979357</v>
      </c>
      <c r="CF1733" cm="1">
        <f t="array" ref="CF1733">IFERROR(IF((BD1733+BE1733)*INDEX(H:H,ROW())*INDEX(K:K,ROW())/(BF1733*30*1000)&lt;0.5,"",(BD1733+BE1733)*INDEX(H:H,ROW())*INDEX(K:K,ROW())/(BF1733*30*1000)),"")</f>
        <v>3.3392849317224376</v>
      </c>
      <c r="CG1733">
        <f t="shared" si="212"/>
        <v>0.40140377057401327</v>
      </c>
      <c r="CH1733" cm="1">
        <f t="array" ref="CH1733">IFERROR((BD1733+BE1733)*INDEX(K:K,ROW())*INDEX(H:H,ROW())/BC1733/100000,"")</f>
        <v>0.40212046878431196</v>
      </c>
      <c r="CI1733">
        <f t="shared" si="213"/>
        <v>86.127556244638598</v>
      </c>
      <c r="CJ1733">
        <v>1</v>
      </c>
      <c r="CK1733">
        <f t="shared" si="214"/>
        <v>22.408621847268602</v>
      </c>
      <c r="CL1733" cm="1">
        <f t="array" ref="CL1733">IF(INDEX(AS:AS,ROW()-2)=0,CL1732,INDEX(AS:AS,ROW()-2))</f>
        <v>41.68</v>
      </c>
      <c r="CM1733" t="str">
        <f t="shared" si="215"/>
        <v>CIV</v>
      </c>
    </row>
    <row r="1734" spans="1:91" x14ac:dyDescent="0.3">
      <c r="A1734" s="1">
        <v>1729</v>
      </c>
      <c r="B1734" t="s">
        <v>179</v>
      </c>
      <c r="C1734">
        <v>3</v>
      </c>
      <c r="D1734">
        <v>14</v>
      </c>
      <c r="E1734">
        <v>11</v>
      </c>
      <c r="F1734" t="s">
        <v>80</v>
      </c>
      <c r="G1734" t="s">
        <v>81</v>
      </c>
      <c r="H1734">
        <v>45.87</v>
      </c>
      <c r="I1734">
        <v>0.88</v>
      </c>
      <c r="J1734">
        <v>45.57</v>
      </c>
      <c r="K1734">
        <v>1564</v>
      </c>
      <c r="L1734">
        <v>45.89</v>
      </c>
      <c r="M1734">
        <v>0.89</v>
      </c>
      <c r="N1734">
        <v>45.57</v>
      </c>
      <c r="O1734">
        <v>1568</v>
      </c>
      <c r="P1734">
        <v>1.35</v>
      </c>
      <c r="Q1734">
        <v>50.28</v>
      </c>
      <c r="R1734">
        <v>30.11</v>
      </c>
      <c r="S1734">
        <v>1.6708776595744681</v>
      </c>
      <c r="T1734">
        <v>7.41</v>
      </c>
      <c r="U1734">
        <v>0</v>
      </c>
      <c r="V1734">
        <v>0</v>
      </c>
      <c r="W1734">
        <v>0</v>
      </c>
      <c r="X1734">
        <v>0</v>
      </c>
      <c r="Y1734">
        <v>2.2000000000000002</v>
      </c>
      <c r="Z1734">
        <v>7.72</v>
      </c>
      <c r="AA1734">
        <v>19.75</v>
      </c>
      <c r="AB1734">
        <v>65.900000000000006</v>
      </c>
      <c r="AC1734">
        <v>1690</v>
      </c>
      <c r="AD1734">
        <v>37.79</v>
      </c>
      <c r="AE1734">
        <v>32.28</v>
      </c>
      <c r="AF1734">
        <v>10.98</v>
      </c>
      <c r="AG1734">
        <v>1570</v>
      </c>
      <c r="AI1734">
        <v>44.58</v>
      </c>
      <c r="AJ1734">
        <v>41.32</v>
      </c>
      <c r="AK1734">
        <v>4.51</v>
      </c>
      <c r="AL1734">
        <v>47.305</v>
      </c>
      <c r="AM1734">
        <v>6.31</v>
      </c>
      <c r="AN1734">
        <v>47.89</v>
      </c>
      <c r="AO1734">
        <v>45.09</v>
      </c>
      <c r="AP1734">
        <v>3.31</v>
      </c>
      <c r="AQ1734">
        <v>3.83</v>
      </c>
      <c r="AR1734">
        <v>4.12</v>
      </c>
      <c r="AS1734">
        <v>42.06</v>
      </c>
      <c r="AT1734">
        <v>0</v>
      </c>
      <c r="AU1734">
        <v>0</v>
      </c>
      <c r="AV1734">
        <v>5.6</v>
      </c>
      <c r="AW1734">
        <v>68.400000000000006</v>
      </c>
      <c r="AX1734">
        <v>92.8</v>
      </c>
      <c r="AY1734">
        <v>99.1</v>
      </c>
      <c r="AZ1734">
        <v>100</v>
      </c>
      <c r="BA1734">
        <v>86.199999999999989</v>
      </c>
      <c r="BB1734">
        <v>92.6</v>
      </c>
      <c r="BC1734">
        <v>89.790758048071311</v>
      </c>
      <c r="BD1734">
        <v>1.1943951513619201E-2</v>
      </c>
      <c r="BE1734">
        <v>59.486459593071807</v>
      </c>
      <c r="BF1734">
        <v>41.935954525767627</v>
      </c>
      <c r="BG1734">
        <v>133.059869708223</v>
      </c>
      <c r="BH1734">
        <v>6.0446167554029637</v>
      </c>
      <c r="BI1734">
        <v>77.359912943297672</v>
      </c>
      <c r="BJ1734">
        <v>3.534850933961545</v>
      </c>
      <c r="BK1734">
        <v>532.51097029557138</v>
      </c>
      <c r="BL1734">
        <v>2.818280055826043</v>
      </c>
      <c r="BM1734">
        <v>146.54019788318661</v>
      </c>
      <c r="BN1734">
        <v>104.71786546105611</v>
      </c>
      <c r="BO1734">
        <v>104.37784643879129</v>
      </c>
      <c r="BP1734">
        <v>104.6800988821482</v>
      </c>
      <c r="BQ1734">
        <v>12.04503764224957</v>
      </c>
      <c r="BR1734">
        <v>53.324839420339927</v>
      </c>
      <c r="BS1734">
        <v>92.743188307317084</v>
      </c>
      <c r="BT1734">
        <v>1847.8291843109539</v>
      </c>
      <c r="BU1734">
        <v>110.2607323669739</v>
      </c>
      <c r="BV1734">
        <v>872.30240513551507</v>
      </c>
      <c r="BW1734">
        <v>18.032373801665798</v>
      </c>
      <c r="BX1734">
        <v>7.9609367613254154</v>
      </c>
      <c r="BY1734">
        <v>10.336281692258639</v>
      </c>
      <c r="BZ1734">
        <v>0.42885367946622233</v>
      </c>
      <c r="CA1734">
        <f t="shared" ref="CA1734:CA1797" si="216">IFERROR(BD1734+BE1734,"")</f>
        <v>59.498403544585429</v>
      </c>
      <c r="CB1734" cm="1">
        <f t="array" ref="CB1734">IF(ISBLANK(INDEX(AC:AC,ROW())), "", INDEX(AC:AC,ROW())*(BI1734+BJ1734)/1000)</f>
        <v>136.71215095256807</v>
      </c>
      <c r="CC1734">
        <f t="shared" ref="CC1734:CC1797" si="217">BH1734+BG1734</f>
        <v>139.10448646362596</v>
      </c>
      <c r="CD1734">
        <f t="shared" ref="CD1734:CD1797" si="218">BK1734/CC1734</f>
        <v>3.8281365600297601</v>
      </c>
      <c r="CE1734">
        <f t="shared" ref="CE1734:CE1797" si="219">IF(BC1734=0,"",IF(BK1734/BC1734&lt;15,BK1734/BC1734,""))</f>
        <v>5.9305766191491642</v>
      </c>
      <c r="CF1734" cm="1">
        <f t="array" ref="CF1734">IFERROR(IF((BD1734+BE1734)*INDEX(H:H,ROW())*INDEX(K:K,ROW())/(BF1734*30*1000)&lt;0.5,"",(BD1734+BE1734)*INDEX(H:H,ROW())*INDEX(K:K,ROW())/(BF1734*30*1000)),"")</f>
        <v>3.3928371469246099</v>
      </c>
      <c r="CG1734">
        <f t="shared" ref="CG1734:CG1797" si="220">IF(BF1734/BC1734&gt;10,"",BF1734/BC1734)</f>
        <v>0.46704087856476678</v>
      </c>
      <c r="CH1734" cm="1">
        <f t="array" ref="CH1734">IFERROR((BD1734+BE1734)*INDEX(K:K,ROW())*INDEX(H:H,ROW())/BC1734/100000,"")</f>
        <v>0.47537809257805391</v>
      </c>
      <c r="CI1734">
        <f t="shared" ref="CI1734:CI1797" si="221">IFERROR(
IF(OR(ISBLANK(CA1734),ISBLANK(K1734),ISBLANK(H1734)),"",
IF(CA1734*K1734*H1734/100000/0.385=0,"",CA1734*K1734*H1734/100000/0.385)
),
"")</f>
        <v>110.86898517410307</v>
      </c>
      <c r="CJ1734">
        <v>1</v>
      </c>
      <c r="CK1734">
        <f t="shared" ref="CK1734:CK1797" si="222">IFERROR(
    IF(OR(ISBLANK(BT1734), ISBLANK(BC1734), BC1734=0), "",
       IF(BT1734/BC1734&gt;100, " ", BT1734/BC1734)
    ),
"")</f>
        <v>20.57928036782673</v>
      </c>
      <c r="CL1734" cm="1">
        <f t="array" ref="CL1734">IF(INDEX(AS:AS,ROW()-2)=0,CL1733,INDEX(AS:AS,ROW()-2))</f>
        <v>42.06</v>
      </c>
      <c r="CM1734" t="str">
        <f t="shared" ref="CM1734:CM1797" si="223">IF(CL1734&gt;=41.5,"CIV","SP")</f>
        <v>CIV</v>
      </c>
    </row>
    <row r="1735" spans="1:91" x14ac:dyDescent="0.3">
      <c r="A1735" s="1">
        <v>1730</v>
      </c>
      <c r="B1735" t="s">
        <v>179</v>
      </c>
      <c r="C1735">
        <v>3</v>
      </c>
      <c r="D1735">
        <v>14</v>
      </c>
      <c r="E1735">
        <v>11</v>
      </c>
      <c r="F1735" t="s">
        <v>80</v>
      </c>
      <c r="G1735" t="s">
        <v>82</v>
      </c>
      <c r="H1735">
        <v>43.82</v>
      </c>
      <c r="I1735">
        <v>0.89</v>
      </c>
      <c r="J1735">
        <v>43.61</v>
      </c>
      <c r="K1735">
        <v>1535</v>
      </c>
      <c r="L1735">
        <v>42.77</v>
      </c>
      <c r="M1735">
        <v>0.99</v>
      </c>
      <c r="N1735">
        <v>43.12</v>
      </c>
      <c r="O1735">
        <v>1520</v>
      </c>
      <c r="P1735">
        <v>1.75</v>
      </c>
      <c r="Q1735">
        <v>50.41</v>
      </c>
      <c r="R1735">
        <v>29.61</v>
      </c>
      <c r="S1735">
        <v>1.7024653833164469</v>
      </c>
      <c r="T1735">
        <v>7.36</v>
      </c>
      <c r="U1735">
        <v>0</v>
      </c>
      <c r="V1735">
        <v>0</v>
      </c>
      <c r="W1735">
        <v>0</v>
      </c>
      <c r="X1735">
        <v>0</v>
      </c>
      <c r="Y1735">
        <v>2.5</v>
      </c>
      <c r="Z1735">
        <v>7.72</v>
      </c>
      <c r="AA1735">
        <v>20</v>
      </c>
      <c r="AB1735">
        <v>65.900000000000006</v>
      </c>
      <c r="AC1735">
        <v>1698</v>
      </c>
      <c r="AD1735">
        <v>37.86</v>
      </c>
      <c r="AE1735">
        <v>32.11</v>
      </c>
      <c r="AF1735">
        <v>11.39</v>
      </c>
      <c r="AG1735">
        <v>1570</v>
      </c>
      <c r="AI1735">
        <v>44.97</v>
      </c>
      <c r="AJ1735">
        <v>41.59</v>
      </c>
      <c r="AK1735">
        <v>3.66</v>
      </c>
      <c r="AL1735">
        <v>47.78</v>
      </c>
      <c r="AM1735">
        <v>6.22</v>
      </c>
      <c r="AN1735">
        <v>47.87</v>
      </c>
      <c r="AO1735">
        <v>45.41</v>
      </c>
      <c r="AP1735">
        <v>2.58</v>
      </c>
      <c r="AQ1735">
        <v>3.83</v>
      </c>
      <c r="AR1735">
        <v>2.41</v>
      </c>
      <c r="AS1735">
        <v>42.35</v>
      </c>
      <c r="AT1735">
        <v>0</v>
      </c>
      <c r="AU1735">
        <v>0</v>
      </c>
      <c r="AV1735">
        <v>9.6</v>
      </c>
      <c r="AW1735">
        <v>80.7</v>
      </c>
      <c r="AX1735">
        <v>96.4</v>
      </c>
      <c r="AY1735">
        <v>99.5</v>
      </c>
      <c r="AZ1735">
        <v>100</v>
      </c>
      <c r="BA1735">
        <v>86.800000000000011</v>
      </c>
      <c r="BB1735">
        <v>89.9</v>
      </c>
      <c r="BC1735">
        <v>93.774237779032006</v>
      </c>
      <c r="BD1735">
        <v>1.1943951513619201E-2</v>
      </c>
      <c r="BE1735">
        <v>48.029567187950882</v>
      </c>
      <c r="BF1735">
        <v>33.34862582930279</v>
      </c>
      <c r="BG1735">
        <v>127.0475456385882</v>
      </c>
      <c r="BH1735">
        <v>6.0446167554029637</v>
      </c>
      <c r="BI1735">
        <v>73.854645434236986</v>
      </c>
      <c r="BJ1735">
        <v>3.534850933961545</v>
      </c>
      <c r="BK1735">
        <v>578.59287939934904</v>
      </c>
      <c r="BL1735">
        <v>2.9390580105280328</v>
      </c>
      <c r="BM1735">
        <v>146.37286045620851</v>
      </c>
      <c r="BN1735">
        <v>105.8133208394834</v>
      </c>
      <c r="BO1735">
        <v>105.2267762837245</v>
      </c>
      <c r="BP1735">
        <v>105.3194390702941</v>
      </c>
      <c r="BQ1735">
        <v>17.288449260414861</v>
      </c>
      <c r="BR1735">
        <v>52.635436637518559</v>
      </c>
      <c r="BS1735">
        <v>92.710301741444326</v>
      </c>
      <c r="BT1735">
        <v>1847.8291843109539</v>
      </c>
      <c r="BU1735">
        <v>110.19376612561339</v>
      </c>
      <c r="BV1735">
        <v>864.38630576469245</v>
      </c>
      <c r="BW1735">
        <v>22.634259404395539</v>
      </c>
      <c r="BX1735">
        <v>8.0137953198574969</v>
      </c>
      <c r="BY1735">
        <v>10.336281692258639</v>
      </c>
      <c r="BZ1735">
        <v>0.42885367946622233</v>
      </c>
      <c r="CA1735">
        <f t="shared" si="216"/>
        <v>48.041511139464504</v>
      </c>
      <c r="CB1735" cm="1">
        <f t="array" ref="CB1735">IF(ISBLANK(INDEX(AC:AC,ROW())), "", INDEX(AC:AC,ROW())*(BI1735+BJ1735)/1000)</f>
        <v>131.40736483320111</v>
      </c>
      <c r="CC1735">
        <f t="shared" si="217"/>
        <v>133.09216239399117</v>
      </c>
      <c r="CD1735">
        <f t="shared" si="218"/>
        <v>4.3473099316438129</v>
      </c>
      <c r="CE1735">
        <f t="shared" si="219"/>
        <v>6.1700621951493257</v>
      </c>
      <c r="CF1735" cm="1">
        <f t="array" ref="CF1735">IFERROR(IF((BD1735+BE1735)*INDEX(H:H,ROW())*INDEX(K:K,ROW())/(BF1735*30*1000)&lt;0.5,"",(BD1735+BE1735)*INDEX(H:H,ROW())*INDEX(K:K,ROW())/(BF1735*30*1000)),"")</f>
        <v>3.2299679646691635</v>
      </c>
      <c r="CG1735">
        <f t="shared" si="220"/>
        <v>0.35562673308936849</v>
      </c>
      <c r="CH1735" cm="1">
        <f t="array" ref="CH1735">IFERROR((BD1735+BE1735)*INDEX(K:K,ROW())*INDEX(H:H,ROW())/BC1735/100000,"")</f>
        <v>0.34459888657758342</v>
      </c>
      <c r="CI1735">
        <f t="shared" si="221"/>
        <v>83.933760852768799</v>
      </c>
      <c r="CJ1735">
        <v>1</v>
      </c>
      <c r="CK1735">
        <f t="shared" si="222"/>
        <v>19.705083486417099</v>
      </c>
      <c r="CL1735" cm="1">
        <f t="array" ref="CL1735">IF(INDEX(AS:AS,ROW()-2)=0,CL1734,INDEX(AS:AS,ROW()-2))</f>
        <v>42.06</v>
      </c>
      <c r="CM1735" t="str">
        <f t="shared" si="223"/>
        <v>CIV</v>
      </c>
    </row>
    <row r="1736" spans="1:91" x14ac:dyDescent="0.3">
      <c r="A1736" s="1">
        <v>1731</v>
      </c>
      <c r="B1736" t="s">
        <v>179</v>
      </c>
      <c r="C1736">
        <v>3</v>
      </c>
      <c r="D1736">
        <v>14</v>
      </c>
      <c r="E1736">
        <v>11</v>
      </c>
      <c r="F1736" t="s">
        <v>80</v>
      </c>
      <c r="G1736" t="s">
        <v>83</v>
      </c>
      <c r="H1736">
        <v>45.87</v>
      </c>
      <c r="I1736">
        <v>0.88</v>
      </c>
      <c r="J1736">
        <v>45.57</v>
      </c>
      <c r="K1736">
        <v>1564</v>
      </c>
      <c r="L1736">
        <v>45.89</v>
      </c>
      <c r="M1736">
        <v>0.89</v>
      </c>
      <c r="N1736">
        <v>45.57</v>
      </c>
      <c r="O1736">
        <v>1568</v>
      </c>
      <c r="P1736">
        <v>1.35</v>
      </c>
      <c r="Q1736">
        <v>50.28</v>
      </c>
      <c r="R1736">
        <v>30.11</v>
      </c>
      <c r="S1736">
        <v>1.6708776595744681</v>
      </c>
      <c r="T1736">
        <v>7.41</v>
      </c>
      <c r="U1736">
        <v>0</v>
      </c>
      <c r="V1736">
        <v>0</v>
      </c>
      <c r="W1736">
        <v>0</v>
      </c>
      <c r="X1736">
        <v>0</v>
      </c>
      <c r="Y1736">
        <v>2.2000000000000002</v>
      </c>
      <c r="Z1736">
        <v>7.72</v>
      </c>
      <c r="AA1736">
        <v>19.75</v>
      </c>
      <c r="AB1736">
        <v>65.900000000000006</v>
      </c>
      <c r="AC1736">
        <v>1694</v>
      </c>
      <c r="AD1736">
        <v>37.79</v>
      </c>
      <c r="AE1736">
        <v>32.28</v>
      </c>
      <c r="AF1736">
        <v>11.54</v>
      </c>
      <c r="AG1736">
        <v>1570</v>
      </c>
      <c r="AI1736">
        <v>44.58</v>
      </c>
      <c r="AJ1736">
        <v>41.32</v>
      </c>
      <c r="AK1736">
        <v>4.51</v>
      </c>
      <c r="AL1736">
        <v>47.305</v>
      </c>
      <c r="AM1736">
        <v>6.31</v>
      </c>
      <c r="AN1736">
        <v>47.89</v>
      </c>
      <c r="AO1736">
        <v>45.09</v>
      </c>
      <c r="AP1736">
        <v>3.31</v>
      </c>
      <c r="AQ1736">
        <v>3.83</v>
      </c>
      <c r="AR1736">
        <v>4.12</v>
      </c>
      <c r="AS1736">
        <v>42.06</v>
      </c>
      <c r="AT1736">
        <v>0</v>
      </c>
      <c r="AU1736">
        <v>0</v>
      </c>
      <c r="AV1736">
        <v>10.6</v>
      </c>
      <c r="AW1736">
        <v>83.7</v>
      </c>
      <c r="AX1736">
        <v>97.4</v>
      </c>
      <c r="AY1736">
        <v>99.7</v>
      </c>
      <c r="AZ1736">
        <v>100</v>
      </c>
      <c r="BA1736">
        <v>86.800000000000011</v>
      </c>
      <c r="BB1736">
        <v>89.100000000000009</v>
      </c>
      <c r="BC1736">
        <v>97.709950400861459</v>
      </c>
      <c r="BD1736">
        <v>1.1943951513619201E-2</v>
      </c>
      <c r="BE1736">
        <v>55.839743705930353</v>
      </c>
      <c r="BF1736">
        <v>41.993996915454019</v>
      </c>
      <c r="BG1736">
        <v>129.63499001196129</v>
      </c>
      <c r="BH1736">
        <v>6.0446167554029637</v>
      </c>
      <c r="BI1736">
        <v>75.371176120697896</v>
      </c>
      <c r="BJ1736">
        <v>3.534850933961545</v>
      </c>
      <c r="BK1736">
        <v>588.73185899626901</v>
      </c>
      <c r="BL1736">
        <v>2.9280094832842778</v>
      </c>
      <c r="BM1736">
        <v>150.47845158585099</v>
      </c>
      <c r="BN1736">
        <v>105.1649403208272</v>
      </c>
      <c r="BO1736">
        <v>104.76834246565311</v>
      </c>
      <c r="BP1736">
        <v>104.9562090478296</v>
      </c>
      <c r="BQ1736">
        <v>10.42354004591998</v>
      </c>
      <c r="BR1736">
        <v>54.470874892517458</v>
      </c>
      <c r="BS1736">
        <v>90.476043178262245</v>
      </c>
      <c r="BT1736">
        <v>1847.8291843109539</v>
      </c>
      <c r="BU1736">
        <v>111.3142656335115</v>
      </c>
      <c r="BV1736">
        <v>864.99639389213849</v>
      </c>
      <c r="BW1736">
        <v>18.032373801665798</v>
      </c>
      <c r="BX1736">
        <v>8.439072469168174</v>
      </c>
      <c r="BY1736">
        <v>10.336281692258639</v>
      </c>
      <c r="BZ1736">
        <v>0.42885367946622233</v>
      </c>
      <c r="CA1736">
        <f t="shared" si="216"/>
        <v>55.851687657443975</v>
      </c>
      <c r="CB1736" cm="1">
        <f t="array" ref="CB1736">IF(ISBLANK(INDEX(AC:AC,ROW())), "", INDEX(AC:AC,ROW())*(BI1736+BJ1736)/1000)</f>
        <v>133.66680983059308</v>
      </c>
      <c r="CC1736">
        <f t="shared" si="217"/>
        <v>135.67960676736425</v>
      </c>
      <c r="CD1736">
        <f t="shared" si="218"/>
        <v>4.3391329988574219</v>
      </c>
      <c r="CE1736">
        <f t="shared" si="219"/>
        <v>6.025300970688841</v>
      </c>
      <c r="CF1736" cm="1">
        <f t="array" ref="CF1736">IFERROR(IF((BD1736+BE1736)*INDEX(H:H,ROW())*INDEX(K:K,ROW())/(BF1736*30*1000)&lt;0.5,"",(BD1736+BE1736)*INDEX(H:H,ROW())*INDEX(K:K,ROW())/(BF1736*30*1000)),"")</f>
        <v>3.1804847883056184</v>
      </c>
      <c r="CG1736">
        <f t="shared" si="220"/>
        <v>0.42978219457865757</v>
      </c>
      <c r="CH1736" cm="1">
        <f t="array" ref="CH1736">IFERROR((BD1736+BE1736)*INDEX(K:K,ROW())*INDEX(H:H,ROW())/BC1736/100000,"")</f>
        <v>0.41007471964260783</v>
      </c>
      <c r="CI1736">
        <f t="shared" si="221"/>
        <v>104.07371562838019</v>
      </c>
      <c r="CJ1736">
        <v>1</v>
      </c>
      <c r="CK1736">
        <f t="shared" si="222"/>
        <v>18.911371633391624</v>
      </c>
      <c r="CL1736" cm="1">
        <f t="array" ref="CL1736">IF(INDEX(AS:AS,ROW()-2)=0,CL1735,INDEX(AS:AS,ROW()-2))</f>
        <v>42.06</v>
      </c>
      <c r="CM1736" t="str">
        <f t="shared" si="223"/>
        <v>CIV</v>
      </c>
    </row>
    <row r="1737" spans="1:91" x14ac:dyDescent="0.3">
      <c r="A1737" s="1">
        <v>1732</v>
      </c>
      <c r="B1737" t="s">
        <v>179</v>
      </c>
      <c r="C1737">
        <v>3</v>
      </c>
      <c r="D1737">
        <v>14</v>
      </c>
      <c r="E1737">
        <v>11</v>
      </c>
      <c r="F1737" t="s">
        <v>80</v>
      </c>
      <c r="G1737" t="s">
        <v>84</v>
      </c>
      <c r="H1737">
        <v>45.87</v>
      </c>
      <c r="I1737">
        <v>0.88</v>
      </c>
      <c r="J1737">
        <v>45.57</v>
      </c>
      <c r="K1737">
        <v>1564</v>
      </c>
      <c r="L1737">
        <v>45.89</v>
      </c>
      <c r="M1737">
        <v>0.89</v>
      </c>
      <c r="N1737">
        <v>45.57</v>
      </c>
      <c r="O1737">
        <v>1568</v>
      </c>
      <c r="P1737">
        <v>1.35</v>
      </c>
      <c r="Q1737">
        <v>50.28</v>
      </c>
      <c r="R1737">
        <v>30.11</v>
      </c>
      <c r="S1737">
        <v>1.6708776595744681</v>
      </c>
      <c r="T1737">
        <v>7.41</v>
      </c>
      <c r="U1737">
        <v>0</v>
      </c>
      <c r="V1737">
        <v>0</v>
      </c>
      <c r="W1737">
        <v>0</v>
      </c>
      <c r="X1737">
        <v>0</v>
      </c>
      <c r="Y1737">
        <v>2.2000000000000002</v>
      </c>
      <c r="Z1737">
        <v>7.72</v>
      </c>
      <c r="AA1737">
        <v>19.75</v>
      </c>
      <c r="AB1737">
        <v>65.900000000000006</v>
      </c>
      <c r="AC1737">
        <v>1690</v>
      </c>
      <c r="AD1737">
        <v>37.79</v>
      </c>
      <c r="AE1737">
        <v>31.93</v>
      </c>
      <c r="AF1737">
        <v>11.3</v>
      </c>
      <c r="AG1737">
        <v>1570</v>
      </c>
      <c r="AI1737">
        <v>44.58</v>
      </c>
      <c r="AJ1737">
        <v>41.32</v>
      </c>
      <c r="AK1737">
        <v>3.89</v>
      </c>
      <c r="AL1737">
        <v>47.305</v>
      </c>
      <c r="AM1737">
        <v>6.27</v>
      </c>
      <c r="AN1737">
        <v>47.89</v>
      </c>
      <c r="AO1737">
        <v>45.63</v>
      </c>
      <c r="AP1737">
        <v>2.71</v>
      </c>
      <c r="AQ1737">
        <v>3.37</v>
      </c>
      <c r="AR1737">
        <v>4.12</v>
      </c>
      <c r="AS1737">
        <v>42.58</v>
      </c>
      <c r="AT1737">
        <v>0</v>
      </c>
      <c r="AU1737">
        <v>0</v>
      </c>
      <c r="AV1737">
        <v>8.6999999999999993</v>
      </c>
      <c r="AW1737">
        <v>86.4</v>
      </c>
      <c r="AX1737">
        <v>98.6</v>
      </c>
      <c r="AY1737">
        <v>99.9</v>
      </c>
      <c r="AZ1737">
        <v>100</v>
      </c>
      <c r="BA1737">
        <v>89.899999999999991</v>
      </c>
      <c r="BB1737">
        <v>91.2</v>
      </c>
      <c r="BC1737">
        <v>72.575085671803762</v>
      </c>
      <c r="BD1737">
        <v>1.1943951513619201E-2</v>
      </c>
      <c r="BE1737">
        <v>31.437195311152038</v>
      </c>
      <c r="BF1737">
        <v>22.95143353470872</v>
      </c>
      <c r="BG1737">
        <v>126.68669685957229</v>
      </c>
      <c r="BH1737">
        <v>6.0446167554029637</v>
      </c>
      <c r="BI1737">
        <v>73.65393180374717</v>
      </c>
      <c r="BJ1737">
        <v>3.534850933961545</v>
      </c>
      <c r="BK1737">
        <v>466.76270504710038</v>
      </c>
      <c r="BL1737">
        <v>2.954517133240826</v>
      </c>
      <c r="BM1737">
        <v>150.6046723036514</v>
      </c>
      <c r="BN1737">
        <v>107.056797326073</v>
      </c>
      <c r="BO1737">
        <v>104.7483871484889</v>
      </c>
      <c r="BP1737">
        <v>105.3377601450096</v>
      </c>
      <c r="BQ1737">
        <v>5.3800290506863044</v>
      </c>
      <c r="BR1737">
        <v>55.386750104506639</v>
      </c>
      <c r="BS1737">
        <v>112.681567899751</v>
      </c>
      <c r="BT1737">
        <v>1847.8291843109539</v>
      </c>
      <c r="BU1737">
        <v>111.1207274522763</v>
      </c>
      <c r="BV1737">
        <v>827.23787373241316</v>
      </c>
      <c r="BW1737">
        <v>52.605075021621218</v>
      </c>
      <c r="BX1737">
        <v>7.9915480790901707</v>
      </c>
      <c r="BY1737">
        <v>10.336281692258639</v>
      </c>
      <c r="BZ1737">
        <v>0.42885367946622233</v>
      </c>
      <c r="CA1737">
        <f t="shared" si="216"/>
        <v>31.449139262665657</v>
      </c>
      <c r="CB1737" cm="1">
        <f t="array" ref="CB1737">IF(ISBLANK(INDEX(AC:AC,ROW())), "", INDEX(AC:AC,ROW())*(BI1737+BJ1737)/1000)</f>
        <v>130.44904282672772</v>
      </c>
      <c r="CC1737">
        <f t="shared" si="217"/>
        <v>132.73131361497525</v>
      </c>
      <c r="CD1737">
        <f t="shared" si="218"/>
        <v>3.5165982490091054</v>
      </c>
      <c r="CE1737">
        <f t="shared" si="219"/>
        <v>6.4314454571624839</v>
      </c>
      <c r="CF1737" cm="1">
        <f t="array" ref="CF1737">IFERROR(IF((BD1737+BE1737)*INDEX(H:H,ROW())*INDEX(K:K,ROW())/(BF1737*30*1000)&lt;0.5,"",(BD1737+BE1737)*INDEX(H:H,ROW())*INDEX(K:K,ROW())/(BF1737*30*1000)),"")</f>
        <v>3.2767490430120336</v>
      </c>
      <c r="CG1737">
        <f t="shared" si="220"/>
        <v>0.31624397439224256</v>
      </c>
      <c r="CH1737" cm="1">
        <f t="array" ref="CH1737">IFERROR((BD1737+BE1737)*INDEX(K:K,ROW())*INDEX(H:H,ROW())/BC1737/100000,"")</f>
        <v>0.31087564213443081</v>
      </c>
      <c r="CI1737">
        <f t="shared" si="221"/>
        <v>58.602146392683963</v>
      </c>
      <c r="CJ1737">
        <v>1</v>
      </c>
      <c r="CK1737">
        <f t="shared" si="222"/>
        <v>25.460930114049543</v>
      </c>
      <c r="CL1737" cm="1">
        <f t="array" ref="CL1737">IF(INDEX(AS:AS,ROW()-2)=0,CL1736,INDEX(AS:AS,ROW()-2))</f>
        <v>42.35</v>
      </c>
      <c r="CM1737" t="str">
        <f t="shared" si="223"/>
        <v>CIV</v>
      </c>
    </row>
    <row r="1738" spans="1:91" x14ac:dyDescent="0.3">
      <c r="A1738" s="1">
        <v>1733</v>
      </c>
      <c r="B1738" t="s">
        <v>179</v>
      </c>
      <c r="C1738">
        <v>3</v>
      </c>
      <c r="D1738">
        <v>14</v>
      </c>
      <c r="E1738">
        <v>11</v>
      </c>
      <c r="F1738" t="s">
        <v>80</v>
      </c>
      <c r="G1738" t="s">
        <v>85</v>
      </c>
      <c r="H1738">
        <v>45.87</v>
      </c>
      <c r="I1738">
        <v>0.88</v>
      </c>
      <c r="J1738">
        <v>45.57</v>
      </c>
      <c r="K1738">
        <v>1538</v>
      </c>
      <c r="L1738">
        <v>45.89</v>
      </c>
      <c r="M1738">
        <v>0.89</v>
      </c>
      <c r="N1738">
        <v>45.57</v>
      </c>
      <c r="O1738">
        <v>1568</v>
      </c>
      <c r="P1738">
        <v>1.35</v>
      </c>
      <c r="Q1738">
        <v>50.28</v>
      </c>
      <c r="R1738">
        <v>30.11</v>
      </c>
      <c r="S1738">
        <v>1.6708776595744681</v>
      </c>
      <c r="T1738">
        <v>7.41</v>
      </c>
      <c r="U1738">
        <v>0</v>
      </c>
      <c r="V1738">
        <v>0</v>
      </c>
      <c r="W1738">
        <v>0</v>
      </c>
      <c r="X1738">
        <v>0</v>
      </c>
      <c r="Y1738">
        <v>2.2000000000000002</v>
      </c>
      <c r="Z1738">
        <v>7.72</v>
      </c>
      <c r="AA1738">
        <v>19.75</v>
      </c>
      <c r="AB1738">
        <v>65.900000000000006</v>
      </c>
      <c r="AC1738">
        <v>1695</v>
      </c>
      <c r="AD1738">
        <v>37.79</v>
      </c>
      <c r="AE1738">
        <v>32.28</v>
      </c>
      <c r="AF1738">
        <v>11.5</v>
      </c>
      <c r="AG1738">
        <v>1570</v>
      </c>
      <c r="AI1738">
        <v>44.58</v>
      </c>
      <c r="AJ1738">
        <v>41.32</v>
      </c>
      <c r="AK1738">
        <v>4.51</v>
      </c>
      <c r="AL1738">
        <v>47.305</v>
      </c>
      <c r="AM1738">
        <v>6.31</v>
      </c>
      <c r="AN1738">
        <v>47.89</v>
      </c>
      <c r="AO1738">
        <v>45.09</v>
      </c>
      <c r="AP1738">
        <v>3.31</v>
      </c>
      <c r="AQ1738">
        <v>3.83</v>
      </c>
      <c r="AR1738">
        <v>4.12</v>
      </c>
      <c r="AS1738">
        <v>42.06</v>
      </c>
      <c r="AT1738">
        <v>0</v>
      </c>
      <c r="AU1738">
        <v>0</v>
      </c>
      <c r="AV1738">
        <v>8.1999999999999993</v>
      </c>
      <c r="AW1738">
        <v>86.6</v>
      </c>
      <c r="AX1738">
        <v>99.3</v>
      </c>
      <c r="AY1738">
        <v>100</v>
      </c>
      <c r="AZ1738">
        <v>100</v>
      </c>
      <c r="BA1738">
        <v>91.1</v>
      </c>
      <c r="BB1738">
        <v>91.8</v>
      </c>
      <c r="BC1738">
        <v>43.328161566299123</v>
      </c>
      <c r="BD1738">
        <v>1.1943951513619201E-2</v>
      </c>
      <c r="BE1738">
        <v>18.284587415590181</v>
      </c>
      <c r="BF1738">
        <v>13.37780181595069</v>
      </c>
      <c r="BG1738">
        <v>88.08618492998643</v>
      </c>
      <c r="BH1738">
        <v>6.0446167554029637</v>
      </c>
      <c r="BI1738">
        <v>51.215309483699251</v>
      </c>
      <c r="BJ1738">
        <v>3.534850933961545</v>
      </c>
      <c r="BK1738">
        <v>256.41276069228758</v>
      </c>
      <c r="BL1738">
        <v>3.1554515213766301</v>
      </c>
      <c r="BM1738">
        <v>152.73399805869599</v>
      </c>
      <c r="BN1738">
        <v>108.532997452476</v>
      </c>
      <c r="BO1738">
        <v>106.382478516368</v>
      </c>
      <c r="BP1738">
        <v>104.9463887005524</v>
      </c>
      <c r="BQ1738">
        <v>15.239371330145151</v>
      </c>
      <c r="BR1738">
        <v>46.663446270442471</v>
      </c>
      <c r="BS1738">
        <v>99.826545711821595</v>
      </c>
      <c r="BT1738">
        <v>1847.8291843109539</v>
      </c>
      <c r="BU1738">
        <v>110.7764137381029</v>
      </c>
      <c r="BV1738">
        <v>743.70424149440396</v>
      </c>
      <c r="BW1738">
        <v>80.361179111695378</v>
      </c>
      <c r="BX1738">
        <v>8.8727661146667121</v>
      </c>
      <c r="BY1738">
        <v>10.336281692258639</v>
      </c>
      <c r="BZ1738">
        <v>0.42885367946622233</v>
      </c>
      <c r="CA1738">
        <f t="shared" si="216"/>
        <v>18.2965313671038</v>
      </c>
      <c r="CB1738" cm="1">
        <f t="array" ref="CB1738">IF(ISBLANK(INDEX(AC:AC,ROW())), "", INDEX(AC:AC,ROW())*(BI1738+BJ1738)/1000)</f>
        <v>92.801521907935054</v>
      </c>
      <c r="CC1738">
        <f t="shared" si="217"/>
        <v>94.1308016853894</v>
      </c>
      <c r="CD1738">
        <f t="shared" si="218"/>
        <v>2.7240048538977537</v>
      </c>
      <c r="CE1738">
        <f t="shared" si="219"/>
        <v>5.9179238495945512</v>
      </c>
      <c r="CF1738" cm="1">
        <f t="array" ref="CF1738">IFERROR(IF((BD1738+BE1738)*INDEX(H:H,ROW())*INDEX(K:K,ROW())/(BF1738*30*1000)&lt;0.5,"",(BD1738+BE1738)*INDEX(H:H,ROW())*INDEX(K:K,ROW())/(BF1738*30*1000)),"")</f>
        <v>3.2162353986020977</v>
      </c>
      <c r="CG1738">
        <f t="shared" si="220"/>
        <v>0.30875535292399797</v>
      </c>
      <c r="CH1738" cm="1">
        <f t="array" ref="CH1738">IFERROR((BD1738+BE1738)*INDEX(K:K,ROW())*INDEX(H:H,ROW())/BC1738/100000,"")</f>
        <v>0.29790896867461369</v>
      </c>
      <c r="CI1738">
        <f t="shared" si="221"/>
        <v>33.526877731904435</v>
      </c>
      <c r="CJ1738">
        <v>0.5</v>
      </c>
      <c r="CK1738">
        <f t="shared" si="222"/>
        <v>42.647301835862002</v>
      </c>
      <c r="CL1738" cm="1">
        <f t="array" ref="CL1738">IF(INDEX(AS:AS,ROW()-2)=0,CL1737,INDEX(AS:AS,ROW()-2))</f>
        <v>42.06</v>
      </c>
      <c r="CM1738" t="str">
        <f t="shared" si="223"/>
        <v>CIV</v>
      </c>
    </row>
    <row r="1739" spans="1:91" x14ac:dyDescent="0.3">
      <c r="A1739" s="1">
        <v>1734</v>
      </c>
      <c r="B1739" t="s">
        <v>179</v>
      </c>
      <c r="C1739">
        <v>3</v>
      </c>
      <c r="D1739">
        <v>14</v>
      </c>
      <c r="E1739">
        <v>11</v>
      </c>
      <c r="F1739" t="s">
        <v>80</v>
      </c>
      <c r="G1739" t="s">
        <v>86</v>
      </c>
      <c r="H1739">
        <v>45.87</v>
      </c>
      <c r="I1739">
        <v>0.88</v>
      </c>
      <c r="J1739">
        <v>45.57</v>
      </c>
      <c r="K1739">
        <v>1564</v>
      </c>
      <c r="L1739">
        <v>45.89</v>
      </c>
      <c r="M1739">
        <v>0.89</v>
      </c>
      <c r="N1739">
        <v>45.57</v>
      </c>
      <c r="O1739">
        <v>1568</v>
      </c>
      <c r="P1739">
        <v>1.35</v>
      </c>
      <c r="Q1739">
        <v>50.28</v>
      </c>
      <c r="R1739">
        <v>30.11</v>
      </c>
      <c r="S1739">
        <v>1.6708776595744681</v>
      </c>
      <c r="T1739">
        <v>7.41</v>
      </c>
      <c r="U1739">
        <v>0</v>
      </c>
      <c r="V1739">
        <v>0</v>
      </c>
      <c r="W1739">
        <v>0</v>
      </c>
      <c r="X1739">
        <v>0</v>
      </c>
      <c r="Y1739">
        <v>2.2000000000000002</v>
      </c>
      <c r="Z1739">
        <v>7.72</v>
      </c>
      <c r="AA1739">
        <v>19.75</v>
      </c>
      <c r="AB1739">
        <v>65.900000000000006</v>
      </c>
      <c r="AC1739">
        <v>1708</v>
      </c>
      <c r="AD1739">
        <v>37.79</v>
      </c>
      <c r="AE1739">
        <v>32.06</v>
      </c>
      <c r="AF1739">
        <v>11.28</v>
      </c>
      <c r="AG1739">
        <v>1570</v>
      </c>
      <c r="AI1739">
        <v>44.58</v>
      </c>
      <c r="AJ1739">
        <v>41.32</v>
      </c>
      <c r="AK1739">
        <v>4.51</v>
      </c>
      <c r="AL1739">
        <v>47.305</v>
      </c>
      <c r="AM1739">
        <v>6.31</v>
      </c>
      <c r="AN1739">
        <v>47.89</v>
      </c>
      <c r="AO1739">
        <v>45.09</v>
      </c>
      <c r="AP1739">
        <v>3.31</v>
      </c>
      <c r="AQ1739">
        <v>3.83</v>
      </c>
      <c r="AR1739">
        <v>4.12</v>
      </c>
      <c r="AS1739">
        <v>42.06</v>
      </c>
      <c r="AT1739">
        <v>0</v>
      </c>
      <c r="AU1739">
        <v>0</v>
      </c>
      <c r="AV1739">
        <v>5.6</v>
      </c>
      <c r="AW1739">
        <v>68.400000000000006</v>
      </c>
      <c r="AX1739">
        <v>92.8</v>
      </c>
      <c r="AY1739">
        <v>99.1</v>
      </c>
      <c r="AZ1739">
        <v>100</v>
      </c>
      <c r="BA1739">
        <v>86.199999999999989</v>
      </c>
      <c r="BB1739">
        <v>92.6</v>
      </c>
      <c r="BC1739">
        <v>3.5486620687508768E-17</v>
      </c>
      <c r="BD1739">
        <v>1.1943951513619201E-2</v>
      </c>
      <c r="BE1739">
        <v>50.567891673570138</v>
      </c>
      <c r="BF1739">
        <v>3.2714116415022938E-17</v>
      </c>
      <c r="BG1739">
        <v>0.2756182529544467</v>
      </c>
      <c r="BH1739">
        <v>112.4629960225553</v>
      </c>
      <c r="BI1739">
        <v>0.1604201302912249</v>
      </c>
      <c r="BJ1739">
        <v>65.383429449580333</v>
      </c>
      <c r="BK1739">
        <v>9.0676855619598078E-17</v>
      </c>
      <c r="BL1739">
        <v>3.3179010931470621</v>
      </c>
      <c r="BM1739">
        <v>149.16869871142819</v>
      </c>
      <c r="BN1739">
        <v>109.0891804403341</v>
      </c>
      <c r="BO1739">
        <v>109.36353457782469</v>
      </c>
      <c r="BP1739">
        <v>100.1268528728471</v>
      </c>
      <c r="BQ1739">
        <v>15.239371330145151</v>
      </c>
      <c r="BR1739">
        <v>44.028380686217091</v>
      </c>
      <c r="BS1739">
        <v>69.056162157826023</v>
      </c>
      <c r="BT1739">
        <v>1847.8291843109539</v>
      </c>
      <c r="BU1739">
        <v>79.638544035147689</v>
      </c>
      <c r="BV1739">
        <v>505.05309308507577</v>
      </c>
      <c r="BW1739">
        <v>123.76226168748209</v>
      </c>
      <c r="BX1739">
        <v>8.1939077183573019</v>
      </c>
      <c r="BY1739">
        <v>10.336281692258639</v>
      </c>
      <c r="BZ1739">
        <v>0.42885367946622233</v>
      </c>
      <c r="CA1739">
        <f t="shared" si="216"/>
        <v>50.57983562508376</v>
      </c>
      <c r="CB1739" cm="1">
        <f t="array" ref="CB1739">IF(ISBLANK(INDEX(AC:AC,ROW())), "", INDEX(AC:AC,ROW())*(BI1739+BJ1739)/1000)</f>
        <v>111.94889508242062</v>
      </c>
      <c r="CC1739">
        <f t="shared" si="217"/>
        <v>112.73861427550975</v>
      </c>
      <c r="CD1739">
        <f t="shared" si="218"/>
        <v>8.0431053904922658E-19</v>
      </c>
      <c r="CE1739">
        <f t="shared" si="219"/>
        <v>2.55524064740028</v>
      </c>
      <c r="CF1739" cm="1">
        <f t="array" ref="CF1739">IFERROR(IF((BD1739+BE1739)*INDEX(H:H,ROW())*INDEX(K:K,ROW())/(BF1739*30*1000)&lt;0.5,"",(BD1739+BE1739)*INDEX(H:H,ROW())*INDEX(K:K,ROW())/(BF1739*30*1000)),"")</f>
        <v>3.6973150020800579E+18</v>
      </c>
      <c r="CG1739">
        <f t="shared" si="220"/>
        <v>0.9218718429996422</v>
      </c>
      <c r="CH1739" cm="1">
        <f t="array" ref="CH1739">IFERROR((BD1739+BE1739)*INDEX(K:K,ROW())*INDEX(H:H,ROW())/BC1739/100000,"")</f>
        <v>1.0225351785353307E+18</v>
      </c>
      <c r="CI1739">
        <f t="shared" si="221"/>
        <v>94.250176676148925</v>
      </c>
      <c r="CJ1739">
        <v>0</v>
      </c>
      <c r="CK1739" t="str">
        <f t="shared" si="222"/>
        <v xml:space="preserve"> </v>
      </c>
      <c r="CL1739" cm="1">
        <f t="array" ref="CL1739">IF(INDEX(AS:AS,ROW()-2)=0,CL1738,INDEX(AS:AS,ROW()-2))</f>
        <v>42.58</v>
      </c>
      <c r="CM1739" t="str">
        <f t="shared" si="223"/>
        <v>CIV</v>
      </c>
    </row>
    <row r="1740" spans="1:91" x14ac:dyDescent="0.3">
      <c r="A1740" s="1">
        <v>1735</v>
      </c>
      <c r="B1740" t="s">
        <v>179</v>
      </c>
      <c r="C1740">
        <v>3</v>
      </c>
      <c r="D1740">
        <v>14</v>
      </c>
      <c r="E1740">
        <v>11</v>
      </c>
      <c r="F1740" t="s">
        <v>80</v>
      </c>
      <c r="G1740" t="s">
        <v>87</v>
      </c>
      <c r="H1740">
        <v>45.87</v>
      </c>
      <c r="I1740">
        <v>0.88</v>
      </c>
      <c r="J1740">
        <v>45.57</v>
      </c>
      <c r="K1740">
        <v>1564</v>
      </c>
      <c r="L1740">
        <v>45.89</v>
      </c>
      <c r="M1740">
        <v>0.89</v>
      </c>
      <c r="N1740">
        <v>45.57</v>
      </c>
      <c r="O1740">
        <v>1568</v>
      </c>
      <c r="P1740">
        <v>1.35</v>
      </c>
      <c r="Q1740">
        <v>50.28</v>
      </c>
      <c r="R1740">
        <v>30.11</v>
      </c>
      <c r="S1740">
        <v>1.6708776595744681</v>
      </c>
      <c r="T1740">
        <v>7.41</v>
      </c>
      <c r="U1740">
        <v>0</v>
      </c>
      <c r="V1740">
        <v>0</v>
      </c>
      <c r="W1740">
        <v>0</v>
      </c>
      <c r="X1740">
        <v>0</v>
      </c>
      <c r="Y1740">
        <v>2.2000000000000002</v>
      </c>
      <c r="Z1740">
        <v>7.72</v>
      </c>
      <c r="AA1740">
        <v>19.75</v>
      </c>
      <c r="AB1740">
        <v>65.900000000000006</v>
      </c>
      <c r="AC1740">
        <v>1706</v>
      </c>
      <c r="AD1740">
        <v>37.79</v>
      </c>
      <c r="AE1740">
        <v>32.28</v>
      </c>
      <c r="AF1740">
        <v>11.19</v>
      </c>
      <c r="AG1740">
        <v>1570</v>
      </c>
      <c r="AI1740">
        <v>44.58</v>
      </c>
      <c r="AJ1740">
        <v>41.32</v>
      </c>
      <c r="AK1740">
        <v>4.51</v>
      </c>
      <c r="AL1740">
        <v>47.305</v>
      </c>
      <c r="AM1740">
        <v>6.31</v>
      </c>
      <c r="AN1740">
        <v>47.89</v>
      </c>
      <c r="AO1740">
        <v>45.09</v>
      </c>
      <c r="AP1740">
        <v>3.31</v>
      </c>
      <c r="AQ1740">
        <v>3.83</v>
      </c>
      <c r="AR1740">
        <v>4.12</v>
      </c>
      <c r="AS1740">
        <v>42.06</v>
      </c>
      <c r="AT1740">
        <v>0</v>
      </c>
      <c r="AU1740">
        <v>0</v>
      </c>
      <c r="AV1740">
        <v>5.6</v>
      </c>
      <c r="AW1740">
        <v>68.400000000000006</v>
      </c>
      <c r="AX1740">
        <v>92.8</v>
      </c>
      <c r="AY1740">
        <v>99.1</v>
      </c>
      <c r="AZ1740">
        <v>100</v>
      </c>
      <c r="BA1740">
        <v>86.199999999999989</v>
      </c>
      <c r="BB1740">
        <v>92.6</v>
      </c>
      <c r="BC1740">
        <v>3.5486620687508768E-17</v>
      </c>
      <c r="BD1740">
        <v>1.1943951513619201E-2</v>
      </c>
      <c r="BE1740">
        <v>50.567891673570138</v>
      </c>
      <c r="BF1740">
        <v>3.2714116415022938E-17</v>
      </c>
      <c r="BG1740">
        <v>142.37982888017811</v>
      </c>
      <c r="BH1740">
        <v>141.99622516432959</v>
      </c>
      <c r="BI1740">
        <v>83.85749935627166</v>
      </c>
      <c r="BJ1740">
        <v>82.558211013434203</v>
      </c>
      <c r="BK1740">
        <v>9.0676855619598078E-17</v>
      </c>
      <c r="BL1740">
        <v>3.4604688762847942</v>
      </c>
      <c r="BM1740">
        <v>145.02838461608081</v>
      </c>
      <c r="BN1740">
        <v>107.9119278563599</v>
      </c>
      <c r="BO1740">
        <v>107.1673034086196</v>
      </c>
      <c r="BP1740">
        <v>94.698717318438881</v>
      </c>
      <c r="BQ1740">
        <v>15.239371330145151</v>
      </c>
      <c r="BR1740">
        <v>48.10131373835047</v>
      </c>
      <c r="BS1740">
        <v>53.133035073614778</v>
      </c>
      <c r="BT1740">
        <v>1847.8291843109539</v>
      </c>
      <c r="BU1740">
        <v>52.198687300528647</v>
      </c>
      <c r="BV1740">
        <v>429.00072205894008</v>
      </c>
      <c r="BW1740">
        <v>114.81165755756069</v>
      </c>
      <c r="BX1740">
        <v>7.7584758538794389</v>
      </c>
      <c r="BY1740">
        <v>10.336281692258639</v>
      </c>
      <c r="BZ1740">
        <v>0.42885367946622233</v>
      </c>
      <c r="CA1740">
        <f t="shared" si="216"/>
        <v>50.57983562508376</v>
      </c>
      <c r="CB1740" cm="1">
        <f t="array" ref="CB1740">IF(ISBLANK(INDEX(AC:AC,ROW())), "", INDEX(AC:AC,ROW())*(BI1740+BJ1740)/1000)</f>
        <v>283.90520189071822</v>
      </c>
      <c r="CC1740">
        <f t="shared" si="217"/>
        <v>284.37605404450767</v>
      </c>
      <c r="CD1740">
        <f t="shared" si="218"/>
        <v>3.1886248623945762E-19</v>
      </c>
      <c r="CE1740">
        <f t="shared" si="219"/>
        <v>2.55524064740028</v>
      </c>
      <c r="CF1740" cm="1">
        <f t="array" ref="CF1740">IFERROR(IF((BD1740+BE1740)*INDEX(H:H,ROW())*INDEX(K:K,ROW())/(BF1740*30*1000)&lt;0.5,"",(BD1740+BE1740)*INDEX(H:H,ROW())*INDEX(K:K,ROW())/(BF1740*30*1000)),"")</f>
        <v>3.6973150020800579E+18</v>
      </c>
      <c r="CG1740">
        <f t="shared" si="220"/>
        <v>0.9218718429996422</v>
      </c>
      <c r="CH1740" cm="1">
        <f t="array" ref="CH1740">IFERROR((BD1740+BE1740)*INDEX(K:K,ROW())*INDEX(H:H,ROW())/BC1740/100000,"")</f>
        <v>1.0225351785353307E+18</v>
      </c>
      <c r="CI1740">
        <f t="shared" si="221"/>
        <v>94.250176676148925</v>
      </c>
      <c r="CJ1740">
        <v>0</v>
      </c>
      <c r="CK1740" t="str">
        <f t="shared" si="222"/>
        <v xml:space="preserve"> </v>
      </c>
      <c r="CL1740" cm="1">
        <f t="array" ref="CL1740">IF(INDEX(AS:AS,ROW()-2)=0,CL1739,INDEX(AS:AS,ROW()-2))</f>
        <v>42.06</v>
      </c>
      <c r="CM1740" t="str">
        <f t="shared" si="223"/>
        <v>CIV</v>
      </c>
    </row>
    <row r="1741" spans="1:91" x14ac:dyDescent="0.3">
      <c r="A1741" s="1">
        <v>1736</v>
      </c>
      <c r="B1741" t="s">
        <v>179</v>
      </c>
      <c r="C1741">
        <v>3</v>
      </c>
      <c r="D1741">
        <v>14</v>
      </c>
      <c r="E1741">
        <v>11</v>
      </c>
      <c r="F1741" t="s">
        <v>80</v>
      </c>
      <c r="G1741" t="s">
        <v>88</v>
      </c>
      <c r="H1741">
        <v>45.87</v>
      </c>
      <c r="I1741">
        <v>0.88</v>
      </c>
      <c r="J1741">
        <v>45.57</v>
      </c>
      <c r="K1741">
        <v>1564</v>
      </c>
      <c r="L1741">
        <v>45.89</v>
      </c>
      <c r="M1741">
        <v>0.89</v>
      </c>
      <c r="N1741">
        <v>45.57</v>
      </c>
      <c r="O1741">
        <v>1568</v>
      </c>
      <c r="P1741">
        <v>1.35</v>
      </c>
      <c r="Q1741">
        <v>50.28</v>
      </c>
      <c r="R1741">
        <v>30.11</v>
      </c>
      <c r="S1741">
        <v>1.6708776595744681</v>
      </c>
      <c r="T1741">
        <v>7.41</v>
      </c>
      <c r="U1741">
        <v>0</v>
      </c>
      <c r="V1741">
        <v>0</v>
      </c>
      <c r="W1741">
        <v>0</v>
      </c>
      <c r="X1741">
        <v>0</v>
      </c>
      <c r="Y1741">
        <v>2.2000000000000002</v>
      </c>
      <c r="Z1741">
        <v>7.72</v>
      </c>
      <c r="AA1741">
        <v>19.75</v>
      </c>
      <c r="AB1741">
        <v>65.900000000000006</v>
      </c>
      <c r="AC1741">
        <v>1708</v>
      </c>
      <c r="AD1741">
        <v>37.79</v>
      </c>
      <c r="AE1741">
        <v>32.28</v>
      </c>
      <c r="AF1741">
        <v>11.22</v>
      </c>
      <c r="AG1741">
        <v>1570</v>
      </c>
      <c r="AI1741">
        <v>44.58</v>
      </c>
      <c r="AJ1741">
        <v>41.32</v>
      </c>
      <c r="AK1741">
        <v>4.51</v>
      </c>
      <c r="AL1741">
        <v>47.305</v>
      </c>
      <c r="AM1741">
        <v>6.31</v>
      </c>
      <c r="AN1741">
        <v>47.89</v>
      </c>
      <c r="AO1741">
        <v>45.09</v>
      </c>
      <c r="AP1741">
        <v>3.31</v>
      </c>
      <c r="AQ1741">
        <v>3.83</v>
      </c>
      <c r="AR1741">
        <v>4.12</v>
      </c>
      <c r="AS1741">
        <v>42.06</v>
      </c>
      <c r="AT1741">
        <v>0</v>
      </c>
      <c r="AU1741">
        <v>0</v>
      </c>
      <c r="AV1741">
        <v>5.6</v>
      </c>
      <c r="AW1741">
        <v>68.400000000000006</v>
      </c>
      <c r="AX1741">
        <v>92.8</v>
      </c>
      <c r="AY1741">
        <v>99.1</v>
      </c>
      <c r="AZ1741">
        <v>100</v>
      </c>
      <c r="BA1741">
        <v>86.199999999999989</v>
      </c>
      <c r="BB1741">
        <v>92.6</v>
      </c>
      <c r="BC1741">
        <v>1.397641011886092</v>
      </c>
      <c r="BD1741">
        <v>4.6664028683935004E-3</v>
      </c>
      <c r="BE1741">
        <v>50.567891673570138</v>
      </c>
      <c r="BF1741">
        <v>3.2714116415022938E-17</v>
      </c>
      <c r="BG1741">
        <v>142.37982888017811</v>
      </c>
      <c r="BH1741">
        <v>148.49216235725251</v>
      </c>
      <c r="BI1741">
        <v>83.85749935627166</v>
      </c>
      <c r="BJ1741">
        <v>86.332208039986511</v>
      </c>
      <c r="BK1741">
        <v>9.0676855619598078E-17</v>
      </c>
      <c r="BL1741">
        <v>3.493264517069484</v>
      </c>
      <c r="BM1741">
        <v>143.76984857326539</v>
      </c>
      <c r="BN1741">
        <v>107.2413249766869</v>
      </c>
      <c r="BO1741">
        <v>105.9210183682634</v>
      </c>
      <c r="BP1741">
        <v>90.505433631768327</v>
      </c>
      <c r="BQ1741">
        <v>15.239371330145151</v>
      </c>
      <c r="BR1741">
        <v>43.272051433500472</v>
      </c>
      <c r="BS1741">
        <v>53.443273649564823</v>
      </c>
      <c r="BT1741">
        <v>1847.8291843109539</v>
      </c>
      <c r="BU1741">
        <v>36.840739037043598</v>
      </c>
      <c r="BV1741">
        <v>394.10793058536473</v>
      </c>
      <c r="BW1741">
        <v>18.032373801665798</v>
      </c>
      <c r="BX1741">
        <v>7.8993495522747104</v>
      </c>
      <c r="BY1741">
        <v>10.336281692258639</v>
      </c>
      <c r="BZ1741">
        <v>0.42885367946622233</v>
      </c>
      <c r="CA1741">
        <f t="shared" si="216"/>
        <v>50.572558076438533</v>
      </c>
      <c r="CB1741" cm="1">
        <f t="array" ref="CB1741">IF(ISBLANK(INDEX(AC:AC,ROW())), "", INDEX(AC:AC,ROW())*(BI1741+BJ1741)/1000)</f>
        <v>290.68402023280896</v>
      </c>
      <c r="CC1741">
        <f t="shared" si="217"/>
        <v>290.87199123743062</v>
      </c>
      <c r="CD1741">
        <f t="shared" si="218"/>
        <v>3.1174144761700729E-19</v>
      </c>
      <c r="CE1741">
        <f t="shared" si="219"/>
        <v>6.4878502310998484E-17</v>
      </c>
      <c r="CF1741" cm="1">
        <f t="array" ref="CF1741">IFERROR(IF((BD1741+BE1741)*INDEX(H:H,ROW())*INDEX(K:K,ROW())/(BF1741*30*1000)&lt;0.5,"",(BD1741+BE1741)*INDEX(H:H,ROW())*INDEX(K:K,ROW())/(BF1741*30*1000)),"")</f>
        <v>3.6967830234871695E+18</v>
      </c>
      <c r="CG1741">
        <f t="shared" si="220"/>
        <v>2.3406666044291167E-17</v>
      </c>
      <c r="CH1741" cm="1">
        <f t="array" ref="CH1741">IFERROR((BD1741+BE1741)*INDEX(K:K,ROW())*INDEX(H:H,ROW())/BC1741/100000,"")</f>
        <v>25.95880970069075</v>
      </c>
      <c r="CI1741">
        <f t="shared" si="221"/>
        <v>94.236615733589403</v>
      </c>
      <c r="CJ1741">
        <v>0</v>
      </c>
      <c r="CK1741" t="str">
        <f t="shared" si="222"/>
        <v xml:space="preserve"> </v>
      </c>
      <c r="CL1741" cm="1">
        <f t="array" ref="CL1741">IF(INDEX(AS:AS,ROW()-2)=0,CL1740,INDEX(AS:AS,ROW()-2))</f>
        <v>42.06</v>
      </c>
      <c r="CM1741" t="str">
        <f t="shared" si="223"/>
        <v>CIV</v>
      </c>
    </row>
    <row r="1742" spans="1:91" x14ac:dyDescent="0.3">
      <c r="A1742" s="1">
        <v>1737</v>
      </c>
      <c r="B1742" t="s">
        <v>179</v>
      </c>
      <c r="C1742">
        <v>3</v>
      </c>
      <c r="D1742">
        <v>14</v>
      </c>
      <c r="E1742">
        <v>11</v>
      </c>
      <c r="F1742" t="s">
        <v>89</v>
      </c>
      <c r="G1742" t="s">
        <v>90</v>
      </c>
      <c r="H1742">
        <v>45.87</v>
      </c>
      <c r="I1742">
        <v>0.88</v>
      </c>
      <c r="J1742">
        <v>45.57</v>
      </c>
      <c r="K1742">
        <v>1564</v>
      </c>
      <c r="L1742">
        <v>45.89</v>
      </c>
      <c r="M1742">
        <v>0.89</v>
      </c>
      <c r="N1742">
        <v>45.57</v>
      </c>
      <c r="O1742">
        <v>1568</v>
      </c>
      <c r="P1742">
        <v>1.35</v>
      </c>
      <c r="Q1742">
        <v>50.28</v>
      </c>
      <c r="R1742">
        <v>30.11</v>
      </c>
      <c r="S1742">
        <v>1.6708776595744681</v>
      </c>
      <c r="T1742">
        <v>7.41</v>
      </c>
      <c r="U1742">
        <v>0</v>
      </c>
      <c r="V1742">
        <v>0</v>
      </c>
      <c r="W1742">
        <v>0</v>
      </c>
      <c r="X1742">
        <v>0</v>
      </c>
      <c r="Y1742">
        <v>2.2000000000000002</v>
      </c>
      <c r="Z1742">
        <v>7.72</v>
      </c>
      <c r="AA1742">
        <v>19.75</v>
      </c>
      <c r="AB1742">
        <v>65.900000000000006</v>
      </c>
      <c r="AC1742">
        <v>1710</v>
      </c>
      <c r="AD1742">
        <v>37.79</v>
      </c>
      <c r="AE1742">
        <v>32.28</v>
      </c>
      <c r="AF1742">
        <v>11.15</v>
      </c>
      <c r="AG1742">
        <v>1570</v>
      </c>
      <c r="AI1742">
        <v>44.58</v>
      </c>
      <c r="AJ1742">
        <v>41.32</v>
      </c>
      <c r="AK1742">
        <v>4.51</v>
      </c>
      <c r="AL1742">
        <v>47.305</v>
      </c>
      <c r="AM1742">
        <v>6.31</v>
      </c>
      <c r="AN1742">
        <v>47.89</v>
      </c>
      <c r="AO1742">
        <v>45.09</v>
      </c>
      <c r="AP1742">
        <v>3.31</v>
      </c>
      <c r="AQ1742">
        <v>3.83</v>
      </c>
      <c r="AR1742">
        <v>4.12</v>
      </c>
      <c r="AS1742">
        <v>42.06</v>
      </c>
      <c r="AT1742">
        <v>0</v>
      </c>
      <c r="AU1742">
        <v>0</v>
      </c>
      <c r="AV1742">
        <v>5.6</v>
      </c>
      <c r="AW1742">
        <v>68.400000000000006</v>
      </c>
      <c r="AX1742">
        <v>92.8</v>
      </c>
      <c r="AY1742">
        <v>99.1</v>
      </c>
      <c r="AZ1742">
        <v>100</v>
      </c>
      <c r="BA1742">
        <v>86.199999999999989</v>
      </c>
      <c r="BB1742">
        <v>92.6</v>
      </c>
      <c r="BC1742">
        <v>2.890020070731802</v>
      </c>
      <c r="BD1742">
        <v>1.149616463193597</v>
      </c>
      <c r="BE1742">
        <v>50.567891673570138</v>
      </c>
      <c r="BF1742">
        <v>3.2714116415022938E-17</v>
      </c>
      <c r="BG1742">
        <v>142.37982888017811</v>
      </c>
      <c r="BH1742">
        <v>149.3712309379473</v>
      </c>
      <c r="BI1742">
        <v>83.85749935627166</v>
      </c>
      <c r="BJ1742">
        <v>86.844332884899757</v>
      </c>
      <c r="BK1742">
        <v>0.17300523413403729</v>
      </c>
      <c r="BL1742">
        <v>3.5517779293467848</v>
      </c>
      <c r="BM1742">
        <v>142.82638338274569</v>
      </c>
      <c r="BN1742">
        <v>106.8022466962975</v>
      </c>
      <c r="BO1742">
        <v>105.2262650591469</v>
      </c>
      <c r="BP1742">
        <v>87.193701238117328</v>
      </c>
      <c r="BQ1742">
        <v>15.239371330145151</v>
      </c>
      <c r="BR1742">
        <v>45.204552189638562</v>
      </c>
      <c r="BS1742">
        <v>131.84480834998121</v>
      </c>
      <c r="BT1742">
        <v>1847.8291843109539</v>
      </c>
      <c r="BU1742">
        <v>28.51502720834084</v>
      </c>
      <c r="BV1742">
        <v>505.19751548976382</v>
      </c>
      <c r="BW1742">
        <v>18.032373801665798</v>
      </c>
      <c r="BX1742">
        <v>7.9150647020573848</v>
      </c>
      <c r="BY1742">
        <v>10.336281692258639</v>
      </c>
      <c r="BZ1742">
        <v>0.42885367946622233</v>
      </c>
      <c r="CA1742">
        <f t="shared" si="216"/>
        <v>51.717508136763733</v>
      </c>
      <c r="CB1742" cm="1">
        <f t="array" ref="CB1742">IF(ISBLANK(INDEX(AC:AC,ROW())), "", INDEX(AC:AC,ROW())*(BI1742+BJ1742)/1000)</f>
        <v>291.90013313240314</v>
      </c>
      <c r="CC1742">
        <f t="shared" si="217"/>
        <v>291.75105981812544</v>
      </c>
      <c r="CD1742">
        <f t="shared" si="218"/>
        <v>5.9298922253062916E-4</v>
      </c>
      <c r="CE1742">
        <f t="shared" si="219"/>
        <v>5.9862987072691658E-2</v>
      </c>
      <c r="CF1742" cm="1">
        <f t="array" ref="CF1742">IFERROR(IF((BD1742+BE1742)*INDEX(H:H,ROW())*INDEX(K:K,ROW())/(BF1742*30*1000)&lt;0.5,"",(BD1742+BE1742)*INDEX(H:H,ROW())*INDEX(K:K,ROW())/(BF1742*30*1000)),"")</f>
        <v>3.7804772661108736E+18</v>
      </c>
      <c r="CG1742">
        <f t="shared" si="220"/>
        <v>1.13196848514409E-17</v>
      </c>
      <c r="CH1742" cm="1">
        <f t="array" ref="CH1742">IFERROR((BD1742+BE1742)*INDEX(K:K,ROW())*INDEX(H:H,ROW())/BC1742/100000,"")</f>
        <v>12.838143372123591</v>
      </c>
      <c r="CI1742">
        <f t="shared" si="221"/>
        <v>96.370109133427633</v>
      </c>
      <c r="CJ1742">
        <v>0</v>
      </c>
      <c r="CK1742" t="str">
        <f t="shared" si="222"/>
        <v xml:space="preserve"> </v>
      </c>
      <c r="CL1742" cm="1">
        <f t="array" ref="CL1742">IF(INDEX(AS:AS,ROW()-2)=0,CL1741,INDEX(AS:AS,ROW()-2))</f>
        <v>42.06</v>
      </c>
      <c r="CM1742" t="str">
        <f t="shared" si="223"/>
        <v>CIV</v>
      </c>
    </row>
    <row r="1743" spans="1:91" x14ac:dyDescent="0.3">
      <c r="A1743" s="1">
        <v>1738</v>
      </c>
      <c r="B1743" t="s">
        <v>179</v>
      </c>
      <c r="C1743">
        <v>3</v>
      </c>
      <c r="D1743">
        <v>14</v>
      </c>
      <c r="E1743">
        <v>11</v>
      </c>
      <c r="F1743" t="s">
        <v>89</v>
      </c>
      <c r="G1743" t="s">
        <v>91</v>
      </c>
      <c r="H1743">
        <v>44.29</v>
      </c>
      <c r="I1743">
        <v>0.87</v>
      </c>
      <c r="J1743">
        <v>44.1</v>
      </c>
      <c r="K1743">
        <v>1540</v>
      </c>
      <c r="L1743">
        <v>43.24</v>
      </c>
      <c r="M1743">
        <v>0.96</v>
      </c>
      <c r="N1743">
        <v>43.12</v>
      </c>
      <c r="O1743">
        <v>1524</v>
      </c>
      <c r="P1743">
        <v>1.71</v>
      </c>
      <c r="Q1743">
        <v>50.28</v>
      </c>
      <c r="R1743">
        <v>30.11</v>
      </c>
      <c r="S1743">
        <v>1.6708776595744681</v>
      </c>
      <c r="T1743">
        <v>7.41</v>
      </c>
      <c r="U1743">
        <v>0</v>
      </c>
      <c r="V1743">
        <v>0</v>
      </c>
      <c r="W1743">
        <v>0</v>
      </c>
      <c r="X1743">
        <v>0</v>
      </c>
      <c r="Y1743">
        <v>2.5</v>
      </c>
      <c r="Z1743">
        <v>7.72</v>
      </c>
      <c r="AA1743">
        <v>19.5</v>
      </c>
      <c r="AB1743">
        <v>65.900000000000006</v>
      </c>
      <c r="AC1743">
        <v>1700</v>
      </c>
      <c r="AD1743">
        <v>37.79</v>
      </c>
      <c r="AE1743">
        <v>31.92</v>
      </c>
      <c r="AF1743">
        <v>10.76</v>
      </c>
      <c r="AG1743">
        <v>1570</v>
      </c>
      <c r="AI1743">
        <v>44.58</v>
      </c>
      <c r="AJ1743">
        <v>41.32</v>
      </c>
      <c r="AK1743">
        <v>4.51</v>
      </c>
      <c r="AL1743">
        <v>47.305</v>
      </c>
      <c r="AM1743">
        <v>6.31</v>
      </c>
      <c r="AN1743">
        <v>47.89</v>
      </c>
      <c r="AO1743">
        <v>45.09</v>
      </c>
      <c r="AP1743">
        <v>3.31</v>
      </c>
      <c r="AQ1743">
        <v>3.83</v>
      </c>
      <c r="AR1743">
        <v>4.12</v>
      </c>
      <c r="AS1743">
        <v>42.06</v>
      </c>
      <c r="AT1743">
        <v>0</v>
      </c>
      <c r="AU1743">
        <v>0</v>
      </c>
      <c r="AV1743">
        <v>5.6</v>
      </c>
      <c r="AW1743">
        <v>68.400000000000006</v>
      </c>
      <c r="AX1743">
        <v>92.8</v>
      </c>
      <c r="AY1743">
        <v>99.1</v>
      </c>
      <c r="AZ1743">
        <v>100</v>
      </c>
      <c r="BA1743">
        <v>86.199999999999989</v>
      </c>
      <c r="BB1743">
        <v>92.6</v>
      </c>
      <c r="BC1743">
        <v>2.4578421083833302</v>
      </c>
      <c r="BD1743">
        <v>1.501357716686279</v>
      </c>
      <c r="BE1743">
        <v>4.4965348802098983</v>
      </c>
      <c r="BF1743">
        <v>3.6079442924355019</v>
      </c>
      <c r="BG1743">
        <v>142.37982888017811</v>
      </c>
      <c r="BH1743">
        <v>140.49289652746961</v>
      </c>
      <c r="BI1743">
        <v>83.85749935627166</v>
      </c>
      <c r="BJ1743">
        <v>81.682227245228503</v>
      </c>
      <c r="BK1743">
        <v>334.5324427114266</v>
      </c>
      <c r="BL1743">
        <v>3.4976550722777739</v>
      </c>
      <c r="BM1743">
        <v>145.08244664986839</v>
      </c>
      <c r="BN1743">
        <v>106.3516858995761</v>
      </c>
      <c r="BO1743">
        <v>104.5468973655521</v>
      </c>
      <c r="BP1743">
        <v>86.641894470336538</v>
      </c>
      <c r="BQ1743">
        <v>15.239371330145151</v>
      </c>
      <c r="BR1743">
        <v>49.673597777641753</v>
      </c>
      <c r="BS1743">
        <v>123.8599180049172</v>
      </c>
      <c r="BT1743">
        <v>1847.8291843109539</v>
      </c>
      <c r="BU1743">
        <v>69.98656259122609</v>
      </c>
      <c r="BV1743">
        <v>584.03125155859357</v>
      </c>
      <c r="BW1743">
        <v>3.0062219938683798E-2</v>
      </c>
      <c r="BX1743">
        <v>7.6873370737630848</v>
      </c>
      <c r="BY1743">
        <v>10.336281692258639</v>
      </c>
      <c r="BZ1743">
        <v>0.42885367946622233</v>
      </c>
      <c r="CA1743">
        <f t="shared" si="216"/>
        <v>5.9978925968961772</v>
      </c>
      <c r="CB1743" cm="1">
        <f t="array" ref="CB1743">IF(ISBLANK(INDEX(AC:AC,ROW())), "", INDEX(AC:AC,ROW())*(BI1743+BJ1743)/1000)</f>
        <v>281.41753522255027</v>
      </c>
      <c r="CC1743">
        <f t="shared" si="217"/>
        <v>282.87272540764775</v>
      </c>
      <c r="CD1743">
        <f t="shared" si="218"/>
        <v>1.1826253034092702</v>
      </c>
      <c r="CE1743" t="str">
        <f t="shared" si="219"/>
        <v/>
      </c>
      <c r="CF1743" cm="1">
        <f t="array" ref="CF1743">IFERROR(IF((BD1743+BE1743)*INDEX(H:H,ROW())*INDEX(K:K,ROW())/(BF1743*30*1000)&lt;0.5,"",(BD1743+BE1743)*INDEX(H:H,ROW())*INDEX(K:K,ROW())/(BF1743*30*1000)),"")</f>
        <v>3.7795840515717725</v>
      </c>
      <c r="CG1743">
        <f t="shared" si="220"/>
        <v>1.4679316788207615</v>
      </c>
      <c r="CH1743" cm="1">
        <f t="array" ref="CH1743">IFERROR((BD1743+BE1743)*INDEX(K:K,ROW())*INDEX(H:H,ROW())/BC1743/100000,"")</f>
        <v>1.664451348620378</v>
      </c>
      <c r="CI1743">
        <f t="shared" si="221"/>
        <v>10.625866524661268</v>
      </c>
      <c r="CJ1743">
        <v>0</v>
      </c>
      <c r="CK1743" t="str">
        <f t="shared" si="222"/>
        <v xml:space="preserve"> </v>
      </c>
      <c r="CL1743" cm="1">
        <f t="array" ref="CL1743">IF(INDEX(AS:AS,ROW()-2)=0,CL1742,INDEX(AS:AS,ROW()-2))</f>
        <v>42.06</v>
      </c>
      <c r="CM1743" t="str">
        <f t="shared" si="223"/>
        <v>CIV</v>
      </c>
    </row>
    <row r="1744" spans="1:91" x14ac:dyDescent="0.3">
      <c r="A1744" s="1">
        <v>1739</v>
      </c>
      <c r="B1744" t="s">
        <v>179</v>
      </c>
      <c r="C1744">
        <v>3</v>
      </c>
      <c r="D1744">
        <v>14</v>
      </c>
      <c r="E1744">
        <v>11</v>
      </c>
      <c r="F1744" t="s">
        <v>89</v>
      </c>
      <c r="G1744" t="s">
        <v>92</v>
      </c>
      <c r="H1744">
        <v>45.87</v>
      </c>
      <c r="I1744">
        <v>0.88</v>
      </c>
      <c r="J1744">
        <v>45.57</v>
      </c>
      <c r="K1744">
        <v>1564</v>
      </c>
      <c r="L1744">
        <v>45.89</v>
      </c>
      <c r="M1744">
        <v>0.89</v>
      </c>
      <c r="N1744">
        <v>45.57</v>
      </c>
      <c r="O1744">
        <v>1568</v>
      </c>
      <c r="P1744">
        <v>1.35</v>
      </c>
      <c r="Q1744">
        <v>50.28</v>
      </c>
      <c r="R1744">
        <v>30.11</v>
      </c>
      <c r="S1744">
        <v>1.6708776595744681</v>
      </c>
      <c r="T1744">
        <v>7.41</v>
      </c>
      <c r="U1744">
        <v>0</v>
      </c>
      <c r="V1744">
        <v>0</v>
      </c>
      <c r="W1744">
        <v>0</v>
      </c>
      <c r="X1744">
        <v>0</v>
      </c>
      <c r="Y1744">
        <v>2.2000000000000002</v>
      </c>
      <c r="Z1744">
        <v>7.72</v>
      </c>
      <c r="AA1744">
        <v>19.75</v>
      </c>
      <c r="AB1744">
        <v>65.900000000000006</v>
      </c>
      <c r="AC1744">
        <v>1696</v>
      </c>
      <c r="AD1744">
        <v>37.79</v>
      </c>
      <c r="AE1744">
        <v>32.28</v>
      </c>
      <c r="AF1744">
        <v>10.45</v>
      </c>
      <c r="AG1744">
        <v>1570</v>
      </c>
      <c r="AI1744">
        <v>44.58</v>
      </c>
      <c r="AJ1744">
        <v>41.32</v>
      </c>
      <c r="AK1744">
        <v>4.51</v>
      </c>
      <c r="AL1744">
        <v>47.305</v>
      </c>
      <c r="AM1744">
        <v>6.31</v>
      </c>
      <c r="AN1744">
        <v>47.89</v>
      </c>
      <c r="AO1744">
        <v>45.09</v>
      </c>
      <c r="AP1744">
        <v>3.31</v>
      </c>
      <c r="AQ1744">
        <v>3.83</v>
      </c>
      <c r="AR1744">
        <v>4.12</v>
      </c>
      <c r="AS1744">
        <v>42.06</v>
      </c>
      <c r="AT1744">
        <v>0</v>
      </c>
      <c r="AU1744">
        <v>0</v>
      </c>
      <c r="AV1744">
        <v>23.2</v>
      </c>
      <c r="AW1744">
        <v>96.7</v>
      </c>
      <c r="AX1744">
        <v>99.8</v>
      </c>
      <c r="AY1744">
        <v>100</v>
      </c>
      <c r="AZ1744">
        <v>100</v>
      </c>
      <c r="BA1744">
        <v>76.599999999999994</v>
      </c>
      <c r="BB1744">
        <v>76.8</v>
      </c>
      <c r="BC1744">
        <v>36.299977659773468</v>
      </c>
      <c r="BD1744">
        <v>3.767827206492099</v>
      </c>
      <c r="BE1744">
        <v>42.524353992323363</v>
      </c>
      <c r="BF1744">
        <v>32.377530448060739</v>
      </c>
      <c r="BG1744">
        <v>142.37982888017811</v>
      </c>
      <c r="BH1744">
        <v>101.9601690413963</v>
      </c>
      <c r="BI1744">
        <v>83.85749935627166</v>
      </c>
      <c r="BJ1744">
        <v>59.278531985242793</v>
      </c>
      <c r="BK1744">
        <v>600.98458221099099</v>
      </c>
      <c r="BL1744">
        <v>3.484290792189138</v>
      </c>
      <c r="BM1744">
        <v>147.18602761156441</v>
      </c>
      <c r="BN1744">
        <v>105.8524272044245</v>
      </c>
      <c r="BO1744">
        <v>102.7730465561105</v>
      </c>
      <c r="BP1744">
        <v>102.9991058532579</v>
      </c>
      <c r="BQ1744">
        <v>6.5997847116473007</v>
      </c>
      <c r="BR1744">
        <v>51.693802939453008</v>
      </c>
      <c r="BS1744">
        <v>92.554223087488438</v>
      </c>
      <c r="BT1744">
        <v>1847.8291843109539</v>
      </c>
      <c r="BU1744">
        <v>110.750195656187</v>
      </c>
      <c r="BV1744">
        <v>745.12438930957728</v>
      </c>
      <c r="BW1744">
        <v>25.690255074360142</v>
      </c>
      <c r="BX1744">
        <v>8.0075652830112514</v>
      </c>
      <c r="BY1744">
        <v>10.336281692258639</v>
      </c>
      <c r="BZ1744">
        <v>0.42885367946622233</v>
      </c>
      <c r="CA1744">
        <f t="shared" si="216"/>
        <v>46.292181198815463</v>
      </c>
      <c r="CB1744" cm="1">
        <f t="array" ref="CB1744">IF(ISBLANK(INDEX(AC:AC,ROW())), "", INDEX(AC:AC,ROW())*(BI1744+BJ1744)/1000)</f>
        <v>242.75870915520855</v>
      </c>
      <c r="CC1744">
        <f t="shared" si="217"/>
        <v>244.33999792157442</v>
      </c>
      <c r="CD1744">
        <f t="shared" si="218"/>
        <v>2.4596242421344723</v>
      </c>
      <c r="CE1744" t="str">
        <f t="shared" si="219"/>
        <v/>
      </c>
      <c r="CF1744" cm="1">
        <f t="array" ref="CF1744">IFERROR(IF((BD1744+BE1744)*INDEX(H:H,ROW())*INDEX(K:K,ROW())/(BF1744*30*1000)&lt;0.5,"",(BD1744+BE1744)*INDEX(H:H,ROW())*INDEX(K:K,ROW())/(BF1744*30*1000)),"")</f>
        <v>3.4190713044176912</v>
      </c>
      <c r="CG1744">
        <f t="shared" si="220"/>
        <v>0.8919435364815812</v>
      </c>
      <c r="CH1744" cm="1">
        <f t="array" ref="CH1744">IFERROR((BD1744+BE1744)*INDEX(K:K,ROW())*INDEX(H:H,ROW())/BC1744/100000,"")</f>
        <v>0.91488556522350251</v>
      </c>
      <c r="CI1744">
        <f t="shared" si="221"/>
        <v>86.260585919123031</v>
      </c>
      <c r="CJ1744">
        <v>1</v>
      </c>
      <c r="CK1744">
        <f t="shared" si="222"/>
        <v>50.904416570995913</v>
      </c>
      <c r="CL1744" cm="1">
        <f t="array" ref="CL1744">IF(INDEX(AS:AS,ROW()-2)=0,CL1743,INDEX(AS:AS,ROW()-2))</f>
        <v>42.06</v>
      </c>
      <c r="CM1744" t="str">
        <f t="shared" si="223"/>
        <v>CIV</v>
      </c>
    </row>
    <row r="1745" spans="1:91" x14ac:dyDescent="0.3">
      <c r="A1745" s="1">
        <v>1740</v>
      </c>
      <c r="B1745" t="s">
        <v>179</v>
      </c>
      <c r="C1745">
        <v>3</v>
      </c>
      <c r="D1745">
        <v>14</v>
      </c>
      <c r="E1745">
        <v>11</v>
      </c>
      <c r="F1745" t="s">
        <v>89</v>
      </c>
      <c r="G1745" t="s">
        <v>93</v>
      </c>
      <c r="H1745">
        <v>45.87</v>
      </c>
      <c r="I1745">
        <v>0.88</v>
      </c>
      <c r="J1745">
        <v>45.57</v>
      </c>
      <c r="K1745">
        <v>1564</v>
      </c>
      <c r="L1745">
        <v>45.89</v>
      </c>
      <c r="M1745">
        <v>0.89</v>
      </c>
      <c r="N1745">
        <v>45.57</v>
      </c>
      <c r="O1745">
        <v>1568</v>
      </c>
      <c r="P1745">
        <v>1.35</v>
      </c>
      <c r="Q1745">
        <v>50.28</v>
      </c>
      <c r="R1745">
        <v>30.11</v>
      </c>
      <c r="S1745">
        <v>1.6708776595744681</v>
      </c>
      <c r="T1745">
        <v>7.41</v>
      </c>
      <c r="U1745">
        <v>0</v>
      </c>
      <c r="V1745">
        <v>0</v>
      </c>
      <c r="W1745">
        <v>0</v>
      </c>
      <c r="X1745">
        <v>0</v>
      </c>
      <c r="Y1745">
        <v>2.2000000000000002</v>
      </c>
      <c r="Z1745">
        <v>7.72</v>
      </c>
      <c r="AA1745">
        <v>19.75</v>
      </c>
      <c r="AB1745">
        <v>65.900000000000006</v>
      </c>
      <c r="AC1745">
        <v>1690</v>
      </c>
      <c r="AD1745">
        <v>37.79</v>
      </c>
      <c r="AE1745">
        <v>32.06</v>
      </c>
      <c r="AF1745">
        <v>10.83</v>
      </c>
      <c r="AG1745">
        <v>1570</v>
      </c>
      <c r="AI1745">
        <v>44.58</v>
      </c>
      <c r="AJ1745">
        <v>41.32</v>
      </c>
      <c r="AK1745">
        <v>3.67</v>
      </c>
      <c r="AL1745">
        <v>47.305</v>
      </c>
      <c r="AM1745">
        <v>6.18</v>
      </c>
      <c r="AN1745">
        <v>47.62</v>
      </c>
      <c r="AO1745">
        <v>45.02</v>
      </c>
      <c r="AP1745">
        <v>2.97</v>
      </c>
      <c r="AQ1745">
        <v>3.07</v>
      </c>
      <c r="AR1745">
        <v>4.12</v>
      </c>
      <c r="AS1745">
        <v>41.89</v>
      </c>
      <c r="AT1745">
        <v>0</v>
      </c>
      <c r="AU1745">
        <v>0</v>
      </c>
      <c r="AV1745">
        <v>20.100000000000001</v>
      </c>
      <c r="AW1745">
        <v>96</v>
      </c>
      <c r="AX1745">
        <v>99.4</v>
      </c>
      <c r="AY1745">
        <v>99.8</v>
      </c>
      <c r="AZ1745">
        <v>100</v>
      </c>
      <c r="BA1745">
        <v>79.300000000000011</v>
      </c>
      <c r="BB1745">
        <v>79.699999999999989</v>
      </c>
      <c r="BC1745">
        <v>52.647221767261392</v>
      </c>
      <c r="BD1745">
        <v>3.6510521781600662</v>
      </c>
      <c r="BE1745">
        <v>31.811374655040449</v>
      </c>
      <c r="BF1745">
        <v>23.185631832990719</v>
      </c>
      <c r="BG1745">
        <v>142.37982888017811</v>
      </c>
      <c r="BH1745">
        <v>118.5518992513619</v>
      </c>
      <c r="BI1745">
        <v>83.85749935627166</v>
      </c>
      <c r="BJ1745">
        <v>68.923405979071759</v>
      </c>
      <c r="BK1745">
        <v>662.58894609553408</v>
      </c>
      <c r="BL1745">
        <v>3.5233877681073911</v>
      </c>
      <c r="BM1745">
        <v>151.13359237915381</v>
      </c>
      <c r="BN1745">
        <v>108.3199021276605</v>
      </c>
      <c r="BO1745">
        <v>108.9654112773528</v>
      </c>
      <c r="BP1745">
        <v>107.5152240406055</v>
      </c>
      <c r="BQ1745">
        <v>15.239371330145151</v>
      </c>
      <c r="BR1745">
        <v>59.326320024250428</v>
      </c>
      <c r="BS1745">
        <v>88.820790709781122</v>
      </c>
      <c r="BT1745">
        <v>1847.8291843109539</v>
      </c>
      <c r="BU1745">
        <v>113.6164161317006</v>
      </c>
      <c r="BV1745">
        <v>774.65827283764281</v>
      </c>
      <c r="BW1745">
        <v>46.541965113786347</v>
      </c>
      <c r="BX1745">
        <v>10.317830528975559</v>
      </c>
      <c r="BY1745">
        <v>10.336281692258639</v>
      </c>
      <c r="BZ1745">
        <v>0.42885367946622233</v>
      </c>
      <c r="CA1745">
        <f t="shared" si="216"/>
        <v>35.462426833200517</v>
      </c>
      <c r="CB1745" cm="1">
        <f t="array" ref="CB1745">IF(ISBLANK(INDEX(AC:AC,ROW())), "", INDEX(AC:AC,ROW())*(BI1745+BJ1745)/1000)</f>
        <v>258.19973001673037</v>
      </c>
      <c r="CC1745">
        <f t="shared" si="217"/>
        <v>260.93172813154001</v>
      </c>
      <c r="CD1745">
        <f t="shared" si="218"/>
        <v>2.5393191960216965</v>
      </c>
      <c r="CE1745">
        <f t="shared" si="219"/>
        <v>12.585449409365873</v>
      </c>
      <c r="CF1745" cm="1">
        <f t="array" ref="CF1745">IFERROR(IF((BD1745+BE1745)*INDEX(H:H,ROW())*INDEX(K:K,ROW())/(BF1745*30*1000)&lt;0.5,"",(BD1745+BE1745)*INDEX(H:H,ROW())*INDEX(K:K,ROW())/(BF1745*30*1000)),"")</f>
        <v>3.6575793057090156</v>
      </c>
      <c r="CG1745">
        <f t="shared" si="220"/>
        <v>0.44039611312232008</v>
      </c>
      <c r="CH1745" cm="1">
        <f t="array" ref="CH1745">IFERROR((BD1745+BE1745)*INDEX(K:K,ROW())*INDEX(H:H,ROW())/BC1745/100000,"")</f>
        <v>0.48323511290126536</v>
      </c>
      <c r="CI1745">
        <f t="shared" si="221"/>
        <v>66.080483518546799</v>
      </c>
      <c r="CJ1745">
        <v>1</v>
      </c>
      <c r="CK1745">
        <f t="shared" si="222"/>
        <v>35.09832280380698</v>
      </c>
      <c r="CL1745" cm="1">
        <f t="array" ref="CL1745">IF(INDEX(AS:AS,ROW()-2)=0,CL1744,INDEX(AS:AS,ROW()-2))</f>
        <v>42.06</v>
      </c>
      <c r="CM1745" t="str">
        <f t="shared" si="223"/>
        <v>CIV</v>
      </c>
    </row>
    <row r="1746" spans="1:91" x14ac:dyDescent="0.3">
      <c r="A1746" s="1">
        <v>1741</v>
      </c>
      <c r="B1746" t="s">
        <v>179</v>
      </c>
      <c r="C1746">
        <v>3</v>
      </c>
      <c r="D1746">
        <v>14</v>
      </c>
      <c r="E1746">
        <v>11</v>
      </c>
      <c r="F1746" t="s">
        <v>89</v>
      </c>
      <c r="G1746" t="s">
        <v>94</v>
      </c>
      <c r="H1746">
        <v>45.87</v>
      </c>
      <c r="I1746">
        <v>0.88</v>
      </c>
      <c r="J1746">
        <v>45.57</v>
      </c>
      <c r="K1746">
        <v>1540</v>
      </c>
      <c r="L1746">
        <v>45.89</v>
      </c>
      <c r="M1746">
        <v>0.89</v>
      </c>
      <c r="N1746">
        <v>45.57</v>
      </c>
      <c r="O1746">
        <v>1568</v>
      </c>
      <c r="P1746">
        <v>1.35</v>
      </c>
      <c r="Q1746">
        <v>50.28</v>
      </c>
      <c r="R1746">
        <v>30.11</v>
      </c>
      <c r="S1746">
        <v>1.6708776595744681</v>
      </c>
      <c r="T1746">
        <v>7.41</v>
      </c>
      <c r="U1746">
        <v>0</v>
      </c>
      <c r="V1746">
        <v>0</v>
      </c>
      <c r="W1746">
        <v>0</v>
      </c>
      <c r="X1746">
        <v>0</v>
      </c>
      <c r="Y1746">
        <v>2.2000000000000002</v>
      </c>
      <c r="Z1746">
        <v>7.72</v>
      </c>
      <c r="AA1746">
        <v>19.75</v>
      </c>
      <c r="AB1746">
        <v>65.900000000000006</v>
      </c>
      <c r="AC1746">
        <v>1700</v>
      </c>
      <c r="AD1746">
        <v>37.79</v>
      </c>
      <c r="AE1746">
        <v>32.28</v>
      </c>
      <c r="AF1746">
        <v>10.79</v>
      </c>
      <c r="AG1746">
        <v>1570</v>
      </c>
      <c r="AI1746">
        <v>44.58</v>
      </c>
      <c r="AJ1746">
        <v>41.32</v>
      </c>
      <c r="AK1746">
        <v>4.51</v>
      </c>
      <c r="AL1746">
        <v>47.305</v>
      </c>
      <c r="AM1746">
        <v>6.31</v>
      </c>
      <c r="AN1746">
        <v>47.89</v>
      </c>
      <c r="AO1746">
        <v>45.09</v>
      </c>
      <c r="AP1746">
        <v>3.31</v>
      </c>
      <c r="AQ1746">
        <v>3.83</v>
      </c>
      <c r="AR1746">
        <v>4.12</v>
      </c>
      <c r="AS1746">
        <v>42.06</v>
      </c>
      <c r="AT1746">
        <v>0</v>
      </c>
      <c r="AU1746">
        <v>0</v>
      </c>
      <c r="AV1746">
        <v>13</v>
      </c>
      <c r="AW1746">
        <v>86.3</v>
      </c>
      <c r="AX1746">
        <v>98</v>
      </c>
      <c r="AY1746">
        <v>99.8</v>
      </c>
      <c r="AZ1746">
        <v>100</v>
      </c>
      <c r="BA1746">
        <v>85</v>
      </c>
      <c r="BB1746">
        <v>86.8</v>
      </c>
      <c r="BC1746">
        <v>96.573324138391285</v>
      </c>
      <c r="BD1746">
        <v>4.3887613756198727</v>
      </c>
      <c r="BE1746">
        <v>50.548869454169314</v>
      </c>
      <c r="BF1746">
        <v>37.877450626199973</v>
      </c>
      <c r="BG1746">
        <v>142.37982888017811</v>
      </c>
      <c r="BH1746">
        <v>122.7754222278256</v>
      </c>
      <c r="BI1746">
        <v>83.85749935627166</v>
      </c>
      <c r="BJ1746">
        <v>71.381770661158072</v>
      </c>
      <c r="BK1746">
        <v>632.35133380394336</v>
      </c>
      <c r="BL1746">
        <v>3.173344149225001</v>
      </c>
      <c r="BM1746">
        <v>155.20379470665301</v>
      </c>
      <c r="BN1746">
        <v>105.665448080104</v>
      </c>
      <c r="BO1746">
        <v>109.21286766834901</v>
      </c>
      <c r="BP1746">
        <v>109.6249250400177</v>
      </c>
      <c r="BQ1746">
        <v>2.6749888538481752</v>
      </c>
      <c r="BR1746">
        <v>50.366684927595259</v>
      </c>
      <c r="BS1746">
        <v>88.126372714807516</v>
      </c>
      <c r="BT1746">
        <v>1847.8291843109539</v>
      </c>
      <c r="BU1746">
        <v>111.8538843145617</v>
      </c>
      <c r="BV1746">
        <v>810.00110956037429</v>
      </c>
      <c r="BW1746">
        <v>18.032373801665798</v>
      </c>
      <c r="BX1746">
        <v>9.8783335969076553</v>
      </c>
      <c r="BY1746">
        <v>10.336281692258639</v>
      </c>
      <c r="BZ1746">
        <v>0.42885367946622233</v>
      </c>
      <c r="CA1746">
        <f t="shared" si="216"/>
        <v>54.937630829789185</v>
      </c>
      <c r="CB1746" cm="1">
        <f t="array" ref="CB1746">IF(ISBLANK(INDEX(AC:AC,ROW())), "", INDEX(AC:AC,ROW())*(BI1746+BJ1746)/1000)</f>
        <v>263.90675902963056</v>
      </c>
      <c r="CC1746">
        <f t="shared" si="217"/>
        <v>265.15525110800371</v>
      </c>
      <c r="CD1746">
        <f t="shared" si="218"/>
        <v>2.384834285429152</v>
      </c>
      <c r="CE1746">
        <f t="shared" si="219"/>
        <v>6.547888243939628</v>
      </c>
      <c r="CF1746" cm="1">
        <f t="array" ref="CF1746">IFERROR(IF((BD1746+BE1746)*INDEX(H:H,ROW())*INDEX(K:K,ROW())/(BF1746*30*1000)&lt;0.5,"",(BD1746+BE1746)*INDEX(H:H,ROW())*INDEX(K:K,ROW())/(BF1746*30*1000)),"")</f>
        <v>3.4152098325274562</v>
      </c>
      <c r="CG1746">
        <f t="shared" si="220"/>
        <v>0.39221442322851924</v>
      </c>
      <c r="CH1746" cm="1">
        <f t="array" ref="CH1746">IFERROR((BD1746+BE1746)*INDEX(K:K,ROW())*INDEX(H:H,ROW())/BC1746/100000,"")</f>
        <v>0.40184836640073723</v>
      </c>
      <c r="CI1746">
        <f t="shared" si="221"/>
        <v>100.79956504649719</v>
      </c>
      <c r="CJ1746">
        <v>1</v>
      </c>
      <c r="CK1746">
        <f t="shared" si="222"/>
        <v>19.133950299390978</v>
      </c>
      <c r="CL1746" cm="1">
        <f t="array" ref="CL1746">IF(INDEX(AS:AS,ROW()-2)=0,CL1745,INDEX(AS:AS,ROW()-2))</f>
        <v>42.06</v>
      </c>
      <c r="CM1746" t="str">
        <f t="shared" si="223"/>
        <v>CIV</v>
      </c>
    </row>
    <row r="1747" spans="1:91" x14ac:dyDescent="0.3">
      <c r="A1747" s="1">
        <v>1742</v>
      </c>
      <c r="B1747" t="s">
        <v>179</v>
      </c>
      <c r="C1747">
        <v>3</v>
      </c>
      <c r="D1747">
        <v>14</v>
      </c>
      <c r="E1747">
        <v>11</v>
      </c>
      <c r="F1747" t="s">
        <v>89</v>
      </c>
      <c r="G1747" t="s">
        <v>95</v>
      </c>
      <c r="H1747">
        <v>45.87</v>
      </c>
      <c r="I1747">
        <v>0.88</v>
      </c>
      <c r="J1747">
        <v>45.57</v>
      </c>
      <c r="K1747">
        <v>1564</v>
      </c>
      <c r="L1747">
        <v>45.89</v>
      </c>
      <c r="M1747">
        <v>0.89</v>
      </c>
      <c r="N1747">
        <v>45.57</v>
      </c>
      <c r="O1747">
        <v>1568</v>
      </c>
      <c r="P1747">
        <v>1.35</v>
      </c>
      <c r="Q1747">
        <v>50.28</v>
      </c>
      <c r="R1747">
        <v>30.11</v>
      </c>
      <c r="S1747">
        <v>1.6708776595744681</v>
      </c>
      <c r="T1747">
        <v>7.41</v>
      </c>
      <c r="U1747">
        <v>0</v>
      </c>
      <c r="V1747">
        <v>0</v>
      </c>
      <c r="W1747">
        <v>0</v>
      </c>
      <c r="X1747">
        <v>0</v>
      </c>
      <c r="Y1747">
        <v>2.5</v>
      </c>
      <c r="Z1747">
        <v>7.72</v>
      </c>
      <c r="AA1747">
        <v>19</v>
      </c>
      <c r="AB1747">
        <v>65.900000000000006</v>
      </c>
      <c r="AC1747">
        <v>1705</v>
      </c>
      <c r="AD1747">
        <v>37.79</v>
      </c>
      <c r="AE1747">
        <v>32.19</v>
      </c>
      <c r="AF1747">
        <v>10.86</v>
      </c>
      <c r="AG1747">
        <v>1570</v>
      </c>
      <c r="AI1747">
        <v>45.08</v>
      </c>
      <c r="AJ1747">
        <v>41.32</v>
      </c>
      <c r="AK1747">
        <v>4.59</v>
      </c>
      <c r="AL1747">
        <v>47.305</v>
      </c>
      <c r="AM1747">
        <v>6.23</v>
      </c>
      <c r="AN1747">
        <v>47.94</v>
      </c>
      <c r="AO1747">
        <v>45.69</v>
      </c>
      <c r="AP1747">
        <v>3.12</v>
      </c>
      <c r="AQ1747">
        <v>3.83</v>
      </c>
      <c r="AR1747">
        <v>4.3499999999999996</v>
      </c>
      <c r="AS1747">
        <v>42.88</v>
      </c>
      <c r="AT1747">
        <v>0</v>
      </c>
      <c r="AU1747">
        <v>0</v>
      </c>
      <c r="AV1747">
        <v>9.5</v>
      </c>
      <c r="AW1747">
        <v>82.4</v>
      </c>
      <c r="AX1747">
        <v>96.7</v>
      </c>
      <c r="AY1747">
        <v>100</v>
      </c>
      <c r="AZ1747">
        <v>100</v>
      </c>
      <c r="BA1747">
        <v>87.2</v>
      </c>
      <c r="BB1747">
        <v>90.5</v>
      </c>
      <c r="BC1747">
        <v>80.122730184905933</v>
      </c>
      <c r="BD1747">
        <v>3.5909399961223611</v>
      </c>
      <c r="BE1747">
        <v>37.056898687147871</v>
      </c>
      <c r="BF1747">
        <v>27.763564396268329</v>
      </c>
      <c r="BG1747">
        <v>142.37982888017811</v>
      </c>
      <c r="BH1747">
        <v>114.21211132867781</v>
      </c>
      <c r="BI1747">
        <v>83.85749935627166</v>
      </c>
      <c r="BJ1747">
        <v>66.400945911622529</v>
      </c>
      <c r="BK1747">
        <v>651.97146832809312</v>
      </c>
      <c r="BL1747">
        <v>3.278593874397755</v>
      </c>
      <c r="BM1747">
        <v>155.05692521295859</v>
      </c>
      <c r="BN1747">
        <v>105.3819549957566</v>
      </c>
      <c r="BO1747">
        <v>108.0498412804896</v>
      </c>
      <c r="BP1747">
        <v>107.83778943037611</v>
      </c>
      <c r="BQ1747">
        <v>19.110420819188089</v>
      </c>
      <c r="BR1747">
        <v>42.514704320744542</v>
      </c>
      <c r="BS1747">
        <v>87.488200125618803</v>
      </c>
      <c r="BT1747">
        <v>1847.8291843109539</v>
      </c>
      <c r="BU1747">
        <v>112.4293980508987</v>
      </c>
      <c r="BV1747">
        <v>859.9419578806303</v>
      </c>
      <c r="BW1747">
        <v>18.032373801665798</v>
      </c>
      <c r="BX1747">
        <v>9.4415940688310744</v>
      </c>
      <c r="BY1747">
        <v>10.336281692258639</v>
      </c>
      <c r="BZ1747">
        <v>0.42885367946622233</v>
      </c>
      <c r="CA1747">
        <f t="shared" si="216"/>
        <v>40.64783868327023</v>
      </c>
      <c r="CB1747" cm="1">
        <f t="array" ref="CB1747">IF(ISBLANK(INDEX(AC:AC,ROW())), "", INDEX(AC:AC,ROW())*(BI1747+BJ1747)/1000)</f>
        <v>256.19064918175957</v>
      </c>
      <c r="CC1747">
        <f t="shared" si="217"/>
        <v>256.59194020885593</v>
      </c>
      <c r="CD1747">
        <f t="shared" si="218"/>
        <v>2.5408883373242883</v>
      </c>
      <c r="CE1747">
        <f t="shared" si="219"/>
        <v>8.1371599148391969</v>
      </c>
      <c r="CF1747" cm="1">
        <f t="array" ref="CF1747">IFERROR(IF((BD1747+BE1747)*INDEX(H:H,ROW())*INDEX(K:K,ROW())/(BF1747*30*1000)&lt;0.5,"",(BD1747+BE1747)*INDEX(H:H,ROW())*INDEX(K:K,ROW())/(BF1747*30*1000)),"")</f>
        <v>3.5011157621870552</v>
      </c>
      <c r="CG1747">
        <f t="shared" si="220"/>
        <v>0.34651295995775516</v>
      </c>
      <c r="CH1747" cm="1">
        <f t="array" ref="CH1747">IFERROR((BD1747+BE1747)*INDEX(K:K,ROW())*INDEX(H:H,ROW())/BC1747/100000,"")</f>
        <v>0.36395459577305644</v>
      </c>
      <c r="CI1747">
        <f t="shared" si="221"/>
        <v>75.742950329041832</v>
      </c>
      <c r="CJ1747">
        <v>1</v>
      </c>
      <c r="CK1747">
        <f t="shared" si="222"/>
        <v>23.062484017289023</v>
      </c>
      <c r="CL1747" cm="1">
        <f t="array" ref="CL1747">IF(INDEX(AS:AS,ROW()-2)=0,CL1746,INDEX(AS:AS,ROW()-2))</f>
        <v>41.89</v>
      </c>
      <c r="CM1747" t="str">
        <f t="shared" si="223"/>
        <v>CIV</v>
      </c>
    </row>
    <row r="1748" spans="1:91" x14ac:dyDescent="0.3">
      <c r="A1748" s="1">
        <v>1743</v>
      </c>
      <c r="B1748" t="s">
        <v>179</v>
      </c>
      <c r="C1748">
        <v>3</v>
      </c>
      <c r="D1748">
        <v>14</v>
      </c>
      <c r="E1748">
        <v>11</v>
      </c>
      <c r="F1748" t="s">
        <v>89</v>
      </c>
      <c r="G1748" t="s">
        <v>96</v>
      </c>
      <c r="H1748">
        <v>44.38</v>
      </c>
      <c r="I1748">
        <v>0.92</v>
      </c>
      <c r="J1748">
        <v>44.1</v>
      </c>
      <c r="K1748">
        <v>1540</v>
      </c>
      <c r="L1748">
        <v>45.89</v>
      </c>
      <c r="M1748">
        <v>0.89</v>
      </c>
      <c r="N1748">
        <v>45.57</v>
      </c>
      <c r="O1748">
        <v>1568</v>
      </c>
      <c r="P1748">
        <v>1.35</v>
      </c>
      <c r="Q1748">
        <v>50.28</v>
      </c>
      <c r="R1748">
        <v>30.11</v>
      </c>
      <c r="S1748">
        <v>1.6708776595744681</v>
      </c>
      <c r="T1748">
        <v>7.41</v>
      </c>
      <c r="U1748">
        <v>0</v>
      </c>
      <c r="V1748">
        <v>0</v>
      </c>
      <c r="W1748">
        <v>0</v>
      </c>
      <c r="X1748">
        <v>0</v>
      </c>
      <c r="Y1748">
        <v>2.2000000000000002</v>
      </c>
      <c r="Z1748">
        <v>7.72</v>
      </c>
      <c r="AA1748">
        <v>19.75</v>
      </c>
      <c r="AB1748">
        <v>65.900000000000006</v>
      </c>
      <c r="AC1748">
        <v>1702</v>
      </c>
      <c r="AD1748">
        <v>37.79</v>
      </c>
      <c r="AE1748">
        <v>32.28</v>
      </c>
      <c r="AF1748">
        <v>10.94</v>
      </c>
      <c r="AG1748">
        <v>1570</v>
      </c>
      <c r="AI1748">
        <v>44.58</v>
      </c>
      <c r="AJ1748">
        <v>41.32</v>
      </c>
      <c r="AK1748">
        <v>4.51</v>
      </c>
      <c r="AL1748">
        <v>47.305</v>
      </c>
      <c r="AM1748">
        <v>6.31</v>
      </c>
      <c r="AN1748">
        <v>47.89</v>
      </c>
      <c r="AO1748">
        <v>45.09</v>
      </c>
      <c r="AP1748">
        <v>3.31</v>
      </c>
      <c r="AQ1748">
        <v>3.83</v>
      </c>
      <c r="AR1748">
        <v>4.12</v>
      </c>
      <c r="AS1748">
        <v>42.06</v>
      </c>
      <c r="AT1748">
        <v>0</v>
      </c>
      <c r="AU1748">
        <v>0</v>
      </c>
      <c r="AV1748">
        <v>6.9</v>
      </c>
      <c r="AW1748">
        <v>81.8</v>
      </c>
      <c r="AX1748">
        <v>96.9</v>
      </c>
      <c r="AY1748">
        <v>100</v>
      </c>
      <c r="AZ1748">
        <v>100</v>
      </c>
      <c r="BA1748">
        <v>90</v>
      </c>
      <c r="BB1748">
        <v>93.1</v>
      </c>
      <c r="BC1748">
        <v>82.312408067556859</v>
      </c>
      <c r="BD1748">
        <v>4.6642362989877117</v>
      </c>
      <c r="BE1748">
        <v>55.915761481353542</v>
      </c>
      <c r="BF1748">
        <v>42.091683037694793</v>
      </c>
      <c r="BG1748">
        <v>142.37982888017811</v>
      </c>
      <c r="BH1748">
        <v>116.4503147481466</v>
      </c>
      <c r="BI1748">
        <v>83.85749935627166</v>
      </c>
      <c r="BJ1748">
        <v>67.702901269548576</v>
      </c>
      <c r="BK1748">
        <v>618.62593572618823</v>
      </c>
      <c r="BL1748">
        <v>3.4019119143084571</v>
      </c>
      <c r="BM1748">
        <v>156.7702100360772</v>
      </c>
      <c r="BN1748">
        <v>105.95702963838021</v>
      </c>
      <c r="BO1748">
        <v>109.0564883234772</v>
      </c>
      <c r="BP1748">
        <v>109.13319886708879</v>
      </c>
      <c r="BQ1748">
        <v>4.6758243085305047</v>
      </c>
      <c r="BR1748">
        <v>50.457868532780353</v>
      </c>
      <c r="BS1748">
        <v>92.789757902092404</v>
      </c>
      <c r="BT1748">
        <v>1847.8291843109539</v>
      </c>
      <c r="BU1748">
        <v>113.8386723279838</v>
      </c>
      <c r="BV1748">
        <v>835.56042449632389</v>
      </c>
      <c r="BW1748">
        <v>18.032373801665798</v>
      </c>
      <c r="BX1748">
        <v>10.48113401549902</v>
      </c>
      <c r="BY1748">
        <v>10.336281692258639</v>
      </c>
      <c r="BZ1748">
        <v>0.42885367946622233</v>
      </c>
      <c r="CA1748">
        <f t="shared" si="216"/>
        <v>60.579997780341252</v>
      </c>
      <c r="CB1748" cm="1">
        <f t="array" ref="CB1748">IF(ISBLANK(INDEX(AC:AC,ROW())), "", INDEX(AC:AC,ROW())*(BI1748+BJ1748)/1000)</f>
        <v>257.95580186514604</v>
      </c>
      <c r="CC1748">
        <f t="shared" si="217"/>
        <v>258.83014362832472</v>
      </c>
      <c r="CD1748">
        <f t="shared" si="218"/>
        <v>2.3900845823217702</v>
      </c>
      <c r="CE1748">
        <f t="shared" si="219"/>
        <v>7.5155854414860377</v>
      </c>
      <c r="CF1748" cm="1">
        <f t="array" ref="CF1748">IFERROR(IF((BD1748+BE1748)*INDEX(H:H,ROW())*INDEX(K:K,ROW())/(BF1748*30*1000)&lt;0.5,"",(BD1748+BE1748)*INDEX(H:H,ROW())*INDEX(K:K,ROW())/(BF1748*30*1000)),"")</f>
        <v>3.2788362335849324</v>
      </c>
      <c r="CG1748">
        <f t="shared" si="220"/>
        <v>0.51136498160943833</v>
      </c>
      <c r="CH1748" cm="1">
        <f t="array" ref="CH1748">IFERROR((BD1748+BE1748)*INDEX(K:K,ROW())*INDEX(H:H,ROW())/BC1748/100000,"")</f>
        <v>0.50300460908625555</v>
      </c>
      <c r="CI1748">
        <f t="shared" si="221"/>
        <v>107.54161205966179</v>
      </c>
      <c r="CJ1748">
        <v>1</v>
      </c>
      <c r="CK1748">
        <f t="shared" si="222"/>
        <v>22.448974919970411</v>
      </c>
      <c r="CL1748" cm="1">
        <f t="array" ref="CL1748">IF(INDEX(AS:AS,ROW()-2)=0,CL1747,INDEX(AS:AS,ROW()-2))</f>
        <v>42.06</v>
      </c>
      <c r="CM1748" t="str">
        <f t="shared" si="223"/>
        <v>CIV</v>
      </c>
    </row>
    <row r="1749" spans="1:91" x14ac:dyDescent="0.3">
      <c r="A1749" s="1">
        <v>1744</v>
      </c>
      <c r="B1749" t="s">
        <v>179</v>
      </c>
      <c r="C1749">
        <v>3</v>
      </c>
      <c r="D1749">
        <v>14</v>
      </c>
      <c r="E1749">
        <v>11</v>
      </c>
      <c r="F1749" t="s">
        <v>89</v>
      </c>
      <c r="G1749" t="s">
        <v>97</v>
      </c>
      <c r="H1749">
        <v>45.87</v>
      </c>
      <c r="I1749">
        <v>0.88</v>
      </c>
      <c r="J1749">
        <v>45.57</v>
      </c>
      <c r="K1749">
        <v>1564</v>
      </c>
      <c r="L1749">
        <v>45.89</v>
      </c>
      <c r="M1749">
        <v>0.89</v>
      </c>
      <c r="N1749">
        <v>45.57</v>
      </c>
      <c r="O1749">
        <v>1568</v>
      </c>
      <c r="P1749">
        <v>1.35</v>
      </c>
      <c r="Q1749">
        <v>50.28</v>
      </c>
      <c r="R1749">
        <v>30.11</v>
      </c>
      <c r="S1749">
        <v>1.6708776595744681</v>
      </c>
      <c r="T1749">
        <v>7.41</v>
      </c>
      <c r="U1749">
        <v>0</v>
      </c>
      <c r="V1749">
        <v>0</v>
      </c>
      <c r="W1749">
        <v>0</v>
      </c>
      <c r="X1749">
        <v>0</v>
      </c>
      <c r="Y1749">
        <v>2.2000000000000002</v>
      </c>
      <c r="Z1749">
        <v>7.72</v>
      </c>
      <c r="AA1749">
        <v>19.75</v>
      </c>
      <c r="AB1749">
        <v>65.900000000000006</v>
      </c>
      <c r="AC1749">
        <v>1690</v>
      </c>
      <c r="AD1749">
        <v>37.79</v>
      </c>
      <c r="AE1749">
        <v>32.28</v>
      </c>
      <c r="AF1749">
        <v>10.76</v>
      </c>
      <c r="AG1749">
        <v>1570</v>
      </c>
      <c r="AI1749">
        <v>44.58</v>
      </c>
      <c r="AJ1749">
        <v>41.32</v>
      </c>
      <c r="AK1749">
        <v>4.51</v>
      </c>
      <c r="AL1749">
        <v>47.305</v>
      </c>
      <c r="AM1749">
        <v>6.14</v>
      </c>
      <c r="AN1749">
        <v>47.89</v>
      </c>
      <c r="AO1749">
        <v>45.09</v>
      </c>
      <c r="AP1749">
        <v>3.22</v>
      </c>
      <c r="AQ1749">
        <v>4.1500000000000004</v>
      </c>
      <c r="AR1749">
        <v>4.12</v>
      </c>
      <c r="AS1749">
        <v>42.06</v>
      </c>
      <c r="AT1749">
        <v>0</v>
      </c>
      <c r="AU1749">
        <v>0</v>
      </c>
      <c r="AV1749">
        <v>10</v>
      </c>
      <c r="AW1749">
        <v>79.099999999999994</v>
      </c>
      <c r="AX1749">
        <v>95.2</v>
      </c>
      <c r="AY1749">
        <v>100</v>
      </c>
      <c r="AZ1749">
        <v>100</v>
      </c>
      <c r="BA1749">
        <v>85.2</v>
      </c>
      <c r="BB1749">
        <v>90</v>
      </c>
      <c r="BC1749">
        <v>112.66262617954411</v>
      </c>
      <c r="BD1749">
        <v>4.5588307651490272</v>
      </c>
      <c r="BE1749">
        <v>49.934201780539411</v>
      </c>
      <c r="BF1749">
        <v>37.916564659275068</v>
      </c>
      <c r="BG1749">
        <v>142.37982888017811</v>
      </c>
      <c r="BH1749">
        <v>129.7101352496627</v>
      </c>
      <c r="BI1749">
        <v>83.85749935627166</v>
      </c>
      <c r="BJ1749">
        <v>75.413596692844393</v>
      </c>
      <c r="BK1749">
        <v>560.41680291684611</v>
      </c>
      <c r="BL1749">
        <v>3.215511906861273</v>
      </c>
      <c r="BM1749">
        <v>157.03245643442389</v>
      </c>
      <c r="BN1749">
        <v>106.3168876218128</v>
      </c>
      <c r="BO1749">
        <v>109.98337414177939</v>
      </c>
      <c r="BP1749">
        <v>110.4800678733786</v>
      </c>
      <c r="BQ1749">
        <v>6.2504819519755159</v>
      </c>
      <c r="BR1749">
        <v>63.810677048292149</v>
      </c>
      <c r="BS1749">
        <v>88.543799883181507</v>
      </c>
      <c r="BT1749">
        <v>1847.8291843109539</v>
      </c>
      <c r="BU1749">
        <v>112.7919392390359</v>
      </c>
      <c r="BV1749">
        <v>850.73427597885177</v>
      </c>
      <c r="BW1749">
        <v>21.60936894612637</v>
      </c>
      <c r="BX1749">
        <v>9.9989463223299406</v>
      </c>
      <c r="BY1749">
        <v>10.336281692258639</v>
      </c>
      <c r="BZ1749">
        <v>0.42885367946622233</v>
      </c>
      <c r="CA1749">
        <f t="shared" si="216"/>
        <v>54.493032545688436</v>
      </c>
      <c r="CB1749" cm="1">
        <f t="array" ref="CB1749">IF(ISBLANK(INDEX(AC:AC,ROW())), "", INDEX(AC:AC,ROW())*(BI1749+BJ1749)/1000)</f>
        <v>269.16815232300615</v>
      </c>
      <c r="CC1749">
        <f t="shared" si="217"/>
        <v>272.08996412984084</v>
      </c>
      <c r="CD1749">
        <f t="shared" si="218"/>
        <v>2.0596746547013995</v>
      </c>
      <c r="CE1749">
        <f t="shared" si="219"/>
        <v>4.9742920249679008</v>
      </c>
      <c r="CF1749" cm="1">
        <f t="array" ref="CF1749">IFERROR(IF((BD1749+BE1749)*INDEX(H:H,ROW())*INDEX(K:K,ROW())/(BF1749*30*1000)&lt;0.5,"",(BD1749+BE1749)*INDEX(H:H,ROW())*INDEX(K:K,ROW())/(BF1749*30*1000)),"")</f>
        <v>3.4368155846220789</v>
      </c>
      <c r="CG1749">
        <f t="shared" si="220"/>
        <v>0.33654962559500046</v>
      </c>
      <c r="CH1749" cm="1">
        <f t="array" ref="CH1749">IFERROR((BD1749+BE1749)*INDEX(K:K,ROW())*INDEX(H:H,ROW())/BC1749/100000,"")</f>
        <v>0.34699769947308706</v>
      </c>
      <c r="CI1749">
        <f t="shared" si="221"/>
        <v>101.54200545687843</v>
      </c>
      <c r="CJ1749">
        <v>1</v>
      </c>
      <c r="CK1749">
        <f t="shared" si="222"/>
        <v>16.401438941838371</v>
      </c>
      <c r="CL1749" cm="1">
        <f t="array" ref="CL1749">IF(INDEX(AS:AS,ROW()-2)=0,CL1748,INDEX(AS:AS,ROW()-2))</f>
        <v>42.88</v>
      </c>
      <c r="CM1749" t="str">
        <f t="shared" si="223"/>
        <v>CIV</v>
      </c>
    </row>
    <row r="1750" spans="1:91" x14ac:dyDescent="0.3">
      <c r="A1750" s="1">
        <v>1745</v>
      </c>
      <c r="B1750" t="s">
        <v>179</v>
      </c>
      <c r="C1750">
        <v>3</v>
      </c>
      <c r="D1750">
        <v>14</v>
      </c>
      <c r="E1750">
        <v>11</v>
      </c>
      <c r="F1750" t="s">
        <v>98</v>
      </c>
      <c r="G1750" t="s">
        <v>99</v>
      </c>
      <c r="H1750">
        <v>45.87</v>
      </c>
      <c r="I1750">
        <v>0.88</v>
      </c>
      <c r="J1750">
        <v>45.57</v>
      </c>
      <c r="K1750">
        <v>1564</v>
      </c>
      <c r="L1750">
        <v>45.89</v>
      </c>
      <c r="M1750">
        <v>0.89</v>
      </c>
      <c r="N1750">
        <v>45.57</v>
      </c>
      <c r="O1750">
        <v>1568</v>
      </c>
      <c r="P1750">
        <v>1.35</v>
      </c>
      <c r="Q1750">
        <v>50.28</v>
      </c>
      <c r="R1750">
        <v>30.11</v>
      </c>
      <c r="S1750">
        <v>1.6708776595744681</v>
      </c>
      <c r="T1750">
        <v>7.41</v>
      </c>
      <c r="U1750">
        <v>0</v>
      </c>
      <c r="V1750">
        <v>0</v>
      </c>
      <c r="W1750">
        <v>0</v>
      </c>
      <c r="X1750">
        <v>0</v>
      </c>
      <c r="Y1750">
        <v>2.2000000000000002</v>
      </c>
      <c r="Z1750">
        <v>7.72</v>
      </c>
      <c r="AA1750">
        <v>19.75</v>
      </c>
      <c r="AB1750">
        <v>65.900000000000006</v>
      </c>
      <c r="AC1750">
        <v>1700</v>
      </c>
      <c r="AD1750">
        <v>37.79</v>
      </c>
      <c r="AE1750">
        <v>32.28</v>
      </c>
      <c r="AF1750">
        <v>10.63</v>
      </c>
      <c r="AG1750">
        <v>1570</v>
      </c>
      <c r="AI1750">
        <v>44.58</v>
      </c>
      <c r="AJ1750">
        <v>41.32</v>
      </c>
      <c r="AK1750">
        <v>4.51</v>
      </c>
      <c r="AL1750">
        <v>47.305</v>
      </c>
      <c r="AM1750">
        <v>6.31</v>
      </c>
      <c r="AN1750">
        <v>47.89</v>
      </c>
      <c r="AO1750">
        <v>45.09</v>
      </c>
      <c r="AP1750">
        <v>3.31</v>
      </c>
      <c r="AQ1750">
        <v>3.83</v>
      </c>
      <c r="AR1750">
        <v>4.12</v>
      </c>
      <c r="AS1750">
        <v>42.06</v>
      </c>
      <c r="AT1750">
        <v>0</v>
      </c>
      <c r="AU1750">
        <v>0</v>
      </c>
      <c r="AV1750">
        <v>5.6</v>
      </c>
      <c r="AW1750">
        <v>68.400000000000006</v>
      </c>
      <c r="AX1750">
        <v>92.8</v>
      </c>
      <c r="AY1750">
        <v>99.1</v>
      </c>
      <c r="AZ1750">
        <v>100</v>
      </c>
      <c r="BA1750">
        <v>86.199999999999989</v>
      </c>
      <c r="BB1750">
        <v>92.6</v>
      </c>
      <c r="BC1750">
        <v>62.219583766090437</v>
      </c>
      <c r="BD1750">
        <v>2.5703919823192498</v>
      </c>
      <c r="BE1750">
        <v>33.590892278064203</v>
      </c>
      <c r="BF1750">
        <v>24.383697232014089</v>
      </c>
      <c r="BG1750">
        <v>142.37982888017811</v>
      </c>
      <c r="BH1750">
        <v>119.8428200125485</v>
      </c>
      <c r="BI1750">
        <v>83.85749935627166</v>
      </c>
      <c r="BJ1750">
        <v>69.680060131947258</v>
      </c>
      <c r="BK1750">
        <v>637.4068886389648</v>
      </c>
      <c r="BL1750">
        <v>3.443937189233981</v>
      </c>
      <c r="BM1750">
        <v>157.25469108914561</v>
      </c>
      <c r="BN1750">
        <v>107.0530881786686</v>
      </c>
      <c r="BO1750">
        <v>109.18741404704789</v>
      </c>
      <c r="BP1750">
        <v>109.4140505208906</v>
      </c>
      <c r="BQ1750">
        <v>8.2152935571670582</v>
      </c>
      <c r="BR1750">
        <v>43.773700437740771</v>
      </c>
      <c r="BS1750">
        <v>87.854058481485822</v>
      </c>
      <c r="BT1750">
        <v>1847.8291843109539</v>
      </c>
      <c r="BU1750">
        <v>114.0613563719569</v>
      </c>
      <c r="BV1750">
        <v>861.07689019250688</v>
      </c>
      <c r="BW1750">
        <v>45.107176457293122</v>
      </c>
      <c r="BX1750">
        <v>9.1494331334776522</v>
      </c>
      <c r="BY1750">
        <v>10.336281692258639</v>
      </c>
      <c r="BZ1750">
        <v>0.42885367946622233</v>
      </c>
      <c r="CA1750">
        <f t="shared" si="216"/>
        <v>36.161284260383454</v>
      </c>
      <c r="CB1750" cm="1">
        <f t="array" ref="CB1750">IF(ISBLANK(INDEX(AC:AC,ROW())), "", INDEX(AC:AC,ROW())*(BI1750+BJ1750)/1000)</f>
        <v>261.01385112997212</v>
      </c>
      <c r="CC1750">
        <f t="shared" si="217"/>
        <v>262.22264889272662</v>
      </c>
      <c r="CD1750">
        <f t="shared" si="218"/>
        <v>2.4307850268865345</v>
      </c>
      <c r="CE1750">
        <f t="shared" si="219"/>
        <v>10.244473685893579</v>
      </c>
      <c r="CF1750" cm="1">
        <f t="array" ref="CF1750">IFERROR(IF((BD1750+BE1750)*INDEX(H:H,ROW())*INDEX(K:K,ROW())/(BF1750*30*1000)&lt;0.5,"",(BD1750+BE1750)*INDEX(H:H,ROW())*INDEX(K:K,ROW())/(BF1750*30*1000)),"")</f>
        <v>3.5464065707901975</v>
      </c>
      <c r="CG1750">
        <f t="shared" si="220"/>
        <v>0.3918974662974708</v>
      </c>
      <c r="CH1750" cm="1">
        <f t="array" ref="CH1750">IFERROR((BD1750+BE1750)*INDEX(K:K,ROW())*INDEX(H:H,ROW())/BC1750/100000,"")</f>
        <v>0.41694832486601413</v>
      </c>
      <c r="CI1750">
        <f t="shared" si="221"/>
        <v>67.38273045488846</v>
      </c>
      <c r="CJ1750">
        <v>1</v>
      </c>
      <c r="CK1750">
        <f t="shared" si="222"/>
        <v>29.698514076495922</v>
      </c>
      <c r="CL1750" cm="1">
        <f t="array" ref="CL1750">IF(INDEX(AS:AS,ROW()-2)=0,CL1749,INDEX(AS:AS,ROW()-2))</f>
        <v>42.06</v>
      </c>
      <c r="CM1750" t="str">
        <f t="shared" si="223"/>
        <v>CIV</v>
      </c>
    </row>
    <row r="1751" spans="1:91" x14ac:dyDescent="0.3">
      <c r="A1751" s="1">
        <v>1746</v>
      </c>
      <c r="B1751" t="s">
        <v>179</v>
      </c>
      <c r="C1751">
        <v>3</v>
      </c>
      <c r="D1751">
        <v>14</v>
      </c>
      <c r="E1751">
        <v>11</v>
      </c>
      <c r="F1751" t="s">
        <v>98</v>
      </c>
      <c r="G1751" t="s">
        <v>100</v>
      </c>
      <c r="H1751">
        <v>43.69</v>
      </c>
      <c r="I1751">
        <v>0.89</v>
      </c>
      <c r="J1751">
        <v>43.61</v>
      </c>
      <c r="K1751">
        <v>1532</v>
      </c>
      <c r="L1751">
        <v>43.44</v>
      </c>
      <c r="M1751">
        <v>0.91</v>
      </c>
      <c r="N1751">
        <v>43.12</v>
      </c>
      <c r="O1751">
        <v>1526</v>
      </c>
      <c r="P1751">
        <v>1.73</v>
      </c>
      <c r="Q1751">
        <v>50.28</v>
      </c>
      <c r="R1751">
        <v>30.11</v>
      </c>
      <c r="S1751">
        <v>1.6708776595744681</v>
      </c>
      <c r="T1751">
        <v>7.41</v>
      </c>
      <c r="U1751">
        <v>0</v>
      </c>
      <c r="V1751">
        <v>0</v>
      </c>
      <c r="W1751">
        <v>0</v>
      </c>
      <c r="X1751">
        <v>0</v>
      </c>
      <c r="Y1751">
        <v>2.2999999999999998</v>
      </c>
      <c r="Z1751">
        <v>7.72</v>
      </c>
      <c r="AA1751">
        <v>19.5</v>
      </c>
      <c r="AB1751">
        <v>65.900000000000006</v>
      </c>
      <c r="AC1751">
        <v>1708</v>
      </c>
      <c r="AD1751">
        <v>37.549999999999997</v>
      </c>
      <c r="AE1751">
        <v>31.87</v>
      </c>
      <c r="AF1751">
        <v>10.42</v>
      </c>
      <c r="AG1751">
        <v>1570</v>
      </c>
      <c r="AI1751">
        <v>44.58</v>
      </c>
      <c r="AJ1751">
        <v>41.32</v>
      </c>
      <c r="AK1751">
        <v>4.51</v>
      </c>
      <c r="AL1751">
        <v>47.305</v>
      </c>
      <c r="AM1751">
        <v>6.31</v>
      </c>
      <c r="AN1751">
        <v>47.75</v>
      </c>
      <c r="AO1751">
        <v>45.31</v>
      </c>
      <c r="AP1751">
        <v>3.04</v>
      </c>
      <c r="AQ1751">
        <v>3.83</v>
      </c>
      <c r="AR1751">
        <v>3.11</v>
      </c>
      <c r="AS1751">
        <v>42.31</v>
      </c>
      <c r="AT1751">
        <v>0</v>
      </c>
      <c r="AU1751">
        <v>0</v>
      </c>
      <c r="AV1751">
        <v>8</v>
      </c>
      <c r="AW1751">
        <v>81.2</v>
      </c>
      <c r="AX1751">
        <v>96</v>
      </c>
      <c r="AY1751">
        <v>99.4</v>
      </c>
      <c r="AZ1751">
        <v>100</v>
      </c>
      <c r="BA1751">
        <v>88</v>
      </c>
      <c r="BB1751">
        <v>91.4</v>
      </c>
      <c r="BC1751">
        <v>97.224221837983123</v>
      </c>
      <c r="BD1751">
        <v>2.528966077425912</v>
      </c>
      <c r="BE1751">
        <v>47.197685609747438</v>
      </c>
      <c r="BF1751">
        <v>36.913925681280567</v>
      </c>
      <c r="BG1751">
        <v>142.37982888017811</v>
      </c>
      <c r="BH1751">
        <v>116.0536296685536</v>
      </c>
      <c r="BI1751">
        <v>83.85749935627166</v>
      </c>
      <c r="BJ1751">
        <v>67.471959826734135</v>
      </c>
      <c r="BK1751">
        <v>559.8004731736288</v>
      </c>
      <c r="BL1751">
        <v>3.414817215570495</v>
      </c>
      <c r="BM1751">
        <v>156.7789820203148</v>
      </c>
      <c r="BN1751">
        <v>106.401888141317</v>
      </c>
      <c r="BO1751">
        <v>108.8943034964264</v>
      </c>
      <c r="BP1751">
        <v>108.97083164845699</v>
      </c>
      <c r="BQ1751">
        <v>15.239371330145151</v>
      </c>
      <c r="BR1751">
        <v>51.140091885892637</v>
      </c>
      <c r="BS1751">
        <v>95.882793787637397</v>
      </c>
      <c r="BT1751">
        <v>1847.8291843109539</v>
      </c>
      <c r="BU1751">
        <v>115.21623171300131</v>
      </c>
      <c r="BV1751">
        <v>843.18701294066057</v>
      </c>
      <c r="BW1751">
        <v>17.626057912919819</v>
      </c>
      <c r="BX1751">
        <v>9.420600343862862</v>
      </c>
      <c r="BY1751">
        <v>10.336281692258639</v>
      </c>
      <c r="BZ1751">
        <v>0.42885367946622233</v>
      </c>
      <c r="CA1751">
        <f t="shared" si="216"/>
        <v>49.726651687173351</v>
      </c>
      <c r="CB1751" cm="1">
        <f t="array" ref="CB1751">IF(ISBLANK(INDEX(AC:AC,ROW())), "", INDEX(AC:AC,ROW())*(BI1751+BJ1751)/1000)</f>
        <v>258.47071628457388</v>
      </c>
      <c r="CC1751">
        <f t="shared" si="217"/>
        <v>258.43345854873172</v>
      </c>
      <c r="CD1751">
        <f t="shared" si="218"/>
        <v>2.1661300216979047</v>
      </c>
      <c r="CE1751">
        <f t="shared" si="219"/>
        <v>5.7578293000533787</v>
      </c>
      <c r="CF1751" cm="1">
        <f t="array" ref="CF1751">IFERROR(IF((BD1751+BE1751)*INDEX(H:H,ROW())*INDEX(K:K,ROW())/(BF1751*30*1000)&lt;0.5,"",(BD1751+BE1751)*INDEX(H:H,ROW())*INDEX(K:K,ROW())/(BF1751*30*1000)),"")</f>
        <v>3.0055125033726355</v>
      </c>
      <c r="CG1751">
        <f t="shared" si="220"/>
        <v>0.37967828369760426</v>
      </c>
      <c r="CH1751" cm="1">
        <f t="array" ref="CH1751">IFERROR((BD1751+BE1751)*INDEX(K:K,ROW())*INDEX(H:H,ROW())/BC1751/100000,"")</f>
        <v>0.34233834867366364</v>
      </c>
      <c r="CI1751">
        <f t="shared" si="221"/>
        <v>86.450855987265157</v>
      </c>
      <c r="CJ1751">
        <v>1</v>
      </c>
      <c r="CK1751">
        <f t="shared" si="222"/>
        <v>19.005852136211722</v>
      </c>
      <c r="CL1751" cm="1">
        <f t="array" ref="CL1751">IF(INDEX(AS:AS,ROW()-2)=0,CL1750,INDEX(AS:AS,ROW()-2))</f>
        <v>42.06</v>
      </c>
      <c r="CM1751" t="str">
        <f t="shared" si="223"/>
        <v>CIV</v>
      </c>
    </row>
    <row r="1752" spans="1:91" x14ac:dyDescent="0.3">
      <c r="A1752" s="1">
        <v>1747</v>
      </c>
      <c r="B1752" t="s">
        <v>179</v>
      </c>
      <c r="C1752">
        <v>3</v>
      </c>
      <c r="D1752">
        <v>14</v>
      </c>
      <c r="E1752">
        <v>11</v>
      </c>
      <c r="F1752" t="s">
        <v>98</v>
      </c>
      <c r="G1752" t="s">
        <v>101</v>
      </c>
      <c r="H1752">
        <v>45.87</v>
      </c>
      <c r="I1752">
        <v>0.88</v>
      </c>
      <c r="J1752">
        <v>45.57</v>
      </c>
      <c r="K1752">
        <v>1564</v>
      </c>
      <c r="L1752">
        <v>45.89</v>
      </c>
      <c r="M1752">
        <v>0.89</v>
      </c>
      <c r="N1752">
        <v>45.57</v>
      </c>
      <c r="O1752">
        <v>1568</v>
      </c>
      <c r="P1752">
        <v>1.35</v>
      </c>
      <c r="Q1752">
        <v>50.28</v>
      </c>
      <c r="R1752">
        <v>30.11</v>
      </c>
      <c r="S1752">
        <v>1.6708776595744681</v>
      </c>
      <c r="T1752">
        <v>7.41</v>
      </c>
      <c r="U1752">
        <v>0</v>
      </c>
      <c r="V1752">
        <v>0</v>
      </c>
      <c r="W1752">
        <v>0</v>
      </c>
      <c r="X1752">
        <v>0</v>
      </c>
      <c r="Y1752">
        <v>2.2000000000000002</v>
      </c>
      <c r="Z1752">
        <v>7.72</v>
      </c>
      <c r="AA1752">
        <v>19.75</v>
      </c>
      <c r="AB1752">
        <v>65.900000000000006</v>
      </c>
      <c r="AC1752">
        <v>1710</v>
      </c>
      <c r="AD1752">
        <v>37.79</v>
      </c>
      <c r="AE1752">
        <v>32.28</v>
      </c>
      <c r="AF1752">
        <v>10.37</v>
      </c>
      <c r="AG1752">
        <v>1570</v>
      </c>
      <c r="AI1752">
        <v>44.58</v>
      </c>
      <c r="AJ1752">
        <v>41.32</v>
      </c>
      <c r="AK1752">
        <v>4.51</v>
      </c>
      <c r="AL1752">
        <v>47.305</v>
      </c>
      <c r="AM1752">
        <v>6.31</v>
      </c>
      <c r="AN1752">
        <v>47.89</v>
      </c>
      <c r="AO1752">
        <v>45.09</v>
      </c>
      <c r="AP1752">
        <v>3.31</v>
      </c>
      <c r="AQ1752">
        <v>3.83</v>
      </c>
      <c r="AR1752">
        <v>4.12</v>
      </c>
      <c r="AS1752">
        <v>42.06</v>
      </c>
      <c r="AT1752">
        <v>0</v>
      </c>
      <c r="AU1752">
        <v>0</v>
      </c>
      <c r="AV1752">
        <v>7.3</v>
      </c>
      <c r="AW1752">
        <v>78.900000000000006</v>
      </c>
      <c r="AX1752">
        <v>95.8</v>
      </c>
      <c r="AY1752">
        <v>99.6</v>
      </c>
      <c r="AZ1752">
        <v>100</v>
      </c>
      <c r="BA1752">
        <v>88.5</v>
      </c>
      <c r="BB1752">
        <v>92.3</v>
      </c>
      <c r="BC1752">
        <v>66.450936680079735</v>
      </c>
      <c r="BD1752">
        <v>3.2804225304450831</v>
      </c>
      <c r="BE1752">
        <v>36.889955255512128</v>
      </c>
      <c r="BF1752">
        <v>28.294108454099611</v>
      </c>
      <c r="BG1752">
        <v>142.37982888017811</v>
      </c>
      <c r="BH1752">
        <v>95.857561121844725</v>
      </c>
      <c r="BI1752">
        <v>83.85749935627166</v>
      </c>
      <c r="BJ1752">
        <v>55.730251023711233</v>
      </c>
      <c r="BK1752">
        <v>526.91936759561167</v>
      </c>
      <c r="BL1752">
        <v>3.2868256675370402</v>
      </c>
      <c r="BM1752">
        <v>156.97482366507589</v>
      </c>
      <c r="BN1752">
        <v>107.35518175231461</v>
      </c>
      <c r="BO1752">
        <v>109.7516083484866</v>
      </c>
      <c r="BP1752">
        <v>110.17962464495081</v>
      </c>
      <c r="BQ1752">
        <v>15.239371330145151</v>
      </c>
      <c r="BR1752">
        <v>49.800954217093611</v>
      </c>
      <c r="BS1752">
        <v>91.929986197223513</v>
      </c>
      <c r="BT1752">
        <v>1847.8291843109539</v>
      </c>
      <c r="BU1752">
        <v>113.83190568842051</v>
      </c>
      <c r="BV1752">
        <v>862.46574848457794</v>
      </c>
      <c r="BW1752">
        <v>18.032373801665798</v>
      </c>
      <c r="BX1752">
        <v>8.8278821707230364</v>
      </c>
      <c r="BY1752">
        <v>10.336281692258639</v>
      </c>
      <c r="BZ1752">
        <v>0.42885367946622233</v>
      </c>
      <c r="CA1752">
        <f t="shared" si="216"/>
        <v>40.170377785957214</v>
      </c>
      <c r="CB1752" cm="1">
        <f t="array" ref="CB1752">IF(ISBLANK(INDEX(AC:AC,ROW())), "", INDEX(AC:AC,ROW())*(BI1752+BJ1752)/1000)</f>
        <v>238.6950531497707</v>
      </c>
      <c r="CC1752">
        <f t="shared" si="217"/>
        <v>238.23739000202283</v>
      </c>
      <c r="CD1752">
        <f t="shared" si="218"/>
        <v>2.2117408505488485</v>
      </c>
      <c r="CE1752">
        <f t="shared" si="219"/>
        <v>7.9294498154691686</v>
      </c>
      <c r="CF1752" cm="1">
        <f t="array" ref="CF1752">IFERROR(IF((BD1752+BE1752)*INDEX(H:H,ROW())*INDEX(K:K,ROW())/(BF1752*30*1000)&lt;0.5,"",(BD1752+BE1752)*INDEX(H:H,ROW())*INDEX(K:K,ROW())/(BF1752*30*1000)),"")</f>
        <v>3.3951122402938569</v>
      </c>
      <c r="CG1752">
        <f t="shared" si="220"/>
        <v>0.42578946012933255</v>
      </c>
      <c r="CH1752" cm="1">
        <f t="array" ref="CH1752">IFERROR((BD1752+BE1752)*INDEX(K:K,ROW())*INDEX(H:H,ROW())/BC1752/100000,"")</f>
        <v>0.43368090236196299</v>
      </c>
      <c r="CI1752">
        <f t="shared" si="221"/>
        <v>74.853252421336748</v>
      </c>
      <c r="CJ1752">
        <v>1</v>
      </c>
      <c r="CK1752">
        <f t="shared" si="222"/>
        <v>27.807421183648795</v>
      </c>
      <c r="CL1752" cm="1">
        <f t="array" ref="CL1752">IF(INDEX(AS:AS,ROW()-2)=0,CL1751,INDEX(AS:AS,ROW()-2))</f>
        <v>42.06</v>
      </c>
      <c r="CM1752" t="str">
        <f t="shared" si="223"/>
        <v>CIV</v>
      </c>
    </row>
    <row r="1753" spans="1:91" x14ac:dyDescent="0.3">
      <c r="A1753" s="1">
        <v>1748</v>
      </c>
      <c r="B1753" t="s">
        <v>179</v>
      </c>
      <c r="C1753">
        <v>3</v>
      </c>
      <c r="D1753">
        <v>14</v>
      </c>
      <c r="E1753">
        <v>11</v>
      </c>
      <c r="F1753" t="s">
        <v>98</v>
      </c>
      <c r="G1753" t="s">
        <v>102</v>
      </c>
      <c r="H1753">
        <v>45.87</v>
      </c>
      <c r="I1753">
        <v>0.88</v>
      </c>
      <c r="J1753">
        <v>45.57</v>
      </c>
      <c r="K1753">
        <v>1564</v>
      </c>
      <c r="L1753">
        <v>45.89</v>
      </c>
      <c r="M1753">
        <v>0.89</v>
      </c>
      <c r="N1753">
        <v>45.57</v>
      </c>
      <c r="O1753">
        <v>1568</v>
      </c>
      <c r="P1753">
        <v>1.35</v>
      </c>
      <c r="Q1753">
        <v>50.28</v>
      </c>
      <c r="R1753">
        <v>30.11</v>
      </c>
      <c r="S1753">
        <v>1.6708776595744681</v>
      </c>
      <c r="T1753">
        <v>7.41</v>
      </c>
      <c r="U1753">
        <v>0</v>
      </c>
      <c r="V1753">
        <v>0</v>
      </c>
      <c r="W1753">
        <v>0</v>
      </c>
      <c r="X1753">
        <v>0</v>
      </c>
      <c r="Y1753">
        <v>2.2000000000000002</v>
      </c>
      <c r="Z1753">
        <v>7.72</v>
      </c>
      <c r="AA1753">
        <v>19.75</v>
      </c>
      <c r="AB1753">
        <v>65.900000000000006</v>
      </c>
      <c r="AC1753">
        <v>1706</v>
      </c>
      <c r="AD1753">
        <v>37.79</v>
      </c>
      <c r="AE1753">
        <v>31.73</v>
      </c>
      <c r="AF1753">
        <v>10.29</v>
      </c>
      <c r="AG1753">
        <v>1570</v>
      </c>
      <c r="AI1753">
        <v>44.57</v>
      </c>
      <c r="AJ1753">
        <v>41.54</v>
      </c>
      <c r="AK1753">
        <v>3.85</v>
      </c>
      <c r="AL1753">
        <v>47.01</v>
      </c>
      <c r="AM1753">
        <v>6.07</v>
      </c>
      <c r="AN1753">
        <v>47.89</v>
      </c>
      <c r="AO1753">
        <v>45.16</v>
      </c>
      <c r="AP1753">
        <v>2.91</v>
      </c>
      <c r="AQ1753">
        <v>3.29</v>
      </c>
      <c r="AR1753">
        <v>4.12</v>
      </c>
      <c r="AS1753">
        <v>42.13</v>
      </c>
      <c r="AT1753">
        <v>0</v>
      </c>
      <c r="AU1753">
        <v>0</v>
      </c>
      <c r="AV1753">
        <v>8</v>
      </c>
      <c r="AW1753">
        <v>85.2</v>
      </c>
      <c r="AX1753">
        <v>98</v>
      </c>
      <c r="AY1753">
        <v>99.7</v>
      </c>
      <c r="AZ1753">
        <v>100</v>
      </c>
      <c r="BA1753">
        <v>90</v>
      </c>
      <c r="BB1753">
        <v>91.7</v>
      </c>
      <c r="BC1753">
        <v>99.105591925463685</v>
      </c>
      <c r="BD1753">
        <v>2.935251179876035</v>
      </c>
      <c r="BE1753">
        <v>47.588533720712697</v>
      </c>
      <c r="BF1753">
        <v>35.87258254504048</v>
      </c>
      <c r="BG1753">
        <v>142.37982888017811</v>
      </c>
      <c r="BH1753">
        <v>119.37058906676999</v>
      </c>
      <c r="BI1753">
        <v>83.85749935627166</v>
      </c>
      <c r="BJ1753">
        <v>69.404560464975248</v>
      </c>
      <c r="BK1753">
        <v>476.90810326006698</v>
      </c>
      <c r="BL1753">
        <v>3.322930272856162</v>
      </c>
      <c r="BM1753">
        <v>157.43053050927381</v>
      </c>
      <c r="BN1753">
        <v>106.8364696029675</v>
      </c>
      <c r="BO1753">
        <v>108.9340311842295</v>
      </c>
      <c r="BP1753">
        <v>109.6702907892066</v>
      </c>
      <c r="BQ1753">
        <v>2.889922472181905</v>
      </c>
      <c r="BR1753">
        <v>52.859654298203012</v>
      </c>
      <c r="BS1753">
        <v>93.957962435073199</v>
      </c>
      <c r="BT1753">
        <v>1847.8291843109539</v>
      </c>
      <c r="BU1753">
        <v>113.35670388319519</v>
      </c>
      <c r="BV1753">
        <v>862.23793632936588</v>
      </c>
      <c r="BW1753">
        <v>18.032373801665798</v>
      </c>
      <c r="BX1753">
        <v>9.1422372076040457</v>
      </c>
      <c r="BY1753">
        <v>10.336281692258639</v>
      </c>
      <c r="BZ1753">
        <v>0.42885367946622233</v>
      </c>
      <c r="CA1753">
        <f t="shared" si="216"/>
        <v>50.52378490058873</v>
      </c>
      <c r="CB1753" cm="1">
        <f t="array" ref="CB1753">IF(ISBLANK(INDEX(AC:AC,ROW())), "", INDEX(AC:AC,ROW())*(BI1753+BJ1753)/1000)</f>
        <v>261.46507405504724</v>
      </c>
      <c r="CC1753">
        <f t="shared" si="217"/>
        <v>261.75041794694812</v>
      </c>
      <c r="CD1753">
        <f t="shared" si="218"/>
        <v>1.8219955750241716</v>
      </c>
      <c r="CE1753">
        <f t="shared" si="219"/>
        <v>4.8121210316643355</v>
      </c>
      <c r="CF1753" cm="1">
        <f t="array" ref="CF1753">IFERROR(IF((BD1753+BE1753)*INDEX(H:H,ROW())*INDEX(K:K,ROW())/(BF1753*30*1000)&lt;0.5,"",(BD1753+BE1753)*INDEX(H:H,ROW())*INDEX(K:K,ROW())/(BF1753*30*1000)),"")</f>
        <v>3.3680417631776036</v>
      </c>
      <c r="CG1753">
        <f t="shared" si="220"/>
        <v>0.36196325402122503</v>
      </c>
      <c r="CH1753" cm="1">
        <f t="array" ref="CH1753">IFERROR((BD1753+BE1753)*INDEX(K:K,ROW())*INDEX(H:H,ROW())/BC1753/100000,"")</f>
        <v>0.3657322068837448</v>
      </c>
      <c r="CI1753">
        <f t="shared" si="221"/>
        <v>94.145732076414745</v>
      </c>
      <c r="CJ1753">
        <v>1</v>
      </c>
      <c r="CK1753">
        <f t="shared" si="222"/>
        <v>18.645054718009128</v>
      </c>
      <c r="CL1753" cm="1">
        <f t="array" ref="CL1753">IF(INDEX(AS:AS,ROW()-2)=0,CL1752,INDEX(AS:AS,ROW()-2))</f>
        <v>42.31</v>
      </c>
      <c r="CM1753" t="str">
        <f t="shared" si="223"/>
        <v>CIV</v>
      </c>
    </row>
    <row r="1754" spans="1:91" x14ac:dyDescent="0.3">
      <c r="A1754" s="1">
        <v>1749</v>
      </c>
      <c r="B1754" t="s">
        <v>179</v>
      </c>
      <c r="C1754">
        <v>3</v>
      </c>
      <c r="D1754">
        <v>14</v>
      </c>
      <c r="E1754">
        <v>11</v>
      </c>
      <c r="F1754" t="s">
        <v>98</v>
      </c>
      <c r="G1754" t="s">
        <v>103</v>
      </c>
      <c r="H1754">
        <v>45.87</v>
      </c>
      <c r="I1754">
        <v>0.88</v>
      </c>
      <c r="J1754">
        <v>45.57</v>
      </c>
      <c r="K1754">
        <v>1531</v>
      </c>
      <c r="L1754">
        <v>45.89</v>
      </c>
      <c r="M1754">
        <v>0.89</v>
      </c>
      <c r="N1754">
        <v>45.57</v>
      </c>
      <c r="O1754">
        <v>1568</v>
      </c>
      <c r="P1754">
        <v>1.35</v>
      </c>
      <c r="Q1754">
        <v>50.28</v>
      </c>
      <c r="R1754">
        <v>30.11</v>
      </c>
      <c r="S1754">
        <v>1.6708776595744681</v>
      </c>
      <c r="T1754">
        <v>7.41</v>
      </c>
      <c r="U1754">
        <v>0</v>
      </c>
      <c r="V1754">
        <v>0</v>
      </c>
      <c r="W1754">
        <v>0</v>
      </c>
      <c r="X1754">
        <v>0</v>
      </c>
      <c r="Y1754">
        <v>2.2000000000000002</v>
      </c>
      <c r="Z1754">
        <v>7.72</v>
      </c>
      <c r="AA1754">
        <v>19.75</v>
      </c>
      <c r="AB1754">
        <v>65.900000000000006</v>
      </c>
      <c r="AC1754">
        <v>1700</v>
      </c>
      <c r="AD1754">
        <v>37.79</v>
      </c>
      <c r="AE1754">
        <v>32.28</v>
      </c>
      <c r="AF1754">
        <v>10.220000000000001</v>
      </c>
      <c r="AG1754">
        <v>1570</v>
      </c>
      <c r="AI1754">
        <v>44.58</v>
      </c>
      <c r="AJ1754">
        <v>41.32</v>
      </c>
      <c r="AK1754">
        <v>4.51</v>
      </c>
      <c r="AL1754">
        <v>47.305</v>
      </c>
      <c r="AM1754">
        <v>6.31</v>
      </c>
      <c r="AN1754">
        <v>47.89</v>
      </c>
      <c r="AO1754">
        <v>45.09</v>
      </c>
      <c r="AP1754">
        <v>3.31</v>
      </c>
      <c r="AQ1754">
        <v>3.83</v>
      </c>
      <c r="AR1754">
        <v>4.12</v>
      </c>
      <c r="AS1754">
        <v>42.06</v>
      </c>
      <c r="AT1754">
        <v>0</v>
      </c>
      <c r="AU1754">
        <v>0</v>
      </c>
      <c r="AV1754">
        <v>8.1999999999999993</v>
      </c>
      <c r="AW1754">
        <v>85.9</v>
      </c>
      <c r="AX1754">
        <v>98.5</v>
      </c>
      <c r="AY1754">
        <v>99.8</v>
      </c>
      <c r="AZ1754">
        <v>100</v>
      </c>
      <c r="BA1754">
        <v>90.3</v>
      </c>
      <c r="BB1754">
        <v>91.6</v>
      </c>
      <c r="BC1754">
        <v>75.664605719393691</v>
      </c>
      <c r="BD1754">
        <v>3.0479092208352858</v>
      </c>
      <c r="BE1754">
        <v>49.351745386361983</v>
      </c>
      <c r="BF1754">
        <v>35.978014059591679</v>
      </c>
      <c r="BG1754">
        <v>142.37982888017811</v>
      </c>
      <c r="BH1754">
        <v>121.0188711255784</v>
      </c>
      <c r="BI1754">
        <v>83.85749935627166</v>
      </c>
      <c r="BJ1754">
        <v>70.359523372293182</v>
      </c>
      <c r="BK1754">
        <v>519.92117578351213</v>
      </c>
      <c r="BL1754">
        <v>3.1852688665411</v>
      </c>
      <c r="BM1754">
        <v>157.94540892670659</v>
      </c>
      <c r="BN1754">
        <v>106.5171044455641</v>
      </c>
      <c r="BO1754">
        <v>107.9738555006896</v>
      </c>
      <c r="BP1754">
        <v>108.0123582743762</v>
      </c>
      <c r="BQ1754">
        <v>9.3799864758668807</v>
      </c>
      <c r="BR1754">
        <v>51.478925093839209</v>
      </c>
      <c r="BS1754">
        <v>89.30278027545441</v>
      </c>
      <c r="BT1754">
        <v>1847.8291843109539</v>
      </c>
      <c r="BU1754">
        <v>113.79730476974839</v>
      </c>
      <c r="BV1754">
        <v>868.15344927719298</v>
      </c>
      <c r="BW1754">
        <v>18.032373801665798</v>
      </c>
      <c r="BX1754">
        <v>8.7630900205685673</v>
      </c>
      <c r="BY1754">
        <v>10.336281692258639</v>
      </c>
      <c r="BZ1754">
        <v>0.42885367946622233</v>
      </c>
      <c r="CA1754">
        <f t="shared" si="216"/>
        <v>52.39965460719727</v>
      </c>
      <c r="CB1754" cm="1">
        <f t="array" ref="CB1754">IF(ISBLANK(INDEX(AC:AC,ROW())), "", INDEX(AC:AC,ROW())*(BI1754+BJ1754)/1000)</f>
        <v>262.16893863856023</v>
      </c>
      <c r="CC1754">
        <f t="shared" si="217"/>
        <v>263.3987000057565</v>
      </c>
      <c r="CD1754">
        <f t="shared" si="218"/>
        <v>1.9738942362743226</v>
      </c>
      <c r="CE1754">
        <f t="shared" si="219"/>
        <v>6.8713921237053439</v>
      </c>
      <c r="CF1754" cm="1">
        <f t="array" ref="CF1754">IFERROR(IF((BD1754+BE1754)*INDEX(H:H,ROW())*INDEX(K:K,ROW())/(BF1754*30*1000)&lt;0.5,"",(BD1754+BE1754)*INDEX(H:H,ROW())*INDEX(K:K,ROW())/(BF1754*30*1000)),"")</f>
        <v>3.4093682566014762</v>
      </c>
      <c r="CG1754">
        <f t="shared" si="220"/>
        <v>0.47549331312209703</v>
      </c>
      <c r="CH1754" cm="1">
        <f t="array" ref="CH1754">IFERROR((BD1754+BE1754)*INDEX(K:K,ROW())*INDEX(H:H,ROW())/BC1754/100000,"")</f>
        <v>0.48633954239542321</v>
      </c>
      <c r="CI1754">
        <f t="shared" si="221"/>
        <v>95.581012262597525</v>
      </c>
      <c r="CJ1754">
        <v>1</v>
      </c>
      <c r="CK1754">
        <f t="shared" si="222"/>
        <v>24.421315180888261</v>
      </c>
      <c r="CL1754" cm="1">
        <f t="array" ref="CL1754">IF(INDEX(AS:AS,ROW()-2)=0,CL1753,INDEX(AS:AS,ROW()-2))</f>
        <v>42.06</v>
      </c>
      <c r="CM1754" t="str">
        <f t="shared" si="223"/>
        <v>CIV</v>
      </c>
    </row>
    <row r="1755" spans="1:91" x14ac:dyDescent="0.3">
      <c r="A1755" s="1">
        <v>1750</v>
      </c>
      <c r="B1755" t="s">
        <v>179</v>
      </c>
      <c r="C1755">
        <v>3</v>
      </c>
      <c r="D1755">
        <v>14</v>
      </c>
      <c r="E1755">
        <v>11</v>
      </c>
      <c r="F1755" t="s">
        <v>98</v>
      </c>
      <c r="G1755" t="s">
        <v>104</v>
      </c>
      <c r="H1755">
        <v>45.87</v>
      </c>
      <c r="I1755">
        <v>0.88</v>
      </c>
      <c r="J1755">
        <v>45.57</v>
      </c>
      <c r="K1755">
        <v>1564</v>
      </c>
      <c r="L1755">
        <v>45.89</v>
      </c>
      <c r="M1755">
        <v>0.89</v>
      </c>
      <c r="N1755">
        <v>45.57</v>
      </c>
      <c r="O1755">
        <v>1568</v>
      </c>
      <c r="P1755">
        <v>1.35</v>
      </c>
      <c r="Q1755">
        <v>50.28</v>
      </c>
      <c r="R1755">
        <v>30.11</v>
      </c>
      <c r="S1755">
        <v>1.6708776595744681</v>
      </c>
      <c r="T1755">
        <v>7.41</v>
      </c>
      <c r="U1755">
        <v>0</v>
      </c>
      <c r="V1755">
        <v>0</v>
      </c>
      <c r="W1755">
        <v>0</v>
      </c>
      <c r="X1755">
        <v>0</v>
      </c>
      <c r="Y1755">
        <v>2</v>
      </c>
      <c r="Z1755">
        <v>7.72</v>
      </c>
      <c r="AA1755">
        <v>19.2</v>
      </c>
      <c r="AB1755">
        <v>65.900000000000006</v>
      </c>
      <c r="AC1755">
        <v>1696</v>
      </c>
      <c r="AD1755">
        <v>37.79</v>
      </c>
      <c r="AE1755">
        <v>31.64</v>
      </c>
      <c r="AF1755">
        <v>10.37</v>
      </c>
      <c r="AG1755">
        <v>1570</v>
      </c>
      <c r="AI1755">
        <v>44.19</v>
      </c>
      <c r="AJ1755">
        <v>41.32</v>
      </c>
      <c r="AK1755">
        <v>3.66</v>
      </c>
      <c r="AL1755">
        <v>47.305</v>
      </c>
      <c r="AM1755">
        <v>6.21</v>
      </c>
      <c r="AN1755">
        <v>47.58</v>
      </c>
      <c r="AO1755">
        <v>44.75</v>
      </c>
      <c r="AP1755">
        <v>2.87</v>
      </c>
      <c r="AQ1755">
        <v>3.83</v>
      </c>
      <c r="AR1755">
        <v>3.01</v>
      </c>
      <c r="AS1755">
        <v>41.37</v>
      </c>
      <c r="AT1755">
        <v>0</v>
      </c>
      <c r="AU1755">
        <v>0.5</v>
      </c>
      <c r="AV1755">
        <v>9.8000000000000007</v>
      </c>
      <c r="AW1755">
        <v>93.5</v>
      </c>
      <c r="AX1755">
        <v>98.9</v>
      </c>
      <c r="AY1755">
        <v>100</v>
      </c>
      <c r="AZ1755">
        <v>100</v>
      </c>
      <c r="BA1755">
        <v>89.100000000000009</v>
      </c>
      <c r="BB1755">
        <v>90.2</v>
      </c>
      <c r="BC1755">
        <v>85.172517288273909</v>
      </c>
      <c r="BD1755">
        <v>2.7952854297659551</v>
      </c>
      <c r="BE1755">
        <v>49.644502179227111</v>
      </c>
      <c r="BF1755">
        <v>36.002543877300347</v>
      </c>
      <c r="BG1755">
        <v>142.37982888017811</v>
      </c>
      <c r="BH1755">
        <v>124.5768274053592</v>
      </c>
      <c r="BI1755">
        <v>83.85749935627166</v>
      </c>
      <c r="BJ1755">
        <v>72.431081664621075</v>
      </c>
      <c r="BK1755">
        <v>582.12648327924046</v>
      </c>
      <c r="BL1755">
        <v>3.2072619874624362</v>
      </c>
      <c r="BM1755">
        <v>157.66778402185011</v>
      </c>
      <c r="BN1755">
        <v>106.34602557362319</v>
      </c>
      <c r="BO1755">
        <v>107.7768305991505</v>
      </c>
      <c r="BP1755">
        <v>107.38424777522231</v>
      </c>
      <c r="BQ1755">
        <v>9.1186837853901395</v>
      </c>
      <c r="BR1755">
        <v>50.868526601159687</v>
      </c>
      <c r="BS1755">
        <v>88.540828474085075</v>
      </c>
      <c r="BT1755">
        <v>1847.8291843109539</v>
      </c>
      <c r="BU1755">
        <v>112.91181722103801</v>
      </c>
      <c r="BV1755">
        <v>869.90205609682187</v>
      </c>
      <c r="BW1755">
        <v>18.032373801665798</v>
      </c>
      <c r="BX1755">
        <v>8.8231820695354521</v>
      </c>
      <c r="BY1755">
        <v>10.336281692258639</v>
      </c>
      <c r="BZ1755">
        <v>0.42885367946622233</v>
      </c>
      <c r="CA1755">
        <f t="shared" si="216"/>
        <v>52.439787608993065</v>
      </c>
      <c r="CB1755" cm="1">
        <f t="array" ref="CB1755">IF(ISBLANK(INDEX(AC:AC,ROW())), "", INDEX(AC:AC,ROW())*(BI1755+BJ1755)/1000)</f>
        <v>265.06543341143407</v>
      </c>
      <c r="CC1755">
        <f t="shared" si="217"/>
        <v>266.95665628553729</v>
      </c>
      <c r="CD1755">
        <f t="shared" si="218"/>
        <v>2.1806029914331746</v>
      </c>
      <c r="CE1755">
        <f t="shared" si="219"/>
        <v>6.834675101934371</v>
      </c>
      <c r="CF1755" cm="1">
        <f t="array" ref="CF1755">IFERROR(IF((BD1755+BE1755)*INDEX(H:H,ROW())*INDEX(K:K,ROW())/(BF1755*30*1000)&lt;0.5,"",(BD1755+BE1755)*INDEX(H:H,ROW())*INDEX(K:K,ROW())/(BF1755*30*1000)),"")</f>
        <v>3.4831483343197163</v>
      </c>
      <c r="CG1755">
        <f t="shared" si="220"/>
        <v>0.42270141852737025</v>
      </c>
      <c r="CH1755" cm="1">
        <f t="array" ref="CH1755">IFERROR((BD1755+BE1755)*INDEX(K:K,ROW())*INDEX(H:H,ROW())/BC1755/100000,"")</f>
        <v>0.44169952255745731</v>
      </c>
      <c r="CI1755">
        <f t="shared" si="221"/>
        <v>97.71600057466847</v>
      </c>
      <c r="CJ1755">
        <v>1</v>
      </c>
      <c r="CK1755">
        <f t="shared" si="222"/>
        <v>21.695134101259598</v>
      </c>
      <c r="CL1755" cm="1">
        <f t="array" ref="CL1755">IF(INDEX(AS:AS,ROW()-2)=0,CL1754,INDEX(AS:AS,ROW()-2))</f>
        <v>42.13</v>
      </c>
      <c r="CM1755" t="str">
        <f t="shared" si="223"/>
        <v>CIV</v>
      </c>
    </row>
    <row r="1756" spans="1:91" x14ac:dyDescent="0.3">
      <c r="A1756" s="1">
        <v>1751</v>
      </c>
      <c r="B1756" t="s">
        <v>179</v>
      </c>
      <c r="C1756">
        <v>3</v>
      </c>
      <c r="D1756">
        <v>14</v>
      </c>
      <c r="E1756">
        <v>11</v>
      </c>
      <c r="F1756" t="s">
        <v>98</v>
      </c>
      <c r="G1756" t="s">
        <v>105</v>
      </c>
      <c r="H1756">
        <v>43.75</v>
      </c>
      <c r="I1756">
        <v>0.88</v>
      </c>
      <c r="J1756">
        <v>43.61</v>
      </c>
      <c r="K1756">
        <v>1533</v>
      </c>
      <c r="L1756">
        <v>45.89</v>
      </c>
      <c r="M1756">
        <v>0.89</v>
      </c>
      <c r="N1756">
        <v>45.57</v>
      </c>
      <c r="O1756">
        <v>1568</v>
      </c>
      <c r="P1756">
        <v>1.35</v>
      </c>
      <c r="Q1756">
        <v>50.28</v>
      </c>
      <c r="R1756">
        <v>30.11</v>
      </c>
      <c r="S1756">
        <v>1.6708776595744681</v>
      </c>
      <c r="T1756">
        <v>7.41</v>
      </c>
      <c r="U1756">
        <v>0</v>
      </c>
      <c r="V1756">
        <v>0</v>
      </c>
      <c r="W1756">
        <v>0</v>
      </c>
      <c r="X1756">
        <v>0</v>
      </c>
      <c r="Y1756">
        <v>2.2000000000000002</v>
      </c>
      <c r="Z1756">
        <v>7.72</v>
      </c>
      <c r="AA1756">
        <v>19.75</v>
      </c>
      <c r="AB1756">
        <v>65.900000000000006</v>
      </c>
      <c r="AC1756">
        <v>1692</v>
      </c>
      <c r="AD1756">
        <v>37.79</v>
      </c>
      <c r="AE1756">
        <v>32.28</v>
      </c>
      <c r="AF1756">
        <v>10.44</v>
      </c>
      <c r="AG1756">
        <v>1570</v>
      </c>
      <c r="AI1756">
        <v>44.58</v>
      </c>
      <c r="AJ1756">
        <v>41.32</v>
      </c>
      <c r="AK1756">
        <v>4.51</v>
      </c>
      <c r="AL1756">
        <v>47.305</v>
      </c>
      <c r="AM1756">
        <v>6.31</v>
      </c>
      <c r="AN1756">
        <v>47.89</v>
      </c>
      <c r="AO1756">
        <v>45.09</v>
      </c>
      <c r="AP1756">
        <v>3.31</v>
      </c>
      <c r="AQ1756">
        <v>3.83</v>
      </c>
      <c r="AR1756">
        <v>4.12</v>
      </c>
      <c r="AS1756">
        <v>42.06</v>
      </c>
      <c r="AT1756">
        <v>0</v>
      </c>
      <c r="AU1756">
        <v>0</v>
      </c>
      <c r="AV1756">
        <v>8.6999999999999993</v>
      </c>
      <c r="AW1756">
        <v>91.9</v>
      </c>
      <c r="AX1756">
        <v>97</v>
      </c>
      <c r="AY1756">
        <v>100</v>
      </c>
      <c r="AZ1756">
        <v>100</v>
      </c>
      <c r="BA1756">
        <v>88.3</v>
      </c>
      <c r="BB1756">
        <v>91.3</v>
      </c>
      <c r="BC1756">
        <v>110.5528105400918</v>
      </c>
      <c r="BD1756">
        <v>2.5272078746839659</v>
      </c>
      <c r="BE1756">
        <v>47.48773262268228</v>
      </c>
      <c r="BF1756">
        <v>35.499231754599798</v>
      </c>
      <c r="BG1756">
        <v>142.37982888017811</v>
      </c>
      <c r="BH1756">
        <v>118.1197296997686</v>
      </c>
      <c r="BI1756">
        <v>83.85749935627166</v>
      </c>
      <c r="BJ1756">
        <v>68.67532108656998</v>
      </c>
      <c r="BK1756">
        <v>523.2660553964497</v>
      </c>
      <c r="BL1756">
        <v>3.0789047803453422</v>
      </c>
      <c r="BM1756">
        <v>157.4891291315943</v>
      </c>
      <c r="BN1756">
        <v>106.1544013160769</v>
      </c>
      <c r="BO1756">
        <v>107.0467155354514</v>
      </c>
      <c r="BP1756">
        <v>106.5510920237688</v>
      </c>
      <c r="BQ1756">
        <v>12.46226362626166</v>
      </c>
      <c r="BR1756">
        <v>46.690289348749801</v>
      </c>
      <c r="BS1756">
        <v>89.663782101178043</v>
      </c>
      <c r="BT1756">
        <v>1847.8291843109539</v>
      </c>
      <c r="BU1756">
        <v>112.2547007419751</v>
      </c>
      <c r="BV1756">
        <v>864.17611089366517</v>
      </c>
      <c r="BW1756">
        <v>18.032373801665798</v>
      </c>
      <c r="BX1756">
        <v>8.3739434745894155</v>
      </c>
      <c r="BY1756">
        <v>10.336281692258639</v>
      </c>
      <c r="BZ1756">
        <v>0.42885367946622233</v>
      </c>
      <c r="CA1756">
        <f t="shared" si="216"/>
        <v>50.014940497366247</v>
      </c>
      <c r="CB1756" cm="1">
        <f t="array" ref="CB1756">IF(ISBLANK(INDEX(AC:AC,ROW())), "", INDEX(AC:AC,ROW())*(BI1756+BJ1756)/1000)</f>
        <v>258.08553218928802</v>
      </c>
      <c r="CC1756">
        <f t="shared" si="217"/>
        <v>260.49955857994672</v>
      </c>
      <c r="CD1756">
        <f t="shared" si="218"/>
        <v>2.0087022728518771</v>
      </c>
      <c r="CE1756">
        <f t="shared" si="219"/>
        <v>4.7331773189672832</v>
      </c>
      <c r="CF1756" cm="1">
        <f t="array" ref="CF1756">IFERROR(IF((BD1756+BE1756)*INDEX(H:H,ROW())*INDEX(K:K,ROW())/(BF1756*30*1000)&lt;0.5,"",(BD1756+BE1756)*INDEX(H:H,ROW())*INDEX(K:K,ROW())/(BF1756*30*1000)),"")</f>
        <v>3.1497766521365937</v>
      </c>
      <c r="CG1756">
        <f t="shared" si="220"/>
        <v>0.32110655153109885</v>
      </c>
      <c r="CH1756" cm="1">
        <f t="array" ref="CH1756">IFERROR((BD1756+BE1756)*INDEX(K:K,ROW())*INDEX(H:H,ROW())/BC1756/100000,"")</f>
        <v>0.30342417565822538</v>
      </c>
      <c r="CI1756">
        <f t="shared" si="221"/>
        <v>87.128299752798256</v>
      </c>
      <c r="CJ1756">
        <v>1</v>
      </c>
      <c r="CK1756">
        <f t="shared" si="222"/>
        <v>16.714447830712018</v>
      </c>
      <c r="CL1756" cm="1">
        <f t="array" ref="CL1756">IF(INDEX(AS:AS,ROW()-2)=0,CL1755,INDEX(AS:AS,ROW()-2))</f>
        <v>42.06</v>
      </c>
      <c r="CM1756" t="str">
        <f t="shared" si="223"/>
        <v>CIV</v>
      </c>
    </row>
    <row r="1757" spans="1:91" x14ac:dyDescent="0.3">
      <c r="A1757" s="1">
        <v>1752</v>
      </c>
      <c r="B1757" t="s">
        <v>179</v>
      </c>
      <c r="C1757">
        <v>3</v>
      </c>
      <c r="D1757">
        <v>14</v>
      </c>
      <c r="E1757">
        <v>11</v>
      </c>
      <c r="F1757" t="s">
        <v>98</v>
      </c>
      <c r="G1757" t="s">
        <v>106</v>
      </c>
      <c r="H1757">
        <v>45.87</v>
      </c>
      <c r="I1757">
        <v>0.88</v>
      </c>
      <c r="J1757">
        <v>45.57</v>
      </c>
      <c r="K1757">
        <v>1564</v>
      </c>
      <c r="L1757">
        <v>45.89</v>
      </c>
      <c r="M1757">
        <v>0.89</v>
      </c>
      <c r="N1757">
        <v>45.57</v>
      </c>
      <c r="O1757">
        <v>1568</v>
      </c>
      <c r="P1757">
        <v>1.35</v>
      </c>
      <c r="Q1757">
        <v>50.28</v>
      </c>
      <c r="R1757">
        <v>30.11</v>
      </c>
      <c r="S1757">
        <v>1.6708776595744681</v>
      </c>
      <c r="T1757">
        <v>7.41</v>
      </c>
      <c r="U1757">
        <v>0</v>
      </c>
      <c r="V1757">
        <v>0</v>
      </c>
      <c r="W1757">
        <v>0</v>
      </c>
      <c r="X1757">
        <v>0</v>
      </c>
      <c r="Y1757">
        <v>2.2000000000000002</v>
      </c>
      <c r="Z1757">
        <v>7.72</v>
      </c>
      <c r="AA1757">
        <v>19.75</v>
      </c>
      <c r="AB1757">
        <v>65.900000000000006</v>
      </c>
      <c r="AC1757">
        <v>1698</v>
      </c>
      <c r="AD1757">
        <v>37.79</v>
      </c>
      <c r="AE1757">
        <v>32.28</v>
      </c>
      <c r="AF1757">
        <v>10.52</v>
      </c>
      <c r="AG1757">
        <v>1570</v>
      </c>
      <c r="AI1757">
        <v>44.58</v>
      </c>
      <c r="AJ1757">
        <v>41.32</v>
      </c>
      <c r="AK1757">
        <v>4.51</v>
      </c>
      <c r="AL1757">
        <v>47.305</v>
      </c>
      <c r="AM1757">
        <v>6.18</v>
      </c>
      <c r="AN1757">
        <v>47.89</v>
      </c>
      <c r="AO1757">
        <v>45.09</v>
      </c>
      <c r="AP1757">
        <v>2.83</v>
      </c>
      <c r="AQ1757">
        <v>3.23</v>
      </c>
      <c r="AR1757">
        <v>4.12</v>
      </c>
      <c r="AS1757">
        <v>42.06</v>
      </c>
      <c r="AT1757">
        <v>0</v>
      </c>
      <c r="AU1757">
        <v>0.1</v>
      </c>
      <c r="AV1757">
        <v>10.5</v>
      </c>
      <c r="AW1757">
        <v>82</v>
      </c>
      <c r="AX1757">
        <v>96.3</v>
      </c>
      <c r="AY1757">
        <v>99.9</v>
      </c>
      <c r="AZ1757">
        <v>100</v>
      </c>
      <c r="BA1757">
        <v>85.8</v>
      </c>
      <c r="BB1757">
        <v>89.4</v>
      </c>
      <c r="BC1757">
        <v>76.802865335207287</v>
      </c>
      <c r="BD1757">
        <v>2.2633723681864559</v>
      </c>
      <c r="BE1757">
        <v>45.113271819053203</v>
      </c>
      <c r="BF1757">
        <v>35.350989701400437</v>
      </c>
      <c r="BG1757">
        <v>142.37982888017811</v>
      </c>
      <c r="BH1757">
        <v>114.1960794756002</v>
      </c>
      <c r="BI1757">
        <v>83.85749935627166</v>
      </c>
      <c r="BJ1757">
        <v>66.390226104835449</v>
      </c>
      <c r="BK1757">
        <v>511.60393695883272</v>
      </c>
      <c r="BL1757">
        <v>3.014612001695717</v>
      </c>
      <c r="BM1757">
        <v>156.74873661580691</v>
      </c>
      <c r="BN1757">
        <v>106.121576897328</v>
      </c>
      <c r="BO1757">
        <v>105.57441270427989</v>
      </c>
      <c r="BP1757">
        <v>104.8767318580209</v>
      </c>
      <c r="BQ1757">
        <v>4.5037667240176136</v>
      </c>
      <c r="BR1757">
        <v>46.328593338811231</v>
      </c>
      <c r="BS1757">
        <v>88.305315183277131</v>
      </c>
      <c r="BT1757">
        <v>1847.8291843109539</v>
      </c>
      <c r="BU1757">
        <v>111.48569286220911</v>
      </c>
      <c r="BV1757">
        <v>867.84489397955258</v>
      </c>
      <c r="BW1757">
        <v>18.032373801665798</v>
      </c>
      <c r="BX1757">
        <v>8.2216843570119114</v>
      </c>
      <c r="BY1757">
        <v>10.336281692258639</v>
      </c>
      <c r="BZ1757">
        <v>0.42885367946622233</v>
      </c>
      <c r="CA1757">
        <f t="shared" si="216"/>
        <v>47.376644187239663</v>
      </c>
      <c r="CB1757" cm="1">
        <f t="array" ref="CB1757">IF(ISBLANK(INDEX(AC:AC,ROW())), "", INDEX(AC:AC,ROW())*(BI1757+BJ1757)/1000)</f>
        <v>255.12063783295989</v>
      </c>
      <c r="CC1757">
        <f t="shared" si="217"/>
        <v>256.57590835577832</v>
      </c>
      <c r="CD1757">
        <f t="shared" si="218"/>
        <v>1.9939671664317853</v>
      </c>
      <c r="CE1757">
        <f t="shared" si="219"/>
        <v>6.6612610704812827</v>
      </c>
      <c r="CF1757" cm="1">
        <f t="array" ref="CF1757">IFERROR(IF((BD1757+BE1757)*INDEX(H:H,ROW())*INDEX(K:K,ROW())/(BF1757*30*1000)&lt;0.5,"",(BD1757+BE1757)*INDEX(H:H,ROW())*INDEX(K:K,ROW())/(BF1757*30*1000)),"")</f>
        <v>3.2048444271005088</v>
      </c>
      <c r="CG1757">
        <f t="shared" si="220"/>
        <v>0.4602821723787322</v>
      </c>
      <c r="CH1757" cm="1">
        <f t="array" ref="CH1757">IFERROR((BD1757+BE1757)*INDEX(K:K,ROW())*INDEX(H:H,ROW())/BC1757/100000,"")</f>
        <v>0.44253982651250873</v>
      </c>
      <c r="CI1757">
        <f t="shared" si="221"/>
        <v>88.2813680548213</v>
      </c>
      <c r="CJ1757">
        <v>1</v>
      </c>
      <c r="CK1757">
        <f t="shared" si="222"/>
        <v>24.059378204785396</v>
      </c>
      <c r="CL1757" cm="1">
        <f t="array" ref="CL1757">IF(INDEX(AS:AS,ROW()-2)=0,CL1756,INDEX(AS:AS,ROW()-2))</f>
        <v>41.37</v>
      </c>
      <c r="CM1757" t="str">
        <f t="shared" si="223"/>
        <v>SP</v>
      </c>
    </row>
    <row r="1758" spans="1:91" x14ac:dyDescent="0.3">
      <c r="A1758" s="1">
        <v>1753</v>
      </c>
      <c r="B1758" t="s">
        <v>180</v>
      </c>
      <c r="C1758">
        <v>3</v>
      </c>
      <c r="D1758">
        <v>15</v>
      </c>
      <c r="E1758">
        <v>11</v>
      </c>
      <c r="F1758" t="s">
        <v>80</v>
      </c>
      <c r="G1758" t="s">
        <v>81</v>
      </c>
      <c r="H1758">
        <v>43.15</v>
      </c>
      <c r="I1758">
        <v>0.84</v>
      </c>
      <c r="J1758">
        <v>43.12</v>
      </c>
      <c r="K1758">
        <v>1522</v>
      </c>
      <c r="L1758">
        <v>43.82</v>
      </c>
      <c r="M1758">
        <v>0.84</v>
      </c>
      <c r="N1758">
        <v>44.1</v>
      </c>
      <c r="O1758">
        <v>1532</v>
      </c>
      <c r="P1758">
        <v>1.68</v>
      </c>
      <c r="Q1758">
        <v>50.31</v>
      </c>
      <c r="R1758">
        <v>29.74</v>
      </c>
      <c r="S1758">
        <v>1.691661063</v>
      </c>
      <c r="T1758">
        <v>7.45</v>
      </c>
      <c r="U1758">
        <v>0</v>
      </c>
      <c r="V1758">
        <v>0</v>
      </c>
      <c r="W1758">
        <v>0</v>
      </c>
      <c r="X1758">
        <v>0</v>
      </c>
      <c r="Y1758">
        <v>2.1</v>
      </c>
      <c r="Z1758">
        <v>7.72</v>
      </c>
      <c r="AA1758">
        <v>19.399999999999999</v>
      </c>
      <c r="AB1758">
        <v>65.900000000000006</v>
      </c>
      <c r="AC1758">
        <v>1702</v>
      </c>
      <c r="AD1758">
        <v>37.79</v>
      </c>
      <c r="AE1758">
        <v>32.28</v>
      </c>
      <c r="AF1758">
        <v>10.39</v>
      </c>
      <c r="AG1758">
        <v>1570</v>
      </c>
      <c r="AI1758">
        <v>44.58</v>
      </c>
      <c r="AJ1758">
        <v>41.32</v>
      </c>
      <c r="AK1758">
        <v>4.51</v>
      </c>
      <c r="AL1758">
        <v>47.305</v>
      </c>
      <c r="AM1758">
        <v>6.31</v>
      </c>
      <c r="AN1758">
        <v>47.89</v>
      </c>
      <c r="AO1758">
        <v>45.09</v>
      </c>
      <c r="AP1758">
        <v>3.31</v>
      </c>
      <c r="AQ1758">
        <v>3.83</v>
      </c>
      <c r="AR1758">
        <v>4.12</v>
      </c>
      <c r="AS1758">
        <v>42.06</v>
      </c>
      <c r="AT1758">
        <v>0</v>
      </c>
      <c r="AU1758">
        <v>0</v>
      </c>
      <c r="AV1758">
        <v>5.6</v>
      </c>
      <c r="AW1758">
        <v>68.400000000000006</v>
      </c>
      <c r="AX1758">
        <v>92.8</v>
      </c>
      <c r="AY1758">
        <v>99.1</v>
      </c>
      <c r="AZ1758">
        <v>100</v>
      </c>
      <c r="BA1758">
        <v>86.199999999999989</v>
      </c>
      <c r="BB1758">
        <v>92.6</v>
      </c>
      <c r="BC1758">
        <v>81.562438510113154</v>
      </c>
      <c r="BD1758">
        <v>3.3832236055010489</v>
      </c>
      <c r="BE1758">
        <v>45.247884674325533</v>
      </c>
      <c r="BF1758">
        <v>36.030288936220948</v>
      </c>
      <c r="BG1758">
        <v>142.37982888017811</v>
      </c>
      <c r="BH1758">
        <v>116.57446004284149</v>
      </c>
      <c r="BI1758">
        <v>83.85749935627166</v>
      </c>
      <c r="BJ1758">
        <v>67.777567969235093</v>
      </c>
      <c r="BK1758">
        <v>564.94515570834471</v>
      </c>
      <c r="BL1758">
        <v>3.1264730136191501</v>
      </c>
      <c r="BM1758">
        <v>156.07206238962539</v>
      </c>
      <c r="BN1758">
        <v>106.2006753212768</v>
      </c>
      <c r="BO1758">
        <v>106.1859693245454</v>
      </c>
      <c r="BP1758">
        <v>105.3884576957433</v>
      </c>
      <c r="BQ1758">
        <v>8.7903323589166042</v>
      </c>
      <c r="BR1758">
        <v>46.658728935674908</v>
      </c>
      <c r="BS1758">
        <v>88.163249872930862</v>
      </c>
      <c r="BT1758">
        <v>1847.8291843109539</v>
      </c>
      <c r="BU1758">
        <v>111.9737834329613</v>
      </c>
      <c r="BV1758">
        <v>872.4037810353866</v>
      </c>
      <c r="BW1758">
        <v>18.032373801665798</v>
      </c>
      <c r="BX1758">
        <v>8.510617896100646</v>
      </c>
      <c r="BY1758">
        <v>10.336281692258639</v>
      </c>
      <c r="BZ1758">
        <v>0.42885367946622233</v>
      </c>
      <c r="CA1758">
        <f t="shared" si="216"/>
        <v>48.631108279826584</v>
      </c>
      <c r="CB1758" cm="1">
        <f t="array" ref="CB1758">IF(ISBLANK(INDEX(AC:AC,ROW())), "", INDEX(AC:AC,ROW())*(BI1758+BJ1758)/1000)</f>
        <v>258.08288458801252</v>
      </c>
      <c r="CC1758">
        <f t="shared" si="217"/>
        <v>258.95428892301959</v>
      </c>
      <c r="CD1758">
        <f t="shared" si="218"/>
        <v>2.1816404665778224</v>
      </c>
      <c r="CE1758">
        <f t="shared" si="219"/>
        <v>6.9265358666084458</v>
      </c>
      <c r="CF1758" cm="1">
        <f t="array" ref="CF1758">IFERROR(IF((BD1758+BE1758)*INDEX(H:H,ROW())*INDEX(K:K,ROW())/(BF1758*30*1000)&lt;0.5,"",(BD1758+BE1758)*INDEX(H:H,ROW())*INDEX(K:K,ROW())/(BF1758*30*1000)),"")</f>
        <v>2.9547491742806984</v>
      </c>
      <c r="CG1758">
        <f t="shared" si="220"/>
        <v>0.44175100198547218</v>
      </c>
      <c r="CH1758" cm="1">
        <f t="array" ref="CH1758">IFERROR((BD1758+BE1758)*INDEX(K:K,ROW())*INDEX(H:H,ROW())/BC1758/100000,"")</f>
        <v>0.39157902250627352</v>
      </c>
      <c r="CI1758">
        <f t="shared" si="221"/>
        <v>82.956207649397797</v>
      </c>
      <c r="CJ1758">
        <v>1</v>
      </c>
      <c r="CK1758">
        <f t="shared" si="222"/>
        <v>22.655394052273664</v>
      </c>
      <c r="CL1758" cm="1">
        <f t="array" ref="CL1758">IF(INDEX(AS:AS,ROW()-2)=0,CL1757,INDEX(AS:AS,ROW()-2))</f>
        <v>42.06</v>
      </c>
      <c r="CM1758" t="str">
        <f t="shared" si="223"/>
        <v>CIV</v>
      </c>
    </row>
    <row r="1759" spans="1:91" x14ac:dyDescent="0.3">
      <c r="A1759" s="1">
        <v>1754</v>
      </c>
      <c r="B1759" t="s">
        <v>180</v>
      </c>
      <c r="C1759">
        <v>3</v>
      </c>
      <c r="D1759">
        <v>15</v>
      </c>
      <c r="E1759">
        <v>11</v>
      </c>
      <c r="F1759" t="s">
        <v>80</v>
      </c>
      <c r="G1759" t="s">
        <v>82</v>
      </c>
      <c r="H1759">
        <v>45.87</v>
      </c>
      <c r="I1759">
        <v>0.88</v>
      </c>
      <c r="J1759">
        <v>45.57</v>
      </c>
      <c r="K1759">
        <v>1564</v>
      </c>
      <c r="L1759">
        <v>45.89</v>
      </c>
      <c r="M1759">
        <v>0.89</v>
      </c>
      <c r="N1759">
        <v>45.57</v>
      </c>
      <c r="O1759">
        <v>1568</v>
      </c>
      <c r="P1759">
        <v>1.35</v>
      </c>
      <c r="Q1759">
        <v>50.28</v>
      </c>
      <c r="R1759">
        <v>30.11</v>
      </c>
      <c r="S1759">
        <v>1.6708776595744681</v>
      </c>
      <c r="T1759">
        <v>7.41</v>
      </c>
      <c r="U1759">
        <v>0</v>
      </c>
      <c r="V1759">
        <v>0</v>
      </c>
      <c r="W1759">
        <v>0</v>
      </c>
      <c r="X1759">
        <v>0</v>
      </c>
      <c r="Y1759">
        <v>2.2000000000000002</v>
      </c>
      <c r="Z1759">
        <v>7.72</v>
      </c>
      <c r="AA1759">
        <v>19.75</v>
      </c>
      <c r="AB1759">
        <v>65.900000000000006</v>
      </c>
      <c r="AC1759">
        <v>1710</v>
      </c>
      <c r="AD1759">
        <v>37.68</v>
      </c>
      <c r="AE1759">
        <v>31.19</v>
      </c>
      <c r="AF1759">
        <v>9.4499999999999993</v>
      </c>
      <c r="AG1759">
        <v>1570</v>
      </c>
      <c r="AI1759">
        <v>44.39</v>
      </c>
      <c r="AJ1759">
        <v>40.93</v>
      </c>
      <c r="AK1759">
        <v>4.04</v>
      </c>
      <c r="AL1759">
        <v>47.34</v>
      </c>
      <c r="AM1759">
        <v>5.98</v>
      </c>
      <c r="AN1759">
        <v>47.91</v>
      </c>
      <c r="AO1759">
        <v>44.96</v>
      </c>
      <c r="AP1759">
        <v>2.95</v>
      </c>
      <c r="AQ1759">
        <v>3.83</v>
      </c>
      <c r="AR1759">
        <v>3.39</v>
      </c>
      <c r="AS1759">
        <v>41.54</v>
      </c>
      <c r="AT1759">
        <v>0</v>
      </c>
      <c r="AU1759">
        <v>0</v>
      </c>
      <c r="AV1759">
        <v>6.7</v>
      </c>
      <c r="AW1759">
        <v>56.5</v>
      </c>
      <c r="AX1759">
        <v>80.599999999999994</v>
      </c>
      <c r="AY1759">
        <v>93.5</v>
      </c>
      <c r="AZ1759">
        <v>100</v>
      </c>
      <c r="BA1759">
        <v>73.900000000000006</v>
      </c>
      <c r="BB1759">
        <v>86.8</v>
      </c>
      <c r="BC1759">
        <v>70.217211192487426</v>
      </c>
      <c r="BD1759">
        <v>2.585548168913633</v>
      </c>
      <c r="BE1759">
        <v>33.896593593995853</v>
      </c>
      <c r="BF1759">
        <v>27.823252775101711</v>
      </c>
      <c r="BG1759">
        <v>142.37982888017811</v>
      </c>
      <c r="BH1759">
        <v>124.93193623100289</v>
      </c>
      <c r="BI1759">
        <v>83.85749935627166</v>
      </c>
      <c r="BJ1759">
        <v>72.635973653603983</v>
      </c>
      <c r="BK1759">
        <v>610.85271399280316</v>
      </c>
      <c r="BL1759">
        <v>3.1177710399536158</v>
      </c>
      <c r="BM1759">
        <v>156.1393708874522</v>
      </c>
      <c r="BN1759">
        <v>106.85418774942799</v>
      </c>
      <c r="BO1759">
        <v>105.8117501831999</v>
      </c>
      <c r="BP1759">
        <v>104.8704994801207</v>
      </c>
      <c r="BQ1759">
        <v>4.2421337017925431</v>
      </c>
      <c r="BR1759">
        <v>44.719796488012612</v>
      </c>
      <c r="BS1759">
        <v>90.963608837177603</v>
      </c>
      <c r="BT1759">
        <v>1847.8291843109539</v>
      </c>
      <c r="BU1759">
        <v>112.3995968797682</v>
      </c>
      <c r="BV1759">
        <v>848.8341864553895</v>
      </c>
      <c r="BW1759">
        <v>18.032373801665798</v>
      </c>
      <c r="BX1759">
        <v>8.5504358639884011</v>
      </c>
      <c r="BY1759">
        <v>10.336281692258639</v>
      </c>
      <c r="BZ1759">
        <v>0.42885367946622233</v>
      </c>
      <c r="CA1759">
        <f t="shared" si="216"/>
        <v>36.482141762909485</v>
      </c>
      <c r="CB1759" cm="1">
        <f t="array" ref="CB1759">IF(ISBLANK(INDEX(AC:AC,ROW())), "", INDEX(AC:AC,ROW())*(BI1759+BJ1759)/1000)</f>
        <v>267.60383884688736</v>
      </c>
      <c r="CC1759">
        <f t="shared" si="217"/>
        <v>267.31176511118099</v>
      </c>
      <c r="CD1759">
        <f t="shared" si="218"/>
        <v>2.2851695799424907</v>
      </c>
      <c r="CE1759">
        <f t="shared" si="219"/>
        <v>8.6994727306708892</v>
      </c>
      <c r="CF1759" cm="1">
        <f t="array" ref="CF1759">IFERROR(IF((BD1759+BE1759)*INDEX(H:H,ROW())*INDEX(K:K,ROW())/(BF1759*30*1000)&lt;0.5,"",(BD1759+BE1759)*INDEX(H:H,ROW())*INDEX(K:K,ROW())/(BF1759*30*1000)),"")</f>
        <v>3.1355711462915115</v>
      </c>
      <c r="CG1759">
        <f t="shared" si="220"/>
        <v>0.39624548315981162</v>
      </c>
      <c r="CH1759" cm="1">
        <f t="array" ref="CH1759">IFERROR((BD1759+BE1759)*INDEX(K:K,ROW())*INDEX(H:H,ROW())/BC1759/100000,"")</f>
        <v>0.37273677115327331</v>
      </c>
      <c r="CI1759">
        <f t="shared" si="221"/>
        <v>67.980614491624024</v>
      </c>
      <c r="CJ1759">
        <v>1</v>
      </c>
      <c r="CK1759">
        <f t="shared" si="222"/>
        <v>26.315901086493934</v>
      </c>
      <c r="CL1759" cm="1">
        <f t="array" ref="CL1759">IF(INDEX(AS:AS,ROW()-2)=0,CL1758,INDEX(AS:AS,ROW()-2))</f>
        <v>42.06</v>
      </c>
      <c r="CM1759" t="str">
        <f t="shared" si="223"/>
        <v>CIV</v>
      </c>
    </row>
    <row r="1760" spans="1:91" x14ac:dyDescent="0.3">
      <c r="A1760" s="1">
        <v>1755</v>
      </c>
      <c r="B1760" t="s">
        <v>180</v>
      </c>
      <c r="C1760">
        <v>3</v>
      </c>
      <c r="D1760">
        <v>15</v>
      </c>
      <c r="E1760">
        <v>11</v>
      </c>
      <c r="F1760" t="s">
        <v>80</v>
      </c>
      <c r="G1760" t="s">
        <v>83</v>
      </c>
      <c r="H1760">
        <v>45.87</v>
      </c>
      <c r="I1760">
        <v>0.88</v>
      </c>
      <c r="J1760">
        <v>45.57</v>
      </c>
      <c r="K1760">
        <v>1564</v>
      </c>
      <c r="L1760">
        <v>45.89</v>
      </c>
      <c r="M1760">
        <v>0.89</v>
      </c>
      <c r="N1760">
        <v>45.57</v>
      </c>
      <c r="O1760">
        <v>1568</v>
      </c>
      <c r="P1760">
        <v>1.35</v>
      </c>
      <c r="Q1760">
        <v>50.28</v>
      </c>
      <c r="R1760">
        <v>30.11</v>
      </c>
      <c r="S1760">
        <v>1.6708776595744681</v>
      </c>
      <c r="T1760">
        <v>7.41</v>
      </c>
      <c r="U1760">
        <v>0</v>
      </c>
      <c r="V1760">
        <v>0</v>
      </c>
      <c r="W1760">
        <v>0</v>
      </c>
      <c r="X1760">
        <v>0</v>
      </c>
      <c r="Y1760">
        <v>2.2000000000000002</v>
      </c>
      <c r="Z1760">
        <v>7.72</v>
      </c>
      <c r="AA1760">
        <v>19.75</v>
      </c>
      <c r="AB1760">
        <v>65.900000000000006</v>
      </c>
      <c r="AC1760">
        <v>1715</v>
      </c>
      <c r="AD1760">
        <v>37.79</v>
      </c>
      <c r="AE1760">
        <v>32.28</v>
      </c>
      <c r="AF1760">
        <v>9.3800000000000008</v>
      </c>
      <c r="AG1760">
        <v>1570</v>
      </c>
      <c r="AI1760">
        <v>44.58</v>
      </c>
      <c r="AJ1760">
        <v>41.32</v>
      </c>
      <c r="AK1760">
        <v>4.51</v>
      </c>
      <c r="AL1760">
        <v>47.305</v>
      </c>
      <c r="AM1760">
        <v>6.31</v>
      </c>
      <c r="AN1760">
        <v>47.89</v>
      </c>
      <c r="AO1760">
        <v>45.09</v>
      </c>
      <c r="AP1760">
        <v>3.31</v>
      </c>
      <c r="AQ1760">
        <v>3.83</v>
      </c>
      <c r="AR1760">
        <v>4.12</v>
      </c>
      <c r="AS1760">
        <v>42.06</v>
      </c>
      <c r="AT1760">
        <v>0</v>
      </c>
      <c r="AU1760">
        <v>0</v>
      </c>
      <c r="AV1760">
        <v>5.4</v>
      </c>
      <c r="AW1760">
        <v>61.8</v>
      </c>
      <c r="AX1760">
        <v>86.4</v>
      </c>
      <c r="AY1760">
        <v>95.2</v>
      </c>
      <c r="AZ1760">
        <v>100</v>
      </c>
      <c r="BA1760">
        <v>81</v>
      </c>
      <c r="BB1760">
        <v>89.8</v>
      </c>
      <c r="BC1760">
        <v>13.26094623954457</v>
      </c>
      <c r="BD1760">
        <v>1.655774025159626</v>
      </c>
      <c r="BE1760">
        <v>19.22524162201206</v>
      </c>
      <c r="BF1760">
        <v>14.252782387764199</v>
      </c>
      <c r="BG1760">
        <v>142.37982888017811</v>
      </c>
      <c r="BH1760">
        <v>153.70575939269719</v>
      </c>
      <c r="BI1760">
        <v>83.85749935627166</v>
      </c>
      <c r="BJ1760">
        <v>89.364138993312068</v>
      </c>
      <c r="BK1760">
        <v>640.27425620366932</v>
      </c>
      <c r="BL1760">
        <v>3.1118679871483281</v>
      </c>
      <c r="BM1760">
        <v>156.84802324943939</v>
      </c>
      <c r="BN1760">
        <v>107.6090328534693</v>
      </c>
      <c r="BO1760">
        <v>108.97486001116449</v>
      </c>
      <c r="BP1760">
        <v>103.7751616935787</v>
      </c>
      <c r="BQ1760">
        <v>15.239371330145151</v>
      </c>
      <c r="BR1760">
        <v>43.083061080429033</v>
      </c>
      <c r="BS1760">
        <v>91.889214969412706</v>
      </c>
      <c r="BT1760">
        <v>1847.8291843109539</v>
      </c>
      <c r="BU1760">
        <v>112.2858606379191</v>
      </c>
      <c r="BV1760">
        <v>698.15938930585537</v>
      </c>
      <c r="BW1760">
        <v>1.3308862845971141</v>
      </c>
      <c r="BX1760">
        <v>8.72793554680689</v>
      </c>
      <c r="BY1760">
        <v>10.336281692258639</v>
      </c>
      <c r="BZ1760">
        <v>0.42885367946622233</v>
      </c>
      <c r="CA1760">
        <f t="shared" si="216"/>
        <v>20.881015647171687</v>
      </c>
      <c r="CB1760" cm="1">
        <f t="array" ref="CB1760">IF(ISBLANK(INDEX(AC:AC,ROW())), "", INDEX(AC:AC,ROW())*(BI1760+BJ1760)/1000)</f>
        <v>297.07510976953608</v>
      </c>
      <c r="CC1760">
        <f t="shared" si="217"/>
        <v>296.08558827287527</v>
      </c>
      <c r="CD1760">
        <f t="shared" si="218"/>
        <v>2.1624634280192878</v>
      </c>
      <c r="CE1760" t="str">
        <f t="shared" si="219"/>
        <v/>
      </c>
      <c r="CF1760" cm="1">
        <f t="array" ref="CF1760">IFERROR(IF((BD1760+BE1760)*INDEX(H:H,ROW())*INDEX(K:K,ROW())/(BF1760*30*1000)&lt;0.5,"",(BD1760+BE1760)*INDEX(H:H,ROW())*INDEX(K:K,ROW())/(BF1760*30*1000)),"")</f>
        <v>3.5034522169387383</v>
      </c>
      <c r="CG1760">
        <f t="shared" si="220"/>
        <v>1.0747937688836973</v>
      </c>
      <c r="CH1760" cm="1">
        <f t="array" ref="CH1760">IFERROR((BD1760+BE1760)*INDEX(K:K,ROW())*INDEX(H:H,ROW())/BC1760/100000,"")</f>
        <v>1.1296465837042593</v>
      </c>
      <c r="CI1760">
        <f t="shared" si="221"/>
        <v>38.909565236850305</v>
      </c>
      <c r="CJ1760">
        <v>1</v>
      </c>
      <c r="CK1760" t="str">
        <f t="shared" si="222"/>
        <v xml:space="preserve"> </v>
      </c>
      <c r="CL1760" cm="1">
        <f t="array" ref="CL1760">IF(INDEX(AS:AS,ROW()-2)=0,CL1759,INDEX(AS:AS,ROW()-2))</f>
        <v>42.06</v>
      </c>
      <c r="CM1760" t="str">
        <f t="shared" si="223"/>
        <v>CIV</v>
      </c>
    </row>
    <row r="1761" spans="1:91" x14ac:dyDescent="0.3">
      <c r="A1761" s="1">
        <v>1756</v>
      </c>
      <c r="B1761" t="s">
        <v>180</v>
      </c>
      <c r="C1761">
        <v>3</v>
      </c>
      <c r="D1761">
        <v>15</v>
      </c>
      <c r="E1761">
        <v>11</v>
      </c>
      <c r="F1761" t="s">
        <v>80</v>
      </c>
      <c r="G1761" t="s">
        <v>84</v>
      </c>
      <c r="H1761">
        <v>45.87</v>
      </c>
      <c r="I1761">
        <v>0.88</v>
      </c>
      <c r="J1761">
        <v>45.57</v>
      </c>
      <c r="K1761">
        <v>1535</v>
      </c>
      <c r="L1761">
        <v>45.89</v>
      </c>
      <c r="M1761">
        <v>0.89</v>
      </c>
      <c r="N1761">
        <v>45.57</v>
      </c>
      <c r="O1761">
        <v>1568</v>
      </c>
      <c r="P1761">
        <v>1.35</v>
      </c>
      <c r="Q1761">
        <v>50.28</v>
      </c>
      <c r="R1761">
        <v>30.11</v>
      </c>
      <c r="S1761">
        <v>1.6708776595744681</v>
      </c>
      <c r="T1761">
        <v>7.41</v>
      </c>
      <c r="U1761">
        <v>0</v>
      </c>
      <c r="V1761">
        <v>0</v>
      </c>
      <c r="W1761">
        <v>0</v>
      </c>
      <c r="X1761">
        <v>0</v>
      </c>
      <c r="Y1761">
        <v>2.2000000000000002</v>
      </c>
      <c r="Z1761">
        <v>7.72</v>
      </c>
      <c r="AA1761">
        <v>19.75</v>
      </c>
      <c r="AB1761">
        <v>65.900000000000006</v>
      </c>
      <c r="AC1761">
        <v>1722</v>
      </c>
      <c r="AD1761">
        <v>37.79</v>
      </c>
      <c r="AE1761">
        <v>31.45</v>
      </c>
      <c r="AF1761">
        <v>9.6999999999999993</v>
      </c>
      <c r="AG1761">
        <v>1570</v>
      </c>
      <c r="AI1761">
        <v>44.58</v>
      </c>
      <c r="AJ1761">
        <v>41.32</v>
      </c>
      <c r="AK1761">
        <v>4.51</v>
      </c>
      <c r="AL1761">
        <v>47.305</v>
      </c>
      <c r="AM1761">
        <v>6.31</v>
      </c>
      <c r="AN1761">
        <v>47.89</v>
      </c>
      <c r="AO1761">
        <v>44.79</v>
      </c>
      <c r="AP1761">
        <v>3.01</v>
      </c>
      <c r="AQ1761">
        <v>3.34</v>
      </c>
      <c r="AR1761">
        <v>4.12</v>
      </c>
      <c r="AS1761">
        <v>41.3</v>
      </c>
      <c r="AT1761">
        <v>0</v>
      </c>
      <c r="AU1761">
        <v>0</v>
      </c>
      <c r="AV1761">
        <v>9.9</v>
      </c>
      <c r="AW1761">
        <v>86.6</v>
      </c>
      <c r="AX1761">
        <v>98.9</v>
      </c>
      <c r="AY1761">
        <v>100</v>
      </c>
      <c r="AZ1761">
        <v>100</v>
      </c>
      <c r="BA1761">
        <v>89</v>
      </c>
      <c r="BB1761">
        <v>90.1</v>
      </c>
      <c r="BC1761">
        <v>22.07056986488638</v>
      </c>
      <c r="BD1761">
        <v>0.56861331913342872</v>
      </c>
      <c r="BE1761">
        <v>9.3677468505704606</v>
      </c>
      <c r="BF1761">
        <v>7.0391275356902296</v>
      </c>
      <c r="BG1761">
        <v>142.37982888017811</v>
      </c>
      <c r="BH1761">
        <v>158.2476328001809</v>
      </c>
      <c r="BI1761">
        <v>83.85749935627166</v>
      </c>
      <c r="BJ1761">
        <v>91.994574899030155</v>
      </c>
      <c r="BK1761">
        <v>311.12096489283857</v>
      </c>
      <c r="BL1761">
        <v>3.121318108634866</v>
      </c>
      <c r="BM1761">
        <v>157.335104891226</v>
      </c>
      <c r="BN1761">
        <v>109.0997605617108</v>
      </c>
      <c r="BO1761">
        <v>109.21954100877601</v>
      </c>
      <c r="BP1761">
        <v>105.23201740730831</v>
      </c>
      <c r="BQ1761">
        <v>15.239371330145151</v>
      </c>
      <c r="BR1761">
        <v>41.565389194962727</v>
      </c>
      <c r="BS1761">
        <v>117.2020687271698</v>
      </c>
      <c r="BT1761">
        <v>1847.8291843109539</v>
      </c>
      <c r="BU1761">
        <v>112.7399136593509</v>
      </c>
      <c r="BV1761">
        <v>657.10856327743375</v>
      </c>
      <c r="BW1761">
        <v>18.032373801665798</v>
      </c>
      <c r="BX1761">
        <v>8.9418932986226771</v>
      </c>
      <c r="BY1761">
        <v>10.336281692258639</v>
      </c>
      <c r="BZ1761">
        <v>0.42885367946622233</v>
      </c>
      <c r="CA1761">
        <f t="shared" si="216"/>
        <v>9.9363601697038888</v>
      </c>
      <c r="CB1761" cm="1">
        <f t="array" ref="CB1761">IF(ISBLANK(INDEX(AC:AC,ROW())), "", INDEX(AC:AC,ROW())*(BI1761+BJ1761)/1000)</f>
        <v>302.8172718676297</v>
      </c>
      <c r="CC1761">
        <f t="shared" si="217"/>
        <v>300.62746168035903</v>
      </c>
      <c r="CD1761">
        <f t="shared" si="218"/>
        <v>1.0349053381677975</v>
      </c>
      <c r="CE1761">
        <f t="shared" si="219"/>
        <v>14.096643937944837</v>
      </c>
      <c r="CF1761" cm="1">
        <f t="array" ref="CF1761">IFERROR(IF((BD1761+BE1761)*INDEX(H:H,ROW())*INDEX(K:K,ROW())/(BF1761*30*1000)&lt;0.5,"",(BD1761+BE1761)*INDEX(H:H,ROW())*INDEX(K:K,ROW())/(BF1761*30*1000)),"")</f>
        <v>3.3130222808799878</v>
      </c>
      <c r="CG1761">
        <f t="shared" si="220"/>
        <v>0.31893728067662053</v>
      </c>
      <c r="CH1761" cm="1">
        <f t="array" ref="CH1761">IFERROR((BD1761+BE1761)*INDEX(K:K,ROW())*INDEX(H:H,ROW())/BC1761/100000,"")</f>
        <v>0.31699389512547543</v>
      </c>
      <c r="CI1761">
        <f t="shared" si="221"/>
        <v>18.172041322361746</v>
      </c>
      <c r="CJ1761">
        <v>0</v>
      </c>
      <c r="CK1761">
        <f t="shared" si="222"/>
        <v>83.723673453977966</v>
      </c>
      <c r="CL1761" cm="1">
        <f t="array" ref="CL1761">IF(INDEX(AS:AS,ROW()-2)=0,CL1760,INDEX(AS:AS,ROW()-2))</f>
        <v>41.54</v>
      </c>
      <c r="CM1761" t="str">
        <f t="shared" si="223"/>
        <v>CIV</v>
      </c>
    </row>
    <row r="1762" spans="1:91" x14ac:dyDescent="0.3">
      <c r="A1762" s="1">
        <v>1757</v>
      </c>
      <c r="B1762" t="s">
        <v>180</v>
      </c>
      <c r="C1762">
        <v>3</v>
      </c>
      <c r="D1762">
        <v>15</v>
      </c>
      <c r="E1762">
        <v>11</v>
      </c>
      <c r="F1762" t="s">
        <v>80</v>
      </c>
      <c r="G1762" t="s">
        <v>85</v>
      </c>
      <c r="H1762">
        <v>45.87</v>
      </c>
      <c r="I1762">
        <v>0.88</v>
      </c>
      <c r="J1762">
        <v>45.57</v>
      </c>
      <c r="K1762">
        <v>1564</v>
      </c>
      <c r="L1762">
        <v>45.89</v>
      </c>
      <c r="M1762">
        <v>0.89</v>
      </c>
      <c r="N1762">
        <v>45.57</v>
      </c>
      <c r="O1762">
        <v>1568</v>
      </c>
      <c r="P1762">
        <v>1.35</v>
      </c>
      <c r="Q1762">
        <v>50.28</v>
      </c>
      <c r="R1762">
        <v>30.11</v>
      </c>
      <c r="S1762">
        <v>1.6708776595744681</v>
      </c>
      <c r="T1762">
        <v>7.41</v>
      </c>
      <c r="U1762">
        <v>0</v>
      </c>
      <c r="V1762">
        <v>0</v>
      </c>
      <c r="W1762">
        <v>0</v>
      </c>
      <c r="X1762">
        <v>0</v>
      </c>
      <c r="Y1762">
        <v>2.2999999999999998</v>
      </c>
      <c r="Z1762">
        <v>7.72</v>
      </c>
      <c r="AA1762">
        <v>19.2</v>
      </c>
      <c r="AB1762">
        <v>65.900000000000006</v>
      </c>
      <c r="AC1762">
        <v>1725</v>
      </c>
      <c r="AD1762">
        <v>37.79</v>
      </c>
      <c r="AE1762">
        <v>32.28</v>
      </c>
      <c r="AF1762">
        <v>9.85</v>
      </c>
      <c r="AG1762">
        <v>1570</v>
      </c>
      <c r="AI1762">
        <v>44.58</v>
      </c>
      <c r="AJ1762">
        <v>41.32</v>
      </c>
      <c r="AK1762">
        <v>4.51</v>
      </c>
      <c r="AL1762">
        <v>47.305</v>
      </c>
      <c r="AM1762">
        <v>6.31</v>
      </c>
      <c r="AN1762">
        <v>47.89</v>
      </c>
      <c r="AO1762">
        <v>45.09</v>
      </c>
      <c r="AP1762">
        <v>3.31</v>
      </c>
      <c r="AQ1762">
        <v>3.83</v>
      </c>
      <c r="AR1762">
        <v>4.12</v>
      </c>
      <c r="AS1762">
        <v>42.06</v>
      </c>
      <c r="AT1762">
        <v>0</v>
      </c>
      <c r="AU1762">
        <v>0</v>
      </c>
      <c r="AV1762">
        <v>8.3000000000000007</v>
      </c>
      <c r="AW1762">
        <v>88.2</v>
      </c>
      <c r="AX1762">
        <v>96.5</v>
      </c>
      <c r="AY1762">
        <v>100</v>
      </c>
      <c r="AZ1762">
        <v>100</v>
      </c>
      <c r="BA1762">
        <v>88.2</v>
      </c>
      <c r="BB1762">
        <v>91.7</v>
      </c>
      <c r="BC1762">
        <v>52.822047993981798</v>
      </c>
      <c r="BD1762">
        <v>3.5354703675709809</v>
      </c>
      <c r="BE1762">
        <v>46.312957283918948</v>
      </c>
      <c r="BF1762">
        <v>36.164228714649717</v>
      </c>
      <c r="BG1762">
        <v>142.37982888017811</v>
      </c>
      <c r="BH1762">
        <v>116.99975310370191</v>
      </c>
      <c r="BI1762">
        <v>83.85749935627166</v>
      </c>
      <c r="BJ1762">
        <v>68.020098319584548</v>
      </c>
      <c r="BK1762">
        <v>552.3835684495242</v>
      </c>
      <c r="BL1762">
        <v>3.0757466959423412</v>
      </c>
      <c r="BM1762">
        <v>157.53849121603949</v>
      </c>
      <c r="BN1762">
        <v>106.42804343401281</v>
      </c>
      <c r="BO1762">
        <v>108.07640075747121</v>
      </c>
      <c r="BP1762">
        <v>107.9233098755499</v>
      </c>
      <c r="BQ1762">
        <v>3.5409683709013229</v>
      </c>
      <c r="BR1762">
        <v>54.756700740094267</v>
      </c>
      <c r="BS1762">
        <v>97.224665584844047</v>
      </c>
      <c r="BT1762">
        <v>1847.8291843109539</v>
      </c>
      <c r="BU1762">
        <v>112.2709310766693</v>
      </c>
      <c r="BV1762">
        <v>816.15083689497419</v>
      </c>
      <c r="BW1762">
        <v>1.641948100178529</v>
      </c>
      <c r="BX1762">
        <v>9.0531038846920087</v>
      </c>
      <c r="BY1762">
        <v>10.336281692258639</v>
      </c>
      <c r="BZ1762">
        <v>0.42885367946622233</v>
      </c>
      <c r="CA1762">
        <f t="shared" si="216"/>
        <v>49.848427651489928</v>
      </c>
      <c r="CB1762" cm="1">
        <f t="array" ref="CB1762">IF(ISBLANK(INDEX(AC:AC,ROW())), "", INDEX(AC:AC,ROW())*(BI1762+BJ1762)/1000)</f>
        <v>261.98885599085196</v>
      </c>
      <c r="CC1762">
        <f t="shared" si="217"/>
        <v>259.37958198388003</v>
      </c>
      <c r="CD1762">
        <f t="shared" si="218"/>
        <v>2.1296339681966709</v>
      </c>
      <c r="CE1762">
        <f t="shared" si="219"/>
        <v>10.457443234924538</v>
      </c>
      <c r="CF1762" cm="1">
        <f t="array" ref="CF1762">IFERROR(IF((BD1762+BE1762)*INDEX(H:H,ROW())*INDEX(K:K,ROW())/(BF1762*30*1000)&lt;0.5,"",(BD1762+BE1762)*INDEX(H:H,ROW())*INDEX(K:K,ROW())/(BF1762*30*1000)),"")</f>
        <v>3.2962222835037993</v>
      </c>
      <c r="CG1762">
        <f t="shared" si="220"/>
        <v>0.68464268403167627</v>
      </c>
      <c r="CH1762" cm="1">
        <f t="array" ref="CH1762">IFERROR((BD1762+BE1762)*INDEX(K:K,ROW())*INDEX(H:H,ROW())/BC1762/100000,"")</f>
        <v>0.67702034140291856</v>
      </c>
      <c r="CI1762">
        <f t="shared" si="221"/>
        <v>92.887275237628316</v>
      </c>
      <c r="CJ1762">
        <v>1</v>
      </c>
      <c r="CK1762">
        <f t="shared" si="222"/>
        <v>34.982157157584716</v>
      </c>
      <c r="CL1762" cm="1">
        <f t="array" ref="CL1762">IF(INDEX(AS:AS,ROW()-2)=0,CL1761,INDEX(AS:AS,ROW()-2))</f>
        <v>42.06</v>
      </c>
      <c r="CM1762" t="str">
        <f t="shared" si="223"/>
        <v>CIV</v>
      </c>
    </row>
    <row r="1763" spans="1:91" x14ac:dyDescent="0.3">
      <c r="A1763" s="1">
        <v>1758</v>
      </c>
      <c r="B1763" t="s">
        <v>180</v>
      </c>
      <c r="C1763">
        <v>3</v>
      </c>
      <c r="D1763">
        <v>15</v>
      </c>
      <c r="E1763">
        <v>11</v>
      </c>
      <c r="F1763" t="s">
        <v>80</v>
      </c>
      <c r="G1763" t="s">
        <v>86</v>
      </c>
      <c r="H1763">
        <v>44.09</v>
      </c>
      <c r="I1763">
        <v>0.8</v>
      </c>
      <c r="J1763">
        <v>44.1</v>
      </c>
      <c r="K1763">
        <v>1540</v>
      </c>
      <c r="L1763">
        <v>45.89</v>
      </c>
      <c r="M1763">
        <v>0.89</v>
      </c>
      <c r="N1763">
        <v>45.57</v>
      </c>
      <c r="O1763">
        <v>1568</v>
      </c>
      <c r="P1763">
        <v>1.35</v>
      </c>
      <c r="Q1763">
        <v>50.28</v>
      </c>
      <c r="R1763">
        <v>30.11</v>
      </c>
      <c r="S1763">
        <v>1.6708776595744681</v>
      </c>
      <c r="T1763">
        <v>7.41</v>
      </c>
      <c r="U1763">
        <v>0</v>
      </c>
      <c r="V1763">
        <v>0</v>
      </c>
      <c r="W1763">
        <v>0</v>
      </c>
      <c r="X1763">
        <v>0</v>
      </c>
      <c r="Y1763">
        <v>2.2000000000000002</v>
      </c>
      <c r="Z1763">
        <v>7.72</v>
      </c>
      <c r="AA1763">
        <v>19.75</v>
      </c>
      <c r="AB1763">
        <v>65.900000000000006</v>
      </c>
      <c r="AC1763">
        <v>1705</v>
      </c>
      <c r="AD1763">
        <v>37.79</v>
      </c>
      <c r="AE1763">
        <v>31.78</v>
      </c>
      <c r="AF1763">
        <v>10.050000000000001</v>
      </c>
      <c r="AG1763">
        <v>1570</v>
      </c>
      <c r="AI1763">
        <v>44.08</v>
      </c>
      <c r="AJ1763">
        <v>41.32</v>
      </c>
      <c r="AK1763">
        <v>3.28</v>
      </c>
      <c r="AL1763">
        <v>47.305</v>
      </c>
      <c r="AM1763">
        <v>6.13</v>
      </c>
      <c r="AN1763">
        <v>47.84</v>
      </c>
      <c r="AO1763">
        <v>44.65</v>
      </c>
      <c r="AP1763">
        <v>2.89</v>
      </c>
      <c r="AQ1763">
        <v>3.83</v>
      </c>
      <c r="AR1763">
        <v>2.85</v>
      </c>
      <c r="AS1763">
        <v>41.19</v>
      </c>
      <c r="AT1763">
        <v>0</v>
      </c>
      <c r="AU1763">
        <v>0</v>
      </c>
      <c r="AV1763">
        <v>14.7</v>
      </c>
      <c r="AW1763">
        <v>92.3</v>
      </c>
      <c r="AX1763">
        <v>99.2</v>
      </c>
      <c r="AY1763">
        <v>100</v>
      </c>
      <c r="AZ1763">
        <v>100</v>
      </c>
      <c r="BA1763">
        <v>84.5</v>
      </c>
      <c r="BB1763">
        <v>85.3</v>
      </c>
      <c r="BC1763">
        <v>67.4589356746269</v>
      </c>
      <c r="BD1763">
        <v>3.336088991601224</v>
      </c>
      <c r="BE1763">
        <v>47.993511433789322</v>
      </c>
      <c r="BF1763">
        <v>37.539827020560132</v>
      </c>
      <c r="BG1763">
        <v>142.37982888017811</v>
      </c>
      <c r="BH1763">
        <v>112.47874911454591</v>
      </c>
      <c r="BI1763">
        <v>83.85749935627166</v>
      </c>
      <c r="BJ1763">
        <v>65.395133166488122</v>
      </c>
      <c r="BK1763">
        <v>606.79289288535676</v>
      </c>
      <c r="BL1763">
        <v>3.6164253716284791</v>
      </c>
      <c r="BM1763">
        <v>158.8684288972436</v>
      </c>
      <c r="BN1763">
        <v>107.4636401463404</v>
      </c>
      <c r="BO1763">
        <v>107.6444038315333</v>
      </c>
      <c r="BP1763">
        <v>107.75668863956891</v>
      </c>
      <c r="BQ1763">
        <v>13.393927621802399</v>
      </c>
      <c r="BR1763">
        <v>55.079586500206602</v>
      </c>
      <c r="BS1763">
        <v>88.32670138863287</v>
      </c>
      <c r="BT1763">
        <v>1847.8291843109539</v>
      </c>
      <c r="BU1763">
        <v>115.1784457147613</v>
      </c>
      <c r="BV1763">
        <v>856.44990825606317</v>
      </c>
      <c r="BW1763">
        <v>0.3015084584208057</v>
      </c>
      <c r="BX1763">
        <v>10.72525849821106</v>
      </c>
      <c r="BY1763">
        <v>10.336281692258639</v>
      </c>
      <c r="BZ1763">
        <v>0.42885367946622233</v>
      </c>
      <c r="CA1763">
        <f t="shared" si="216"/>
        <v>51.329600425390545</v>
      </c>
      <c r="CB1763" cm="1">
        <f t="array" ref="CB1763">IF(ISBLANK(INDEX(AC:AC,ROW())), "", INDEX(AC:AC,ROW())*(BI1763+BJ1763)/1000)</f>
        <v>254.4757384513054</v>
      </c>
      <c r="CC1763">
        <f t="shared" si="217"/>
        <v>254.85857799472402</v>
      </c>
      <c r="CD1763">
        <f t="shared" si="218"/>
        <v>2.3809004101793207</v>
      </c>
      <c r="CE1763">
        <f t="shared" si="219"/>
        <v>8.9949965385176949</v>
      </c>
      <c r="CF1763" cm="1">
        <f t="array" ref="CF1763">IFERROR(IF((BD1763+BE1763)*INDEX(H:H,ROW())*INDEX(K:K,ROW())/(BF1763*30*1000)&lt;0.5,"",(BD1763+BE1763)*INDEX(H:H,ROW())*INDEX(K:K,ROW())/(BF1763*30*1000)),"")</f>
        <v>3.0946759606667111</v>
      </c>
      <c r="CG1763">
        <f t="shared" si="220"/>
        <v>0.55648412838330419</v>
      </c>
      <c r="CH1763" cm="1">
        <f t="array" ref="CH1763">IFERROR((BD1763+BE1763)*INDEX(K:K,ROW())*INDEX(H:H,ROW())/BC1763/100000,"")</f>
        <v>0.51664141638011385</v>
      </c>
      <c r="CI1763">
        <f t="shared" si="221"/>
        <v>90.524883310218769</v>
      </c>
      <c r="CJ1763">
        <v>1</v>
      </c>
      <c r="CK1763">
        <f t="shared" si="222"/>
        <v>27.391911328449428</v>
      </c>
      <c r="CL1763" cm="1">
        <f t="array" ref="CL1763">IF(INDEX(AS:AS,ROW()-2)=0,CL1762,INDEX(AS:AS,ROW()-2))</f>
        <v>41.3</v>
      </c>
      <c r="CM1763" t="str">
        <f t="shared" si="223"/>
        <v>SP</v>
      </c>
    </row>
    <row r="1764" spans="1:91" x14ac:dyDescent="0.3">
      <c r="A1764" s="1">
        <v>1759</v>
      </c>
      <c r="B1764" t="s">
        <v>180</v>
      </c>
      <c r="C1764">
        <v>3</v>
      </c>
      <c r="D1764">
        <v>15</v>
      </c>
      <c r="E1764">
        <v>11</v>
      </c>
      <c r="F1764" t="s">
        <v>80</v>
      </c>
      <c r="G1764" t="s">
        <v>87</v>
      </c>
      <c r="H1764">
        <v>45.87</v>
      </c>
      <c r="I1764">
        <v>0.88</v>
      </c>
      <c r="J1764">
        <v>45.57</v>
      </c>
      <c r="K1764">
        <v>1564</v>
      </c>
      <c r="L1764">
        <v>45.89</v>
      </c>
      <c r="M1764">
        <v>0.89</v>
      </c>
      <c r="N1764">
        <v>45.57</v>
      </c>
      <c r="O1764">
        <v>1568</v>
      </c>
      <c r="P1764">
        <v>1.35</v>
      </c>
      <c r="Q1764">
        <v>50.28</v>
      </c>
      <c r="R1764">
        <v>30.11</v>
      </c>
      <c r="S1764">
        <v>1.6708776595744681</v>
      </c>
      <c r="T1764">
        <v>7.41</v>
      </c>
      <c r="U1764">
        <v>0</v>
      </c>
      <c r="V1764">
        <v>0</v>
      </c>
      <c r="W1764">
        <v>0</v>
      </c>
      <c r="X1764">
        <v>0</v>
      </c>
      <c r="Y1764">
        <v>2.2000000000000002</v>
      </c>
      <c r="Z1764">
        <v>7.72</v>
      </c>
      <c r="AA1764">
        <v>19.75</v>
      </c>
      <c r="AB1764">
        <v>65.900000000000006</v>
      </c>
      <c r="AC1764">
        <v>1700</v>
      </c>
      <c r="AD1764">
        <v>37.79</v>
      </c>
      <c r="AE1764">
        <v>32.28</v>
      </c>
      <c r="AF1764">
        <v>10.199999999999999</v>
      </c>
      <c r="AG1764">
        <v>1570</v>
      </c>
      <c r="AI1764">
        <v>44.58</v>
      </c>
      <c r="AJ1764">
        <v>41.32</v>
      </c>
      <c r="AK1764">
        <v>4.51</v>
      </c>
      <c r="AL1764">
        <v>47.305</v>
      </c>
      <c r="AM1764">
        <v>6.31</v>
      </c>
      <c r="AN1764">
        <v>47.89</v>
      </c>
      <c r="AO1764">
        <v>45.09</v>
      </c>
      <c r="AP1764">
        <v>3.31</v>
      </c>
      <c r="AQ1764">
        <v>3.83</v>
      </c>
      <c r="AR1764">
        <v>4.12</v>
      </c>
      <c r="AS1764">
        <v>42.06</v>
      </c>
      <c r="AT1764">
        <v>0</v>
      </c>
      <c r="AU1764">
        <v>0</v>
      </c>
      <c r="AV1764">
        <v>10.3</v>
      </c>
      <c r="AW1764">
        <v>89.2</v>
      </c>
      <c r="AX1764">
        <v>97.5</v>
      </c>
      <c r="AY1764">
        <v>100</v>
      </c>
      <c r="AZ1764">
        <v>100</v>
      </c>
      <c r="BA1764">
        <v>87.2</v>
      </c>
      <c r="BB1764">
        <v>89.7</v>
      </c>
      <c r="BC1764">
        <v>102.49390090720129</v>
      </c>
      <c r="BD1764">
        <v>3.7622638851833252</v>
      </c>
      <c r="BE1764">
        <v>47.992887787823243</v>
      </c>
      <c r="BF1764">
        <v>37.973026147429927</v>
      </c>
      <c r="BG1764">
        <v>142.37982888017811</v>
      </c>
      <c r="BH1764">
        <v>126.6947475423532</v>
      </c>
      <c r="BI1764">
        <v>83.85749935627166</v>
      </c>
      <c r="BJ1764">
        <v>73.659274157664328</v>
      </c>
      <c r="BK1764">
        <v>631.91846391986485</v>
      </c>
      <c r="BL1764">
        <v>3.899480647582577</v>
      </c>
      <c r="BM1764">
        <v>161.30403655790889</v>
      </c>
      <c r="BN1764">
        <v>108.5149705244103</v>
      </c>
      <c r="BO1764">
        <v>111.0952738630662</v>
      </c>
      <c r="BP1764">
        <v>111.61224004259149</v>
      </c>
      <c r="BQ1764">
        <v>4.1467345137487106</v>
      </c>
      <c r="BR1764">
        <v>64.320622539166337</v>
      </c>
      <c r="BS1764">
        <v>91.084005500955399</v>
      </c>
      <c r="BT1764">
        <v>1847.8291843109539</v>
      </c>
      <c r="BU1764">
        <v>118.00229131753569</v>
      </c>
      <c r="BV1764">
        <v>838.80857718612651</v>
      </c>
      <c r="BW1764">
        <v>18.032373801665798</v>
      </c>
      <c r="BX1764">
        <v>11.901446840878149</v>
      </c>
      <c r="BY1764">
        <v>10.336281692258639</v>
      </c>
      <c r="BZ1764">
        <v>0.42885367946622233</v>
      </c>
      <c r="CA1764">
        <f t="shared" si="216"/>
        <v>51.755151673006566</v>
      </c>
      <c r="CB1764" cm="1">
        <f t="array" ref="CB1764">IF(ISBLANK(INDEX(AC:AC,ROW())), "", INDEX(AC:AC,ROW())*(BI1764+BJ1764)/1000)</f>
        <v>267.77851497369119</v>
      </c>
      <c r="CC1764">
        <f t="shared" si="217"/>
        <v>269.07457642253132</v>
      </c>
      <c r="CD1764">
        <f t="shared" si="218"/>
        <v>2.3484881861434395</v>
      </c>
      <c r="CE1764">
        <f t="shared" si="219"/>
        <v>6.1654250479939128</v>
      </c>
      <c r="CF1764" cm="1">
        <f t="array" ref="CF1764">IFERROR(IF((BD1764+BE1764)*INDEX(H:H,ROW())*INDEX(K:K,ROW())/(BF1764*30*1000)&lt;0.5,"",(BD1764+BE1764)*INDEX(H:H,ROW())*INDEX(K:K,ROW())/(BF1764*30*1000)),"")</f>
        <v>3.2592870529632751</v>
      </c>
      <c r="CG1764">
        <f t="shared" si="220"/>
        <v>0.37049059320916056</v>
      </c>
      <c r="CH1764" cm="1">
        <f t="array" ref="CH1764">IFERROR((BD1764+BE1764)*INDEX(K:K,ROW())*INDEX(H:H,ROW())/BC1764/100000,"")</f>
        <v>0.36226055810739016</v>
      </c>
      <c r="CI1764">
        <f t="shared" si="221"/>
        <v>96.440253883756583</v>
      </c>
      <c r="CJ1764">
        <v>1</v>
      </c>
      <c r="CK1764">
        <f t="shared" si="222"/>
        <v>18.028674564586936</v>
      </c>
      <c r="CL1764" cm="1">
        <f t="array" ref="CL1764">IF(INDEX(AS:AS,ROW()-2)=0,CL1763,INDEX(AS:AS,ROW()-2))</f>
        <v>42.06</v>
      </c>
      <c r="CM1764" t="str">
        <f t="shared" si="223"/>
        <v>CIV</v>
      </c>
    </row>
    <row r="1765" spans="1:91" x14ac:dyDescent="0.3">
      <c r="A1765" s="1">
        <v>1760</v>
      </c>
      <c r="B1765" t="s">
        <v>180</v>
      </c>
      <c r="C1765">
        <v>3</v>
      </c>
      <c r="D1765">
        <v>15</v>
      </c>
      <c r="E1765">
        <v>11</v>
      </c>
      <c r="F1765" t="s">
        <v>80</v>
      </c>
      <c r="G1765" t="s">
        <v>88</v>
      </c>
      <c r="H1765">
        <v>45.87</v>
      </c>
      <c r="I1765">
        <v>0.88</v>
      </c>
      <c r="J1765">
        <v>45.57</v>
      </c>
      <c r="K1765">
        <v>1564</v>
      </c>
      <c r="L1765">
        <v>45.89</v>
      </c>
      <c r="M1765">
        <v>0.89</v>
      </c>
      <c r="N1765">
        <v>45.57</v>
      </c>
      <c r="O1765">
        <v>1568</v>
      </c>
      <c r="P1765">
        <v>1.35</v>
      </c>
      <c r="Q1765">
        <v>50.28</v>
      </c>
      <c r="R1765">
        <v>30.11</v>
      </c>
      <c r="S1765">
        <v>1.6708776595744681</v>
      </c>
      <c r="T1765">
        <v>7.41</v>
      </c>
      <c r="U1765">
        <v>0</v>
      </c>
      <c r="V1765">
        <v>0</v>
      </c>
      <c r="W1765">
        <v>0</v>
      </c>
      <c r="X1765">
        <v>0</v>
      </c>
      <c r="Y1765">
        <v>2.2000000000000002</v>
      </c>
      <c r="Z1765">
        <v>7.72</v>
      </c>
      <c r="AA1765">
        <v>19.75</v>
      </c>
      <c r="AB1765">
        <v>65.900000000000006</v>
      </c>
      <c r="AC1765">
        <v>1695</v>
      </c>
      <c r="AD1765">
        <v>37.79</v>
      </c>
      <c r="AE1765">
        <v>32.28</v>
      </c>
      <c r="AF1765">
        <v>10.31</v>
      </c>
      <c r="AG1765">
        <v>1570</v>
      </c>
      <c r="AI1765">
        <v>44.58</v>
      </c>
      <c r="AJ1765">
        <v>41.32</v>
      </c>
      <c r="AK1765">
        <v>4.51</v>
      </c>
      <c r="AL1765">
        <v>47.305</v>
      </c>
      <c r="AM1765">
        <v>6.25</v>
      </c>
      <c r="AN1765">
        <v>47.89</v>
      </c>
      <c r="AO1765">
        <v>45.09</v>
      </c>
      <c r="AP1765">
        <v>2.93</v>
      </c>
      <c r="AQ1765">
        <v>2.74</v>
      </c>
      <c r="AR1765">
        <v>4.12</v>
      </c>
      <c r="AS1765">
        <v>42.06</v>
      </c>
      <c r="AT1765">
        <v>0</v>
      </c>
      <c r="AU1765">
        <v>0</v>
      </c>
      <c r="AV1765">
        <v>19.3</v>
      </c>
      <c r="AW1765">
        <v>84.8</v>
      </c>
      <c r="AX1765">
        <v>97</v>
      </c>
      <c r="AY1765">
        <v>100</v>
      </c>
      <c r="AZ1765">
        <v>100</v>
      </c>
      <c r="BA1765">
        <v>77.7</v>
      </c>
      <c r="BB1765">
        <v>80.7</v>
      </c>
      <c r="BC1765">
        <v>80.402171355335511</v>
      </c>
      <c r="BD1765">
        <v>3.3927536500569442</v>
      </c>
      <c r="BE1765">
        <v>38.338412169092578</v>
      </c>
      <c r="BF1765">
        <v>29.9769974740252</v>
      </c>
      <c r="BG1765">
        <v>142.37982888017811</v>
      </c>
      <c r="BH1765">
        <v>106.0309453858293</v>
      </c>
      <c r="BI1765">
        <v>83.85749935627166</v>
      </c>
      <c r="BJ1765">
        <v>61.645473428031643</v>
      </c>
      <c r="BK1765">
        <v>632.03295957722753</v>
      </c>
      <c r="BL1765">
        <v>4.0465804150171829</v>
      </c>
      <c r="BM1765">
        <v>162.45776677675491</v>
      </c>
      <c r="BN1765">
        <v>109.45455357938251</v>
      </c>
      <c r="BO1765">
        <v>112.6169878408376</v>
      </c>
      <c r="BP1765">
        <v>112.8170326127883</v>
      </c>
      <c r="BQ1765">
        <v>1.4805495839727389</v>
      </c>
      <c r="BR1765">
        <v>60.147070904313807</v>
      </c>
      <c r="BS1765">
        <v>87.60590595443071</v>
      </c>
      <c r="BT1765">
        <v>1847.8291843109539</v>
      </c>
      <c r="BU1765">
        <v>118.6556122285557</v>
      </c>
      <c r="BV1765">
        <v>835.18941068310687</v>
      </c>
      <c r="BW1765">
        <v>18.032373801665798</v>
      </c>
      <c r="BX1765">
        <v>12.22544132063145</v>
      </c>
      <c r="BY1765">
        <v>10.336281692258639</v>
      </c>
      <c r="BZ1765">
        <v>0.42885367946622233</v>
      </c>
      <c r="CA1765">
        <f t="shared" si="216"/>
        <v>41.731165819149524</v>
      </c>
      <c r="CB1765" cm="1">
        <f t="array" ref="CB1765">IF(ISBLANK(INDEX(AC:AC,ROW())), "", INDEX(AC:AC,ROW())*(BI1765+BJ1765)/1000)</f>
        <v>246.62753886939407</v>
      </c>
      <c r="CC1765">
        <f t="shared" si="217"/>
        <v>248.41077426600742</v>
      </c>
      <c r="CD1765">
        <f t="shared" si="218"/>
        <v>2.5443057429563152</v>
      </c>
      <c r="CE1765">
        <f t="shared" si="219"/>
        <v>7.8608941639644616</v>
      </c>
      <c r="CF1765" cm="1">
        <f t="array" ref="CF1765">IFERROR(IF((BD1765+BE1765)*INDEX(H:H,ROW())*INDEX(K:K,ROW())/(BF1765*30*1000)&lt;0.5,"",(BD1765+BE1765)*INDEX(H:H,ROW())*INDEX(K:K,ROW())/(BF1765*30*1000)),"")</f>
        <v>3.3290216558575887</v>
      </c>
      <c r="CG1765">
        <f t="shared" si="220"/>
        <v>0.3728381580833503</v>
      </c>
      <c r="CH1765" cm="1">
        <f t="array" ref="CH1765">IFERROR((BD1765+BE1765)*INDEX(K:K,ROW())*INDEX(H:H,ROW())/BC1765/100000,"")</f>
        <v>0.37235589071685843</v>
      </c>
      <c r="CI1765">
        <f t="shared" si="221"/>
        <v>77.761615923598526</v>
      </c>
      <c r="CJ1765">
        <v>1</v>
      </c>
      <c r="CK1765">
        <f t="shared" si="222"/>
        <v>22.982329371983205</v>
      </c>
      <c r="CL1765" cm="1">
        <f t="array" ref="CL1765">IF(INDEX(AS:AS,ROW()-2)=0,CL1764,INDEX(AS:AS,ROW()-2))</f>
        <v>41.19</v>
      </c>
      <c r="CM1765" t="str">
        <f t="shared" si="223"/>
        <v>SP</v>
      </c>
    </row>
    <row r="1766" spans="1:91" x14ac:dyDescent="0.3">
      <c r="A1766" s="1">
        <v>1761</v>
      </c>
      <c r="B1766" t="s">
        <v>180</v>
      </c>
      <c r="C1766">
        <v>3</v>
      </c>
      <c r="D1766">
        <v>15</v>
      </c>
      <c r="E1766">
        <v>11</v>
      </c>
      <c r="F1766" t="s">
        <v>89</v>
      </c>
      <c r="G1766" t="s">
        <v>90</v>
      </c>
      <c r="H1766">
        <v>43.91</v>
      </c>
      <c r="I1766">
        <v>0.88</v>
      </c>
      <c r="J1766">
        <v>43.61</v>
      </c>
      <c r="K1766">
        <v>1536</v>
      </c>
      <c r="L1766">
        <v>43.75</v>
      </c>
      <c r="M1766">
        <v>0.86</v>
      </c>
      <c r="N1766">
        <v>44.1</v>
      </c>
      <c r="O1766">
        <v>1532</v>
      </c>
      <c r="P1766">
        <v>1.72</v>
      </c>
      <c r="Q1766">
        <v>50.28</v>
      </c>
      <c r="R1766">
        <v>30.11</v>
      </c>
      <c r="S1766">
        <v>1.6708776595744681</v>
      </c>
      <c r="T1766">
        <v>7.41</v>
      </c>
      <c r="U1766">
        <v>0</v>
      </c>
      <c r="V1766">
        <v>0</v>
      </c>
      <c r="W1766">
        <v>0</v>
      </c>
      <c r="X1766">
        <v>0</v>
      </c>
      <c r="Y1766">
        <v>2.1</v>
      </c>
      <c r="Z1766">
        <v>7.72</v>
      </c>
      <c r="AA1766">
        <v>19.5</v>
      </c>
      <c r="AB1766">
        <v>65.900000000000006</v>
      </c>
      <c r="AC1766">
        <v>1690</v>
      </c>
      <c r="AD1766">
        <v>37.79</v>
      </c>
      <c r="AE1766">
        <v>32.28</v>
      </c>
      <c r="AF1766">
        <v>10.44</v>
      </c>
      <c r="AG1766">
        <v>1570</v>
      </c>
      <c r="AI1766">
        <v>44.58</v>
      </c>
      <c r="AJ1766">
        <v>41.32</v>
      </c>
      <c r="AK1766">
        <v>4.51</v>
      </c>
      <c r="AL1766">
        <v>47.305</v>
      </c>
      <c r="AM1766">
        <v>6.31</v>
      </c>
      <c r="AN1766">
        <v>47.89</v>
      </c>
      <c r="AO1766">
        <v>45.09</v>
      </c>
      <c r="AP1766">
        <v>3.31</v>
      </c>
      <c r="AQ1766">
        <v>3.83</v>
      </c>
      <c r="AR1766">
        <v>4.12</v>
      </c>
      <c r="AS1766">
        <v>42.06</v>
      </c>
      <c r="AT1766">
        <v>0</v>
      </c>
      <c r="AU1766">
        <v>0</v>
      </c>
      <c r="AV1766">
        <v>5.6</v>
      </c>
      <c r="AW1766">
        <v>68.400000000000006</v>
      </c>
      <c r="AX1766">
        <v>92.8</v>
      </c>
      <c r="AY1766">
        <v>99.1</v>
      </c>
      <c r="AZ1766">
        <v>100</v>
      </c>
      <c r="BA1766">
        <v>86.199999999999989</v>
      </c>
      <c r="BB1766">
        <v>92.6</v>
      </c>
      <c r="BC1766">
        <v>87.929438425869463</v>
      </c>
      <c r="BD1766">
        <v>3.0541781079641521</v>
      </c>
      <c r="BE1766">
        <v>36.138531574094173</v>
      </c>
      <c r="BF1766">
        <v>28.364440136114549</v>
      </c>
      <c r="BG1766">
        <v>142.37982888017811</v>
      </c>
      <c r="BH1766">
        <v>120.16374701068121</v>
      </c>
      <c r="BI1766">
        <v>83.85749935627166</v>
      </c>
      <c r="BJ1766">
        <v>69.864330340292454</v>
      </c>
      <c r="BK1766">
        <v>532.92143872515874</v>
      </c>
      <c r="BL1766">
        <v>4.1439470745110079</v>
      </c>
      <c r="BM1766">
        <v>162.2077086152832</v>
      </c>
      <c r="BN1766">
        <v>109.3145873228097</v>
      </c>
      <c r="BO1766">
        <v>111.8818084429889</v>
      </c>
      <c r="BP1766">
        <v>112.0126506077065</v>
      </c>
      <c r="BQ1766">
        <v>1.934842280681548</v>
      </c>
      <c r="BR1766">
        <v>54.775943248500489</v>
      </c>
      <c r="BS1766">
        <v>95.811443856092041</v>
      </c>
      <c r="BT1766">
        <v>1847.8291843109539</v>
      </c>
      <c r="BU1766">
        <v>119.9520354643896</v>
      </c>
      <c r="BV1766">
        <v>840.69785739672614</v>
      </c>
      <c r="BW1766">
        <v>27.296734759683279</v>
      </c>
      <c r="BX1766">
        <v>11.81962480348029</v>
      </c>
      <c r="BY1766">
        <v>10.336281692258639</v>
      </c>
      <c r="BZ1766">
        <v>0.42885367946622233</v>
      </c>
      <c r="CA1766">
        <f t="shared" si="216"/>
        <v>39.192709682058329</v>
      </c>
      <c r="CB1766" cm="1">
        <f t="array" ref="CB1766">IF(ISBLANK(INDEX(AC:AC,ROW())), "", INDEX(AC:AC,ROW())*(BI1766+BJ1766)/1000)</f>
        <v>259.78989218719335</v>
      </c>
      <c r="CC1766">
        <f t="shared" si="217"/>
        <v>262.5435758908593</v>
      </c>
      <c r="CD1766">
        <f t="shared" si="218"/>
        <v>2.0298399491088555</v>
      </c>
      <c r="CE1766">
        <f t="shared" si="219"/>
        <v>6.0607851962394594</v>
      </c>
      <c r="CF1766" cm="1">
        <f t="array" ref="CF1766">IFERROR(IF((BD1766+BE1766)*INDEX(H:H,ROW())*INDEX(K:K,ROW())/(BF1766*30*1000)&lt;0.5,"",(BD1766+BE1766)*INDEX(H:H,ROW())*INDEX(K:K,ROW())/(BF1766*30*1000)),"")</f>
        <v>3.1064507511057129</v>
      </c>
      <c r="CG1766">
        <f t="shared" si="220"/>
        <v>0.32258184112056754</v>
      </c>
      <c r="CH1766" cm="1">
        <f t="array" ref="CH1766">IFERROR((BD1766+BE1766)*INDEX(K:K,ROW())*INDEX(H:H,ROW())/BC1766/100000,"")</f>
        <v>0.30062538079261519</v>
      </c>
      <c r="CI1766">
        <f t="shared" si="221"/>
        <v>68.659275090020301</v>
      </c>
      <c r="CJ1766">
        <v>1</v>
      </c>
      <c r="CK1766">
        <f t="shared" si="222"/>
        <v>21.014909425002191</v>
      </c>
      <c r="CL1766" cm="1">
        <f t="array" ref="CL1766">IF(INDEX(AS:AS,ROW()-2)=0,CL1765,INDEX(AS:AS,ROW()-2))</f>
        <v>42.06</v>
      </c>
      <c r="CM1766" t="str">
        <f t="shared" si="223"/>
        <v>CIV</v>
      </c>
    </row>
    <row r="1767" spans="1:91" x14ac:dyDescent="0.3">
      <c r="A1767" s="1">
        <v>1762</v>
      </c>
      <c r="B1767" t="s">
        <v>180</v>
      </c>
      <c r="C1767">
        <v>3</v>
      </c>
      <c r="D1767">
        <v>15</v>
      </c>
      <c r="E1767">
        <v>11</v>
      </c>
      <c r="F1767" t="s">
        <v>89</v>
      </c>
      <c r="G1767" t="s">
        <v>91</v>
      </c>
      <c r="H1767">
        <v>45.87</v>
      </c>
      <c r="I1767">
        <v>0.88</v>
      </c>
      <c r="J1767">
        <v>45.57</v>
      </c>
      <c r="K1767">
        <v>1564</v>
      </c>
      <c r="L1767">
        <v>45.89</v>
      </c>
      <c r="M1767">
        <v>0.89</v>
      </c>
      <c r="N1767">
        <v>45.57</v>
      </c>
      <c r="O1767">
        <v>1568</v>
      </c>
      <c r="P1767">
        <v>1.35</v>
      </c>
      <c r="Q1767">
        <v>50.28</v>
      </c>
      <c r="R1767">
        <v>30.11</v>
      </c>
      <c r="S1767">
        <v>1.6708776595744681</v>
      </c>
      <c r="T1767">
        <v>7.41</v>
      </c>
      <c r="U1767">
        <v>0</v>
      </c>
      <c r="V1767">
        <v>0</v>
      </c>
      <c r="W1767">
        <v>0</v>
      </c>
      <c r="X1767">
        <v>0</v>
      </c>
      <c r="Y1767">
        <v>2.2000000000000002</v>
      </c>
      <c r="Z1767">
        <v>7.72</v>
      </c>
      <c r="AA1767">
        <v>19.75</v>
      </c>
      <c r="AB1767">
        <v>65.900000000000006</v>
      </c>
      <c r="AC1767">
        <v>1696</v>
      </c>
      <c r="AD1767">
        <v>37.85</v>
      </c>
      <c r="AE1767">
        <v>32.04</v>
      </c>
      <c r="AF1767">
        <v>10.199999999999999</v>
      </c>
      <c r="AG1767">
        <v>1570</v>
      </c>
      <c r="AI1767">
        <v>44.41</v>
      </c>
      <c r="AJ1767">
        <v>40.869999999999997</v>
      </c>
      <c r="AK1767">
        <v>3.39</v>
      </c>
      <c r="AL1767">
        <v>47.39</v>
      </c>
      <c r="AM1767">
        <v>6.14</v>
      </c>
      <c r="AN1767">
        <v>48.01</v>
      </c>
      <c r="AO1767">
        <v>44.93</v>
      </c>
      <c r="AP1767">
        <v>2.81</v>
      </c>
      <c r="AQ1767">
        <v>3.83</v>
      </c>
      <c r="AR1767">
        <v>3.02</v>
      </c>
      <c r="AS1767">
        <v>41.42</v>
      </c>
      <c r="AT1767">
        <v>0</v>
      </c>
      <c r="AU1767">
        <v>0</v>
      </c>
      <c r="AV1767">
        <v>9.1</v>
      </c>
      <c r="AW1767">
        <v>98.3</v>
      </c>
      <c r="AX1767">
        <v>99</v>
      </c>
      <c r="AY1767">
        <v>100</v>
      </c>
      <c r="AZ1767">
        <v>100</v>
      </c>
      <c r="BA1767">
        <v>89.9</v>
      </c>
      <c r="BB1767">
        <v>90.9</v>
      </c>
      <c r="BC1767">
        <v>0.27118256769881088</v>
      </c>
      <c r="BD1767">
        <v>2.53554571419683E-2</v>
      </c>
      <c r="BE1767">
        <v>50.567891673570138</v>
      </c>
      <c r="BF1767">
        <v>9.001938599896133E-17</v>
      </c>
      <c r="BG1767">
        <v>2.5440903044757E-3</v>
      </c>
      <c r="BH1767">
        <v>161.7629620419022</v>
      </c>
      <c r="BI1767">
        <v>1.4791222727118E-3</v>
      </c>
      <c r="BJ1767">
        <v>94.048186575695567</v>
      </c>
      <c r="BK1767">
        <v>0.32706473856556911</v>
      </c>
      <c r="BL1767">
        <v>4.9744186599710174</v>
      </c>
      <c r="BM1767">
        <v>155.13849716185121</v>
      </c>
      <c r="BN1767">
        <v>108.17223963019489</v>
      </c>
      <c r="BO1767">
        <v>111.4120373084093</v>
      </c>
      <c r="BP1767">
        <v>110.87677165987451</v>
      </c>
      <c r="BQ1767">
        <v>15.239371330145151</v>
      </c>
      <c r="BR1767">
        <v>54.781875983746701</v>
      </c>
      <c r="BS1767">
        <v>94.978697378817003</v>
      </c>
      <c r="BT1767">
        <v>1847.8291843109539</v>
      </c>
      <c r="BU1767">
        <v>124.10108991376541</v>
      </c>
      <c r="BV1767">
        <v>570.01145689169107</v>
      </c>
      <c r="BW1767">
        <v>123.68109111362659</v>
      </c>
      <c r="BX1767">
        <v>7.2520395283163044</v>
      </c>
      <c r="BY1767">
        <v>10.336281692258639</v>
      </c>
      <c r="BZ1767">
        <v>0.42885367946622233</v>
      </c>
      <c r="CA1767">
        <f t="shared" si="216"/>
        <v>50.593247130712108</v>
      </c>
      <c r="CB1767" cm="1">
        <f t="array" ref="CB1767">IF(ISBLANK(INDEX(AC:AC,ROW())), "", INDEX(AC:AC,ROW())*(BI1767+BJ1767)/1000)</f>
        <v>159.5082330237542</v>
      </c>
      <c r="CC1767">
        <f t="shared" si="217"/>
        <v>161.76550613220667</v>
      </c>
      <c r="CD1767">
        <f t="shared" si="218"/>
        <v>2.021844745432118E-3</v>
      </c>
      <c r="CE1767">
        <f t="shared" si="219"/>
        <v>1.2060684480605104</v>
      </c>
      <c r="CF1767" cm="1">
        <f t="array" ref="CF1767">IFERROR(IF((BD1767+BE1767)*INDEX(H:H,ROW())*INDEX(K:K,ROW())/(BF1767*30*1000)&lt;0.5,"",(BD1767+BE1767)*INDEX(H:H,ROW())*INDEX(K:K,ROW())/(BF1767*30*1000)),"")</f>
        <v>1.3440045579394104E+18</v>
      </c>
      <c r="CG1767">
        <f t="shared" si="220"/>
        <v>3.3195122666933896E-16</v>
      </c>
      <c r="CH1767" cm="1">
        <f t="array" ref="CH1767">IFERROR((BD1767+BE1767)*INDEX(K:K,ROW())*INDEX(H:H,ROW())/BC1767/100000,"")</f>
        <v>133.84318849715098</v>
      </c>
      <c r="CI1767">
        <f t="shared" si="221"/>
        <v>94.275167599099618</v>
      </c>
      <c r="CJ1767">
        <v>0</v>
      </c>
      <c r="CK1767" t="str">
        <f t="shared" si="222"/>
        <v xml:space="preserve"> </v>
      </c>
      <c r="CL1767" cm="1">
        <f t="array" ref="CL1767">IF(INDEX(AS:AS,ROW()-2)=0,CL1766,INDEX(AS:AS,ROW()-2))</f>
        <v>42.06</v>
      </c>
      <c r="CM1767" t="str">
        <f t="shared" si="223"/>
        <v>CIV</v>
      </c>
    </row>
    <row r="1768" spans="1:91" x14ac:dyDescent="0.3">
      <c r="A1768" s="1">
        <v>1763</v>
      </c>
      <c r="B1768" t="s">
        <v>180</v>
      </c>
      <c r="C1768">
        <v>3</v>
      </c>
      <c r="D1768">
        <v>15</v>
      </c>
      <c r="E1768">
        <v>11</v>
      </c>
      <c r="F1768" t="s">
        <v>89</v>
      </c>
      <c r="G1768" t="s">
        <v>92</v>
      </c>
      <c r="H1768">
        <v>45.87</v>
      </c>
      <c r="I1768">
        <v>0.88</v>
      </c>
      <c r="J1768">
        <v>45.57</v>
      </c>
      <c r="K1768">
        <v>1564</v>
      </c>
      <c r="L1768">
        <v>45.89</v>
      </c>
      <c r="M1768">
        <v>0.89</v>
      </c>
      <c r="N1768">
        <v>45.57</v>
      </c>
      <c r="O1768">
        <v>1568</v>
      </c>
      <c r="P1768">
        <v>1.35</v>
      </c>
      <c r="Q1768">
        <v>50.28</v>
      </c>
      <c r="R1768">
        <v>30.11</v>
      </c>
      <c r="S1768">
        <v>1.6708776595744681</v>
      </c>
      <c r="T1768">
        <v>7.41</v>
      </c>
      <c r="U1768">
        <v>0</v>
      </c>
      <c r="V1768">
        <v>0</v>
      </c>
      <c r="W1768">
        <v>0</v>
      </c>
      <c r="X1768">
        <v>0</v>
      </c>
      <c r="Y1768">
        <v>2.2000000000000002</v>
      </c>
      <c r="Z1768">
        <v>7.72</v>
      </c>
      <c r="AA1768">
        <v>19.75</v>
      </c>
      <c r="AB1768">
        <v>65.900000000000006</v>
      </c>
      <c r="AC1768">
        <v>1698</v>
      </c>
      <c r="AD1768">
        <v>37.79</v>
      </c>
      <c r="AE1768">
        <v>32.28</v>
      </c>
      <c r="AF1768">
        <v>10.14</v>
      </c>
      <c r="AG1768">
        <v>1570</v>
      </c>
      <c r="AI1768">
        <v>44.58</v>
      </c>
      <c r="AJ1768">
        <v>41.32</v>
      </c>
      <c r="AK1768">
        <v>4.51</v>
      </c>
      <c r="AL1768">
        <v>47.305</v>
      </c>
      <c r="AM1768">
        <v>6.31</v>
      </c>
      <c r="AN1768">
        <v>47.89</v>
      </c>
      <c r="AO1768">
        <v>45.09</v>
      </c>
      <c r="AP1768">
        <v>3.31</v>
      </c>
      <c r="AQ1768">
        <v>3.83</v>
      </c>
      <c r="AR1768">
        <v>4.12</v>
      </c>
      <c r="AS1768">
        <v>42.06</v>
      </c>
      <c r="AT1768">
        <v>0</v>
      </c>
      <c r="AU1768">
        <v>0</v>
      </c>
      <c r="AV1768">
        <v>5.6</v>
      </c>
      <c r="AW1768">
        <v>68.400000000000006</v>
      </c>
      <c r="AX1768">
        <v>92.8</v>
      </c>
      <c r="AY1768">
        <v>99.1</v>
      </c>
      <c r="AZ1768">
        <v>100</v>
      </c>
      <c r="BA1768">
        <v>86.199999999999989</v>
      </c>
      <c r="BB1768">
        <v>92.6</v>
      </c>
      <c r="BC1768">
        <v>1.032648372418708E-16</v>
      </c>
      <c r="BD1768">
        <v>1.3424874743513299E-2</v>
      </c>
      <c r="BE1768">
        <v>50.567891673570138</v>
      </c>
      <c r="BF1768">
        <v>9.001938599896133E-17</v>
      </c>
      <c r="BG1768">
        <v>3.6850234244573E-3</v>
      </c>
      <c r="BH1768">
        <v>176.33796277456901</v>
      </c>
      <c r="BI1768">
        <v>2.2723310402006998E-3</v>
      </c>
      <c r="BJ1768">
        <v>102.5175327273318</v>
      </c>
      <c r="BK1768">
        <v>7.5039436273201618E-17</v>
      </c>
      <c r="BL1768">
        <v>4.4856999336709524</v>
      </c>
      <c r="BM1768">
        <v>155.88143445766909</v>
      </c>
      <c r="BN1768">
        <v>108.703267112757</v>
      </c>
      <c r="BO1768">
        <v>111.061820331706</v>
      </c>
      <c r="BP1768">
        <v>104.91765929489959</v>
      </c>
      <c r="BQ1768">
        <v>15.239371330145151</v>
      </c>
      <c r="BR1768">
        <v>54.936212834463838</v>
      </c>
      <c r="BS1768">
        <v>68.091743996284436</v>
      </c>
      <c r="BT1768">
        <v>1847.8291843109539</v>
      </c>
      <c r="BU1768">
        <v>123.0517866268672</v>
      </c>
      <c r="BV1768">
        <v>461.2130130059756</v>
      </c>
      <c r="BW1768">
        <v>123.7717443715034</v>
      </c>
      <c r="BX1768">
        <v>8.4327244507891397</v>
      </c>
      <c r="BY1768">
        <v>10.336281692258639</v>
      </c>
      <c r="BZ1768">
        <v>0.42885367946622233</v>
      </c>
      <c r="CA1768">
        <f t="shared" si="216"/>
        <v>50.581316548313652</v>
      </c>
      <c r="CB1768" cm="1">
        <f t="array" ref="CB1768">IF(ISBLANK(INDEX(AC:AC,ROW())), "", INDEX(AC:AC,ROW())*(BI1768+BJ1768)/1000)</f>
        <v>174.07862898911566</v>
      </c>
      <c r="CC1768">
        <f t="shared" si="217"/>
        <v>176.34164779799346</v>
      </c>
      <c r="CD1768">
        <f t="shared" si="218"/>
        <v>4.2553439422978711E-19</v>
      </c>
      <c r="CE1768">
        <f t="shared" si="219"/>
        <v>0.72666977721992065</v>
      </c>
      <c r="CF1768" cm="1">
        <f t="array" ref="CF1768">IFERROR(IF((BD1768+BE1768)*INDEX(H:H,ROW())*INDEX(K:K,ROW())/(BF1768*30*1000)&lt;0.5,"",(BD1768+BE1768)*INDEX(H:H,ROW())*INDEX(K:K,ROW())/(BF1768*30*1000)),"")</f>
        <v>1.3436876232093473E+18</v>
      </c>
      <c r="CG1768">
        <f t="shared" si="220"/>
        <v>0.87173319014791573</v>
      </c>
      <c r="CH1768" cm="1">
        <f t="array" ref="CH1768">IFERROR((BD1768+BE1768)*INDEX(K:K,ROW())*INDEX(H:H,ROW())/BC1768/100000,"")</f>
        <v>3.5140112950276646E+17</v>
      </c>
      <c r="CI1768">
        <f t="shared" si="221"/>
        <v>94.252936220033078</v>
      </c>
      <c r="CJ1768">
        <v>0</v>
      </c>
      <c r="CK1768" t="str">
        <f t="shared" si="222"/>
        <v xml:space="preserve"> </v>
      </c>
      <c r="CL1768" cm="1">
        <f t="array" ref="CL1768">IF(INDEX(AS:AS,ROW()-2)=0,CL1767,INDEX(AS:AS,ROW()-2))</f>
        <v>42.06</v>
      </c>
      <c r="CM1768" t="str">
        <f t="shared" si="223"/>
        <v>CIV</v>
      </c>
    </row>
    <row r="1769" spans="1:91" x14ac:dyDescent="0.3">
      <c r="A1769" s="1">
        <v>1764</v>
      </c>
      <c r="B1769" t="s">
        <v>180</v>
      </c>
      <c r="C1769">
        <v>3</v>
      </c>
      <c r="D1769">
        <v>15</v>
      </c>
      <c r="E1769">
        <v>11</v>
      </c>
      <c r="F1769" t="s">
        <v>89</v>
      </c>
      <c r="G1769" t="s">
        <v>93</v>
      </c>
      <c r="H1769">
        <v>45.87</v>
      </c>
      <c r="I1769">
        <v>0.88</v>
      </c>
      <c r="J1769">
        <v>45.57</v>
      </c>
      <c r="K1769">
        <v>1538</v>
      </c>
      <c r="L1769">
        <v>45.89</v>
      </c>
      <c r="M1769">
        <v>0.89</v>
      </c>
      <c r="N1769">
        <v>45.57</v>
      </c>
      <c r="O1769">
        <v>1568</v>
      </c>
      <c r="P1769">
        <v>1.35</v>
      </c>
      <c r="Q1769">
        <v>50.28</v>
      </c>
      <c r="R1769">
        <v>30.11</v>
      </c>
      <c r="S1769">
        <v>1.6708776595744681</v>
      </c>
      <c r="T1769">
        <v>7.41</v>
      </c>
      <c r="U1769">
        <v>0</v>
      </c>
      <c r="V1769">
        <v>0</v>
      </c>
      <c r="W1769">
        <v>0</v>
      </c>
      <c r="X1769">
        <v>0</v>
      </c>
      <c r="Y1769">
        <v>2.2000000000000002</v>
      </c>
      <c r="Z1769">
        <v>7.72</v>
      </c>
      <c r="AA1769">
        <v>19.75</v>
      </c>
      <c r="AB1769">
        <v>65.900000000000006</v>
      </c>
      <c r="AC1769">
        <v>1704</v>
      </c>
      <c r="AD1769">
        <v>37.79</v>
      </c>
      <c r="AE1769">
        <v>31.95</v>
      </c>
      <c r="AF1769">
        <v>10.220000000000001</v>
      </c>
      <c r="AG1769">
        <v>1570</v>
      </c>
      <c r="AI1769">
        <v>44.58</v>
      </c>
      <c r="AJ1769">
        <v>41.32</v>
      </c>
      <c r="AK1769">
        <v>4.51</v>
      </c>
      <c r="AL1769">
        <v>47.305</v>
      </c>
      <c r="AM1769">
        <v>6.31</v>
      </c>
      <c r="AN1769">
        <v>47.89</v>
      </c>
      <c r="AO1769">
        <v>45.09</v>
      </c>
      <c r="AP1769">
        <v>3.31</v>
      </c>
      <c r="AQ1769">
        <v>3.83</v>
      </c>
      <c r="AR1769">
        <v>4.12</v>
      </c>
      <c r="AS1769">
        <v>42.06</v>
      </c>
      <c r="AT1769">
        <v>0</v>
      </c>
      <c r="AU1769">
        <v>0</v>
      </c>
      <c r="AV1769">
        <v>5.6</v>
      </c>
      <c r="AW1769">
        <v>68.400000000000006</v>
      </c>
      <c r="AX1769">
        <v>92.8</v>
      </c>
      <c r="AY1769">
        <v>99.1</v>
      </c>
      <c r="AZ1769">
        <v>100</v>
      </c>
      <c r="BA1769">
        <v>86.199999999999989</v>
      </c>
      <c r="BB1769">
        <v>92.6</v>
      </c>
      <c r="BC1769">
        <v>1.032648372418708E-16</v>
      </c>
      <c r="BD1769">
        <v>2.4846878243934001E-3</v>
      </c>
      <c r="BE1769">
        <v>50.567891673570138</v>
      </c>
      <c r="BF1769">
        <v>9.001938599896133E-17</v>
      </c>
      <c r="BG1769">
        <v>4.1805579667175997E-3</v>
      </c>
      <c r="BH1769">
        <v>161.35287546239189</v>
      </c>
      <c r="BI1769">
        <v>2.5052144150888998E-3</v>
      </c>
      <c r="BJ1769">
        <v>93.806612932578801</v>
      </c>
      <c r="BK1769">
        <v>8.4859208391163302E-2</v>
      </c>
      <c r="BL1769">
        <v>3.9837995768922019</v>
      </c>
      <c r="BM1769">
        <v>156.64317171067751</v>
      </c>
      <c r="BN1769">
        <v>108.1109706259893</v>
      </c>
      <c r="BO1769">
        <v>109.52253121723309</v>
      </c>
      <c r="BP1769">
        <v>101.252174720548</v>
      </c>
      <c r="BQ1769">
        <v>15.239371330145151</v>
      </c>
      <c r="BR1769">
        <v>55.632120938998177</v>
      </c>
      <c r="BS1769">
        <v>57.463435253677751</v>
      </c>
      <c r="BT1769">
        <v>1847.8291843109539</v>
      </c>
      <c r="BU1769">
        <v>120.66442367503031</v>
      </c>
      <c r="BV1769">
        <v>399.48648719183649</v>
      </c>
      <c r="BW1769">
        <v>123.7708729962466</v>
      </c>
      <c r="BX1769">
        <v>7.4545131961800113</v>
      </c>
      <c r="BY1769">
        <v>10.336281692258639</v>
      </c>
      <c r="BZ1769">
        <v>0.42885367946622233</v>
      </c>
      <c r="CA1769">
        <f t="shared" si="216"/>
        <v>50.57037636139453</v>
      </c>
      <c r="CB1769" cm="1">
        <f t="array" ref="CB1769">IF(ISBLANK(INDEX(AC:AC,ROW())), "", INDEX(AC:AC,ROW())*(BI1769+BJ1769)/1000)</f>
        <v>159.85073732247758</v>
      </c>
      <c r="CC1769">
        <f t="shared" si="217"/>
        <v>161.35705602035861</v>
      </c>
      <c r="CD1769">
        <f t="shared" si="218"/>
        <v>5.2590949837642376E-4</v>
      </c>
      <c r="CE1769" t="str">
        <f t="shared" si="219"/>
        <v/>
      </c>
      <c r="CF1769" cm="1">
        <f t="array" ref="CF1769">IFERROR(IF((BD1769+BE1769)*INDEX(H:H,ROW())*INDEX(K:K,ROW())/(BF1769*30*1000)&lt;0.5,"",(BD1769+BE1769)*INDEX(H:H,ROW())*INDEX(K:K,ROW())/(BF1769*30*1000)),"")</f>
        <v>1.3210643115648471E+18</v>
      </c>
      <c r="CG1769">
        <f t="shared" si="220"/>
        <v>0.87173319014791573</v>
      </c>
      <c r="CH1769" cm="1">
        <f t="array" ref="CH1769">IFERROR((BD1769+BE1769)*INDEX(K:K,ROW())*INDEX(H:H,ROW())/BC1769/100000,"")</f>
        <v>3.454846820132953E+17</v>
      </c>
      <c r="CI1769">
        <f t="shared" si="221"/>
        <v>92.666024565356949</v>
      </c>
      <c r="CJ1769">
        <v>0</v>
      </c>
      <c r="CK1769" t="str">
        <f t="shared" si="222"/>
        <v xml:space="preserve"> </v>
      </c>
      <c r="CL1769" cm="1">
        <f t="array" ref="CL1769">IF(INDEX(AS:AS,ROW()-2)=0,CL1768,INDEX(AS:AS,ROW()-2))</f>
        <v>41.42</v>
      </c>
      <c r="CM1769" t="str">
        <f t="shared" si="223"/>
        <v>SP</v>
      </c>
    </row>
    <row r="1770" spans="1:91" x14ac:dyDescent="0.3">
      <c r="A1770" s="1">
        <v>1765</v>
      </c>
      <c r="B1770" t="s">
        <v>180</v>
      </c>
      <c r="C1770">
        <v>3</v>
      </c>
      <c r="D1770">
        <v>15</v>
      </c>
      <c r="E1770">
        <v>11</v>
      </c>
      <c r="F1770" t="s">
        <v>89</v>
      </c>
      <c r="G1770" t="s">
        <v>94</v>
      </c>
      <c r="H1770">
        <v>45.87</v>
      </c>
      <c r="I1770">
        <v>0.88</v>
      </c>
      <c r="J1770">
        <v>45.57</v>
      </c>
      <c r="K1770">
        <v>1564</v>
      </c>
      <c r="L1770">
        <v>45.89</v>
      </c>
      <c r="M1770">
        <v>0.89</v>
      </c>
      <c r="N1770">
        <v>45.57</v>
      </c>
      <c r="O1770">
        <v>1568</v>
      </c>
      <c r="P1770">
        <v>1.35</v>
      </c>
      <c r="Q1770">
        <v>50.28</v>
      </c>
      <c r="R1770">
        <v>30.11</v>
      </c>
      <c r="S1770">
        <v>1.6708776595744681</v>
      </c>
      <c r="T1770">
        <v>7.41</v>
      </c>
      <c r="U1770">
        <v>0</v>
      </c>
      <c r="V1770">
        <v>0</v>
      </c>
      <c r="W1770">
        <v>0</v>
      </c>
      <c r="X1770">
        <v>0</v>
      </c>
      <c r="Y1770">
        <v>2.2999999999999998</v>
      </c>
      <c r="Z1770">
        <v>7.72</v>
      </c>
      <c r="AA1770">
        <v>19.899999999999999</v>
      </c>
      <c r="AB1770">
        <v>65.900000000000006</v>
      </c>
      <c r="AC1770">
        <v>1708</v>
      </c>
      <c r="AD1770">
        <v>37.79</v>
      </c>
      <c r="AE1770">
        <v>32.28</v>
      </c>
      <c r="AF1770">
        <v>10.3</v>
      </c>
      <c r="AG1770">
        <v>1570</v>
      </c>
      <c r="AI1770">
        <v>44.58</v>
      </c>
      <c r="AJ1770">
        <v>41.32</v>
      </c>
      <c r="AK1770">
        <v>4.51</v>
      </c>
      <c r="AL1770">
        <v>47.305</v>
      </c>
      <c r="AM1770">
        <v>6.31</v>
      </c>
      <c r="AN1770">
        <v>47.89</v>
      </c>
      <c r="AO1770">
        <v>45.09</v>
      </c>
      <c r="AP1770">
        <v>3.31</v>
      </c>
      <c r="AQ1770">
        <v>3.83</v>
      </c>
      <c r="AR1770">
        <v>4.12</v>
      </c>
      <c r="AS1770">
        <v>42.06</v>
      </c>
      <c r="AT1770">
        <v>0</v>
      </c>
      <c r="AU1770">
        <v>0</v>
      </c>
      <c r="AV1770">
        <v>5.6</v>
      </c>
      <c r="AW1770">
        <v>68.400000000000006</v>
      </c>
      <c r="AX1770">
        <v>92.8</v>
      </c>
      <c r="AY1770">
        <v>99.1</v>
      </c>
      <c r="AZ1770">
        <v>100</v>
      </c>
      <c r="BA1770">
        <v>86.199999999999989</v>
      </c>
      <c r="BB1770">
        <v>92.6</v>
      </c>
      <c r="BC1770">
        <v>45.333871955529958</v>
      </c>
      <c r="BD1770">
        <v>3.370365836047128</v>
      </c>
      <c r="BE1770">
        <v>35.796612953192273</v>
      </c>
      <c r="BF1770">
        <v>28.34496945786249</v>
      </c>
      <c r="BG1770">
        <v>142.37982888017811</v>
      </c>
      <c r="BH1770">
        <v>112.321407836608</v>
      </c>
      <c r="BI1770">
        <v>83.85749935627166</v>
      </c>
      <c r="BJ1770">
        <v>65.303077181504861</v>
      </c>
      <c r="BK1770">
        <v>544.56726729679633</v>
      </c>
      <c r="BL1770">
        <v>3.3591571164526992</v>
      </c>
      <c r="BM1770">
        <v>156.0675953464185</v>
      </c>
      <c r="BN1770">
        <v>107.0278012320241</v>
      </c>
      <c r="BO1770">
        <v>106.3055682374256</v>
      </c>
      <c r="BP1770">
        <v>105.9056597358617</v>
      </c>
      <c r="BQ1770">
        <v>2.9318987621839612</v>
      </c>
      <c r="BR1770">
        <v>47.640431825062308</v>
      </c>
      <c r="BS1770">
        <v>88.623784109575439</v>
      </c>
      <c r="BT1770">
        <v>1847.8291843109539</v>
      </c>
      <c r="BU1770">
        <v>115.9253753138432</v>
      </c>
      <c r="BV1770">
        <v>722.56693848786244</v>
      </c>
      <c r="BW1770">
        <v>29.771347008073111</v>
      </c>
      <c r="BX1770">
        <v>8.1972320823932012</v>
      </c>
      <c r="BY1770">
        <v>10.336281692258639</v>
      </c>
      <c r="BZ1770">
        <v>0.42885367946622233</v>
      </c>
      <c r="CA1770">
        <f t="shared" si="216"/>
        <v>39.166978789239401</v>
      </c>
      <c r="CB1770" cm="1">
        <f t="array" ref="CB1770">IF(ISBLANK(INDEX(AC:AC,ROW())), "", INDEX(AC:AC,ROW())*(BI1770+BJ1770)/1000)</f>
        <v>254.76626472652231</v>
      </c>
      <c r="CC1770">
        <f t="shared" si="217"/>
        <v>254.70123671678613</v>
      </c>
      <c r="CD1770">
        <f t="shared" si="218"/>
        <v>2.1380629097703419</v>
      </c>
      <c r="CE1770">
        <f t="shared" si="219"/>
        <v>12.012370525751406</v>
      </c>
      <c r="CF1770" cm="1">
        <f t="array" ref="CF1770">IFERROR(IF((BD1770+BE1770)*INDEX(H:H,ROW())*INDEX(K:K,ROW())/(BF1770*30*1000)&lt;0.5,"",(BD1770+BE1770)*INDEX(H:H,ROW())*INDEX(K:K,ROW())/(BF1770*30*1000)),"")</f>
        <v>3.304367283540671</v>
      </c>
      <c r="CG1770">
        <f t="shared" si="220"/>
        <v>0.625249250398628</v>
      </c>
      <c r="CH1770" cm="1">
        <f t="array" ref="CH1770">IFERROR((BD1770+BE1770)*INDEX(K:K,ROW())*INDEX(H:H,ROW())/BC1770/100000,"")</f>
        <v>0.61981595012266666</v>
      </c>
      <c r="CI1770">
        <f t="shared" si="221"/>
        <v>72.983524464561327</v>
      </c>
      <c r="CJ1770">
        <v>1</v>
      </c>
      <c r="CK1770">
        <f t="shared" si="222"/>
        <v>40.760453599100757</v>
      </c>
      <c r="CL1770" cm="1">
        <f t="array" ref="CL1770">IF(INDEX(AS:AS,ROW()-2)=0,CL1769,INDEX(AS:AS,ROW()-2))</f>
        <v>42.06</v>
      </c>
      <c r="CM1770" t="str">
        <f t="shared" si="223"/>
        <v>CIV</v>
      </c>
    </row>
    <row r="1771" spans="1:91" x14ac:dyDescent="0.3">
      <c r="A1771" s="1">
        <v>1766</v>
      </c>
      <c r="B1771" t="s">
        <v>180</v>
      </c>
      <c r="C1771">
        <v>3</v>
      </c>
      <c r="D1771">
        <v>15</v>
      </c>
      <c r="E1771">
        <v>11</v>
      </c>
      <c r="F1771" t="s">
        <v>89</v>
      </c>
      <c r="G1771" t="s">
        <v>95</v>
      </c>
      <c r="H1771">
        <v>44.01</v>
      </c>
      <c r="I1771">
        <v>0.72</v>
      </c>
      <c r="J1771">
        <v>43.61</v>
      </c>
      <c r="K1771">
        <v>1538</v>
      </c>
      <c r="L1771">
        <v>45.89</v>
      </c>
      <c r="M1771">
        <v>0.89</v>
      </c>
      <c r="N1771">
        <v>45.57</v>
      </c>
      <c r="O1771">
        <v>1568</v>
      </c>
      <c r="P1771">
        <v>1.35</v>
      </c>
      <c r="Q1771">
        <v>50.28</v>
      </c>
      <c r="R1771">
        <v>30.11</v>
      </c>
      <c r="S1771">
        <v>1.6708776595744681</v>
      </c>
      <c r="T1771">
        <v>7.41</v>
      </c>
      <c r="U1771">
        <v>0</v>
      </c>
      <c r="V1771">
        <v>0</v>
      </c>
      <c r="W1771">
        <v>0</v>
      </c>
      <c r="X1771">
        <v>0</v>
      </c>
      <c r="Y1771">
        <v>2.2000000000000002</v>
      </c>
      <c r="Z1771">
        <v>7.72</v>
      </c>
      <c r="AA1771">
        <v>19.75</v>
      </c>
      <c r="AB1771">
        <v>65.900000000000006</v>
      </c>
      <c r="AC1771">
        <v>1702</v>
      </c>
      <c r="AD1771">
        <v>37.79</v>
      </c>
      <c r="AE1771">
        <v>32.15</v>
      </c>
      <c r="AF1771">
        <v>10.19</v>
      </c>
      <c r="AG1771">
        <v>1570</v>
      </c>
      <c r="AI1771">
        <v>44.16</v>
      </c>
      <c r="AJ1771">
        <v>41.32</v>
      </c>
      <c r="AK1771">
        <v>3.47</v>
      </c>
      <c r="AL1771">
        <v>47.305</v>
      </c>
      <c r="AM1771">
        <v>6.23</v>
      </c>
      <c r="AN1771">
        <v>47.95</v>
      </c>
      <c r="AO1771">
        <v>44.89</v>
      </c>
      <c r="AP1771">
        <v>2.87</v>
      </c>
      <c r="AQ1771">
        <v>3.83</v>
      </c>
      <c r="AR1771">
        <v>2.97</v>
      </c>
      <c r="AS1771">
        <v>41.38</v>
      </c>
      <c r="AT1771">
        <v>0</v>
      </c>
      <c r="AU1771">
        <v>0</v>
      </c>
      <c r="AV1771">
        <v>5.0999999999999996</v>
      </c>
      <c r="AW1771">
        <v>95.4</v>
      </c>
      <c r="AX1771">
        <v>99.8</v>
      </c>
      <c r="AY1771">
        <v>100</v>
      </c>
      <c r="AZ1771">
        <v>100</v>
      </c>
      <c r="BA1771">
        <v>94.7</v>
      </c>
      <c r="BB1771">
        <v>94.9</v>
      </c>
      <c r="BC1771">
        <v>100.04869571266789</v>
      </c>
      <c r="BD1771">
        <v>3.0265424434118371</v>
      </c>
      <c r="BE1771">
        <v>46.544660600109083</v>
      </c>
      <c r="BF1771">
        <v>36.004156154083937</v>
      </c>
      <c r="BG1771">
        <v>6.3912264598589997E-4</v>
      </c>
      <c r="BH1771">
        <v>113.6364331963707</v>
      </c>
      <c r="BI1771">
        <v>3.715829381357E-4</v>
      </c>
      <c r="BJ1771">
        <v>66.067973537483041</v>
      </c>
      <c r="BK1771">
        <v>452.83381397056081</v>
      </c>
      <c r="BL1771">
        <v>3.2809629184566522</v>
      </c>
      <c r="BM1771">
        <v>157.62033880378479</v>
      </c>
      <c r="BN1771">
        <v>108.0850378537132</v>
      </c>
      <c r="BO1771">
        <v>106.0877907549053</v>
      </c>
      <c r="BP1771">
        <v>107.4265886882485</v>
      </c>
      <c r="BQ1771">
        <v>9.3251905907289636</v>
      </c>
      <c r="BR1771">
        <v>50.56670888218067</v>
      </c>
      <c r="BS1771">
        <v>91.449467151977515</v>
      </c>
      <c r="BT1771">
        <v>1847.8291843109539</v>
      </c>
      <c r="BU1771">
        <v>114.1260863893494</v>
      </c>
      <c r="BV1771">
        <v>816.45212865266603</v>
      </c>
      <c r="BW1771">
        <v>18.032373801665798</v>
      </c>
      <c r="BX1771">
        <v>8.8343001381787172</v>
      </c>
      <c r="BY1771">
        <v>10.336281692258639</v>
      </c>
      <c r="BZ1771">
        <v>0.42885367946622233</v>
      </c>
      <c r="CA1771">
        <f t="shared" si="216"/>
        <v>49.571203043520917</v>
      </c>
      <c r="CB1771" cm="1">
        <f t="array" ref="CB1771">IF(ISBLANK(INDEX(AC:AC,ROW())), "", INDEX(AC:AC,ROW())*(BI1771+BJ1771)/1000)</f>
        <v>112.44832339495684</v>
      </c>
      <c r="CC1771">
        <f t="shared" si="217"/>
        <v>113.6370723190167</v>
      </c>
      <c r="CD1771">
        <f t="shared" si="218"/>
        <v>3.9849127114020249</v>
      </c>
      <c r="CE1771">
        <f t="shared" si="219"/>
        <v>4.52613410644617</v>
      </c>
      <c r="CF1771" cm="1">
        <f t="array" ref="CF1771">IFERROR(IF((BD1771+BE1771)*INDEX(H:H,ROW())*INDEX(K:K,ROW())/(BF1771*30*1000)&lt;0.5,"",(BD1771+BE1771)*INDEX(H:H,ROW())*INDEX(K:K,ROW())/(BF1771*30*1000)),"")</f>
        <v>3.106442159162933</v>
      </c>
      <c r="CG1771">
        <f t="shared" si="220"/>
        <v>0.35986632207065533</v>
      </c>
      <c r="CH1771" cm="1">
        <f t="array" ref="CH1771">IFERROR((BD1771+BE1771)*INDEX(K:K,ROW())*INDEX(H:H,ROW())/BC1771/100000,"")</f>
        <v>0.33537117436295688</v>
      </c>
      <c r="CI1771">
        <f t="shared" si="221"/>
        <v>87.151814479583265</v>
      </c>
      <c r="CJ1771">
        <v>1</v>
      </c>
      <c r="CK1771">
        <f t="shared" si="222"/>
        <v>18.469298086781425</v>
      </c>
      <c r="CL1771" cm="1">
        <f t="array" ref="CL1771">IF(INDEX(AS:AS,ROW()-2)=0,CL1770,INDEX(AS:AS,ROW()-2))</f>
        <v>42.06</v>
      </c>
      <c r="CM1771" t="str">
        <f t="shared" si="223"/>
        <v>CIV</v>
      </c>
    </row>
    <row r="1772" spans="1:91" x14ac:dyDescent="0.3">
      <c r="A1772" s="1">
        <v>1767</v>
      </c>
      <c r="B1772" t="s">
        <v>180</v>
      </c>
      <c r="C1772">
        <v>3</v>
      </c>
      <c r="D1772">
        <v>15</v>
      </c>
      <c r="E1772">
        <v>11</v>
      </c>
      <c r="F1772" t="s">
        <v>89</v>
      </c>
      <c r="G1772" t="s">
        <v>96</v>
      </c>
      <c r="H1772">
        <v>45.87</v>
      </c>
      <c r="I1772">
        <v>0.88</v>
      </c>
      <c r="J1772">
        <v>45.57</v>
      </c>
      <c r="K1772">
        <v>1564</v>
      </c>
      <c r="L1772">
        <v>45.89</v>
      </c>
      <c r="M1772">
        <v>0.89</v>
      </c>
      <c r="N1772">
        <v>45.57</v>
      </c>
      <c r="O1772">
        <v>1568</v>
      </c>
      <c r="P1772">
        <v>1.35</v>
      </c>
      <c r="Q1772">
        <v>50.28</v>
      </c>
      <c r="R1772">
        <v>30.11</v>
      </c>
      <c r="S1772">
        <v>1.6708776595744681</v>
      </c>
      <c r="T1772">
        <v>7.41</v>
      </c>
      <c r="U1772">
        <v>0</v>
      </c>
      <c r="V1772">
        <v>0</v>
      </c>
      <c r="W1772">
        <v>0</v>
      </c>
      <c r="X1772">
        <v>0</v>
      </c>
      <c r="Y1772">
        <v>2.2000000000000002</v>
      </c>
      <c r="Z1772">
        <v>7.72</v>
      </c>
      <c r="AA1772">
        <v>19.75</v>
      </c>
      <c r="AB1772">
        <v>65.900000000000006</v>
      </c>
      <c r="AC1772">
        <v>1700</v>
      </c>
      <c r="AD1772">
        <v>37.79</v>
      </c>
      <c r="AE1772">
        <v>32.28</v>
      </c>
      <c r="AF1772">
        <v>10.32</v>
      </c>
      <c r="AG1772">
        <v>1570</v>
      </c>
      <c r="AI1772">
        <v>44.58</v>
      </c>
      <c r="AJ1772">
        <v>41.32</v>
      </c>
      <c r="AK1772">
        <v>4.51</v>
      </c>
      <c r="AL1772">
        <v>47.305</v>
      </c>
      <c r="AM1772">
        <v>6.31</v>
      </c>
      <c r="AN1772">
        <v>47.89</v>
      </c>
      <c r="AO1772">
        <v>45.09</v>
      </c>
      <c r="AP1772">
        <v>3.31</v>
      </c>
      <c r="AQ1772">
        <v>3.83</v>
      </c>
      <c r="AR1772">
        <v>4.12</v>
      </c>
      <c r="AS1772">
        <v>42.06</v>
      </c>
      <c r="AT1772">
        <v>0</v>
      </c>
      <c r="AU1772">
        <v>0</v>
      </c>
      <c r="AV1772">
        <v>10.199999999999999</v>
      </c>
      <c r="AW1772">
        <v>98.7</v>
      </c>
      <c r="AX1772">
        <v>100</v>
      </c>
      <c r="AY1772">
        <v>100</v>
      </c>
      <c r="AZ1772">
        <v>100</v>
      </c>
      <c r="BA1772">
        <v>89.8</v>
      </c>
      <c r="BB1772">
        <v>89.8</v>
      </c>
      <c r="BC1772">
        <v>90.187722104469543</v>
      </c>
      <c r="BD1772">
        <v>3.1418194267810708</v>
      </c>
      <c r="BE1772">
        <v>39.303869628417473</v>
      </c>
      <c r="BF1772">
        <v>29.31153463223956</v>
      </c>
      <c r="BG1772">
        <v>142.37982888017811</v>
      </c>
      <c r="BH1772">
        <v>95.855867953939637</v>
      </c>
      <c r="BI1772">
        <v>83.85749935627166</v>
      </c>
      <c r="BJ1772">
        <v>55.729756214703627</v>
      </c>
      <c r="BK1772">
        <v>362.68143691191352</v>
      </c>
      <c r="BL1772">
        <v>3.297128229946491</v>
      </c>
      <c r="BM1772">
        <v>158.68049274680359</v>
      </c>
      <c r="BN1772">
        <v>108.72907386946</v>
      </c>
      <c r="BO1772">
        <v>105.8983514068222</v>
      </c>
      <c r="BP1772">
        <v>107.21241566289309</v>
      </c>
      <c r="BQ1772">
        <v>3.8181212582546991</v>
      </c>
      <c r="BR1772">
        <v>51.177700031859999</v>
      </c>
      <c r="BS1772">
        <v>95.553652428103561</v>
      </c>
      <c r="BT1772">
        <v>1847.8291843109539</v>
      </c>
      <c r="BU1772">
        <v>114.54590746677761</v>
      </c>
      <c r="BV1772">
        <v>817.77156048718791</v>
      </c>
      <c r="BW1772">
        <v>18.032373801665798</v>
      </c>
      <c r="BX1772">
        <v>8.8018085120470531</v>
      </c>
      <c r="BY1772">
        <v>10.336281692258639</v>
      </c>
      <c r="BZ1772">
        <v>0.42885367946622233</v>
      </c>
      <c r="CA1772">
        <f t="shared" si="216"/>
        <v>42.445689055198542</v>
      </c>
      <c r="CB1772" cm="1">
        <f t="array" ref="CB1772">IF(ISBLANK(INDEX(AC:AC,ROW())), "", INDEX(AC:AC,ROW())*(BI1772+BJ1772)/1000)</f>
        <v>237.29833447065798</v>
      </c>
      <c r="CC1772">
        <f t="shared" si="217"/>
        <v>238.23569683411773</v>
      </c>
      <c r="CD1772">
        <f t="shared" si="218"/>
        <v>1.5223639518826884</v>
      </c>
      <c r="CE1772">
        <f t="shared" si="219"/>
        <v>4.0214058903915886</v>
      </c>
      <c r="CF1772" cm="1">
        <f t="array" ref="CF1772">IFERROR(IF((BD1772+BE1772)*INDEX(H:H,ROW())*INDEX(K:K,ROW())/(BF1772*30*1000)&lt;0.5,"",(BD1772+BE1772)*INDEX(H:H,ROW())*INDEX(K:K,ROW())/(BF1772*30*1000)),"")</f>
        <v>3.4628945386107883</v>
      </c>
      <c r="CG1772">
        <f t="shared" si="220"/>
        <v>0.32500582061809202</v>
      </c>
      <c r="CH1772" cm="1">
        <f t="array" ref="CH1772">IFERROR((BD1772+BE1772)*INDEX(K:K,ROW())*INDEX(H:H,ROW())/BC1772/100000,"")</f>
        <v>0.33763826437053251</v>
      </c>
      <c r="CI1772">
        <f t="shared" si="221"/>
        <v>79.09305443866235</v>
      </c>
      <c r="CJ1772">
        <v>1</v>
      </c>
      <c r="CK1772">
        <f t="shared" si="222"/>
        <v>20.48870002693392</v>
      </c>
      <c r="CL1772" cm="1">
        <f t="array" ref="CL1772">IF(INDEX(AS:AS,ROW()-2)=0,CL1771,INDEX(AS:AS,ROW()-2))</f>
        <v>42.06</v>
      </c>
      <c r="CM1772" t="str">
        <f t="shared" si="223"/>
        <v>CIV</v>
      </c>
    </row>
    <row r="1773" spans="1:91" x14ac:dyDescent="0.3">
      <c r="A1773" s="1">
        <v>1768</v>
      </c>
      <c r="B1773" t="s">
        <v>180</v>
      </c>
      <c r="C1773">
        <v>3</v>
      </c>
      <c r="D1773">
        <v>15</v>
      </c>
      <c r="E1773">
        <v>11</v>
      </c>
      <c r="F1773" t="s">
        <v>89</v>
      </c>
      <c r="G1773" t="s">
        <v>97</v>
      </c>
      <c r="H1773">
        <v>45.87</v>
      </c>
      <c r="I1773">
        <v>0.88</v>
      </c>
      <c r="J1773">
        <v>45.57</v>
      </c>
      <c r="K1773">
        <v>1564</v>
      </c>
      <c r="L1773">
        <v>45.89</v>
      </c>
      <c r="M1773">
        <v>0.89</v>
      </c>
      <c r="N1773">
        <v>45.57</v>
      </c>
      <c r="O1773">
        <v>1568</v>
      </c>
      <c r="P1773">
        <v>1.35</v>
      </c>
      <c r="Q1773">
        <v>50.28</v>
      </c>
      <c r="R1773">
        <v>30.11</v>
      </c>
      <c r="S1773">
        <v>1.6708776595744681</v>
      </c>
      <c r="T1773">
        <v>7.41</v>
      </c>
      <c r="U1773">
        <v>0</v>
      </c>
      <c r="V1773">
        <v>0</v>
      </c>
      <c r="W1773">
        <v>0</v>
      </c>
      <c r="X1773">
        <v>0</v>
      </c>
      <c r="Y1773">
        <v>2.2000000000000002</v>
      </c>
      <c r="Z1773">
        <v>7.72</v>
      </c>
      <c r="AA1773">
        <v>19.75</v>
      </c>
      <c r="AB1773">
        <v>65.900000000000006</v>
      </c>
      <c r="AC1773">
        <v>1696</v>
      </c>
      <c r="AD1773">
        <v>37.79</v>
      </c>
      <c r="AE1773">
        <v>32.28</v>
      </c>
      <c r="AF1773">
        <v>10.41</v>
      </c>
      <c r="AG1773">
        <v>1570</v>
      </c>
      <c r="AI1773">
        <v>44.58</v>
      </c>
      <c r="AJ1773">
        <v>41.32</v>
      </c>
      <c r="AK1773">
        <v>4.51</v>
      </c>
      <c r="AL1773">
        <v>47.305</v>
      </c>
      <c r="AM1773">
        <v>6.3</v>
      </c>
      <c r="AN1773">
        <v>47.89</v>
      </c>
      <c r="AO1773">
        <v>45.09</v>
      </c>
      <c r="AP1773">
        <v>2.93</v>
      </c>
      <c r="AQ1773">
        <v>2.82</v>
      </c>
      <c r="AR1773">
        <v>4.12</v>
      </c>
      <c r="AS1773">
        <v>42.06</v>
      </c>
      <c r="AT1773">
        <v>0</v>
      </c>
      <c r="AU1773">
        <v>0.5</v>
      </c>
      <c r="AV1773">
        <v>14.1</v>
      </c>
      <c r="AW1773">
        <v>99.3</v>
      </c>
      <c r="AX1773">
        <v>100</v>
      </c>
      <c r="AY1773">
        <v>100</v>
      </c>
      <c r="AZ1773">
        <v>100</v>
      </c>
      <c r="BA1773">
        <v>85.9</v>
      </c>
      <c r="BB1773">
        <v>85.9</v>
      </c>
      <c r="BC1773">
        <v>65.047531954614243</v>
      </c>
      <c r="BD1773">
        <v>3.6154143672424102</v>
      </c>
      <c r="BE1773">
        <v>31.953954973426079</v>
      </c>
      <c r="BF1773">
        <v>23.651849301054192</v>
      </c>
      <c r="BG1773">
        <v>28.8848358286441</v>
      </c>
      <c r="BH1773">
        <v>80.882149836784052</v>
      </c>
      <c r="BI1773">
        <v>16.793808860380871</v>
      </c>
      <c r="BJ1773">
        <v>47.022832354567377</v>
      </c>
      <c r="BK1773">
        <v>374.01451170808252</v>
      </c>
      <c r="BL1773">
        <v>3.176045373186533</v>
      </c>
      <c r="BM1773">
        <v>158.7478917048204</v>
      </c>
      <c r="BN1773">
        <v>109.19685099080139</v>
      </c>
      <c r="BO1773">
        <v>106.12639047328599</v>
      </c>
      <c r="BP1773">
        <v>106.7333299585698</v>
      </c>
      <c r="BQ1773">
        <v>0.81702928531471886</v>
      </c>
      <c r="BR1773">
        <v>48.774720007526291</v>
      </c>
      <c r="BS1773">
        <v>94.097448424629874</v>
      </c>
      <c r="BT1773">
        <v>1847.8291843109539</v>
      </c>
      <c r="BU1773">
        <v>113.6878658983637</v>
      </c>
      <c r="BV1773">
        <v>791.44325070698767</v>
      </c>
      <c r="BW1773">
        <v>18.032373801665798</v>
      </c>
      <c r="BX1773">
        <v>8.3513338005217843</v>
      </c>
      <c r="BY1773">
        <v>10.336281692258639</v>
      </c>
      <c r="BZ1773">
        <v>0.42885367946622233</v>
      </c>
      <c r="CA1773">
        <f t="shared" si="216"/>
        <v>35.569369340668487</v>
      </c>
      <c r="CB1773" cm="1">
        <f t="array" ref="CB1773">IF(ISBLANK(INDEX(AC:AC,ROW())), "", INDEX(AC:AC,ROW())*(BI1773+BJ1773)/1000)</f>
        <v>108.23302350055222</v>
      </c>
      <c r="CC1773">
        <f t="shared" si="217"/>
        <v>109.76698566542815</v>
      </c>
      <c r="CD1773">
        <f t="shared" si="218"/>
        <v>3.4073497549444038</v>
      </c>
      <c r="CE1773">
        <f t="shared" si="219"/>
        <v>5.7498647599580641</v>
      </c>
      <c r="CF1773" cm="1">
        <f t="array" ref="CF1773">IFERROR(IF((BD1773+BE1773)*INDEX(H:H,ROW())*INDEX(K:K,ROW())/(BF1773*30*1000)&lt;0.5,"",(BD1773+BE1773)*INDEX(H:H,ROW())*INDEX(K:K,ROW())/(BF1773*30*1000)),"")</f>
        <v>3.5962948903632852</v>
      </c>
      <c r="CG1773">
        <f t="shared" si="220"/>
        <v>0.36360871181948684</v>
      </c>
      <c r="CH1773" cm="1">
        <f t="array" ref="CH1773">IFERROR((BD1773+BE1773)*INDEX(K:K,ROW())*INDEX(H:H,ROW())/BC1773/100000,"")</f>
        <v>0.3922932457223991</v>
      </c>
      <c r="CI1773">
        <f t="shared" si="221"/>
        <v>66.27975957586257</v>
      </c>
      <c r="CJ1773">
        <v>1</v>
      </c>
      <c r="CK1773">
        <f t="shared" si="222"/>
        <v>28.407368101225483</v>
      </c>
      <c r="CL1773" cm="1">
        <f t="array" ref="CL1773">IF(INDEX(AS:AS,ROW()-2)=0,CL1772,INDEX(AS:AS,ROW()-2))</f>
        <v>41.38</v>
      </c>
      <c r="CM1773" t="str">
        <f t="shared" si="223"/>
        <v>SP</v>
      </c>
    </row>
    <row r="1774" spans="1:91" x14ac:dyDescent="0.3">
      <c r="A1774" s="1">
        <v>1769</v>
      </c>
      <c r="B1774" t="s">
        <v>180</v>
      </c>
      <c r="C1774">
        <v>3</v>
      </c>
      <c r="D1774">
        <v>15</v>
      </c>
      <c r="E1774">
        <v>11</v>
      </c>
      <c r="F1774" t="s">
        <v>98</v>
      </c>
      <c r="G1774" t="s">
        <v>99</v>
      </c>
      <c r="H1774">
        <v>43.76</v>
      </c>
      <c r="I1774">
        <v>0.78</v>
      </c>
      <c r="J1774">
        <v>43.61</v>
      </c>
      <c r="K1774">
        <v>1530</v>
      </c>
      <c r="L1774">
        <v>43.51</v>
      </c>
      <c r="M1774">
        <v>0.87</v>
      </c>
      <c r="N1774">
        <v>43.61</v>
      </c>
      <c r="O1774">
        <v>1527</v>
      </c>
      <c r="P1774">
        <v>1.7</v>
      </c>
      <c r="Q1774">
        <v>50.28</v>
      </c>
      <c r="R1774">
        <v>30.11</v>
      </c>
      <c r="S1774">
        <v>1.6708776595744681</v>
      </c>
      <c r="T1774">
        <v>7.41</v>
      </c>
      <c r="U1774">
        <v>0</v>
      </c>
      <c r="V1774">
        <v>0</v>
      </c>
      <c r="W1774">
        <v>0</v>
      </c>
      <c r="X1774">
        <v>0</v>
      </c>
      <c r="Y1774">
        <v>2</v>
      </c>
      <c r="Z1774">
        <v>7.72</v>
      </c>
      <c r="AA1774">
        <v>19.5</v>
      </c>
      <c r="AB1774">
        <v>65.900000000000006</v>
      </c>
      <c r="AC1774">
        <v>1698</v>
      </c>
      <c r="AD1774">
        <v>37.79</v>
      </c>
      <c r="AE1774">
        <v>32.28</v>
      </c>
      <c r="AF1774">
        <v>10.28</v>
      </c>
      <c r="AG1774">
        <v>1570</v>
      </c>
      <c r="AI1774">
        <v>44.58</v>
      </c>
      <c r="AJ1774">
        <v>41.32</v>
      </c>
      <c r="AK1774">
        <v>4.51</v>
      </c>
      <c r="AL1774">
        <v>47.305</v>
      </c>
      <c r="AM1774">
        <v>6.31</v>
      </c>
      <c r="AN1774">
        <v>47.89</v>
      </c>
      <c r="AO1774">
        <v>45.09</v>
      </c>
      <c r="AP1774">
        <v>3.31</v>
      </c>
      <c r="AQ1774">
        <v>3.83</v>
      </c>
      <c r="AR1774">
        <v>4.12</v>
      </c>
      <c r="AS1774">
        <v>42.06</v>
      </c>
      <c r="AT1774">
        <v>0</v>
      </c>
      <c r="AU1774">
        <v>0</v>
      </c>
      <c r="AV1774">
        <v>5.6</v>
      </c>
      <c r="AW1774">
        <v>68.400000000000006</v>
      </c>
      <c r="AX1774">
        <v>92.8</v>
      </c>
      <c r="AY1774">
        <v>99.1</v>
      </c>
      <c r="AZ1774">
        <v>100</v>
      </c>
      <c r="BA1774">
        <v>86.199999999999989</v>
      </c>
      <c r="BB1774">
        <v>92.6</v>
      </c>
      <c r="BC1774">
        <v>25.308379377904899</v>
      </c>
      <c r="BD1774">
        <v>3.4354525184267928</v>
      </c>
      <c r="BE1774">
        <v>47.908861972600768</v>
      </c>
      <c r="BF1774">
        <v>34.326328528504867</v>
      </c>
      <c r="BG1774">
        <v>119.79709011533259</v>
      </c>
      <c r="BH1774">
        <v>6.0446167554029637</v>
      </c>
      <c r="BI1774">
        <v>69.650390813633123</v>
      </c>
      <c r="BJ1774">
        <v>3.534850933961545</v>
      </c>
      <c r="BK1774">
        <v>483.85436428486969</v>
      </c>
      <c r="BL1774">
        <v>3.2777478987727711</v>
      </c>
      <c r="BM1774">
        <v>158.8476237477812</v>
      </c>
      <c r="BN1774">
        <v>107.7693833215578</v>
      </c>
      <c r="BO1774">
        <v>106.0132806103142</v>
      </c>
      <c r="BP1774">
        <v>106.8442655426262</v>
      </c>
      <c r="BQ1774">
        <v>3.0636251455828831</v>
      </c>
      <c r="BR1774">
        <v>51.234444400291302</v>
      </c>
      <c r="BS1774">
        <v>97.55726116529712</v>
      </c>
      <c r="BT1774">
        <v>1847.8291843109539</v>
      </c>
      <c r="BU1774">
        <v>113.90391456191971</v>
      </c>
      <c r="BV1774">
        <v>813.87276333702744</v>
      </c>
      <c r="BW1774">
        <v>18.032373801665798</v>
      </c>
      <c r="BX1774">
        <v>8.6590130338914939</v>
      </c>
      <c r="BY1774">
        <v>10.336281692258639</v>
      </c>
      <c r="BZ1774">
        <v>0.42885367946622233</v>
      </c>
      <c r="CA1774">
        <f t="shared" si="216"/>
        <v>51.344314491027561</v>
      </c>
      <c r="CB1774" cm="1">
        <f t="array" ref="CB1774">IF(ISBLANK(INDEX(AC:AC,ROW())), "", INDEX(AC:AC,ROW())*(BI1774+BJ1774)/1000)</f>
        <v>124.26854048741575</v>
      </c>
      <c r="CC1774">
        <f t="shared" si="217"/>
        <v>125.84170687073556</v>
      </c>
      <c r="CD1774">
        <f t="shared" si="218"/>
        <v>3.844944385424494</v>
      </c>
      <c r="CE1774" t="str">
        <f t="shared" si="219"/>
        <v/>
      </c>
      <c r="CF1774" cm="1">
        <f t="array" ref="CF1774">IFERROR(IF((BD1774+BE1774)*INDEX(H:H,ROW())*INDEX(K:K,ROW())/(BF1774*30*1000)&lt;0.5,"",(BD1774+BE1774)*INDEX(H:H,ROW())*INDEX(K:K,ROW())/(BF1774*30*1000)),"")</f>
        <v>3.3382010899691963</v>
      </c>
      <c r="CG1774">
        <f t="shared" si="220"/>
        <v>1.3563226635709813</v>
      </c>
      <c r="CH1774" cm="1">
        <f t="array" ref="CH1774">IFERROR((BD1774+BE1774)*INDEX(K:K,ROW())*INDEX(H:H,ROW())/BC1774/100000,"")</f>
        <v>1.3583033381647718</v>
      </c>
      <c r="CI1774">
        <f t="shared" si="221"/>
        <v>89.289496604022602</v>
      </c>
      <c r="CJ1774">
        <v>1</v>
      </c>
      <c r="CK1774">
        <f t="shared" si="222"/>
        <v>73.012544846082619</v>
      </c>
      <c r="CL1774" cm="1">
        <f t="array" ref="CL1774">IF(INDEX(AS:AS,ROW()-2)=0,CL1773,INDEX(AS:AS,ROW()-2))</f>
        <v>42.06</v>
      </c>
      <c r="CM1774" t="str">
        <f t="shared" si="223"/>
        <v>CIV</v>
      </c>
    </row>
    <row r="1775" spans="1:91" x14ac:dyDescent="0.3">
      <c r="A1775" s="1">
        <v>1770</v>
      </c>
      <c r="B1775" t="s">
        <v>180</v>
      </c>
      <c r="C1775">
        <v>3</v>
      </c>
      <c r="D1775">
        <v>15</v>
      </c>
      <c r="E1775">
        <v>11</v>
      </c>
      <c r="F1775" t="s">
        <v>98</v>
      </c>
      <c r="G1775" t="s">
        <v>100</v>
      </c>
      <c r="H1775">
        <v>45.87</v>
      </c>
      <c r="I1775">
        <v>0.88</v>
      </c>
      <c r="J1775">
        <v>45.57</v>
      </c>
      <c r="K1775">
        <v>1564</v>
      </c>
      <c r="L1775">
        <v>45.89</v>
      </c>
      <c r="M1775">
        <v>0.89</v>
      </c>
      <c r="N1775">
        <v>45.57</v>
      </c>
      <c r="O1775">
        <v>1568</v>
      </c>
      <c r="P1775">
        <v>1.35</v>
      </c>
      <c r="Q1775">
        <v>50.28</v>
      </c>
      <c r="R1775">
        <v>30.11</v>
      </c>
      <c r="S1775">
        <v>1.6708776595744681</v>
      </c>
      <c r="T1775">
        <v>7.41</v>
      </c>
      <c r="U1775">
        <v>0</v>
      </c>
      <c r="V1775">
        <v>0</v>
      </c>
      <c r="W1775">
        <v>0</v>
      </c>
      <c r="X1775">
        <v>0</v>
      </c>
      <c r="Y1775">
        <v>2.2000000000000002</v>
      </c>
      <c r="Z1775">
        <v>7.72</v>
      </c>
      <c r="AA1775">
        <v>19.75</v>
      </c>
      <c r="AB1775">
        <v>65.900000000000006</v>
      </c>
      <c r="AC1775">
        <v>1690</v>
      </c>
      <c r="AD1775">
        <v>37.909999999999997</v>
      </c>
      <c r="AE1775">
        <v>32.020000000000003</v>
      </c>
      <c r="AF1775">
        <v>10.39</v>
      </c>
      <c r="AG1775">
        <v>1570</v>
      </c>
      <c r="AI1775">
        <v>44.69</v>
      </c>
      <c r="AJ1775">
        <v>41.29</v>
      </c>
      <c r="AK1775">
        <v>4.01</v>
      </c>
      <c r="AL1775">
        <v>47.53</v>
      </c>
      <c r="AM1775">
        <v>6.32</v>
      </c>
      <c r="AN1775">
        <v>48.12</v>
      </c>
      <c r="AO1775">
        <v>45.29</v>
      </c>
      <c r="AP1775">
        <v>2.97</v>
      </c>
      <c r="AQ1775">
        <v>3.83</v>
      </c>
      <c r="AR1775">
        <v>3.19</v>
      </c>
      <c r="AS1775">
        <v>41.89</v>
      </c>
      <c r="AT1775">
        <v>0</v>
      </c>
      <c r="AU1775">
        <v>0</v>
      </c>
      <c r="AV1775">
        <v>14.7</v>
      </c>
      <c r="AW1775">
        <v>89.6</v>
      </c>
      <c r="AX1775">
        <v>98.4</v>
      </c>
      <c r="AY1775">
        <v>100</v>
      </c>
      <c r="AZ1775">
        <v>100</v>
      </c>
      <c r="BA1775">
        <v>83.7</v>
      </c>
      <c r="BB1775">
        <v>85.3</v>
      </c>
      <c r="BC1775">
        <v>102.2727699459262</v>
      </c>
      <c r="BD1775">
        <v>3.4743788241947211</v>
      </c>
      <c r="BE1775">
        <v>56.766506632643797</v>
      </c>
      <c r="BF1775">
        <v>43.311919430918742</v>
      </c>
      <c r="BG1775">
        <v>151.2884537935208</v>
      </c>
      <c r="BH1775">
        <v>6.0446167554029637</v>
      </c>
      <c r="BI1775">
        <v>87.955725321514819</v>
      </c>
      <c r="BJ1775">
        <v>3.534850933961545</v>
      </c>
      <c r="BK1775">
        <v>643.61778259688481</v>
      </c>
      <c r="BL1775">
        <v>3.149754648256466</v>
      </c>
      <c r="BM1775">
        <v>159.45358887929379</v>
      </c>
      <c r="BN1775">
        <v>105.9722418537054</v>
      </c>
      <c r="BO1775">
        <v>105.93682580331431</v>
      </c>
      <c r="BP1775">
        <v>106.40983747218741</v>
      </c>
      <c r="BQ1775">
        <v>15.598972554649119</v>
      </c>
      <c r="BR1775">
        <v>36.096720130858401</v>
      </c>
      <c r="BS1775">
        <v>90.29350068248624</v>
      </c>
      <c r="BT1775">
        <v>1847.8291843109539</v>
      </c>
      <c r="BU1775">
        <v>113.4588673911101</v>
      </c>
      <c r="BV1775">
        <v>853.02890270729222</v>
      </c>
      <c r="BW1775">
        <v>18.032373801665798</v>
      </c>
      <c r="BX1775">
        <v>8.7478474583940145</v>
      </c>
      <c r="BY1775">
        <v>10.336281692258639</v>
      </c>
      <c r="BZ1775">
        <v>0.42885367946622233</v>
      </c>
      <c r="CA1775">
        <f t="shared" si="216"/>
        <v>60.240885456838519</v>
      </c>
      <c r="CB1775" cm="1">
        <f t="array" ref="CB1775">IF(ISBLANK(INDEX(AC:AC,ROW())), "", INDEX(AC:AC,ROW())*(BI1775+BJ1775)/1000)</f>
        <v>154.61907387175506</v>
      </c>
      <c r="CC1775">
        <f t="shared" si="217"/>
        <v>157.33307054892376</v>
      </c>
      <c r="CD1775">
        <f t="shared" si="218"/>
        <v>4.090797823695608</v>
      </c>
      <c r="CE1775">
        <f t="shared" si="219"/>
        <v>6.2931490262479377</v>
      </c>
      <c r="CF1775" cm="1">
        <f t="array" ref="CF1775">IFERROR(IF((BD1775+BE1775)*INDEX(H:H,ROW())*INDEX(K:K,ROW())/(BF1775*30*1000)&lt;0.5,"",(BD1775+BE1775)*INDEX(H:H,ROW())*INDEX(K:K,ROW())/(BF1775*30*1000)),"")</f>
        <v>3.3260452267023379</v>
      </c>
      <c r="CG1775">
        <f t="shared" si="220"/>
        <v>0.42349414662200585</v>
      </c>
      <c r="CH1775" cm="1">
        <f t="array" ref="CH1775">IFERROR((BD1775+BE1775)*INDEX(K:K,ROW())*INDEX(H:H,ROW())/BC1775/100000,"")</f>
        <v>0.42256820547255075</v>
      </c>
      <c r="CI1775">
        <f t="shared" si="221"/>
        <v>112.25252172664172</v>
      </c>
      <c r="CJ1775">
        <v>1</v>
      </c>
      <c r="CK1775">
        <f t="shared" si="222"/>
        <v>18.067655596772639</v>
      </c>
      <c r="CL1775" cm="1">
        <f t="array" ref="CL1775">IF(INDEX(AS:AS,ROW()-2)=0,CL1774,INDEX(AS:AS,ROW()-2))</f>
        <v>42.06</v>
      </c>
      <c r="CM1775" t="str">
        <f t="shared" si="223"/>
        <v>CIV</v>
      </c>
    </row>
    <row r="1776" spans="1:91" x14ac:dyDescent="0.3">
      <c r="A1776" s="1">
        <v>1771</v>
      </c>
      <c r="B1776" t="s">
        <v>180</v>
      </c>
      <c r="C1776">
        <v>3</v>
      </c>
      <c r="D1776">
        <v>15</v>
      </c>
      <c r="E1776">
        <v>11</v>
      </c>
      <c r="F1776" t="s">
        <v>98</v>
      </c>
      <c r="G1776" t="s">
        <v>101</v>
      </c>
      <c r="H1776">
        <v>45.87</v>
      </c>
      <c r="I1776">
        <v>0.88</v>
      </c>
      <c r="J1776">
        <v>45.57</v>
      </c>
      <c r="K1776">
        <v>1564</v>
      </c>
      <c r="L1776">
        <v>45.89</v>
      </c>
      <c r="M1776">
        <v>0.89</v>
      </c>
      <c r="N1776">
        <v>45.57</v>
      </c>
      <c r="O1776">
        <v>1568</v>
      </c>
      <c r="P1776">
        <v>1.35</v>
      </c>
      <c r="Q1776">
        <v>50.28</v>
      </c>
      <c r="R1776">
        <v>30.11</v>
      </c>
      <c r="S1776">
        <v>1.6708776595744681</v>
      </c>
      <c r="T1776">
        <v>7.41</v>
      </c>
      <c r="U1776">
        <v>0</v>
      </c>
      <c r="V1776">
        <v>0</v>
      </c>
      <c r="W1776">
        <v>0</v>
      </c>
      <c r="X1776">
        <v>0</v>
      </c>
      <c r="Y1776">
        <v>2.2000000000000002</v>
      </c>
      <c r="Z1776">
        <v>7.72</v>
      </c>
      <c r="AA1776">
        <v>19.75</v>
      </c>
      <c r="AB1776">
        <v>65.900000000000006</v>
      </c>
      <c r="AC1776">
        <v>1696</v>
      </c>
      <c r="AD1776">
        <v>37.79</v>
      </c>
      <c r="AE1776">
        <v>32.28</v>
      </c>
      <c r="AF1776">
        <v>10.43</v>
      </c>
      <c r="AG1776">
        <v>1570</v>
      </c>
      <c r="AI1776">
        <v>44.58</v>
      </c>
      <c r="AJ1776">
        <v>41.32</v>
      </c>
      <c r="AK1776">
        <v>4.51</v>
      </c>
      <c r="AL1776">
        <v>47.305</v>
      </c>
      <c r="AM1776">
        <v>6.31</v>
      </c>
      <c r="AN1776">
        <v>47.89</v>
      </c>
      <c r="AO1776">
        <v>45.09</v>
      </c>
      <c r="AP1776">
        <v>3.31</v>
      </c>
      <c r="AQ1776">
        <v>3.83</v>
      </c>
      <c r="AR1776">
        <v>4.12</v>
      </c>
      <c r="AS1776">
        <v>42.06</v>
      </c>
      <c r="AT1776">
        <v>0</v>
      </c>
      <c r="AU1776">
        <v>0</v>
      </c>
      <c r="AV1776">
        <v>11.6</v>
      </c>
      <c r="AW1776">
        <v>90.1</v>
      </c>
      <c r="AX1776">
        <v>97.5</v>
      </c>
      <c r="AY1776">
        <v>100</v>
      </c>
      <c r="AZ1776">
        <v>100</v>
      </c>
      <c r="BA1776">
        <v>85.9</v>
      </c>
      <c r="BB1776">
        <v>88.4</v>
      </c>
      <c r="BC1776">
        <v>104.819720165834</v>
      </c>
      <c r="BD1776">
        <v>3.05210087618656</v>
      </c>
      <c r="BE1776">
        <v>57.542644818296758</v>
      </c>
      <c r="BF1776">
        <v>44.16034746039265</v>
      </c>
      <c r="BG1776">
        <v>146.8943178504031</v>
      </c>
      <c r="BH1776">
        <v>6.0446167554029637</v>
      </c>
      <c r="BI1776">
        <v>85.404835639195383</v>
      </c>
      <c r="BJ1776">
        <v>3.534850933961545</v>
      </c>
      <c r="BK1776">
        <v>614.38472044168736</v>
      </c>
      <c r="BL1776">
        <v>3.0971078717126468</v>
      </c>
      <c r="BM1776">
        <v>159.6513879039972</v>
      </c>
      <c r="BN1776">
        <v>105.28227291528179</v>
      </c>
      <c r="BO1776">
        <v>105.99296364982359</v>
      </c>
      <c r="BP1776">
        <v>105.9437751961854</v>
      </c>
      <c r="BQ1776">
        <v>19.496218607254612</v>
      </c>
      <c r="BR1776">
        <v>35.693128374934489</v>
      </c>
      <c r="BS1776">
        <v>88.167922317925772</v>
      </c>
      <c r="BT1776">
        <v>1847.8291843109539</v>
      </c>
      <c r="BU1776">
        <v>112.5780047344649</v>
      </c>
      <c r="BV1776">
        <v>869.82033918682043</v>
      </c>
      <c r="BW1776">
        <v>18.032373801665798</v>
      </c>
      <c r="BX1776">
        <v>8.8724515655546501</v>
      </c>
      <c r="BY1776">
        <v>10.336281692258639</v>
      </c>
      <c r="BZ1776">
        <v>0.42885367946622233</v>
      </c>
      <c r="CA1776">
        <f t="shared" si="216"/>
        <v>60.594745694483315</v>
      </c>
      <c r="CB1776" cm="1">
        <f t="array" ref="CB1776">IF(ISBLANK(INDEX(AC:AC,ROW())), "", INDEX(AC:AC,ROW())*(BI1776+BJ1776)/1000)</f>
        <v>150.84170842807416</v>
      </c>
      <c r="CC1776">
        <f t="shared" si="217"/>
        <v>152.93893460580605</v>
      </c>
      <c r="CD1776">
        <f t="shared" si="218"/>
        <v>4.0171897497863398</v>
      </c>
      <c r="CE1776">
        <f t="shared" si="219"/>
        <v>5.861346695733177</v>
      </c>
      <c r="CF1776" cm="1">
        <f t="array" ref="CF1776">IFERROR(IF((BD1776+BE1776)*INDEX(H:H,ROW())*INDEX(K:K,ROW())/(BF1776*30*1000)&lt;0.5,"",(BD1776+BE1776)*INDEX(H:H,ROW())*INDEX(K:K,ROW())/(BF1776*30*1000)),"")</f>
        <v>3.2813059003881406</v>
      </c>
      <c r="CG1776">
        <f t="shared" si="220"/>
        <v>0.42129808580415118</v>
      </c>
      <c r="CH1776" cm="1">
        <f t="array" ref="CH1776">IFERROR((BD1776+BE1776)*INDEX(K:K,ROW())*INDEX(H:H,ROW())/BC1776/100000,"")</f>
        <v>0.41472236843141713</v>
      </c>
      <c r="CI1776">
        <f t="shared" si="221"/>
        <v>112.91190287141052</v>
      </c>
      <c r="CJ1776">
        <v>1</v>
      </c>
      <c r="CK1776">
        <f t="shared" si="222"/>
        <v>17.62864069268193</v>
      </c>
      <c r="CL1776" cm="1">
        <f t="array" ref="CL1776">IF(INDEX(AS:AS,ROW()-2)=0,CL1775,INDEX(AS:AS,ROW()-2))</f>
        <v>42.06</v>
      </c>
      <c r="CM1776" t="str">
        <f t="shared" si="223"/>
        <v>CIV</v>
      </c>
    </row>
    <row r="1777" spans="1:91" x14ac:dyDescent="0.3">
      <c r="A1777" s="1">
        <v>1772</v>
      </c>
      <c r="B1777" t="s">
        <v>180</v>
      </c>
      <c r="C1777">
        <v>3</v>
      </c>
      <c r="D1777">
        <v>15</v>
      </c>
      <c r="E1777">
        <v>11</v>
      </c>
      <c r="F1777" t="s">
        <v>98</v>
      </c>
      <c r="G1777" t="s">
        <v>102</v>
      </c>
      <c r="H1777">
        <v>45.87</v>
      </c>
      <c r="I1777">
        <v>0.88</v>
      </c>
      <c r="J1777">
        <v>45.57</v>
      </c>
      <c r="K1777">
        <v>1530</v>
      </c>
      <c r="L1777">
        <v>45.89</v>
      </c>
      <c r="M1777">
        <v>0.89</v>
      </c>
      <c r="N1777">
        <v>45.57</v>
      </c>
      <c r="O1777">
        <v>1568</v>
      </c>
      <c r="P1777">
        <v>1.35</v>
      </c>
      <c r="Q1777">
        <v>50.28</v>
      </c>
      <c r="R1777">
        <v>30.11</v>
      </c>
      <c r="S1777">
        <v>1.6708776595744681</v>
      </c>
      <c r="T1777">
        <v>7.41</v>
      </c>
      <c r="U1777">
        <v>0</v>
      </c>
      <c r="V1777">
        <v>0</v>
      </c>
      <c r="W1777">
        <v>0</v>
      </c>
      <c r="X1777">
        <v>0</v>
      </c>
      <c r="Y1777">
        <v>2.2000000000000002</v>
      </c>
      <c r="Z1777">
        <v>7.72</v>
      </c>
      <c r="AA1777">
        <v>19.75</v>
      </c>
      <c r="AB1777">
        <v>65.900000000000006</v>
      </c>
      <c r="AC1777">
        <v>1700</v>
      </c>
      <c r="AD1777">
        <v>37.79</v>
      </c>
      <c r="AE1777">
        <v>32.159999999999997</v>
      </c>
      <c r="AF1777">
        <v>10.51</v>
      </c>
      <c r="AG1777">
        <v>1570</v>
      </c>
      <c r="AI1777">
        <v>44.58</v>
      </c>
      <c r="AJ1777">
        <v>41.32</v>
      </c>
      <c r="AK1777">
        <v>3.89</v>
      </c>
      <c r="AL1777">
        <v>47.305</v>
      </c>
      <c r="AM1777">
        <v>6.18</v>
      </c>
      <c r="AN1777">
        <v>47.89</v>
      </c>
      <c r="AO1777">
        <v>45.08</v>
      </c>
      <c r="AP1777">
        <v>2.94</v>
      </c>
      <c r="AQ1777">
        <v>3.38</v>
      </c>
      <c r="AR1777">
        <v>4.12</v>
      </c>
      <c r="AS1777">
        <v>41.67</v>
      </c>
      <c r="AT1777">
        <v>0</v>
      </c>
      <c r="AU1777">
        <v>0</v>
      </c>
      <c r="AV1777">
        <v>9.5</v>
      </c>
      <c r="AW1777">
        <v>89.7</v>
      </c>
      <c r="AX1777">
        <v>96.5</v>
      </c>
      <c r="AY1777">
        <v>100</v>
      </c>
      <c r="AZ1777">
        <v>100</v>
      </c>
      <c r="BA1777">
        <v>87</v>
      </c>
      <c r="BB1777">
        <v>90.5</v>
      </c>
      <c r="BC1777">
        <v>88.770188606608542</v>
      </c>
      <c r="BD1777">
        <v>2.603947832973549</v>
      </c>
      <c r="BE1777">
        <v>57.370034191438371</v>
      </c>
      <c r="BF1777">
        <v>45.708659478904828</v>
      </c>
      <c r="BG1777">
        <v>138.39953145229521</v>
      </c>
      <c r="BH1777">
        <v>5.6447144577440302E-2</v>
      </c>
      <c r="BI1777">
        <v>80.462642163803835</v>
      </c>
      <c r="BJ1777">
        <v>2.98195821757157E-2</v>
      </c>
      <c r="BK1777">
        <v>682.0386239578645</v>
      </c>
      <c r="BL1777">
        <v>3.263489230923927</v>
      </c>
      <c r="BM1777">
        <v>159.79664750513211</v>
      </c>
      <c r="BN1777">
        <v>105.45098819223369</v>
      </c>
      <c r="BO1777">
        <v>106.0003545422214</v>
      </c>
      <c r="BP1777">
        <v>105.3752406606922</v>
      </c>
      <c r="BQ1777">
        <v>15.263295082036461</v>
      </c>
      <c r="BR1777">
        <v>42.505330236631863</v>
      </c>
      <c r="BS1777">
        <v>90.98469210811848</v>
      </c>
      <c r="BT1777">
        <v>1847.8291843109539</v>
      </c>
      <c r="BU1777">
        <v>112.94490299369549</v>
      </c>
      <c r="BV1777">
        <v>857.68126139841661</v>
      </c>
      <c r="BW1777">
        <v>18.032373801665798</v>
      </c>
      <c r="BX1777">
        <v>9.2002097679479196</v>
      </c>
      <c r="BY1777">
        <v>10.336281692258639</v>
      </c>
      <c r="BZ1777">
        <v>0.42885367946622233</v>
      </c>
      <c r="CA1777">
        <f t="shared" si="216"/>
        <v>59.973982024411917</v>
      </c>
      <c r="CB1777" cm="1">
        <f t="array" ref="CB1777">IF(ISBLANK(INDEX(AC:AC,ROW())), "", INDEX(AC:AC,ROW())*(BI1777+BJ1777)/1000)</f>
        <v>136.83718496816525</v>
      </c>
      <c r="CC1777">
        <f t="shared" si="217"/>
        <v>138.45597859687265</v>
      </c>
      <c r="CD1777">
        <f t="shared" si="218"/>
        <v>4.9260323091116405</v>
      </c>
      <c r="CE1777">
        <f t="shared" si="219"/>
        <v>7.6831944897669144</v>
      </c>
      <c r="CF1777" cm="1">
        <f t="array" ref="CF1777">IFERROR(IF((BD1777+BE1777)*INDEX(H:H,ROW())*INDEX(K:K,ROW())/(BF1777*30*1000)&lt;0.5,"",(BD1777+BE1777)*INDEX(H:H,ROW())*INDEX(K:K,ROW())/(BF1777*30*1000)),"")</f>
        <v>3.0694694600089831</v>
      </c>
      <c r="CG1777">
        <f t="shared" si="220"/>
        <v>0.51491001873912912</v>
      </c>
      <c r="CH1777" cm="1">
        <f t="array" ref="CH1777">IFERROR((BD1777+BE1777)*INDEX(K:K,ROW())*INDEX(H:H,ROW())/BC1777/100000,"")</f>
        <v>0.47415017315172298</v>
      </c>
      <c r="CI1777">
        <f t="shared" si="221"/>
        <v>109.32571506112869</v>
      </c>
      <c r="CJ1777">
        <v>1</v>
      </c>
      <c r="CK1777">
        <f t="shared" si="222"/>
        <v>20.815875389200102</v>
      </c>
      <c r="CL1777" cm="1">
        <f t="array" ref="CL1777">IF(INDEX(AS:AS,ROW()-2)=0,CL1776,INDEX(AS:AS,ROW()-2))</f>
        <v>41.89</v>
      </c>
      <c r="CM1777" t="str">
        <f t="shared" si="223"/>
        <v>CIV</v>
      </c>
    </row>
    <row r="1778" spans="1:91" x14ac:dyDescent="0.3">
      <c r="A1778" s="1">
        <v>1773</v>
      </c>
      <c r="B1778" t="s">
        <v>180</v>
      </c>
      <c r="C1778">
        <v>3</v>
      </c>
      <c r="D1778">
        <v>15</v>
      </c>
      <c r="E1778">
        <v>11</v>
      </c>
      <c r="F1778" t="s">
        <v>98</v>
      </c>
      <c r="G1778" t="s">
        <v>103</v>
      </c>
      <c r="H1778">
        <v>45.87</v>
      </c>
      <c r="I1778">
        <v>0.88</v>
      </c>
      <c r="J1778">
        <v>45.57</v>
      </c>
      <c r="K1778">
        <v>1564</v>
      </c>
      <c r="L1778">
        <v>45.89</v>
      </c>
      <c r="M1778">
        <v>0.89</v>
      </c>
      <c r="N1778">
        <v>45.57</v>
      </c>
      <c r="O1778">
        <v>1568</v>
      </c>
      <c r="P1778">
        <v>1.35</v>
      </c>
      <c r="Q1778">
        <v>50.28</v>
      </c>
      <c r="R1778">
        <v>30.11</v>
      </c>
      <c r="S1778">
        <v>1.6708776595744681</v>
      </c>
      <c r="T1778">
        <v>7.41</v>
      </c>
      <c r="U1778">
        <v>0</v>
      </c>
      <c r="V1778">
        <v>0</v>
      </c>
      <c r="W1778">
        <v>0</v>
      </c>
      <c r="X1778">
        <v>0</v>
      </c>
      <c r="Y1778">
        <v>2.2999999999999998</v>
      </c>
      <c r="Z1778">
        <v>7.72</v>
      </c>
      <c r="AA1778">
        <v>19.600000000000001</v>
      </c>
      <c r="AB1778">
        <v>65.900000000000006</v>
      </c>
      <c r="AC1778">
        <v>1702</v>
      </c>
      <c r="AD1778">
        <v>37.79</v>
      </c>
      <c r="AE1778">
        <v>32.28</v>
      </c>
      <c r="AF1778">
        <v>10.38</v>
      </c>
      <c r="AG1778">
        <v>1570</v>
      </c>
      <c r="AI1778">
        <v>44.58</v>
      </c>
      <c r="AJ1778">
        <v>41.32</v>
      </c>
      <c r="AK1778">
        <v>4.51</v>
      </c>
      <c r="AL1778">
        <v>47.305</v>
      </c>
      <c r="AM1778">
        <v>6.31</v>
      </c>
      <c r="AN1778">
        <v>47.89</v>
      </c>
      <c r="AO1778">
        <v>45.09</v>
      </c>
      <c r="AP1778">
        <v>3.31</v>
      </c>
      <c r="AQ1778">
        <v>3.83</v>
      </c>
      <c r="AR1778">
        <v>4.12</v>
      </c>
      <c r="AS1778">
        <v>42.06</v>
      </c>
      <c r="AT1778">
        <v>0</v>
      </c>
      <c r="AU1778">
        <v>0</v>
      </c>
      <c r="AV1778">
        <v>7.6</v>
      </c>
      <c r="AW1778">
        <v>70.5</v>
      </c>
      <c r="AX1778">
        <v>94.3</v>
      </c>
      <c r="AY1778">
        <v>98.8</v>
      </c>
      <c r="AZ1778">
        <v>100</v>
      </c>
      <c r="BA1778">
        <v>86.7</v>
      </c>
      <c r="BB1778">
        <v>91.2</v>
      </c>
      <c r="BC1778">
        <v>106.7774642657096</v>
      </c>
      <c r="BD1778">
        <v>2.6206744067562342</v>
      </c>
      <c r="BE1778">
        <v>57.525783794374973</v>
      </c>
      <c r="BF1778">
        <v>45.856945597278362</v>
      </c>
      <c r="BG1778">
        <v>144.72964748256359</v>
      </c>
      <c r="BH1778">
        <v>0.144625914022324</v>
      </c>
      <c r="BI1778">
        <v>84.147500409630851</v>
      </c>
      <c r="BJ1778">
        <v>8.6168492583819895E-2</v>
      </c>
      <c r="BK1778">
        <v>675.12664493213811</v>
      </c>
      <c r="BL1778">
        <v>3.3246374044405118</v>
      </c>
      <c r="BM1778">
        <v>160.23896044313841</v>
      </c>
      <c r="BN1778">
        <v>105.7005238260697</v>
      </c>
      <c r="BO1778">
        <v>106.0525624343541</v>
      </c>
      <c r="BP1778">
        <v>105.41838164245409</v>
      </c>
      <c r="BQ1778">
        <v>25.35951259324596</v>
      </c>
      <c r="BR1778">
        <v>42.674565879704282</v>
      </c>
      <c r="BS1778">
        <v>89.03976390693721</v>
      </c>
      <c r="BT1778">
        <v>1847.8291843109539</v>
      </c>
      <c r="BU1778">
        <v>113.6019857469341</v>
      </c>
      <c r="BV1778">
        <v>866.16567995735261</v>
      </c>
      <c r="BW1778">
        <v>18.032373801665798</v>
      </c>
      <c r="BX1778">
        <v>9.2209510398044223</v>
      </c>
      <c r="BY1778">
        <v>10.336281692258639</v>
      </c>
      <c r="BZ1778">
        <v>0.42885367946622233</v>
      </c>
      <c r="CA1778">
        <f t="shared" si="216"/>
        <v>60.14645820113121</v>
      </c>
      <c r="CB1778" cm="1">
        <f t="array" ref="CB1778">IF(ISBLANK(INDEX(AC:AC,ROW())), "", INDEX(AC:AC,ROW())*(BI1778+BJ1778)/1000)</f>
        <v>143.36570447156936</v>
      </c>
      <c r="CC1778">
        <f t="shared" si="217"/>
        <v>144.87427339658592</v>
      </c>
      <c r="CD1778">
        <f t="shared" si="218"/>
        <v>4.6600864950260243</v>
      </c>
      <c r="CE1778">
        <f t="shared" si="219"/>
        <v>6.3227446875131266</v>
      </c>
      <c r="CF1778" cm="1">
        <f t="array" ref="CF1778">IFERROR(IF((BD1778+BE1778)*INDEX(H:H,ROW())*INDEX(K:K,ROW())/(BF1778*30*1000)&lt;0.5,"",(BD1778+BE1778)*INDEX(H:H,ROW())*INDEX(K:K,ROW())/(BF1778*30*1000)),"")</f>
        <v>3.1365279964603836</v>
      </c>
      <c r="CG1778">
        <f t="shared" si="220"/>
        <v>0.42946277018871681</v>
      </c>
      <c r="CH1778" cm="1">
        <f t="array" ref="CH1778">IFERROR((BD1778+BE1778)*INDEX(K:K,ROW())*INDEX(H:H,ROW())/BC1778/100000,"")</f>
        <v>0.40410660064030263</v>
      </c>
      <c r="CI1778">
        <f t="shared" si="221"/>
        <v>112.07656651794103</v>
      </c>
      <c r="CJ1778">
        <v>1</v>
      </c>
      <c r="CK1778">
        <f t="shared" si="222"/>
        <v>17.305422984317524</v>
      </c>
      <c r="CL1778" cm="1">
        <f t="array" ref="CL1778">IF(INDEX(AS:AS,ROW()-2)=0,CL1777,INDEX(AS:AS,ROW()-2))</f>
        <v>42.06</v>
      </c>
      <c r="CM1778" t="str">
        <f t="shared" si="223"/>
        <v>CIV</v>
      </c>
    </row>
    <row r="1779" spans="1:91" x14ac:dyDescent="0.3">
      <c r="A1779" s="1">
        <v>1774</v>
      </c>
      <c r="B1779" t="s">
        <v>180</v>
      </c>
      <c r="C1779">
        <v>3</v>
      </c>
      <c r="D1779">
        <v>15</v>
      </c>
      <c r="E1779">
        <v>11</v>
      </c>
      <c r="F1779" t="s">
        <v>98</v>
      </c>
      <c r="G1779" t="s">
        <v>104</v>
      </c>
      <c r="H1779">
        <v>43.62</v>
      </c>
      <c r="I1779">
        <v>0.76</v>
      </c>
      <c r="J1779">
        <v>43.61</v>
      </c>
      <c r="K1779">
        <v>1528</v>
      </c>
      <c r="L1779">
        <v>45.89</v>
      </c>
      <c r="M1779">
        <v>0.89</v>
      </c>
      <c r="N1779">
        <v>45.57</v>
      </c>
      <c r="O1779">
        <v>1568</v>
      </c>
      <c r="P1779">
        <v>1.35</v>
      </c>
      <c r="Q1779">
        <v>50.28</v>
      </c>
      <c r="R1779">
        <v>30.11</v>
      </c>
      <c r="S1779">
        <v>1.6708776595744681</v>
      </c>
      <c r="T1779">
        <v>7.41</v>
      </c>
      <c r="U1779">
        <v>0</v>
      </c>
      <c r="V1779">
        <v>0</v>
      </c>
      <c r="W1779">
        <v>0</v>
      </c>
      <c r="X1779">
        <v>0</v>
      </c>
      <c r="Y1779">
        <v>2.2000000000000002</v>
      </c>
      <c r="Z1779">
        <v>7.72</v>
      </c>
      <c r="AA1779">
        <v>19.75</v>
      </c>
      <c r="AB1779">
        <v>65.900000000000006</v>
      </c>
      <c r="AC1779">
        <v>1706</v>
      </c>
      <c r="AD1779">
        <v>37.79</v>
      </c>
      <c r="AE1779">
        <v>31.87</v>
      </c>
      <c r="AF1779">
        <v>10.29</v>
      </c>
      <c r="AG1779">
        <v>1570</v>
      </c>
      <c r="AI1779">
        <v>44.19</v>
      </c>
      <c r="AJ1779">
        <v>41.32</v>
      </c>
      <c r="AK1779">
        <v>2.5099999999999998</v>
      </c>
      <c r="AL1779">
        <v>47.305</v>
      </c>
      <c r="AM1779">
        <v>6.15</v>
      </c>
      <c r="AN1779">
        <v>47.64</v>
      </c>
      <c r="AO1779">
        <v>44.79</v>
      </c>
      <c r="AP1779">
        <v>2.86</v>
      </c>
      <c r="AQ1779">
        <v>3.83</v>
      </c>
      <c r="AR1779">
        <v>2.91</v>
      </c>
      <c r="AS1779">
        <v>41.34</v>
      </c>
      <c r="AT1779">
        <v>0</v>
      </c>
      <c r="AU1779">
        <v>0</v>
      </c>
      <c r="AV1779">
        <v>9.6999999999999993</v>
      </c>
      <c r="AW1779">
        <v>83.7</v>
      </c>
      <c r="AX1779">
        <v>95.1</v>
      </c>
      <c r="AY1779">
        <v>100</v>
      </c>
      <c r="AZ1779">
        <v>100</v>
      </c>
      <c r="BA1779">
        <v>85.4</v>
      </c>
      <c r="BB1779">
        <v>90.3</v>
      </c>
      <c r="BC1779">
        <v>97.492006896464204</v>
      </c>
      <c r="BD1779">
        <v>2.8632470096825751</v>
      </c>
      <c r="BE1779">
        <v>57.499289119298219</v>
      </c>
      <c r="BF1779">
        <v>45.974747363517729</v>
      </c>
      <c r="BG1779">
        <v>149.52488130171989</v>
      </c>
      <c r="BH1779">
        <v>0.29384102250534511</v>
      </c>
      <c r="BI1779">
        <v>86.932313869924585</v>
      </c>
      <c r="BJ1779">
        <v>0.17272509181487641</v>
      </c>
      <c r="BK1779">
        <v>691.04819221490652</v>
      </c>
      <c r="BL1779">
        <v>3.400605856249542</v>
      </c>
      <c r="BM1779">
        <v>159.93867257425231</v>
      </c>
      <c r="BN1779">
        <v>105.9072075915316</v>
      </c>
      <c r="BO1779">
        <v>105.9404064796524</v>
      </c>
      <c r="BP1779">
        <v>104.9535482639582</v>
      </c>
      <c r="BQ1779">
        <v>17.447866772960531</v>
      </c>
      <c r="BR1779">
        <v>46.42026740767912</v>
      </c>
      <c r="BS1779">
        <v>89.236365674465929</v>
      </c>
      <c r="BT1779">
        <v>1847.8291843109539</v>
      </c>
      <c r="BU1779">
        <v>114.01089799391789</v>
      </c>
      <c r="BV1779">
        <v>864.6998645812721</v>
      </c>
      <c r="BW1779">
        <v>18.032373801665798</v>
      </c>
      <c r="BX1779">
        <v>9.4298349063459845</v>
      </c>
      <c r="BY1779">
        <v>10.336281692258639</v>
      </c>
      <c r="BZ1779">
        <v>0.42885367946622233</v>
      </c>
      <c r="CA1779">
        <f t="shared" si="216"/>
        <v>60.362536128980793</v>
      </c>
      <c r="CB1779" cm="1">
        <f t="array" ref="CB1779">IF(ISBLANK(INDEX(AC:AC,ROW())), "", INDEX(AC:AC,ROW())*(BI1779+BJ1779)/1000)</f>
        <v>148.60119646872752</v>
      </c>
      <c r="CC1779">
        <f t="shared" si="217"/>
        <v>149.81872232422523</v>
      </c>
      <c r="CD1779">
        <f t="shared" si="218"/>
        <v>4.6125623119345356</v>
      </c>
      <c r="CE1779">
        <f t="shared" si="219"/>
        <v>7.0882548653326483</v>
      </c>
      <c r="CF1779" cm="1">
        <f t="array" ref="CF1779">IFERROR(IF((BD1779+BE1779)*INDEX(H:H,ROW())*INDEX(K:K,ROW())/(BF1779*30*1000)&lt;0.5,"",(BD1779+BE1779)*INDEX(H:H,ROW())*INDEX(K:K,ROW())/(BF1779*30*1000)),"")</f>
        <v>2.9169963634125113</v>
      </c>
      <c r="CG1779">
        <f t="shared" si="220"/>
        <v>0.47157453033398494</v>
      </c>
      <c r="CH1779" cm="1">
        <f t="array" ref="CH1779">IFERROR((BD1779+BE1779)*INDEX(K:K,ROW())*INDEX(H:H,ROW())/BC1779/100000,"")</f>
        <v>0.41267435701865912</v>
      </c>
      <c r="CI1779">
        <f t="shared" si="221"/>
        <v>104.49987340378453</v>
      </c>
      <c r="CJ1779">
        <v>1</v>
      </c>
      <c r="CK1779">
        <f t="shared" si="222"/>
        <v>18.95364802853361</v>
      </c>
      <c r="CL1779" cm="1">
        <f t="array" ref="CL1779">IF(INDEX(AS:AS,ROW()-2)=0,CL1778,INDEX(AS:AS,ROW()-2))</f>
        <v>41.67</v>
      </c>
      <c r="CM1779" t="str">
        <f t="shared" si="223"/>
        <v>CIV</v>
      </c>
    </row>
    <row r="1780" spans="1:91" x14ac:dyDescent="0.3">
      <c r="A1780" s="1">
        <v>1775</v>
      </c>
      <c r="B1780" t="s">
        <v>180</v>
      </c>
      <c r="C1780">
        <v>3</v>
      </c>
      <c r="D1780">
        <v>15</v>
      </c>
      <c r="E1780">
        <v>11</v>
      </c>
      <c r="F1780" t="s">
        <v>98</v>
      </c>
      <c r="G1780" t="s">
        <v>105</v>
      </c>
      <c r="H1780">
        <v>45.87</v>
      </c>
      <c r="I1780">
        <v>0.88</v>
      </c>
      <c r="J1780">
        <v>45.57</v>
      </c>
      <c r="K1780">
        <v>1564</v>
      </c>
      <c r="L1780">
        <v>45.89</v>
      </c>
      <c r="M1780">
        <v>0.89</v>
      </c>
      <c r="N1780">
        <v>45.57</v>
      </c>
      <c r="O1780">
        <v>1568</v>
      </c>
      <c r="P1780">
        <v>1.35</v>
      </c>
      <c r="Q1780">
        <v>50.28</v>
      </c>
      <c r="R1780">
        <v>30.11</v>
      </c>
      <c r="S1780">
        <v>1.6708776595744681</v>
      </c>
      <c r="T1780">
        <v>7.41</v>
      </c>
      <c r="U1780">
        <v>0</v>
      </c>
      <c r="V1780">
        <v>0</v>
      </c>
      <c r="W1780">
        <v>0</v>
      </c>
      <c r="X1780">
        <v>0</v>
      </c>
      <c r="Y1780">
        <v>2.2000000000000002</v>
      </c>
      <c r="Z1780">
        <v>7.72</v>
      </c>
      <c r="AA1780">
        <v>19.75</v>
      </c>
      <c r="AB1780">
        <v>65.900000000000006</v>
      </c>
      <c r="AC1780">
        <v>1710</v>
      </c>
      <c r="AD1780">
        <v>37.79</v>
      </c>
      <c r="AE1780">
        <v>32.28</v>
      </c>
      <c r="AF1780">
        <v>10.23</v>
      </c>
      <c r="AG1780">
        <v>1570</v>
      </c>
      <c r="AI1780">
        <v>44.58</v>
      </c>
      <c r="AJ1780">
        <v>41.32</v>
      </c>
      <c r="AK1780">
        <v>4.51</v>
      </c>
      <c r="AL1780">
        <v>47.305</v>
      </c>
      <c r="AM1780">
        <v>6.31</v>
      </c>
      <c r="AN1780">
        <v>47.89</v>
      </c>
      <c r="AO1780">
        <v>45.09</v>
      </c>
      <c r="AP1780">
        <v>3.31</v>
      </c>
      <c r="AQ1780">
        <v>3.83</v>
      </c>
      <c r="AR1780">
        <v>4.12</v>
      </c>
      <c r="AS1780">
        <v>42.06</v>
      </c>
      <c r="AT1780">
        <v>0</v>
      </c>
      <c r="AU1780">
        <v>0</v>
      </c>
      <c r="AV1780">
        <v>9.5</v>
      </c>
      <c r="AW1780">
        <v>85.5</v>
      </c>
      <c r="AX1780">
        <v>97.1</v>
      </c>
      <c r="AY1780">
        <v>100</v>
      </c>
      <c r="AZ1780">
        <v>100</v>
      </c>
      <c r="BA1780">
        <v>87.6</v>
      </c>
      <c r="BB1780">
        <v>90.5</v>
      </c>
      <c r="BC1780">
        <v>113.46854066764639</v>
      </c>
      <c r="BD1780">
        <v>2.6963808569626462</v>
      </c>
      <c r="BE1780">
        <v>57.695833971438809</v>
      </c>
      <c r="BF1780">
        <v>46.286892838403929</v>
      </c>
      <c r="BG1780">
        <v>147.17656481176519</v>
      </c>
      <c r="BH1780">
        <v>0.57331610312331693</v>
      </c>
      <c r="BI1780">
        <v>85.566231120604968</v>
      </c>
      <c r="BJ1780">
        <v>0.33600844040611377</v>
      </c>
      <c r="BK1780">
        <v>657.29131239420303</v>
      </c>
      <c r="BL1780">
        <v>3.503533742531165</v>
      </c>
      <c r="BM1780">
        <v>160.10541768739779</v>
      </c>
      <c r="BN1780">
        <v>105.8277148416458</v>
      </c>
      <c r="BO1780">
        <v>106.00064964618009</v>
      </c>
      <c r="BP1780">
        <v>105.0595277526504</v>
      </c>
      <c r="BQ1780">
        <v>27.793724293139569</v>
      </c>
      <c r="BR1780">
        <v>43.494333153173912</v>
      </c>
      <c r="BS1780">
        <v>89.000974287162109</v>
      </c>
      <c r="BT1780">
        <v>1847.8291843109539</v>
      </c>
      <c r="BU1780">
        <v>114.7357044322066</v>
      </c>
      <c r="BV1780">
        <v>863.95777766374624</v>
      </c>
      <c r="BW1780">
        <v>18.032373801665798</v>
      </c>
      <c r="BX1780">
        <v>9.6314466265078806</v>
      </c>
      <c r="BY1780">
        <v>10.336281692258639</v>
      </c>
      <c r="BZ1780">
        <v>0.42885367946622233</v>
      </c>
      <c r="CA1780">
        <f t="shared" si="216"/>
        <v>60.392214828401457</v>
      </c>
      <c r="CB1780" cm="1">
        <f t="array" ref="CB1780">IF(ISBLANK(INDEX(AC:AC,ROW())), "", INDEX(AC:AC,ROW())*(BI1780+BJ1780)/1000)</f>
        <v>146.89282964932895</v>
      </c>
      <c r="CC1780">
        <f t="shared" si="217"/>
        <v>147.74988091488851</v>
      </c>
      <c r="CD1780">
        <f t="shared" si="218"/>
        <v>4.4486757506954371</v>
      </c>
      <c r="CE1780">
        <f t="shared" si="219"/>
        <v>5.7927184797364575</v>
      </c>
      <c r="CF1780" cm="1">
        <f t="array" ref="CF1780">IFERROR(IF((BD1780+BE1780)*INDEX(H:H,ROW())*INDEX(K:K,ROW())/(BF1780*30*1000)&lt;0.5,"",(BD1780+BE1780)*INDEX(H:H,ROW())*INDEX(K:K,ROW())/(BF1780*30*1000)),"")</f>
        <v>3.1200902982920264</v>
      </c>
      <c r="CG1780">
        <f t="shared" si="220"/>
        <v>0.40792710090438172</v>
      </c>
      <c r="CH1780" cm="1">
        <f t="array" ref="CH1780">IFERROR((BD1780+BE1780)*INDEX(K:K,ROW())*INDEX(H:H,ROW())/BC1780/100000,"")</f>
        <v>0.3818308169826462</v>
      </c>
      <c r="CI1780">
        <f t="shared" si="221"/>
        <v>112.53450801287282</v>
      </c>
      <c r="CJ1780">
        <v>1</v>
      </c>
      <c r="CK1780">
        <f t="shared" si="222"/>
        <v>16.284947117838723</v>
      </c>
      <c r="CL1780" cm="1">
        <f t="array" ref="CL1780">IF(INDEX(AS:AS,ROW()-2)=0,CL1779,INDEX(AS:AS,ROW()-2))</f>
        <v>42.06</v>
      </c>
      <c r="CM1780" t="str">
        <f t="shared" si="223"/>
        <v>CIV</v>
      </c>
    </row>
    <row r="1781" spans="1:91" x14ac:dyDescent="0.3">
      <c r="A1781" s="1">
        <v>1776</v>
      </c>
      <c r="B1781" t="s">
        <v>180</v>
      </c>
      <c r="C1781">
        <v>3</v>
      </c>
      <c r="D1781">
        <v>15</v>
      </c>
      <c r="E1781">
        <v>11</v>
      </c>
      <c r="F1781" t="s">
        <v>98</v>
      </c>
      <c r="G1781" t="s">
        <v>106</v>
      </c>
      <c r="H1781">
        <v>45.87</v>
      </c>
      <c r="I1781">
        <v>0.88</v>
      </c>
      <c r="J1781">
        <v>45.57</v>
      </c>
      <c r="K1781">
        <v>1564</v>
      </c>
      <c r="L1781">
        <v>45.89</v>
      </c>
      <c r="M1781">
        <v>0.89</v>
      </c>
      <c r="N1781">
        <v>45.57</v>
      </c>
      <c r="O1781">
        <v>1568</v>
      </c>
      <c r="P1781">
        <v>1.35</v>
      </c>
      <c r="Q1781">
        <v>50.28</v>
      </c>
      <c r="R1781">
        <v>30.11</v>
      </c>
      <c r="S1781">
        <v>1.6708776595744681</v>
      </c>
      <c r="T1781">
        <v>7.41</v>
      </c>
      <c r="U1781">
        <v>0</v>
      </c>
      <c r="V1781">
        <v>0</v>
      </c>
      <c r="W1781">
        <v>0</v>
      </c>
      <c r="X1781">
        <v>0</v>
      </c>
      <c r="Y1781">
        <v>2.2000000000000002</v>
      </c>
      <c r="Z1781">
        <v>7.72</v>
      </c>
      <c r="AA1781">
        <v>19.75</v>
      </c>
      <c r="AB1781">
        <v>65.900000000000006</v>
      </c>
      <c r="AC1781">
        <v>1715</v>
      </c>
      <c r="AD1781">
        <v>37.79</v>
      </c>
      <c r="AE1781">
        <v>32.28</v>
      </c>
      <c r="AF1781">
        <v>10.19</v>
      </c>
      <c r="AG1781">
        <v>1570</v>
      </c>
      <c r="AI1781">
        <v>44.58</v>
      </c>
      <c r="AJ1781">
        <v>41.32</v>
      </c>
      <c r="AK1781">
        <v>4.51</v>
      </c>
      <c r="AL1781">
        <v>47.305</v>
      </c>
      <c r="AM1781">
        <v>6.2</v>
      </c>
      <c r="AN1781">
        <v>47.89</v>
      </c>
      <c r="AO1781">
        <v>45.09</v>
      </c>
      <c r="AP1781">
        <v>2.82</v>
      </c>
      <c r="AQ1781">
        <v>3.02</v>
      </c>
      <c r="AR1781">
        <v>4.12</v>
      </c>
      <c r="AS1781">
        <v>42.06</v>
      </c>
      <c r="AT1781">
        <v>0</v>
      </c>
      <c r="AU1781">
        <v>0</v>
      </c>
      <c r="AV1781">
        <v>8.6999999999999993</v>
      </c>
      <c r="AW1781">
        <v>84.1</v>
      </c>
      <c r="AX1781">
        <v>95.8</v>
      </c>
      <c r="AY1781">
        <v>99.6</v>
      </c>
      <c r="AZ1781">
        <v>100</v>
      </c>
      <c r="BA1781">
        <v>87.1</v>
      </c>
      <c r="BB1781">
        <v>90.9</v>
      </c>
      <c r="BC1781">
        <v>124.6088553312876</v>
      </c>
      <c r="BD1781">
        <v>3.2603142132814802</v>
      </c>
      <c r="BE1781">
        <v>57.098297434108581</v>
      </c>
      <c r="BF1781">
        <v>44.895056359810297</v>
      </c>
      <c r="BG1781">
        <v>146.0635763940723</v>
      </c>
      <c r="BH1781">
        <v>0.6578065479402464</v>
      </c>
      <c r="BI1781">
        <v>84.920313730305566</v>
      </c>
      <c r="BJ1781">
        <v>0.3868458653650414</v>
      </c>
      <c r="BK1781">
        <v>595.77597088162895</v>
      </c>
      <c r="BL1781">
        <v>3.5649737216710622</v>
      </c>
      <c r="BM1781">
        <v>159.73236989856869</v>
      </c>
      <c r="BN1781">
        <v>105.6704808039883</v>
      </c>
      <c r="BO1781">
        <v>106.08507525881591</v>
      </c>
      <c r="BP1781">
        <v>105.0234154570246</v>
      </c>
      <c r="BQ1781">
        <v>16.62268350465629</v>
      </c>
      <c r="BR1781">
        <v>46.130193091675942</v>
      </c>
      <c r="BS1781">
        <v>88.383931556302159</v>
      </c>
      <c r="BT1781">
        <v>1847.8291843109539</v>
      </c>
      <c r="BU1781">
        <v>114.639520601264</v>
      </c>
      <c r="BV1781">
        <v>863.0033573852163</v>
      </c>
      <c r="BW1781">
        <v>18.032373801665798</v>
      </c>
      <c r="BX1781">
        <v>9.7020502624811105</v>
      </c>
      <c r="BY1781">
        <v>10.336281692258639</v>
      </c>
      <c r="BZ1781">
        <v>0.42885367946622233</v>
      </c>
      <c r="CA1781">
        <f t="shared" si="216"/>
        <v>60.358611647390063</v>
      </c>
      <c r="CB1781" cm="1">
        <f t="array" ref="CB1781">IF(ISBLANK(INDEX(AC:AC,ROW())), "", INDEX(AC:AC,ROW())*(BI1781+BJ1781)/1000)</f>
        <v>146.30177870657511</v>
      </c>
      <c r="CC1781">
        <f t="shared" si="217"/>
        <v>146.72138294201255</v>
      </c>
      <c r="CD1781">
        <f t="shared" si="218"/>
        <v>4.0605940247788723</v>
      </c>
      <c r="CE1781">
        <f t="shared" si="219"/>
        <v>4.7811687965328549</v>
      </c>
      <c r="CF1781" cm="1">
        <f t="array" ref="CF1781">IFERROR(IF((BD1781+BE1781)*INDEX(H:H,ROW())*INDEX(K:K,ROW())/(BF1781*30*1000)&lt;0.5,"",(BD1781+BE1781)*INDEX(H:H,ROW())*INDEX(K:K,ROW())/(BF1781*30*1000)),"")</f>
        <v>3.2150294446198133</v>
      </c>
      <c r="CG1781">
        <f t="shared" si="220"/>
        <v>0.36028784824683124</v>
      </c>
      <c r="CH1781" cm="1">
        <f t="array" ref="CH1781">IFERROR((BD1781+BE1781)*INDEX(K:K,ROW())*INDEX(H:H,ROW())/BC1781/100000,"")</f>
        <v>0.34750081219568324</v>
      </c>
      <c r="CI1781">
        <f t="shared" si="221"/>
        <v>112.47189203739437</v>
      </c>
      <c r="CJ1781">
        <v>1</v>
      </c>
      <c r="CK1781">
        <f t="shared" si="222"/>
        <v>14.829035861041161</v>
      </c>
      <c r="CL1781" cm="1">
        <f t="array" ref="CL1781">IF(INDEX(AS:AS,ROW()-2)=0,CL1780,INDEX(AS:AS,ROW()-2))</f>
        <v>41.34</v>
      </c>
      <c r="CM1781" t="str">
        <f t="shared" si="223"/>
        <v>SP</v>
      </c>
    </row>
    <row r="1782" spans="1:91" x14ac:dyDescent="0.3">
      <c r="A1782" s="1">
        <v>1777</v>
      </c>
      <c r="B1782" t="s">
        <v>181</v>
      </c>
      <c r="C1782">
        <v>3</v>
      </c>
      <c r="D1782">
        <v>16</v>
      </c>
      <c r="E1782">
        <v>12</v>
      </c>
      <c r="F1782" t="s">
        <v>80</v>
      </c>
      <c r="G1782" t="s">
        <v>81</v>
      </c>
      <c r="H1782">
        <v>45.87</v>
      </c>
      <c r="I1782">
        <v>0.88</v>
      </c>
      <c r="J1782">
        <v>45.57</v>
      </c>
      <c r="K1782">
        <v>1564</v>
      </c>
      <c r="L1782">
        <v>45.89</v>
      </c>
      <c r="M1782">
        <v>0.89</v>
      </c>
      <c r="N1782">
        <v>45.57</v>
      </c>
      <c r="O1782">
        <v>1568</v>
      </c>
      <c r="P1782">
        <v>1.35</v>
      </c>
      <c r="Q1782">
        <v>50.28</v>
      </c>
      <c r="R1782">
        <v>30.11</v>
      </c>
      <c r="S1782">
        <v>1.6708776595744681</v>
      </c>
      <c r="T1782">
        <v>7.41</v>
      </c>
      <c r="U1782">
        <v>0</v>
      </c>
      <c r="V1782">
        <v>0</v>
      </c>
      <c r="W1782">
        <v>0</v>
      </c>
      <c r="X1782">
        <v>0</v>
      </c>
      <c r="Y1782">
        <v>2.2000000000000002</v>
      </c>
      <c r="Z1782">
        <v>7.72</v>
      </c>
      <c r="AA1782">
        <v>19.75</v>
      </c>
      <c r="AB1782">
        <v>65.900000000000006</v>
      </c>
      <c r="AC1782">
        <v>1720</v>
      </c>
      <c r="AD1782">
        <v>37.79</v>
      </c>
      <c r="AE1782">
        <v>32.28</v>
      </c>
      <c r="AF1782">
        <v>10.15</v>
      </c>
      <c r="AG1782">
        <v>1570</v>
      </c>
      <c r="AI1782">
        <v>44.58</v>
      </c>
      <c r="AJ1782">
        <v>41.32</v>
      </c>
      <c r="AK1782">
        <v>4.51</v>
      </c>
      <c r="AL1782">
        <v>47.305</v>
      </c>
      <c r="AM1782">
        <v>6.31</v>
      </c>
      <c r="AN1782">
        <v>47.89</v>
      </c>
      <c r="AO1782">
        <v>45.09</v>
      </c>
      <c r="AP1782">
        <v>3.31</v>
      </c>
      <c r="AQ1782">
        <v>3.83</v>
      </c>
      <c r="AR1782">
        <v>4.12</v>
      </c>
      <c r="AS1782">
        <v>42.06</v>
      </c>
      <c r="AT1782">
        <v>0</v>
      </c>
      <c r="AU1782">
        <v>0</v>
      </c>
      <c r="AV1782">
        <v>5.6</v>
      </c>
      <c r="AW1782">
        <v>68.400000000000006</v>
      </c>
      <c r="AX1782">
        <v>92.8</v>
      </c>
      <c r="AY1782">
        <v>99.1</v>
      </c>
      <c r="AZ1782">
        <v>100</v>
      </c>
      <c r="BA1782">
        <v>86.199999999999989</v>
      </c>
      <c r="BB1782">
        <v>92.6</v>
      </c>
      <c r="BC1782">
        <v>24.53759542819169</v>
      </c>
      <c r="BD1782">
        <v>1.020203039020724</v>
      </c>
      <c r="BE1782">
        <v>20.57476509556373</v>
      </c>
      <c r="BF1782">
        <v>16.483245485118811</v>
      </c>
      <c r="BG1782">
        <v>53.71072806078466</v>
      </c>
      <c r="BH1782">
        <v>0.4165688407148373</v>
      </c>
      <c r="BI1782">
        <v>31.23108021358853</v>
      </c>
      <c r="BJ1782">
        <v>0.2438458101404227</v>
      </c>
      <c r="BK1782">
        <v>260.59393998762039</v>
      </c>
      <c r="BL1782">
        <v>2.922572400514631</v>
      </c>
      <c r="BM1782">
        <v>159.51484463029561</v>
      </c>
      <c r="BN1782">
        <v>108.69756393565</v>
      </c>
      <c r="BO1782">
        <v>106.48693540401609</v>
      </c>
      <c r="BP1782">
        <v>106.52861274245561</v>
      </c>
      <c r="BQ1782">
        <v>10.060561187759459</v>
      </c>
      <c r="BR1782">
        <v>49.123677298830643</v>
      </c>
      <c r="BS1782">
        <v>91.599820987784085</v>
      </c>
      <c r="BT1782">
        <v>1847.8291843109539</v>
      </c>
      <c r="BU1782">
        <v>108.4997632457446</v>
      </c>
      <c r="BV1782">
        <v>768.53744266756814</v>
      </c>
      <c r="BW1782">
        <v>18.032373801665798</v>
      </c>
      <c r="BX1782">
        <v>6.5848616750160884</v>
      </c>
      <c r="BY1782">
        <v>10.336281692258639</v>
      </c>
      <c r="BZ1782">
        <v>0.42885367946622233</v>
      </c>
      <c r="CA1782">
        <f t="shared" si="216"/>
        <v>21.594968134584455</v>
      </c>
      <c r="CB1782" cm="1">
        <f t="array" ref="CB1782">IF(ISBLANK(INDEX(AC:AC,ROW())), "", INDEX(AC:AC,ROW())*(BI1782+BJ1782)/1000)</f>
        <v>54.136872760813802</v>
      </c>
      <c r="CC1782">
        <f t="shared" si="217"/>
        <v>54.127296901499498</v>
      </c>
      <c r="CD1782">
        <f t="shared" si="218"/>
        <v>4.8144643258621898</v>
      </c>
      <c r="CE1782">
        <f t="shared" si="219"/>
        <v>10.620190586736109</v>
      </c>
      <c r="CF1782" cm="1">
        <f t="array" ref="CF1782">IFERROR(IF((BD1782+BE1782)*INDEX(H:H,ROW())*INDEX(K:K,ROW())/(BF1782*30*1000)&lt;0.5,"",(BD1782+BE1782)*INDEX(H:H,ROW())*INDEX(K:K,ROW())/(BF1782*30*1000)),"")</f>
        <v>3.1329544090737125</v>
      </c>
      <c r="CG1782">
        <f t="shared" si="220"/>
        <v>0.67175471750507842</v>
      </c>
      <c r="CH1782" cm="1">
        <f t="array" ref="CH1782">IFERROR((BD1782+BE1782)*INDEX(K:K,ROW())*INDEX(H:H,ROW())/BC1782/100000,"")</f>
        <v>0.63137307120708042</v>
      </c>
      <c r="CI1782">
        <f t="shared" si="221"/>
        <v>40.239940222166759</v>
      </c>
      <c r="CJ1782">
        <v>1</v>
      </c>
      <c r="CK1782">
        <f t="shared" si="222"/>
        <v>75.306041690945364</v>
      </c>
      <c r="CL1782" cm="1">
        <f t="array" ref="CL1782">IF(INDEX(AS:AS,ROW()-2)=0,CL1781,INDEX(AS:AS,ROW()-2))</f>
        <v>42.06</v>
      </c>
      <c r="CM1782" t="str">
        <f t="shared" si="223"/>
        <v>CIV</v>
      </c>
    </row>
    <row r="1783" spans="1:91" x14ac:dyDescent="0.3">
      <c r="A1783" s="1">
        <v>1778</v>
      </c>
      <c r="B1783" t="s">
        <v>181</v>
      </c>
      <c r="C1783">
        <v>3</v>
      </c>
      <c r="D1783">
        <v>16</v>
      </c>
      <c r="E1783">
        <v>12</v>
      </c>
      <c r="F1783" t="s">
        <v>80</v>
      </c>
      <c r="G1783" t="s">
        <v>82</v>
      </c>
      <c r="H1783">
        <v>45.87</v>
      </c>
      <c r="I1783">
        <v>0.88</v>
      </c>
      <c r="J1783">
        <v>45.57</v>
      </c>
      <c r="K1783">
        <v>1564</v>
      </c>
      <c r="L1783">
        <v>45.89</v>
      </c>
      <c r="M1783">
        <v>0.89</v>
      </c>
      <c r="N1783">
        <v>45.57</v>
      </c>
      <c r="O1783">
        <v>1568</v>
      </c>
      <c r="P1783">
        <v>1.35</v>
      </c>
      <c r="Q1783">
        <v>50.28</v>
      </c>
      <c r="R1783">
        <v>30.11</v>
      </c>
      <c r="S1783">
        <v>1.6708776595744681</v>
      </c>
      <c r="T1783">
        <v>7.41</v>
      </c>
      <c r="U1783">
        <v>0</v>
      </c>
      <c r="V1783">
        <v>0</v>
      </c>
      <c r="W1783">
        <v>0</v>
      </c>
      <c r="X1783">
        <v>0</v>
      </c>
      <c r="Y1783">
        <v>2.2000000000000002</v>
      </c>
      <c r="Z1783">
        <v>7.72</v>
      </c>
      <c r="AA1783">
        <v>19.75</v>
      </c>
      <c r="AB1783">
        <v>65.900000000000006</v>
      </c>
      <c r="AC1783">
        <v>1775</v>
      </c>
      <c r="AD1783">
        <v>37.83</v>
      </c>
      <c r="AE1783">
        <v>31.52</v>
      </c>
      <c r="AF1783">
        <v>9.6999999999999993</v>
      </c>
      <c r="AG1783">
        <v>1570</v>
      </c>
      <c r="AI1783">
        <v>44.58</v>
      </c>
      <c r="AJ1783">
        <v>41.32</v>
      </c>
      <c r="AK1783">
        <v>4.51</v>
      </c>
      <c r="AL1783">
        <v>47.305</v>
      </c>
      <c r="AM1783">
        <v>6.31</v>
      </c>
      <c r="AN1783">
        <v>47.89</v>
      </c>
      <c r="AO1783">
        <v>45.09</v>
      </c>
      <c r="AP1783">
        <v>3.31</v>
      </c>
      <c r="AQ1783">
        <v>3.83</v>
      </c>
      <c r="AR1783">
        <v>4.12</v>
      </c>
      <c r="AS1783">
        <v>42.06</v>
      </c>
      <c r="AT1783">
        <v>0</v>
      </c>
      <c r="AU1783">
        <v>0</v>
      </c>
      <c r="AV1783">
        <v>5.6</v>
      </c>
      <c r="AW1783">
        <v>68.400000000000006</v>
      </c>
      <c r="AX1783">
        <v>92.8</v>
      </c>
      <c r="AY1783">
        <v>99.1</v>
      </c>
      <c r="AZ1783">
        <v>100</v>
      </c>
      <c r="BA1783">
        <v>86.199999999999989</v>
      </c>
      <c r="BB1783">
        <v>92.6</v>
      </c>
      <c r="BC1783">
        <v>7.6219995060882199E-17</v>
      </c>
      <c r="BD1783">
        <v>1.1943951513619201E-2</v>
      </c>
      <c r="BE1783">
        <v>50.567891673570138</v>
      </c>
      <c r="BF1783">
        <v>8.1670751338137128E-17</v>
      </c>
      <c r="BG1783">
        <v>142.37982888017811</v>
      </c>
      <c r="BH1783">
        <v>0.3655394618787538</v>
      </c>
      <c r="BI1783">
        <v>83.85749935627166</v>
      </c>
      <c r="BJ1783">
        <v>0.21124471073638881</v>
      </c>
      <c r="BK1783">
        <v>3.5028537990444258E-17</v>
      </c>
      <c r="BL1783">
        <v>0.68597688252627265</v>
      </c>
      <c r="BM1783">
        <v>142.97660755299231</v>
      </c>
      <c r="BN1783">
        <v>97.038829173530885</v>
      </c>
      <c r="BO1783">
        <v>106.1473942122784</v>
      </c>
      <c r="BP1783">
        <v>100.2894147634763</v>
      </c>
      <c r="BQ1783">
        <v>0.59574264075477923</v>
      </c>
      <c r="BR1783">
        <v>14.94545400547924</v>
      </c>
      <c r="BS1783">
        <v>92.223561900686676</v>
      </c>
      <c r="BT1783">
        <v>1847.8291843109539</v>
      </c>
      <c r="BU1783">
        <v>79.708049262357321</v>
      </c>
      <c r="BV1783">
        <v>614.06268404743491</v>
      </c>
      <c r="BW1783">
        <v>18.032373801665798</v>
      </c>
      <c r="BX1783">
        <v>10.34997385150721</v>
      </c>
      <c r="BY1783">
        <v>10.336281692258639</v>
      </c>
      <c r="BZ1783">
        <v>0.42885367946622233</v>
      </c>
      <c r="CA1783">
        <f t="shared" si="216"/>
        <v>50.57983562508376</v>
      </c>
      <c r="CB1783" cm="1">
        <f t="array" ref="CB1783">IF(ISBLANK(INDEX(AC:AC,ROW())), "", INDEX(AC:AC,ROW())*(BI1783+BJ1783)/1000)</f>
        <v>149.22202071893932</v>
      </c>
      <c r="CC1783">
        <f t="shared" si="217"/>
        <v>142.74536834205685</v>
      </c>
      <c r="CD1783">
        <f t="shared" si="218"/>
        <v>2.4539176575247139E-19</v>
      </c>
      <c r="CE1783">
        <f t="shared" si="219"/>
        <v>0.45957150695778098</v>
      </c>
      <c r="CF1783" cm="1">
        <f t="array" ref="CF1783">IFERROR(IF((BD1783+BE1783)*INDEX(H:H,ROW())*INDEX(K:K,ROW())/(BF1783*30*1000)&lt;0.5,"",(BD1783+BE1783)*INDEX(H:H,ROW())*INDEX(K:K,ROW())/(BF1783*30*1000)),"")</f>
        <v>1.4810001306376704E+18</v>
      </c>
      <c r="CG1783">
        <f t="shared" si="220"/>
        <v>1.0715134693055415</v>
      </c>
      <c r="CH1783" cm="1">
        <f t="array" ref="CH1783">IFERROR((BD1783+BE1783)*INDEX(K:K,ROW())*INDEX(H:H,ROW())/BC1783/100000,"")</f>
        <v>4.760734764064592E+17</v>
      </c>
      <c r="CI1783">
        <f t="shared" si="221"/>
        <v>94.250176676148925</v>
      </c>
      <c r="CJ1783">
        <v>0</v>
      </c>
      <c r="CK1783" t="str">
        <f t="shared" si="222"/>
        <v xml:space="preserve"> </v>
      </c>
      <c r="CL1783" cm="1">
        <f t="array" ref="CL1783">IF(INDEX(AS:AS,ROW()-2)=0,CL1782,INDEX(AS:AS,ROW()-2))</f>
        <v>42.06</v>
      </c>
      <c r="CM1783" t="str">
        <f t="shared" si="223"/>
        <v>CIV</v>
      </c>
    </row>
    <row r="1784" spans="1:91" x14ac:dyDescent="0.3">
      <c r="A1784" s="1">
        <v>1779</v>
      </c>
      <c r="B1784" t="s">
        <v>181</v>
      </c>
      <c r="C1784">
        <v>3</v>
      </c>
      <c r="D1784">
        <v>16</v>
      </c>
      <c r="E1784">
        <v>12</v>
      </c>
      <c r="F1784" t="s">
        <v>80</v>
      </c>
      <c r="G1784" t="s">
        <v>83</v>
      </c>
      <c r="H1784">
        <v>45.87</v>
      </c>
      <c r="I1784">
        <v>0.88</v>
      </c>
      <c r="J1784">
        <v>45.57</v>
      </c>
      <c r="K1784">
        <v>1564</v>
      </c>
      <c r="L1784">
        <v>45.89</v>
      </c>
      <c r="M1784">
        <v>0.89</v>
      </c>
      <c r="N1784">
        <v>45.57</v>
      </c>
      <c r="O1784">
        <v>1568</v>
      </c>
      <c r="P1784">
        <v>1.35</v>
      </c>
      <c r="Q1784">
        <v>50.28</v>
      </c>
      <c r="R1784">
        <v>30.11</v>
      </c>
      <c r="S1784">
        <v>1.6708776595744681</v>
      </c>
      <c r="T1784">
        <v>7.41</v>
      </c>
      <c r="U1784">
        <v>0</v>
      </c>
      <c r="V1784">
        <v>0</v>
      </c>
      <c r="W1784">
        <v>0</v>
      </c>
      <c r="X1784">
        <v>0</v>
      </c>
      <c r="Y1784">
        <v>2.2000000000000002</v>
      </c>
      <c r="Z1784">
        <v>7.72</v>
      </c>
      <c r="AA1784">
        <v>19.75</v>
      </c>
      <c r="AB1784">
        <v>65.900000000000006</v>
      </c>
      <c r="AC1784">
        <v>1745</v>
      </c>
      <c r="AD1784">
        <v>37.79</v>
      </c>
      <c r="AE1784">
        <v>32.28</v>
      </c>
      <c r="AF1784">
        <v>9.56</v>
      </c>
      <c r="AG1784">
        <v>1570</v>
      </c>
      <c r="AI1784">
        <v>44.58</v>
      </c>
      <c r="AJ1784">
        <v>41.32</v>
      </c>
      <c r="AK1784">
        <v>4.51</v>
      </c>
      <c r="AL1784">
        <v>47.305</v>
      </c>
      <c r="AM1784">
        <v>6.31</v>
      </c>
      <c r="AN1784">
        <v>47.89</v>
      </c>
      <c r="AO1784">
        <v>45.09</v>
      </c>
      <c r="AP1784">
        <v>3.31</v>
      </c>
      <c r="AQ1784">
        <v>3.83</v>
      </c>
      <c r="AR1784">
        <v>4.12</v>
      </c>
      <c r="AS1784">
        <v>42.06</v>
      </c>
      <c r="AT1784">
        <v>0</v>
      </c>
      <c r="AU1784">
        <v>0</v>
      </c>
      <c r="AV1784">
        <v>5.6</v>
      </c>
      <c r="AW1784">
        <v>68.400000000000006</v>
      </c>
      <c r="AX1784">
        <v>92.8</v>
      </c>
      <c r="AY1784">
        <v>99.1</v>
      </c>
      <c r="AZ1784">
        <v>100</v>
      </c>
      <c r="BA1784">
        <v>86.199999999999989</v>
      </c>
      <c r="BB1784">
        <v>92.6</v>
      </c>
      <c r="BC1784">
        <v>7.6219995060882199E-17</v>
      </c>
      <c r="BD1784">
        <v>1.1943951513619201E-2</v>
      </c>
      <c r="BE1784">
        <v>50.567891673570138</v>
      </c>
      <c r="BF1784">
        <v>8.1670751338137128E-17</v>
      </c>
      <c r="BG1784">
        <v>142.37982888017811</v>
      </c>
      <c r="BH1784">
        <v>0.98275004122237641</v>
      </c>
      <c r="BI1784">
        <v>83.85749935627166</v>
      </c>
      <c r="BJ1784">
        <v>0.57314764346236835</v>
      </c>
      <c r="BK1784">
        <v>3.5028537990444258E-17</v>
      </c>
      <c r="BL1784">
        <v>1.0721100274192299</v>
      </c>
      <c r="BM1784">
        <v>124.5526579104789</v>
      </c>
      <c r="BN1784">
        <v>90.387731125748999</v>
      </c>
      <c r="BO1784">
        <v>104.5965105944564</v>
      </c>
      <c r="BP1784">
        <v>88.869779568847648</v>
      </c>
      <c r="BQ1784">
        <v>0.35590118428854878</v>
      </c>
      <c r="BR1784">
        <v>19.215881133266759</v>
      </c>
      <c r="BS1784">
        <v>91.616193950530558</v>
      </c>
      <c r="BT1784">
        <v>1847.8291843109539</v>
      </c>
      <c r="BU1784">
        <v>63.921354832624239</v>
      </c>
      <c r="BV1784">
        <v>548.23124061601561</v>
      </c>
      <c r="BW1784">
        <v>18.032373801665798</v>
      </c>
      <c r="BX1784">
        <v>1.2096580894186291</v>
      </c>
      <c r="BY1784">
        <v>10.336281692258639</v>
      </c>
      <c r="BZ1784">
        <v>0.42885367946622233</v>
      </c>
      <c r="CA1784">
        <f t="shared" si="216"/>
        <v>50.57983562508376</v>
      </c>
      <c r="CB1784" cm="1">
        <f t="array" ref="CB1784">IF(ISBLANK(INDEX(AC:AC,ROW())), "", INDEX(AC:AC,ROW())*(BI1784+BJ1784)/1000)</f>
        <v>147.33147901453586</v>
      </c>
      <c r="CC1784">
        <f t="shared" si="217"/>
        <v>143.36257892140048</v>
      </c>
      <c r="CD1784">
        <f t="shared" si="218"/>
        <v>2.4433529484461137E-19</v>
      </c>
      <c r="CE1784">
        <f t="shared" si="219"/>
        <v>0.45957150695778098</v>
      </c>
      <c r="CF1784" cm="1">
        <f t="array" ref="CF1784">IFERROR(IF((BD1784+BE1784)*INDEX(H:H,ROW())*INDEX(K:K,ROW())/(BF1784*30*1000)&lt;0.5,"",(BD1784+BE1784)*INDEX(H:H,ROW())*INDEX(K:K,ROW())/(BF1784*30*1000)),"")</f>
        <v>1.4810001306376704E+18</v>
      </c>
      <c r="CG1784">
        <f t="shared" si="220"/>
        <v>1.0715134693055415</v>
      </c>
      <c r="CH1784" cm="1">
        <f t="array" ref="CH1784">IFERROR((BD1784+BE1784)*INDEX(K:K,ROW())*INDEX(H:H,ROW())/BC1784/100000,"")</f>
        <v>4.760734764064592E+17</v>
      </c>
      <c r="CI1784">
        <f t="shared" si="221"/>
        <v>94.250176676148925</v>
      </c>
      <c r="CJ1784">
        <v>0</v>
      </c>
      <c r="CK1784" t="str">
        <f t="shared" si="222"/>
        <v xml:space="preserve"> </v>
      </c>
      <c r="CL1784" cm="1">
        <f t="array" ref="CL1784">IF(INDEX(AS:AS,ROW()-2)=0,CL1783,INDEX(AS:AS,ROW()-2))</f>
        <v>42.06</v>
      </c>
      <c r="CM1784" t="str">
        <f t="shared" si="223"/>
        <v>CIV</v>
      </c>
    </row>
    <row r="1785" spans="1:91" x14ac:dyDescent="0.3">
      <c r="A1785" s="1">
        <v>1780</v>
      </c>
      <c r="B1785" t="s">
        <v>181</v>
      </c>
      <c r="C1785">
        <v>3</v>
      </c>
      <c r="D1785">
        <v>16</v>
      </c>
      <c r="E1785">
        <v>12</v>
      </c>
      <c r="F1785" t="s">
        <v>80</v>
      </c>
      <c r="G1785" t="s">
        <v>84</v>
      </c>
      <c r="H1785">
        <v>45.87</v>
      </c>
      <c r="I1785">
        <v>0.88</v>
      </c>
      <c r="J1785">
        <v>45.57</v>
      </c>
      <c r="K1785">
        <v>1564</v>
      </c>
      <c r="L1785">
        <v>45.89</v>
      </c>
      <c r="M1785">
        <v>0.89</v>
      </c>
      <c r="N1785">
        <v>45.57</v>
      </c>
      <c r="O1785">
        <v>1568</v>
      </c>
      <c r="P1785">
        <v>1.35</v>
      </c>
      <c r="Q1785">
        <v>50.28</v>
      </c>
      <c r="R1785">
        <v>30.11</v>
      </c>
      <c r="S1785">
        <v>1.6708776595744681</v>
      </c>
      <c r="T1785">
        <v>7.41</v>
      </c>
      <c r="U1785">
        <v>0</v>
      </c>
      <c r="V1785">
        <v>0</v>
      </c>
      <c r="W1785">
        <v>0</v>
      </c>
      <c r="X1785">
        <v>0</v>
      </c>
      <c r="Y1785">
        <v>2.2000000000000002</v>
      </c>
      <c r="Z1785">
        <v>7.72</v>
      </c>
      <c r="AA1785">
        <v>19.75</v>
      </c>
      <c r="AB1785">
        <v>65.900000000000006</v>
      </c>
      <c r="AC1785">
        <v>1725</v>
      </c>
      <c r="AD1785">
        <v>37.79</v>
      </c>
      <c r="AE1785">
        <v>32.28</v>
      </c>
      <c r="AF1785">
        <v>9.41</v>
      </c>
      <c r="AG1785">
        <v>1570</v>
      </c>
      <c r="AI1785">
        <v>44.58</v>
      </c>
      <c r="AJ1785">
        <v>41.32</v>
      </c>
      <c r="AK1785">
        <v>4.51</v>
      </c>
      <c r="AL1785">
        <v>47.305</v>
      </c>
      <c r="AM1785">
        <v>6.31</v>
      </c>
      <c r="AN1785">
        <v>47.89</v>
      </c>
      <c r="AO1785">
        <v>45.09</v>
      </c>
      <c r="AP1785">
        <v>3.31</v>
      </c>
      <c r="AQ1785">
        <v>3.83</v>
      </c>
      <c r="AR1785">
        <v>4.12</v>
      </c>
      <c r="AS1785">
        <v>42.06</v>
      </c>
      <c r="AT1785">
        <v>0</v>
      </c>
      <c r="AU1785">
        <v>0</v>
      </c>
      <c r="AV1785">
        <v>5.6</v>
      </c>
      <c r="AW1785">
        <v>68.400000000000006</v>
      </c>
      <c r="AX1785">
        <v>92.8</v>
      </c>
      <c r="AY1785">
        <v>99.1</v>
      </c>
      <c r="AZ1785">
        <v>100</v>
      </c>
      <c r="BA1785">
        <v>86.199999999999989</v>
      </c>
      <c r="BB1785">
        <v>92.6</v>
      </c>
      <c r="BC1785">
        <v>7.6219995060882199E-17</v>
      </c>
      <c r="BD1785">
        <v>1.1943951513619201E-2</v>
      </c>
      <c r="BE1785">
        <v>50.567891673570138</v>
      </c>
      <c r="BF1785">
        <v>8.1670751338137128E-17</v>
      </c>
      <c r="BG1785">
        <v>42.420224352927953</v>
      </c>
      <c r="BH1785">
        <v>0.79260024720191913</v>
      </c>
      <c r="BI1785">
        <v>24.666334674623691</v>
      </c>
      <c r="BJ1785">
        <v>0.4610757284041524</v>
      </c>
      <c r="BK1785">
        <v>3.5028537990444258E-17</v>
      </c>
      <c r="BL1785">
        <v>4.4034304478216084</v>
      </c>
      <c r="BM1785">
        <v>148.14028649677269</v>
      </c>
      <c r="BN1785">
        <v>108.33212897494229</v>
      </c>
      <c r="BO1785">
        <v>107.14257172093291</v>
      </c>
      <c r="BP1785">
        <v>83.362306702529011</v>
      </c>
      <c r="BQ1785">
        <v>15.239371330145151</v>
      </c>
      <c r="BR1785">
        <v>50.083349422682439</v>
      </c>
      <c r="BS1785">
        <v>76.569644113970213</v>
      </c>
      <c r="BT1785">
        <v>1847.8291843109539</v>
      </c>
      <c r="BU1785">
        <v>107.9616946740469</v>
      </c>
      <c r="BV1785">
        <v>464.24911444032477</v>
      </c>
      <c r="BW1785">
        <v>9.8656124628891675</v>
      </c>
      <c r="BX1785">
        <v>9.3118705893938554</v>
      </c>
      <c r="BY1785">
        <v>10.336281692258639</v>
      </c>
      <c r="BZ1785">
        <v>0.42885367946622233</v>
      </c>
      <c r="CA1785">
        <f t="shared" si="216"/>
        <v>50.57983562508376</v>
      </c>
      <c r="CB1785" cm="1">
        <f t="array" ref="CB1785">IF(ISBLANK(INDEX(AC:AC,ROW())), "", INDEX(AC:AC,ROW())*(BI1785+BJ1785)/1000)</f>
        <v>43.344782945223038</v>
      </c>
      <c r="CC1785">
        <f t="shared" si="217"/>
        <v>43.212824600129871</v>
      </c>
      <c r="CD1785">
        <f t="shared" si="218"/>
        <v>8.1060514591631174E-19</v>
      </c>
      <c r="CE1785">
        <f t="shared" si="219"/>
        <v>0.45957150695778098</v>
      </c>
      <c r="CF1785" cm="1">
        <f t="array" ref="CF1785">IFERROR(IF((BD1785+BE1785)*INDEX(H:H,ROW())*INDEX(K:K,ROW())/(BF1785*30*1000)&lt;0.5,"",(BD1785+BE1785)*INDEX(H:H,ROW())*INDEX(K:K,ROW())/(BF1785*30*1000)),"")</f>
        <v>1.4810001306376704E+18</v>
      </c>
      <c r="CG1785">
        <f t="shared" si="220"/>
        <v>1.0715134693055415</v>
      </c>
      <c r="CH1785" cm="1">
        <f t="array" ref="CH1785">IFERROR((BD1785+BE1785)*INDEX(K:K,ROW())*INDEX(H:H,ROW())/BC1785/100000,"")</f>
        <v>4.760734764064592E+17</v>
      </c>
      <c r="CI1785">
        <f t="shared" si="221"/>
        <v>94.250176676148925</v>
      </c>
      <c r="CJ1785">
        <v>0</v>
      </c>
      <c r="CK1785" t="str">
        <f t="shared" si="222"/>
        <v xml:space="preserve"> </v>
      </c>
      <c r="CL1785" cm="1">
        <f t="array" ref="CL1785">IF(INDEX(AS:AS,ROW()-2)=0,CL1784,INDEX(AS:AS,ROW()-2))</f>
        <v>42.06</v>
      </c>
      <c r="CM1785" t="str">
        <f t="shared" si="223"/>
        <v>CIV</v>
      </c>
    </row>
    <row r="1786" spans="1:91" x14ac:dyDescent="0.3">
      <c r="A1786" s="1">
        <v>1781</v>
      </c>
      <c r="B1786" t="s">
        <v>181</v>
      </c>
      <c r="C1786">
        <v>3</v>
      </c>
      <c r="D1786">
        <v>16</v>
      </c>
      <c r="E1786">
        <v>12</v>
      </c>
      <c r="F1786" t="s">
        <v>80</v>
      </c>
      <c r="G1786" t="s">
        <v>85</v>
      </c>
      <c r="H1786">
        <v>45.87</v>
      </c>
      <c r="I1786">
        <v>0.88</v>
      </c>
      <c r="J1786">
        <v>45.57</v>
      </c>
      <c r="K1786">
        <v>1564</v>
      </c>
      <c r="L1786">
        <v>45.89</v>
      </c>
      <c r="M1786">
        <v>0.89</v>
      </c>
      <c r="N1786">
        <v>45.57</v>
      </c>
      <c r="O1786">
        <v>1568</v>
      </c>
      <c r="P1786">
        <v>1.35</v>
      </c>
      <c r="Q1786">
        <v>50.28</v>
      </c>
      <c r="R1786">
        <v>30.11</v>
      </c>
      <c r="S1786">
        <v>1.6708776595744681</v>
      </c>
      <c r="T1786">
        <v>7.41</v>
      </c>
      <c r="U1786">
        <v>0</v>
      </c>
      <c r="V1786">
        <v>0</v>
      </c>
      <c r="W1786">
        <v>0</v>
      </c>
      <c r="X1786">
        <v>0</v>
      </c>
      <c r="Y1786">
        <v>2.2000000000000002</v>
      </c>
      <c r="Z1786">
        <v>7.72</v>
      </c>
      <c r="AA1786">
        <v>19.75</v>
      </c>
      <c r="AB1786">
        <v>65.900000000000006</v>
      </c>
      <c r="AC1786">
        <v>1720</v>
      </c>
      <c r="AD1786">
        <v>37.79</v>
      </c>
      <c r="AE1786">
        <v>32.28</v>
      </c>
      <c r="AF1786">
        <v>9.33</v>
      </c>
      <c r="AG1786">
        <v>1570</v>
      </c>
      <c r="AI1786">
        <v>44.58</v>
      </c>
      <c r="AJ1786">
        <v>41.32</v>
      </c>
      <c r="AK1786">
        <v>4.51</v>
      </c>
      <c r="AL1786">
        <v>47.305</v>
      </c>
      <c r="AM1786">
        <v>6.31</v>
      </c>
      <c r="AN1786">
        <v>47.89</v>
      </c>
      <c r="AO1786">
        <v>45.09</v>
      </c>
      <c r="AP1786">
        <v>3.31</v>
      </c>
      <c r="AQ1786">
        <v>3.83</v>
      </c>
      <c r="AR1786">
        <v>4.12</v>
      </c>
      <c r="AS1786">
        <v>42.06</v>
      </c>
      <c r="AT1786">
        <v>0</v>
      </c>
      <c r="AU1786">
        <v>0</v>
      </c>
      <c r="AV1786">
        <v>5.6</v>
      </c>
      <c r="AW1786">
        <v>68.400000000000006</v>
      </c>
      <c r="AX1786">
        <v>92.8</v>
      </c>
      <c r="AY1786">
        <v>99.1</v>
      </c>
      <c r="AZ1786">
        <v>100</v>
      </c>
      <c r="BA1786">
        <v>86.199999999999989</v>
      </c>
      <c r="BB1786">
        <v>92.6</v>
      </c>
      <c r="BC1786">
        <v>6.0189860577577354</v>
      </c>
      <c r="BD1786">
        <v>1.1943951513619201E-2</v>
      </c>
      <c r="BE1786">
        <v>50.567891673570138</v>
      </c>
      <c r="BF1786">
        <v>8.1670751338137128E-17</v>
      </c>
      <c r="BG1786">
        <v>173.30824075881651</v>
      </c>
      <c r="BH1786">
        <v>0.5088516846682013</v>
      </c>
      <c r="BI1786">
        <v>100.7613572045988</v>
      </c>
      <c r="BJ1786">
        <v>0.29538289040316568</v>
      </c>
      <c r="BK1786">
        <v>3.5028537990444258E-17</v>
      </c>
      <c r="BL1786">
        <v>4.7726812065717716</v>
      </c>
      <c r="BM1786">
        <v>151.52535672090681</v>
      </c>
      <c r="BN1786">
        <v>106.8894404230702</v>
      </c>
      <c r="BO1786">
        <v>107.8797906301624</v>
      </c>
      <c r="BP1786">
        <v>83.733875814061747</v>
      </c>
      <c r="BQ1786">
        <v>15.239371330145151</v>
      </c>
      <c r="BR1786">
        <v>50.883594030539697</v>
      </c>
      <c r="BS1786">
        <v>58.746824535897858</v>
      </c>
      <c r="BT1786">
        <v>1847.8291843109539</v>
      </c>
      <c r="BU1786">
        <v>122.1534765501474</v>
      </c>
      <c r="BV1786">
        <v>403.26003395494467</v>
      </c>
      <c r="BW1786">
        <v>0.2632920324637949</v>
      </c>
      <c r="BX1786">
        <v>10.219705841919341</v>
      </c>
      <c r="BY1786">
        <v>10.336281692258639</v>
      </c>
      <c r="BZ1786">
        <v>0.42885367946622233</v>
      </c>
      <c r="CA1786">
        <f t="shared" si="216"/>
        <v>50.57983562508376</v>
      </c>
      <c r="CB1786" cm="1">
        <f t="array" ref="CB1786">IF(ISBLANK(INDEX(AC:AC,ROW())), "", INDEX(AC:AC,ROW())*(BI1786+BJ1786)/1000)</f>
        <v>173.81759296340334</v>
      </c>
      <c r="CC1786">
        <f t="shared" si="217"/>
        <v>173.81709244348471</v>
      </c>
      <c r="CD1786">
        <f t="shared" si="218"/>
        <v>2.015252786594248E-19</v>
      </c>
      <c r="CE1786">
        <f t="shared" si="219"/>
        <v>5.8196742199289141E-18</v>
      </c>
      <c r="CF1786" cm="1">
        <f t="array" ref="CF1786">IFERROR(IF((BD1786+BE1786)*INDEX(H:H,ROW())*INDEX(K:K,ROW())/(BF1786*30*1000)&lt;0.5,"",(BD1786+BE1786)*INDEX(H:H,ROW())*INDEX(K:K,ROW())/(BF1786*30*1000)),"")</f>
        <v>1.4810001306376704E+18</v>
      </c>
      <c r="CG1786">
        <f t="shared" si="220"/>
        <v>1.3568855377704944E-17</v>
      </c>
      <c r="CH1786" cm="1">
        <f t="array" ref="CH1786">IFERROR((BD1786+BE1786)*INDEX(K:K,ROW())*INDEX(H:H,ROW())/BC1786/100000,"")</f>
        <v>6.0286429760954041</v>
      </c>
      <c r="CI1786">
        <f t="shared" si="221"/>
        <v>94.250176676148925</v>
      </c>
      <c r="CJ1786">
        <v>0</v>
      </c>
      <c r="CK1786" t="str">
        <f t="shared" si="222"/>
        <v xml:space="preserve"> </v>
      </c>
      <c r="CL1786" cm="1">
        <f t="array" ref="CL1786">IF(INDEX(AS:AS,ROW()-2)=0,CL1785,INDEX(AS:AS,ROW()-2))</f>
        <v>42.06</v>
      </c>
      <c r="CM1786" t="str">
        <f t="shared" si="223"/>
        <v>CIV</v>
      </c>
    </row>
    <row r="1787" spans="1:91" x14ac:dyDescent="0.3">
      <c r="A1787" s="1">
        <v>1782</v>
      </c>
      <c r="B1787" t="s">
        <v>181</v>
      </c>
      <c r="C1787">
        <v>3</v>
      </c>
      <c r="D1787">
        <v>16</v>
      </c>
      <c r="E1787">
        <v>12</v>
      </c>
      <c r="F1787" t="s">
        <v>80</v>
      </c>
      <c r="G1787" t="s">
        <v>86</v>
      </c>
      <c r="H1787">
        <v>45.87</v>
      </c>
      <c r="I1787">
        <v>0.88</v>
      </c>
      <c r="J1787">
        <v>45.57</v>
      </c>
      <c r="K1787">
        <v>1564</v>
      </c>
      <c r="L1787">
        <v>45.89</v>
      </c>
      <c r="M1787">
        <v>0.89</v>
      </c>
      <c r="N1787">
        <v>45.57</v>
      </c>
      <c r="O1787">
        <v>1568</v>
      </c>
      <c r="P1787">
        <v>1.35</v>
      </c>
      <c r="Q1787">
        <v>50.28</v>
      </c>
      <c r="R1787">
        <v>30.11</v>
      </c>
      <c r="S1787">
        <v>1.6708776595744681</v>
      </c>
      <c r="T1787">
        <v>7.41</v>
      </c>
      <c r="U1787">
        <v>0</v>
      </c>
      <c r="V1787">
        <v>0</v>
      </c>
      <c r="W1787">
        <v>0</v>
      </c>
      <c r="X1787">
        <v>0</v>
      </c>
      <c r="Y1787">
        <v>2.2000000000000002</v>
      </c>
      <c r="Z1787">
        <v>7.72</v>
      </c>
      <c r="AA1787">
        <v>19.75</v>
      </c>
      <c r="AB1787">
        <v>65.900000000000006</v>
      </c>
      <c r="AC1787">
        <v>1710</v>
      </c>
      <c r="AD1787">
        <v>37.79</v>
      </c>
      <c r="AE1787">
        <v>32.28</v>
      </c>
      <c r="AF1787">
        <v>11.52</v>
      </c>
      <c r="AG1787">
        <v>1570</v>
      </c>
      <c r="AI1787">
        <v>44.58</v>
      </c>
      <c r="AJ1787">
        <v>41.32</v>
      </c>
      <c r="AK1787">
        <v>4.51</v>
      </c>
      <c r="AL1787">
        <v>47.305</v>
      </c>
      <c r="AM1787">
        <v>6.31</v>
      </c>
      <c r="AN1787">
        <v>47.89</v>
      </c>
      <c r="AO1787">
        <v>45.09</v>
      </c>
      <c r="AP1787">
        <v>3.31</v>
      </c>
      <c r="AQ1787">
        <v>3.83</v>
      </c>
      <c r="AR1787">
        <v>4.12</v>
      </c>
      <c r="AS1787">
        <v>42.06</v>
      </c>
      <c r="AT1787">
        <v>0</v>
      </c>
      <c r="AU1787">
        <v>0</v>
      </c>
      <c r="AV1787">
        <v>5.6</v>
      </c>
      <c r="AW1787">
        <v>68.400000000000006</v>
      </c>
      <c r="AX1787">
        <v>92.8</v>
      </c>
      <c r="AY1787">
        <v>99.1</v>
      </c>
      <c r="AZ1787">
        <v>100</v>
      </c>
      <c r="BA1787">
        <v>86.199999999999989</v>
      </c>
      <c r="BB1787">
        <v>92.6</v>
      </c>
      <c r="BC1787">
        <v>1.09087335103852E-16</v>
      </c>
      <c r="BD1787">
        <v>1.1943951513619201E-2</v>
      </c>
      <c r="BE1787">
        <v>50.567891673570138</v>
      </c>
      <c r="BF1787">
        <v>3.6602534758323403E-2</v>
      </c>
      <c r="BG1787">
        <v>82.16799819641615</v>
      </c>
      <c r="BH1787">
        <v>0.2805523878965373</v>
      </c>
      <c r="BI1787">
        <v>47.775517740156261</v>
      </c>
      <c r="BJ1787">
        <v>0.162906671633088</v>
      </c>
      <c r="BK1787">
        <v>3.5028537990444258E-17</v>
      </c>
      <c r="BL1787">
        <v>3.958873315016191</v>
      </c>
      <c r="BM1787">
        <v>150.41870082049809</v>
      </c>
      <c r="BN1787">
        <v>105.94261123145159</v>
      </c>
      <c r="BO1787">
        <v>107.99621412423301</v>
      </c>
      <c r="BP1787">
        <v>83.773184039249287</v>
      </c>
      <c r="BQ1787">
        <v>15.239371330145151</v>
      </c>
      <c r="BR1787">
        <v>51.999227390588658</v>
      </c>
      <c r="BS1787">
        <v>52.938164974233949</v>
      </c>
      <c r="BT1787">
        <v>1847.8291843109539</v>
      </c>
      <c r="BU1787">
        <v>118.19194976166629</v>
      </c>
      <c r="BV1787">
        <v>381.64273600461092</v>
      </c>
      <c r="BW1787">
        <v>18.032373801665798</v>
      </c>
      <c r="BX1787">
        <v>6.7367580351095562</v>
      </c>
      <c r="BY1787">
        <v>10.336281692258639</v>
      </c>
      <c r="BZ1787">
        <v>0.42885367946622233</v>
      </c>
      <c r="CA1787">
        <f t="shared" si="216"/>
        <v>50.57983562508376</v>
      </c>
      <c r="CB1787" cm="1">
        <f t="array" ref="CB1787">IF(ISBLANK(INDEX(AC:AC,ROW())), "", INDEX(AC:AC,ROW())*(BI1787+BJ1787)/1000)</f>
        <v>81.974705744159792</v>
      </c>
      <c r="CC1787">
        <f t="shared" si="217"/>
        <v>82.448550584312684</v>
      </c>
      <c r="CD1787">
        <f t="shared" si="218"/>
        <v>4.2485329023005366E-19</v>
      </c>
      <c r="CE1787">
        <f t="shared" si="219"/>
        <v>0.32110545149074193</v>
      </c>
      <c r="CF1787" cm="1">
        <f t="array" ref="CF1787">IFERROR(IF((BD1787+BE1787)*INDEX(H:H,ROW())*INDEX(K:K,ROW())/(BF1787*30*1000)&lt;0.5,"",(BD1787+BE1787)*INDEX(H:H,ROW())*INDEX(K:K,ROW())/(BF1787*30*1000)),"")</f>
        <v>3304.5359890971158</v>
      </c>
      <c r="CG1787" t="str">
        <f t="shared" si="220"/>
        <v/>
      </c>
      <c r="CH1787" cm="1">
        <f t="array" ref="CH1787">IFERROR((BD1787+BE1787)*INDEX(K:K,ROW())*INDEX(H:H,ROW())/BC1787/100000,"")</f>
        <v>3.3263547950614509E+17</v>
      </c>
      <c r="CI1787">
        <f t="shared" si="221"/>
        <v>94.250176676148925</v>
      </c>
      <c r="CJ1787">
        <v>0</v>
      </c>
      <c r="CK1787" t="str">
        <f t="shared" si="222"/>
        <v xml:space="preserve"> </v>
      </c>
      <c r="CL1787" cm="1">
        <f t="array" ref="CL1787">IF(INDEX(AS:AS,ROW()-2)=0,CL1786,INDEX(AS:AS,ROW()-2))</f>
        <v>42.06</v>
      </c>
      <c r="CM1787" t="str">
        <f t="shared" si="223"/>
        <v>CIV</v>
      </c>
    </row>
    <row r="1788" spans="1:91" x14ac:dyDescent="0.3">
      <c r="A1788" s="1">
        <v>1783</v>
      </c>
      <c r="B1788" t="s">
        <v>181</v>
      </c>
      <c r="C1788">
        <v>3</v>
      </c>
      <c r="D1788">
        <v>16</v>
      </c>
      <c r="E1788">
        <v>12</v>
      </c>
      <c r="F1788" t="s">
        <v>80</v>
      </c>
      <c r="G1788" t="s">
        <v>87</v>
      </c>
      <c r="H1788">
        <v>45.87</v>
      </c>
      <c r="I1788">
        <v>0.88</v>
      </c>
      <c r="J1788">
        <v>45.57</v>
      </c>
      <c r="K1788">
        <v>1564</v>
      </c>
      <c r="L1788">
        <v>45.89</v>
      </c>
      <c r="M1788">
        <v>0.89</v>
      </c>
      <c r="N1788">
        <v>45.57</v>
      </c>
      <c r="O1788">
        <v>1568</v>
      </c>
      <c r="P1788">
        <v>1.35</v>
      </c>
      <c r="Q1788">
        <v>50.28</v>
      </c>
      <c r="R1788">
        <v>30.11</v>
      </c>
      <c r="S1788">
        <v>1.6708776595744681</v>
      </c>
      <c r="T1788">
        <v>7.41</v>
      </c>
      <c r="U1788">
        <v>0</v>
      </c>
      <c r="V1788">
        <v>0</v>
      </c>
      <c r="W1788">
        <v>0</v>
      </c>
      <c r="X1788">
        <v>0</v>
      </c>
      <c r="Y1788">
        <v>2.2000000000000002</v>
      </c>
      <c r="Z1788">
        <v>7.72</v>
      </c>
      <c r="AA1788">
        <v>19.75</v>
      </c>
      <c r="AB1788">
        <v>65.900000000000006</v>
      </c>
      <c r="AC1788">
        <v>1700</v>
      </c>
      <c r="AD1788">
        <v>37.79</v>
      </c>
      <c r="AE1788">
        <v>32.28</v>
      </c>
      <c r="AF1788">
        <v>11.52</v>
      </c>
      <c r="AG1788">
        <v>1570</v>
      </c>
      <c r="AI1788">
        <v>44.58</v>
      </c>
      <c r="AJ1788">
        <v>41.32</v>
      </c>
      <c r="AK1788">
        <v>4.51</v>
      </c>
      <c r="AL1788">
        <v>47.305</v>
      </c>
      <c r="AM1788">
        <v>6.31</v>
      </c>
      <c r="AN1788">
        <v>47.89</v>
      </c>
      <c r="AO1788">
        <v>45.09</v>
      </c>
      <c r="AP1788">
        <v>3.31</v>
      </c>
      <c r="AQ1788">
        <v>3.83</v>
      </c>
      <c r="AR1788">
        <v>4.12</v>
      </c>
      <c r="AS1788">
        <v>42.06</v>
      </c>
      <c r="AT1788">
        <v>0</v>
      </c>
      <c r="AU1788">
        <v>0</v>
      </c>
      <c r="AV1788">
        <v>5.6</v>
      </c>
      <c r="AW1788">
        <v>68.400000000000006</v>
      </c>
      <c r="AX1788">
        <v>92.8</v>
      </c>
      <c r="AY1788">
        <v>99.1</v>
      </c>
      <c r="AZ1788">
        <v>100</v>
      </c>
      <c r="BA1788">
        <v>86.199999999999989</v>
      </c>
      <c r="BB1788">
        <v>92.6</v>
      </c>
      <c r="BC1788">
        <v>1.09087335103852E-16</v>
      </c>
      <c r="BD1788">
        <v>6.6502706317949998E-3</v>
      </c>
      <c r="BE1788">
        <v>50.567891673570138</v>
      </c>
      <c r="BF1788">
        <v>1.040332880309326E-16</v>
      </c>
      <c r="BG1788">
        <v>150.72946503864091</v>
      </c>
      <c r="BH1788">
        <v>1.10328355966598</v>
      </c>
      <c r="BI1788">
        <v>87.633803312398896</v>
      </c>
      <c r="BJ1788">
        <v>0.64202244824450216</v>
      </c>
      <c r="BK1788">
        <v>3.5028537990444258E-17</v>
      </c>
      <c r="BL1788">
        <v>2.3218599916753129</v>
      </c>
      <c r="BM1788">
        <v>136.72544705427589</v>
      </c>
      <c r="BN1788">
        <v>105.0505573579804</v>
      </c>
      <c r="BO1788">
        <v>105.991982270371</v>
      </c>
      <c r="BP1788">
        <v>79.770313635266177</v>
      </c>
      <c r="BQ1788">
        <v>0.1339188051247544</v>
      </c>
      <c r="BR1788">
        <v>51.073309619797882</v>
      </c>
      <c r="BS1788">
        <v>55.840133148556923</v>
      </c>
      <c r="BT1788">
        <v>1847.8291843109539</v>
      </c>
      <c r="BU1788">
        <v>91.10949230338592</v>
      </c>
      <c r="BV1788">
        <v>367.00497033077488</v>
      </c>
      <c r="BW1788">
        <v>18.032373801665798</v>
      </c>
      <c r="BX1788">
        <v>4.0230595359981587</v>
      </c>
      <c r="BY1788">
        <v>10.336281692258639</v>
      </c>
      <c r="BZ1788">
        <v>0.42885367946622233</v>
      </c>
      <c r="CA1788">
        <f t="shared" si="216"/>
        <v>50.574541944201933</v>
      </c>
      <c r="CB1788" cm="1">
        <f t="array" ref="CB1788">IF(ISBLANK(INDEX(AC:AC,ROW())), "", INDEX(AC:AC,ROW())*(BI1788+BJ1788)/1000)</f>
        <v>150.06890379309377</v>
      </c>
      <c r="CC1788">
        <f t="shared" si="217"/>
        <v>151.83274859830689</v>
      </c>
      <c r="CD1788">
        <f t="shared" si="218"/>
        <v>2.3070476108627112E-19</v>
      </c>
      <c r="CE1788">
        <f t="shared" si="219"/>
        <v>0.32110545149074193</v>
      </c>
      <c r="CF1788" cm="1">
        <f t="array" ref="CF1788">IFERROR(IF((BD1788+BE1788)*INDEX(H:H,ROW())*INDEX(K:K,ROW())/(BF1788*30*1000)&lt;0.5,"",(BD1788+BE1788)*INDEX(H:H,ROW())*INDEX(K:K,ROW())/(BF1788*30*1000)),"")</f>
        <v>1.1625291924788429E+18</v>
      </c>
      <c r="CG1788">
        <f t="shared" si="220"/>
        <v>0.95366971731312433</v>
      </c>
      <c r="CH1788" cm="1">
        <f t="array" ref="CH1788">IFERROR((BD1788+BE1788)*INDEX(K:K,ROW())*INDEX(H:H,ROW())/BC1788/100000,"")</f>
        <v>3.3260066590786586E+17</v>
      </c>
      <c r="CI1788">
        <f t="shared" si="221"/>
        <v>94.240312461443338</v>
      </c>
      <c r="CJ1788">
        <v>0</v>
      </c>
      <c r="CK1788" t="str">
        <f t="shared" si="222"/>
        <v xml:space="preserve"> </v>
      </c>
      <c r="CL1788" cm="1">
        <f t="array" ref="CL1788">IF(INDEX(AS:AS,ROW()-2)=0,CL1787,INDEX(AS:AS,ROW()-2))</f>
        <v>42.06</v>
      </c>
      <c r="CM1788" t="str">
        <f t="shared" si="223"/>
        <v>CIV</v>
      </c>
    </row>
    <row r="1789" spans="1:91" x14ac:dyDescent="0.3">
      <c r="A1789" s="1">
        <v>1784</v>
      </c>
      <c r="B1789" t="s">
        <v>181</v>
      </c>
      <c r="C1789">
        <v>3</v>
      </c>
      <c r="D1789">
        <v>16</v>
      </c>
      <c r="E1789">
        <v>12</v>
      </c>
      <c r="F1789" t="s">
        <v>80</v>
      </c>
      <c r="G1789" t="s">
        <v>88</v>
      </c>
      <c r="H1789">
        <v>45.87</v>
      </c>
      <c r="I1789">
        <v>0.88</v>
      </c>
      <c r="J1789">
        <v>45.57</v>
      </c>
      <c r="K1789">
        <v>1564</v>
      </c>
      <c r="L1789">
        <v>45.89</v>
      </c>
      <c r="M1789">
        <v>0.89</v>
      </c>
      <c r="N1789">
        <v>45.57</v>
      </c>
      <c r="O1789">
        <v>1568</v>
      </c>
      <c r="P1789">
        <v>1.35</v>
      </c>
      <c r="Q1789">
        <v>50.28</v>
      </c>
      <c r="R1789">
        <v>30.11</v>
      </c>
      <c r="S1789">
        <v>1.6708776595744681</v>
      </c>
      <c r="T1789">
        <v>7.41</v>
      </c>
      <c r="U1789">
        <v>0</v>
      </c>
      <c r="V1789">
        <v>0</v>
      </c>
      <c r="W1789">
        <v>0</v>
      </c>
      <c r="X1789">
        <v>0</v>
      </c>
      <c r="Y1789">
        <v>2.2000000000000002</v>
      </c>
      <c r="Z1789">
        <v>7.72</v>
      </c>
      <c r="AA1789">
        <v>19.75</v>
      </c>
      <c r="AB1789">
        <v>65.900000000000006</v>
      </c>
      <c r="AC1789">
        <v>1690</v>
      </c>
      <c r="AD1789">
        <v>37.79</v>
      </c>
      <c r="AE1789">
        <v>32.28</v>
      </c>
      <c r="AF1789">
        <v>11.52</v>
      </c>
      <c r="AG1789">
        <v>1570</v>
      </c>
      <c r="AI1789">
        <v>44.58</v>
      </c>
      <c r="AJ1789">
        <v>41.32</v>
      </c>
      <c r="AK1789">
        <v>4.51</v>
      </c>
      <c r="AL1789">
        <v>47.305</v>
      </c>
      <c r="AM1789">
        <v>6.31</v>
      </c>
      <c r="AN1789">
        <v>47.89</v>
      </c>
      <c r="AO1789">
        <v>45.09</v>
      </c>
      <c r="AP1789">
        <v>3.31</v>
      </c>
      <c r="AQ1789">
        <v>3.83</v>
      </c>
      <c r="AR1789">
        <v>4.12</v>
      </c>
      <c r="AS1789">
        <v>42.06</v>
      </c>
      <c r="AT1789">
        <v>0</v>
      </c>
      <c r="AU1789">
        <v>0</v>
      </c>
      <c r="AV1789">
        <v>5.6</v>
      </c>
      <c r="AW1789">
        <v>68.400000000000006</v>
      </c>
      <c r="AX1789">
        <v>92.8</v>
      </c>
      <c r="AY1789">
        <v>99.1</v>
      </c>
      <c r="AZ1789">
        <v>100</v>
      </c>
      <c r="BA1789">
        <v>86.199999999999989</v>
      </c>
      <c r="BB1789">
        <v>92.6</v>
      </c>
      <c r="BC1789">
        <v>1.09087335103852E-16</v>
      </c>
      <c r="BD1789">
        <v>1.3767494570620299E-2</v>
      </c>
      <c r="BE1789">
        <v>50.567891673570138</v>
      </c>
      <c r="BF1789">
        <v>1.040332880309326E-16</v>
      </c>
      <c r="BG1789">
        <v>92.030605776295474</v>
      </c>
      <c r="BH1789">
        <v>0.86448598829053847</v>
      </c>
      <c r="BI1789">
        <v>53.509482661219153</v>
      </c>
      <c r="BJ1789">
        <v>0.50397057327065664</v>
      </c>
      <c r="BK1789">
        <v>3.5028537990444258E-17</v>
      </c>
      <c r="BL1789">
        <v>5.2461543549976728</v>
      </c>
      <c r="BM1789">
        <v>154.98817978171809</v>
      </c>
      <c r="BN1789">
        <v>106.03735291357479</v>
      </c>
      <c r="BO1789">
        <v>105.89878519970679</v>
      </c>
      <c r="BP1789">
        <v>78.364523784023845</v>
      </c>
      <c r="BQ1789">
        <v>15.239371330145151</v>
      </c>
      <c r="BR1789">
        <v>51.883646651745877</v>
      </c>
      <c r="BS1789">
        <v>56.189105649122993</v>
      </c>
      <c r="BT1789">
        <v>1847.8291843109539</v>
      </c>
      <c r="BU1789">
        <v>67.320201286312638</v>
      </c>
      <c r="BV1789">
        <v>336.44684635979519</v>
      </c>
      <c r="BW1789">
        <v>18.032373801665798</v>
      </c>
      <c r="BX1789">
        <v>8.8958508340115827</v>
      </c>
      <c r="BY1789">
        <v>10.336281692258639</v>
      </c>
      <c r="BZ1789">
        <v>0.42885367946622233</v>
      </c>
      <c r="CA1789">
        <f t="shared" si="216"/>
        <v>50.58165916814076</v>
      </c>
      <c r="CB1789" cm="1">
        <f t="array" ref="CB1789">IF(ISBLANK(INDEX(AC:AC,ROW())), "", INDEX(AC:AC,ROW())*(BI1789+BJ1789)/1000)</f>
        <v>91.282735966287774</v>
      </c>
      <c r="CC1789">
        <f t="shared" si="217"/>
        <v>92.895091764586013</v>
      </c>
      <c r="CD1789">
        <f t="shared" si="218"/>
        <v>3.7707630537911834E-19</v>
      </c>
      <c r="CE1789">
        <f t="shared" si="219"/>
        <v>0.32110545149074193</v>
      </c>
      <c r="CF1789" cm="1">
        <f t="array" ref="CF1789">IFERROR(IF((BD1789+BE1789)*INDEX(H:H,ROW())*INDEX(K:K,ROW())/(BF1789*30*1000)&lt;0.5,"",(BD1789+BE1789)*INDEX(H:H,ROW())*INDEX(K:K,ROW())/(BF1789*30*1000)),"")</f>
        <v>1.1626927921928538E+18</v>
      </c>
      <c r="CG1789">
        <f t="shared" si="220"/>
        <v>0.95366971731312433</v>
      </c>
      <c r="CH1789" cm="1">
        <f t="array" ref="CH1789">IFERROR((BD1789+BE1789)*INDEX(K:K,ROW())*INDEX(H:H,ROW())/BC1789/100000,"")</f>
        <v>3.3264747193576979E+17</v>
      </c>
      <c r="CI1789">
        <f t="shared" si="221"/>
        <v>94.253574655861087</v>
      </c>
      <c r="CJ1789">
        <v>0</v>
      </c>
      <c r="CK1789" t="str">
        <f t="shared" si="222"/>
        <v xml:space="preserve"> </v>
      </c>
      <c r="CL1789" cm="1">
        <f t="array" ref="CL1789">IF(INDEX(AS:AS,ROW()-2)=0,CL1788,INDEX(AS:AS,ROW()-2))</f>
        <v>42.06</v>
      </c>
      <c r="CM1789" t="str">
        <f t="shared" si="223"/>
        <v>CIV</v>
      </c>
    </row>
    <row r="1790" spans="1:91" x14ac:dyDescent="0.3">
      <c r="A1790" s="1">
        <v>1785</v>
      </c>
      <c r="B1790" t="s">
        <v>181</v>
      </c>
      <c r="C1790">
        <v>3</v>
      </c>
      <c r="D1790">
        <v>16</v>
      </c>
      <c r="E1790">
        <v>12</v>
      </c>
      <c r="F1790" t="s">
        <v>89</v>
      </c>
      <c r="G1790" t="s">
        <v>90</v>
      </c>
      <c r="H1790">
        <v>45.87</v>
      </c>
      <c r="I1790">
        <v>0.88</v>
      </c>
      <c r="J1790">
        <v>45.57</v>
      </c>
      <c r="K1790">
        <v>1564</v>
      </c>
      <c r="L1790">
        <v>45.89</v>
      </c>
      <c r="M1790">
        <v>0.89</v>
      </c>
      <c r="N1790">
        <v>45.57</v>
      </c>
      <c r="O1790">
        <v>1568</v>
      </c>
      <c r="P1790">
        <v>1.35</v>
      </c>
      <c r="Q1790">
        <v>50.28</v>
      </c>
      <c r="R1790">
        <v>30.11</v>
      </c>
      <c r="S1790">
        <v>1.6708776595744681</v>
      </c>
      <c r="T1790">
        <v>7.41</v>
      </c>
      <c r="U1790">
        <v>0</v>
      </c>
      <c r="V1790">
        <v>0</v>
      </c>
      <c r="W1790">
        <v>0</v>
      </c>
      <c r="X1790">
        <v>0</v>
      </c>
      <c r="Y1790">
        <v>2.2000000000000002</v>
      </c>
      <c r="Z1790">
        <v>7.72</v>
      </c>
      <c r="AA1790">
        <v>19.75</v>
      </c>
      <c r="AB1790">
        <v>65.900000000000006</v>
      </c>
      <c r="AC1790">
        <v>1695</v>
      </c>
      <c r="AD1790">
        <v>37.79</v>
      </c>
      <c r="AE1790">
        <v>32.28</v>
      </c>
      <c r="AF1790">
        <v>11.52</v>
      </c>
      <c r="AG1790">
        <v>1570</v>
      </c>
      <c r="AI1790">
        <v>44.58</v>
      </c>
      <c r="AJ1790">
        <v>41.32</v>
      </c>
      <c r="AK1790">
        <v>4.51</v>
      </c>
      <c r="AL1790">
        <v>47.305</v>
      </c>
      <c r="AM1790">
        <v>6.31</v>
      </c>
      <c r="AN1790">
        <v>47.89</v>
      </c>
      <c r="AO1790">
        <v>45.09</v>
      </c>
      <c r="AP1790">
        <v>3.31</v>
      </c>
      <c r="AQ1790">
        <v>3.83</v>
      </c>
      <c r="AR1790">
        <v>4.12</v>
      </c>
      <c r="AS1790">
        <v>42.06</v>
      </c>
      <c r="AT1790">
        <v>0</v>
      </c>
      <c r="AU1790">
        <v>0</v>
      </c>
      <c r="AV1790">
        <v>5.6</v>
      </c>
      <c r="AW1790">
        <v>68.400000000000006</v>
      </c>
      <c r="AX1790">
        <v>92.8</v>
      </c>
      <c r="AY1790">
        <v>99.1</v>
      </c>
      <c r="AZ1790">
        <v>100</v>
      </c>
      <c r="BA1790">
        <v>86.199999999999989</v>
      </c>
      <c r="BB1790">
        <v>92.6</v>
      </c>
      <c r="BC1790">
        <v>1.09087335103852E-16</v>
      </c>
      <c r="BD1790">
        <v>1.8017921561267199E-2</v>
      </c>
      <c r="BE1790">
        <v>50.567891673570138</v>
      </c>
      <c r="BF1790">
        <v>1.040332880309326E-16</v>
      </c>
      <c r="BG1790">
        <v>175.45705293389091</v>
      </c>
      <c r="BH1790">
        <v>1.923920989317464</v>
      </c>
      <c r="BI1790">
        <v>102.0101526951895</v>
      </c>
      <c r="BJ1790">
        <v>1.117144167738148</v>
      </c>
      <c r="BK1790">
        <v>3.5028537990444258E-17</v>
      </c>
      <c r="BL1790">
        <v>4.7727249955045616</v>
      </c>
      <c r="BM1790">
        <v>151.6428018245563</v>
      </c>
      <c r="BN1790">
        <v>105.72062416326</v>
      </c>
      <c r="BO1790">
        <v>103.9215686403596</v>
      </c>
      <c r="BP1790">
        <v>79.65126482223026</v>
      </c>
      <c r="BQ1790">
        <v>15.239371330145151</v>
      </c>
      <c r="BR1790">
        <v>51.173481453850933</v>
      </c>
      <c r="BS1790">
        <v>46.576822142475123</v>
      </c>
      <c r="BT1790">
        <v>1847.8291843109539</v>
      </c>
      <c r="BU1790">
        <v>43.589704167244093</v>
      </c>
      <c r="BV1790">
        <v>303.7329331588723</v>
      </c>
      <c r="BW1790">
        <v>18.032373801665798</v>
      </c>
      <c r="BX1790">
        <v>8.1019156379490482</v>
      </c>
      <c r="BY1790">
        <v>10.336281692258639</v>
      </c>
      <c r="BZ1790">
        <v>0.42885367946622233</v>
      </c>
      <c r="CA1790">
        <f t="shared" si="216"/>
        <v>50.585909595131405</v>
      </c>
      <c r="CB1790" cm="1">
        <f t="array" ref="CB1790">IF(ISBLANK(INDEX(AC:AC,ROW())), "", INDEX(AC:AC,ROW())*(BI1790+BJ1790)/1000)</f>
        <v>174.80076818266238</v>
      </c>
      <c r="CC1790">
        <f t="shared" si="217"/>
        <v>177.38097392320836</v>
      </c>
      <c r="CD1790">
        <f t="shared" si="218"/>
        <v>1.9747629757410617E-19</v>
      </c>
      <c r="CE1790">
        <f t="shared" si="219"/>
        <v>0.32110545149074193</v>
      </c>
      <c r="CF1790" cm="1">
        <f t="array" ref="CF1790">IFERROR(IF((BD1790+BE1790)*INDEX(H:H,ROW())*INDEX(K:K,ROW())/(BF1790*30*1000)&lt;0.5,"",(BD1790+BE1790)*INDEX(H:H,ROW())*INDEX(K:K,ROW())/(BF1790*30*1000)),"")</f>
        <v>1.162790494421429E+18</v>
      </c>
      <c r="CG1790">
        <f t="shared" si="220"/>
        <v>0.95366971731312433</v>
      </c>
      <c r="CH1790" cm="1">
        <f t="array" ref="CH1790">IFERROR((BD1790+BE1790)*INDEX(K:K,ROW())*INDEX(H:H,ROW())/BC1790/100000,"")</f>
        <v>3.326754246327817E+17</v>
      </c>
      <c r="CI1790">
        <f t="shared" si="221"/>
        <v>94.261494877227321</v>
      </c>
      <c r="CJ1790">
        <v>0</v>
      </c>
      <c r="CK1790" t="str">
        <f t="shared" si="222"/>
        <v xml:space="preserve"> </v>
      </c>
      <c r="CL1790" cm="1">
        <f t="array" ref="CL1790">IF(INDEX(AS:AS,ROW()-2)=0,CL1789,INDEX(AS:AS,ROW()-2))</f>
        <v>42.06</v>
      </c>
      <c r="CM1790" t="str">
        <f t="shared" si="223"/>
        <v>CIV</v>
      </c>
    </row>
    <row r="1791" spans="1:91" x14ac:dyDescent="0.3">
      <c r="A1791" s="1">
        <v>1786</v>
      </c>
      <c r="B1791" t="s">
        <v>181</v>
      </c>
      <c r="C1791">
        <v>3</v>
      </c>
      <c r="D1791">
        <v>16</v>
      </c>
      <c r="E1791">
        <v>12</v>
      </c>
      <c r="F1791" t="s">
        <v>89</v>
      </c>
      <c r="G1791" t="s">
        <v>91</v>
      </c>
      <c r="H1791">
        <v>45.87</v>
      </c>
      <c r="I1791">
        <v>0.88</v>
      </c>
      <c r="J1791">
        <v>45.57</v>
      </c>
      <c r="K1791">
        <v>1564</v>
      </c>
      <c r="L1791">
        <v>45.89</v>
      </c>
      <c r="M1791">
        <v>0.89</v>
      </c>
      <c r="N1791">
        <v>45.57</v>
      </c>
      <c r="O1791">
        <v>1568</v>
      </c>
      <c r="P1791">
        <v>1.35</v>
      </c>
      <c r="Q1791">
        <v>50.28</v>
      </c>
      <c r="R1791">
        <v>30.11</v>
      </c>
      <c r="S1791">
        <v>1.6708776595744681</v>
      </c>
      <c r="T1791">
        <v>7.41</v>
      </c>
      <c r="U1791">
        <v>0</v>
      </c>
      <c r="V1791">
        <v>0</v>
      </c>
      <c r="W1791">
        <v>0</v>
      </c>
      <c r="X1791">
        <v>0</v>
      </c>
      <c r="Y1791">
        <v>2.2000000000000002</v>
      </c>
      <c r="Z1791">
        <v>7.72</v>
      </c>
      <c r="AA1791">
        <v>19.75</v>
      </c>
      <c r="AB1791">
        <v>65.900000000000006</v>
      </c>
      <c r="AC1791">
        <v>1692</v>
      </c>
      <c r="AD1791">
        <v>37.72</v>
      </c>
      <c r="AE1791">
        <v>31.34</v>
      </c>
      <c r="AF1791">
        <v>9.52</v>
      </c>
      <c r="AG1791">
        <v>1570</v>
      </c>
      <c r="AI1791">
        <v>44.58</v>
      </c>
      <c r="AJ1791">
        <v>41.32</v>
      </c>
      <c r="AK1791">
        <v>4.51</v>
      </c>
      <c r="AL1791">
        <v>47.305</v>
      </c>
      <c r="AM1791">
        <v>6.31</v>
      </c>
      <c r="AN1791">
        <v>47.89</v>
      </c>
      <c r="AO1791">
        <v>45.09</v>
      </c>
      <c r="AP1791">
        <v>3.31</v>
      </c>
      <c r="AQ1791">
        <v>3.83</v>
      </c>
      <c r="AR1791">
        <v>4.12</v>
      </c>
      <c r="AS1791">
        <v>42.06</v>
      </c>
      <c r="AT1791">
        <v>0</v>
      </c>
      <c r="AU1791">
        <v>0</v>
      </c>
      <c r="AV1791">
        <v>5.6</v>
      </c>
      <c r="AW1791">
        <v>68.400000000000006</v>
      </c>
      <c r="AX1791">
        <v>92.8</v>
      </c>
      <c r="AY1791">
        <v>99.1</v>
      </c>
      <c r="AZ1791">
        <v>100</v>
      </c>
      <c r="BA1791">
        <v>86.199999999999989</v>
      </c>
      <c r="BB1791">
        <v>92.6</v>
      </c>
      <c r="BC1791">
        <v>1.09087335103852E-16</v>
      </c>
      <c r="BD1791">
        <v>2.1729838315823001E-2</v>
      </c>
      <c r="BE1791">
        <v>50.567891673570138</v>
      </c>
      <c r="BF1791">
        <v>1.040332880309326E-16</v>
      </c>
      <c r="BG1791">
        <v>176.2874433417702</v>
      </c>
      <c r="BH1791">
        <v>3.1655875110026508</v>
      </c>
      <c r="BI1791">
        <v>102.4926017245635</v>
      </c>
      <c r="BJ1791">
        <v>1.840375677013536</v>
      </c>
      <c r="BK1791">
        <v>3.5028537990444258E-17</v>
      </c>
      <c r="BL1791">
        <v>2.9052175738153032</v>
      </c>
      <c r="BM1791">
        <v>141.73822418420119</v>
      </c>
      <c r="BN1791">
        <v>105.7768125633375</v>
      </c>
      <c r="BO1791">
        <v>101.41238402203921</v>
      </c>
      <c r="BP1791">
        <v>78.762498885795083</v>
      </c>
      <c r="BQ1791">
        <v>15.239371330145151</v>
      </c>
      <c r="BR1791">
        <v>51.279616649881767</v>
      </c>
      <c r="BS1791">
        <v>39.155005867595328</v>
      </c>
      <c r="BT1791">
        <v>1847.8291843109539</v>
      </c>
      <c r="BU1791">
        <v>32.73672088869629</v>
      </c>
      <c r="BV1791">
        <v>264.65254313396127</v>
      </c>
      <c r="BW1791">
        <v>91.351437943365056</v>
      </c>
      <c r="BX1791">
        <v>5.5452252216499698</v>
      </c>
      <c r="BY1791">
        <v>10.336281692258639</v>
      </c>
      <c r="BZ1791">
        <v>0.42885367946622233</v>
      </c>
      <c r="CA1791">
        <f t="shared" si="216"/>
        <v>50.589621511885959</v>
      </c>
      <c r="CB1791" cm="1">
        <f t="array" ref="CB1791">IF(ISBLANK(INDEX(AC:AC,ROW())), "", INDEX(AC:AC,ROW())*(BI1791+BJ1791)/1000)</f>
        <v>176.53139776346836</v>
      </c>
      <c r="CC1791">
        <f t="shared" si="217"/>
        <v>179.45303085277286</v>
      </c>
      <c r="CD1791">
        <f t="shared" si="218"/>
        <v>1.9519613474337152E-19</v>
      </c>
      <c r="CE1791">
        <f t="shared" si="219"/>
        <v>0.32110545149074193</v>
      </c>
      <c r="CF1791" cm="1">
        <f t="array" ref="CF1791">IFERROR(IF((BD1791+BE1791)*INDEX(H:H,ROW())*INDEX(K:K,ROW())/(BF1791*30*1000)&lt;0.5,"",(BD1791+BE1791)*INDEX(H:H,ROW())*INDEX(K:K,ROW())/(BF1791*30*1000)),"")</f>
        <v>1.1628758182112517E+18</v>
      </c>
      <c r="CG1791">
        <f t="shared" si="220"/>
        <v>0.95366971731312433</v>
      </c>
      <c r="CH1791" cm="1">
        <f t="array" ref="CH1791">IFERROR((BD1791+BE1791)*INDEX(K:K,ROW())*INDEX(H:H,ROW())/BC1791/100000,"")</f>
        <v>3.3269983584713773E+17</v>
      </c>
      <c r="CI1791">
        <f t="shared" si="221"/>
        <v>94.268411641696773</v>
      </c>
      <c r="CJ1791">
        <v>0</v>
      </c>
      <c r="CK1791" t="str">
        <f t="shared" si="222"/>
        <v xml:space="preserve"> </v>
      </c>
      <c r="CL1791" cm="1">
        <f t="array" ref="CL1791">IF(INDEX(AS:AS,ROW()-2)=0,CL1790,INDEX(AS:AS,ROW()-2))</f>
        <v>42.06</v>
      </c>
      <c r="CM1791" t="str">
        <f t="shared" si="223"/>
        <v>CIV</v>
      </c>
    </row>
    <row r="1792" spans="1:91" x14ac:dyDescent="0.3">
      <c r="A1792" s="1">
        <v>1787</v>
      </c>
      <c r="B1792" t="s">
        <v>181</v>
      </c>
      <c r="C1792">
        <v>3</v>
      </c>
      <c r="D1792">
        <v>16</v>
      </c>
      <c r="E1792">
        <v>12</v>
      </c>
      <c r="F1792" t="s">
        <v>89</v>
      </c>
      <c r="G1792" t="s">
        <v>92</v>
      </c>
      <c r="H1792">
        <v>45.87</v>
      </c>
      <c r="I1792">
        <v>0.88</v>
      </c>
      <c r="J1792">
        <v>45.57</v>
      </c>
      <c r="K1792">
        <v>1564</v>
      </c>
      <c r="L1792">
        <v>45.89</v>
      </c>
      <c r="M1792">
        <v>0.89</v>
      </c>
      <c r="N1792">
        <v>45.57</v>
      </c>
      <c r="O1792">
        <v>1568</v>
      </c>
      <c r="P1792">
        <v>1.35</v>
      </c>
      <c r="Q1792">
        <v>50.28</v>
      </c>
      <c r="R1792">
        <v>30.11</v>
      </c>
      <c r="S1792">
        <v>1.6708776595744681</v>
      </c>
      <c r="T1792">
        <v>7.41</v>
      </c>
      <c r="U1792">
        <v>0</v>
      </c>
      <c r="V1792">
        <v>0</v>
      </c>
      <c r="W1792">
        <v>0</v>
      </c>
      <c r="X1792">
        <v>0</v>
      </c>
      <c r="Y1792">
        <v>2.2000000000000002</v>
      </c>
      <c r="Z1792">
        <v>7.72</v>
      </c>
      <c r="AA1792">
        <v>19.75</v>
      </c>
      <c r="AB1792">
        <v>65.900000000000006</v>
      </c>
      <c r="AC1792">
        <v>1690</v>
      </c>
      <c r="AD1792">
        <v>37.79</v>
      </c>
      <c r="AE1792">
        <v>32.28</v>
      </c>
      <c r="AF1792">
        <v>9.48</v>
      </c>
      <c r="AG1792">
        <v>1570</v>
      </c>
      <c r="AI1792">
        <v>44.58</v>
      </c>
      <c r="AJ1792">
        <v>41.32</v>
      </c>
      <c r="AK1792">
        <v>4.51</v>
      </c>
      <c r="AL1792">
        <v>47.305</v>
      </c>
      <c r="AM1792">
        <v>6.31</v>
      </c>
      <c r="AN1792">
        <v>47.89</v>
      </c>
      <c r="AO1792">
        <v>45.09</v>
      </c>
      <c r="AP1792">
        <v>3.31</v>
      </c>
      <c r="AQ1792">
        <v>3.83</v>
      </c>
      <c r="AR1792">
        <v>4.12</v>
      </c>
      <c r="AS1792">
        <v>42.06</v>
      </c>
      <c r="AT1792">
        <v>0</v>
      </c>
      <c r="AU1792">
        <v>0</v>
      </c>
      <c r="AV1792">
        <v>5.6</v>
      </c>
      <c r="AW1792">
        <v>68.400000000000006</v>
      </c>
      <c r="AX1792">
        <v>92.8</v>
      </c>
      <c r="AY1792">
        <v>99.1</v>
      </c>
      <c r="AZ1792">
        <v>100</v>
      </c>
      <c r="BA1792">
        <v>86.199999999999989</v>
      </c>
      <c r="BB1792">
        <v>92.6</v>
      </c>
      <c r="BC1792">
        <v>1.09087335103852E-16</v>
      </c>
      <c r="BD1792">
        <v>1.2539081846421499E-2</v>
      </c>
      <c r="BE1792">
        <v>50.567891673570138</v>
      </c>
      <c r="BF1792">
        <v>1.040332880309326E-16</v>
      </c>
      <c r="BG1792">
        <v>176.2344496003272</v>
      </c>
      <c r="BH1792">
        <v>4.9570644947812319</v>
      </c>
      <c r="BI1792">
        <v>102.4636788313521</v>
      </c>
      <c r="BJ1792">
        <v>2.8829235466860128</v>
      </c>
      <c r="BK1792">
        <v>3.5028537990444258E-17</v>
      </c>
      <c r="BL1792">
        <v>2.289212939121041</v>
      </c>
      <c r="BM1792">
        <v>134.78257906390169</v>
      </c>
      <c r="BN1792">
        <v>105.2758609100066</v>
      </c>
      <c r="BO1792">
        <v>101.367501640307</v>
      </c>
      <c r="BP1792">
        <v>75.338992861125789</v>
      </c>
      <c r="BQ1792">
        <v>15.239371330145151</v>
      </c>
      <c r="BR1792">
        <v>51.453977006617158</v>
      </c>
      <c r="BS1792">
        <v>37.631850333351679</v>
      </c>
      <c r="BT1792">
        <v>1847.8291843109539</v>
      </c>
      <c r="BU1792">
        <v>27.078597264028112</v>
      </c>
      <c r="BV1792">
        <v>257.81544711818151</v>
      </c>
      <c r="BW1792">
        <v>123.7179006896299</v>
      </c>
      <c r="BX1792">
        <v>5.1464695496242792</v>
      </c>
      <c r="BY1792">
        <v>10.336281692258639</v>
      </c>
      <c r="BZ1792">
        <v>0.42885367946622233</v>
      </c>
      <c r="CA1792">
        <f t="shared" si="216"/>
        <v>50.580430755416558</v>
      </c>
      <c r="CB1792" cm="1">
        <f t="array" ref="CB1792">IF(ISBLANK(INDEX(AC:AC,ROW())), "", INDEX(AC:AC,ROW())*(BI1792+BJ1792)/1000)</f>
        <v>178.03575801888439</v>
      </c>
      <c r="CC1792">
        <f t="shared" si="217"/>
        <v>181.19151409510843</v>
      </c>
      <c r="CD1792">
        <f t="shared" si="218"/>
        <v>1.9332328097913893E-19</v>
      </c>
      <c r="CE1792">
        <f t="shared" si="219"/>
        <v>0.32110545149074193</v>
      </c>
      <c r="CF1792" cm="1">
        <f t="array" ref="CF1792">IFERROR(IF((BD1792+BE1792)*INDEX(H:H,ROW())*INDEX(K:K,ROW())/(BF1792*30*1000)&lt;0.5,"",(BD1792+BE1792)*INDEX(H:H,ROW())*INDEX(K:K,ROW())/(BF1792*30*1000)),"")</f>
        <v>1.1626645553448783E+18</v>
      </c>
      <c r="CG1792">
        <f t="shared" si="220"/>
        <v>0.95366971731312433</v>
      </c>
      <c r="CH1792" cm="1">
        <f t="array" ref="CH1792">IFERROR((BD1792+BE1792)*INDEX(K:K,ROW())*INDEX(H:H,ROW())/BC1792/100000,"")</f>
        <v>3.3263939334772186E+17</v>
      </c>
      <c r="CI1792">
        <f t="shared" si="221"/>
        <v>94.251285638610312</v>
      </c>
      <c r="CJ1792">
        <v>0</v>
      </c>
      <c r="CK1792" t="str">
        <f t="shared" si="222"/>
        <v xml:space="preserve"> </v>
      </c>
      <c r="CL1792" cm="1">
        <f t="array" ref="CL1792">IF(INDEX(AS:AS,ROW()-2)=0,CL1791,INDEX(AS:AS,ROW()-2))</f>
        <v>42.06</v>
      </c>
      <c r="CM1792" t="str">
        <f t="shared" si="223"/>
        <v>CIV</v>
      </c>
    </row>
    <row r="1793" spans="1:91" x14ac:dyDescent="0.3">
      <c r="A1793" s="1">
        <v>1788</v>
      </c>
      <c r="B1793" t="s">
        <v>181</v>
      </c>
      <c r="C1793">
        <v>3</v>
      </c>
      <c r="D1793">
        <v>16</v>
      </c>
      <c r="E1793">
        <v>12</v>
      </c>
      <c r="F1793" t="s">
        <v>89</v>
      </c>
      <c r="G1793" t="s">
        <v>93</v>
      </c>
      <c r="H1793">
        <v>45.87</v>
      </c>
      <c r="I1793">
        <v>0.88</v>
      </c>
      <c r="J1793">
        <v>45.57</v>
      </c>
      <c r="K1793">
        <v>1564</v>
      </c>
      <c r="L1793">
        <v>45.89</v>
      </c>
      <c r="M1793">
        <v>0.89</v>
      </c>
      <c r="N1793">
        <v>45.57</v>
      </c>
      <c r="O1793">
        <v>1568</v>
      </c>
      <c r="P1793">
        <v>1.35</v>
      </c>
      <c r="Q1793">
        <v>50.28</v>
      </c>
      <c r="R1793">
        <v>30.11</v>
      </c>
      <c r="S1793">
        <v>1.6708776595744681</v>
      </c>
      <c r="T1793">
        <v>7.41</v>
      </c>
      <c r="U1793">
        <v>0</v>
      </c>
      <c r="V1793">
        <v>0</v>
      </c>
      <c r="W1793">
        <v>0</v>
      </c>
      <c r="X1793">
        <v>0</v>
      </c>
      <c r="Y1793">
        <v>2.2000000000000002</v>
      </c>
      <c r="Z1793">
        <v>7.72</v>
      </c>
      <c r="AA1793">
        <v>19.75</v>
      </c>
      <c r="AB1793">
        <v>65.900000000000006</v>
      </c>
      <c r="AC1793">
        <v>1694</v>
      </c>
      <c r="AD1793">
        <v>37.79</v>
      </c>
      <c r="AE1793">
        <v>31.41</v>
      </c>
      <c r="AF1793">
        <v>9.5399999999999991</v>
      </c>
      <c r="AG1793">
        <v>1570</v>
      </c>
      <c r="AI1793">
        <v>44.58</v>
      </c>
      <c r="AJ1793">
        <v>41.32</v>
      </c>
      <c r="AK1793">
        <v>4.51</v>
      </c>
      <c r="AL1793">
        <v>47.305</v>
      </c>
      <c r="AM1793">
        <v>6.31</v>
      </c>
      <c r="AN1793">
        <v>47.89</v>
      </c>
      <c r="AO1793">
        <v>45.09</v>
      </c>
      <c r="AP1793">
        <v>3.31</v>
      </c>
      <c r="AQ1793">
        <v>3.83</v>
      </c>
      <c r="AR1793">
        <v>4.12</v>
      </c>
      <c r="AS1793">
        <v>42.06</v>
      </c>
      <c r="AT1793">
        <v>0</v>
      </c>
      <c r="AU1793">
        <v>0</v>
      </c>
      <c r="AV1793">
        <v>5.6</v>
      </c>
      <c r="AW1793">
        <v>68.400000000000006</v>
      </c>
      <c r="AX1793">
        <v>92.8</v>
      </c>
      <c r="AY1793">
        <v>99.1</v>
      </c>
      <c r="AZ1793">
        <v>100</v>
      </c>
      <c r="BA1793">
        <v>86.199999999999989</v>
      </c>
      <c r="BB1793">
        <v>92.6</v>
      </c>
      <c r="BC1793">
        <v>5.72131469034848E-2</v>
      </c>
      <c r="BD1793">
        <v>3.3350754937949002E-3</v>
      </c>
      <c r="BE1793">
        <v>50.567891673570138</v>
      </c>
      <c r="BF1793">
        <v>1.040332880309326E-16</v>
      </c>
      <c r="BG1793">
        <v>174.50621768261809</v>
      </c>
      <c r="BH1793">
        <v>2.9407681050089738</v>
      </c>
      <c r="BI1793">
        <v>101.4559979186012</v>
      </c>
      <c r="BJ1793">
        <v>1.7100449747031059</v>
      </c>
      <c r="BK1793">
        <v>3.5028537990444258E-17</v>
      </c>
      <c r="BL1793">
        <v>4.1901852204268364</v>
      </c>
      <c r="BM1793">
        <v>146.6648373970487</v>
      </c>
      <c r="BN1793">
        <v>105.2229971410933</v>
      </c>
      <c r="BO1793">
        <v>106.5983440503128</v>
      </c>
      <c r="BP1793">
        <v>74.492920602325867</v>
      </c>
      <c r="BQ1793">
        <v>15.239371330145151</v>
      </c>
      <c r="BR1793">
        <v>54.675577006900923</v>
      </c>
      <c r="BS1793">
        <v>38.024449135068977</v>
      </c>
      <c r="BT1793">
        <v>1847.8291843109539</v>
      </c>
      <c r="BU1793">
        <v>23.98196884362499</v>
      </c>
      <c r="BV1793">
        <v>228.18244475249139</v>
      </c>
      <c r="BW1793">
        <v>122.35221475728279</v>
      </c>
      <c r="BX1793">
        <v>6.4919255816859511</v>
      </c>
      <c r="BY1793">
        <v>10.336281692258639</v>
      </c>
      <c r="BZ1793">
        <v>0.42885367946622233</v>
      </c>
      <c r="CA1793">
        <f t="shared" si="216"/>
        <v>50.571226749063932</v>
      </c>
      <c r="CB1793" cm="1">
        <f t="array" ref="CB1793">IF(ISBLANK(INDEX(AC:AC,ROW())), "", INDEX(AC:AC,ROW())*(BI1793+BJ1793)/1000)</f>
        <v>174.76327666125749</v>
      </c>
      <c r="CC1793">
        <f t="shared" si="217"/>
        <v>177.44698578762706</v>
      </c>
      <c r="CD1793">
        <f t="shared" si="218"/>
        <v>1.9740283462671651E-19</v>
      </c>
      <c r="CE1793">
        <f t="shared" si="219"/>
        <v>6.1224630851953193E-16</v>
      </c>
      <c r="CF1793" cm="1">
        <f t="array" ref="CF1793">IFERROR(IF((BD1793+BE1793)*INDEX(H:H,ROW())*INDEX(K:K,ROW())/(BF1793*30*1000)&lt;0.5,"",(BD1793+BE1793)*INDEX(H:H,ROW())*INDEX(K:K,ROW())/(BF1793*30*1000)),"")</f>
        <v>1.1624529879107238E+18</v>
      </c>
      <c r="CG1793">
        <f t="shared" si="220"/>
        <v>1.8183458463914004E-15</v>
      </c>
      <c r="CH1793" cm="1">
        <f t="array" ref="CH1793">IFERROR((BD1793+BE1793)*INDEX(K:K,ROW())*INDEX(H:H,ROW())/BC1793/100000,"")</f>
        <v>634.12246865782117</v>
      </c>
      <c r="CI1793">
        <f t="shared" si="221"/>
        <v>94.234134945767167</v>
      </c>
      <c r="CJ1793">
        <v>0</v>
      </c>
      <c r="CK1793" t="str">
        <f t="shared" si="222"/>
        <v xml:space="preserve"> </v>
      </c>
      <c r="CL1793" cm="1">
        <f t="array" ref="CL1793">IF(INDEX(AS:AS,ROW()-2)=0,CL1792,INDEX(AS:AS,ROW()-2))</f>
        <v>42.06</v>
      </c>
      <c r="CM1793" t="str">
        <f t="shared" si="223"/>
        <v>CIV</v>
      </c>
    </row>
    <row r="1794" spans="1:91" x14ac:dyDescent="0.3">
      <c r="A1794" s="1">
        <v>1789</v>
      </c>
      <c r="B1794" t="s">
        <v>181</v>
      </c>
      <c r="C1794">
        <v>3</v>
      </c>
      <c r="D1794">
        <v>16</v>
      </c>
      <c r="E1794">
        <v>12</v>
      </c>
      <c r="F1794" t="s">
        <v>89</v>
      </c>
      <c r="G1794" t="s">
        <v>94</v>
      </c>
      <c r="H1794">
        <v>45.87</v>
      </c>
      <c r="I1794">
        <v>0.88</v>
      </c>
      <c r="J1794">
        <v>45.57</v>
      </c>
      <c r="K1794">
        <v>1564</v>
      </c>
      <c r="L1794">
        <v>45.89</v>
      </c>
      <c r="M1794">
        <v>0.89</v>
      </c>
      <c r="N1794">
        <v>45.57</v>
      </c>
      <c r="O1794">
        <v>1568</v>
      </c>
      <c r="P1794">
        <v>1.35</v>
      </c>
      <c r="Q1794">
        <v>50.28</v>
      </c>
      <c r="R1794">
        <v>30.11</v>
      </c>
      <c r="S1794">
        <v>1.6708776595744681</v>
      </c>
      <c r="T1794">
        <v>7.41</v>
      </c>
      <c r="U1794">
        <v>0</v>
      </c>
      <c r="V1794">
        <v>0</v>
      </c>
      <c r="W1794">
        <v>0</v>
      </c>
      <c r="X1794">
        <v>0</v>
      </c>
      <c r="Y1794">
        <v>2.2000000000000002</v>
      </c>
      <c r="Z1794">
        <v>7.72</v>
      </c>
      <c r="AA1794">
        <v>19.75</v>
      </c>
      <c r="AB1794">
        <v>65.900000000000006</v>
      </c>
      <c r="AC1794">
        <v>1688</v>
      </c>
      <c r="AD1794">
        <v>37.79</v>
      </c>
      <c r="AE1794">
        <v>32.28</v>
      </c>
      <c r="AF1794">
        <v>9.61</v>
      </c>
      <c r="AG1794">
        <v>1570</v>
      </c>
      <c r="AI1794">
        <v>44.58</v>
      </c>
      <c r="AJ1794">
        <v>41.32</v>
      </c>
      <c r="AK1794">
        <v>4.51</v>
      </c>
      <c r="AL1794">
        <v>47.305</v>
      </c>
      <c r="AM1794">
        <v>6.31</v>
      </c>
      <c r="AN1794">
        <v>47.89</v>
      </c>
      <c r="AO1794">
        <v>45.09</v>
      </c>
      <c r="AP1794">
        <v>3.31</v>
      </c>
      <c r="AQ1794">
        <v>3.83</v>
      </c>
      <c r="AR1794">
        <v>4.12</v>
      </c>
      <c r="AS1794">
        <v>42.06</v>
      </c>
      <c r="AT1794">
        <v>0</v>
      </c>
      <c r="AU1794">
        <v>0</v>
      </c>
      <c r="AV1794">
        <v>5.6</v>
      </c>
      <c r="AW1794">
        <v>68.400000000000006</v>
      </c>
      <c r="AX1794">
        <v>92.8</v>
      </c>
      <c r="AY1794">
        <v>99.1</v>
      </c>
      <c r="AZ1794">
        <v>100</v>
      </c>
      <c r="BA1794">
        <v>86.199999999999989</v>
      </c>
      <c r="BB1794">
        <v>92.6</v>
      </c>
      <c r="BC1794">
        <v>1.5172881331831581E-17</v>
      </c>
      <c r="BD1794">
        <v>1.1943951513619201E-2</v>
      </c>
      <c r="BE1794">
        <v>50.567891673570138</v>
      </c>
      <c r="BF1794">
        <v>1.040332880309326E-16</v>
      </c>
      <c r="BG1794">
        <v>175.5615405675241</v>
      </c>
      <c r="BH1794">
        <v>2.8662190943061461</v>
      </c>
      <c r="BI1794">
        <v>102.0737437560397</v>
      </c>
      <c r="BJ1794">
        <v>1.670544896618551</v>
      </c>
      <c r="BK1794">
        <v>3.5028537990444258E-17</v>
      </c>
      <c r="BL1794">
        <v>3.9686057116572369</v>
      </c>
      <c r="BM1794">
        <v>144.98711606778079</v>
      </c>
      <c r="BN1794">
        <v>104.8749701211096</v>
      </c>
      <c r="BO1794">
        <v>105.7717611776345</v>
      </c>
      <c r="BP1794">
        <v>75.141575939082017</v>
      </c>
      <c r="BQ1794">
        <v>4.1198525722205854</v>
      </c>
      <c r="BR1794">
        <v>56.373616918633132</v>
      </c>
      <c r="BS1794">
        <v>64.760361646104727</v>
      </c>
      <c r="BT1794">
        <v>1847.8291843109539</v>
      </c>
      <c r="BU1794">
        <v>22.33644993360484</v>
      </c>
      <c r="BV1794">
        <v>257.30923641857419</v>
      </c>
      <c r="BW1794">
        <v>123.4641932752598</v>
      </c>
      <c r="BX1794">
        <v>7.1434757779029301</v>
      </c>
      <c r="BY1794">
        <v>10.336281692258639</v>
      </c>
      <c r="BZ1794">
        <v>0.42885367946622233</v>
      </c>
      <c r="CA1794">
        <f t="shared" si="216"/>
        <v>50.57983562508376</v>
      </c>
      <c r="CB1794" cm="1">
        <f t="array" ref="CB1794">IF(ISBLANK(INDEX(AC:AC,ROW())), "", INDEX(AC:AC,ROW())*(BI1794+BJ1794)/1000)</f>
        <v>175.12035924568715</v>
      </c>
      <c r="CC1794">
        <f t="shared" si="217"/>
        <v>178.42775966183024</v>
      </c>
      <c r="CD1794">
        <f t="shared" si="218"/>
        <v>1.9631775939367835E-19</v>
      </c>
      <c r="CE1794">
        <f t="shared" si="219"/>
        <v>2.3086279543330361</v>
      </c>
      <c r="CF1794" cm="1">
        <f t="array" ref="CF1794">IFERROR(IF((BD1794+BE1794)*INDEX(H:H,ROW())*INDEX(K:K,ROW())/(BF1794*30*1000)&lt;0.5,"",(BD1794+BE1794)*INDEX(H:H,ROW())*INDEX(K:K,ROW())/(BF1794*30*1000)),"")</f>
        <v>1.1626508754110894E+18</v>
      </c>
      <c r="CG1794">
        <f t="shared" si="220"/>
        <v>6.8565281541270915</v>
      </c>
      <c r="CH1794" cm="1">
        <f t="array" ref="CH1794">IFERROR((BD1794+BE1794)*INDEX(K:K,ROW())*INDEX(H:H,ROW())/BC1794/100000,"")</f>
        <v>2.3915245382029932E+18</v>
      </c>
      <c r="CI1794">
        <f t="shared" si="221"/>
        <v>94.250176676148925</v>
      </c>
      <c r="CJ1794">
        <v>0</v>
      </c>
      <c r="CK1794" t="str">
        <f t="shared" si="222"/>
        <v xml:space="preserve"> </v>
      </c>
      <c r="CL1794" cm="1">
        <f t="array" ref="CL1794">IF(INDEX(AS:AS,ROW()-2)=0,CL1793,INDEX(AS:AS,ROW()-2))</f>
        <v>42.06</v>
      </c>
      <c r="CM1794" t="str">
        <f t="shared" si="223"/>
        <v>CIV</v>
      </c>
    </row>
    <row r="1795" spans="1:91" x14ac:dyDescent="0.3">
      <c r="A1795" s="1">
        <v>1790</v>
      </c>
      <c r="B1795" t="s">
        <v>181</v>
      </c>
      <c r="C1795">
        <v>3</v>
      </c>
      <c r="D1795">
        <v>16</v>
      </c>
      <c r="E1795">
        <v>12</v>
      </c>
      <c r="F1795" t="s">
        <v>89</v>
      </c>
      <c r="G1795" t="s">
        <v>95</v>
      </c>
      <c r="H1795">
        <v>45.87</v>
      </c>
      <c r="I1795">
        <v>0.88</v>
      </c>
      <c r="J1795">
        <v>45.57</v>
      </c>
      <c r="K1795">
        <v>1564</v>
      </c>
      <c r="L1795">
        <v>45.89</v>
      </c>
      <c r="M1795">
        <v>0.89</v>
      </c>
      <c r="N1795">
        <v>45.57</v>
      </c>
      <c r="O1795">
        <v>1568</v>
      </c>
      <c r="P1795">
        <v>1.35</v>
      </c>
      <c r="Q1795">
        <v>50.28</v>
      </c>
      <c r="R1795">
        <v>30.11</v>
      </c>
      <c r="S1795">
        <v>1.6708776595744681</v>
      </c>
      <c r="T1795">
        <v>7.41</v>
      </c>
      <c r="U1795">
        <v>0</v>
      </c>
      <c r="V1795">
        <v>0</v>
      </c>
      <c r="W1795">
        <v>0</v>
      </c>
      <c r="X1795">
        <v>0</v>
      </c>
      <c r="Y1795">
        <v>2.2000000000000002</v>
      </c>
      <c r="Z1795">
        <v>7.72</v>
      </c>
      <c r="AA1795">
        <v>19.75</v>
      </c>
      <c r="AB1795">
        <v>65.900000000000006</v>
      </c>
      <c r="AC1795">
        <v>1696</v>
      </c>
      <c r="AD1795">
        <v>37.79</v>
      </c>
      <c r="AE1795">
        <v>31.38</v>
      </c>
      <c r="AF1795">
        <v>9.52</v>
      </c>
      <c r="AG1795">
        <v>1570</v>
      </c>
      <c r="AI1795">
        <v>44.58</v>
      </c>
      <c r="AJ1795">
        <v>41.32</v>
      </c>
      <c r="AK1795">
        <v>4.51</v>
      </c>
      <c r="AL1795">
        <v>47.305</v>
      </c>
      <c r="AM1795">
        <v>6.31</v>
      </c>
      <c r="AN1795">
        <v>47.89</v>
      </c>
      <c r="AO1795">
        <v>45.09</v>
      </c>
      <c r="AP1795">
        <v>3.31</v>
      </c>
      <c r="AQ1795">
        <v>3.83</v>
      </c>
      <c r="AR1795">
        <v>4.12</v>
      </c>
      <c r="AS1795">
        <v>42.06</v>
      </c>
      <c r="AT1795">
        <v>0</v>
      </c>
      <c r="AU1795">
        <v>0</v>
      </c>
      <c r="AV1795">
        <v>5.6</v>
      </c>
      <c r="AW1795">
        <v>68.400000000000006</v>
      </c>
      <c r="AX1795">
        <v>92.8</v>
      </c>
      <c r="AY1795">
        <v>99.1</v>
      </c>
      <c r="AZ1795">
        <v>100</v>
      </c>
      <c r="BA1795">
        <v>86.199999999999989</v>
      </c>
      <c r="BB1795">
        <v>92.6</v>
      </c>
      <c r="BC1795">
        <v>1.5172881331831581E-17</v>
      </c>
      <c r="BD1795">
        <v>1.1943951513619201E-2</v>
      </c>
      <c r="BE1795">
        <v>50.567891673570138</v>
      </c>
      <c r="BF1795">
        <v>1.040332880309326E-16</v>
      </c>
      <c r="BG1795">
        <v>6.3173233114226033</v>
      </c>
      <c r="BH1795">
        <v>3.8401670113814661</v>
      </c>
      <c r="BI1795">
        <v>3.6471170419598669</v>
      </c>
      <c r="BJ1795">
        <v>2.2306830772086781</v>
      </c>
      <c r="BK1795">
        <v>3.5028537990444258E-17</v>
      </c>
      <c r="BL1795">
        <v>1.399355097195794</v>
      </c>
      <c r="BM1795">
        <v>130.84110955208601</v>
      </c>
      <c r="BN1795">
        <v>100.9644100250455</v>
      </c>
      <c r="BO1795">
        <v>106.70485392373421</v>
      </c>
      <c r="BP1795">
        <v>73.919697589432943</v>
      </c>
      <c r="BQ1795">
        <v>15.239371330145151</v>
      </c>
      <c r="BR1795">
        <v>58.327854349327367</v>
      </c>
      <c r="BS1795">
        <v>86.679935337793026</v>
      </c>
      <c r="BT1795">
        <v>1847.8291843109539</v>
      </c>
      <c r="BU1795">
        <v>21.229662251867889</v>
      </c>
      <c r="BV1795">
        <v>279.8453441934555</v>
      </c>
      <c r="BW1795">
        <v>123.76646059856439</v>
      </c>
      <c r="BX1795">
        <v>1.2627504977064421</v>
      </c>
      <c r="BY1795">
        <v>10.336281692258639</v>
      </c>
      <c r="BZ1795">
        <v>0.42885367946622233</v>
      </c>
      <c r="CA1795">
        <f t="shared" si="216"/>
        <v>50.57983562508376</v>
      </c>
      <c r="CB1795" cm="1">
        <f t="array" ref="CB1795">IF(ISBLANK(INDEX(AC:AC,ROW())), "", INDEX(AC:AC,ROW())*(BI1795+BJ1795)/1000)</f>
        <v>9.9687490021098526</v>
      </c>
      <c r="CC1795">
        <f t="shared" si="217"/>
        <v>10.157490322804069</v>
      </c>
      <c r="CD1795">
        <f t="shared" si="218"/>
        <v>3.4485425904668061E-18</v>
      </c>
      <c r="CE1795">
        <f t="shared" si="219"/>
        <v>2.3086279543330361</v>
      </c>
      <c r="CF1795" cm="1">
        <f t="array" ref="CF1795">IFERROR(IF((BD1795+BE1795)*INDEX(H:H,ROW())*INDEX(K:K,ROW())/(BF1795*30*1000)&lt;0.5,"",(BD1795+BE1795)*INDEX(H:H,ROW())*INDEX(K:K,ROW())/(BF1795*30*1000)),"")</f>
        <v>1.1626508754110894E+18</v>
      </c>
      <c r="CG1795">
        <f t="shared" si="220"/>
        <v>6.8565281541270915</v>
      </c>
      <c r="CH1795" cm="1">
        <f t="array" ref="CH1795">IFERROR((BD1795+BE1795)*INDEX(K:K,ROW())*INDEX(H:H,ROW())/BC1795/100000,"")</f>
        <v>2.3915245382029932E+18</v>
      </c>
      <c r="CI1795">
        <f t="shared" si="221"/>
        <v>94.250176676148925</v>
      </c>
      <c r="CJ1795">
        <v>0</v>
      </c>
      <c r="CK1795" t="str">
        <f t="shared" si="222"/>
        <v xml:space="preserve"> </v>
      </c>
      <c r="CL1795" cm="1">
        <f t="array" ref="CL1795">IF(INDEX(AS:AS,ROW()-2)=0,CL1794,INDEX(AS:AS,ROW()-2))</f>
        <v>42.06</v>
      </c>
      <c r="CM1795" t="str">
        <f t="shared" si="223"/>
        <v>CIV</v>
      </c>
    </row>
    <row r="1796" spans="1:91" x14ac:dyDescent="0.3">
      <c r="A1796" s="1">
        <v>1791</v>
      </c>
      <c r="B1796" t="s">
        <v>181</v>
      </c>
      <c r="C1796">
        <v>3</v>
      </c>
      <c r="D1796">
        <v>16</v>
      </c>
      <c r="E1796">
        <v>12</v>
      </c>
      <c r="F1796" t="s">
        <v>89</v>
      </c>
      <c r="G1796" t="s">
        <v>96</v>
      </c>
      <c r="H1796">
        <v>45.87</v>
      </c>
      <c r="I1796">
        <v>0.88</v>
      </c>
      <c r="J1796">
        <v>45.57</v>
      </c>
      <c r="K1796">
        <v>1564</v>
      </c>
      <c r="L1796">
        <v>45.89</v>
      </c>
      <c r="M1796">
        <v>0.89</v>
      </c>
      <c r="N1796">
        <v>45.57</v>
      </c>
      <c r="O1796">
        <v>1568</v>
      </c>
      <c r="P1796">
        <v>1.35</v>
      </c>
      <c r="Q1796">
        <v>50.28</v>
      </c>
      <c r="R1796">
        <v>30.11</v>
      </c>
      <c r="S1796">
        <v>1.6708776595744681</v>
      </c>
      <c r="T1796">
        <v>7.41</v>
      </c>
      <c r="U1796">
        <v>0</v>
      </c>
      <c r="V1796">
        <v>0</v>
      </c>
      <c r="W1796">
        <v>0</v>
      </c>
      <c r="X1796">
        <v>0</v>
      </c>
      <c r="Y1796">
        <v>2.2000000000000002</v>
      </c>
      <c r="Z1796">
        <v>7.72</v>
      </c>
      <c r="AA1796">
        <v>19.75</v>
      </c>
      <c r="AB1796">
        <v>65.900000000000006</v>
      </c>
      <c r="AC1796">
        <v>1692</v>
      </c>
      <c r="AD1796">
        <v>37.79</v>
      </c>
      <c r="AE1796">
        <v>32.28</v>
      </c>
      <c r="AF1796">
        <v>9.48</v>
      </c>
      <c r="AG1796">
        <v>1570</v>
      </c>
      <c r="AI1796">
        <v>44.58</v>
      </c>
      <c r="AJ1796">
        <v>41.32</v>
      </c>
      <c r="AK1796">
        <v>4.51</v>
      </c>
      <c r="AL1796">
        <v>47.305</v>
      </c>
      <c r="AM1796">
        <v>6.31</v>
      </c>
      <c r="AN1796">
        <v>47.89</v>
      </c>
      <c r="AO1796">
        <v>45.09</v>
      </c>
      <c r="AP1796">
        <v>3.31</v>
      </c>
      <c r="AQ1796">
        <v>3.83</v>
      </c>
      <c r="AR1796">
        <v>4.12</v>
      </c>
      <c r="AS1796">
        <v>42.06</v>
      </c>
      <c r="AT1796">
        <v>0</v>
      </c>
      <c r="AU1796">
        <v>0</v>
      </c>
      <c r="AV1796">
        <v>5.6</v>
      </c>
      <c r="AW1796">
        <v>68.400000000000006</v>
      </c>
      <c r="AX1796">
        <v>92.8</v>
      </c>
      <c r="AY1796">
        <v>99.1</v>
      </c>
      <c r="AZ1796">
        <v>100</v>
      </c>
      <c r="BA1796">
        <v>86.199999999999989</v>
      </c>
      <c r="BB1796">
        <v>92.6</v>
      </c>
      <c r="BC1796">
        <v>1.5172881331831581E-17</v>
      </c>
      <c r="BD1796">
        <v>1.1943951513619201E-2</v>
      </c>
      <c r="BE1796">
        <v>50.567891673570138</v>
      </c>
      <c r="BF1796">
        <v>1.040332880309326E-16</v>
      </c>
      <c r="BG1796">
        <v>142.37982888017811</v>
      </c>
      <c r="BH1796">
        <v>5.4248245817326763</v>
      </c>
      <c r="BI1796">
        <v>83.85749935627166</v>
      </c>
      <c r="BJ1796">
        <v>3.1551748518728022</v>
      </c>
      <c r="BK1796">
        <v>16.449192123601009</v>
      </c>
      <c r="BL1796">
        <v>2.7917505900671071</v>
      </c>
      <c r="BM1796">
        <v>134.99182217131181</v>
      </c>
      <c r="BN1796">
        <v>100.5969490627086</v>
      </c>
      <c r="BO1796">
        <v>106.16267950177161</v>
      </c>
      <c r="BP1796">
        <v>68.818397997173946</v>
      </c>
      <c r="BQ1796">
        <v>15.239371330145151</v>
      </c>
      <c r="BR1796">
        <v>57.800017799195913</v>
      </c>
      <c r="BS1796">
        <v>43.26801259363635</v>
      </c>
      <c r="BT1796">
        <v>1847.8291843109539</v>
      </c>
      <c r="BU1796">
        <v>20.298329788411451</v>
      </c>
      <c r="BV1796">
        <v>211.6879751033926</v>
      </c>
      <c r="BW1796">
        <v>123.7259134723394</v>
      </c>
      <c r="BX1796">
        <v>5.5555507216591078</v>
      </c>
      <c r="BY1796">
        <v>10.336281692258639</v>
      </c>
      <c r="BZ1796">
        <v>0.42885367946622233</v>
      </c>
      <c r="CA1796">
        <f t="shared" si="216"/>
        <v>50.57983562508376</v>
      </c>
      <c r="CB1796" cm="1">
        <f t="array" ref="CB1796">IF(ISBLANK(INDEX(AC:AC,ROW())), "", INDEX(AC:AC,ROW())*(BI1796+BJ1796)/1000)</f>
        <v>147.22544476018044</v>
      </c>
      <c r="CC1796">
        <f t="shared" si="217"/>
        <v>147.80465346191079</v>
      </c>
      <c r="CD1796">
        <f t="shared" si="218"/>
        <v>0.11129008281082273</v>
      </c>
      <c r="CE1796" t="str">
        <f t="shared" si="219"/>
        <v/>
      </c>
      <c r="CF1796" cm="1">
        <f t="array" ref="CF1796">IFERROR(IF((BD1796+BE1796)*INDEX(H:H,ROW())*INDEX(K:K,ROW())/(BF1796*30*1000)&lt;0.5,"",(BD1796+BE1796)*INDEX(H:H,ROW())*INDEX(K:K,ROW())/(BF1796*30*1000)),"")</f>
        <v>1.1626508754110894E+18</v>
      </c>
      <c r="CG1796">
        <f t="shared" si="220"/>
        <v>6.8565281541270915</v>
      </c>
      <c r="CH1796" cm="1">
        <f t="array" ref="CH1796">IFERROR((BD1796+BE1796)*INDEX(K:K,ROW())*INDEX(H:H,ROW())/BC1796/100000,"")</f>
        <v>2.3915245382029932E+18</v>
      </c>
      <c r="CI1796">
        <f t="shared" si="221"/>
        <v>94.250176676148925</v>
      </c>
      <c r="CJ1796">
        <v>0</v>
      </c>
      <c r="CK1796" t="str">
        <f t="shared" si="222"/>
        <v xml:space="preserve"> </v>
      </c>
      <c r="CL1796" cm="1">
        <f t="array" ref="CL1796">IF(INDEX(AS:AS,ROW()-2)=0,CL1795,INDEX(AS:AS,ROW()-2))</f>
        <v>42.06</v>
      </c>
      <c r="CM1796" t="str">
        <f t="shared" si="223"/>
        <v>CIV</v>
      </c>
    </row>
    <row r="1797" spans="1:91" x14ac:dyDescent="0.3">
      <c r="A1797" s="1">
        <v>1792</v>
      </c>
      <c r="B1797" t="s">
        <v>181</v>
      </c>
      <c r="C1797">
        <v>3</v>
      </c>
      <c r="D1797">
        <v>16</v>
      </c>
      <c r="E1797">
        <v>12</v>
      </c>
      <c r="F1797" t="s">
        <v>89</v>
      </c>
      <c r="G1797" t="s">
        <v>97</v>
      </c>
      <c r="H1797">
        <v>45.87</v>
      </c>
      <c r="I1797">
        <v>0.88</v>
      </c>
      <c r="J1797">
        <v>45.57</v>
      </c>
      <c r="K1797">
        <v>1564</v>
      </c>
      <c r="L1797">
        <v>45.89</v>
      </c>
      <c r="M1797">
        <v>0.89</v>
      </c>
      <c r="N1797">
        <v>45.57</v>
      </c>
      <c r="O1797">
        <v>1568</v>
      </c>
      <c r="P1797">
        <v>1.35</v>
      </c>
      <c r="Q1797">
        <v>50.28</v>
      </c>
      <c r="R1797">
        <v>30.11</v>
      </c>
      <c r="S1797">
        <v>1.6708776595744681</v>
      </c>
      <c r="T1797">
        <v>7.41</v>
      </c>
      <c r="U1797">
        <v>0</v>
      </c>
      <c r="V1797">
        <v>0</v>
      </c>
      <c r="W1797">
        <v>0</v>
      </c>
      <c r="X1797">
        <v>0</v>
      </c>
      <c r="Y1797">
        <v>2.2000000000000002</v>
      </c>
      <c r="Z1797">
        <v>7.72</v>
      </c>
      <c r="AA1797">
        <v>19.75</v>
      </c>
      <c r="AB1797">
        <v>65.900000000000006</v>
      </c>
      <c r="AC1797">
        <v>1690</v>
      </c>
      <c r="AD1797">
        <v>37.79</v>
      </c>
      <c r="AE1797">
        <v>32.28</v>
      </c>
      <c r="AF1797">
        <v>9.56</v>
      </c>
      <c r="AG1797">
        <v>1570</v>
      </c>
      <c r="AI1797">
        <v>44.58</v>
      </c>
      <c r="AJ1797">
        <v>41.32</v>
      </c>
      <c r="AK1797">
        <v>4.51</v>
      </c>
      <c r="AL1797">
        <v>47.305</v>
      </c>
      <c r="AM1797">
        <v>6.31</v>
      </c>
      <c r="AN1797">
        <v>47.89</v>
      </c>
      <c r="AO1797">
        <v>45.09</v>
      </c>
      <c r="AP1797">
        <v>3.31</v>
      </c>
      <c r="AQ1797">
        <v>3.83</v>
      </c>
      <c r="AR1797">
        <v>4.12</v>
      </c>
      <c r="AS1797">
        <v>42.06</v>
      </c>
      <c r="AT1797">
        <v>0</v>
      </c>
      <c r="AU1797">
        <v>0</v>
      </c>
      <c r="AV1797">
        <v>5.6</v>
      </c>
      <c r="AW1797">
        <v>68.400000000000006</v>
      </c>
      <c r="AX1797">
        <v>92.8</v>
      </c>
      <c r="AY1797">
        <v>99.1</v>
      </c>
      <c r="AZ1797">
        <v>100</v>
      </c>
      <c r="BA1797">
        <v>86.199999999999989</v>
      </c>
      <c r="BB1797">
        <v>92.6</v>
      </c>
      <c r="BC1797">
        <v>1.5172881331831581E-17</v>
      </c>
      <c r="BD1797">
        <v>1.1943951513619201E-2</v>
      </c>
      <c r="BE1797">
        <v>50.567891673570138</v>
      </c>
      <c r="BF1797">
        <v>1.040332880309326E-16</v>
      </c>
      <c r="BG1797">
        <v>70.881292577946695</v>
      </c>
      <c r="BH1797">
        <v>4.3372994162371494</v>
      </c>
      <c r="BI1797">
        <v>41.209533431838253</v>
      </c>
      <c r="BJ1797">
        <v>2.521753145298502</v>
      </c>
      <c r="BK1797">
        <v>48.12814598719244</v>
      </c>
      <c r="BL1797">
        <v>3.2084586998114522</v>
      </c>
      <c r="BM1797">
        <v>137.686710245336</v>
      </c>
      <c r="BN1797">
        <v>104.6022340252225</v>
      </c>
      <c r="BO1797">
        <v>107.1931633954346</v>
      </c>
      <c r="BP1797">
        <v>70.078045138383189</v>
      </c>
      <c r="BQ1797">
        <v>15.239371330145151</v>
      </c>
      <c r="BR1797">
        <v>57.635832085174187</v>
      </c>
      <c r="BS1797">
        <v>102.26092445400781</v>
      </c>
      <c r="BT1797">
        <v>1847.8291843109539</v>
      </c>
      <c r="BU1797">
        <v>80.341382538909613</v>
      </c>
      <c r="BV1797">
        <v>326.83226196234068</v>
      </c>
      <c r="BW1797">
        <v>123.755421202745</v>
      </c>
      <c r="BX1797">
        <v>6.9557727224346388</v>
      </c>
      <c r="BY1797">
        <v>10.336281692258639</v>
      </c>
      <c r="BZ1797">
        <v>0.42885367946622233</v>
      </c>
      <c r="CA1797">
        <f t="shared" si="216"/>
        <v>50.57983562508376</v>
      </c>
      <c r="CB1797" cm="1">
        <f t="array" ref="CB1797">IF(ISBLANK(INDEX(AC:AC,ROW())), "", INDEX(AC:AC,ROW())*(BI1797+BJ1797)/1000)</f>
        <v>73.905874315361118</v>
      </c>
      <c r="CC1797">
        <f t="shared" si="217"/>
        <v>75.218591994183839</v>
      </c>
      <c r="CD1797">
        <f t="shared" si="218"/>
        <v>0.63984375021156836</v>
      </c>
      <c r="CE1797" t="str">
        <f t="shared" si="219"/>
        <v/>
      </c>
      <c r="CF1797" cm="1">
        <f t="array" ref="CF1797">IFERROR(IF((BD1797+BE1797)*INDEX(H:H,ROW())*INDEX(K:K,ROW())/(BF1797*30*1000)&lt;0.5,"",(BD1797+BE1797)*INDEX(H:H,ROW())*INDEX(K:K,ROW())/(BF1797*30*1000)),"")</f>
        <v>1.1626508754110894E+18</v>
      </c>
      <c r="CG1797">
        <f t="shared" si="220"/>
        <v>6.8565281541270915</v>
      </c>
      <c r="CH1797" cm="1">
        <f t="array" ref="CH1797">IFERROR((BD1797+BE1797)*INDEX(K:K,ROW())*INDEX(H:H,ROW())/BC1797/100000,"")</f>
        <v>2.3915245382029932E+18</v>
      </c>
      <c r="CI1797">
        <f t="shared" si="221"/>
        <v>94.250176676148925</v>
      </c>
      <c r="CJ1797">
        <v>0</v>
      </c>
      <c r="CK1797" t="str">
        <f t="shared" si="222"/>
        <v xml:space="preserve"> </v>
      </c>
      <c r="CL1797" cm="1">
        <f t="array" ref="CL1797">IF(INDEX(AS:AS,ROW()-2)=0,CL1796,INDEX(AS:AS,ROW()-2))</f>
        <v>42.06</v>
      </c>
      <c r="CM1797" t="str">
        <f t="shared" si="223"/>
        <v>CIV</v>
      </c>
    </row>
    <row r="1798" spans="1:91" x14ac:dyDescent="0.3">
      <c r="A1798" s="1">
        <v>1793</v>
      </c>
      <c r="B1798" t="s">
        <v>181</v>
      </c>
      <c r="C1798">
        <v>3</v>
      </c>
      <c r="D1798">
        <v>16</v>
      </c>
      <c r="E1798">
        <v>12</v>
      </c>
      <c r="F1798" t="s">
        <v>98</v>
      </c>
      <c r="G1798" t="s">
        <v>99</v>
      </c>
      <c r="H1798">
        <v>45.87</v>
      </c>
      <c r="I1798">
        <v>0.88</v>
      </c>
      <c r="J1798">
        <v>45.57</v>
      </c>
      <c r="K1798">
        <v>1564</v>
      </c>
      <c r="L1798">
        <v>45.89</v>
      </c>
      <c r="M1798">
        <v>0.89</v>
      </c>
      <c r="N1798">
        <v>45.57</v>
      </c>
      <c r="O1798">
        <v>1568</v>
      </c>
      <c r="P1798">
        <v>1.35</v>
      </c>
      <c r="Q1798">
        <v>50.28</v>
      </c>
      <c r="R1798">
        <v>30.11</v>
      </c>
      <c r="S1798">
        <v>1.6708776595744681</v>
      </c>
      <c r="T1798">
        <v>7.41</v>
      </c>
      <c r="U1798">
        <v>0</v>
      </c>
      <c r="V1798">
        <v>0</v>
      </c>
      <c r="W1798">
        <v>0</v>
      </c>
      <c r="X1798">
        <v>0</v>
      </c>
      <c r="Y1798">
        <v>2.2000000000000002</v>
      </c>
      <c r="Z1798">
        <v>7.72</v>
      </c>
      <c r="AA1798">
        <v>19.75</v>
      </c>
      <c r="AB1798">
        <v>65.900000000000006</v>
      </c>
      <c r="AC1798">
        <v>1692</v>
      </c>
      <c r="AD1798">
        <v>37.79</v>
      </c>
      <c r="AE1798">
        <v>32.28</v>
      </c>
      <c r="AF1798">
        <v>9.5</v>
      </c>
      <c r="AG1798">
        <v>1570</v>
      </c>
      <c r="AI1798">
        <v>44.58</v>
      </c>
      <c r="AJ1798">
        <v>41.32</v>
      </c>
      <c r="AK1798">
        <v>4.51</v>
      </c>
      <c r="AL1798">
        <v>47.305</v>
      </c>
      <c r="AM1798">
        <v>6.31</v>
      </c>
      <c r="AN1798">
        <v>47.89</v>
      </c>
      <c r="AO1798">
        <v>45.09</v>
      </c>
      <c r="AP1798">
        <v>3.31</v>
      </c>
      <c r="AQ1798">
        <v>3.83</v>
      </c>
      <c r="AR1798">
        <v>4.12</v>
      </c>
      <c r="AS1798">
        <v>42.06</v>
      </c>
      <c r="AT1798">
        <v>0</v>
      </c>
      <c r="AU1798">
        <v>0</v>
      </c>
      <c r="AV1798">
        <v>5.6</v>
      </c>
      <c r="AW1798">
        <v>68.400000000000006</v>
      </c>
      <c r="AX1798">
        <v>92.8</v>
      </c>
      <c r="AY1798">
        <v>99.1</v>
      </c>
      <c r="AZ1798">
        <v>100</v>
      </c>
      <c r="BA1798">
        <v>86.199999999999989</v>
      </c>
      <c r="BB1798">
        <v>92.6</v>
      </c>
      <c r="BC1798">
        <v>11.61181375128011</v>
      </c>
      <c r="BD1798">
        <v>1.8395346247407951</v>
      </c>
      <c r="BE1798">
        <v>21.420240915339701</v>
      </c>
      <c r="BF1798">
        <v>16.558392196364331</v>
      </c>
      <c r="BG1798">
        <v>92.579456635179795</v>
      </c>
      <c r="BH1798">
        <v>4.7942049086483802</v>
      </c>
      <c r="BI1798">
        <v>53.822685264720107</v>
      </c>
      <c r="BJ1798">
        <v>2.7874355022693371</v>
      </c>
      <c r="BK1798">
        <v>584.10785640510039</v>
      </c>
      <c r="BL1798">
        <v>3.0460296514369549</v>
      </c>
      <c r="BM1798">
        <v>136.0719412068363</v>
      </c>
      <c r="BN1798">
        <v>103.9123709398059</v>
      </c>
      <c r="BO1798">
        <v>104.0197707041805</v>
      </c>
      <c r="BP1798">
        <v>100.3147632088466</v>
      </c>
      <c r="BQ1798">
        <v>15.239371330145151</v>
      </c>
      <c r="BR1798">
        <v>52.141438030010931</v>
      </c>
      <c r="BS1798">
        <v>86.104403555491359</v>
      </c>
      <c r="BT1798">
        <v>1847.8291843109539</v>
      </c>
      <c r="BU1798">
        <v>108.627873851506</v>
      </c>
      <c r="BV1798">
        <v>668.44555948991035</v>
      </c>
      <c r="BW1798">
        <v>70.371779401490457</v>
      </c>
      <c r="BX1798">
        <v>6.0714389848513104</v>
      </c>
      <c r="BY1798">
        <v>10.336281692258639</v>
      </c>
      <c r="BZ1798">
        <v>0.42885367946622233</v>
      </c>
      <c r="CA1798">
        <f t="shared" ref="CA1798:CA1861" si="224">IFERROR(BD1798+BE1798,"")</f>
        <v>23.259775540080497</v>
      </c>
      <c r="CB1798" cm="1">
        <f t="array" ref="CB1798">IF(ISBLANK(INDEX(AC:AC,ROW())), "", INDEX(AC:AC,ROW())*(BI1798+BJ1798)/1000)</f>
        <v>95.784324337746142</v>
      </c>
      <c r="CC1798">
        <f t="shared" ref="CC1798:CC1861" si="225">BH1798+BG1798</f>
        <v>97.373661543828177</v>
      </c>
      <c r="CD1798">
        <f t="shared" ref="CD1798:CD1861" si="226">BK1798/CC1798</f>
        <v>5.9986226988310563</v>
      </c>
      <c r="CE1798" t="str">
        <f t="shared" ref="CE1798:CE1861" si="227">IF(BC1798=0,"",IF(BK1798/BC1798&lt;15,BK1798/BC1798,""))</f>
        <v/>
      </c>
      <c r="CF1798" cm="1">
        <f t="array" ref="CF1798">IFERROR(IF((BD1798+BE1798)*INDEX(H:H,ROW())*INDEX(K:K,ROW())/(BF1798*30*1000)&lt;0.5,"",(BD1798+BE1798)*INDEX(H:H,ROW())*INDEX(K:K,ROW())/(BF1798*30*1000)),"")</f>
        <v>3.3591669491098033</v>
      </c>
      <c r="CG1798">
        <f t="shared" ref="CG1798:CG1861" si="228">IF(BF1798/BC1798&gt;10,"",BF1798/BC1798)</f>
        <v>1.4259953312236773</v>
      </c>
      <c r="CH1798" cm="1">
        <f t="array" ref="CH1798">IFERROR((BD1798+BE1798)*INDEX(K:K,ROW())*INDEX(H:H,ROW())/BC1798/100000,"")</f>
        <v>1.4370469158694388</v>
      </c>
      <c r="CI1798">
        <f t="shared" ref="CI1798:CI1861" si="229">IFERROR(
IF(OR(ISBLANK(CA1798),ISBLANK(K1798),ISBLANK(H1798)),"",
IF(CA1798*K1798*H1798/100000/0.385=0,"",CA1798*K1798*H1798/100000/0.385)
),
"")</f>
        <v>43.342132828382908</v>
      </c>
      <c r="CJ1798">
        <v>1</v>
      </c>
      <c r="CK1798" t="str">
        <f t="shared" ref="CK1798:CK1861" si="230">IFERROR(
    IF(OR(ISBLANK(BT1798), ISBLANK(BC1798), BC1798=0), "",
       IF(BT1798/BC1798&gt;100, " ", BT1798/BC1798)
    ),
"")</f>
        <v xml:space="preserve"> </v>
      </c>
      <c r="CL1798" cm="1">
        <f t="array" ref="CL1798">IF(INDEX(AS:AS,ROW()-2)=0,CL1797,INDEX(AS:AS,ROW()-2))</f>
        <v>42.06</v>
      </c>
      <c r="CM1798" t="str">
        <f t="shared" ref="CM1798:CM1861" si="231">IF(CL1798&gt;=41.5,"CIV","SP")</f>
        <v>CIV</v>
      </c>
    </row>
    <row r="1799" spans="1:91" x14ac:dyDescent="0.3">
      <c r="A1799" s="1">
        <v>1794</v>
      </c>
      <c r="B1799" t="s">
        <v>181</v>
      </c>
      <c r="C1799">
        <v>3</v>
      </c>
      <c r="D1799">
        <v>16</v>
      </c>
      <c r="E1799">
        <v>12</v>
      </c>
      <c r="F1799" t="s">
        <v>98</v>
      </c>
      <c r="G1799" t="s">
        <v>100</v>
      </c>
      <c r="H1799">
        <v>43.74</v>
      </c>
      <c r="I1799">
        <v>0.85</v>
      </c>
      <c r="J1799">
        <v>43.61</v>
      </c>
      <c r="K1799">
        <v>1528</v>
      </c>
      <c r="L1799">
        <v>44.35</v>
      </c>
      <c r="M1799">
        <v>0.93</v>
      </c>
      <c r="N1799">
        <v>44.1</v>
      </c>
      <c r="O1799">
        <v>1535</v>
      </c>
      <c r="P1799">
        <v>1.84</v>
      </c>
      <c r="Q1799">
        <v>50.28</v>
      </c>
      <c r="R1799">
        <v>30.11</v>
      </c>
      <c r="S1799">
        <v>1.6708776595744681</v>
      </c>
      <c r="T1799">
        <v>7.41</v>
      </c>
      <c r="U1799">
        <v>0</v>
      </c>
      <c r="V1799">
        <v>0</v>
      </c>
      <c r="W1799">
        <v>0</v>
      </c>
      <c r="X1799">
        <v>0</v>
      </c>
      <c r="Y1799">
        <v>2.6</v>
      </c>
      <c r="Z1799">
        <v>7.72</v>
      </c>
      <c r="AA1799">
        <v>20.100000000000001</v>
      </c>
      <c r="AB1799">
        <v>65.900000000000006</v>
      </c>
      <c r="AC1799">
        <v>1688</v>
      </c>
      <c r="AD1799">
        <v>37.49</v>
      </c>
      <c r="AE1799">
        <v>31.08</v>
      </c>
      <c r="AF1799">
        <v>9.25</v>
      </c>
      <c r="AG1799">
        <v>1570</v>
      </c>
      <c r="AI1799">
        <v>43.01</v>
      </c>
      <c r="AJ1799">
        <v>39.25</v>
      </c>
      <c r="AK1799">
        <v>3.01</v>
      </c>
      <c r="AL1799">
        <v>46.18</v>
      </c>
      <c r="AM1799">
        <v>6.21</v>
      </c>
      <c r="AN1799">
        <v>46.75</v>
      </c>
      <c r="AO1799">
        <v>43.58</v>
      </c>
      <c r="AP1799">
        <v>2.86</v>
      </c>
      <c r="AQ1799">
        <v>3.83</v>
      </c>
      <c r="AR1799">
        <v>2.42</v>
      </c>
      <c r="AS1799">
        <v>39.840000000000003</v>
      </c>
      <c r="AT1799">
        <v>0</v>
      </c>
      <c r="AU1799">
        <v>0</v>
      </c>
      <c r="AV1799">
        <v>30.2</v>
      </c>
      <c r="AW1799">
        <v>98.3</v>
      </c>
      <c r="AX1799">
        <v>99.3</v>
      </c>
      <c r="AY1799">
        <v>100</v>
      </c>
      <c r="AZ1799">
        <v>100</v>
      </c>
      <c r="BA1799">
        <v>69.099999999999994</v>
      </c>
      <c r="BB1799">
        <v>69.8</v>
      </c>
      <c r="BC1799">
        <v>50.654134780749743</v>
      </c>
      <c r="BD1799">
        <v>2.6943751438527599</v>
      </c>
      <c r="BE1799">
        <v>50.858421215301227</v>
      </c>
      <c r="BF1799">
        <v>39.852530124356157</v>
      </c>
      <c r="BG1799">
        <v>125.4243743048754</v>
      </c>
      <c r="BH1799">
        <v>6.2777309317781356</v>
      </c>
      <c r="BI1799">
        <v>72.919877919183918</v>
      </c>
      <c r="BJ1799">
        <v>3.651524672786719</v>
      </c>
      <c r="BK1799">
        <v>687.05648775359828</v>
      </c>
      <c r="BL1799">
        <v>2.7812839320063611</v>
      </c>
      <c r="BM1799">
        <v>138.1356052827642</v>
      </c>
      <c r="BN1799">
        <v>104.6959169435336</v>
      </c>
      <c r="BO1799">
        <v>107.0323019091301</v>
      </c>
      <c r="BP1799">
        <v>106.6438613964893</v>
      </c>
      <c r="BQ1799">
        <v>15.239371330145151</v>
      </c>
      <c r="BR1799">
        <v>64.234216859669274</v>
      </c>
      <c r="BS1799">
        <v>89.638658905217838</v>
      </c>
      <c r="BT1799">
        <v>1847.8291843109539</v>
      </c>
      <c r="BU1799">
        <v>108.6801997256397</v>
      </c>
      <c r="BV1799">
        <v>782.93580681662775</v>
      </c>
      <c r="BW1799">
        <v>18.032373801665798</v>
      </c>
      <c r="BX1799">
        <v>7.2599200768785757</v>
      </c>
      <c r="BY1799">
        <v>10.336281692258639</v>
      </c>
      <c r="BZ1799">
        <v>0.42885367946622233</v>
      </c>
      <c r="CA1799">
        <f t="shared" si="224"/>
        <v>53.552796359153987</v>
      </c>
      <c r="CB1799" cm="1">
        <f t="array" ref="CB1799">IF(ISBLANK(INDEX(AC:AC,ROW())), "", INDEX(AC:AC,ROW())*(BI1799+BJ1799)/1000)</f>
        <v>129.25252757524643</v>
      </c>
      <c r="CC1799">
        <f t="shared" si="225"/>
        <v>131.70210523665352</v>
      </c>
      <c r="CD1799">
        <f t="shared" si="226"/>
        <v>5.2167464333165885</v>
      </c>
      <c r="CE1799">
        <f t="shared" si="227"/>
        <v>13.563680254878276</v>
      </c>
      <c r="CF1799" cm="1">
        <f t="array" ref="CF1799">IFERROR(IF((BD1799+BE1799)*INDEX(H:H,ROW())*INDEX(K:K,ROW())/(BF1799*30*1000)&lt;0.5,"",(BD1799+BE1799)*INDEX(H:H,ROW())*INDEX(K:K,ROW())/(BF1799*30*1000)),"")</f>
        <v>2.9936921099802647</v>
      </c>
      <c r="CG1799">
        <f t="shared" si="228"/>
        <v>0.78675769109181282</v>
      </c>
      <c r="CH1799" cm="1">
        <f t="array" ref="CH1799">IFERROR((BD1799+BE1799)*INDEX(K:K,ROW())*INDEX(H:H,ROW())/BC1799/100000,"")</f>
        <v>0.70659308768635531</v>
      </c>
      <c r="CI1799">
        <f t="shared" si="229"/>
        <v>92.965874022885089</v>
      </c>
      <c r="CJ1799">
        <v>1</v>
      </c>
      <c r="CK1799">
        <f t="shared" si="230"/>
        <v>36.47933564178043</v>
      </c>
      <c r="CL1799" cm="1">
        <f t="array" ref="CL1799">IF(INDEX(AS:AS,ROW()-2)=0,CL1798,INDEX(AS:AS,ROW()-2))</f>
        <v>42.06</v>
      </c>
      <c r="CM1799" t="str">
        <f t="shared" si="231"/>
        <v>CIV</v>
      </c>
    </row>
    <row r="1800" spans="1:91" x14ac:dyDescent="0.3">
      <c r="A1800" s="1">
        <v>1795</v>
      </c>
      <c r="B1800" t="s">
        <v>181</v>
      </c>
      <c r="C1800">
        <v>3</v>
      </c>
      <c r="D1800">
        <v>16</v>
      </c>
      <c r="E1800">
        <v>12</v>
      </c>
      <c r="F1800" t="s">
        <v>98</v>
      </c>
      <c r="G1800" t="s">
        <v>101</v>
      </c>
      <c r="H1800">
        <v>45.87</v>
      </c>
      <c r="I1800">
        <v>0.88</v>
      </c>
      <c r="J1800">
        <v>45.57</v>
      </c>
      <c r="K1800">
        <v>1564</v>
      </c>
      <c r="L1800">
        <v>45.89</v>
      </c>
      <c r="M1800">
        <v>0.89</v>
      </c>
      <c r="N1800">
        <v>45.57</v>
      </c>
      <c r="O1800">
        <v>1568</v>
      </c>
      <c r="P1800">
        <v>1.35</v>
      </c>
      <c r="Q1800">
        <v>50.28</v>
      </c>
      <c r="R1800">
        <v>30.11</v>
      </c>
      <c r="S1800">
        <v>1.6708776595744681</v>
      </c>
      <c r="T1800">
        <v>7.41</v>
      </c>
      <c r="U1800">
        <v>0</v>
      </c>
      <c r="V1800">
        <v>0</v>
      </c>
      <c r="W1800">
        <v>0</v>
      </c>
      <c r="X1800">
        <v>0</v>
      </c>
      <c r="Y1800">
        <v>2.2000000000000002</v>
      </c>
      <c r="Z1800">
        <v>7.72</v>
      </c>
      <c r="AA1800">
        <v>19.75</v>
      </c>
      <c r="AB1800">
        <v>65.900000000000006</v>
      </c>
      <c r="AC1800">
        <v>1690</v>
      </c>
      <c r="AD1800">
        <v>37.79</v>
      </c>
      <c r="AE1800">
        <v>32.28</v>
      </c>
      <c r="AF1800">
        <v>9.57</v>
      </c>
      <c r="AG1800">
        <v>1570</v>
      </c>
      <c r="AI1800">
        <v>44.58</v>
      </c>
      <c r="AJ1800">
        <v>41.32</v>
      </c>
      <c r="AK1800">
        <v>4.51</v>
      </c>
      <c r="AL1800">
        <v>47.305</v>
      </c>
      <c r="AM1800">
        <v>6.31</v>
      </c>
      <c r="AN1800">
        <v>47.89</v>
      </c>
      <c r="AO1800">
        <v>45.09</v>
      </c>
      <c r="AP1800">
        <v>3.31</v>
      </c>
      <c r="AQ1800">
        <v>3.83</v>
      </c>
      <c r="AR1800">
        <v>4.12</v>
      </c>
      <c r="AS1800">
        <v>42.06</v>
      </c>
      <c r="AT1800">
        <v>0</v>
      </c>
      <c r="AU1800">
        <v>0</v>
      </c>
      <c r="AV1800">
        <v>12.5</v>
      </c>
      <c r="AW1800">
        <v>82.1</v>
      </c>
      <c r="AX1800">
        <v>98.6</v>
      </c>
      <c r="AY1800">
        <v>100</v>
      </c>
      <c r="AZ1800">
        <v>100</v>
      </c>
      <c r="BA1800">
        <v>86.1</v>
      </c>
      <c r="BB1800">
        <v>87.5</v>
      </c>
      <c r="BC1800">
        <v>76.590322715033267</v>
      </c>
      <c r="BD1800">
        <v>1.607030865650549</v>
      </c>
      <c r="BE1800">
        <v>27.12190293503032</v>
      </c>
      <c r="BF1800">
        <v>20.785328442167959</v>
      </c>
      <c r="BG1800">
        <v>119.6241596680871</v>
      </c>
      <c r="BH1800">
        <v>11.720576558426909</v>
      </c>
      <c r="BI1800">
        <v>69.549028596072034</v>
      </c>
      <c r="BJ1800">
        <v>6.8145783667938442</v>
      </c>
      <c r="BK1800">
        <v>747.39753635354975</v>
      </c>
      <c r="BL1800">
        <v>2.657185190384308</v>
      </c>
      <c r="BM1800">
        <v>137.0266090046745</v>
      </c>
      <c r="BN1800">
        <v>107.5024126353639</v>
      </c>
      <c r="BO1800">
        <v>108.93041757868011</v>
      </c>
      <c r="BP1800">
        <v>107.0051565170119</v>
      </c>
      <c r="BQ1800">
        <v>6.2623874740805787</v>
      </c>
      <c r="BR1800">
        <v>44.688967240838998</v>
      </c>
      <c r="BS1800">
        <v>90.224226895099221</v>
      </c>
      <c r="BT1800">
        <v>1847.8291843109539</v>
      </c>
      <c r="BU1800">
        <v>106.63588932002421</v>
      </c>
      <c r="BV1800">
        <v>796.42918217313127</v>
      </c>
      <c r="BW1800">
        <v>49.526992549600969</v>
      </c>
      <c r="BX1800">
        <v>4.2013236205192683</v>
      </c>
      <c r="BY1800">
        <v>10.336281692258639</v>
      </c>
      <c r="BZ1800">
        <v>0.42885367946622233</v>
      </c>
      <c r="CA1800">
        <f t="shared" si="224"/>
        <v>28.728933800680871</v>
      </c>
      <c r="CB1800" cm="1">
        <f t="array" ref="CB1800">IF(ISBLANK(INDEX(AC:AC,ROW())), "", INDEX(AC:AC,ROW())*(BI1800+BJ1800)/1000)</f>
        <v>129.05449576724331</v>
      </c>
      <c r="CC1800">
        <f t="shared" si="225"/>
        <v>131.34473622651402</v>
      </c>
      <c r="CD1800">
        <f t="shared" si="226"/>
        <v>5.6903501261337626</v>
      </c>
      <c r="CE1800">
        <f t="shared" si="227"/>
        <v>9.7583808222660675</v>
      </c>
      <c r="CF1800" cm="1">
        <f t="array" ref="CF1800">IFERROR(IF((BD1800+BE1800)*INDEX(H:H,ROW())*INDEX(K:K,ROW())/(BF1800*30*1000)&lt;0.5,"",(BD1800+BE1800)*INDEX(H:H,ROW())*INDEX(K:K,ROW())/(BF1800*30*1000)),"")</f>
        <v>3.3052693109474536</v>
      </c>
      <c r="CG1800">
        <f t="shared" si="228"/>
        <v>0.27138322056042447</v>
      </c>
      <c r="CH1800" cm="1">
        <f t="array" ref="CH1800">IFERROR((BD1800+BE1800)*INDEX(K:K,ROW())*INDEX(H:H,ROW())/BC1800/100000,"")</f>
        <v>0.26909838912733647</v>
      </c>
      <c r="CI1800">
        <f t="shared" si="229"/>
        <v>53.533331078852726</v>
      </c>
      <c r="CJ1800">
        <v>1</v>
      </c>
      <c r="CK1800">
        <f t="shared" si="230"/>
        <v>24.126144384925787</v>
      </c>
      <c r="CL1800" cm="1">
        <f t="array" ref="CL1800">IF(INDEX(AS:AS,ROW()-2)=0,CL1799,INDEX(AS:AS,ROW()-2))</f>
        <v>42.06</v>
      </c>
      <c r="CM1800" t="str">
        <f t="shared" si="231"/>
        <v>CIV</v>
      </c>
    </row>
    <row r="1801" spans="1:91" x14ac:dyDescent="0.3">
      <c r="A1801" s="1">
        <v>1796</v>
      </c>
      <c r="B1801" t="s">
        <v>181</v>
      </c>
      <c r="C1801">
        <v>3</v>
      </c>
      <c r="D1801">
        <v>16</v>
      </c>
      <c r="E1801">
        <v>12</v>
      </c>
      <c r="F1801" t="s">
        <v>98</v>
      </c>
      <c r="G1801" t="s">
        <v>102</v>
      </c>
      <c r="H1801">
        <v>45.87</v>
      </c>
      <c r="I1801">
        <v>0.88</v>
      </c>
      <c r="J1801">
        <v>45.57</v>
      </c>
      <c r="K1801">
        <v>1564</v>
      </c>
      <c r="L1801">
        <v>45.89</v>
      </c>
      <c r="M1801">
        <v>0.89</v>
      </c>
      <c r="N1801">
        <v>45.57</v>
      </c>
      <c r="O1801">
        <v>1568</v>
      </c>
      <c r="P1801">
        <v>1.35</v>
      </c>
      <c r="Q1801">
        <v>50.28</v>
      </c>
      <c r="R1801">
        <v>30.11</v>
      </c>
      <c r="S1801">
        <v>1.6708776595744681</v>
      </c>
      <c r="T1801">
        <v>7.41</v>
      </c>
      <c r="U1801">
        <v>0</v>
      </c>
      <c r="V1801">
        <v>0</v>
      </c>
      <c r="W1801">
        <v>0</v>
      </c>
      <c r="X1801">
        <v>0</v>
      </c>
      <c r="Y1801">
        <v>2.2000000000000002</v>
      </c>
      <c r="Z1801">
        <v>7.72</v>
      </c>
      <c r="AA1801">
        <v>19.75</v>
      </c>
      <c r="AB1801">
        <v>65.900000000000006</v>
      </c>
      <c r="AC1801">
        <v>1710</v>
      </c>
      <c r="AD1801">
        <v>37.79</v>
      </c>
      <c r="AE1801">
        <v>31.21</v>
      </c>
      <c r="AF1801">
        <v>9.41</v>
      </c>
      <c r="AG1801">
        <v>1570</v>
      </c>
      <c r="AI1801">
        <v>44.58</v>
      </c>
      <c r="AJ1801">
        <v>41.32</v>
      </c>
      <c r="AK1801">
        <v>4.51</v>
      </c>
      <c r="AL1801">
        <v>47.305</v>
      </c>
      <c r="AM1801">
        <v>6.31</v>
      </c>
      <c r="AN1801">
        <v>47.89</v>
      </c>
      <c r="AO1801">
        <v>45.09</v>
      </c>
      <c r="AP1801">
        <v>3.31</v>
      </c>
      <c r="AQ1801">
        <v>3.83</v>
      </c>
      <c r="AR1801">
        <v>4.12</v>
      </c>
      <c r="AS1801">
        <v>42.06</v>
      </c>
      <c r="AT1801">
        <v>0</v>
      </c>
      <c r="AU1801">
        <v>0</v>
      </c>
      <c r="AV1801">
        <v>5.6</v>
      </c>
      <c r="AW1801">
        <v>68.400000000000006</v>
      </c>
      <c r="AX1801">
        <v>92.8</v>
      </c>
      <c r="AY1801">
        <v>99.1</v>
      </c>
      <c r="AZ1801">
        <v>100</v>
      </c>
      <c r="BA1801">
        <v>86.199999999999989</v>
      </c>
      <c r="BB1801">
        <v>92.6</v>
      </c>
      <c r="BC1801">
        <v>34.157609272467717</v>
      </c>
      <c r="BD1801">
        <v>3.289771012366435</v>
      </c>
      <c r="BE1801">
        <v>36.140101291784013</v>
      </c>
      <c r="BF1801">
        <v>26.22218552922617</v>
      </c>
      <c r="BG1801">
        <v>138.46523438765561</v>
      </c>
      <c r="BH1801">
        <v>10.11738861315434</v>
      </c>
      <c r="BI1801">
        <v>80.499887456889851</v>
      </c>
      <c r="BJ1801">
        <v>5.8768080638452638</v>
      </c>
      <c r="BK1801">
        <v>764.96956563501669</v>
      </c>
      <c r="BL1801">
        <v>2.473702177210769</v>
      </c>
      <c r="BM1801">
        <v>129.63527469126171</v>
      </c>
      <c r="BN1801">
        <v>105.2569508473775</v>
      </c>
      <c r="BO1801">
        <v>105.81228352036121</v>
      </c>
      <c r="BP1801">
        <v>104.3436867154396</v>
      </c>
      <c r="BQ1801">
        <v>15.239371330145151</v>
      </c>
      <c r="BR1801">
        <v>51.770194446116918</v>
      </c>
      <c r="BS1801">
        <v>92.364766813915722</v>
      </c>
      <c r="BT1801">
        <v>1847.8291843109539</v>
      </c>
      <c r="BU1801">
        <v>105.83378253804089</v>
      </c>
      <c r="BV1801">
        <v>695.4014941048049</v>
      </c>
      <c r="BW1801">
        <v>56.681123871609657</v>
      </c>
      <c r="BX1801">
        <v>5.8927687499582637</v>
      </c>
      <c r="BY1801">
        <v>10.336281692258639</v>
      </c>
      <c r="BZ1801">
        <v>0.42885367946622233</v>
      </c>
      <c r="CA1801">
        <f t="shared" si="224"/>
        <v>39.42987230415045</v>
      </c>
      <c r="CB1801" cm="1">
        <f t="array" ref="CB1801">IF(ISBLANK(INDEX(AC:AC,ROW())), "", INDEX(AC:AC,ROW())*(BI1801+BJ1801)/1000)</f>
        <v>147.70414934045704</v>
      </c>
      <c r="CC1801">
        <f t="shared" si="225"/>
        <v>148.58262300080995</v>
      </c>
      <c r="CD1801">
        <f t="shared" si="226"/>
        <v>5.1484456942912278</v>
      </c>
      <c r="CE1801" t="str">
        <f t="shared" si="227"/>
        <v/>
      </c>
      <c r="CF1801" cm="1">
        <f t="array" ref="CF1801">IFERROR(IF((BD1801+BE1801)*INDEX(H:H,ROW())*INDEX(K:K,ROW())/(BF1801*30*1000)&lt;0.5,"",(BD1801+BE1801)*INDEX(H:H,ROW())*INDEX(K:K,ROW())/(BF1801*30*1000)),"")</f>
        <v>3.5958429784073975</v>
      </c>
      <c r="CG1801">
        <f t="shared" si="228"/>
        <v>0.76768210913291912</v>
      </c>
      <c r="CH1801" cm="1">
        <f t="array" ref="CH1801">IFERROR((BD1801+BE1801)*INDEX(K:K,ROW())*INDEX(H:H,ROW())/BC1801/100000,"")</f>
        <v>0.82813929653237661</v>
      </c>
      <c r="CI1801">
        <f t="shared" si="229"/>
        <v>73.473398737997925</v>
      </c>
      <c r="CJ1801">
        <v>1</v>
      </c>
      <c r="CK1801">
        <f t="shared" si="230"/>
        <v>54.097146248475063</v>
      </c>
      <c r="CL1801" cm="1">
        <f t="array" ref="CL1801">IF(INDEX(AS:AS,ROW()-2)=0,CL1800,INDEX(AS:AS,ROW()-2))</f>
        <v>39.840000000000003</v>
      </c>
      <c r="CM1801" t="str">
        <f t="shared" si="231"/>
        <v>SP</v>
      </c>
    </row>
    <row r="1802" spans="1:91" x14ac:dyDescent="0.3">
      <c r="A1802" s="1">
        <v>1797</v>
      </c>
      <c r="B1802" t="s">
        <v>181</v>
      </c>
      <c r="C1802">
        <v>3</v>
      </c>
      <c r="D1802">
        <v>16</v>
      </c>
      <c r="E1802">
        <v>12</v>
      </c>
      <c r="F1802" t="s">
        <v>98</v>
      </c>
      <c r="G1802" t="s">
        <v>103</v>
      </c>
      <c r="H1802">
        <v>45.87</v>
      </c>
      <c r="I1802">
        <v>0.88</v>
      </c>
      <c r="J1802">
        <v>45.57</v>
      </c>
      <c r="K1802">
        <v>1525</v>
      </c>
      <c r="L1802">
        <v>45.89</v>
      </c>
      <c r="M1802">
        <v>0.89</v>
      </c>
      <c r="N1802">
        <v>45.57</v>
      </c>
      <c r="O1802">
        <v>1568</v>
      </c>
      <c r="P1802">
        <v>1.35</v>
      </c>
      <c r="Q1802">
        <v>50.28</v>
      </c>
      <c r="R1802">
        <v>30.11</v>
      </c>
      <c r="S1802">
        <v>1.6708776595744681</v>
      </c>
      <c r="T1802">
        <v>7.41</v>
      </c>
      <c r="U1802">
        <v>0</v>
      </c>
      <c r="V1802">
        <v>0</v>
      </c>
      <c r="W1802">
        <v>0</v>
      </c>
      <c r="X1802">
        <v>0</v>
      </c>
      <c r="Y1802">
        <v>2.2000000000000002</v>
      </c>
      <c r="Z1802">
        <v>7.72</v>
      </c>
      <c r="AA1802">
        <v>19.75</v>
      </c>
      <c r="AB1802">
        <v>65.900000000000006</v>
      </c>
      <c r="AC1802">
        <v>1715</v>
      </c>
      <c r="AD1802">
        <v>37.79</v>
      </c>
      <c r="AE1802">
        <v>32.28</v>
      </c>
      <c r="AF1802">
        <v>9.61</v>
      </c>
      <c r="AG1802">
        <v>1570</v>
      </c>
      <c r="AI1802">
        <v>44.58</v>
      </c>
      <c r="AJ1802">
        <v>41.32</v>
      </c>
      <c r="AK1802">
        <v>4.51</v>
      </c>
      <c r="AL1802">
        <v>47.305</v>
      </c>
      <c r="AM1802">
        <v>6.31</v>
      </c>
      <c r="AN1802">
        <v>47.89</v>
      </c>
      <c r="AO1802">
        <v>45.09</v>
      </c>
      <c r="AP1802">
        <v>3.31</v>
      </c>
      <c r="AQ1802">
        <v>3.83</v>
      </c>
      <c r="AR1802">
        <v>4.12</v>
      </c>
      <c r="AS1802">
        <v>42.06</v>
      </c>
      <c r="AT1802">
        <v>0</v>
      </c>
      <c r="AU1802">
        <v>0</v>
      </c>
      <c r="AV1802">
        <v>13.5</v>
      </c>
      <c r="AW1802">
        <v>85.6</v>
      </c>
      <c r="AX1802">
        <v>99.4</v>
      </c>
      <c r="AY1802">
        <v>100</v>
      </c>
      <c r="AZ1802">
        <v>100</v>
      </c>
      <c r="BA1802">
        <v>85.9</v>
      </c>
      <c r="BB1802">
        <v>86.5</v>
      </c>
      <c r="BC1802">
        <v>52.630610833640269</v>
      </c>
      <c r="BD1802">
        <v>2.941289576084448</v>
      </c>
      <c r="BE1802">
        <v>51.1364839325663</v>
      </c>
      <c r="BF1802">
        <v>39.392508509723413</v>
      </c>
      <c r="BG1802">
        <v>118.5978108441453</v>
      </c>
      <c r="BH1802">
        <v>9.7374054026957513</v>
      </c>
      <c r="BI1802">
        <v>68.952891290435431</v>
      </c>
      <c r="BJ1802">
        <v>5.6614222751629413</v>
      </c>
      <c r="BK1802">
        <v>810.11549667957979</v>
      </c>
      <c r="BL1802">
        <v>2.4272287216895649</v>
      </c>
      <c r="BM1802">
        <v>130.7701056469499</v>
      </c>
      <c r="BN1802">
        <v>103.88500477783261</v>
      </c>
      <c r="BO1802">
        <v>102.7245501864064</v>
      </c>
      <c r="BP1802">
        <v>102.7700600364237</v>
      </c>
      <c r="BQ1802">
        <v>4.3160877305799348</v>
      </c>
      <c r="BR1802">
        <v>39.950461128238778</v>
      </c>
      <c r="BS1802">
        <v>91.10831167607374</v>
      </c>
      <c r="BT1802">
        <v>1847.8291843109539</v>
      </c>
      <c r="BU1802">
        <v>104.9276180040724</v>
      </c>
      <c r="BV1802">
        <v>845.56051067864018</v>
      </c>
      <c r="BW1802">
        <v>2.676556763010999</v>
      </c>
      <c r="BX1802">
        <v>6.391948033566651</v>
      </c>
      <c r="BY1802">
        <v>10.336281692258639</v>
      </c>
      <c r="BZ1802">
        <v>0.42885367946622233</v>
      </c>
      <c r="CA1802">
        <f t="shared" si="224"/>
        <v>54.077773508650751</v>
      </c>
      <c r="CB1802" cm="1">
        <f t="array" ref="CB1802">IF(ISBLANK(INDEX(AC:AC,ROW())), "", INDEX(AC:AC,ROW())*(BI1802+BJ1802)/1000)</f>
        <v>127.96354776500121</v>
      </c>
      <c r="CC1802">
        <f t="shared" si="225"/>
        <v>128.33521624684104</v>
      </c>
      <c r="CD1802">
        <f t="shared" si="226"/>
        <v>6.3124956685419598</v>
      </c>
      <c r="CE1802" t="str">
        <f t="shared" si="227"/>
        <v/>
      </c>
      <c r="CF1802" cm="1">
        <f t="array" ref="CF1802">IFERROR(IF((BD1802+BE1802)*INDEX(H:H,ROW())*INDEX(K:K,ROW())/(BF1802*30*1000)&lt;0.5,"",(BD1802+BE1802)*INDEX(H:H,ROW())*INDEX(K:K,ROW())/(BF1802*30*1000)),"")</f>
        <v>3.2009765614021313</v>
      </c>
      <c r="CG1802">
        <f t="shared" si="228"/>
        <v>0.74847142918859366</v>
      </c>
      <c r="CH1802" cm="1">
        <f t="array" ref="CH1802">IFERROR((BD1802+BE1802)*INDEX(K:K,ROW())*INDEX(H:H,ROW())/BC1802/100000,"")</f>
        <v>0.71875185051355317</v>
      </c>
      <c r="CI1802">
        <f t="shared" si="229"/>
        <v>98.255451767110657</v>
      </c>
      <c r="CJ1802">
        <v>1</v>
      </c>
      <c r="CK1802">
        <f t="shared" si="230"/>
        <v>35.109400309864242</v>
      </c>
      <c r="CL1802" cm="1">
        <f t="array" ref="CL1802">IF(INDEX(AS:AS,ROW()-2)=0,CL1801,INDEX(AS:AS,ROW()-2))</f>
        <v>42.06</v>
      </c>
      <c r="CM1802" t="str">
        <f t="shared" si="231"/>
        <v>CIV</v>
      </c>
    </row>
    <row r="1803" spans="1:91" x14ac:dyDescent="0.3">
      <c r="A1803" s="1">
        <v>1798</v>
      </c>
      <c r="B1803" t="s">
        <v>181</v>
      </c>
      <c r="C1803">
        <v>3</v>
      </c>
      <c r="D1803">
        <v>16</v>
      </c>
      <c r="E1803">
        <v>12</v>
      </c>
      <c r="F1803" t="s">
        <v>98</v>
      </c>
      <c r="G1803" t="s">
        <v>104</v>
      </c>
      <c r="H1803">
        <v>45.87</v>
      </c>
      <c r="I1803">
        <v>0.88</v>
      </c>
      <c r="J1803">
        <v>45.57</v>
      </c>
      <c r="K1803">
        <v>1564</v>
      </c>
      <c r="L1803">
        <v>45.89</v>
      </c>
      <c r="M1803">
        <v>0.89</v>
      </c>
      <c r="N1803">
        <v>45.57</v>
      </c>
      <c r="O1803">
        <v>1568</v>
      </c>
      <c r="P1803">
        <v>1.35</v>
      </c>
      <c r="Q1803">
        <v>50.28</v>
      </c>
      <c r="R1803">
        <v>30.11</v>
      </c>
      <c r="S1803">
        <v>1.6708776595744681</v>
      </c>
      <c r="T1803">
        <v>7.41</v>
      </c>
      <c r="U1803">
        <v>0</v>
      </c>
      <c r="V1803">
        <v>0</v>
      </c>
      <c r="W1803">
        <v>0</v>
      </c>
      <c r="X1803">
        <v>0</v>
      </c>
      <c r="Y1803">
        <v>2.7</v>
      </c>
      <c r="Z1803">
        <v>7.72</v>
      </c>
      <c r="AA1803">
        <v>20.3</v>
      </c>
      <c r="AB1803">
        <v>65.900000000000006</v>
      </c>
      <c r="AC1803">
        <v>1705</v>
      </c>
      <c r="AD1803">
        <v>37.79</v>
      </c>
      <c r="AE1803">
        <v>31.38</v>
      </c>
      <c r="AF1803">
        <v>9.86</v>
      </c>
      <c r="AG1803">
        <v>1570</v>
      </c>
      <c r="AI1803">
        <v>43.37</v>
      </c>
      <c r="AJ1803">
        <v>41.32</v>
      </c>
      <c r="AK1803">
        <v>3.14</v>
      </c>
      <c r="AL1803">
        <v>47.305</v>
      </c>
      <c r="AM1803">
        <v>6.38</v>
      </c>
      <c r="AN1803">
        <v>47.18</v>
      </c>
      <c r="AO1803">
        <v>43.94</v>
      </c>
      <c r="AP1803">
        <v>2.91</v>
      </c>
      <c r="AQ1803">
        <v>3.83</v>
      </c>
      <c r="AR1803">
        <v>2.59</v>
      </c>
      <c r="AS1803">
        <v>40.14</v>
      </c>
      <c r="AT1803">
        <v>0</v>
      </c>
      <c r="AU1803">
        <v>0</v>
      </c>
      <c r="AV1803">
        <v>3.1</v>
      </c>
      <c r="AW1803">
        <v>75.599999999999994</v>
      </c>
      <c r="AX1803">
        <v>98.2</v>
      </c>
      <c r="AY1803">
        <v>100</v>
      </c>
      <c r="AZ1803">
        <v>100</v>
      </c>
      <c r="BA1803">
        <v>95.100000000000009</v>
      </c>
      <c r="BB1803">
        <v>96.9</v>
      </c>
      <c r="BC1803">
        <v>55.085313863436127</v>
      </c>
      <c r="BD1803">
        <v>2.5800625337155561</v>
      </c>
      <c r="BE1803">
        <v>29.172465530864731</v>
      </c>
      <c r="BF1803">
        <v>21.474024119274141</v>
      </c>
      <c r="BG1803">
        <v>133.69207796843949</v>
      </c>
      <c r="BH1803">
        <v>11.54536347867022</v>
      </c>
      <c r="BI1803">
        <v>77.727482914020484</v>
      </c>
      <c r="BJ1803">
        <v>6.7126345230061419</v>
      </c>
      <c r="BK1803">
        <v>862.58110889424415</v>
      </c>
      <c r="BL1803">
        <v>2.3956089058371788</v>
      </c>
      <c r="BM1803">
        <v>133.45329767513451</v>
      </c>
      <c r="BN1803">
        <v>105.4141958573703</v>
      </c>
      <c r="BO1803">
        <v>106.2553607145737</v>
      </c>
      <c r="BP1803">
        <v>104.1056242163358</v>
      </c>
      <c r="BQ1803">
        <v>15.239371330145151</v>
      </c>
      <c r="BR1803">
        <v>38.772649738504569</v>
      </c>
      <c r="BS1803">
        <v>91.061273872132233</v>
      </c>
      <c r="BT1803">
        <v>1847.8291843109539</v>
      </c>
      <c r="BU1803">
        <v>71.472562023858615</v>
      </c>
      <c r="BV1803">
        <v>815.78496191328475</v>
      </c>
      <c r="BW1803">
        <v>51.546280228903292</v>
      </c>
      <c r="BX1803">
        <v>6.4955344862311826</v>
      </c>
      <c r="BY1803">
        <v>10.336281692258639</v>
      </c>
      <c r="BZ1803">
        <v>0.42885367946622233</v>
      </c>
      <c r="CA1803">
        <f t="shared" si="224"/>
        <v>31.752528064580286</v>
      </c>
      <c r="CB1803" cm="1">
        <f t="array" ref="CB1803">IF(ISBLANK(INDEX(AC:AC,ROW())), "", INDEX(AC:AC,ROW())*(BI1803+BJ1803)/1000)</f>
        <v>143.97040023013042</v>
      </c>
      <c r="CC1803">
        <f t="shared" si="225"/>
        <v>145.23744144710972</v>
      </c>
      <c r="CD1803">
        <f t="shared" si="226"/>
        <v>5.9391097798177981</v>
      </c>
      <c r="CE1803" t="str">
        <f t="shared" si="227"/>
        <v/>
      </c>
      <c r="CF1803" cm="1">
        <f t="array" ref="CF1803">IFERROR(IF((BD1803+BE1803)*INDEX(H:H,ROW())*INDEX(K:K,ROW())/(BF1803*30*1000)&lt;0.5,"",(BD1803+BE1803)*INDEX(H:H,ROW())*INDEX(K:K,ROW())/(BF1803*30*1000)),"")</f>
        <v>3.5359743511813231</v>
      </c>
      <c r="CG1803">
        <f t="shared" si="228"/>
        <v>0.38983210974364463</v>
      </c>
      <c r="CH1803" cm="1">
        <f t="array" ref="CH1803">IFERROR((BD1803+BE1803)*INDEX(K:K,ROW())*INDEX(H:H,ROW())/BC1803/100000,"")</f>
        <v>0.413530902396129</v>
      </c>
      <c r="CI1803">
        <f t="shared" si="229"/>
        <v>59.16747935252139</v>
      </c>
      <c r="CJ1803">
        <v>1</v>
      </c>
      <c r="CK1803">
        <f t="shared" si="230"/>
        <v>33.544860775268887</v>
      </c>
      <c r="CL1803" cm="1">
        <f t="array" ref="CL1803">IF(INDEX(AS:AS,ROW()-2)=0,CL1802,INDEX(AS:AS,ROW()-2))</f>
        <v>42.06</v>
      </c>
      <c r="CM1803" t="str">
        <f t="shared" si="231"/>
        <v>CIV</v>
      </c>
    </row>
    <row r="1804" spans="1:91" x14ac:dyDescent="0.3">
      <c r="A1804" s="1">
        <v>1799</v>
      </c>
      <c r="B1804" t="s">
        <v>181</v>
      </c>
      <c r="C1804">
        <v>3</v>
      </c>
      <c r="D1804">
        <v>16</v>
      </c>
      <c r="E1804">
        <v>12</v>
      </c>
      <c r="F1804" t="s">
        <v>98</v>
      </c>
      <c r="G1804" t="s">
        <v>105</v>
      </c>
      <c r="H1804">
        <v>43.58</v>
      </c>
      <c r="I1804">
        <v>0.87</v>
      </c>
      <c r="J1804">
        <v>43.61</v>
      </c>
      <c r="K1804">
        <v>1526</v>
      </c>
      <c r="L1804">
        <v>45.89</v>
      </c>
      <c r="M1804">
        <v>0.89</v>
      </c>
      <c r="N1804">
        <v>45.57</v>
      </c>
      <c r="O1804">
        <v>1568</v>
      </c>
      <c r="P1804">
        <v>1.35</v>
      </c>
      <c r="Q1804">
        <v>50.28</v>
      </c>
      <c r="R1804">
        <v>30.11</v>
      </c>
      <c r="S1804">
        <v>1.6708776595744681</v>
      </c>
      <c r="T1804">
        <v>7.41</v>
      </c>
      <c r="U1804">
        <v>0</v>
      </c>
      <c r="V1804">
        <v>0</v>
      </c>
      <c r="W1804">
        <v>0</v>
      </c>
      <c r="X1804">
        <v>0</v>
      </c>
      <c r="Y1804">
        <v>2.2000000000000002</v>
      </c>
      <c r="Z1804">
        <v>7.72</v>
      </c>
      <c r="AA1804">
        <v>19.75</v>
      </c>
      <c r="AB1804">
        <v>65.900000000000006</v>
      </c>
      <c r="AC1804">
        <v>1700</v>
      </c>
      <c r="AD1804">
        <v>37.79</v>
      </c>
      <c r="AE1804">
        <v>32.28</v>
      </c>
      <c r="AF1804">
        <v>10.06</v>
      </c>
      <c r="AG1804">
        <v>1570</v>
      </c>
      <c r="AI1804">
        <v>44.58</v>
      </c>
      <c r="AJ1804">
        <v>41.32</v>
      </c>
      <c r="AK1804">
        <v>4.51</v>
      </c>
      <c r="AL1804">
        <v>47.305</v>
      </c>
      <c r="AM1804">
        <v>6.31</v>
      </c>
      <c r="AN1804">
        <v>47.89</v>
      </c>
      <c r="AO1804">
        <v>45.09</v>
      </c>
      <c r="AP1804">
        <v>3.31</v>
      </c>
      <c r="AQ1804">
        <v>3.83</v>
      </c>
      <c r="AR1804">
        <v>4.12</v>
      </c>
      <c r="AS1804">
        <v>42.06</v>
      </c>
      <c r="AT1804">
        <v>0</v>
      </c>
      <c r="AU1804">
        <v>0</v>
      </c>
      <c r="AV1804">
        <v>2.6</v>
      </c>
      <c r="AW1804">
        <v>78</v>
      </c>
      <c r="AX1804">
        <v>97.5</v>
      </c>
      <c r="AY1804">
        <v>100</v>
      </c>
      <c r="AZ1804">
        <v>100</v>
      </c>
      <c r="BA1804">
        <v>94.9</v>
      </c>
      <c r="BB1804">
        <v>97.4</v>
      </c>
      <c r="BC1804">
        <v>34.628010575470938</v>
      </c>
      <c r="BD1804">
        <v>3.110566871302928</v>
      </c>
      <c r="BE1804">
        <v>51.380441144871241</v>
      </c>
      <c r="BF1804">
        <v>39.59432181601403</v>
      </c>
      <c r="BG1804">
        <v>134.56465333005781</v>
      </c>
      <c r="BH1804">
        <v>11.44532894257078</v>
      </c>
      <c r="BI1804">
        <v>78.23456771236846</v>
      </c>
      <c r="BJ1804">
        <v>6.6551700861028769</v>
      </c>
      <c r="BK1804">
        <v>851.37828131288097</v>
      </c>
      <c r="BL1804">
        <v>2.4977276097822521</v>
      </c>
      <c r="BM1804">
        <v>133.43957213647801</v>
      </c>
      <c r="BN1804">
        <v>103.0863293682368</v>
      </c>
      <c r="BO1804">
        <v>105.24519985558329</v>
      </c>
      <c r="BP1804">
        <v>104.7894054742775</v>
      </c>
      <c r="BQ1804">
        <v>15.239371330145151</v>
      </c>
      <c r="BR1804">
        <v>46.82572228974508</v>
      </c>
      <c r="BS1804">
        <v>93.096151542028281</v>
      </c>
      <c r="BT1804">
        <v>1847.8291843109539</v>
      </c>
      <c r="BU1804">
        <v>80.044310680767211</v>
      </c>
      <c r="BV1804">
        <v>826.74244539265021</v>
      </c>
      <c r="BW1804">
        <v>15.21543135442597</v>
      </c>
      <c r="BX1804">
        <v>6.7442242320552177</v>
      </c>
      <c r="BY1804">
        <v>10.336281692258639</v>
      </c>
      <c r="BZ1804">
        <v>0.42885367946622233</v>
      </c>
      <c r="CA1804">
        <f t="shared" si="224"/>
        <v>54.49100801617417</v>
      </c>
      <c r="CB1804" cm="1">
        <f t="array" ref="CB1804">IF(ISBLANK(INDEX(AC:AC,ROW())), "", INDEX(AC:AC,ROW())*(BI1804+BJ1804)/1000)</f>
        <v>144.31255425740127</v>
      </c>
      <c r="CC1804">
        <f t="shared" si="225"/>
        <v>146.00998227262858</v>
      </c>
      <c r="CD1804">
        <f t="shared" si="226"/>
        <v>5.8309594183991802</v>
      </c>
      <c r="CE1804" t="str">
        <f t="shared" si="227"/>
        <v/>
      </c>
      <c r="CF1804" cm="1">
        <f t="array" ref="CF1804">IFERROR(IF((BD1804+BE1804)*INDEX(H:H,ROW())*INDEX(K:K,ROW())/(BF1804*30*1000)&lt;0.5,"",(BD1804+BE1804)*INDEX(H:H,ROW())*INDEX(K:K,ROW())/(BF1804*30*1000)),"")</f>
        <v>3.0507908703166691</v>
      </c>
      <c r="CG1804">
        <f t="shared" si="228"/>
        <v>1.1434189015773555</v>
      </c>
      <c r="CH1804" cm="1">
        <f t="array" ref="CH1804">IFERROR((BD1804+BE1804)*INDEX(K:K,ROW())*INDEX(H:H,ROW())/BC1804/100000,"")</f>
        <v>1.0464995837639131</v>
      </c>
      <c r="CI1804">
        <f t="shared" si="229"/>
        <v>94.125191308578493</v>
      </c>
      <c r="CJ1804">
        <v>1</v>
      </c>
      <c r="CK1804">
        <f t="shared" si="230"/>
        <v>53.3622681061522</v>
      </c>
      <c r="CL1804" cm="1">
        <f t="array" ref="CL1804">IF(INDEX(AS:AS,ROW()-2)=0,CL1803,INDEX(AS:AS,ROW()-2))</f>
        <v>42.06</v>
      </c>
      <c r="CM1804" t="str">
        <f t="shared" si="231"/>
        <v>CIV</v>
      </c>
    </row>
    <row r="1805" spans="1:91" x14ac:dyDescent="0.3">
      <c r="A1805" s="1">
        <v>1800</v>
      </c>
      <c r="B1805" t="s">
        <v>181</v>
      </c>
      <c r="C1805">
        <v>3</v>
      </c>
      <c r="D1805">
        <v>16</v>
      </c>
      <c r="E1805">
        <v>12</v>
      </c>
      <c r="F1805" t="s">
        <v>98</v>
      </c>
      <c r="G1805" t="s">
        <v>106</v>
      </c>
      <c r="H1805">
        <v>45.87</v>
      </c>
      <c r="I1805">
        <v>0.88</v>
      </c>
      <c r="J1805">
        <v>45.57</v>
      </c>
      <c r="K1805">
        <v>1564</v>
      </c>
      <c r="L1805">
        <v>45.89</v>
      </c>
      <c r="M1805">
        <v>0.89</v>
      </c>
      <c r="N1805">
        <v>45.57</v>
      </c>
      <c r="O1805">
        <v>1568</v>
      </c>
      <c r="P1805">
        <v>1.35</v>
      </c>
      <c r="Q1805">
        <v>50.28</v>
      </c>
      <c r="R1805">
        <v>30.11</v>
      </c>
      <c r="S1805">
        <v>1.6708776595744681</v>
      </c>
      <c r="T1805">
        <v>7.41</v>
      </c>
      <c r="U1805">
        <v>0</v>
      </c>
      <c r="V1805">
        <v>0</v>
      </c>
      <c r="W1805">
        <v>0</v>
      </c>
      <c r="X1805">
        <v>0</v>
      </c>
      <c r="Y1805">
        <v>2.2000000000000002</v>
      </c>
      <c r="Z1805">
        <v>7.72</v>
      </c>
      <c r="AA1805">
        <v>19.75</v>
      </c>
      <c r="AB1805">
        <v>65.900000000000006</v>
      </c>
      <c r="AC1805">
        <v>1696</v>
      </c>
      <c r="AD1805">
        <v>37.79</v>
      </c>
      <c r="AE1805">
        <v>32.28</v>
      </c>
      <c r="AF1805">
        <v>10.119999999999999</v>
      </c>
      <c r="AG1805">
        <v>1570</v>
      </c>
      <c r="AI1805">
        <v>44.58</v>
      </c>
      <c r="AJ1805">
        <v>41.32</v>
      </c>
      <c r="AK1805">
        <v>4.51</v>
      </c>
      <c r="AL1805">
        <v>47.305</v>
      </c>
      <c r="AM1805">
        <v>6.22</v>
      </c>
      <c r="AN1805">
        <v>47.89</v>
      </c>
      <c r="AO1805">
        <v>45.09</v>
      </c>
      <c r="AP1805">
        <v>2.88</v>
      </c>
      <c r="AQ1805">
        <v>2.67</v>
      </c>
      <c r="AR1805">
        <v>4.12</v>
      </c>
      <c r="AS1805">
        <v>42.06</v>
      </c>
      <c r="AT1805">
        <v>0</v>
      </c>
      <c r="AU1805">
        <v>0</v>
      </c>
      <c r="AV1805">
        <v>4.2</v>
      </c>
      <c r="AW1805">
        <v>82.3</v>
      </c>
      <c r="AX1805">
        <v>99.6</v>
      </c>
      <c r="AY1805">
        <v>100</v>
      </c>
      <c r="AZ1805">
        <v>100</v>
      </c>
      <c r="BA1805">
        <v>95.399999999999991</v>
      </c>
      <c r="BB1805">
        <v>95.8</v>
      </c>
      <c r="BC1805">
        <v>101.2105309770551</v>
      </c>
      <c r="BD1805">
        <v>2.4960287855327992</v>
      </c>
      <c r="BE1805">
        <v>33.238515807945248</v>
      </c>
      <c r="BF1805">
        <v>25.58706085800172</v>
      </c>
      <c r="BG1805">
        <v>117.5238671581228</v>
      </c>
      <c r="BH1805">
        <v>10.388631074229741</v>
      </c>
      <c r="BI1805">
        <v>68.323485183620122</v>
      </c>
      <c r="BJ1805">
        <v>6.0399252019554943</v>
      </c>
      <c r="BK1805">
        <v>704.69458711310403</v>
      </c>
      <c r="BL1805">
        <v>2.5402468370743438</v>
      </c>
      <c r="BM1805">
        <v>131.8965911500992</v>
      </c>
      <c r="BN1805">
        <v>103.9651540015993</v>
      </c>
      <c r="BO1805">
        <v>106.68341431556181</v>
      </c>
      <c r="BP1805">
        <v>105.1139301984165</v>
      </c>
      <c r="BQ1805">
        <v>2.42702173881765</v>
      </c>
      <c r="BR1805">
        <v>36.2549599958638</v>
      </c>
      <c r="BS1805">
        <v>91.014836090267821</v>
      </c>
      <c r="BT1805">
        <v>1847.8291843109539</v>
      </c>
      <c r="BU1805">
        <v>65.779455974966254</v>
      </c>
      <c r="BV1805">
        <v>845.95576164449847</v>
      </c>
      <c r="BW1805">
        <v>39.016301230877708</v>
      </c>
      <c r="BX1805">
        <v>6.3171057206796117</v>
      </c>
      <c r="BY1805">
        <v>10.336281692258639</v>
      </c>
      <c r="BZ1805">
        <v>0.42885367946622233</v>
      </c>
      <c r="CA1805">
        <f t="shared" si="224"/>
        <v>35.734544593478049</v>
      </c>
      <c r="CB1805" cm="1">
        <f t="array" ref="CB1805">IF(ISBLANK(INDEX(AC:AC,ROW())), "", INDEX(AC:AC,ROW())*(BI1805+BJ1805)/1000)</f>
        <v>126.12034401393625</v>
      </c>
      <c r="CC1805">
        <f t="shared" si="225"/>
        <v>127.91249823235253</v>
      </c>
      <c r="CD1805">
        <f t="shared" si="226"/>
        <v>5.5091925875220511</v>
      </c>
      <c r="CE1805">
        <f t="shared" si="227"/>
        <v>6.9626607064521933</v>
      </c>
      <c r="CF1805" cm="1">
        <f t="array" ref="CF1805">IFERROR(IF((BD1805+BE1805)*INDEX(H:H,ROW())*INDEX(K:K,ROW())/(BF1805*30*1000)&lt;0.5,"",(BD1805+BE1805)*INDEX(H:H,ROW())*INDEX(K:K,ROW())/(BF1805*30*1000)),"")</f>
        <v>3.3397355833527738</v>
      </c>
      <c r="CG1805">
        <f t="shared" si="228"/>
        <v>0.25281026204479085</v>
      </c>
      <c r="CH1805" cm="1">
        <f t="array" ref="CH1805">IFERROR((BD1805+BE1805)*INDEX(K:K,ROW())*INDEX(H:H,ROW())/BC1805/100000,"")</f>
        <v>0.25329582839631809</v>
      </c>
      <c r="CI1805">
        <f t="shared" si="229"/>
        <v>66.587546198089314</v>
      </c>
      <c r="CJ1805">
        <v>1</v>
      </c>
      <c r="CK1805">
        <f t="shared" si="230"/>
        <v>18.257281791455728</v>
      </c>
      <c r="CL1805" cm="1">
        <f t="array" ref="CL1805">IF(INDEX(AS:AS,ROW()-2)=0,CL1804,INDEX(AS:AS,ROW()-2))</f>
        <v>40.14</v>
      </c>
      <c r="CM1805" t="str">
        <f t="shared" si="231"/>
        <v>SP</v>
      </c>
    </row>
    <row r="1806" spans="1:91" x14ac:dyDescent="0.3">
      <c r="A1806" s="1">
        <v>1801</v>
      </c>
      <c r="B1806" t="s">
        <v>182</v>
      </c>
      <c r="C1806">
        <v>3</v>
      </c>
      <c r="D1806">
        <v>17</v>
      </c>
      <c r="E1806">
        <v>12</v>
      </c>
      <c r="F1806" t="s">
        <v>80</v>
      </c>
      <c r="G1806" t="s">
        <v>81</v>
      </c>
      <c r="H1806">
        <v>45.87</v>
      </c>
      <c r="I1806">
        <v>0.88</v>
      </c>
      <c r="J1806">
        <v>45.57</v>
      </c>
      <c r="K1806">
        <v>1564</v>
      </c>
      <c r="L1806">
        <v>45.89</v>
      </c>
      <c r="M1806">
        <v>0.89</v>
      </c>
      <c r="N1806">
        <v>45.57</v>
      </c>
      <c r="O1806">
        <v>1568</v>
      </c>
      <c r="P1806">
        <v>1.35</v>
      </c>
      <c r="Q1806">
        <v>50.28</v>
      </c>
      <c r="R1806">
        <v>30.11</v>
      </c>
      <c r="S1806">
        <v>1.6708776595744681</v>
      </c>
      <c r="T1806">
        <v>7.41</v>
      </c>
      <c r="U1806">
        <v>0</v>
      </c>
      <c r="V1806">
        <v>0</v>
      </c>
      <c r="W1806">
        <v>0</v>
      </c>
      <c r="X1806">
        <v>0</v>
      </c>
      <c r="Y1806">
        <v>2.2000000000000002</v>
      </c>
      <c r="Z1806">
        <v>7.72</v>
      </c>
      <c r="AA1806">
        <v>19.75</v>
      </c>
      <c r="AB1806">
        <v>65.900000000000006</v>
      </c>
      <c r="AC1806">
        <v>1702</v>
      </c>
      <c r="AD1806">
        <v>37.79</v>
      </c>
      <c r="AE1806">
        <v>32.28</v>
      </c>
      <c r="AF1806">
        <v>10.18</v>
      </c>
      <c r="AG1806">
        <v>1570</v>
      </c>
      <c r="AI1806">
        <v>44.58</v>
      </c>
      <c r="AJ1806">
        <v>41.32</v>
      </c>
      <c r="AK1806">
        <v>4.51</v>
      </c>
      <c r="AL1806">
        <v>47.305</v>
      </c>
      <c r="AM1806">
        <v>6.31</v>
      </c>
      <c r="AN1806">
        <v>47.89</v>
      </c>
      <c r="AO1806">
        <v>45.09</v>
      </c>
      <c r="AP1806">
        <v>3.31</v>
      </c>
      <c r="AQ1806">
        <v>3.83</v>
      </c>
      <c r="AR1806">
        <v>4.12</v>
      </c>
      <c r="AS1806">
        <v>42.06</v>
      </c>
      <c r="AT1806">
        <v>0</v>
      </c>
      <c r="AU1806">
        <v>0</v>
      </c>
      <c r="AV1806">
        <v>5.6</v>
      </c>
      <c r="AW1806">
        <v>68.400000000000006</v>
      </c>
      <c r="AX1806">
        <v>92.8</v>
      </c>
      <c r="AY1806">
        <v>99.1</v>
      </c>
      <c r="AZ1806">
        <v>100</v>
      </c>
      <c r="BA1806">
        <v>86.199999999999989</v>
      </c>
      <c r="BB1806">
        <v>92.6</v>
      </c>
      <c r="BC1806">
        <v>72.942953783808676</v>
      </c>
      <c r="BD1806">
        <v>2.3718810888968882</v>
      </c>
      <c r="BE1806">
        <v>42.84621991336158</v>
      </c>
      <c r="BF1806">
        <v>30.72256325004744</v>
      </c>
      <c r="BG1806">
        <v>111.3861313397513</v>
      </c>
      <c r="BH1806">
        <v>10.542963883627911</v>
      </c>
      <c r="BI1806">
        <v>64.759648048518116</v>
      </c>
      <c r="BJ1806">
        <v>6.1300803435868483</v>
      </c>
      <c r="BK1806">
        <v>537.87432766256904</v>
      </c>
      <c r="BL1806">
        <v>2.5151435297349658</v>
      </c>
      <c r="BM1806">
        <v>132.1772707752074</v>
      </c>
      <c r="BN1806">
        <v>104.2479386622086</v>
      </c>
      <c r="BO1806">
        <v>105.2877587324425</v>
      </c>
      <c r="BP1806">
        <v>104.43931777365781</v>
      </c>
      <c r="BQ1806">
        <v>1.466047173515814</v>
      </c>
      <c r="BR1806">
        <v>41.318114849360327</v>
      </c>
      <c r="BS1806">
        <v>89.221810048589504</v>
      </c>
      <c r="BT1806">
        <v>1847.8291843109539</v>
      </c>
      <c r="BU1806">
        <v>103.7269849031312</v>
      </c>
      <c r="BV1806">
        <v>828.6905324808672</v>
      </c>
      <c r="BW1806">
        <v>18.032373801665798</v>
      </c>
      <c r="BX1806">
        <v>6.7257904547428229</v>
      </c>
      <c r="BY1806">
        <v>10.336281692258639</v>
      </c>
      <c r="BZ1806">
        <v>0.42885367946622233</v>
      </c>
      <c r="CA1806">
        <f t="shared" si="224"/>
        <v>45.218101002258464</v>
      </c>
      <c r="CB1806" cm="1">
        <f t="array" ref="CB1806">IF(ISBLANK(INDEX(AC:AC,ROW())), "", INDEX(AC:AC,ROW())*(BI1806+BJ1806)/1000)</f>
        <v>120.65431772336267</v>
      </c>
      <c r="CC1806">
        <f t="shared" si="225"/>
        <v>121.92909522337921</v>
      </c>
      <c r="CD1806">
        <f t="shared" si="226"/>
        <v>4.4113697938720922</v>
      </c>
      <c r="CE1806">
        <f t="shared" si="227"/>
        <v>7.3739038489823576</v>
      </c>
      <c r="CF1806" cm="1">
        <f t="array" ref="CF1806">IFERROR(IF((BD1806+BE1806)*INDEX(H:H,ROW())*INDEX(K:K,ROW())/(BF1806*30*1000)&lt;0.5,"",(BD1806+BE1806)*INDEX(H:H,ROW())*INDEX(K:K,ROW())/(BF1806*30*1000)),"")</f>
        <v>3.5196469858415802</v>
      </c>
      <c r="CG1806">
        <f t="shared" si="228"/>
        <v>0.42118616886703319</v>
      </c>
      <c r="CH1806" cm="1">
        <f t="array" ref="CH1806">IFERROR((BD1806+BE1806)*INDEX(K:K,ROW())*INDEX(H:H,ROW())/BC1806/100000,"")</f>
        <v>0.44472798891930482</v>
      </c>
      <c r="CI1806">
        <f t="shared" si="229"/>
        <v>84.259151018459818</v>
      </c>
      <c r="CJ1806">
        <v>1</v>
      </c>
      <c r="CK1806">
        <f t="shared" si="230"/>
        <v>25.332524780770818</v>
      </c>
      <c r="CL1806" cm="1">
        <f t="array" ref="CL1806">IF(INDEX(AS:AS,ROW()-2)=0,CL1805,INDEX(AS:AS,ROW()-2))</f>
        <v>42.06</v>
      </c>
      <c r="CM1806" t="str">
        <f t="shared" si="231"/>
        <v>CIV</v>
      </c>
    </row>
    <row r="1807" spans="1:91" x14ac:dyDescent="0.3">
      <c r="A1807" s="1">
        <v>1802</v>
      </c>
      <c r="B1807" t="s">
        <v>182</v>
      </c>
      <c r="C1807">
        <v>3</v>
      </c>
      <c r="D1807">
        <v>17</v>
      </c>
      <c r="E1807">
        <v>12</v>
      </c>
      <c r="F1807" t="s">
        <v>80</v>
      </c>
      <c r="G1807" t="s">
        <v>82</v>
      </c>
      <c r="H1807">
        <v>43.38</v>
      </c>
      <c r="I1807">
        <v>0.82</v>
      </c>
      <c r="J1807">
        <v>43.12</v>
      </c>
      <c r="K1807">
        <v>1516</v>
      </c>
      <c r="L1807">
        <v>44.72</v>
      </c>
      <c r="M1807">
        <v>0.94</v>
      </c>
      <c r="N1807">
        <v>44.1</v>
      </c>
      <c r="O1807">
        <v>1544</v>
      </c>
      <c r="P1807">
        <v>1.77</v>
      </c>
      <c r="Q1807">
        <v>50.08</v>
      </c>
      <c r="R1807">
        <v>30.11</v>
      </c>
      <c r="S1807">
        <v>1.663234805712388</v>
      </c>
      <c r="T1807">
        <v>7.45</v>
      </c>
      <c r="U1807">
        <v>0</v>
      </c>
      <c r="V1807">
        <v>0</v>
      </c>
      <c r="W1807">
        <v>0</v>
      </c>
      <c r="X1807">
        <v>0</v>
      </c>
      <c r="Y1807">
        <v>2.5</v>
      </c>
      <c r="Z1807">
        <v>7.72</v>
      </c>
      <c r="AA1807">
        <v>19.2</v>
      </c>
      <c r="AB1807">
        <v>65.900000000000006</v>
      </c>
      <c r="AC1807">
        <v>1704</v>
      </c>
      <c r="AD1807">
        <v>37.39</v>
      </c>
      <c r="AE1807">
        <v>31.21</v>
      </c>
      <c r="AF1807">
        <v>9.81</v>
      </c>
      <c r="AG1807">
        <v>1570</v>
      </c>
      <c r="AI1807">
        <v>43.08</v>
      </c>
      <c r="AJ1807">
        <v>38.75</v>
      </c>
      <c r="AK1807">
        <v>3.87</v>
      </c>
      <c r="AL1807">
        <v>46.79</v>
      </c>
      <c r="AM1807">
        <v>6.17</v>
      </c>
      <c r="AN1807">
        <v>47.38</v>
      </c>
      <c r="AO1807">
        <v>43.67</v>
      </c>
      <c r="AP1807">
        <v>2.84</v>
      </c>
      <c r="AQ1807">
        <v>3.83</v>
      </c>
      <c r="AR1807">
        <v>2.96</v>
      </c>
      <c r="AS1807">
        <v>39.33</v>
      </c>
      <c r="AT1807">
        <v>0</v>
      </c>
      <c r="AU1807">
        <v>0</v>
      </c>
      <c r="AV1807">
        <v>9.8000000000000007</v>
      </c>
      <c r="AW1807">
        <v>67.5</v>
      </c>
      <c r="AX1807">
        <v>96.6</v>
      </c>
      <c r="AY1807">
        <v>98</v>
      </c>
      <c r="AZ1807">
        <v>100</v>
      </c>
      <c r="BA1807">
        <v>86.8</v>
      </c>
      <c r="BB1807">
        <v>88.2</v>
      </c>
      <c r="BC1807">
        <v>58.983132599258703</v>
      </c>
      <c r="BD1807">
        <v>3.5181092004677388</v>
      </c>
      <c r="BE1807">
        <v>44.629531597824368</v>
      </c>
      <c r="BF1807">
        <v>33.699688723598527</v>
      </c>
      <c r="BG1807">
        <v>102.13351361726581</v>
      </c>
      <c r="BH1807">
        <v>10.41904573929069</v>
      </c>
      <c r="BI1807">
        <v>59.380447633096502</v>
      </c>
      <c r="BJ1807">
        <v>6.0575428740863444</v>
      </c>
      <c r="BK1807">
        <v>461.32761534832781</v>
      </c>
      <c r="BL1807">
        <v>2.595523103663508</v>
      </c>
      <c r="BM1807">
        <v>132.44076288832849</v>
      </c>
      <c r="BN1807">
        <v>104.7272153898852</v>
      </c>
      <c r="BO1807">
        <v>105.6825331241098</v>
      </c>
      <c r="BP1807">
        <v>105.0292983394646</v>
      </c>
      <c r="BQ1807">
        <v>8.0560746639033995E-2</v>
      </c>
      <c r="BR1807">
        <v>50.766293687085572</v>
      </c>
      <c r="BS1807">
        <v>104.0859714689325</v>
      </c>
      <c r="BT1807">
        <v>1847.8291843109539</v>
      </c>
      <c r="BU1807">
        <v>106.79845315069041</v>
      </c>
      <c r="BV1807">
        <v>858.02490602070804</v>
      </c>
      <c r="BW1807">
        <v>2.4429022939472511</v>
      </c>
      <c r="BX1807">
        <v>6.833398902228593</v>
      </c>
      <c r="BY1807">
        <v>10.336281692258639</v>
      </c>
      <c r="BZ1807">
        <v>0.42885367946622233</v>
      </c>
      <c r="CA1807">
        <f t="shared" si="224"/>
        <v>48.147640798292109</v>
      </c>
      <c r="CB1807" cm="1">
        <f t="array" ref="CB1807">IF(ISBLANK(INDEX(AC:AC,ROW())), "", INDEX(AC:AC,ROW())*(BI1807+BJ1807)/1000)</f>
        <v>111.50633582423956</v>
      </c>
      <c r="CC1807">
        <f t="shared" si="225"/>
        <v>112.5525593565565</v>
      </c>
      <c r="CD1807">
        <f t="shared" si="226"/>
        <v>4.0987749899749764</v>
      </c>
      <c r="CE1807">
        <f t="shared" si="227"/>
        <v>7.8213481552881401</v>
      </c>
      <c r="CF1807" cm="1">
        <f t="array" ref="CF1807">IFERROR(IF((BD1807+BE1807)*INDEX(H:H,ROW())*INDEX(K:K,ROW())/(BF1807*30*1000)&lt;0.5,"",(BD1807+BE1807)*INDEX(H:H,ROW())*INDEX(K:K,ROW())/(BF1807*30*1000)),"")</f>
        <v>3.131962955939565</v>
      </c>
      <c r="CG1807">
        <f t="shared" si="228"/>
        <v>0.57134450542937187</v>
      </c>
      <c r="CH1807" cm="1">
        <f t="array" ref="CH1807">IFERROR((BD1807+BE1807)*INDEX(K:K,ROW())*INDEX(H:H,ROW())/BC1807/100000,"")</f>
        <v>0.53682894782532142</v>
      </c>
      <c r="CI1807">
        <f t="shared" si="229"/>
        <v>82.243774058964831</v>
      </c>
      <c r="CJ1807">
        <v>1</v>
      </c>
      <c r="CK1807">
        <f t="shared" si="230"/>
        <v>31.328095048213452</v>
      </c>
      <c r="CL1807" cm="1">
        <f t="array" ref="CL1807">IF(INDEX(AS:AS,ROW()-2)=0,CL1806,INDEX(AS:AS,ROW()-2))</f>
        <v>42.06</v>
      </c>
      <c r="CM1807" t="str">
        <f t="shared" si="231"/>
        <v>CIV</v>
      </c>
    </row>
    <row r="1808" spans="1:91" x14ac:dyDescent="0.3">
      <c r="A1808" s="1">
        <v>1803</v>
      </c>
      <c r="B1808" t="s">
        <v>182</v>
      </c>
      <c r="C1808">
        <v>3</v>
      </c>
      <c r="D1808">
        <v>17</v>
      </c>
      <c r="E1808">
        <v>12</v>
      </c>
      <c r="F1808" t="s">
        <v>80</v>
      </c>
      <c r="G1808" t="s">
        <v>83</v>
      </c>
      <c r="H1808">
        <v>45.87</v>
      </c>
      <c r="I1808">
        <v>0.88</v>
      </c>
      <c r="J1808">
        <v>45.57</v>
      </c>
      <c r="K1808">
        <v>1564</v>
      </c>
      <c r="L1808">
        <v>45.89</v>
      </c>
      <c r="M1808">
        <v>0.89</v>
      </c>
      <c r="N1808">
        <v>45.57</v>
      </c>
      <c r="O1808">
        <v>1568</v>
      </c>
      <c r="P1808">
        <v>1.35</v>
      </c>
      <c r="Q1808">
        <v>50.28</v>
      </c>
      <c r="R1808">
        <v>30.11</v>
      </c>
      <c r="S1808">
        <v>1.6708776595744681</v>
      </c>
      <c r="T1808">
        <v>7.41</v>
      </c>
      <c r="U1808">
        <v>0</v>
      </c>
      <c r="V1808">
        <v>0</v>
      </c>
      <c r="W1808">
        <v>0</v>
      </c>
      <c r="X1808">
        <v>0</v>
      </c>
      <c r="Y1808">
        <v>2.2000000000000002</v>
      </c>
      <c r="Z1808">
        <v>7.72</v>
      </c>
      <c r="AA1808">
        <v>19.75</v>
      </c>
      <c r="AB1808">
        <v>65.900000000000006</v>
      </c>
      <c r="AC1808">
        <v>1706</v>
      </c>
      <c r="AD1808">
        <v>37.79</v>
      </c>
      <c r="AE1808">
        <v>32.28</v>
      </c>
      <c r="AF1808">
        <v>9.74</v>
      </c>
      <c r="AG1808">
        <v>1570</v>
      </c>
      <c r="AI1808">
        <v>44.58</v>
      </c>
      <c r="AJ1808">
        <v>41.32</v>
      </c>
      <c r="AK1808">
        <v>4.51</v>
      </c>
      <c r="AL1808">
        <v>47.305</v>
      </c>
      <c r="AM1808">
        <v>6.31</v>
      </c>
      <c r="AN1808">
        <v>47.89</v>
      </c>
      <c r="AO1808">
        <v>45.09</v>
      </c>
      <c r="AP1808">
        <v>3.31</v>
      </c>
      <c r="AQ1808">
        <v>3.83</v>
      </c>
      <c r="AR1808">
        <v>4.12</v>
      </c>
      <c r="AS1808">
        <v>42.06</v>
      </c>
      <c r="AT1808">
        <v>0</v>
      </c>
      <c r="AU1808">
        <v>0.1</v>
      </c>
      <c r="AV1808">
        <v>8.1999999999999993</v>
      </c>
      <c r="AW1808">
        <v>70</v>
      </c>
      <c r="AX1808">
        <v>95</v>
      </c>
      <c r="AY1808">
        <v>99.4</v>
      </c>
      <c r="AZ1808">
        <v>100</v>
      </c>
      <c r="BA1808">
        <v>86.8</v>
      </c>
      <c r="BB1808">
        <v>91.2</v>
      </c>
      <c r="BC1808">
        <v>74.791398805147693</v>
      </c>
      <c r="BD1808">
        <v>2.0899052093101269</v>
      </c>
      <c r="BE1808">
        <v>40.816921447153433</v>
      </c>
      <c r="BF1808">
        <v>28.29007056725851</v>
      </c>
      <c r="BG1808">
        <v>90.409371138787193</v>
      </c>
      <c r="BH1808">
        <v>11.66850585194334</v>
      </c>
      <c r="BI1808">
        <v>52.56218362813128</v>
      </c>
      <c r="BJ1808">
        <v>6.818904065976362</v>
      </c>
      <c r="BK1808">
        <v>541.87641359069335</v>
      </c>
      <c r="BL1808">
        <v>2.3849921108196952</v>
      </c>
      <c r="BM1808">
        <v>133.77737024113361</v>
      </c>
      <c r="BN1808">
        <v>105.43090689312081</v>
      </c>
      <c r="BO1808">
        <v>108.3029105389171</v>
      </c>
      <c r="BP1808">
        <v>106.3171800997309</v>
      </c>
      <c r="BQ1808">
        <v>15.239371330145151</v>
      </c>
      <c r="BR1808">
        <v>58.096782307648617</v>
      </c>
      <c r="BS1808">
        <v>100.02095249517281</v>
      </c>
      <c r="BT1808">
        <v>1847.8291843109539</v>
      </c>
      <c r="BU1808">
        <v>105.82847262395209</v>
      </c>
      <c r="BV1808">
        <v>865.55695068819227</v>
      </c>
      <c r="BW1808">
        <v>28.698862608888032</v>
      </c>
      <c r="BX1808">
        <v>7.2396499388698796</v>
      </c>
      <c r="BY1808">
        <v>10.336281692258639</v>
      </c>
      <c r="BZ1808">
        <v>0.42885367946622233</v>
      </c>
      <c r="CA1808">
        <f t="shared" si="224"/>
        <v>42.906826656463558</v>
      </c>
      <c r="CB1808" cm="1">
        <f t="array" ref="CB1808">IF(ISBLANK(INDEX(AC:AC,ROW())), "", INDEX(AC:AC,ROW())*(BI1808+BJ1808)/1000)</f>
        <v>101.30413560614764</v>
      </c>
      <c r="CC1808">
        <f t="shared" si="225"/>
        <v>102.07787699073053</v>
      </c>
      <c r="CD1808">
        <f t="shared" si="226"/>
        <v>5.308460849356222</v>
      </c>
      <c r="CE1808">
        <f t="shared" si="227"/>
        <v>7.2451701966750415</v>
      </c>
      <c r="CF1808" cm="1">
        <f t="array" ref="CF1808">IFERROR(IF((BD1808+BE1808)*INDEX(H:H,ROW())*INDEX(K:K,ROW())/(BF1808*30*1000)&lt;0.5,"",(BD1808+BE1808)*INDEX(H:H,ROW())*INDEX(K:K,ROW())/(BF1808*30*1000)),"")</f>
        <v>3.6269084985826954</v>
      </c>
      <c r="CG1808">
        <f t="shared" si="228"/>
        <v>0.37825299458513911</v>
      </c>
      <c r="CH1808" cm="1">
        <f t="array" ref="CH1808">IFERROR((BD1808+BE1808)*INDEX(K:K,ROW())*INDEX(H:H,ROW())/BC1808/100000,"")</f>
        <v>0.41156670020255859</v>
      </c>
      <c r="CI1808">
        <f t="shared" si="229"/>
        <v>79.952335609787582</v>
      </c>
      <c r="CJ1808">
        <v>1</v>
      </c>
      <c r="CK1808">
        <f t="shared" si="230"/>
        <v>24.706439695359364</v>
      </c>
      <c r="CL1808" cm="1">
        <f t="array" ref="CL1808">IF(INDEX(AS:AS,ROW()-2)=0,CL1807,INDEX(AS:AS,ROW()-2))</f>
        <v>42.06</v>
      </c>
      <c r="CM1808" t="str">
        <f t="shared" si="231"/>
        <v>CIV</v>
      </c>
    </row>
    <row r="1809" spans="1:91" x14ac:dyDescent="0.3">
      <c r="A1809" s="1">
        <v>1804</v>
      </c>
      <c r="B1809" t="s">
        <v>182</v>
      </c>
      <c r="C1809">
        <v>3</v>
      </c>
      <c r="D1809">
        <v>17</v>
      </c>
      <c r="E1809">
        <v>12</v>
      </c>
      <c r="F1809" t="s">
        <v>80</v>
      </c>
      <c r="G1809" t="s">
        <v>84</v>
      </c>
      <c r="H1809">
        <v>45.87</v>
      </c>
      <c r="I1809">
        <v>0.88</v>
      </c>
      <c r="J1809">
        <v>45.57</v>
      </c>
      <c r="K1809">
        <v>1564</v>
      </c>
      <c r="L1809">
        <v>45.89</v>
      </c>
      <c r="M1809">
        <v>0.89</v>
      </c>
      <c r="N1809">
        <v>45.57</v>
      </c>
      <c r="O1809">
        <v>1568</v>
      </c>
      <c r="P1809">
        <v>1.35</v>
      </c>
      <c r="Q1809">
        <v>50.28</v>
      </c>
      <c r="R1809">
        <v>30.11</v>
      </c>
      <c r="S1809">
        <v>1.6708776595744681</v>
      </c>
      <c r="T1809">
        <v>7.41</v>
      </c>
      <c r="U1809">
        <v>0</v>
      </c>
      <c r="V1809">
        <v>0</v>
      </c>
      <c r="W1809">
        <v>0</v>
      </c>
      <c r="X1809">
        <v>0</v>
      </c>
      <c r="Y1809">
        <v>2.2000000000000002</v>
      </c>
      <c r="Z1809">
        <v>7.72</v>
      </c>
      <c r="AA1809">
        <v>19.75</v>
      </c>
      <c r="AB1809">
        <v>65.900000000000006</v>
      </c>
      <c r="AC1809">
        <v>1710</v>
      </c>
      <c r="AD1809">
        <v>37.79</v>
      </c>
      <c r="AE1809">
        <v>31.09</v>
      </c>
      <c r="AF1809">
        <v>9.67</v>
      </c>
      <c r="AG1809">
        <v>1570</v>
      </c>
      <c r="AI1809">
        <v>44.58</v>
      </c>
      <c r="AJ1809">
        <v>41.32</v>
      </c>
      <c r="AK1809">
        <v>3.65</v>
      </c>
      <c r="AL1809">
        <v>47.305</v>
      </c>
      <c r="AM1809">
        <v>6.15</v>
      </c>
      <c r="AN1809">
        <v>47.89</v>
      </c>
      <c r="AO1809">
        <v>43.84</v>
      </c>
      <c r="AP1809">
        <v>2.91</v>
      </c>
      <c r="AQ1809">
        <v>3.05</v>
      </c>
      <c r="AR1809">
        <v>4.12</v>
      </c>
      <c r="AS1809">
        <v>39.46</v>
      </c>
      <c r="AT1809">
        <v>0</v>
      </c>
      <c r="AU1809">
        <v>0.3</v>
      </c>
      <c r="AV1809">
        <v>12</v>
      </c>
      <c r="AW1809">
        <v>83</v>
      </c>
      <c r="AX1809">
        <v>98.2</v>
      </c>
      <c r="AY1809">
        <v>99.8</v>
      </c>
      <c r="AZ1809">
        <v>100</v>
      </c>
      <c r="BA1809">
        <v>86.2</v>
      </c>
      <c r="BB1809">
        <v>87.8</v>
      </c>
      <c r="BC1809">
        <v>37.036969694867793</v>
      </c>
      <c r="BD1809">
        <v>3.113460197860773</v>
      </c>
      <c r="BE1809">
        <v>37.164140901410313</v>
      </c>
      <c r="BF1809">
        <v>24.412650395037481</v>
      </c>
      <c r="BG1809">
        <v>112.9283604832717</v>
      </c>
      <c r="BH1809">
        <v>0.16649940753033471</v>
      </c>
      <c r="BI1809">
        <v>65.655440424096469</v>
      </c>
      <c r="BJ1809">
        <v>9.7824488558374501E-2</v>
      </c>
      <c r="BK1809">
        <v>643.35079534231818</v>
      </c>
      <c r="BL1809">
        <v>2.3034859993731578</v>
      </c>
      <c r="BM1809">
        <v>133.96579835013509</v>
      </c>
      <c r="BN1809">
        <v>105.67253614001019</v>
      </c>
      <c r="BO1809">
        <v>109.96964825561911</v>
      </c>
      <c r="BP1809">
        <v>109.3838790471396</v>
      </c>
      <c r="BQ1809">
        <v>15.239371330145151</v>
      </c>
      <c r="BR1809">
        <v>39.997905280280051</v>
      </c>
      <c r="BS1809">
        <v>106.053588851502</v>
      </c>
      <c r="BT1809">
        <v>1847.8291843109539</v>
      </c>
      <c r="BU1809">
        <v>104.7499305150064</v>
      </c>
      <c r="BV1809">
        <v>866.87311983404254</v>
      </c>
      <c r="BW1809">
        <v>18.032373801665798</v>
      </c>
      <c r="BX1809">
        <v>7.3467209861310776</v>
      </c>
      <c r="BY1809">
        <v>10.336281692258639</v>
      </c>
      <c r="BZ1809">
        <v>0.42885367946622233</v>
      </c>
      <c r="CA1809">
        <f t="shared" si="224"/>
        <v>40.277601099271088</v>
      </c>
      <c r="CB1809" cm="1">
        <f t="array" ref="CB1809">IF(ISBLANK(INDEX(AC:AC,ROW())), "", INDEX(AC:AC,ROW())*(BI1809+BJ1809)/1000)</f>
        <v>112.43808300063978</v>
      </c>
      <c r="CC1809">
        <f t="shared" si="225"/>
        <v>113.09485989080204</v>
      </c>
      <c r="CD1809">
        <f t="shared" si="226"/>
        <v>5.6885944769152292</v>
      </c>
      <c r="CE1809" t="str">
        <f t="shared" si="227"/>
        <v/>
      </c>
      <c r="CF1809" cm="1">
        <f t="array" ref="CF1809">IFERROR(IF((BD1809+BE1809)*INDEX(H:H,ROW())*INDEX(K:K,ROW())/(BF1809*30*1000)&lt;0.5,"",(BD1809+BE1809)*INDEX(H:H,ROW())*INDEX(K:K,ROW())/(BF1809*30*1000)),"")</f>
        <v>3.9454168841056152</v>
      </c>
      <c r="CG1809">
        <f t="shared" si="228"/>
        <v>0.65914275914479958</v>
      </c>
      <c r="CH1809" cm="1">
        <f t="array" ref="CH1809">IFERROR((BD1809+BE1809)*INDEX(K:K,ROW())*INDEX(H:H,ROW())/BC1809/100000,"")</f>
        <v>0.7801778912897559</v>
      </c>
      <c r="CI1809">
        <f t="shared" si="229"/>
        <v>75.053051730661167</v>
      </c>
      <c r="CJ1809">
        <v>1</v>
      </c>
      <c r="CK1809">
        <f t="shared" si="230"/>
        <v>49.891478691006604</v>
      </c>
      <c r="CL1809" cm="1">
        <f t="array" ref="CL1809">IF(INDEX(AS:AS,ROW()-2)=0,CL1808,INDEX(AS:AS,ROW()-2))</f>
        <v>39.33</v>
      </c>
      <c r="CM1809" t="str">
        <f t="shared" si="231"/>
        <v>SP</v>
      </c>
    </row>
    <row r="1810" spans="1:91" x14ac:dyDescent="0.3">
      <c r="A1810" s="1">
        <v>1805</v>
      </c>
      <c r="B1810" t="s">
        <v>182</v>
      </c>
      <c r="C1810">
        <v>3</v>
      </c>
      <c r="D1810">
        <v>17</v>
      </c>
      <c r="E1810">
        <v>12</v>
      </c>
      <c r="F1810" t="s">
        <v>80</v>
      </c>
      <c r="G1810" t="s">
        <v>85</v>
      </c>
      <c r="H1810">
        <v>45.87</v>
      </c>
      <c r="I1810">
        <v>0.88</v>
      </c>
      <c r="J1810">
        <v>45.57</v>
      </c>
      <c r="K1810">
        <v>1514</v>
      </c>
      <c r="L1810">
        <v>45.89</v>
      </c>
      <c r="M1810">
        <v>0.89</v>
      </c>
      <c r="N1810">
        <v>45.57</v>
      </c>
      <c r="O1810">
        <v>1568</v>
      </c>
      <c r="P1810">
        <v>1.35</v>
      </c>
      <c r="Q1810">
        <v>50.28</v>
      </c>
      <c r="R1810">
        <v>30.11</v>
      </c>
      <c r="S1810">
        <v>1.6708776595744681</v>
      </c>
      <c r="T1810">
        <v>7.41</v>
      </c>
      <c r="U1810">
        <v>0</v>
      </c>
      <c r="V1810">
        <v>0</v>
      </c>
      <c r="W1810">
        <v>0</v>
      </c>
      <c r="X1810">
        <v>0</v>
      </c>
      <c r="Y1810">
        <v>2.2000000000000002</v>
      </c>
      <c r="Z1810">
        <v>7.72</v>
      </c>
      <c r="AA1810">
        <v>19.75</v>
      </c>
      <c r="AB1810">
        <v>65.900000000000006</v>
      </c>
      <c r="AC1810">
        <v>1708</v>
      </c>
      <c r="AD1810">
        <v>37.79</v>
      </c>
      <c r="AE1810">
        <v>32.28</v>
      </c>
      <c r="AF1810">
        <v>9.66</v>
      </c>
      <c r="AG1810">
        <v>1570</v>
      </c>
      <c r="AI1810">
        <v>44.58</v>
      </c>
      <c r="AJ1810">
        <v>41.32</v>
      </c>
      <c r="AK1810">
        <v>4.51</v>
      </c>
      <c r="AL1810">
        <v>47.305</v>
      </c>
      <c r="AM1810">
        <v>6.31</v>
      </c>
      <c r="AN1810">
        <v>47.89</v>
      </c>
      <c r="AO1810">
        <v>45.09</v>
      </c>
      <c r="AP1810">
        <v>3.31</v>
      </c>
      <c r="AQ1810">
        <v>3.83</v>
      </c>
      <c r="AR1810">
        <v>4.12</v>
      </c>
      <c r="AS1810">
        <v>42.06</v>
      </c>
      <c r="AT1810">
        <v>0</v>
      </c>
      <c r="AU1810">
        <v>0</v>
      </c>
      <c r="AV1810">
        <v>3</v>
      </c>
      <c r="AW1810">
        <v>77</v>
      </c>
      <c r="AX1810">
        <v>96.8</v>
      </c>
      <c r="AY1810">
        <v>99.7</v>
      </c>
      <c r="AZ1810">
        <v>100</v>
      </c>
      <c r="BA1810">
        <v>93.8</v>
      </c>
      <c r="BB1810">
        <v>96.7</v>
      </c>
      <c r="BC1810">
        <v>26.39848517156031</v>
      </c>
      <c r="BD1810">
        <v>0.53614035347729783</v>
      </c>
      <c r="BE1810">
        <v>14.825656398434511</v>
      </c>
      <c r="BF1810">
        <v>8.9882797347310124</v>
      </c>
      <c r="BG1810">
        <v>60.343874912662017</v>
      </c>
      <c r="BH1810">
        <v>14.79180837659564</v>
      </c>
      <c r="BI1810">
        <v>35.086353642685317</v>
      </c>
      <c r="BJ1810">
        <v>8.600423291316849</v>
      </c>
      <c r="BK1810">
        <v>757.64879634288525</v>
      </c>
      <c r="BL1810">
        <v>2.697601098559764</v>
      </c>
      <c r="BM1810">
        <v>132.5872233402095</v>
      </c>
      <c r="BN1810">
        <v>109.2849237779229</v>
      </c>
      <c r="BO1810">
        <v>108.8433614796816</v>
      </c>
      <c r="BP1810">
        <v>107.26192244075</v>
      </c>
      <c r="BQ1810">
        <v>15.239371330145151</v>
      </c>
      <c r="BR1810">
        <v>43.393225070982119</v>
      </c>
      <c r="BS1810">
        <v>110.4471239942124</v>
      </c>
      <c r="BT1810">
        <v>1847.8291843109539</v>
      </c>
      <c r="BU1810">
        <v>107.60570726600299</v>
      </c>
      <c r="BV1810">
        <v>865.33251580563376</v>
      </c>
      <c r="BW1810">
        <v>18.032373801665798</v>
      </c>
      <c r="BX1810">
        <v>8.3348365118923713</v>
      </c>
      <c r="BY1810">
        <v>10.336281692258639</v>
      </c>
      <c r="BZ1810">
        <v>0.42885367946622233</v>
      </c>
      <c r="CA1810">
        <f t="shared" si="224"/>
        <v>15.361796751911809</v>
      </c>
      <c r="CB1810" cm="1">
        <f t="array" ref="CB1810">IF(ISBLANK(INDEX(AC:AC,ROW())), "", INDEX(AC:AC,ROW())*(BI1810+BJ1810)/1000)</f>
        <v>74.617015003275711</v>
      </c>
      <c r="CC1810">
        <f t="shared" si="225"/>
        <v>75.135683289257656</v>
      </c>
      <c r="CD1810">
        <f t="shared" si="226"/>
        <v>10.083741348649028</v>
      </c>
      <c r="CE1810" t="str">
        <f t="shared" si="227"/>
        <v/>
      </c>
      <c r="CF1810" cm="1">
        <f t="array" ref="CF1810">IFERROR(IF((BD1810+BE1810)*INDEX(H:H,ROW())*INDEX(K:K,ROW())/(BF1810*30*1000)&lt;0.5,"",(BD1810+BE1810)*INDEX(H:H,ROW())*INDEX(K:K,ROW())/(BF1810*30*1000)),"")</f>
        <v>3.9563872644474798</v>
      </c>
      <c r="CG1810">
        <f t="shared" si="228"/>
        <v>0.34048467843201441</v>
      </c>
      <c r="CH1810" cm="1">
        <f t="array" ref="CH1810">IFERROR((BD1810+BE1810)*INDEX(K:K,ROW())*INDEX(H:H,ROW())/BC1810/100000,"")</f>
        <v>0.40412677364637528</v>
      </c>
      <c r="CI1810">
        <f t="shared" si="229"/>
        <v>27.709960107881425</v>
      </c>
      <c r="CJ1810">
        <v>0.5</v>
      </c>
      <c r="CK1810">
        <f t="shared" si="230"/>
        <v>69.99754615850695</v>
      </c>
      <c r="CL1810" cm="1">
        <f t="array" ref="CL1810">IF(INDEX(AS:AS,ROW()-2)=0,CL1809,INDEX(AS:AS,ROW()-2))</f>
        <v>42.06</v>
      </c>
      <c r="CM1810" t="str">
        <f t="shared" si="231"/>
        <v>CIV</v>
      </c>
    </row>
    <row r="1811" spans="1:91" x14ac:dyDescent="0.3">
      <c r="A1811" s="1">
        <v>1806</v>
      </c>
      <c r="B1811" t="s">
        <v>182</v>
      </c>
      <c r="C1811">
        <v>3</v>
      </c>
      <c r="D1811">
        <v>17</v>
      </c>
      <c r="E1811">
        <v>12</v>
      </c>
      <c r="F1811" t="s">
        <v>80</v>
      </c>
      <c r="G1811" t="s">
        <v>86</v>
      </c>
      <c r="H1811">
        <v>45.87</v>
      </c>
      <c r="I1811">
        <v>0.88</v>
      </c>
      <c r="J1811">
        <v>45.57</v>
      </c>
      <c r="K1811">
        <v>1564</v>
      </c>
      <c r="L1811">
        <v>45.89</v>
      </c>
      <c r="M1811">
        <v>0.89</v>
      </c>
      <c r="N1811">
        <v>45.57</v>
      </c>
      <c r="O1811">
        <v>1568</v>
      </c>
      <c r="P1811">
        <v>1.35</v>
      </c>
      <c r="Q1811">
        <v>50.28</v>
      </c>
      <c r="R1811">
        <v>30.11</v>
      </c>
      <c r="S1811">
        <v>1.6708776595744681</v>
      </c>
      <c r="T1811">
        <v>7.41</v>
      </c>
      <c r="U1811">
        <v>0</v>
      </c>
      <c r="V1811">
        <v>0</v>
      </c>
      <c r="W1811">
        <v>0</v>
      </c>
      <c r="X1811">
        <v>0</v>
      </c>
      <c r="Y1811">
        <v>2.2000000000000002</v>
      </c>
      <c r="Z1811">
        <v>7.72</v>
      </c>
      <c r="AA1811">
        <v>19.75</v>
      </c>
      <c r="AB1811">
        <v>65.900000000000006</v>
      </c>
      <c r="AC1811">
        <v>1690</v>
      </c>
      <c r="AD1811">
        <v>37.79</v>
      </c>
      <c r="AE1811">
        <v>32.28</v>
      </c>
      <c r="AF1811">
        <v>11.52</v>
      </c>
      <c r="AG1811">
        <v>1570</v>
      </c>
      <c r="AI1811">
        <v>44.58</v>
      </c>
      <c r="AJ1811">
        <v>41.32</v>
      </c>
      <c r="AK1811">
        <v>4.51</v>
      </c>
      <c r="AL1811">
        <v>47.305</v>
      </c>
      <c r="AM1811">
        <v>6.31</v>
      </c>
      <c r="AN1811">
        <v>47.89</v>
      </c>
      <c r="AO1811">
        <v>45.09</v>
      </c>
      <c r="AP1811">
        <v>3.31</v>
      </c>
      <c r="AQ1811">
        <v>3.83</v>
      </c>
      <c r="AR1811">
        <v>4.12</v>
      </c>
      <c r="AS1811">
        <v>42.06</v>
      </c>
      <c r="AT1811">
        <v>0</v>
      </c>
      <c r="AU1811">
        <v>0</v>
      </c>
      <c r="AV1811">
        <v>5.6</v>
      </c>
      <c r="AW1811">
        <v>68.400000000000006</v>
      </c>
      <c r="AX1811">
        <v>92.8</v>
      </c>
      <c r="AY1811">
        <v>99.1</v>
      </c>
      <c r="AZ1811">
        <v>100</v>
      </c>
      <c r="BA1811">
        <v>86.199999999999989</v>
      </c>
      <c r="BB1811">
        <v>92.6</v>
      </c>
      <c r="BC1811">
        <v>0.29166296708885148</v>
      </c>
      <c r="BD1811">
        <v>9.3387317502438005E-3</v>
      </c>
      <c r="BE1811">
        <v>0.40472613907554672</v>
      </c>
      <c r="BF1811">
        <v>40.150025602360827</v>
      </c>
      <c r="BG1811">
        <v>142.37982888017811</v>
      </c>
      <c r="BH1811">
        <v>0.792366264141659</v>
      </c>
      <c r="BI1811">
        <v>83.85749935627166</v>
      </c>
      <c r="BJ1811">
        <v>0.4612151032818016</v>
      </c>
      <c r="BK1811">
        <v>8.8661477575296493E-2</v>
      </c>
      <c r="BL1811">
        <v>3.2335232596536301</v>
      </c>
      <c r="BM1811">
        <v>137.81295122027589</v>
      </c>
      <c r="BN1811">
        <v>110.0217551953821</v>
      </c>
      <c r="BO1811">
        <v>109.1460282161967</v>
      </c>
      <c r="BP1811">
        <v>100.2112192911909</v>
      </c>
      <c r="BQ1811">
        <v>15.239371330145151</v>
      </c>
      <c r="BR1811">
        <v>28.6981315612793</v>
      </c>
      <c r="BS1811">
        <v>104.5045475777052</v>
      </c>
      <c r="BT1811">
        <v>1847.8291843109539</v>
      </c>
      <c r="BU1811">
        <v>112.2789159746023</v>
      </c>
      <c r="BV1811">
        <v>580.1438950242192</v>
      </c>
      <c r="BW1811">
        <v>18.032373801665798</v>
      </c>
      <c r="BX1811">
        <v>9.8067399832581561</v>
      </c>
      <c r="BY1811">
        <v>10.336281692258639</v>
      </c>
      <c r="BZ1811">
        <v>0.42885367946622233</v>
      </c>
      <c r="CA1811">
        <f t="shared" si="224"/>
        <v>0.41406487082579052</v>
      </c>
      <c r="CB1811" cm="1">
        <f t="array" ref="CB1811">IF(ISBLANK(INDEX(AC:AC,ROW())), "", INDEX(AC:AC,ROW())*(BI1811+BJ1811)/1000)</f>
        <v>142.49862743664536</v>
      </c>
      <c r="CC1811">
        <f t="shared" si="225"/>
        <v>143.17219514431977</v>
      </c>
      <c r="CD1811">
        <f t="shared" si="226"/>
        <v>6.1926463784343292E-4</v>
      </c>
      <c r="CE1811">
        <f t="shared" si="227"/>
        <v>0.30398606466993422</v>
      </c>
      <c r="CF1811" t="str" cm="1">
        <f t="array" ref="CF1811">IFERROR(IF((BD1811+BE1811)*INDEX(H:H,ROW())*INDEX(K:K,ROW())/(BF1811*30*1000)&lt;0.5,"",(BD1811+BE1811)*INDEX(H:H,ROW())*INDEX(K:K,ROW())/(BF1811*30*1000)),"")</f>
        <v/>
      </c>
      <c r="CG1811" t="str">
        <f t="shared" si="228"/>
        <v/>
      </c>
      <c r="CH1811" cm="1">
        <f t="array" ref="CH1811">IFERROR((BD1811+BE1811)*INDEX(K:K,ROW())*INDEX(H:H,ROW())/BC1811/100000,"")</f>
        <v>1.0184801894340265</v>
      </c>
      <c r="CI1811">
        <f t="shared" si="229"/>
        <v>0.77156611421180188</v>
      </c>
      <c r="CJ1811">
        <v>0</v>
      </c>
      <c r="CK1811" t="str">
        <f t="shared" si="230"/>
        <v xml:space="preserve"> </v>
      </c>
      <c r="CL1811" cm="1">
        <f t="array" ref="CL1811">IF(INDEX(AS:AS,ROW()-2)=0,CL1810,INDEX(AS:AS,ROW()-2))</f>
        <v>39.46</v>
      </c>
      <c r="CM1811" t="str">
        <f t="shared" si="231"/>
        <v>SP</v>
      </c>
    </row>
    <row r="1812" spans="1:91" x14ac:dyDescent="0.3">
      <c r="A1812" s="1">
        <v>1807</v>
      </c>
      <c r="B1812" t="s">
        <v>182</v>
      </c>
      <c r="C1812">
        <v>3</v>
      </c>
      <c r="D1812">
        <v>17</v>
      </c>
      <c r="E1812">
        <v>12</v>
      </c>
      <c r="F1812" t="s">
        <v>80</v>
      </c>
      <c r="G1812" t="s">
        <v>87</v>
      </c>
      <c r="H1812">
        <v>45.87</v>
      </c>
      <c r="I1812">
        <v>0.88</v>
      </c>
      <c r="J1812">
        <v>45.57</v>
      </c>
      <c r="K1812">
        <v>1564</v>
      </c>
      <c r="L1812">
        <v>45.89</v>
      </c>
      <c r="M1812">
        <v>0.89</v>
      </c>
      <c r="N1812">
        <v>45.57</v>
      </c>
      <c r="O1812">
        <v>1568</v>
      </c>
      <c r="P1812">
        <v>1.35</v>
      </c>
      <c r="Q1812">
        <v>50.28</v>
      </c>
      <c r="R1812">
        <v>30.11</v>
      </c>
      <c r="S1812">
        <v>1.6708776595744681</v>
      </c>
      <c r="T1812">
        <v>7.41</v>
      </c>
      <c r="U1812">
        <v>0</v>
      </c>
      <c r="V1812">
        <v>0</v>
      </c>
      <c r="W1812">
        <v>0</v>
      </c>
      <c r="X1812">
        <v>0</v>
      </c>
      <c r="Y1812">
        <v>2.2000000000000002</v>
      </c>
      <c r="Z1812">
        <v>7.72</v>
      </c>
      <c r="AA1812">
        <v>19.75</v>
      </c>
      <c r="AB1812">
        <v>65.900000000000006</v>
      </c>
      <c r="AC1812">
        <v>1690</v>
      </c>
      <c r="AD1812">
        <v>37.79</v>
      </c>
      <c r="AE1812">
        <v>32.28</v>
      </c>
      <c r="AF1812">
        <v>11.52</v>
      </c>
      <c r="AG1812">
        <v>1570</v>
      </c>
      <c r="AI1812">
        <v>44.58</v>
      </c>
      <c r="AJ1812">
        <v>41.32</v>
      </c>
      <c r="AK1812">
        <v>4.51</v>
      </c>
      <c r="AL1812">
        <v>47.305</v>
      </c>
      <c r="AM1812">
        <v>6.31</v>
      </c>
      <c r="AN1812">
        <v>47.89</v>
      </c>
      <c r="AO1812">
        <v>45.09</v>
      </c>
      <c r="AP1812">
        <v>3.31</v>
      </c>
      <c r="AQ1812">
        <v>3.83</v>
      </c>
      <c r="AR1812">
        <v>4.12</v>
      </c>
      <c r="AS1812">
        <v>42.06</v>
      </c>
      <c r="AT1812">
        <v>0</v>
      </c>
      <c r="AU1812">
        <v>0</v>
      </c>
      <c r="AV1812">
        <v>5.6</v>
      </c>
      <c r="AW1812">
        <v>68.400000000000006</v>
      </c>
      <c r="AX1812">
        <v>92.8</v>
      </c>
      <c r="AY1812">
        <v>99.1</v>
      </c>
      <c r="AZ1812">
        <v>100</v>
      </c>
      <c r="BA1812">
        <v>86.199999999999989</v>
      </c>
      <c r="BB1812">
        <v>92.6</v>
      </c>
      <c r="BC1812">
        <v>1.10399779568398E-16</v>
      </c>
      <c r="BD1812">
        <v>1.8136810574031999E-2</v>
      </c>
      <c r="BE1812">
        <v>6.5823116308670979</v>
      </c>
      <c r="BF1812">
        <v>3.480542862508011</v>
      </c>
      <c r="BG1812">
        <v>142.37982888017811</v>
      </c>
      <c r="BH1812">
        <v>6.0446167554029637</v>
      </c>
      <c r="BI1812">
        <v>83.85749935627166</v>
      </c>
      <c r="BJ1812">
        <v>3.534850933961545</v>
      </c>
      <c r="BK1812">
        <v>3.4439684655980009E-17</v>
      </c>
      <c r="BL1812">
        <v>4.4414012795319273</v>
      </c>
      <c r="BM1812">
        <v>148.61039040805329</v>
      </c>
      <c r="BN1812">
        <v>107.9497023829386</v>
      </c>
      <c r="BO1812">
        <v>108.9404541461813</v>
      </c>
      <c r="BP1812">
        <v>97.193757699074723</v>
      </c>
      <c r="BQ1812">
        <v>15.239371330145151</v>
      </c>
      <c r="BR1812">
        <v>32.346778901665779</v>
      </c>
      <c r="BS1812">
        <v>74.26207623575111</v>
      </c>
      <c r="BT1812">
        <v>1847.8291843109539</v>
      </c>
      <c r="BU1812">
        <v>119.27167428161709</v>
      </c>
      <c r="BV1812">
        <v>470.31909020439468</v>
      </c>
      <c r="BW1812">
        <v>18.032373801665798</v>
      </c>
      <c r="BX1812">
        <v>10.81912416789454</v>
      </c>
      <c r="BY1812">
        <v>10.336281692258639</v>
      </c>
      <c r="BZ1812">
        <v>0.42885367946622233</v>
      </c>
      <c r="CA1812">
        <f t="shared" si="224"/>
        <v>6.60044844144113</v>
      </c>
      <c r="CB1812" cm="1">
        <f t="array" ref="CB1812">IF(ISBLANK(INDEX(AC:AC,ROW())), "", INDEX(AC:AC,ROW())*(BI1812+BJ1812)/1000)</f>
        <v>147.69307199049413</v>
      </c>
      <c r="CC1812">
        <f t="shared" si="225"/>
        <v>148.42444563558107</v>
      </c>
      <c r="CD1812">
        <f t="shared" si="226"/>
        <v>2.3203512405589844E-19</v>
      </c>
      <c r="CE1812">
        <f t="shared" si="227"/>
        <v>0.31195428822974197</v>
      </c>
      <c r="CF1812" cm="1">
        <f t="array" ref="CF1812">IFERROR(IF((BD1812+BE1812)*INDEX(H:H,ROW())*INDEX(K:K,ROW())/(BF1812*30*1000)&lt;0.5,"",(BD1812+BE1812)*INDEX(H:H,ROW())*INDEX(K:K,ROW())/(BF1812*30*1000)),"")</f>
        <v>4.5349310744465976</v>
      </c>
      <c r="CG1812" t="str">
        <f t="shared" si="228"/>
        <v/>
      </c>
      <c r="CH1812" cm="1">
        <f t="array" ref="CH1812">IFERROR((BD1812+BE1812)*INDEX(K:K,ROW())*INDEX(H:H,ROW())/BC1812/100000,"")</f>
        <v>4.2891449724368144E+16</v>
      </c>
      <c r="CI1812">
        <f t="shared" si="229"/>
        <v>12.299237908933165</v>
      </c>
      <c r="CJ1812">
        <v>0</v>
      </c>
      <c r="CK1812" t="str">
        <f t="shared" si="230"/>
        <v xml:space="preserve"> </v>
      </c>
      <c r="CL1812" cm="1">
        <f t="array" ref="CL1812">IF(INDEX(AS:AS,ROW()-2)=0,CL1811,INDEX(AS:AS,ROW()-2))</f>
        <v>42.06</v>
      </c>
      <c r="CM1812" t="str">
        <f t="shared" si="231"/>
        <v>CIV</v>
      </c>
    </row>
    <row r="1813" spans="1:91" x14ac:dyDescent="0.3">
      <c r="A1813" s="1">
        <v>1808</v>
      </c>
      <c r="B1813" t="s">
        <v>182</v>
      </c>
      <c r="C1813">
        <v>3</v>
      </c>
      <c r="D1813">
        <v>17</v>
      </c>
      <c r="E1813">
        <v>12</v>
      </c>
      <c r="F1813" t="s">
        <v>80</v>
      </c>
      <c r="G1813" t="s">
        <v>88</v>
      </c>
      <c r="H1813">
        <v>45.87</v>
      </c>
      <c r="I1813">
        <v>0.88</v>
      </c>
      <c r="J1813">
        <v>45.57</v>
      </c>
      <c r="K1813">
        <v>1564</v>
      </c>
      <c r="L1813">
        <v>45.89</v>
      </c>
      <c r="M1813">
        <v>0.89</v>
      </c>
      <c r="N1813">
        <v>45.57</v>
      </c>
      <c r="O1813">
        <v>1568</v>
      </c>
      <c r="P1813">
        <v>1.35</v>
      </c>
      <c r="Q1813">
        <v>50.28</v>
      </c>
      <c r="R1813">
        <v>30.11</v>
      </c>
      <c r="S1813">
        <v>1.6708776595744681</v>
      </c>
      <c r="T1813">
        <v>7.41</v>
      </c>
      <c r="U1813">
        <v>0</v>
      </c>
      <c r="V1813">
        <v>0</v>
      </c>
      <c r="W1813">
        <v>0</v>
      </c>
      <c r="X1813">
        <v>0</v>
      </c>
      <c r="Y1813">
        <v>2.2000000000000002</v>
      </c>
      <c r="Z1813">
        <v>7.72</v>
      </c>
      <c r="AA1813">
        <v>19.75</v>
      </c>
      <c r="AB1813">
        <v>65.900000000000006</v>
      </c>
      <c r="AC1813">
        <v>1690</v>
      </c>
      <c r="AD1813">
        <v>37.79</v>
      </c>
      <c r="AE1813">
        <v>32.28</v>
      </c>
      <c r="AF1813">
        <v>11.52</v>
      </c>
      <c r="AG1813">
        <v>1570</v>
      </c>
      <c r="AI1813">
        <v>44.58</v>
      </c>
      <c r="AJ1813">
        <v>41.32</v>
      </c>
      <c r="AK1813">
        <v>4.51</v>
      </c>
      <c r="AL1813">
        <v>47.305</v>
      </c>
      <c r="AM1813">
        <v>6.31</v>
      </c>
      <c r="AN1813">
        <v>47.89</v>
      </c>
      <c r="AO1813">
        <v>45.09</v>
      </c>
      <c r="AP1813">
        <v>3.31</v>
      </c>
      <c r="AQ1813">
        <v>3.83</v>
      </c>
      <c r="AR1813">
        <v>4.12</v>
      </c>
      <c r="AS1813">
        <v>42.06</v>
      </c>
      <c r="AT1813">
        <v>0</v>
      </c>
      <c r="AU1813">
        <v>0</v>
      </c>
      <c r="AV1813">
        <v>5.6</v>
      </c>
      <c r="AW1813">
        <v>68.400000000000006</v>
      </c>
      <c r="AX1813">
        <v>92.8</v>
      </c>
      <c r="AY1813">
        <v>99.1</v>
      </c>
      <c r="AZ1813">
        <v>100</v>
      </c>
      <c r="BA1813">
        <v>86.199999999999989</v>
      </c>
      <c r="BB1813">
        <v>92.6</v>
      </c>
      <c r="BC1813">
        <v>1.10399779568398E-16</v>
      </c>
      <c r="BD1813">
        <v>2.1693464605171998E-2</v>
      </c>
      <c r="BE1813">
        <v>17.016645003057079</v>
      </c>
      <c r="BF1813">
        <v>11.104512547232479</v>
      </c>
      <c r="BG1813">
        <v>109.67068434963861</v>
      </c>
      <c r="BH1813">
        <v>6.0446167554029637</v>
      </c>
      <c r="BI1813">
        <v>63.760481126833739</v>
      </c>
      <c r="BJ1813">
        <v>3.534850933961545</v>
      </c>
      <c r="BK1813">
        <v>434.35519004417881</v>
      </c>
      <c r="BL1813">
        <v>3.846193489428559</v>
      </c>
      <c r="BM1813">
        <v>143.71396809166581</v>
      </c>
      <c r="BN1813">
        <v>107.28447235127391</v>
      </c>
      <c r="BO1813">
        <v>110.3616321190965</v>
      </c>
      <c r="BP1813">
        <v>104.4517782834787</v>
      </c>
      <c r="BQ1813">
        <v>15.239371330145151</v>
      </c>
      <c r="BR1813">
        <v>63.69740738953498</v>
      </c>
      <c r="BS1813">
        <v>118.9197638844993</v>
      </c>
      <c r="BT1813">
        <v>1847.8291843109539</v>
      </c>
      <c r="BU1813">
        <v>119.63192864827241</v>
      </c>
      <c r="BV1813">
        <v>624.04272868362477</v>
      </c>
      <c r="BW1813">
        <v>18.032373801665798</v>
      </c>
      <c r="BX1813">
        <v>10.10446175347478</v>
      </c>
      <c r="BY1813">
        <v>10.336281692258639</v>
      </c>
      <c r="BZ1813">
        <v>0.42885367946622233</v>
      </c>
      <c r="CA1813">
        <f t="shared" si="224"/>
        <v>17.03833846766225</v>
      </c>
      <c r="CB1813" cm="1">
        <f t="array" ref="CB1813">IF(ISBLANK(INDEX(AC:AC,ROW())), "", INDEX(AC:AC,ROW())*(BI1813+BJ1813)/1000)</f>
        <v>113.72911118274403</v>
      </c>
      <c r="CC1813">
        <f t="shared" si="225"/>
        <v>115.71530110504158</v>
      </c>
      <c r="CD1813">
        <f t="shared" si="226"/>
        <v>3.753653889297571</v>
      </c>
      <c r="CE1813" t="str">
        <f t="shared" si="227"/>
        <v/>
      </c>
      <c r="CF1813" cm="1">
        <f t="array" ref="CF1813">IFERROR(IF((BD1813+BE1813)*INDEX(H:H,ROW())*INDEX(K:K,ROW())/(BF1813*30*1000)&lt;0.5,"",(BD1813+BE1813)*INDEX(H:H,ROW())*INDEX(K:K,ROW())/(BF1813*30*1000)),"")</f>
        <v>3.6692049967406737</v>
      </c>
      <c r="CG1813" t="str">
        <f t="shared" si="228"/>
        <v/>
      </c>
      <c r="CH1813" cm="1">
        <f t="array" ref="CH1813">IFERROR((BD1813+BE1813)*INDEX(K:K,ROW())*INDEX(H:H,ROW())/BC1813/100000,"")</f>
        <v>1.1071960401722976E+17</v>
      </c>
      <c r="CI1813">
        <f t="shared" si="229"/>
        <v>31.749142538707734</v>
      </c>
      <c r="CJ1813">
        <v>0.5</v>
      </c>
      <c r="CK1813" t="str">
        <f t="shared" si="230"/>
        <v xml:space="preserve"> </v>
      </c>
      <c r="CL1813" cm="1">
        <f t="array" ref="CL1813">IF(INDEX(AS:AS,ROW()-2)=0,CL1812,INDEX(AS:AS,ROW()-2))</f>
        <v>42.06</v>
      </c>
      <c r="CM1813" t="str">
        <f t="shared" si="231"/>
        <v>CIV</v>
      </c>
    </row>
    <row r="1814" spans="1:91" x14ac:dyDescent="0.3">
      <c r="A1814" s="1">
        <v>1809</v>
      </c>
      <c r="B1814" t="s">
        <v>182</v>
      </c>
      <c r="C1814">
        <v>3</v>
      </c>
      <c r="D1814">
        <v>17</v>
      </c>
      <c r="E1814">
        <v>12</v>
      </c>
      <c r="F1814" t="s">
        <v>89</v>
      </c>
      <c r="G1814" t="s">
        <v>90</v>
      </c>
      <c r="H1814">
        <v>45.87</v>
      </c>
      <c r="I1814">
        <v>0.88</v>
      </c>
      <c r="J1814">
        <v>45.57</v>
      </c>
      <c r="K1814">
        <v>1564</v>
      </c>
      <c r="L1814">
        <v>45.89</v>
      </c>
      <c r="M1814">
        <v>0.89</v>
      </c>
      <c r="N1814">
        <v>45.57</v>
      </c>
      <c r="O1814">
        <v>1568</v>
      </c>
      <c r="P1814">
        <v>1.35</v>
      </c>
      <c r="Q1814">
        <v>50.28</v>
      </c>
      <c r="R1814">
        <v>30.11</v>
      </c>
      <c r="S1814">
        <v>1.6708776595744681</v>
      </c>
      <c r="T1814">
        <v>7.41</v>
      </c>
      <c r="U1814">
        <v>0</v>
      </c>
      <c r="V1814">
        <v>0</v>
      </c>
      <c r="W1814">
        <v>0</v>
      </c>
      <c r="X1814">
        <v>0</v>
      </c>
      <c r="Y1814">
        <v>2.2000000000000002</v>
      </c>
      <c r="Z1814">
        <v>7.72</v>
      </c>
      <c r="AA1814">
        <v>19.75</v>
      </c>
      <c r="AB1814">
        <v>65.900000000000006</v>
      </c>
      <c r="AC1814">
        <v>1680</v>
      </c>
      <c r="AD1814">
        <v>37.79</v>
      </c>
      <c r="AE1814">
        <v>32.28</v>
      </c>
      <c r="AF1814">
        <v>10.4</v>
      </c>
      <c r="AG1814">
        <v>1570</v>
      </c>
      <c r="AI1814">
        <v>44.58</v>
      </c>
      <c r="AJ1814">
        <v>41.32</v>
      </c>
      <c r="AK1814">
        <v>4.51</v>
      </c>
      <c r="AL1814">
        <v>47.305</v>
      </c>
      <c r="AM1814">
        <v>6.31</v>
      </c>
      <c r="AN1814">
        <v>47.89</v>
      </c>
      <c r="AO1814">
        <v>45.09</v>
      </c>
      <c r="AP1814">
        <v>3.31</v>
      </c>
      <c r="AQ1814">
        <v>3.83</v>
      </c>
      <c r="AR1814">
        <v>4.12</v>
      </c>
      <c r="AS1814">
        <v>42.06</v>
      </c>
      <c r="AT1814">
        <v>0</v>
      </c>
      <c r="AU1814">
        <v>0</v>
      </c>
      <c r="AV1814">
        <v>5.6</v>
      </c>
      <c r="AW1814">
        <v>68.400000000000006</v>
      </c>
      <c r="AX1814">
        <v>92.8</v>
      </c>
      <c r="AY1814">
        <v>99.1</v>
      </c>
      <c r="AZ1814">
        <v>100</v>
      </c>
      <c r="BA1814">
        <v>86.199999999999989</v>
      </c>
      <c r="BB1814">
        <v>92.6</v>
      </c>
      <c r="BC1814">
        <v>2.0900266506535741</v>
      </c>
      <c r="BD1814">
        <v>2.4216281060017501E-2</v>
      </c>
      <c r="BE1814">
        <v>44.699878166352192</v>
      </c>
      <c r="BF1814">
        <v>31.8917538374691</v>
      </c>
      <c r="BG1814">
        <v>123.54168239370919</v>
      </c>
      <c r="BH1814">
        <v>6.0446167554029637</v>
      </c>
      <c r="BI1814">
        <v>71.824190843284811</v>
      </c>
      <c r="BJ1814">
        <v>3.534850933961545</v>
      </c>
      <c r="BK1814">
        <v>770.08065925603</v>
      </c>
      <c r="BL1814">
        <v>3.3676491401213751</v>
      </c>
      <c r="BM1814">
        <v>139.34315068284161</v>
      </c>
      <c r="BN1814">
        <v>105.9672119566974</v>
      </c>
      <c r="BO1814">
        <v>108.9615162297828</v>
      </c>
      <c r="BP1814">
        <v>109.4949307737532</v>
      </c>
      <c r="BQ1814">
        <v>2.970993660923626</v>
      </c>
      <c r="BR1814">
        <v>54.283347386369698</v>
      </c>
      <c r="BS1814">
        <v>104.45344785600081</v>
      </c>
      <c r="BT1814">
        <v>1847.8291843109539</v>
      </c>
      <c r="BU1814">
        <v>115.0066318620692</v>
      </c>
      <c r="BV1814">
        <v>818.16919866008595</v>
      </c>
      <c r="BW1814">
        <v>18.032373801665798</v>
      </c>
      <c r="BX1814">
        <v>8.779653921750544</v>
      </c>
      <c r="BY1814">
        <v>10.336281692258639</v>
      </c>
      <c r="BZ1814">
        <v>0.42885367946622233</v>
      </c>
      <c r="CA1814">
        <f t="shared" si="224"/>
        <v>44.724094447412213</v>
      </c>
      <c r="CB1814" cm="1">
        <f t="array" ref="CB1814">IF(ISBLANK(INDEX(AC:AC,ROW())), "", INDEX(AC:AC,ROW())*(BI1814+BJ1814)/1000)</f>
        <v>126.60319018577388</v>
      </c>
      <c r="CC1814">
        <f t="shared" si="225"/>
        <v>129.58629914911216</v>
      </c>
      <c r="CD1814">
        <f t="shared" si="226"/>
        <v>5.9426086269345095</v>
      </c>
      <c r="CE1814" t="str">
        <f t="shared" si="227"/>
        <v/>
      </c>
      <c r="CF1814" cm="1">
        <f t="array" ref="CF1814">IFERROR(IF((BD1814+BE1814)*INDEX(H:H,ROW())*INDEX(K:K,ROW())/(BF1814*30*1000)&lt;0.5,"",(BD1814+BE1814)*INDEX(H:H,ROW())*INDEX(K:K,ROW())/(BF1814*30*1000)),"")</f>
        <v>3.3535700841805265</v>
      </c>
      <c r="CG1814" t="str">
        <f t="shared" si="228"/>
        <v/>
      </c>
      <c r="CH1814" cm="1">
        <f t="array" ref="CH1814">IFERROR((BD1814+BE1814)*INDEX(K:K,ROW())*INDEX(H:H,ROW())/BC1814/100000,"")</f>
        <v>15.351655669262552</v>
      </c>
      <c r="CI1814">
        <f t="shared" si="229"/>
        <v>83.33862202705393</v>
      </c>
      <c r="CJ1814">
        <v>1</v>
      </c>
      <c r="CK1814" t="str">
        <f t="shared" si="230"/>
        <v xml:space="preserve"> </v>
      </c>
      <c r="CL1814" cm="1">
        <f t="array" ref="CL1814">IF(INDEX(AS:AS,ROW()-2)=0,CL1813,INDEX(AS:AS,ROW()-2))</f>
        <v>42.06</v>
      </c>
      <c r="CM1814" t="str">
        <f t="shared" si="231"/>
        <v>CIV</v>
      </c>
    </row>
    <row r="1815" spans="1:91" x14ac:dyDescent="0.3">
      <c r="A1815" s="1">
        <v>1810</v>
      </c>
      <c r="B1815" t="s">
        <v>182</v>
      </c>
      <c r="C1815">
        <v>3</v>
      </c>
      <c r="D1815">
        <v>17</v>
      </c>
      <c r="E1815">
        <v>12</v>
      </c>
      <c r="F1815" t="s">
        <v>89</v>
      </c>
      <c r="G1815" t="s">
        <v>91</v>
      </c>
      <c r="H1815">
        <v>43.19</v>
      </c>
      <c r="I1815">
        <v>0.87</v>
      </c>
      <c r="J1815">
        <v>43.12</v>
      </c>
      <c r="K1815">
        <v>1510</v>
      </c>
      <c r="L1815">
        <v>44.84</v>
      </c>
      <c r="M1815">
        <v>0.92</v>
      </c>
      <c r="N1815">
        <v>44.1</v>
      </c>
      <c r="O1815">
        <v>1543</v>
      </c>
      <c r="P1815">
        <v>1.73</v>
      </c>
      <c r="Q1815">
        <v>50.28</v>
      </c>
      <c r="R1815">
        <v>30.11</v>
      </c>
      <c r="S1815">
        <v>1.6708776595744681</v>
      </c>
      <c r="T1815">
        <v>7.41</v>
      </c>
      <c r="U1815">
        <v>0</v>
      </c>
      <c r="V1815">
        <v>0</v>
      </c>
      <c r="W1815">
        <v>0</v>
      </c>
      <c r="X1815">
        <v>0</v>
      </c>
      <c r="Y1815">
        <v>2.4</v>
      </c>
      <c r="Z1815">
        <v>7.72</v>
      </c>
      <c r="AA1815">
        <v>19.8</v>
      </c>
      <c r="AB1815">
        <v>65.900000000000006</v>
      </c>
      <c r="AC1815">
        <v>1695</v>
      </c>
      <c r="AD1815">
        <v>37.520000000000003</v>
      </c>
      <c r="AE1815">
        <v>31.47</v>
      </c>
      <c r="AF1815">
        <v>10.48</v>
      </c>
      <c r="AG1815">
        <v>1570</v>
      </c>
      <c r="AI1815">
        <v>43.61</v>
      </c>
      <c r="AJ1815">
        <v>39.03</v>
      </c>
      <c r="AK1815">
        <v>3.71</v>
      </c>
      <c r="AL1815">
        <v>47.08</v>
      </c>
      <c r="AM1815">
        <v>5.13</v>
      </c>
      <c r="AN1815">
        <v>47.65</v>
      </c>
      <c r="AO1815">
        <v>43.95</v>
      </c>
      <c r="AP1815">
        <v>2.79</v>
      </c>
      <c r="AQ1815">
        <v>3.83</v>
      </c>
      <c r="AR1815">
        <v>2.81</v>
      </c>
      <c r="AS1815">
        <v>39.61</v>
      </c>
      <c r="AT1815">
        <v>0</v>
      </c>
      <c r="AU1815">
        <v>0</v>
      </c>
      <c r="AV1815">
        <v>2.8</v>
      </c>
      <c r="AW1815">
        <v>94.4</v>
      </c>
      <c r="AX1815">
        <v>99.7</v>
      </c>
      <c r="AY1815">
        <v>100</v>
      </c>
      <c r="AZ1815">
        <v>100</v>
      </c>
      <c r="BA1815">
        <v>96.9</v>
      </c>
      <c r="BB1815">
        <v>97.2</v>
      </c>
      <c r="BC1815">
        <v>93.052170424309239</v>
      </c>
      <c r="BD1815">
        <v>2.09137858120402E-2</v>
      </c>
      <c r="BE1815">
        <v>51.199078450222743</v>
      </c>
      <c r="BF1815">
        <v>37.759533303842296</v>
      </c>
      <c r="BG1815">
        <v>132.76263174690351</v>
      </c>
      <c r="BH1815">
        <v>6.0446167554029637</v>
      </c>
      <c r="BI1815">
        <v>77.184592263870584</v>
      </c>
      <c r="BJ1815">
        <v>3.534850933961545</v>
      </c>
      <c r="BK1815">
        <v>936.69100632056336</v>
      </c>
      <c r="BL1815">
        <v>3.0468394371136331</v>
      </c>
      <c r="BM1815">
        <v>137.05833510028049</v>
      </c>
      <c r="BN1815">
        <v>104.86577895716511</v>
      </c>
      <c r="BO1815">
        <v>109.45666811981729</v>
      </c>
      <c r="BP1815">
        <v>110.48028924616879</v>
      </c>
      <c r="BQ1815">
        <v>6.3078460077768268</v>
      </c>
      <c r="BR1815">
        <v>50.592087241792733</v>
      </c>
      <c r="BS1815">
        <v>94.727354871582961</v>
      </c>
      <c r="BT1815">
        <v>1847.8291843109539</v>
      </c>
      <c r="BU1815">
        <v>112.4608085803804</v>
      </c>
      <c r="BV1815">
        <v>848.09451314925946</v>
      </c>
      <c r="BW1815">
        <v>4.1312501018225287</v>
      </c>
      <c r="BX1815">
        <v>9.1636280263716472</v>
      </c>
      <c r="BY1815">
        <v>10.336281692258639</v>
      </c>
      <c r="BZ1815">
        <v>0.42885367946622233</v>
      </c>
      <c r="CA1815">
        <f t="shared" si="224"/>
        <v>51.219992236034784</v>
      </c>
      <c r="CB1815" cm="1">
        <f t="array" ref="CB1815">IF(ISBLANK(INDEX(AC:AC,ROW())), "", INDEX(AC:AC,ROW())*(BI1815+BJ1815)/1000)</f>
        <v>136.81945622032546</v>
      </c>
      <c r="CC1815">
        <f t="shared" si="225"/>
        <v>138.80724850230646</v>
      </c>
      <c r="CD1815">
        <f t="shared" si="226"/>
        <v>6.7481418760706795</v>
      </c>
      <c r="CE1815">
        <f t="shared" si="227"/>
        <v>10.066299389356955</v>
      </c>
      <c r="CF1815" cm="1">
        <f t="array" ref="CF1815">IFERROR(IF((BD1815+BE1815)*INDEX(H:H,ROW())*INDEX(K:K,ROW())/(BF1815*30*1000)&lt;0.5,"",(BD1815+BE1815)*INDEX(H:H,ROW())*INDEX(K:K,ROW())/(BF1815*30*1000)),"")</f>
        <v>2.9488439248606446</v>
      </c>
      <c r="CG1815">
        <f t="shared" si="228"/>
        <v>0.40578885083133837</v>
      </c>
      <c r="CH1815" cm="1">
        <f t="array" ref="CH1815">IFERROR((BD1815+BE1815)*INDEX(K:K,ROW())*INDEX(H:H,ROW())/BC1815/100000,"")</f>
        <v>0.35898239626505235</v>
      </c>
      <c r="CI1815">
        <f t="shared" si="229"/>
        <v>86.763873030084582</v>
      </c>
      <c r="CJ1815">
        <v>1</v>
      </c>
      <c r="CK1815">
        <f t="shared" si="230"/>
        <v>19.857991230994664</v>
      </c>
      <c r="CL1815" cm="1">
        <f t="array" ref="CL1815">IF(INDEX(AS:AS,ROW()-2)=0,CL1814,INDEX(AS:AS,ROW()-2))</f>
        <v>42.06</v>
      </c>
      <c r="CM1815" t="str">
        <f t="shared" si="231"/>
        <v>CIV</v>
      </c>
    </row>
    <row r="1816" spans="1:91" x14ac:dyDescent="0.3">
      <c r="A1816" s="1">
        <v>1811</v>
      </c>
      <c r="B1816" t="s">
        <v>182</v>
      </c>
      <c r="C1816">
        <v>3</v>
      </c>
      <c r="D1816">
        <v>17</v>
      </c>
      <c r="E1816">
        <v>12</v>
      </c>
      <c r="F1816" t="s">
        <v>89</v>
      </c>
      <c r="G1816" t="s">
        <v>92</v>
      </c>
      <c r="H1816">
        <v>45.87</v>
      </c>
      <c r="I1816">
        <v>0.88</v>
      </c>
      <c r="J1816">
        <v>45.57</v>
      </c>
      <c r="K1816">
        <v>1564</v>
      </c>
      <c r="L1816">
        <v>45.89</v>
      </c>
      <c r="M1816">
        <v>0.89</v>
      </c>
      <c r="N1816">
        <v>45.57</v>
      </c>
      <c r="O1816">
        <v>1568</v>
      </c>
      <c r="P1816">
        <v>1.35</v>
      </c>
      <c r="Q1816">
        <v>50.28</v>
      </c>
      <c r="R1816">
        <v>30.11</v>
      </c>
      <c r="S1816">
        <v>1.6708776595744681</v>
      </c>
      <c r="T1816">
        <v>7.41</v>
      </c>
      <c r="U1816">
        <v>0</v>
      </c>
      <c r="V1816">
        <v>0</v>
      </c>
      <c r="W1816">
        <v>0</v>
      </c>
      <c r="X1816">
        <v>0</v>
      </c>
      <c r="Y1816">
        <v>2.2000000000000002</v>
      </c>
      <c r="Z1816">
        <v>7.72</v>
      </c>
      <c r="AA1816">
        <v>19.75</v>
      </c>
      <c r="AB1816">
        <v>65.900000000000006</v>
      </c>
      <c r="AC1816">
        <v>1705</v>
      </c>
      <c r="AD1816">
        <v>37.79</v>
      </c>
      <c r="AE1816">
        <v>32.28</v>
      </c>
      <c r="AF1816">
        <v>10.56</v>
      </c>
      <c r="AG1816">
        <v>1570</v>
      </c>
      <c r="AI1816">
        <v>44.58</v>
      </c>
      <c r="AJ1816">
        <v>41.32</v>
      </c>
      <c r="AK1816">
        <v>4.51</v>
      </c>
      <c r="AL1816">
        <v>47.305</v>
      </c>
      <c r="AM1816">
        <v>6.31</v>
      </c>
      <c r="AN1816">
        <v>47.89</v>
      </c>
      <c r="AO1816">
        <v>45.09</v>
      </c>
      <c r="AP1816">
        <v>3.31</v>
      </c>
      <c r="AQ1816">
        <v>3.83</v>
      </c>
      <c r="AR1816">
        <v>4.12</v>
      </c>
      <c r="AS1816">
        <v>42.06</v>
      </c>
      <c r="AT1816">
        <v>0</v>
      </c>
      <c r="AU1816">
        <v>0</v>
      </c>
      <c r="AV1816">
        <v>2.1</v>
      </c>
      <c r="AW1816">
        <v>92.7</v>
      </c>
      <c r="AX1816">
        <v>97.9</v>
      </c>
      <c r="AY1816">
        <v>100</v>
      </c>
      <c r="AZ1816">
        <v>100</v>
      </c>
      <c r="BA1816">
        <v>95.800000000000011</v>
      </c>
      <c r="BB1816">
        <v>97.9</v>
      </c>
      <c r="BC1816">
        <v>79.729566674288861</v>
      </c>
      <c r="BD1816">
        <v>0.76475887035404011</v>
      </c>
      <c r="BE1816">
        <v>34.474564947276747</v>
      </c>
      <c r="BF1816">
        <v>25.117146568784321</v>
      </c>
      <c r="BG1816">
        <v>72.926276818803927</v>
      </c>
      <c r="BH1816">
        <v>6.0446167554029637</v>
      </c>
      <c r="BI1816">
        <v>42.400173271430774</v>
      </c>
      <c r="BJ1816">
        <v>3.534850933961545</v>
      </c>
      <c r="BK1816">
        <v>807.27403570025524</v>
      </c>
      <c r="BL1816">
        <v>3.2395292037549979</v>
      </c>
      <c r="BM1816">
        <v>139.1275123088711</v>
      </c>
      <c r="BN1816">
        <v>106.5990654495406</v>
      </c>
      <c r="BO1816">
        <v>111.02530862470741</v>
      </c>
      <c r="BP1816">
        <v>107.3518499568416</v>
      </c>
      <c r="BQ1816">
        <v>15.239371330145151</v>
      </c>
      <c r="BR1816">
        <v>58.656050450946481</v>
      </c>
      <c r="BS1816">
        <v>93.6913977163656</v>
      </c>
      <c r="BT1816">
        <v>1847.8291843109539</v>
      </c>
      <c r="BU1816">
        <v>112.28325573216161</v>
      </c>
      <c r="BV1816">
        <v>794.07940573664825</v>
      </c>
      <c r="BW1816">
        <v>44.182250606805603</v>
      </c>
      <c r="BX1816">
        <v>7.7750295365217514</v>
      </c>
      <c r="BY1816">
        <v>10.336281692258639</v>
      </c>
      <c r="BZ1816">
        <v>0.42885367946622233</v>
      </c>
      <c r="CA1816">
        <f t="shared" si="224"/>
        <v>35.23932381763079</v>
      </c>
      <c r="CB1816" cm="1">
        <f t="array" ref="CB1816">IF(ISBLANK(INDEX(AC:AC,ROW())), "", INDEX(AC:AC,ROW())*(BI1816+BJ1816)/1000)</f>
        <v>78.319216270193891</v>
      </c>
      <c r="CC1816">
        <f t="shared" si="225"/>
        <v>78.970893574206897</v>
      </c>
      <c r="CD1816">
        <f t="shared" si="226"/>
        <v>10.222424986766558</v>
      </c>
      <c r="CE1816">
        <f t="shared" si="227"/>
        <v>10.125152680161053</v>
      </c>
      <c r="CF1816" cm="1">
        <f t="array" ref="CF1816">IFERROR(IF((BD1816+BE1816)*INDEX(H:H,ROW())*INDEX(K:K,ROW())/(BF1816*30*1000)&lt;0.5,"",(BD1816+BE1816)*INDEX(H:H,ROW())*INDEX(K:K,ROW())/(BF1816*30*1000)),"")</f>
        <v>3.3550693434247449</v>
      </c>
      <c r="CG1816">
        <f t="shared" si="228"/>
        <v>0.31502926224838096</v>
      </c>
      <c r="CH1816" cm="1">
        <f t="array" ref="CH1816">IFERROR((BD1816+BE1816)*INDEX(K:K,ROW())*INDEX(H:H,ROW())/BC1816/100000,"")</f>
        <v>0.31708350601537716</v>
      </c>
      <c r="CI1816">
        <f t="shared" si="229"/>
        <v>65.664754634208535</v>
      </c>
      <c r="CJ1816">
        <v>1</v>
      </c>
      <c r="CK1816">
        <f t="shared" si="230"/>
        <v>23.17621004839652</v>
      </c>
      <c r="CL1816" cm="1">
        <f t="array" ref="CL1816">IF(INDEX(AS:AS,ROW()-2)=0,CL1815,INDEX(AS:AS,ROW()-2))</f>
        <v>42.06</v>
      </c>
      <c r="CM1816" t="str">
        <f t="shared" si="231"/>
        <v>CIV</v>
      </c>
    </row>
    <row r="1817" spans="1:91" x14ac:dyDescent="0.3">
      <c r="A1817" s="1">
        <v>1812</v>
      </c>
      <c r="B1817" t="s">
        <v>182</v>
      </c>
      <c r="C1817">
        <v>3</v>
      </c>
      <c r="D1817">
        <v>17</v>
      </c>
      <c r="E1817">
        <v>12</v>
      </c>
      <c r="F1817" t="s">
        <v>89</v>
      </c>
      <c r="G1817" t="s">
        <v>93</v>
      </c>
      <c r="H1817">
        <v>45.87</v>
      </c>
      <c r="I1817">
        <v>0.88</v>
      </c>
      <c r="J1817">
        <v>45.57</v>
      </c>
      <c r="K1817">
        <v>1564</v>
      </c>
      <c r="L1817">
        <v>45.89</v>
      </c>
      <c r="M1817">
        <v>0.89</v>
      </c>
      <c r="N1817">
        <v>45.57</v>
      </c>
      <c r="O1817">
        <v>1568</v>
      </c>
      <c r="P1817">
        <v>1.35</v>
      </c>
      <c r="Q1817">
        <v>50.28</v>
      </c>
      <c r="R1817">
        <v>30.11</v>
      </c>
      <c r="S1817">
        <v>1.6708776595744681</v>
      </c>
      <c r="T1817">
        <v>7.41</v>
      </c>
      <c r="U1817">
        <v>0</v>
      </c>
      <c r="V1817">
        <v>0</v>
      </c>
      <c r="W1817">
        <v>0</v>
      </c>
      <c r="X1817">
        <v>0</v>
      </c>
      <c r="Y1817">
        <v>2.2000000000000002</v>
      </c>
      <c r="Z1817">
        <v>7.72</v>
      </c>
      <c r="AA1817">
        <v>19.75</v>
      </c>
      <c r="AB1817">
        <v>65.900000000000006</v>
      </c>
      <c r="AC1817">
        <v>1710</v>
      </c>
      <c r="AD1817">
        <v>37.79</v>
      </c>
      <c r="AE1817">
        <v>31.33</v>
      </c>
      <c r="AF1817">
        <v>10.37</v>
      </c>
      <c r="AG1817">
        <v>1570</v>
      </c>
      <c r="AI1817">
        <v>44.58</v>
      </c>
      <c r="AJ1817">
        <v>41.32</v>
      </c>
      <c r="AK1817">
        <v>4.51</v>
      </c>
      <c r="AL1817">
        <v>47.305</v>
      </c>
      <c r="AM1817">
        <v>6.31</v>
      </c>
      <c r="AN1817">
        <v>47.89</v>
      </c>
      <c r="AO1817">
        <v>45.19</v>
      </c>
      <c r="AP1817">
        <v>2.84</v>
      </c>
      <c r="AQ1817">
        <v>3.19</v>
      </c>
      <c r="AR1817">
        <v>4.12</v>
      </c>
      <c r="AS1817">
        <v>39.840000000000003</v>
      </c>
      <c r="AT1817">
        <v>0</v>
      </c>
      <c r="AU1817">
        <v>0</v>
      </c>
      <c r="AV1817">
        <v>1.3</v>
      </c>
      <c r="AW1817">
        <v>89.3</v>
      </c>
      <c r="AX1817">
        <v>99.6</v>
      </c>
      <c r="AY1817">
        <v>100</v>
      </c>
      <c r="AZ1817">
        <v>100</v>
      </c>
      <c r="BA1817">
        <v>98.3</v>
      </c>
      <c r="BB1817">
        <v>98.7</v>
      </c>
      <c r="BC1817">
        <v>29.33200556084746</v>
      </c>
      <c r="BD1817">
        <v>3.2605291858292E-3</v>
      </c>
      <c r="BE1817">
        <v>23.007482285494909</v>
      </c>
      <c r="BF1817">
        <v>16.56277029915563</v>
      </c>
      <c r="BG1817">
        <v>159.2420084443898</v>
      </c>
      <c r="BH1817">
        <v>1.581528878458716</v>
      </c>
      <c r="BI1817">
        <v>92.580906519410817</v>
      </c>
      <c r="BJ1817">
        <v>0.92057492029338361</v>
      </c>
      <c r="BK1817">
        <v>680.6134531174381</v>
      </c>
      <c r="BL1817">
        <v>3.7917606494822689</v>
      </c>
      <c r="BM1817">
        <v>143.23485580013329</v>
      </c>
      <c r="BN1817">
        <v>106.2378169107841</v>
      </c>
      <c r="BO1817">
        <v>108.3875214015671</v>
      </c>
      <c r="BP1817">
        <v>106.4773241205005</v>
      </c>
      <c r="BQ1817">
        <v>15.239371330145151</v>
      </c>
      <c r="BR1817">
        <v>55.529996918982157</v>
      </c>
      <c r="BS1817">
        <v>99.72469721581372</v>
      </c>
      <c r="BT1817">
        <v>1847.8291843109539</v>
      </c>
      <c r="BU1817">
        <v>117.3482468120821</v>
      </c>
      <c r="BV1817">
        <v>712.33181777316395</v>
      </c>
      <c r="BW1817">
        <v>66.592510856748731</v>
      </c>
      <c r="BX1817">
        <v>4.2924583114021351</v>
      </c>
      <c r="BY1817">
        <v>10.336281692258639</v>
      </c>
      <c r="BZ1817">
        <v>0.42885367946622233</v>
      </c>
      <c r="CA1817">
        <f t="shared" si="224"/>
        <v>23.010742814680739</v>
      </c>
      <c r="CB1817" cm="1">
        <f t="array" ref="CB1817">IF(ISBLANK(INDEX(AC:AC,ROW())), "", INDEX(AC:AC,ROW())*(BI1817+BJ1817)/1000)</f>
        <v>159.88753326189419</v>
      </c>
      <c r="CC1817">
        <f t="shared" si="225"/>
        <v>160.82353732284852</v>
      </c>
      <c r="CD1817">
        <f t="shared" si="226"/>
        <v>4.2320512559745938</v>
      </c>
      <c r="CE1817" t="str">
        <f t="shared" si="227"/>
        <v/>
      </c>
      <c r="CF1817" cm="1">
        <f t="array" ref="CF1817">IFERROR(IF((BD1817+BE1817)*INDEX(H:H,ROW())*INDEX(K:K,ROW())/(BF1817*30*1000)&lt;0.5,"",(BD1817+BE1817)*INDEX(H:H,ROW())*INDEX(K:K,ROW())/(BF1817*30*1000)),"")</f>
        <v>3.3223233130962964</v>
      </c>
      <c r="CG1817">
        <f t="shared" si="228"/>
        <v>0.56466545612768182</v>
      </c>
      <c r="CH1817" cm="1">
        <f t="array" ref="CH1817">IFERROR((BD1817+BE1817)*INDEX(K:K,ROW())*INDEX(H:H,ROW())/BC1817/100000,"")</f>
        <v>0.56280036269794542</v>
      </c>
      <c r="CI1817">
        <f t="shared" si="229"/>
        <v>42.878086670917149</v>
      </c>
      <c r="CJ1817">
        <v>1</v>
      </c>
      <c r="CK1817">
        <f t="shared" si="230"/>
        <v>62.997028296539249</v>
      </c>
      <c r="CL1817" cm="1">
        <f t="array" ref="CL1817">IF(INDEX(AS:AS,ROW()-2)=0,CL1816,INDEX(AS:AS,ROW()-2))</f>
        <v>39.61</v>
      </c>
      <c r="CM1817" t="str">
        <f t="shared" si="231"/>
        <v>SP</v>
      </c>
    </row>
    <row r="1818" spans="1:91" x14ac:dyDescent="0.3">
      <c r="A1818" s="1">
        <v>1813</v>
      </c>
      <c r="B1818" t="s">
        <v>182</v>
      </c>
      <c r="C1818">
        <v>3</v>
      </c>
      <c r="D1818">
        <v>17</v>
      </c>
      <c r="E1818">
        <v>12</v>
      </c>
      <c r="F1818" t="s">
        <v>89</v>
      </c>
      <c r="G1818" t="s">
        <v>94</v>
      </c>
      <c r="H1818">
        <v>45.87</v>
      </c>
      <c r="I1818">
        <v>0.88</v>
      </c>
      <c r="J1818">
        <v>45.57</v>
      </c>
      <c r="K1818">
        <v>1510</v>
      </c>
      <c r="L1818">
        <v>45.89</v>
      </c>
      <c r="M1818">
        <v>0.89</v>
      </c>
      <c r="N1818">
        <v>45.57</v>
      </c>
      <c r="O1818">
        <v>1568</v>
      </c>
      <c r="P1818">
        <v>1.35</v>
      </c>
      <c r="Q1818">
        <v>50.28</v>
      </c>
      <c r="R1818">
        <v>30.11</v>
      </c>
      <c r="S1818">
        <v>1.6708776595744681</v>
      </c>
      <c r="T1818">
        <v>7.41</v>
      </c>
      <c r="U1818">
        <v>0</v>
      </c>
      <c r="V1818">
        <v>0</v>
      </c>
      <c r="W1818">
        <v>0</v>
      </c>
      <c r="X1818">
        <v>0</v>
      </c>
      <c r="Y1818">
        <v>2.2000000000000002</v>
      </c>
      <c r="Z1818">
        <v>7.72</v>
      </c>
      <c r="AA1818">
        <v>19.75</v>
      </c>
      <c r="AB1818">
        <v>65.900000000000006</v>
      </c>
      <c r="AC1818">
        <v>1715</v>
      </c>
      <c r="AD1818">
        <v>37.79</v>
      </c>
      <c r="AE1818">
        <v>32.28</v>
      </c>
      <c r="AF1818">
        <v>10.18</v>
      </c>
      <c r="AG1818">
        <v>1570</v>
      </c>
      <c r="AI1818">
        <v>44.58</v>
      </c>
      <c r="AJ1818">
        <v>41.32</v>
      </c>
      <c r="AK1818">
        <v>4.51</v>
      </c>
      <c r="AL1818">
        <v>47.305</v>
      </c>
      <c r="AM1818">
        <v>6.31</v>
      </c>
      <c r="AN1818">
        <v>47.89</v>
      </c>
      <c r="AO1818">
        <v>45.09</v>
      </c>
      <c r="AP1818">
        <v>3.31</v>
      </c>
      <c r="AQ1818">
        <v>3.83</v>
      </c>
      <c r="AR1818">
        <v>4.12</v>
      </c>
      <c r="AS1818">
        <v>42.06</v>
      </c>
      <c r="AT1818">
        <v>0</v>
      </c>
      <c r="AU1818">
        <v>0</v>
      </c>
      <c r="AV1818">
        <v>2.9</v>
      </c>
      <c r="AW1818">
        <v>90</v>
      </c>
      <c r="AX1818">
        <v>94.5</v>
      </c>
      <c r="AY1818">
        <v>100</v>
      </c>
      <c r="AZ1818">
        <v>100</v>
      </c>
      <c r="BA1818">
        <v>91.6</v>
      </c>
      <c r="BB1818">
        <v>97.1</v>
      </c>
      <c r="BC1818">
        <v>26.616848879296519</v>
      </c>
      <c r="BD1818">
        <v>1.1943951513619201E-2</v>
      </c>
      <c r="BE1818">
        <v>15.74609631892249</v>
      </c>
      <c r="BF1818">
        <v>9.9695931358181618</v>
      </c>
      <c r="BG1818">
        <v>116.4975667454939</v>
      </c>
      <c r="BH1818">
        <v>0.117226456910223</v>
      </c>
      <c r="BI1818">
        <v>67.734147357758332</v>
      </c>
      <c r="BJ1818">
        <v>6.9991350819070403E-2</v>
      </c>
      <c r="BK1818">
        <v>686.60520412259098</v>
      </c>
      <c r="BL1818">
        <v>3.7489895714045001</v>
      </c>
      <c r="BM1818">
        <v>142.85965538970601</v>
      </c>
      <c r="BN1818">
        <v>106.5720858057235</v>
      </c>
      <c r="BO1818">
        <v>107.88948548370939</v>
      </c>
      <c r="BP1818">
        <v>107.4923472408706</v>
      </c>
      <c r="BQ1818">
        <v>15.239371330145151</v>
      </c>
      <c r="BR1818">
        <v>51.164586406754907</v>
      </c>
      <c r="BS1818">
        <v>96.827340105532514</v>
      </c>
      <c r="BT1818">
        <v>1847.8291843109539</v>
      </c>
      <c r="BU1818">
        <v>116.3907454593768</v>
      </c>
      <c r="BV1818">
        <v>703.77901212504685</v>
      </c>
      <c r="BW1818">
        <v>87.45402196634889</v>
      </c>
      <c r="BX1818">
        <v>4.0701712298277073</v>
      </c>
      <c r="BY1818">
        <v>10.336281692258639</v>
      </c>
      <c r="BZ1818">
        <v>0.42885367946622233</v>
      </c>
      <c r="CA1818">
        <f t="shared" si="224"/>
        <v>15.758040270436108</v>
      </c>
      <c r="CB1818" cm="1">
        <f t="array" ref="CB1818">IF(ISBLANK(INDEX(AC:AC,ROW())), "", INDEX(AC:AC,ROW())*(BI1818+BJ1818)/1000)</f>
        <v>116.28409788521024</v>
      </c>
      <c r="CC1818">
        <f t="shared" si="225"/>
        <v>116.61479320240412</v>
      </c>
      <c r="CD1818">
        <f t="shared" si="226"/>
        <v>5.8878053570002473</v>
      </c>
      <c r="CE1818" t="str">
        <f t="shared" si="227"/>
        <v/>
      </c>
      <c r="CF1818" cm="1">
        <f t="array" ref="CF1818">IFERROR(IF((BD1818+BE1818)*INDEX(H:H,ROW())*INDEX(K:K,ROW())/(BF1818*30*1000)&lt;0.5,"",(BD1818+BE1818)*INDEX(H:H,ROW())*INDEX(K:K,ROW())/(BF1818*30*1000)),"")</f>
        <v>3.6492969472614751</v>
      </c>
      <c r="CG1818">
        <f t="shared" si="228"/>
        <v>0.37455948226737112</v>
      </c>
      <c r="CH1818" cm="1">
        <f t="array" ref="CH1818">IFERROR((BD1818+BE1818)*INDEX(K:K,ROW())*INDEX(H:H,ROW())/BC1818/100000,"")</f>
        <v>0.41006363256184691</v>
      </c>
      <c r="CI1818">
        <f t="shared" si="229"/>
        <v>28.349614905958582</v>
      </c>
      <c r="CJ1818">
        <v>0.5</v>
      </c>
      <c r="CK1818">
        <f t="shared" si="230"/>
        <v>69.423288710492614</v>
      </c>
      <c r="CL1818" cm="1">
        <f t="array" ref="CL1818">IF(INDEX(AS:AS,ROW()-2)=0,CL1817,INDEX(AS:AS,ROW()-2))</f>
        <v>42.06</v>
      </c>
      <c r="CM1818" t="str">
        <f t="shared" si="231"/>
        <v>CIV</v>
      </c>
    </row>
    <row r="1819" spans="1:91" x14ac:dyDescent="0.3">
      <c r="A1819" s="1">
        <v>1814</v>
      </c>
      <c r="B1819" t="s">
        <v>182</v>
      </c>
      <c r="C1819">
        <v>3</v>
      </c>
      <c r="D1819">
        <v>17</v>
      </c>
      <c r="E1819">
        <v>12</v>
      </c>
      <c r="F1819" t="s">
        <v>89</v>
      </c>
      <c r="G1819" t="s">
        <v>95</v>
      </c>
      <c r="H1819">
        <v>45.87</v>
      </c>
      <c r="I1819">
        <v>0.88</v>
      </c>
      <c r="J1819">
        <v>45.57</v>
      </c>
      <c r="K1819">
        <v>1564</v>
      </c>
      <c r="L1819">
        <v>45.89</v>
      </c>
      <c r="M1819">
        <v>0.89</v>
      </c>
      <c r="N1819">
        <v>45.57</v>
      </c>
      <c r="O1819">
        <v>1568</v>
      </c>
      <c r="P1819">
        <v>1.35</v>
      </c>
      <c r="Q1819">
        <v>50.28</v>
      </c>
      <c r="R1819">
        <v>30.11</v>
      </c>
      <c r="S1819">
        <v>1.6708776595744681</v>
      </c>
      <c r="T1819">
        <v>7.41</v>
      </c>
      <c r="U1819">
        <v>0</v>
      </c>
      <c r="V1819">
        <v>0</v>
      </c>
      <c r="W1819">
        <v>0</v>
      </c>
      <c r="X1819">
        <v>0</v>
      </c>
      <c r="Y1819">
        <v>2.2999999999999998</v>
      </c>
      <c r="Z1819">
        <v>7.72</v>
      </c>
      <c r="AA1819">
        <v>19.399999999999999</v>
      </c>
      <c r="AB1819">
        <v>65.900000000000006</v>
      </c>
      <c r="AC1819">
        <v>1700</v>
      </c>
      <c r="AD1819">
        <v>37.79</v>
      </c>
      <c r="AE1819">
        <v>31.26</v>
      </c>
      <c r="AF1819">
        <v>10.29</v>
      </c>
      <c r="AG1819">
        <v>1570</v>
      </c>
      <c r="AI1819">
        <v>44.58</v>
      </c>
      <c r="AJ1819">
        <v>41.32</v>
      </c>
      <c r="AK1819">
        <v>4.51</v>
      </c>
      <c r="AL1819">
        <v>47.305</v>
      </c>
      <c r="AM1819">
        <v>6.31</v>
      </c>
      <c r="AN1819">
        <v>47.78</v>
      </c>
      <c r="AO1819">
        <v>45.27</v>
      </c>
      <c r="AP1819">
        <v>2.71</v>
      </c>
      <c r="AQ1819">
        <v>3.83</v>
      </c>
      <c r="AR1819">
        <v>3.01</v>
      </c>
      <c r="AS1819">
        <v>40.11</v>
      </c>
      <c r="AT1819">
        <v>0</v>
      </c>
      <c r="AU1819">
        <v>0</v>
      </c>
      <c r="AV1819">
        <v>3.3</v>
      </c>
      <c r="AW1819">
        <v>91.5</v>
      </c>
      <c r="AX1819">
        <v>98.3</v>
      </c>
      <c r="AY1819">
        <v>100</v>
      </c>
      <c r="AZ1819">
        <v>100</v>
      </c>
      <c r="BA1819">
        <v>95</v>
      </c>
      <c r="BB1819">
        <v>96.7</v>
      </c>
      <c r="BC1819">
        <v>69.880481101949712</v>
      </c>
      <c r="BD1819">
        <v>1.1943951513619201E-2</v>
      </c>
      <c r="BE1819">
        <v>32.16272273771397</v>
      </c>
      <c r="BF1819">
        <v>21.581588051037301</v>
      </c>
      <c r="BG1819">
        <v>147.07993873371129</v>
      </c>
      <c r="BH1819">
        <v>6.0446167554029637</v>
      </c>
      <c r="BI1819">
        <v>85.511627694324361</v>
      </c>
      <c r="BJ1819">
        <v>3.534850933961545</v>
      </c>
      <c r="BK1819">
        <v>621.97188879502937</v>
      </c>
      <c r="BL1819">
        <v>3.4304322666047811</v>
      </c>
      <c r="BM1819">
        <v>139.80336337975041</v>
      </c>
      <c r="BN1819">
        <v>106.3829939953057</v>
      </c>
      <c r="BO1819">
        <v>105.5486765875818</v>
      </c>
      <c r="BP1819">
        <v>105.223020706046</v>
      </c>
      <c r="BQ1819">
        <v>15.239371330145151</v>
      </c>
      <c r="BR1819">
        <v>54.012526054169697</v>
      </c>
      <c r="BS1819">
        <v>93.288285224650238</v>
      </c>
      <c r="BT1819">
        <v>1847.8291843109539</v>
      </c>
      <c r="BU1819">
        <v>115.7512075180144</v>
      </c>
      <c r="BV1819">
        <v>783.21526040145511</v>
      </c>
      <c r="BW1819">
        <v>42.769785323253437</v>
      </c>
      <c r="BX1819">
        <v>7.139695538388227</v>
      </c>
      <c r="BY1819">
        <v>10.336281692258639</v>
      </c>
      <c r="BZ1819">
        <v>0.42885367946622233</v>
      </c>
      <c r="CA1819">
        <f t="shared" si="224"/>
        <v>32.174666689227593</v>
      </c>
      <c r="CB1819" cm="1">
        <f t="array" ref="CB1819">IF(ISBLANK(INDEX(AC:AC,ROW())), "", INDEX(AC:AC,ROW())*(BI1819+BJ1819)/1000)</f>
        <v>151.37901366808606</v>
      </c>
      <c r="CC1819">
        <f t="shared" si="225"/>
        <v>153.12455548911424</v>
      </c>
      <c r="CD1819">
        <f t="shared" si="226"/>
        <v>4.0618690242614024</v>
      </c>
      <c r="CE1819">
        <f t="shared" si="227"/>
        <v>8.9005095412497948</v>
      </c>
      <c r="CF1819" cm="1">
        <f t="array" ref="CF1819">IFERROR(IF((BD1819+BE1819)*INDEX(H:H,ROW())*INDEX(K:K,ROW())/(BF1819*30*1000)&lt;0.5,"",(BD1819+BE1819)*INDEX(H:H,ROW())*INDEX(K:K,ROW())/(BF1819*30*1000)),"")</f>
        <v>3.5651260719707061</v>
      </c>
      <c r="CG1819">
        <f t="shared" si="228"/>
        <v>0.30883571078383948</v>
      </c>
      <c r="CH1819" cm="1">
        <f t="array" ref="CH1819">IFERROR((BD1819+BE1819)*INDEX(K:K,ROW())*INDEX(H:H,ROW())/BC1819/100000,"")</f>
        <v>0.33031147334132116</v>
      </c>
      <c r="CI1819">
        <f t="shared" si="229"/>
        <v>59.95409005346847</v>
      </c>
      <c r="CJ1819">
        <v>1</v>
      </c>
      <c r="CK1819">
        <f t="shared" si="230"/>
        <v>26.44270839542629</v>
      </c>
      <c r="CL1819" cm="1">
        <f t="array" ref="CL1819">IF(INDEX(AS:AS,ROW()-2)=0,CL1818,INDEX(AS:AS,ROW()-2))</f>
        <v>39.840000000000003</v>
      </c>
      <c r="CM1819" t="str">
        <f t="shared" si="231"/>
        <v>SP</v>
      </c>
    </row>
    <row r="1820" spans="1:91" x14ac:dyDescent="0.3">
      <c r="A1820" s="1">
        <v>1815</v>
      </c>
      <c r="B1820" t="s">
        <v>182</v>
      </c>
      <c r="C1820">
        <v>3</v>
      </c>
      <c r="D1820">
        <v>17</v>
      </c>
      <c r="E1820">
        <v>12</v>
      </c>
      <c r="F1820" t="s">
        <v>89</v>
      </c>
      <c r="G1820" t="s">
        <v>96</v>
      </c>
      <c r="H1820">
        <v>44.51</v>
      </c>
      <c r="I1820">
        <v>0.96</v>
      </c>
      <c r="J1820">
        <v>44.1</v>
      </c>
      <c r="K1820">
        <v>1540</v>
      </c>
      <c r="L1820">
        <v>45.89</v>
      </c>
      <c r="M1820">
        <v>0.89</v>
      </c>
      <c r="N1820">
        <v>45.57</v>
      </c>
      <c r="O1820">
        <v>1568</v>
      </c>
      <c r="P1820">
        <v>1.35</v>
      </c>
      <c r="Q1820">
        <v>50.28</v>
      </c>
      <c r="R1820">
        <v>30.11</v>
      </c>
      <c r="S1820">
        <v>1.6708776595744681</v>
      </c>
      <c r="T1820">
        <v>7.41</v>
      </c>
      <c r="U1820">
        <v>0</v>
      </c>
      <c r="V1820">
        <v>0</v>
      </c>
      <c r="W1820">
        <v>0</v>
      </c>
      <c r="X1820">
        <v>0</v>
      </c>
      <c r="Y1820">
        <v>2.2000000000000002</v>
      </c>
      <c r="Z1820">
        <v>7.72</v>
      </c>
      <c r="AA1820">
        <v>19.75</v>
      </c>
      <c r="AB1820">
        <v>65.900000000000006</v>
      </c>
      <c r="AC1820">
        <v>1690</v>
      </c>
      <c r="AD1820">
        <v>37.79</v>
      </c>
      <c r="AE1820">
        <v>32.28</v>
      </c>
      <c r="AF1820">
        <v>10.39</v>
      </c>
      <c r="AG1820">
        <v>1570</v>
      </c>
      <c r="AI1820">
        <v>44.58</v>
      </c>
      <c r="AJ1820">
        <v>41.32</v>
      </c>
      <c r="AK1820">
        <v>4.51</v>
      </c>
      <c r="AL1820">
        <v>47.305</v>
      </c>
      <c r="AM1820">
        <v>6.31</v>
      </c>
      <c r="AN1820">
        <v>47.89</v>
      </c>
      <c r="AO1820">
        <v>45.09</v>
      </c>
      <c r="AP1820">
        <v>3.31</v>
      </c>
      <c r="AQ1820">
        <v>3.83</v>
      </c>
      <c r="AR1820">
        <v>4.12</v>
      </c>
      <c r="AS1820">
        <v>42.06</v>
      </c>
      <c r="AT1820">
        <v>0</v>
      </c>
      <c r="AU1820">
        <v>0</v>
      </c>
      <c r="AV1820">
        <v>5.3</v>
      </c>
      <c r="AW1820">
        <v>96.4</v>
      </c>
      <c r="AX1820">
        <v>99.2</v>
      </c>
      <c r="AY1820">
        <v>100</v>
      </c>
      <c r="AZ1820">
        <v>100</v>
      </c>
      <c r="BA1820">
        <v>93.9</v>
      </c>
      <c r="BB1820">
        <v>94.7</v>
      </c>
      <c r="BC1820">
        <v>67.070558226731478</v>
      </c>
      <c r="BD1820">
        <v>1.1943951513619201E-2</v>
      </c>
      <c r="BE1820">
        <v>44.33650274243238</v>
      </c>
      <c r="BF1820">
        <v>30.253782045930901</v>
      </c>
      <c r="BG1820">
        <v>137.70755881681069</v>
      </c>
      <c r="BH1820">
        <v>6.0446167554029637</v>
      </c>
      <c r="BI1820">
        <v>80.063264342709644</v>
      </c>
      <c r="BJ1820">
        <v>3.534850933961545</v>
      </c>
      <c r="BK1820">
        <v>605.98938959598775</v>
      </c>
      <c r="BL1820">
        <v>3.8239813754142689</v>
      </c>
      <c r="BM1820">
        <v>143.55401852386271</v>
      </c>
      <c r="BN1820">
        <v>105.7215617053571</v>
      </c>
      <c r="BO1820">
        <v>107.0326503733331</v>
      </c>
      <c r="BP1820">
        <v>106.72625081849939</v>
      </c>
      <c r="BQ1820">
        <v>15.239371330145151</v>
      </c>
      <c r="BR1820">
        <v>49.767641858158584</v>
      </c>
      <c r="BS1820">
        <v>89.910280775700912</v>
      </c>
      <c r="BT1820">
        <v>1847.8291843109539</v>
      </c>
      <c r="BU1820">
        <v>118.001031197236</v>
      </c>
      <c r="BV1820">
        <v>774.20901136041175</v>
      </c>
      <c r="BW1820">
        <v>15.61660545026027</v>
      </c>
      <c r="BX1820">
        <v>7.6408139312633248</v>
      </c>
      <c r="BY1820">
        <v>10.336281692258639</v>
      </c>
      <c r="BZ1820">
        <v>0.42885367946622233</v>
      </c>
      <c r="CA1820">
        <f t="shared" si="224"/>
        <v>44.348446693946002</v>
      </c>
      <c r="CB1820" cm="1">
        <f t="array" ref="CB1820">IF(ISBLANK(INDEX(AC:AC,ROW())), "", INDEX(AC:AC,ROW())*(BI1820+BJ1820)/1000)</f>
        <v>141.28081481757431</v>
      </c>
      <c r="CC1820">
        <f t="shared" si="225"/>
        <v>143.75217557221364</v>
      </c>
      <c r="CD1820">
        <f t="shared" si="226"/>
        <v>4.2155145630583526</v>
      </c>
      <c r="CE1820">
        <f t="shared" si="227"/>
        <v>9.0351028173560977</v>
      </c>
      <c r="CF1820" cm="1">
        <f t="array" ref="CF1820">IFERROR(IF((BD1820+BE1820)*INDEX(H:H,ROW())*INDEX(K:K,ROW())/(BF1820*30*1000)&lt;0.5,"",(BD1820+BE1820)*INDEX(H:H,ROW())*INDEX(K:K,ROW())/(BF1820*30*1000)),"")</f>
        <v>3.3493134989427067</v>
      </c>
      <c r="CG1820">
        <f t="shared" si="228"/>
        <v>0.45107395623066437</v>
      </c>
      <c r="CH1820" cm="1">
        <f t="array" ref="CH1820">IFERROR((BD1820+BE1820)*INDEX(K:K,ROW())*INDEX(H:H,ROW())/BC1820/100000,"")</f>
        <v>0.45323642718745677</v>
      </c>
      <c r="CI1820">
        <f t="shared" si="229"/>
        <v>78.95797449390146</v>
      </c>
      <c r="CJ1820">
        <v>1</v>
      </c>
      <c r="CK1820">
        <f t="shared" si="230"/>
        <v>27.550526388409985</v>
      </c>
      <c r="CL1820" cm="1">
        <f t="array" ref="CL1820">IF(INDEX(AS:AS,ROW()-2)=0,CL1819,INDEX(AS:AS,ROW()-2))</f>
        <v>42.06</v>
      </c>
      <c r="CM1820" t="str">
        <f t="shared" si="231"/>
        <v>CIV</v>
      </c>
    </row>
    <row r="1821" spans="1:91" x14ac:dyDescent="0.3">
      <c r="A1821" s="1">
        <v>1816</v>
      </c>
      <c r="B1821" t="s">
        <v>182</v>
      </c>
      <c r="C1821">
        <v>3</v>
      </c>
      <c r="D1821">
        <v>17</v>
      </c>
      <c r="E1821">
        <v>12</v>
      </c>
      <c r="F1821" t="s">
        <v>89</v>
      </c>
      <c r="G1821" t="s">
        <v>97</v>
      </c>
      <c r="H1821">
        <v>45.87</v>
      </c>
      <c r="I1821">
        <v>0.88</v>
      </c>
      <c r="J1821">
        <v>45.57</v>
      </c>
      <c r="K1821">
        <v>1564</v>
      </c>
      <c r="L1821">
        <v>45.89</v>
      </c>
      <c r="M1821">
        <v>0.89</v>
      </c>
      <c r="N1821">
        <v>45.57</v>
      </c>
      <c r="O1821">
        <v>1568</v>
      </c>
      <c r="P1821">
        <v>1.35</v>
      </c>
      <c r="Q1821">
        <v>50.28</v>
      </c>
      <c r="R1821">
        <v>30.11</v>
      </c>
      <c r="S1821">
        <v>1.6708776595744681</v>
      </c>
      <c r="T1821">
        <v>7.41</v>
      </c>
      <c r="U1821">
        <v>0</v>
      </c>
      <c r="V1821">
        <v>0</v>
      </c>
      <c r="W1821">
        <v>0</v>
      </c>
      <c r="X1821">
        <v>0</v>
      </c>
      <c r="Y1821">
        <v>2.2000000000000002</v>
      </c>
      <c r="Z1821">
        <v>7.72</v>
      </c>
      <c r="AA1821">
        <v>19.75</v>
      </c>
      <c r="AB1821">
        <v>65.900000000000006</v>
      </c>
      <c r="AC1821">
        <v>1710</v>
      </c>
      <c r="AD1821">
        <v>37.79</v>
      </c>
      <c r="AE1821">
        <v>32.28</v>
      </c>
      <c r="AF1821">
        <v>10.130000000000001</v>
      </c>
      <c r="AG1821">
        <v>1570</v>
      </c>
      <c r="AI1821">
        <v>44.58</v>
      </c>
      <c r="AJ1821">
        <v>41.32</v>
      </c>
      <c r="AK1821">
        <v>4.51</v>
      </c>
      <c r="AL1821">
        <v>47.305</v>
      </c>
      <c r="AM1821">
        <v>6.14</v>
      </c>
      <c r="AN1821">
        <v>47.89</v>
      </c>
      <c r="AO1821">
        <v>45.09</v>
      </c>
      <c r="AP1821">
        <v>2.92</v>
      </c>
      <c r="AQ1821">
        <v>3.24</v>
      </c>
      <c r="AR1821">
        <v>4.12</v>
      </c>
      <c r="AS1821">
        <v>42.06</v>
      </c>
      <c r="AT1821">
        <v>0</v>
      </c>
      <c r="AU1821">
        <v>0</v>
      </c>
      <c r="AV1821">
        <v>19</v>
      </c>
      <c r="AW1821">
        <v>95.8</v>
      </c>
      <c r="AX1821">
        <v>98.3</v>
      </c>
      <c r="AY1821">
        <v>100</v>
      </c>
      <c r="AZ1821">
        <v>100</v>
      </c>
      <c r="BA1821">
        <v>79.3</v>
      </c>
      <c r="BB1821">
        <v>81</v>
      </c>
      <c r="BC1821">
        <v>51.883473878026876</v>
      </c>
      <c r="BD1821">
        <v>1.1943951513619201E-2</v>
      </c>
      <c r="BE1821">
        <v>23.600025094767719</v>
      </c>
      <c r="BF1821">
        <v>16.14156870682837</v>
      </c>
      <c r="BG1821">
        <v>98.825895977976856</v>
      </c>
      <c r="BH1821">
        <v>6.0446167554029637</v>
      </c>
      <c r="BI1821">
        <v>57.438736336036023</v>
      </c>
      <c r="BJ1821">
        <v>3.534850933961545</v>
      </c>
      <c r="BK1821">
        <v>334.57508967826209</v>
      </c>
      <c r="BL1821">
        <v>3.9259925789822829</v>
      </c>
      <c r="BM1821">
        <v>144.29546986716929</v>
      </c>
      <c r="BN1821">
        <v>107.0164874373539</v>
      </c>
      <c r="BO1821">
        <v>108.0031053304767</v>
      </c>
      <c r="BP1821">
        <v>105.4174249147472</v>
      </c>
      <c r="BQ1821">
        <v>15.239371330145151</v>
      </c>
      <c r="BR1821">
        <v>51.978412606688842</v>
      </c>
      <c r="BS1821">
        <v>117.49965401369241</v>
      </c>
      <c r="BT1821">
        <v>1847.8291843109539</v>
      </c>
      <c r="BU1821">
        <v>117.1568723397239</v>
      </c>
      <c r="BV1821">
        <v>758.95613092529163</v>
      </c>
      <c r="BW1821">
        <v>61.018506058586162</v>
      </c>
      <c r="BX1821">
        <v>5.858742802234457</v>
      </c>
      <c r="BY1821">
        <v>10.336281692258639</v>
      </c>
      <c r="BZ1821">
        <v>0.42885367946622233</v>
      </c>
      <c r="CA1821">
        <f t="shared" si="224"/>
        <v>23.611969046281338</v>
      </c>
      <c r="CB1821" cm="1">
        <f t="array" ref="CB1821">IF(ISBLANK(INDEX(AC:AC,ROW())), "", INDEX(AC:AC,ROW())*(BI1821+BJ1821)/1000)</f>
        <v>104.26483423169584</v>
      </c>
      <c r="CC1821">
        <f t="shared" si="225"/>
        <v>104.87051273337983</v>
      </c>
      <c r="CD1821">
        <f t="shared" si="226"/>
        <v>3.1903638206564073</v>
      </c>
      <c r="CE1821">
        <f t="shared" si="227"/>
        <v>6.4485868942549294</v>
      </c>
      <c r="CF1821" cm="1">
        <f t="array" ref="CF1821">IFERROR(IF((BD1821+BE1821)*INDEX(H:H,ROW())*INDEX(K:K,ROW())/(BF1821*30*1000)&lt;0.5,"",(BD1821+BE1821)*INDEX(H:H,ROW())*INDEX(K:K,ROW())/(BF1821*30*1000)),"")</f>
        <v>3.4980877556685628</v>
      </c>
      <c r="CG1821">
        <f t="shared" si="228"/>
        <v>0.31111194953475291</v>
      </c>
      <c r="CH1821" cm="1">
        <f t="array" ref="CH1821">IFERROR((BD1821+BE1821)*INDEX(K:K,ROW())*INDEX(H:H,ROW())/BC1821/100000,"")</f>
        <v>0.32648907039290848</v>
      </c>
      <c r="CI1821">
        <f t="shared" si="229"/>
        <v>43.998408195303234</v>
      </c>
      <c r="CJ1821">
        <v>1</v>
      </c>
      <c r="CK1821">
        <f t="shared" si="230"/>
        <v>35.614985778612763</v>
      </c>
      <c r="CL1821" cm="1">
        <f t="array" ref="CL1821">IF(INDEX(AS:AS,ROW()-2)=0,CL1820,INDEX(AS:AS,ROW()-2))</f>
        <v>40.11</v>
      </c>
      <c r="CM1821" t="str">
        <f t="shared" si="231"/>
        <v>SP</v>
      </c>
    </row>
    <row r="1822" spans="1:91" x14ac:dyDescent="0.3">
      <c r="A1822" s="1">
        <v>1817</v>
      </c>
      <c r="B1822" t="s">
        <v>182</v>
      </c>
      <c r="C1822">
        <v>3</v>
      </c>
      <c r="D1822">
        <v>17</v>
      </c>
      <c r="E1822">
        <v>12</v>
      </c>
      <c r="F1822" t="s">
        <v>98</v>
      </c>
      <c r="G1822" t="s">
        <v>99</v>
      </c>
      <c r="H1822">
        <v>45.87</v>
      </c>
      <c r="I1822">
        <v>0.88</v>
      </c>
      <c r="J1822">
        <v>45.57</v>
      </c>
      <c r="K1822">
        <v>1564</v>
      </c>
      <c r="L1822">
        <v>45.89</v>
      </c>
      <c r="M1822">
        <v>0.89</v>
      </c>
      <c r="N1822">
        <v>45.57</v>
      </c>
      <c r="O1822">
        <v>1568</v>
      </c>
      <c r="P1822">
        <v>1.35</v>
      </c>
      <c r="Q1822">
        <v>50.28</v>
      </c>
      <c r="R1822">
        <v>30.11</v>
      </c>
      <c r="S1822">
        <v>1.6708776595744681</v>
      </c>
      <c r="T1822">
        <v>7.41</v>
      </c>
      <c r="U1822">
        <v>0</v>
      </c>
      <c r="V1822">
        <v>0</v>
      </c>
      <c r="W1822">
        <v>0</v>
      </c>
      <c r="X1822">
        <v>0</v>
      </c>
      <c r="Y1822">
        <v>2.2000000000000002</v>
      </c>
      <c r="Z1822">
        <v>7.72</v>
      </c>
      <c r="AA1822">
        <v>19.75</v>
      </c>
      <c r="AB1822">
        <v>65.900000000000006</v>
      </c>
      <c r="AC1822">
        <v>1705</v>
      </c>
      <c r="AD1822">
        <v>37.79</v>
      </c>
      <c r="AE1822">
        <v>32.28</v>
      </c>
      <c r="AF1822">
        <v>9.9499999999999993</v>
      </c>
      <c r="AG1822">
        <v>1570</v>
      </c>
      <c r="AI1822">
        <v>44.58</v>
      </c>
      <c r="AJ1822">
        <v>41.32</v>
      </c>
      <c r="AK1822">
        <v>4.51</v>
      </c>
      <c r="AL1822">
        <v>47.305</v>
      </c>
      <c r="AM1822">
        <v>6.31</v>
      </c>
      <c r="AN1822">
        <v>47.89</v>
      </c>
      <c r="AO1822">
        <v>45.09</v>
      </c>
      <c r="AP1822">
        <v>3.31</v>
      </c>
      <c r="AQ1822">
        <v>3.83</v>
      </c>
      <c r="AR1822">
        <v>4.12</v>
      </c>
      <c r="AS1822">
        <v>42.06</v>
      </c>
      <c r="AT1822">
        <v>0</v>
      </c>
      <c r="AU1822">
        <v>0</v>
      </c>
      <c r="AV1822">
        <v>5.6</v>
      </c>
      <c r="AW1822">
        <v>68.400000000000006</v>
      </c>
      <c r="AX1822">
        <v>92.8</v>
      </c>
      <c r="AY1822">
        <v>99.1</v>
      </c>
      <c r="AZ1822">
        <v>100</v>
      </c>
      <c r="BA1822">
        <v>86.199999999999989</v>
      </c>
      <c r="BB1822">
        <v>92.6</v>
      </c>
      <c r="BC1822">
        <v>54.950558320413023</v>
      </c>
      <c r="BD1822">
        <v>1.1943951513619201E-2</v>
      </c>
      <c r="BE1822">
        <v>39.734767099151703</v>
      </c>
      <c r="BF1822">
        <v>26.614918549519849</v>
      </c>
      <c r="BG1822">
        <v>134.063240831923</v>
      </c>
      <c r="BH1822">
        <v>6.0446167554029637</v>
      </c>
      <c r="BI1822">
        <v>77.9443618838676</v>
      </c>
      <c r="BJ1822">
        <v>3.534850933961545</v>
      </c>
      <c r="BK1822">
        <v>649.93294397915042</v>
      </c>
      <c r="BL1822">
        <v>4.1542019904337417</v>
      </c>
      <c r="BM1822">
        <v>146.38067348682131</v>
      </c>
      <c r="BN1822">
        <v>105.948424846628</v>
      </c>
      <c r="BO1822">
        <v>107.1711403713613</v>
      </c>
      <c r="BP1822">
        <v>106.4351833113115</v>
      </c>
      <c r="BQ1822">
        <v>15.239371330145151</v>
      </c>
      <c r="BR1822">
        <v>44.681104017832801</v>
      </c>
      <c r="BS1822">
        <v>103.3281406131396</v>
      </c>
      <c r="BT1822">
        <v>1847.8291843109539</v>
      </c>
      <c r="BU1822">
        <v>119.0034316443117</v>
      </c>
      <c r="BV1822">
        <v>815.36739791409252</v>
      </c>
      <c r="BW1822">
        <v>14.973827408247759</v>
      </c>
      <c r="BX1822">
        <v>8.4340254259914467</v>
      </c>
      <c r="BY1822">
        <v>10.336281692258639</v>
      </c>
      <c r="BZ1822">
        <v>0.42885367946622233</v>
      </c>
      <c r="CA1822">
        <f t="shared" si="224"/>
        <v>39.746711050665326</v>
      </c>
      <c r="CB1822" cm="1">
        <f t="array" ref="CB1822">IF(ISBLANK(INDEX(AC:AC,ROW())), "", INDEX(AC:AC,ROW())*(BI1822+BJ1822)/1000)</f>
        <v>138.9220578543987</v>
      </c>
      <c r="CC1822">
        <f t="shared" si="225"/>
        <v>140.10785758732595</v>
      </c>
      <c r="CD1822">
        <f t="shared" si="226"/>
        <v>4.6388043837874147</v>
      </c>
      <c r="CE1822">
        <f t="shared" si="227"/>
        <v>11.827594911582791</v>
      </c>
      <c r="CF1822" cm="1">
        <f t="array" ref="CF1822">IFERROR(IF((BD1822+BE1822)*INDEX(H:H,ROW())*INDEX(K:K,ROW())/(BF1822*30*1000)&lt;0.5,"",(BD1822+BE1822)*INDEX(H:H,ROW())*INDEX(K:K,ROW())/(BF1822*30*1000)),"")</f>
        <v>3.5712503036380534</v>
      </c>
      <c r="CG1822">
        <f t="shared" si="228"/>
        <v>0.48434300511252393</v>
      </c>
      <c r="CH1822" cm="1">
        <f t="array" ref="CH1822">IFERROR((BD1822+BE1822)*INDEX(K:K,ROW())*INDEX(H:H,ROW())/BC1822/100000,"")</f>
        <v>0.51891303122192056</v>
      </c>
      <c r="CI1822">
        <f t="shared" si="229"/>
        <v>74.063794247746628</v>
      </c>
      <c r="CJ1822">
        <v>1</v>
      </c>
      <c r="CK1822">
        <f t="shared" si="230"/>
        <v>33.62712301368051</v>
      </c>
      <c r="CL1822" cm="1">
        <f t="array" ref="CL1822">IF(INDEX(AS:AS,ROW()-2)=0,CL1821,INDEX(AS:AS,ROW()-2))</f>
        <v>42.06</v>
      </c>
      <c r="CM1822" t="str">
        <f t="shared" si="231"/>
        <v>CIV</v>
      </c>
    </row>
    <row r="1823" spans="1:91" x14ac:dyDescent="0.3">
      <c r="A1823" s="1">
        <v>1818</v>
      </c>
      <c r="B1823" t="s">
        <v>182</v>
      </c>
      <c r="C1823">
        <v>3</v>
      </c>
      <c r="D1823">
        <v>17</v>
      </c>
      <c r="E1823">
        <v>12</v>
      </c>
      <c r="F1823" t="s">
        <v>98</v>
      </c>
      <c r="G1823" t="s">
        <v>100</v>
      </c>
      <c r="H1823">
        <v>44.62</v>
      </c>
      <c r="I1823">
        <v>0.92</v>
      </c>
      <c r="J1823">
        <v>44.1</v>
      </c>
      <c r="K1823">
        <v>1540</v>
      </c>
      <c r="L1823">
        <v>44.73</v>
      </c>
      <c r="M1823">
        <v>0.97</v>
      </c>
      <c r="N1823">
        <v>44.1</v>
      </c>
      <c r="O1823">
        <v>1543</v>
      </c>
      <c r="P1823">
        <v>1.87</v>
      </c>
      <c r="Q1823">
        <v>50.28</v>
      </c>
      <c r="R1823">
        <v>30.11</v>
      </c>
      <c r="S1823">
        <v>1.6708776595744681</v>
      </c>
      <c r="T1823">
        <v>7.41</v>
      </c>
      <c r="U1823">
        <v>0</v>
      </c>
      <c r="V1823">
        <v>0</v>
      </c>
      <c r="W1823">
        <v>0</v>
      </c>
      <c r="X1823">
        <v>0</v>
      </c>
      <c r="Y1823">
        <v>2.8</v>
      </c>
      <c r="Z1823">
        <v>7.72</v>
      </c>
      <c r="AA1823">
        <v>20.5</v>
      </c>
      <c r="AB1823">
        <v>65.900000000000006</v>
      </c>
      <c r="AC1823">
        <v>1702</v>
      </c>
      <c r="AD1823">
        <v>37.479999999999997</v>
      </c>
      <c r="AE1823">
        <v>31.13</v>
      </c>
      <c r="AF1823">
        <v>10.08</v>
      </c>
      <c r="AG1823">
        <v>1570</v>
      </c>
      <c r="AI1823">
        <v>43.34</v>
      </c>
      <c r="AJ1823">
        <v>39.31</v>
      </c>
      <c r="AK1823">
        <v>3.82</v>
      </c>
      <c r="AL1823">
        <v>46.94</v>
      </c>
      <c r="AM1823">
        <v>6.11</v>
      </c>
      <c r="AN1823">
        <v>47.53</v>
      </c>
      <c r="AO1823">
        <v>43.91</v>
      </c>
      <c r="AP1823">
        <v>2.87</v>
      </c>
      <c r="AQ1823">
        <v>3.83</v>
      </c>
      <c r="AR1823">
        <v>2.94</v>
      </c>
      <c r="AS1823">
        <v>39.86</v>
      </c>
      <c r="AT1823">
        <v>0</v>
      </c>
      <c r="AU1823">
        <v>0</v>
      </c>
      <c r="AV1823">
        <v>8.4</v>
      </c>
      <c r="AW1823">
        <v>89.6</v>
      </c>
      <c r="AX1823">
        <v>95.1</v>
      </c>
      <c r="AY1823">
        <v>99.2</v>
      </c>
      <c r="AZ1823">
        <v>100</v>
      </c>
      <c r="BA1823">
        <v>86.699999999999989</v>
      </c>
      <c r="BB1823">
        <v>90.8</v>
      </c>
      <c r="BC1823">
        <v>48.455851591738544</v>
      </c>
      <c r="BD1823">
        <v>1.1943951513619201E-2</v>
      </c>
      <c r="BE1823">
        <v>14.244449319215519</v>
      </c>
      <c r="BF1823">
        <v>9.4140414781997883</v>
      </c>
      <c r="BG1823">
        <v>117.47492190694901</v>
      </c>
      <c r="BH1823">
        <v>6.0446167554029637</v>
      </c>
      <c r="BI1823">
        <v>68.299988823311779</v>
      </c>
      <c r="BJ1823">
        <v>3.534850933961545</v>
      </c>
      <c r="BK1823">
        <v>362.93087406055042</v>
      </c>
      <c r="BL1823">
        <v>4.6969068749705363</v>
      </c>
      <c r="BM1823">
        <v>151.15654400452109</v>
      </c>
      <c r="BN1823">
        <v>109.4497482139668</v>
      </c>
      <c r="BO1823">
        <v>107.0348363372553</v>
      </c>
      <c r="BP1823">
        <v>106.0926596056914</v>
      </c>
      <c r="BQ1823">
        <v>15.239371330145151</v>
      </c>
      <c r="BR1823">
        <v>40.87193298268371</v>
      </c>
      <c r="BS1823">
        <v>121.5183061387139</v>
      </c>
      <c r="BT1823">
        <v>1847.8291843109539</v>
      </c>
      <c r="BU1823">
        <v>121.5702110966747</v>
      </c>
      <c r="BV1823">
        <v>793.61034779440627</v>
      </c>
      <c r="BW1823">
        <v>81.107785112831223</v>
      </c>
      <c r="BX1823">
        <v>9.3044827517061623</v>
      </c>
      <c r="BY1823">
        <v>10.336281692258639</v>
      </c>
      <c r="BZ1823">
        <v>0.42885367946622233</v>
      </c>
      <c r="CA1823">
        <f t="shared" si="224"/>
        <v>14.256393270729138</v>
      </c>
      <c r="CB1823" cm="1">
        <f t="array" ref="CB1823">IF(ISBLANK(INDEX(AC:AC,ROW())), "", INDEX(AC:AC,ROW())*(BI1823+BJ1823)/1000)</f>
        <v>122.26289726687921</v>
      </c>
      <c r="CC1823">
        <f t="shared" si="225"/>
        <v>123.51953866235198</v>
      </c>
      <c r="CD1823">
        <f t="shared" si="226"/>
        <v>2.9382466773345359</v>
      </c>
      <c r="CE1823">
        <f t="shared" si="227"/>
        <v>7.4899287111575221</v>
      </c>
      <c r="CF1823" cm="1">
        <f t="array" ref="CF1823">IFERROR(IF((BD1823+BE1823)*INDEX(H:H,ROW())*INDEX(K:K,ROW())/(BF1823*30*1000)&lt;0.5,"",(BD1823+BE1823)*INDEX(H:H,ROW())*INDEX(K:K,ROW())/(BF1823*30*1000)),"")</f>
        <v>3.4686668652991335</v>
      </c>
      <c r="CG1823">
        <f t="shared" si="228"/>
        <v>0.19428079724028274</v>
      </c>
      <c r="CH1823" cm="1">
        <f t="array" ref="CH1823">IFERROR((BD1823+BE1823)*INDEX(K:K,ROW())*INDEX(H:H,ROW())/BC1823/100000,"")</f>
        <v>0.20216860918538046</v>
      </c>
      <c r="CI1823">
        <f t="shared" si="229"/>
        <v>25.444810709597366</v>
      </c>
      <c r="CJ1823">
        <v>0.5</v>
      </c>
      <c r="CK1823">
        <f t="shared" si="230"/>
        <v>38.134283551132526</v>
      </c>
      <c r="CL1823" cm="1">
        <f t="array" ref="CL1823">IF(INDEX(AS:AS,ROW()-2)=0,CL1822,INDEX(AS:AS,ROW()-2))</f>
        <v>42.06</v>
      </c>
      <c r="CM1823" t="str">
        <f t="shared" si="231"/>
        <v>CIV</v>
      </c>
    </row>
    <row r="1824" spans="1:91" x14ac:dyDescent="0.3">
      <c r="A1824" s="1">
        <v>1819</v>
      </c>
      <c r="B1824" t="s">
        <v>182</v>
      </c>
      <c r="C1824">
        <v>3</v>
      </c>
      <c r="D1824">
        <v>17</v>
      </c>
      <c r="E1824">
        <v>12</v>
      </c>
      <c r="F1824" t="s">
        <v>98</v>
      </c>
      <c r="G1824" t="s">
        <v>101</v>
      </c>
      <c r="H1824">
        <v>45.87</v>
      </c>
      <c r="I1824">
        <v>0.88</v>
      </c>
      <c r="J1824">
        <v>45.57</v>
      </c>
      <c r="K1824">
        <v>1564</v>
      </c>
      <c r="L1824">
        <v>45.89</v>
      </c>
      <c r="M1824">
        <v>0.89</v>
      </c>
      <c r="N1824">
        <v>45.57</v>
      </c>
      <c r="O1824">
        <v>1568</v>
      </c>
      <c r="P1824">
        <v>1.35</v>
      </c>
      <c r="Q1824">
        <v>50.28</v>
      </c>
      <c r="R1824">
        <v>30.11</v>
      </c>
      <c r="S1824">
        <v>1.6708776595744681</v>
      </c>
      <c r="T1824">
        <v>7.41</v>
      </c>
      <c r="U1824">
        <v>0</v>
      </c>
      <c r="V1824">
        <v>0</v>
      </c>
      <c r="W1824">
        <v>0</v>
      </c>
      <c r="X1824">
        <v>0</v>
      </c>
      <c r="Y1824">
        <v>2.2000000000000002</v>
      </c>
      <c r="Z1824">
        <v>7.72</v>
      </c>
      <c r="AA1824">
        <v>19.75</v>
      </c>
      <c r="AB1824">
        <v>65.900000000000006</v>
      </c>
      <c r="AC1824">
        <v>1704</v>
      </c>
      <c r="AD1824">
        <v>37.79</v>
      </c>
      <c r="AE1824">
        <v>32.28</v>
      </c>
      <c r="AF1824">
        <v>10.14</v>
      </c>
      <c r="AG1824">
        <v>1570</v>
      </c>
      <c r="AI1824">
        <v>44.58</v>
      </c>
      <c r="AJ1824">
        <v>41.32</v>
      </c>
      <c r="AK1824">
        <v>4.51</v>
      </c>
      <c r="AL1824">
        <v>47.305</v>
      </c>
      <c r="AM1824">
        <v>6.31</v>
      </c>
      <c r="AN1824">
        <v>47.89</v>
      </c>
      <c r="AO1824">
        <v>45.09</v>
      </c>
      <c r="AP1824">
        <v>3.31</v>
      </c>
      <c r="AQ1824">
        <v>3.83</v>
      </c>
      <c r="AR1824">
        <v>4.12</v>
      </c>
      <c r="AS1824">
        <v>42.06</v>
      </c>
      <c r="AT1824">
        <v>0</v>
      </c>
      <c r="AU1824">
        <v>0</v>
      </c>
      <c r="AV1824">
        <v>6.7</v>
      </c>
      <c r="AW1824">
        <v>90.5</v>
      </c>
      <c r="AX1824">
        <v>96.9</v>
      </c>
      <c r="AY1824">
        <v>99.8</v>
      </c>
      <c r="AZ1824">
        <v>100</v>
      </c>
      <c r="BA1824">
        <v>90.2</v>
      </c>
      <c r="BB1824">
        <v>93.1</v>
      </c>
      <c r="BC1824">
        <v>0.27860907137858398</v>
      </c>
      <c r="BD1824">
        <v>1.1943951513619201E-2</v>
      </c>
      <c r="BE1824">
        <v>13.38090974135855</v>
      </c>
      <c r="BF1824">
        <v>10.8955779585622</v>
      </c>
      <c r="BG1824">
        <v>131.08635110823161</v>
      </c>
      <c r="BH1824">
        <v>6.0446167554029637</v>
      </c>
      <c r="BI1824">
        <v>76.212023245302774</v>
      </c>
      <c r="BJ1824">
        <v>3.534850933961545</v>
      </c>
      <c r="BK1824">
        <v>283.09370725864989</v>
      </c>
      <c r="BL1824">
        <v>5.2816657093575028</v>
      </c>
      <c r="BM1824">
        <v>155.26593259662789</v>
      </c>
      <c r="BN1824">
        <v>109.0568618966107</v>
      </c>
      <c r="BO1824">
        <v>107.01574272005639</v>
      </c>
      <c r="BP1824">
        <v>106.5370369071172</v>
      </c>
      <c r="BQ1824">
        <v>15.239371330145151</v>
      </c>
      <c r="BR1824">
        <v>39.296330088969</v>
      </c>
      <c r="BS1824">
        <v>143.32976361017779</v>
      </c>
      <c r="BT1824">
        <v>1847.8291843109539</v>
      </c>
      <c r="BU1824">
        <v>125.1581813976409</v>
      </c>
      <c r="BV1824">
        <v>657.71513061520204</v>
      </c>
      <c r="BW1824">
        <v>89.51205636434355</v>
      </c>
      <c r="BX1824">
        <v>8.0013881153320696</v>
      </c>
      <c r="BY1824">
        <v>10.336281692258639</v>
      </c>
      <c r="BZ1824">
        <v>0.42885367946622233</v>
      </c>
      <c r="CA1824">
        <f t="shared" si="224"/>
        <v>13.392853692872169</v>
      </c>
      <c r="CB1824" cm="1">
        <f t="array" ref="CB1824">IF(ISBLANK(INDEX(AC:AC,ROW())), "", INDEX(AC:AC,ROW())*(BI1824+BJ1824)/1000)</f>
        <v>135.88867360146639</v>
      </c>
      <c r="CC1824">
        <f t="shared" si="225"/>
        <v>137.13096786363457</v>
      </c>
      <c r="CD1824">
        <f t="shared" si="226"/>
        <v>2.0644039174299653</v>
      </c>
      <c r="CE1824" t="str">
        <f t="shared" si="227"/>
        <v/>
      </c>
      <c r="CF1824" cm="1">
        <f t="array" ref="CF1824">IFERROR(IF((BD1824+BE1824)*INDEX(H:H,ROW())*INDEX(K:K,ROW())/(BF1824*30*1000)&lt;0.5,"",(BD1824+BE1824)*INDEX(H:H,ROW())*INDEX(K:K,ROW())/(BF1824*30*1000)),"")</f>
        <v>2.9394568289425895</v>
      </c>
      <c r="CG1824" t="str">
        <f t="shared" si="228"/>
        <v/>
      </c>
      <c r="CH1824" cm="1">
        <f t="array" ref="CH1824">IFERROR((BD1824+BE1824)*INDEX(K:K,ROW())*INDEX(H:H,ROW())/BC1824/100000,"")</f>
        <v>34.486042622839591</v>
      </c>
      <c r="CI1824">
        <f t="shared" si="229"/>
        <v>24.956167040705466</v>
      </c>
      <c r="CJ1824">
        <v>0.5</v>
      </c>
      <c r="CK1824" t="str">
        <f t="shared" si="230"/>
        <v xml:space="preserve"> </v>
      </c>
      <c r="CL1824" cm="1">
        <f t="array" ref="CL1824">IF(INDEX(AS:AS,ROW()-2)=0,CL1823,INDEX(AS:AS,ROW()-2))</f>
        <v>42.06</v>
      </c>
      <c r="CM1824" t="str">
        <f t="shared" si="231"/>
        <v>CIV</v>
      </c>
    </row>
    <row r="1825" spans="1:91" x14ac:dyDescent="0.3">
      <c r="A1825" s="1">
        <v>1820</v>
      </c>
      <c r="B1825" t="s">
        <v>182</v>
      </c>
      <c r="C1825">
        <v>3</v>
      </c>
      <c r="D1825">
        <v>17</v>
      </c>
      <c r="E1825">
        <v>12</v>
      </c>
      <c r="F1825" t="s">
        <v>98</v>
      </c>
      <c r="G1825" t="s">
        <v>102</v>
      </c>
      <c r="H1825">
        <v>45.87</v>
      </c>
      <c r="I1825">
        <v>0.88</v>
      </c>
      <c r="J1825">
        <v>45.57</v>
      </c>
      <c r="K1825">
        <v>1564</v>
      </c>
      <c r="L1825">
        <v>45.89</v>
      </c>
      <c r="M1825">
        <v>0.89</v>
      </c>
      <c r="N1825">
        <v>45.57</v>
      </c>
      <c r="O1825">
        <v>1568</v>
      </c>
      <c r="P1825">
        <v>1.35</v>
      </c>
      <c r="Q1825">
        <v>50.28</v>
      </c>
      <c r="R1825">
        <v>30.11</v>
      </c>
      <c r="S1825">
        <v>1.6708776595744681</v>
      </c>
      <c r="T1825">
        <v>7.41</v>
      </c>
      <c r="U1825">
        <v>0</v>
      </c>
      <c r="V1825">
        <v>0</v>
      </c>
      <c r="W1825">
        <v>0</v>
      </c>
      <c r="X1825">
        <v>0</v>
      </c>
      <c r="Y1825">
        <v>2.2000000000000002</v>
      </c>
      <c r="Z1825">
        <v>7.72</v>
      </c>
      <c r="AA1825">
        <v>19.75</v>
      </c>
      <c r="AB1825">
        <v>65.900000000000006</v>
      </c>
      <c r="AC1825">
        <v>1705</v>
      </c>
      <c r="AD1825">
        <v>37.79</v>
      </c>
      <c r="AE1825">
        <v>31.27</v>
      </c>
      <c r="AF1825">
        <v>10.210000000000001</v>
      </c>
      <c r="AG1825">
        <v>1570</v>
      </c>
      <c r="AI1825">
        <v>44.58</v>
      </c>
      <c r="AJ1825">
        <v>41.32</v>
      </c>
      <c r="AK1825">
        <v>3.77</v>
      </c>
      <c r="AL1825">
        <v>47.305</v>
      </c>
      <c r="AM1825">
        <v>6.18</v>
      </c>
      <c r="AN1825">
        <v>47.89</v>
      </c>
      <c r="AO1825">
        <v>44.15</v>
      </c>
      <c r="AP1825">
        <v>2.84</v>
      </c>
      <c r="AQ1825">
        <v>3.11</v>
      </c>
      <c r="AR1825">
        <v>4.12</v>
      </c>
      <c r="AS1825">
        <v>40.01</v>
      </c>
      <c r="AT1825">
        <v>0</v>
      </c>
      <c r="AU1825">
        <v>0</v>
      </c>
      <c r="AV1825">
        <v>3.1</v>
      </c>
      <c r="AW1825">
        <v>82.6</v>
      </c>
      <c r="AX1825">
        <v>95.3</v>
      </c>
      <c r="AY1825">
        <v>99.4</v>
      </c>
      <c r="AZ1825">
        <v>100</v>
      </c>
      <c r="BA1825">
        <v>92.2</v>
      </c>
      <c r="BB1825">
        <v>96.300000000000011</v>
      </c>
      <c r="BC1825">
        <v>47.406602361210119</v>
      </c>
      <c r="BD1825">
        <v>1.1943951513619201E-2</v>
      </c>
      <c r="BE1825">
        <v>49.303142976946383</v>
      </c>
      <c r="BF1825">
        <v>36.380110982810088</v>
      </c>
      <c r="BG1825">
        <v>133.5137120818039</v>
      </c>
      <c r="BH1825">
        <v>6.0446167554029637</v>
      </c>
      <c r="BI1825">
        <v>77.623512774873589</v>
      </c>
      <c r="BJ1825">
        <v>3.534850933961545</v>
      </c>
      <c r="BK1825">
        <v>840.25490107762266</v>
      </c>
      <c r="BL1825">
        <v>3.768368402935196</v>
      </c>
      <c r="BM1825">
        <v>152.6774043239989</v>
      </c>
      <c r="BN1825">
        <v>105.1590109469211</v>
      </c>
      <c r="BO1825">
        <v>107.0277338489482</v>
      </c>
      <c r="BP1825">
        <v>106.5980976147718</v>
      </c>
      <c r="BQ1825">
        <v>8.6660985567164079</v>
      </c>
      <c r="BR1825">
        <v>43.415213558857673</v>
      </c>
      <c r="BS1825">
        <v>103.4596264487503</v>
      </c>
      <c r="BT1825">
        <v>1847.8291843109539</v>
      </c>
      <c r="BU1825">
        <v>118.6821843192929</v>
      </c>
      <c r="BV1825">
        <v>828.87152374674963</v>
      </c>
      <c r="BW1825">
        <v>3.9109736221137572</v>
      </c>
      <c r="BX1825">
        <v>9.9987899955705686</v>
      </c>
      <c r="BY1825">
        <v>10.336281692258639</v>
      </c>
      <c r="BZ1825">
        <v>0.42885367946622233</v>
      </c>
      <c r="CA1825">
        <f t="shared" si="224"/>
        <v>49.315086928460005</v>
      </c>
      <c r="CB1825" cm="1">
        <f t="array" ref="CB1825">IF(ISBLANK(INDEX(AC:AC,ROW())), "", INDEX(AC:AC,ROW())*(BI1825+BJ1825)/1000)</f>
        <v>138.3750101235639</v>
      </c>
      <c r="CC1825">
        <f t="shared" si="225"/>
        <v>139.55832883720686</v>
      </c>
      <c r="CD1825">
        <f t="shared" si="226"/>
        <v>6.0208151536249055</v>
      </c>
      <c r="CE1825" t="str">
        <f t="shared" si="227"/>
        <v/>
      </c>
      <c r="CF1825" cm="1">
        <f t="array" ref="CF1825">IFERROR(IF((BD1825+BE1825)*INDEX(H:H,ROW())*INDEX(K:K,ROW())/(BF1825*30*1000)&lt;0.5,"",(BD1825+BE1825)*INDEX(H:H,ROW())*INDEX(K:K,ROW())/(BF1825*30*1000)),"")</f>
        <v>3.2416044325048179</v>
      </c>
      <c r="CG1825">
        <f t="shared" si="228"/>
        <v>0.76740599770503015</v>
      </c>
      <c r="CH1825" cm="1">
        <f t="array" ref="CH1825">IFERROR((BD1825+BE1825)*INDEX(K:K,ROW())*INDEX(H:H,ROW())/BC1825/100000,"")</f>
        <v>0.74628800510742255</v>
      </c>
      <c r="CI1825">
        <f t="shared" si="229"/>
        <v>91.89345118199563</v>
      </c>
      <c r="CJ1825">
        <v>1</v>
      </c>
      <c r="CK1825">
        <f t="shared" si="230"/>
        <v>38.97830876449644</v>
      </c>
      <c r="CL1825" cm="1">
        <f t="array" ref="CL1825">IF(INDEX(AS:AS,ROW()-2)=0,CL1824,INDEX(AS:AS,ROW()-2))</f>
        <v>39.86</v>
      </c>
      <c r="CM1825" t="str">
        <f t="shared" si="231"/>
        <v>SP</v>
      </c>
    </row>
    <row r="1826" spans="1:91" x14ac:dyDescent="0.3">
      <c r="A1826" s="1">
        <v>1821</v>
      </c>
      <c r="B1826" t="s">
        <v>182</v>
      </c>
      <c r="C1826">
        <v>3</v>
      </c>
      <c r="D1826">
        <v>17</v>
      </c>
      <c r="E1826">
        <v>12</v>
      </c>
      <c r="F1826" t="s">
        <v>98</v>
      </c>
      <c r="G1826" t="s">
        <v>103</v>
      </c>
      <c r="H1826">
        <v>45.87</v>
      </c>
      <c r="I1826">
        <v>0.88</v>
      </c>
      <c r="J1826">
        <v>45.57</v>
      </c>
      <c r="K1826">
        <v>1538</v>
      </c>
      <c r="L1826">
        <v>45.89</v>
      </c>
      <c r="M1826">
        <v>0.89</v>
      </c>
      <c r="N1826">
        <v>45.57</v>
      </c>
      <c r="O1826">
        <v>1568</v>
      </c>
      <c r="P1826">
        <v>1.35</v>
      </c>
      <c r="Q1826">
        <v>50.28</v>
      </c>
      <c r="R1826">
        <v>30.11</v>
      </c>
      <c r="S1826">
        <v>1.6708776595744681</v>
      </c>
      <c r="T1826">
        <v>7.41</v>
      </c>
      <c r="U1826">
        <v>0</v>
      </c>
      <c r="V1826">
        <v>0</v>
      </c>
      <c r="W1826">
        <v>0</v>
      </c>
      <c r="X1826">
        <v>0</v>
      </c>
      <c r="Y1826">
        <v>2.2000000000000002</v>
      </c>
      <c r="Z1826">
        <v>7.72</v>
      </c>
      <c r="AA1826">
        <v>19.75</v>
      </c>
      <c r="AB1826">
        <v>65.900000000000006</v>
      </c>
      <c r="AC1826">
        <v>1704</v>
      </c>
      <c r="AD1826">
        <v>37.79</v>
      </c>
      <c r="AE1826">
        <v>32.28</v>
      </c>
      <c r="AF1826">
        <v>10.18</v>
      </c>
      <c r="AG1826">
        <v>1570</v>
      </c>
      <c r="AI1826">
        <v>44.58</v>
      </c>
      <c r="AJ1826">
        <v>41.32</v>
      </c>
      <c r="AK1826">
        <v>4.51</v>
      </c>
      <c r="AL1826">
        <v>47.305</v>
      </c>
      <c r="AM1826">
        <v>6.31</v>
      </c>
      <c r="AN1826">
        <v>47.89</v>
      </c>
      <c r="AO1826">
        <v>45.09</v>
      </c>
      <c r="AP1826">
        <v>3.31</v>
      </c>
      <c r="AQ1826">
        <v>3.83</v>
      </c>
      <c r="AR1826">
        <v>4.12</v>
      </c>
      <c r="AS1826">
        <v>42.06</v>
      </c>
      <c r="AT1826">
        <v>0</v>
      </c>
      <c r="AU1826">
        <v>0</v>
      </c>
      <c r="AV1826">
        <v>2.8</v>
      </c>
      <c r="AW1826">
        <v>81.900000000000006</v>
      </c>
      <c r="AX1826">
        <v>96.2</v>
      </c>
      <c r="AY1826">
        <v>100</v>
      </c>
      <c r="AZ1826">
        <v>100</v>
      </c>
      <c r="BA1826">
        <v>93.4</v>
      </c>
      <c r="BB1826">
        <v>97.2</v>
      </c>
      <c r="BC1826">
        <v>130.62724693531379</v>
      </c>
      <c r="BD1826">
        <v>1.1943951513619201E-2</v>
      </c>
      <c r="BE1826">
        <v>47.906459580371461</v>
      </c>
      <c r="BF1826">
        <v>35.550632810289088</v>
      </c>
      <c r="BG1826">
        <v>132.42253087525171</v>
      </c>
      <c r="BH1826">
        <v>6.0446167554029637</v>
      </c>
      <c r="BI1826">
        <v>76.990071847402902</v>
      </c>
      <c r="BJ1826">
        <v>3.534850933961545</v>
      </c>
      <c r="BK1826">
        <v>683.55938962194261</v>
      </c>
      <c r="BL1826">
        <v>3.2418475742869668</v>
      </c>
      <c r="BM1826">
        <v>151.87525922907781</v>
      </c>
      <c r="BN1826">
        <v>104.01514881011821</v>
      </c>
      <c r="BO1826">
        <v>107.0053898827485</v>
      </c>
      <c r="BP1826">
        <v>106.9405946352082</v>
      </c>
      <c r="BQ1826">
        <v>8.5374308741441673</v>
      </c>
      <c r="BR1826">
        <v>31.032231226996348</v>
      </c>
      <c r="BS1826">
        <v>90.263217867932241</v>
      </c>
      <c r="BT1826">
        <v>1847.8291843109539</v>
      </c>
      <c r="BU1826">
        <v>114.18717366210539</v>
      </c>
      <c r="BV1826">
        <v>852.39534467989358</v>
      </c>
      <c r="BW1826">
        <v>6.042520762466089</v>
      </c>
      <c r="BX1826">
        <v>9.7406704686446677</v>
      </c>
      <c r="BY1826">
        <v>10.336281692258639</v>
      </c>
      <c r="BZ1826">
        <v>0.42885367946622233</v>
      </c>
      <c r="CA1826">
        <f t="shared" si="224"/>
        <v>47.918403531885083</v>
      </c>
      <c r="CB1826" cm="1">
        <f t="array" ref="CB1826">IF(ISBLANK(INDEX(AC:AC,ROW())), "", INDEX(AC:AC,ROW())*(BI1826+BJ1826)/1000)</f>
        <v>137.21446841944504</v>
      </c>
      <c r="CC1826">
        <f t="shared" si="225"/>
        <v>138.46714763065467</v>
      </c>
      <c r="CD1826">
        <f t="shared" si="226"/>
        <v>4.9366178282610358</v>
      </c>
      <c r="CE1826">
        <f t="shared" si="227"/>
        <v>5.2329005292474635</v>
      </c>
      <c r="CF1826" cm="1">
        <f t="array" ref="CF1826">IFERROR(IF((BD1826+BE1826)*INDEX(H:H,ROW())*INDEX(K:K,ROW())/(BF1826*30*1000)&lt;0.5,"",(BD1826+BE1826)*INDEX(H:H,ROW())*INDEX(K:K,ROW())/(BF1826*30*1000)),"")</f>
        <v>3.1697048596494923</v>
      </c>
      <c r="CG1826">
        <f t="shared" si="228"/>
        <v>0.27215327310613574</v>
      </c>
      <c r="CH1826" cm="1">
        <f t="array" ref="CH1826">IFERROR((BD1826+BE1826)*INDEX(K:K,ROW())*INDEX(H:H,ROW())/BC1826/100000,"")</f>
        <v>0.25879366570021017</v>
      </c>
      <c r="CI1826">
        <f t="shared" si="229"/>
        <v>87.806504090172467</v>
      </c>
      <c r="CJ1826">
        <v>1</v>
      </c>
      <c r="CK1826">
        <f t="shared" si="230"/>
        <v>14.145817413008736</v>
      </c>
      <c r="CL1826" cm="1">
        <f t="array" ref="CL1826">IF(INDEX(AS:AS,ROW()-2)=0,CL1825,INDEX(AS:AS,ROW()-2))</f>
        <v>42.06</v>
      </c>
      <c r="CM1826" t="str">
        <f t="shared" si="231"/>
        <v>CIV</v>
      </c>
    </row>
    <row r="1827" spans="1:91" x14ac:dyDescent="0.3">
      <c r="A1827" s="1">
        <v>1822</v>
      </c>
      <c r="B1827" t="s">
        <v>182</v>
      </c>
      <c r="C1827">
        <v>3</v>
      </c>
      <c r="D1827">
        <v>17</v>
      </c>
      <c r="E1827">
        <v>12</v>
      </c>
      <c r="F1827" t="s">
        <v>98</v>
      </c>
      <c r="G1827" t="s">
        <v>104</v>
      </c>
      <c r="H1827">
        <v>45.87</v>
      </c>
      <c r="I1827">
        <v>0.88</v>
      </c>
      <c r="J1827">
        <v>45.57</v>
      </c>
      <c r="K1827">
        <v>1564</v>
      </c>
      <c r="L1827">
        <v>45.89</v>
      </c>
      <c r="M1827">
        <v>0.89</v>
      </c>
      <c r="N1827">
        <v>45.57</v>
      </c>
      <c r="O1827">
        <v>1568</v>
      </c>
      <c r="P1827">
        <v>1.35</v>
      </c>
      <c r="Q1827">
        <v>50.28</v>
      </c>
      <c r="R1827">
        <v>30.11</v>
      </c>
      <c r="S1827">
        <v>1.6708776595744681</v>
      </c>
      <c r="T1827">
        <v>7.41</v>
      </c>
      <c r="U1827">
        <v>0</v>
      </c>
      <c r="V1827">
        <v>0</v>
      </c>
      <c r="W1827">
        <v>0</v>
      </c>
      <c r="X1827">
        <v>0</v>
      </c>
      <c r="Y1827">
        <v>2.4</v>
      </c>
      <c r="Z1827">
        <v>7.72</v>
      </c>
      <c r="AA1827">
        <v>19.7</v>
      </c>
      <c r="AB1827">
        <v>65.900000000000006</v>
      </c>
      <c r="AC1827">
        <v>1700</v>
      </c>
      <c r="AD1827">
        <v>37.79</v>
      </c>
      <c r="AE1827">
        <v>31.19</v>
      </c>
      <c r="AF1827">
        <v>10.32</v>
      </c>
      <c r="AG1827">
        <v>1570</v>
      </c>
      <c r="AI1827">
        <v>43.26</v>
      </c>
      <c r="AJ1827">
        <v>41.32</v>
      </c>
      <c r="AK1827">
        <v>3.68</v>
      </c>
      <c r="AL1827">
        <v>47.305</v>
      </c>
      <c r="AM1827">
        <v>6.24</v>
      </c>
      <c r="AN1827">
        <v>47.48</v>
      </c>
      <c r="AO1827">
        <v>43.83</v>
      </c>
      <c r="AP1827">
        <v>2.97</v>
      </c>
      <c r="AQ1827">
        <v>3.83</v>
      </c>
      <c r="AR1827">
        <v>2.89</v>
      </c>
      <c r="AS1827">
        <v>39.75</v>
      </c>
      <c r="AT1827">
        <v>0</v>
      </c>
      <c r="AU1827">
        <v>0</v>
      </c>
      <c r="AV1827">
        <v>5.4</v>
      </c>
      <c r="AW1827">
        <v>92.2</v>
      </c>
      <c r="AX1827">
        <v>99.5</v>
      </c>
      <c r="AY1827">
        <v>100</v>
      </c>
      <c r="AZ1827">
        <v>100</v>
      </c>
      <c r="BA1827">
        <v>94.1</v>
      </c>
      <c r="BB1827">
        <v>94.6</v>
      </c>
      <c r="BC1827">
        <v>92.945818223303178</v>
      </c>
      <c r="BD1827">
        <v>1.1943951513619201E-2</v>
      </c>
      <c r="BE1827">
        <v>36.064803320286963</v>
      </c>
      <c r="BF1827">
        <v>25.505949734051281</v>
      </c>
      <c r="BG1827">
        <v>97.682613102767604</v>
      </c>
      <c r="BH1827">
        <v>6.0446167554029637</v>
      </c>
      <c r="BI1827">
        <v>56.787328046688572</v>
      </c>
      <c r="BJ1827">
        <v>3.534850933961545</v>
      </c>
      <c r="BK1827">
        <v>450.96889294392929</v>
      </c>
      <c r="BL1827">
        <v>3.1777163565672621</v>
      </c>
      <c r="BM1827">
        <v>149.52454021812071</v>
      </c>
      <c r="BN1827">
        <v>105.3520096126894</v>
      </c>
      <c r="BO1827">
        <v>107.0114295826273</v>
      </c>
      <c r="BP1827">
        <v>106.3349320356434</v>
      </c>
      <c r="BQ1827">
        <v>1.482515078651633</v>
      </c>
      <c r="BR1827">
        <v>40.792624105417282</v>
      </c>
      <c r="BS1827">
        <v>95.36631585408864</v>
      </c>
      <c r="BT1827">
        <v>1847.8291843109539</v>
      </c>
      <c r="BU1827">
        <v>113.67337201862679</v>
      </c>
      <c r="BV1827">
        <v>849.35597746526059</v>
      </c>
      <c r="BW1827">
        <v>33.20842930852664</v>
      </c>
      <c r="BX1827">
        <v>9.2541549137469943</v>
      </c>
      <c r="BY1827">
        <v>10.336281692258639</v>
      </c>
      <c r="BZ1827">
        <v>0.42885367946622233</v>
      </c>
      <c r="CA1827">
        <f t="shared" si="224"/>
        <v>36.076747271800585</v>
      </c>
      <c r="CB1827" cm="1">
        <f t="array" ref="CB1827">IF(ISBLANK(INDEX(AC:AC,ROW())), "", INDEX(AC:AC,ROW())*(BI1827+BJ1827)/1000)</f>
        <v>102.54770426710519</v>
      </c>
      <c r="CC1827">
        <f t="shared" si="225"/>
        <v>103.72722985817057</v>
      </c>
      <c r="CD1827">
        <f t="shared" si="226"/>
        <v>4.3476423072374812</v>
      </c>
      <c r="CE1827">
        <f t="shared" si="227"/>
        <v>4.8519546286684188</v>
      </c>
      <c r="CF1827" cm="1">
        <f t="array" ref="CF1827">IFERROR(IF((BD1827+BE1827)*INDEX(H:H,ROW())*INDEX(K:K,ROW())/(BF1827*30*1000)&lt;0.5,"",(BD1827+BE1827)*INDEX(H:H,ROW())*INDEX(K:K,ROW())/(BF1827*30*1000)),"")</f>
        <v>3.3824400560833672</v>
      </c>
      <c r="CG1827">
        <f t="shared" si="228"/>
        <v>0.27441739953026184</v>
      </c>
      <c r="CH1827" cm="1">
        <f t="array" ref="CH1827">IFERROR((BD1827+BE1827)*INDEX(K:K,ROW())*INDEX(H:H,ROW())/BC1827/100000,"")</f>
        <v>0.2784601212772172</v>
      </c>
      <c r="CI1827">
        <f t="shared" si="229"/>
        <v>67.225204713431651</v>
      </c>
      <c r="CJ1827">
        <v>1</v>
      </c>
      <c r="CK1827">
        <f t="shared" si="230"/>
        <v>19.880713512807294</v>
      </c>
      <c r="CL1827" cm="1">
        <f t="array" ref="CL1827">IF(INDEX(AS:AS,ROW()-2)=0,CL1826,INDEX(AS:AS,ROW()-2))</f>
        <v>40.01</v>
      </c>
      <c r="CM1827" t="str">
        <f t="shared" si="231"/>
        <v>SP</v>
      </c>
    </row>
    <row r="1828" spans="1:91" x14ac:dyDescent="0.3">
      <c r="A1828" s="1">
        <v>1823</v>
      </c>
      <c r="B1828" t="s">
        <v>182</v>
      </c>
      <c r="C1828">
        <v>3</v>
      </c>
      <c r="D1828">
        <v>17</v>
      </c>
      <c r="E1828">
        <v>12</v>
      </c>
      <c r="F1828" t="s">
        <v>98</v>
      </c>
      <c r="G1828" t="s">
        <v>105</v>
      </c>
      <c r="H1828">
        <v>44.54</v>
      </c>
      <c r="I1828">
        <v>0.95</v>
      </c>
      <c r="J1828">
        <v>44.1</v>
      </c>
      <c r="K1828">
        <v>1538</v>
      </c>
      <c r="L1828">
        <v>45.89</v>
      </c>
      <c r="M1828">
        <v>0.89</v>
      </c>
      <c r="N1828">
        <v>45.57</v>
      </c>
      <c r="O1828">
        <v>1568</v>
      </c>
      <c r="P1828">
        <v>1.35</v>
      </c>
      <c r="Q1828">
        <v>50.28</v>
      </c>
      <c r="R1828">
        <v>30.11</v>
      </c>
      <c r="S1828">
        <v>1.6708776595744681</v>
      </c>
      <c r="T1828">
        <v>7.41</v>
      </c>
      <c r="U1828">
        <v>0</v>
      </c>
      <c r="V1828">
        <v>0</v>
      </c>
      <c r="W1828">
        <v>0</v>
      </c>
      <c r="X1828">
        <v>0</v>
      </c>
      <c r="Y1828">
        <v>2.2000000000000002</v>
      </c>
      <c r="Z1828">
        <v>7.72</v>
      </c>
      <c r="AA1828">
        <v>19.75</v>
      </c>
      <c r="AB1828">
        <v>65.900000000000006</v>
      </c>
      <c r="AC1828">
        <v>1702</v>
      </c>
      <c r="AD1828">
        <v>37.79</v>
      </c>
      <c r="AE1828">
        <v>32.28</v>
      </c>
      <c r="AF1828">
        <v>10.28</v>
      </c>
      <c r="AG1828">
        <v>1570</v>
      </c>
      <c r="AI1828">
        <v>44.58</v>
      </c>
      <c r="AJ1828">
        <v>41.32</v>
      </c>
      <c r="AK1828">
        <v>4.51</v>
      </c>
      <c r="AL1828">
        <v>47.305</v>
      </c>
      <c r="AM1828">
        <v>6.31</v>
      </c>
      <c r="AN1828">
        <v>47.89</v>
      </c>
      <c r="AO1828">
        <v>45.09</v>
      </c>
      <c r="AP1828">
        <v>3.31</v>
      </c>
      <c r="AQ1828">
        <v>3.83</v>
      </c>
      <c r="AR1828">
        <v>4.12</v>
      </c>
      <c r="AS1828">
        <v>42.06</v>
      </c>
      <c r="AT1828">
        <v>0</v>
      </c>
      <c r="AU1828">
        <v>0</v>
      </c>
      <c r="AV1828">
        <v>4.0999999999999996</v>
      </c>
      <c r="AW1828">
        <v>90.8</v>
      </c>
      <c r="AX1828">
        <v>98.7</v>
      </c>
      <c r="AY1828">
        <v>100</v>
      </c>
      <c r="AZ1828">
        <v>100</v>
      </c>
      <c r="BA1828">
        <v>94.600000000000009</v>
      </c>
      <c r="BB1828">
        <v>95.9</v>
      </c>
      <c r="BC1828">
        <v>72.446615851639351</v>
      </c>
      <c r="BD1828">
        <v>1.1943951513619201E-2</v>
      </c>
      <c r="BE1828">
        <v>31.618649061279999</v>
      </c>
      <c r="BF1828">
        <v>25.214058848678231</v>
      </c>
      <c r="BG1828">
        <v>89.634669771954734</v>
      </c>
      <c r="BH1828">
        <v>6.0446167554029637</v>
      </c>
      <c r="BI1828">
        <v>52.115894829992961</v>
      </c>
      <c r="BJ1828">
        <v>3.534850933961545</v>
      </c>
      <c r="BK1828">
        <v>389.99181823190338</v>
      </c>
      <c r="BL1828">
        <v>3.340326024892061</v>
      </c>
      <c r="BM1828">
        <v>150.52400921112351</v>
      </c>
      <c r="BN1828">
        <v>106.18210585720129</v>
      </c>
      <c r="BO1828">
        <v>105.99564373365889</v>
      </c>
      <c r="BP1828">
        <v>106.1721844861715</v>
      </c>
      <c r="BQ1828">
        <v>1.435459626571927</v>
      </c>
      <c r="BR1828">
        <v>46.920801990967938</v>
      </c>
      <c r="BS1828">
        <v>100.8521476516251</v>
      </c>
      <c r="BT1828">
        <v>1847.8291843109539</v>
      </c>
      <c r="BU1828">
        <v>115.1211504514162</v>
      </c>
      <c r="BV1828">
        <v>841.94269142552548</v>
      </c>
      <c r="BW1828">
        <v>37.421790249342962</v>
      </c>
      <c r="BX1828">
        <v>9.6256108250930996</v>
      </c>
      <c r="BY1828">
        <v>10.336281692258639</v>
      </c>
      <c r="BZ1828">
        <v>0.42885367946622233</v>
      </c>
      <c r="CA1828">
        <f t="shared" si="224"/>
        <v>31.630593012793618</v>
      </c>
      <c r="CB1828" cm="1">
        <f t="array" ref="CB1828">IF(ISBLANK(INDEX(AC:AC,ROW())), "", INDEX(AC:AC,ROW())*(BI1828+BJ1828)/1000)</f>
        <v>94.717569290250566</v>
      </c>
      <c r="CC1828">
        <f t="shared" si="225"/>
        <v>95.679286527357704</v>
      </c>
      <c r="CD1828">
        <f t="shared" si="226"/>
        <v>4.0760318391420336</v>
      </c>
      <c r="CE1828">
        <f t="shared" si="227"/>
        <v>5.383161292593055</v>
      </c>
      <c r="CF1828" cm="1">
        <f t="array" ref="CF1828">IFERROR(IF((BD1828+BE1828)*INDEX(H:H,ROW())*INDEX(K:K,ROW())/(BF1828*30*1000)&lt;0.5,"",(BD1828+BE1828)*INDEX(H:H,ROW())*INDEX(K:K,ROW())/(BF1828*30*1000)),"")</f>
        <v>2.8645068524067234</v>
      </c>
      <c r="CG1828">
        <f t="shared" si="228"/>
        <v>0.34803639276005849</v>
      </c>
      <c r="CH1828" cm="1">
        <f t="array" ref="CH1828">IFERROR((BD1828+BE1828)*INDEX(K:K,ROW())*INDEX(H:H,ROW())/BC1828/100000,"")</f>
        <v>0.29908578958443161</v>
      </c>
      <c r="CI1828">
        <f t="shared" si="229"/>
        <v>56.279878713526109</v>
      </c>
      <c r="CJ1828">
        <v>1</v>
      </c>
      <c r="CK1828">
        <f t="shared" si="230"/>
        <v>25.506080064458118</v>
      </c>
      <c r="CL1828" cm="1">
        <f t="array" ref="CL1828">IF(INDEX(AS:AS,ROW()-2)=0,CL1827,INDEX(AS:AS,ROW()-2))</f>
        <v>42.06</v>
      </c>
      <c r="CM1828" t="str">
        <f t="shared" si="231"/>
        <v>CIV</v>
      </c>
    </row>
    <row r="1829" spans="1:91" x14ac:dyDescent="0.3">
      <c r="A1829" s="1">
        <v>1824</v>
      </c>
      <c r="B1829" t="s">
        <v>182</v>
      </c>
      <c r="C1829">
        <v>3</v>
      </c>
      <c r="D1829">
        <v>17</v>
      </c>
      <c r="E1829">
        <v>12</v>
      </c>
      <c r="F1829" t="s">
        <v>98</v>
      </c>
      <c r="G1829" t="s">
        <v>106</v>
      </c>
      <c r="H1829">
        <v>45.87</v>
      </c>
      <c r="I1829">
        <v>0.88</v>
      </c>
      <c r="J1829">
        <v>45.57</v>
      </c>
      <c r="K1829">
        <v>1564</v>
      </c>
      <c r="L1829">
        <v>45.89</v>
      </c>
      <c r="M1829">
        <v>0.89</v>
      </c>
      <c r="N1829">
        <v>45.57</v>
      </c>
      <c r="O1829">
        <v>1568</v>
      </c>
      <c r="P1829">
        <v>1.35</v>
      </c>
      <c r="Q1829">
        <v>50.28</v>
      </c>
      <c r="R1829">
        <v>30.11</v>
      </c>
      <c r="S1829">
        <v>1.6708776595744681</v>
      </c>
      <c r="T1829">
        <v>7.41</v>
      </c>
      <c r="U1829">
        <v>0</v>
      </c>
      <c r="V1829">
        <v>0</v>
      </c>
      <c r="W1829">
        <v>0</v>
      </c>
      <c r="X1829">
        <v>0</v>
      </c>
      <c r="Y1829">
        <v>2.2000000000000002</v>
      </c>
      <c r="Z1829">
        <v>7.72</v>
      </c>
      <c r="AA1829">
        <v>19.75</v>
      </c>
      <c r="AB1829">
        <v>65.900000000000006</v>
      </c>
      <c r="AC1829">
        <v>1710</v>
      </c>
      <c r="AD1829">
        <v>37.79</v>
      </c>
      <c r="AE1829">
        <v>32.28</v>
      </c>
      <c r="AF1829">
        <v>10.02</v>
      </c>
      <c r="AG1829">
        <v>1570</v>
      </c>
      <c r="AI1829">
        <v>44.58</v>
      </c>
      <c r="AJ1829">
        <v>41.32</v>
      </c>
      <c r="AK1829">
        <v>4.51</v>
      </c>
      <c r="AL1829">
        <v>47.305</v>
      </c>
      <c r="AM1829">
        <v>6.35</v>
      </c>
      <c r="AN1829">
        <v>47.89</v>
      </c>
      <c r="AO1829">
        <v>45.09</v>
      </c>
      <c r="AP1829">
        <v>3.02</v>
      </c>
      <c r="AQ1829">
        <v>3.05</v>
      </c>
      <c r="AR1829">
        <v>4.12</v>
      </c>
      <c r="AS1829">
        <v>42.06</v>
      </c>
      <c r="AT1829">
        <v>0</v>
      </c>
      <c r="AU1829">
        <v>0</v>
      </c>
      <c r="AV1829">
        <v>8.3000000000000007</v>
      </c>
      <c r="AW1829">
        <v>96.2</v>
      </c>
      <c r="AX1829">
        <v>99.7</v>
      </c>
      <c r="AY1829">
        <v>100</v>
      </c>
      <c r="AZ1829">
        <v>100</v>
      </c>
      <c r="BA1829">
        <v>91.4</v>
      </c>
      <c r="BB1829">
        <v>91.7</v>
      </c>
      <c r="BC1829">
        <v>64.961040799272922</v>
      </c>
      <c r="BD1829">
        <v>1.1943951513619201E-2</v>
      </c>
      <c r="BE1829">
        <v>37.20694021568832</v>
      </c>
      <c r="BF1829">
        <v>29.985380212838191</v>
      </c>
      <c r="BG1829">
        <v>107.6941596730413</v>
      </c>
      <c r="BH1829">
        <v>6.0446167554029637</v>
      </c>
      <c r="BI1829">
        <v>62.611693816568753</v>
      </c>
      <c r="BJ1829">
        <v>3.534850933961545</v>
      </c>
      <c r="BK1829">
        <v>284.76470072140711</v>
      </c>
      <c r="BL1829">
        <v>4.3738245473001216</v>
      </c>
      <c r="BM1829">
        <v>153.72780290428261</v>
      </c>
      <c r="BN1829">
        <v>107.30767145784721</v>
      </c>
      <c r="BO1829">
        <v>106.0870991471422</v>
      </c>
      <c r="BP1829">
        <v>106.0521745296426</v>
      </c>
      <c r="BQ1829">
        <v>9.1294393714462393E-2</v>
      </c>
      <c r="BR1829">
        <v>51.315776311350682</v>
      </c>
      <c r="BS1829">
        <v>104.1296921931703</v>
      </c>
      <c r="BT1829">
        <v>1847.8291843109539</v>
      </c>
      <c r="BU1829">
        <v>119.88440997697521</v>
      </c>
      <c r="BV1829">
        <v>835.39496773172129</v>
      </c>
      <c r="BW1829">
        <v>27.573128072864321</v>
      </c>
      <c r="BX1829">
        <v>11.061007036636941</v>
      </c>
      <c r="BY1829">
        <v>10.336281692258639</v>
      </c>
      <c r="BZ1829">
        <v>0.42885367946622233</v>
      </c>
      <c r="CA1829">
        <f t="shared" si="224"/>
        <v>37.218884167201942</v>
      </c>
      <c r="CB1829" cm="1">
        <f t="array" ref="CB1829">IF(ISBLANK(INDEX(AC:AC,ROW())), "", INDEX(AC:AC,ROW())*(BI1829+BJ1829)/1000)</f>
        <v>113.11059152340681</v>
      </c>
      <c r="CC1829">
        <f t="shared" si="225"/>
        <v>113.73877642844427</v>
      </c>
      <c r="CD1829">
        <f t="shared" si="226"/>
        <v>2.5036729747181625</v>
      </c>
      <c r="CE1829">
        <f t="shared" si="227"/>
        <v>4.3836228178873995</v>
      </c>
      <c r="CF1829" cm="1">
        <f t="array" ref="CF1829">IFERROR(IF((BD1829+BE1829)*INDEX(H:H,ROW())*INDEX(K:K,ROW())/(BF1829*30*1000)&lt;0.5,"",(BD1829+BE1829)*INDEX(H:H,ROW())*INDEX(K:K,ROW())/(BF1829*30*1000)),"")</f>
        <v>2.9682332301538272</v>
      </c>
      <c r="CG1829">
        <f t="shared" si="228"/>
        <v>0.46159020612819063</v>
      </c>
      <c r="CH1829" cm="1">
        <f t="array" ref="CH1829">IFERROR((BD1829+BE1829)*INDEX(K:K,ROW())*INDEX(H:H,ROW())/BC1829/100000,"")</f>
        <v>0.41103221656297517</v>
      </c>
      <c r="CI1829">
        <f t="shared" si="229"/>
        <v>69.35345607782601</v>
      </c>
      <c r="CJ1829">
        <v>1</v>
      </c>
      <c r="CK1829">
        <f t="shared" si="230"/>
        <v>28.445190556916629</v>
      </c>
      <c r="CL1829" cm="1">
        <f t="array" ref="CL1829">IF(INDEX(AS:AS,ROW()-2)=0,CL1828,INDEX(AS:AS,ROW()-2))</f>
        <v>39.75</v>
      </c>
      <c r="CM1829" t="str">
        <f t="shared" si="231"/>
        <v>SP</v>
      </c>
    </row>
    <row r="1830" spans="1:91" x14ac:dyDescent="0.3">
      <c r="A1830" s="1">
        <v>1825</v>
      </c>
      <c r="B1830" t="s">
        <v>183</v>
      </c>
      <c r="C1830">
        <v>3</v>
      </c>
      <c r="D1830">
        <v>18</v>
      </c>
      <c r="E1830">
        <v>12</v>
      </c>
      <c r="F1830" t="s">
        <v>80</v>
      </c>
      <c r="G1830" t="s">
        <v>81</v>
      </c>
      <c r="H1830">
        <v>45.87</v>
      </c>
      <c r="I1830">
        <v>0.88</v>
      </c>
      <c r="J1830">
        <v>45.57</v>
      </c>
      <c r="K1830">
        <v>1564</v>
      </c>
      <c r="L1830">
        <v>45.89</v>
      </c>
      <c r="M1830">
        <v>0.89</v>
      </c>
      <c r="N1830">
        <v>45.57</v>
      </c>
      <c r="O1830">
        <v>1568</v>
      </c>
      <c r="P1830">
        <v>1.35</v>
      </c>
      <c r="Q1830">
        <v>50.28</v>
      </c>
      <c r="R1830">
        <v>30.11</v>
      </c>
      <c r="S1830">
        <v>1.6708776595744681</v>
      </c>
      <c r="T1830">
        <v>7.41</v>
      </c>
      <c r="U1830">
        <v>0</v>
      </c>
      <c r="V1830">
        <v>0</v>
      </c>
      <c r="W1830">
        <v>0</v>
      </c>
      <c r="X1830">
        <v>0</v>
      </c>
      <c r="Y1830">
        <v>2.2000000000000002</v>
      </c>
      <c r="Z1830">
        <v>7.72</v>
      </c>
      <c r="AA1830">
        <v>19.75</v>
      </c>
      <c r="AB1830">
        <v>65.900000000000006</v>
      </c>
      <c r="AC1830">
        <v>1718</v>
      </c>
      <c r="AD1830">
        <v>37.79</v>
      </c>
      <c r="AE1830">
        <v>32.28</v>
      </c>
      <c r="AF1830">
        <v>10.19</v>
      </c>
      <c r="AG1830">
        <v>1570</v>
      </c>
      <c r="AI1830">
        <v>44.58</v>
      </c>
      <c r="AJ1830">
        <v>41.32</v>
      </c>
      <c r="AK1830">
        <v>4.51</v>
      </c>
      <c r="AL1830">
        <v>47.305</v>
      </c>
      <c r="AM1830">
        <v>6.31</v>
      </c>
      <c r="AN1830">
        <v>47.89</v>
      </c>
      <c r="AO1830">
        <v>45.09</v>
      </c>
      <c r="AP1830">
        <v>3.31</v>
      </c>
      <c r="AQ1830">
        <v>3.83</v>
      </c>
      <c r="AR1830">
        <v>4.12</v>
      </c>
      <c r="AS1830">
        <v>42.06</v>
      </c>
      <c r="AT1830">
        <v>0</v>
      </c>
      <c r="AU1830">
        <v>0</v>
      </c>
      <c r="AV1830">
        <v>5.6</v>
      </c>
      <c r="AW1830">
        <v>68.400000000000006</v>
      </c>
      <c r="AX1830">
        <v>92.8</v>
      </c>
      <c r="AY1830">
        <v>99.1</v>
      </c>
      <c r="AZ1830">
        <v>100</v>
      </c>
      <c r="BA1830">
        <v>86.199999999999989</v>
      </c>
      <c r="BB1830">
        <v>92.6</v>
      </c>
      <c r="BC1830">
        <v>60.47338131392226</v>
      </c>
      <c r="BD1830">
        <v>1.1943951513619201E-2</v>
      </c>
      <c r="BE1830">
        <v>44.07422828830947</v>
      </c>
      <c r="BF1830">
        <v>34.030331706251893</v>
      </c>
      <c r="BG1830">
        <v>118.0597431153232</v>
      </c>
      <c r="BH1830">
        <v>6.0446167554029637</v>
      </c>
      <c r="BI1830">
        <v>68.640462766504669</v>
      </c>
      <c r="BJ1830">
        <v>3.534850933961545</v>
      </c>
      <c r="BK1830">
        <v>352.15640099515099</v>
      </c>
      <c r="BL1830">
        <v>5.2137872549115256</v>
      </c>
      <c r="BM1830">
        <v>159.73346614671729</v>
      </c>
      <c r="BN1830">
        <v>108.339363747486</v>
      </c>
      <c r="BO1830">
        <v>106.6306048149158</v>
      </c>
      <c r="BP1830">
        <v>106.2577717610004</v>
      </c>
      <c r="BQ1830">
        <v>1.6276350099696359</v>
      </c>
      <c r="BR1830">
        <v>45.916872243642771</v>
      </c>
      <c r="BS1830">
        <v>97.962336005975317</v>
      </c>
      <c r="BT1830">
        <v>1847.8291843109539</v>
      </c>
      <c r="BU1830">
        <v>124.6125231485384</v>
      </c>
      <c r="BV1830">
        <v>843.74501202253646</v>
      </c>
      <c r="BW1830">
        <v>15.120524470069221</v>
      </c>
      <c r="BX1830">
        <v>12.46827881028063</v>
      </c>
      <c r="BY1830">
        <v>10.336281692258639</v>
      </c>
      <c r="BZ1830">
        <v>0.42885367946622233</v>
      </c>
      <c r="CA1830">
        <f t="shared" si="224"/>
        <v>44.086172239823092</v>
      </c>
      <c r="CB1830" cm="1">
        <f t="array" ref="CB1830">IF(ISBLANK(INDEX(AC:AC,ROW())), "", INDEX(AC:AC,ROW())*(BI1830+BJ1830)/1000)</f>
        <v>123.99718893740096</v>
      </c>
      <c r="CC1830">
        <f t="shared" si="225"/>
        <v>124.10435987072617</v>
      </c>
      <c r="CD1830">
        <f t="shared" si="226"/>
        <v>2.8375828323998946</v>
      </c>
      <c r="CE1830">
        <f t="shared" si="227"/>
        <v>5.8233290969307365</v>
      </c>
      <c r="CF1830" cm="1">
        <f t="array" ref="CF1830">IFERROR(IF((BD1830+BE1830)*INDEX(H:H,ROW())*INDEX(K:K,ROW())/(BF1830*30*1000)&lt;0.5,"",(BD1830+BE1830)*INDEX(H:H,ROW())*INDEX(K:K,ROW())/(BF1830*30*1000)),"")</f>
        <v>3.0979930907745477</v>
      </c>
      <c r="CG1830">
        <f t="shared" si="228"/>
        <v>0.56273241163079113</v>
      </c>
      <c r="CH1830" cm="1">
        <f t="array" ref="CH1830">IFERROR((BD1830+BE1830)*INDEX(K:K,ROW())*INDEX(H:H,ROW())/BC1830/100000,"")</f>
        <v>0.52300233695612686</v>
      </c>
      <c r="CI1830">
        <f t="shared" si="229"/>
        <v>82.149921430702122</v>
      </c>
      <c r="CJ1830">
        <v>1</v>
      </c>
      <c r="CK1830">
        <f t="shared" si="230"/>
        <v>30.556075155095456</v>
      </c>
      <c r="CL1830" cm="1">
        <f t="array" ref="CL1830">IF(INDEX(AS:AS,ROW()-2)=0,CL1829,INDEX(AS:AS,ROW()-2))</f>
        <v>42.06</v>
      </c>
      <c r="CM1830" t="str">
        <f t="shared" si="231"/>
        <v>CIV</v>
      </c>
    </row>
    <row r="1831" spans="1:91" x14ac:dyDescent="0.3">
      <c r="A1831" s="1">
        <v>1826</v>
      </c>
      <c r="B1831" t="s">
        <v>183</v>
      </c>
      <c r="C1831">
        <v>3</v>
      </c>
      <c r="D1831">
        <v>18</v>
      </c>
      <c r="E1831">
        <v>12</v>
      </c>
      <c r="F1831" t="s">
        <v>80</v>
      </c>
      <c r="G1831" t="s">
        <v>82</v>
      </c>
      <c r="H1831">
        <v>43.56</v>
      </c>
      <c r="I1831">
        <v>0.8</v>
      </c>
      <c r="J1831">
        <v>43.61</v>
      </c>
      <c r="K1831">
        <v>1522</v>
      </c>
      <c r="L1831">
        <v>44.19</v>
      </c>
      <c r="M1831">
        <v>0.85</v>
      </c>
      <c r="N1831">
        <v>43.61</v>
      </c>
      <c r="O1831">
        <v>1532</v>
      </c>
      <c r="P1831">
        <v>1.65</v>
      </c>
      <c r="Q1831">
        <v>50.31</v>
      </c>
      <c r="R1831">
        <v>29.64</v>
      </c>
      <c r="S1831">
        <v>1.697368421</v>
      </c>
      <c r="T1831">
        <v>7.63</v>
      </c>
      <c r="U1831">
        <v>0</v>
      </c>
      <c r="V1831">
        <v>0</v>
      </c>
      <c r="W1831">
        <v>0</v>
      </c>
      <c r="X1831">
        <v>0</v>
      </c>
      <c r="Y1831">
        <v>2.2999999999999998</v>
      </c>
      <c r="Z1831">
        <v>7.72</v>
      </c>
      <c r="AA1831">
        <v>20.100000000000001</v>
      </c>
      <c r="AB1831">
        <v>65.900000000000006</v>
      </c>
      <c r="AC1831">
        <v>1704</v>
      </c>
      <c r="AD1831">
        <v>37.51</v>
      </c>
      <c r="AE1831">
        <v>31.32</v>
      </c>
      <c r="AF1831">
        <v>10.17</v>
      </c>
      <c r="AG1831">
        <v>1570</v>
      </c>
      <c r="AI1831">
        <v>43.05</v>
      </c>
      <c r="AJ1831">
        <v>38.19</v>
      </c>
      <c r="AK1831">
        <v>3.89</v>
      </c>
      <c r="AL1831">
        <v>47.28</v>
      </c>
      <c r="AM1831">
        <v>6.33</v>
      </c>
      <c r="AN1831">
        <v>47.88</v>
      </c>
      <c r="AO1831">
        <v>43.64</v>
      </c>
      <c r="AP1831">
        <v>2.91</v>
      </c>
      <c r="AQ1831">
        <v>3.83</v>
      </c>
      <c r="AR1831">
        <v>2.94</v>
      </c>
      <c r="AS1831">
        <v>38.79</v>
      </c>
      <c r="AT1831">
        <v>0</v>
      </c>
      <c r="AU1831">
        <v>0</v>
      </c>
      <c r="AV1831">
        <v>14.1</v>
      </c>
      <c r="AW1831">
        <v>92.5</v>
      </c>
      <c r="AX1831">
        <v>99.2</v>
      </c>
      <c r="AY1831">
        <v>100</v>
      </c>
      <c r="AZ1831">
        <v>100</v>
      </c>
      <c r="BA1831">
        <v>85.1</v>
      </c>
      <c r="BB1831">
        <v>85.9</v>
      </c>
      <c r="BC1831">
        <v>62.523925174265017</v>
      </c>
      <c r="BD1831">
        <v>1.1943951513619201E-2</v>
      </c>
      <c r="BE1831">
        <v>28.598061948481469</v>
      </c>
      <c r="BF1831">
        <v>21.623962875947541</v>
      </c>
      <c r="BG1831">
        <v>121.71794421528659</v>
      </c>
      <c r="BH1831">
        <v>0.71571009857135892</v>
      </c>
      <c r="BI1831">
        <v>70.765569339659407</v>
      </c>
      <c r="BJ1831">
        <v>0.41797415813094918</v>
      </c>
      <c r="BK1831">
        <v>435.95550783529569</v>
      </c>
      <c r="BL1831">
        <v>5.6632590042535327</v>
      </c>
      <c r="BM1831">
        <v>162.47298746500769</v>
      </c>
      <c r="BN1831">
        <v>110.051873619334</v>
      </c>
      <c r="BO1831">
        <v>107.5946177264491</v>
      </c>
      <c r="BP1831">
        <v>106.6040728916645</v>
      </c>
      <c r="BQ1831">
        <v>15.239371330145151</v>
      </c>
      <c r="BR1831">
        <v>32.896403410449807</v>
      </c>
      <c r="BS1831">
        <v>98.216308492879762</v>
      </c>
      <c r="BT1831">
        <v>1847.8291843109539</v>
      </c>
      <c r="BU1831">
        <v>46.736506547565853</v>
      </c>
      <c r="BV1831">
        <v>841.99719395644127</v>
      </c>
      <c r="BW1831">
        <v>58.832767521804762</v>
      </c>
      <c r="BX1831">
        <v>11.25713826140915</v>
      </c>
      <c r="BY1831">
        <v>10.336281692258639</v>
      </c>
      <c r="BZ1831">
        <v>0.42885367946622233</v>
      </c>
      <c r="CA1831">
        <f t="shared" si="224"/>
        <v>28.610005899995087</v>
      </c>
      <c r="CB1831" cm="1">
        <f t="array" ref="CB1831">IF(ISBLANK(INDEX(AC:AC,ROW())), "", INDEX(AC:AC,ROW())*(BI1831+BJ1831)/1000)</f>
        <v>121.29675812023477</v>
      </c>
      <c r="CC1831">
        <f t="shared" si="225"/>
        <v>122.43365431385796</v>
      </c>
      <c r="CD1831">
        <f t="shared" si="226"/>
        <v>3.560748964641097</v>
      </c>
      <c r="CE1831">
        <f t="shared" si="227"/>
        <v>6.9726189873750268</v>
      </c>
      <c r="CF1831" cm="1">
        <f t="array" ref="CF1831">IFERROR(IF((BD1831+BE1831)*INDEX(H:H,ROW())*INDEX(K:K,ROW())/(BF1831*30*1000)&lt;0.5,"",(BD1831+BE1831)*INDEX(H:H,ROW())*INDEX(K:K,ROW())/(BF1831*30*1000)),"")</f>
        <v>2.9239095184068207</v>
      </c>
      <c r="CG1831">
        <f t="shared" si="228"/>
        <v>0.3458510132829602</v>
      </c>
      <c r="CH1831" cm="1">
        <f t="array" ref="CH1831">IFERROR((BD1831+BE1831)*INDEX(K:K,ROW())*INDEX(H:H,ROW())/BC1831/100000,"")</f>
        <v>0.30337112090660734</v>
      </c>
      <c r="CI1831">
        <f t="shared" si="229"/>
        <v>49.267411074279543</v>
      </c>
      <c r="CJ1831">
        <v>1</v>
      </c>
      <c r="CK1831">
        <f t="shared" si="230"/>
        <v>29.553953613128634</v>
      </c>
      <c r="CL1831" cm="1">
        <f t="array" ref="CL1831">IF(INDEX(AS:AS,ROW()-2)=0,CL1830,INDEX(AS:AS,ROW()-2))</f>
        <v>42.06</v>
      </c>
      <c r="CM1831" t="str">
        <f t="shared" si="231"/>
        <v>CIV</v>
      </c>
    </row>
    <row r="1832" spans="1:91" x14ac:dyDescent="0.3">
      <c r="A1832" s="1">
        <v>1827</v>
      </c>
      <c r="B1832" t="s">
        <v>183</v>
      </c>
      <c r="C1832">
        <v>3</v>
      </c>
      <c r="D1832">
        <v>18</v>
      </c>
      <c r="E1832">
        <v>12</v>
      </c>
      <c r="F1832" t="s">
        <v>80</v>
      </c>
      <c r="G1832" t="s">
        <v>83</v>
      </c>
      <c r="H1832">
        <v>45.87</v>
      </c>
      <c r="I1832">
        <v>0.88</v>
      </c>
      <c r="J1832">
        <v>45.57</v>
      </c>
      <c r="K1832">
        <v>1564</v>
      </c>
      <c r="L1832">
        <v>45.89</v>
      </c>
      <c r="M1832">
        <v>0.89</v>
      </c>
      <c r="N1832">
        <v>45.57</v>
      </c>
      <c r="O1832">
        <v>1568</v>
      </c>
      <c r="P1832">
        <v>1.35</v>
      </c>
      <c r="Q1832">
        <v>50.28</v>
      </c>
      <c r="R1832">
        <v>30.11</v>
      </c>
      <c r="S1832">
        <v>1.6708776595744681</v>
      </c>
      <c r="T1832">
        <v>7.41</v>
      </c>
      <c r="U1832">
        <v>0</v>
      </c>
      <c r="V1832">
        <v>0</v>
      </c>
      <c r="W1832">
        <v>0</v>
      </c>
      <c r="X1832">
        <v>0</v>
      </c>
      <c r="Y1832">
        <v>2.2000000000000002</v>
      </c>
      <c r="Z1832">
        <v>7.72</v>
      </c>
      <c r="AA1832">
        <v>19.75</v>
      </c>
      <c r="AB1832">
        <v>65.900000000000006</v>
      </c>
      <c r="AC1832">
        <v>1706</v>
      </c>
      <c r="AD1832">
        <v>37.79</v>
      </c>
      <c r="AE1832">
        <v>32.28</v>
      </c>
      <c r="AF1832">
        <v>10.220000000000001</v>
      </c>
      <c r="AG1832">
        <v>1570</v>
      </c>
      <c r="AI1832">
        <v>44.58</v>
      </c>
      <c r="AJ1832">
        <v>41.32</v>
      </c>
      <c r="AK1832">
        <v>4.51</v>
      </c>
      <c r="AL1832">
        <v>47.305</v>
      </c>
      <c r="AM1832">
        <v>6.31</v>
      </c>
      <c r="AN1832">
        <v>47.89</v>
      </c>
      <c r="AO1832">
        <v>45.09</v>
      </c>
      <c r="AP1832">
        <v>3.31</v>
      </c>
      <c r="AQ1832">
        <v>3.83</v>
      </c>
      <c r="AR1832">
        <v>4.12</v>
      </c>
      <c r="AS1832">
        <v>42.06</v>
      </c>
      <c r="AT1832">
        <v>0</v>
      </c>
      <c r="AU1832">
        <v>0</v>
      </c>
      <c r="AV1832">
        <v>11.2</v>
      </c>
      <c r="AW1832">
        <v>89.6</v>
      </c>
      <c r="AX1832">
        <v>97.8</v>
      </c>
      <c r="AY1832">
        <v>99.6</v>
      </c>
      <c r="AZ1832">
        <v>100</v>
      </c>
      <c r="BA1832">
        <v>86.6</v>
      </c>
      <c r="BB1832">
        <v>88.4</v>
      </c>
      <c r="BC1832">
        <v>4.32368645843446E-2</v>
      </c>
      <c r="BD1832">
        <v>1.1943951513619201E-2</v>
      </c>
      <c r="BE1832">
        <v>0.91984367235227837</v>
      </c>
      <c r="BF1832">
        <v>1.5245583890230091E-17</v>
      </c>
      <c r="BG1832">
        <v>137.8185869740316</v>
      </c>
      <c r="BH1832">
        <v>6.0446167554029637</v>
      </c>
      <c r="BI1832">
        <v>80.12655128750464</v>
      </c>
      <c r="BJ1832">
        <v>3.534850933961545</v>
      </c>
      <c r="BK1832">
        <v>24.456228975833969</v>
      </c>
      <c r="BL1832">
        <v>6.4775637419512462</v>
      </c>
      <c r="BM1832">
        <v>162.98004756174041</v>
      </c>
      <c r="BN1832">
        <v>111.0134514885944</v>
      </c>
      <c r="BO1832">
        <v>107.9945893966046</v>
      </c>
      <c r="BP1832">
        <v>105.5612218567796</v>
      </c>
      <c r="BQ1832">
        <v>15.239371330145151</v>
      </c>
      <c r="BR1832">
        <v>25.886837005615231</v>
      </c>
      <c r="BS1832">
        <v>109.8233039359251</v>
      </c>
      <c r="BT1832">
        <v>1847.8291843109539</v>
      </c>
      <c r="BU1832">
        <v>26.502946806273641</v>
      </c>
      <c r="BV1832">
        <v>590.92041957984748</v>
      </c>
      <c r="BW1832">
        <v>123.76099007184671</v>
      </c>
      <c r="BX1832">
        <v>10.28322693355606</v>
      </c>
      <c r="BY1832">
        <v>10.336281692258639</v>
      </c>
      <c r="BZ1832">
        <v>0.42885367946622233</v>
      </c>
      <c r="CA1832">
        <f t="shared" si="224"/>
        <v>0.93178762386589753</v>
      </c>
      <c r="CB1832" cm="1">
        <f t="array" ref="CB1832">IF(ISBLANK(INDEX(AC:AC,ROW())), "", INDEX(AC:AC,ROW())*(BI1832+BJ1832)/1000)</f>
        <v>142.72635218982131</v>
      </c>
      <c r="CC1832">
        <f t="shared" si="225"/>
        <v>143.86320372943456</v>
      </c>
      <c r="CD1832">
        <f t="shared" si="226"/>
        <v>0.16999641563543325</v>
      </c>
      <c r="CE1832" t="str">
        <f t="shared" si="227"/>
        <v/>
      </c>
      <c r="CF1832" cm="1">
        <f t="array" ref="CF1832">IFERROR(IF((BD1832+BE1832)*INDEX(H:H,ROW())*INDEX(K:K,ROW())/(BF1832*30*1000)&lt;0.5,"",(BD1832+BE1832)*INDEX(H:H,ROW())*INDEX(K:K,ROW())/(BF1832*30*1000)),"")</f>
        <v>1.4615615519228419E+17</v>
      </c>
      <c r="CG1832">
        <f t="shared" si="228"/>
        <v>3.5260613915446317E-16</v>
      </c>
      <c r="CH1832" cm="1">
        <f t="array" ref="CH1832">IFERROR((BD1832+BE1832)*INDEX(K:K,ROW())*INDEX(H:H,ROW())/BC1832/100000,"")</f>
        <v>15.460667278803561</v>
      </c>
      <c r="CI1832">
        <f t="shared" si="229"/>
        <v>1.7362877338110057</v>
      </c>
      <c r="CJ1832">
        <v>0</v>
      </c>
      <c r="CK1832" t="str">
        <f t="shared" si="230"/>
        <v xml:space="preserve"> </v>
      </c>
      <c r="CL1832" cm="1">
        <f t="array" ref="CL1832">IF(INDEX(AS:AS,ROW()-2)=0,CL1831,INDEX(AS:AS,ROW()-2))</f>
        <v>42.06</v>
      </c>
      <c r="CM1832" t="str">
        <f t="shared" si="231"/>
        <v>CIV</v>
      </c>
    </row>
    <row r="1833" spans="1:91" x14ac:dyDescent="0.3">
      <c r="A1833" s="1">
        <v>1828</v>
      </c>
      <c r="B1833" t="s">
        <v>183</v>
      </c>
      <c r="C1833">
        <v>3</v>
      </c>
      <c r="D1833">
        <v>18</v>
      </c>
      <c r="E1833">
        <v>12</v>
      </c>
      <c r="F1833" t="s">
        <v>80</v>
      </c>
      <c r="G1833" t="s">
        <v>84</v>
      </c>
      <c r="H1833">
        <v>45.87</v>
      </c>
      <c r="I1833">
        <v>0.88</v>
      </c>
      <c r="J1833">
        <v>45.57</v>
      </c>
      <c r="K1833">
        <v>1564</v>
      </c>
      <c r="L1833">
        <v>45.89</v>
      </c>
      <c r="M1833">
        <v>0.89</v>
      </c>
      <c r="N1833">
        <v>45.57</v>
      </c>
      <c r="O1833">
        <v>1568</v>
      </c>
      <c r="P1833">
        <v>1.35</v>
      </c>
      <c r="Q1833">
        <v>50.28</v>
      </c>
      <c r="R1833">
        <v>30.11</v>
      </c>
      <c r="S1833">
        <v>1.6708776595744681</v>
      </c>
      <c r="T1833">
        <v>7.41</v>
      </c>
      <c r="U1833">
        <v>0</v>
      </c>
      <c r="V1833">
        <v>0</v>
      </c>
      <c r="W1833">
        <v>0</v>
      </c>
      <c r="X1833">
        <v>0</v>
      </c>
      <c r="Y1833">
        <v>2.2000000000000002</v>
      </c>
      <c r="Z1833">
        <v>7.72</v>
      </c>
      <c r="AA1833">
        <v>19.75</v>
      </c>
      <c r="AB1833">
        <v>65.900000000000006</v>
      </c>
      <c r="AC1833">
        <v>1712</v>
      </c>
      <c r="AD1833">
        <v>37.79</v>
      </c>
      <c r="AE1833">
        <v>31.55</v>
      </c>
      <c r="AF1833">
        <v>10.28</v>
      </c>
      <c r="AG1833">
        <v>1570</v>
      </c>
      <c r="AI1833">
        <v>44.58</v>
      </c>
      <c r="AJ1833">
        <v>41.32</v>
      </c>
      <c r="AK1833">
        <v>4.51</v>
      </c>
      <c r="AL1833">
        <v>47.305</v>
      </c>
      <c r="AM1833">
        <v>6.31</v>
      </c>
      <c r="AN1833">
        <v>47.89</v>
      </c>
      <c r="AO1833">
        <v>45.09</v>
      </c>
      <c r="AP1833">
        <v>3.31</v>
      </c>
      <c r="AQ1833">
        <v>3.83</v>
      </c>
      <c r="AR1833">
        <v>4.12</v>
      </c>
      <c r="AS1833">
        <v>42.06</v>
      </c>
      <c r="AT1833">
        <v>0</v>
      </c>
      <c r="AU1833">
        <v>0</v>
      </c>
      <c r="AV1833">
        <v>5.6</v>
      </c>
      <c r="AW1833">
        <v>68.400000000000006</v>
      </c>
      <c r="AX1833">
        <v>92.8</v>
      </c>
      <c r="AY1833">
        <v>99.1</v>
      </c>
      <c r="AZ1833">
        <v>100</v>
      </c>
      <c r="BA1833">
        <v>86.199999999999989</v>
      </c>
      <c r="BB1833">
        <v>92.6</v>
      </c>
      <c r="BC1833">
        <v>7.2038125571477489E-18</v>
      </c>
      <c r="BD1833">
        <v>4.2734066729486998E-3</v>
      </c>
      <c r="BE1833">
        <v>50.567891673570138</v>
      </c>
      <c r="BF1833">
        <v>1.5245583890230091E-17</v>
      </c>
      <c r="BG1833">
        <v>138.95246937417059</v>
      </c>
      <c r="BH1833">
        <v>6.0446167554029637</v>
      </c>
      <c r="BI1833">
        <v>80.785580828277972</v>
      </c>
      <c r="BJ1833">
        <v>3.534850933961545</v>
      </c>
      <c r="BK1833">
        <v>7.5190691211290602E-17</v>
      </c>
      <c r="BL1833">
        <v>5.7756157236362187</v>
      </c>
      <c r="BM1833">
        <v>159.48522653195599</v>
      </c>
      <c r="BN1833">
        <v>111.44086808376861</v>
      </c>
      <c r="BO1833">
        <v>109.9998313719779</v>
      </c>
      <c r="BP1833">
        <v>102.6378219593572</v>
      </c>
      <c r="BQ1833">
        <v>15.239371330145151</v>
      </c>
      <c r="BR1833">
        <v>38.402195475381532</v>
      </c>
      <c r="BS1833">
        <v>62.562235774674427</v>
      </c>
      <c r="BT1833">
        <v>1847.8291843109539</v>
      </c>
      <c r="BU1833">
        <v>104.41008677950011</v>
      </c>
      <c r="BV1833">
        <v>454.57121025609081</v>
      </c>
      <c r="BW1833">
        <v>123.7629757191464</v>
      </c>
      <c r="BX1833">
        <v>13.82913651270162</v>
      </c>
      <c r="BY1833">
        <v>10.336281692258639</v>
      </c>
      <c r="BZ1833">
        <v>0.42885367946622233</v>
      </c>
      <c r="CA1833">
        <f t="shared" si="224"/>
        <v>50.572165080243089</v>
      </c>
      <c r="CB1833" cm="1">
        <f t="array" ref="CB1833">IF(ISBLANK(INDEX(AC:AC,ROW())), "", INDEX(AC:AC,ROW())*(BI1833+BJ1833)/1000)</f>
        <v>144.35657917695406</v>
      </c>
      <c r="CC1833">
        <f t="shared" si="225"/>
        <v>144.99708612957355</v>
      </c>
      <c r="CD1833">
        <f t="shared" si="226"/>
        <v>5.1856691205572256E-19</v>
      </c>
      <c r="CE1833">
        <f t="shared" si="227"/>
        <v>10.437624607081855</v>
      </c>
      <c r="CF1833" cm="1">
        <f t="array" ref="CF1833">IFERROR(IF((BD1833+BE1833)*INDEX(H:H,ROW())*INDEX(K:K,ROW())/(BF1833*30*1000)&lt;0.5,"",(BD1833+BE1833)*INDEX(H:H,ROW())*INDEX(K:K,ROW())/(BF1833*30*1000)),"")</f>
        <v>7.9325299226571356E+18</v>
      </c>
      <c r="CG1833">
        <f t="shared" si="228"/>
        <v>2.1163215685148771</v>
      </c>
      <c r="CH1833" cm="1">
        <f t="array" ref="CH1833">IFERROR((BD1833+BE1833)*INDEX(K:K,ROW())*INDEX(H:H,ROW())/BC1833/100000,"")</f>
        <v>5.0363352504626831E+18</v>
      </c>
      <c r="CI1833">
        <f t="shared" si="229"/>
        <v>94.235883426724499</v>
      </c>
      <c r="CJ1833">
        <v>0</v>
      </c>
      <c r="CK1833" t="str">
        <f t="shared" si="230"/>
        <v xml:space="preserve"> </v>
      </c>
      <c r="CL1833" cm="1">
        <f t="array" ref="CL1833">IF(INDEX(AS:AS,ROW()-2)=0,CL1832,INDEX(AS:AS,ROW()-2))</f>
        <v>38.79</v>
      </c>
      <c r="CM1833" t="str">
        <f t="shared" si="231"/>
        <v>SP</v>
      </c>
    </row>
    <row r="1834" spans="1:91" x14ac:dyDescent="0.3">
      <c r="A1834" s="1">
        <v>1829</v>
      </c>
      <c r="B1834" t="s">
        <v>183</v>
      </c>
      <c r="C1834">
        <v>3</v>
      </c>
      <c r="D1834">
        <v>18</v>
      </c>
      <c r="E1834">
        <v>12</v>
      </c>
      <c r="F1834" t="s">
        <v>80</v>
      </c>
      <c r="G1834" t="s">
        <v>85</v>
      </c>
      <c r="H1834">
        <v>45.87</v>
      </c>
      <c r="I1834">
        <v>0.88</v>
      </c>
      <c r="J1834">
        <v>45.57</v>
      </c>
      <c r="K1834">
        <v>1564</v>
      </c>
      <c r="L1834">
        <v>45.89</v>
      </c>
      <c r="M1834">
        <v>0.89</v>
      </c>
      <c r="N1834">
        <v>45.57</v>
      </c>
      <c r="O1834">
        <v>1568</v>
      </c>
      <c r="P1834">
        <v>1.35</v>
      </c>
      <c r="Q1834">
        <v>50.28</v>
      </c>
      <c r="R1834">
        <v>30.11</v>
      </c>
      <c r="S1834">
        <v>1.6708776595744681</v>
      </c>
      <c r="T1834">
        <v>7.41</v>
      </c>
      <c r="U1834">
        <v>0</v>
      </c>
      <c r="V1834">
        <v>0</v>
      </c>
      <c r="W1834">
        <v>0</v>
      </c>
      <c r="X1834">
        <v>0</v>
      </c>
      <c r="Y1834">
        <v>2.2000000000000002</v>
      </c>
      <c r="Z1834">
        <v>7.72</v>
      </c>
      <c r="AA1834">
        <v>19.75</v>
      </c>
      <c r="AB1834">
        <v>65.900000000000006</v>
      </c>
      <c r="AC1834">
        <v>1714</v>
      </c>
      <c r="AD1834">
        <v>37.79</v>
      </c>
      <c r="AE1834">
        <v>32.28</v>
      </c>
      <c r="AF1834">
        <v>10.33</v>
      </c>
      <c r="AG1834">
        <v>1570</v>
      </c>
      <c r="AI1834">
        <v>44.58</v>
      </c>
      <c r="AJ1834">
        <v>41.32</v>
      </c>
      <c r="AK1834">
        <v>4.51</v>
      </c>
      <c r="AL1834">
        <v>47.305</v>
      </c>
      <c r="AM1834">
        <v>6.31</v>
      </c>
      <c r="AN1834">
        <v>47.89</v>
      </c>
      <c r="AO1834">
        <v>45.09</v>
      </c>
      <c r="AP1834">
        <v>3.31</v>
      </c>
      <c r="AQ1834">
        <v>3.83</v>
      </c>
      <c r="AR1834">
        <v>4.12</v>
      </c>
      <c r="AS1834">
        <v>42.06</v>
      </c>
      <c r="AT1834">
        <v>0</v>
      </c>
      <c r="AU1834">
        <v>0</v>
      </c>
      <c r="AV1834">
        <v>5.6</v>
      </c>
      <c r="AW1834">
        <v>68.400000000000006</v>
      </c>
      <c r="AX1834">
        <v>92.8</v>
      </c>
      <c r="AY1834">
        <v>99.1</v>
      </c>
      <c r="AZ1834">
        <v>100</v>
      </c>
      <c r="BA1834">
        <v>86.199999999999989</v>
      </c>
      <c r="BB1834">
        <v>92.6</v>
      </c>
      <c r="BC1834">
        <v>7.2038125571477489E-18</v>
      </c>
      <c r="BD1834">
        <v>26.79139755957296</v>
      </c>
      <c r="BE1834">
        <v>50.567891673570138</v>
      </c>
      <c r="BF1834">
        <v>19.310861189665431</v>
      </c>
      <c r="BG1834">
        <v>122.93174145193819</v>
      </c>
      <c r="BH1834">
        <v>6.0446167554029637</v>
      </c>
      <c r="BI1834">
        <v>71.478662216275481</v>
      </c>
      <c r="BJ1834">
        <v>3.534850933961545</v>
      </c>
      <c r="BK1834">
        <v>301.4437695917959</v>
      </c>
      <c r="BL1834">
        <v>7.042869426273179</v>
      </c>
      <c r="BM1834">
        <v>166.59429358708161</v>
      </c>
      <c r="BN1834">
        <v>107.49086407462239</v>
      </c>
      <c r="BO1834">
        <v>108.64026120550071</v>
      </c>
      <c r="BP1834">
        <v>102.6863918263731</v>
      </c>
      <c r="BQ1834">
        <v>15.239371330145151</v>
      </c>
      <c r="BR1834">
        <v>51.312755622915269</v>
      </c>
      <c r="BS1834">
        <v>98.651213219848657</v>
      </c>
      <c r="BT1834">
        <v>1847.8291843109539</v>
      </c>
      <c r="BU1834">
        <v>125.2471688659226</v>
      </c>
      <c r="BV1834">
        <v>614.98941545692594</v>
      </c>
      <c r="BW1834">
        <v>66.831329848387682</v>
      </c>
      <c r="BX1834">
        <v>10.706449665417731</v>
      </c>
      <c r="BY1834">
        <v>10.336281692258639</v>
      </c>
      <c r="BZ1834">
        <v>0.42885367946622233</v>
      </c>
      <c r="CA1834">
        <f t="shared" si="224"/>
        <v>77.359289233143102</v>
      </c>
      <c r="CB1834" cm="1">
        <f t="array" ref="CB1834">IF(ISBLANK(INDEX(AC:AC,ROW())), "", INDEX(AC:AC,ROW())*(BI1834+BJ1834)/1000)</f>
        <v>128.57316153950626</v>
      </c>
      <c r="CC1834">
        <f t="shared" si="225"/>
        <v>128.97635820734115</v>
      </c>
      <c r="CD1834">
        <f t="shared" si="226"/>
        <v>2.3372017459757841</v>
      </c>
      <c r="CE1834" t="str">
        <f t="shared" si="227"/>
        <v/>
      </c>
      <c r="CF1834" cm="1">
        <f t="array" ref="CF1834">IFERROR(IF((BD1834+BE1834)*INDEX(H:H,ROW())*INDEX(K:K,ROW())/(BF1834*30*1000)&lt;0.5,"",(BD1834+BE1834)*INDEX(H:H,ROW())*INDEX(K:K,ROW())/(BF1834*30*1000)),"")</f>
        <v>9.5797695735296848</v>
      </c>
      <c r="CG1834" t="str">
        <f t="shared" si="228"/>
        <v/>
      </c>
      <c r="CH1834" cm="1">
        <f t="array" ref="CH1834">IFERROR((BD1834+BE1834)*INDEX(K:K,ROW())*INDEX(H:H,ROW())/BC1834/100000,"")</f>
        <v>7.7039872565753354E+18</v>
      </c>
      <c r="CI1834">
        <f t="shared" si="229"/>
        <v>144.1508575039575</v>
      </c>
      <c r="CJ1834">
        <v>1</v>
      </c>
      <c r="CK1834" t="str">
        <f t="shared" si="230"/>
        <v xml:space="preserve"> </v>
      </c>
      <c r="CL1834" cm="1">
        <f t="array" ref="CL1834">IF(INDEX(AS:AS,ROW()-2)=0,CL1833,INDEX(AS:AS,ROW()-2))</f>
        <v>42.06</v>
      </c>
      <c r="CM1834" t="str">
        <f t="shared" si="231"/>
        <v>CIV</v>
      </c>
    </row>
    <row r="1835" spans="1:91" x14ac:dyDescent="0.3">
      <c r="A1835" s="1">
        <v>1830</v>
      </c>
      <c r="B1835" t="s">
        <v>183</v>
      </c>
      <c r="C1835">
        <v>3</v>
      </c>
      <c r="D1835">
        <v>18</v>
      </c>
      <c r="E1835">
        <v>12</v>
      </c>
      <c r="F1835" t="s">
        <v>80</v>
      </c>
      <c r="G1835" t="s">
        <v>86</v>
      </c>
      <c r="H1835">
        <v>45.87</v>
      </c>
      <c r="I1835">
        <v>0.88</v>
      </c>
      <c r="J1835">
        <v>45.57</v>
      </c>
      <c r="K1835">
        <v>1564</v>
      </c>
      <c r="L1835">
        <v>45.89</v>
      </c>
      <c r="M1835">
        <v>0.89</v>
      </c>
      <c r="N1835">
        <v>45.57</v>
      </c>
      <c r="O1835">
        <v>1568</v>
      </c>
      <c r="P1835">
        <v>1.35</v>
      </c>
      <c r="Q1835">
        <v>50.28</v>
      </c>
      <c r="R1835">
        <v>30.11</v>
      </c>
      <c r="S1835">
        <v>1.6708776595744681</v>
      </c>
      <c r="T1835">
        <v>7.41</v>
      </c>
      <c r="U1835">
        <v>0</v>
      </c>
      <c r="V1835">
        <v>0</v>
      </c>
      <c r="W1835">
        <v>0</v>
      </c>
      <c r="X1835">
        <v>0</v>
      </c>
      <c r="Y1835">
        <v>2.2000000000000002</v>
      </c>
      <c r="Z1835">
        <v>7.72</v>
      </c>
      <c r="AA1835">
        <v>19.75</v>
      </c>
      <c r="AB1835">
        <v>65.900000000000006</v>
      </c>
      <c r="AC1835">
        <v>1708</v>
      </c>
      <c r="AD1835">
        <v>37.79</v>
      </c>
      <c r="AE1835">
        <v>31.69</v>
      </c>
      <c r="AF1835">
        <v>10.4</v>
      </c>
      <c r="AG1835">
        <v>1570</v>
      </c>
      <c r="AI1835">
        <v>44.58</v>
      </c>
      <c r="AJ1835">
        <v>41.32</v>
      </c>
      <c r="AK1835">
        <v>4.51</v>
      </c>
      <c r="AL1835">
        <v>47.305</v>
      </c>
      <c r="AM1835">
        <v>6.31</v>
      </c>
      <c r="AN1835">
        <v>47.89</v>
      </c>
      <c r="AO1835">
        <v>45.09</v>
      </c>
      <c r="AP1835">
        <v>3.31</v>
      </c>
      <c r="AQ1835">
        <v>3.83</v>
      </c>
      <c r="AR1835">
        <v>4.12</v>
      </c>
      <c r="AS1835">
        <v>42.06</v>
      </c>
      <c r="AT1835">
        <v>0</v>
      </c>
      <c r="AU1835">
        <v>0</v>
      </c>
      <c r="AV1835">
        <v>5.6</v>
      </c>
      <c r="AW1835">
        <v>68.400000000000006</v>
      </c>
      <c r="AX1835">
        <v>92.8</v>
      </c>
      <c r="AY1835">
        <v>99.1</v>
      </c>
      <c r="AZ1835">
        <v>100</v>
      </c>
      <c r="BA1835">
        <v>86.199999999999989</v>
      </c>
      <c r="BB1835">
        <v>92.6</v>
      </c>
      <c r="BC1835">
        <v>6.1059352168617531</v>
      </c>
      <c r="BD1835">
        <v>23.426155496356859</v>
      </c>
      <c r="BE1835">
        <v>50.567891673570138</v>
      </c>
      <c r="BF1835">
        <v>17.032745747331958</v>
      </c>
      <c r="BG1835">
        <v>127.19408918620169</v>
      </c>
      <c r="BH1835">
        <v>6.0446167554029637</v>
      </c>
      <c r="BI1835">
        <v>73.950882579662817</v>
      </c>
      <c r="BJ1835">
        <v>3.534850933961545</v>
      </c>
      <c r="BK1835">
        <v>470.37253617307601</v>
      </c>
      <c r="BL1835">
        <v>6.8515728623562531</v>
      </c>
      <c r="BM1835">
        <v>165.2368021437097</v>
      </c>
      <c r="BN1835">
        <v>109.86289992863</v>
      </c>
      <c r="BO1835">
        <v>108.1950009380428</v>
      </c>
      <c r="BP1835">
        <v>107.770319747714</v>
      </c>
      <c r="BQ1835">
        <v>15.239371330145151</v>
      </c>
      <c r="BR1835">
        <v>57.362600979149811</v>
      </c>
      <c r="BS1835">
        <v>138.302765517312</v>
      </c>
      <c r="BT1835">
        <v>1847.8291843109539</v>
      </c>
      <c r="BU1835">
        <v>120.86520451322779</v>
      </c>
      <c r="BV1835">
        <v>708.10000184787782</v>
      </c>
      <c r="BW1835">
        <v>18.032373801665798</v>
      </c>
      <c r="BX1835">
        <v>12.11364397220661</v>
      </c>
      <c r="BY1835">
        <v>10.336281692258639</v>
      </c>
      <c r="BZ1835">
        <v>0.42885367946622233</v>
      </c>
      <c r="CA1835">
        <f t="shared" si="224"/>
        <v>73.994047169927001</v>
      </c>
      <c r="CB1835" cm="1">
        <f t="array" ref="CB1835">IF(ISBLANK(INDEX(AC:AC,ROW())), "", INDEX(AC:AC,ROW())*(BI1835+BJ1835)/1000)</f>
        <v>132.34563284127043</v>
      </c>
      <c r="CC1835">
        <f t="shared" si="225"/>
        <v>133.23870594160465</v>
      </c>
      <c r="CD1835">
        <f t="shared" si="226"/>
        <v>3.5302994940466403</v>
      </c>
      <c r="CE1835" t="str">
        <f t="shared" si="227"/>
        <v/>
      </c>
      <c r="CF1835" cm="1">
        <f t="array" ref="CF1835">IFERROR(IF((BD1835+BE1835)*INDEX(H:H,ROW())*INDEX(K:K,ROW())/(BF1835*30*1000)&lt;0.5,"",(BD1835+BE1835)*INDEX(H:H,ROW())*INDEX(K:K,ROW())/(BF1835*30*1000)),"")</f>
        <v>10.388583924691362</v>
      </c>
      <c r="CG1835">
        <f t="shared" si="228"/>
        <v>2.7895392175625178</v>
      </c>
      <c r="CH1835" cm="1">
        <f t="array" ref="CH1835">IFERROR((BD1835+BE1835)*INDEX(K:K,ROW())*INDEX(H:H,ROW())/BC1835/100000,"")</f>
        <v>8.6938086818598297</v>
      </c>
      <c r="CI1835">
        <f t="shared" si="229"/>
        <v>137.88008467331528</v>
      </c>
      <c r="CJ1835">
        <v>1</v>
      </c>
      <c r="CK1835" t="str">
        <f t="shared" si="230"/>
        <v xml:space="preserve"> </v>
      </c>
      <c r="CL1835" cm="1">
        <f t="array" ref="CL1835">IF(INDEX(AS:AS,ROW()-2)=0,CL1834,INDEX(AS:AS,ROW()-2))</f>
        <v>42.06</v>
      </c>
      <c r="CM1835" t="str">
        <f t="shared" si="231"/>
        <v>CIV</v>
      </c>
    </row>
    <row r="1836" spans="1:91" x14ac:dyDescent="0.3">
      <c r="A1836" s="1">
        <v>1831</v>
      </c>
      <c r="B1836" t="s">
        <v>183</v>
      </c>
      <c r="C1836">
        <v>3</v>
      </c>
      <c r="D1836">
        <v>18</v>
      </c>
      <c r="E1836">
        <v>12</v>
      </c>
      <c r="F1836" t="s">
        <v>80</v>
      </c>
      <c r="G1836" t="s">
        <v>87</v>
      </c>
      <c r="H1836">
        <v>45.87</v>
      </c>
      <c r="I1836">
        <v>0.88</v>
      </c>
      <c r="J1836">
        <v>45.57</v>
      </c>
      <c r="K1836">
        <v>1564</v>
      </c>
      <c r="L1836">
        <v>45.89</v>
      </c>
      <c r="M1836">
        <v>0.89</v>
      </c>
      <c r="N1836">
        <v>45.57</v>
      </c>
      <c r="O1836">
        <v>1568</v>
      </c>
      <c r="P1836">
        <v>1.35</v>
      </c>
      <c r="Q1836">
        <v>50.28</v>
      </c>
      <c r="R1836">
        <v>30.11</v>
      </c>
      <c r="S1836">
        <v>1.6708776595744681</v>
      </c>
      <c r="T1836">
        <v>7.41</v>
      </c>
      <c r="U1836">
        <v>0</v>
      </c>
      <c r="V1836">
        <v>0</v>
      </c>
      <c r="W1836">
        <v>0</v>
      </c>
      <c r="X1836">
        <v>0</v>
      </c>
      <c r="Y1836">
        <v>2.2000000000000002</v>
      </c>
      <c r="Z1836">
        <v>7.72</v>
      </c>
      <c r="AA1836">
        <v>19.75</v>
      </c>
      <c r="AB1836">
        <v>65.900000000000006</v>
      </c>
      <c r="AC1836">
        <v>1702</v>
      </c>
      <c r="AD1836">
        <v>37.79</v>
      </c>
      <c r="AE1836">
        <v>32.28</v>
      </c>
      <c r="AF1836">
        <v>10.29</v>
      </c>
      <c r="AG1836">
        <v>1570</v>
      </c>
      <c r="AI1836">
        <v>44.58</v>
      </c>
      <c r="AJ1836">
        <v>41.32</v>
      </c>
      <c r="AK1836">
        <v>4.51</v>
      </c>
      <c r="AL1836">
        <v>47.305</v>
      </c>
      <c r="AM1836">
        <v>6.31</v>
      </c>
      <c r="AN1836">
        <v>47.69</v>
      </c>
      <c r="AO1836">
        <v>43.47</v>
      </c>
      <c r="AP1836">
        <v>2.96</v>
      </c>
      <c r="AQ1836">
        <v>2.83</v>
      </c>
      <c r="AR1836">
        <v>4.12</v>
      </c>
      <c r="AS1836">
        <v>38.549999999999997</v>
      </c>
      <c r="AT1836">
        <v>0</v>
      </c>
      <c r="AU1836">
        <v>0</v>
      </c>
      <c r="AV1836">
        <v>14</v>
      </c>
      <c r="AW1836">
        <v>88.2</v>
      </c>
      <c r="AX1836">
        <v>100</v>
      </c>
      <c r="AY1836">
        <v>100</v>
      </c>
      <c r="AZ1836">
        <v>100</v>
      </c>
      <c r="BA1836">
        <v>86</v>
      </c>
      <c r="BB1836">
        <v>86</v>
      </c>
      <c r="BC1836">
        <v>80.718664610462596</v>
      </c>
      <c r="BD1836">
        <v>41.764702809207712</v>
      </c>
      <c r="BE1836">
        <v>13.46121240861126</v>
      </c>
      <c r="BF1836">
        <v>39.21345860305032</v>
      </c>
      <c r="BG1836">
        <v>122.4328973572421</v>
      </c>
      <c r="BH1836">
        <v>6.0446167554029637</v>
      </c>
      <c r="BI1836">
        <v>71.18111064714607</v>
      </c>
      <c r="BJ1836">
        <v>3.534850933961545</v>
      </c>
      <c r="BK1836">
        <v>787.46643876663757</v>
      </c>
      <c r="BL1836">
        <v>7.0700119247865789</v>
      </c>
      <c r="BM1836">
        <v>166.46385500301159</v>
      </c>
      <c r="BN1836">
        <v>108.24466774235469</v>
      </c>
      <c r="BO1836">
        <v>108.3189914107996</v>
      </c>
      <c r="BP1836">
        <v>108.23344368018159</v>
      </c>
      <c r="BQ1836">
        <v>2.1226761917728312</v>
      </c>
      <c r="BR1836">
        <v>50.145689146899393</v>
      </c>
      <c r="BS1836">
        <v>95.576152271380096</v>
      </c>
      <c r="BT1836">
        <v>1847.8291843109539</v>
      </c>
      <c r="BU1836">
        <v>124.37973341919211</v>
      </c>
      <c r="BV1836">
        <v>796.55895110302959</v>
      </c>
      <c r="BW1836">
        <v>18.032373801665798</v>
      </c>
      <c r="BX1836">
        <v>12.550428972209261</v>
      </c>
      <c r="BY1836">
        <v>10.336281692258639</v>
      </c>
      <c r="BZ1836">
        <v>0.42885367946622233</v>
      </c>
      <c r="CA1836">
        <f t="shared" si="224"/>
        <v>55.225915217818972</v>
      </c>
      <c r="CB1836" cm="1">
        <f t="array" ref="CB1836">IF(ISBLANK(INDEX(AC:AC,ROW())), "", INDEX(AC:AC,ROW())*(BI1836+BJ1836)/1000)</f>
        <v>127.16656661104517</v>
      </c>
      <c r="CC1836">
        <f t="shared" si="225"/>
        <v>128.47751411264505</v>
      </c>
      <c r="CD1836">
        <f t="shared" si="226"/>
        <v>6.129216028232082</v>
      </c>
      <c r="CE1836">
        <f t="shared" si="227"/>
        <v>9.7556921012859235</v>
      </c>
      <c r="CF1836" cm="1">
        <f t="array" ref="CF1836">IFERROR(IF((BD1836+BE1836)*INDEX(H:H,ROW())*INDEX(K:K,ROW())/(BF1836*30*1000)&lt;0.5,"",(BD1836+BE1836)*INDEX(H:H,ROW())*INDEX(K:K,ROW())/(BF1836*30*1000)),"")</f>
        <v>3.3678443171383434</v>
      </c>
      <c r="CG1836">
        <f t="shared" si="228"/>
        <v>0.48580410481626757</v>
      </c>
      <c r="CH1836" cm="1">
        <f t="array" ref="CH1836">IFERROR((BD1836+BE1836)*INDEX(K:K,ROW())*INDEX(H:H,ROW())/BC1836/100000,"")</f>
        <v>0.49083377809438411</v>
      </c>
      <c r="CI1836">
        <f t="shared" si="229"/>
        <v>102.90765484022549</v>
      </c>
      <c r="CJ1836">
        <v>1</v>
      </c>
      <c r="CK1836">
        <f t="shared" si="230"/>
        <v>22.89221697643697</v>
      </c>
      <c r="CL1836" cm="1">
        <f t="array" ref="CL1836">IF(INDEX(AS:AS,ROW()-2)=0,CL1835,INDEX(AS:AS,ROW()-2))</f>
        <v>42.06</v>
      </c>
      <c r="CM1836" t="str">
        <f t="shared" si="231"/>
        <v>CIV</v>
      </c>
    </row>
    <row r="1837" spans="1:91" x14ac:dyDescent="0.3">
      <c r="A1837" s="1">
        <v>1832</v>
      </c>
      <c r="B1837" t="s">
        <v>183</v>
      </c>
      <c r="C1837">
        <v>3</v>
      </c>
      <c r="D1837">
        <v>18</v>
      </c>
      <c r="E1837">
        <v>12</v>
      </c>
      <c r="F1837" t="s">
        <v>80</v>
      </c>
      <c r="G1837" t="s">
        <v>88</v>
      </c>
      <c r="H1837">
        <v>45.87</v>
      </c>
      <c r="I1837">
        <v>0.88</v>
      </c>
      <c r="J1837">
        <v>45.57</v>
      </c>
      <c r="K1837">
        <v>1564</v>
      </c>
      <c r="L1837">
        <v>45.89</v>
      </c>
      <c r="M1837">
        <v>0.89</v>
      </c>
      <c r="N1837">
        <v>45.57</v>
      </c>
      <c r="O1837">
        <v>1568</v>
      </c>
      <c r="P1837">
        <v>1.35</v>
      </c>
      <c r="Q1837">
        <v>50.28</v>
      </c>
      <c r="R1837">
        <v>30.11</v>
      </c>
      <c r="S1837">
        <v>1.6708776595744681</v>
      </c>
      <c r="T1837">
        <v>7.41</v>
      </c>
      <c r="U1837">
        <v>0</v>
      </c>
      <c r="V1837">
        <v>0</v>
      </c>
      <c r="W1837">
        <v>0</v>
      </c>
      <c r="X1837">
        <v>0</v>
      </c>
      <c r="Y1837">
        <v>2.2000000000000002</v>
      </c>
      <c r="Z1837">
        <v>7.72</v>
      </c>
      <c r="AA1837">
        <v>19.75</v>
      </c>
      <c r="AB1837">
        <v>65.900000000000006</v>
      </c>
      <c r="AC1837">
        <v>1700</v>
      </c>
      <c r="AD1837">
        <v>37.79</v>
      </c>
      <c r="AE1837">
        <v>32.28</v>
      </c>
      <c r="AF1837">
        <v>10.18</v>
      </c>
      <c r="AG1837">
        <v>1570</v>
      </c>
      <c r="AI1837">
        <v>44.58</v>
      </c>
      <c r="AJ1837">
        <v>41.32</v>
      </c>
      <c r="AK1837">
        <v>4.51</v>
      </c>
      <c r="AL1837">
        <v>47.305</v>
      </c>
      <c r="AM1837">
        <v>6.08</v>
      </c>
      <c r="AN1837">
        <v>47.89</v>
      </c>
      <c r="AO1837">
        <v>45.09</v>
      </c>
      <c r="AP1837">
        <v>2.88</v>
      </c>
      <c r="AQ1837">
        <v>2.76</v>
      </c>
      <c r="AR1837">
        <v>4.12</v>
      </c>
      <c r="AS1837">
        <v>42.06</v>
      </c>
      <c r="AT1837">
        <v>0</v>
      </c>
      <c r="AU1837">
        <v>0.3</v>
      </c>
      <c r="AV1837">
        <v>10</v>
      </c>
      <c r="AW1837">
        <v>92</v>
      </c>
      <c r="AX1837">
        <v>98</v>
      </c>
      <c r="AY1837">
        <v>99.8</v>
      </c>
      <c r="AZ1837">
        <v>100</v>
      </c>
      <c r="BA1837">
        <v>88</v>
      </c>
      <c r="BB1837">
        <v>89.8</v>
      </c>
      <c r="BC1837">
        <v>50.377241280775642</v>
      </c>
      <c r="BD1837">
        <v>1.1943951513619201E-2</v>
      </c>
      <c r="BE1837">
        <v>44.778765510174161</v>
      </c>
      <c r="BF1837">
        <v>31.718120009295291</v>
      </c>
      <c r="BG1837">
        <v>133.36371926964429</v>
      </c>
      <c r="BH1837">
        <v>6.0446167554029637</v>
      </c>
      <c r="BI1837">
        <v>77.534491650552056</v>
      </c>
      <c r="BJ1837">
        <v>3.534850933961545</v>
      </c>
      <c r="BK1837">
        <v>780.13557186409014</v>
      </c>
      <c r="BL1837">
        <v>7.1072609727319094</v>
      </c>
      <c r="BM1837">
        <v>166.70786297664941</v>
      </c>
      <c r="BN1837">
        <v>107.0494018936604</v>
      </c>
      <c r="BO1837">
        <v>108.7874087792944</v>
      </c>
      <c r="BP1837">
        <v>109.49722063041899</v>
      </c>
      <c r="BQ1837">
        <v>15.239371330145151</v>
      </c>
      <c r="BR1837">
        <v>47.160652073384718</v>
      </c>
      <c r="BS1837">
        <v>97.738288750095762</v>
      </c>
      <c r="BT1837">
        <v>1847.8291843109539</v>
      </c>
      <c r="BU1837">
        <v>124.70545357068011</v>
      </c>
      <c r="BV1837">
        <v>783.10713186606438</v>
      </c>
      <c r="BW1837">
        <v>26.808086928327079</v>
      </c>
      <c r="BX1837">
        <v>10.097196740903451</v>
      </c>
      <c r="BY1837">
        <v>10.336281692258639</v>
      </c>
      <c r="BZ1837">
        <v>0.42885367946622233</v>
      </c>
      <c r="CA1837">
        <f t="shared" si="224"/>
        <v>44.790709461687783</v>
      </c>
      <c r="CB1837" cm="1">
        <f t="array" ref="CB1837">IF(ISBLANK(INDEX(AC:AC,ROW())), "", INDEX(AC:AC,ROW())*(BI1837+BJ1837)/1000)</f>
        <v>137.81788239367313</v>
      </c>
      <c r="CC1837">
        <f t="shared" si="225"/>
        <v>139.40833602504725</v>
      </c>
      <c r="CD1837">
        <f t="shared" si="226"/>
        <v>5.5960467939587524</v>
      </c>
      <c r="CE1837" t="str">
        <f t="shared" si="227"/>
        <v/>
      </c>
      <c r="CF1837" cm="1">
        <f t="array" ref="CF1837">IFERROR(IF((BD1837+BE1837)*INDEX(H:H,ROW())*INDEX(K:K,ROW())/(BF1837*30*1000)&lt;0.5,"",(BD1837+BE1837)*INDEX(H:H,ROW())*INDEX(K:K,ROW())/(BF1837*30*1000)),"")</f>
        <v>3.376950833910525</v>
      </c>
      <c r="CG1837">
        <f t="shared" si="228"/>
        <v>0.6296120867856887</v>
      </c>
      <c r="CH1837" cm="1">
        <f t="array" ref="CH1837">IFERROR((BD1837+BE1837)*INDEX(K:K,ROW())*INDEX(H:H,ROW())/BC1837/100000,"")</f>
        <v>0.6378507184533232</v>
      </c>
      <c r="CI1837">
        <f t="shared" si="229"/>
        <v>83.462752063997812</v>
      </c>
      <c r="CJ1837">
        <v>1</v>
      </c>
      <c r="CK1837">
        <f t="shared" si="230"/>
        <v>36.67984068464861</v>
      </c>
      <c r="CL1837" cm="1">
        <f t="array" ref="CL1837">IF(INDEX(AS:AS,ROW()-2)=0,CL1836,INDEX(AS:AS,ROW()-2))</f>
        <v>42.06</v>
      </c>
      <c r="CM1837" t="str">
        <f t="shared" si="231"/>
        <v>CIV</v>
      </c>
    </row>
    <row r="1838" spans="1:91" x14ac:dyDescent="0.3">
      <c r="A1838" s="1">
        <v>1833</v>
      </c>
      <c r="B1838" t="s">
        <v>183</v>
      </c>
      <c r="C1838">
        <v>3</v>
      </c>
      <c r="D1838">
        <v>18</v>
      </c>
      <c r="E1838">
        <v>12</v>
      </c>
      <c r="F1838" t="s">
        <v>89</v>
      </c>
      <c r="G1838" t="s">
        <v>90</v>
      </c>
      <c r="H1838">
        <v>45.87</v>
      </c>
      <c r="I1838">
        <v>0.88</v>
      </c>
      <c r="J1838">
        <v>45.57</v>
      </c>
      <c r="K1838">
        <v>1564</v>
      </c>
      <c r="L1838">
        <v>45.89</v>
      </c>
      <c r="M1838">
        <v>0.89</v>
      </c>
      <c r="N1838">
        <v>45.57</v>
      </c>
      <c r="O1838">
        <v>1568</v>
      </c>
      <c r="P1838">
        <v>1.35</v>
      </c>
      <c r="Q1838">
        <v>50.28</v>
      </c>
      <c r="R1838">
        <v>30.11</v>
      </c>
      <c r="S1838">
        <v>1.6708776595744681</v>
      </c>
      <c r="T1838">
        <v>7.41</v>
      </c>
      <c r="U1838">
        <v>0</v>
      </c>
      <c r="V1838">
        <v>0</v>
      </c>
      <c r="W1838">
        <v>0</v>
      </c>
      <c r="X1838">
        <v>0</v>
      </c>
      <c r="Y1838">
        <v>2.2000000000000002</v>
      </c>
      <c r="Z1838">
        <v>7.72</v>
      </c>
      <c r="AA1838">
        <v>19.75</v>
      </c>
      <c r="AB1838">
        <v>65.900000000000006</v>
      </c>
      <c r="AC1838">
        <v>1702</v>
      </c>
      <c r="AD1838">
        <v>37.79</v>
      </c>
      <c r="AE1838">
        <v>32.28</v>
      </c>
      <c r="AF1838">
        <v>10.220000000000001</v>
      </c>
      <c r="AG1838">
        <v>1570</v>
      </c>
      <c r="AI1838">
        <v>44.58</v>
      </c>
      <c r="AJ1838">
        <v>41.32</v>
      </c>
      <c r="AK1838">
        <v>4.51</v>
      </c>
      <c r="AL1838">
        <v>47.305</v>
      </c>
      <c r="AM1838">
        <v>6.31</v>
      </c>
      <c r="AN1838">
        <v>47.89</v>
      </c>
      <c r="AO1838">
        <v>45.09</v>
      </c>
      <c r="AP1838">
        <v>3.31</v>
      </c>
      <c r="AQ1838">
        <v>3.83</v>
      </c>
      <c r="AR1838">
        <v>4.12</v>
      </c>
      <c r="AS1838">
        <v>42.06</v>
      </c>
      <c r="AT1838">
        <v>0</v>
      </c>
      <c r="AU1838">
        <v>0</v>
      </c>
      <c r="AV1838">
        <v>5.6</v>
      </c>
      <c r="AW1838">
        <v>68.400000000000006</v>
      </c>
      <c r="AX1838">
        <v>92.8</v>
      </c>
      <c r="AY1838">
        <v>99.1</v>
      </c>
      <c r="AZ1838">
        <v>100</v>
      </c>
      <c r="BA1838">
        <v>86.199999999999989</v>
      </c>
      <c r="BB1838">
        <v>92.6</v>
      </c>
      <c r="BC1838">
        <v>73.955421311944022</v>
      </c>
      <c r="BD1838">
        <v>2.1851224071672601E-2</v>
      </c>
      <c r="BE1838">
        <v>53.83520681944416</v>
      </c>
      <c r="BF1838">
        <v>36.201431749371601</v>
      </c>
      <c r="BG1838">
        <v>128.56254202072591</v>
      </c>
      <c r="BH1838">
        <v>6.0446167554029637</v>
      </c>
      <c r="BI1838">
        <v>74.745755070997447</v>
      </c>
      <c r="BJ1838">
        <v>3.534850933961545</v>
      </c>
      <c r="BK1838">
        <v>927.88675361467438</v>
      </c>
      <c r="BL1838">
        <v>7.0705181455545514</v>
      </c>
      <c r="BM1838">
        <v>166.50108235427641</v>
      </c>
      <c r="BN1838">
        <v>106.83624184808779</v>
      </c>
      <c r="BO1838">
        <v>108.6073633875635</v>
      </c>
      <c r="BP1838">
        <v>108.7208075762767</v>
      </c>
      <c r="BQ1838">
        <v>1.2404616329930931</v>
      </c>
      <c r="BR1838">
        <v>63.486522640674892</v>
      </c>
      <c r="BS1838">
        <v>90.050456219704657</v>
      </c>
      <c r="BT1838">
        <v>1847.8291843109539</v>
      </c>
      <c r="BU1838">
        <v>124.7848122074904</v>
      </c>
      <c r="BV1838">
        <v>813.49827144517076</v>
      </c>
      <c r="BW1838">
        <v>9.6052586632747712</v>
      </c>
      <c r="BX1838">
        <v>11.299409653163631</v>
      </c>
      <c r="BY1838">
        <v>10.336281692258639</v>
      </c>
      <c r="BZ1838">
        <v>0.42885367946622233</v>
      </c>
      <c r="CA1838">
        <f t="shared" si="224"/>
        <v>53.857058043515835</v>
      </c>
      <c r="CB1838" cm="1">
        <f t="array" ref="CB1838">IF(ISBLANK(INDEX(AC:AC,ROW())), "", INDEX(AC:AC,ROW())*(BI1838+BJ1838)/1000)</f>
        <v>133.23359142044021</v>
      </c>
      <c r="CC1838">
        <f t="shared" si="225"/>
        <v>134.60715877612887</v>
      </c>
      <c r="CD1838">
        <f t="shared" si="226"/>
        <v>6.8932942501065932</v>
      </c>
      <c r="CE1838">
        <f t="shared" si="227"/>
        <v>12.546568421277019</v>
      </c>
      <c r="CF1838" cm="1">
        <f t="array" ref="CF1838">IFERROR(IF((BD1838+BE1838)*INDEX(H:H,ROW())*INDEX(K:K,ROW())/(BF1838*30*1000)&lt;0.5,"",(BD1838+BE1838)*INDEX(H:H,ROW())*INDEX(K:K,ROW())/(BF1838*30*1000)),"")</f>
        <v>3.5576327418858367</v>
      </c>
      <c r="CG1838">
        <f t="shared" si="228"/>
        <v>0.48950342121200197</v>
      </c>
      <c r="CH1838" cm="1">
        <f t="array" ref="CH1838">IFERROR((BD1838+BE1838)*INDEX(K:K,ROW())*INDEX(H:H,ROW())/BC1838/100000,"")</f>
        <v>0.52244201957068559</v>
      </c>
      <c r="CI1838">
        <f t="shared" si="229"/>
        <v>100.35693420367002</v>
      </c>
      <c r="CJ1838">
        <v>1</v>
      </c>
      <c r="CK1838">
        <f t="shared" si="230"/>
        <v>24.985716415796066</v>
      </c>
      <c r="CL1838" cm="1">
        <f t="array" ref="CL1838">IF(INDEX(AS:AS,ROW()-2)=0,CL1837,INDEX(AS:AS,ROW()-2))</f>
        <v>38.549999999999997</v>
      </c>
      <c r="CM1838" t="str">
        <f t="shared" si="231"/>
        <v>SP</v>
      </c>
    </row>
    <row r="1839" spans="1:91" x14ac:dyDescent="0.3">
      <c r="A1839" s="1">
        <v>1834</v>
      </c>
      <c r="B1839" t="s">
        <v>183</v>
      </c>
      <c r="C1839">
        <v>3</v>
      </c>
      <c r="D1839">
        <v>18</v>
      </c>
      <c r="E1839">
        <v>12</v>
      </c>
      <c r="F1839" t="s">
        <v>89</v>
      </c>
      <c r="G1839" t="s">
        <v>91</v>
      </c>
      <c r="H1839">
        <v>43.54</v>
      </c>
      <c r="I1839">
        <v>0.84</v>
      </c>
      <c r="J1839">
        <v>43.12</v>
      </c>
      <c r="K1839">
        <v>1510</v>
      </c>
      <c r="L1839">
        <v>43.98</v>
      </c>
      <c r="M1839">
        <v>0.87</v>
      </c>
      <c r="N1839">
        <v>43.61</v>
      </c>
      <c r="O1839">
        <v>1530</v>
      </c>
      <c r="P1839">
        <v>1.52</v>
      </c>
      <c r="Q1839">
        <v>50.28</v>
      </c>
      <c r="R1839">
        <v>30.11</v>
      </c>
      <c r="S1839">
        <v>1.6708776595744681</v>
      </c>
      <c r="T1839">
        <v>7.41</v>
      </c>
      <c r="U1839">
        <v>0</v>
      </c>
      <c r="V1839">
        <v>0</v>
      </c>
      <c r="W1839">
        <v>0</v>
      </c>
      <c r="X1839">
        <v>0</v>
      </c>
      <c r="Y1839">
        <v>2.5</v>
      </c>
      <c r="Z1839">
        <v>7.72</v>
      </c>
      <c r="AA1839">
        <v>19.7</v>
      </c>
      <c r="AB1839">
        <v>65.900000000000006</v>
      </c>
      <c r="AC1839">
        <v>1690</v>
      </c>
      <c r="AD1839">
        <v>37.31</v>
      </c>
      <c r="AE1839">
        <v>31.15</v>
      </c>
      <c r="AF1839">
        <v>10.15</v>
      </c>
      <c r="AG1839">
        <v>1570</v>
      </c>
      <c r="AI1839">
        <v>42.81</v>
      </c>
      <c r="AJ1839">
        <v>38.020000000000003</v>
      </c>
      <c r="AK1839">
        <v>3.65</v>
      </c>
      <c r="AL1839">
        <v>47.23</v>
      </c>
      <c r="AM1839">
        <v>5.5</v>
      </c>
      <c r="AN1839">
        <v>47.92</v>
      </c>
      <c r="AO1839">
        <v>43.76</v>
      </c>
      <c r="AP1839">
        <v>2.63</v>
      </c>
      <c r="AQ1839">
        <v>3.83</v>
      </c>
      <c r="AR1839">
        <v>3.02</v>
      </c>
      <c r="AS1839">
        <v>38.85</v>
      </c>
      <c r="AT1839">
        <v>0</v>
      </c>
      <c r="AU1839">
        <v>0</v>
      </c>
      <c r="AV1839">
        <v>2.4</v>
      </c>
      <c r="AW1839">
        <v>82.2</v>
      </c>
      <c r="AX1839">
        <v>98.8</v>
      </c>
      <c r="AY1839">
        <v>99.7</v>
      </c>
      <c r="AZ1839">
        <v>100</v>
      </c>
      <c r="BA1839">
        <v>96.4</v>
      </c>
      <c r="BB1839">
        <v>97.3</v>
      </c>
      <c r="BC1839">
        <v>94.90139314440836</v>
      </c>
      <c r="BD1839">
        <v>2.2289168165975901E-2</v>
      </c>
      <c r="BE1839">
        <v>59.762364581695458</v>
      </c>
      <c r="BF1839">
        <v>40.93918404297083</v>
      </c>
      <c r="BG1839">
        <v>149.8038011532166</v>
      </c>
      <c r="BH1839">
        <v>6.0446167554029637</v>
      </c>
      <c r="BI1839">
        <v>87.097330718139091</v>
      </c>
      <c r="BJ1839">
        <v>3.534850933961545</v>
      </c>
      <c r="BK1839">
        <v>927.71373675405243</v>
      </c>
      <c r="BL1839">
        <v>7.0650650863999784</v>
      </c>
      <c r="BM1839">
        <v>166.4634213758209</v>
      </c>
      <c r="BN1839">
        <v>105.671050757449</v>
      </c>
      <c r="BO1839">
        <v>105.6523738671785</v>
      </c>
      <c r="BP1839">
        <v>106.4419508818074</v>
      </c>
      <c r="BQ1839">
        <v>5.3353119223669374</v>
      </c>
      <c r="BR1839">
        <v>44.406837376296103</v>
      </c>
      <c r="BS1839">
        <v>89.71073754044626</v>
      </c>
      <c r="BT1839">
        <v>1847.8291843109539</v>
      </c>
      <c r="BU1839">
        <v>124.9700678349694</v>
      </c>
      <c r="BV1839">
        <v>857.79925031173013</v>
      </c>
      <c r="BW1839">
        <v>18.032373801665798</v>
      </c>
      <c r="BX1839">
        <v>11.283300448914661</v>
      </c>
      <c r="BY1839">
        <v>10.336281692258639</v>
      </c>
      <c r="BZ1839">
        <v>0.42885367946622233</v>
      </c>
      <c r="CA1839">
        <f t="shared" si="224"/>
        <v>59.784653749861434</v>
      </c>
      <c r="CB1839" cm="1">
        <f t="array" ref="CB1839">IF(ISBLANK(INDEX(AC:AC,ROW())), "", INDEX(AC:AC,ROW())*(BI1839+BJ1839)/1000)</f>
        <v>153.16838699205007</v>
      </c>
      <c r="CC1839">
        <f t="shared" si="225"/>
        <v>155.84841790861955</v>
      </c>
      <c r="CD1839">
        <f t="shared" si="226"/>
        <v>5.9526670158307917</v>
      </c>
      <c r="CE1839">
        <f t="shared" si="227"/>
        <v>9.7755544572710402</v>
      </c>
      <c r="CF1839" cm="1">
        <f t="array" ref="CF1839">IFERROR(IF((BD1839+BE1839)*INDEX(H:H,ROW())*INDEX(K:K,ROW())/(BF1839*30*1000)&lt;0.5,"",(BD1839+BE1839)*INDEX(H:H,ROW())*INDEX(K:K,ROW())/(BF1839*30*1000)),"")</f>
        <v>3.2003291927855031</v>
      </c>
      <c r="CG1839">
        <f t="shared" si="228"/>
        <v>0.43138654435425416</v>
      </c>
      <c r="CH1839" cm="1">
        <f t="array" ref="CH1839">IFERROR((BD1839+BE1839)*INDEX(K:K,ROW())*INDEX(H:H,ROW())/BC1839/100000,"")</f>
        <v>0.41417368538153343</v>
      </c>
      <c r="CI1839">
        <f t="shared" si="229"/>
        <v>102.09262271808156</v>
      </c>
      <c r="CJ1839">
        <v>1</v>
      </c>
      <c r="CK1839">
        <f t="shared" si="230"/>
        <v>19.471043818073063</v>
      </c>
      <c r="CL1839" cm="1">
        <f t="array" ref="CL1839">IF(INDEX(AS:AS,ROW()-2)=0,CL1838,INDEX(AS:AS,ROW()-2))</f>
        <v>42.06</v>
      </c>
      <c r="CM1839" t="str">
        <f t="shared" si="231"/>
        <v>CIV</v>
      </c>
    </row>
    <row r="1840" spans="1:91" x14ac:dyDescent="0.3">
      <c r="A1840" s="1">
        <v>1835</v>
      </c>
      <c r="B1840" t="s">
        <v>183</v>
      </c>
      <c r="C1840">
        <v>3</v>
      </c>
      <c r="D1840">
        <v>18</v>
      </c>
      <c r="E1840">
        <v>12</v>
      </c>
      <c r="F1840" t="s">
        <v>89</v>
      </c>
      <c r="G1840" t="s">
        <v>92</v>
      </c>
      <c r="H1840">
        <v>45.87</v>
      </c>
      <c r="I1840">
        <v>0.88</v>
      </c>
      <c r="J1840">
        <v>45.57</v>
      </c>
      <c r="K1840">
        <v>1564</v>
      </c>
      <c r="L1840">
        <v>45.89</v>
      </c>
      <c r="M1840">
        <v>0.89</v>
      </c>
      <c r="N1840">
        <v>45.57</v>
      </c>
      <c r="O1840">
        <v>1568</v>
      </c>
      <c r="P1840">
        <v>1.35</v>
      </c>
      <c r="Q1840">
        <v>50.28</v>
      </c>
      <c r="R1840">
        <v>30.11</v>
      </c>
      <c r="S1840">
        <v>1.6708776595744681</v>
      </c>
      <c r="T1840">
        <v>7.41</v>
      </c>
      <c r="U1840">
        <v>0</v>
      </c>
      <c r="V1840">
        <v>0</v>
      </c>
      <c r="W1840">
        <v>0</v>
      </c>
      <c r="X1840">
        <v>0</v>
      </c>
      <c r="Y1840">
        <v>2.2000000000000002</v>
      </c>
      <c r="Z1840">
        <v>7.72</v>
      </c>
      <c r="AA1840">
        <v>19.75</v>
      </c>
      <c r="AB1840">
        <v>65.900000000000006</v>
      </c>
      <c r="AC1840">
        <v>1695</v>
      </c>
      <c r="AD1840">
        <v>37.79</v>
      </c>
      <c r="AE1840">
        <v>32.28</v>
      </c>
      <c r="AF1840">
        <v>10.08</v>
      </c>
      <c r="AG1840">
        <v>1570</v>
      </c>
      <c r="AI1840">
        <v>44.58</v>
      </c>
      <c r="AJ1840">
        <v>41.32</v>
      </c>
      <c r="AK1840">
        <v>4.51</v>
      </c>
      <c r="AL1840">
        <v>47.305</v>
      </c>
      <c r="AM1840">
        <v>6.31</v>
      </c>
      <c r="AN1840">
        <v>47.89</v>
      </c>
      <c r="AO1840">
        <v>45.09</v>
      </c>
      <c r="AP1840">
        <v>3.31</v>
      </c>
      <c r="AQ1840">
        <v>3.83</v>
      </c>
      <c r="AR1840">
        <v>4.12</v>
      </c>
      <c r="AS1840">
        <v>42.06</v>
      </c>
      <c r="AT1840">
        <v>0</v>
      </c>
      <c r="AU1840">
        <v>0</v>
      </c>
      <c r="AV1840">
        <v>2.7</v>
      </c>
      <c r="AW1840">
        <v>85.4</v>
      </c>
      <c r="AX1840">
        <v>95.4</v>
      </c>
      <c r="AY1840">
        <v>100</v>
      </c>
      <c r="AZ1840">
        <v>100</v>
      </c>
      <c r="BA1840">
        <v>92.7</v>
      </c>
      <c r="BB1840">
        <v>97.3</v>
      </c>
      <c r="BC1840">
        <v>138.93286871754179</v>
      </c>
      <c r="BD1840">
        <v>1.4751044284615799E-2</v>
      </c>
      <c r="BE1840">
        <v>65.705721599333543</v>
      </c>
      <c r="BF1840">
        <v>44.564747907779498</v>
      </c>
      <c r="BG1840">
        <v>153.57763868884049</v>
      </c>
      <c r="BH1840">
        <v>6.0446167554029637</v>
      </c>
      <c r="BI1840">
        <v>89.290515203681309</v>
      </c>
      <c r="BJ1840">
        <v>3.534850933961545</v>
      </c>
      <c r="BK1840">
        <v>886.36680319990035</v>
      </c>
      <c r="BL1840">
        <v>5.1294334614526296</v>
      </c>
      <c r="BM1840">
        <v>154.4152733887544</v>
      </c>
      <c r="BN1840">
        <v>102.2991017446877</v>
      </c>
      <c r="BO1840">
        <v>102.3145948029475</v>
      </c>
      <c r="BP1840">
        <v>102.81383065275701</v>
      </c>
      <c r="BQ1840">
        <v>24.681155500490259</v>
      </c>
      <c r="BR1840">
        <v>38.778108473852257</v>
      </c>
      <c r="BS1840">
        <v>88.485324446412605</v>
      </c>
      <c r="BT1840">
        <v>1847.8291843109539</v>
      </c>
      <c r="BU1840">
        <v>124.8665933259316</v>
      </c>
      <c r="BV1840">
        <v>865.49286752416799</v>
      </c>
      <c r="BW1840">
        <v>18.032373801665798</v>
      </c>
      <c r="BX1840">
        <v>9.7370129429145642</v>
      </c>
      <c r="BY1840">
        <v>10.336281692258639</v>
      </c>
      <c r="BZ1840">
        <v>0.42885367946622233</v>
      </c>
      <c r="CA1840">
        <f t="shared" si="224"/>
        <v>65.720472643618166</v>
      </c>
      <c r="CB1840" cm="1">
        <f t="array" ref="CB1840">IF(ISBLANK(INDEX(AC:AC,ROW())), "", INDEX(AC:AC,ROW())*(BI1840+BJ1840)/1000)</f>
        <v>157.33899560330465</v>
      </c>
      <c r="CC1840">
        <f t="shared" si="225"/>
        <v>159.62225544424345</v>
      </c>
      <c r="CD1840">
        <f t="shared" si="226"/>
        <v>5.5529023865316267</v>
      </c>
      <c r="CE1840">
        <f t="shared" si="227"/>
        <v>6.3798207823803965</v>
      </c>
      <c r="CF1840" cm="1">
        <f t="array" ref="CF1840">IFERROR(IF((BD1840+BE1840)*INDEX(H:H,ROW())*INDEX(K:K,ROW())/(BF1840*30*1000)&lt;0.5,"",(BD1840+BE1840)*INDEX(H:H,ROW())*INDEX(K:K,ROW())/(BF1840*30*1000)),"")</f>
        <v>3.5265777090083605</v>
      </c>
      <c r="CG1840">
        <f t="shared" si="228"/>
        <v>0.32076461329235267</v>
      </c>
      <c r="CH1840" cm="1">
        <f t="array" ref="CH1840">IFERROR((BD1840+BE1840)*INDEX(K:K,ROW())*INDEX(H:H,ROW())/BC1840/100000,"")</f>
        <v>0.33936040052264937</v>
      </c>
      <c r="CI1840">
        <f t="shared" si="229"/>
        <v>122.46315317856013</v>
      </c>
      <c r="CJ1840">
        <v>1</v>
      </c>
      <c r="CK1840">
        <f t="shared" si="230"/>
        <v>13.300158568435615</v>
      </c>
      <c r="CL1840" cm="1">
        <f t="array" ref="CL1840">IF(INDEX(AS:AS,ROW()-2)=0,CL1839,INDEX(AS:AS,ROW()-2))</f>
        <v>42.06</v>
      </c>
      <c r="CM1840" t="str">
        <f t="shared" si="231"/>
        <v>CIV</v>
      </c>
    </row>
    <row r="1841" spans="1:91" x14ac:dyDescent="0.3">
      <c r="A1841" s="1">
        <v>1836</v>
      </c>
      <c r="B1841" t="s">
        <v>183</v>
      </c>
      <c r="C1841">
        <v>3</v>
      </c>
      <c r="D1841">
        <v>18</v>
      </c>
      <c r="E1841">
        <v>12</v>
      </c>
      <c r="F1841" t="s">
        <v>89</v>
      </c>
      <c r="G1841" t="s">
        <v>93</v>
      </c>
      <c r="H1841">
        <v>45.87</v>
      </c>
      <c r="I1841">
        <v>0.88</v>
      </c>
      <c r="J1841">
        <v>45.57</v>
      </c>
      <c r="K1841">
        <v>1564</v>
      </c>
      <c r="L1841">
        <v>45.89</v>
      </c>
      <c r="M1841">
        <v>0.89</v>
      </c>
      <c r="N1841">
        <v>45.57</v>
      </c>
      <c r="O1841">
        <v>1568</v>
      </c>
      <c r="P1841">
        <v>1.35</v>
      </c>
      <c r="Q1841">
        <v>50.28</v>
      </c>
      <c r="R1841">
        <v>30.11</v>
      </c>
      <c r="S1841">
        <v>1.6708776595744681</v>
      </c>
      <c r="T1841">
        <v>7.41</v>
      </c>
      <c r="U1841">
        <v>0</v>
      </c>
      <c r="V1841">
        <v>0</v>
      </c>
      <c r="W1841">
        <v>0</v>
      </c>
      <c r="X1841">
        <v>0</v>
      </c>
      <c r="Y1841">
        <v>2.2000000000000002</v>
      </c>
      <c r="Z1841">
        <v>7.72</v>
      </c>
      <c r="AA1841">
        <v>19.75</v>
      </c>
      <c r="AB1841">
        <v>65.900000000000006</v>
      </c>
      <c r="AC1841">
        <v>1700</v>
      </c>
      <c r="AD1841">
        <v>37.79</v>
      </c>
      <c r="AE1841">
        <v>31.36</v>
      </c>
      <c r="AF1841">
        <v>10.34</v>
      </c>
      <c r="AG1841">
        <v>1570</v>
      </c>
      <c r="AI1841">
        <v>44.58</v>
      </c>
      <c r="AJ1841">
        <v>41.32</v>
      </c>
      <c r="AK1841">
        <v>3.73</v>
      </c>
      <c r="AL1841">
        <v>47.305</v>
      </c>
      <c r="AM1841">
        <v>6.02</v>
      </c>
      <c r="AN1841">
        <v>47.89</v>
      </c>
      <c r="AO1841">
        <v>43.9</v>
      </c>
      <c r="AP1841">
        <v>2.72</v>
      </c>
      <c r="AQ1841">
        <v>2.94</v>
      </c>
      <c r="AR1841">
        <v>4.12</v>
      </c>
      <c r="AS1841">
        <v>39.01</v>
      </c>
      <c r="AT1841">
        <v>0</v>
      </c>
      <c r="AU1841">
        <v>0</v>
      </c>
      <c r="AV1841">
        <v>5.4</v>
      </c>
      <c r="AW1841">
        <v>92.6</v>
      </c>
      <c r="AX1841">
        <v>99.8</v>
      </c>
      <c r="AY1841">
        <v>100</v>
      </c>
      <c r="AZ1841">
        <v>100</v>
      </c>
      <c r="BA1841">
        <v>94.4</v>
      </c>
      <c r="BB1841">
        <v>94.6</v>
      </c>
      <c r="BC1841">
        <v>137.63725196750261</v>
      </c>
      <c r="BD1841">
        <v>7.1421584283155003E-3</v>
      </c>
      <c r="BE1841">
        <v>61.780181294066431</v>
      </c>
      <c r="BF1841">
        <v>39.408576576609377</v>
      </c>
      <c r="BG1841">
        <v>147.1565241179652</v>
      </c>
      <c r="BH1841">
        <v>6.0446167554029637</v>
      </c>
      <c r="BI1841">
        <v>85.554647281193056</v>
      </c>
      <c r="BJ1841">
        <v>3.534850933961545</v>
      </c>
      <c r="BK1841">
        <v>686.81749135310815</v>
      </c>
      <c r="BL1841">
        <v>3.7839953176399632</v>
      </c>
      <c r="BM1841">
        <v>150.5663764087179</v>
      </c>
      <c r="BN1841">
        <v>104.0233733183444</v>
      </c>
      <c r="BO1841">
        <v>107.1614911083033</v>
      </c>
      <c r="BP1841">
        <v>107.4997914722378</v>
      </c>
      <c r="BQ1841">
        <v>18.624926957616879</v>
      </c>
      <c r="BR1841">
        <v>58.645351522861333</v>
      </c>
      <c r="BS1841">
        <v>91.112965470161242</v>
      </c>
      <c r="BT1841">
        <v>1847.8291843109539</v>
      </c>
      <c r="BU1841">
        <v>119.8016706511474</v>
      </c>
      <c r="BV1841">
        <v>847.82759892074523</v>
      </c>
      <c r="BW1841">
        <v>13.088082542183439</v>
      </c>
      <c r="BX1841">
        <v>10.296198608055329</v>
      </c>
      <c r="BY1841">
        <v>10.336281692258639</v>
      </c>
      <c r="BZ1841">
        <v>0.42885367946622233</v>
      </c>
      <c r="CA1841">
        <f t="shared" si="224"/>
        <v>61.787323452494746</v>
      </c>
      <c r="CB1841" cm="1">
        <f t="array" ref="CB1841">IF(ISBLANK(INDEX(AC:AC,ROW())), "", INDEX(AC:AC,ROW())*(BI1841+BJ1841)/1000)</f>
        <v>151.45214696576284</v>
      </c>
      <c r="CC1841">
        <f t="shared" si="225"/>
        <v>153.20114087336816</v>
      </c>
      <c r="CD1841">
        <f t="shared" si="226"/>
        <v>4.483109508439056</v>
      </c>
      <c r="CE1841">
        <f t="shared" si="227"/>
        <v>4.9900552469274233</v>
      </c>
      <c r="CF1841" cm="1">
        <f t="array" ref="CF1841">IFERROR(IF((BD1841+BE1841)*INDEX(H:H,ROW())*INDEX(K:K,ROW())/(BF1841*30*1000)&lt;0.5,"",(BD1841+BE1841)*INDEX(H:H,ROW())*INDEX(K:K,ROW())/(BF1841*30*1000)),"")</f>
        <v>3.7493231041935928</v>
      </c>
      <c r="CG1841">
        <f t="shared" si="228"/>
        <v>0.28632202411244084</v>
      </c>
      <c r="CH1841" cm="1">
        <f t="array" ref="CH1841">IFERROR((BD1841+BE1841)*INDEX(K:K,ROW())*INDEX(H:H,ROW())/BC1841/100000,"")</f>
        <v>0.32205413407327493</v>
      </c>
      <c r="CI1841">
        <f t="shared" si="229"/>
        <v>115.13414545095897</v>
      </c>
      <c r="CJ1841">
        <v>1</v>
      </c>
      <c r="CK1841">
        <f t="shared" si="230"/>
        <v>13.425356565148823</v>
      </c>
      <c r="CL1841" cm="1">
        <f t="array" ref="CL1841">IF(INDEX(AS:AS,ROW()-2)=0,CL1840,INDEX(AS:AS,ROW()-2))</f>
        <v>38.85</v>
      </c>
      <c r="CM1841" t="str">
        <f t="shared" si="231"/>
        <v>SP</v>
      </c>
    </row>
    <row r="1842" spans="1:91" x14ac:dyDescent="0.3">
      <c r="A1842" s="1">
        <v>1837</v>
      </c>
      <c r="B1842" t="s">
        <v>183</v>
      </c>
      <c r="C1842">
        <v>3</v>
      </c>
      <c r="D1842">
        <v>18</v>
      </c>
      <c r="E1842">
        <v>12</v>
      </c>
      <c r="F1842" t="s">
        <v>89</v>
      </c>
      <c r="G1842" t="s">
        <v>94</v>
      </c>
      <c r="H1842">
        <v>45.87</v>
      </c>
      <c r="I1842">
        <v>0.88</v>
      </c>
      <c r="J1842">
        <v>45.57</v>
      </c>
      <c r="K1842">
        <v>1564</v>
      </c>
      <c r="L1842">
        <v>45.89</v>
      </c>
      <c r="M1842">
        <v>0.89</v>
      </c>
      <c r="N1842">
        <v>45.57</v>
      </c>
      <c r="O1842">
        <v>1568</v>
      </c>
      <c r="P1842">
        <v>1.35</v>
      </c>
      <c r="Q1842">
        <v>50.28</v>
      </c>
      <c r="R1842">
        <v>30.11</v>
      </c>
      <c r="S1842">
        <v>1.6708776595744681</v>
      </c>
      <c r="T1842">
        <v>7.41</v>
      </c>
      <c r="U1842">
        <v>0</v>
      </c>
      <c r="V1842">
        <v>0</v>
      </c>
      <c r="W1842">
        <v>0</v>
      </c>
      <c r="X1842">
        <v>0</v>
      </c>
      <c r="Y1842">
        <v>2.2000000000000002</v>
      </c>
      <c r="Z1842">
        <v>7.72</v>
      </c>
      <c r="AA1842">
        <v>19.75</v>
      </c>
      <c r="AB1842">
        <v>65.900000000000006</v>
      </c>
      <c r="AC1842">
        <v>1705</v>
      </c>
      <c r="AD1842">
        <v>37.79</v>
      </c>
      <c r="AE1842">
        <v>32.28</v>
      </c>
      <c r="AF1842">
        <v>10.44</v>
      </c>
      <c r="AG1842">
        <v>1570</v>
      </c>
      <c r="AI1842">
        <v>44.58</v>
      </c>
      <c r="AJ1842">
        <v>41.32</v>
      </c>
      <c r="AK1842">
        <v>4.51</v>
      </c>
      <c r="AL1842">
        <v>47.305</v>
      </c>
      <c r="AM1842">
        <v>6.31</v>
      </c>
      <c r="AN1842">
        <v>47.89</v>
      </c>
      <c r="AO1842">
        <v>45.09</v>
      </c>
      <c r="AP1842">
        <v>3.31</v>
      </c>
      <c r="AQ1842">
        <v>3.83</v>
      </c>
      <c r="AR1842">
        <v>4.12</v>
      </c>
      <c r="AS1842">
        <v>42.06</v>
      </c>
      <c r="AT1842">
        <v>0</v>
      </c>
      <c r="AU1842">
        <v>0</v>
      </c>
      <c r="AV1842">
        <v>3.5</v>
      </c>
      <c r="AW1842">
        <v>89.3</v>
      </c>
      <c r="AX1842">
        <v>95.4</v>
      </c>
      <c r="AY1842">
        <v>100</v>
      </c>
      <c r="AZ1842">
        <v>100</v>
      </c>
      <c r="BA1842">
        <v>91.9</v>
      </c>
      <c r="BB1842">
        <v>96.5</v>
      </c>
      <c r="BC1842">
        <v>142.44012610530211</v>
      </c>
      <c r="BD1842">
        <v>1.3279340671973E-3</v>
      </c>
      <c r="BE1842">
        <v>64.797368224635491</v>
      </c>
      <c r="BF1842">
        <v>43.011231291794751</v>
      </c>
      <c r="BG1842">
        <v>153.51423069817571</v>
      </c>
      <c r="BH1842">
        <v>6.0446167554029637</v>
      </c>
      <c r="BI1842">
        <v>89.251110548903483</v>
      </c>
      <c r="BJ1842">
        <v>3.534850933961545</v>
      </c>
      <c r="BK1842">
        <v>750.42664357553542</v>
      </c>
      <c r="BL1842">
        <v>3.4087988104786882</v>
      </c>
      <c r="BM1842">
        <v>153.52286062738369</v>
      </c>
      <c r="BN1842">
        <v>103.5546010800946</v>
      </c>
      <c r="BO1842">
        <v>105.86793462847061</v>
      </c>
      <c r="BP1842">
        <v>106.66826158211261</v>
      </c>
      <c r="BQ1842">
        <v>14.43755355776166</v>
      </c>
      <c r="BR1842">
        <v>44.91782789708121</v>
      </c>
      <c r="BS1842">
        <v>86.86466558248479</v>
      </c>
      <c r="BT1842">
        <v>1847.8291843109539</v>
      </c>
      <c r="BU1842">
        <v>116.4982281903133</v>
      </c>
      <c r="BV1842">
        <v>866.90363553953125</v>
      </c>
      <c r="BW1842">
        <v>18.032373801665798</v>
      </c>
      <c r="BX1842">
        <v>9.7134400328022004</v>
      </c>
      <c r="BY1842">
        <v>10.336281692258639</v>
      </c>
      <c r="BZ1842">
        <v>0.42885367946622233</v>
      </c>
      <c r="CA1842">
        <f t="shared" si="224"/>
        <v>64.798696158702683</v>
      </c>
      <c r="CB1842" cm="1">
        <f t="array" ref="CB1842">IF(ISBLANK(INDEX(AC:AC,ROW())), "", INDEX(AC:AC,ROW())*(BI1842+BJ1842)/1000)</f>
        <v>158.20006432828487</v>
      </c>
      <c r="CC1842">
        <f t="shared" si="225"/>
        <v>159.55884745357866</v>
      </c>
      <c r="CD1842">
        <f t="shared" si="226"/>
        <v>4.7031340195275675</v>
      </c>
      <c r="CE1842">
        <f t="shared" si="227"/>
        <v>5.2683654816534311</v>
      </c>
      <c r="CF1842" cm="1">
        <f t="array" ref="CF1842">IFERROR(IF((BD1842+BE1842)*INDEX(H:H,ROW())*INDEX(K:K,ROW())/(BF1842*30*1000)&lt;0.5,"",(BD1842+BE1842)*INDEX(H:H,ROW())*INDEX(K:K,ROW())/(BF1842*30*1000)),"")</f>
        <v>3.6027043680763375</v>
      </c>
      <c r="CG1842">
        <f t="shared" si="228"/>
        <v>0.30196007591286261</v>
      </c>
      <c r="CH1842" cm="1">
        <f t="array" ref="CH1842">IFERROR((BD1842+BE1842)*INDEX(K:K,ROW())*INDEX(H:H,ROW())/BC1842/100000,"")</f>
        <v>0.32636186534277983</v>
      </c>
      <c r="CI1842">
        <f t="shared" si="229"/>
        <v>120.74552014386281</v>
      </c>
      <c r="CJ1842">
        <v>1</v>
      </c>
      <c r="CK1842">
        <f t="shared" si="230"/>
        <v>12.972673044005198</v>
      </c>
      <c r="CL1842" cm="1">
        <f t="array" ref="CL1842">IF(INDEX(AS:AS,ROW()-2)=0,CL1841,INDEX(AS:AS,ROW()-2))</f>
        <v>42.06</v>
      </c>
      <c r="CM1842" t="str">
        <f t="shared" si="231"/>
        <v>CIV</v>
      </c>
    </row>
    <row r="1843" spans="1:91" x14ac:dyDescent="0.3">
      <c r="A1843" s="1">
        <v>1838</v>
      </c>
      <c r="B1843" t="s">
        <v>183</v>
      </c>
      <c r="C1843">
        <v>3</v>
      </c>
      <c r="D1843">
        <v>18</v>
      </c>
      <c r="E1843">
        <v>12</v>
      </c>
      <c r="F1843" t="s">
        <v>89</v>
      </c>
      <c r="G1843" t="s">
        <v>95</v>
      </c>
      <c r="H1843">
        <v>45.87</v>
      </c>
      <c r="I1843">
        <v>0.88</v>
      </c>
      <c r="J1843">
        <v>45.57</v>
      </c>
      <c r="K1843">
        <v>1564</v>
      </c>
      <c r="L1843">
        <v>45.89</v>
      </c>
      <c r="M1843">
        <v>0.89</v>
      </c>
      <c r="N1843">
        <v>45.57</v>
      </c>
      <c r="O1843">
        <v>1568</v>
      </c>
      <c r="P1843">
        <v>1.35</v>
      </c>
      <c r="Q1843">
        <v>50.28</v>
      </c>
      <c r="R1843">
        <v>30.11</v>
      </c>
      <c r="S1843">
        <v>1.6708776595744681</v>
      </c>
      <c r="T1843">
        <v>7.41</v>
      </c>
      <c r="U1843">
        <v>0</v>
      </c>
      <c r="V1843">
        <v>0</v>
      </c>
      <c r="W1843">
        <v>0</v>
      </c>
      <c r="X1843">
        <v>0</v>
      </c>
      <c r="Y1843">
        <v>2.2000000000000002</v>
      </c>
      <c r="Z1843">
        <v>7.72</v>
      </c>
      <c r="AA1843">
        <v>19.5</v>
      </c>
      <c r="AB1843">
        <v>65.900000000000006</v>
      </c>
      <c r="AC1843">
        <v>1710</v>
      </c>
      <c r="AD1843">
        <v>37.79</v>
      </c>
      <c r="AE1843">
        <v>31.4</v>
      </c>
      <c r="AF1843">
        <v>10.56</v>
      </c>
      <c r="AG1843">
        <v>1570</v>
      </c>
      <c r="AI1843">
        <v>43.51</v>
      </c>
      <c r="AJ1843">
        <v>41.32</v>
      </c>
      <c r="AK1843">
        <v>3.82</v>
      </c>
      <c r="AL1843">
        <v>47.305</v>
      </c>
      <c r="AM1843">
        <v>6.28</v>
      </c>
      <c r="AN1843">
        <v>48.11</v>
      </c>
      <c r="AO1843">
        <v>44.1</v>
      </c>
      <c r="AP1843">
        <v>2.8</v>
      </c>
      <c r="AQ1843">
        <v>3.83</v>
      </c>
      <c r="AR1843">
        <v>3.1</v>
      </c>
      <c r="AS1843">
        <v>39.21</v>
      </c>
      <c r="AT1843">
        <v>0</v>
      </c>
      <c r="AU1843">
        <v>0</v>
      </c>
      <c r="AV1843">
        <v>8.3000000000000007</v>
      </c>
      <c r="AW1843">
        <v>77.400000000000006</v>
      </c>
      <c r="AX1843">
        <v>95</v>
      </c>
      <c r="AY1843">
        <v>99.4</v>
      </c>
      <c r="AZ1843">
        <v>100</v>
      </c>
      <c r="BA1843">
        <v>86.7</v>
      </c>
      <c r="BB1843">
        <v>91.1</v>
      </c>
      <c r="BC1843">
        <v>137.00844036012839</v>
      </c>
      <c r="BD1843">
        <v>1.1943951513619201E-2</v>
      </c>
      <c r="BE1843">
        <v>63.157346977100161</v>
      </c>
      <c r="BF1843">
        <v>41.950418294095748</v>
      </c>
      <c r="BG1843">
        <v>143.50048197554051</v>
      </c>
      <c r="BH1843">
        <v>6.0446167554029637</v>
      </c>
      <c r="BI1843">
        <v>83.430182961274312</v>
      </c>
      <c r="BJ1843">
        <v>3.534850933961545</v>
      </c>
      <c r="BK1843">
        <v>656.99277983270974</v>
      </c>
      <c r="BL1843">
        <v>3.893617261773477</v>
      </c>
      <c r="BM1843">
        <v>155.6969035079108</v>
      </c>
      <c r="BN1843">
        <v>105.5488367891038</v>
      </c>
      <c r="BO1843">
        <v>106.03011635792311</v>
      </c>
      <c r="BP1843">
        <v>106.7084009075997</v>
      </c>
      <c r="BQ1843">
        <v>9.2185119045786514</v>
      </c>
      <c r="BR1843">
        <v>53.935457089277413</v>
      </c>
      <c r="BS1843">
        <v>88.0938609043437</v>
      </c>
      <c r="BT1843">
        <v>1847.8291843109539</v>
      </c>
      <c r="BU1843">
        <v>119.3474633348429</v>
      </c>
      <c r="BV1843">
        <v>861.96458141527432</v>
      </c>
      <c r="BW1843">
        <v>18.032373801665798</v>
      </c>
      <c r="BX1843">
        <v>10.65690657363859</v>
      </c>
      <c r="BY1843">
        <v>10.336281692258639</v>
      </c>
      <c r="BZ1843">
        <v>0.42885367946622233</v>
      </c>
      <c r="CA1843">
        <f t="shared" si="224"/>
        <v>63.169290928613783</v>
      </c>
      <c r="CB1843" cm="1">
        <f t="array" ref="CB1843">IF(ISBLANK(INDEX(AC:AC,ROW())), "", INDEX(AC:AC,ROW())*(BI1843+BJ1843)/1000)</f>
        <v>148.71020796085332</v>
      </c>
      <c r="CC1843">
        <f t="shared" si="225"/>
        <v>149.54509873094347</v>
      </c>
      <c r="CD1843">
        <f t="shared" si="226"/>
        <v>4.3932752421043846</v>
      </c>
      <c r="CE1843">
        <f t="shared" si="227"/>
        <v>4.7952723066242928</v>
      </c>
      <c r="CF1843" cm="1">
        <f t="array" ref="CF1843">IFERROR(IF((BD1843+BE1843)*INDEX(H:H,ROW())*INDEX(K:K,ROW())/(BF1843*30*1000)&lt;0.5,"",(BD1843+BE1843)*INDEX(H:H,ROW())*INDEX(K:K,ROW())/(BF1843*30*1000)),"")</f>
        <v>3.6009238768221499</v>
      </c>
      <c r="CG1843">
        <f t="shared" si="228"/>
        <v>0.30618856899493602</v>
      </c>
      <c r="CH1843" cm="1">
        <f t="array" ref="CH1843">IFERROR((BD1843+BE1843)*INDEX(K:K,ROW())*INDEX(H:H,ROW())/BC1843/100000,"")</f>
        <v>0.33076851867116142</v>
      </c>
      <c r="CI1843">
        <f t="shared" si="229"/>
        <v>117.70929574900217</v>
      </c>
      <c r="CJ1843">
        <v>1</v>
      </c>
      <c r="CK1843">
        <f t="shared" si="230"/>
        <v>13.486973353275987</v>
      </c>
      <c r="CL1843" cm="1">
        <f t="array" ref="CL1843">IF(INDEX(AS:AS,ROW()-2)=0,CL1842,INDEX(AS:AS,ROW()-2))</f>
        <v>39.01</v>
      </c>
      <c r="CM1843" t="str">
        <f t="shared" si="231"/>
        <v>SP</v>
      </c>
    </row>
    <row r="1844" spans="1:91" x14ac:dyDescent="0.3">
      <c r="A1844" s="1">
        <v>1839</v>
      </c>
      <c r="B1844" t="s">
        <v>183</v>
      </c>
      <c r="C1844">
        <v>3</v>
      </c>
      <c r="D1844">
        <v>18</v>
      </c>
      <c r="E1844">
        <v>12</v>
      </c>
      <c r="F1844" t="s">
        <v>89</v>
      </c>
      <c r="G1844" t="s">
        <v>96</v>
      </c>
      <c r="H1844">
        <v>44.32</v>
      </c>
      <c r="I1844">
        <v>0.95</v>
      </c>
      <c r="J1844">
        <v>44.1</v>
      </c>
      <c r="K1844">
        <v>1535</v>
      </c>
      <c r="L1844">
        <v>45.89</v>
      </c>
      <c r="M1844">
        <v>0.89</v>
      </c>
      <c r="N1844">
        <v>45.57</v>
      </c>
      <c r="O1844">
        <v>1568</v>
      </c>
      <c r="P1844">
        <v>1.35</v>
      </c>
      <c r="Q1844">
        <v>50.28</v>
      </c>
      <c r="R1844">
        <v>30.11</v>
      </c>
      <c r="S1844">
        <v>1.6708776595744681</v>
      </c>
      <c r="T1844">
        <v>7.41</v>
      </c>
      <c r="U1844">
        <v>0</v>
      </c>
      <c r="V1844">
        <v>0</v>
      </c>
      <c r="W1844">
        <v>0</v>
      </c>
      <c r="X1844">
        <v>0</v>
      </c>
      <c r="Y1844">
        <v>2.2000000000000002</v>
      </c>
      <c r="Z1844">
        <v>7.72</v>
      </c>
      <c r="AA1844">
        <v>19.75</v>
      </c>
      <c r="AB1844">
        <v>65.900000000000006</v>
      </c>
      <c r="AC1844">
        <v>1700</v>
      </c>
      <c r="AD1844">
        <v>37.79</v>
      </c>
      <c r="AE1844">
        <v>32.28</v>
      </c>
      <c r="AF1844">
        <v>10.68</v>
      </c>
      <c r="AG1844">
        <v>1570</v>
      </c>
      <c r="AI1844">
        <v>44.58</v>
      </c>
      <c r="AJ1844">
        <v>41.32</v>
      </c>
      <c r="AK1844">
        <v>4.51</v>
      </c>
      <c r="AL1844">
        <v>47.305</v>
      </c>
      <c r="AM1844">
        <v>6.31</v>
      </c>
      <c r="AN1844">
        <v>47.89</v>
      </c>
      <c r="AO1844">
        <v>45.09</v>
      </c>
      <c r="AP1844">
        <v>3.31</v>
      </c>
      <c r="AQ1844">
        <v>3.83</v>
      </c>
      <c r="AR1844">
        <v>4.12</v>
      </c>
      <c r="AS1844">
        <v>42.06</v>
      </c>
      <c r="AT1844">
        <v>0</v>
      </c>
      <c r="AU1844">
        <v>0</v>
      </c>
      <c r="AV1844">
        <v>5.9</v>
      </c>
      <c r="AW1844">
        <v>79.2</v>
      </c>
      <c r="AX1844">
        <v>91.8</v>
      </c>
      <c r="AY1844">
        <v>97.4</v>
      </c>
      <c r="AZ1844">
        <v>100</v>
      </c>
      <c r="BA1844">
        <v>85.9</v>
      </c>
      <c r="BB1844">
        <v>91.5</v>
      </c>
      <c r="BC1844">
        <v>156.1458771192552</v>
      </c>
      <c r="BD1844">
        <v>1.1943951513619201E-2</v>
      </c>
      <c r="BE1844">
        <v>64.786982794658854</v>
      </c>
      <c r="BF1844">
        <v>42.804515944933712</v>
      </c>
      <c r="BG1844">
        <v>158.63572589952659</v>
      </c>
      <c r="BH1844">
        <v>6.0446167554029637</v>
      </c>
      <c r="BI1844">
        <v>92.230206735657603</v>
      </c>
      <c r="BJ1844">
        <v>3.534850933961545</v>
      </c>
      <c r="BK1844">
        <v>701.06270781171713</v>
      </c>
      <c r="BL1844">
        <v>3.9374809052629018</v>
      </c>
      <c r="BM1844">
        <v>157.45458160057419</v>
      </c>
      <c r="BN1844">
        <v>105.8016226411803</v>
      </c>
      <c r="BO1844">
        <v>105.9701387862097</v>
      </c>
      <c r="BP1844">
        <v>106.8093387411438</v>
      </c>
      <c r="BQ1844">
        <v>16.707374702042429</v>
      </c>
      <c r="BR1844">
        <v>53.735479016642238</v>
      </c>
      <c r="BS1844">
        <v>89.857974482064179</v>
      </c>
      <c r="BT1844">
        <v>1847.8291843109539</v>
      </c>
      <c r="BU1844">
        <v>120.0068903874585</v>
      </c>
      <c r="BV1844">
        <v>852.73119966489332</v>
      </c>
      <c r="BW1844">
        <v>18.032373801665798</v>
      </c>
      <c r="BX1844">
        <v>10.734228397067049</v>
      </c>
      <c r="BY1844">
        <v>10.336281692258639</v>
      </c>
      <c r="BZ1844">
        <v>0.42885367946622233</v>
      </c>
      <c r="CA1844">
        <f t="shared" si="224"/>
        <v>64.798926746172469</v>
      </c>
      <c r="CB1844" cm="1">
        <f t="array" ref="CB1844">IF(ISBLANK(INDEX(AC:AC,ROW())), "", INDEX(AC:AC,ROW())*(BI1844+BJ1844)/1000)</f>
        <v>162.80059803835255</v>
      </c>
      <c r="CC1844">
        <f t="shared" si="225"/>
        <v>164.68034265492955</v>
      </c>
      <c r="CD1844">
        <f t="shared" si="226"/>
        <v>4.2571122728395139</v>
      </c>
      <c r="CE1844">
        <f t="shared" si="227"/>
        <v>4.4897932673322263</v>
      </c>
      <c r="CF1844" cm="1">
        <f t="array" ref="CF1844">IFERROR(IF((BD1844+BE1844)*INDEX(H:H,ROW())*INDEX(K:K,ROW())/(BF1844*30*1000)&lt;0.5,"",(BD1844+BE1844)*INDEX(H:H,ROW())*INDEX(K:K,ROW())/(BF1844*30*1000)),"")</f>
        <v>3.4329311973572847</v>
      </c>
      <c r="CG1844">
        <f t="shared" si="228"/>
        <v>0.27413157961412005</v>
      </c>
      <c r="CH1844" cm="1">
        <f t="array" ref="CH1844">IFERROR((BD1844+BE1844)*INDEX(K:K,ROW())*INDEX(H:H,ROW())/BC1844/100000,"")</f>
        <v>0.28232245555144347</v>
      </c>
      <c r="CI1844">
        <f t="shared" si="229"/>
        <v>114.50256481179761</v>
      </c>
      <c r="CJ1844">
        <v>1</v>
      </c>
      <c r="CK1844">
        <f t="shared" si="230"/>
        <v>11.833992791879409</v>
      </c>
      <c r="CL1844" cm="1">
        <f t="array" ref="CL1844">IF(INDEX(AS:AS,ROW()-2)=0,CL1843,INDEX(AS:AS,ROW()-2))</f>
        <v>42.06</v>
      </c>
      <c r="CM1844" t="str">
        <f t="shared" si="231"/>
        <v>CIV</v>
      </c>
    </row>
    <row r="1845" spans="1:91" x14ac:dyDescent="0.3">
      <c r="A1845" s="1">
        <v>1840</v>
      </c>
      <c r="B1845" t="s">
        <v>183</v>
      </c>
      <c r="C1845">
        <v>3</v>
      </c>
      <c r="D1845">
        <v>18</v>
      </c>
      <c r="E1845">
        <v>12</v>
      </c>
      <c r="F1845" t="s">
        <v>89</v>
      </c>
      <c r="G1845" t="s">
        <v>97</v>
      </c>
      <c r="H1845">
        <v>45.87</v>
      </c>
      <c r="I1845">
        <v>0.88</v>
      </c>
      <c r="J1845">
        <v>45.57</v>
      </c>
      <c r="K1845">
        <v>1564</v>
      </c>
      <c r="L1845">
        <v>45.89</v>
      </c>
      <c r="M1845">
        <v>0.89</v>
      </c>
      <c r="N1845">
        <v>45.57</v>
      </c>
      <c r="O1845">
        <v>1568</v>
      </c>
      <c r="P1845">
        <v>1.35</v>
      </c>
      <c r="Q1845">
        <v>50.28</v>
      </c>
      <c r="R1845">
        <v>30.11</v>
      </c>
      <c r="S1845">
        <v>1.6708776595744681</v>
      </c>
      <c r="T1845">
        <v>7.41</v>
      </c>
      <c r="U1845">
        <v>0</v>
      </c>
      <c r="V1845">
        <v>0</v>
      </c>
      <c r="W1845">
        <v>0</v>
      </c>
      <c r="X1845">
        <v>0</v>
      </c>
      <c r="Y1845">
        <v>2.2000000000000002</v>
      </c>
      <c r="Z1845">
        <v>7.72</v>
      </c>
      <c r="AA1845">
        <v>19.75</v>
      </c>
      <c r="AB1845">
        <v>65.900000000000006</v>
      </c>
      <c r="AC1845">
        <v>1705</v>
      </c>
      <c r="AD1845">
        <v>37.79</v>
      </c>
      <c r="AE1845">
        <v>32.28</v>
      </c>
      <c r="AF1845">
        <v>10.6</v>
      </c>
      <c r="AG1845">
        <v>1570</v>
      </c>
      <c r="AI1845">
        <v>44.58</v>
      </c>
      <c r="AJ1845">
        <v>41.32</v>
      </c>
      <c r="AK1845">
        <v>4.51</v>
      </c>
      <c r="AL1845">
        <v>47.305</v>
      </c>
      <c r="AM1845">
        <v>6.12</v>
      </c>
      <c r="AN1845">
        <v>47.89</v>
      </c>
      <c r="AO1845">
        <v>45.09</v>
      </c>
      <c r="AP1845">
        <v>2.9</v>
      </c>
      <c r="AQ1845">
        <v>3.21</v>
      </c>
      <c r="AR1845">
        <v>4.12</v>
      </c>
      <c r="AS1845">
        <v>42.06</v>
      </c>
      <c r="AT1845">
        <v>0</v>
      </c>
      <c r="AU1845">
        <v>0</v>
      </c>
      <c r="AV1845">
        <v>6.3</v>
      </c>
      <c r="AW1845">
        <v>87.4</v>
      </c>
      <c r="AX1845">
        <v>92.9</v>
      </c>
      <c r="AY1845">
        <v>100</v>
      </c>
      <c r="AZ1845">
        <v>100</v>
      </c>
      <c r="BA1845">
        <v>86.6</v>
      </c>
      <c r="BB1845">
        <v>93.7</v>
      </c>
      <c r="BC1845">
        <v>150.26430611327251</v>
      </c>
      <c r="BD1845">
        <v>1.1943951513619201E-2</v>
      </c>
      <c r="BE1845">
        <v>61.382037244553963</v>
      </c>
      <c r="BF1845">
        <v>39.727289722454763</v>
      </c>
      <c r="BG1845">
        <v>132.66855944119769</v>
      </c>
      <c r="BH1845">
        <v>6.0446167554029637</v>
      </c>
      <c r="BI1845">
        <v>77.135343562959363</v>
      </c>
      <c r="BJ1845">
        <v>3.534850933961545</v>
      </c>
      <c r="BK1845">
        <v>742.44977558863218</v>
      </c>
      <c r="BL1845">
        <v>3.383248342393689</v>
      </c>
      <c r="BM1845">
        <v>157.93100107515389</v>
      </c>
      <c r="BN1845">
        <v>104.81329095677501</v>
      </c>
      <c r="BO1845">
        <v>106.12346256851271</v>
      </c>
      <c r="BP1845">
        <v>106.4178401843721</v>
      </c>
      <c r="BQ1845">
        <v>14.15419316633109</v>
      </c>
      <c r="BR1845">
        <v>57.314713728512523</v>
      </c>
      <c r="BS1845">
        <v>90.565496694862517</v>
      </c>
      <c r="BT1845">
        <v>1847.8291843109539</v>
      </c>
      <c r="BU1845">
        <v>117.41857786128389</v>
      </c>
      <c r="BV1845">
        <v>843.11631557401893</v>
      </c>
      <c r="BW1845">
        <v>8.7060372376805866</v>
      </c>
      <c r="BX1845">
        <v>9.2837684496974369</v>
      </c>
      <c r="BY1845">
        <v>10.336281692258639</v>
      </c>
      <c r="BZ1845">
        <v>0.42885367946622233</v>
      </c>
      <c r="CA1845">
        <f t="shared" si="224"/>
        <v>61.393981196067585</v>
      </c>
      <c r="CB1845" cm="1">
        <f t="array" ref="CB1845">IF(ISBLANK(INDEX(AC:AC,ROW())), "", INDEX(AC:AC,ROW())*(BI1845+BJ1845)/1000)</f>
        <v>137.54268161725017</v>
      </c>
      <c r="CC1845">
        <f t="shared" si="225"/>
        <v>138.71317619660064</v>
      </c>
      <c r="CD1845">
        <f t="shared" si="226"/>
        <v>5.3524098859674654</v>
      </c>
      <c r="CE1845">
        <f t="shared" si="227"/>
        <v>4.9409589994642999</v>
      </c>
      <c r="CF1845" cm="1">
        <f t="array" ref="CF1845">IFERROR(IF((BD1845+BE1845)*INDEX(H:H,ROW())*INDEX(K:K,ROW())/(BF1845*30*1000)&lt;0.5,"",(BD1845+BE1845)*INDEX(H:H,ROW())*INDEX(K:K,ROW())/(BF1845*30*1000)),"")</f>
        <v>3.6955671107390016</v>
      </c>
      <c r="CG1845">
        <f t="shared" si="228"/>
        <v>0.26438274497808856</v>
      </c>
      <c r="CH1845" cm="1">
        <f t="array" ref="CH1845">IFERROR((BD1845+BE1845)*INDEX(K:K,ROW())*INDEX(H:H,ROW())/BC1845/100000,"")</f>
        <v>0.29311325309637637</v>
      </c>
      <c r="CI1845">
        <f t="shared" si="229"/>
        <v>114.40119373800263</v>
      </c>
      <c r="CJ1845">
        <v>1</v>
      </c>
      <c r="CK1845">
        <f t="shared" si="230"/>
        <v>12.297193073370465</v>
      </c>
      <c r="CL1845" cm="1">
        <f t="array" ref="CL1845">IF(INDEX(AS:AS,ROW()-2)=0,CL1844,INDEX(AS:AS,ROW()-2))</f>
        <v>39.21</v>
      </c>
      <c r="CM1845" t="str">
        <f t="shared" si="231"/>
        <v>SP</v>
      </c>
    </row>
    <row r="1846" spans="1:91" x14ac:dyDescent="0.3">
      <c r="A1846" s="1">
        <v>1841</v>
      </c>
      <c r="B1846" t="s">
        <v>183</v>
      </c>
      <c r="C1846">
        <v>3</v>
      </c>
      <c r="D1846">
        <v>18</v>
      </c>
      <c r="E1846">
        <v>12</v>
      </c>
      <c r="F1846" t="s">
        <v>98</v>
      </c>
      <c r="G1846" t="s">
        <v>99</v>
      </c>
      <c r="H1846">
        <v>45.87</v>
      </c>
      <c r="I1846">
        <v>0.88</v>
      </c>
      <c r="J1846">
        <v>45.57</v>
      </c>
      <c r="K1846">
        <v>1564</v>
      </c>
      <c r="L1846">
        <v>45.89</v>
      </c>
      <c r="M1846">
        <v>0.89</v>
      </c>
      <c r="N1846">
        <v>45.57</v>
      </c>
      <c r="O1846">
        <v>1568</v>
      </c>
      <c r="P1846">
        <v>1.35</v>
      </c>
      <c r="Q1846">
        <v>50.28</v>
      </c>
      <c r="R1846">
        <v>30.11</v>
      </c>
      <c r="S1846">
        <v>1.6708776595744681</v>
      </c>
      <c r="T1846">
        <v>7.41</v>
      </c>
      <c r="U1846">
        <v>0</v>
      </c>
      <c r="V1846">
        <v>0</v>
      </c>
      <c r="W1846">
        <v>0</v>
      </c>
      <c r="X1846">
        <v>0</v>
      </c>
      <c r="Y1846">
        <v>2.2000000000000002</v>
      </c>
      <c r="Z1846">
        <v>7.72</v>
      </c>
      <c r="AA1846">
        <v>19.75</v>
      </c>
      <c r="AB1846">
        <v>65.900000000000006</v>
      </c>
      <c r="AC1846">
        <v>1695</v>
      </c>
      <c r="AD1846">
        <v>37.79</v>
      </c>
      <c r="AE1846">
        <v>32.28</v>
      </c>
      <c r="AF1846">
        <v>10.51</v>
      </c>
      <c r="AG1846">
        <v>1570</v>
      </c>
      <c r="AI1846">
        <v>44.58</v>
      </c>
      <c r="AJ1846">
        <v>41.32</v>
      </c>
      <c r="AK1846">
        <v>4.51</v>
      </c>
      <c r="AL1846">
        <v>47.305</v>
      </c>
      <c r="AM1846">
        <v>6.31</v>
      </c>
      <c r="AN1846">
        <v>47.89</v>
      </c>
      <c r="AO1846">
        <v>45.09</v>
      </c>
      <c r="AP1846">
        <v>3.31</v>
      </c>
      <c r="AQ1846">
        <v>3.83</v>
      </c>
      <c r="AR1846">
        <v>4.12</v>
      </c>
      <c r="AS1846">
        <v>42.06</v>
      </c>
      <c r="AT1846">
        <v>0</v>
      </c>
      <c r="AU1846">
        <v>0</v>
      </c>
      <c r="AV1846">
        <v>5.6</v>
      </c>
      <c r="AW1846">
        <v>68.400000000000006</v>
      </c>
      <c r="AX1846">
        <v>92.8</v>
      </c>
      <c r="AY1846">
        <v>99.1</v>
      </c>
      <c r="AZ1846">
        <v>100</v>
      </c>
      <c r="BA1846">
        <v>86.199999999999989</v>
      </c>
      <c r="BB1846">
        <v>92.6</v>
      </c>
      <c r="BC1846">
        <v>86.864846751540952</v>
      </c>
      <c r="BD1846">
        <v>1.1943951513619201E-2</v>
      </c>
      <c r="BE1846">
        <v>36.588165531516367</v>
      </c>
      <c r="BF1846">
        <v>20.861434267250139</v>
      </c>
      <c r="BG1846">
        <v>98.534433499121036</v>
      </c>
      <c r="BH1846">
        <v>6.0446167554029637</v>
      </c>
      <c r="BI1846">
        <v>57.29142980611865</v>
      </c>
      <c r="BJ1846">
        <v>3.534850933961545</v>
      </c>
      <c r="BK1846">
        <v>656.6631414255553</v>
      </c>
      <c r="BL1846">
        <v>3.369335474283806</v>
      </c>
      <c r="BM1846">
        <v>155.39999122572189</v>
      </c>
      <c r="BN1846">
        <v>107.4558707615346</v>
      </c>
      <c r="BO1846">
        <v>107.32843556238061</v>
      </c>
      <c r="BP1846">
        <v>107.00645102747799</v>
      </c>
      <c r="BQ1846">
        <v>15.239371330145151</v>
      </c>
      <c r="BR1846">
        <v>60.952106853414527</v>
      </c>
      <c r="BS1846">
        <v>95.74092524849128</v>
      </c>
      <c r="BT1846">
        <v>1847.8291843109539</v>
      </c>
      <c r="BU1846">
        <v>115.0796027263949</v>
      </c>
      <c r="BV1846">
        <v>859.12836233842143</v>
      </c>
      <c r="BW1846">
        <v>54.709614025921447</v>
      </c>
      <c r="BX1846">
        <v>7.4879575947093926</v>
      </c>
      <c r="BY1846">
        <v>10.336281692258639</v>
      </c>
      <c r="BZ1846">
        <v>0.42885367946622233</v>
      </c>
      <c r="CA1846">
        <f t="shared" si="224"/>
        <v>36.600109483029989</v>
      </c>
      <c r="CB1846" cm="1">
        <f t="array" ref="CB1846">IF(ISBLANK(INDEX(AC:AC,ROW())), "", INDEX(AC:AC,ROW())*(BI1846+BJ1846)/1000)</f>
        <v>103.10054585443592</v>
      </c>
      <c r="CC1846">
        <f t="shared" si="225"/>
        <v>104.57905025452401</v>
      </c>
      <c r="CD1846">
        <f t="shared" si="226"/>
        <v>6.2791079076294114</v>
      </c>
      <c r="CE1846">
        <f t="shared" si="227"/>
        <v>7.5595959238126014</v>
      </c>
      <c r="CF1846" cm="1">
        <f t="array" ref="CF1846">IFERROR(IF((BD1846+BE1846)*INDEX(H:H,ROW())*INDEX(K:K,ROW())/(BF1846*30*1000)&lt;0.5,"",(BD1846+BE1846)*INDEX(H:H,ROW())*INDEX(K:K,ROW())/(BF1846*30*1000)),"")</f>
        <v>4.1954877258991878</v>
      </c>
      <c r="CG1846">
        <f t="shared" si="228"/>
        <v>0.24015968538941865</v>
      </c>
      <c r="CH1846" cm="1">
        <f t="array" ref="CH1846">IFERROR((BD1846+BE1846)*INDEX(K:K,ROW())*INDEX(H:H,ROW())/BC1846/100000,"")</f>
        <v>0.30227610369213487</v>
      </c>
      <c r="CI1846">
        <f t="shared" si="229"/>
        <v>68.200434867195312</v>
      </c>
      <c r="CJ1846">
        <v>1</v>
      </c>
      <c r="CK1846">
        <f t="shared" si="230"/>
        <v>21.272462375905523</v>
      </c>
      <c r="CL1846" cm="1">
        <f t="array" ref="CL1846">IF(INDEX(AS:AS,ROW()-2)=0,CL1845,INDEX(AS:AS,ROW()-2))</f>
        <v>42.06</v>
      </c>
      <c r="CM1846" t="str">
        <f t="shared" si="231"/>
        <v>CIV</v>
      </c>
    </row>
    <row r="1847" spans="1:91" x14ac:dyDescent="0.3">
      <c r="A1847" s="1">
        <v>1842</v>
      </c>
      <c r="B1847" t="s">
        <v>183</v>
      </c>
      <c r="C1847">
        <v>3</v>
      </c>
      <c r="D1847">
        <v>18</v>
      </c>
      <c r="E1847">
        <v>12</v>
      </c>
      <c r="F1847" t="s">
        <v>98</v>
      </c>
      <c r="G1847" t="s">
        <v>100</v>
      </c>
      <c r="H1847">
        <v>44.55</v>
      </c>
      <c r="I1847">
        <v>0.9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1.58</v>
      </c>
      <c r="Q1847">
        <v>50.28</v>
      </c>
      <c r="R1847">
        <v>30.11</v>
      </c>
      <c r="S1847">
        <v>1.6708776595744681</v>
      </c>
      <c r="T1847">
        <v>7.41</v>
      </c>
      <c r="U1847">
        <v>0</v>
      </c>
      <c r="V1847">
        <v>0</v>
      </c>
      <c r="W1847">
        <v>0</v>
      </c>
      <c r="X1847">
        <v>0</v>
      </c>
      <c r="Y1847">
        <v>2.2999999999999998</v>
      </c>
      <c r="Z1847">
        <v>7.72</v>
      </c>
      <c r="AA1847">
        <v>19.7</v>
      </c>
      <c r="AB1847">
        <v>65.900000000000006</v>
      </c>
      <c r="AC1847">
        <v>1696</v>
      </c>
      <c r="AD1847">
        <v>37.69</v>
      </c>
      <c r="AE1847">
        <v>31.54</v>
      </c>
      <c r="AF1847">
        <v>10.74</v>
      </c>
      <c r="AG1847">
        <v>1570</v>
      </c>
      <c r="AI1847">
        <v>44.09</v>
      </c>
      <c r="AJ1847">
        <v>39.68</v>
      </c>
      <c r="AK1847">
        <v>3.98</v>
      </c>
      <c r="AL1847">
        <v>47.93</v>
      </c>
      <c r="AM1847">
        <v>6.18</v>
      </c>
      <c r="AN1847">
        <v>48.52</v>
      </c>
      <c r="AO1847">
        <v>44.67</v>
      </c>
      <c r="AP1847">
        <v>2.94</v>
      </c>
      <c r="AQ1847">
        <v>3.83</v>
      </c>
      <c r="AR1847">
        <v>3.18</v>
      </c>
      <c r="AS1847">
        <v>40.229999999999997</v>
      </c>
      <c r="AT1847">
        <v>0</v>
      </c>
      <c r="AU1847">
        <v>0</v>
      </c>
      <c r="AV1847">
        <v>3.1</v>
      </c>
      <c r="AW1847">
        <v>62.7</v>
      </c>
      <c r="AX1847">
        <v>93.2</v>
      </c>
      <c r="AY1847">
        <v>98.4</v>
      </c>
      <c r="AZ1847">
        <v>100</v>
      </c>
      <c r="BA1847">
        <v>90.1</v>
      </c>
      <c r="BB1847">
        <v>95.3</v>
      </c>
      <c r="BC1847">
        <v>99.10718493196012</v>
      </c>
      <c r="BD1847">
        <v>1.1943951513619201E-2</v>
      </c>
      <c r="BE1847">
        <v>65.817898794001664</v>
      </c>
      <c r="BF1847">
        <v>42.66556713242263</v>
      </c>
      <c r="BG1847">
        <v>166.54426514537471</v>
      </c>
      <c r="BH1847">
        <v>6.0446167554029637</v>
      </c>
      <c r="BI1847">
        <v>96.822942889617806</v>
      </c>
      <c r="BJ1847">
        <v>3.534850933961545</v>
      </c>
      <c r="BK1847">
        <v>665.13360853783183</v>
      </c>
      <c r="BL1847">
        <v>3.2026730859943422</v>
      </c>
      <c r="BM1847">
        <v>155.49219048747071</v>
      </c>
      <c r="BN1847">
        <v>103.75802626469699</v>
      </c>
      <c r="BO1847">
        <v>105.869918020076</v>
      </c>
      <c r="BP1847">
        <v>105.5565415468502</v>
      </c>
      <c r="BQ1847">
        <v>15.239371330145151</v>
      </c>
      <c r="BR1847">
        <v>52.782583153189208</v>
      </c>
      <c r="BS1847">
        <v>99.108142814878903</v>
      </c>
      <c r="BT1847">
        <v>1847.8291843109539</v>
      </c>
      <c r="BU1847">
        <v>114.85584332687669</v>
      </c>
      <c r="BV1847">
        <v>865.48144078679093</v>
      </c>
      <c r="BW1847">
        <v>3.139339652706143</v>
      </c>
      <c r="BX1847">
        <v>8.4697614638835077</v>
      </c>
      <c r="BY1847">
        <v>10.336281692258639</v>
      </c>
      <c r="BZ1847">
        <v>0.42885367946622233</v>
      </c>
      <c r="CA1847">
        <f t="shared" si="224"/>
        <v>65.829842745515279</v>
      </c>
      <c r="CB1847" cm="1">
        <f t="array" ref="CB1847">IF(ISBLANK(INDEX(AC:AC,ROW())), "", INDEX(AC:AC,ROW())*(BI1847+BJ1847)/1000)</f>
        <v>170.20681832479059</v>
      </c>
      <c r="CC1847">
        <f t="shared" si="225"/>
        <v>172.58888190077766</v>
      </c>
      <c r="CD1847">
        <f t="shared" si="226"/>
        <v>3.8538612754917838</v>
      </c>
      <c r="CE1847">
        <f t="shared" si="227"/>
        <v>6.7112551829059095</v>
      </c>
      <c r="CF1847" cm="1">
        <f t="array" ref="CF1847">IFERROR(IF((BD1847+BE1847)*INDEX(H:H,ROW())*INDEX(K:K,ROW())/(BF1847*30*1000)&lt;0.5,"",(BD1847+BE1847)*INDEX(H:H,ROW())*INDEX(K:K,ROW())/(BF1847*30*1000)),"")</f>
        <v>3.5239365804072347</v>
      </c>
      <c r="CG1847">
        <f t="shared" si="228"/>
        <v>0.43049923334734758</v>
      </c>
      <c r="CH1847" cm="1">
        <f t="array" ref="CH1847">IFERROR((BD1847+BE1847)*INDEX(K:K,ROW())*INDEX(H:H,ROW())/BC1847/100000,"")</f>
        <v>0.45511559886899644</v>
      </c>
      <c r="CI1847">
        <f t="shared" si="229"/>
        <v>117.15643070786859</v>
      </c>
      <c r="CJ1847">
        <v>1</v>
      </c>
      <c r="CK1847">
        <f t="shared" si="230"/>
        <v>18.644755025375211</v>
      </c>
      <c r="CL1847" cm="1">
        <f t="array" ref="CL1847">IF(INDEX(AS:AS,ROW()-2)=0,CL1846,INDEX(AS:AS,ROW()-2))</f>
        <v>42.06</v>
      </c>
      <c r="CM1847" t="str">
        <f t="shared" si="231"/>
        <v>CIV</v>
      </c>
    </row>
    <row r="1848" spans="1:91" x14ac:dyDescent="0.3">
      <c r="A1848" s="1">
        <v>1843</v>
      </c>
      <c r="B1848" t="s">
        <v>183</v>
      </c>
      <c r="C1848">
        <v>3</v>
      </c>
      <c r="D1848">
        <v>18</v>
      </c>
      <c r="E1848">
        <v>12</v>
      </c>
      <c r="F1848" t="s">
        <v>98</v>
      </c>
      <c r="G1848" t="s">
        <v>101</v>
      </c>
      <c r="H1848">
        <v>45.87</v>
      </c>
      <c r="I1848">
        <v>0.88</v>
      </c>
      <c r="J1848">
        <v>45.57</v>
      </c>
      <c r="K1848">
        <v>1564</v>
      </c>
      <c r="L1848">
        <v>45.89</v>
      </c>
      <c r="M1848">
        <v>0.89</v>
      </c>
      <c r="N1848">
        <v>45.57</v>
      </c>
      <c r="O1848">
        <v>1568</v>
      </c>
      <c r="P1848">
        <v>1.35</v>
      </c>
      <c r="Q1848">
        <v>50.28</v>
      </c>
      <c r="R1848">
        <v>30.11</v>
      </c>
      <c r="S1848">
        <v>1.6708776595744681</v>
      </c>
      <c r="T1848">
        <v>7.41</v>
      </c>
      <c r="U1848">
        <v>0</v>
      </c>
      <c r="V1848">
        <v>0</v>
      </c>
      <c r="W1848">
        <v>0</v>
      </c>
      <c r="X1848">
        <v>0</v>
      </c>
      <c r="Y1848">
        <v>2.2000000000000002</v>
      </c>
      <c r="Z1848">
        <v>7.72</v>
      </c>
      <c r="AA1848">
        <v>19.75</v>
      </c>
      <c r="AB1848">
        <v>65.900000000000006</v>
      </c>
      <c r="AC1848">
        <v>1764</v>
      </c>
      <c r="AD1848">
        <v>37.79</v>
      </c>
      <c r="AE1848">
        <v>32.28</v>
      </c>
      <c r="AF1848">
        <v>10.8</v>
      </c>
      <c r="AG1848">
        <v>1570</v>
      </c>
      <c r="AI1848">
        <v>44.58</v>
      </c>
      <c r="AJ1848">
        <v>41.32</v>
      </c>
      <c r="AK1848">
        <v>4.51</v>
      </c>
      <c r="AL1848">
        <v>47.305</v>
      </c>
      <c r="AM1848">
        <v>6.31</v>
      </c>
      <c r="AN1848">
        <v>47.89</v>
      </c>
      <c r="AO1848">
        <v>45.09</v>
      </c>
      <c r="AP1848">
        <v>3.31</v>
      </c>
      <c r="AQ1848">
        <v>3.83</v>
      </c>
      <c r="AR1848">
        <v>4.12</v>
      </c>
      <c r="AS1848">
        <v>42.06</v>
      </c>
      <c r="AT1848">
        <v>0</v>
      </c>
      <c r="AU1848">
        <v>0</v>
      </c>
      <c r="AV1848">
        <v>2.4</v>
      </c>
      <c r="AW1848">
        <v>63.5</v>
      </c>
      <c r="AX1848">
        <v>94.5</v>
      </c>
      <c r="AY1848">
        <v>99.6</v>
      </c>
      <c r="AZ1848">
        <v>100</v>
      </c>
      <c r="BA1848">
        <v>92.1</v>
      </c>
      <c r="BB1848">
        <v>97.2</v>
      </c>
      <c r="BC1848">
        <v>186.3969284195818</v>
      </c>
      <c r="BD1848">
        <v>1.1943951513619201E-2</v>
      </c>
      <c r="BE1848">
        <v>65.994459889563885</v>
      </c>
      <c r="BF1848">
        <v>43.456424457830913</v>
      </c>
      <c r="BG1848">
        <v>158.88877971937711</v>
      </c>
      <c r="BH1848">
        <v>6.0446167554029637</v>
      </c>
      <c r="BI1848">
        <v>92.370077515564802</v>
      </c>
      <c r="BJ1848">
        <v>3.534850933961545</v>
      </c>
      <c r="BK1848">
        <v>572.53124647938353</v>
      </c>
      <c r="BL1848">
        <v>3.1861682814475518</v>
      </c>
      <c r="BM1848">
        <v>157.87804874720479</v>
      </c>
      <c r="BN1848">
        <v>101.8874658255457</v>
      </c>
      <c r="BO1848">
        <v>105.166154907473</v>
      </c>
      <c r="BP1848">
        <v>104.4536680087249</v>
      </c>
      <c r="BQ1848">
        <v>2.9263451158588598</v>
      </c>
      <c r="BR1848">
        <v>50.991007513174722</v>
      </c>
      <c r="BS1848">
        <v>84.931051242485054</v>
      </c>
      <c r="BT1848">
        <v>1847.8291843109539</v>
      </c>
      <c r="BU1848">
        <v>113.9371369581508</v>
      </c>
      <c r="BV1848">
        <v>869.60189001913568</v>
      </c>
      <c r="BW1848">
        <v>5.0197495553599412</v>
      </c>
      <c r="BX1848">
        <v>8.7413630983583293</v>
      </c>
      <c r="BY1848">
        <v>10.336281692258639</v>
      </c>
      <c r="BZ1848">
        <v>0.42885367946622233</v>
      </c>
      <c r="CA1848">
        <f t="shared" si="224"/>
        <v>66.0064038410775</v>
      </c>
      <c r="CB1848" cm="1">
        <f t="array" ref="CB1848">IF(ISBLANK(INDEX(AC:AC,ROW())), "", INDEX(AC:AC,ROW())*(BI1848+BJ1848)/1000)</f>
        <v>169.17629378496449</v>
      </c>
      <c r="CC1848">
        <f t="shared" si="225"/>
        <v>164.93339647478007</v>
      </c>
      <c r="CD1848">
        <f t="shared" si="226"/>
        <v>3.4712875543488195</v>
      </c>
      <c r="CE1848">
        <f t="shared" si="227"/>
        <v>3.0715701773293635</v>
      </c>
      <c r="CF1848" cm="1">
        <f t="array" ref="CF1848">IFERROR(IF((BD1848+BE1848)*INDEX(H:H,ROW())*INDEX(K:K,ROW())/(BF1848*30*1000)&lt;0.5,"",(BD1848+BE1848)*INDEX(H:H,ROW())*INDEX(K:K,ROW())/(BF1848*30*1000)),"")</f>
        <v>3.6322548813686355</v>
      </c>
      <c r="CG1848">
        <f t="shared" si="228"/>
        <v>0.23313916611334906</v>
      </c>
      <c r="CH1848" cm="1">
        <f t="array" ref="CH1848">IFERROR((BD1848+BE1848)*INDEX(K:K,ROW())*INDEX(H:H,ROW())/BC1848/100000,"")</f>
        <v>0.25404626224602761</v>
      </c>
      <c r="CI1848">
        <f t="shared" si="229"/>
        <v>122.99595573801328</v>
      </c>
      <c r="CJ1848">
        <v>1</v>
      </c>
      <c r="CK1848">
        <f t="shared" si="230"/>
        <v>9.9134100544375254</v>
      </c>
      <c r="CL1848" cm="1">
        <f t="array" ref="CL1848">IF(INDEX(AS:AS,ROW()-2)=0,CL1847,INDEX(AS:AS,ROW()-2))</f>
        <v>42.06</v>
      </c>
      <c r="CM1848" t="str">
        <f t="shared" si="231"/>
        <v>CIV</v>
      </c>
    </row>
    <row r="1849" spans="1:91" x14ac:dyDescent="0.3">
      <c r="A1849" s="1">
        <v>1844</v>
      </c>
      <c r="B1849" t="s">
        <v>183</v>
      </c>
      <c r="C1849">
        <v>3</v>
      </c>
      <c r="D1849">
        <v>18</v>
      </c>
      <c r="E1849">
        <v>12</v>
      </c>
      <c r="F1849" t="s">
        <v>98</v>
      </c>
      <c r="G1849" t="s">
        <v>102</v>
      </c>
      <c r="H1849">
        <v>45.87</v>
      </c>
      <c r="I1849">
        <v>0.88</v>
      </c>
      <c r="J1849">
        <v>45.57</v>
      </c>
      <c r="K1849">
        <v>1564</v>
      </c>
      <c r="L1849">
        <v>45.89</v>
      </c>
      <c r="M1849">
        <v>0.89</v>
      </c>
      <c r="N1849">
        <v>45.57</v>
      </c>
      <c r="O1849">
        <v>1568</v>
      </c>
      <c r="P1849">
        <v>1.35</v>
      </c>
      <c r="Q1849">
        <v>50.28</v>
      </c>
      <c r="R1849">
        <v>30.11</v>
      </c>
      <c r="S1849">
        <v>1.6708776595744681</v>
      </c>
      <c r="T1849">
        <v>7.41</v>
      </c>
      <c r="U1849">
        <v>0</v>
      </c>
      <c r="V1849">
        <v>0</v>
      </c>
      <c r="W1849">
        <v>0</v>
      </c>
      <c r="X1849">
        <v>0</v>
      </c>
      <c r="Y1849">
        <v>2.2000000000000002</v>
      </c>
      <c r="Z1849">
        <v>7.72</v>
      </c>
      <c r="AA1849">
        <v>19.75</v>
      </c>
      <c r="AB1849">
        <v>65.900000000000006</v>
      </c>
      <c r="AC1849">
        <v>1700</v>
      </c>
      <c r="AD1849">
        <v>37.79</v>
      </c>
      <c r="AE1849">
        <v>31.67</v>
      </c>
      <c r="AF1849">
        <v>10.91</v>
      </c>
      <c r="AG1849">
        <v>1570</v>
      </c>
      <c r="AI1849">
        <v>44.58</v>
      </c>
      <c r="AJ1849">
        <v>41.32</v>
      </c>
      <c r="AK1849">
        <v>4.01</v>
      </c>
      <c r="AL1849">
        <v>47.305</v>
      </c>
      <c r="AM1849">
        <v>6.24</v>
      </c>
      <c r="AN1849">
        <v>47.89</v>
      </c>
      <c r="AO1849">
        <v>44.81</v>
      </c>
      <c r="AP1849">
        <v>2.97</v>
      </c>
      <c r="AQ1849">
        <v>3.26</v>
      </c>
      <c r="AR1849">
        <v>4.12</v>
      </c>
      <c r="AS1849">
        <v>40.76</v>
      </c>
      <c r="AT1849">
        <v>0</v>
      </c>
      <c r="AU1849">
        <v>0</v>
      </c>
      <c r="AV1849">
        <v>5.4</v>
      </c>
      <c r="AW1849">
        <v>72.599999999999994</v>
      </c>
      <c r="AX1849">
        <v>95.1</v>
      </c>
      <c r="AY1849">
        <v>98.7</v>
      </c>
      <c r="AZ1849">
        <v>100</v>
      </c>
      <c r="BA1849">
        <v>89.7</v>
      </c>
      <c r="BB1849">
        <v>93.3</v>
      </c>
      <c r="BC1849">
        <v>162.11738449078371</v>
      </c>
      <c r="BD1849">
        <v>1.1943951513619201E-2</v>
      </c>
      <c r="BE1849">
        <v>65.977781006625278</v>
      </c>
      <c r="BF1849">
        <v>42.772818096794978</v>
      </c>
      <c r="BG1849">
        <v>160.83721156594069</v>
      </c>
      <c r="BH1849">
        <v>6.0446167554029637</v>
      </c>
      <c r="BI1849">
        <v>93.511122392869979</v>
      </c>
      <c r="BJ1849">
        <v>3.534850933961545</v>
      </c>
      <c r="BK1849">
        <v>548.06866256895523</v>
      </c>
      <c r="BL1849">
        <v>3.190995188789894</v>
      </c>
      <c r="BM1849">
        <v>157.38394843027669</v>
      </c>
      <c r="BN1849">
        <v>102.1306770858173</v>
      </c>
      <c r="BO1849">
        <v>104.1566786723275</v>
      </c>
      <c r="BP1849">
        <v>103.3430937835334</v>
      </c>
      <c r="BQ1849">
        <v>7.5080374043222458</v>
      </c>
      <c r="BR1849">
        <v>54.752449056611923</v>
      </c>
      <c r="BS1849">
        <v>82.140553735367448</v>
      </c>
      <c r="BT1849">
        <v>1847.8291843109539</v>
      </c>
      <c r="BU1849">
        <v>113.669647193917</v>
      </c>
      <c r="BV1849">
        <v>865.88946651166043</v>
      </c>
      <c r="BW1849">
        <v>4.0577983673533824</v>
      </c>
      <c r="BX1849">
        <v>8.5639739337988292</v>
      </c>
      <c r="BY1849">
        <v>10.336281692258639</v>
      </c>
      <c r="BZ1849">
        <v>0.42885367946622233</v>
      </c>
      <c r="CA1849">
        <f t="shared" si="224"/>
        <v>65.989724958138893</v>
      </c>
      <c r="CB1849" cm="1">
        <f t="array" ref="CB1849">IF(ISBLANK(INDEX(AC:AC,ROW())), "", INDEX(AC:AC,ROW())*(BI1849+BJ1849)/1000)</f>
        <v>164.97815465561359</v>
      </c>
      <c r="CC1849">
        <f t="shared" si="225"/>
        <v>166.88182832134365</v>
      </c>
      <c r="CD1849">
        <f t="shared" si="226"/>
        <v>3.2841722078548141</v>
      </c>
      <c r="CE1849">
        <f t="shared" si="227"/>
        <v>3.3806902590395089</v>
      </c>
      <c r="CF1849" cm="1">
        <f t="array" ref="CF1849">IFERROR(IF((BD1849+BE1849)*INDEX(H:H,ROW())*INDEX(K:K,ROW())/(BF1849*30*1000)&lt;0.5,"",(BD1849+BE1849)*INDEX(H:H,ROW())*INDEX(K:K,ROW())/(BF1849*30*1000)),"")</f>
        <v>3.6893740403048101</v>
      </c>
      <c r="CG1849">
        <f t="shared" si="228"/>
        <v>0.26383856506904474</v>
      </c>
      <c r="CH1849" cm="1">
        <f t="array" ref="CH1849">IFERROR((BD1849+BE1849)*INDEX(K:K,ROW())*INDEX(H:H,ROW())/BC1849/100000,"")</f>
        <v>0.29201974583910151</v>
      </c>
      <c r="CI1849">
        <f t="shared" si="229"/>
        <v>122.96487640285339</v>
      </c>
      <c r="CJ1849">
        <v>1</v>
      </c>
      <c r="CK1849">
        <f t="shared" si="230"/>
        <v>11.398093980574934</v>
      </c>
      <c r="CL1849" cm="1">
        <f t="array" ref="CL1849">IF(INDEX(AS:AS,ROW()-2)=0,CL1848,INDEX(AS:AS,ROW()-2))</f>
        <v>40.229999999999997</v>
      </c>
      <c r="CM1849" t="str">
        <f t="shared" si="231"/>
        <v>SP</v>
      </c>
    </row>
    <row r="1850" spans="1:91" x14ac:dyDescent="0.3">
      <c r="A1850" s="1">
        <v>1845</v>
      </c>
      <c r="B1850" t="s">
        <v>183</v>
      </c>
      <c r="C1850">
        <v>3</v>
      </c>
      <c r="D1850">
        <v>18</v>
      </c>
      <c r="E1850">
        <v>12</v>
      </c>
      <c r="F1850" t="s">
        <v>98</v>
      </c>
      <c r="G1850" t="s">
        <v>103</v>
      </c>
      <c r="H1850">
        <v>45.87</v>
      </c>
      <c r="I1850">
        <v>0.88</v>
      </c>
      <c r="J1850">
        <v>45.57</v>
      </c>
      <c r="K1850">
        <v>1540</v>
      </c>
      <c r="L1850">
        <v>45.89</v>
      </c>
      <c r="M1850">
        <v>0.89</v>
      </c>
      <c r="N1850">
        <v>45.57</v>
      </c>
      <c r="O1850">
        <v>1568</v>
      </c>
      <c r="P1850">
        <v>1.35</v>
      </c>
      <c r="Q1850">
        <v>50.28</v>
      </c>
      <c r="R1850">
        <v>30.11</v>
      </c>
      <c r="S1850">
        <v>1.6708776595744681</v>
      </c>
      <c r="T1850">
        <v>7.41</v>
      </c>
      <c r="U1850">
        <v>0</v>
      </c>
      <c r="V1850">
        <v>0</v>
      </c>
      <c r="W1850">
        <v>0</v>
      </c>
      <c r="X1850">
        <v>0</v>
      </c>
      <c r="Y1850">
        <v>2.2000000000000002</v>
      </c>
      <c r="Z1850">
        <v>7.72</v>
      </c>
      <c r="AA1850">
        <v>19.75</v>
      </c>
      <c r="AB1850">
        <v>65.900000000000006</v>
      </c>
      <c r="AC1850">
        <v>1702</v>
      </c>
      <c r="AD1850">
        <v>37.79</v>
      </c>
      <c r="AE1850">
        <v>32.28</v>
      </c>
      <c r="AF1850">
        <v>11.04</v>
      </c>
      <c r="AG1850">
        <v>1570</v>
      </c>
      <c r="AI1850">
        <v>44.58</v>
      </c>
      <c r="AJ1850">
        <v>41.32</v>
      </c>
      <c r="AK1850">
        <v>4.51</v>
      </c>
      <c r="AL1850">
        <v>47.305</v>
      </c>
      <c r="AM1850">
        <v>6.31</v>
      </c>
      <c r="AN1850">
        <v>47.89</v>
      </c>
      <c r="AO1850">
        <v>45.09</v>
      </c>
      <c r="AP1850">
        <v>3.31</v>
      </c>
      <c r="AQ1850">
        <v>3.83</v>
      </c>
      <c r="AR1850">
        <v>4.12</v>
      </c>
      <c r="AS1850">
        <v>42.06</v>
      </c>
      <c r="AT1850">
        <v>0</v>
      </c>
      <c r="AU1850">
        <v>0</v>
      </c>
      <c r="AV1850">
        <v>6</v>
      </c>
      <c r="AW1850">
        <v>73.599999999999994</v>
      </c>
      <c r="AX1850">
        <v>96</v>
      </c>
      <c r="AY1850">
        <v>99.5</v>
      </c>
      <c r="AZ1850">
        <v>100</v>
      </c>
      <c r="BA1850">
        <v>90</v>
      </c>
      <c r="BB1850">
        <v>93.5</v>
      </c>
      <c r="BC1850">
        <v>174.4725347165222</v>
      </c>
      <c r="BD1850">
        <v>1.1943951513619201E-2</v>
      </c>
      <c r="BE1850">
        <v>66.001501628888121</v>
      </c>
      <c r="BF1850">
        <v>42.926811488849467</v>
      </c>
      <c r="BG1850">
        <v>166.61383373991961</v>
      </c>
      <c r="BH1850">
        <v>6.0446167554029637</v>
      </c>
      <c r="BI1850">
        <v>96.86874385566604</v>
      </c>
      <c r="BJ1850">
        <v>3.534850933961545</v>
      </c>
      <c r="BK1850">
        <v>658.51043724994554</v>
      </c>
      <c r="BL1850">
        <v>3.3232659831003262</v>
      </c>
      <c r="BM1850">
        <v>156.97307476238441</v>
      </c>
      <c r="BN1850">
        <v>102.4075388465417</v>
      </c>
      <c r="BO1850">
        <v>104.5109855188628</v>
      </c>
      <c r="BP1850">
        <v>103.88396572795931</v>
      </c>
      <c r="BQ1850">
        <v>12.40328063831705</v>
      </c>
      <c r="BR1850">
        <v>55.343212848757467</v>
      </c>
      <c r="BS1850">
        <v>81.741955853090815</v>
      </c>
      <c r="BT1850">
        <v>1847.8291843109539</v>
      </c>
      <c r="BU1850">
        <v>114.2071444462436</v>
      </c>
      <c r="BV1850">
        <v>866.90811465628269</v>
      </c>
      <c r="BW1850">
        <v>3.632638475764963</v>
      </c>
      <c r="BX1850">
        <v>8.6132771504973729</v>
      </c>
      <c r="BY1850">
        <v>10.336281692258639</v>
      </c>
      <c r="BZ1850">
        <v>0.42885367946622233</v>
      </c>
      <c r="CA1850">
        <f t="shared" si="224"/>
        <v>66.013445580401736</v>
      </c>
      <c r="CB1850" cm="1">
        <f t="array" ref="CB1850">IF(ISBLANK(INDEX(AC:AC,ROW())), "", INDEX(AC:AC,ROW())*(BI1850+BJ1850)/1000)</f>
        <v>170.88691833194616</v>
      </c>
      <c r="CC1850">
        <f t="shared" si="225"/>
        <v>172.65845049532257</v>
      </c>
      <c r="CD1850">
        <f t="shared" si="226"/>
        <v>3.8139484940401744</v>
      </c>
      <c r="CE1850">
        <f t="shared" si="227"/>
        <v>3.7742928325072698</v>
      </c>
      <c r="CF1850" cm="1">
        <f t="array" ref="CF1850">IFERROR(IF((BD1850+BE1850)*INDEX(H:H,ROW())*INDEX(K:K,ROW())/(BF1850*30*1000)&lt;0.5,"",(BD1850+BE1850)*INDEX(H:H,ROW())*INDEX(K:K,ROW())/(BF1850*30*1000)),"")</f>
        <v>3.6210287784995425</v>
      </c>
      <c r="CG1850">
        <f t="shared" si="228"/>
        <v>0.24603764459888014</v>
      </c>
      <c r="CH1850" cm="1">
        <f t="array" ref="CH1850">IFERROR((BD1850+BE1850)*INDEX(K:K,ROW())*INDEX(H:H,ROW())/BC1850/100000,"")</f>
        <v>0.26727281750603626</v>
      </c>
      <c r="CI1850">
        <f t="shared" si="229"/>
        <v>121.12146995092108</v>
      </c>
      <c r="CJ1850">
        <v>1</v>
      </c>
      <c r="CK1850">
        <f t="shared" si="230"/>
        <v>10.590945946382059</v>
      </c>
      <c r="CL1850" cm="1">
        <f t="array" ref="CL1850">IF(INDEX(AS:AS,ROW()-2)=0,CL1849,INDEX(AS:AS,ROW()-2))</f>
        <v>42.06</v>
      </c>
      <c r="CM1850" t="str">
        <f t="shared" si="231"/>
        <v>CIV</v>
      </c>
    </row>
    <row r="1851" spans="1:91" x14ac:dyDescent="0.3">
      <c r="A1851" s="1">
        <v>1846</v>
      </c>
      <c r="B1851" t="s">
        <v>183</v>
      </c>
      <c r="C1851">
        <v>3</v>
      </c>
      <c r="D1851">
        <v>18</v>
      </c>
      <c r="E1851">
        <v>12</v>
      </c>
      <c r="F1851" t="s">
        <v>98</v>
      </c>
      <c r="G1851" t="s">
        <v>104</v>
      </c>
      <c r="H1851">
        <v>45.87</v>
      </c>
      <c r="I1851">
        <v>0.88</v>
      </c>
      <c r="J1851">
        <v>45.57</v>
      </c>
      <c r="K1851">
        <v>1564</v>
      </c>
      <c r="L1851">
        <v>45.89</v>
      </c>
      <c r="M1851">
        <v>0.89</v>
      </c>
      <c r="N1851">
        <v>45.57</v>
      </c>
      <c r="O1851">
        <v>1568</v>
      </c>
      <c r="P1851">
        <v>1.35</v>
      </c>
      <c r="Q1851">
        <v>50.28</v>
      </c>
      <c r="R1851">
        <v>30.11</v>
      </c>
      <c r="S1851">
        <v>1.6708776595744681</v>
      </c>
      <c r="T1851">
        <v>7.41</v>
      </c>
      <c r="U1851">
        <v>0</v>
      </c>
      <c r="V1851">
        <v>0</v>
      </c>
      <c r="W1851">
        <v>0</v>
      </c>
      <c r="X1851">
        <v>0</v>
      </c>
      <c r="Y1851">
        <v>2.2000000000000002</v>
      </c>
      <c r="Z1851">
        <v>7.72</v>
      </c>
      <c r="AA1851">
        <v>19.75</v>
      </c>
      <c r="AB1851">
        <v>65.900000000000006</v>
      </c>
      <c r="AC1851">
        <v>1708</v>
      </c>
      <c r="AD1851">
        <v>37.79</v>
      </c>
      <c r="AE1851">
        <v>32.049999999999997</v>
      </c>
      <c r="AF1851">
        <v>11.31</v>
      </c>
      <c r="AG1851">
        <v>1570</v>
      </c>
      <c r="AI1851">
        <v>44.64</v>
      </c>
      <c r="AJ1851">
        <v>41.32</v>
      </c>
      <c r="AK1851">
        <v>4.12</v>
      </c>
      <c r="AL1851">
        <v>47.305</v>
      </c>
      <c r="AM1851">
        <v>6.3</v>
      </c>
      <c r="AN1851">
        <v>48.65</v>
      </c>
      <c r="AO1851">
        <v>45.24</v>
      </c>
      <c r="AP1851">
        <v>2.91</v>
      </c>
      <c r="AQ1851">
        <v>3.83</v>
      </c>
      <c r="AR1851">
        <v>3.25</v>
      </c>
      <c r="AS1851">
        <v>41.23</v>
      </c>
      <c r="AT1851">
        <v>0</v>
      </c>
      <c r="AU1851">
        <v>0</v>
      </c>
      <c r="AV1851">
        <v>10.199999999999999</v>
      </c>
      <c r="AW1851">
        <v>79.5</v>
      </c>
      <c r="AX1851">
        <v>96.3</v>
      </c>
      <c r="AY1851">
        <v>99.4</v>
      </c>
      <c r="AZ1851">
        <v>100</v>
      </c>
      <c r="BA1851">
        <v>86.1</v>
      </c>
      <c r="BB1851">
        <v>89.2</v>
      </c>
      <c r="BC1851">
        <v>174.78262053022351</v>
      </c>
      <c r="BD1851">
        <v>1.1943951513619201E-2</v>
      </c>
      <c r="BE1851">
        <v>65.4694901131937</v>
      </c>
      <c r="BF1851">
        <v>43.930199129986043</v>
      </c>
      <c r="BG1851">
        <v>161.47959383006059</v>
      </c>
      <c r="BH1851">
        <v>6.0446167554029637</v>
      </c>
      <c r="BI1851">
        <v>93.883727553919314</v>
      </c>
      <c r="BJ1851">
        <v>3.534850933961545</v>
      </c>
      <c r="BK1851">
        <v>695.22755469571928</v>
      </c>
      <c r="BL1851">
        <v>3.1614979837846602</v>
      </c>
      <c r="BM1851">
        <v>155.94660923856799</v>
      </c>
      <c r="BN1851">
        <v>101.9156492942045</v>
      </c>
      <c r="BO1851">
        <v>104.120454076531</v>
      </c>
      <c r="BP1851">
        <v>103.5815501291559</v>
      </c>
      <c r="BQ1851">
        <v>16.706026023301739</v>
      </c>
      <c r="BR1851">
        <v>52.60986684926629</v>
      </c>
      <c r="BS1851">
        <v>82.728509037506015</v>
      </c>
      <c r="BT1851">
        <v>1847.8291843109539</v>
      </c>
      <c r="BU1851">
        <v>112.9305170600008</v>
      </c>
      <c r="BV1851">
        <v>862.87363060710709</v>
      </c>
      <c r="BW1851">
        <v>3.2675957055900771</v>
      </c>
      <c r="BX1851">
        <v>8.1516453134398699</v>
      </c>
      <c r="BY1851">
        <v>10.336281692258639</v>
      </c>
      <c r="BZ1851">
        <v>0.42885367946622233</v>
      </c>
      <c r="CA1851">
        <f t="shared" si="224"/>
        <v>65.481434064707315</v>
      </c>
      <c r="CB1851" cm="1">
        <f t="array" ref="CB1851">IF(ISBLANK(INDEX(AC:AC,ROW())), "", INDEX(AC:AC,ROW())*(BI1851+BJ1851)/1000)</f>
        <v>166.39093205730052</v>
      </c>
      <c r="CC1851">
        <f t="shared" si="225"/>
        <v>167.52421058546355</v>
      </c>
      <c r="CD1851">
        <f t="shared" si="226"/>
        <v>4.150012420688558</v>
      </c>
      <c r="CE1851">
        <f t="shared" si="227"/>
        <v>3.977669819726156</v>
      </c>
      <c r="CF1851" cm="1">
        <f t="array" ref="CF1851">IFERROR(IF((BD1851+BE1851)*INDEX(H:H,ROW())*INDEX(K:K,ROW())/(BF1851*30*1000)&lt;0.5,"",(BD1851+BE1851)*INDEX(H:H,ROW())*INDEX(K:K,ROW())/(BF1851*30*1000)),"")</f>
        <v>3.5645051317865946</v>
      </c>
      <c r="CG1851">
        <f t="shared" si="228"/>
        <v>0.25134191830239555</v>
      </c>
      <c r="CH1851" cm="1">
        <f t="array" ref="CH1851">IFERROR((BD1851+BE1851)*INDEX(K:K,ROW())*INDEX(H:H,ROW())/BC1851/100000,"")</f>
        <v>0.26877286728659278</v>
      </c>
      <c r="CI1851">
        <f t="shared" si="229"/>
        <v>122.0177300565524</v>
      </c>
      <c r="CJ1851">
        <v>1</v>
      </c>
      <c r="CK1851">
        <f t="shared" si="230"/>
        <v>10.572156308821484</v>
      </c>
      <c r="CL1851" cm="1">
        <f t="array" ref="CL1851">IF(INDEX(AS:AS,ROW()-2)=0,CL1850,INDEX(AS:AS,ROW()-2))</f>
        <v>40.76</v>
      </c>
      <c r="CM1851" t="str">
        <f t="shared" si="231"/>
        <v>SP</v>
      </c>
    </row>
    <row r="1852" spans="1:91" x14ac:dyDescent="0.3">
      <c r="A1852" s="1">
        <v>1847</v>
      </c>
      <c r="B1852" t="s">
        <v>183</v>
      </c>
      <c r="C1852">
        <v>3</v>
      </c>
      <c r="D1852">
        <v>18</v>
      </c>
      <c r="E1852">
        <v>12</v>
      </c>
      <c r="F1852" t="s">
        <v>98</v>
      </c>
      <c r="G1852" t="s">
        <v>105</v>
      </c>
      <c r="H1852">
        <v>44.53</v>
      </c>
      <c r="I1852">
        <v>0.89</v>
      </c>
      <c r="J1852">
        <v>44.1</v>
      </c>
      <c r="K1852">
        <v>1538</v>
      </c>
      <c r="L1852">
        <v>45.89</v>
      </c>
      <c r="M1852">
        <v>0.89</v>
      </c>
      <c r="N1852">
        <v>45.57</v>
      </c>
      <c r="O1852">
        <v>1568</v>
      </c>
      <c r="P1852">
        <v>1.35</v>
      </c>
      <c r="Q1852">
        <v>50.28</v>
      </c>
      <c r="R1852">
        <v>30.11</v>
      </c>
      <c r="S1852">
        <v>1.6708776595744681</v>
      </c>
      <c r="T1852">
        <v>7.41</v>
      </c>
      <c r="U1852">
        <v>0</v>
      </c>
      <c r="V1852">
        <v>0</v>
      </c>
      <c r="W1852">
        <v>0</v>
      </c>
      <c r="X1852">
        <v>0</v>
      </c>
      <c r="Y1852">
        <v>2.2000000000000002</v>
      </c>
      <c r="Z1852">
        <v>7.72</v>
      </c>
      <c r="AA1852">
        <v>19.75</v>
      </c>
      <c r="AB1852">
        <v>65.900000000000006</v>
      </c>
      <c r="AC1852">
        <v>1704</v>
      </c>
      <c r="AD1852">
        <v>37.79</v>
      </c>
      <c r="AE1852">
        <v>32.28</v>
      </c>
      <c r="AF1852">
        <v>11.4</v>
      </c>
      <c r="AG1852">
        <v>1570</v>
      </c>
      <c r="AI1852">
        <v>44.58</v>
      </c>
      <c r="AJ1852">
        <v>41.32</v>
      </c>
      <c r="AK1852">
        <v>4.51</v>
      </c>
      <c r="AL1852">
        <v>47.305</v>
      </c>
      <c r="AM1852">
        <v>6.31</v>
      </c>
      <c r="AN1852">
        <v>47.89</v>
      </c>
      <c r="AO1852">
        <v>45.09</v>
      </c>
      <c r="AP1852">
        <v>3.31</v>
      </c>
      <c r="AQ1852">
        <v>3.83</v>
      </c>
      <c r="AR1852">
        <v>4.12</v>
      </c>
      <c r="AS1852">
        <v>42.06</v>
      </c>
      <c r="AT1852">
        <v>0</v>
      </c>
      <c r="AU1852">
        <v>0</v>
      </c>
      <c r="AV1852">
        <v>8.1</v>
      </c>
      <c r="AW1852">
        <v>80.3</v>
      </c>
      <c r="AX1852">
        <v>95.4</v>
      </c>
      <c r="AY1852">
        <v>98.3</v>
      </c>
      <c r="AZ1852">
        <v>100</v>
      </c>
      <c r="BA1852">
        <v>87.3</v>
      </c>
      <c r="BB1852">
        <v>90.2</v>
      </c>
      <c r="BC1852">
        <v>193.54746572251469</v>
      </c>
      <c r="BD1852">
        <v>1.1943951513619201E-2</v>
      </c>
      <c r="BE1852">
        <v>63.180029756045244</v>
      </c>
      <c r="BF1852">
        <v>37.75366100618325</v>
      </c>
      <c r="BG1852">
        <v>154.24696619508279</v>
      </c>
      <c r="BH1852">
        <v>6.0446167554029637</v>
      </c>
      <c r="BI1852">
        <v>89.677860568345409</v>
      </c>
      <c r="BJ1852">
        <v>3.534850933961545</v>
      </c>
      <c r="BK1852">
        <v>630.67734078147237</v>
      </c>
      <c r="BL1852">
        <v>3.1530261255905998</v>
      </c>
      <c r="BM1852">
        <v>155.40222025620849</v>
      </c>
      <c r="BN1852">
        <v>103.0843521440018</v>
      </c>
      <c r="BO1852">
        <v>104.0895220289344</v>
      </c>
      <c r="BP1852">
        <v>103.4661829735805</v>
      </c>
      <c r="BQ1852">
        <v>13.917899148406921</v>
      </c>
      <c r="BR1852">
        <v>49.209935062610462</v>
      </c>
      <c r="BS1852">
        <v>83.466157522988652</v>
      </c>
      <c r="BT1852">
        <v>1847.8291843109539</v>
      </c>
      <c r="BU1852">
        <v>112.6264546463957</v>
      </c>
      <c r="BV1852">
        <v>862.73630664249083</v>
      </c>
      <c r="BW1852">
        <v>0.97499052139906495</v>
      </c>
      <c r="BX1852">
        <v>8.1279247318031924</v>
      </c>
      <c r="BY1852">
        <v>10.336281692258639</v>
      </c>
      <c r="BZ1852">
        <v>0.42885367946622233</v>
      </c>
      <c r="CA1852">
        <f t="shared" si="224"/>
        <v>63.191973707558866</v>
      </c>
      <c r="CB1852" cm="1">
        <f t="array" ref="CB1852">IF(ISBLANK(INDEX(AC:AC,ROW())), "", INDEX(AC:AC,ROW())*(BI1852+BJ1852)/1000)</f>
        <v>158.83446039993106</v>
      </c>
      <c r="CC1852">
        <f t="shared" si="225"/>
        <v>160.29158295048575</v>
      </c>
      <c r="CD1852">
        <f t="shared" si="226"/>
        <v>3.9345630579759718</v>
      </c>
      <c r="CE1852">
        <f t="shared" si="227"/>
        <v>3.2585151059826454</v>
      </c>
      <c r="CF1852" cm="1">
        <f t="array" ref="CF1852">IFERROR(IF((BD1852+BE1852)*INDEX(H:H,ROW())*INDEX(K:K,ROW())/(BF1852*30*1000)&lt;0.5,"",(BD1852+BE1852)*INDEX(H:H,ROW())*INDEX(K:K,ROW())/(BF1852*30*1000)),"")</f>
        <v>3.8211195372347202</v>
      </c>
      <c r="CG1852">
        <f t="shared" si="228"/>
        <v>0.19506151044266296</v>
      </c>
      <c r="CH1852" cm="1">
        <f t="array" ref="CH1852">IFERROR((BD1852+BE1852)*INDEX(K:K,ROW())*INDEX(H:H,ROW())/BC1852/100000,"")</f>
        <v>0.22360600455449214</v>
      </c>
      <c r="CI1852">
        <f t="shared" si="229"/>
        <v>112.41136493989359</v>
      </c>
      <c r="CJ1852">
        <v>1</v>
      </c>
      <c r="CK1852">
        <f t="shared" si="230"/>
        <v>9.5471629009090275</v>
      </c>
      <c r="CL1852" cm="1">
        <f t="array" ref="CL1852">IF(INDEX(AS:AS,ROW()-2)=0,CL1851,INDEX(AS:AS,ROW()-2))</f>
        <v>42.06</v>
      </c>
      <c r="CM1852" t="str">
        <f t="shared" si="231"/>
        <v>CIV</v>
      </c>
    </row>
    <row r="1853" spans="1:91" x14ac:dyDescent="0.3">
      <c r="A1853" s="1">
        <v>1848</v>
      </c>
      <c r="B1853" t="s">
        <v>183</v>
      </c>
      <c r="C1853">
        <v>3</v>
      </c>
      <c r="D1853">
        <v>18</v>
      </c>
      <c r="E1853">
        <v>12</v>
      </c>
      <c r="F1853" t="s">
        <v>98</v>
      </c>
      <c r="G1853" t="s">
        <v>106</v>
      </c>
      <c r="H1853">
        <v>45.87</v>
      </c>
      <c r="I1853">
        <v>0.88</v>
      </c>
      <c r="J1853">
        <v>45.57</v>
      </c>
      <c r="K1853">
        <v>1564</v>
      </c>
      <c r="L1853">
        <v>45.89</v>
      </c>
      <c r="M1853">
        <v>0.89</v>
      </c>
      <c r="N1853">
        <v>45.57</v>
      </c>
      <c r="O1853">
        <v>1568</v>
      </c>
      <c r="P1853">
        <v>1.35</v>
      </c>
      <c r="Q1853">
        <v>50.28</v>
      </c>
      <c r="R1853">
        <v>30.11</v>
      </c>
      <c r="S1853">
        <v>1.6708776595744681</v>
      </c>
      <c r="T1853">
        <v>7.41</v>
      </c>
      <c r="U1853">
        <v>0</v>
      </c>
      <c r="V1853">
        <v>0</v>
      </c>
      <c r="W1853">
        <v>0</v>
      </c>
      <c r="X1853">
        <v>0</v>
      </c>
      <c r="Y1853">
        <v>2.2000000000000002</v>
      </c>
      <c r="Z1853">
        <v>7.72</v>
      </c>
      <c r="AA1853">
        <v>19.75</v>
      </c>
      <c r="AB1853">
        <v>65.900000000000006</v>
      </c>
      <c r="AC1853">
        <v>1702</v>
      </c>
      <c r="AD1853">
        <v>37.79</v>
      </c>
      <c r="AE1853">
        <v>32.28</v>
      </c>
      <c r="AF1853">
        <v>11.48</v>
      </c>
      <c r="AG1853">
        <v>1570</v>
      </c>
      <c r="AI1853">
        <v>44.58</v>
      </c>
      <c r="AJ1853">
        <v>41.32</v>
      </c>
      <c r="AK1853">
        <v>4.51</v>
      </c>
      <c r="AL1853">
        <v>47.305</v>
      </c>
      <c r="AM1853">
        <v>6.35</v>
      </c>
      <c r="AN1853">
        <v>47.89</v>
      </c>
      <c r="AO1853">
        <v>45.09</v>
      </c>
      <c r="AP1853">
        <v>2.95</v>
      </c>
      <c r="AQ1853">
        <v>3.17</v>
      </c>
      <c r="AR1853">
        <v>4.12</v>
      </c>
      <c r="AS1853">
        <v>42.06</v>
      </c>
      <c r="AT1853">
        <v>0</v>
      </c>
      <c r="AU1853">
        <v>0</v>
      </c>
      <c r="AV1853">
        <v>4.8</v>
      </c>
      <c r="AW1853">
        <v>55.2</v>
      </c>
      <c r="AX1853">
        <v>85.6</v>
      </c>
      <c r="AY1853">
        <v>96.3</v>
      </c>
      <c r="AZ1853">
        <v>100</v>
      </c>
      <c r="BA1853">
        <v>80.8</v>
      </c>
      <c r="BB1853">
        <v>91.5</v>
      </c>
      <c r="BC1853">
        <v>138.0211363141859</v>
      </c>
      <c r="BD1853">
        <v>1.1943951513619201E-2</v>
      </c>
      <c r="BE1853">
        <v>46.964491065676242</v>
      </c>
      <c r="BF1853">
        <v>28.06784229807921</v>
      </c>
      <c r="BG1853">
        <v>97.68294591030434</v>
      </c>
      <c r="BH1853">
        <v>6.0446167554029637</v>
      </c>
      <c r="BI1853">
        <v>56.794489427302551</v>
      </c>
      <c r="BJ1853">
        <v>3.534850933961545</v>
      </c>
      <c r="BK1853">
        <v>474.56716390557563</v>
      </c>
      <c r="BL1853">
        <v>3.1510176114037889</v>
      </c>
      <c r="BM1853">
        <v>155.19963627553639</v>
      </c>
      <c r="BN1853">
        <v>105.82582370610839</v>
      </c>
      <c r="BO1853">
        <v>106.93590059535011</v>
      </c>
      <c r="BP1853">
        <v>105.1234161794939</v>
      </c>
      <c r="BQ1853">
        <v>7.5505677685149637</v>
      </c>
      <c r="BR1853">
        <v>54.328417146896129</v>
      </c>
      <c r="BS1853">
        <v>91.647995759679404</v>
      </c>
      <c r="BT1853">
        <v>1847.8291843109539</v>
      </c>
      <c r="BU1853">
        <v>112.569405416815</v>
      </c>
      <c r="BV1853">
        <v>863.42263271281911</v>
      </c>
      <c r="BW1853">
        <v>26.545653362361179</v>
      </c>
      <c r="BX1853">
        <v>8.1489562643563271</v>
      </c>
      <c r="BY1853">
        <v>10.336281692258639</v>
      </c>
      <c r="BZ1853">
        <v>0.42885367946622233</v>
      </c>
      <c r="CA1853">
        <f t="shared" si="224"/>
        <v>46.976435017189864</v>
      </c>
      <c r="CB1853" cm="1">
        <f t="array" ref="CB1853">IF(ISBLANK(INDEX(AC:AC,ROW())), "", INDEX(AC:AC,ROW())*(BI1853+BJ1853)/1000)</f>
        <v>102.6805372948715</v>
      </c>
      <c r="CC1853">
        <f t="shared" si="225"/>
        <v>103.72756266570731</v>
      </c>
      <c r="CD1853">
        <f t="shared" si="226"/>
        <v>4.5751307724737389</v>
      </c>
      <c r="CE1853">
        <f t="shared" si="227"/>
        <v>3.4383658661184295</v>
      </c>
      <c r="CF1853" cm="1">
        <f t="array" ref="CF1853">IFERROR(IF((BD1853+BE1853)*INDEX(H:H,ROW())*INDEX(K:K,ROW())/(BF1853*30*1000)&lt;0.5,"",(BD1853+BE1853)*INDEX(H:H,ROW())*INDEX(K:K,ROW())/(BF1853*30*1000)),"")</f>
        <v>4.0023518211321409</v>
      </c>
      <c r="CG1853">
        <f t="shared" si="228"/>
        <v>0.20335901476848209</v>
      </c>
      <c r="CH1853" cm="1">
        <f t="array" ref="CH1853">IFERROR((BD1853+BE1853)*INDEX(K:K,ROW())*INDEX(H:H,ROW())/BC1853/100000,"")</f>
        <v>0.24417429693068174</v>
      </c>
      <c r="CI1853">
        <f t="shared" si="229"/>
        <v>87.535620574260079</v>
      </c>
      <c r="CJ1853">
        <v>1</v>
      </c>
      <c r="CK1853">
        <f t="shared" si="230"/>
        <v>13.388016021724587</v>
      </c>
      <c r="CL1853" cm="1">
        <f t="array" ref="CL1853">IF(INDEX(AS:AS,ROW()-2)=0,CL1852,INDEX(AS:AS,ROW()-2))</f>
        <v>41.23</v>
      </c>
      <c r="CM1853" t="str">
        <f t="shared" si="231"/>
        <v>SP</v>
      </c>
    </row>
    <row r="1854" spans="1:91" x14ac:dyDescent="0.3">
      <c r="A1854" s="1">
        <v>1849</v>
      </c>
      <c r="B1854" t="s">
        <v>184</v>
      </c>
      <c r="C1854">
        <v>3</v>
      </c>
      <c r="D1854">
        <v>19</v>
      </c>
      <c r="E1854">
        <v>12</v>
      </c>
      <c r="F1854" t="s">
        <v>80</v>
      </c>
      <c r="G1854" t="s">
        <v>81</v>
      </c>
      <c r="H1854">
        <v>44</v>
      </c>
      <c r="I1854">
        <v>1</v>
      </c>
      <c r="J1854">
        <v>44</v>
      </c>
      <c r="K1854">
        <v>1564</v>
      </c>
      <c r="L1854">
        <v>44.48</v>
      </c>
      <c r="M1854">
        <v>0.9</v>
      </c>
      <c r="N1854">
        <v>44.1</v>
      </c>
      <c r="O1854">
        <v>1540</v>
      </c>
      <c r="P1854">
        <v>1.66</v>
      </c>
      <c r="Q1854">
        <v>50.2</v>
      </c>
      <c r="R1854">
        <v>30.1</v>
      </c>
      <c r="S1854">
        <v>1.67</v>
      </c>
      <c r="T1854">
        <v>7.41</v>
      </c>
      <c r="U1854">
        <v>0</v>
      </c>
      <c r="V1854">
        <v>0</v>
      </c>
      <c r="W1854">
        <v>0</v>
      </c>
      <c r="X1854">
        <v>0</v>
      </c>
      <c r="Y1854">
        <v>2</v>
      </c>
      <c r="Z1854">
        <v>7.72</v>
      </c>
      <c r="AA1854">
        <v>20</v>
      </c>
      <c r="AB1854">
        <v>65.900000000000006</v>
      </c>
      <c r="AC1854">
        <v>1704</v>
      </c>
      <c r="AD1854">
        <v>37.79</v>
      </c>
      <c r="AE1854">
        <v>32.28</v>
      </c>
      <c r="AF1854">
        <v>11.4</v>
      </c>
      <c r="AG1854">
        <v>1570</v>
      </c>
      <c r="AI1854">
        <v>44.58</v>
      </c>
      <c r="AJ1854">
        <v>41.32</v>
      </c>
      <c r="AK1854">
        <v>4.51</v>
      </c>
      <c r="AL1854">
        <v>47.305</v>
      </c>
      <c r="AM1854">
        <v>6.31</v>
      </c>
      <c r="AN1854">
        <v>47.89</v>
      </c>
      <c r="AO1854">
        <v>45.09</v>
      </c>
      <c r="AP1854">
        <v>3.31</v>
      </c>
      <c r="AQ1854">
        <v>3.83</v>
      </c>
      <c r="AR1854">
        <v>4.12</v>
      </c>
      <c r="AS1854">
        <v>42.06</v>
      </c>
      <c r="AT1854">
        <v>0</v>
      </c>
      <c r="AU1854">
        <v>0</v>
      </c>
      <c r="AV1854">
        <v>5.6</v>
      </c>
      <c r="AW1854">
        <v>68.400000000000006</v>
      </c>
      <c r="AX1854">
        <v>92.8</v>
      </c>
      <c r="AY1854">
        <v>99.1</v>
      </c>
      <c r="AZ1854">
        <v>100</v>
      </c>
      <c r="BA1854">
        <v>86.199999999999989</v>
      </c>
      <c r="BB1854">
        <v>92.6</v>
      </c>
      <c r="BC1854">
        <v>72.957237450331121</v>
      </c>
      <c r="BD1854">
        <v>1.1943951513619201E-2</v>
      </c>
      <c r="BE1854">
        <v>50.70341435123958</v>
      </c>
      <c r="BF1854">
        <v>32.869470225515947</v>
      </c>
      <c r="BG1854">
        <v>145.86873848060489</v>
      </c>
      <c r="BH1854">
        <v>6.0446167554029637</v>
      </c>
      <c r="BI1854">
        <v>84.805830501534899</v>
      </c>
      <c r="BJ1854">
        <v>3.534850933961545</v>
      </c>
      <c r="BK1854">
        <v>462.2521928009408</v>
      </c>
      <c r="BL1854">
        <v>3.1701058176586212</v>
      </c>
      <c r="BM1854">
        <v>155.148561847721</v>
      </c>
      <c r="BN1854">
        <v>106.0295197411416</v>
      </c>
      <c r="BO1854">
        <v>108.70559264132559</v>
      </c>
      <c r="BP1854">
        <v>107.7395512296099</v>
      </c>
      <c r="BQ1854">
        <v>3.2810931781265218</v>
      </c>
      <c r="BR1854">
        <v>54.78760258580639</v>
      </c>
      <c r="BS1854">
        <v>98.391160056828554</v>
      </c>
      <c r="BT1854">
        <v>1847.8291843109539</v>
      </c>
      <c r="BU1854">
        <v>112.7284591063374</v>
      </c>
      <c r="BV1854">
        <v>858.56644072471488</v>
      </c>
      <c r="BW1854">
        <v>18.032373801665798</v>
      </c>
      <c r="BX1854">
        <v>8.2052276241033493</v>
      </c>
      <c r="BY1854">
        <v>10.336281692258639</v>
      </c>
      <c r="BZ1854">
        <v>0.42885367946622233</v>
      </c>
      <c r="CA1854">
        <f t="shared" si="224"/>
        <v>50.715358302753202</v>
      </c>
      <c r="CB1854" cm="1">
        <f t="array" ref="CB1854">IF(ISBLANK(INDEX(AC:AC,ROW())), "", INDEX(AC:AC,ROW())*(BI1854+BJ1854)/1000)</f>
        <v>150.53252116608596</v>
      </c>
      <c r="CC1854">
        <f t="shared" si="225"/>
        <v>151.91335523600785</v>
      </c>
      <c r="CD1854">
        <f t="shared" si="226"/>
        <v>3.0428673771492982</v>
      </c>
      <c r="CE1854">
        <f t="shared" si="227"/>
        <v>6.3359333351353868</v>
      </c>
      <c r="CF1854" cm="1">
        <f t="array" ref="CF1854">IFERROR(IF((BD1854+BE1854)*INDEX(H:H,ROW())*INDEX(K:K,ROW())/(BF1854*30*1000)&lt;0.5,"",(BD1854+BE1854)*INDEX(H:H,ROW())*INDEX(K:K,ROW())/(BF1854*30*1000)),"")</f>
        <v>3.5392803443614391</v>
      </c>
      <c r="CG1854">
        <f t="shared" si="228"/>
        <v>0.45053063101372637</v>
      </c>
      <c r="CH1854" cm="1">
        <f t="array" ref="CH1854">IFERROR((BD1854+BE1854)*INDEX(K:K,ROW())*INDEX(H:H,ROW())/BC1854/100000,"")</f>
        <v>0.47836626206389143</v>
      </c>
      <c r="CI1854">
        <f t="shared" si="229"/>
        <v>90.650080440578307</v>
      </c>
      <c r="CJ1854">
        <v>1</v>
      </c>
      <c r="CK1854">
        <f t="shared" si="230"/>
        <v>25.32756514484181</v>
      </c>
      <c r="CL1854" cm="1">
        <f t="array" ref="CL1854">IF(INDEX(AS:AS,ROW()-2)=0,CL1853,INDEX(AS:AS,ROW()-2))</f>
        <v>42.06</v>
      </c>
      <c r="CM1854" t="str">
        <f t="shared" si="231"/>
        <v>CIV</v>
      </c>
    </row>
    <row r="1855" spans="1:91" x14ac:dyDescent="0.3">
      <c r="A1855" s="1">
        <v>1850</v>
      </c>
      <c r="B1855" t="s">
        <v>184</v>
      </c>
      <c r="C1855">
        <v>3</v>
      </c>
      <c r="D1855">
        <v>19</v>
      </c>
      <c r="E1855">
        <v>12</v>
      </c>
      <c r="F1855" t="s">
        <v>80</v>
      </c>
      <c r="G1855" t="s">
        <v>82</v>
      </c>
      <c r="H1855">
        <v>45.87</v>
      </c>
      <c r="I1855">
        <v>0.88</v>
      </c>
      <c r="J1855">
        <v>45.57</v>
      </c>
      <c r="K1855">
        <v>1564</v>
      </c>
      <c r="L1855">
        <v>45.89</v>
      </c>
      <c r="M1855">
        <v>0.89</v>
      </c>
      <c r="N1855">
        <v>45.57</v>
      </c>
      <c r="O1855">
        <v>1568</v>
      </c>
      <c r="P1855">
        <v>1.35</v>
      </c>
      <c r="Q1855">
        <v>50.28</v>
      </c>
      <c r="R1855">
        <v>30.11</v>
      </c>
      <c r="S1855">
        <v>1.6708776595744681</v>
      </c>
      <c r="T1855">
        <v>7.41</v>
      </c>
      <c r="U1855">
        <v>0</v>
      </c>
      <c r="V1855">
        <v>0</v>
      </c>
      <c r="W1855">
        <v>0</v>
      </c>
      <c r="X1855">
        <v>0</v>
      </c>
      <c r="Y1855">
        <v>2.2000000000000002</v>
      </c>
      <c r="Z1855">
        <v>7.72</v>
      </c>
      <c r="AA1855">
        <v>19.75</v>
      </c>
      <c r="AB1855">
        <v>65.900000000000006</v>
      </c>
      <c r="AC1855">
        <v>1695</v>
      </c>
      <c r="AD1855">
        <v>37.81</v>
      </c>
      <c r="AE1855">
        <v>31.92</v>
      </c>
      <c r="AF1855">
        <v>11.13</v>
      </c>
      <c r="AG1855">
        <v>1570</v>
      </c>
      <c r="AI1855">
        <v>45.09</v>
      </c>
      <c r="AJ1855">
        <v>41.54</v>
      </c>
      <c r="AK1855">
        <v>4.13</v>
      </c>
      <c r="AL1855">
        <v>48.18</v>
      </c>
      <c r="AM1855">
        <v>6.51</v>
      </c>
      <c r="AN1855">
        <v>48.81</v>
      </c>
      <c r="AO1855">
        <v>45.74</v>
      </c>
      <c r="AP1855">
        <v>2.94</v>
      </c>
      <c r="AQ1855">
        <v>3.83</v>
      </c>
      <c r="AR1855">
        <v>3.52</v>
      </c>
      <c r="AS1855">
        <v>42.12</v>
      </c>
      <c r="AT1855">
        <v>0</v>
      </c>
      <c r="AU1855">
        <v>0</v>
      </c>
      <c r="AV1855">
        <v>5.9</v>
      </c>
      <c r="AW1855">
        <v>60.6</v>
      </c>
      <c r="AX1855">
        <v>89.4</v>
      </c>
      <c r="AY1855">
        <v>98.4</v>
      </c>
      <c r="AZ1855">
        <v>100</v>
      </c>
      <c r="BA1855">
        <v>83.5</v>
      </c>
      <c r="BB1855">
        <v>92.5</v>
      </c>
      <c r="BC1855">
        <v>78.409924975730121</v>
      </c>
      <c r="BD1855">
        <v>1.1943951513619201E-2</v>
      </c>
      <c r="BE1855">
        <v>29.302629040096519</v>
      </c>
      <c r="BF1855">
        <v>19.56614553540302</v>
      </c>
      <c r="BG1855">
        <v>123.267750498515</v>
      </c>
      <c r="BH1855">
        <v>6.0446167554029637</v>
      </c>
      <c r="BI1855">
        <v>71.669874652796977</v>
      </c>
      <c r="BJ1855">
        <v>3.534850933961545</v>
      </c>
      <c r="BK1855">
        <v>535.92399313580233</v>
      </c>
      <c r="BL1855">
        <v>3.1641014955227118</v>
      </c>
      <c r="BM1855">
        <v>155.25323378912341</v>
      </c>
      <c r="BN1855">
        <v>108.092848015793</v>
      </c>
      <c r="BO1855">
        <v>107.0441052761754</v>
      </c>
      <c r="BP1855">
        <v>105.72869374719539</v>
      </c>
      <c r="BQ1855">
        <v>15.239371330145151</v>
      </c>
      <c r="BR1855">
        <v>34.485421325754352</v>
      </c>
      <c r="BS1855">
        <v>100.94850570979359</v>
      </c>
      <c r="BT1855">
        <v>1847.8291843109539</v>
      </c>
      <c r="BU1855">
        <v>112.8209832788271</v>
      </c>
      <c r="BV1855">
        <v>833.05631276606528</v>
      </c>
      <c r="BW1855">
        <v>48.552391240179809</v>
      </c>
      <c r="BX1855">
        <v>8.2029445319383374</v>
      </c>
      <c r="BY1855">
        <v>10.336281692258639</v>
      </c>
      <c r="BZ1855">
        <v>0.42885367946622233</v>
      </c>
      <c r="CA1855">
        <f t="shared" si="224"/>
        <v>29.314572991610138</v>
      </c>
      <c r="CB1855" cm="1">
        <f t="array" ref="CB1855">IF(ISBLANK(INDEX(AC:AC,ROW())), "", INDEX(AC:AC,ROW())*(BI1855+BJ1855)/1000)</f>
        <v>127.47200986955571</v>
      </c>
      <c r="CC1855">
        <f t="shared" si="225"/>
        <v>129.31236725391796</v>
      </c>
      <c r="CD1855">
        <f t="shared" si="226"/>
        <v>4.1444140612124221</v>
      </c>
      <c r="CE1855">
        <f t="shared" si="227"/>
        <v>6.8348999607088583</v>
      </c>
      <c r="CF1855" cm="1">
        <f t="array" ref="CF1855">IFERROR(IF((BD1855+BE1855)*INDEX(H:H,ROW())*INDEX(K:K,ROW())/(BF1855*30*1000)&lt;0.5,"",(BD1855+BE1855)*INDEX(H:H,ROW())*INDEX(K:K,ROW())/(BF1855*30*1000)),"")</f>
        <v>3.5827996824455237</v>
      </c>
      <c r="CG1855">
        <f t="shared" si="228"/>
        <v>0.24953659299456343</v>
      </c>
      <c r="CH1855" cm="1">
        <f t="array" ref="CH1855">IFERROR((BD1855+BE1855)*INDEX(K:K,ROW())*INDEX(H:H,ROW())/BC1855/100000,"")</f>
        <v>0.26821188784183791</v>
      </c>
      <c r="CI1855">
        <f t="shared" si="229"/>
        <v>54.624607800720661</v>
      </c>
      <c r="CJ1855">
        <v>1</v>
      </c>
      <c r="CK1855">
        <f t="shared" si="230"/>
        <v>23.566266450106976</v>
      </c>
      <c r="CL1855" cm="1">
        <f t="array" ref="CL1855">IF(INDEX(AS:AS,ROW()-2)=0,CL1854,INDEX(AS:AS,ROW()-2))</f>
        <v>42.06</v>
      </c>
      <c r="CM1855" t="str">
        <f t="shared" si="231"/>
        <v>CIV</v>
      </c>
    </row>
    <row r="1856" spans="1:91" x14ac:dyDescent="0.3">
      <c r="A1856" s="1">
        <v>1851</v>
      </c>
      <c r="B1856" t="s">
        <v>184</v>
      </c>
      <c r="C1856">
        <v>3</v>
      </c>
      <c r="D1856">
        <v>19</v>
      </c>
      <c r="E1856">
        <v>12</v>
      </c>
      <c r="F1856" t="s">
        <v>80</v>
      </c>
      <c r="G1856" t="s">
        <v>83</v>
      </c>
      <c r="H1856">
        <v>45.87</v>
      </c>
      <c r="I1856">
        <v>0.88</v>
      </c>
      <c r="J1856">
        <v>45.57</v>
      </c>
      <c r="K1856">
        <v>1564</v>
      </c>
      <c r="L1856">
        <v>45.89</v>
      </c>
      <c r="M1856">
        <v>0.89</v>
      </c>
      <c r="N1856">
        <v>45.57</v>
      </c>
      <c r="O1856">
        <v>1568</v>
      </c>
      <c r="P1856">
        <v>1.35</v>
      </c>
      <c r="Q1856">
        <v>50.28</v>
      </c>
      <c r="R1856">
        <v>30.11</v>
      </c>
      <c r="S1856">
        <v>1.6708776595744681</v>
      </c>
      <c r="T1856">
        <v>7.41</v>
      </c>
      <c r="U1856">
        <v>0</v>
      </c>
      <c r="V1856">
        <v>0</v>
      </c>
      <c r="W1856">
        <v>0</v>
      </c>
      <c r="X1856">
        <v>0</v>
      </c>
      <c r="Y1856">
        <v>2.2000000000000002</v>
      </c>
      <c r="Z1856">
        <v>7.72</v>
      </c>
      <c r="AA1856">
        <v>19.75</v>
      </c>
      <c r="AB1856">
        <v>65.900000000000006</v>
      </c>
      <c r="AC1856">
        <v>1690</v>
      </c>
      <c r="AD1856">
        <v>37.79</v>
      </c>
      <c r="AE1856">
        <v>32.28</v>
      </c>
      <c r="AF1856">
        <v>11.52</v>
      </c>
      <c r="AG1856">
        <v>1570</v>
      </c>
      <c r="AI1856">
        <v>44.58</v>
      </c>
      <c r="AJ1856">
        <v>41.32</v>
      </c>
      <c r="AK1856">
        <v>4.51</v>
      </c>
      <c r="AL1856">
        <v>47.305</v>
      </c>
      <c r="AM1856">
        <v>6.31</v>
      </c>
      <c r="AN1856">
        <v>47.89</v>
      </c>
      <c r="AO1856">
        <v>45.09</v>
      </c>
      <c r="AP1856">
        <v>3.31</v>
      </c>
      <c r="AQ1856">
        <v>3.83</v>
      </c>
      <c r="AR1856">
        <v>4.12</v>
      </c>
      <c r="AS1856">
        <v>42.06</v>
      </c>
      <c r="AT1856">
        <v>0</v>
      </c>
      <c r="AU1856">
        <v>0</v>
      </c>
      <c r="AV1856">
        <v>6.2</v>
      </c>
      <c r="AW1856">
        <v>65.8</v>
      </c>
      <c r="AX1856">
        <v>91.5</v>
      </c>
      <c r="AY1856">
        <v>99.9</v>
      </c>
      <c r="AZ1856">
        <v>100</v>
      </c>
      <c r="BA1856">
        <v>85.3</v>
      </c>
      <c r="BB1856">
        <v>93.7</v>
      </c>
      <c r="BC1856">
        <v>17.134673403057111</v>
      </c>
      <c r="BD1856">
        <v>1.1943951513619201E-2</v>
      </c>
      <c r="BE1856">
        <v>50.567891673570138</v>
      </c>
      <c r="BF1856">
        <v>40.150025602360827</v>
      </c>
      <c r="BG1856">
        <v>7.4101060394296017</v>
      </c>
      <c r="BH1856">
        <v>6.0446167554029637</v>
      </c>
      <c r="BI1856">
        <v>4.3129500889605126</v>
      </c>
      <c r="BJ1856">
        <v>3.534850933961545</v>
      </c>
      <c r="BK1856">
        <v>147.44183754201461</v>
      </c>
      <c r="BL1856">
        <v>3.7154771360983432</v>
      </c>
      <c r="BM1856">
        <v>152.8858892961301</v>
      </c>
      <c r="BN1856">
        <v>108.4445208914745</v>
      </c>
      <c r="BO1856">
        <v>105.3744094137741</v>
      </c>
      <c r="BP1856">
        <v>107.5261037483687</v>
      </c>
      <c r="BQ1856">
        <v>15.239371330145151</v>
      </c>
      <c r="BR1856">
        <v>5.896135447576027</v>
      </c>
      <c r="BS1856">
        <v>73.594365424224335</v>
      </c>
      <c r="BT1856">
        <v>1847.8291843109539</v>
      </c>
      <c r="BU1856">
        <v>115.4506366207262</v>
      </c>
      <c r="BV1856">
        <v>532.9100161573275</v>
      </c>
      <c r="BW1856">
        <v>123.7514809194777</v>
      </c>
      <c r="BX1856">
        <v>4.8108961683665452</v>
      </c>
      <c r="BY1856">
        <v>10.336281692258639</v>
      </c>
      <c r="BZ1856">
        <v>0.42885367946622233</v>
      </c>
      <c r="CA1856">
        <f t="shared" si="224"/>
        <v>50.57983562508376</v>
      </c>
      <c r="CB1856" cm="1">
        <f t="array" ref="CB1856">IF(ISBLANK(INDEX(AC:AC,ROW())), "", INDEX(AC:AC,ROW())*(BI1856+BJ1856)/1000)</f>
        <v>13.262783728738277</v>
      </c>
      <c r="CC1856">
        <f t="shared" si="225"/>
        <v>13.454722794832566</v>
      </c>
      <c r="CD1856">
        <f t="shared" si="226"/>
        <v>10.958370513485514</v>
      </c>
      <c r="CE1856">
        <f t="shared" si="227"/>
        <v>8.604881696531697</v>
      </c>
      <c r="CF1856" cm="1">
        <f t="array" ref="CF1856">IFERROR(IF((BD1856+BE1856)*INDEX(H:H,ROW())*INDEX(K:K,ROW())/(BF1856*30*1000)&lt;0.5,"",(BD1856+BE1856)*INDEX(H:H,ROW())*INDEX(K:K,ROW())/(BF1856*30*1000)),"")</f>
        <v>3.0125608037954938</v>
      </c>
      <c r="CG1856">
        <f t="shared" si="228"/>
        <v>2.3432034365590764</v>
      </c>
      <c r="CH1856" cm="1">
        <f t="array" ref="CH1856">IFERROR((BD1856+BE1856)*INDEX(K:K,ROW())*INDEX(H:H,ROW())/BC1856/100000,"")</f>
        <v>2.1177128484890329</v>
      </c>
      <c r="CI1856">
        <f t="shared" si="229"/>
        <v>94.250176676148925</v>
      </c>
      <c r="CJ1856">
        <v>0</v>
      </c>
      <c r="CK1856" t="str">
        <f t="shared" si="230"/>
        <v xml:space="preserve"> </v>
      </c>
      <c r="CL1856" cm="1">
        <f t="array" ref="CL1856">IF(INDEX(AS:AS,ROW()-2)=0,CL1855,INDEX(AS:AS,ROW()-2))</f>
        <v>42.06</v>
      </c>
      <c r="CM1856" t="str">
        <f t="shared" si="231"/>
        <v>CIV</v>
      </c>
    </row>
    <row r="1857" spans="1:91" x14ac:dyDescent="0.3">
      <c r="A1857" s="1">
        <v>1852</v>
      </c>
      <c r="B1857" t="s">
        <v>184</v>
      </c>
      <c r="C1857">
        <v>3</v>
      </c>
      <c r="D1857">
        <v>19</v>
      </c>
      <c r="E1857">
        <v>12</v>
      </c>
      <c r="F1857" t="s">
        <v>80</v>
      </c>
      <c r="G1857" t="s">
        <v>84</v>
      </c>
      <c r="H1857">
        <v>45.87</v>
      </c>
      <c r="I1857">
        <v>0.88</v>
      </c>
      <c r="J1857">
        <v>45.57</v>
      </c>
      <c r="K1857">
        <v>1564</v>
      </c>
      <c r="L1857">
        <v>45.89</v>
      </c>
      <c r="M1857">
        <v>0.89</v>
      </c>
      <c r="N1857">
        <v>45.57</v>
      </c>
      <c r="O1857">
        <v>1568</v>
      </c>
      <c r="P1857">
        <v>1.35</v>
      </c>
      <c r="Q1857">
        <v>50.28</v>
      </c>
      <c r="R1857">
        <v>30.11</v>
      </c>
      <c r="S1857">
        <v>1.6708776595744681</v>
      </c>
      <c r="T1857">
        <v>7.41</v>
      </c>
      <c r="U1857">
        <v>0</v>
      </c>
      <c r="V1857">
        <v>0</v>
      </c>
      <c r="W1857">
        <v>0</v>
      </c>
      <c r="X1857">
        <v>0</v>
      </c>
      <c r="Y1857">
        <v>2.2000000000000002</v>
      </c>
      <c r="Z1857">
        <v>7.72</v>
      </c>
      <c r="AA1857">
        <v>19.75</v>
      </c>
      <c r="AB1857">
        <v>65.900000000000006</v>
      </c>
      <c r="AC1857">
        <v>1690</v>
      </c>
      <c r="AD1857">
        <v>37.79</v>
      </c>
      <c r="AE1857">
        <v>32.28</v>
      </c>
      <c r="AF1857">
        <v>11.52</v>
      </c>
      <c r="AG1857">
        <v>1570</v>
      </c>
      <c r="AI1857">
        <v>44.58</v>
      </c>
      <c r="AJ1857">
        <v>41.32</v>
      </c>
      <c r="AK1857">
        <v>4.51</v>
      </c>
      <c r="AL1857">
        <v>47.305</v>
      </c>
      <c r="AM1857">
        <v>6.31</v>
      </c>
      <c r="AN1857">
        <v>47.89</v>
      </c>
      <c r="AO1857">
        <v>45.09</v>
      </c>
      <c r="AP1857">
        <v>3.31</v>
      </c>
      <c r="AQ1857">
        <v>3.83</v>
      </c>
      <c r="AR1857">
        <v>4.12</v>
      </c>
      <c r="AS1857">
        <v>42.06</v>
      </c>
      <c r="AT1857">
        <v>0</v>
      </c>
      <c r="AU1857">
        <v>0</v>
      </c>
      <c r="AV1857">
        <v>5.6</v>
      </c>
      <c r="AW1857">
        <v>68.400000000000006</v>
      </c>
      <c r="AX1857">
        <v>92.8</v>
      </c>
      <c r="AY1857">
        <v>99.1</v>
      </c>
      <c r="AZ1857">
        <v>100</v>
      </c>
      <c r="BA1857">
        <v>86.199999999999989</v>
      </c>
      <c r="BB1857">
        <v>92.6</v>
      </c>
      <c r="BC1857">
        <v>3.3391395356969112E-17</v>
      </c>
      <c r="BD1857">
        <v>1.1943951513619201E-2</v>
      </c>
      <c r="BE1857">
        <v>50.567891673570138</v>
      </c>
      <c r="BF1857">
        <v>40.150025602360827</v>
      </c>
      <c r="BG1857">
        <v>142.37982888017811</v>
      </c>
      <c r="BH1857">
        <v>6.0446167554029637</v>
      </c>
      <c r="BI1857">
        <v>83.85749935627166</v>
      </c>
      <c r="BJ1857">
        <v>3.534850933961545</v>
      </c>
      <c r="BK1857">
        <v>3.6893651600739018E-17</v>
      </c>
      <c r="BL1857">
        <v>4.0587419708641281</v>
      </c>
      <c r="BM1857">
        <v>145.9075425381935</v>
      </c>
      <c r="BN1857">
        <v>105.0403090548125</v>
      </c>
      <c r="BO1857">
        <v>96.400084694143558</v>
      </c>
      <c r="BP1857">
        <v>103.2910431531479</v>
      </c>
      <c r="BQ1857">
        <v>15.239371330145151</v>
      </c>
      <c r="BR1857">
        <v>47.974585957745482</v>
      </c>
      <c r="BS1857">
        <v>48.653909871539867</v>
      </c>
      <c r="BT1857">
        <v>1847.8291843109539</v>
      </c>
      <c r="BU1857">
        <v>119.3640982268015</v>
      </c>
      <c r="BV1857">
        <v>436.43780442434229</v>
      </c>
      <c r="BW1857">
        <v>43.724211541469458</v>
      </c>
      <c r="BX1857">
        <v>2.953771322116209</v>
      </c>
      <c r="BY1857">
        <v>10.336281692258639</v>
      </c>
      <c r="BZ1857">
        <v>0.42885367946622233</v>
      </c>
      <c r="CA1857">
        <f t="shared" si="224"/>
        <v>50.57983562508376</v>
      </c>
      <c r="CB1857" cm="1">
        <f t="array" ref="CB1857">IF(ISBLANK(INDEX(AC:AC,ROW())), "", INDEX(AC:AC,ROW())*(BI1857+BJ1857)/1000)</f>
        <v>147.69307199049413</v>
      </c>
      <c r="CC1857">
        <f t="shared" si="225"/>
        <v>148.42444563558107</v>
      </c>
      <c r="CD1857">
        <f t="shared" si="226"/>
        <v>2.4856856593099297E-19</v>
      </c>
      <c r="CE1857">
        <f t="shared" si="227"/>
        <v>1.1048849922660973</v>
      </c>
      <c r="CF1857" cm="1">
        <f t="array" ref="CF1857">IFERROR(IF((BD1857+BE1857)*INDEX(H:H,ROW())*INDEX(K:K,ROW())/(BF1857*30*1000)&lt;0.5,"",(BD1857+BE1857)*INDEX(H:H,ROW())*INDEX(K:K,ROW())/(BF1857*30*1000)),"")</f>
        <v>3.0125608037954938</v>
      </c>
      <c r="CG1857" t="str">
        <f t="shared" si="228"/>
        <v/>
      </c>
      <c r="CH1857" cm="1">
        <f t="array" ref="CH1857">IFERROR((BD1857+BE1857)*INDEX(K:K,ROW())*INDEX(H:H,ROW())/BC1857/100000,"")</f>
        <v>1.0866966663836655E+18</v>
      </c>
      <c r="CI1857">
        <f t="shared" si="229"/>
        <v>94.250176676148925</v>
      </c>
      <c r="CJ1857">
        <v>0</v>
      </c>
      <c r="CK1857" t="str">
        <f t="shared" si="230"/>
        <v xml:space="preserve"> </v>
      </c>
      <c r="CL1857" cm="1">
        <f t="array" ref="CL1857">IF(INDEX(AS:AS,ROW()-2)=0,CL1856,INDEX(AS:AS,ROW()-2))</f>
        <v>42.12</v>
      </c>
      <c r="CM1857" t="str">
        <f t="shared" si="231"/>
        <v>CIV</v>
      </c>
    </row>
    <row r="1858" spans="1:91" x14ac:dyDescent="0.3">
      <c r="A1858" s="1">
        <v>1853</v>
      </c>
      <c r="B1858" t="s">
        <v>184</v>
      </c>
      <c r="C1858">
        <v>3</v>
      </c>
      <c r="D1858">
        <v>19</v>
      </c>
      <c r="E1858">
        <v>12</v>
      </c>
      <c r="F1858" t="s">
        <v>80</v>
      </c>
      <c r="G1858" t="s">
        <v>85</v>
      </c>
      <c r="H1858">
        <v>45.87</v>
      </c>
      <c r="I1858">
        <v>0.88</v>
      </c>
      <c r="J1858">
        <v>45.57</v>
      </c>
      <c r="K1858">
        <v>1564</v>
      </c>
      <c r="L1858">
        <v>45.89</v>
      </c>
      <c r="M1858">
        <v>0.89</v>
      </c>
      <c r="N1858">
        <v>45.57</v>
      </c>
      <c r="O1858">
        <v>1568</v>
      </c>
      <c r="P1858">
        <v>1.35</v>
      </c>
      <c r="Q1858">
        <v>50.28</v>
      </c>
      <c r="R1858">
        <v>30.11</v>
      </c>
      <c r="S1858">
        <v>1.6708776595744681</v>
      </c>
      <c r="T1858">
        <v>7.41</v>
      </c>
      <c r="U1858">
        <v>0</v>
      </c>
      <c r="V1858">
        <v>0</v>
      </c>
      <c r="W1858">
        <v>0</v>
      </c>
      <c r="X1858">
        <v>0</v>
      </c>
      <c r="Y1858">
        <v>2.2000000000000002</v>
      </c>
      <c r="Z1858">
        <v>7.72</v>
      </c>
      <c r="AA1858">
        <v>19.75</v>
      </c>
      <c r="AB1858">
        <v>65.900000000000006</v>
      </c>
      <c r="AC1858">
        <v>1690</v>
      </c>
      <c r="AD1858">
        <v>37.79</v>
      </c>
      <c r="AE1858">
        <v>32.28</v>
      </c>
      <c r="AF1858">
        <v>11.52</v>
      </c>
      <c r="AG1858">
        <v>1570</v>
      </c>
      <c r="AI1858">
        <v>44.58</v>
      </c>
      <c r="AJ1858">
        <v>41.32</v>
      </c>
      <c r="AK1858">
        <v>4.51</v>
      </c>
      <c r="AL1858">
        <v>47.305</v>
      </c>
      <c r="AM1858">
        <v>6.31</v>
      </c>
      <c r="AN1858">
        <v>47.89</v>
      </c>
      <c r="AO1858">
        <v>45.09</v>
      </c>
      <c r="AP1858">
        <v>3.31</v>
      </c>
      <c r="AQ1858">
        <v>3.83</v>
      </c>
      <c r="AR1858">
        <v>4.12</v>
      </c>
      <c r="AS1858">
        <v>42.06</v>
      </c>
      <c r="AT1858">
        <v>0</v>
      </c>
      <c r="AU1858">
        <v>0</v>
      </c>
      <c r="AV1858">
        <v>5.6</v>
      </c>
      <c r="AW1858">
        <v>68.400000000000006</v>
      </c>
      <c r="AX1858">
        <v>92.8</v>
      </c>
      <c r="AY1858">
        <v>99.1</v>
      </c>
      <c r="AZ1858">
        <v>100</v>
      </c>
      <c r="BA1858">
        <v>86.199999999999989</v>
      </c>
      <c r="BB1858">
        <v>92.6</v>
      </c>
      <c r="BC1858">
        <v>3.3391395356969112E-17</v>
      </c>
      <c r="BD1858">
        <v>1.1943951513619201E-2</v>
      </c>
      <c r="BE1858">
        <v>50.567891673570138</v>
      </c>
      <c r="BF1858">
        <v>40.150025602360827</v>
      </c>
      <c r="BG1858">
        <v>142.37982888017811</v>
      </c>
      <c r="BH1858">
        <v>6.0446167554029637</v>
      </c>
      <c r="BI1858">
        <v>83.85749935627166</v>
      </c>
      <c r="BJ1858">
        <v>3.534850933961545</v>
      </c>
      <c r="BK1858">
        <v>3.6893651600739018E-17</v>
      </c>
      <c r="BL1858">
        <v>4.1219369024819406</v>
      </c>
      <c r="BM1858">
        <v>147.97133581224881</v>
      </c>
      <c r="BN1858">
        <v>104.99135196464481</v>
      </c>
      <c r="BO1858">
        <v>72.09554320228942</v>
      </c>
      <c r="BP1858">
        <v>98.353327831371075</v>
      </c>
      <c r="BQ1858">
        <v>15.239371330145151</v>
      </c>
      <c r="BR1858">
        <v>47.974585957745482</v>
      </c>
      <c r="BS1858">
        <v>42.833317188790531</v>
      </c>
      <c r="BT1858">
        <v>1847.8291843109539</v>
      </c>
      <c r="BU1858">
        <v>112.8196140882086</v>
      </c>
      <c r="BV1858">
        <v>387.93154712143871</v>
      </c>
      <c r="BW1858">
        <v>18.032373801665798</v>
      </c>
      <c r="BX1858">
        <v>2.0630733544137549</v>
      </c>
      <c r="BY1858">
        <v>10.336281692258639</v>
      </c>
      <c r="BZ1858">
        <v>0.42885367946622233</v>
      </c>
      <c r="CA1858">
        <f t="shared" si="224"/>
        <v>50.57983562508376</v>
      </c>
      <c r="CB1858" cm="1">
        <f t="array" ref="CB1858">IF(ISBLANK(INDEX(AC:AC,ROW())), "", INDEX(AC:AC,ROW())*(BI1858+BJ1858)/1000)</f>
        <v>147.69307199049413</v>
      </c>
      <c r="CC1858">
        <f t="shared" si="225"/>
        <v>148.42444563558107</v>
      </c>
      <c r="CD1858">
        <f t="shared" si="226"/>
        <v>2.4856856593099297E-19</v>
      </c>
      <c r="CE1858">
        <f t="shared" si="227"/>
        <v>1.1048849922660973</v>
      </c>
      <c r="CF1858" cm="1">
        <f t="array" ref="CF1858">IFERROR(IF((BD1858+BE1858)*INDEX(H:H,ROW())*INDEX(K:K,ROW())/(BF1858*30*1000)&lt;0.5,"",(BD1858+BE1858)*INDEX(H:H,ROW())*INDEX(K:K,ROW())/(BF1858*30*1000)),"")</f>
        <v>3.0125608037954938</v>
      </c>
      <c r="CG1858" t="str">
        <f t="shared" si="228"/>
        <v/>
      </c>
      <c r="CH1858" cm="1">
        <f t="array" ref="CH1858">IFERROR((BD1858+BE1858)*INDEX(K:K,ROW())*INDEX(H:H,ROW())/BC1858/100000,"")</f>
        <v>1.0866966663836655E+18</v>
      </c>
      <c r="CI1858">
        <f t="shared" si="229"/>
        <v>94.250176676148925</v>
      </c>
      <c r="CJ1858">
        <v>0</v>
      </c>
      <c r="CK1858" t="str">
        <f t="shared" si="230"/>
        <v xml:space="preserve"> </v>
      </c>
      <c r="CL1858" cm="1">
        <f t="array" ref="CL1858">IF(INDEX(AS:AS,ROW()-2)=0,CL1857,INDEX(AS:AS,ROW()-2))</f>
        <v>42.06</v>
      </c>
      <c r="CM1858" t="str">
        <f t="shared" si="231"/>
        <v>CIV</v>
      </c>
    </row>
    <row r="1859" spans="1:91" x14ac:dyDescent="0.3">
      <c r="A1859" s="1">
        <v>1854</v>
      </c>
      <c r="B1859" t="s">
        <v>184</v>
      </c>
      <c r="C1859">
        <v>3</v>
      </c>
      <c r="D1859">
        <v>19</v>
      </c>
      <c r="E1859">
        <v>12</v>
      </c>
      <c r="F1859" t="s">
        <v>80</v>
      </c>
      <c r="G1859" t="s">
        <v>86</v>
      </c>
      <c r="H1859">
        <v>45.87</v>
      </c>
      <c r="I1859">
        <v>0.88</v>
      </c>
      <c r="J1859">
        <v>45.57</v>
      </c>
      <c r="K1859">
        <v>1564</v>
      </c>
      <c r="L1859">
        <v>45.89</v>
      </c>
      <c r="M1859">
        <v>0.89</v>
      </c>
      <c r="N1859">
        <v>45.57</v>
      </c>
      <c r="O1859">
        <v>1568</v>
      </c>
      <c r="P1859">
        <v>1.35</v>
      </c>
      <c r="Q1859">
        <v>50.28</v>
      </c>
      <c r="R1859">
        <v>30.11</v>
      </c>
      <c r="S1859">
        <v>1.6708776595744681</v>
      </c>
      <c r="T1859">
        <v>7.41</v>
      </c>
      <c r="U1859">
        <v>0</v>
      </c>
      <c r="V1859">
        <v>0</v>
      </c>
      <c r="W1859">
        <v>0</v>
      </c>
      <c r="X1859">
        <v>0</v>
      </c>
      <c r="Y1859">
        <v>2.2000000000000002</v>
      </c>
      <c r="Z1859">
        <v>7.72</v>
      </c>
      <c r="AA1859">
        <v>19.75</v>
      </c>
      <c r="AB1859">
        <v>65.900000000000006</v>
      </c>
      <c r="AC1859">
        <v>1690</v>
      </c>
      <c r="AD1859">
        <v>37.79</v>
      </c>
      <c r="AE1859">
        <v>32.28</v>
      </c>
      <c r="AF1859">
        <v>11.52</v>
      </c>
      <c r="AG1859">
        <v>1570</v>
      </c>
      <c r="AI1859">
        <v>44.58</v>
      </c>
      <c r="AJ1859">
        <v>41.32</v>
      </c>
      <c r="AK1859">
        <v>4.51</v>
      </c>
      <c r="AL1859">
        <v>47.305</v>
      </c>
      <c r="AM1859">
        <v>6.31</v>
      </c>
      <c r="AN1859">
        <v>47.89</v>
      </c>
      <c r="AO1859">
        <v>45.09</v>
      </c>
      <c r="AP1859">
        <v>3.31</v>
      </c>
      <c r="AQ1859">
        <v>3.83</v>
      </c>
      <c r="AR1859">
        <v>4.12</v>
      </c>
      <c r="AS1859">
        <v>42.06</v>
      </c>
      <c r="AT1859">
        <v>0</v>
      </c>
      <c r="AU1859">
        <v>0</v>
      </c>
      <c r="AV1859">
        <v>5.6</v>
      </c>
      <c r="AW1859">
        <v>68.400000000000006</v>
      </c>
      <c r="AX1859">
        <v>92.8</v>
      </c>
      <c r="AY1859">
        <v>99.1</v>
      </c>
      <c r="AZ1859">
        <v>100</v>
      </c>
      <c r="BA1859">
        <v>86.199999999999989</v>
      </c>
      <c r="BB1859">
        <v>92.6</v>
      </c>
      <c r="BC1859">
        <v>3.3391395356969112E-17</v>
      </c>
      <c r="BD1859">
        <v>5.0678891605781999E-3</v>
      </c>
      <c r="BE1859">
        <v>50.567891673570138</v>
      </c>
      <c r="BF1859">
        <v>40.150025602360827</v>
      </c>
      <c r="BG1859">
        <v>142.37982888017811</v>
      </c>
      <c r="BH1859">
        <v>6.0446167554029637</v>
      </c>
      <c r="BI1859">
        <v>83.85749935627166</v>
      </c>
      <c r="BJ1859">
        <v>3.534850933961545</v>
      </c>
      <c r="BK1859">
        <v>3.6893651600739018E-17</v>
      </c>
      <c r="BL1859">
        <v>4.0729133565886224</v>
      </c>
      <c r="BM1859">
        <v>145.8100411730257</v>
      </c>
      <c r="BN1859">
        <v>105.7686619595312</v>
      </c>
      <c r="BO1859">
        <v>61.766341253706308</v>
      </c>
      <c r="BP1859">
        <v>93.997020737932203</v>
      </c>
      <c r="BQ1859">
        <v>15.239371330145151</v>
      </c>
      <c r="BR1859">
        <v>47.974585957745482</v>
      </c>
      <c r="BS1859">
        <v>38.784222459458682</v>
      </c>
      <c r="BT1859">
        <v>1847.8291843109539</v>
      </c>
      <c r="BU1859">
        <v>82.116167267547524</v>
      </c>
      <c r="BV1859">
        <v>367.03399827558411</v>
      </c>
      <c r="BW1859">
        <v>18.032373801665798</v>
      </c>
      <c r="BX1859">
        <v>2.7214190437116859</v>
      </c>
      <c r="BY1859">
        <v>10.336281692258639</v>
      </c>
      <c r="BZ1859">
        <v>0.42885367946622233</v>
      </c>
      <c r="CA1859">
        <f t="shared" si="224"/>
        <v>50.572959562730716</v>
      </c>
      <c r="CB1859" cm="1">
        <f t="array" ref="CB1859">IF(ISBLANK(INDEX(AC:AC,ROW())), "", INDEX(AC:AC,ROW())*(BI1859+BJ1859)/1000)</f>
        <v>147.69307199049413</v>
      </c>
      <c r="CC1859">
        <f t="shared" si="225"/>
        <v>148.42444563558107</v>
      </c>
      <c r="CD1859">
        <f t="shared" si="226"/>
        <v>2.4856856593099297E-19</v>
      </c>
      <c r="CE1859">
        <f t="shared" si="227"/>
        <v>1.1048849922660973</v>
      </c>
      <c r="CF1859" cm="1">
        <f t="array" ref="CF1859">IFERROR(IF((BD1859+BE1859)*INDEX(H:H,ROW())*INDEX(K:K,ROW())/(BF1859*30*1000)&lt;0.5,"",(BD1859+BE1859)*INDEX(H:H,ROW())*INDEX(K:K,ROW())/(BF1859*30*1000)),"")</f>
        <v>3.0121512620151933</v>
      </c>
      <c r="CG1859" t="str">
        <f t="shared" si="228"/>
        <v/>
      </c>
      <c r="CH1859" cm="1">
        <f t="array" ref="CH1859">IFERROR((BD1859+BE1859)*INDEX(K:K,ROW())*INDEX(H:H,ROW())/BC1859/100000,"")</f>
        <v>1.0865489356932717E+18</v>
      </c>
      <c r="CI1859">
        <f t="shared" si="229"/>
        <v>94.237363860852071</v>
      </c>
      <c r="CJ1859">
        <v>0</v>
      </c>
      <c r="CK1859" t="str">
        <f t="shared" si="230"/>
        <v xml:space="preserve"> </v>
      </c>
      <c r="CL1859" cm="1">
        <f t="array" ref="CL1859">IF(INDEX(AS:AS,ROW()-2)=0,CL1858,INDEX(AS:AS,ROW()-2))</f>
        <v>42.06</v>
      </c>
      <c r="CM1859" t="str">
        <f t="shared" si="231"/>
        <v>CIV</v>
      </c>
    </row>
    <row r="1860" spans="1:91" x14ac:dyDescent="0.3">
      <c r="A1860" s="1">
        <v>1855</v>
      </c>
      <c r="B1860" t="s">
        <v>184</v>
      </c>
      <c r="C1860">
        <v>3</v>
      </c>
      <c r="D1860">
        <v>19</v>
      </c>
      <c r="E1860">
        <v>12</v>
      </c>
      <c r="F1860" t="s">
        <v>80</v>
      </c>
      <c r="G1860" t="s">
        <v>87</v>
      </c>
      <c r="H1860">
        <v>45.87</v>
      </c>
      <c r="I1860">
        <v>0.88</v>
      </c>
      <c r="J1860">
        <v>45.57</v>
      </c>
      <c r="K1860">
        <v>1564</v>
      </c>
      <c r="L1860">
        <v>45.89</v>
      </c>
      <c r="M1860">
        <v>0.89</v>
      </c>
      <c r="N1860">
        <v>45.57</v>
      </c>
      <c r="O1860">
        <v>1568</v>
      </c>
      <c r="P1860">
        <v>1.35</v>
      </c>
      <c r="Q1860">
        <v>50.28</v>
      </c>
      <c r="R1860">
        <v>30.11</v>
      </c>
      <c r="S1860">
        <v>1.6708776595744681</v>
      </c>
      <c r="T1860">
        <v>7.41</v>
      </c>
      <c r="U1860">
        <v>0</v>
      </c>
      <c r="V1860">
        <v>0</v>
      </c>
      <c r="W1860">
        <v>0</v>
      </c>
      <c r="X1860">
        <v>0</v>
      </c>
      <c r="Y1860">
        <v>2.2000000000000002</v>
      </c>
      <c r="Z1860">
        <v>7.72</v>
      </c>
      <c r="AA1860">
        <v>19.75</v>
      </c>
      <c r="AB1860">
        <v>65.900000000000006</v>
      </c>
      <c r="AC1860">
        <v>1690</v>
      </c>
      <c r="AD1860">
        <v>37.79</v>
      </c>
      <c r="AE1860">
        <v>32.28</v>
      </c>
      <c r="AF1860">
        <v>11.52</v>
      </c>
      <c r="AG1860">
        <v>1570</v>
      </c>
      <c r="AI1860">
        <v>44.58</v>
      </c>
      <c r="AJ1860">
        <v>41.32</v>
      </c>
      <c r="AK1860">
        <v>4.51</v>
      </c>
      <c r="AL1860">
        <v>47.305</v>
      </c>
      <c r="AM1860">
        <v>6.31</v>
      </c>
      <c r="AN1860">
        <v>47.89</v>
      </c>
      <c r="AO1860">
        <v>45.09</v>
      </c>
      <c r="AP1860">
        <v>3.31</v>
      </c>
      <c r="AQ1860">
        <v>3.83</v>
      </c>
      <c r="AR1860">
        <v>4.12</v>
      </c>
      <c r="AS1860">
        <v>42.06</v>
      </c>
      <c r="AT1860">
        <v>0</v>
      </c>
      <c r="AU1860">
        <v>0</v>
      </c>
      <c r="AV1860">
        <v>5.6</v>
      </c>
      <c r="AW1860">
        <v>68.400000000000006</v>
      </c>
      <c r="AX1860">
        <v>92.8</v>
      </c>
      <c r="AY1860">
        <v>99.1</v>
      </c>
      <c r="AZ1860">
        <v>100</v>
      </c>
      <c r="BA1860">
        <v>86.199999999999989</v>
      </c>
      <c r="BB1860">
        <v>92.6</v>
      </c>
      <c r="BC1860">
        <v>3.3391395356969112E-17</v>
      </c>
      <c r="BD1860">
        <v>1.50079534708208E-2</v>
      </c>
      <c r="BE1860">
        <v>50.567891673570138</v>
      </c>
      <c r="BF1860">
        <v>40.150025602360827</v>
      </c>
      <c r="BG1860">
        <v>4.37179273919737E-2</v>
      </c>
      <c r="BH1860">
        <v>6.0446167554029637</v>
      </c>
      <c r="BI1860">
        <v>2.4184386601010799E-2</v>
      </c>
      <c r="BJ1860">
        <v>3.534850933961545</v>
      </c>
      <c r="BK1860">
        <v>3.6893651600739018E-17</v>
      </c>
      <c r="BL1860">
        <v>4.2754211800917066</v>
      </c>
      <c r="BM1860">
        <v>148.62447674912619</v>
      </c>
      <c r="BN1860">
        <v>106.1233675567638</v>
      </c>
      <c r="BO1860">
        <v>56.254095355404637</v>
      </c>
      <c r="BP1860">
        <v>90.866937189534084</v>
      </c>
      <c r="BQ1860">
        <v>15.239371330145151</v>
      </c>
      <c r="BR1860">
        <v>47.974585957745482</v>
      </c>
      <c r="BS1860">
        <v>36.182069106230522</v>
      </c>
      <c r="BT1860">
        <v>1847.8291843109539</v>
      </c>
      <c r="BU1860">
        <v>63.325008930707973</v>
      </c>
      <c r="BV1860">
        <v>337.69118798666642</v>
      </c>
      <c r="BW1860">
        <v>18.032373801665798</v>
      </c>
      <c r="BX1860">
        <v>2.806891643913211</v>
      </c>
      <c r="BY1860">
        <v>10.336281692258639</v>
      </c>
      <c r="BZ1860">
        <v>0.42885367946622233</v>
      </c>
      <c r="CA1860">
        <f t="shared" si="224"/>
        <v>50.582899627040959</v>
      </c>
      <c r="CB1860" cm="1">
        <f t="array" ref="CB1860">IF(ISBLANK(INDEX(AC:AC,ROW())), "", INDEX(AC:AC,ROW())*(BI1860+BJ1860)/1000)</f>
        <v>6.0147696917507192</v>
      </c>
      <c r="CC1860">
        <f t="shared" si="225"/>
        <v>6.0883346827949376</v>
      </c>
      <c r="CD1860">
        <f t="shared" si="226"/>
        <v>6.0597279096691274E-18</v>
      </c>
      <c r="CE1860">
        <f t="shared" si="227"/>
        <v>1.1048849922660973</v>
      </c>
      <c r="CF1860" cm="1">
        <f t="array" ref="CF1860">IFERROR(IF((BD1860+BE1860)*INDEX(H:H,ROW())*INDEX(K:K,ROW())/(BF1860*30*1000)&lt;0.5,"",(BD1860+BE1860)*INDEX(H:H,ROW())*INDEX(K:K,ROW())/(BF1860*30*1000)),"")</f>
        <v>3.0127432973146</v>
      </c>
      <c r="CG1860" t="str">
        <f t="shared" si="228"/>
        <v/>
      </c>
      <c r="CH1860" cm="1">
        <f t="array" ref="CH1860">IFERROR((BD1860+BE1860)*INDEX(K:K,ROW())*INDEX(H:H,ROW())/BC1860/100000,"")</f>
        <v>1.0867624957931828E+18</v>
      </c>
      <c r="CI1860">
        <f t="shared" si="229"/>
        <v>94.255886119887393</v>
      </c>
      <c r="CJ1860">
        <v>0</v>
      </c>
      <c r="CK1860" t="str">
        <f t="shared" si="230"/>
        <v xml:space="preserve"> </v>
      </c>
      <c r="CL1860" cm="1">
        <f t="array" ref="CL1860">IF(INDEX(AS:AS,ROW()-2)=0,CL1859,INDEX(AS:AS,ROW()-2))</f>
        <v>42.06</v>
      </c>
      <c r="CM1860" t="str">
        <f t="shared" si="231"/>
        <v>CIV</v>
      </c>
    </row>
    <row r="1861" spans="1:91" x14ac:dyDescent="0.3">
      <c r="A1861" s="1">
        <v>1856</v>
      </c>
      <c r="B1861" t="s">
        <v>184</v>
      </c>
      <c r="C1861">
        <v>3</v>
      </c>
      <c r="D1861">
        <v>19</v>
      </c>
      <c r="E1861">
        <v>12</v>
      </c>
      <c r="F1861" t="s">
        <v>80</v>
      </c>
      <c r="G1861" t="s">
        <v>88</v>
      </c>
      <c r="H1861">
        <v>45.87</v>
      </c>
      <c r="I1861">
        <v>0.88</v>
      </c>
      <c r="J1861">
        <v>45.57</v>
      </c>
      <c r="K1861">
        <v>1564</v>
      </c>
      <c r="L1861">
        <v>45.89</v>
      </c>
      <c r="M1861">
        <v>0.89</v>
      </c>
      <c r="N1861">
        <v>45.57</v>
      </c>
      <c r="O1861">
        <v>1568</v>
      </c>
      <c r="P1861">
        <v>1.35</v>
      </c>
      <c r="Q1861">
        <v>50.28</v>
      </c>
      <c r="R1861">
        <v>30.11</v>
      </c>
      <c r="S1861">
        <v>1.6708776595744681</v>
      </c>
      <c r="T1861">
        <v>7.41</v>
      </c>
      <c r="U1861">
        <v>0</v>
      </c>
      <c r="V1861">
        <v>0</v>
      </c>
      <c r="W1861">
        <v>0</v>
      </c>
      <c r="X1861">
        <v>0</v>
      </c>
      <c r="Y1861">
        <v>2.2000000000000002</v>
      </c>
      <c r="Z1861">
        <v>7.72</v>
      </c>
      <c r="AA1861">
        <v>19.75</v>
      </c>
      <c r="AB1861">
        <v>65.900000000000006</v>
      </c>
      <c r="AC1861">
        <v>1690</v>
      </c>
      <c r="AD1861">
        <v>37.79</v>
      </c>
      <c r="AE1861">
        <v>32.28</v>
      </c>
      <c r="AF1861">
        <v>11.52</v>
      </c>
      <c r="AG1861">
        <v>1570</v>
      </c>
      <c r="AI1861">
        <v>44.58</v>
      </c>
      <c r="AJ1861">
        <v>41.32</v>
      </c>
      <c r="AK1861">
        <v>4.51</v>
      </c>
      <c r="AL1861">
        <v>47.305</v>
      </c>
      <c r="AM1861">
        <v>6.31</v>
      </c>
      <c r="AN1861">
        <v>47.89</v>
      </c>
      <c r="AO1861">
        <v>45.09</v>
      </c>
      <c r="AP1861">
        <v>3.31</v>
      </c>
      <c r="AQ1861">
        <v>3.83</v>
      </c>
      <c r="AR1861">
        <v>4.12</v>
      </c>
      <c r="AS1861">
        <v>42.06</v>
      </c>
      <c r="AT1861">
        <v>0</v>
      </c>
      <c r="AU1861">
        <v>0</v>
      </c>
      <c r="AV1861">
        <v>5.6</v>
      </c>
      <c r="AW1861">
        <v>68.400000000000006</v>
      </c>
      <c r="AX1861">
        <v>92.8</v>
      </c>
      <c r="AY1861">
        <v>99.1</v>
      </c>
      <c r="AZ1861">
        <v>100</v>
      </c>
      <c r="BA1861">
        <v>86.199999999999989</v>
      </c>
      <c r="BB1861">
        <v>92.6</v>
      </c>
      <c r="BC1861">
        <v>3.3391395356969112E-17</v>
      </c>
      <c r="BD1861">
        <v>1.8433248136735102E-2</v>
      </c>
      <c r="BE1861">
        <v>50.567891673570138</v>
      </c>
      <c r="BF1861">
        <v>40.150025602360827</v>
      </c>
      <c r="BG1861">
        <v>8.0073933043012802E-2</v>
      </c>
      <c r="BH1861">
        <v>6.0446167554029637</v>
      </c>
      <c r="BI1861">
        <v>4.7872966933130499E-2</v>
      </c>
      <c r="BJ1861">
        <v>3.534850933961545</v>
      </c>
      <c r="BK1861">
        <v>3.6893651600739018E-17</v>
      </c>
      <c r="BL1861">
        <v>3.961914643400029</v>
      </c>
      <c r="BM1861">
        <v>145.74639875068749</v>
      </c>
      <c r="BN1861">
        <v>105.9822962490006</v>
      </c>
      <c r="BO1861">
        <v>52.931110177780553</v>
      </c>
      <c r="BP1861">
        <v>88.223423951976145</v>
      </c>
      <c r="BQ1861">
        <v>15.239371330145151</v>
      </c>
      <c r="BR1861">
        <v>47.974585957745482</v>
      </c>
      <c r="BS1861">
        <v>33.26871617336294</v>
      </c>
      <c r="BT1861">
        <v>1847.8291843109539</v>
      </c>
      <c r="BU1861">
        <v>53.992711010830213</v>
      </c>
      <c r="BV1861">
        <v>310.55487284200132</v>
      </c>
      <c r="BW1861">
        <v>18.032373801665798</v>
      </c>
      <c r="BX1861">
        <v>2.4902848644889182</v>
      </c>
      <c r="BY1861">
        <v>10.336281692258639</v>
      </c>
      <c r="BZ1861">
        <v>0.42885367946622233</v>
      </c>
      <c r="CA1861">
        <f t="shared" si="224"/>
        <v>50.586324921706876</v>
      </c>
      <c r="CB1861" cm="1">
        <f t="array" ref="CB1861">IF(ISBLANK(INDEX(AC:AC,ROW())), "", INDEX(AC:AC,ROW())*(BI1861+BJ1861)/1000)</f>
        <v>6.0548033925120013</v>
      </c>
      <c r="CC1861">
        <f t="shared" si="225"/>
        <v>6.1246906884459769</v>
      </c>
      <c r="CD1861">
        <f t="shared" si="226"/>
        <v>6.0237575213941252E-18</v>
      </c>
      <c r="CE1861">
        <f t="shared" si="227"/>
        <v>1.1048849922660973</v>
      </c>
      <c r="CF1861" cm="1">
        <f t="array" ref="CF1861">IFERROR(IF((BD1861+BE1861)*INDEX(H:H,ROW())*INDEX(K:K,ROW())/(BF1861*30*1000)&lt;0.5,"",(BD1861+BE1861)*INDEX(H:H,ROW())*INDEX(K:K,ROW())/(BF1861*30*1000)),"")</f>
        <v>3.0129473096116839</v>
      </c>
      <c r="CG1861" t="str">
        <f t="shared" si="228"/>
        <v/>
      </c>
      <c r="CH1861" cm="1">
        <f t="array" ref="CH1861">IFERROR((BD1861+BE1861)*INDEX(K:K,ROW())*INDEX(H:H,ROW())/BC1861/100000,"")</f>
        <v>1.0868360874972448E+18</v>
      </c>
      <c r="CI1861">
        <f t="shared" si="229"/>
        <v>94.262268794394728</v>
      </c>
      <c r="CJ1861">
        <v>0</v>
      </c>
      <c r="CK1861" t="str">
        <f t="shared" si="230"/>
        <v xml:space="preserve"> </v>
      </c>
      <c r="CL1861" cm="1">
        <f t="array" ref="CL1861">IF(INDEX(AS:AS,ROW()-2)=0,CL1860,INDEX(AS:AS,ROW()-2))</f>
        <v>42.06</v>
      </c>
      <c r="CM1861" t="str">
        <f t="shared" si="231"/>
        <v>CIV</v>
      </c>
    </row>
    <row r="1862" spans="1:91" x14ac:dyDescent="0.3">
      <c r="A1862" s="1">
        <v>1857</v>
      </c>
      <c r="B1862" t="s">
        <v>184</v>
      </c>
      <c r="C1862">
        <v>3</v>
      </c>
      <c r="D1862">
        <v>19</v>
      </c>
      <c r="E1862">
        <v>12</v>
      </c>
      <c r="F1862" t="s">
        <v>89</v>
      </c>
      <c r="G1862" t="s">
        <v>90</v>
      </c>
      <c r="H1862">
        <v>45.87</v>
      </c>
      <c r="I1862">
        <v>0.88</v>
      </c>
      <c r="J1862">
        <v>45.57</v>
      </c>
      <c r="K1862">
        <v>1564</v>
      </c>
      <c r="L1862">
        <v>45.89</v>
      </c>
      <c r="M1862">
        <v>0.89</v>
      </c>
      <c r="N1862">
        <v>45.57</v>
      </c>
      <c r="O1862">
        <v>1568</v>
      </c>
      <c r="P1862">
        <v>1.35</v>
      </c>
      <c r="Q1862">
        <v>50.28</v>
      </c>
      <c r="R1862">
        <v>30.11</v>
      </c>
      <c r="S1862">
        <v>1.6708776595744681</v>
      </c>
      <c r="T1862">
        <v>7.41</v>
      </c>
      <c r="U1862">
        <v>0</v>
      </c>
      <c r="V1862">
        <v>0</v>
      </c>
      <c r="W1862">
        <v>0</v>
      </c>
      <c r="X1862">
        <v>0</v>
      </c>
      <c r="Y1862">
        <v>2.2000000000000002</v>
      </c>
      <c r="Z1862">
        <v>7.72</v>
      </c>
      <c r="AA1862">
        <v>19.75</v>
      </c>
      <c r="AB1862">
        <v>65.900000000000006</v>
      </c>
      <c r="AC1862">
        <v>1690</v>
      </c>
      <c r="AD1862">
        <v>37.79</v>
      </c>
      <c r="AE1862">
        <v>32.28</v>
      </c>
      <c r="AF1862">
        <v>11.52</v>
      </c>
      <c r="AG1862">
        <v>1570</v>
      </c>
      <c r="AI1862">
        <v>44.58</v>
      </c>
      <c r="AJ1862">
        <v>41.32</v>
      </c>
      <c r="AK1862">
        <v>4.51</v>
      </c>
      <c r="AL1862">
        <v>47.305</v>
      </c>
      <c r="AM1862">
        <v>6.31</v>
      </c>
      <c r="AN1862">
        <v>47.89</v>
      </c>
      <c r="AO1862">
        <v>45.09</v>
      </c>
      <c r="AP1862">
        <v>3.31</v>
      </c>
      <c r="AQ1862">
        <v>3.83</v>
      </c>
      <c r="AR1862">
        <v>4.12</v>
      </c>
      <c r="AS1862">
        <v>42.06</v>
      </c>
      <c r="AT1862">
        <v>0</v>
      </c>
      <c r="AU1862">
        <v>0</v>
      </c>
      <c r="AV1862">
        <v>5.6</v>
      </c>
      <c r="AW1862">
        <v>68.400000000000006</v>
      </c>
      <c r="AX1862">
        <v>92.8</v>
      </c>
      <c r="AY1862">
        <v>99.1</v>
      </c>
      <c r="AZ1862">
        <v>100</v>
      </c>
      <c r="BA1862">
        <v>86.199999999999989</v>
      </c>
      <c r="BB1862">
        <v>92.6</v>
      </c>
      <c r="BC1862">
        <v>3.3391395356969112E-17</v>
      </c>
      <c r="BD1862">
        <v>2.2799092950210199E-2</v>
      </c>
      <c r="BE1862">
        <v>50.567891673570138</v>
      </c>
      <c r="BF1862">
        <v>40.150025602360827</v>
      </c>
      <c r="BG1862">
        <v>0.17542643211732531</v>
      </c>
      <c r="BH1862">
        <v>6.0446167554029637</v>
      </c>
      <c r="BI1862">
        <v>0.1022767660104088</v>
      </c>
      <c r="BJ1862">
        <v>3.534850933961545</v>
      </c>
      <c r="BK1862">
        <v>3.6893651600739018E-17</v>
      </c>
      <c r="BL1862">
        <v>4.503987646457464</v>
      </c>
      <c r="BM1862">
        <v>150.2956987323397</v>
      </c>
      <c r="BN1862">
        <v>106.01099959783841</v>
      </c>
      <c r="BO1862">
        <v>49.641144740878772</v>
      </c>
      <c r="BP1862">
        <v>86.028325841054055</v>
      </c>
      <c r="BQ1862">
        <v>15.239371330145151</v>
      </c>
      <c r="BR1862">
        <v>47.974585957745482</v>
      </c>
      <c r="BS1862">
        <v>32.931007819568201</v>
      </c>
      <c r="BT1862">
        <v>1847.8291843109539</v>
      </c>
      <c r="BU1862">
        <v>45.60329123308491</v>
      </c>
      <c r="BV1862">
        <v>289.63549844542689</v>
      </c>
      <c r="BW1862">
        <v>18.032373801665798</v>
      </c>
      <c r="BX1862">
        <v>2.9508352874459369</v>
      </c>
      <c r="BY1862">
        <v>10.336281692258639</v>
      </c>
      <c r="BZ1862">
        <v>0.42885367946622233</v>
      </c>
      <c r="CA1862">
        <f t="shared" ref="CA1862:CA1925" si="232">IFERROR(BD1862+BE1862,"")</f>
        <v>50.590690766520346</v>
      </c>
      <c r="CB1862" cm="1">
        <f t="array" ref="CB1862">IF(ISBLANK(INDEX(AC:AC,ROW())), "", INDEX(AC:AC,ROW())*(BI1862+BJ1862)/1000)</f>
        <v>6.1467458129526023</v>
      </c>
      <c r="CC1862">
        <f t="shared" ref="CC1862:CC1925" si="233">BH1862+BG1862</f>
        <v>6.2200431875202886</v>
      </c>
      <c r="CD1862">
        <f t="shared" ref="CD1862:CD1925" si="234">BK1862/CC1862</f>
        <v>5.9314140575038693E-18</v>
      </c>
      <c r="CE1862">
        <f t="shared" ref="CE1862:CE1925" si="235">IF(BC1862=0,"",IF(BK1862/BC1862&lt;15,BK1862/BC1862,""))</f>
        <v>1.1048849922660973</v>
      </c>
      <c r="CF1862" cm="1">
        <f t="array" ref="CF1862">IFERROR(IF((BD1862+BE1862)*INDEX(H:H,ROW())*INDEX(K:K,ROW())/(BF1862*30*1000)&lt;0.5,"",(BD1862+BE1862)*INDEX(H:H,ROW())*INDEX(K:K,ROW())/(BF1862*30*1000)),"")</f>
        <v>3.0132073415552036</v>
      </c>
      <c r="CG1862" t="str">
        <f t="shared" ref="CG1862:CG1925" si="236">IF(BF1862/BC1862&gt;10,"",BF1862/BC1862)</f>
        <v/>
      </c>
      <c r="CH1862" cm="1">
        <f t="array" ref="CH1862">IFERROR((BD1862+BE1862)*INDEX(K:K,ROW())*INDEX(H:H,ROW())/BC1862/100000,"")</f>
        <v>1.0869298867147812E+18</v>
      </c>
      <c r="CI1862">
        <f t="shared" ref="CI1862:CI1925" si="237">IFERROR(
IF(OR(ISBLANK(CA1862),ISBLANK(K1862),ISBLANK(H1862)),"",
IF(CA1862*K1862*H1862/100000/0.385=0,"",CA1862*K1862*H1862/100000/0.385)
),
"")</f>
        <v>94.270404084672492</v>
      </c>
      <c r="CJ1862">
        <v>0</v>
      </c>
      <c r="CK1862" t="str">
        <f t="shared" ref="CK1862:CK1925" si="238">IFERROR(
    IF(OR(ISBLANK(BT1862), ISBLANK(BC1862), BC1862=0), "",
       IF(BT1862/BC1862&gt;100, " ", BT1862/BC1862)
    ),
"")</f>
        <v xml:space="preserve"> </v>
      </c>
      <c r="CL1862" cm="1">
        <f t="array" ref="CL1862">IF(INDEX(AS:AS,ROW()-2)=0,CL1861,INDEX(AS:AS,ROW()-2))</f>
        <v>42.06</v>
      </c>
      <c r="CM1862" t="str">
        <f t="shared" ref="CM1862:CM1925" si="239">IF(CL1862&gt;=41.5,"CIV","SP")</f>
        <v>CIV</v>
      </c>
    </row>
    <row r="1863" spans="1:91" x14ac:dyDescent="0.3">
      <c r="A1863" s="1">
        <v>1858</v>
      </c>
      <c r="B1863" t="s">
        <v>184</v>
      </c>
      <c r="C1863">
        <v>3</v>
      </c>
      <c r="D1863">
        <v>19</v>
      </c>
      <c r="E1863">
        <v>12</v>
      </c>
      <c r="F1863" t="s">
        <v>89</v>
      </c>
      <c r="G1863" t="s">
        <v>91</v>
      </c>
      <c r="H1863">
        <v>45.87</v>
      </c>
      <c r="I1863">
        <v>0.88</v>
      </c>
      <c r="J1863">
        <v>45.57</v>
      </c>
      <c r="K1863">
        <v>1564</v>
      </c>
      <c r="L1863">
        <v>45.89</v>
      </c>
      <c r="M1863">
        <v>0.89</v>
      </c>
      <c r="N1863">
        <v>45.57</v>
      </c>
      <c r="O1863">
        <v>1568</v>
      </c>
      <c r="P1863">
        <v>1.35</v>
      </c>
      <c r="Q1863">
        <v>50.28</v>
      </c>
      <c r="R1863">
        <v>30.11</v>
      </c>
      <c r="S1863">
        <v>1.6708776595744681</v>
      </c>
      <c r="T1863">
        <v>7.41</v>
      </c>
      <c r="U1863">
        <v>0</v>
      </c>
      <c r="V1863">
        <v>0</v>
      </c>
      <c r="W1863">
        <v>0</v>
      </c>
      <c r="X1863">
        <v>0</v>
      </c>
      <c r="Y1863">
        <v>2.2000000000000002</v>
      </c>
      <c r="Z1863">
        <v>7.72</v>
      </c>
      <c r="AA1863">
        <v>19.75</v>
      </c>
      <c r="AB1863">
        <v>65.900000000000006</v>
      </c>
      <c r="AC1863">
        <v>1690</v>
      </c>
      <c r="AD1863">
        <v>37.79</v>
      </c>
      <c r="AE1863">
        <v>32.28</v>
      </c>
      <c r="AF1863">
        <v>11.52</v>
      </c>
      <c r="AG1863">
        <v>1570</v>
      </c>
      <c r="AI1863">
        <v>44.58</v>
      </c>
      <c r="AJ1863">
        <v>41.32</v>
      </c>
      <c r="AK1863">
        <v>4.51</v>
      </c>
      <c r="AL1863">
        <v>47.305</v>
      </c>
      <c r="AM1863">
        <v>6.31</v>
      </c>
      <c r="AN1863">
        <v>47.89</v>
      </c>
      <c r="AO1863">
        <v>45.09</v>
      </c>
      <c r="AP1863">
        <v>3.31</v>
      </c>
      <c r="AQ1863">
        <v>3.83</v>
      </c>
      <c r="AR1863">
        <v>4.12</v>
      </c>
      <c r="AS1863">
        <v>42.06</v>
      </c>
      <c r="AT1863">
        <v>0</v>
      </c>
      <c r="AU1863">
        <v>0</v>
      </c>
      <c r="AV1863">
        <v>5.6</v>
      </c>
      <c r="AW1863">
        <v>68.400000000000006</v>
      </c>
      <c r="AX1863">
        <v>92.8</v>
      </c>
      <c r="AY1863">
        <v>99.1</v>
      </c>
      <c r="AZ1863">
        <v>100</v>
      </c>
      <c r="BA1863">
        <v>86.199999999999989</v>
      </c>
      <c r="BB1863">
        <v>92.6</v>
      </c>
      <c r="BC1863">
        <v>3.3391395356969112E-17</v>
      </c>
      <c r="BD1863">
        <v>2.1908264679595901E-2</v>
      </c>
      <c r="BE1863">
        <v>50.567891673570138</v>
      </c>
      <c r="BF1863">
        <v>2.3319539980321E-3</v>
      </c>
      <c r="BG1863">
        <v>0.35179921608217513</v>
      </c>
      <c r="BH1863">
        <v>6.0446167554029637</v>
      </c>
      <c r="BI1863">
        <v>0.20661874381471421</v>
      </c>
      <c r="BJ1863">
        <v>3.534850933961545</v>
      </c>
      <c r="BK1863">
        <v>3.6893651600739018E-17</v>
      </c>
      <c r="BL1863">
        <v>4.297765080240179</v>
      </c>
      <c r="BM1863">
        <v>149.2427963205956</v>
      </c>
      <c r="BN1863">
        <v>106.0694929921103</v>
      </c>
      <c r="BO1863">
        <v>46.874265186557402</v>
      </c>
      <c r="BP1863">
        <v>84.558728019886061</v>
      </c>
      <c r="BQ1863">
        <v>15.239371330145151</v>
      </c>
      <c r="BR1863">
        <v>47.974585957745482</v>
      </c>
      <c r="BS1863">
        <v>32.192550458601737</v>
      </c>
      <c r="BT1863">
        <v>1847.8291843109539</v>
      </c>
      <c r="BU1863">
        <v>39.377248009562372</v>
      </c>
      <c r="BV1863">
        <v>269.0503505803411</v>
      </c>
      <c r="BW1863">
        <v>18.032373801665798</v>
      </c>
      <c r="BX1863">
        <v>2.593628802671522</v>
      </c>
      <c r="BY1863">
        <v>10.336281692258639</v>
      </c>
      <c r="BZ1863">
        <v>0.42885367946622233</v>
      </c>
      <c r="CA1863">
        <f t="shared" si="232"/>
        <v>50.589799938249733</v>
      </c>
      <c r="CB1863" cm="1">
        <f t="array" ref="CB1863">IF(ISBLANK(INDEX(AC:AC,ROW())), "", INDEX(AC:AC,ROW())*(BI1863+BJ1863)/1000)</f>
        <v>6.3230837554418775</v>
      </c>
      <c r="CC1863">
        <f t="shared" si="233"/>
        <v>6.3964159714851387</v>
      </c>
      <c r="CD1863">
        <f t="shared" si="234"/>
        <v>5.7678630916452018E-18</v>
      </c>
      <c r="CE1863">
        <f t="shared" si="235"/>
        <v>1.1048849922660973</v>
      </c>
      <c r="CF1863" cm="1">
        <f t="array" ref="CF1863">IFERROR(IF((BD1863+BE1863)*INDEX(H:H,ROW())*INDEX(K:K,ROW())/(BF1863*30*1000)&lt;0.5,"",(BD1863+BE1863)*INDEX(H:H,ROW())*INDEX(K:K,ROW())/(BF1863*30*1000)),"")</f>
        <v>51878.47690101296</v>
      </c>
      <c r="CG1863" t="str">
        <f t="shared" si="236"/>
        <v/>
      </c>
      <c r="CH1863" cm="1">
        <f t="array" ref="CH1863">IFERROR((BD1863+BE1863)*INDEX(K:K,ROW())*INDEX(H:H,ROW())/BC1863/100000,"")</f>
        <v>1.0869107474649194E+18</v>
      </c>
      <c r="CI1863">
        <f t="shared" si="237"/>
        <v>94.268744120363479</v>
      </c>
      <c r="CJ1863">
        <v>0</v>
      </c>
      <c r="CK1863" t="str">
        <f t="shared" si="238"/>
        <v xml:space="preserve"> </v>
      </c>
      <c r="CL1863" cm="1">
        <f t="array" ref="CL1863">IF(INDEX(AS:AS,ROW()-2)=0,CL1862,INDEX(AS:AS,ROW()-2))</f>
        <v>42.06</v>
      </c>
      <c r="CM1863" t="str">
        <f t="shared" si="239"/>
        <v>CIV</v>
      </c>
    </row>
    <row r="1864" spans="1:91" x14ac:dyDescent="0.3">
      <c r="A1864" s="1">
        <v>1859</v>
      </c>
      <c r="B1864" t="s">
        <v>184</v>
      </c>
      <c r="C1864">
        <v>3</v>
      </c>
      <c r="D1864">
        <v>19</v>
      </c>
      <c r="E1864">
        <v>12</v>
      </c>
      <c r="F1864" t="s">
        <v>89</v>
      </c>
      <c r="G1864" t="s">
        <v>92</v>
      </c>
      <c r="H1864">
        <v>45.87</v>
      </c>
      <c r="I1864">
        <v>0.88</v>
      </c>
      <c r="J1864">
        <v>45.57</v>
      </c>
      <c r="K1864">
        <v>1564</v>
      </c>
      <c r="L1864">
        <v>45.89</v>
      </c>
      <c r="M1864">
        <v>0.89</v>
      </c>
      <c r="N1864">
        <v>45.57</v>
      </c>
      <c r="O1864">
        <v>1568</v>
      </c>
      <c r="P1864">
        <v>1.35</v>
      </c>
      <c r="Q1864">
        <v>50.28</v>
      </c>
      <c r="R1864">
        <v>30.11</v>
      </c>
      <c r="S1864">
        <v>1.6708776595744681</v>
      </c>
      <c r="T1864">
        <v>7.41</v>
      </c>
      <c r="U1864">
        <v>0</v>
      </c>
      <c r="V1864">
        <v>0</v>
      </c>
      <c r="W1864">
        <v>0</v>
      </c>
      <c r="X1864">
        <v>0</v>
      </c>
      <c r="Y1864">
        <v>2.2000000000000002</v>
      </c>
      <c r="Z1864">
        <v>7.72</v>
      </c>
      <c r="AA1864">
        <v>19.75</v>
      </c>
      <c r="AB1864">
        <v>65.900000000000006</v>
      </c>
      <c r="AC1864">
        <v>1690</v>
      </c>
      <c r="AD1864">
        <v>37.79</v>
      </c>
      <c r="AE1864">
        <v>32.28</v>
      </c>
      <c r="AF1864">
        <v>11.52</v>
      </c>
      <c r="AG1864">
        <v>1570</v>
      </c>
      <c r="AI1864">
        <v>44.58</v>
      </c>
      <c r="AJ1864">
        <v>41.32</v>
      </c>
      <c r="AK1864">
        <v>4.51</v>
      </c>
      <c r="AL1864">
        <v>47.305</v>
      </c>
      <c r="AM1864">
        <v>6.31</v>
      </c>
      <c r="AN1864">
        <v>47.89</v>
      </c>
      <c r="AO1864">
        <v>45.09</v>
      </c>
      <c r="AP1864">
        <v>3.31</v>
      </c>
      <c r="AQ1864">
        <v>3.83</v>
      </c>
      <c r="AR1864">
        <v>4.12</v>
      </c>
      <c r="AS1864">
        <v>42.06</v>
      </c>
      <c r="AT1864">
        <v>0</v>
      </c>
      <c r="AU1864">
        <v>0</v>
      </c>
      <c r="AV1864">
        <v>5.6</v>
      </c>
      <c r="AW1864">
        <v>68.400000000000006</v>
      </c>
      <c r="AX1864">
        <v>92.8</v>
      </c>
      <c r="AY1864">
        <v>99.1</v>
      </c>
      <c r="AZ1864">
        <v>100</v>
      </c>
      <c r="BA1864">
        <v>86.199999999999989</v>
      </c>
      <c r="BB1864">
        <v>92.6</v>
      </c>
      <c r="BC1864">
        <v>3.3391395356969112E-17</v>
      </c>
      <c r="BD1864">
        <v>1.31638346917352E-2</v>
      </c>
      <c r="BE1864">
        <v>50.567891673570138</v>
      </c>
      <c r="BF1864">
        <v>40.150025602360827</v>
      </c>
      <c r="BG1864">
        <v>0.81497570716865175</v>
      </c>
      <c r="BH1864">
        <v>6.0446167554029637</v>
      </c>
      <c r="BI1864">
        <v>0.47772794730923213</v>
      </c>
      <c r="BJ1864">
        <v>3.534850933961545</v>
      </c>
      <c r="BK1864">
        <v>3.6893651600739018E-17</v>
      </c>
      <c r="BL1864">
        <v>4.2374457151120373</v>
      </c>
      <c r="BM1864">
        <v>148.6079157390908</v>
      </c>
      <c r="BN1864">
        <v>105.87941512199021</v>
      </c>
      <c r="BO1864">
        <v>44.46940067819817</v>
      </c>
      <c r="BP1864">
        <v>83.217717848224538</v>
      </c>
      <c r="BQ1864">
        <v>15.239371330145151</v>
      </c>
      <c r="BR1864">
        <v>47.974585957745482</v>
      </c>
      <c r="BS1864">
        <v>31.020860164636979</v>
      </c>
      <c r="BT1864">
        <v>1847.8291843109539</v>
      </c>
      <c r="BU1864">
        <v>34.707075902766441</v>
      </c>
      <c r="BV1864">
        <v>249.05719729874949</v>
      </c>
      <c r="BW1864">
        <v>18.032373801665798</v>
      </c>
      <c r="BX1864">
        <v>1.6782548766251779</v>
      </c>
      <c r="BY1864">
        <v>10.336281692258639</v>
      </c>
      <c r="BZ1864">
        <v>0.42885367946622233</v>
      </c>
      <c r="CA1864">
        <f t="shared" si="232"/>
        <v>50.581055508261876</v>
      </c>
      <c r="CB1864" cm="1">
        <f t="array" ref="CB1864">IF(ISBLANK(INDEX(AC:AC,ROW())), "", INDEX(AC:AC,ROW())*(BI1864+BJ1864)/1000)</f>
        <v>6.7812583093476126</v>
      </c>
      <c r="CC1864">
        <f t="shared" si="233"/>
        <v>6.8595924625716158</v>
      </c>
      <c r="CD1864">
        <f t="shared" si="234"/>
        <v>5.3784028427408689E-18</v>
      </c>
      <c r="CE1864">
        <f t="shared" si="235"/>
        <v>1.1048849922660973</v>
      </c>
      <c r="CF1864" cm="1">
        <f t="array" ref="CF1864">IFERROR(IF((BD1864+BE1864)*INDEX(H:H,ROW())*INDEX(K:K,ROW())/(BF1864*30*1000)&lt;0.5,"",(BD1864+BE1864)*INDEX(H:H,ROW())*INDEX(K:K,ROW())/(BF1864*30*1000)),"")</f>
        <v>3.0126334606596807</v>
      </c>
      <c r="CG1864" t="str">
        <f t="shared" si="236"/>
        <v/>
      </c>
      <c r="CH1864" cm="1">
        <f t="array" ref="CH1864">IFERROR((BD1864+BE1864)*INDEX(K:K,ROW())*INDEX(H:H,ROW())/BC1864/100000,"")</f>
        <v>1.0867228753059891E+18</v>
      </c>
      <c r="CI1864">
        <f t="shared" si="237"/>
        <v>94.252449799492283</v>
      </c>
      <c r="CJ1864">
        <v>0</v>
      </c>
      <c r="CK1864" t="str">
        <f t="shared" si="238"/>
        <v xml:space="preserve"> </v>
      </c>
      <c r="CL1864" cm="1">
        <f t="array" ref="CL1864">IF(INDEX(AS:AS,ROW()-2)=0,CL1863,INDEX(AS:AS,ROW()-2))</f>
        <v>42.06</v>
      </c>
      <c r="CM1864" t="str">
        <f t="shared" si="239"/>
        <v>CIV</v>
      </c>
    </row>
    <row r="1865" spans="1:91" x14ac:dyDescent="0.3">
      <c r="A1865" s="1">
        <v>1860</v>
      </c>
      <c r="B1865" t="s">
        <v>184</v>
      </c>
      <c r="C1865">
        <v>3</v>
      </c>
      <c r="D1865">
        <v>19</v>
      </c>
      <c r="E1865">
        <v>12</v>
      </c>
      <c r="F1865" t="s">
        <v>89</v>
      </c>
      <c r="G1865" t="s">
        <v>93</v>
      </c>
      <c r="H1865">
        <v>45.87</v>
      </c>
      <c r="I1865">
        <v>0.88</v>
      </c>
      <c r="J1865">
        <v>45.57</v>
      </c>
      <c r="K1865">
        <v>1564</v>
      </c>
      <c r="L1865">
        <v>45.89</v>
      </c>
      <c r="M1865">
        <v>0.89</v>
      </c>
      <c r="N1865">
        <v>45.57</v>
      </c>
      <c r="O1865">
        <v>1568</v>
      </c>
      <c r="P1865">
        <v>1.35</v>
      </c>
      <c r="Q1865">
        <v>50.28</v>
      </c>
      <c r="R1865">
        <v>30.11</v>
      </c>
      <c r="S1865">
        <v>1.6708776595744681</v>
      </c>
      <c r="T1865">
        <v>7.41</v>
      </c>
      <c r="U1865">
        <v>0</v>
      </c>
      <c r="V1865">
        <v>0</v>
      </c>
      <c r="W1865">
        <v>0</v>
      </c>
      <c r="X1865">
        <v>0</v>
      </c>
      <c r="Y1865">
        <v>2.2000000000000002</v>
      </c>
      <c r="Z1865">
        <v>7.72</v>
      </c>
      <c r="AA1865">
        <v>19.75</v>
      </c>
      <c r="AB1865">
        <v>65.900000000000006</v>
      </c>
      <c r="AC1865">
        <v>1690</v>
      </c>
      <c r="AD1865">
        <v>37.79</v>
      </c>
      <c r="AE1865">
        <v>32.28</v>
      </c>
      <c r="AF1865">
        <v>11.52</v>
      </c>
      <c r="AG1865">
        <v>1570</v>
      </c>
      <c r="AI1865">
        <v>44.58</v>
      </c>
      <c r="AJ1865">
        <v>41.32</v>
      </c>
      <c r="AK1865">
        <v>4.51</v>
      </c>
      <c r="AL1865">
        <v>47.305</v>
      </c>
      <c r="AM1865">
        <v>6.31</v>
      </c>
      <c r="AN1865">
        <v>47.89</v>
      </c>
      <c r="AO1865">
        <v>45.09</v>
      </c>
      <c r="AP1865">
        <v>3.31</v>
      </c>
      <c r="AQ1865">
        <v>3.83</v>
      </c>
      <c r="AR1865">
        <v>4.12</v>
      </c>
      <c r="AS1865">
        <v>42.06</v>
      </c>
      <c r="AT1865">
        <v>0</v>
      </c>
      <c r="AU1865">
        <v>0</v>
      </c>
      <c r="AV1865">
        <v>5.6</v>
      </c>
      <c r="AW1865">
        <v>68.400000000000006</v>
      </c>
      <c r="AX1865">
        <v>92.8</v>
      </c>
      <c r="AY1865">
        <v>99.1</v>
      </c>
      <c r="AZ1865">
        <v>100</v>
      </c>
      <c r="BA1865">
        <v>86.199999999999989</v>
      </c>
      <c r="BB1865">
        <v>92.6</v>
      </c>
      <c r="BC1865">
        <v>3.3391395356969112E-17</v>
      </c>
      <c r="BD1865">
        <v>4.7393270877642002E-3</v>
      </c>
      <c r="BE1865">
        <v>50.567891673570138</v>
      </c>
      <c r="BF1865">
        <v>40.150025602360827</v>
      </c>
      <c r="BG1865">
        <v>2.0150857680456942</v>
      </c>
      <c r="BH1865">
        <v>9.0060181812034207E-2</v>
      </c>
      <c r="BI1865">
        <v>1.1727040947683189</v>
      </c>
      <c r="BJ1865">
        <v>5.2996751555709397E-2</v>
      </c>
      <c r="BK1865">
        <v>0.42213850296065991</v>
      </c>
      <c r="BL1865">
        <v>4.0520840805196947</v>
      </c>
      <c r="BM1865">
        <v>145.66949022307989</v>
      </c>
      <c r="BN1865">
        <v>106.9904739084426</v>
      </c>
      <c r="BO1865">
        <v>51.102964744893832</v>
      </c>
      <c r="BP1865">
        <v>81.933846588392754</v>
      </c>
      <c r="BQ1865">
        <v>15.239371330145151</v>
      </c>
      <c r="BR1865">
        <v>47.974585957745482</v>
      </c>
      <c r="BS1865">
        <v>31.48068429583228</v>
      </c>
      <c r="BT1865">
        <v>1847.8291843109539</v>
      </c>
      <c r="BU1865">
        <v>31.637498519133441</v>
      </c>
      <c r="BV1865">
        <v>230.63535380974449</v>
      </c>
      <c r="BW1865">
        <v>68.369876921252938</v>
      </c>
      <c r="BX1865">
        <v>2.840496051396062</v>
      </c>
      <c r="BY1865">
        <v>10.336281692258639</v>
      </c>
      <c r="BZ1865">
        <v>0.42885367946622233</v>
      </c>
      <c r="CA1865">
        <f t="shared" si="232"/>
        <v>50.5726310006579</v>
      </c>
      <c r="CB1865" cm="1">
        <f t="array" ref="CB1865">IF(ISBLANK(INDEX(AC:AC,ROW())), "", INDEX(AC:AC,ROW())*(BI1865+BJ1865)/1000)</f>
        <v>2.0714344302876078</v>
      </c>
      <c r="CC1865">
        <f t="shared" si="233"/>
        <v>2.1051459498577283</v>
      </c>
      <c r="CD1865">
        <f t="shared" si="234"/>
        <v>0.20052695300731488</v>
      </c>
      <c r="CE1865" t="str">
        <f t="shared" si="235"/>
        <v/>
      </c>
      <c r="CF1865" cm="1">
        <f t="array" ref="CF1865">IFERROR(IF((BD1865+BE1865)*INDEX(H:H,ROW())*INDEX(K:K,ROW())/(BF1865*30*1000)&lt;0.5,"",(BD1865+BE1865)*INDEX(H:H,ROW())*INDEX(K:K,ROW())/(BF1865*30*1000)),"")</f>
        <v>3.012131692690581</v>
      </c>
      <c r="CG1865" t="str">
        <f t="shared" si="236"/>
        <v/>
      </c>
      <c r="CH1865" cm="1">
        <f t="array" ref="CH1865">IFERROR((BD1865+BE1865)*INDEX(K:K,ROW())*INDEX(H:H,ROW())/BC1865/100000,"")</f>
        <v>1.0865418766092549E+18</v>
      </c>
      <c r="CI1865">
        <f t="shared" si="237"/>
        <v>94.236751620163062</v>
      </c>
      <c r="CJ1865">
        <v>0</v>
      </c>
      <c r="CK1865" t="str">
        <f t="shared" si="238"/>
        <v xml:space="preserve"> </v>
      </c>
      <c r="CL1865" cm="1">
        <f t="array" ref="CL1865">IF(INDEX(AS:AS,ROW()-2)=0,CL1864,INDEX(AS:AS,ROW()-2))</f>
        <v>42.06</v>
      </c>
      <c r="CM1865" t="str">
        <f t="shared" si="239"/>
        <v>CIV</v>
      </c>
    </row>
    <row r="1866" spans="1:91" x14ac:dyDescent="0.3">
      <c r="A1866" s="1">
        <v>1861</v>
      </c>
      <c r="B1866" t="s">
        <v>184</v>
      </c>
      <c r="C1866">
        <v>3</v>
      </c>
      <c r="D1866">
        <v>19</v>
      </c>
      <c r="E1866">
        <v>12</v>
      </c>
      <c r="F1866" t="s">
        <v>89</v>
      </c>
      <c r="G1866" t="s">
        <v>94</v>
      </c>
      <c r="H1866">
        <v>45.87</v>
      </c>
      <c r="I1866">
        <v>0.88</v>
      </c>
      <c r="J1866">
        <v>45.57</v>
      </c>
      <c r="K1866">
        <v>1564</v>
      </c>
      <c r="L1866">
        <v>45.89</v>
      </c>
      <c r="M1866">
        <v>0.89</v>
      </c>
      <c r="N1866">
        <v>45.57</v>
      </c>
      <c r="O1866">
        <v>1568</v>
      </c>
      <c r="P1866">
        <v>1.35</v>
      </c>
      <c r="Q1866">
        <v>50.28</v>
      </c>
      <c r="R1866">
        <v>30.11</v>
      </c>
      <c r="S1866">
        <v>1.6708776595744681</v>
      </c>
      <c r="T1866">
        <v>7.41</v>
      </c>
      <c r="U1866">
        <v>0</v>
      </c>
      <c r="V1866">
        <v>0</v>
      </c>
      <c r="W1866">
        <v>0</v>
      </c>
      <c r="X1866">
        <v>0</v>
      </c>
      <c r="Y1866">
        <v>2.2000000000000002</v>
      </c>
      <c r="Z1866">
        <v>7.72</v>
      </c>
      <c r="AA1866">
        <v>19.75</v>
      </c>
      <c r="AB1866">
        <v>65.900000000000006</v>
      </c>
      <c r="AC1866">
        <v>1690</v>
      </c>
      <c r="AD1866">
        <v>37.79</v>
      </c>
      <c r="AE1866">
        <v>32.28</v>
      </c>
      <c r="AF1866">
        <v>11.52</v>
      </c>
      <c r="AG1866">
        <v>1570</v>
      </c>
      <c r="AI1866">
        <v>44.58</v>
      </c>
      <c r="AJ1866">
        <v>41.32</v>
      </c>
      <c r="AK1866">
        <v>4.51</v>
      </c>
      <c r="AL1866">
        <v>47.305</v>
      </c>
      <c r="AM1866">
        <v>6.31</v>
      </c>
      <c r="AN1866">
        <v>47.89</v>
      </c>
      <c r="AO1866">
        <v>45.09</v>
      </c>
      <c r="AP1866">
        <v>3.31</v>
      </c>
      <c r="AQ1866">
        <v>3.83</v>
      </c>
      <c r="AR1866">
        <v>4.12</v>
      </c>
      <c r="AS1866">
        <v>42.06</v>
      </c>
      <c r="AT1866">
        <v>0</v>
      </c>
      <c r="AU1866">
        <v>0</v>
      </c>
      <c r="AV1866">
        <v>5.6</v>
      </c>
      <c r="AW1866">
        <v>68.400000000000006</v>
      </c>
      <c r="AX1866">
        <v>92.8</v>
      </c>
      <c r="AY1866">
        <v>99.1</v>
      </c>
      <c r="AZ1866">
        <v>100</v>
      </c>
      <c r="BA1866">
        <v>86.199999999999989</v>
      </c>
      <c r="BB1866">
        <v>92.6</v>
      </c>
      <c r="BC1866">
        <v>3.3391395356969112E-17</v>
      </c>
      <c r="BD1866">
        <v>1.1943951513619201E-2</v>
      </c>
      <c r="BE1866">
        <v>10.43094150969263</v>
      </c>
      <c r="BF1866">
        <v>6.6772571153496214</v>
      </c>
      <c r="BG1866">
        <v>142.37982888017811</v>
      </c>
      <c r="BH1866">
        <v>6.0446167554029637</v>
      </c>
      <c r="BI1866">
        <v>83.85749935627166</v>
      </c>
      <c r="BJ1866">
        <v>3.534850933961545</v>
      </c>
      <c r="BK1866">
        <v>4.1521442109958097E-2</v>
      </c>
      <c r="BL1866">
        <v>3.1358129793552769</v>
      </c>
      <c r="BM1866">
        <v>136.94362949832859</v>
      </c>
      <c r="BN1866">
        <v>109.25569038416241</v>
      </c>
      <c r="BO1866">
        <v>104.24827430490249</v>
      </c>
      <c r="BP1866">
        <v>100.8363353948526</v>
      </c>
      <c r="BQ1866">
        <v>15.239371330145151</v>
      </c>
      <c r="BR1866">
        <v>8.4956995828284718</v>
      </c>
      <c r="BS1866">
        <v>107.952589246947</v>
      </c>
      <c r="BT1866">
        <v>1847.8291843109539</v>
      </c>
      <c r="BU1866">
        <v>92.854551805518042</v>
      </c>
      <c r="BV1866">
        <v>334.39184660837162</v>
      </c>
      <c r="BW1866">
        <v>123.75583779618211</v>
      </c>
      <c r="BX1866">
        <v>7.956401704793068</v>
      </c>
      <c r="BY1866">
        <v>10.336281692258639</v>
      </c>
      <c r="BZ1866">
        <v>0.42885367946622233</v>
      </c>
      <c r="CA1866">
        <f t="shared" si="232"/>
        <v>10.442885461206249</v>
      </c>
      <c r="CB1866" cm="1">
        <f t="array" ref="CB1866">IF(ISBLANK(INDEX(AC:AC,ROW())), "", INDEX(AC:AC,ROW())*(BI1866+BJ1866)/1000)</f>
        <v>147.69307199049413</v>
      </c>
      <c r="CC1866">
        <f t="shared" si="233"/>
        <v>148.42444563558107</v>
      </c>
      <c r="CD1866">
        <f t="shared" si="234"/>
        <v>2.7974800196932224E-4</v>
      </c>
      <c r="CE1866" t="str">
        <f t="shared" si="235"/>
        <v/>
      </c>
      <c r="CF1866" cm="1">
        <f t="array" ref="CF1866">IFERROR(IF((BD1866+BE1866)*INDEX(H:H,ROW())*INDEX(K:K,ROW())/(BF1866*30*1000)&lt;0.5,"",(BD1866+BE1866)*INDEX(H:H,ROW())*INDEX(K:K,ROW())/(BF1866*30*1000)),"")</f>
        <v>3.7399573467916034</v>
      </c>
      <c r="CG1866" t="str">
        <f t="shared" si="236"/>
        <v/>
      </c>
      <c r="CH1866" cm="1">
        <f t="array" ref="CH1866">IFERROR((BD1866+BE1866)*INDEX(K:K,ROW())*INDEX(H:H,ROW())/BC1866/100000,"")</f>
        <v>2.2436310197282266E+17</v>
      </c>
      <c r="CI1866">
        <f t="shared" si="237"/>
        <v>19.459213094780516</v>
      </c>
      <c r="CJ1866">
        <v>0.5</v>
      </c>
      <c r="CK1866" t="str">
        <f t="shared" si="238"/>
        <v xml:space="preserve"> </v>
      </c>
      <c r="CL1866" cm="1">
        <f t="array" ref="CL1866">IF(INDEX(AS:AS,ROW()-2)=0,CL1865,INDEX(AS:AS,ROW()-2))</f>
        <v>42.06</v>
      </c>
      <c r="CM1866" t="str">
        <f t="shared" si="239"/>
        <v>CIV</v>
      </c>
    </row>
    <row r="1867" spans="1:91" x14ac:dyDescent="0.3">
      <c r="A1867" s="1">
        <v>1862</v>
      </c>
      <c r="B1867" t="s">
        <v>184</v>
      </c>
      <c r="C1867">
        <v>3</v>
      </c>
      <c r="D1867">
        <v>19</v>
      </c>
      <c r="E1867">
        <v>12</v>
      </c>
      <c r="F1867" t="s">
        <v>89</v>
      </c>
      <c r="G1867" t="s">
        <v>95</v>
      </c>
      <c r="H1867">
        <v>45.87</v>
      </c>
      <c r="I1867">
        <v>0.88</v>
      </c>
      <c r="J1867">
        <v>45.57</v>
      </c>
      <c r="K1867">
        <v>1564</v>
      </c>
      <c r="L1867">
        <v>45.89</v>
      </c>
      <c r="M1867">
        <v>0.89</v>
      </c>
      <c r="N1867">
        <v>45.57</v>
      </c>
      <c r="O1867">
        <v>1568</v>
      </c>
      <c r="P1867">
        <v>1.35</v>
      </c>
      <c r="Q1867">
        <v>50.28</v>
      </c>
      <c r="R1867">
        <v>30.11</v>
      </c>
      <c r="S1867">
        <v>1.6708776595744681</v>
      </c>
      <c r="T1867">
        <v>7.41</v>
      </c>
      <c r="U1867">
        <v>0</v>
      </c>
      <c r="V1867">
        <v>0</v>
      </c>
      <c r="W1867">
        <v>0</v>
      </c>
      <c r="X1867">
        <v>0</v>
      </c>
      <c r="Y1867">
        <v>2.2000000000000002</v>
      </c>
      <c r="Z1867">
        <v>7.72</v>
      </c>
      <c r="AA1867">
        <v>19.75</v>
      </c>
      <c r="AB1867">
        <v>65.900000000000006</v>
      </c>
      <c r="AC1867">
        <v>1690</v>
      </c>
      <c r="AD1867">
        <v>37.79</v>
      </c>
      <c r="AE1867">
        <v>32.28</v>
      </c>
      <c r="AF1867">
        <v>11.52</v>
      </c>
      <c r="AG1867">
        <v>1570</v>
      </c>
      <c r="AI1867">
        <v>44.58</v>
      </c>
      <c r="AJ1867">
        <v>41.32</v>
      </c>
      <c r="AK1867">
        <v>4.51</v>
      </c>
      <c r="AL1867">
        <v>47.305</v>
      </c>
      <c r="AM1867">
        <v>6.31</v>
      </c>
      <c r="AN1867">
        <v>47.89</v>
      </c>
      <c r="AO1867">
        <v>45.09</v>
      </c>
      <c r="AP1867">
        <v>3.31</v>
      </c>
      <c r="AQ1867">
        <v>3.83</v>
      </c>
      <c r="AR1867">
        <v>4.12</v>
      </c>
      <c r="AS1867">
        <v>42.06</v>
      </c>
      <c r="AT1867">
        <v>0</v>
      </c>
      <c r="AU1867">
        <v>0</v>
      </c>
      <c r="AV1867">
        <v>5.6</v>
      </c>
      <c r="AW1867">
        <v>68.400000000000006</v>
      </c>
      <c r="AX1867">
        <v>92.8</v>
      </c>
      <c r="AY1867">
        <v>99.1</v>
      </c>
      <c r="AZ1867">
        <v>100</v>
      </c>
      <c r="BA1867">
        <v>86.199999999999989</v>
      </c>
      <c r="BB1867">
        <v>92.6</v>
      </c>
      <c r="BC1867">
        <v>3.3391395356969112E-17</v>
      </c>
      <c r="BD1867">
        <v>1.1943951513619201E-2</v>
      </c>
      <c r="BE1867">
        <v>3.82301254325907</v>
      </c>
      <c r="BF1867">
        <v>2.737002118894774</v>
      </c>
      <c r="BG1867">
        <v>27.37814453768333</v>
      </c>
      <c r="BH1867">
        <v>6.0446167554029637</v>
      </c>
      <c r="BI1867">
        <v>15.948969756959579</v>
      </c>
      <c r="BJ1867">
        <v>3.534850933961545</v>
      </c>
      <c r="BK1867">
        <v>3.5037431836390428E-17</v>
      </c>
      <c r="BL1867">
        <v>3.7841397270110511</v>
      </c>
      <c r="BM1867">
        <v>143.23211229014481</v>
      </c>
      <c r="BN1867">
        <v>109.4352096100254</v>
      </c>
      <c r="BO1867">
        <v>109.07969407110591</v>
      </c>
      <c r="BP1867">
        <v>99.82048589019432</v>
      </c>
      <c r="BQ1867">
        <v>15.239371330145151</v>
      </c>
      <c r="BR1867">
        <v>23.623498783607989</v>
      </c>
      <c r="BS1867">
        <v>81.841142700872808</v>
      </c>
      <c r="BT1867">
        <v>1847.8291843109539</v>
      </c>
      <c r="BU1867">
        <v>114.8980794595029</v>
      </c>
      <c r="BV1867">
        <v>276.80524836402873</v>
      </c>
      <c r="BW1867">
        <v>123.7420611576086</v>
      </c>
      <c r="BX1867">
        <v>6.1610682458276074</v>
      </c>
      <c r="BY1867">
        <v>10.336281692258639</v>
      </c>
      <c r="BZ1867">
        <v>0.42885367946622233</v>
      </c>
      <c r="CA1867">
        <f t="shared" si="232"/>
        <v>3.8349564947726891</v>
      </c>
      <c r="CB1867" cm="1">
        <f t="array" ref="CB1867">IF(ISBLANK(INDEX(AC:AC,ROW())), "", INDEX(AC:AC,ROW())*(BI1867+BJ1867)/1000)</f>
        <v>32.927656967656702</v>
      </c>
      <c r="CC1867">
        <f t="shared" si="233"/>
        <v>33.422761293086296</v>
      </c>
      <c r="CD1867">
        <f t="shared" si="234"/>
        <v>1.0483105069968632E-18</v>
      </c>
      <c r="CE1867">
        <f t="shared" si="235"/>
        <v>1.0492952289601689</v>
      </c>
      <c r="CF1867" cm="1">
        <f t="array" ref="CF1867">IFERROR(IF((BD1867+BE1867)*INDEX(H:H,ROW())*INDEX(K:K,ROW())/(BF1867*30*1000)&lt;0.5,"",(BD1867+BE1867)*INDEX(H:H,ROW())*INDEX(K:K,ROW())/(BF1867*30*1000)),"")</f>
        <v>3.350653680610546</v>
      </c>
      <c r="CG1867" t="str">
        <f t="shared" si="236"/>
        <v/>
      </c>
      <c r="CH1867" cm="1">
        <f t="array" ref="CH1867">IFERROR((BD1867+BE1867)*INDEX(K:K,ROW())*INDEX(H:H,ROW())/BC1867/100000,"")</f>
        <v>8.2393198536397312E+16</v>
      </c>
      <c r="CI1867">
        <f t="shared" si="237"/>
        <v>7.1460360183223157</v>
      </c>
      <c r="CJ1867">
        <v>0</v>
      </c>
      <c r="CK1867" t="str">
        <f t="shared" si="238"/>
        <v xml:space="preserve"> </v>
      </c>
      <c r="CL1867" cm="1">
        <f t="array" ref="CL1867">IF(INDEX(AS:AS,ROW()-2)=0,CL1866,INDEX(AS:AS,ROW()-2))</f>
        <v>42.06</v>
      </c>
      <c r="CM1867" t="str">
        <f t="shared" si="239"/>
        <v>CIV</v>
      </c>
    </row>
    <row r="1868" spans="1:91" x14ac:dyDescent="0.3">
      <c r="A1868" s="1">
        <v>1863</v>
      </c>
      <c r="B1868" t="s">
        <v>184</v>
      </c>
      <c r="C1868">
        <v>3</v>
      </c>
      <c r="D1868">
        <v>19</v>
      </c>
      <c r="E1868">
        <v>12</v>
      </c>
      <c r="F1868" t="s">
        <v>89</v>
      </c>
      <c r="G1868" t="s">
        <v>96</v>
      </c>
      <c r="H1868">
        <v>45.87</v>
      </c>
      <c r="I1868">
        <v>0.88</v>
      </c>
      <c r="J1868">
        <v>45.57</v>
      </c>
      <c r="K1868">
        <v>1564</v>
      </c>
      <c r="L1868">
        <v>45.89</v>
      </c>
      <c r="M1868">
        <v>0.89</v>
      </c>
      <c r="N1868">
        <v>45.57</v>
      </c>
      <c r="O1868">
        <v>1568</v>
      </c>
      <c r="P1868">
        <v>1.35</v>
      </c>
      <c r="Q1868">
        <v>50.28</v>
      </c>
      <c r="R1868">
        <v>30.11</v>
      </c>
      <c r="S1868">
        <v>1.6708776595744681</v>
      </c>
      <c r="T1868">
        <v>7.41</v>
      </c>
      <c r="U1868">
        <v>0</v>
      </c>
      <c r="V1868">
        <v>0</v>
      </c>
      <c r="W1868">
        <v>0</v>
      </c>
      <c r="X1868">
        <v>0</v>
      </c>
      <c r="Y1868">
        <v>2.2000000000000002</v>
      </c>
      <c r="Z1868">
        <v>7.72</v>
      </c>
      <c r="AA1868">
        <v>19.75</v>
      </c>
      <c r="AB1868">
        <v>65.900000000000006</v>
      </c>
      <c r="AC1868">
        <v>1690</v>
      </c>
      <c r="AD1868">
        <v>37.79</v>
      </c>
      <c r="AE1868">
        <v>32.28</v>
      </c>
      <c r="AF1868">
        <v>11.52</v>
      </c>
      <c r="AG1868">
        <v>1570</v>
      </c>
      <c r="AI1868">
        <v>44.58</v>
      </c>
      <c r="AJ1868">
        <v>41.32</v>
      </c>
      <c r="AK1868">
        <v>4.51</v>
      </c>
      <c r="AL1868">
        <v>47.305</v>
      </c>
      <c r="AM1868">
        <v>6.31</v>
      </c>
      <c r="AN1868">
        <v>47.89</v>
      </c>
      <c r="AO1868">
        <v>45.09</v>
      </c>
      <c r="AP1868">
        <v>3.31</v>
      </c>
      <c r="AQ1868">
        <v>3.83</v>
      </c>
      <c r="AR1868">
        <v>4.12</v>
      </c>
      <c r="AS1868">
        <v>42.06</v>
      </c>
      <c r="AT1868">
        <v>0</v>
      </c>
      <c r="AU1868">
        <v>0</v>
      </c>
      <c r="AV1868">
        <v>5.6</v>
      </c>
      <c r="AW1868">
        <v>68.400000000000006</v>
      </c>
      <c r="AX1868">
        <v>92.8</v>
      </c>
      <c r="AY1868">
        <v>99.1</v>
      </c>
      <c r="AZ1868">
        <v>100</v>
      </c>
      <c r="BA1868">
        <v>86.199999999999989</v>
      </c>
      <c r="BB1868">
        <v>92.6</v>
      </c>
      <c r="BC1868">
        <v>3.3391395356969112E-17</v>
      </c>
      <c r="BD1868">
        <v>1.1943951513619201E-2</v>
      </c>
      <c r="BE1868">
        <v>9.9574348964161246</v>
      </c>
      <c r="BF1868">
        <v>6.4419893557986629</v>
      </c>
      <c r="BG1868">
        <v>163.49975387466779</v>
      </c>
      <c r="BH1868">
        <v>6.0446167554029637</v>
      </c>
      <c r="BI1868">
        <v>95.057212189252837</v>
      </c>
      <c r="BJ1868">
        <v>3.534850933961545</v>
      </c>
      <c r="BK1868">
        <v>4.4450661910984603E-2</v>
      </c>
      <c r="BL1868">
        <v>3.753513550089091</v>
      </c>
      <c r="BM1868">
        <v>142.9554226417203</v>
      </c>
      <c r="BN1868">
        <v>108.7328796515269</v>
      </c>
      <c r="BO1868">
        <v>109.8234442191752</v>
      </c>
      <c r="BP1868">
        <v>93.79768910103266</v>
      </c>
      <c r="BQ1868">
        <v>15.239371330145151</v>
      </c>
      <c r="BR1868">
        <v>58.133087940624989</v>
      </c>
      <c r="BS1868">
        <v>61.330624469042313</v>
      </c>
      <c r="BT1868">
        <v>1847.8291843109539</v>
      </c>
      <c r="BU1868">
        <v>116.9415731452536</v>
      </c>
      <c r="BV1868">
        <v>259.62419688828288</v>
      </c>
      <c r="BW1868">
        <v>123.7291173309744</v>
      </c>
      <c r="BX1868">
        <v>5.9793459926817629</v>
      </c>
      <c r="BY1868">
        <v>10.336281692258639</v>
      </c>
      <c r="BZ1868">
        <v>0.42885367946622233</v>
      </c>
      <c r="CA1868">
        <f t="shared" si="232"/>
        <v>9.9693788479297432</v>
      </c>
      <c r="CB1868" cm="1">
        <f t="array" ref="CB1868">IF(ISBLANK(INDEX(AC:AC,ROW())), "", INDEX(AC:AC,ROW())*(BI1868+BJ1868)/1000)</f>
        <v>166.62058667823231</v>
      </c>
      <c r="CC1868">
        <f t="shared" si="233"/>
        <v>169.54437063007074</v>
      </c>
      <c r="CD1868">
        <f t="shared" si="234"/>
        <v>2.6217716191811292E-4</v>
      </c>
      <c r="CE1868" t="str">
        <f t="shared" si="235"/>
        <v/>
      </c>
      <c r="CF1868" cm="1">
        <f t="array" ref="CF1868">IFERROR(IF((BD1868+BE1868)*INDEX(H:H,ROW())*INDEX(K:K,ROW())/(BF1868*30*1000)&lt;0.5,"",(BD1868+BE1868)*INDEX(H:H,ROW())*INDEX(K:K,ROW())/(BF1868*30*1000)),"")</f>
        <v>3.7007720142862937</v>
      </c>
      <c r="CG1868" t="str">
        <f t="shared" si="236"/>
        <v/>
      </c>
      <c r="CH1868" cm="1">
        <f t="array" ref="CH1868">IFERROR((BD1868+BE1868)*INDEX(K:K,ROW())*INDEX(H:H,ROW())/BC1868/100000,"")</f>
        <v>2.1418991631891328E+17</v>
      </c>
      <c r="CI1868">
        <f t="shared" si="237"/>
        <v>18.576883577353151</v>
      </c>
      <c r="CJ1868">
        <v>0</v>
      </c>
      <c r="CK1868" t="str">
        <f t="shared" si="238"/>
        <v xml:space="preserve"> </v>
      </c>
      <c r="CL1868" cm="1">
        <f t="array" ref="CL1868">IF(INDEX(AS:AS,ROW()-2)=0,CL1867,INDEX(AS:AS,ROW()-2))</f>
        <v>42.06</v>
      </c>
      <c r="CM1868" t="str">
        <f t="shared" si="239"/>
        <v>CIV</v>
      </c>
    </row>
    <row r="1869" spans="1:91" x14ac:dyDescent="0.3">
      <c r="A1869" s="1">
        <v>1864</v>
      </c>
      <c r="B1869" t="s">
        <v>184</v>
      </c>
      <c r="C1869">
        <v>3</v>
      </c>
      <c r="D1869">
        <v>19</v>
      </c>
      <c r="E1869">
        <v>12</v>
      </c>
      <c r="F1869" t="s">
        <v>89</v>
      </c>
      <c r="G1869" t="s">
        <v>97</v>
      </c>
      <c r="H1869">
        <v>45.87</v>
      </c>
      <c r="I1869">
        <v>0.88</v>
      </c>
      <c r="J1869">
        <v>45.57</v>
      </c>
      <c r="K1869">
        <v>1564</v>
      </c>
      <c r="L1869">
        <v>45.89</v>
      </c>
      <c r="M1869">
        <v>0.89</v>
      </c>
      <c r="N1869">
        <v>45.57</v>
      </c>
      <c r="O1869">
        <v>1568</v>
      </c>
      <c r="P1869">
        <v>1.35</v>
      </c>
      <c r="Q1869">
        <v>50.28</v>
      </c>
      <c r="R1869">
        <v>30.11</v>
      </c>
      <c r="S1869">
        <v>1.6708776595744681</v>
      </c>
      <c r="T1869">
        <v>7.41</v>
      </c>
      <c r="U1869">
        <v>0</v>
      </c>
      <c r="V1869">
        <v>0</v>
      </c>
      <c r="W1869">
        <v>0</v>
      </c>
      <c r="X1869">
        <v>0</v>
      </c>
      <c r="Y1869">
        <v>2.2000000000000002</v>
      </c>
      <c r="Z1869">
        <v>7.72</v>
      </c>
      <c r="AA1869">
        <v>19.75</v>
      </c>
      <c r="AB1869">
        <v>65.900000000000006</v>
      </c>
      <c r="AC1869">
        <v>1630</v>
      </c>
      <c r="AD1869">
        <v>37.79</v>
      </c>
      <c r="AE1869">
        <v>32.28</v>
      </c>
      <c r="AF1869">
        <v>10.199999999999999</v>
      </c>
      <c r="AG1869">
        <v>1570</v>
      </c>
      <c r="AI1869">
        <v>44.58</v>
      </c>
      <c r="AJ1869">
        <v>41.32</v>
      </c>
      <c r="AK1869">
        <v>4.51</v>
      </c>
      <c r="AL1869">
        <v>47.305</v>
      </c>
      <c r="AM1869">
        <v>6.31</v>
      </c>
      <c r="AN1869">
        <v>47.89</v>
      </c>
      <c r="AO1869">
        <v>45.09</v>
      </c>
      <c r="AP1869">
        <v>3.31</v>
      </c>
      <c r="AQ1869">
        <v>3.83</v>
      </c>
      <c r="AR1869">
        <v>4.12</v>
      </c>
      <c r="AS1869">
        <v>42.06</v>
      </c>
      <c r="AT1869">
        <v>0</v>
      </c>
      <c r="AU1869">
        <v>0</v>
      </c>
      <c r="AV1869">
        <v>5.6</v>
      </c>
      <c r="AW1869">
        <v>68.400000000000006</v>
      </c>
      <c r="AX1869">
        <v>92.8</v>
      </c>
      <c r="AY1869">
        <v>99.1</v>
      </c>
      <c r="AZ1869">
        <v>100</v>
      </c>
      <c r="BA1869">
        <v>86.199999999999989</v>
      </c>
      <c r="BB1869">
        <v>92.6</v>
      </c>
      <c r="BC1869">
        <v>6.7738134159416806E-5</v>
      </c>
      <c r="BD1869">
        <v>1.1943951513619201E-2</v>
      </c>
      <c r="BE1869">
        <v>0.2393822368244706</v>
      </c>
      <c r="BF1869">
        <v>5.0960220221213201E-2</v>
      </c>
      <c r="BG1869">
        <v>163.6109562220972</v>
      </c>
      <c r="BH1869">
        <v>6.0446167554029637</v>
      </c>
      <c r="BI1869">
        <v>95.123525138927477</v>
      </c>
      <c r="BJ1869">
        <v>3.534850933961545</v>
      </c>
      <c r="BK1869">
        <v>169.98085673156501</v>
      </c>
      <c r="BL1869">
        <v>3.6095107909786561</v>
      </c>
      <c r="BM1869">
        <v>141.70200703943991</v>
      </c>
      <c r="BN1869">
        <v>110.4188140917567</v>
      </c>
      <c r="BO1869">
        <v>111.046995224329</v>
      </c>
      <c r="BP1869">
        <v>89.394614748461038</v>
      </c>
      <c r="BQ1869">
        <v>15.239371330145151</v>
      </c>
      <c r="BR1869">
        <v>66.142744448779325</v>
      </c>
      <c r="BS1869">
        <v>85.92630816258017</v>
      </c>
      <c r="BT1869">
        <v>1847.8291843109539</v>
      </c>
      <c r="BU1869">
        <v>116.5380852882294</v>
      </c>
      <c r="BV1869">
        <v>353.3572051503358</v>
      </c>
      <c r="BW1869">
        <v>123.7585422070632</v>
      </c>
      <c r="BX1869">
        <v>6.093491927203984</v>
      </c>
      <c r="BY1869">
        <v>10.336281692258639</v>
      </c>
      <c r="BZ1869">
        <v>0.42885367946622233</v>
      </c>
      <c r="CA1869">
        <f t="shared" si="232"/>
        <v>0.25132618833808978</v>
      </c>
      <c r="CB1869" cm="1">
        <f t="array" ref="CB1869">IF(ISBLANK(INDEX(AC:AC,ROW())), "", INDEX(AC:AC,ROW())*(BI1869+BJ1869)/1000)</f>
        <v>160.81315299880913</v>
      </c>
      <c r="CC1869">
        <f t="shared" si="233"/>
        <v>169.65557297750016</v>
      </c>
      <c r="CD1869">
        <f t="shared" si="234"/>
        <v>1.0019173184137486</v>
      </c>
      <c r="CE1869" t="str">
        <f t="shared" si="235"/>
        <v/>
      </c>
      <c r="CF1869" cm="1">
        <f t="array" ref="CF1869">IFERROR(IF((BD1869+BE1869)*INDEX(H:H,ROW())*INDEX(K:K,ROW())/(BF1869*30*1000)&lt;0.5,"",(BD1869+BE1869)*INDEX(H:H,ROW())*INDEX(K:K,ROW())/(BF1869*30*1000)),"")</f>
        <v>11.793716468070492</v>
      </c>
      <c r="CG1869" t="str">
        <f t="shared" si="236"/>
        <v/>
      </c>
      <c r="CH1869" cm="1">
        <f t="array" ref="CH1869">IFERROR((BD1869+BE1869)*INDEX(K:K,ROW())*INDEX(H:H,ROW())/BC1869/100000,"")</f>
        <v>2661.7667990012233</v>
      </c>
      <c r="CI1869">
        <f t="shared" si="237"/>
        <v>0.46831978319954887</v>
      </c>
      <c r="CJ1869">
        <v>0</v>
      </c>
      <c r="CK1869" t="str">
        <f t="shared" si="238"/>
        <v xml:space="preserve"> </v>
      </c>
      <c r="CL1869" cm="1">
        <f t="array" ref="CL1869">IF(INDEX(AS:AS,ROW()-2)=0,CL1868,INDEX(AS:AS,ROW()-2))</f>
        <v>42.06</v>
      </c>
      <c r="CM1869" t="str">
        <f t="shared" si="239"/>
        <v>CIV</v>
      </c>
    </row>
    <row r="1870" spans="1:91" x14ac:dyDescent="0.3">
      <c r="A1870" s="1">
        <v>1865</v>
      </c>
      <c r="B1870" t="s">
        <v>184</v>
      </c>
      <c r="C1870">
        <v>3</v>
      </c>
      <c r="D1870">
        <v>19</v>
      </c>
      <c r="E1870">
        <v>12</v>
      </c>
      <c r="F1870" t="s">
        <v>98</v>
      </c>
      <c r="G1870" t="s">
        <v>99</v>
      </c>
      <c r="H1870">
        <v>45</v>
      </c>
      <c r="I1870">
        <v>1</v>
      </c>
      <c r="J1870">
        <v>44</v>
      </c>
      <c r="K1870">
        <v>1564</v>
      </c>
      <c r="L1870">
        <v>44.39</v>
      </c>
      <c r="M1870">
        <v>0.9</v>
      </c>
      <c r="N1870">
        <v>44.1</v>
      </c>
      <c r="O1870">
        <v>1540</v>
      </c>
      <c r="P1870">
        <v>1.81</v>
      </c>
      <c r="Q1870">
        <v>50.28</v>
      </c>
      <c r="R1870">
        <v>30.11</v>
      </c>
      <c r="S1870">
        <v>1.6708776595744681</v>
      </c>
      <c r="T1870">
        <v>7.41</v>
      </c>
      <c r="U1870">
        <v>0</v>
      </c>
      <c r="V1870">
        <v>0</v>
      </c>
      <c r="W1870">
        <v>0</v>
      </c>
      <c r="X1870">
        <v>0</v>
      </c>
      <c r="Y1870">
        <v>2.2000000000000002</v>
      </c>
      <c r="Z1870">
        <v>7.72</v>
      </c>
      <c r="AA1870">
        <v>19.75</v>
      </c>
      <c r="AB1870">
        <v>65.900000000000006</v>
      </c>
      <c r="AC1870">
        <v>1640</v>
      </c>
      <c r="AD1870">
        <v>37.79</v>
      </c>
      <c r="AE1870">
        <v>32.28</v>
      </c>
      <c r="AF1870">
        <v>10.38</v>
      </c>
      <c r="AG1870">
        <v>1570</v>
      </c>
      <c r="AI1870">
        <v>44.58</v>
      </c>
      <c r="AJ1870">
        <v>41.32</v>
      </c>
      <c r="AK1870">
        <v>4.51</v>
      </c>
      <c r="AL1870">
        <v>47.305</v>
      </c>
      <c r="AM1870">
        <v>6.31</v>
      </c>
      <c r="AN1870">
        <v>47.89</v>
      </c>
      <c r="AO1870">
        <v>45.09</v>
      </c>
      <c r="AP1870">
        <v>3.31</v>
      </c>
      <c r="AQ1870">
        <v>3.83</v>
      </c>
      <c r="AR1870">
        <v>4.12</v>
      </c>
      <c r="AS1870">
        <v>42.06</v>
      </c>
      <c r="AT1870">
        <v>0</v>
      </c>
      <c r="AU1870">
        <v>0</v>
      </c>
      <c r="AV1870">
        <v>5.6</v>
      </c>
      <c r="AW1870">
        <v>68.400000000000006</v>
      </c>
      <c r="AX1870">
        <v>92.8</v>
      </c>
      <c r="AY1870">
        <v>99.1</v>
      </c>
      <c r="AZ1870">
        <v>100</v>
      </c>
      <c r="BA1870">
        <v>86.199999999999989</v>
      </c>
      <c r="BB1870">
        <v>92.6</v>
      </c>
      <c r="BC1870">
        <v>3.9564840419526122</v>
      </c>
      <c r="BD1870">
        <v>1.1943951513619201E-2</v>
      </c>
      <c r="BE1870">
        <v>26.707186915866409</v>
      </c>
      <c r="BF1870">
        <v>17.981616877763958</v>
      </c>
      <c r="BG1870">
        <v>74.656681112814425</v>
      </c>
      <c r="BH1870">
        <v>6.0446167554029637</v>
      </c>
      <c r="BI1870">
        <v>43.40313631578794</v>
      </c>
      <c r="BJ1870">
        <v>3.534850933961545</v>
      </c>
      <c r="BK1870">
        <v>623.5295073247247</v>
      </c>
      <c r="BL1870">
        <v>3.448381324568671</v>
      </c>
      <c r="BM1870">
        <v>141.088363664653</v>
      </c>
      <c r="BN1870">
        <v>107.9475476126016</v>
      </c>
      <c r="BO1870">
        <v>110.7802180904081</v>
      </c>
      <c r="BP1870">
        <v>110.8994464673723</v>
      </c>
      <c r="BQ1870">
        <v>15.239371330145151</v>
      </c>
      <c r="BR1870">
        <v>52.232902194786341</v>
      </c>
      <c r="BS1870">
        <v>93.8106545565294</v>
      </c>
      <c r="BT1870">
        <v>1847.8291843109539</v>
      </c>
      <c r="BU1870">
        <v>114.9566132865647</v>
      </c>
      <c r="BV1870">
        <v>679.18305968321363</v>
      </c>
      <c r="BW1870">
        <v>47.891899417005376</v>
      </c>
      <c r="BX1870">
        <v>6.7173104755124227</v>
      </c>
      <c r="BY1870">
        <v>10.336281692258639</v>
      </c>
      <c r="BZ1870">
        <v>0.42885367946622233</v>
      </c>
      <c r="CA1870">
        <f t="shared" si="232"/>
        <v>26.719130867380027</v>
      </c>
      <c r="CB1870" cm="1">
        <f t="array" ref="CB1870">IF(ISBLANK(INDEX(AC:AC,ROW())), "", INDEX(AC:AC,ROW())*(BI1870+BJ1870)/1000)</f>
        <v>76.978299089589157</v>
      </c>
      <c r="CC1870">
        <f t="shared" si="233"/>
        <v>80.701297868217395</v>
      </c>
      <c r="CD1870">
        <f t="shared" si="234"/>
        <v>7.7263876021291278</v>
      </c>
      <c r="CE1870" t="str">
        <f t="shared" si="235"/>
        <v/>
      </c>
      <c r="CF1870" cm="1">
        <f t="array" ref="CF1870">IFERROR(IF((BD1870+BE1870)*INDEX(H:H,ROW())*INDEX(K:K,ROW())/(BF1870*30*1000)&lt;0.5,"",(BD1870+BE1870)*INDEX(H:H,ROW())*INDEX(K:K,ROW())/(BF1870*30*1000)),"")</f>
        <v>3.4859535402729742</v>
      </c>
      <c r="CG1870">
        <f t="shared" si="236"/>
        <v>4.5448475684713321</v>
      </c>
      <c r="CH1870" cm="1">
        <f t="array" ref="CH1870">IFERROR((BD1870+BE1870)*INDEX(K:K,ROW())*INDEX(H:H,ROW())/BC1870/100000,"")</f>
        <v>4.7529382413940988</v>
      </c>
      <c r="CI1870">
        <f t="shared" si="237"/>
        <v>48.843959232368995</v>
      </c>
      <c r="CJ1870">
        <v>1</v>
      </c>
      <c r="CK1870" t="str">
        <f t="shared" si="238"/>
        <v xml:space="preserve"> </v>
      </c>
      <c r="CL1870" cm="1">
        <f t="array" ref="CL1870">IF(INDEX(AS:AS,ROW()-2)=0,CL1869,INDEX(AS:AS,ROW()-2))</f>
        <v>42.06</v>
      </c>
      <c r="CM1870" t="str">
        <f t="shared" si="239"/>
        <v>CIV</v>
      </c>
    </row>
    <row r="1871" spans="1:91" x14ac:dyDescent="0.3">
      <c r="A1871" s="1">
        <v>1866</v>
      </c>
      <c r="B1871" t="s">
        <v>184</v>
      </c>
      <c r="C1871">
        <v>3</v>
      </c>
      <c r="D1871">
        <v>19</v>
      </c>
      <c r="E1871">
        <v>12</v>
      </c>
      <c r="F1871" t="s">
        <v>98</v>
      </c>
      <c r="G1871" t="s">
        <v>100</v>
      </c>
      <c r="H1871">
        <v>45.87</v>
      </c>
      <c r="I1871">
        <v>0.88</v>
      </c>
      <c r="J1871">
        <v>45.57</v>
      </c>
      <c r="K1871">
        <v>1564</v>
      </c>
      <c r="L1871">
        <v>45.89</v>
      </c>
      <c r="M1871">
        <v>0.89</v>
      </c>
      <c r="N1871">
        <v>45.57</v>
      </c>
      <c r="O1871">
        <v>1568</v>
      </c>
      <c r="P1871">
        <v>1.35</v>
      </c>
      <c r="Q1871">
        <v>50.28</v>
      </c>
      <c r="R1871">
        <v>30.11</v>
      </c>
      <c r="S1871">
        <v>1.6708776595744681</v>
      </c>
      <c r="T1871">
        <v>7.41</v>
      </c>
      <c r="U1871">
        <v>0</v>
      </c>
      <c r="V1871">
        <v>0</v>
      </c>
      <c r="W1871">
        <v>0</v>
      </c>
      <c r="X1871">
        <v>0</v>
      </c>
      <c r="Y1871">
        <v>2.2000000000000002</v>
      </c>
      <c r="Z1871">
        <v>7.72</v>
      </c>
      <c r="AA1871">
        <v>19.75</v>
      </c>
      <c r="AB1871">
        <v>65.900000000000006</v>
      </c>
      <c r="AC1871">
        <v>1690</v>
      </c>
      <c r="AD1871">
        <v>37.380000000000003</v>
      </c>
      <c r="AE1871">
        <v>30.29</v>
      </c>
      <c r="AF1871">
        <v>10.26</v>
      </c>
      <c r="AG1871">
        <v>1570</v>
      </c>
      <c r="AI1871">
        <v>43.62</v>
      </c>
      <c r="AJ1871">
        <v>40.44</v>
      </c>
      <c r="AK1871">
        <v>3.08</v>
      </c>
      <c r="AL1871">
        <v>46.81</v>
      </c>
      <c r="AM1871">
        <v>5.79</v>
      </c>
      <c r="AN1871">
        <v>47.41</v>
      </c>
      <c r="AO1871">
        <v>44.21</v>
      </c>
      <c r="AP1871">
        <v>2.87</v>
      </c>
      <c r="AQ1871">
        <v>3.83</v>
      </c>
      <c r="AR1871">
        <v>3.19</v>
      </c>
      <c r="AS1871">
        <v>41.02</v>
      </c>
      <c r="AT1871">
        <v>0</v>
      </c>
      <c r="AU1871">
        <v>0</v>
      </c>
      <c r="AV1871">
        <v>4.8</v>
      </c>
      <c r="AW1871">
        <v>96.5</v>
      </c>
      <c r="AX1871">
        <v>99.9</v>
      </c>
      <c r="AY1871">
        <v>100</v>
      </c>
      <c r="AZ1871">
        <v>100</v>
      </c>
      <c r="BA1871">
        <v>95.1</v>
      </c>
      <c r="BB1871">
        <v>95.2</v>
      </c>
      <c r="BC1871">
        <v>35.522326307713222</v>
      </c>
      <c r="BD1871">
        <v>1.1943951513619201E-2</v>
      </c>
      <c r="BE1871">
        <v>23.603898953251999</v>
      </c>
      <c r="BF1871">
        <v>14.263941113189899</v>
      </c>
      <c r="BG1871">
        <v>59.09195912237228</v>
      </c>
      <c r="BH1871">
        <v>6.0446167554029637</v>
      </c>
      <c r="BI1871">
        <v>34.356930034439408</v>
      </c>
      <c r="BJ1871">
        <v>3.534850933961545</v>
      </c>
      <c r="BK1871">
        <v>655.42953381443533</v>
      </c>
      <c r="BL1871">
        <v>3.5893967454183571</v>
      </c>
      <c r="BM1871">
        <v>141.52169111004301</v>
      </c>
      <c r="BN1871">
        <v>109.65136570802299</v>
      </c>
      <c r="BO1871">
        <v>107.2545840998777</v>
      </c>
      <c r="BP1871">
        <v>108.08567303540271</v>
      </c>
      <c r="BQ1871">
        <v>15.239371330145151</v>
      </c>
      <c r="BR1871">
        <v>50.529490671983567</v>
      </c>
      <c r="BS1871">
        <v>97.753413843920526</v>
      </c>
      <c r="BT1871">
        <v>1847.8291843109539</v>
      </c>
      <c r="BU1871">
        <v>115.0971024687566</v>
      </c>
      <c r="BV1871">
        <v>611.24410611239159</v>
      </c>
      <c r="BW1871">
        <v>66.928731367090819</v>
      </c>
      <c r="BX1871">
        <v>4.3379253275817238</v>
      </c>
      <c r="BY1871">
        <v>10.336281692258639</v>
      </c>
      <c r="BZ1871">
        <v>0.42885367946622233</v>
      </c>
      <c r="CA1871">
        <f t="shared" si="232"/>
        <v>23.615842904765618</v>
      </c>
      <c r="CB1871" cm="1">
        <f t="array" ref="CB1871">IF(ISBLANK(INDEX(AC:AC,ROW())), "", INDEX(AC:AC,ROW())*(BI1871+BJ1871)/1000)</f>
        <v>64.037109836597608</v>
      </c>
      <c r="CC1871">
        <f t="shared" si="233"/>
        <v>65.136575877775243</v>
      </c>
      <c r="CD1871">
        <f t="shared" si="234"/>
        <v>10.06238852721255</v>
      </c>
      <c r="CE1871" t="str">
        <f t="shared" si="235"/>
        <v/>
      </c>
      <c r="CF1871" cm="1">
        <f t="array" ref="CF1871">IFERROR(IF((BD1871+BE1871)*INDEX(H:H,ROW())*INDEX(K:K,ROW())/(BF1871*30*1000)&lt;0.5,"",(BD1871+BE1871)*INDEX(H:H,ROW())*INDEX(K:K,ROW())/(BF1871*30*1000)),"")</f>
        <v>3.9592064477290325</v>
      </c>
      <c r="CG1871">
        <f t="shared" si="236"/>
        <v>0.40154862014464027</v>
      </c>
      <c r="CH1871" cm="1">
        <f t="array" ref="CH1871">IFERROR((BD1871+BE1871)*INDEX(K:K,ROW())*INDEX(H:H,ROW())/BC1871/100000,"")</f>
        <v>0.47694416578600679</v>
      </c>
      <c r="CI1871">
        <f t="shared" si="237"/>
        <v>44.005626721066506</v>
      </c>
      <c r="CJ1871">
        <v>1</v>
      </c>
      <c r="CK1871">
        <f t="shared" si="238"/>
        <v>52.018811164113465</v>
      </c>
      <c r="CL1871" cm="1">
        <f t="array" ref="CL1871">IF(INDEX(AS:AS,ROW()-2)=0,CL1870,INDEX(AS:AS,ROW()-2))</f>
        <v>42.06</v>
      </c>
      <c r="CM1871" t="str">
        <f t="shared" si="239"/>
        <v>CIV</v>
      </c>
    </row>
    <row r="1872" spans="1:91" x14ac:dyDescent="0.3">
      <c r="A1872" s="1">
        <v>1867</v>
      </c>
      <c r="B1872" t="s">
        <v>184</v>
      </c>
      <c r="C1872">
        <v>3</v>
      </c>
      <c r="D1872">
        <v>19</v>
      </c>
      <c r="E1872">
        <v>12</v>
      </c>
      <c r="F1872" t="s">
        <v>98</v>
      </c>
      <c r="G1872" t="s">
        <v>101</v>
      </c>
      <c r="H1872">
        <v>45.87</v>
      </c>
      <c r="I1872">
        <v>0.88</v>
      </c>
      <c r="J1872">
        <v>45.57</v>
      </c>
      <c r="K1872">
        <v>1564</v>
      </c>
      <c r="L1872">
        <v>45.89</v>
      </c>
      <c r="M1872">
        <v>0.89</v>
      </c>
      <c r="N1872">
        <v>45.57</v>
      </c>
      <c r="O1872">
        <v>1568</v>
      </c>
      <c r="P1872">
        <v>1.35</v>
      </c>
      <c r="Q1872">
        <v>50.28</v>
      </c>
      <c r="R1872">
        <v>30.11</v>
      </c>
      <c r="S1872">
        <v>1.6708776595744681</v>
      </c>
      <c r="T1872">
        <v>7.41</v>
      </c>
      <c r="U1872">
        <v>0</v>
      </c>
      <c r="V1872">
        <v>0</v>
      </c>
      <c r="W1872">
        <v>0</v>
      </c>
      <c r="X1872">
        <v>0</v>
      </c>
      <c r="Y1872">
        <v>2.2000000000000002</v>
      </c>
      <c r="Z1872">
        <v>7.72</v>
      </c>
      <c r="AA1872">
        <v>19.75</v>
      </c>
      <c r="AB1872">
        <v>65.900000000000006</v>
      </c>
      <c r="AC1872">
        <v>1700</v>
      </c>
      <c r="AD1872">
        <v>37.79</v>
      </c>
      <c r="AE1872">
        <v>32.28</v>
      </c>
      <c r="AF1872">
        <v>10.210000000000001</v>
      </c>
      <c r="AG1872">
        <v>1570</v>
      </c>
      <c r="AI1872">
        <v>44.58</v>
      </c>
      <c r="AJ1872">
        <v>41.32</v>
      </c>
      <c r="AK1872">
        <v>4.51</v>
      </c>
      <c r="AL1872">
        <v>47.305</v>
      </c>
      <c r="AM1872">
        <v>6.31</v>
      </c>
      <c r="AN1872">
        <v>47.89</v>
      </c>
      <c r="AO1872">
        <v>45.09</v>
      </c>
      <c r="AP1872">
        <v>3.31</v>
      </c>
      <c r="AQ1872">
        <v>3.83</v>
      </c>
      <c r="AR1872">
        <v>4.12</v>
      </c>
      <c r="AS1872">
        <v>42.06</v>
      </c>
      <c r="AT1872">
        <v>0</v>
      </c>
      <c r="AU1872">
        <v>0</v>
      </c>
      <c r="AV1872">
        <v>3.8</v>
      </c>
      <c r="AW1872">
        <v>92.5</v>
      </c>
      <c r="AX1872">
        <v>97.1</v>
      </c>
      <c r="AY1872">
        <v>100</v>
      </c>
      <c r="AZ1872">
        <v>100</v>
      </c>
      <c r="BA1872">
        <v>93.3</v>
      </c>
      <c r="BB1872">
        <v>96.2</v>
      </c>
      <c r="BC1872">
        <v>4.1702615969452426</v>
      </c>
      <c r="BD1872">
        <v>1.1943951513619201E-2</v>
      </c>
      <c r="BE1872">
        <v>15.90976565776578</v>
      </c>
      <c r="BF1872">
        <v>10.81998307871172</v>
      </c>
      <c r="BG1872">
        <v>140.38536854211119</v>
      </c>
      <c r="BH1872">
        <v>0.1540714129955468</v>
      </c>
      <c r="BI1872">
        <v>81.620472830237233</v>
      </c>
      <c r="BJ1872">
        <v>9.1568353285675794E-2</v>
      </c>
      <c r="BK1872">
        <v>358.4121934240921</v>
      </c>
      <c r="BL1872">
        <v>4.0877222008649978</v>
      </c>
      <c r="BM1872">
        <v>145.42801648693239</v>
      </c>
      <c r="BN1872">
        <v>106.7365033153206</v>
      </c>
      <c r="BO1872">
        <v>106.0527390465539</v>
      </c>
      <c r="BP1872">
        <v>107.1281429261651</v>
      </c>
      <c r="BQ1872">
        <v>15.239371330145151</v>
      </c>
      <c r="BR1872">
        <v>54.94091552293029</v>
      </c>
      <c r="BS1872">
        <v>121.2368286435461</v>
      </c>
      <c r="BT1872">
        <v>1847.8291843109539</v>
      </c>
      <c r="BU1872">
        <v>117.80100938769741</v>
      </c>
      <c r="BV1872">
        <v>642.86488674547536</v>
      </c>
      <c r="BW1872">
        <v>90.349579822791199</v>
      </c>
      <c r="BX1872">
        <v>4.6529618648415969</v>
      </c>
      <c r="BY1872">
        <v>10.336281692258639</v>
      </c>
      <c r="BZ1872">
        <v>0.42885367946622233</v>
      </c>
      <c r="CA1872">
        <f t="shared" si="232"/>
        <v>15.921709609279398</v>
      </c>
      <c r="CB1872" cm="1">
        <f t="array" ref="CB1872">IF(ISBLANK(INDEX(AC:AC,ROW())), "", INDEX(AC:AC,ROW())*(BI1872+BJ1872)/1000)</f>
        <v>138.91047001198893</v>
      </c>
      <c r="CC1872">
        <f t="shared" si="233"/>
        <v>140.53943995510673</v>
      </c>
      <c r="CD1872">
        <f t="shared" si="234"/>
        <v>2.5502605783727446</v>
      </c>
      <c r="CE1872" t="str">
        <f t="shared" si="235"/>
        <v/>
      </c>
      <c r="CF1872" cm="1">
        <f t="array" ref="CF1872">IFERROR(IF((BD1872+BE1872)*INDEX(H:H,ROW())*INDEX(K:K,ROW())/(BF1872*30*1000)&lt;0.5,"",(BD1872+BE1872)*INDEX(H:H,ROW())*INDEX(K:K,ROW())/(BF1872*30*1000)),"")</f>
        <v>3.5189034518288058</v>
      </c>
      <c r="CG1872">
        <f t="shared" si="236"/>
        <v>2.5945573981827574</v>
      </c>
      <c r="CH1872" cm="1">
        <f t="array" ref="CH1872">IFERROR((BD1872+BE1872)*INDEX(K:K,ROW())*INDEX(H:H,ROW())/BC1872/100000,"")</f>
        <v>2.738999095329981</v>
      </c>
      <c r="CI1872">
        <f t="shared" si="237"/>
        <v>29.668422704733459</v>
      </c>
      <c r="CJ1872">
        <v>0.5</v>
      </c>
      <c r="CK1872" t="str">
        <f t="shared" si="238"/>
        <v xml:space="preserve"> </v>
      </c>
      <c r="CL1872" cm="1">
        <f t="array" ref="CL1872">IF(INDEX(AS:AS,ROW()-2)=0,CL1871,INDEX(AS:AS,ROW()-2))</f>
        <v>42.06</v>
      </c>
      <c r="CM1872" t="str">
        <f t="shared" si="239"/>
        <v>CIV</v>
      </c>
    </row>
    <row r="1873" spans="1:91" x14ac:dyDescent="0.3">
      <c r="A1873" s="1">
        <v>1868</v>
      </c>
      <c r="B1873" t="s">
        <v>184</v>
      </c>
      <c r="C1873">
        <v>3</v>
      </c>
      <c r="D1873">
        <v>19</v>
      </c>
      <c r="E1873">
        <v>12</v>
      </c>
      <c r="F1873" t="s">
        <v>98</v>
      </c>
      <c r="G1873" t="s">
        <v>102</v>
      </c>
      <c r="H1873">
        <v>45.87</v>
      </c>
      <c r="I1873">
        <v>0.88</v>
      </c>
      <c r="J1873">
        <v>45.57</v>
      </c>
      <c r="K1873">
        <v>1564</v>
      </c>
      <c r="L1873">
        <v>45.89</v>
      </c>
      <c r="M1873">
        <v>0.89</v>
      </c>
      <c r="N1873">
        <v>45.57</v>
      </c>
      <c r="O1873">
        <v>1568</v>
      </c>
      <c r="P1873">
        <v>1.35</v>
      </c>
      <c r="Q1873">
        <v>50.28</v>
      </c>
      <c r="R1873">
        <v>30.11</v>
      </c>
      <c r="S1873">
        <v>1.6708776595744681</v>
      </c>
      <c r="T1873">
        <v>7.41</v>
      </c>
      <c r="U1873">
        <v>0</v>
      </c>
      <c r="V1873">
        <v>0</v>
      </c>
      <c r="W1873">
        <v>0</v>
      </c>
      <c r="X1873">
        <v>0</v>
      </c>
      <c r="Y1873">
        <v>2.2000000000000002</v>
      </c>
      <c r="Z1873">
        <v>7.72</v>
      </c>
      <c r="AA1873">
        <v>19.75</v>
      </c>
      <c r="AB1873">
        <v>65.900000000000006</v>
      </c>
      <c r="AC1873">
        <v>1720</v>
      </c>
      <c r="AD1873">
        <v>37.79</v>
      </c>
      <c r="AE1873">
        <v>30.06</v>
      </c>
      <c r="AF1873">
        <v>9.85</v>
      </c>
      <c r="AG1873">
        <v>1570</v>
      </c>
      <c r="AI1873">
        <v>44.58</v>
      </c>
      <c r="AJ1873">
        <v>41.32</v>
      </c>
      <c r="AK1873">
        <v>4.51</v>
      </c>
      <c r="AL1873">
        <v>47.305</v>
      </c>
      <c r="AM1873">
        <v>6.31</v>
      </c>
      <c r="AN1873">
        <v>47.89</v>
      </c>
      <c r="AO1873">
        <v>45.09</v>
      </c>
      <c r="AP1873">
        <v>3.31</v>
      </c>
      <c r="AQ1873">
        <v>3.83</v>
      </c>
      <c r="AR1873">
        <v>4.12</v>
      </c>
      <c r="AS1873">
        <v>42.06</v>
      </c>
      <c r="AT1873">
        <v>0</v>
      </c>
      <c r="AU1873">
        <v>0</v>
      </c>
      <c r="AV1873">
        <v>5.6</v>
      </c>
      <c r="AW1873">
        <v>68.400000000000006</v>
      </c>
      <c r="AX1873">
        <v>92.8</v>
      </c>
      <c r="AY1873">
        <v>99.1</v>
      </c>
      <c r="AZ1873">
        <v>100</v>
      </c>
      <c r="BA1873">
        <v>86.199999999999989</v>
      </c>
      <c r="BB1873">
        <v>92.6</v>
      </c>
      <c r="BC1873">
        <v>13.559101933373951</v>
      </c>
      <c r="BD1873">
        <v>1.1943951513619201E-2</v>
      </c>
      <c r="BE1873">
        <v>23.650444482636619</v>
      </c>
      <c r="BF1873">
        <v>16.71096148138119</v>
      </c>
      <c r="BG1873">
        <v>173.80943327683329</v>
      </c>
      <c r="BH1873">
        <v>3.9239823892741103E-2</v>
      </c>
      <c r="BI1873">
        <v>101.0541200166237</v>
      </c>
      <c r="BJ1873">
        <v>2.41870347060824E-2</v>
      </c>
      <c r="BK1873">
        <v>471.29785693620198</v>
      </c>
      <c r="BL1873">
        <v>3.5084729828947081</v>
      </c>
      <c r="BM1873">
        <v>140.5486503000526</v>
      </c>
      <c r="BN1873">
        <v>104.86405289586639</v>
      </c>
      <c r="BO1873">
        <v>104.4825804393671</v>
      </c>
      <c r="BP1873">
        <v>104.24552324893671</v>
      </c>
      <c r="BQ1873">
        <v>15.239371330145151</v>
      </c>
      <c r="BR1873">
        <v>62.598015537976281</v>
      </c>
      <c r="BS1873">
        <v>120.3727235633623</v>
      </c>
      <c r="BT1873">
        <v>1847.8291843109539</v>
      </c>
      <c r="BU1873">
        <v>115.8037746824766</v>
      </c>
      <c r="BV1873">
        <v>618.82902924768007</v>
      </c>
      <c r="BW1873">
        <v>21.891934004440412</v>
      </c>
      <c r="BX1873">
        <v>3.7989660664490379</v>
      </c>
      <c r="BY1873">
        <v>10.336281692258639</v>
      </c>
      <c r="BZ1873">
        <v>0.42885367946622233</v>
      </c>
      <c r="CA1873">
        <f t="shared" si="232"/>
        <v>23.662388434150238</v>
      </c>
      <c r="CB1873" cm="1">
        <f t="array" ref="CB1873">IF(ISBLANK(INDEX(AC:AC,ROW())), "", INDEX(AC:AC,ROW())*(BI1873+BJ1873)/1000)</f>
        <v>173.85468812828722</v>
      </c>
      <c r="CC1873">
        <f t="shared" si="233"/>
        <v>173.84867310072602</v>
      </c>
      <c r="CD1873">
        <f t="shared" si="234"/>
        <v>2.7109660863683276</v>
      </c>
      <c r="CE1873" t="str">
        <f t="shared" si="235"/>
        <v/>
      </c>
      <c r="CF1873" cm="1">
        <f t="array" ref="CF1873">IFERROR(IF((BD1873+BE1873)*INDEX(H:H,ROW())*INDEX(K:K,ROW())/(BF1873*30*1000)&lt;0.5,"",(BD1873+BE1873)*INDEX(H:H,ROW())*INDEX(K:K,ROW())/(BF1873*30*1000)),"")</f>
        <v>3.3861124399922264</v>
      </c>
      <c r="CG1873">
        <f t="shared" si="236"/>
        <v>1.2324534149455246</v>
      </c>
      <c r="CH1873" cm="1">
        <f t="array" ref="CH1873">IFERROR((BD1873+BE1873)*INDEX(K:K,ROW())*INDEX(H:H,ROW())/BC1873/100000,"")</f>
        <v>1.2519677520173826</v>
      </c>
      <c r="CI1873">
        <f t="shared" si="237"/>
        <v>44.092359394547351</v>
      </c>
      <c r="CJ1873">
        <v>1</v>
      </c>
      <c r="CK1873" t="str">
        <f t="shared" si="238"/>
        <v xml:space="preserve"> </v>
      </c>
      <c r="CL1873" cm="1">
        <f t="array" ref="CL1873">IF(INDEX(AS:AS,ROW()-2)=0,CL1872,INDEX(AS:AS,ROW()-2))</f>
        <v>41.02</v>
      </c>
      <c r="CM1873" t="str">
        <f t="shared" si="239"/>
        <v>SP</v>
      </c>
    </row>
    <row r="1874" spans="1:91" x14ac:dyDescent="0.3">
      <c r="A1874" s="1">
        <v>1869</v>
      </c>
      <c r="B1874" t="s">
        <v>184</v>
      </c>
      <c r="C1874">
        <v>3</v>
      </c>
      <c r="D1874">
        <v>19</v>
      </c>
      <c r="E1874">
        <v>12</v>
      </c>
      <c r="F1874" t="s">
        <v>98</v>
      </c>
      <c r="G1874" t="s">
        <v>103</v>
      </c>
      <c r="H1874">
        <v>45.87</v>
      </c>
      <c r="I1874">
        <v>0.88</v>
      </c>
      <c r="J1874">
        <v>45.57</v>
      </c>
      <c r="K1874">
        <v>1564</v>
      </c>
      <c r="L1874">
        <v>45.89</v>
      </c>
      <c r="M1874">
        <v>0.89</v>
      </c>
      <c r="N1874">
        <v>45.57</v>
      </c>
      <c r="O1874">
        <v>1568</v>
      </c>
      <c r="P1874">
        <v>1.35</v>
      </c>
      <c r="Q1874">
        <v>50.28</v>
      </c>
      <c r="R1874">
        <v>30.11</v>
      </c>
      <c r="S1874">
        <v>1.6708776595744681</v>
      </c>
      <c r="T1874">
        <v>7.41</v>
      </c>
      <c r="U1874">
        <v>0</v>
      </c>
      <c r="V1874">
        <v>0</v>
      </c>
      <c r="W1874">
        <v>0</v>
      </c>
      <c r="X1874">
        <v>0</v>
      </c>
      <c r="Y1874">
        <v>2.2000000000000002</v>
      </c>
      <c r="Z1874">
        <v>7.72</v>
      </c>
      <c r="AA1874">
        <v>19.75</v>
      </c>
      <c r="AB1874">
        <v>65.900000000000006</v>
      </c>
      <c r="AC1874">
        <v>1709</v>
      </c>
      <c r="AD1874">
        <v>37.79</v>
      </c>
      <c r="AE1874">
        <v>32.28</v>
      </c>
      <c r="AF1874">
        <v>9.94</v>
      </c>
      <c r="AG1874">
        <v>1570</v>
      </c>
      <c r="AI1874">
        <v>44.58</v>
      </c>
      <c r="AJ1874">
        <v>41.32</v>
      </c>
      <c r="AK1874">
        <v>4.51</v>
      </c>
      <c r="AL1874">
        <v>47.305</v>
      </c>
      <c r="AM1874">
        <v>6.31</v>
      </c>
      <c r="AN1874">
        <v>47.89</v>
      </c>
      <c r="AO1874">
        <v>45.09</v>
      </c>
      <c r="AP1874">
        <v>3.31</v>
      </c>
      <c r="AQ1874">
        <v>3.83</v>
      </c>
      <c r="AR1874">
        <v>4.12</v>
      </c>
      <c r="AS1874">
        <v>42.06</v>
      </c>
      <c r="AT1874">
        <v>0</v>
      </c>
      <c r="AU1874">
        <v>0</v>
      </c>
      <c r="AV1874">
        <v>1.5</v>
      </c>
      <c r="AW1874">
        <v>96.7</v>
      </c>
      <c r="AX1874">
        <v>100</v>
      </c>
      <c r="AY1874">
        <v>100</v>
      </c>
      <c r="AZ1874">
        <v>100</v>
      </c>
      <c r="BA1874">
        <v>98.5</v>
      </c>
      <c r="BB1874">
        <v>98.5</v>
      </c>
      <c r="BC1874">
        <v>122.3219608698262</v>
      </c>
      <c r="BD1874">
        <v>1.1943951513619201E-2</v>
      </c>
      <c r="BE1874">
        <v>59.896723003199511</v>
      </c>
      <c r="BF1874">
        <v>35.931550716216023</v>
      </c>
      <c r="BG1874">
        <v>142.31176658388119</v>
      </c>
      <c r="BH1874">
        <v>8.3520034724693701E-2</v>
      </c>
      <c r="BI1874">
        <v>82.734827157597792</v>
      </c>
      <c r="BJ1874">
        <v>5.1695749969263002E-2</v>
      </c>
      <c r="BK1874">
        <v>656.85951808372613</v>
      </c>
      <c r="BL1874">
        <v>3.15405491073827</v>
      </c>
      <c r="BM1874">
        <v>137.46307974499899</v>
      </c>
      <c r="BN1874">
        <v>105.50469608316961</v>
      </c>
      <c r="BO1874">
        <v>105.314778837151</v>
      </c>
      <c r="BP1874">
        <v>105.20021227850761</v>
      </c>
      <c r="BQ1874">
        <v>8.3967910890876745</v>
      </c>
      <c r="BR1874">
        <v>55.049082031078022</v>
      </c>
      <c r="BS1874">
        <v>90.048693038919922</v>
      </c>
      <c r="BT1874">
        <v>1847.8291843109539</v>
      </c>
      <c r="BU1874">
        <v>111.7643068034119</v>
      </c>
      <c r="BV1874">
        <v>815.59355740867318</v>
      </c>
      <c r="BW1874">
        <v>4.957693747808567</v>
      </c>
      <c r="BX1874">
        <v>7.9199917618312714</v>
      </c>
      <c r="BY1874">
        <v>10.336281692258639</v>
      </c>
      <c r="BZ1874">
        <v>0.42885367946622233</v>
      </c>
      <c r="CA1874">
        <f t="shared" si="232"/>
        <v>59.908666954713134</v>
      </c>
      <c r="CB1874" cm="1">
        <f t="array" ref="CB1874">IF(ISBLANK(INDEX(AC:AC,ROW())), "", INDEX(AC:AC,ROW())*(BI1874+BJ1874)/1000)</f>
        <v>141.48216764903211</v>
      </c>
      <c r="CC1874">
        <f t="shared" si="233"/>
        <v>142.39528661860589</v>
      </c>
      <c r="CD1874">
        <f t="shared" si="234"/>
        <v>4.6129302007240627</v>
      </c>
      <c r="CE1874">
        <f t="shared" si="235"/>
        <v>5.3699230572566554</v>
      </c>
      <c r="CF1874" cm="1">
        <f t="array" ref="CF1874">IFERROR(IF((BD1874+BE1874)*INDEX(H:H,ROW())*INDEX(K:K,ROW())/(BF1874*30*1000)&lt;0.5,"",(BD1874+BE1874)*INDEX(H:H,ROW())*INDEX(K:K,ROW())/(BF1874*30*1000)),"")</f>
        <v>3.9871073560290271</v>
      </c>
      <c r="CG1874">
        <f t="shared" si="236"/>
        <v>0.29374570568284153</v>
      </c>
      <c r="CH1874" cm="1">
        <f t="array" ref="CH1874">IFERROR((BD1874+BE1874)*INDEX(K:K,ROW())*INDEX(H:H,ROW())/BC1874/100000,"")</f>
        <v>0.35135869917899848</v>
      </c>
      <c r="CI1874">
        <f t="shared" si="237"/>
        <v>111.6334676681727</v>
      </c>
      <c r="CJ1874">
        <v>1</v>
      </c>
      <c r="CK1874">
        <f t="shared" si="238"/>
        <v>15.106275039830297</v>
      </c>
      <c r="CL1874" cm="1">
        <f t="array" ref="CL1874">IF(INDEX(AS:AS,ROW()-2)=0,CL1873,INDEX(AS:AS,ROW()-2))</f>
        <v>42.06</v>
      </c>
      <c r="CM1874" t="str">
        <f t="shared" si="239"/>
        <v>CIV</v>
      </c>
    </row>
    <row r="1875" spans="1:91" x14ac:dyDescent="0.3">
      <c r="A1875" s="1">
        <v>1870</v>
      </c>
      <c r="B1875" t="s">
        <v>184</v>
      </c>
      <c r="C1875">
        <v>3</v>
      </c>
      <c r="D1875">
        <v>19</v>
      </c>
      <c r="E1875">
        <v>12</v>
      </c>
      <c r="F1875" t="s">
        <v>98</v>
      </c>
      <c r="G1875" t="s">
        <v>104</v>
      </c>
      <c r="H1875">
        <v>44</v>
      </c>
      <c r="I1875">
        <v>1</v>
      </c>
      <c r="J1875">
        <v>44</v>
      </c>
      <c r="K1875">
        <v>1564</v>
      </c>
      <c r="L1875">
        <v>45.89</v>
      </c>
      <c r="M1875">
        <v>0.89</v>
      </c>
      <c r="N1875">
        <v>45.57</v>
      </c>
      <c r="O1875">
        <v>1568</v>
      </c>
      <c r="P1875">
        <v>1.35</v>
      </c>
      <c r="Q1875">
        <v>50.28</v>
      </c>
      <c r="R1875">
        <v>30.11</v>
      </c>
      <c r="S1875">
        <v>1.6708776595744681</v>
      </c>
      <c r="T1875">
        <v>7.41</v>
      </c>
      <c r="U1875">
        <v>0</v>
      </c>
      <c r="V1875">
        <v>0</v>
      </c>
      <c r="W1875">
        <v>0</v>
      </c>
      <c r="X1875">
        <v>0</v>
      </c>
      <c r="Y1875">
        <v>2.2000000000000002</v>
      </c>
      <c r="Z1875">
        <v>7.72</v>
      </c>
      <c r="AA1875">
        <v>19.75</v>
      </c>
      <c r="AB1875">
        <v>65.900000000000006</v>
      </c>
      <c r="AC1875">
        <v>1702</v>
      </c>
      <c r="AD1875">
        <v>37.79</v>
      </c>
      <c r="AE1875">
        <v>30.18</v>
      </c>
      <c r="AF1875">
        <v>10.18</v>
      </c>
      <c r="AG1875">
        <v>1570</v>
      </c>
      <c r="AI1875">
        <v>43.39</v>
      </c>
      <c r="AJ1875">
        <v>41.32</v>
      </c>
      <c r="AK1875">
        <v>3.17</v>
      </c>
      <c r="AL1875">
        <v>47.305</v>
      </c>
      <c r="AM1875">
        <v>5.93</v>
      </c>
      <c r="AN1875">
        <v>47.29</v>
      </c>
      <c r="AO1875">
        <v>43.97</v>
      </c>
      <c r="AP1875">
        <v>2.93</v>
      </c>
      <c r="AQ1875">
        <v>3.83</v>
      </c>
      <c r="AR1875">
        <v>3.04</v>
      </c>
      <c r="AS1875">
        <v>40.229999999999997</v>
      </c>
      <c r="AT1875">
        <v>0</v>
      </c>
      <c r="AU1875">
        <v>0</v>
      </c>
      <c r="AV1875">
        <v>2.1</v>
      </c>
      <c r="AW1875">
        <v>97.5</v>
      </c>
      <c r="AX1875">
        <v>100</v>
      </c>
      <c r="AY1875">
        <v>100</v>
      </c>
      <c r="AZ1875">
        <v>100</v>
      </c>
      <c r="BA1875">
        <v>97.9</v>
      </c>
      <c r="BB1875">
        <v>97.9</v>
      </c>
      <c r="BC1875">
        <v>33.352095793030038</v>
      </c>
      <c r="BD1875">
        <v>1.1943951513619201E-2</v>
      </c>
      <c r="BE1875">
        <v>21.791911378016732</v>
      </c>
      <c r="BF1875">
        <v>13.477267948021741</v>
      </c>
      <c r="BG1875">
        <v>84.795981173420472</v>
      </c>
      <c r="BH1875">
        <v>5.5582150793762199E-2</v>
      </c>
      <c r="BI1875">
        <v>49.303463613930283</v>
      </c>
      <c r="BJ1875">
        <v>3.2213466786349197E-2</v>
      </c>
      <c r="BK1875">
        <v>397.21595050823481</v>
      </c>
      <c r="BL1875">
        <v>3.8440647790913869</v>
      </c>
      <c r="BM1875">
        <v>143.9727703753928</v>
      </c>
      <c r="BN1875">
        <v>107.39842667208769</v>
      </c>
      <c r="BO1875">
        <v>107.5860191789393</v>
      </c>
      <c r="BP1875">
        <v>104.3086876512577</v>
      </c>
      <c r="BQ1875">
        <v>1.5307314298460559</v>
      </c>
      <c r="BR1875">
        <v>72.05289696942458</v>
      </c>
      <c r="BS1875">
        <v>118.4014652064578</v>
      </c>
      <c r="BT1875">
        <v>1847.8291843109539</v>
      </c>
      <c r="BU1875">
        <v>115.16551514185871</v>
      </c>
      <c r="BV1875">
        <v>733.61193507711266</v>
      </c>
      <c r="BW1875">
        <v>67.750487756991873</v>
      </c>
      <c r="BX1875">
        <v>5.602488082798514</v>
      </c>
      <c r="BY1875">
        <v>10.336281692258639</v>
      </c>
      <c r="BZ1875">
        <v>0.42885367946622233</v>
      </c>
      <c r="CA1875">
        <f t="shared" si="232"/>
        <v>21.80385532953035</v>
      </c>
      <c r="CB1875" cm="1">
        <f t="array" ref="CB1875">IF(ISBLANK(INDEX(AC:AC,ROW())), "", INDEX(AC:AC,ROW())*(BI1875+BJ1875)/1000)</f>
        <v>83.969322391379706</v>
      </c>
      <c r="CC1875">
        <f t="shared" si="233"/>
        <v>84.85156332421424</v>
      </c>
      <c r="CD1875">
        <f t="shared" si="234"/>
        <v>4.681303855186373</v>
      </c>
      <c r="CE1875">
        <f t="shared" si="235"/>
        <v>11.909774815148063</v>
      </c>
      <c r="CF1875" cm="1">
        <f t="array" ref="CF1875">IFERROR(IF((BD1875+BE1875)*INDEX(H:H,ROW())*INDEX(K:K,ROW())/(BF1875*30*1000)&lt;0.5,"",(BD1875+BE1875)*INDEX(H:H,ROW())*INDEX(K:K,ROW())/(BF1875*30*1000)),"")</f>
        <v>3.711073871806005</v>
      </c>
      <c r="CG1875">
        <f t="shared" si="236"/>
        <v>0.40409058644039503</v>
      </c>
      <c r="CH1875" cm="1">
        <f t="array" ref="CH1875">IFERROR((BD1875+BE1875)*INDEX(K:K,ROW())*INDEX(H:H,ROW())/BC1875/100000,"")</f>
        <v>0.44988300515451485</v>
      </c>
      <c r="CI1875">
        <f t="shared" si="237"/>
        <v>38.972833983297676</v>
      </c>
      <c r="CJ1875">
        <v>1</v>
      </c>
      <c r="CK1875">
        <f t="shared" si="238"/>
        <v>55.403690244170967</v>
      </c>
      <c r="CL1875" cm="1">
        <f t="array" ref="CL1875">IF(INDEX(AS:AS,ROW()-2)=0,CL1874,INDEX(AS:AS,ROW()-2))</f>
        <v>42.06</v>
      </c>
      <c r="CM1875" t="str">
        <f t="shared" si="239"/>
        <v>CIV</v>
      </c>
    </row>
    <row r="1876" spans="1:91" x14ac:dyDescent="0.3">
      <c r="A1876" s="1">
        <v>1871</v>
      </c>
      <c r="B1876" t="s">
        <v>184</v>
      </c>
      <c r="C1876">
        <v>3</v>
      </c>
      <c r="D1876">
        <v>19</v>
      </c>
      <c r="E1876">
        <v>12</v>
      </c>
      <c r="F1876" t="s">
        <v>98</v>
      </c>
      <c r="G1876" t="s">
        <v>105</v>
      </c>
      <c r="H1876">
        <v>45.87</v>
      </c>
      <c r="I1876">
        <v>0.88</v>
      </c>
      <c r="J1876">
        <v>45.57</v>
      </c>
      <c r="K1876">
        <v>1564</v>
      </c>
      <c r="L1876">
        <v>45.89</v>
      </c>
      <c r="M1876">
        <v>0.89</v>
      </c>
      <c r="N1876">
        <v>45.57</v>
      </c>
      <c r="O1876">
        <v>1568</v>
      </c>
      <c r="P1876">
        <v>1.35</v>
      </c>
      <c r="Q1876">
        <v>50.28</v>
      </c>
      <c r="R1876">
        <v>30.11</v>
      </c>
      <c r="S1876">
        <v>1.6708776595744681</v>
      </c>
      <c r="T1876">
        <v>7.41</v>
      </c>
      <c r="U1876">
        <v>0</v>
      </c>
      <c r="V1876">
        <v>0</v>
      </c>
      <c r="W1876">
        <v>0</v>
      </c>
      <c r="X1876">
        <v>0</v>
      </c>
      <c r="Y1876">
        <v>2.2000000000000002</v>
      </c>
      <c r="Z1876">
        <v>7.72</v>
      </c>
      <c r="AA1876">
        <v>19.75</v>
      </c>
      <c r="AB1876">
        <v>65.900000000000006</v>
      </c>
      <c r="AC1876">
        <v>1718</v>
      </c>
      <c r="AD1876">
        <v>37.79</v>
      </c>
      <c r="AE1876">
        <v>32.28</v>
      </c>
      <c r="AF1876">
        <v>10.11</v>
      </c>
      <c r="AG1876">
        <v>1570</v>
      </c>
      <c r="AI1876">
        <v>44.58</v>
      </c>
      <c r="AJ1876">
        <v>41.32</v>
      </c>
      <c r="AK1876">
        <v>4.51</v>
      </c>
      <c r="AL1876">
        <v>47.305</v>
      </c>
      <c r="AM1876">
        <v>6.31</v>
      </c>
      <c r="AN1876">
        <v>47.89</v>
      </c>
      <c r="AO1876">
        <v>45.09</v>
      </c>
      <c r="AP1876">
        <v>3.31</v>
      </c>
      <c r="AQ1876">
        <v>3.83</v>
      </c>
      <c r="AR1876">
        <v>4.12</v>
      </c>
      <c r="AS1876">
        <v>42.06</v>
      </c>
      <c r="AT1876">
        <v>0</v>
      </c>
      <c r="AU1876">
        <v>0</v>
      </c>
      <c r="AV1876">
        <v>12.8</v>
      </c>
      <c r="AW1876">
        <v>97.4</v>
      </c>
      <c r="AX1876">
        <v>99.5</v>
      </c>
      <c r="AY1876">
        <v>100</v>
      </c>
      <c r="AZ1876">
        <v>100</v>
      </c>
      <c r="BA1876">
        <v>86.7</v>
      </c>
      <c r="BB1876">
        <v>87.2</v>
      </c>
      <c r="BC1876">
        <v>38.634470491245473</v>
      </c>
      <c r="BD1876">
        <v>1.1943951513619201E-2</v>
      </c>
      <c r="BE1876">
        <v>40.929136283268278</v>
      </c>
      <c r="BF1876">
        <v>23.766711586748041</v>
      </c>
      <c r="BG1876">
        <v>124.66527678948481</v>
      </c>
      <c r="BH1876">
        <v>0.1069018299013816</v>
      </c>
      <c r="BI1876">
        <v>72.479894170519557</v>
      </c>
      <c r="BJ1876">
        <v>6.4243578266303794E-2</v>
      </c>
      <c r="BK1876">
        <v>575.80552017434411</v>
      </c>
      <c r="BL1876">
        <v>3.7183076699458479</v>
      </c>
      <c r="BM1876">
        <v>142.63211415146429</v>
      </c>
      <c r="BN1876">
        <v>105.1723805513828</v>
      </c>
      <c r="BO1876">
        <v>105.2704594894734</v>
      </c>
      <c r="BP1876">
        <v>105.6807792398024</v>
      </c>
      <c r="BQ1876">
        <v>0.56773720514566772</v>
      </c>
      <c r="BR1876">
        <v>62.827655087318632</v>
      </c>
      <c r="BS1876">
        <v>108.87695432592569</v>
      </c>
      <c r="BT1876">
        <v>1847.8291843109539</v>
      </c>
      <c r="BU1876">
        <v>117.5371435809674</v>
      </c>
      <c r="BV1876">
        <v>815.67966841420355</v>
      </c>
      <c r="BW1876">
        <v>27.140016063516079</v>
      </c>
      <c r="BX1876">
        <v>6.5602364188035516</v>
      </c>
      <c r="BY1876">
        <v>10.336281692258639</v>
      </c>
      <c r="BZ1876">
        <v>0.42885367946622233</v>
      </c>
      <c r="CA1876">
        <f t="shared" si="232"/>
        <v>40.9410802347819</v>
      </c>
      <c r="CB1876" cm="1">
        <f t="array" ref="CB1876">IF(ISBLANK(INDEX(AC:AC,ROW())), "", INDEX(AC:AC,ROW())*(BI1876+BJ1876)/1000)</f>
        <v>124.6308286524141</v>
      </c>
      <c r="CC1876">
        <f t="shared" si="233"/>
        <v>124.77217861938618</v>
      </c>
      <c r="CD1876">
        <f t="shared" si="234"/>
        <v>4.6148550626083216</v>
      </c>
      <c r="CE1876">
        <f t="shared" si="235"/>
        <v>14.903931977139974</v>
      </c>
      <c r="CF1876" cm="1">
        <f t="array" ref="CF1876">IFERROR(IF((BD1876+BE1876)*INDEX(H:H,ROW())*INDEX(K:K,ROW())/(BF1876*30*1000)&lt;0.5,"",(BD1876+BE1876)*INDEX(H:H,ROW())*INDEX(K:K,ROW())/(BF1876*30*1000)),"")</f>
        <v>4.119404466561428</v>
      </c>
      <c r="CG1876">
        <f t="shared" si="236"/>
        <v>0.61516856021447353</v>
      </c>
      <c r="CH1876" cm="1">
        <f t="array" ref="CH1876">IFERROR((BD1876+BE1876)*INDEX(K:K,ROW())*INDEX(H:H,ROW())/BC1876/100000,"")</f>
        <v>0.76023843439069938</v>
      </c>
      <c r="CI1876">
        <f t="shared" si="237"/>
        <v>76.289374960462681</v>
      </c>
      <c r="CJ1876">
        <v>1</v>
      </c>
      <c r="CK1876">
        <f t="shared" si="238"/>
        <v>47.828510674933923</v>
      </c>
      <c r="CL1876" cm="1">
        <f t="array" ref="CL1876">IF(INDEX(AS:AS,ROW()-2)=0,CL1875,INDEX(AS:AS,ROW()-2))</f>
        <v>42.06</v>
      </c>
      <c r="CM1876" t="str">
        <f t="shared" si="239"/>
        <v>CIV</v>
      </c>
    </row>
    <row r="1877" spans="1:91" x14ac:dyDescent="0.3">
      <c r="A1877" s="1">
        <v>1872</v>
      </c>
      <c r="B1877" t="s">
        <v>184</v>
      </c>
      <c r="C1877">
        <v>3</v>
      </c>
      <c r="D1877">
        <v>19</v>
      </c>
      <c r="E1877">
        <v>12</v>
      </c>
      <c r="F1877" t="s">
        <v>98</v>
      </c>
      <c r="G1877" t="s">
        <v>106</v>
      </c>
      <c r="H1877">
        <v>44.46</v>
      </c>
      <c r="I1877">
        <v>0.91</v>
      </c>
      <c r="J1877">
        <v>44.1</v>
      </c>
      <c r="K1877">
        <v>1539</v>
      </c>
      <c r="L1877">
        <v>44.435000000000002</v>
      </c>
      <c r="M1877">
        <v>0.9</v>
      </c>
      <c r="N1877">
        <v>44.1</v>
      </c>
      <c r="O1877">
        <v>1540</v>
      </c>
      <c r="P1877">
        <v>1.7350000000000001</v>
      </c>
      <c r="Q1877">
        <v>50.21</v>
      </c>
      <c r="R1877">
        <v>30.05</v>
      </c>
      <c r="S1877">
        <v>1.6709000000000001</v>
      </c>
      <c r="T1877">
        <v>7.52</v>
      </c>
      <c r="U1877">
        <v>0</v>
      </c>
      <c r="V1877">
        <v>0</v>
      </c>
      <c r="W1877">
        <v>0</v>
      </c>
      <c r="X1877">
        <v>0</v>
      </c>
      <c r="Y1877">
        <v>2</v>
      </c>
      <c r="Z1877">
        <v>7.72</v>
      </c>
      <c r="AA1877">
        <v>20</v>
      </c>
      <c r="AB1877">
        <v>65.900000000000006</v>
      </c>
      <c r="AC1877">
        <v>1690</v>
      </c>
      <c r="AD1877">
        <v>37.79</v>
      </c>
      <c r="AE1877">
        <v>32.28</v>
      </c>
      <c r="AF1877">
        <v>11.52</v>
      </c>
      <c r="AG1877">
        <v>1570</v>
      </c>
      <c r="AI1877">
        <v>44.58</v>
      </c>
      <c r="AJ1877">
        <v>41.32</v>
      </c>
      <c r="AK1877">
        <v>4.51</v>
      </c>
      <c r="AL1877">
        <v>47.305</v>
      </c>
      <c r="AM1877">
        <v>6.14</v>
      </c>
      <c r="AN1877">
        <v>47.89</v>
      </c>
      <c r="AO1877">
        <v>45.09</v>
      </c>
      <c r="AP1877">
        <v>2.94</v>
      </c>
      <c r="AQ1877">
        <v>2.86</v>
      </c>
      <c r="AR1877">
        <v>4.12</v>
      </c>
      <c r="AS1877">
        <v>42.06</v>
      </c>
      <c r="AT1877">
        <v>0</v>
      </c>
      <c r="AU1877">
        <v>0</v>
      </c>
      <c r="AV1877">
        <v>31.6</v>
      </c>
      <c r="AW1877">
        <v>98.2</v>
      </c>
      <c r="AX1877">
        <v>99.5</v>
      </c>
      <c r="AY1877">
        <v>100</v>
      </c>
      <c r="AZ1877">
        <v>100</v>
      </c>
      <c r="BA1877">
        <v>67.900000000000006</v>
      </c>
      <c r="BB1877">
        <v>68.400000000000006</v>
      </c>
      <c r="BC1877">
        <v>113.2998190297085</v>
      </c>
      <c r="BD1877">
        <v>1.1943951513619201E-2</v>
      </c>
      <c r="BE1877">
        <v>62.455015923371327</v>
      </c>
      <c r="BF1877">
        <v>39.79404770141624</v>
      </c>
      <c r="BG1877">
        <v>152.0140198354774</v>
      </c>
      <c r="BH1877">
        <v>6.0446167554029637</v>
      </c>
      <c r="BI1877">
        <v>88.378448952989572</v>
      </c>
      <c r="BJ1877">
        <v>3.534850933961545</v>
      </c>
      <c r="BK1877">
        <v>650.22061841820096</v>
      </c>
      <c r="BL1877">
        <v>3.3270852566768321</v>
      </c>
      <c r="BM1877">
        <v>142.32085577758519</v>
      </c>
      <c r="BN1877">
        <v>104.7130404909927</v>
      </c>
      <c r="BO1877">
        <v>104.95398591821819</v>
      </c>
      <c r="BP1877">
        <v>105.1250377791615</v>
      </c>
      <c r="BQ1877">
        <v>8.102973961911994</v>
      </c>
      <c r="BR1877">
        <v>55.694098633907458</v>
      </c>
      <c r="BS1877">
        <v>87.937865466635557</v>
      </c>
      <c r="BT1877">
        <v>1847.8291843109539</v>
      </c>
      <c r="BU1877">
        <v>114.73190898203799</v>
      </c>
      <c r="BV1877">
        <v>846.59396032336656</v>
      </c>
      <c r="BW1877">
        <v>2.2596241562863901</v>
      </c>
      <c r="BX1877">
        <v>8.523976185704182</v>
      </c>
      <c r="BY1877">
        <v>10.336281692258639</v>
      </c>
      <c r="BZ1877">
        <v>0.42885367946622233</v>
      </c>
      <c r="CA1877">
        <f t="shared" si="232"/>
        <v>62.466959874884949</v>
      </c>
      <c r="CB1877" cm="1">
        <f t="array" ref="CB1877">IF(ISBLANK(INDEX(AC:AC,ROW())), "", INDEX(AC:AC,ROW())*(BI1877+BJ1877)/1000)</f>
        <v>155.33347680894738</v>
      </c>
      <c r="CC1877">
        <f t="shared" si="233"/>
        <v>158.05863659088035</v>
      </c>
      <c r="CD1877">
        <f t="shared" si="234"/>
        <v>4.1137936682399374</v>
      </c>
      <c r="CE1877">
        <f t="shared" si="235"/>
        <v>5.7389378375591731</v>
      </c>
      <c r="CF1877" cm="1">
        <f t="array" ref="CF1877">IFERROR(IF((BD1877+BE1877)*INDEX(H:H,ROW())*INDEX(K:K,ROW())/(BF1877*30*1000)&lt;0.5,"",(BD1877+BE1877)*INDEX(H:H,ROW())*INDEX(K:K,ROW())/(BF1877*30*1000)),"")</f>
        <v>3.5802971896132929</v>
      </c>
      <c r="CG1877">
        <f t="shared" si="236"/>
        <v>0.35122781344409548</v>
      </c>
      <c r="CH1877" cm="1">
        <f t="array" ref="CH1877">IFERROR((BD1877+BE1877)*INDEX(K:K,ROW())*INDEX(H:H,ROW())/BC1877/100000,"")</f>
        <v>0.37724998601637499</v>
      </c>
      <c r="CI1877">
        <f t="shared" si="237"/>
        <v>111.01910427172818</v>
      </c>
      <c r="CJ1877">
        <v>1</v>
      </c>
      <c r="CK1877">
        <f t="shared" si="238"/>
        <v>16.309198021105683</v>
      </c>
      <c r="CL1877" cm="1">
        <f t="array" ref="CL1877">IF(INDEX(AS:AS,ROW()-2)=0,CL1876,INDEX(AS:AS,ROW()-2))</f>
        <v>40.229999999999997</v>
      </c>
      <c r="CM1877" t="str">
        <f t="shared" si="239"/>
        <v>SP</v>
      </c>
    </row>
    <row r="1878" spans="1:91" x14ac:dyDescent="0.3">
      <c r="A1878" s="1">
        <v>1873</v>
      </c>
      <c r="B1878" t="s">
        <v>185</v>
      </c>
      <c r="C1878">
        <v>3</v>
      </c>
      <c r="D1878">
        <v>20</v>
      </c>
      <c r="E1878">
        <v>12</v>
      </c>
      <c r="F1878" t="s">
        <v>80</v>
      </c>
      <c r="G1878" t="s">
        <v>81</v>
      </c>
      <c r="H1878">
        <v>44.02</v>
      </c>
      <c r="I1878">
        <v>0.82</v>
      </c>
      <c r="J1878">
        <v>43.61</v>
      </c>
      <c r="K1878">
        <v>1530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7.76</v>
      </c>
      <c r="U1878">
        <v>0</v>
      </c>
      <c r="V1878">
        <v>0</v>
      </c>
      <c r="W1878">
        <v>0</v>
      </c>
      <c r="X1878">
        <v>0</v>
      </c>
      <c r="Y1878">
        <v>2.5</v>
      </c>
      <c r="Z1878">
        <v>7.72</v>
      </c>
      <c r="AA1878">
        <v>20</v>
      </c>
      <c r="AB1878">
        <v>65.900000000000006</v>
      </c>
      <c r="AC1878">
        <v>1700</v>
      </c>
      <c r="AD1878">
        <v>37.79</v>
      </c>
      <c r="AE1878">
        <v>32.28</v>
      </c>
      <c r="AF1878">
        <v>10.63</v>
      </c>
      <c r="AG1878">
        <v>1570</v>
      </c>
      <c r="AI1878">
        <v>44.58</v>
      </c>
      <c r="AJ1878">
        <v>41.32</v>
      </c>
      <c r="AK1878">
        <v>4.51</v>
      </c>
      <c r="AL1878">
        <v>47.305</v>
      </c>
      <c r="AM1878">
        <v>6.31</v>
      </c>
      <c r="AN1878">
        <v>47.89</v>
      </c>
      <c r="AO1878">
        <v>45.09</v>
      </c>
      <c r="AP1878">
        <v>3.31</v>
      </c>
      <c r="AQ1878">
        <v>3.83</v>
      </c>
      <c r="AR1878">
        <v>4.12</v>
      </c>
      <c r="AS1878">
        <v>42.06</v>
      </c>
      <c r="AT1878">
        <v>0</v>
      </c>
      <c r="AU1878">
        <v>0</v>
      </c>
      <c r="AV1878">
        <v>5.6</v>
      </c>
      <c r="AW1878">
        <v>68.400000000000006</v>
      </c>
      <c r="AX1878">
        <v>92.8</v>
      </c>
      <c r="AY1878">
        <v>99.1</v>
      </c>
      <c r="AZ1878">
        <v>100</v>
      </c>
      <c r="BA1878">
        <v>86.199999999999989</v>
      </c>
      <c r="BB1878">
        <v>92.6</v>
      </c>
      <c r="BC1878">
        <v>70.355019013007634</v>
      </c>
      <c r="BD1878">
        <v>1.1943951513619201E-2</v>
      </c>
      <c r="BE1878">
        <v>35.104990632275587</v>
      </c>
      <c r="BF1878">
        <v>21.806214181710281</v>
      </c>
      <c r="BG1878">
        <v>140.6982225303839</v>
      </c>
      <c r="BH1878">
        <v>1.8584034378010001E-2</v>
      </c>
      <c r="BI1878">
        <v>81.804742897864898</v>
      </c>
      <c r="BJ1878">
        <v>9.4875882973480003E-3</v>
      </c>
      <c r="BK1878">
        <v>696.55664012251748</v>
      </c>
      <c r="BL1878">
        <v>3.5185965344894781</v>
      </c>
      <c r="BM1878">
        <v>146.7489411678865</v>
      </c>
      <c r="BN1878">
        <v>105.4071776288126</v>
      </c>
      <c r="BO1878">
        <v>105.0466195071223</v>
      </c>
      <c r="BP1878">
        <v>104.9075270710288</v>
      </c>
      <c r="BQ1878">
        <v>7.4763739945086467</v>
      </c>
      <c r="BR1878">
        <v>58.392793998936753</v>
      </c>
      <c r="BS1878">
        <v>81.258066983414381</v>
      </c>
      <c r="BT1878">
        <v>1847.8291843109539</v>
      </c>
      <c r="BU1878">
        <v>115.5273271511937</v>
      </c>
      <c r="BV1878">
        <v>762.65571320709137</v>
      </c>
      <c r="BW1878">
        <v>54.126013762689809</v>
      </c>
      <c r="BX1878">
        <v>8.6852855356349075</v>
      </c>
      <c r="BY1878">
        <v>10.336281692258639</v>
      </c>
      <c r="BZ1878">
        <v>0.42885367946622233</v>
      </c>
      <c r="CA1878">
        <f t="shared" si="232"/>
        <v>35.11693458378921</v>
      </c>
      <c r="CB1878" cm="1">
        <f t="array" ref="CB1878">IF(ISBLANK(INDEX(AC:AC,ROW())), "", INDEX(AC:AC,ROW())*(BI1878+BJ1878)/1000)</f>
        <v>139.0841918264758</v>
      </c>
      <c r="CC1878">
        <f t="shared" si="233"/>
        <v>140.71680656476192</v>
      </c>
      <c r="CD1878">
        <f t="shared" si="234"/>
        <v>4.9500600328216091</v>
      </c>
      <c r="CE1878">
        <f t="shared" si="235"/>
        <v>9.9005962885708865</v>
      </c>
      <c r="CF1878" cm="1">
        <f t="array" ref="CF1878">IFERROR(IF((BD1878+BE1878)*INDEX(H:H,ROW())*INDEX(K:K,ROW())/(BF1878*30*1000)&lt;0.5,"",(BD1878+BE1878)*INDEX(H:H,ROW())*INDEX(K:K,ROW())/(BF1878*30*1000)),"")</f>
        <v>3.6154015466574267</v>
      </c>
      <c r="CG1878">
        <f t="shared" si="236"/>
        <v>0.30994539533389404</v>
      </c>
      <c r="CH1878" cm="1">
        <f t="array" ref="CH1878">IFERROR((BD1878+BE1878)*INDEX(K:K,ROW())*INDEX(H:H,ROW())/BC1878/100000,"")</f>
        <v>0.3361731185008523</v>
      </c>
      <c r="CI1878">
        <f t="shared" si="237"/>
        <v>61.432379594258528</v>
      </c>
      <c r="CJ1878">
        <v>1</v>
      </c>
      <c r="CK1878">
        <f t="shared" si="238"/>
        <v>26.264354842535354</v>
      </c>
      <c r="CL1878" cm="1">
        <f t="array" ref="CL1878">IF(INDEX(AS:AS,ROW()-2)=0,CL1877,INDEX(AS:AS,ROW()-2))</f>
        <v>42.06</v>
      </c>
      <c r="CM1878" t="str">
        <f t="shared" si="239"/>
        <v>CIV</v>
      </c>
    </row>
    <row r="1879" spans="1:91" x14ac:dyDescent="0.3">
      <c r="A1879" s="1">
        <v>1874</v>
      </c>
      <c r="B1879" t="s">
        <v>185</v>
      </c>
      <c r="C1879">
        <v>3</v>
      </c>
      <c r="D1879">
        <v>20</v>
      </c>
      <c r="E1879">
        <v>12</v>
      </c>
      <c r="F1879" t="s">
        <v>80</v>
      </c>
      <c r="G1879" t="s">
        <v>82</v>
      </c>
      <c r="H1879">
        <v>45.87</v>
      </c>
      <c r="I1879">
        <v>0.88</v>
      </c>
      <c r="J1879">
        <v>45.57</v>
      </c>
      <c r="K1879">
        <v>1564</v>
      </c>
      <c r="L1879">
        <v>45.89</v>
      </c>
      <c r="M1879">
        <v>0.89</v>
      </c>
      <c r="N1879">
        <v>45.57</v>
      </c>
      <c r="O1879">
        <v>1568</v>
      </c>
      <c r="P1879">
        <v>1.35</v>
      </c>
      <c r="Q1879">
        <v>50.28</v>
      </c>
      <c r="R1879">
        <v>30.11</v>
      </c>
      <c r="S1879">
        <v>1.6708776595744681</v>
      </c>
      <c r="T1879">
        <v>7.41</v>
      </c>
      <c r="U1879">
        <v>0</v>
      </c>
      <c r="V1879">
        <v>0</v>
      </c>
      <c r="W1879">
        <v>0</v>
      </c>
      <c r="X1879">
        <v>0</v>
      </c>
      <c r="Y1879">
        <v>2.2000000000000002</v>
      </c>
      <c r="Z1879">
        <v>7.72</v>
      </c>
      <c r="AA1879">
        <v>19.75</v>
      </c>
      <c r="AB1879">
        <v>65.900000000000006</v>
      </c>
      <c r="AC1879">
        <v>1695</v>
      </c>
      <c r="AD1879">
        <v>37.69</v>
      </c>
      <c r="AE1879">
        <v>31.86</v>
      </c>
      <c r="AF1879">
        <v>11.45</v>
      </c>
      <c r="AG1879">
        <v>1570</v>
      </c>
      <c r="AI1879">
        <v>44.63</v>
      </c>
      <c r="AJ1879">
        <v>41.27</v>
      </c>
      <c r="AK1879">
        <v>4.72</v>
      </c>
      <c r="AL1879">
        <v>47.19</v>
      </c>
      <c r="AM1879">
        <v>6.31</v>
      </c>
      <c r="AN1879">
        <v>47.79</v>
      </c>
      <c r="AO1879">
        <v>45.2</v>
      </c>
      <c r="AP1879">
        <v>3.17</v>
      </c>
      <c r="AQ1879">
        <v>3.83</v>
      </c>
      <c r="AR1879">
        <v>4.0599999999999996</v>
      </c>
      <c r="AS1879">
        <v>41.88</v>
      </c>
      <c r="AT1879">
        <v>0</v>
      </c>
      <c r="AU1879">
        <v>0</v>
      </c>
      <c r="AV1879">
        <v>17.100000000000001</v>
      </c>
      <c r="AW1879">
        <v>68.400000000000006</v>
      </c>
      <c r="AX1879">
        <v>88.7</v>
      </c>
      <c r="AY1879">
        <v>97.4</v>
      </c>
      <c r="AZ1879">
        <v>100</v>
      </c>
      <c r="BA1879">
        <v>71.599999999999994</v>
      </c>
      <c r="BB1879">
        <v>80.300000000000011</v>
      </c>
      <c r="BC1879">
        <v>113.60852766415491</v>
      </c>
      <c r="BD1879">
        <v>1.1943951513619201E-2</v>
      </c>
      <c r="BE1879">
        <v>58.201391221835372</v>
      </c>
      <c r="BF1879">
        <v>39.581132030546009</v>
      </c>
      <c r="BG1879">
        <v>155.01664031051749</v>
      </c>
      <c r="BH1879">
        <v>6.0446167554029637</v>
      </c>
      <c r="BI1879">
        <v>90.123366956995838</v>
      </c>
      <c r="BJ1879">
        <v>3.534850933961545</v>
      </c>
      <c r="BK1879">
        <v>692.24259655000958</v>
      </c>
      <c r="BL1879">
        <v>3.388493310621258</v>
      </c>
      <c r="BM1879">
        <v>149.81130019126141</v>
      </c>
      <c r="BN1879">
        <v>103.91062129696439</v>
      </c>
      <c r="BO1879">
        <v>104.96903709442761</v>
      </c>
      <c r="BP1879">
        <v>105.2359064645359</v>
      </c>
      <c r="BQ1879">
        <v>18.485401454473891</v>
      </c>
      <c r="BR1879">
        <v>43.683135956871602</v>
      </c>
      <c r="BS1879">
        <v>87.566158812664881</v>
      </c>
      <c r="BT1879">
        <v>1847.8291843109539</v>
      </c>
      <c r="BU1879">
        <v>99.476590327545097</v>
      </c>
      <c r="BV1879">
        <v>854.38545443282305</v>
      </c>
      <c r="BW1879">
        <v>4.8454772236273849</v>
      </c>
      <c r="BX1879">
        <v>9.4335692802321258</v>
      </c>
      <c r="BY1879">
        <v>10.336281692258639</v>
      </c>
      <c r="BZ1879">
        <v>0.42885367946622233</v>
      </c>
      <c r="CA1879">
        <f t="shared" si="232"/>
        <v>58.213335173348995</v>
      </c>
      <c r="CB1879" cm="1">
        <f t="array" ref="CB1879">IF(ISBLANK(INDEX(AC:AC,ROW())), "", INDEX(AC:AC,ROW())*(BI1879+BJ1879)/1000)</f>
        <v>158.75067932517277</v>
      </c>
      <c r="CC1879">
        <f t="shared" si="233"/>
        <v>161.06125706592044</v>
      </c>
      <c r="CD1879">
        <f t="shared" si="234"/>
        <v>4.2980081564040136</v>
      </c>
      <c r="CE1879">
        <f t="shared" si="235"/>
        <v>6.0932274256417625</v>
      </c>
      <c r="CF1879" cm="1">
        <f t="array" ref="CF1879">IFERROR(IF((BD1879+BE1879)*INDEX(H:H,ROW())*INDEX(K:K,ROW())/(BF1879*30*1000)&lt;0.5,"",(BD1879+BE1879)*INDEX(H:H,ROW())*INDEX(K:K,ROW())/(BF1879*30*1000)),"")</f>
        <v>3.5170496952782275</v>
      </c>
      <c r="CG1879">
        <f t="shared" si="236"/>
        <v>0.34839930456236706</v>
      </c>
      <c r="CH1879" cm="1">
        <f t="array" ref="CH1879">IFERROR((BD1879+BE1879)*INDEX(K:K,ROW())*INDEX(H:H,ROW())/BC1879/100000,"")</f>
        <v>0.3676013003838659</v>
      </c>
      <c r="CI1879">
        <f t="shared" si="237"/>
        <v>108.47439611438892</v>
      </c>
      <c r="CJ1879">
        <v>1</v>
      </c>
      <c r="CK1879">
        <f t="shared" si="238"/>
        <v>16.264881011163478</v>
      </c>
      <c r="CL1879" cm="1">
        <f t="array" ref="CL1879">IF(INDEX(AS:AS,ROW()-2)=0,CL1878,INDEX(AS:AS,ROW()-2))</f>
        <v>42.06</v>
      </c>
      <c r="CM1879" t="str">
        <f t="shared" si="239"/>
        <v>CIV</v>
      </c>
    </row>
    <row r="1880" spans="1:91" x14ac:dyDescent="0.3">
      <c r="A1880" s="1">
        <v>1875</v>
      </c>
      <c r="B1880" t="s">
        <v>185</v>
      </c>
      <c r="C1880">
        <v>3</v>
      </c>
      <c r="D1880">
        <v>20</v>
      </c>
      <c r="E1880">
        <v>12</v>
      </c>
      <c r="F1880" t="s">
        <v>80</v>
      </c>
      <c r="G1880" t="s">
        <v>83</v>
      </c>
      <c r="H1880">
        <v>45.87</v>
      </c>
      <c r="I1880">
        <v>0.88</v>
      </c>
      <c r="J1880">
        <v>45.57</v>
      </c>
      <c r="K1880">
        <v>1564</v>
      </c>
      <c r="L1880">
        <v>45.89</v>
      </c>
      <c r="M1880">
        <v>0.89</v>
      </c>
      <c r="N1880">
        <v>45.57</v>
      </c>
      <c r="O1880">
        <v>1568</v>
      </c>
      <c r="P1880">
        <v>1.35</v>
      </c>
      <c r="Q1880">
        <v>50.28</v>
      </c>
      <c r="R1880">
        <v>30.11</v>
      </c>
      <c r="S1880">
        <v>1.6708776595744681</v>
      </c>
      <c r="T1880">
        <v>7.41</v>
      </c>
      <c r="U1880">
        <v>0</v>
      </c>
      <c r="V1880">
        <v>0</v>
      </c>
      <c r="W1880">
        <v>0</v>
      </c>
      <c r="X1880">
        <v>0</v>
      </c>
      <c r="Y1880">
        <v>2.2000000000000002</v>
      </c>
      <c r="Z1880">
        <v>7.72</v>
      </c>
      <c r="AA1880">
        <v>19.75</v>
      </c>
      <c r="AB1880">
        <v>65.900000000000006</v>
      </c>
      <c r="AC1880">
        <v>1680</v>
      </c>
      <c r="AD1880">
        <v>37.79</v>
      </c>
      <c r="AE1880">
        <v>32.28</v>
      </c>
      <c r="AF1880">
        <v>11.25</v>
      </c>
      <c r="AG1880">
        <v>1570</v>
      </c>
      <c r="AI1880">
        <v>44.58</v>
      </c>
      <c r="AJ1880">
        <v>41.32</v>
      </c>
      <c r="AK1880">
        <v>4.51</v>
      </c>
      <c r="AL1880">
        <v>47.305</v>
      </c>
      <c r="AM1880">
        <v>6.31</v>
      </c>
      <c r="AN1880">
        <v>47.89</v>
      </c>
      <c r="AO1880">
        <v>45.09</v>
      </c>
      <c r="AP1880">
        <v>3.31</v>
      </c>
      <c r="AQ1880">
        <v>3.83</v>
      </c>
      <c r="AR1880">
        <v>4.12</v>
      </c>
      <c r="AS1880">
        <v>42.06</v>
      </c>
      <c r="AT1880">
        <v>0</v>
      </c>
      <c r="AU1880">
        <v>0</v>
      </c>
      <c r="AV1880">
        <v>6.4</v>
      </c>
      <c r="AW1880">
        <v>75.3</v>
      </c>
      <c r="AX1880">
        <v>90.2</v>
      </c>
      <c r="AY1880">
        <v>98.4</v>
      </c>
      <c r="AZ1880">
        <v>100</v>
      </c>
      <c r="BA1880">
        <v>83.8</v>
      </c>
      <c r="BB1880">
        <v>92</v>
      </c>
      <c r="BC1880">
        <v>99.729568873108036</v>
      </c>
      <c r="BD1880">
        <v>1.1943951513619201E-2</v>
      </c>
      <c r="BE1880">
        <v>43.626387279001037</v>
      </c>
      <c r="BF1880">
        <v>32.015156457409148</v>
      </c>
      <c r="BG1880">
        <v>145.92871043340489</v>
      </c>
      <c r="BH1880">
        <v>6.0446167554029637</v>
      </c>
      <c r="BI1880">
        <v>84.837214795402943</v>
      </c>
      <c r="BJ1880">
        <v>3.534850933961545</v>
      </c>
      <c r="BK1880">
        <v>507.81561612747311</v>
      </c>
      <c r="BL1880">
        <v>3.227676102282206</v>
      </c>
      <c r="BM1880">
        <v>151.25814303578119</v>
      </c>
      <c r="BN1880">
        <v>104.2683900237874</v>
      </c>
      <c r="BO1880">
        <v>104.9852181628865</v>
      </c>
      <c r="BP1880">
        <v>104.9795357921214</v>
      </c>
      <c r="BQ1880">
        <v>13.241851581004889</v>
      </c>
      <c r="BR1880">
        <v>40.577436739004931</v>
      </c>
      <c r="BS1880">
        <v>102.9480799043924</v>
      </c>
      <c r="BT1880">
        <v>1847.8291843109539</v>
      </c>
      <c r="BU1880">
        <v>111.8618550038174</v>
      </c>
      <c r="BV1880">
        <v>808.91488981729287</v>
      </c>
      <c r="BW1880">
        <v>27.800517773107469</v>
      </c>
      <c r="BX1880">
        <v>9.4229162574101846</v>
      </c>
      <c r="BY1880">
        <v>10.336281692258639</v>
      </c>
      <c r="BZ1880">
        <v>0.42885367946622233</v>
      </c>
      <c r="CA1880">
        <f t="shared" si="232"/>
        <v>43.638331230514659</v>
      </c>
      <c r="CB1880" cm="1">
        <f t="array" ref="CB1880">IF(ISBLANK(INDEX(AC:AC,ROW())), "", INDEX(AC:AC,ROW())*(BI1880+BJ1880)/1000)</f>
        <v>148.46507042533236</v>
      </c>
      <c r="CC1880">
        <f t="shared" si="233"/>
        <v>151.97332718880784</v>
      </c>
      <c r="CD1880">
        <f t="shared" si="234"/>
        <v>3.3414785707532464</v>
      </c>
      <c r="CE1880">
        <f t="shared" si="235"/>
        <v>5.0919263149888643</v>
      </c>
      <c r="CF1880" cm="1">
        <f t="array" ref="CF1880">IFERROR(IF((BD1880+BE1880)*INDEX(H:H,ROW())*INDEX(K:K,ROW())/(BF1880*30*1000)&lt;0.5,"",(BD1880+BE1880)*INDEX(H:H,ROW())*INDEX(K:K,ROW())/(BF1880*30*1000)),"")</f>
        <v>3.2595431903294099</v>
      </c>
      <c r="CG1880">
        <f t="shared" si="236"/>
        <v>0.32101970177113637</v>
      </c>
      <c r="CH1880" cm="1">
        <f t="array" ref="CH1880">IFERROR((BD1880+BE1880)*INDEX(K:K,ROW())*INDEX(H:H,ROW())/BC1880/100000,"")</f>
        <v>0.31391327486090564</v>
      </c>
      <c r="CI1880">
        <f t="shared" si="237"/>
        <v>81.315417053048265</v>
      </c>
      <c r="CJ1880">
        <v>1</v>
      </c>
      <c r="CK1880">
        <f t="shared" si="238"/>
        <v>18.528398399696872</v>
      </c>
      <c r="CL1880" cm="1">
        <f t="array" ref="CL1880">IF(INDEX(AS:AS,ROW()-2)=0,CL1879,INDEX(AS:AS,ROW()-2))</f>
        <v>42.06</v>
      </c>
      <c r="CM1880" t="str">
        <f t="shared" si="239"/>
        <v>CIV</v>
      </c>
    </row>
    <row r="1881" spans="1:91" x14ac:dyDescent="0.3">
      <c r="A1881" s="1">
        <v>1876</v>
      </c>
      <c r="B1881" t="s">
        <v>185</v>
      </c>
      <c r="C1881">
        <v>3</v>
      </c>
      <c r="D1881">
        <v>20</v>
      </c>
      <c r="E1881">
        <v>12</v>
      </c>
      <c r="F1881" t="s">
        <v>80</v>
      </c>
      <c r="G1881" t="s">
        <v>84</v>
      </c>
      <c r="H1881">
        <v>45.87</v>
      </c>
      <c r="I1881">
        <v>0.88</v>
      </c>
      <c r="J1881">
        <v>45.57</v>
      </c>
      <c r="K1881">
        <v>1530</v>
      </c>
      <c r="L1881">
        <v>45.89</v>
      </c>
      <c r="M1881">
        <v>0.89</v>
      </c>
      <c r="N1881">
        <v>45.57</v>
      </c>
      <c r="O1881">
        <v>1568</v>
      </c>
      <c r="P1881">
        <v>1.35</v>
      </c>
      <c r="Q1881">
        <v>50.28</v>
      </c>
      <c r="R1881">
        <v>30.11</v>
      </c>
      <c r="S1881">
        <v>1.6708776595744681</v>
      </c>
      <c r="T1881">
        <v>7.41</v>
      </c>
      <c r="U1881">
        <v>0</v>
      </c>
      <c r="V1881">
        <v>0</v>
      </c>
      <c r="W1881">
        <v>0</v>
      </c>
      <c r="X1881">
        <v>0</v>
      </c>
      <c r="Y1881">
        <v>2.2000000000000002</v>
      </c>
      <c r="Z1881">
        <v>7.72</v>
      </c>
      <c r="AA1881">
        <v>19.75</v>
      </c>
      <c r="AB1881">
        <v>65.900000000000006</v>
      </c>
      <c r="AC1881">
        <v>1690</v>
      </c>
      <c r="AD1881">
        <v>37.79</v>
      </c>
      <c r="AE1881">
        <v>31.69</v>
      </c>
      <c r="AF1881">
        <v>11.02</v>
      </c>
      <c r="AG1881">
        <v>1570</v>
      </c>
      <c r="AI1881">
        <v>44.58</v>
      </c>
      <c r="AJ1881">
        <v>41.32</v>
      </c>
      <c r="AK1881">
        <v>4.6500000000000004</v>
      </c>
      <c r="AL1881">
        <v>47.305</v>
      </c>
      <c r="AM1881">
        <v>6.37</v>
      </c>
      <c r="AN1881">
        <v>47.89</v>
      </c>
      <c r="AO1881">
        <v>45.51</v>
      </c>
      <c r="AP1881">
        <v>3.09</v>
      </c>
      <c r="AQ1881">
        <v>3.89</v>
      </c>
      <c r="AR1881">
        <v>4.12</v>
      </c>
      <c r="AS1881">
        <v>42.36</v>
      </c>
      <c r="AT1881">
        <v>0</v>
      </c>
      <c r="AU1881">
        <v>0</v>
      </c>
      <c r="AV1881">
        <v>11.2</v>
      </c>
      <c r="AW1881">
        <v>81.599999999999994</v>
      </c>
      <c r="AX1881">
        <v>97.4</v>
      </c>
      <c r="AY1881">
        <v>99.9</v>
      </c>
      <c r="AZ1881">
        <v>100</v>
      </c>
      <c r="BA1881">
        <v>86.2</v>
      </c>
      <c r="BB1881">
        <v>88.7</v>
      </c>
      <c r="BC1881">
        <v>77.684120324178906</v>
      </c>
      <c r="BD1881">
        <v>1.1943951513619201E-2</v>
      </c>
      <c r="BE1881">
        <v>43.080416139303722</v>
      </c>
      <c r="BF1881">
        <v>27.779234382627578</v>
      </c>
      <c r="BG1881">
        <v>137.38086645191689</v>
      </c>
      <c r="BH1881">
        <v>6.0446167554029637</v>
      </c>
      <c r="BI1881">
        <v>79.877025204066115</v>
      </c>
      <c r="BJ1881">
        <v>3.534850933961545</v>
      </c>
      <c r="BK1881">
        <v>600.74708901556949</v>
      </c>
      <c r="BL1881">
        <v>3.279568766091526</v>
      </c>
      <c r="BM1881">
        <v>151.17240195638669</v>
      </c>
      <c r="BN1881">
        <v>106.5194774312436</v>
      </c>
      <c r="BO1881">
        <v>105.1719978040751</v>
      </c>
      <c r="BP1881">
        <v>105.28021806965199</v>
      </c>
      <c r="BQ1881">
        <v>15.239371330145151</v>
      </c>
      <c r="BR1881">
        <v>50.503373257543458</v>
      </c>
      <c r="BS1881">
        <v>98.012835909957303</v>
      </c>
      <c r="BT1881">
        <v>1847.8291843109539</v>
      </c>
      <c r="BU1881">
        <v>45.818716689432492</v>
      </c>
      <c r="BV1881">
        <v>857.62062365586769</v>
      </c>
      <c r="BW1881">
        <v>9.4004660263998865</v>
      </c>
      <c r="BX1881">
        <v>9.3118251151491478</v>
      </c>
      <c r="BY1881">
        <v>10.336281692258639</v>
      </c>
      <c r="BZ1881">
        <v>0.42885367946622233</v>
      </c>
      <c r="CA1881">
        <f t="shared" si="232"/>
        <v>43.092360090817344</v>
      </c>
      <c r="CB1881" cm="1">
        <f t="array" ref="CB1881">IF(ISBLANK(INDEX(AC:AC,ROW())), "", INDEX(AC:AC,ROW())*(BI1881+BJ1881)/1000)</f>
        <v>140.96607067326676</v>
      </c>
      <c r="CC1881">
        <f t="shared" si="233"/>
        <v>143.42548320731984</v>
      </c>
      <c r="CD1881">
        <f t="shared" si="234"/>
        <v>4.1885659060126486</v>
      </c>
      <c r="CE1881">
        <f t="shared" si="235"/>
        <v>7.733203214616168</v>
      </c>
      <c r="CF1881" cm="1">
        <f t="array" ref="CF1881">IFERROR(IF((BD1881+BE1881)*INDEX(H:H,ROW())*INDEX(K:K,ROW())/(BF1881*30*1000)&lt;0.5,"",(BD1881+BE1881)*INDEX(H:H,ROW())*INDEX(K:K,ROW())/(BF1881*30*1000)),"")</f>
        <v>3.6289327861641398</v>
      </c>
      <c r="CG1881">
        <f t="shared" si="236"/>
        <v>0.35759218572217505</v>
      </c>
      <c r="CH1881" cm="1">
        <f t="array" ref="CH1881">IFERROR((BD1881+BE1881)*INDEX(K:K,ROW())*INDEX(H:H,ROW())/BC1881/100000,"")</f>
        <v>0.38930340205298919</v>
      </c>
      <c r="CI1881">
        <f t="shared" si="237"/>
        <v>78.55244760440678</v>
      </c>
      <c r="CJ1881">
        <v>1</v>
      </c>
      <c r="CK1881">
        <f t="shared" si="238"/>
        <v>23.786446658594958</v>
      </c>
      <c r="CL1881" cm="1">
        <f t="array" ref="CL1881">IF(INDEX(AS:AS,ROW()-2)=0,CL1880,INDEX(AS:AS,ROW()-2))</f>
        <v>41.88</v>
      </c>
      <c r="CM1881" t="str">
        <f t="shared" si="239"/>
        <v>CIV</v>
      </c>
    </row>
    <row r="1882" spans="1:91" x14ac:dyDescent="0.3">
      <c r="A1882" s="1">
        <v>1877</v>
      </c>
      <c r="B1882" t="s">
        <v>185</v>
      </c>
      <c r="C1882">
        <v>3</v>
      </c>
      <c r="D1882">
        <v>20</v>
      </c>
      <c r="E1882">
        <v>12</v>
      </c>
      <c r="F1882" t="s">
        <v>80</v>
      </c>
      <c r="G1882" t="s">
        <v>85</v>
      </c>
      <c r="H1882">
        <v>45.87</v>
      </c>
      <c r="I1882">
        <v>0.88</v>
      </c>
      <c r="J1882">
        <v>45.57</v>
      </c>
      <c r="K1882">
        <v>1564</v>
      </c>
      <c r="L1882">
        <v>45.89</v>
      </c>
      <c r="M1882">
        <v>0.89</v>
      </c>
      <c r="N1882">
        <v>45.57</v>
      </c>
      <c r="O1882">
        <v>1568</v>
      </c>
      <c r="P1882">
        <v>1.35</v>
      </c>
      <c r="Q1882">
        <v>50.28</v>
      </c>
      <c r="R1882">
        <v>30.11</v>
      </c>
      <c r="S1882">
        <v>1.6708776595744681</v>
      </c>
      <c r="T1882">
        <v>7.41</v>
      </c>
      <c r="U1882">
        <v>0</v>
      </c>
      <c r="V1882">
        <v>0</v>
      </c>
      <c r="W1882">
        <v>0</v>
      </c>
      <c r="X1882">
        <v>0</v>
      </c>
      <c r="Y1882">
        <v>2.2000000000000002</v>
      </c>
      <c r="Z1882">
        <v>7.72</v>
      </c>
      <c r="AA1882">
        <v>19.75</v>
      </c>
      <c r="AB1882">
        <v>65.900000000000006</v>
      </c>
      <c r="AC1882">
        <v>1700</v>
      </c>
      <c r="AD1882">
        <v>37.79</v>
      </c>
      <c r="AE1882">
        <v>32.28</v>
      </c>
      <c r="AF1882">
        <v>10.85</v>
      </c>
      <c r="AG1882">
        <v>1570</v>
      </c>
      <c r="AI1882">
        <v>44.58</v>
      </c>
      <c r="AJ1882">
        <v>41.32</v>
      </c>
      <c r="AK1882">
        <v>4.51</v>
      </c>
      <c r="AL1882">
        <v>47.305</v>
      </c>
      <c r="AM1882">
        <v>6.31</v>
      </c>
      <c r="AN1882">
        <v>47.89</v>
      </c>
      <c r="AO1882">
        <v>45.09</v>
      </c>
      <c r="AP1882">
        <v>3.31</v>
      </c>
      <c r="AQ1882">
        <v>3.83</v>
      </c>
      <c r="AR1882">
        <v>4.12</v>
      </c>
      <c r="AS1882">
        <v>42.06</v>
      </c>
      <c r="AT1882">
        <v>0</v>
      </c>
      <c r="AU1882">
        <v>0</v>
      </c>
      <c r="AV1882">
        <v>4.5</v>
      </c>
      <c r="AW1882">
        <v>90.3</v>
      </c>
      <c r="AX1882">
        <v>96.4</v>
      </c>
      <c r="AY1882">
        <v>100</v>
      </c>
      <c r="AZ1882">
        <v>100</v>
      </c>
      <c r="BA1882">
        <v>91.9</v>
      </c>
      <c r="BB1882">
        <v>95.5</v>
      </c>
      <c r="BC1882">
        <v>9.6012440214213512</v>
      </c>
      <c r="BD1882">
        <v>1.1943951513619201E-2</v>
      </c>
      <c r="BE1882">
        <v>50.567891673570138</v>
      </c>
      <c r="BF1882">
        <v>2.2036085793640602E-2</v>
      </c>
      <c r="BG1882">
        <v>192.41942705194381</v>
      </c>
      <c r="BH1882">
        <v>6.0446167554029637</v>
      </c>
      <c r="BI1882">
        <v>111.8738920544301</v>
      </c>
      <c r="BJ1882">
        <v>3.534850933961545</v>
      </c>
      <c r="BK1882">
        <v>149.54866204399411</v>
      </c>
      <c r="BL1882">
        <v>3.3968283011469009</v>
      </c>
      <c r="BM1882">
        <v>149.2328916589029</v>
      </c>
      <c r="BN1882">
        <v>111.1083421289306</v>
      </c>
      <c r="BO1882">
        <v>104.9484877143525</v>
      </c>
      <c r="BP1882">
        <v>100.65849554860161</v>
      </c>
      <c r="BQ1882">
        <v>15.239371330145151</v>
      </c>
      <c r="BR1882">
        <v>31.414627379559221</v>
      </c>
      <c r="BS1882">
        <v>98.06130857027064</v>
      </c>
      <c r="BT1882">
        <v>1847.8291843109539</v>
      </c>
      <c r="BU1882">
        <v>66.66612670885705</v>
      </c>
      <c r="BV1882">
        <v>634.13026536392704</v>
      </c>
      <c r="BW1882">
        <v>18.032373801665798</v>
      </c>
      <c r="BX1882">
        <v>8.6861345500962983</v>
      </c>
      <c r="BY1882">
        <v>10.336281692258639</v>
      </c>
      <c r="BZ1882">
        <v>0.42885367946622233</v>
      </c>
      <c r="CA1882">
        <f t="shared" si="232"/>
        <v>50.57983562508376</v>
      </c>
      <c r="CB1882" cm="1">
        <f t="array" ref="CB1882">IF(ISBLANK(INDEX(AC:AC,ROW())), "", INDEX(AC:AC,ROW())*(BI1882+BJ1882)/1000)</f>
        <v>196.1948630802658</v>
      </c>
      <c r="CC1882">
        <f t="shared" si="233"/>
        <v>198.46404380734677</v>
      </c>
      <c r="CD1882">
        <f t="shared" si="234"/>
        <v>0.75353025754712599</v>
      </c>
      <c r="CE1882" t="str">
        <f t="shared" si="235"/>
        <v/>
      </c>
      <c r="CF1882" cm="1">
        <f t="array" ref="CF1882">IFERROR(IF((BD1882+BE1882)*INDEX(H:H,ROW())*INDEX(K:K,ROW())/(BF1882*30*1000)&lt;0.5,"",(BD1882+BE1882)*INDEX(H:H,ROW())*INDEX(K:K,ROW())/(BF1882*30*1000)),"")</f>
        <v>5488.9236924265397</v>
      </c>
      <c r="CG1882">
        <f t="shared" si="236"/>
        <v>2.2951281880218702E-3</v>
      </c>
      <c r="CH1882" cm="1">
        <f t="array" ref="CH1882">IFERROR((BD1882+BE1882)*INDEX(K:K,ROW())*INDEX(H:H,ROW())/BC1882/100000,"")</f>
        <v>3.7793350465167723</v>
      </c>
      <c r="CI1882">
        <f t="shared" si="237"/>
        <v>94.250176676148925</v>
      </c>
      <c r="CJ1882">
        <v>0</v>
      </c>
      <c r="CK1882" t="str">
        <f t="shared" si="238"/>
        <v xml:space="preserve"> </v>
      </c>
      <c r="CL1882" cm="1">
        <f t="array" ref="CL1882">IF(INDEX(AS:AS,ROW()-2)=0,CL1881,INDEX(AS:AS,ROW()-2))</f>
        <v>42.06</v>
      </c>
      <c r="CM1882" t="str">
        <f t="shared" si="239"/>
        <v>CIV</v>
      </c>
    </row>
    <row r="1883" spans="1:91" x14ac:dyDescent="0.3">
      <c r="A1883" s="1">
        <v>1878</v>
      </c>
      <c r="B1883" t="s">
        <v>185</v>
      </c>
      <c r="C1883">
        <v>3</v>
      </c>
      <c r="D1883">
        <v>20</v>
      </c>
      <c r="E1883">
        <v>12</v>
      </c>
      <c r="F1883" t="s">
        <v>80</v>
      </c>
      <c r="G1883" t="s">
        <v>86</v>
      </c>
      <c r="H1883">
        <v>45.87</v>
      </c>
      <c r="I1883">
        <v>0.88</v>
      </c>
      <c r="J1883">
        <v>45.57</v>
      </c>
      <c r="K1883">
        <v>1564</v>
      </c>
      <c r="L1883">
        <v>45.89</v>
      </c>
      <c r="M1883">
        <v>0.89</v>
      </c>
      <c r="N1883">
        <v>45.57</v>
      </c>
      <c r="O1883">
        <v>1568</v>
      </c>
      <c r="P1883">
        <v>1.35</v>
      </c>
      <c r="Q1883">
        <v>50.28</v>
      </c>
      <c r="R1883">
        <v>30.11</v>
      </c>
      <c r="S1883">
        <v>1.6708776595744681</v>
      </c>
      <c r="T1883">
        <v>7.41</v>
      </c>
      <c r="U1883">
        <v>0</v>
      </c>
      <c r="V1883">
        <v>0</v>
      </c>
      <c r="W1883">
        <v>0</v>
      </c>
      <c r="X1883">
        <v>0</v>
      </c>
      <c r="Y1883">
        <v>2.2000000000000002</v>
      </c>
      <c r="Z1883">
        <v>7.72</v>
      </c>
      <c r="AA1883">
        <v>19.75</v>
      </c>
      <c r="AB1883">
        <v>65.900000000000006</v>
      </c>
      <c r="AC1883">
        <v>1705</v>
      </c>
      <c r="AD1883">
        <v>37.79</v>
      </c>
      <c r="AE1883">
        <v>31.41</v>
      </c>
      <c r="AF1883">
        <v>10.65</v>
      </c>
      <c r="AG1883">
        <v>1570</v>
      </c>
      <c r="AI1883">
        <v>44.58</v>
      </c>
      <c r="AJ1883">
        <v>41.32</v>
      </c>
      <c r="AK1883">
        <v>4.51</v>
      </c>
      <c r="AL1883">
        <v>47.305</v>
      </c>
      <c r="AM1883">
        <v>6.31</v>
      </c>
      <c r="AN1883">
        <v>47.89</v>
      </c>
      <c r="AO1883">
        <v>45.09</v>
      </c>
      <c r="AP1883">
        <v>3.31</v>
      </c>
      <c r="AQ1883">
        <v>3.83</v>
      </c>
      <c r="AR1883">
        <v>4.12</v>
      </c>
      <c r="AS1883">
        <v>42.06</v>
      </c>
      <c r="AT1883">
        <v>0</v>
      </c>
      <c r="AU1883">
        <v>0</v>
      </c>
      <c r="AV1883">
        <v>5.6</v>
      </c>
      <c r="AW1883">
        <v>68.400000000000006</v>
      </c>
      <c r="AX1883">
        <v>92.8</v>
      </c>
      <c r="AY1883">
        <v>99.1</v>
      </c>
      <c r="AZ1883">
        <v>100</v>
      </c>
      <c r="BA1883">
        <v>86.199999999999989</v>
      </c>
      <c r="BB1883">
        <v>92.6</v>
      </c>
      <c r="BC1883">
        <v>1.545224669447034E-17</v>
      </c>
      <c r="BD1883">
        <v>7.403226783821E-3</v>
      </c>
      <c r="BE1883">
        <v>1.2250690724033571</v>
      </c>
      <c r="BF1883">
        <v>3.3387377768535002E-2</v>
      </c>
      <c r="BG1883">
        <v>194.26802840852551</v>
      </c>
      <c r="BH1883">
        <v>6.0446167554029637</v>
      </c>
      <c r="BI1883">
        <v>112.9458550654744</v>
      </c>
      <c r="BJ1883">
        <v>3.534850933961545</v>
      </c>
      <c r="BK1883">
        <v>9.1431535505822058E-17</v>
      </c>
      <c r="BL1883">
        <v>3.3975359797898892</v>
      </c>
      <c r="BM1883">
        <v>147.7847722247119</v>
      </c>
      <c r="BN1883">
        <v>110.4967129707364</v>
      </c>
      <c r="BO1883">
        <v>105.0937480246963</v>
      </c>
      <c r="BP1883">
        <v>95.142316166648925</v>
      </c>
      <c r="BQ1883">
        <v>15.239371330145151</v>
      </c>
      <c r="BR1883">
        <v>40.123159406922881</v>
      </c>
      <c r="BS1883">
        <v>58.642130690951653</v>
      </c>
      <c r="BT1883">
        <v>1847.8291843109539</v>
      </c>
      <c r="BU1883">
        <v>111.74024957178899</v>
      </c>
      <c r="BV1883">
        <v>455.4996618140886</v>
      </c>
      <c r="BW1883">
        <v>18.032373801665798</v>
      </c>
      <c r="BX1883">
        <v>8.7637355015219303</v>
      </c>
      <c r="BY1883">
        <v>10.336281692258639</v>
      </c>
      <c r="BZ1883">
        <v>0.42885367946622233</v>
      </c>
      <c r="CA1883">
        <f t="shared" si="232"/>
        <v>1.2324722991871782</v>
      </c>
      <c r="CB1883" cm="1">
        <f t="array" ref="CB1883">IF(ISBLANK(INDEX(AC:AC,ROW())), "", INDEX(AC:AC,ROW())*(BI1883+BJ1883)/1000)</f>
        <v>198.59960372903831</v>
      </c>
      <c r="CC1883">
        <f t="shared" si="233"/>
        <v>200.31264516392847</v>
      </c>
      <c r="CD1883">
        <f t="shared" si="234"/>
        <v>4.5644415224509599E-19</v>
      </c>
      <c r="CE1883">
        <f t="shared" si="235"/>
        <v>5.9170382995853457</v>
      </c>
      <c r="CF1883" cm="1">
        <f t="array" ref="CF1883">IFERROR(IF((BD1883+BE1883)*INDEX(H:H,ROW())*INDEX(K:K,ROW())/(BF1883*30*1000)&lt;0.5,"",(BD1883+BE1883)*INDEX(H:H,ROW())*INDEX(K:K,ROW())/(BF1883*30*1000)),"")</f>
        <v>88.275277199895427</v>
      </c>
      <c r="CG1883" t="str">
        <f t="shared" si="236"/>
        <v/>
      </c>
      <c r="CH1883" cm="1">
        <f t="array" ref="CH1883">IFERROR((BD1883+BE1883)*INDEX(K:K,ROW())*INDEX(H:H,ROW())/BC1883/100000,"")</f>
        <v>5.7220417569758672E+16</v>
      </c>
      <c r="CI1883">
        <f t="shared" si="237"/>
        <v>2.2965818396065352</v>
      </c>
      <c r="CJ1883">
        <v>0</v>
      </c>
      <c r="CK1883" t="str">
        <f t="shared" si="238"/>
        <v xml:space="preserve"> </v>
      </c>
      <c r="CL1883" cm="1">
        <f t="array" ref="CL1883">IF(INDEX(AS:AS,ROW()-2)=0,CL1882,INDEX(AS:AS,ROW()-2))</f>
        <v>42.36</v>
      </c>
      <c r="CM1883" t="str">
        <f t="shared" si="239"/>
        <v>CIV</v>
      </c>
    </row>
    <row r="1884" spans="1:91" x14ac:dyDescent="0.3">
      <c r="A1884" s="1">
        <v>1879</v>
      </c>
      <c r="B1884" t="s">
        <v>185</v>
      </c>
      <c r="C1884">
        <v>3</v>
      </c>
      <c r="D1884">
        <v>20</v>
      </c>
      <c r="E1884">
        <v>12</v>
      </c>
      <c r="F1884" t="s">
        <v>80</v>
      </c>
      <c r="G1884" t="s">
        <v>87</v>
      </c>
      <c r="H1884">
        <v>45.87</v>
      </c>
      <c r="I1884">
        <v>0.88</v>
      </c>
      <c r="J1884">
        <v>45.57</v>
      </c>
      <c r="K1884">
        <v>1564</v>
      </c>
      <c r="L1884">
        <v>45.89</v>
      </c>
      <c r="M1884">
        <v>0.89</v>
      </c>
      <c r="N1884">
        <v>45.57</v>
      </c>
      <c r="O1884">
        <v>1568</v>
      </c>
      <c r="P1884">
        <v>1.35</v>
      </c>
      <c r="Q1884">
        <v>50.28</v>
      </c>
      <c r="R1884">
        <v>30.11</v>
      </c>
      <c r="S1884">
        <v>1.6708776595744681</v>
      </c>
      <c r="T1884">
        <v>7.41</v>
      </c>
      <c r="U1884">
        <v>0</v>
      </c>
      <c r="V1884">
        <v>0</v>
      </c>
      <c r="W1884">
        <v>0</v>
      </c>
      <c r="X1884">
        <v>0</v>
      </c>
      <c r="Y1884">
        <v>2.2000000000000002</v>
      </c>
      <c r="Z1884">
        <v>7.72</v>
      </c>
      <c r="AA1884">
        <v>19.75</v>
      </c>
      <c r="AB1884">
        <v>65.900000000000006</v>
      </c>
      <c r="AC1884">
        <v>1720</v>
      </c>
      <c r="AD1884">
        <v>37.79</v>
      </c>
      <c r="AE1884">
        <v>32.28</v>
      </c>
      <c r="AF1884">
        <v>10.51</v>
      </c>
      <c r="AG1884">
        <v>1570</v>
      </c>
      <c r="AI1884">
        <v>44.58</v>
      </c>
      <c r="AJ1884">
        <v>41.32</v>
      </c>
      <c r="AK1884">
        <v>4.51</v>
      </c>
      <c r="AL1884">
        <v>47.305</v>
      </c>
      <c r="AM1884">
        <v>6.31</v>
      </c>
      <c r="AN1884">
        <v>47.89</v>
      </c>
      <c r="AO1884">
        <v>45.09</v>
      </c>
      <c r="AP1884">
        <v>3.31</v>
      </c>
      <c r="AQ1884">
        <v>3.83</v>
      </c>
      <c r="AR1884">
        <v>4.12</v>
      </c>
      <c r="AS1884">
        <v>42.06</v>
      </c>
      <c r="AT1884">
        <v>0</v>
      </c>
      <c r="AU1884">
        <v>0</v>
      </c>
      <c r="AV1884">
        <v>5.6</v>
      </c>
      <c r="AW1884">
        <v>68.400000000000006</v>
      </c>
      <c r="AX1884">
        <v>92.8</v>
      </c>
      <c r="AY1884">
        <v>99.1</v>
      </c>
      <c r="AZ1884">
        <v>100</v>
      </c>
      <c r="BA1884">
        <v>86.199999999999989</v>
      </c>
      <c r="BB1884">
        <v>92.6</v>
      </c>
      <c r="BC1884">
        <v>1.545224669447034E-17</v>
      </c>
      <c r="BD1884">
        <v>1.06644274037739E-2</v>
      </c>
      <c r="BE1884">
        <v>0.429050168690222</v>
      </c>
      <c r="BF1884">
        <v>8.2199013219530995E-3</v>
      </c>
      <c r="BG1884">
        <v>192.7256581195355</v>
      </c>
      <c r="BH1884">
        <v>6.0446167554029637</v>
      </c>
      <c r="BI1884">
        <v>112.0506287465183</v>
      </c>
      <c r="BJ1884">
        <v>3.534850933961545</v>
      </c>
      <c r="BK1884">
        <v>9.1431535505822058E-17</v>
      </c>
      <c r="BL1884">
        <v>3.6431875991521849</v>
      </c>
      <c r="BM1884">
        <v>147.25511558990311</v>
      </c>
      <c r="BN1884">
        <v>109.8872157635311</v>
      </c>
      <c r="BO1884">
        <v>104.9456466814291</v>
      </c>
      <c r="BP1884">
        <v>91.190770843732395</v>
      </c>
      <c r="BQ1884">
        <v>15.239371330145151</v>
      </c>
      <c r="BR1884">
        <v>49.770783525747433</v>
      </c>
      <c r="BS1884">
        <v>46.016012072393849</v>
      </c>
      <c r="BT1884">
        <v>1847.8291843109539</v>
      </c>
      <c r="BU1884">
        <v>115.5369787356254</v>
      </c>
      <c r="BV1884">
        <v>388.4626904957006</v>
      </c>
      <c r="BW1884">
        <v>18.032373801665798</v>
      </c>
      <c r="BX1884">
        <v>8.9476517381083021</v>
      </c>
      <c r="BY1884">
        <v>10.336281692258639</v>
      </c>
      <c r="BZ1884">
        <v>0.42885367946622233</v>
      </c>
      <c r="CA1884">
        <f t="shared" si="232"/>
        <v>0.43971459609399588</v>
      </c>
      <c r="CB1884" cm="1">
        <f t="array" ref="CB1884">IF(ISBLANK(INDEX(AC:AC,ROW())), "", INDEX(AC:AC,ROW())*(BI1884+BJ1884)/1000)</f>
        <v>198.80702505042535</v>
      </c>
      <c r="CC1884">
        <f t="shared" si="233"/>
        <v>198.77027487493845</v>
      </c>
      <c r="CD1884">
        <f t="shared" si="234"/>
        <v>4.5998595898379984E-19</v>
      </c>
      <c r="CE1884">
        <f t="shared" si="235"/>
        <v>5.9170382995853457</v>
      </c>
      <c r="CF1884" cm="1">
        <f t="array" ref="CF1884">IFERROR(IF((BD1884+BE1884)*INDEX(H:H,ROW())*INDEX(K:K,ROW())/(BF1884*30*1000)&lt;0.5,"",(BD1884+BE1884)*INDEX(H:H,ROW())*INDEX(K:K,ROW())/(BF1884*30*1000)),"")</f>
        <v>127.92296360646668</v>
      </c>
      <c r="CG1884" t="str">
        <f t="shared" si="236"/>
        <v/>
      </c>
      <c r="CH1884" cm="1">
        <f t="array" ref="CH1884">IFERROR((BD1884+BE1884)*INDEX(K:K,ROW())*INDEX(H:H,ROW())/BC1884/100000,"")</f>
        <v>2.0414781587066744E+16</v>
      </c>
      <c r="CI1884">
        <f t="shared" si="237"/>
        <v>0.81936166570671698</v>
      </c>
      <c r="CJ1884">
        <v>0</v>
      </c>
      <c r="CK1884" t="str">
        <f t="shared" si="238"/>
        <v xml:space="preserve"> </v>
      </c>
      <c r="CL1884" cm="1">
        <f t="array" ref="CL1884">IF(INDEX(AS:AS,ROW()-2)=0,CL1883,INDEX(AS:AS,ROW()-2))</f>
        <v>42.06</v>
      </c>
      <c r="CM1884" t="str">
        <f t="shared" si="239"/>
        <v>CIV</v>
      </c>
    </row>
    <row r="1885" spans="1:91" x14ac:dyDescent="0.3">
      <c r="A1885" s="1">
        <v>1880</v>
      </c>
      <c r="B1885" t="s">
        <v>185</v>
      </c>
      <c r="C1885">
        <v>3</v>
      </c>
      <c r="D1885">
        <v>20</v>
      </c>
      <c r="E1885">
        <v>12</v>
      </c>
      <c r="F1885" t="s">
        <v>80</v>
      </c>
      <c r="G1885" t="s">
        <v>88</v>
      </c>
      <c r="H1885">
        <v>45.87</v>
      </c>
      <c r="I1885">
        <v>0.88</v>
      </c>
      <c r="J1885">
        <v>45.57</v>
      </c>
      <c r="K1885">
        <v>1564</v>
      </c>
      <c r="L1885">
        <v>45.89</v>
      </c>
      <c r="M1885">
        <v>0.89</v>
      </c>
      <c r="N1885">
        <v>45.57</v>
      </c>
      <c r="O1885">
        <v>1568</v>
      </c>
      <c r="P1885">
        <v>1.35</v>
      </c>
      <c r="Q1885">
        <v>50.28</v>
      </c>
      <c r="R1885">
        <v>30.11</v>
      </c>
      <c r="S1885">
        <v>1.6708776595744681</v>
      </c>
      <c r="T1885">
        <v>7.41</v>
      </c>
      <c r="U1885">
        <v>0</v>
      </c>
      <c r="V1885">
        <v>0</v>
      </c>
      <c r="W1885">
        <v>0</v>
      </c>
      <c r="X1885">
        <v>0</v>
      </c>
      <c r="Y1885">
        <v>2.2000000000000002</v>
      </c>
      <c r="Z1885">
        <v>7.72</v>
      </c>
      <c r="AA1885">
        <v>19.75</v>
      </c>
      <c r="AB1885">
        <v>65.900000000000006</v>
      </c>
      <c r="AC1885">
        <v>1700</v>
      </c>
      <c r="AD1885">
        <v>37.79</v>
      </c>
      <c r="AE1885">
        <v>32.28</v>
      </c>
      <c r="AF1885">
        <v>10.220000000000001</v>
      </c>
      <c r="AG1885">
        <v>1570</v>
      </c>
      <c r="AI1885">
        <v>44.58</v>
      </c>
      <c r="AJ1885">
        <v>41.32</v>
      </c>
      <c r="AK1885">
        <v>4.51</v>
      </c>
      <c r="AL1885">
        <v>47.305</v>
      </c>
      <c r="AM1885">
        <v>6.31</v>
      </c>
      <c r="AN1885">
        <v>47.89</v>
      </c>
      <c r="AO1885">
        <v>45.09</v>
      </c>
      <c r="AP1885">
        <v>3.31</v>
      </c>
      <c r="AQ1885">
        <v>3.83</v>
      </c>
      <c r="AR1885">
        <v>4.12</v>
      </c>
      <c r="AS1885">
        <v>42.06</v>
      </c>
      <c r="AT1885">
        <v>0</v>
      </c>
      <c r="AU1885">
        <v>0</v>
      </c>
      <c r="AV1885">
        <v>5.6</v>
      </c>
      <c r="AW1885">
        <v>68.400000000000006</v>
      </c>
      <c r="AX1885">
        <v>92.8</v>
      </c>
      <c r="AY1885">
        <v>99.1</v>
      </c>
      <c r="AZ1885">
        <v>100</v>
      </c>
      <c r="BA1885">
        <v>86.199999999999989</v>
      </c>
      <c r="BB1885">
        <v>92.6</v>
      </c>
      <c r="BC1885">
        <v>1.545224669447034E-17</v>
      </c>
      <c r="BD1885">
        <v>9.9743054343625001E-3</v>
      </c>
      <c r="BE1885">
        <v>50.567891673570138</v>
      </c>
      <c r="BF1885">
        <v>1.014721449485663E-16</v>
      </c>
      <c r="BG1885">
        <v>180.85007120909191</v>
      </c>
      <c r="BH1885">
        <v>6.0446167554029637</v>
      </c>
      <c r="BI1885">
        <v>105.14489527014879</v>
      </c>
      <c r="BJ1885">
        <v>3.534850933961545</v>
      </c>
      <c r="BK1885">
        <v>9.1431535505822058E-17</v>
      </c>
      <c r="BL1885">
        <v>3.8958927107447119</v>
      </c>
      <c r="BM1885">
        <v>145.78224136941719</v>
      </c>
      <c r="BN1885">
        <v>109.6286906389978</v>
      </c>
      <c r="BO1885">
        <v>105.1043081208943</v>
      </c>
      <c r="BP1885">
        <v>88.482559432250454</v>
      </c>
      <c r="BQ1885">
        <v>15.239371330145151</v>
      </c>
      <c r="BR1885">
        <v>45.427886192990982</v>
      </c>
      <c r="BS1885">
        <v>39.369035094590338</v>
      </c>
      <c r="BT1885">
        <v>1847.8291843109539</v>
      </c>
      <c r="BU1885">
        <v>114.3673801824457</v>
      </c>
      <c r="BV1885">
        <v>343.01217609894798</v>
      </c>
      <c r="BW1885">
        <v>18.032373801665798</v>
      </c>
      <c r="BX1885">
        <v>8.7642376326372862</v>
      </c>
      <c r="BY1885">
        <v>10.336281692258639</v>
      </c>
      <c r="BZ1885">
        <v>0.42885367946622233</v>
      </c>
      <c r="CA1885">
        <f t="shared" si="232"/>
        <v>50.5778659790045</v>
      </c>
      <c r="CB1885" cm="1">
        <f t="array" ref="CB1885">IF(ISBLANK(INDEX(AC:AC,ROW())), "", INDEX(AC:AC,ROW())*(BI1885+BJ1885)/1000)</f>
        <v>184.75556854698758</v>
      </c>
      <c r="CC1885">
        <f t="shared" si="233"/>
        <v>186.89468796449486</v>
      </c>
      <c r="CD1885">
        <f t="shared" si="234"/>
        <v>4.8921420133241922E-19</v>
      </c>
      <c r="CE1885">
        <f t="shared" si="235"/>
        <v>5.9170382995853457</v>
      </c>
      <c r="CF1885" cm="1">
        <f t="array" ref="CF1885">IFERROR(IF((BD1885+BE1885)*INDEX(H:H,ROW())*INDEX(K:K,ROW())/(BF1885*30*1000)&lt;0.5,"",(BD1885+BE1885)*INDEX(H:H,ROW())*INDEX(K:K,ROW())/(BF1885*30*1000)),"")</f>
        <v>1.1919496068344141E+18</v>
      </c>
      <c r="CG1885">
        <f t="shared" si="236"/>
        <v>6.5668214438278802</v>
      </c>
      <c r="CH1885" cm="1">
        <f t="array" ref="CH1885">IFERROR((BD1885+BE1885)*INDEX(K:K,ROW())*INDEX(H:H,ROW())/BC1885/100000,"")</f>
        <v>2.3481960714367324E+18</v>
      </c>
      <c r="CI1885">
        <f t="shared" si="237"/>
        <v>94.246506448899964</v>
      </c>
      <c r="CJ1885">
        <v>0</v>
      </c>
      <c r="CK1885" t="str">
        <f t="shared" si="238"/>
        <v xml:space="preserve"> </v>
      </c>
      <c r="CL1885" cm="1">
        <f t="array" ref="CL1885">IF(INDEX(AS:AS,ROW()-2)=0,CL1884,INDEX(AS:AS,ROW()-2))</f>
        <v>42.06</v>
      </c>
      <c r="CM1885" t="str">
        <f t="shared" si="239"/>
        <v>CIV</v>
      </c>
    </row>
    <row r="1886" spans="1:91" x14ac:dyDescent="0.3">
      <c r="A1886" s="1">
        <v>1881</v>
      </c>
      <c r="B1886" t="s">
        <v>185</v>
      </c>
      <c r="C1886">
        <v>3</v>
      </c>
      <c r="D1886">
        <v>20</v>
      </c>
      <c r="E1886">
        <v>12</v>
      </c>
      <c r="F1886" t="s">
        <v>89</v>
      </c>
      <c r="G1886" t="s">
        <v>90</v>
      </c>
      <c r="H1886">
        <v>45.87</v>
      </c>
      <c r="I1886">
        <v>0.88</v>
      </c>
      <c r="J1886">
        <v>45.57</v>
      </c>
      <c r="K1886">
        <v>1564</v>
      </c>
      <c r="L1886">
        <v>45.89</v>
      </c>
      <c r="M1886">
        <v>0.89</v>
      </c>
      <c r="N1886">
        <v>45.57</v>
      </c>
      <c r="O1886">
        <v>1568</v>
      </c>
      <c r="P1886">
        <v>1.28</v>
      </c>
      <c r="Q1886">
        <v>50.28</v>
      </c>
      <c r="R1886">
        <v>30.11</v>
      </c>
      <c r="S1886">
        <v>1.6708776595744681</v>
      </c>
      <c r="T1886">
        <v>7.41</v>
      </c>
      <c r="U1886">
        <v>0</v>
      </c>
      <c r="V1886">
        <v>0</v>
      </c>
      <c r="W1886">
        <v>0</v>
      </c>
      <c r="X1886">
        <v>0</v>
      </c>
      <c r="Y1886">
        <v>2.7</v>
      </c>
      <c r="Z1886">
        <v>7.72</v>
      </c>
      <c r="AA1886">
        <v>22</v>
      </c>
      <c r="AB1886">
        <v>65.900000000000006</v>
      </c>
      <c r="AC1886">
        <v>1695</v>
      </c>
      <c r="AD1886">
        <v>37.79</v>
      </c>
      <c r="AE1886">
        <v>32.28</v>
      </c>
      <c r="AF1886">
        <v>10.050000000000001</v>
      </c>
      <c r="AG1886">
        <v>1570</v>
      </c>
      <c r="AI1886">
        <v>44.58</v>
      </c>
      <c r="AJ1886">
        <v>41.32</v>
      </c>
      <c r="AK1886">
        <v>4.51</v>
      </c>
      <c r="AL1886">
        <v>47.305</v>
      </c>
      <c r="AM1886">
        <v>6.31</v>
      </c>
      <c r="AN1886">
        <v>47.89</v>
      </c>
      <c r="AO1886">
        <v>45.09</v>
      </c>
      <c r="AP1886">
        <v>3.31</v>
      </c>
      <c r="AQ1886">
        <v>3.83</v>
      </c>
      <c r="AR1886">
        <v>4.12</v>
      </c>
      <c r="AS1886">
        <v>42.06</v>
      </c>
      <c r="AT1886">
        <v>0</v>
      </c>
      <c r="AU1886">
        <v>0</v>
      </c>
      <c r="AV1886">
        <v>5.6</v>
      </c>
      <c r="AW1886">
        <v>68.400000000000006</v>
      </c>
      <c r="AX1886">
        <v>92.8</v>
      </c>
      <c r="AY1886">
        <v>99.1</v>
      </c>
      <c r="AZ1886">
        <v>100</v>
      </c>
      <c r="BA1886">
        <v>86.199999999999989</v>
      </c>
      <c r="BB1886">
        <v>92.6</v>
      </c>
      <c r="BC1886">
        <v>1.545224669447034E-17</v>
      </c>
      <c r="BD1886">
        <v>2.5422091879100002E-3</v>
      </c>
      <c r="BE1886">
        <v>50.567891673570138</v>
      </c>
      <c r="BF1886">
        <v>1.014721449485663E-16</v>
      </c>
      <c r="BG1886">
        <v>181.48265083686761</v>
      </c>
      <c r="BH1886">
        <v>6.0446167554029637</v>
      </c>
      <c r="BI1886">
        <v>105.51401113426169</v>
      </c>
      <c r="BJ1886">
        <v>3.534850933961545</v>
      </c>
      <c r="BK1886">
        <v>9.1431535505822058E-17</v>
      </c>
      <c r="BL1886">
        <v>3.4982514673711278</v>
      </c>
      <c r="BM1886">
        <v>141.7240454029878</v>
      </c>
      <c r="BN1886">
        <v>109.6064278037373</v>
      </c>
      <c r="BO1886">
        <v>105.0291432315059</v>
      </c>
      <c r="BP1886">
        <v>85.875237932600314</v>
      </c>
      <c r="BQ1886">
        <v>15.239371330145151</v>
      </c>
      <c r="BR1886">
        <v>30.23146048577993</v>
      </c>
      <c r="BS1886">
        <v>35.137926745759501</v>
      </c>
      <c r="BT1886">
        <v>1847.8291843109539</v>
      </c>
      <c r="BU1886">
        <v>92.690056739777177</v>
      </c>
      <c r="BV1886">
        <v>307.49928833128689</v>
      </c>
      <c r="BW1886">
        <v>18.032373801665798</v>
      </c>
      <c r="BX1886">
        <v>7.931665680951185</v>
      </c>
      <c r="BY1886">
        <v>10.336281692258639</v>
      </c>
      <c r="BZ1886">
        <v>0.42885367946622233</v>
      </c>
      <c r="CA1886">
        <f t="shared" si="232"/>
        <v>50.570433882758046</v>
      </c>
      <c r="CB1886" cm="1">
        <f t="array" ref="CB1886">IF(ISBLANK(INDEX(AC:AC,ROW())), "", INDEX(AC:AC,ROW())*(BI1886+BJ1886)/1000)</f>
        <v>184.83782120563842</v>
      </c>
      <c r="CC1886">
        <f t="shared" si="233"/>
        <v>187.52726759227056</v>
      </c>
      <c r="CD1886">
        <f t="shared" si="234"/>
        <v>4.8756395099093665E-19</v>
      </c>
      <c r="CE1886">
        <f t="shared" si="235"/>
        <v>5.9170382995853457</v>
      </c>
      <c r="CF1886" cm="1">
        <f t="array" ref="CF1886">IFERROR(IF((BD1886+BE1886)*INDEX(H:H,ROW())*INDEX(K:K,ROW())/(BF1886*30*1000)&lt;0.5,"",(BD1886+BE1886)*INDEX(H:H,ROW())*INDEX(K:K,ROW())/(BF1886*30*1000)),"")</f>
        <v>1.1917744574083274E+18</v>
      </c>
      <c r="CG1886">
        <f t="shared" si="236"/>
        <v>6.5668214438278802</v>
      </c>
      <c r="CH1886" cm="1">
        <f t="array" ref="CH1886">IFERROR((BD1886+BE1886)*INDEX(K:K,ROW())*INDEX(H:H,ROW())/BC1886/100000,"")</f>
        <v>2.3478510189346022E+18</v>
      </c>
      <c r="CI1886">
        <f t="shared" si="237"/>
        <v>94.232657523223438</v>
      </c>
      <c r="CJ1886">
        <v>0</v>
      </c>
      <c r="CK1886" t="str">
        <f t="shared" si="238"/>
        <v xml:space="preserve"> </v>
      </c>
      <c r="CL1886" cm="1">
        <f t="array" ref="CL1886">IF(INDEX(AS:AS,ROW()-2)=0,CL1885,INDEX(AS:AS,ROW()-2))</f>
        <v>42.06</v>
      </c>
      <c r="CM1886" t="str">
        <f t="shared" si="239"/>
        <v>CIV</v>
      </c>
    </row>
    <row r="1887" spans="1:91" x14ac:dyDescent="0.3">
      <c r="A1887" s="1">
        <v>1882</v>
      </c>
      <c r="B1887" t="s">
        <v>185</v>
      </c>
      <c r="C1887">
        <v>3</v>
      </c>
      <c r="D1887">
        <v>20</v>
      </c>
      <c r="E1887">
        <v>12</v>
      </c>
      <c r="F1887" t="s">
        <v>89</v>
      </c>
      <c r="G1887" t="s">
        <v>91</v>
      </c>
      <c r="H1887">
        <v>45.87</v>
      </c>
      <c r="I1887">
        <v>0.88</v>
      </c>
      <c r="J1887">
        <v>45.57</v>
      </c>
      <c r="K1887">
        <v>1564</v>
      </c>
      <c r="L1887">
        <v>45.89</v>
      </c>
      <c r="M1887">
        <v>0.89</v>
      </c>
      <c r="N1887">
        <v>45.57</v>
      </c>
      <c r="O1887">
        <v>1568</v>
      </c>
      <c r="P1887">
        <v>1.35</v>
      </c>
      <c r="Q1887">
        <v>50.28</v>
      </c>
      <c r="R1887">
        <v>30.11</v>
      </c>
      <c r="S1887">
        <v>1.6708776595744681</v>
      </c>
      <c r="T1887">
        <v>7.41</v>
      </c>
      <c r="U1887">
        <v>0</v>
      </c>
      <c r="V1887">
        <v>0</v>
      </c>
      <c r="W1887">
        <v>0</v>
      </c>
      <c r="X1887">
        <v>0</v>
      </c>
      <c r="Y1887">
        <v>2.2000000000000002</v>
      </c>
      <c r="Z1887">
        <v>7.72</v>
      </c>
      <c r="AA1887">
        <v>19.75</v>
      </c>
      <c r="AB1887">
        <v>65.900000000000006</v>
      </c>
      <c r="AC1887">
        <v>1698</v>
      </c>
      <c r="AD1887">
        <v>37.090000000000003</v>
      </c>
      <c r="AE1887">
        <v>30.95</v>
      </c>
      <c r="AF1887">
        <v>9.89</v>
      </c>
      <c r="AG1887">
        <v>1570</v>
      </c>
      <c r="AI1887">
        <v>44.58</v>
      </c>
      <c r="AJ1887">
        <v>41.32</v>
      </c>
      <c r="AK1887">
        <v>4.51</v>
      </c>
      <c r="AL1887">
        <v>47.305</v>
      </c>
      <c r="AM1887">
        <v>6.31</v>
      </c>
      <c r="AN1887">
        <v>47.89</v>
      </c>
      <c r="AO1887">
        <v>45.09</v>
      </c>
      <c r="AP1887">
        <v>3.31</v>
      </c>
      <c r="AQ1887">
        <v>3.83</v>
      </c>
      <c r="AR1887">
        <v>4.12</v>
      </c>
      <c r="AS1887">
        <v>42.06</v>
      </c>
      <c r="AT1887">
        <v>0</v>
      </c>
      <c r="AU1887">
        <v>0</v>
      </c>
      <c r="AV1887">
        <v>5.6</v>
      </c>
      <c r="AW1887">
        <v>68.400000000000006</v>
      </c>
      <c r="AX1887">
        <v>92.8</v>
      </c>
      <c r="AY1887">
        <v>99.1</v>
      </c>
      <c r="AZ1887">
        <v>100</v>
      </c>
      <c r="BA1887">
        <v>86.199999999999989</v>
      </c>
      <c r="BB1887">
        <v>92.6</v>
      </c>
      <c r="BC1887">
        <v>1.545224669447034E-17</v>
      </c>
      <c r="BD1887">
        <v>1.1943951513619201E-2</v>
      </c>
      <c r="BE1887">
        <v>50.567891673570138</v>
      </c>
      <c r="BF1887">
        <v>1.014721449485663E-16</v>
      </c>
      <c r="BG1887">
        <v>180.93814828492441</v>
      </c>
      <c r="BH1887">
        <v>6.0446167554029637</v>
      </c>
      <c r="BI1887">
        <v>105.1955007899863</v>
      </c>
      <c r="BJ1887">
        <v>3.534850933961545</v>
      </c>
      <c r="BK1887">
        <v>9.1431535505822058E-17</v>
      </c>
      <c r="BL1887">
        <v>3.6662623635588369</v>
      </c>
      <c r="BM1887">
        <v>142.4224211154696</v>
      </c>
      <c r="BN1887">
        <v>109.49493086058661</v>
      </c>
      <c r="BO1887">
        <v>105.00251988615391</v>
      </c>
      <c r="BP1887">
        <v>83.651069726120397</v>
      </c>
      <c r="BQ1887">
        <v>15.239371330145151</v>
      </c>
      <c r="BR1887">
        <v>51.239246241927717</v>
      </c>
      <c r="BS1887">
        <v>31.830614023432201</v>
      </c>
      <c r="BT1887">
        <v>1847.8291843109539</v>
      </c>
      <c r="BU1887">
        <v>113.08320518321359</v>
      </c>
      <c r="BV1887">
        <v>276.86859468820342</v>
      </c>
      <c r="BW1887">
        <v>18.032373801665798</v>
      </c>
      <c r="BX1887">
        <v>8.2378519886786421</v>
      </c>
      <c r="BY1887">
        <v>10.336281692258639</v>
      </c>
      <c r="BZ1887">
        <v>0.42885367946622233</v>
      </c>
      <c r="CA1887">
        <f t="shared" si="232"/>
        <v>50.57983562508376</v>
      </c>
      <c r="CB1887" cm="1">
        <f t="array" ref="CB1887">IF(ISBLANK(INDEX(AC:AC,ROW())), "", INDEX(AC:AC,ROW())*(BI1887+BJ1887)/1000)</f>
        <v>184.62413722726345</v>
      </c>
      <c r="CC1887">
        <f t="shared" si="233"/>
        <v>186.98276504032737</v>
      </c>
      <c r="CD1887">
        <f t="shared" si="234"/>
        <v>4.8898376000645107E-19</v>
      </c>
      <c r="CE1887">
        <f t="shared" si="235"/>
        <v>5.9170382995853457</v>
      </c>
      <c r="CF1887" cm="1">
        <f t="array" ref="CF1887">IFERROR(IF((BD1887+BE1887)*INDEX(H:H,ROW())*INDEX(K:K,ROW())/(BF1887*30*1000)&lt;0.5,"",(BD1887+BE1887)*INDEX(H:H,ROW())*INDEX(K:K,ROW())/(BF1887*30*1000)),"")</f>
        <v>1.1919960247451807E+18</v>
      </c>
      <c r="CG1887">
        <f t="shared" si="236"/>
        <v>6.5668214438278802</v>
      </c>
      <c r="CH1887" cm="1">
        <f t="array" ref="CH1887">IFERROR((BD1887+BE1887)*INDEX(K:K,ROW())*INDEX(H:H,ROW())/BC1887/100000,"")</f>
        <v>2.3482875168762721E+18</v>
      </c>
      <c r="CI1887">
        <f t="shared" si="237"/>
        <v>94.250176676148925</v>
      </c>
      <c r="CJ1887">
        <v>0</v>
      </c>
      <c r="CK1887" t="str">
        <f t="shared" si="238"/>
        <v xml:space="preserve"> </v>
      </c>
      <c r="CL1887" cm="1">
        <f t="array" ref="CL1887">IF(INDEX(AS:AS,ROW()-2)=0,CL1886,INDEX(AS:AS,ROW()-2))</f>
        <v>42.06</v>
      </c>
      <c r="CM1887" t="str">
        <f t="shared" si="239"/>
        <v>CIV</v>
      </c>
    </row>
    <row r="1888" spans="1:91" x14ac:dyDescent="0.3">
      <c r="A1888" s="1">
        <v>1883</v>
      </c>
      <c r="B1888" t="s">
        <v>185</v>
      </c>
      <c r="C1888">
        <v>3</v>
      </c>
      <c r="D1888">
        <v>20</v>
      </c>
      <c r="E1888">
        <v>12</v>
      </c>
      <c r="F1888" t="s">
        <v>89</v>
      </c>
      <c r="G1888" t="s">
        <v>92</v>
      </c>
      <c r="H1888">
        <v>45.87</v>
      </c>
      <c r="I1888">
        <v>0.88</v>
      </c>
      <c r="J1888">
        <v>45.57</v>
      </c>
      <c r="K1888">
        <v>1564</v>
      </c>
      <c r="L1888">
        <v>45.89</v>
      </c>
      <c r="M1888">
        <v>0.89</v>
      </c>
      <c r="N1888">
        <v>45.57</v>
      </c>
      <c r="O1888">
        <v>1568</v>
      </c>
      <c r="P1888">
        <v>1.35</v>
      </c>
      <c r="Q1888">
        <v>50.28</v>
      </c>
      <c r="R1888">
        <v>30.11</v>
      </c>
      <c r="S1888">
        <v>1.6708776595744681</v>
      </c>
      <c r="T1888">
        <v>7.41</v>
      </c>
      <c r="U1888">
        <v>0</v>
      </c>
      <c r="V1888">
        <v>0</v>
      </c>
      <c r="W1888">
        <v>0</v>
      </c>
      <c r="X1888">
        <v>0</v>
      </c>
      <c r="Y1888">
        <v>2.2000000000000002</v>
      </c>
      <c r="Z1888">
        <v>7.72</v>
      </c>
      <c r="AA1888">
        <v>19.75</v>
      </c>
      <c r="AB1888">
        <v>65.900000000000006</v>
      </c>
      <c r="AC1888">
        <v>1692</v>
      </c>
      <c r="AD1888">
        <v>37.79</v>
      </c>
      <c r="AE1888">
        <v>32.28</v>
      </c>
      <c r="AF1888">
        <v>9.48</v>
      </c>
      <c r="AG1888">
        <v>1570</v>
      </c>
      <c r="AI1888">
        <v>44.58</v>
      </c>
      <c r="AJ1888">
        <v>41.32</v>
      </c>
      <c r="AK1888">
        <v>4.51</v>
      </c>
      <c r="AL1888">
        <v>47.305</v>
      </c>
      <c r="AM1888">
        <v>6.31</v>
      </c>
      <c r="AN1888">
        <v>47.89</v>
      </c>
      <c r="AO1888">
        <v>45.09</v>
      </c>
      <c r="AP1888">
        <v>3.31</v>
      </c>
      <c r="AQ1888">
        <v>3.83</v>
      </c>
      <c r="AR1888">
        <v>4.12</v>
      </c>
      <c r="AS1888">
        <v>42.06</v>
      </c>
      <c r="AT1888">
        <v>0</v>
      </c>
      <c r="AU1888">
        <v>0</v>
      </c>
      <c r="AV1888">
        <v>5.6</v>
      </c>
      <c r="AW1888">
        <v>68.400000000000006</v>
      </c>
      <c r="AX1888">
        <v>92.8</v>
      </c>
      <c r="AY1888">
        <v>99.1</v>
      </c>
      <c r="AZ1888">
        <v>100</v>
      </c>
      <c r="BA1888">
        <v>86.199999999999989</v>
      </c>
      <c r="BB1888">
        <v>92.6</v>
      </c>
      <c r="BC1888">
        <v>1.545224669447034E-17</v>
      </c>
      <c r="BD1888">
        <v>1.1943951513619201E-2</v>
      </c>
      <c r="BE1888">
        <v>50.567891673570138</v>
      </c>
      <c r="BF1888">
        <v>1.014721449485663E-16</v>
      </c>
      <c r="BG1888">
        <v>174.84580608234711</v>
      </c>
      <c r="BH1888">
        <v>6.0446167554029637</v>
      </c>
      <c r="BI1888">
        <v>101.6549758170124</v>
      </c>
      <c r="BJ1888">
        <v>3.534850933961545</v>
      </c>
      <c r="BK1888">
        <v>9.1431535505822058E-17</v>
      </c>
      <c r="BL1888">
        <v>3.9055475963443409</v>
      </c>
      <c r="BM1888">
        <v>144.5281550439899</v>
      </c>
      <c r="BN1888">
        <v>109.33714625869639</v>
      </c>
      <c r="BO1888">
        <v>104.9494063561244</v>
      </c>
      <c r="BP1888">
        <v>82.090117766323502</v>
      </c>
      <c r="BQ1888">
        <v>15.239371330145151</v>
      </c>
      <c r="BR1888">
        <v>36.200193146516433</v>
      </c>
      <c r="BS1888">
        <v>29.799989063247569</v>
      </c>
      <c r="BT1888">
        <v>1847.8291843109539</v>
      </c>
      <c r="BU1888">
        <v>117.5695718796018</v>
      </c>
      <c r="BV1888">
        <v>248.02869315535779</v>
      </c>
      <c r="BW1888">
        <v>18.032373801665798</v>
      </c>
      <c r="BX1888">
        <v>8.4721249986660592</v>
      </c>
      <c r="BY1888">
        <v>10.336281692258639</v>
      </c>
      <c r="BZ1888">
        <v>0.42885367946622233</v>
      </c>
      <c r="CA1888">
        <f t="shared" si="232"/>
        <v>50.57983562508376</v>
      </c>
      <c r="CB1888" cm="1">
        <f t="array" ref="CB1888">IF(ISBLANK(INDEX(AC:AC,ROW())), "", INDEX(AC:AC,ROW())*(BI1888+BJ1888)/1000)</f>
        <v>177.98118686264792</v>
      </c>
      <c r="CC1888">
        <f t="shared" si="233"/>
        <v>180.89042283775007</v>
      </c>
      <c r="CD1888">
        <f t="shared" si="234"/>
        <v>5.0545260534788908E-19</v>
      </c>
      <c r="CE1888">
        <f t="shared" si="235"/>
        <v>5.9170382995853457</v>
      </c>
      <c r="CF1888" cm="1">
        <f t="array" ref="CF1888">IFERROR(IF((BD1888+BE1888)*INDEX(H:H,ROW())*INDEX(K:K,ROW())/(BF1888*30*1000)&lt;0.5,"",(BD1888+BE1888)*INDEX(H:H,ROW())*INDEX(K:K,ROW())/(BF1888*30*1000)),"")</f>
        <v>1.1919960247451807E+18</v>
      </c>
      <c r="CG1888">
        <f t="shared" si="236"/>
        <v>6.5668214438278802</v>
      </c>
      <c r="CH1888" cm="1">
        <f t="array" ref="CH1888">IFERROR((BD1888+BE1888)*INDEX(K:K,ROW())*INDEX(H:H,ROW())/BC1888/100000,"")</f>
        <v>2.3482875168762721E+18</v>
      </c>
      <c r="CI1888">
        <f t="shared" si="237"/>
        <v>94.250176676148925</v>
      </c>
      <c r="CJ1888">
        <v>0</v>
      </c>
      <c r="CK1888" t="str">
        <f t="shared" si="238"/>
        <v xml:space="preserve"> </v>
      </c>
      <c r="CL1888" cm="1">
        <f t="array" ref="CL1888">IF(INDEX(AS:AS,ROW()-2)=0,CL1887,INDEX(AS:AS,ROW()-2))</f>
        <v>42.06</v>
      </c>
      <c r="CM1888" t="str">
        <f t="shared" si="239"/>
        <v>CIV</v>
      </c>
    </row>
    <row r="1889" spans="1:91" x14ac:dyDescent="0.3">
      <c r="A1889" s="1">
        <v>1884</v>
      </c>
      <c r="B1889" t="s">
        <v>185</v>
      </c>
      <c r="C1889">
        <v>3</v>
      </c>
      <c r="D1889">
        <v>20</v>
      </c>
      <c r="E1889">
        <v>12</v>
      </c>
      <c r="F1889" t="s">
        <v>89</v>
      </c>
      <c r="G1889" t="s">
        <v>93</v>
      </c>
      <c r="H1889">
        <v>45.87</v>
      </c>
      <c r="I1889">
        <v>0.88</v>
      </c>
      <c r="J1889">
        <v>45.57</v>
      </c>
      <c r="K1889">
        <v>1564</v>
      </c>
      <c r="L1889">
        <v>45.89</v>
      </c>
      <c r="M1889">
        <v>0.89</v>
      </c>
      <c r="N1889">
        <v>45.57</v>
      </c>
      <c r="O1889">
        <v>1568</v>
      </c>
      <c r="P1889">
        <v>1.35</v>
      </c>
      <c r="Q1889">
        <v>50.28</v>
      </c>
      <c r="R1889">
        <v>30.11</v>
      </c>
      <c r="S1889">
        <v>1.6708776595744681</v>
      </c>
      <c r="T1889">
        <v>7.41</v>
      </c>
      <c r="U1889">
        <v>0</v>
      </c>
      <c r="V1889">
        <v>0</v>
      </c>
      <c r="W1889">
        <v>0</v>
      </c>
      <c r="X1889">
        <v>0</v>
      </c>
      <c r="Y1889">
        <v>2.2000000000000002</v>
      </c>
      <c r="Z1889">
        <v>7.72</v>
      </c>
      <c r="AA1889">
        <v>19.75</v>
      </c>
      <c r="AB1889">
        <v>65.900000000000006</v>
      </c>
      <c r="AC1889">
        <v>1690</v>
      </c>
      <c r="AD1889">
        <v>37.79</v>
      </c>
      <c r="AE1889">
        <v>30.74</v>
      </c>
      <c r="AF1889">
        <v>9.3699999999999992</v>
      </c>
      <c r="AG1889">
        <v>1570</v>
      </c>
      <c r="AI1889">
        <v>44.58</v>
      </c>
      <c r="AJ1889">
        <v>41.32</v>
      </c>
      <c r="AK1889">
        <v>4.51</v>
      </c>
      <c r="AL1889">
        <v>47.305</v>
      </c>
      <c r="AM1889">
        <v>6.31</v>
      </c>
      <c r="AN1889">
        <v>47.89</v>
      </c>
      <c r="AO1889">
        <v>45.09</v>
      </c>
      <c r="AP1889">
        <v>3.31</v>
      </c>
      <c r="AQ1889">
        <v>3.83</v>
      </c>
      <c r="AR1889">
        <v>4.12</v>
      </c>
      <c r="AS1889">
        <v>42.06</v>
      </c>
      <c r="AT1889">
        <v>0</v>
      </c>
      <c r="AU1889">
        <v>0</v>
      </c>
      <c r="AV1889">
        <v>5.6</v>
      </c>
      <c r="AW1889">
        <v>68.400000000000006</v>
      </c>
      <c r="AX1889">
        <v>92.8</v>
      </c>
      <c r="AY1889">
        <v>99.1</v>
      </c>
      <c r="AZ1889">
        <v>100</v>
      </c>
      <c r="BA1889">
        <v>86.199999999999989</v>
      </c>
      <c r="BB1889">
        <v>92.6</v>
      </c>
      <c r="BC1889">
        <v>1.545224669447034E-17</v>
      </c>
      <c r="BD1889">
        <v>1.1943951513619201E-2</v>
      </c>
      <c r="BE1889">
        <v>50.567891673570138</v>
      </c>
      <c r="BF1889">
        <v>40.150025602360827</v>
      </c>
      <c r="BG1889">
        <v>174.4149956291275</v>
      </c>
      <c r="BH1889">
        <v>6.0446167554029637</v>
      </c>
      <c r="BI1889">
        <v>101.4032254045989</v>
      </c>
      <c r="BJ1889">
        <v>3.534850933961545</v>
      </c>
      <c r="BK1889">
        <v>9.1431535505822058E-17</v>
      </c>
      <c r="BL1889">
        <v>3.9671433507770888</v>
      </c>
      <c r="BM1889">
        <v>145.11846847870149</v>
      </c>
      <c r="BN1889">
        <v>109.5106327158008</v>
      </c>
      <c r="BO1889">
        <v>104.81724788784859</v>
      </c>
      <c r="BP1889">
        <v>83.311248450075652</v>
      </c>
      <c r="BQ1889">
        <v>15.239371330145151</v>
      </c>
      <c r="BR1889">
        <v>27.109326528954899</v>
      </c>
      <c r="BS1889">
        <v>28.222422618381032</v>
      </c>
      <c r="BT1889">
        <v>1847.8291843109539</v>
      </c>
      <c r="BU1889">
        <v>118.7867935957976</v>
      </c>
      <c r="BV1889">
        <v>221.16861961238939</v>
      </c>
      <c r="BW1889">
        <v>18.032373801665798</v>
      </c>
      <c r="BX1889">
        <v>6.275918594965046</v>
      </c>
      <c r="BY1889">
        <v>10.336281692258639</v>
      </c>
      <c r="BZ1889">
        <v>0.42885367946622233</v>
      </c>
      <c r="CA1889">
        <f t="shared" si="232"/>
        <v>50.57983562508376</v>
      </c>
      <c r="CB1889" cm="1">
        <f t="array" ref="CB1889">IF(ISBLANK(INDEX(AC:AC,ROW())), "", INDEX(AC:AC,ROW())*(BI1889+BJ1889)/1000)</f>
        <v>177.34534901216716</v>
      </c>
      <c r="CC1889">
        <f t="shared" si="233"/>
        <v>180.45961238453046</v>
      </c>
      <c r="CD1889">
        <f t="shared" si="234"/>
        <v>5.0665927016952767E-19</v>
      </c>
      <c r="CE1889">
        <f t="shared" si="235"/>
        <v>5.9170382995853457</v>
      </c>
      <c r="CF1889" cm="1">
        <f t="array" ref="CF1889">IFERROR(IF((BD1889+BE1889)*INDEX(H:H,ROW())*INDEX(K:K,ROW())/(BF1889*30*1000)&lt;0.5,"",(BD1889+BE1889)*INDEX(H:H,ROW())*INDEX(K:K,ROW())/(BF1889*30*1000)),"")</f>
        <v>3.0125608037954938</v>
      </c>
      <c r="CG1889" t="str">
        <f t="shared" si="236"/>
        <v/>
      </c>
      <c r="CH1889" cm="1">
        <f t="array" ref="CH1889">IFERROR((BD1889+BE1889)*INDEX(K:K,ROW())*INDEX(H:H,ROW())/BC1889/100000,"")</f>
        <v>2.3482875168762721E+18</v>
      </c>
      <c r="CI1889">
        <f t="shared" si="237"/>
        <v>94.250176676148925</v>
      </c>
      <c r="CJ1889">
        <v>0</v>
      </c>
      <c r="CK1889" t="str">
        <f t="shared" si="238"/>
        <v xml:space="preserve"> </v>
      </c>
      <c r="CL1889" cm="1">
        <f t="array" ref="CL1889">IF(INDEX(AS:AS,ROW()-2)=0,CL1888,INDEX(AS:AS,ROW()-2))</f>
        <v>42.06</v>
      </c>
      <c r="CM1889" t="str">
        <f t="shared" si="239"/>
        <v>CIV</v>
      </c>
    </row>
    <row r="1890" spans="1:91" x14ac:dyDescent="0.3">
      <c r="A1890" s="1">
        <v>1885</v>
      </c>
      <c r="B1890" t="s">
        <v>185</v>
      </c>
      <c r="C1890">
        <v>3</v>
      </c>
      <c r="D1890">
        <v>20</v>
      </c>
      <c r="E1890">
        <v>12</v>
      </c>
      <c r="F1890" t="s">
        <v>89</v>
      </c>
      <c r="G1890" t="s">
        <v>94</v>
      </c>
      <c r="H1890">
        <v>45.87</v>
      </c>
      <c r="I1890">
        <v>0.88</v>
      </c>
      <c r="J1890">
        <v>45.57</v>
      </c>
      <c r="K1890">
        <v>1564</v>
      </c>
      <c r="L1890">
        <v>45.89</v>
      </c>
      <c r="M1890">
        <v>0.89</v>
      </c>
      <c r="N1890">
        <v>45.57</v>
      </c>
      <c r="O1890">
        <v>1568</v>
      </c>
      <c r="P1890">
        <v>1.35</v>
      </c>
      <c r="Q1890">
        <v>50.28</v>
      </c>
      <c r="R1890">
        <v>30.11</v>
      </c>
      <c r="S1890">
        <v>1.6708776595744681</v>
      </c>
      <c r="T1890">
        <v>7.41</v>
      </c>
      <c r="U1890">
        <v>0</v>
      </c>
      <c r="V1890">
        <v>0</v>
      </c>
      <c r="W1890">
        <v>0</v>
      </c>
      <c r="X1890">
        <v>0</v>
      </c>
      <c r="Y1890">
        <v>2.2000000000000002</v>
      </c>
      <c r="Z1890">
        <v>7.72</v>
      </c>
      <c r="AA1890">
        <v>19.75</v>
      </c>
      <c r="AB1890">
        <v>65.900000000000006</v>
      </c>
      <c r="AC1890">
        <v>1687</v>
      </c>
      <c r="AD1890">
        <v>37.79</v>
      </c>
      <c r="AE1890">
        <v>32.28</v>
      </c>
      <c r="AF1890">
        <v>9.24</v>
      </c>
      <c r="AG1890">
        <v>1570</v>
      </c>
      <c r="AI1890">
        <v>44.58</v>
      </c>
      <c r="AJ1890">
        <v>41.32</v>
      </c>
      <c r="AK1890">
        <v>4.51</v>
      </c>
      <c r="AL1890">
        <v>47.305</v>
      </c>
      <c r="AM1890">
        <v>6.31</v>
      </c>
      <c r="AN1890">
        <v>47.89</v>
      </c>
      <c r="AO1890">
        <v>45.09</v>
      </c>
      <c r="AP1890">
        <v>3.31</v>
      </c>
      <c r="AQ1890">
        <v>3.83</v>
      </c>
      <c r="AR1890">
        <v>4.12</v>
      </c>
      <c r="AS1890">
        <v>42.06</v>
      </c>
      <c r="AT1890">
        <v>0</v>
      </c>
      <c r="AU1890">
        <v>0</v>
      </c>
      <c r="AV1890">
        <v>5.6</v>
      </c>
      <c r="AW1890">
        <v>68.400000000000006</v>
      </c>
      <c r="AX1890">
        <v>92.8</v>
      </c>
      <c r="AY1890">
        <v>99.1</v>
      </c>
      <c r="AZ1890">
        <v>100</v>
      </c>
      <c r="BA1890">
        <v>86.199999999999989</v>
      </c>
      <c r="BB1890">
        <v>92.6</v>
      </c>
      <c r="BC1890">
        <v>6.3772252760654097E-2</v>
      </c>
      <c r="BD1890">
        <v>1.1943951513619201E-2</v>
      </c>
      <c r="BE1890">
        <v>50.567891673570138</v>
      </c>
      <c r="BF1890">
        <v>40.150025602360827</v>
      </c>
      <c r="BG1890">
        <v>174.8551033964747</v>
      </c>
      <c r="BH1890">
        <v>6.0446167554029637</v>
      </c>
      <c r="BI1890">
        <v>101.6602916721382</v>
      </c>
      <c r="BJ1890">
        <v>3.534850933961545</v>
      </c>
      <c r="BK1890">
        <v>0.2133531239207066</v>
      </c>
      <c r="BL1890">
        <v>3.5521372443800372</v>
      </c>
      <c r="BM1890">
        <v>141.11115140036199</v>
      </c>
      <c r="BN1890">
        <v>109.6206037794408</v>
      </c>
      <c r="BO1890">
        <v>105.23885291527129</v>
      </c>
      <c r="BP1890">
        <v>106.7475819363785</v>
      </c>
      <c r="BQ1890">
        <v>15.239371330145151</v>
      </c>
      <c r="BR1890">
        <v>30.100118685188459</v>
      </c>
      <c r="BS1890">
        <v>28.439263639500449</v>
      </c>
      <c r="BT1890">
        <v>1847.8291843109539</v>
      </c>
      <c r="BU1890">
        <v>116.4466199876</v>
      </c>
      <c r="BV1890">
        <v>199.91306917852799</v>
      </c>
      <c r="BW1890">
        <v>18.032373801665798</v>
      </c>
      <c r="BX1890">
        <v>6.0360319237806932</v>
      </c>
      <c r="BY1890">
        <v>10.336281692258639</v>
      </c>
      <c r="BZ1890">
        <v>0.42885367946622233</v>
      </c>
      <c r="CA1890">
        <f t="shared" si="232"/>
        <v>50.57983562508376</v>
      </c>
      <c r="CB1890" cm="1">
        <f t="array" ref="CB1890">IF(ISBLANK(INDEX(AC:AC,ROW())), "", INDEX(AC:AC,ROW())*(BI1890+BJ1890)/1000)</f>
        <v>177.46420557649029</v>
      </c>
      <c r="CC1890">
        <f t="shared" si="233"/>
        <v>180.89972015187766</v>
      </c>
      <c r="CD1890">
        <f t="shared" si="234"/>
        <v>1.1793999666864167E-3</v>
      </c>
      <c r="CE1890">
        <f t="shared" si="235"/>
        <v>3.3455478626645005</v>
      </c>
      <c r="CF1890" cm="1">
        <f t="array" ref="CF1890">IFERROR(IF((BD1890+BE1890)*INDEX(H:H,ROW())*INDEX(K:K,ROW())/(BF1890*30*1000)&lt;0.5,"",(BD1890+BE1890)*INDEX(H:H,ROW())*INDEX(K:K,ROW())/(BF1890*30*1000)),"")</f>
        <v>3.0125608037954938</v>
      </c>
      <c r="CG1890" t="str">
        <f t="shared" si="236"/>
        <v/>
      </c>
      <c r="CH1890" cm="1">
        <f t="array" ref="CH1890">IFERROR((BD1890+BE1890)*INDEX(K:K,ROW())*INDEX(H:H,ROW())/BC1890/100000,"")</f>
        <v>568.99852913311383</v>
      </c>
      <c r="CI1890">
        <f t="shared" si="237"/>
        <v>94.250176676148925</v>
      </c>
      <c r="CJ1890">
        <v>0</v>
      </c>
      <c r="CK1890" t="str">
        <f t="shared" si="238"/>
        <v xml:space="preserve"> </v>
      </c>
      <c r="CL1890" cm="1">
        <f t="array" ref="CL1890">IF(INDEX(AS:AS,ROW()-2)=0,CL1889,INDEX(AS:AS,ROW()-2))</f>
        <v>42.06</v>
      </c>
      <c r="CM1890" t="str">
        <f t="shared" si="239"/>
        <v>CIV</v>
      </c>
    </row>
    <row r="1891" spans="1:91" x14ac:dyDescent="0.3">
      <c r="A1891" s="1">
        <v>1886</v>
      </c>
      <c r="B1891" t="s">
        <v>185</v>
      </c>
      <c r="C1891">
        <v>3</v>
      </c>
      <c r="D1891">
        <v>20</v>
      </c>
      <c r="E1891">
        <v>12</v>
      </c>
      <c r="F1891" t="s">
        <v>89</v>
      </c>
      <c r="G1891" t="s">
        <v>95</v>
      </c>
      <c r="H1891">
        <v>45.87</v>
      </c>
      <c r="I1891">
        <v>0.88</v>
      </c>
      <c r="J1891">
        <v>45.57</v>
      </c>
      <c r="K1891">
        <v>1564</v>
      </c>
      <c r="L1891">
        <v>45.89</v>
      </c>
      <c r="M1891">
        <v>0.89</v>
      </c>
      <c r="N1891">
        <v>45.57</v>
      </c>
      <c r="O1891">
        <v>1568</v>
      </c>
      <c r="P1891">
        <v>1.35</v>
      </c>
      <c r="Q1891">
        <v>50.28</v>
      </c>
      <c r="R1891">
        <v>30.11</v>
      </c>
      <c r="S1891">
        <v>1.6708776595744681</v>
      </c>
      <c r="T1891">
        <v>7.41</v>
      </c>
      <c r="U1891">
        <v>0</v>
      </c>
      <c r="V1891">
        <v>0</v>
      </c>
      <c r="W1891">
        <v>0</v>
      </c>
      <c r="X1891">
        <v>0</v>
      </c>
      <c r="Y1891">
        <v>2.2000000000000002</v>
      </c>
      <c r="Z1891">
        <v>7.72</v>
      </c>
      <c r="AA1891">
        <v>19.75</v>
      </c>
      <c r="AB1891">
        <v>65.900000000000006</v>
      </c>
      <c r="AC1891">
        <v>1684</v>
      </c>
      <c r="AD1891">
        <v>37.79</v>
      </c>
      <c r="AE1891">
        <v>30.65</v>
      </c>
      <c r="AF1891">
        <v>9.31</v>
      </c>
      <c r="AG1891">
        <v>1570</v>
      </c>
      <c r="AI1891">
        <v>44.58</v>
      </c>
      <c r="AJ1891">
        <v>41.32</v>
      </c>
      <c r="AK1891">
        <v>4.51</v>
      </c>
      <c r="AL1891">
        <v>47.305</v>
      </c>
      <c r="AM1891">
        <v>6.31</v>
      </c>
      <c r="AN1891">
        <v>47.89</v>
      </c>
      <c r="AO1891">
        <v>45.09</v>
      </c>
      <c r="AP1891">
        <v>3.31</v>
      </c>
      <c r="AQ1891">
        <v>3.83</v>
      </c>
      <c r="AR1891">
        <v>4.12</v>
      </c>
      <c r="AS1891">
        <v>42.06</v>
      </c>
      <c r="AT1891">
        <v>0</v>
      </c>
      <c r="AU1891">
        <v>0</v>
      </c>
      <c r="AV1891">
        <v>5.6</v>
      </c>
      <c r="AW1891">
        <v>68.400000000000006</v>
      </c>
      <c r="AX1891">
        <v>92.8</v>
      </c>
      <c r="AY1891">
        <v>99.1</v>
      </c>
      <c r="AZ1891">
        <v>100</v>
      </c>
      <c r="BA1891">
        <v>86.199999999999989</v>
      </c>
      <c r="BB1891">
        <v>92.6</v>
      </c>
      <c r="BC1891">
        <v>8.6856439242460652E-17</v>
      </c>
      <c r="BD1891">
        <v>1.1943951513619201E-2</v>
      </c>
      <c r="BE1891">
        <v>0.39293160574423358</v>
      </c>
      <c r="BF1891">
        <v>40.150025602360827</v>
      </c>
      <c r="BG1891">
        <v>172.77181420783899</v>
      </c>
      <c r="BH1891">
        <v>6.0446167554029637</v>
      </c>
      <c r="BI1891">
        <v>100.4488821476432</v>
      </c>
      <c r="BJ1891">
        <v>3.534850933961545</v>
      </c>
      <c r="BK1891">
        <v>0.25518429212764832</v>
      </c>
      <c r="BL1891">
        <v>3.418859464276593</v>
      </c>
      <c r="BM1891">
        <v>140.17538147634269</v>
      </c>
      <c r="BN1891">
        <v>109.28218998636081</v>
      </c>
      <c r="BO1891">
        <v>107.5486285467713</v>
      </c>
      <c r="BP1891">
        <v>99.367007064469206</v>
      </c>
      <c r="BQ1891">
        <v>15.239371330145151</v>
      </c>
      <c r="BR1891">
        <v>32.332423589343882</v>
      </c>
      <c r="BS1891">
        <v>86.449482134057391</v>
      </c>
      <c r="BT1891">
        <v>1847.8291843109539</v>
      </c>
      <c r="BU1891">
        <v>115.1954973085919</v>
      </c>
      <c r="BV1891">
        <v>279.69090184783562</v>
      </c>
      <c r="BW1891">
        <v>18.032373801665798</v>
      </c>
      <c r="BX1891">
        <v>7.4125099480112882</v>
      </c>
      <c r="BY1891">
        <v>10.336281692258639</v>
      </c>
      <c r="BZ1891">
        <v>0.42885367946622233</v>
      </c>
      <c r="CA1891">
        <f t="shared" si="232"/>
        <v>0.40487555725785279</v>
      </c>
      <c r="CB1891" cm="1">
        <f t="array" ref="CB1891">IF(ISBLANK(INDEX(AC:AC,ROW())), "", INDEX(AC:AC,ROW())*(BI1891+BJ1891)/1000)</f>
        <v>175.10860650942243</v>
      </c>
      <c r="CC1891">
        <f t="shared" si="233"/>
        <v>178.81643096324194</v>
      </c>
      <c r="CD1891">
        <f t="shared" si="234"/>
        <v>1.4270740711747278E-3</v>
      </c>
      <c r="CE1891" t="str">
        <f t="shared" si="235"/>
        <v/>
      </c>
      <c r="CF1891" t="str" cm="1">
        <f t="array" ref="CF1891">IFERROR(IF((BD1891+BE1891)*INDEX(H:H,ROW())*INDEX(K:K,ROW())/(BF1891*30*1000)&lt;0.5,"",(BD1891+BE1891)*INDEX(H:H,ROW())*INDEX(K:K,ROW())/(BF1891*30*1000)),"")</f>
        <v/>
      </c>
      <c r="CG1891" t="str">
        <f t="shared" si="236"/>
        <v/>
      </c>
      <c r="CH1891" cm="1">
        <f t="array" ref="CH1891">IFERROR((BD1891+BE1891)*INDEX(K:K,ROW())*INDEX(H:H,ROW())/BC1891/100000,"")</f>
        <v>3344144434930720</v>
      </c>
      <c r="CI1891">
        <f t="shared" si="237"/>
        <v>0.75444279981967</v>
      </c>
      <c r="CJ1891">
        <v>0</v>
      </c>
      <c r="CK1891" t="str">
        <f t="shared" si="238"/>
        <v xml:space="preserve"> </v>
      </c>
      <c r="CL1891" cm="1">
        <f t="array" ref="CL1891">IF(INDEX(AS:AS,ROW()-2)=0,CL1890,INDEX(AS:AS,ROW()-2))</f>
        <v>42.06</v>
      </c>
      <c r="CM1891" t="str">
        <f t="shared" si="239"/>
        <v>CIV</v>
      </c>
    </row>
    <row r="1892" spans="1:91" x14ac:dyDescent="0.3">
      <c r="A1892" s="1">
        <v>1887</v>
      </c>
      <c r="B1892" t="s">
        <v>185</v>
      </c>
      <c r="C1892">
        <v>3</v>
      </c>
      <c r="D1892">
        <v>20</v>
      </c>
      <c r="E1892">
        <v>12</v>
      </c>
      <c r="F1892" t="s">
        <v>89</v>
      </c>
      <c r="G1892" t="s">
        <v>96</v>
      </c>
      <c r="H1892">
        <v>45.87</v>
      </c>
      <c r="I1892">
        <v>0.88</v>
      </c>
      <c r="J1892">
        <v>45.57</v>
      </c>
      <c r="K1892">
        <v>1564</v>
      </c>
      <c r="L1892">
        <v>45.89</v>
      </c>
      <c r="M1892">
        <v>0.89</v>
      </c>
      <c r="N1892">
        <v>45.57</v>
      </c>
      <c r="O1892">
        <v>1568</v>
      </c>
      <c r="P1892">
        <v>1.35</v>
      </c>
      <c r="Q1892">
        <v>50.28</v>
      </c>
      <c r="R1892">
        <v>30.11</v>
      </c>
      <c r="S1892">
        <v>1.6708776595744681</v>
      </c>
      <c r="T1892">
        <v>7.41</v>
      </c>
      <c r="U1892">
        <v>0</v>
      </c>
      <c r="V1892">
        <v>0</v>
      </c>
      <c r="W1892">
        <v>0</v>
      </c>
      <c r="X1892">
        <v>0</v>
      </c>
      <c r="Y1892">
        <v>2.2000000000000002</v>
      </c>
      <c r="Z1892">
        <v>7.72</v>
      </c>
      <c r="AA1892">
        <v>19.75</v>
      </c>
      <c r="AB1892">
        <v>65.900000000000006</v>
      </c>
      <c r="AC1892">
        <v>1680</v>
      </c>
      <c r="AD1892">
        <v>37.79</v>
      </c>
      <c r="AE1892">
        <v>32.28</v>
      </c>
      <c r="AF1892">
        <v>9.42</v>
      </c>
      <c r="AG1892">
        <v>1570</v>
      </c>
      <c r="AI1892">
        <v>44.58</v>
      </c>
      <c r="AJ1892">
        <v>41.32</v>
      </c>
      <c r="AK1892">
        <v>4.51</v>
      </c>
      <c r="AL1892">
        <v>47.305</v>
      </c>
      <c r="AM1892">
        <v>6.31</v>
      </c>
      <c r="AN1892">
        <v>47.89</v>
      </c>
      <c r="AO1892">
        <v>45.09</v>
      </c>
      <c r="AP1892">
        <v>3.31</v>
      </c>
      <c r="AQ1892">
        <v>3.83</v>
      </c>
      <c r="AR1892">
        <v>4.12</v>
      </c>
      <c r="AS1892">
        <v>42.06</v>
      </c>
      <c r="AT1892">
        <v>0</v>
      </c>
      <c r="AU1892">
        <v>0</v>
      </c>
      <c r="AV1892">
        <v>5.6</v>
      </c>
      <c r="AW1892">
        <v>68.400000000000006</v>
      </c>
      <c r="AX1892">
        <v>92.8</v>
      </c>
      <c r="AY1892">
        <v>99.1</v>
      </c>
      <c r="AZ1892">
        <v>100</v>
      </c>
      <c r="BA1892">
        <v>86.199999999999989</v>
      </c>
      <c r="BB1892">
        <v>92.6</v>
      </c>
      <c r="BC1892">
        <v>8.6856439242460652E-17</v>
      </c>
      <c r="BD1892">
        <v>1.1943951513619201E-2</v>
      </c>
      <c r="BE1892">
        <v>0.25943852057253097</v>
      </c>
      <c r="BF1892">
        <v>0.14395267716303151</v>
      </c>
      <c r="BG1892">
        <v>171.81586433586949</v>
      </c>
      <c r="BH1892">
        <v>6.0446167554029637</v>
      </c>
      <c r="BI1892">
        <v>99.892444437264757</v>
      </c>
      <c r="BJ1892">
        <v>3.534850933961545</v>
      </c>
      <c r="BK1892">
        <v>6.5015913114960994E-2</v>
      </c>
      <c r="BL1892">
        <v>3.2606451756393251</v>
      </c>
      <c r="BM1892">
        <v>139.85276947001569</v>
      </c>
      <c r="BN1892">
        <v>109.306998118368</v>
      </c>
      <c r="BO1892">
        <v>109.73969247378881</v>
      </c>
      <c r="BP1892">
        <v>92.163499242000995</v>
      </c>
      <c r="BQ1892">
        <v>15.239371330145151</v>
      </c>
      <c r="BR1892">
        <v>33.232146167147903</v>
      </c>
      <c r="BS1892">
        <v>57.138607802816637</v>
      </c>
      <c r="BT1892">
        <v>1847.8291843109539</v>
      </c>
      <c r="BU1892">
        <v>113.3172030255881</v>
      </c>
      <c r="BV1892">
        <v>234.79024166274459</v>
      </c>
      <c r="BW1892">
        <v>18.032373801665798</v>
      </c>
      <c r="BX1892">
        <v>7.7092544296710752</v>
      </c>
      <c r="BY1892">
        <v>10.336281692258639</v>
      </c>
      <c r="BZ1892">
        <v>0.42885367946622233</v>
      </c>
      <c r="CA1892">
        <f t="shared" si="232"/>
        <v>0.27138247208615018</v>
      </c>
      <c r="CB1892" cm="1">
        <f t="array" ref="CB1892">IF(ISBLANK(INDEX(AC:AC,ROW())), "", INDEX(AC:AC,ROW())*(BI1892+BJ1892)/1000)</f>
        <v>173.75785622366021</v>
      </c>
      <c r="CC1892">
        <f t="shared" si="233"/>
        <v>177.86048109127245</v>
      </c>
      <c r="CD1892">
        <f t="shared" si="234"/>
        <v>3.6554445774605128E-4</v>
      </c>
      <c r="CE1892" t="str">
        <f t="shared" si="235"/>
        <v/>
      </c>
      <c r="CF1892" cm="1">
        <f t="array" ref="CF1892">IFERROR(IF((BD1892+BE1892)*INDEX(H:H,ROW())*INDEX(K:K,ROW())/(BF1892*30*1000)&lt;0.5,"",(BD1892+BE1892)*INDEX(H:H,ROW())*INDEX(K:K,ROW())/(BF1892*30*1000)),"")</f>
        <v>4.5082322587378059</v>
      </c>
      <c r="CG1892" t="str">
        <f t="shared" si="236"/>
        <v/>
      </c>
      <c r="CH1892" cm="1">
        <f t="array" ref="CH1892">IFERROR((BD1892+BE1892)*INDEX(K:K,ROW())*INDEX(H:H,ROW())/BC1892/100000,"")</f>
        <v>2241533645328593.5</v>
      </c>
      <c r="CI1892">
        <f t="shared" si="237"/>
        <v>0.50569254772834882</v>
      </c>
      <c r="CJ1892">
        <v>0</v>
      </c>
      <c r="CK1892" t="str">
        <f t="shared" si="238"/>
        <v xml:space="preserve"> </v>
      </c>
      <c r="CL1892" cm="1">
        <f t="array" ref="CL1892">IF(INDEX(AS:AS,ROW()-2)=0,CL1891,INDEX(AS:AS,ROW()-2))</f>
        <v>42.06</v>
      </c>
      <c r="CM1892" t="str">
        <f t="shared" si="239"/>
        <v>CIV</v>
      </c>
    </row>
    <row r="1893" spans="1:91" x14ac:dyDescent="0.3">
      <c r="A1893" s="1">
        <v>1888</v>
      </c>
      <c r="B1893" t="s">
        <v>185</v>
      </c>
      <c r="C1893">
        <v>3</v>
      </c>
      <c r="D1893">
        <v>20</v>
      </c>
      <c r="E1893">
        <v>12</v>
      </c>
      <c r="F1893" t="s">
        <v>89</v>
      </c>
      <c r="G1893" t="s">
        <v>97</v>
      </c>
      <c r="H1893">
        <v>45.87</v>
      </c>
      <c r="I1893">
        <v>0.88</v>
      </c>
      <c r="J1893">
        <v>45.57</v>
      </c>
      <c r="K1893">
        <v>1564</v>
      </c>
      <c r="L1893">
        <v>45.89</v>
      </c>
      <c r="M1893">
        <v>0.89</v>
      </c>
      <c r="N1893">
        <v>45.57</v>
      </c>
      <c r="O1893">
        <v>1568</v>
      </c>
      <c r="P1893">
        <v>1.35</v>
      </c>
      <c r="Q1893">
        <v>50.28</v>
      </c>
      <c r="R1893">
        <v>30.11</v>
      </c>
      <c r="S1893">
        <v>1.6708776595744681</v>
      </c>
      <c r="T1893">
        <v>7.41</v>
      </c>
      <c r="U1893">
        <v>0</v>
      </c>
      <c r="V1893">
        <v>0</v>
      </c>
      <c r="W1893">
        <v>0</v>
      </c>
      <c r="X1893">
        <v>0</v>
      </c>
      <c r="Y1893">
        <v>2.2000000000000002</v>
      </c>
      <c r="Z1893">
        <v>7.72</v>
      </c>
      <c r="AA1893">
        <v>19.75</v>
      </c>
      <c r="AB1893">
        <v>65.900000000000006</v>
      </c>
      <c r="AC1893">
        <v>1686</v>
      </c>
      <c r="AD1893">
        <v>37.79</v>
      </c>
      <c r="AE1893">
        <v>32.28</v>
      </c>
      <c r="AF1893">
        <v>9.81</v>
      </c>
      <c r="AG1893">
        <v>1570</v>
      </c>
      <c r="AI1893">
        <v>44.58</v>
      </c>
      <c r="AJ1893">
        <v>41.32</v>
      </c>
      <c r="AK1893">
        <v>4.51</v>
      </c>
      <c r="AL1893">
        <v>47.305</v>
      </c>
      <c r="AM1893">
        <v>6.31</v>
      </c>
      <c r="AN1893">
        <v>47.89</v>
      </c>
      <c r="AO1893">
        <v>45.09</v>
      </c>
      <c r="AP1893">
        <v>3.31</v>
      </c>
      <c r="AQ1893">
        <v>3.83</v>
      </c>
      <c r="AR1893">
        <v>4.12</v>
      </c>
      <c r="AS1893">
        <v>42.06</v>
      </c>
      <c r="AT1893">
        <v>0</v>
      </c>
      <c r="AU1893">
        <v>0</v>
      </c>
      <c r="AV1893">
        <v>5.6</v>
      </c>
      <c r="AW1893">
        <v>68.400000000000006</v>
      </c>
      <c r="AX1893">
        <v>92.8</v>
      </c>
      <c r="AY1893">
        <v>99.1</v>
      </c>
      <c r="AZ1893">
        <v>100</v>
      </c>
      <c r="BA1893">
        <v>86.199999999999989</v>
      </c>
      <c r="BB1893">
        <v>92.6</v>
      </c>
      <c r="BC1893">
        <v>8.6856439242460652E-17</v>
      </c>
      <c r="BD1893">
        <v>1.1943951513619201E-2</v>
      </c>
      <c r="BE1893">
        <v>50.567891673570138</v>
      </c>
      <c r="BF1893">
        <v>1.45774022656819E-2</v>
      </c>
      <c r="BG1893">
        <v>178.096996619328</v>
      </c>
      <c r="BH1893">
        <v>0.29332603509052479</v>
      </c>
      <c r="BI1893">
        <v>103.54546690821491</v>
      </c>
      <c r="BJ1893">
        <v>0.1735203876867806</v>
      </c>
      <c r="BK1893">
        <v>1.9974056167547001E-2</v>
      </c>
      <c r="BL1893">
        <v>3.8078039838835509</v>
      </c>
      <c r="BM1893">
        <v>143.39614213615641</v>
      </c>
      <c r="BN1893">
        <v>107.659484622196</v>
      </c>
      <c r="BO1893">
        <v>108.907235853597</v>
      </c>
      <c r="BP1893">
        <v>87.437649630759751</v>
      </c>
      <c r="BQ1893">
        <v>15.239371330145151</v>
      </c>
      <c r="BR1893">
        <v>45.849151623462241</v>
      </c>
      <c r="BS1893">
        <v>130.05380034565641</v>
      </c>
      <c r="BT1893">
        <v>1847.8291843109539</v>
      </c>
      <c r="BU1893">
        <v>115.2612645817623</v>
      </c>
      <c r="BV1893">
        <v>339.44305053971362</v>
      </c>
      <c r="BW1893">
        <v>18.032373801665798</v>
      </c>
      <c r="BX1893">
        <v>6.8897978734220358</v>
      </c>
      <c r="BY1893">
        <v>10.336281692258639</v>
      </c>
      <c r="BZ1893">
        <v>0.42885367946622233</v>
      </c>
      <c r="CA1893">
        <f t="shared" si="232"/>
        <v>50.57983562508376</v>
      </c>
      <c r="CB1893" cm="1">
        <f t="array" ref="CB1893">IF(ISBLANK(INDEX(AC:AC,ROW())), "", INDEX(AC:AC,ROW())*(BI1893+BJ1893)/1000)</f>
        <v>174.87021258089024</v>
      </c>
      <c r="CC1893">
        <f t="shared" si="233"/>
        <v>178.39032265441853</v>
      </c>
      <c r="CD1893">
        <f t="shared" si="234"/>
        <v>1.1196827199108307E-4</v>
      </c>
      <c r="CE1893" t="str">
        <f t="shared" si="235"/>
        <v/>
      </c>
      <c r="CF1893" cm="1">
        <f t="array" ref="CF1893">IFERROR(IF((BD1893+BE1893)*INDEX(H:H,ROW())*INDEX(K:K,ROW())/(BF1893*30*1000)&lt;0.5,"",(BD1893+BE1893)*INDEX(H:H,ROW())*INDEX(K:K,ROW())/(BF1893*30*1000)),"")</f>
        <v>8297.3901108435803</v>
      </c>
      <c r="CG1893" t="str">
        <f t="shared" si="236"/>
        <v/>
      </c>
      <c r="CH1893" cm="1">
        <f t="array" ref="CH1893">IFERROR((BD1893+BE1893)*INDEX(K:K,ROW())*INDEX(H:H,ROW())/BC1893/100000,"")</f>
        <v>4.1777349309731322E+17</v>
      </c>
      <c r="CI1893">
        <f t="shared" si="237"/>
        <v>94.250176676148925</v>
      </c>
      <c r="CJ1893">
        <v>0</v>
      </c>
      <c r="CK1893" t="str">
        <f t="shared" si="238"/>
        <v xml:space="preserve"> </v>
      </c>
      <c r="CL1893" cm="1">
        <f t="array" ref="CL1893">IF(INDEX(AS:AS,ROW()-2)=0,CL1892,INDEX(AS:AS,ROW()-2))</f>
        <v>42.06</v>
      </c>
      <c r="CM1893" t="str">
        <f t="shared" si="239"/>
        <v>CIV</v>
      </c>
    </row>
    <row r="1894" spans="1:91" x14ac:dyDescent="0.3">
      <c r="A1894" s="1">
        <v>1889</v>
      </c>
      <c r="B1894" t="s">
        <v>185</v>
      </c>
      <c r="C1894">
        <v>3</v>
      </c>
      <c r="D1894">
        <v>20</v>
      </c>
      <c r="E1894">
        <v>12</v>
      </c>
      <c r="F1894" t="s">
        <v>98</v>
      </c>
      <c r="G1894" t="s">
        <v>99</v>
      </c>
      <c r="H1894">
        <v>44.82</v>
      </c>
      <c r="I1894">
        <v>0.88</v>
      </c>
      <c r="J1894">
        <v>44.1</v>
      </c>
      <c r="K1894">
        <v>1546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Q1894">
        <v>50.28</v>
      </c>
      <c r="R1894">
        <v>30.11</v>
      </c>
      <c r="S1894">
        <v>1.6708776595744681</v>
      </c>
      <c r="T1894">
        <v>7.41</v>
      </c>
      <c r="U1894">
        <v>0</v>
      </c>
      <c r="V1894">
        <v>0</v>
      </c>
      <c r="W1894">
        <v>0</v>
      </c>
      <c r="X1894">
        <v>0</v>
      </c>
      <c r="Y1894">
        <v>2.1</v>
      </c>
      <c r="Z1894">
        <v>7.72</v>
      </c>
      <c r="AA1894">
        <v>20.7</v>
      </c>
      <c r="AB1894">
        <v>65.900000000000006</v>
      </c>
      <c r="AC1894">
        <v>1692</v>
      </c>
      <c r="AD1894">
        <v>37.79</v>
      </c>
      <c r="AE1894">
        <v>32.28</v>
      </c>
      <c r="AF1894">
        <v>10.17</v>
      </c>
      <c r="AG1894">
        <v>1570</v>
      </c>
      <c r="AI1894">
        <v>44.58</v>
      </c>
      <c r="AJ1894">
        <v>41.32</v>
      </c>
      <c r="AK1894">
        <v>4.51</v>
      </c>
      <c r="AL1894">
        <v>47.305</v>
      </c>
      <c r="AM1894">
        <v>6.31</v>
      </c>
      <c r="AN1894">
        <v>47.89</v>
      </c>
      <c r="AO1894">
        <v>45.09</v>
      </c>
      <c r="AP1894">
        <v>3.31</v>
      </c>
      <c r="AQ1894">
        <v>3.83</v>
      </c>
      <c r="AR1894">
        <v>4.12</v>
      </c>
      <c r="AS1894">
        <v>42.06</v>
      </c>
      <c r="AT1894">
        <v>0</v>
      </c>
      <c r="AU1894">
        <v>0</v>
      </c>
      <c r="AV1894">
        <v>5.6</v>
      </c>
      <c r="AW1894">
        <v>68.400000000000006</v>
      </c>
      <c r="AX1894">
        <v>92.8</v>
      </c>
      <c r="AY1894">
        <v>99.1</v>
      </c>
      <c r="AZ1894">
        <v>100</v>
      </c>
      <c r="BA1894">
        <v>86.199999999999989</v>
      </c>
      <c r="BB1894">
        <v>92.6</v>
      </c>
      <c r="BC1894">
        <v>8.6856439242460652E-17</v>
      </c>
      <c r="BD1894">
        <v>1.1943951513619201E-2</v>
      </c>
      <c r="BE1894">
        <v>0.2459164628136965</v>
      </c>
      <c r="BF1894">
        <v>4.402072470568906</v>
      </c>
      <c r="BG1894">
        <v>177.61070990610921</v>
      </c>
      <c r="BH1894">
        <v>6.0446167554029637</v>
      </c>
      <c r="BI1894">
        <v>103.26215966664969</v>
      </c>
      <c r="BJ1894">
        <v>3.534850933961545</v>
      </c>
      <c r="BK1894">
        <v>3.5185861125506937E-17</v>
      </c>
      <c r="BL1894">
        <v>5.1898552953782744</v>
      </c>
      <c r="BM1894">
        <v>154.92685412950749</v>
      </c>
      <c r="BN1894">
        <v>108.65363849910079</v>
      </c>
      <c r="BO1894">
        <v>110.3361784631596</v>
      </c>
      <c r="BP1894">
        <v>85.255927376506989</v>
      </c>
      <c r="BQ1894">
        <v>15.239371330145151</v>
      </c>
      <c r="BR1894">
        <v>43.076474581809471</v>
      </c>
      <c r="BS1894">
        <v>133.88990594472929</v>
      </c>
      <c r="BT1894">
        <v>1847.8291843109539</v>
      </c>
      <c r="BU1894">
        <v>122.0438719825475</v>
      </c>
      <c r="BV1894">
        <v>355.5287263297368</v>
      </c>
      <c r="BW1894">
        <v>18.032373801665798</v>
      </c>
      <c r="BX1894">
        <v>10.155407953515709</v>
      </c>
      <c r="BY1894">
        <v>10.336281692258639</v>
      </c>
      <c r="BZ1894">
        <v>0.42885367946622233</v>
      </c>
      <c r="CA1894">
        <f t="shared" si="232"/>
        <v>0.25786041432731571</v>
      </c>
      <c r="CB1894" cm="1">
        <f t="array" ref="CB1894">IF(ISBLANK(INDEX(AC:AC,ROW())), "", INDEX(AC:AC,ROW())*(BI1894+BJ1894)/1000)</f>
        <v>180.70054193623423</v>
      </c>
      <c r="CC1894">
        <f t="shared" si="233"/>
        <v>183.65532666151216</v>
      </c>
      <c r="CD1894">
        <f t="shared" si="234"/>
        <v>1.9158639046912371E-19</v>
      </c>
      <c r="CE1894">
        <f t="shared" si="235"/>
        <v>0.40510365647485547</v>
      </c>
      <c r="CF1894" t="str" cm="1">
        <f t="array" ref="CF1894">IFERROR(IF((BD1894+BE1894)*INDEX(H:H,ROW())*INDEX(K:K,ROW())/(BF1894*30*1000)&lt;0.5,"",(BD1894+BE1894)*INDEX(H:H,ROW())*INDEX(K:K,ROW())/(BF1894*30*1000)),"")</f>
        <v/>
      </c>
      <c r="CG1894" t="str">
        <f t="shared" si="236"/>
        <v/>
      </c>
      <c r="CH1894" cm="1">
        <f t="array" ref="CH1894">IFERROR((BD1894+BE1894)*INDEX(K:K,ROW())*INDEX(H:H,ROW())/BC1894/100000,"")</f>
        <v>2057140700734321.3</v>
      </c>
      <c r="CI1894">
        <f t="shared" si="237"/>
        <v>0.46409328905590513</v>
      </c>
      <c r="CJ1894">
        <v>0</v>
      </c>
      <c r="CK1894" t="str">
        <f t="shared" si="238"/>
        <v xml:space="preserve"> </v>
      </c>
      <c r="CL1894" cm="1">
        <f t="array" ref="CL1894">IF(INDEX(AS:AS,ROW()-2)=0,CL1893,INDEX(AS:AS,ROW()-2))</f>
        <v>42.06</v>
      </c>
      <c r="CM1894" t="str">
        <f t="shared" si="239"/>
        <v>CIV</v>
      </c>
    </row>
    <row r="1895" spans="1:91" x14ac:dyDescent="0.3">
      <c r="A1895" s="1">
        <v>1890</v>
      </c>
      <c r="B1895" t="s">
        <v>185</v>
      </c>
      <c r="C1895">
        <v>3</v>
      </c>
      <c r="D1895">
        <v>20</v>
      </c>
      <c r="E1895">
        <v>12</v>
      </c>
      <c r="F1895" t="s">
        <v>98</v>
      </c>
      <c r="G1895" t="s">
        <v>100</v>
      </c>
      <c r="H1895">
        <v>45.87</v>
      </c>
      <c r="I1895">
        <v>0.88</v>
      </c>
      <c r="J1895">
        <v>45.57</v>
      </c>
      <c r="K1895">
        <v>1564</v>
      </c>
      <c r="L1895">
        <v>45.89</v>
      </c>
      <c r="M1895">
        <v>0.89</v>
      </c>
      <c r="N1895">
        <v>45.57</v>
      </c>
      <c r="O1895">
        <v>1568</v>
      </c>
      <c r="P1895">
        <v>1.35</v>
      </c>
      <c r="Q1895">
        <v>50.28</v>
      </c>
      <c r="R1895">
        <v>30.11</v>
      </c>
      <c r="S1895">
        <v>1.6708776595744681</v>
      </c>
      <c r="T1895">
        <v>7.41</v>
      </c>
      <c r="U1895">
        <v>0</v>
      </c>
      <c r="V1895">
        <v>0</v>
      </c>
      <c r="W1895">
        <v>0</v>
      </c>
      <c r="X1895">
        <v>0</v>
      </c>
      <c r="Y1895">
        <v>2.2000000000000002</v>
      </c>
      <c r="Z1895">
        <v>7.72</v>
      </c>
      <c r="AA1895">
        <v>19.75</v>
      </c>
      <c r="AB1895">
        <v>65.900000000000006</v>
      </c>
      <c r="AC1895">
        <v>1690</v>
      </c>
      <c r="AD1895">
        <v>37.11</v>
      </c>
      <c r="AE1895">
        <v>30.73</v>
      </c>
      <c r="AF1895">
        <v>10.28</v>
      </c>
      <c r="AG1895">
        <v>1570</v>
      </c>
      <c r="AI1895">
        <v>44.58</v>
      </c>
      <c r="AJ1895">
        <v>41.32</v>
      </c>
      <c r="AK1895">
        <v>4.51</v>
      </c>
      <c r="AL1895">
        <v>47.305</v>
      </c>
      <c r="AM1895">
        <v>6.31</v>
      </c>
      <c r="AN1895">
        <v>47.89</v>
      </c>
      <c r="AO1895">
        <v>45.09</v>
      </c>
      <c r="AP1895">
        <v>3.31</v>
      </c>
      <c r="AQ1895">
        <v>3.83</v>
      </c>
      <c r="AR1895">
        <v>4.12</v>
      </c>
      <c r="AS1895">
        <v>42.06</v>
      </c>
      <c r="AT1895">
        <v>0</v>
      </c>
      <c r="AU1895">
        <v>0</v>
      </c>
      <c r="AV1895">
        <v>5.6</v>
      </c>
      <c r="AW1895">
        <v>68.400000000000006</v>
      </c>
      <c r="AX1895">
        <v>92.8</v>
      </c>
      <c r="AY1895">
        <v>99.1</v>
      </c>
      <c r="AZ1895">
        <v>100</v>
      </c>
      <c r="BA1895">
        <v>86.199999999999989</v>
      </c>
      <c r="BB1895">
        <v>92.6</v>
      </c>
      <c r="BC1895">
        <v>7.8370883272482539</v>
      </c>
      <c r="BD1895">
        <v>1.1943951513619201E-2</v>
      </c>
      <c r="BE1895">
        <v>9.9529308719008487</v>
      </c>
      <c r="BF1895">
        <v>6.0246453858901958</v>
      </c>
      <c r="BG1895">
        <v>166.45307120351521</v>
      </c>
      <c r="BH1895">
        <v>6.0446167554029637</v>
      </c>
      <c r="BI1895">
        <v>96.777927800176286</v>
      </c>
      <c r="BJ1895">
        <v>3.534850933961545</v>
      </c>
      <c r="BK1895">
        <v>245.77923083491689</v>
      </c>
      <c r="BL1895">
        <v>6.7583287039951188</v>
      </c>
      <c r="BM1895">
        <v>170.18512799342491</v>
      </c>
      <c r="BN1895">
        <v>106.47498384632181</v>
      </c>
      <c r="BO1895">
        <v>105.841532670015</v>
      </c>
      <c r="BP1895">
        <v>87.088967181454294</v>
      </c>
      <c r="BQ1895">
        <v>15.239371330145151</v>
      </c>
      <c r="BR1895">
        <v>65.944170574911695</v>
      </c>
      <c r="BS1895">
        <v>115.57237728344261</v>
      </c>
      <c r="BT1895">
        <v>1847.8291843109539</v>
      </c>
      <c r="BU1895">
        <v>129.54744064617441</v>
      </c>
      <c r="BV1895">
        <v>435.04907032522499</v>
      </c>
      <c r="BW1895">
        <v>89.531056198285171</v>
      </c>
      <c r="BX1895">
        <v>7.007332680961853</v>
      </c>
      <c r="BY1895">
        <v>10.336281692258639</v>
      </c>
      <c r="BZ1895">
        <v>0.42885367946622233</v>
      </c>
      <c r="CA1895">
        <f t="shared" si="232"/>
        <v>9.9648748234144673</v>
      </c>
      <c r="CB1895" cm="1">
        <f t="array" ref="CB1895">IF(ISBLANK(INDEX(AC:AC,ROW())), "", INDEX(AC:AC,ROW())*(BI1895+BJ1895)/1000)</f>
        <v>169.52859606069293</v>
      </c>
      <c r="CC1895">
        <f t="shared" si="233"/>
        <v>172.49768795891816</v>
      </c>
      <c r="CD1895">
        <f t="shared" si="234"/>
        <v>1.4248262324156562</v>
      </c>
      <c r="CE1895" t="str">
        <f t="shared" si="235"/>
        <v/>
      </c>
      <c r="CF1895" cm="1">
        <f t="array" ref="CF1895">IFERROR(IF((BD1895+BE1895)*INDEX(H:H,ROW())*INDEX(K:K,ROW())/(BF1895*30*1000)&lt;0.5,"",(BD1895+BE1895)*INDEX(H:H,ROW())*INDEX(K:K,ROW())/(BF1895*30*1000)),"")</f>
        <v>3.955347024080504</v>
      </c>
      <c r="CG1895">
        <f t="shared" si="236"/>
        <v>0.76873516468399428</v>
      </c>
      <c r="CH1895" cm="1">
        <f t="array" ref="CH1895">IFERROR((BD1895+BE1895)*INDEX(K:K,ROW())*INDEX(H:H,ROW())/BC1895/100000,"")</f>
        <v>0.91218430378166182</v>
      </c>
      <c r="CI1895">
        <f t="shared" si="237"/>
        <v>18.568490803808668</v>
      </c>
      <c r="CJ1895">
        <v>0</v>
      </c>
      <c r="CK1895" t="str">
        <f t="shared" si="238"/>
        <v xml:space="preserve"> </v>
      </c>
      <c r="CL1895" cm="1">
        <f t="array" ref="CL1895">IF(INDEX(AS:AS,ROW()-2)=0,CL1894,INDEX(AS:AS,ROW()-2))</f>
        <v>42.06</v>
      </c>
      <c r="CM1895" t="str">
        <f t="shared" si="239"/>
        <v>CIV</v>
      </c>
    </row>
    <row r="1896" spans="1:91" x14ac:dyDescent="0.3">
      <c r="A1896" s="1">
        <v>1891</v>
      </c>
      <c r="B1896" t="s">
        <v>185</v>
      </c>
      <c r="C1896">
        <v>3</v>
      </c>
      <c r="D1896">
        <v>20</v>
      </c>
      <c r="E1896">
        <v>12</v>
      </c>
      <c r="F1896" t="s">
        <v>98</v>
      </c>
      <c r="G1896" t="s">
        <v>101</v>
      </c>
      <c r="H1896">
        <v>45.87</v>
      </c>
      <c r="I1896">
        <v>0.88</v>
      </c>
      <c r="J1896">
        <v>45.57</v>
      </c>
      <c r="K1896">
        <v>1564</v>
      </c>
      <c r="L1896">
        <v>45.89</v>
      </c>
      <c r="M1896">
        <v>0.89</v>
      </c>
      <c r="N1896">
        <v>45.57</v>
      </c>
      <c r="O1896">
        <v>1568</v>
      </c>
      <c r="P1896">
        <v>1.35</v>
      </c>
      <c r="Q1896">
        <v>50.28</v>
      </c>
      <c r="R1896">
        <v>30.11</v>
      </c>
      <c r="S1896">
        <v>1.6708776595744681</v>
      </c>
      <c r="T1896">
        <v>7.41</v>
      </c>
      <c r="U1896">
        <v>0</v>
      </c>
      <c r="V1896">
        <v>0</v>
      </c>
      <c r="W1896">
        <v>0</v>
      </c>
      <c r="X1896">
        <v>0</v>
      </c>
      <c r="Y1896">
        <v>2.2000000000000002</v>
      </c>
      <c r="Z1896">
        <v>7.72</v>
      </c>
      <c r="AA1896">
        <v>19.75</v>
      </c>
      <c r="AB1896">
        <v>65.900000000000006</v>
      </c>
      <c r="AC1896">
        <v>1700</v>
      </c>
      <c r="AD1896">
        <v>37.79</v>
      </c>
      <c r="AE1896">
        <v>32.28</v>
      </c>
      <c r="AF1896">
        <v>10.19</v>
      </c>
      <c r="AG1896">
        <v>1570</v>
      </c>
      <c r="AI1896">
        <v>44.58</v>
      </c>
      <c r="AJ1896">
        <v>41.32</v>
      </c>
      <c r="AK1896">
        <v>4.51</v>
      </c>
      <c r="AL1896">
        <v>47.305</v>
      </c>
      <c r="AM1896">
        <v>6.31</v>
      </c>
      <c r="AN1896">
        <v>47.89</v>
      </c>
      <c r="AO1896">
        <v>45.09</v>
      </c>
      <c r="AP1896">
        <v>3.31</v>
      </c>
      <c r="AQ1896">
        <v>3.83</v>
      </c>
      <c r="AR1896">
        <v>4.12</v>
      </c>
      <c r="AS1896">
        <v>42.06</v>
      </c>
      <c r="AT1896">
        <v>0</v>
      </c>
      <c r="AU1896">
        <v>0</v>
      </c>
      <c r="AV1896">
        <v>5.6</v>
      </c>
      <c r="AW1896">
        <v>68.400000000000006</v>
      </c>
      <c r="AX1896">
        <v>92.8</v>
      </c>
      <c r="AY1896">
        <v>99.1</v>
      </c>
      <c r="AZ1896">
        <v>100</v>
      </c>
      <c r="BA1896">
        <v>86.199999999999989</v>
      </c>
      <c r="BB1896">
        <v>92.6</v>
      </c>
      <c r="BC1896">
        <v>40.087947793518673</v>
      </c>
      <c r="BD1896">
        <v>1.1943951513619201E-2</v>
      </c>
      <c r="BE1896">
        <v>51.19816285058176</v>
      </c>
      <c r="BF1896">
        <v>37.474518383319527</v>
      </c>
      <c r="BG1896">
        <v>115.5510067433422</v>
      </c>
      <c r="BH1896">
        <v>6.0446167554029637</v>
      </c>
      <c r="BI1896">
        <v>67.181944396884688</v>
      </c>
      <c r="BJ1896">
        <v>3.534850933961545</v>
      </c>
      <c r="BK1896">
        <v>585.29242522721233</v>
      </c>
      <c r="BL1896">
        <v>6.4123397203443906</v>
      </c>
      <c r="BM1896">
        <v>170.09325297225001</v>
      </c>
      <c r="BN1896">
        <v>106.7575014514838</v>
      </c>
      <c r="BO1896">
        <v>105.13540339903641</v>
      </c>
      <c r="BP1896">
        <v>105.4179275445256</v>
      </c>
      <c r="BQ1896">
        <v>15.239371330145151</v>
      </c>
      <c r="BR1896">
        <v>63.713326874949558</v>
      </c>
      <c r="BS1896">
        <v>96.063167670402336</v>
      </c>
      <c r="BT1896">
        <v>1847.8291843109539</v>
      </c>
      <c r="BU1896">
        <v>131.42972283201209</v>
      </c>
      <c r="BV1896">
        <v>715.99176742771397</v>
      </c>
      <c r="BW1896">
        <v>2.8560562534920519</v>
      </c>
      <c r="BX1896">
        <v>8.3151967246063148</v>
      </c>
      <c r="BY1896">
        <v>10.336281692258639</v>
      </c>
      <c r="BZ1896">
        <v>0.42885367946622233</v>
      </c>
      <c r="CA1896">
        <f t="shared" si="232"/>
        <v>51.210106802095382</v>
      </c>
      <c r="CB1896" cm="1">
        <f t="array" ref="CB1896">IF(ISBLANK(INDEX(AC:AC,ROW())), "", INDEX(AC:AC,ROW())*(BI1896+BJ1896)/1000)</f>
        <v>120.21855206243862</v>
      </c>
      <c r="CC1896">
        <f t="shared" si="233"/>
        <v>121.59562349874517</v>
      </c>
      <c r="CD1896">
        <f t="shared" si="234"/>
        <v>4.8134333159881564</v>
      </c>
      <c r="CE1896">
        <f t="shared" si="235"/>
        <v>14.600209226021819</v>
      </c>
      <c r="CF1896" cm="1">
        <f t="array" ref="CF1896">IFERROR(IF((BD1896+BE1896)*INDEX(H:H,ROW())*INDEX(K:K,ROW())/(BF1896*30*1000)&lt;0.5,"",(BD1896+BE1896)*INDEX(H:H,ROW())*INDEX(K:K,ROW())/(BF1896*30*1000)),"")</f>
        <v>3.2678631092518882</v>
      </c>
      <c r="CG1896">
        <f t="shared" si="236"/>
        <v>0.93480760293192966</v>
      </c>
      <c r="CH1896" cm="1">
        <f t="array" ref="CH1896">IFERROR((BD1896+BE1896)*INDEX(K:K,ROW())*INDEX(H:H,ROW())/BC1896/100000,"")</f>
        <v>0.91644698396083202</v>
      </c>
      <c r="CI1896">
        <f t="shared" si="237"/>
        <v>95.4246203858428</v>
      </c>
      <c r="CJ1896">
        <v>1</v>
      </c>
      <c r="CK1896">
        <f t="shared" si="238"/>
        <v>46.094382127730334</v>
      </c>
      <c r="CL1896" cm="1">
        <f t="array" ref="CL1896">IF(INDEX(AS:AS,ROW()-2)=0,CL1895,INDEX(AS:AS,ROW()-2))</f>
        <v>42.06</v>
      </c>
      <c r="CM1896" t="str">
        <f t="shared" si="239"/>
        <v>CIV</v>
      </c>
    </row>
    <row r="1897" spans="1:91" x14ac:dyDescent="0.3">
      <c r="A1897" s="1">
        <v>1892</v>
      </c>
      <c r="B1897" t="s">
        <v>185</v>
      </c>
      <c r="C1897">
        <v>3</v>
      </c>
      <c r="D1897">
        <v>20</v>
      </c>
      <c r="E1897">
        <v>12</v>
      </c>
      <c r="F1897" t="s">
        <v>98</v>
      </c>
      <c r="G1897" t="s">
        <v>102</v>
      </c>
      <c r="H1897">
        <v>45.87</v>
      </c>
      <c r="I1897">
        <v>0.88</v>
      </c>
      <c r="J1897">
        <v>45.57</v>
      </c>
      <c r="K1897">
        <v>1535</v>
      </c>
      <c r="L1897">
        <v>45.89</v>
      </c>
      <c r="M1897">
        <v>0.89</v>
      </c>
      <c r="N1897">
        <v>45.57</v>
      </c>
      <c r="O1897">
        <v>1568</v>
      </c>
      <c r="P1897">
        <v>1.35</v>
      </c>
      <c r="Q1897">
        <v>50.28</v>
      </c>
      <c r="R1897">
        <v>30.11</v>
      </c>
      <c r="S1897">
        <v>1.6708776595744681</v>
      </c>
      <c r="T1897">
        <v>7.41</v>
      </c>
      <c r="U1897">
        <v>0</v>
      </c>
      <c r="V1897">
        <v>0</v>
      </c>
      <c r="W1897">
        <v>0</v>
      </c>
      <c r="X1897">
        <v>0</v>
      </c>
      <c r="Y1897">
        <v>2.2000000000000002</v>
      </c>
      <c r="Z1897">
        <v>7.72</v>
      </c>
      <c r="AA1897">
        <v>19.75</v>
      </c>
      <c r="AB1897">
        <v>65.900000000000006</v>
      </c>
      <c r="AC1897">
        <v>1720</v>
      </c>
      <c r="AD1897">
        <v>37.79</v>
      </c>
      <c r="AE1897">
        <v>30.89</v>
      </c>
      <c r="AF1897">
        <v>10.56</v>
      </c>
      <c r="AG1897">
        <v>1570</v>
      </c>
      <c r="AI1897">
        <v>44.82</v>
      </c>
      <c r="AJ1897">
        <v>41.53</v>
      </c>
      <c r="AK1897">
        <v>4.2300000000000004</v>
      </c>
      <c r="AL1897">
        <v>47.54</v>
      </c>
      <c r="AM1897">
        <v>6.02</v>
      </c>
      <c r="AN1897">
        <v>48.11</v>
      </c>
      <c r="AO1897">
        <v>45.4</v>
      </c>
      <c r="AP1897">
        <v>2.89</v>
      </c>
      <c r="AQ1897">
        <v>3.83</v>
      </c>
      <c r="AR1897">
        <v>3.96</v>
      </c>
      <c r="AS1897">
        <v>42.12</v>
      </c>
      <c r="AT1897">
        <v>0</v>
      </c>
      <c r="AU1897">
        <v>0</v>
      </c>
      <c r="AV1897">
        <v>29.7</v>
      </c>
      <c r="AW1897">
        <v>96.3</v>
      </c>
      <c r="AX1897">
        <v>99.3</v>
      </c>
      <c r="AY1897">
        <v>100</v>
      </c>
      <c r="AZ1897">
        <v>100</v>
      </c>
      <c r="BA1897">
        <v>69.599999999999994</v>
      </c>
      <c r="BB1897">
        <v>70.3</v>
      </c>
      <c r="BC1897">
        <v>98.414359099120958</v>
      </c>
      <c r="BD1897">
        <v>1.1943951513619201E-2</v>
      </c>
      <c r="BE1897">
        <v>54.471010661277589</v>
      </c>
      <c r="BF1897">
        <v>38.000585434435997</v>
      </c>
      <c r="BG1897">
        <v>149.52846232168471</v>
      </c>
      <c r="BH1897">
        <v>0.37635970905604249</v>
      </c>
      <c r="BI1897">
        <v>86.936790166910683</v>
      </c>
      <c r="BJ1897">
        <v>0.21945789644899991</v>
      </c>
      <c r="BK1897">
        <v>675.8198269349225</v>
      </c>
      <c r="BL1897">
        <v>5.8921215947954186</v>
      </c>
      <c r="BM1897">
        <v>177.45690404694781</v>
      </c>
      <c r="BN1897">
        <v>106.89151645606429</v>
      </c>
      <c r="BO1897">
        <v>105.12096545474991</v>
      </c>
      <c r="BP1897">
        <v>105.39894198169991</v>
      </c>
      <c r="BQ1897">
        <v>15.239371330145151</v>
      </c>
      <c r="BR1897">
        <v>59.3084028293855</v>
      </c>
      <c r="BS1897">
        <v>87.254506877877773</v>
      </c>
      <c r="BT1897">
        <v>1847.8291843109539</v>
      </c>
      <c r="BU1897">
        <v>129.5953647688051</v>
      </c>
      <c r="BV1897">
        <v>805.71798960266619</v>
      </c>
      <c r="BW1897">
        <v>3.972879887801092</v>
      </c>
      <c r="BX1897">
        <v>10.2000657770699</v>
      </c>
      <c r="BY1897">
        <v>10.336281692258639</v>
      </c>
      <c r="BZ1897">
        <v>0.42885367946622233</v>
      </c>
      <c r="CA1897">
        <f t="shared" si="232"/>
        <v>54.482954612791211</v>
      </c>
      <c r="CB1897" cm="1">
        <f t="array" ref="CB1897">IF(ISBLANK(INDEX(AC:AC,ROW())), "", INDEX(AC:AC,ROW())*(BI1897+BJ1897)/1000)</f>
        <v>149.90874666897867</v>
      </c>
      <c r="CC1897">
        <f t="shared" si="233"/>
        <v>149.90482203074075</v>
      </c>
      <c r="CD1897">
        <f t="shared" si="234"/>
        <v>4.5083261350747819</v>
      </c>
      <c r="CE1897">
        <f t="shared" si="235"/>
        <v>6.8670855871169207</v>
      </c>
      <c r="CF1897" cm="1">
        <f t="array" ref="CF1897">IFERROR(IF((BD1897+BE1897)*INDEX(H:H,ROW())*INDEX(K:K,ROW())/(BF1897*30*1000)&lt;0.5,"",(BD1897+BE1897)*INDEX(H:H,ROW())*INDEX(K:K,ROW())/(BF1897*30*1000)),"")</f>
        <v>3.3650089928525864</v>
      </c>
      <c r="CG1897">
        <f t="shared" si="236"/>
        <v>0.38612846521880589</v>
      </c>
      <c r="CH1897" cm="1">
        <f t="array" ref="CH1897">IFERROR((BD1897+BE1897)*INDEX(K:K,ROW())*INDEX(H:H,ROW())/BC1897/100000,"")</f>
        <v>0.38979772735729473</v>
      </c>
      <c r="CI1897">
        <f t="shared" si="237"/>
        <v>99.640762379641686</v>
      </c>
      <c r="CJ1897">
        <v>1</v>
      </c>
      <c r="CK1897">
        <f t="shared" si="238"/>
        <v>18.77601196843499</v>
      </c>
      <c r="CL1897" cm="1">
        <f t="array" ref="CL1897">IF(INDEX(AS:AS,ROW()-2)=0,CL1896,INDEX(AS:AS,ROW()-2))</f>
        <v>42.06</v>
      </c>
      <c r="CM1897" t="str">
        <f t="shared" si="239"/>
        <v>CIV</v>
      </c>
    </row>
    <row r="1898" spans="1:91" x14ac:dyDescent="0.3">
      <c r="A1898" s="1">
        <v>1893</v>
      </c>
      <c r="B1898" t="s">
        <v>185</v>
      </c>
      <c r="C1898">
        <v>3</v>
      </c>
      <c r="D1898">
        <v>20</v>
      </c>
      <c r="E1898">
        <v>12</v>
      </c>
      <c r="F1898" t="s">
        <v>98</v>
      </c>
      <c r="G1898" t="s">
        <v>103</v>
      </c>
      <c r="H1898">
        <v>45.87</v>
      </c>
      <c r="I1898">
        <v>0.88</v>
      </c>
      <c r="J1898">
        <v>45.57</v>
      </c>
      <c r="K1898">
        <v>1564</v>
      </c>
      <c r="L1898">
        <v>45.89</v>
      </c>
      <c r="M1898">
        <v>0.89</v>
      </c>
      <c r="N1898">
        <v>45.57</v>
      </c>
      <c r="O1898">
        <v>1568</v>
      </c>
      <c r="P1898">
        <v>1.35</v>
      </c>
      <c r="Q1898">
        <v>50.28</v>
      </c>
      <c r="R1898">
        <v>30.11</v>
      </c>
      <c r="S1898">
        <v>1.6708776595744681</v>
      </c>
      <c r="T1898">
        <v>7.41</v>
      </c>
      <c r="U1898">
        <v>0</v>
      </c>
      <c r="V1898">
        <v>0</v>
      </c>
      <c r="W1898">
        <v>0</v>
      </c>
      <c r="X1898">
        <v>0</v>
      </c>
      <c r="Y1898">
        <v>1.9</v>
      </c>
      <c r="Z1898">
        <v>7.72</v>
      </c>
      <c r="AA1898">
        <v>19.8</v>
      </c>
      <c r="AB1898">
        <v>65.900000000000006</v>
      </c>
      <c r="AC1898">
        <v>1710</v>
      </c>
      <c r="AD1898">
        <v>37.79</v>
      </c>
      <c r="AE1898">
        <v>32.28</v>
      </c>
      <c r="AF1898">
        <v>10.61</v>
      </c>
      <c r="AG1898">
        <v>1570</v>
      </c>
      <c r="AI1898">
        <v>44.58</v>
      </c>
      <c r="AJ1898">
        <v>41.32</v>
      </c>
      <c r="AK1898">
        <v>4.51</v>
      </c>
      <c r="AL1898">
        <v>47.305</v>
      </c>
      <c r="AM1898">
        <v>6.31</v>
      </c>
      <c r="AN1898">
        <v>47.89</v>
      </c>
      <c r="AO1898">
        <v>45.09</v>
      </c>
      <c r="AP1898">
        <v>3.31</v>
      </c>
      <c r="AQ1898">
        <v>3.83</v>
      </c>
      <c r="AR1898">
        <v>4.12</v>
      </c>
      <c r="AS1898">
        <v>42.06</v>
      </c>
      <c r="AT1898">
        <v>0</v>
      </c>
      <c r="AU1898">
        <v>0</v>
      </c>
      <c r="AV1898">
        <v>18.3</v>
      </c>
      <c r="AW1898">
        <v>70.099999999999994</v>
      </c>
      <c r="AX1898">
        <v>93.4</v>
      </c>
      <c r="AY1898">
        <v>98.7</v>
      </c>
      <c r="AZ1898">
        <v>100</v>
      </c>
      <c r="BA1898">
        <v>75.100000000000009</v>
      </c>
      <c r="BB1898">
        <v>80.400000000000006</v>
      </c>
      <c r="BC1898">
        <v>115.71948435135729</v>
      </c>
      <c r="BD1898">
        <v>1.1943951513619201E-2</v>
      </c>
      <c r="BE1898">
        <v>55.722712402747533</v>
      </c>
      <c r="BF1898">
        <v>38.60294189216895</v>
      </c>
      <c r="BG1898">
        <v>143.96863793023189</v>
      </c>
      <c r="BH1898">
        <v>1.1476055420162681</v>
      </c>
      <c r="BI1898">
        <v>83.704293352092122</v>
      </c>
      <c r="BJ1898">
        <v>0.66886624405695394</v>
      </c>
      <c r="BK1898">
        <v>702.76422299308558</v>
      </c>
      <c r="BL1898">
        <v>5.7816074204090304</v>
      </c>
      <c r="BM1898">
        <v>180.70986184278499</v>
      </c>
      <c r="BN1898">
        <v>106.9739099875402</v>
      </c>
      <c r="BO1898">
        <v>105.0381091317313</v>
      </c>
      <c r="BP1898">
        <v>105.3025418673212</v>
      </c>
      <c r="BQ1898">
        <v>2.9469538223127349</v>
      </c>
      <c r="BR1898">
        <v>41.223245891318228</v>
      </c>
      <c r="BS1898">
        <v>86.449414770604463</v>
      </c>
      <c r="BT1898">
        <v>1847.8291843109539</v>
      </c>
      <c r="BU1898">
        <v>129.3783142778436</v>
      </c>
      <c r="BV1898">
        <v>840.92485912696509</v>
      </c>
      <c r="BW1898">
        <v>3.9374439006758051</v>
      </c>
      <c r="BX1898">
        <v>10.48883058551173</v>
      </c>
      <c r="BY1898">
        <v>10.336281692258639</v>
      </c>
      <c r="BZ1898">
        <v>0.42885367946622233</v>
      </c>
      <c r="CA1898">
        <f t="shared" si="232"/>
        <v>55.734656354261155</v>
      </c>
      <c r="CB1898" cm="1">
        <f t="array" ref="CB1898">IF(ISBLANK(INDEX(AC:AC,ROW())), "", INDEX(AC:AC,ROW())*(BI1898+BJ1898)/1000)</f>
        <v>144.27810290941491</v>
      </c>
      <c r="CC1898">
        <f t="shared" si="233"/>
        <v>145.11624347224816</v>
      </c>
      <c r="CD1898">
        <f t="shared" si="234"/>
        <v>4.8427674681882271</v>
      </c>
      <c r="CE1898">
        <f t="shared" si="235"/>
        <v>6.0729982243897087</v>
      </c>
      <c r="CF1898" cm="1">
        <f t="array" ref="CF1898">IFERROR(IF((BD1898+BE1898)*INDEX(H:H,ROW())*INDEX(K:K,ROW())/(BF1898*30*1000)&lt;0.5,"",(BD1898+BE1898)*INDEX(H:H,ROW())*INDEX(K:K,ROW())/(BF1898*30*1000)),"")</f>
        <v>3.4526229957551031</v>
      </c>
      <c r="CG1898">
        <f t="shared" si="236"/>
        <v>0.33359068361348232</v>
      </c>
      <c r="CH1898" cm="1">
        <f t="array" ref="CH1898">IFERROR((BD1898+BE1898)*INDEX(K:K,ROW())*INDEX(H:H,ROW())/BC1898/100000,"")</f>
        <v>0.34552885962407226</v>
      </c>
      <c r="CI1898">
        <f t="shared" si="237"/>
        <v>103.85564016677965</v>
      </c>
      <c r="CJ1898">
        <v>1</v>
      </c>
      <c r="CK1898">
        <f t="shared" si="238"/>
        <v>15.9681767912171</v>
      </c>
      <c r="CL1898" cm="1">
        <f t="array" ref="CL1898">IF(INDEX(AS:AS,ROW()-2)=0,CL1897,INDEX(AS:AS,ROW()-2))</f>
        <v>42.06</v>
      </c>
      <c r="CM1898" t="str">
        <f t="shared" si="239"/>
        <v>CIV</v>
      </c>
    </row>
    <row r="1899" spans="1:91" x14ac:dyDescent="0.3">
      <c r="A1899" s="1">
        <v>1894</v>
      </c>
      <c r="B1899" t="s">
        <v>185</v>
      </c>
      <c r="C1899">
        <v>3</v>
      </c>
      <c r="D1899">
        <v>20</v>
      </c>
      <c r="E1899">
        <v>12</v>
      </c>
      <c r="F1899" t="s">
        <v>98</v>
      </c>
      <c r="G1899" t="s">
        <v>104</v>
      </c>
      <c r="H1899">
        <v>44.91</v>
      </c>
      <c r="I1899">
        <v>0.87</v>
      </c>
      <c r="J1899">
        <v>44.1</v>
      </c>
      <c r="K1899">
        <v>1540</v>
      </c>
      <c r="L1899">
        <v>45.89</v>
      </c>
      <c r="M1899">
        <v>0.89</v>
      </c>
      <c r="N1899">
        <v>45.57</v>
      </c>
      <c r="O1899">
        <v>1568</v>
      </c>
      <c r="P1899">
        <v>1.35</v>
      </c>
      <c r="Q1899">
        <v>50.28</v>
      </c>
      <c r="R1899">
        <v>30.11</v>
      </c>
      <c r="S1899">
        <v>1.6708776595744681</v>
      </c>
      <c r="T1899">
        <v>7.41</v>
      </c>
      <c r="U1899">
        <v>0</v>
      </c>
      <c r="V1899">
        <v>0</v>
      </c>
      <c r="W1899">
        <v>0</v>
      </c>
      <c r="X1899">
        <v>0</v>
      </c>
      <c r="Y1899">
        <v>2.2000000000000002</v>
      </c>
      <c r="Z1899">
        <v>7.72</v>
      </c>
      <c r="AA1899">
        <v>19.75</v>
      </c>
      <c r="AB1899">
        <v>65.900000000000006</v>
      </c>
      <c r="AC1899">
        <v>1706</v>
      </c>
      <c r="AD1899">
        <v>37.79</v>
      </c>
      <c r="AE1899">
        <v>30.97</v>
      </c>
      <c r="AF1899">
        <v>11.09</v>
      </c>
      <c r="AG1899">
        <v>1570</v>
      </c>
      <c r="AI1899">
        <v>45.03</v>
      </c>
      <c r="AJ1899">
        <v>41.32</v>
      </c>
      <c r="AK1899">
        <v>4.3099999999999996</v>
      </c>
      <c r="AL1899">
        <v>47.305</v>
      </c>
      <c r="AM1899">
        <v>6.15</v>
      </c>
      <c r="AN1899">
        <v>48.31</v>
      </c>
      <c r="AO1899">
        <v>45.57</v>
      </c>
      <c r="AP1899">
        <v>2.98</v>
      </c>
      <c r="AQ1899">
        <v>3.42</v>
      </c>
      <c r="AR1899">
        <v>4.12</v>
      </c>
      <c r="AS1899">
        <v>42.24</v>
      </c>
      <c r="AT1899">
        <v>0</v>
      </c>
      <c r="AU1899">
        <v>0.3</v>
      </c>
      <c r="AV1899">
        <v>28.8</v>
      </c>
      <c r="AW1899">
        <v>88.3</v>
      </c>
      <c r="AX1899">
        <v>96.8</v>
      </c>
      <c r="AY1899">
        <v>100</v>
      </c>
      <c r="AZ1899">
        <v>100</v>
      </c>
      <c r="BA1899">
        <v>68</v>
      </c>
      <c r="BB1899">
        <v>71.2</v>
      </c>
      <c r="BC1899">
        <v>115.81701078003211</v>
      </c>
      <c r="BD1899">
        <v>1.1943951513619201E-2</v>
      </c>
      <c r="BE1899">
        <v>54.579389106824813</v>
      </c>
      <c r="BF1899">
        <v>42.09183162497866</v>
      </c>
      <c r="BG1899">
        <v>140.77825524345451</v>
      </c>
      <c r="BH1899">
        <v>4.5519950820635477</v>
      </c>
      <c r="BI1899">
        <v>81.846107620502252</v>
      </c>
      <c r="BJ1899">
        <v>2.6465649598209078</v>
      </c>
      <c r="BK1899">
        <v>643.3456510186752</v>
      </c>
      <c r="BL1899">
        <v>5.571911894447128</v>
      </c>
      <c r="BM1899">
        <v>183.79721063099259</v>
      </c>
      <c r="BN1899">
        <v>107.0954873563597</v>
      </c>
      <c r="BO1899">
        <v>104.99766069981909</v>
      </c>
      <c r="BP1899">
        <v>105.2834599379446</v>
      </c>
      <c r="BQ1899">
        <v>3.8387543638859261</v>
      </c>
      <c r="BR1899">
        <v>31.1087849487086</v>
      </c>
      <c r="BS1899">
        <v>86.443569297513108</v>
      </c>
      <c r="BT1899">
        <v>1847.8291843109539</v>
      </c>
      <c r="BU1899">
        <v>128.2797334113269</v>
      </c>
      <c r="BV1899">
        <v>850.80989564269339</v>
      </c>
      <c r="BW1899">
        <v>3.7942424452949211</v>
      </c>
      <c r="BX1899">
        <v>11.790557891983431</v>
      </c>
      <c r="BY1899">
        <v>10.336281692258639</v>
      </c>
      <c r="BZ1899">
        <v>0.42885367946622233</v>
      </c>
      <c r="CA1899">
        <f t="shared" si="232"/>
        <v>54.591333058338435</v>
      </c>
      <c r="CB1899" cm="1">
        <f t="array" ref="CB1899">IF(ISBLANK(INDEX(AC:AC,ROW())), "", INDEX(AC:AC,ROW())*(BI1899+BJ1899)/1000)</f>
        <v>144.14449942203132</v>
      </c>
      <c r="CC1899">
        <f t="shared" si="233"/>
        <v>145.33025032551805</v>
      </c>
      <c r="CD1899">
        <f t="shared" si="234"/>
        <v>4.4267841662535989</v>
      </c>
      <c r="CE1899">
        <f t="shared" si="235"/>
        <v>5.5548459305391926</v>
      </c>
      <c r="CF1899" cm="1">
        <f t="array" ref="CF1899">IFERROR(IF((BD1899+BE1899)*INDEX(H:H,ROW())*INDEX(K:K,ROW())/(BF1899*30*1000)&lt;0.5,"",(BD1899+BE1899)*INDEX(H:H,ROW())*INDEX(K:K,ROW())/(BF1899*30*1000)),"")</f>
        <v>2.9899807764921911</v>
      </c>
      <c r="CG1899">
        <f t="shared" si="236"/>
        <v>0.36343393204062618</v>
      </c>
      <c r="CH1899" cm="1">
        <f t="array" ref="CH1899">IFERROR((BD1899+BE1899)*INDEX(K:K,ROW())*INDEX(H:H,ROW())/BC1899/100000,"")</f>
        <v>0.32599814109793251</v>
      </c>
      <c r="CI1899">
        <f t="shared" si="237"/>
        <v>98.067870705999155</v>
      </c>
      <c r="CJ1899">
        <v>1</v>
      </c>
      <c r="CK1899">
        <f t="shared" si="238"/>
        <v>15.954730413656439</v>
      </c>
      <c r="CL1899" cm="1">
        <f t="array" ref="CL1899">IF(INDEX(AS:AS,ROW()-2)=0,CL1898,INDEX(AS:AS,ROW()-2))</f>
        <v>42.12</v>
      </c>
      <c r="CM1899" t="str">
        <f t="shared" si="239"/>
        <v>CIV</v>
      </c>
    </row>
    <row r="1900" spans="1:91" x14ac:dyDescent="0.3">
      <c r="A1900" s="1">
        <v>1895</v>
      </c>
      <c r="B1900" t="s">
        <v>185</v>
      </c>
      <c r="C1900">
        <v>3</v>
      </c>
      <c r="D1900">
        <v>20</v>
      </c>
      <c r="E1900">
        <v>12</v>
      </c>
      <c r="F1900" t="s">
        <v>98</v>
      </c>
      <c r="G1900" t="s">
        <v>105</v>
      </c>
      <c r="H1900">
        <v>45.87</v>
      </c>
      <c r="I1900">
        <v>0.88</v>
      </c>
      <c r="J1900">
        <v>45.57</v>
      </c>
      <c r="K1900">
        <v>1564</v>
      </c>
      <c r="L1900">
        <v>45.89</v>
      </c>
      <c r="M1900">
        <v>0.89</v>
      </c>
      <c r="N1900">
        <v>45.57</v>
      </c>
      <c r="O1900">
        <v>1568</v>
      </c>
      <c r="P1900">
        <v>1.35</v>
      </c>
      <c r="Q1900">
        <v>50.28</v>
      </c>
      <c r="R1900">
        <v>30.11</v>
      </c>
      <c r="S1900">
        <v>1.6708776595744681</v>
      </c>
      <c r="T1900">
        <v>7.41</v>
      </c>
      <c r="U1900">
        <v>0</v>
      </c>
      <c r="V1900">
        <v>0</v>
      </c>
      <c r="W1900">
        <v>0</v>
      </c>
      <c r="X1900">
        <v>0</v>
      </c>
      <c r="Y1900">
        <v>2.2000000000000002</v>
      </c>
      <c r="Z1900">
        <v>7.72</v>
      </c>
      <c r="AA1900">
        <v>19.75</v>
      </c>
      <c r="AB1900">
        <v>65.900000000000006</v>
      </c>
      <c r="AC1900">
        <v>1700</v>
      </c>
      <c r="AD1900">
        <v>37.79</v>
      </c>
      <c r="AE1900">
        <v>32.28</v>
      </c>
      <c r="AF1900">
        <v>11.28</v>
      </c>
      <c r="AG1900">
        <v>1570</v>
      </c>
      <c r="AI1900">
        <v>44.58</v>
      </c>
      <c r="AJ1900">
        <v>41.32</v>
      </c>
      <c r="AK1900">
        <v>4.51</v>
      </c>
      <c r="AL1900">
        <v>47.305</v>
      </c>
      <c r="AM1900">
        <v>6.31</v>
      </c>
      <c r="AN1900">
        <v>47.89</v>
      </c>
      <c r="AO1900">
        <v>45.09</v>
      </c>
      <c r="AP1900">
        <v>3.31</v>
      </c>
      <c r="AQ1900">
        <v>3.83</v>
      </c>
      <c r="AR1900">
        <v>4.12</v>
      </c>
      <c r="AS1900">
        <v>42.06</v>
      </c>
      <c r="AT1900">
        <v>0</v>
      </c>
      <c r="AU1900">
        <v>0</v>
      </c>
      <c r="AV1900">
        <v>17.399999999999999</v>
      </c>
      <c r="AW1900">
        <v>69.5</v>
      </c>
      <c r="AX1900">
        <v>89.3</v>
      </c>
      <c r="AY1900">
        <v>97.5</v>
      </c>
      <c r="AZ1900">
        <v>100</v>
      </c>
      <c r="BA1900">
        <v>71.900000000000006</v>
      </c>
      <c r="BB1900">
        <v>80.099999999999994</v>
      </c>
      <c r="BC1900">
        <v>74.899042547874117</v>
      </c>
      <c r="BD1900">
        <v>1.1943951513619201E-2</v>
      </c>
      <c r="BE1900">
        <v>55.835708276971062</v>
      </c>
      <c r="BF1900">
        <v>43.632253200546302</v>
      </c>
      <c r="BG1900">
        <v>160.55390770970541</v>
      </c>
      <c r="BH1900">
        <v>6.8080365440030404</v>
      </c>
      <c r="BI1900">
        <v>93.345014089023522</v>
      </c>
      <c r="BJ1900">
        <v>3.9554154010411109</v>
      </c>
      <c r="BK1900">
        <v>572.08503744886127</v>
      </c>
      <c r="BL1900">
        <v>5.8483141300047183</v>
      </c>
      <c r="BM1900">
        <v>182.30196940171311</v>
      </c>
      <c r="BN1900">
        <v>106.9099019607833</v>
      </c>
      <c r="BO1900">
        <v>105.07471351913151</v>
      </c>
      <c r="BP1900">
        <v>105.26732788805499</v>
      </c>
      <c r="BQ1900">
        <v>15.239371330145151</v>
      </c>
      <c r="BR1900">
        <v>50.98790724979898</v>
      </c>
      <c r="BS1900">
        <v>89.854167494855801</v>
      </c>
      <c r="BT1900">
        <v>1847.8291843109539</v>
      </c>
      <c r="BU1900">
        <v>128.84788759012929</v>
      </c>
      <c r="BV1900">
        <v>830.35486098258662</v>
      </c>
      <c r="BW1900">
        <v>2.0580616054825551</v>
      </c>
      <c r="BX1900">
        <v>9.6545375508398799</v>
      </c>
      <c r="BY1900">
        <v>10.336281692258639</v>
      </c>
      <c r="BZ1900">
        <v>0.42885367946622233</v>
      </c>
      <c r="CA1900">
        <f t="shared" si="232"/>
        <v>55.847652228484684</v>
      </c>
      <c r="CB1900" cm="1">
        <f t="array" ref="CB1900">IF(ISBLANK(INDEX(AC:AC,ROW())), "", INDEX(AC:AC,ROW())*(BI1900+BJ1900)/1000)</f>
        <v>165.41073013310987</v>
      </c>
      <c r="CC1900">
        <f t="shared" si="233"/>
        <v>167.36194425370846</v>
      </c>
      <c r="CD1900">
        <f t="shared" si="234"/>
        <v>3.4182504272394341</v>
      </c>
      <c r="CE1900">
        <f t="shared" si="235"/>
        <v>7.6380821167799953</v>
      </c>
      <c r="CF1900" cm="1">
        <f t="array" ref="CF1900">IFERROR(IF((BD1900+BE1900)*INDEX(H:H,ROW())*INDEX(K:K,ROW())/(BF1900*30*1000)&lt;0.5,"",(BD1900+BE1900)*INDEX(H:H,ROW())*INDEX(K:K,ROW())/(BF1900*30*1000)),"")</f>
        <v>3.060846242082865</v>
      </c>
      <c r="CG1900">
        <f t="shared" si="236"/>
        <v>0.582547542882906</v>
      </c>
      <c r="CH1900" cm="1">
        <f t="array" ref="CH1900">IFERROR((BD1900+BE1900)*INDEX(K:K,ROW())*INDEX(H:H,ROW())/BC1900/100000,"")</f>
        <v>0.53492653724032491</v>
      </c>
      <c r="CI1900">
        <f t="shared" si="237"/>
        <v>104.06619603311704</v>
      </c>
      <c r="CJ1900">
        <v>1</v>
      </c>
      <c r="CK1900">
        <f t="shared" si="238"/>
        <v>24.670931983274084</v>
      </c>
      <c r="CL1900" cm="1">
        <f t="array" ref="CL1900">IF(INDEX(AS:AS,ROW()-2)=0,CL1899,INDEX(AS:AS,ROW()-2))</f>
        <v>42.06</v>
      </c>
      <c r="CM1900" t="str">
        <f t="shared" si="239"/>
        <v>CIV</v>
      </c>
    </row>
    <row r="1901" spans="1:91" x14ac:dyDescent="0.3">
      <c r="A1901" s="1">
        <v>1896</v>
      </c>
      <c r="B1901" t="s">
        <v>185</v>
      </c>
      <c r="C1901">
        <v>3</v>
      </c>
      <c r="D1901">
        <v>20</v>
      </c>
      <c r="E1901">
        <v>12</v>
      </c>
      <c r="F1901" t="s">
        <v>98</v>
      </c>
      <c r="G1901" t="s">
        <v>106</v>
      </c>
      <c r="H1901">
        <v>45.87</v>
      </c>
      <c r="I1901">
        <v>0.88</v>
      </c>
      <c r="J1901">
        <v>45.57</v>
      </c>
      <c r="K1901">
        <v>1564</v>
      </c>
      <c r="L1901">
        <v>45.89</v>
      </c>
      <c r="M1901">
        <v>0.89</v>
      </c>
      <c r="N1901">
        <v>45.57</v>
      </c>
      <c r="O1901">
        <v>1568</v>
      </c>
      <c r="P1901">
        <v>1.35</v>
      </c>
      <c r="Q1901">
        <v>50.28</v>
      </c>
      <c r="R1901">
        <v>30.11</v>
      </c>
      <c r="S1901">
        <v>1.6708776595744681</v>
      </c>
      <c r="T1901">
        <v>7.41</v>
      </c>
      <c r="U1901">
        <v>0</v>
      </c>
      <c r="V1901">
        <v>0</v>
      </c>
      <c r="W1901">
        <v>0</v>
      </c>
      <c r="X1901">
        <v>0</v>
      </c>
      <c r="Y1901">
        <v>2.2000000000000002</v>
      </c>
      <c r="Z1901">
        <v>7.72</v>
      </c>
      <c r="AA1901">
        <v>19.75</v>
      </c>
      <c r="AB1901">
        <v>65.900000000000006</v>
      </c>
      <c r="AC1901">
        <v>1720</v>
      </c>
      <c r="AD1901">
        <v>37.79</v>
      </c>
      <c r="AE1901">
        <v>32.28</v>
      </c>
      <c r="AF1901">
        <v>11.02</v>
      </c>
      <c r="AG1901">
        <v>1570</v>
      </c>
      <c r="AI1901">
        <v>44.58</v>
      </c>
      <c r="AJ1901">
        <v>41.32</v>
      </c>
      <c r="AK1901">
        <v>4.51</v>
      </c>
      <c r="AL1901">
        <v>47.305</v>
      </c>
      <c r="AM1901">
        <v>6.18</v>
      </c>
      <c r="AN1901">
        <v>47.89</v>
      </c>
      <c r="AO1901">
        <v>45.09</v>
      </c>
      <c r="AP1901">
        <v>3.05</v>
      </c>
      <c r="AQ1901">
        <v>3.38</v>
      </c>
      <c r="AR1901">
        <v>4.12</v>
      </c>
      <c r="AS1901">
        <v>42.06</v>
      </c>
      <c r="AT1901">
        <v>0</v>
      </c>
      <c r="AU1901">
        <v>0</v>
      </c>
      <c r="AV1901">
        <v>2</v>
      </c>
      <c r="AW1901">
        <v>48.9</v>
      </c>
      <c r="AX1901">
        <v>77.099999999999994</v>
      </c>
      <c r="AY1901">
        <v>94.1</v>
      </c>
      <c r="AZ1901">
        <v>100</v>
      </c>
      <c r="BA1901">
        <v>75.099999999999994</v>
      </c>
      <c r="BB1901">
        <v>92.1</v>
      </c>
      <c r="BC1901">
        <v>105.87405245909</v>
      </c>
      <c r="BD1901">
        <v>1.1943951513619201E-2</v>
      </c>
      <c r="BE1901">
        <v>57.041398616861713</v>
      </c>
      <c r="BF1901">
        <v>43.584315990620617</v>
      </c>
      <c r="BG1901">
        <v>151.87565196890711</v>
      </c>
      <c r="BH1901">
        <v>6.6048128710033636</v>
      </c>
      <c r="BI1901">
        <v>88.30154057843535</v>
      </c>
      <c r="BJ1901">
        <v>3.8407329467291089</v>
      </c>
      <c r="BK1901">
        <v>720.111071870449</v>
      </c>
      <c r="BL1901">
        <v>5.7373074702398776</v>
      </c>
      <c r="BM1901">
        <v>184.9142121820783</v>
      </c>
      <c r="BN1901">
        <v>106.9854277012429</v>
      </c>
      <c r="BO1901">
        <v>104.9864461579633</v>
      </c>
      <c r="BP1901">
        <v>104.61234127168539</v>
      </c>
      <c r="BQ1901">
        <v>5.4346467848161621</v>
      </c>
      <c r="BR1901">
        <v>33.252196549864337</v>
      </c>
      <c r="BS1901">
        <v>86.20129042619439</v>
      </c>
      <c r="BT1901">
        <v>1847.8291843109539</v>
      </c>
      <c r="BU1901">
        <v>128.0628902893998</v>
      </c>
      <c r="BV1901">
        <v>855.27135776514751</v>
      </c>
      <c r="BW1901">
        <v>3.9899788653826138</v>
      </c>
      <c r="BX1901">
        <v>11.185387662298689</v>
      </c>
      <c r="BY1901">
        <v>10.336281692258639</v>
      </c>
      <c r="BZ1901">
        <v>0.42885367946622233</v>
      </c>
      <c r="CA1901">
        <f t="shared" si="232"/>
        <v>57.053342568375335</v>
      </c>
      <c r="CB1901" cm="1">
        <f t="array" ref="CB1901">IF(ISBLANK(INDEX(AC:AC,ROW())), "", INDEX(AC:AC,ROW())*(BI1901+BJ1901)/1000)</f>
        <v>158.48471046328285</v>
      </c>
      <c r="CC1901">
        <f t="shared" si="233"/>
        <v>158.48046483991047</v>
      </c>
      <c r="CD1901">
        <f t="shared" si="234"/>
        <v>4.5438475499038411</v>
      </c>
      <c r="CE1901">
        <f t="shared" si="235"/>
        <v>6.8015822115499143</v>
      </c>
      <c r="CF1901" cm="1">
        <f t="array" ref="CF1901">IFERROR(IF((BD1901+BE1901)*INDEX(H:H,ROW())*INDEX(K:K,ROW())/(BF1901*30*1000)&lt;0.5,"",(BD1901+BE1901)*INDEX(H:H,ROW())*INDEX(K:K,ROW())/(BF1901*30*1000)),"")</f>
        <v>3.1303658201335698</v>
      </c>
      <c r="CG1901">
        <f t="shared" si="236"/>
        <v>0.41166192261755269</v>
      </c>
      <c r="CH1901" cm="1">
        <f t="array" ref="CH1901">IFERROR((BD1901+BE1901)*INDEX(K:K,ROW())*INDEX(H:H,ROW())/BC1901/100000,"")</f>
        <v>0.38659572360373723</v>
      </c>
      <c r="CI1901">
        <f t="shared" si="237"/>
        <v>106.3128725228102</v>
      </c>
      <c r="CJ1901">
        <v>1</v>
      </c>
      <c r="CK1901">
        <f t="shared" si="238"/>
        <v>17.453088281710571</v>
      </c>
      <c r="CL1901" cm="1">
        <f t="array" ref="CL1901">IF(INDEX(AS:AS,ROW()-2)=0,CL1900,INDEX(AS:AS,ROW()-2))</f>
        <v>42.24</v>
      </c>
      <c r="CM1901" t="str">
        <f t="shared" si="239"/>
        <v>CIV</v>
      </c>
    </row>
    <row r="1902" spans="1:91" x14ac:dyDescent="0.3">
      <c r="A1902" s="1">
        <v>1897</v>
      </c>
      <c r="B1902" t="s">
        <v>186</v>
      </c>
      <c r="C1902">
        <v>3</v>
      </c>
      <c r="D1902">
        <v>21</v>
      </c>
      <c r="E1902">
        <v>12</v>
      </c>
      <c r="F1902" t="s">
        <v>80</v>
      </c>
      <c r="G1902" t="s">
        <v>81</v>
      </c>
      <c r="H1902">
        <v>44.67</v>
      </c>
      <c r="I1902">
        <v>0.9</v>
      </c>
      <c r="J1902">
        <v>44.1</v>
      </c>
      <c r="K1902">
        <v>1540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U1902">
        <v>0</v>
      </c>
      <c r="V1902">
        <v>0</v>
      </c>
      <c r="W1902">
        <v>0</v>
      </c>
      <c r="X1902">
        <v>0</v>
      </c>
      <c r="Y1902">
        <v>3.5</v>
      </c>
      <c r="Z1902">
        <v>7.72</v>
      </c>
      <c r="AA1902">
        <v>22.5</v>
      </c>
      <c r="AB1902">
        <v>65.900000000000006</v>
      </c>
      <c r="AC1902">
        <v>1721</v>
      </c>
      <c r="AD1902">
        <v>37.79</v>
      </c>
      <c r="AE1902">
        <v>32.28</v>
      </c>
      <c r="AF1902">
        <v>10.86</v>
      </c>
      <c r="AG1902">
        <v>1570</v>
      </c>
      <c r="AI1902">
        <v>44.58</v>
      </c>
      <c r="AJ1902">
        <v>41.32</v>
      </c>
      <c r="AK1902">
        <v>4.51</v>
      </c>
      <c r="AL1902">
        <v>47.305</v>
      </c>
      <c r="AM1902">
        <v>6.31</v>
      </c>
      <c r="AN1902">
        <v>47.89</v>
      </c>
      <c r="AO1902">
        <v>45.09</v>
      </c>
      <c r="AP1902">
        <v>3.31</v>
      </c>
      <c r="AQ1902">
        <v>3.83</v>
      </c>
      <c r="AR1902">
        <v>4.12</v>
      </c>
      <c r="AS1902">
        <v>42.06</v>
      </c>
      <c r="AT1902">
        <v>0</v>
      </c>
      <c r="AU1902">
        <v>0</v>
      </c>
      <c r="AV1902">
        <v>5.6</v>
      </c>
      <c r="AW1902">
        <v>68.400000000000006</v>
      </c>
      <c r="AX1902">
        <v>92.8</v>
      </c>
      <c r="AY1902">
        <v>99.1</v>
      </c>
      <c r="AZ1902">
        <v>100</v>
      </c>
      <c r="BA1902">
        <v>86.199999999999989</v>
      </c>
      <c r="BB1902">
        <v>92.6</v>
      </c>
      <c r="BC1902">
        <v>113.87558171601979</v>
      </c>
      <c r="BD1902">
        <v>1.1943951513619201E-2</v>
      </c>
      <c r="BE1902">
        <v>59.469877258660411</v>
      </c>
      <c r="BF1902">
        <v>45.612320792432079</v>
      </c>
      <c r="BG1902">
        <v>149.23946414839571</v>
      </c>
      <c r="BH1902">
        <v>6.0446167554029637</v>
      </c>
      <c r="BI1902">
        <v>86.766920668828277</v>
      </c>
      <c r="BJ1902">
        <v>3.534850933961545</v>
      </c>
      <c r="BK1902">
        <v>680.86826168522748</v>
      </c>
      <c r="BL1902">
        <v>6.1366073136830428</v>
      </c>
      <c r="BM1902">
        <v>186.29728267904909</v>
      </c>
      <c r="BN1902">
        <v>107.3806304319438</v>
      </c>
      <c r="BO1902">
        <v>105.67763460423799</v>
      </c>
      <c r="BP1902">
        <v>104.9872937981734</v>
      </c>
      <c r="BQ1902">
        <v>4.6910658405706434</v>
      </c>
      <c r="BR1902">
        <v>33.399467211227069</v>
      </c>
      <c r="BS1902">
        <v>86.792863141383506</v>
      </c>
      <c r="BT1902">
        <v>1847.8291843109539</v>
      </c>
      <c r="BU1902">
        <v>128.76323714000421</v>
      </c>
      <c r="BV1902">
        <v>859.61263627013989</v>
      </c>
      <c r="BW1902">
        <v>5.3262755479153094</v>
      </c>
      <c r="BX1902">
        <v>12.60138003178262</v>
      </c>
      <c r="BY1902">
        <v>10.336281692258639</v>
      </c>
      <c r="BZ1902">
        <v>0.42885367946622233</v>
      </c>
      <c r="CA1902">
        <f t="shared" si="232"/>
        <v>59.481821210174033</v>
      </c>
      <c r="CB1902" cm="1">
        <f t="array" ref="CB1902">IF(ISBLANK(INDEX(AC:AC,ROW())), "", INDEX(AC:AC,ROW())*(BI1902+BJ1902)/1000)</f>
        <v>155.4093489284013</v>
      </c>
      <c r="CC1902">
        <f t="shared" si="233"/>
        <v>155.28408090379867</v>
      </c>
      <c r="CD1902">
        <f t="shared" si="234"/>
        <v>4.3846623409326666</v>
      </c>
      <c r="CE1902">
        <f t="shared" si="235"/>
        <v>5.9790540818764857</v>
      </c>
      <c r="CF1902" cm="1">
        <f t="array" ref="CF1902">IFERROR(IF((BD1902+BE1902)*INDEX(H:H,ROW())*INDEX(K:K,ROW())/(BF1902*30*1000)&lt;0.5,"",(BD1902+BE1902)*INDEX(H:H,ROW())*INDEX(K:K,ROW())/(BF1902*30*1000)),"")</f>
        <v>2.9903189001256036</v>
      </c>
      <c r="CG1902">
        <f t="shared" si="236"/>
        <v>0.40054522756405314</v>
      </c>
      <c r="CH1902" cm="1">
        <f t="array" ref="CH1902">IFERROR((BD1902+BE1902)*INDEX(K:K,ROW())*INDEX(H:H,ROW())/BC1902/100000,"")</f>
        <v>0.35932738930196961</v>
      </c>
      <c r="CI1902">
        <f t="shared" si="237"/>
        <v>106.28211813833896</v>
      </c>
      <c r="CJ1902">
        <v>1</v>
      </c>
      <c r="CK1902">
        <f t="shared" si="238"/>
        <v>16.22673760665413</v>
      </c>
      <c r="CL1902" cm="1">
        <f t="array" ref="CL1902">IF(INDEX(AS:AS,ROW()-2)=0,CL1901,INDEX(AS:AS,ROW()-2))</f>
        <v>42.06</v>
      </c>
      <c r="CM1902" t="str">
        <f t="shared" si="239"/>
        <v>CIV</v>
      </c>
    </row>
    <row r="1903" spans="1:91" x14ac:dyDescent="0.3">
      <c r="A1903" s="1">
        <v>1898</v>
      </c>
      <c r="B1903" t="s">
        <v>186</v>
      </c>
      <c r="C1903">
        <v>3</v>
      </c>
      <c r="D1903">
        <v>21</v>
      </c>
      <c r="E1903">
        <v>12</v>
      </c>
      <c r="F1903" t="s">
        <v>80</v>
      </c>
      <c r="G1903" t="s">
        <v>82</v>
      </c>
      <c r="H1903">
        <v>45.87</v>
      </c>
      <c r="I1903">
        <v>0.88</v>
      </c>
      <c r="J1903">
        <v>45.57</v>
      </c>
      <c r="K1903">
        <v>1564</v>
      </c>
      <c r="L1903">
        <v>45.89</v>
      </c>
      <c r="M1903">
        <v>0.89</v>
      </c>
      <c r="N1903">
        <v>45.57</v>
      </c>
      <c r="O1903">
        <v>1568</v>
      </c>
      <c r="P1903">
        <v>1.35</v>
      </c>
      <c r="Q1903">
        <v>50.28</v>
      </c>
      <c r="R1903">
        <v>30.11</v>
      </c>
      <c r="S1903">
        <v>1.6708776595744681</v>
      </c>
      <c r="T1903">
        <v>7.41</v>
      </c>
      <c r="U1903">
        <v>0</v>
      </c>
      <c r="V1903">
        <v>0</v>
      </c>
      <c r="W1903">
        <v>0</v>
      </c>
      <c r="X1903">
        <v>0</v>
      </c>
      <c r="Y1903">
        <v>2.2000000000000002</v>
      </c>
      <c r="Z1903">
        <v>7.72</v>
      </c>
      <c r="AA1903">
        <v>19.75</v>
      </c>
      <c r="AB1903">
        <v>65.900000000000006</v>
      </c>
      <c r="AC1903">
        <v>1715</v>
      </c>
      <c r="AD1903">
        <v>37.72</v>
      </c>
      <c r="AE1903">
        <v>31.57</v>
      </c>
      <c r="AF1903">
        <v>12.004347651060749</v>
      </c>
      <c r="AG1903">
        <v>1570</v>
      </c>
      <c r="AI1903">
        <v>44.82</v>
      </c>
      <c r="AJ1903">
        <v>41.26</v>
      </c>
      <c r="AK1903">
        <v>4.3600000000000003</v>
      </c>
      <c r="AL1903">
        <v>47.81</v>
      </c>
      <c r="AM1903">
        <v>6.32</v>
      </c>
      <c r="AN1903">
        <v>48.41</v>
      </c>
      <c r="AO1903">
        <v>45.4</v>
      </c>
      <c r="AP1903">
        <v>2.7</v>
      </c>
      <c r="AQ1903">
        <v>3.83</v>
      </c>
      <c r="AR1903">
        <v>3.83</v>
      </c>
      <c r="AS1903">
        <v>41.81</v>
      </c>
      <c r="AT1903">
        <v>0</v>
      </c>
      <c r="AU1903">
        <v>0</v>
      </c>
      <c r="AV1903">
        <v>0.1</v>
      </c>
      <c r="AW1903">
        <v>21.3</v>
      </c>
      <c r="AX1903">
        <v>73</v>
      </c>
      <c r="AY1903">
        <v>96.8</v>
      </c>
      <c r="AZ1903">
        <v>100</v>
      </c>
      <c r="BA1903">
        <v>72.900000000000006</v>
      </c>
      <c r="BB1903">
        <v>96.7</v>
      </c>
      <c r="BC1903">
        <v>154.30882708826999</v>
      </c>
      <c r="BD1903">
        <v>1.1943951513619201E-2</v>
      </c>
      <c r="BE1903">
        <v>61.222698584062762</v>
      </c>
      <c r="BF1903">
        <v>47.531247876051893</v>
      </c>
      <c r="BG1903">
        <v>156.92559228040071</v>
      </c>
      <c r="BH1903">
        <v>6.0446167554029637</v>
      </c>
      <c r="BI1903">
        <v>91.235289741654938</v>
      </c>
      <c r="BJ1903">
        <v>3.534850933961545</v>
      </c>
      <c r="BK1903">
        <v>555.79900521973673</v>
      </c>
      <c r="BL1903">
        <v>6.4540161992553804</v>
      </c>
      <c r="BM1903">
        <v>190.28503717043091</v>
      </c>
      <c r="BN1903">
        <v>107.4224148400595</v>
      </c>
      <c r="BO1903">
        <v>106.07568228027159</v>
      </c>
      <c r="BP1903">
        <v>105.19316413779021</v>
      </c>
      <c r="BQ1903">
        <v>6.4389130656851892</v>
      </c>
      <c r="BR1903">
        <v>32.90150808903244</v>
      </c>
      <c r="BS1903">
        <v>85.294013036017972</v>
      </c>
      <c r="BT1903">
        <v>1847.8291843109539</v>
      </c>
      <c r="BU1903">
        <v>131.88027517537509</v>
      </c>
      <c r="BV1903">
        <v>864.33601094071264</v>
      </c>
      <c r="BW1903">
        <v>7.2935232235407517</v>
      </c>
      <c r="BX1903">
        <v>14.42636853938901</v>
      </c>
      <c r="BY1903">
        <v>10.336281692258639</v>
      </c>
      <c r="BZ1903">
        <v>0.42885367946622233</v>
      </c>
      <c r="CA1903">
        <f t="shared" si="232"/>
        <v>61.234642535576384</v>
      </c>
      <c r="CB1903" cm="1">
        <f t="array" ref="CB1903">IF(ISBLANK(INDEX(AC:AC,ROW())), "", INDEX(AC:AC,ROW())*(BI1903+BJ1903)/1000)</f>
        <v>162.53079125868226</v>
      </c>
      <c r="CC1903">
        <f t="shared" si="233"/>
        <v>162.97020903580366</v>
      </c>
      <c r="CD1903">
        <f t="shared" si="234"/>
        <v>3.410433161422961</v>
      </c>
      <c r="CE1903">
        <f t="shared" si="235"/>
        <v>3.6018613821865189</v>
      </c>
      <c r="CF1903" cm="1">
        <f t="array" ref="CF1903">IFERROR(IF((BD1903+BE1903)*INDEX(H:H,ROW())*INDEX(K:K,ROW())/(BF1903*30*1000)&lt;0.5,"",(BD1903+BE1903)*INDEX(H:H,ROW())*INDEX(K:K,ROW())/(BF1903*30*1000)),"")</f>
        <v>3.0807907719394194</v>
      </c>
      <c r="CG1903">
        <f t="shared" si="236"/>
        <v>0.30802675888957648</v>
      </c>
      <c r="CH1903" cm="1">
        <f t="array" ref="CH1903">IFERROR((BD1903+BE1903)*INDEX(K:K,ROW())*INDEX(H:H,ROW())/BC1903/100000,"")</f>
        <v>0.28468979888922474</v>
      </c>
      <c r="CI1903">
        <f t="shared" si="237"/>
        <v>114.10428298854995</v>
      </c>
      <c r="CJ1903">
        <v>1</v>
      </c>
      <c r="CK1903">
        <f t="shared" si="238"/>
        <v>11.974876740226479</v>
      </c>
      <c r="CL1903" cm="1">
        <f t="array" ref="CL1903">IF(INDEX(AS:AS,ROW()-2)=0,CL1902,INDEX(AS:AS,ROW()-2))</f>
        <v>42.06</v>
      </c>
      <c r="CM1903" t="str">
        <f t="shared" si="239"/>
        <v>CIV</v>
      </c>
    </row>
    <row r="1904" spans="1:91" x14ac:dyDescent="0.3">
      <c r="A1904" s="1">
        <v>1899</v>
      </c>
      <c r="B1904" t="s">
        <v>186</v>
      </c>
      <c r="C1904">
        <v>3</v>
      </c>
      <c r="D1904">
        <v>21</v>
      </c>
      <c r="E1904">
        <v>12</v>
      </c>
      <c r="F1904" t="s">
        <v>80</v>
      </c>
      <c r="G1904" t="s">
        <v>83</v>
      </c>
      <c r="H1904">
        <v>45.87</v>
      </c>
      <c r="I1904">
        <v>0.88</v>
      </c>
      <c r="J1904">
        <v>45.57</v>
      </c>
      <c r="K1904">
        <v>1564</v>
      </c>
      <c r="L1904">
        <v>45.89</v>
      </c>
      <c r="M1904">
        <v>0.89</v>
      </c>
      <c r="N1904">
        <v>45.57</v>
      </c>
      <c r="O1904">
        <v>1568</v>
      </c>
      <c r="P1904">
        <v>1.35</v>
      </c>
      <c r="Q1904">
        <v>50.28</v>
      </c>
      <c r="R1904">
        <v>30.11</v>
      </c>
      <c r="S1904">
        <v>1.6708776595744681</v>
      </c>
      <c r="T1904">
        <v>7.41</v>
      </c>
      <c r="U1904">
        <v>0</v>
      </c>
      <c r="V1904">
        <v>0</v>
      </c>
      <c r="W1904">
        <v>0</v>
      </c>
      <c r="X1904">
        <v>0</v>
      </c>
      <c r="Y1904">
        <v>2.2000000000000002</v>
      </c>
      <c r="Z1904">
        <v>7.72</v>
      </c>
      <c r="AA1904">
        <v>19.75</v>
      </c>
      <c r="AB1904">
        <v>65.900000000000006</v>
      </c>
      <c r="AC1904">
        <v>1710</v>
      </c>
      <c r="AD1904">
        <v>37.79</v>
      </c>
      <c r="AE1904">
        <v>32.28</v>
      </c>
      <c r="AF1904">
        <v>12.18</v>
      </c>
      <c r="AG1904">
        <v>1570</v>
      </c>
      <c r="AI1904">
        <v>44.58</v>
      </c>
      <c r="AJ1904">
        <v>41.32</v>
      </c>
      <c r="AK1904">
        <v>4.51</v>
      </c>
      <c r="AL1904">
        <v>47.305</v>
      </c>
      <c r="AM1904">
        <v>6.31</v>
      </c>
      <c r="AN1904">
        <v>47.89</v>
      </c>
      <c r="AO1904">
        <v>45.09</v>
      </c>
      <c r="AP1904">
        <v>3.31</v>
      </c>
      <c r="AQ1904">
        <v>3.83</v>
      </c>
      <c r="AR1904">
        <v>4.12</v>
      </c>
      <c r="AS1904">
        <v>42.06</v>
      </c>
      <c r="AT1904">
        <v>0</v>
      </c>
      <c r="AU1904">
        <v>0</v>
      </c>
      <c r="AV1904">
        <v>9.1999999999999993</v>
      </c>
      <c r="AW1904">
        <v>78.7</v>
      </c>
      <c r="AX1904">
        <v>95.4</v>
      </c>
      <c r="AY1904">
        <v>99.6</v>
      </c>
      <c r="AZ1904">
        <v>100</v>
      </c>
      <c r="BA1904">
        <v>86.2</v>
      </c>
      <c r="BB1904">
        <v>90.399999999999991</v>
      </c>
      <c r="BC1904">
        <v>121.7162514078947</v>
      </c>
      <c r="BD1904">
        <v>1.1943951513619201E-2</v>
      </c>
      <c r="BE1904">
        <v>58.60197999455756</v>
      </c>
      <c r="BF1904">
        <v>47.607370037832418</v>
      </c>
      <c r="BG1904">
        <v>148.28982263510591</v>
      </c>
      <c r="BH1904">
        <v>6.0446167554029637</v>
      </c>
      <c r="BI1904">
        <v>86.216827995877722</v>
      </c>
      <c r="BJ1904">
        <v>3.534850933961545</v>
      </c>
      <c r="BK1904">
        <v>519.38553395551105</v>
      </c>
      <c r="BL1904">
        <v>4.9684064368446776</v>
      </c>
      <c r="BM1904">
        <v>186.4402485954634</v>
      </c>
      <c r="BN1904">
        <v>106.8367193793847</v>
      </c>
      <c r="BO1904">
        <v>105.9869626464435</v>
      </c>
      <c r="BP1904">
        <v>105.1583038944257</v>
      </c>
      <c r="BQ1904">
        <v>8.2314044265189228</v>
      </c>
      <c r="BR1904">
        <v>34.352929656642537</v>
      </c>
      <c r="BS1904">
        <v>83.664055768864316</v>
      </c>
      <c r="BT1904">
        <v>1847.8291843109539</v>
      </c>
      <c r="BU1904">
        <v>125.9934013807233</v>
      </c>
      <c r="BV1904">
        <v>866.55812913353998</v>
      </c>
      <c r="BW1904">
        <v>5.9741219368816258</v>
      </c>
      <c r="BX1904">
        <v>11.86430227346912</v>
      </c>
      <c r="BY1904">
        <v>10.336281692258639</v>
      </c>
      <c r="BZ1904">
        <v>0.42885367946622233</v>
      </c>
      <c r="CA1904">
        <f t="shared" si="232"/>
        <v>58.613923946071182</v>
      </c>
      <c r="CB1904" cm="1">
        <f t="array" ref="CB1904">IF(ISBLANK(INDEX(AC:AC,ROW())), "", INDEX(AC:AC,ROW())*(BI1904+BJ1904)/1000)</f>
        <v>153.47537097002515</v>
      </c>
      <c r="CC1904">
        <f t="shared" si="233"/>
        <v>154.33443939050886</v>
      </c>
      <c r="CD1904">
        <f t="shared" si="234"/>
        <v>3.3653249139119352</v>
      </c>
      <c r="CE1904">
        <f t="shared" si="235"/>
        <v>4.2671831242563467</v>
      </c>
      <c r="CF1904" cm="1">
        <f t="array" ref="CF1904">IFERROR(IF((BD1904+BE1904)*INDEX(H:H,ROW())*INDEX(K:K,ROW())/(BF1904*30*1000)&lt;0.5,"",(BD1904+BE1904)*INDEX(H:H,ROW())*INDEX(K:K,ROW())/(BF1904*30*1000)),"")</f>
        <v>2.9442239426499279</v>
      </c>
      <c r="CG1904">
        <f t="shared" si="236"/>
        <v>0.39113404732036078</v>
      </c>
      <c r="CH1904" cm="1">
        <f t="array" ref="CH1904">IFERROR((BD1904+BE1904)*INDEX(K:K,ROW())*INDEX(H:H,ROW())/BC1904/100000,"")</f>
        <v>0.34547586807185277</v>
      </c>
      <c r="CI1904">
        <f t="shared" si="237"/>
        <v>109.22085094440075</v>
      </c>
      <c r="CJ1904">
        <v>1</v>
      </c>
      <c r="CK1904">
        <f t="shared" si="238"/>
        <v>15.18144999486158</v>
      </c>
      <c r="CL1904" cm="1">
        <f t="array" ref="CL1904">IF(INDEX(AS:AS,ROW()-2)=0,CL1903,INDEX(AS:AS,ROW()-2))</f>
        <v>42.06</v>
      </c>
      <c r="CM1904" t="str">
        <f t="shared" si="239"/>
        <v>CIV</v>
      </c>
    </row>
    <row r="1905" spans="1:91" x14ac:dyDescent="0.3">
      <c r="A1905" s="1">
        <v>1900</v>
      </c>
      <c r="B1905" t="s">
        <v>186</v>
      </c>
      <c r="C1905">
        <v>3</v>
      </c>
      <c r="D1905">
        <v>21</v>
      </c>
      <c r="E1905">
        <v>12</v>
      </c>
      <c r="F1905" t="s">
        <v>80</v>
      </c>
      <c r="G1905" t="s">
        <v>84</v>
      </c>
      <c r="H1905">
        <v>45.87</v>
      </c>
      <c r="I1905">
        <v>0.88</v>
      </c>
      <c r="J1905">
        <v>45.57</v>
      </c>
      <c r="K1905">
        <v>1544</v>
      </c>
      <c r="L1905">
        <v>45.89</v>
      </c>
      <c r="M1905">
        <v>0.89</v>
      </c>
      <c r="N1905">
        <v>45.57</v>
      </c>
      <c r="O1905">
        <v>1568</v>
      </c>
      <c r="P1905">
        <v>1.35</v>
      </c>
      <c r="Q1905">
        <v>50.28</v>
      </c>
      <c r="R1905">
        <v>30.11</v>
      </c>
      <c r="S1905">
        <v>1.6708776595744681</v>
      </c>
      <c r="T1905">
        <v>7.41</v>
      </c>
      <c r="U1905">
        <v>0</v>
      </c>
      <c r="V1905">
        <v>0</v>
      </c>
      <c r="W1905">
        <v>0</v>
      </c>
      <c r="X1905">
        <v>0</v>
      </c>
      <c r="Y1905">
        <v>2.2000000000000002</v>
      </c>
      <c r="Z1905">
        <v>7.72</v>
      </c>
      <c r="AA1905">
        <v>19.75</v>
      </c>
      <c r="AB1905">
        <v>65.900000000000006</v>
      </c>
      <c r="AC1905">
        <v>1712</v>
      </c>
      <c r="AD1905">
        <v>37.79</v>
      </c>
      <c r="AE1905">
        <v>31.36</v>
      </c>
      <c r="AF1905">
        <v>11.84</v>
      </c>
      <c r="AG1905">
        <v>1570</v>
      </c>
      <c r="AI1905">
        <v>44.58</v>
      </c>
      <c r="AJ1905">
        <v>41.32</v>
      </c>
      <c r="AK1905">
        <v>4.1500000000000004</v>
      </c>
      <c r="AL1905">
        <v>47.305</v>
      </c>
      <c r="AM1905">
        <v>6.21</v>
      </c>
      <c r="AN1905">
        <v>47.89</v>
      </c>
      <c r="AO1905">
        <v>45.17</v>
      </c>
      <c r="AP1905">
        <v>2.94</v>
      </c>
      <c r="AQ1905">
        <v>3.75</v>
      </c>
      <c r="AR1905">
        <v>4.12</v>
      </c>
      <c r="AS1905">
        <v>41.46</v>
      </c>
      <c r="AT1905">
        <v>0</v>
      </c>
      <c r="AU1905">
        <v>0</v>
      </c>
      <c r="AV1905">
        <v>10.5</v>
      </c>
      <c r="AW1905">
        <v>71.599999999999994</v>
      </c>
      <c r="AX1905">
        <v>92.8</v>
      </c>
      <c r="AY1905">
        <v>98.6</v>
      </c>
      <c r="AZ1905">
        <v>100</v>
      </c>
      <c r="BA1905">
        <v>82.3</v>
      </c>
      <c r="BB1905">
        <v>88.1</v>
      </c>
      <c r="BC1905">
        <v>94.391749692759234</v>
      </c>
      <c r="BD1905">
        <v>1.1943951513619201E-2</v>
      </c>
      <c r="BE1905">
        <v>47.095647683526472</v>
      </c>
      <c r="BF1905">
        <v>38.008038361692577</v>
      </c>
      <c r="BG1905">
        <v>125.6200364557611</v>
      </c>
      <c r="BH1905">
        <v>6.0446167554029637</v>
      </c>
      <c r="BI1905">
        <v>73.03454657942595</v>
      </c>
      <c r="BJ1905">
        <v>3.534850933961545</v>
      </c>
      <c r="BK1905">
        <v>409.48148289630029</v>
      </c>
      <c r="BL1905">
        <v>3.8867647590352759</v>
      </c>
      <c r="BM1905">
        <v>183.3366196855828</v>
      </c>
      <c r="BN1905">
        <v>106.7656294346903</v>
      </c>
      <c r="BO1905">
        <v>106.0254363218165</v>
      </c>
      <c r="BP1905">
        <v>104.81284473476271</v>
      </c>
      <c r="BQ1905">
        <v>3.8732555004906128</v>
      </c>
      <c r="BR1905">
        <v>35.070888797360112</v>
      </c>
      <c r="BS1905">
        <v>99.561680239384955</v>
      </c>
      <c r="BT1905">
        <v>1847.8291843109539</v>
      </c>
      <c r="BU1905">
        <v>119.6012569871553</v>
      </c>
      <c r="BV1905">
        <v>842.9872928298131</v>
      </c>
      <c r="BW1905">
        <v>25.534751362333591</v>
      </c>
      <c r="BX1905">
        <v>9.2434234960533779</v>
      </c>
      <c r="BY1905">
        <v>10.336281692258639</v>
      </c>
      <c r="BZ1905">
        <v>0.42885367946622233</v>
      </c>
      <c r="CA1905">
        <f t="shared" si="232"/>
        <v>47.107591635040095</v>
      </c>
      <c r="CB1905" cm="1">
        <f t="array" ref="CB1905">IF(ISBLANK(INDEX(AC:AC,ROW())), "", INDEX(AC:AC,ROW())*(BI1905+BJ1905)/1000)</f>
        <v>131.08680854291941</v>
      </c>
      <c r="CC1905">
        <f t="shared" si="233"/>
        <v>131.66465321116405</v>
      </c>
      <c r="CD1905">
        <f t="shared" si="234"/>
        <v>3.1100335048889165</v>
      </c>
      <c r="CE1905">
        <f t="shared" si="235"/>
        <v>4.3381067119652252</v>
      </c>
      <c r="CF1905" cm="1">
        <f t="array" ref="CF1905">IFERROR(IF((BD1905+BE1905)*INDEX(H:H,ROW())*INDEX(K:K,ROW())/(BF1905*30*1000)&lt;0.5,"",(BD1905+BE1905)*INDEX(H:H,ROW())*INDEX(K:K,ROW())/(BF1905*30*1000)),"")</f>
        <v>2.9259724138220684</v>
      </c>
      <c r="CG1905">
        <f t="shared" si="236"/>
        <v>0.40266271666122283</v>
      </c>
      <c r="CH1905" cm="1">
        <f t="array" ref="CH1905">IFERROR((BD1905+BE1905)*INDEX(K:K,ROW())*INDEX(H:H,ROW())/BC1905/100000,"")</f>
        <v>0.35345400030761698</v>
      </c>
      <c r="CI1905">
        <f t="shared" si="237"/>
        <v>86.657510454392281</v>
      </c>
      <c r="CJ1905">
        <v>1</v>
      </c>
      <c r="CK1905">
        <f t="shared" si="238"/>
        <v>19.576172603278913</v>
      </c>
      <c r="CL1905" cm="1">
        <f t="array" ref="CL1905">IF(INDEX(AS:AS,ROW()-2)=0,CL1904,INDEX(AS:AS,ROW()-2))</f>
        <v>41.81</v>
      </c>
      <c r="CM1905" t="str">
        <f t="shared" si="239"/>
        <v>CIV</v>
      </c>
    </row>
    <row r="1906" spans="1:91" x14ac:dyDescent="0.3">
      <c r="A1906" s="1">
        <v>1901</v>
      </c>
      <c r="B1906" t="s">
        <v>186</v>
      </c>
      <c r="C1906">
        <v>3</v>
      </c>
      <c r="D1906">
        <v>21</v>
      </c>
      <c r="E1906">
        <v>12</v>
      </c>
      <c r="F1906" t="s">
        <v>80</v>
      </c>
      <c r="G1906" t="s">
        <v>85</v>
      </c>
      <c r="H1906">
        <v>45.87</v>
      </c>
      <c r="I1906">
        <v>0.88</v>
      </c>
      <c r="J1906">
        <v>45.57</v>
      </c>
      <c r="K1906">
        <v>1564</v>
      </c>
      <c r="L1906">
        <v>45.89</v>
      </c>
      <c r="M1906">
        <v>0.89</v>
      </c>
      <c r="N1906">
        <v>45.57</v>
      </c>
      <c r="O1906">
        <v>1568</v>
      </c>
      <c r="P1906">
        <v>1.35</v>
      </c>
      <c r="Q1906">
        <v>50.28</v>
      </c>
      <c r="R1906">
        <v>30.11</v>
      </c>
      <c r="S1906">
        <v>1.6708776595744681</v>
      </c>
      <c r="T1906">
        <v>7.41</v>
      </c>
      <c r="U1906">
        <v>0</v>
      </c>
      <c r="V1906">
        <v>0</v>
      </c>
      <c r="W1906">
        <v>0</v>
      </c>
      <c r="X1906">
        <v>0</v>
      </c>
      <c r="Y1906">
        <v>2.2000000000000002</v>
      </c>
      <c r="Z1906">
        <v>7.72</v>
      </c>
      <c r="AA1906">
        <v>19.75</v>
      </c>
      <c r="AB1906">
        <v>65.900000000000006</v>
      </c>
      <c r="AC1906">
        <v>1708</v>
      </c>
      <c r="AD1906">
        <v>37.79</v>
      </c>
      <c r="AE1906">
        <v>32.28</v>
      </c>
      <c r="AF1906">
        <v>11.7</v>
      </c>
      <c r="AG1906">
        <v>1570</v>
      </c>
      <c r="AI1906">
        <v>44.58</v>
      </c>
      <c r="AJ1906">
        <v>41.32</v>
      </c>
      <c r="AK1906">
        <v>4.51</v>
      </c>
      <c r="AL1906">
        <v>47.305</v>
      </c>
      <c r="AM1906">
        <v>6.31</v>
      </c>
      <c r="AN1906">
        <v>47.89</v>
      </c>
      <c r="AO1906">
        <v>45.09</v>
      </c>
      <c r="AP1906">
        <v>3.31</v>
      </c>
      <c r="AQ1906">
        <v>3.83</v>
      </c>
      <c r="AR1906">
        <v>4.12</v>
      </c>
      <c r="AS1906">
        <v>42.06</v>
      </c>
      <c r="AT1906">
        <v>0</v>
      </c>
      <c r="AU1906">
        <v>0</v>
      </c>
      <c r="AV1906">
        <v>5.6</v>
      </c>
      <c r="AW1906">
        <v>68.400000000000006</v>
      </c>
      <c r="AX1906">
        <v>92.8</v>
      </c>
      <c r="AY1906">
        <v>99.1</v>
      </c>
      <c r="AZ1906">
        <v>100</v>
      </c>
      <c r="BA1906">
        <v>86.199999999999989</v>
      </c>
      <c r="BB1906">
        <v>92.6</v>
      </c>
      <c r="BC1906">
        <v>55.541147760235148</v>
      </c>
      <c r="BD1906">
        <v>2.0524389638705599E-2</v>
      </c>
      <c r="BE1906">
        <v>45.381812164438031</v>
      </c>
      <c r="BF1906">
        <v>36.864951114547651</v>
      </c>
      <c r="BG1906">
        <v>118.24367618663371</v>
      </c>
      <c r="BH1906">
        <v>6.0446167554029637</v>
      </c>
      <c r="BI1906">
        <v>68.74665631339164</v>
      </c>
      <c r="BJ1906">
        <v>3.534850933961545</v>
      </c>
      <c r="BK1906">
        <v>495.48924995758682</v>
      </c>
      <c r="BL1906">
        <v>3.3531621427823719</v>
      </c>
      <c r="BM1906">
        <v>182.7127993708641</v>
      </c>
      <c r="BN1906">
        <v>106.4604884031922</v>
      </c>
      <c r="BO1906">
        <v>106.3225009029709</v>
      </c>
      <c r="BP1906">
        <v>105.645190077919</v>
      </c>
      <c r="BQ1906">
        <v>15.239371330145151</v>
      </c>
      <c r="BR1906">
        <v>46.362222775836763</v>
      </c>
      <c r="BS1906">
        <v>99.919087340262521</v>
      </c>
      <c r="BT1906">
        <v>1847.8291843109539</v>
      </c>
      <c r="BU1906">
        <v>115.30840414351179</v>
      </c>
      <c r="BV1906">
        <v>851.64933394008187</v>
      </c>
      <c r="BW1906">
        <v>26.71731556987282</v>
      </c>
      <c r="BX1906">
        <v>8.5575278539469242</v>
      </c>
      <c r="BY1906">
        <v>10.336281692258639</v>
      </c>
      <c r="BZ1906">
        <v>0.42885367946622233</v>
      </c>
      <c r="CA1906">
        <f t="shared" si="232"/>
        <v>45.40233655407674</v>
      </c>
      <c r="CB1906" cm="1">
        <f t="array" ref="CB1906">IF(ISBLANK(INDEX(AC:AC,ROW())), "", INDEX(AC:AC,ROW())*(BI1906+BJ1906)/1000)</f>
        <v>123.45681437847925</v>
      </c>
      <c r="CC1906">
        <f t="shared" si="233"/>
        <v>124.28829294203668</v>
      </c>
      <c r="CD1906">
        <f t="shared" si="234"/>
        <v>3.9866124011266622</v>
      </c>
      <c r="CE1906">
        <f t="shared" si="235"/>
        <v>8.9211201053416804</v>
      </c>
      <c r="CF1906" cm="1">
        <f t="array" ref="CF1906">IFERROR(IF((BD1906+BE1906)*INDEX(H:H,ROW())*INDEX(K:K,ROW())/(BF1906*30*1000)&lt;0.5,"",(BD1906+BE1906)*INDEX(H:H,ROW())*INDEX(K:K,ROW())/(BF1906*30*1000)),"")</f>
        <v>2.9451592000013691</v>
      </c>
      <c r="CG1906">
        <f t="shared" si="236"/>
        <v>0.66374125492849867</v>
      </c>
      <c r="CH1906" cm="1">
        <f t="array" ref="CH1906">IFERROR((BD1906+BE1906)*INDEX(K:K,ROW())*INDEX(H:H,ROW())/BC1906/100000,"")</f>
        <v>0.58644709901193648</v>
      </c>
      <c r="CI1906">
        <f t="shared" si="237"/>
        <v>84.602454492943423</v>
      </c>
      <c r="CJ1906">
        <v>1</v>
      </c>
      <c r="CK1906">
        <f t="shared" si="238"/>
        <v>33.269553454095394</v>
      </c>
      <c r="CL1906" cm="1">
        <f t="array" ref="CL1906">IF(INDEX(AS:AS,ROW()-2)=0,CL1905,INDEX(AS:AS,ROW()-2))</f>
        <v>42.06</v>
      </c>
      <c r="CM1906" t="str">
        <f t="shared" si="239"/>
        <v>CIV</v>
      </c>
    </row>
    <row r="1907" spans="1:91" x14ac:dyDescent="0.3">
      <c r="A1907" s="1">
        <v>1902</v>
      </c>
      <c r="B1907" t="s">
        <v>186</v>
      </c>
      <c r="C1907">
        <v>3</v>
      </c>
      <c r="D1907">
        <v>21</v>
      </c>
      <c r="E1907">
        <v>12</v>
      </c>
      <c r="F1907" t="s">
        <v>80</v>
      </c>
      <c r="G1907" t="s">
        <v>86</v>
      </c>
      <c r="H1907">
        <v>44.82</v>
      </c>
      <c r="I1907">
        <v>0.82</v>
      </c>
      <c r="J1907">
        <v>44.1</v>
      </c>
      <c r="K1907">
        <v>1546</v>
      </c>
      <c r="L1907">
        <v>45.89</v>
      </c>
      <c r="M1907">
        <v>0.89</v>
      </c>
      <c r="N1907">
        <v>45.57</v>
      </c>
      <c r="O1907">
        <v>1568</v>
      </c>
      <c r="P1907">
        <v>1.35</v>
      </c>
      <c r="Q1907">
        <v>50.28</v>
      </c>
      <c r="R1907">
        <v>30.11</v>
      </c>
      <c r="S1907">
        <v>1.6708776595744681</v>
      </c>
      <c r="T1907">
        <v>7.41</v>
      </c>
      <c r="U1907">
        <v>0</v>
      </c>
      <c r="V1907">
        <v>0</v>
      </c>
      <c r="W1907">
        <v>0</v>
      </c>
      <c r="X1907">
        <v>0</v>
      </c>
      <c r="Y1907">
        <v>2.2000000000000002</v>
      </c>
      <c r="Z1907">
        <v>7.72</v>
      </c>
      <c r="AA1907">
        <v>19.75</v>
      </c>
      <c r="AB1907">
        <v>65.900000000000006</v>
      </c>
      <c r="AC1907">
        <v>1710</v>
      </c>
      <c r="AD1907">
        <v>37.79</v>
      </c>
      <c r="AE1907">
        <v>32.28</v>
      </c>
      <c r="AF1907">
        <v>12.2</v>
      </c>
      <c r="AG1907">
        <v>1570</v>
      </c>
      <c r="AI1907">
        <v>44.58</v>
      </c>
      <c r="AJ1907">
        <v>41.32</v>
      </c>
      <c r="AK1907">
        <v>4.51</v>
      </c>
      <c r="AL1907">
        <v>47.305</v>
      </c>
      <c r="AM1907">
        <v>6.34</v>
      </c>
      <c r="AN1907">
        <v>48.37</v>
      </c>
      <c r="AO1907">
        <v>45.25</v>
      </c>
      <c r="AP1907">
        <v>2.91</v>
      </c>
      <c r="AQ1907">
        <v>3.83</v>
      </c>
      <c r="AR1907">
        <v>3.72</v>
      </c>
      <c r="AS1907">
        <v>41.53</v>
      </c>
      <c r="AT1907">
        <v>0</v>
      </c>
      <c r="AU1907">
        <v>0</v>
      </c>
      <c r="AV1907">
        <v>7.2</v>
      </c>
      <c r="AW1907">
        <v>84.6</v>
      </c>
      <c r="AX1907">
        <v>99.5</v>
      </c>
      <c r="AY1907">
        <v>100</v>
      </c>
      <c r="AZ1907">
        <v>100</v>
      </c>
      <c r="BA1907">
        <v>92.3</v>
      </c>
      <c r="BB1907">
        <v>92.8</v>
      </c>
      <c r="BC1907">
        <v>97.514277409169154</v>
      </c>
      <c r="BD1907">
        <v>8.4212924213796E-3</v>
      </c>
      <c r="BE1907">
        <v>36.678609873723381</v>
      </c>
      <c r="BF1907">
        <v>30.7447976607356</v>
      </c>
      <c r="BG1907">
        <v>114.0121503588184</v>
      </c>
      <c r="BH1907">
        <v>6.0446167554029637</v>
      </c>
      <c r="BI1907">
        <v>66.284478528657672</v>
      </c>
      <c r="BJ1907">
        <v>3.534850933961545</v>
      </c>
      <c r="BK1907">
        <v>508.4207024677965</v>
      </c>
      <c r="BL1907">
        <v>3.3908230748952759</v>
      </c>
      <c r="BM1907">
        <v>172.3110984286773</v>
      </c>
      <c r="BN1907">
        <v>107.0146642835175</v>
      </c>
      <c r="BO1907">
        <v>106.4272055855468</v>
      </c>
      <c r="BP1907">
        <v>106.4109571327008</v>
      </c>
      <c r="BQ1907">
        <v>2.187977653863308</v>
      </c>
      <c r="BR1907">
        <v>35.371862039068887</v>
      </c>
      <c r="BS1907">
        <v>92.650901917495887</v>
      </c>
      <c r="BT1907">
        <v>1847.8291843109539</v>
      </c>
      <c r="BU1907">
        <v>115.40990062477761</v>
      </c>
      <c r="BV1907">
        <v>862.87205975645918</v>
      </c>
      <c r="BW1907">
        <v>19.188050941139551</v>
      </c>
      <c r="BX1907">
        <v>8.8160946186896556</v>
      </c>
      <c r="BY1907">
        <v>10.336281692258639</v>
      </c>
      <c r="BZ1907">
        <v>0.42885367946622233</v>
      </c>
      <c r="CA1907">
        <f t="shared" si="232"/>
        <v>36.687031166144763</v>
      </c>
      <c r="CB1907" cm="1">
        <f t="array" ref="CB1907">IF(ISBLANK(INDEX(AC:AC,ROW())), "", INDEX(AC:AC,ROW())*(BI1907+BJ1907)/1000)</f>
        <v>119.39105338107888</v>
      </c>
      <c r="CC1907">
        <f t="shared" si="233"/>
        <v>120.05676711422137</v>
      </c>
      <c r="CD1907">
        <f t="shared" si="234"/>
        <v>4.2348358588074237</v>
      </c>
      <c r="CE1907">
        <f t="shared" si="235"/>
        <v>5.2138078235914849</v>
      </c>
      <c r="CF1907" cm="1">
        <f t="array" ref="CF1907">IFERROR(IF((BD1907+BE1907)*INDEX(H:H,ROW())*INDEX(K:K,ROW())/(BF1907*30*1000)&lt;0.5,"",(BD1907+BE1907)*INDEX(H:H,ROW())*INDEX(K:K,ROW())/(BF1907*30*1000)),"")</f>
        <v>2.7561383655294196</v>
      </c>
      <c r="CG1907">
        <f t="shared" si="236"/>
        <v>0.31528508929754634</v>
      </c>
      <c r="CH1907" cm="1">
        <f t="array" ref="CH1907">IFERROR((BD1907+BE1907)*INDEX(K:K,ROW())*INDEX(H:H,ROW())/BC1907/100000,"")</f>
        <v>0.26069079920770094</v>
      </c>
      <c r="CI1907">
        <f t="shared" si="237"/>
        <v>66.028766005085103</v>
      </c>
      <c r="CJ1907">
        <v>1</v>
      </c>
      <c r="CK1907">
        <f t="shared" si="238"/>
        <v>18.949319355128655</v>
      </c>
      <c r="CL1907" cm="1">
        <f t="array" ref="CL1907">IF(INDEX(AS:AS,ROW()-2)=0,CL1906,INDEX(AS:AS,ROW()-2))</f>
        <v>41.46</v>
      </c>
      <c r="CM1907" t="str">
        <f t="shared" si="239"/>
        <v>SP</v>
      </c>
    </row>
    <row r="1908" spans="1:91" x14ac:dyDescent="0.3">
      <c r="A1908" s="1">
        <v>1903</v>
      </c>
      <c r="B1908" t="s">
        <v>186</v>
      </c>
      <c r="C1908">
        <v>3</v>
      </c>
      <c r="D1908">
        <v>21</v>
      </c>
      <c r="E1908">
        <v>12</v>
      </c>
      <c r="F1908" t="s">
        <v>80</v>
      </c>
      <c r="G1908" t="s">
        <v>87</v>
      </c>
      <c r="H1908">
        <v>45.87</v>
      </c>
      <c r="I1908">
        <v>0.88</v>
      </c>
      <c r="J1908">
        <v>45.57</v>
      </c>
      <c r="K1908">
        <v>1564</v>
      </c>
      <c r="L1908">
        <v>45.89</v>
      </c>
      <c r="M1908">
        <v>0.89</v>
      </c>
      <c r="N1908">
        <v>45.57</v>
      </c>
      <c r="O1908">
        <v>1568</v>
      </c>
      <c r="P1908">
        <v>1.35</v>
      </c>
      <c r="Q1908">
        <v>50.28</v>
      </c>
      <c r="R1908">
        <v>30.11</v>
      </c>
      <c r="S1908">
        <v>1.6708776595744681</v>
      </c>
      <c r="T1908">
        <v>7.41</v>
      </c>
      <c r="U1908">
        <v>0</v>
      </c>
      <c r="V1908">
        <v>0</v>
      </c>
      <c r="W1908">
        <v>0</v>
      </c>
      <c r="X1908">
        <v>0</v>
      </c>
      <c r="Y1908">
        <v>2.2000000000000002</v>
      </c>
      <c r="Z1908">
        <v>7.72</v>
      </c>
      <c r="AA1908">
        <v>19.75</v>
      </c>
      <c r="AB1908">
        <v>65.900000000000006</v>
      </c>
      <c r="AC1908">
        <v>1690</v>
      </c>
      <c r="AD1908">
        <v>37.79</v>
      </c>
      <c r="AE1908">
        <v>32.28</v>
      </c>
      <c r="AF1908">
        <v>11.52</v>
      </c>
      <c r="AG1908">
        <v>1570</v>
      </c>
      <c r="AI1908">
        <v>44.58</v>
      </c>
      <c r="AJ1908">
        <v>41.32</v>
      </c>
      <c r="AK1908">
        <v>4.51</v>
      </c>
      <c r="AL1908">
        <v>47.305</v>
      </c>
      <c r="AM1908">
        <v>6.31</v>
      </c>
      <c r="AN1908">
        <v>47.89</v>
      </c>
      <c r="AO1908">
        <v>45.09</v>
      </c>
      <c r="AP1908">
        <v>3.31</v>
      </c>
      <c r="AQ1908">
        <v>3.83</v>
      </c>
      <c r="AR1908">
        <v>4.12</v>
      </c>
      <c r="AS1908">
        <v>42.06</v>
      </c>
      <c r="AT1908">
        <v>0</v>
      </c>
      <c r="AU1908">
        <v>0</v>
      </c>
      <c r="AV1908">
        <v>8.1</v>
      </c>
      <c r="AW1908">
        <v>85.3</v>
      </c>
      <c r="AX1908">
        <v>98.4</v>
      </c>
      <c r="AY1908">
        <v>100</v>
      </c>
      <c r="AZ1908">
        <v>100</v>
      </c>
      <c r="BA1908">
        <v>90.300000000000011</v>
      </c>
      <c r="BB1908">
        <v>91.9</v>
      </c>
      <c r="BC1908">
        <v>6.51166341937926E-2</v>
      </c>
      <c r="BD1908">
        <v>1.5665204784163798E-2</v>
      </c>
      <c r="BE1908">
        <v>50.567891673570138</v>
      </c>
      <c r="BF1908">
        <v>1.308128487892E-3</v>
      </c>
      <c r="BG1908">
        <v>0.45054374982353429</v>
      </c>
      <c r="BH1908">
        <v>6.0446167554029637</v>
      </c>
      <c r="BI1908">
        <v>0.26211042731744821</v>
      </c>
      <c r="BJ1908">
        <v>3.534850933961545</v>
      </c>
      <c r="BK1908">
        <v>17.540010594597209</v>
      </c>
      <c r="BL1908">
        <v>3.453702919079745</v>
      </c>
      <c r="BM1908">
        <v>158.40594110697819</v>
      </c>
      <c r="BN1908">
        <v>107.120846325982</v>
      </c>
      <c r="BO1908">
        <v>106.2591880035711</v>
      </c>
      <c r="BP1908">
        <v>103.80364245205671</v>
      </c>
      <c r="BQ1908">
        <v>0.62290882766328537</v>
      </c>
      <c r="BR1908">
        <v>18.268686633689839</v>
      </c>
      <c r="BS1908">
        <v>100.2394748920903</v>
      </c>
      <c r="BT1908">
        <v>1847.8291843109539</v>
      </c>
      <c r="BU1908">
        <v>101.57011888347409</v>
      </c>
      <c r="BV1908">
        <v>642.34514335009294</v>
      </c>
      <c r="BW1908">
        <v>7.0446176424225264</v>
      </c>
      <c r="BX1908">
        <v>3.6228784777199889</v>
      </c>
      <c r="BY1908">
        <v>10.336281692258639</v>
      </c>
      <c r="BZ1908">
        <v>0.42885367946622233</v>
      </c>
      <c r="CA1908">
        <f t="shared" si="232"/>
        <v>50.583556878354301</v>
      </c>
      <c r="CB1908" cm="1">
        <f t="array" ref="CB1908">IF(ISBLANK(INDEX(AC:AC,ROW())), "", INDEX(AC:AC,ROW())*(BI1908+BJ1908)/1000)</f>
        <v>6.416864700561498</v>
      </c>
      <c r="CC1908">
        <f t="shared" si="233"/>
        <v>6.4951605052264982</v>
      </c>
      <c r="CD1908">
        <f t="shared" si="234"/>
        <v>2.7004737728164203</v>
      </c>
      <c r="CE1908" t="str">
        <f t="shared" si="235"/>
        <v/>
      </c>
      <c r="CF1908" cm="1">
        <f t="array" ref="CF1908">IFERROR(IF((BD1908+BE1908)*INDEX(H:H,ROW())*INDEX(K:K,ROW())/(BF1908*30*1000)&lt;0.5,"",(BD1908+BE1908)*INDEX(H:H,ROW())*INDEX(K:K,ROW())/(BF1908*30*1000)),"")</f>
        <v>92470.497632324827</v>
      </c>
      <c r="CG1908">
        <f t="shared" si="236"/>
        <v>2.0089006504834066E-2</v>
      </c>
      <c r="CH1908" cm="1">
        <f t="array" ref="CH1908">IFERROR((BD1908+BE1908)*INDEX(K:K,ROW())*INDEX(H:H,ROW())/BC1908/100000,"")</f>
        <v>557.2921285323049</v>
      </c>
      <c r="CI1908">
        <f t="shared" si="237"/>
        <v>94.257110838228954</v>
      </c>
      <c r="CJ1908">
        <v>0</v>
      </c>
      <c r="CK1908" t="str">
        <f t="shared" si="238"/>
        <v xml:space="preserve"> </v>
      </c>
      <c r="CL1908" cm="1">
        <f t="array" ref="CL1908">IF(INDEX(AS:AS,ROW()-2)=0,CL1907,INDEX(AS:AS,ROW()-2))</f>
        <v>42.06</v>
      </c>
      <c r="CM1908" t="str">
        <f t="shared" si="239"/>
        <v>CIV</v>
      </c>
    </row>
    <row r="1909" spans="1:91" x14ac:dyDescent="0.3">
      <c r="A1909" s="1">
        <v>1904</v>
      </c>
      <c r="B1909" t="s">
        <v>186</v>
      </c>
      <c r="C1909">
        <v>3</v>
      </c>
      <c r="D1909">
        <v>21</v>
      </c>
      <c r="E1909">
        <v>12</v>
      </c>
      <c r="F1909" t="s">
        <v>80</v>
      </c>
      <c r="G1909" t="s">
        <v>88</v>
      </c>
      <c r="H1909">
        <v>45.87</v>
      </c>
      <c r="I1909">
        <v>0.88</v>
      </c>
      <c r="J1909">
        <v>45.57</v>
      </c>
      <c r="K1909">
        <v>1564</v>
      </c>
      <c r="L1909">
        <v>45.89</v>
      </c>
      <c r="M1909">
        <v>0.89</v>
      </c>
      <c r="N1909">
        <v>45.57</v>
      </c>
      <c r="O1909">
        <v>1568</v>
      </c>
      <c r="P1909">
        <v>1.35</v>
      </c>
      <c r="Q1909">
        <v>50.28</v>
      </c>
      <c r="R1909">
        <v>30.11</v>
      </c>
      <c r="S1909">
        <v>1.6708776595744681</v>
      </c>
      <c r="T1909">
        <v>7.41</v>
      </c>
      <c r="U1909">
        <v>0</v>
      </c>
      <c r="V1909">
        <v>0</v>
      </c>
      <c r="W1909">
        <v>0</v>
      </c>
      <c r="X1909">
        <v>0</v>
      </c>
      <c r="Y1909">
        <v>2.2000000000000002</v>
      </c>
      <c r="Z1909">
        <v>7.72</v>
      </c>
      <c r="AA1909">
        <v>19.75</v>
      </c>
      <c r="AB1909">
        <v>65.900000000000006</v>
      </c>
      <c r="AC1909">
        <v>1690</v>
      </c>
      <c r="AD1909">
        <v>37.79</v>
      </c>
      <c r="AE1909">
        <v>32.28</v>
      </c>
      <c r="AF1909">
        <v>11.52</v>
      </c>
      <c r="AG1909">
        <v>1570</v>
      </c>
      <c r="AI1909">
        <v>44.58</v>
      </c>
      <c r="AJ1909">
        <v>41.32</v>
      </c>
      <c r="AK1909">
        <v>4.51</v>
      </c>
      <c r="AL1909">
        <v>47.305</v>
      </c>
      <c r="AM1909">
        <v>6.31</v>
      </c>
      <c r="AN1909">
        <v>47.89</v>
      </c>
      <c r="AO1909">
        <v>45.09</v>
      </c>
      <c r="AP1909">
        <v>3.31</v>
      </c>
      <c r="AQ1909">
        <v>3.83</v>
      </c>
      <c r="AR1909">
        <v>4.12</v>
      </c>
      <c r="AS1909">
        <v>42.06</v>
      </c>
      <c r="AT1909">
        <v>0</v>
      </c>
      <c r="AU1909">
        <v>0</v>
      </c>
      <c r="AV1909">
        <v>5.6</v>
      </c>
      <c r="AW1909">
        <v>68.400000000000006</v>
      </c>
      <c r="AX1909">
        <v>92.8</v>
      </c>
      <c r="AY1909">
        <v>99.1</v>
      </c>
      <c r="AZ1909">
        <v>100</v>
      </c>
      <c r="BA1909">
        <v>86.199999999999989</v>
      </c>
      <c r="BB1909">
        <v>92.6</v>
      </c>
      <c r="BC1909">
        <v>2.9252809590981181</v>
      </c>
      <c r="BD1909">
        <v>0.31397711499420478</v>
      </c>
      <c r="BE1909">
        <v>18.763726602698888</v>
      </c>
      <c r="BF1909">
        <v>15.64213918688009</v>
      </c>
      <c r="BG1909">
        <v>30.868791782118691</v>
      </c>
      <c r="BH1909">
        <v>6.0446167554029637</v>
      </c>
      <c r="BI1909">
        <v>17.946984663517281</v>
      </c>
      <c r="BJ1909">
        <v>3.534850933961545</v>
      </c>
      <c r="BK1909">
        <v>129.47493556356969</v>
      </c>
      <c r="BL1909">
        <v>5.4789862170973622</v>
      </c>
      <c r="BM1909">
        <v>157.64208836407531</v>
      </c>
      <c r="BN1909">
        <v>103.8161197089573</v>
      </c>
      <c r="BO1909">
        <v>105.48019576710151</v>
      </c>
      <c r="BP1909">
        <v>98.768381848252503</v>
      </c>
      <c r="BQ1909">
        <v>2.5675534393116721</v>
      </c>
      <c r="BR1909">
        <v>43.140900708000657</v>
      </c>
      <c r="BS1909">
        <v>98.751829196609918</v>
      </c>
      <c r="BT1909">
        <v>1847.8291843109539</v>
      </c>
      <c r="BU1909">
        <v>98.504381660798956</v>
      </c>
      <c r="BV1909">
        <v>581.4370825986216</v>
      </c>
      <c r="BW1909">
        <v>16.31330647061289</v>
      </c>
      <c r="BX1909">
        <v>3.9275389671454581</v>
      </c>
      <c r="BY1909">
        <v>10.336281692258639</v>
      </c>
      <c r="BZ1909">
        <v>0.42885367946622233</v>
      </c>
      <c r="CA1909">
        <f t="shared" si="232"/>
        <v>19.077703717693094</v>
      </c>
      <c r="CB1909" cm="1">
        <f t="array" ref="CB1909">IF(ISBLANK(INDEX(AC:AC,ROW())), "", INDEX(AC:AC,ROW())*(BI1909+BJ1909)/1000)</f>
        <v>36.304302159739223</v>
      </c>
      <c r="CC1909">
        <f t="shared" si="233"/>
        <v>36.913408537521654</v>
      </c>
      <c r="CD1909">
        <f t="shared" si="234"/>
        <v>3.5075312926456332</v>
      </c>
      <c r="CE1909" t="str">
        <f t="shared" si="235"/>
        <v/>
      </c>
      <c r="CF1909" cm="1">
        <f t="array" ref="CF1909">IFERROR(IF((BD1909+BE1909)*INDEX(H:H,ROW())*INDEX(K:K,ROW())/(BF1909*30*1000)&lt;0.5,"",(BD1909+BE1909)*INDEX(H:H,ROW())*INDEX(K:K,ROW())/(BF1909*30*1000)),"")</f>
        <v>2.9165819781090412</v>
      </c>
      <c r="CG1909">
        <f t="shared" si="236"/>
        <v>5.347226268379587</v>
      </c>
      <c r="CH1909" cm="1">
        <f t="array" ref="CH1909">IFERROR((BD1909+BE1909)*INDEX(K:K,ROW())*INDEX(H:H,ROW())/BC1909/100000,"")</f>
        <v>4.6786871301681483</v>
      </c>
      <c r="CI1909">
        <f t="shared" si="237"/>
        <v>35.549284092099491</v>
      </c>
      <c r="CJ1909">
        <v>0.5</v>
      </c>
      <c r="CK1909" t="str">
        <f t="shared" si="238"/>
        <v xml:space="preserve"> </v>
      </c>
      <c r="CL1909" cm="1">
        <f t="array" ref="CL1909">IF(INDEX(AS:AS,ROW()-2)=0,CL1908,INDEX(AS:AS,ROW()-2))</f>
        <v>41.53</v>
      </c>
      <c r="CM1909" t="str">
        <f t="shared" si="239"/>
        <v>CIV</v>
      </c>
    </row>
    <row r="1910" spans="1:91" x14ac:dyDescent="0.3">
      <c r="A1910" s="1">
        <v>1905</v>
      </c>
      <c r="B1910" t="s">
        <v>186</v>
      </c>
      <c r="C1910">
        <v>3</v>
      </c>
      <c r="D1910">
        <v>21</v>
      </c>
      <c r="E1910">
        <v>12</v>
      </c>
      <c r="F1910" t="s">
        <v>89</v>
      </c>
      <c r="G1910" t="s">
        <v>90</v>
      </c>
      <c r="H1910">
        <v>44.7</v>
      </c>
      <c r="I1910">
        <v>0.86</v>
      </c>
      <c r="J1910">
        <v>44.1</v>
      </c>
      <c r="K1910">
        <v>1544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Q1910">
        <v>50.28</v>
      </c>
      <c r="R1910">
        <v>30.11</v>
      </c>
      <c r="S1910">
        <v>1.6708776595744681</v>
      </c>
      <c r="T1910">
        <v>7.41</v>
      </c>
      <c r="U1910">
        <v>0</v>
      </c>
      <c r="V1910">
        <v>0</v>
      </c>
      <c r="W1910">
        <v>0</v>
      </c>
      <c r="X1910">
        <v>0</v>
      </c>
      <c r="Y1910">
        <v>2.5</v>
      </c>
      <c r="Z1910">
        <v>7.72</v>
      </c>
      <c r="AA1910">
        <v>20</v>
      </c>
      <c r="AB1910">
        <v>65.900000000000006</v>
      </c>
      <c r="AC1910">
        <v>1695</v>
      </c>
      <c r="AD1910">
        <v>37.79</v>
      </c>
      <c r="AE1910">
        <v>32.28</v>
      </c>
      <c r="AF1910">
        <v>11.41</v>
      </c>
      <c r="AG1910">
        <v>1570</v>
      </c>
      <c r="AI1910">
        <v>44.58</v>
      </c>
      <c r="AJ1910">
        <v>41.32</v>
      </c>
      <c r="AK1910">
        <v>4.51</v>
      </c>
      <c r="AL1910">
        <v>47.305</v>
      </c>
      <c r="AM1910">
        <v>6.31</v>
      </c>
      <c r="AN1910">
        <v>47.89</v>
      </c>
      <c r="AO1910">
        <v>45.09</v>
      </c>
      <c r="AP1910">
        <v>3.31</v>
      </c>
      <c r="AQ1910">
        <v>3.83</v>
      </c>
      <c r="AR1910">
        <v>4.12</v>
      </c>
      <c r="AS1910">
        <v>42.06</v>
      </c>
      <c r="AT1910">
        <v>0</v>
      </c>
      <c r="AU1910">
        <v>0</v>
      </c>
      <c r="AV1910">
        <v>5.6</v>
      </c>
      <c r="AW1910">
        <v>68.400000000000006</v>
      </c>
      <c r="AX1910">
        <v>92.8</v>
      </c>
      <c r="AY1910">
        <v>99.1</v>
      </c>
      <c r="AZ1910">
        <v>100</v>
      </c>
      <c r="BA1910">
        <v>86.199999999999989</v>
      </c>
      <c r="BB1910">
        <v>92.6</v>
      </c>
      <c r="BC1910">
        <v>29.951795332558628</v>
      </c>
      <c r="BD1910">
        <v>2.1640595832964599E-2</v>
      </c>
      <c r="BE1910">
        <v>39.521583185037152</v>
      </c>
      <c r="BF1910">
        <v>31.733125503988589</v>
      </c>
      <c r="BG1910">
        <v>95.772722134174558</v>
      </c>
      <c r="BH1910">
        <v>6.0446167554029637</v>
      </c>
      <c r="BI1910">
        <v>55.685903067323302</v>
      </c>
      <c r="BJ1910">
        <v>3.534850933961545</v>
      </c>
      <c r="BK1910">
        <v>659.6990996308067</v>
      </c>
      <c r="BL1910">
        <v>2.9931307675233052</v>
      </c>
      <c r="BM1910">
        <v>139.23635040308</v>
      </c>
      <c r="BN1910">
        <v>107.1218937894007</v>
      </c>
      <c r="BO1910">
        <v>106.0342608155037</v>
      </c>
      <c r="BP1910">
        <v>105.195595060353</v>
      </c>
      <c r="BQ1910">
        <v>15.239371330145151</v>
      </c>
      <c r="BR1910">
        <v>51.599060973592728</v>
      </c>
      <c r="BS1910">
        <v>94.867009785620041</v>
      </c>
      <c r="BT1910">
        <v>1847.8291843109539</v>
      </c>
      <c r="BU1910">
        <v>113.4111223593398</v>
      </c>
      <c r="BV1910">
        <v>790.20502760648321</v>
      </c>
      <c r="BW1910">
        <v>14.37858733387381</v>
      </c>
      <c r="BX1910">
        <v>7.257624267521896</v>
      </c>
      <c r="BY1910">
        <v>10.336281692258639</v>
      </c>
      <c r="BZ1910">
        <v>0.42885367946622233</v>
      </c>
      <c r="CA1910">
        <f t="shared" si="232"/>
        <v>39.543223780870115</v>
      </c>
      <c r="CB1910" cm="1">
        <f t="array" ref="CB1910">IF(ISBLANK(INDEX(AC:AC,ROW())), "", INDEX(AC:AC,ROW())*(BI1910+BJ1910)/1000)</f>
        <v>100.3791780321778</v>
      </c>
      <c r="CC1910">
        <f t="shared" si="233"/>
        <v>101.81733888957753</v>
      </c>
      <c r="CD1910">
        <f t="shared" si="234"/>
        <v>6.479241225762741</v>
      </c>
      <c r="CE1910" t="str">
        <f t="shared" si="235"/>
        <v/>
      </c>
      <c r="CF1910" cm="1">
        <f t="array" ref="CF1910">IFERROR(IF((BD1910+BE1910)*INDEX(H:H,ROW())*INDEX(K:K,ROW())/(BF1910*30*1000)&lt;0.5,"",(BD1910+BE1910)*INDEX(H:H,ROW())*INDEX(K:K,ROW())/(BF1910*30*1000)),"")</f>
        <v>2.8667695808874605</v>
      </c>
      <c r="CG1910">
        <f t="shared" si="236"/>
        <v>1.0594732352986398</v>
      </c>
      <c r="CH1910" cm="1">
        <f t="array" ref="CH1910">IFERROR((BD1910+BE1910)*INDEX(K:K,ROW())*INDEX(H:H,ROW())/BC1910/100000,"")</f>
        <v>0.9111796928155691</v>
      </c>
      <c r="CI1910">
        <f t="shared" si="237"/>
        <v>70.88692901401447</v>
      </c>
      <c r="CJ1910">
        <v>1</v>
      </c>
      <c r="CK1910">
        <f t="shared" si="238"/>
        <v>61.693436530073384</v>
      </c>
      <c r="CL1910" cm="1">
        <f t="array" ref="CL1910">IF(INDEX(AS:AS,ROW()-2)=0,CL1909,INDEX(AS:AS,ROW()-2))</f>
        <v>42.06</v>
      </c>
      <c r="CM1910" t="str">
        <f t="shared" si="239"/>
        <v>CIV</v>
      </c>
    </row>
    <row r="1911" spans="1:91" x14ac:dyDescent="0.3">
      <c r="A1911" s="1">
        <v>1906</v>
      </c>
      <c r="B1911" t="s">
        <v>186</v>
      </c>
      <c r="C1911">
        <v>3</v>
      </c>
      <c r="D1911">
        <v>21</v>
      </c>
      <c r="E1911">
        <v>12</v>
      </c>
      <c r="F1911" t="s">
        <v>89</v>
      </c>
      <c r="G1911" t="s">
        <v>91</v>
      </c>
      <c r="H1911">
        <v>45.87</v>
      </c>
      <c r="I1911">
        <v>0.88</v>
      </c>
      <c r="J1911">
        <v>45.57</v>
      </c>
      <c r="K1911">
        <v>1564</v>
      </c>
      <c r="L1911">
        <v>45.89</v>
      </c>
      <c r="M1911">
        <v>0.89</v>
      </c>
      <c r="N1911">
        <v>45.57</v>
      </c>
      <c r="O1911">
        <v>1568</v>
      </c>
      <c r="P1911">
        <v>1.35</v>
      </c>
      <c r="Q1911">
        <v>50.28</v>
      </c>
      <c r="R1911">
        <v>30.11</v>
      </c>
      <c r="S1911">
        <v>1.6708776595744681</v>
      </c>
      <c r="T1911">
        <v>7.41</v>
      </c>
      <c r="U1911">
        <v>0</v>
      </c>
      <c r="V1911">
        <v>0</v>
      </c>
      <c r="W1911">
        <v>0</v>
      </c>
      <c r="X1911">
        <v>0</v>
      </c>
      <c r="Y1911">
        <v>2.2000000000000002</v>
      </c>
      <c r="Z1911">
        <v>7.72</v>
      </c>
      <c r="AA1911">
        <v>19.75</v>
      </c>
      <c r="AB1911">
        <v>65.900000000000006</v>
      </c>
      <c r="AC1911">
        <v>1694</v>
      </c>
      <c r="AD1911">
        <v>37.619999999999997</v>
      </c>
      <c r="AE1911">
        <v>31.18</v>
      </c>
      <c r="AF1911">
        <v>10.95</v>
      </c>
      <c r="AG1911">
        <v>1570</v>
      </c>
      <c r="AI1911">
        <v>44.79</v>
      </c>
      <c r="AJ1911">
        <v>41.03</v>
      </c>
      <c r="AK1911">
        <v>4.1900000000000004</v>
      </c>
      <c r="AL1911">
        <v>47.94</v>
      </c>
      <c r="AM1911">
        <v>6.26</v>
      </c>
      <c r="AN1911">
        <v>48.54</v>
      </c>
      <c r="AO1911">
        <v>45.38</v>
      </c>
      <c r="AP1911">
        <v>3.02</v>
      </c>
      <c r="AQ1911">
        <v>3.83</v>
      </c>
      <c r="AR1911">
        <v>3.88</v>
      </c>
      <c r="AS1911">
        <v>41.6</v>
      </c>
      <c r="AT1911">
        <v>0</v>
      </c>
      <c r="AU1911">
        <v>0</v>
      </c>
      <c r="AV1911">
        <v>10.4</v>
      </c>
      <c r="AW1911">
        <v>86.6</v>
      </c>
      <c r="AX1911">
        <v>99.2</v>
      </c>
      <c r="AY1911">
        <v>100</v>
      </c>
      <c r="AZ1911">
        <v>100</v>
      </c>
      <c r="BA1911">
        <v>88.8</v>
      </c>
      <c r="BB1911">
        <v>89.6</v>
      </c>
      <c r="BC1911">
        <v>97.745159401959697</v>
      </c>
      <c r="BD1911">
        <v>1.235464741135391</v>
      </c>
      <c r="BE1911">
        <v>47.561708511704502</v>
      </c>
      <c r="BF1911">
        <v>33.27759483867311</v>
      </c>
      <c r="BG1911">
        <v>140.86037875777021</v>
      </c>
      <c r="BH1911">
        <v>6.0446167554029637</v>
      </c>
      <c r="BI1911">
        <v>81.894388197056074</v>
      </c>
      <c r="BJ1911">
        <v>3.534850933961545</v>
      </c>
      <c r="BK1911">
        <v>666.94142629948863</v>
      </c>
      <c r="BL1911">
        <v>3.0303873127753209</v>
      </c>
      <c r="BM1911">
        <v>142.7794204168182</v>
      </c>
      <c r="BN1911">
        <v>104.7071409201087</v>
      </c>
      <c r="BO1911">
        <v>108.15714511224731</v>
      </c>
      <c r="BP1911">
        <v>107.6726893150574</v>
      </c>
      <c r="BQ1911">
        <v>15.239371330145151</v>
      </c>
      <c r="BR1911">
        <v>48.896333625525131</v>
      </c>
      <c r="BS1911">
        <v>91.875593900426722</v>
      </c>
      <c r="BT1911">
        <v>1847.8291843109539</v>
      </c>
      <c r="BU1911">
        <v>111.4927421137086</v>
      </c>
      <c r="BV1911">
        <v>811.69194969730188</v>
      </c>
      <c r="BW1911">
        <v>13.2702020783716</v>
      </c>
      <c r="BX1911">
        <v>8.0291623358845463</v>
      </c>
      <c r="BY1911">
        <v>10.336281692258639</v>
      </c>
      <c r="BZ1911">
        <v>0.42885367946622233</v>
      </c>
      <c r="CA1911">
        <f t="shared" si="232"/>
        <v>48.79717325283989</v>
      </c>
      <c r="CB1911" cm="1">
        <f t="array" ref="CB1911">IF(ISBLANK(INDEX(AC:AC,ROW())), "", INDEX(AC:AC,ROW())*(BI1911+BJ1911)/1000)</f>
        <v>144.71713108794384</v>
      </c>
      <c r="CC1911">
        <f t="shared" si="233"/>
        <v>146.90499551317316</v>
      </c>
      <c r="CD1911">
        <f t="shared" si="234"/>
        <v>4.5399506257068234</v>
      </c>
      <c r="CE1911">
        <f t="shared" si="235"/>
        <v>6.8232680818168179</v>
      </c>
      <c r="CF1911" cm="1">
        <f t="array" ref="CF1911">IFERROR(IF((BD1911+BE1911)*INDEX(H:H,ROW())*INDEX(K:K,ROW())/(BF1911*30*1000)&lt;0.5,"",(BD1911+BE1911)*INDEX(H:H,ROW())*INDEX(K:K,ROW())/(BF1911*30*1000)),"")</f>
        <v>3.506605979396288</v>
      </c>
      <c r="CG1911">
        <f t="shared" si="236"/>
        <v>0.34045261210148403</v>
      </c>
      <c r="CH1911" cm="1">
        <f t="array" ref="CH1911">IFERROR((BD1911+BE1911)*INDEX(K:K,ROW())*INDEX(H:H,ROW())/BC1911/100000,"")</f>
        <v>0.35814994958884466</v>
      </c>
      <c r="CI1911">
        <f t="shared" si="237"/>
        <v>90.928373798351828</v>
      </c>
      <c r="CJ1911">
        <v>1</v>
      </c>
      <c r="CK1911">
        <f t="shared" si="238"/>
        <v>18.904559526186691</v>
      </c>
      <c r="CL1911" cm="1">
        <f t="array" ref="CL1911">IF(INDEX(AS:AS,ROW()-2)=0,CL1910,INDEX(AS:AS,ROW()-2))</f>
        <v>42.06</v>
      </c>
      <c r="CM1911" t="str">
        <f t="shared" si="239"/>
        <v>CIV</v>
      </c>
    </row>
    <row r="1912" spans="1:91" x14ac:dyDescent="0.3">
      <c r="A1912" s="1">
        <v>1907</v>
      </c>
      <c r="B1912" t="s">
        <v>186</v>
      </c>
      <c r="C1912">
        <v>3</v>
      </c>
      <c r="D1912">
        <v>21</v>
      </c>
      <c r="E1912">
        <v>12</v>
      </c>
      <c r="F1912" t="s">
        <v>89</v>
      </c>
      <c r="G1912" t="s">
        <v>92</v>
      </c>
      <c r="H1912">
        <v>45.87</v>
      </c>
      <c r="I1912">
        <v>0.88</v>
      </c>
      <c r="J1912">
        <v>45.57</v>
      </c>
      <c r="K1912">
        <v>1564</v>
      </c>
      <c r="L1912">
        <v>45.89</v>
      </c>
      <c r="M1912">
        <v>0.89</v>
      </c>
      <c r="N1912">
        <v>45.57</v>
      </c>
      <c r="O1912">
        <v>1568</v>
      </c>
      <c r="P1912">
        <v>1.35</v>
      </c>
      <c r="Q1912">
        <v>50.28</v>
      </c>
      <c r="R1912">
        <v>30.11</v>
      </c>
      <c r="S1912">
        <v>1.6708776595744681</v>
      </c>
      <c r="T1912">
        <v>7.41</v>
      </c>
      <c r="U1912">
        <v>0</v>
      </c>
      <c r="V1912">
        <v>0</v>
      </c>
      <c r="W1912">
        <v>0</v>
      </c>
      <c r="X1912">
        <v>0</v>
      </c>
      <c r="Y1912">
        <v>2.2000000000000002</v>
      </c>
      <c r="Z1912">
        <v>7.72</v>
      </c>
      <c r="AA1912">
        <v>19.75</v>
      </c>
      <c r="AB1912">
        <v>65.900000000000006</v>
      </c>
      <c r="AC1912">
        <v>1700</v>
      </c>
      <c r="AD1912">
        <v>37.79</v>
      </c>
      <c r="AE1912">
        <v>32.28</v>
      </c>
      <c r="AF1912">
        <v>10.84</v>
      </c>
      <c r="AG1912">
        <v>1570</v>
      </c>
      <c r="AI1912">
        <v>44.58</v>
      </c>
      <c r="AJ1912">
        <v>41.32</v>
      </c>
      <c r="AK1912">
        <v>4.51</v>
      </c>
      <c r="AL1912">
        <v>47.305</v>
      </c>
      <c r="AM1912">
        <v>6.31</v>
      </c>
      <c r="AN1912">
        <v>47.89</v>
      </c>
      <c r="AO1912">
        <v>45.09</v>
      </c>
      <c r="AP1912">
        <v>3.31</v>
      </c>
      <c r="AQ1912">
        <v>3.83</v>
      </c>
      <c r="AR1912">
        <v>4.12</v>
      </c>
      <c r="AS1912">
        <v>42.06</v>
      </c>
      <c r="AT1912">
        <v>0</v>
      </c>
      <c r="AU1912">
        <v>0</v>
      </c>
      <c r="AV1912">
        <v>9.3000000000000007</v>
      </c>
      <c r="AW1912">
        <v>84.6</v>
      </c>
      <c r="AX1912">
        <v>98.5</v>
      </c>
      <c r="AY1912">
        <v>100</v>
      </c>
      <c r="AZ1912">
        <v>100</v>
      </c>
      <c r="BA1912">
        <v>89.2</v>
      </c>
      <c r="BB1912">
        <v>90.7</v>
      </c>
      <c r="BC1912">
        <v>103.8539280352322</v>
      </c>
      <c r="BD1912">
        <v>3.375898243875167</v>
      </c>
      <c r="BE1912">
        <v>53.821294553945613</v>
      </c>
      <c r="BF1912">
        <v>44.964913089419071</v>
      </c>
      <c r="BG1912">
        <v>141.30856923861671</v>
      </c>
      <c r="BH1912">
        <v>4.5524301183485799E-2</v>
      </c>
      <c r="BI1912">
        <v>82.156651951396896</v>
      </c>
      <c r="BJ1912">
        <v>2.82787605213712E-2</v>
      </c>
      <c r="BK1912">
        <v>682.01464215255442</v>
      </c>
      <c r="BL1912">
        <v>3.3434459006993862</v>
      </c>
      <c r="BM1912">
        <v>145.91306280539069</v>
      </c>
      <c r="BN1912">
        <v>105.01299902350191</v>
      </c>
      <c r="BO1912">
        <v>106.4834530884647</v>
      </c>
      <c r="BP1912">
        <v>106.51362846139121</v>
      </c>
      <c r="BQ1912">
        <v>6.1661969476782748</v>
      </c>
      <c r="BR1912">
        <v>47.64778472829871</v>
      </c>
      <c r="BS1912">
        <v>88.638357280328307</v>
      </c>
      <c r="BT1912">
        <v>1847.8291843109539</v>
      </c>
      <c r="BU1912">
        <v>113.51447810926609</v>
      </c>
      <c r="BV1912">
        <v>862.20032827484306</v>
      </c>
      <c r="BW1912">
        <v>5.1510286972391004</v>
      </c>
      <c r="BX1912">
        <v>9.1412286437352996</v>
      </c>
      <c r="BY1912">
        <v>10.336281692258639</v>
      </c>
      <c r="BZ1912">
        <v>0.42885367946622233</v>
      </c>
      <c r="CA1912">
        <f t="shared" si="232"/>
        <v>57.197192797820783</v>
      </c>
      <c r="CB1912" cm="1">
        <f t="array" ref="CB1912">IF(ISBLANK(INDEX(AC:AC,ROW())), "", INDEX(AC:AC,ROW())*(BI1912+BJ1912)/1000)</f>
        <v>139.71438221026108</v>
      </c>
      <c r="CC1912">
        <f t="shared" si="233"/>
        <v>141.3540935398002</v>
      </c>
      <c r="CD1912">
        <f t="shared" si="234"/>
        <v>4.8248665820245504</v>
      </c>
      <c r="CE1912">
        <f t="shared" si="235"/>
        <v>6.5670567792215095</v>
      </c>
      <c r="CF1912" cm="1">
        <f t="array" ref="CF1912">IFERROR(IF((BD1912+BE1912)*INDEX(H:H,ROW())*INDEX(K:K,ROW())/(BF1912*30*1000)&lt;0.5,"",(BD1912+BE1912)*INDEX(H:H,ROW())*INDEX(K:K,ROW())/(BF1912*30*1000)),"")</f>
        <v>3.0419018025948694</v>
      </c>
      <c r="CG1912">
        <f t="shared" si="236"/>
        <v>0.43296304665688551</v>
      </c>
      <c r="CH1912" cm="1">
        <f t="array" ref="CH1912">IFERROR((BD1912+BE1912)*INDEX(K:K,ROW())*INDEX(H:H,ROW())/BC1912/100000,"")</f>
        <v>0.39510932162476403</v>
      </c>
      <c r="CI1912">
        <f t="shared" si="237"/>
        <v>106.58092221835756</v>
      </c>
      <c r="CJ1912">
        <v>1</v>
      </c>
      <c r="CK1912">
        <f t="shared" si="238"/>
        <v>17.79257866572059</v>
      </c>
      <c r="CL1912" cm="1">
        <f t="array" ref="CL1912">IF(INDEX(AS:AS,ROW()-2)=0,CL1911,INDEX(AS:AS,ROW()-2))</f>
        <v>42.06</v>
      </c>
      <c r="CM1912" t="str">
        <f t="shared" si="239"/>
        <v>CIV</v>
      </c>
    </row>
    <row r="1913" spans="1:91" x14ac:dyDescent="0.3">
      <c r="A1913" s="1">
        <v>1908</v>
      </c>
      <c r="B1913" t="s">
        <v>186</v>
      </c>
      <c r="C1913">
        <v>3</v>
      </c>
      <c r="D1913">
        <v>21</v>
      </c>
      <c r="E1913">
        <v>12</v>
      </c>
      <c r="F1913" t="s">
        <v>89</v>
      </c>
      <c r="G1913" t="s">
        <v>93</v>
      </c>
      <c r="H1913">
        <v>45.87</v>
      </c>
      <c r="I1913">
        <v>0.88</v>
      </c>
      <c r="J1913">
        <v>45.57</v>
      </c>
      <c r="K1913">
        <v>1542</v>
      </c>
      <c r="L1913">
        <v>45.89</v>
      </c>
      <c r="M1913">
        <v>0.89</v>
      </c>
      <c r="N1913">
        <v>45.57</v>
      </c>
      <c r="O1913">
        <v>1568</v>
      </c>
      <c r="P1913">
        <v>1.35</v>
      </c>
      <c r="Q1913">
        <v>50.28</v>
      </c>
      <c r="R1913">
        <v>30.11</v>
      </c>
      <c r="S1913">
        <v>1.6708776595744681</v>
      </c>
      <c r="T1913">
        <v>7.41</v>
      </c>
      <c r="U1913">
        <v>0</v>
      </c>
      <c r="V1913">
        <v>0</v>
      </c>
      <c r="W1913">
        <v>0</v>
      </c>
      <c r="X1913">
        <v>0</v>
      </c>
      <c r="Y1913">
        <v>2.2000000000000002</v>
      </c>
      <c r="Z1913">
        <v>7.72</v>
      </c>
      <c r="AA1913">
        <v>19.75</v>
      </c>
      <c r="AB1913">
        <v>65.900000000000006</v>
      </c>
      <c r="AC1913">
        <v>1710</v>
      </c>
      <c r="AD1913">
        <v>37.79</v>
      </c>
      <c r="AE1913">
        <v>31.22</v>
      </c>
      <c r="AF1913">
        <v>10.96</v>
      </c>
      <c r="AG1913">
        <v>1570</v>
      </c>
      <c r="AI1913">
        <v>44.58</v>
      </c>
      <c r="AJ1913">
        <v>41.32</v>
      </c>
      <c r="AK1913">
        <v>4.4800000000000004</v>
      </c>
      <c r="AL1913">
        <v>47.305</v>
      </c>
      <c r="AM1913">
        <v>6.32</v>
      </c>
      <c r="AN1913">
        <v>47.89</v>
      </c>
      <c r="AO1913">
        <v>45.76</v>
      </c>
      <c r="AP1913">
        <v>3.09</v>
      </c>
      <c r="AQ1913">
        <v>3.96</v>
      </c>
      <c r="AR1913">
        <v>4.12</v>
      </c>
      <c r="AS1913">
        <v>42.35</v>
      </c>
      <c r="AT1913">
        <v>0</v>
      </c>
      <c r="AU1913">
        <v>0</v>
      </c>
      <c r="AV1913">
        <v>9.8000000000000007</v>
      </c>
      <c r="AW1913">
        <v>72.400000000000006</v>
      </c>
      <c r="AX1913">
        <v>95.2</v>
      </c>
      <c r="AY1913">
        <v>98.4</v>
      </c>
      <c r="AZ1913">
        <v>100</v>
      </c>
      <c r="BA1913">
        <v>85.4</v>
      </c>
      <c r="BB1913">
        <v>88.600000000000009</v>
      </c>
      <c r="BC1913">
        <v>123.6420455391271</v>
      </c>
      <c r="BD1913">
        <v>1.273161156993913</v>
      </c>
      <c r="BE1913">
        <v>50.679584958793932</v>
      </c>
      <c r="BF1913">
        <v>48.011462476428967</v>
      </c>
      <c r="BG1913">
        <v>161.82719797623361</v>
      </c>
      <c r="BH1913">
        <v>1.7796756952668101E-2</v>
      </c>
      <c r="BI1913">
        <v>94.08412390092964</v>
      </c>
      <c r="BJ1913">
        <v>1.08149004125139E-2</v>
      </c>
      <c r="BK1913">
        <v>667.23269257261222</v>
      </c>
      <c r="BL1913">
        <v>3.4424276653268411</v>
      </c>
      <c r="BM1913">
        <v>141.18081126583411</v>
      </c>
      <c r="BN1913">
        <v>103.7606136710415</v>
      </c>
      <c r="BO1913">
        <v>104.7515286661333</v>
      </c>
      <c r="BP1913">
        <v>105.4827707988056</v>
      </c>
      <c r="BQ1913">
        <v>12.86659004641122</v>
      </c>
      <c r="BR1913">
        <v>31.145949237782361</v>
      </c>
      <c r="BS1913">
        <v>88.397231038410396</v>
      </c>
      <c r="BT1913">
        <v>1847.8291843109539</v>
      </c>
      <c r="BU1913">
        <v>115.0607050332313</v>
      </c>
      <c r="BV1913">
        <v>863.52138523863448</v>
      </c>
      <c r="BW1913">
        <v>13.45818326858369</v>
      </c>
      <c r="BX1913">
        <v>9.2571414593182677</v>
      </c>
      <c r="BY1913">
        <v>10.336281692258639</v>
      </c>
      <c r="BZ1913">
        <v>0.42885367946622233</v>
      </c>
      <c r="CA1913">
        <f t="shared" si="232"/>
        <v>51.952746115787846</v>
      </c>
      <c r="CB1913" cm="1">
        <f t="array" ref="CB1913">IF(ISBLANK(INDEX(AC:AC,ROW())), "", INDEX(AC:AC,ROW())*(BI1913+BJ1913)/1000)</f>
        <v>160.90234535029506</v>
      </c>
      <c r="CC1913">
        <f t="shared" si="233"/>
        <v>161.84499473318627</v>
      </c>
      <c r="CD1913">
        <f t="shared" si="234"/>
        <v>4.1226649836937854</v>
      </c>
      <c r="CE1913">
        <f t="shared" si="235"/>
        <v>5.3964870094410022</v>
      </c>
      <c r="CF1913" cm="1">
        <f t="array" ref="CF1913">IFERROR(IF((BD1913+BE1913)*INDEX(H:H,ROW())*INDEX(K:K,ROW())/(BF1913*30*1000)&lt;0.5,"",(BD1913+BE1913)*INDEX(H:H,ROW())*INDEX(K:K,ROW())/(BF1913*30*1000)),"")</f>
        <v>2.5512641846050617</v>
      </c>
      <c r="CG1913">
        <f t="shared" si="236"/>
        <v>0.38831015992238271</v>
      </c>
      <c r="CH1913" cm="1">
        <f t="array" ref="CH1913">IFERROR((BD1913+BE1913)*INDEX(K:K,ROW())*INDEX(H:H,ROW())/BC1913/100000,"")</f>
        <v>0.29720454105847166</v>
      </c>
      <c r="CI1913">
        <f t="shared" si="237"/>
        <v>95.446694545420584</v>
      </c>
      <c r="CJ1913">
        <v>1</v>
      </c>
      <c r="CK1913">
        <f t="shared" si="238"/>
        <v>14.944990405599524</v>
      </c>
      <c r="CL1913" cm="1">
        <f t="array" ref="CL1913">IF(INDEX(AS:AS,ROW()-2)=0,CL1912,INDEX(AS:AS,ROW()-2))</f>
        <v>41.6</v>
      </c>
      <c r="CM1913" t="str">
        <f t="shared" si="239"/>
        <v>CIV</v>
      </c>
    </row>
    <row r="1914" spans="1:91" x14ac:dyDescent="0.3">
      <c r="A1914" s="1">
        <v>1909</v>
      </c>
      <c r="B1914" t="s">
        <v>186</v>
      </c>
      <c r="C1914">
        <v>3</v>
      </c>
      <c r="D1914">
        <v>21</v>
      </c>
      <c r="E1914">
        <v>12</v>
      </c>
      <c r="F1914" t="s">
        <v>89</v>
      </c>
      <c r="G1914" t="s">
        <v>94</v>
      </c>
      <c r="H1914">
        <v>45.87</v>
      </c>
      <c r="I1914">
        <v>0.88</v>
      </c>
      <c r="J1914">
        <v>45.57</v>
      </c>
      <c r="K1914">
        <v>1564</v>
      </c>
      <c r="L1914">
        <v>45.89</v>
      </c>
      <c r="M1914">
        <v>0.89</v>
      </c>
      <c r="N1914">
        <v>45.57</v>
      </c>
      <c r="O1914">
        <v>1568</v>
      </c>
      <c r="P1914">
        <v>1.35</v>
      </c>
      <c r="Q1914">
        <v>50.28</v>
      </c>
      <c r="R1914">
        <v>30.11</v>
      </c>
      <c r="S1914">
        <v>1.6708776595744681</v>
      </c>
      <c r="T1914">
        <v>7.41</v>
      </c>
      <c r="U1914">
        <v>0</v>
      </c>
      <c r="V1914">
        <v>0</v>
      </c>
      <c r="W1914">
        <v>0</v>
      </c>
      <c r="X1914">
        <v>0</v>
      </c>
      <c r="Y1914">
        <v>2.2000000000000002</v>
      </c>
      <c r="Z1914">
        <v>7.72</v>
      </c>
      <c r="AA1914">
        <v>19.75</v>
      </c>
      <c r="AB1914">
        <v>65.900000000000006</v>
      </c>
      <c r="AC1914">
        <v>1715</v>
      </c>
      <c r="AD1914">
        <v>37.79</v>
      </c>
      <c r="AE1914">
        <v>32.28</v>
      </c>
      <c r="AF1914">
        <v>10.79</v>
      </c>
      <c r="AG1914">
        <v>1570</v>
      </c>
      <c r="AI1914">
        <v>44.58</v>
      </c>
      <c r="AJ1914">
        <v>41.32</v>
      </c>
      <c r="AK1914">
        <v>4.51</v>
      </c>
      <c r="AL1914">
        <v>47.305</v>
      </c>
      <c r="AM1914">
        <v>6.31</v>
      </c>
      <c r="AN1914">
        <v>47.89</v>
      </c>
      <c r="AO1914">
        <v>45.09</v>
      </c>
      <c r="AP1914">
        <v>3.31</v>
      </c>
      <c r="AQ1914">
        <v>3.83</v>
      </c>
      <c r="AR1914">
        <v>4.12</v>
      </c>
      <c r="AS1914">
        <v>42.06</v>
      </c>
      <c r="AT1914">
        <v>0</v>
      </c>
      <c r="AU1914">
        <v>0</v>
      </c>
      <c r="AV1914">
        <v>9.8000000000000007</v>
      </c>
      <c r="AW1914">
        <v>79.2</v>
      </c>
      <c r="AX1914">
        <v>95.8</v>
      </c>
      <c r="AY1914">
        <v>99.6</v>
      </c>
      <c r="AZ1914">
        <v>100</v>
      </c>
      <c r="BA1914">
        <v>86</v>
      </c>
      <c r="BB1914">
        <v>89.8</v>
      </c>
      <c r="BC1914">
        <v>95.474930480525245</v>
      </c>
      <c r="BD1914">
        <v>1.1943951513619201E-2</v>
      </c>
      <c r="BE1914">
        <v>49.62596342708369</v>
      </c>
      <c r="BF1914">
        <v>46.344631966345133</v>
      </c>
      <c r="BG1914">
        <v>138.02599386816709</v>
      </c>
      <c r="BH1914">
        <v>0.16716003252041889</v>
      </c>
      <c r="BI1914">
        <v>80.232431566391426</v>
      </c>
      <c r="BJ1914">
        <v>9.8646637049352101E-2</v>
      </c>
      <c r="BK1914">
        <v>639.35332612372861</v>
      </c>
      <c r="BL1914">
        <v>3.4803170072342571</v>
      </c>
      <c r="BM1914">
        <v>155.28865923921401</v>
      </c>
      <c r="BN1914">
        <v>103.8863625615629</v>
      </c>
      <c r="BO1914">
        <v>102.2789735473761</v>
      </c>
      <c r="BP1914">
        <v>102.4256271420567</v>
      </c>
      <c r="BQ1914">
        <v>20.75474532344538</v>
      </c>
      <c r="BR1914">
        <v>24.72638252805741</v>
      </c>
      <c r="BS1914">
        <v>86.858998402274466</v>
      </c>
      <c r="BT1914">
        <v>1847.8291843109539</v>
      </c>
      <c r="BU1914">
        <v>115.55459708135319</v>
      </c>
      <c r="BV1914">
        <v>859.53147474302705</v>
      </c>
      <c r="BW1914">
        <v>7.5984353182031343</v>
      </c>
      <c r="BX1914">
        <v>9.3981498468259197</v>
      </c>
      <c r="BY1914">
        <v>10.336281692258639</v>
      </c>
      <c r="BZ1914">
        <v>0.42885367946622233</v>
      </c>
      <c r="CA1914">
        <f t="shared" si="232"/>
        <v>49.637907378597312</v>
      </c>
      <c r="CB1914" cm="1">
        <f t="array" ref="CB1914">IF(ISBLANK(INDEX(AC:AC,ROW())), "", INDEX(AC:AC,ROW())*(BI1914+BJ1914)/1000)</f>
        <v>137.76779911890094</v>
      </c>
      <c r="CC1914">
        <f t="shared" si="233"/>
        <v>138.19315390068752</v>
      </c>
      <c r="CD1914">
        <f t="shared" si="234"/>
        <v>4.626519534992303</v>
      </c>
      <c r="CE1914">
        <f t="shared" si="235"/>
        <v>6.6965571266285702</v>
      </c>
      <c r="CF1914" cm="1">
        <f t="array" ref="CF1914">IFERROR(IF((BD1914+BE1914)*INDEX(H:H,ROW())*INDEX(K:K,ROW())/(BF1914*30*1000)&lt;0.5,"",(BD1914+BE1914)*INDEX(H:H,ROW())*INDEX(K:K,ROW())/(BF1914*30*1000)),"")</f>
        <v>2.5612870919646684</v>
      </c>
      <c r="CG1914">
        <f t="shared" si="236"/>
        <v>0.48541152879706367</v>
      </c>
      <c r="CH1914" cm="1">
        <f t="array" ref="CH1914">IFERROR((BD1914+BE1914)*INDEX(K:K,ROW())*INDEX(H:H,ROW())/BC1914/100000,"")</f>
        <v>0.37298348489962657</v>
      </c>
      <c r="CI1914">
        <f t="shared" si="237"/>
        <v>92.4949929640932</v>
      </c>
      <c r="CJ1914">
        <v>1</v>
      </c>
      <c r="CK1914">
        <f t="shared" si="238"/>
        <v>19.354077295587764</v>
      </c>
      <c r="CL1914" cm="1">
        <f t="array" ref="CL1914">IF(INDEX(AS:AS,ROW()-2)=0,CL1913,INDEX(AS:AS,ROW()-2))</f>
        <v>42.06</v>
      </c>
      <c r="CM1914" t="str">
        <f t="shared" si="239"/>
        <v>CIV</v>
      </c>
    </row>
    <row r="1915" spans="1:91" x14ac:dyDescent="0.3">
      <c r="A1915" s="1">
        <v>1910</v>
      </c>
      <c r="B1915" t="s">
        <v>186</v>
      </c>
      <c r="C1915">
        <v>3</v>
      </c>
      <c r="D1915">
        <v>21</v>
      </c>
      <c r="E1915">
        <v>12</v>
      </c>
      <c r="F1915" t="s">
        <v>89</v>
      </c>
      <c r="G1915" t="s">
        <v>95</v>
      </c>
      <c r="H1915">
        <v>44.41</v>
      </c>
      <c r="I1915">
        <v>0.91</v>
      </c>
      <c r="J1915">
        <v>44.1</v>
      </c>
      <c r="K1915">
        <v>1540</v>
      </c>
      <c r="L1915">
        <v>45.89</v>
      </c>
      <c r="M1915">
        <v>0.89</v>
      </c>
      <c r="N1915">
        <v>45.57</v>
      </c>
      <c r="O1915">
        <v>1568</v>
      </c>
      <c r="P1915">
        <v>1.35</v>
      </c>
      <c r="Q1915">
        <v>50.28</v>
      </c>
      <c r="R1915">
        <v>30.11</v>
      </c>
      <c r="S1915">
        <v>1.6708776595744681</v>
      </c>
      <c r="T1915">
        <v>7.41</v>
      </c>
      <c r="U1915">
        <v>0</v>
      </c>
      <c r="V1915">
        <v>0</v>
      </c>
      <c r="W1915">
        <v>0</v>
      </c>
      <c r="X1915">
        <v>0</v>
      </c>
      <c r="Y1915">
        <v>2.2000000000000002</v>
      </c>
      <c r="Z1915">
        <v>7.72</v>
      </c>
      <c r="AA1915">
        <v>19.75</v>
      </c>
      <c r="AB1915">
        <v>65.900000000000006</v>
      </c>
      <c r="AC1915">
        <v>1702</v>
      </c>
      <c r="AD1915">
        <v>37.79</v>
      </c>
      <c r="AE1915">
        <v>31.14</v>
      </c>
      <c r="AF1915">
        <v>10.66</v>
      </c>
      <c r="AG1915">
        <v>1570</v>
      </c>
      <c r="AI1915">
        <v>45.02</v>
      </c>
      <c r="AJ1915">
        <v>41.32</v>
      </c>
      <c r="AK1915">
        <v>3.97</v>
      </c>
      <c r="AL1915">
        <v>47.305</v>
      </c>
      <c r="AM1915">
        <v>6.24</v>
      </c>
      <c r="AN1915">
        <v>48.29</v>
      </c>
      <c r="AO1915">
        <v>45.59</v>
      </c>
      <c r="AP1915">
        <v>3.14</v>
      </c>
      <c r="AQ1915">
        <v>3.83</v>
      </c>
      <c r="AR1915">
        <v>3.39</v>
      </c>
      <c r="AS1915">
        <v>42.42</v>
      </c>
      <c r="AT1915">
        <v>0</v>
      </c>
      <c r="AU1915">
        <v>0</v>
      </c>
      <c r="AV1915">
        <v>13.1</v>
      </c>
      <c r="AW1915">
        <v>86.7</v>
      </c>
      <c r="AX1915">
        <v>98.5</v>
      </c>
      <c r="AY1915">
        <v>100</v>
      </c>
      <c r="AZ1915">
        <v>100</v>
      </c>
      <c r="BA1915">
        <v>85.4</v>
      </c>
      <c r="BB1915">
        <v>86.9</v>
      </c>
      <c r="BC1915">
        <v>103.2379083796249</v>
      </c>
      <c r="BD1915">
        <v>1.1943951513619201E-2</v>
      </c>
      <c r="BE1915">
        <v>50.040192229731282</v>
      </c>
      <c r="BF1915">
        <v>47.638855192568244</v>
      </c>
      <c r="BG1915">
        <v>133.19939641763631</v>
      </c>
      <c r="BH1915">
        <v>5.0617827075171602E-2</v>
      </c>
      <c r="BI1915">
        <v>77.440682362823281</v>
      </c>
      <c r="BJ1915">
        <v>3.4723876426694597E-2</v>
      </c>
      <c r="BK1915">
        <v>642.70034281633241</v>
      </c>
      <c r="BL1915">
        <v>3.544540339854827</v>
      </c>
      <c r="BM1915">
        <v>159.85673861907389</v>
      </c>
      <c r="BN1915">
        <v>105.5451855469051</v>
      </c>
      <c r="BO1915">
        <v>104.54559699191969</v>
      </c>
      <c r="BP1915">
        <v>105.251471070958</v>
      </c>
      <c r="BQ1915">
        <v>5.5301771345071433</v>
      </c>
      <c r="BR1915">
        <v>32.395624301039383</v>
      </c>
      <c r="BS1915">
        <v>90.916611981352602</v>
      </c>
      <c r="BT1915">
        <v>1847.8291843109539</v>
      </c>
      <c r="BU1915">
        <v>115.80547554031109</v>
      </c>
      <c r="BV1915">
        <v>856.35589641632748</v>
      </c>
      <c r="BW1915">
        <v>5.2029431245667883</v>
      </c>
      <c r="BX1915">
        <v>9.5637400659316896</v>
      </c>
      <c r="BY1915">
        <v>10.336281692258639</v>
      </c>
      <c r="BZ1915">
        <v>0.42885367946622233</v>
      </c>
      <c r="CA1915">
        <f t="shared" si="232"/>
        <v>50.052136181244904</v>
      </c>
      <c r="CB1915" cm="1">
        <f t="array" ref="CB1915">IF(ISBLANK(INDEX(AC:AC,ROW())), "", INDEX(AC:AC,ROW())*(BI1915+BJ1915)/1000)</f>
        <v>131.86314141920346</v>
      </c>
      <c r="CC1915">
        <f t="shared" si="233"/>
        <v>133.25001424471148</v>
      </c>
      <c r="CD1915">
        <f t="shared" si="234"/>
        <v>4.8232665974505915</v>
      </c>
      <c r="CE1915">
        <f t="shared" si="235"/>
        <v>6.2254297176673159</v>
      </c>
      <c r="CF1915" cm="1">
        <f t="array" ref="CF1915">IFERROR(IF((BD1915+BE1915)*INDEX(H:H,ROW())*INDEX(K:K,ROW())/(BF1915*30*1000)&lt;0.5,"",(BD1915+BE1915)*INDEX(H:H,ROW())*INDEX(K:K,ROW())/(BF1915*30*1000)),"")</f>
        <v>2.395198661952739</v>
      </c>
      <c r="CG1915">
        <f t="shared" si="236"/>
        <v>0.46144731078230833</v>
      </c>
      <c r="CH1915" cm="1">
        <f t="array" ref="CH1915">IFERROR((BD1915+BE1915)*INDEX(K:K,ROW())*INDEX(H:H,ROW())/BC1915/100000,"")</f>
        <v>0.33157739440424239</v>
      </c>
      <c r="CI1915">
        <f t="shared" si="237"/>
        <v>88.912614712363421</v>
      </c>
      <c r="CJ1915">
        <v>1</v>
      </c>
      <c r="CK1915">
        <f t="shared" si="238"/>
        <v>17.898746819977639</v>
      </c>
      <c r="CL1915" cm="1">
        <f t="array" ref="CL1915">IF(INDEX(AS:AS,ROW()-2)=0,CL1914,INDEX(AS:AS,ROW()-2))</f>
        <v>42.35</v>
      </c>
      <c r="CM1915" t="str">
        <f t="shared" si="239"/>
        <v>CIV</v>
      </c>
    </row>
    <row r="1916" spans="1:91" x14ac:dyDescent="0.3">
      <c r="A1916" s="1">
        <v>1911</v>
      </c>
      <c r="B1916" t="s">
        <v>186</v>
      </c>
      <c r="C1916">
        <v>3</v>
      </c>
      <c r="D1916">
        <v>21</v>
      </c>
      <c r="E1916">
        <v>12</v>
      </c>
      <c r="F1916" t="s">
        <v>89</v>
      </c>
      <c r="G1916" t="s">
        <v>96</v>
      </c>
      <c r="H1916">
        <v>45.87</v>
      </c>
      <c r="I1916">
        <v>0.88</v>
      </c>
      <c r="J1916">
        <v>45.57</v>
      </c>
      <c r="K1916">
        <v>1564</v>
      </c>
      <c r="L1916">
        <v>45.89</v>
      </c>
      <c r="M1916">
        <v>0.89</v>
      </c>
      <c r="N1916">
        <v>45.57</v>
      </c>
      <c r="O1916">
        <v>1568</v>
      </c>
      <c r="P1916">
        <v>1.35</v>
      </c>
      <c r="Q1916">
        <v>50.28</v>
      </c>
      <c r="R1916">
        <v>30.11</v>
      </c>
      <c r="S1916">
        <v>1.6708776595744681</v>
      </c>
      <c r="T1916">
        <v>7.41</v>
      </c>
      <c r="U1916">
        <v>0</v>
      </c>
      <c r="V1916">
        <v>0</v>
      </c>
      <c r="W1916">
        <v>0</v>
      </c>
      <c r="X1916">
        <v>0</v>
      </c>
      <c r="Y1916">
        <v>2.2000000000000002</v>
      </c>
      <c r="Z1916">
        <v>7.72</v>
      </c>
      <c r="AA1916">
        <v>19.75</v>
      </c>
      <c r="AB1916">
        <v>65.900000000000006</v>
      </c>
      <c r="AC1916">
        <v>1696</v>
      </c>
      <c r="AD1916">
        <v>37.79</v>
      </c>
      <c r="AE1916">
        <v>32.28</v>
      </c>
      <c r="AF1916">
        <v>10.59</v>
      </c>
      <c r="AG1916">
        <v>1570</v>
      </c>
      <c r="AI1916">
        <v>44.58</v>
      </c>
      <c r="AJ1916">
        <v>41.32</v>
      </c>
      <c r="AK1916">
        <v>4.51</v>
      </c>
      <c r="AL1916">
        <v>47.305</v>
      </c>
      <c r="AM1916">
        <v>6.31</v>
      </c>
      <c r="AN1916">
        <v>47.89</v>
      </c>
      <c r="AO1916">
        <v>45.09</v>
      </c>
      <c r="AP1916">
        <v>3.31</v>
      </c>
      <c r="AQ1916">
        <v>3.83</v>
      </c>
      <c r="AR1916">
        <v>4.12</v>
      </c>
      <c r="AS1916">
        <v>42.06</v>
      </c>
      <c r="AT1916">
        <v>0</v>
      </c>
      <c r="AU1916">
        <v>0</v>
      </c>
      <c r="AV1916">
        <v>10.4</v>
      </c>
      <c r="AW1916">
        <v>84.2</v>
      </c>
      <c r="AX1916">
        <v>97.6</v>
      </c>
      <c r="AY1916">
        <v>99.5</v>
      </c>
      <c r="AZ1916">
        <v>100</v>
      </c>
      <c r="BA1916">
        <v>87.199999999999989</v>
      </c>
      <c r="BB1916">
        <v>89.1</v>
      </c>
      <c r="BC1916">
        <v>108.7043631510624</v>
      </c>
      <c r="BD1916">
        <v>1.1943951513619201E-2</v>
      </c>
      <c r="BE1916">
        <v>49.976325030086123</v>
      </c>
      <c r="BF1916">
        <v>46.923828501713217</v>
      </c>
      <c r="BG1916">
        <v>146.15565616635459</v>
      </c>
      <c r="BH1916">
        <v>1.9715738537582801E-2</v>
      </c>
      <c r="BI1916">
        <v>84.974489066730953</v>
      </c>
      <c r="BJ1916">
        <v>1.4347352832491301E-2</v>
      </c>
      <c r="BK1916">
        <v>587.81649906113739</v>
      </c>
      <c r="BL1916">
        <v>3.7246599849648039</v>
      </c>
      <c r="BM1916">
        <v>161.78098809973611</v>
      </c>
      <c r="BN1916">
        <v>105.31242248233509</v>
      </c>
      <c r="BO1916">
        <v>104.6361495366492</v>
      </c>
      <c r="BP1916">
        <v>105.63987270325561</v>
      </c>
      <c r="BQ1916">
        <v>1.93143917050006</v>
      </c>
      <c r="BR1916">
        <v>24.705829524749241</v>
      </c>
      <c r="BS1916">
        <v>88.457989606027766</v>
      </c>
      <c r="BT1916">
        <v>1847.8291843109539</v>
      </c>
      <c r="BU1916">
        <v>117.0101871775037</v>
      </c>
      <c r="BV1916">
        <v>870.91120847914817</v>
      </c>
      <c r="BW1916">
        <v>6.2956964981880352</v>
      </c>
      <c r="BX1916">
        <v>9.8762226472762489</v>
      </c>
      <c r="BY1916">
        <v>10.336281692258639</v>
      </c>
      <c r="BZ1916">
        <v>0.42885367946622233</v>
      </c>
      <c r="CA1916">
        <f t="shared" si="232"/>
        <v>49.988268981599745</v>
      </c>
      <c r="CB1916" cm="1">
        <f t="array" ref="CB1916">IF(ISBLANK(INDEX(AC:AC,ROW())), "", INDEX(AC:AC,ROW())*(BI1916+BJ1916)/1000)</f>
        <v>144.1410665675796</v>
      </c>
      <c r="CC1916">
        <f t="shared" si="233"/>
        <v>146.17537190489216</v>
      </c>
      <c r="CD1916">
        <f t="shared" si="234"/>
        <v>4.0213100975969844</v>
      </c>
      <c r="CE1916">
        <f t="shared" si="235"/>
        <v>5.4074784306888466</v>
      </c>
      <c r="CF1916" cm="1">
        <f t="array" ref="CF1916">IFERROR(IF((BD1916+BE1916)*INDEX(H:H,ROW())*INDEX(K:K,ROW())/(BF1916*30*1000)&lt;0.5,"",(BD1916+BE1916)*INDEX(H:H,ROW())*INDEX(K:K,ROW())/(BF1916*30*1000)),"")</f>
        <v>2.5475275734246186</v>
      </c>
      <c r="CG1916">
        <f t="shared" si="236"/>
        <v>0.4316646281852084</v>
      </c>
      <c r="CH1916" cm="1">
        <f t="array" ref="CH1916">IFERROR((BD1916+BE1916)*INDEX(K:K,ROW())*INDEX(H:H,ROW())/BC1916/100000,"")</f>
        <v>0.32990326283217125</v>
      </c>
      <c r="CI1916">
        <f t="shared" si="237"/>
        <v>93.147854773061638</v>
      </c>
      <c r="CJ1916">
        <v>1</v>
      </c>
      <c r="CK1916">
        <f t="shared" si="238"/>
        <v>16.998666205726209</v>
      </c>
      <c r="CL1916" cm="1">
        <f t="array" ref="CL1916">IF(INDEX(AS:AS,ROW()-2)=0,CL1915,INDEX(AS:AS,ROW()-2))</f>
        <v>42.06</v>
      </c>
      <c r="CM1916" t="str">
        <f t="shared" si="239"/>
        <v>CIV</v>
      </c>
    </row>
    <row r="1917" spans="1:91" x14ac:dyDescent="0.3">
      <c r="A1917" s="1">
        <v>1912</v>
      </c>
      <c r="B1917" t="s">
        <v>186</v>
      </c>
      <c r="C1917">
        <v>3</v>
      </c>
      <c r="D1917">
        <v>21</v>
      </c>
      <c r="E1917">
        <v>12</v>
      </c>
      <c r="F1917" t="s">
        <v>89</v>
      </c>
      <c r="G1917" t="s">
        <v>97</v>
      </c>
      <c r="H1917">
        <v>45.87</v>
      </c>
      <c r="I1917">
        <v>0.88</v>
      </c>
      <c r="J1917">
        <v>45.57</v>
      </c>
      <c r="K1917">
        <v>1564</v>
      </c>
      <c r="L1917">
        <v>45.89</v>
      </c>
      <c r="M1917">
        <v>0.89</v>
      </c>
      <c r="N1917">
        <v>45.57</v>
      </c>
      <c r="O1917">
        <v>1568</v>
      </c>
      <c r="P1917">
        <v>1.35</v>
      </c>
      <c r="Q1917">
        <v>50.28</v>
      </c>
      <c r="R1917">
        <v>30.11</v>
      </c>
      <c r="S1917">
        <v>1.6708776595744681</v>
      </c>
      <c r="T1917">
        <v>7.41</v>
      </c>
      <c r="U1917">
        <v>0</v>
      </c>
      <c r="V1917">
        <v>0</v>
      </c>
      <c r="W1917">
        <v>0</v>
      </c>
      <c r="X1917">
        <v>0</v>
      </c>
      <c r="Y1917">
        <v>2.2000000000000002</v>
      </c>
      <c r="Z1917">
        <v>7.72</v>
      </c>
      <c r="AA1917">
        <v>19.75</v>
      </c>
      <c r="AB1917">
        <v>65.900000000000006</v>
      </c>
      <c r="AC1917">
        <v>1705</v>
      </c>
      <c r="AD1917">
        <v>37.79</v>
      </c>
      <c r="AE1917">
        <v>32.28</v>
      </c>
      <c r="AF1917">
        <v>10.76</v>
      </c>
      <c r="AG1917">
        <v>1570</v>
      </c>
      <c r="AI1917">
        <v>44.58</v>
      </c>
      <c r="AJ1917">
        <v>41.32</v>
      </c>
      <c r="AK1917">
        <v>4.51</v>
      </c>
      <c r="AL1917">
        <v>47.305</v>
      </c>
      <c r="AM1917">
        <v>6.28</v>
      </c>
      <c r="AN1917">
        <v>47.89</v>
      </c>
      <c r="AO1917">
        <v>45.09</v>
      </c>
      <c r="AP1917">
        <v>3.07</v>
      </c>
      <c r="AQ1917">
        <v>2.89</v>
      </c>
      <c r="AR1917">
        <v>4.12</v>
      </c>
      <c r="AS1917">
        <v>42.06</v>
      </c>
      <c r="AT1917">
        <v>0</v>
      </c>
      <c r="AU1917">
        <v>0</v>
      </c>
      <c r="AV1917">
        <v>7.3</v>
      </c>
      <c r="AW1917">
        <v>78.2</v>
      </c>
      <c r="AX1917">
        <v>97.5</v>
      </c>
      <c r="AY1917">
        <v>99.7</v>
      </c>
      <c r="AZ1917">
        <v>100</v>
      </c>
      <c r="BA1917">
        <v>90.2</v>
      </c>
      <c r="BB1917">
        <v>92.4</v>
      </c>
      <c r="BC1917">
        <v>93.204593329930759</v>
      </c>
      <c r="BD1917">
        <v>1.2709104457832909</v>
      </c>
      <c r="BE1917">
        <v>50.010276329022489</v>
      </c>
      <c r="BF1917">
        <v>47.504310274301183</v>
      </c>
      <c r="BG1917">
        <v>120.2501687851879</v>
      </c>
      <c r="BH1917">
        <v>6.0446167554029637</v>
      </c>
      <c r="BI1917">
        <v>69.911366817457008</v>
      </c>
      <c r="BJ1917">
        <v>3.534850933961545</v>
      </c>
      <c r="BK1917">
        <v>590.21820602096591</v>
      </c>
      <c r="BL1917">
        <v>3.6587776145302282</v>
      </c>
      <c r="BM1917">
        <v>163.36058520996539</v>
      </c>
      <c r="BN1917">
        <v>105.777513496906</v>
      </c>
      <c r="BO1917">
        <v>105.41582111204509</v>
      </c>
      <c r="BP1917">
        <v>105.4476729190341</v>
      </c>
      <c r="BQ1917">
        <v>4.836724948896407</v>
      </c>
      <c r="BR1917">
        <v>42.15988137799836</v>
      </c>
      <c r="BS1917">
        <v>94.322173701128094</v>
      </c>
      <c r="BT1917">
        <v>1847.8291843109539</v>
      </c>
      <c r="BU1917">
        <v>116.77724459678321</v>
      </c>
      <c r="BV1917">
        <v>837.3705809773154</v>
      </c>
      <c r="BW1917">
        <v>5.4308169323915063</v>
      </c>
      <c r="BX1917">
        <v>9.7169293768734448</v>
      </c>
      <c r="BY1917">
        <v>10.336281692258639</v>
      </c>
      <c r="BZ1917">
        <v>0.42885367946622233</v>
      </c>
      <c r="CA1917">
        <f t="shared" si="232"/>
        <v>51.281186774805782</v>
      </c>
      <c r="CB1917" cm="1">
        <f t="array" ref="CB1917">IF(ISBLANK(INDEX(AC:AC,ROW())), "", INDEX(AC:AC,ROW())*(BI1917+BJ1917)/1000)</f>
        <v>125.22580126616863</v>
      </c>
      <c r="CC1917">
        <f t="shared" si="233"/>
        <v>126.29478554059087</v>
      </c>
      <c r="CD1917">
        <f t="shared" si="234"/>
        <v>4.6733378856031322</v>
      </c>
      <c r="CE1917">
        <f t="shared" si="235"/>
        <v>6.332501274177325</v>
      </c>
      <c r="CF1917" cm="1">
        <f t="array" ref="CF1917">IFERROR(IF((BD1917+BE1917)*INDEX(H:H,ROW())*INDEX(K:K,ROW())/(BF1917*30*1000)&lt;0.5,"",(BD1917+BE1917)*INDEX(H:H,ROW())*INDEX(K:K,ROW())/(BF1917*30*1000)),"")</f>
        <v>2.5814830901227399</v>
      </c>
      <c r="CG1917">
        <f t="shared" si="236"/>
        <v>0.50967778064481017</v>
      </c>
      <c r="CH1917" cm="1">
        <f t="array" ref="CH1917">IFERROR((BD1917+BE1917)*INDEX(K:K,ROW())*INDEX(H:H,ROW())/BC1917/100000,"")</f>
        <v>0.39471737164375942</v>
      </c>
      <c r="CI1917">
        <f t="shared" si="237"/>
        <v>95.557070400820095</v>
      </c>
      <c r="CJ1917">
        <v>1</v>
      </c>
      <c r="CK1917">
        <f t="shared" si="238"/>
        <v>19.825516300145274</v>
      </c>
      <c r="CL1917" cm="1">
        <f t="array" ref="CL1917">IF(INDEX(AS:AS,ROW()-2)=0,CL1916,INDEX(AS:AS,ROW()-2))</f>
        <v>42.42</v>
      </c>
      <c r="CM1917" t="str">
        <f t="shared" si="239"/>
        <v>CIV</v>
      </c>
    </row>
    <row r="1918" spans="1:91" x14ac:dyDescent="0.3">
      <c r="A1918" s="1">
        <v>1913</v>
      </c>
      <c r="B1918" t="s">
        <v>186</v>
      </c>
      <c r="C1918">
        <v>3</v>
      </c>
      <c r="D1918">
        <v>21</v>
      </c>
      <c r="E1918">
        <v>12</v>
      </c>
      <c r="F1918" t="s">
        <v>98</v>
      </c>
      <c r="G1918" t="s">
        <v>99</v>
      </c>
      <c r="H1918">
        <v>44.66</v>
      </c>
      <c r="I1918">
        <v>0.87</v>
      </c>
      <c r="J1918">
        <v>44.1</v>
      </c>
      <c r="K1918">
        <v>1546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Q1918">
        <v>50.28</v>
      </c>
      <c r="R1918">
        <v>30.11</v>
      </c>
      <c r="S1918">
        <v>1.6708776595744681</v>
      </c>
      <c r="T1918">
        <v>7.41</v>
      </c>
      <c r="U1918">
        <v>0</v>
      </c>
      <c r="V1918">
        <v>0</v>
      </c>
      <c r="W1918">
        <v>0</v>
      </c>
      <c r="X1918">
        <v>0</v>
      </c>
      <c r="Y1918">
        <v>2.7</v>
      </c>
      <c r="Z1918">
        <v>7.72</v>
      </c>
      <c r="AA1918">
        <v>19.600000000000001</v>
      </c>
      <c r="AB1918">
        <v>65.900000000000006</v>
      </c>
      <c r="AC1918">
        <v>1700</v>
      </c>
      <c r="AD1918">
        <v>37.79</v>
      </c>
      <c r="AE1918">
        <v>32.28</v>
      </c>
      <c r="AF1918">
        <v>10.71</v>
      </c>
      <c r="AG1918">
        <v>1570</v>
      </c>
      <c r="AI1918">
        <v>44.58</v>
      </c>
      <c r="AJ1918">
        <v>41.32</v>
      </c>
      <c r="AK1918">
        <v>4.51</v>
      </c>
      <c r="AL1918">
        <v>47.305</v>
      </c>
      <c r="AM1918">
        <v>6.31</v>
      </c>
      <c r="AN1918">
        <v>47.89</v>
      </c>
      <c r="AO1918">
        <v>45.09</v>
      </c>
      <c r="AP1918">
        <v>3.31</v>
      </c>
      <c r="AQ1918">
        <v>3.83</v>
      </c>
      <c r="AR1918">
        <v>4.12</v>
      </c>
      <c r="AS1918">
        <v>42.06</v>
      </c>
      <c r="AT1918">
        <v>0</v>
      </c>
      <c r="AU1918">
        <v>0</v>
      </c>
      <c r="AV1918">
        <v>5.6</v>
      </c>
      <c r="AW1918">
        <v>68.400000000000006</v>
      </c>
      <c r="AX1918">
        <v>92.8</v>
      </c>
      <c r="AY1918">
        <v>99.1</v>
      </c>
      <c r="AZ1918">
        <v>100</v>
      </c>
      <c r="BA1918">
        <v>86.199999999999989</v>
      </c>
      <c r="BB1918">
        <v>92.6</v>
      </c>
      <c r="BC1918">
        <v>109.6392232273445</v>
      </c>
      <c r="BD1918">
        <v>2.1315716428354299</v>
      </c>
      <c r="BE1918">
        <v>48.975829425730318</v>
      </c>
      <c r="BF1918">
        <v>46.060462681657377</v>
      </c>
      <c r="BG1918">
        <v>130.7360626521168</v>
      </c>
      <c r="BH1918">
        <v>6.0446167554029637</v>
      </c>
      <c r="BI1918">
        <v>76.009678357811367</v>
      </c>
      <c r="BJ1918">
        <v>3.534850933961545</v>
      </c>
      <c r="BK1918">
        <v>592.8029609002906</v>
      </c>
      <c r="BL1918">
        <v>4.0399863826825699</v>
      </c>
      <c r="BM1918">
        <v>164.95729590923841</v>
      </c>
      <c r="BN1918">
        <v>105.8968574006891</v>
      </c>
      <c r="BO1918">
        <v>106.2314475881102</v>
      </c>
      <c r="BP1918">
        <v>106.81199228055981</v>
      </c>
      <c r="BQ1918">
        <v>3.1515982091123562</v>
      </c>
      <c r="BR1918">
        <v>45.138587917117768</v>
      </c>
      <c r="BS1918">
        <v>86.260975491765109</v>
      </c>
      <c r="BT1918">
        <v>1847.8291843109539</v>
      </c>
      <c r="BU1918">
        <v>118.7841054573196</v>
      </c>
      <c r="BV1918">
        <v>862.69310583401818</v>
      </c>
      <c r="BW1918">
        <v>5.939125398534677</v>
      </c>
      <c r="BX1918">
        <v>10.51288493058609</v>
      </c>
      <c r="BY1918">
        <v>10.336281692258639</v>
      </c>
      <c r="BZ1918">
        <v>0.42885367946622233</v>
      </c>
      <c r="CA1918">
        <f t="shared" si="232"/>
        <v>51.10740106856575</v>
      </c>
      <c r="CB1918" cm="1">
        <f t="array" ref="CB1918">IF(ISBLANK(INDEX(AC:AC,ROW())), "", INDEX(AC:AC,ROW())*(BI1918+BJ1918)/1000)</f>
        <v>135.22569979601397</v>
      </c>
      <c r="CC1918">
        <f t="shared" si="233"/>
        <v>136.78067940751976</v>
      </c>
      <c r="CD1918">
        <f t="shared" si="234"/>
        <v>4.3339670739177523</v>
      </c>
      <c r="CE1918">
        <f t="shared" si="235"/>
        <v>5.4068511564613395</v>
      </c>
      <c r="CF1918" cm="1">
        <f t="array" ref="CF1918">IFERROR(IF((BD1918+BE1918)*INDEX(H:H,ROW())*INDEX(K:K,ROW())/(BF1918*30*1000)&lt;0.5,"",(BD1918+BE1918)*INDEX(H:H,ROW())*INDEX(K:K,ROW())/(BF1918*30*1000)),"")</f>
        <v>2.553656355582421</v>
      </c>
      <c r="CG1918">
        <f t="shared" si="236"/>
        <v>0.42010934887916734</v>
      </c>
      <c r="CH1918" cm="1">
        <f t="array" ref="CH1918">IFERROR((BD1918+BE1918)*INDEX(K:K,ROW())*INDEX(H:H,ROW())/BC1918/100000,"")</f>
        <v>0.32184447264146343</v>
      </c>
      <c r="CI1918">
        <f t="shared" si="237"/>
        <v>91.653968780323069</v>
      </c>
      <c r="CJ1918">
        <v>1</v>
      </c>
      <c r="CK1918">
        <f t="shared" si="238"/>
        <v>16.85372378532227</v>
      </c>
      <c r="CL1918" cm="1">
        <f t="array" ref="CL1918">IF(INDEX(AS:AS,ROW()-2)=0,CL1917,INDEX(AS:AS,ROW()-2))</f>
        <v>42.06</v>
      </c>
      <c r="CM1918" t="str">
        <f t="shared" si="239"/>
        <v>CIV</v>
      </c>
    </row>
    <row r="1919" spans="1:91" x14ac:dyDescent="0.3">
      <c r="A1919" s="1">
        <v>1914</v>
      </c>
      <c r="B1919" t="s">
        <v>186</v>
      </c>
      <c r="C1919">
        <v>3</v>
      </c>
      <c r="D1919">
        <v>21</v>
      </c>
      <c r="E1919">
        <v>12</v>
      </c>
      <c r="F1919" t="s">
        <v>98</v>
      </c>
      <c r="G1919" t="s">
        <v>100</v>
      </c>
      <c r="H1919">
        <v>45.87</v>
      </c>
      <c r="I1919">
        <v>0.88</v>
      </c>
      <c r="J1919">
        <v>45.57</v>
      </c>
      <c r="K1919">
        <v>1564</v>
      </c>
      <c r="L1919">
        <v>45.89</v>
      </c>
      <c r="M1919">
        <v>0.89</v>
      </c>
      <c r="N1919">
        <v>45.57</v>
      </c>
      <c r="O1919">
        <v>1568</v>
      </c>
      <c r="P1919">
        <v>1.35</v>
      </c>
      <c r="Q1919">
        <v>50.28</v>
      </c>
      <c r="R1919">
        <v>30.11</v>
      </c>
      <c r="S1919">
        <v>1.6708776595744681</v>
      </c>
      <c r="T1919">
        <v>7.41</v>
      </c>
      <c r="U1919">
        <v>0</v>
      </c>
      <c r="V1919">
        <v>0</v>
      </c>
      <c r="W1919">
        <v>0</v>
      </c>
      <c r="X1919">
        <v>0</v>
      </c>
      <c r="Y1919">
        <v>2.2000000000000002</v>
      </c>
      <c r="Z1919">
        <v>7.72</v>
      </c>
      <c r="AA1919">
        <v>19.75</v>
      </c>
      <c r="AB1919">
        <v>65.900000000000006</v>
      </c>
      <c r="AC1919">
        <v>1698</v>
      </c>
      <c r="AD1919">
        <v>37.409999999999997</v>
      </c>
      <c r="AE1919">
        <v>30.98</v>
      </c>
      <c r="AF1919">
        <v>10.56</v>
      </c>
      <c r="AG1919">
        <v>1570</v>
      </c>
      <c r="AI1919">
        <v>43.63</v>
      </c>
      <c r="AJ1919">
        <v>39.869999999999997</v>
      </c>
      <c r="AK1919">
        <v>3.48</v>
      </c>
      <c r="AL1919">
        <v>46.79</v>
      </c>
      <c r="AM1919">
        <v>6.19</v>
      </c>
      <c r="AN1919">
        <v>47.38</v>
      </c>
      <c r="AO1919">
        <v>44.21</v>
      </c>
      <c r="AP1919">
        <v>3.03</v>
      </c>
      <c r="AQ1919">
        <v>3.83</v>
      </c>
      <c r="AR1919">
        <v>3.08</v>
      </c>
      <c r="AS1919">
        <v>40.450000000000003</v>
      </c>
      <c r="AT1919">
        <v>0</v>
      </c>
      <c r="AU1919">
        <v>0</v>
      </c>
      <c r="AV1919">
        <v>7.2</v>
      </c>
      <c r="AW1919">
        <v>77.8</v>
      </c>
      <c r="AX1919">
        <v>94</v>
      </c>
      <c r="AY1919">
        <v>98.6</v>
      </c>
      <c r="AZ1919">
        <v>100</v>
      </c>
      <c r="BA1919">
        <v>86.8</v>
      </c>
      <c r="BB1919">
        <v>91.399999999999991</v>
      </c>
      <c r="BC1919">
        <v>111.9928102685878</v>
      </c>
      <c r="BD1919">
        <v>2.6624675748271129</v>
      </c>
      <c r="BE1919">
        <v>47.967417968029153</v>
      </c>
      <c r="BF1919">
        <v>45.623435954115678</v>
      </c>
      <c r="BG1919">
        <v>129.3442053700534</v>
      </c>
      <c r="BH1919">
        <v>6.0446167554029637</v>
      </c>
      <c r="BI1919">
        <v>75.200921668050043</v>
      </c>
      <c r="BJ1919">
        <v>3.534850933961545</v>
      </c>
      <c r="BK1919">
        <v>488.53584263135508</v>
      </c>
      <c r="BL1919">
        <v>3.625575178691399</v>
      </c>
      <c r="BM1919">
        <v>164.90860116403749</v>
      </c>
      <c r="BN1919">
        <v>106.00491797775329</v>
      </c>
      <c r="BO1919">
        <v>107.0852983190335</v>
      </c>
      <c r="BP1919">
        <v>107.8156096411533</v>
      </c>
      <c r="BQ1919">
        <v>8.0073180350836974</v>
      </c>
      <c r="BR1919">
        <v>49.596315860929892</v>
      </c>
      <c r="BS1919">
        <v>87.693759635761282</v>
      </c>
      <c r="BT1919">
        <v>1847.8291843109539</v>
      </c>
      <c r="BU1919">
        <v>117.1988322847961</v>
      </c>
      <c r="BV1919">
        <v>857.91405341993709</v>
      </c>
      <c r="BW1919">
        <v>4.9777028980956564</v>
      </c>
      <c r="BX1919">
        <v>9.5038335722969354</v>
      </c>
      <c r="BY1919">
        <v>10.336281692258639</v>
      </c>
      <c r="BZ1919">
        <v>0.42885367946622233</v>
      </c>
      <c r="CA1919">
        <f t="shared" si="232"/>
        <v>50.629885542856265</v>
      </c>
      <c r="CB1919" cm="1">
        <f t="array" ref="CB1919">IF(ISBLANK(INDEX(AC:AC,ROW())), "", INDEX(AC:AC,ROW())*(BI1919+BJ1919)/1000)</f>
        <v>133.6933418782157</v>
      </c>
      <c r="CC1919">
        <f t="shared" si="233"/>
        <v>135.38882212545636</v>
      </c>
      <c r="CD1919">
        <f t="shared" si="234"/>
        <v>3.6083912612716245</v>
      </c>
      <c r="CE1919">
        <f t="shared" si="235"/>
        <v>4.3622071940128961</v>
      </c>
      <c r="CF1919" cm="1">
        <f t="array" ref="CF1919">IFERROR(IF((BD1919+BE1919)*INDEX(H:H,ROW())*INDEX(K:K,ROW())/(BF1919*30*1000)&lt;0.5,"",(BD1919+BE1919)*INDEX(H:H,ROW())*INDEX(K:K,ROW())/(BF1919*30*1000)),"")</f>
        <v>2.6537694507267928</v>
      </c>
      <c r="CG1919">
        <f t="shared" si="236"/>
        <v>0.40737825798548</v>
      </c>
      <c r="CH1919" cm="1">
        <f t="array" ref="CH1919">IFERROR((BD1919+BE1919)*INDEX(K:K,ROW())*INDEX(H:H,ROW())/BC1919/100000,"")</f>
        <v>0.32432639277964953</v>
      </c>
      <c r="CI1919">
        <f t="shared" si="237"/>
        <v>94.343439406926692</v>
      </c>
      <c r="CJ1919">
        <v>1</v>
      </c>
      <c r="CK1919">
        <f t="shared" si="238"/>
        <v>16.499534031509526</v>
      </c>
      <c r="CL1919" cm="1">
        <f t="array" ref="CL1919">IF(INDEX(AS:AS,ROW()-2)=0,CL1918,INDEX(AS:AS,ROW()-2))</f>
        <v>42.06</v>
      </c>
      <c r="CM1919" t="str">
        <f t="shared" si="239"/>
        <v>CIV</v>
      </c>
    </row>
    <row r="1920" spans="1:91" x14ac:dyDescent="0.3">
      <c r="A1920" s="1">
        <v>1915</v>
      </c>
      <c r="B1920" t="s">
        <v>186</v>
      </c>
      <c r="C1920">
        <v>3</v>
      </c>
      <c r="D1920">
        <v>21</v>
      </c>
      <c r="E1920">
        <v>12</v>
      </c>
      <c r="F1920" t="s">
        <v>98</v>
      </c>
      <c r="G1920" t="s">
        <v>101</v>
      </c>
      <c r="H1920">
        <v>45.87</v>
      </c>
      <c r="I1920">
        <v>0.88</v>
      </c>
      <c r="J1920">
        <v>45.57</v>
      </c>
      <c r="K1920">
        <v>1564</v>
      </c>
      <c r="L1920">
        <v>45.89</v>
      </c>
      <c r="M1920">
        <v>0.89</v>
      </c>
      <c r="N1920">
        <v>45.57</v>
      </c>
      <c r="O1920">
        <v>1568</v>
      </c>
      <c r="P1920">
        <v>1.35</v>
      </c>
      <c r="Q1920">
        <v>50.28</v>
      </c>
      <c r="R1920">
        <v>30.11</v>
      </c>
      <c r="S1920">
        <v>1.6708776595744681</v>
      </c>
      <c r="T1920">
        <v>7.41</v>
      </c>
      <c r="U1920">
        <v>0</v>
      </c>
      <c r="V1920">
        <v>0</v>
      </c>
      <c r="W1920">
        <v>0</v>
      </c>
      <c r="X1920">
        <v>0</v>
      </c>
      <c r="Y1920">
        <v>2.2000000000000002</v>
      </c>
      <c r="Z1920">
        <v>7.72</v>
      </c>
      <c r="AA1920">
        <v>19.75</v>
      </c>
      <c r="AB1920">
        <v>65.900000000000006</v>
      </c>
      <c r="AC1920">
        <v>1692</v>
      </c>
      <c r="AD1920">
        <v>37.79</v>
      </c>
      <c r="AE1920">
        <v>32.28</v>
      </c>
      <c r="AF1920">
        <v>10.41</v>
      </c>
      <c r="AG1920">
        <v>1570</v>
      </c>
      <c r="AI1920">
        <v>44.58</v>
      </c>
      <c r="AJ1920">
        <v>41.32</v>
      </c>
      <c r="AK1920">
        <v>4.51</v>
      </c>
      <c r="AL1920">
        <v>47.305</v>
      </c>
      <c r="AM1920">
        <v>6.31</v>
      </c>
      <c r="AN1920">
        <v>47.89</v>
      </c>
      <c r="AO1920">
        <v>45.09</v>
      </c>
      <c r="AP1920">
        <v>3.31</v>
      </c>
      <c r="AQ1920">
        <v>3.83</v>
      </c>
      <c r="AR1920">
        <v>4.12</v>
      </c>
      <c r="AS1920">
        <v>42.06</v>
      </c>
      <c r="AT1920">
        <v>0</v>
      </c>
      <c r="AU1920">
        <v>0</v>
      </c>
      <c r="AV1920">
        <v>6.3</v>
      </c>
      <c r="AW1920">
        <v>76.5</v>
      </c>
      <c r="AX1920">
        <v>91.9</v>
      </c>
      <c r="AY1920">
        <v>97</v>
      </c>
      <c r="AZ1920">
        <v>100</v>
      </c>
      <c r="BA1920">
        <v>85.600000000000009</v>
      </c>
      <c r="BB1920">
        <v>90.7</v>
      </c>
      <c r="BC1920">
        <v>114.162852361521</v>
      </c>
      <c r="BD1920">
        <v>2.305153284298306</v>
      </c>
      <c r="BE1920">
        <v>50.003856549310363</v>
      </c>
      <c r="BF1920">
        <v>45.19752123013388</v>
      </c>
      <c r="BG1920">
        <v>126.6816279517262</v>
      </c>
      <c r="BH1920">
        <v>6.0446167554029637</v>
      </c>
      <c r="BI1920">
        <v>73.652641360058084</v>
      </c>
      <c r="BJ1920">
        <v>3.534850933961545</v>
      </c>
      <c r="BK1920">
        <v>486.45014216747791</v>
      </c>
      <c r="BL1920">
        <v>3.509285028245416</v>
      </c>
      <c r="BM1920">
        <v>164.46282534742559</v>
      </c>
      <c r="BN1920">
        <v>105.9002639611292</v>
      </c>
      <c r="BO1920">
        <v>107.31217484239509</v>
      </c>
      <c r="BP1920">
        <v>108.1128152978993</v>
      </c>
      <c r="BQ1920">
        <v>8.4516618209901839</v>
      </c>
      <c r="BR1920">
        <v>55.962859219066942</v>
      </c>
      <c r="BS1920">
        <v>87.610739883879759</v>
      </c>
      <c r="BT1920">
        <v>1847.8291843109539</v>
      </c>
      <c r="BU1920">
        <v>115.7542003190304</v>
      </c>
      <c r="BV1920">
        <v>862.77452218872054</v>
      </c>
      <c r="BW1920">
        <v>4.2161322300606097</v>
      </c>
      <c r="BX1920">
        <v>9.2911236264662111</v>
      </c>
      <c r="BY1920">
        <v>10.336281692258639</v>
      </c>
      <c r="BZ1920">
        <v>0.42885367946622233</v>
      </c>
      <c r="CA1920">
        <f t="shared" si="232"/>
        <v>52.30900983360867</v>
      </c>
      <c r="CB1920" cm="1">
        <f t="array" ref="CB1920">IF(ISBLANK(INDEX(AC:AC,ROW())), "", INDEX(AC:AC,ROW())*(BI1920+BJ1920)/1000)</f>
        <v>130.60123696148122</v>
      </c>
      <c r="CC1920">
        <f t="shared" si="233"/>
        <v>132.72624470712915</v>
      </c>
      <c r="CD1920">
        <f t="shared" si="234"/>
        <v>3.6650637049279005</v>
      </c>
      <c r="CE1920">
        <f t="shared" si="235"/>
        <v>4.2610195182144697</v>
      </c>
      <c r="CF1920" cm="1">
        <f t="array" ref="CF1920">IFERROR(IF((BD1920+BE1920)*INDEX(H:H,ROW())*INDEX(K:K,ROW())/(BF1920*30*1000)&lt;0.5,"",(BD1920+BE1920)*INDEX(H:H,ROW())*INDEX(K:K,ROW())/(BF1920*30*1000)),"")</f>
        <v>2.7676178054707128</v>
      </c>
      <c r="CG1920">
        <f t="shared" si="236"/>
        <v>0.39590392404533042</v>
      </c>
      <c r="CH1920" cm="1">
        <f t="array" ref="CH1920">IFERROR((BD1920+BE1920)*INDEX(K:K,ROW())*INDEX(H:H,ROW())/BC1920/100000,"")</f>
        <v>0.32871322483307436</v>
      </c>
      <c r="CI1920">
        <f t="shared" si="237"/>
        <v>97.472310015318769</v>
      </c>
      <c r="CJ1920">
        <v>1</v>
      </c>
      <c r="CK1920">
        <f t="shared" si="238"/>
        <v>16.185905888715961</v>
      </c>
      <c r="CL1920" cm="1">
        <f t="array" ref="CL1920">IF(INDEX(AS:AS,ROW()-2)=0,CL1919,INDEX(AS:AS,ROW()-2))</f>
        <v>42.06</v>
      </c>
      <c r="CM1920" t="str">
        <f t="shared" si="239"/>
        <v>CIV</v>
      </c>
    </row>
    <row r="1921" spans="1:91" x14ac:dyDescent="0.3">
      <c r="A1921" s="1">
        <v>1916</v>
      </c>
      <c r="B1921" t="s">
        <v>186</v>
      </c>
      <c r="C1921">
        <v>3</v>
      </c>
      <c r="D1921">
        <v>21</v>
      </c>
      <c r="E1921">
        <v>12</v>
      </c>
      <c r="F1921" t="s">
        <v>98</v>
      </c>
      <c r="G1921" t="s">
        <v>102</v>
      </c>
      <c r="H1921">
        <v>45.87</v>
      </c>
      <c r="I1921">
        <v>0.88</v>
      </c>
      <c r="J1921">
        <v>45.57</v>
      </c>
      <c r="K1921">
        <v>1545</v>
      </c>
      <c r="L1921">
        <v>45.89</v>
      </c>
      <c r="M1921">
        <v>0.89</v>
      </c>
      <c r="N1921">
        <v>45.57</v>
      </c>
      <c r="O1921">
        <v>1568</v>
      </c>
      <c r="P1921">
        <v>1.35</v>
      </c>
      <c r="Q1921">
        <v>50.28</v>
      </c>
      <c r="R1921">
        <v>30.11</v>
      </c>
      <c r="S1921">
        <v>1.6708776595744681</v>
      </c>
      <c r="T1921">
        <v>7.41</v>
      </c>
      <c r="U1921">
        <v>0</v>
      </c>
      <c r="V1921">
        <v>0</v>
      </c>
      <c r="W1921">
        <v>0</v>
      </c>
      <c r="X1921">
        <v>0</v>
      </c>
      <c r="Y1921">
        <v>2.2000000000000002</v>
      </c>
      <c r="Z1921">
        <v>7.72</v>
      </c>
      <c r="AA1921">
        <v>19.75</v>
      </c>
      <c r="AB1921">
        <v>65.900000000000006</v>
      </c>
      <c r="AC1921">
        <v>1690</v>
      </c>
      <c r="AD1921">
        <v>37.79</v>
      </c>
      <c r="AE1921">
        <v>30.71</v>
      </c>
      <c r="AF1921">
        <v>10.32</v>
      </c>
      <c r="AG1921">
        <v>1570</v>
      </c>
      <c r="AI1921">
        <v>44.58</v>
      </c>
      <c r="AJ1921">
        <v>41.32</v>
      </c>
      <c r="AK1921">
        <v>3.32</v>
      </c>
      <c r="AL1921">
        <v>47.305</v>
      </c>
      <c r="AM1921">
        <v>6.23</v>
      </c>
      <c r="AN1921">
        <v>47.89</v>
      </c>
      <c r="AO1921">
        <v>43.8</v>
      </c>
      <c r="AP1921">
        <v>2.97</v>
      </c>
      <c r="AQ1921">
        <v>2.91</v>
      </c>
      <c r="AR1921">
        <v>4.12</v>
      </c>
      <c r="AS1921">
        <v>40.020000000000003</v>
      </c>
      <c r="AT1921">
        <v>0</v>
      </c>
      <c r="AU1921">
        <v>0.2</v>
      </c>
      <c r="AV1921">
        <v>8</v>
      </c>
      <c r="AW1921">
        <v>86.1</v>
      </c>
      <c r="AX1921">
        <v>97.5</v>
      </c>
      <c r="AY1921">
        <v>99.4</v>
      </c>
      <c r="AZ1921">
        <v>100</v>
      </c>
      <c r="BA1921">
        <v>89.5</v>
      </c>
      <c r="BB1921">
        <v>91.4</v>
      </c>
      <c r="BC1921">
        <v>94.990798254904121</v>
      </c>
      <c r="BD1921">
        <v>2.1549900889047202</v>
      </c>
      <c r="BE1921">
        <v>51.116393705463139</v>
      </c>
      <c r="BF1921">
        <v>45.351687767504323</v>
      </c>
      <c r="BG1921">
        <v>129.79821768930071</v>
      </c>
      <c r="BH1921">
        <v>6.0446167554029637</v>
      </c>
      <c r="BI1921">
        <v>75.458639480586825</v>
      </c>
      <c r="BJ1921">
        <v>3.534850933961545</v>
      </c>
      <c r="BK1921">
        <v>534.16075267280439</v>
      </c>
      <c r="BL1921">
        <v>3.5157326722801692</v>
      </c>
      <c r="BM1921">
        <v>164.3220951419469</v>
      </c>
      <c r="BN1921">
        <v>106.04408165859761</v>
      </c>
      <c r="BO1921">
        <v>107.99633511631011</v>
      </c>
      <c r="BP1921">
        <v>108.7475313009887</v>
      </c>
      <c r="BQ1921">
        <v>9.0451677254349541</v>
      </c>
      <c r="BR1921">
        <v>60.520763785313299</v>
      </c>
      <c r="BS1921">
        <v>88.995477903014944</v>
      </c>
      <c r="BT1921">
        <v>1847.8291843109539</v>
      </c>
      <c r="BU1921">
        <v>115.8921003714689</v>
      </c>
      <c r="BV1921">
        <v>854.05252075329713</v>
      </c>
      <c r="BW1921">
        <v>3.202229472146652</v>
      </c>
      <c r="BX1921">
        <v>9.2644629458312622</v>
      </c>
      <c r="BY1921">
        <v>10.336281692258639</v>
      </c>
      <c r="BZ1921">
        <v>0.42885367946622233</v>
      </c>
      <c r="CA1921">
        <f t="shared" si="232"/>
        <v>53.271383794367857</v>
      </c>
      <c r="CB1921" cm="1">
        <f t="array" ref="CB1921">IF(ISBLANK(INDEX(AC:AC,ROW())), "", INDEX(AC:AC,ROW())*(BI1921+BJ1921)/1000)</f>
        <v>133.49899880058678</v>
      </c>
      <c r="CC1921">
        <f t="shared" si="233"/>
        <v>135.84283444470367</v>
      </c>
      <c r="CD1921">
        <f t="shared" si="234"/>
        <v>3.932196754111756</v>
      </c>
      <c r="CE1921">
        <f t="shared" si="235"/>
        <v>5.6232894394613337</v>
      </c>
      <c r="CF1921" cm="1">
        <f t="array" ref="CF1921">IFERROR(IF((BD1921+BE1921)*INDEX(H:H,ROW())*INDEX(K:K,ROW())/(BF1921*30*1000)&lt;0.5,"",(BD1921+BE1921)*INDEX(H:H,ROW())*INDEX(K:K,ROW())/(BF1921*30*1000)),"")</f>
        <v>2.7748307172048441</v>
      </c>
      <c r="CG1921">
        <f t="shared" si="236"/>
        <v>0.47743243135829672</v>
      </c>
      <c r="CH1921" cm="1">
        <f t="array" ref="CH1921">IFERROR((BD1921+BE1921)*INDEX(K:K,ROW())*INDEX(H:H,ROW())/BC1921/100000,"")</f>
        <v>0.39743825277683842</v>
      </c>
      <c r="CI1921">
        <f t="shared" si="237"/>
        <v>98.059680229366876</v>
      </c>
      <c r="CJ1921">
        <v>1</v>
      </c>
      <c r="CK1921">
        <f t="shared" si="238"/>
        <v>19.452717718534966</v>
      </c>
      <c r="CL1921" cm="1">
        <f t="array" ref="CL1921">IF(INDEX(AS:AS,ROW()-2)=0,CL1920,INDEX(AS:AS,ROW()-2))</f>
        <v>40.450000000000003</v>
      </c>
      <c r="CM1921" t="str">
        <f t="shared" si="239"/>
        <v>SP</v>
      </c>
    </row>
    <row r="1922" spans="1:91" x14ac:dyDescent="0.3">
      <c r="A1922" s="1">
        <v>1917</v>
      </c>
      <c r="B1922" t="s">
        <v>186</v>
      </c>
      <c r="C1922">
        <v>3</v>
      </c>
      <c r="D1922">
        <v>21</v>
      </c>
      <c r="E1922">
        <v>12</v>
      </c>
      <c r="F1922" t="s">
        <v>98</v>
      </c>
      <c r="G1922" t="s">
        <v>103</v>
      </c>
      <c r="H1922">
        <v>45.87</v>
      </c>
      <c r="I1922">
        <v>0.88</v>
      </c>
      <c r="J1922">
        <v>45.57</v>
      </c>
      <c r="K1922">
        <v>1564</v>
      </c>
      <c r="L1922">
        <v>45.89</v>
      </c>
      <c r="M1922">
        <v>0.89</v>
      </c>
      <c r="N1922">
        <v>45.57</v>
      </c>
      <c r="O1922">
        <v>1568</v>
      </c>
      <c r="P1922">
        <v>1.35</v>
      </c>
      <c r="Q1922">
        <v>50.28</v>
      </c>
      <c r="R1922">
        <v>30.11</v>
      </c>
      <c r="S1922">
        <v>1.6708776595744681</v>
      </c>
      <c r="T1922">
        <v>7.41</v>
      </c>
      <c r="U1922">
        <v>0</v>
      </c>
      <c r="V1922">
        <v>0</v>
      </c>
      <c r="W1922">
        <v>0</v>
      </c>
      <c r="X1922">
        <v>0</v>
      </c>
      <c r="Y1922">
        <v>2.2000000000000002</v>
      </c>
      <c r="Z1922">
        <v>7.72</v>
      </c>
      <c r="AA1922">
        <v>19.75</v>
      </c>
      <c r="AB1922">
        <v>65.900000000000006</v>
      </c>
      <c r="AC1922">
        <v>1693</v>
      </c>
      <c r="AD1922">
        <v>37.79</v>
      </c>
      <c r="AE1922">
        <v>32.28</v>
      </c>
      <c r="AF1922">
        <v>10.14</v>
      </c>
      <c r="AG1922">
        <v>1570</v>
      </c>
      <c r="AI1922">
        <v>44.58</v>
      </c>
      <c r="AJ1922">
        <v>41.32</v>
      </c>
      <c r="AK1922">
        <v>4.51</v>
      </c>
      <c r="AL1922">
        <v>47.305</v>
      </c>
      <c r="AM1922">
        <v>6.31</v>
      </c>
      <c r="AN1922">
        <v>47.89</v>
      </c>
      <c r="AO1922">
        <v>45.09</v>
      </c>
      <c r="AP1922">
        <v>3.31</v>
      </c>
      <c r="AQ1922">
        <v>3.83</v>
      </c>
      <c r="AR1922">
        <v>4.12</v>
      </c>
      <c r="AS1922">
        <v>42.06</v>
      </c>
      <c r="AT1922">
        <v>0</v>
      </c>
      <c r="AU1922">
        <v>0</v>
      </c>
      <c r="AV1922">
        <v>9.4</v>
      </c>
      <c r="AW1922">
        <v>87.4</v>
      </c>
      <c r="AX1922">
        <v>98.6</v>
      </c>
      <c r="AY1922">
        <v>99.6</v>
      </c>
      <c r="AZ1922">
        <v>100</v>
      </c>
      <c r="BA1922">
        <v>89.199999999999989</v>
      </c>
      <c r="BB1922">
        <v>90.199999999999989</v>
      </c>
      <c r="BC1922">
        <v>66.882350942329552</v>
      </c>
      <c r="BD1922">
        <v>0.97446459368927363</v>
      </c>
      <c r="BE1922">
        <v>20.401352582125</v>
      </c>
      <c r="BF1922">
        <v>16.710909003136091</v>
      </c>
      <c r="BG1922">
        <v>131.69178740587481</v>
      </c>
      <c r="BH1922">
        <v>6.0446167554029637</v>
      </c>
      <c r="BI1922">
        <v>76.565948734076116</v>
      </c>
      <c r="BJ1922">
        <v>3.534850933961545</v>
      </c>
      <c r="BK1922">
        <v>316.85945794581392</v>
      </c>
      <c r="BL1922">
        <v>3.4964072354922782</v>
      </c>
      <c r="BM1922">
        <v>164.5497176894219</v>
      </c>
      <c r="BN1922">
        <v>108.5183619238769</v>
      </c>
      <c r="BO1922">
        <v>109.4330084311536</v>
      </c>
      <c r="BP1922">
        <v>107.37138217567561</v>
      </c>
      <c r="BQ1922">
        <v>15.239371330145151</v>
      </c>
      <c r="BR1922">
        <v>50.576690939304697</v>
      </c>
      <c r="BS1922">
        <v>107.1080285397901</v>
      </c>
      <c r="BT1922">
        <v>1847.8291843109539</v>
      </c>
      <c r="BU1922">
        <v>115.8145860143793</v>
      </c>
      <c r="BV1922">
        <v>782.29385915959301</v>
      </c>
      <c r="BW1922">
        <v>52.51677973261323</v>
      </c>
      <c r="BX1922">
        <v>8.9931390122249688</v>
      </c>
      <c r="BY1922">
        <v>10.336281692258639</v>
      </c>
      <c r="BZ1922">
        <v>0.42885367946622233</v>
      </c>
      <c r="CA1922">
        <f t="shared" si="232"/>
        <v>21.375817175814273</v>
      </c>
      <c r="CB1922" cm="1">
        <f t="array" ref="CB1922">IF(ISBLANK(INDEX(AC:AC,ROW())), "", INDEX(AC:AC,ROW())*(BI1922+BJ1922)/1000)</f>
        <v>135.61065383798777</v>
      </c>
      <c r="CC1922">
        <f t="shared" si="233"/>
        <v>137.73640416127776</v>
      </c>
      <c r="CD1922">
        <f t="shared" si="234"/>
        <v>2.3004772040861332</v>
      </c>
      <c r="CE1922">
        <f t="shared" si="235"/>
        <v>4.7375645963616231</v>
      </c>
      <c r="CF1922" cm="1">
        <f t="array" ref="CF1922">IFERROR(IF((BD1922+BE1922)*INDEX(H:H,ROW())*INDEX(K:K,ROW())/(BF1922*30*1000)&lt;0.5,"",(BD1922+BE1922)*INDEX(H:H,ROW())*INDEX(K:K,ROW())/(BF1922*30*1000)),"")</f>
        <v>3.0589113164755721</v>
      </c>
      <c r="CG1922">
        <f t="shared" si="236"/>
        <v>0.24985528719744551</v>
      </c>
      <c r="CH1922" cm="1">
        <f t="array" ref="CH1922">IFERROR((BD1922+BE1922)*INDEX(K:K,ROW())*INDEX(H:H,ROW())/BC1922/100000,"")</f>
        <v>0.22928554964685605</v>
      </c>
      <c r="CI1922">
        <f t="shared" si="237"/>
        <v>39.831575577885587</v>
      </c>
      <c r="CJ1922">
        <v>1</v>
      </c>
      <c r="CK1922">
        <f t="shared" si="238"/>
        <v>27.628053713367166</v>
      </c>
      <c r="CL1922" cm="1">
        <f t="array" ref="CL1922">IF(INDEX(AS:AS,ROW()-2)=0,CL1921,INDEX(AS:AS,ROW()-2))</f>
        <v>42.06</v>
      </c>
      <c r="CM1922" t="str">
        <f t="shared" si="239"/>
        <v>CIV</v>
      </c>
    </row>
    <row r="1923" spans="1:91" x14ac:dyDescent="0.3">
      <c r="A1923" s="1">
        <v>1918</v>
      </c>
      <c r="B1923" t="s">
        <v>186</v>
      </c>
      <c r="C1923">
        <v>3</v>
      </c>
      <c r="D1923">
        <v>21</v>
      </c>
      <c r="E1923">
        <v>12</v>
      </c>
      <c r="F1923" t="s">
        <v>98</v>
      </c>
      <c r="G1923" t="s">
        <v>104</v>
      </c>
      <c r="H1923">
        <v>45.87</v>
      </c>
      <c r="I1923">
        <v>0.88</v>
      </c>
      <c r="J1923">
        <v>45.57</v>
      </c>
      <c r="K1923">
        <v>1564</v>
      </c>
      <c r="L1923">
        <v>45.89</v>
      </c>
      <c r="M1923">
        <v>0.89</v>
      </c>
      <c r="N1923">
        <v>45.57</v>
      </c>
      <c r="O1923">
        <v>1568</v>
      </c>
      <c r="P1923">
        <v>1.35</v>
      </c>
      <c r="Q1923">
        <v>50.28</v>
      </c>
      <c r="R1923">
        <v>30.11</v>
      </c>
      <c r="S1923">
        <v>1.6708776595744681</v>
      </c>
      <c r="T1923">
        <v>7.41</v>
      </c>
      <c r="U1923">
        <v>0</v>
      </c>
      <c r="V1923">
        <v>0</v>
      </c>
      <c r="W1923">
        <v>0</v>
      </c>
      <c r="X1923">
        <v>0</v>
      </c>
      <c r="Y1923">
        <v>2.2000000000000002</v>
      </c>
      <c r="Z1923">
        <v>7.72</v>
      </c>
      <c r="AA1923">
        <v>19.75</v>
      </c>
      <c r="AB1923">
        <v>65.900000000000006</v>
      </c>
      <c r="AC1923">
        <v>1688</v>
      </c>
      <c r="AD1923">
        <v>37.79</v>
      </c>
      <c r="AE1923">
        <v>30.63</v>
      </c>
      <c r="AF1923">
        <v>10.220000000000001</v>
      </c>
      <c r="AG1923">
        <v>1570</v>
      </c>
      <c r="AI1923">
        <v>44.58</v>
      </c>
      <c r="AJ1923">
        <v>41.32</v>
      </c>
      <c r="AK1923">
        <v>4.51</v>
      </c>
      <c r="AL1923">
        <v>47.305</v>
      </c>
      <c r="AM1923">
        <v>6.31</v>
      </c>
      <c r="AN1923">
        <v>47.89</v>
      </c>
      <c r="AO1923">
        <v>45.09</v>
      </c>
      <c r="AP1923">
        <v>3.31</v>
      </c>
      <c r="AQ1923">
        <v>3.83</v>
      </c>
      <c r="AR1923">
        <v>4.12</v>
      </c>
      <c r="AS1923">
        <v>42.06</v>
      </c>
      <c r="AT1923">
        <v>0</v>
      </c>
      <c r="AU1923">
        <v>0</v>
      </c>
      <c r="AV1923">
        <v>5.6</v>
      </c>
      <c r="AW1923">
        <v>68.400000000000006</v>
      </c>
      <c r="AX1923">
        <v>92.8</v>
      </c>
      <c r="AY1923">
        <v>99.1</v>
      </c>
      <c r="AZ1923">
        <v>100</v>
      </c>
      <c r="BA1923">
        <v>86.199999999999989</v>
      </c>
      <c r="BB1923">
        <v>92.6</v>
      </c>
      <c r="BC1923">
        <v>7.5680190228019906E-17</v>
      </c>
      <c r="BD1923">
        <v>1.1943951513619201E-2</v>
      </c>
      <c r="BE1923">
        <v>50.567891673570138</v>
      </c>
      <c r="BF1923">
        <v>9.646353986977813E-17</v>
      </c>
      <c r="BG1923">
        <v>138.80713400661051</v>
      </c>
      <c r="BH1923">
        <v>6.0446167554029637</v>
      </c>
      <c r="BI1923">
        <v>80.700788704903275</v>
      </c>
      <c r="BJ1923">
        <v>3.534850933961545</v>
      </c>
      <c r="BK1923">
        <v>7.6462405302474539E-17</v>
      </c>
      <c r="BL1923">
        <v>3.8767484136682029</v>
      </c>
      <c r="BM1923">
        <v>162.39392599034051</v>
      </c>
      <c r="BN1923">
        <v>108.4708390069585</v>
      </c>
      <c r="BO1923">
        <v>110.10524122517781</v>
      </c>
      <c r="BP1923">
        <v>101.0452143668592</v>
      </c>
      <c r="BQ1923">
        <v>15.239371330145151</v>
      </c>
      <c r="BR1923">
        <v>39.463578726789393</v>
      </c>
      <c r="BS1923">
        <v>76.774050820620957</v>
      </c>
      <c r="BT1923">
        <v>1847.8291843109539</v>
      </c>
      <c r="BU1923">
        <v>117.06596828724911</v>
      </c>
      <c r="BV1923">
        <v>521.55332519496471</v>
      </c>
      <c r="BW1923">
        <v>111.2117861107492</v>
      </c>
      <c r="BX1923">
        <v>7.8765660521290819</v>
      </c>
      <c r="BY1923">
        <v>10.336281692258639</v>
      </c>
      <c r="BZ1923">
        <v>0.42885367946622233</v>
      </c>
      <c r="CA1923">
        <f t="shared" si="232"/>
        <v>50.57983562508376</v>
      </c>
      <c r="CB1923" cm="1">
        <f t="array" ref="CB1923">IF(ISBLANK(INDEX(AC:AC,ROW())), "", INDEX(AC:AC,ROW())*(BI1923+BJ1923)/1000)</f>
        <v>142.18975971040382</v>
      </c>
      <c r="CC1923">
        <f t="shared" si="233"/>
        <v>144.85175076201347</v>
      </c>
      <c r="CD1923">
        <f t="shared" si="234"/>
        <v>5.2786662846829988E-19</v>
      </c>
      <c r="CE1923">
        <f t="shared" si="235"/>
        <v>1.010335796885524</v>
      </c>
      <c r="CF1923" cm="1">
        <f t="array" ref="CF1923">IFERROR(IF((BD1923+BE1923)*INDEX(H:H,ROW())*INDEX(K:K,ROW())/(BF1923*30*1000)&lt;0.5,"",(BD1923+BE1923)*INDEX(H:H,ROW())*INDEX(K:K,ROW())/(BF1923*30*1000)),"")</f>
        <v>1.2538871532637235E+18</v>
      </c>
      <c r="CG1923">
        <f t="shared" si="236"/>
        <v>1.2746207373308553</v>
      </c>
      <c r="CH1923" cm="1">
        <f t="array" ref="CH1923">IFERROR((BD1923+BE1923)*INDEX(K:K,ROW())*INDEX(H:H,ROW())/BC1923/100000,"")</f>
        <v>4.7946917034680838E+17</v>
      </c>
      <c r="CI1923">
        <f t="shared" si="237"/>
        <v>94.250176676148925</v>
      </c>
      <c r="CJ1923">
        <v>0</v>
      </c>
      <c r="CK1923" t="str">
        <f t="shared" si="238"/>
        <v xml:space="preserve"> </v>
      </c>
      <c r="CL1923" cm="1">
        <f t="array" ref="CL1923">IF(INDEX(AS:AS,ROW()-2)=0,CL1922,INDEX(AS:AS,ROW()-2))</f>
        <v>40.020000000000003</v>
      </c>
      <c r="CM1923" t="str">
        <f t="shared" si="239"/>
        <v>SP</v>
      </c>
    </row>
    <row r="1924" spans="1:91" x14ac:dyDescent="0.3">
      <c r="A1924" s="1">
        <v>1919</v>
      </c>
      <c r="B1924" t="s">
        <v>186</v>
      </c>
      <c r="C1924">
        <v>3</v>
      </c>
      <c r="D1924">
        <v>21</v>
      </c>
      <c r="E1924">
        <v>12</v>
      </c>
      <c r="F1924" t="s">
        <v>98</v>
      </c>
      <c r="G1924" t="s">
        <v>105</v>
      </c>
      <c r="H1924">
        <v>45.87</v>
      </c>
      <c r="I1924">
        <v>0.88</v>
      </c>
      <c r="J1924">
        <v>45.57</v>
      </c>
      <c r="K1924">
        <v>1564</v>
      </c>
      <c r="L1924">
        <v>45.89</v>
      </c>
      <c r="M1924">
        <v>0.89</v>
      </c>
      <c r="N1924">
        <v>45.57</v>
      </c>
      <c r="O1924">
        <v>1568</v>
      </c>
      <c r="P1924">
        <v>1.35</v>
      </c>
      <c r="Q1924">
        <v>50.28</v>
      </c>
      <c r="R1924">
        <v>30.11</v>
      </c>
      <c r="S1924">
        <v>1.6708776595744681</v>
      </c>
      <c r="T1924">
        <v>7.41</v>
      </c>
      <c r="U1924">
        <v>0</v>
      </c>
      <c r="V1924">
        <v>0</v>
      </c>
      <c r="W1924">
        <v>0</v>
      </c>
      <c r="X1924">
        <v>0</v>
      </c>
      <c r="Y1924">
        <v>2.2000000000000002</v>
      </c>
      <c r="Z1924">
        <v>7.72</v>
      </c>
      <c r="AA1924">
        <v>19.75</v>
      </c>
      <c r="AB1924">
        <v>65.900000000000006</v>
      </c>
      <c r="AC1924">
        <v>1686</v>
      </c>
      <c r="AD1924">
        <v>37.79</v>
      </c>
      <c r="AE1924">
        <v>32.28</v>
      </c>
      <c r="AF1924">
        <v>10.29</v>
      </c>
      <c r="AG1924">
        <v>1570</v>
      </c>
      <c r="AI1924">
        <v>44.58</v>
      </c>
      <c r="AJ1924">
        <v>41.32</v>
      </c>
      <c r="AK1924">
        <v>4.51</v>
      </c>
      <c r="AL1924">
        <v>47.305</v>
      </c>
      <c r="AM1924">
        <v>6.31</v>
      </c>
      <c r="AN1924">
        <v>47.89</v>
      </c>
      <c r="AO1924">
        <v>45.09</v>
      </c>
      <c r="AP1924">
        <v>3.31</v>
      </c>
      <c r="AQ1924">
        <v>3.83</v>
      </c>
      <c r="AR1924">
        <v>4.12</v>
      </c>
      <c r="AS1924">
        <v>42.06</v>
      </c>
      <c r="AT1924">
        <v>0</v>
      </c>
      <c r="AU1924">
        <v>0</v>
      </c>
      <c r="AV1924">
        <v>5.6</v>
      </c>
      <c r="AW1924">
        <v>68.400000000000006</v>
      </c>
      <c r="AX1924">
        <v>92.8</v>
      </c>
      <c r="AY1924">
        <v>99.1</v>
      </c>
      <c r="AZ1924">
        <v>100</v>
      </c>
      <c r="BA1924">
        <v>86.199999999999989</v>
      </c>
      <c r="BB1924">
        <v>92.6</v>
      </c>
      <c r="BC1924">
        <v>7.5680190228019906E-17</v>
      </c>
      <c r="BD1924">
        <v>1.1943951513619201E-2</v>
      </c>
      <c r="BE1924">
        <v>50.567891673570138</v>
      </c>
      <c r="BF1924">
        <v>9.646353986977813E-17</v>
      </c>
      <c r="BG1924">
        <v>143.8028780280849</v>
      </c>
      <c r="BH1924">
        <v>6.0446167554029637</v>
      </c>
      <c r="BI1924">
        <v>83.605050597881501</v>
      </c>
      <c r="BJ1924">
        <v>3.534850933961545</v>
      </c>
      <c r="BK1924">
        <v>7.6462405302474539E-17</v>
      </c>
      <c r="BL1924">
        <v>3.660279567475718</v>
      </c>
      <c r="BM1924">
        <v>162.8247082081576</v>
      </c>
      <c r="BN1924">
        <v>107.0524162096558</v>
      </c>
      <c r="BO1924">
        <v>108.25118835974649</v>
      </c>
      <c r="BP1924">
        <v>96.431774140732486</v>
      </c>
      <c r="BQ1924">
        <v>15.239371330145151</v>
      </c>
      <c r="BR1924">
        <v>55.298247061539719</v>
      </c>
      <c r="BS1924">
        <v>51.544622374267369</v>
      </c>
      <c r="BT1924">
        <v>1847.8291843109539</v>
      </c>
      <c r="BU1924">
        <v>114.675327624755</v>
      </c>
      <c r="BV1924">
        <v>432.70266899584442</v>
      </c>
      <c r="BW1924">
        <v>110.9918096325336</v>
      </c>
      <c r="BX1924">
        <v>8.9587688894186446</v>
      </c>
      <c r="BY1924">
        <v>10.336281692258639</v>
      </c>
      <c r="BZ1924">
        <v>0.42885367946622233</v>
      </c>
      <c r="CA1924">
        <f t="shared" si="232"/>
        <v>50.57983562508376</v>
      </c>
      <c r="CB1924" cm="1">
        <f t="array" ref="CB1924">IF(ISBLANK(INDEX(AC:AC,ROW())), "", INDEX(AC:AC,ROW())*(BI1924+BJ1924)/1000)</f>
        <v>146.91787398268738</v>
      </c>
      <c r="CC1924">
        <f t="shared" si="233"/>
        <v>149.84749478348786</v>
      </c>
      <c r="CD1924">
        <f t="shared" si="234"/>
        <v>5.1026815905700523E-19</v>
      </c>
      <c r="CE1924">
        <f t="shared" si="235"/>
        <v>1.010335796885524</v>
      </c>
      <c r="CF1924" cm="1">
        <f t="array" ref="CF1924">IFERROR(IF((BD1924+BE1924)*INDEX(H:H,ROW())*INDEX(K:K,ROW())/(BF1924*30*1000)&lt;0.5,"",(BD1924+BE1924)*INDEX(H:H,ROW())*INDEX(K:K,ROW())/(BF1924*30*1000)),"")</f>
        <v>1.2538871532637235E+18</v>
      </c>
      <c r="CG1924">
        <f t="shared" si="236"/>
        <v>1.2746207373308553</v>
      </c>
      <c r="CH1924" cm="1">
        <f t="array" ref="CH1924">IFERROR((BD1924+BE1924)*INDEX(K:K,ROW())*INDEX(H:H,ROW())/BC1924/100000,"")</f>
        <v>4.7946917034680838E+17</v>
      </c>
      <c r="CI1924">
        <f t="shared" si="237"/>
        <v>94.250176676148925</v>
      </c>
      <c r="CJ1924">
        <v>0</v>
      </c>
      <c r="CK1924" t="str">
        <f t="shared" si="238"/>
        <v xml:space="preserve"> </v>
      </c>
      <c r="CL1924" cm="1">
        <f t="array" ref="CL1924">IF(INDEX(AS:AS,ROW()-2)=0,CL1923,INDEX(AS:AS,ROW()-2))</f>
        <v>42.06</v>
      </c>
      <c r="CM1924" t="str">
        <f t="shared" si="239"/>
        <v>CIV</v>
      </c>
    </row>
    <row r="1925" spans="1:91" x14ac:dyDescent="0.3">
      <c r="A1925" s="1">
        <v>1920</v>
      </c>
      <c r="B1925" t="s">
        <v>186</v>
      </c>
      <c r="C1925">
        <v>3</v>
      </c>
      <c r="D1925">
        <v>21</v>
      </c>
      <c r="E1925">
        <v>12</v>
      </c>
      <c r="F1925" t="s">
        <v>98</v>
      </c>
      <c r="G1925" t="s">
        <v>106</v>
      </c>
      <c r="H1925">
        <v>45.87</v>
      </c>
      <c r="I1925">
        <v>0.88</v>
      </c>
      <c r="J1925">
        <v>45.57</v>
      </c>
      <c r="K1925">
        <v>1564</v>
      </c>
      <c r="L1925">
        <v>45.89</v>
      </c>
      <c r="M1925">
        <v>0.89</v>
      </c>
      <c r="N1925">
        <v>45.57</v>
      </c>
      <c r="O1925">
        <v>1568</v>
      </c>
      <c r="P1925">
        <v>1.35</v>
      </c>
      <c r="Q1925">
        <v>50.28</v>
      </c>
      <c r="R1925">
        <v>30.11</v>
      </c>
      <c r="S1925">
        <v>1.6708776595744681</v>
      </c>
      <c r="T1925">
        <v>7.41</v>
      </c>
      <c r="U1925">
        <v>0</v>
      </c>
      <c r="V1925">
        <v>0</v>
      </c>
      <c r="W1925">
        <v>0</v>
      </c>
      <c r="X1925">
        <v>0</v>
      </c>
      <c r="Y1925">
        <v>2.2000000000000002</v>
      </c>
      <c r="Z1925">
        <v>7.72</v>
      </c>
      <c r="AA1925">
        <v>19.75</v>
      </c>
      <c r="AB1925">
        <v>65.900000000000006</v>
      </c>
      <c r="AC1925">
        <v>1684</v>
      </c>
      <c r="AD1925">
        <v>37.79</v>
      </c>
      <c r="AE1925">
        <v>32.28</v>
      </c>
      <c r="AF1925">
        <v>10.33</v>
      </c>
      <c r="AG1925">
        <v>1570</v>
      </c>
      <c r="AI1925">
        <v>44.58</v>
      </c>
      <c r="AJ1925">
        <v>41.32</v>
      </c>
      <c r="AK1925">
        <v>4.51</v>
      </c>
      <c r="AL1925">
        <v>47.305</v>
      </c>
      <c r="AM1925">
        <v>6.31</v>
      </c>
      <c r="AN1925">
        <v>47.89</v>
      </c>
      <c r="AO1925">
        <v>45.09</v>
      </c>
      <c r="AP1925">
        <v>3.31</v>
      </c>
      <c r="AQ1925">
        <v>3.83</v>
      </c>
      <c r="AR1925">
        <v>4.12</v>
      </c>
      <c r="AS1925">
        <v>42.06</v>
      </c>
      <c r="AT1925">
        <v>0</v>
      </c>
      <c r="AU1925">
        <v>0</v>
      </c>
      <c r="AV1925">
        <v>5.6</v>
      </c>
      <c r="AW1925">
        <v>68.400000000000006</v>
      </c>
      <c r="AX1925">
        <v>92.8</v>
      </c>
      <c r="AY1925">
        <v>99.1</v>
      </c>
      <c r="AZ1925">
        <v>100</v>
      </c>
      <c r="BA1925">
        <v>86.199999999999989</v>
      </c>
      <c r="BB1925">
        <v>92.6</v>
      </c>
      <c r="BC1925">
        <v>25.569267310499551</v>
      </c>
      <c r="BD1925">
        <v>1.1943951513619201E-2</v>
      </c>
      <c r="BE1925">
        <v>15.25432624432538</v>
      </c>
      <c r="BF1925">
        <v>12.28167058185489</v>
      </c>
      <c r="BG1925">
        <v>110.44349853554741</v>
      </c>
      <c r="BH1925">
        <v>6.0446167554029637</v>
      </c>
      <c r="BI1925">
        <v>64.214298354577707</v>
      </c>
      <c r="BJ1925">
        <v>3.534850933961545</v>
      </c>
      <c r="BK1925">
        <v>292.21975284215517</v>
      </c>
      <c r="BL1925">
        <v>3.6798675314184068</v>
      </c>
      <c r="BM1925">
        <v>162.7922304507496</v>
      </c>
      <c r="BN1925">
        <v>105.671319421909</v>
      </c>
      <c r="BO1925">
        <v>108.0861936580128</v>
      </c>
      <c r="BP1925">
        <v>98.244091069657998</v>
      </c>
      <c r="BQ1925">
        <v>15.239371330145151</v>
      </c>
      <c r="BR1925">
        <v>57.830403529478183</v>
      </c>
      <c r="BS1925">
        <v>75.525955925709326</v>
      </c>
      <c r="BT1925">
        <v>1847.8291843109539</v>
      </c>
      <c r="BU1925">
        <v>114.4215719428263</v>
      </c>
      <c r="BV1925">
        <v>588.18250717696355</v>
      </c>
      <c r="BW1925">
        <v>84.750853461737464</v>
      </c>
      <c r="BX1925">
        <v>8.949126191221497</v>
      </c>
      <c r="BY1925">
        <v>10.336281692258639</v>
      </c>
      <c r="BZ1925">
        <v>0.42885367946622233</v>
      </c>
      <c r="CA1925">
        <f t="shared" si="232"/>
        <v>15.266270195838999</v>
      </c>
      <c r="CB1925" cm="1">
        <f t="array" ref="CB1925">IF(ISBLANK(INDEX(AC:AC,ROW())), "", INDEX(AC:AC,ROW())*(BI1925+BJ1925)/1000)</f>
        <v>114.08956740190011</v>
      </c>
      <c r="CC1925">
        <f t="shared" si="233"/>
        <v>116.48811529095038</v>
      </c>
      <c r="CD1925">
        <f t="shared" si="234"/>
        <v>2.5085799706887082</v>
      </c>
      <c r="CE1925">
        <f t="shared" si="235"/>
        <v>11.428554025173826</v>
      </c>
      <c r="CF1925" cm="1">
        <f t="array" ref="CF1925">IFERROR(IF((BD1925+BE1925)*INDEX(H:H,ROW())*INDEX(K:K,ROW())/(BF1925*30*1000)&lt;0.5,"",(BD1925+BE1925)*INDEX(H:H,ROW())*INDEX(K:K,ROW())/(BF1925*30*1000)),"")</f>
        <v>2.9724854275424746</v>
      </c>
      <c r="CG1925">
        <f t="shared" si="236"/>
        <v>0.4803293904636699</v>
      </c>
      <c r="CH1925" cm="1">
        <f t="array" ref="CH1925">IFERROR((BD1925+BE1925)*INDEX(K:K,ROW())*INDEX(H:H,ROW())/BC1925/100000,"")</f>
        <v>0.42833163407208535</v>
      </c>
      <c r="CI1925">
        <f t="shared" si="237"/>
        <v>28.447080647096698</v>
      </c>
      <c r="CJ1925">
        <v>0.5</v>
      </c>
      <c r="CK1925">
        <f t="shared" si="238"/>
        <v>72.267584435326256</v>
      </c>
      <c r="CL1925" cm="1">
        <f t="array" ref="CL1925">IF(INDEX(AS:AS,ROW()-2)=0,CL1924,INDEX(AS:AS,ROW()-2))</f>
        <v>42.06</v>
      </c>
      <c r="CM1925" t="str">
        <f t="shared" si="239"/>
        <v>CIV</v>
      </c>
    </row>
    <row r="1926" spans="1:91" x14ac:dyDescent="0.3">
      <c r="A1926" s="1">
        <v>1921</v>
      </c>
      <c r="B1926" t="s">
        <v>187</v>
      </c>
      <c r="C1926">
        <v>3</v>
      </c>
      <c r="D1926">
        <v>22</v>
      </c>
      <c r="E1926">
        <v>12</v>
      </c>
      <c r="F1926" t="s">
        <v>80</v>
      </c>
      <c r="G1926" t="s">
        <v>81</v>
      </c>
      <c r="H1926">
        <v>44.29</v>
      </c>
      <c r="I1926">
        <v>0.89</v>
      </c>
      <c r="J1926">
        <v>44.1</v>
      </c>
      <c r="K1926">
        <v>1542</v>
      </c>
      <c r="L1926">
        <v>44.39</v>
      </c>
      <c r="M1926">
        <v>1.01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U1926">
        <v>0</v>
      </c>
      <c r="V1926">
        <v>0</v>
      </c>
      <c r="W1926">
        <v>0</v>
      </c>
      <c r="X1926">
        <v>0</v>
      </c>
      <c r="Y1926">
        <v>2</v>
      </c>
      <c r="Z1926">
        <v>7.72</v>
      </c>
      <c r="AA1926">
        <v>19.5</v>
      </c>
      <c r="AB1926">
        <v>65.900000000000006</v>
      </c>
      <c r="AC1926">
        <v>1686</v>
      </c>
      <c r="AD1926">
        <v>37.79</v>
      </c>
      <c r="AE1926">
        <v>32.28</v>
      </c>
      <c r="AF1926">
        <v>10.4</v>
      </c>
      <c r="AG1926">
        <v>1570</v>
      </c>
      <c r="AI1926">
        <v>44.58</v>
      </c>
      <c r="AJ1926">
        <v>41.32</v>
      </c>
      <c r="AK1926">
        <v>4.51</v>
      </c>
      <c r="AL1926">
        <v>47.305</v>
      </c>
      <c r="AM1926">
        <v>6.31</v>
      </c>
      <c r="AN1926">
        <v>47.89</v>
      </c>
      <c r="AO1926">
        <v>45.09</v>
      </c>
      <c r="AP1926">
        <v>3.31</v>
      </c>
      <c r="AQ1926">
        <v>3.83</v>
      </c>
      <c r="AR1926">
        <v>4.12</v>
      </c>
      <c r="AS1926">
        <v>42.06</v>
      </c>
      <c r="AT1926">
        <v>0</v>
      </c>
      <c r="AU1926">
        <v>0</v>
      </c>
      <c r="AV1926">
        <v>5.6</v>
      </c>
      <c r="AW1926">
        <v>68.400000000000006</v>
      </c>
      <c r="AX1926">
        <v>92.8</v>
      </c>
      <c r="AY1926">
        <v>99.1</v>
      </c>
      <c r="AZ1926">
        <v>100</v>
      </c>
      <c r="BA1926">
        <v>86.199999999999989</v>
      </c>
      <c r="BB1926">
        <v>92.6</v>
      </c>
      <c r="BC1926">
        <v>31.794502746730039</v>
      </c>
      <c r="BD1926">
        <v>1.1943951513619201E-2</v>
      </c>
      <c r="BE1926">
        <v>28.955926370596231</v>
      </c>
      <c r="BF1926">
        <v>21.945459024139211</v>
      </c>
      <c r="BG1926">
        <v>79.127997731307985</v>
      </c>
      <c r="BH1926">
        <v>6.0446167554029637</v>
      </c>
      <c r="BI1926">
        <v>46.009263278876332</v>
      </c>
      <c r="BJ1926">
        <v>3.534850933961545</v>
      </c>
      <c r="BK1926">
        <v>496.13204307592088</v>
      </c>
      <c r="BL1926">
        <v>3.8909466847501339</v>
      </c>
      <c r="BM1926">
        <v>164.41020687580081</v>
      </c>
      <c r="BN1926">
        <v>106.5264619787</v>
      </c>
      <c r="BO1926">
        <v>107.9759905904714</v>
      </c>
      <c r="BP1926">
        <v>108.7344646315659</v>
      </c>
      <c r="BQ1926">
        <v>15.239371330145151</v>
      </c>
      <c r="BR1926">
        <v>55.272006678546248</v>
      </c>
      <c r="BS1926">
        <v>96.917828090403034</v>
      </c>
      <c r="BT1926">
        <v>1847.8291843109539</v>
      </c>
      <c r="BU1926">
        <v>116.2699318079911</v>
      </c>
      <c r="BV1926">
        <v>767.21806138673958</v>
      </c>
      <c r="BW1926">
        <v>60.217169719970528</v>
      </c>
      <c r="BX1926">
        <v>9.4847025302356833</v>
      </c>
      <c r="BY1926">
        <v>10.336281692258639</v>
      </c>
      <c r="BZ1926">
        <v>0.42885367946622233</v>
      </c>
      <c r="CA1926">
        <f t="shared" ref="CA1926:CA1989" si="240">IFERROR(BD1926+BE1926,"")</f>
        <v>28.967870322109849</v>
      </c>
      <c r="CB1926" cm="1">
        <f t="array" ref="CB1926">IF(ISBLANK(INDEX(AC:AC,ROW())), "", INDEX(AC:AC,ROW())*(BI1926+BJ1926)/1000)</f>
        <v>83.531376562844656</v>
      </c>
      <c r="CC1926">
        <f t="shared" ref="CC1926:CC1989" si="241">BH1926+BG1926</f>
        <v>85.172614486710955</v>
      </c>
      <c r="CD1926">
        <f t="shared" ref="CD1926:CD1989" si="242">BK1926/CC1926</f>
        <v>5.8250183590798406</v>
      </c>
      <c r="CE1926" t="str">
        <f t="shared" ref="CE1926:CE1989" si="243">IF(BC1926=0,"",IF(BK1926/BC1926&lt;15,BK1926/BC1926,""))</f>
        <v/>
      </c>
      <c r="CF1926" cm="1">
        <f t="array" ref="CF1926">IFERROR(IF((BD1926+BE1926)*INDEX(H:H,ROW())*INDEX(K:K,ROW())/(BF1926*30*1000)&lt;0.5,"",(BD1926+BE1926)*INDEX(H:H,ROW())*INDEX(K:K,ROW())/(BF1926*30*1000)),"")</f>
        <v>3.0049738546351348</v>
      </c>
      <c r="CG1926">
        <f t="shared" ref="CG1926:CG1989" si="244">IF(BF1926/BC1926&gt;10,"",BF1926/BC1926)</f>
        <v>0.69022809379826611</v>
      </c>
      <c r="CH1926" cm="1">
        <f t="array" ref="CH1926">IFERROR((BD1926+BE1926)*INDEX(K:K,ROW())*INDEX(H:H,ROW())/BC1926/100000,"")</f>
        <v>0.62223521267953108</v>
      </c>
      <c r="CI1926">
        <f t="shared" ref="CI1926:CI1989" si="245">IFERROR(
IF(OR(ISBLANK(CA1926),ISBLANK(K1926),ISBLANK(H1926)),"",
IF(CA1926*K1926*H1926/100000/0.385=0,"",CA1926*K1926*H1926/100000/0.385)
),
"")</f>
        <v>51.386127736757146</v>
      </c>
      <c r="CJ1926">
        <v>1</v>
      </c>
      <c r="CK1926">
        <f t="shared" ref="CK1926:CK1989" si="246">IFERROR(
    IF(OR(ISBLANK(BT1926), ISBLANK(BC1926), BC1926=0), "",
       IF(BT1926/BC1926&gt;100, " ", BT1926/BC1926)
    ),
"")</f>
        <v>58.117882799755286</v>
      </c>
      <c r="CL1926" cm="1">
        <f t="array" ref="CL1926">IF(INDEX(AS:AS,ROW()-2)=0,CL1925,INDEX(AS:AS,ROW()-2))</f>
        <v>42.06</v>
      </c>
      <c r="CM1926" t="str">
        <f t="shared" ref="CM1926:CM1989" si="247">IF(CL1926&gt;=41.5,"CIV","SP")</f>
        <v>CIV</v>
      </c>
    </row>
    <row r="1927" spans="1:91" x14ac:dyDescent="0.3">
      <c r="A1927" s="1">
        <v>1922</v>
      </c>
      <c r="B1927" t="s">
        <v>187</v>
      </c>
      <c r="C1927">
        <v>3</v>
      </c>
      <c r="D1927">
        <v>22</v>
      </c>
      <c r="E1927">
        <v>12</v>
      </c>
      <c r="F1927" t="s">
        <v>80</v>
      </c>
      <c r="G1927" t="s">
        <v>82</v>
      </c>
      <c r="H1927">
        <v>45.87</v>
      </c>
      <c r="I1927">
        <v>0.88</v>
      </c>
      <c r="J1927">
        <v>45.57</v>
      </c>
      <c r="K1927">
        <v>1564</v>
      </c>
      <c r="L1927">
        <v>45.89</v>
      </c>
      <c r="M1927">
        <v>0.89</v>
      </c>
      <c r="N1927">
        <v>45.57</v>
      </c>
      <c r="O1927">
        <v>1568</v>
      </c>
      <c r="P1927">
        <v>1.35</v>
      </c>
      <c r="Q1927">
        <v>50.28</v>
      </c>
      <c r="R1927">
        <v>30.11</v>
      </c>
      <c r="S1927">
        <v>1.6708776595744681</v>
      </c>
      <c r="T1927">
        <v>7.41</v>
      </c>
      <c r="U1927">
        <v>0</v>
      </c>
      <c r="V1927">
        <v>0</v>
      </c>
      <c r="W1927">
        <v>0</v>
      </c>
      <c r="X1927">
        <v>0</v>
      </c>
      <c r="Y1927">
        <v>2.2000000000000002</v>
      </c>
      <c r="Z1927">
        <v>7.72</v>
      </c>
      <c r="AA1927">
        <v>19.75</v>
      </c>
      <c r="AB1927">
        <v>65.900000000000006</v>
      </c>
      <c r="AC1927">
        <v>1694</v>
      </c>
      <c r="AD1927">
        <v>37.659999999999997</v>
      </c>
      <c r="AE1927">
        <v>31.52</v>
      </c>
      <c r="AF1927">
        <v>11.53</v>
      </c>
      <c r="AG1927">
        <v>1570</v>
      </c>
      <c r="AI1927">
        <v>43.5</v>
      </c>
      <c r="AJ1927">
        <v>39.159999999999997</v>
      </c>
      <c r="AK1927">
        <v>3.06</v>
      </c>
      <c r="AL1927">
        <v>47.3</v>
      </c>
      <c r="AM1927">
        <v>6.32</v>
      </c>
      <c r="AN1927">
        <v>47.89</v>
      </c>
      <c r="AO1927">
        <v>44.08</v>
      </c>
      <c r="AP1927">
        <v>2.85</v>
      </c>
      <c r="AQ1927">
        <v>3.83</v>
      </c>
      <c r="AR1927">
        <v>2.56</v>
      </c>
      <c r="AS1927">
        <v>39.71</v>
      </c>
      <c r="AT1927">
        <v>0</v>
      </c>
      <c r="AU1927">
        <v>0</v>
      </c>
      <c r="AV1927">
        <v>7.2</v>
      </c>
      <c r="AW1927">
        <v>88.5</v>
      </c>
      <c r="AX1927">
        <v>97.4</v>
      </c>
      <c r="AY1927">
        <v>99.5</v>
      </c>
      <c r="AZ1927">
        <v>100</v>
      </c>
      <c r="BA1927">
        <v>86.094973391388507</v>
      </c>
      <c r="BB1927">
        <v>92.310401548137307</v>
      </c>
      <c r="BC1927">
        <v>55.490859059330312</v>
      </c>
      <c r="BD1927">
        <v>1.1943951513619201E-2</v>
      </c>
      <c r="BE1927">
        <v>35.309930525297091</v>
      </c>
      <c r="BF1927">
        <v>28.807369600583868</v>
      </c>
      <c r="BG1927">
        <v>100.25624742352549</v>
      </c>
      <c r="BH1927">
        <v>6.0446167554029637</v>
      </c>
      <c r="BI1927">
        <v>58.287615005842319</v>
      </c>
      <c r="BJ1927">
        <v>3.534850933961545</v>
      </c>
      <c r="BK1927">
        <v>493.18503841526081</v>
      </c>
      <c r="BL1927">
        <v>3.8891273899139338</v>
      </c>
      <c r="BM1927">
        <v>165.64766654542609</v>
      </c>
      <c r="BN1927">
        <v>107.8778383398392</v>
      </c>
      <c r="BO1927">
        <v>108.09043493520841</v>
      </c>
      <c r="BP1927">
        <v>108.9229364236416</v>
      </c>
      <c r="BQ1927">
        <v>15.239371330145151</v>
      </c>
      <c r="BR1927">
        <v>50.849018008111408</v>
      </c>
      <c r="BS1927">
        <v>92.532779457531007</v>
      </c>
      <c r="BT1927">
        <v>1847.8291843109539</v>
      </c>
      <c r="BU1927">
        <v>116.5054691532429</v>
      </c>
      <c r="BV1927">
        <v>802.02607173692991</v>
      </c>
      <c r="BW1927">
        <v>42.181328404736441</v>
      </c>
      <c r="BX1927">
        <v>9.3080437011079962</v>
      </c>
      <c r="BY1927">
        <v>10.336281692258639</v>
      </c>
      <c r="BZ1927">
        <v>0.42885367946622233</v>
      </c>
      <c r="CA1927">
        <f t="shared" si="240"/>
        <v>35.321874476810713</v>
      </c>
      <c r="CB1927" cm="1">
        <f t="array" ref="CB1927">IF(ISBLANK(INDEX(AC:AC,ROW())), "", INDEX(AC:AC,ROW())*(BI1927+BJ1927)/1000)</f>
        <v>104.72725730202775</v>
      </c>
      <c r="CC1927">
        <f t="shared" si="241"/>
        <v>106.30086417892846</v>
      </c>
      <c r="CD1927">
        <f t="shared" si="242"/>
        <v>4.6395204989596186</v>
      </c>
      <c r="CE1927">
        <f t="shared" si="243"/>
        <v>8.8876807239180042</v>
      </c>
      <c r="CF1927" cm="1">
        <f t="array" ref="CF1927">IFERROR(IF((BD1927+BE1927)*INDEX(H:H,ROW())*INDEX(K:K,ROW())/(BF1927*30*1000)&lt;0.5,"",(BD1927+BE1927)*INDEX(H:H,ROW())*INDEX(K:K,ROW())/(BF1927*30*1000)),"")</f>
        <v>2.932137770039795</v>
      </c>
      <c r="CG1927">
        <f t="shared" si="244"/>
        <v>0.51913720726116885</v>
      </c>
      <c r="CH1927" cm="1">
        <f t="array" ref="CH1927">IFERROR((BD1927+BE1927)*INDEX(K:K,ROW())*INDEX(H:H,ROW())/BC1927/100000,"")</f>
        <v>0.45665454397303501</v>
      </c>
      <c r="CI1927">
        <f t="shared" si="245"/>
        <v>65.818579060806343</v>
      </c>
      <c r="CJ1927">
        <v>1</v>
      </c>
      <c r="CK1927">
        <f t="shared" si="246"/>
        <v>33.299704052793132</v>
      </c>
      <c r="CL1927" cm="1">
        <f t="array" ref="CL1927">IF(INDEX(AS:AS,ROW()-2)=0,CL1926,INDEX(AS:AS,ROW()-2))</f>
        <v>42.06</v>
      </c>
      <c r="CM1927" t="str">
        <f t="shared" si="247"/>
        <v>CIV</v>
      </c>
    </row>
    <row r="1928" spans="1:91" x14ac:dyDescent="0.3">
      <c r="A1928" s="1">
        <v>1923</v>
      </c>
      <c r="B1928" t="s">
        <v>187</v>
      </c>
      <c r="C1928">
        <v>3</v>
      </c>
      <c r="D1928">
        <v>22</v>
      </c>
      <c r="E1928">
        <v>12</v>
      </c>
      <c r="F1928" t="s">
        <v>80</v>
      </c>
      <c r="G1928" t="s">
        <v>83</v>
      </c>
      <c r="H1928">
        <v>45.87</v>
      </c>
      <c r="I1928">
        <v>0.88</v>
      </c>
      <c r="J1928">
        <v>45.57</v>
      </c>
      <c r="K1928">
        <v>1564</v>
      </c>
      <c r="L1928">
        <v>45.89</v>
      </c>
      <c r="M1928">
        <v>0.89</v>
      </c>
      <c r="N1928">
        <v>45.57</v>
      </c>
      <c r="O1928">
        <v>1568</v>
      </c>
      <c r="P1928">
        <v>1.35</v>
      </c>
      <c r="Q1928">
        <v>50.28</v>
      </c>
      <c r="R1928">
        <v>30.11</v>
      </c>
      <c r="S1928">
        <v>1.6708776595744681</v>
      </c>
      <c r="T1928">
        <v>7.41</v>
      </c>
      <c r="U1928">
        <v>0</v>
      </c>
      <c r="V1928">
        <v>0</v>
      </c>
      <c r="W1928">
        <v>0</v>
      </c>
      <c r="X1928">
        <v>0</v>
      </c>
      <c r="Y1928">
        <v>2.2000000000000002</v>
      </c>
      <c r="Z1928">
        <v>7.72</v>
      </c>
      <c r="AA1928">
        <v>19.75</v>
      </c>
      <c r="AB1928">
        <v>65.900000000000006</v>
      </c>
      <c r="AC1928">
        <v>1698</v>
      </c>
      <c r="AD1928">
        <v>37.79</v>
      </c>
      <c r="AE1928">
        <v>32.28</v>
      </c>
      <c r="AF1928">
        <v>11.38</v>
      </c>
      <c r="AG1928">
        <v>1570</v>
      </c>
      <c r="AI1928">
        <v>44.58</v>
      </c>
      <c r="AJ1928">
        <v>41.32</v>
      </c>
      <c r="AK1928">
        <v>4.51</v>
      </c>
      <c r="AL1928">
        <v>47.305</v>
      </c>
      <c r="AM1928">
        <v>6.31</v>
      </c>
      <c r="AN1928">
        <v>47.89</v>
      </c>
      <c r="AO1928">
        <v>45.09</v>
      </c>
      <c r="AP1928">
        <v>3.31</v>
      </c>
      <c r="AQ1928">
        <v>3.83</v>
      </c>
      <c r="AR1928">
        <v>4.12</v>
      </c>
      <c r="AS1928">
        <v>42.06</v>
      </c>
      <c r="AT1928">
        <v>0</v>
      </c>
      <c r="AU1928">
        <v>0</v>
      </c>
      <c r="AV1928">
        <v>6.5</v>
      </c>
      <c r="AW1928">
        <v>82.5</v>
      </c>
      <c r="AX1928">
        <v>98</v>
      </c>
      <c r="AY1928">
        <v>99.6</v>
      </c>
      <c r="AZ1928">
        <v>100</v>
      </c>
      <c r="BA1928">
        <v>86.199999999999989</v>
      </c>
      <c r="BB1928">
        <v>92.6</v>
      </c>
      <c r="BC1928">
        <v>80.580004297881473</v>
      </c>
      <c r="BD1928">
        <v>1.1943951513619201E-2</v>
      </c>
      <c r="BE1928">
        <v>32.237465232514403</v>
      </c>
      <c r="BF1928">
        <v>27.327326361824291</v>
      </c>
      <c r="BG1928">
        <v>119.5111723042975</v>
      </c>
      <c r="BH1928">
        <v>6.0446167554029637</v>
      </c>
      <c r="BI1928">
        <v>69.486541764844247</v>
      </c>
      <c r="BJ1928">
        <v>3.534850933961545</v>
      </c>
      <c r="BK1928">
        <v>374.93450665855659</v>
      </c>
      <c r="BL1928">
        <v>3.8896824845125062</v>
      </c>
      <c r="BM1928">
        <v>165.57066940212459</v>
      </c>
      <c r="BN1928">
        <v>108.7522752088347</v>
      </c>
      <c r="BO1928">
        <v>108.0214439830025</v>
      </c>
      <c r="BP1928">
        <v>108.1795539089692</v>
      </c>
      <c r="BQ1928">
        <v>15.239371330145151</v>
      </c>
      <c r="BR1928">
        <v>54.566005457038273</v>
      </c>
      <c r="BS1928">
        <v>99.987902624696915</v>
      </c>
      <c r="BT1928">
        <v>1847.8291843109539</v>
      </c>
      <c r="BU1928">
        <v>115.79245660467269</v>
      </c>
      <c r="BV1928">
        <v>786.01290313030665</v>
      </c>
      <c r="BW1928">
        <v>45.465061508988938</v>
      </c>
      <c r="BX1928">
        <v>9.1252787360071697</v>
      </c>
      <c r="BY1928">
        <v>10.336281692258639</v>
      </c>
      <c r="BZ1928">
        <v>0.42885367946622233</v>
      </c>
      <c r="CA1928">
        <f t="shared" si="240"/>
        <v>32.249409184028025</v>
      </c>
      <c r="CB1928" cm="1">
        <f t="array" ref="CB1928">IF(ISBLANK(INDEX(AC:AC,ROW())), "", INDEX(AC:AC,ROW())*(BI1928+BJ1928)/1000)</f>
        <v>123.99032480257225</v>
      </c>
      <c r="CC1928">
        <f t="shared" si="241"/>
        <v>125.55578905970047</v>
      </c>
      <c r="CD1928">
        <f t="shared" si="242"/>
        <v>2.9861984816986742</v>
      </c>
      <c r="CE1928">
        <f t="shared" si="243"/>
        <v>4.6529472159436702</v>
      </c>
      <c r="CF1928" cm="1">
        <f t="array" ref="CF1928">IFERROR(IF((BD1928+BE1928)*INDEX(H:H,ROW())*INDEX(K:K,ROW())/(BF1928*30*1000)&lt;0.5,"",(BD1928+BE1928)*INDEX(H:H,ROW())*INDEX(K:K,ROW())/(BF1928*30*1000)),"")</f>
        <v>2.8220769616311716</v>
      </c>
      <c r="CG1928">
        <f t="shared" si="244"/>
        <v>0.3391328481542753</v>
      </c>
      <c r="CH1928" cm="1">
        <f t="array" ref="CH1928">IFERROR((BD1928+BE1928)*INDEX(K:K,ROW())*INDEX(H:H,ROW())/BC1928/100000,"")</f>
        <v>0.28711769931256281</v>
      </c>
      <c r="CI1928">
        <f t="shared" si="245"/>
        <v>60.093364791179617</v>
      </c>
      <c r="CJ1928">
        <v>1</v>
      </c>
      <c r="CK1928">
        <f t="shared" si="246"/>
        <v>22.931609403743046</v>
      </c>
      <c r="CL1928" cm="1">
        <f t="array" ref="CL1928">IF(INDEX(AS:AS,ROW()-2)=0,CL1927,INDEX(AS:AS,ROW()-2))</f>
        <v>42.06</v>
      </c>
      <c r="CM1928" t="str">
        <f t="shared" si="247"/>
        <v>CIV</v>
      </c>
    </row>
    <row r="1929" spans="1:91" x14ac:dyDescent="0.3">
      <c r="A1929" s="1">
        <v>1924</v>
      </c>
      <c r="B1929" t="s">
        <v>187</v>
      </c>
      <c r="C1929">
        <v>3</v>
      </c>
      <c r="D1929">
        <v>22</v>
      </c>
      <c r="E1929">
        <v>12</v>
      </c>
      <c r="F1929" t="s">
        <v>80</v>
      </c>
      <c r="G1929" t="s">
        <v>84</v>
      </c>
      <c r="H1929">
        <v>45.87</v>
      </c>
      <c r="I1929">
        <v>0.88</v>
      </c>
      <c r="J1929">
        <v>45.57</v>
      </c>
      <c r="K1929">
        <v>1542</v>
      </c>
      <c r="L1929">
        <v>45.89</v>
      </c>
      <c r="M1929">
        <v>0.89</v>
      </c>
      <c r="N1929">
        <v>45.57</v>
      </c>
      <c r="O1929">
        <v>1568</v>
      </c>
      <c r="P1929">
        <v>1.35</v>
      </c>
      <c r="Q1929">
        <v>50.28</v>
      </c>
      <c r="R1929">
        <v>30.11</v>
      </c>
      <c r="S1929">
        <v>1.6708776595744681</v>
      </c>
      <c r="T1929">
        <v>7.41</v>
      </c>
      <c r="U1929">
        <v>0</v>
      </c>
      <c r="V1929">
        <v>0</v>
      </c>
      <c r="W1929">
        <v>0</v>
      </c>
      <c r="X1929">
        <v>0</v>
      </c>
      <c r="Y1929">
        <v>2.2000000000000002</v>
      </c>
      <c r="Z1929">
        <v>7.72</v>
      </c>
      <c r="AA1929">
        <v>19.75</v>
      </c>
      <c r="AB1929">
        <v>65.900000000000006</v>
      </c>
      <c r="AC1929">
        <v>1700</v>
      </c>
      <c r="AD1929">
        <v>37.79</v>
      </c>
      <c r="AE1929">
        <v>31.7</v>
      </c>
      <c r="AF1929">
        <v>11.6</v>
      </c>
      <c r="AG1929">
        <v>1570</v>
      </c>
      <c r="AI1929">
        <v>44.58</v>
      </c>
      <c r="AJ1929">
        <v>41.32</v>
      </c>
      <c r="AK1929">
        <v>3.38</v>
      </c>
      <c r="AL1929">
        <v>47.305</v>
      </c>
      <c r="AM1929">
        <v>6.21</v>
      </c>
      <c r="AN1929">
        <v>47.89</v>
      </c>
      <c r="AO1929">
        <v>44.42</v>
      </c>
      <c r="AP1929">
        <v>2.96</v>
      </c>
      <c r="AQ1929">
        <v>2.91</v>
      </c>
      <c r="AR1929">
        <v>4.12</v>
      </c>
      <c r="AS1929">
        <v>40.15</v>
      </c>
      <c r="AT1929">
        <v>0</v>
      </c>
      <c r="AU1929">
        <v>0</v>
      </c>
      <c r="AV1929">
        <v>8.1</v>
      </c>
      <c r="AW1929">
        <v>86.4</v>
      </c>
      <c r="AX1929">
        <v>98.3</v>
      </c>
      <c r="AY1929">
        <v>99.7</v>
      </c>
      <c r="AZ1929">
        <v>100</v>
      </c>
      <c r="BA1929">
        <v>86.199999999999989</v>
      </c>
      <c r="BB1929">
        <v>96.093564753004003</v>
      </c>
      <c r="BC1929">
        <v>7.2899394297073827E-18</v>
      </c>
      <c r="BD1929">
        <v>1.1943951513619201E-2</v>
      </c>
      <c r="BE1929">
        <v>50.567891673570138</v>
      </c>
      <c r="BF1929">
        <v>1.0473860612861001E-3</v>
      </c>
      <c r="BG1929">
        <v>145.65802450130269</v>
      </c>
      <c r="BH1929">
        <v>6.0446167554029637</v>
      </c>
      <c r="BI1929">
        <v>84.686035703050891</v>
      </c>
      <c r="BJ1929">
        <v>3.534850933961545</v>
      </c>
      <c r="BK1929">
        <v>1.010478079117715E-16</v>
      </c>
      <c r="BL1929">
        <v>4.6034324331266383</v>
      </c>
      <c r="BM1929">
        <v>157.75278820918959</v>
      </c>
      <c r="BN1929">
        <v>110.2566068514582</v>
      </c>
      <c r="BO1929">
        <v>104.9671810864</v>
      </c>
      <c r="BP1929">
        <v>104.0074683665175</v>
      </c>
      <c r="BQ1929">
        <v>15.239371330145151</v>
      </c>
      <c r="BR1929">
        <v>55.974820469304362</v>
      </c>
      <c r="BS1929">
        <v>130.84631623509611</v>
      </c>
      <c r="BT1929">
        <v>1847.8291843109539</v>
      </c>
      <c r="BU1929">
        <v>119.4436887460371</v>
      </c>
      <c r="BV1929">
        <v>557.97944099448739</v>
      </c>
      <c r="BW1929">
        <v>123.72072717767929</v>
      </c>
      <c r="BX1929">
        <v>5.0566374699050556</v>
      </c>
      <c r="BY1929">
        <v>10.336281692258639</v>
      </c>
      <c r="BZ1929">
        <v>0.42885367946622233</v>
      </c>
      <c r="CA1929">
        <f t="shared" si="240"/>
        <v>50.57983562508376</v>
      </c>
      <c r="CB1929" cm="1">
        <f t="array" ref="CB1929">IF(ISBLANK(INDEX(AC:AC,ROW())), "", INDEX(AC:AC,ROW())*(BI1929+BJ1929)/1000)</f>
        <v>149.97550728292114</v>
      </c>
      <c r="CC1929">
        <f t="shared" si="241"/>
        <v>151.70264125670565</v>
      </c>
      <c r="CD1929">
        <f t="shared" si="242"/>
        <v>6.6609128934533253E-19</v>
      </c>
      <c r="CE1929">
        <f t="shared" si="243"/>
        <v>13.861268517539321</v>
      </c>
      <c r="CF1929" cm="1">
        <f t="array" ref="CF1929">IFERROR(IF((BD1929+BE1929)*INDEX(H:H,ROW())*INDEX(K:K,ROW())/(BF1929*30*1000)&lt;0.5,"",(BD1929+BE1929)*INDEX(H:H,ROW())*INDEX(K:K,ROW())/(BF1929*30*1000)),"")</f>
        <v>113857.71999282556</v>
      </c>
      <c r="CG1929" t="str">
        <f t="shared" si="244"/>
        <v/>
      </c>
      <c r="CH1929" cm="1">
        <f t="array" ref="CH1929">IFERROR((BD1929+BE1929)*INDEX(K:K,ROW())*INDEX(H:H,ROW())/BC1929/100000,"")</f>
        <v>4.9075711824571914E+18</v>
      </c>
      <c r="CI1929">
        <f t="shared" si="245"/>
        <v>92.924406927507434</v>
      </c>
      <c r="CJ1929">
        <v>0</v>
      </c>
      <c r="CK1929" t="str">
        <f t="shared" si="246"/>
        <v xml:space="preserve"> </v>
      </c>
      <c r="CL1929" cm="1">
        <f t="array" ref="CL1929">IF(INDEX(AS:AS,ROW()-2)=0,CL1928,INDEX(AS:AS,ROW()-2))</f>
        <v>39.71</v>
      </c>
      <c r="CM1929" t="str">
        <f t="shared" si="247"/>
        <v>SP</v>
      </c>
    </row>
    <row r="1930" spans="1:91" x14ac:dyDescent="0.3">
      <c r="A1930" s="1">
        <v>1925</v>
      </c>
      <c r="B1930" t="s">
        <v>187</v>
      </c>
      <c r="C1930">
        <v>3</v>
      </c>
      <c r="D1930">
        <v>22</v>
      </c>
      <c r="E1930">
        <v>12</v>
      </c>
      <c r="F1930" t="s">
        <v>80</v>
      </c>
      <c r="G1930" t="s">
        <v>85</v>
      </c>
      <c r="H1930">
        <v>45.87</v>
      </c>
      <c r="I1930">
        <v>0.88</v>
      </c>
      <c r="J1930">
        <v>45.57</v>
      </c>
      <c r="K1930">
        <v>1564</v>
      </c>
      <c r="L1930">
        <v>45.89</v>
      </c>
      <c r="M1930">
        <v>0.89</v>
      </c>
      <c r="N1930">
        <v>45.57</v>
      </c>
      <c r="O1930">
        <v>1568</v>
      </c>
      <c r="P1930">
        <v>1.35</v>
      </c>
      <c r="Q1930">
        <v>50.28</v>
      </c>
      <c r="R1930">
        <v>30.11</v>
      </c>
      <c r="S1930">
        <v>1.6708776595744681</v>
      </c>
      <c r="T1930">
        <v>7.41</v>
      </c>
      <c r="U1930">
        <v>0</v>
      </c>
      <c r="V1930">
        <v>0</v>
      </c>
      <c r="W1930">
        <v>0</v>
      </c>
      <c r="X1930">
        <v>0</v>
      </c>
      <c r="Y1930">
        <v>2.2000000000000002</v>
      </c>
      <c r="Z1930">
        <v>7.72</v>
      </c>
      <c r="AA1930">
        <v>19.75</v>
      </c>
      <c r="AB1930">
        <v>65.900000000000006</v>
      </c>
      <c r="AC1930">
        <v>1704</v>
      </c>
      <c r="AD1930">
        <v>37.79</v>
      </c>
      <c r="AE1930">
        <v>32.28</v>
      </c>
      <c r="AF1930">
        <v>11.71</v>
      </c>
      <c r="AG1930">
        <v>1570</v>
      </c>
      <c r="AI1930">
        <v>44.58</v>
      </c>
      <c r="AJ1930">
        <v>41.32</v>
      </c>
      <c r="AK1930">
        <v>4.51</v>
      </c>
      <c r="AL1930">
        <v>47.305</v>
      </c>
      <c r="AM1930">
        <v>6.31</v>
      </c>
      <c r="AN1930">
        <v>47.89</v>
      </c>
      <c r="AO1930">
        <v>45.09</v>
      </c>
      <c r="AP1930">
        <v>3.31</v>
      </c>
      <c r="AQ1930">
        <v>3.83</v>
      </c>
      <c r="AR1930">
        <v>4.12</v>
      </c>
      <c r="AS1930">
        <v>42.06</v>
      </c>
      <c r="AT1930">
        <v>0</v>
      </c>
      <c r="AU1930">
        <v>0</v>
      </c>
      <c r="AV1930">
        <v>5.6</v>
      </c>
      <c r="AW1930">
        <v>68.400000000000006</v>
      </c>
      <c r="AX1930">
        <v>92.8</v>
      </c>
      <c r="AY1930">
        <v>99.1</v>
      </c>
      <c r="AZ1930">
        <v>100</v>
      </c>
      <c r="BA1930">
        <v>86.199999999999989</v>
      </c>
      <c r="BB1930">
        <v>92.6</v>
      </c>
      <c r="BC1930">
        <v>7.2899394297073827E-18</v>
      </c>
      <c r="BD1930">
        <v>1.1943951513619201E-2</v>
      </c>
      <c r="BE1930">
        <v>50.567891673570138</v>
      </c>
      <c r="BF1930">
        <v>9.33259114574665E-17</v>
      </c>
      <c r="BG1930">
        <v>148.73616139581841</v>
      </c>
      <c r="BH1930">
        <v>2.30177310621246E-2</v>
      </c>
      <c r="BI1930">
        <v>86.474611887434662</v>
      </c>
      <c r="BJ1930">
        <v>1.5987279575538201E-2</v>
      </c>
      <c r="BK1930">
        <v>1.010478079117715E-16</v>
      </c>
      <c r="BL1930">
        <v>4.8402221953787432</v>
      </c>
      <c r="BM1930">
        <v>152.47045370413349</v>
      </c>
      <c r="BN1930">
        <v>107.4280604441693</v>
      </c>
      <c r="BO1930">
        <v>102.2943913114462</v>
      </c>
      <c r="BP1930">
        <v>99.456836724568277</v>
      </c>
      <c r="BQ1930">
        <v>15.239371330145151</v>
      </c>
      <c r="BR1930">
        <v>61.683980037430601</v>
      </c>
      <c r="BS1930">
        <v>66.377525405119357</v>
      </c>
      <c r="BT1930">
        <v>1847.8291843109539</v>
      </c>
      <c r="BU1930">
        <v>120.889612108276</v>
      </c>
      <c r="BV1930">
        <v>422.09184826855329</v>
      </c>
      <c r="BW1930">
        <v>123.6413933438653</v>
      </c>
      <c r="BX1930">
        <v>3.8437147265800071</v>
      </c>
      <c r="BY1930">
        <v>10.336281692258639</v>
      </c>
      <c r="BZ1930">
        <v>0.42885367946622233</v>
      </c>
      <c r="CA1930">
        <f t="shared" si="240"/>
        <v>50.57983562508376</v>
      </c>
      <c r="CB1930" cm="1">
        <f t="array" ref="CB1930">IF(ISBLANK(INDEX(AC:AC,ROW())), "", INDEX(AC:AC,ROW())*(BI1930+BJ1930)/1000)</f>
        <v>147.3799809805854</v>
      </c>
      <c r="CC1930">
        <f t="shared" si="241"/>
        <v>148.75917912688053</v>
      </c>
      <c r="CD1930">
        <f t="shared" si="242"/>
        <v>6.7927107762261328E-19</v>
      </c>
      <c r="CE1930">
        <f t="shared" si="243"/>
        <v>13.861268517539321</v>
      </c>
      <c r="CF1930" cm="1">
        <f t="array" ref="CF1930">IFERROR(IF((BD1930+BE1930)*INDEX(H:H,ROW())*INDEX(K:K,ROW())/(BF1930*30*1000)&lt;0.5,"",(BD1930+BE1930)*INDEX(H:H,ROW())*INDEX(K:K,ROW())/(BF1930*30*1000)),"")</f>
        <v>1.2960429907634284E+18</v>
      </c>
      <c r="CG1930" t="str">
        <f t="shared" si="244"/>
        <v/>
      </c>
      <c r="CH1930" cm="1">
        <f t="array" ref="CH1930">IFERROR((BD1930+BE1930)*INDEX(K:K,ROW())*INDEX(H:H,ROW())/BC1930/100000,"")</f>
        <v>4.9775884107412767E+18</v>
      </c>
      <c r="CI1930">
        <f t="shared" si="245"/>
        <v>94.250176676148925</v>
      </c>
      <c r="CJ1930">
        <v>0</v>
      </c>
      <c r="CK1930" t="str">
        <f t="shared" si="246"/>
        <v xml:space="preserve"> </v>
      </c>
      <c r="CL1930" cm="1">
        <f t="array" ref="CL1930">IF(INDEX(AS:AS,ROW()-2)=0,CL1929,INDEX(AS:AS,ROW()-2))</f>
        <v>42.06</v>
      </c>
      <c r="CM1930" t="str">
        <f t="shared" si="247"/>
        <v>CIV</v>
      </c>
    </row>
    <row r="1931" spans="1:91" x14ac:dyDescent="0.3">
      <c r="A1931" s="1">
        <v>1926</v>
      </c>
      <c r="B1931" t="s">
        <v>187</v>
      </c>
      <c r="C1931">
        <v>3</v>
      </c>
      <c r="D1931">
        <v>22</v>
      </c>
      <c r="E1931">
        <v>12</v>
      </c>
      <c r="F1931" t="s">
        <v>80</v>
      </c>
      <c r="G1931" t="s">
        <v>86</v>
      </c>
      <c r="H1931">
        <v>45.87</v>
      </c>
      <c r="I1931">
        <v>0.88</v>
      </c>
      <c r="J1931">
        <v>45.57</v>
      </c>
      <c r="K1931">
        <v>1564</v>
      </c>
      <c r="L1931">
        <v>45.89</v>
      </c>
      <c r="M1931">
        <v>0.89</v>
      </c>
      <c r="N1931">
        <v>45.57</v>
      </c>
      <c r="O1931">
        <v>1568</v>
      </c>
      <c r="P1931">
        <v>1.35</v>
      </c>
      <c r="Q1931">
        <v>50.28</v>
      </c>
      <c r="R1931">
        <v>30.11</v>
      </c>
      <c r="S1931">
        <v>1.6708776595744681</v>
      </c>
      <c r="T1931">
        <v>7.41</v>
      </c>
      <c r="U1931">
        <v>0</v>
      </c>
      <c r="V1931">
        <v>0</v>
      </c>
      <c r="W1931">
        <v>0</v>
      </c>
      <c r="X1931">
        <v>0</v>
      </c>
      <c r="Y1931">
        <v>2.2000000000000002</v>
      </c>
      <c r="Z1931">
        <v>7.72</v>
      </c>
      <c r="AA1931">
        <v>19.75</v>
      </c>
      <c r="AB1931">
        <v>65.900000000000006</v>
      </c>
      <c r="AC1931">
        <v>1720</v>
      </c>
      <c r="AD1931">
        <v>37.79</v>
      </c>
      <c r="AE1931">
        <v>31.44</v>
      </c>
      <c r="AF1931">
        <v>10.92</v>
      </c>
      <c r="AG1931">
        <v>1570</v>
      </c>
      <c r="AI1931">
        <v>44.58</v>
      </c>
      <c r="AJ1931">
        <v>41.32</v>
      </c>
      <c r="AK1931">
        <v>4.51</v>
      </c>
      <c r="AL1931">
        <v>47.305</v>
      </c>
      <c r="AM1931">
        <v>6.31</v>
      </c>
      <c r="AN1931">
        <v>47.89</v>
      </c>
      <c r="AO1931">
        <v>45.09</v>
      </c>
      <c r="AP1931">
        <v>3.31</v>
      </c>
      <c r="AQ1931">
        <v>3.83</v>
      </c>
      <c r="AR1931">
        <v>4.12</v>
      </c>
      <c r="AS1931">
        <v>42.06</v>
      </c>
      <c r="AT1931">
        <v>0</v>
      </c>
      <c r="AU1931">
        <v>0</v>
      </c>
      <c r="AV1931">
        <v>5.6</v>
      </c>
      <c r="AW1931">
        <v>68.400000000000006</v>
      </c>
      <c r="AX1931">
        <v>92.8</v>
      </c>
      <c r="AY1931">
        <v>99.1</v>
      </c>
      <c r="AZ1931">
        <v>100</v>
      </c>
      <c r="BA1931">
        <v>86.199999999999989</v>
      </c>
      <c r="BB1931">
        <v>92.6</v>
      </c>
      <c r="BC1931">
        <v>28.84374868395237</v>
      </c>
      <c r="BD1931">
        <v>3.2688033228837001E-3</v>
      </c>
      <c r="BE1931">
        <v>13.454803935975599</v>
      </c>
      <c r="BF1931">
        <v>10.070608354094061</v>
      </c>
      <c r="BG1931">
        <v>60.476605587900913</v>
      </c>
      <c r="BH1931">
        <v>3.2500241022458329</v>
      </c>
      <c r="BI1931">
        <v>35.166967962075233</v>
      </c>
      <c r="BJ1931">
        <v>1.888661924906696</v>
      </c>
      <c r="BK1931">
        <v>287.39921894323788</v>
      </c>
      <c r="BL1931">
        <v>4.8625428969609956</v>
      </c>
      <c r="BM1931">
        <v>152.51638599042201</v>
      </c>
      <c r="BN1931">
        <v>101.3854385607987</v>
      </c>
      <c r="BO1931">
        <v>104.03729610474851</v>
      </c>
      <c r="BP1931">
        <v>102.07697554683961</v>
      </c>
      <c r="BQ1931">
        <v>15.239371330145151</v>
      </c>
      <c r="BR1931">
        <v>52.770757649638213</v>
      </c>
      <c r="BS1931">
        <v>85.607178897269733</v>
      </c>
      <c r="BT1931">
        <v>1847.8291843109539</v>
      </c>
      <c r="BU1931">
        <v>122.3774325070662</v>
      </c>
      <c r="BV1931">
        <v>573.76101114463108</v>
      </c>
      <c r="BW1931">
        <v>77.0741123843232</v>
      </c>
      <c r="BX1931">
        <v>5.5788076077202202</v>
      </c>
      <c r="BY1931">
        <v>10.336281692258639</v>
      </c>
      <c r="BZ1931">
        <v>0.42885367946622233</v>
      </c>
      <c r="CA1931">
        <f t="shared" si="240"/>
        <v>13.458072739298483</v>
      </c>
      <c r="CB1931" cm="1">
        <f t="array" ref="CB1931">IF(ISBLANK(INDEX(AC:AC,ROW())), "", INDEX(AC:AC,ROW())*(BI1931+BJ1931)/1000)</f>
        <v>63.735683405608931</v>
      </c>
      <c r="CC1931">
        <f t="shared" si="241"/>
        <v>63.726629690146744</v>
      </c>
      <c r="CD1931">
        <f t="shared" si="242"/>
        <v>4.509876331772726</v>
      </c>
      <c r="CE1931">
        <f t="shared" si="243"/>
        <v>9.9640037115957991</v>
      </c>
      <c r="CF1931" cm="1">
        <f t="array" ref="CF1931">IFERROR(IF((BD1931+BE1931)*INDEX(H:H,ROW())*INDEX(K:K,ROW())/(BF1931*30*1000)&lt;0.5,"",(BD1931+BE1931)*INDEX(H:H,ROW())*INDEX(K:K,ROW())/(BF1931*30*1000)),"")</f>
        <v>3.1957397072714389</v>
      </c>
      <c r="CG1931">
        <f t="shared" si="244"/>
        <v>0.34914353416541127</v>
      </c>
      <c r="CH1931" cm="1">
        <f t="array" ref="CH1931">IFERROR((BD1931+BE1931)*INDEX(K:K,ROW())*INDEX(H:H,ROW())/BC1931/100000,"")</f>
        <v>0.33473155670084614</v>
      </c>
      <c r="CI1931">
        <f t="shared" si="245"/>
        <v>25.077695839135995</v>
      </c>
      <c r="CJ1931">
        <v>0.5</v>
      </c>
      <c r="CK1931">
        <f t="shared" si="246"/>
        <v>64.063419930538359</v>
      </c>
      <c r="CL1931" cm="1">
        <f t="array" ref="CL1931">IF(INDEX(AS:AS,ROW()-2)=0,CL1930,INDEX(AS:AS,ROW()-2))</f>
        <v>40.15</v>
      </c>
      <c r="CM1931" t="str">
        <f t="shared" si="247"/>
        <v>SP</v>
      </c>
    </row>
    <row r="1932" spans="1:91" x14ac:dyDescent="0.3">
      <c r="A1932" s="1">
        <v>1927</v>
      </c>
      <c r="B1932" t="s">
        <v>187</v>
      </c>
      <c r="C1932">
        <v>3</v>
      </c>
      <c r="D1932">
        <v>22</v>
      </c>
      <c r="E1932">
        <v>12</v>
      </c>
      <c r="F1932" t="s">
        <v>80</v>
      </c>
      <c r="G1932" t="s">
        <v>87</v>
      </c>
      <c r="H1932">
        <v>45.87</v>
      </c>
      <c r="I1932">
        <v>0.88</v>
      </c>
      <c r="J1932">
        <v>45.57</v>
      </c>
      <c r="K1932">
        <v>1564</v>
      </c>
      <c r="L1932">
        <v>45.89</v>
      </c>
      <c r="M1932">
        <v>0.89</v>
      </c>
      <c r="N1932">
        <v>45.57</v>
      </c>
      <c r="O1932">
        <v>1568</v>
      </c>
      <c r="P1932">
        <v>1.35</v>
      </c>
      <c r="Q1932">
        <v>50.28</v>
      </c>
      <c r="R1932">
        <v>30.11</v>
      </c>
      <c r="S1932">
        <v>1.6708776595744681</v>
      </c>
      <c r="T1932">
        <v>7.41</v>
      </c>
      <c r="U1932">
        <v>0</v>
      </c>
      <c r="V1932">
        <v>0</v>
      </c>
      <c r="W1932">
        <v>0</v>
      </c>
      <c r="X1932">
        <v>0</v>
      </c>
      <c r="Y1932">
        <v>2.2000000000000002</v>
      </c>
      <c r="Z1932">
        <v>7.72</v>
      </c>
      <c r="AA1932">
        <v>19.75</v>
      </c>
      <c r="AB1932">
        <v>65.900000000000006</v>
      </c>
      <c r="AC1932">
        <v>1710</v>
      </c>
      <c r="AD1932">
        <v>37.79</v>
      </c>
      <c r="AE1932">
        <v>32.28</v>
      </c>
      <c r="AF1932">
        <v>11.57</v>
      </c>
      <c r="AG1932">
        <v>1570</v>
      </c>
      <c r="AI1932">
        <v>44.58</v>
      </c>
      <c r="AJ1932">
        <v>41.32</v>
      </c>
      <c r="AK1932">
        <v>4.51</v>
      </c>
      <c r="AL1932">
        <v>47.305</v>
      </c>
      <c r="AM1932">
        <v>6.31</v>
      </c>
      <c r="AN1932">
        <v>47.89</v>
      </c>
      <c r="AO1932">
        <v>45.09</v>
      </c>
      <c r="AP1932">
        <v>3.31</v>
      </c>
      <c r="AQ1932">
        <v>3.83</v>
      </c>
      <c r="AR1932">
        <v>4.12</v>
      </c>
      <c r="AS1932">
        <v>42.06</v>
      </c>
      <c r="AT1932">
        <v>0</v>
      </c>
      <c r="AU1932">
        <v>0</v>
      </c>
      <c r="AV1932">
        <v>9.6</v>
      </c>
      <c r="AW1932">
        <v>92.5</v>
      </c>
      <c r="AX1932">
        <v>99.2</v>
      </c>
      <c r="AY1932">
        <v>100</v>
      </c>
      <c r="AZ1932">
        <v>100</v>
      </c>
      <c r="BA1932">
        <v>86.199999999999989</v>
      </c>
      <c r="BB1932">
        <v>92.6</v>
      </c>
      <c r="BC1932">
        <v>45.599391121716813</v>
      </c>
      <c r="BD1932">
        <v>7.5265202507838998E-3</v>
      </c>
      <c r="BE1932">
        <v>35.404652904754073</v>
      </c>
      <c r="BF1932">
        <v>30.629532190806358</v>
      </c>
      <c r="BG1932">
        <v>112.33921623390739</v>
      </c>
      <c r="BH1932">
        <v>6.0446167554029637</v>
      </c>
      <c r="BI1932">
        <v>65.311626773482928</v>
      </c>
      <c r="BJ1932">
        <v>3.5137619359487799</v>
      </c>
      <c r="BK1932">
        <v>536.85195120569699</v>
      </c>
      <c r="BL1932">
        <v>3.7924659532469129</v>
      </c>
      <c r="BM1932">
        <v>160.11741901808301</v>
      </c>
      <c r="BN1932">
        <v>106.68057848980889</v>
      </c>
      <c r="BO1932">
        <v>103.1378234537702</v>
      </c>
      <c r="BP1932">
        <v>104.09998034730739</v>
      </c>
      <c r="BQ1932">
        <v>15.239371330145151</v>
      </c>
      <c r="BR1932">
        <v>52.350444030706413</v>
      </c>
      <c r="BS1932">
        <v>94.436280009594682</v>
      </c>
      <c r="BT1932">
        <v>1847.8291843109539</v>
      </c>
      <c r="BU1932">
        <v>116.09220269216171</v>
      </c>
      <c r="BV1932">
        <v>788.11650813784001</v>
      </c>
      <c r="BW1932">
        <v>37.420705833782698</v>
      </c>
      <c r="BX1932">
        <v>9.2421808905690419</v>
      </c>
      <c r="BY1932">
        <v>10.336281692258639</v>
      </c>
      <c r="BZ1932">
        <v>0.42885367946622233</v>
      </c>
      <c r="CA1932">
        <f t="shared" si="240"/>
        <v>35.412179425004858</v>
      </c>
      <c r="CB1932" cm="1">
        <f t="array" ref="CB1932">IF(ISBLANK(INDEX(AC:AC,ROW())), "", INDEX(AC:AC,ROW())*(BI1932+BJ1932)/1000)</f>
        <v>117.69141469312821</v>
      </c>
      <c r="CC1932">
        <f t="shared" si="241"/>
        <v>118.38383298931036</v>
      </c>
      <c r="CD1932">
        <f t="shared" si="242"/>
        <v>4.5348417739960558</v>
      </c>
      <c r="CE1932">
        <f t="shared" si="243"/>
        <v>11.773226308498229</v>
      </c>
      <c r="CF1932" cm="1">
        <f t="array" ref="CF1932">IFERROR(IF((BD1932+BE1932)*INDEX(H:H,ROW())*INDEX(K:K,ROW())/(BF1932*30*1000)&lt;0.5,"",(BD1932+BE1932)*INDEX(H:H,ROW())*INDEX(K:K,ROW())/(BF1932*30*1000)),"")</f>
        <v>2.7647541991020046</v>
      </c>
      <c r="CG1932">
        <f t="shared" si="244"/>
        <v>0.67170923640291713</v>
      </c>
      <c r="CH1932" cm="1">
        <f t="array" ref="CH1932">IFERROR((BD1932+BE1932)*INDEX(K:K,ROW())*INDEX(H:H,ROW())/BC1932/100000,"")</f>
        <v>0.55713327957616987</v>
      </c>
      <c r="CI1932">
        <f t="shared" si="245"/>
        <v>65.986852785243045</v>
      </c>
      <c r="CJ1932">
        <v>1</v>
      </c>
      <c r="CK1932">
        <f t="shared" si="246"/>
        <v>40.523110920025445</v>
      </c>
      <c r="CL1932" cm="1">
        <f t="array" ref="CL1932">IF(INDEX(AS:AS,ROW()-2)=0,CL1931,INDEX(AS:AS,ROW()-2))</f>
        <v>42.06</v>
      </c>
      <c r="CM1932" t="str">
        <f t="shared" si="247"/>
        <v>CIV</v>
      </c>
    </row>
    <row r="1933" spans="1:91" x14ac:dyDescent="0.3">
      <c r="A1933" s="1">
        <v>1928</v>
      </c>
      <c r="B1933" t="s">
        <v>187</v>
      </c>
      <c r="C1933">
        <v>3</v>
      </c>
      <c r="D1933">
        <v>22</v>
      </c>
      <c r="E1933">
        <v>12</v>
      </c>
      <c r="F1933" t="s">
        <v>80</v>
      </c>
      <c r="G1933" t="s">
        <v>88</v>
      </c>
      <c r="H1933">
        <v>45.87</v>
      </c>
      <c r="I1933">
        <v>0.88</v>
      </c>
      <c r="J1933">
        <v>45.57</v>
      </c>
      <c r="K1933">
        <v>1564</v>
      </c>
      <c r="L1933">
        <v>45.89</v>
      </c>
      <c r="M1933">
        <v>0.89</v>
      </c>
      <c r="N1933">
        <v>45.57</v>
      </c>
      <c r="O1933">
        <v>1568</v>
      </c>
      <c r="P1933">
        <v>1.35</v>
      </c>
      <c r="Q1933">
        <v>50.28</v>
      </c>
      <c r="R1933">
        <v>30.11</v>
      </c>
      <c r="S1933">
        <v>1.6708776595744681</v>
      </c>
      <c r="T1933">
        <v>7.41</v>
      </c>
      <c r="U1933">
        <v>0</v>
      </c>
      <c r="V1933">
        <v>0</v>
      </c>
      <c r="W1933">
        <v>0</v>
      </c>
      <c r="X1933">
        <v>0</v>
      </c>
      <c r="Y1933">
        <v>2.2000000000000002</v>
      </c>
      <c r="Z1933">
        <v>7.72</v>
      </c>
      <c r="AA1933">
        <v>19.75</v>
      </c>
      <c r="AB1933">
        <v>65.900000000000006</v>
      </c>
      <c r="AC1933">
        <v>1705</v>
      </c>
      <c r="AD1933">
        <v>37.79</v>
      </c>
      <c r="AE1933">
        <v>32.28</v>
      </c>
      <c r="AF1933">
        <v>11.72</v>
      </c>
      <c r="AG1933">
        <v>1570</v>
      </c>
      <c r="AI1933">
        <v>44.58</v>
      </c>
      <c r="AJ1933">
        <v>41.32</v>
      </c>
      <c r="AK1933">
        <v>4.51</v>
      </c>
      <c r="AL1933">
        <v>47.305</v>
      </c>
      <c r="AM1933">
        <v>6.37</v>
      </c>
      <c r="AN1933">
        <v>47.89</v>
      </c>
      <c r="AO1933">
        <v>45.09</v>
      </c>
      <c r="AP1933">
        <v>2.91</v>
      </c>
      <c r="AQ1933">
        <v>2.74</v>
      </c>
      <c r="AR1933">
        <v>4.12</v>
      </c>
      <c r="AS1933">
        <v>42.06</v>
      </c>
      <c r="AT1933">
        <v>0</v>
      </c>
      <c r="AU1933">
        <v>0</v>
      </c>
      <c r="AV1933">
        <v>7.2</v>
      </c>
      <c r="AW1933">
        <v>86.9</v>
      </c>
      <c r="AX1933">
        <v>98.1</v>
      </c>
      <c r="AY1933">
        <v>99.8</v>
      </c>
      <c r="AZ1933">
        <v>100</v>
      </c>
      <c r="BA1933">
        <v>86.199999999999989</v>
      </c>
      <c r="BB1933">
        <v>92.6</v>
      </c>
      <c r="BC1933">
        <v>72.020513152919804</v>
      </c>
      <c r="BD1933">
        <v>8.5942174555902005E-3</v>
      </c>
      <c r="BE1933">
        <v>31.389916374984001</v>
      </c>
      <c r="BF1933">
        <v>28.2700317655422</v>
      </c>
      <c r="BG1933">
        <v>88.960553816486069</v>
      </c>
      <c r="BH1933">
        <v>5.038252216171327</v>
      </c>
      <c r="BI1933">
        <v>51.722617559690327</v>
      </c>
      <c r="BJ1933">
        <v>2.930624370837922</v>
      </c>
      <c r="BK1933">
        <v>550.02085799548308</v>
      </c>
      <c r="BL1933">
        <v>3.4483668343571821</v>
      </c>
      <c r="BM1933">
        <v>162.05596332619601</v>
      </c>
      <c r="BN1933">
        <v>107.26348162027941</v>
      </c>
      <c r="BO1933">
        <v>107.3261616452567</v>
      </c>
      <c r="BP1933">
        <v>107.00501804742601</v>
      </c>
      <c r="BQ1933">
        <v>15.239371330145151</v>
      </c>
      <c r="BR1933">
        <v>48.333578832720988</v>
      </c>
      <c r="BS1933">
        <v>91.4099561452134</v>
      </c>
      <c r="BT1933">
        <v>1847.8291843109539</v>
      </c>
      <c r="BU1933">
        <v>113.7586328655544</v>
      </c>
      <c r="BV1933">
        <v>813.6911794084906</v>
      </c>
      <c r="BW1933">
        <v>45.895604945383731</v>
      </c>
      <c r="BX1933">
        <v>8.7142832257597256</v>
      </c>
      <c r="BY1933">
        <v>10.336281692258639</v>
      </c>
      <c r="BZ1933">
        <v>0.42885367946622233</v>
      </c>
      <c r="CA1933">
        <f t="shared" si="240"/>
        <v>31.398510592439592</v>
      </c>
      <c r="CB1933" cm="1">
        <f t="array" ref="CB1933">IF(ISBLANK(INDEX(AC:AC,ROW())), "", INDEX(AC:AC,ROW())*(BI1933+BJ1933)/1000)</f>
        <v>93.183777491550671</v>
      </c>
      <c r="CC1933">
        <f t="shared" si="241"/>
        <v>93.998806032657399</v>
      </c>
      <c r="CD1933">
        <f t="shared" si="242"/>
        <v>5.8513600460456159</v>
      </c>
      <c r="CE1933">
        <f t="shared" si="243"/>
        <v>7.6370027637491855</v>
      </c>
      <c r="CF1933" cm="1">
        <f t="array" ref="CF1933">IFERROR(IF((BD1933+BE1933)*INDEX(H:H,ROW())*INDEX(K:K,ROW())/(BF1933*30*1000)&lt;0.5,"",(BD1933+BE1933)*INDEX(H:H,ROW())*INDEX(K:K,ROW())/(BF1933*30*1000)),"")</f>
        <v>2.6559933614158031</v>
      </c>
      <c r="CG1933">
        <f t="shared" si="244"/>
        <v>0.39252749706902212</v>
      </c>
      <c r="CH1933" cm="1">
        <f t="array" ref="CH1933">IFERROR((BD1933+BE1933)*INDEX(K:K,ROW())*INDEX(H:H,ROW())/BC1933/100000,"")</f>
        <v>0.3127651279165452</v>
      </c>
      <c r="CI1933">
        <f t="shared" si="245"/>
        <v>58.507805217891395</v>
      </c>
      <c r="CJ1933">
        <v>1</v>
      </c>
      <c r="CK1933">
        <f t="shared" si="246"/>
        <v>25.656984425916168</v>
      </c>
      <c r="CL1933" cm="1">
        <f t="array" ref="CL1933">IF(INDEX(AS:AS,ROW()-2)=0,CL1932,INDEX(AS:AS,ROW()-2))</f>
        <v>42.06</v>
      </c>
      <c r="CM1933" t="str">
        <f t="shared" si="247"/>
        <v>CIV</v>
      </c>
    </row>
    <row r="1934" spans="1:91" x14ac:dyDescent="0.3">
      <c r="A1934" s="1">
        <v>1929</v>
      </c>
      <c r="B1934" t="s">
        <v>187</v>
      </c>
      <c r="C1934">
        <v>3</v>
      </c>
      <c r="D1934">
        <v>22</v>
      </c>
      <c r="E1934">
        <v>12</v>
      </c>
      <c r="F1934" t="s">
        <v>89</v>
      </c>
      <c r="G1934" t="s">
        <v>90</v>
      </c>
      <c r="H1934">
        <v>44.57</v>
      </c>
      <c r="I1934">
        <v>0.83</v>
      </c>
      <c r="J1934">
        <v>44.1</v>
      </c>
      <c r="K1934">
        <v>1543</v>
      </c>
      <c r="L1934">
        <v>44.58</v>
      </c>
      <c r="M1934">
        <v>0.97</v>
      </c>
      <c r="N1934">
        <v>44.59</v>
      </c>
      <c r="O1934">
        <v>1545</v>
      </c>
      <c r="P1934">
        <v>1.37</v>
      </c>
      <c r="Q1934">
        <v>50.24</v>
      </c>
      <c r="R1934">
        <v>30.04</v>
      </c>
      <c r="S1934">
        <v>1.6724367509986691</v>
      </c>
      <c r="T1934">
        <v>7.82</v>
      </c>
      <c r="U1934">
        <v>0</v>
      </c>
      <c r="V1934">
        <v>0</v>
      </c>
      <c r="W1934">
        <v>0</v>
      </c>
      <c r="X1934">
        <v>0</v>
      </c>
      <c r="Y1934">
        <v>2</v>
      </c>
      <c r="Z1934">
        <v>7.72</v>
      </c>
      <c r="AA1934">
        <v>19</v>
      </c>
      <c r="AB1934">
        <v>65.900000000000006</v>
      </c>
      <c r="AC1934">
        <v>1702</v>
      </c>
      <c r="AD1934">
        <v>37.79</v>
      </c>
      <c r="AE1934">
        <v>32.28</v>
      </c>
      <c r="AF1934">
        <v>11.68</v>
      </c>
      <c r="AG1934">
        <v>1570</v>
      </c>
      <c r="AI1934">
        <v>44.58</v>
      </c>
      <c r="AJ1934">
        <v>41.32</v>
      </c>
      <c r="AK1934">
        <v>4.51</v>
      </c>
      <c r="AL1934">
        <v>47.305</v>
      </c>
      <c r="AM1934">
        <v>6.31</v>
      </c>
      <c r="AN1934">
        <v>47.89</v>
      </c>
      <c r="AO1934">
        <v>45.09</v>
      </c>
      <c r="AP1934">
        <v>3.31</v>
      </c>
      <c r="AQ1934">
        <v>3.83</v>
      </c>
      <c r="AR1934">
        <v>4.12</v>
      </c>
      <c r="AS1934">
        <v>42.06</v>
      </c>
      <c r="AT1934">
        <v>0</v>
      </c>
      <c r="AU1934">
        <v>0</v>
      </c>
      <c r="AV1934">
        <v>5.6</v>
      </c>
      <c r="AW1934">
        <v>68.400000000000006</v>
      </c>
      <c r="AX1934">
        <v>92.8</v>
      </c>
      <c r="AY1934">
        <v>99.1</v>
      </c>
      <c r="AZ1934">
        <v>100</v>
      </c>
      <c r="BA1934">
        <v>86.199999999999989</v>
      </c>
      <c r="BB1934">
        <v>92.6</v>
      </c>
      <c r="BC1934">
        <v>22.763112015115201</v>
      </c>
      <c r="BD1934">
        <v>1.1574851266481801E-2</v>
      </c>
      <c r="BE1934">
        <v>29.11420879813776</v>
      </c>
      <c r="BF1934">
        <v>25.887602938337089</v>
      </c>
      <c r="BG1934">
        <v>125.80172140074841</v>
      </c>
      <c r="BH1934">
        <v>1.3648473379639201</v>
      </c>
      <c r="BI1934">
        <v>73.136275714815312</v>
      </c>
      <c r="BJ1934">
        <v>0.79595735662854028</v>
      </c>
      <c r="BK1934">
        <v>602.86313174524503</v>
      </c>
      <c r="BL1934">
        <v>3.6005669288307489</v>
      </c>
      <c r="BM1934">
        <v>158.29320787985569</v>
      </c>
      <c r="BN1934">
        <v>106.2126467758539</v>
      </c>
      <c r="BO1934">
        <v>107.7529818781711</v>
      </c>
      <c r="BP1934">
        <v>107.2273120525753</v>
      </c>
      <c r="BQ1934">
        <v>5.4458330224958047</v>
      </c>
      <c r="BR1934">
        <v>40.636140255662063</v>
      </c>
      <c r="BS1934">
        <v>91.041945292289924</v>
      </c>
      <c r="BT1934">
        <v>1847.8291843109539</v>
      </c>
      <c r="BU1934">
        <v>110.7104180630236</v>
      </c>
      <c r="BV1934">
        <v>715.74964440233543</v>
      </c>
      <c r="BW1934">
        <v>52.299562593311308</v>
      </c>
      <c r="BX1934">
        <v>9.8432967216756744</v>
      </c>
      <c r="BY1934">
        <v>10.336281692258639</v>
      </c>
      <c r="BZ1934">
        <v>0.42885367946622233</v>
      </c>
      <c r="CA1934">
        <f t="shared" si="240"/>
        <v>29.125783649404241</v>
      </c>
      <c r="CB1934" cm="1">
        <f t="array" ref="CB1934">IF(ISBLANK(INDEX(AC:AC,ROW())), "", INDEX(AC:AC,ROW())*(BI1934+BJ1934)/1000)</f>
        <v>125.83266068759742</v>
      </c>
      <c r="CC1934">
        <f t="shared" si="241"/>
        <v>127.16656873871233</v>
      </c>
      <c r="CD1934">
        <f t="shared" si="242"/>
        <v>4.7407360104520935</v>
      </c>
      <c r="CE1934" t="str">
        <f t="shared" si="243"/>
        <v/>
      </c>
      <c r="CF1934" cm="1">
        <f t="array" ref="CF1934">IFERROR(IF((BD1934+BE1934)*INDEX(H:H,ROW())*INDEX(K:K,ROW())/(BF1934*30*1000)&lt;0.5,"",(BD1934+BE1934)*INDEX(H:H,ROW())*INDEX(K:K,ROW())/(BF1934*30*1000)),"")</f>
        <v>2.5791291250795965</v>
      </c>
      <c r="CG1934">
        <f t="shared" si="244"/>
        <v>1.1372611495803895</v>
      </c>
      <c r="CH1934" cm="1">
        <f t="array" ref="CH1934">IFERROR((BD1934+BE1934)*INDEX(K:K,ROW())*INDEX(H:H,ROW())/BC1934/100000,"")</f>
        <v>0.87994300611128595</v>
      </c>
      <c r="CI1934">
        <f t="shared" si="245"/>
        <v>52.026600558515327</v>
      </c>
      <c r="CJ1934">
        <v>1</v>
      </c>
      <c r="CK1934">
        <f t="shared" si="246"/>
        <v>81.176474599956066</v>
      </c>
      <c r="CL1934" cm="1">
        <f t="array" ref="CL1934">IF(INDEX(AS:AS,ROW()-2)=0,CL1933,INDEX(AS:AS,ROW()-2))</f>
        <v>42.06</v>
      </c>
      <c r="CM1934" t="str">
        <f t="shared" si="247"/>
        <v>CIV</v>
      </c>
    </row>
    <row r="1935" spans="1:91" x14ac:dyDescent="0.3">
      <c r="A1935" s="1">
        <v>1930</v>
      </c>
      <c r="B1935" t="s">
        <v>187</v>
      </c>
      <c r="C1935">
        <v>3</v>
      </c>
      <c r="D1935">
        <v>22</v>
      </c>
      <c r="E1935">
        <v>12</v>
      </c>
      <c r="F1935" t="s">
        <v>89</v>
      </c>
      <c r="G1935" t="s">
        <v>91</v>
      </c>
      <c r="H1935">
        <v>45.87</v>
      </c>
      <c r="I1935">
        <v>0.88</v>
      </c>
      <c r="J1935">
        <v>45.57</v>
      </c>
      <c r="K1935">
        <v>1564</v>
      </c>
      <c r="L1935">
        <v>45.89</v>
      </c>
      <c r="M1935">
        <v>0.89</v>
      </c>
      <c r="N1935">
        <v>45.57</v>
      </c>
      <c r="O1935">
        <v>1568</v>
      </c>
      <c r="P1935">
        <v>1.35</v>
      </c>
      <c r="Q1935">
        <v>50.28</v>
      </c>
      <c r="R1935">
        <v>30.11</v>
      </c>
      <c r="S1935">
        <v>1.6708776595744681</v>
      </c>
      <c r="T1935">
        <v>7.41</v>
      </c>
      <c r="U1935">
        <v>0</v>
      </c>
      <c r="V1935">
        <v>0</v>
      </c>
      <c r="W1935">
        <v>0</v>
      </c>
      <c r="X1935">
        <v>0</v>
      </c>
      <c r="Y1935">
        <v>2.2000000000000002</v>
      </c>
      <c r="Z1935">
        <v>7.72</v>
      </c>
      <c r="AA1935">
        <v>19.75</v>
      </c>
      <c r="AB1935">
        <v>65.900000000000006</v>
      </c>
      <c r="AC1935">
        <v>1701</v>
      </c>
      <c r="AD1935">
        <v>37.74</v>
      </c>
      <c r="AE1935">
        <v>31.51</v>
      </c>
      <c r="AF1935">
        <v>11.37</v>
      </c>
      <c r="AG1935">
        <v>1570</v>
      </c>
      <c r="AI1935">
        <v>43.72</v>
      </c>
      <c r="AJ1935">
        <v>39.85</v>
      </c>
      <c r="AK1935">
        <v>3.95</v>
      </c>
      <c r="AL1935">
        <v>46.96</v>
      </c>
      <c r="AM1935">
        <v>6.42</v>
      </c>
      <c r="AN1935">
        <v>47.53</v>
      </c>
      <c r="AO1935">
        <v>44.31</v>
      </c>
      <c r="AP1935">
        <v>2.96</v>
      </c>
      <c r="AQ1935">
        <v>3.83</v>
      </c>
      <c r="AR1935">
        <v>3.01</v>
      </c>
      <c r="AS1935">
        <v>40.450000000000003</v>
      </c>
      <c r="AT1935">
        <v>0</v>
      </c>
      <c r="AU1935">
        <v>0</v>
      </c>
      <c r="AV1935">
        <v>15.2</v>
      </c>
      <c r="AW1935">
        <v>90</v>
      </c>
      <c r="AX1935">
        <v>98.7</v>
      </c>
      <c r="AY1935">
        <v>99.9</v>
      </c>
      <c r="AZ1935">
        <v>100</v>
      </c>
      <c r="BA1935">
        <v>88.048176100628993</v>
      </c>
      <c r="BB1935">
        <v>94.400251572327093</v>
      </c>
      <c r="BC1935">
        <v>29.006184419989712</v>
      </c>
      <c r="BD1935">
        <v>1.2183905928618999E-2</v>
      </c>
      <c r="BE1935">
        <v>12.8437988945371</v>
      </c>
      <c r="BF1935">
        <v>10.636269491012181</v>
      </c>
      <c r="BG1935">
        <v>159.065782749173</v>
      </c>
      <c r="BH1935">
        <v>6.0446167554029637</v>
      </c>
      <c r="BI1935">
        <v>92.482578409783017</v>
      </c>
      <c r="BJ1935">
        <v>3.534850933961545</v>
      </c>
      <c r="BK1935">
        <v>234.4609284623269</v>
      </c>
      <c r="BL1935">
        <v>3.857052441381783</v>
      </c>
      <c r="BM1935">
        <v>158.11027130095169</v>
      </c>
      <c r="BN1935">
        <v>108.7855618781367</v>
      </c>
      <c r="BO1935">
        <v>105.9742840884836</v>
      </c>
      <c r="BP1935">
        <v>102.81207469600621</v>
      </c>
      <c r="BQ1935">
        <v>15.239371330145151</v>
      </c>
      <c r="BR1935">
        <v>45.477184121878693</v>
      </c>
      <c r="BS1935">
        <v>122.9946895598956</v>
      </c>
      <c r="BT1935">
        <v>1847.8291843109539</v>
      </c>
      <c r="BU1935">
        <v>114.7366499999796</v>
      </c>
      <c r="BV1935">
        <v>649.92529529631645</v>
      </c>
      <c r="BW1935">
        <v>98.825630888875494</v>
      </c>
      <c r="BX1935">
        <v>9.1223625963243542</v>
      </c>
      <c r="BY1935">
        <v>10.336281692258639</v>
      </c>
      <c r="BZ1935">
        <v>0.42885367946622233</v>
      </c>
      <c r="CA1935">
        <f t="shared" si="240"/>
        <v>12.85598280046572</v>
      </c>
      <c r="CB1935" cm="1">
        <f t="array" ref="CB1935">IF(ISBLANK(INDEX(AC:AC,ROW())), "", INDEX(AC:AC,ROW())*(BI1935+BJ1935)/1000)</f>
        <v>163.32564731370951</v>
      </c>
      <c r="CC1935">
        <f t="shared" si="241"/>
        <v>165.11039950457595</v>
      </c>
      <c r="CD1935">
        <f t="shared" si="242"/>
        <v>1.4200252023242723</v>
      </c>
      <c r="CE1935">
        <f t="shared" si="243"/>
        <v>8.0831358260532653</v>
      </c>
      <c r="CF1935" cm="1">
        <f t="array" ref="CF1935">IFERROR(IF((BD1935+BE1935)*INDEX(H:H,ROW())*INDEX(K:K,ROW())/(BF1935*30*1000)&lt;0.5,"",(BD1935+BE1935)*INDEX(H:H,ROW())*INDEX(K:K,ROW())/(BF1935*30*1000)),"")</f>
        <v>2.8904148801202365</v>
      </c>
      <c r="CG1935">
        <f t="shared" si="244"/>
        <v>0.36668971475207746</v>
      </c>
      <c r="CH1935" cm="1">
        <f t="array" ref="CH1935">IFERROR((BD1935+BE1935)*INDEX(K:K,ROW())*INDEX(H:H,ROW())/BC1935/100000,"")</f>
        <v>0.31796562237193493</v>
      </c>
      <c r="CI1935">
        <f t="shared" si="245"/>
        <v>23.955764887628963</v>
      </c>
      <c r="CJ1935">
        <v>0.5</v>
      </c>
      <c r="CK1935">
        <f t="shared" si="246"/>
        <v>63.70466234219748</v>
      </c>
      <c r="CL1935" cm="1">
        <f t="array" ref="CL1935">IF(INDEX(AS:AS,ROW()-2)=0,CL1934,INDEX(AS:AS,ROW()-2))</f>
        <v>42.06</v>
      </c>
      <c r="CM1935" t="str">
        <f t="shared" si="247"/>
        <v>CIV</v>
      </c>
    </row>
    <row r="1936" spans="1:91" x14ac:dyDescent="0.3">
      <c r="A1936" s="1">
        <v>1931</v>
      </c>
      <c r="B1936" t="s">
        <v>187</v>
      </c>
      <c r="C1936">
        <v>3</v>
      </c>
      <c r="D1936">
        <v>22</v>
      </c>
      <c r="E1936">
        <v>12</v>
      </c>
      <c r="F1936" t="s">
        <v>89</v>
      </c>
      <c r="G1936" t="s">
        <v>92</v>
      </c>
      <c r="H1936">
        <v>45.87</v>
      </c>
      <c r="I1936">
        <v>0.88</v>
      </c>
      <c r="J1936">
        <v>45.57</v>
      </c>
      <c r="K1936">
        <v>1564</v>
      </c>
      <c r="L1936">
        <v>45.89</v>
      </c>
      <c r="M1936">
        <v>0.89</v>
      </c>
      <c r="N1936">
        <v>45.57</v>
      </c>
      <c r="O1936">
        <v>1568</v>
      </c>
      <c r="P1936">
        <v>1.35</v>
      </c>
      <c r="Q1936">
        <v>50.28</v>
      </c>
      <c r="R1936">
        <v>30.11</v>
      </c>
      <c r="S1936">
        <v>1.6708776595744681</v>
      </c>
      <c r="T1936">
        <v>7.41</v>
      </c>
      <c r="U1936">
        <v>0</v>
      </c>
      <c r="V1936">
        <v>0</v>
      </c>
      <c r="W1936">
        <v>0</v>
      </c>
      <c r="X1936">
        <v>0</v>
      </c>
      <c r="Y1936">
        <v>2.2000000000000002</v>
      </c>
      <c r="Z1936">
        <v>7.72</v>
      </c>
      <c r="AA1936">
        <v>19.75</v>
      </c>
      <c r="AB1936">
        <v>65.900000000000006</v>
      </c>
      <c r="AC1936">
        <v>1715</v>
      </c>
      <c r="AD1936">
        <v>37.79</v>
      </c>
      <c r="AE1936">
        <v>32.28</v>
      </c>
      <c r="AF1936">
        <v>11.12</v>
      </c>
      <c r="AG1936">
        <v>1570</v>
      </c>
      <c r="AI1936">
        <v>44.58</v>
      </c>
      <c r="AJ1936">
        <v>41.32</v>
      </c>
      <c r="AK1936">
        <v>4.51</v>
      </c>
      <c r="AL1936">
        <v>47.305</v>
      </c>
      <c r="AM1936">
        <v>6.31</v>
      </c>
      <c r="AN1936">
        <v>47.89</v>
      </c>
      <c r="AO1936">
        <v>45.09</v>
      </c>
      <c r="AP1936">
        <v>3.31</v>
      </c>
      <c r="AQ1936">
        <v>3.83</v>
      </c>
      <c r="AR1936">
        <v>4.12</v>
      </c>
      <c r="AS1936">
        <v>42.06</v>
      </c>
      <c r="AT1936">
        <v>0</v>
      </c>
      <c r="AU1936">
        <v>0</v>
      </c>
      <c r="AV1936">
        <v>9.1</v>
      </c>
      <c r="AW1936">
        <v>84.1</v>
      </c>
      <c r="AX1936">
        <v>96.5</v>
      </c>
      <c r="AY1936">
        <v>99.4</v>
      </c>
      <c r="AZ1936">
        <v>100</v>
      </c>
      <c r="BA1936">
        <v>86.199999999999989</v>
      </c>
      <c r="BB1936">
        <v>92.6</v>
      </c>
      <c r="BC1936">
        <v>76.956589213583499</v>
      </c>
      <c r="BD1936">
        <v>7.0799241429197997E-3</v>
      </c>
      <c r="BE1936">
        <v>51.861711062417889</v>
      </c>
      <c r="BF1936">
        <v>47.678953330702392</v>
      </c>
      <c r="BG1936">
        <v>139.60380405215039</v>
      </c>
      <c r="BH1936">
        <v>6.0446167554029637</v>
      </c>
      <c r="BI1936">
        <v>81.165862811484047</v>
      </c>
      <c r="BJ1936">
        <v>3.534850933961545</v>
      </c>
      <c r="BK1936">
        <v>674.47668643289637</v>
      </c>
      <c r="BL1936">
        <v>3.6396296812458981</v>
      </c>
      <c r="BM1936">
        <v>161.53058835075279</v>
      </c>
      <c r="BN1936">
        <v>105.0348558057085</v>
      </c>
      <c r="BO1936">
        <v>105.9554285599848</v>
      </c>
      <c r="BP1936">
        <v>106.512402925207</v>
      </c>
      <c r="BQ1936">
        <v>2.7029118700803609</v>
      </c>
      <c r="BR1936">
        <v>40.979772981510372</v>
      </c>
      <c r="BS1936">
        <v>87.877606092093131</v>
      </c>
      <c r="BT1936">
        <v>1847.8291843109539</v>
      </c>
      <c r="BU1936">
        <v>113.6409317979639</v>
      </c>
      <c r="BV1936">
        <v>790.54583091739573</v>
      </c>
      <c r="BW1936">
        <v>2.8681079561335321</v>
      </c>
      <c r="BX1936">
        <v>10.090396802355089</v>
      </c>
      <c r="BY1936">
        <v>10.336281692258639</v>
      </c>
      <c r="BZ1936">
        <v>0.42885367946622233</v>
      </c>
      <c r="CA1936">
        <f t="shared" si="240"/>
        <v>51.868790986560811</v>
      </c>
      <c r="CB1936" cm="1">
        <f t="array" ref="CB1936">IF(ISBLANK(INDEX(AC:AC,ROW())), "", INDEX(AC:AC,ROW())*(BI1936+BJ1936)/1000)</f>
        <v>145.26172407343918</v>
      </c>
      <c r="CC1936">
        <f t="shared" si="241"/>
        <v>145.64842080755335</v>
      </c>
      <c r="CD1936">
        <f t="shared" si="242"/>
        <v>4.6308547850586645</v>
      </c>
      <c r="CE1936">
        <f t="shared" si="243"/>
        <v>8.7643786363890133</v>
      </c>
      <c r="CF1936" cm="1">
        <f t="array" ref="CF1936">IFERROR(IF((BD1936+BE1936)*INDEX(H:H,ROW())*INDEX(K:K,ROW())/(BF1936*30*1000)&lt;0.5,"",(BD1936+BE1936)*INDEX(H:H,ROW())*INDEX(K:K,ROW())/(BF1936*30*1000)),"")</f>
        <v>2.6014988978079319</v>
      </c>
      <c r="CG1936">
        <f t="shared" si="244"/>
        <v>0.61955647746257769</v>
      </c>
      <c r="CH1936" cm="1">
        <f t="array" ref="CH1936">IFERROR((BD1936+BE1936)*INDEX(K:K,ROW())*INDEX(H:H,ROW())/BC1936/100000,"")</f>
        <v>0.48353264797459822</v>
      </c>
      <c r="CI1936">
        <f t="shared" si="245"/>
        <v>96.652008731266065</v>
      </c>
      <c r="CJ1936">
        <v>1</v>
      </c>
      <c r="CK1936">
        <f t="shared" si="246"/>
        <v>24.011318630332386</v>
      </c>
      <c r="CL1936" cm="1">
        <f t="array" ref="CL1936">IF(INDEX(AS:AS,ROW()-2)=0,CL1935,INDEX(AS:AS,ROW()-2))</f>
        <v>42.06</v>
      </c>
      <c r="CM1936" t="str">
        <f t="shared" si="247"/>
        <v>CIV</v>
      </c>
    </row>
    <row r="1937" spans="1:91" x14ac:dyDescent="0.3">
      <c r="A1937" s="1">
        <v>1932</v>
      </c>
      <c r="B1937" t="s">
        <v>187</v>
      </c>
      <c r="C1937">
        <v>3</v>
      </c>
      <c r="D1937">
        <v>22</v>
      </c>
      <c r="E1937">
        <v>12</v>
      </c>
      <c r="F1937" t="s">
        <v>89</v>
      </c>
      <c r="G1937" t="s">
        <v>93</v>
      </c>
      <c r="H1937">
        <v>45.87</v>
      </c>
      <c r="I1937">
        <v>0.88</v>
      </c>
      <c r="J1937">
        <v>45.57</v>
      </c>
      <c r="K1937">
        <v>1538</v>
      </c>
      <c r="L1937">
        <v>45.89</v>
      </c>
      <c r="M1937">
        <v>0.89</v>
      </c>
      <c r="N1937">
        <v>45.57</v>
      </c>
      <c r="O1937">
        <v>1568</v>
      </c>
      <c r="P1937">
        <v>1.35</v>
      </c>
      <c r="Q1937">
        <v>50.28</v>
      </c>
      <c r="R1937">
        <v>30.11</v>
      </c>
      <c r="S1937">
        <v>1.6708776595744681</v>
      </c>
      <c r="T1937">
        <v>7.41</v>
      </c>
      <c r="U1937">
        <v>0</v>
      </c>
      <c r="V1937">
        <v>0</v>
      </c>
      <c r="W1937">
        <v>0</v>
      </c>
      <c r="X1937">
        <v>0</v>
      </c>
      <c r="Y1937">
        <v>2.2000000000000002</v>
      </c>
      <c r="Z1937">
        <v>7.72</v>
      </c>
      <c r="AA1937">
        <v>19.75</v>
      </c>
      <c r="AB1937">
        <v>65.900000000000006</v>
      </c>
      <c r="AC1937">
        <v>1721</v>
      </c>
      <c r="AD1937">
        <v>37.79</v>
      </c>
      <c r="AE1937">
        <v>31.63</v>
      </c>
      <c r="AF1937">
        <v>10.74</v>
      </c>
      <c r="AG1937">
        <v>1570</v>
      </c>
      <c r="AI1937">
        <v>44.58</v>
      </c>
      <c r="AJ1937">
        <v>41.32</v>
      </c>
      <c r="AK1937">
        <v>3.99</v>
      </c>
      <c r="AL1937">
        <v>47.305</v>
      </c>
      <c r="AM1937">
        <v>6.31</v>
      </c>
      <c r="AN1937">
        <v>47.89</v>
      </c>
      <c r="AO1937">
        <v>44.45</v>
      </c>
      <c r="AP1937">
        <v>3.02</v>
      </c>
      <c r="AQ1937">
        <v>3.39</v>
      </c>
      <c r="AR1937">
        <v>4.12</v>
      </c>
      <c r="AS1937">
        <v>40.56</v>
      </c>
      <c r="AT1937">
        <v>0</v>
      </c>
      <c r="AU1937">
        <v>0</v>
      </c>
      <c r="AV1937">
        <v>13.1</v>
      </c>
      <c r="AW1937">
        <v>90.6</v>
      </c>
      <c r="AX1937">
        <v>98.8</v>
      </c>
      <c r="AY1937">
        <v>100</v>
      </c>
      <c r="AZ1937">
        <v>100</v>
      </c>
      <c r="BA1937">
        <v>86.199999999999989</v>
      </c>
      <c r="BB1937">
        <v>97.822950600800993</v>
      </c>
      <c r="BC1937">
        <v>87.445480004967948</v>
      </c>
      <c r="BD1937">
        <v>1.6519931198219001E-3</v>
      </c>
      <c r="BE1937">
        <v>54.280191454179914</v>
      </c>
      <c r="BF1937">
        <v>47.956579229417947</v>
      </c>
      <c r="BG1937">
        <v>149.82660224511059</v>
      </c>
      <c r="BH1937">
        <v>6.0446167554029637</v>
      </c>
      <c r="BI1937">
        <v>87.107494569170953</v>
      </c>
      <c r="BJ1937">
        <v>3.534850933961545</v>
      </c>
      <c r="BK1937">
        <v>732.60073547786112</v>
      </c>
      <c r="BL1937">
        <v>4.1325797673582949</v>
      </c>
      <c r="BM1937">
        <v>163.62327908929049</v>
      </c>
      <c r="BN1937">
        <v>105.0650827674427</v>
      </c>
      <c r="BO1937">
        <v>106.1057009388124</v>
      </c>
      <c r="BP1937">
        <v>106.3523302899779</v>
      </c>
      <c r="BQ1937">
        <v>7.3303046656387387</v>
      </c>
      <c r="BR1937">
        <v>51.528708912627387</v>
      </c>
      <c r="BS1937">
        <v>89.294850313059897</v>
      </c>
      <c r="BT1937">
        <v>1847.8291843109539</v>
      </c>
      <c r="BU1937">
        <v>116.02494911487091</v>
      </c>
      <c r="BV1937">
        <v>821.6820249239413</v>
      </c>
      <c r="BW1937">
        <v>4.9825134247193956</v>
      </c>
      <c r="BX1937">
        <v>11.120762483201879</v>
      </c>
      <c r="BY1937">
        <v>10.336281692258639</v>
      </c>
      <c r="BZ1937">
        <v>0.42885367946622233</v>
      </c>
      <c r="CA1937">
        <f t="shared" si="240"/>
        <v>54.281843447299735</v>
      </c>
      <c r="CB1937" cm="1">
        <f t="array" ref="CB1937">IF(ISBLANK(INDEX(AC:AC,ROW())), "", INDEX(AC:AC,ROW())*(BI1937+BJ1937)/1000)</f>
        <v>155.99547661089102</v>
      </c>
      <c r="CC1937">
        <f t="shared" si="241"/>
        <v>155.87121900051355</v>
      </c>
      <c r="CD1937">
        <f t="shared" si="242"/>
        <v>4.7000385329343413</v>
      </c>
      <c r="CE1937">
        <f t="shared" si="243"/>
        <v>8.377799921004959</v>
      </c>
      <c r="CF1937" cm="1">
        <f t="array" ref="CF1937">IFERROR(IF((BD1937+BE1937)*INDEX(H:H,ROW())*INDEX(K:K,ROW())/(BF1937*30*1000)&lt;0.5,"",(BD1937+BE1937)*INDEX(H:H,ROW())*INDEX(K:K,ROW())/(BF1937*30*1000)),"")</f>
        <v>2.6617680757357522</v>
      </c>
      <c r="CG1937">
        <f t="shared" si="244"/>
        <v>0.54841690189925696</v>
      </c>
      <c r="CH1937" cm="1">
        <f t="array" ref="CH1937">IFERROR((BD1937+BE1937)*INDEX(K:K,ROW())*INDEX(H:H,ROW())/BC1937/100000,"")</f>
        <v>0.43792758050080438</v>
      </c>
      <c r="CI1937">
        <f t="shared" si="245"/>
        <v>99.466980478719705</v>
      </c>
      <c r="CJ1937">
        <v>1</v>
      </c>
      <c r="CK1937">
        <f t="shared" si="246"/>
        <v>21.131214377300864</v>
      </c>
      <c r="CL1937" cm="1">
        <f t="array" ref="CL1937">IF(INDEX(AS:AS,ROW()-2)=0,CL1936,INDEX(AS:AS,ROW()-2))</f>
        <v>40.450000000000003</v>
      </c>
      <c r="CM1937" t="str">
        <f t="shared" si="247"/>
        <v>SP</v>
      </c>
    </row>
    <row r="1938" spans="1:91" x14ac:dyDescent="0.3">
      <c r="A1938" s="1">
        <v>1933</v>
      </c>
      <c r="B1938" t="s">
        <v>187</v>
      </c>
      <c r="C1938">
        <v>3</v>
      </c>
      <c r="D1938">
        <v>22</v>
      </c>
      <c r="E1938">
        <v>12</v>
      </c>
      <c r="F1938" t="s">
        <v>89</v>
      </c>
      <c r="G1938" t="s">
        <v>94</v>
      </c>
      <c r="H1938">
        <v>45.87</v>
      </c>
      <c r="I1938">
        <v>0.88</v>
      </c>
      <c r="J1938">
        <v>45.57</v>
      </c>
      <c r="K1938">
        <v>1564</v>
      </c>
      <c r="L1938">
        <v>45.89</v>
      </c>
      <c r="M1938">
        <v>0.89</v>
      </c>
      <c r="N1938">
        <v>45.57</v>
      </c>
      <c r="O1938">
        <v>1568</v>
      </c>
      <c r="P1938">
        <v>1.35</v>
      </c>
      <c r="Q1938">
        <v>50.28</v>
      </c>
      <c r="R1938">
        <v>30.11</v>
      </c>
      <c r="S1938">
        <v>1.6708776595744681</v>
      </c>
      <c r="T1938">
        <v>7.41</v>
      </c>
      <c r="U1938">
        <v>0</v>
      </c>
      <c r="V1938">
        <v>0</v>
      </c>
      <c r="W1938">
        <v>0</v>
      </c>
      <c r="X1938">
        <v>0</v>
      </c>
      <c r="Y1938">
        <v>2.2000000000000002</v>
      </c>
      <c r="Z1938">
        <v>7.72</v>
      </c>
      <c r="AA1938">
        <v>19.75</v>
      </c>
      <c r="AB1938">
        <v>65.900000000000006</v>
      </c>
      <c r="AC1938">
        <v>1718</v>
      </c>
      <c r="AD1938">
        <v>37.79</v>
      </c>
      <c r="AE1938">
        <v>32.28</v>
      </c>
      <c r="AF1938">
        <v>10.56</v>
      </c>
      <c r="AG1938">
        <v>1570</v>
      </c>
      <c r="AI1938">
        <v>44.58</v>
      </c>
      <c r="AJ1938">
        <v>41.32</v>
      </c>
      <c r="AK1938">
        <v>4.51</v>
      </c>
      <c r="AL1938">
        <v>47.305</v>
      </c>
      <c r="AM1938">
        <v>6.31</v>
      </c>
      <c r="AN1938">
        <v>47.89</v>
      </c>
      <c r="AO1938">
        <v>45.09</v>
      </c>
      <c r="AP1938">
        <v>3.31</v>
      </c>
      <c r="AQ1938">
        <v>3.83</v>
      </c>
      <c r="AR1938">
        <v>4.12</v>
      </c>
      <c r="AS1938">
        <v>42.06</v>
      </c>
      <c r="AT1938">
        <v>0</v>
      </c>
      <c r="AU1938">
        <v>0</v>
      </c>
      <c r="AV1938">
        <v>10.5</v>
      </c>
      <c r="AW1938">
        <v>86.9</v>
      </c>
      <c r="AX1938">
        <v>98.1</v>
      </c>
      <c r="AY1938">
        <v>100</v>
      </c>
      <c r="AZ1938">
        <v>100</v>
      </c>
      <c r="BA1938">
        <v>86.199999999999989</v>
      </c>
      <c r="BB1938">
        <v>92.6</v>
      </c>
      <c r="BC1938">
        <v>112.8142893728642</v>
      </c>
      <c r="BD1938">
        <v>1.1943951513619201E-2</v>
      </c>
      <c r="BE1938">
        <v>54.999380558661102</v>
      </c>
      <c r="BF1938">
        <v>48.006478083086243</v>
      </c>
      <c r="BG1938">
        <v>148.69711817636269</v>
      </c>
      <c r="BH1938">
        <v>6.0446167554029637</v>
      </c>
      <c r="BI1938">
        <v>86.454938127238805</v>
      </c>
      <c r="BJ1938">
        <v>3.534850933961545</v>
      </c>
      <c r="BK1938">
        <v>720.91512033789922</v>
      </c>
      <c r="BL1938">
        <v>4.7282059626527424</v>
      </c>
      <c r="BM1938">
        <v>171.28251377611119</v>
      </c>
      <c r="BN1938">
        <v>105.57119479363899</v>
      </c>
      <c r="BO1938">
        <v>105.9918984522612</v>
      </c>
      <c r="BP1938">
        <v>106.36890461437891</v>
      </c>
      <c r="BQ1938">
        <v>6.3757980576439452</v>
      </c>
      <c r="BR1938">
        <v>54.02671248545861</v>
      </c>
      <c r="BS1938">
        <v>84.576723689218127</v>
      </c>
      <c r="BT1938">
        <v>1847.8291843109539</v>
      </c>
      <c r="BU1938">
        <v>120.0222434119937</v>
      </c>
      <c r="BV1938">
        <v>851.34580222920476</v>
      </c>
      <c r="BW1938">
        <v>5.0298634524852641</v>
      </c>
      <c r="BX1938">
        <v>11.921431016478421</v>
      </c>
      <c r="BY1938">
        <v>10.336281692258639</v>
      </c>
      <c r="BZ1938">
        <v>0.42885367946622233</v>
      </c>
      <c r="CA1938">
        <f t="shared" si="240"/>
        <v>55.011324510174724</v>
      </c>
      <c r="CB1938" cm="1">
        <f t="array" ref="CB1938">IF(ISBLANK(INDEX(AC:AC,ROW())), "", INDEX(AC:AC,ROW())*(BI1938+BJ1938)/1000)</f>
        <v>154.60245760714221</v>
      </c>
      <c r="CC1938">
        <f t="shared" si="241"/>
        <v>154.74173493176565</v>
      </c>
      <c r="CD1938">
        <f t="shared" si="242"/>
        <v>4.658827953918129</v>
      </c>
      <c r="CE1938">
        <f t="shared" si="243"/>
        <v>6.3902819788652119</v>
      </c>
      <c r="CF1938" cm="1">
        <f t="array" ref="CF1938">IFERROR(IF((BD1938+BE1938)*INDEX(H:H,ROW())*INDEX(K:K,ROW())/(BF1938*30*1000)&lt;0.5,"",(BD1938+BE1938)*INDEX(H:H,ROW())*INDEX(K:K,ROW())/(BF1938*30*1000)),"")</f>
        <v>2.740289773135888</v>
      </c>
      <c r="CG1938">
        <f t="shared" si="244"/>
        <v>0.42553543837358504</v>
      </c>
      <c r="CH1938" cm="1">
        <f t="array" ref="CH1938">IFERROR((BD1938+BE1938)*INDEX(K:K,ROW())*INDEX(H:H,ROW())/BC1938/100000,"")</f>
        <v>0.3498271229646096</v>
      </c>
      <c r="CI1938">
        <f t="shared" si="245"/>
        <v>102.50778774183379</v>
      </c>
      <c r="CJ1938">
        <v>1</v>
      </c>
      <c r="CK1938">
        <f t="shared" si="246"/>
        <v>16.379389477902627</v>
      </c>
      <c r="CL1938" cm="1">
        <f t="array" ref="CL1938">IF(INDEX(AS:AS,ROW()-2)=0,CL1937,INDEX(AS:AS,ROW()-2))</f>
        <v>42.06</v>
      </c>
      <c r="CM1938" t="str">
        <f t="shared" si="247"/>
        <v>CIV</v>
      </c>
    </row>
    <row r="1939" spans="1:91" x14ac:dyDescent="0.3">
      <c r="A1939" s="1">
        <v>1934</v>
      </c>
      <c r="B1939" t="s">
        <v>187</v>
      </c>
      <c r="C1939">
        <v>3</v>
      </c>
      <c r="D1939">
        <v>22</v>
      </c>
      <c r="E1939">
        <v>12</v>
      </c>
      <c r="F1939" t="s">
        <v>89</v>
      </c>
      <c r="G1939" t="s">
        <v>95</v>
      </c>
      <c r="H1939">
        <v>44.36</v>
      </c>
      <c r="I1939">
        <v>0.81</v>
      </c>
      <c r="J1939">
        <v>44.1</v>
      </c>
      <c r="K1939">
        <v>1538</v>
      </c>
      <c r="L1939">
        <v>45.89</v>
      </c>
      <c r="M1939">
        <v>0.89</v>
      </c>
      <c r="N1939">
        <v>45.57</v>
      </c>
      <c r="O1939">
        <v>1568</v>
      </c>
      <c r="P1939">
        <v>1.35</v>
      </c>
      <c r="Q1939">
        <v>50.28</v>
      </c>
      <c r="R1939">
        <v>30.11</v>
      </c>
      <c r="S1939">
        <v>1.6708776595744681</v>
      </c>
      <c r="T1939">
        <v>7.41</v>
      </c>
      <c r="U1939">
        <v>0</v>
      </c>
      <c r="V1939">
        <v>0</v>
      </c>
      <c r="W1939">
        <v>0</v>
      </c>
      <c r="X1939">
        <v>0</v>
      </c>
      <c r="Y1939">
        <v>2.2000000000000002</v>
      </c>
      <c r="Z1939">
        <v>7.72</v>
      </c>
      <c r="AA1939">
        <v>19.75</v>
      </c>
      <c r="AB1939">
        <v>65.900000000000006</v>
      </c>
      <c r="AC1939">
        <v>1710</v>
      </c>
      <c r="AD1939">
        <v>37.79</v>
      </c>
      <c r="AE1939">
        <v>31.49</v>
      </c>
      <c r="AF1939">
        <v>10.45</v>
      </c>
      <c r="AG1939">
        <v>1570</v>
      </c>
      <c r="AI1939">
        <v>43.59</v>
      </c>
      <c r="AJ1939">
        <v>41.32</v>
      </c>
      <c r="AK1939">
        <v>3.7</v>
      </c>
      <c r="AL1939">
        <v>47.305</v>
      </c>
      <c r="AM1939">
        <v>6.27</v>
      </c>
      <c r="AN1939">
        <v>47.41</v>
      </c>
      <c r="AO1939">
        <v>43.93</v>
      </c>
      <c r="AP1939">
        <v>2.92</v>
      </c>
      <c r="AQ1939">
        <v>3.83</v>
      </c>
      <c r="AR1939">
        <v>2.67</v>
      </c>
      <c r="AS1939">
        <v>39.79</v>
      </c>
      <c r="AT1939">
        <v>0</v>
      </c>
      <c r="AU1939">
        <v>0</v>
      </c>
      <c r="AV1939">
        <v>9.8000000000000007</v>
      </c>
      <c r="AW1939">
        <v>90.7</v>
      </c>
      <c r="AX1939">
        <v>98.6</v>
      </c>
      <c r="AY1939">
        <v>99.9</v>
      </c>
      <c r="AZ1939">
        <v>100</v>
      </c>
      <c r="BA1939">
        <v>87.386802128688899</v>
      </c>
      <c r="BB1939">
        <v>93.719167876149001</v>
      </c>
      <c r="BC1939">
        <v>116.803160341457</v>
      </c>
      <c r="BD1939">
        <v>1.1943951513619201E-2</v>
      </c>
      <c r="BE1939">
        <v>56.092651822157592</v>
      </c>
      <c r="BF1939">
        <v>48.008338782306097</v>
      </c>
      <c r="BG1939">
        <v>141.98798262153241</v>
      </c>
      <c r="BH1939">
        <v>6.0446167554029637</v>
      </c>
      <c r="BI1939">
        <v>82.552237501094027</v>
      </c>
      <c r="BJ1939">
        <v>3.534850933961545</v>
      </c>
      <c r="BK1939">
        <v>690.00290330903852</v>
      </c>
      <c r="BL1939">
        <v>4.8769293684991872</v>
      </c>
      <c r="BM1939">
        <v>183.4218491034926</v>
      </c>
      <c r="BN1939">
        <v>106.0529295218916</v>
      </c>
      <c r="BO1939">
        <v>105.98625290103681</v>
      </c>
      <c r="BP1939">
        <v>106.4520994568139</v>
      </c>
      <c r="BQ1939">
        <v>15.6119403112258</v>
      </c>
      <c r="BR1939">
        <v>54.433003439803819</v>
      </c>
      <c r="BS1939">
        <v>88.524955215524898</v>
      </c>
      <c r="BT1939">
        <v>1847.8291843109539</v>
      </c>
      <c r="BU1939">
        <v>121.6232687355043</v>
      </c>
      <c r="BV1939">
        <v>836.15023456668814</v>
      </c>
      <c r="BW1939">
        <v>2.5345544672975482</v>
      </c>
      <c r="BX1939">
        <v>12.02775182940365</v>
      </c>
      <c r="BY1939">
        <v>10.336281692258639</v>
      </c>
      <c r="BZ1939">
        <v>0.42885367946622233</v>
      </c>
      <c r="CA1939">
        <f t="shared" si="240"/>
        <v>56.104595773671214</v>
      </c>
      <c r="CB1939" cm="1">
        <f t="array" ref="CB1939">IF(ISBLANK(INDEX(AC:AC,ROW())), "", INDEX(AC:AC,ROW())*(BI1939+BJ1939)/1000)</f>
        <v>147.20892122394505</v>
      </c>
      <c r="CC1939">
        <f t="shared" si="241"/>
        <v>148.03259937693537</v>
      </c>
      <c r="CD1939">
        <f t="shared" si="242"/>
        <v>4.6611550848477927</v>
      </c>
      <c r="CE1939">
        <f t="shared" si="243"/>
        <v>5.9073992629301779</v>
      </c>
      <c r="CF1939" cm="1">
        <f t="array" ref="CF1939">IFERROR(IF((BD1939+BE1939)*INDEX(H:H,ROW())*INDEX(K:K,ROW())/(BF1939*30*1000)&lt;0.5,"",(BD1939+BE1939)*INDEX(H:H,ROW())*INDEX(K:K,ROW())/(BF1939*30*1000)),"")</f>
        <v>2.657714815712116</v>
      </c>
      <c r="CG1939">
        <f t="shared" si="244"/>
        <v>0.41101917655276382</v>
      </c>
      <c r="CH1939" cm="1">
        <f t="array" ref="CH1939">IFERROR((BD1939+BE1939)*INDEX(K:K,ROW())*INDEX(H:H,ROW())/BC1939/100000,"")</f>
        <v>0.32771152651982238</v>
      </c>
      <c r="CI1939">
        <f t="shared" si="245"/>
        <v>99.422706435944036</v>
      </c>
      <c r="CJ1939">
        <v>1</v>
      </c>
      <c r="CK1939">
        <f t="shared" si="246"/>
        <v>15.820027291291561</v>
      </c>
      <c r="CL1939" cm="1">
        <f t="array" ref="CL1939">IF(INDEX(AS:AS,ROW()-2)=0,CL1938,INDEX(AS:AS,ROW()-2))</f>
        <v>40.56</v>
      </c>
      <c r="CM1939" t="str">
        <f t="shared" si="247"/>
        <v>SP</v>
      </c>
    </row>
    <row r="1940" spans="1:91" x14ac:dyDescent="0.3">
      <c r="A1940" s="1">
        <v>1935</v>
      </c>
      <c r="B1940" t="s">
        <v>187</v>
      </c>
      <c r="C1940">
        <v>3</v>
      </c>
      <c r="D1940">
        <v>22</v>
      </c>
      <c r="E1940">
        <v>12</v>
      </c>
      <c r="F1940" t="s">
        <v>89</v>
      </c>
      <c r="G1940" t="s">
        <v>96</v>
      </c>
      <c r="H1940">
        <v>45.87</v>
      </c>
      <c r="I1940">
        <v>0.88</v>
      </c>
      <c r="J1940">
        <v>45.57</v>
      </c>
      <c r="K1940">
        <v>1564</v>
      </c>
      <c r="L1940">
        <v>45.89</v>
      </c>
      <c r="M1940">
        <v>0.89</v>
      </c>
      <c r="N1940">
        <v>45.57</v>
      </c>
      <c r="O1940">
        <v>1568</v>
      </c>
      <c r="P1940">
        <v>1.35</v>
      </c>
      <c r="Q1940">
        <v>50.28</v>
      </c>
      <c r="R1940">
        <v>30.11</v>
      </c>
      <c r="S1940">
        <v>1.6708776595744681</v>
      </c>
      <c r="T1940">
        <v>7.41</v>
      </c>
      <c r="U1940">
        <v>0</v>
      </c>
      <c r="V1940">
        <v>0</v>
      </c>
      <c r="W1940">
        <v>0</v>
      </c>
      <c r="X1940">
        <v>0</v>
      </c>
      <c r="Y1940">
        <v>2.2000000000000002</v>
      </c>
      <c r="Z1940">
        <v>7.72</v>
      </c>
      <c r="AA1940">
        <v>19.75</v>
      </c>
      <c r="AB1940">
        <v>65.900000000000006</v>
      </c>
      <c r="AC1940">
        <v>1705</v>
      </c>
      <c r="AD1940">
        <v>37.79</v>
      </c>
      <c r="AE1940">
        <v>32.28</v>
      </c>
      <c r="AF1940">
        <v>10.26</v>
      </c>
      <c r="AG1940">
        <v>1570</v>
      </c>
      <c r="AI1940">
        <v>44.58</v>
      </c>
      <c r="AJ1940">
        <v>41.32</v>
      </c>
      <c r="AK1940">
        <v>4.51</v>
      </c>
      <c r="AL1940">
        <v>47.305</v>
      </c>
      <c r="AM1940">
        <v>6.31</v>
      </c>
      <c r="AN1940">
        <v>47.89</v>
      </c>
      <c r="AO1940">
        <v>45.09</v>
      </c>
      <c r="AP1940">
        <v>3.31</v>
      </c>
      <c r="AQ1940">
        <v>3.83</v>
      </c>
      <c r="AR1940">
        <v>4.12</v>
      </c>
      <c r="AS1940">
        <v>42.06</v>
      </c>
      <c r="AT1940">
        <v>0</v>
      </c>
      <c r="AU1940">
        <v>0</v>
      </c>
      <c r="AV1940">
        <v>9.1999999999999993</v>
      </c>
      <c r="AW1940">
        <v>90.9</v>
      </c>
      <c r="AX1940">
        <v>98.1</v>
      </c>
      <c r="AY1940">
        <v>100</v>
      </c>
      <c r="AZ1940">
        <v>100</v>
      </c>
      <c r="BA1940">
        <v>86.199999999999989</v>
      </c>
      <c r="BB1940">
        <v>92.6</v>
      </c>
      <c r="BC1940">
        <v>97.667498812363462</v>
      </c>
      <c r="BD1940">
        <v>1.1943951513619201E-2</v>
      </c>
      <c r="BE1940">
        <v>44.415307675120637</v>
      </c>
      <c r="BF1940">
        <v>38.376950540789167</v>
      </c>
      <c r="BG1940">
        <v>130.24570040975919</v>
      </c>
      <c r="BH1940">
        <v>6.0446167554029637</v>
      </c>
      <c r="BI1940">
        <v>75.726098745035969</v>
      </c>
      <c r="BJ1940">
        <v>3.534850933961545</v>
      </c>
      <c r="BK1940">
        <v>693.31097723752146</v>
      </c>
      <c r="BL1940">
        <v>4.4364952086204434</v>
      </c>
      <c r="BM1940">
        <v>185.2519209547728</v>
      </c>
      <c r="BN1940">
        <v>106.9872589052964</v>
      </c>
      <c r="BO1940">
        <v>106.31653295294019</v>
      </c>
      <c r="BP1940">
        <v>106.7333508656604</v>
      </c>
      <c r="BQ1940">
        <v>15.239371330145151</v>
      </c>
      <c r="BR1940">
        <v>43.087356027282482</v>
      </c>
      <c r="BS1940">
        <v>89.269738776191303</v>
      </c>
      <c r="BT1940">
        <v>1847.8291843109539</v>
      </c>
      <c r="BU1940">
        <v>120.1474397492196</v>
      </c>
      <c r="BV1940">
        <v>850.45488309971677</v>
      </c>
      <c r="BW1940">
        <v>29.288364387628</v>
      </c>
      <c r="BX1940">
        <v>11.189882854799171</v>
      </c>
      <c r="BY1940">
        <v>10.336281692258639</v>
      </c>
      <c r="BZ1940">
        <v>0.42885367946622233</v>
      </c>
      <c r="CA1940">
        <f t="shared" si="240"/>
        <v>44.427251626634259</v>
      </c>
      <c r="CB1940" cm="1">
        <f t="array" ref="CB1940">IF(ISBLANK(INDEX(AC:AC,ROW())), "", INDEX(AC:AC,ROW())*(BI1940+BJ1940)/1000)</f>
        <v>135.13991920269078</v>
      </c>
      <c r="CC1940">
        <f t="shared" si="241"/>
        <v>136.29031716516215</v>
      </c>
      <c r="CD1940">
        <f t="shared" si="242"/>
        <v>5.087015656419223</v>
      </c>
      <c r="CE1940">
        <f t="shared" si="243"/>
        <v>7.0986867245315093</v>
      </c>
      <c r="CF1940" cm="1">
        <f t="array" ref="CF1940">IFERROR(IF((BD1940+BE1940)*INDEX(H:H,ROW())*INDEX(K:K,ROW())/(BF1940*30*1000)&lt;0.5,"",(BD1940+BE1940)*INDEX(H:H,ROW())*INDEX(K:K,ROW())/(BF1940*30*1000)),"")</f>
        <v>2.7683641676516824</v>
      </c>
      <c r="CG1940">
        <f t="shared" si="244"/>
        <v>0.39293471223746679</v>
      </c>
      <c r="CH1940" cm="1">
        <f t="array" ref="CH1940">IFERROR((BD1940+BE1940)*INDEX(K:K,ROW())*INDEX(H:H,ROW())/BC1940/100000,"")</f>
        <v>0.32633591327541844</v>
      </c>
      <c r="CI1940">
        <f t="shared" si="245"/>
        <v>82.785486811060977</v>
      </c>
      <c r="CJ1940">
        <v>1</v>
      </c>
      <c r="CK1940">
        <f t="shared" si="246"/>
        <v>18.919591540487389</v>
      </c>
      <c r="CL1940" cm="1">
        <f t="array" ref="CL1940">IF(INDEX(AS:AS,ROW()-2)=0,CL1939,INDEX(AS:AS,ROW()-2))</f>
        <v>42.06</v>
      </c>
      <c r="CM1940" t="str">
        <f t="shared" si="247"/>
        <v>CIV</v>
      </c>
    </row>
    <row r="1941" spans="1:91" x14ac:dyDescent="0.3">
      <c r="A1941" s="1">
        <v>1936</v>
      </c>
      <c r="B1941" t="s">
        <v>187</v>
      </c>
      <c r="C1941">
        <v>3</v>
      </c>
      <c r="D1941">
        <v>22</v>
      </c>
      <c r="E1941">
        <v>12</v>
      </c>
      <c r="F1941" t="s">
        <v>89</v>
      </c>
      <c r="G1941" t="s">
        <v>97</v>
      </c>
      <c r="H1941">
        <v>45.87</v>
      </c>
      <c r="I1941">
        <v>0.88</v>
      </c>
      <c r="J1941">
        <v>45.57</v>
      </c>
      <c r="K1941">
        <v>1564</v>
      </c>
      <c r="L1941">
        <v>45.89</v>
      </c>
      <c r="M1941">
        <v>0.89</v>
      </c>
      <c r="N1941">
        <v>45.57</v>
      </c>
      <c r="O1941">
        <v>1568</v>
      </c>
      <c r="P1941">
        <v>1.35</v>
      </c>
      <c r="Q1941">
        <v>50.28</v>
      </c>
      <c r="R1941">
        <v>30.11</v>
      </c>
      <c r="S1941">
        <v>1.6708776595744681</v>
      </c>
      <c r="T1941">
        <v>7.41</v>
      </c>
      <c r="U1941">
        <v>0</v>
      </c>
      <c r="V1941">
        <v>0</v>
      </c>
      <c r="W1941">
        <v>0</v>
      </c>
      <c r="X1941">
        <v>0</v>
      </c>
      <c r="Y1941">
        <v>2.2000000000000002</v>
      </c>
      <c r="Z1941">
        <v>7.72</v>
      </c>
      <c r="AA1941">
        <v>19.75</v>
      </c>
      <c r="AB1941">
        <v>65.900000000000006</v>
      </c>
      <c r="AC1941">
        <v>1715</v>
      </c>
      <c r="AD1941">
        <v>37.79</v>
      </c>
      <c r="AE1941">
        <v>32.28</v>
      </c>
      <c r="AF1941">
        <v>10.08</v>
      </c>
      <c r="AG1941">
        <v>1570</v>
      </c>
      <c r="AI1941">
        <v>44.58</v>
      </c>
      <c r="AJ1941">
        <v>41.32</v>
      </c>
      <c r="AK1941">
        <v>4.51</v>
      </c>
      <c r="AL1941">
        <v>47.305</v>
      </c>
      <c r="AM1941">
        <v>6.18</v>
      </c>
      <c r="AN1941">
        <v>47.89</v>
      </c>
      <c r="AO1941">
        <v>45.09</v>
      </c>
      <c r="AP1941">
        <v>2.88</v>
      </c>
      <c r="AQ1941">
        <v>3.27</v>
      </c>
      <c r="AR1941">
        <v>4.12</v>
      </c>
      <c r="AS1941">
        <v>42.06</v>
      </c>
      <c r="AT1941">
        <v>0</v>
      </c>
      <c r="AU1941">
        <v>0</v>
      </c>
      <c r="AV1941">
        <v>13.1</v>
      </c>
      <c r="AW1941">
        <v>80.599999999999994</v>
      </c>
      <c r="AX1941">
        <v>98.5</v>
      </c>
      <c r="AY1941">
        <v>99.4</v>
      </c>
      <c r="AZ1941">
        <v>100</v>
      </c>
      <c r="BA1941">
        <v>86.199999999999989</v>
      </c>
      <c r="BB1941">
        <v>92.6</v>
      </c>
      <c r="BC1941">
        <v>164.27205775185479</v>
      </c>
      <c r="BD1941">
        <v>1.1943951513619201E-2</v>
      </c>
      <c r="BE1941">
        <v>59.988881085085808</v>
      </c>
      <c r="BF1941">
        <v>50.013583327397527</v>
      </c>
      <c r="BG1941">
        <v>147.17510605156929</v>
      </c>
      <c r="BH1941">
        <v>6.0446167554029637</v>
      </c>
      <c r="BI1941">
        <v>85.567991232842516</v>
      </c>
      <c r="BJ1941">
        <v>3.534850933961545</v>
      </c>
      <c r="BK1941">
        <v>625.91465351705745</v>
      </c>
      <c r="BL1941">
        <v>4.381301938450056</v>
      </c>
      <c r="BM1941">
        <v>186.4179156129571</v>
      </c>
      <c r="BN1941">
        <v>104.5627623107472</v>
      </c>
      <c r="BO1941">
        <v>106.0556668469337</v>
      </c>
      <c r="BP1941">
        <v>106.5698125026863</v>
      </c>
      <c r="BQ1941">
        <v>13.800262166036079</v>
      </c>
      <c r="BR1941">
        <v>43.803555582692873</v>
      </c>
      <c r="BS1941">
        <v>85.882817705370385</v>
      </c>
      <c r="BT1941">
        <v>1847.8291843109539</v>
      </c>
      <c r="BU1941">
        <v>119.5046196873391</v>
      </c>
      <c r="BV1941">
        <v>866.03702647363889</v>
      </c>
      <c r="BW1941">
        <v>4.1226947938042917</v>
      </c>
      <c r="BX1941">
        <v>11.024531849728421</v>
      </c>
      <c r="BY1941">
        <v>10.336281692258639</v>
      </c>
      <c r="BZ1941">
        <v>0.42885367946622233</v>
      </c>
      <c r="CA1941">
        <f t="shared" si="240"/>
        <v>60.00082503659943</v>
      </c>
      <c r="CB1941" cm="1">
        <f t="array" ref="CB1941">IF(ISBLANK(INDEX(AC:AC,ROW())), "", INDEX(AC:AC,ROW())*(BI1941+BJ1941)/1000)</f>
        <v>152.81137431606896</v>
      </c>
      <c r="CC1941">
        <f t="shared" si="241"/>
        <v>153.21972280697224</v>
      </c>
      <c r="CD1941">
        <f t="shared" si="242"/>
        <v>4.0850788792092452</v>
      </c>
      <c r="CE1941">
        <f t="shared" si="243"/>
        <v>3.8102320143974104</v>
      </c>
      <c r="CF1941" cm="1">
        <f t="array" ref="CF1941">IFERROR(IF((BD1941+BE1941)*INDEX(H:H,ROW())*INDEX(K:K,ROW())/(BF1941*30*1000)&lt;0.5,"",(BD1941+BE1941)*INDEX(H:H,ROW())*INDEX(K:K,ROW())/(BF1941*30*1000)),"")</f>
        <v>2.8688872784210573</v>
      </c>
      <c r="CG1941">
        <f t="shared" si="244"/>
        <v>0.30445581562597079</v>
      </c>
      <c r="CH1941" cm="1">
        <f t="array" ref="CH1941">IFERROR((BD1941+BE1941)*INDEX(K:K,ROW())*INDEX(H:H,ROW())/BC1941/100000,"")</f>
        <v>0.26203482488719637</v>
      </c>
      <c r="CI1941">
        <f t="shared" si="245"/>
        <v>111.80519451134201</v>
      </c>
      <c r="CJ1941">
        <v>1</v>
      </c>
      <c r="CK1941">
        <f t="shared" si="246"/>
        <v>11.248590963061034</v>
      </c>
      <c r="CL1941" cm="1">
        <f t="array" ref="CL1941">IF(INDEX(AS:AS,ROW()-2)=0,CL1940,INDEX(AS:AS,ROW()-2))</f>
        <v>39.79</v>
      </c>
      <c r="CM1941" t="str">
        <f t="shared" si="247"/>
        <v>SP</v>
      </c>
    </row>
    <row r="1942" spans="1:91" x14ac:dyDescent="0.3">
      <c r="A1942" s="1">
        <v>1937</v>
      </c>
      <c r="B1942" t="s">
        <v>187</v>
      </c>
      <c r="C1942">
        <v>3</v>
      </c>
      <c r="D1942">
        <v>22</v>
      </c>
      <c r="E1942">
        <v>12</v>
      </c>
      <c r="F1942" t="s">
        <v>98</v>
      </c>
      <c r="G1942" t="s">
        <v>99</v>
      </c>
      <c r="H1942">
        <v>43.51</v>
      </c>
      <c r="I1942">
        <v>0.85</v>
      </c>
      <c r="J1942">
        <v>43.61</v>
      </c>
      <c r="K1942">
        <v>1522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Q1942">
        <v>50.28</v>
      </c>
      <c r="R1942">
        <v>30.11</v>
      </c>
      <c r="S1942">
        <v>1.6708776595744681</v>
      </c>
      <c r="T1942">
        <v>7.41</v>
      </c>
      <c r="U1942">
        <v>0</v>
      </c>
      <c r="V1942">
        <v>0</v>
      </c>
      <c r="W1942">
        <v>0</v>
      </c>
      <c r="X1942">
        <v>0</v>
      </c>
      <c r="Y1942">
        <v>2.1</v>
      </c>
      <c r="Z1942">
        <v>7.72</v>
      </c>
      <c r="AA1942">
        <v>19.2</v>
      </c>
      <c r="AB1942">
        <v>65.900000000000006</v>
      </c>
      <c r="AC1942">
        <v>1710</v>
      </c>
      <c r="AD1942">
        <v>37.79</v>
      </c>
      <c r="AE1942">
        <v>32.28</v>
      </c>
      <c r="AF1942">
        <v>10.23</v>
      </c>
      <c r="AG1942">
        <v>1570</v>
      </c>
      <c r="AI1942">
        <v>44.58</v>
      </c>
      <c r="AJ1942">
        <v>41.32</v>
      </c>
      <c r="AK1942">
        <v>4.51</v>
      </c>
      <c r="AL1942">
        <v>47.305</v>
      </c>
      <c r="AM1942">
        <v>6.31</v>
      </c>
      <c r="AN1942">
        <v>47.89</v>
      </c>
      <c r="AO1942">
        <v>45.09</v>
      </c>
      <c r="AP1942">
        <v>3.31</v>
      </c>
      <c r="AQ1942">
        <v>3.83</v>
      </c>
      <c r="AR1942">
        <v>4.12</v>
      </c>
      <c r="AS1942">
        <v>42.06</v>
      </c>
      <c r="AT1942">
        <v>0</v>
      </c>
      <c r="AU1942">
        <v>0</v>
      </c>
      <c r="AV1942">
        <v>5.6</v>
      </c>
      <c r="AW1942">
        <v>68.400000000000006</v>
      </c>
      <c r="AX1942">
        <v>92.8</v>
      </c>
      <c r="AY1942">
        <v>99.1</v>
      </c>
      <c r="AZ1942">
        <v>100</v>
      </c>
      <c r="BA1942">
        <v>86.199999999999989</v>
      </c>
      <c r="BB1942">
        <v>92.6</v>
      </c>
      <c r="BC1942">
        <v>83.484971195237648</v>
      </c>
      <c r="BD1942">
        <v>1.1943951513619201E-2</v>
      </c>
      <c r="BE1942">
        <v>61.393456911434107</v>
      </c>
      <c r="BF1942">
        <v>49.992470739940003</v>
      </c>
      <c r="BG1942">
        <v>150.30059459382409</v>
      </c>
      <c r="BH1942">
        <v>6.0446167554029637</v>
      </c>
      <c r="BI1942">
        <v>87.381588929009055</v>
      </c>
      <c r="BJ1942">
        <v>3.534850933961545</v>
      </c>
      <c r="BK1942">
        <v>729.96042637119854</v>
      </c>
      <c r="BL1942">
        <v>4.3133171023900667</v>
      </c>
      <c r="BM1942">
        <v>187.81356831587971</v>
      </c>
      <c r="BN1942">
        <v>105.0886350031801</v>
      </c>
      <c r="BO1942">
        <v>105.8752488140439</v>
      </c>
      <c r="BP1942">
        <v>106.3924576087263</v>
      </c>
      <c r="BQ1942">
        <v>8.0113483803168268</v>
      </c>
      <c r="BR1942">
        <v>53.610711748605929</v>
      </c>
      <c r="BS1942">
        <v>87.009503194374929</v>
      </c>
      <c r="BT1942">
        <v>1847.8291843109539</v>
      </c>
      <c r="BU1942">
        <v>119.0646540337718</v>
      </c>
      <c r="BV1942">
        <v>861.08646152898837</v>
      </c>
      <c r="BW1942">
        <v>1.6380079370341969</v>
      </c>
      <c r="BX1942">
        <v>10.918365999242219</v>
      </c>
      <c r="BY1942">
        <v>10.336281692258639</v>
      </c>
      <c r="BZ1942">
        <v>0.42885367946622233</v>
      </c>
      <c r="CA1942">
        <f t="shared" si="240"/>
        <v>61.405400862947729</v>
      </c>
      <c r="CB1942" cm="1">
        <f t="array" ref="CB1942">IF(ISBLANK(INDEX(AC:AC,ROW())), "", INDEX(AC:AC,ROW())*(BI1942+BJ1942)/1000)</f>
        <v>155.46711216567974</v>
      </c>
      <c r="CC1942">
        <f t="shared" si="241"/>
        <v>156.34521134922704</v>
      </c>
      <c r="CD1942">
        <f t="shared" si="242"/>
        <v>4.668901721209048</v>
      </c>
      <c r="CE1942">
        <f t="shared" si="243"/>
        <v>8.7436147598843359</v>
      </c>
      <c r="CF1942" cm="1">
        <f t="array" ref="CF1942">IFERROR(IF((BD1942+BE1942)*INDEX(H:H,ROW())*INDEX(K:K,ROW())/(BF1942*30*1000)&lt;0.5,"",(BD1942+BE1942)*INDEX(H:H,ROW())*INDEX(K:K,ROW())/(BF1942*30*1000)),"")</f>
        <v>2.7113429315437445</v>
      </c>
      <c r="CG1942">
        <f t="shared" si="244"/>
        <v>0.59882000345939868</v>
      </c>
      <c r="CH1942" cm="1">
        <f t="array" ref="CH1942">IFERROR((BD1942+BE1942)*INDEX(K:K,ROW())*INDEX(H:H,ROW())/BC1942/100000,"")</f>
        <v>0.48708191509399235</v>
      </c>
      <c r="CI1942">
        <f t="shared" si="245"/>
        <v>105.62083026322892</v>
      </c>
      <c r="CJ1942">
        <v>1</v>
      </c>
      <c r="CK1942">
        <f t="shared" si="246"/>
        <v>22.133674574668383</v>
      </c>
      <c r="CL1942" cm="1">
        <f t="array" ref="CL1942">IF(INDEX(AS:AS,ROW()-2)=0,CL1941,INDEX(AS:AS,ROW()-2))</f>
        <v>42.06</v>
      </c>
      <c r="CM1942" t="str">
        <f t="shared" si="247"/>
        <v>CIV</v>
      </c>
    </row>
    <row r="1943" spans="1:91" x14ac:dyDescent="0.3">
      <c r="A1943" s="1">
        <v>1938</v>
      </c>
      <c r="B1943" t="s">
        <v>187</v>
      </c>
      <c r="C1943">
        <v>3</v>
      </c>
      <c r="D1943">
        <v>22</v>
      </c>
      <c r="E1943">
        <v>12</v>
      </c>
      <c r="F1943" t="s">
        <v>98</v>
      </c>
      <c r="G1943" t="s">
        <v>100</v>
      </c>
      <c r="H1943">
        <v>45.87</v>
      </c>
      <c r="I1943">
        <v>0.88</v>
      </c>
      <c r="J1943">
        <v>45.57</v>
      </c>
      <c r="K1943">
        <v>1564</v>
      </c>
      <c r="L1943">
        <v>45.89</v>
      </c>
      <c r="M1943">
        <v>0.89</v>
      </c>
      <c r="N1943">
        <v>45.57</v>
      </c>
      <c r="O1943">
        <v>1568</v>
      </c>
      <c r="P1943">
        <v>1.35</v>
      </c>
      <c r="Q1943">
        <v>50.28</v>
      </c>
      <c r="R1943">
        <v>30.11</v>
      </c>
      <c r="S1943">
        <v>1.6708776595744681</v>
      </c>
      <c r="T1943">
        <v>7.41</v>
      </c>
      <c r="U1943">
        <v>0</v>
      </c>
      <c r="V1943">
        <v>0</v>
      </c>
      <c r="W1943">
        <v>0</v>
      </c>
      <c r="X1943">
        <v>0</v>
      </c>
      <c r="Y1943">
        <v>2.2000000000000002</v>
      </c>
      <c r="Z1943">
        <v>7.72</v>
      </c>
      <c r="AA1943">
        <v>19.75</v>
      </c>
      <c r="AB1943">
        <v>65.900000000000006</v>
      </c>
      <c r="AC1943">
        <v>1702</v>
      </c>
      <c r="AD1943">
        <v>37.54</v>
      </c>
      <c r="AE1943">
        <v>31.28</v>
      </c>
      <c r="AF1943">
        <v>10.19</v>
      </c>
      <c r="AG1943">
        <v>1570</v>
      </c>
      <c r="AI1943">
        <v>43.52</v>
      </c>
      <c r="AJ1943">
        <v>39.549999999999997</v>
      </c>
      <c r="AK1943">
        <v>3.91</v>
      </c>
      <c r="AL1943">
        <v>46.86</v>
      </c>
      <c r="AM1943">
        <v>6.23</v>
      </c>
      <c r="AN1943">
        <v>47.46</v>
      </c>
      <c r="AO1943">
        <v>44.11</v>
      </c>
      <c r="AP1943">
        <v>2.93</v>
      </c>
      <c r="AQ1943">
        <v>3.32</v>
      </c>
      <c r="AR1943">
        <v>4.12</v>
      </c>
      <c r="AS1943">
        <v>40.14</v>
      </c>
      <c r="AT1943">
        <v>0</v>
      </c>
      <c r="AU1943">
        <v>0</v>
      </c>
      <c r="AV1943">
        <v>7.6</v>
      </c>
      <c r="AW1943">
        <v>68.3</v>
      </c>
      <c r="AX1943">
        <v>90.8</v>
      </c>
      <c r="AY1943">
        <v>98.2</v>
      </c>
      <c r="AZ1943">
        <v>100</v>
      </c>
      <c r="BA1943">
        <v>81.265000000000001</v>
      </c>
      <c r="BB1943">
        <v>87.025000000000006</v>
      </c>
      <c r="BC1943">
        <v>96.337004578371221</v>
      </c>
      <c r="BD1943">
        <v>1.1943951513619201E-2</v>
      </c>
      <c r="BE1943">
        <v>52.201790009151011</v>
      </c>
      <c r="BF1943">
        <v>40.367855395614853</v>
      </c>
      <c r="BG1943">
        <v>133.05475090800141</v>
      </c>
      <c r="BH1943">
        <v>6.0446167554029637</v>
      </c>
      <c r="BI1943">
        <v>77.357042899050825</v>
      </c>
      <c r="BJ1943">
        <v>3.534850933961545</v>
      </c>
      <c r="BK1943">
        <v>763.62328746265246</v>
      </c>
      <c r="BL1943">
        <v>4.3317530736260901</v>
      </c>
      <c r="BM1943">
        <v>187.5445259028948</v>
      </c>
      <c r="BN1943">
        <v>106.8790908115826</v>
      </c>
      <c r="BO1943">
        <v>106.1391320934714</v>
      </c>
      <c r="BP1943">
        <v>106.62323790218301</v>
      </c>
      <c r="BQ1943">
        <v>9.4373574186562479</v>
      </c>
      <c r="BR1943">
        <v>54.685753402170462</v>
      </c>
      <c r="BS1943">
        <v>88.893421353324456</v>
      </c>
      <c r="BT1943">
        <v>1847.8291843109539</v>
      </c>
      <c r="BU1943">
        <v>119.1084101386834</v>
      </c>
      <c r="BV1943">
        <v>863.95657552982141</v>
      </c>
      <c r="BW1943">
        <v>15.520481526769929</v>
      </c>
      <c r="BX1943">
        <v>10.649905744749059</v>
      </c>
      <c r="BY1943">
        <v>10.336281692258639</v>
      </c>
      <c r="BZ1943">
        <v>0.42885367946622233</v>
      </c>
      <c r="CA1943">
        <f t="shared" si="240"/>
        <v>52.213733960664634</v>
      </c>
      <c r="CB1943" cm="1">
        <f t="array" ref="CB1943">IF(ISBLANK(INDEX(AC:AC,ROW())), "", INDEX(AC:AC,ROW())*(BI1943+BJ1943)/1000)</f>
        <v>137.67800330378705</v>
      </c>
      <c r="CC1943">
        <f t="shared" si="241"/>
        <v>139.09936766340437</v>
      </c>
      <c r="CD1943">
        <f t="shared" si="242"/>
        <v>5.4897682159884758</v>
      </c>
      <c r="CE1943">
        <f t="shared" si="243"/>
        <v>7.9265832564000522</v>
      </c>
      <c r="CF1943" cm="1">
        <f t="array" ref="CF1943">IFERROR(IF((BD1943+BE1943)*INDEX(H:H,ROW())*INDEX(K:K,ROW())/(BF1943*30*1000)&lt;0.5,"",(BD1943+BE1943)*INDEX(H:H,ROW())*INDEX(K:K,ROW())/(BF1943*30*1000)),"")</f>
        <v>3.0930953543497584</v>
      </c>
      <c r="CG1943">
        <f t="shared" si="244"/>
        <v>0.41902751255645648</v>
      </c>
      <c r="CH1943" cm="1">
        <f t="array" ref="CH1943">IFERROR((BD1943+BE1943)*INDEX(K:K,ROW())*INDEX(H:H,ROW())/BC1943/100000,"")</f>
        <v>0.38882761572993318</v>
      </c>
      <c r="CI1943">
        <f t="shared" si="245"/>
        <v>97.294773498108398</v>
      </c>
      <c r="CJ1943">
        <v>1</v>
      </c>
      <c r="CK1943">
        <f t="shared" si="246"/>
        <v>19.18088685026245</v>
      </c>
      <c r="CL1943" cm="1">
        <f t="array" ref="CL1943">IF(INDEX(AS:AS,ROW()-2)=0,CL1942,INDEX(AS:AS,ROW()-2))</f>
        <v>42.06</v>
      </c>
      <c r="CM1943" t="str">
        <f t="shared" si="247"/>
        <v>CIV</v>
      </c>
    </row>
    <row r="1944" spans="1:91" x14ac:dyDescent="0.3">
      <c r="A1944" s="1">
        <v>1939</v>
      </c>
      <c r="B1944" t="s">
        <v>187</v>
      </c>
      <c r="C1944">
        <v>3</v>
      </c>
      <c r="D1944">
        <v>22</v>
      </c>
      <c r="E1944">
        <v>12</v>
      </c>
      <c r="F1944" t="s">
        <v>98</v>
      </c>
      <c r="G1944" t="s">
        <v>101</v>
      </c>
      <c r="H1944">
        <v>45.87</v>
      </c>
      <c r="I1944">
        <v>0.88</v>
      </c>
      <c r="J1944">
        <v>45.57</v>
      </c>
      <c r="K1944">
        <v>1564</v>
      </c>
      <c r="L1944">
        <v>45.89</v>
      </c>
      <c r="M1944">
        <v>0.89</v>
      </c>
      <c r="N1944">
        <v>45.57</v>
      </c>
      <c r="O1944">
        <v>1568</v>
      </c>
      <c r="P1944">
        <v>1.35</v>
      </c>
      <c r="Q1944">
        <v>50.28</v>
      </c>
      <c r="R1944">
        <v>30.11</v>
      </c>
      <c r="S1944">
        <v>1.6708776595744681</v>
      </c>
      <c r="T1944">
        <v>7.41</v>
      </c>
      <c r="U1944">
        <v>0</v>
      </c>
      <c r="V1944">
        <v>0</v>
      </c>
      <c r="W1944">
        <v>0</v>
      </c>
      <c r="X1944">
        <v>0</v>
      </c>
      <c r="Y1944">
        <v>2.2000000000000002</v>
      </c>
      <c r="Z1944">
        <v>7.72</v>
      </c>
      <c r="AA1944">
        <v>19.75</v>
      </c>
      <c r="AB1944">
        <v>65.900000000000006</v>
      </c>
      <c r="AC1944">
        <v>1694</v>
      </c>
      <c r="AD1944">
        <v>37.79</v>
      </c>
      <c r="AE1944">
        <v>32.28</v>
      </c>
      <c r="AF1944">
        <v>10.3</v>
      </c>
      <c r="AG1944">
        <v>1570</v>
      </c>
      <c r="AI1944">
        <v>44.58</v>
      </c>
      <c r="AJ1944">
        <v>41.32</v>
      </c>
      <c r="AK1944">
        <v>4.51</v>
      </c>
      <c r="AL1944">
        <v>47.305</v>
      </c>
      <c r="AM1944">
        <v>6.31</v>
      </c>
      <c r="AN1944">
        <v>47.89</v>
      </c>
      <c r="AO1944">
        <v>45.09</v>
      </c>
      <c r="AP1944">
        <v>3.31</v>
      </c>
      <c r="AQ1944">
        <v>3.83</v>
      </c>
      <c r="AR1944">
        <v>4.12</v>
      </c>
      <c r="AS1944">
        <v>42.06</v>
      </c>
      <c r="AT1944">
        <v>0</v>
      </c>
      <c r="AU1944">
        <v>0</v>
      </c>
      <c r="AV1944">
        <v>8.3000000000000007</v>
      </c>
      <c r="AW1944">
        <v>70.099999999999994</v>
      </c>
      <c r="AX1944">
        <v>93.3</v>
      </c>
      <c r="AY1944">
        <v>99.6</v>
      </c>
      <c r="AZ1944">
        <v>100</v>
      </c>
      <c r="BA1944">
        <v>86.199999999999989</v>
      </c>
      <c r="BB1944">
        <v>92.6</v>
      </c>
      <c r="BC1944">
        <v>95.653964121933313</v>
      </c>
      <c r="BD1944">
        <v>1.1943951513619201E-2</v>
      </c>
      <c r="BE1944">
        <v>61.266593473293099</v>
      </c>
      <c r="BF1944">
        <v>47.649896887183168</v>
      </c>
      <c r="BG1944">
        <v>156.98342033692779</v>
      </c>
      <c r="BH1944">
        <v>6.0446167554029637</v>
      </c>
      <c r="BI1944">
        <v>91.269104146980936</v>
      </c>
      <c r="BJ1944">
        <v>3.534850933961545</v>
      </c>
      <c r="BK1944">
        <v>689.02936911353925</v>
      </c>
      <c r="BL1944">
        <v>4.6037516477703804</v>
      </c>
      <c r="BM1944">
        <v>188.34171285034711</v>
      </c>
      <c r="BN1944">
        <v>106.31137935807661</v>
      </c>
      <c r="BO1944">
        <v>106.00847709108621</v>
      </c>
      <c r="BP1944">
        <v>106.5989031854365</v>
      </c>
      <c r="BQ1944">
        <v>15.239371330145151</v>
      </c>
      <c r="BR1944">
        <v>44.09534689612191</v>
      </c>
      <c r="BS1944">
        <v>87.309987052176794</v>
      </c>
      <c r="BT1944">
        <v>1847.8291843109539</v>
      </c>
      <c r="BU1944">
        <v>120.4092803244996</v>
      </c>
      <c r="BV1944">
        <v>863.63595945719885</v>
      </c>
      <c r="BW1944">
        <v>18.032373801665798</v>
      </c>
      <c r="BX1944">
        <v>11.240953228224379</v>
      </c>
      <c r="BY1944">
        <v>10.336281692258639</v>
      </c>
      <c r="BZ1944">
        <v>0.42885367946622233</v>
      </c>
      <c r="CA1944">
        <f t="shared" si="240"/>
        <v>61.278537424806721</v>
      </c>
      <c r="CB1944" cm="1">
        <f t="array" ref="CB1944">IF(ISBLANK(INDEX(AC:AC,ROW())), "", INDEX(AC:AC,ROW())*(BI1944+BJ1944)/1000)</f>
        <v>160.59789990711658</v>
      </c>
      <c r="CC1944">
        <f t="shared" si="241"/>
        <v>163.02803709233075</v>
      </c>
      <c r="CD1944">
        <f t="shared" si="242"/>
        <v>4.2264470664227423</v>
      </c>
      <c r="CE1944">
        <f t="shared" si="243"/>
        <v>7.2033540422350963</v>
      </c>
      <c r="CF1944" cm="1">
        <f t="array" ref="CF1944">IFERROR(IF((BD1944+BE1944)*INDEX(H:H,ROW())*INDEX(K:K,ROW())/(BF1944*30*1000)&lt;0.5,"",(BD1944+BE1944)*INDEX(H:H,ROW())*INDEX(K:K,ROW())/(BF1944*30*1000)),"")</f>
        <v>3.0753224605917668</v>
      </c>
      <c r="CG1944">
        <f t="shared" si="244"/>
        <v>0.49814868965014608</v>
      </c>
      <c r="CH1944" cm="1">
        <f t="array" ref="CH1944">IFERROR((BD1944+BE1944)*INDEX(K:K,ROW())*INDEX(H:H,ROW())/BC1944/100000,"")</f>
        <v>0.45959035619863542</v>
      </c>
      <c r="CI1944">
        <f t="shared" si="245"/>
        <v>114.18607647431382</v>
      </c>
      <c r="CJ1944">
        <v>1</v>
      </c>
      <c r="CK1944">
        <f t="shared" si="246"/>
        <v>19.317852650157437</v>
      </c>
      <c r="CL1944" cm="1">
        <f t="array" ref="CL1944">IF(INDEX(AS:AS,ROW()-2)=0,CL1943,INDEX(AS:AS,ROW()-2))</f>
        <v>42.06</v>
      </c>
      <c r="CM1944" t="str">
        <f t="shared" si="247"/>
        <v>CIV</v>
      </c>
    </row>
    <row r="1945" spans="1:91" x14ac:dyDescent="0.3">
      <c r="A1945" s="1">
        <v>1940</v>
      </c>
      <c r="B1945" t="s">
        <v>187</v>
      </c>
      <c r="C1945">
        <v>3</v>
      </c>
      <c r="D1945">
        <v>22</v>
      </c>
      <c r="E1945">
        <v>12</v>
      </c>
      <c r="F1945" t="s">
        <v>98</v>
      </c>
      <c r="G1945" t="s">
        <v>102</v>
      </c>
      <c r="H1945">
        <v>45.87</v>
      </c>
      <c r="I1945">
        <v>0.88</v>
      </c>
      <c r="J1945">
        <v>45.57</v>
      </c>
      <c r="K1945">
        <v>1521</v>
      </c>
      <c r="L1945">
        <v>45.89</v>
      </c>
      <c r="M1945">
        <v>0.89</v>
      </c>
      <c r="N1945">
        <v>45.57</v>
      </c>
      <c r="O1945">
        <v>1568</v>
      </c>
      <c r="P1945">
        <v>1.35</v>
      </c>
      <c r="Q1945">
        <v>50.28</v>
      </c>
      <c r="R1945">
        <v>30.11</v>
      </c>
      <c r="S1945">
        <v>1.6708776595744681</v>
      </c>
      <c r="T1945">
        <v>7.41</v>
      </c>
      <c r="U1945">
        <v>0</v>
      </c>
      <c r="V1945">
        <v>0</v>
      </c>
      <c r="W1945">
        <v>0</v>
      </c>
      <c r="X1945">
        <v>0</v>
      </c>
      <c r="Y1945">
        <v>2.2000000000000002</v>
      </c>
      <c r="Z1945">
        <v>7.72</v>
      </c>
      <c r="AA1945">
        <v>19.75</v>
      </c>
      <c r="AB1945">
        <v>65.900000000000006</v>
      </c>
      <c r="AC1945">
        <v>1690</v>
      </c>
      <c r="AD1945">
        <v>37.79</v>
      </c>
      <c r="AE1945">
        <v>31.43</v>
      </c>
      <c r="AF1945">
        <v>10.47</v>
      </c>
      <c r="AG1945">
        <v>1570</v>
      </c>
      <c r="AI1945">
        <v>44.58</v>
      </c>
      <c r="AJ1945">
        <v>41.32</v>
      </c>
      <c r="AK1945">
        <v>3.97</v>
      </c>
      <c r="AL1945">
        <v>47.305</v>
      </c>
      <c r="AM1945">
        <v>6.29</v>
      </c>
      <c r="AN1945">
        <v>47.89</v>
      </c>
      <c r="AO1945">
        <v>44.39</v>
      </c>
      <c r="AP1945">
        <v>2.89</v>
      </c>
      <c r="AQ1945">
        <v>3.83</v>
      </c>
      <c r="AR1945">
        <v>2.81</v>
      </c>
      <c r="AS1945">
        <v>40.35</v>
      </c>
      <c r="AT1945">
        <v>0</v>
      </c>
      <c r="AU1945">
        <v>0</v>
      </c>
      <c r="AV1945">
        <v>6.4</v>
      </c>
      <c r="AW1945">
        <v>60.3</v>
      </c>
      <c r="AX1945">
        <v>91.8</v>
      </c>
      <c r="AY1945">
        <v>97.2</v>
      </c>
      <c r="AZ1945">
        <v>100</v>
      </c>
      <c r="BA1945">
        <v>86.199999999999989</v>
      </c>
      <c r="BB1945">
        <v>88.358288920055998</v>
      </c>
      <c r="BC1945">
        <v>107.1838041638194</v>
      </c>
      <c r="BD1945">
        <v>1.1943951513619201E-2</v>
      </c>
      <c r="BE1945">
        <v>60.602429583358678</v>
      </c>
      <c r="BF1945">
        <v>50.701987372549453</v>
      </c>
      <c r="BG1945">
        <v>158.2022173806711</v>
      </c>
      <c r="BH1945">
        <v>6.0446167554029637</v>
      </c>
      <c r="BI1945">
        <v>91.980030262161804</v>
      </c>
      <c r="BJ1945">
        <v>3.534850933961545</v>
      </c>
      <c r="BK1945">
        <v>781.65389432731638</v>
      </c>
      <c r="BL1945">
        <v>4.8263440266789157</v>
      </c>
      <c r="BM1945">
        <v>187.44094792304199</v>
      </c>
      <c r="BN1945">
        <v>105.38201530115821</v>
      </c>
      <c r="BO1945">
        <v>105.95224524124259</v>
      </c>
      <c r="BP1945">
        <v>106.5929598812136</v>
      </c>
      <c r="BQ1945">
        <v>14.09830168440139</v>
      </c>
      <c r="BR1945">
        <v>44.260944712673421</v>
      </c>
      <c r="BS1945">
        <v>85.09430240269171</v>
      </c>
      <c r="BT1945">
        <v>1847.8291843109539</v>
      </c>
      <c r="BU1945">
        <v>122.4315183361675</v>
      </c>
      <c r="BV1945">
        <v>869.79796997699952</v>
      </c>
      <c r="BW1945">
        <v>4.8093893306783846</v>
      </c>
      <c r="BX1945">
        <v>11.976852043929989</v>
      </c>
      <c r="BY1945">
        <v>10.336281692258639</v>
      </c>
      <c r="BZ1945">
        <v>0.42885367946622233</v>
      </c>
      <c r="CA1945">
        <f t="shared" si="240"/>
        <v>60.6143735348723</v>
      </c>
      <c r="CB1945" cm="1">
        <f t="array" ref="CB1945">IF(ISBLANK(INDEX(AC:AC,ROW())), "", INDEX(AC:AC,ROW())*(BI1945+BJ1945)/1000)</f>
        <v>161.42014922144847</v>
      </c>
      <c r="CC1945">
        <f t="shared" si="241"/>
        <v>164.24683413607406</v>
      </c>
      <c r="CD1945">
        <f t="shared" si="242"/>
        <v>4.7590195478576911</v>
      </c>
      <c r="CE1945">
        <f t="shared" si="243"/>
        <v>7.2926492992601659</v>
      </c>
      <c r="CF1945" cm="1">
        <f t="array" ref="CF1945">IFERROR(IF((BD1945+BE1945)*INDEX(H:H,ROW())*INDEX(K:K,ROW())/(BF1945*30*1000)&lt;0.5,"",(BD1945+BE1945)*INDEX(H:H,ROW())*INDEX(K:K,ROW())/(BF1945*30*1000)),"")</f>
        <v>2.7802723310680486</v>
      </c>
      <c r="CG1945">
        <f t="shared" si="244"/>
        <v>0.47303776692845023</v>
      </c>
      <c r="CH1945" cm="1">
        <f t="array" ref="CH1945">IFERROR((BD1945+BE1945)*INDEX(K:K,ROW())*INDEX(H:H,ROW())/BC1945/100000,"")</f>
        <v>0.39455214448241599</v>
      </c>
      <c r="CI1945">
        <f t="shared" si="245"/>
        <v>109.84311632887857</v>
      </c>
      <c r="CJ1945">
        <v>1</v>
      </c>
      <c r="CK1945">
        <f t="shared" si="246"/>
        <v>17.239817141466048</v>
      </c>
      <c r="CL1945" cm="1">
        <f t="array" ref="CL1945">IF(INDEX(AS:AS,ROW()-2)=0,CL1944,INDEX(AS:AS,ROW()-2))</f>
        <v>40.14</v>
      </c>
      <c r="CM1945" t="str">
        <f t="shared" si="247"/>
        <v>SP</v>
      </c>
    </row>
    <row r="1946" spans="1:91" x14ac:dyDescent="0.3">
      <c r="A1946" s="1">
        <v>1941</v>
      </c>
      <c r="B1946" t="s">
        <v>187</v>
      </c>
      <c r="C1946">
        <v>3</v>
      </c>
      <c r="D1946">
        <v>22</v>
      </c>
      <c r="E1946">
        <v>12</v>
      </c>
      <c r="F1946" t="s">
        <v>98</v>
      </c>
      <c r="G1946" t="s">
        <v>103</v>
      </c>
      <c r="H1946">
        <v>45.87</v>
      </c>
      <c r="I1946">
        <v>0.88</v>
      </c>
      <c r="J1946">
        <v>45.57</v>
      </c>
      <c r="K1946">
        <v>1564</v>
      </c>
      <c r="L1946">
        <v>45.89</v>
      </c>
      <c r="M1946">
        <v>0.89</v>
      </c>
      <c r="N1946">
        <v>45.57</v>
      </c>
      <c r="O1946">
        <v>1568</v>
      </c>
      <c r="P1946">
        <v>1.35</v>
      </c>
      <c r="Q1946">
        <v>50.28</v>
      </c>
      <c r="R1946">
        <v>30.11</v>
      </c>
      <c r="S1946">
        <v>1.6708776595744681</v>
      </c>
      <c r="T1946">
        <v>7.41</v>
      </c>
      <c r="U1946">
        <v>0</v>
      </c>
      <c r="V1946">
        <v>0</v>
      </c>
      <c r="W1946">
        <v>0</v>
      </c>
      <c r="X1946">
        <v>0</v>
      </c>
      <c r="Y1946">
        <v>2.2000000000000002</v>
      </c>
      <c r="Z1946">
        <v>7.72</v>
      </c>
      <c r="AA1946">
        <v>19.75</v>
      </c>
      <c r="AB1946">
        <v>65.900000000000006</v>
      </c>
      <c r="AC1946">
        <v>1686</v>
      </c>
      <c r="AD1946">
        <v>37.79</v>
      </c>
      <c r="AE1946">
        <v>32.28</v>
      </c>
      <c r="AF1946">
        <v>10.55</v>
      </c>
      <c r="AG1946">
        <v>1570</v>
      </c>
      <c r="AI1946">
        <v>44.58</v>
      </c>
      <c r="AJ1946">
        <v>41.32</v>
      </c>
      <c r="AK1946">
        <v>4.51</v>
      </c>
      <c r="AL1946">
        <v>47.305</v>
      </c>
      <c r="AM1946">
        <v>6.31</v>
      </c>
      <c r="AN1946">
        <v>47.89</v>
      </c>
      <c r="AO1946">
        <v>45.09</v>
      </c>
      <c r="AP1946">
        <v>3.31</v>
      </c>
      <c r="AQ1946">
        <v>3.83</v>
      </c>
      <c r="AR1946">
        <v>4.12</v>
      </c>
      <c r="AS1946">
        <v>42.06</v>
      </c>
      <c r="AT1946">
        <v>0</v>
      </c>
      <c r="AU1946">
        <v>0</v>
      </c>
      <c r="AV1946">
        <v>7.9</v>
      </c>
      <c r="AW1946">
        <v>68.7</v>
      </c>
      <c r="AX1946">
        <v>93.5</v>
      </c>
      <c r="AY1946">
        <v>98.2</v>
      </c>
      <c r="AZ1946">
        <v>100</v>
      </c>
      <c r="BA1946">
        <v>86.199999999999989</v>
      </c>
      <c r="BB1946">
        <v>92.6</v>
      </c>
      <c r="BC1946">
        <v>94.366347835886401</v>
      </c>
      <c r="BD1946">
        <v>1.1943951513619201E-2</v>
      </c>
      <c r="BE1946">
        <v>59.977856054869662</v>
      </c>
      <c r="BF1946">
        <v>51.915615835505832</v>
      </c>
      <c r="BG1946">
        <v>144.68028798000719</v>
      </c>
      <c r="BH1946">
        <v>6.0446167554029637</v>
      </c>
      <c r="BI1946">
        <v>84.115054409863376</v>
      </c>
      <c r="BJ1946">
        <v>3.534850933961545</v>
      </c>
      <c r="BK1946">
        <v>786.95918366937212</v>
      </c>
      <c r="BL1946">
        <v>5.1122024347890216</v>
      </c>
      <c r="BM1946">
        <v>185.83883919842799</v>
      </c>
      <c r="BN1946">
        <v>104.7841419713142</v>
      </c>
      <c r="BO1946">
        <v>106.017708198131</v>
      </c>
      <c r="BP1946">
        <v>106.5358813226685</v>
      </c>
      <c r="BQ1946">
        <v>17.60998860221742</v>
      </c>
      <c r="BR1946">
        <v>52.067833073596049</v>
      </c>
      <c r="BS1946">
        <v>85.960874821872054</v>
      </c>
      <c r="BT1946">
        <v>1847.8291843109539</v>
      </c>
      <c r="BU1946">
        <v>123.8113649929027</v>
      </c>
      <c r="BV1946">
        <v>864.30258889186644</v>
      </c>
      <c r="BW1946">
        <v>6.106906630798699</v>
      </c>
      <c r="BX1946">
        <v>12.42075316806398</v>
      </c>
      <c r="BY1946">
        <v>10.336281692258639</v>
      </c>
      <c r="BZ1946">
        <v>0.42885367946622233</v>
      </c>
      <c r="CA1946">
        <f t="shared" si="240"/>
        <v>59.989800006383284</v>
      </c>
      <c r="CB1946" cm="1">
        <f t="array" ref="CB1946">IF(ISBLANK(INDEX(AC:AC,ROW())), "", INDEX(AC:AC,ROW())*(BI1946+BJ1946)/1000)</f>
        <v>147.77774040968882</v>
      </c>
      <c r="CC1946">
        <f t="shared" si="241"/>
        <v>150.72490473541015</v>
      </c>
      <c r="CD1946">
        <f t="shared" si="242"/>
        <v>5.2211622561701976</v>
      </c>
      <c r="CE1946">
        <f t="shared" si="243"/>
        <v>8.3394049013953779</v>
      </c>
      <c r="CF1946" cm="1">
        <f t="array" ref="CF1946">IFERROR(IF((BD1946+BE1946)*INDEX(H:H,ROW())*INDEX(K:K,ROW())/(BF1946*30*1000)&lt;0.5,"",(BD1946+BE1946)*INDEX(H:H,ROW())*INDEX(K:K,ROW())/(BF1946*30*1000)),"")</f>
        <v>2.7632720112308178</v>
      </c>
      <c r="CG1946">
        <f t="shared" si="244"/>
        <v>0.55014967757142486</v>
      </c>
      <c r="CH1946" cm="1">
        <f t="array" ref="CH1946">IFERROR((BD1946+BE1946)*INDEX(K:K,ROW())*INDEX(H:H,ROW())/BC1946/100000,"")</f>
        <v>0.45606396180623321</v>
      </c>
      <c r="CI1946">
        <f t="shared" si="245"/>
        <v>111.78465053303744</v>
      </c>
      <c r="CJ1946">
        <v>1</v>
      </c>
      <c r="CK1946">
        <f t="shared" si="246"/>
        <v>19.581442184501352</v>
      </c>
      <c r="CL1946" cm="1">
        <f t="array" ref="CL1946">IF(INDEX(AS:AS,ROW()-2)=0,CL1945,INDEX(AS:AS,ROW()-2))</f>
        <v>42.06</v>
      </c>
      <c r="CM1946" t="str">
        <f t="shared" si="247"/>
        <v>CIV</v>
      </c>
    </row>
    <row r="1947" spans="1:91" x14ac:dyDescent="0.3">
      <c r="A1947" s="1">
        <v>1942</v>
      </c>
      <c r="B1947" t="s">
        <v>187</v>
      </c>
      <c r="C1947">
        <v>3</v>
      </c>
      <c r="D1947">
        <v>22</v>
      </c>
      <c r="E1947">
        <v>12</v>
      </c>
      <c r="F1947" t="s">
        <v>98</v>
      </c>
      <c r="G1947" t="s">
        <v>104</v>
      </c>
      <c r="H1947">
        <v>43.59</v>
      </c>
      <c r="I1947">
        <v>0.86</v>
      </c>
      <c r="J1947">
        <v>43.61</v>
      </c>
      <c r="K1947">
        <v>1524</v>
      </c>
      <c r="L1947">
        <v>45.89</v>
      </c>
      <c r="M1947">
        <v>0.89</v>
      </c>
      <c r="N1947">
        <v>45.57</v>
      </c>
      <c r="O1947">
        <v>1568</v>
      </c>
      <c r="P1947">
        <v>1.35</v>
      </c>
      <c r="Q1947">
        <v>50.28</v>
      </c>
      <c r="R1947">
        <v>30.11</v>
      </c>
      <c r="S1947">
        <v>1.6708776595744681</v>
      </c>
      <c r="T1947">
        <v>7.41</v>
      </c>
      <c r="U1947">
        <v>0</v>
      </c>
      <c r="V1947">
        <v>0</v>
      </c>
      <c r="W1947">
        <v>0</v>
      </c>
      <c r="X1947">
        <v>0</v>
      </c>
      <c r="Y1947">
        <v>2.2000000000000002</v>
      </c>
      <c r="Z1947">
        <v>7.72</v>
      </c>
      <c r="AA1947">
        <v>19.75</v>
      </c>
      <c r="AB1947">
        <v>65.900000000000006</v>
      </c>
      <c r="AC1947">
        <v>1680</v>
      </c>
      <c r="AD1947">
        <v>37.79</v>
      </c>
      <c r="AE1947">
        <v>31.37</v>
      </c>
      <c r="AF1947">
        <v>10.63</v>
      </c>
      <c r="AG1947">
        <v>1570</v>
      </c>
      <c r="AI1947">
        <v>43.45</v>
      </c>
      <c r="AJ1947">
        <v>41.32</v>
      </c>
      <c r="AK1947">
        <v>3.84</v>
      </c>
      <c r="AL1947">
        <v>47.305</v>
      </c>
      <c r="AM1947">
        <v>6.32</v>
      </c>
      <c r="AN1947">
        <v>47.28</v>
      </c>
      <c r="AO1947">
        <v>44.03</v>
      </c>
      <c r="AP1947">
        <v>2.83</v>
      </c>
      <c r="AQ1947">
        <v>3.25</v>
      </c>
      <c r="AR1947">
        <v>4.12</v>
      </c>
      <c r="AS1947">
        <v>40.19</v>
      </c>
      <c r="AT1947">
        <v>0</v>
      </c>
      <c r="AU1947">
        <v>0</v>
      </c>
      <c r="AV1947">
        <v>8.1999999999999993</v>
      </c>
      <c r="AW1947">
        <v>71</v>
      </c>
      <c r="AX1947">
        <v>94.5</v>
      </c>
      <c r="AY1947">
        <v>98.8</v>
      </c>
      <c r="AZ1947">
        <v>100</v>
      </c>
      <c r="BA1947">
        <v>82.941153846153796</v>
      </c>
      <c r="BB1947">
        <v>88.858395872420203</v>
      </c>
      <c r="BC1947">
        <v>73.170679337973453</v>
      </c>
      <c r="BD1947">
        <v>1.1943951513619201E-2</v>
      </c>
      <c r="BE1947">
        <v>58.006242421090192</v>
      </c>
      <c r="BF1947">
        <v>50.091405591484147</v>
      </c>
      <c r="BG1947">
        <v>142.27666877386099</v>
      </c>
      <c r="BH1947">
        <v>6.0446167554029637</v>
      </c>
      <c r="BI1947">
        <v>82.717364207182982</v>
      </c>
      <c r="BJ1947">
        <v>3.534850933961545</v>
      </c>
      <c r="BK1947">
        <v>671.12521862111157</v>
      </c>
      <c r="BL1947">
        <v>5.0384019506624789</v>
      </c>
      <c r="BM1947">
        <v>186.8088770973047</v>
      </c>
      <c r="BN1947">
        <v>106.21345969040701</v>
      </c>
      <c r="BO1947">
        <v>106.0403803419632</v>
      </c>
      <c r="BP1947">
        <v>106.5664055747983</v>
      </c>
      <c r="BQ1947">
        <v>18.095691520540889</v>
      </c>
      <c r="BR1947">
        <v>59.797300168106467</v>
      </c>
      <c r="BS1947">
        <v>88.512154153628472</v>
      </c>
      <c r="BT1947">
        <v>1847.8291843109539</v>
      </c>
      <c r="BU1947">
        <v>124.2266021765825</v>
      </c>
      <c r="BV1947">
        <v>863.23822851765806</v>
      </c>
      <c r="BW1947">
        <v>18.032373801665798</v>
      </c>
      <c r="BX1947">
        <v>11.86583577731114</v>
      </c>
      <c r="BY1947">
        <v>10.336281692258639</v>
      </c>
      <c r="BZ1947">
        <v>0.42885367946622233</v>
      </c>
      <c r="CA1947">
        <f t="shared" si="240"/>
        <v>58.018186372603815</v>
      </c>
      <c r="CB1947" cm="1">
        <f t="array" ref="CB1947">IF(ISBLANK(INDEX(AC:AC,ROW())), "", INDEX(AC:AC,ROW())*(BI1947+BJ1947)/1000)</f>
        <v>144.90372143712281</v>
      </c>
      <c r="CC1947">
        <f t="shared" si="241"/>
        <v>148.32128552926395</v>
      </c>
      <c r="CD1947">
        <f t="shared" si="242"/>
        <v>4.5248071861452273</v>
      </c>
      <c r="CE1947">
        <f t="shared" si="243"/>
        <v>9.1720512190573178</v>
      </c>
      <c r="CF1947" cm="1">
        <f t="array" ref="CF1947">IFERROR(IF((BD1947+BE1947)*INDEX(H:H,ROW())*INDEX(K:K,ROW())/(BF1947*30*1000)&lt;0.5,"",(BD1947+BE1947)*INDEX(H:H,ROW())*INDEX(K:K,ROW())/(BF1947*30*1000)),"")</f>
        <v>2.5647882281849328</v>
      </c>
      <c r="CG1947">
        <f t="shared" si="244"/>
        <v>0.68458303304952595</v>
      </c>
      <c r="CH1947" cm="1">
        <f t="array" ref="CH1947">IFERROR((BD1947+BE1947)*INDEX(K:K,ROW())*INDEX(H:H,ROW())/BC1947/100000,"")</f>
        <v>0.52674315131416838</v>
      </c>
      <c r="CI1947">
        <f t="shared" si="245"/>
        <v>100.10949147605882</v>
      </c>
      <c r="CJ1947">
        <v>1</v>
      </c>
      <c r="CK1947">
        <f t="shared" si="246"/>
        <v>25.25368359334043</v>
      </c>
      <c r="CL1947" cm="1">
        <f t="array" ref="CL1947">IF(INDEX(AS:AS,ROW()-2)=0,CL1946,INDEX(AS:AS,ROW()-2))</f>
        <v>40.35</v>
      </c>
      <c r="CM1947" t="str">
        <f t="shared" si="247"/>
        <v>SP</v>
      </c>
    </row>
    <row r="1948" spans="1:91" x14ac:dyDescent="0.3">
      <c r="A1948" s="1">
        <v>1943</v>
      </c>
      <c r="B1948" t="s">
        <v>187</v>
      </c>
      <c r="C1948">
        <v>3</v>
      </c>
      <c r="D1948">
        <v>22</v>
      </c>
      <c r="E1948">
        <v>12</v>
      </c>
      <c r="F1948" t="s">
        <v>98</v>
      </c>
      <c r="G1948" t="s">
        <v>105</v>
      </c>
      <c r="H1948">
        <v>45.87</v>
      </c>
      <c r="I1948">
        <v>0.88</v>
      </c>
      <c r="J1948">
        <v>45.57</v>
      </c>
      <c r="K1948">
        <v>1564</v>
      </c>
      <c r="L1948">
        <v>45.89</v>
      </c>
      <c r="M1948">
        <v>0.89</v>
      </c>
      <c r="N1948">
        <v>45.57</v>
      </c>
      <c r="O1948">
        <v>1568</v>
      </c>
      <c r="P1948">
        <v>1.35</v>
      </c>
      <c r="Q1948">
        <v>50.28</v>
      </c>
      <c r="R1948">
        <v>30.11</v>
      </c>
      <c r="S1948">
        <v>1.6708776595744681</v>
      </c>
      <c r="T1948">
        <v>7.41</v>
      </c>
      <c r="U1948">
        <v>0</v>
      </c>
      <c r="V1948">
        <v>0</v>
      </c>
      <c r="W1948">
        <v>0</v>
      </c>
      <c r="X1948">
        <v>0</v>
      </c>
      <c r="Y1948">
        <v>2.2000000000000002</v>
      </c>
      <c r="Z1948">
        <v>7.72</v>
      </c>
      <c r="AA1948">
        <v>19.75</v>
      </c>
      <c r="AB1948">
        <v>65.900000000000006</v>
      </c>
      <c r="AC1948">
        <v>1682</v>
      </c>
      <c r="AD1948">
        <v>37.79</v>
      </c>
      <c r="AE1948">
        <v>32.28</v>
      </c>
      <c r="AF1948">
        <v>10.58</v>
      </c>
      <c r="AG1948">
        <v>1570</v>
      </c>
      <c r="AI1948">
        <v>44.58</v>
      </c>
      <c r="AJ1948">
        <v>41.32</v>
      </c>
      <c r="AK1948">
        <v>4.51</v>
      </c>
      <c r="AL1948">
        <v>47.305</v>
      </c>
      <c r="AM1948">
        <v>6.31</v>
      </c>
      <c r="AN1948">
        <v>47.89</v>
      </c>
      <c r="AO1948">
        <v>45.09</v>
      </c>
      <c r="AP1948">
        <v>3.31</v>
      </c>
      <c r="AQ1948">
        <v>3.83</v>
      </c>
      <c r="AR1948">
        <v>4.12</v>
      </c>
      <c r="AS1948">
        <v>42.06</v>
      </c>
      <c r="AT1948">
        <v>0</v>
      </c>
      <c r="AU1948">
        <v>0</v>
      </c>
      <c r="AV1948">
        <v>7</v>
      </c>
      <c r="AW1948">
        <v>69.8</v>
      </c>
      <c r="AX1948">
        <v>92.9</v>
      </c>
      <c r="AY1948">
        <v>97</v>
      </c>
      <c r="AZ1948">
        <v>100</v>
      </c>
      <c r="BA1948">
        <v>86.199999999999989</v>
      </c>
      <c r="BB1948">
        <v>92.6</v>
      </c>
      <c r="BC1948">
        <v>77.686394713307266</v>
      </c>
      <c r="BD1948">
        <v>1.1943951513619201E-2</v>
      </c>
      <c r="BE1948">
        <v>56.98035338352873</v>
      </c>
      <c r="BF1948">
        <v>49.987081106848137</v>
      </c>
      <c r="BG1948">
        <v>148.5704151136822</v>
      </c>
      <c r="BH1948">
        <v>6.0446167554029637</v>
      </c>
      <c r="BI1948">
        <v>86.378311384804633</v>
      </c>
      <c r="BJ1948">
        <v>3.534850933961545</v>
      </c>
      <c r="BK1948">
        <v>744.13861258284453</v>
      </c>
      <c r="BL1948">
        <v>5.3399703620619032</v>
      </c>
      <c r="BM1948">
        <v>187.7236066865224</v>
      </c>
      <c r="BN1948">
        <v>106.570227808021</v>
      </c>
      <c r="BO1948">
        <v>105.9752728679187</v>
      </c>
      <c r="BP1948">
        <v>106.6306095540745</v>
      </c>
      <c r="BQ1948">
        <v>9.8884315969496903</v>
      </c>
      <c r="BR1948">
        <v>54.995475919655618</v>
      </c>
      <c r="BS1948">
        <v>88.355395954641978</v>
      </c>
      <c r="BT1948">
        <v>1847.8291843109539</v>
      </c>
      <c r="BU1948">
        <v>126.05720322306379</v>
      </c>
      <c r="BV1948">
        <v>866.35428041546356</v>
      </c>
      <c r="BW1948">
        <v>1.3036118063643569</v>
      </c>
      <c r="BX1948">
        <v>12.162689962845331</v>
      </c>
      <c r="BY1948">
        <v>10.336281692258639</v>
      </c>
      <c r="BZ1948">
        <v>0.42885367946622233</v>
      </c>
      <c r="CA1948">
        <f t="shared" si="240"/>
        <v>56.992297335042352</v>
      </c>
      <c r="CB1948" cm="1">
        <f t="array" ref="CB1948">IF(ISBLANK(INDEX(AC:AC,ROW())), "", INDEX(AC:AC,ROW())*(BI1948+BJ1948)/1000)</f>
        <v>151.23393902016471</v>
      </c>
      <c r="CC1948">
        <f t="shared" si="241"/>
        <v>154.61503186908516</v>
      </c>
      <c r="CD1948">
        <f t="shared" si="242"/>
        <v>4.8128477780408678</v>
      </c>
      <c r="CE1948">
        <f t="shared" si="243"/>
        <v>9.5787507623310724</v>
      </c>
      <c r="CF1948" cm="1">
        <f t="array" ref="CF1948">IFERROR(IF((BD1948+BE1948)*INDEX(H:H,ROW())*INDEX(K:K,ROW())/(BF1948*30*1000)&lt;0.5,"",(BD1948+BE1948)*INDEX(H:H,ROW())*INDEX(K:K,ROW())/(BF1948*30*1000)),"")</f>
        <v>2.7264819062873067</v>
      </c>
      <c r="CG1948">
        <f t="shared" si="244"/>
        <v>0.64344704489530924</v>
      </c>
      <c r="CH1948" cm="1">
        <f t="array" ref="CH1948">IFERROR((BD1948+BE1948)*INDEX(K:K,ROW())*INDEX(H:H,ROW())/BC1948/100000,"")</f>
        <v>0.52630401766832913</v>
      </c>
      <c r="CI1948">
        <f t="shared" si="245"/>
        <v>106.19912118384741</v>
      </c>
      <c r="CJ1948">
        <v>1</v>
      </c>
      <c r="CK1948">
        <f t="shared" si="246"/>
        <v>23.785750273650304</v>
      </c>
      <c r="CL1948" cm="1">
        <f t="array" ref="CL1948">IF(INDEX(AS:AS,ROW()-2)=0,CL1947,INDEX(AS:AS,ROW()-2))</f>
        <v>42.06</v>
      </c>
      <c r="CM1948" t="str">
        <f t="shared" si="247"/>
        <v>CIV</v>
      </c>
    </row>
    <row r="1949" spans="1:91" x14ac:dyDescent="0.3">
      <c r="A1949" s="1">
        <v>1944</v>
      </c>
      <c r="B1949" t="s">
        <v>187</v>
      </c>
      <c r="C1949">
        <v>3</v>
      </c>
      <c r="D1949">
        <v>22</v>
      </c>
      <c r="E1949">
        <v>12</v>
      </c>
      <c r="F1949" t="s">
        <v>98</v>
      </c>
      <c r="G1949" t="s">
        <v>106</v>
      </c>
      <c r="H1949">
        <v>45.87</v>
      </c>
      <c r="I1949">
        <v>0.88</v>
      </c>
      <c r="J1949">
        <v>45.57</v>
      </c>
      <c r="K1949">
        <v>1564</v>
      </c>
      <c r="L1949">
        <v>45.89</v>
      </c>
      <c r="M1949">
        <v>0.89</v>
      </c>
      <c r="N1949">
        <v>45.57</v>
      </c>
      <c r="O1949">
        <v>1568</v>
      </c>
      <c r="P1949">
        <v>1.35</v>
      </c>
      <c r="Q1949">
        <v>50.28</v>
      </c>
      <c r="R1949">
        <v>30.11</v>
      </c>
      <c r="S1949">
        <v>1.6708776595744681</v>
      </c>
      <c r="T1949">
        <v>7.41</v>
      </c>
      <c r="U1949">
        <v>0</v>
      </c>
      <c r="V1949">
        <v>0</v>
      </c>
      <c r="W1949">
        <v>0</v>
      </c>
      <c r="X1949">
        <v>0</v>
      </c>
      <c r="Y1949">
        <v>2.2000000000000002</v>
      </c>
      <c r="Z1949">
        <v>7.72</v>
      </c>
      <c r="AA1949">
        <v>19.75</v>
      </c>
      <c r="AB1949">
        <v>65.900000000000006</v>
      </c>
      <c r="AC1949">
        <v>1688</v>
      </c>
      <c r="AD1949">
        <v>37.79</v>
      </c>
      <c r="AE1949">
        <v>32.28</v>
      </c>
      <c r="AF1949">
        <v>10.39</v>
      </c>
      <c r="AG1949">
        <v>1570</v>
      </c>
      <c r="AI1949">
        <v>44.58</v>
      </c>
      <c r="AJ1949">
        <v>41.32</v>
      </c>
      <c r="AK1949">
        <v>4.51</v>
      </c>
      <c r="AL1949">
        <v>47.305</v>
      </c>
      <c r="AM1949">
        <v>6.18</v>
      </c>
      <c r="AN1949">
        <v>47.89</v>
      </c>
      <c r="AO1949">
        <v>45.09</v>
      </c>
      <c r="AP1949">
        <v>2.8</v>
      </c>
      <c r="AQ1949">
        <v>3.17</v>
      </c>
      <c r="AR1949">
        <v>4.12</v>
      </c>
      <c r="AS1949">
        <v>42.06</v>
      </c>
      <c r="AT1949">
        <v>0</v>
      </c>
      <c r="AU1949">
        <v>0.1</v>
      </c>
      <c r="AV1949">
        <v>6.2</v>
      </c>
      <c r="AW1949">
        <v>66.099999999999994</v>
      </c>
      <c r="AX1949">
        <v>91.8</v>
      </c>
      <c r="AY1949">
        <v>98.6</v>
      </c>
      <c r="AZ1949">
        <v>100</v>
      </c>
      <c r="BA1949">
        <v>86.199999999999989</v>
      </c>
      <c r="BB1949">
        <v>92.6</v>
      </c>
      <c r="BC1949">
        <v>75.735376212237767</v>
      </c>
      <c r="BD1949">
        <v>1.1943951513619201E-2</v>
      </c>
      <c r="BE1949">
        <v>51.980684915414031</v>
      </c>
      <c r="BF1949">
        <v>46.275246824938243</v>
      </c>
      <c r="BG1949">
        <v>141.8286862007412</v>
      </c>
      <c r="BH1949">
        <v>6.0446167554029637</v>
      </c>
      <c r="BI1949">
        <v>82.457550108874059</v>
      </c>
      <c r="BJ1949">
        <v>3.534850933961545</v>
      </c>
      <c r="BK1949">
        <v>652.26620046758887</v>
      </c>
      <c r="BL1949">
        <v>5.2454319066886166</v>
      </c>
      <c r="BM1949">
        <v>187.34811757586391</v>
      </c>
      <c r="BN1949">
        <v>107.2799806619102</v>
      </c>
      <c r="BO1949">
        <v>106.04478200289</v>
      </c>
      <c r="BP1949">
        <v>106.2032520897949</v>
      </c>
      <c r="BQ1949">
        <v>9.2462254859817641</v>
      </c>
      <c r="BR1949">
        <v>52.769216745540866</v>
      </c>
      <c r="BS1949">
        <v>88.694532004560074</v>
      </c>
      <c r="BT1949">
        <v>1847.8291843109539</v>
      </c>
      <c r="BU1949">
        <v>125.1214587291239</v>
      </c>
      <c r="BV1949">
        <v>867.14388610848005</v>
      </c>
      <c r="BW1949">
        <v>18.032373801665798</v>
      </c>
      <c r="BX1949">
        <v>12.10819961813257</v>
      </c>
      <c r="BY1949">
        <v>10.336281692258639</v>
      </c>
      <c r="BZ1949">
        <v>0.42885367946622233</v>
      </c>
      <c r="CA1949">
        <f t="shared" si="240"/>
        <v>51.992628866927653</v>
      </c>
      <c r="CB1949" cm="1">
        <f t="array" ref="CB1949">IF(ISBLANK(INDEX(AC:AC,ROW())), "", INDEX(AC:AC,ROW())*(BI1949+BJ1949)/1000)</f>
        <v>145.15517296030652</v>
      </c>
      <c r="CC1949">
        <f t="shared" si="241"/>
        <v>147.87330295614416</v>
      </c>
      <c r="CD1949">
        <f t="shared" si="242"/>
        <v>4.4109801257434285</v>
      </c>
      <c r="CE1949">
        <f t="shared" si="243"/>
        <v>8.6124375831936764</v>
      </c>
      <c r="CF1949" cm="1">
        <f t="array" ref="CF1949">IFERROR(IF((BD1949+BE1949)*INDEX(H:H,ROW())*INDEX(K:K,ROW())/(BF1949*30*1000)&lt;0.5,"",(BD1949+BE1949)*INDEX(H:H,ROW())*INDEX(K:K,ROW())/(BF1949*30*1000)),"")</f>
        <v>2.6868119248949367</v>
      </c>
      <c r="CG1949">
        <f t="shared" si="244"/>
        <v>0.61101230546816532</v>
      </c>
      <c r="CH1949" cm="1">
        <f t="array" ref="CH1949">IFERROR((BD1949+BE1949)*INDEX(K:K,ROW())*INDEX(H:H,ROW())/BC1949/100000,"")</f>
        <v>0.49250254457682435</v>
      </c>
      <c r="CI1949">
        <f t="shared" si="245"/>
        <v>96.882767529896611</v>
      </c>
      <c r="CJ1949">
        <v>1</v>
      </c>
      <c r="CK1949">
        <f t="shared" si="246"/>
        <v>24.398494821398547</v>
      </c>
      <c r="CL1949" cm="1">
        <f t="array" ref="CL1949">IF(INDEX(AS:AS,ROW()-2)=0,CL1948,INDEX(AS:AS,ROW()-2))</f>
        <v>40.19</v>
      </c>
      <c r="CM1949" t="str">
        <f t="shared" si="247"/>
        <v>SP</v>
      </c>
    </row>
    <row r="1950" spans="1:91" x14ac:dyDescent="0.3">
      <c r="A1950" s="1">
        <v>1945</v>
      </c>
      <c r="B1950" t="s">
        <v>188</v>
      </c>
      <c r="C1950">
        <v>3</v>
      </c>
      <c r="D1950">
        <v>23</v>
      </c>
      <c r="E1950">
        <v>13</v>
      </c>
      <c r="F1950" t="s">
        <v>80</v>
      </c>
      <c r="G1950" t="s">
        <v>81</v>
      </c>
      <c r="H1950">
        <v>44.65</v>
      </c>
      <c r="I1950">
        <v>0.92</v>
      </c>
      <c r="J1950">
        <v>44.1</v>
      </c>
      <c r="K1950">
        <v>1540</v>
      </c>
      <c r="L1950">
        <v>44.78</v>
      </c>
      <c r="M1950">
        <v>0.94</v>
      </c>
      <c r="N1950">
        <v>44.1</v>
      </c>
      <c r="O1950">
        <v>1544</v>
      </c>
      <c r="P1950">
        <v>1.22</v>
      </c>
      <c r="Q1950">
        <v>50.32</v>
      </c>
      <c r="R1950">
        <v>29.87</v>
      </c>
      <c r="S1950">
        <v>1.6846000000000001</v>
      </c>
      <c r="T1950">
        <v>7.52</v>
      </c>
      <c r="U1950">
        <v>0</v>
      </c>
      <c r="V1950">
        <v>0</v>
      </c>
      <c r="W1950">
        <v>0</v>
      </c>
      <c r="X1950">
        <v>0</v>
      </c>
      <c r="Y1950">
        <v>2</v>
      </c>
      <c r="Z1950">
        <v>7.72</v>
      </c>
      <c r="AA1950">
        <v>19.7</v>
      </c>
      <c r="AB1950">
        <v>65.900000000000006</v>
      </c>
      <c r="AC1950">
        <v>1694</v>
      </c>
      <c r="AD1950">
        <v>37.79</v>
      </c>
      <c r="AE1950">
        <v>32.28</v>
      </c>
      <c r="AF1950">
        <v>10.18</v>
      </c>
      <c r="AG1950">
        <v>1570</v>
      </c>
      <c r="AI1950">
        <v>44.58</v>
      </c>
      <c r="AJ1950">
        <v>41.32</v>
      </c>
      <c r="AK1950">
        <v>4.51</v>
      </c>
      <c r="AL1950">
        <v>47.305</v>
      </c>
      <c r="AM1950">
        <v>6.31</v>
      </c>
      <c r="AN1950">
        <v>47.89</v>
      </c>
      <c r="AO1950">
        <v>45.09</v>
      </c>
      <c r="AP1950">
        <v>3.31</v>
      </c>
      <c r="AQ1950">
        <v>3.83</v>
      </c>
      <c r="AR1950">
        <v>4.12</v>
      </c>
      <c r="AS1950">
        <v>42.06</v>
      </c>
      <c r="AT1950">
        <v>0</v>
      </c>
      <c r="AU1950">
        <v>0</v>
      </c>
      <c r="AV1950">
        <v>5.6</v>
      </c>
      <c r="AW1950">
        <v>68.400000000000006</v>
      </c>
      <c r="AX1950">
        <v>92.8</v>
      </c>
      <c r="AY1950">
        <v>99.1</v>
      </c>
      <c r="AZ1950">
        <v>100</v>
      </c>
      <c r="BA1950">
        <v>86.199999999999989</v>
      </c>
      <c r="BB1950">
        <v>92.6</v>
      </c>
      <c r="BC1950">
        <v>83.987252332101377</v>
      </c>
      <c r="BD1950">
        <v>1.1943951513619201E-2</v>
      </c>
      <c r="BE1950">
        <v>41.746616432711171</v>
      </c>
      <c r="BF1950">
        <v>34.994328176641872</v>
      </c>
      <c r="BG1950">
        <v>152.24130210661141</v>
      </c>
      <c r="BH1950">
        <v>6.0446167554029637</v>
      </c>
      <c r="BI1950">
        <v>88.509842881841948</v>
      </c>
      <c r="BJ1950">
        <v>3.534850933961545</v>
      </c>
      <c r="BK1950">
        <v>754.63431744000036</v>
      </c>
      <c r="BL1950">
        <v>5.4390872318072674</v>
      </c>
      <c r="BM1950">
        <v>187.9985784051876</v>
      </c>
      <c r="BN1950">
        <v>108.426127151147</v>
      </c>
      <c r="BO1950">
        <v>106.0890932010509</v>
      </c>
      <c r="BP1950">
        <v>105.71520070423981</v>
      </c>
      <c r="BQ1950">
        <v>6.348262654246434</v>
      </c>
      <c r="BR1950">
        <v>42.412048743209269</v>
      </c>
      <c r="BS1950">
        <v>90.20059773881934</v>
      </c>
      <c r="BT1950">
        <v>1847.8291843109539</v>
      </c>
      <c r="BU1950">
        <v>126.11818373513699</v>
      </c>
      <c r="BV1950">
        <v>844.0511273641564</v>
      </c>
      <c r="BW1950">
        <v>27.131866681706679</v>
      </c>
      <c r="BX1950">
        <v>11.851839567115929</v>
      </c>
      <c r="BY1950">
        <v>10.336281692258639</v>
      </c>
      <c r="BZ1950">
        <v>0.42885367946622233</v>
      </c>
      <c r="CA1950">
        <f t="shared" si="240"/>
        <v>41.758560384224793</v>
      </c>
      <c r="CB1950" cm="1">
        <f t="array" ref="CB1950">IF(ISBLANK(INDEX(AC:AC,ROW())), "", INDEX(AC:AC,ROW())*(BI1950+BJ1950)/1000)</f>
        <v>155.92371132397113</v>
      </c>
      <c r="CC1950">
        <f t="shared" si="241"/>
        <v>158.28591886201437</v>
      </c>
      <c r="CD1950">
        <f t="shared" si="242"/>
        <v>4.7675391649831607</v>
      </c>
      <c r="CE1950">
        <f t="shared" si="243"/>
        <v>8.9851054354776902</v>
      </c>
      <c r="CF1950" cm="1">
        <f t="array" ref="CF1950">IFERROR(IF((BD1950+BE1950)*INDEX(H:H,ROW())*INDEX(K:K,ROW())/(BF1950*30*1000)&lt;0.5,"",(BD1950+BE1950)*INDEX(H:H,ROW())*INDEX(K:K,ROW())/(BF1950*30*1000)),"")</f>
        <v>2.7350721485358358</v>
      </c>
      <c r="CG1950">
        <f t="shared" si="244"/>
        <v>0.41666237678865503</v>
      </c>
      <c r="CH1950" cm="1">
        <f t="array" ref="CH1950">IFERROR((BD1950+BE1950)*INDEX(K:K,ROW())*INDEX(H:H,ROW())/BC1950/100000,"")</f>
        <v>0.34188049862921843</v>
      </c>
      <c r="CI1950">
        <f t="shared" si="245"/>
        <v>74.580788846225474</v>
      </c>
      <c r="CJ1950">
        <v>1</v>
      </c>
      <c r="CK1950">
        <f t="shared" si="246"/>
        <v>22.001305352915821</v>
      </c>
      <c r="CL1950" cm="1">
        <f t="array" ref="CL1950">IF(INDEX(AS:AS,ROW()-2)=0,CL1949,INDEX(AS:AS,ROW()-2))</f>
        <v>42.06</v>
      </c>
      <c r="CM1950" t="str">
        <f t="shared" si="247"/>
        <v>CIV</v>
      </c>
    </row>
    <row r="1951" spans="1:91" x14ac:dyDescent="0.3">
      <c r="A1951" s="1">
        <v>1946</v>
      </c>
      <c r="B1951" t="s">
        <v>188</v>
      </c>
      <c r="C1951">
        <v>3</v>
      </c>
      <c r="D1951">
        <v>23</v>
      </c>
      <c r="E1951">
        <v>13</v>
      </c>
      <c r="F1951" t="s">
        <v>80</v>
      </c>
      <c r="G1951" t="s">
        <v>82</v>
      </c>
      <c r="H1951">
        <v>45.87</v>
      </c>
      <c r="I1951">
        <v>0.88</v>
      </c>
      <c r="J1951">
        <v>45.57</v>
      </c>
      <c r="K1951">
        <v>1564</v>
      </c>
      <c r="L1951">
        <v>45.89</v>
      </c>
      <c r="M1951">
        <v>0.89</v>
      </c>
      <c r="N1951">
        <v>45.57</v>
      </c>
      <c r="O1951">
        <v>1568</v>
      </c>
      <c r="P1951">
        <v>1.35</v>
      </c>
      <c r="Q1951">
        <v>50.28</v>
      </c>
      <c r="R1951">
        <v>30.11</v>
      </c>
      <c r="S1951">
        <v>1.6708776595744681</v>
      </c>
      <c r="T1951">
        <v>7.41</v>
      </c>
      <c r="U1951">
        <v>0</v>
      </c>
      <c r="V1951">
        <v>0</v>
      </c>
      <c r="W1951">
        <v>0</v>
      </c>
      <c r="X1951">
        <v>0</v>
      </c>
      <c r="Y1951">
        <v>2.2000000000000002</v>
      </c>
      <c r="Z1951">
        <v>7.72</v>
      </c>
      <c r="AA1951">
        <v>19.75</v>
      </c>
      <c r="AB1951">
        <v>65.900000000000006</v>
      </c>
      <c r="AC1951">
        <v>1685</v>
      </c>
      <c r="AD1951">
        <v>37.61</v>
      </c>
      <c r="AE1951">
        <v>31.48</v>
      </c>
      <c r="AF1951">
        <v>10.74</v>
      </c>
      <c r="AG1951">
        <v>1570</v>
      </c>
      <c r="AI1951">
        <v>43.08</v>
      </c>
      <c r="AJ1951">
        <v>39.11</v>
      </c>
      <c r="AK1951">
        <v>3.59</v>
      </c>
      <c r="AL1951">
        <v>46.37</v>
      </c>
      <c r="AM1951">
        <v>6.23</v>
      </c>
      <c r="AN1951">
        <v>46.95</v>
      </c>
      <c r="AO1951">
        <v>43.62</v>
      </c>
      <c r="AP1951">
        <v>2.88</v>
      </c>
      <c r="AQ1951">
        <v>3.83</v>
      </c>
      <c r="AR1951">
        <v>2.79</v>
      </c>
      <c r="AS1951">
        <v>39.68</v>
      </c>
      <c r="AT1951">
        <v>0</v>
      </c>
      <c r="AU1951">
        <v>0</v>
      </c>
      <c r="AV1951">
        <v>8.8000000000000007</v>
      </c>
      <c r="AW1951">
        <v>38</v>
      </c>
      <c r="AX1951">
        <v>63.6</v>
      </c>
      <c r="AY1951">
        <v>85.3</v>
      </c>
      <c r="AZ1951">
        <v>100</v>
      </c>
      <c r="BA1951">
        <v>54.8</v>
      </c>
      <c r="BB1951">
        <v>76.5</v>
      </c>
      <c r="BC1951">
        <v>3.125670349901744</v>
      </c>
      <c r="BD1951">
        <v>1.1943951513619201E-2</v>
      </c>
      <c r="BE1951">
        <v>50.567891673570138</v>
      </c>
      <c r="BF1951">
        <v>2.29384281872962E-2</v>
      </c>
      <c r="BG1951">
        <v>187.07494103194159</v>
      </c>
      <c r="BH1951">
        <v>6.0446167554029637</v>
      </c>
      <c r="BI1951">
        <v>108.7631211635688</v>
      </c>
      <c r="BJ1951">
        <v>3.534850933961545</v>
      </c>
      <c r="BK1951">
        <v>4.7172634000897498</v>
      </c>
      <c r="BL1951">
        <v>6.8204208347987922</v>
      </c>
      <c r="BM1951">
        <v>179.777232626814</v>
      </c>
      <c r="BN1951">
        <v>107.99841567586461</v>
      </c>
      <c r="BO1951">
        <v>106.1247979017709</v>
      </c>
      <c r="BP1951">
        <v>105.0723391495587</v>
      </c>
      <c r="BQ1951">
        <v>15.239371330145151</v>
      </c>
      <c r="BR1951">
        <v>30.708944024080569</v>
      </c>
      <c r="BS1951">
        <v>77.038423984914473</v>
      </c>
      <c r="BT1951">
        <v>1847.8291843109539</v>
      </c>
      <c r="BU1951">
        <v>130.77817471095889</v>
      </c>
      <c r="BV1951">
        <v>553.62651490783276</v>
      </c>
      <c r="BW1951">
        <v>123.7516409292181</v>
      </c>
      <c r="BX1951">
        <v>6.0329582967541429</v>
      </c>
      <c r="BY1951">
        <v>10.336281692258639</v>
      </c>
      <c r="BZ1951">
        <v>0.42885367946622233</v>
      </c>
      <c r="CA1951">
        <f t="shared" si="240"/>
        <v>50.57983562508376</v>
      </c>
      <c r="CB1951" cm="1">
        <f t="array" ref="CB1951">IF(ISBLANK(INDEX(AC:AC,ROW())), "", INDEX(AC:AC,ROW())*(BI1951+BJ1951)/1000)</f>
        <v>189.22208298433864</v>
      </c>
      <c r="CC1951">
        <f t="shared" si="241"/>
        <v>193.11955778734455</v>
      </c>
      <c r="CD1951">
        <f t="shared" si="242"/>
        <v>2.4426647689843043E-2</v>
      </c>
      <c r="CE1951">
        <f t="shared" si="243"/>
        <v>1.5092005464485523</v>
      </c>
      <c r="CF1951" cm="1">
        <f t="array" ref="CF1951">IFERROR(IF((BD1951+BE1951)*INDEX(H:H,ROW())*INDEX(K:K,ROW())/(BF1951*30*1000)&lt;0.5,"",(BD1951+BE1951)*INDEX(H:H,ROW())*INDEX(K:K,ROW())/(BF1951*30*1000)),"")</f>
        <v>5273.0026841178669</v>
      </c>
      <c r="CG1951">
        <f t="shared" si="244"/>
        <v>7.3387227760653879E-3</v>
      </c>
      <c r="CH1951" cm="1">
        <f t="array" ref="CH1951">IFERROR((BD1951+BE1951)*INDEX(K:K,ROW())*INDEX(H:H,ROW())/BC1951/100000,"")</f>
        <v>11.609131468856914</v>
      </c>
      <c r="CI1951">
        <f t="shared" si="245"/>
        <v>94.250176676148925</v>
      </c>
      <c r="CJ1951">
        <v>0</v>
      </c>
      <c r="CK1951" t="str">
        <f t="shared" si="246"/>
        <v xml:space="preserve"> </v>
      </c>
      <c r="CL1951" cm="1">
        <f t="array" ref="CL1951">IF(INDEX(AS:AS,ROW()-2)=0,CL1950,INDEX(AS:AS,ROW()-2))</f>
        <v>42.06</v>
      </c>
      <c r="CM1951" t="str">
        <f t="shared" si="247"/>
        <v>CIV</v>
      </c>
    </row>
    <row r="1952" spans="1:91" x14ac:dyDescent="0.3">
      <c r="A1952" s="1">
        <v>1947</v>
      </c>
      <c r="B1952" t="s">
        <v>188</v>
      </c>
      <c r="C1952">
        <v>3</v>
      </c>
      <c r="D1952">
        <v>23</v>
      </c>
      <c r="E1952">
        <v>13</v>
      </c>
      <c r="F1952" t="s">
        <v>80</v>
      </c>
      <c r="G1952" t="s">
        <v>83</v>
      </c>
      <c r="H1952">
        <v>45.87</v>
      </c>
      <c r="I1952">
        <v>0.88</v>
      </c>
      <c r="J1952">
        <v>45.57</v>
      </c>
      <c r="K1952">
        <v>1564</v>
      </c>
      <c r="L1952">
        <v>45.89</v>
      </c>
      <c r="M1952">
        <v>0.89</v>
      </c>
      <c r="N1952">
        <v>45.57</v>
      </c>
      <c r="O1952">
        <v>1568</v>
      </c>
      <c r="P1952">
        <v>1.35</v>
      </c>
      <c r="Q1952">
        <v>50.28</v>
      </c>
      <c r="R1952">
        <v>30.11</v>
      </c>
      <c r="S1952">
        <v>1.6708776595744681</v>
      </c>
      <c r="T1952">
        <v>7.41</v>
      </c>
      <c r="U1952">
        <v>0</v>
      </c>
      <c r="V1952">
        <v>0</v>
      </c>
      <c r="W1952">
        <v>0</v>
      </c>
      <c r="X1952">
        <v>0</v>
      </c>
      <c r="Y1952">
        <v>2.2000000000000002</v>
      </c>
      <c r="Z1952">
        <v>7.72</v>
      </c>
      <c r="AA1952">
        <v>19.75</v>
      </c>
      <c r="AB1952">
        <v>65.900000000000006</v>
      </c>
      <c r="AC1952">
        <v>1680</v>
      </c>
      <c r="AD1952">
        <v>37.79</v>
      </c>
      <c r="AE1952">
        <v>32.28</v>
      </c>
      <c r="AF1952">
        <v>10.95</v>
      </c>
      <c r="AG1952">
        <v>1570</v>
      </c>
      <c r="AI1952">
        <v>44.58</v>
      </c>
      <c r="AJ1952">
        <v>41.32</v>
      </c>
      <c r="AK1952">
        <v>4.51</v>
      </c>
      <c r="AL1952">
        <v>47.305</v>
      </c>
      <c r="AM1952">
        <v>6.31</v>
      </c>
      <c r="AN1952">
        <v>47.89</v>
      </c>
      <c r="AO1952">
        <v>45.09</v>
      </c>
      <c r="AP1952">
        <v>3.31</v>
      </c>
      <c r="AQ1952">
        <v>3.83</v>
      </c>
      <c r="AR1952">
        <v>4.12</v>
      </c>
      <c r="AS1952">
        <v>42.06</v>
      </c>
      <c r="AT1952">
        <v>0</v>
      </c>
      <c r="AU1952">
        <v>0</v>
      </c>
      <c r="AV1952">
        <v>5.6</v>
      </c>
      <c r="AW1952">
        <v>68.400000000000006</v>
      </c>
      <c r="AX1952">
        <v>92.8</v>
      </c>
      <c r="AY1952">
        <v>99.1</v>
      </c>
      <c r="AZ1952">
        <v>100</v>
      </c>
      <c r="BA1952">
        <v>86.199999999999989</v>
      </c>
      <c r="BB1952">
        <v>92.6</v>
      </c>
      <c r="BC1952">
        <v>8.3557821630611502E-17</v>
      </c>
      <c r="BD1952">
        <v>1.1943951513619201E-2</v>
      </c>
      <c r="BE1952">
        <v>50.567891673570138</v>
      </c>
      <c r="BF1952">
        <v>9.105547934702075E-17</v>
      </c>
      <c r="BG1952">
        <v>156.43478613408061</v>
      </c>
      <c r="BH1952">
        <v>6.0446167554029637</v>
      </c>
      <c r="BI1952">
        <v>90.949177875795243</v>
      </c>
      <c r="BJ1952">
        <v>3.534850933961545</v>
      </c>
      <c r="BK1952">
        <v>1.535433167100121E-17</v>
      </c>
      <c r="BL1952">
        <v>6.6774212969021951</v>
      </c>
      <c r="BM1952">
        <v>175.31399469471529</v>
      </c>
      <c r="BN1952">
        <v>106.7891712936795</v>
      </c>
      <c r="BO1952">
        <v>105.96287964084119</v>
      </c>
      <c r="BP1952">
        <v>102.746432964129</v>
      </c>
      <c r="BQ1952">
        <v>15.239371330145151</v>
      </c>
      <c r="BR1952">
        <v>31.199129782394351</v>
      </c>
      <c r="BS1952">
        <v>51.574864518153923</v>
      </c>
      <c r="BT1952">
        <v>1847.8291843109539</v>
      </c>
      <c r="BU1952">
        <v>132.75458472778371</v>
      </c>
      <c r="BV1952">
        <v>449.39091198364991</v>
      </c>
      <c r="BW1952">
        <v>123.7485036499058</v>
      </c>
      <c r="BX1952">
        <v>6.5956141257175487</v>
      </c>
      <c r="BY1952">
        <v>10.336281692258639</v>
      </c>
      <c r="BZ1952">
        <v>0.42885367946622233</v>
      </c>
      <c r="CA1952">
        <f t="shared" si="240"/>
        <v>50.57983562508376</v>
      </c>
      <c r="CB1952" cm="1">
        <f t="array" ref="CB1952">IF(ISBLANK(INDEX(AC:AC,ROW())), "", INDEX(AC:AC,ROW())*(BI1952+BJ1952)/1000)</f>
        <v>158.73316840039141</v>
      </c>
      <c r="CC1952">
        <f t="shared" si="241"/>
        <v>162.47940288948357</v>
      </c>
      <c r="CD1952">
        <f t="shared" si="242"/>
        <v>9.4500172932350269E-20</v>
      </c>
      <c r="CE1952">
        <f t="shared" si="243"/>
        <v>0.18375696459487562</v>
      </c>
      <c r="CF1952" cm="1">
        <f t="array" ref="CF1952">IFERROR(IF((BD1952+BE1952)*INDEX(H:H,ROW())*INDEX(K:K,ROW())/(BF1952*30*1000)&lt;0.5,"",(BD1952+BE1952)*INDEX(H:H,ROW())*INDEX(K:K,ROW())/(BF1952*30*1000)),"")</f>
        <v>1.3283593065288202E+18</v>
      </c>
      <c r="CG1952">
        <f t="shared" si="244"/>
        <v>1.089730172114282</v>
      </c>
      <c r="CH1952" cm="1">
        <f t="array" ref="CH1952">IFERROR((BD1952+BE1952)*INDEX(K:K,ROW())*INDEX(H:H,ROW())/BC1952/100000,"")</f>
        <v>4.3426596471997792E+17</v>
      </c>
      <c r="CI1952">
        <f t="shared" si="245"/>
        <v>94.250176676148925</v>
      </c>
      <c r="CJ1952">
        <v>0</v>
      </c>
      <c r="CK1952" t="str">
        <f t="shared" si="246"/>
        <v xml:space="preserve"> </v>
      </c>
      <c r="CL1952" cm="1">
        <f t="array" ref="CL1952">IF(INDEX(AS:AS,ROW()-2)=0,CL1951,INDEX(AS:AS,ROW()-2))</f>
        <v>42.06</v>
      </c>
      <c r="CM1952" t="str">
        <f t="shared" si="247"/>
        <v>CIV</v>
      </c>
    </row>
    <row r="1953" spans="1:91" x14ac:dyDescent="0.3">
      <c r="A1953" s="1">
        <v>1948</v>
      </c>
      <c r="B1953" t="s">
        <v>188</v>
      </c>
      <c r="C1953">
        <v>3</v>
      </c>
      <c r="D1953">
        <v>23</v>
      </c>
      <c r="E1953">
        <v>13</v>
      </c>
      <c r="F1953" t="s">
        <v>80</v>
      </c>
      <c r="G1953" t="s">
        <v>84</v>
      </c>
      <c r="H1953">
        <v>45.87</v>
      </c>
      <c r="I1953">
        <v>0.88</v>
      </c>
      <c r="J1953">
        <v>45.57</v>
      </c>
      <c r="K1953">
        <v>1564</v>
      </c>
      <c r="L1953">
        <v>45.89</v>
      </c>
      <c r="M1953">
        <v>0.89</v>
      </c>
      <c r="N1953">
        <v>45.57</v>
      </c>
      <c r="O1953">
        <v>1568</v>
      </c>
      <c r="P1953">
        <v>1.35</v>
      </c>
      <c r="Q1953">
        <v>50.28</v>
      </c>
      <c r="R1953">
        <v>30.11</v>
      </c>
      <c r="S1953">
        <v>1.6708776595744681</v>
      </c>
      <c r="T1953">
        <v>7.41</v>
      </c>
      <c r="U1953">
        <v>0</v>
      </c>
      <c r="V1953">
        <v>0</v>
      </c>
      <c r="W1953">
        <v>0</v>
      </c>
      <c r="X1953">
        <v>0</v>
      </c>
      <c r="Y1953">
        <v>2.2000000000000002</v>
      </c>
      <c r="Z1953">
        <v>7.72</v>
      </c>
      <c r="AA1953">
        <v>19.75</v>
      </c>
      <c r="AB1953">
        <v>65.900000000000006</v>
      </c>
      <c r="AC1953">
        <v>1690</v>
      </c>
      <c r="AD1953">
        <v>37.79</v>
      </c>
      <c r="AE1953">
        <v>31.76</v>
      </c>
      <c r="AF1953">
        <v>10.81</v>
      </c>
      <c r="AG1953">
        <v>1570</v>
      </c>
      <c r="AI1953">
        <v>44.58</v>
      </c>
      <c r="AJ1953">
        <v>41.32</v>
      </c>
      <c r="AK1953">
        <v>4.51</v>
      </c>
      <c r="AL1953">
        <v>47.305</v>
      </c>
      <c r="AM1953">
        <v>6.31</v>
      </c>
      <c r="AN1953">
        <v>47.89</v>
      </c>
      <c r="AO1953">
        <v>45.09</v>
      </c>
      <c r="AP1953">
        <v>3.31</v>
      </c>
      <c r="AQ1953">
        <v>3.83</v>
      </c>
      <c r="AR1953">
        <v>4.12</v>
      </c>
      <c r="AS1953">
        <v>42.06</v>
      </c>
      <c r="AT1953">
        <v>0</v>
      </c>
      <c r="AU1953">
        <v>0</v>
      </c>
      <c r="AV1953">
        <v>5.6</v>
      </c>
      <c r="AW1953">
        <v>68.400000000000006</v>
      </c>
      <c r="AX1953">
        <v>92.8</v>
      </c>
      <c r="AY1953">
        <v>99.1</v>
      </c>
      <c r="AZ1953">
        <v>100</v>
      </c>
      <c r="BA1953">
        <v>86.199999999999989</v>
      </c>
      <c r="BB1953">
        <v>92.6</v>
      </c>
      <c r="BC1953">
        <v>8.3557821630611502E-17</v>
      </c>
      <c r="BD1953">
        <v>1.1943951513619201E-2</v>
      </c>
      <c r="BE1953">
        <v>50.567891673570138</v>
      </c>
      <c r="BF1953">
        <v>9.105547934702075E-17</v>
      </c>
      <c r="BG1953">
        <v>154.12489789254099</v>
      </c>
      <c r="BH1953">
        <v>6.0446167554029637</v>
      </c>
      <c r="BI1953">
        <v>89.606061803485716</v>
      </c>
      <c r="BJ1953">
        <v>3.534850933961545</v>
      </c>
      <c r="BK1953">
        <v>1.535433167100121E-17</v>
      </c>
      <c r="BL1953">
        <v>6.3389440825661882</v>
      </c>
      <c r="BM1953">
        <v>178.47887230111601</v>
      </c>
      <c r="BN1953">
        <v>107.8953950679286</v>
      </c>
      <c r="BO1953">
        <v>106.0995043589694</v>
      </c>
      <c r="BP1953">
        <v>99.650116306898383</v>
      </c>
      <c r="BQ1953">
        <v>15.239371330145151</v>
      </c>
      <c r="BR1953">
        <v>45.53541605720217</v>
      </c>
      <c r="BS1953">
        <v>42.941820916059392</v>
      </c>
      <c r="BT1953">
        <v>1847.8291843109539</v>
      </c>
      <c r="BU1953">
        <v>131.6557475726807</v>
      </c>
      <c r="BV1953">
        <v>389.49663054649011</v>
      </c>
      <c r="BW1953">
        <v>123.7479125183371</v>
      </c>
      <c r="BX1953">
        <v>7.9608591232714003</v>
      </c>
      <c r="BY1953">
        <v>10.336281692258639</v>
      </c>
      <c r="BZ1953">
        <v>0.42885367946622233</v>
      </c>
      <c r="CA1953">
        <f t="shared" si="240"/>
        <v>50.57983562508376</v>
      </c>
      <c r="CB1953" cm="1">
        <f t="array" ref="CB1953">IF(ISBLANK(INDEX(AC:AC,ROW())), "", INDEX(AC:AC,ROW())*(BI1953+BJ1953)/1000)</f>
        <v>157.40814252628587</v>
      </c>
      <c r="CC1953">
        <f t="shared" si="241"/>
        <v>160.16951464794394</v>
      </c>
      <c r="CD1953">
        <f t="shared" si="242"/>
        <v>9.5863009292063863E-20</v>
      </c>
      <c r="CE1953">
        <f t="shared" si="243"/>
        <v>0.18375696459487562</v>
      </c>
      <c r="CF1953" cm="1">
        <f t="array" ref="CF1953">IFERROR(IF((BD1953+BE1953)*INDEX(H:H,ROW())*INDEX(K:K,ROW())/(BF1953*30*1000)&lt;0.5,"",(BD1953+BE1953)*INDEX(H:H,ROW())*INDEX(K:K,ROW())/(BF1953*30*1000)),"")</f>
        <v>1.3283593065288202E+18</v>
      </c>
      <c r="CG1953">
        <f t="shared" si="244"/>
        <v>1.089730172114282</v>
      </c>
      <c r="CH1953" cm="1">
        <f t="array" ref="CH1953">IFERROR((BD1953+BE1953)*INDEX(K:K,ROW())*INDEX(H:H,ROW())/BC1953/100000,"")</f>
        <v>4.3426596471997792E+17</v>
      </c>
      <c r="CI1953">
        <f t="shared" si="245"/>
        <v>94.250176676148925</v>
      </c>
      <c r="CJ1953">
        <v>0</v>
      </c>
      <c r="CK1953" t="str">
        <f t="shared" si="246"/>
        <v xml:space="preserve"> </v>
      </c>
      <c r="CL1953" cm="1">
        <f t="array" ref="CL1953">IF(INDEX(AS:AS,ROW()-2)=0,CL1952,INDEX(AS:AS,ROW()-2))</f>
        <v>39.68</v>
      </c>
      <c r="CM1953" t="str">
        <f t="shared" si="247"/>
        <v>SP</v>
      </c>
    </row>
    <row r="1954" spans="1:91" x14ac:dyDescent="0.3">
      <c r="A1954" s="1">
        <v>1949</v>
      </c>
      <c r="B1954" t="s">
        <v>188</v>
      </c>
      <c r="C1954">
        <v>3</v>
      </c>
      <c r="D1954">
        <v>23</v>
      </c>
      <c r="E1954">
        <v>13</v>
      </c>
      <c r="F1954" t="s">
        <v>80</v>
      </c>
      <c r="G1954" t="s">
        <v>85</v>
      </c>
      <c r="H1954">
        <v>45.87</v>
      </c>
      <c r="I1954">
        <v>0.88</v>
      </c>
      <c r="J1954">
        <v>45.57</v>
      </c>
      <c r="K1954">
        <v>1564</v>
      </c>
      <c r="L1954">
        <v>45.89</v>
      </c>
      <c r="M1954">
        <v>0.89</v>
      </c>
      <c r="N1954">
        <v>45.57</v>
      </c>
      <c r="O1954">
        <v>1568</v>
      </c>
      <c r="P1954">
        <v>1.35</v>
      </c>
      <c r="Q1954">
        <v>50.28</v>
      </c>
      <c r="R1954">
        <v>30.11</v>
      </c>
      <c r="S1954">
        <v>1.6708776595744681</v>
      </c>
      <c r="T1954">
        <v>7.41</v>
      </c>
      <c r="U1954">
        <v>0</v>
      </c>
      <c r="V1954">
        <v>0</v>
      </c>
      <c r="W1954">
        <v>0</v>
      </c>
      <c r="X1954">
        <v>0</v>
      </c>
      <c r="Y1954">
        <v>2.2000000000000002</v>
      </c>
      <c r="Z1954">
        <v>7.72</v>
      </c>
      <c r="AA1954">
        <v>19.75</v>
      </c>
      <c r="AB1954">
        <v>65.900000000000006</v>
      </c>
      <c r="AC1954">
        <v>1695</v>
      </c>
      <c r="AD1954">
        <v>37.79</v>
      </c>
      <c r="AE1954">
        <v>32.28</v>
      </c>
      <c r="AF1954">
        <v>10.66</v>
      </c>
      <c r="AG1954">
        <v>1570</v>
      </c>
      <c r="AI1954">
        <v>44.58</v>
      </c>
      <c r="AJ1954">
        <v>41.32</v>
      </c>
      <c r="AK1954">
        <v>4.51</v>
      </c>
      <c r="AL1954">
        <v>47.305</v>
      </c>
      <c r="AM1954">
        <v>6.31</v>
      </c>
      <c r="AN1954">
        <v>47.89</v>
      </c>
      <c r="AO1954">
        <v>45.09</v>
      </c>
      <c r="AP1954">
        <v>3.31</v>
      </c>
      <c r="AQ1954">
        <v>3.83</v>
      </c>
      <c r="AR1954">
        <v>4.12</v>
      </c>
      <c r="AS1954">
        <v>42.06</v>
      </c>
      <c r="AT1954">
        <v>0</v>
      </c>
      <c r="AU1954">
        <v>0</v>
      </c>
      <c r="AV1954">
        <v>5.6</v>
      </c>
      <c r="AW1954">
        <v>68.400000000000006</v>
      </c>
      <c r="AX1954">
        <v>92.8</v>
      </c>
      <c r="AY1954">
        <v>99.1</v>
      </c>
      <c r="AZ1954">
        <v>100</v>
      </c>
      <c r="BA1954">
        <v>86.199999999999989</v>
      </c>
      <c r="BB1954">
        <v>92.6</v>
      </c>
      <c r="BC1954">
        <v>8.3557821630611502E-17</v>
      </c>
      <c r="BD1954">
        <v>1.1943951513619201E-2</v>
      </c>
      <c r="BE1954">
        <v>50.567891673570138</v>
      </c>
      <c r="BF1954">
        <v>9.105547934702075E-17</v>
      </c>
      <c r="BG1954">
        <v>160.442121966304</v>
      </c>
      <c r="BH1954">
        <v>6.0446167554029637</v>
      </c>
      <c r="BI1954">
        <v>93.280338482776401</v>
      </c>
      <c r="BJ1954">
        <v>3.534850933961545</v>
      </c>
      <c r="BK1954">
        <v>1.535433167100121E-17</v>
      </c>
      <c r="BL1954">
        <v>5.2598953749739437</v>
      </c>
      <c r="BM1954">
        <v>181.74922129564141</v>
      </c>
      <c r="BN1954">
        <v>107.8032524360674</v>
      </c>
      <c r="BO1954">
        <v>106.17208576934649</v>
      </c>
      <c r="BP1954">
        <v>96.117211612816078</v>
      </c>
      <c r="BQ1954">
        <v>15.239371330145151</v>
      </c>
      <c r="BR1954">
        <v>33.727291035174282</v>
      </c>
      <c r="BS1954">
        <v>38.442010424272013</v>
      </c>
      <c r="BT1954">
        <v>1847.8291843109539</v>
      </c>
      <c r="BU1954">
        <v>127.2986091378399</v>
      </c>
      <c r="BV1954">
        <v>346.14415775905508</v>
      </c>
      <c r="BW1954">
        <v>123.7503977782397</v>
      </c>
      <c r="BX1954">
        <v>9.4794135068964032</v>
      </c>
      <c r="BY1954">
        <v>10.336281692258639</v>
      </c>
      <c r="BZ1954">
        <v>0.42885367946622233</v>
      </c>
      <c r="CA1954">
        <f t="shared" si="240"/>
        <v>50.57983562508376</v>
      </c>
      <c r="CB1954" cm="1">
        <f t="array" ref="CB1954">IF(ISBLANK(INDEX(AC:AC,ROW())), "", INDEX(AC:AC,ROW())*(BI1954+BJ1954)/1000)</f>
        <v>164.10174606137082</v>
      </c>
      <c r="CC1954">
        <f t="shared" si="241"/>
        <v>166.48673872170696</v>
      </c>
      <c r="CD1954">
        <f t="shared" si="242"/>
        <v>9.2225553752163647E-20</v>
      </c>
      <c r="CE1954">
        <f t="shared" si="243"/>
        <v>0.18375696459487562</v>
      </c>
      <c r="CF1954" cm="1">
        <f t="array" ref="CF1954">IFERROR(IF((BD1954+BE1954)*INDEX(H:H,ROW())*INDEX(K:K,ROW())/(BF1954*30*1000)&lt;0.5,"",(BD1954+BE1954)*INDEX(H:H,ROW())*INDEX(K:K,ROW())/(BF1954*30*1000)),"")</f>
        <v>1.3283593065288202E+18</v>
      </c>
      <c r="CG1954">
        <f t="shared" si="244"/>
        <v>1.089730172114282</v>
      </c>
      <c r="CH1954" cm="1">
        <f t="array" ref="CH1954">IFERROR((BD1954+BE1954)*INDEX(K:K,ROW())*INDEX(H:H,ROW())/BC1954/100000,"")</f>
        <v>4.3426596471997792E+17</v>
      </c>
      <c r="CI1954">
        <f t="shared" si="245"/>
        <v>94.250176676148925</v>
      </c>
      <c r="CJ1954">
        <v>0</v>
      </c>
      <c r="CK1954" t="str">
        <f t="shared" si="246"/>
        <v xml:space="preserve"> </v>
      </c>
      <c r="CL1954" cm="1">
        <f t="array" ref="CL1954">IF(INDEX(AS:AS,ROW()-2)=0,CL1953,INDEX(AS:AS,ROW()-2))</f>
        <v>42.06</v>
      </c>
      <c r="CM1954" t="str">
        <f t="shared" si="247"/>
        <v>CIV</v>
      </c>
    </row>
    <row r="1955" spans="1:91" x14ac:dyDescent="0.3">
      <c r="A1955" s="1">
        <v>1950</v>
      </c>
      <c r="B1955" t="s">
        <v>188</v>
      </c>
      <c r="C1955">
        <v>3</v>
      </c>
      <c r="D1955">
        <v>23</v>
      </c>
      <c r="E1955">
        <v>13</v>
      </c>
      <c r="F1955" t="s">
        <v>80</v>
      </c>
      <c r="G1955" t="s">
        <v>86</v>
      </c>
      <c r="H1955">
        <v>43.21</v>
      </c>
      <c r="I1955">
        <v>0.84</v>
      </c>
      <c r="J1955">
        <v>43.12</v>
      </c>
      <c r="K1955">
        <v>1520</v>
      </c>
      <c r="L1955">
        <v>45.89</v>
      </c>
      <c r="M1955">
        <v>0.89</v>
      </c>
      <c r="N1955">
        <v>45.57</v>
      </c>
      <c r="O1955">
        <v>1568</v>
      </c>
      <c r="P1955">
        <v>1.35</v>
      </c>
      <c r="Q1955">
        <v>50.28</v>
      </c>
      <c r="R1955">
        <v>30.11</v>
      </c>
      <c r="S1955">
        <v>1.6708776595744681</v>
      </c>
      <c r="T1955">
        <v>7.41</v>
      </c>
      <c r="U1955">
        <v>0</v>
      </c>
      <c r="V1955">
        <v>0</v>
      </c>
      <c r="W1955">
        <v>0</v>
      </c>
      <c r="X1955">
        <v>0</v>
      </c>
      <c r="Y1955">
        <v>2.2000000000000002</v>
      </c>
      <c r="Z1955">
        <v>7.72</v>
      </c>
      <c r="AA1955">
        <v>19.75</v>
      </c>
      <c r="AB1955">
        <v>65.900000000000006</v>
      </c>
      <c r="AC1955">
        <v>1705</v>
      </c>
      <c r="AD1955">
        <v>37.79</v>
      </c>
      <c r="AE1955">
        <v>31.54</v>
      </c>
      <c r="AF1955">
        <v>10.58</v>
      </c>
      <c r="AG1955">
        <v>1570</v>
      </c>
      <c r="AI1955">
        <v>44.58</v>
      </c>
      <c r="AJ1955">
        <v>41.32</v>
      </c>
      <c r="AK1955">
        <v>4.51</v>
      </c>
      <c r="AL1955">
        <v>47.305</v>
      </c>
      <c r="AM1955">
        <v>6.31</v>
      </c>
      <c r="AN1955">
        <v>47.89</v>
      </c>
      <c r="AO1955">
        <v>45.09</v>
      </c>
      <c r="AP1955">
        <v>3.31</v>
      </c>
      <c r="AQ1955">
        <v>3.83</v>
      </c>
      <c r="AR1955">
        <v>4.12</v>
      </c>
      <c r="AS1955">
        <v>42.06</v>
      </c>
      <c r="AT1955">
        <v>0</v>
      </c>
      <c r="AU1955">
        <v>0</v>
      </c>
      <c r="AV1955">
        <v>5.6</v>
      </c>
      <c r="AW1955">
        <v>68.400000000000006</v>
      </c>
      <c r="AX1955">
        <v>92.8</v>
      </c>
      <c r="AY1955">
        <v>99.1</v>
      </c>
      <c r="AZ1955">
        <v>100</v>
      </c>
      <c r="BA1955">
        <v>86.199999999999989</v>
      </c>
      <c r="BB1955">
        <v>92.6</v>
      </c>
      <c r="BC1955">
        <v>12.59290092140802</v>
      </c>
      <c r="BD1955">
        <v>1.1943951513619201E-2</v>
      </c>
      <c r="BE1955">
        <v>8.5795286933676351</v>
      </c>
      <c r="BF1955">
        <v>6.919853512025214</v>
      </c>
      <c r="BG1955">
        <v>161.30317733010409</v>
      </c>
      <c r="BH1955">
        <v>6.0446167554029637</v>
      </c>
      <c r="BI1955">
        <v>93.784642439038706</v>
      </c>
      <c r="BJ1955">
        <v>3.534850933961545</v>
      </c>
      <c r="BK1955">
        <v>163.38975566832329</v>
      </c>
      <c r="BL1955">
        <v>4.7663256462896406</v>
      </c>
      <c r="BM1955">
        <v>186.4962278137919</v>
      </c>
      <c r="BN1955">
        <v>107.00869285927629</v>
      </c>
      <c r="BO1955">
        <v>106.4526190605755</v>
      </c>
      <c r="BP1955">
        <v>92.737059383578</v>
      </c>
      <c r="BQ1955">
        <v>15.239371330145151</v>
      </c>
      <c r="BR1955">
        <v>35.75400395897438</v>
      </c>
      <c r="BS1955">
        <v>76.977485963963233</v>
      </c>
      <c r="BT1955">
        <v>1847.8291843109539</v>
      </c>
      <c r="BU1955">
        <v>124.0870944459014</v>
      </c>
      <c r="BV1955">
        <v>416.83385136918071</v>
      </c>
      <c r="BW1955">
        <v>104.391418272114</v>
      </c>
      <c r="BX1955">
        <v>11.086087491327669</v>
      </c>
      <c r="BY1955">
        <v>10.336281692258639</v>
      </c>
      <c r="BZ1955">
        <v>0.42885367946622233</v>
      </c>
      <c r="CA1955">
        <f t="shared" si="240"/>
        <v>8.5914726448812537</v>
      </c>
      <c r="CB1955" cm="1">
        <f t="array" ref="CB1955">IF(ISBLANK(INDEX(AC:AC,ROW())), "", INDEX(AC:AC,ROW())*(BI1955+BJ1955)/1000)</f>
        <v>165.92973620096544</v>
      </c>
      <c r="CC1955">
        <f t="shared" si="241"/>
        <v>167.34779408550705</v>
      </c>
      <c r="CD1955">
        <f t="shared" si="242"/>
        <v>0.97634842790242349</v>
      </c>
      <c r="CE1955">
        <f t="shared" si="243"/>
        <v>12.974751146541585</v>
      </c>
      <c r="CF1955" cm="1">
        <f t="array" ref="CF1955">IFERROR(IF((BD1955+BE1955)*INDEX(H:H,ROW())*INDEX(K:K,ROW())/(BF1955*30*1000)&lt;0.5,"",(BD1955+BE1955)*INDEX(H:H,ROW())*INDEX(K:K,ROW())/(BF1955*30*1000)),"")</f>
        <v>2.7181743522801742</v>
      </c>
      <c r="CG1955">
        <f t="shared" si="244"/>
        <v>0.54950432431826846</v>
      </c>
      <c r="CH1955" cm="1">
        <f t="array" ref="CH1955">IFERROR((BD1955+BE1955)*INDEX(K:K,ROW())*INDEX(H:H,ROW())/BC1955/100000,"")</f>
        <v>0.44809456824868926</v>
      </c>
      <c r="CI1955">
        <f t="shared" si="245"/>
        <v>14.656650652926878</v>
      </c>
      <c r="CJ1955">
        <v>0</v>
      </c>
      <c r="CK1955" t="str">
        <f t="shared" si="246"/>
        <v xml:space="preserve"> </v>
      </c>
      <c r="CL1955" cm="1">
        <f t="array" ref="CL1955">IF(INDEX(AS:AS,ROW()-2)=0,CL1954,INDEX(AS:AS,ROW()-2))</f>
        <v>42.06</v>
      </c>
      <c r="CM1955" t="str">
        <f t="shared" si="247"/>
        <v>CIV</v>
      </c>
    </row>
    <row r="1956" spans="1:91" x14ac:dyDescent="0.3">
      <c r="A1956" s="1">
        <v>1951</v>
      </c>
      <c r="B1956" t="s">
        <v>188</v>
      </c>
      <c r="C1956">
        <v>3</v>
      </c>
      <c r="D1956">
        <v>23</v>
      </c>
      <c r="E1956">
        <v>13</v>
      </c>
      <c r="F1956" t="s">
        <v>80</v>
      </c>
      <c r="G1956" t="s">
        <v>87</v>
      </c>
      <c r="H1956">
        <v>45.87</v>
      </c>
      <c r="I1956">
        <v>0.88</v>
      </c>
      <c r="J1956">
        <v>45.57</v>
      </c>
      <c r="K1956">
        <v>1564</v>
      </c>
      <c r="L1956">
        <v>45.89</v>
      </c>
      <c r="M1956">
        <v>0.89</v>
      </c>
      <c r="N1956">
        <v>45.57</v>
      </c>
      <c r="O1956">
        <v>1568</v>
      </c>
      <c r="P1956">
        <v>1.35</v>
      </c>
      <c r="Q1956">
        <v>50.28</v>
      </c>
      <c r="R1956">
        <v>30.11</v>
      </c>
      <c r="S1956">
        <v>1.6708776595744681</v>
      </c>
      <c r="T1956">
        <v>7.41</v>
      </c>
      <c r="U1956">
        <v>0</v>
      </c>
      <c r="V1956">
        <v>0</v>
      </c>
      <c r="W1956">
        <v>0</v>
      </c>
      <c r="X1956">
        <v>0</v>
      </c>
      <c r="Y1956">
        <v>2.2000000000000002</v>
      </c>
      <c r="Z1956">
        <v>7.72</v>
      </c>
      <c r="AA1956">
        <v>19.75</v>
      </c>
      <c r="AB1956">
        <v>65.900000000000006</v>
      </c>
      <c r="AC1956">
        <v>1700</v>
      </c>
      <c r="AD1956">
        <v>37.79</v>
      </c>
      <c r="AE1956">
        <v>32.28</v>
      </c>
      <c r="AF1956">
        <v>10.43</v>
      </c>
      <c r="AG1956">
        <v>1570</v>
      </c>
      <c r="AI1956">
        <v>44.58</v>
      </c>
      <c r="AJ1956">
        <v>41.32</v>
      </c>
      <c r="AK1956">
        <v>4.51</v>
      </c>
      <c r="AL1956">
        <v>47.305</v>
      </c>
      <c r="AM1956">
        <v>6.31</v>
      </c>
      <c r="AN1956">
        <v>47.89</v>
      </c>
      <c r="AO1956">
        <v>45.09</v>
      </c>
      <c r="AP1956">
        <v>3.31</v>
      </c>
      <c r="AQ1956">
        <v>3.83</v>
      </c>
      <c r="AR1956">
        <v>4.12</v>
      </c>
      <c r="AS1956">
        <v>42.06</v>
      </c>
      <c r="AT1956">
        <v>0</v>
      </c>
      <c r="AU1956">
        <v>0</v>
      </c>
      <c r="AV1956">
        <v>5.6</v>
      </c>
      <c r="AW1956">
        <v>68.400000000000006</v>
      </c>
      <c r="AX1956">
        <v>92.8</v>
      </c>
      <c r="AY1956">
        <v>99.1</v>
      </c>
      <c r="AZ1956">
        <v>100</v>
      </c>
      <c r="BA1956">
        <v>86.199999999999989</v>
      </c>
      <c r="BB1956">
        <v>92.6</v>
      </c>
      <c r="BC1956">
        <v>29.871235043784459</v>
      </c>
      <c r="BD1956">
        <v>3.1190622324833999E-3</v>
      </c>
      <c r="BE1956">
        <v>43.509714301486071</v>
      </c>
      <c r="BF1956">
        <v>36.528210883501004</v>
      </c>
      <c r="BG1956">
        <v>107.64249233745841</v>
      </c>
      <c r="BH1956">
        <v>6.0446167554029637</v>
      </c>
      <c r="BI1956">
        <v>62.584557399161937</v>
      </c>
      <c r="BJ1956">
        <v>3.534850933961545</v>
      </c>
      <c r="BK1956">
        <v>612.93091751351335</v>
      </c>
      <c r="BL1956">
        <v>4.734140830279653</v>
      </c>
      <c r="BM1956">
        <v>186.88785202601821</v>
      </c>
      <c r="BN1956">
        <v>106.99408109208601</v>
      </c>
      <c r="BO1956">
        <v>106.08945002835711</v>
      </c>
      <c r="BP1956">
        <v>105.6861947488305</v>
      </c>
      <c r="BQ1956">
        <v>2.3264383173617031</v>
      </c>
      <c r="BR1956">
        <v>55.341712271612167</v>
      </c>
      <c r="BS1956">
        <v>95.168055941610362</v>
      </c>
      <c r="BT1956">
        <v>1847.8291843109539</v>
      </c>
      <c r="BU1956">
        <v>122.23785062567779</v>
      </c>
      <c r="BV1956">
        <v>746.95901552035264</v>
      </c>
      <c r="BW1956">
        <v>24.144449405786819</v>
      </c>
      <c r="BX1956">
        <v>11.34789105361569</v>
      </c>
      <c r="BY1956">
        <v>10.336281692258639</v>
      </c>
      <c r="BZ1956">
        <v>0.42885367946622233</v>
      </c>
      <c r="CA1956">
        <f t="shared" si="240"/>
        <v>43.512833363718556</v>
      </c>
      <c r="CB1956" cm="1">
        <f t="array" ref="CB1956">IF(ISBLANK(INDEX(AC:AC,ROW())), "", INDEX(AC:AC,ROW())*(BI1956+BJ1956)/1000)</f>
        <v>112.40299416630992</v>
      </c>
      <c r="CC1956">
        <f t="shared" si="241"/>
        <v>113.68710909286138</v>
      </c>
      <c r="CD1956">
        <f t="shared" si="242"/>
        <v>5.3913844973651495</v>
      </c>
      <c r="CE1956" t="str">
        <f t="shared" si="243"/>
        <v/>
      </c>
      <c r="CF1956" cm="1">
        <f t="array" ref="CF1956">IFERROR(IF((BD1956+BE1956)*INDEX(H:H,ROW())*INDEX(K:K,ROW())/(BF1956*30*1000)&lt;0.5,"",(BD1956+BE1956)*INDEX(H:H,ROW())*INDEX(K:K,ROW())/(BF1956*30*1000)),"")</f>
        <v>2.8486113232643371</v>
      </c>
      <c r="CG1956">
        <f t="shared" si="244"/>
        <v>1.2228557282602788</v>
      </c>
      <c r="CH1956" cm="1">
        <f t="array" ref="CH1956">IFERROR((BD1956+BE1956)*INDEX(K:K,ROW())*INDEX(H:H,ROW())/BC1956/100000,"")</f>
        <v>1.045032202272266</v>
      </c>
      <c r="CI1956">
        <f t="shared" si="245"/>
        <v>81.08156504519107</v>
      </c>
      <c r="CJ1956">
        <v>1</v>
      </c>
      <c r="CK1956">
        <f t="shared" si="246"/>
        <v>61.859818705267969</v>
      </c>
      <c r="CL1956" cm="1">
        <f t="array" ref="CL1956">IF(INDEX(AS:AS,ROW()-2)=0,CL1955,INDEX(AS:AS,ROW()-2))</f>
        <v>42.06</v>
      </c>
      <c r="CM1956" t="str">
        <f t="shared" si="247"/>
        <v>CIV</v>
      </c>
    </row>
    <row r="1957" spans="1:91" x14ac:dyDescent="0.3">
      <c r="A1957" s="1">
        <v>1952</v>
      </c>
      <c r="B1957" t="s">
        <v>188</v>
      </c>
      <c r="C1957">
        <v>3</v>
      </c>
      <c r="D1957">
        <v>23</v>
      </c>
      <c r="E1957">
        <v>13</v>
      </c>
      <c r="F1957" t="s">
        <v>80</v>
      </c>
      <c r="G1957" t="s">
        <v>88</v>
      </c>
      <c r="H1957">
        <v>45.87</v>
      </c>
      <c r="I1957">
        <v>0.88</v>
      </c>
      <c r="J1957">
        <v>45.57</v>
      </c>
      <c r="K1957">
        <v>1564</v>
      </c>
      <c r="L1957">
        <v>45.89</v>
      </c>
      <c r="M1957">
        <v>0.89</v>
      </c>
      <c r="N1957">
        <v>45.57</v>
      </c>
      <c r="O1957">
        <v>1568</v>
      </c>
      <c r="P1957">
        <v>1.35</v>
      </c>
      <c r="Q1957">
        <v>50.28</v>
      </c>
      <c r="R1957">
        <v>30.11</v>
      </c>
      <c r="S1957">
        <v>1.6708776595744681</v>
      </c>
      <c r="T1957">
        <v>7.41</v>
      </c>
      <c r="U1957">
        <v>0</v>
      </c>
      <c r="V1957">
        <v>0</v>
      </c>
      <c r="W1957">
        <v>0</v>
      </c>
      <c r="X1957">
        <v>0</v>
      </c>
      <c r="Y1957">
        <v>2.2000000000000002</v>
      </c>
      <c r="Z1957">
        <v>7.72</v>
      </c>
      <c r="AA1957">
        <v>19.75</v>
      </c>
      <c r="AB1957">
        <v>65.900000000000006</v>
      </c>
      <c r="AC1957">
        <v>1710</v>
      </c>
      <c r="AD1957">
        <v>37.79</v>
      </c>
      <c r="AE1957">
        <v>32.28</v>
      </c>
      <c r="AF1957">
        <v>10.37</v>
      </c>
      <c r="AG1957">
        <v>1570</v>
      </c>
      <c r="AI1957">
        <v>44.58</v>
      </c>
      <c r="AJ1957">
        <v>41.32</v>
      </c>
      <c r="AK1957">
        <v>4.51</v>
      </c>
      <c r="AL1957">
        <v>47.305</v>
      </c>
      <c r="AM1957">
        <v>6.31</v>
      </c>
      <c r="AN1957">
        <v>47.89</v>
      </c>
      <c r="AO1957">
        <v>45.09</v>
      </c>
      <c r="AP1957">
        <v>2.76</v>
      </c>
      <c r="AQ1957">
        <v>2.93</v>
      </c>
      <c r="AR1957">
        <v>4.12</v>
      </c>
      <c r="AS1957">
        <v>42.06</v>
      </c>
      <c r="AT1957">
        <v>0</v>
      </c>
      <c r="AU1957">
        <v>0</v>
      </c>
      <c r="AV1957">
        <v>20.100000000000001</v>
      </c>
      <c r="AW1957">
        <v>89.5</v>
      </c>
      <c r="AX1957">
        <v>98.4</v>
      </c>
      <c r="AY1957">
        <v>100</v>
      </c>
      <c r="AZ1957">
        <v>100</v>
      </c>
      <c r="BA1957">
        <v>78.300000000000011</v>
      </c>
      <c r="BB1957">
        <v>79.900000000000006</v>
      </c>
      <c r="BC1957">
        <v>95.644558878577641</v>
      </c>
      <c r="BD1957">
        <v>6.0300692448402998E-3</v>
      </c>
      <c r="BE1957">
        <v>54.02151142409047</v>
      </c>
      <c r="BF1957">
        <v>44.003045227803938</v>
      </c>
      <c r="BG1957">
        <v>135.49181249280039</v>
      </c>
      <c r="BH1957">
        <v>6.0446167554029637</v>
      </c>
      <c r="BI1957">
        <v>78.776591627556783</v>
      </c>
      <c r="BJ1957">
        <v>3.534850933961545</v>
      </c>
      <c r="BK1957">
        <v>734.38077498085795</v>
      </c>
      <c r="BL1957">
        <v>4.5651910373635234</v>
      </c>
      <c r="BM1957">
        <v>187.25643880811421</v>
      </c>
      <c r="BN1957">
        <v>106.99375335810321</v>
      </c>
      <c r="BO1957">
        <v>106.1364947553684</v>
      </c>
      <c r="BP1957">
        <v>106.34710137884019</v>
      </c>
      <c r="BQ1957">
        <v>2.5454411818267921</v>
      </c>
      <c r="BR1957">
        <v>66.753780338365132</v>
      </c>
      <c r="BS1957">
        <v>88.765790252334128</v>
      </c>
      <c r="BT1957">
        <v>1847.8291843109539</v>
      </c>
      <c r="BU1957">
        <v>121.7229715597208</v>
      </c>
      <c r="BV1957">
        <v>806.4875866762959</v>
      </c>
      <c r="BW1957">
        <v>18.032373801665798</v>
      </c>
      <c r="BX1957">
        <v>10.898519125671569</v>
      </c>
      <c r="BY1957">
        <v>10.336281692258639</v>
      </c>
      <c r="BZ1957">
        <v>0.42885367946622233</v>
      </c>
      <c r="CA1957">
        <f t="shared" si="240"/>
        <v>54.027541493335313</v>
      </c>
      <c r="CB1957" cm="1">
        <f t="array" ref="CB1957">IF(ISBLANK(INDEX(AC:AC,ROW())), "", INDEX(AC:AC,ROW())*(BI1957+BJ1957)/1000)</f>
        <v>140.75256678019636</v>
      </c>
      <c r="CC1957">
        <f t="shared" si="241"/>
        <v>141.53642924820335</v>
      </c>
      <c r="CD1957">
        <f t="shared" si="242"/>
        <v>5.1886343246163253</v>
      </c>
      <c r="CE1957">
        <f t="shared" si="243"/>
        <v>7.6782284699871592</v>
      </c>
      <c r="CF1957" cm="1">
        <f t="array" ref="CF1957">IFERROR(IF((BD1957+BE1957)*INDEX(H:H,ROW())*INDEX(K:K,ROW())/(BF1957*30*1000)&lt;0.5,"",(BD1957+BE1957)*INDEX(H:H,ROW())*INDEX(K:K,ROW())/(BF1957*30*1000)),"")</f>
        <v>2.9361396432104225</v>
      </c>
      <c r="CG1957">
        <f t="shared" si="244"/>
        <v>0.46006846331600038</v>
      </c>
      <c r="CH1957" cm="1">
        <f t="array" ref="CH1957">IFERROR((BD1957+BE1957)*INDEX(K:K,ROW())*INDEX(H:H,ROW())/BC1957/100000,"")</f>
        <v>0.40524757611990264</v>
      </c>
      <c r="CI1957">
        <f t="shared" si="245"/>
        <v>100.67461208987248</v>
      </c>
      <c r="CJ1957">
        <v>1</v>
      </c>
      <c r="CK1957">
        <f t="shared" si="246"/>
        <v>19.3197522783999</v>
      </c>
      <c r="CL1957" cm="1">
        <f t="array" ref="CL1957">IF(INDEX(AS:AS,ROW()-2)=0,CL1956,INDEX(AS:AS,ROW()-2))</f>
        <v>42.06</v>
      </c>
      <c r="CM1957" t="str">
        <f t="shared" si="247"/>
        <v>CIV</v>
      </c>
    </row>
    <row r="1958" spans="1:91" x14ac:dyDescent="0.3">
      <c r="A1958" s="1">
        <v>1953</v>
      </c>
      <c r="B1958" t="s">
        <v>188</v>
      </c>
      <c r="C1958">
        <v>3</v>
      </c>
      <c r="D1958">
        <v>23</v>
      </c>
      <c r="E1958">
        <v>13</v>
      </c>
      <c r="F1958" t="s">
        <v>89</v>
      </c>
      <c r="G1958" t="s">
        <v>90</v>
      </c>
      <c r="H1958">
        <v>43.59</v>
      </c>
      <c r="I1958">
        <v>0.86</v>
      </c>
      <c r="J1958">
        <v>43.61</v>
      </c>
      <c r="K1958">
        <v>1526</v>
      </c>
      <c r="L1958">
        <v>44.12</v>
      </c>
      <c r="M1958">
        <v>0.91</v>
      </c>
      <c r="N1958">
        <v>43.61</v>
      </c>
      <c r="O1958">
        <v>1530</v>
      </c>
      <c r="P1958">
        <v>1.17</v>
      </c>
      <c r="Q1958">
        <v>50.28</v>
      </c>
      <c r="R1958">
        <v>30.11</v>
      </c>
      <c r="S1958">
        <v>1.6708776595744681</v>
      </c>
      <c r="T1958">
        <v>7.41</v>
      </c>
      <c r="U1958">
        <v>0</v>
      </c>
      <c r="V1958">
        <v>0</v>
      </c>
      <c r="W1958">
        <v>0</v>
      </c>
      <c r="X1958">
        <v>0</v>
      </c>
      <c r="Y1958">
        <v>2.2999999999999998</v>
      </c>
      <c r="Z1958">
        <v>7.72</v>
      </c>
      <c r="AA1958">
        <v>2.2999999999999998</v>
      </c>
      <c r="AB1958">
        <v>65.900000000000006</v>
      </c>
      <c r="AC1958">
        <v>1702</v>
      </c>
      <c r="AD1958">
        <v>37.79</v>
      </c>
      <c r="AE1958">
        <v>32.28</v>
      </c>
      <c r="AF1958">
        <v>10.210000000000001</v>
      </c>
      <c r="AG1958">
        <v>1570</v>
      </c>
      <c r="AI1958">
        <v>44.58</v>
      </c>
      <c r="AJ1958">
        <v>41.32</v>
      </c>
      <c r="AK1958">
        <v>4.51</v>
      </c>
      <c r="AL1958">
        <v>47.305</v>
      </c>
      <c r="AM1958">
        <v>6.31</v>
      </c>
      <c r="AN1958">
        <v>47.89</v>
      </c>
      <c r="AO1958">
        <v>45.09</v>
      </c>
      <c r="AP1958">
        <v>3.31</v>
      </c>
      <c r="AQ1958">
        <v>3.83</v>
      </c>
      <c r="AR1958">
        <v>4.12</v>
      </c>
      <c r="AS1958">
        <v>42.06</v>
      </c>
      <c r="AT1958">
        <v>0</v>
      </c>
      <c r="AU1958">
        <v>0</v>
      </c>
      <c r="AV1958">
        <v>5.6</v>
      </c>
      <c r="AW1958">
        <v>68.400000000000006</v>
      </c>
      <c r="AX1958">
        <v>92.8</v>
      </c>
      <c r="AY1958">
        <v>99.1</v>
      </c>
      <c r="AZ1958">
        <v>100</v>
      </c>
      <c r="BA1958">
        <v>86.199999999999989</v>
      </c>
      <c r="BB1958">
        <v>92.6</v>
      </c>
      <c r="BC1958">
        <v>113.5056256802505</v>
      </c>
      <c r="BD1958">
        <v>1.1038681110728501E-2</v>
      </c>
      <c r="BE1958">
        <v>54.997744623123062</v>
      </c>
      <c r="BF1958">
        <v>44.009478256876797</v>
      </c>
      <c r="BG1958">
        <v>147.11257814824111</v>
      </c>
      <c r="BH1958">
        <v>6.0446167554029637</v>
      </c>
      <c r="BI1958">
        <v>85.53102558928758</v>
      </c>
      <c r="BJ1958">
        <v>3.534850933961545</v>
      </c>
      <c r="BK1958">
        <v>698.41051648808116</v>
      </c>
      <c r="BL1958">
        <v>4.38975763672609</v>
      </c>
      <c r="BM1958">
        <v>187.08643268091879</v>
      </c>
      <c r="BN1958">
        <v>106.97723200122201</v>
      </c>
      <c r="BO1958">
        <v>105.9779486837047</v>
      </c>
      <c r="BP1958">
        <v>105.9589119349797</v>
      </c>
      <c r="BQ1958">
        <v>2.480937420114651</v>
      </c>
      <c r="BR1958">
        <v>56.629065310349503</v>
      </c>
      <c r="BS1958">
        <v>89.897525356339713</v>
      </c>
      <c r="BT1958">
        <v>1847.8291843109539</v>
      </c>
      <c r="BU1958">
        <v>120.8673140341982</v>
      </c>
      <c r="BV1958">
        <v>833.13090431092621</v>
      </c>
      <c r="BW1958">
        <v>18.032373801665798</v>
      </c>
      <c r="BX1958">
        <v>10.9547119300252</v>
      </c>
      <c r="BY1958">
        <v>10.336281692258639</v>
      </c>
      <c r="BZ1958">
        <v>0.42885367946622233</v>
      </c>
      <c r="CA1958">
        <f t="shared" si="240"/>
        <v>55.008783304233788</v>
      </c>
      <c r="CB1958" cm="1">
        <f t="array" ref="CB1958">IF(ISBLANK(INDEX(AC:AC,ROW())), "", INDEX(AC:AC,ROW())*(BI1958+BJ1958)/1000)</f>
        <v>151.59012184257003</v>
      </c>
      <c r="CC1958">
        <f t="shared" si="241"/>
        <v>153.15719490364407</v>
      </c>
      <c r="CD1958">
        <f t="shared" si="242"/>
        <v>4.5600895010350175</v>
      </c>
      <c r="CE1958">
        <f t="shared" si="243"/>
        <v>6.1530916401934928</v>
      </c>
      <c r="CF1958" cm="1">
        <f t="array" ref="CF1958">IFERROR(IF((BD1958+BE1958)*INDEX(H:H,ROW())*INDEX(K:K,ROW())/(BF1958*30*1000)&lt;0.5,"",(BD1958+BE1958)*INDEX(H:H,ROW())*INDEX(K:K,ROW())/(BF1958*30*1000)),"")</f>
        <v>2.7714431040360319</v>
      </c>
      <c r="CG1958">
        <f t="shared" si="244"/>
        <v>0.38772948911671662</v>
      </c>
      <c r="CH1958" cm="1">
        <f t="array" ref="CH1958">IFERROR((BD1958+BE1958)*INDEX(K:K,ROW())*INDEX(H:H,ROW())/BC1958/100000,"")</f>
        <v>0.32237106565318141</v>
      </c>
      <c r="CI1958">
        <f t="shared" si="245"/>
        <v>95.041375345905109</v>
      </c>
      <c r="CJ1958">
        <v>1</v>
      </c>
      <c r="CK1958">
        <f t="shared" si="246"/>
        <v>16.27962643469634</v>
      </c>
      <c r="CL1958" cm="1">
        <f t="array" ref="CL1958">IF(INDEX(AS:AS,ROW()-2)=0,CL1957,INDEX(AS:AS,ROW()-2))</f>
        <v>42.06</v>
      </c>
      <c r="CM1958" t="str">
        <f t="shared" si="247"/>
        <v>CIV</v>
      </c>
    </row>
    <row r="1959" spans="1:91" x14ac:dyDescent="0.3">
      <c r="A1959" s="1">
        <v>1954</v>
      </c>
      <c r="B1959" t="s">
        <v>188</v>
      </c>
      <c r="C1959">
        <v>3</v>
      </c>
      <c r="D1959">
        <v>23</v>
      </c>
      <c r="E1959">
        <v>13</v>
      </c>
      <c r="F1959" t="s">
        <v>89</v>
      </c>
      <c r="G1959" t="s">
        <v>91</v>
      </c>
      <c r="H1959">
        <v>45.87</v>
      </c>
      <c r="I1959">
        <v>0.88</v>
      </c>
      <c r="J1959">
        <v>45.57</v>
      </c>
      <c r="K1959">
        <v>1564</v>
      </c>
      <c r="L1959">
        <v>45.89</v>
      </c>
      <c r="M1959">
        <v>0.89</v>
      </c>
      <c r="N1959">
        <v>45.57</v>
      </c>
      <c r="O1959">
        <v>1568</v>
      </c>
      <c r="P1959">
        <v>1.35</v>
      </c>
      <c r="Q1959">
        <v>50.28</v>
      </c>
      <c r="R1959">
        <v>30.11</v>
      </c>
      <c r="S1959">
        <v>1.6708776595744681</v>
      </c>
      <c r="T1959">
        <v>7.41</v>
      </c>
      <c r="U1959">
        <v>0</v>
      </c>
      <c r="V1959">
        <v>0</v>
      </c>
      <c r="W1959">
        <v>0</v>
      </c>
      <c r="X1959">
        <v>0</v>
      </c>
      <c r="Y1959">
        <v>2.2000000000000002</v>
      </c>
      <c r="Z1959">
        <v>7.72</v>
      </c>
      <c r="AA1959">
        <v>19.75</v>
      </c>
      <c r="AB1959">
        <v>65.900000000000006</v>
      </c>
      <c r="AC1959">
        <v>1704</v>
      </c>
      <c r="AD1959">
        <v>37.86</v>
      </c>
      <c r="AE1959">
        <v>31.73</v>
      </c>
      <c r="AF1959">
        <v>10.93</v>
      </c>
      <c r="AG1959">
        <v>1570</v>
      </c>
      <c r="AI1959">
        <v>43.13</v>
      </c>
      <c r="AJ1959">
        <v>39.159999999999997</v>
      </c>
      <c r="AK1959">
        <v>3.62</v>
      </c>
      <c r="AL1959">
        <v>46.53</v>
      </c>
      <c r="AM1959">
        <v>6.14</v>
      </c>
      <c r="AN1959">
        <v>47.12</v>
      </c>
      <c r="AO1959">
        <v>43.71</v>
      </c>
      <c r="AP1959">
        <v>2.83</v>
      </c>
      <c r="AQ1959">
        <v>3.83</v>
      </c>
      <c r="AR1959">
        <v>2.86</v>
      </c>
      <c r="AS1959">
        <v>39.729999999999997</v>
      </c>
      <c r="AT1959">
        <v>0</v>
      </c>
      <c r="AU1959">
        <v>0</v>
      </c>
      <c r="AV1959">
        <v>3.2</v>
      </c>
      <c r="AW1959">
        <v>71.099999999999994</v>
      </c>
      <c r="AX1959">
        <v>96.5</v>
      </c>
      <c r="AY1959">
        <v>99.8</v>
      </c>
      <c r="AZ1959">
        <v>100</v>
      </c>
      <c r="BA1959">
        <v>93.3</v>
      </c>
      <c r="BB1959">
        <v>96.6</v>
      </c>
      <c r="BC1959">
        <v>153.66537819301371</v>
      </c>
      <c r="BD1959">
        <v>1.3306451440763201E-2</v>
      </c>
      <c r="BE1959">
        <v>56.005788094297408</v>
      </c>
      <c r="BF1959">
        <v>44.017595776086218</v>
      </c>
      <c r="BG1959">
        <v>139.4391512853405</v>
      </c>
      <c r="BH1959">
        <v>6.0446167554029637</v>
      </c>
      <c r="BI1959">
        <v>81.068642982119712</v>
      </c>
      <c r="BJ1959">
        <v>3.534850933961545</v>
      </c>
      <c r="BK1959">
        <v>673.11105205998001</v>
      </c>
      <c r="BL1959">
        <v>4.3313267244530786</v>
      </c>
      <c r="BM1959">
        <v>187.160572626522</v>
      </c>
      <c r="BN1959">
        <v>107.02452006987281</v>
      </c>
      <c r="BO1959">
        <v>105.9884550802156</v>
      </c>
      <c r="BP1959">
        <v>105.8917379748047</v>
      </c>
      <c r="BQ1959">
        <v>1.008015876795052</v>
      </c>
      <c r="BR1959">
        <v>47.425130796916577</v>
      </c>
      <c r="BS1959">
        <v>87.075600522914726</v>
      </c>
      <c r="BT1959">
        <v>1847.8291843109539</v>
      </c>
      <c r="BU1959">
        <v>120.27964574304811</v>
      </c>
      <c r="BV1959">
        <v>850.62514685180736</v>
      </c>
      <c r="BW1959">
        <v>18.032373801665798</v>
      </c>
      <c r="BX1959">
        <v>11.013577862575181</v>
      </c>
      <c r="BY1959">
        <v>10.336281692258639</v>
      </c>
      <c r="BZ1959">
        <v>0.42885367946622233</v>
      </c>
      <c r="CA1959">
        <f t="shared" si="240"/>
        <v>56.01909454573817</v>
      </c>
      <c r="CB1959" cm="1">
        <f t="array" ref="CB1959">IF(ISBLANK(INDEX(AC:AC,ROW())), "", INDEX(AC:AC,ROW())*(BI1959+BJ1959)/1000)</f>
        <v>144.16435363300246</v>
      </c>
      <c r="CC1959">
        <f t="shared" si="241"/>
        <v>145.48376804074346</v>
      </c>
      <c r="CD1959">
        <f t="shared" si="242"/>
        <v>4.6267089526542362</v>
      </c>
      <c r="CE1959">
        <f t="shared" si="243"/>
        <v>4.3803689547720293</v>
      </c>
      <c r="CF1959" cm="1">
        <f t="array" ref="CF1959">IFERROR(IF((BD1959+BE1959)*INDEX(H:H,ROW())*INDEX(K:K,ROW())/(BF1959*30*1000)&lt;0.5,"",(BD1959+BE1959)*INDEX(H:H,ROW())*INDEX(K:K,ROW())/(BF1959*30*1000)),"")</f>
        <v>3.0433647157370776</v>
      </c>
      <c r="CG1959">
        <f t="shared" si="244"/>
        <v>0.28645096438572687</v>
      </c>
      <c r="CH1959" cm="1">
        <f t="array" ref="CH1959">IFERROR((BD1959+BE1959)*INDEX(K:K,ROW())*INDEX(H:H,ROW())/BC1959/100000,"")</f>
        <v>0.26153242734011384</v>
      </c>
      <c r="CI1959">
        <f t="shared" si="245"/>
        <v>104.3856606674168</v>
      </c>
      <c r="CJ1959">
        <v>1</v>
      </c>
      <c r="CK1959">
        <f t="shared" si="246"/>
        <v>12.025019598038279</v>
      </c>
      <c r="CL1959" cm="1">
        <f t="array" ref="CL1959">IF(INDEX(AS:AS,ROW()-2)=0,CL1958,INDEX(AS:AS,ROW()-2))</f>
        <v>42.06</v>
      </c>
      <c r="CM1959" t="str">
        <f t="shared" si="247"/>
        <v>CIV</v>
      </c>
    </row>
    <row r="1960" spans="1:91" x14ac:dyDescent="0.3">
      <c r="A1960" s="1">
        <v>1955</v>
      </c>
      <c r="B1960" t="s">
        <v>188</v>
      </c>
      <c r="C1960">
        <v>3</v>
      </c>
      <c r="D1960">
        <v>23</v>
      </c>
      <c r="E1960">
        <v>13</v>
      </c>
      <c r="F1960" t="s">
        <v>89</v>
      </c>
      <c r="G1960" t="s">
        <v>92</v>
      </c>
      <c r="H1960">
        <v>45.87</v>
      </c>
      <c r="I1960">
        <v>0.88</v>
      </c>
      <c r="J1960">
        <v>45.57</v>
      </c>
      <c r="K1960">
        <v>1564</v>
      </c>
      <c r="L1960">
        <v>45.89</v>
      </c>
      <c r="M1960">
        <v>0.89</v>
      </c>
      <c r="N1960">
        <v>45.57</v>
      </c>
      <c r="O1960">
        <v>1568</v>
      </c>
      <c r="P1960">
        <v>1.35</v>
      </c>
      <c r="Q1960">
        <v>50.28</v>
      </c>
      <c r="R1960">
        <v>30.11</v>
      </c>
      <c r="S1960">
        <v>1.6708776595744681</v>
      </c>
      <c r="T1960">
        <v>7.41</v>
      </c>
      <c r="U1960">
        <v>0</v>
      </c>
      <c r="V1960">
        <v>0</v>
      </c>
      <c r="W1960">
        <v>0</v>
      </c>
      <c r="X1960">
        <v>0</v>
      </c>
      <c r="Y1960">
        <v>2.2000000000000002</v>
      </c>
      <c r="Z1960">
        <v>7.72</v>
      </c>
      <c r="AA1960">
        <v>19.75</v>
      </c>
      <c r="AB1960">
        <v>65.900000000000006</v>
      </c>
      <c r="AC1960">
        <v>1702</v>
      </c>
      <c r="AD1960">
        <v>37.79</v>
      </c>
      <c r="AE1960">
        <v>32.28</v>
      </c>
      <c r="AF1960">
        <v>11.18</v>
      </c>
      <c r="AG1960">
        <v>1570</v>
      </c>
      <c r="AI1960">
        <v>44.58</v>
      </c>
      <c r="AJ1960">
        <v>41.32</v>
      </c>
      <c r="AK1960">
        <v>4.51</v>
      </c>
      <c r="AL1960">
        <v>47.305</v>
      </c>
      <c r="AM1960">
        <v>6.31</v>
      </c>
      <c r="AN1960">
        <v>47.89</v>
      </c>
      <c r="AO1960">
        <v>45.09</v>
      </c>
      <c r="AP1960">
        <v>3.31</v>
      </c>
      <c r="AQ1960">
        <v>3.83</v>
      </c>
      <c r="AR1960">
        <v>4.12</v>
      </c>
      <c r="AS1960">
        <v>42.06</v>
      </c>
      <c r="AT1960">
        <v>0</v>
      </c>
      <c r="AU1960">
        <v>0</v>
      </c>
      <c r="AV1960">
        <v>5.0999999999999996</v>
      </c>
      <c r="AW1960">
        <v>92</v>
      </c>
      <c r="AX1960">
        <v>97.8</v>
      </c>
      <c r="AY1960">
        <v>100</v>
      </c>
      <c r="AZ1960">
        <v>100</v>
      </c>
      <c r="BA1960">
        <v>92.7</v>
      </c>
      <c r="BB1960">
        <v>94.9</v>
      </c>
      <c r="BC1960">
        <v>154.6563867281638</v>
      </c>
      <c r="BD1960">
        <v>8.3079060409941997E-3</v>
      </c>
      <c r="BE1960">
        <v>55.953314538038882</v>
      </c>
      <c r="BF1960">
        <v>44.462102850413423</v>
      </c>
      <c r="BG1960">
        <v>143.70725872973671</v>
      </c>
      <c r="BH1960">
        <v>6.0446167554029637</v>
      </c>
      <c r="BI1960">
        <v>83.549569588945971</v>
      </c>
      <c r="BJ1960">
        <v>3.534850933961545</v>
      </c>
      <c r="BK1960">
        <v>749.50890885562114</v>
      </c>
      <c r="BL1960">
        <v>4.3193910937187017</v>
      </c>
      <c r="BM1960">
        <v>187.245459548518</v>
      </c>
      <c r="BN1960">
        <v>107.00163672606681</v>
      </c>
      <c r="BO1960">
        <v>105.9968689175831</v>
      </c>
      <c r="BP1960">
        <v>105.9758976243359</v>
      </c>
      <c r="BQ1960">
        <v>1.622955831532102</v>
      </c>
      <c r="BR1960">
        <v>43.238320643067887</v>
      </c>
      <c r="BS1960">
        <v>86.148013975545069</v>
      </c>
      <c r="BT1960">
        <v>1847.8291843109539</v>
      </c>
      <c r="BU1960">
        <v>119.90029208768161</v>
      </c>
      <c r="BV1960">
        <v>860.42327663330809</v>
      </c>
      <c r="BW1960">
        <v>18.032373801665798</v>
      </c>
      <c r="BX1960">
        <v>11.08196737240679</v>
      </c>
      <c r="BY1960">
        <v>10.336281692258639</v>
      </c>
      <c r="BZ1960">
        <v>0.42885367946622233</v>
      </c>
      <c r="CA1960">
        <f t="shared" si="240"/>
        <v>55.961622444079879</v>
      </c>
      <c r="CB1960" cm="1">
        <f t="array" ref="CB1960">IF(ISBLANK(INDEX(AC:AC,ROW())), "", INDEX(AC:AC,ROW())*(BI1960+BJ1960)/1000)</f>
        <v>148.21768372998861</v>
      </c>
      <c r="CC1960">
        <f t="shared" si="241"/>
        <v>149.75187548513966</v>
      </c>
      <c r="CD1960">
        <f t="shared" si="242"/>
        <v>5.0050051555447608</v>
      </c>
      <c r="CE1960">
        <f t="shared" si="243"/>
        <v>4.8462848816778372</v>
      </c>
      <c r="CF1960" cm="1">
        <f t="array" ref="CF1960">IFERROR(IF((BD1960+BE1960)*INDEX(H:H,ROW())*INDEX(K:K,ROW())/(BF1960*30*1000)&lt;0.5,"",(BD1960+BE1960)*INDEX(H:H,ROW())*INDEX(K:K,ROW())/(BF1960*30*1000)),"")</f>
        <v>3.0098477809656892</v>
      </c>
      <c r="CG1960">
        <f t="shared" si="244"/>
        <v>0.28748960059802448</v>
      </c>
      <c r="CH1960" cm="1">
        <f t="array" ref="CH1960">IFERROR((BD1960+BE1960)*INDEX(K:K,ROW())*INDEX(H:H,ROW())/BC1960/100000,"")</f>
        <v>0.25958998092320285</v>
      </c>
      <c r="CI1960">
        <f t="shared" si="245"/>
        <v>104.27856748159877</v>
      </c>
      <c r="CJ1960">
        <v>1</v>
      </c>
      <c r="CK1960">
        <f t="shared" si="246"/>
        <v>11.947965573247508</v>
      </c>
      <c r="CL1960" cm="1">
        <f t="array" ref="CL1960">IF(INDEX(AS:AS,ROW()-2)=0,CL1959,INDEX(AS:AS,ROW()-2))</f>
        <v>42.06</v>
      </c>
      <c r="CM1960" t="str">
        <f t="shared" si="247"/>
        <v>CIV</v>
      </c>
    </row>
    <row r="1961" spans="1:91" x14ac:dyDescent="0.3">
      <c r="A1961" s="1">
        <v>1956</v>
      </c>
      <c r="B1961" t="s">
        <v>188</v>
      </c>
      <c r="C1961">
        <v>3</v>
      </c>
      <c r="D1961">
        <v>23</v>
      </c>
      <c r="E1961">
        <v>13</v>
      </c>
      <c r="F1961" t="s">
        <v>89</v>
      </c>
      <c r="G1961" t="s">
        <v>93</v>
      </c>
      <c r="H1961">
        <v>45.87</v>
      </c>
      <c r="I1961">
        <v>0.88</v>
      </c>
      <c r="J1961">
        <v>45.57</v>
      </c>
      <c r="K1961">
        <v>1530</v>
      </c>
      <c r="L1961">
        <v>45.89</v>
      </c>
      <c r="M1961">
        <v>0.89</v>
      </c>
      <c r="N1961">
        <v>45.57</v>
      </c>
      <c r="O1961">
        <v>1568</v>
      </c>
      <c r="P1961">
        <v>1.35</v>
      </c>
      <c r="Q1961">
        <v>50.28</v>
      </c>
      <c r="R1961">
        <v>30.11</v>
      </c>
      <c r="S1961">
        <v>1.6708776595744681</v>
      </c>
      <c r="T1961">
        <v>7.41</v>
      </c>
      <c r="U1961">
        <v>0</v>
      </c>
      <c r="V1961">
        <v>0</v>
      </c>
      <c r="W1961">
        <v>0</v>
      </c>
      <c r="X1961">
        <v>0</v>
      </c>
      <c r="Y1961">
        <v>2.2000000000000002</v>
      </c>
      <c r="Z1961">
        <v>7.72</v>
      </c>
      <c r="AA1961">
        <v>19.75</v>
      </c>
      <c r="AB1961">
        <v>65.900000000000006</v>
      </c>
      <c r="AC1961">
        <v>1695</v>
      </c>
      <c r="AD1961">
        <v>37.79</v>
      </c>
      <c r="AE1961">
        <v>31.94</v>
      </c>
      <c r="AF1961">
        <v>11.26</v>
      </c>
      <c r="AG1961">
        <v>1570</v>
      </c>
      <c r="AI1961">
        <v>44.58</v>
      </c>
      <c r="AJ1961">
        <v>41.32</v>
      </c>
      <c r="AK1961">
        <v>3.7</v>
      </c>
      <c r="AL1961">
        <v>47.305</v>
      </c>
      <c r="AM1961">
        <v>6.3</v>
      </c>
      <c r="AN1961">
        <v>47.89</v>
      </c>
      <c r="AO1961">
        <v>43.99</v>
      </c>
      <c r="AP1961">
        <v>2.87</v>
      </c>
      <c r="AQ1961">
        <v>2.98</v>
      </c>
      <c r="AR1961">
        <v>4.12</v>
      </c>
      <c r="AS1961">
        <v>39.950000000000003</v>
      </c>
      <c r="AT1961">
        <v>0</v>
      </c>
      <c r="AU1961">
        <v>0</v>
      </c>
      <c r="AV1961">
        <v>6.3</v>
      </c>
      <c r="AW1961">
        <v>95.6</v>
      </c>
      <c r="AX1961">
        <v>99.2</v>
      </c>
      <c r="AY1961">
        <v>100</v>
      </c>
      <c r="AZ1961">
        <v>100</v>
      </c>
      <c r="BA1961">
        <v>92.9</v>
      </c>
      <c r="BB1961">
        <v>93.7</v>
      </c>
      <c r="BC1961">
        <v>155.49120662200789</v>
      </c>
      <c r="BD1961">
        <v>2.5128840619985E-3</v>
      </c>
      <c r="BE1961">
        <v>57.171056220759851</v>
      </c>
      <c r="BF1961">
        <v>46.769120443286923</v>
      </c>
      <c r="BG1961">
        <v>143.57608853219841</v>
      </c>
      <c r="BH1961">
        <v>6.0446167554029637</v>
      </c>
      <c r="BI1961">
        <v>83.475509453477784</v>
      </c>
      <c r="BJ1961">
        <v>3.534850933961545</v>
      </c>
      <c r="BK1961">
        <v>831.49064881596655</v>
      </c>
      <c r="BL1961">
        <v>4.5925465653355122</v>
      </c>
      <c r="BM1961">
        <v>188.21482468906001</v>
      </c>
      <c r="BN1961">
        <v>107.2317082928702</v>
      </c>
      <c r="BO1961">
        <v>105.982715097582</v>
      </c>
      <c r="BP1961">
        <v>106.1622201089834</v>
      </c>
      <c r="BQ1961">
        <v>2.980438260709259</v>
      </c>
      <c r="BR1961">
        <v>35.488469433547152</v>
      </c>
      <c r="BS1961">
        <v>85.683433062416071</v>
      </c>
      <c r="BT1961">
        <v>1847.8291843109539</v>
      </c>
      <c r="BU1961">
        <v>121.1867145126029</v>
      </c>
      <c r="BV1961">
        <v>863.20714297179552</v>
      </c>
      <c r="BW1961">
        <v>1.1454899319761449</v>
      </c>
      <c r="BX1961">
        <v>11.43672485652386</v>
      </c>
      <c r="BY1961">
        <v>10.336281692258639</v>
      </c>
      <c r="BZ1961">
        <v>0.42885367946622233</v>
      </c>
      <c r="CA1961">
        <f t="shared" si="240"/>
        <v>57.173569104821851</v>
      </c>
      <c r="CB1961" cm="1">
        <f t="array" ref="CB1961">IF(ISBLANK(INDEX(AC:AC,ROW())), "", INDEX(AC:AC,ROW())*(BI1961+BJ1961)/1000)</f>
        <v>147.48256085670965</v>
      </c>
      <c r="CC1961">
        <f t="shared" si="241"/>
        <v>149.62070528760137</v>
      </c>
      <c r="CD1961">
        <f t="shared" si="242"/>
        <v>5.5573234146816297</v>
      </c>
      <c r="CE1961">
        <f t="shared" si="243"/>
        <v>5.3475091413836848</v>
      </c>
      <c r="CF1961" cm="1">
        <f t="array" ref="CF1961">IFERROR(IF((BD1961+BE1961)*INDEX(H:H,ROW())*INDEX(K:K,ROW())/(BF1961*30*1000)&lt;0.5,"",(BD1961+BE1961)*INDEX(H:H,ROW())*INDEX(K:K,ROW())/(BF1961*30*1000)),"")</f>
        <v>2.8597957603016058</v>
      </c>
      <c r="CG1961">
        <f t="shared" si="244"/>
        <v>0.30078305686430579</v>
      </c>
      <c r="CH1961" cm="1">
        <f t="array" ref="CH1961">IFERROR((BD1961+BE1961)*INDEX(K:K,ROW())*INDEX(H:H,ROW())/BC1961/100000,"")</f>
        <v>0.25805343323732954</v>
      </c>
      <c r="CI1961">
        <f t="shared" si="245"/>
        <v>104.22088235590681</v>
      </c>
      <c r="CJ1961">
        <v>1</v>
      </c>
      <c r="CK1961">
        <f t="shared" si="246"/>
        <v>11.883817898480544</v>
      </c>
      <c r="CL1961" cm="1">
        <f t="array" ref="CL1961">IF(INDEX(AS:AS,ROW()-2)=0,CL1960,INDEX(AS:AS,ROW()-2))</f>
        <v>39.729999999999997</v>
      </c>
      <c r="CM1961" t="str">
        <f t="shared" si="247"/>
        <v>SP</v>
      </c>
    </row>
    <row r="1962" spans="1:91" x14ac:dyDescent="0.3">
      <c r="A1962" s="1">
        <v>1957</v>
      </c>
      <c r="B1962" t="s">
        <v>188</v>
      </c>
      <c r="C1962">
        <v>3</v>
      </c>
      <c r="D1962">
        <v>23</v>
      </c>
      <c r="E1962">
        <v>13</v>
      </c>
      <c r="F1962" t="s">
        <v>89</v>
      </c>
      <c r="G1962" t="s">
        <v>94</v>
      </c>
      <c r="H1962">
        <v>45.87</v>
      </c>
      <c r="I1962">
        <v>0.88</v>
      </c>
      <c r="J1962">
        <v>45.57</v>
      </c>
      <c r="K1962">
        <v>1564</v>
      </c>
      <c r="L1962">
        <v>45.89</v>
      </c>
      <c r="M1962">
        <v>0.89</v>
      </c>
      <c r="N1962">
        <v>45.57</v>
      </c>
      <c r="O1962">
        <v>1568</v>
      </c>
      <c r="P1962">
        <v>1.35</v>
      </c>
      <c r="Q1962">
        <v>50.28</v>
      </c>
      <c r="R1962">
        <v>30.11</v>
      </c>
      <c r="S1962">
        <v>1.6708776595744681</v>
      </c>
      <c r="T1962">
        <v>7.41</v>
      </c>
      <c r="U1962">
        <v>0</v>
      </c>
      <c r="V1962">
        <v>0</v>
      </c>
      <c r="W1962">
        <v>0</v>
      </c>
      <c r="X1962">
        <v>0</v>
      </c>
      <c r="Y1962">
        <v>2.2000000000000002</v>
      </c>
      <c r="Z1962">
        <v>7.72</v>
      </c>
      <c r="AA1962">
        <v>19.75</v>
      </c>
      <c r="AB1962">
        <v>65.900000000000006</v>
      </c>
      <c r="AC1962">
        <v>1700</v>
      </c>
      <c r="AD1962">
        <v>37.79</v>
      </c>
      <c r="AE1962">
        <v>32.28</v>
      </c>
      <c r="AF1962">
        <v>11.39</v>
      </c>
      <c r="AG1962">
        <v>1570</v>
      </c>
      <c r="AI1962">
        <v>44.58</v>
      </c>
      <c r="AJ1962">
        <v>41.32</v>
      </c>
      <c r="AK1962">
        <v>4.51</v>
      </c>
      <c r="AL1962">
        <v>47.305</v>
      </c>
      <c r="AM1962">
        <v>6.31</v>
      </c>
      <c r="AN1962">
        <v>47.89</v>
      </c>
      <c r="AO1962">
        <v>45.09</v>
      </c>
      <c r="AP1962">
        <v>3.31</v>
      </c>
      <c r="AQ1962">
        <v>3.83</v>
      </c>
      <c r="AR1962">
        <v>4.12</v>
      </c>
      <c r="AS1962">
        <v>42.06</v>
      </c>
      <c r="AT1962">
        <v>0</v>
      </c>
      <c r="AU1962">
        <v>0</v>
      </c>
      <c r="AV1962">
        <v>5.4</v>
      </c>
      <c r="AW1962">
        <v>72.400000000000006</v>
      </c>
      <c r="AX1962">
        <v>94.8</v>
      </c>
      <c r="AY1962">
        <v>98.6</v>
      </c>
      <c r="AZ1962">
        <v>100</v>
      </c>
      <c r="BA1962">
        <v>89.399999999999991</v>
      </c>
      <c r="BB1962">
        <v>93.199999999999989</v>
      </c>
      <c r="BC1962">
        <v>128.8197733217774</v>
      </c>
      <c r="BD1962">
        <v>1.1943951513619201E-2</v>
      </c>
      <c r="BE1962">
        <v>58.510606684380107</v>
      </c>
      <c r="BF1962">
        <v>47.967482945163979</v>
      </c>
      <c r="BG1962">
        <v>143.49258445776309</v>
      </c>
      <c r="BH1962">
        <v>6.0446167554029637</v>
      </c>
      <c r="BI1962">
        <v>83.426482121882657</v>
      </c>
      <c r="BJ1962">
        <v>3.534850933961545</v>
      </c>
      <c r="BK1962">
        <v>739.58966203099737</v>
      </c>
      <c r="BL1962">
        <v>4.2068316731882076</v>
      </c>
      <c r="BM1962">
        <v>187.58393915267379</v>
      </c>
      <c r="BN1962">
        <v>105.315786718949</v>
      </c>
      <c r="BO1962">
        <v>105.98916921965851</v>
      </c>
      <c r="BP1962">
        <v>106.2504818103055</v>
      </c>
      <c r="BQ1962">
        <v>4.4438800045776601</v>
      </c>
      <c r="BR1962">
        <v>34.804183522555412</v>
      </c>
      <c r="BS1962">
        <v>86.477446243610189</v>
      </c>
      <c r="BT1962">
        <v>1847.8291843109539</v>
      </c>
      <c r="BU1962">
        <v>118.97483904905729</v>
      </c>
      <c r="BV1962">
        <v>863.92297126972699</v>
      </c>
      <c r="BW1962">
        <v>4.7905729496344112</v>
      </c>
      <c r="BX1962">
        <v>10.830294194898601</v>
      </c>
      <c r="BY1962">
        <v>10.336281692258639</v>
      </c>
      <c r="BZ1962">
        <v>0.42885367946622233</v>
      </c>
      <c r="CA1962">
        <f t="shared" si="240"/>
        <v>58.52255063589373</v>
      </c>
      <c r="CB1962" cm="1">
        <f t="array" ref="CB1962">IF(ISBLANK(INDEX(AC:AC,ROW())), "", INDEX(AC:AC,ROW())*(BI1962+BJ1962)/1000)</f>
        <v>147.83426619493517</v>
      </c>
      <c r="CC1962">
        <f t="shared" si="241"/>
        <v>149.53720121316604</v>
      </c>
      <c r="CD1962">
        <f t="shared" si="242"/>
        <v>4.9458573253401239</v>
      </c>
      <c r="CE1962">
        <f t="shared" si="243"/>
        <v>5.7412743630869851</v>
      </c>
      <c r="CF1962" cm="1">
        <f t="array" ref="CF1962">IFERROR(IF((BD1962+BE1962)*INDEX(H:H,ROW())*INDEX(K:K,ROW())/(BF1962*30*1000)&lt;0.5,"",(BD1962+BE1962)*INDEX(H:H,ROW())*INDEX(K:K,ROW())/(BF1962*30*1000)),"")</f>
        <v>2.9175650671192384</v>
      </c>
      <c r="CG1962">
        <f t="shared" si="244"/>
        <v>0.37236118111577921</v>
      </c>
      <c r="CH1962" cm="1">
        <f t="array" ref="CH1962">IFERROR((BD1962+BE1962)*INDEX(K:K,ROW())*INDEX(H:H,ROW())/BC1962/100000,"")</f>
        <v>0.32591639231239722</v>
      </c>
      <c r="CI1962">
        <f t="shared" si="245"/>
        <v>109.05058644034931</v>
      </c>
      <c r="CJ1962">
        <v>1</v>
      </c>
      <c r="CK1962">
        <f t="shared" si="246"/>
        <v>14.344297747639121</v>
      </c>
      <c r="CL1962" cm="1">
        <f t="array" ref="CL1962">IF(INDEX(AS:AS,ROW()-2)=0,CL1961,INDEX(AS:AS,ROW()-2))</f>
        <v>42.06</v>
      </c>
      <c r="CM1962" t="str">
        <f t="shared" si="247"/>
        <v>CIV</v>
      </c>
    </row>
    <row r="1963" spans="1:91" x14ac:dyDescent="0.3">
      <c r="A1963" s="1">
        <v>1958</v>
      </c>
      <c r="B1963" t="s">
        <v>188</v>
      </c>
      <c r="C1963">
        <v>3</v>
      </c>
      <c r="D1963">
        <v>23</v>
      </c>
      <c r="E1963">
        <v>13</v>
      </c>
      <c r="F1963" t="s">
        <v>89</v>
      </c>
      <c r="G1963" t="s">
        <v>95</v>
      </c>
      <c r="H1963">
        <v>43.42</v>
      </c>
      <c r="I1963">
        <v>0.89</v>
      </c>
      <c r="J1963">
        <v>43.61</v>
      </c>
      <c r="K1963">
        <v>1528</v>
      </c>
      <c r="L1963">
        <v>45.89</v>
      </c>
      <c r="M1963">
        <v>0.89</v>
      </c>
      <c r="N1963">
        <v>45.57</v>
      </c>
      <c r="O1963">
        <v>1568</v>
      </c>
      <c r="P1963">
        <v>1.35</v>
      </c>
      <c r="Q1963">
        <v>50.28</v>
      </c>
      <c r="R1963">
        <v>30.11</v>
      </c>
      <c r="S1963">
        <v>1.6708776595744681</v>
      </c>
      <c r="T1963">
        <v>7.41</v>
      </c>
      <c r="U1963">
        <v>0</v>
      </c>
      <c r="V1963">
        <v>0</v>
      </c>
      <c r="W1963">
        <v>0</v>
      </c>
      <c r="X1963">
        <v>0</v>
      </c>
      <c r="Y1963">
        <v>2.2000000000000002</v>
      </c>
      <c r="Z1963">
        <v>7.72</v>
      </c>
      <c r="AA1963">
        <v>19.75</v>
      </c>
      <c r="AB1963">
        <v>65.900000000000006</v>
      </c>
      <c r="AC1963">
        <v>1705</v>
      </c>
      <c r="AD1963">
        <v>37.79</v>
      </c>
      <c r="AE1963">
        <v>32.119999999999997</v>
      </c>
      <c r="AF1963">
        <v>11.45</v>
      </c>
      <c r="AG1963">
        <v>1570</v>
      </c>
      <c r="AI1963">
        <v>43.53</v>
      </c>
      <c r="AJ1963">
        <v>41.32</v>
      </c>
      <c r="AK1963">
        <v>3.76</v>
      </c>
      <c r="AL1963">
        <v>47.305</v>
      </c>
      <c r="AM1963">
        <v>6.34</v>
      </c>
      <c r="AN1963">
        <v>47.51</v>
      </c>
      <c r="AO1963">
        <v>44.11</v>
      </c>
      <c r="AP1963">
        <v>2.91</v>
      </c>
      <c r="AQ1963">
        <v>3.83</v>
      </c>
      <c r="AR1963">
        <v>2.95</v>
      </c>
      <c r="AS1963">
        <v>40.119999999999997</v>
      </c>
      <c r="AT1963">
        <v>0</v>
      </c>
      <c r="AU1963">
        <v>0</v>
      </c>
      <c r="AV1963">
        <v>3.1</v>
      </c>
      <c r="AW1963">
        <v>68.7</v>
      </c>
      <c r="AX1963">
        <v>93.2</v>
      </c>
      <c r="AY1963">
        <v>99.2</v>
      </c>
      <c r="AZ1963">
        <v>100</v>
      </c>
      <c r="BA1963">
        <v>90.100000000000009</v>
      </c>
      <c r="BB1963">
        <v>96.100000000000009</v>
      </c>
      <c r="BC1963">
        <v>135.07955856666771</v>
      </c>
      <c r="BD1963">
        <v>1.1943951513619201E-2</v>
      </c>
      <c r="BE1963">
        <v>58.49066300135464</v>
      </c>
      <c r="BF1963">
        <v>47.938009170803987</v>
      </c>
      <c r="BG1963">
        <v>142.70376598032931</v>
      </c>
      <c r="BH1963">
        <v>6.0446167554029637</v>
      </c>
      <c r="BI1963">
        <v>82.966655347007645</v>
      </c>
      <c r="BJ1963">
        <v>3.534850933961545</v>
      </c>
      <c r="BK1963">
        <v>606.67297238695426</v>
      </c>
      <c r="BL1963">
        <v>4.2906381491817962</v>
      </c>
      <c r="BM1963">
        <v>186.96011879477589</v>
      </c>
      <c r="BN1963">
        <v>107.0888362912381</v>
      </c>
      <c r="BO1963">
        <v>105.9948039487891</v>
      </c>
      <c r="BP1963">
        <v>106.3224260737807</v>
      </c>
      <c r="BQ1963">
        <v>5.7692462297348364</v>
      </c>
      <c r="BR1963">
        <v>38.296973326166203</v>
      </c>
      <c r="BS1963">
        <v>85.876632051915905</v>
      </c>
      <c r="BT1963">
        <v>1847.8291843109539</v>
      </c>
      <c r="BU1963">
        <v>119.22535038966581</v>
      </c>
      <c r="BV1963">
        <v>866.12195794241723</v>
      </c>
      <c r="BW1963">
        <v>18.032373801665798</v>
      </c>
      <c r="BX1963">
        <v>10.3689738862511</v>
      </c>
      <c r="BY1963">
        <v>10.336281692258639</v>
      </c>
      <c r="BZ1963">
        <v>0.42885367946622233</v>
      </c>
      <c r="CA1963">
        <f t="shared" si="240"/>
        <v>58.502606952868263</v>
      </c>
      <c r="CB1963" cm="1">
        <f t="array" ref="CB1963">IF(ISBLANK(INDEX(AC:AC,ROW())), "", INDEX(AC:AC,ROW())*(BI1963+BJ1963)/1000)</f>
        <v>147.48506820905246</v>
      </c>
      <c r="CC1963">
        <f t="shared" si="241"/>
        <v>148.74838273573226</v>
      </c>
      <c r="CD1963">
        <f t="shared" si="242"/>
        <v>4.0785181070827168</v>
      </c>
      <c r="CE1963">
        <f t="shared" si="243"/>
        <v>4.4912270873874256</v>
      </c>
      <c r="CF1963" cm="1">
        <f t="array" ref="CF1963">IFERROR(IF((BD1963+BE1963)*INDEX(H:H,ROW())*INDEX(K:K,ROW())/(BF1963*30*1000)&lt;0.5,"",(BD1963+BE1963)*INDEX(H:H,ROW())*INDEX(K:K,ROW())/(BF1963*30*1000)),"")</f>
        <v>2.6989021776296078</v>
      </c>
      <c r="CG1963">
        <f t="shared" si="244"/>
        <v>0.35488722112712906</v>
      </c>
      <c r="CH1963" cm="1">
        <f t="array" ref="CH1963">IFERROR((BD1963+BE1963)*INDEX(K:K,ROW())*INDEX(H:H,ROW())/BC1963/100000,"")</f>
        <v>0.28734176817387858</v>
      </c>
      <c r="CI1963">
        <f t="shared" si="245"/>
        <v>100.81558234465788</v>
      </c>
      <c r="CJ1963">
        <v>1</v>
      </c>
      <c r="CK1963">
        <f t="shared" si="246"/>
        <v>13.679561910908738</v>
      </c>
      <c r="CL1963" cm="1">
        <f t="array" ref="CL1963">IF(INDEX(AS:AS,ROW()-2)=0,CL1962,INDEX(AS:AS,ROW()-2))</f>
        <v>39.950000000000003</v>
      </c>
      <c r="CM1963" t="str">
        <f t="shared" si="247"/>
        <v>SP</v>
      </c>
    </row>
    <row r="1964" spans="1:91" x14ac:dyDescent="0.3">
      <c r="A1964" s="1">
        <v>1959</v>
      </c>
      <c r="B1964" t="s">
        <v>188</v>
      </c>
      <c r="C1964">
        <v>3</v>
      </c>
      <c r="D1964">
        <v>23</v>
      </c>
      <c r="E1964">
        <v>13</v>
      </c>
      <c r="F1964" t="s">
        <v>89</v>
      </c>
      <c r="G1964" t="s">
        <v>96</v>
      </c>
      <c r="H1964">
        <v>45.87</v>
      </c>
      <c r="I1964">
        <v>0.88</v>
      </c>
      <c r="J1964">
        <v>45.57</v>
      </c>
      <c r="K1964">
        <v>1564</v>
      </c>
      <c r="L1964">
        <v>45.89</v>
      </c>
      <c r="M1964">
        <v>0.89</v>
      </c>
      <c r="N1964">
        <v>45.57</v>
      </c>
      <c r="O1964">
        <v>1568</v>
      </c>
      <c r="P1964">
        <v>1.35</v>
      </c>
      <c r="Q1964">
        <v>50.28</v>
      </c>
      <c r="R1964">
        <v>30.11</v>
      </c>
      <c r="S1964">
        <v>1.6708776595744681</v>
      </c>
      <c r="T1964">
        <v>7.41</v>
      </c>
      <c r="U1964">
        <v>0</v>
      </c>
      <c r="V1964">
        <v>0</v>
      </c>
      <c r="W1964">
        <v>0</v>
      </c>
      <c r="X1964">
        <v>0</v>
      </c>
      <c r="Y1964">
        <v>2.2000000000000002</v>
      </c>
      <c r="Z1964">
        <v>7.72</v>
      </c>
      <c r="AA1964">
        <v>19.75</v>
      </c>
      <c r="AB1964">
        <v>65.900000000000006</v>
      </c>
      <c r="AC1964">
        <v>1710</v>
      </c>
      <c r="AD1964">
        <v>37.79</v>
      </c>
      <c r="AE1964">
        <v>32.28</v>
      </c>
      <c r="AF1964">
        <v>11.03</v>
      </c>
      <c r="AG1964">
        <v>1570</v>
      </c>
      <c r="AI1964">
        <v>44.58</v>
      </c>
      <c r="AJ1964">
        <v>41.32</v>
      </c>
      <c r="AK1964">
        <v>4.51</v>
      </c>
      <c r="AL1964">
        <v>47.305</v>
      </c>
      <c r="AM1964">
        <v>6.31</v>
      </c>
      <c r="AN1964">
        <v>47.89</v>
      </c>
      <c r="AO1964">
        <v>45.09</v>
      </c>
      <c r="AP1964">
        <v>3.31</v>
      </c>
      <c r="AQ1964">
        <v>3.83</v>
      </c>
      <c r="AR1964">
        <v>4.12</v>
      </c>
      <c r="AS1964">
        <v>42.06</v>
      </c>
      <c r="AT1964">
        <v>0</v>
      </c>
      <c r="AU1964">
        <v>0</v>
      </c>
      <c r="AV1964">
        <v>3.7</v>
      </c>
      <c r="AW1964">
        <v>73.2</v>
      </c>
      <c r="AX1964">
        <v>96.5</v>
      </c>
      <c r="AY1964">
        <v>100</v>
      </c>
      <c r="AZ1964">
        <v>100</v>
      </c>
      <c r="BA1964">
        <v>92.8</v>
      </c>
      <c r="BB1964">
        <v>96.3</v>
      </c>
      <c r="BC1964">
        <v>138.02183340457469</v>
      </c>
      <c r="BD1964">
        <v>1.1943951513619201E-2</v>
      </c>
      <c r="BE1964">
        <v>58.489872021321368</v>
      </c>
      <c r="BF1964">
        <v>47.959026141775411</v>
      </c>
      <c r="BG1964">
        <v>134.374461615641</v>
      </c>
      <c r="BH1964">
        <v>6.0446167554029637</v>
      </c>
      <c r="BI1964">
        <v>78.125181907165029</v>
      </c>
      <c r="BJ1964">
        <v>3.534850933961545</v>
      </c>
      <c r="BK1964">
        <v>553.26052011914828</v>
      </c>
      <c r="BL1964">
        <v>4.2932333012470707</v>
      </c>
      <c r="BM1964">
        <v>187.16058646711321</v>
      </c>
      <c r="BN1964">
        <v>107.8897862419869</v>
      </c>
      <c r="BO1964">
        <v>106.2670458873273</v>
      </c>
      <c r="BP1964">
        <v>106.3856353753516</v>
      </c>
      <c r="BQ1964">
        <v>3.7503061388821921</v>
      </c>
      <c r="BR1964">
        <v>57.06753910518897</v>
      </c>
      <c r="BS1964">
        <v>89.848971519241076</v>
      </c>
      <c r="BT1964">
        <v>1847.8291843109539</v>
      </c>
      <c r="BU1964">
        <v>119.4436123398736</v>
      </c>
      <c r="BV1964">
        <v>866.74506875771397</v>
      </c>
      <c r="BW1964">
        <v>18.032373801665798</v>
      </c>
      <c r="BX1964">
        <v>10.160007527606179</v>
      </c>
      <c r="BY1964">
        <v>10.336281692258639</v>
      </c>
      <c r="BZ1964">
        <v>0.42885367946622233</v>
      </c>
      <c r="CA1964">
        <f t="shared" si="240"/>
        <v>58.50181597283499</v>
      </c>
      <c r="CB1964" cm="1">
        <f t="array" ref="CB1964">IF(ISBLANK(INDEX(AC:AC,ROW())), "", INDEX(AC:AC,ROW())*(BI1964+BJ1964)/1000)</f>
        <v>139.63865615832646</v>
      </c>
      <c r="CC1964">
        <f t="shared" si="241"/>
        <v>140.41907837104395</v>
      </c>
      <c r="CD1964">
        <f t="shared" si="242"/>
        <v>3.9400665959166203</v>
      </c>
      <c r="CE1964">
        <f t="shared" si="243"/>
        <v>4.0085000066432288</v>
      </c>
      <c r="CF1964" cm="1">
        <f t="array" ref="CF1964">IFERROR(IF((BD1964+BE1964)*INDEX(H:H,ROW())*INDEX(K:K,ROW())/(BF1964*30*1000)&lt;0.5,"",(BD1964+BE1964)*INDEX(H:H,ROW())*INDEX(K:K,ROW())/(BF1964*30*1000)),"")</f>
        <v>2.9170456510932783</v>
      </c>
      <c r="CG1964">
        <f t="shared" si="244"/>
        <v>0.34747419997817408</v>
      </c>
      <c r="CH1964" cm="1">
        <f t="array" ref="CH1964">IFERROR((BD1964+BE1964)*INDEX(K:K,ROW())*INDEX(H:H,ROW())/BC1964/100000,"")</f>
        <v>0.30407943117403458</v>
      </c>
      <c r="CI1964">
        <f t="shared" si="245"/>
        <v>109.01194958768944</v>
      </c>
      <c r="CJ1964">
        <v>1</v>
      </c>
      <c r="CK1964">
        <f t="shared" si="246"/>
        <v>13.387948404471116</v>
      </c>
      <c r="CL1964" cm="1">
        <f t="array" ref="CL1964">IF(INDEX(AS:AS,ROW()-2)=0,CL1963,INDEX(AS:AS,ROW()-2))</f>
        <v>42.06</v>
      </c>
      <c r="CM1964" t="str">
        <f t="shared" si="247"/>
        <v>CIV</v>
      </c>
    </row>
    <row r="1965" spans="1:91" x14ac:dyDescent="0.3">
      <c r="A1965" s="1">
        <v>1960</v>
      </c>
      <c r="B1965" t="s">
        <v>188</v>
      </c>
      <c r="C1965">
        <v>3</v>
      </c>
      <c r="D1965">
        <v>23</v>
      </c>
      <c r="E1965">
        <v>13</v>
      </c>
      <c r="F1965" t="s">
        <v>89</v>
      </c>
      <c r="G1965" t="s">
        <v>97</v>
      </c>
      <c r="H1965">
        <v>45.87</v>
      </c>
      <c r="I1965">
        <v>0.88</v>
      </c>
      <c r="J1965">
        <v>45.57</v>
      </c>
      <c r="K1965">
        <v>1564</v>
      </c>
      <c r="L1965">
        <v>45.89</v>
      </c>
      <c r="M1965">
        <v>0.89</v>
      </c>
      <c r="N1965">
        <v>45.57</v>
      </c>
      <c r="O1965">
        <v>1568</v>
      </c>
      <c r="P1965">
        <v>1.35</v>
      </c>
      <c r="Q1965">
        <v>50.28</v>
      </c>
      <c r="R1965">
        <v>30.11</v>
      </c>
      <c r="S1965">
        <v>1.6708776595744681</v>
      </c>
      <c r="T1965">
        <v>7.41</v>
      </c>
      <c r="U1965">
        <v>0</v>
      </c>
      <c r="V1965">
        <v>0</v>
      </c>
      <c r="W1965">
        <v>0</v>
      </c>
      <c r="X1965">
        <v>0</v>
      </c>
      <c r="Y1965">
        <v>2.2000000000000002</v>
      </c>
      <c r="Z1965">
        <v>7.72</v>
      </c>
      <c r="AA1965">
        <v>19.75</v>
      </c>
      <c r="AB1965">
        <v>65.900000000000006</v>
      </c>
      <c r="AC1965">
        <v>1708</v>
      </c>
      <c r="AD1965">
        <v>37.79</v>
      </c>
      <c r="AE1965">
        <v>32.28</v>
      </c>
      <c r="AF1965">
        <v>10.81</v>
      </c>
      <c r="AG1965">
        <v>1570</v>
      </c>
      <c r="AI1965">
        <v>44.58</v>
      </c>
      <c r="AJ1965">
        <v>41.32</v>
      </c>
      <c r="AK1965">
        <v>4.51</v>
      </c>
      <c r="AL1965">
        <v>47.305</v>
      </c>
      <c r="AM1965">
        <v>6.22</v>
      </c>
      <c r="AN1965">
        <v>47.89</v>
      </c>
      <c r="AO1965">
        <v>45.09</v>
      </c>
      <c r="AP1965">
        <v>2.87</v>
      </c>
      <c r="AQ1965">
        <v>3.04</v>
      </c>
      <c r="AR1965">
        <v>4.12</v>
      </c>
      <c r="AS1965">
        <v>42.06</v>
      </c>
      <c r="AT1965">
        <v>0</v>
      </c>
      <c r="AU1965">
        <v>0</v>
      </c>
      <c r="AV1965">
        <v>4.0999999999999996</v>
      </c>
      <c r="AW1965">
        <v>75.599999999999994</v>
      </c>
      <c r="AX1965">
        <v>98</v>
      </c>
      <c r="AY1965">
        <v>100</v>
      </c>
      <c r="AZ1965">
        <v>100</v>
      </c>
      <c r="BA1965">
        <v>93.9</v>
      </c>
      <c r="BB1965">
        <v>95.9</v>
      </c>
      <c r="BC1965">
        <v>117.85425379906459</v>
      </c>
      <c r="BD1965">
        <v>1.1943951513619201E-2</v>
      </c>
      <c r="BE1965">
        <v>50.170272175866749</v>
      </c>
      <c r="BF1965">
        <v>39.684891871429052</v>
      </c>
      <c r="BG1965">
        <v>133.37128515130769</v>
      </c>
      <c r="BH1965">
        <v>6.0446167554029637</v>
      </c>
      <c r="BI1965">
        <v>77.5422250326815</v>
      </c>
      <c r="BJ1965">
        <v>3.534850933961545</v>
      </c>
      <c r="BK1965">
        <v>680.74817841945628</v>
      </c>
      <c r="BL1965">
        <v>4.3676587011455901</v>
      </c>
      <c r="BM1965">
        <v>186.8687415731045</v>
      </c>
      <c r="BN1965">
        <v>107.89231850636661</v>
      </c>
      <c r="BO1965">
        <v>106.77252317911341</v>
      </c>
      <c r="BP1965">
        <v>106.9336427016115</v>
      </c>
      <c r="BQ1965">
        <v>5.0572753330967553</v>
      </c>
      <c r="BR1965">
        <v>52.301987391306753</v>
      </c>
      <c r="BS1965">
        <v>90.597143484286406</v>
      </c>
      <c r="BT1965">
        <v>1847.8291843109539</v>
      </c>
      <c r="BU1965">
        <v>119.9435288347706</v>
      </c>
      <c r="BV1965">
        <v>867.01103411863187</v>
      </c>
      <c r="BW1965">
        <v>19.985312552868109</v>
      </c>
      <c r="BX1965">
        <v>9.8031566444569407</v>
      </c>
      <c r="BY1965">
        <v>10.336281692258639</v>
      </c>
      <c r="BZ1965">
        <v>0.42885367946622233</v>
      </c>
      <c r="CA1965">
        <f t="shared" si="240"/>
        <v>50.182216127380372</v>
      </c>
      <c r="CB1965" cm="1">
        <f t="array" ref="CB1965">IF(ISBLANK(INDEX(AC:AC,ROW())), "", INDEX(AC:AC,ROW())*(BI1965+BJ1965)/1000)</f>
        <v>138.47964575102634</v>
      </c>
      <c r="CC1965">
        <f t="shared" si="241"/>
        <v>139.41590190671064</v>
      </c>
      <c r="CD1965">
        <f t="shared" si="242"/>
        <v>4.8828589071207604</v>
      </c>
      <c r="CE1965">
        <f t="shared" si="243"/>
        <v>5.7761867431624205</v>
      </c>
      <c r="CF1965" cm="1">
        <f t="array" ref="CF1965">IFERROR(IF((BD1965+BE1965)*INDEX(H:H,ROW())*INDEX(K:K,ROW())/(BF1965*30*1000)&lt;0.5,"",(BD1965+BE1965)*INDEX(H:H,ROW())*INDEX(K:K,ROW())/(BF1965*30*1000)),"")</f>
        <v>3.0239100567111228</v>
      </c>
      <c r="CG1965">
        <f t="shared" si="244"/>
        <v>0.33672854896769139</v>
      </c>
      <c r="CH1965" cm="1">
        <f t="array" ref="CH1965">IFERROR((BD1965+BE1965)*INDEX(K:K,ROW())*INDEX(H:H,ROW())/BC1965/100000,"")</f>
        <v>0.30547105368154376</v>
      </c>
      <c r="CI1965">
        <f t="shared" si="245"/>
        <v>93.509254776239842</v>
      </c>
      <c r="CJ1965">
        <v>1</v>
      </c>
      <c r="CK1965">
        <f t="shared" si="246"/>
        <v>15.67893499594344</v>
      </c>
      <c r="CL1965" cm="1">
        <f t="array" ref="CL1965">IF(INDEX(AS:AS,ROW()-2)=0,CL1964,INDEX(AS:AS,ROW()-2))</f>
        <v>40.119999999999997</v>
      </c>
      <c r="CM1965" t="str">
        <f t="shared" si="247"/>
        <v>SP</v>
      </c>
    </row>
    <row r="1966" spans="1:91" x14ac:dyDescent="0.3">
      <c r="A1966" s="1">
        <v>1961</v>
      </c>
      <c r="B1966" t="s">
        <v>188</v>
      </c>
      <c r="C1966">
        <v>3</v>
      </c>
      <c r="D1966">
        <v>23</v>
      </c>
      <c r="E1966">
        <v>13</v>
      </c>
      <c r="F1966" t="s">
        <v>98</v>
      </c>
      <c r="G1966" t="s">
        <v>99</v>
      </c>
      <c r="H1966">
        <v>44.46</v>
      </c>
      <c r="I1966">
        <v>0.85</v>
      </c>
      <c r="J1966">
        <v>44.1</v>
      </c>
      <c r="K1966">
        <v>1543</v>
      </c>
      <c r="L1966">
        <v>44.18</v>
      </c>
      <c r="M1966">
        <v>0.88</v>
      </c>
      <c r="N1966">
        <v>43.61</v>
      </c>
      <c r="O1966">
        <v>1532</v>
      </c>
      <c r="P1966">
        <v>1.24</v>
      </c>
      <c r="Q1966">
        <v>50.28</v>
      </c>
      <c r="R1966">
        <v>30.11</v>
      </c>
      <c r="S1966">
        <v>1.6708776595744681</v>
      </c>
      <c r="T1966">
        <v>7.41</v>
      </c>
      <c r="U1966">
        <v>0</v>
      </c>
      <c r="V1966">
        <v>0</v>
      </c>
      <c r="W1966">
        <v>0</v>
      </c>
      <c r="X1966">
        <v>0</v>
      </c>
      <c r="Y1966">
        <v>2.2999999999999998</v>
      </c>
      <c r="Z1966">
        <v>7.72</v>
      </c>
      <c r="AA1966">
        <v>21</v>
      </c>
      <c r="AB1966">
        <v>65.900000000000006</v>
      </c>
      <c r="AC1966">
        <v>1712</v>
      </c>
      <c r="AD1966">
        <v>37.79</v>
      </c>
      <c r="AE1966">
        <v>32.28</v>
      </c>
      <c r="AF1966">
        <v>10.7</v>
      </c>
      <c r="AG1966">
        <v>1570</v>
      </c>
      <c r="AI1966">
        <v>44.58</v>
      </c>
      <c r="AJ1966">
        <v>41.32</v>
      </c>
      <c r="AK1966">
        <v>4.51</v>
      </c>
      <c r="AL1966">
        <v>47.305</v>
      </c>
      <c r="AM1966">
        <v>6.31</v>
      </c>
      <c r="AN1966">
        <v>47.89</v>
      </c>
      <c r="AO1966">
        <v>45.09</v>
      </c>
      <c r="AP1966">
        <v>3.31</v>
      </c>
      <c r="AQ1966">
        <v>3.83</v>
      </c>
      <c r="AR1966">
        <v>4.12</v>
      </c>
      <c r="AS1966">
        <v>42.06</v>
      </c>
      <c r="AT1966">
        <v>0</v>
      </c>
      <c r="AU1966">
        <v>0</v>
      </c>
      <c r="AV1966">
        <v>5.6</v>
      </c>
      <c r="AW1966">
        <v>68.400000000000006</v>
      </c>
      <c r="AX1966">
        <v>92.8</v>
      </c>
      <c r="AY1966">
        <v>99.1</v>
      </c>
      <c r="AZ1966">
        <v>100</v>
      </c>
      <c r="BA1966">
        <v>86.199999999999989</v>
      </c>
      <c r="BB1966">
        <v>92.6</v>
      </c>
      <c r="BC1966">
        <v>130.84468484370319</v>
      </c>
      <c r="BD1966">
        <v>1.1943951513619201E-2</v>
      </c>
      <c r="BE1966">
        <v>59.898495473196022</v>
      </c>
      <c r="BF1966">
        <v>47.994204716377467</v>
      </c>
      <c r="BG1966">
        <v>156.36165404596781</v>
      </c>
      <c r="BH1966">
        <v>6.0446167554029637</v>
      </c>
      <c r="BI1966">
        <v>90.914572478317993</v>
      </c>
      <c r="BJ1966">
        <v>3.534850933961545</v>
      </c>
      <c r="BK1966">
        <v>658.12630646315699</v>
      </c>
      <c r="BL1966">
        <v>4.5173644101617567</v>
      </c>
      <c r="BM1966">
        <v>187.60221130019019</v>
      </c>
      <c r="BN1966">
        <v>106.4769953121519</v>
      </c>
      <c r="BO1966">
        <v>106.04497649352879</v>
      </c>
      <c r="BP1966">
        <v>106.70887521093459</v>
      </c>
      <c r="BQ1966">
        <v>10.89243227378911</v>
      </c>
      <c r="BR1966">
        <v>37.630032602082963</v>
      </c>
      <c r="BS1966">
        <v>89.99450847891211</v>
      </c>
      <c r="BT1966">
        <v>1847.8291843109539</v>
      </c>
      <c r="BU1966">
        <v>120.31933577605329</v>
      </c>
      <c r="BV1966">
        <v>871.85418782158172</v>
      </c>
      <c r="BW1966">
        <v>4.6064519856866477</v>
      </c>
      <c r="BX1966">
        <v>10.905214752530791</v>
      </c>
      <c r="BY1966">
        <v>10.336281692258639</v>
      </c>
      <c r="BZ1966">
        <v>0.42885367946622233</v>
      </c>
      <c r="CA1966">
        <f t="shared" si="240"/>
        <v>59.910439424709644</v>
      </c>
      <c r="CB1966" cm="1">
        <f t="array" ref="CB1966">IF(ISBLANK(INDEX(AC:AC,ROW())), "", INDEX(AC:AC,ROW())*(BI1966+BJ1966)/1000)</f>
        <v>161.6974128818226</v>
      </c>
      <c r="CC1966">
        <f t="shared" si="241"/>
        <v>162.40627080137077</v>
      </c>
      <c r="CD1966">
        <f t="shared" si="242"/>
        <v>4.0523454126230831</v>
      </c>
      <c r="CE1966">
        <f t="shared" si="243"/>
        <v>5.0298283590908035</v>
      </c>
      <c r="CF1966" cm="1">
        <f t="array" ref="CF1966">IFERROR(IF((BD1966+BE1966)*INDEX(H:H,ROW())*INDEX(K:K,ROW())/(BF1966*30*1000)&lt;0.5,"",(BD1966+BE1966)*INDEX(H:H,ROW())*INDEX(K:K,ROW())/(BF1966*30*1000)),"")</f>
        <v>2.8544854595154767</v>
      </c>
      <c r="CG1966">
        <f t="shared" si="244"/>
        <v>0.3668028607635655</v>
      </c>
      <c r="CH1966" cm="1">
        <f t="array" ref="CH1966">IFERROR((BD1966+BE1966)*INDEX(K:K,ROW())*INDEX(H:H,ROW())/BC1966/100000,"")</f>
        <v>0.31411002976748326</v>
      </c>
      <c r="CI1966">
        <f t="shared" si="245"/>
        <v>106.75228013291579</v>
      </c>
      <c r="CJ1966">
        <v>1</v>
      </c>
      <c r="CK1966">
        <f t="shared" si="246"/>
        <v>14.122309870807713</v>
      </c>
      <c r="CL1966" cm="1">
        <f t="array" ref="CL1966">IF(INDEX(AS:AS,ROW()-2)=0,CL1965,INDEX(AS:AS,ROW()-2))</f>
        <v>42.06</v>
      </c>
      <c r="CM1966" t="str">
        <f t="shared" si="247"/>
        <v>CIV</v>
      </c>
    </row>
    <row r="1967" spans="1:91" x14ac:dyDescent="0.3">
      <c r="A1967" s="1">
        <v>1962</v>
      </c>
      <c r="B1967" t="s">
        <v>188</v>
      </c>
      <c r="C1967">
        <v>3</v>
      </c>
      <c r="D1967">
        <v>23</v>
      </c>
      <c r="E1967">
        <v>13</v>
      </c>
      <c r="F1967" t="s">
        <v>98</v>
      </c>
      <c r="G1967" t="s">
        <v>100</v>
      </c>
      <c r="H1967">
        <v>45.87</v>
      </c>
      <c r="I1967">
        <v>0.88</v>
      </c>
      <c r="J1967">
        <v>45.57</v>
      </c>
      <c r="K1967">
        <v>1564</v>
      </c>
      <c r="L1967">
        <v>45.89</v>
      </c>
      <c r="M1967">
        <v>0.89</v>
      </c>
      <c r="N1967">
        <v>45.57</v>
      </c>
      <c r="O1967">
        <v>1568</v>
      </c>
      <c r="P1967">
        <v>1.35</v>
      </c>
      <c r="Q1967">
        <v>50.28</v>
      </c>
      <c r="R1967">
        <v>30.11</v>
      </c>
      <c r="S1967">
        <v>1.6708776595744681</v>
      </c>
      <c r="T1967">
        <v>7.41</v>
      </c>
      <c r="U1967">
        <v>0</v>
      </c>
      <c r="V1967">
        <v>0</v>
      </c>
      <c r="W1967">
        <v>0</v>
      </c>
      <c r="X1967">
        <v>0</v>
      </c>
      <c r="Y1967">
        <v>2.2000000000000002</v>
      </c>
      <c r="Z1967">
        <v>7.72</v>
      </c>
      <c r="AA1967">
        <v>19.75</v>
      </c>
      <c r="AB1967">
        <v>65.900000000000006</v>
      </c>
      <c r="AC1967">
        <v>1710</v>
      </c>
      <c r="AD1967">
        <v>37.75</v>
      </c>
      <c r="AE1967">
        <v>31.98</v>
      </c>
      <c r="AF1967">
        <v>10.32</v>
      </c>
      <c r="AG1967">
        <v>1570</v>
      </c>
      <c r="AI1967">
        <v>44.04</v>
      </c>
      <c r="AJ1967">
        <v>40.229999999999997</v>
      </c>
      <c r="AK1967">
        <v>3.89</v>
      </c>
      <c r="AL1967">
        <v>47.19</v>
      </c>
      <c r="AM1967">
        <v>6.18</v>
      </c>
      <c r="AN1967">
        <v>47.79</v>
      </c>
      <c r="AO1967">
        <v>44.61</v>
      </c>
      <c r="AP1967">
        <v>2.96</v>
      </c>
      <c r="AQ1967">
        <v>3.83</v>
      </c>
      <c r="AR1967">
        <v>2.98</v>
      </c>
      <c r="AS1967">
        <v>40.82</v>
      </c>
      <c r="AT1967">
        <v>0</v>
      </c>
      <c r="AU1967">
        <v>0</v>
      </c>
      <c r="AV1967">
        <v>1.9</v>
      </c>
      <c r="AW1967">
        <v>36.5</v>
      </c>
      <c r="AX1967">
        <v>70.900000000000006</v>
      </c>
      <c r="AY1967">
        <v>94.6</v>
      </c>
      <c r="AZ1967">
        <v>100</v>
      </c>
      <c r="BA1967">
        <v>69</v>
      </c>
      <c r="BB1967">
        <v>92.699999999999989</v>
      </c>
      <c r="BC1967">
        <v>130.89537558354041</v>
      </c>
      <c r="BD1967">
        <v>1.1943951513619201E-2</v>
      </c>
      <c r="BE1967">
        <v>60.9377401721216</v>
      </c>
      <c r="BF1967">
        <v>48.405771905654433</v>
      </c>
      <c r="BG1967">
        <v>141.722914320028</v>
      </c>
      <c r="BH1967">
        <v>6.0446167554029637</v>
      </c>
      <c r="BI1967">
        <v>82.392268229205669</v>
      </c>
      <c r="BJ1967">
        <v>3.534850933961545</v>
      </c>
      <c r="BK1967">
        <v>584.94756646291933</v>
      </c>
      <c r="BL1967">
        <v>4.6413528130771811</v>
      </c>
      <c r="BM1967">
        <v>189.52293332359159</v>
      </c>
      <c r="BN1967">
        <v>105.90178447710269</v>
      </c>
      <c r="BO1967">
        <v>106.02949924731359</v>
      </c>
      <c r="BP1967">
        <v>106.53964873519161</v>
      </c>
      <c r="BQ1967">
        <v>13.209880086541141</v>
      </c>
      <c r="BR1967">
        <v>39.941326067963203</v>
      </c>
      <c r="BS1967">
        <v>90.061161503970467</v>
      </c>
      <c r="BT1967">
        <v>1847.8291843109539</v>
      </c>
      <c r="BU1967">
        <v>121.5309200756576</v>
      </c>
      <c r="BV1967">
        <v>861.43225637108503</v>
      </c>
      <c r="BW1967">
        <v>5.7778957206136088</v>
      </c>
      <c r="BX1967">
        <v>11.42896132953404</v>
      </c>
      <c r="BY1967">
        <v>10.336281692258639</v>
      </c>
      <c r="BZ1967">
        <v>0.42885367946622233</v>
      </c>
      <c r="CA1967">
        <f t="shared" si="240"/>
        <v>60.949684123635222</v>
      </c>
      <c r="CB1967" cm="1">
        <f t="array" ref="CB1967">IF(ISBLANK(INDEX(AC:AC,ROW())), "", INDEX(AC:AC,ROW())*(BI1967+BJ1967)/1000)</f>
        <v>146.93537376901594</v>
      </c>
      <c r="CC1967">
        <f t="shared" si="241"/>
        <v>147.76753107543095</v>
      </c>
      <c r="CD1967">
        <f t="shared" si="242"/>
        <v>3.9585662845264764</v>
      </c>
      <c r="CE1967">
        <f t="shared" si="243"/>
        <v>4.4688176633833212</v>
      </c>
      <c r="CF1967" cm="1">
        <f t="array" ref="CF1967">IFERROR(IF((BD1967+BE1967)*INDEX(H:H,ROW())*INDEX(K:K,ROW())/(BF1967*30*1000)&lt;0.5,"",(BD1967+BE1967)*INDEX(H:H,ROW())*INDEX(K:K,ROW())/(BF1967*30*1000)),"")</f>
        <v>3.0110539939583942</v>
      </c>
      <c r="CG1967">
        <f t="shared" si="244"/>
        <v>0.36980505758785009</v>
      </c>
      <c r="CH1967" cm="1">
        <f t="array" ref="CH1967">IFERROR((BD1967+BE1967)*INDEX(K:K,ROW())*INDEX(H:H,ROW())/BC1967/100000,"")</f>
        <v>0.33405089869077303</v>
      </c>
      <c r="CI1967">
        <f t="shared" si="245"/>
        <v>113.57329311207258</v>
      </c>
      <c r="CJ1967">
        <v>1</v>
      </c>
      <c r="CK1967">
        <f t="shared" si="246"/>
        <v>14.116840843866385</v>
      </c>
      <c r="CL1967" cm="1">
        <f t="array" ref="CL1967">IF(INDEX(AS:AS,ROW()-2)=0,CL1966,INDEX(AS:AS,ROW()-2))</f>
        <v>42.06</v>
      </c>
      <c r="CM1967" t="str">
        <f t="shared" si="247"/>
        <v>CIV</v>
      </c>
    </row>
    <row r="1968" spans="1:91" x14ac:dyDescent="0.3">
      <c r="A1968" s="1">
        <v>1963</v>
      </c>
      <c r="B1968" t="s">
        <v>188</v>
      </c>
      <c r="C1968">
        <v>3</v>
      </c>
      <c r="D1968">
        <v>23</v>
      </c>
      <c r="E1968">
        <v>13</v>
      </c>
      <c r="F1968" t="s">
        <v>98</v>
      </c>
      <c r="G1968" t="s">
        <v>101</v>
      </c>
      <c r="H1968">
        <v>45.87</v>
      </c>
      <c r="I1968">
        <v>0.88</v>
      </c>
      <c r="J1968">
        <v>45.57</v>
      </c>
      <c r="K1968">
        <v>1564</v>
      </c>
      <c r="L1968">
        <v>45.89</v>
      </c>
      <c r="M1968">
        <v>0.89</v>
      </c>
      <c r="N1968">
        <v>45.57</v>
      </c>
      <c r="O1968">
        <v>1568</v>
      </c>
      <c r="P1968">
        <v>1.35</v>
      </c>
      <c r="Q1968">
        <v>50.28</v>
      </c>
      <c r="R1968">
        <v>30.11</v>
      </c>
      <c r="S1968">
        <v>1.6708776595744681</v>
      </c>
      <c r="T1968">
        <v>7.41</v>
      </c>
      <c r="U1968">
        <v>0</v>
      </c>
      <c r="V1968">
        <v>0</v>
      </c>
      <c r="W1968">
        <v>0</v>
      </c>
      <c r="X1968">
        <v>0</v>
      </c>
      <c r="Y1968">
        <v>2.2000000000000002</v>
      </c>
      <c r="Z1968">
        <v>7.72</v>
      </c>
      <c r="AA1968">
        <v>19.75</v>
      </c>
      <c r="AB1968">
        <v>65.900000000000006</v>
      </c>
      <c r="AC1968">
        <v>1708</v>
      </c>
      <c r="AD1968">
        <v>37.79</v>
      </c>
      <c r="AE1968">
        <v>32.28</v>
      </c>
      <c r="AF1968">
        <v>10.26</v>
      </c>
      <c r="AG1968">
        <v>1570</v>
      </c>
      <c r="AI1968">
        <v>44.58</v>
      </c>
      <c r="AJ1968">
        <v>41.32</v>
      </c>
      <c r="AK1968">
        <v>4.51</v>
      </c>
      <c r="AL1968">
        <v>47.305</v>
      </c>
      <c r="AM1968">
        <v>6.31</v>
      </c>
      <c r="AN1968">
        <v>47.89</v>
      </c>
      <c r="AO1968">
        <v>45.09</v>
      </c>
      <c r="AP1968">
        <v>3.31</v>
      </c>
      <c r="AQ1968">
        <v>3.83</v>
      </c>
      <c r="AR1968">
        <v>4.12</v>
      </c>
      <c r="AS1968">
        <v>42.06</v>
      </c>
      <c r="AT1968">
        <v>0</v>
      </c>
      <c r="AU1968">
        <v>0</v>
      </c>
      <c r="AV1968">
        <v>3.4</v>
      </c>
      <c r="AW1968">
        <v>67.8</v>
      </c>
      <c r="AX1968">
        <v>90.7</v>
      </c>
      <c r="AY1968">
        <v>97.8</v>
      </c>
      <c r="AZ1968">
        <v>100</v>
      </c>
      <c r="BA1968">
        <v>87.3</v>
      </c>
      <c r="BB1968">
        <v>94.399999999999991</v>
      </c>
      <c r="BC1968">
        <v>141.802451426733</v>
      </c>
      <c r="BD1968">
        <v>1.1943951513619201E-2</v>
      </c>
      <c r="BE1968">
        <v>63.114889662619639</v>
      </c>
      <c r="BF1968">
        <v>50.002151152863838</v>
      </c>
      <c r="BG1968">
        <v>144.32873387706431</v>
      </c>
      <c r="BH1968">
        <v>6.0446167554029637</v>
      </c>
      <c r="BI1968">
        <v>83.913559753769334</v>
      </c>
      <c r="BJ1968">
        <v>3.534850933961545</v>
      </c>
      <c r="BK1968">
        <v>658.75631127299494</v>
      </c>
      <c r="BL1968">
        <v>5.310975281942139</v>
      </c>
      <c r="BM1968">
        <v>191.05186895655621</v>
      </c>
      <c r="BN1968">
        <v>107.42124881277449</v>
      </c>
      <c r="BO1968">
        <v>106.24037458023849</v>
      </c>
      <c r="BP1968">
        <v>106.7598379215237</v>
      </c>
      <c r="BQ1968">
        <v>11.2396198548016</v>
      </c>
      <c r="BR1968">
        <v>51.090381466113179</v>
      </c>
      <c r="BS1968">
        <v>85.886493018812018</v>
      </c>
      <c r="BT1968">
        <v>1847.8291843109539</v>
      </c>
      <c r="BU1968">
        <v>123.89220301138479</v>
      </c>
      <c r="BV1968">
        <v>876.33371432315687</v>
      </c>
      <c r="BW1968">
        <v>1.934585766459245</v>
      </c>
      <c r="BX1968">
        <v>12.20278151121882</v>
      </c>
      <c r="BY1968">
        <v>10.336281692258639</v>
      </c>
      <c r="BZ1968">
        <v>0.42885367946622233</v>
      </c>
      <c r="CA1968">
        <f t="shared" si="240"/>
        <v>63.126833614133261</v>
      </c>
      <c r="CB1968" cm="1">
        <f t="array" ref="CB1968">IF(ISBLANK(INDEX(AC:AC,ROW())), "", INDEX(AC:AC,ROW())*(BI1968+BJ1968)/1000)</f>
        <v>149.36188545464435</v>
      </c>
      <c r="CC1968">
        <f t="shared" si="241"/>
        <v>150.37335063246726</v>
      </c>
      <c r="CD1968">
        <f t="shared" si="242"/>
        <v>4.3808048999525466</v>
      </c>
      <c r="CE1968">
        <f t="shared" si="243"/>
        <v>4.6455918402324903</v>
      </c>
      <c r="CF1968" cm="1">
        <f t="array" ref="CF1968">IFERROR(IF((BD1968+BE1968)*INDEX(H:H,ROW())*INDEX(K:K,ROW())/(BF1968*30*1000)&lt;0.5,"",(BD1968+BE1968)*INDEX(H:H,ROW())*INDEX(K:K,ROW())/(BF1968*30*1000)),"")</f>
        <v>3.019044757947642</v>
      </c>
      <c r="CG1968">
        <f t="shared" si="244"/>
        <v>0.35261838317865141</v>
      </c>
      <c r="CH1968" cm="1">
        <f t="array" ref="CH1968">IFERROR((BD1968+BE1968)*INDEX(K:K,ROW())*INDEX(H:H,ROW())/BC1968/100000,"")</f>
        <v>0.31937120438744426</v>
      </c>
      <c r="CI1968">
        <f t="shared" si="245"/>
        <v>117.63018103181243</v>
      </c>
      <c r="CJ1968">
        <v>1</v>
      </c>
      <c r="CK1968">
        <f t="shared" si="246"/>
        <v>13.031010153344894</v>
      </c>
      <c r="CL1968" cm="1">
        <f t="array" ref="CL1968">IF(INDEX(AS:AS,ROW()-2)=0,CL1967,INDEX(AS:AS,ROW()-2))</f>
        <v>42.06</v>
      </c>
      <c r="CM1968" t="str">
        <f t="shared" si="247"/>
        <v>CIV</v>
      </c>
    </row>
    <row r="1969" spans="1:91" x14ac:dyDescent="0.3">
      <c r="A1969" s="1">
        <v>1964</v>
      </c>
      <c r="B1969" t="s">
        <v>188</v>
      </c>
      <c r="C1969">
        <v>3</v>
      </c>
      <c r="D1969">
        <v>23</v>
      </c>
      <c r="E1969">
        <v>13</v>
      </c>
      <c r="F1969" t="s">
        <v>98</v>
      </c>
      <c r="G1969" t="s">
        <v>102</v>
      </c>
      <c r="H1969">
        <v>45.87</v>
      </c>
      <c r="I1969">
        <v>0.88</v>
      </c>
      <c r="J1969">
        <v>45.57</v>
      </c>
      <c r="K1969">
        <v>1545</v>
      </c>
      <c r="L1969">
        <v>45.89</v>
      </c>
      <c r="M1969">
        <v>0.89</v>
      </c>
      <c r="N1969">
        <v>45.57</v>
      </c>
      <c r="O1969">
        <v>1568</v>
      </c>
      <c r="P1969">
        <v>1.35</v>
      </c>
      <c r="Q1969">
        <v>50.28</v>
      </c>
      <c r="R1969">
        <v>30.11</v>
      </c>
      <c r="S1969">
        <v>1.6708776595744681</v>
      </c>
      <c r="T1969">
        <v>7.41</v>
      </c>
      <c r="U1969">
        <v>0</v>
      </c>
      <c r="V1969">
        <v>0</v>
      </c>
      <c r="W1969">
        <v>0</v>
      </c>
      <c r="X1969">
        <v>0</v>
      </c>
      <c r="Y1969">
        <v>2.2000000000000002</v>
      </c>
      <c r="Z1969">
        <v>7.72</v>
      </c>
      <c r="AA1969">
        <v>19.75</v>
      </c>
      <c r="AB1969">
        <v>65.900000000000006</v>
      </c>
      <c r="AC1969">
        <v>1713</v>
      </c>
      <c r="AD1969">
        <v>37.79</v>
      </c>
      <c r="AE1969">
        <v>32.14</v>
      </c>
      <c r="AF1969">
        <v>10.36</v>
      </c>
      <c r="AG1969">
        <v>1570</v>
      </c>
      <c r="AI1969">
        <v>44.58</v>
      </c>
      <c r="AJ1969">
        <v>41.32</v>
      </c>
      <c r="AK1969">
        <v>3.96</v>
      </c>
      <c r="AL1969">
        <v>47.305</v>
      </c>
      <c r="AM1969">
        <v>6.2</v>
      </c>
      <c r="AN1969">
        <v>47.89</v>
      </c>
      <c r="AO1969">
        <v>45.01</v>
      </c>
      <c r="AP1969">
        <v>3.02</v>
      </c>
      <c r="AQ1969">
        <v>3.19</v>
      </c>
      <c r="AR1969">
        <v>4.12</v>
      </c>
      <c r="AS1969">
        <v>41.51</v>
      </c>
      <c r="AT1969">
        <v>0</v>
      </c>
      <c r="AU1969">
        <v>0</v>
      </c>
      <c r="AV1969">
        <v>4.5</v>
      </c>
      <c r="AW1969">
        <v>70.2</v>
      </c>
      <c r="AX1969">
        <v>96.3</v>
      </c>
      <c r="AY1969">
        <v>98.8</v>
      </c>
      <c r="AZ1969">
        <v>100</v>
      </c>
      <c r="BA1969">
        <v>91.8</v>
      </c>
      <c r="BB1969">
        <v>94.3</v>
      </c>
      <c r="BC1969">
        <v>121.2344113506807</v>
      </c>
      <c r="BD1969">
        <v>1.1943951513619201E-2</v>
      </c>
      <c r="BE1969">
        <v>64.97770403497293</v>
      </c>
      <c r="BF1969">
        <v>50.007895734438847</v>
      </c>
      <c r="BG1969">
        <v>162.28734679120541</v>
      </c>
      <c r="BH1969">
        <v>6.0446167554029637</v>
      </c>
      <c r="BI1969">
        <v>94.353053862891699</v>
      </c>
      <c r="BJ1969">
        <v>3.534850933961545</v>
      </c>
      <c r="BK1969">
        <v>735.34542858345731</v>
      </c>
      <c r="BL1969">
        <v>5.8242037436070682</v>
      </c>
      <c r="BM1969">
        <v>188.99120815020339</v>
      </c>
      <c r="BN1969">
        <v>108.0640934856544</v>
      </c>
      <c r="BO1969">
        <v>105.998962634744</v>
      </c>
      <c r="BP1969">
        <v>106.744625645133</v>
      </c>
      <c r="BQ1969">
        <v>12.79000414618206</v>
      </c>
      <c r="BR1969">
        <v>48.704488813931349</v>
      </c>
      <c r="BS1969">
        <v>89.741301216564665</v>
      </c>
      <c r="BT1969">
        <v>1847.8291843109539</v>
      </c>
      <c r="BU1969">
        <v>125.2594666486297</v>
      </c>
      <c r="BV1969">
        <v>859.41531403026067</v>
      </c>
      <c r="BW1969">
        <v>1.140982809646367</v>
      </c>
      <c r="BX1969">
        <v>11.95417511373342</v>
      </c>
      <c r="BY1969">
        <v>10.336281692258639</v>
      </c>
      <c r="BZ1969">
        <v>0.42885367946622233</v>
      </c>
      <c r="CA1969">
        <f t="shared" si="240"/>
        <v>64.989647986486546</v>
      </c>
      <c r="CB1969" cm="1">
        <f t="array" ref="CB1969">IF(ISBLANK(INDEX(AC:AC,ROW())), "", INDEX(AC:AC,ROW())*(BI1969+BJ1969)/1000)</f>
        <v>167.68198091700961</v>
      </c>
      <c r="CC1969">
        <f t="shared" si="241"/>
        <v>168.33196354660836</v>
      </c>
      <c r="CD1969">
        <f t="shared" si="242"/>
        <v>4.3684242320375013</v>
      </c>
      <c r="CE1969">
        <f t="shared" si="243"/>
        <v>6.0654843817932926</v>
      </c>
      <c r="CF1969" cm="1">
        <f t="array" ref="CF1969">IFERROR(IF((BD1969+BE1969)*INDEX(H:H,ROW())*INDEX(K:K,ROW())/(BF1969*30*1000)&lt;0.5,"",(BD1969+BE1969)*INDEX(H:H,ROW())*INDEX(K:K,ROW())/(BF1969*30*1000)),"")</f>
        <v>3.0700226060699665</v>
      </c>
      <c r="CG1969">
        <f t="shared" si="244"/>
        <v>0.41248928565163578</v>
      </c>
      <c r="CH1969" cm="1">
        <f t="array" ref="CH1969">IFERROR((BD1969+BE1969)*INDEX(K:K,ROW())*INDEX(H:H,ROW())/BC1969/100000,"")</f>
        <v>0.37990542951365203</v>
      </c>
      <c r="CI1969">
        <f t="shared" si="245"/>
        <v>119.63015874289644</v>
      </c>
      <c r="CJ1969">
        <v>1</v>
      </c>
      <c r="CK1969">
        <f t="shared" si="246"/>
        <v>15.24178790266035</v>
      </c>
      <c r="CL1969" cm="1">
        <f t="array" ref="CL1969">IF(INDEX(AS:AS,ROW()-2)=0,CL1968,INDEX(AS:AS,ROW()-2))</f>
        <v>40.82</v>
      </c>
      <c r="CM1969" t="str">
        <f t="shared" si="247"/>
        <v>SP</v>
      </c>
    </row>
    <row r="1970" spans="1:91" x14ac:dyDescent="0.3">
      <c r="A1970" s="1">
        <v>1965</v>
      </c>
      <c r="B1970" t="s">
        <v>188</v>
      </c>
      <c r="C1970">
        <v>3</v>
      </c>
      <c r="D1970">
        <v>23</v>
      </c>
      <c r="E1970">
        <v>13</v>
      </c>
      <c r="F1970" t="s">
        <v>98</v>
      </c>
      <c r="G1970" t="s">
        <v>103</v>
      </c>
      <c r="H1970">
        <v>45.87</v>
      </c>
      <c r="I1970">
        <v>0.88</v>
      </c>
      <c r="J1970">
        <v>45.57</v>
      </c>
      <c r="K1970">
        <v>1564</v>
      </c>
      <c r="L1970">
        <v>45.89</v>
      </c>
      <c r="M1970">
        <v>0.89</v>
      </c>
      <c r="N1970">
        <v>45.57</v>
      </c>
      <c r="O1970">
        <v>1568</v>
      </c>
      <c r="P1970">
        <v>1.35</v>
      </c>
      <c r="Q1970">
        <v>50.28</v>
      </c>
      <c r="R1970">
        <v>30.11</v>
      </c>
      <c r="S1970">
        <v>1.6708776595744681</v>
      </c>
      <c r="T1970">
        <v>7.41</v>
      </c>
      <c r="U1970">
        <v>0</v>
      </c>
      <c r="V1970">
        <v>0</v>
      </c>
      <c r="W1970">
        <v>0</v>
      </c>
      <c r="X1970">
        <v>0</v>
      </c>
      <c r="Y1970">
        <v>2.2000000000000002</v>
      </c>
      <c r="Z1970">
        <v>7.72</v>
      </c>
      <c r="AA1970">
        <v>19.75</v>
      </c>
      <c r="AB1970">
        <v>65.900000000000006</v>
      </c>
      <c r="AC1970">
        <v>1706</v>
      </c>
      <c r="AD1970">
        <v>37.79</v>
      </c>
      <c r="AE1970">
        <v>32.28</v>
      </c>
      <c r="AF1970">
        <v>10.42</v>
      </c>
      <c r="AG1970">
        <v>1570</v>
      </c>
      <c r="AI1970">
        <v>44.58</v>
      </c>
      <c r="AJ1970">
        <v>41.32</v>
      </c>
      <c r="AK1970">
        <v>4.51</v>
      </c>
      <c r="AL1970">
        <v>47.305</v>
      </c>
      <c r="AM1970">
        <v>6.31</v>
      </c>
      <c r="AN1970">
        <v>47.89</v>
      </c>
      <c r="AO1970">
        <v>45.09</v>
      </c>
      <c r="AP1970">
        <v>3.31</v>
      </c>
      <c r="AQ1970">
        <v>3.83</v>
      </c>
      <c r="AR1970">
        <v>4.12</v>
      </c>
      <c r="AS1970">
        <v>42.06</v>
      </c>
      <c r="AT1970">
        <v>0</v>
      </c>
      <c r="AU1970">
        <v>0</v>
      </c>
      <c r="AV1970">
        <v>5.0999999999999996</v>
      </c>
      <c r="AW1970">
        <v>86.5</v>
      </c>
      <c r="AX1970">
        <v>97.8</v>
      </c>
      <c r="AY1970">
        <v>100</v>
      </c>
      <c r="AZ1970">
        <v>100</v>
      </c>
      <c r="BA1970">
        <v>92.7</v>
      </c>
      <c r="BB1970">
        <v>94.9</v>
      </c>
      <c r="BC1970">
        <v>123.9630314338896</v>
      </c>
      <c r="BD1970">
        <v>1.1943951513619201E-2</v>
      </c>
      <c r="BE1970">
        <v>65.188766675174364</v>
      </c>
      <c r="BF1970">
        <v>50.141638333799982</v>
      </c>
      <c r="BG1970">
        <v>166.92265515509811</v>
      </c>
      <c r="BH1970">
        <v>6.0446167554029637</v>
      </c>
      <c r="BI1970">
        <v>97.045535128385893</v>
      </c>
      <c r="BJ1970">
        <v>3.534850933961545</v>
      </c>
      <c r="BK1970">
        <v>761.24397294797939</v>
      </c>
      <c r="BL1970">
        <v>5.8000552922387154</v>
      </c>
      <c r="BM1970">
        <v>185.07129772240691</v>
      </c>
      <c r="BN1970">
        <v>106.511748529683</v>
      </c>
      <c r="BO1970">
        <v>105.99457327675169</v>
      </c>
      <c r="BP1970">
        <v>106.9067745150458</v>
      </c>
      <c r="BQ1970">
        <v>11.44170004184334</v>
      </c>
      <c r="BR1970">
        <v>27.864507707039731</v>
      </c>
      <c r="BS1970">
        <v>89.082589638576792</v>
      </c>
      <c r="BT1970">
        <v>1847.8291843109539</v>
      </c>
      <c r="BU1970">
        <v>124.9598149076415</v>
      </c>
      <c r="BV1970">
        <v>870.55161239228198</v>
      </c>
      <c r="BW1970">
        <v>6.0378540971936241</v>
      </c>
      <c r="BX1970">
        <v>13.39232706943031</v>
      </c>
      <c r="BY1970">
        <v>10.336281692258639</v>
      </c>
      <c r="BZ1970">
        <v>0.42885367946622233</v>
      </c>
      <c r="CA1970">
        <f t="shared" si="240"/>
        <v>65.200710626687979</v>
      </c>
      <c r="CB1970" cm="1">
        <f t="array" ref="CB1970">IF(ISBLANK(INDEX(AC:AC,ROW())), "", INDEX(AC:AC,ROW())*(BI1970+BJ1970)/1000)</f>
        <v>171.59013862236472</v>
      </c>
      <c r="CC1970">
        <f t="shared" si="241"/>
        <v>172.96727191050107</v>
      </c>
      <c r="CD1970">
        <f t="shared" si="242"/>
        <v>4.4010867752014491</v>
      </c>
      <c r="CE1970">
        <f t="shared" si="243"/>
        <v>6.1408951051181448</v>
      </c>
      <c r="CF1970" cm="1">
        <f t="array" ref="CF1970">IFERROR(IF((BD1970+BE1970)*INDEX(H:H,ROW())*INDEX(K:K,ROW())/(BF1970*30*1000)&lt;0.5,"",(BD1970+BE1970)*INDEX(H:H,ROW())*INDEX(K:K,ROW())/(BF1970*30*1000)),"")</f>
        <v>3.1095535714933185</v>
      </c>
      <c r="CG1970">
        <f t="shared" si="244"/>
        <v>0.40448864273330465</v>
      </c>
      <c r="CH1970" cm="1">
        <f t="array" ref="CH1970">IFERROR((BD1970+BE1970)*INDEX(K:K,ROW())*INDEX(H:H,ROW())/BC1970/100000,"")</f>
        <v>0.37733373109194973</v>
      </c>
      <c r="CI1970">
        <f t="shared" si="245"/>
        <v>121.49463160628106</v>
      </c>
      <c r="CJ1970">
        <v>1</v>
      </c>
      <c r="CK1970">
        <f t="shared" si="246"/>
        <v>14.906292327131537</v>
      </c>
      <c r="CL1970" cm="1">
        <f t="array" ref="CL1970">IF(INDEX(AS:AS,ROW()-2)=0,CL1969,INDEX(AS:AS,ROW()-2))</f>
        <v>42.06</v>
      </c>
      <c r="CM1970" t="str">
        <f t="shared" si="247"/>
        <v>CIV</v>
      </c>
    </row>
    <row r="1971" spans="1:91" x14ac:dyDescent="0.3">
      <c r="A1971" s="1">
        <v>1966</v>
      </c>
      <c r="B1971" t="s">
        <v>188</v>
      </c>
      <c r="C1971">
        <v>3</v>
      </c>
      <c r="D1971">
        <v>23</v>
      </c>
      <c r="E1971">
        <v>13</v>
      </c>
      <c r="F1971" t="s">
        <v>98</v>
      </c>
      <c r="G1971" t="s">
        <v>104</v>
      </c>
      <c r="H1971">
        <v>44.52</v>
      </c>
      <c r="I1971">
        <v>0.94</v>
      </c>
      <c r="J1971">
        <v>44.1</v>
      </c>
      <c r="K1971">
        <v>1540</v>
      </c>
      <c r="L1971">
        <v>45.89</v>
      </c>
      <c r="M1971">
        <v>0.89</v>
      </c>
      <c r="N1971">
        <v>45.57</v>
      </c>
      <c r="O1971">
        <v>1568</v>
      </c>
      <c r="P1971">
        <v>1.35</v>
      </c>
      <c r="Q1971">
        <v>50.28</v>
      </c>
      <c r="R1971">
        <v>30.11</v>
      </c>
      <c r="S1971">
        <v>1.6708776595744681</v>
      </c>
      <c r="T1971">
        <v>7.41</v>
      </c>
      <c r="U1971">
        <v>0</v>
      </c>
      <c r="V1971">
        <v>0</v>
      </c>
      <c r="W1971">
        <v>0</v>
      </c>
      <c r="X1971">
        <v>0</v>
      </c>
      <c r="Y1971">
        <v>2.2000000000000002</v>
      </c>
      <c r="Z1971">
        <v>7.72</v>
      </c>
      <c r="AA1971">
        <v>19.75</v>
      </c>
      <c r="AB1971">
        <v>65.900000000000006</v>
      </c>
      <c r="AC1971">
        <v>1715</v>
      </c>
      <c r="AD1971">
        <v>37.79</v>
      </c>
      <c r="AE1971">
        <v>31.89</v>
      </c>
      <c r="AF1971">
        <v>10.53</v>
      </c>
      <c r="AG1971">
        <v>1570</v>
      </c>
      <c r="AI1971">
        <v>43.91</v>
      </c>
      <c r="AJ1971">
        <v>41.32</v>
      </c>
      <c r="AK1971">
        <v>3.78</v>
      </c>
      <c r="AL1971">
        <v>47.305</v>
      </c>
      <c r="AM1971">
        <v>6.24</v>
      </c>
      <c r="AN1971">
        <v>47.48</v>
      </c>
      <c r="AO1971">
        <v>44.51</v>
      </c>
      <c r="AP1971">
        <v>2.97</v>
      </c>
      <c r="AQ1971">
        <v>3.83</v>
      </c>
      <c r="AR1971">
        <v>3.11</v>
      </c>
      <c r="AS1971">
        <v>40.92</v>
      </c>
      <c r="AT1971">
        <v>0</v>
      </c>
      <c r="AU1971">
        <v>0</v>
      </c>
      <c r="AV1971">
        <v>3.9</v>
      </c>
      <c r="AW1971">
        <v>68.5</v>
      </c>
      <c r="AX1971">
        <v>94.7</v>
      </c>
      <c r="AY1971">
        <v>99.5</v>
      </c>
      <c r="AZ1971">
        <v>100</v>
      </c>
      <c r="BA1971">
        <v>90.8</v>
      </c>
      <c r="BB1971">
        <v>95.6</v>
      </c>
      <c r="BC1971">
        <v>124.4520858331686</v>
      </c>
      <c r="BD1971">
        <v>1.1943951513619201E-2</v>
      </c>
      <c r="BE1971">
        <v>65.641881697768483</v>
      </c>
      <c r="BF1971">
        <v>50.812097746890252</v>
      </c>
      <c r="BG1971">
        <v>155.39176923535999</v>
      </c>
      <c r="BH1971">
        <v>6.0446167554029637</v>
      </c>
      <c r="BI1971">
        <v>90.342889007759922</v>
      </c>
      <c r="BJ1971">
        <v>3.534850933961545</v>
      </c>
      <c r="BK1971">
        <v>639.95513889198514</v>
      </c>
      <c r="BL1971">
        <v>5.7668923215346144</v>
      </c>
      <c r="BM1971">
        <v>185.52945186019471</v>
      </c>
      <c r="BN1971">
        <v>106.574654178846</v>
      </c>
      <c r="BO1971">
        <v>105.99025333111631</v>
      </c>
      <c r="BP1971">
        <v>106.6415626648441</v>
      </c>
      <c r="BQ1971">
        <v>23.92466016151344</v>
      </c>
      <c r="BR1971">
        <v>33.029351339946942</v>
      </c>
      <c r="BS1971">
        <v>89.682925116002593</v>
      </c>
      <c r="BT1971">
        <v>1847.8291843109539</v>
      </c>
      <c r="BU1971">
        <v>124.8887146507963</v>
      </c>
      <c r="BV1971">
        <v>859.65859624674238</v>
      </c>
      <c r="BW1971">
        <v>4.397752565886579</v>
      </c>
      <c r="BX1971">
        <v>13.18130317709616</v>
      </c>
      <c r="BY1971">
        <v>10.336281692258639</v>
      </c>
      <c r="BZ1971">
        <v>0.42885367946622233</v>
      </c>
      <c r="CA1971">
        <f t="shared" si="240"/>
        <v>65.653825649282098</v>
      </c>
      <c r="CB1971" cm="1">
        <f t="array" ref="CB1971">IF(ISBLANK(INDEX(AC:AC,ROW())), "", INDEX(AC:AC,ROW())*(BI1971+BJ1971)/1000)</f>
        <v>161.00032400005233</v>
      </c>
      <c r="CC1971">
        <f t="shared" si="241"/>
        <v>161.43638599076294</v>
      </c>
      <c r="CD1971">
        <f t="shared" si="242"/>
        <v>3.9641319704010352</v>
      </c>
      <c r="CE1971">
        <f t="shared" si="243"/>
        <v>5.1421809012495174</v>
      </c>
      <c r="CF1971" cm="1">
        <f t="array" ref="CF1971">IFERROR(IF((BD1971+BE1971)*INDEX(H:H,ROW())*INDEX(K:K,ROW())/(BF1971*30*1000)&lt;0.5,"",(BD1971+BE1971)*INDEX(H:H,ROW())*INDEX(K:K,ROW())/(BF1971*30*1000)),"")</f>
        <v>2.9528918040984848</v>
      </c>
      <c r="CG1971">
        <f t="shared" si="244"/>
        <v>0.40828642932514003</v>
      </c>
      <c r="CH1971" cm="1">
        <f t="array" ref="CH1971">IFERROR((BD1971+BE1971)*INDEX(K:K,ROW())*INDEX(H:H,ROW())/BC1971/100000,"")</f>
        <v>0.36168769526365241</v>
      </c>
      <c r="CI1971">
        <f t="shared" si="245"/>
        <v>116.91633271624154</v>
      </c>
      <c r="CJ1971">
        <v>1</v>
      </c>
      <c r="CK1971">
        <f t="shared" si="246"/>
        <v>14.84771566454916</v>
      </c>
      <c r="CL1971" cm="1">
        <f t="array" ref="CL1971">IF(INDEX(AS:AS,ROW()-2)=0,CL1970,INDEX(AS:AS,ROW()-2))</f>
        <v>41.51</v>
      </c>
      <c r="CM1971" t="str">
        <f t="shared" si="247"/>
        <v>CIV</v>
      </c>
    </row>
    <row r="1972" spans="1:91" x14ac:dyDescent="0.3">
      <c r="A1972" s="1">
        <v>1967</v>
      </c>
      <c r="B1972" t="s">
        <v>188</v>
      </c>
      <c r="C1972">
        <v>3</v>
      </c>
      <c r="D1972">
        <v>23</v>
      </c>
      <c r="E1972">
        <v>13</v>
      </c>
      <c r="F1972" t="s">
        <v>98</v>
      </c>
      <c r="G1972" t="s">
        <v>105</v>
      </c>
      <c r="H1972">
        <v>45.87</v>
      </c>
      <c r="I1972">
        <v>0.88</v>
      </c>
      <c r="J1972">
        <v>45.57</v>
      </c>
      <c r="K1972">
        <v>1564</v>
      </c>
      <c r="L1972">
        <v>45.89</v>
      </c>
      <c r="M1972">
        <v>0.89</v>
      </c>
      <c r="N1972">
        <v>45.57</v>
      </c>
      <c r="O1972">
        <v>1568</v>
      </c>
      <c r="P1972">
        <v>1.35</v>
      </c>
      <c r="Q1972">
        <v>50.28</v>
      </c>
      <c r="R1972">
        <v>30.11</v>
      </c>
      <c r="S1972">
        <v>1.6708776595744681</v>
      </c>
      <c r="T1972">
        <v>7.41</v>
      </c>
      <c r="U1972">
        <v>0</v>
      </c>
      <c r="V1972">
        <v>0</v>
      </c>
      <c r="W1972">
        <v>0</v>
      </c>
      <c r="X1972">
        <v>0</v>
      </c>
      <c r="Y1972">
        <v>2.2000000000000002</v>
      </c>
      <c r="Z1972">
        <v>7.72</v>
      </c>
      <c r="AA1972">
        <v>19.75</v>
      </c>
      <c r="AB1972">
        <v>65.900000000000006</v>
      </c>
      <c r="AC1972">
        <v>1710</v>
      </c>
      <c r="AD1972">
        <v>37.79</v>
      </c>
      <c r="AE1972">
        <v>32.28</v>
      </c>
      <c r="AF1972">
        <v>10.65</v>
      </c>
      <c r="AG1972">
        <v>1570</v>
      </c>
      <c r="AI1972">
        <v>44.58</v>
      </c>
      <c r="AJ1972">
        <v>41.32</v>
      </c>
      <c r="AK1972">
        <v>4.51</v>
      </c>
      <c r="AL1972">
        <v>47.305</v>
      </c>
      <c r="AM1972">
        <v>6.31</v>
      </c>
      <c r="AN1972">
        <v>47.89</v>
      </c>
      <c r="AO1972">
        <v>45.09</v>
      </c>
      <c r="AP1972">
        <v>3.31</v>
      </c>
      <c r="AQ1972">
        <v>3.83</v>
      </c>
      <c r="AR1972">
        <v>4.12</v>
      </c>
      <c r="AS1972">
        <v>42.06</v>
      </c>
      <c r="AT1972">
        <v>0</v>
      </c>
      <c r="AU1972">
        <v>0</v>
      </c>
      <c r="AV1972">
        <v>3.7</v>
      </c>
      <c r="AW1972">
        <v>64.3</v>
      </c>
      <c r="AX1972">
        <v>93.5</v>
      </c>
      <c r="AY1972">
        <v>99.1</v>
      </c>
      <c r="AZ1972">
        <v>100</v>
      </c>
      <c r="BA1972">
        <v>89.8</v>
      </c>
      <c r="BB1972">
        <v>95.399999999999991</v>
      </c>
      <c r="BC1972">
        <v>119.8648333046756</v>
      </c>
      <c r="BD1972">
        <v>1.1943951513619201E-2</v>
      </c>
      <c r="BE1972">
        <v>62.168176913620961</v>
      </c>
      <c r="BF1972">
        <v>47.652918633407843</v>
      </c>
      <c r="BG1972">
        <v>157.48899453857689</v>
      </c>
      <c r="BH1972">
        <v>6.0446167554029637</v>
      </c>
      <c r="BI1972">
        <v>91.562434699025403</v>
      </c>
      <c r="BJ1972">
        <v>3.534850933961545</v>
      </c>
      <c r="BK1972">
        <v>610.3767792656887</v>
      </c>
      <c r="BL1972">
        <v>6.0810858053056149</v>
      </c>
      <c r="BM1972">
        <v>186.5498778169875</v>
      </c>
      <c r="BN1972">
        <v>107.3192439085779</v>
      </c>
      <c r="BO1972">
        <v>105.9936291904438</v>
      </c>
      <c r="BP1972">
        <v>106.5211211598117</v>
      </c>
      <c r="BQ1972">
        <v>6.5774570907762229</v>
      </c>
      <c r="BR1972">
        <v>41.971286792725351</v>
      </c>
      <c r="BS1972">
        <v>90.717367650122327</v>
      </c>
      <c r="BT1972">
        <v>1847.8291843109539</v>
      </c>
      <c r="BU1972">
        <v>125.2839941862793</v>
      </c>
      <c r="BV1972">
        <v>854.88505785227881</v>
      </c>
      <c r="BW1972">
        <v>10.575293835759989</v>
      </c>
      <c r="BX1972">
        <v>13.6176631194149</v>
      </c>
      <c r="BY1972">
        <v>10.336281692258639</v>
      </c>
      <c r="BZ1972">
        <v>0.42885367946622233</v>
      </c>
      <c r="CA1972">
        <f t="shared" si="240"/>
        <v>62.180120865134583</v>
      </c>
      <c r="CB1972" cm="1">
        <f t="array" ref="CB1972">IF(ISBLANK(INDEX(AC:AC,ROW())), "", INDEX(AC:AC,ROW())*(BI1972+BJ1972)/1000)</f>
        <v>162.61635843240771</v>
      </c>
      <c r="CC1972">
        <f t="shared" si="241"/>
        <v>163.53361129397985</v>
      </c>
      <c r="CD1972">
        <f t="shared" si="242"/>
        <v>3.7324240224135408</v>
      </c>
      <c r="CE1972">
        <f t="shared" si="243"/>
        <v>5.092208969366494</v>
      </c>
      <c r="CF1972" cm="1">
        <f t="array" ref="CF1972">IFERROR(IF((BD1972+BE1972)*INDEX(H:H,ROW())*INDEX(K:K,ROW())/(BF1972*30*1000)&lt;0.5,"",(BD1972+BE1972)*INDEX(H:H,ROW())*INDEX(K:K,ROW())/(BF1972*30*1000)),"")</f>
        <v>3.1203714142982193</v>
      </c>
      <c r="CG1972">
        <f t="shared" si="244"/>
        <v>0.39755545742329945</v>
      </c>
      <c r="CH1972" cm="1">
        <f t="array" ref="CH1972">IFERROR((BD1972+BE1972)*INDEX(K:K,ROW())*INDEX(H:H,ROW())/BC1972/100000,"")</f>
        <v>0.37215620548257483</v>
      </c>
      <c r="CI1972">
        <f t="shared" si="245"/>
        <v>115.86608190511538</v>
      </c>
      <c r="CJ1972">
        <v>1</v>
      </c>
      <c r="CK1972">
        <f t="shared" si="246"/>
        <v>15.415940884129817</v>
      </c>
      <c r="CL1972" cm="1">
        <f t="array" ref="CL1972">IF(INDEX(AS:AS,ROW()-2)=0,CL1971,INDEX(AS:AS,ROW()-2))</f>
        <v>42.06</v>
      </c>
      <c r="CM1972" t="str">
        <f t="shared" si="247"/>
        <v>CIV</v>
      </c>
    </row>
    <row r="1973" spans="1:91" x14ac:dyDescent="0.3">
      <c r="A1973" s="1">
        <v>1968</v>
      </c>
      <c r="B1973" t="s">
        <v>188</v>
      </c>
      <c r="C1973">
        <v>3</v>
      </c>
      <c r="D1973">
        <v>23</v>
      </c>
      <c r="E1973">
        <v>13</v>
      </c>
      <c r="F1973" t="s">
        <v>98</v>
      </c>
      <c r="G1973" t="s">
        <v>106</v>
      </c>
      <c r="H1973">
        <v>45.87</v>
      </c>
      <c r="I1973">
        <v>0.88</v>
      </c>
      <c r="J1973">
        <v>45.57</v>
      </c>
      <c r="K1973">
        <v>1564</v>
      </c>
      <c r="L1973">
        <v>45.89</v>
      </c>
      <c r="M1973">
        <v>0.89</v>
      </c>
      <c r="N1973">
        <v>45.57</v>
      </c>
      <c r="O1973">
        <v>1568</v>
      </c>
      <c r="P1973">
        <v>1.35</v>
      </c>
      <c r="Q1973">
        <v>50.28</v>
      </c>
      <c r="R1973">
        <v>30.11</v>
      </c>
      <c r="S1973">
        <v>1.6708776595744681</v>
      </c>
      <c r="T1973">
        <v>7.41</v>
      </c>
      <c r="U1973">
        <v>0</v>
      </c>
      <c r="V1973">
        <v>0</v>
      </c>
      <c r="W1973">
        <v>0</v>
      </c>
      <c r="X1973">
        <v>0</v>
      </c>
      <c r="Y1973">
        <v>2.2000000000000002</v>
      </c>
      <c r="Z1973">
        <v>7.72</v>
      </c>
      <c r="AA1973">
        <v>19.75</v>
      </c>
      <c r="AB1973">
        <v>65.900000000000006</v>
      </c>
      <c r="AC1973">
        <v>1706</v>
      </c>
      <c r="AD1973">
        <v>37.79</v>
      </c>
      <c r="AE1973">
        <v>32.28</v>
      </c>
      <c r="AF1973">
        <v>10.76</v>
      </c>
      <c r="AG1973">
        <v>1570</v>
      </c>
      <c r="AI1973">
        <v>44.58</v>
      </c>
      <c r="AJ1973">
        <v>41.32</v>
      </c>
      <c r="AK1973">
        <v>4.51</v>
      </c>
      <c r="AL1973">
        <v>47.305</v>
      </c>
      <c r="AM1973">
        <v>6.31</v>
      </c>
      <c r="AN1973">
        <v>47.89</v>
      </c>
      <c r="AO1973">
        <v>45.09</v>
      </c>
      <c r="AP1973">
        <v>2.91</v>
      </c>
      <c r="AQ1973">
        <v>3.05</v>
      </c>
      <c r="AR1973">
        <v>4.12</v>
      </c>
      <c r="AS1973">
        <v>42.06</v>
      </c>
      <c r="AT1973">
        <v>0</v>
      </c>
      <c r="AU1973">
        <v>0</v>
      </c>
      <c r="AV1973">
        <v>4.0999999999999996</v>
      </c>
      <c r="AW1973">
        <v>68.5</v>
      </c>
      <c r="AX1973">
        <v>94.2</v>
      </c>
      <c r="AY1973">
        <v>97.9</v>
      </c>
      <c r="AZ1973">
        <v>100</v>
      </c>
      <c r="BA1973">
        <v>90.100000000000009</v>
      </c>
      <c r="BB1973">
        <v>93.800000000000011</v>
      </c>
      <c r="BC1973">
        <v>9.2680297442789499</v>
      </c>
      <c r="BD1973">
        <v>1.1943951513619201E-2</v>
      </c>
      <c r="BE1973">
        <v>50.567891673570138</v>
      </c>
      <c r="BF1973">
        <v>7.7708794432024541E-17</v>
      </c>
      <c r="BG1973">
        <v>199.95012290341859</v>
      </c>
      <c r="BH1973">
        <v>6.0446167554029637</v>
      </c>
      <c r="BI1973">
        <v>116.2459449848086</v>
      </c>
      <c r="BJ1973">
        <v>3.534850933961545</v>
      </c>
      <c r="BK1973">
        <v>26.12327265546633</v>
      </c>
      <c r="BL1973">
        <v>6.577222773957466</v>
      </c>
      <c r="BM1973">
        <v>183.67500907097141</v>
      </c>
      <c r="BN1973">
        <v>108.4253978663986</v>
      </c>
      <c r="BO1973">
        <v>106.0421845635714</v>
      </c>
      <c r="BP1973">
        <v>106.47936381536719</v>
      </c>
      <c r="BQ1973">
        <v>15.239371330145151</v>
      </c>
      <c r="BR1973">
        <v>54.600646045508157</v>
      </c>
      <c r="BS1973">
        <v>136.61227002100711</v>
      </c>
      <c r="BT1973">
        <v>1847.8291843109539</v>
      </c>
      <c r="BU1973">
        <v>110.35296025936979</v>
      </c>
      <c r="BV1973">
        <v>628.66652944339444</v>
      </c>
      <c r="BW1973">
        <v>123.76460741119961</v>
      </c>
      <c r="BX1973">
        <v>8.9800764112893301</v>
      </c>
      <c r="BY1973">
        <v>10.336281692258639</v>
      </c>
      <c r="BZ1973">
        <v>0.42885367946622233</v>
      </c>
      <c r="CA1973">
        <f t="shared" si="240"/>
        <v>50.57983562508376</v>
      </c>
      <c r="CB1973" cm="1">
        <f t="array" ref="CB1973">IF(ISBLANK(INDEX(AC:AC,ROW())), "", INDEX(AC:AC,ROW())*(BI1973+BJ1973)/1000)</f>
        <v>204.34603783742187</v>
      </c>
      <c r="CC1973">
        <f t="shared" si="241"/>
        <v>205.99473965882154</v>
      </c>
      <c r="CD1973">
        <f t="shared" si="242"/>
        <v>0.12681524148982135</v>
      </c>
      <c r="CE1973">
        <f t="shared" si="243"/>
        <v>2.8186435926785767</v>
      </c>
      <c r="CF1973" cm="1">
        <f t="array" ref="CF1973">IFERROR(IF((BD1973+BE1973)*INDEX(H:H,ROW())*INDEX(K:K,ROW())/(BF1973*30*1000)&lt;0.5,"",(BD1973+BE1973)*INDEX(H:H,ROW())*INDEX(K:K,ROW())/(BF1973*30*1000)),"")</f>
        <v>1.5565084272007611E+18</v>
      </c>
      <c r="CG1973">
        <f t="shared" si="244"/>
        <v>8.3846077943365803E-18</v>
      </c>
      <c r="CH1973" cm="1">
        <f t="array" ref="CH1973">IFERROR((BD1973+BE1973)*INDEX(K:K,ROW())*INDEX(H:H,ROW())/BC1973/100000,"")</f>
        <v>3.9152138071974223</v>
      </c>
      <c r="CI1973">
        <f t="shared" si="245"/>
        <v>94.250176676148925</v>
      </c>
      <c r="CJ1973">
        <v>0</v>
      </c>
      <c r="CK1973" t="str">
        <f t="shared" si="246"/>
        <v xml:space="preserve"> </v>
      </c>
      <c r="CL1973" cm="1">
        <f t="array" ref="CL1973">IF(INDEX(AS:AS,ROW()-2)=0,CL1972,INDEX(AS:AS,ROW()-2))</f>
        <v>40.92</v>
      </c>
      <c r="CM1973" t="str">
        <f t="shared" si="247"/>
        <v>SP</v>
      </c>
    </row>
    <row r="1974" spans="1:91" x14ac:dyDescent="0.3">
      <c r="A1974" s="1">
        <v>1969</v>
      </c>
      <c r="B1974" t="s">
        <v>189</v>
      </c>
      <c r="C1974">
        <v>3</v>
      </c>
      <c r="D1974">
        <v>24</v>
      </c>
      <c r="E1974">
        <v>13</v>
      </c>
      <c r="F1974" t="s">
        <v>80</v>
      </c>
      <c r="G1974" t="s">
        <v>81</v>
      </c>
      <c r="H1974">
        <v>45.87</v>
      </c>
      <c r="I1974">
        <v>0.88</v>
      </c>
      <c r="J1974">
        <v>45.57</v>
      </c>
      <c r="K1974">
        <v>1564</v>
      </c>
      <c r="L1974">
        <v>45.89</v>
      </c>
      <c r="M1974">
        <v>0.89</v>
      </c>
      <c r="N1974">
        <v>45.57</v>
      </c>
      <c r="O1974">
        <v>1568</v>
      </c>
      <c r="P1974">
        <v>1.35</v>
      </c>
      <c r="Q1974">
        <v>50.28</v>
      </c>
      <c r="R1974">
        <v>30.11</v>
      </c>
      <c r="S1974">
        <v>1.6708776595744681</v>
      </c>
      <c r="T1974">
        <v>7.41</v>
      </c>
      <c r="U1974">
        <v>0</v>
      </c>
      <c r="V1974">
        <v>0</v>
      </c>
      <c r="W1974">
        <v>0</v>
      </c>
      <c r="X1974">
        <v>0</v>
      </c>
      <c r="Y1974">
        <v>2.2000000000000002</v>
      </c>
      <c r="Z1974">
        <v>7.72</v>
      </c>
      <c r="AA1974">
        <v>19.75</v>
      </c>
      <c r="AB1974">
        <v>65.900000000000006</v>
      </c>
      <c r="AC1974">
        <v>1716</v>
      </c>
      <c r="AD1974">
        <v>37.79</v>
      </c>
      <c r="AE1974">
        <v>32.28</v>
      </c>
      <c r="AF1974">
        <v>10.58</v>
      </c>
      <c r="AG1974">
        <v>1570</v>
      </c>
      <c r="AI1974">
        <v>44.58</v>
      </c>
      <c r="AJ1974">
        <v>41.32</v>
      </c>
      <c r="AK1974">
        <v>4.51</v>
      </c>
      <c r="AL1974">
        <v>47.305</v>
      </c>
      <c r="AM1974">
        <v>6.31</v>
      </c>
      <c r="AN1974">
        <v>47.89</v>
      </c>
      <c r="AO1974">
        <v>45.09</v>
      </c>
      <c r="AP1974">
        <v>3.31</v>
      </c>
      <c r="AQ1974">
        <v>3.83</v>
      </c>
      <c r="AR1974">
        <v>4.12</v>
      </c>
      <c r="AS1974">
        <v>42.06</v>
      </c>
      <c r="AT1974">
        <v>0</v>
      </c>
      <c r="AU1974">
        <v>0</v>
      </c>
      <c r="AV1974">
        <v>5.6</v>
      </c>
      <c r="AW1974">
        <v>68.400000000000006</v>
      </c>
      <c r="AX1974">
        <v>92.8</v>
      </c>
      <c r="AY1974">
        <v>99.1</v>
      </c>
      <c r="AZ1974">
        <v>100</v>
      </c>
      <c r="BA1974">
        <v>86.199999999999989</v>
      </c>
      <c r="BB1974">
        <v>92.6</v>
      </c>
      <c r="BC1974">
        <v>19.40489408137045</v>
      </c>
      <c r="BD1974">
        <v>1.1943951513619201E-2</v>
      </c>
      <c r="BE1974">
        <v>37.828576465970912</v>
      </c>
      <c r="BF1974">
        <v>27.783357639146189</v>
      </c>
      <c r="BG1974">
        <v>145.94205170116251</v>
      </c>
      <c r="BH1974">
        <v>6.0446167554029637</v>
      </c>
      <c r="BI1974">
        <v>84.849034743246918</v>
      </c>
      <c r="BJ1974">
        <v>3.534850933961545</v>
      </c>
      <c r="BK1974">
        <v>500.20668752531702</v>
      </c>
      <c r="BL1974">
        <v>5.9072760174458168</v>
      </c>
      <c r="BM1974">
        <v>184.06959215202181</v>
      </c>
      <c r="BN1974">
        <v>107.43426092240421</v>
      </c>
      <c r="BO1974">
        <v>106.1576402784698</v>
      </c>
      <c r="BP1974">
        <v>106.03158095377719</v>
      </c>
      <c r="BQ1974">
        <v>0.21533794974596659</v>
      </c>
      <c r="BR1974">
        <v>52.507939439238129</v>
      </c>
      <c r="BS1974">
        <v>104.139897357169</v>
      </c>
      <c r="BT1974">
        <v>1847.8291843109539</v>
      </c>
      <c r="BU1974">
        <v>54.84880297764628</v>
      </c>
      <c r="BV1974">
        <v>741.29717923636474</v>
      </c>
      <c r="BW1974">
        <v>51.265627581822578</v>
      </c>
      <c r="BX1974">
        <v>11.202575182710079</v>
      </c>
      <c r="BY1974">
        <v>10.336281692258639</v>
      </c>
      <c r="BZ1974">
        <v>0.42885367946622233</v>
      </c>
      <c r="CA1974">
        <f t="shared" si="240"/>
        <v>37.840520417484534</v>
      </c>
      <c r="CB1974" cm="1">
        <f t="array" ref="CB1974">IF(ISBLANK(INDEX(AC:AC,ROW())), "", INDEX(AC:AC,ROW())*(BI1974+BJ1974)/1000)</f>
        <v>151.66674782208972</v>
      </c>
      <c r="CC1974">
        <f t="shared" si="241"/>
        <v>151.98666845656547</v>
      </c>
      <c r="CD1974">
        <f t="shared" si="242"/>
        <v>3.2911221267295914</v>
      </c>
      <c r="CE1974" t="str">
        <f t="shared" si="243"/>
        <v/>
      </c>
      <c r="CF1974" cm="1">
        <f t="array" ref="CF1974">IFERROR(IF((BD1974+BE1974)*INDEX(H:H,ROW())*INDEX(K:K,ROW())/(BF1974*30*1000)&lt;0.5,"",(BD1974+BE1974)*INDEX(H:H,ROW())*INDEX(K:K,ROW())/(BF1974*30*1000)),"")</f>
        <v>3.2569913513971884</v>
      </c>
      <c r="CG1974">
        <f t="shared" si="244"/>
        <v>1.4317706410889113</v>
      </c>
      <c r="CH1974" cm="1">
        <f t="array" ref="CH1974">IFERROR((BD1974+BE1974)*INDEX(K:K,ROW())*INDEX(H:H,ROW())/BC1974/100000,"")</f>
        <v>1.3989793785632976</v>
      </c>
      <c r="CI1974">
        <f t="shared" si="245"/>
        <v>70.511809514395438</v>
      </c>
      <c r="CJ1974">
        <v>1</v>
      </c>
      <c r="CK1974">
        <f t="shared" si="246"/>
        <v>95.224904426814206</v>
      </c>
      <c r="CL1974" cm="1">
        <f t="array" ref="CL1974">IF(INDEX(AS:AS,ROW()-2)=0,CL1973,INDEX(AS:AS,ROW()-2))</f>
        <v>42.06</v>
      </c>
      <c r="CM1974" t="str">
        <f t="shared" si="247"/>
        <v>CIV</v>
      </c>
    </row>
    <row r="1975" spans="1:91" x14ac:dyDescent="0.3">
      <c r="A1975" s="1">
        <v>1970</v>
      </c>
      <c r="B1975" t="s">
        <v>189</v>
      </c>
      <c r="C1975">
        <v>3</v>
      </c>
      <c r="D1975">
        <v>24</v>
      </c>
      <c r="E1975">
        <v>13</v>
      </c>
      <c r="F1975" t="s">
        <v>80</v>
      </c>
      <c r="G1975" t="s">
        <v>82</v>
      </c>
      <c r="H1975">
        <v>43.9</v>
      </c>
      <c r="I1975">
        <v>0.81</v>
      </c>
      <c r="J1975">
        <v>44.1</v>
      </c>
      <c r="K1975">
        <v>1530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U1975">
        <v>0</v>
      </c>
      <c r="V1975">
        <v>0</v>
      </c>
      <c r="W1975">
        <v>0</v>
      </c>
      <c r="X1975">
        <v>0</v>
      </c>
      <c r="Y1975">
        <v>2</v>
      </c>
      <c r="Z1975">
        <v>7.72</v>
      </c>
      <c r="AA1975">
        <v>19.5</v>
      </c>
      <c r="AB1975">
        <v>65.900000000000006</v>
      </c>
      <c r="AC1975">
        <v>1690</v>
      </c>
      <c r="AD1975">
        <v>37.58</v>
      </c>
      <c r="AE1975">
        <v>31.92</v>
      </c>
      <c r="AF1975">
        <v>11.25</v>
      </c>
      <c r="AG1975">
        <v>1570</v>
      </c>
      <c r="AI1975">
        <v>44.58</v>
      </c>
      <c r="AJ1975">
        <v>41.32</v>
      </c>
      <c r="AK1975">
        <v>4.51</v>
      </c>
      <c r="AL1975">
        <v>47.305</v>
      </c>
      <c r="AM1975">
        <v>6.31</v>
      </c>
      <c r="AN1975">
        <v>47.23</v>
      </c>
      <c r="AO1975">
        <v>44.62</v>
      </c>
      <c r="AP1975">
        <v>3.08</v>
      </c>
      <c r="AQ1975">
        <v>3.83</v>
      </c>
      <c r="AR1975">
        <v>2.97</v>
      </c>
      <c r="AS1975">
        <v>41.41</v>
      </c>
      <c r="AT1975">
        <v>0</v>
      </c>
      <c r="AU1975">
        <v>0</v>
      </c>
      <c r="AV1975">
        <v>27.2</v>
      </c>
      <c r="AW1975">
        <v>94.4</v>
      </c>
      <c r="AX1975">
        <v>99.8</v>
      </c>
      <c r="AY1975">
        <v>100</v>
      </c>
      <c r="AZ1975">
        <v>100</v>
      </c>
      <c r="BA1975">
        <v>72.599999999999994</v>
      </c>
      <c r="BB1975">
        <v>72.8</v>
      </c>
      <c r="BC1975">
        <v>1.1579648707951891</v>
      </c>
      <c r="BD1975">
        <v>1.1943951513619201E-2</v>
      </c>
      <c r="BE1975">
        <v>50.567891673570138</v>
      </c>
      <c r="BF1975">
        <v>1.0454249379857541E-16</v>
      </c>
      <c r="BG1975">
        <v>163.07440387560919</v>
      </c>
      <c r="BH1975">
        <v>6.0446167554029637</v>
      </c>
      <c r="BI1975">
        <v>94.813273210059364</v>
      </c>
      <c r="BJ1975">
        <v>3.534850933961545</v>
      </c>
      <c r="BK1975">
        <v>55.976853357661781</v>
      </c>
      <c r="BL1975">
        <v>6.9493738235447786</v>
      </c>
      <c r="BM1975">
        <v>181.93317552823359</v>
      </c>
      <c r="BN1975">
        <v>108.2768087873857</v>
      </c>
      <c r="BO1975">
        <v>106.0533888510306</v>
      </c>
      <c r="BP1975">
        <v>104.7342371495689</v>
      </c>
      <c r="BQ1975">
        <v>15.239371330145151</v>
      </c>
      <c r="BR1975">
        <v>63.330190834798323</v>
      </c>
      <c r="BS1975">
        <v>132.03994033643301</v>
      </c>
      <c r="BT1975">
        <v>1847.8291843109539</v>
      </c>
      <c r="BU1975">
        <v>122.91218332102039</v>
      </c>
      <c r="BV1975">
        <v>586.79333254664959</v>
      </c>
      <c r="BW1975">
        <v>123.75442680128501</v>
      </c>
      <c r="BX1975">
        <v>6.1068653747371604</v>
      </c>
      <c r="BY1975">
        <v>10.336281692258639</v>
      </c>
      <c r="BZ1975">
        <v>0.42885367946622233</v>
      </c>
      <c r="CA1975">
        <f t="shared" si="240"/>
        <v>50.57983562508376</v>
      </c>
      <c r="CB1975" cm="1">
        <f t="array" ref="CB1975">IF(ISBLANK(INDEX(AC:AC,ROW())), "", INDEX(AC:AC,ROW())*(BI1975+BJ1975)/1000)</f>
        <v>166.20832980339534</v>
      </c>
      <c r="CC1975">
        <f t="shared" si="241"/>
        <v>169.11902063101215</v>
      </c>
      <c r="CD1975">
        <f t="shared" si="242"/>
        <v>0.33099087937478894</v>
      </c>
      <c r="CE1975" t="str">
        <f t="shared" si="243"/>
        <v/>
      </c>
      <c r="CF1975" cm="1">
        <f t="array" ref="CF1975">IFERROR(IF((BD1975+BE1975)*INDEX(H:H,ROW())*INDEX(K:K,ROW())/(BF1975*30*1000)&lt;0.5,"",(BD1975+BE1975)*INDEX(H:H,ROW())*INDEX(K:K,ROW())/(BF1975*30*1000)),"")</f>
        <v>1.0832264456900032E+18</v>
      </c>
      <c r="CG1975">
        <f t="shared" si="244"/>
        <v>9.0281230834563017E-17</v>
      </c>
      <c r="CH1975" cm="1">
        <f t="array" ref="CH1975">IFERROR((BD1975+BE1975)*INDEX(K:K,ROW())*INDEX(H:H,ROW())/BC1975/100000,"")</f>
        <v>29.338505036832728</v>
      </c>
      <c r="CI1975">
        <f t="shared" si="245"/>
        <v>88.241449855324703</v>
      </c>
      <c r="CJ1975">
        <v>0</v>
      </c>
      <c r="CK1975" t="str">
        <f t="shared" si="246"/>
        <v xml:space="preserve"> </v>
      </c>
      <c r="CL1975" cm="1">
        <f t="array" ref="CL1975">IF(INDEX(AS:AS,ROW()-2)=0,CL1974,INDEX(AS:AS,ROW()-2))</f>
        <v>42.06</v>
      </c>
      <c r="CM1975" t="str">
        <f t="shared" si="247"/>
        <v>CIV</v>
      </c>
    </row>
    <row r="1976" spans="1:91" x14ac:dyDescent="0.3">
      <c r="A1976" s="1">
        <v>1971</v>
      </c>
      <c r="B1976" t="s">
        <v>189</v>
      </c>
      <c r="C1976">
        <v>3</v>
      </c>
      <c r="D1976">
        <v>24</v>
      </c>
      <c r="E1976">
        <v>13</v>
      </c>
      <c r="F1976" t="s">
        <v>80</v>
      </c>
      <c r="G1976" t="s">
        <v>83</v>
      </c>
      <c r="H1976">
        <v>45.87</v>
      </c>
      <c r="I1976">
        <v>0.88</v>
      </c>
      <c r="J1976">
        <v>45.57</v>
      </c>
      <c r="K1976">
        <v>1564</v>
      </c>
      <c r="L1976">
        <v>45.89</v>
      </c>
      <c r="M1976">
        <v>0.89</v>
      </c>
      <c r="N1976">
        <v>45.57</v>
      </c>
      <c r="O1976">
        <v>1568</v>
      </c>
      <c r="P1976">
        <v>1.35</v>
      </c>
      <c r="Q1976">
        <v>50.28</v>
      </c>
      <c r="R1976">
        <v>30.11</v>
      </c>
      <c r="S1976">
        <v>1.6708776595744681</v>
      </c>
      <c r="T1976">
        <v>7.41</v>
      </c>
      <c r="U1976">
        <v>0</v>
      </c>
      <c r="V1976">
        <v>0</v>
      </c>
      <c r="W1976">
        <v>0</v>
      </c>
      <c r="X1976">
        <v>0</v>
      </c>
      <c r="Y1976">
        <v>2.2000000000000002</v>
      </c>
      <c r="Z1976">
        <v>7.72</v>
      </c>
      <c r="AA1976">
        <v>19.75</v>
      </c>
      <c r="AB1976">
        <v>65.900000000000006</v>
      </c>
      <c r="AC1976">
        <v>1685</v>
      </c>
      <c r="AD1976">
        <v>37.79</v>
      </c>
      <c r="AE1976">
        <v>32.28</v>
      </c>
      <c r="AF1976">
        <v>11.51</v>
      </c>
      <c r="AG1976">
        <v>1570</v>
      </c>
      <c r="AI1976">
        <v>44.58</v>
      </c>
      <c r="AJ1976">
        <v>41.32</v>
      </c>
      <c r="AK1976">
        <v>4.51</v>
      </c>
      <c r="AL1976">
        <v>47.305</v>
      </c>
      <c r="AM1976">
        <v>6.31</v>
      </c>
      <c r="AN1976">
        <v>47.89</v>
      </c>
      <c r="AO1976">
        <v>45.09</v>
      </c>
      <c r="AP1976">
        <v>3.31</v>
      </c>
      <c r="AQ1976">
        <v>3.83</v>
      </c>
      <c r="AR1976">
        <v>4.12</v>
      </c>
      <c r="AS1976">
        <v>42.06</v>
      </c>
      <c r="AT1976">
        <v>0</v>
      </c>
      <c r="AU1976">
        <v>0</v>
      </c>
      <c r="AV1976">
        <v>18.7</v>
      </c>
      <c r="AW1976">
        <v>97.2</v>
      </c>
      <c r="AX1976">
        <v>99.6</v>
      </c>
      <c r="AY1976">
        <v>100</v>
      </c>
      <c r="AZ1976">
        <v>100</v>
      </c>
      <c r="BA1976">
        <v>80.899999999999991</v>
      </c>
      <c r="BB1976">
        <v>81.3</v>
      </c>
      <c r="BC1976">
        <v>54.733864635467228</v>
      </c>
      <c r="BD1976">
        <v>1.1943951513619201E-2</v>
      </c>
      <c r="BE1976">
        <v>46.80405067302209</v>
      </c>
      <c r="BF1976">
        <v>37.470082195995303</v>
      </c>
      <c r="BG1976">
        <v>127.055833145023</v>
      </c>
      <c r="BH1976">
        <v>6.0446167554029637</v>
      </c>
      <c r="BI1976">
        <v>73.870267495659022</v>
      </c>
      <c r="BJ1976">
        <v>3.534850933961545</v>
      </c>
      <c r="BK1976">
        <v>657.23855966960105</v>
      </c>
      <c r="BL1976">
        <v>6.9304414253477473</v>
      </c>
      <c r="BM1976">
        <v>184.69975899566791</v>
      </c>
      <c r="BN1976">
        <v>107.8008466094565</v>
      </c>
      <c r="BO1976">
        <v>106.69144237435241</v>
      </c>
      <c r="BP1976">
        <v>106.5621216086914</v>
      </c>
      <c r="BQ1976">
        <v>1.9088040103198369</v>
      </c>
      <c r="BR1976">
        <v>51.903147258489867</v>
      </c>
      <c r="BS1976">
        <v>95.624774162587485</v>
      </c>
      <c r="BT1976">
        <v>1847.8291843109539</v>
      </c>
      <c r="BU1976">
        <v>124.3997530443834</v>
      </c>
      <c r="BV1976">
        <v>808.30967332881175</v>
      </c>
      <c r="BW1976">
        <v>26.879016071594631</v>
      </c>
      <c r="BX1976">
        <v>11.183086672202769</v>
      </c>
      <c r="BY1976">
        <v>10.336281692258639</v>
      </c>
      <c r="BZ1976">
        <v>0.42885367946622233</v>
      </c>
      <c r="CA1976">
        <f t="shared" si="240"/>
        <v>46.815994624535712</v>
      </c>
      <c r="CB1976" cm="1">
        <f t="array" ref="CB1976">IF(ISBLANK(INDEX(AC:AC,ROW())), "", INDEX(AC:AC,ROW())*(BI1976+BJ1976)/1000)</f>
        <v>130.42762455391065</v>
      </c>
      <c r="CC1976">
        <f t="shared" si="241"/>
        <v>133.10044990042596</v>
      </c>
      <c r="CD1976">
        <f t="shared" si="242"/>
        <v>4.9379138850491424</v>
      </c>
      <c r="CE1976">
        <f t="shared" si="243"/>
        <v>12.007896099551397</v>
      </c>
      <c r="CF1976" cm="1">
        <f t="array" ref="CF1976">IFERROR(IF((BD1976+BE1976)*INDEX(H:H,ROW())*INDEX(K:K,ROW())/(BF1976*30*1000)&lt;0.5,"",(BD1976+BE1976)*INDEX(H:H,ROW())*INDEX(K:K,ROW())/(BF1976*30*1000)),"")</f>
        <v>2.9878159608979056</v>
      </c>
      <c r="CG1976">
        <f t="shared" si="244"/>
        <v>0.68458681742189476</v>
      </c>
      <c r="CH1976" cm="1">
        <f t="array" ref="CH1976">IFERROR((BD1976+BE1976)*INDEX(K:K,ROW())*INDEX(H:H,ROW())/BC1976/100000,"")</f>
        <v>0.61362582591403125</v>
      </c>
      <c r="CI1976">
        <f t="shared" si="245"/>
        <v>87.23665686339055</v>
      </c>
      <c r="CJ1976">
        <v>1</v>
      </c>
      <c r="CK1976">
        <f t="shared" si="246"/>
        <v>33.760254215880295</v>
      </c>
      <c r="CL1976" cm="1">
        <f t="array" ref="CL1976">IF(INDEX(AS:AS,ROW()-2)=0,CL1975,INDEX(AS:AS,ROW()-2))</f>
        <v>42.06</v>
      </c>
      <c r="CM1976" t="str">
        <f t="shared" si="247"/>
        <v>CIV</v>
      </c>
    </row>
    <row r="1977" spans="1:91" x14ac:dyDescent="0.3">
      <c r="A1977" s="1">
        <v>1972</v>
      </c>
      <c r="B1977" t="s">
        <v>189</v>
      </c>
      <c r="C1977">
        <v>3</v>
      </c>
      <c r="D1977">
        <v>24</v>
      </c>
      <c r="E1977">
        <v>13</v>
      </c>
      <c r="F1977" t="s">
        <v>80</v>
      </c>
      <c r="G1977" t="s">
        <v>84</v>
      </c>
      <c r="H1977">
        <v>45.87</v>
      </c>
      <c r="I1977">
        <v>0.88</v>
      </c>
      <c r="J1977">
        <v>45.57</v>
      </c>
      <c r="K1977">
        <v>1564</v>
      </c>
      <c r="L1977">
        <v>45.89</v>
      </c>
      <c r="M1977">
        <v>0.89</v>
      </c>
      <c r="N1977">
        <v>45.57</v>
      </c>
      <c r="O1977">
        <v>1568</v>
      </c>
      <c r="P1977">
        <v>1.35</v>
      </c>
      <c r="Q1977">
        <v>50.28</v>
      </c>
      <c r="R1977">
        <v>30.11</v>
      </c>
      <c r="S1977">
        <v>1.6708776595744681</v>
      </c>
      <c r="T1977">
        <v>7.41</v>
      </c>
      <c r="U1977">
        <v>0</v>
      </c>
      <c r="V1977">
        <v>0</v>
      </c>
      <c r="W1977">
        <v>0</v>
      </c>
      <c r="X1977">
        <v>0</v>
      </c>
      <c r="Y1977">
        <v>2.2000000000000002</v>
      </c>
      <c r="Z1977">
        <v>7.72</v>
      </c>
      <c r="AA1977">
        <v>19.75</v>
      </c>
      <c r="AB1977">
        <v>65.900000000000006</v>
      </c>
      <c r="AC1977">
        <v>1680</v>
      </c>
      <c r="AD1977">
        <v>37.79</v>
      </c>
      <c r="AE1977">
        <v>31.77</v>
      </c>
      <c r="AF1977">
        <v>11.07</v>
      </c>
      <c r="AG1977">
        <v>1570</v>
      </c>
      <c r="AI1977">
        <v>44.58</v>
      </c>
      <c r="AJ1977">
        <v>41.32</v>
      </c>
      <c r="AK1977">
        <v>3.84</v>
      </c>
      <c r="AL1977">
        <v>47.305</v>
      </c>
      <c r="AM1977">
        <v>6.45</v>
      </c>
      <c r="AN1977">
        <v>47.89</v>
      </c>
      <c r="AO1977">
        <v>45.01</v>
      </c>
      <c r="AP1977">
        <v>2.98</v>
      </c>
      <c r="AQ1977">
        <v>3.17</v>
      </c>
      <c r="AR1977">
        <v>4.12</v>
      </c>
      <c r="AS1977">
        <v>41.78</v>
      </c>
      <c r="AT1977">
        <v>0</v>
      </c>
      <c r="AU1977">
        <v>0</v>
      </c>
      <c r="AV1977">
        <v>13</v>
      </c>
      <c r="AW1977">
        <v>87.9</v>
      </c>
      <c r="AX1977">
        <v>98.2</v>
      </c>
      <c r="AY1977">
        <v>99.7</v>
      </c>
      <c r="AZ1977">
        <v>100</v>
      </c>
      <c r="BA1977">
        <v>85.2</v>
      </c>
      <c r="BB1977">
        <v>86.7</v>
      </c>
      <c r="BC1977">
        <v>117.322029819302</v>
      </c>
      <c r="BD1977">
        <v>1.1943951513619201E-2</v>
      </c>
      <c r="BE1977">
        <v>58.481312527988202</v>
      </c>
      <c r="BF1977">
        <v>48.176019019048837</v>
      </c>
      <c r="BG1977">
        <v>155.3249287642623</v>
      </c>
      <c r="BH1977">
        <v>6.0446167554029637</v>
      </c>
      <c r="BI1977">
        <v>90.304812687234261</v>
      </c>
      <c r="BJ1977">
        <v>3.534850933961545</v>
      </c>
      <c r="BK1977">
        <v>679.89813535574217</v>
      </c>
      <c r="BL1977">
        <v>7.093480720401856</v>
      </c>
      <c r="BM1977">
        <v>189.6972124974115</v>
      </c>
      <c r="BN1977">
        <v>107.9832508518675</v>
      </c>
      <c r="BO1977">
        <v>106.9758453010768</v>
      </c>
      <c r="BP1977">
        <v>107.165659703394</v>
      </c>
      <c r="BQ1977">
        <v>17.138754161319419</v>
      </c>
      <c r="BR1977">
        <v>52.534419722286493</v>
      </c>
      <c r="BS1977">
        <v>89.677584056066507</v>
      </c>
      <c r="BT1977">
        <v>1847.8291843109539</v>
      </c>
      <c r="BU1977">
        <v>125.15507215469221</v>
      </c>
      <c r="BV1977">
        <v>861.2902991251525</v>
      </c>
      <c r="BW1977">
        <v>18.032373801665798</v>
      </c>
      <c r="BX1977">
        <v>11.72895482361476</v>
      </c>
      <c r="BY1977">
        <v>10.336281692258639</v>
      </c>
      <c r="BZ1977">
        <v>0.42885367946622233</v>
      </c>
      <c r="CA1977">
        <f t="shared" si="240"/>
        <v>58.493256479501824</v>
      </c>
      <c r="CB1977" cm="1">
        <f t="array" ref="CB1977">IF(ISBLANK(INDEX(AC:AC,ROW())), "", INDEX(AC:AC,ROW())*(BI1977+BJ1977)/1000)</f>
        <v>157.65063488360897</v>
      </c>
      <c r="CC1977">
        <f t="shared" si="241"/>
        <v>161.36954551966525</v>
      </c>
      <c r="CD1977">
        <f t="shared" si="242"/>
        <v>4.2132989416697999</v>
      </c>
      <c r="CE1977">
        <f t="shared" si="243"/>
        <v>5.7951446663760695</v>
      </c>
      <c r="CF1977" cm="1">
        <f t="array" ref="CF1977">IFERROR(IF((BD1977+BE1977)*INDEX(H:H,ROW())*INDEX(K:K,ROW())/(BF1977*30*1000)&lt;0.5,"",(BD1977+BE1977)*INDEX(H:H,ROW())*INDEX(K:K,ROW())/(BF1977*30*1000)),"")</f>
        <v>2.9034819125774503</v>
      </c>
      <c r="CG1977">
        <f t="shared" si="244"/>
        <v>0.4106306300125302</v>
      </c>
      <c r="CH1977" cm="1">
        <f t="array" ref="CH1977">IFERROR((BD1977+BE1977)*INDEX(K:K,ROW())*INDEX(H:H,ROW())/BC1977/100000,"")</f>
        <v>0.35767758209749939</v>
      </c>
      <c r="CI1977">
        <f t="shared" si="245"/>
        <v>108.9959998767238</v>
      </c>
      <c r="CJ1977">
        <v>1</v>
      </c>
      <c r="CK1977">
        <f t="shared" si="246"/>
        <v>15.750061494477707</v>
      </c>
      <c r="CL1977" cm="1">
        <f t="array" ref="CL1977">IF(INDEX(AS:AS,ROW()-2)=0,CL1976,INDEX(AS:AS,ROW()-2))</f>
        <v>41.41</v>
      </c>
      <c r="CM1977" t="str">
        <f t="shared" si="247"/>
        <v>SP</v>
      </c>
    </row>
    <row r="1978" spans="1:91" x14ac:dyDescent="0.3">
      <c r="A1978" s="1">
        <v>1973</v>
      </c>
      <c r="B1978" t="s">
        <v>189</v>
      </c>
      <c r="C1978">
        <v>3</v>
      </c>
      <c r="D1978">
        <v>24</v>
      </c>
      <c r="E1978">
        <v>13</v>
      </c>
      <c r="F1978" t="s">
        <v>80</v>
      </c>
      <c r="G1978" t="s">
        <v>85</v>
      </c>
      <c r="H1978">
        <v>45.87</v>
      </c>
      <c r="I1978">
        <v>0.88</v>
      </c>
      <c r="J1978">
        <v>45.57</v>
      </c>
      <c r="K1978">
        <v>1531</v>
      </c>
      <c r="L1978">
        <v>45.89</v>
      </c>
      <c r="M1978">
        <v>0.89</v>
      </c>
      <c r="N1978">
        <v>45.57</v>
      </c>
      <c r="O1978">
        <v>1568</v>
      </c>
      <c r="P1978">
        <v>1.35</v>
      </c>
      <c r="Q1978">
        <v>50.28</v>
      </c>
      <c r="R1978">
        <v>30.11</v>
      </c>
      <c r="S1978">
        <v>1.6708776595744681</v>
      </c>
      <c r="T1978">
        <v>7.41</v>
      </c>
      <c r="U1978">
        <v>0</v>
      </c>
      <c r="V1978">
        <v>0</v>
      </c>
      <c r="W1978">
        <v>0</v>
      </c>
      <c r="X1978">
        <v>0</v>
      </c>
      <c r="Y1978">
        <v>2.2000000000000002</v>
      </c>
      <c r="Z1978">
        <v>7.72</v>
      </c>
      <c r="AA1978">
        <v>19.75</v>
      </c>
      <c r="AB1978">
        <v>65.900000000000006</v>
      </c>
      <c r="AC1978">
        <v>1675</v>
      </c>
      <c r="AD1978">
        <v>37.79</v>
      </c>
      <c r="AE1978">
        <v>32.28</v>
      </c>
      <c r="AF1978">
        <v>10.85</v>
      </c>
      <c r="AG1978">
        <v>1570</v>
      </c>
      <c r="AI1978">
        <v>44.58</v>
      </c>
      <c r="AJ1978">
        <v>41.32</v>
      </c>
      <c r="AK1978">
        <v>4.51</v>
      </c>
      <c r="AL1978">
        <v>47.305</v>
      </c>
      <c r="AM1978">
        <v>6.31</v>
      </c>
      <c r="AN1978">
        <v>47.89</v>
      </c>
      <c r="AO1978">
        <v>45.09</v>
      </c>
      <c r="AP1978">
        <v>3.31</v>
      </c>
      <c r="AQ1978">
        <v>3.83</v>
      </c>
      <c r="AR1978">
        <v>4.12</v>
      </c>
      <c r="AS1978">
        <v>42.06</v>
      </c>
      <c r="AT1978">
        <v>0</v>
      </c>
      <c r="AU1978">
        <v>0</v>
      </c>
      <c r="AV1978">
        <v>9.1999999999999993</v>
      </c>
      <c r="AW1978">
        <v>90.3</v>
      </c>
      <c r="AX1978">
        <v>98.2</v>
      </c>
      <c r="AY1978">
        <v>100</v>
      </c>
      <c r="AZ1978">
        <v>100</v>
      </c>
      <c r="BA1978">
        <v>89</v>
      </c>
      <c r="BB1978">
        <v>90.8</v>
      </c>
      <c r="BC1978">
        <v>137.82460646660769</v>
      </c>
      <c r="BD1978">
        <v>1.1943951513619201E-2</v>
      </c>
      <c r="BE1978">
        <v>62.364697183179338</v>
      </c>
      <c r="BF1978">
        <v>50.018784501780381</v>
      </c>
      <c r="BG1978">
        <v>153.64551942180569</v>
      </c>
      <c r="BH1978">
        <v>6.0446167554029637</v>
      </c>
      <c r="BI1978">
        <v>89.329499383243643</v>
      </c>
      <c r="BJ1978">
        <v>3.534850933961545</v>
      </c>
      <c r="BK1978">
        <v>624.75250767105081</v>
      </c>
      <c r="BL1978">
        <v>7.074583632005039</v>
      </c>
      <c r="BM1978">
        <v>189.06408344609761</v>
      </c>
      <c r="BN1978">
        <v>107.96303211259</v>
      </c>
      <c r="BO1978">
        <v>106.3538300436748</v>
      </c>
      <c r="BP1978">
        <v>106.6912015657165</v>
      </c>
      <c r="BQ1978">
        <v>5.8362561884225759</v>
      </c>
      <c r="BR1978">
        <v>48.467016530808372</v>
      </c>
      <c r="BS1978">
        <v>90.520318144985623</v>
      </c>
      <c r="BT1978">
        <v>1847.8291843109539</v>
      </c>
      <c r="BU1978">
        <v>124.90740440104901</v>
      </c>
      <c r="BV1978">
        <v>853.98569747312069</v>
      </c>
      <c r="BW1978">
        <v>18.032373801665798</v>
      </c>
      <c r="BX1978">
        <v>12.95486934277187</v>
      </c>
      <c r="BY1978">
        <v>10.336281692258639</v>
      </c>
      <c r="BZ1978">
        <v>0.42885367946622233</v>
      </c>
      <c r="CA1978">
        <f t="shared" si="240"/>
        <v>62.37664113469296</v>
      </c>
      <c r="CB1978" cm="1">
        <f t="array" ref="CB1978">IF(ISBLANK(INDEX(AC:AC,ROW())), "", INDEX(AC:AC,ROW())*(BI1978+BJ1978)/1000)</f>
        <v>155.54778678131868</v>
      </c>
      <c r="CC1978">
        <f t="shared" si="241"/>
        <v>159.69013617720864</v>
      </c>
      <c r="CD1978">
        <f t="shared" si="242"/>
        <v>3.9122798854511651</v>
      </c>
      <c r="CE1978">
        <f t="shared" si="243"/>
        <v>4.5329533215276516</v>
      </c>
      <c r="CF1978" cm="1">
        <f t="array" ref="CF1978">IFERROR(IF((BD1978+BE1978)*INDEX(H:H,ROW())*INDEX(K:K,ROW())/(BF1978*30*1000)&lt;0.5,"",(BD1978+BE1978)*INDEX(H:H,ROW())*INDEX(K:K,ROW())/(BF1978*30*1000)),"")</f>
        <v>2.9192516033724134</v>
      </c>
      <c r="CG1978">
        <f t="shared" si="244"/>
        <v>0.36291621492058451</v>
      </c>
      <c r="CH1978" cm="1">
        <f t="array" ref="CH1978">IFERROR((BD1978+BE1978)*INDEX(K:K,ROW())*INDEX(H:H,ROW())/BC1978/100000,"")</f>
        <v>0.31783312268902913</v>
      </c>
      <c r="CI1978">
        <f t="shared" si="245"/>
        <v>113.77980534199605</v>
      </c>
      <c r="CJ1978">
        <v>1</v>
      </c>
      <c r="CK1978">
        <f t="shared" si="246"/>
        <v>13.407106551460737</v>
      </c>
      <c r="CL1978" cm="1">
        <f t="array" ref="CL1978">IF(INDEX(AS:AS,ROW()-2)=0,CL1977,INDEX(AS:AS,ROW()-2))</f>
        <v>42.06</v>
      </c>
      <c r="CM1978" t="str">
        <f t="shared" si="247"/>
        <v>CIV</v>
      </c>
    </row>
    <row r="1979" spans="1:91" x14ac:dyDescent="0.3">
      <c r="A1979" s="1">
        <v>1974</v>
      </c>
      <c r="B1979" t="s">
        <v>189</v>
      </c>
      <c r="C1979">
        <v>3</v>
      </c>
      <c r="D1979">
        <v>24</v>
      </c>
      <c r="E1979">
        <v>13</v>
      </c>
      <c r="F1979" t="s">
        <v>80</v>
      </c>
      <c r="G1979" t="s">
        <v>86</v>
      </c>
      <c r="H1979">
        <v>45.87</v>
      </c>
      <c r="I1979">
        <v>0.88</v>
      </c>
      <c r="J1979">
        <v>45.57</v>
      </c>
      <c r="K1979">
        <v>1564</v>
      </c>
      <c r="L1979">
        <v>45.89</v>
      </c>
      <c r="M1979">
        <v>0.89</v>
      </c>
      <c r="N1979">
        <v>45.57</v>
      </c>
      <c r="O1979">
        <v>1568</v>
      </c>
      <c r="P1979">
        <v>1.35</v>
      </c>
      <c r="Q1979">
        <v>50.28</v>
      </c>
      <c r="R1979">
        <v>30.11</v>
      </c>
      <c r="S1979">
        <v>1.6708776595744681</v>
      </c>
      <c r="T1979">
        <v>7.41</v>
      </c>
      <c r="U1979">
        <v>0</v>
      </c>
      <c r="V1979">
        <v>0</v>
      </c>
      <c r="W1979">
        <v>0</v>
      </c>
      <c r="X1979">
        <v>0</v>
      </c>
      <c r="Y1979">
        <v>2.2000000000000002</v>
      </c>
      <c r="Z1979">
        <v>7.72</v>
      </c>
      <c r="AA1979">
        <v>19.75</v>
      </c>
      <c r="AB1979">
        <v>65.900000000000006</v>
      </c>
      <c r="AC1979">
        <v>1690</v>
      </c>
      <c r="AD1979">
        <v>37.79</v>
      </c>
      <c r="AE1979">
        <v>32.130000000000003</v>
      </c>
      <c r="AF1979">
        <v>11.34</v>
      </c>
      <c r="AG1979">
        <v>1570</v>
      </c>
      <c r="AI1979">
        <v>43.78</v>
      </c>
      <c r="AJ1979">
        <v>41.32</v>
      </c>
      <c r="AK1979">
        <v>3.62</v>
      </c>
      <c r="AL1979">
        <v>47.305</v>
      </c>
      <c r="AM1979">
        <v>6.52</v>
      </c>
      <c r="AN1979">
        <v>47.01</v>
      </c>
      <c r="AO1979">
        <v>44.48</v>
      </c>
      <c r="AP1979">
        <v>3.11</v>
      </c>
      <c r="AQ1979">
        <v>3.83</v>
      </c>
      <c r="AR1979">
        <v>2.96</v>
      </c>
      <c r="AS1979">
        <v>41.14</v>
      </c>
      <c r="AT1979">
        <v>0</v>
      </c>
      <c r="AU1979">
        <v>0</v>
      </c>
      <c r="AV1979">
        <v>8.8000000000000007</v>
      </c>
      <c r="AW1979">
        <v>94.3</v>
      </c>
      <c r="AX1979">
        <v>99.9</v>
      </c>
      <c r="AY1979">
        <v>100</v>
      </c>
      <c r="AZ1979">
        <v>100</v>
      </c>
      <c r="BA1979">
        <v>91.100000000000009</v>
      </c>
      <c r="BB1979">
        <v>91.2</v>
      </c>
      <c r="BC1979">
        <v>96.625862107509519</v>
      </c>
      <c r="BD1979">
        <v>1.1943951513619201E-2</v>
      </c>
      <c r="BE1979">
        <v>42.476153349229662</v>
      </c>
      <c r="BF1979">
        <v>31.018376826720271</v>
      </c>
      <c r="BG1979">
        <v>147.2605379722518</v>
      </c>
      <c r="BH1979">
        <v>6.0446167554029637</v>
      </c>
      <c r="BI1979">
        <v>85.613803682922494</v>
      </c>
      <c r="BJ1979">
        <v>3.534850933961545</v>
      </c>
      <c r="BK1979">
        <v>648.94688819051635</v>
      </c>
      <c r="BL1979">
        <v>7.0966622759678408</v>
      </c>
      <c r="BM1979">
        <v>190.15397850586081</v>
      </c>
      <c r="BN1979">
        <v>108.5600069782646</v>
      </c>
      <c r="BO1979">
        <v>106.83857235722741</v>
      </c>
      <c r="BP1979">
        <v>107.2428341058513</v>
      </c>
      <c r="BQ1979">
        <v>2.1923490735135851</v>
      </c>
      <c r="BR1979">
        <v>42.148559136306552</v>
      </c>
      <c r="BS1979">
        <v>85.915065541650989</v>
      </c>
      <c r="BT1979">
        <v>1847.8291843109539</v>
      </c>
      <c r="BU1979">
        <v>123.87103720144179</v>
      </c>
      <c r="BV1979">
        <v>825.93688178390562</v>
      </c>
      <c r="BW1979">
        <v>18.032373801665798</v>
      </c>
      <c r="BX1979">
        <v>11.69231874362125</v>
      </c>
      <c r="BY1979">
        <v>10.336281692258639</v>
      </c>
      <c r="BZ1979">
        <v>0.42885367946622233</v>
      </c>
      <c r="CA1979">
        <f t="shared" si="240"/>
        <v>42.488097300743284</v>
      </c>
      <c r="CB1979" cm="1">
        <f t="array" ref="CB1979">IF(ISBLANK(INDEX(AC:AC,ROW())), "", INDEX(AC:AC,ROW())*(BI1979+BJ1979)/1000)</f>
        <v>150.66122630253403</v>
      </c>
      <c r="CC1979">
        <f t="shared" si="241"/>
        <v>153.30515472765475</v>
      </c>
      <c r="CD1979">
        <f t="shared" si="242"/>
        <v>4.2330402349703427</v>
      </c>
      <c r="CE1979">
        <f t="shared" si="243"/>
        <v>6.7160786360537097</v>
      </c>
      <c r="CF1979" cm="1">
        <f t="array" ref="CF1979">IFERROR(IF((BD1979+BE1979)*INDEX(H:H,ROW())*INDEX(K:K,ROW())/(BF1979*30*1000)&lt;0.5,"",(BD1979+BE1979)*INDEX(H:H,ROW())*INDEX(K:K,ROW())/(BF1979*30*1000)),"")</f>
        <v>3.2756119695209525</v>
      </c>
      <c r="CG1979">
        <f t="shared" si="244"/>
        <v>0.32101526599791758</v>
      </c>
      <c r="CH1979" cm="1">
        <f t="array" ref="CH1979">IFERROR((BD1979+BE1979)*INDEX(K:K,ROW())*INDEX(H:H,ROW())/BC1979/100000,"")</f>
        <v>0.31545643431051934</v>
      </c>
      <c r="CI1979">
        <f t="shared" si="245"/>
        <v>79.172077721077599</v>
      </c>
      <c r="CJ1979">
        <v>1</v>
      </c>
      <c r="CK1979">
        <f t="shared" si="246"/>
        <v>19.123546677958647</v>
      </c>
      <c r="CL1979" cm="1">
        <f t="array" ref="CL1979">IF(INDEX(AS:AS,ROW()-2)=0,CL1978,INDEX(AS:AS,ROW()-2))</f>
        <v>41.78</v>
      </c>
      <c r="CM1979" t="str">
        <f t="shared" si="247"/>
        <v>CIV</v>
      </c>
    </row>
    <row r="1980" spans="1:91" x14ac:dyDescent="0.3">
      <c r="A1980" s="1">
        <v>1975</v>
      </c>
      <c r="B1980" t="s">
        <v>189</v>
      </c>
      <c r="C1980">
        <v>3</v>
      </c>
      <c r="D1980">
        <v>24</v>
      </c>
      <c r="E1980">
        <v>13</v>
      </c>
      <c r="F1980" t="s">
        <v>80</v>
      </c>
      <c r="G1980" t="s">
        <v>87</v>
      </c>
      <c r="H1980">
        <v>44.21</v>
      </c>
      <c r="I1980">
        <v>0.84</v>
      </c>
      <c r="J1980">
        <v>44.1</v>
      </c>
      <c r="K1980">
        <v>1534</v>
      </c>
      <c r="L1980">
        <v>45.89</v>
      </c>
      <c r="M1980">
        <v>0.89</v>
      </c>
      <c r="N1980">
        <v>45.57</v>
      </c>
      <c r="O1980">
        <v>1568</v>
      </c>
      <c r="P1980">
        <v>1.35</v>
      </c>
      <c r="Q1980">
        <v>50.28</v>
      </c>
      <c r="R1980">
        <v>30.11</v>
      </c>
      <c r="S1980">
        <v>1.6708776595744681</v>
      </c>
      <c r="T1980">
        <v>7.41</v>
      </c>
      <c r="U1980">
        <v>0</v>
      </c>
      <c r="V1980">
        <v>0</v>
      </c>
      <c r="W1980">
        <v>0</v>
      </c>
      <c r="X1980">
        <v>0</v>
      </c>
      <c r="Y1980">
        <v>2.2000000000000002</v>
      </c>
      <c r="Z1980">
        <v>7.72</v>
      </c>
      <c r="AA1980">
        <v>19.75</v>
      </c>
      <c r="AB1980">
        <v>65.900000000000006</v>
      </c>
      <c r="AC1980">
        <v>1695</v>
      </c>
      <c r="AD1980">
        <v>37.79</v>
      </c>
      <c r="AE1980">
        <v>32.28</v>
      </c>
      <c r="AF1980">
        <v>11.65</v>
      </c>
      <c r="AG1980">
        <v>1570</v>
      </c>
      <c r="AI1980">
        <v>44.58</v>
      </c>
      <c r="AJ1980">
        <v>41.32</v>
      </c>
      <c r="AK1980">
        <v>4.51</v>
      </c>
      <c r="AL1980">
        <v>47.305</v>
      </c>
      <c r="AM1980">
        <v>6.31</v>
      </c>
      <c r="AN1980">
        <v>47.89</v>
      </c>
      <c r="AO1980">
        <v>45.09</v>
      </c>
      <c r="AP1980">
        <v>3.31</v>
      </c>
      <c r="AQ1980">
        <v>3.83</v>
      </c>
      <c r="AR1980">
        <v>4.12</v>
      </c>
      <c r="AS1980">
        <v>42.06</v>
      </c>
      <c r="AT1980">
        <v>0</v>
      </c>
      <c r="AU1980">
        <v>0</v>
      </c>
      <c r="AV1980">
        <v>5.9</v>
      </c>
      <c r="AW1980">
        <v>90.1</v>
      </c>
      <c r="AX1980">
        <v>97.4</v>
      </c>
      <c r="AY1980">
        <v>100</v>
      </c>
      <c r="AZ1980">
        <v>100</v>
      </c>
      <c r="BA1980">
        <v>91.5</v>
      </c>
      <c r="BB1980">
        <v>94.1</v>
      </c>
      <c r="BC1980">
        <v>4.3319839681026826</v>
      </c>
      <c r="BD1980">
        <v>1.5193467087685E-3</v>
      </c>
      <c r="BE1980">
        <v>0.42149425734266283</v>
      </c>
      <c r="BF1980">
        <v>0.90641407997663037</v>
      </c>
      <c r="BG1980">
        <v>150.4441810598525</v>
      </c>
      <c r="BH1980">
        <v>6.0446167554029637</v>
      </c>
      <c r="BI1980">
        <v>87.466997717130369</v>
      </c>
      <c r="BJ1980">
        <v>3.534850933961545</v>
      </c>
      <c r="BK1980">
        <v>288.19399649933013</v>
      </c>
      <c r="BL1980">
        <v>7.1410968500486627</v>
      </c>
      <c r="BM1980">
        <v>178.09891045470269</v>
      </c>
      <c r="BN1980">
        <v>109.4662554631403</v>
      </c>
      <c r="BO1980">
        <v>107.5019618786757</v>
      </c>
      <c r="BP1980">
        <v>107.1758327927469</v>
      </c>
      <c r="BQ1980">
        <v>15.239371330145151</v>
      </c>
      <c r="BR1980">
        <v>27.530632709410149</v>
      </c>
      <c r="BS1980">
        <v>86.395611937786981</v>
      </c>
      <c r="BT1980">
        <v>1847.8291843109539</v>
      </c>
      <c r="BU1980">
        <v>47.611965654535709</v>
      </c>
      <c r="BV1980">
        <v>575.81411919884533</v>
      </c>
      <c r="BW1980">
        <v>18.032373801665798</v>
      </c>
      <c r="BX1980">
        <v>7.9719874902523218</v>
      </c>
      <c r="BY1980">
        <v>10.336281692258639</v>
      </c>
      <c r="BZ1980">
        <v>0.42885367946622233</v>
      </c>
      <c r="CA1980">
        <f t="shared" si="240"/>
        <v>0.42301360405143135</v>
      </c>
      <c r="CB1980" cm="1">
        <f t="array" ref="CB1980">IF(ISBLANK(INDEX(AC:AC,ROW())), "", INDEX(AC:AC,ROW())*(BI1980+BJ1980)/1000)</f>
        <v>154.24813346360079</v>
      </c>
      <c r="CC1980">
        <f t="shared" si="241"/>
        <v>156.48879781525545</v>
      </c>
      <c r="CD1980">
        <f t="shared" si="242"/>
        <v>1.8416270079572128</v>
      </c>
      <c r="CE1980" t="str">
        <f t="shared" si="243"/>
        <v/>
      </c>
      <c r="CF1980" cm="1">
        <f t="array" ref="CF1980">IFERROR(IF((BD1980+BE1980)*INDEX(H:H,ROW())*INDEX(K:K,ROW())/(BF1980*30*1000)&lt;0.5,"",(BD1980+BE1980)*INDEX(H:H,ROW())*INDEX(K:K,ROW())/(BF1980*30*1000)),"")</f>
        <v>1.0549996392452401</v>
      </c>
      <c r="CG1980">
        <f t="shared" si="244"/>
        <v>0.20923763491526046</v>
      </c>
      <c r="CH1980" cm="1">
        <f t="array" ref="CH1980">IFERROR((BD1980+BE1980)*INDEX(K:K,ROW())*INDEX(H:H,ROW())/BC1980/100000,"")</f>
        <v>6.6223688805638115E-2</v>
      </c>
      <c r="CI1980">
        <f t="shared" si="245"/>
        <v>0.74514274860946861</v>
      </c>
      <c r="CJ1980">
        <v>0</v>
      </c>
      <c r="CK1980" t="str">
        <f t="shared" si="246"/>
        <v xml:space="preserve"> </v>
      </c>
      <c r="CL1980" cm="1">
        <f t="array" ref="CL1980">IF(INDEX(AS:AS,ROW()-2)=0,CL1979,INDEX(AS:AS,ROW()-2))</f>
        <v>42.06</v>
      </c>
      <c r="CM1980" t="str">
        <f t="shared" si="247"/>
        <v>CIV</v>
      </c>
    </row>
    <row r="1981" spans="1:91" x14ac:dyDescent="0.3">
      <c r="A1981" s="1">
        <v>1976</v>
      </c>
      <c r="B1981" t="s">
        <v>189</v>
      </c>
      <c r="C1981">
        <v>3</v>
      </c>
      <c r="D1981">
        <v>24</v>
      </c>
      <c r="E1981">
        <v>13</v>
      </c>
      <c r="F1981" t="s">
        <v>80</v>
      </c>
      <c r="G1981" t="s">
        <v>88</v>
      </c>
      <c r="H1981">
        <v>45.87</v>
      </c>
      <c r="I1981">
        <v>0.88</v>
      </c>
      <c r="J1981">
        <v>45.57</v>
      </c>
      <c r="K1981">
        <v>1564</v>
      </c>
      <c r="L1981">
        <v>45.89</v>
      </c>
      <c r="M1981">
        <v>0.89</v>
      </c>
      <c r="N1981">
        <v>45.57</v>
      </c>
      <c r="O1981">
        <v>1568</v>
      </c>
      <c r="P1981">
        <v>1.35</v>
      </c>
      <c r="Q1981">
        <v>50.28</v>
      </c>
      <c r="R1981">
        <v>30.11</v>
      </c>
      <c r="S1981">
        <v>1.6708776595744681</v>
      </c>
      <c r="T1981">
        <v>7.41</v>
      </c>
      <c r="U1981">
        <v>0</v>
      </c>
      <c r="V1981">
        <v>0</v>
      </c>
      <c r="W1981">
        <v>0</v>
      </c>
      <c r="X1981">
        <v>0</v>
      </c>
      <c r="Y1981">
        <v>2.2000000000000002</v>
      </c>
      <c r="Z1981">
        <v>7.72</v>
      </c>
      <c r="AA1981">
        <v>19.75</v>
      </c>
      <c r="AB1981">
        <v>65.900000000000006</v>
      </c>
      <c r="AC1981">
        <v>1690</v>
      </c>
      <c r="AD1981">
        <v>37.79</v>
      </c>
      <c r="AE1981">
        <v>32.28</v>
      </c>
      <c r="AF1981">
        <v>11.69</v>
      </c>
      <c r="AG1981">
        <v>1570</v>
      </c>
      <c r="AI1981">
        <v>44.58</v>
      </c>
      <c r="AJ1981">
        <v>41.32</v>
      </c>
      <c r="AK1981">
        <v>4.51</v>
      </c>
      <c r="AL1981">
        <v>47.305</v>
      </c>
      <c r="AM1981">
        <v>6.31</v>
      </c>
      <c r="AN1981">
        <v>47.89</v>
      </c>
      <c r="AO1981">
        <v>45.09</v>
      </c>
      <c r="AP1981">
        <v>3.31</v>
      </c>
      <c r="AQ1981">
        <v>3.83</v>
      </c>
      <c r="AR1981">
        <v>4.12</v>
      </c>
      <c r="AS1981">
        <v>42.06</v>
      </c>
      <c r="AT1981">
        <v>0</v>
      </c>
      <c r="AU1981">
        <v>0</v>
      </c>
      <c r="AV1981">
        <v>5.6</v>
      </c>
      <c r="AW1981">
        <v>68.400000000000006</v>
      </c>
      <c r="AX1981">
        <v>92.8</v>
      </c>
      <c r="AY1981">
        <v>99.1</v>
      </c>
      <c r="AZ1981">
        <v>100</v>
      </c>
      <c r="BA1981">
        <v>86.199999999999989</v>
      </c>
      <c r="BB1981">
        <v>92.6</v>
      </c>
      <c r="BC1981">
        <v>1.4262004238000199E-2</v>
      </c>
      <c r="BD1981">
        <v>2.5335957370767001E-3</v>
      </c>
      <c r="BE1981">
        <v>3.881024479548933</v>
      </c>
      <c r="BF1981">
        <v>2.0377669964464218</v>
      </c>
      <c r="BG1981">
        <v>153.69831901846021</v>
      </c>
      <c r="BH1981">
        <v>6.0446167554029637</v>
      </c>
      <c r="BI1981">
        <v>89.359958543711954</v>
      </c>
      <c r="BJ1981">
        <v>3.534850933961545</v>
      </c>
      <c r="BK1981">
        <v>6.5408261750253738</v>
      </c>
      <c r="BL1981">
        <v>7.141339745565241</v>
      </c>
      <c r="BM1981">
        <v>170.07563370092299</v>
      </c>
      <c r="BN1981">
        <v>108.44714702539569</v>
      </c>
      <c r="BO1981">
        <v>107.411541057101</v>
      </c>
      <c r="BP1981">
        <v>103.84065702470851</v>
      </c>
      <c r="BQ1981">
        <v>15.239371330145151</v>
      </c>
      <c r="BR1981">
        <v>44.061902463117931</v>
      </c>
      <c r="BS1981">
        <v>57.712559779385742</v>
      </c>
      <c r="BT1981">
        <v>1847.8291843109539</v>
      </c>
      <c r="BU1981">
        <v>25.012925262768071</v>
      </c>
      <c r="BV1981">
        <v>434.98825881761712</v>
      </c>
      <c r="BW1981">
        <v>83.242129894178333</v>
      </c>
      <c r="BX1981">
        <v>7.8136989161808046</v>
      </c>
      <c r="BY1981">
        <v>10.336281692258639</v>
      </c>
      <c r="BZ1981">
        <v>0.42885367946622233</v>
      </c>
      <c r="CA1981">
        <f t="shared" si="240"/>
        <v>3.8835580752860097</v>
      </c>
      <c r="CB1981" cm="1">
        <f t="array" ref="CB1981">IF(ISBLANK(INDEX(AC:AC,ROW())), "", INDEX(AC:AC,ROW())*(BI1981+BJ1981)/1000)</f>
        <v>156.99222801726825</v>
      </c>
      <c r="CC1981">
        <f t="shared" si="241"/>
        <v>159.74293577386317</v>
      </c>
      <c r="CD1981">
        <f t="shared" si="242"/>
        <v>4.0945949461482049E-2</v>
      </c>
      <c r="CE1981" t="str">
        <f t="shared" si="243"/>
        <v/>
      </c>
      <c r="CF1981" cm="1">
        <f t="array" ref="CF1981">IFERROR(IF((BD1981+BE1981)*INDEX(H:H,ROW())*INDEX(K:K,ROW())/(BF1981*30*1000)&lt;0.5,"",(BD1981+BE1981)*INDEX(H:H,ROW())*INDEX(K:K,ROW())/(BF1981*30*1000)),"")</f>
        <v>4.5574248286868988</v>
      </c>
      <c r="CG1981" t="str">
        <f t="shared" si="244"/>
        <v/>
      </c>
      <c r="CH1981" cm="1">
        <f t="array" ref="CH1981">IFERROR((BD1981+BE1981)*INDEX(K:K,ROW())*INDEX(H:H,ROW())/BC1981/100000,"")</f>
        <v>195.35059202841447</v>
      </c>
      <c r="CI1981">
        <f t="shared" si="245"/>
        <v>7.2365999257275195</v>
      </c>
      <c r="CJ1981">
        <v>0</v>
      </c>
      <c r="CK1981" t="str">
        <f t="shared" si="246"/>
        <v xml:space="preserve"> </v>
      </c>
      <c r="CL1981" cm="1">
        <f t="array" ref="CL1981">IF(INDEX(AS:AS,ROW()-2)=0,CL1980,INDEX(AS:AS,ROW()-2))</f>
        <v>41.14</v>
      </c>
      <c r="CM1981" t="str">
        <f t="shared" si="247"/>
        <v>SP</v>
      </c>
    </row>
    <row r="1982" spans="1:91" x14ac:dyDescent="0.3">
      <c r="A1982" s="1">
        <v>1977</v>
      </c>
      <c r="B1982" t="s">
        <v>189</v>
      </c>
      <c r="C1982">
        <v>3</v>
      </c>
      <c r="D1982">
        <v>24</v>
      </c>
      <c r="E1982">
        <v>13</v>
      </c>
      <c r="F1982" t="s">
        <v>89</v>
      </c>
      <c r="G1982" t="s">
        <v>90</v>
      </c>
      <c r="H1982">
        <v>45.87</v>
      </c>
      <c r="I1982">
        <v>0.88</v>
      </c>
      <c r="J1982">
        <v>45.57</v>
      </c>
      <c r="K1982">
        <v>1564</v>
      </c>
      <c r="L1982">
        <v>45.89</v>
      </c>
      <c r="M1982">
        <v>0.89</v>
      </c>
      <c r="N1982">
        <v>45.57</v>
      </c>
      <c r="O1982">
        <v>1568</v>
      </c>
      <c r="P1982">
        <v>1.35</v>
      </c>
      <c r="Q1982">
        <v>50.28</v>
      </c>
      <c r="R1982">
        <v>30.11</v>
      </c>
      <c r="S1982">
        <v>1.6708776595744681</v>
      </c>
      <c r="T1982">
        <v>7.41</v>
      </c>
      <c r="U1982">
        <v>0</v>
      </c>
      <c r="V1982">
        <v>0</v>
      </c>
      <c r="W1982">
        <v>0</v>
      </c>
      <c r="X1982">
        <v>0</v>
      </c>
      <c r="Y1982">
        <v>2.2000000000000002</v>
      </c>
      <c r="Z1982">
        <v>7.72</v>
      </c>
      <c r="AA1982">
        <v>19.75</v>
      </c>
      <c r="AB1982">
        <v>65.900000000000006</v>
      </c>
      <c r="AC1982">
        <v>1680</v>
      </c>
      <c r="AD1982">
        <v>37.79</v>
      </c>
      <c r="AE1982">
        <v>32.28</v>
      </c>
      <c r="AF1982">
        <v>11.94</v>
      </c>
      <c r="AG1982">
        <v>1570</v>
      </c>
      <c r="AI1982">
        <v>44.58</v>
      </c>
      <c r="AJ1982">
        <v>41.32</v>
      </c>
      <c r="AK1982">
        <v>4.51</v>
      </c>
      <c r="AL1982">
        <v>47.305</v>
      </c>
      <c r="AM1982">
        <v>6.31</v>
      </c>
      <c r="AN1982">
        <v>47.89</v>
      </c>
      <c r="AO1982">
        <v>45.09</v>
      </c>
      <c r="AP1982">
        <v>3.31</v>
      </c>
      <c r="AQ1982">
        <v>3.83</v>
      </c>
      <c r="AR1982">
        <v>4.12</v>
      </c>
      <c r="AS1982">
        <v>42.06</v>
      </c>
      <c r="AT1982">
        <v>0</v>
      </c>
      <c r="AU1982">
        <v>0</v>
      </c>
      <c r="AV1982">
        <v>5.6</v>
      </c>
      <c r="AW1982">
        <v>68.400000000000006</v>
      </c>
      <c r="AX1982">
        <v>92.8</v>
      </c>
      <c r="AY1982">
        <v>99.1</v>
      </c>
      <c r="AZ1982">
        <v>100</v>
      </c>
      <c r="BA1982">
        <v>86.199999999999989</v>
      </c>
      <c r="BB1982">
        <v>92.6</v>
      </c>
      <c r="BC1982">
        <v>1.41428011388269E-2</v>
      </c>
      <c r="BD1982">
        <v>7.5713645380733998E-3</v>
      </c>
      <c r="BE1982">
        <v>9.7892244437445246</v>
      </c>
      <c r="BF1982">
        <v>7.7536269490655902</v>
      </c>
      <c r="BG1982">
        <v>142.0543101261699</v>
      </c>
      <c r="BH1982">
        <v>6.0446167554029637</v>
      </c>
      <c r="BI1982">
        <v>82.58980421214909</v>
      </c>
      <c r="BJ1982">
        <v>3.534850933961545</v>
      </c>
      <c r="BK1982">
        <v>238.65708639743329</v>
      </c>
      <c r="BL1982">
        <v>7.1253984448606724</v>
      </c>
      <c r="BM1982">
        <v>169.1160216740258</v>
      </c>
      <c r="BN1982">
        <v>107.7428897387926</v>
      </c>
      <c r="BO1982">
        <v>109.3882617926088</v>
      </c>
      <c r="BP1982">
        <v>102.1917807670302</v>
      </c>
      <c r="BQ1982">
        <v>15.239371330145151</v>
      </c>
      <c r="BR1982">
        <v>47.65355258443541</v>
      </c>
      <c r="BS1982">
        <v>72.88322964445274</v>
      </c>
      <c r="BT1982">
        <v>1847.8291843109539</v>
      </c>
      <c r="BU1982">
        <v>62.204786533997968</v>
      </c>
      <c r="BV1982">
        <v>515.91120389031687</v>
      </c>
      <c r="BW1982">
        <v>103.13382272427801</v>
      </c>
      <c r="BX1982">
        <v>7.7051891709906837</v>
      </c>
      <c r="BY1982">
        <v>10.336281692258639</v>
      </c>
      <c r="BZ1982">
        <v>0.42885367946622233</v>
      </c>
      <c r="CA1982">
        <f t="shared" si="240"/>
        <v>9.7967958082825977</v>
      </c>
      <c r="CB1982" cm="1">
        <f t="array" ref="CB1982">IF(ISBLANK(INDEX(AC:AC,ROW())), "", INDEX(AC:AC,ROW())*(BI1982+BJ1982)/1000)</f>
        <v>144.68942064546587</v>
      </c>
      <c r="CC1982">
        <f t="shared" si="241"/>
        <v>148.09892688157285</v>
      </c>
      <c r="CD1982">
        <f t="shared" si="242"/>
        <v>1.6114707339390459</v>
      </c>
      <c r="CE1982" t="str">
        <f t="shared" si="243"/>
        <v/>
      </c>
      <c r="CF1982" cm="1">
        <f t="array" ref="CF1982">IFERROR(IF((BD1982+BE1982)*INDEX(H:H,ROW())*INDEX(K:K,ROW())/(BF1982*30*1000)&lt;0.5,"",(BD1982+BE1982)*INDEX(H:H,ROW())*INDEX(K:K,ROW())/(BF1982*30*1000)),"")</f>
        <v>3.0215054955326117</v>
      </c>
      <c r="CG1982" t="str">
        <f t="shared" si="244"/>
        <v/>
      </c>
      <c r="CH1982" cm="1">
        <f t="array" ref="CH1982">IFERROR((BD1982+BE1982)*INDEX(K:K,ROW())*INDEX(H:H,ROW())/BC1982/100000,"")</f>
        <v>496.95161956130045</v>
      </c>
      <c r="CI1982">
        <f t="shared" si="245"/>
        <v>18.255293327463459</v>
      </c>
      <c r="CJ1982">
        <v>0</v>
      </c>
      <c r="CK1982" t="str">
        <f t="shared" si="246"/>
        <v xml:space="preserve"> </v>
      </c>
      <c r="CL1982" cm="1">
        <f t="array" ref="CL1982">IF(INDEX(AS:AS,ROW()-2)=0,CL1981,INDEX(AS:AS,ROW()-2))</f>
        <v>42.06</v>
      </c>
      <c r="CM1982" t="str">
        <f t="shared" si="247"/>
        <v>CIV</v>
      </c>
    </row>
    <row r="1983" spans="1:91" x14ac:dyDescent="0.3">
      <c r="A1983" s="1">
        <v>1978</v>
      </c>
      <c r="B1983" t="s">
        <v>189</v>
      </c>
      <c r="C1983">
        <v>3</v>
      </c>
      <c r="D1983">
        <v>24</v>
      </c>
      <c r="E1983">
        <v>13</v>
      </c>
      <c r="F1983" t="s">
        <v>89</v>
      </c>
      <c r="G1983" t="s">
        <v>91</v>
      </c>
      <c r="H1983">
        <v>43.98</v>
      </c>
      <c r="I1983">
        <v>0.86</v>
      </c>
      <c r="J1983">
        <v>44.1</v>
      </c>
      <c r="K1983">
        <v>1530</v>
      </c>
      <c r="L1983">
        <v>44.43</v>
      </c>
      <c r="M1983">
        <v>0.88</v>
      </c>
      <c r="N1983">
        <v>44.1</v>
      </c>
      <c r="O1983">
        <v>1537</v>
      </c>
      <c r="P1983">
        <v>1.18</v>
      </c>
      <c r="Q1983">
        <v>50.28</v>
      </c>
      <c r="R1983">
        <v>30.11</v>
      </c>
      <c r="S1983">
        <v>1.6708776595744681</v>
      </c>
      <c r="T1983">
        <v>7.41</v>
      </c>
      <c r="U1983">
        <v>0</v>
      </c>
      <c r="V1983">
        <v>0</v>
      </c>
      <c r="W1983">
        <v>0</v>
      </c>
      <c r="X1983">
        <v>0</v>
      </c>
      <c r="Y1983">
        <v>2.2999999999999998</v>
      </c>
      <c r="Z1983">
        <v>7.72</v>
      </c>
      <c r="AA1983">
        <v>19.5</v>
      </c>
      <c r="AB1983">
        <v>65.900000000000006</v>
      </c>
      <c r="AC1983">
        <v>1692</v>
      </c>
      <c r="AD1983">
        <v>37.89</v>
      </c>
      <c r="AE1983">
        <v>32.24</v>
      </c>
      <c r="AF1983">
        <v>11.08</v>
      </c>
      <c r="AG1983">
        <v>1570</v>
      </c>
      <c r="AI1983">
        <v>44.13</v>
      </c>
      <c r="AJ1983">
        <v>40.840000000000003</v>
      </c>
      <c r="AK1983">
        <v>3.58</v>
      </c>
      <c r="AL1983">
        <v>46.72</v>
      </c>
      <c r="AM1983">
        <v>6.25</v>
      </c>
      <c r="AN1983">
        <v>47.31</v>
      </c>
      <c r="AO1983">
        <v>44.72</v>
      </c>
      <c r="AP1983">
        <v>3.02</v>
      </c>
      <c r="AQ1983">
        <v>3.83</v>
      </c>
      <c r="AR1983">
        <v>2.85</v>
      </c>
      <c r="AS1983">
        <v>41.43</v>
      </c>
      <c r="AT1983">
        <v>0</v>
      </c>
      <c r="AU1983">
        <v>0</v>
      </c>
      <c r="AV1983">
        <v>10.3</v>
      </c>
      <c r="AW1983">
        <v>94.6</v>
      </c>
      <c r="AX1983">
        <v>99.8</v>
      </c>
      <c r="AY1983">
        <v>100</v>
      </c>
      <c r="AZ1983">
        <v>100</v>
      </c>
      <c r="BA1983">
        <v>89.5</v>
      </c>
      <c r="BB1983">
        <v>89.7</v>
      </c>
      <c r="BC1983">
        <v>72.229504014688729</v>
      </c>
      <c r="BD1983">
        <v>1.10594670059984E-2</v>
      </c>
      <c r="BE1983">
        <v>54.930374325813297</v>
      </c>
      <c r="BF1983">
        <v>44.997798168532562</v>
      </c>
      <c r="BG1983">
        <v>141.67671184196371</v>
      </c>
      <c r="BH1983">
        <v>6.0446167554029637</v>
      </c>
      <c r="BI1983">
        <v>82.368459643426135</v>
      </c>
      <c r="BJ1983">
        <v>3.534850933961545</v>
      </c>
      <c r="BK1983">
        <v>626.39287902904812</v>
      </c>
      <c r="BL1983">
        <v>7.0667567592327902</v>
      </c>
      <c r="BM1983">
        <v>190.02023411928769</v>
      </c>
      <c r="BN1983">
        <v>108.30308669314449</v>
      </c>
      <c r="BO1983">
        <v>106.1785313395053</v>
      </c>
      <c r="BP1983">
        <v>106.9791617092751</v>
      </c>
      <c r="BQ1983">
        <v>15.239371330145151</v>
      </c>
      <c r="BR1983">
        <v>48.88739664293032</v>
      </c>
      <c r="BS1983">
        <v>88.400756423760768</v>
      </c>
      <c r="BT1983">
        <v>1847.8291843109539</v>
      </c>
      <c r="BU1983">
        <v>125.0249427213127</v>
      </c>
      <c r="BV1983">
        <v>787.97132614111524</v>
      </c>
      <c r="BW1983">
        <v>18.032373801665798</v>
      </c>
      <c r="BX1983">
        <v>13.346921492061931</v>
      </c>
      <c r="BY1983">
        <v>10.336281692258639</v>
      </c>
      <c r="BZ1983">
        <v>0.42885367946622233</v>
      </c>
      <c r="CA1983">
        <f t="shared" si="240"/>
        <v>54.941433792819296</v>
      </c>
      <c r="CB1983" cm="1">
        <f t="array" ref="CB1983">IF(ISBLANK(INDEX(AC:AC,ROW())), "", INDEX(AC:AC,ROW())*(BI1983+BJ1983)/1000)</f>
        <v>145.34840149693997</v>
      </c>
      <c r="CC1983">
        <f t="shared" si="241"/>
        <v>147.72132859736666</v>
      </c>
      <c r="CD1983">
        <f t="shared" si="242"/>
        <v>4.2403685708538532</v>
      </c>
      <c r="CE1983">
        <f t="shared" si="243"/>
        <v>8.6722577923512212</v>
      </c>
      <c r="CF1983" cm="1">
        <f t="array" ref="CF1983">IFERROR(IF((BD1983+BE1983)*INDEX(H:H,ROW())*INDEX(K:K,ROW())/(BF1983*30*1000)&lt;0.5,"",(BD1983+BE1983)*INDEX(H:H,ROW())*INDEX(K:K,ROW())/(BF1983*30*1000)),"")</f>
        <v>2.7386348262434681</v>
      </c>
      <c r="CG1983">
        <f t="shared" si="244"/>
        <v>0.62298362396870011</v>
      </c>
      <c r="CH1983" cm="1">
        <f t="array" ref="CH1983">IFERROR((BD1983+BE1983)*INDEX(K:K,ROW())*INDEX(H:H,ROW())/BC1983/100000,"")</f>
        <v>0.51183739463401423</v>
      </c>
      <c r="CI1983">
        <f t="shared" si="245"/>
        <v>96.025353637884024</v>
      </c>
      <c r="CJ1983">
        <v>1</v>
      </c>
      <c r="CK1983">
        <f t="shared" si="246"/>
        <v>25.582747791472801</v>
      </c>
      <c r="CL1983" cm="1">
        <f t="array" ref="CL1983">IF(INDEX(AS:AS,ROW()-2)=0,CL1982,INDEX(AS:AS,ROW()-2))</f>
        <v>42.06</v>
      </c>
      <c r="CM1983" t="str">
        <f t="shared" si="247"/>
        <v>CIV</v>
      </c>
    </row>
    <row r="1984" spans="1:91" x14ac:dyDescent="0.3">
      <c r="A1984" s="1">
        <v>1979</v>
      </c>
      <c r="B1984" t="s">
        <v>189</v>
      </c>
      <c r="C1984">
        <v>3</v>
      </c>
      <c r="D1984">
        <v>24</v>
      </c>
      <c r="E1984">
        <v>13</v>
      </c>
      <c r="F1984" t="s">
        <v>89</v>
      </c>
      <c r="G1984" t="s">
        <v>92</v>
      </c>
      <c r="H1984">
        <v>45.87</v>
      </c>
      <c r="I1984">
        <v>0.88</v>
      </c>
      <c r="J1984">
        <v>45.57</v>
      </c>
      <c r="K1984">
        <v>1564</v>
      </c>
      <c r="L1984">
        <v>45.89</v>
      </c>
      <c r="M1984">
        <v>0.89</v>
      </c>
      <c r="N1984">
        <v>45.57</v>
      </c>
      <c r="O1984">
        <v>1568</v>
      </c>
      <c r="P1984">
        <v>1.35</v>
      </c>
      <c r="Q1984">
        <v>50.28</v>
      </c>
      <c r="R1984">
        <v>30.11</v>
      </c>
      <c r="S1984">
        <v>1.6708776595744681</v>
      </c>
      <c r="T1984">
        <v>7.41</v>
      </c>
      <c r="U1984">
        <v>0</v>
      </c>
      <c r="V1984">
        <v>0</v>
      </c>
      <c r="W1984">
        <v>0</v>
      </c>
      <c r="X1984">
        <v>0</v>
      </c>
      <c r="Y1984">
        <v>2.2000000000000002</v>
      </c>
      <c r="Z1984">
        <v>7.72</v>
      </c>
      <c r="AA1984">
        <v>19.75</v>
      </c>
      <c r="AB1984">
        <v>65.900000000000006</v>
      </c>
      <c r="AC1984">
        <v>1696</v>
      </c>
      <c r="AD1984">
        <v>37.79</v>
      </c>
      <c r="AE1984">
        <v>32.28</v>
      </c>
      <c r="AF1984">
        <v>10.87</v>
      </c>
      <c r="AG1984">
        <v>1570</v>
      </c>
      <c r="AI1984">
        <v>44.58</v>
      </c>
      <c r="AJ1984">
        <v>41.32</v>
      </c>
      <c r="AK1984">
        <v>4.51</v>
      </c>
      <c r="AL1984">
        <v>47.305</v>
      </c>
      <c r="AM1984">
        <v>6.31</v>
      </c>
      <c r="AN1984">
        <v>47.89</v>
      </c>
      <c r="AO1984">
        <v>45.09</v>
      </c>
      <c r="AP1984">
        <v>3.31</v>
      </c>
      <c r="AQ1984">
        <v>3.83</v>
      </c>
      <c r="AR1984">
        <v>4.12</v>
      </c>
      <c r="AS1984">
        <v>42.06</v>
      </c>
      <c r="AT1984">
        <v>0</v>
      </c>
      <c r="AU1984">
        <v>0</v>
      </c>
      <c r="AV1984">
        <v>6.4</v>
      </c>
      <c r="AW1984">
        <v>89.7</v>
      </c>
      <c r="AX1984">
        <v>96.5</v>
      </c>
      <c r="AY1984">
        <v>99.2</v>
      </c>
      <c r="AZ1984">
        <v>100</v>
      </c>
      <c r="BA1984">
        <v>90.1</v>
      </c>
      <c r="BB1984">
        <v>92.8</v>
      </c>
      <c r="BC1984">
        <v>130.8175756154294</v>
      </c>
      <c r="BD1984">
        <v>3.2262947180162001E-3</v>
      </c>
      <c r="BE1984">
        <v>59.563267680423841</v>
      </c>
      <c r="BF1984">
        <v>48.00252300118413</v>
      </c>
      <c r="BG1984">
        <v>145.8603259292567</v>
      </c>
      <c r="BH1984">
        <v>6.0446167554029637</v>
      </c>
      <c r="BI1984">
        <v>84.802034884701669</v>
      </c>
      <c r="BJ1984">
        <v>3.534850933961545</v>
      </c>
      <c r="BK1984">
        <v>548.29078362872542</v>
      </c>
      <c r="BL1984">
        <v>7.0741032409864477</v>
      </c>
      <c r="BM1984">
        <v>193.67235428614171</v>
      </c>
      <c r="BN1984">
        <v>108.00751908571451</v>
      </c>
      <c r="BO1984">
        <v>106.06810431715959</v>
      </c>
      <c r="BP1984">
        <v>106.7821474125752</v>
      </c>
      <c r="BQ1984">
        <v>1.5713055849392721</v>
      </c>
      <c r="BR1984">
        <v>43.894305216524593</v>
      </c>
      <c r="BS1984">
        <v>85.080751137339249</v>
      </c>
      <c r="BT1984">
        <v>1847.8291843109539</v>
      </c>
      <c r="BU1984">
        <v>123.93388228665449</v>
      </c>
      <c r="BV1984">
        <v>832.61116734021812</v>
      </c>
      <c r="BW1984">
        <v>18.032373801665798</v>
      </c>
      <c r="BX1984">
        <v>12.096108436887359</v>
      </c>
      <c r="BY1984">
        <v>10.336281692258639</v>
      </c>
      <c r="BZ1984">
        <v>0.42885367946622233</v>
      </c>
      <c r="CA1984">
        <f t="shared" si="240"/>
        <v>59.56649397514186</v>
      </c>
      <c r="CB1984" cm="1">
        <f t="array" ref="CB1984">IF(ISBLANK(INDEX(AC:AC,ROW())), "", INDEX(AC:AC,ROW())*(BI1984+BJ1984)/1000)</f>
        <v>149.81935834845279</v>
      </c>
      <c r="CC1984">
        <f t="shared" si="241"/>
        <v>151.90494268465966</v>
      </c>
      <c r="CD1984">
        <f t="shared" si="242"/>
        <v>3.6094334650250679</v>
      </c>
      <c r="CE1984">
        <f t="shared" si="243"/>
        <v>4.1912623823618445</v>
      </c>
      <c r="CF1984" cm="1">
        <f t="array" ref="CF1984">IFERROR(IF((BD1984+BE1984)*INDEX(H:H,ROW())*INDEX(K:K,ROW())/(BF1984*30*1000)&lt;0.5,"",(BD1984+BE1984)*INDEX(H:H,ROW())*INDEX(K:K,ROW())/(BF1984*30*1000)),"")</f>
        <v>2.9674417897347918</v>
      </c>
      <c r="CG1984">
        <f t="shared" si="244"/>
        <v>0.36694245995124852</v>
      </c>
      <c r="CH1984" cm="1">
        <f t="array" ref="CH1984">IFERROR((BD1984+BE1984)*INDEX(K:K,ROW())*INDEX(H:H,ROW())/BC1984/100000,"")</f>
        <v>0.326664117026226</v>
      </c>
      <c r="CI1984">
        <f t="shared" si="245"/>
        <v>110.99586449331377</v>
      </c>
      <c r="CJ1984">
        <v>1</v>
      </c>
      <c r="CK1984">
        <f t="shared" si="246"/>
        <v>14.125236426511254</v>
      </c>
      <c r="CL1984" cm="1">
        <f t="array" ref="CL1984">IF(INDEX(AS:AS,ROW()-2)=0,CL1983,INDEX(AS:AS,ROW()-2))</f>
        <v>42.06</v>
      </c>
      <c r="CM1984" t="str">
        <f t="shared" si="247"/>
        <v>CIV</v>
      </c>
    </row>
    <row r="1985" spans="1:91" x14ac:dyDescent="0.3">
      <c r="A1985" s="1">
        <v>1980</v>
      </c>
      <c r="B1985" t="s">
        <v>189</v>
      </c>
      <c r="C1985">
        <v>3</v>
      </c>
      <c r="D1985">
        <v>24</v>
      </c>
      <c r="E1985">
        <v>13</v>
      </c>
      <c r="F1985" t="s">
        <v>89</v>
      </c>
      <c r="G1985" t="s">
        <v>93</v>
      </c>
      <c r="H1985">
        <v>45.87</v>
      </c>
      <c r="I1985">
        <v>0.88</v>
      </c>
      <c r="J1985">
        <v>45.57</v>
      </c>
      <c r="K1985">
        <v>1564</v>
      </c>
      <c r="L1985">
        <v>45.89</v>
      </c>
      <c r="M1985">
        <v>0.89</v>
      </c>
      <c r="N1985">
        <v>45.57</v>
      </c>
      <c r="O1985">
        <v>1568</v>
      </c>
      <c r="P1985">
        <v>1.35</v>
      </c>
      <c r="Q1985">
        <v>50.28</v>
      </c>
      <c r="R1985">
        <v>30.11</v>
      </c>
      <c r="S1985">
        <v>1.6708776595744681</v>
      </c>
      <c r="T1985">
        <v>7.41</v>
      </c>
      <c r="U1985">
        <v>0</v>
      </c>
      <c r="V1985">
        <v>0</v>
      </c>
      <c r="W1985">
        <v>0</v>
      </c>
      <c r="X1985">
        <v>0</v>
      </c>
      <c r="Y1985">
        <v>2.2000000000000002</v>
      </c>
      <c r="Z1985">
        <v>7.72</v>
      </c>
      <c r="AA1985">
        <v>19.75</v>
      </c>
      <c r="AB1985">
        <v>65.900000000000006</v>
      </c>
      <c r="AC1985">
        <v>1700</v>
      </c>
      <c r="AD1985">
        <v>37.79</v>
      </c>
      <c r="AE1985">
        <v>32.14</v>
      </c>
      <c r="AF1985">
        <v>10.95</v>
      </c>
      <c r="AG1985">
        <v>1570</v>
      </c>
      <c r="AI1985">
        <v>44.58</v>
      </c>
      <c r="AJ1985">
        <v>41.32</v>
      </c>
      <c r="AK1985">
        <v>3.49</v>
      </c>
      <c r="AL1985">
        <v>47.305</v>
      </c>
      <c r="AM1985">
        <v>6.3</v>
      </c>
      <c r="AN1985">
        <v>47.89</v>
      </c>
      <c r="AO1985">
        <v>44.58</v>
      </c>
      <c r="AP1985">
        <v>3.14</v>
      </c>
      <c r="AQ1985">
        <v>2.98</v>
      </c>
      <c r="AR1985">
        <v>4.12</v>
      </c>
      <c r="AS1985">
        <v>41.21</v>
      </c>
      <c r="AT1985">
        <v>0</v>
      </c>
      <c r="AU1985">
        <v>0</v>
      </c>
      <c r="AV1985">
        <v>5.2</v>
      </c>
      <c r="AW1985">
        <v>89.2</v>
      </c>
      <c r="AX1985">
        <v>98.1</v>
      </c>
      <c r="AY1985">
        <v>100</v>
      </c>
      <c r="AZ1985">
        <v>100</v>
      </c>
      <c r="BA1985">
        <v>92.899999999999991</v>
      </c>
      <c r="BB1985">
        <v>94.8</v>
      </c>
      <c r="BC1985">
        <v>127.1960027794516</v>
      </c>
      <c r="BD1985">
        <v>1.1943951513619201E-2</v>
      </c>
      <c r="BE1985">
        <v>60.999831848005478</v>
      </c>
      <c r="BF1985">
        <v>48.009607805543752</v>
      </c>
      <c r="BG1985">
        <v>143.72683168554431</v>
      </c>
      <c r="BH1985">
        <v>6.0446167554029637</v>
      </c>
      <c r="BI1985">
        <v>83.559423389881317</v>
      </c>
      <c r="BJ1985">
        <v>3.534850933961545</v>
      </c>
      <c r="BK1985">
        <v>463.68655839600251</v>
      </c>
      <c r="BL1985">
        <v>7.0986741343044679</v>
      </c>
      <c r="BM1985">
        <v>189.21055872817371</v>
      </c>
      <c r="BN1985">
        <v>107.9776072526535</v>
      </c>
      <c r="BO1985">
        <v>106.00245792163381</v>
      </c>
      <c r="BP1985">
        <v>106.66521369210609</v>
      </c>
      <c r="BQ1985">
        <v>2.5748468636702389</v>
      </c>
      <c r="BR1985">
        <v>46.947570986001239</v>
      </c>
      <c r="BS1985">
        <v>85.999610854513378</v>
      </c>
      <c r="BT1985">
        <v>1847.8291843109539</v>
      </c>
      <c r="BU1985">
        <v>124.98036355302941</v>
      </c>
      <c r="BV1985">
        <v>853.24476989065784</v>
      </c>
      <c r="BW1985">
        <v>18.032373801665798</v>
      </c>
      <c r="BX1985">
        <v>12.484647818284399</v>
      </c>
      <c r="BY1985">
        <v>10.336281692258639</v>
      </c>
      <c r="BZ1985">
        <v>0.42885367946622233</v>
      </c>
      <c r="CA1985">
        <f t="shared" si="240"/>
        <v>61.0117757995191</v>
      </c>
      <c r="CB1985" cm="1">
        <f t="array" ref="CB1985">IF(ISBLANK(INDEX(AC:AC,ROW())), "", INDEX(AC:AC,ROW())*(BI1985+BJ1985)/1000)</f>
        <v>148.06026635053288</v>
      </c>
      <c r="CC1985">
        <f t="shared" si="241"/>
        <v>149.77144844094727</v>
      </c>
      <c r="CD1985">
        <f t="shared" si="242"/>
        <v>3.0959609673457051</v>
      </c>
      <c r="CE1985">
        <f t="shared" si="243"/>
        <v>3.6454491356933634</v>
      </c>
      <c r="CF1985" cm="1">
        <f t="array" ref="CF1985">IFERROR(IF((BD1985+BE1985)*INDEX(H:H,ROW())*INDEX(K:K,ROW())/(BF1985*30*1000)&lt;0.5,"",(BD1985+BE1985)*INDEX(H:H,ROW())*INDEX(K:K,ROW())/(BF1985*30*1000)),"")</f>
        <v>3.0389932931713592</v>
      </c>
      <c r="CG1985">
        <f t="shared" si="244"/>
        <v>0.37744588474835045</v>
      </c>
      <c r="CH1985" cm="1">
        <f t="array" ref="CH1985">IFERROR((BD1985+BE1985)*INDEX(K:K,ROW())*INDEX(H:H,ROW())/BC1985/100000,"")</f>
        <v>0.34411665368561001</v>
      </c>
      <c r="CI1985">
        <f t="shared" si="245"/>
        <v>113.68899438610504</v>
      </c>
      <c r="CJ1985">
        <v>1</v>
      </c>
      <c r="CK1985">
        <f t="shared" si="246"/>
        <v>14.52741551568214</v>
      </c>
      <c r="CL1985" cm="1">
        <f t="array" ref="CL1985">IF(INDEX(AS:AS,ROW()-2)=0,CL1984,INDEX(AS:AS,ROW()-2))</f>
        <v>41.43</v>
      </c>
      <c r="CM1985" t="str">
        <f t="shared" si="247"/>
        <v>SP</v>
      </c>
    </row>
    <row r="1986" spans="1:91" x14ac:dyDescent="0.3">
      <c r="A1986" s="1">
        <v>1981</v>
      </c>
      <c r="B1986" t="s">
        <v>189</v>
      </c>
      <c r="C1986">
        <v>3</v>
      </c>
      <c r="D1986">
        <v>24</v>
      </c>
      <c r="E1986">
        <v>13</v>
      </c>
      <c r="F1986" t="s">
        <v>89</v>
      </c>
      <c r="G1986" t="s">
        <v>94</v>
      </c>
      <c r="H1986">
        <v>45.87</v>
      </c>
      <c r="I1986">
        <v>0.88</v>
      </c>
      <c r="J1986">
        <v>45.57</v>
      </c>
      <c r="K1986">
        <v>1532</v>
      </c>
      <c r="L1986">
        <v>45.89</v>
      </c>
      <c r="M1986">
        <v>0.89</v>
      </c>
      <c r="N1986">
        <v>45.57</v>
      </c>
      <c r="O1986">
        <v>1568</v>
      </c>
      <c r="P1986">
        <v>1.35</v>
      </c>
      <c r="Q1986">
        <v>50.28</v>
      </c>
      <c r="R1986">
        <v>30.11</v>
      </c>
      <c r="S1986">
        <v>1.6708776595744681</v>
      </c>
      <c r="T1986">
        <v>7.41</v>
      </c>
      <c r="U1986">
        <v>0</v>
      </c>
      <c r="V1986">
        <v>0</v>
      </c>
      <c r="W1986">
        <v>0</v>
      </c>
      <c r="X1986">
        <v>0</v>
      </c>
      <c r="Y1986">
        <v>2.2000000000000002</v>
      </c>
      <c r="Z1986">
        <v>7.72</v>
      </c>
      <c r="AA1986">
        <v>19.75</v>
      </c>
      <c r="AB1986">
        <v>65.900000000000006</v>
      </c>
      <c r="AC1986">
        <v>1702</v>
      </c>
      <c r="AD1986">
        <v>37.79</v>
      </c>
      <c r="AE1986">
        <v>32.28</v>
      </c>
      <c r="AF1986">
        <v>10.81</v>
      </c>
      <c r="AG1986">
        <v>1570</v>
      </c>
      <c r="AI1986">
        <v>44.58</v>
      </c>
      <c r="AJ1986">
        <v>41.32</v>
      </c>
      <c r="AK1986">
        <v>4.51</v>
      </c>
      <c r="AL1986">
        <v>47.305</v>
      </c>
      <c r="AM1986">
        <v>6.31</v>
      </c>
      <c r="AN1986">
        <v>47.89</v>
      </c>
      <c r="AO1986">
        <v>45.09</v>
      </c>
      <c r="AP1986">
        <v>3.31</v>
      </c>
      <c r="AQ1986">
        <v>3.83</v>
      </c>
      <c r="AR1986">
        <v>4.12</v>
      </c>
      <c r="AS1986">
        <v>42.06</v>
      </c>
      <c r="AT1986">
        <v>0</v>
      </c>
      <c r="AU1986">
        <v>0</v>
      </c>
      <c r="AV1986">
        <v>4.8</v>
      </c>
      <c r="AW1986">
        <v>87.6</v>
      </c>
      <c r="AX1986">
        <v>99</v>
      </c>
      <c r="AY1986">
        <v>100</v>
      </c>
      <c r="AZ1986">
        <v>100</v>
      </c>
      <c r="BA1986">
        <v>94.2</v>
      </c>
      <c r="BB1986">
        <v>95.2</v>
      </c>
      <c r="BC1986">
        <v>118.6586090752827</v>
      </c>
      <c r="BD1986">
        <v>1.1943951513619201E-2</v>
      </c>
      <c r="BE1986">
        <v>61.214629315657447</v>
      </c>
      <c r="BF1986">
        <v>47.991921775419989</v>
      </c>
      <c r="BG1986">
        <v>153.03333040965029</v>
      </c>
      <c r="BH1986">
        <v>6.0446167554029637</v>
      </c>
      <c r="BI1986">
        <v>88.971517862547742</v>
      </c>
      <c r="BJ1986">
        <v>3.534850933961545</v>
      </c>
      <c r="BK1986">
        <v>587.01107129185164</v>
      </c>
      <c r="BL1986">
        <v>7.0599625992327644</v>
      </c>
      <c r="BM1986">
        <v>186.72964860407001</v>
      </c>
      <c r="BN1986">
        <v>108.0075811306609</v>
      </c>
      <c r="BO1986">
        <v>106.1228669430306</v>
      </c>
      <c r="BP1986">
        <v>106.9410991225719</v>
      </c>
      <c r="BQ1986">
        <v>5.1188260914216173</v>
      </c>
      <c r="BR1986">
        <v>49.423948784449891</v>
      </c>
      <c r="BS1986">
        <v>85.613296353305827</v>
      </c>
      <c r="BT1986">
        <v>1847.8291843109539</v>
      </c>
      <c r="BU1986">
        <v>125.0604370777143</v>
      </c>
      <c r="BV1986">
        <v>859.10476754700778</v>
      </c>
      <c r="BW1986">
        <v>18.032373801665798</v>
      </c>
      <c r="BX1986">
        <v>12.272149169998119</v>
      </c>
      <c r="BY1986">
        <v>10.336281692258639</v>
      </c>
      <c r="BZ1986">
        <v>0.42885367946622233</v>
      </c>
      <c r="CA1986">
        <f t="shared" si="240"/>
        <v>61.226573267171069</v>
      </c>
      <c r="CB1986" cm="1">
        <f t="array" ref="CB1986">IF(ISBLANK(INDEX(AC:AC,ROW())), "", INDEX(AC:AC,ROW())*(BI1986+BJ1986)/1000)</f>
        <v>157.44583969165882</v>
      </c>
      <c r="CC1986">
        <f t="shared" si="241"/>
        <v>159.07794716505325</v>
      </c>
      <c r="CD1986">
        <f t="shared" si="242"/>
        <v>3.6900845261901147</v>
      </c>
      <c r="CE1986">
        <f t="shared" si="243"/>
        <v>4.9470584213525015</v>
      </c>
      <c r="CF1986" cm="1">
        <f t="array" ref="CF1986">IFERROR(IF((BD1986+BE1986)*INDEX(H:H,ROW())*INDEX(K:K,ROW())/(BF1986*30*1000)&lt;0.5,"",(BD1986+BE1986)*INDEX(H:H,ROW())*INDEX(K:K,ROW())/(BF1986*30*1000)),"")</f>
        <v>2.9883954269680397</v>
      </c>
      <c r="CG1986">
        <f t="shared" si="244"/>
        <v>0.40445376993229054</v>
      </c>
      <c r="CH1986" cm="1">
        <f t="array" ref="CH1986">IFERROR((BD1986+BE1986)*INDEX(K:K,ROW())*INDEX(H:H,ROW())/BC1986/100000,"")</f>
        <v>0.36260033894569221</v>
      </c>
      <c r="CI1986">
        <f t="shared" si="245"/>
        <v>111.75493992083608</v>
      </c>
      <c r="CJ1986">
        <v>1</v>
      </c>
      <c r="CK1986">
        <f t="shared" si="246"/>
        <v>15.572651649225069</v>
      </c>
      <c r="CL1986" cm="1">
        <f t="array" ref="CL1986">IF(INDEX(AS:AS,ROW()-2)=0,CL1985,INDEX(AS:AS,ROW()-2))</f>
        <v>42.06</v>
      </c>
      <c r="CM1986" t="str">
        <f t="shared" si="247"/>
        <v>CIV</v>
      </c>
    </row>
    <row r="1987" spans="1:91" x14ac:dyDescent="0.3">
      <c r="A1987" s="1">
        <v>1982</v>
      </c>
      <c r="B1987" t="s">
        <v>189</v>
      </c>
      <c r="C1987">
        <v>3</v>
      </c>
      <c r="D1987">
        <v>24</v>
      </c>
      <c r="E1987">
        <v>13</v>
      </c>
      <c r="F1987" t="s">
        <v>89</v>
      </c>
      <c r="G1987" t="s">
        <v>95</v>
      </c>
      <c r="H1987">
        <v>45.87</v>
      </c>
      <c r="I1987">
        <v>0.88</v>
      </c>
      <c r="J1987">
        <v>45.57</v>
      </c>
      <c r="K1987">
        <v>1564</v>
      </c>
      <c r="L1987">
        <v>45.89</v>
      </c>
      <c r="M1987">
        <v>0.89</v>
      </c>
      <c r="N1987">
        <v>45.57</v>
      </c>
      <c r="O1987">
        <v>1568</v>
      </c>
      <c r="P1987">
        <v>1.35</v>
      </c>
      <c r="Q1987">
        <v>50.28</v>
      </c>
      <c r="R1987">
        <v>30.11</v>
      </c>
      <c r="S1987">
        <v>1.6708776595744681</v>
      </c>
      <c r="T1987">
        <v>7.41</v>
      </c>
      <c r="U1987">
        <v>0</v>
      </c>
      <c r="V1987">
        <v>0</v>
      </c>
      <c r="W1987">
        <v>0</v>
      </c>
      <c r="X1987">
        <v>0</v>
      </c>
      <c r="Y1987">
        <v>2.2000000000000002</v>
      </c>
      <c r="Z1987">
        <v>7.72</v>
      </c>
      <c r="AA1987">
        <v>19.75</v>
      </c>
      <c r="AB1987">
        <v>65.900000000000006</v>
      </c>
      <c r="AC1987">
        <v>1706</v>
      </c>
      <c r="AD1987">
        <v>37.79</v>
      </c>
      <c r="AE1987">
        <v>32.21</v>
      </c>
      <c r="AF1987">
        <v>10.72</v>
      </c>
      <c r="AG1987">
        <v>1570</v>
      </c>
      <c r="AI1987">
        <v>44.16</v>
      </c>
      <c r="AJ1987">
        <v>41.32</v>
      </c>
      <c r="AK1987">
        <v>3.56</v>
      </c>
      <c r="AL1987">
        <v>47.305</v>
      </c>
      <c r="AM1987">
        <v>6.38</v>
      </c>
      <c r="AN1987">
        <v>47.39</v>
      </c>
      <c r="AO1987">
        <v>44.72</v>
      </c>
      <c r="AP1987">
        <v>3.06</v>
      </c>
      <c r="AQ1987">
        <v>3.83</v>
      </c>
      <c r="AR1987">
        <v>2.81</v>
      </c>
      <c r="AS1987">
        <v>41.38</v>
      </c>
      <c r="AT1987">
        <v>0</v>
      </c>
      <c r="AU1987">
        <v>0</v>
      </c>
      <c r="AV1987">
        <v>7.5</v>
      </c>
      <c r="AW1987">
        <v>72.3</v>
      </c>
      <c r="AX1987">
        <v>94.8</v>
      </c>
      <c r="AY1987">
        <v>99.7</v>
      </c>
      <c r="AZ1987">
        <v>100</v>
      </c>
      <c r="BA1987">
        <v>87.3</v>
      </c>
      <c r="BB1987">
        <v>92.2</v>
      </c>
      <c r="BC1987">
        <v>144.10986845996081</v>
      </c>
      <c r="BD1987">
        <v>1.1943951513619201E-2</v>
      </c>
      <c r="BE1987">
        <v>63.334896377829409</v>
      </c>
      <c r="BF1987">
        <v>49.357132077919857</v>
      </c>
      <c r="BG1987">
        <v>154.00104099302359</v>
      </c>
      <c r="BH1987">
        <v>6.0446167554029637</v>
      </c>
      <c r="BI1987">
        <v>89.534742256552335</v>
      </c>
      <c r="BJ1987">
        <v>3.534850933961545</v>
      </c>
      <c r="BK1987">
        <v>515.30988961232094</v>
      </c>
      <c r="BL1987">
        <v>5.1779858576421782</v>
      </c>
      <c r="BM1987">
        <v>187.04161911179071</v>
      </c>
      <c r="BN1987">
        <v>107.4710236916885</v>
      </c>
      <c r="BO1987">
        <v>106.0023818004648</v>
      </c>
      <c r="BP1987">
        <v>106.9934661217695</v>
      </c>
      <c r="BQ1987">
        <v>7.5878164273014868</v>
      </c>
      <c r="BR1987">
        <v>44.705017881813568</v>
      </c>
      <c r="BS1987">
        <v>84.795612313483218</v>
      </c>
      <c r="BT1987">
        <v>1847.8291843109539</v>
      </c>
      <c r="BU1987">
        <v>120.8618443557405</v>
      </c>
      <c r="BV1987">
        <v>859.7609560721952</v>
      </c>
      <c r="BW1987">
        <v>18.032373801665798</v>
      </c>
      <c r="BX1987">
        <v>11.08139609877397</v>
      </c>
      <c r="BY1987">
        <v>10.336281692258639</v>
      </c>
      <c r="BZ1987">
        <v>0.42885367946622233</v>
      </c>
      <c r="CA1987">
        <f t="shared" si="240"/>
        <v>63.346840329343031</v>
      </c>
      <c r="CB1987" cm="1">
        <f t="array" ref="CB1987">IF(ISBLANK(INDEX(AC:AC,ROW())), "", INDEX(AC:AC,ROW())*(BI1987+BJ1987)/1000)</f>
        <v>158.77672598301669</v>
      </c>
      <c r="CC1987">
        <f t="shared" si="241"/>
        <v>160.04565774842655</v>
      </c>
      <c r="CD1987">
        <f t="shared" si="242"/>
        <v>3.2197680140896363</v>
      </c>
      <c r="CE1987">
        <f t="shared" si="243"/>
        <v>3.5758126429453623</v>
      </c>
      <c r="CF1987" cm="1">
        <f t="array" ref="CF1987">IFERROR(IF((BD1987+BE1987)*INDEX(H:H,ROW())*INDEX(K:K,ROW())/(BF1987*30*1000)&lt;0.5,"",(BD1987+BE1987)*INDEX(H:H,ROW())*INDEX(K:K,ROW())/(BF1987*30*1000)),"")</f>
        <v>3.0691582011586105</v>
      </c>
      <c r="CG1987">
        <f t="shared" si="244"/>
        <v>0.34249654520802747</v>
      </c>
      <c r="CH1987" cm="1">
        <f t="array" ref="CH1987">IFERROR((BD1987+BE1987)*INDEX(K:K,ROW())*INDEX(H:H,ROW())/BC1987/100000,"")</f>
        <v>0.31535282417811245</v>
      </c>
      <c r="CI1987">
        <f t="shared" si="245"/>
        <v>118.04014028775308</v>
      </c>
      <c r="CJ1987">
        <v>1</v>
      </c>
      <c r="CK1987">
        <f t="shared" si="246"/>
        <v>12.822363964785319</v>
      </c>
      <c r="CL1987" cm="1">
        <f t="array" ref="CL1987">IF(INDEX(AS:AS,ROW()-2)=0,CL1986,INDEX(AS:AS,ROW()-2))</f>
        <v>41.21</v>
      </c>
      <c r="CM1987" t="str">
        <f t="shared" si="247"/>
        <v>SP</v>
      </c>
    </row>
    <row r="1988" spans="1:91" x14ac:dyDescent="0.3">
      <c r="A1988" s="1">
        <v>1983</v>
      </c>
      <c r="B1988" t="s">
        <v>189</v>
      </c>
      <c r="C1988">
        <v>3</v>
      </c>
      <c r="D1988">
        <v>24</v>
      </c>
      <c r="E1988">
        <v>13</v>
      </c>
      <c r="F1988" t="s">
        <v>89</v>
      </c>
      <c r="G1988" t="s">
        <v>96</v>
      </c>
      <c r="H1988">
        <v>43.79</v>
      </c>
      <c r="I1988">
        <v>0.84</v>
      </c>
      <c r="J1988">
        <v>44.1</v>
      </c>
      <c r="K1988">
        <v>1530</v>
      </c>
      <c r="L1988">
        <v>45.89</v>
      </c>
      <c r="M1988">
        <v>0.89</v>
      </c>
      <c r="N1988">
        <v>45.57</v>
      </c>
      <c r="O1988">
        <v>1568</v>
      </c>
      <c r="P1988">
        <v>1.35</v>
      </c>
      <c r="Q1988">
        <v>50.28</v>
      </c>
      <c r="R1988">
        <v>30.11</v>
      </c>
      <c r="S1988">
        <v>1.6708776595744681</v>
      </c>
      <c r="T1988">
        <v>7.41</v>
      </c>
      <c r="U1988">
        <v>0</v>
      </c>
      <c r="V1988">
        <v>0</v>
      </c>
      <c r="W1988">
        <v>0</v>
      </c>
      <c r="X1988">
        <v>0</v>
      </c>
      <c r="Y1988">
        <v>2.2000000000000002</v>
      </c>
      <c r="Z1988">
        <v>7.72</v>
      </c>
      <c r="AA1988">
        <v>19.75</v>
      </c>
      <c r="AB1988">
        <v>65.900000000000006</v>
      </c>
      <c r="AC1988">
        <v>1702</v>
      </c>
      <c r="AD1988">
        <v>37.79</v>
      </c>
      <c r="AE1988">
        <v>32.28</v>
      </c>
      <c r="AF1988">
        <v>10.6</v>
      </c>
      <c r="AG1988">
        <v>1570</v>
      </c>
      <c r="AI1988">
        <v>44.58</v>
      </c>
      <c r="AJ1988">
        <v>41.32</v>
      </c>
      <c r="AK1988">
        <v>4.51</v>
      </c>
      <c r="AL1988">
        <v>47.305</v>
      </c>
      <c r="AM1988">
        <v>6.31</v>
      </c>
      <c r="AN1988">
        <v>47.89</v>
      </c>
      <c r="AO1988">
        <v>45.09</v>
      </c>
      <c r="AP1988">
        <v>3.31</v>
      </c>
      <c r="AQ1988">
        <v>3.83</v>
      </c>
      <c r="AR1988">
        <v>4.12</v>
      </c>
      <c r="AS1988">
        <v>42.06</v>
      </c>
      <c r="AT1988">
        <v>0</v>
      </c>
      <c r="AU1988">
        <v>0</v>
      </c>
      <c r="AV1988">
        <v>6.4</v>
      </c>
      <c r="AW1988">
        <v>80.099999999999994</v>
      </c>
      <c r="AX1988">
        <v>96.1</v>
      </c>
      <c r="AY1988">
        <v>98.5</v>
      </c>
      <c r="AZ1988">
        <v>100</v>
      </c>
      <c r="BA1988">
        <v>89.699999999999989</v>
      </c>
      <c r="BB1988">
        <v>92.1</v>
      </c>
      <c r="BC1988">
        <v>151.1403103024364</v>
      </c>
      <c r="BD1988">
        <v>1.1943951513619201E-2</v>
      </c>
      <c r="BE1988">
        <v>65.004362941854822</v>
      </c>
      <c r="BF1988">
        <v>50.020028506021077</v>
      </c>
      <c r="BG1988">
        <v>155.24731657863819</v>
      </c>
      <c r="BH1988">
        <v>6.0446167554029637</v>
      </c>
      <c r="BI1988">
        <v>90.260084925037063</v>
      </c>
      <c r="BJ1988">
        <v>3.534850933961545</v>
      </c>
      <c r="BK1988">
        <v>486.7553082810025</v>
      </c>
      <c r="BL1988">
        <v>5.0319092990840231</v>
      </c>
      <c r="BM1988">
        <v>188.04753871721769</v>
      </c>
      <c r="BN1988">
        <v>107.5383854193697</v>
      </c>
      <c r="BO1988">
        <v>106.00169610107881</v>
      </c>
      <c r="BP1988">
        <v>106.940772396984</v>
      </c>
      <c r="BQ1988">
        <v>15.16904455679658</v>
      </c>
      <c r="BR1988">
        <v>48.102418573139389</v>
      </c>
      <c r="BS1988">
        <v>88.134664129026163</v>
      </c>
      <c r="BT1988">
        <v>1847.8291843109539</v>
      </c>
      <c r="BU1988">
        <v>123.36650046901239</v>
      </c>
      <c r="BV1988">
        <v>851.1885566550859</v>
      </c>
      <c r="BW1988">
        <v>18.032373801665798</v>
      </c>
      <c r="BX1988">
        <v>11.7536071454803</v>
      </c>
      <c r="BY1988">
        <v>10.336281692258639</v>
      </c>
      <c r="BZ1988">
        <v>0.42885367946622233</v>
      </c>
      <c r="CA1988">
        <f t="shared" si="240"/>
        <v>65.016306893368437</v>
      </c>
      <c r="CB1988" cm="1">
        <f t="array" ref="CB1988">IF(ISBLANK(INDEX(AC:AC,ROW())), "", INDEX(AC:AC,ROW())*(BI1988+BJ1988)/1000)</f>
        <v>159.63898083201562</v>
      </c>
      <c r="CC1988">
        <f t="shared" si="241"/>
        <v>161.29193333404115</v>
      </c>
      <c r="CD1988">
        <f t="shared" si="242"/>
        <v>3.0178527730392783</v>
      </c>
      <c r="CE1988">
        <f t="shared" si="243"/>
        <v>3.2205525270325976</v>
      </c>
      <c r="CF1988" cm="1">
        <f t="array" ref="CF1988">IFERROR(IF((BD1988+BE1988)*INDEX(H:H,ROW())*INDEX(K:K,ROW())/(BF1988*30*1000)&lt;0.5,"",(BD1988+BE1988)*INDEX(H:H,ROW())*INDEX(K:K,ROW())/(BF1988*30*1000)),"")</f>
        <v>2.9028425684406112</v>
      </c>
      <c r="CG1988">
        <f t="shared" si="244"/>
        <v>0.33095094489305643</v>
      </c>
      <c r="CH1988" cm="1">
        <f t="array" ref="CH1988">IFERROR((BD1988+BE1988)*INDEX(K:K,ROW())*INDEX(H:H,ROW())/BC1988/100000,"")</f>
        <v>0.28820954727036208</v>
      </c>
      <c r="CI1988">
        <f t="shared" si="245"/>
        <v>113.14306599108373</v>
      </c>
      <c r="CJ1988">
        <v>1</v>
      </c>
      <c r="CK1988">
        <f t="shared" si="246"/>
        <v>12.225918953146191</v>
      </c>
      <c r="CL1988" cm="1">
        <f t="array" ref="CL1988">IF(INDEX(AS:AS,ROW()-2)=0,CL1987,INDEX(AS:AS,ROW()-2))</f>
        <v>42.06</v>
      </c>
      <c r="CM1988" t="str">
        <f t="shared" si="247"/>
        <v>CIV</v>
      </c>
    </row>
    <row r="1989" spans="1:91" x14ac:dyDescent="0.3">
      <c r="A1989" s="1">
        <v>1984</v>
      </c>
      <c r="B1989" t="s">
        <v>189</v>
      </c>
      <c r="C1989">
        <v>3</v>
      </c>
      <c r="D1989">
        <v>24</v>
      </c>
      <c r="E1989">
        <v>13</v>
      </c>
      <c r="F1989" t="s">
        <v>89</v>
      </c>
      <c r="G1989" t="s">
        <v>97</v>
      </c>
      <c r="H1989">
        <v>45.87</v>
      </c>
      <c r="I1989">
        <v>0.88</v>
      </c>
      <c r="J1989">
        <v>45.57</v>
      </c>
      <c r="K1989">
        <v>1564</v>
      </c>
      <c r="L1989">
        <v>45.89</v>
      </c>
      <c r="M1989">
        <v>0.89</v>
      </c>
      <c r="N1989">
        <v>45.57</v>
      </c>
      <c r="O1989">
        <v>1568</v>
      </c>
      <c r="P1989">
        <v>1.35</v>
      </c>
      <c r="Q1989">
        <v>50.28</v>
      </c>
      <c r="R1989">
        <v>30.11</v>
      </c>
      <c r="S1989">
        <v>1.6708776595744681</v>
      </c>
      <c r="T1989">
        <v>7.41</v>
      </c>
      <c r="U1989">
        <v>0</v>
      </c>
      <c r="V1989">
        <v>0</v>
      </c>
      <c r="W1989">
        <v>0</v>
      </c>
      <c r="X1989">
        <v>0</v>
      </c>
      <c r="Y1989">
        <v>2.2000000000000002</v>
      </c>
      <c r="Z1989">
        <v>7.72</v>
      </c>
      <c r="AA1989">
        <v>19.75</v>
      </c>
      <c r="AB1989">
        <v>65.900000000000006</v>
      </c>
      <c r="AC1989">
        <v>1710</v>
      </c>
      <c r="AD1989">
        <v>37.79</v>
      </c>
      <c r="AE1989">
        <v>32.28</v>
      </c>
      <c r="AF1989">
        <v>10.46</v>
      </c>
      <c r="AG1989">
        <v>1570</v>
      </c>
      <c r="AI1989">
        <v>44.58</v>
      </c>
      <c r="AJ1989">
        <v>41.32</v>
      </c>
      <c r="AK1989">
        <v>4.51</v>
      </c>
      <c r="AL1989">
        <v>47.305</v>
      </c>
      <c r="AM1989">
        <v>6.21</v>
      </c>
      <c r="AN1989">
        <v>47.89</v>
      </c>
      <c r="AO1989">
        <v>45.09</v>
      </c>
      <c r="AP1989">
        <v>2.97</v>
      </c>
      <c r="AQ1989">
        <v>3.04</v>
      </c>
      <c r="AR1989">
        <v>4.12</v>
      </c>
      <c r="AS1989">
        <v>42.06</v>
      </c>
      <c r="AT1989">
        <v>0</v>
      </c>
      <c r="AU1989">
        <v>0</v>
      </c>
      <c r="AV1989">
        <v>8.1</v>
      </c>
      <c r="AW1989">
        <v>77.8</v>
      </c>
      <c r="AX1989">
        <v>97.5</v>
      </c>
      <c r="AY1989">
        <v>100</v>
      </c>
      <c r="AZ1989">
        <v>100</v>
      </c>
      <c r="BA1989">
        <v>89.4</v>
      </c>
      <c r="BB1989">
        <v>91.9</v>
      </c>
      <c r="BC1989">
        <v>131.7840996922094</v>
      </c>
      <c r="BD1989">
        <v>1.1943951513619201E-2</v>
      </c>
      <c r="BE1989">
        <v>65.995464096361289</v>
      </c>
      <c r="BF1989">
        <v>49.986984816659657</v>
      </c>
      <c r="BG1989">
        <v>158.26453791837261</v>
      </c>
      <c r="BH1989">
        <v>6.0446167554029637</v>
      </c>
      <c r="BI1989">
        <v>92.013813159117504</v>
      </c>
      <c r="BJ1989">
        <v>3.534850933961545</v>
      </c>
      <c r="BK1989">
        <v>493.837758749236</v>
      </c>
      <c r="BL1989">
        <v>4.8210688988246009</v>
      </c>
      <c r="BM1989">
        <v>185.68074091607701</v>
      </c>
      <c r="BN1989">
        <v>107.4885117826805</v>
      </c>
      <c r="BO1989">
        <v>106.0342905330571</v>
      </c>
      <c r="BP1989">
        <v>106.6942903706385</v>
      </c>
      <c r="BQ1989">
        <v>15.239371330145151</v>
      </c>
      <c r="BR1989">
        <v>52.692439179516697</v>
      </c>
      <c r="BS1989">
        <v>86.631949732535475</v>
      </c>
      <c r="BT1989">
        <v>1847.8291843109539</v>
      </c>
      <c r="BU1989">
        <v>122.0528051308377</v>
      </c>
      <c r="BV1989">
        <v>856.58976871004302</v>
      </c>
      <c r="BW1989">
        <v>18.032373801665798</v>
      </c>
      <c r="BX1989">
        <v>11.296824099611801</v>
      </c>
      <c r="BY1989">
        <v>10.336281692258639</v>
      </c>
      <c r="BZ1989">
        <v>0.42885367946622233</v>
      </c>
      <c r="CA1989">
        <f t="shared" si="240"/>
        <v>66.007408047874904</v>
      </c>
      <c r="CB1989" cm="1">
        <f t="array" ref="CB1989">IF(ISBLANK(INDEX(AC:AC,ROW())), "", INDEX(AC:AC,ROW())*(BI1989+BJ1989)/1000)</f>
        <v>163.38821559916519</v>
      </c>
      <c r="CC1989">
        <f t="shared" si="241"/>
        <v>164.30915467377557</v>
      </c>
      <c r="CD1989">
        <f t="shared" si="242"/>
        <v>3.0055401339609875</v>
      </c>
      <c r="CE1989">
        <f t="shared" si="243"/>
        <v>3.7473242971088867</v>
      </c>
      <c r="CF1989" cm="1">
        <f t="array" ref="CF1989">IFERROR(IF((BD1989+BE1989)*INDEX(H:H,ROW())*INDEX(K:K,ROW())/(BF1989*30*1000)&lt;0.5,"",(BD1989+BE1989)*INDEX(H:H,ROW())*INDEX(K:K,ROW())/(BF1989*30*1000)),"")</f>
        <v>3.1577662037164242</v>
      </c>
      <c r="CG1989">
        <f t="shared" si="244"/>
        <v>0.37930968101165174</v>
      </c>
      <c r="CH1989" cm="1">
        <f t="array" ref="CH1989">IFERROR((BD1989+BE1989)*INDEX(K:K,ROW())*INDEX(H:H,ROW())/BC1989/100000,"")</f>
        <v>0.35933138743231546</v>
      </c>
      <c r="CI1989">
        <f t="shared" si="245"/>
        <v>122.99782697122123</v>
      </c>
      <c r="CJ1989">
        <v>1</v>
      </c>
      <c r="CK1989">
        <f t="shared" si="246"/>
        <v>14.021639853568701</v>
      </c>
      <c r="CL1989" cm="1">
        <f t="array" ref="CL1989">IF(INDEX(AS:AS,ROW()-2)=0,CL1988,INDEX(AS:AS,ROW()-2))</f>
        <v>41.38</v>
      </c>
      <c r="CM1989" t="str">
        <f t="shared" si="247"/>
        <v>SP</v>
      </c>
    </row>
    <row r="1990" spans="1:91" x14ac:dyDescent="0.3">
      <c r="A1990" s="1">
        <v>1985</v>
      </c>
      <c r="B1990" t="s">
        <v>189</v>
      </c>
      <c r="C1990">
        <v>3</v>
      </c>
      <c r="D1990">
        <v>24</v>
      </c>
      <c r="E1990">
        <v>13</v>
      </c>
      <c r="F1990" t="s">
        <v>98</v>
      </c>
      <c r="G1990" t="s">
        <v>99</v>
      </c>
      <c r="H1990">
        <v>45.87</v>
      </c>
      <c r="I1990">
        <v>0.88</v>
      </c>
      <c r="J1990">
        <v>45.57</v>
      </c>
      <c r="K1990">
        <v>1564</v>
      </c>
      <c r="L1990">
        <v>45.89</v>
      </c>
      <c r="M1990">
        <v>0.89</v>
      </c>
      <c r="N1990">
        <v>45.57</v>
      </c>
      <c r="O1990">
        <v>1568</v>
      </c>
      <c r="P1990">
        <v>1.35</v>
      </c>
      <c r="Q1990">
        <v>50.28</v>
      </c>
      <c r="R1990">
        <v>30.11</v>
      </c>
      <c r="S1990">
        <v>1.6708776595744681</v>
      </c>
      <c r="T1990">
        <v>7.41</v>
      </c>
      <c r="U1990">
        <v>0</v>
      </c>
      <c r="V1990">
        <v>0</v>
      </c>
      <c r="W1990">
        <v>0</v>
      </c>
      <c r="X1990">
        <v>0</v>
      </c>
      <c r="Y1990">
        <v>2.2000000000000002</v>
      </c>
      <c r="Z1990">
        <v>7.72</v>
      </c>
      <c r="AA1990">
        <v>19.75</v>
      </c>
      <c r="AB1990">
        <v>65.900000000000006</v>
      </c>
      <c r="AC1990">
        <v>1714</v>
      </c>
      <c r="AD1990">
        <v>37.79</v>
      </c>
      <c r="AE1990">
        <v>32.28</v>
      </c>
      <c r="AF1990">
        <v>10.51</v>
      </c>
      <c r="AG1990">
        <v>1570</v>
      </c>
      <c r="AI1990">
        <v>44.58</v>
      </c>
      <c r="AJ1990">
        <v>41.32</v>
      </c>
      <c r="AK1990">
        <v>4.51</v>
      </c>
      <c r="AL1990">
        <v>47.305</v>
      </c>
      <c r="AM1990">
        <v>6.31</v>
      </c>
      <c r="AN1990">
        <v>47.89</v>
      </c>
      <c r="AO1990">
        <v>45.09</v>
      </c>
      <c r="AP1990">
        <v>3.31</v>
      </c>
      <c r="AQ1990">
        <v>3.83</v>
      </c>
      <c r="AR1990">
        <v>4.12</v>
      </c>
      <c r="AS1990">
        <v>42.06</v>
      </c>
      <c r="AT1990">
        <v>0</v>
      </c>
      <c r="AU1990">
        <v>0</v>
      </c>
      <c r="AV1990">
        <v>5.6</v>
      </c>
      <c r="AW1990">
        <v>68.400000000000006</v>
      </c>
      <c r="AX1990">
        <v>92.8</v>
      </c>
      <c r="AY1990">
        <v>99.1</v>
      </c>
      <c r="AZ1990">
        <v>100</v>
      </c>
      <c r="BA1990">
        <v>86.199999999999989</v>
      </c>
      <c r="BB1990">
        <v>92.6</v>
      </c>
      <c r="BC1990">
        <v>105.4570293486054</v>
      </c>
      <c r="BD1990">
        <v>1.1943951513619201E-2</v>
      </c>
      <c r="BE1990">
        <v>64.829075080918471</v>
      </c>
      <c r="BF1990">
        <v>49.876694584061283</v>
      </c>
      <c r="BG1990">
        <v>168.35988964975391</v>
      </c>
      <c r="BH1990">
        <v>6.0446167554029637</v>
      </c>
      <c r="BI1990">
        <v>97.886325486922317</v>
      </c>
      <c r="BJ1990">
        <v>3.534850933961545</v>
      </c>
      <c r="BK1990">
        <v>674.50229944533044</v>
      </c>
      <c r="BL1990">
        <v>4.5429789416770561</v>
      </c>
      <c r="BM1990">
        <v>184.98247174380359</v>
      </c>
      <c r="BN1990">
        <v>106.00663066852709</v>
      </c>
      <c r="BO1990">
        <v>105.94310291591719</v>
      </c>
      <c r="BP1990">
        <v>106.5540966833512</v>
      </c>
      <c r="BQ1990">
        <v>5.775767716920452</v>
      </c>
      <c r="BR1990">
        <v>51.984326067404673</v>
      </c>
      <c r="BS1990">
        <v>84.057015826348405</v>
      </c>
      <c r="BT1990">
        <v>1847.8291843109539</v>
      </c>
      <c r="BU1990">
        <v>120.86255888997719</v>
      </c>
      <c r="BV1990">
        <v>867.01961949382144</v>
      </c>
      <c r="BW1990">
        <v>7.7302636598457237</v>
      </c>
      <c r="BX1990">
        <v>10.99569836546886</v>
      </c>
      <c r="BY1990">
        <v>10.336281692258639</v>
      </c>
      <c r="BZ1990">
        <v>0.42885367946622233</v>
      </c>
      <c r="CA1990">
        <f t="shared" ref="CA1990:CA2053" si="248">IFERROR(BD1990+BE1990,"")</f>
        <v>64.841019032432087</v>
      </c>
      <c r="CB1990" cm="1">
        <f t="array" ref="CB1990">IF(ISBLANK(INDEX(AC:AC,ROW())), "", INDEX(AC:AC,ROW())*(BI1990+BJ1990)/1000)</f>
        <v>173.83589638539493</v>
      </c>
      <c r="CC1990">
        <f t="shared" ref="CC1990:CC2053" si="249">BH1990+BG1990</f>
        <v>174.40450640515687</v>
      </c>
      <c r="CD1990">
        <f t="shared" ref="CD1990:CD2053" si="250">BK1990/CC1990</f>
        <v>3.8674591233233553</v>
      </c>
      <c r="CE1990">
        <f t="shared" ref="CE1990:CE2053" si="251">IF(BC1990=0,"",IF(BK1990/BC1990&lt;15,BK1990/BC1990,""))</f>
        <v>6.3959918424750342</v>
      </c>
      <c r="CF1990" cm="1">
        <f t="array" ref="CF1990">IFERROR(IF((BD1990+BE1990)*INDEX(H:H,ROW())*INDEX(K:K,ROW())/(BF1990*30*1000)&lt;0.5,"",(BD1990+BE1990)*INDEX(H:H,ROW())*INDEX(K:K,ROW())/(BF1990*30*1000)),"")</f>
        <v>3.1088258995990352</v>
      </c>
      <c r="CG1990">
        <f t="shared" ref="CG1990:CG2053" si="252">IF(BF1990/BC1990&gt;10,"",BF1990/BC1990)</f>
        <v>0.4729575154178271</v>
      </c>
      <c r="CH1990" cm="1">
        <f t="array" ref="CH1990">IFERROR((BD1990+BE1990)*INDEX(K:K,ROW())*INDEX(H:H,ROW())/BC1990/100000,"")</f>
        <v>0.44110277200228526</v>
      </c>
      <c r="CI1990">
        <f t="shared" ref="CI1990:CI2053" si="253">IFERROR(
IF(OR(ISBLANK(CA1990),ISBLANK(K1990),ISBLANK(H1990)),"",
IF(CA1990*K1990*H1990/100000/0.385=0,"",CA1990*K1990*H1990/100000/0.385)
),
"")</f>
        <v>120.82438434492518</v>
      </c>
      <c r="CJ1990">
        <v>1</v>
      </c>
      <c r="CK1990">
        <f t="shared" ref="CK1990:CK2053" si="254">IFERROR(
    IF(OR(ISBLANK(BT1990), ISBLANK(BC1990), BC1990=0), "",
       IF(BT1990/BC1990&gt;100, " ", BT1990/BC1990)
    ),
"")</f>
        <v>17.522105408475458</v>
      </c>
      <c r="CL1990" cm="1">
        <f t="array" ref="CL1990">IF(INDEX(AS:AS,ROW()-2)=0,CL1989,INDEX(AS:AS,ROW()-2))</f>
        <v>42.06</v>
      </c>
      <c r="CM1990" t="str">
        <f t="shared" ref="CM1990:CM2053" si="255">IF(CL1990&gt;=41.5,"CIV","SP")</f>
        <v>CIV</v>
      </c>
    </row>
    <row r="1991" spans="1:91" x14ac:dyDescent="0.3">
      <c r="A1991" s="1">
        <v>1986</v>
      </c>
      <c r="B1991" t="s">
        <v>189</v>
      </c>
      <c r="C1991">
        <v>3</v>
      </c>
      <c r="D1991">
        <v>24</v>
      </c>
      <c r="E1991">
        <v>13</v>
      </c>
      <c r="F1991" t="s">
        <v>98</v>
      </c>
      <c r="G1991" t="s">
        <v>100</v>
      </c>
      <c r="H1991">
        <v>43.96</v>
      </c>
      <c r="I1991">
        <v>0.89</v>
      </c>
      <c r="J1991">
        <v>43.61</v>
      </c>
      <c r="K1991">
        <v>1538</v>
      </c>
      <c r="L1991">
        <v>44.25</v>
      </c>
      <c r="M1991">
        <v>0.92</v>
      </c>
      <c r="N1991">
        <v>44.1</v>
      </c>
      <c r="O1991">
        <v>1535</v>
      </c>
      <c r="P1991">
        <v>1.26</v>
      </c>
      <c r="Q1991">
        <v>50.28</v>
      </c>
      <c r="R1991">
        <v>30.11</v>
      </c>
      <c r="S1991">
        <v>1.6708776595744681</v>
      </c>
      <c r="T1991">
        <v>7.41</v>
      </c>
      <c r="U1991">
        <v>0</v>
      </c>
      <c r="V1991">
        <v>0</v>
      </c>
      <c r="W1991">
        <v>0</v>
      </c>
      <c r="X1991">
        <v>0</v>
      </c>
      <c r="Y1991">
        <v>2.1</v>
      </c>
      <c r="Z1991">
        <v>7.72</v>
      </c>
      <c r="AA1991">
        <v>21</v>
      </c>
      <c r="AB1991">
        <v>65.900000000000006</v>
      </c>
      <c r="AC1991">
        <v>1702</v>
      </c>
      <c r="AD1991">
        <v>37.619999999999997</v>
      </c>
      <c r="AE1991">
        <v>32.049999999999997</v>
      </c>
      <c r="AF1991">
        <v>10.95</v>
      </c>
      <c r="AG1991">
        <v>1570</v>
      </c>
      <c r="AI1991">
        <v>43.69</v>
      </c>
      <c r="AJ1991">
        <v>40.869999999999997</v>
      </c>
      <c r="AK1991">
        <v>3.92</v>
      </c>
      <c r="AL1991">
        <v>46.91</v>
      </c>
      <c r="AM1991">
        <v>6.29</v>
      </c>
      <c r="AN1991">
        <v>47.52</v>
      </c>
      <c r="AO1991">
        <v>44.25</v>
      </c>
      <c r="AP1991">
        <v>3.02</v>
      </c>
      <c r="AQ1991">
        <v>3.83</v>
      </c>
      <c r="AR1991">
        <v>3.12</v>
      </c>
      <c r="AS1991">
        <v>41.46</v>
      </c>
      <c r="AT1991">
        <v>0</v>
      </c>
      <c r="AU1991">
        <v>0</v>
      </c>
      <c r="AV1991">
        <v>9.5</v>
      </c>
      <c r="AW1991">
        <v>70.8</v>
      </c>
      <c r="AX1991">
        <v>95.8</v>
      </c>
      <c r="AY1991">
        <v>99.2</v>
      </c>
      <c r="AZ1991">
        <v>100</v>
      </c>
      <c r="BA1991">
        <v>86.3</v>
      </c>
      <c r="BB1991">
        <v>89.7</v>
      </c>
      <c r="BC1991">
        <v>134.9930440220908</v>
      </c>
      <c r="BD1991">
        <v>1.1943951513619201E-2</v>
      </c>
      <c r="BE1991">
        <v>64.596943080965033</v>
      </c>
      <c r="BF1991">
        <v>50.001396554380548</v>
      </c>
      <c r="BG1991">
        <v>166.24069702807441</v>
      </c>
      <c r="BH1991">
        <v>6.0446167554029637</v>
      </c>
      <c r="BI1991">
        <v>96.651132188928401</v>
      </c>
      <c r="BJ1991">
        <v>3.534850933961545</v>
      </c>
      <c r="BK1991">
        <v>660.77693258120451</v>
      </c>
      <c r="BL1991">
        <v>4.4151095738329538</v>
      </c>
      <c r="BM1991">
        <v>184.46051048983429</v>
      </c>
      <c r="BN1991">
        <v>104.9127948659826</v>
      </c>
      <c r="BO1991">
        <v>106.0075133044442</v>
      </c>
      <c r="BP1991">
        <v>106.46541819757719</v>
      </c>
      <c r="BQ1991">
        <v>24.020904554669588</v>
      </c>
      <c r="BR1991">
        <v>46.774197576835483</v>
      </c>
      <c r="BS1991">
        <v>84.121710219149492</v>
      </c>
      <c r="BT1991">
        <v>1847.8291843109539</v>
      </c>
      <c r="BU1991">
        <v>120.0127606699622</v>
      </c>
      <c r="BV1991">
        <v>853.19958431869088</v>
      </c>
      <c r="BW1991">
        <v>7.1612676347266753</v>
      </c>
      <c r="BX1991">
        <v>10.93499729764765</v>
      </c>
      <c r="BY1991">
        <v>10.336281692258639</v>
      </c>
      <c r="BZ1991">
        <v>0.42885367946622233</v>
      </c>
      <c r="CA1991">
        <f t="shared" si="248"/>
        <v>64.608887032478648</v>
      </c>
      <c r="CB1991" cm="1">
        <f t="array" ref="CB1991">IF(ISBLANK(INDEX(AC:AC,ROW())), "", INDEX(AC:AC,ROW())*(BI1991+BJ1991)/1000)</f>
        <v>170.51654327515871</v>
      </c>
      <c r="CC1991">
        <f t="shared" si="249"/>
        <v>172.28531378347736</v>
      </c>
      <c r="CD1991">
        <f t="shared" si="250"/>
        <v>3.8353642459138895</v>
      </c>
      <c r="CE1991">
        <f t="shared" si="251"/>
        <v>4.8948961583018482</v>
      </c>
      <c r="CF1991" cm="1">
        <f t="array" ref="CF1991">IFERROR(IF((BD1991+BE1991)*INDEX(H:H,ROW())*INDEX(K:K,ROW())/(BF1991*30*1000)&lt;0.5,"",(BD1991+BE1991)*INDEX(H:H,ROW())*INDEX(K:K,ROW())/(BF1991*30*1000)),"")</f>
        <v>2.9120772388699492</v>
      </c>
      <c r="CG1991">
        <f t="shared" si="252"/>
        <v>0.37039980034969894</v>
      </c>
      <c r="CH1991" cm="1">
        <f t="array" ref="CH1991">IFERROR((BD1991+BE1991)*INDEX(K:K,ROW())*INDEX(H:H,ROW())/BC1991/100000,"")</f>
        <v>0.32358984836409949</v>
      </c>
      <c r="CI1991">
        <f t="shared" si="253"/>
        <v>113.46072375406901</v>
      </c>
      <c r="CJ1991">
        <v>1</v>
      </c>
      <c r="CK1991">
        <f t="shared" si="254"/>
        <v>13.688328889069037</v>
      </c>
      <c r="CL1991" cm="1">
        <f t="array" ref="CL1991">IF(INDEX(AS:AS,ROW()-2)=0,CL1990,INDEX(AS:AS,ROW()-2))</f>
        <v>42.06</v>
      </c>
      <c r="CM1991" t="str">
        <f t="shared" si="255"/>
        <v>CIV</v>
      </c>
    </row>
    <row r="1992" spans="1:91" x14ac:dyDescent="0.3">
      <c r="A1992" s="1">
        <v>1987</v>
      </c>
      <c r="B1992" t="s">
        <v>189</v>
      </c>
      <c r="C1992">
        <v>3</v>
      </c>
      <c r="D1992">
        <v>24</v>
      </c>
      <c r="E1992">
        <v>13</v>
      </c>
      <c r="F1992" t="s">
        <v>98</v>
      </c>
      <c r="G1992" t="s">
        <v>101</v>
      </c>
      <c r="H1992">
        <v>45.87</v>
      </c>
      <c r="I1992">
        <v>0.88</v>
      </c>
      <c r="J1992">
        <v>45.57</v>
      </c>
      <c r="K1992">
        <v>1564</v>
      </c>
      <c r="L1992">
        <v>45.89</v>
      </c>
      <c r="M1992">
        <v>0.89</v>
      </c>
      <c r="N1992">
        <v>45.57</v>
      </c>
      <c r="O1992">
        <v>1568</v>
      </c>
      <c r="P1992">
        <v>1.35</v>
      </c>
      <c r="Q1992">
        <v>50.28</v>
      </c>
      <c r="R1992">
        <v>30.11</v>
      </c>
      <c r="S1992">
        <v>1.6708776595744681</v>
      </c>
      <c r="T1992">
        <v>7.41</v>
      </c>
      <c r="U1992">
        <v>0</v>
      </c>
      <c r="V1992">
        <v>0</v>
      </c>
      <c r="W1992">
        <v>0</v>
      </c>
      <c r="X1992">
        <v>0</v>
      </c>
      <c r="Y1992">
        <v>2.2000000000000002</v>
      </c>
      <c r="Z1992">
        <v>7.72</v>
      </c>
      <c r="AA1992">
        <v>19.75</v>
      </c>
      <c r="AB1992">
        <v>65.900000000000006</v>
      </c>
      <c r="AC1992">
        <v>1696</v>
      </c>
      <c r="AD1992">
        <v>37.79</v>
      </c>
      <c r="AE1992">
        <v>32.28</v>
      </c>
      <c r="AF1992">
        <v>11.06</v>
      </c>
      <c r="AG1992">
        <v>1570</v>
      </c>
      <c r="AI1992">
        <v>44.58</v>
      </c>
      <c r="AJ1992">
        <v>41.32</v>
      </c>
      <c r="AK1992">
        <v>4.51</v>
      </c>
      <c r="AL1992">
        <v>47.305</v>
      </c>
      <c r="AM1992">
        <v>6.31</v>
      </c>
      <c r="AN1992">
        <v>47.89</v>
      </c>
      <c r="AO1992">
        <v>45.09</v>
      </c>
      <c r="AP1992">
        <v>3.31</v>
      </c>
      <c r="AQ1992">
        <v>3.83</v>
      </c>
      <c r="AR1992">
        <v>4.12</v>
      </c>
      <c r="AS1992">
        <v>42.06</v>
      </c>
      <c r="AT1992">
        <v>0</v>
      </c>
      <c r="AU1992">
        <v>0</v>
      </c>
      <c r="AV1992">
        <v>7.9</v>
      </c>
      <c r="AW1992">
        <v>72.3</v>
      </c>
      <c r="AX1992">
        <v>93.1</v>
      </c>
      <c r="AY1992">
        <v>99.5</v>
      </c>
      <c r="AZ1992">
        <v>100</v>
      </c>
      <c r="BA1992">
        <v>85.199999999999989</v>
      </c>
      <c r="BB1992">
        <v>91.6</v>
      </c>
      <c r="BC1992">
        <v>130.06683231392361</v>
      </c>
      <c r="BD1992">
        <v>1.1943951513619201E-2</v>
      </c>
      <c r="BE1992">
        <v>63.785874012402502</v>
      </c>
      <c r="BF1992">
        <v>49.979790237083982</v>
      </c>
      <c r="BG1992">
        <v>164.97016032591139</v>
      </c>
      <c r="BH1992">
        <v>6.0446167554029637</v>
      </c>
      <c r="BI1992">
        <v>95.913028659334316</v>
      </c>
      <c r="BJ1992">
        <v>3.534850933961545</v>
      </c>
      <c r="BK1992">
        <v>682.95418531848895</v>
      </c>
      <c r="BL1992">
        <v>4.5805054664933786</v>
      </c>
      <c r="BM1992">
        <v>184.937287867507</v>
      </c>
      <c r="BN1992">
        <v>105.92962102785719</v>
      </c>
      <c r="BO1992">
        <v>106.0413012518752</v>
      </c>
      <c r="BP1992">
        <v>106.2304259193794</v>
      </c>
      <c r="BQ1992">
        <v>27.656167417747689</v>
      </c>
      <c r="BR1992">
        <v>52.748115555965342</v>
      </c>
      <c r="BS1992">
        <v>87.476310592988298</v>
      </c>
      <c r="BT1992">
        <v>1847.8291843109539</v>
      </c>
      <c r="BU1992">
        <v>120.971727038669</v>
      </c>
      <c r="BV1992">
        <v>847.23377694330009</v>
      </c>
      <c r="BW1992">
        <v>4.330252015803099</v>
      </c>
      <c r="BX1992">
        <v>11.04124402414941</v>
      </c>
      <c r="BY1992">
        <v>10.336281692258639</v>
      </c>
      <c r="BZ1992">
        <v>0.42885367946622233</v>
      </c>
      <c r="CA1992">
        <f t="shared" si="248"/>
        <v>63.797817963916124</v>
      </c>
      <c r="CB1992" cm="1">
        <f t="array" ref="CB1992">IF(ISBLANK(INDEX(AC:AC,ROW())), "", INDEX(AC:AC,ROW())*(BI1992+BJ1992)/1000)</f>
        <v>168.66360379022979</v>
      </c>
      <c r="CC1992">
        <f t="shared" si="249"/>
        <v>171.01477708131435</v>
      </c>
      <c r="CD1992">
        <f t="shared" si="250"/>
        <v>3.9935390202786798</v>
      </c>
      <c r="CE1992">
        <f t="shared" si="251"/>
        <v>5.2507943275664672</v>
      </c>
      <c r="CF1992" cm="1">
        <f t="array" ref="CF1992">IFERROR(IF((BD1992+BE1992)*INDEX(H:H,ROW())*INDEX(K:K,ROW())/(BF1992*30*1000)&lt;0.5,"",(BD1992+BE1992)*INDEX(H:H,ROW())*INDEX(K:K,ROW())/(BF1992*30*1000)),"")</f>
        <v>3.0524997014037036</v>
      </c>
      <c r="CG1992">
        <f t="shared" si="252"/>
        <v>0.38426237764024995</v>
      </c>
      <c r="CH1992" cm="1">
        <f t="array" ref="CH1992">IFERROR((BD1992+BE1992)*INDEX(K:K,ROW())*INDEX(H:H,ROW())/BC1992/100000,"")</f>
        <v>0.35188823790226204</v>
      </c>
      <c r="CI1992">
        <f t="shared" si="253"/>
        <v>118.88048943500151</v>
      </c>
      <c r="CJ1992">
        <v>1</v>
      </c>
      <c r="CK1992">
        <f t="shared" si="254"/>
        <v>14.20676702459482</v>
      </c>
      <c r="CL1992" cm="1">
        <f t="array" ref="CL1992">IF(INDEX(AS:AS,ROW()-2)=0,CL1991,INDEX(AS:AS,ROW()-2))</f>
        <v>42.06</v>
      </c>
      <c r="CM1992" t="str">
        <f t="shared" si="255"/>
        <v>CIV</v>
      </c>
    </row>
    <row r="1993" spans="1:91" x14ac:dyDescent="0.3">
      <c r="A1993" s="1">
        <v>1988</v>
      </c>
      <c r="B1993" t="s">
        <v>189</v>
      </c>
      <c r="C1993">
        <v>3</v>
      </c>
      <c r="D1993">
        <v>24</v>
      </c>
      <c r="E1993">
        <v>13</v>
      </c>
      <c r="F1993" t="s">
        <v>98</v>
      </c>
      <c r="G1993" t="s">
        <v>102</v>
      </c>
      <c r="H1993">
        <v>45.87</v>
      </c>
      <c r="I1993">
        <v>0.88</v>
      </c>
      <c r="J1993">
        <v>45.57</v>
      </c>
      <c r="K1993">
        <v>1564</v>
      </c>
      <c r="L1993">
        <v>45.89</v>
      </c>
      <c r="M1993">
        <v>0.89</v>
      </c>
      <c r="N1993">
        <v>45.57</v>
      </c>
      <c r="O1993">
        <v>1568</v>
      </c>
      <c r="P1993">
        <v>1.35</v>
      </c>
      <c r="Q1993">
        <v>50.28</v>
      </c>
      <c r="R1993">
        <v>30.11</v>
      </c>
      <c r="S1993">
        <v>1.6708776595744681</v>
      </c>
      <c r="T1993">
        <v>7.41</v>
      </c>
      <c r="U1993">
        <v>0</v>
      </c>
      <c r="V1993">
        <v>0</v>
      </c>
      <c r="W1993">
        <v>0</v>
      </c>
      <c r="X1993">
        <v>0</v>
      </c>
      <c r="Y1993">
        <v>2.2000000000000002</v>
      </c>
      <c r="Z1993">
        <v>7.72</v>
      </c>
      <c r="AA1993">
        <v>19.75</v>
      </c>
      <c r="AB1993">
        <v>65.900000000000006</v>
      </c>
      <c r="AC1993">
        <v>1708</v>
      </c>
      <c r="AD1993">
        <v>37.79</v>
      </c>
      <c r="AE1993">
        <v>32.229999999999997</v>
      </c>
      <c r="AF1993">
        <v>10.98</v>
      </c>
      <c r="AG1993">
        <v>1570</v>
      </c>
      <c r="AI1993">
        <v>44.58</v>
      </c>
      <c r="AJ1993">
        <v>41.32</v>
      </c>
      <c r="AK1993">
        <v>3.83</v>
      </c>
      <c r="AL1993">
        <v>47.305</v>
      </c>
      <c r="AM1993">
        <v>6.33</v>
      </c>
      <c r="AN1993">
        <v>47.89</v>
      </c>
      <c r="AO1993">
        <v>44.43</v>
      </c>
      <c r="AP1993">
        <v>3.05</v>
      </c>
      <c r="AQ1993">
        <v>3.23</v>
      </c>
      <c r="AR1993">
        <v>4.12</v>
      </c>
      <c r="AS1993">
        <v>41.71</v>
      </c>
      <c r="AT1993">
        <v>0</v>
      </c>
      <c r="AU1993">
        <v>0</v>
      </c>
      <c r="AV1993">
        <v>10.6</v>
      </c>
      <c r="AW1993">
        <v>73.8</v>
      </c>
      <c r="AX1993">
        <v>91.2</v>
      </c>
      <c r="AY1993">
        <v>99.3</v>
      </c>
      <c r="AZ1993">
        <v>100</v>
      </c>
      <c r="BA1993">
        <v>80.600000000000009</v>
      </c>
      <c r="BB1993">
        <v>88.7</v>
      </c>
      <c r="BC1993">
        <v>86.869478864036594</v>
      </c>
      <c r="BD1993">
        <v>1.1943951513619201E-2</v>
      </c>
      <c r="BE1993">
        <v>46.189673353524327</v>
      </c>
      <c r="BF1993">
        <v>35.92408396537455</v>
      </c>
      <c r="BG1993">
        <v>156.12672061527979</v>
      </c>
      <c r="BH1993">
        <v>6.0446167554029637</v>
      </c>
      <c r="BI1993">
        <v>90.770508206748474</v>
      </c>
      <c r="BJ1993">
        <v>3.534850933961545</v>
      </c>
      <c r="BK1993">
        <v>479.01988437584367</v>
      </c>
      <c r="BL1993">
        <v>4.6382189837126608</v>
      </c>
      <c r="BM1993">
        <v>186.16428089462369</v>
      </c>
      <c r="BN1993">
        <v>106.69355669098439</v>
      </c>
      <c r="BO1993">
        <v>106.0339833397436</v>
      </c>
      <c r="BP1993">
        <v>105.787539536392</v>
      </c>
      <c r="BQ1993">
        <v>13.496748285625269</v>
      </c>
      <c r="BR1993">
        <v>51.786212153713947</v>
      </c>
      <c r="BS1993">
        <v>102.49663344474099</v>
      </c>
      <c r="BT1993">
        <v>1847.8291843109539</v>
      </c>
      <c r="BU1993">
        <v>122.1293743358563</v>
      </c>
      <c r="BV1993">
        <v>798.47851995994233</v>
      </c>
      <c r="BW1993">
        <v>36.657245136250452</v>
      </c>
      <c r="BX1993">
        <v>10.6928637442784</v>
      </c>
      <c r="BY1993">
        <v>10.336281692258639</v>
      </c>
      <c r="BZ1993">
        <v>0.42885367946622233</v>
      </c>
      <c r="CA1993">
        <f t="shared" si="248"/>
        <v>46.201617305037949</v>
      </c>
      <c r="CB1993" cm="1">
        <f t="array" ref="CB1993">IF(ISBLANK(INDEX(AC:AC,ROW())), "", INDEX(AC:AC,ROW())*(BI1993+BJ1993)/1000)</f>
        <v>161.07355341233273</v>
      </c>
      <c r="CC1993">
        <f t="shared" si="249"/>
        <v>162.17133737068275</v>
      </c>
      <c r="CD1993">
        <f t="shared" si="250"/>
        <v>2.9537888269424895</v>
      </c>
      <c r="CE1993">
        <f t="shared" si="251"/>
        <v>5.5142483947161658</v>
      </c>
      <c r="CF1993" cm="1">
        <f t="array" ref="CF1993">IFERROR(IF((BD1993+BE1993)*INDEX(H:H,ROW())*INDEX(K:K,ROW())/(BF1993*30*1000)&lt;0.5,"",(BD1993+BE1993)*INDEX(H:H,ROW())*INDEX(K:K,ROW())/(BF1993*30*1000)),"")</f>
        <v>3.0754998473613662</v>
      </c>
      <c r="CG1993">
        <f t="shared" si="252"/>
        <v>0.41354091719142211</v>
      </c>
      <c r="CH1993" cm="1">
        <f t="array" ref="CH1993">IFERROR((BD1993+BE1993)*INDEX(K:K,ROW())*INDEX(H:H,ROW())/BC1993/100000,"")</f>
        <v>0.38155350830996942</v>
      </c>
      <c r="CI1993">
        <f t="shared" si="253"/>
        <v>86.091829676965958</v>
      </c>
      <c r="CJ1993">
        <v>1</v>
      </c>
      <c r="CK1993">
        <f t="shared" si="254"/>
        <v>21.271328071428588</v>
      </c>
      <c r="CL1993" cm="1">
        <f t="array" ref="CL1993">IF(INDEX(AS:AS,ROW()-2)=0,CL1992,INDEX(AS:AS,ROW()-2))</f>
        <v>41.46</v>
      </c>
      <c r="CM1993" t="str">
        <f t="shared" si="255"/>
        <v>SP</v>
      </c>
    </row>
    <row r="1994" spans="1:91" x14ac:dyDescent="0.3">
      <c r="A1994" s="1">
        <v>1989</v>
      </c>
      <c r="B1994" t="s">
        <v>189</v>
      </c>
      <c r="C1994">
        <v>3</v>
      </c>
      <c r="D1994">
        <v>24</v>
      </c>
      <c r="E1994">
        <v>13</v>
      </c>
      <c r="F1994" t="s">
        <v>98</v>
      </c>
      <c r="G1994" t="s">
        <v>103</v>
      </c>
      <c r="H1994">
        <v>45.87</v>
      </c>
      <c r="I1994">
        <v>0.88</v>
      </c>
      <c r="J1994">
        <v>45.57</v>
      </c>
      <c r="K1994">
        <v>1540</v>
      </c>
      <c r="L1994">
        <v>45.89</v>
      </c>
      <c r="M1994">
        <v>0.89</v>
      </c>
      <c r="N1994">
        <v>45.57</v>
      </c>
      <c r="O1994">
        <v>1568</v>
      </c>
      <c r="P1994">
        <v>1.35</v>
      </c>
      <c r="Q1994">
        <v>50.28</v>
      </c>
      <c r="R1994">
        <v>30.11</v>
      </c>
      <c r="S1994">
        <v>1.6708776595744681</v>
      </c>
      <c r="T1994">
        <v>7.41</v>
      </c>
      <c r="U1994">
        <v>0</v>
      </c>
      <c r="V1994">
        <v>0</v>
      </c>
      <c r="W1994">
        <v>0</v>
      </c>
      <c r="X1994">
        <v>0</v>
      </c>
      <c r="Y1994">
        <v>2.2000000000000002</v>
      </c>
      <c r="Z1994">
        <v>7.72</v>
      </c>
      <c r="AA1994">
        <v>19.75</v>
      </c>
      <c r="AB1994">
        <v>65.900000000000006</v>
      </c>
      <c r="AC1994">
        <v>1714</v>
      </c>
      <c r="AD1994">
        <v>37.79</v>
      </c>
      <c r="AE1994">
        <v>32.28</v>
      </c>
      <c r="AF1994">
        <v>10.89</v>
      </c>
      <c r="AG1994">
        <v>1570</v>
      </c>
      <c r="AI1994">
        <v>44.58</v>
      </c>
      <c r="AJ1994">
        <v>41.32</v>
      </c>
      <c r="AK1994">
        <v>4.51</v>
      </c>
      <c r="AL1994">
        <v>47.305</v>
      </c>
      <c r="AM1994">
        <v>6.31</v>
      </c>
      <c r="AN1994">
        <v>47.89</v>
      </c>
      <c r="AO1994">
        <v>45.09</v>
      </c>
      <c r="AP1994">
        <v>3.31</v>
      </c>
      <c r="AQ1994">
        <v>3.83</v>
      </c>
      <c r="AR1994">
        <v>4.12</v>
      </c>
      <c r="AS1994">
        <v>42.06</v>
      </c>
      <c r="AT1994">
        <v>0</v>
      </c>
      <c r="AU1994">
        <v>0</v>
      </c>
      <c r="AV1994">
        <v>5.6</v>
      </c>
      <c r="AW1994">
        <v>68.400000000000006</v>
      </c>
      <c r="AX1994">
        <v>92.8</v>
      </c>
      <c r="AY1994">
        <v>99.1</v>
      </c>
      <c r="AZ1994">
        <v>100</v>
      </c>
      <c r="BA1994">
        <v>86.199999999999989</v>
      </c>
      <c r="BB1994">
        <v>92.6</v>
      </c>
      <c r="BC1994">
        <v>25.093906413392599</v>
      </c>
      <c r="BD1994">
        <v>1.1943951513619201E-2</v>
      </c>
      <c r="BE1994">
        <v>31.50757561152874</v>
      </c>
      <c r="BF1994">
        <v>25.40346012924325</v>
      </c>
      <c r="BG1994">
        <v>139.74926466152829</v>
      </c>
      <c r="BH1994">
        <v>6.0446167554029637</v>
      </c>
      <c r="BI1994">
        <v>81.250638061406519</v>
      </c>
      <c r="BJ1994">
        <v>3.534850933961545</v>
      </c>
      <c r="BK1994">
        <v>449.50194312233481</v>
      </c>
      <c r="BL1994">
        <v>4.9943394030445276</v>
      </c>
      <c r="BM1994">
        <v>182.33872182314161</v>
      </c>
      <c r="BN1994">
        <v>106.8877913877882</v>
      </c>
      <c r="BO1994">
        <v>106.0268000818653</v>
      </c>
      <c r="BP1994">
        <v>106.4139270146554</v>
      </c>
      <c r="BQ1994">
        <v>15.239371330145151</v>
      </c>
      <c r="BR1994">
        <v>51.612712635144767</v>
      </c>
      <c r="BS1994">
        <v>109.4435196611511</v>
      </c>
      <c r="BT1994">
        <v>1847.8291843109539</v>
      </c>
      <c r="BU1994">
        <v>106.42625122161679</v>
      </c>
      <c r="BV1994">
        <v>752.26757921271906</v>
      </c>
      <c r="BW1994">
        <v>62.210696421437191</v>
      </c>
      <c r="BX1994">
        <v>8.2138471162165327</v>
      </c>
      <c r="BY1994">
        <v>10.336281692258639</v>
      </c>
      <c r="BZ1994">
        <v>0.42885367946622233</v>
      </c>
      <c r="CA1994">
        <f t="shared" si="248"/>
        <v>31.519519563042358</v>
      </c>
      <c r="CB1994" cm="1">
        <f t="array" ref="CB1994">IF(ISBLANK(INDEX(AC:AC,ROW())), "", INDEX(AC:AC,ROW())*(BI1994+BJ1994)/1000)</f>
        <v>145.32232813806087</v>
      </c>
      <c r="CC1994">
        <f t="shared" si="249"/>
        <v>145.79388141693124</v>
      </c>
      <c r="CD1994">
        <f t="shared" si="250"/>
        <v>3.0831331106199187</v>
      </c>
      <c r="CE1994" t="str">
        <f t="shared" si="251"/>
        <v/>
      </c>
      <c r="CF1994" cm="1">
        <f t="array" ref="CF1994">IFERROR(IF((BD1994+BE1994)*INDEX(H:H,ROW())*INDEX(K:K,ROW())/(BF1994*30*1000)&lt;0.5,"",(BD1994+BE1994)*INDEX(H:H,ROW())*INDEX(K:K,ROW())/(BF1994*30*1000)),"")</f>
        <v>2.9215607463204343</v>
      </c>
      <c r="CG1994">
        <f t="shared" si="252"/>
        <v>1.0123358121589807</v>
      </c>
      <c r="CH1994" cm="1">
        <f t="array" ref="CH1994">IFERROR((BD1994+BE1994)*INDEX(K:K,ROW())*INDEX(H:H,ROW())/BC1994/100000,"")</f>
        <v>0.88728017126942849</v>
      </c>
      <c r="CI1994">
        <f t="shared" si="253"/>
        <v>57.832014494270119</v>
      </c>
      <c r="CJ1994">
        <v>1</v>
      </c>
      <c r="CK1994">
        <f t="shared" si="254"/>
        <v>73.636569526885978</v>
      </c>
      <c r="CL1994" cm="1">
        <f t="array" ref="CL1994">IF(INDEX(AS:AS,ROW()-2)=0,CL1993,INDEX(AS:AS,ROW()-2))</f>
        <v>42.06</v>
      </c>
      <c r="CM1994" t="str">
        <f t="shared" si="255"/>
        <v>CIV</v>
      </c>
    </row>
    <row r="1995" spans="1:91" x14ac:dyDescent="0.3">
      <c r="A1995" s="1">
        <v>1990</v>
      </c>
      <c r="B1995" t="s">
        <v>189</v>
      </c>
      <c r="C1995">
        <v>3</v>
      </c>
      <c r="D1995">
        <v>24</v>
      </c>
      <c r="E1995">
        <v>13</v>
      </c>
      <c r="F1995" t="s">
        <v>98</v>
      </c>
      <c r="G1995" t="s">
        <v>104</v>
      </c>
      <c r="H1995">
        <v>45.87</v>
      </c>
      <c r="I1995">
        <v>0.88</v>
      </c>
      <c r="J1995">
        <v>45.57</v>
      </c>
      <c r="K1995">
        <v>1564</v>
      </c>
      <c r="L1995">
        <v>45.89</v>
      </c>
      <c r="M1995">
        <v>0.89</v>
      </c>
      <c r="N1995">
        <v>45.57</v>
      </c>
      <c r="O1995">
        <v>1568</v>
      </c>
      <c r="P1995">
        <v>1.35</v>
      </c>
      <c r="Q1995">
        <v>50.28</v>
      </c>
      <c r="R1995">
        <v>30.11</v>
      </c>
      <c r="S1995">
        <v>1.6708776595744681</v>
      </c>
      <c r="T1995">
        <v>7.41</v>
      </c>
      <c r="U1995">
        <v>0</v>
      </c>
      <c r="V1995">
        <v>0</v>
      </c>
      <c r="W1995">
        <v>0</v>
      </c>
      <c r="X1995">
        <v>0</v>
      </c>
      <c r="Y1995">
        <v>2.2000000000000002</v>
      </c>
      <c r="Z1995">
        <v>7.72</v>
      </c>
      <c r="AA1995">
        <v>19.75</v>
      </c>
      <c r="AB1995">
        <v>65.900000000000006</v>
      </c>
      <c r="AC1995">
        <v>1704</v>
      </c>
      <c r="AD1995">
        <v>37.79</v>
      </c>
      <c r="AE1995">
        <v>32.19</v>
      </c>
      <c r="AF1995">
        <v>10.81</v>
      </c>
      <c r="AG1995">
        <v>1570</v>
      </c>
      <c r="AI1995">
        <v>43.94</v>
      </c>
      <c r="AJ1995">
        <v>41.32</v>
      </c>
      <c r="AK1995">
        <v>3.68</v>
      </c>
      <c r="AL1995">
        <v>47.305</v>
      </c>
      <c r="AM1995">
        <v>6.28</v>
      </c>
      <c r="AN1995">
        <v>47.4</v>
      </c>
      <c r="AO1995">
        <v>44.58</v>
      </c>
      <c r="AP1995">
        <v>2.95</v>
      </c>
      <c r="AQ1995">
        <v>3.83</v>
      </c>
      <c r="AR1995">
        <v>2.97</v>
      </c>
      <c r="AS1995">
        <v>41.23</v>
      </c>
      <c r="AT1995">
        <v>0</v>
      </c>
      <c r="AU1995">
        <v>0</v>
      </c>
      <c r="AV1995">
        <v>6.2</v>
      </c>
      <c r="AW1995">
        <v>81.2</v>
      </c>
      <c r="AX1995">
        <v>95.2</v>
      </c>
      <c r="AY1995">
        <v>99.8</v>
      </c>
      <c r="AZ1995">
        <v>100</v>
      </c>
      <c r="BA1995">
        <v>89</v>
      </c>
      <c r="BB1995">
        <v>93.6</v>
      </c>
      <c r="BC1995">
        <v>116.56091145902251</v>
      </c>
      <c r="BD1995">
        <v>1.1943951513619201E-2</v>
      </c>
      <c r="BE1995">
        <v>61.242451885809288</v>
      </c>
      <c r="BF1995">
        <v>49.910995330537261</v>
      </c>
      <c r="BG1995">
        <v>159.2924647575089</v>
      </c>
      <c r="BH1995">
        <v>6.0446167554029637</v>
      </c>
      <c r="BI1995">
        <v>92.610584810026523</v>
      </c>
      <c r="BJ1995">
        <v>3.534850933961545</v>
      </c>
      <c r="BK1995">
        <v>647.63577692242018</v>
      </c>
      <c r="BL1995">
        <v>4.6203485955612944</v>
      </c>
      <c r="BM1995">
        <v>186.52685408140661</v>
      </c>
      <c r="BN1995">
        <v>107.2081003399153</v>
      </c>
      <c r="BO1995">
        <v>106.0070497707278</v>
      </c>
      <c r="BP1995">
        <v>106.10640855345331</v>
      </c>
      <c r="BQ1995">
        <v>15.12506924601561</v>
      </c>
      <c r="BR1995">
        <v>54.727350640866412</v>
      </c>
      <c r="BS1995">
        <v>87.146987074765946</v>
      </c>
      <c r="BT1995">
        <v>1847.8291843109539</v>
      </c>
      <c r="BU1995">
        <v>119.9424739861923</v>
      </c>
      <c r="BV1995">
        <v>854.53208045658482</v>
      </c>
      <c r="BW1995">
        <v>1.7987054399991349</v>
      </c>
      <c r="BX1995">
        <v>11.058159254984631</v>
      </c>
      <c r="BY1995">
        <v>10.336281692258639</v>
      </c>
      <c r="BZ1995">
        <v>0.42885367946622233</v>
      </c>
      <c r="CA1995">
        <f t="shared" si="248"/>
        <v>61.25439583732291</v>
      </c>
      <c r="CB1995" cm="1">
        <f t="array" ref="CB1995">IF(ISBLANK(INDEX(AC:AC,ROW())), "", INDEX(AC:AC,ROW())*(BI1995+BJ1995)/1000)</f>
        <v>163.83182250775567</v>
      </c>
      <c r="CC1995">
        <f t="shared" si="249"/>
        <v>165.33708151291185</v>
      </c>
      <c r="CD1995">
        <f t="shared" si="250"/>
        <v>3.9170630749995645</v>
      </c>
      <c r="CE1995">
        <f t="shared" si="251"/>
        <v>5.5562003489488783</v>
      </c>
      <c r="CF1995" cm="1">
        <f t="array" ref="CF1995">IFERROR(IF((BD1995+BE1995)*INDEX(H:H,ROW())*INDEX(K:K,ROW())/(BF1995*30*1000)&lt;0.5,"",(BD1995+BE1995)*INDEX(H:H,ROW())*INDEX(K:K,ROW())/(BF1995*30*1000)),"")</f>
        <v>2.9348456395606082</v>
      </c>
      <c r="CG1995">
        <f t="shared" si="252"/>
        <v>0.428196680223144</v>
      </c>
      <c r="CH1995" cm="1">
        <f t="array" ref="CH1995">IFERROR((BD1995+BE1995)*INDEX(K:K,ROW())*INDEX(H:H,ROW())/BC1995/100000,"")</f>
        <v>0.37700734794816665</v>
      </c>
      <c r="CI1995">
        <f t="shared" si="253"/>
        <v>114.14109117814843</v>
      </c>
      <c r="CJ1995">
        <v>1</v>
      </c>
      <c r="CK1995">
        <f t="shared" si="254"/>
        <v>15.852906100177213</v>
      </c>
      <c r="CL1995" cm="1">
        <f t="array" ref="CL1995">IF(INDEX(AS:AS,ROW()-2)=0,CL1994,INDEX(AS:AS,ROW()-2))</f>
        <v>41.71</v>
      </c>
      <c r="CM1995" t="str">
        <f t="shared" si="255"/>
        <v>CIV</v>
      </c>
    </row>
    <row r="1996" spans="1:91" x14ac:dyDescent="0.3">
      <c r="A1996" s="1">
        <v>1991</v>
      </c>
      <c r="B1996" t="s">
        <v>189</v>
      </c>
      <c r="C1996">
        <v>3</v>
      </c>
      <c r="D1996">
        <v>24</v>
      </c>
      <c r="E1996">
        <v>13</v>
      </c>
      <c r="F1996" t="s">
        <v>98</v>
      </c>
      <c r="G1996" t="s">
        <v>105</v>
      </c>
      <c r="H1996">
        <v>44.08</v>
      </c>
      <c r="I1996">
        <v>0.87</v>
      </c>
      <c r="J1996">
        <v>44.1</v>
      </c>
      <c r="K1996">
        <v>1538</v>
      </c>
      <c r="L1996">
        <v>45.89</v>
      </c>
      <c r="M1996">
        <v>0.89</v>
      </c>
      <c r="N1996">
        <v>45.57</v>
      </c>
      <c r="O1996">
        <v>1568</v>
      </c>
      <c r="P1996">
        <v>1.35</v>
      </c>
      <c r="Q1996">
        <v>50.28</v>
      </c>
      <c r="R1996">
        <v>30.11</v>
      </c>
      <c r="S1996">
        <v>1.6708776595744681</v>
      </c>
      <c r="T1996">
        <v>7.41</v>
      </c>
      <c r="U1996">
        <v>0</v>
      </c>
      <c r="V1996">
        <v>0</v>
      </c>
      <c r="W1996">
        <v>0</v>
      </c>
      <c r="X1996">
        <v>0</v>
      </c>
      <c r="Y1996">
        <v>2.2000000000000002</v>
      </c>
      <c r="Z1996">
        <v>7.72</v>
      </c>
      <c r="AA1996">
        <v>19.75</v>
      </c>
      <c r="AB1996">
        <v>65.900000000000006</v>
      </c>
      <c r="AC1996">
        <v>1700</v>
      </c>
      <c r="AD1996">
        <v>37.79</v>
      </c>
      <c r="AE1996">
        <v>32.28</v>
      </c>
      <c r="AF1996">
        <v>10.75</v>
      </c>
      <c r="AG1996">
        <v>1570</v>
      </c>
      <c r="AI1996">
        <v>44.58</v>
      </c>
      <c r="AJ1996">
        <v>41.32</v>
      </c>
      <c r="AK1996">
        <v>4.51</v>
      </c>
      <c r="AL1996">
        <v>47.305</v>
      </c>
      <c r="AM1996">
        <v>6.31</v>
      </c>
      <c r="AN1996">
        <v>47.89</v>
      </c>
      <c r="AO1996">
        <v>45.09</v>
      </c>
      <c r="AP1996">
        <v>3.31</v>
      </c>
      <c r="AQ1996">
        <v>3.83</v>
      </c>
      <c r="AR1996">
        <v>4.12</v>
      </c>
      <c r="AS1996">
        <v>42.06</v>
      </c>
      <c r="AT1996">
        <v>0</v>
      </c>
      <c r="AU1996">
        <v>0</v>
      </c>
      <c r="AV1996">
        <v>5.8</v>
      </c>
      <c r="AW1996">
        <v>82.1</v>
      </c>
      <c r="AX1996">
        <v>94.2</v>
      </c>
      <c r="AY1996">
        <v>99.6</v>
      </c>
      <c r="AZ1996">
        <v>100</v>
      </c>
      <c r="BA1996">
        <v>88.4</v>
      </c>
      <c r="BB1996">
        <v>93.8</v>
      </c>
      <c r="BC1996">
        <v>91.573011185176242</v>
      </c>
      <c r="BD1996">
        <v>1.1943951513619201E-2</v>
      </c>
      <c r="BE1996">
        <v>49.007003975187672</v>
      </c>
      <c r="BF1996">
        <v>39.803553266495783</v>
      </c>
      <c r="BG1996">
        <v>154.41446956899779</v>
      </c>
      <c r="BH1996">
        <v>6.0446167554029637</v>
      </c>
      <c r="BI1996">
        <v>89.776222463105967</v>
      </c>
      <c r="BJ1996">
        <v>3.534850933961545</v>
      </c>
      <c r="BK1996">
        <v>722.70111562230966</v>
      </c>
      <c r="BL1996">
        <v>4.7849937912625284</v>
      </c>
      <c r="BM1996">
        <v>185.88762826456031</v>
      </c>
      <c r="BN1996">
        <v>107.38600088268019</v>
      </c>
      <c r="BO1996">
        <v>105.990985318792</v>
      </c>
      <c r="BP1996">
        <v>106.5812146037799</v>
      </c>
      <c r="BQ1996">
        <v>14.07857958285941</v>
      </c>
      <c r="BR1996">
        <v>49.334721353348982</v>
      </c>
      <c r="BS1996">
        <v>87.471866140592169</v>
      </c>
      <c r="BT1996">
        <v>1847.8291843109539</v>
      </c>
      <c r="BU1996">
        <v>122.2316496092842</v>
      </c>
      <c r="BV1996">
        <v>795.10953856676986</v>
      </c>
      <c r="BW1996">
        <v>26.699880055362922</v>
      </c>
      <c r="BX1996">
        <v>10.57006865058114</v>
      </c>
      <c r="BY1996">
        <v>10.336281692258639</v>
      </c>
      <c r="BZ1996">
        <v>0.42885367946622233</v>
      </c>
      <c r="CA1996">
        <f t="shared" si="248"/>
        <v>49.018947926701294</v>
      </c>
      <c r="CB1996" cm="1">
        <f t="array" ref="CB1996">IF(ISBLANK(INDEX(AC:AC,ROW())), "", INDEX(AC:AC,ROW())*(BI1996+BJ1996)/1000)</f>
        <v>158.62882477501478</v>
      </c>
      <c r="CC1996">
        <f t="shared" si="249"/>
        <v>160.45908632440074</v>
      </c>
      <c r="CD1996">
        <f t="shared" si="250"/>
        <v>4.5039588107913193</v>
      </c>
      <c r="CE1996">
        <f t="shared" si="251"/>
        <v>7.8920754736445744</v>
      </c>
      <c r="CF1996" cm="1">
        <f t="array" ref="CF1996">IFERROR(IF((BD1996+BE1996)*INDEX(H:H,ROW())*INDEX(K:K,ROW())/(BF1996*30*1000)&lt;0.5,"",(BD1996+BE1996)*INDEX(H:H,ROW())*INDEX(K:K,ROW())/(BF1996*30*1000)),"")</f>
        <v>2.7830359040214416</v>
      </c>
      <c r="CG1996">
        <f t="shared" si="252"/>
        <v>0.43466467632047406</v>
      </c>
      <c r="CH1996" cm="1">
        <f t="array" ref="CH1996">IFERROR((BD1996+BE1996)*INDEX(K:K,ROW())*INDEX(H:H,ROW())/BC1996/100000,"")</f>
        <v>0.36290622012292134</v>
      </c>
      <c r="CI1996">
        <f t="shared" si="253"/>
        <v>86.317961959704704</v>
      </c>
      <c r="CJ1996">
        <v>1</v>
      </c>
      <c r="CK1996">
        <f t="shared" si="254"/>
        <v>20.178753110720891</v>
      </c>
      <c r="CL1996" cm="1">
        <f t="array" ref="CL1996">IF(INDEX(AS:AS,ROW()-2)=0,CL1995,INDEX(AS:AS,ROW()-2))</f>
        <v>42.06</v>
      </c>
      <c r="CM1996" t="str">
        <f t="shared" si="255"/>
        <v>CIV</v>
      </c>
    </row>
    <row r="1997" spans="1:91" x14ac:dyDescent="0.3">
      <c r="A1997" s="1">
        <v>1992</v>
      </c>
      <c r="B1997" t="s">
        <v>189</v>
      </c>
      <c r="C1997">
        <v>3</v>
      </c>
      <c r="D1997">
        <v>24</v>
      </c>
      <c r="E1997">
        <v>13</v>
      </c>
      <c r="F1997" t="s">
        <v>98</v>
      </c>
      <c r="G1997" t="s">
        <v>106</v>
      </c>
      <c r="H1997">
        <v>45.87</v>
      </c>
      <c r="I1997">
        <v>0.88</v>
      </c>
      <c r="J1997">
        <v>45.57</v>
      </c>
      <c r="K1997">
        <v>1564</v>
      </c>
      <c r="L1997">
        <v>45.89</v>
      </c>
      <c r="M1997">
        <v>0.89</v>
      </c>
      <c r="N1997">
        <v>45.57</v>
      </c>
      <c r="O1997">
        <v>1568</v>
      </c>
      <c r="P1997">
        <v>1.35</v>
      </c>
      <c r="Q1997">
        <v>50.28</v>
      </c>
      <c r="R1997">
        <v>30.11</v>
      </c>
      <c r="S1997">
        <v>1.6708776595744681</v>
      </c>
      <c r="T1997">
        <v>7.41</v>
      </c>
      <c r="U1997">
        <v>0</v>
      </c>
      <c r="V1997">
        <v>0</v>
      </c>
      <c r="W1997">
        <v>0</v>
      </c>
      <c r="X1997">
        <v>0</v>
      </c>
      <c r="Y1997">
        <v>2.2000000000000002</v>
      </c>
      <c r="Z1997">
        <v>7.72</v>
      </c>
      <c r="AA1997">
        <v>19.75</v>
      </c>
      <c r="AB1997">
        <v>65.900000000000006</v>
      </c>
      <c r="AC1997">
        <v>1710</v>
      </c>
      <c r="AD1997">
        <v>37.79</v>
      </c>
      <c r="AE1997">
        <v>32.28</v>
      </c>
      <c r="AF1997">
        <v>10.69</v>
      </c>
      <c r="AG1997">
        <v>1570</v>
      </c>
      <c r="AI1997">
        <v>44.58</v>
      </c>
      <c r="AJ1997">
        <v>41.32</v>
      </c>
      <c r="AK1997">
        <v>4.51</v>
      </c>
      <c r="AL1997">
        <v>47.305</v>
      </c>
      <c r="AM1997">
        <v>6.19</v>
      </c>
      <c r="AN1997">
        <v>47.89</v>
      </c>
      <c r="AO1997">
        <v>45.09</v>
      </c>
      <c r="AP1997">
        <v>3.04</v>
      </c>
      <c r="AQ1997">
        <v>3.18</v>
      </c>
      <c r="AR1997">
        <v>4.12</v>
      </c>
      <c r="AS1997">
        <v>42.06</v>
      </c>
      <c r="AT1997">
        <v>0</v>
      </c>
      <c r="AU1997">
        <v>0</v>
      </c>
      <c r="AV1997">
        <v>4.8</v>
      </c>
      <c r="AW1997">
        <v>12</v>
      </c>
      <c r="AX1997">
        <v>96</v>
      </c>
      <c r="AY1997">
        <v>100</v>
      </c>
      <c r="AZ1997">
        <v>100</v>
      </c>
      <c r="BA1997">
        <v>91.2</v>
      </c>
      <c r="BB1997">
        <v>95.2</v>
      </c>
      <c r="BC1997">
        <v>134.4768553743888</v>
      </c>
      <c r="BD1997">
        <v>1.1943951513619201E-2</v>
      </c>
      <c r="BE1997">
        <v>61.934490049703761</v>
      </c>
      <c r="BF1997">
        <v>50.019481382019897</v>
      </c>
      <c r="BG1997">
        <v>157.06045439066031</v>
      </c>
      <c r="BH1997">
        <v>6.0446167554029637</v>
      </c>
      <c r="BI1997">
        <v>91.314874754369114</v>
      </c>
      <c r="BJ1997">
        <v>3.534850933961545</v>
      </c>
      <c r="BK1997">
        <v>593.05996652961585</v>
      </c>
      <c r="BL1997">
        <v>4.9725412915528686</v>
      </c>
      <c r="BM1997">
        <v>186.49619459792271</v>
      </c>
      <c r="BN1997">
        <v>107.1945167735763</v>
      </c>
      <c r="BO1997">
        <v>106.0617561330492</v>
      </c>
      <c r="BP1997">
        <v>105.9459901458528</v>
      </c>
      <c r="BQ1997">
        <v>15.6150519125411</v>
      </c>
      <c r="BR1997">
        <v>48.869437065889393</v>
      </c>
      <c r="BS1997">
        <v>88.607008071055532</v>
      </c>
      <c r="BT1997">
        <v>1847.8291843109539</v>
      </c>
      <c r="BU1997">
        <v>123.117875159229</v>
      </c>
      <c r="BV1997">
        <v>859.61928203383218</v>
      </c>
      <c r="BW1997">
        <v>0.2006361057530773</v>
      </c>
      <c r="BX1997">
        <v>11.50236567549987</v>
      </c>
      <c r="BY1997">
        <v>10.336281692258639</v>
      </c>
      <c r="BZ1997">
        <v>0.42885367946622233</v>
      </c>
      <c r="CA1997">
        <f t="shared" si="248"/>
        <v>61.946434001217384</v>
      </c>
      <c r="CB1997" cm="1">
        <f t="array" ref="CB1997">IF(ISBLANK(INDEX(AC:AC,ROW())), "", INDEX(AC:AC,ROW())*(BI1997+BJ1997)/1000)</f>
        <v>162.19303092704544</v>
      </c>
      <c r="CC1997">
        <f t="shared" si="249"/>
        <v>163.10507114606327</v>
      </c>
      <c r="CD1997">
        <f t="shared" si="250"/>
        <v>3.6360608677735158</v>
      </c>
      <c r="CE1997">
        <f t="shared" si="251"/>
        <v>4.4101266710804161</v>
      </c>
      <c r="CF1997" cm="1">
        <f t="array" ref="CF1997">IFERROR(IF((BD1997+BE1997)*INDEX(H:H,ROW())*INDEX(K:K,ROW())/(BF1997*30*1000)&lt;0.5,"",(BD1997+BE1997)*INDEX(H:H,ROW())*INDEX(K:K,ROW())/(BF1997*30*1000)),"")</f>
        <v>2.9615656247220601</v>
      </c>
      <c r="CG1997">
        <f t="shared" si="252"/>
        <v>0.37195606071218512</v>
      </c>
      <c r="CH1997" cm="1">
        <f t="array" ref="CH1997">IFERROR((BD1997+BE1997)*INDEX(K:K,ROW())*INDEX(H:H,ROW())/BC1997/100000,"")</f>
        <v>0.33047168499367158</v>
      </c>
      <c r="CI1997">
        <f t="shared" si="253"/>
        <v>115.43063113824559</v>
      </c>
      <c r="CJ1997">
        <v>1</v>
      </c>
      <c r="CK1997">
        <f t="shared" si="254"/>
        <v>13.740871461981509</v>
      </c>
      <c r="CL1997" cm="1">
        <f t="array" ref="CL1997">IF(INDEX(AS:AS,ROW()-2)=0,CL1996,INDEX(AS:AS,ROW()-2))</f>
        <v>41.23</v>
      </c>
      <c r="CM1997" t="str">
        <f t="shared" si="255"/>
        <v>SP</v>
      </c>
    </row>
    <row r="1998" spans="1:91" x14ac:dyDescent="0.3">
      <c r="A1998" s="1">
        <v>1993</v>
      </c>
      <c r="B1998" t="s">
        <v>190</v>
      </c>
      <c r="C1998">
        <v>3</v>
      </c>
      <c r="D1998">
        <v>25</v>
      </c>
      <c r="E1998">
        <v>13</v>
      </c>
      <c r="F1998" t="s">
        <v>80</v>
      </c>
      <c r="G1998" t="s">
        <v>81</v>
      </c>
      <c r="H1998">
        <v>45.87</v>
      </c>
      <c r="I1998">
        <v>0.88</v>
      </c>
      <c r="J1998">
        <v>45.57</v>
      </c>
      <c r="K1998">
        <v>1564</v>
      </c>
      <c r="L1998">
        <v>45.89</v>
      </c>
      <c r="M1998">
        <v>0.89</v>
      </c>
      <c r="N1998">
        <v>45.57</v>
      </c>
      <c r="O1998">
        <v>1568</v>
      </c>
      <c r="P1998">
        <v>1.35</v>
      </c>
      <c r="Q1998">
        <v>50.28</v>
      </c>
      <c r="R1998">
        <v>30.11</v>
      </c>
      <c r="S1998">
        <v>1.6708776595744681</v>
      </c>
      <c r="T1998">
        <v>7.41</v>
      </c>
      <c r="U1998">
        <v>0</v>
      </c>
      <c r="V1998">
        <v>0</v>
      </c>
      <c r="W1998">
        <v>0</v>
      </c>
      <c r="X1998">
        <v>0</v>
      </c>
      <c r="Y1998">
        <v>2.2000000000000002</v>
      </c>
      <c r="Z1998">
        <v>7.72</v>
      </c>
      <c r="AA1998">
        <v>19.75</v>
      </c>
      <c r="AB1998">
        <v>65.900000000000006</v>
      </c>
      <c r="AC1998">
        <v>1712</v>
      </c>
      <c r="AD1998">
        <v>37.79</v>
      </c>
      <c r="AE1998">
        <v>32.28</v>
      </c>
      <c r="AF1998">
        <v>10.65</v>
      </c>
      <c r="AG1998">
        <v>1570</v>
      </c>
      <c r="AI1998">
        <v>44.58</v>
      </c>
      <c r="AJ1998">
        <v>41.32</v>
      </c>
      <c r="AK1998">
        <v>4.51</v>
      </c>
      <c r="AL1998">
        <v>47.305</v>
      </c>
      <c r="AM1998">
        <v>6.31</v>
      </c>
      <c r="AN1998">
        <v>47.89</v>
      </c>
      <c r="AO1998">
        <v>45.09</v>
      </c>
      <c r="AP1998">
        <v>3.31</v>
      </c>
      <c r="AQ1998">
        <v>3.83</v>
      </c>
      <c r="AR1998">
        <v>4.12</v>
      </c>
      <c r="AS1998">
        <v>42.06</v>
      </c>
      <c r="AT1998">
        <v>0</v>
      </c>
      <c r="AU1998">
        <v>0</v>
      </c>
      <c r="AV1998">
        <v>5.6</v>
      </c>
      <c r="AW1998">
        <v>68.400000000000006</v>
      </c>
      <c r="AX1998">
        <v>92.8</v>
      </c>
      <c r="AY1998">
        <v>99.1</v>
      </c>
      <c r="AZ1998">
        <v>100</v>
      </c>
      <c r="BA1998">
        <v>86.199999999999989</v>
      </c>
      <c r="BB1998">
        <v>92.6</v>
      </c>
      <c r="BC1998">
        <v>94.603851392659394</v>
      </c>
      <c r="BD1998">
        <v>1.1943951513619201E-2</v>
      </c>
      <c r="BE1998">
        <v>55.278093608278503</v>
      </c>
      <c r="BF1998">
        <v>44.8091454601688</v>
      </c>
      <c r="BG1998">
        <v>144.86222359703271</v>
      </c>
      <c r="BH1998">
        <v>6.0446167554029637</v>
      </c>
      <c r="BI1998">
        <v>84.219927651697333</v>
      </c>
      <c r="BJ1998">
        <v>3.534850933961545</v>
      </c>
      <c r="BK1998">
        <v>483.04993628908608</v>
      </c>
      <c r="BL1998">
        <v>4.8090073801882411</v>
      </c>
      <c r="BM1998">
        <v>187.05312877252999</v>
      </c>
      <c r="BN1998">
        <v>107.5412689575973</v>
      </c>
      <c r="BO1998">
        <v>105.97270039155499</v>
      </c>
      <c r="BP1998">
        <v>105.5916298734298</v>
      </c>
      <c r="BQ1998">
        <v>13.87464126164916</v>
      </c>
      <c r="BR1998">
        <v>48.099523678917947</v>
      </c>
      <c r="BS1998">
        <v>95.395288317787916</v>
      </c>
      <c r="BT1998">
        <v>1847.8291843109539</v>
      </c>
      <c r="BU1998">
        <v>123.15332359328571</v>
      </c>
      <c r="BV1998">
        <v>810.69647738535014</v>
      </c>
      <c r="BW1998">
        <v>13.359089160194211</v>
      </c>
      <c r="BX1998">
        <v>11.145043625831381</v>
      </c>
      <c r="BY1998">
        <v>10.336281692258639</v>
      </c>
      <c r="BZ1998">
        <v>0.42885367946622233</v>
      </c>
      <c r="CA1998">
        <f t="shared" si="248"/>
        <v>55.290037559792125</v>
      </c>
      <c r="CB1998" cm="1">
        <f t="array" ref="CB1998">IF(ISBLANK(INDEX(AC:AC,ROW())), "", INDEX(AC:AC,ROW())*(BI1998+BJ1998)/1000)</f>
        <v>150.236180938648</v>
      </c>
      <c r="CC1998">
        <f t="shared" si="249"/>
        <v>150.90684035243567</v>
      </c>
      <c r="CD1998">
        <f t="shared" si="250"/>
        <v>3.2009810500368716</v>
      </c>
      <c r="CE1998">
        <f t="shared" si="251"/>
        <v>5.1060282343491084</v>
      </c>
      <c r="CF1998" cm="1">
        <f t="array" ref="CF1998">IFERROR(IF((BD1998+BE1998)*INDEX(H:H,ROW())*INDEX(K:K,ROW())/(BF1998*30*1000)&lt;0.5,"",(BD1998+BE1998)*INDEX(H:H,ROW())*INDEX(K:K,ROW())/(BF1998*30*1000)),"")</f>
        <v>2.9506959282757133</v>
      </c>
      <c r="CG1998">
        <f t="shared" si="252"/>
        <v>0.4736503303040544</v>
      </c>
      <c r="CH1998" cm="1">
        <f t="array" ref="CH1998">IFERROR((BD1998+BE1998)*INDEX(K:K,ROW())*INDEX(H:H,ROW())/BC1998/100000,"")</f>
        <v>0.41927943031638604</v>
      </c>
      <c r="CI1998">
        <f t="shared" si="253"/>
        <v>103.02714004584489</v>
      </c>
      <c r="CJ1998">
        <v>1</v>
      </c>
      <c r="CK1998">
        <f t="shared" si="254"/>
        <v>19.53228285222152</v>
      </c>
      <c r="CL1998" cm="1">
        <f t="array" ref="CL1998">IF(INDEX(AS:AS,ROW()-2)=0,CL1997,INDEX(AS:AS,ROW()-2))</f>
        <v>42.06</v>
      </c>
      <c r="CM1998" t="str">
        <f t="shared" si="255"/>
        <v>CIV</v>
      </c>
    </row>
    <row r="1999" spans="1:91" x14ac:dyDescent="0.3">
      <c r="A1999" s="1">
        <v>1994</v>
      </c>
      <c r="B1999" t="s">
        <v>190</v>
      </c>
      <c r="C1999">
        <v>3</v>
      </c>
      <c r="D1999">
        <v>25</v>
      </c>
      <c r="E1999">
        <v>13</v>
      </c>
      <c r="F1999" t="s">
        <v>80</v>
      </c>
      <c r="G1999" t="s">
        <v>82</v>
      </c>
      <c r="H1999">
        <v>43.54</v>
      </c>
      <c r="I1999">
        <v>0.88</v>
      </c>
      <c r="J1999">
        <v>43.61</v>
      </c>
      <c r="K1999">
        <v>1526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U1999">
        <v>0</v>
      </c>
      <c r="V1999">
        <v>0</v>
      </c>
      <c r="W1999">
        <v>0</v>
      </c>
      <c r="X1999">
        <v>0</v>
      </c>
      <c r="Y1999">
        <v>2.5</v>
      </c>
      <c r="Z1999">
        <v>7.72</v>
      </c>
      <c r="AA1999">
        <v>20</v>
      </c>
      <c r="AB1999">
        <v>65.900000000000006</v>
      </c>
      <c r="AC1999">
        <v>1708</v>
      </c>
      <c r="AD1999">
        <v>37.78</v>
      </c>
      <c r="AE1999">
        <v>32.26</v>
      </c>
      <c r="AF1999">
        <v>10.91</v>
      </c>
      <c r="AG1999">
        <v>1570</v>
      </c>
      <c r="AI1999">
        <v>44.06</v>
      </c>
      <c r="AJ1999">
        <v>40.39</v>
      </c>
      <c r="AK1999">
        <v>3.98</v>
      </c>
      <c r="AL1999">
        <v>47.21</v>
      </c>
      <c r="AM1999">
        <v>6.24</v>
      </c>
      <c r="AN1999">
        <v>47.52</v>
      </c>
      <c r="AO1999">
        <v>44.65</v>
      </c>
      <c r="AP1999">
        <v>2.98</v>
      </c>
      <c r="AQ1999">
        <v>3.83</v>
      </c>
      <c r="AR1999">
        <v>3.14</v>
      </c>
      <c r="AS1999">
        <v>41.02</v>
      </c>
      <c r="AT1999">
        <v>0</v>
      </c>
      <c r="AU1999">
        <v>0</v>
      </c>
      <c r="AV1999">
        <v>2.2000000000000002</v>
      </c>
      <c r="AW1999">
        <v>75</v>
      </c>
      <c r="AX1999">
        <v>96</v>
      </c>
      <c r="AY1999">
        <v>98.9</v>
      </c>
      <c r="AZ1999">
        <v>100</v>
      </c>
      <c r="BA1999">
        <v>93.8</v>
      </c>
      <c r="BB1999">
        <v>96.7</v>
      </c>
      <c r="BC1999">
        <v>5.2930623930689613</v>
      </c>
      <c r="BD1999">
        <v>1.1943951513619201E-2</v>
      </c>
      <c r="BE1999">
        <v>50.567891673570138</v>
      </c>
      <c r="BF1999">
        <v>8.8490537851281621E-17</v>
      </c>
      <c r="BG1999">
        <v>163.97081601981719</v>
      </c>
      <c r="BH1999">
        <v>6.0446167554029637</v>
      </c>
      <c r="BI1999">
        <v>95.332704785499402</v>
      </c>
      <c r="BJ1999">
        <v>3.534850933961545</v>
      </c>
      <c r="BK1999">
        <v>155.89586060020031</v>
      </c>
      <c r="BL1999">
        <v>6.1826535721195111</v>
      </c>
      <c r="BM1999">
        <v>179.8452068781987</v>
      </c>
      <c r="BN1999">
        <v>108.34156986246241</v>
      </c>
      <c r="BO1999">
        <v>107.52965656307499</v>
      </c>
      <c r="BP1999">
        <v>105.9636420299064</v>
      </c>
      <c r="BQ1999">
        <v>15.239371330145151</v>
      </c>
      <c r="BR1999">
        <v>63.218302601001277</v>
      </c>
      <c r="BS1999">
        <v>129.76300750363279</v>
      </c>
      <c r="BT1999">
        <v>1847.8291843109539</v>
      </c>
      <c r="BU1999">
        <v>125.10155430085381</v>
      </c>
      <c r="BV1999">
        <v>641.96309324118533</v>
      </c>
      <c r="BW1999">
        <v>123.7487896890251</v>
      </c>
      <c r="BX1999">
        <v>5.7936747104982178</v>
      </c>
      <c r="BY1999">
        <v>10.336281692258639</v>
      </c>
      <c r="BZ1999">
        <v>0.42885367946622233</v>
      </c>
      <c r="CA1999">
        <f t="shared" si="248"/>
        <v>50.57983562508376</v>
      </c>
      <c r="CB1999" cm="1">
        <f t="array" ref="CB1999">IF(ISBLANK(INDEX(AC:AC,ROW())), "", INDEX(AC:AC,ROW())*(BI1999+BJ1999)/1000)</f>
        <v>168.8657851688393</v>
      </c>
      <c r="CC1999">
        <f t="shared" si="249"/>
        <v>170.01543277522015</v>
      </c>
      <c r="CD1999">
        <f t="shared" si="250"/>
        <v>0.91695123234084563</v>
      </c>
      <c r="CE1999" t="str">
        <f t="shared" si="251"/>
        <v/>
      </c>
      <c r="CF1999" cm="1">
        <f t="array" ref="CF1999">IFERROR(IF((BD1999+BE1999)*INDEX(H:H,ROW())*INDEX(K:K,ROW())/(BF1999*30*1000)&lt;0.5,"",(BD1999+BE1999)*INDEX(H:H,ROW())*INDEX(K:K,ROW())/(BF1999*30*1000)),"")</f>
        <v>1.2659084023360612E+18</v>
      </c>
      <c r="CG1999">
        <f t="shared" si="252"/>
        <v>1.671821174206376E-17</v>
      </c>
      <c r="CH1999" cm="1">
        <f t="array" ref="CH1999">IFERROR((BD1999+BE1999)*INDEX(K:K,ROW())*INDEX(H:H,ROW())/BC1999/100000,"")</f>
        <v>6.3491174148935743</v>
      </c>
      <c r="CI1999">
        <f t="shared" si="253"/>
        <v>87.289024981694553</v>
      </c>
      <c r="CJ1999">
        <v>0</v>
      </c>
      <c r="CK1999" t="str">
        <f t="shared" si="254"/>
        <v xml:space="preserve"> </v>
      </c>
      <c r="CL1999" cm="1">
        <f t="array" ref="CL1999">IF(INDEX(AS:AS,ROW()-2)=0,CL1998,INDEX(AS:AS,ROW()-2))</f>
        <v>42.06</v>
      </c>
      <c r="CM1999" t="str">
        <f t="shared" si="255"/>
        <v>CIV</v>
      </c>
    </row>
    <row r="2000" spans="1:91" x14ac:dyDescent="0.3">
      <c r="A2000" s="1">
        <v>1995</v>
      </c>
      <c r="B2000" t="s">
        <v>190</v>
      </c>
      <c r="C2000">
        <v>3</v>
      </c>
      <c r="D2000">
        <v>25</v>
      </c>
      <c r="E2000">
        <v>13</v>
      </c>
      <c r="F2000" t="s">
        <v>80</v>
      </c>
      <c r="G2000" t="s">
        <v>83</v>
      </c>
      <c r="H2000">
        <v>45.87</v>
      </c>
      <c r="I2000">
        <v>0.88</v>
      </c>
      <c r="J2000">
        <v>45.57</v>
      </c>
      <c r="K2000">
        <v>1564</v>
      </c>
      <c r="L2000">
        <v>45.89</v>
      </c>
      <c r="M2000">
        <v>0.89</v>
      </c>
      <c r="N2000">
        <v>45.57</v>
      </c>
      <c r="O2000">
        <v>1568</v>
      </c>
      <c r="P2000">
        <v>1.35</v>
      </c>
      <c r="Q2000">
        <v>50.28</v>
      </c>
      <c r="R2000">
        <v>30.11</v>
      </c>
      <c r="S2000">
        <v>1.6708776595744681</v>
      </c>
      <c r="T2000">
        <v>7.41</v>
      </c>
      <c r="U2000">
        <v>0</v>
      </c>
      <c r="V2000">
        <v>0</v>
      </c>
      <c r="W2000">
        <v>0</v>
      </c>
      <c r="X2000">
        <v>0</v>
      </c>
      <c r="Y2000">
        <v>2.2000000000000002</v>
      </c>
      <c r="Z2000">
        <v>7.72</v>
      </c>
      <c r="AA2000">
        <v>19.75</v>
      </c>
      <c r="AB2000">
        <v>65.900000000000006</v>
      </c>
      <c r="AC2000">
        <v>1710</v>
      </c>
      <c r="AD2000">
        <v>37.79</v>
      </c>
      <c r="AE2000">
        <v>32.28</v>
      </c>
      <c r="AF2000">
        <v>11.32</v>
      </c>
      <c r="AG2000">
        <v>1570</v>
      </c>
      <c r="AI2000">
        <v>44.58</v>
      </c>
      <c r="AJ2000">
        <v>41.32</v>
      </c>
      <c r="AK2000">
        <v>4.51</v>
      </c>
      <c r="AL2000">
        <v>47.305</v>
      </c>
      <c r="AM2000">
        <v>6.31</v>
      </c>
      <c r="AN2000">
        <v>47.89</v>
      </c>
      <c r="AO2000">
        <v>45.09</v>
      </c>
      <c r="AP2000">
        <v>3.31</v>
      </c>
      <c r="AQ2000">
        <v>3.83</v>
      </c>
      <c r="AR2000">
        <v>4.12</v>
      </c>
      <c r="AS2000">
        <v>42.06</v>
      </c>
      <c r="AT2000">
        <v>0</v>
      </c>
      <c r="AU2000">
        <v>0.1</v>
      </c>
      <c r="AV2000">
        <v>4</v>
      </c>
      <c r="AW2000">
        <v>79</v>
      </c>
      <c r="AX2000">
        <v>95.3</v>
      </c>
      <c r="AY2000">
        <v>99.1</v>
      </c>
      <c r="AZ2000">
        <v>100</v>
      </c>
      <c r="BA2000">
        <v>91.3</v>
      </c>
      <c r="BB2000">
        <v>95.1</v>
      </c>
      <c r="BC2000">
        <v>71.280708958849587</v>
      </c>
      <c r="BD2000">
        <v>1.1943951513619201E-2</v>
      </c>
      <c r="BE2000">
        <v>54.013748182973451</v>
      </c>
      <c r="BF2000">
        <v>43.163862515683029</v>
      </c>
      <c r="BG2000">
        <v>122.4738093160238</v>
      </c>
      <c r="BH2000">
        <v>6.0446167554029637</v>
      </c>
      <c r="BI2000">
        <v>71.213283520891054</v>
      </c>
      <c r="BJ2000">
        <v>3.534850933961545</v>
      </c>
      <c r="BK2000">
        <v>530.35872227673872</v>
      </c>
      <c r="BL2000">
        <v>5.3664735006234743</v>
      </c>
      <c r="BM2000">
        <v>182.16084229829369</v>
      </c>
      <c r="BN2000">
        <v>107.4922086256522</v>
      </c>
      <c r="BO2000">
        <v>106.6636105087231</v>
      </c>
      <c r="BP2000">
        <v>106.8110728588815</v>
      </c>
      <c r="BQ2000">
        <v>15.239371330145151</v>
      </c>
      <c r="BR2000">
        <v>56.046556602275423</v>
      </c>
      <c r="BS2000">
        <v>100.044385866336</v>
      </c>
      <c r="BT2000">
        <v>1847.8291843109539</v>
      </c>
      <c r="BU2000">
        <v>123.1399402130412</v>
      </c>
      <c r="BV2000">
        <v>838.54806779581031</v>
      </c>
      <c r="BW2000">
        <v>16.0466108267191</v>
      </c>
      <c r="BX2000">
        <v>10.646350775085731</v>
      </c>
      <c r="BY2000">
        <v>10.336281692258639</v>
      </c>
      <c r="BZ2000">
        <v>0.42885367946622233</v>
      </c>
      <c r="CA2000">
        <f t="shared" si="248"/>
        <v>54.025692134487073</v>
      </c>
      <c r="CB2000" cm="1">
        <f t="array" ref="CB2000">IF(ISBLANK(INDEX(AC:AC,ROW())), "", INDEX(AC:AC,ROW())*(BI2000+BJ2000)/1000)</f>
        <v>127.81930991779795</v>
      </c>
      <c r="CC2000">
        <f t="shared" si="249"/>
        <v>128.51842607142677</v>
      </c>
      <c r="CD2000">
        <f t="shared" si="250"/>
        <v>4.1267134876206848</v>
      </c>
      <c r="CE2000">
        <f t="shared" si="251"/>
        <v>7.4404243451466687</v>
      </c>
      <c r="CF2000" cm="1">
        <f t="array" ref="CF2000">IFERROR(IF((BD2000+BE2000)*INDEX(H:H,ROW())*INDEX(K:K,ROW())/(BF2000*30*1000)&lt;0.5,"",(BD2000+BE2000)*INDEX(H:H,ROW())*INDEX(K:K,ROW())/(BF2000*30*1000)),"")</f>
        <v>2.99312099312283</v>
      </c>
      <c r="CG2000">
        <f t="shared" si="252"/>
        <v>0.60554760391905704</v>
      </c>
      <c r="CH2000" cm="1">
        <f t="array" ref="CH2000">IFERROR((BD2000+BE2000)*INDEX(K:K,ROW())*INDEX(H:H,ROW())/BC2000/100000,"")</f>
        <v>0.54374317368760738</v>
      </c>
      <c r="CI2000">
        <f t="shared" si="253"/>
        <v>100.67116600516245</v>
      </c>
      <c r="CJ2000">
        <v>1</v>
      </c>
      <c r="CK2000">
        <f t="shared" si="254"/>
        <v>25.923271686000025</v>
      </c>
      <c r="CL2000" cm="1">
        <f t="array" ref="CL2000">IF(INDEX(AS:AS,ROW()-2)=0,CL1999,INDEX(AS:AS,ROW()-2))</f>
        <v>42.06</v>
      </c>
      <c r="CM2000" t="str">
        <f t="shared" si="255"/>
        <v>CIV</v>
      </c>
    </row>
    <row r="2001" spans="1:91" x14ac:dyDescent="0.3">
      <c r="A2001" s="1">
        <v>1996</v>
      </c>
      <c r="B2001" t="s">
        <v>190</v>
      </c>
      <c r="C2001">
        <v>3</v>
      </c>
      <c r="D2001">
        <v>25</v>
      </c>
      <c r="E2001">
        <v>13</v>
      </c>
      <c r="F2001" t="s">
        <v>80</v>
      </c>
      <c r="G2001" t="s">
        <v>84</v>
      </c>
      <c r="H2001">
        <v>45.87</v>
      </c>
      <c r="I2001">
        <v>0.88</v>
      </c>
      <c r="J2001">
        <v>45.57</v>
      </c>
      <c r="K2001">
        <v>1564</v>
      </c>
      <c r="L2001">
        <v>45.89</v>
      </c>
      <c r="M2001">
        <v>0.89</v>
      </c>
      <c r="N2001">
        <v>45.57</v>
      </c>
      <c r="O2001">
        <v>1568</v>
      </c>
      <c r="P2001">
        <v>1.35</v>
      </c>
      <c r="Q2001">
        <v>50.28</v>
      </c>
      <c r="R2001">
        <v>30.11</v>
      </c>
      <c r="S2001">
        <v>1.6708776595744681</v>
      </c>
      <c r="T2001">
        <v>7.41</v>
      </c>
      <c r="U2001">
        <v>0</v>
      </c>
      <c r="V2001">
        <v>0</v>
      </c>
      <c r="W2001">
        <v>0</v>
      </c>
      <c r="X2001">
        <v>0</v>
      </c>
      <c r="Y2001">
        <v>2.2000000000000002</v>
      </c>
      <c r="Z2001">
        <v>7.72</v>
      </c>
      <c r="AA2001">
        <v>19.75</v>
      </c>
      <c r="AB2001">
        <v>65.900000000000006</v>
      </c>
      <c r="AC2001">
        <v>1712</v>
      </c>
      <c r="AD2001">
        <v>37.79</v>
      </c>
      <c r="AE2001">
        <v>32.369999999999997</v>
      </c>
      <c r="AF2001">
        <v>11.23</v>
      </c>
      <c r="AG2001">
        <v>1570</v>
      </c>
      <c r="AI2001">
        <v>44.58</v>
      </c>
      <c r="AJ2001">
        <v>41.32</v>
      </c>
      <c r="AK2001">
        <v>3.84</v>
      </c>
      <c r="AL2001">
        <v>47.305</v>
      </c>
      <c r="AM2001">
        <v>6.31</v>
      </c>
      <c r="AN2001">
        <v>47.89</v>
      </c>
      <c r="AO2001">
        <v>44.54</v>
      </c>
      <c r="AP2001">
        <v>2.89</v>
      </c>
      <c r="AQ2001">
        <v>3.49</v>
      </c>
      <c r="AR2001">
        <v>4.12</v>
      </c>
      <c r="AS2001">
        <v>40.909999999999997</v>
      </c>
      <c r="AT2001">
        <v>0</v>
      </c>
      <c r="AU2001">
        <v>0</v>
      </c>
      <c r="AV2001">
        <v>6</v>
      </c>
      <c r="AW2001">
        <v>84.5</v>
      </c>
      <c r="AX2001">
        <v>97</v>
      </c>
      <c r="AY2001">
        <v>99</v>
      </c>
      <c r="AZ2001">
        <v>100</v>
      </c>
      <c r="BA2001">
        <v>91</v>
      </c>
      <c r="BB2001">
        <v>93</v>
      </c>
      <c r="BC2001">
        <v>93.130970316922273</v>
      </c>
      <c r="BD2001">
        <v>1.1943951513619201E-2</v>
      </c>
      <c r="BE2001">
        <v>55.712343067973443</v>
      </c>
      <c r="BF2001">
        <v>44.199243800158669</v>
      </c>
      <c r="BG2001">
        <v>144.7410303424067</v>
      </c>
      <c r="BH2001">
        <v>6.0446167554029637</v>
      </c>
      <c r="BI2001">
        <v>84.14983154866124</v>
      </c>
      <c r="BJ2001">
        <v>3.534850933961545</v>
      </c>
      <c r="BK2001">
        <v>568.28789410346678</v>
      </c>
      <c r="BL2001">
        <v>5.2223536872132899</v>
      </c>
      <c r="BM2001">
        <v>186.4307399978909</v>
      </c>
      <c r="BN2001">
        <v>107.9498024581648</v>
      </c>
      <c r="BO2001">
        <v>106.3775259262699</v>
      </c>
      <c r="BP2001">
        <v>106.1327918955246</v>
      </c>
      <c r="BQ2001">
        <v>15.239371330145151</v>
      </c>
      <c r="BR2001">
        <v>58.896701245775887</v>
      </c>
      <c r="BS2001">
        <v>88.53286419666675</v>
      </c>
      <c r="BT2001">
        <v>1847.8291843109539</v>
      </c>
      <c r="BU2001">
        <v>125.4418807465744</v>
      </c>
      <c r="BV2001">
        <v>856.58150424426992</v>
      </c>
      <c r="BW2001">
        <v>22.79649718075073</v>
      </c>
      <c r="BX2001">
        <v>11.85221581166701</v>
      </c>
      <c r="BY2001">
        <v>10.336281692258639</v>
      </c>
      <c r="BZ2001">
        <v>0.42885367946622233</v>
      </c>
      <c r="CA2001">
        <f t="shared" si="248"/>
        <v>55.724287019487065</v>
      </c>
      <c r="CB2001" cm="1">
        <f t="array" ref="CB2001">IF(ISBLANK(INDEX(AC:AC,ROW())), "", INDEX(AC:AC,ROW())*(BI2001+BJ2001)/1000)</f>
        <v>150.11617641025023</v>
      </c>
      <c r="CC2001">
        <f t="shared" si="249"/>
        <v>150.78564709780966</v>
      </c>
      <c r="CD2001">
        <f t="shared" si="250"/>
        <v>3.7688460741547716</v>
      </c>
      <c r="CE2001">
        <f t="shared" si="251"/>
        <v>6.1020291334837147</v>
      </c>
      <c r="CF2001" cm="1">
        <f t="array" ref="CF2001">IFERROR(IF((BD2001+BE2001)*INDEX(H:H,ROW())*INDEX(K:K,ROW())/(BF2001*30*1000)&lt;0.5,"",(BD2001+BE2001)*INDEX(H:H,ROW())*INDEX(K:K,ROW())/(BF2001*30*1000)),"")</f>
        <v>3.0149069679172684</v>
      </c>
      <c r="CG2001">
        <f t="shared" si="252"/>
        <v>0.47459232572955906</v>
      </c>
      <c r="CH2001" cm="1">
        <f t="array" ref="CH2001">IFERROR((BD2001+BE2001)*INDEX(K:K,ROW())*INDEX(H:H,ROW())/BC2001/100000,"")</f>
        <v>0.42925551292863284</v>
      </c>
      <c r="CI2001">
        <f t="shared" si="253"/>
        <v>103.83631800761493</v>
      </c>
      <c r="CJ2001">
        <v>1</v>
      </c>
      <c r="CK2001">
        <f t="shared" si="254"/>
        <v>19.841189005363514</v>
      </c>
      <c r="CL2001" cm="1">
        <f t="array" ref="CL2001">IF(INDEX(AS:AS,ROW()-2)=0,CL2000,INDEX(AS:AS,ROW()-2))</f>
        <v>41.02</v>
      </c>
      <c r="CM2001" t="str">
        <f t="shared" si="255"/>
        <v>SP</v>
      </c>
    </row>
    <row r="2002" spans="1:91" x14ac:dyDescent="0.3">
      <c r="A2002" s="1">
        <v>1997</v>
      </c>
      <c r="B2002" t="s">
        <v>190</v>
      </c>
      <c r="C2002">
        <v>3</v>
      </c>
      <c r="D2002">
        <v>25</v>
      </c>
      <c r="E2002">
        <v>13</v>
      </c>
      <c r="F2002" t="s">
        <v>80</v>
      </c>
      <c r="G2002" t="s">
        <v>85</v>
      </c>
      <c r="H2002">
        <v>45.87</v>
      </c>
      <c r="I2002">
        <v>0.88</v>
      </c>
      <c r="J2002">
        <v>45.57</v>
      </c>
      <c r="K2002">
        <v>1525</v>
      </c>
      <c r="L2002">
        <v>45.89</v>
      </c>
      <c r="M2002">
        <v>0.89</v>
      </c>
      <c r="N2002">
        <v>45.57</v>
      </c>
      <c r="O2002">
        <v>1568</v>
      </c>
      <c r="P2002">
        <v>1.35</v>
      </c>
      <c r="Q2002">
        <v>50.28</v>
      </c>
      <c r="R2002">
        <v>30.11</v>
      </c>
      <c r="S2002">
        <v>1.6708776595744681</v>
      </c>
      <c r="T2002">
        <v>7.41</v>
      </c>
      <c r="U2002">
        <v>0</v>
      </c>
      <c r="V2002">
        <v>0</v>
      </c>
      <c r="W2002">
        <v>0</v>
      </c>
      <c r="X2002">
        <v>0</v>
      </c>
      <c r="Y2002">
        <v>2.2000000000000002</v>
      </c>
      <c r="Z2002">
        <v>7.72</v>
      </c>
      <c r="AA2002">
        <v>19.75</v>
      </c>
      <c r="AB2002">
        <v>65.900000000000006</v>
      </c>
      <c r="AC2002">
        <v>1709</v>
      </c>
      <c r="AD2002">
        <v>37.79</v>
      </c>
      <c r="AE2002">
        <v>32.28</v>
      </c>
      <c r="AF2002">
        <v>11.13</v>
      </c>
      <c r="AG2002">
        <v>1570</v>
      </c>
      <c r="AI2002">
        <v>44.58</v>
      </c>
      <c r="AJ2002">
        <v>41.32</v>
      </c>
      <c r="AK2002">
        <v>4.51</v>
      </c>
      <c r="AL2002">
        <v>47.305</v>
      </c>
      <c r="AM2002">
        <v>6.31</v>
      </c>
      <c r="AN2002">
        <v>47.89</v>
      </c>
      <c r="AO2002">
        <v>45.09</v>
      </c>
      <c r="AP2002">
        <v>3.31</v>
      </c>
      <c r="AQ2002">
        <v>3.83</v>
      </c>
      <c r="AR2002">
        <v>4.12</v>
      </c>
      <c r="AS2002">
        <v>42.06</v>
      </c>
      <c r="AT2002">
        <v>0</v>
      </c>
      <c r="AU2002">
        <v>0</v>
      </c>
      <c r="AV2002">
        <v>9</v>
      </c>
      <c r="AW2002">
        <v>94</v>
      </c>
      <c r="AX2002">
        <v>99.8</v>
      </c>
      <c r="AY2002">
        <v>100</v>
      </c>
      <c r="AZ2002">
        <v>100</v>
      </c>
      <c r="BA2002">
        <v>90.8</v>
      </c>
      <c r="BB2002">
        <v>91</v>
      </c>
      <c r="BC2002">
        <v>111.5960136492496</v>
      </c>
      <c r="BD2002">
        <v>8.2657181710089997E-4</v>
      </c>
      <c r="BE2002">
        <v>48.745572688304051</v>
      </c>
      <c r="BF2002">
        <v>37.56177227854954</v>
      </c>
      <c r="BG2002">
        <v>146.7841876897578</v>
      </c>
      <c r="BH2002">
        <v>6.0446167554029637</v>
      </c>
      <c r="BI2002">
        <v>85.341900407301551</v>
      </c>
      <c r="BJ2002">
        <v>3.534850933961545</v>
      </c>
      <c r="BK2002">
        <v>486.02439501276649</v>
      </c>
      <c r="BL2002">
        <v>5.1613421770218357</v>
      </c>
      <c r="BM2002">
        <v>187.06307312107771</v>
      </c>
      <c r="BN2002">
        <v>108.5346333624026</v>
      </c>
      <c r="BO2002">
        <v>106.04845993893031</v>
      </c>
      <c r="BP2002">
        <v>106.6196567450064</v>
      </c>
      <c r="BQ2002">
        <v>5.8021182560626583</v>
      </c>
      <c r="BR2002">
        <v>52.527540707428649</v>
      </c>
      <c r="BS2002">
        <v>91.825106931267257</v>
      </c>
      <c r="BT2002">
        <v>1847.8291843109539</v>
      </c>
      <c r="BU2002">
        <v>124.5814779725349</v>
      </c>
      <c r="BV2002">
        <v>837.21384937224047</v>
      </c>
      <c r="BW2002">
        <v>24.5885765404708</v>
      </c>
      <c r="BX2002">
        <v>11.78287309318492</v>
      </c>
      <c r="BY2002">
        <v>10.336281692258639</v>
      </c>
      <c r="BZ2002">
        <v>0.42885367946622233</v>
      </c>
      <c r="CA2002">
        <f t="shared" si="248"/>
        <v>48.746399260121152</v>
      </c>
      <c r="CB2002" cm="1">
        <f t="array" ref="CB2002">IF(ISBLANK(INDEX(AC:AC,ROW())), "", INDEX(AC:AC,ROW())*(BI2002+BJ2002)/1000)</f>
        <v>151.89036804221865</v>
      </c>
      <c r="CC2002">
        <f t="shared" si="249"/>
        <v>152.82880444516076</v>
      </c>
      <c r="CD2002">
        <f t="shared" si="250"/>
        <v>3.1801884257176507</v>
      </c>
      <c r="CE2002">
        <f t="shared" si="251"/>
        <v>4.3552128711367697</v>
      </c>
      <c r="CF2002" cm="1">
        <f t="array" ref="CF2002">IFERROR(IF((BD2002+BE2002)*INDEX(H:H,ROW())*INDEX(K:K,ROW())/(BF2002*30*1000)&lt;0.5,"",(BD2002+BE2002)*INDEX(H:H,ROW())*INDEX(K:K,ROW())/(BF2002*30*1000)),"")</f>
        <v>3.0260339414206987</v>
      </c>
      <c r="CG2002">
        <f t="shared" si="252"/>
        <v>0.33658704330252853</v>
      </c>
      <c r="CH2002" cm="1">
        <f t="array" ref="CH2002">IFERROR((BD2002+BE2002)*INDEX(K:K,ROW())*INDEX(H:H,ROW())/BC2002/100000,"")</f>
        <v>0.30555714518276689</v>
      </c>
      <c r="CI2002">
        <f t="shared" si="253"/>
        <v>88.568725569978682</v>
      </c>
      <c r="CJ2002">
        <v>1</v>
      </c>
      <c r="CK2002">
        <f t="shared" si="254"/>
        <v>16.558200637154922</v>
      </c>
      <c r="CL2002" cm="1">
        <f t="array" ref="CL2002">IF(INDEX(AS:AS,ROW()-2)=0,CL2001,INDEX(AS:AS,ROW()-2))</f>
        <v>42.06</v>
      </c>
      <c r="CM2002" t="str">
        <f t="shared" si="255"/>
        <v>CIV</v>
      </c>
    </row>
    <row r="2003" spans="1:91" x14ac:dyDescent="0.3">
      <c r="A2003" s="1">
        <v>1998</v>
      </c>
      <c r="B2003" t="s">
        <v>190</v>
      </c>
      <c r="C2003">
        <v>3</v>
      </c>
      <c r="D2003">
        <v>25</v>
      </c>
      <c r="E2003">
        <v>13</v>
      </c>
      <c r="F2003" t="s">
        <v>80</v>
      </c>
      <c r="G2003" t="s">
        <v>86</v>
      </c>
      <c r="H2003">
        <v>45.87</v>
      </c>
      <c r="I2003">
        <v>0.88</v>
      </c>
      <c r="J2003">
        <v>45.57</v>
      </c>
      <c r="K2003">
        <v>1564</v>
      </c>
      <c r="L2003">
        <v>45.89</v>
      </c>
      <c r="M2003">
        <v>0.89</v>
      </c>
      <c r="N2003">
        <v>45.57</v>
      </c>
      <c r="O2003">
        <v>1568</v>
      </c>
      <c r="P2003">
        <v>1.35</v>
      </c>
      <c r="Q2003">
        <v>50.28</v>
      </c>
      <c r="R2003">
        <v>30.11</v>
      </c>
      <c r="S2003">
        <v>1.6708776595744681</v>
      </c>
      <c r="T2003">
        <v>7.41</v>
      </c>
      <c r="U2003">
        <v>0</v>
      </c>
      <c r="V2003">
        <v>0</v>
      </c>
      <c r="W2003">
        <v>0</v>
      </c>
      <c r="X2003">
        <v>0</v>
      </c>
      <c r="Y2003">
        <v>2.2000000000000002</v>
      </c>
      <c r="Z2003">
        <v>7.72</v>
      </c>
      <c r="AA2003">
        <v>19.75</v>
      </c>
      <c r="AB2003">
        <v>65.900000000000006</v>
      </c>
      <c r="AC2003">
        <v>1702</v>
      </c>
      <c r="AD2003">
        <v>37.79</v>
      </c>
      <c r="AE2003">
        <v>32.19</v>
      </c>
      <c r="AF2003">
        <v>11.03</v>
      </c>
      <c r="AG2003">
        <v>1570</v>
      </c>
      <c r="AI2003">
        <v>44.58</v>
      </c>
      <c r="AJ2003">
        <v>41.32</v>
      </c>
      <c r="AK2003">
        <v>4.51</v>
      </c>
      <c r="AL2003">
        <v>47.305</v>
      </c>
      <c r="AM2003">
        <v>6.31</v>
      </c>
      <c r="AN2003">
        <v>47.23</v>
      </c>
      <c r="AO2003">
        <v>44.22</v>
      </c>
      <c r="AP2003">
        <v>2.85</v>
      </c>
      <c r="AQ2003">
        <v>3.83</v>
      </c>
      <c r="AR2003">
        <v>3.02</v>
      </c>
      <c r="AS2003">
        <v>40.43</v>
      </c>
      <c r="AT2003">
        <v>0</v>
      </c>
      <c r="AU2003">
        <v>0</v>
      </c>
      <c r="AV2003">
        <v>5.5</v>
      </c>
      <c r="AW2003">
        <v>73</v>
      </c>
      <c r="AX2003">
        <v>92.4</v>
      </c>
      <c r="AY2003">
        <v>98.9</v>
      </c>
      <c r="AZ2003">
        <v>100</v>
      </c>
      <c r="BA2003">
        <v>86.9</v>
      </c>
      <c r="BB2003">
        <v>93.4</v>
      </c>
      <c r="BC2003">
        <v>2.0812989502234001E-3</v>
      </c>
      <c r="BD2003">
        <v>5.5879049365092004E-3</v>
      </c>
      <c r="BE2003">
        <v>50.567891673570138</v>
      </c>
      <c r="BF2003">
        <v>7.857955753669175E-17</v>
      </c>
      <c r="BG2003">
        <v>138.8048993589222</v>
      </c>
      <c r="BH2003">
        <v>6.0446167554029637</v>
      </c>
      <c r="BI2003">
        <v>80.699087200027208</v>
      </c>
      <c r="BJ2003">
        <v>3.534850933961545</v>
      </c>
      <c r="BK2003">
        <v>0.87611018518922212</v>
      </c>
      <c r="BL2003">
        <v>5.9049644371542458</v>
      </c>
      <c r="BM2003">
        <v>182.36366993664521</v>
      </c>
      <c r="BN2003">
        <v>108.78269787869721</v>
      </c>
      <c r="BO2003">
        <v>106.8350879360795</v>
      </c>
      <c r="BP2003">
        <v>105.88436698411741</v>
      </c>
      <c r="BQ2003">
        <v>15.239371330145151</v>
      </c>
      <c r="BR2003">
        <v>72.997413863629291</v>
      </c>
      <c r="BS2003">
        <v>78.379202650024467</v>
      </c>
      <c r="BT2003">
        <v>1847.8291843109539</v>
      </c>
      <c r="BU2003">
        <v>124.70270874893291</v>
      </c>
      <c r="BV2003">
        <v>580.63308821587214</v>
      </c>
      <c r="BW2003">
        <v>123.7224663454969</v>
      </c>
      <c r="BX2003">
        <v>7.9831820205074626</v>
      </c>
      <c r="BY2003">
        <v>10.336281692258639</v>
      </c>
      <c r="BZ2003">
        <v>0.42885367946622233</v>
      </c>
      <c r="CA2003">
        <f t="shared" si="248"/>
        <v>50.57347957850665</v>
      </c>
      <c r="CB2003" cm="1">
        <f t="array" ref="CB2003">IF(ISBLANK(INDEX(AC:AC,ROW())), "", INDEX(AC:AC,ROW())*(BI2003+BJ2003)/1000)</f>
        <v>143.36616270404886</v>
      </c>
      <c r="CC2003">
        <f t="shared" si="249"/>
        <v>144.84951611432516</v>
      </c>
      <c r="CD2003">
        <f t="shared" si="250"/>
        <v>6.0484163750863761E-3</v>
      </c>
      <c r="CE2003" t="str">
        <f t="shared" si="251"/>
        <v/>
      </c>
      <c r="CF2003" cm="1">
        <f t="array" ref="CF2003">IFERROR(IF((BD2003+BE2003)*INDEX(H:H,ROW())*INDEX(K:K,ROW())/(BF2003*30*1000)&lt;0.5,"",(BD2003+BE2003)*INDEX(H:H,ROW())*INDEX(K:K,ROW())/(BF2003*30*1000)),"")</f>
        <v>1.5390668721247035E+18</v>
      </c>
      <c r="CG2003">
        <f t="shared" si="252"/>
        <v>3.7755055576354022E-14</v>
      </c>
      <c r="CH2003" cm="1">
        <f t="array" ref="CH2003">IFERROR((BD2003+BE2003)*INDEX(K:K,ROW())*INDEX(H:H,ROW())/BC2003/100000,"")</f>
        <v>17432.266587838058</v>
      </c>
      <c r="CI2003">
        <f t="shared" si="253"/>
        <v>94.23833285527742</v>
      </c>
      <c r="CJ2003">
        <v>0</v>
      </c>
      <c r="CK2003" t="str">
        <f t="shared" si="254"/>
        <v xml:space="preserve"> </v>
      </c>
      <c r="CL2003" cm="1">
        <f t="array" ref="CL2003">IF(INDEX(AS:AS,ROW()-2)=0,CL2002,INDEX(AS:AS,ROW()-2))</f>
        <v>40.909999999999997</v>
      </c>
      <c r="CM2003" t="str">
        <f t="shared" si="255"/>
        <v>SP</v>
      </c>
    </row>
    <row r="2004" spans="1:91" x14ac:dyDescent="0.3">
      <c r="A2004" s="1">
        <v>1999</v>
      </c>
      <c r="B2004" t="s">
        <v>190</v>
      </c>
      <c r="C2004">
        <v>3</v>
      </c>
      <c r="D2004">
        <v>25</v>
      </c>
      <c r="E2004">
        <v>13</v>
      </c>
      <c r="F2004" t="s">
        <v>80</v>
      </c>
      <c r="G2004" t="s">
        <v>87</v>
      </c>
      <c r="H2004">
        <v>43.32</v>
      </c>
      <c r="I2004">
        <v>0.92</v>
      </c>
      <c r="J2004">
        <v>43.61</v>
      </c>
      <c r="K2004">
        <v>1524</v>
      </c>
      <c r="L2004">
        <v>45.89</v>
      </c>
      <c r="M2004">
        <v>0.89</v>
      </c>
      <c r="N2004">
        <v>45.57</v>
      </c>
      <c r="O2004">
        <v>1568</v>
      </c>
      <c r="P2004">
        <v>1.35</v>
      </c>
      <c r="Q2004">
        <v>50.28</v>
      </c>
      <c r="R2004">
        <v>30.11</v>
      </c>
      <c r="S2004">
        <v>1.6708776595744681</v>
      </c>
      <c r="T2004">
        <v>7.41</v>
      </c>
      <c r="U2004">
        <v>0</v>
      </c>
      <c r="V2004">
        <v>0</v>
      </c>
      <c r="W2004">
        <v>0</v>
      </c>
      <c r="X2004">
        <v>0</v>
      </c>
      <c r="Y2004">
        <v>2.2000000000000002</v>
      </c>
      <c r="Z2004">
        <v>7.72</v>
      </c>
      <c r="AA2004">
        <v>19.75</v>
      </c>
      <c r="AB2004">
        <v>65.900000000000006</v>
      </c>
      <c r="AC2004">
        <v>1700</v>
      </c>
      <c r="AD2004">
        <v>37.79</v>
      </c>
      <c r="AE2004">
        <v>32.28</v>
      </c>
      <c r="AF2004">
        <v>11.16</v>
      </c>
      <c r="AG2004">
        <v>1570</v>
      </c>
      <c r="AI2004">
        <v>44.58</v>
      </c>
      <c r="AJ2004">
        <v>41.32</v>
      </c>
      <c r="AK2004">
        <v>4.51</v>
      </c>
      <c r="AL2004">
        <v>47.305</v>
      </c>
      <c r="AM2004">
        <v>6.31</v>
      </c>
      <c r="AN2004">
        <v>47.89</v>
      </c>
      <c r="AO2004">
        <v>45.09</v>
      </c>
      <c r="AP2004">
        <v>3.31</v>
      </c>
      <c r="AQ2004">
        <v>3.83</v>
      </c>
      <c r="AR2004">
        <v>4.12</v>
      </c>
      <c r="AS2004">
        <v>42.06</v>
      </c>
      <c r="AT2004">
        <v>0</v>
      </c>
      <c r="AU2004">
        <v>0</v>
      </c>
      <c r="AV2004">
        <v>5.6</v>
      </c>
      <c r="AW2004">
        <v>68.400000000000006</v>
      </c>
      <c r="AX2004">
        <v>92.8</v>
      </c>
      <c r="AY2004">
        <v>99.1</v>
      </c>
      <c r="AZ2004">
        <v>100</v>
      </c>
      <c r="BA2004">
        <v>86.199999999999989</v>
      </c>
      <c r="BB2004">
        <v>92.6</v>
      </c>
      <c r="BC2004">
        <v>1.5774023261475921E-17</v>
      </c>
      <c r="BD2004">
        <v>7.0502676004278999E-3</v>
      </c>
      <c r="BE2004">
        <v>50.567891673570138</v>
      </c>
      <c r="BF2004">
        <v>7.857955753669175E-17</v>
      </c>
      <c r="BG2004">
        <v>138.21222092769099</v>
      </c>
      <c r="BH2004">
        <v>6.0446167554029637</v>
      </c>
      <c r="BI2004">
        <v>80.354713053061587</v>
      </c>
      <c r="BJ2004">
        <v>3.534850933961545</v>
      </c>
      <c r="BK2004">
        <v>9.1332651026675019E-17</v>
      </c>
      <c r="BL2004">
        <v>6.7920162460927331</v>
      </c>
      <c r="BM2004">
        <v>174.56008412954799</v>
      </c>
      <c r="BN2004">
        <v>109.2068259335027</v>
      </c>
      <c r="BO2004">
        <v>106.9807484157059</v>
      </c>
      <c r="BP2004">
        <v>103.2141529290698</v>
      </c>
      <c r="BQ2004">
        <v>15.239371330145151</v>
      </c>
      <c r="BR2004">
        <v>64.809330822266489</v>
      </c>
      <c r="BS2004">
        <v>65.65968251234456</v>
      </c>
      <c r="BT2004">
        <v>1847.8291843109539</v>
      </c>
      <c r="BU2004">
        <v>79.782283731313072</v>
      </c>
      <c r="BV2004">
        <v>510.89830082859783</v>
      </c>
      <c r="BW2004">
        <v>123.7661919709246</v>
      </c>
      <c r="BX2004">
        <v>6.9366739152373027</v>
      </c>
      <c r="BY2004">
        <v>10.336281692258639</v>
      </c>
      <c r="BZ2004">
        <v>0.42885367946622233</v>
      </c>
      <c r="CA2004">
        <f t="shared" si="248"/>
        <v>50.574941941170565</v>
      </c>
      <c r="CB2004" cm="1">
        <f t="array" ref="CB2004">IF(ISBLANK(INDEX(AC:AC,ROW())), "", INDEX(AC:AC,ROW())*(BI2004+BJ2004)/1000)</f>
        <v>142.61225877793933</v>
      </c>
      <c r="CC2004">
        <f t="shared" si="249"/>
        <v>144.25683768309395</v>
      </c>
      <c r="CD2004">
        <f t="shared" si="250"/>
        <v>6.331252819177712E-19</v>
      </c>
      <c r="CE2004">
        <f t="shared" si="251"/>
        <v>5.7900669672354308</v>
      </c>
      <c r="CF2004" cm="1">
        <f t="array" ref="CF2004">IFERROR(IF((BD2004+BE2004)*INDEX(H:H,ROW())*INDEX(K:K,ROW())/(BF2004*30*1000)&lt;0.5,"",(BD2004+BE2004)*INDEX(H:H,ROW())*INDEX(K:K,ROW())/(BF2004*30*1000)),"")</f>
        <v>1.4163740917034232E+18</v>
      </c>
      <c r="CG2004">
        <f t="shared" si="252"/>
        <v>4.9815799199816402</v>
      </c>
      <c r="CH2004" cm="1">
        <f t="array" ref="CH2004">IFERROR((BD2004+BE2004)*INDEX(K:K,ROW())*INDEX(H:H,ROW())/BC2004/100000,"")</f>
        <v>2.1167342203236022E+18</v>
      </c>
      <c r="CI2004">
        <f t="shared" si="253"/>
        <v>86.725752804536612</v>
      </c>
      <c r="CJ2004">
        <v>0</v>
      </c>
      <c r="CK2004" t="str">
        <f t="shared" si="254"/>
        <v xml:space="preserve"> </v>
      </c>
      <c r="CL2004" cm="1">
        <f t="array" ref="CL2004">IF(INDEX(AS:AS,ROW()-2)=0,CL2003,INDEX(AS:AS,ROW()-2))</f>
        <v>42.06</v>
      </c>
      <c r="CM2004" t="str">
        <f t="shared" si="255"/>
        <v>CIV</v>
      </c>
    </row>
    <row r="2005" spans="1:91" x14ac:dyDescent="0.3">
      <c r="A2005" s="1">
        <v>2000</v>
      </c>
      <c r="B2005" t="s">
        <v>190</v>
      </c>
      <c r="C2005">
        <v>3</v>
      </c>
      <c r="D2005">
        <v>25</v>
      </c>
      <c r="E2005">
        <v>13</v>
      </c>
      <c r="F2005" t="s">
        <v>80</v>
      </c>
      <c r="G2005" t="s">
        <v>88</v>
      </c>
      <c r="H2005">
        <v>45.87</v>
      </c>
      <c r="I2005">
        <v>0.88</v>
      </c>
      <c r="J2005">
        <v>45.57</v>
      </c>
      <c r="K2005">
        <v>1564</v>
      </c>
      <c r="L2005">
        <v>45.89</v>
      </c>
      <c r="M2005">
        <v>0.89</v>
      </c>
      <c r="N2005">
        <v>45.57</v>
      </c>
      <c r="O2005">
        <v>1568</v>
      </c>
      <c r="P2005">
        <v>1.35</v>
      </c>
      <c r="Q2005">
        <v>50.28</v>
      </c>
      <c r="R2005">
        <v>30.11</v>
      </c>
      <c r="S2005">
        <v>1.6708776595744681</v>
      </c>
      <c r="T2005">
        <v>7.41</v>
      </c>
      <c r="U2005">
        <v>0</v>
      </c>
      <c r="V2005">
        <v>0</v>
      </c>
      <c r="W2005">
        <v>0</v>
      </c>
      <c r="X2005">
        <v>0</v>
      </c>
      <c r="Y2005">
        <v>2.2000000000000002</v>
      </c>
      <c r="Z2005">
        <v>7.72</v>
      </c>
      <c r="AA2005">
        <v>19.75</v>
      </c>
      <c r="AB2005">
        <v>65.900000000000006</v>
      </c>
      <c r="AC2005">
        <v>1703</v>
      </c>
      <c r="AD2005">
        <v>37.79</v>
      </c>
      <c r="AE2005">
        <v>32.28</v>
      </c>
      <c r="AF2005">
        <v>11.24</v>
      </c>
      <c r="AG2005">
        <v>1570</v>
      </c>
      <c r="AI2005">
        <v>44.58</v>
      </c>
      <c r="AJ2005">
        <v>41.32</v>
      </c>
      <c r="AK2005">
        <v>4.51</v>
      </c>
      <c r="AL2005">
        <v>47.305</v>
      </c>
      <c r="AM2005">
        <v>6.31</v>
      </c>
      <c r="AN2005">
        <v>47.89</v>
      </c>
      <c r="AO2005">
        <v>45.09</v>
      </c>
      <c r="AP2005">
        <v>3.31</v>
      </c>
      <c r="AQ2005">
        <v>3.83</v>
      </c>
      <c r="AR2005">
        <v>4.12</v>
      </c>
      <c r="AS2005">
        <v>42.06</v>
      </c>
      <c r="AT2005">
        <v>0</v>
      </c>
      <c r="AU2005">
        <v>0</v>
      </c>
      <c r="AV2005">
        <v>5.6</v>
      </c>
      <c r="AW2005">
        <v>68.400000000000006</v>
      </c>
      <c r="AX2005">
        <v>92.8</v>
      </c>
      <c r="AY2005">
        <v>99.1</v>
      </c>
      <c r="AZ2005">
        <v>100</v>
      </c>
      <c r="BA2005">
        <v>86.199999999999989</v>
      </c>
      <c r="BB2005">
        <v>92.6</v>
      </c>
      <c r="BC2005">
        <v>1.5774023261475921E-17</v>
      </c>
      <c r="BD2005">
        <v>7.2586940639996003E-3</v>
      </c>
      <c r="BE2005">
        <v>50.567891673570138</v>
      </c>
      <c r="BF2005">
        <v>7.857955753669175E-17</v>
      </c>
      <c r="BG2005">
        <v>145.42856079503261</v>
      </c>
      <c r="BH2005">
        <v>6.0446167554029637</v>
      </c>
      <c r="BI2005">
        <v>84.552150752464286</v>
      </c>
      <c r="BJ2005">
        <v>3.534850933961545</v>
      </c>
      <c r="BK2005">
        <v>9.1332651026675019E-17</v>
      </c>
      <c r="BL2005">
        <v>6.0994700780986122</v>
      </c>
      <c r="BM2005">
        <v>174.165639792283</v>
      </c>
      <c r="BN2005">
        <v>108.3077820815714</v>
      </c>
      <c r="BO2005">
        <v>106.0919287911708</v>
      </c>
      <c r="BP2005">
        <v>99.140221604192803</v>
      </c>
      <c r="BQ2005">
        <v>15.239371330145151</v>
      </c>
      <c r="BR2005">
        <v>68.609309478706365</v>
      </c>
      <c r="BS2005">
        <v>59.021805302416361</v>
      </c>
      <c r="BT2005">
        <v>1847.8291843109539</v>
      </c>
      <c r="BU2005">
        <v>42.733541197086161</v>
      </c>
      <c r="BV2005">
        <v>455.07707717943248</v>
      </c>
      <c r="BW2005">
        <v>123.7672124708794</v>
      </c>
      <c r="BX2005">
        <v>6.42461107803061</v>
      </c>
      <c r="BY2005">
        <v>10.336281692258639</v>
      </c>
      <c r="BZ2005">
        <v>0.42885367946622233</v>
      </c>
      <c r="CA2005">
        <f t="shared" si="248"/>
        <v>50.575150367634137</v>
      </c>
      <c r="CB2005" cm="1">
        <f t="array" ref="CB2005">IF(ISBLANK(INDEX(AC:AC,ROW())), "", INDEX(AC:AC,ROW())*(BI2005+BJ2005)/1000)</f>
        <v>150.0121638719832</v>
      </c>
      <c r="CC2005">
        <f t="shared" si="249"/>
        <v>151.47317755043557</v>
      </c>
      <c r="CD2005">
        <f t="shared" si="250"/>
        <v>6.0296253438180017E-19</v>
      </c>
      <c r="CE2005">
        <f t="shared" si="251"/>
        <v>5.7900669672354308</v>
      </c>
      <c r="CF2005" cm="1">
        <f t="array" ref="CF2005">IFERROR(IF((BD2005+BE2005)*INDEX(H:H,ROW())*INDEX(K:K,ROW())/(BF2005*30*1000)&lt;0.5,"",(BD2005+BE2005)*INDEX(H:H,ROW())*INDEX(K:K,ROW())/(BF2005*30*1000)),"")</f>
        <v>1.5391177180664471E+18</v>
      </c>
      <c r="CG2005">
        <f t="shared" si="252"/>
        <v>4.9815799199816402</v>
      </c>
      <c r="CH2005" cm="1">
        <f t="array" ref="CH2005">IFERROR((BD2005+BE2005)*INDEX(K:K,ROW())*INDEX(H:H,ROW())/BC2005/100000,"")</f>
        <v>2.3001713756423329E+18</v>
      </c>
      <c r="CI2005">
        <f t="shared" si="253"/>
        <v>94.241446194190189</v>
      </c>
      <c r="CJ2005">
        <v>0</v>
      </c>
      <c r="CK2005" t="str">
        <f t="shared" si="254"/>
        <v xml:space="preserve"> </v>
      </c>
      <c r="CL2005" cm="1">
        <f t="array" ref="CL2005">IF(INDEX(AS:AS,ROW()-2)=0,CL2004,INDEX(AS:AS,ROW()-2))</f>
        <v>40.43</v>
      </c>
      <c r="CM2005" t="str">
        <f t="shared" si="255"/>
        <v>SP</v>
      </c>
    </row>
    <row r="2006" spans="1:91" x14ac:dyDescent="0.3">
      <c r="A2006" s="1">
        <v>2001</v>
      </c>
      <c r="B2006" t="s">
        <v>190</v>
      </c>
      <c r="C2006">
        <v>3</v>
      </c>
      <c r="D2006">
        <v>25</v>
      </c>
      <c r="E2006">
        <v>13</v>
      </c>
      <c r="F2006" t="s">
        <v>89</v>
      </c>
      <c r="G2006" t="s">
        <v>90</v>
      </c>
      <c r="H2006">
        <v>45.87</v>
      </c>
      <c r="I2006">
        <v>0.88</v>
      </c>
      <c r="J2006">
        <v>45.57</v>
      </c>
      <c r="K2006">
        <v>1564</v>
      </c>
      <c r="L2006">
        <v>45.89</v>
      </c>
      <c r="M2006">
        <v>0.89</v>
      </c>
      <c r="N2006">
        <v>45.57</v>
      </c>
      <c r="O2006">
        <v>1568</v>
      </c>
      <c r="P2006">
        <v>1.35</v>
      </c>
      <c r="Q2006">
        <v>50.28</v>
      </c>
      <c r="R2006">
        <v>30.11</v>
      </c>
      <c r="S2006">
        <v>1.6708776595744681</v>
      </c>
      <c r="T2006">
        <v>7.41</v>
      </c>
      <c r="U2006">
        <v>0</v>
      </c>
      <c r="V2006">
        <v>0</v>
      </c>
      <c r="W2006">
        <v>0</v>
      </c>
      <c r="X2006">
        <v>0</v>
      </c>
      <c r="Y2006">
        <v>2.2000000000000002</v>
      </c>
      <c r="Z2006">
        <v>7.72</v>
      </c>
      <c r="AA2006">
        <v>19.75</v>
      </c>
      <c r="AB2006">
        <v>65.900000000000006</v>
      </c>
      <c r="AC2006">
        <v>1700</v>
      </c>
      <c r="AD2006">
        <v>37.79</v>
      </c>
      <c r="AE2006">
        <v>32.28</v>
      </c>
      <c r="AF2006">
        <v>11.02</v>
      </c>
      <c r="AG2006">
        <v>1570</v>
      </c>
      <c r="AI2006">
        <v>44.58</v>
      </c>
      <c r="AJ2006">
        <v>41.32</v>
      </c>
      <c r="AK2006">
        <v>4.51</v>
      </c>
      <c r="AL2006">
        <v>47.305</v>
      </c>
      <c r="AM2006">
        <v>6.31</v>
      </c>
      <c r="AN2006">
        <v>47.89</v>
      </c>
      <c r="AO2006">
        <v>45.09</v>
      </c>
      <c r="AP2006">
        <v>3.31</v>
      </c>
      <c r="AQ2006">
        <v>3.83</v>
      </c>
      <c r="AR2006">
        <v>4.12</v>
      </c>
      <c r="AS2006">
        <v>42.06</v>
      </c>
      <c r="AT2006">
        <v>0</v>
      </c>
      <c r="AU2006">
        <v>0</v>
      </c>
      <c r="AV2006">
        <v>5.6</v>
      </c>
      <c r="AW2006">
        <v>68.400000000000006</v>
      </c>
      <c r="AX2006">
        <v>92.8</v>
      </c>
      <c r="AY2006">
        <v>99.1</v>
      </c>
      <c r="AZ2006">
        <v>100</v>
      </c>
      <c r="BA2006">
        <v>86.199999999999989</v>
      </c>
      <c r="BB2006">
        <v>92.6</v>
      </c>
      <c r="BC2006">
        <v>1.5774023261475921E-17</v>
      </c>
      <c r="BD2006">
        <v>1.3507314843469899E-2</v>
      </c>
      <c r="BE2006">
        <v>50.567891673570138</v>
      </c>
      <c r="BF2006">
        <v>7.857955753669175E-17</v>
      </c>
      <c r="BG2006">
        <v>146.1591099521296</v>
      </c>
      <c r="BH2006">
        <v>6.0446167554029637</v>
      </c>
      <c r="BI2006">
        <v>84.975333833240043</v>
      </c>
      <c r="BJ2006">
        <v>3.534850933961545</v>
      </c>
      <c r="BK2006">
        <v>9.1332651026675019E-17</v>
      </c>
      <c r="BL2006">
        <v>6.9519162489546789</v>
      </c>
      <c r="BM2006">
        <v>173.0432221029757</v>
      </c>
      <c r="BN2006">
        <v>108.3830315919601</v>
      </c>
      <c r="BO2006">
        <v>107.0601784009741</v>
      </c>
      <c r="BP2006">
        <v>96.290231243320562</v>
      </c>
      <c r="BQ2006">
        <v>15.239371330145151</v>
      </c>
      <c r="BR2006">
        <v>63.91411234435953</v>
      </c>
      <c r="BS2006">
        <v>58.956837220079251</v>
      </c>
      <c r="BT2006">
        <v>1847.8291843109539</v>
      </c>
      <c r="BU2006">
        <v>35.873185802062928</v>
      </c>
      <c r="BV2006">
        <v>420.64416911215773</v>
      </c>
      <c r="BW2006">
        <v>123.76820088235699</v>
      </c>
      <c r="BX2006">
        <v>4.884342819739417</v>
      </c>
      <c r="BY2006">
        <v>10.336281692258639</v>
      </c>
      <c r="BZ2006">
        <v>0.42885367946622233</v>
      </c>
      <c r="CA2006">
        <f t="shared" si="248"/>
        <v>50.581398988413611</v>
      </c>
      <c r="CB2006" cm="1">
        <f t="array" ref="CB2006">IF(ISBLANK(INDEX(AC:AC,ROW())), "", INDEX(AC:AC,ROW())*(BI2006+BJ2006)/1000)</f>
        <v>150.46731410424272</v>
      </c>
      <c r="CC2006">
        <f t="shared" si="249"/>
        <v>152.20372670753255</v>
      </c>
      <c r="CD2006">
        <f t="shared" si="250"/>
        <v>6.0006842803642715E-19</v>
      </c>
      <c r="CE2006">
        <f t="shared" si="251"/>
        <v>5.7900669672354308</v>
      </c>
      <c r="CF2006" cm="1">
        <f t="array" ref="CF2006">IFERROR(IF((BD2006+BE2006)*INDEX(H:H,ROW())*INDEX(K:K,ROW())/(BF2006*30*1000)&lt;0.5,"",(BD2006+BE2006)*INDEX(H:H,ROW())*INDEX(K:K,ROW())/(BF2006*30*1000)),"")</f>
        <v>1.5393078779154097E+18</v>
      </c>
      <c r="CG2006">
        <f t="shared" si="252"/>
        <v>4.9815799199816402</v>
      </c>
      <c r="CH2006" cm="1">
        <f t="array" ref="CH2006">IFERROR((BD2006+BE2006)*INDEX(K:K,ROW())*INDEX(H:H,ROW())/BC2006/100000,"")</f>
        <v>2.3004555645878861E+18</v>
      </c>
      <c r="CI2006">
        <f t="shared" si="253"/>
        <v>94.253089838444254</v>
      </c>
      <c r="CJ2006">
        <v>0</v>
      </c>
      <c r="CK2006" t="str">
        <f t="shared" si="254"/>
        <v xml:space="preserve"> </v>
      </c>
      <c r="CL2006" cm="1">
        <f t="array" ref="CL2006">IF(INDEX(AS:AS,ROW()-2)=0,CL2005,INDEX(AS:AS,ROW()-2))</f>
        <v>42.06</v>
      </c>
      <c r="CM2006" t="str">
        <f t="shared" si="255"/>
        <v>CIV</v>
      </c>
    </row>
    <row r="2007" spans="1:91" x14ac:dyDescent="0.3">
      <c r="A2007" s="1">
        <v>2002</v>
      </c>
      <c r="B2007" t="s">
        <v>190</v>
      </c>
      <c r="C2007">
        <v>3</v>
      </c>
      <c r="D2007">
        <v>25</v>
      </c>
      <c r="E2007">
        <v>13</v>
      </c>
      <c r="F2007" t="s">
        <v>89</v>
      </c>
      <c r="G2007" t="s">
        <v>91</v>
      </c>
      <c r="H2007">
        <v>45.87</v>
      </c>
      <c r="I2007">
        <v>0.88</v>
      </c>
      <c r="J2007">
        <v>45.57</v>
      </c>
      <c r="K2007">
        <v>1564</v>
      </c>
      <c r="L2007">
        <v>44.62</v>
      </c>
      <c r="M2007">
        <v>0.86</v>
      </c>
      <c r="N2007">
        <v>44.1</v>
      </c>
      <c r="O2007">
        <v>1540</v>
      </c>
      <c r="P2007">
        <v>1.32</v>
      </c>
      <c r="Q2007">
        <v>50.28</v>
      </c>
      <c r="R2007">
        <v>30.11</v>
      </c>
      <c r="S2007">
        <v>1.6708776595744681</v>
      </c>
      <c r="T2007">
        <v>7.41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7.72</v>
      </c>
      <c r="AA2007">
        <v>19.7</v>
      </c>
      <c r="AB2007">
        <v>65.900000000000006</v>
      </c>
      <c r="AC2007">
        <v>1710</v>
      </c>
      <c r="AD2007">
        <v>37.15</v>
      </c>
      <c r="AE2007">
        <v>31.58</v>
      </c>
      <c r="AF2007">
        <v>10.61</v>
      </c>
      <c r="AG2007">
        <v>1570</v>
      </c>
      <c r="AI2007">
        <v>44.58</v>
      </c>
      <c r="AJ2007">
        <v>41.32</v>
      </c>
      <c r="AK2007">
        <v>4.51</v>
      </c>
      <c r="AL2007">
        <v>47.305</v>
      </c>
      <c r="AM2007">
        <v>6.31</v>
      </c>
      <c r="AN2007">
        <v>47.89</v>
      </c>
      <c r="AO2007">
        <v>45.09</v>
      </c>
      <c r="AP2007">
        <v>3.31</v>
      </c>
      <c r="AQ2007">
        <v>3.83</v>
      </c>
      <c r="AR2007">
        <v>4.12</v>
      </c>
      <c r="AS2007">
        <v>42.06</v>
      </c>
      <c r="AT2007">
        <v>0</v>
      </c>
      <c r="AU2007">
        <v>0</v>
      </c>
      <c r="AV2007">
        <v>5.6</v>
      </c>
      <c r="AW2007">
        <v>68.400000000000006</v>
      </c>
      <c r="AX2007">
        <v>92.8</v>
      </c>
      <c r="AY2007">
        <v>99.1</v>
      </c>
      <c r="AZ2007">
        <v>100</v>
      </c>
      <c r="BA2007">
        <v>86.199999999999989</v>
      </c>
      <c r="BB2007">
        <v>92.6</v>
      </c>
      <c r="BC2007">
        <v>2.7956094112989862</v>
      </c>
      <c r="BD2007">
        <v>1.6049562635590899E-2</v>
      </c>
      <c r="BE2007">
        <v>1.7625973124250589</v>
      </c>
      <c r="BF2007">
        <v>7.857955753669175E-17</v>
      </c>
      <c r="BG2007">
        <v>141.47599290284811</v>
      </c>
      <c r="BH2007">
        <v>6.0446167554029637</v>
      </c>
      <c r="BI2007">
        <v>82.255454853766182</v>
      </c>
      <c r="BJ2007">
        <v>3.534850933961545</v>
      </c>
      <c r="BK2007">
        <v>336.7059593355346</v>
      </c>
      <c r="BL2007">
        <v>6.0939756636605598</v>
      </c>
      <c r="BM2007">
        <v>164.97632571956751</v>
      </c>
      <c r="BN2007">
        <v>106.8379247783558</v>
      </c>
      <c r="BO2007">
        <v>106.5944504349837</v>
      </c>
      <c r="BP2007">
        <v>100.2420610767377</v>
      </c>
      <c r="BQ2007">
        <v>15.239371330145151</v>
      </c>
      <c r="BR2007">
        <v>53.527955500078697</v>
      </c>
      <c r="BS2007">
        <v>99.753964910926641</v>
      </c>
      <c r="BT2007">
        <v>1847.8291843109539</v>
      </c>
      <c r="BU2007">
        <v>69.085008235195687</v>
      </c>
      <c r="BV2007">
        <v>564.61473755605823</v>
      </c>
      <c r="BW2007">
        <v>120.27002138708851</v>
      </c>
      <c r="BX2007">
        <v>3.841009915706493</v>
      </c>
      <c r="BY2007">
        <v>10.336281692258639</v>
      </c>
      <c r="BZ2007">
        <v>0.42885367946622233</v>
      </c>
      <c r="CA2007">
        <f t="shared" si="248"/>
        <v>1.7786468750606499</v>
      </c>
      <c r="CB2007" cm="1">
        <f t="array" ref="CB2007">IF(ISBLANK(INDEX(AC:AC,ROW())), "", INDEX(AC:AC,ROW())*(BI2007+BJ2007)/1000)</f>
        <v>146.70142289701442</v>
      </c>
      <c r="CC2007">
        <f t="shared" si="249"/>
        <v>147.52060965825106</v>
      </c>
      <c r="CD2007">
        <f t="shared" si="250"/>
        <v>2.2824333502657952</v>
      </c>
      <c r="CE2007" t="str">
        <f t="shared" si="251"/>
        <v/>
      </c>
      <c r="CF2007" cm="1">
        <f t="array" ref="CF2007">IFERROR(IF((BD2007+BE2007)*INDEX(H:H,ROW())*INDEX(K:K,ROW())/(BF2007*30*1000)&lt;0.5,"",(BD2007+BE2007)*INDEX(H:H,ROW())*INDEX(K:K,ROW())/(BF2007*30*1000)),"")</f>
        <v>5.412830015709204E+16</v>
      </c>
      <c r="CG2007">
        <f t="shared" si="252"/>
        <v>2.8108203248671843E-17</v>
      </c>
      <c r="CH2007" cm="1">
        <f t="array" ref="CH2007">IFERROR((BD2007+BE2007)*INDEX(K:K,ROW())*INDEX(H:H,ROW())/BC2007/100000,"")</f>
        <v>0.45643477869619775</v>
      </c>
      <c r="CI2007">
        <f t="shared" si="253"/>
        <v>3.3143204232915857</v>
      </c>
      <c r="CJ2007">
        <v>0</v>
      </c>
      <c r="CK2007" t="str">
        <f t="shared" si="254"/>
        <v xml:space="preserve"> </v>
      </c>
      <c r="CL2007" cm="1">
        <f t="array" ref="CL2007">IF(INDEX(AS:AS,ROW()-2)=0,CL2006,INDEX(AS:AS,ROW()-2))</f>
        <v>42.06</v>
      </c>
      <c r="CM2007" t="str">
        <f t="shared" si="255"/>
        <v>CIV</v>
      </c>
    </row>
    <row r="2008" spans="1:91" x14ac:dyDescent="0.3">
      <c r="A2008" s="1">
        <v>2003</v>
      </c>
      <c r="B2008" t="s">
        <v>190</v>
      </c>
      <c r="C2008">
        <v>3</v>
      </c>
      <c r="D2008">
        <v>25</v>
      </c>
      <c r="E2008">
        <v>13</v>
      </c>
      <c r="F2008" t="s">
        <v>89</v>
      </c>
      <c r="G2008" t="s">
        <v>92</v>
      </c>
      <c r="H2008">
        <v>45.87</v>
      </c>
      <c r="I2008">
        <v>0.88</v>
      </c>
      <c r="J2008">
        <v>45.57</v>
      </c>
      <c r="K2008">
        <v>1564</v>
      </c>
      <c r="L2008">
        <v>45.89</v>
      </c>
      <c r="M2008">
        <v>0.89</v>
      </c>
      <c r="N2008">
        <v>45.57</v>
      </c>
      <c r="O2008">
        <v>1568</v>
      </c>
      <c r="P2008">
        <v>1.35</v>
      </c>
      <c r="Q2008">
        <v>50.28</v>
      </c>
      <c r="R2008">
        <v>30.11</v>
      </c>
      <c r="S2008">
        <v>1.6708776595744681</v>
      </c>
      <c r="T2008">
        <v>7.41</v>
      </c>
      <c r="U2008">
        <v>0</v>
      </c>
      <c r="V2008">
        <v>0</v>
      </c>
      <c r="W2008">
        <v>0</v>
      </c>
      <c r="X2008">
        <v>0</v>
      </c>
      <c r="Y2008">
        <v>2.2000000000000002</v>
      </c>
      <c r="Z2008">
        <v>7.72</v>
      </c>
      <c r="AA2008">
        <v>19.75</v>
      </c>
      <c r="AB2008">
        <v>65.900000000000006</v>
      </c>
      <c r="AC2008">
        <v>1715</v>
      </c>
      <c r="AD2008">
        <v>37.79</v>
      </c>
      <c r="AE2008">
        <v>32.28</v>
      </c>
      <c r="AF2008">
        <v>10.52</v>
      </c>
      <c r="AG2008">
        <v>1570</v>
      </c>
      <c r="AI2008">
        <v>44.58</v>
      </c>
      <c r="AJ2008">
        <v>41.32</v>
      </c>
      <c r="AK2008">
        <v>4.51</v>
      </c>
      <c r="AL2008">
        <v>47.305</v>
      </c>
      <c r="AM2008">
        <v>6.31</v>
      </c>
      <c r="AN2008">
        <v>47.89</v>
      </c>
      <c r="AO2008">
        <v>45.09</v>
      </c>
      <c r="AP2008">
        <v>3.31</v>
      </c>
      <c r="AQ2008">
        <v>3.83</v>
      </c>
      <c r="AR2008">
        <v>4.12</v>
      </c>
      <c r="AS2008">
        <v>42.06</v>
      </c>
      <c r="AT2008">
        <v>0</v>
      </c>
      <c r="AU2008">
        <v>0</v>
      </c>
      <c r="AV2008">
        <v>5.6</v>
      </c>
      <c r="AW2008">
        <v>68.400000000000006</v>
      </c>
      <c r="AX2008">
        <v>92.8</v>
      </c>
      <c r="AY2008">
        <v>99.1</v>
      </c>
      <c r="AZ2008">
        <v>100</v>
      </c>
      <c r="BA2008">
        <v>86.199999999999989</v>
      </c>
      <c r="BB2008">
        <v>92.6</v>
      </c>
      <c r="BC2008">
        <v>12.851380482393139</v>
      </c>
      <c r="BD2008">
        <v>7.7338108528108001E-3</v>
      </c>
      <c r="BE2008">
        <v>28.174312338061679</v>
      </c>
      <c r="BF2008">
        <v>21.189465762436718</v>
      </c>
      <c r="BG2008">
        <v>156.3734924862151</v>
      </c>
      <c r="BH2008">
        <v>6.0446167554029637</v>
      </c>
      <c r="BI2008">
        <v>90.914068499947518</v>
      </c>
      <c r="BJ2008">
        <v>3.534850933961545</v>
      </c>
      <c r="BK2008">
        <v>596.27648152438292</v>
      </c>
      <c r="BL2008">
        <v>4.8695179995369049</v>
      </c>
      <c r="BM2008">
        <v>176.52235335567781</v>
      </c>
      <c r="BN2008">
        <v>107.17349626783739</v>
      </c>
      <c r="BO2008">
        <v>106.2922351531513</v>
      </c>
      <c r="BP2008">
        <v>105.54141193217809</v>
      </c>
      <c r="BQ2008">
        <v>15.239371330145151</v>
      </c>
      <c r="BR2008">
        <v>54.057034014371887</v>
      </c>
      <c r="BS2008">
        <v>97.097499429005566</v>
      </c>
      <c r="BT2008">
        <v>1847.8291843109539</v>
      </c>
      <c r="BU2008">
        <v>119.6261542133028</v>
      </c>
      <c r="BV2008">
        <v>624.77781751551026</v>
      </c>
      <c r="BW2008">
        <v>68.637916169937171</v>
      </c>
      <c r="BX2008">
        <v>10.48412933301538</v>
      </c>
      <c r="BY2008">
        <v>10.336281692258639</v>
      </c>
      <c r="BZ2008">
        <v>0.42885367946622233</v>
      </c>
      <c r="CA2008">
        <f t="shared" si="248"/>
        <v>28.182046148914491</v>
      </c>
      <c r="CB2008" cm="1">
        <f t="array" ref="CB2008">IF(ISBLANK(INDEX(AC:AC,ROW())), "", INDEX(AC:AC,ROW())*(BI2008+BJ2008)/1000)</f>
        <v>161.97989682915406</v>
      </c>
      <c r="CC2008">
        <f t="shared" si="249"/>
        <v>162.41810924161805</v>
      </c>
      <c r="CD2008">
        <f t="shared" si="250"/>
        <v>3.6712438305592152</v>
      </c>
      <c r="CE2008" t="str">
        <f t="shared" si="251"/>
        <v/>
      </c>
      <c r="CF2008" cm="1">
        <f t="array" ref="CF2008">IFERROR(IF((BD2008+BE2008)*INDEX(H:H,ROW())*INDEX(K:K,ROW())/(BF2008*30*1000)&lt;0.5,"",(BD2008+BE2008)*INDEX(H:H,ROW())*INDEX(K:K,ROW())/(BF2008*30*1000)),"")</f>
        <v>3.1805098772218199</v>
      </c>
      <c r="CG2008">
        <f t="shared" si="252"/>
        <v>1.6488085300615805</v>
      </c>
      <c r="CH2008" cm="1">
        <f t="array" ref="CH2008">IFERROR((BD2008+BE2008)*INDEX(K:K,ROW())*INDEX(H:H,ROW())/BC2008/100000,"")</f>
        <v>1.573215544652534</v>
      </c>
      <c r="CI2008">
        <f t="shared" si="253"/>
        <v>52.514263753623553</v>
      </c>
      <c r="CJ2008">
        <v>1</v>
      </c>
      <c r="CK2008" t="str">
        <f t="shared" si="254"/>
        <v xml:space="preserve"> </v>
      </c>
      <c r="CL2008" cm="1">
        <f t="array" ref="CL2008">IF(INDEX(AS:AS,ROW()-2)=0,CL2007,INDEX(AS:AS,ROW()-2))</f>
        <v>42.06</v>
      </c>
      <c r="CM2008" t="str">
        <f t="shared" si="255"/>
        <v>CIV</v>
      </c>
    </row>
    <row r="2009" spans="1:91" x14ac:dyDescent="0.3">
      <c r="A2009" s="1">
        <v>2004</v>
      </c>
      <c r="B2009" t="s">
        <v>190</v>
      </c>
      <c r="C2009">
        <v>3</v>
      </c>
      <c r="D2009">
        <v>25</v>
      </c>
      <c r="E2009">
        <v>13</v>
      </c>
      <c r="F2009" t="s">
        <v>89</v>
      </c>
      <c r="G2009" t="s">
        <v>93</v>
      </c>
      <c r="H2009">
        <v>45.87</v>
      </c>
      <c r="I2009">
        <v>0.88</v>
      </c>
      <c r="J2009">
        <v>45.57</v>
      </c>
      <c r="K2009">
        <v>1564</v>
      </c>
      <c r="L2009">
        <v>45.89</v>
      </c>
      <c r="M2009">
        <v>0.89</v>
      </c>
      <c r="N2009">
        <v>45.57</v>
      </c>
      <c r="O2009">
        <v>1568</v>
      </c>
      <c r="P2009">
        <v>1.35</v>
      </c>
      <c r="Q2009">
        <v>50.28</v>
      </c>
      <c r="R2009">
        <v>30.11</v>
      </c>
      <c r="S2009">
        <v>1.6708776595744681</v>
      </c>
      <c r="T2009">
        <v>7.41</v>
      </c>
      <c r="U2009">
        <v>0</v>
      </c>
      <c r="V2009">
        <v>0</v>
      </c>
      <c r="W2009">
        <v>0</v>
      </c>
      <c r="X2009">
        <v>0</v>
      </c>
      <c r="Y2009">
        <v>2.2000000000000002</v>
      </c>
      <c r="Z2009">
        <v>7.72</v>
      </c>
      <c r="AA2009">
        <v>19.75</v>
      </c>
      <c r="AB2009">
        <v>65.900000000000006</v>
      </c>
      <c r="AC2009">
        <v>1705</v>
      </c>
      <c r="AD2009">
        <v>37.79</v>
      </c>
      <c r="AE2009">
        <v>31.42</v>
      </c>
      <c r="AF2009">
        <v>10.43</v>
      </c>
      <c r="AG2009">
        <v>1570</v>
      </c>
      <c r="AI2009">
        <v>44.12</v>
      </c>
      <c r="AJ2009">
        <v>40.520000000000003</v>
      </c>
      <c r="AK2009">
        <v>4.13</v>
      </c>
      <c r="AL2009">
        <v>47.13</v>
      </c>
      <c r="AM2009">
        <v>6.22</v>
      </c>
      <c r="AN2009">
        <v>47.73</v>
      </c>
      <c r="AO2009">
        <v>44.73</v>
      </c>
      <c r="AP2009">
        <v>2.81</v>
      </c>
      <c r="AQ2009">
        <v>3.42</v>
      </c>
      <c r="AR2009">
        <v>4.12</v>
      </c>
      <c r="AS2009">
        <v>41.12</v>
      </c>
      <c r="AT2009">
        <v>0</v>
      </c>
      <c r="AU2009">
        <v>0</v>
      </c>
      <c r="AV2009">
        <v>5.3</v>
      </c>
      <c r="AW2009">
        <v>76.8</v>
      </c>
      <c r="AX2009">
        <v>97.5</v>
      </c>
      <c r="AY2009">
        <v>100</v>
      </c>
      <c r="AZ2009">
        <v>100</v>
      </c>
      <c r="BA2009">
        <v>92.2</v>
      </c>
      <c r="BB2009">
        <v>94.7</v>
      </c>
      <c r="BC2009">
        <v>48.267394005008299</v>
      </c>
      <c r="BD2009">
        <v>3.1351863720156998E-3</v>
      </c>
      <c r="BE2009">
        <v>37.618333064644602</v>
      </c>
      <c r="BF2009">
        <v>24.577761339480841</v>
      </c>
      <c r="BG2009">
        <v>157.99360629736171</v>
      </c>
      <c r="BH2009">
        <v>6.0446167554029637</v>
      </c>
      <c r="BI2009">
        <v>91.852052289439925</v>
      </c>
      <c r="BJ2009">
        <v>3.534850933961545</v>
      </c>
      <c r="BK2009">
        <v>470.40976071386137</v>
      </c>
      <c r="BL2009">
        <v>4.6388190266144749</v>
      </c>
      <c r="BM2009">
        <v>181.57494541709519</v>
      </c>
      <c r="BN2009">
        <v>108.2147502930989</v>
      </c>
      <c r="BO2009">
        <v>106.1292081917873</v>
      </c>
      <c r="BP2009">
        <v>106.259791305717</v>
      </c>
      <c r="BQ2009">
        <v>4.2798207485741226</v>
      </c>
      <c r="BR2009">
        <v>50.216576387375682</v>
      </c>
      <c r="BS2009">
        <v>117.4310939652816</v>
      </c>
      <c r="BT2009">
        <v>1847.8291843109539</v>
      </c>
      <c r="BU2009">
        <v>119.9602886965568</v>
      </c>
      <c r="BV2009">
        <v>758.35349520256898</v>
      </c>
      <c r="BW2009">
        <v>37.610345807784498</v>
      </c>
      <c r="BX2009">
        <v>8.9667477861022977</v>
      </c>
      <c r="BY2009">
        <v>10.336281692258639</v>
      </c>
      <c r="BZ2009">
        <v>0.42885367946622233</v>
      </c>
      <c r="CA2009">
        <f t="shared" si="248"/>
        <v>37.621468251016616</v>
      </c>
      <c r="CB2009" cm="1">
        <f t="array" ref="CB2009">IF(ISBLANK(INDEX(AC:AC,ROW())), "", INDEX(AC:AC,ROW())*(BI2009+BJ2009)/1000)</f>
        <v>162.63466999589951</v>
      </c>
      <c r="CC2009">
        <f t="shared" si="249"/>
        <v>164.03822305276466</v>
      </c>
      <c r="CD2009">
        <f t="shared" si="250"/>
        <v>2.8676838358737218</v>
      </c>
      <c r="CE2009">
        <f t="shared" si="251"/>
        <v>9.7459117155786554</v>
      </c>
      <c r="CF2009" cm="1">
        <f t="array" ref="CF2009">IFERROR(IF((BD2009+BE2009)*INDEX(H:H,ROW())*INDEX(K:K,ROW())/(BF2009*30*1000)&lt;0.5,"",(BD2009+BE2009)*INDEX(H:H,ROW())*INDEX(K:K,ROW())/(BF2009*30*1000)),"")</f>
        <v>3.6604767451443752</v>
      </c>
      <c r="CG2009">
        <f t="shared" si="252"/>
        <v>0.50920008933837646</v>
      </c>
      <c r="CH2009" cm="1">
        <f t="array" ref="CH2009">IFERROR((BD2009+BE2009)*INDEX(K:K,ROW())*INDEX(H:H,ROW())/BC2009/100000,"")</f>
        <v>0.55917452569456949</v>
      </c>
      <c r="CI2009">
        <f t="shared" si="253"/>
        <v>70.103628959125771</v>
      </c>
      <c r="CJ2009">
        <v>1</v>
      </c>
      <c r="CK2009">
        <f t="shared" si="254"/>
        <v>38.283176923105074</v>
      </c>
      <c r="CL2009" cm="1">
        <f t="array" ref="CL2009">IF(INDEX(AS:AS,ROW()-2)=0,CL2008,INDEX(AS:AS,ROW()-2))</f>
        <v>42.06</v>
      </c>
      <c r="CM2009" t="str">
        <f t="shared" si="255"/>
        <v>CIV</v>
      </c>
    </row>
    <row r="2010" spans="1:91" x14ac:dyDescent="0.3">
      <c r="A2010" s="1">
        <v>2005</v>
      </c>
      <c r="B2010" t="s">
        <v>190</v>
      </c>
      <c r="C2010">
        <v>3</v>
      </c>
      <c r="D2010">
        <v>25</v>
      </c>
      <c r="E2010">
        <v>13</v>
      </c>
      <c r="F2010" t="s">
        <v>89</v>
      </c>
      <c r="G2010" t="s">
        <v>94</v>
      </c>
      <c r="H2010">
        <v>44.43</v>
      </c>
      <c r="I2010">
        <v>0.91</v>
      </c>
      <c r="J2010">
        <v>44.1</v>
      </c>
      <c r="K2010">
        <v>1540</v>
      </c>
      <c r="L2010">
        <v>45.89</v>
      </c>
      <c r="M2010">
        <v>0.89</v>
      </c>
      <c r="N2010">
        <v>45.57</v>
      </c>
      <c r="O2010">
        <v>1568</v>
      </c>
      <c r="P2010">
        <v>1.35</v>
      </c>
      <c r="Q2010">
        <v>50.28</v>
      </c>
      <c r="R2010">
        <v>30.11</v>
      </c>
      <c r="S2010">
        <v>1.6708776595744681</v>
      </c>
      <c r="T2010">
        <v>7.41</v>
      </c>
      <c r="U2010">
        <v>0</v>
      </c>
      <c r="V2010">
        <v>0</v>
      </c>
      <c r="W2010">
        <v>0</v>
      </c>
      <c r="X2010">
        <v>0</v>
      </c>
      <c r="Y2010">
        <v>2.2000000000000002</v>
      </c>
      <c r="Z2010">
        <v>7.72</v>
      </c>
      <c r="AA2010">
        <v>19.75</v>
      </c>
      <c r="AB2010">
        <v>65.900000000000006</v>
      </c>
      <c r="AC2010">
        <v>1700</v>
      </c>
      <c r="AD2010">
        <v>37.79</v>
      </c>
      <c r="AE2010">
        <v>32.28</v>
      </c>
      <c r="AF2010">
        <v>10.38</v>
      </c>
      <c r="AG2010">
        <v>1570</v>
      </c>
      <c r="AI2010">
        <v>44.58</v>
      </c>
      <c r="AJ2010">
        <v>41.32</v>
      </c>
      <c r="AK2010">
        <v>4.51</v>
      </c>
      <c r="AL2010">
        <v>47.305</v>
      </c>
      <c r="AM2010">
        <v>6.31</v>
      </c>
      <c r="AN2010">
        <v>47.89</v>
      </c>
      <c r="AO2010">
        <v>45.09</v>
      </c>
      <c r="AP2010">
        <v>3.31</v>
      </c>
      <c r="AQ2010">
        <v>3.83</v>
      </c>
      <c r="AR2010">
        <v>4.12</v>
      </c>
      <c r="AS2010">
        <v>42.06</v>
      </c>
      <c r="AT2010">
        <v>0</v>
      </c>
      <c r="AU2010">
        <v>0</v>
      </c>
      <c r="AV2010">
        <v>4.8</v>
      </c>
      <c r="AW2010">
        <v>74.900000000000006</v>
      </c>
      <c r="AX2010">
        <v>93.2</v>
      </c>
      <c r="AY2010">
        <v>100</v>
      </c>
      <c r="AZ2010">
        <v>100</v>
      </c>
      <c r="BA2010">
        <v>88.4</v>
      </c>
      <c r="BB2010">
        <v>95.2</v>
      </c>
      <c r="BC2010">
        <v>112.4114762237491</v>
      </c>
      <c r="BD2010">
        <v>1.0902396240757999E-3</v>
      </c>
      <c r="BE2010">
        <v>56.752638346909542</v>
      </c>
      <c r="BF2010">
        <v>42.043769851078672</v>
      </c>
      <c r="BG2010">
        <v>156.5681320872396</v>
      </c>
      <c r="BH2010">
        <v>6.0446167554029637</v>
      </c>
      <c r="BI2010">
        <v>91.029515110418103</v>
      </c>
      <c r="BJ2010">
        <v>3.534850933961545</v>
      </c>
      <c r="BK2010">
        <v>689.60164510026107</v>
      </c>
      <c r="BL2010">
        <v>4.220389566791523</v>
      </c>
      <c r="BM2010">
        <v>180.0631780288787</v>
      </c>
      <c r="BN2010">
        <v>107.04776638740771</v>
      </c>
      <c r="BO2010">
        <v>105.9116517173711</v>
      </c>
      <c r="BP2010">
        <v>106.58205659319781</v>
      </c>
      <c r="BQ2010">
        <v>5.7136618075292214</v>
      </c>
      <c r="BR2010">
        <v>46.651324559053933</v>
      </c>
      <c r="BS2010">
        <v>95.292811258273517</v>
      </c>
      <c r="BT2010">
        <v>1847.8291843109539</v>
      </c>
      <c r="BU2010">
        <v>118.769024959454</v>
      </c>
      <c r="BV2010">
        <v>835.24640590885599</v>
      </c>
      <c r="BW2010">
        <v>18.032373801665798</v>
      </c>
      <c r="BX2010">
        <v>10.37424097803043</v>
      </c>
      <c r="BY2010">
        <v>10.336281692258639</v>
      </c>
      <c r="BZ2010">
        <v>0.42885367946622233</v>
      </c>
      <c r="CA2010">
        <f t="shared" si="248"/>
        <v>56.753728586533619</v>
      </c>
      <c r="CB2010" cm="1">
        <f t="array" ref="CB2010">IF(ISBLANK(INDEX(AC:AC,ROW())), "", INDEX(AC:AC,ROW())*(BI2010+BJ2010)/1000)</f>
        <v>160.75942227544542</v>
      </c>
      <c r="CC2010">
        <f t="shared" si="249"/>
        <v>162.61274884264256</v>
      </c>
      <c r="CD2010">
        <f t="shared" si="250"/>
        <v>4.2407600265559511</v>
      </c>
      <c r="CE2010">
        <f t="shared" si="251"/>
        <v>6.1346195981595812</v>
      </c>
      <c r="CF2010" cm="1">
        <f t="array" ref="CF2010">IFERROR(IF((BD2010+BE2010)*INDEX(H:H,ROW())*INDEX(K:K,ROW())/(BF2010*30*1000)&lt;0.5,"",(BD2010+BE2010)*INDEX(H:H,ROW())*INDEX(K:K,ROW())/(BF2010*30*1000)),"")</f>
        <v>3.0787081985020843</v>
      </c>
      <c r="CG2010">
        <f t="shared" si="252"/>
        <v>0.3740167041965784</v>
      </c>
      <c r="CH2010" cm="1">
        <f t="array" ref="CH2010">IFERROR((BD2010+BE2010)*INDEX(K:K,ROW())*INDEX(H:H,ROW())/BC2010/100000,"")</f>
        <v>0.34544648807602046</v>
      </c>
      <c r="CI2010">
        <f t="shared" si="253"/>
        <v>100.86272644398754</v>
      </c>
      <c r="CJ2010">
        <v>1</v>
      </c>
      <c r="CK2010">
        <f t="shared" si="254"/>
        <v>16.438083071099854</v>
      </c>
      <c r="CL2010" cm="1">
        <f t="array" ref="CL2010">IF(INDEX(AS:AS,ROW()-2)=0,CL2009,INDEX(AS:AS,ROW()-2))</f>
        <v>42.06</v>
      </c>
      <c r="CM2010" t="str">
        <f t="shared" si="255"/>
        <v>CIV</v>
      </c>
    </row>
    <row r="2011" spans="1:91" x14ac:dyDescent="0.3">
      <c r="A2011" s="1">
        <v>2006</v>
      </c>
      <c r="B2011" t="s">
        <v>190</v>
      </c>
      <c r="C2011">
        <v>3</v>
      </c>
      <c r="D2011">
        <v>25</v>
      </c>
      <c r="E2011">
        <v>13</v>
      </c>
      <c r="F2011" t="s">
        <v>89</v>
      </c>
      <c r="G2011" t="s">
        <v>95</v>
      </c>
      <c r="H2011">
        <v>45.87</v>
      </c>
      <c r="I2011">
        <v>0.88</v>
      </c>
      <c r="J2011">
        <v>45.57</v>
      </c>
      <c r="K2011">
        <v>1564</v>
      </c>
      <c r="L2011">
        <v>45.89</v>
      </c>
      <c r="M2011">
        <v>0.89</v>
      </c>
      <c r="N2011">
        <v>45.57</v>
      </c>
      <c r="O2011">
        <v>1568</v>
      </c>
      <c r="P2011">
        <v>1.35</v>
      </c>
      <c r="Q2011">
        <v>50.28</v>
      </c>
      <c r="R2011">
        <v>30.11</v>
      </c>
      <c r="S2011">
        <v>1.6708776595744681</v>
      </c>
      <c r="T2011">
        <v>7.41</v>
      </c>
      <c r="U2011">
        <v>0</v>
      </c>
      <c r="V2011">
        <v>0</v>
      </c>
      <c r="W2011">
        <v>0</v>
      </c>
      <c r="X2011">
        <v>0</v>
      </c>
      <c r="Y2011">
        <v>2.2000000000000002</v>
      </c>
      <c r="Z2011">
        <v>7.72</v>
      </c>
      <c r="AA2011">
        <v>19.75</v>
      </c>
      <c r="AB2011">
        <v>65.900000000000006</v>
      </c>
      <c r="AC2011">
        <v>1695</v>
      </c>
      <c r="AD2011">
        <v>37.79</v>
      </c>
      <c r="AE2011">
        <v>31.33</v>
      </c>
      <c r="AF2011">
        <v>10.33</v>
      </c>
      <c r="AG2011">
        <v>1570</v>
      </c>
      <c r="AI2011">
        <v>44.01</v>
      </c>
      <c r="AJ2011">
        <v>41.32</v>
      </c>
      <c r="AK2011">
        <v>3.98</v>
      </c>
      <c r="AL2011">
        <v>47.305</v>
      </c>
      <c r="AM2011">
        <v>6.28</v>
      </c>
      <c r="AN2011">
        <v>47.61</v>
      </c>
      <c r="AO2011">
        <v>44.56</v>
      </c>
      <c r="AP2011">
        <v>2.86</v>
      </c>
      <c r="AQ2011">
        <v>3.83</v>
      </c>
      <c r="AR2011">
        <v>3.11</v>
      </c>
      <c r="AS2011">
        <v>40.9</v>
      </c>
      <c r="AT2011">
        <v>0</v>
      </c>
      <c r="AU2011">
        <v>0</v>
      </c>
      <c r="AV2011">
        <v>3.6</v>
      </c>
      <c r="AW2011">
        <v>82.2</v>
      </c>
      <c r="AX2011">
        <v>95.3</v>
      </c>
      <c r="AY2011">
        <v>100</v>
      </c>
      <c r="AZ2011">
        <v>100</v>
      </c>
      <c r="BA2011">
        <v>91.7</v>
      </c>
      <c r="BB2011">
        <v>96.4</v>
      </c>
      <c r="BC2011">
        <v>135.4169246274063</v>
      </c>
      <c r="BD2011">
        <v>1.1943951513619201E-2</v>
      </c>
      <c r="BE2011">
        <v>64.138327289209869</v>
      </c>
      <c r="BF2011">
        <v>48.010616553592548</v>
      </c>
      <c r="BG2011">
        <v>150.88033602752731</v>
      </c>
      <c r="BH2011">
        <v>6.0446167554029637</v>
      </c>
      <c r="BI2011">
        <v>87.720476627065878</v>
      </c>
      <c r="BJ2011">
        <v>3.534850933961545</v>
      </c>
      <c r="BK2011">
        <v>645.89776060700819</v>
      </c>
      <c r="BL2011">
        <v>4.1918591750548924</v>
      </c>
      <c r="BM2011">
        <v>182.035075381345</v>
      </c>
      <c r="BN2011">
        <v>105.87079647427861</v>
      </c>
      <c r="BO2011">
        <v>106.0889718250787</v>
      </c>
      <c r="BP2011">
        <v>106.7282838983197</v>
      </c>
      <c r="BQ2011">
        <v>14.48144648189802</v>
      </c>
      <c r="BR2011">
        <v>37.17044532059758</v>
      </c>
      <c r="BS2011">
        <v>88.05744109475242</v>
      </c>
      <c r="BT2011">
        <v>1847.8291843109539</v>
      </c>
      <c r="BU2011">
        <v>117.8316971033679</v>
      </c>
      <c r="BV2011">
        <v>856.87248155180134</v>
      </c>
      <c r="BW2011">
        <v>18.032373801665798</v>
      </c>
      <c r="BX2011">
        <v>10.883861130766739</v>
      </c>
      <c r="BY2011">
        <v>10.336281692258639</v>
      </c>
      <c r="BZ2011">
        <v>0.42885367946622233</v>
      </c>
      <c r="CA2011">
        <f t="shared" si="248"/>
        <v>64.150271240723484</v>
      </c>
      <c r="CB2011" cm="1">
        <f t="array" ref="CB2011">IF(ISBLANK(INDEX(AC:AC,ROW())), "", INDEX(AC:AC,ROW())*(BI2011+BJ2011)/1000)</f>
        <v>154.67778021594148</v>
      </c>
      <c r="CC2011">
        <f t="shared" si="249"/>
        <v>156.92495278293026</v>
      </c>
      <c r="CD2011">
        <f t="shared" si="250"/>
        <v>4.1159659388297527</v>
      </c>
      <c r="CE2011">
        <f t="shared" si="251"/>
        <v>4.769697453875632</v>
      </c>
      <c r="CF2011" cm="1">
        <f t="array" ref="CF2011">IFERROR(IF((BD2011+BE2011)*INDEX(H:H,ROW())*INDEX(K:K,ROW())/(BF2011*30*1000)&lt;0.5,"",(BD2011+BE2011)*INDEX(H:H,ROW())*INDEX(K:K,ROW())/(BF2011*30*1000)),"")</f>
        <v>3.195254446730333</v>
      </c>
      <c r="CG2011">
        <f t="shared" si="252"/>
        <v>0.35453926225020721</v>
      </c>
      <c r="CH2011" cm="1">
        <f t="array" ref="CH2011">IFERROR((BD2011+BE2011)*INDEX(K:K,ROW())*INDEX(H:H,ROW())/BC2011/100000,"")</f>
        <v>0.33985294627363988</v>
      </c>
      <c r="CI2011">
        <f t="shared" si="253"/>
        <v>119.5372488569856</v>
      </c>
      <c r="CJ2011">
        <v>1</v>
      </c>
      <c r="CK2011">
        <f t="shared" si="254"/>
        <v>13.645481828768261</v>
      </c>
      <c r="CL2011" cm="1">
        <f t="array" ref="CL2011">IF(INDEX(AS:AS,ROW()-2)=0,CL2010,INDEX(AS:AS,ROW()-2))</f>
        <v>41.12</v>
      </c>
      <c r="CM2011" t="str">
        <f t="shared" si="255"/>
        <v>SP</v>
      </c>
    </row>
    <row r="2012" spans="1:91" x14ac:dyDescent="0.3">
      <c r="A2012" s="1">
        <v>2007</v>
      </c>
      <c r="B2012" t="s">
        <v>190</v>
      </c>
      <c r="C2012">
        <v>3</v>
      </c>
      <c r="D2012">
        <v>25</v>
      </c>
      <c r="E2012">
        <v>13</v>
      </c>
      <c r="F2012" t="s">
        <v>89</v>
      </c>
      <c r="G2012" t="s">
        <v>96</v>
      </c>
      <c r="H2012">
        <v>44.36</v>
      </c>
      <c r="I2012">
        <v>0.89</v>
      </c>
      <c r="J2012">
        <v>44.1</v>
      </c>
      <c r="K2012">
        <v>1538</v>
      </c>
      <c r="L2012">
        <v>45.89</v>
      </c>
      <c r="M2012">
        <v>0.89</v>
      </c>
      <c r="N2012">
        <v>45.57</v>
      </c>
      <c r="O2012">
        <v>1568</v>
      </c>
      <c r="P2012">
        <v>1.35</v>
      </c>
      <c r="Q2012">
        <v>50.28</v>
      </c>
      <c r="R2012">
        <v>30.11</v>
      </c>
      <c r="S2012">
        <v>1.6708776595744681</v>
      </c>
      <c r="T2012">
        <v>7.41</v>
      </c>
      <c r="U2012">
        <v>0</v>
      </c>
      <c r="V2012">
        <v>0</v>
      </c>
      <c r="W2012">
        <v>0</v>
      </c>
      <c r="X2012">
        <v>0</v>
      </c>
      <c r="Y2012">
        <v>2.2000000000000002</v>
      </c>
      <c r="Z2012">
        <v>7.72</v>
      </c>
      <c r="AA2012">
        <v>19.75</v>
      </c>
      <c r="AB2012">
        <v>65.900000000000006</v>
      </c>
      <c r="AC2012">
        <v>1705</v>
      </c>
      <c r="AD2012">
        <v>37.79</v>
      </c>
      <c r="AE2012">
        <v>32.28</v>
      </c>
      <c r="AF2012">
        <v>10.98</v>
      </c>
      <c r="AG2012">
        <v>1570</v>
      </c>
      <c r="AI2012">
        <v>44.58</v>
      </c>
      <c r="AJ2012">
        <v>41.32</v>
      </c>
      <c r="AK2012">
        <v>4.51</v>
      </c>
      <c r="AL2012">
        <v>47.305</v>
      </c>
      <c r="AM2012">
        <v>6.31</v>
      </c>
      <c r="AN2012">
        <v>47.89</v>
      </c>
      <c r="AO2012">
        <v>45.09</v>
      </c>
      <c r="AP2012">
        <v>3.31</v>
      </c>
      <c r="AQ2012">
        <v>3.83</v>
      </c>
      <c r="AR2012">
        <v>4.12</v>
      </c>
      <c r="AS2012">
        <v>42.06</v>
      </c>
      <c r="AT2012">
        <v>0</v>
      </c>
      <c r="AU2012">
        <v>0</v>
      </c>
      <c r="AV2012">
        <v>9.1</v>
      </c>
      <c r="AW2012">
        <v>89.8</v>
      </c>
      <c r="AX2012">
        <v>97.1</v>
      </c>
      <c r="AY2012">
        <v>100</v>
      </c>
      <c r="AZ2012">
        <v>100</v>
      </c>
      <c r="BA2012">
        <v>88</v>
      </c>
      <c r="BB2012">
        <v>90.9</v>
      </c>
      <c r="BC2012">
        <v>133.16964996317961</v>
      </c>
      <c r="BD2012">
        <v>1.1943951513619201E-2</v>
      </c>
      <c r="BE2012">
        <v>65.78906973439733</v>
      </c>
      <c r="BF2012">
        <v>48.012738979860039</v>
      </c>
      <c r="BG2012">
        <v>155.84481108788691</v>
      </c>
      <c r="BH2012">
        <v>6.0446167554029637</v>
      </c>
      <c r="BI2012">
        <v>90.606649071618875</v>
      </c>
      <c r="BJ2012">
        <v>3.534850933961545</v>
      </c>
      <c r="BK2012">
        <v>620.85076016910762</v>
      </c>
      <c r="BL2012">
        <v>4.204210023385003</v>
      </c>
      <c r="BM2012">
        <v>182.6023915298382</v>
      </c>
      <c r="BN2012">
        <v>105.6505315056975</v>
      </c>
      <c r="BO2012">
        <v>105.9253461482401</v>
      </c>
      <c r="BP2012">
        <v>106.5290448306469</v>
      </c>
      <c r="BQ2012">
        <v>15.54252789273913</v>
      </c>
      <c r="BR2012">
        <v>43.06444405238976</v>
      </c>
      <c r="BS2012">
        <v>87.837916154027283</v>
      </c>
      <c r="BT2012">
        <v>1847.8291843109539</v>
      </c>
      <c r="BU2012">
        <v>118.1370514640345</v>
      </c>
      <c r="BV2012">
        <v>860.95220172239374</v>
      </c>
      <c r="BW2012">
        <v>18.032373801665798</v>
      </c>
      <c r="BX2012">
        <v>10.98720187817495</v>
      </c>
      <c r="BY2012">
        <v>10.336281692258639</v>
      </c>
      <c r="BZ2012">
        <v>0.42885367946622233</v>
      </c>
      <c r="CA2012">
        <f t="shared" si="248"/>
        <v>65.801013685910945</v>
      </c>
      <c r="CB2012" cm="1">
        <f t="array" ref="CB2012">IF(ISBLANK(INDEX(AC:AC,ROW())), "", INDEX(AC:AC,ROW())*(BI2012+BJ2012)/1000)</f>
        <v>160.51125750951462</v>
      </c>
      <c r="CC2012">
        <f t="shared" si="249"/>
        <v>161.88942784328987</v>
      </c>
      <c r="CD2012">
        <f t="shared" si="250"/>
        <v>3.83502967698481</v>
      </c>
      <c r="CE2012">
        <f t="shared" si="251"/>
        <v>4.6621040180008588</v>
      </c>
      <c r="CF2012" cm="1">
        <f t="array" ref="CF2012">IFERROR(IF((BD2012+BE2012)*INDEX(H:H,ROW())*INDEX(K:K,ROW())/(BF2012*30*1000)&lt;0.5,"",(BD2012+BE2012)*INDEX(H:H,ROW())*INDEX(K:K,ROW())/(BF2012*30*1000)),"")</f>
        <v>3.1167553992241661</v>
      </c>
      <c r="CG2012">
        <f t="shared" si="252"/>
        <v>0.36053814809256612</v>
      </c>
      <c r="CH2012" cm="1">
        <f t="array" ref="CH2012">IFERROR((BD2012+BE2012)*INDEX(K:K,ROW())*INDEX(H:H,ROW())/BC2012/100000,"")</f>
        <v>0.33711276590813621</v>
      </c>
      <c r="CI2012">
        <f t="shared" si="253"/>
        <v>116.60568580287223</v>
      </c>
      <c r="CJ2012">
        <v>1</v>
      </c>
      <c r="CK2012">
        <f t="shared" si="254"/>
        <v>13.875753107572669</v>
      </c>
      <c r="CL2012" cm="1">
        <f t="array" ref="CL2012">IF(INDEX(AS:AS,ROW()-2)=0,CL2011,INDEX(AS:AS,ROW()-2))</f>
        <v>42.06</v>
      </c>
      <c r="CM2012" t="str">
        <f t="shared" si="255"/>
        <v>CIV</v>
      </c>
    </row>
    <row r="2013" spans="1:91" x14ac:dyDescent="0.3">
      <c r="A2013" s="1">
        <v>2008</v>
      </c>
      <c r="B2013" t="s">
        <v>190</v>
      </c>
      <c r="C2013">
        <v>3</v>
      </c>
      <c r="D2013">
        <v>25</v>
      </c>
      <c r="E2013">
        <v>13</v>
      </c>
      <c r="F2013" t="s">
        <v>89</v>
      </c>
      <c r="G2013" t="s">
        <v>97</v>
      </c>
      <c r="H2013">
        <v>45.87</v>
      </c>
      <c r="I2013">
        <v>0.88</v>
      </c>
      <c r="J2013">
        <v>45.57</v>
      </c>
      <c r="K2013">
        <v>1564</v>
      </c>
      <c r="L2013">
        <v>45.89</v>
      </c>
      <c r="M2013">
        <v>0.89</v>
      </c>
      <c r="N2013">
        <v>45.57</v>
      </c>
      <c r="O2013">
        <v>1568</v>
      </c>
      <c r="P2013">
        <v>1.35</v>
      </c>
      <c r="Q2013">
        <v>50.28</v>
      </c>
      <c r="R2013">
        <v>30.11</v>
      </c>
      <c r="S2013">
        <v>1.6708776595744681</v>
      </c>
      <c r="T2013">
        <v>7.41</v>
      </c>
      <c r="U2013">
        <v>0</v>
      </c>
      <c r="V2013">
        <v>0</v>
      </c>
      <c r="W2013">
        <v>0</v>
      </c>
      <c r="X2013">
        <v>0</v>
      </c>
      <c r="Y2013">
        <v>2.2000000000000002</v>
      </c>
      <c r="Z2013">
        <v>7.72</v>
      </c>
      <c r="AA2013">
        <v>19.75</v>
      </c>
      <c r="AB2013">
        <v>65.900000000000006</v>
      </c>
      <c r="AC2013">
        <v>1710</v>
      </c>
      <c r="AD2013">
        <v>37.79</v>
      </c>
      <c r="AE2013">
        <v>32.28</v>
      </c>
      <c r="AF2013">
        <v>11.21</v>
      </c>
      <c r="AG2013">
        <v>1570</v>
      </c>
      <c r="AI2013">
        <v>44.58</v>
      </c>
      <c r="AJ2013">
        <v>41.32</v>
      </c>
      <c r="AK2013">
        <v>4.51</v>
      </c>
      <c r="AL2013">
        <v>47.305</v>
      </c>
      <c r="AM2013">
        <v>6.35</v>
      </c>
      <c r="AN2013">
        <v>47.89</v>
      </c>
      <c r="AO2013">
        <v>45.09</v>
      </c>
      <c r="AP2013">
        <v>2.76</v>
      </c>
      <c r="AQ2013">
        <v>3.54</v>
      </c>
      <c r="AR2013">
        <v>4.12</v>
      </c>
      <c r="AS2013">
        <v>42.06</v>
      </c>
      <c r="AT2013">
        <v>0</v>
      </c>
      <c r="AU2013">
        <v>0</v>
      </c>
      <c r="AV2013">
        <v>11.8</v>
      </c>
      <c r="AW2013">
        <v>97.3</v>
      </c>
      <c r="AX2013">
        <v>100</v>
      </c>
      <c r="AY2013">
        <v>100</v>
      </c>
      <c r="AZ2013">
        <v>100</v>
      </c>
      <c r="BA2013">
        <v>88.2</v>
      </c>
      <c r="BB2013">
        <v>88.2</v>
      </c>
      <c r="BC2013">
        <v>129.25932876456329</v>
      </c>
      <c r="BD2013">
        <v>1.1943951513619201E-2</v>
      </c>
      <c r="BE2013">
        <v>65.000303322951339</v>
      </c>
      <c r="BF2013">
        <v>48.006816449116677</v>
      </c>
      <c r="BG2013">
        <v>156.8883268957635</v>
      </c>
      <c r="BH2013">
        <v>6.0446167554029637</v>
      </c>
      <c r="BI2013">
        <v>91.211263941157114</v>
      </c>
      <c r="BJ2013">
        <v>3.534850933961545</v>
      </c>
      <c r="BK2013">
        <v>580.81981139065283</v>
      </c>
      <c r="BL2013">
        <v>4.1737672255102343</v>
      </c>
      <c r="BM2013">
        <v>182.60539217727009</v>
      </c>
      <c r="BN2013">
        <v>105.61543138260031</v>
      </c>
      <c r="BO2013">
        <v>106.0471913572182</v>
      </c>
      <c r="BP2013">
        <v>106.5155550628733</v>
      </c>
      <c r="BQ2013">
        <v>14.456266567335231</v>
      </c>
      <c r="BR2013">
        <v>44.453405119899408</v>
      </c>
      <c r="BS2013">
        <v>87.975863025666982</v>
      </c>
      <c r="BT2013">
        <v>1847.8291843109539</v>
      </c>
      <c r="BU2013">
        <v>117.8798322546025</v>
      </c>
      <c r="BV2013">
        <v>861.00385642672018</v>
      </c>
      <c r="BW2013">
        <v>18.032373801665798</v>
      </c>
      <c r="BX2013">
        <v>10.63749605915741</v>
      </c>
      <c r="BY2013">
        <v>10.336281692258639</v>
      </c>
      <c r="BZ2013">
        <v>0.42885367946622233</v>
      </c>
      <c r="CA2013">
        <f t="shared" si="248"/>
        <v>65.012247274464954</v>
      </c>
      <c r="CB2013" cm="1">
        <f t="array" ref="CB2013">IF(ISBLANK(INDEX(AC:AC,ROW())), "", INDEX(AC:AC,ROW())*(BI2013+BJ2013)/1000)</f>
        <v>162.01585643645291</v>
      </c>
      <c r="CC2013">
        <f t="shared" si="249"/>
        <v>162.93294365116645</v>
      </c>
      <c r="CD2013">
        <f t="shared" si="250"/>
        <v>3.5647782356045017</v>
      </c>
      <c r="CE2013">
        <f t="shared" si="251"/>
        <v>4.4934459813618171</v>
      </c>
      <c r="CF2013" cm="1">
        <f t="array" ref="CF2013">IFERROR(IF((BD2013+BE2013)*INDEX(H:H,ROW())*INDEX(K:K,ROW())/(BF2013*30*1000)&lt;0.5,"",(BD2013+BE2013)*INDEX(H:H,ROW())*INDEX(K:K,ROW())/(BF2013*30*1000)),"")</f>
        <v>3.2384448520567539</v>
      </c>
      <c r="CG2013">
        <f t="shared" si="252"/>
        <v>0.37139923986885071</v>
      </c>
      <c r="CH2013" cm="1">
        <f t="array" ref="CH2013">IFERROR((BD2013+BE2013)*INDEX(K:K,ROW())*INDEX(H:H,ROW())/BC2013/100000,"")</f>
        <v>0.36082678692332132</v>
      </c>
      <c r="CI2013">
        <f t="shared" si="253"/>
        <v>121.14345007268213</v>
      </c>
      <c r="CJ2013">
        <v>1</v>
      </c>
      <c r="CK2013">
        <f t="shared" si="254"/>
        <v>14.29551895381295</v>
      </c>
      <c r="CL2013" cm="1">
        <f t="array" ref="CL2013">IF(INDEX(AS:AS,ROW()-2)=0,CL2012,INDEX(AS:AS,ROW()-2))</f>
        <v>40.9</v>
      </c>
      <c r="CM2013" t="str">
        <f t="shared" si="255"/>
        <v>SP</v>
      </c>
    </row>
    <row r="2014" spans="1:91" x14ac:dyDescent="0.3">
      <c r="A2014" s="1">
        <v>2009</v>
      </c>
      <c r="B2014" t="s">
        <v>190</v>
      </c>
      <c r="C2014">
        <v>3</v>
      </c>
      <c r="D2014">
        <v>25</v>
      </c>
      <c r="E2014">
        <v>13</v>
      </c>
      <c r="F2014" t="s">
        <v>98</v>
      </c>
      <c r="G2014" t="s">
        <v>99</v>
      </c>
      <c r="H2014">
        <v>45.87</v>
      </c>
      <c r="I2014">
        <v>0.88</v>
      </c>
      <c r="J2014">
        <v>45.57</v>
      </c>
      <c r="K2014">
        <v>1564</v>
      </c>
      <c r="L2014">
        <v>45.89</v>
      </c>
      <c r="M2014">
        <v>0.89</v>
      </c>
      <c r="N2014">
        <v>45.57</v>
      </c>
      <c r="O2014">
        <v>1568</v>
      </c>
      <c r="P2014">
        <v>1.35</v>
      </c>
      <c r="Q2014">
        <v>50.28</v>
      </c>
      <c r="R2014">
        <v>30.11</v>
      </c>
      <c r="S2014">
        <v>1.6708776595744681</v>
      </c>
      <c r="T2014">
        <v>7.41</v>
      </c>
      <c r="U2014">
        <v>0</v>
      </c>
      <c r="V2014">
        <v>0</v>
      </c>
      <c r="W2014">
        <v>0</v>
      </c>
      <c r="X2014">
        <v>0</v>
      </c>
      <c r="Y2014">
        <v>2.2000000000000002</v>
      </c>
      <c r="Z2014">
        <v>7.72</v>
      </c>
      <c r="AA2014">
        <v>19.75</v>
      </c>
      <c r="AB2014">
        <v>65.900000000000006</v>
      </c>
      <c r="AC2014">
        <v>1715</v>
      </c>
      <c r="AD2014">
        <v>37.79</v>
      </c>
      <c r="AE2014">
        <v>32.28</v>
      </c>
      <c r="AF2014">
        <v>11.39</v>
      </c>
      <c r="AG2014">
        <v>1570</v>
      </c>
      <c r="AI2014">
        <v>44.58</v>
      </c>
      <c r="AJ2014">
        <v>41.32</v>
      </c>
      <c r="AK2014">
        <v>4.51</v>
      </c>
      <c r="AL2014">
        <v>47.305</v>
      </c>
      <c r="AM2014">
        <v>6.31</v>
      </c>
      <c r="AN2014">
        <v>47.89</v>
      </c>
      <c r="AO2014">
        <v>45.09</v>
      </c>
      <c r="AP2014">
        <v>3.31</v>
      </c>
      <c r="AQ2014">
        <v>3.83</v>
      </c>
      <c r="AR2014">
        <v>4.12</v>
      </c>
      <c r="AS2014">
        <v>42.06</v>
      </c>
      <c r="AT2014">
        <v>0</v>
      </c>
      <c r="AU2014">
        <v>0</v>
      </c>
      <c r="AV2014">
        <v>5.6</v>
      </c>
      <c r="AW2014">
        <v>68.400000000000006</v>
      </c>
      <c r="AX2014">
        <v>92.8</v>
      </c>
      <c r="AY2014">
        <v>99.1</v>
      </c>
      <c r="AZ2014">
        <v>100</v>
      </c>
      <c r="BA2014">
        <v>86.199999999999989</v>
      </c>
      <c r="BB2014">
        <v>92.6</v>
      </c>
      <c r="BC2014">
        <v>120.3897945231254</v>
      </c>
      <c r="BD2014">
        <v>1.1943951513619201E-2</v>
      </c>
      <c r="BE2014">
        <v>64.445358562041136</v>
      </c>
      <c r="BF2014">
        <v>47.982516025145088</v>
      </c>
      <c r="BG2014">
        <v>156.95672098134389</v>
      </c>
      <c r="BH2014">
        <v>6.0446167554029637</v>
      </c>
      <c r="BI2014">
        <v>91.25460629397908</v>
      </c>
      <c r="BJ2014">
        <v>3.534850933961545</v>
      </c>
      <c r="BK2014">
        <v>568.00684420254856</v>
      </c>
      <c r="BL2014">
        <v>4.6902400063126537</v>
      </c>
      <c r="BM2014">
        <v>183.88347036277401</v>
      </c>
      <c r="BN2014">
        <v>105.9522736786746</v>
      </c>
      <c r="BO2014">
        <v>106.0499722761912</v>
      </c>
      <c r="BP2014">
        <v>106.25010929723091</v>
      </c>
      <c r="BQ2014">
        <v>13.397107623253291</v>
      </c>
      <c r="BR2014">
        <v>44.218451100818122</v>
      </c>
      <c r="BS2014">
        <v>88.650248361186755</v>
      </c>
      <c r="BT2014">
        <v>1847.8291843109539</v>
      </c>
      <c r="BU2014">
        <v>119.89243042794929</v>
      </c>
      <c r="BV2014">
        <v>857.33123502202909</v>
      </c>
      <c r="BW2014">
        <v>0.94581755078742957</v>
      </c>
      <c r="BX2014">
        <v>11.658259572212121</v>
      </c>
      <c r="BY2014">
        <v>10.336281692258639</v>
      </c>
      <c r="BZ2014">
        <v>0.42885367946622233</v>
      </c>
      <c r="CA2014">
        <f t="shared" si="248"/>
        <v>64.457302513554751</v>
      </c>
      <c r="CB2014" cm="1">
        <f t="array" ref="CB2014">IF(ISBLANK(INDEX(AC:AC,ROW())), "", INDEX(AC:AC,ROW())*(BI2014+BJ2014)/1000)</f>
        <v>162.56391914591819</v>
      </c>
      <c r="CC2014">
        <f t="shared" si="249"/>
        <v>163.00133773674685</v>
      </c>
      <c r="CD2014">
        <f t="shared" si="250"/>
        <v>3.4846759670150713</v>
      </c>
      <c r="CE2014">
        <f t="shared" si="251"/>
        <v>4.718064736736812</v>
      </c>
      <c r="CF2014" cm="1">
        <f t="array" ref="CF2014">IFERROR(IF((BD2014+BE2014)*INDEX(H:H,ROW())*INDEX(K:K,ROW())/(BF2014*30*1000)&lt;0.5,"",(BD2014+BE2014)*INDEX(H:H,ROW())*INDEX(K:K,ROW())/(BF2014*30*1000)),"")</f>
        <v>3.212427564841065</v>
      </c>
      <c r="CG2014">
        <f t="shared" si="252"/>
        <v>0.39855966375894292</v>
      </c>
      <c r="CH2014" cm="1">
        <f t="array" ref="CH2014">IFERROR((BD2014+BE2014)*INDEX(K:K,ROW())*INDEX(H:H,ROW())/BC2014/100000,"")</f>
        <v>0.38410321502790451</v>
      </c>
      <c r="CI2014">
        <f t="shared" si="253"/>
        <v>120.10936917631498</v>
      </c>
      <c r="CJ2014">
        <v>1</v>
      </c>
      <c r="CK2014">
        <f t="shared" si="254"/>
        <v>15.348719479340989</v>
      </c>
      <c r="CL2014" cm="1">
        <f t="array" ref="CL2014">IF(INDEX(AS:AS,ROW()-2)=0,CL2013,INDEX(AS:AS,ROW()-2))</f>
        <v>42.06</v>
      </c>
      <c r="CM2014" t="str">
        <f t="shared" si="255"/>
        <v>CIV</v>
      </c>
    </row>
    <row r="2015" spans="1:91" x14ac:dyDescent="0.3">
      <c r="A2015" s="1">
        <v>2010</v>
      </c>
      <c r="B2015" t="s">
        <v>190</v>
      </c>
      <c r="C2015">
        <v>3</v>
      </c>
      <c r="D2015">
        <v>25</v>
      </c>
      <c r="E2015">
        <v>13</v>
      </c>
      <c r="F2015" t="s">
        <v>98</v>
      </c>
      <c r="G2015" t="s">
        <v>100</v>
      </c>
      <c r="H2015">
        <v>44.48</v>
      </c>
      <c r="I2015">
        <v>0.86</v>
      </c>
      <c r="J2015">
        <v>44.1</v>
      </c>
      <c r="K2015">
        <v>1538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Q2015">
        <v>50.28</v>
      </c>
      <c r="R2015">
        <v>30.11</v>
      </c>
      <c r="S2015">
        <v>1.6708776595744681</v>
      </c>
      <c r="T2015">
        <v>7.41</v>
      </c>
      <c r="U2015">
        <v>0</v>
      </c>
      <c r="V2015">
        <v>0</v>
      </c>
      <c r="W2015">
        <v>0</v>
      </c>
      <c r="X2015">
        <v>0</v>
      </c>
      <c r="Y2015">
        <v>2.5</v>
      </c>
      <c r="Z2015">
        <v>7.72</v>
      </c>
      <c r="AA2015">
        <v>19.5</v>
      </c>
      <c r="AB2015">
        <v>65.900000000000006</v>
      </c>
      <c r="AC2015">
        <v>1705</v>
      </c>
      <c r="AD2015">
        <v>37.229999999999997</v>
      </c>
      <c r="AE2015">
        <v>31.58</v>
      </c>
      <c r="AF2015">
        <v>11.81</v>
      </c>
      <c r="AG2015">
        <v>1570</v>
      </c>
      <c r="AI2015">
        <v>44.37</v>
      </c>
      <c r="AJ2015">
        <v>40.99</v>
      </c>
      <c r="AK2015">
        <v>3.79</v>
      </c>
      <c r="AL2015">
        <v>47.15</v>
      </c>
      <c r="AM2015">
        <v>6.42</v>
      </c>
      <c r="AN2015">
        <v>47.73</v>
      </c>
      <c r="AO2015">
        <v>44.94</v>
      </c>
      <c r="AP2015">
        <v>2.83</v>
      </c>
      <c r="AQ2015">
        <v>3.83</v>
      </c>
      <c r="AR2015">
        <v>3.05</v>
      </c>
      <c r="AS2015">
        <v>41.58</v>
      </c>
      <c r="AT2015">
        <v>0</v>
      </c>
      <c r="AU2015">
        <v>0</v>
      </c>
      <c r="AV2015">
        <v>4.0999999999999996</v>
      </c>
      <c r="AW2015">
        <v>63.2</v>
      </c>
      <c r="AX2015">
        <v>90.3</v>
      </c>
      <c r="AY2015">
        <v>99.2</v>
      </c>
      <c r="AZ2015">
        <v>100</v>
      </c>
      <c r="BA2015">
        <v>86.2</v>
      </c>
      <c r="BB2015">
        <v>95.100000000000009</v>
      </c>
      <c r="BC2015">
        <v>135.14893593668361</v>
      </c>
      <c r="BD2015">
        <v>1.1943951513619201E-2</v>
      </c>
      <c r="BE2015">
        <v>64.993340777776538</v>
      </c>
      <c r="BF2015">
        <v>49.539607102658358</v>
      </c>
      <c r="BG2015">
        <v>167.07321924943119</v>
      </c>
      <c r="BH2015">
        <v>6.0446167554029637</v>
      </c>
      <c r="BI2015">
        <v>97.136734127937444</v>
      </c>
      <c r="BJ2015">
        <v>3.534850933961545</v>
      </c>
      <c r="BK2015">
        <v>570.27054254205882</v>
      </c>
      <c r="BL2015">
        <v>5.1976228520011514</v>
      </c>
      <c r="BM2015">
        <v>187.27791815880531</v>
      </c>
      <c r="BN2015">
        <v>105.5597053869904</v>
      </c>
      <c r="BO2015">
        <v>106.0496380210718</v>
      </c>
      <c r="BP2015">
        <v>106.1415579662048</v>
      </c>
      <c r="BQ2015">
        <v>7.6250742167617487</v>
      </c>
      <c r="BR2015">
        <v>43.498865973655541</v>
      </c>
      <c r="BS2015">
        <v>84.780849302245485</v>
      </c>
      <c r="BT2015">
        <v>1847.8291843109539</v>
      </c>
      <c r="BU2015">
        <v>122.89460319998339</v>
      </c>
      <c r="BV2015">
        <v>865.09326656824555</v>
      </c>
      <c r="BW2015">
        <v>4.9990328634865469</v>
      </c>
      <c r="BX2015">
        <v>12.651863984314501</v>
      </c>
      <c r="BY2015">
        <v>10.336281692258639</v>
      </c>
      <c r="BZ2015">
        <v>0.42885367946622233</v>
      </c>
      <c r="CA2015">
        <f t="shared" si="248"/>
        <v>65.005284729290153</v>
      </c>
      <c r="CB2015" cm="1">
        <f t="array" ref="CB2015">IF(ISBLANK(INDEX(AC:AC,ROW())), "", INDEX(AC:AC,ROW())*(BI2015+BJ2015)/1000)</f>
        <v>171.64505253053778</v>
      </c>
      <c r="CC2015">
        <f t="shared" si="249"/>
        <v>173.11783600483415</v>
      </c>
      <c r="CD2015">
        <f t="shared" si="250"/>
        <v>3.2941177853339996</v>
      </c>
      <c r="CE2015">
        <f t="shared" si="251"/>
        <v>4.2195710871836001</v>
      </c>
      <c r="CF2015" cm="1">
        <f t="array" ref="CF2015">IFERROR(IF((BD2015+BE2015)*INDEX(H:H,ROW())*INDEX(K:K,ROW())/(BF2015*30*1000)&lt;0.5,"",(BD2015+BE2015)*INDEX(H:H,ROW())*INDEX(K:K,ROW())/(BF2015*30*1000)),"")</f>
        <v>2.9922368448769556</v>
      </c>
      <c r="CG2015">
        <f t="shared" si="252"/>
        <v>0.36655565772169557</v>
      </c>
      <c r="CH2015" cm="1">
        <f t="array" ref="CH2015">IFERROR((BD2015+BE2015)*INDEX(K:K,ROW())*INDEX(H:H,ROW())/BC2015/100000,"")</f>
        <v>0.32904640341988911</v>
      </c>
      <c r="CI2015">
        <f t="shared" si="253"/>
        <v>115.50719817140454</v>
      </c>
      <c r="CJ2015">
        <v>1</v>
      </c>
      <c r="CK2015">
        <f t="shared" si="254"/>
        <v>13.672539643054606</v>
      </c>
      <c r="CL2015" cm="1">
        <f t="array" ref="CL2015">IF(INDEX(AS:AS,ROW()-2)=0,CL2014,INDEX(AS:AS,ROW()-2))</f>
        <v>42.06</v>
      </c>
      <c r="CM2015" t="str">
        <f t="shared" si="255"/>
        <v>CIV</v>
      </c>
    </row>
    <row r="2016" spans="1:91" x14ac:dyDescent="0.3">
      <c r="A2016" s="1">
        <v>2011</v>
      </c>
      <c r="B2016" t="s">
        <v>190</v>
      </c>
      <c r="C2016">
        <v>3</v>
      </c>
      <c r="D2016">
        <v>25</v>
      </c>
      <c r="E2016">
        <v>13</v>
      </c>
      <c r="F2016" t="s">
        <v>98</v>
      </c>
      <c r="G2016" t="s">
        <v>101</v>
      </c>
      <c r="H2016">
        <v>45.87</v>
      </c>
      <c r="I2016">
        <v>0.88</v>
      </c>
      <c r="J2016">
        <v>45.57</v>
      </c>
      <c r="K2016">
        <v>1564</v>
      </c>
      <c r="L2016">
        <v>45.89</v>
      </c>
      <c r="M2016">
        <v>0.89</v>
      </c>
      <c r="N2016">
        <v>45.57</v>
      </c>
      <c r="O2016">
        <v>1568</v>
      </c>
      <c r="P2016">
        <v>1.35</v>
      </c>
      <c r="Q2016">
        <v>50.28</v>
      </c>
      <c r="R2016">
        <v>30.11</v>
      </c>
      <c r="S2016">
        <v>1.6708776595744681</v>
      </c>
      <c r="T2016">
        <v>7.41</v>
      </c>
      <c r="U2016">
        <v>0</v>
      </c>
      <c r="V2016">
        <v>0</v>
      </c>
      <c r="W2016">
        <v>0</v>
      </c>
      <c r="X2016">
        <v>0</v>
      </c>
      <c r="Y2016">
        <v>2.2000000000000002</v>
      </c>
      <c r="Z2016">
        <v>7.72</v>
      </c>
      <c r="AA2016">
        <v>19.75</v>
      </c>
      <c r="AB2016">
        <v>65.900000000000006</v>
      </c>
      <c r="AC2016">
        <v>1702</v>
      </c>
      <c r="AD2016">
        <v>37.79</v>
      </c>
      <c r="AE2016">
        <v>32.28</v>
      </c>
      <c r="AF2016">
        <v>11.93</v>
      </c>
      <c r="AG2016">
        <v>1570</v>
      </c>
      <c r="AI2016">
        <v>44.58</v>
      </c>
      <c r="AJ2016">
        <v>41.32</v>
      </c>
      <c r="AK2016">
        <v>4.51</v>
      </c>
      <c r="AL2016">
        <v>47.305</v>
      </c>
      <c r="AM2016">
        <v>6.31</v>
      </c>
      <c r="AN2016">
        <v>47.89</v>
      </c>
      <c r="AO2016">
        <v>45.09</v>
      </c>
      <c r="AP2016">
        <v>3.31</v>
      </c>
      <c r="AQ2016">
        <v>3.83</v>
      </c>
      <c r="AR2016">
        <v>4.12</v>
      </c>
      <c r="AS2016">
        <v>42.06</v>
      </c>
      <c r="AT2016">
        <v>0</v>
      </c>
      <c r="AU2016">
        <v>0</v>
      </c>
      <c r="AV2016">
        <v>5.3</v>
      </c>
      <c r="AW2016">
        <v>71</v>
      </c>
      <c r="AX2016">
        <v>93.5</v>
      </c>
      <c r="AY2016">
        <v>100</v>
      </c>
      <c r="AZ2016">
        <v>100</v>
      </c>
      <c r="BA2016">
        <v>88.2</v>
      </c>
      <c r="BB2016">
        <v>94.7</v>
      </c>
      <c r="BC2016">
        <v>118.1782981294315</v>
      </c>
      <c r="BD2016">
        <v>1.1943951513619201E-2</v>
      </c>
      <c r="BE2016">
        <v>61.601547680312493</v>
      </c>
      <c r="BF2016">
        <v>50.221859437378008</v>
      </c>
      <c r="BG2016">
        <v>167.83794602074551</v>
      </c>
      <c r="BH2016">
        <v>6.0446167554029637</v>
      </c>
      <c r="BI2016">
        <v>97.579400729039605</v>
      </c>
      <c r="BJ2016">
        <v>3.534850933961545</v>
      </c>
      <c r="BK2016">
        <v>679.58005453860346</v>
      </c>
      <c r="BL2016">
        <v>5.1089982280571231</v>
      </c>
      <c r="BM2016">
        <v>191.41488365229529</v>
      </c>
      <c r="BN2016">
        <v>105.2954460909264</v>
      </c>
      <c r="BO2016">
        <v>105.9054353342253</v>
      </c>
      <c r="BP2016">
        <v>105.9760810459796</v>
      </c>
      <c r="BQ2016">
        <v>13.119973332823211</v>
      </c>
      <c r="BR2016">
        <v>37.358904956555293</v>
      </c>
      <c r="BS2016">
        <v>82.351437113360717</v>
      </c>
      <c r="BT2016">
        <v>1847.8291843109539</v>
      </c>
      <c r="BU2016">
        <v>123.6786690593883</v>
      </c>
      <c r="BV2016">
        <v>867.36580815979255</v>
      </c>
      <c r="BW2016">
        <v>6.7337357454982962</v>
      </c>
      <c r="BX2016">
        <v>12.500321342623</v>
      </c>
      <c r="BY2016">
        <v>10.336281692258639</v>
      </c>
      <c r="BZ2016">
        <v>0.42885367946622233</v>
      </c>
      <c r="CA2016">
        <f t="shared" si="248"/>
        <v>61.613491631826115</v>
      </c>
      <c r="CB2016" cm="1">
        <f t="array" ref="CB2016">IF(ISBLANK(INDEX(AC:AC,ROW())), "", INDEX(AC:AC,ROW())*(BI2016+BJ2016)/1000)</f>
        <v>172.09645633042797</v>
      </c>
      <c r="CC2016">
        <f t="shared" si="249"/>
        <v>173.88256277614846</v>
      </c>
      <c r="CD2016">
        <f t="shared" si="250"/>
        <v>3.9082702928267499</v>
      </c>
      <c r="CE2016">
        <f t="shared" si="251"/>
        <v>5.750464047081743</v>
      </c>
      <c r="CF2016" cm="1">
        <f t="array" ref="CF2016">IFERROR(IF((BD2016+BE2016)*INDEX(H:H,ROW())*INDEX(K:K,ROW())/(BF2016*30*1000)&lt;0.5,"",(BD2016+BE2016)*INDEX(H:H,ROW())*INDEX(K:K,ROW())/(BF2016*30*1000)),"")</f>
        <v>2.9337781305854715</v>
      </c>
      <c r="CG2016">
        <f t="shared" si="252"/>
        <v>0.42496685290199315</v>
      </c>
      <c r="CH2016" cm="1">
        <f t="array" ref="CH2016">IFERROR((BD2016+BE2016)*INDEX(K:K,ROW())*INDEX(H:H,ROW())/BC2016/100000,"")</f>
        <v>0.37402753778028008</v>
      </c>
      <c r="CI2016">
        <f t="shared" si="253"/>
        <v>114.81022822964972</v>
      </c>
      <c r="CJ2016">
        <v>1</v>
      </c>
      <c r="CK2016">
        <f t="shared" si="254"/>
        <v>15.635943430892619</v>
      </c>
      <c r="CL2016" cm="1">
        <f t="array" ref="CL2016">IF(INDEX(AS:AS,ROW()-2)=0,CL2015,INDEX(AS:AS,ROW()-2))</f>
        <v>42.06</v>
      </c>
      <c r="CM2016" t="str">
        <f t="shared" si="255"/>
        <v>CIV</v>
      </c>
    </row>
    <row r="2017" spans="1:91" x14ac:dyDescent="0.3">
      <c r="A2017" s="1">
        <v>2012</v>
      </c>
      <c r="B2017" t="s">
        <v>190</v>
      </c>
      <c r="C2017">
        <v>3</v>
      </c>
      <c r="D2017">
        <v>25</v>
      </c>
      <c r="E2017">
        <v>13</v>
      </c>
      <c r="F2017" t="s">
        <v>98</v>
      </c>
      <c r="G2017" t="s">
        <v>102</v>
      </c>
      <c r="H2017">
        <v>45.87</v>
      </c>
      <c r="I2017">
        <v>0.88</v>
      </c>
      <c r="J2017">
        <v>45.57</v>
      </c>
      <c r="K2017">
        <v>1564</v>
      </c>
      <c r="L2017">
        <v>45.89</v>
      </c>
      <c r="M2017">
        <v>0.89</v>
      </c>
      <c r="N2017">
        <v>45.57</v>
      </c>
      <c r="O2017">
        <v>1568</v>
      </c>
      <c r="P2017">
        <v>1.35</v>
      </c>
      <c r="Q2017">
        <v>50.28</v>
      </c>
      <c r="R2017">
        <v>30.11</v>
      </c>
      <c r="S2017">
        <v>1.6708776595744681</v>
      </c>
      <c r="T2017">
        <v>7.41</v>
      </c>
      <c r="U2017">
        <v>0</v>
      </c>
      <c r="V2017">
        <v>0</v>
      </c>
      <c r="W2017">
        <v>0</v>
      </c>
      <c r="X2017">
        <v>0</v>
      </c>
      <c r="Y2017">
        <v>2.2000000000000002</v>
      </c>
      <c r="Z2017">
        <v>7.72</v>
      </c>
      <c r="AA2017">
        <v>19.75</v>
      </c>
      <c r="AB2017">
        <v>65.900000000000006</v>
      </c>
      <c r="AC2017">
        <v>1700</v>
      </c>
      <c r="AD2017">
        <v>37.79</v>
      </c>
      <c r="AE2017">
        <v>31.65</v>
      </c>
      <c r="AF2017">
        <v>11.72</v>
      </c>
      <c r="AG2017">
        <v>1570</v>
      </c>
      <c r="AI2017">
        <v>44.58</v>
      </c>
      <c r="AJ2017">
        <v>41.32</v>
      </c>
      <c r="AK2017">
        <v>3.83</v>
      </c>
      <c r="AL2017">
        <v>47.305</v>
      </c>
      <c r="AM2017">
        <v>6.36</v>
      </c>
      <c r="AN2017">
        <v>47.89</v>
      </c>
      <c r="AO2017">
        <v>45.06</v>
      </c>
      <c r="AP2017">
        <v>2.95</v>
      </c>
      <c r="AQ2017">
        <v>3.43</v>
      </c>
      <c r="AR2017">
        <v>4.12</v>
      </c>
      <c r="AS2017">
        <v>41.67</v>
      </c>
      <c r="AT2017">
        <v>0</v>
      </c>
      <c r="AU2017">
        <v>0</v>
      </c>
      <c r="AV2017">
        <v>7.1</v>
      </c>
      <c r="AW2017">
        <v>75.400000000000006</v>
      </c>
      <c r="AX2017">
        <v>92.3</v>
      </c>
      <c r="AY2017">
        <v>97.6</v>
      </c>
      <c r="AZ2017">
        <v>1000</v>
      </c>
      <c r="BA2017">
        <v>85.2</v>
      </c>
      <c r="BB2017">
        <v>90.5</v>
      </c>
      <c r="BC2017">
        <v>115.7307390690822</v>
      </c>
      <c r="BD2017">
        <v>1.1943951513619201E-2</v>
      </c>
      <c r="BE2017">
        <v>61.585768149367411</v>
      </c>
      <c r="BF2017">
        <v>51.535396703643777</v>
      </c>
      <c r="BG2017">
        <v>141.74009779580359</v>
      </c>
      <c r="BH2017">
        <v>6.0446167554029637</v>
      </c>
      <c r="BI2017">
        <v>82.407356840658565</v>
      </c>
      <c r="BJ2017">
        <v>3.534850933961545</v>
      </c>
      <c r="BK2017">
        <v>660.56153435464284</v>
      </c>
      <c r="BL2017">
        <v>4.3056729724890301</v>
      </c>
      <c r="BM2017">
        <v>187.44452827903899</v>
      </c>
      <c r="BN2017">
        <v>104.5269792259665</v>
      </c>
      <c r="BO2017">
        <v>106.09528045130619</v>
      </c>
      <c r="BP2017">
        <v>105.8675775227815</v>
      </c>
      <c r="BQ2017">
        <v>8.2433485705435938</v>
      </c>
      <c r="BR2017">
        <v>47.3315228745208</v>
      </c>
      <c r="BS2017">
        <v>80.979733731664894</v>
      </c>
      <c r="BT2017">
        <v>1847.8291843109539</v>
      </c>
      <c r="BU2017">
        <v>119.1205110217292</v>
      </c>
      <c r="BV2017">
        <v>863.69880006239191</v>
      </c>
      <c r="BW2017">
        <v>5.1677435386647703</v>
      </c>
      <c r="BX2017">
        <v>11.09730009456938</v>
      </c>
      <c r="BY2017">
        <v>10.336281692258639</v>
      </c>
      <c r="BZ2017">
        <v>0.42885367946622233</v>
      </c>
      <c r="CA2017">
        <f t="shared" si="248"/>
        <v>61.597712100881033</v>
      </c>
      <c r="CB2017" cm="1">
        <f t="array" ref="CB2017">IF(ISBLANK(INDEX(AC:AC,ROW())), "", INDEX(AC:AC,ROW())*(BI2017+BJ2017)/1000)</f>
        <v>146.10175321685421</v>
      </c>
      <c r="CC2017">
        <f t="shared" si="249"/>
        <v>147.78471455120655</v>
      </c>
      <c r="CD2017">
        <f t="shared" si="250"/>
        <v>4.4697554571908187</v>
      </c>
      <c r="CE2017">
        <f t="shared" si="251"/>
        <v>5.7077448884201738</v>
      </c>
      <c r="CF2017" cm="1">
        <f t="array" ref="CF2017">IFERROR(IF((BD2017+BE2017)*INDEX(H:H,ROW())*INDEX(K:K,ROW())/(BF2017*30*1000)&lt;0.5,"",(BD2017+BE2017)*INDEX(H:H,ROW())*INDEX(K:K,ROW())/(BF2017*30*1000)),"")</f>
        <v>2.8582696135198189</v>
      </c>
      <c r="CG2017">
        <f t="shared" si="252"/>
        <v>0.44530430824330236</v>
      </c>
      <c r="CH2017" cm="1">
        <f t="array" ref="CH2017">IFERROR((BD2017+BE2017)*INDEX(K:K,ROW())*INDEX(H:H,ROW())/BC2017/100000,"")</f>
        <v>0.38183993190638821</v>
      </c>
      <c r="CI2017">
        <f t="shared" si="253"/>
        <v>114.78082474185541</v>
      </c>
      <c r="CJ2017">
        <v>1</v>
      </c>
      <c r="CK2017">
        <f t="shared" si="254"/>
        <v>15.966623899359567</v>
      </c>
      <c r="CL2017" cm="1">
        <f t="array" ref="CL2017">IF(INDEX(AS:AS,ROW()-2)=0,CL2016,INDEX(AS:AS,ROW()-2))</f>
        <v>41.58</v>
      </c>
      <c r="CM2017" t="str">
        <f t="shared" si="255"/>
        <v>CIV</v>
      </c>
    </row>
    <row r="2018" spans="1:91" x14ac:dyDescent="0.3">
      <c r="A2018" s="1">
        <v>2013</v>
      </c>
      <c r="B2018" t="s">
        <v>190</v>
      </c>
      <c r="C2018">
        <v>3</v>
      </c>
      <c r="D2018">
        <v>25</v>
      </c>
      <c r="E2018">
        <v>13</v>
      </c>
      <c r="F2018" t="s">
        <v>98</v>
      </c>
      <c r="G2018" t="s">
        <v>103</v>
      </c>
      <c r="H2018">
        <v>45.87</v>
      </c>
      <c r="I2018">
        <v>0.88</v>
      </c>
      <c r="J2018">
        <v>45.57</v>
      </c>
      <c r="K2018">
        <v>1540</v>
      </c>
      <c r="L2018">
        <v>45.89</v>
      </c>
      <c r="M2018">
        <v>0.89</v>
      </c>
      <c r="N2018">
        <v>45.57</v>
      </c>
      <c r="O2018">
        <v>1568</v>
      </c>
      <c r="P2018">
        <v>1.35</v>
      </c>
      <c r="Q2018">
        <v>50.28</v>
      </c>
      <c r="R2018">
        <v>30.11</v>
      </c>
      <c r="S2018">
        <v>1.6708776595744681</v>
      </c>
      <c r="T2018">
        <v>7.41</v>
      </c>
      <c r="U2018">
        <v>0</v>
      </c>
      <c r="V2018">
        <v>0</v>
      </c>
      <c r="W2018">
        <v>0</v>
      </c>
      <c r="X2018">
        <v>0</v>
      </c>
      <c r="Y2018">
        <v>2.2000000000000002</v>
      </c>
      <c r="Z2018">
        <v>7.72</v>
      </c>
      <c r="AA2018">
        <v>19.75</v>
      </c>
      <c r="AB2018">
        <v>65.900000000000006</v>
      </c>
      <c r="AC2018">
        <v>1704</v>
      </c>
      <c r="AD2018">
        <v>37.79</v>
      </c>
      <c r="AE2018">
        <v>32.28</v>
      </c>
      <c r="AF2018">
        <v>11.8</v>
      </c>
      <c r="AG2018">
        <v>1570</v>
      </c>
      <c r="AI2018">
        <v>44.58</v>
      </c>
      <c r="AJ2018">
        <v>41.32</v>
      </c>
      <c r="AK2018">
        <v>4.51</v>
      </c>
      <c r="AL2018">
        <v>47.305</v>
      </c>
      <c r="AM2018">
        <v>6.31</v>
      </c>
      <c r="AN2018">
        <v>47.89</v>
      </c>
      <c r="AO2018">
        <v>45.09</v>
      </c>
      <c r="AP2018">
        <v>3.31</v>
      </c>
      <c r="AQ2018">
        <v>3.83</v>
      </c>
      <c r="AR2018">
        <v>4.12</v>
      </c>
      <c r="AS2018">
        <v>42.06</v>
      </c>
      <c r="AT2018">
        <v>0</v>
      </c>
      <c r="AU2018">
        <v>0</v>
      </c>
      <c r="AV2018">
        <v>2.1</v>
      </c>
      <c r="AW2018">
        <v>53.3</v>
      </c>
      <c r="AX2018">
        <v>80.2</v>
      </c>
      <c r="AY2018">
        <v>91.7</v>
      </c>
      <c r="AZ2018">
        <v>100</v>
      </c>
      <c r="BA2018">
        <v>78.100000000000009</v>
      </c>
      <c r="BB2018">
        <v>89.600000000000009</v>
      </c>
      <c r="BC2018">
        <v>123.0397230156962</v>
      </c>
      <c r="BD2018">
        <v>1.1943951513619201E-2</v>
      </c>
      <c r="BE2018">
        <v>58.042602312440359</v>
      </c>
      <c r="BF2018">
        <v>48.606162703683111</v>
      </c>
      <c r="BG2018">
        <v>167.25010948789981</v>
      </c>
      <c r="BH2018">
        <v>6.0446167554029637</v>
      </c>
      <c r="BI2018">
        <v>97.237750212342362</v>
      </c>
      <c r="BJ2018">
        <v>3.534850933961545</v>
      </c>
      <c r="BK2018">
        <v>610.22107954308717</v>
      </c>
      <c r="BL2018">
        <v>4.6479572689410933</v>
      </c>
      <c r="BM2018">
        <v>186.200633172869</v>
      </c>
      <c r="BN2018">
        <v>106.8456834191431</v>
      </c>
      <c r="BO2018">
        <v>105.9992425989778</v>
      </c>
      <c r="BP2018">
        <v>105.9383640134013</v>
      </c>
      <c r="BQ2018">
        <v>10.739038758420129</v>
      </c>
      <c r="BR2018">
        <v>47.589125025108267</v>
      </c>
      <c r="BS2018">
        <v>81.079806476430235</v>
      </c>
      <c r="BT2018">
        <v>1847.8291843109539</v>
      </c>
      <c r="BU2018">
        <v>120.7010348816208</v>
      </c>
      <c r="BV2018">
        <v>867.87526327370949</v>
      </c>
      <c r="BW2018">
        <v>1.027325535974652</v>
      </c>
      <c r="BX2018">
        <v>11.376703545907001</v>
      </c>
      <c r="BY2018">
        <v>10.336281692258639</v>
      </c>
      <c r="BZ2018">
        <v>0.42885367946622233</v>
      </c>
      <c r="CA2018">
        <f t="shared" si="248"/>
        <v>58.054546263953981</v>
      </c>
      <c r="CB2018" cm="1">
        <f t="array" ref="CB2018">IF(ISBLANK(INDEX(AC:AC,ROW())), "", INDEX(AC:AC,ROW())*(BI2018+BJ2018)/1000)</f>
        <v>171.71651235330185</v>
      </c>
      <c r="CC2018">
        <f t="shared" si="249"/>
        <v>173.29472624330276</v>
      </c>
      <c r="CD2018">
        <f t="shared" si="250"/>
        <v>3.5212905364837672</v>
      </c>
      <c r="CE2018">
        <f t="shared" si="251"/>
        <v>4.9595452963206128</v>
      </c>
      <c r="CF2018" cm="1">
        <f t="array" ref="CF2018">IFERROR(IF((BD2018+BE2018)*INDEX(H:H,ROW())*INDEX(K:K,ROW())/(BF2018*30*1000)&lt;0.5,"",(BD2018+BE2018)*INDEX(H:H,ROW())*INDEX(K:K,ROW())/(BF2018*30*1000)),"")</f>
        <v>2.8123741991161872</v>
      </c>
      <c r="CG2018">
        <f t="shared" si="252"/>
        <v>0.39504447435632162</v>
      </c>
      <c r="CH2018" cm="1">
        <f t="array" ref="CH2018">IFERROR((BD2018+BE2018)*INDEX(K:K,ROW())*INDEX(H:H,ROW())/BC2018/100000,"")</f>
        <v>0.33330386615494056</v>
      </c>
      <c r="CI2018">
        <f t="shared" si="253"/>
        <v>106.51848148510275</v>
      </c>
      <c r="CJ2018">
        <v>1</v>
      </c>
      <c r="CK2018">
        <f t="shared" si="254"/>
        <v>15.018151366248004</v>
      </c>
      <c r="CL2018" cm="1">
        <f t="array" ref="CL2018">IF(INDEX(AS:AS,ROW()-2)=0,CL2017,INDEX(AS:AS,ROW()-2))</f>
        <v>42.06</v>
      </c>
      <c r="CM2018" t="str">
        <f t="shared" si="255"/>
        <v>CIV</v>
      </c>
    </row>
    <row r="2019" spans="1:91" x14ac:dyDescent="0.3">
      <c r="A2019" s="1">
        <v>2014</v>
      </c>
      <c r="B2019" t="s">
        <v>190</v>
      </c>
      <c r="C2019">
        <v>3</v>
      </c>
      <c r="D2019">
        <v>25</v>
      </c>
      <c r="E2019">
        <v>13</v>
      </c>
      <c r="F2019" t="s">
        <v>98</v>
      </c>
      <c r="G2019" t="s">
        <v>104</v>
      </c>
      <c r="H2019">
        <v>45.87</v>
      </c>
      <c r="I2019">
        <v>0.88</v>
      </c>
      <c r="J2019">
        <v>45.57</v>
      </c>
      <c r="K2019">
        <v>1564</v>
      </c>
      <c r="L2019">
        <v>45.89</v>
      </c>
      <c r="M2019">
        <v>0.89</v>
      </c>
      <c r="N2019">
        <v>45.57</v>
      </c>
      <c r="O2019">
        <v>1568</v>
      </c>
      <c r="P2019">
        <v>1.35</v>
      </c>
      <c r="Q2019">
        <v>50.28</v>
      </c>
      <c r="R2019">
        <v>30.11</v>
      </c>
      <c r="S2019">
        <v>1.6708776595744681</v>
      </c>
      <c r="T2019">
        <v>7.41</v>
      </c>
      <c r="U2019">
        <v>0</v>
      </c>
      <c r="V2019">
        <v>0</v>
      </c>
      <c r="W2019">
        <v>0</v>
      </c>
      <c r="X2019">
        <v>0</v>
      </c>
      <c r="Y2019">
        <v>2.2000000000000002</v>
      </c>
      <c r="Z2019">
        <v>7.72</v>
      </c>
      <c r="AA2019">
        <v>19.75</v>
      </c>
      <c r="AB2019">
        <v>65.900000000000006</v>
      </c>
      <c r="AC2019">
        <v>1702</v>
      </c>
      <c r="AD2019">
        <v>37.79</v>
      </c>
      <c r="AE2019">
        <v>31.49</v>
      </c>
      <c r="AF2019">
        <v>11.35</v>
      </c>
      <c r="AG2019">
        <v>1570</v>
      </c>
      <c r="AI2019">
        <v>44.3</v>
      </c>
      <c r="AJ2019">
        <v>41.32</v>
      </c>
      <c r="AK2019">
        <v>3.75</v>
      </c>
      <c r="AL2019">
        <v>47.305</v>
      </c>
      <c r="AM2019">
        <v>6.21</v>
      </c>
      <c r="AN2019">
        <v>47.68</v>
      </c>
      <c r="AO2019">
        <v>44.87</v>
      </c>
      <c r="AP2019">
        <v>3.09</v>
      </c>
      <c r="AQ2019">
        <v>3.83</v>
      </c>
      <c r="AR2019">
        <v>3.11</v>
      </c>
      <c r="AS2019">
        <v>41.49</v>
      </c>
      <c r="AT2019">
        <v>0</v>
      </c>
      <c r="AU2019">
        <v>0</v>
      </c>
      <c r="AV2019">
        <v>3.1</v>
      </c>
      <c r="AW2019">
        <v>61.4</v>
      </c>
      <c r="AX2019">
        <v>88.5</v>
      </c>
      <c r="AY2019">
        <v>98.6</v>
      </c>
      <c r="AZ2019">
        <v>100</v>
      </c>
      <c r="BA2019">
        <v>85.4</v>
      </c>
      <c r="BB2019">
        <v>95.5</v>
      </c>
      <c r="BC2019">
        <v>122.3702948869558</v>
      </c>
      <c r="BD2019">
        <v>1.1943951513619201E-2</v>
      </c>
      <c r="BE2019">
        <v>57.969488772300693</v>
      </c>
      <c r="BF2019">
        <v>50.037253217939501</v>
      </c>
      <c r="BG2019">
        <v>158.83835124122439</v>
      </c>
      <c r="BH2019">
        <v>6.0446167554029637</v>
      </c>
      <c r="BI2019">
        <v>92.346001381683635</v>
      </c>
      <c r="BJ2019">
        <v>3.534850933961545</v>
      </c>
      <c r="BK2019">
        <v>687.56049351852903</v>
      </c>
      <c r="BL2019">
        <v>4.2307795495978784</v>
      </c>
      <c r="BM2019">
        <v>185.7373266079446</v>
      </c>
      <c r="BN2019">
        <v>105.2023184872648</v>
      </c>
      <c r="BO2019">
        <v>105.95202824120101</v>
      </c>
      <c r="BP2019">
        <v>106.04753049483919</v>
      </c>
      <c r="BQ2019">
        <v>10.87376085813127</v>
      </c>
      <c r="BR2019">
        <v>32.728621332408729</v>
      </c>
      <c r="BS2019">
        <v>81.180020603995246</v>
      </c>
      <c r="BT2019">
        <v>1847.8291843109539</v>
      </c>
      <c r="BU2019">
        <v>119.12993718179661</v>
      </c>
      <c r="BV2019">
        <v>869.29549391580542</v>
      </c>
      <c r="BW2019">
        <v>4.9018108400919127</v>
      </c>
      <c r="BX2019">
        <v>11.035760865022869</v>
      </c>
      <c r="BY2019">
        <v>10.336281692258639</v>
      </c>
      <c r="BZ2019">
        <v>0.42885367946622233</v>
      </c>
      <c r="CA2019">
        <f t="shared" si="248"/>
        <v>57.981432723814315</v>
      </c>
      <c r="CB2019" cm="1">
        <f t="array" ref="CB2019">IF(ISBLANK(INDEX(AC:AC,ROW())), "", INDEX(AC:AC,ROW())*(BI2019+BJ2019)/1000)</f>
        <v>163.1892106412281</v>
      </c>
      <c r="CC2019">
        <f t="shared" si="249"/>
        <v>164.88296799662734</v>
      </c>
      <c r="CD2019">
        <f t="shared" si="250"/>
        <v>4.1699910055754996</v>
      </c>
      <c r="CE2019">
        <f t="shared" si="251"/>
        <v>5.6186878862528609</v>
      </c>
      <c r="CF2019" cm="1">
        <f t="array" ref="CF2019">IFERROR(IF((BD2019+BE2019)*INDEX(H:H,ROW())*INDEX(K:K,ROW())/(BF2019*30*1000)&lt;0.5,"",(BD2019+BE2019)*INDEX(H:H,ROW())*INDEX(K:K,ROW())/(BF2019*30*1000)),"")</f>
        <v>2.7710203521519237</v>
      </c>
      <c r="CG2019">
        <f t="shared" si="252"/>
        <v>0.40890032392390091</v>
      </c>
      <c r="CH2019" cm="1">
        <f t="array" ref="CH2019">IFERROR((BD2019+BE2019)*INDEX(K:K,ROW())*INDEX(H:H,ROW())/BC2019/100000,"")</f>
        <v>0.33992133587839307</v>
      </c>
      <c r="CI2019">
        <f t="shared" si="253"/>
        <v>108.04227041508287</v>
      </c>
      <c r="CJ2019">
        <v>1</v>
      </c>
      <c r="CK2019">
        <f t="shared" si="254"/>
        <v>15.100308338865704</v>
      </c>
      <c r="CL2019" cm="1">
        <f t="array" ref="CL2019">IF(INDEX(AS:AS,ROW()-2)=0,CL2018,INDEX(AS:AS,ROW()-2))</f>
        <v>41.67</v>
      </c>
      <c r="CM2019" t="str">
        <f t="shared" si="255"/>
        <v>CIV</v>
      </c>
    </row>
    <row r="2020" spans="1:91" x14ac:dyDescent="0.3">
      <c r="A2020" s="1">
        <v>2015</v>
      </c>
      <c r="B2020" t="s">
        <v>190</v>
      </c>
      <c r="C2020">
        <v>3</v>
      </c>
      <c r="D2020">
        <v>25</v>
      </c>
      <c r="E2020">
        <v>13</v>
      </c>
      <c r="F2020" t="s">
        <v>98</v>
      </c>
      <c r="G2020" t="s">
        <v>105</v>
      </c>
      <c r="H2020">
        <v>44.57</v>
      </c>
      <c r="I2020">
        <v>0.84</v>
      </c>
      <c r="J2020">
        <v>44.1</v>
      </c>
      <c r="K2020">
        <v>1538</v>
      </c>
      <c r="L2020">
        <v>45.89</v>
      </c>
      <c r="M2020">
        <v>0.89</v>
      </c>
      <c r="N2020">
        <v>45.57</v>
      </c>
      <c r="O2020">
        <v>1568</v>
      </c>
      <c r="P2020">
        <v>1.35</v>
      </c>
      <c r="Q2020">
        <v>50.28</v>
      </c>
      <c r="R2020">
        <v>30.11</v>
      </c>
      <c r="S2020">
        <v>1.6708776595744681</v>
      </c>
      <c r="T2020">
        <v>7.41</v>
      </c>
      <c r="U2020">
        <v>0</v>
      </c>
      <c r="V2020">
        <v>0</v>
      </c>
      <c r="W2020">
        <v>0</v>
      </c>
      <c r="X2020">
        <v>0</v>
      </c>
      <c r="Y2020">
        <v>2.2000000000000002</v>
      </c>
      <c r="Z2020">
        <v>7.72</v>
      </c>
      <c r="AA2020">
        <v>19.75</v>
      </c>
      <c r="AB2020">
        <v>65.900000000000006</v>
      </c>
      <c r="AC2020">
        <v>1704</v>
      </c>
      <c r="AD2020">
        <v>37.79</v>
      </c>
      <c r="AE2020">
        <v>32.28</v>
      </c>
      <c r="AF2020">
        <v>11.26</v>
      </c>
      <c r="AG2020">
        <v>1570</v>
      </c>
      <c r="AI2020">
        <v>44.58</v>
      </c>
      <c r="AJ2020">
        <v>41.32</v>
      </c>
      <c r="AK2020">
        <v>4.51</v>
      </c>
      <c r="AL2020">
        <v>47.305</v>
      </c>
      <c r="AM2020">
        <v>6.31</v>
      </c>
      <c r="AN2020">
        <v>47.89</v>
      </c>
      <c r="AO2020">
        <v>45.09</v>
      </c>
      <c r="AP2020">
        <v>3.31</v>
      </c>
      <c r="AQ2020">
        <v>3.83</v>
      </c>
      <c r="AR2020">
        <v>4.12</v>
      </c>
      <c r="AS2020">
        <v>42.06</v>
      </c>
      <c r="AT2020">
        <v>0</v>
      </c>
      <c r="AU2020">
        <v>0</v>
      </c>
      <c r="AV2020">
        <v>4.2</v>
      </c>
      <c r="AW2020">
        <v>65.8</v>
      </c>
      <c r="AX2020">
        <v>90.3</v>
      </c>
      <c r="AY2020">
        <v>99.2</v>
      </c>
      <c r="AZ2020">
        <v>100</v>
      </c>
      <c r="BA2020">
        <v>86.1</v>
      </c>
      <c r="BB2020">
        <v>95</v>
      </c>
      <c r="BC2020">
        <v>126.75172499026429</v>
      </c>
      <c r="BD2020">
        <v>1.1943951513619201E-2</v>
      </c>
      <c r="BE2020">
        <v>55.262543615234961</v>
      </c>
      <c r="BF2020">
        <v>46.346758423285273</v>
      </c>
      <c r="BG2020">
        <v>143.04095267549829</v>
      </c>
      <c r="BH2020">
        <v>6.0446167554029637</v>
      </c>
      <c r="BI2020">
        <v>83.162303442518152</v>
      </c>
      <c r="BJ2020">
        <v>3.534850933961545</v>
      </c>
      <c r="BK2020">
        <v>608.0350296362775</v>
      </c>
      <c r="BL2020">
        <v>4.233311922486954</v>
      </c>
      <c r="BM2020">
        <v>185.28299142297081</v>
      </c>
      <c r="BN2020">
        <v>105.3323225950618</v>
      </c>
      <c r="BO2020">
        <v>106.04703206566229</v>
      </c>
      <c r="BP2020">
        <v>105.876643346894</v>
      </c>
      <c r="BQ2020">
        <v>7.9997650222284422</v>
      </c>
      <c r="BR2020">
        <v>52.374727769059227</v>
      </c>
      <c r="BS2020">
        <v>84.318375960223278</v>
      </c>
      <c r="BT2020">
        <v>1847.8291843109539</v>
      </c>
      <c r="BU2020">
        <v>119.33229163632861</v>
      </c>
      <c r="BV2020">
        <v>869.58331121491142</v>
      </c>
      <c r="BW2020">
        <v>10.43174950187206</v>
      </c>
      <c r="BX2020">
        <v>10.568666706910999</v>
      </c>
      <c r="BY2020">
        <v>10.336281692258639</v>
      </c>
      <c r="BZ2020">
        <v>0.42885367946622233</v>
      </c>
      <c r="CA2020">
        <f t="shared" si="248"/>
        <v>55.274487566748583</v>
      </c>
      <c r="CB2020" cm="1">
        <f t="array" ref="CB2020">IF(ISBLANK(INDEX(AC:AC,ROW())), "", INDEX(AC:AC,ROW())*(BI2020+BJ2020)/1000)</f>
        <v>147.73195105752143</v>
      </c>
      <c r="CC2020">
        <f t="shared" si="249"/>
        <v>149.08556943090124</v>
      </c>
      <c r="CD2020">
        <f t="shared" si="250"/>
        <v>4.0784298034833739</v>
      </c>
      <c r="CE2020">
        <f t="shared" si="251"/>
        <v>4.7970552643995985</v>
      </c>
      <c r="CF2020" cm="1">
        <f t="array" ref="CF2020">IFERROR(IF((BD2020+BE2020)*INDEX(H:H,ROW())*INDEX(K:K,ROW())/(BF2020*30*1000)&lt;0.5,"",(BD2020+BE2020)*INDEX(H:H,ROW())*INDEX(K:K,ROW())/(BF2020*30*1000)),"")</f>
        <v>2.7251039654038545</v>
      </c>
      <c r="CG2020">
        <f t="shared" si="252"/>
        <v>0.36564992253040446</v>
      </c>
      <c r="CH2020" cm="1">
        <f t="array" ref="CH2020">IFERROR((BD2020+BE2020)*INDEX(K:K,ROW())*INDEX(H:H,ROW())/BC2020/100000,"")</f>
        <v>0.29893021615116527</v>
      </c>
      <c r="CI2020">
        <f t="shared" si="253"/>
        <v>98.415378049020148</v>
      </c>
      <c r="CJ2020">
        <v>1</v>
      </c>
      <c r="CK2020">
        <f t="shared" si="254"/>
        <v>14.578335596244424</v>
      </c>
      <c r="CL2020" cm="1">
        <f t="array" ref="CL2020">IF(INDEX(AS:AS,ROW()-2)=0,CL2019,INDEX(AS:AS,ROW()-2))</f>
        <v>42.06</v>
      </c>
      <c r="CM2020" t="str">
        <f t="shared" si="255"/>
        <v>CIV</v>
      </c>
    </row>
    <row r="2021" spans="1:91" x14ac:dyDescent="0.3">
      <c r="A2021" s="1">
        <v>2016</v>
      </c>
      <c r="B2021" t="s">
        <v>190</v>
      </c>
      <c r="C2021">
        <v>3</v>
      </c>
      <c r="D2021">
        <v>25</v>
      </c>
      <c r="E2021">
        <v>13</v>
      </c>
      <c r="F2021" t="s">
        <v>98</v>
      </c>
      <c r="G2021" t="s">
        <v>106</v>
      </c>
      <c r="H2021">
        <v>45.87</v>
      </c>
      <c r="I2021">
        <v>0.88</v>
      </c>
      <c r="J2021">
        <v>45.57</v>
      </c>
      <c r="K2021">
        <v>1564</v>
      </c>
      <c r="L2021">
        <v>45.89</v>
      </c>
      <c r="M2021">
        <v>0.89</v>
      </c>
      <c r="N2021">
        <v>45.57</v>
      </c>
      <c r="O2021">
        <v>1568</v>
      </c>
      <c r="P2021">
        <v>1.35</v>
      </c>
      <c r="Q2021">
        <v>50.28</v>
      </c>
      <c r="R2021">
        <v>30.11</v>
      </c>
      <c r="S2021">
        <v>1.6708776595744681</v>
      </c>
      <c r="T2021">
        <v>7.41</v>
      </c>
      <c r="U2021">
        <v>0</v>
      </c>
      <c r="V2021">
        <v>0</v>
      </c>
      <c r="W2021">
        <v>0</v>
      </c>
      <c r="X2021">
        <v>0</v>
      </c>
      <c r="Y2021">
        <v>2.2000000000000002</v>
      </c>
      <c r="Z2021">
        <v>7.72</v>
      </c>
      <c r="AA2021">
        <v>19.75</v>
      </c>
      <c r="AB2021">
        <v>65.900000000000006</v>
      </c>
      <c r="AC2021">
        <v>1702</v>
      </c>
      <c r="AD2021">
        <v>37.79</v>
      </c>
      <c r="AE2021">
        <v>32.28</v>
      </c>
      <c r="AF2021">
        <v>11.32</v>
      </c>
      <c r="AG2021">
        <v>1570</v>
      </c>
      <c r="AI2021">
        <v>44.58</v>
      </c>
      <c r="AJ2021">
        <v>41.32</v>
      </c>
      <c r="AK2021">
        <v>4.51</v>
      </c>
      <c r="AL2021">
        <v>47.305</v>
      </c>
      <c r="AM2021">
        <v>6.28</v>
      </c>
      <c r="AN2021">
        <v>47.89</v>
      </c>
      <c r="AO2021">
        <v>45.09</v>
      </c>
      <c r="AP2021">
        <v>2.98</v>
      </c>
      <c r="AQ2021">
        <v>3.38</v>
      </c>
      <c r="AR2021">
        <v>4.12</v>
      </c>
      <c r="AS2021">
        <v>42.06</v>
      </c>
      <c r="AT2021">
        <v>0</v>
      </c>
      <c r="AU2021">
        <v>0</v>
      </c>
      <c r="AV2021">
        <v>5.6</v>
      </c>
      <c r="AW2021">
        <v>70.400000000000006</v>
      </c>
      <c r="AX2021">
        <v>94</v>
      </c>
      <c r="AY2021">
        <v>99.5</v>
      </c>
      <c r="AZ2021">
        <v>100</v>
      </c>
      <c r="BA2021">
        <v>88.4</v>
      </c>
      <c r="BB2021">
        <v>93.9</v>
      </c>
      <c r="BC2021">
        <v>126.8727175764905</v>
      </c>
      <c r="BD2021">
        <v>1.1943951513619201E-2</v>
      </c>
      <c r="BE2021">
        <v>52.85998429033318</v>
      </c>
      <c r="BF2021">
        <v>43.936000921184181</v>
      </c>
      <c r="BG2021">
        <v>128.1010264071117</v>
      </c>
      <c r="BH2021">
        <v>6.0446167554029637</v>
      </c>
      <c r="BI2021">
        <v>74.476495157629614</v>
      </c>
      <c r="BJ2021">
        <v>3.534850933961545</v>
      </c>
      <c r="BK2021">
        <v>394.38444592989919</v>
      </c>
      <c r="BL2021">
        <v>4.277989319722729</v>
      </c>
      <c r="BM2021">
        <v>184.3364972264894</v>
      </c>
      <c r="BN2021">
        <v>106.81960315104899</v>
      </c>
      <c r="BO2021">
        <v>106.0190609433777</v>
      </c>
      <c r="BP2021">
        <v>105.52430040683829</v>
      </c>
      <c r="BQ2021">
        <v>6.1924641673468157</v>
      </c>
      <c r="BR2021">
        <v>58.127571256388883</v>
      </c>
      <c r="BS2021">
        <v>88.800659186621772</v>
      </c>
      <c r="BT2021">
        <v>1847.8291843109539</v>
      </c>
      <c r="BU2021">
        <v>119.8359406401314</v>
      </c>
      <c r="BV2021">
        <v>867.25525399626883</v>
      </c>
      <c r="BW2021">
        <v>10.242282532056761</v>
      </c>
      <c r="BX2021">
        <v>10.30438992276216</v>
      </c>
      <c r="BY2021">
        <v>10.336281692258639</v>
      </c>
      <c r="BZ2021">
        <v>0.42885367946622233</v>
      </c>
      <c r="CA2021">
        <f t="shared" si="248"/>
        <v>52.871928241846803</v>
      </c>
      <c r="CB2021" cm="1">
        <f t="array" ref="CB2021">IF(ISBLANK(INDEX(AC:AC,ROW())), "", INDEX(AC:AC,ROW())*(BI2021+BJ2021)/1000)</f>
        <v>132.77531104788815</v>
      </c>
      <c r="CC2021">
        <f t="shared" si="249"/>
        <v>134.14564316251466</v>
      </c>
      <c r="CD2021">
        <f t="shared" si="250"/>
        <v>2.9399720828212859</v>
      </c>
      <c r="CE2021">
        <f t="shared" si="251"/>
        <v>3.1085047555013401</v>
      </c>
      <c r="CF2021" cm="1">
        <f t="array" ref="CF2021">IFERROR(IF((BD2021+BE2021)*INDEX(H:H,ROW())*INDEX(K:K,ROW())/(BF2021*30*1000)&lt;0.5,"",(BD2021+BE2021)*INDEX(H:H,ROW())*INDEX(K:K,ROW())/(BF2021*30*1000)),"")</f>
        <v>2.8777221454342157</v>
      </c>
      <c r="CG2021">
        <f t="shared" si="252"/>
        <v>0.34629983309607548</v>
      </c>
      <c r="CH2021" cm="1">
        <f t="array" ref="CH2021">IFERROR((BD2021+BE2021)*INDEX(K:K,ROW())*INDEX(H:H,ROW())/BC2021/100000,"")</f>
        <v>0.29896640959822463</v>
      </c>
      <c r="CI2021">
        <f t="shared" si="253"/>
        <v>98.521248960553081</v>
      </c>
      <c r="CJ2021">
        <v>1</v>
      </c>
      <c r="CK2021">
        <f t="shared" si="254"/>
        <v>14.564432918345215</v>
      </c>
      <c r="CL2021" cm="1">
        <f t="array" ref="CL2021">IF(INDEX(AS:AS,ROW()-2)=0,CL2020,INDEX(AS:AS,ROW()-2))</f>
        <v>41.49</v>
      </c>
      <c r="CM2021" t="str">
        <f t="shared" si="255"/>
        <v>SP</v>
      </c>
    </row>
    <row r="2022" spans="1:91" x14ac:dyDescent="0.3">
      <c r="A2022" s="1">
        <v>2017</v>
      </c>
      <c r="B2022" t="s">
        <v>191</v>
      </c>
      <c r="C2022">
        <v>3</v>
      </c>
      <c r="D2022">
        <v>26</v>
      </c>
      <c r="E2022">
        <v>13</v>
      </c>
      <c r="F2022" t="s">
        <v>80</v>
      </c>
      <c r="G2022" t="s">
        <v>81</v>
      </c>
      <c r="H2022">
        <v>45.87</v>
      </c>
      <c r="I2022">
        <v>0.88</v>
      </c>
      <c r="J2022">
        <v>45.57</v>
      </c>
      <c r="K2022">
        <v>1564</v>
      </c>
      <c r="L2022">
        <v>45.89</v>
      </c>
      <c r="M2022">
        <v>0.89</v>
      </c>
      <c r="N2022">
        <v>45.57</v>
      </c>
      <c r="O2022">
        <v>1568</v>
      </c>
      <c r="P2022">
        <v>1.35</v>
      </c>
      <c r="Q2022">
        <v>50.28</v>
      </c>
      <c r="R2022">
        <v>30.11</v>
      </c>
      <c r="S2022">
        <v>1.6708776595744681</v>
      </c>
      <c r="T2022">
        <v>7.41</v>
      </c>
      <c r="U2022">
        <v>0</v>
      </c>
      <c r="V2022">
        <v>0</v>
      </c>
      <c r="W2022">
        <v>0</v>
      </c>
      <c r="X2022">
        <v>0</v>
      </c>
      <c r="Y2022">
        <v>2.2000000000000002</v>
      </c>
      <c r="Z2022">
        <v>7.72</v>
      </c>
      <c r="AA2022">
        <v>19.75</v>
      </c>
      <c r="AB2022">
        <v>65.900000000000006</v>
      </c>
      <c r="AC2022">
        <v>1700</v>
      </c>
      <c r="AD2022">
        <v>37.79</v>
      </c>
      <c r="AE2022">
        <v>32.28</v>
      </c>
      <c r="AF2022">
        <v>11.21</v>
      </c>
      <c r="AG2022">
        <v>1570</v>
      </c>
      <c r="AI2022">
        <v>44.58</v>
      </c>
      <c r="AJ2022">
        <v>41.32</v>
      </c>
      <c r="AK2022">
        <v>4.51</v>
      </c>
      <c r="AL2022">
        <v>47.305</v>
      </c>
      <c r="AM2022">
        <v>6.31</v>
      </c>
      <c r="AN2022">
        <v>47.89</v>
      </c>
      <c r="AO2022">
        <v>45.09</v>
      </c>
      <c r="AP2022">
        <v>3.31</v>
      </c>
      <c r="AQ2022">
        <v>3.83</v>
      </c>
      <c r="AR2022">
        <v>4.12</v>
      </c>
      <c r="AS2022">
        <v>42.06</v>
      </c>
      <c r="AT2022">
        <v>0</v>
      </c>
      <c r="AU2022">
        <v>0</v>
      </c>
      <c r="AV2022">
        <v>5.6</v>
      </c>
      <c r="AW2022">
        <v>68.400000000000006</v>
      </c>
      <c r="AX2022">
        <v>92.8</v>
      </c>
      <c r="AY2022">
        <v>99.1</v>
      </c>
      <c r="AZ2022">
        <v>100</v>
      </c>
      <c r="BA2022">
        <v>86.199999999999989</v>
      </c>
      <c r="BB2022">
        <v>92.6</v>
      </c>
      <c r="BC2022">
        <v>49.60712835055093</v>
      </c>
      <c r="BD2022">
        <v>1.1943951513619201E-2</v>
      </c>
      <c r="BE2022">
        <v>55.095506618243377</v>
      </c>
      <c r="BF2022">
        <v>46.746499838506928</v>
      </c>
      <c r="BG2022">
        <v>139.9687301755321</v>
      </c>
      <c r="BH2022">
        <v>6.0446167554029637</v>
      </c>
      <c r="BI2022">
        <v>81.37837402242755</v>
      </c>
      <c r="BJ2022">
        <v>3.534850933961545</v>
      </c>
      <c r="BK2022">
        <v>531.18887009456762</v>
      </c>
      <c r="BL2022">
        <v>4.3067986457437604</v>
      </c>
      <c r="BM2022">
        <v>183.57718099029969</v>
      </c>
      <c r="BN2022">
        <v>106.9877326784181</v>
      </c>
      <c r="BO2022">
        <v>106.0231196720578</v>
      </c>
      <c r="BP2022">
        <v>105.7660910492941</v>
      </c>
      <c r="BQ2022">
        <v>4.6032604686507579</v>
      </c>
      <c r="BR2022">
        <v>57.535774062132347</v>
      </c>
      <c r="BS2022">
        <v>92.263967057410682</v>
      </c>
      <c r="BT2022">
        <v>1847.8291843109539</v>
      </c>
      <c r="BU2022">
        <v>120.1696989964868</v>
      </c>
      <c r="BV2022">
        <v>864.19997958172473</v>
      </c>
      <c r="BW2022">
        <v>18.032373801665798</v>
      </c>
      <c r="BX2022">
        <v>10.21554239062444</v>
      </c>
      <c r="BY2022">
        <v>10.336281692258639</v>
      </c>
      <c r="BZ2022">
        <v>0.42885367946622233</v>
      </c>
      <c r="CA2022">
        <f t="shared" si="248"/>
        <v>55.107450569756999</v>
      </c>
      <c r="CB2022" cm="1">
        <f t="array" ref="CB2022">IF(ISBLANK(INDEX(AC:AC,ROW())), "", INDEX(AC:AC,ROW())*(BI2022+BJ2022)/1000)</f>
        <v>144.35248242586147</v>
      </c>
      <c r="CC2022">
        <f t="shared" si="249"/>
        <v>146.01334693093506</v>
      </c>
      <c r="CD2022">
        <f t="shared" si="250"/>
        <v>3.6379473607013626</v>
      </c>
      <c r="CE2022">
        <f t="shared" si="251"/>
        <v>10.707914119537385</v>
      </c>
      <c r="CF2022" cm="1">
        <f t="array" ref="CF2022">IFERROR(IF((BD2022+BE2022)*INDEX(H:H,ROW())*INDEX(K:K,ROW())/(BF2022*30*1000)&lt;0.5,"",(BD2022+BE2022)*INDEX(H:H,ROW())*INDEX(K:K,ROW())/(BF2022*30*1000)),"")</f>
        <v>2.8190673744548072</v>
      </c>
      <c r="CG2022">
        <f t="shared" si="252"/>
        <v>0.94233432558665264</v>
      </c>
      <c r="CH2022" cm="1">
        <f t="array" ref="CH2022">IFERROR((BD2022+BE2022)*INDEX(K:K,ROW())*INDEX(H:H,ROW())/BC2022/100000,"")</f>
        <v>0.79695118592706204</v>
      </c>
      <c r="CI2022">
        <f t="shared" si="253"/>
        <v>102.68690849196763</v>
      </c>
      <c r="CJ2022">
        <v>1</v>
      </c>
      <c r="CK2022">
        <f t="shared" si="254"/>
        <v>37.24926730798019</v>
      </c>
      <c r="CL2022" cm="1">
        <f t="array" ref="CL2022">IF(INDEX(AS:AS,ROW()-2)=0,CL2021,INDEX(AS:AS,ROW()-2))</f>
        <v>42.06</v>
      </c>
      <c r="CM2022" t="str">
        <f t="shared" si="255"/>
        <v>CIV</v>
      </c>
    </row>
    <row r="2023" spans="1:91" x14ac:dyDescent="0.3">
      <c r="A2023" s="1">
        <v>2018</v>
      </c>
      <c r="B2023" t="s">
        <v>191</v>
      </c>
      <c r="C2023">
        <v>3</v>
      </c>
      <c r="D2023">
        <v>26</v>
      </c>
      <c r="E2023">
        <v>13</v>
      </c>
      <c r="F2023" t="s">
        <v>80</v>
      </c>
      <c r="G2023" t="s">
        <v>82</v>
      </c>
      <c r="H2023">
        <v>43.88</v>
      </c>
      <c r="I2023">
        <v>0.9</v>
      </c>
      <c r="J2023">
        <v>44.1</v>
      </c>
      <c r="K2023">
        <v>1532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U2023">
        <v>0</v>
      </c>
      <c r="V2023">
        <v>0</v>
      </c>
      <c r="W2023">
        <v>0</v>
      </c>
      <c r="X2023">
        <v>0</v>
      </c>
      <c r="Y2023">
        <v>2</v>
      </c>
      <c r="Z2023">
        <v>7.72</v>
      </c>
      <c r="AA2023">
        <v>18.5</v>
      </c>
      <c r="AB2023">
        <v>65.900000000000006</v>
      </c>
      <c r="AC2023">
        <v>1704</v>
      </c>
      <c r="AD2023">
        <v>37.090000000000003</v>
      </c>
      <c r="AE2023">
        <v>31.19</v>
      </c>
      <c r="AF2023">
        <v>10.96</v>
      </c>
      <c r="AG2023">
        <v>1570</v>
      </c>
      <c r="AI2023">
        <v>43.96</v>
      </c>
      <c r="AJ2023">
        <v>40.24</v>
      </c>
      <c r="AK2023">
        <v>3.89</v>
      </c>
      <c r="AL2023">
        <v>46.98</v>
      </c>
      <c r="AM2023">
        <v>6.32</v>
      </c>
      <c r="AN2023">
        <v>47.51</v>
      </c>
      <c r="AO2023">
        <v>44.41</v>
      </c>
      <c r="AP2023">
        <v>2.96</v>
      </c>
      <c r="AQ2023">
        <v>3.34</v>
      </c>
      <c r="AR2023">
        <v>4.12</v>
      </c>
      <c r="AS2023">
        <v>40.72</v>
      </c>
      <c r="AT2023">
        <v>0</v>
      </c>
      <c r="AU2023">
        <v>0</v>
      </c>
      <c r="AV2023">
        <v>8.1999999999999993</v>
      </c>
      <c r="AW2023">
        <v>77</v>
      </c>
      <c r="AX2023">
        <v>97.6</v>
      </c>
      <c r="AY2023">
        <v>100</v>
      </c>
      <c r="AZ2023">
        <v>100</v>
      </c>
      <c r="BA2023">
        <v>89.399999999999991</v>
      </c>
      <c r="BB2023">
        <v>91.8</v>
      </c>
      <c r="BC2023">
        <v>116.23937972969151</v>
      </c>
      <c r="BD2023">
        <v>1.1943951513619201E-2</v>
      </c>
      <c r="BE2023">
        <v>57.183429596349889</v>
      </c>
      <c r="BF2023">
        <v>48.60897668760024</v>
      </c>
      <c r="BG2023">
        <v>148.26083825282359</v>
      </c>
      <c r="BH2023">
        <v>6.0446167554029637</v>
      </c>
      <c r="BI2023">
        <v>86.198347522213325</v>
      </c>
      <c r="BJ2023">
        <v>3.534850933961545</v>
      </c>
      <c r="BK2023">
        <v>690.37216824381687</v>
      </c>
      <c r="BL2023">
        <v>4.3174074139353982</v>
      </c>
      <c r="BM2023">
        <v>183.54717877183839</v>
      </c>
      <c r="BN2023">
        <v>106.7475660272513</v>
      </c>
      <c r="BO2023">
        <v>105.9648037826877</v>
      </c>
      <c r="BP2023">
        <v>105.85070218430189</v>
      </c>
      <c r="BQ2023">
        <v>3.703244815475295</v>
      </c>
      <c r="BR2023">
        <v>40.91643456870635</v>
      </c>
      <c r="BS2023">
        <v>88.155113683576502</v>
      </c>
      <c r="BT2023">
        <v>1847.8291843109539</v>
      </c>
      <c r="BU2023">
        <v>119.8838535283793</v>
      </c>
      <c r="BV2023">
        <v>871.13320569010352</v>
      </c>
      <c r="BW2023">
        <v>18.032373801665798</v>
      </c>
      <c r="BX2023">
        <v>10.438711537992731</v>
      </c>
      <c r="BY2023">
        <v>10.336281692258639</v>
      </c>
      <c r="BZ2023">
        <v>0.42885367946622233</v>
      </c>
      <c r="CA2023">
        <f t="shared" si="248"/>
        <v>57.195373547863511</v>
      </c>
      <c r="CB2023" cm="1">
        <f t="array" ref="CB2023">IF(ISBLANK(INDEX(AC:AC,ROW())), "", INDEX(AC:AC,ROW())*(BI2023+BJ2023)/1000)</f>
        <v>152.90537016932197</v>
      </c>
      <c r="CC2023">
        <f t="shared" si="249"/>
        <v>154.30545500822655</v>
      </c>
      <c r="CD2023">
        <f t="shared" si="250"/>
        <v>4.474061971477358</v>
      </c>
      <c r="CE2023">
        <f t="shared" si="251"/>
        <v>5.9392279092441873</v>
      </c>
      <c r="CF2023" cm="1">
        <f t="array" ref="CF2023">IFERROR(IF((BD2023+BE2023)*INDEX(H:H,ROW())*INDEX(K:K,ROW())/(BF2023*30*1000)&lt;0.5,"",(BD2023+BE2023)*INDEX(H:H,ROW())*INDEX(K:K,ROW())/(BF2023*30*1000)),"")</f>
        <v>2.6366261300196916</v>
      </c>
      <c r="CG2023">
        <f t="shared" si="252"/>
        <v>0.41817993868031494</v>
      </c>
      <c r="CH2023" cm="1">
        <f t="array" ref="CH2023">IFERROR((BD2023+BE2023)*INDEX(K:K,ROW())*INDEX(H:H,ROW())/BC2023/100000,"")</f>
        <v>0.33077524601236519</v>
      </c>
      <c r="CI2023">
        <f t="shared" si="253"/>
        <v>99.867816691982966</v>
      </c>
      <c r="CJ2023">
        <v>1</v>
      </c>
      <c r="CK2023">
        <f t="shared" si="254"/>
        <v>15.89675709392103</v>
      </c>
      <c r="CL2023" cm="1">
        <f t="array" ref="CL2023">IF(INDEX(AS:AS,ROW()-2)=0,CL2022,INDEX(AS:AS,ROW()-2))</f>
        <v>42.06</v>
      </c>
      <c r="CM2023" t="str">
        <f t="shared" si="255"/>
        <v>CIV</v>
      </c>
    </row>
    <row r="2024" spans="1:91" x14ac:dyDescent="0.3">
      <c r="A2024" s="1">
        <v>2019</v>
      </c>
      <c r="B2024" t="s">
        <v>191</v>
      </c>
      <c r="C2024">
        <v>3</v>
      </c>
      <c r="D2024">
        <v>26</v>
      </c>
      <c r="E2024">
        <v>13</v>
      </c>
      <c r="F2024" t="s">
        <v>80</v>
      </c>
      <c r="G2024" t="s">
        <v>83</v>
      </c>
      <c r="H2024">
        <v>45.87</v>
      </c>
      <c r="I2024">
        <v>0.88</v>
      </c>
      <c r="J2024">
        <v>45.57</v>
      </c>
      <c r="K2024">
        <v>1564</v>
      </c>
      <c r="L2024">
        <v>45.89</v>
      </c>
      <c r="M2024">
        <v>0.89</v>
      </c>
      <c r="N2024">
        <v>45.57</v>
      </c>
      <c r="O2024">
        <v>1568</v>
      </c>
      <c r="P2024">
        <v>1.35</v>
      </c>
      <c r="Q2024">
        <v>50.28</v>
      </c>
      <c r="R2024">
        <v>30.11</v>
      </c>
      <c r="S2024">
        <v>1.6708776595744681</v>
      </c>
      <c r="T2024">
        <v>7.41</v>
      </c>
      <c r="U2024">
        <v>0</v>
      </c>
      <c r="V2024">
        <v>0</v>
      </c>
      <c r="W2024">
        <v>0</v>
      </c>
      <c r="X2024">
        <v>0</v>
      </c>
      <c r="Y2024">
        <v>2.2000000000000002</v>
      </c>
      <c r="Z2024">
        <v>7.72</v>
      </c>
      <c r="AA2024">
        <v>19.75</v>
      </c>
      <c r="AB2024">
        <v>65.900000000000006</v>
      </c>
      <c r="AC2024">
        <v>1708</v>
      </c>
      <c r="AD2024">
        <v>37.79</v>
      </c>
      <c r="AE2024">
        <v>32.28</v>
      </c>
      <c r="AF2024">
        <v>10.78</v>
      </c>
      <c r="AG2024">
        <v>1570</v>
      </c>
      <c r="AI2024">
        <v>44.58</v>
      </c>
      <c r="AJ2024">
        <v>41.32</v>
      </c>
      <c r="AK2024">
        <v>4.51</v>
      </c>
      <c r="AL2024">
        <v>47.305</v>
      </c>
      <c r="AM2024">
        <v>6.31</v>
      </c>
      <c r="AN2024">
        <v>47.89</v>
      </c>
      <c r="AO2024">
        <v>45.09</v>
      </c>
      <c r="AP2024">
        <v>3.31</v>
      </c>
      <c r="AQ2024">
        <v>3.83</v>
      </c>
      <c r="AR2024">
        <v>4.12</v>
      </c>
      <c r="AS2024">
        <v>42.06</v>
      </c>
      <c r="AT2024">
        <v>0</v>
      </c>
      <c r="AU2024">
        <v>0.1</v>
      </c>
      <c r="AV2024">
        <v>6.4</v>
      </c>
      <c r="AW2024">
        <v>80</v>
      </c>
      <c r="AX2024">
        <v>96.2</v>
      </c>
      <c r="AY2024">
        <v>99.6</v>
      </c>
      <c r="AZ2024">
        <v>100</v>
      </c>
      <c r="BA2024">
        <v>89.8</v>
      </c>
      <c r="BB2024">
        <v>93.199999999999989</v>
      </c>
      <c r="BC2024">
        <v>134.185694351731</v>
      </c>
      <c r="BD2024">
        <v>1.1943951513619201E-2</v>
      </c>
      <c r="BE2024">
        <v>59.836516365690287</v>
      </c>
      <c r="BF2024">
        <v>50.029395489947888</v>
      </c>
      <c r="BG2024">
        <v>149.1998901128996</v>
      </c>
      <c r="BH2024">
        <v>6.0446167554029637</v>
      </c>
      <c r="BI2024">
        <v>86.742659872620379</v>
      </c>
      <c r="BJ2024">
        <v>3.534850933961545</v>
      </c>
      <c r="BK2024">
        <v>577.15739362259478</v>
      </c>
      <c r="BL2024">
        <v>4.6739475558685566</v>
      </c>
      <c r="BM2024">
        <v>184.63462387328579</v>
      </c>
      <c r="BN2024">
        <v>106.8482911169085</v>
      </c>
      <c r="BO2024">
        <v>106.0062602880884</v>
      </c>
      <c r="BP2024">
        <v>106.0051076205805</v>
      </c>
      <c r="BQ2024">
        <v>6.2311534097254624</v>
      </c>
      <c r="BR2024">
        <v>43.371396426106983</v>
      </c>
      <c r="BS2024">
        <v>89.445291546233321</v>
      </c>
      <c r="BT2024">
        <v>1847.8291843109539</v>
      </c>
      <c r="BU2024">
        <v>120.85955476228369</v>
      </c>
      <c r="BV2024">
        <v>864.35003740756338</v>
      </c>
      <c r="BW2024">
        <v>18.032373801665798</v>
      </c>
      <c r="BX2024">
        <v>11.40436554566274</v>
      </c>
      <c r="BY2024">
        <v>10.336281692258639</v>
      </c>
      <c r="BZ2024">
        <v>0.42885367946622233</v>
      </c>
      <c r="CA2024">
        <f t="shared" si="248"/>
        <v>59.848460317203909</v>
      </c>
      <c r="CB2024" cm="1">
        <f t="array" ref="CB2024">IF(ISBLANK(INDEX(AC:AC,ROW())), "", INDEX(AC:AC,ROW())*(BI2024+BJ2024)/1000)</f>
        <v>154.19398845764195</v>
      </c>
      <c r="CC2024">
        <f t="shared" si="249"/>
        <v>155.24450686830255</v>
      </c>
      <c r="CD2024">
        <f t="shared" si="250"/>
        <v>3.7177315015223731</v>
      </c>
      <c r="CE2024">
        <f t="shared" si="251"/>
        <v>4.3011842388334998</v>
      </c>
      <c r="CF2024" cm="1">
        <f t="array" ref="CF2024">IFERROR(IF((BD2024+BE2024)*INDEX(H:H,ROW())*INDEX(K:K,ROW())/(BF2024*30*1000)&lt;0.5,"",(BD2024+BE2024)*INDEX(H:H,ROW())*INDEX(K:K,ROW())/(BF2024*30*1000)),"")</f>
        <v>2.8606976612192629</v>
      </c>
      <c r="CG2024">
        <f t="shared" si="252"/>
        <v>0.37283702805762248</v>
      </c>
      <c r="CH2024" cm="1">
        <f t="array" ref="CH2024">IFERROR((BD2024+BE2024)*INDEX(K:K,ROW())*INDEX(H:H,ROW())/BC2024/100000,"")</f>
        <v>0.31997220425411438</v>
      </c>
      <c r="CI2024">
        <f t="shared" si="253"/>
        <v>111.52127896387594</v>
      </c>
      <c r="CJ2024">
        <v>1</v>
      </c>
      <c r="CK2024">
        <f t="shared" si="254"/>
        <v>13.770686906961755</v>
      </c>
      <c r="CL2024" cm="1">
        <f t="array" ref="CL2024">IF(INDEX(AS:AS,ROW()-2)=0,CL2023,INDEX(AS:AS,ROW()-2))</f>
        <v>42.06</v>
      </c>
      <c r="CM2024" t="str">
        <f t="shared" si="255"/>
        <v>CIV</v>
      </c>
    </row>
    <row r="2025" spans="1:91" x14ac:dyDescent="0.3">
      <c r="A2025" s="1">
        <v>2020</v>
      </c>
      <c r="B2025" t="s">
        <v>191</v>
      </c>
      <c r="C2025">
        <v>3</v>
      </c>
      <c r="D2025">
        <v>26</v>
      </c>
      <c r="E2025">
        <v>13</v>
      </c>
      <c r="F2025" t="s">
        <v>80</v>
      </c>
      <c r="G2025" t="s">
        <v>84</v>
      </c>
      <c r="H2025">
        <v>45.87</v>
      </c>
      <c r="I2025">
        <v>0.88</v>
      </c>
      <c r="J2025">
        <v>45.57</v>
      </c>
      <c r="K2025">
        <v>1564</v>
      </c>
      <c r="L2025">
        <v>45.89</v>
      </c>
      <c r="M2025">
        <v>0.89</v>
      </c>
      <c r="N2025">
        <v>45.57</v>
      </c>
      <c r="O2025">
        <v>1568</v>
      </c>
      <c r="P2025">
        <v>1.35</v>
      </c>
      <c r="Q2025">
        <v>50.28</v>
      </c>
      <c r="R2025">
        <v>30.11</v>
      </c>
      <c r="S2025">
        <v>1.6708776595744681</v>
      </c>
      <c r="T2025">
        <v>7.41</v>
      </c>
      <c r="U2025">
        <v>0</v>
      </c>
      <c r="V2025">
        <v>0</v>
      </c>
      <c r="W2025">
        <v>0</v>
      </c>
      <c r="X2025">
        <v>0</v>
      </c>
      <c r="Y2025">
        <v>2.2000000000000002</v>
      </c>
      <c r="Z2025">
        <v>7.72</v>
      </c>
      <c r="AA2025">
        <v>19.75</v>
      </c>
      <c r="AB2025">
        <v>65.900000000000006</v>
      </c>
      <c r="AC2025">
        <v>1710</v>
      </c>
      <c r="AD2025">
        <v>37.79</v>
      </c>
      <c r="AE2025">
        <v>31.37</v>
      </c>
      <c r="AF2025">
        <v>11.04</v>
      </c>
      <c r="AG2025">
        <v>1570</v>
      </c>
      <c r="AI2025">
        <v>44.58</v>
      </c>
      <c r="AJ2025">
        <v>41.32</v>
      </c>
      <c r="AK2025">
        <v>3.81</v>
      </c>
      <c r="AL2025">
        <v>47.305</v>
      </c>
      <c r="AM2025">
        <v>6.29</v>
      </c>
      <c r="AN2025">
        <v>47.89</v>
      </c>
      <c r="AO2025">
        <v>44.18</v>
      </c>
      <c r="AP2025">
        <v>2.89</v>
      </c>
      <c r="AQ2025">
        <v>3.83</v>
      </c>
      <c r="AR2025">
        <v>3.06</v>
      </c>
      <c r="AS2025">
        <v>40.58</v>
      </c>
      <c r="AT2025">
        <v>0</v>
      </c>
      <c r="AU2025">
        <v>0</v>
      </c>
      <c r="AV2025">
        <v>1.2</v>
      </c>
      <c r="AW2025">
        <v>70.099999999999994</v>
      </c>
      <c r="AX2025">
        <v>88</v>
      </c>
      <c r="AY2025">
        <v>98.7</v>
      </c>
      <c r="AZ2025">
        <v>100</v>
      </c>
      <c r="BA2025">
        <v>86.8</v>
      </c>
      <c r="BB2025">
        <v>97.5</v>
      </c>
      <c r="BC2025">
        <v>137.47592699758439</v>
      </c>
      <c r="BD2025">
        <v>1.1943951513619201E-2</v>
      </c>
      <c r="BE2025">
        <v>58.521765175861447</v>
      </c>
      <c r="BF2025">
        <v>50.00045998378306</v>
      </c>
      <c r="BG2025">
        <v>142.06337164907029</v>
      </c>
      <c r="BH2025">
        <v>6.0446167554029637</v>
      </c>
      <c r="BI2025">
        <v>82.594397146643075</v>
      </c>
      <c r="BJ2025">
        <v>3.534850933961545</v>
      </c>
      <c r="BK2025">
        <v>486.14609704294969</v>
      </c>
      <c r="BL2025">
        <v>6.2606836775350843</v>
      </c>
      <c r="BM2025">
        <v>190.4412101763684</v>
      </c>
      <c r="BN2025">
        <v>108.4633893481428</v>
      </c>
      <c r="BO2025">
        <v>106.56863690682709</v>
      </c>
      <c r="BP2025">
        <v>106.24416199278549</v>
      </c>
      <c r="BQ2025">
        <v>2.248320272254682</v>
      </c>
      <c r="BR2025">
        <v>41.606046861002348</v>
      </c>
      <c r="BS2025">
        <v>88.112761432186531</v>
      </c>
      <c r="BT2025">
        <v>1847.8291843109539</v>
      </c>
      <c r="BU2025">
        <v>125.9493638398429</v>
      </c>
      <c r="BV2025">
        <v>867.00685572980547</v>
      </c>
      <c r="BW2025">
        <v>18.032373801665798</v>
      </c>
      <c r="BX2025">
        <v>14.51438768892953</v>
      </c>
      <c r="BY2025">
        <v>10.336281692258639</v>
      </c>
      <c r="BZ2025">
        <v>0.42885367946622233</v>
      </c>
      <c r="CA2025">
        <f t="shared" si="248"/>
        <v>58.533709127375069</v>
      </c>
      <c r="CB2025" cm="1">
        <f t="array" ref="CB2025">IF(ISBLANK(INDEX(AC:AC,ROW())), "", INDEX(AC:AC,ROW())*(BI2025+BJ2025)/1000)</f>
        <v>147.2810142178339</v>
      </c>
      <c r="CC2025">
        <f t="shared" si="249"/>
        <v>148.10798840447325</v>
      </c>
      <c r="CD2025">
        <f t="shared" si="250"/>
        <v>3.2823759358294464</v>
      </c>
      <c r="CE2025">
        <f t="shared" si="251"/>
        <v>3.5362270883359224</v>
      </c>
      <c r="CF2025" cm="1">
        <f t="array" ref="CF2025">IFERROR(IF((BD2025+BE2025)*INDEX(H:H,ROW())*INDEX(K:K,ROW())/(BF2025*30*1000)&lt;0.5,"",(BD2025+BE2025)*INDEX(H:H,ROW())*INDEX(K:K,ROW())/(BF2025*30*1000)),"")</f>
        <v>2.7994729762366588</v>
      </c>
      <c r="CG2025">
        <f t="shared" si="252"/>
        <v>0.36370338484541825</v>
      </c>
      <c r="CH2025" cm="1">
        <f t="array" ref="CH2025">IFERROR((BD2025+BE2025)*INDEX(K:K,ROW())*INDEX(H:H,ROW())/BC2025/100000,"")</f>
        <v>0.30545333917216494</v>
      </c>
      <c r="CI2025">
        <f t="shared" si="253"/>
        <v>109.07137910961282</v>
      </c>
      <c r="CJ2025">
        <v>1</v>
      </c>
      <c r="CK2025">
        <f t="shared" si="254"/>
        <v>13.441110925139805</v>
      </c>
      <c r="CL2025" cm="1">
        <f t="array" ref="CL2025">IF(INDEX(AS:AS,ROW()-2)=0,CL2024,INDEX(AS:AS,ROW()-2))</f>
        <v>40.72</v>
      </c>
      <c r="CM2025" t="str">
        <f t="shared" si="255"/>
        <v>SP</v>
      </c>
    </row>
    <row r="2026" spans="1:91" x14ac:dyDescent="0.3">
      <c r="A2026" s="1">
        <v>2021</v>
      </c>
      <c r="B2026" t="s">
        <v>191</v>
      </c>
      <c r="C2026">
        <v>3</v>
      </c>
      <c r="D2026">
        <v>26</v>
      </c>
      <c r="E2026">
        <v>13</v>
      </c>
      <c r="F2026" t="s">
        <v>80</v>
      </c>
      <c r="G2026" t="s">
        <v>85</v>
      </c>
      <c r="H2026">
        <v>45.87</v>
      </c>
      <c r="I2026">
        <v>0.88</v>
      </c>
      <c r="J2026">
        <v>45.57</v>
      </c>
      <c r="K2026">
        <v>1533</v>
      </c>
      <c r="L2026">
        <v>45.89</v>
      </c>
      <c r="M2026">
        <v>0.89</v>
      </c>
      <c r="N2026">
        <v>45.57</v>
      </c>
      <c r="O2026">
        <v>1568</v>
      </c>
      <c r="P2026">
        <v>1.35</v>
      </c>
      <c r="Q2026">
        <v>50.28</v>
      </c>
      <c r="R2026">
        <v>30.11</v>
      </c>
      <c r="S2026">
        <v>1.6708776595744681</v>
      </c>
      <c r="T2026">
        <v>7.41</v>
      </c>
      <c r="U2026">
        <v>0</v>
      </c>
      <c r="V2026">
        <v>0</v>
      </c>
      <c r="W2026">
        <v>0</v>
      </c>
      <c r="X2026">
        <v>0</v>
      </c>
      <c r="Y2026">
        <v>2.2000000000000002</v>
      </c>
      <c r="Z2026">
        <v>7.72</v>
      </c>
      <c r="AA2026">
        <v>19.75</v>
      </c>
      <c r="AB2026">
        <v>65.900000000000006</v>
      </c>
      <c r="AC2026">
        <v>1702</v>
      </c>
      <c r="AD2026">
        <v>37.79</v>
      </c>
      <c r="AE2026">
        <v>32.28</v>
      </c>
      <c r="AF2026">
        <v>11.08</v>
      </c>
      <c r="AG2026">
        <v>1570</v>
      </c>
      <c r="AI2026">
        <v>44.58</v>
      </c>
      <c r="AJ2026">
        <v>41.32</v>
      </c>
      <c r="AK2026">
        <v>4.51</v>
      </c>
      <c r="AL2026">
        <v>47.305</v>
      </c>
      <c r="AM2026">
        <v>6.31</v>
      </c>
      <c r="AN2026">
        <v>47.89</v>
      </c>
      <c r="AO2026">
        <v>45.09</v>
      </c>
      <c r="AP2026">
        <v>3.31</v>
      </c>
      <c r="AQ2026">
        <v>3.83</v>
      </c>
      <c r="AR2026">
        <v>4.12</v>
      </c>
      <c r="AS2026">
        <v>42.06</v>
      </c>
      <c r="AT2026">
        <v>0</v>
      </c>
      <c r="AU2026">
        <v>0.1</v>
      </c>
      <c r="AV2026">
        <v>3</v>
      </c>
      <c r="AW2026">
        <v>66</v>
      </c>
      <c r="AX2026">
        <v>89.6</v>
      </c>
      <c r="AY2026">
        <v>97.9</v>
      </c>
      <c r="AZ2026">
        <v>100</v>
      </c>
      <c r="BA2026">
        <v>86.6</v>
      </c>
      <c r="BB2026">
        <v>94.9</v>
      </c>
      <c r="BC2026">
        <v>99.510729840523197</v>
      </c>
      <c r="BD2026">
        <v>9.1005302344929998E-4</v>
      </c>
      <c r="BE2026">
        <v>60.163760844714659</v>
      </c>
      <c r="BF2026">
        <v>51.204995517406509</v>
      </c>
      <c r="BG2026">
        <v>145.8889328664693</v>
      </c>
      <c r="BH2026">
        <v>6.0446167554029637</v>
      </c>
      <c r="BI2026">
        <v>84.820922901516326</v>
      </c>
      <c r="BJ2026">
        <v>3.534850933961545</v>
      </c>
      <c r="BK2026">
        <v>515.62219152115858</v>
      </c>
      <c r="BL2026">
        <v>6.1294564102157096</v>
      </c>
      <c r="BM2026">
        <v>192.7380095783351</v>
      </c>
      <c r="BN2026">
        <v>108.41723189058401</v>
      </c>
      <c r="BO2026">
        <v>106.6233925271239</v>
      </c>
      <c r="BP2026">
        <v>106.4744039120903</v>
      </c>
      <c r="BQ2026">
        <v>4.3426848778885496</v>
      </c>
      <c r="BR2026">
        <v>43.713998631456427</v>
      </c>
      <c r="BS2026">
        <v>88.440101509805686</v>
      </c>
      <c r="BT2026">
        <v>1847.8291843109539</v>
      </c>
      <c r="BU2026">
        <v>124.55917550320621</v>
      </c>
      <c r="BV2026">
        <v>869.5273138160253</v>
      </c>
      <c r="BW2026">
        <v>18.032373801665798</v>
      </c>
      <c r="BX2026">
        <v>14.25725305836105</v>
      </c>
      <c r="BY2026">
        <v>10.336281692258639</v>
      </c>
      <c r="BZ2026">
        <v>0.42885367946622233</v>
      </c>
      <c r="CA2026">
        <f t="shared" si="248"/>
        <v>60.164670897738105</v>
      </c>
      <c r="CB2026" cm="1">
        <f t="array" ref="CB2026">IF(ISBLANK(INDEX(AC:AC,ROW())), "", INDEX(AC:AC,ROW())*(BI2026+BJ2026)/1000)</f>
        <v>150.38152706798334</v>
      </c>
      <c r="CC2026">
        <f t="shared" si="249"/>
        <v>151.93354962187226</v>
      </c>
      <c r="CD2026">
        <f t="shared" si="250"/>
        <v>3.3937349111136013</v>
      </c>
      <c r="CE2026">
        <f t="shared" si="251"/>
        <v>5.1815738096534858</v>
      </c>
      <c r="CF2026" cm="1">
        <f t="array" ref="CF2026">IFERROR(IF((BD2026+BE2026)*INDEX(H:H,ROW())*INDEX(K:K,ROW())/(BF2026*30*1000)&lt;0.5,"",(BD2026+BE2026)*INDEX(H:H,ROW())*INDEX(K:K,ROW())/(BF2026*30*1000)),"")</f>
        <v>2.7540945971865249</v>
      </c>
      <c r="CG2026">
        <f t="shared" si="252"/>
        <v>0.51456758079724774</v>
      </c>
      <c r="CH2026" cm="1">
        <f t="array" ref="CH2026">IFERROR((BD2026+BE2026)*INDEX(K:K,ROW())*INDEX(H:H,ROW())/BC2026/100000,"")</f>
        <v>0.42515033824831228</v>
      </c>
      <c r="CI2026">
        <f t="shared" si="253"/>
        <v>109.88836480788275</v>
      </c>
      <c r="CJ2026">
        <v>1</v>
      </c>
      <c r="CK2026">
        <f t="shared" si="254"/>
        <v>18.569145129096146</v>
      </c>
      <c r="CL2026" cm="1">
        <f t="array" ref="CL2026">IF(INDEX(AS:AS,ROW()-2)=0,CL2025,INDEX(AS:AS,ROW()-2))</f>
        <v>42.06</v>
      </c>
      <c r="CM2026" t="str">
        <f t="shared" si="255"/>
        <v>CIV</v>
      </c>
    </row>
    <row r="2027" spans="1:91" x14ac:dyDescent="0.3">
      <c r="A2027" s="1">
        <v>2022</v>
      </c>
      <c r="B2027" t="s">
        <v>191</v>
      </c>
      <c r="C2027">
        <v>3</v>
      </c>
      <c r="D2027">
        <v>26</v>
      </c>
      <c r="E2027">
        <v>13</v>
      </c>
      <c r="F2027" t="s">
        <v>80</v>
      </c>
      <c r="G2027" t="s">
        <v>86</v>
      </c>
      <c r="H2027">
        <v>45.87</v>
      </c>
      <c r="I2027">
        <v>0.88</v>
      </c>
      <c r="J2027">
        <v>45.57</v>
      </c>
      <c r="K2027">
        <v>1564</v>
      </c>
      <c r="L2027">
        <v>45.89</v>
      </c>
      <c r="M2027">
        <v>0.89</v>
      </c>
      <c r="N2027">
        <v>45.57</v>
      </c>
      <c r="O2027">
        <v>1568</v>
      </c>
      <c r="P2027">
        <v>1.35</v>
      </c>
      <c r="Q2027">
        <v>50.28</v>
      </c>
      <c r="R2027">
        <v>30.11</v>
      </c>
      <c r="S2027">
        <v>1.6708776595744681</v>
      </c>
      <c r="T2027">
        <v>7.41</v>
      </c>
      <c r="U2027">
        <v>0</v>
      </c>
      <c r="V2027">
        <v>0</v>
      </c>
      <c r="W2027">
        <v>0</v>
      </c>
      <c r="X2027">
        <v>0</v>
      </c>
      <c r="Y2027">
        <v>2.2000000000000002</v>
      </c>
      <c r="Z2027">
        <v>7.72</v>
      </c>
      <c r="AA2027">
        <v>19.75</v>
      </c>
      <c r="AB2027">
        <v>65.900000000000006</v>
      </c>
      <c r="AC2027">
        <v>1698</v>
      </c>
      <c r="AD2027">
        <v>37.79</v>
      </c>
      <c r="AE2027">
        <v>31.56</v>
      </c>
      <c r="AF2027">
        <v>11.15</v>
      </c>
      <c r="AG2027">
        <v>1570</v>
      </c>
      <c r="AI2027">
        <v>43.17</v>
      </c>
      <c r="AJ2027">
        <v>41.32</v>
      </c>
      <c r="AK2027">
        <v>3.93</v>
      </c>
      <c r="AL2027">
        <v>47.305</v>
      </c>
      <c r="AM2027">
        <v>6.15</v>
      </c>
      <c r="AN2027">
        <v>47.31</v>
      </c>
      <c r="AO2027">
        <v>43.71</v>
      </c>
      <c r="AP2027">
        <v>3.06</v>
      </c>
      <c r="AQ2027">
        <v>3.83</v>
      </c>
      <c r="AR2027">
        <v>2.87</v>
      </c>
      <c r="AS2027">
        <v>39.450000000000003</v>
      </c>
      <c r="AT2027">
        <v>0</v>
      </c>
      <c r="AU2027">
        <v>0</v>
      </c>
      <c r="AV2027">
        <v>2.2000000000000002</v>
      </c>
      <c r="AW2027">
        <v>60</v>
      </c>
      <c r="AX2027">
        <v>88.5</v>
      </c>
      <c r="AY2027">
        <v>98</v>
      </c>
      <c r="AZ2027">
        <v>100</v>
      </c>
      <c r="BA2027">
        <v>86.3</v>
      </c>
      <c r="BB2027">
        <v>95.8</v>
      </c>
      <c r="BC2027">
        <v>116.3642836555407</v>
      </c>
      <c r="BD2027">
        <v>1.00888089772123E-2</v>
      </c>
      <c r="BE2027">
        <v>61.938400226866761</v>
      </c>
      <c r="BF2027">
        <v>52.506067453612737</v>
      </c>
      <c r="BG2027">
        <v>149.48384620472811</v>
      </c>
      <c r="BH2027">
        <v>6.0446167554029637</v>
      </c>
      <c r="BI2027">
        <v>86.90758544453476</v>
      </c>
      <c r="BJ2027">
        <v>3.534850933961545</v>
      </c>
      <c r="BK2027">
        <v>604.07612174097085</v>
      </c>
      <c r="BL2027">
        <v>6.2523804071346873</v>
      </c>
      <c r="BM2027">
        <v>192.57502052576669</v>
      </c>
      <c r="BN2027">
        <v>108.0911838129521</v>
      </c>
      <c r="BO2027">
        <v>106.1849301784037</v>
      </c>
      <c r="BP2027">
        <v>106.2735832637149</v>
      </c>
      <c r="BQ2027">
        <v>8.1553830381200658</v>
      </c>
      <c r="BR2027">
        <v>46.799587391513761</v>
      </c>
      <c r="BS2027">
        <v>88.195321140424525</v>
      </c>
      <c r="BT2027">
        <v>1847.8291843109539</v>
      </c>
      <c r="BU2027">
        <v>125.16368286243861</v>
      </c>
      <c r="BV2027">
        <v>870.62087459962811</v>
      </c>
      <c r="BW2027">
        <v>18.032373801665798</v>
      </c>
      <c r="BX2027">
        <v>14.67214358161784</v>
      </c>
      <c r="BY2027">
        <v>10.336281692258639</v>
      </c>
      <c r="BZ2027">
        <v>0.42885367946622233</v>
      </c>
      <c r="CA2027">
        <f t="shared" si="248"/>
        <v>61.948489035843977</v>
      </c>
      <c r="CB2027" cm="1">
        <f t="array" ref="CB2027">IF(ISBLANK(INDEX(AC:AC,ROW())), "", INDEX(AC:AC,ROW())*(BI2027+BJ2027)/1000)</f>
        <v>153.57125697068673</v>
      </c>
      <c r="CC2027">
        <f t="shared" si="249"/>
        <v>155.52846296013107</v>
      </c>
      <c r="CD2027">
        <f t="shared" si="250"/>
        <v>3.8840229643099007</v>
      </c>
      <c r="CE2027">
        <f t="shared" si="251"/>
        <v>5.1912502940261742</v>
      </c>
      <c r="CF2027" cm="1">
        <f t="array" ref="CF2027">IFERROR(IF((BD2027+BE2027)*INDEX(H:H,ROW())*INDEX(K:K,ROW())/(BF2027*30*1000)&lt;0.5,"",(BD2027+BE2027)*INDEX(H:H,ROW())*INDEX(K:K,ROW())/(BF2027*30*1000)),"")</f>
        <v>2.8214051847946329</v>
      </c>
      <c r="CG2027">
        <f t="shared" si="252"/>
        <v>0.45122150718548809</v>
      </c>
      <c r="CH2027" cm="1">
        <f t="array" ref="CH2027">IFERROR((BD2027+BE2027)*INDEX(K:K,ROW())*INDEX(H:H,ROW())/BC2027/100000,"")</f>
        <v>0.38192360995919544</v>
      </c>
      <c r="CI2027">
        <f t="shared" si="253"/>
        <v>115.43446047802573</v>
      </c>
      <c r="CJ2027">
        <v>1</v>
      </c>
      <c r="CK2027">
        <f t="shared" si="254"/>
        <v>15.879693719258928</v>
      </c>
      <c r="CL2027" cm="1">
        <f t="array" ref="CL2027">IF(INDEX(AS:AS,ROW()-2)=0,CL2026,INDEX(AS:AS,ROW()-2))</f>
        <v>40.58</v>
      </c>
      <c r="CM2027" t="str">
        <f t="shared" si="255"/>
        <v>SP</v>
      </c>
    </row>
    <row r="2028" spans="1:91" x14ac:dyDescent="0.3">
      <c r="A2028" s="1">
        <v>2023</v>
      </c>
      <c r="B2028" t="s">
        <v>191</v>
      </c>
      <c r="C2028">
        <v>3</v>
      </c>
      <c r="D2028">
        <v>26</v>
      </c>
      <c r="E2028">
        <v>13</v>
      </c>
      <c r="F2028" t="s">
        <v>80</v>
      </c>
      <c r="G2028" t="s">
        <v>87</v>
      </c>
      <c r="H2028">
        <v>43.75</v>
      </c>
      <c r="I2028">
        <v>0.87</v>
      </c>
      <c r="J2028">
        <v>44.1</v>
      </c>
      <c r="K2028">
        <v>1531</v>
      </c>
      <c r="L2028">
        <v>45.89</v>
      </c>
      <c r="M2028">
        <v>0.89</v>
      </c>
      <c r="N2028">
        <v>45.57</v>
      </c>
      <c r="O2028">
        <v>1568</v>
      </c>
      <c r="P2028">
        <v>1.35</v>
      </c>
      <c r="Q2028">
        <v>50.28</v>
      </c>
      <c r="R2028">
        <v>30.11</v>
      </c>
      <c r="S2028">
        <v>1.6708776595744681</v>
      </c>
      <c r="T2028">
        <v>7.41</v>
      </c>
      <c r="U2028">
        <v>0</v>
      </c>
      <c r="V2028">
        <v>0</v>
      </c>
      <c r="W2028">
        <v>0</v>
      </c>
      <c r="X2028">
        <v>0</v>
      </c>
      <c r="Y2028">
        <v>2.2000000000000002</v>
      </c>
      <c r="Z2028">
        <v>7.72</v>
      </c>
      <c r="AA2028">
        <v>19.75</v>
      </c>
      <c r="AB2028">
        <v>65.900000000000006</v>
      </c>
      <c r="AC2028">
        <v>1692</v>
      </c>
      <c r="AD2028">
        <v>37.79</v>
      </c>
      <c r="AE2028">
        <v>32.28</v>
      </c>
      <c r="AF2028">
        <v>11.2</v>
      </c>
      <c r="AG2028">
        <v>1570</v>
      </c>
      <c r="AI2028">
        <v>44.58</v>
      </c>
      <c r="AJ2028">
        <v>41.32</v>
      </c>
      <c r="AK2028">
        <v>4.51</v>
      </c>
      <c r="AL2028">
        <v>47.305</v>
      </c>
      <c r="AM2028">
        <v>6.31</v>
      </c>
      <c r="AN2028">
        <v>47.89</v>
      </c>
      <c r="AO2028">
        <v>45.09</v>
      </c>
      <c r="AP2028">
        <v>3.31</v>
      </c>
      <c r="AQ2028">
        <v>3.83</v>
      </c>
      <c r="AR2028">
        <v>4.12</v>
      </c>
      <c r="AS2028">
        <v>42.06</v>
      </c>
      <c r="AT2028">
        <v>0</v>
      </c>
      <c r="AU2028">
        <v>0</v>
      </c>
      <c r="AV2028">
        <v>4</v>
      </c>
      <c r="AW2028">
        <v>71.2</v>
      </c>
      <c r="AX2028">
        <v>90</v>
      </c>
      <c r="AY2028">
        <v>99.5</v>
      </c>
      <c r="AZ2028">
        <v>100</v>
      </c>
      <c r="BA2028">
        <v>86</v>
      </c>
      <c r="BB2028">
        <v>95.5</v>
      </c>
      <c r="BC2028">
        <v>142.60679419333911</v>
      </c>
      <c r="BD2028">
        <v>1.6805415440608599E-2</v>
      </c>
      <c r="BE2028">
        <v>64.319571687247603</v>
      </c>
      <c r="BF2028">
        <v>53.987611410167737</v>
      </c>
      <c r="BG2028">
        <v>154.632656420736</v>
      </c>
      <c r="BH2028">
        <v>6.0446167554029637</v>
      </c>
      <c r="BI2028">
        <v>89.903536740557058</v>
      </c>
      <c r="BJ2028">
        <v>3.534850933961545</v>
      </c>
      <c r="BK2028">
        <v>503.46880994573422</v>
      </c>
      <c r="BL2028">
        <v>6.2246242390117894</v>
      </c>
      <c r="BM2028">
        <v>192.34006514942129</v>
      </c>
      <c r="BN2028">
        <v>108.02363670752329</v>
      </c>
      <c r="BO2028">
        <v>106.3848542948775</v>
      </c>
      <c r="BP2028">
        <v>106.6851352611541</v>
      </c>
      <c r="BQ2028">
        <v>11.100613673182339</v>
      </c>
      <c r="BR2028">
        <v>50.595881499310003</v>
      </c>
      <c r="BS2028">
        <v>88.889555691218476</v>
      </c>
      <c r="BT2028">
        <v>1847.8291843109539</v>
      </c>
      <c r="BU2028">
        <v>124.9392052677626</v>
      </c>
      <c r="BV2028">
        <v>868.79678033523635</v>
      </c>
      <c r="BW2028">
        <v>18.032373801665798</v>
      </c>
      <c r="BX2028">
        <v>14.58874276593767</v>
      </c>
      <c r="BY2028">
        <v>10.336281692258639</v>
      </c>
      <c r="BZ2028">
        <v>0.42885367946622233</v>
      </c>
      <c r="CA2028">
        <f t="shared" si="248"/>
        <v>64.336377102688218</v>
      </c>
      <c r="CB2028" cm="1">
        <f t="array" ref="CB2028">IF(ISBLANK(INDEX(AC:AC,ROW())), "", INDEX(AC:AC,ROW())*(BI2028+BJ2028)/1000)</f>
        <v>158.09775194528547</v>
      </c>
      <c r="CC2028">
        <f t="shared" si="249"/>
        <v>160.67727317613895</v>
      </c>
      <c r="CD2028">
        <f t="shared" si="250"/>
        <v>3.1334164439909156</v>
      </c>
      <c r="CE2028">
        <f t="shared" si="251"/>
        <v>3.5304686063074704</v>
      </c>
      <c r="CF2028" cm="1">
        <f t="array" ref="CF2028">IFERROR(IF((BD2028+BE2028)*INDEX(H:H,ROW())*INDEX(K:K,ROW())/(BF2028*30*1000)&lt;0.5,"",(BD2028+BE2028)*INDEX(H:H,ROW())*INDEX(K:K,ROW())/(BF2028*30*1000)),"")</f>
        <v>2.6606912501151068</v>
      </c>
      <c r="CG2028">
        <f t="shared" si="252"/>
        <v>0.37857671309106111</v>
      </c>
      <c r="CH2028" cm="1">
        <f t="array" ref="CH2028">IFERROR((BD2028+BE2028)*INDEX(K:K,ROW())*INDEX(H:H,ROW())/BC2028/100000,"")</f>
        <v>0.30218272440561711</v>
      </c>
      <c r="CI2028">
        <f t="shared" si="253"/>
        <v>111.93067425479053</v>
      </c>
      <c r="CJ2028">
        <v>1</v>
      </c>
      <c r="CK2028">
        <f t="shared" si="254"/>
        <v>12.957511560113749</v>
      </c>
      <c r="CL2028" cm="1">
        <f t="array" ref="CL2028">IF(INDEX(AS:AS,ROW()-2)=0,CL2027,INDEX(AS:AS,ROW()-2))</f>
        <v>42.06</v>
      </c>
      <c r="CM2028" t="str">
        <f t="shared" si="255"/>
        <v>CIV</v>
      </c>
    </row>
    <row r="2029" spans="1:91" x14ac:dyDescent="0.3">
      <c r="A2029" s="1">
        <v>2024</v>
      </c>
      <c r="B2029" t="s">
        <v>191</v>
      </c>
      <c r="C2029">
        <v>3</v>
      </c>
      <c r="D2029">
        <v>26</v>
      </c>
      <c r="E2029">
        <v>13</v>
      </c>
      <c r="F2029" t="s">
        <v>80</v>
      </c>
      <c r="G2029" t="s">
        <v>88</v>
      </c>
      <c r="H2029">
        <v>45.87</v>
      </c>
      <c r="I2029">
        <v>0.88</v>
      </c>
      <c r="J2029">
        <v>45.57</v>
      </c>
      <c r="K2029">
        <v>1564</v>
      </c>
      <c r="L2029">
        <v>45.89</v>
      </c>
      <c r="M2029">
        <v>0.89</v>
      </c>
      <c r="N2029">
        <v>45.57</v>
      </c>
      <c r="O2029">
        <v>1568</v>
      </c>
      <c r="P2029">
        <v>1.35</v>
      </c>
      <c r="Q2029">
        <v>50.28</v>
      </c>
      <c r="R2029">
        <v>30.11</v>
      </c>
      <c r="S2029">
        <v>1.6708776595744681</v>
      </c>
      <c r="T2029">
        <v>7.41</v>
      </c>
      <c r="U2029">
        <v>0</v>
      </c>
      <c r="V2029">
        <v>0</v>
      </c>
      <c r="W2029">
        <v>0</v>
      </c>
      <c r="X2029">
        <v>0</v>
      </c>
      <c r="Y2029">
        <v>2.2000000000000002</v>
      </c>
      <c r="Z2029">
        <v>7.72</v>
      </c>
      <c r="AA2029">
        <v>19.75</v>
      </c>
      <c r="AB2029">
        <v>65.900000000000006</v>
      </c>
      <c r="AC2029">
        <v>1704</v>
      </c>
      <c r="AD2029">
        <v>37.79</v>
      </c>
      <c r="AE2029">
        <v>32.28</v>
      </c>
      <c r="AF2029">
        <v>11.31</v>
      </c>
      <c r="AG2029">
        <v>1570</v>
      </c>
      <c r="AI2029">
        <v>44.58</v>
      </c>
      <c r="AJ2029">
        <v>41.32</v>
      </c>
      <c r="AK2029">
        <v>4.51</v>
      </c>
      <c r="AL2029">
        <v>47.305</v>
      </c>
      <c r="AM2029">
        <v>6.23</v>
      </c>
      <c r="AN2029">
        <v>47.89</v>
      </c>
      <c r="AO2029">
        <v>45.09</v>
      </c>
      <c r="AP2029">
        <v>3.24</v>
      </c>
      <c r="AQ2029">
        <v>3.28</v>
      </c>
      <c r="AR2029">
        <v>4.12</v>
      </c>
      <c r="AS2029">
        <v>42.06</v>
      </c>
      <c r="AT2029">
        <v>0</v>
      </c>
      <c r="AU2029">
        <v>0.1</v>
      </c>
      <c r="AV2029">
        <v>3.3</v>
      </c>
      <c r="AW2029">
        <v>68</v>
      </c>
      <c r="AX2029">
        <v>89.8</v>
      </c>
      <c r="AY2029">
        <v>97.9</v>
      </c>
      <c r="AZ2029">
        <v>100</v>
      </c>
      <c r="BA2029">
        <v>86.5</v>
      </c>
      <c r="BB2029">
        <v>94.600000000000009</v>
      </c>
      <c r="BC2029">
        <v>117.428470465884</v>
      </c>
      <c r="BD2029">
        <v>1.8115385683416901E-2</v>
      </c>
      <c r="BE2029">
        <v>63.171989747813349</v>
      </c>
      <c r="BF2029">
        <v>53.995450531380413</v>
      </c>
      <c r="BG2029">
        <v>158.032246790036</v>
      </c>
      <c r="BH2029">
        <v>6.0446167554029637</v>
      </c>
      <c r="BI2029">
        <v>91.879881208846541</v>
      </c>
      <c r="BJ2029">
        <v>3.534850933961545</v>
      </c>
      <c r="BK2029">
        <v>495.22495078108818</v>
      </c>
      <c r="BL2029">
        <v>6.1191240521885808</v>
      </c>
      <c r="BM2029">
        <v>191.33228091323741</v>
      </c>
      <c r="BN2029">
        <v>108.2655984986783</v>
      </c>
      <c r="BO2029">
        <v>106.0041693342578</v>
      </c>
      <c r="BP2029">
        <v>106.3621249562637</v>
      </c>
      <c r="BQ2029">
        <v>13.706063462513081</v>
      </c>
      <c r="BR2029">
        <v>52.719904208080223</v>
      </c>
      <c r="BS2029">
        <v>87.838000528825972</v>
      </c>
      <c r="BT2029">
        <v>1847.8291843109539</v>
      </c>
      <c r="BU2029">
        <v>125.0268205753045</v>
      </c>
      <c r="BV2029">
        <v>873.19833679471606</v>
      </c>
      <c r="BW2029">
        <v>18.032373801665798</v>
      </c>
      <c r="BX2029">
        <v>14.277426700840319</v>
      </c>
      <c r="BY2029">
        <v>10.336281692258639</v>
      </c>
      <c r="BZ2029">
        <v>0.42885367946622233</v>
      </c>
      <c r="CA2029">
        <f t="shared" si="248"/>
        <v>63.190105133496765</v>
      </c>
      <c r="CB2029" cm="1">
        <f t="array" ref="CB2029">IF(ISBLANK(INDEX(AC:AC,ROW())), "", INDEX(AC:AC,ROW())*(BI2029+BJ2029)/1000)</f>
        <v>162.586703571345</v>
      </c>
      <c r="CC2029">
        <f t="shared" si="249"/>
        <v>164.07686354543895</v>
      </c>
      <c r="CD2029">
        <f t="shared" si="250"/>
        <v>3.0182497402745763</v>
      </c>
      <c r="CE2029">
        <f t="shared" si="251"/>
        <v>4.2172477323117636</v>
      </c>
      <c r="CF2029" cm="1">
        <f t="array" ref="CF2029">IFERROR(IF((BD2029+BE2029)*INDEX(H:H,ROW())*INDEX(K:K,ROW())/(BF2029*30*1000)&lt;0.5,"",(BD2029+BE2029)*INDEX(H:H,ROW())*INDEX(K:K,ROW())/(BF2029*30*1000)),"")</f>
        <v>2.7985697973535384</v>
      </c>
      <c r="CG2029">
        <f t="shared" si="252"/>
        <v>0.45981566750515995</v>
      </c>
      <c r="CH2029" cm="1">
        <f t="array" ref="CH2029">IFERROR((BD2029+BE2029)*INDEX(K:K,ROW())*INDEX(H:H,ROW())/BC2029/100000,"")</f>
        <v>0.38604787182896921</v>
      </c>
      <c r="CI2029">
        <f t="shared" si="253"/>
        <v>117.74808081944281</v>
      </c>
      <c r="CJ2029">
        <v>1</v>
      </c>
      <c r="CK2029">
        <f t="shared" si="254"/>
        <v>15.735785171857415</v>
      </c>
      <c r="CL2029" cm="1">
        <f t="array" ref="CL2029">IF(INDEX(AS:AS,ROW()-2)=0,CL2028,INDEX(AS:AS,ROW()-2))</f>
        <v>39.450000000000003</v>
      </c>
      <c r="CM2029" t="str">
        <f t="shared" si="255"/>
        <v>SP</v>
      </c>
    </row>
    <row r="2030" spans="1:91" x14ac:dyDescent="0.3">
      <c r="A2030" s="1">
        <v>2025</v>
      </c>
      <c r="B2030" t="s">
        <v>191</v>
      </c>
      <c r="C2030">
        <v>3</v>
      </c>
      <c r="D2030">
        <v>26</v>
      </c>
      <c r="E2030">
        <v>13</v>
      </c>
      <c r="F2030" t="s">
        <v>89</v>
      </c>
      <c r="G2030" t="s">
        <v>90</v>
      </c>
      <c r="H2030">
        <v>45.87</v>
      </c>
      <c r="I2030">
        <v>0.88</v>
      </c>
      <c r="J2030">
        <v>45.57</v>
      </c>
      <c r="K2030">
        <v>1564</v>
      </c>
      <c r="L2030">
        <v>45.89</v>
      </c>
      <c r="M2030">
        <v>0.89</v>
      </c>
      <c r="N2030">
        <v>45.57</v>
      </c>
      <c r="O2030">
        <v>1568</v>
      </c>
      <c r="P2030">
        <v>1.35</v>
      </c>
      <c r="Q2030">
        <v>50.28</v>
      </c>
      <c r="R2030">
        <v>30.11</v>
      </c>
      <c r="S2030">
        <v>1.6708776595744681</v>
      </c>
      <c r="T2030">
        <v>7.41</v>
      </c>
      <c r="U2030">
        <v>0</v>
      </c>
      <c r="V2030">
        <v>0</v>
      </c>
      <c r="W2030">
        <v>0</v>
      </c>
      <c r="X2030">
        <v>0</v>
      </c>
      <c r="Y2030">
        <v>2.2000000000000002</v>
      </c>
      <c r="Z2030">
        <v>7.72</v>
      </c>
      <c r="AA2030">
        <v>19.75</v>
      </c>
      <c r="AB2030">
        <v>65.900000000000006</v>
      </c>
      <c r="AC2030">
        <v>1706</v>
      </c>
      <c r="AD2030">
        <v>37.79</v>
      </c>
      <c r="AE2030">
        <v>32.28</v>
      </c>
      <c r="AF2030">
        <v>11.1</v>
      </c>
      <c r="AG2030">
        <v>1570</v>
      </c>
      <c r="AI2030">
        <v>44.58</v>
      </c>
      <c r="AJ2030">
        <v>41.32</v>
      </c>
      <c r="AK2030">
        <v>4.51</v>
      </c>
      <c r="AL2030">
        <v>47.305</v>
      </c>
      <c r="AM2030">
        <v>6.31</v>
      </c>
      <c r="AN2030">
        <v>47.89</v>
      </c>
      <c r="AO2030">
        <v>45.09</v>
      </c>
      <c r="AP2030">
        <v>3.31</v>
      </c>
      <c r="AQ2030">
        <v>3.83</v>
      </c>
      <c r="AR2030">
        <v>4.12</v>
      </c>
      <c r="AS2030">
        <v>42.06</v>
      </c>
      <c r="AT2030">
        <v>0</v>
      </c>
      <c r="AU2030">
        <v>0</v>
      </c>
      <c r="AV2030">
        <v>5.6</v>
      </c>
      <c r="AW2030">
        <v>68.400000000000006</v>
      </c>
      <c r="AX2030">
        <v>92.8</v>
      </c>
      <c r="AY2030">
        <v>99.1</v>
      </c>
      <c r="AZ2030">
        <v>100</v>
      </c>
      <c r="BA2030">
        <v>86.199999999999989</v>
      </c>
      <c r="BB2030">
        <v>92.6</v>
      </c>
      <c r="BC2030">
        <v>80.638477796821206</v>
      </c>
      <c r="BD2030">
        <v>1.5265308746453699E-2</v>
      </c>
      <c r="BE2030">
        <v>64.472924311032301</v>
      </c>
      <c r="BF2030">
        <v>54.010647993060118</v>
      </c>
      <c r="BG2030">
        <v>166.6102596972847</v>
      </c>
      <c r="BH2030">
        <v>6.0446167554029637</v>
      </c>
      <c r="BI2030">
        <v>96.867086222627563</v>
      </c>
      <c r="BJ2030">
        <v>3.534850933961545</v>
      </c>
      <c r="BK2030">
        <v>820.76523890706972</v>
      </c>
      <c r="BL2030">
        <v>6.6214580219765118</v>
      </c>
      <c r="BM2030">
        <v>192.25324817816511</v>
      </c>
      <c r="BN2030">
        <v>108.1621923138278</v>
      </c>
      <c r="BO2030">
        <v>106.1239520313155</v>
      </c>
      <c r="BP2030">
        <v>106.6656442076751</v>
      </c>
      <c r="BQ2030">
        <v>16.206442935971179</v>
      </c>
      <c r="BR2030">
        <v>46.959382723694283</v>
      </c>
      <c r="BS2030">
        <v>88.460372853638987</v>
      </c>
      <c r="BT2030">
        <v>1847.8291843109539</v>
      </c>
      <c r="BU2030">
        <v>125.1365270570884</v>
      </c>
      <c r="BV2030">
        <v>869.56997243655815</v>
      </c>
      <c r="BW2030">
        <v>2.6057905432498698</v>
      </c>
      <c r="BX2030">
        <v>15.0558091580544</v>
      </c>
      <c r="BY2030">
        <v>10.336281692258639</v>
      </c>
      <c r="BZ2030">
        <v>0.42885367946622233</v>
      </c>
      <c r="CA2030">
        <f t="shared" si="248"/>
        <v>64.488189619778751</v>
      </c>
      <c r="CB2030" cm="1">
        <f t="array" ref="CB2030">IF(ISBLANK(INDEX(AC:AC,ROW())), "", INDEX(AC:AC,ROW())*(BI2030+BJ2030)/1000)</f>
        <v>171.28570478914102</v>
      </c>
      <c r="CC2030">
        <f t="shared" si="249"/>
        <v>172.65487645268766</v>
      </c>
      <c r="CD2030">
        <f t="shared" si="250"/>
        <v>4.7537912381639718</v>
      </c>
      <c r="CE2030">
        <f t="shared" si="251"/>
        <v>10.178332495004321</v>
      </c>
      <c r="CF2030" cm="1">
        <f t="array" ref="CF2030">IFERROR(IF((BD2030+BE2030)*INDEX(H:H,ROW())*INDEX(K:K,ROW())/(BF2030*30*1000)&lt;0.5,"",(BD2030+BE2030)*INDEX(H:H,ROW())*INDEX(K:K,ROW())/(BF2030*30*1000)),"")</f>
        <v>2.8552558598484277</v>
      </c>
      <c r="CG2030">
        <f t="shared" si="252"/>
        <v>0.66978754397059359</v>
      </c>
      <c r="CH2030" cm="1">
        <f t="array" ref="CH2030">IFERROR((BD2030+BE2030)*INDEX(K:K,ROW())*INDEX(H:H,ROW())/BC2030/100000,"")</f>
        <v>0.57372444293265723</v>
      </c>
      <c r="CI2030">
        <f t="shared" si="253"/>
        <v>120.16692403355503</v>
      </c>
      <c r="CJ2030">
        <v>1</v>
      </c>
      <c r="CK2030">
        <f t="shared" si="254"/>
        <v>22.914980971823304</v>
      </c>
      <c r="CL2030" cm="1">
        <f t="array" ref="CL2030">IF(INDEX(AS:AS,ROW()-2)=0,CL2029,INDEX(AS:AS,ROW()-2))</f>
        <v>42.06</v>
      </c>
      <c r="CM2030" t="str">
        <f t="shared" si="255"/>
        <v>CIV</v>
      </c>
    </row>
    <row r="2031" spans="1:91" x14ac:dyDescent="0.3">
      <c r="A2031" s="1">
        <v>2026</v>
      </c>
      <c r="B2031" t="s">
        <v>191</v>
      </c>
      <c r="C2031">
        <v>3</v>
      </c>
      <c r="D2031">
        <v>26</v>
      </c>
      <c r="E2031">
        <v>13</v>
      </c>
      <c r="F2031" t="s">
        <v>89</v>
      </c>
      <c r="G2031" t="s">
        <v>91</v>
      </c>
      <c r="H2031">
        <v>43.19</v>
      </c>
      <c r="I2031">
        <v>0.84</v>
      </c>
      <c r="J2031">
        <v>43.12</v>
      </c>
      <c r="K2031">
        <v>1520</v>
      </c>
      <c r="L2031">
        <v>42.21</v>
      </c>
      <c r="M2031">
        <v>0.88</v>
      </c>
      <c r="N2031">
        <v>42.63</v>
      </c>
      <c r="O2031">
        <v>1512</v>
      </c>
      <c r="P2031">
        <v>1.21</v>
      </c>
      <c r="Q2031">
        <v>50.28</v>
      </c>
      <c r="R2031">
        <v>30.11</v>
      </c>
      <c r="S2031">
        <v>1.6708776595744681</v>
      </c>
      <c r="T2031">
        <v>7.41</v>
      </c>
      <c r="U2031">
        <v>0</v>
      </c>
      <c r="V2031">
        <v>0</v>
      </c>
      <c r="W2031">
        <v>0</v>
      </c>
      <c r="X2031">
        <v>0</v>
      </c>
      <c r="Y2031">
        <v>3</v>
      </c>
      <c r="Z2031">
        <v>7.72</v>
      </c>
      <c r="AA2031">
        <v>21.6</v>
      </c>
      <c r="AB2031">
        <v>65.900000000000006</v>
      </c>
      <c r="AC2031">
        <v>1710</v>
      </c>
      <c r="AD2031">
        <v>37.21</v>
      </c>
      <c r="AE2031">
        <v>31.49</v>
      </c>
      <c r="AF2031">
        <v>9.5</v>
      </c>
      <c r="AG2031">
        <v>1570</v>
      </c>
      <c r="AI2031">
        <v>43.94</v>
      </c>
      <c r="AJ2031">
        <v>39.15</v>
      </c>
      <c r="AK2031">
        <v>3.98</v>
      </c>
      <c r="AL2031">
        <v>46.97</v>
      </c>
      <c r="AM2031">
        <v>6.32</v>
      </c>
      <c r="AN2031">
        <v>47.54</v>
      </c>
      <c r="AO2031">
        <v>44.22</v>
      </c>
      <c r="AP2031">
        <v>3.19</v>
      </c>
      <c r="AQ2031">
        <v>3.83</v>
      </c>
      <c r="AR2031">
        <v>2.91</v>
      </c>
      <c r="AS2031">
        <v>39.729999999999997</v>
      </c>
      <c r="AT2031">
        <v>0</v>
      </c>
      <c r="AU2031">
        <v>0</v>
      </c>
      <c r="AV2031">
        <v>5.6</v>
      </c>
      <c r="AW2031">
        <v>46.1</v>
      </c>
      <c r="AX2031">
        <v>75.099999999999994</v>
      </c>
      <c r="AY2031">
        <v>94.4</v>
      </c>
      <c r="AZ2031">
        <v>100</v>
      </c>
      <c r="BA2031">
        <v>69.5</v>
      </c>
      <c r="BB2031">
        <v>88.800000000000011</v>
      </c>
      <c r="BC2031">
        <v>136.5662256362819</v>
      </c>
      <c r="BD2031">
        <v>1.42697800391694E-2</v>
      </c>
      <c r="BE2031">
        <v>66.063959899767184</v>
      </c>
      <c r="BF2031">
        <v>53.999492918453221</v>
      </c>
      <c r="BG2031">
        <v>172.8923405641608</v>
      </c>
      <c r="BH2031">
        <v>6.0446167554029637</v>
      </c>
      <c r="BI2031">
        <v>100.5185178674931</v>
      </c>
      <c r="BJ2031">
        <v>3.534850933961545</v>
      </c>
      <c r="BK2031">
        <v>839.89862432758616</v>
      </c>
      <c r="BL2031">
        <v>6.513614382490446</v>
      </c>
      <c r="BM2031">
        <v>192.8365192169569</v>
      </c>
      <c r="BN2031">
        <v>107.2361294752623</v>
      </c>
      <c r="BO2031">
        <v>106.0024715165724</v>
      </c>
      <c r="BP2031">
        <v>106.48859506049411</v>
      </c>
      <c r="BQ2031">
        <v>19.44952123010982</v>
      </c>
      <c r="BR2031">
        <v>42.376853583352577</v>
      </c>
      <c r="BS2031">
        <v>87.041883487104002</v>
      </c>
      <c r="BT2031">
        <v>1847.8291843109539</v>
      </c>
      <c r="BU2031">
        <v>124.89694623208609</v>
      </c>
      <c r="BV2031">
        <v>871.40490472901627</v>
      </c>
      <c r="BW2031">
        <v>5.5428963484984637</v>
      </c>
      <c r="BX2031">
        <v>14.719915287582779</v>
      </c>
      <c r="BY2031">
        <v>10.336281692258639</v>
      </c>
      <c r="BZ2031">
        <v>0.42885367946622233</v>
      </c>
      <c r="CA2031">
        <f t="shared" si="248"/>
        <v>66.078229679806356</v>
      </c>
      <c r="CB2031" cm="1">
        <f t="array" ref="CB2031">IF(ISBLANK(INDEX(AC:AC,ROW())), "", INDEX(AC:AC,ROW())*(BI2031+BJ2031)/1000)</f>
        <v>177.93126065048745</v>
      </c>
      <c r="CC2031">
        <f t="shared" si="249"/>
        <v>178.93695731956376</v>
      </c>
      <c r="CD2031">
        <f t="shared" si="250"/>
        <v>4.6938242211619263</v>
      </c>
      <c r="CE2031">
        <f t="shared" si="251"/>
        <v>6.1501196244853098</v>
      </c>
      <c r="CF2031" cm="1">
        <f t="array" ref="CF2031">IFERROR(IF((BD2031+BE2031)*INDEX(H:H,ROW())*INDEX(K:K,ROW())/(BF2031*30*1000)&lt;0.5,"",(BD2031+BE2031)*INDEX(H:H,ROW())*INDEX(K:K,ROW())/(BF2031*30*1000)),"")</f>
        <v>2.6777760618077111</v>
      </c>
      <c r="CG2031">
        <f t="shared" si="252"/>
        <v>0.39540884041322616</v>
      </c>
      <c r="CH2031" cm="1">
        <f t="array" ref="CH2031">IFERROR((BD2031+BE2031)*INDEX(K:K,ROW())*INDEX(H:H,ROW())/BC2031/100000,"")</f>
        <v>0.31764489824570474</v>
      </c>
      <c r="CI2031">
        <f t="shared" si="253"/>
        <v>112.67419440529017</v>
      </c>
      <c r="CJ2031">
        <v>1</v>
      </c>
      <c r="CK2031">
        <f t="shared" si="254"/>
        <v>13.530645485013949</v>
      </c>
      <c r="CL2031" cm="1">
        <f t="array" ref="CL2031">IF(INDEX(AS:AS,ROW()-2)=0,CL2030,INDEX(AS:AS,ROW()-2))</f>
        <v>42.06</v>
      </c>
      <c r="CM2031" t="str">
        <f t="shared" si="255"/>
        <v>CIV</v>
      </c>
    </row>
    <row r="2032" spans="1:91" x14ac:dyDescent="0.3">
      <c r="A2032" s="1">
        <v>2027</v>
      </c>
      <c r="B2032" t="s">
        <v>191</v>
      </c>
      <c r="C2032">
        <v>3</v>
      </c>
      <c r="D2032">
        <v>26</v>
      </c>
      <c r="E2032">
        <v>13</v>
      </c>
      <c r="F2032" t="s">
        <v>89</v>
      </c>
      <c r="G2032" t="s">
        <v>92</v>
      </c>
      <c r="H2032">
        <v>45.87</v>
      </c>
      <c r="I2032">
        <v>0.88</v>
      </c>
      <c r="J2032">
        <v>45.57</v>
      </c>
      <c r="K2032">
        <v>1564</v>
      </c>
      <c r="L2032">
        <v>45.89</v>
      </c>
      <c r="M2032">
        <v>0.89</v>
      </c>
      <c r="N2032">
        <v>45.57</v>
      </c>
      <c r="O2032">
        <v>1568</v>
      </c>
      <c r="P2032">
        <v>1.35</v>
      </c>
      <c r="Q2032">
        <v>50.28</v>
      </c>
      <c r="R2032">
        <v>30.11</v>
      </c>
      <c r="S2032">
        <v>1.6708776595744681</v>
      </c>
      <c r="T2032">
        <v>7.41</v>
      </c>
      <c r="U2032">
        <v>0</v>
      </c>
      <c r="V2032">
        <v>0</v>
      </c>
      <c r="W2032">
        <v>0</v>
      </c>
      <c r="X2032">
        <v>0</v>
      </c>
      <c r="Y2032">
        <v>2.2000000000000002</v>
      </c>
      <c r="Z2032">
        <v>7.72</v>
      </c>
      <c r="AA2032">
        <v>19.75</v>
      </c>
      <c r="AB2032">
        <v>65.900000000000006</v>
      </c>
      <c r="AC2032">
        <v>1700</v>
      </c>
      <c r="AD2032">
        <v>37.79</v>
      </c>
      <c r="AE2032">
        <v>32.28</v>
      </c>
      <c r="AF2032">
        <v>10.8</v>
      </c>
      <c r="AG2032">
        <v>1570</v>
      </c>
      <c r="AI2032">
        <v>44.58</v>
      </c>
      <c r="AJ2032">
        <v>41.32</v>
      </c>
      <c r="AK2032">
        <v>4.51</v>
      </c>
      <c r="AL2032">
        <v>47.305</v>
      </c>
      <c r="AM2032">
        <v>6.31</v>
      </c>
      <c r="AN2032">
        <v>47.89</v>
      </c>
      <c r="AO2032">
        <v>45.09</v>
      </c>
      <c r="AP2032">
        <v>3.31</v>
      </c>
      <c r="AQ2032">
        <v>3.83</v>
      </c>
      <c r="AR2032">
        <v>4.12</v>
      </c>
      <c r="AS2032">
        <v>42.06</v>
      </c>
      <c r="AT2032">
        <v>0</v>
      </c>
      <c r="AU2032">
        <v>0</v>
      </c>
      <c r="AV2032">
        <v>2</v>
      </c>
      <c r="AW2032">
        <v>39.799999999999997</v>
      </c>
      <c r="AX2032">
        <v>81.5</v>
      </c>
      <c r="AY2032">
        <v>99.6</v>
      </c>
      <c r="AZ2032">
        <v>100</v>
      </c>
      <c r="BA2032">
        <v>79.5</v>
      </c>
      <c r="BB2032">
        <v>97.6</v>
      </c>
      <c r="BC2032">
        <v>151.58163160824151</v>
      </c>
      <c r="BD2032">
        <v>7.9912050330228999E-3</v>
      </c>
      <c r="BE2032">
        <v>68.289994137677553</v>
      </c>
      <c r="BF2032">
        <v>54.008801187864798</v>
      </c>
      <c r="BG2032">
        <v>166.7027141872903</v>
      </c>
      <c r="BH2032">
        <v>6.0446167554029637</v>
      </c>
      <c r="BI2032">
        <v>96.919823634053984</v>
      </c>
      <c r="BJ2032">
        <v>3.534850933961545</v>
      </c>
      <c r="BK2032">
        <v>750.16671823789966</v>
      </c>
      <c r="BL2032">
        <v>6.5173085827051276</v>
      </c>
      <c r="BM2032">
        <v>192.2718186406114</v>
      </c>
      <c r="BN2032">
        <v>108.1494573406717</v>
      </c>
      <c r="BO2032">
        <v>106.05302581090061</v>
      </c>
      <c r="BP2032">
        <v>106.318560851059</v>
      </c>
      <c r="BQ2032">
        <v>29.818679339525861</v>
      </c>
      <c r="BR2032">
        <v>42.906117340496863</v>
      </c>
      <c r="BS2032">
        <v>86.950269365593584</v>
      </c>
      <c r="BT2032">
        <v>1847.8291843109539</v>
      </c>
      <c r="BU2032">
        <v>124.9898620349277</v>
      </c>
      <c r="BV2032">
        <v>857.96064110233101</v>
      </c>
      <c r="BW2032">
        <v>0.22053071944785749</v>
      </c>
      <c r="BX2032">
        <v>14.40658631768131</v>
      </c>
      <c r="BY2032">
        <v>10.336281692258639</v>
      </c>
      <c r="BZ2032">
        <v>0.42885367946622233</v>
      </c>
      <c r="CA2032">
        <f t="shared" si="248"/>
        <v>68.297985342710575</v>
      </c>
      <c r="CB2032" cm="1">
        <f t="array" ref="CB2032">IF(ISBLANK(INDEX(AC:AC,ROW())), "", INDEX(AC:AC,ROW())*(BI2032+BJ2032)/1000)</f>
        <v>170.77294676562641</v>
      </c>
      <c r="CC2032">
        <f t="shared" si="249"/>
        <v>172.74733094269325</v>
      </c>
      <c r="CD2032">
        <f t="shared" si="250"/>
        <v>4.3425661869517276</v>
      </c>
      <c r="CE2032">
        <f t="shared" si="251"/>
        <v>4.9489289056914529</v>
      </c>
      <c r="CF2032" cm="1">
        <f t="array" ref="CF2032">IFERROR(IF((BD2032+BE2032)*INDEX(H:H,ROW())*INDEX(K:K,ROW())/(BF2032*30*1000)&lt;0.5,"",(BD2032+BE2032)*INDEX(H:H,ROW())*INDEX(K:K,ROW())/(BF2032*30*1000)),"")</f>
        <v>3.0240404053608274</v>
      </c>
      <c r="CG2032">
        <f t="shared" si="252"/>
        <v>0.35630175381308093</v>
      </c>
      <c r="CH2032" cm="1">
        <f t="array" ref="CH2032">IFERROR((BD2032+BE2032)*INDEX(K:K,ROW())*INDEX(H:H,ROW())/BC2032/100000,"")</f>
        <v>0.32324127000950492</v>
      </c>
      <c r="CI2032">
        <f t="shared" si="253"/>
        <v>127.26607561340492</v>
      </c>
      <c r="CJ2032">
        <v>1</v>
      </c>
      <c r="CK2032">
        <f t="shared" si="254"/>
        <v>12.19032388493229</v>
      </c>
      <c r="CL2032" cm="1">
        <f t="array" ref="CL2032">IF(INDEX(AS:AS,ROW()-2)=0,CL2031,INDEX(AS:AS,ROW()-2))</f>
        <v>42.06</v>
      </c>
      <c r="CM2032" t="str">
        <f t="shared" si="255"/>
        <v>CIV</v>
      </c>
    </row>
    <row r="2033" spans="1:91" x14ac:dyDescent="0.3">
      <c r="A2033" s="1">
        <v>2028</v>
      </c>
      <c r="B2033" t="s">
        <v>191</v>
      </c>
      <c r="C2033">
        <v>3</v>
      </c>
      <c r="D2033">
        <v>26</v>
      </c>
      <c r="E2033">
        <v>13</v>
      </c>
      <c r="F2033" t="s">
        <v>89</v>
      </c>
      <c r="G2033" t="s">
        <v>93</v>
      </c>
      <c r="H2033">
        <v>45.87</v>
      </c>
      <c r="I2033">
        <v>0.88</v>
      </c>
      <c r="J2033">
        <v>45.57</v>
      </c>
      <c r="K2033">
        <v>1564</v>
      </c>
      <c r="L2033">
        <v>45.89</v>
      </c>
      <c r="M2033">
        <v>0.89</v>
      </c>
      <c r="N2033">
        <v>45.57</v>
      </c>
      <c r="O2033">
        <v>1568</v>
      </c>
      <c r="P2033">
        <v>1.35</v>
      </c>
      <c r="Q2033">
        <v>50.28</v>
      </c>
      <c r="R2033">
        <v>30.11</v>
      </c>
      <c r="S2033">
        <v>1.6708776595744681</v>
      </c>
      <c r="T2033">
        <v>7.41</v>
      </c>
      <c r="U2033">
        <v>0</v>
      </c>
      <c r="V2033">
        <v>0</v>
      </c>
      <c r="W2033">
        <v>0</v>
      </c>
      <c r="X2033">
        <v>0</v>
      </c>
      <c r="Y2033">
        <v>2.2000000000000002</v>
      </c>
      <c r="Z2033">
        <v>7.72</v>
      </c>
      <c r="AA2033">
        <v>19.75</v>
      </c>
      <c r="AB2033">
        <v>65.900000000000006</v>
      </c>
      <c r="AC2033">
        <v>1705</v>
      </c>
      <c r="AD2033">
        <v>37.79</v>
      </c>
      <c r="AE2033">
        <v>31.82</v>
      </c>
      <c r="AF2033">
        <v>11.02</v>
      </c>
      <c r="AG2033">
        <v>1570</v>
      </c>
      <c r="AI2033">
        <v>44.58</v>
      </c>
      <c r="AJ2033">
        <v>41.32</v>
      </c>
      <c r="AK2033">
        <v>4.0199999999999996</v>
      </c>
      <c r="AL2033">
        <v>47.305</v>
      </c>
      <c r="AM2033">
        <v>6.24</v>
      </c>
      <c r="AN2033">
        <v>47.89</v>
      </c>
      <c r="AO2033">
        <v>44.75</v>
      </c>
      <c r="AP2033">
        <v>3.04</v>
      </c>
      <c r="AQ2033">
        <v>3.22</v>
      </c>
      <c r="AR2033">
        <v>4.12</v>
      </c>
      <c r="AS2033">
        <v>40.28</v>
      </c>
      <c r="AT2033">
        <v>0</v>
      </c>
      <c r="AU2033">
        <v>0</v>
      </c>
      <c r="AV2033">
        <v>2.5</v>
      </c>
      <c r="AW2033">
        <v>50.3</v>
      </c>
      <c r="AX2033">
        <v>85.9</v>
      </c>
      <c r="AY2033">
        <v>97.5</v>
      </c>
      <c r="AZ2033">
        <v>100</v>
      </c>
      <c r="BA2033">
        <v>83.4</v>
      </c>
      <c r="BB2033">
        <v>95</v>
      </c>
      <c r="BC2033">
        <v>149.76036048879911</v>
      </c>
      <c r="BD2033">
        <v>2.5608251974662002E-3</v>
      </c>
      <c r="BE2033">
        <v>66.999228376881845</v>
      </c>
      <c r="BF2033">
        <v>53.996844380160027</v>
      </c>
      <c r="BG2033">
        <v>162.18188949118149</v>
      </c>
      <c r="BH2033">
        <v>6.0446167554029637</v>
      </c>
      <c r="BI2033">
        <v>94.295291260259447</v>
      </c>
      <c r="BJ2033">
        <v>3.534850933961545</v>
      </c>
      <c r="BK2033">
        <v>652.42758613279295</v>
      </c>
      <c r="BL2033">
        <v>6.0096669173637212</v>
      </c>
      <c r="BM2033">
        <v>191.16235032891501</v>
      </c>
      <c r="BN2033">
        <v>108.1911688669461</v>
      </c>
      <c r="BO2033">
        <v>106.13006225938361</v>
      </c>
      <c r="BP2033">
        <v>106.4341354316262</v>
      </c>
      <c r="BQ2033">
        <v>11.01371176454383</v>
      </c>
      <c r="BR2033">
        <v>46.342809100328132</v>
      </c>
      <c r="BS2033">
        <v>88.957748415855178</v>
      </c>
      <c r="BT2033">
        <v>1847.8291843109539</v>
      </c>
      <c r="BU2033">
        <v>124.55733192607011</v>
      </c>
      <c r="BV2033">
        <v>858.41894856590659</v>
      </c>
      <c r="BW2033">
        <v>18.032373801665798</v>
      </c>
      <c r="BX2033">
        <v>13.316434548692801</v>
      </c>
      <c r="BY2033">
        <v>10.336281692258639</v>
      </c>
      <c r="BZ2033">
        <v>0.42885367946622233</v>
      </c>
      <c r="CA2033">
        <f t="shared" si="248"/>
        <v>67.001789202079308</v>
      </c>
      <c r="CB2033" cm="1">
        <f t="array" ref="CB2033">IF(ISBLANK(INDEX(AC:AC,ROW())), "", INDEX(AC:AC,ROW())*(BI2033+BJ2033)/1000)</f>
        <v>166.80039244114681</v>
      </c>
      <c r="CC2033">
        <f t="shared" si="249"/>
        <v>168.22650624658445</v>
      </c>
      <c r="CD2033">
        <f t="shared" si="250"/>
        <v>3.8782686550980987</v>
      </c>
      <c r="CE2033">
        <f t="shared" si="251"/>
        <v>4.3564771345591771</v>
      </c>
      <c r="CF2033" cm="1">
        <f t="array" ref="CF2033">IFERROR(IF((BD2033+BE2033)*INDEX(H:H,ROW())*INDEX(K:K,ROW())/(BF2033*30*1000)&lt;0.5,"",(BD2033+BE2033)*INDEX(H:H,ROW())*INDEX(K:K,ROW())/(BF2033*30*1000)),"")</f>
        <v>2.9673054501310601</v>
      </c>
      <c r="CG2033">
        <f t="shared" si="252"/>
        <v>0.36055498400191527</v>
      </c>
      <c r="CH2033" cm="1">
        <f t="array" ref="CH2033">IFERROR((BD2033+BE2033)*INDEX(K:K,ROW())*INDEX(H:H,ROW())/BC2033/100000,"")</f>
        <v>0.32096303073024007</v>
      </c>
      <c r="CI2033">
        <f t="shared" si="253"/>
        <v>124.85075113178769</v>
      </c>
      <c r="CJ2033">
        <v>1</v>
      </c>
      <c r="CK2033">
        <f t="shared" si="254"/>
        <v>12.338573293225727</v>
      </c>
      <c r="CL2033" cm="1">
        <f t="array" ref="CL2033">IF(INDEX(AS:AS,ROW()-2)=0,CL2032,INDEX(AS:AS,ROW()-2))</f>
        <v>39.729999999999997</v>
      </c>
      <c r="CM2033" t="str">
        <f t="shared" si="255"/>
        <v>SP</v>
      </c>
    </row>
    <row r="2034" spans="1:91" x14ac:dyDescent="0.3">
      <c r="A2034" s="1">
        <v>2029</v>
      </c>
      <c r="B2034" t="s">
        <v>191</v>
      </c>
      <c r="C2034">
        <v>3</v>
      </c>
      <c r="D2034">
        <v>26</v>
      </c>
      <c r="E2034">
        <v>13</v>
      </c>
      <c r="F2034" t="s">
        <v>89</v>
      </c>
      <c r="G2034" t="s">
        <v>94</v>
      </c>
      <c r="H2034">
        <v>45.87</v>
      </c>
      <c r="I2034">
        <v>0.88</v>
      </c>
      <c r="J2034">
        <v>45.57</v>
      </c>
      <c r="K2034">
        <v>1525</v>
      </c>
      <c r="L2034">
        <v>45.89</v>
      </c>
      <c r="M2034">
        <v>0.89</v>
      </c>
      <c r="N2034">
        <v>45.57</v>
      </c>
      <c r="O2034">
        <v>1568</v>
      </c>
      <c r="P2034">
        <v>1.35</v>
      </c>
      <c r="Q2034">
        <v>50.28</v>
      </c>
      <c r="R2034">
        <v>30.11</v>
      </c>
      <c r="S2034">
        <v>1.6708776595744681</v>
      </c>
      <c r="T2034">
        <v>7.41</v>
      </c>
      <c r="U2034">
        <v>0</v>
      </c>
      <c r="V2034">
        <v>0</v>
      </c>
      <c r="W2034">
        <v>0</v>
      </c>
      <c r="X2034">
        <v>0</v>
      </c>
      <c r="Y2034">
        <v>2.2000000000000002</v>
      </c>
      <c r="Z2034">
        <v>7.72</v>
      </c>
      <c r="AA2034">
        <v>19.75</v>
      </c>
      <c r="AB2034">
        <v>65.900000000000006</v>
      </c>
      <c r="AC2034">
        <v>1715</v>
      </c>
      <c r="AD2034">
        <v>37.79</v>
      </c>
      <c r="AE2034">
        <v>32.28</v>
      </c>
      <c r="AF2034">
        <v>11.48</v>
      </c>
      <c r="AG2034">
        <v>1570</v>
      </c>
      <c r="AI2034">
        <v>44.58</v>
      </c>
      <c r="AJ2034">
        <v>41.32</v>
      </c>
      <c r="AK2034">
        <v>4.51</v>
      </c>
      <c r="AL2034">
        <v>47.305</v>
      </c>
      <c r="AM2034">
        <v>6.31</v>
      </c>
      <c r="AN2034">
        <v>47.89</v>
      </c>
      <c r="AO2034">
        <v>45.09</v>
      </c>
      <c r="AP2034">
        <v>3.31</v>
      </c>
      <c r="AQ2034">
        <v>3.83</v>
      </c>
      <c r="AR2034">
        <v>4.12</v>
      </c>
      <c r="AS2034">
        <v>42.06</v>
      </c>
      <c r="AT2034">
        <v>0</v>
      </c>
      <c r="AU2034">
        <v>0</v>
      </c>
      <c r="AV2034">
        <v>4.2</v>
      </c>
      <c r="AW2034">
        <v>79.3</v>
      </c>
      <c r="AX2034">
        <v>96.6</v>
      </c>
      <c r="AY2034">
        <v>99.9</v>
      </c>
      <c r="AZ2034">
        <v>100</v>
      </c>
      <c r="BA2034">
        <v>92.399999999999991</v>
      </c>
      <c r="BB2034">
        <v>95.7</v>
      </c>
      <c r="BC2034">
        <v>128.30444009703879</v>
      </c>
      <c r="BD2034">
        <v>1.1943951513619201E-2</v>
      </c>
      <c r="BE2034">
        <v>66.580590340223623</v>
      </c>
      <c r="BF2034">
        <v>53.987546180487207</v>
      </c>
      <c r="BG2034">
        <v>165.8207659674276</v>
      </c>
      <c r="BH2034">
        <v>6.0446167554029637</v>
      </c>
      <c r="BI2034">
        <v>96.408959789273439</v>
      </c>
      <c r="BJ2034">
        <v>3.534850933961545</v>
      </c>
      <c r="BK2034">
        <v>694.84556934792397</v>
      </c>
      <c r="BL2034">
        <v>4.3682868999532714</v>
      </c>
      <c r="BM2034">
        <v>185.58881348946159</v>
      </c>
      <c r="BN2034">
        <v>105.7084924152895</v>
      </c>
      <c r="BO2034">
        <v>106.0100890020973</v>
      </c>
      <c r="BP2034">
        <v>106.2309943705872</v>
      </c>
      <c r="BQ2034">
        <v>9.5980380336092086</v>
      </c>
      <c r="BR2034">
        <v>46.508513055809281</v>
      </c>
      <c r="BS2034">
        <v>87.617515142932049</v>
      </c>
      <c r="BT2034">
        <v>1847.8291843109539</v>
      </c>
      <c r="BU2034">
        <v>119.85744796927411</v>
      </c>
      <c r="BV2034">
        <v>876.2323665911083</v>
      </c>
      <c r="BW2034">
        <v>2.8575139311780848</v>
      </c>
      <c r="BX2034">
        <v>10.52832620124277</v>
      </c>
      <c r="BY2034">
        <v>10.336281692258639</v>
      </c>
      <c r="BZ2034">
        <v>0.42885367946622233</v>
      </c>
      <c r="CA2034">
        <f t="shared" si="248"/>
        <v>66.592534291737238</v>
      </c>
      <c r="CB2034" cm="1">
        <f t="array" ref="CB2034">IF(ISBLANK(INDEX(AC:AC,ROW())), "", INDEX(AC:AC,ROW())*(BI2034+BJ2034)/1000)</f>
        <v>171.403635390348</v>
      </c>
      <c r="CC2034">
        <f t="shared" si="249"/>
        <v>171.86538272283056</v>
      </c>
      <c r="CD2034">
        <f t="shared" si="250"/>
        <v>4.0429640823510695</v>
      </c>
      <c r="CE2034">
        <f t="shared" si="251"/>
        <v>5.4156003394925429</v>
      </c>
      <c r="CF2034" cm="1">
        <f t="array" ref="CF2034">IFERROR(IF((BD2034+BE2034)*INDEX(H:H,ROW())*INDEX(K:K,ROW())/(BF2034*30*1000)&lt;0.5,"",(BD2034+BE2034)*INDEX(H:H,ROW())*INDEX(K:K,ROW())/(BF2034*30*1000)),"")</f>
        <v>2.8761351090545109</v>
      </c>
      <c r="CG2034">
        <f t="shared" si="252"/>
        <v>0.42077691262793027</v>
      </c>
      <c r="CH2034" cm="1">
        <f t="array" ref="CH2034">IFERROR((BD2034+BE2034)*INDEX(K:K,ROW())*INDEX(H:H,ROW())/BC2034/100000,"")</f>
        <v>0.36306337544662581</v>
      </c>
      <c r="CI2034">
        <f t="shared" si="253"/>
        <v>120.99387819849429</v>
      </c>
      <c r="CJ2034">
        <v>1</v>
      </c>
      <c r="CK2034">
        <f t="shared" si="254"/>
        <v>14.401911445257934</v>
      </c>
      <c r="CL2034" cm="1">
        <f t="array" ref="CL2034">IF(INDEX(AS:AS,ROW()-2)=0,CL2033,INDEX(AS:AS,ROW()-2))</f>
        <v>42.06</v>
      </c>
      <c r="CM2034" t="str">
        <f t="shared" si="255"/>
        <v>CIV</v>
      </c>
    </row>
    <row r="2035" spans="1:91" x14ac:dyDescent="0.3">
      <c r="A2035" s="1">
        <v>2030</v>
      </c>
      <c r="B2035" t="s">
        <v>191</v>
      </c>
      <c r="C2035">
        <v>3</v>
      </c>
      <c r="D2035">
        <v>26</v>
      </c>
      <c r="E2035">
        <v>13</v>
      </c>
      <c r="F2035" t="s">
        <v>89</v>
      </c>
      <c r="G2035" t="s">
        <v>95</v>
      </c>
      <c r="H2035">
        <v>45.87</v>
      </c>
      <c r="I2035">
        <v>0.88</v>
      </c>
      <c r="J2035">
        <v>45.57</v>
      </c>
      <c r="K2035">
        <v>1564</v>
      </c>
      <c r="L2035">
        <v>45.89</v>
      </c>
      <c r="M2035">
        <v>0.89</v>
      </c>
      <c r="N2035">
        <v>45.57</v>
      </c>
      <c r="O2035">
        <v>1568</v>
      </c>
      <c r="P2035">
        <v>1.35</v>
      </c>
      <c r="Q2035">
        <v>50.28</v>
      </c>
      <c r="R2035">
        <v>30.11</v>
      </c>
      <c r="S2035">
        <v>1.6708776595744681</v>
      </c>
      <c r="T2035">
        <v>7.41</v>
      </c>
      <c r="U2035">
        <v>0</v>
      </c>
      <c r="V2035">
        <v>0</v>
      </c>
      <c r="W2035">
        <v>0</v>
      </c>
      <c r="X2035">
        <v>0</v>
      </c>
      <c r="Y2035">
        <v>2.2000000000000002</v>
      </c>
      <c r="Z2035">
        <v>7.72</v>
      </c>
      <c r="AA2035">
        <v>19.75</v>
      </c>
      <c r="AB2035">
        <v>65.900000000000006</v>
      </c>
      <c r="AC2035">
        <v>1720</v>
      </c>
      <c r="AD2035">
        <v>37.79</v>
      </c>
      <c r="AE2035">
        <v>32.06</v>
      </c>
      <c r="AF2035">
        <v>11.69</v>
      </c>
      <c r="AG2035">
        <v>1570</v>
      </c>
      <c r="AI2035">
        <v>44.3</v>
      </c>
      <c r="AJ2035">
        <v>41.32</v>
      </c>
      <c r="AK2035">
        <v>4.1100000000000003</v>
      </c>
      <c r="AL2035">
        <v>47.305</v>
      </c>
      <c r="AM2035">
        <v>6.19</v>
      </c>
      <c r="AN2035">
        <v>47.86</v>
      </c>
      <c r="AO2035">
        <v>44.88</v>
      </c>
      <c r="AP2035">
        <v>3.11</v>
      </c>
      <c r="AQ2035">
        <v>3.83</v>
      </c>
      <c r="AR2035">
        <v>3.15</v>
      </c>
      <c r="AS2035">
        <v>40.47</v>
      </c>
      <c r="AT2035">
        <v>0</v>
      </c>
      <c r="AU2035">
        <v>0</v>
      </c>
      <c r="AV2035">
        <v>8.8000000000000007</v>
      </c>
      <c r="AW2035">
        <v>83.4</v>
      </c>
      <c r="AX2035">
        <v>98.2</v>
      </c>
      <c r="AY2035">
        <v>99.9</v>
      </c>
      <c r="AZ2035">
        <v>100</v>
      </c>
      <c r="BA2035">
        <v>89.4</v>
      </c>
      <c r="BB2035">
        <v>91.100000000000009</v>
      </c>
      <c r="BC2035">
        <v>135.3637033458607</v>
      </c>
      <c r="BD2035">
        <v>1.1943951513619201E-2</v>
      </c>
      <c r="BE2035">
        <v>64.374079497758245</v>
      </c>
      <c r="BF2035">
        <v>53.988718675686549</v>
      </c>
      <c r="BG2035">
        <v>169.44887989660469</v>
      </c>
      <c r="BH2035">
        <v>6.0446167554029637</v>
      </c>
      <c r="BI2035">
        <v>98.517303358238721</v>
      </c>
      <c r="BJ2035">
        <v>3.534850933961545</v>
      </c>
      <c r="BK2035">
        <v>622.47705285827794</v>
      </c>
      <c r="BL2035">
        <v>4.2725939564360544</v>
      </c>
      <c r="BM2035">
        <v>182.46334721338729</v>
      </c>
      <c r="BN2035">
        <v>105.71594421117111</v>
      </c>
      <c r="BO2035">
        <v>105.92743237510879</v>
      </c>
      <c r="BP2035">
        <v>106.19151074277509</v>
      </c>
      <c r="BQ2035">
        <v>18.60280103147975</v>
      </c>
      <c r="BR2035">
        <v>45.613435051586123</v>
      </c>
      <c r="BS2035">
        <v>88.324318743930391</v>
      </c>
      <c r="BT2035">
        <v>1847.8291843109539</v>
      </c>
      <c r="BU2035">
        <v>118.80373210762831</v>
      </c>
      <c r="BV2035">
        <v>859.45954680994566</v>
      </c>
      <c r="BW2035">
        <v>3.3298424184427011</v>
      </c>
      <c r="BX2035">
        <v>10.488699618786599</v>
      </c>
      <c r="BY2035">
        <v>10.336281692258639</v>
      </c>
      <c r="BZ2035">
        <v>0.42885367946622233</v>
      </c>
      <c r="CA2035">
        <f t="shared" si="248"/>
        <v>64.38602344927186</v>
      </c>
      <c r="CB2035" cm="1">
        <f t="array" ref="CB2035">IF(ISBLANK(INDEX(AC:AC,ROW())), "", INDEX(AC:AC,ROW())*(BI2035+BJ2035)/1000)</f>
        <v>175.52970538258447</v>
      </c>
      <c r="CC2035">
        <f t="shared" si="249"/>
        <v>175.49349665200765</v>
      </c>
      <c r="CD2035">
        <f t="shared" si="250"/>
        <v>3.5470092324424423</v>
      </c>
      <c r="CE2035">
        <f t="shared" si="251"/>
        <v>4.5985521781109924</v>
      </c>
      <c r="CF2035" cm="1">
        <f t="array" ref="CF2035">IFERROR(IF((BD2035+BE2035)*INDEX(H:H,ROW())*INDEX(K:K,ROW())/(BF2035*30*1000)&lt;0.5,"",(BD2035+BE2035)*INDEX(H:H,ROW())*INDEX(K:K,ROW())/(BF2035*30*1000)),"")</f>
        <v>2.8518903072410984</v>
      </c>
      <c r="CG2035">
        <f t="shared" si="252"/>
        <v>0.39884191508666694</v>
      </c>
      <c r="CH2035" cm="1">
        <f t="array" ref="CH2035">IFERROR((BD2035+BE2035)*INDEX(K:K,ROW())*INDEX(H:H,ROW())/BC2035/100000,"")</f>
        <v>0.34123601752714283</v>
      </c>
      <c r="CI2035">
        <f t="shared" si="253"/>
        <v>119.97654817523919</v>
      </c>
      <c r="CJ2035">
        <v>1</v>
      </c>
      <c r="CK2035">
        <f t="shared" si="254"/>
        <v>13.650846856558456</v>
      </c>
      <c r="CL2035" cm="1">
        <f t="array" ref="CL2035">IF(INDEX(AS:AS,ROW()-2)=0,CL2034,INDEX(AS:AS,ROW()-2))</f>
        <v>40.28</v>
      </c>
      <c r="CM2035" t="str">
        <f t="shared" si="255"/>
        <v>SP</v>
      </c>
    </row>
    <row r="2036" spans="1:91" x14ac:dyDescent="0.3">
      <c r="A2036" s="1">
        <v>2031</v>
      </c>
      <c r="B2036" t="s">
        <v>191</v>
      </c>
      <c r="C2036">
        <v>3</v>
      </c>
      <c r="D2036">
        <v>26</v>
      </c>
      <c r="E2036">
        <v>13</v>
      </c>
      <c r="F2036" t="s">
        <v>89</v>
      </c>
      <c r="G2036" t="s">
        <v>96</v>
      </c>
      <c r="H2036">
        <v>43.67</v>
      </c>
      <c r="I2036">
        <v>0.86</v>
      </c>
      <c r="J2036">
        <v>44.1</v>
      </c>
      <c r="K2036">
        <v>1530</v>
      </c>
      <c r="L2036">
        <v>45.89</v>
      </c>
      <c r="M2036">
        <v>0.89</v>
      </c>
      <c r="N2036">
        <v>45.57</v>
      </c>
      <c r="O2036">
        <v>1568</v>
      </c>
      <c r="P2036">
        <v>1.35</v>
      </c>
      <c r="Q2036">
        <v>50.28</v>
      </c>
      <c r="R2036">
        <v>30.11</v>
      </c>
      <c r="S2036">
        <v>1.6708776595744681</v>
      </c>
      <c r="T2036">
        <v>7.41</v>
      </c>
      <c r="U2036">
        <v>0</v>
      </c>
      <c r="V2036">
        <v>0</v>
      </c>
      <c r="W2036">
        <v>0</v>
      </c>
      <c r="X2036">
        <v>0</v>
      </c>
      <c r="Y2036">
        <v>2.2000000000000002</v>
      </c>
      <c r="Z2036">
        <v>7.72</v>
      </c>
      <c r="AA2036">
        <v>19.75</v>
      </c>
      <c r="AB2036">
        <v>65.900000000000006</v>
      </c>
      <c r="AC2036">
        <v>1718</v>
      </c>
      <c r="AD2036">
        <v>37.79</v>
      </c>
      <c r="AE2036">
        <v>32.28</v>
      </c>
      <c r="AF2036">
        <v>11.71</v>
      </c>
      <c r="AG2036">
        <v>1570</v>
      </c>
      <c r="AI2036">
        <v>44.58</v>
      </c>
      <c r="AJ2036">
        <v>41.32</v>
      </c>
      <c r="AK2036">
        <v>4.51</v>
      </c>
      <c r="AL2036">
        <v>47.305</v>
      </c>
      <c r="AM2036">
        <v>6.31</v>
      </c>
      <c r="AN2036">
        <v>47.89</v>
      </c>
      <c r="AO2036">
        <v>45.09</v>
      </c>
      <c r="AP2036">
        <v>3.31</v>
      </c>
      <c r="AQ2036">
        <v>3.83</v>
      </c>
      <c r="AR2036">
        <v>4.12</v>
      </c>
      <c r="AS2036">
        <v>42.06</v>
      </c>
      <c r="AT2036">
        <v>0</v>
      </c>
      <c r="AU2036">
        <v>0</v>
      </c>
      <c r="AV2036">
        <v>6.9</v>
      </c>
      <c r="AW2036">
        <v>88.1</v>
      </c>
      <c r="AX2036">
        <v>95.6</v>
      </c>
      <c r="AY2036">
        <v>100</v>
      </c>
      <c r="AZ2036">
        <v>100</v>
      </c>
      <c r="BA2036">
        <v>88.699999999999989</v>
      </c>
      <c r="BB2036">
        <v>93.1</v>
      </c>
      <c r="BC2036">
        <v>114.37625931235959</v>
      </c>
      <c r="BD2036">
        <v>1.1943951513619201E-2</v>
      </c>
      <c r="BE2036">
        <v>62.627524958599949</v>
      </c>
      <c r="BF2036">
        <v>53.992895756756383</v>
      </c>
      <c r="BG2036">
        <v>163.13421093290319</v>
      </c>
      <c r="BH2036">
        <v>6.0446167554029637</v>
      </c>
      <c r="BI2036">
        <v>94.845890205838074</v>
      </c>
      <c r="BJ2036">
        <v>3.534850933961545</v>
      </c>
      <c r="BK2036">
        <v>831.67571854248683</v>
      </c>
      <c r="BL2036">
        <v>4.2057957190516282</v>
      </c>
      <c r="BM2036">
        <v>182.28358128132419</v>
      </c>
      <c r="BN2036">
        <v>105.4544937992432</v>
      </c>
      <c r="BO2036">
        <v>106.0184129352088</v>
      </c>
      <c r="BP2036">
        <v>106.31710510386191</v>
      </c>
      <c r="BQ2036">
        <v>21.87710124418124</v>
      </c>
      <c r="BR2036">
        <v>41.103721919872072</v>
      </c>
      <c r="BS2036">
        <v>87.122835898132521</v>
      </c>
      <c r="BT2036">
        <v>1847.8291843109539</v>
      </c>
      <c r="BU2036">
        <v>118.41169929704741</v>
      </c>
      <c r="BV2036">
        <v>851.83668954001905</v>
      </c>
      <c r="BW2036">
        <v>4.187646294571949</v>
      </c>
      <c r="BX2036">
        <v>10.41899440030933</v>
      </c>
      <c r="BY2036">
        <v>10.336281692258639</v>
      </c>
      <c r="BZ2036">
        <v>0.42885367946622233</v>
      </c>
      <c r="CA2036">
        <f t="shared" si="248"/>
        <v>62.639468910113571</v>
      </c>
      <c r="CB2036" cm="1">
        <f t="array" ref="CB2036">IF(ISBLANK(INDEX(AC:AC,ROW())), "", INDEX(AC:AC,ROW())*(BI2036+BJ2036)/1000)</f>
        <v>169.01811327817578</v>
      </c>
      <c r="CC2036">
        <f t="shared" si="249"/>
        <v>169.17882768830614</v>
      </c>
      <c r="CD2036">
        <f t="shared" si="250"/>
        <v>4.915956268917764</v>
      </c>
      <c r="CE2036">
        <f t="shared" si="251"/>
        <v>7.2714016312703036</v>
      </c>
      <c r="CF2036" cm="1">
        <f t="array" ref="CF2036">IFERROR(IF((BD2036+BE2036)*INDEX(H:H,ROW())*INDEX(K:K,ROW())/(BF2036*30*1000)&lt;0.5,"",(BD2036+BE2036)*INDEX(H:H,ROW())*INDEX(K:K,ROW())/(BF2036*30*1000)),"")</f>
        <v>2.5838352253051786</v>
      </c>
      <c r="CG2036">
        <f t="shared" si="252"/>
        <v>0.47206383633602422</v>
      </c>
      <c r="CH2036" cm="1">
        <f t="array" ref="CH2036">IFERROR((BD2036+BE2036)*INDEX(K:K,ROW())*INDEX(H:H,ROW())/BC2036/100000,"")</f>
        <v>0.36592055067531537</v>
      </c>
      <c r="CI2036">
        <f t="shared" si="253"/>
        <v>108.70811374483453</v>
      </c>
      <c r="CJ2036">
        <v>1</v>
      </c>
      <c r="CK2036">
        <f t="shared" si="254"/>
        <v>16.155705698195323</v>
      </c>
      <c r="CL2036" cm="1">
        <f t="array" ref="CL2036">IF(INDEX(AS:AS,ROW()-2)=0,CL2035,INDEX(AS:AS,ROW()-2))</f>
        <v>42.06</v>
      </c>
      <c r="CM2036" t="str">
        <f t="shared" si="255"/>
        <v>CIV</v>
      </c>
    </row>
    <row r="2037" spans="1:91" x14ac:dyDescent="0.3">
      <c r="A2037" s="1">
        <v>2032</v>
      </c>
      <c r="B2037" t="s">
        <v>191</v>
      </c>
      <c r="C2037">
        <v>3</v>
      </c>
      <c r="D2037">
        <v>26</v>
      </c>
      <c r="E2037">
        <v>13</v>
      </c>
      <c r="F2037" t="s">
        <v>89</v>
      </c>
      <c r="G2037" t="s">
        <v>97</v>
      </c>
      <c r="H2037">
        <v>45.87</v>
      </c>
      <c r="I2037">
        <v>0.88</v>
      </c>
      <c r="J2037">
        <v>45.57</v>
      </c>
      <c r="K2037">
        <v>1564</v>
      </c>
      <c r="L2037">
        <v>45.89</v>
      </c>
      <c r="M2037">
        <v>0.89</v>
      </c>
      <c r="N2037">
        <v>45.57</v>
      </c>
      <c r="O2037">
        <v>1568</v>
      </c>
      <c r="P2037">
        <v>1.35</v>
      </c>
      <c r="Q2037">
        <v>50.28</v>
      </c>
      <c r="R2037">
        <v>30.11</v>
      </c>
      <c r="S2037">
        <v>1.6708776595744681</v>
      </c>
      <c r="T2037">
        <v>7.41</v>
      </c>
      <c r="U2037">
        <v>0</v>
      </c>
      <c r="V2037">
        <v>0</v>
      </c>
      <c r="W2037">
        <v>0</v>
      </c>
      <c r="X2037">
        <v>0</v>
      </c>
      <c r="Y2037">
        <v>2.2000000000000002</v>
      </c>
      <c r="Z2037">
        <v>7.72</v>
      </c>
      <c r="AA2037">
        <v>19.75</v>
      </c>
      <c r="AB2037">
        <v>65.900000000000006</v>
      </c>
      <c r="AC2037">
        <v>1710</v>
      </c>
      <c r="AD2037">
        <v>37.79</v>
      </c>
      <c r="AE2037">
        <v>32.28</v>
      </c>
      <c r="AF2037">
        <v>11.92</v>
      </c>
      <c r="AG2037">
        <v>1570</v>
      </c>
      <c r="AI2037">
        <v>44.58</v>
      </c>
      <c r="AJ2037">
        <v>41.32</v>
      </c>
      <c r="AK2037">
        <v>4.51</v>
      </c>
      <c r="AL2037">
        <v>47.305</v>
      </c>
      <c r="AM2037">
        <v>6.27</v>
      </c>
      <c r="AN2037">
        <v>47.89</v>
      </c>
      <c r="AO2037">
        <v>45.09</v>
      </c>
      <c r="AP2037">
        <v>2.98</v>
      </c>
      <c r="AQ2037">
        <v>3.36</v>
      </c>
      <c r="AR2037">
        <v>4.12</v>
      </c>
      <c r="AS2037">
        <v>42.06</v>
      </c>
      <c r="AT2037">
        <v>0</v>
      </c>
      <c r="AU2037">
        <v>0</v>
      </c>
      <c r="AV2037">
        <v>4.5</v>
      </c>
      <c r="AW2037">
        <v>82.2</v>
      </c>
      <c r="AX2037">
        <v>98.1</v>
      </c>
      <c r="AY2037">
        <v>100</v>
      </c>
      <c r="AZ2037">
        <v>100</v>
      </c>
      <c r="BA2037">
        <v>93.6</v>
      </c>
      <c r="BB2037">
        <v>95.5</v>
      </c>
      <c r="BC2037">
        <v>159.3586795301525</v>
      </c>
      <c r="BD2037">
        <v>1.1943951513619201E-2</v>
      </c>
      <c r="BE2037">
        <v>61.430918796939871</v>
      </c>
      <c r="BF2037">
        <v>53.97538420350827</v>
      </c>
      <c r="BG2037">
        <v>162.55489266693991</v>
      </c>
      <c r="BH2037">
        <v>6.0446167554029637</v>
      </c>
      <c r="BI2037">
        <v>94.509479231726758</v>
      </c>
      <c r="BJ2037">
        <v>3.534850933961545</v>
      </c>
      <c r="BK2037">
        <v>692.57887452708974</v>
      </c>
      <c r="BL2037">
        <v>4.198890145076529</v>
      </c>
      <c r="BM2037">
        <v>182.47965194956771</v>
      </c>
      <c r="BN2037">
        <v>105.6256796063944</v>
      </c>
      <c r="BO2037">
        <v>106.093186700983</v>
      </c>
      <c r="BP2037">
        <v>106.131762263437</v>
      </c>
      <c r="BQ2037">
        <v>15.23321476921506</v>
      </c>
      <c r="BR2037">
        <v>43.600547570496062</v>
      </c>
      <c r="BS2037">
        <v>88.081498696302219</v>
      </c>
      <c r="BT2037">
        <v>1847.8291843109539</v>
      </c>
      <c r="BU2037">
        <v>119.3541284750935</v>
      </c>
      <c r="BV2037">
        <v>851.07525227814961</v>
      </c>
      <c r="BW2037">
        <v>4.8045071457167374</v>
      </c>
      <c r="BX2037">
        <v>10.33274732192846</v>
      </c>
      <c r="BY2037">
        <v>10.336281692258639</v>
      </c>
      <c r="BZ2037">
        <v>0.42885367946622233</v>
      </c>
      <c r="CA2037">
        <f t="shared" si="248"/>
        <v>61.442862748453493</v>
      </c>
      <c r="CB2037" cm="1">
        <f t="array" ref="CB2037">IF(ISBLANK(INDEX(AC:AC,ROW())), "", INDEX(AC:AC,ROW())*(BI2037+BJ2037)/1000)</f>
        <v>167.65580458332701</v>
      </c>
      <c r="CC2037">
        <f t="shared" si="249"/>
        <v>168.59950942234286</v>
      </c>
      <c r="CD2037">
        <f t="shared" si="250"/>
        <v>4.1078344587123041</v>
      </c>
      <c r="CE2037">
        <f t="shared" si="251"/>
        <v>4.3460379853112787</v>
      </c>
      <c r="CF2037" cm="1">
        <f t="array" ref="CF2037">IFERROR(IF((BD2037+BE2037)*INDEX(H:H,ROW())*INDEX(K:K,ROW())/(BF2037*30*1000)&lt;0.5,"",(BD2037+BE2037)*INDEX(H:H,ROW())*INDEX(K:K,ROW())/(BF2037*30*1000)),"")</f>
        <v>2.722199399946847</v>
      </c>
      <c r="CG2037">
        <f t="shared" si="252"/>
        <v>0.33870376161905574</v>
      </c>
      <c r="CH2037" cm="1">
        <f t="array" ref="CH2037">IFERROR((BD2037+BE2037)*INDEX(K:K,ROW())*INDEX(H:H,ROW())/BC2037/100000,"")</f>
        <v>0.27660575299174006</v>
      </c>
      <c r="CI2037">
        <f t="shared" si="253"/>
        <v>114.49227934339538</v>
      </c>
      <c r="CJ2037">
        <v>1</v>
      </c>
      <c r="CK2037">
        <f t="shared" si="254"/>
        <v>11.595409737072547</v>
      </c>
      <c r="CL2037" cm="1">
        <f t="array" ref="CL2037">IF(INDEX(AS:AS,ROW()-2)=0,CL2036,INDEX(AS:AS,ROW()-2))</f>
        <v>40.47</v>
      </c>
      <c r="CM2037" t="str">
        <f t="shared" si="255"/>
        <v>SP</v>
      </c>
    </row>
    <row r="2038" spans="1:91" x14ac:dyDescent="0.3">
      <c r="A2038" s="1">
        <v>2033</v>
      </c>
      <c r="B2038" t="s">
        <v>191</v>
      </c>
      <c r="C2038">
        <v>3</v>
      </c>
      <c r="D2038">
        <v>26</v>
      </c>
      <c r="E2038">
        <v>13</v>
      </c>
      <c r="F2038" t="s">
        <v>98</v>
      </c>
      <c r="G2038" t="s">
        <v>99</v>
      </c>
      <c r="H2038">
        <v>45.87</v>
      </c>
      <c r="I2038">
        <v>0.88</v>
      </c>
      <c r="J2038">
        <v>45.57</v>
      </c>
      <c r="K2038">
        <v>1564</v>
      </c>
      <c r="L2038">
        <v>45.89</v>
      </c>
      <c r="M2038">
        <v>0.89</v>
      </c>
      <c r="N2038">
        <v>45.57</v>
      </c>
      <c r="O2038">
        <v>1568</v>
      </c>
      <c r="P2038">
        <v>1.35</v>
      </c>
      <c r="Q2038">
        <v>50.28</v>
      </c>
      <c r="R2038">
        <v>30.11</v>
      </c>
      <c r="S2038">
        <v>1.6708776595744681</v>
      </c>
      <c r="T2038">
        <v>7.41</v>
      </c>
      <c r="U2038">
        <v>0</v>
      </c>
      <c r="V2038">
        <v>0</v>
      </c>
      <c r="W2038">
        <v>0</v>
      </c>
      <c r="X2038">
        <v>0</v>
      </c>
      <c r="Y2038">
        <v>2.2000000000000002</v>
      </c>
      <c r="Z2038">
        <v>7.72</v>
      </c>
      <c r="AA2038">
        <v>19.75</v>
      </c>
      <c r="AB2038">
        <v>65.900000000000006</v>
      </c>
      <c r="AC2038">
        <v>1700</v>
      </c>
      <c r="AD2038">
        <v>37.79</v>
      </c>
      <c r="AE2038">
        <v>32.28</v>
      </c>
      <c r="AF2038">
        <v>12.03</v>
      </c>
      <c r="AG2038">
        <v>1570</v>
      </c>
      <c r="AI2038">
        <v>44.58</v>
      </c>
      <c r="AJ2038">
        <v>41.32</v>
      </c>
      <c r="AK2038">
        <v>4.51</v>
      </c>
      <c r="AL2038">
        <v>47.305</v>
      </c>
      <c r="AM2038">
        <v>6.31</v>
      </c>
      <c r="AN2038">
        <v>47.89</v>
      </c>
      <c r="AO2038">
        <v>45.09</v>
      </c>
      <c r="AP2038">
        <v>3.31</v>
      </c>
      <c r="AQ2038">
        <v>3.83</v>
      </c>
      <c r="AR2038">
        <v>4.12</v>
      </c>
      <c r="AS2038">
        <v>42.06</v>
      </c>
      <c r="AT2038">
        <v>0</v>
      </c>
      <c r="AU2038">
        <v>0</v>
      </c>
      <c r="AV2038">
        <v>5.6</v>
      </c>
      <c r="AW2038">
        <v>68.400000000000006</v>
      </c>
      <c r="AX2038">
        <v>92.8</v>
      </c>
      <c r="AY2038">
        <v>99.1</v>
      </c>
      <c r="AZ2038">
        <v>100</v>
      </c>
      <c r="BA2038">
        <v>86.199999999999989</v>
      </c>
      <c r="BB2038">
        <v>92.6</v>
      </c>
      <c r="BC2038">
        <v>109.13530338361529</v>
      </c>
      <c r="BD2038">
        <v>1.1943951513619201E-2</v>
      </c>
      <c r="BE2038">
        <v>53.271325826539751</v>
      </c>
      <c r="BF2038">
        <v>47.985454477243678</v>
      </c>
      <c r="BG2038">
        <v>148.5727604890449</v>
      </c>
      <c r="BH2038">
        <v>6.0446167554029637</v>
      </c>
      <c r="BI2038">
        <v>86.379329771918876</v>
      </c>
      <c r="BJ2038">
        <v>3.534850933961545</v>
      </c>
      <c r="BK2038">
        <v>642.41703782244895</v>
      </c>
      <c r="BL2038">
        <v>4.2671742858950834</v>
      </c>
      <c r="BM2038">
        <v>182.91064377157241</v>
      </c>
      <c r="BN2038">
        <v>106.97841530799199</v>
      </c>
      <c r="BO2038">
        <v>105.9357413374271</v>
      </c>
      <c r="BP2038">
        <v>105.7837035646494</v>
      </c>
      <c r="BQ2038">
        <v>9.4505397878415032</v>
      </c>
      <c r="BR2038">
        <v>37.89437078515531</v>
      </c>
      <c r="BS2038">
        <v>88.706422437561258</v>
      </c>
      <c r="BT2038">
        <v>1847.8291843109539</v>
      </c>
      <c r="BU2038">
        <v>119.93356559773341</v>
      </c>
      <c r="BV2038">
        <v>851.94204998428609</v>
      </c>
      <c r="BW2038">
        <v>3.4255182493523839</v>
      </c>
      <c r="BX2038">
        <v>10.334568826364309</v>
      </c>
      <c r="BY2038">
        <v>10.336281692258639</v>
      </c>
      <c r="BZ2038">
        <v>0.42885367946622233</v>
      </c>
      <c r="CA2038">
        <f t="shared" si="248"/>
        <v>53.283269778053373</v>
      </c>
      <c r="CB2038" cm="1">
        <f t="array" ref="CB2038">IF(ISBLANK(INDEX(AC:AC,ROW())), "", INDEX(AC:AC,ROW())*(BI2038+BJ2038)/1000)</f>
        <v>152.85410719999672</v>
      </c>
      <c r="CC2038">
        <f t="shared" si="249"/>
        <v>154.61737724444785</v>
      </c>
      <c r="CD2038">
        <f t="shared" si="250"/>
        <v>4.1548825188439</v>
      </c>
      <c r="CE2038">
        <f t="shared" si="251"/>
        <v>5.886427378722038</v>
      </c>
      <c r="CF2038" cm="1">
        <f t="array" ref="CF2038">IFERROR(IF((BD2038+BE2038)*INDEX(H:H,ROW())*INDEX(K:K,ROW())/(BF2038*30*1000)&lt;0.5,"",(BD2038+BE2038)*INDEX(H:H,ROW())*INDEX(K:K,ROW())/(BF2038*30*1000)),"")</f>
        <v>2.6553727222442607</v>
      </c>
      <c r="CG2038">
        <f t="shared" si="252"/>
        <v>0.43968773613587475</v>
      </c>
      <c r="CH2038" cm="1">
        <f t="array" ref="CH2038">IFERROR((BD2038+BE2038)*INDEX(K:K,ROW())*INDEX(H:H,ROW())/BC2038/100000,"")</f>
        <v>0.35026044625216018</v>
      </c>
      <c r="CI2038">
        <f t="shared" si="253"/>
        <v>99.287740428597345</v>
      </c>
      <c r="CJ2038">
        <v>1</v>
      </c>
      <c r="CK2038">
        <f t="shared" si="254"/>
        <v>16.931543936939953</v>
      </c>
      <c r="CL2038" cm="1">
        <f t="array" ref="CL2038">IF(INDEX(AS:AS,ROW()-2)=0,CL2037,INDEX(AS:AS,ROW()-2))</f>
        <v>42.06</v>
      </c>
      <c r="CM2038" t="str">
        <f t="shared" si="255"/>
        <v>CIV</v>
      </c>
    </row>
    <row r="2039" spans="1:91" x14ac:dyDescent="0.3">
      <c r="A2039" s="1">
        <v>2034</v>
      </c>
      <c r="B2039" t="s">
        <v>191</v>
      </c>
      <c r="C2039">
        <v>3</v>
      </c>
      <c r="D2039">
        <v>26</v>
      </c>
      <c r="E2039">
        <v>13</v>
      </c>
      <c r="F2039" t="s">
        <v>98</v>
      </c>
      <c r="G2039" t="s">
        <v>100</v>
      </c>
      <c r="H2039">
        <v>44.43</v>
      </c>
      <c r="I2039">
        <v>0.88</v>
      </c>
      <c r="J2039">
        <v>44.1</v>
      </c>
      <c r="K2039">
        <v>1540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Q2039">
        <v>50.28</v>
      </c>
      <c r="R2039">
        <v>30.11</v>
      </c>
      <c r="S2039">
        <v>1.6708776595744681</v>
      </c>
      <c r="T2039">
        <v>7.41</v>
      </c>
      <c r="U2039">
        <v>0</v>
      </c>
      <c r="V2039">
        <v>0</v>
      </c>
      <c r="W2039">
        <v>0</v>
      </c>
      <c r="X2039">
        <v>0</v>
      </c>
      <c r="Y2039">
        <v>2.2999999999999998</v>
      </c>
      <c r="Z2039">
        <v>7.72</v>
      </c>
      <c r="AA2039">
        <v>20.6</v>
      </c>
      <c r="AB2039">
        <v>65.900000000000006</v>
      </c>
      <c r="AC2039">
        <v>1690</v>
      </c>
      <c r="AD2039">
        <v>37.61</v>
      </c>
      <c r="AE2039">
        <v>32.479999999999997</v>
      </c>
      <c r="AF2039">
        <v>12.21</v>
      </c>
      <c r="AG2039">
        <v>1570</v>
      </c>
      <c r="AI2039">
        <v>44.05</v>
      </c>
      <c r="AJ2039">
        <v>40.01</v>
      </c>
      <c r="AK2039">
        <v>4.0199999999999996</v>
      </c>
      <c r="AL2039">
        <v>47.39</v>
      </c>
      <c r="AM2039">
        <v>6.33</v>
      </c>
      <c r="AN2039">
        <v>47.98</v>
      </c>
      <c r="AO2039">
        <v>44.61</v>
      </c>
      <c r="AP2039">
        <v>3.02</v>
      </c>
      <c r="AQ2039">
        <v>3.83</v>
      </c>
      <c r="AR2039">
        <v>3.07</v>
      </c>
      <c r="AS2039">
        <v>40.619999999999997</v>
      </c>
      <c r="AT2039">
        <v>0</v>
      </c>
      <c r="AU2039">
        <v>0</v>
      </c>
      <c r="AV2039">
        <v>1</v>
      </c>
      <c r="AW2039">
        <v>65.400000000000006</v>
      </c>
      <c r="AX2039">
        <v>95.9</v>
      </c>
      <c r="AY2039">
        <v>100</v>
      </c>
      <c r="AZ2039">
        <v>100</v>
      </c>
      <c r="BA2039">
        <v>94.9</v>
      </c>
      <c r="BB2039">
        <v>99</v>
      </c>
      <c r="BC2039">
        <v>150.41952877201919</v>
      </c>
      <c r="BD2039">
        <v>1.1943951513619201E-2</v>
      </c>
      <c r="BE2039">
        <v>53.466986583701441</v>
      </c>
      <c r="BF2039">
        <v>48.544780049508347</v>
      </c>
      <c r="BG2039">
        <v>136.93508464444841</v>
      </c>
      <c r="BH2039">
        <v>6.0446167554029637</v>
      </c>
      <c r="BI2039">
        <v>79.609598509262128</v>
      </c>
      <c r="BJ2039">
        <v>3.534850933961545</v>
      </c>
      <c r="BK2039">
        <v>491.9223556721746</v>
      </c>
      <c r="BL2039">
        <v>4.2617604533412514</v>
      </c>
      <c r="BM2039">
        <v>183.56155569736231</v>
      </c>
      <c r="BN2039">
        <v>106.86935089067239</v>
      </c>
      <c r="BO2039">
        <v>105.9994102749604</v>
      </c>
      <c r="BP2039">
        <v>105.80506187431121</v>
      </c>
      <c r="BQ2039">
        <v>15.239371330145151</v>
      </c>
      <c r="BR2039">
        <v>34.276382498780123</v>
      </c>
      <c r="BS2039">
        <v>87.717175759859899</v>
      </c>
      <c r="BT2039">
        <v>1847.8291843109539</v>
      </c>
      <c r="BU2039">
        <v>119.6009835068627</v>
      </c>
      <c r="BV2039">
        <v>869.98021766758075</v>
      </c>
      <c r="BW2039">
        <v>4.5218416474972134</v>
      </c>
      <c r="BX2039">
        <v>10.586414690865929</v>
      </c>
      <c r="BY2039">
        <v>10.336281692258639</v>
      </c>
      <c r="BZ2039">
        <v>0.42885367946622233</v>
      </c>
      <c r="CA2039">
        <f t="shared" si="248"/>
        <v>53.478930535215063</v>
      </c>
      <c r="CB2039" cm="1">
        <f t="array" ref="CB2039">IF(ISBLANK(INDEX(AC:AC,ROW())), "", INDEX(AC:AC,ROW())*(BI2039+BJ2039)/1000)</f>
        <v>140.514119559048</v>
      </c>
      <c r="CC2039">
        <f t="shared" si="249"/>
        <v>142.97970139985136</v>
      </c>
      <c r="CD2039">
        <f t="shared" si="250"/>
        <v>3.4405048468837127</v>
      </c>
      <c r="CE2039">
        <f t="shared" si="251"/>
        <v>3.2703357049984407</v>
      </c>
      <c r="CF2039" cm="1">
        <f t="array" ref="CF2039">IFERROR(IF((BD2039+BE2039)*INDEX(H:H,ROW())*INDEX(K:K,ROW())/(BF2039*30*1000)&lt;0.5,"",(BD2039+BE2039)*INDEX(H:H,ROW())*INDEX(K:K,ROW())/(BF2039*30*1000)),"")</f>
        <v>2.5125571874976842</v>
      </c>
      <c r="CG2039">
        <f t="shared" si="252"/>
        <v>0.32272923898787387</v>
      </c>
      <c r="CH2039" cm="1">
        <f t="array" ref="CH2039">IFERROR((BD2039+BE2039)*INDEX(K:K,ROW())*INDEX(H:H,ROW())/BC2039/100000,"")</f>
        <v>0.24326270071039213</v>
      </c>
      <c r="CI2039">
        <f t="shared" si="253"/>
        <v>95.042755347184212</v>
      </c>
      <c r="CJ2039">
        <v>1</v>
      </c>
      <c r="CK2039">
        <f t="shared" si="254"/>
        <v>12.284503211757729</v>
      </c>
      <c r="CL2039" cm="1">
        <f t="array" ref="CL2039">IF(INDEX(AS:AS,ROW()-2)=0,CL2038,INDEX(AS:AS,ROW()-2))</f>
        <v>42.06</v>
      </c>
      <c r="CM2039" t="str">
        <f t="shared" si="255"/>
        <v>CIV</v>
      </c>
    </row>
    <row r="2040" spans="1:91" x14ac:dyDescent="0.3">
      <c r="A2040" s="1">
        <v>2035</v>
      </c>
      <c r="B2040" t="s">
        <v>191</v>
      </c>
      <c r="C2040">
        <v>3</v>
      </c>
      <c r="D2040">
        <v>26</v>
      </c>
      <c r="E2040">
        <v>13</v>
      </c>
      <c r="F2040" t="s">
        <v>98</v>
      </c>
      <c r="G2040" t="s">
        <v>101</v>
      </c>
      <c r="H2040">
        <v>45.87</v>
      </c>
      <c r="I2040">
        <v>0.88</v>
      </c>
      <c r="J2040">
        <v>45.57</v>
      </c>
      <c r="K2040">
        <v>1564</v>
      </c>
      <c r="L2040">
        <v>45.89</v>
      </c>
      <c r="M2040">
        <v>0.89</v>
      </c>
      <c r="N2040">
        <v>45.57</v>
      </c>
      <c r="O2040">
        <v>1568</v>
      </c>
      <c r="P2040">
        <v>1.35</v>
      </c>
      <c r="Q2040">
        <v>50.28</v>
      </c>
      <c r="R2040">
        <v>30.11</v>
      </c>
      <c r="S2040">
        <v>1.6708776595744681</v>
      </c>
      <c r="T2040">
        <v>7.41</v>
      </c>
      <c r="U2040">
        <v>0</v>
      </c>
      <c r="V2040">
        <v>0</v>
      </c>
      <c r="W2040">
        <v>0</v>
      </c>
      <c r="X2040">
        <v>0</v>
      </c>
      <c r="Y2040">
        <v>2.2000000000000002</v>
      </c>
      <c r="Z2040">
        <v>7.72</v>
      </c>
      <c r="AA2040">
        <v>19.75</v>
      </c>
      <c r="AB2040">
        <v>65.900000000000006</v>
      </c>
      <c r="AC2040">
        <v>1686</v>
      </c>
      <c r="AD2040">
        <v>37.79</v>
      </c>
      <c r="AE2040">
        <v>32.28</v>
      </c>
      <c r="AF2040">
        <v>11.95</v>
      </c>
      <c r="AG2040">
        <v>1570</v>
      </c>
      <c r="AI2040">
        <v>44.58</v>
      </c>
      <c r="AJ2040">
        <v>41.32</v>
      </c>
      <c r="AK2040">
        <v>4.51</v>
      </c>
      <c r="AL2040">
        <v>47.305</v>
      </c>
      <c r="AM2040">
        <v>6.31</v>
      </c>
      <c r="AN2040">
        <v>47.89</v>
      </c>
      <c r="AO2040">
        <v>45.09</v>
      </c>
      <c r="AP2040">
        <v>3.31</v>
      </c>
      <c r="AQ2040">
        <v>3.83</v>
      </c>
      <c r="AR2040">
        <v>4.12</v>
      </c>
      <c r="AS2040">
        <v>42.06</v>
      </c>
      <c r="AT2040">
        <v>0</v>
      </c>
      <c r="AU2040">
        <v>0</v>
      </c>
      <c r="AV2040">
        <v>1.5</v>
      </c>
      <c r="AW2040">
        <v>68.900000000000006</v>
      </c>
      <c r="AX2040">
        <v>93.7</v>
      </c>
      <c r="AY2040">
        <v>100</v>
      </c>
      <c r="AZ2040">
        <v>100</v>
      </c>
      <c r="BA2040">
        <v>92.2</v>
      </c>
      <c r="BB2040">
        <v>98.5</v>
      </c>
      <c r="BC2040">
        <v>102.8743256650548</v>
      </c>
      <c r="BD2040">
        <v>1.1943951513619201E-2</v>
      </c>
      <c r="BE2040">
        <v>53.525847802470153</v>
      </c>
      <c r="BF2040">
        <v>49.992042462037581</v>
      </c>
      <c r="BG2040">
        <v>142.13886677059071</v>
      </c>
      <c r="BH2040">
        <v>6.0446167554029637</v>
      </c>
      <c r="BI2040">
        <v>82.637671333529028</v>
      </c>
      <c r="BJ2040">
        <v>3.534850933961545</v>
      </c>
      <c r="BK2040">
        <v>472.05370079130921</v>
      </c>
      <c r="BL2040">
        <v>4.2258234013114038</v>
      </c>
      <c r="BM2040">
        <v>183.74349102791629</v>
      </c>
      <c r="BN2040">
        <v>106.37225908625039</v>
      </c>
      <c r="BO2040">
        <v>105.99301021859981</v>
      </c>
      <c r="BP2040">
        <v>105.8755458496295</v>
      </c>
      <c r="BQ2040">
        <v>1.8471369161187441</v>
      </c>
      <c r="BR2040">
        <v>34.836670427688077</v>
      </c>
      <c r="BS2040">
        <v>87.886803549234187</v>
      </c>
      <c r="BT2040">
        <v>1847.8291843109539</v>
      </c>
      <c r="BU2040">
        <v>119.3404594173421</v>
      </c>
      <c r="BV2040">
        <v>870.41732484542456</v>
      </c>
      <c r="BW2040">
        <v>5.975840820911082</v>
      </c>
      <c r="BX2040">
        <v>10.70411291205475</v>
      </c>
      <c r="BY2040">
        <v>10.336281692258639</v>
      </c>
      <c r="BZ2040">
        <v>0.42885367946622233</v>
      </c>
      <c r="CA2040">
        <f t="shared" si="248"/>
        <v>53.537791753983775</v>
      </c>
      <c r="CB2040" cm="1">
        <f t="array" ref="CB2040">IF(ISBLANK(INDEX(AC:AC,ROW())), "", INDEX(AC:AC,ROW())*(BI2040+BJ2040)/1000)</f>
        <v>145.28687254298913</v>
      </c>
      <c r="CC2040">
        <f t="shared" si="249"/>
        <v>148.18348352599367</v>
      </c>
      <c r="CD2040">
        <f t="shared" si="250"/>
        <v>3.1856026701417348</v>
      </c>
      <c r="CE2040">
        <f t="shared" si="251"/>
        <v>4.5886444235683612</v>
      </c>
      <c r="CF2040" cm="1">
        <f t="array" ref="CF2040">IFERROR(IF((BD2040+BE2040)*INDEX(H:H,ROW())*INDEX(K:K,ROW())/(BF2040*30*1000)&lt;0.5,"",(BD2040+BE2040)*INDEX(H:H,ROW())*INDEX(K:K,ROW())/(BF2040*30*1000)),"")</f>
        <v>2.5609659704313956</v>
      </c>
      <c r="CG2040">
        <f t="shared" si="252"/>
        <v>0.48595256531551967</v>
      </c>
      <c r="CH2040" cm="1">
        <f t="array" ref="CH2040">IFERROR((BD2040+BE2040)*INDEX(K:K,ROW())*INDEX(H:H,ROW())/BC2040/100000,"")</f>
        <v>0.37335239490506583</v>
      </c>
      <c r="CI2040">
        <f t="shared" si="253"/>
        <v>99.762015224134771</v>
      </c>
      <c r="CJ2040">
        <v>1</v>
      </c>
      <c r="CK2040">
        <f t="shared" si="254"/>
        <v>17.962005314399253</v>
      </c>
      <c r="CL2040" cm="1">
        <f t="array" ref="CL2040">IF(INDEX(AS:AS,ROW()-2)=0,CL2039,INDEX(AS:AS,ROW()-2))</f>
        <v>42.06</v>
      </c>
      <c r="CM2040" t="str">
        <f t="shared" si="255"/>
        <v>CIV</v>
      </c>
    </row>
    <row r="2041" spans="1:91" x14ac:dyDescent="0.3">
      <c r="A2041" s="1">
        <v>2036</v>
      </c>
      <c r="B2041" t="s">
        <v>191</v>
      </c>
      <c r="C2041">
        <v>3</v>
      </c>
      <c r="D2041">
        <v>26</v>
      </c>
      <c r="E2041">
        <v>13</v>
      </c>
      <c r="F2041" t="s">
        <v>98</v>
      </c>
      <c r="G2041" t="s">
        <v>102</v>
      </c>
      <c r="H2041">
        <v>45.87</v>
      </c>
      <c r="I2041">
        <v>0.88</v>
      </c>
      <c r="J2041">
        <v>45.57</v>
      </c>
      <c r="K2041">
        <v>1564</v>
      </c>
      <c r="L2041">
        <v>45.89</v>
      </c>
      <c r="M2041">
        <v>0.89</v>
      </c>
      <c r="N2041">
        <v>45.57</v>
      </c>
      <c r="O2041">
        <v>1568</v>
      </c>
      <c r="P2041">
        <v>1.35</v>
      </c>
      <c r="Q2041">
        <v>50.28</v>
      </c>
      <c r="R2041">
        <v>30.11</v>
      </c>
      <c r="S2041">
        <v>1.6708776595744681</v>
      </c>
      <c r="T2041">
        <v>7.41</v>
      </c>
      <c r="U2041">
        <v>0</v>
      </c>
      <c r="V2041">
        <v>0</v>
      </c>
      <c r="W2041">
        <v>0</v>
      </c>
      <c r="X2041">
        <v>0</v>
      </c>
      <c r="Y2041">
        <v>2.2000000000000002</v>
      </c>
      <c r="Z2041">
        <v>7.72</v>
      </c>
      <c r="AA2041">
        <v>19.75</v>
      </c>
      <c r="AB2041">
        <v>65.900000000000006</v>
      </c>
      <c r="AC2041">
        <v>1695</v>
      </c>
      <c r="AD2041">
        <v>37.79</v>
      </c>
      <c r="AE2041">
        <v>32.11</v>
      </c>
      <c r="AF2041">
        <v>11.61</v>
      </c>
      <c r="AG2041">
        <v>1570</v>
      </c>
      <c r="AI2041">
        <v>44.58</v>
      </c>
      <c r="AJ2041">
        <v>41.32</v>
      </c>
      <c r="AK2041">
        <v>3.83</v>
      </c>
      <c r="AL2041">
        <v>47.305</v>
      </c>
      <c r="AM2041">
        <v>6.25</v>
      </c>
      <c r="AN2041">
        <v>47.89</v>
      </c>
      <c r="AO2041">
        <v>44.35</v>
      </c>
      <c r="AP2041">
        <v>2.97</v>
      </c>
      <c r="AQ2041">
        <v>3.12</v>
      </c>
      <c r="AR2041">
        <v>4.12</v>
      </c>
      <c r="AS2041">
        <v>40.28</v>
      </c>
      <c r="AT2041">
        <v>0</v>
      </c>
      <c r="AU2041">
        <v>0</v>
      </c>
      <c r="AV2041">
        <v>2</v>
      </c>
      <c r="AW2041">
        <v>71.400000000000006</v>
      </c>
      <c r="AX2041">
        <v>96.8</v>
      </c>
      <c r="AY2041">
        <v>100</v>
      </c>
      <c r="AZ2041">
        <v>100</v>
      </c>
      <c r="BA2041">
        <v>94.8</v>
      </c>
      <c r="BB2041">
        <v>98</v>
      </c>
      <c r="BC2041">
        <v>107.8358287810114</v>
      </c>
      <c r="BD2041">
        <v>1.1943951513619201E-2</v>
      </c>
      <c r="BE2041">
        <v>53.511928928337802</v>
      </c>
      <c r="BF2041">
        <v>50.00882588683244</v>
      </c>
      <c r="BG2041">
        <v>146.4563670379294</v>
      </c>
      <c r="BH2041">
        <v>6.0446167554029637</v>
      </c>
      <c r="BI2041">
        <v>85.147132282306188</v>
      </c>
      <c r="BJ2041">
        <v>3.534850933961545</v>
      </c>
      <c r="BK2041">
        <v>543.11199078149752</v>
      </c>
      <c r="BL2041">
        <v>4.349317176955628</v>
      </c>
      <c r="BM2041">
        <v>183.73142909855491</v>
      </c>
      <c r="BN2041">
        <v>106.31309928812919</v>
      </c>
      <c r="BO2041">
        <v>106.0422905523445</v>
      </c>
      <c r="BP2041">
        <v>105.9647863268973</v>
      </c>
      <c r="BQ2041">
        <v>6.9982970129139668</v>
      </c>
      <c r="BR2041">
        <v>35.424294114284429</v>
      </c>
      <c r="BS2041">
        <v>86.496314041212699</v>
      </c>
      <c r="BT2041">
        <v>1847.8291843109539</v>
      </c>
      <c r="BU2041">
        <v>119.51064420830561</v>
      </c>
      <c r="BV2041">
        <v>869.81663596750479</v>
      </c>
      <c r="BW2041">
        <v>6.0163355735035067</v>
      </c>
      <c r="BX2041">
        <v>10.846585963804481</v>
      </c>
      <c r="BY2041">
        <v>10.336281692258639</v>
      </c>
      <c r="BZ2041">
        <v>0.42885367946622233</v>
      </c>
      <c r="CA2041">
        <f t="shared" si="248"/>
        <v>53.523872879851424</v>
      </c>
      <c r="CB2041" cm="1">
        <f t="array" ref="CB2041">IF(ISBLANK(INDEX(AC:AC,ROW())), "", INDEX(AC:AC,ROW())*(BI2041+BJ2041)/1000)</f>
        <v>150.31596155157382</v>
      </c>
      <c r="CC2041">
        <f t="shared" si="249"/>
        <v>152.50098379333235</v>
      </c>
      <c r="CD2041">
        <f t="shared" si="250"/>
        <v>3.5613671287361455</v>
      </c>
      <c r="CE2041">
        <f t="shared" si="251"/>
        <v>5.036470688090386</v>
      </c>
      <c r="CF2041" cm="1">
        <f t="array" ref="CF2041">IFERROR(IF((BD2041+BE2041)*INDEX(H:H,ROW())*INDEX(K:K,ROW())/(BF2041*30*1000)&lt;0.5,"",(BD2041+BE2041)*INDEX(H:H,ROW())*INDEX(K:K,ROW())/(BF2041*30*1000)),"")</f>
        <v>2.5594409043738735</v>
      </c>
      <c r="CG2041">
        <f t="shared" si="252"/>
        <v>0.46374963175169104</v>
      </c>
      <c r="CH2041" cm="1">
        <f t="array" ref="CH2041">IFERROR((BD2041+BE2041)*INDEX(K:K,ROW())*INDEX(H:H,ROW())/BC2041/100000,"")</f>
        <v>0.3560819330680795</v>
      </c>
      <c r="CI2041">
        <f t="shared" si="253"/>
        <v>99.736078873612954</v>
      </c>
      <c r="CJ2041">
        <v>1</v>
      </c>
      <c r="CK2041">
        <f t="shared" si="254"/>
        <v>17.135577341956076</v>
      </c>
      <c r="CL2041" cm="1">
        <f t="array" ref="CL2041">IF(INDEX(AS:AS,ROW()-2)=0,CL2040,INDEX(AS:AS,ROW()-2))</f>
        <v>40.619999999999997</v>
      </c>
      <c r="CM2041" t="str">
        <f t="shared" si="255"/>
        <v>SP</v>
      </c>
    </row>
    <row r="2042" spans="1:91" x14ac:dyDescent="0.3">
      <c r="A2042" s="1">
        <v>2037</v>
      </c>
      <c r="B2042" t="s">
        <v>191</v>
      </c>
      <c r="C2042">
        <v>3</v>
      </c>
      <c r="D2042">
        <v>26</v>
      </c>
      <c r="E2042">
        <v>13</v>
      </c>
      <c r="F2042" t="s">
        <v>98</v>
      </c>
      <c r="G2042" t="s">
        <v>103</v>
      </c>
      <c r="H2042">
        <v>45.87</v>
      </c>
      <c r="I2042">
        <v>0.88</v>
      </c>
      <c r="J2042">
        <v>45.57</v>
      </c>
      <c r="K2042">
        <v>1538</v>
      </c>
      <c r="L2042">
        <v>45.89</v>
      </c>
      <c r="M2042">
        <v>0.89</v>
      </c>
      <c r="N2042">
        <v>45.57</v>
      </c>
      <c r="O2042">
        <v>1568</v>
      </c>
      <c r="P2042">
        <v>1.35</v>
      </c>
      <c r="Q2042">
        <v>50.28</v>
      </c>
      <c r="R2042">
        <v>30.11</v>
      </c>
      <c r="S2042">
        <v>1.6708776595744681</v>
      </c>
      <c r="T2042">
        <v>7.41</v>
      </c>
      <c r="U2042">
        <v>0</v>
      </c>
      <c r="V2042">
        <v>0</v>
      </c>
      <c r="W2042">
        <v>0</v>
      </c>
      <c r="X2042">
        <v>0</v>
      </c>
      <c r="Y2042">
        <v>2.2000000000000002</v>
      </c>
      <c r="Z2042">
        <v>7.72</v>
      </c>
      <c r="AA2042">
        <v>19.75</v>
      </c>
      <c r="AB2042">
        <v>65.900000000000006</v>
      </c>
      <c r="AC2042">
        <v>1700</v>
      </c>
      <c r="AD2042">
        <v>37.79</v>
      </c>
      <c r="AE2042">
        <v>32.28</v>
      </c>
      <c r="AF2042">
        <v>11.42</v>
      </c>
      <c r="AG2042">
        <v>1570</v>
      </c>
      <c r="AI2042">
        <v>44.58</v>
      </c>
      <c r="AJ2042">
        <v>41.32</v>
      </c>
      <c r="AK2042">
        <v>4.51</v>
      </c>
      <c r="AL2042">
        <v>47.305</v>
      </c>
      <c r="AM2042">
        <v>6.31</v>
      </c>
      <c r="AN2042">
        <v>47.89</v>
      </c>
      <c r="AO2042">
        <v>45.09</v>
      </c>
      <c r="AP2042">
        <v>3.31</v>
      </c>
      <c r="AQ2042">
        <v>3.83</v>
      </c>
      <c r="AR2042">
        <v>4.12</v>
      </c>
      <c r="AS2042">
        <v>42.06</v>
      </c>
      <c r="AT2042">
        <v>0</v>
      </c>
      <c r="AU2042">
        <v>0</v>
      </c>
      <c r="AV2042">
        <v>3.4</v>
      </c>
      <c r="AW2042">
        <v>69.2</v>
      </c>
      <c r="AX2042">
        <v>95.3</v>
      </c>
      <c r="AY2042">
        <v>100</v>
      </c>
      <c r="AZ2042">
        <v>100</v>
      </c>
      <c r="BA2042">
        <v>91.899999999999991</v>
      </c>
      <c r="BB2042">
        <v>96.6</v>
      </c>
      <c r="BC2042">
        <v>141.11667645729551</v>
      </c>
      <c r="BD2042">
        <v>1.1943951513619201E-2</v>
      </c>
      <c r="BE2042">
        <v>53.515040786831179</v>
      </c>
      <c r="BF2042">
        <v>49.029301224556647</v>
      </c>
      <c r="BG2042">
        <v>145.56305644688439</v>
      </c>
      <c r="BH2042">
        <v>6.0446167554029637</v>
      </c>
      <c r="BI2042">
        <v>84.628046639441664</v>
      </c>
      <c r="BJ2042">
        <v>3.534850933961545</v>
      </c>
      <c r="BK2042">
        <v>616.60293939273663</v>
      </c>
      <c r="BL2042">
        <v>4.3606361323735401</v>
      </c>
      <c r="BM2042">
        <v>184.0780177819293</v>
      </c>
      <c r="BN2042">
        <v>106.1102198760515</v>
      </c>
      <c r="BO2042">
        <v>105.95830210742579</v>
      </c>
      <c r="BP2042">
        <v>105.8955890238677</v>
      </c>
      <c r="BQ2042">
        <v>7.1822998128549349</v>
      </c>
      <c r="BR2042">
        <v>40.606024589560171</v>
      </c>
      <c r="BS2042">
        <v>85.714743478209172</v>
      </c>
      <c r="BT2042">
        <v>1847.8291843109539</v>
      </c>
      <c r="BU2042">
        <v>119.8983578741267</v>
      </c>
      <c r="BV2042">
        <v>867.81115817791249</v>
      </c>
      <c r="BW2042">
        <v>6.0003941689142692</v>
      </c>
      <c r="BX2042">
        <v>10.690894242303109</v>
      </c>
      <c r="BY2042">
        <v>10.336281692258639</v>
      </c>
      <c r="BZ2042">
        <v>0.42885367946622233</v>
      </c>
      <c r="CA2042">
        <f t="shared" si="248"/>
        <v>53.526984738344801</v>
      </c>
      <c r="CB2042" cm="1">
        <f t="array" ref="CB2042">IF(ISBLANK(INDEX(AC:AC,ROW())), "", INDEX(AC:AC,ROW())*(BI2042+BJ2042)/1000)</f>
        <v>149.87692587478546</v>
      </c>
      <c r="CC2042">
        <f t="shared" si="249"/>
        <v>151.60767320228734</v>
      </c>
      <c r="CD2042">
        <f t="shared" si="250"/>
        <v>4.0670958558279215</v>
      </c>
      <c r="CE2042">
        <f t="shared" si="251"/>
        <v>4.3694548006119742</v>
      </c>
      <c r="CF2042" cm="1">
        <f t="array" ref="CF2042">IFERROR(IF((BD2042+BE2042)*INDEX(H:H,ROW())*INDEX(K:K,ROW())/(BF2042*30*1000)&lt;0.5,"",(BD2042+BE2042)*INDEX(H:H,ROW())*INDEX(K:K,ROW())/(BF2042*30*1000)),"")</f>
        <v>2.56732527735101</v>
      </c>
      <c r="CG2042">
        <f t="shared" si="252"/>
        <v>0.34743803819241598</v>
      </c>
      <c r="CH2042" cm="1">
        <f t="array" ref="CH2042">IFERROR((BD2042+BE2042)*INDEX(K:K,ROW())*INDEX(H:H,ROW())/BC2042/100000,"")</f>
        <v>0.26759593732939052</v>
      </c>
      <c r="CI2042">
        <f t="shared" si="253"/>
        <v>98.083764439995676</v>
      </c>
      <c r="CJ2042">
        <v>1</v>
      </c>
      <c r="CK2042">
        <f t="shared" si="254"/>
        <v>13.094336053684914</v>
      </c>
      <c r="CL2042" cm="1">
        <f t="array" ref="CL2042">IF(INDEX(AS:AS,ROW()-2)=0,CL2041,INDEX(AS:AS,ROW()-2))</f>
        <v>42.06</v>
      </c>
      <c r="CM2042" t="str">
        <f t="shared" si="255"/>
        <v>CIV</v>
      </c>
    </row>
    <row r="2043" spans="1:91" x14ac:dyDescent="0.3">
      <c r="A2043" s="1">
        <v>2038</v>
      </c>
      <c r="B2043" t="s">
        <v>191</v>
      </c>
      <c r="C2043">
        <v>3</v>
      </c>
      <c r="D2043">
        <v>26</v>
      </c>
      <c r="E2043">
        <v>13</v>
      </c>
      <c r="F2043" t="s">
        <v>98</v>
      </c>
      <c r="G2043" t="s">
        <v>104</v>
      </c>
      <c r="H2043">
        <v>45.87</v>
      </c>
      <c r="I2043">
        <v>0.88</v>
      </c>
      <c r="J2043">
        <v>45.57</v>
      </c>
      <c r="K2043">
        <v>1564</v>
      </c>
      <c r="L2043">
        <v>45.89</v>
      </c>
      <c r="M2043">
        <v>0.89</v>
      </c>
      <c r="N2043">
        <v>45.57</v>
      </c>
      <c r="O2043">
        <v>1568</v>
      </c>
      <c r="P2043">
        <v>1.35</v>
      </c>
      <c r="Q2043">
        <v>50.28</v>
      </c>
      <c r="R2043">
        <v>30.11</v>
      </c>
      <c r="S2043">
        <v>1.6708776595744681</v>
      </c>
      <c r="T2043">
        <v>7.41</v>
      </c>
      <c r="U2043">
        <v>0</v>
      </c>
      <c r="V2043">
        <v>0</v>
      </c>
      <c r="W2043">
        <v>0</v>
      </c>
      <c r="X2043">
        <v>0</v>
      </c>
      <c r="Y2043">
        <v>2.2000000000000002</v>
      </c>
      <c r="Z2043">
        <v>7.72</v>
      </c>
      <c r="AA2043">
        <v>19.75</v>
      </c>
      <c r="AB2043">
        <v>65.900000000000006</v>
      </c>
      <c r="AC2043">
        <v>1696</v>
      </c>
      <c r="AD2043">
        <v>37.79</v>
      </c>
      <c r="AE2043">
        <v>31.86</v>
      </c>
      <c r="AF2043">
        <v>11.14</v>
      </c>
      <c r="AG2043">
        <v>1570</v>
      </c>
      <c r="AI2043">
        <v>43.11</v>
      </c>
      <c r="AJ2043">
        <v>41.32</v>
      </c>
      <c r="AK2043">
        <v>3.74</v>
      </c>
      <c r="AL2043">
        <v>47.305</v>
      </c>
      <c r="AM2043">
        <v>6.17</v>
      </c>
      <c r="AN2043">
        <v>47.41</v>
      </c>
      <c r="AO2043">
        <v>43.66</v>
      </c>
      <c r="AP2043">
        <v>2.94</v>
      </c>
      <c r="AQ2043">
        <v>3.83</v>
      </c>
      <c r="AR2043">
        <v>2.93</v>
      </c>
      <c r="AS2043">
        <v>39.909999999999997</v>
      </c>
      <c r="AT2043">
        <v>0</v>
      </c>
      <c r="AU2043">
        <v>0</v>
      </c>
      <c r="AV2043">
        <v>4</v>
      </c>
      <c r="AW2043">
        <v>70.599999999999994</v>
      </c>
      <c r="AX2043">
        <v>90.2</v>
      </c>
      <c r="AY2043">
        <v>98.3</v>
      </c>
      <c r="AZ2043">
        <v>100</v>
      </c>
      <c r="BA2043">
        <v>86.2</v>
      </c>
      <c r="BB2043">
        <v>94.3</v>
      </c>
      <c r="BC2043">
        <v>143.1282436102808</v>
      </c>
      <c r="BD2043">
        <v>1.1943951513619201E-2</v>
      </c>
      <c r="BE2043">
        <v>53.514268739678258</v>
      </c>
      <c r="BF2043">
        <v>47.963410536702433</v>
      </c>
      <c r="BG2043">
        <v>145.54890927898401</v>
      </c>
      <c r="BH2043">
        <v>6.0446167554029637</v>
      </c>
      <c r="BI2043">
        <v>84.621177643322838</v>
      </c>
      <c r="BJ2043">
        <v>3.534850933961545</v>
      </c>
      <c r="BK2043">
        <v>611.42290950336542</v>
      </c>
      <c r="BL2043">
        <v>4.386290346321533</v>
      </c>
      <c r="BM2043">
        <v>184.00478909948839</v>
      </c>
      <c r="BN2043">
        <v>105.2370409119917</v>
      </c>
      <c r="BO2043">
        <v>106.0754561241891</v>
      </c>
      <c r="BP2043">
        <v>105.8356222821679</v>
      </c>
      <c r="BQ2043">
        <v>7.9463367995296208</v>
      </c>
      <c r="BR2043">
        <v>37.601178076298147</v>
      </c>
      <c r="BS2043">
        <v>84.843574710924386</v>
      </c>
      <c r="BT2043">
        <v>1847.8291843109539</v>
      </c>
      <c r="BU2043">
        <v>120.05844801427629</v>
      </c>
      <c r="BV2043">
        <v>866.67787013858924</v>
      </c>
      <c r="BW2043">
        <v>6.0245069531224962</v>
      </c>
      <c r="BX2043">
        <v>10.70309267439284</v>
      </c>
      <c r="BY2043">
        <v>10.336281692258639</v>
      </c>
      <c r="BZ2043">
        <v>0.42885367946622233</v>
      </c>
      <c r="CA2043">
        <f t="shared" si="248"/>
        <v>53.52621269119188</v>
      </c>
      <c r="CB2043" cm="1">
        <f t="array" ref="CB2043">IF(ISBLANK(INDEX(AC:AC,ROW())), "", INDEX(AC:AC,ROW())*(BI2043+BJ2043)/1000)</f>
        <v>149.51262446707432</v>
      </c>
      <c r="CC2043">
        <f t="shared" si="249"/>
        <v>151.59352603438697</v>
      </c>
      <c r="CD2043">
        <f t="shared" si="250"/>
        <v>4.0333048877342712</v>
      </c>
      <c r="CE2043">
        <f t="shared" si="251"/>
        <v>4.2718536473359432</v>
      </c>
      <c r="CF2043" cm="1">
        <f t="array" ref="CF2043">IFERROR(IF((BD2043+BE2043)*INDEX(H:H,ROW())*INDEX(K:K,ROW())/(BF2043*30*1000)&lt;0.5,"",(BD2043+BE2043)*INDEX(H:H,ROW())*INDEX(K:K,ROW())/(BF2043*30*1000)),"")</f>
        <v>2.6687057580780218</v>
      </c>
      <c r="CG2043">
        <f t="shared" si="252"/>
        <v>0.33510793765694791</v>
      </c>
      <c r="CH2043" cm="1">
        <f t="array" ref="CH2043">IFERROR((BD2043+BE2043)*INDEX(K:K,ROW())*INDEX(H:H,ROW())/BC2043/100000,"")</f>
        <v>0.26829134484082429</v>
      </c>
      <c r="CI2043">
        <f t="shared" si="253"/>
        <v>99.740438864694426</v>
      </c>
      <c r="CJ2043">
        <v>1</v>
      </c>
      <c r="CK2043">
        <f t="shared" si="254"/>
        <v>12.910304337572585</v>
      </c>
      <c r="CL2043" cm="1">
        <f t="array" ref="CL2043">IF(INDEX(AS:AS,ROW()-2)=0,CL2042,INDEX(AS:AS,ROW()-2))</f>
        <v>40.28</v>
      </c>
      <c r="CM2043" t="str">
        <f t="shared" si="255"/>
        <v>SP</v>
      </c>
    </row>
    <row r="2044" spans="1:91" x14ac:dyDescent="0.3">
      <c r="A2044" s="1">
        <v>2039</v>
      </c>
      <c r="B2044" t="s">
        <v>191</v>
      </c>
      <c r="C2044">
        <v>3</v>
      </c>
      <c r="D2044">
        <v>26</v>
      </c>
      <c r="E2044">
        <v>13</v>
      </c>
      <c r="F2044" t="s">
        <v>98</v>
      </c>
      <c r="G2044" t="s">
        <v>105</v>
      </c>
      <c r="H2044">
        <v>44.56</v>
      </c>
      <c r="I2044">
        <v>0.87</v>
      </c>
      <c r="J2044">
        <v>44.1</v>
      </c>
      <c r="K2044">
        <v>1541</v>
      </c>
      <c r="L2044">
        <v>45.89</v>
      </c>
      <c r="M2044">
        <v>0.89</v>
      </c>
      <c r="N2044">
        <v>45.57</v>
      </c>
      <c r="O2044">
        <v>1568</v>
      </c>
      <c r="P2044">
        <v>1.35</v>
      </c>
      <c r="Q2044">
        <v>50.28</v>
      </c>
      <c r="R2044">
        <v>30.11</v>
      </c>
      <c r="S2044">
        <v>1.6708776595744681</v>
      </c>
      <c r="T2044">
        <v>7.41</v>
      </c>
      <c r="U2044">
        <v>0</v>
      </c>
      <c r="V2044">
        <v>0</v>
      </c>
      <c r="W2044">
        <v>0</v>
      </c>
      <c r="X2044">
        <v>0</v>
      </c>
      <c r="Y2044">
        <v>2.2000000000000002</v>
      </c>
      <c r="Z2044">
        <v>7.72</v>
      </c>
      <c r="AA2044">
        <v>19.75</v>
      </c>
      <c r="AB2044">
        <v>65.900000000000006</v>
      </c>
      <c r="AC2044">
        <v>1690</v>
      </c>
      <c r="AD2044">
        <v>37.79</v>
      </c>
      <c r="AE2044">
        <v>32.28</v>
      </c>
      <c r="AF2044">
        <v>11.03</v>
      </c>
      <c r="AG2044">
        <v>1570</v>
      </c>
      <c r="AI2044">
        <v>44.58</v>
      </c>
      <c r="AJ2044">
        <v>41.32</v>
      </c>
      <c r="AK2044">
        <v>4.51</v>
      </c>
      <c r="AL2044">
        <v>47.305</v>
      </c>
      <c r="AM2044">
        <v>6.31</v>
      </c>
      <c r="AN2044">
        <v>47.89</v>
      </c>
      <c r="AO2044">
        <v>45.09</v>
      </c>
      <c r="AP2044">
        <v>3.31</v>
      </c>
      <c r="AQ2044">
        <v>3.83</v>
      </c>
      <c r="AR2044">
        <v>4.12</v>
      </c>
      <c r="AS2044">
        <v>42.06</v>
      </c>
      <c r="AT2044">
        <v>0</v>
      </c>
      <c r="AU2044">
        <v>0</v>
      </c>
      <c r="AV2044">
        <v>3.6</v>
      </c>
      <c r="AW2044">
        <v>72.8</v>
      </c>
      <c r="AX2044">
        <v>93.7</v>
      </c>
      <c r="AY2044">
        <v>99.1</v>
      </c>
      <c r="AZ2044">
        <v>100</v>
      </c>
      <c r="BA2044">
        <v>90.100000000000009</v>
      </c>
      <c r="BB2044">
        <v>95.5</v>
      </c>
      <c r="BC2044">
        <v>155.1215257602089</v>
      </c>
      <c r="BD2044">
        <v>1.1943951513619201E-2</v>
      </c>
      <c r="BE2044">
        <v>53.663438045011347</v>
      </c>
      <c r="BF2044">
        <v>48.000159032097613</v>
      </c>
      <c r="BG2044">
        <v>146.886872681266</v>
      </c>
      <c r="BH2044">
        <v>6.0446167554029637</v>
      </c>
      <c r="BI2044">
        <v>85.399899338384131</v>
      </c>
      <c r="BJ2044">
        <v>3.534850933961545</v>
      </c>
      <c r="BK2044">
        <v>510.51772741429772</v>
      </c>
      <c r="BL2044">
        <v>4.3708469436157129</v>
      </c>
      <c r="BM2044">
        <v>183.9407857145743</v>
      </c>
      <c r="BN2044">
        <v>105.0906126641212</v>
      </c>
      <c r="BO2044">
        <v>105.88730788462379</v>
      </c>
      <c r="BP2044">
        <v>105.59213117758981</v>
      </c>
      <c r="BQ2044">
        <v>7.7904290838899843</v>
      </c>
      <c r="BR2044">
        <v>38.053735612694886</v>
      </c>
      <c r="BS2044">
        <v>85.336178674559051</v>
      </c>
      <c r="BT2044">
        <v>1847.8291843109539</v>
      </c>
      <c r="BU2044">
        <v>120.8652049448395</v>
      </c>
      <c r="BV2044">
        <v>867.61964954242444</v>
      </c>
      <c r="BW2044">
        <v>5.9569065966623649</v>
      </c>
      <c r="BX2044">
        <v>10.706813385530481</v>
      </c>
      <c r="BY2044">
        <v>10.336281692258639</v>
      </c>
      <c r="BZ2044">
        <v>0.42885367946622233</v>
      </c>
      <c r="CA2044">
        <f t="shared" si="248"/>
        <v>53.675381996524969</v>
      </c>
      <c r="CB2044" cm="1">
        <f t="array" ref="CB2044">IF(ISBLANK(INDEX(AC:AC,ROW())), "", INDEX(AC:AC,ROW())*(BI2044+BJ2044)/1000)</f>
        <v>150.29972796026419</v>
      </c>
      <c r="CC2044">
        <f t="shared" si="249"/>
        <v>152.93148943666895</v>
      </c>
      <c r="CD2044">
        <f t="shared" si="250"/>
        <v>3.3382119620675645</v>
      </c>
      <c r="CE2044">
        <f t="shared" si="251"/>
        <v>3.2910824265838516</v>
      </c>
      <c r="CF2044" cm="1">
        <f t="array" ref="CF2044">IFERROR(IF((BD2044+BE2044)*INDEX(H:H,ROW())*INDEX(K:K,ROW())/(BF2044*30*1000)&lt;0.5,"",(BD2044+BE2044)*INDEX(H:H,ROW())*INDEX(K:K,ROW())/(BF2044*30*1000)),"")</f>
        <v>2.5595229841325202</v>
      </c>
      <c r="CG2044">
        <f t="shared" si="252"/>
        <v>0.30943583617335979</v>
      </c>
      <c r="CH2044" cm="1">
        <f t="array" ref="CH2044">IFERROR((BD2044+BE2044)*INDEX(K:K,ROW())*INDEX(H:H,ROW())/BC2044/100000,"")</f>
        <v>0.23760244043999385</v>
      </c>
      <c r="CI2044">
        <f t="shared" si="253"/>
        <v>95.733124897145473</v>
      </c>
      <c r="CJ2044">
        <v>1</v>
      </c>
      <c r="CK2044">
        <f t="shared" si="254"/>
        <v>11.91213904875703</v>
      </c>
      <c r="CL2044" cm="1">
        <f t="array" ref="CL2044">IF(INDEX(AS:AS,ROW()-2)=0,CL2043,INDEX(AS:AS,ROW()-2))</f>
        <v>42.06</v>
      </c>
      <c r="CM2044" t="str">
        <f t="shared" si="255"/>
        <v>CIV</v>
      </c>
    </row>
    <row r="2045" spans="1:91" x14ac:dyDescent="0.3">
      <c r="A2045" s="1">
        <v>2040</v>
      </c>
      <c r="B2045" t="s">
        <v>191</v>
      </c>
      <c r="C2045">
        <v>3</v>
      </c>
      <c r="D2045">
        <v>26</v>
      </c>
      <c r="E2045">
        <v>13</v>
      </c>
      <c r="F2045" t="s">
        <v>98</v>
      </c>
      <c r="G2045" t="s">
        <v>106</v>
      </c>
      <c r="H2045">
        <v>45.87</v>
      </c>
      <c r="I2045">
        <v>0.88</v>
      </c>
      <c r="J2045">
        <v>45.57</v>
      </c>
      <c r="K2045">
        <v>1564</v>
      </c>
      <c r="L2045">
        <v>45.89</v>
      </c>
      <c r="M2045">
        <v>0.89</v>
      </c>
      <c r="N2045">
        <v>45.57</v>
      </c>
      <c r="O2045">
        <v>1568</v>
      </c>
      <c r="P2045">
        <v>1.35</v>
      </c>
      <c r="Q2045">
        <v>50.28</v>
      </c>
      <c r="R2045">
        <v>30.11</v>
      </c>
      <c r="S2045">
        <v>1.6708776595744681</v>
      </c>
      <c r="T2045">
        <v>7.41</v>
      </c>
      <c r="U2045">
        <v>0</v>
      </c>
      <c r="V2045">
        <v>0</v>
      </c>
      <c r="W2045">
        <v>0</v>
      </c>
      <c r="X2045">
        <v>0</v>
      </c>
      <c r="Y2045">
        <v>2.2000000000000002</v>
      </c>
      <c r="Z2045">
        <v>7.72</v>
      </c>
      <c r="AA2045">
        <v>19.75</v>
      </c>
      <c r="AB2045">
        <v>65.900000000000006</v>
      </c>
      <c r="AC2045">
        <v>1705</v>
      </c>
      <c r="AD2045">
        <v>37.79</v>
      </c>
      <c r="AE2045">
        <v>32.28</v>
      </c>
      <c r="AF2045">
        <v>10.51</v>
      </c>
      <c r="AG2045">
        <v>1570</v>
      </c>
      <c r="AI2045">
        <v>44.58</v>
      </c>
      <c r="AJ2045">
        <v>41.32</v>
      </c>
      <c r="AK2045">
        <v>4.51</v>
      </c>
      <c r="AL2045">
        <v>47.305</v>
      </c>
      <c r="AM2045">
        <v>6.1</v>
      </c>
      <c r="AN2045">
        <v>47.89</v>
      </c>
      <c r="AO2045">
        <v>45.09</v>
      </c>
      <c r="AP2045">
        <v>3.01</v>
      </c>
      <c r="AQ2045">
        <v>2.96</v>
      </c>
      <c r="AR2045">
        <v>4.12</v>
      </c>
      <c r="AS2045">
        <v>42.06</v>
      </c>
      <c r="AT2045">
        <v>0</v>
      </c>
      <c r="AU2045">
        <v>0</v>
      </c>
      <c r="AV2045">
        <v>2.9</v>
      </c>
      <c r="AW2045">
        <v>68.400000000000006</v>
      </c>
      <c r="AX2045">
        <v>88.1</v>
      </c>
      <c r="AY2045">
        <v>96.1</v>
      </c>
      <c r="AZ2045">
        <v>100</v>
      </c>
      <c r="BA2045">
        <v>85.199999999999989</v>
      </c>
      <c r="BB2045">
        <v>93.199999999999989</v>
      </c>
      <c r="BC2045">
        <v>125.9597011128934</v>
      </c>
      <c r="BD2045">
        <v>1.1943951513619201E-2</v>
      </c>
      <c r="BE2045">
        <v>56.973870716829332</v>
      </c>
      <c r="BF2045">
        <v>48.937172429675513</v>
      </c>
      <c r="BG2045">
        <v>132.6143399549789</v>
      </c>
      <c r="BH2045">
        <v>6.0446167554029637</v>
      </c>
      <c r="BI2045">
        <v>77.100708529558887</v>
      </c>
      <c r="BJ2045">
        <v>3.534850933961545</v>
      </c>
      <c r="BK2045">
        <v>521.14026604052026</v>
      </c>
      <c r="BL2045">
        <v>4.4786700280485192</v>
      </c>
      <c r="BM2045">
        <v>184.06401350429999</v>
      </c>
      <c r="BN2045">
        <v>105.9601775752581</v>
      </c>
      <c r="BO2045">
        <v>106.1079858918537</v>
      </c>
      <c r="BP2045">
        <v>105.91206735630951</v>
      </c>
      <c r="BQ2045">
        <v>7.0466876412827384</v>
      </c>
      <c r="BR2045">
        <v>26.06469195611044</v>
      </c>
      <c r="BS2045">
        <v>85.618056558692089</v>
      </c>
      <c r="BT2045">
        <v>1847.8291843109539</v>
      </c>
      <c r="BU2045">
        <v>120.8076283914607</v>
      </c>
      <c r="BV2045">
        <v>869.87640861211298</v>
      </c>
      <c r="BW2045">
        <v>6.839921403477641</v>
      </c>
      <c r="BX2045">
        <v>10.98157111011917</v>
      </c>
      <c r="BY2045">
        <v>10.336281692258639</v>
      </c>
      <c r="BZ2045">
        <v>0.42885367946622233</v>
      </c>
      <c r="CA2045">
        <f t="shared" si="248"/>
        <v>56.985814668342954</v>
      </c>
      <c r="CB2045" cm="1">
        <f t="array" ref="CB2045">IF(ISBLANK(INDEX(AC:AC,ROW())), "", INDEX(AC:AC,ROW())*(BI2045+BJ2045)/1000)</f>
        <v>137.48362888530235</v>
      </c>
      <c r="CC2045">
        <f t="shared" si="249"/>
        <v>138.65895671038186</v>
      </c>
      <c r="CD2045">
        <f t="shared" si="250"/>
        <v>3.7584320436582423</v>
      </c>
      <c r="CE2045">
        <f t="shared" si="251"/>
        <v>4.1373571184758529</v>
      </c>
      <c r="CF2045" cm="1">
        <f t="array" ref="CF2045">IFERROR(IF((BD2045+BE2045)*INDEX(H:H,ROW())*INDEX(K:K,ROW())/(BF2045*30*1000)&lt;0.5,"",(BD2045+BE2045)*INDEX(H:H,ROW())*INDEX(K:K,ROW())/(BF2045*30*1000)),"")</f>
        <v>2.7846596576019937</v>
      </c>
      <c r="CG2045">
        <f t="shared" si="252"/>
        <v>0.38851451692327205</v>
      </c>
      <c r="CH2045" cm="1">
        <f t="array" ref="CH2045">IFERROR((BD2045+BE2045)*INDEX(K:K,ROW())*INDEX(H:H,ROW())/BC2045/100000,"")</f>
        <v>0.32456421050068884</v>
      </c>
      <c r="CI2045">
        <f t="shared" si="253"/>
        <v>106.18704141976357</v>
      </c>
      <c r="CJ2045">
        <v>1</v>
      </c>
      <c r="CK2045">
        <f t="shared" si="254"/>
        <v>14.670002929387769</v>
      </c>
      <c r="CL2045" cm="1">
        <f t="array" ref="CL2045">IF(INDEX(AS:AS,ROW()-2)=0,CL2044,INDEX(AS:AS,ROW()-2))</f>
        <v>39.909999999999997</v>
      </c>
      <c r="CM2045" t="str">
        <f t="shared" si="255"/>
        <v>SP</v>
      </c>
    </row>
    <row r="2046" spans="1:91" x14ac:dyDescent="0.3">
      <c r="A2046" s="1">
        <v>2041</v>
      </c>
      <c r="B2046" t="s">
        <v>192</v>
      </c>
      <c r="C2046">
        <v>3</v>
      </c>
      <c r="D2046">
        <v>27</v>
      </c>
      <c r="E2046">
        <v>13</v>
      </c>
      <c r="F2046" t="s">
        <v>80</v>
      </c>
      <c r="G2046" t="s">
        <v>81</v>
      </c>
      <c r="H2046">
        <v>45.87</v>
      </c>
      <c r="I2046">
        <v>0.88</v>
      </c>
      <c r="J2046">
        <v>45.57</v>
      </c>
      <c r="K2046">
        <v>1564</v>
      </c>
      <c r="L2046">
        <v>45.89</v>
      </c>
      <c r="M2046">
        <v>0.89</v>
      </c>
      <c r="N2046">
        <v>45.57</v>
      </c>
      <c r="O2046">
        <v>1568</v>
      </c>
      <c r="P2046">
        <v>1.35</v>
      </c>
      <c r="Q2046">
        <v>50.28</v>
      </c>
      <c r="R2046">
        <v>30.11</v>
      </c>
      <c r="S2046">
        <v>1.6708776595744681</v>
      </c>
      <c r="T2046">
        <v>7.41</v>
      </c>
      <c r="U2046">
        <v>0</v>
      </c>
      <c r="V2046">
        <v>0</v>
      </c>
      <c r="W2046">
        <v>0</v>
      </c>
      <c r="X2046">
        <v>0</v>
      </c>
      <c r="Y2046">
        <v>2.2000000000000002</v>
      </c>
      <c r="Z2046">
        <v>7.72</v>
      </c>
      <c r="AA2046">
        <v>19.75</v>
      </c>
      <c r="AB2046">
        <v>65.900000000000006</v>
      </c>
      <c r="AC2046">
        <v>1700</v>
      </c>
      <c r="AD2046">
        <v>37.79</v>
      </c>
      <c r="AE2046">
        <v>32.28</v>
      </c>
      <c r="AF2046">
        <v>9.92</v>
      </c>
      <c r="AG2046">
        <v>1570</v>
      </c>
      <c r="AI2046">
        <v>44.58</v>
      </c>
      <c r="AJ2046">
        <v>41.32</v>
      </c>
      <c r="AK2046">
        <v>4.51</v>
      </c>
      <c r="AL2046">
        <v>47.305</v>
      </c>
      <c r="AM2046">
        <v>6.31</v>
      </c>
      <c r="AN2046">
        <v>47.89</v>
      </c>
      <c r="AO2046">
        <v>45.09</v>
      </c>
      <c r="AP2046">
        <v>3.31</v>
      </c>
      <c r="AQ2046">
        <v>3.83</v>
      </c>
      <c r="AR2046">
        <v>4.12</v>
      </c>
      <c r="AS2046">
        <v>42.06</v>
      </c>
      <c r="AT2046">
        <v>0</v>
      </c>
      <c r="AU2046">
        <v>0</v>
      </c>
      <c r="AV2046">
        <v>5.6</v>
      </c>
      <c r="AW2046">
        <v>68.400000000000006</v>
      </c>
      <c r="AX2046">
        <v>92.8</v>
      </c>
      <c r="AY2046">
        <v>99.1</v>
      </c>
      <c r="AZ2046">
        <v>100</v>
      </c>
      <c r="BA2046">
        <v>86.199999999999989</v>
      </c>
      <c r="BB2046">
        <v>92.6</v>
      </c>
      <c r="BC2046">
        <v>87.839035824442192</v>
      </c>
      <c r="BD2046">
        <v>1.1943951513619201E-2</v>
      </c>
      <c r="BE2046">
        <v>58.862681666929682</v>
      </c>
      <c r="BF2046">
        <v>50.009654922820751</v>
      </c>
      <c r="BG2046">
        <v>154.42759153052171</v>
      </c>
      <c r="BH2046">
        <v>6.0446167554029637</v>
      </c>
      <c r="BI2046">
        <v>89.783262300034011</v>
      </c>
      <c r="BJ2046">
        <v>3.534850933961545</v>
      </c>
      <c r="BK2046">
        <v>645.7697485867443</v>
      </c>
      <c r="BL2046">
        <v>4.5432873108057041</v>
      </c>
      <c r="BM2046">
        <v>185.67201786756161</v>
      </c>
      <c r="BN2046">
        <v>106.20183524994739</v>
      </c>
      <c r="BO2046">
        <v>105.9354067588925</v>
      </c>
      <c r="BP2046">
        <v>106.0321724470585</v>
      </c>
      <c r="BQ2046">
        <v>13.68892881692304</v>
      </c>
      <c r="BR2046">
        <v>36.206692591426588</v>
      </c>
      <c r="BS2046">
        <v>86.29831429727065</v>
      </c>
      <c r="BT2046">
        <v>1847.8291843109539</v>
      </c>
      <c r="BU2046">
        <v>121.1511935566176</v>
      </c>
      <c r="BV2046">
        <v>872.43369575217901</v>
      </c>
      <c r="BW2046">
        <v>3.5818177511990972</v>
      </c>
      <c r="BX2046">
        <v>10.93144975470037</v>
      </c>
      <c r="BY2046">
        <v>10.336281692258639</v>
      </c>
      <c r="BZ2046">
        <v>0.42885367946622233</v>
      </c>
      <c r="CA2046">
        <f t="shared" si="248"/>
        <v>58.874625618443304</v>
      </c>
      <c r="CB2046" cm="1">
        <f t="array" ref="CB2046">IF(ISBLANK(INDEX(AC:AC,ROW())), "", INDEX(AC:AC,ROW())*(BI2046+BJ2046)/1000)</f>
        <v>158.64079249779246</v>
      </c>
      <c r="CC2046">
        <f t="shared" si="249"/>
        <v>160.47220828592467</v>
      </c>
      <c r="CD2046">
        <f t="shared" si="250"/>
        <v>4.0241843462148337</v>
      </c>
      <c r="CE2046">
        <f t="shared" si="251"/>
        <v>7.3517399471164468</v>
      </c>
      <c r="CF2046" cm="1">
        <f t="array" ref="CF2046">IFERROR(IF((BD2046+BE2046)*INDEX(H:H,ROW())*INDEX(K:K,ROW())/(BF2046*30*1000)&lt;0.5,"",(BD2046+BE2046)*INDEX(H:H,ROW())*INDEX(K:K,ROW())/(BF2046*30*1000)),"")</f>
        <v>2.8152601620166702</v>
      </c>
      <c r="CG2046">
        <f t="shared" si="252"/>
        <v>0.56933292190014007</v>
      </c>
      <c r="CH2046" cm="1">
        <f t="array" ref="CH2046">IFERROR((BD2046+BE2046)*INDEX(K:K,ROW())*INDEX(H:H,ROW())/BC2046/100000,"")</f>
        <v>0.48084608818500368</v>
      </c>
      <c r="CI2046">
        <f t="shared" si="253"/>
        <v>109.70664095097513</v>
      </c>
      <c r="CJ2046">
        <v>1</v>
      </c>
      <c r="CK2046">
        <f t="shared" si="254"/>
        <v>21.036537650573514</v>
      </c>
      <c r="CL2046" cm="1">
        <f t="array" ref="CL2046">IF(INDEX(AS:AS,ROW()-2)=0,CL2045,INDEX(AS:AS,ROW()-2))</f>
        <v>42.06</v>
      </c>
      <c r="CM2046" t="str">
        <f t="shared" si="255"/>
        <v>CIV</v>
      </c>
    </row>
    <row r="2047" spans="1:91" x14ac:dyDescent="0.3">
      <c r="A2047" s="1">
        <v>2042</v>
      </c>
      <c r="B2047" t="s">
        <v>192</v>
      </c>
      <c r="C2047">
        <v>3</v>
      </c>
      <c r="D2047">
        <v>27</v>
      </c>
      <c r="E2047">
        <v>13</v>
      </c>
      <c r="F2047" t="s">
        <v>80</v>
      </c>
      <c r="G2047" t="s">
        <v>82</v>
      </c>
      <c r="H2047">
        <v>44.31</v>
      </c>
      <c r="I2047">
        <v>0.8</v>
      </c>
      <c r="J2047">
        <v>44.1</v>
      </c>
      <c r="K2047">
        <v>1540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U2047">
        <v>0</v>
      </c>
      <c r="V2047">
        <v>0</v>
      </c>
      <c r="W2047">
        <v>0</v>
      </c>
      <c r="X2047">
        <v>0</v>
      </c>
      <c r="Y2047">
        <v>3.5</v>
      </c>
      <c r="Z2047">
        <v>7.72</v>
      </c>
      <c r="AA2047">
        <v>23</v>
      </c>
      <c r="AB2047">
        <v>65.900000000000006</v>
      </c>
      <c r="AC2047">
        <v>1710</v>
      </c>
      <c r="AD2047">
        <v>37.74</v>
      </c>
      <c r="AE2047">
        <v>31.68</v>
      </c>
      <c r="AF2047">
        <v>10.49</v>
      </c>
      <c r="AG2047">
        <v>1570</v>
      </c>
      <c r="AI2047">
        <v>43.32</v>
      </c>
      <c r="AJ2047">
        <v>39.54</v>
      </c>
      <c r="AK2047">
        <v>3.42</v>
      </c>
      <c r="AL2047">
        <v>46.57</v>
      </c>
      <c r="AM2047">
        <v>6.26</v>
      </c>
      <c r="AN2047">
        <v>47.18</v>
      </c>
      <c r="AO2047">
        <v>43.93</v>
      </c>
      <c r="AP2047">
        <v>2.98</v>
      </c>
      <c r="AQ2047">
        <v>3.83</v>
      </c>
      <c r="AR2047">
        <v>3.04</v>
      </c>
      <c r="AS2047">
        <v>40.11</v>
      </c>
      <c r="AT2047">
        <v>0</v>
      </c>
      <c r="AU2047">
        <v>0</v>
      </c>
      <c r="AV2047">
        <v>12.1</v>
      </c>
      <c r="AW2047">
        <v>73</v>
      </c>
      <c r="AX2047">
        <v>91.9</v>
      </c>
      <c r="AY2047">
        <v>98.9</v>
      </c>
      <c r="AZ2047">
        <v>100</v>
      </c>
      <c r="BA2047">
        <v>79.800000000000011</v>
      </c>
      <c r="BB2047">
        <v>86.800000000000011</v>
      </c>
      <c r="BC2047">
        <v>129.60253716623779</v>
      </c>
      <c r="BD2047">
        <v>1.1943951513619201E-2</v>
      </c>
      <c r="BE2047">
        <v>59.933808555666772</v>
      </c>
      <c r="BF2047">
        <v>49.995104969752809</v>
      </c>
      <c r="BG2047">
        <v>161.4815603954149</v>
      </c>
      <c r="BH2047">
        <v>6.0446167554029637</v>
      </c>
      <c r="BI2047">
        <v>93.884824853290837</v>
      </c>
      <c r="BJ2047">
        <v>3.534850933961545</v>
      </c>
      <c r="BK2047">
        <v>714.2406966584025</v>
      </c>
      <c r="BL2047">
        <v>4.6583074477495376</v>
      </c>
      <c r="BM2047">
        <v>190.615208830618</v>
      </c>
      <c r="BN2047">
        <v>106.08947674816331</v>
      </c>
      <c r="BO2047">
        <v>105.97850333699211</v>
      </c>
      <c r="BP2047">
        <v>106.220762996695</v>
      </c>
      <c r="BQ2047">
        <v>28.00321806951116</v>
      </c>
      <c r="BR2047">
        <v>36.424153553430983</v>
      </c>
      <c r="BS2047">
        <v>88.67674778025733</v>
      </c>
      <c r="BT2047">
        <v>1847.8291843109539</v>
      </c>
      <c r="BU2047">
        <v>121.932277437596</v>
      </c>
      <c r="BV2047">
        <v>850.57887913228819</v>
      </c>
      <c r="BW2047">
        <v>4.3097167776090828</v>
      </c>
      <c r="BX2047">
        <v>11.56288416033866</v>
      </c>
      <c r="BY2047">
        <v>10.336281692258639</v>
      </c>
      <c r="BZ2047">
        <v>0.42885367946622233</v>
      </c>
      <c r="CA2047">
        <f t="shared" si="248"/>
        <v>59.945752507180394</v>
      </c>
      <c r="CB2047" cm="1">
        <f t="array" ref="CB2047">IF(ISBLANK(INDEX(AC:AC,ROW())), "", INDEX(AC:AC,ROW())*(BI2047+BJ2047)/1000)</f>
        <v>166.58764559620158</v>
      </c>
      <c r="CC2047">
        <f t="shared" si="249"/>
        <v>167.52617715081786</v>
      </c>
      <c r="CD2047">
        <f t="shared" si="250"/>
        <v>4.263457262654522</v>
      </c>
      <c r="CE2047">
        <f t="shared" si="251"/>
        <v>5.5110085980976171</v>
      </c>
      <c r="CF2047" cm="1">
        <f t="array" ref="CF2047">IFERROR(IF((BD2047+BE2047)*INDEX(H:H,ROW())*INDEX(K:K,ROW())/(BF2047*30*1000)&lt;0.5,"",(BD2047+BE2047)*INDEX(H:H,ROW())*INDEX(K:K,ROW())/(BF2047*30*1000)),"")</f>
        <v>2.7272951986054514</v>
      </c>
      <c r="CG2047">
        <f t="shared" si="252"/>
        <v>0.38575714691160246</v>
      </c>
      <c r="CH2047" cm="1">
        <f t="array" ref="CH2047">IFERROR((BD2047+BE2047)*INDEX(K:K,ROW())*INDEX(H:H,ROW())/BC2047/100000,"")</f>
        <v>0.31562208437992534</v>
      </c>
      <c r="CI2047">
        <f t="shared" si="253"/>
        <v>106.24785174372651</v>
      </c>
      <c r="CJ2047">
        <v>1</v>
      </c>
      <c r="CK2047">
        <f t="shared" si="254"/>
        <v>14.257662116141997</v>
      </c>
      <c r="CL2047" cm="1">
        <f t="array" ref="CL2047">IF(INDEX(AS:AS,ROW()-2)=0,CL2046,INDEX(AS:AS,ROW()-2))</f>
        <v>42.06</v>
      </c>
      <c r="CM2047" t="str">
        <f t="shared" si="255"/>
        <v>CIV</v>
      </c>
    </row>
    <row r="2048" spans="1:91" x14ac:dyDescent="0.3">
      <c r="A2048" s="1">
        <v>2043</v>
      </c>
      <c r="B2048" t="s">
        <v>192</v>
      </c>
      <c r="C2048">
        <v>3</v>
      </c>
      <c r="D2048">
        <v>27</v>
      </c>
      <c r="E2048">
        <v>13</v>
      </c>
      <c r="F2048" t="s">
        <v>80</v>
      </c>
      <c r="G2048" t="s">
        <v>83</v>
      </c>
      <c r="H2048">
        <v>45.87</v>
      </c>
      <c r="I2048">
        <v>0.88</v>
      </c>
      <c r="J2048">
        <v>45.57</v>
      </c>
      <c r="K2048">
        <v>1564</v>
      </c>
      <c r="L2048">
        <v>45.89</v>
      </c>
      <c r="M2048">
        <v>0.89</v>
      </c>
      <c r="N2048">
        <v>45.57</v>
      </c>
      <c r="O2048">
        <v>1568</v>
      </c>
      <c r="P2048">
        <v>1.35</v>
      </c>
      <c r="Q2048">
        <v>50.28</v>
      </c>
      <c r="R2048">
        <v>30.11</v>
      </c>
      <c r="S2048">
        <v>1.6708776595744681</v>
      </c>
      <c r="T2048">
        <v>7.41</v>
      </c>
      <c r="U2048">
        <v>0</v>
      </c>
      <c r="V2048">
        <v>0</v>
      </c>
      <c r="W2048">
        <v>0</v>
      </c>
      <c r="X2048">
        <v>0</v>
      </c>
      <c r="Y2048">
        <v>2.2000000000000002</v>
      </c>
      <c r="Z2048">
        <v>7.72</v>
      </c>
      <c r="AA2048">
        <v>19.75</v>
      </c>
      <c r="AB2048">
        <v>65.900000000000006</v>
      </c>
      <c r="AC2048">
        <v>1705</v>
      </c>
      <c r="AD2048">
        <v>37.79</v>
      </c>
      <c r="AE2048">
        <v>32.28</v>
      </c>
      <c r="AF2048">
        <v>10.68</v>
      </c>
      <c r="AG2048">
        <v>1570</v>
      </c>
      <c r="AI2048">
        <v>44.58</v>
      </c>
      <c r="AJ2048">
        <v>41.32</v>
      </c>
      <c r="AK2048">
        <v>4.51</v>
      </c>
      <c r="AL2048">
        <v>47.305</v>
      </c>
      <c r="AM2048">
        <v>6.31</v>
      </c>
      <c r="AN2048">
        <v>47.89</v>
      </c>
      <c r="AO2048">
        <v>45.09</v>
      </c>
      <c r="AP2048">
        <v>3.31</v>
      </c>
      <c r="AQ2048">
        <v>3.83</v>
      </c>
      <c r="AR2048">
        <v>4.12</v>
      </c>
      <c r="AS2048">
        <v>42.06</v>
      </c>
      <c r="AT2048">
        <v>0</v>
      </c>
      <c r="AU2048">
        <v>0</v>
      </c>
      <c r="AV2048">
        <v>9.9</v>
      </c>
      <c r="AW2048">
        <v>78.5</v>
      </c>
      <c r="AX2048">
        <v>93.6</v>
      </c>
      <c r="AY2048">
        <v>99.5</v>
      </c>
      <c r="AZ2048">
        <v>100</v>
      </c>
      <c r="BA2048">
        <v>83.699999999999989</v>
      </c>
      <c r="BB2048">
        <v>89.6</v>
      </c>
      <c r="BC2048">
        <v>121.6147259957898</v>
      </c>
      <c r="BD2048">
        <v>1.1943951513619201E-2</v>
      </c>
      <c r="BE2048">
        <v>44.955323145772027</v>
      </c>
      <c r="BF2048">
        <v>36.139969861426763</v>
      </c>
      <c r="BG2048">
        <v>153.84967749336641</v>
      </c>
      <c r="BH2048">
        <v>6.0446167554029637</v>
      </c>
      <c r="BI2048">
        <v>89.449064459827966</v>
      </c>
      <c r="BJ2048">
        <v>3.534850933961545</v>
      </c>
      <c r="BK2048">
        <v>576.73752069886416</v>
      </c>
      <c r="BL2048">
        <v>4.6866055512786371</v>
      </c>
      <c r="BM2048">
        <v>191.8046085477142</v>
      </c>
      <c r="BN2048">
        <v>107.1920398040554</v>
      </c>
      <c r="BO2048">
        <v>106.0384672850669</v>
      </c>
      <c r="BP2048">
        <v>106.36592705788679</v>
      </c>
      <c r="BQ2048">
        <v>19.40791199655224</v>
      </c>
      <c r="BR2048">
        <v>33.647128603782242</v>
      </c>
      <c r="BS2048">
        <v>96.094658277155716</v>
      </c>
      <c r="BT2048">
        <v>1847.8291843109539</v>
      </c>
      <c r="BU2048">
        <v>122.44635740162001</v>
      </c>
      <c r="BV2048">
        <v>822.20854586514815</v>
      </c>
      <c r="BW2048">
        <v>33.998083762387637</v>
      </c>
      <c r="BX2048">
        <v>11.6315261181939</v>
      </c>
      <c r="BY2048">
        <v>10.336281692258639</v>
      </c>
      <c r="BZ2048">
        <v>0.42885367946622233</v>
      </c>
      <c r="CA2048">
        <f t="shared" si="248"/>
        <v>44.967267097285649</v>
      </c>
      <c r="CB2048" cm="1">
        <f t="array" ref="CB2048">IF(ISBLANK(INDEX(AC:AC,ROW())), "", INDEX(AC:AC,ROW())*(BI2048+BJ2048)/1000)</f>
        <v>158.53757574641114</v>
      </c>
      <c r="CC2048">
        <f t="shared" si="249"/>
        <v>159.89429424876937</v>
      </c>
      <c r="CD2048">
        <f t="shared" si="250"/>
        <v>3.6069925034445252</v>
      </c>
      <c r="CE2048">
        <f t="shared" si="251"/>
        <v>4.742332936875016</v>
      </c>
      <c r="CF2048" cm="1">
        <f t="array" ref="CF2048">IFERROR(IF((BD2048+BE2048)*INDEX(H:H,ROW())*INDEX(K:K,ROW())/(BF2048*30*1000)&lt;0.5,"",(BD2048+BE2048)*INDEX(H:H,ROW())*INDEX(K:K,ROW())/(BF2048*30*1000)),"")</f>
        <v>2.9754519549688236</v>
      </c>
      <c r="CG2048">
        <f t="shared" si="252"/>
        <v>0.29716771193217095</v>
      </c>
      <c r="CH2048" cm="1">
        <f t="array" ref="CH2048">IFERROR((BD2048+BE2048)*INDEX(K:K,ROW())*INDEX(H:H,ROW())/BC2048/100000,"")</f>
        <v>0.26526247482665699</v>
      </c>
      <c r="CI2048">
        <f t="shared" si="253"/>
        <v>83.791748553270082</v>
      </c>
      <c r="CJ2048">
        <v>1</v>
      </c>
      <c r="CK2048">
        <f t="shared" si="254"/>
        <v>15.194123648931498</v>
      </c>
      <c r="CL2048" cm="1">
        <f t="array" ref="CL2048">IF(INDEX(AS:AS,ROW()-2)=0,CL2047,INDEX(AS:AS,ROW()-2))</f>
        <v>42.06</v>
      </c>
      <c r="CM2048" t="str">
        <f t="shared" si="255"/>
        <v>CIV</v>
      </c>
    </row>
    <row r="2049" spans="1:91" x14ac:dyDescent="0.3">
      <c r="A2049" s="1">
        <v>2044</v>
      </c>
      <c r="B2049" t="s">
        <v>192</v>
      </c>
      <c r="C2049">
        <v>3</v>
      </c>
      <c r="D2049">
        <v>27</v>
      </c>
      <c r="E2049">
        <v>13</v>
      </c>
      <c r="F2049" t="s">
        <v>80</v>
      </c>
      <c r="G2049" t="s">
        <v>84</v>
      </c>
      <c r="H2049">
        <v>45.87</v>
      </c>
      <c r="I2049">
        <v>0.88</v>
      </c>
      <c r="J2049">
        <v>45.57</v>
      </c>
      <c r="K2049">
        <v>1564</v>
      </c>
      <c r="L2049">
        <v>45.89</v>
      </c>
      <c r="M2049">
        <v>0.89</v>
      </c>
      <c r="N2049">
        <v>45.57</v>
      </c>
      <c r="O2049">
        <v>1568</v>
      </c>
      <c r="P2049">
        <v>1.35</v>
      </c>
      <c r="Q2049">
        <v>50.28</v>
      </c>
      <c r="R2049">
        <v>30.11</v>
      </c>
      <c r="S2049">
        <v>1.6708776595744681</v>
      </c>
      <c r="T2049">
        <v>7.41</v>
      </c>
      <c r="U2049">
        <v>0</v>
      </c>
      <c r="V2049">
        <v>0</v>
      </c>
      <c r="W2049">
        <v>0</v>
      </c>
      <c r="X2049">
        <v>0</v>
      </c>
      <c r="Y2049">
        <v>2.2000000000000002</v>
      </c>
      <c r="Z2049">
        <v>7.72</v>
      </c>
      <c r="AA2049">
        <v>19.75</v>
      </c>
      <c r="AB2049">
        <v>65.900000000000006</v>
      </c>
      <c r="AC2049">
        <v>1695</v>
      </c>
      <c r="AD2049">
        <v>37.79</v>
      </c>
      <c r="AE2049">
        <v>31.83</v>
      </c>
      <c r="AF2049">
        <v>10.8</v>
      </c>
      <c r="AG2049">
        <v>1570</v>
      </c>
      <c r="AI2049">
        <v>44.58</v>
      </c>
      <c r="AJ2049">
        <v>41.32</v>
      </c>
      <c r="AK2049">
        <v>4.51</v>
      </c>
      <c r="AL2049">
        <v>47.305</v>
      </c>
      <c r="AM2049">
        <v>6.31</v>
      </c>
      <c r="AN2049">
        <v>47.89</v>
      </c>
      <c r="AO2049">
        <v>45.09</v>
      </c>
      <c r="AP2049">
        <v>3.31</v>
      </c>
      <c r="AQ2049">
        <v>3.83</v>
      </c>
      <c r="AR2049">
        <v>4.12</v>
      </c>
      <c r="AS2049">
        <v>42.06</v>
      </c>
      <c r="AT2049">
        <v>0</v>
      </c>
      <c r="AU2049">
        <v>0</v>
      </c>
      <c r="AV2049">
        <v>5.6</v>
      </c>
      <c r="AW2049">
        <v>68.400000000000006</v>
      </c>
      <c r="AX2049">
        <v>92.8</v>
      </c>
      <c r="AY2049">
        <v>99.1</v>
      </c>
      <c r="AZ2049">
        <v>100</v>
      </c>
      <c r="BA2049">
        <v>86.199999999999989</v>
      </c>
      <c r="BB2049">
        <v>92.6</v>
      </c>
      <c r="BC2049">
        <v>9.8579929958150816E-6</v>
      </c>
      <c r="BD2049">
        <v>1.1943951513619201E-2</v>
      </c>
      <c r="BE2049">
        <v>50.567891673570138</v>
      </c>
      <c r="BF2049">
        <v>1.5044590581908281E-17</v>
      </c>
      <c r="BG2049">
        <v>198.55095869143929</v>
      </c>
      <c r="BH2049">
        <v>6.0446167554029637</v>
      </c>
      <c r="BI2049">
        <v>115.43752008477649</v>
      </c>
      <c r="BJ2049">
        <v>3.534850933961545</v>
      </c>
      <c r="BK2049">
        <v>9.3340046319773806E-17</v>
      </c>
      <c r="BL2049">
        <v>6.4640602103839706</v>
      </c>
      <c r="BM2049">
        <v>183.58749502608819</v>
      </c>
      <c r="BN2049">
        <v>104.1004009095704</v>
      </c>
      <c r="BO2049">
        <v>106.0306873829949</v>
      </c>
      <c r="BP2049">
        <v>104.1105544398855</v>
      </c>
      <c r="BQ2049">
        <v>15.239371330145151</v>
      </c>
      <c r="BR2049">
        <v>48.101658628433682</v>
      </c>
      <c r="BS2049">
        <v>93.977030751196637</v>
      </c>
      <c r="BT2049">
        <v>1847.8291843109539</v>
      </c>
      <c r="BU2049">
        <v>125.046922638103</v>
      </c>
      <c r="BV2049">
        <v>525.77908309006602</v>
      </c>
      <c r="BW2049">
        <v>123.68650642542821</v>
      </c>
      <c r="BX2049">
        <v>5.9812850646883078</v>
      </c>
      <c r="BY2049">
        <v>10.336281692258639</v>
      </c>
      <c r="BZ2049">
        <v>0.42885367946622233</v>
      </c>
      <c r="CA2049">
        <f t="shared" si="248"/>
        <v>50.57983562508376</v>
      </c>
      <c r="CB2049" cm="1">
        <f t="array" ref="CB2049">IF(ISBLANK(INDEX(AC:AC,ROW())), "", INDEX(AC:AC,ROW())*(BI2049+BJ2049)/1000)</f>
        <v>201.65816887676098</v>
      </c>
      <c r="CC2049">
        <f t="shared" si="249"/>
        <v>204.59557544684225</v>
      </c>
      <c r="CD2049">
        <f t="shared" si="250"/>
        <v>4.5621732589239351E-19</v>
      </c>
      <c r="CE2049">
        <f t="shared" si="251"/>
        <v>9.4684634447801452E-12</v>
      </c>
      <c r="CF2049" cm="1">
        <f t="array" ref="CF2049">IFERROR(IF((BD2049+BE2049)*INDEX(H:H,ROW())*INDEX(K:K,ROW())/(BF2049*30*1000)&lt;0.5,"",(BD2049+BE2049)*INDEX(H:H,ROW())*INDEX(K:K,ROW())/(BF2049*30*1000)),"")</f>
        <v>8.0397264879052442E+18</v>
      </c>
      <c r="CG2049">
        <f t="shared" si="252"/>
        <v>1.5261311900196131E-12</v>
      </c>
      <c r="CH2049" cm="1">
        <f t="array" ref="CH2049">IFERROR((BD2049+BE2049)*INDEX(K:K,ROW())*INDEX(H:H,ROW())/BC2049/100000,"")</f>
        <v>3680903.2057257108</v>
      </c>
      <c r="CI2049">
        <f t="shared" si="253"/>
        <v>94.250176676148925</v>
      </c>
      <c r="CJ2049">
        <v>0</v>
      </c>
      <c r="CK2049" t="str">
        <f t="shared" si="254"/>
        <v xml:space="preserve"> </v>
      </c>
      <c r="CL2049" cm="1">
        <f t="array" ref="CL2049">IF(INDEX(AS:AS,ROW()-2)=0,CL2048,INDEX(AS:AS,ROW()-2))</f>
        <v>40.11</v>
      </c>
      <c r="CM2049" t="str">
        <f t="shared" si="255"/>
        <v>SP</v>
      </c>
    </row>
    <row r="2050" spans="1:91" x14ac:dyDescent="0.3">
      <c r="A2050" s="1">
        <v>2045</v>
      </c>
      <c r="B2050" t="s">
        <v>192</v>
      </c>
      <c r="C2050">
        <v>3</v>
      </c>
      <c r="D2050">
        <v>27</v>
      </c>
      <c r="E2050">
        <v>13</v>
      </c>
      <c r="F2050" t="s">
        <v>80</v>
      </c>
      <c r="G2050" t="s">
        <v>85</v>
      </c>
      <c r="H2050">
        <v>45.87</v>
      </c>
      <c r="I2050">
        <v>0.88</v>
      </c>
      <c r="J2050">
        <v>45.57</v>
      </c>
      <c r="K2050">
        <v>1564</v>
      </c>
      <c r="L2050">
        <v>45.89</v>
      </c>
      <c r="M2050">
        <v>0.89</v>
      </c>
      <c r="N2050">
        <v>45.57</v>
      </c>
      <c r="O2050">
        <v>1568</v>
      </c>
      <c r="P2050">
        <v>1.35</v>
      </c>
      <c r="Q2050">
        <v>50.28</v>
      </c>
      <c r="R2050">
        <v>30.11</v>
      </c>
      <c r="S2050">
        <v>1.6708776595744681</v>
      </c>
      <c r="T2050">
        <v>7.41</v>
      </c>
      <c r="U2050">
        <v>0</v>
      </c>
      <c r="V2050">
        <v>0</v>
      </c>
      <c r="W2050">
        <v>0</v>
      </c>
      <c r="X2050">
        <v>0</v>
      </c>
      <c r="Y2050">
        <v>2.2000000000000002</v>
      </c>
      <c r="Z2050">
        <v>7.72</v>
      </c>
      <c r="AA2050">
        <v>19.75</v>
      </c>
      <c r="AB2050">
        <v>65.900000000000006</v>
      </c>
      <c r="AC2050">
        <v>1690</v>
      </c>
      <c r="AD2050">
        <v>37.79</v>
      </c>
      <c r="AE2050">
        <v>32.28</v>
      </c>
      <c r="AF2050">
        <v>10.96</v>
      </c>
      <c r="AG2050">
        <v>1570</v>
      </c>
      <c r="AI2050">
        <v>44.58</v>
      </c>
      <c r="AJ2050">
        <v>41.32</v>
      </c>
      <c r="AK2050">
        <v>4.51</v>
      </c>
      <c r="AL2050">
        <v>47.305</v>
      </c>
      <c r="AM2050">
        <v>6.31</v>
      </c>
      <c r="AN2050">
        <v>47.89</v>
      </c>
      <c r="AO2050">
        <v>45.09</v>
      </c>
      <c r="AP2050">
        <v>3.31</v>
      </c>
      <c r="AQ2050">
        <v>3.83</v>
      </c>
      <c r="AR2050">
        <v>4.12</v>
      </c>
      <c r="AS2050">
        <v>42.06</v>
      </c>
      <c r="AT2050">
        <v>0</v>
      </c>
      <c r="AU2050">
        <v>0</v>
      </c>
      <c r="AV2050">
        <v>5.6</v>
      </c>
      <c r="AW2050">
        <v>68.400000000000006</v>
      </c>
      <c r="AX2050">
        <v>92.8</v>
      </c>
      <c r="AY2050">
        <v>99.1</v>
      </c>
      <c r="AZ2050">
        <v>100</v>
      </c>
      <c r="BA2050">
        <v>86.199999999999989</v>
      </c>
      <c r="BB2050">
        <v>92.6</v>
      </c>
      <c r="BC2050">
        <v>1.5559934029696171E-17</v>
      </c>
      <c r="BD2050">
        <v>1.1943951513619201E-2</v>
      </c>
      <c r="BE2050">
        <v>50.567891673570138</v>
      </c>
      <c r="BF2050">
        <v>1.5044590581908281E-17</v>
      </c>
      <c r="BG2050">
        <v>66.736526307258842</v>
      </c>
      <c r="BH2050">
        <v>6.0446167554029637</v>
      </c>
      <c r="BI2050">
        <v>38.799709700333032</v>
      </c>
      <c r="BJ2050">
        <v>3.534850933961545</v>
      </c>
      <c r="BK2050">
        <v>9.3340046319773806E-17</v>
      </c>
      <c r="BL2050">
        <v>6.5978630098735334</v>
      </c>
      <c r="BM2050">
        <v>172.17048219656169</v>
      </c>
      <c r="BN2050">
        <v>103.9455418607252</v>
      </c>
      <c r="BO2050">
        <v>106.23464537527011</v>
      </c>
      <c r="BP2050">
        <v>104.36485711739</v>
      </c>
      <c r="BQ2050">
        <v>15.239371330145151</v>
      </c>
      <c r="BR2050">
        <v>57.803590424344542</v>
      </c>
      <c r="BS2050">
        <v>72.039871379240424</v>
      </c>
      <c r="BT2050">
        <v>1847.8291843109539</v>
      </c>
      <c r="BU2050">
        <v>125.4394839431956</v>
      </c>
      <c r="BV2050">
        <v>424.51661122451083</v>
      </c>
      <c r="BW2050">
        <v>59.373744423638513</v>
      </c>
      <c r="BX2050">
        <v>3.8286082490092341</v>
      </c>
      <c r="BY2050">
        <v>10.336281692258639</v>
      </c>
      <c r="BZ2050">
        <v>0.42885367946622233</v>
      </c>
      <c r="CA2050">
        <f t="shared" si="248"/>
        <v>50.57983562508376</v>
      </c>
      <c r="CB2050" cm="1">
        <f t="array" ref="CB2050">IF(ISBLANK(INDEX(AC:AC,ROW())), "", INDEX(AC:AC,ROW())*(BI2050+BJ2050)/1000)</f>
        <v>71.54540747195783</v>
      </c>
      <c r="CC2050">
        <f t="shared" si="249"/>
        <v>72.781143062661812</v>
      </c>
      <c r="CD2050">
        <f t="shared" si="250"/>
        <v>1.2824756852116427E-18</v>
      </c>
      <c r="CE2050">
        <f t="shared" si="251"/>
        <v>5.9987430628969314</v>
      </c>
      <c r="CF2050" cm="1">
        <f t="array" ref="CF2050">IFERROR(IF((BD2050+BE2050)*INDEX(H:H,ROW())*INDEX(K:K,ROW())/(BF2050*30*1000)&lt;0.5,"",(BD2050+BE2050)*INDEX(H:H,ROW())*INDEX(K:K,ROW())/(BF2050*30*1000)),"")</f>
        <v>8.0397264879052442E+18</v>
      </c>
      <c r="CG2050">
        <f t="shared" si="252"/>
        <v>0.96688010072508301</v>
      </c>
      <c r="CH2050" cm="1">
        <f t="array" ref="CH2050">IFERROR((BD2050+BE2050)*INDEX(K:K,ROW())*INDEX(H:H,ROW())/BC2050/100000,"")</f>
        <v>2.3320354669283825E+18</v>
      </c>
      <c r="CI2050">
        <f t="shared" si="253"/>
        <v>94.250176676148925</v>
      </c>
      <c r="CJ2050">
        <v>0</v>
      </c>
      <c r="CK2050" t="str">
        <f t="shared" si="254"/>
        <v xml:space="preserve"> </v>
      </c>
      <c r="CL2050" cm="1">
        <f t="array" ref="CL2050">IF(INDEX(AS:AS,ROW()-2)=0,CL2049,INDEX(AS:AS,ROW()-2))</f>
        <v>42.06</v>
      </c>
      <c r="CM2050" t="str">
        <f t="shared" si="255"/>
        <v>CIV</v>
      </c>
    </row>
    <row r="2051" spans="1:91" x14ac:dyDescent="0.3">
      <c r="A2051" s="1">
        <v>2046</v>
      </c>
      <c r="B2051" t="s">
        <v>192</v>
      </c>
      <c r="C2051">
        <v>3</v>
      </c>
      <c r="D2051">
        <v>27</v>
      </c>
      <c r="E2051">
        <v>13</v>
      </c>
      <c r="F2051" t="s">
        <v>80</v>
      </c>
      <c r="G2051" t="s">
        <v>86</v>
      </c>
      <c r="H2051">
        <v>45.87</v>
      </c>
      <c r="I2051">
        <v>0.88</v>
      </c>
      <c r="J2051">
        <v>45.57</v>
      </c>
      <c r="K2051">
        <v>1564</v>
      </c>
      <c r="L2051">
        <v>45.89</v>
      </c>
      <c r="M2051">
        <v>0.89</v>
      </c>
      <c r="N2051">
        <v>45.57</v>
      </c>
      <c r="O2051">
        <v>1568</v>
      </c>
      <c r="P2051">
        <v>1.35</v>
      </c>
      <c r="Q2051">
        <v>50.28</v>
      </c>
      <c r="R2051">
        <v>30.11</v>
      </c>
      <c r="S2051">
        <v>1.6708776595744681</v>
      </c>
      <c r="T2051">
        <v>7.41</v>
      </c>
      <c r="U2051">
        <v>0</v>
      </c>
      <c r="V2051">
        <v>0</v>
      </c>
      <c r="W2051">
        <v>0</v>
      </c>
      <c r="X2051">
        <v>0</v>
      </c>
      <c r="Y2051">
        <v>2.2000000000000002</v>
      </c>
      <c r="Z2051">
        <v>7.72</v>
      </c>
      <c r="AA2051">
        <v>19.75</v>
      </c>
      <c r="AB2051">
        <v>65.900000000000006</v>
      </c>
      <c r="AC2051">
        <v>1715</v>
      </c>
      <c r="AD2051">
        <v>37.79</v>
      </c>
      <c r="AE2051">
        <v>31.92</v>
      </c>
      <c r="AF2051">
        <v>11.1</v>
      </c>
      <c r="AG2051">
        <v>1570</v>
      </c>
      <c r="AI2051">
        <v>44.58</v>
      </c>
      <c r="AJ2051">
        <v>41.32</v>
      </c>
      <c r="AK2051">
        <v>4.51</v>
      </c>
      <c r="AL2051">
        <v>47.305</v>
      </c>
      <c r="AM2051">
        <v>6.31</v>
      </c>
      <c r="AN2051">
        <v>47.89</v>
      </c>
      <c r="AO2051">
        <v>45.09</v>
      </c>
      <c r="AP2051">
        <v>3.31</v>
      </c>
      <c r="AQ2051">
        <v>3.83</v>
      </c>
      <c r="AR2051">
        <v>4.12</v>
      </c>
      <c r="AS2051">
        <v>42.06</v>
      </c>
      <c r="AT2051">
        <v>0</v>
      </c>
      <c r="AU2051">
        <v>0</v>
      </c>
      <c r="AV2051">
        <v>5.6</v>
      </c>
      <c r="AW2051">
        <v>68.400000000000006</v>
      </c>
      <c r="AX2051">
        <v>92.8</v>
      </c>
      <c r="AY2051">
        <v>99.1</v>
      </c>
      <c r="AZ2051">
        <v>100</v>
      </c>
      <c r="BA2051">
        <v>86.199999999999989</v>
      </c>
      <c r="BB2051">
        <v>92.6</v>
      </c>
      <c r="BC2051">
        <v>1.5559934029696171E-17</v>
      </c>
      <c r="BD2051">
        <v>1.07749605057315E-2</v>
      </c>
      <c r="BE2051">
        <v>50.567891673570138</v>
      </c>
      <c r="BF2051">
        <v>1.5044590581908281E-17</v>
      </c>
      <c r="BG2051">
        <v>151.3465599502793</v>
      </c>
      <c r="BH2051">
        <v>6.0446167554029637</v>
      </c>
      <c r="BI2051">
        <v>87.990884206410811</v>
      </c>
      <c r="BJ2051">
        <v>3.534850933961545</v>
      </c>
      <c r="BK2051">
        <v>9.3340046319773806E-17</v>
      </c>
      <c r="BL2051">
        <v>6.7249700695952077</v>
      </c>
      <c r="BM2051">
        <v>168.64450354352701</v>
      </c>
      <c r="BN2051">
        <v>104.04454156021539</v>
      </c>
      <c r="BO2051">
        <v>106.0622250538745</v>
      </c>
      <c r="BP2051">
        <v>103.91569531424111</v>
      </c>
      <c r="BQ2051">
        <v>15.239371330145151</v>
      </c>
      <c r="BR2051">
        <v>47.424887504874853</v>
      </c>
      <c r="BS2051">
        <v>67.850567792190986</v>
      </c>
      <c r="BT2051">
        <v>1847.8291843109539</v>
      </c>
      <c r="BU2051">
        <v>123.5459190528281</v>
      </c>
      <c r="BV2051">
        <v>377.88000633404448</v>
      </c>
      <c r="BW2051">
        <v>18.032373801665798</v>
      </c>
      <c r="BX2051">
        <v>4.0010480108657909</v>
      </c>
      <c r="BY2051">
        <v>10.336281692258639</v>
      </c>
      <c r="BZ2051">
        <v>0.42885367946622233</v>
      </c>
      <c r="CA2051">
        <f t="shared" si="248"/>
        <v>50.578666634075873</v>
      </c>
      <c r="CB2051" cm="1">
        <f t="array" ref="CB2051">IF(ISBLANK(INDEX(AC:AC,ROW())), "", INDEX(AC:AC,ROW())*(BI2051+BJ2051)/1000)</f>
        <v>156.9666357657386</v>
      </c>
      <c r="CC2051">
        <f t="shared" si="249"/>
        <v>157.39117670568226</v>
      </c>
      <c r="CD2051">
        <f t="shared" si="250"/>
        <v>5.9304497414310246E-19</v>
      </c>
      <c r="CE2051">
        <f t="shared" si="251"/>
        <v>5.9987430628969314</v>
      </c>
      <c r="CF2051" cm="1">
        <f t="array" ref="CF2051">IFERROR(IF((BD2051+BE2051)*INDEX(H:H,ROW())*INDEX(K:K,ROW())/(BF2051*30*1000)&lt;0.5,"",(BD2051+BE2051)*INDEX(H:H,ROW())*INDEX(K:K,ROW())/(BF2051*30*1000)),"")</f>
        <v>8.0395406753605018E+18</v>
      </c>
      <c r="CG2051">
        <f t="shared" si="252"/>
        <v>0.96688010072508301</v>
      </c>
      <c r="CH2051" cm="1">
        <f t="array" ref="CH2051">IFERROR((BD2051+BE2051)*INDEX(K:K,ROW())*INDEX(H:H,ROW())/BC2051/100000,"")</f>
        <v>2.331981569392789E+18</v>
      </c>
      <c r="CI2051">
        <f t="shared" si="253"/>
        <v>94.247998384984768</v>
      </c>
      <c r="CJ2051">
        <v>0</v>
      </c>
      <c r="CK2051" t="str">
        <f t="shared" si="254"/>
        <v xml:space="preserve"> </v>
      </c>
      <c r="CL2051" cm="1">
        <f t="array" ref="CL2051">IF(INDEX(AS:AS,ROW()-2)=0,CL2050,INDEX(AS:AS,ROW()-2))</f>
        <v>42.06</v>
      </c>
      <c r="CM2051" t="str">
        <f t="shared" si="255"/>
        <v>CIV</v>
      </c>
    </row>
    <row r="2052" spans="1:91" x14ac:dyDescent="0.3">
      <c r="A2052" s="1">
        <v>2047</v>
      </c>
      <c r="B2052" t="s">
        <v>192</v>
      </c>
      <c r="C2052">
        <v>3</v>
      </c>
      <c r="D2052">
        <v>27</v>
      </c>
      <c r="E2052">
        <v>13</v>
      </c>
      <c r="F2052" t="s">
        <v>80</v>
      </c>
      <c r="G2052" t="s">
        <v>87</v>
      </c>
      <c r="H2052">
        <v>45.87</v>
      </c>
      <c r="I2052">
        <v>0.88</v>
      </c>
      <c r="J2052">
        <v>45.57</v>
      </c>
      <c r="K2052">
        <v>1564</v>
      </c>
      <c r="L2052">
        <v>45.89</v>
      </c>
      <c r="M2052">
        <v>0.89</v>
      </c>
      <c r="N2052">
        <v>45.57</v>
      </c>
      <c r="O2052">
        <v>1568</v>
      </c>
      <c r="P2052">
        <v>1.35</v>
      </c>
      <c r="Q2052">
        <v>50.28</v>
      </c>
      <c r="R2052">
        <v>30.11</v>
      </c>
      <c r="S2052">
        <v>1.6708776595744681</v>
      </c>
      <c r="T2052">
        <v>7.41</v>
      </c>
      <c r="U2052">
        <v>0</v>
      </c>
      <c r="V2052">
        <v>0</v>
      </c>
      <c r="W2052">
        <v>0</v>
      </c>
      <c r="X2052">
        <v>0</v>
      </c>
      <c r="Y2052">
        <v>2.2000000000000002</v>
      </c>
      <c r="Z2052">
        <v>7.72</v>
      </c>
      <c r="AA2052">
        <v>19.75</v>
      </c>
      <c r="AB2052">
        <v>65.900000000000006</v>
      </c>
      <c r="AC2052">
        <v>1720</v>
      </c>
      <c r="AD2052">
        <v>37.79</v>
      </c>
      <c r="AE2052">
        <v>32.28</v>
      </c>
      <c r="AF2052">
        <v>11.28</v>
      </c>
      <c r="AG2052">
        <v>1570</v>
      </c>
      <c r="AI2052">
        <v>44.58</v>
      </c>
      <c r="AJ2052">
        <v>41.32</v>
      </c>
      <c r="AK2052">
        <v>4.51</v>
      </c>
      <c r="AL2052">
        <v>47.305</v>
      </c>
      <c r="AM2052">
        <v>6.31</v>
      </c>
      <c r="AN2052">
        <v>47.89</v>
      </c>
      <c r="AO2052">
        <v>45.09</v>
      </c>
      <c r="AP2052">
        <v>3.31</v>
      </c>
      <c r="AQ2052">
        <v>3.83</v>
      </c>
      <c r="AR2052">
        <v>4.12</v>
      </c>
      <c r="AS2052">
        <v>42.06</v>
      </c>
      <c r="AT2052">
        <v>0</v>
      </c>
      <c r="AU2052">
        <v>0</v>
      </c>
      <c r="AV2052">
        <v>5.6</v>
      </c>
      <c r="AW2052">
        <v>68.400000000000006</v>
      </c>
      <c r="AX2052">
        <v>92.8</v>
      </c>
      <c r="AY2052">
        <v>99.1</v>
      </c>
      <c r="AZ2052">
        <v>100</v>
      </c>
      <c r="BA2052">
        <v>86.199999999999989</v>
      </c>
      <c r="BB2052">
        <v>92.6</v>
      </c>
      <c r="BC2052">
        <v>1.5559934029696171E-17</v>
      </c>
      <c r="BD2052">
        <v>1.7150208994825E-2</v>
      </c>
      <c r="BE2052">
        <v>50.567891673570138</v>
      </c>
      <c r="BF2052">
        <v>0.31019583000993028</v>
      </c>
      <c r="BG2052">
        <v>166.5499188457419</v>
      </c>
      <c r="BH2052">
        <v>6.0446167554029637</v>
      </c>
      <c r="BI2052">
        <v>96.830307115551904</v>
      </c>
      <c r="BJ2052">
        <v>3.534850933961545</v>
      </c>
      <c r="BK2052">
        <v>9.3340046319773806E-17</v>
      </c>
      <c r="BL2052">
        <v>5.9288967828151264</v>
      </c>
      <c r="BM2052">
        <v>167.63568021633751</v>
      </c>
      <c r="BN2052">
        <v>103.9539646017252</v>
      </c>
      <c r="BO2052">
        <v>105.9259553132719</v>
      </c>
      <c r="BP2052">
        <v>101.5690600697308</v>
      </c>
      <c r="BQ2052">
        <v>15.239371330145151</v>
      </c>
      <c r="BR2052">
        <v>54.823028260903698</v>
      </c>
      <c r="BS2052">
        <v>62.518726630647549</v>
      </c>
      <c r="BT2052">
        <v>1847.8291843109539</v>
      </c>
      <c r="BU2052">
        <v>125.5952128483291</v>
      </c>
      <c r="BV2052">
        <v>349.63145247838429</v>
      </c>
      <c r="BW2052">
        <v>18.032373801665798</v>
      </c>
      <c r="BX2052">
        <v>4.4839033634415948</v>
      </c>
      <c r="BY2052">
        <v>10.336281692258639</v>
      </c>
      <c r="BZ2052">
        <v>0.42885367946622233</v>
      </c>
      <c r="CA2052">
        <f t="shared" si="248"/>
        <v>50.585041882564965</v>
      </c>
      <c r="CB2052" cm="1">
        <f t="array" ref="CB2052">IF(ISBLANK(INDEX(AC:AC,ROW())), "", INDEX(AC:AC,ROW())*(BI2052+BJ2052)/1000)</f>
        <v>172.62807184516316</v>
      </c>
      <c r="CC2052">
        <f t="shared" si="249"/>
        <v>172.59453560114486</v>
      </c>
      <c r="CD2052">
        <f t="shared" si="250"/>
        <v>5.4080533890989922E-19</v>
      </c>
      <c r="CE2052">
        <f t="shared" si="251"/>
        <v>5.9987430628969314</v>
      </c>
      <c r="CF2052" cm="1">
        <f t="array" ref="CF2052">IFERROR(IF((BD2052+BE2052)*INDEX(H:H,ROW())*INDEX(K:K,ROW())/(BF2052*30*1000)&lt;0.5,"",(BD2052+BE2052)*INDEX(H:H,ROW())*INDEX(K:K,ROW())/(BF2052*30*1000)),"")</f>
        <v>389.96927654459603</v>
      </c>
      <c r="CG2052" t="str">
        <f t="shared" si="252"/>
        <v/>
      </c>
      <c r="CH2052" cm="1">
        <f t="array" ref="CH2052">IFERROR((BD2052+BE2052)*INDEX(K:K,ROW())*INDEX(H:H,ROW())/BC2052/100000,"")</f>
        <v>2.3322755067969608E+18</v>
      </c>
      <c r="CI2052">
        <f t="shared" si="253"/>
        <v>94.259877986589373</v>
      </c>
      <c r="CJ2052">
        <v>0</v>
      </c>
      <c r="CK2052" t="str">
        <f t="shared" si="254"/>
        <v xml:space="preserve"> </v>
      </c>
      <c r="CL2052" cm="1">
        <f t="array" ref="CL2052">IF(INDEX(AS:AS,ROW()-2)=0,CL2051,INDEX(AS:AS,ROW()-2))</f>
        <v>42.06</v>
      </c>
      <c r="CM2052" t="str">
        <f t="shared" si="255"/>
        <v>CIV</v>
      </c>
    </row>
    <row r="2053" spans="1:91" x14ac:dyDescent="0.3">
      <c r="A2053" s="1">
        <v>2048</v>
      </c>
      <c r="B2053" t="s">
        <v>192</v>
      </c>
      <c r="C2053">
        <v>3</v>
      </c>
      <c r="D2053">
        <v>27</v>
      </c>
      <c r="E2053">
        <v>13</v>
      </c>
      <c r="F2053" t="s">
        <v>80</v>
      </c>
      <c r="G2053" t="s">
        <v>88</v>
      </c>
      <c r="H2053">
        <v>45.87</v>
      </c>
      <c r="I2053">
        <v>0.88</v>
      </c>
      <c r="J2053">
        <v>45.57</v>
      </c>
      <c r="K2053">
        <v>1564</v>
      </c>
      <c r="L2053">
        <v>45.89</v>
      </c>
      <c r="M2053">
        <v>0.89</v>
      </c>
      <c r="N2053">
        <v>45.57</v>
      </c>
      <c r="O2053">
        <v>1568</v>
      </c>
      <c r="P2053">
        <v>1.35</v>
      </c>
      <c r="Q2053">
        <v>50.28</v>
      </c>
      <c r="R2053">
        <v>30.11</v>
      </c>
      <c r="S2053">
        <v>1.6708776595744681</v>
      </c>
      <c r="T2053">
        <v>7.41</v>
      </c>
      <c r="U2053">
        <v>0</v>
      </c>
      <c r="V2053">
        <v>0</v>
      </c>
      <c r="W2053">
        <v>0</v>
      </c>
      <c r="X2053">
        <v>0</v>
      </c>
      <c r="Y2053">
        <v>2.2000000000000002</v>
      </c>
      <c r="Z2053">
        <v>7.72</v>
      </c>
      <c r="AA2053">
        <v>19.75</v>
      </c>
      <c r="AB2053">
        <v>65.900000000000006</v>
      </c>
      <c r="AC2053">
        <v>1725</v>
      </c>
      <c r="AD2053">
        <v>37.79</v>
      </c>
      <c r="AE2053">
        <v>32.28</v>
      </c>
      <c r="AF2053">
        <v>10.33</v>
      </c>
      <c r="AG2053">
        <v>1570</v>
      </c>
      <c r="AI2053">
        <v>44.58</v>
      </c>
      <c r="AJ2053">
        <v>41.32</v>
      </c>
      <c r="AK2053">
        <v>4.51</v>
      </c>
      <c r="AL2053">
        <v>47.305</v>
      </c>
      <c r="AM2053">
        <v>6.31</v>
      </c>
      <c r="AN2053">
        <v>47.89</v>
      </c>
      <c r="AO2053">
        <v>45.09</v>
      </c>
      <c r="AP2053">
        <v>3.31</v>
      </c>
      <c r="AQ2053">
        <v>3.83</v>
      </c>
      <c r="AR2053">
        <v>4.12</v>
      </c>
      <c r="AS2053">
        <v>42.06</v>
      </c>
      <c r="AT2053">
        <v>0</v>
      </c>
      <c r="AU2053">
        <v>0</v>
      </c>
      <c r="AV2053">
        <v>5.6</v>
      </c>
      <c r="AW2053">
        <v>68.400000000000006</v>
      </c>
      <c r="AX2053">
        <v>92.8</v>
      </c>
      <c r="AY2053">
        <v>99.1</v>
      </c>
      <c r="AZ2053">
        <v>100</v>
      </c>
      <c r="BA2053">
        <v>86.199999999999989</v>
      </c>
      <c r="BB2053">
        <v>92.6</v>
      </c>
      <c r="BC2053">
        <v>1.5559934029696171E-17</v>
      </c>
      <c r="BD2053">
        <v>1.75514683410939E-2</v>
      </c>
      <c r="BE2053">
        <v>50.567891673570138</v>
      </c>
      <c r="BF2053">
        <v>8.4849679224072318E-17</v>
      </c>
      <c r="BG2053">
        <v>46.036012597109767</v>
      </c>
      <c r="BH2053">
        <v>6.0446167554029637</v>
      </c>
      <c r="BI2053">
        <v>26.736712376509011</v>
      </c>
      <c r="BJ2053">
        <v>3.534850933961545</v>
      </c>
      <c r="BK2053">
        <v>9.3340046319773806E-17</v>
      </c>
      <c r="BL2053">
        <v>6.1504619723630034</v>
      </c>
      <c r="BM2053">
        <v>168.37063977233959</v>
      </c>
      <c r="BN2053">
        <v>103.9791233129222</v>
      </c>
      <c r="BO2053">
        <v>106.450087593368</v>
      </c>
      <c r="BP2053">
        <v>98.957445408580199</v>
      </c>
      <c r="BQ2053">
        <v>15.239371330145151</v>
      </c>
      <c r="BR2053">
        <v>51.912000548811733</v>
      </c>
      <c r="BS2053">
        <v>54.287904286819767</v>
      </c>
      <c r="BT2053">
        <v>1847.8291843109539</v>
      </c>
      <c r="BU2053">
        <v>125.1000079542651</v>
      </c>
      <c r="BV2053">
        <v>317.34136992083398</v>
      </c>
      <c r="BW2053">
        <v>111.1168139724862</v>
      </c>
      <c r="BX2053">
        <v>4.8273923899528484</v>
      </c>
      <c r="BY2053">
        <v>10.336281692258639</v>
      </c>
      <c r="BZ2053">
        <v>0.42885367946622233</v>
      </c>
      <c r="CA2053">
        <f t="shared" si="248"/>
        <v>50.585443141911234</v>
      </c>
      <c r="CB2053" cm="1">
        <f t="array" ref="CB2053">IF(ISBLANK(INDEX(AC:AC,ROW())), "", INDEX(AC:AC,ROW())*(BI2053+BJ2053)/1000)</f>
        <v>52.218446710561707</v>
      </c>
      <c r="CC2053">
        <f t="shared" si="249"/>
        <v>52.08062935251273</v>
      </c>
      <c r="CD2053">
        <f t="shared" si="250"/>
        <v>1.7922219351074418E-18</v>
      </c>
      <c r="CE2053">
        <f t="shared" si="251"/>
        <v>5.9987430628969314</v>
      </c>
      <c r="CF2053" cm="1">
        <f t="array" ref="CF2053">IFERROR(IF((BD2053+BE2053)*INDEX(H:H,ROW())*INDEX(K:K,ROW())/(BF2053*30*1000)&lt;0.5,"",(BD2053+BE2053)*INDEX(H:H,ROW())*INDEX(K:K,ROW())/(BF2053*30*1000)),"")</f>
        <v>1.4256718950063992E+18</v>
      </c>
      <c r="CG2053">
        <f t="shared" si="252"/>
        <v>5.4530873371401514</v>
      </c>
      <c r="CH2053" cm="1">
        <f t="array" ref="CH2053">IFERROR((BD2053+BE2053)*INDEX(K:K,ROW())*INDEX(H:H,ROW())/BC2053/100000,"")</f>
        <v>2.3322940072727992E+18</v>
      </c>
      <c r="CI2053">
        <f t="shared" si="253"/>
        <v>94.260625690962272</v>
      </c>
      <c r="CJ2053">
        <v>0</v>
      </c>
      <c r="CK2053" t="str">
        <f t="shared" si="254"/>
        <v xml:space="preserve"> </v>
      </c>
      <c r="CL2053" cm="1">
        <f t="array" ref="CL2053">IF(INDEX(AS:AS,ROW()-2)=0,CL2052,INDEX(AS:AS,ROW()-2))</f>
        <v>42.06</v>
      </c>
      <c r="CM2053" t="str">
        <f t="shared" si="255"/>
        <v>CIV</v>
      </c>
    </row>
    <row r="2054" spans="1:91" x14ac:dyDescent="0.3">
      <c r="A2054" s="1">
        <v>2049</v>
      </c>
      <c r="B2054" t="s">
        <v>192</v>
      </c>
      <c r="C2054">
        <v>3</v>
      </c>
      <c r="D2054">
        <v>27</v>
      </c>
      <c r="E2054">
        <v>13</v>
      </c>
      <c r="F2054" t="s">
        <v>89</v>
      </c>
      <c r="G2054" t="s">
        <v>90</v>
      </c>
      <c r="H2054">
        <v>45.87</v>
      </c>
      <c r="I2054">
        <v>0.88</v>
      </c>
      <c r="J2054">
        <v>45.57</v>
      </c>
      <c r="K2054">
        <v>1564</v>
      </c>
      <c r="L2054">
        <v>45.89</v>
      </c>
      <c r="M2054">
        <v>0.89</v>
      </c>
      <c r="N2054">
        <v>45.57</v>
      </c>
      <c r="O2054">
        <v>1568</v>
      </c>
      <c r="P2054">
        <v>1.35</v>
      </c>
      <c r="Q2054">
        <v>50.28</v>
      </c>
      <c r="R2054">
        <v>30.11</v>
      </c>
      <c r="S2054">
        <v>1.6708776595744681</v>
      </c>
      <c r="T2054">
        <v>7.41</v>
      </c>
      <c r="U2054">
        <v>0</v>
      </c>
      <c r="V2054">
        <v>0</v>
      </c>
      <c r="W2054">
        <v>0</v>
      </c>
      <c r="X2054">
        <v>0</v>
      </c>
      <c r="Y2054">
        <v>2.2000000000000002</v>
      </c>
      <c r="Z2054">
        <v>7.72</v>
      </c>
      <c r="AA2054">
        <v>19.75</v>
      </c>
      <c r="AB2054">
        <v>65.900000000000006</v>
      </c>
      <c r="AC2054">
        <v>1728</v>
      </c>
      <c r="AD2054">
        <v>37.79</v>
      </c>
      <c r="AE2054">
        <v>32.28</v>
      </c>
      <c r="AF2054">
        <v>10.62</v>
      </c>
      <c r="AG2054">
        <v>1570</v>
      </c>
      <c r="AI2054">
        <v>44.58</v>
      </c>
      <c r="AJ2054">
        <v>41.32</v>
      </c>
      <c r="AK2054">
        <v>4.51</v>
      </c>
      <c r="AL2054">
        <v>47.305</v>
      </c>
      <c r="AM2054">
        <v>6.31</v>
      </c>
      <c r="AN2054">
        <v>47.89</v>
      </c>
      <c r="AO2054">
        <v>45.09</v>
      </c>
      <c r="AP2054">
        <v>3.31</v>
      </c>
      <c r="AQ2054">
        <v>3.83</v>
      </c>
      <c r="AR2054">
        <v>4.12</v>
      </c>
      <c r="AS2054">
        <v>42.06</v>
      </c>
      <c r="AT2054">
        <v>0</v>
      </c>
      <c r="AU2054">
        <v>0</v>
      </c>
      <c r="AV2054">
        <v>5.6</v>
      </c>
      <c r="AW2054">
        <v>68.400000000000006</v>
      </c>
      <c r="AX2054">
        <v>92.8</v>
      </c>
      <c r="AY2054">
        <v>99.1</v>
      </c>
      <c r="AZ2054">
        <v>100</v>
      </c>
      <c r="BA2054">
        <v>86.199999999999989</v>
      </c>
      <c r="BB2054">
        <v>92.6</v>
      </c>
      <c r="BC2054">
        <v>1.5559934029696171E-17</v>
      </c>
      <c r="BD2054">
        <v>1.8625824258152599E-2</v>
      </c>
      <c r="BE2054">
        <v>50.567891673570138</v>
      </c>
      <c r="BF2054">
        <v>8.4849679224072318E-17</v>
      </c>
      <c r="BG2054">
        <v>142.37982888017811</v>
      </c>
      <c r="BH2054">
        <v>6.0446167554029637</v>
      </c>
      <c r="BI2054">
        <v>83.85749935627166</v>
      </c>
      <c r="BJ2054">
        <v>3.534850933961545</v>
      </c>
      <c r="BK2054">
        <v>9.3340046319773806E-17</v>
      </c>
      <c r="BL2054">
        <v>6.1667860764708458</v>
      </c>
      <c r="BM2054">
        <v>162.38059718699259</v>
      </c>
      <c r="BN2054">
        <v>103.99374436032321</v>
      </c>
      <c r="BO2054">
        <v>106.0528028952626</v>
      </c>
      <c r="BP2054">
        <v>96.568018113459658</v>
      </c>
      <c r="BQ2054">
        <v>15.239371330145151</v>
      </c>
      <c r="BR2054">
        <v>59.663388282705732</v>
      </c>
      <c r="BS2054">
        <v>46.62221905397341</v>
      </c>
      <c r="BT2054">
        <v>1847.8291843109539</v>
      </c>
      <c r="BU2054">
        <v>125.0551581856928</v>
      </c>
      <c r="BV2054">
        <v>288.83622481526271</v>
      </c>
      <c r="BW2054">
        <v>123.76536420031709</v>
      </c>
      <c r="BX2054">
        <v>4.7593360496704404</v>
      </c>
      <c r="BY2054">
        <v>10.336281692258639</v>
      </c>
      <c r="BZ2054">
        <v>0.42885367946622233</v>
      </c>
      <c r="CA2054">
        <f t="shared" ref="CA2054:CA2117" si="256">IFERROR(BD2054+BE2054,"")</f>
        <v>50.586517497828289</v>
      </c>
      <c r="CB2054" cm="1">
        <f t="array" ref="CB2054">IF(ISBLANK(INDEX(AC:AC,ROW())), "", INDEX(AC:AC,ROW())*(BI2054+BJ2054)/1000)</f>
        <v>151.01398130152299</v>
      </c>
      <c r="CC2054">
        <f t="shared" ref="CC2054:CC2117" si="257">BH2054+BG2054</f>
        <v>148.42444563558107</v>
      </c>
      <c r="CD2054">
        <f t="shared" ref="CD2054:CD2117" si="258">BK2054/CC2054</f>
        <v>6.2887246046346598E-19</v>
      </c>
      <c r="CE2054">
        <f t="shared" ref="CE2054:CE2117" si="259">IF(BC2054=0,"",IF(BK2054/BC2054&lt;15,BK2054/BC2054,""))</f>
        <v>5.9987430628969314</v>
      </c>
      <c r="CF2054" cm="1">
        <f t="array" ref="CF2054">IFERROR(IF((BD2054+BE2054)*INDEX(H:H,ROW())*INDEX(K:K,ROW())/(BF2054*30*1000)&lt;0.5,"",(BD2054+BE2054)*INDEX(H:H,ROW())*INDEX(K:K,ROW())/(BF2054*30*1000)),"")</f>
        <v>1.4257021740539087E+18</v>
      </c>
      <c r="CG2054">
        <f t="shared" ref="CG2054:CG2117" si="260">IF(BF2054/BC2054&gt;10,"",BF2054/BC2054)</f>
        <v>5.4530873371401514</v>
      </c>
      <c r="CH2054" cm="1">
        <f t="array" ref="CH2054">IFERROR((BD2054+BE2054)*INDEX(K:K,ROW())*INDEX(H:H,ROW())/BC2054/100000,"")</f>
        <v>2.3323435415599657E+18</v>
      </c>
      <c r="CI2054">
        <f t="shared" ref="CI2054:CI2117" si="261">IFERROR(
IF(OR(ISBLANK(CA2054),ISBLANK(K2054),ISBLANK(H2054)),"",
IF(CA2054*K2054*H2054/100000/0.385=0,"",CA2054*K2054*H2054/100000/0.385)
),
"")</f>
        <v>94.26262763963895</v>
      </c>
      <c r="CJ2054">
        <v>0</v>
      </c>
      <c r="CK2054" t="str">
        <f t="shared" ref="CK2054:CK2117" si="262">IFERROR(
    IF(OR(ISBLANK(BT2054), ISBLANK(BC2054), BC2054=0), "",
       IF(BT2054/BC2054&gt;100, " ", BT2054/BC2054)
    ),
"")</f>
        <v xml:space="preserve"> </v>
      </c>
      <c r="CL2054" cm="1">
        <f t="array" ref="CL2054">IF(INDEX(AS:AS,ROW()-2)=0,CL2053,INDEX(AS:AS,ROW()-2))</f>
        <v>42.06</v>
      </c>
      <c r="CM2054" t="str">
        <f t="shared" ref="CM2054:CM2117" si="263">IF(CL2054&gt;=41.5,"CIV","SP")</f>
        <v>CIV</v>
      </c>
    </row>
    <row r="2055" spans="1:91" x14ac:dyDescent="0.3">
      <c r="A2055" s="1">
        <v>2050</v>
      </c>
      <c r="B2055" t="s">
        <v>192</v>
      </c>
      <c r="C2055">
        <v>3</v>
      </c>
      <c r="D2055">
        <v>27</v>
      </c>
      <c r="E2055">
        <v>13</v>
      </c>
      <c r="F2055" t="s">
        <v>89</v>
      </c>
      <c r="G2055" t="s">
        <v>91</v>
      </c>
      <c r="H2055">
        <v>45.87</v>
      </c>
      <c r="I2055">
        <v>0.88</v>
      </c>
      <c r="J2055">
        <v>45.57</v>
      </c>
      <c r="K2055">
        <v>1564</v>
      </c>
      <c r="L2055">
        <v>45.89</v>
      </c>
      <c r="M2055">
        <v>0.89</v>
      </c>
      <c r="N2055">
        <v>45.57</v>
      </c>
      <c r="O2055">
        <v>1568</v>
      </c>
      <c r="P2055">
        <v>1.35</v>
      </c>
      <c r="Q2055">
        <v>50.28</v>
      </c>
      <c r="R2055">
        <v>30.11</v>
      </c>
      <c r="S2055">
        <v>1.6708776595744681</v>
      </c>
      <c r="T2055">
        <v>7.41</v>
      </c>
      <c r="U2055">
        <v>0</v>
      </c>
      <c r="V2055">
        <v>0</v>
      </c>
      <c r="W2055">
        <v>0</v>
      </c>
      <c r="X2055">
        <v>0</v>
      </c>
      <c r="Y2055">
        <v>2.2000000000000002</v>
      </c>
      <c r="Z2055">
        <v>7.72</v>
      </c>
      <c r="AA2055">
        <v>19.75</v>
      </c>
      <c r="AB2055">
        <v>65.900000000000006</v>
      </c>
      <c r="AC2055">
        <v>1690</v>
      </c>
      <c r="AD2055">
        <v>37.79</v>
      </c>
      <c r="AE2055">
        <v>32.28</v>
      </c>
      <c r="AF2055">
        <v>11.52</v>
      </c>
      <c r="AG2055">
        <v>1570</v>
      </c>
      <c r="AI2055">
        <v>44.58</v>
      </c>
      <c r="AJ2055">
        <v>41.32</v>
      </c>
      <c r="AK2055">
        <v>4.51</v>
      </c>
      <c r="AL2055">
        <v>47.305</v>
      </c>
      <c r="AM2055">
        <v>6.31</v>
      </c>
      <c r="AN2055">
        <v>47.89</v>
      </c>
      <c r="AO2055">
        <v>45.09</v>
      </c>
      <c r="AP2055">
        <v>3.31</v>
      </c>
      <c r="AQ2055">
        <v>3.83</v>
      </c>
      <c r="AR2055">
        <v>4.12</v>
      </c>
      <c r="AS2055">
        <v>42.06</v>
      </c>
      <c r="AT2055">
        <v>0</v>
      </c>
      <c r="AU2055">
        <v>0</v>
      </c>
      <c r="AV2055">
        <v>5.6</v>
      </c>
      <c r="AW2055">
        <v>68.400000000000006</v>
      </c>
      <c r="AX2055">
        <v>92.8</v>
      </c>
      <c r="AY2055">
        <v>99.1</v>
      </c>
      <c r="AZ2055">
        <v>100</v>
      </c>
      <c r="BA2055">
        <v>86.199999999999989</v>
      </c>
      <c r="BB2055">
        <v>92.6</v>
      </c>
      <c r="BC2055">
        <v>1.5559934029696171E-17</v>
      </c>
      <c r="BD2055">
        <v>1.83314202676154E-2</v>
      </c>
      <c r="BE2055">
        <v>50.567891673570138</v>
      </c>
      <c r="BF2055">
        <v>8.4849679224072318E-17</v>
      </c>
      <c r="BG2055">
        <v>65.678719935604647</v>
      </c>
      <c r="BH2055">
        <v>6.0446167554029637</v>
      </c>
      <c r="BI2055">
        <v>38.187470017891449</v>
      </c>
      <c r="BJ2055">
        <v>3.534850933961545</v>
      </c>
      <c r="BK2055">
        <v>9.3340046319773806E-17</v>
      </c>
      <c r="BL2055">
        <v>5.2191725174728427</v>
      </c>
      <c r="BM2055">
        <v>162.5242148369511</v>
      </c>
      <c r="BN2055">
        <v>105.71753633494011</v>
      </c>
      <c r="BO2055">
        <v>106.090621011512</v>
      </c>
      <c r="BP2055">
        <v>94.502427446408234</v>
      </c>
      <c r="BQ2055">
        <v>15.239371330145151</v>
      </c>
      <c r="BR2055">
        <v>71.243506905419892</v>
      </c>
      <c r="BS2055">
        <v>42.103291453184042</v>
      </c>
      <c r="BT2055">
        <v>1847.8291843109539</v>
      </c>
      <c r="BU2055">
        <v>123.4297186747103</v>
      </c>
      <c r="BV2055">
        <v>257.51771774854399</v>
      </c>
      <c r="BW2055">
        <v>107.1102244253905</v>
      </c>
      <c r="BX2055">
        <v>4.5392717165249126</v>
      </c>
      <c r="BY2055">
        <v>10.336281692258639</v>
      </c>
      <c r="BZ2055">
        <v>0.42885367946622233</v>
      </c>
      <c r="CA2055">
        <f t="shared" si="256"/>
        <v>50.586223093837752</v>
      </c>
      <c r="CB2055" cm="1">
        <f t="array" ref="CB2055">IF(ISBLANK(INDEX(AC:AC,ROW())), "", INDEX(AC:AC,ROW())*(BI2055+BJ2055)/1000)</f>
        <v>70.510722408631551</v>
      </c>
      <c r="CC2055">
        <f t="shared" si="257"/>
        <v>71.723336691007617</v>
      </c>
      <c r="CD2055">
        <f t="shared" si="258"/>
        <v>1.3013901838099565E-18</v>
      </c>
      <c r="CE2055">
        <f t="shared" si="259"/>
        <v>5.9987430628969314</v>
      </c>
      <c r="CF2055" cm="1">
        <f t="array" ref="CF2055">IFERROR(IF((BD2055+BE2055)*INDEX(H:H,ROW())*INDEX(K:K,ROW())/(BF2055*30*1000)&lt;0.5,"",(BD2055+BE2055)*INDEX(H:H,ROW())*INDEX(K:K,ROW())/(BF2055*30*1000)),"")</f>
        <v>1.425693876736162E+18</v>
      </c>
      <c r="CG2055">
        <f t="shared" si="260"/>
        <v>5.4530873371401514</v>
      </c>
      <c r="CH2055" cm="1">
        <f t="array" ref="CH2055">IFERROR((BD2055+BE2055)*INDEX(K:K,ROW())*INDEX(H:H,ROW())/BC2055/100000,"")</f>
        <v>2.3323299677604654E+18</v>
      </c>
      <c r="CI2055">
        <f t="shared" si="261"/>
        <v>94.262079048925301</v>
      </c>
      <c r="CJ2055">
        <v>0</v>
      </c>
      <c r="CK2055" t="str">
        <f t="shared" si="262"/>
        <v xml:space="preserve"> </v>
      </c>
      <c r="CL2055" cm="1">
        <f t="array" ref="CL2055">IF(INDEX(AS:AS,ROW()-2)=0,CL2054,INDEX(AS:AS,ROW()-2))</f>
        <v>42.06</v>
      </c>
      <c r="CM2055" t="str">
        <f t="shared" si="263"/>
        <v>CIV</v>
      </c>
    </row>
    <row r="2056" spans="1:91" x14ac:dyDescent="0.3">
      <c r="A2056" s="1">
        <v>2051</v>
      </c>
      <c r="B2056" t="s">
        <v>192</v>
      </c>
      <c r="C2056">
        <v>3</v>
      </c>
      <c r="D2056">
        <v>27</v>
      </c>
      <c r="E2056">
        <v>13</v>
      </c>
      <c r="F2056" t="s">
        <v>89</v>
      </c>
      <c r="G2056" t="s">
        <v>92</v>
      </c>
      <c r="H2056">
        <v>45.87</v>
      </c>
      <c r="I2056">
        <v>0.88</v>
      </c>
      <c r="J2056">
        <v>45.57</v>
      </c>
      <c r="K2056">
        <v>1564</v>
      </c>
      <c r="L2056">
        <v>45.89</v>
      </c>
      <c r="M2056">
        <v>0.89</v>
      </c>
      <c r="N2056">
        <v>45.57</v>
      </c>
      <c r="O2056">
        <v>1568</v>
      </c>
      <c r="P2056">
        <v>1.35</v>
      </c>
      <c r="Q2056">
        <v>50.28</v>
      </c>
      <c r="R2056">
        <v>30.11</v>
      </c>
      <c r="S2056">
        <v>1.6708776595744681</v>
      </c>
      <c r="T2056">
        <v>7.41</v>
      </c>
      <c r="U2056">
        <v>0</v>
      </c>
      <c r="V2056">
        <v>0</v>
      </c>
      <c r="W2056">
        <v>0</v>
      </c>
      <c r="X2056">
        <v>0</v>
      </c>
      <c r="Y2056">
        <v>2.2000000000000002</v>
      </c>
      <c r="Z2056">
        <v>7.72</v>
      </c>
      <c r="AA2056">
        <v>19.75</v>
      </c>
      <c r="AB2056">
        <v>65.900000000000006</v>
      </c>
      <c r="AC2056">
        <v>1690</v>
      </c>
      <c r="AD2056">
        <v>37.79</v>
      </c>
      <c r="AE2056">
        <v>32.28</v>
      </c>
      <c r="AF2056">
        <v>11.52</v>
      </c>
      <c r="AG2056">
        <v>1570</v>
      </c>
      <c r="AI2056">
        <v>44.58</v>
      </c>
      <c r="AJ2056">
        <v>41.32</v>
      </c>
      <c r="AK2056">
        <v>4.51</v>
      </c>
      <c r="AL2056">
        <v>47.305</v>
      </c>
      <c r="AM2056">
        <v>6.31</v>
      </c>
      <c r="AN2056">
        <v>47.89</v>
      </c>
      <c r="AO2056">
        <v>45.09</v>
      </c>
      <c r="AP2056">
        <v>3.31</v>
      </c>
      <c r="AQ2056">
        <v>3.83</v>
      </c>
      <c r="AR2056">
        <v>4.12</v>
      </c>
      <c r="AS2056">
        <v>42.06</v>
      </c>
      <c r="AT2056">
        <v>0</v>
      </c>
      <c r="AU2056">
        <v>0</v>
      </c>
      <c r="AV2056">
        <v>5.6</v>
      </c>
      <c r="AW2056">
        <v>68.400000000000006</v>
      </c>
      <c r="AX2056">
        <v>92.8</v>
      </c>
      <c r="AY2056">
        <v>99.1</v>
      </c>
      <c r="AZ2056">
        <v>100</v>
      </c>
      <c r="BA2056">
        <v>86.199999999999989</v>
      </c>
      <c r="BB2056">
        <v>92.6</v>
      </c>
      <c r="BC2056">
        <v>1.5559934029696171E-17</v>
      </c>
      <c r="BD2056">
        <v>1.10863369918941E-2</v>
      </c>
      <c r="BE2056">
        <v>2.9928087702911801E-2</v>
      </c>
      <c r="BF2056">
        <v>2.28431559941027E-2</v>
      </c>
      <c r="BG2056">
        <v>57.032360843468133</v>
      </c>
      <c r="BH2056">
        <v>6.0446167554029637</v>
      </c>
      <c r="BI2056">
        <v>33.157907470492127</v>
      </c>
      <c r="BJ2056">
        <v>3.534850933961545</v>
      </c>
      <c r="BK2056">
        <v>0.61053111916270864</v>
      </c>
      <c r="BL2056">
        <v>4.2639967365610554</v>
      </c>
      <c r="BM2056">
        <v>158.9915554425518</v>
      </c>
      <c r="BN2056">
        <v>102.517912970757</v>
      </c>
      <c r="BO2056">
        <v>107.5541442920445</v>
      </c>
      <c r="BP2056">
        <v>90.248495124595678</v>
      </c>
      <c r="BQ2056">
        <v>15.239371330145151</v>
      </c>
      <c r="BR2056">
        <v>46.396883344839608</v>
      </c>
      <c r="BS2056">
        <v>36.11695903151913</v>
      </c>
      <c r="BT2056">
        <v>1847.8291843109539</v>
      </c>
      <c r="BU2056">
        <v>100.5679138831224</v>
      </c>
      <c r="BV2056">
        <v>230.48159959179071</v>
      </c>
      <c r="BW2056">
        <v>76.624620862839578</v>
      </c>
      <c r="BX2056">
        <v>10.085428673769471</v>
      </c>
      <c r="BY2056">
        <v>10.336281692258639</v>
      </c>
      <c r="BZ2056">
        <v>0.42885367946622233</v>
      </c>
      <c r="CA2056">
        <f t="shared" si="256"/>
        <v>4.1014424694805901E-2</v>
      </c>
      <c r="CB2056" cm="1">
        <f t="array" ref="CB2056">IF(ISBLANK(INDEX(AC:AC,ROW())), "", INDEX(AC:AC,ROW())*(BI2056+BJ2056)/1000)</f>
        <v>62.010761703526704</v>
      </c>
      <c r="CC2056">
        <f t="shared" si="257"/>
        <v>63.076977598871096</v>
      </c>
      <c r="CD2056">
        <f t="shared" si="258"/>
        <v>9.6791435227808927E-3</v>
      </c>
      <c r="CE2056" t="str">
        <f t="shared" si="259"/>
        <v/>
      </c>
      <c r="CF2056" cm="1">
        <f t="array" ref="CF2056">IFERROR(IF((BD2056+BE2056)*INDEX(H:H,ROW())*INDEX(K:K,ROW())/(BF2056*30*1000)&lt;0.5,"",(BD2056+BE2056)*INDEX(H:H,ROW())*INDEX(K:K,ROW())/(BF2056*30*1000)),"")</f>
        <v>4.2936313443638481</v>
      </c>
      <c r="CG2056" t="str">
        <f t="shared" si="260"/>
        <v/>
      </c>
      <c r="CH2056" cm="1">
        <f t="array" ref="CH2056">IFERROR((BD2056+BE2056)*INDEX(K:K,ROW())*INDEX(H:H,ROW())/BC2056/100000,"")</f>
        <v>1891012334498709.8</v>
      </c>
      <c r="CI2056">
        <f t="shared" si="261"/>
        <v>7.6426044608160187E-2</v>
      </c>
      <c r="CJ2056">
        <v>0</v>
      </c>
      <c r="CK2056" t="str">
        <f t="shared" si="262"/>
        <v xml:space="preserve"> </v>
      </c>
      <c r="CL2056" cm="1">
        <f t="array" ref="CL2056">IF(INDEX(AS:AS,ROW()-2)=0,CL2055,INDEX(AS:AS,ROW()-2))</f>
        <v>42.06</v>
      </c>
      <c r="CM2056" t="str">
        <f t="shared" si="263"/>
        <v>CIV</v>
      </c>
    </row>
    <row r="2057" spans="1:91" x14ac:dyDescent="0.3">
      <c r="A2057" s="1">
        <v>2052</v>
      </c>
      <c r="B2057" t="s">
        <v>192</v>
      </c>
      <c r="C2057">
        <v>3</v>
      </c>
      <c r="D2057">
        <v>27</v>
      </c>
      <c r="E2057">
        <v>13</v>
      </c>
      <c r="F2057" t="s">
        <v>89</v>
      </c>
      <c r="G2057" t="s">
        <v>93</v>
      </c>
      <c r="H2057">
        <v>45.87</v>
      </c>
      <c r="I2057">
        <v>0.88</v>
      </c>
      <c r="J2057">
        <v>45.57</v>
      </c>
      <c r="K2057">
        <v>1564</v>
      </c>
      <c r="L2057">
        <v>45.89</v>
      </c>
      <c r="M2057">
        <v>0.89</v>
      </c>
      <c r="N2057">
        <v>45.57</v>
      </c>
      <c r="O2057">
        <v>1568</v>
      </c>
      <c r="P2057">
        <v>1.35</v>
      </c>
      <c r="Q2057">
        <v>50.28</v>
      </c>
      <c r="R2057">
        <v>30.11</v>
      </c>
      <c r="S2057">
        <v>1.6708776595744681</v>
      </c>
      <c r="T2057">
        <v>7.41</v>
      </c>
      <c r="U2057">
        <v>0</v>
      </c>
      <c r="V2057">
        <v>0</v>
      </c>
      <c r="W2057">
        <v>0</v>
      </c>
      <c r="X2057">
        <v>0</v>
      </c>
      <c r="Y2057">
        <v>2.2000000000000002</v>
      </c>
      <c r="Z2057">
        <v>7.72</v>
      </c>
      <c r="AA2057">
        <v>19.75</v>
      </c>
      <c r="AB2057">
        <v>65.900000000000006</v>
      </c>
      <c r="AC2057">
        <v>1690</v>
      </c>
      <c r="AD2057">
        <v>37.79</v>
      </c>
      <c r="AE2057">
        <v>32.28</v>
      </c>
      <c r="AF2057">
        <v>11.52</v>
      </c>
      <c r="AG2057">
        <v>1570</v>
      </c>
      <c r="AI2057">
        <v>44.58</v>
      </c>
      <c r="AJ2057">
        <v>41.32</v>
      </c>
      <c r="AK2057">
        <v>4.51</v>
      </c>
      <c r="AL2057">
        <v>47.305</v>
      </c>
      <c r="AM2057">
        <v>6.31</v>
      </c>
      <c r="AN2057">
        <v>47.89</v>
      </c>
      <c r="AO2057">
        <v>45.09</v>
      </c>
      <c r="AP2057">
        <v>3.31</v>
      </c>
      <c r="AQ2057">
        <v>3.83</v>
      </c>
      <c r="AR2057">
        <v>4.12</v>
      </c>
      <c r="AS2057">
        <v>42.06</v>
      </c>
      <c r="AT2057">
        <v>0</v>
      </c>
      <c r="AU2057">
        <v>0</v>
      </c>
      <c r="AV2057">
        <v>5.6</v>
      </c>
      <c r="AW2057">
        <v>68.400000000000006</v>
      </c>
      <c r="AX2057">
        <v>92.8</v>
      </c>
      <c r="AY2057">
        <v>99.1</v>
      </c>
      <c r="AZ2057">
        <v>100</v>
      </c>
      <c r="BA2057">
        <v>86.199999999999989</v>
      </c>
      <c r="BB2057">
        <v>92.6</v>
      </c>
      <c r="BC2057">
        <v>1.5559934029696171E-17</v>
      </c>
      <c r="BD2057">
        <v>5.1410659718999002E-3</v>
      </c>
      <c r="BE2057">
        <v>50.567891673570138</v>
      </c>
      <c r="BF2057">
        <v>7.9308244099346876E-17</v>
      </c>
      <c r="BG2057">
        <v>161.43123871949291</v>
      </c>
      <c r="BH2057">
        <v>6.0446167554029637</v>
      </c>
      <c r="BI2057">
        <v>93.855471450257639</v>
      </c>
      <c r="BJ2057">
        <v>3.534850933961545</v>
      </c>
      <c r="BK2057">
        <v>10.4093990849276</v>
      </c>
      <c r="BL2057">
        <v>5.3315473821121682</v>
      </c>
      <c r="BM2057">
        <v>179.7590662782263</v>
      </c>
      <c r="BN2057">
        <v>107.581411792686</v>
      </c>
      <c r="BO2057">
        <v>110.25908656951459</v>
      </c>
      <c r="BP2057">
        <v>89.068425669425352</v>
      </c>
      <c r="BQ2057">
        <v>15.239371330145151</v>
      </c>
      <c r="BR2057">
        <v>45.336023765490069</v>
      </c>
      <c r="BS2057">
        <v>96.798105922328105</v>
      </c>
      <c r="BT2057">
        <v>1847.8291843109539</v>
      </c>
      <c r="BU2057">
        <v>87.872216796635215</v>
      </c>
      <c r="BV2057">
        <v>329.98751634419767</v>
      </c>
      <c r="BW2057">
        <v>123.7646690096247</v>
      </c>
      <c r="BX2057">
        <v>11.580299832843821</v>
      </c>
      <c r="BY2057">
        <v>10.336281692258639</v>
      </c>
      <c r="BZ2057">
        <v>0.42885367946622233</v>
      </c>
      <c r="CA2057">
        <f t="shared" si="256"/>
        <v>50.573032739542036</v>
      </c>
      <c r="CB2057" cm="1">
        <f t="array" ref="CB2057">IF(ISBLANK(INDEX(AC:AC,ROW())), "", INDEX(AC:AC,ROW())*(BI2057+BJ2057)/1000)</f>
        <v>164.58964482933044</v>
      </c>
      <c r="CC2057">
        <f t="shared" si="257"/>
        <v>167.47585547489587</v>
      </c>
      <c r="CD2057">
        <f t="shared" si="258"/>
        <v>6.2154625545339806E-2</v>
      </c>
      <c r="CE2057" t="str">
        <f t="shared" si="259"/>
        <v/>
      </c>
      <c r="CF2057" cm="1">
        <f t="array" ref="CF2057">IFERROR(IF((BD2057+BE2057)*INDEX(H:H,ROW())*INDEX(K:K,ROW())/(BF2057*30*1000)&lt;0.5,"",(BD2057+BE2057)*INDEX(H:H,ROW())*INDEX(K:K,ROW())/(BF2057*30*1000)),"")</f>
        <v>1.5249124054291884E+18</v>
      </c>
      <c r="CG2057">
        <f t="shared" si="260"/>
        <v>5.096952464450486</v>
      </c>
      <c r="CH2057" cm="1">
        <f t="array" ref="CH2057">IFERROR((BD2057+BE2057)*INDEX(K:K,ROW())*INDEX(H:H,ROW())/BC2057/100000,"")</f>
        <v>2.3317218128770258E+18</v>
      </c>
      <c r="CI2057">
        <f t="shared" si="261"/>
        <v>94.237500218104103</v>
      </c>
      <c r="CJ2057">
        <v>0</v>
      </c>
      <c r="CK2057" t="str">
        <f t="shared" si="262"/>
        <v xml:space="preserve"> </v>
      </c>
      <c r="CL2057" cm="1">
        <f t="array" ref="CL2057">IF(INDEX(AS:AS,ROW()-2)=0,CL2056,INDEX(AS:AS,ROW()-2))</f>
        <v>42.06</v>
      </c>
      <c r="CM2057" t="str">
        <f t="shared" si="263"/>
        <v>CIV</v>
      </c>
    </row>
    <row r="2058" spans="1:91" x14ac:dyDescent="0.3">
      <c r="A2058" s="1">
        <v>2053</v>
      </c>
      <c r="B2058" t="s">
        <v>192</v>
      </c>
      <c r="C2058">
        <v>3</v>
      </c>
      <c r="D2058">
        <v>27</v>
      </c>
      <c r="E2058">
        <v>13</v>
      </c>
      <c r="F2058" t="s">
        <v>89</v>
      </c>
      <c r="G2058" t="s">
        <v>94</v>
      </c>
      <c r="H2058">
        <v>45.87</v>
      </c>
      <c r="I2058">
        <v>0.88</v>
      </c>
      <c r="J2058">
        <v>45.57</v>
      </c>
      <c r="K2058">
        <v>1564</v>
      </c>
      <c r="L2058">
        <v>45.89</v>
      </c>
      <c r="M2058">
        <v>0.89</v>
      </c>
      <c r="N2058">
        <v>45.57</v>
      </c>
      <c r="O2058">
        <v>1568</v>
      </c>
      <c r="P2058">
        <v>1.35</v>
      </c>
      <c r="Q2058">
        <v>50.28</v>
      </c>
      <c r="R2058">
        <v>30.11</v>
      </c>
      <c r="S2058">
        <v>1.6708776595744681</v>
      </c>
      <c r="T2058">
        <v>7.41</v>
      </c>
      <c r="U2058">
        <v>0</v>
      </c>
      <c r="V2058">
        <v>0</v>
      </c>
      <c r="W2058">
        <v>0</v>
      </c>
      <c r="X2058">
        <v>0</v>
      </c>
      <c r="Y2058">
        <v>2.2000000000000002</v>
      </c>
      <c r="Z2058">
        <v>7.72</v>
      </c>
      <c r="AA2058">
        <v>19.75</v>
      </c>
      <c r="AB2058">
        <v>65.900000000000006</v>
      </c>
      <c r="AC2058">
        <v>1710</v>
      </c>
      <c r="AD2058">
        <v>37.79</v>
      </c>
      <c r="AE2058">
        <v>32.28</v>
      </c>
      <c r="AF2058">
        <v>9.5</v>
      </c>
      <c r="AG2058">
        <v>1570</v>
      </c>
      <c r="AI2058">
        <v>44.58</v>
      </c>
      <c r="AJ2058">
        <v>41.32</v>
      </c>
      <c r="AK2058">
        <v>4.51</v>
      </c>
      <c r="AL2058">
        <v>47.305</v>
      </c>
      <c r="AM2058">
        <v>6.31</v>
      </c>
      <c r="AN2058">
        <v>47.89</v>
      </c>
      <c r="AO2058">
        <v>45.09</v>
      </c>
      <c r="AP2058">
        <v>3.31</v>
      </c>
      <c r="AQ2058">
        <v>3.83</v>
      </c>
      <c r="AR2058">
        <v>4.12</v>
      </c>
      <c r="AS2058">
        <v>42.06</v>
      </c>
      <c r="AT2058">
        <v>0</v>
      </c>
      <c r="AU2058">
        <v>0</v>
      </c>
      <c r="AV2058">
        <v>5.6</v>
      </c>
      <c r="AW2058">
        <v>68.400000000000006</v>
      </c>
      <c r="AX2058">
        <v>92.8</v>
      </c>
      <c r="AY2058">
        <v>99.1</v>
      </c>
      <c r="AZ2058">
        <v>100</v>
      </c>
      <c r="BA2058">
        <v>86.199999999999989</v>
      </c>
      <c r="BB2058">
        <v>92.6</v>
      </c>
      <c r="BC2058">
        <v>1.5559934029696171E-17</v>
      </c>
      <c r="BD2058">
        <v>1.5115661767382E-3</v>
      </c>
      <c r="BE2058">
        <v>2.4285657519912678</v>
      </c>
      <c r="BF2058">
        <v>1.155193847470291</v>
      </c>
      <c r="BG2058">
        <v>159.43890166843451</v>
      </c>
      <c r="BH2058">
        <v>6.0446167554029637</v>
      </c>
      <c r="BI2058">
        <v>92.694380229188042</v>
      </c>
      <c r="BJ2058">
        <v>3.534850933961545</v>
      </c>
      <c r="BK2058">
        <v>0.1266248913335799</v>
      </c>
      <c r="BL2058">
        <v>4.8416155608986564</v>
      </c>
      <c r="BM2058">
        <v>182.14226291505841</v>
      </c>
      <c r="BN2058">
        <v>107.56177090682419</v>
      </c>
      <c r="BO2058">
        <v>110.2418362473411</v>
      </c>
      <c r="BP2058">
        <v>87.292348919648532</v>
      </c>
      <c r="BQ2058">
        <v>15.239371330145151</v>
      </c>
      <c r="BR2058">
        <v>49.48908561737246</v>
      </c>
      <c r="BS2058">
        <v>145.04009792686739</v>
      </c>
      <c r="BT2058">
        <v>1847.8291843109539</v>
      </c>
      <c r="BU2058">
        <v>112.3861115551058</v>
      </c>
      <c r="BV2058">
        <v>407.21188022456528</v>
      </c>
      <c r="BW2058">
        <v>123.7638659941467</v>
      </c>
      <c r="BX2058">
        <v>12.86844411039713</v>
      </c>
      <c r="BY2058">
        <v>10.336281692258639</v>
      </c>
      <c r="BZ2058">
        <v>0.42885367946622233</v>
      </c>
      <c r="CA2058">
        <f t="shared" si="256"/>
        <v>2.430077318168006</v>
      </c>
      <c r="CB2058" cm="1">
        <f t="array" ref="CB2058">IF(ISBLANK(INDEX(AC:AC,ROW())), "", INDEX(AC:AC,ROW())*(BI2058+BJ2058)/1000)</f>
        <v>164.5519852889858</v>
      </c>
      <c r="CC2058">
        <f t="shared" si="257"/>
        <v>165.48351842383747</v>
      </c>
      <c r="CD2058">
        <f t="shared" si="258"/>
        <v>7.6518128536080191E-4</v>
      </c>
      <c r="CE2058" t="str">
        <f t="shared" si="259"/>
        <v/>
      </c>
      <c r="CF2058" cm="1">
        <f t="array" ref="CF2058">IFERROR(IF((BD2058+BE2058)*INDEX(H:H,ROW())*INDEX(K:K,ROW())/(BF2058*30*1000)&lt;0.5,"",(BD2058+BE2058)*INDEX(H:H,ROW())*INDEX(K:K,ROW())/(BF2058*30*1000)),"")</f>
        <v>5.0304803717494009</v>
      </c>
      <c r="CG2058" t="str">
        <f t="shared" si="260"/>
        <v/>
      </c>
      <c r="CH2058" cm="1">
        <f t="array" ref="CH2058">IFERROR((BD2058+BE2058)*INDEX(K:K,ROW())*INDEX(H:H,ROW())/BC2058/100000,"")</f>
        <v>1.1204122004966704E+17</v>
      </c>
      <c r="CI2058">
        <f t="shared" si="261"/>
        <v>4.5281921885181582</v>
      </c>
      <c r="CJ2058">
        <v>0</v>
      </c>
      <c r="CK2058" t="str">
        <f t="shared" si="262"/>
        <v xml:space="preserve"> </v>
      </c>
      <c r="CL2058" cm="1">
        <f t="array" ref="CL2058">IF(INDEX(AS:AS,ROW()-2)=0,CL2057,INDEX(AS:AS,ROW()-2))</f>
        <v>42.06</v>
      </c>
      <c r="CM2058" t="str">
        <f t="shared" si="263"/>
        <v>CIV</v>
      </c>
    </row>
    <row r="2059" spans="1:91" x14ac:dyDescent="0.3">
      <c r="A2059" s="1">
        <v>2054</v>
      </c>
      <c r="B2059" t="s">
        <v>192</v>
      </c>
      <c r="C2059">
        <v>3</v>
      </c>
      <c r="D2059">
        <v>27</v>
      </c>
      <c r="E2059">
        <v>13</v>
      </c>
      <c r="F2059" t="s">
        <v>89</v>
      </c>
      <c r="G2059" t="s">
        <v>95</v>
      </c>
      <c r="H2059">
        <v>45.87</v>
      </c>
      <c r="I2059">
        <v>0.88</v>
      </c>
      <c r="J2059">
        <v>45.57</v>
      </c>
      <c r="K2059">
        <v>1564</v>
      </c>
      <c r="L2059">
        <v>45.89</v>
      </c>
      <c r="M2059">
        <v>0.89</v>
      </c>
      <c r="N2059">
        <v>45.57</v>
      </c>
      <c r="O2059">
        <v>1568</v>
      </c>
      <c r="P2059">
        <v>1.35</v>
      </c>
      <c r="Q2059">
        <v>50.28</v>
      </c>
      <c r="R2059">
        <v>30.11</v>
      </c>
      <c r="S2059">
        <v>1.6708776595744681</v>
      </c>
      <c r="T2059">
        <v>7.41</v>
      </c>
      <c r="U2059">
        <v>0</v>
      </c>
      <c r="V2059">
        <v>0</v>
      </c>
      <c r="W2059">
        <v>0</v>
      </c>
      <c r="X2059">
        <v>0</v>
      </c>
      <c r="Y2059">
        <v>2.2000000000000002</v>
      </c>
      <c r="Z2059">
        <v>7.72</v>
      </c>
      <c r="AA2059">
        <v>19.75</v>
      </c>
      <c r="AB2059">
        <v>65.900000000000006</v>
      </c>
      <c r="AC2059">
        <v>1714</v>
      </c>
      <c r="AD2059">
        <v>37.79</v>
      </c>
      <c r="AE2059">
        <v>30.79</v>
      </c>
      <c r="AF2059">
        <v>9.7200000000000006</v>
      </c>
      <c r="AG2059">
        <v>1570</v>
      </c>
      <c r="AI2059">
        <v>44.58</v>
      </c>
      <c r="AJ2059">
        <v>41.32</v>
      </c>
      <c r="AK2059">
        <v>4.51</v>
      </c>
      <c r="AL2059">
        <v>47.305</v>
      </c>
      <c r="AM2059">
        <v>6.31</v>
      </c>
      <c r="AN2059">
        <v>47.89</v>
      </c>
      <c r="AO2059">
        <v>45.09</v>
      </c>
      <c r="AP2059">
        <v>3.31</v>
      </c>
      <c r="AQ2059">
        <v>3.83</v>
      </c>
      <c r="AR2059">
        <v>4.12</v>
      </c>
      <c r="AS2059">
        <v>42.06</v>
      </c>
      <c r="AT2059">
        <v>0</v>
      </c>
      <c r="AU2059">
        <v>0</v>
      </c>
      <c r="AV2059">
        <v>5.6</v>
      </c>
      <c r="AW2059">
        <v>68.400000000000006</v>
      </c>
      <c r="AX2059">
        <v>92.8</v>
      </c>
      <c r="AY2059">
        <v>99.1</v>
      </c>
      <c r="AZ2059">
        <v>100</v>
      </c>
      <c r="BA2059">
        <v>86.199999999999989</v>
      </c>
      <c r="BB2059">
        <v>92.6</v>
      </c>
      <c r="BC2059">
        <v>1.5559934029696171E-17</v>
      </c>
      <c r="BD2059">
        <v>1.1943951513619201E-2</v>
      </c>
      <c r="BE2059">
        <v>2.2381275947885459</v>
      </c>
      <c r="BF2059">
        <v>0.92139715354389118</v>
      </c>
      <c r="BG2059">
        <v>149.311349408387</v>
      </c>
      <c r="BH2059">
        <v>6.0446167554029637</v>
      </c>
      <c r="BI2059">
        <v>86.806807624812095</v>
      </c>
      <c r="BJ2059">
        <v>3.534850933961545</v>
      </c>
      <c r="BK2059">
        <v>8.002902281534597E-17</v>
      </c>
      <c r="BL2059">
        <v>5.0848398071238874</v>
      </c>
      <c r="BM2059">
        <v>180.70946637261241</v>
      </c>
      <c r="BN2059">
        <v>107.4957750373631</v>
      </c>
      <c r="BO2059">
        <v>110.31292001643109</v>
      </c>
      <c r="BP2059">
        <v>84.944695562568782</v>
      </c>
      <c r="BQ2059">
        <v>15.239371330145151</v>
      </c>
      <c r="BR2059">
        <v>50.547343631422123</v>
      </c>
      <c r="BS2059">
        <v>143.7046243497731</v>
      </c>
      <c r="BT2059">
        <v>1847.8291843109539</v>
      </c>
      <c r="BU2059">
        <v>122.3933781672411</v>
      </c>
      <c r="BV2059">
        <v>397.44838550307088</v>
      </c>
      <c r="BW2059">
        <v>123.7628776709653</v>
      </c>
      <c r="BX2059">
        <v>11.112650962941309</v>
      </c>
      <c r="BY2059">
        <v>10.336281692258639</v>
      </c>
      <c r="BZ2059">
        <v>0.42885367946622233</v>
      </c>
      <c r="CA2059">
        <f t="shared" si="256"/>
        <v>2.250071546302165</v>
      </c>
      <c r="CB2059" cm="1">
        <f t="array" ref="CB2059">IF(ISBLANK(INDEX(AC:AC,ROW())), "", INDEX(AC:AC,ROW())*(BI2059+BJ2059)/1000)</f>
        <v>154.84560276973804</v>
      </c>
      <c r="CC2059">
        <f t="shared" si="257"/>
        <v>155.35596616378996</v>
      </c>
      <c r="CD2059">
        <f t="shared" si="258"/>
        <v>5.151332439397423E-19</v>
      </c>
      <c r="CE2059">
        <f t="shared" si="259"/>
        <v>5.1432752004353226</v>
      </c>
      <c r="CF2059" cm="1">
        <f t="array" ref="CF2059">IFERROR(IF((BD2059+BE2059)*INDEX(H:H,ROW())*INDEX(K:K,ROW())/(BF2059*30*1000)&lt;0.5,"",(BD2059+BE2059)*INDEX(H:H,ROW())*INDEX(K:K,ROW())/(BF2059*30*1000)),"")</f>
        <v>5.8397424736809178</v>
      </c>
      <c r="CG2059" t="str">
        <f t="shared" si="260"/>
        <v/>
      </c>
      <c r="CH2059" cm="1">
        <f t="array" ref="CH2059">IFERROR((BD2059+BE2059)*INDEX(K:K,ROW())*INDEX(H:H,ROW())/BC2059/100000,"")</f>
        <v>1.0374186836029971E+17</v>
      </c>
      <c r="CI2059">
        <f t="shared" si="261"/>
        <v>4.1927704618277604</v>
      </c>
      <c r="CJ2059">
        <v>0</v>
      </c>
      <c r="CK2059" t="str">
        <f t="shared" si="262"/>
        <v xml:space="preserve"> </v>
      </c>
      <c r="CL2059" cm="1">
        <f t="array" ref="CL2059">IF(INDEX(AS:AS,ROW()-2)=0,CL2058,INDEX(AS:AS,ROW()-2))</f>
        <v>42.06</v>
      </c>
      <c r="CM2059" t="str">
        <f t="shared" si="263"/>
        <v>CIV</v>
      </c>
    </row>
    <row r="2060" spans="1:91" x14ac:dyDescent="0.3">
      <c r="A2060" s="1">
        <v>2055</v>
      </c>
      <c r="B2060" t="s">
        <v>192</v>
      </c>
      <c r="C2060">
        <v>3</v>
      </c>
      <c r="D2060">
        <v>27</v>
      </c>
      <c r="E2060">
        <v>13</v>
      </c>
      <c r="F2060" t="s">
        <v>89</v>
      </c>
      <c r="G2060" t="s">
        <v>96</v>
      </c>
      <c r="H2060">
        <v>45.87</v>
      </c>
      <c r="I2060">
        <v>0.88</v>
      </c>
      <c r="J2060">
        <v>45.57</v>
      </c>
      <c r="K2060">
        <v>1564</v>
      </c>
      <c r="L2060">
        <v>45.89</v>
      </c>
      <c r="M2060">
        <v>0.89</v>
      </c>
      <c r="N2060">
        <v>45.57</v>
      </c>
      <c r="O2060">
        <v>1568</v>
      </c>
      <c r="P2060">
        <v>1.35</v>
      </c>
      <c r="Q2060">
        <v>50.28</v>
      </c>
      <c r="R2060">
        <v>30.11</v>
      </c>
      <c r="S2060">
        <v>1.6708776595744681</v>
      </c>
      <c r="T2060">
        <v>7.41</v>
      </c>
      <c r="U2060">
        <v>0</v>
      </c>
      <c r="V2060">
        <v>0</v>
      </c>
      <c r="W2060">
        <v>0</v>
      </c>
      <c r="X2060">
        <v>0</v>
      </c>
      <c r="Y2060">
        <v>2.2000000000000002</v>
      </c>
      <c r="Z2060">
        <v>7.72</v>
      </c>
      <c r="AA2060">
        <v>19.75</v>
      </c>
      <c r="AB2060">
        <v>65.900000000000006</v>
      </c>
      <c r="AC2060">
        <v>1711</v>
      </c>
      <c r="AD2060">
        <v>37.79</v>
      </c>
      <c r="AE2060">
        <v>32.28</v>
      </c>
      <c r="AF2060">
        <v>9.66</v>
      </c>
      <c r="AG2060">
        <v>1570</v>
      </c>
      <c r="AI2060">
        <v>44.58</v>
      </c>
      <c r="AJ2060">
        <v>41.32</v>
      </c>
      <c r="AK2060">
        <v>4.51</v>
      </c>
      <c r="AL2060">
        <v>47.305</v>
      </c>
      <c r="AM2060">
        <v>6.31</v>
      </c>
      <c r="AN2060">
        <v>47.89</v>
      </c>
      <c r="AO2060">
        <v>45.09</v>
      </c>
      <c r="AP2060">
        <v>3.31</v>
      </c>
      <c r="AQ2060">
        <v>3.83</v>
      </c>
      <c r="AR2060">
        <v>4.12</v>
      </c>
      <c r="AS2060">
        <v>42.06</v>
      </c>
      <c r="AT2060">
        <v>0</v>
      </c>
      <c r="AU2060">
        <v>0</v>
      </c>
      <c r="AV2060">
        <v>5.6</v>
      </c>
      <c r="AW2060">
        <v>68.400000000000006</v>
      </c>
      <c r="AX2060">
        <v>92.8</v>
      </c>
      <c r="AY2060">
        <v>99.1</v>
      </c>
      <c r="AZ2060">
        <v>100</v>
      </c>
      <c r="BA2060">
        <v>86.199999999999989</v>
      </c>
      <c r="BB2060">
        <v>92.6</v>
      </c>
      <c r="BC2060">
        <v>1.5559934029696171E-17</v>
      </c>
      <c r="BD2060">
        <v>1.1943951513619201E-2</v>
      </c>
      <c r="BE2060">
        <v>1.7284281917991999</v>
      </c>
      <c r="BF2060">
        <v>0.35518008765048931</v>
      </c>
      <c r="BG2060">
        <v>149.66391908617521</v>
      </c>
      <c r="BH2060">
        <v>6.0446167554029637</v>
      </c>
      <c r="BI2060">
        <v>87.01397537925277</v>
      </c>
      <c r="BJ2060">
        <v>3.534850933961545</v>
      </c>
      <c r="BK2060">
        <v>8.002902281534597E-17</v>
      </c>
      <c r="BL2060">
        <v>5.2816239660651556</v>
      </c>
      <c r="BM2060">
        <v>180.67020621373479</v>
      </c>
      <c r="BN2060">
        <v>107.30123762149471</v>
      </c>
      <c r="BO2060">
        <v>110.243191812747</v>
      </c>
      <c r="BP2060">
        <v>91.888419807592285</v>
      </c>
      <c r="BQ2060">
        <v>15.239371330145151</v>
      </c>
      <c r="BR2060">
        <v>58.337773746349193</v>
      </c>
      <c r="BS2060">
        <v>120.06122457472421</v>
      </c>
      <c r="BT2060">
        <v>1847.8291843109539</v>
      </c>
      <c r="BU2060">
        <v>123.8351904344334</v>
      </c>
      <c r="BV2060">
        <v>374.40287352478953</v>
      </c>
      <c r="BW2060">
        <v>122.9835636798696</v>
      </c>
      <c r="BX2060">
        <v>9.9665795496815122</v>
      </c>
      <c r="BY2060">
        <v>10.336281692258639</v>
      </c>
      <c r="BZ2060">
        <v>0.42885367946622233</v>
      </c>
      <c r="CA2060">
        <f t="shared" si="256"/>
        <v>1.7403721433128192</v>
      </c>
      <c r="CB2060" cm="1">
        <f t="array" ref="CB2060">IF(ISBLANK(INDEX(AC:AC,ROW())), "", INDEX(AC:AC,ROW())*(BI2060+BJ2060)/1000)</f>
        <v>154.92904182190969</v>
      </c>
      <c r="CC2060">
        <f t="shared" si="257"/>
        <v>155.70853584157817</v>
      </c>
      <c r="CD2060">
        <f t="shared" si="258"/>
        <v>5.13966831572866E-19</v>
      </c>
      <c r="CE2060">
        <f t="shared" si="259"/>
        <v>5.1432752004353226</v>
      </c>
      <c r="CF2060" cm="1">
        <f t="array" ref="CF2060">IFERROR(IF((BD2060+BE2060)*INDEX(H:H,ROW())*INDEX(K:K,ROW())/(BF2060*30*1000)&lt;0.5,"",(BD2060+BE2060)*INDEX(H:H,ROW())*INDEX(K:K,ROW())/(BF2060*30*1000)),"")</f>
        <v>11.717575145258108</v>
      </c>
      <c r="CG2060" t="str">
        <f t="shared" si="260"/>
        <v/>
      </c>
      <c r="CH2060" cm="1">
        <f t="array" ref="CH2060">IFERROR((BD2060+BE2060)*INDEX(K:K,ROW())*INDEX(H:H,ROW())/BC2060/100000,"")</f>
        <v>8.0241651909341072E+16</v>
      </c>
      <c r="CI2060">
        <f t="shared" si="261"/>
        <v>3.2429995068654307</v>
      </c>
      <c r="CJ2060">
        <v>0</v>
      </c>
      <c r="CK2060" t="str">
        <f t="shared" si="262"/>
        <v xml:space="preserve"> </v>
      </c>
      <c r="CL2060" cm="1">
        <f t="array" ref="CL2060">IF(INDEX(AS:AS,ROW()-2)=0,CL2059,INDEX(AS:AS,ROW()-2))</f>
        <v>42.06</v>
      </c>
      <c r="CM2060" t="str">
        <f t="shared" si="263"/>
        <v>CIV</v>
      </c>
    </row>
    <row r="2061" spans="1:91" x14ac:dyDescent="0.3">
      <c r="A2061" s="1">
        <v>2056</v>
      </c>
      <c r="B2061" t="s">
        <v>192</v>
      </c>
      <c r="C2061">
        <v>3</v>
      </c>
      <c r="D2061">
        <v>27</v>
      </c>
      <c r="E2061">
        <v>13</v>
      </c>
      <c r="F2061" t="s">
        <v>89</v>
      </c>
      <c r="G2061" t="s">
        <v>97</v>
      </c>
      <c r="H2061">
        <v>45.87</v>
      </c>
      <c r="I2061">
        <v>0.88</v>
      </c>
      <c r="J2061">
        <v>45.57</v>
      </c>
      <c r="K2061">
        <v>1564</v>
      </c>
      <c r="L2061">
        <v>45.89</v>
      </c>
      <c r="M2061">
        <v>0.89</v>
      </c>
      <c r="N2061">
        <v>45.57</v>
      </c>
      <c r="O2061">
        <v>1568</v>
      </c>
      <c r="P2061">
        <v>1.35</v>
      </c>
      <c r="Q2061">
        <v>50.28</v>
      </c>
      <c r="R2061">
        <v>30.11</v>
      </c>
      <c r="S2061">
        <v>1.6708776595744681</v>
      </c>
      <c r="T2061">
        <v>7.41</v>
      </c>
      <c r="U2061">
        <v>0</v>
      </c>
      <c r="V2061">
        <v>0</v>
      </c>
      <c r="W2061">
        <v>0</v>
      </c>
      <c r="X2061">
        <v>0</v>
      </c>
      <c r="Y2061">
        <v>2.2000000000000002</v>
      </c>
      <c r="Z2061">
        <v>7.72</v>
      </c>
      <c r="AA2061">
        <v>19.75</v>
      </c>
      <c r="AB2061">
        <v>65.900000000000006</v>
      </c>
      <c r="AC2061">
        <v>1716</v>
      </c>
      <c r="AD2061">
        <v>37.79</v>
      </c>
      <c r="AE2061">
        <v>32.28</v>
      </c>
      <c r="AF2061">
        <v>9.89</v>
      </c>
      <c r="AG2061">
        <v>1570</v>
      </c>
      <c r="AI2061">
        <v>44.58</v>
      </c>
      <c r="AJ2061">
        <v>41.32</v>
      </c>
      <c r="AK2061">
        <v>4.51</v>
      </c>
      <c r="AL2061">
        <v>47.305</v>
      </c>
      <c r="AM2061">
        <v>6.31</v>
      </c>
      <c r="AN2061">
        <v>47.89</v>
      </c>
      <c r="AO2061">
        <v>45.09</v>
      </c>
      <c r="AP2061">
        <v>3.31</v>
      </c>
      <c r="AQ2061">
        <v>3.83</v>
      </c>
      <c r="AR2061">
        <v>4.12</v>
      </c>
      <c r="AS2061">
        <v>42.06</v>
      </c>
      <c r="AT2061">
        <v>0</v>
      </c>
      <c r="AU2061">
        <v>0</v>
      </c>
      <c r="AV2061">
        <v>5.6</v>
      </c>
      <c r="AW2061">
        <v>68.400000000000006</v>
      </c>
      <c r="AX2061">
        <v>92.8</v>
      </c>
      <c r="AY2061">
        <v>99.1</v>
      </c>
      <c r="AZ2061">
        <v>100</v>
      </c>
      <c r="BA2061">
        <v>86.199999999999989</v>
      </c>
      <c r="BB2061">
        <v>92.6</v>
      </c>
      <c r="BC2061">
        <v>6.136904601255238</v>
      </c>
      <c r="BD2061">
        <v>1.1943951513619201E-2</v>
      </c>
      <c r="BE2061">
        <v>3.5436796029787661</v>
      </c>
      <c r="BF2061">
        <v>2.1458096447233639</v>
      </c>
      <c r="BG2061">
        <v>139.025044743313</v>
      </c>
      <c r="BH2061">
        <v>6.0446167554029637</v>
      </c>
      <c r="BI2061">
        <v>80.828706596308066</v>
      </c>
      <c r="BJ2061">
        <v>3.534850933961545</v>
      </c>
      <c r="BK2061">
        <v>169.53983907973659</v>
      </c>
      <c r="BL2061">
        <v>5.740994542997977</v>
      </c>
      <c r="BM2061">
        <v>178.83880996165729</v>
      </c>
      <c r="BN2061">
        <v>106.8418268707504</v>
      </c>
      <c r="BO2061">
        <v>110.2013710051047</v>
      </c>
      <c r="BP2061">
        <v>110.8296577152244</v>
      </c>
      <c r="BQ2061">
        <v>15.239371330145151</v>
      </c>
      <c r="BR2061">
        <v>62.022757845772666</v>
      </c>
      <c r="BS2061">
        <v>128.52451771748309</v>
      </c>
      <c r="BT2061">
        <v>1847.8291843109539</v>
      </c>
      <c r="BU2061">
        <v>88.684241827603543</v>
      </c>
      <c r="BV2061">
        <v>474.61822208641649</v>
      </c>
      <c r="BW2061">
        <v>123.73052313596411</v>
      </c>
      <c r="BX2061">
        <v>8.5054161672443538</v>
      </c>
      <c r="BY2061">
        <v>10.336281692258639</v>
      </c>
      <c r="BZ2061">
        <v>0.42885367946622233</v>
      </c>
      <c r="CA2061">
        <f t="shared" si="256"/>
        <v>3.5556235544923851</v>
      </c>
      <c r="CB2061" cm="1">
        <f t="array" ref="CB2061">IF(ISBLANK(INDEX(AC:AC,ROW())), "", INDEX(AC:AC,ROW())*(BI2061+BJ2061)/1000)</f>
        <v>144.76786472194266</v>
      </c>
      <c r="CC2061">
        <f t="shared" si="257"/>
        <v>145.06966149871596</v>
      </c>
      <c r="CD2061">
        <f t="shared" si="258"/>
        <v>1.1686788080169142</v>
      </c>
      <c r="CE2061" t="str">
        <f t="shared" si="259"/>
        <v/>
      </c>
      <c r="CF2061" cm="1">
        <f t="array" ref="CF2061">IFERROR(IF((BD2061+BE2061)*INDEX(H:H,ROW())*INDEX(K:K,ROW())/(BF2061*30*1000)&lt;0.5,"",(BD2061+BE2061)*INDEX(H:H,ROW())*INDEX(K:K,ROW())/(BF2061*30*1000)),"")</f>
        <v>3.9624958074381573</v>
      </c>
      <c r="CG2061">
        <f t="shared" si="260"/>
        <v>0.34965667289083513</v>
      </c>
      <c r="CH2061" cm="1">
        <f t="array" ref="CH2061">IFERROR((BD2061+BE2061)*INDEX(K:K,ROW())*INDEX(H:H,ROW())/BC2061/100000,"")</f>
        <v>0.4156539301118129</v>
      </c>
      <c r="CI2061">
        <f t="shared" si="261"/>
        <v>6.6255286135922269</v>
      </c>
      <c r="CJ2061">
        <v>0</v>
      </c>
      <c r="CK2061" t="str">
        <f t="shared" si="262"/>
        <v xml:space="preserve"> </v>
      </c>
      <c r="CL2061" cm="1">
        <f t="array" ref="CL2061">IF(INDEX(AS:AS,ROW()-2)=0,CL2060,INDEX(AS:AS,ROW()-2))</f>
        <v>42.06</v>
      </c>
      <c r="CM2061" t="str">
        <f t="shared" si="263"/>
        <v>CIV</v>
      </c>
    </row>
    <row r="2062" spans="1:91" x14ac:dyDescent="0.3">
      <c r="A2062" s="1">
        <v>2057</v>
      </c>
      <c r="B2062" t="s">
        <v>192</v>
      </c>
      <c r="C2062">
        <v>3</v>
      </c>
      <c r="D2062">
        <v>27</v>
      </c>
      <c r="E2062">
        <v>13</v>
      </c>
      <c r="F2062" t="s">
        <v>98</v>
      </c>
      <c r="G2062" t="s">
        <v>99</v>
      </c>
      <c r="H2062">
        <v>45.87</v>
      </c>
      <c r="I2062">
        <v>0.88</v>
      </c>
      <c r="J2062">
        <v>45.57</v>
      </c>
      <c r="K2062">
        <v>1564</v>
      </c>
      <c r="L2062">
        <v>45.89</v>
      </c>
      <c r="M2062">
        <v>0.89</v>
      </c>
      <c r="N2062">
        <v>45.57</v>
      </c>
      <c r="O2062">
        <v>1568</v>
      </c>
      <c r="P2062">
        <v>1.35</v>
      </c>
      <c r="Q2062">
        <v>50.28</v>
      </c>
      <c r="R2062">
        <v>30.11</v>
      </c>
      <c r="S2062">
        <v>1.6708776595744681</v>
      </c>
      <c r="T2062">
        <v>7.41</v>
      </c>
      <c r="U2062">
        <v>0</v>
      </c>
      <c r="V2062">
        <v>0</v>
      </c>
      <c r="W2062">
        <v>0</v>
      </c>
      <c r="X2062">
        <v>0</v>
      </c>
      <c r="Y2062">
        <v>2.2000000000000002</v>
      </c>
      <c r="Z2062">
        <v>7.72</v>
      </c>
      <c r="AA2062">
        <v>19.75</v>
      </c>
      <c r="AB2062">
        <v>65.900000000000006</v>
      </c>
      <c r="AC2062">
        <v>1712</v>
      </c>
      <c r="AD2062">
        <v>37.79</v>
      </c>
      <c r="AE2062">
        <v>32.28</v>
      </c>
      <c r="AF2062">
        <v>9.9600000000000009</v>
      </c>
      <c r="AG2062">
        <v>1570</v>
      </c>
      <c r="AI2062">
        <v>44.58</v>
      </c>
      <c r="AJ2062">
        <v>41.32</v>
      </c>
      <c r="AK2062">
        <v>4.51</v>
      </c>
      <c r="AL2062">
        <v>47.305</v>
      </c>
      <c r="AM2062">
        <v>6.31</v>
      </c>
      <c r="AN2062">
        <v>47.89</v>
      </c>
      <c r="AO2062">
        <v>45.09</v>
      </c>
      <c r="AP2062">
        <v>3.31</v>
      </c>
      <c r="AQ2062">
        <v>3.83</v>
      </c>
      <c r="AR2062">
        <v>4.12</v>
      </c>
      <c r="AS2062">
        <v>42.06</v>
      </c>
      <c r="AT2062">
        <v>0</v>
      </c>
      <c r="AU2062">
        <v>0</v>
      </c>
      <c r="AV2062">
        <v>5.6</v>
      </c>
      <c r="AW2062">
        <v>68.400000000000006</v>
      </c>
      <c r="AX2062">
        <v>92.8</v>
      </c>
      <c r="AY2062">
        <v>99.1</v>
      </c>
      <c r="AZ2062">
        <v>100</v>
      </c>
      <c r="BA2062">
        <v>86.199999999999989</v>
      </c>
      <c r="BB2062">
        <v>92.6</v>
      </c>
      <c r="BC2062">
        <v>1.029278967998759E-16</v>
      </c>
      <c r="BD2062">
        <v>1.1943951513619201E-2</v>
      </c>
      <c r="BE2062">
        <v>50.567891673570138</v>
      </c>
      <c r="BF2062">
        <v>8.693643091641698E-17</v>
      </c>
      <c r="BG2062">
        <v>130.2701803671896</v>
      </c>
      <c r="BH2062">
        <v>6.0446167554029637</v>
      </c>
      <c r="BI2062">
        <v>75.738065200864199</v>
      </c>
      <c r="BJ2062">
        <v>3.534850933961545</v>
      </c>
      <c r="BK2062">
        <v>3.3076570415831418E-17</v>
      </c>
      <c r="BL2062">
        <v>5.3346321515723014</v>
      </c>
      <c r="BM2062">
        <v>176.66066116981639</v>
      </c>
      <c r="BN2062">
        <v>107.02072932249391</v>
      </c>
      <c r="BO2062">
        <v>110.05262795360341</v>
      </c>
      <c r="BP2062">
        <v>108.83882942033711</v>
      </c>
      <c r="BQ2062">
        <v>15.239371330145151</v>
      </c>
      <c r="BR2062">
        <v>61.917255647636139</v>
      </c>
      <c r="BS2062">
        <v>100.5233735860697</v>
      </c>
      <c r="BT2062">
        <v>1847.8291843109539</v>
      </c>
      <c r="BU2062">
        <v>62.130536168522703</v>
      </c>
      <c r="BV2062">
        <v>365.24979191063608</v>
      </c>
      <c r="BW2062">
        <v>123.7487262590105</v>
      </c>
      <c r="BX2062">
        <v>8.0838782790383501</v>
      </c>
      <c r="BY2062">
        <v>10.336281692258639</v>
      </c>
      <c r="BZ2062">
        <v>0.42885367946622233</v>
      </c>
      <c r="CA2062">
        <f t="shared" si="256"/>
        <v>50.57983562508376</v>
      </c>
      <c r="CB2062" cm="1">
        <f t="array" ref="CB2062">IF(ISBLANK(INDEX(AC:AC,ROW())), "", INDEX(AC:AC,ROW())*(BI2062+BJ2062)/1000)</f>
        <v>135.71523242282169</v>
      </c>
      <c r="CC2062">
        <f t="shared" si="257"/>
        <v>136.31479712259255</v>
      </c>
      <c r="CD2062">
        <f t="shared" si="258"/>
        <v>2.4264842199108089E-19</v>
      </c>
      <c r="CE2062">
        <f t="shared" si="259"/>
        <v>0.32135671129220333</v>
      </c>
      <c r="CF2062" cm="1">
        <f t="array" ref="CF2062">IFERROR(IF((BD2062+BE2062)*INDEX(H:H,ROW())*INDEX(K:K,ROW())/(BF2062*30*1000)&lt;0.5,"",(BD2062+BE2062)*INDEX(H:H,ROW())*INDEX(K:K,ROW())/(BF2062*30*1000)),"")</f>
        <v>1.3912969755722614E+18</v>
      </c>
      <c r="CG2062">
        <f t="shared" si="260"/>
        <v>0.84463428885026826</v>
      </c>
      <c r="CH2062" cm="1">
        <f t="array" ref="CH2062">IFERROR((BD2062+BE2062)*INDEX(K:K,ROW())*INDEX(H:H,ROW())/BC2062/100000,"")</f>
        <v>3.5254113946260186E+17</v>
      </c>
      <c r="CI2062">
        <f t="shared" si="261"/>
        <v>94.250176676148925</v>
      </c>
      <c r="CJ2062">
        <v>0</v>
      </c>
      <c r="CK2062" t="str">
        <f t="shared" si="262"/>
        <v xml:space="preserve"> </v>
      </c>
      <c r="CL2062" cm="1">
        <f t="array" ref="CL2062">IF(INDEX(AS:AS,ROW()-2)=0,CL2061,INDEX(AS:AS,ROW()-2))</f>
        <v>42.06</v>
      </c>
      <c r="CM2062" t="str">
        <f t="shared" si="263"/>
        <v>CIV</v>
      </c>
    </row>
    <row r="2063" spans="1:91" x14ac:dyDescent="0.3">
      <c r="A2063" s="1">
        <v>2058</v>
      </c>
      <c r="B2063" t="s">
        <v>192</v>
      </c>
      <c r="C2063">
        <v>3</v>
      </c>
      <c r="D2063">
        <v>27</v>
      </c>
      <c r="E2063">
        <v>13</v>
      </c>
      <c r="F2063" t="s">
        <v>98</v>
      </c>
      <c r="G2063" t="s">
        <v>100</v>
      </c>
      <c r="H2063">
        <v>45.87</v>
      </c>
      <c r="I2063">
        <v>0.88</v>
      </c>
      <c r="J2063">
        <v>45.57</v>
      </c>
      <c r="K2063">
        <v>1564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Q2063">
        <v>50.28</v>
      </c>
      <c r="R2063">
        <v>30.11</v>
      </c>
      <c r="S2063">
        <v>1.6708776595744681</v>
      </c>
      <c r="T2063">
        <v>7.41</v>
      </c>
      <c r="U2063">
        <v>0</v>
      </c>
      <c r="V2063">
        <v>0</v>
      </c>
      <c r="W2063">
        <v>0</v>
      </c>
      <c r="X2063">
        <v>0</v>
      </c>
      <c r="Y2063">
        <v>2.5</v>
      </c>
      <c r="Z2063">
        <v>7.72</v>
      </c>
      <c r="AA2063">
        <v>19</v>
      </c>
      <c r="AB2063">
        <v>65.900000000000006</v>
      </c>
      <c r="AC2063">
        <v>1710</v>
      </c>
      <c r="AD2063">
        <v>37.520000000000003</v>
      </c>
      <c r="AE2063">
        <v>31.04</v>
      </c>
      <c r="AF2063">
        <v>10.15</v>
      </c>
      <c r="AG2063">
        <v>1570</v>
      </c>
      <c r="AI2063">
        <v>44.58</v>
      </c>
      <c r="AJ2063">
        <v>41.32</v>
      </c>
      <c r="AK2063">
        <v>4.51</v>
      </c>
      <c r="AL2063">
        <v>47.305</v>
      </c>
      <c r="AM2063">
        <v>6.31</v>
      </c>
      <c r="AN2063">
        <v>47.89</v>
      </c>
      <c r="AO2063">
        <v>45.09</v>
      </c>
      <c r="AP2063">
        <v>3.31</v>
      </c>
      <c r="AQ2063">
        <v>3.83</v>
      </c>
      <c r="AR2063">
        <v>4.12</v>
      </c>
      <c r="AS2063">
        <v>42.06</v>
      </c>
      <c r="AT2063">
        <v>0</v>
      </c>
      <c r="AU2063">
        <v>0</v>
      </c>
      <c r="AV2063">
        <v>5.6</v>
      </c>
      <c r="AW2063">
        <v>68.400000000000006</v>
      </c>
      <c r="AX2063">
        <v>92.8</v>
      </c>
      <c r="AY2063">
        <v>99.1</v>
      </c>
      <c r="AZ2063">
        <v>100</v>
      </c>
      <c r="BA2063">
        <v>86.199999999999989</v>
      </c>
      <c r="BB2063">
        <v>92.6</v>
      </c>
      <c r="BC2063">
        <v>1.029278967998759E-16</v>
      </c>
      <c r="BD2063">
        <v>1.1943951513619201E-2</v>
      </c>
      <c r="BE2063">
        <v>3.0776231049207561</v>
      </c>
      <c r="BF2063">
        <v>1.1920515734110171</v>
      </c>
      <c r="BG2063">
        <v>129.9241355039417</v>
      </c>
      <c r="BH2063">
        <v>6.0446167554029637</v>
      </c>
      <c r="BI2063">
        <v>75.536802617506282</v>
      </c>
      <c r="BJ2063">
        <v>3.534850933961545</v>
      </c>
      <c r="BK2063">
        <v>11.28225387685548</v>
      </c>
      <c r="BL2063">
        <v>4.4645817246809152</v>
      </c>
      <c r="BM2063">
        <v>176.87354411632231</v>
      </c>
      <c r="BN2063">
        <v>107.2862257886292</v>
      </c>
      <c r="BO2063">
        <v>110.307492843814</v>
      </c>
      <c r="BP2063">
        <v>101.92962352453981</v>
      </c>
      <c r="BQ2063">
        <v>15.239371330145151</v>
      </c>
      <c r="BR2063">
        <v>61.799185679364342</v>
      </c>
      <c r="BS2063">
        <v>45.407231684825497</v>
      </c>
      <c r="BT2063">
        <v>1847.8291843109539</v>
      </c>
      <c r="BU2063">
        <v>115.35645541010069</v>
      </c>
      <c r="BV2063">
        <v>268.25098917856963</v>
      </c>
      <c r="BW2063">
        <v>116.6491088251729</v>
      </c>
      <c r="BX2063">
        <v>7.7832972764398809</v>
      </c>
      <c r="BY2063">
        <v>10.336281692258639</v>
      </c>
      <c r="BZ2063">
        <v>0.42885367946622233</v>
      </c>
      <c r="CA2063">
        <f t="shared" si="256"/>
        <v>3.0895670564343751</v>
      </c>
      <c r="CB2063" cm="1">
        <f t="array" ref="CB2063">IF(ISBLANK(INDEX(AC:AC,ROW())), "", INDEX(AC:AC,ROW())*(BI2063+BJ2063)/1000)</f>
        <v>135.21252757300999</v>
      </c>
      <c r="CC2063">
        <f t="shared" si="257"/>
        <v>135.96875225934465</v>
      </c>
      <c r="CD2063">
        <f t="shared" si="258"/>
        <v>8.2976814079575328E-2</v>
      </c>
      <c r="CE2063" t="str">
        <f t="shared" si="259"/>
        <v/>
      </c>
      <c r="CF2063" cm="1">
        <f t="array" ref="CF2063">IFERROR(IF((BD2063+BE2063)*INDEX(H:H,ROW())*INDEX(K:K,ROW())/(BF2063*30*1000)&lt;0.5,"",(BD2063+BE2063)*INDEX(H:H,ROW())*INDEX(K:K,ROW())/(BF2063*30*1000)),"")</f>
        <v>6.1979321051231269</v>
      </c>
      <c r="CG2063" t="str">
        <f t="shared" si="260"/>
        <v/>
      </c>
      <c r="CH2063" cm="1">
        <f t="array" ref="CH2063">IFERROR((BD2063+BE2063)*INDEX(K:K,ROW())*INDEX(H:H,ROW())/BC2063/100000,"")</f>
        <v>2.1534263151723864E+16</v>
      </c>
      <c r="CI2063">
        <f t="shared" si="261"/>
        <v>5.7570815982909203</v>
      </c>
      <c r="CJ2063">
        <v>0</v>
      </c>
      <c r="CK2063" t="str">
        <f t="shared" si="262"/>
        <v xml:space="preserve"> </v>
      </c>
      <c r="CL2063" cm="1">
        <f t="array" ref="CL2063">IF(INDEX(AS:AS,ROW()-2)=0,CL2062,INDEX(AS:AS,ROW()-2))</f>
        <v>42.06</v>
      </c>
      <c r="CM2063" t="str">
        <f t="shared" si="263"/>
        <v>CIV</v>
      </c>
    </row>
    <row r="2064" spans="1:91" x14ac:dyDescent="0.3">
      <c r="A2064" s="1">
        <v>2059</v>
      </c>
      <c r="B2064" t="s">
        <v>192</v>
      </c>
      <c r="C2064">
        <v>3</v>
      </c>
      <c r="D2064">
        <v>27</v>
      </c>
      <c r="E2064">
        <v>13</v>
      </c>
      <c r="F2064" t="s">
        <v>98</v>
      </c>
      <c r="G2064" t="s">
        <v>101</v>
      </c>
      <c r="H2064">
        <v>45.87</v>
      </c>
      <c r="I2064">
        <v>0.88</v>
      </c>
      <c r="J2064">
        <v>45.57</v>
      </c>
      <c r="K2064">
        <v>1564</v>
      </c>
      <c r="L2064">
        <v>45.89</v>
      </c>
      <c r="M2064">
        <v>0.89</v>
      </c>
      <c r="N2064">
        <v>45.57</v>
      </c>
      <c r="O2064">
        <v>1568</v>
      </c>
      <c r="P2064">
        <v>1.35</v>
      </c>
      <c r="Q2064">
        <v>50.28</v>
      </c>
      <c r="R2064">
        <v>30.11</v>
      </c>
      <c r="S2064">
        <v>1.6708776595744681</v>
      </c>
      <c r="T2064">
        <v>7.41</v>
      </c>
      <c r="U2064">
        <v>0</v>
      </c>
      <c r="V2064">
        <v>0</v>
      </c>
      <c r="W2064">
        <v>0</v>
      </c>
      <c r="X2064">
        <v>0</v>
      </c>
      <c r="Y2064">
        <v>2.2000000000000002</v>
      </c>
      <c r="Z2064">
        <v>7.72</v>
      </c>
      <c r="AA2064">
        <v>19.75</v>
      </c>
      <c r="AB2064">
        <v>65.900000000000006</v>
      </c>
      <c r="AC2064">
        <v>1706</v>
      </c>
      <c r="AD2064">
        <v>37.79</v>
      </c>
      <c r="AE2064">
        <v>32.28</v>
      </c>
      <c r="AF2064">
        <v>10.19</v>
      </c>
      <c r="AG2064">
        <v>1570</v>
      </c>
      <c r="AI2064">
        <v>44.58</v>
      </c>
      <c r="AJ2064">
        <v>41.32</v>
      </c>
      <c r="AK2064">
        <v>4.51</v>
      </c>
      <c r="AL2064">
        <v>47.305</v>
      </c>
      <c r="AM2064">
        <v>6.31</v>
      </c>
      <c r="AN2064">
        <v>47.89</v>
      </c>
      <c r="AO2064">
        <v>45.09</v>
      </c>
      <c r="AP2064">
        <v>3.31</v>
      </c>
      <c r="AQ2064">
        <v>3.83</v>
      </c>
      <c r="AR2064">
        <v>4.12</v>
      </c>
      <c r="AS2064">
        <v>42.06</v>
      </c>
      <c r="AT2064">
        <v>0</v>
      </c>
      <c r="AU2064">
        <v>0</v>
      </c>
      <c r="AV2064">
        <v>5.6</v>
      </c>
      <c r="AW2064">
        <v>68.400000000000006</v>
      </c>
      <c r="AX2064">
        <v>92.8</v>
      </c>
      <c r="AY2064">
        <v>99.1</v>
      </c>
      <c r="AZ2064">
        <v>100</v>
      </c>
      <c r="BA2064">
        <v>86.199999999999989</v>
      </c>
      <c r="BB2064">
        <v>92.6</v>
      </c>
      <c r="BC2064">
        <v>1.2737523662498029</v>
      </c>
      <c r="BD2064">
        <v>1.1943951513619201E-2</v>
      </c>
      <c r="BE2064">
        <v>50.567891673570138</v>
      </c>
      <c r="BF2064">
        <v>1.5238114449298741E-17</v>
      </c>
      <c r="BG2064">
        <v>118.72607528448781</v>
      </c>
      <c r="BH2064">
        <v>6.0446167554029637</v>
      </c>
      <c r="BI2064">
        <v>69.028118294698004</v>
      </c>
      <c r="BJ2064">
        <v>3.534850933961545</v>
      </c>
      <c r="BK2064">
        <v>214.07199969034249</v>
      </c>
      <c r="BL2064">
        <v>3.8304591656207849</v>
      </c>
      <c r="BM2064">
        <v>168.736471863601</v>
      </c>
      <c r="BN2064">
        <v>104.5773008149889</v>
      </c>
      <c r="BO2064">
        <v>110.6849866421915</v>
      </c>
      <c r="BP2064">
        <v>97.988897270282436</v>
      </c>
      <c r="BQ2064">
        <v>15.239371330145151</v>
      </c>
      <c r="BR2064">
        <v>72.852285147071981</v>
      </c>
      <c r="BS2064">
        <v>80.148934702168987</v>
      </c>
      <c r="BT2064">
        <v>1847.8291843109539</v>
      </c>
      <c r="BU2064">
        <v>80.320648369821726</v>
      </c>
      <c r="BV2064">
        <v>423.49866109383242</v>
      </c>
      <c r="BW2064">
        <v>123.6459495129338</v>
      </c>
      <c r="BX2064">
        <v>5.9336077284559821</v>
      </c>
      <c r="BY2064">
        <v>10.336281692258639</v>
      </c>
      <c r="BZ2064">
        <v>0.42885367946622233</v>
      </c>
      <c r="CA2064">
        <f t="shared" si="256"/>
        <v>50.57983562508376</v>
      </c>
      <c r="CB2064" cm="1">
        <f t="array" ref="CB2064">IF(ISBLANK(INDEX(AC:AC,ROW())), "", INDEX(AC:AC,ROW())*(BI2064+BJ2064)/1000)</f>
        <v>123.7924255040932</v>
      </c>
      <c r="CC2064">
        <f t="shared" si="257"/>
        <v>124.77069203989078</v>
      </c>
      <c r="CD2064">
        <f t="shared" si="258"/>
        <v>1.7157234298412078</v>
      </c>
      <c r="CE2064" t="str">
        <f t="shared" si="259"/>
        <v/>
      </c>
      <c r="CF2064" cm="1">
        <f t="array" ref="CF2064">IFERROR(IF((BD2064+BE2064)*INDEX(H:H,ROW())*INDEX(K:K,ROW())/(BF2064*30*1000)&lt;0.5,"",(BD2064+BE2064)*INDEX(H:H,ROW())*INDEX(K:K,ROW())/(BF2064*30*1000)),"")</f>
        <v>7.9376220597046446E+18</v>
      </c>
      <c r="CG2064">
        <f t="shared" si="260"/>
        <v>1.1963168707715913E-17</v>
      </c>
      <c r="CH2064" cm="1">
        <f t="array" ref="CH2064">IFERROR((BD2064+BE2064)*INDEX(K:K,ROW())*INDEX(H:H,ROW())/BC2064/100000,"")</f>
        <v>28.487733551500245</v>
      </c>
      <c r="CI2064">
        <f t="shared" si="261"/>
        <v>94.250176676148925</v>
      </c>
      <c r="CJ2064">
        <v>0</v>
      </c>
      <c r="CK2064" t="str">
        <f t="shared" si="262"/>
        <v xml:space="preserve"> </v>
      </c>
      <c r="CL2064" cm="1">
        <f t="array" ref="CL2064">IF(INDEX(AS:AS,ROW()-2)=0,CL2063,INDEX(AS:AS,ROW()-2))</f>
        <v>42.06</v>
      </c>
      <c r="CM2064" t="str">
        <f t="shared" si="263"/>
        <v>CIV</v>
      </c>
    </row>
    <row r="2065" spans="1:91" x14ac:dyDescent="0.3">
      <c r="A2065" s="1">
        <v>2060</v>
      </c>
      <c r="B2065" t="s">
        <v>192</v>
      </c>
      <c r="C2065">
        <v>3</v>
      </c>
      <c r="D2065">
        <v>27</v>
      </c>
      <c r="E2065">
        <v>13</v>
      </c>
      <c r="F2065" t="s">
        <v>98</v>
      </c>
      <c r="G2065" t="s">
        <v>102</v>
      </c>
      <c r="H2065">
        <v>45.87</v>
      </c>
      <c r="I2065">
        <v>0.88</v>
      </c>
      <c r="J2065">
        <v>45.57</v>
      </c>
      <c r="K2065">
        <v>1564</v>
      </c>
      <c r="L2065">
        <v>45.89</v>
      </c>
      <c r="M2065">
        <v>0.89</v>
      </c>
      <c r="N2065">
        <v>45.57</v>
      </c>
      <c r="O2065">
        <v>1568</v>
      </c>
      <c r="P2065">
        <v>1.35</v>
      </c>
      <c r="Q2065">
        <v>50.28</v>
      </c>
      <c r="R2065">
        <v>30.11</v>
      </c>
      <c r="S2065">
        <v>1.6708776595744681</v>
      </c>
      <c r="T2065">
        <v>7.41</v>
      </c>
      <c r="U2065">
        <v>0</v>
      </c>
      <c r="V2065">
        <v>0</v>
      </c>
      <c r="W2065">
        <v>0</v>
      </c>
      <c r="X2065">
        <v>0</v>
      </c>
      <c r="Y2065">
        <v>2.2000000000000002</v>
      </c>
      <c r="Z2065">
        <v>7.72</v>
      </c>
      <c r="AA2065">
        <v>19.75</v>
      </c>
      <c r="AB2065">
        <v>65.900000000000006</v>
      </c>
      <c r="AC2065">
        <v>1712</v>
      </c>
      <c r="AD2065">
        <v>37.79</v>
      </c>
      <c r="AE2065">
        <v>31.18</v>
      </c>
      <c r="AF2065">
        <v>10.3</v>
      </c>
      <c r="AG2065">
        <v>1570</v>
      </c>
      <c r="AI2065">
        <v>43.16</v>
      </c>
      <c r="AJ2065">
        <v>39.28</v>
      </c>
      <c r="AK2065">
        <v>3.38</v>
      </c>
      <c r="AL2065">
        <v>46.42</v>
      </c>
      <c r="AM2065">
        <v>6.31</v>
      </c>
      <c r="AN2065">
        <v>47.01</v>
      </c>
      <c r="AO2065">
        <v>43.74</v>
      </c>
      <c r="AP2065">
        <v>2.86</v>
      </c>
      <c r="AQ2065">
        <v>3.83</v>
      </c>
      <c r="AR2065">
        <v>3.06</v>
      </c>
      <c r="AS2065">
        <v>39.85</v>
      </c>
      <c r="AT2065">
        <v>0</v>
      </c>
      <c r="AU2065">
        <v>0</v>
      </c>
      <c r="AV2065">
        <v>2.9</v>
      </c>
      <c r="AW2065">
        <v>45.1</v>
      </c>
      <c r="AX2065">
        <v>85.6</v>
      </c>
      <c r="AY2065">
        <v>98.7</v>
      </c>
      <c r="AZ2065">
        <v>100</v>
      </c>
      <c r="BA2065">
        <v>82.699999999999989</v>
      </c>
      <c r="BB2065">
        <v>95.8</v>
      </c>
      <c r="BC2065">
        <v>27.546250648450648</v>
      </c>
      <c r="BD2065">
        <v>1.1943951513619201E-2</v>
      </c>
      <c r="BE2065">
        <v>37.290219725645699</v>
      </c>
      <c r="BF2065">
        <v>29.72569530287409</v>
      </c>
      <c r="BG2065">
        <v>98.771293419445513</v>
      </c>
      <c r="BH2065">
        <v>6.0446167554029637</v>
      </c>
      <c r="BI2065">
        <v>57.424852662193672</v>
      </c>
      <c r="BJ2065">
        <v>3.534850933961545</v>
      </c>
      <c r="BK2065">
        <v>570.49029737102489</v>
      </c>
      <c r="BL2065">
        <v>3.5517517385193318</v>
      </c>
      <c r="BM2065">
        <v>155.7856862934635</v>
      </c>
      <c r="BN2065">
        <v>103.7838203475564</v>
      </c>
      <c r="BO2065">
        <v>107.0112554342959</v>
      </c>
      <c r="BP2065">
        <v>107.7387009762909</v>
      </c>
      <c r="BQ2065">
        <v>1.215622527425005</v>
      </c>
      <c r="BR2065">
        <v>41.43888484217937</v>
      </c>
      <c r="BS2065">
        <v>104.1145973618804</v>
      </c>
      <c r="BT2065">
        <v>1847.8291843109539</v>
      </c>
      <c r="BU2065">
        <v>59.36748149436292</v>
      </c>
      <c r="BV2065">
        <v>779.04878452962464</v>
      </c>
      <c r="BW2065">
        <v>26.383674426779219</v>
      </c>
      <c r="BX2065">
        <v>6.9053727013862103</v>
      </c>
      <c r="BY2065">
        <v>10.336281692258639</v>
      </c>
      <c r="BZ2065">
        <v>0.42885367946622233</v>
      </c>
      <c r="CA2065">
        <f t="shared" si="256"/>
        <v>37.302163677159321</v>
      </c>
      <c r="CB2065" cm="1">
        <f t="array" ref="CB2065">IF(ISBLANK(INDEX(AC:AC,ROW())), "", INDEX(AC:AC,ROW())*(BI2065+BJ2065)/1000)</f>
        <v>104.36301255661773</v>
      </c>
      <c r="CC2065">
        <f t="shared" si="257"/>
        <v>104.81591017484848</v>
      </c>
      <c r="CD2065">
        <f t="shared" si="258"/>
        <v>5.442783413504328</v>
      </c>
      <c r="CE2065" t="str">
        <f t="shared" si="259"/>
        <v/>
      </c>
      <c r="CF2065" cm="1">
        <f t="array" ref="CF2065">IFERROR(IF((BD2065+BE2065)*INDEX(H:H,ROW())*INDEX(K:K,ROW())/(BF2065*30*1000)&lt;0.5,"",(BD2065+BE2065)*INDEX(H:H,ROW())*INDEX(K:K,ROW())/(BF2065*30*1000)),"")</f>
        <v>3.0008634621822368</v>
      </c>
      <c r="CG2065">
        <f t="shared" si="260"/>
        <v>1.0791194664652493</v>
      </c>
      <c r="CH2065" cm="1">
        <f t="array" ref="CH2065">IFERROR((BD2065+BE2065)*INDEX(K:K,ROW())*INDEX(H:H,ROW())/BC2065/100000,"")</f>
        <v>0.9714870534735468</v>
      </c>
      <c r="CI2065">
        <f t="shared" si="261"/>
        <v>69.508638640797656</v>
      </c>
      <c r="CJ2065">
        <v>1</v>
      </c>
      <c r="CK2065">
        <f t="shared" si="262"/>
        <v>67.080968945401139</v>
      </c>
      <c r="CL2065" cm="1">
        <f t="array" ref="CL2065">IF(INDEX(AS:AS,ROW()-2)=0,CL2064,INDEX(AS:AS,ROW()-2))</f>
        <v>42.06</v>
      </c>
      <c r="CM2065" t="str">
        <f t="shared" si="263"/>
        <v>CIV</v>
      </c>
    </row>
    <row r="2066" spans="1:91" x14ac:dyDescent="0.3">
      <c r="A2066" s="1">
        <v>2061</v>
      </c>
      <c r="B2066" t="s">
        <v>192</v>
      </c>
      <c r="C2066">
        <v>3</v>
      </c>
      <c r="D2066">
        <v>27</v>
      </c>
      <c r="E2066">
        <v>13</v>
      </c>
      <c r="F2066" t="s">
        <v>98</v>
      </c>
      <c r="G2066" t="s">
        <v>103</v>
      </c>
      <c r="H2066">
        <v>45.87</v>
      </c>
      <c r="I2066">
        <v>0.88</v>
      </c>
      <c r="J2066">
        <v>45.57</v>
      </c>
      <c r="K2066">
        <v>1545</v>
      </c>
      <c r="L2066">
        <v>45.89</v>
      </c>
      <c r="M2066">
        <v>0.89</v>
      </c>
      <c r="N2066">
        <v>45.57</v>
      </c>
      <c r="O2066">
        <v>1568</v>
      </c>
      <c r="P2066">
        <v>1.35</v>
      </c>
      <c r="Q2066">
        <v>50.28</v>
      </c>
      <c r="R2066">
        <v>30.11</v>
      </c>
      <c r="S2066">
        <v>1.6708776595744681</v>
      </c>
      <c r="T2066">
        <v>7.41</v>
      </c>
      <c r="U2066">
        <v>0</v>
      </c>
      <c r="V2066">
        <v>0</v>
      </c>
      <c r="W2066">
        <v>0</v>
      </c>
      <c r="X2066">
        <v>0</v>
      </c>
      <c r="Y2066">
        <v>2.2000000000000002</v>
      </c>
      <c r="Z2066">
        <v>7.72</v>
      </c>
      <c r="AA2066">
        <v>19.75</v>
      </c>
      <c r="AB2066">
        <v>65.900000000000006</v>
      </c>
      <c r="AC2066">
        <v>1702</v>
      </c>
      <c r="AD2066">
        <v>37.79</v>
      </c>
      <c r="AE2066">
        <v>32.28</v>
      </c>
      <c r="AF2066">
        <v>10.48</v>
      </c>
      <c r="AG2066">
        <v>1570</v>
      </c>
      <c r="AI2066">
        <v>44.58</v>
      </c>
      <c r="AJ2066">
        <v>41.32</v>
      </c>
      <c r="AK2066">
        <v>4.51</v>
      </c>
      <c r="AL2066">
        <v>47.305</v>
      </c>
      <c r="AM2066">
        <v>6.31</v>
      </c>
      <c r="AN2066">
        <v>47.89</v>
      </c>
      <c r="AO2066">
        <v>45.09</v>
      </c>
      <c r="AP2066">
        <v>3.31</v>
      </c>
      <c r="AQ2066">
        <v>3.83</v>
      </c>
      <c r="AR2066">
        <v>4.12</v>
      </c>
      <c r="AS2066">
        <v>42.06</v>
      </c>
      <c r="AT2066">
        <v>0</v>
      </c>
      <c r="AU2066">
        <v>0</v>
      </c>
      <c r="AV2066">
        <v>4.5</v>
      </c>
      <c r="AW2066">
        <v>64.5</v>
      </c>
      <c r="AX2066">
        <v>90.1</v>
      </c>
      <c r="AY2066">
        <v>100</v>
      </c>
      <c r="AZ2066">
        <v>100</v>
      </c>
      <c r="BA2066">
        <v>85.6</v>
      </c>
      <c r="BB2066">
        <v>95.5</v>
      </c>
      <c r="BC2066">
        <v>55.859723181578147</v>
      </c>
      <c r="BD2066">
        <v>1.1943951513619201E-2</v>
      </c>
      <c r="BE2066">
        <v>28.168060526165501</v>
      </c>
      <c r="BF2066">
        <v>17.792470902291932</v>
      </c>
      <c r="BG2066">
        <v>83.110919587950704</v>
      </c>
      <c r="BH2066">
        <v>6.0446167554029637</v>
      </c>
      <c r="BI2066">
        <v>48.304059613837303</v>
      </c>
      <c r="BJ2066">
        <v>3.534850933961545</v>
      </c>
      <c r="BK2066">
        <v>612.97702467853549</v>
      </c>
      <c r="BL2066">
        <v>3.6683999784452661</v>
      </c>
      <c r="BM2066">
        <v>148.90552361526781</v>
      </c>
      <c r="BN2066">
        <v>106.4805074286314</v>
      </c>
      <c r="BO2066">
        <v>107.44304545792571</v>
      </c>
      <c r="BP2066">
        <v>105.25173552500701</v>
      </c>
      <c r="BQ2066">
        <v>15.239371330145151</v>
      </c>
      <c r="BR2066">
        <v>45.525612293519998</v>
      </c>
      <c r="BS2066">
        <v>104.59515640152431</v>
      </c>
      <c r="BT2066">
        <v>1847.8291843109539</v>
      </c>
      <c r="BU2066">
        <v>111.43660438428491</v>
      </c>
      <c r="BV2066">
        <v>778.91509759365465</v>
      </c>
      <c r="BW2066">
        <v>9.701403783889452</v>
      </c>
      <c r="BX2066">
        <v>5.5220125155712676</v>
      </c>
      <c r="BY2066">
        <v>10.336281692258639</v>
      </c>
      <c r="BZ2066">
        <v>0.42885367946622233</v>
      </c>
      <c r="CA2066">
        <f t="shared" si="256"/>
        <v>28.18000447767912</v>
      </c>
      <c r="CB2066" cm="1">
        <f t="array" ref="CB2066">IF(ISBLANK(INDEX(AC:AC,ROW())), "", INDEX(AC:AC,ROW())*(BI2066+BJ2066)/1000)</f>
        <v>88.229825752353634</v>
      </c>
      <c r="CC2066">
        <f t="shared" si="257"/>
        <v>89.155536343353674</v>
      </c>
      <c r="CD2066">
        <f t="shared" si="258"/>
        <v>6.8753669129178139</v>
      </c>
      <c r="CE2066">
        <f t="shared" si="259"/>
        <v>10.973506307684099</v>
      </c>
      <c r="CF2066" cm="1">
        <f t="array" ref="CF2066">IFERROR(IF((BD2066+BE2066)*INDEX(H:H,ROW())*INDEX(K:K,ROW())/(BF2066*30*1000)&lt;0.5,"",(BD2066+BE2066)*INDEX(H:H,ROW())*INDEX(K:K,ROW())/(BF2066*30*1000)),"")</f>
        <v>3.7414570378231509</v>
      </c>
      <c r="CG2066">
        <f t="shared" si="260"/>
        <v>0.31852057061678513</v>
      </c>
      <c r="CH2066" cm="1">
        <f t="array" ref="CH2066">IFERROR((BD2066+BE2066)*INDEX(K:K,ROW())*INDEX(H:H,ROW())/BC2066/100000,"")</f>
        <v>0.35751930918768493</v>
      </c>
      <c r="CI2066">
        <f t="shared" si="261"/>
        <v>51.872544528034098</v>
      </c>
      <c r="CJ2066">
        <v>1</v>
      </c>
      <c r="CK2066">
        <f t="shared" si="262"/>
        <v>33.079812771437886</v>
      </c>
      <c r="CL2066" cm="1">
        <f t="array" ref="CL2066">IF(INDEX(AS:AS,ROW()-2)=0,CL2065,INDEX(AS:AS,ROW()-2))</f>
        <v>42.06</v>
      </c>
      <c r="CM2066" t="str">
        <f t="shared" si="263"/>
        <v>CIV</v>
      </c>
    </row>
    <row r="2067" spans="1:91" x14ac:dyDescent="0.3">
      <c r="A2067" s="1">
        <v>2062</v>
      </c>
      <c r="B2067" t="s">
        <v>192</v>
      </c>
      <c r="C2067">
        <v>3</v>
      </c>
      <c r="D2067">
        <v>27</v>
      </c>
      <c r="E2067">
        <v>13</v>
      </c>
      <c r="F2067" t="s">
        <v>98</v>
      </c>
      <c r="G2067" t="s">
        <v>104</v>
      </c>
      <c r="H2067">
        <v>45.87</v>
      </c>
      <c r="I2067">
        <v>0.88</v>
      </c>
      <c r="J2067">
        <v>45.57</v>
      </c>
      <c r="K2067">
        <v>1564</v>
      </c>
      <c r="L2067">
        <v>45.89</v>
      </c>
      <c r="M2067">
        <v>0.89</v>
      </c>
      <c r="N2067">
        <v>45.57</v>
      </c>
      <c r="O2067">
        <v>1568</v>
      </c>
      <c r="P2067">
        <v>1.35</v>
      </c>
      <c r="Q2067">
        <v>50.28</v>
      </c>
      <c r="R2067">
        <v>30.11</v>
      </c>
      <c r="S2067">
        <v>1.6708776595744681</v>
      </c>
      <c r="T2067">
        <v>7.41</v>
      </c>
      <c r="U2067">
        <v>0</v>
      </c>
      <c r="V2067">
        <v>0</v>
      </c>
      <c r="W2067">
        <v>0</v>
      </c>
      <c r="X2067">
        <v>0</v>
      </c>
      <c r="Y2067">
        <v>2.2000000000000002</v>
      </c>
      <c r="Z2067">
        <v>7.72</v>
      </c>
      <c r="AA2067">
        <v>19.75</v>
      </c>
      <c r="AB2067">
        <v>65.900000000000006</v>
      </c>
      <c r="AC2067">
        <v>1700</v>
      </c>
      <c r="AD2067">
        <v>37.79</v>
      </c>
      <c r="AE2067">
        <v>31.09</v>
      </c>
      <c r="AF2067">
        <v>11.54</v>
      </c>
      <c r="AG2067">
        <v>1570</v>
      </c>
      <c r="AI2067">
        <v>43.05</v>
      </c>
      <c r="AJ2067">
        <v>41.32</v>
      </c>
      <c r="AK2067">
        <v>3.34</v>
      </c>
      <c r="AL2067">
        <v>47.305</v>
      </c>
      <c r="AM2067">
        <v>6.38</v>
      </c>
      <c r="AN2067">
        <v>46.92</v>
      </c>
      <c r="AO2067">
        <v>43.63</v>
      </c>
      <c r="AP2067">
        <v>2.94</v>
      </c>
      <c r="AQ2067">
        <v>3.83</v>
      </c>
      <c r="AR2067">
        <v>2.93</v>
      </c>
      <c r="AS2067">
        <v>39.71</v>
      </c>
      <c r="AT2067">
        <v>0</v>
      </c>
      <c r="AU2067">
        <v>0</v>
      </c>
      <c r="AV2067">
        <v>1.8</v>
      </c>
      <c r="AW2067">
        <v>82</v>
      </c>
      <c r="AX2067">
        <v>98.7</v>
      </c>
      <c r="AY2067">
        <v>100</v>
      </c>
      <c r="AZ2067">
        <v>100</v>
      </c>
      <c r="BA2067">
        <v>96.9</v>
      </c>
      <c r="BB2067">
        <v>98.2</v>
      </c>
      <c r="BC2067">
        <v>69.067204212718735</v>
      </c>
      <c r="BD2067">
        <v>1.1943951513619201E-2</v>
      </c>
      <c r="BE2067">
        <v>42.214767973125547</v>
      </c>
      <c r="BF2067">
        <v>34.231941440940602</v>
      </c>
      <c r="BG2067">
        <v>140.35347122927411</v>
      </c>
      <c r="BH2067">
        <v>6.0446167554029637</v>
      </c>
      <c r="BI2067">
        <v>81.599136042837273</v>
      </c>
      <c r="BJ2067">
        <v>3.534850933961545</v>
      </c>
      <c r="BK2067">
        <v>618.69593840239384</v>
      </c>
      <c r="BL2067">
        <v>3.875596718434247</v>
      </c>
      <c r="BM2067">
        <v>149.22695069414141</v>
      </c>
      <c r="BN2067">
        <v>105.1679720099244</v>
      </c>
      <c r="BO2067">
        <v>105.4824128715094</v>
      </c>
      <c r="BP2067">
        <v>105.4947071309023</v>
      </c>
      <c r="BQ2067">
        <v>15.239371330145151</v>
      </c>
      <c r="BR2067">
        <v>52.940328825743407</v>
      </c>
      <c r="BS2067">
        <v>109.27242060654341</v>
      </c>
      <c r="BT2067">
        <v>1847.8291843109539</v>
      </c>
      <c r="BU2067">
        <v>83.520411901321694</v>
      </c>
      <c r="BV2067">
        <v>813.87584486462924</v>
      </c>
      <c r="BW2067">
        <v>9.9050566887896636</v>
      </c>
      <c r="BX2067">
        <v>6.6195025480803267</v>
      </c>
      <c r="BY2067">
        <v>10.336281692258639</v>
      </c>
      <c r="BZ2067">
        <v>0.42885367946622233</v>
      </c>
      <c r="CA2067">
        <f t="shared" si="256"/>
        <v>42.226711924639169</v>
      </c>
      <c r="CB2067" cm="1">
        <f t="array" ref="CB2067">IF(ISBLANK(INDEX(AC:AC,ROW())), "", INDEX(AC:AC,ROW())*(BI2067+BJ2067)/1000)</f>
        <v>144.72777786055801</v>
      </c>
      <c r="CC2067">
        <f t="shared" si="257"/>
        <v>146.39808798467706</v>
      </c>
      <c r="CD2067">
        <f t="shared" si="258"/>
        <v>4.226120347057746</v>
      </c>
      <c r="CE2067">
        <f t="shared" si="259"/>
        <v>8.9578830568685586</v>
      </c>
      <c r="CF2067" cm="1">
        <f t="array" ref="CF2067">IFERROR(IF((BD2067+BE2067)*INDEX(H:H,ROW())*INDEX(K:K,ROW())/(BF2067*30*1000)&lt;0.5,"",(BD2067+BE2067)*INDEX(H:H,ROW())*INDEX(K:K,ROW())/(BF2067*30*1000)),"")</f>
        <v>2.9498502471872294</v>
      </c>
      <c r="CG2067">
        <f t="shared" si="260"/>
        <v>0.49563236026624607</v>
      </c>
      <c r="CH2067" cm="1">
        <f t="array" ref="CH2067">IFERROR((BD2067+BE2067)*INDEX(K:K,ROW())*INDEX(H:H,ROW())/BC2067/100000,"")</f>
        <v>0.43861237213361293</v>
      </c>
      <c r="CI2067">
        <f t="shared" si="261"/>
        <v>78.685013704875914</v>
      </c>
      <c r="CJ2067">
        <v>1</v>
      </c>
      <c r="CK2067">
        <f t="shared" si="262"/>
        <v>26.754075329585671</v>
      </c>
      <c r="CL2067" cm="1">
        <f t="array" ref="CL2067">IF(INDEX(AS:AS,ROW()-2)=0,CL2066,INDEX(AS:AS,ROW()-2))</f>
        <v>39.85</v>
      </c>
      <c r="CM2067" t="str">
        <f t="shared" si="263"/>
        <v>SP</v>
      </c>
    </row>
    <row r="2068" spans="1:91" x14ac:dyDescent="0.3">
      <c r="A2068" s="1">
        <v>2063</v>
      </c>
      <c r="B2068" t="s">
        <v>192</v>
      </c>
      <c r="C2068">
        <v>3</v>
      </c>
      <c r="D2068">
        <v>27</v>
      </c>
      <c r="E2068">
        <v>13</v>
      </c>
      <c r="F2068" t="s">
        <v>98</v>
      </c>
      <c r="G2068" t="s">
        <v>105</v>
      </c>
      <c r="H2068">
        <v>44.15</v>
      </c>
      <c r="I2068">
        <v>0.84</v>
      </c>
      <c r="J2068">
        <v>44.1</v>
      </c>
      <c r="K2068">
        <v>1540</v>
      </c>
      <c r="L2068">
        <v>45.89</v>
      </c>
      <c r="M2068">
        <v>0.89</v>
      </c>
      <c r="N2068">
        <v>45.57</v>
      </c>
      <c r="O2068">
        <v>1568</v>
      </c>
      <c r="P2068">
        <v>1.35</v>
      </c>
      <c r="Q2068">
        <v>50.28</v>
      </c>
      <c r="R2068">
        <v>30.11</v>
      </c>
      <c r="S2068">
        <v>1.6708776595744681</v>
      </c>
      <c r="T2068">
        <v>7.41</v>
      </c>
      <c r="U2068">
        <v>0</v>
      </c>
      <c r="V2068">
        <v>0</v>
      </c>
      <c r="W2068">
        <v>0</v>
      </c>
      <c r="X2068">
        <v>0</v>
      </c>
      <c r="Y2068">
        <v>2.2000000000000002</v>
      </c>
      <c r="Z2068">
        <v>7.72</v>
      </c>
      <c r="AA2068">
        <v>19.75</v>
      </c>
      <c r="AB2068">
        <v>65.900000000000006</v>
      </c>
      <c r="AC2068">
        <v>1710</v>
      </c>
      <c r="AD2068">
        <v>37.79</v>
      </c>
      <c r="AE2068">
        <v>32.28</v>
      </c>
      <c r="AF2068">
        <v>11.46</v>
      </c>
      <c r="AG2068">
        <v>1570</v>
      </c>
      <c r="AI2068">
        <v>44.58</v>
      </c>
      <c r="AJ2068">
        <v>41.32</v>
      </c>
      <c r="AK2068">
        <v>4.51</v>
      </c>
      <c r="AL2068">
        <v>47.305</v>
      </c>
      <c r="AM2068">
        <v>6.31</v>
      </c>
      <c r="AN2068">
        <v>47.89</v>
      </c>
      <c r="AO2068">
        <v>45.09</v>
      </c>
      <c r="AP2068">
        <v>3.31</v>
      </c>
      <c r="AQ2068">
        <v>3.83</v>
      </c>
      <c r="AR2068">
        <v>4.12</v>
      </c>
      <c r="AS2068">
        <v>42.06</v>
      </c>
      <c r="AT2068">
        <v>0</v>
      </c>
      <c r="AU2068">
        <v>0</v>
      </c>
      <c r="AV2068">
        <v>0.5</v>
      </c>
      <c r="AW2068">
        <v>73.7</v>
      </c>
      <c r="AX2068">
        <v>96.6</v>
      </c>
      <c r="AY2068">
        <v>100</v>
      </c>
      <c r="AZ2068">
        <v>100</v>
      </c>
      <c r="BA2068">
        <v>96.1</v>
      </c>
      <c r="BB2068">
        <v>99.5</v>
      </c>
      <c r="BC2068">
        <v>110.23714881955679</v>
      </c>
      <c r="BD2068">
        <v>1.1943951513619201E-2</v>
      </c>
      <c r="BE2068">
        <v>47.793044225903508</v>
      </c>
      <c r="BF2068">
        <v>39.996030272584257</v>
      </c>
      <c r="BG2068">
        <v>125.9916874991896</v>
      </c>
      <c r="BH2068">
        <v>6.0446167554029637</v>
      </c>
      <c r="BI2068">
        <v>73.252245827540037</v>
      </c>
      <c r="BJ2068">
        <v>3.534850933961545</v>
      </c>
      <c r="BK2068">
        <v>458.70192319609492</v>
      </c>
      <c r="BL2068">
        <v>3.361564942430336</v>
      </c>
      <c r="BM2068">
        <v>152.92932282814519</v>
      </c>
      <c r="BN2068">
        <v>103.97612958233179</v>
      </c>
      <c r="BO2068">
        <v>105.0411409232085</v>
      </c>
      <c r="BP2068">
        <v>104.9300437054582</v>
      </c>
      <c r="BQ2068">
        <v>15.239371330145151</v>
      </c>
      <c r="BR2068">
        <v>43.645084908584018</v>
      </c>
      <c r="BS2068">
        <v>93.023492698103155</v>
      </c>
      <c r="BT2068">
        <v>1847.8291843109539</v>
      </c>
      <c r="BU2068">
        <v>108.71153111211309</v>
      </c>
      <c r="BV2068">
        <v>815.73479443266092</v>
      </c>
      <c r="BW2068">
        <v>4.4592457026645569</v>
      </c>
      <c r="BX2068">
        <v>8.1598645585666567</v>
      </c>
      <c r="BY2068">
        <v>10.336281692258639</v>
      </c>
      <c r="BZ2068">
        <v>0.42885367946622233</v>
      </c>
      <c r="CA2068">
        <f t="shared" si="256"/>
        <v>47.80498817741713</v>
      </c>
      <c r="CB2068" cm="1">
        <f t="array" ref="CB2068">IF(ISBLANK(INDEX(AC:AC,ROW())), "", INDEX(AC:AC,ROW())*(BI2068+BJ2068)/1000)</f>
        <v>131.30593546216772</v>
      </c>
      <c r="CC2068">
        <f t="shared" si="257"/>
        <v>132.03630425459255</v>
      </c>
      <c r="CD2068">
        <f t="shared" si="258"/>
        <v>3.4740590914421943</v>
      </c>
      <c r="CE2068">
        <f t="shared" si="259"/>
        <v>4.1610466898679279</v>
      </c>
      <c r="CF2068" cm="1">
        <f t="array" ref="CF2068">IFERROR(IF((BD2068+BE2068)*INDEX(H:H,ROW())*INDEX(K:K,ROW())/(BF2068*30*1000)&lt;0.5,"",(BD2068+BE2068)*INDEX(H:H,ROW())*INDEX(K:K,ROW())/(BF2068*30*1000)),"")</f>
        <v>2.7088596285006226</v>
      </c>
      <c r="CG2068">
        <f t="shared" si="260"/>
        <v>0.36281807630975937</v>
      </c>
      <c r="CH2068" cm="1">
        <f t="array" ref="CH2068">IFERROR((BD2068+BE2068)*INDEX(K:K,ROW())*INDEX(H:H,ROW())/BC2068/100000,"")</f>
        <v>0.2948469718217297</v>
      </c>
      <c r="CI2068">
        <f t="shared" si="261"/>
        <v>84.423609121318648</v>
      </c>
      <c r="CJ2068">
        <v>1</v>
      </c>
      <c r="CK2068">
        <f t="shared" si="262"/>
        <v>16.76230929498729</v>
      </c>
      <c r="CL2068" cm="1">
        <f t="array" ref="CL2068">IF(INDEX(AS:AS,ROW()-2)=0,CL2067,INDEX(AS:AS,ROW()-2))</f>
        <v>42.06</v>
      </c>
      <c r="CM2068" t="str">
        <f t="shared" si="263"/>
        <v>CIV</v>
      </c>
    </row>
    <row r="2069" spans="1:91" x14ac:dyDescent="0.3">
      <c r="A2069" s="1">
        <v>2064</v>
      </c>
      <c r="B2069" t="s">
        <v>192</v>
      </c>
      <c r="C2069">
        <v>3</v>
      </c>
      <c r="D2069">
        <v>27</v>
      </c>
      <c r="E2069">
        <v>13</v>
      </c>
      <c r="F2069" t="s">
        <v>98</v>
      </c>
      <c r="G2069" t="s">
        <v>106</v>
      </c>
      <c r="H2069">
        <v>45.87</v>
      </c>
      <c r="I2069">
        <v>0.88</v>
      </c>
      <c r="J2069">
        <v>45.57</v>
      </c>
      <c r="K2069">
        <v>1564</v>
      </c>
      <c r="L2069">
        <v>45.89</v>
      </c>
      <c r="M2069">
        <v>0.89</v>
      </c>
      <c r="N2069">
        <v>45.57</v>
      </c>
      <c r="O2069">
        <v>1568</v>
      </c>
      <c r="P2069">
        <v>1.35</v>
      </c>
      <c r="Q2069">
        <v>50.28</v>
      </c>
      <c r="R2069">
        <v>30.11</v>
      </c>
      <c r="S2069">
        <v>1.6708776595744681</v>
      </c>
      <c r="T2069">
        <v>7.41</v>
      </c>
      <c r="U2069">
        <v>0</v>
      </c>
      <c r="V2069">
        <v>0</v>
      </c>
      <c r="W2069">
        <v>0</v>
      </c>
      <c r="X2069">
        <v>0</v>
      </c>
      <c r="Y2069">
        <v>2.2000000000000002</v>
      </c>
      <c r="Z2069">
        <v>7.72</v>
      </c>
      <c r="AA2069">
        <v>19.75</v>
      </c>
      <c r="AB2069">
        <v>65.900000000000006</v>
      </c>
      <c r="AC2069">
        <v>1720</v>
      </c>
      <c r="AD2069">
        <v>37.79</v>
      </c>
      <c r="AE2069">
        <v>32.28</v>
      </c>
      <c r="AF2069">
        <v>11.18</v>
      </c>
      <c r="AG2069">
        <v>1570</v>
      </c>
      <c r="AI2069">
        <v>44.58</v>
      </c>
      <c r="AJ2069">
        <v>41.32</v>
      </c>
      <c r="AK2069">
        <v>4.51</v>
      </c>
      <c r="AL2069">
        <v>47.305</v>
      </c>
      <c r="AM2069">
        <v>6.41</v>
      </c>
      <c r="AN2069">
        <v>47.89</v>
      </c>
      <c r="AO2069">
        <v>45.09</v>
      </c>
      <c r="AP2069">
        <v>3.05</v>
      </c>
      <c r="AQ2069">
        <v>2.86</v>
      </c>
      <c r="AR2069">
        <v>4.12</v>
      </c>
      <c r="AS2069">
        <v>42.06</v>
      </c>
      <c r="AT2069">
        <v>0</v>
      </c>
      <c r="AU2069">
        <v>0</v>
      </c>
      <c r="AV2069">
        <v>3.1</v>
      </c>
      <c r="AW2069">
        <v>80.3</v>
      </c>
      <c r="AX2069">
        <v>97.8</v>
      </c>
      <c r="AY2069">
        <v>99.7</v>
      </c>
      <c r="AZ2069">
        <v>100</v>
      </c>
      <c r="BA2069">
        <v>94.7</v>
      </c>
      <c r="BB2069">
        <v>96.600000000000009</v>
      </c>
      <c r="BC2069">
        <v>45.5343642317359</v>
      </c>
      <c r="BD2069">
        <v>1.1943951513619201E-2</v>
      </c>
      <c r="BE2069">
        <v>47.447897941644896</v>
      </c>
      <c r="BF2069">
        <v>37.620617553913448</v>
      </c>
      <c r="BG2069">
        <v>116.340692173915</v>
      </c>
      <c r="BH2069">
        <v>6.0446167554029637</v>
      </c>
      <c r="BI2069">
        <v>67.64031813733007</v>
      </c>
      <c r="BJ2069">
        <v>3.534850933961545</v>
      </c>
      <c r="BK2069">
        <v>560.50296860200831</v>
      </c>
      <c r="BL2069">
        <v>3.5172744494921742</v>
      </c>
      <c r="BM2069">
        <v>153.37383998991081</v>
      </c>
      <c r="BN2069">
        <v>104.18740960128</v>
      </c>
      <c r="BO2069">
        <v>107.83313044024339</v>
      </c>
      <c r="BP2069">
        <v>107.4682996883507</v>
      </c>
      <c r="BQ2069">
        <v>15.239371330145151</v>
      </c>
      <c r="BR2069">
        <v>53.237336241439692</v>
      </c>
      <c r="BS2069">
        <v>89.889464169613106</v>
      </c>
      <c r="BT2069">
        <v>1847.8291843109539</v>
      </c>
      <c r="BU2069">
        <v>113.2702869768068</v>
      </c>
      <c r="BV2069">
        <v>845.92446943691107</v>
      </c>
      <c r="BW2069">
        <v>11.63887568930512</v>
      </c>
      <c r="BX2069">
        <v>7.3729147007593081</v>
      </c>
      <c r="BY2069">
        <v>10.336281692258639</v>
      </c>
      <c r="BZ2069">
        <v>0.42885367946622233</v>
      </c>
      <c r="CA2069">
        <f t="shared" si="256"/>
        <v>47.459841893158519</v>
      </c>
      <c r="CB2069" cm="1">
        <f t="array" ref="CB2069">IF(ISBLANK(INDEX(AC:AC,ROW())), "", INDEX(AC:AC,ROW())*(BI2069+BJ2069)/1000)</f>
        <v>122.42129080262158</v>
      </c>
      <c r="CC2069">
        <f t="shared" si="257"/>
        <v>122.38530892931797</v>
      </c>
      <c r="CD2069">
        <f t="shared" si="258"/>
        <v>4.5798223128702436</v>
      </c>
      <c r="CE2069">
        <f t="shared" si="259"/>
        <v>12.309449754244222</v>
      </c>
      <c r="CF2069" cm="1">
        <f t="array" ref="CF2069">IFERROR(IF((BD2069+BE2069)*INDEX(H:H,ROW())*INDEX(K:K,ROW())/(BF2069*30*1000)&lt;0.5,"",(BD2069+BE2069)*INDEX(H:H,ROW())*INDEX(K:K,ROW())/(BF2069*30*1000)),"")</f>
        <v>3.0167866730951611</v>
      </c>
      <c r="CG2069">
        <f t="shared" si="260"/>
        <v>0.82620276331195941</v>
      </c>
      <c r="CH2069" cm="1">
        <f t="array" ref="CH2069">IFERROR((BD2069+BE2069)*INDEX(K:K,ROW())*INDEX(H:H,ROW())/BC2069/100000,"")</f>
        <v>0.7477432456901747</v>
      </c>
      <c r="CI2069">
        <f t="shared" si="261"/>
        <v>88.436398184615044</v>
      </c>
      <c r="CJ2069">
        <v>1</v>
      </c>
      <c r="CK2069">
        <f t="shared" si="262"/>
        <v>40.580981320105487</v>
      </c>
      <c r="CL2069" cm="1">
        <f t="array" ref="CL2069">IF(INDEX(AS:AS,ROW()-2)=0,CL2068,INDEX(AS:AS,ROW()-2))</f>
        <v>39.71</v>
      </c>
      <c r="CM2069" t="str">
        <f t="shared" si="263"/>
        <v>SP</v>
      </c>
    </row>
    <row r="2070" spans="1:91" x14ac:dyDescent="0.3">
      <c r="A2070" s="1">
        <v>2065</v>
      </c>
      <c r="B2070" t="s">
        <v>193</v>
      </c>
      <c r="C2070">
        <v>3</v>
      </c>
      <c r="D2070">
        <v>28</v>
      </c>
      <c r="E2070">
        <v>13</v>
      </c>
      <c r="F2070" t="s">
        <v>80</v>
      </c>
      <c r="G2070" t="s">
        <v>81</v>
      </c>
      <c r="H2070">
        <v>45.87</v>
      </c>
      <c r="I2070">
        <v>0.88</v>
      </c>
      <c r="J2070">
        <v>45.57</v>
      </c>
      <c r="K2070">
        <v>1564</v>
      </c>
      <c r="L2070">
        <v>45.89</v>
      </c>
      <c r="M2070">
        <v>0.89</v>
      </c>
      <c r="N2070">
        <v>45.57</v>
      </c>
      <c r="O2070">
        <v>1568</v>
      </c>
      <c r="P2070">
        <v>1.35</v>
      </c>
      <c r="Q2070">
        <v>50.28</v>
      </c>
      <c r="R2070">
        <v>30.11</v>
      </c>
      <c r="S2070">
        <v>1.6708776595744681</v>
      </c>
      <c r="T2070">
        <v>7.41</v>
      </c>
      <c r="U2070">
        <v>0</v>
      </c>
      <c r="V2070">
        <v>0</v>
      </c>
      <c r="W2070">
        <v>0</v>
      </c>
      <c r="X2070">
        <v>0</v>
      </c>
      <c r="Y2070">
        <v>2.2000000000000002</v>
      </c>
      <c r="Z2070">
        <v>7.72</v>
      </c>
      <c r="AA2070">
        <v>19.75</v>
      </c>
      <c r="AB2070">
        <v>65.900000000000006</v>
      </c>
      <c r="AC2070">
        <v>1722</v>
      </c>
      <c r="AD2070">
        <v>37.79</v>
      </c>
      <c r="AE2070">
        <v>32.28</v>
      </c>
      <c r="AF2070">
        <v>10.86</v>
      </c>
      <c r="AG2070">
        <v>1570</v>
      </c>
      <c r="AI2070">
        <v>44.58</v>
      </c>
      <c r="AJ2070">
        <v>41.32</v>
      </c>
      <c r="AK2070">
        <v>4.51</v>
      </c>
      <c r="AL2070">
        <v>47.305</v>
      </c>
      <c r="AM2070">
        <v>6.31</v>
      </c>
      <c r="AN2070">
        <v>47.89</v>
      </c>
      <c r="AO2070">
        <v>45.09</v>
      </c>
      <c r="AP2070">
        <v>3.31</v>
      </c>
      <c r="AQ2070">
        <v>3.83</v>
      </c>
      <c r="AR2070">
        <v>4.12</v>
      </c>
      <c r="AS2070">
        <v>42.06</v>
      </c>
      <c r="AT2070">
        <v>0</v>
      </c>
      <c r="AU2070">
        <v>0</v>
      </c>
      <c r="AV2070">
        <v>5.6</v>
      </c>
      <c r="AW2070">
        <v>68.400000000000006</v>
      </c>
      <c r="AX2070">
        <v>92.8</v>
      </c>
      <c r="AY2070">
        <v>99.1</v>
      </c>
      <c r="AZ2070">
        <v>100</v>
      </c>
      <c r="BA2070">
        <v>86.199999999999989</v>
      </c>
      <c r="BB2070">
        <v>92.6</v>
      </c>
      <c r="BC2070">
        <v>111.8566007265609</v>
      </c>
      <c r="BD2070">
        <v>1.1943951513619201E-2</v>
      </c>
      <c r="BE2070">
        <v>50.862475964602133</v>
      </c>
      <c r="BF2070">
        <v>40.463559154393927</v>
      </c>
      <c r="BG2070">
        <v>143.2091230912454</v>
      </c>
      <c r="BH2070">
        <v>6.0446167554029637</v>
      </c>
      <c r="BI2070">
        <v>83.259322275526074</v>
      </c>
      <c r="BJ2070">
        <v>3.534850933961545</v>
      </c>
      <c r="BK2070">
        <v>647.46514426017779</v>
      </c>
      <c r="BL2070">
        <v>3.5410245742458888</v>
      </c>
      <c r="BM2070">
        <v>155.99958298562879</v>
      </c>
      <c r="BN2070">
        <v>105.03336571809881</v>
      </c>
      <c r="BO2070">
        <v>106.06586738259421</v>
      </c>
      <c r="BP2070">
        <v>106.4255892021385</v>
      </c>
      <c r="BQ2070">
        <v>5.0947228860188574</v>
      </c>
      <c r="BR2070">
        <v>52.263693376649201</v>
      </c>
      <c r="BS2070">
        <v>89.01181464797655</v>
      </c>
      <c r="BT2070">
        <v>1847.8291843109539</v>
      </c>
      <c r="BU2070">
        <v>113.2813090298508</v>
      </c>
      <c r="BV2070">
        <v>861.31237742762301</v>
      </c>
      <c r="BW2070">
        <v>5.166578196217154</v>
      </c>
      <c r="BX2070">
        <v>8.8812013023251879</v>
      </c>
      <c r="BY2070">
        <v>10.336281692258639</v>
      </c>
      <c r="BZ2070">
        <v>0.42885367946622233</v>
      </c>
      <c r="CA2070">
        <f t="shared" si="256"/>
        <v>50.874419916115755</v>
      </c>
      <c r="CB2070" cm="1">
        <f t="array" ref="CB2070">IF(ISBLANK(INDEX(AC:AC,ROW())), "", INDEX(AC:AC,ROW())*(BI2070+BJ2070)/1000)</f>
        <v>149.45956626673771</v>
      </c>
      <c r="CC2070">
        <f t="shared" si="257"/>
        <v>149.25373984664836</v>
      </c>
      <c r="CD2070">
        <f t="shared" si="258"/>
        <v>4.3380162193953709</v>
      </c>
      <c r="CE2070">
        <f t="shared" si="259"/>
        <v>5.7883499056344379</v>
      </c>
      <c r="CF2070" cm="1">
        <f t="array" ref="CF2070">IFERROR(IF((BD2070+BE2070)*INDEX(H:H,ROW())*INDEX(K:K,ROW())/(BF2070*30*1000)&lt;0.5,"",(BD2070+BE2070)*INDEX(H:H,ROW())*INDEX(K:K,ROW())/(BF2070*30*1000)),"")</f>
        <v>3.0066274903974191</v>
      </c>
      <c r="CG2070">
        <f t="shared" si="260"/>
        <v>0.36174493853348128</v>
      </c>
      <c r="CH2070" cm="1">
        <f t="array" ref="CH2070">IFERROR((BD2070+BE2070)*INDEX(K:K,ROW())*INDEX(H:H,ROW())/BC2070/100000,"")</f>
        <v>0.32628968301206673</v>
      </c>
      <c r="CI2070">
        <f t="shared" si="261"/>
        <v>94.799103360719144</v>
      </c>
      <c r="CJ2070">
        <v>1</v>
      </c>
      <c r="CK2070">
        <f t="shared" si="262"/>
        <v>16.519625773610496</v>
      </c>
      <c r="CL2070" cm="1">
        <f t="array" ref="CL2070">IF(INDEX(AS:AS,ROW()-2)=0,CL2069,INDEX(AS:AS,ROW()-2))</f>
        <v>42.06</v>
      </c>
      <c r="CM2070" t="str">
        <f t="shared" si="263"/>
        <v>CIV</v>
      </c>
    </row>
    <row r="2071" spans="1:91" x14ac:dyDescent="0.3">
      <c r="A2071" s="1">
        <v>2066</v>
      </c>
      <c r="B2071" t="s">
        <v>193</v>
      </c>
      <c r="C2071">
        <v>3</v>
      </c>
      <c r="D2071">
        <v>28</v>
      </c>
      <c r="E2071">
        <v>13</v>
      </c>
      <c r="F2071" t="s">
        <v>80</v>
      </c>
      <c r="G2071" t="s">
        <v>82</v>
      </c>
      <c r="H2071">
        <v>44.38</v>
      </c>
      <c r="I2071">
        <v>0.84</v>
      </c>
      <c r="J2071">
        <v>44.1</v>
      </c>
      <c r="K2071">
        <v>1540</v>
      </c>
      <c r="L2071">
        <v>44.65</v>
      </c>
      <c r="M2071">
        <v>0.87</v>
      </c>
      <c r="N2071">
        <v>44.1</v>
      </c>
      <c r="O2071">
        <v>1542</v>
      </c>
      <c r="P2071">
        <v>1.26</v>
      </c>
      <c r="Q2071">
        <v>50.32</v>
      </c>
      <c r="R2071">
        <v>29.84</v>
      </c>
      <c r="S2071">
        <v>1.6863270777479891</v>
      </c>
      <c r="T2071">
        <v>7.44</v>
      </c>
      <c r="U2071">
        <v>0</v>
      </c>
      <c r="V2071">
        <v>0</v>
      </c>
      <c r="W2071">
        <v>0</v>
      </c>
      <c r="X2071">
        <v>0</v>
      </c>
      <c r="Y2071">
        <v>3.7</v>
      </c>
      <c r="Z2071">
        <v>7.72</v>
      </c>
      <c r="AA2071">
        <v>25.5</v>
      </c>
      <c r="AB2071">
        <v>65.900000000000006</v>
      </c>
      <c r="AC2071">
        <v>1705</v>
      </c>
      <c r="AD2071">
        <v>37.76</v>
      </c>
      <c r="AE2071">
        <v>31.57</v>
      </c>
      <c r="AF2071">
        <v>11.59</v>
      </c>
      <c r="AG2071">
        <v>1570</v>
      </c>
      <c r="AI2071">
        <v>43.37</v>
      </c>
      <c r="AJ2071">
        <v>39.39</v>
      </c>
      <c r="AK2071">
        <v>3.96</v>
      </c>
      <c r="AL2071">
        <v>46.92</v>
      </c>
      <c r="AM2071">
        <v>6.44</v>
      </c>
      <c r="AN2071">
        <v>47.61</v>
      </c>
      <c r="AO2071">
        <v>44.1</v>
      </c>
      <c r="AP2071">
        <v>2.85</v>
      </c>
      <c r="AQ2071">
        <v>3.83</v>
      </c>
      <c r="AR2071">
        <v>3.5</v>
      </c>
      <c r="AS2071">
        <v>40.03</v>
      </c>
      <c r="AT2071">
        <v>0</v>
      </c>
      <c r="AU2071">
        <v>0</v>
      </c>
      <c r="AV2071">
        <v>14.8</v>
      </c>
      <c r="AW2071">
        <v>78.900000000000006</v>
      </c>
      <c r="AX2071">
        <v>94.7</v>
      </c>
      <c r="AY2071">
        <v>99.3</v>
      </c>
      <c r="AZ2071">
        <v>100</v>
      </c>
      <c r="BA2071">
        <v>79.900000000000006</v>
      </c>
      <c r="BB2071">
        <v>84.5</v>
      </c>
      <c r="BC2071">
        <v>129.12552165396161</v>
      </c>
      <c r="BD2071">
        <v>1.1943951513619201E-2</v>
      </c>
      <c r="BE2071">
        <v>58.763579075181461</v>
      </c>
      <c r="BF2071">
        <v>46.007480947915447</v>
      </c>
      <c r="BG2071">
        <v>138.60761132802639</v>
      </c>
      <c r="BH2071">
        <v>6.0446167554029637</v>
      </c>
      <c r="BI2071">
        <v>80.586704433663797</v>
      </c>
      <c r="BJ2071">
        <v>3.534850933961545</v>
      </c>
      <c r="BK2071">
        <v>622.92962680287326</v>
      </c>
      <c r="BL2071">
        <v>4.4668362853337644</v>
      </c>
      <c r="BM2071">
        <v>161.18422697023749</v>
      </c>
      <c r="BN2071">
        <v>106.7148963266298</v>
      </c>
      <c r="BO2071">
        <v>107.32541668976231</v>
      </c>
      <c r="BP2071">
        <v>106.9395776838771</v>
      </c>
      <c r="BQ2071">
        <v>15.084274200395139</v>
      </c>
      <c r="BR2071">
        <v>50.174229617752921</v>
      </c>
      <c r="BS2071">
        <v>89.307694934468174</v>
      </c>
      <c r="BT2071">
        <v>1847.8291843109539</v>
      </c>
      <c r="BU2071">
        <v>118.43348310118191</v>
      </c>
      <c r="BV2071">
        <v>860.55423585858716</v>
      </c>
      <c r="BW2071">
        <v>1.0578682347025239</v>
      </c>
      <c r="BX2071">
        <v>11.59424377346909</v>
      </c>
      <c r="BY2071">
        <v>10.336281692258639</v>
      </c>
      <c r="BZ2071">
        <v>0.42885367946622233</v>
      </c>
      <c r="CA2071">
        <f t="shared" si="256"/>
        <v>58.775523026695083</v>
      </c>
      <c r="CB2071" cm="1">
        <f t="array" ref="CB2071">IF(ISBLANK(INDEX(AC:AC,ROW())), "", INDEX(AC:AC,ROW())*(BI2071+BJ2071)/1000)</f>
        <v>143.42725190180121</v>
      </c>
      <c r="CC2071">
        <f t="shared" si="257"/>
        <v>144.65222808342935</v>
      </c>
      <c r="CD2071">
        <f t="shared" si="258"/>
        <v>4.3063949657491172</v>
      </c>
      <c r="CE2071">
        <f t="shared" si="259"/>
        <v>4.8242176978168407</v>
      </c>
      <c r="CF2071" cm="1">
        <f t="array" ref="CF2071">IFERROR(IF((BD2071+BE2071)*INDEX(H:H,ROW())*INDEX(K:K,ROW())/(BF2071*30*1000)&lt;0.5,"",(BD2071+BE2071)*INDEX(H:H,ROW())*INDEX(K:K,ROW())/(BF2071*30*1000)),"")</f>
        <v>2.9104142729249545</v>
      </c>
      <c r="CG2071">
        <f t="shared" si="260"/>
        <v>0.35630044594289484</v>
      </c>
      <c r="CH2071" cm="1">
        <f t="array" ref="CH2071">IFERROR((BD2071+BE2071)*INDEX(K:K,ROW())*INDEX(H:H,ROW())/BC2071/100000,"")</f>
        <v>0.31109457099651822</v>
      </c>
      <c r="CI2071">
        <f t="shared" si="261"/>
        <v>104.33830847698913</v>
      </c>
      <c r="CJ2071">
        <v>1</v>
      </c>
      <c r="CK2071">
        <f t="shared" si="262"/>
        <v>14.310332772655729</v>
      </c>
      <c r="CL2071" cm="1">
        <f t="array" ref="CL2071">IF(INDEX(AS:AS,ROW()-2)=0,CL2070,INDEX(AS:AS,ROW()-2))</f>
        <v>42.06</v>
      </c>
      <c r="CM2071" t="str">
        <f t="shared" si="263"/>
        <v>CIV</v>
      </c>
    </row>
    <row r="2072" spans="1:91" x14ac:dyDescent="0.3">
      <c r="A2072" s="1">
        <v>2067</v>
      </c>
      <c r="B2072" t="s">
        <v>193</v>
      </c>
      <c r="C2072">
        <v>3</v>
      </c>
      <c r="D2072">
        <v>28</v>
      </c>
      <c r="E2072">
        <v>13</v>
      </c>
      <c r="F2072" t="s">
        <v>80</v>
      </c>
      <c r="G2072" t="s">
        <v>83</v>
      </c>
      <c r="H2072">
        <v>45.87</v>
      </c>
      <c r="I2072">
        <v>0.88</v>
      </c>
      <c r="J2072">
        <v>45.57</v>
      </c>
      <c r="K2072">
        <v>1564</v>
      </c>
      <c r="L2072">
        <v>45.89</v>
      </c>
      <c r="M2072">
        <v>0.89</v>
      </c>
      <c r="N2072">
        <v>45.57</v>
      </c>
      <c r="O2072">
        <v>1568</v>
      </c>
      <c r="P2072">
        <v>1.35</v>
      </c>
      <c r="Q2072">
        <v>50.28</v>
      </c>
      <c r="R2072">
        <v>30.11</v>
      </c>
      <c r="S2072">
        <v>1.6708776595744681</v>
      </c>
      <c r="T2072">
        <v>7.41</v>
      </c>
      <c r="U2072">
        <v>0</v>
      </c>
      <c r="V2072">
        <v>0</v>
      </c>
      <c r="W2072">
        <v>0</v>
      </c>
      <c r="X2072">
        <v>0</v>
      </c>
      <c r="Y2072">
        <v>2.2000000000000002</v>
      </c>
      <c r="Z2072">
        <v>7.72</v>
      </c>
      <c r="AA2072">
        <v>19.75</v>
      </c>
      <c r="AB2072">
        <v>65.900000000000006</v>
      </c>
      <c r="AC2072">
        <v>1690</v>
      </c>
      <c r="AD2072">
        <v>37.79</v>
      </c>
      <c r="AE2072">
        <v>32.28</v>
      </c>
      <c r="AF2072">
        <v>12.31</v>
      </c>
      <c r="AG2072">
        <v>1570</v>
      </c>
      <c r="AI2072">
        <v>44.58</v>
      </c>
      <c r="AJ2072">
        <v>41.32</v>
      </c>
      <c r="AK2072">
        <v>4.51</v>
      </c>
      <c r="AL2072">
        <v>47.305</v>
      </c>
      <c r="AM2072">
        <v>6.31</v>
      </c>
      <c r="AN2072">
        <v>47.89</v>
      </c>
      <c r="AO2072">
        <v>45.09</v>
      </c>
      <c r="AP2072">
        <v>3.31</v>
      </c>
      <c r="AQ2072">
        <v>3.83</v>
      </c>
      <c r="AR2072">
        <v>4.12</v>
      </c>
      <c r="AS2072">
        <v>42.06</v>
      </c>
      <c r="AT2072">
        <v>0</v>
      </c>
      <c r="AU2072">
        <v>0</v>
      </c>
      <c r="AV2072">
        <v>6.5</v>
      </c>
      <c r="AW2072">
        <v>70.599999999999994</v>
      </c>
      <c r="AX2072">
        <v>92.8</v>
      </c>
      <c r="AY2072">
        <v>100</v>
      </c>
      <c r="AZ2072">
        <v>100</v>
      </c>
      <c r="BA2072">
        <v>86.3</v>
      </c>
      <c r="BB2072">
        <v>93.5</v>
      </c>
      <c r="BC2072">
        <v>120.21334197498879</v>
      </c>
      <c r="BD2072">
        <v>1.1943951513619201E-2</v>
      </c>
      <c r="BE2072">
        <v>56.714408845314253</v>
      </c>
      <c r="BF2072">
        <v>46.934069571125903</v>
      </c>
      <c r="BG2072">
        <v>149.19261691397679</v>
      </c>
      <c r="BH2072">
        <v>6.0446167554029637</v>
      </c>
      <c r="BI2072">
        <v>86.739528228966535</v>
      </c>
      <c r="BJ2072">
        <v>3.534850933961545</v>
      </c>
      <c r="BK2072">
        <v>551.15216492425873</v>
      </c>
      <c r="BL2072">
        <v>4.864080191256873</v>
      </c>
      <c r="BM2072">
        <v>162.6897826169542</v>
      </c>
      <c r="BN2072">
        <v>106.9448208352228</v>
      </c>
      <c r="BO2072">
        <v>110.6353223918222</v>
      </c>
      <c r="BP2072">
        <v>110.5080811429283</v>
      </c>
      <c r="BQ2072">
        <v>7.3076128828875397</v>
      </c>
      <c r="BR2072">
        <v>53.449857257232033</v>
      </c>
      <c r="BS2072">
        <v>90.666006412210663</v>
      </c>
      <c r="BT2072">
        <v>1847.8291843109539</v>
      </c>
      <c r="BU2072">
        <v>120.6889699668538</v>
      </c>
      <c r="BV2072">
        <v>866.6320375992384</v>
      </c>
      <c r="BW2072">
        <v>2.9639634731530622</v>
      </c>
      <c r="BX2072">
        <v>12.699166005304249</v>
      </c>
      <c r="BY2072">
        <v>10.336281692258639</v>
      </c>
      <c r="BZ2072">
        <v>0.42885367946622233</v>
      </c>
      <c r="CA2072">
        <f t="shared" si="256"/>
        <v>56.726352796827875</v>
      </c>
      <c r="CB2072" cm="1">
        <f t="array" ref="CB2072">IF(ISBLANK(INDEX(AC:AC,ROW())), "", INDEX(AC:AC,ROW())*(BI2072+BJ2072)/1000)</f>
        <v>152.56370078534846</v>
      </c>
      <c r="CC2072">
        <f t="shared" si="257"/>
        <v>155.23723366937975</v>
      </c>
      <c r="CD2072">
        <f t="shared" si="258"/>
        <v>3.5503864111498431</v>
      </c>
      <c r="CE2072">
        <f t="shared" si="259"/>
        <v>4.5847836510437396</v>
      </c>
      <c r="CF2072" cm="1">
        <f t="array" ref="CF2072">IFERROR(IF((BD2072+BE2072)*INDEX(H:H,ROW())*INDEX(K:K,ROW())/(BF2072*30*1000)&lt;0.5,"",(BD2072+BE2072)*INDEX(H:H,ROW())*INDEX(K:K,ROW())/(BF2072*30*1000)),"")</f>
        <v>2.8902864243049895</v>
      </c>
      <c r="CG2072">
        <f t="shared" si="260"/>
        <v>0.39042313274088042</v>
      </c>
      <c r="CH2072" cm="1">
        <f t="array" ref="CH2072">IFERROR((BD2072+BE2072)*INDEX(K:K,ROW())*INDEX(H:H,ROW())/BC2072/100000,"")</f>
        <v>0.33853040408867746</v>
      </c>
      <c r="CI2072">
        <f t="shared" si="261"/>
        <v>105.70356165102163</v>
      </c>
      <c r="CJ2072">
        <v>1</v>
      </c>
      <c r="CK2072">
        <f t="shared" si="262"/>
        <v>15.371248764512407</v>
      </c>
      <c r="CL2072" cm="1">
        <f t="array" ref="CL2072">IF(INDEX(AS:AS,ROW()-2)=0,CL2071,INDEX(AS:AS,ROW()-2))</f>
        <v>42.06</v>
      </c>
      <c r="CM2072" t="str">
        <f t="shared" si="263"/>
        <v>CIV</v>
      </c>
    </row>
    <row r="2073" spans="1:91" x14ac:dyDescent="0.3">
      <c r="A2073" s="1">
        <v>2068</v>
      </c>
      <c r="B2073" t="s">
        <v>193</v>
      </c>
      <c r="C2073">
        <v>3</v>
      </c>
      <c r="D2073">
        <v>28</v>
      </c>
      <c r="E2073">
        <v>13</v>
      </c>
      <c r="F2073" t="s">
        <v>80</v>
      </c>
      <c r="G2073" t="s">
        <v>84</v>
      </c>
      <c r="H2073">
        <v>45.87</v>
      </c>
      <c r="I2073">
        <v>0.88</v>
      </c>
      <c r="J2073">
        <v>45.57</v>
      </c>
      <c r="K2073">
        <v>1564</v>
      </c>
      <c r="L2073">
        <v>45.89</v>
      </c>
      <c r="M2073">
        <v>0.89</v>
      </c>
      <c r="N2073">
        <v>45.57</v>
      </c>
      <c r="O2073">
        <v>1568</v>
      </c>
      <c r="P2073">
        <v>1.35</v>
      </c>
      <c r="Q2073">
        <v>50.28</v>
      </c>
      <c r="R2073">
        <v>30.11</v>
      </c>
      <c r="S2073">
        <v>1.6708776595744681</v>
      </c>
      <c r="T2073">
        <v>7.41</v>
      </c>
      <c r="U2073">
        <v>0</v>
      </c>
      <c r="V2073">
        <v>0</v>
      </c>
      <c r="W2073">
        <v>0</v>
      </c>
      <c r="X2073">
        <v>0</v>
      </c>
      <c r="Y2073">
        <v>2.2000000000000002</v>
      </c>
      <c r="Z2073">
        <v>7.72</v>
      </c>
      <c r="AA2073">
        <v>19.75</v>
      </c>
      <c r="AB2073">
        <v>65.900000000000006</v>
      </c>
      <c r="AC2073">
        <v>1695</v>
      </c>
      <c r="AD2073">
        <v>37.79</v>
      </c>
      <c r="AE2073">
        <v>31.69</v>
      </c>
      <c r="AF2073">
        <v>11.34</v>
      </c>
      <c r="AG2073">
        <v>1570</v>
      </c>
      <c r="AI2073">
        <v>44.58</v>
      </c>
      <c r="AJ2073">
        <v>41.32</v>
      </c>
      <c r="AK2073">
        <v>4.09</v>
      </c>
      <c r="AL2073">
        <v>47.305</v>
      </c>
      <c r="AM2073">
        <v>6.37</v>
      </c>
      <c r="AN2073">
        <v>47.89</v>
      </c>
      <c r="AO2073">
        <v>44.23</v>
      </c>
      <c r="AP2073">
        <v>2.97</v>
      </c>
      <c r="AQ2073">
        <v>3.78</v>
      </c>
      <c r="AR2073">
        <v>4.12</v>
      </c>
      <c r="AS2073">
        <v>40.19</v>
      </c>
      <c r="AT2073">
        <v>0</v>
      </c>
      <c r="AU2073">
        <v>0</v>
      </c>
      <c r="AV2073">
        <v>6.7</v>
      </c>
      <c r="AW2073">
        <v>75.3</v>
      </c>
      <c r="AX2073">
        <v>95.1</v>
      </c>
      <c r="AY2073">
        <v>99.8</v>
      </c>
      <c r="AZ2073">
        <v>100</v>
      </c>
      <c r="BA2073">
        <v>88.399999999999991</v>
      </c>
      <c r="BB2073">
        <v>93.1</v>
      </c>
      <c r="BC2073">
        <v>119.64178838468899</v>
      </c>
      <c r="BD2073">
        <v>1.1943951513619201E-2</v>
      </c>
      <c r="BE2073">
        <v>56.748879698161353</v>
      </c>
      <c r="BF2073">
        <v>49.938693130328119</v>
      </c>
      <c r="BG2073">
        <v>156.7221501541853</v>
      </c>
      <c r="BH2073">
        <v>6.0446167554029637</v>
      </c>
      <c r="BI2073">
        <v>91.117015989343301</v>
      </c>
      <c r="BJ2073">
        <v>3.534850933961545</v>
      </c>
      <c r="BK2073">
        <v>545.15673686895866</v>
      </c>
      <c r="BL2073">
        <v>5.408477090587982</v>
      </c>
      <c r="BM2073">
        <v>168.44576551252601</v>
      </c>
      <c r="BN2073">
        <v>106.535507108894</v>
      </c>
      <c r="BO2073">
        <v>109.35349855180689</v>
      </c>
      <c r="BP2073">
        <v>109.36723582609589</v>
      </c>
      <c r="BQ2073">
        <v>10.56549696597966</v>
      </c>
      <c r="BR2073">
        <v>46.303662618450382</v>
      </c>
      <c r="BS2073">
        <v>89.124369988780558</v>
      </c>
      <c r="BT2073">
        <v>1847.8291843109539</v>
      </c>
      <c r="BU2073">
        <v>124.3421525168187</v>
      </c>
      <c r="BV2073">
        <v>870.98234655091244</v>
      </c>
      <c r="BW2073">
        <v>5.6266317701004596</v>
      </c>
      <c r="BX2073">
        <v>13.76964724101348</v>
      </c>
      <c r="BY2073">
        <v>10.336281692258639</v>
      </c>
      <c r="BZ2073">
        <v>0.42885367946622233</v>
      </c>
      <c r="CA2073">
        <f t="shared" si="256"/>
        <v>56.760823649674975</v>
      </c>
      <c r="CB2073" cm="1">
        <f t="array" ref="CB2073">IF(ISBLANK(INDEX(AC:AC,ROW())), "", INDEX(AC:AC,ROW())*(BI2073+BJ2073)/1000)</f>
        <v>160.43491443500173</v>
      </c>
      <c r="CC2073">
        <f t="shared" si="257"/>
        <v>162.76676690958826</v>
      </c>
      <c r="CD2073">
        <f t="shared" si="258"/>
        <v>3.3493123149136199</v>
      </c>
      <c r="CE2073">
        <f t="shared" si="259"/>
        <v>4.5565746235428595</v>
      </c>
      <c r="CF2073" cm="1">
        <f t="array" ref="CF2073">IFERROR(IF((BD2073+BE2073)*INDEX(H:H,ROW())*INDEX(K:K,ROW())/(BF2073*30*1000)&lt;0.5,"",(BD2073+BE2073)*INDEX(H:H,ROW())*INDEX(K:K,ROW())/(BF2073*30*1000)),"")</f>
        <v>2.7180394137538837</v>
      </c>
      <c r="CG2073">
        <f t="shared" si="260"/>
        <v>0.41740176074398233</v>
      </c>
      <c r="CH2073" cm="1">
        <f t="array" ref="CH2073">IFERROR((BD2073+BE2073)*INDEX(K:K,ROW())*INDEX(H:H,ROW())/BC2073/100000,"")</f>
        <v>0.34035433112172381</v>
      </c>
      <c r="CI2073">
        <f t="shared" si="261"/>
        <v>105.76779444124062</v>
      </c>
      <c r="CJ2073">
        <v>1</v>
      </c>
      <c r="CK2073">
        <f t="shared" si="262"/>
        <v>15.444680401880616</v>
      </c>
      <c r="CL2073" cm="1">
        <f t="array" ref="CL2073">IF(INDEX(AS:AS,ROW()-2)=0,CL2072,INDEX(AS:AS,ROW()-2))</f>
        <v>40.03</v>
      </c>
      <c r="CM2073" t="str">
        <f t="shared" si="263"/>
        <v>SP</v>
      </c>
    </row>
    <row r="2074" spans="1:91" x14ac:dyDescent="0.3">
      <c r="A2074" s="1">
        <v>2069</v>
      </c>
      <c r="B2074" t="s">
        <v>193</v>
      </c>
      <c r="C2074">
        <v>3</v>
      </c>
      <c r="D2074">
        <v>28</v>
      </c>
      <c r="E2074">
        <v>13</v>
      </c>
      <c r="F2074" t="s">
        <v>80</v>
      </c>
      <c r="G2074" t="s">
        <v>85</v>
      </c>
      <c r="H2074">
        <v>45.87</v>
      </c>
      <c r="I2074">
        <v>0.88</v>
      </c>
      <c r="J2074">
        <v>45.57</v>
      </c>
      <c r="K2074">
        <v>1540</v>
      </c>
      <c r="L2074">
        <v>45.89</v>
      </c>
      <c r="M2074">
        <v>0.89</v>
      </c>
      <c r="N2074">
        <v>45.57</v>
      </c>
      <c r="O2074">
        <v>1568</v>
      </c>
      <c r="P2074">
        <v>1.35</v>
      </c>
      <c r="Q2074">
        <v>50.28</v>
      </c>
      <c r="R2074">
        <v>30.11</v>
      </c>
      <c r="S2074">
        <v>1.6708776595744681</v>
      </c>
      <c r="T2074">
        <v>7.41</v>
      </c>
      <c r="U2074">
        <v>0</v>
      </c>
      <c r="V2074">
        <v>0</v>
      </c>
      <c r="W2074">
        <v>0</v>
      </c>
      <c r="X2074">
        <v>0</v>
      </c>
      <c r="Y2074">
        <v>2.2000000000000002</v>
      </c>
      <c r="Z2074">
        <v>7.72</v>
      </c>
      <c r="AA2074">
        <v>19.75</v>
      </c>
      <c r="AB2074">
        <v>65.900000000000006</v>
      </c>
      <c r="AC2074">
        <v>1700</v>
      </c>
      <c r="AD2074">
        <v>37.79</v>
      </c>
      <c r="AE2074">
        <v>32.28</v>
      </c>
      <c r="AF2074">
        <v>11.02</v>
      </c>
      <c r="AG2074">
        <v>1570</v>
      </c>
      <c r="AI2074">
        <v>44.58</v>
      </c>
      <c r="AJ2074">
        <v>41.32</v>
      </c>
      <c r="AK2074">
        <v>4.51</v>
      </c>
      <c r="AL2074">
        <v>47.305</v>
      </c>
      <c r="AM2074">
        <v>6.31</v>
      </c>
      <c r="AN2074">
        <v>47.89</v>
      </c>
      <c r="AO2074">
        <v>45.09</v>
      </c>
      <c r="AP2074">
        <v>3.31</v>
      </c>
      <c r="AQ2074">
        <v>3.83</v>
      </c>
      <c r="AR2074">
        <v>4.12</v>
      </c>
      <c r="AS2074">
        <v>42.06</v>
      </c>
      <c r="AT2074">
        <v>0</v>
      </c>
      <c r="AU2074">
        <v>0</v>
      </c>
      <c r="AV2074">
        <v>15.7</v>
      </c>
      <c r="AW2074">
        <v>87</v>
      </c>
      <c r="AX2074">
        <v>97.8</v>
      </c>
      <c r="AY2074">
        <v>99.4</v>
      </c>
      <c r="AZ2074">
        <v>100</v>
      </c>
      <c r="BA2074">
        <v>82.1</v>
      </c>
      <c r="BB2074">
        <v>83.7</v>
      </c>
      <c r="BC2074">
        <v>91.723279791445577</v>
      </c>
      <c r="BD2074">
        <v>4.7065459959397997E-3</v>
      </c>
      <c r="BE2074">
        <v>58.436553330189682</v>
      </c>
      <c r="BF2074">
        <v>50.050469402934297</v>
      </c>
      <c r="BG2074">
        <v>152.11466915714351</v>
      </c>
      <c r="BH2074">
        <v>6.0446167554029637</v>
      </c>
      <c r="BI2074">
        <v>88.438531868632694</v>
      </c>
      <c r="BJ2074">
        <v>3.534850933961545</v>
      </c>
      <c r="BK2074">
        <v>712.99230873608951</v>
      </c>
      <c r="BL2074">
        <v>5.7121345219511248</v>
      </c>
      <c r="BM2074">
        <v>179.40452047428221</v>
      </c>
      <c r="BN2074">
        <v>107.20447352161381</v>
      </c>
      <c r="BO2074">
        <v>109.11440742414079</v>
      </c>
      <c r="BP2074">
        <v>108.517809720529</v>
      </c>
      <c r="BQ2074">
        <v>20.947139765045911</v>
      </c>
      <c r="BR2074">
        <v>54.376927734754567</v>
      </c>
      <c r="BS2074">
        <v>90.754492876252499</v>
      </c>
      <c r="BT2074">
        <v>1847.8291843109539</v>
      </c>
      <c r="BU2074">
        <v>125.62097037822809</v>
      </c>
      <c r="BV2074">
        <v>857.8989383051894</v>
      </c>
      <c r="BW2074">
        <v>2.8982349265820129</v>
      </c>
      <c r="BX2074">
        <v>14.5381650930322</v>
      </c>
      <c r="BY2074">
        <v>10.336281692258639</v>
      </c>
      <c r="BZ2074">
        <v>0.42885367946622233</v>
      </c>
      <c r="CA2074">
        <f t="shared" si="256"/>
        <v>58.441259876185619</v>
      </c>
      <c r="CB2074" cm="1">
        <f t="array" ref="CB2074">IF(ISBLANK(INDEX(AC:AC,ROW())), "", INDEX(AC:AC,ROW())*(BI2074+BJ2074)/1000)</f>
        <v>156.35475076441023</v>
      </c>
      <c r="CC2074">
        <f t="shared" si="257"/>
        <v>158.15928591254647</v>
      </c>
      <c r="CD2074">
        <f t="shared" si="258"/>
        <v>4.5080647944398011</v>
      </c>
      <c r="CE2074">
        <f t="shared" si="259"/>
        <v>7.7732971428545188</v>
      </c>
      <c r="CF2074" cm="1">
        <f t="array" ref="CF2074">IFERROR(IF((BD2074+BE2074)*INDEX(H:H,ROW())*INDEX(K:K,ROW())/(BF2074*30*1000)&lt;0.5,"",(BD2074+BE2074)*INDEX(H:H,ROW())*INDEX(K:K,ROW())/(BF2074*30*1000)),"")</f>
        <v>2.7494107172547642</v>
      </c>
      <c r="CG2074">
        <f t="shared" si="260"/>
        <v>0.54566811737146548</v>
      </c>
      <c r="CH2074" cm="1">
        <f t="array" ref="CH2074">IFERROR((BD2074+BE2074)*INDEX(K:K,ROW())*INDEX(H:H,ROW())/BC2074/100000,"")</f>
        <v>0.45007973098960136</v>
      </c>
      <c r="CI2074">
        <f t="shared" si="261"/>
        <v>107.22802362082537</v>
      </c>
      <c r="CJ2074">
        <v>1</v>
      </c>
      <c r="CK2074">
        <f t="shared" si="262"/>
        <v>20.145694620955855</v>
      </c>
      <c r="CL2074" cm="1">
        <f t="array" ref="CL2074">IF(INDEX(AS:AS,ROW()-2)=0,CL2073,INDEX(AS:AS,ROW()-2))</f>
        <v>42.06</v>
      </c>
      <c r="CM2074" t="str">
        <f t="shared" si="263"/>
        <v>CIV</v>
      </c>
    </row>
    <row r="2075" spans="1:91" x14ac:dyDescent="0.3">
      <c r="A2075" s="1">
        <v>2070</v>
      </c>
      <c r="B2075" t="s">
        <v>193</v>
      </c>
      <c r="C2075">
        <v>3</v>
      </c>
      <c r="D2075">
        <v>28</v>
      </c>
      <c r="E2075">
        <v>13</v>
      </c>
      <c r="F2075" t="s">
        <v>80</v>
      </c>
      <c r="G2075" t="s">
        <v>86</v>
      </c>
      <c r="H2075">
        <v>45.87</v>
      </c>
      <c r="I2075">
        <v>0.88</v>
      </c>
      <c r="J2075">
        <v>45.57</v>
      </c>
      <c r="K2075">
        <v>1564</v>
      </c>
      <c r="L2075">
        <v>45.89</v>
      </c>
      <c r="M2075">
        <v>0.89</v>
      </c>
      <c r="N2075">
        <v>45.57</v>
      </c>
      <c r="O2075">
        <v>1568</v>
      </c>
      <c r="P2075">
        <v>1.35</v>
      </c>
      <c r="Q2075">
        <v>50.28</v>
      </c>
      <c r="R2075">
        <v>30.11</v>
      </c>
      <c r="S2075">
        <v>1.6708776595744681</v>
      </c>
      <c r="T2075">
        <v>7.41</v>
      </c>
      <c r="U2075">
        <v>0</v>
      </c>
      <c r="V2075">
        <v>0</v>
      </c>
      <c r="W2075">
        <v>0</v>
      </c>
      <c r="X2075">
        <v>0</v>
      </c>
      <c r="Y2075">
        <v>2.2000000000000002</v>
      </c>
      <c r="Z2075">
        <v>7.72</v>
      </c>
      <c r="AA2075">
        <v>19.75</v>
      </c>
      <c r="AB2075">
        <v>65.900000000000006</v>
      </c>
      <c r="AC2075">
        <v>1680</v>
      </c>
      <c r="AD2075">
        <v>37.79</v>
      </c>
      <c r="AE2075">
        <v>31.32</v>
      </c>
      <c r="AF2075">
        <v>10.91</v>
      </c>
      <c r="AG2075">
        <v>1570</v>
      </c>
      <c r="AI2075">
        <v>43.29</v>
      </c>
      <c r="AJ2075">
        <v>41.32</v>
      </c>
      <c r="AK2075">
        <v>3.92</v>
      </c>
      <c r="AL2075">
        <v>47.305</v>
      </c>
      <c r="AM2075">
        <v>6.29</v>
      </c>
      <c r="AN2075">
        <v>47.45</v>
      </c>
      <c r="AO2075">
        <v>43.88</v>
      </c>
      <c r="AP2075">
        <v>3.12</v>
      </c>
      <c r="AQ2075">
        <v>3.83</v>
      </c>
      <c r="AR2075">
        <v>3.16</v>
      </c>
      <c r="AS2075">
        <v>39.74</v>
      </c>
      <c r="AT2075">
        <v>0</v>
      </c>
      <c r="AU2075">
        <v>0</v>
      </c>
      <c r="AV2075">
        <v>6.1</v>
      </c>
      <c r="AW2075">
        <v>59.6</v>
      </c>
      <c r="AX2075">
        <v>89</v>
      </c>
      <c r="AY2075">
        <v>98.2</v>
      </c>
      <c r="AZ2075">
        <v>100</v>
      </c>
      <c r="BA2075">
        <v>82.9</v>
      </c>
      <c r="BB2075">
        <v>92.100000000000009</v>
      </c>
      <c r="BC2075">
        <v>148.44500936795541</v>
      </c>
      <c r="BD2075">
        <v>1.52021406987946E-2</v>
      </c>
      <c r="BE2075">
        <v>58.836023617045022</v>
      </c>
      <c r="BF2075">
        <v>50.079998782785033</v>
      </c>
      <c r="BG2075">
        <v>149.71878141763361</v>
      </c>
      <c r="BH2075">
        <v>6.0446167554029637</v>
      </c>
      <c r="BI2075">
        <v>87.045756519230551</v>
      </c>
      <c r="BJ2075">
        <v>3.534850933961545</v>
      </c>
      <c r="BK2075">
        <v>627.59779315212199</v>
      </c>
      <c r="BL2075">
        <v>5.0578186586109544</v>
      </c>
      <c r="BM2075">
        <v>181.9175659306193</v>
      </c>
      <c r="BN2075">
        <v>107.5872616288494</v>
      </c>
      <c r="BO2075">
        <v>109.63460120167299</v>
      </c>
      <c r="BP2075">
        <v>109.40291414909299</v>
      </c>
      <c r="BQ2075">
        <v>1.9897579036009281</v>
      </c>
      <c r="BR2075">
        <v>51.667126248354393</v>
      </c>
      <c r="BS2075">
        <v>88.55744960920002</v>
      </c>
      <c r="BT2075">
        <v>1847.8291843109539</v>
      </c>
      <c r="BU2075">
        <v>123.4005291978001</v>
      </c>
      <c r="BV2075">
        <v>868.50665279453631</v>
      </c>
      <c r="BW2075">
        <v>18.032373801665798</v>
      </c>
      <c r="BX2075">
        <v>13.04406067924006</v>
      </c>
      <c r="BY2075">
        <v>10.336281692258639</v>
      </c>
      <c r="BZ2075">
        <v>0.42885367946622233</v>
      </c>
      <c r="CA2075">
        <f t="shared" si="256"/>
        <v>58.851225757743819</v>
      </c>
      <c r="CB2075" cm="1">
        <f t="array" ref="CB2075">IF(ISBLANK(INDEX(AC:AC,ROW())), "", INDEX(AC:AC,ROW())*(BI2075+BJ2075)/1000)</f>
        <v>152.17542052136275</v>
      </c>
      <c r="CC2075">
        <f t="shared" si="257"/>
        <v>155.76339817303656</v>
      </c>
      <c r="CD2075">
        <f t="shared" si="258"/>
        <v>4.0291737373046246</v>
      </c>
      <c r="CE2075">
        <f t="shared" si="259"/>
        <v>4.2278133554256119</v>
      </c>
      <c r="CF2075" cm="1">
        <f t="array" ref="CF2075">IFERROR(IF((BD2075+BE2075)*INDEX(H:H,ROW())*INDEX(K:K,ROW())/(BF2075*30*1000)&lt;0.5,"",(BD2075+BE2075)*INDEX(H:H,ROW())*INDEX(K:K,ROW())/(BF2075*30*1000)),"")</f>
        <v>2.8101884034292857</v>
      </c>
      <c r="CG2075">
        <f t="shared" si="260"/>
        <v>0.33736397738134888</v>
      </c>
      <c r="CH2075" cm="1">
        <f t="array" ref="CH2075">IFERROR((BD2075+BE2075)*INDEX(K:K,ROW())*INDEX(H:H,ROW())/BC2075/100000,"")</f>
        <v>0.28441690109155393</v>
      </c>
      <c r="CI2075">
        <f t="shared" si="261"/>
        <v>109.66303778426122</v>
      </c>
      <c r="CJ2075">
        <v>1</v>
      </c>
      <c r="CK2075">
        <f t="shared" si="262"/>
        <v>12.447903719893207</v>
      </c>
      <c r="CL2075" cm="1">
        <f t="array" ref="CL2075">IF(INDEX(AS:AS,ROW()-2)=0,CL2074,INDEX(AS:AS,ROW()-2))</f>
        <v>40.19</v>
      </c>
      <c r="CM2075" t="str">
        <f t="shared" si="263"/>
        <v>SP</v>
      </c>
    </row>
    <row r="2076" spans="1:91" x14ac:dyDescent="0.3">
      <c r="A2076" s="1">
        <v>2071</v>
      </c>
      <c r="B2076" t="s">
        <v>193</v>
      </c>
      <c r="C2076">
        <v>3</v>
      </c>
      <c r="D2076">
        <v>28</v>
      </c>
      <c r="E2076">
        <v>13</v>
      </c>
      <c r="F2076" t="s">
        <v>80</v>
      </c>
      <c r="G2076" t="s">
        <v>87</v>
      </c>
      <c r="H2076">
        <v>43.97</v>
      </c>
      <c r="I2076">
        <v>0.9</v>
      </c>
      <c r="J2076">
        <v>43.61</v>
      </c>
      <c r="K2076">
        <v>1530</v>
      </c>
      <c r="L2076">
        <v>45.89</v>
      </c>
      <c r="M2076">
        <v>0.89</v>
      </c>
      <c r="N2076">
        <v>45.57</v>
      </c>
      <c r="O2076">
        <v>1568</v>
      </c>
      <c r="P2076">
        <v>1.35</v>
      </c>
      <c r="Q2076">
        <v>50.28</v>
      </c>
      <c r="R2076">
        <v>30.11</v>
      </c>
      <c r="S2076">
        <v>1.6708776595744681</v>
      </c>
      <c r="T2076">
        <v>7.41</v>
      </c>
      <c r="U2076">
        <v>0</v>
      </c>
      <c r="V2076">
        <v>0</v>
      </c>
      <c r="W2076">
        <v>0</v>
      </c>
      <c r="X2076">
        <v>0</v>
      </c>
      <c r="Y2076">
        <v>2.2000000000000002</v>
      </c>
      <c r="Z2076">
        <v>7.72</v>
      </c>
      <c r="AA2076">
        <v>19.75</v>
      </c>
      <c r="AB2076">
        <v>65.900000000000006</v>
      </c>
      <c r="AC2076">
        <v>1685</v>
      </c>
      <c r="AD2076">
        <v>37.79</v>
      </c>
      <c r="AE2076">
        <v>32.28</v>
      </c>
      <c r="AF2076">
        <v>10.83</v>
      </c>
      <c r="AG2076">
        <v>1570</v>
      </c>
      <c r="AI2076">
        <v>44.58</v>
      </c>
      <c r="AJ2076">
        <v>41.32</v>
      </c>
      <c r="AK2076">
        <v>4.51</v>
      </c>
      <c r="AL2076">
        <v>47.305</v>
      </c>
      <c r="AM2076">
        <v>6.31</v>
      </c>
      <c r="AN2076">
        <v>47.89</v>
      </c>
      <c r="AO2076">
        <v>45.09</v>
      </c>
      <c r="AP2076">
        <v>3.31</v>
      </c>
      <c r="AQ2076">
        <v>3.83</v>
      </c>
      <c r="AR2076">
        <v>4.12</v>
      </c>
      <c r="AS2076">
        <v>42.06</v>
      </c>
      <c r="AT2076">
        <v>0</v>
      </c>
      <c r="AU2076">
        <v>0</v>
      </c>
      <c r="AV2076">
        <v>4.8</v>
      </c>
      <c r="AW2076">
        <v>65.8</v>
      </c>
      <c r="AX2076">
        <v>93.2</v>
      </c>
      <c r="AY2076">
        <v>99.6</v>
      </c>
      <c r="AZ2076">
        <v>100</v>
      </c>
      <c r="BA2076">
        <v>88.4</v>
      </c>
      <c r="BB2076">
        <v>94.8</v>
      </c>
      <c r="BC2076">
        <v>70.873244366531083</v>
      </c>
      <c r="BD2076">
        <v>2.0418570390028201E-2</v>
      </c>
      <c r="BE2076">
        <v>27.213296438416108</v>
      </c>
      <c r="BF2076">
        <v>17.15282922219135</v>
      </c>
      <c r="BG2076">
        <v>123.4181202793517</v>
      </c>
      <c r="BH2076">
        <v>6.0446167554029637</v>
      </c>
      <c r="BI2076">
        <v>71.755453330606727</v>
      </c>
      <c r="BJ2076">
        <v>3.534850933961545</v>
      </c>
      <c r="BK2076">
        <v>382.99405787928242</v>
      </c>
      <c r="BL2076">
        <v>5.7753377649300788</v>
      </c>
      <c r="BM2076">
        <v>171.23621009802201</v>
      </c>
      <c r="BN2076">
        <v>106.17750087645381</v>
      </c>
      <c r="BO2076">
        <v>109.64198253078661</v>
      </c>
      <c r="BP2076">
        <v>107.5804781687996</v>
      </c>
      <c r="BQ2076">
        <v>15.239371330145151</v>
      </c>
      <c r="BR2076">
        <v>61.416423311463006</v>
      </c>
      <c r="BS2076">
        <v>124.3872808308692</v>
      </c>
      <c r="BT2076">
        <v>1847.8291843109539</v>
      </c>
      <c r="BU2076">
        <v>92.324506684388083</v>
      </c>
      <c r="BV2076">
        <v>752.64479023900287</v>
      </c>
      <c r="BW2076">
        <v>64.41554304647336</v>
      </c>
      <c r="BX2076">
        <v>9.6321782235488644</v>
      </c>
      <c r="BY2076">
        <v>10.336281692258639</v>
      </c>
      <c r="BZ2076">
        <v>0.42885367946622233</v>
      </c>
      <c r="CA2076">
        <f t="shared" si="256"/>
        <v>27.233715008806136</v>
      </c>
      <c r="CB2076" cm="1">
        <f t="array" ref="CB2076">IF(ISBLANK(INDEX(AC:AC,ROW())), "", INDEX(AC:AC,ROW())*(BI2076+BJ2076)/1000)</f>
        <v>126.86416268579755</v>
      </c>
      <c r="CC2076">
        <f t="shared" si="257"/>
        <v>129.46273703475467</v>
      </c>
      <c r="CD2076">
        <f t="shared" si="258"/>
        <v>2.9583343180552912</v>
      </c>
      <c r="CE2076">
        <f t="shared" si="259"/>
        <v>5.4039300910026649</v>
      </c>
      <c r="CF2076" cm="1">
        <f t="array" ref="CF2076">IFERROR(IF((BD2076+BE2076)*INDEX(H:H,ROW())*INDEX(K:K,ROW())/(BF2076*30*1000)&lt;0.5,"",(BD2076+BE2076)*INDEX(H:H,ROW())*INDEX(K:K,ROW())/(BF2076*30*1000)),"")</f>
        <v>3.5603915893237956</v>
      </c>
      <c r="CG2076">
        <f t="shared" si="260"/>
        <v>0.24202122219046512</v>
      </c>
      <c r="CH2076" cm="1">
        <f t="array" ref="CH2076">IFERROR((BD2076+BE2076)*INDEX(K:K,ROW())*INDEX(H:H,ROW())/BC2076/100000,"")</f>
        <v>0.25850709717743919</v>
      </c>
      <c r="CI2076">
        <f t="shared" si="261"/>
        <v>47.587627711011031</v>
      </c>
      <c r="CJ2076">
        <v>1</v>
      </c>
      <c r="CK2076">
        <f t="shared" si="262"/>
        <v>26.072309809251035</v>
      </c>
      <c r="CL2076" cm="1">
        <f t="array" ref="CL2076">IF(INDEX(AS:AS,ROW()-2)=0,CL2075,INDEX(AS:AS,ROW()-2))</f>
        <v>42.06</v>
      </c>
      <c r="CM2076" t="str">
        <f t="shared" si="263"/>
        <v>CIV</v>
      </c>
    </row>
    <row r="2077" spans="1:91" x14ac:dyDescent="0.3">
      <c r="A2077" s="1">
        <v>2072</v>
      </c>
      <c r="B2077" t="s">
        <v>193</v>
      </c>
      <c r="C2077">
        <v>3</v>
      </c>
      <c r="D2077">
        <v>28</v>
      </c>
      <c r="E2077">
        <v>13</v>
      </c>
      <c r="F2077" t="s">
        <v>80</v>
      </c>
      <c r="G2077" t="s">
        <v>88</v>
      </c>
      <c r="H2077">
        <v>45.87</v>
      </c>
      <c r="I2077">
        <v>0.88</v>
      </c>
      <c r="J2077">
        <v>45.57</v>
      </c>
      <c r="K2077">
        <v>1564</v>
      </c>
      <c r="L2077">
        <v>45.89</v>
      </c>
      <c r="M2077">
        <v>0.89</v>
      </c>
      <c r="N2077">
        <v>45.57</v>
      </c>
      <c r="O2077">
        <v>1568</v>
      </c>
      <c r="P2077">
        <v>1.35</v>
      </c>
      <c r="Q2077">
        <v>50.28</v>
      </c>
      <c r="R2077">
        <v>30.11</v>
      </c>
      <c r="S2077">
        <v>1.6708776595744681</v>
      </c>
      <c r="T2077">
        <v>7.41</v>
      </c>
      <c r="U2077">
        <v>0</v>
      </c>
      <c r="V2077">
        <v>0</v>
      </c>
      <c r="W2077">
        <v>0</v>
      </c>
      <c r="X2077">
        <v>0</v>
      </c>
      <c r="Y2077">
        <v>2.2000000000000002</v>
      </c>
      <c r="Z2077">
        <v>7.72</v>
      </c>
      <c r="AA2077">
        <v>19.75</v>
      </c>
      <c r="AB2077">
        <v>65.900000000000006</v>
      </c>
      <c r="AC2077">
        <v>1695</v>
      </c>
      <c r="AD2077">
        <v>37.79</v>
      </c>
      <c r="AE2077">
        <v>32.28</v>
      </c>
      <c r="AF2077">
        <v>11.15</v>
      </c>
      <c r="AG2077">
        <v>1570</v>
      </c>
      <c r="AI2077">
        <v>44.58</v>
      </c>
      <c r="AJ2077">
        <v>41.32</v>
      </c>
      <c r="AK2077">
        <v>4.51</v>
      </c>
      <c r="AL2077">
        <v>47.305</v>
      </c>
      <c r="AM2077">
        <v>6.4</v>
      </c>
      <c r="AN2077">
        <v>47.89</v>
      </c>
      <c r="AO2077">
        <v>45.09</v>
      </c>
      <c r="AP2077">
        <v>3.24</v>
      </c>
      <c r="AQ2077">
        <v>3.39</v>
      </c>
      <c r="AR2077">
        <v>4.12</v>
      </c>
      <c r="AS2077">
        <v>42.06</v>
      </c>
      <c r="AT2077">
        <v>0</v>
      </c>
      <c r="AU2077">
        <v>0</v>
      </c>
      <c r="AV2077">
        <v>9.5</v>
      </c>
      <c r="AW2077">
        <v>85.5</v>
      </c>
      <c r="AX2077">
        <v>98.9</v>
      </c>
      <c r="AY2077">
        <v>100</v>
      </c>
      <c r="AZ2077">
        <v>100</v>
      </c>
      <c r="BA2077">
        <v>89.4</v>
      </c>
      <c r="BB2077">
        <v>90.5</v>
      </c>
      <c r="BC2077">
        <v>135.3029668842878</v>
      </c>
      <c r="BD2077">
        <v>2.2372951442217601E-2</v>
      </c>
      <c r="BE2077">
        <v>60.942471276514198</v>
      </c>
      <c r="BF2077">
        <v>49.971412194301699</v>
      </c>
      <c r="BG2077">
        <v>148.8203189755292</v>
      </c>
      <c r="BH2077">
        <v>6.0446167554029637</v>
      </c>
      <c r="BI2077">
        <v>86.520718838846406</v>
      </c>
      <c r="BJ2077">
        <v>3.534850933961545</v>
      </c>
      <c r="BK2077">
        <v>520.68761320840611</v>
      </c>
      <c r="BL2077">
        <v>5.1467068923132331</v>
      </c>
      <c r="BM2077">
        <v>163.12877529477339</v>
      </c>
      <c r="BN2077">
        <v>107.9206435967626</v>
      </c>
      <c r="BO2077">
        <v>107.6174317996052</v>
      </c>
      <c r="BP2077">
        <v>107.9272294258929</v>
      </c>
      <c r="BQ2077">
        <v>5.7498932582943789</v>
      </c>
      <c r="BR2077">
        <v>47.710296770889308</v>
      </c>
      <c r="BS2077">
        <v>87.258410231106197</v>
      </c>
      <c r="BT2077">
        <v>1847.8291843109539</v>
      </c>
      <c r="BU2077">
        <v>115.70148900143469</v>
      </c>
      <c r="BV2077">
        <v>846.52570886811395</v>
      </c>
      <c r="BW2077">
        <v>0.1284337002638177</v>
      </c>
      <c r="BX2077">
        <v>12.452269382307581</v>
      </c>
      <c r="BY2077">
        <v>10.336281692258639</v>
      </c>
      <c r="BZ2077">
        <v>0.42885367946622233</v>
      </c>
      <c r="CA2077">
        <f t="shared" si="256"/>
        <v>60.964844227956412</v>
      </c>
      <c r="CB2077" cm="1">
        <f t="array" ref="CB2077">IF(ISBLANK(INDEX(AC:AC,ROW())), "", INDEX(AC:AC,ROW())*(BI2077+BJ2077)/1000)</f>
        <v>152.6441907649095</v>
      </c>
      <c r="CC2077">
        <f t="shared" si="257"/>
        <v>154.86493573093216</v>
      </c>
      <c r="CD2077">
        <f t="shared" si="258"/>
        <v>3.3622046898535332</v>
      </c>
      <c r="CE2077">
        <f t="shared" si="259"/>
        <v>3.8483089114646125</v>
      </c>
      <c r="CF2077" cm="1">
        <f t="array" ref="CF2077">IFERROR(IF((BD2077+BE2077)*INDEX(H:H,ROW())*INDEX(K:K,ROW())/(BF2077*30*1000)&lt;0.5,"",(BD2077+BE2077)*INDEX(H:H,ROW())*INDEX(K:K,ROW())/(BF2077*30*1000)),"")</f>
        <v>2.9174409853923113</v>
      </c>
      <c r="CG2077">
        <f t="shared" si="260"/>
        <v>0.36932975931738182</v>
      </c>
      <c r="CH2077" cm="1">
        <f t="array" ref="CH2077">IFERROR((BD2077+BE2077)*INDEX(K:K,ROW())*INDEX(H:H,ROW())/BC2077/100000,"")</f>
        <v>0.32324933308728232</v>
      </c>
      <c r="CI2077">
        <f t="shared" si="261"/>
        <v>113.60154236383552</v>
      </c>
      <c r="CJ2077">
        <v>1</v>
      </c>
      <c r="CK2077">
        <f t="shared" si="262"/>
        <v>13.656974616759383</v>
      </c>
      <c r="CL2077" cm="1">
        <f t="array" ref="CL2077">IF(INDEX(AS:AS,ROW()-2)=0,CL2076,INDEX(AS:AS,ROW()-2))</f>
        <v>39.74</v>
      </c>
      <c r="CM2077" t="str">
        <f t="shared" si="263"/>
        <v>SP</v>
      </c>
    </row>
    <row r="2078" spans="1:91" x14ac:dyDescent="0.3">
      <c r="A2078" s="1">
        <v>2073</v>
      </c>
      <c r="B2078" t="s">
        <v>193</v>
      </c>
      <c r="C2078">
        <v>3</v>
      </c>
      <c r="D2078">
        <v>28</v>
      </c>
      <c r="E2078">
        <v>13</v>
      </c>
      <c r="F2078" t="s">
        <v>89</v>
      </c>
      <c r="G2078" t="s">
        <v>90</v>
      </c>
      <c r="H2078">
        <v>45.87</v>
      </c>
      <c r="I2078">
        <v>0.88</v>
      </c>
      <c r="J2078">
        <v>45.57</v>
      </c>
      <c r="K2078">
        <v>1564</v>
      </c>
      <c r="L2078">
        <v>45.89</v>
      </c>
      <c r="M2078">
        <v>0.89</v>
      </c>
      <c r="N2078">
        <v>45.57</v>
      </c>
      <c r="O2078">
        <v>1568</v>
      </c>
      <c r="P2078">
        <v>1.35</v>
      </c>
      <c r="Q2078">
        <v>50.28</v>
      </c>
      <c r="R2078">
        <v>30.11</v>
      </c>
      <c r="S2078">
        <v>1.6708776595744681</v>
      </c>
      <c r="T2078">
        <v>7.41</v>
      </c>
      <c r="U2078">
        <v>0</v>
      </c>
      <c r="V2078">
        <v>0</v>
      </c>
      <c r="W2078">
        <v>0</v>
      </c>
      <c r="X2078">
        <v>0</v>
      </c>
      <c r="Y2078">
        <v>2.2000000000000002</v>
      </c>
      <c r="Z2078">
        <v>7.72</v>
      </c>
      <c r="AA2078">
        <v>19.75</v>
      </c>
      <c r="AB2078">
        <v>65.900000000000006</v>
      </c>
      <c r="AC2078">
        <v>1700</v>
      </c>
      <c r="AD2078">
        <v>37.79</v>
      </c>
      <c r="AE2078">
        <v>32.28</v>
      </c>
      <c r="AF2078">
        <v>11.32</v>
      </c>
      <c r="AG2078">
        <v>1570</v>
      </c>
      <c r="AI2078">
        <v>44.58</v>
      </c>
      <c r="AJ2078">
        <v>41.32</v>
      </c>
      <c r="AK2078">
        <v>4.51</v>
      </c>
      <c r="AL2078">
        <v>47.305</v>
      </c>
      <c r="AM2078">
        <v>6.31</v>
      </c>
      <c r="AN2078">
        <v>47.89</v>
      </c>
      <c r="AO2078">
        <v>45.09</v>
      </c>
      <c r="AP2078">
        <v>3.31</v>
      </c>
      <c r="AQ2078">
        <v>3.83</v>
      </c>
      <c r="AR2078">
        <v>4.12</v>
      </c>
      <c r="AS2078">
        <v>42.06</v>
      </c>
      <c r="AT2078">
        <v>0</v>
      </c>
      <c r="AU2078">
        <v>0</v>
      </c>
      <c r="AV2078">
        <v>5.6</v>
      </c>
      <c r="AW2078">
        <v>68.400000000000006</v>
      </c>
      <c r="AX2078">
        <v>92.8</v>
      </c>
      <c r="AY2078">
        <v>99.1</v>
      </c>
      <c r="AZ2078">
        <v>100</v>
      </c>
      <c r="BA2078">
        <v>86.199999999999989</v>
      </c>
      <c r="BB2078">
        <v>92.6</v>
      </c>
      <c r="BC2078">
        <v>100.49968660410229</v>
      </c>
      <c r="BD2078">
        <v>2.27389137517299E-2</v>
      </c>
      <c r="BE2078">
        <v>60.775942924069881</v>
      </c>
      <c r="BF2078">
        <v>50.763198779408739</v>
      </c>
      <c r="BG2078">
        <v>158.29378259715099</v>
      </c>
      <c r="BH2078">
        <v>6.0446167554029637</v>
      </c>
      <c r="BI2078">
        <v>92.030405836509999</v>
      </c>
      <c r="BJ2078">
        <v>3.534850933961545</v>
      </c>
      <c r="BK2078">
        <v>619.98800595665591</v>
      </c>
      <c r="BL2078">
        <v>4.9057434294503617</v>
      </c>
      <c r="BM2078">
        <v>166.48775437352111</v>
      </c>
      <c r="BN2078">
        <v>106.8288887103854</v>
      </c>
      <c r="BO2078">
        <v>106.34248694353511</v>
      </c>
      <c r="BP2078">
        <v>106.61013784078069</v>
      </c>
      <c r="BQ2078">
        <v>12.10712167306364</v>
      </c>
      <c r="BR2078">
        <v>48.626791616132103</v>
      </c>
      <c r="BS2078">
        <v>89.851478107645477</v>
      </c>
      <c r="BT2078">
        <v>1847.8291843109539</v>
      </c>
      <c r="BU2078">
        <v>121.11992885163269</v>
      </c>
      <c r="BV2078">
        <v>854.32122221048405</v>
      </c>
      <c r="BW2078">
        <v>3.519712242648728</v>
      </c>
      <c r="BX2078">
        <v>12.18957064092753</v>
      </c>
      <c r="BY2078">
        <v>10.336281692258639</v>
      </c>
      <c r="BZ2078">
        <v>0.42885367946622233</v>
      </c>
      <c r="CA2078">
        <f t="shared" si="256"/>
        <v>60.798681837821611</v>
      </c>
      <c r="CB2078" cm="1">
        <f t="array" ref="CB2078">IF(ISBLANK(INDEX(AC:AC,ROW())), "", INDEX(AC:AC,ROW())*(BI2078+BJ2078)/1000)</f>
        <v>162.46093650980163</v>
      </c>
      <c r="CC2078">
        <f t="shared" si="257"/>
        <v>164.33839935255395</v>
      </c>
      <c r="CD2078">
        <f t="shared" si="258"/>
        <v>3.7726301850281518</v>
      </c>
      <c r="CE2078">
        <f t="shared" si="259"/>
        <v>6.1690541225165241</v>
      </c>
      <c r="CF2078" cm="1">
        <f t="array" ref="CF2078">IFERROR(IF((BD2078+BE2078)*INDEX(H:H,ROW())*INDEX(K:K,ROW())/(BF2078*30*1000)&lt;0.5,"",(BD2078+BE2078)*INDEX(H:H,ROW())*INDEX(K:K,ROW())/(BF2078*30*1000)),"")</f>
        <v>2.8641081748367152</v>
      </c>
      <c r="CG2078">
        <f t="shared" si="260"/>
        <v>0.50510803062879039</v>
      </c>
      <c r="CH2078" cm="1">
        <f t="array" ref="CH2078">IFERROR((BD2078+BE2078)*INDEX(K:K,ROW())*INDEX(H:H,ROW())/BC2078/100000,"")</f>
        <v>0.43400521190987768</v>
      </c>
      <c r="CI2078">
        <f t="shared" si="261"/>
        <v>113.29191631555771</v>
      </c>
      <c r="CJ2078">
        <v>1</v>
      </c>
      <c r="CK2078">
        <f t="shared" si="262"/>
        <v>18.386417378494865</v>
      </c>
      <c r="CL2078" cm="1">
        <f t="array" ref="CL2078">IF(INDEX(AS:AS,ROW()-2)=0,CL2077,INDEX(AS:AS,ROW()-2))</f>
        <v>42.06</v>
      </c>
      <c r="CM2078" t="str">
        <f t="shared" si="263"/>
        <v>CIV</v>
      </c>
    </row>
    <row r="2079" spans="1:91" x14ac:dyDescent="0.3">
      <c r="A2079" s="1">
        <v>2074</v>
      </c>
      <c r="B2079" t="s">
        <v>193</v>
      </c>
      <c r="C2079">
        <v>3</v>
      </c>
      <c r="D2079">
        <v>28</v>
      </c>
      <c r="E2079">
        <v>13</v>
      </c>
      <c r="F2079" t="s">
        <v>89</v>
      </c>
      <c r="G2079" t="s">
        <v>91</v>
      </c>
      <c r="H2079">
        <v>44.33</v>
      </c>
      <c r="I2079">
        <v>0.85</v>
      </c>
      <c r="J2079">
        <v>44.1</v>
      </c>
      <c r="K2079">
        <v>1538</v>
      </c>
      <c r="L2079">
        <v>44.54</v>
      </c>
      <c r="M2079">
        <v>0.89</v>
      </c>
      <c r="N2079">
        <v>44.1</v>
      </c>
      <c r="O2079">
        <v>1540</v>
      </c>
      <c r="P2079">
        <v>1.28</v>
      </c>
      <c r="Q2079">
        <v>50.28</v>
      </c>
      <c r="R2079">
        <v>30.11</v>
      </c>
      <c r="S2079">
        <v>1.6708776595744681</v>
      </c>
      <c r="T2079">
        <v>7.41</v>
      </c>
      <c r="U2079">
        <v>0</v>
      </c>
      <c r="V2079">
        <v>0</v>
      </c>
      <c r="W2079">
        <v>0</v>
      </c>
      <c r="X2079">
        <v>0</v>
      </c>
      <c r="Y2079">
        <v>2.2000000000000002</v>
      </c>
      <c r="Z2079">
        <v>7.72</v>
      </c>
      <c r="AA2079">
        <v>19.75</v>
      </c>
      <c r="AB2079">
        <v>65.900000000000006</v>
      </c>
      <c r="AC2079">
        <v>1702</v>
      </c>
      <c r="AD2079">
        <v>37.68</v>
      </c>
      <c r="AE2079">
        <v>31.53</v>
      </c>
      <c r="AF2079">
        <v>11.41</v>
      </c>
      <c r="AG2079">
        <v>1570</v>
      </c>
      <c r="AI2079">
        <v>43.95</v>
      </c>
      <c r="AJ2079">
        <v>40.11</v>
      </c>
      <c r="AK2079">
        <v>4.17</v>
      </c>
      <c r="AL2079">
        <v>47.29</v>
      </c>
      <c r="AM2079">
        <v>6.34</v>
      </c>
      <c r="AN2079">
        <v>47.86</v>
      </c>
      <c r="AO2079">
        <v>44.54</v>
      </c>
      <c r="AP2079">
        <v>3.17</v>
      </c>
      <c r="AQ2079">
        <v>3.83</v>
      </c>
      <c r="AR2079">
        <v>3.27</v>
      </c>
      <c r="AS2079">
        <v>40.69</v>
      </c>
      <c r="AT2079">
        <v>0</v>
      </c>
      <c r="AU2079">
        <v>0.2</v>
      </c>
      <c r="AV2079">
        <v>8.3000000000000007</v>
      </c>
      <c r="AW2079">
        <v>80</v>
      </c>
      <c r="AX2079">
        <v>96.5</v>
      </c>
      <c r="AY2079">
        <v>98.7</v>
      </c>
      <c r="AZ2079">
        <v>100</v>
      </c>
      <c r="BA2079">
        <v>88.2</v>
      </c>
      <c r="BB2079">
        <v>90.4</v>
      </c>
      <c r="BC2079">
        <v>143.1428101795704</v>
      </c>
      <c r="BD2079">
        <v>2.0170817866679801E-2</v>
      </c>
      <c r="BE2079">
        <v>59.432870039282527</v>
      </c>
      <c r="BF2079">
        <v>52.034978067546163</v>
      </c>
      <c r="BG2079">
        <v>150.20292134720231</v>
      </c>
      <c r="BH2079">
        <v>6.0446167554029637</v>
      </c>
      <c r="BI2079">
        <v>87.329592413352415</v>
      </c>
      <c r="BJ2079">
        <v>3.534850933961545</v>
      </c>
      <c r="BK2079">
        <v>684.31391863088345</v>
      </c>
      <c r="BL2079">
        <v>4.908951188193055</v>
      </c>
      <c r="BM2079">
        <v>168.46652143009021</v>
      </c>
      <c r="BN2079">
        <v>105.65173785370909</v>
      </c>
      <c r="BO2079">
        <v>105.4017420071909</v>
      </c>
      <c r="BP2079">
        <v>105.6350706226733</v>
      </c>
      <c r="BQ2079">
        <v>18.420421877794549</v>
      </c>
      <c r="BR2079">
        <v>53.167687450960173</v>
      </c>
      <c r="BS2079">
        <v>88.724528303824087</v>
      </c>
      <c r="BT2079">
        <v>1847.8291843109539</v>
      </c>
      <c r="BU2079">
        <v>121.4431748716155</v>
      </c>
      <c r="BV2079">
        <v>861.38845315272704</v>
      </c>
      <c r="BW2079">
        <v>4.004810907402744</v>
      </c>
      <c r="BX2079">
        <v>10.8811126078808</v>
      </c>
      <c r="BY2079">
        <v>10.336281692258639</v>
      </c>
      <c r="BZ2079">
        <v>0.42885367946622233</v>
      </c>
      <c r="CA2079">
        <f t="shared" si="256"/>
        <v>59.453040857149205</v>
      </c>
      <c r="CB2079" cm="1">
        <f t="array" ref="CB2079">IF(ISBLANK(INDEX(AC:AC,ROW())), "", INDEX(AC:AC,ROW())*(BI2079+BJ2079)/1000)</f>
        <v>154.65128257712837</v>
      </c>
      <c r="CC2079">
        <f t="shared" si="257"/>
        <v>156.24753810260526</v>
      </c>
      <c r="CD2079">
        <f t="shared" si="258"/>
        <v>4.3796780860733016</v>
      </c>
      <c r="CE2079">
        <f t="shared" si="259"/>
        <v>4.7806377265642777</v>
      </c>
      <c r="CF2079" cm="1">
        <f t="array" ref="CF2079">IFERROR(IF((BD2079+BE2079)*INDEX(H:H,ROW())*INDEX(K:K,ROW())/(BF2079*30*1000)&lt;0.5,"",(BD2079+BE2079)*INDEX(H:H,ROW())*INDEX(K:K,ROW())/(BF2079*30*1000)),"")</f>
        <v>2.5966385995075907</v>
      </c>
      <c r="CG2079">
        <f t="shared" si="260"/>
        <v>0.36351793011656752</v>
      </c>
      <c r="CH2079" cm="1">
        <f t="array" ref="CH2079">IFERROR((BD2079+BE2079)*INDEX(K:K,ROW())*INDEX(H:H,ROW())/BC2079/100000,"")</f>
        <v>0.28317740668613467</v>
      </c>
      <c r="CI2079">
        <f t="shared" si="261"/>
        <v>105.28522018809451</v>
      </c>
      <c r="CJ2079">
        <v>1</v>
      </c>
      <c r="CK2079">
        <f t="shared" si="262"/>
        <v>12.908990552811428</v>
      </c>
      <c r="CL2079" cm="1">
        <f t="array" ref="CL2079">IF(INDEX(AS:AS,ROW()-2)=0,CL2078,INDEX(AS:AS,ROW()-2))</f>
        <v>42.06</v>
      </c>
      <c r="CM2079" t="str">
        <f t="shared" si="263"/>
        <v>CIV</v>
      </c>
    </row>
    <row r="2080" spans="1:91" x14ac:dyDescent="0.3">
      <c r="A2080" s="1">
        <v>2075</v>
      </c>
      <c r="B2080" t="s">
        <v>193</v>
      </c>
      <c r="C2080">
        <v>3</v>
      </c>
      <c r="D2080">
        <v>28</v>
      </c>
      <c r="E2080">
        <v>13</v>
      </c>
      <c r="F2080" t="s">
        <v>89</v>
      </c>
      <c r="G2080" t="s">
        <v>92</v>
      </c>
      <c r="H2080">
        <v>45.87</v>
      </c>
      <c r="I2080">
        <v>0.88</v>
      </c>
      <c r="J2080">
        <v>45.57</v>
      </c>
      <c r="K2080">
        <v>1564</v>
      </c>
      <c r="L2080">
        <v>45.89</v>
      </c>
      <c r="M2080">
        <v>0.89</v>
      </c>
      <c r="N2080">
        <v>45.57</v>
      </c>
      <c r="O2080">
        <v>1568</v>
      </c>
      <c r="P2080">
        <v>1.35</v>
      </c>
      <c r="Q2080">
        <v>50.28</v>
      </c>
      <c r="R2080">
        <v>30.11</v>
      </c>
      <c r="S2080">
        <v>1.6708776595744681</v>
      </c>
      <c r="T2080">
        <v>7.41</v>
      </c>
      <c r="U2080">
        <v>0</v>
      </c>
      <c r="V2080">
        <v>0</v>
      </c>
      <c r="W2080">
        <v>0</v>
      </c>
      <c r="X2080">
        <v>0</v>
      </c>
      <c r="Y2080">
        <v>2.2000000000000002</v>
      </c>
      <c r="Z2080">
        <v>7.72</v>
      </c>
      <c r="AA2080">
        <v>19.75</v>
      </c>
      <c r="AB2080">
        <v>65.900000000000006</v>
      </c>
      <c r="AC2080">
        <v>1694</v>
      </c>
      <c r="AD2080">
        <v>37.79</v>
      </c>
      <c r="AE2080">
        <v>32.28</v>
      </c>
      <c r="AF2080">
        <v>11.52</v>
      </c>
      <c r="AG2080">
        <v>1570</v>
      </c>
      <c r="AI2080">
        <v>44.58</v>
      </c>
      <c r="AJ2080">
        <v>41.32</v>
      </c>
      <c r="AK2080">
        <v>4.51</v>
      </c>
      <c r="AL2080">
        <v>47.305</v>
      </c>
      <c r="AM2080">
        <v>6.31</v>
      </c>
      <c r="AN2080">
        <v>47.89</v>
      </c>
      <c r="AO2080">
        <v>45.09</v>
      </c>
      <c r="AP2080">
        <v>3.31</v>
      </c>
      <c r="AQ2080">
        <v>3.83</v>
      </c>
      <c r="AR2080">
        <v>4.12</v>
      </c>
      <c r="AS2080">
        <v>42.06</v>
      </c>
      <c r="AT2080">
        <v>0</v>
      </c>
      <c r="AU2080">
        <v>0</v>
      </c>
      <c r="AV2080">
        <v>5.8</v>
      </c>
      <c r="AW2080">
        <v>84.2</v>
      </c>
      <c r="AX2080">
        <v>94.9</v>
      </c>
      <c r="AY2080">
        <v>99.2</v>
      </c>
      <c r="AZ2080">
        <v>100</v>
      </c>
      <c r="BA2080">
        <v>89.100000000000009</v>
      </c>
      <c r="BB2080">
        <v>93.4</v>
      </c>
      <c r="BC2080">
        <v>139.25916509842801</v>
      </c>
      <c r="BD2080">
        <v>1.7950751724669901E-2</v>
      </c>
      <c r="BE2080">
        <v>61.486918987603779</v>
      </c>
      <c r="BF2080">
        <v>53.540926702835698</v>
      </c>
      <c r="BG2080">
        <v>158.66719507493519</v>
      </c>
      <c r="BH2080">
        <v>6.0446167554029637</v>
      </c>
      <c r="BI2080">
        <v>92.248499911922863</v>
      </c>
      <c r="BJ2080">
        <v>3.534850933961545</v>
      </c>
      <c r="BK2080">
        <v>551.64102898108308</v>
      </c>
      <c r="BL2080">
        <v>4.1933178059787624</v>
      </c>
      <c r="BM2080">
        <v>167.947780641728</v>
      </c>
      <c r="BN2080">
        <v>106.1931731913425</v>
      </c>
      <c r="BO2080">
        <v>105.65910559684841</v>
      </c>
      <c r="BP2080">
        <v>105.8367207783723</v>
      </c>
      <c r="BQ2080">
        <v>17.4553731712179</v>
      </c>
      <c r="BR2080">
        <v>41.467608760151208</v>
      </c>
      <c r="BS2080">
        <v>90.5185365901784</v>
      </c>
      <c r="BT2080">
        <v>1847.8291843109539</v>
      </c>
      <c r="BU2080">
        <v>119.1278521043466</v>
      </c>
      <c r="BV2080">
        <v>848.66858983702093</v>
      </c>
      <c r="BW2080">
        <v>3.4609444165136991</v>
      </c>
      <c r="BX2080">
        <v>10.64290519561567</v>
      </c>
      <c r="BY2080">
        <v>10.336281692258639</v>
      </c>
      <c r="BZ2080">
        <v>0.42885367946622233</v>
      </c>
      <c r="CA2080">
        <f t="shared" si="256"/>
        <v>61.504869739328448</v>
      </c>
      <c r="CB2080" cm="1">
        <f t="array" ref="CB2080">IF(ISBLANK(INDEX(AC:AC,ROW())), "", INDEX(AC:AC,ROW())*(BI2080+BJ2080)/1000)</f>
        <v>162.2569963329282</v>
      </c>
      <c r="CC2080">
        <f t="shared" si="257"/>
        <v>164.71181183033815</v>
      </c>
      <c r="CD2080">
        <f t="shared" si="258"/>
        <v>3.3491285345661939</v>
      </c>
      <c r="CE2080">
        <f t="shared" si="259"/>
        <v>3.9612547482327978</v>
      </c>
      <c r="CF2080" cm="1">
        <f t="array" ref="CF2080">IFERROR(IF((BD2080+BE2080)*INDEX(H:H,ROW())*INDEX(K:K,ROW())/(BF2080*30*1000)&lt;0.5,"",(BD2080+BE2080)*INDEX(H:H,ROW())*INDEX(K:K,ROW())/(BF2080*30*1000)),"")</f>
        <v>2.7470581541610049</v>
      </c>
      <c r="CG2080">
        <f t="shared" si="260"/>
        <v>0.38446968043355073</v>
      </c>
      <c r="CH2080" cm="1">
        <f t="array" ref="CH2080">IFERROR((BD2080+BE2080)*INDEX(K:K,ROW())*INDEX(H:H,ROW())/BC2080/100000,"")</f>
        <v>0.31684817119879843</v>
      </c>
      <c r="CI2080">
        <f t="shared" si="261"/>
        <v>114.60782281586613</v>
      </c>
      <c r="CJ2080">
        <v>1</v>
      </c>
      <c r="CK2080">
        <f t="shared" si="262"/>
        <v>13.26899513583119</v>
      </c>
      <c r="CL2080" cm="1">
        <f t="array" ref="CL2080">IF(INDEX(AS:AS,ROW()-2)=0,CL2079,INDEX(AS:AS,ROW()-2))</f>
        <v>42.06</v>
      </c>
      <c r="CM2080" t="str">
        <f t="shared" si="263"/>
        <v>CIV</v>
      </c>
    </row>
    <row r="2081" spans="1:91" x14ac:dyDescent="0.3">
      <c r="A2081" s="1">
        <v>2076</v>
      </c>
      <c r="B2081" t="s">
        <v>193</v>
      </c>
      <c r="C2081">
        <v>3</v>
      </c>
      <c r="D2081">
        <v>28</v>
      </c>
      <c r="E2081">
        <v>13</v>
      </c>
      <c r="F2081" t="s">
        <v>89</v>
      </c>
      <c r="G2081" t="s">
        <v>93</v>
      </c>
      <c r="H2081">
        <v>45.87</v>
      </c>
      <c r="I2081">
        <v>0.88</v>
      </c>
      <c r="J2081">
        <v>45.57</v>
      </c>
      <c r="K2081">
        <v>1564</v>
      </c>
      <c r="L2081">
        <v>45.89</v>
      </c>
      <c r="M2081">
        <v>0.89</v>
      </c>
      <c r="N2081">
        <v>45.57</v>
      </c>
      <c r="O2081">
        <v>1568</v>
      </c>
      <c r="P2081">
        <v>1.35</v>
      </c>
      <c r="Q2081">
        <v>50.28</v>
      </c>
      <c r="R2081">
        <v>30.11</v>
      </c>
      <c r="S2081">
        <v>1.6708776595744681</v>
      </c>
      <c r="T2081">
        <v>7.41</v>
      </c>
      <c r="U2081">
        <v>0</v>
      </c>
      <c r="V2081">
        <v>0</v>
      </c>
      <c r="W2081">
        <v>0</v>
      </c>
      <c r="X2081">
        <v>0</v>
      </c>
      <c r="Y2081">
        <v>2.2000000000000002</v>
      </c>
      <c r="Z2081">
        <v>7.72</v>
      </c>
      <c r="AA2081">
        <v>19.75</v>
      </c>
      <c r="AB2081">
        <v>65.900000000000006</v>
      </c>
      <c r="AC2081">
        <v>1688</v>
      </c>
      <c r="AD2081">
        <v>37.79</v>
      </c>
      <c r="AE2081">
        <v>31.42</v>
      </c>
      <c r="AF2081">
        <v>11.38</v>
      </c>
      <c r="AG2081">
        <v>1570</v>
      </c>
      <c r="AI2081">
        <v>44.58</v>
      </c>
      <c r="AJ2081">
        <v>41.32</v>
      </c>
      <c r="AK2081">
        <v>4.24</v>
      </c>
      <c r="AL2081">
        <v>47.305</v>
      </c>
      <c r="AM2081">
        <v>6.28</v>
      </c>
      <c r="AN2081">
        <v>47.89</v>
      </c>
      <c r="AO2081">
        <v>44.76</v>
      </c>
      <c r="AP2081">
        <v>3.14</v>
      </c>
      <c r="AQ2081">
        <v>3.64</v>
      </c>
      <c r="AR2081">
        <v>4.12</v>
      </c>
      <c r="AS2081">
        <v>40.96</v>
      </c>
      <c r="AT2081">
        <v>0</v>
      </c>
      <c r="AU2081">
        <v>0</v>
      </c>
      <c r="AV2081">
        <v>3.1</v>
      </c>
      <c r="AW2081">
        <v>67.900000000000006</v>
      </c>
      <c r="AX2081">
        <v>92.2</v>
      </c>
      <c r="AY2081">
        <v>98.6</v>
      </c>
      <c r="AZ2081">
        <v>100</v>
      </c>
      <c r="BA2081">
        <v>89.100000000000009</v>
      </c>
      <c r="BB2081">
        <v>95.5</v>
      </c>
      <c r="BC2081">
        <v>166.52145373991129</v>
      </c>
      <c r="BD2081">
        <v>1.4314223122032E-2</v>
      </c>
      <c r="BE2081">
        <v>62.728687165510159</v>
      </c>
      <c r="BF2081">
        <v>53.984480612388239</v>
      </c>
      <c r="BG2081">
        <v>153.3297561818097</v>
      </c>
      <c r="BH2081">
        <v>6.0446167554029637</v>
      </c>
      <c r="BI2081">
        <v>89.145863442702009</v>
      </c>
      <c r="BJ2081">
        <v>3.534850933961545</v>
      </c>
      <c r="BK2081">
        <v>535.80489472354009</v>
      </c>
      <c r="BL2081">
        <v>3.8093743639182391</v>
      </c>
      <c r="BM2081">
        <v>166.3260694090589</v>
      </c>
      <c r="BN2081">
        <v>106.1504929890601</v>
      </c>
      <c r="BO2081">
        <v>104.29678162518761</v>
      </c>
      <c r="BP2081">
        <v>104.3577209832667</v>
      </c>
      <c r="BQ2081">
        <v>12.146971489375179</v>
      </c>
      <c r="BR2081">
        <v>49.223771195831411</v>
      </c>
      <c r="BS2081">
        <v>89.120528236128919</v>
      </c>
      <c r="BT2081">
        <v>1847.8291843109539</v>
      </c>
      <c r="BU2081">
        <v>116.3320920755482</v>
      </c>
      <c r="BV2081">
        <v>857.63120674694233</v>
      </c>
      <c r="BW2081">
        <v>2.4776493627084681</v>
      </c>
      <c r="BX2081">
        <v>9.6075294113452845</v>
      </c>
      <c r="BY2081">
        <v>10.336281692258639</v>
      </c>
      <c r="BZ2081">
        <v>0.42885367946622233</v>
      </c>
      <c r="CA2081">
        <f t="shared" si="256"/>
        <v>62.743001388632194</v>
      </c>
      <c r="CB2081" cm="1">
        <f t="array" ref="CB2081">IF(ISBLANK(INDEX(AC:AC,ROW())), "", INDEX(AC:AC,ROW())*(BI2081+BJ2081)/1000)</f>
        <v>156.44504586780806</v>
      </c>
      <c r="CC2081">
        <f t="shared" si="257"/>
        <v>159.37437293721266</v>
      </c>
      <c r="CD2081">
        <f t="shared" si="258"/>
        <v>3.3619262924700353</v>
      </c>
      <c r="CE2081">
        <f t="shared" si="259"/>
        <v>3.217632819615003</v>
      </c>
      <c r="CF2081" cm="1">
        <f t="array" ref="CF2081">IFERROR(IF((BD2081+BE2081)*INDEX(H:H,ROW())*INDEX(K:K,ROW())/(BF2081*30*1000)&lt;0.5,"",(BD2081+BE2081)*INDEX(H:H,ROW())*INDEX(K:K,ROW())/(BF2081*30*1000)),"")</f>
        <v>2.7793330810389025</v>
      </c>
      <c r="CG2081">
        <f t="shared" si="260"/>
        <v>0.32418934257387777</v>
      </c>
      <c r="CH2081" cm="1">
        <f t="array" ref="CH2081">IFERROR((BD2081+BE2081)*INDEX(K:K,ROW())*INDEX(H:H,ROW())/BC2081/100000,"")</f>
        <v>0.27030904930074956</v>
      </c>
      <c r="CI2081">
        <f t="shared" si="261"/>
        <v>116.91495025614071</v>
      </c>
      <c r="CJ2081">
        <v>1</v>
      </c>
      <c r="CK2081">
        <f t="shared" si="262"/>
        <v>11.096643362224459</v>
      </c>
      <c r="CL2081" cm="1">
        <f t="array" ref="CL2081">IF(INDEX(AS:AS,ROW()-2)=0,CL2080,INDEX(AS:AS,ROW()-2))</f>
        <v>40.69</v>
      </c>
      <c r="CM2081" t="str">
        <f t="shared" si="263"/>
        <v>SP</v>
      </c>
    </row>
    <row r="2082" spans="1:91" x14ac:dyDescent="0.3">
      <c r="A2082" s="1">
        <v>2077</v>
      </c>
      <c r="B2082" t="s">
        <v>193</v>
      </c>
      <c r="C2082">
        <v>3</v>
      </c>
      <c r="D2082">
        <v>28</v>
      </c>
      <c r="E2082">
        <v>13</v>
      </c>
      <c r="F2082" t="s">
        <v>89</v>
      </c>
      <c r="G2082" t="s">
        <v>94</v>
      </c>
      <c r="H2082">
        <v>45.87</v>
      </c>
      <c r="I2082">
        <v>0.88</v>
      </c>
      <c r="J2082">
        <v>45.57</v>
      </c>
      <c r="K2082">
        <v>1540</v>
      </c>
      <c r="L2082">
        <v>45.89</v>
      </c>
      <c r="M2082">
        <v>0.89</v>
      </c>
      <c r="N2082">
        <v>45.57</v>
      </c>
      <c r="O2082">
        <v>1568</v>
      </c>
      <c r="P2082">
        <v>1.35</v>
      </c>
      <c r="Q2082">
        <v>50.28</v>
      </c>
      <c r="R2082">
        <v>30.11</v>
      </c>
      <c r="S2082">
        <v>1.6708776595744681</v>
      </c>
      <c r="T2082">
        <v>7.41</v>
      </c>
      <c r="U2082">
        <v>0</v>
      </c>
      <c r="V2082">
        <v>0</v>
      </c>
      <c r="W2082">
        <v>0</v>
      </c>
      <c r="X2082">
        <v>0</v>
      </c>
      <c r="Y2082">
        <v>2</v>
      </c>
      <c r="Z2082">
        <v>7.72</v>
      </c>
      <c r="AA2082">
        <v>19.7</v>
      </c>
      <c r="AB2082">
        <v>65.900000000000006</v>
      </c>
      <c r="AC2082">
        <v>1684</v>
      </c>
      <c r="AD2082">
        <v>37.79</v>
      </c>
      <c r="AE2082">
        <v>32.28</v>
      </c>
      <c r="AF2082">
        <v>11.29</v>
      </c>
      <c r="AG2082">
        <v>1570</v>
      </c>
      <c r="AI2082">
        <v>44.58</v>
      </c>
      <c r="AJ2082">
        <v>41.32</v>
      </c>
      <c r="AK2082">
        <v>4.51</v>
      </c>
      <c r="AL2082">
        <v>47.305</v>
      </c>
      <c r="AM2082">
        <v>6.31</v>
      </c>
      <c r="AN2082">
        <v>47.89</v>
      </c>
      <c r="AO2082">
        <v>45.09</v>
      </c>
      <c r="AP2082">
        <v>3.31</v>
      </c>
      <c r="AQ2082">
        <v>3.83</v>
      </c>
      <c r="AR2082">
        <v>4.12</v>
      </c>
      <c r="AS2082">
        <v>42.06</v>
      </c>
      <c r="AT2082">
        <v>0</v>
      </c>
      <c r="AU2082">
        <v>0</v>
      </c>
      <c r="AV2082">
        <v>2.2999999999999998</v>
      </c>
      <c r="AW2082">
        <v>71</v>
      </c>
      <c r="AX2082">
        <v>91.6</v>
      </c>
      <c r="AY2082">
        <v>99</v>
      </c>
      <c r="AZ2082">
        <v>100</v>
      </c>
      <c r="BA2082">
        <v>89.3</v>
      </c>
      <c r="BB2082">
        <v>96.7</v>
      </c>
      <c r="BC2082">
        <v>111.60773651966601</v>
      </c>
      <c r="BD2082">
        <v>9.7995526032191999E-3</v>
      </c>
      <c r="BE2082">
        <v>53.814241537231183</v>
      </c>
      <c r="BF2082">
        <v>45.840237983771438</v>
      </c>
      <c r="BG2082">
        <v>153.5508837282876</v>
      </c>
      <c r="BH2082">
        <v>6.0446167554029637</v>
      </c>
      <c r="BI2082">
        <v>89.273840134498784</v>
      </c>
      <c r="BJ2082">
        <v>3.534850933961545</v>
      </c>
      <c r="BK2082">
        <v>514.23321218645435</v>
      </c>
      <c r="BL2082">
        <v>3.7077170010680258</v>
      </c>
      <c r="BM2082">
        <v>165.43466728910329</v>
      </c>
      <c r="BN2082">
        <v>106.26212075171441</v>
      </c>
      <c r="BO2082">
        <v>104.3910892154302</v>
      </c>
      <c r="BP2082">
        <v>104.5517752752495</v>
      </c>
      <c r="BQ2082">
        <v>9.263190544258002</v>
      </c>
      <c r="BR2082">
        <v>44.643958901506188</v>
      </c>
      <c r="BS2082">
        <v>93.021131676847503</v>
      </c>
      <c r="BT2082">
        <v>1847.8291843109539</v>
      </c>
      <c r="BU2082">
        <v>115.1367564322707</v>
      </c>
      <c r="BV2082">
        <v>854.51292659516139</v>
      </c>
      <c r="BW2082">
        <v>19.177047464837759</v>
      </c>
      <c r="BX2082">
        <v>9.1042575659218805</v>
      </c>
      <c r="BY2082">
        <v>10.336281692258639</v>
      </c>
      <c r="BZ2082">
        <v>0.42885367946622233</v>
      </c>
      <c r="CA2082">
        <f t="shared" si="256"/>
        <v>53.824041089834402</v>
      </c>
      <c r="CB2082" cm="1">
        <f t="array" ref="CB2082">IF(ISBLANK(INDEX(AC:AC,ROW())), "", INDEX(AC:AC,ROW())*(BI2082+BJ2082)/1000)</f>
        <v>156.2898357592872</v>
      </c>
      <c r="CC2082">
        <f t="shared" si="257"/>
        <v>159.59550048369056</v>
      </c>
      <c r="CD2082">
        <f t="shared" si="258"/>
        <v>3.2221034467008991</v>
      </c>
      <c r="CE2082">
        <f t="shared" si="259"/>
        <v>4.6075050728749716</v>
      </c>
      <c r="CF2082" cm="1">
        <f t="array" ref="CF2082">IFERROR(IF((BD2082+BE2082)*INDEX(H:H,ROW())*INDEX(K:K,ROW())/(BF2082*30*1000)&lt;0.5,"",(BD2082+BE2082)*INDEX(H:H,ROW())*INDEX(K:K,ROW())/(BF2082*30*1000)),"")</f>
        <v>2.7647613137928642</v>
      </c>
      <c r="CG2082">
        <f t="shared" si="260"/>
        <v>0.41072634759234716</v>
      </c>
      <c r="CH2082" cm="1">
        <f t="array" ref="CH2082">IFERROR((BD2082+BE2082)*INDEX(K:K,ROW())*INDEX(H:H,ROW())/BC2082/100000,"")</f>
        <v>0.34066809491362865</v>
      </c>
      <c r="CI2082">
        <f t="shared" si="261"/>
        <v>98.756350591628149</v>
      </c>
      <c r="CJ2082">
        <v>1</v>
      </c>
      <c r="CK2082">
        <f t="shared" si="262"/>
        <v>16.556461424028203</v>
      </c>
      <c r="CL2082" cm="1">
        <f t="array" ref="CL2082">IF(INDEX(AS:AS,ROW()-2)=0,CL2081,INDEX(AS:AS,ROW()-2))</f>
        <v>42.06</v>
      </c>
      <c r="CM2082" t="str">
        <f t="shared" si="263"/>
        <v>CIV</v>
      </c>
    </row>
    <row r="2083" spans="1:91" x14ac:dyDescent="0.3">
      <c r="A2083" s="1">
        <v>2078</v>
      </c>
      <c r="B2083" t="s">
        <v>193</v>
      </c>
      <c r="C2083">
        <v>3</v>
      </c>
      <c r="D2083">
        <v>28</v>
      </c>
      <c r="E2083">
        <v>13</v>
      </c>
      <c r="F2083" t="s">
        <v>89</v>
      </c>
      <c r="G2083" t="s">
        <v>95</v>
      </c>
      <c r="H2083">
        <v>45.87</v>
      </c>
      <c r="I2083">
        <v>0.88</v>
      </c>
      <c r="J2083">
        <v>45.57</v>
      </c>
      <c r="K2083">
        <v>1564</v>
      </c>
      <c r="L2083">
        <v>45.89</v>
      </c>
      <c r="M2083">
        <v>0.89</v>
      </c>
      <c r="N2083">
        <v>45.57</v>
      </c>
      <c r="O2083">
        <v>1568</v>
      </c>
      <c r="P2083">
        <v>1.35</v>
      </c>
      <c r="Q2083">
        <v>50.28</v>
      </c>
      <c r="R2083">
        <v>30.11</v>
      </c>
      <c r="S2083">
        <v>1.6708776595744681</v>
      </c>
      <c r="T2083">
        <v>7.41</v>
      </c>
      <c r="U2083">
        <v>0</v>
      </c>
      <c r="V2083">
        <v>0</v>
      </c>
      <c r="W2083">
        <v>0</v>
      </c>
      <c r="X2083">
        <v>0</v>
      </c>
      <c r="Y2083">
        <v>2.2000000000000002</v>
      </c>
      <c r="Z2083">
        <v>7.72</v>
      </c>
      <c r="AA2083">
        <v>19.75</v>
      </c>
      <c r="AB2083">
        <v>65.900000000000006</v>
      </c>
      <c r="AC2083">
        <v>1681</v>
      </c>
      <c r="AD2083">
        <v>37.79</v>
      </c>
      <c r="AE2083">
        <v>31.25</v>
      </c>
      <c r="AF2083">
        <v>11.18</v>
      </c>
      <c r="AG2083">
        <v>1570</v>
      </c>
      <c r="AI2083">
        <v>43.81</v>
      </c>
      <c r="AJ2083">
        <v>41.32</v>
      </c>
      <c r="AK2083">
        <v>4.1100000000000003</v>
      </c>
      <c r="AL2083">
        <v>47.305</v>
      </c>
      <c r="AM2083">
        <v>6.33</v>
      </c>
      <c r="AN2083">
        <v>47.71</v>
      </c>
      <c r="AO2083">
        <v>44.43</v>
      </c>
      <c r="AP2083">
        <v>3.08</v>
      </c>
      <c r="AQ2083">
        <v>3.83</v>
      </c>
      <c r="AR2083">
        <v>3.18</v>
      </c>
      <c r="AS2083">
        <v>40.58</v>
      </c>
      <c r="AT2083">
        <v>0</v>
      </c>
      <c r="AU2083">
        <v>0.3</v>
      </c>
      <c r="AV2083">
        <v>8.8000000000000007</v>
      </c>
      <c r="AW2083">
        <v>86.6</v>
      </c>
      <c r="AX2083">
        <v>98.9</v>
      </c>
      <c r="AY2083">
        <v>100</v>
      </c>
      <c r="AZ2083">
        <v>100</v>
      </c>
      <c r="BA2083">
        <v>90.100000000000009</v>
      </c>
      <c r="BB2083">
        <v>91.2</v>
      </c>
      <c r="BC2083">
        <v>118.4517070215863</v>
      </c>
      <c r="BD2083">
        <v>3.1636522259624999E-3</v>
      </c>
      <c r="BE2083">
        <v>59.980386719969559</v>
      </c>
      <c r="BF2083">
        <v>50.001929607905481</v>
      </c>
      <c r="BG2083">
        <v>142.35204610692381</v>
      </c>
      <c r="BH2083">
        <v>6.0446167554029637</v>
      </c>
      <c r="BI2083">
        <v>82.760154820752774</v>
      </c>
      <c r="BJ2083">
        <v>3.534850933961545</v>
      </c>
      <c r="BK2083">
        <v>441.96170168173421</v>
      </c>
      <c r="BL2083">
        <v>3.7151694598733451</v>
      </c>
      <c r="BM2083">
        <v>165.41039953237811</v>
      </c>
      <c r="BN2083">
        <v>106.01530237488279</v>
      </c>
      <c r="BO2083">
        <v>104.90563658772901</v>
      </c>
      <c r="BP2083">
        <v>104.60030559085369</v>
      </c>
      <c r="BQ2083">
        <v>2.0978408002641702</v>
      </c>
      <c r="BR2083">
        <v>60.076342498418818</v>
      </c>
      <c r="BS2083">
        <v>93.715174626484526</v>
      </c>
      <c r="BT2083">
        <v>1847.8291843109539</v>
      </c>
      <c r="BU2083">
        <v>115.41903657867729</v>
      </c>
      <c r="BV2083">
        <v>864.71019438748078</v>
      </c>
      <c r="BW2083">
        <v>2.347414459597621</v>
      </c>
      <c r="BX2083">
        <v>8.9215806388739782</v>
      </c>
      <c r="BY2083">
        <v>10.336281692258639</v>
      </c>
      <c r="BZ2083">
        <v>0.42885367946622233</v>
      </c>
      <c r="CA2083">
        <f t="shared" si="256"/>
        <v>59.983550372195523</v>
      </c>
      <c r="CB2083" cm="1">
        <f t="array" ref="CB2083">IF(ISBLANK(INDEX(AC:AC,ROW())), "", INDEX(AC:AC,ROW())*(BI2083+BJ2083)/1000)</f>
        <v>145.06190467367477</v>
      </c>
      <c r="CC2083">
        <f t="shared" si="257"/>
        <v>148.39666286232676</v>
      </c>
      <c r="CD2083">
        <f t="shared" si="258"/>
        <v>2.9782455559109096</v>
      </c>
      <c r="CE2083">
        <f t="shared" si="259"/>
        <v>3.7311551922269248</v>
      </c>
      <c r="CF2083" cm="1">
        <f t="array" ref="CF2083">IFERROR(IF((BD2083+BE2083)*INDEX(H:H,ROW())*INDEX(K:K,ROW())/(BF2083*30*1000)&lt;0.5,"",(BD2083+BE2083)*INDEX(H:H,ROW())*INDEX(K:K,ROW())/(BF2083*30*1000)),"")</f>
        <v>2.8687297512049077</v>
      </c>
      <c r="CG2083">
        <f t="shared" si="260"/>
        <v>0.42212924461099804</v>
      </c>
      <c r="CH2083" cm="1">
        <f t="array" ref="CH2083">IFERROR((BD2083+BE2083)*INDEX(K:K,ROW())*INDEX(H:H,ROW())/BC2083/100000,"")</f>
        <v>0.36329241686076719</v>
      </c>
      <c r="CI2083">
        <f t="shared" si="261"/>
        <v>111.77300500040415</v>
      </c>
      <c r="CJ2083">
        <v>1</v>
      </c>
      <c r="CK2083">
        <f t="shared" si="262"/>
        <v>15.599852722884025</v>
      </c>
      <c r="CL2083" cm="1">
        <f t="array" ref="CL2083">IF(INDEX(AS:AS,ROW()-2)=0,CL2082,INDEX(AS:AS,ROW()-2))</f>
        <v>40.96</v>
      </c>
      <c r="CM2083" t="str">
        <f t="shared" si="263"/>
        <v>SP</v>
      </c>
    </row>
    <row r="2084" spans="1:91" x14ac:dyDescent="0.3">
      <c r="A2084" s="1">
        <v>2079</v>
      </c>
      <c r="B2084" t="s">
        <v>193</v>
      </c>
      <c r="C2084">
        <v>3</v>
      </c>
      <c r="D2084">
        <v>28</v>
      </c>
      <c r="E2084">
        <v>13</v>
      </c>
      <c r="F2084" t="s">
        <v>89</v>
      </c>
      <c r="G2084" t="s">
        <v>96</v>
      </c>
      <c r="H2084">
        <v>44.27</v>
      </c>
      <c r="I2084">
        <v>0.87</v>
      </c>
      <c r="J2084">
        <v>44.1</v>
      </c>
      <c r="K2084">
        <v>1539</v>
      </c>
      <c r="L2084">
        <v>45.89</v>
      </c>
      <c r="M2084">
        <v>0.89</v>
      </c>
      <c r="N2084">
        <v>45.57</v>
      </c>
      <c r="O2084">
        <v>1568</v>
      </c>
      <c r="P2084">
        <v>1.35</v>
      </c>
      <c r="Q2084">
        <v>50.28</v>
      </c>
      <c r="R2084">
        <v>30.11</v>
      </c>
      <c r="S2084">
        <v>1.6708776595744681</v>
      </c>
      <c r="T2084">
        <v>7.41</v>
      </c>
      <c r="U2084">
        <v>0</v>
      </c>
      <c r="V2084">
        <v>0</v>
      </c>
      <c r="W2084">
        <v>0</v>
      </c>
      <c r="X2084">
        <v>0</v>
      </c>
      <c r="Y2084">
        <v>2.2000000000000002</v>
      </c>
      <c r="Z2084">
        <v>7.72</v>
      </c>
      <c r="AA2084">
        <v>19.75</v>
      </c>
      <c r="AB2084">
        <v>65.900000000000006</v>
      </c>
      <c r="AC2084">
        <v>1676</v>
      </c>
      <c r="AD2084">
        <v>37.79</v>
      </c>
      <c r="AE2084">
        <v>32.28</v>
      </c>
      <c r="AF2084">
        <v>11.4</v>
      </c>
      <c r="AG2084">
        <v>1570</v>
      </c>
      <c r="AI2084">
        <v>44.58</v>
      </c>
      <c r="AJ2084">
        <v>41.32</v>
      </c>
      <c r="AK2084">
        <v>4.51</v>
      </c>
      <c r="AL2084">
        <v>47.305</v>
      </c>
      <c r="AM2084">
        <v>6.31</v>
      </c>
      <c r="AN2084">
        <v>47.89</v>
      </c>
      <c r="AO2084">
        <v>45.09</v>
      </c>
      <c r="AP2084">
        <v>3.31</v>
      </c>
      <c r="AQ2084">
        <v>3.83</v>
      </c>
      <c r="AR2084">
        <v>4.12</v>
      </c>
      <c r="AS2084">
        <v>42.06</v>
      </c>
      <c r="AT2084">
        <v>0</v>
      </c>
      <c r="AU2084">
        <v>0</v>
      </c>
      <c r="AV2084">
        <v>7.1</v>
      </c>
      <c r="AW2084">
        <v>83.1</v>
      </c>
      <c r="AX2084">
        <v>95.4</v>
      </c>
      <c r="AY2084">
        <v>99.8</v>
      </c>
      <c r="AZ2084">
        <v>100</v>
      </c>
      <c r="BA2084">
        <v>88.300000000000011</v>
      </c>
      <c r="BB2084">
        <v>92.7</v>
      </c>
      <c r="BC2084">
        <v>118.2933602609148</v>
      </c>
      <c r="BD2084">
        <v>1.1943951513619201E-2</v>
      </c>
      <c r="BE2084">
        <v>50.112502344147472</v>
      </c>
      <c r="BF2084">
        <v>37.91102099827139</v>
      </c>
      <c r="BG2084">
        <v>130.19707369403179</v>
      </c>
      <c r="BH2084">
        <v>6.0446167554029637</v>
      </c>
      <c r="BI2084">
        <v>75.695756072703091</v>
      </c>
      <c r="BJ2084">
        <v>3.534850933961545</v>
      </c>
      <c r="BK2084">
        <v>453.23940802725627</v>
      </c>
      <c r="BL2084">
        <v>3.6279113841477728</v>
      </c>
      <c r="BM2084">
        <v>164.67142462307231</v>
      </c>
      <c r="BN2084">
        <v>106.5894638605422</v>
      </c>
      <c r="BO2084">
        <v>107.3122308167283</v>
      </c>
      <c r="BP2084">
        <v>106.8818083019803</v>
      </c>
      <c r="BQ2084">
        <v>0.2143861941287285</v>
      </c>
      <c r="BR2084">
        <v>51.186834795592631</v>
      </c>
      <c r="BS2084">
        <v>91.768734501747801</v>
      </c>
      <c r="BT2084">
        <v>1847.8291843109539</v>
      </c>
      <c r="BU2084">
        <v>115.1319525695764</v>
      </c>
      <c r="BV2084">
        <v>867.21603501610093</v>
      </c>
      <c r="BW2084">
        <v>27.747998582438321</v>
      </c>
      <c r="BX2084">
        <v>8.7224975281828367</v>
      </c>
      <c r="BY2084">
        <v>10.336281692258639</v>
      </c>
      <c r="BZ2084">
        <v>0.42885367946622233</v>
      </c>
      <c r="CA2084">
        <f t="shared" si="256"/>
        <v>50.124446295661095</v>
      </c>
      <c r="CB2084" cm="1">
        <f t="array" ref="CB2084">IF(ISBLANK(INDEX(AC:AC,ROW())), "", INDEX(AC:AC,ROW())*(BI2084+BJ2084)/1000)</f>
        <v>132.79049734316993</v>
      </c>
      <c r="CC2084">
        <f t="shared" si="257"/>
        <v>136.24169044943474</v>
      </c>
      <c r="CD2084">
        <f t="shared" si="258"/>
        <v>3.3267306544135495</v>
      </c>
      <c r="CE2084">
        <f t="shared" si="259"/>
        <v>3.8314864589826918</v>
      </c>
      <c r="CF2084" cm="1">
        <f t="array" ref="CF2084">IFERROR(IF((BD2084+BE2084)*INDEX(H:H,ROW())*INDEX(K:K,ROW())/(BF2084*30*1000)&lt;0.5,"",(BD2084+BE2084)*INDEX(H:H,ROW())*INDEX(K:K,ROW())/(BF2084*30*1000)),"")</f>
        <v>3.002693435489324</v>
      </c>
      <c r="CG2084">
        <f t="shared" si="260"/>
        <v>0.3204830847196547</v>
      </c>
      <c r="CH2084" cm="1">
        <f t="array" ref="CH2084">IFERROR((BD2084+BE2084)*INDEX(K:K,ROW())*INDEX(H:H,ROW())/BC2084/100000,"")</f>
        <v>0.28869373640192281</v>
      </c>
      <c r="CI2084">
        <f t="shared" si="261"/>
        <v>88.702732896785008</v>
      </c>
      <c r="CJ2084">
        <v>1</v>
      </c>
      <c r="CK2084">
        <f t="shared" si="262"/>
        <v>15.620734589289485</v>
      </c>
      <c r="CL2084" cm="1">
        <f t="array" ref="CL2084">IF(INDEX(AS:AS,ROW()-2)=0,CL2083,INDEX(AS:AS,ROW()-2))</f>
        <v>42.06</v>
      </c>
      <c r="CM2084" t="str">
        <f t="shared" si="263"/>
        <v>CIV</v>
      </c>
    </row>
    <row r="2085" spans="1:91" x14ac:dyDescent="0.3">
      <c r="A2085" s="1">
        <v>2080</v>
      </c>
      <c r="B2085" t="s">
        <v>193</v>
      </c>
      <c r="C2085">
        <v>3</v>
      </c>
      <c r="D2085">
        <v>28</v>
      </c>
      <c r="E2085">
        <v>13</v>
      </c>
      <c r="F2085" t="s">
        <v>89</v>
      </c>
      <c r="G2085" t="s">
        <v>97</v>
      </c>
      <c r="H2085">
        <v>45.87</v>
      </c>
      <c r="I2085">
        <v>0.88</v>
      </c>
      <c r="J2085">
        <v>45.57</v>
      </c>
      <c r="K2085">
        <v>1564</v>
      </c>
      <c r="L2085">
        <v>45.89</v>
      </c>
      <c r="M2085">
        <v>0.89</v>
      </c>
      <c r="N2085">
        <v>45.57</v>
      </c>
      <c r="O2085">
        <v>1568</v>
      </c>
      <c r="P2085">
        <v>1.35</v>
      </c>
      <c r="Q2085">
        <v>50.28</v>
      </c>
      <c r="R2085">
        <v>30.11</v>
      </c>
      <c r="S2085">
        <v>1.6708776595744681</v>
      </c>
      <c r="T2085">
        <v>7.41</v>
      </c>
      <c r="U2085">
        <v>0</v>
      </c>
      <c r="V2085">
        <v>0</v>
      </c>
      <c r="W2085">
        <v>0</v>
      </c>
      <c r="X2085">
        <v>0</v>
      </c>
      <c r="Y2085">
        <v>2.2000000000000002</v>
      </c>
      <c r="Z2085">
        <v>7.72</v>
      </c>
      <c r="AA2085">
        <v>19.75</v>
      </c>
      <c r="AB2085">
        <v>65.900000000000006</v>
      </c>
      <c r="AC2085">
        <v>1678</v>
      </c>
      <c r="AD2085">
        <v>37.79</v>
      </c>
      <c r="AE2085">
        <v>32.28</v>
      </c>
      <c r="AF2085">
        <v>11.51</v>
      </c>
      <c r="AG2085">
        <v>1570</v>
      </c>
      <c r="AI2085">
        <v>44.58</v>
      </c>
      <c r="AJ2085">
        <v>41.32</v>
      </c>
      <c r="AK2085">
        <v>4.51</v>
      </c>
      <c r="AL2085">
        <v>47.305</v>
      </c>
      <c r="AM2085">
        <v>6.21</v>
      </c>
      <c r="AN2085">
        <v>47.89</v>
      </c>
      <c r="AO2085">
        <v>45.09</v>
      </c>
      <c r="AP2085">
        <v>2.99</v>
      </c>
      <c r="AQ2085">
        <v>3.41</v>
      </c>
      <c r="AR2085">
        <v>4.12</v>
      </c>
      <c r="AS2085">
        <v>42.06</v>
      </c>
      <c r="AT2085">
        <v>0</v>
      </c>
      <c r="AU2085">
        <v>0</v>
      </c>
      <c r="AV2085">
        <v>7.8</v>
      </c>
      <c r="AW2085">
        <v>86</v>
      </c>
      <c r="AX2085">
        <v>96.7</v>
      </c>
      <c r="AY2085">
        <v>99.8</v>
      </c>
      <c r="AZ2085">
        <v>100</v>
      </c>
      <c r="BA2085">
        <v>88.9</v>
      </c>
      <c r="BB2085">
        <v>92</v>
      </c>
      <c r="BC2085">
        <v>43.684129866280493</v>
      </c>
      <c r="BD2085">
        <v>1.1943951513619201E-2</v>
      </c>
      <c r="BE2085">
        <v>5.5729172755429932</v>
      </c>
      <c r="BF2085">
        <v>2.3880219919525532</v>
      </c>
      <c r="BG2085">
        <v>124.3269529672957</v>
      </c>
      <c r="BH2085">
        <v>6.0446167554029637</v>
      </c>
      <c r="BI2085">
        <v>72.283276468651451</v>
      </c>
      <c r="BJ2085">
        <v>3.534850933961545</v>
      </c>
      <c r="BK2085">
        <v>344.24883957536741</v>
      </c>
      <c r="BL2085">
        <v>3.6969493688128821</v>
      </c>
      <c r="BM2085">
        <v>163.37741958810881</v>
      </c>
      <c r="BN2085">
        <v>111.79204769674909</v>
      </c>
      <c r="BO2085">
        <v>109.82155926115399</v>
      </c>
      <c r="BP2085">
        <v>107.0520462523215</v>
      </c>
      <c r="BQ2085">
        <v>15.239371330145151</v>
      </c>
      <c r="BR2085">
        <v>41.560608095054533</v>
      </c>
      <c r="BS2085">
        <v>101.3080162997022</v>
      </c>
      <c r="BT2085">
        <v>1847.8291843109539</v>
      </c>
      <c r="BU2085">
        <v>114.3737802376406</v>
      </c>
      <c r="BV2085">
        <v>744.86862489985867</v>
      </c>
      <c r="BW2085">
        <v>123.7613490946445</v>
      </c>
      <c r="BX2085">
        <v>8.6741053600703815</v>
      </c>
      <c r="BY2085">
        <v>10.336281692258639</v>
      </c>
      <c r="BZ2085">
        <v>0.42885367946622233</v>
      </c>
      <c r="CA2085">
        <f t="shared" si="256"/>
        <v>5.5848612270566127</v>
      </c>
      <c r="CB2085" cm="1">
        <f t="array" ref="CB2085">IF(ISBLANK(INDEX(AC:AC,ROW())), "", INDEX(AC:AC,ROW())*(BI2085+BJ2085)/1000)</f>
        <v>127.22281778158461</v>
      </c>
      <c r="CC2085">
        <f t="shared" si="257"/>
        <v>130.37156972269867</v>
      </c>
      <c r="CD2085">
        <f t="shared" si="258"/>
        <v>2.6405207846126832</v>
      </c>
      <c r="CE2085">
        <f t="shared" si="259"/>
        <v>7.8804096734702487</v>
      </c>
      <c r="CF2085" cm="1">
        <f t="array" ref="CF2085">IFERROR(IF((BD2085+BE2085)*INDEX(H:H,ROW())*INDEX(K:K,ROW())/(BF2085*30*1000)&lt;0.5,"",(BD2085+BE2085)*INDEX(H:H,ROW())*INDEX(K:K,ROW())/(BF2085*30*1000)),"")</f>
        <v>5.5926584635718672</v>
      </c>
      <c r="CG2085">
        <f t="shared" si="260"/>
        <v>5.4665664607774465E-2</v>
      </c>
      <c r="CH2085" cm="1">
        <f t="array" ref="CH2085">IFERROR((BD2085+BE2085)*INDEX(K:K,ROW())*INDEX(H:H,ROW())/BC2085/100000,"")</f>
        <v>9.1717917550635242E-2</v>
      </c>
      <c r="CI2085">
        <f t="shared" si="261"/>
        <v>10.406798497004564</v>
      </c>
      <c r="CJ2085">
        <v>0</v>
      </c>
      <c r="CK2085">
        <f t="shared" si="262"/>
        <v>42.299782322945653</v>
      </c>
      <c r="CL2085" cm="1">
        <f t="array" ref="CL2085">IF(INDEX(AS:AS,ROW()-2)=0,CL2084,INDEX(AS:AS,ROW()-2))</f>
        <v>40.58</v>
      </c>
      <c r="CM2085" t="str">
        <f t="shared" si="263"/>
        <v>SP</v>
      </c>
    </row>
    <row r="2086" spans="1:91" x14ac:dyDescent="0.3">
      <c r="A2086" s="1">
        <v>2081</v>
      </c>
      <c r="B2086" t="s">
        <v>193</v>
      </c>
      <c r="C2086">
        <v>3</v>
      </c>
      <c r="D2086">
        <v>28</v>
      </c>
      <c r="E2086">
        <v>13</v>
      </c>
      <c r="F2086" t="s">
        <v>98</v>
      </c>
      <c r="G2086" t="s">
        <v>99</v>
      </c>
      <c r="H2086">
        <v>45.87</v>
      </c>
      <c r="I2086">
        <v>0.88</v>
      </c>
      <c r="J2086">
        <v>45.57</v>
      </c>
      <c r="K2086">
        <v>1564</v>
      </c>
      <c r="L2086">
        <v>45.89</v>
      </c>
      <c r="M2086">
        <v>0.89</v>
      </c>
      <c r="N2086">
        <v>45.57</v>
      </c>
      <c r="O2086">
        <v>1568</v>
      </c>
      <c r="P2086">
        <v>1.35</v>
      </c>
      <c r="Q2086">
        <v>50.28</v>
      </c>
      <c r="R2086">
        <v>30.11</v>
      </c>
      <c r="S2086">
        <v>1.6708776595744681</v>
      </c>
      <c r="T2086">
        <v>7.41</v>
      </c>
      <c r="U2086">
        <v>0</v>
      </c>
      <c r="V2086">
        <v>0</v>
      </c>
      <c r="W2086">
        <v>0</v>
      </c>
      <c r="X2086">
        <v>0</v>
      </c>
      <c r="Y2086">
        <v>2.2000000000000002</v>
      </c>
      <c r="Z2086">
        <v>7.72</v>
      </c>
      <c r="AA2086">
        <v>19.75</v>
      </c>
      <c r="AB2086">
        <v>65.900000000000006</v>
      </c>
      <c r="AC2086">
        <v>1686</v>
      </c>
      <c r="AD2086">
        <v>37.79</v>
      </c>
      <c r="AE2086">
        <v>32.28</v>
      </c>
      <c r="AF2086">
        <v>11.63</v>
      </c>
      <c r="AG2086">
        <v>1570</v>
      </c>
      <c r="AI2086">
        <v>44.58</v>
      </c>
      <c r="AJ2086">
        <v>41.32</v>
      </c>
      <c r="AK2086">
        <v>4.51</v>
      </c>
      <c r="AL2086">
        <v>47.305</v>
      </c>
      <c r="AM2086">
        <v>6.31</v>
      </c>
      <c r="AN2086">
        <v>47.89</v>
      </c>
      <c r="AO2086">
        <v>45.09</v>
      </c>
      <c r="AP2086">
        <v>3.31</v>
      </c>
      <c r="AQ2086">
        <v>3.83</v>
      </c>
      <c r="AR2086">
        <v>4.12</v>
      </c>
      <c r="AS2086">
        <v>42.06</v>
      </c>
      <c r="AT2086">
        <v>0</v>
      </c>
      <c r="AU2086">
        <v>0</v>
      </c>
      <c r="AV2086">
        <v>5.6</v>
      </c>
      <c r="AW2086">
        <v>68.400000000000006</v>
      </c>
      <c r="AX2086">
        <v>92.8</v>
      </c>
      <c r="AY2086">
        <v>99.1</v>
      </c>
      <c r="AZ2086">
        <v>100</v>
      </c>
      <c r="BA2086">
        <v>86.199999999999989</v>
      </c>
      <c r="BB2086">
        <v>92.6</v>
      </c>
      <c r="BC2086">
        <v>7.0658623448380666</v>
      </c>
      <c r="BD2086">
        <v>1.1943951513619201E-2</v>
      </c>
      <c r="BE2086">
        <v>32.928925230885092</v>
      </c>
      <c r="BF2086">
        <v>26.472874923044991</v>
      </c>
      <c r="BG2086">
        <v>128.07924709460869</v>
      </c>
      <c r="BH2086">
        <v>6.0446167554029637</v>
      </c>
      <c r="BI2086">
        <v>74.456333446888365</v>
      </c>
      <c r="BJ2086">
        <v>3.534850933961545</v>
      </c>
      <c r="BK2086">
        <v>509.99879643572172</v>
      </c>
      <c r="BL2086">
        <v>3.7383538644105552</v>
      </c>
      <c r="BM2086">
        <v>161.4973113245386</v>
      </c>
      <c r="BN2086">
        <v>108.88643848637599</v>
      </c>
      <c r="BO2086">
        <v>107.12723277887871</v>
      </c>
      <c r="BP2086">
        <v>106.38794035844261</v>
      </c>
      <c r="BQ2086">
        <v>15.239371330145151</v>
      </c>
      <c r="BR2086">
        <v>53.601993434624163</v>
      </c>
      <c r="BS2086">
        <v>112.83087753835601</v>
      </c>
      <c r="BT2086">
        <v>1847.8291843109539</v>
      </c>
      <c r="BU2086">
        <v>115.8597170033138</v>
      </c>
      <c r="BV2086">
        <v>791.91207160315048</v>
      </c>
      <c r="BW2086">
        <v>59.277035610907348</v>
      </c>
      <c r="BX2086">
        <v>7.7281222632992188</v>
      </c>
      <c r="BY2086">
        <v>10.336281692258639</v>
      </c>
      <c r="BZ2086">
        <v>0.42885367946622233</v>
      </c>
      <c r="CA2086">
        <f t="shared" si="256"/>
        <v>32.940869182398714</v>
      </c>
      <c r="CB2086" cm="1">
        <f t="array" ref="CB2086">IF(ISBLANK(INDEX(AC:AC,ROW())), "", INDEX(AC:AC,ROW())*(BI2086+BJ2086)/1000)</f>
        <v>131.49313686611296</v>
      </c>
      <c r="CC2086">
        <f t="shared" si="257"/>
        <v>134.12386385001165</v>
      </c>
      <c r="CD2086">
        <f t="shared" si="258"/>
        <v>3.8024463491899128</v>
      </c>
      <c r="CE2086" t="str">
        <f t="shared" si="259"/>
        <v/>
      </c>
      <c r="CF2086" cm="1">
        <f t="array" ref="CF2086">IFERROR(IF((BD2086+BE2086)*INDEX(H:H,ROW())*INDEX(K:K,ROW())/(BF2086*30*1000)&lt;0.5,"",(BD2086+BE2086)*INDEX(H:H,ROW())*INDEX(K:K,ROW())/(BF2086*30*1000)),"")</f>
        <v>2.9756248761622417</v>
      </c>
      <c r="CG2086">
        <f t="shared" si="260"/>
        <v>3.7465879790857555</v>
      </c>
      <c r="CH2086" cm="1">
        <f t="array" ref="CH2086">IFERROR((BD2086+BE2086)*INDEX(K:K,ROW())*INDEX(H:H,ROW())/BC2086/100000,"")</f>
        <v>3.3445321173893983</v>
      </c>
      <c r="CI2086">
        <f t="shared" si="261"/>
        <v>61.381827400943578</v>
      </c>
      <c r="CJ2086">
        <v>1</v>
      </c>
      <c r="CK2086" t="str">
        <f t="shared" si="262"/>
        <v xml:space="preserve"> </v>
      </c>
      <c r="CL2086" cm="1">
        <f t="array" ref="CL2086">IF(INDEX(AS:AS,ROW()-2)=0,CL2085,INDEX(AS:AS,ROW()-2))</f>
        <v>42.06</v>
      </c>
      <c r="CM2086" t="str">
        <f t="shared" si="263"/>
        <v>CIV</v>
      </c>
    </row>
    <row r="2087" spans="1:91" x14ac:dyDescent="0.3">
      <c r="A2087" s="1">
        <v>2082</v>
      </c>
      <c r="B2087" t="s">
        <v>193</v>
      </c>
      <c r="C2087">
        <v>3</v>
      </c>
      <c r="D2087">
        <v>28</v>
      </c>
      <c r="E2087">
        <v>13</v>
      </c>
      <c r="F2087" t="s">
        <v>98</v>
      </c>
      <c r="G2087" t="s">
        <v>100</v>
      </c>
      <c r="H2087">
        <v>43.89</v>
      </c>
      <c r="I2087">
        <v>0.9</v>
      </c>
      <c r="J2087">
        <v>43.61</v>
      </c>
      <c r="K2087">
        <v>1530</v>
      </c>
      <c r="L2087">
        <v>44.39</v>
      </c>
      <c r="M2087">
        <v>0.93</v>
      </c>
      <c r="N2087">
        <v>44.1</v>
      </c>
      <c r="O2087">
        <v>1540</v>
      </c>
      <c r="P2087">
        <v>1.26</v>
      </c>
      <c r="Q2087">
        <v>50.28</v>
      </c>
      <c r="R2087">
        <v>30.11</v>
      </c>
      <c r="S2087">
        <v>1.6708776595744681</v>
      </c>
      <c r="T2087">
        <v>7.41</v>
      </c>
      <c r="U2087">
        <v>0</v>
      </c>
      <c r="V2087">
        <v>0</v>
      </c>
      <c r="W2087">
        <v>0</v>
      </c>
      <c r="X2087">
        <v>0</v>
      </c>
      <c r="Y2087">
        <v>2</v>
      </c>
      <c r="Z2087">
        <v>7.72</v>
      </c>
      <c r="AA2087">
        <v>19.5</v>
      </c>
      <c r="AB2087">
        <v>65.900000000000006</v>
      </c>
      <c r="AC2087">
        <v>1694</v>
      </c>
      <c r="AD2087">
        <v>37.85</v>
      </c>
      <c r="AE2087">
        <v>31.76</v>
      </c>
      <c r="AF2087">
        <v>11.72</v>
      </c>
      <c r="AG2087">
        <v>1570</v>
      </c>
      <c r="AI2087">
        <v>44.11</v>
      </c>
      <c r="AJ2087">
        <v>40.33</v>
      </c>
      <c r="AK2087">
        <v>3.94</v>
      </c>
      <c r="AL2087">
        <v>47.24</v>
      </c>
      <c r="AM2087">
        <v>6.29</v>
      </c>
      <c r="AN2087">
        <v>47.83</v>
      </c>
      <c r="AO2087">
        <v>44.71</v>
      </c>
      <c r="AP2087">
        <v>3.06</v>
      </c>
      <c r="AQ2087">
        <v>3.83</v>
      </c>
      <c r="AR2087">
        <v>3.34</v>
      </c>
      <c r="AS2087">
        <v>40.92</v>
      </c>
      <c r="AT2087">
        <v>0</v>
      </c>
      <c r="AU2087">
        <v>0</v>
      </c>
      <c r="AV2087">
        <v>10.3</v>
      </c>
      <c r="AW2087">
        <v>92.5</v>
      </c>
      <c r="AX2087">
        <v>99.5</v>
      </c>
      <c r="AY2087">
        <v>100</v>
      </c>
      <c r="AZ2087">
        <v>100</v>
      </c>
      <c r="BA2087">
        <v>89.2</v>
      </c>
      <c r="BB2087">
        <v>89.7</v>
      </c>
      <c r="BC2087">
        <v>48.111869921301292</v>
      </c>
      <c r="BD2087">
        <v>1.1943951513619201E-2</v>
      </c>
      <c r="BE2087">
        <v>26.32752912962582</v>
      </c>
      <c r="BF2087">
        <v>20.33858029540886</v>
      </c>
      <c r="BG2087">
        <v>153.60858125777989</v>
      </c>
      <c r="BH2087">
        <v>6.0446167554029637</v>
      </c>
      <c r="BI2087">
        <v>89.307819592835855</v>
      </c>
      <c r="BJ2087">
        <v>3.534850933961545</v>
      </c>
      <c r="BK2087">
        <v>624.63798837598188</v>
      </c>
      <c r="BL2087">
        <v>3.8829338777256051</v>
      </c>
      <c r="BM2087">
        <v>161.4981282833082</v>
      </c>
      <c r="BN2087">
        <v>106.6903504714997</v>
      </c>
      <c r="BO2087">
        <v>102.2836030954003</v>
      </c>
      <c r="BP2087">
        <v>101.8943443439053</v>
      </c>
      <c r="BQ2087">
        <v>15.239371330145151</v>
      </c>
      <c r="BR2087">
        <v>45.481093727773633</v>
      </c>
      <c r="BS2087">
        <v>100.8838596779057</v>
      </c>
      <c r="BT2087">
        <v>1847.8291843109539</v>
      </c>
      <c r="BU2087">
        <v>115.0442709654611</v>
      </c>
      <c r="BV2087">
        <v>792.84986993424229</v>
      </c>
      <c r="BW2087">
        <v>69.143030312668856</v>
      </c>
      <c r="BX2087">
        <v>7.640914840226082</v>
      </c>
      <c r="BY2087">
        <v>10.336281692258639</v>
      </c>
      <c r="BZ2087">
        <v>0.42885367946622233</v>
      </c>
      <c r="CA2087">
        <f t="shared" si="256"/>
        <v>26.339473081139438</v>
      </c>
      <c r="CB2087" cm="1">
        <f t="array" ref="CB2087">IF(ISBLANK(INDEX(AC:AC,ROW())), "", INDEX(AC:AC,ROW())*(BI2087+BJ2087)/1000)</f>
        <v>157.2754838723948</v>
      </c>
      <c r="CC2087">
        <f t="shared" si="257"/>
        <v>159.65319801318284</v>
      </c>
      <c r="CD2087">
        <f t="shared" si="258"/>
        <v>3.9124677497810247</v>
      </c>
      <c r="CE2087">
        <f t="shared" si="259"/>
        <v>12.983032864815478</v>
      </c>
      <c r="CF2087" cm="1">
        <f t="array" ref="CF2087">IFERROR(IF((BD2087+BE2087)*INDEX(H:H,ROW())*INDEX(K:K,ROW())/(BF2087*30*1000)&lt;0.5,"",(BD2087+BE2087)*INDEX(H:H,ROW())*INDEX(K:K,ROW())/(BF2087*30*1000)),"")</f>
        <v>2.8988263828523286</v>
      </c>
      <c r="CG2087">
        <f t="shared" si="260"/>
        <v>0.42273518632049789</v>
      </c>
      <c r="CH2087" cm="1">
        <f t="array" ref="CH2087">IFERROR((BD2087+BE2087)*INDEX(K:K,ROW())*INDEX(H:H,ROW())/BC2087/100000,"")</f>
        <v>0.36763077331975619</v>
      </c>
      <c r="CI2087">
        <f t="shared" si="261"/>
        <v>45.941308948123407</v>
      </c>
      <c r="CJ2087">
        <v>1</v>
      </c>
      <c r="CK2087">
        <f t="shared" si="262"/>
        <v>38.406929253290919</v>
      </c>
      <c r="CL2087" cm="1">
        <f t="array" ref="CL2087">IF(INDEX(AS:AS,ROW()-2)=0,CL2086,INDEX(AS:AS,ROW()-2))</f>
        <v>42.06</v>
      </c>
      <c r="CM2087" t="str">
        <f t="shared" si="263"/>
        <v>CIV</v>
      </c>
    </row>
    <row r="2088" spans="1:91" x14ac:dyDescent="0.3">
      <c r="A2088" s="1">
        <v>2083</v>
      </c>
      <c r="B2088" t="s">
        <v>193</v>
      </c>
      <c r="C2088">
        <v>3</v>
      </c>
      <c r="D2088">
        <v>28</v>
      </c>
      <c r="E2088">
        <v>13</v>
      </c>
      <c r="F2088" t="s">
        <v>98</v>
      </c>
      <c r="G2088" t="s">
        <v>101</v>
      </c>
      <c r="H2088">
        <v>45.87</v>
      </c>
      <c r="I2088">
        <v>0.88</v>
      </c>
      <c r="J2088">
        <v>45.57</v>
      </c>
      <c r="K2088">
        <v>1564</v>
      </c>
      <c r="L2088">
        <v>45.89</v>
      </c>
      <c r="M2088">
        <v>0.89</v>
      </c>
      <c r="N2088">
        <v>45.57</v>
      </c>
      <c r="O2088">
        <v>1568</v>
      </c>
      <c r="P2088">
        <v>1.35</v>
      </c>
      <c r="Q2088">
        <v>50.28</v>
      </c>
      <c r="R2088">
        <v>30.11</v>
      </c>
      <c r="S2088">
        <v>1.6708776595744681</v>
      </c>
      <c r="T2088">
        <v>7.41</v>
      </c>
      <c r="U2088">
        <v>0</v>
      </c>
      <c r="V2088">
        <v>0</v>
      </c>
      <c r="W2088">
        <v>0</v>
      </c>
      <c r="X2088">
        <v>0</v>
      </c>
      <c r="Y2088">
        <v>2.2000000000000002</v>
      </c>
      <c r="Z2088">
        <v>7.72</v>
      </c>
      <c r="AA2088">
        <v>19.75</v>
      </c>
      <c r="AB2088">
        <v>65.900000000000006</v>
      </c>
      <c r="AC2088">
        <v>1696</v>
      </c>
      <c r="AD2088">
        <v>37.79</v>
      </c>
      <c r="AE2088">
        <v>32.28</v>
      </c>
      <c r="AF2088">
        <v>11.82</v>
      </c>
      <c r="AG2088">
        <v>1570</v>
      </c>
      <c r="AI2088">
        <v>44.58</v>
      </c>
      <c r="AJ2088">
        <v>41.32</v>
      </c>
      <c r="AK2088">
        <v>4.51</v>
      </c>
      <c r="AL2088">
        <v>47.305</v>
      </c>
      <c r="AM2088">
        <v>6.31</v>
      </c>
      <c r="AN2088">
        <v>47.89</v>
      </c>
      <c r="AO2088">
        <v>45.09</v>
      </c>
      <c r="AP2088">
        <v>3.31</v>
      </c>
      <c r="AQ2088">
        <v>3.83</v>
      </c>
      <c r="AR2088">
        <v>4.12</v>
      </c>
      <c r="AS2088">
        <v>42.06</v>
      </c>
      <c r="AT2088">
        <v>0</v>
      </c>
      <c r="AU2088">
        <v>0</v>
      </c>
      <c r="AV2088">
        <v>9.4</v>
      </c>
      <c r="AW2088">
        <v>89.3</v>
      </c>
      <c r="AX2088">
        <v>99.1</v>
      </c>
      <c r="AY2088">
        <v>100</v>
      </c>
      <c r="AZ2088">
        <v>100</v>
      </c>
      <c r="BA2088">
        <v>89.699999999999989</v>
      </c>
      <c r="BB2088">
        <v>90.6</v>
      </c>
      <c r="BC2088">
        <v>26.891454727255599</v>
      </c>
      <c r="BD2088">
        <v>1.1943951513619201E-2</v>
      </c>
      <c r="BE2088">
        <v>49.703787767652223</v>
      </c>
      <c r="BF2088">
        <v>40.966029259833341</v>
      </c>
      <c r="BG2088">
        <v>126.1498944091793</v>
      </c>
      <c r="BH2088">
        <v>6.0446167554029637</v>
      </c>
      <c r="BI2088">
        <v>73.3445012229122</v>
      </c>
      <c r="BJ2088">
        <v>3.534850933961545</v>
      </c>
      <c r="BK2088">
        <v>706.76268391400856</v>
      </c>
      <c r="BL2088">
        <v>3.5812820907904692</v>
      </c>
      <c r="BM2088">
        <v>161.6039406520801</v>
      </c>
      <c r="BN2088">
        <v>105.11816839349309</v>
      </c>
      <c r="BO2088">
        <v>100.499996688872</v>
      </c>
      <c r="BP2088">
        <v>100.82692277898271</v>
      </c>
      <c r="BQ2088">
        <v>15.239371330145151</v>
      </c>
      <c r="BR2088">
        <v>52.305310010207073</v>
      </c>
      <c r="BS2088">
        <v>95.529149306760544</v>
      </c>
      <c r="BT2088">
        <v>1847.8291843109539</v>
      </c>
      <c r="BU2088">
        <v>66.066414660813507</v>
      </c>
      <c r="BV2088">
        <v>840.14404404362165</v>
      </c>
      <c r="BW2088">
        <v>4.2232581559236264</v>
      </c>
      <c r="BX2088">
        <v>7.7386655257740014</v>
      </c>
      <c r="BY2088">
        <v>10.336281692258639</v>
      </c>
      <c r="BZ2088">
        <v>0.42885367946622233</v>
      </c>
      <c r="CA2088">
        <f t="shared" si="256"/>
        <v>49.715731719165845</v>
      </c>
      <c r="CB2088" cm="1">
        <f t="array" ref="CB2088">IF(ISBLANK(INDEX(AC:AC,ROW())), "", INDEX(AC:AC,ROW())*(BI2088+BJ2088)/1000)</f>
        <v>130.38738125805787</v>
      </c>
      <c r="CC2088">
        <f t="shared" si="257"/>
        <v>132.19451116458225</v>
      </c>
      <c r="CD2088">
        <f t="shared" si="258"/>
        <v>5.3463844881886855</v>
      </c>
      <c r="CE2088" t="str">
        <f t="shared" si="259"/>
        <v/>
      </c>
      <c r="CF2088" cm="1">
        <f t="array" ref="CF2088">IFERROR(IF((BD2088+BE2088)*INDEX(H:H,ROW())*INDEX(K:K,ROW())/(BF2088*30*1000)&lt;0.5,"",(BD2088+BE2088)*INDEX(H:H,ROW())*INDEX(K:K,ROW())/(BF2088*30*1000)),"")</f>
        <v>2.9021122009885816</v>
      </c>
      <c r="CG2088">
        <f t="shared" si="260"/>
        <v>1.5233846467336176</v>
      </c>
      <c r="CH2088" cm="1">
        <f t="array" ref="CH2088">IFERROR((BD2088+BE2088)*INDEX(K:K,ROW())*INDEX(H:H,ROW())/BC2088/100000,"")</f>
        <v>1.3263099510252936</v>
      </c>
      <c r="CI2088">
        <f t="shared" si="261"/>
        <v>92.640010395598097</v>
      </c>
      <c r="CJ2088">
        <v>1</v>
      </c>
      <c r="CK2088">
        <f t="shared" si="262"/>
        <v>68.714363096099177</v>
      </c>
      <c r="CL2088" cm="1">
        <f t="array" ref="CL2088">IF(INDEX(AS:AS,ROW()-2)=0,CL2087,INDEX(AS:AS,ROW()-2))</f>
        <v>42.06</v>
      </c>
      <c r="CM2088" t="str">
        <f t="shared" si="263"/>
        <v>CIV</v>
      </c>
    </row>
    <row r="2089" spans="1:91" x14ac:dyDescent="0.3">
      <c r="A2089" s="1">
        <v>2084</v>
      </c>
      <c r="B2089" t="s">
        <v>193</v>
      </c>
      <c r="C2089">
        <v>3</v>
      </c>
      <c r="D2089">
        <v>28</v>
      </c>
      <c r="E2089">
        <v>13</v>
      </c>
      <c r="F2089" t="s">
        <v>98</v>
      </c>
      <c r="G2089" t="s">
        <v>102</v>
      </c>
      <c r="H2089">
        <v>45.87</v>
      </c>
      <c r="I2089">
        <v>0.88</v>
      </c>
      <c r="J2089">
        <v>45.57</v>
      </c>
      <c r="K2089">
        <v>1564</v>
      </c>
      <c r="L2089">
        <v>45.89</v>
      </c>
      <c r="M2089">
        <v>0.89</v>
      </c>
      <c r="N2089">
        <v>45.57</v>
      </c>
      <c r="O2089">
        <v>1568</v>
      </c>
      <c r="P2089">
        <v>1.35</v>
      </c>
      <c r="Q2089">
        <v>50.28</v>
      </c>
      <c r="R2089">
        <v>30.11</v>
      </c>
      <c r="S2089">
        <v>1.6708776595744681</v>
      </c>
      <c r="T2089">
        <v>7.41</v>
      </c>
      <c r="U2089">
        <v>0</v>
      </c>
      <c r="V2089">
        <v>0</v>
      </c>
      <c r="W2089">
        <v>0</v>
      </c>
      <c r="X2089">
        <v>0</v>
      </c>
      <c r="Y2089">
        <v>2.2000000000000002</v>
      </c>
      <c r="Z2089">
        <v>7.72</v>
      </c>
      <c r="AA2089">
        <v>19.75</v>
      </c>
      <c r="AB2089">
        <v>65.900000000000006</v>
      </c>
      <c r="AC2089">
        <v>1705</v>
      </c>
      <c r="AD2089">
        <v>37.79</v>
      </c>
      <c r="AE2089">
        <v>31.88</v>
      </c>
      <c r="AF2089">
        <v>11.78</v>
      </c>
      <c r="AG2089">
        <v>1570</v>
      </c>
      <c r="AI2089">
        <v>44.58</v>
      </c>
      <c r="AJ2089">
        <v>41.32</v>
      </c>
      <c r="AK2089">
        <v>4.07</v>
      </c>
      <c r="AL2089">
        <v>47.305</v>
      </c>
      <c r="AM2089">
        <v>6.22</v>
      </c>
      <c r="AN2089">
        <v>47.89</v>
      </c>
      <c r="AO2089">
        <v>44.86</v>
      </c>
      <c r="AP2089">
        <v>3.13</v>
      </c>
      <c r="AQ2089">
        <v>3.49</v>
      </c>
      <c r="AR2089">
        <v>4.12</v>
      </c>
      <c r="AS2089">
        <v>41.11</v>
      </c>
      <c r="AT2089">
        <v>0</v>
      </c>
      <c r="AU2089">
        <v>0</v>
      </c>
      <c r="AV2089">
        <v>1.3</v>
      </c>
      <c r="AW2089">
        <v>55.6</v>
      </c>
      <c r="AX2089">
        <v>90.4</v>
      </c>
      <c r="AY2089">
        <v>99.1</v>
      </c>
      <c r="AZ2089">
        <v>100</v>
      </c>
      <c r="BA2089">
        <v>89.100000000000009</v>
      </c>
      <c r="BB2089">
        <v>97.8</v>
      </c>
      <c r="BC2089">
        <v>8.3329570507534392</v>
      </c>
      <c r="BD2089">
        <v>1.1943951513619201E-2</v>
      </c>
      <c r="BE2089">
        <v>40.204070237243279</v>
      </c>
      <c r="BF2089">
        <v>33.522139159565462</v>
      </c>
      <c r="BG2089">
        <v>149.58248521825601</v>
      </c>
      <c r="BH2089">
        <v>6.0446167554029637</v>
      </c>
      <c r="BI2089">
        <v>86.966680206241406</v>
      </c>
      <c r="BJ2089">
        <v>3.534850933961545</v>
      </c>
      <c r="BK2089">
        <v>612.00802536135359</v>
      </c>
      <c r="BL2089">
        <v>3.4620223563597499</v>
      </c>
      <c r="BM2089">
        <v>162.61639060052289</v>
      </c>
      <c r="BN2089">
        <v>107.3363452414674</v>
      </c>
      <c r="BO2089">
        <v>106.57258146104979</v>
      </c>
      <c r="BP2089">
        <v>106.0942278061313</v>
      </c>
      <c r="BQ2089">
        <v>15.239371330145151</v>
      </c>
      <c r="BR2089">
        <v>58.138393135872427</v>
      </c>
      <c r="BS2089">
        <v>92.078716258777618</v>
      </c>
      <c r="BT2089">
        <v>1847.8291843109539</v>
      </c>
      <c r="BU2089">
        <v>105.8590381883416</v>
      </c>
      <c r="BV2089">
        <v>769.217784696443</v>
      </c>
      <c r="BW2089">
        <v>37.827332867002141</v>
      </c>
      <c r="BX2089">
        <v>8.7533822676105579</v>
      </c>
      <c r="BY2089">
        <v>10.336281692258639</v>
      </c>
      <c r="BZ2089">
        <v>0.42885367946622233</v>
      </c>
      <c r="CA2089">
        <f t="shared" si="256"/>
        <v>40.216014188756901</v>
      </c>
      <c r="CB2089" cm="1">
        <f t="array" ref="CB2089">IF(ISBLANK(INDEX(AC:AC,ROW())), "", INDEX(AC:AC,ROW())*(BI2089+BJ2089)/1000)</f>
        <v>154.30511059404603</v>
      </c>
      <c r="CC2089">
        <f t="shared" si="257"/>
        <v>155.62710197365897</v>
      </c>
      <c r="CD2089">
        <f t="shared" si="258"/>
        <v>3.9325285737502229</v>
      </c>
      <c r="CE2089" t="str">
        <f t="shared" si="259"/>
        <v/>
      </c>
      <c r="CF2089" cm="1">
        <f t="array" ref="CF2089">IFERROR(IF((BD2089+BE2089)*INDEX(H:H,ROW())*INDEX(K:K,ROW())/(BF2089*30*1000)&lt;0.5,"",(BD2089+BE2089)*INDEX(H:H,ROW())*INDEX(K:K,ROW())/(BF2089*30*1000)),"")</f>
        <v>2.8688743987546763</v>
      </c>
      <c r="CG2089">
        <f t="shared" si="260"/>
        <v>4.0228383460268162</v>
      </c>
      <c r="CH2089" cm="1">
        <f t="array" ref="CH2089">IFERROR((BD2089+BE2089)*INDEX(K:K,ROW())*INDEX(H:H,ROW())/BC2089/100000,"")</f>
        <v>3.4623053823734815</v>
      </c>
      <c r="CI2089">
        <f t="shared" si="261"/>
        <v>74.938291033534242</v>
      </c>
      <c r="CJ2089">
        <v>1</v>
      </c>
      <c r="CK2089" t="str">
        <f t="shared" si="262"/>
        <v xml:space="preserve"> </v>
      </c>
      <c r="CL2089" cm="1">
        <f t="array" ref="CL2089">IF(INDEX(AS:AS,ROW()-2)=0,CL2088,INDEX(AS:AS,ROW()-2))</f>
        <v>40.92</v>
      </c>
      <c r="CM2089" t="str">
        <f t="shared" si="263"/>
        <v>SP</v>
      </c>
    </row>
    <row r="2090" spans="1:91" x14ac:dyDescent="0.3">
      <c r="A2090" s="1">
        <v>2085</v>
      </c>
      <c r="B2090" t="s">
        <v>193</v>
      </c>
      <c r="C2090">
        <v>3</v>
      </c>
      <c r="D2090">
        <v>28</v>
      </c>
      <c r="E2090">
        <v>13</v>
      </c>
      <c r="F2090" t="s">
        <v>98</v>
      </c>
      <c r="G2090" t="s">
        <v>103</v>
      </c>
      <c r="H2090">
        <v>45.87</v>
      </c>
      <c r="I2090">
        <v>0.88</v>
      </c>
      <c r="J2090">
        <v>45.57</v>
      </c>
      <c r="K2090">
        <v>1544</v>
      </c>
      <c r="L2090">
        <v>45.89</v>
      </c>
      <c r="M2090">
        <v>0.89</v>
      </c>
      <c r="N2090">
        <v>45.57</v>
      </c>
      <c r="O2090">
        <v>1568</v>
      </c>
      <c r="P2090">
        <v>1.35</v>
      </c>
      <c r="Q2090">
        <v>50.28</v>
      </c>
      <c r="R2090">
        <v>30.11</v>
      </c>
      <c r="S2090">
        <v>1.6708776595744681</v>
      </c>
      <c r="T2090">
        <v>7.41</v>
      </c>
      <c r="U2090">
        <v>0</v>
      </c>
      <c r="V2090">
        <v>0</v>
      </c>
      <c r="W2090">
        <v>0</v>
      </c>
      <c r="X2090">
        <v>0</v>
      </c>
      <c r="Y2090">
        <v>2.2000000000000002</v>
      </c>
      <c r="Z2090">
        <v>7.72</v>
      </c>
      <c r="AA2090">
        <v>19.75</v>
      </c>
      <c r="AB2090">
        <v>65.900000000000006</v>
      </c>
      <c r="AC2090">
        <v>1710</v>
      </c>
      <c r="AD2090">
        <v>37.79</v>
      </c>
      <c r="AE2090">
        <v>32.28</v>
      </c>
      <c r="AF2090">
        <v>11.69</v>
      </c>
      <c r="AG2090">
        <v>1570</v>
      </c>
      <c r="AI2090">
        <v>44.58</v>
      </c>
      <c r="AJ2090">
        <v>41.32</v>
      </c>
      <c r="AK2090">
        <v>4.51</v>
      </c>
      <c r="AL2090">
        <v>47.305</v>
      </c>
      <c r="AM2090">
        <v>6.31</v>
      </c>
      <c r="AN2090">
        <v>47.89</v>
      </c>
      <c r="AO2090">
        <v>45.09</v>
      </c>
      <c r="AP2090">
        <v>3.31</v>
      </c>
      <c r="AQ2090">
        <v>3.83</v>
      </c>
      <c r="AR2090">
        <v>4.12</v>
      </c>
      <c r="AS2090">
        <v>42.06</v>
      </c>
      <c r="AT2090">
        <v>0</v>
      </c>
      <c r="AU2090">
        <v>0</v>
      </c>
      <c r="AV2090">
        <v>2.1</v>
      </c>
      <c r="AW2090">
        <v>60.3</v>
      </c>
      <c r="AX2090">
        <v>91.6</v>
      </c>
      <c r="AY2090">
        <v>99.5</v>
      </c>
      <c r="AZ2090">
        <v>100</v>
      </c>
      <c r="BA2090">
        <v>89.5</v>
      </c>
      <c r="BB2090">
        <v>97.4</v>
      </c>
      <c r="BC2090">
        <v>90.700503459881702</v>
      </c>
      <c r="BD2090">
        <v>1.1943951513619201E-2</v>
      </c>
      <c r="BE2090">
        <v>44.537966242022136</v>
      </c>
      <c r="BF2090">
        <v>37.14024376291102</v>
      </c>
      <c r="BG2090">
        <v>121.8453216818446</v>
      </c>
      <c r="BH2090">
        <v>6.0446167554029637</v>
      </c>
      <c r="BI2090">
        <v>70.84061470553138</v>
      </c>
      <c r="BJ2090">
        <v>3.534850933961545</v>
      </c>
      <c r="BK2090">
        <v>657.26520392665884</v>
      </c>
      <c r="BL2090">
        <v>3.314038501910515</v>
      </c>
      <c r="BM2090">
        <v>162.09381731315091</v>
      </c>
      <c r="BN2090">
        <v>107.3111861566324</v>
      </c>
      <c r="BO2090">
        <v>107.97686674267899</v>
      </c>
      <c r="BP2090">
        <v>107.7184203767581</v>
      </c>
      <c r="BQ2090">
        <v>15.239371330145151</v>
      </c>
      <c r="BR2090">
        <v>55.163359866332343</v>
      </c>
      <c r="BS2090">
        <v>90.140799403470353</v>
      </c>
      <c r="BT2090">
        <v>1847.8291843109539</v>
      </c>
      <c r="BU2090">
        <v>73.931570087970769</v>
      </c>
      <c r="BV2090">
        <v>843.84722443274416</v>
      </c>
      <c r="BW2090">
        <v>29.010547604393938</v>
      </c>
      <c r="BX2090">
        <v>8.2371281414910182</v>
      </c>
      <c r="BY2090">
        <v>10.336281692258639</v>
      </c>
      <c r="BZ2090">
        <v>0.42885367946622233</v>
      </c>
      <c r="CA2090">
        <f t="shared" si="256"/>
        <v>44.549910193535759</v>
      </c>
      <c r="CB2090" cm="1">
        <f t="array" ref="CB2090">IF(ISBLANK(INDEX(AC:AC,ROW())), "", INDEX(AC:AC,ROW())*(BI2090+BJ2090)/1000)</f>
        <v>127.18204624353291</v>
      </c>
      <c r="CC2090">
        <f t="shared" si="257"/>
        <v>127.88993843724757</v>
      </c>
      <c r="CD2090">
        <f t="shared" si="258"/>
        <v>5.1393034663877222</v>
      </c>
      <c r="CE2090">
        <f t="shared" si="259"/>
        <v>7.2465441629811664</v>
      </c>
      <c r="CF2090" cm="1">
        <f t="array" ref="CF2090">IFERROR(IF((BD2090+BE2090)*INDEX(H:H,ROW())*INDEX(K:K,ROW())/(BF2090*30*1000)&lt;0.5,"",(BD2090+BE2090)*INDEX(H:H,ROW())*INDEX(K:K,ROW())/(BF2090*30*1000)),"")</f>
        <v>2.8317627492817312</v>
      </c>
      <c r="CG2090">
        <f t="shared" si="260"/>
        <v>0.40948222276780138</v>
      </c>
      <c r="CH2090" cm="1">
        <f t="array" ref="CH2090">IFERROR((BD2090+BE2090)*INDEX(K:K,ROW())*INDEX(H:H,ROW())/BC2090/100000,"")</f>
        <v>0.34786695147808305</v>
      </c>
      <c r="CI2090">
        <f t="shared" si="261"/>
        <v>81.952487366536019</v>
      </c>
      <c r="CJ2090">
        <v>1</v>
      </c>
      <c r="CK2090">
        <f t="shared" si="262"/>
        <v>20.372865792616892</v>
      </c>
      <c r="CL2090" cm="1">
        <f t="array" ref="CL2090">IF(INDEX(AS:AS,ROW()-2)=0,CL2089,INDEX(AS:AS,ROW()-2))</f>
        <v>42.06</v>
      </c>
      <c r="CM2090" t="str">
        <f t="shared" si="263"/>
        <v>CIV</v>
      </c>
    </row>
    <row r="2091" spans="1:91" x14ac:dyDescent="0.3">
      <c r="A2091" s="1">
        <v>2086</v>
      </c>
      <c r="B2091" t="s">
        <v>193</v>
      </c>
      <c r="C2091">
        <v>3</v>
      </c>
      <c r="D2091">
        <v>28</v>
      </c>
      <c r="E2091">
        <v>13</v>
      </c>
      <c r="F2091" t="s">
        <v>98</v>
      </c>
      <c r="G2091" t="s">
        <v>104</v>
      </c>
      <c r="H2091">
        <v>45.87</v>
      </c>
      <c r="I2091">
        <v>0.88</v>
      </c>
      <c r="J2091">
        <v>45.57</v>
      </c>
      <c r="K2091">
        <v>1564</v>
      </c>
      <c r="L2091">
        <v>45.89</v>
      </c>
      <c r="M2091">
        <v>0.89</v>
      </c>
      <c r="N2091">
        <v>45.57</v>
      </c>
      <c r="O2091">
        <v>1568</v>
      </c>
      <c r="P2091">
        <v>1.35</v>
      </c>
      <c r="Q2091">
        <v>50.28</v>
      </c>
      <c r="R2091">
        <v>30.11</v>
      </c>
      <c r="S2091">
        <v>1.6708776595744681</v>
      </c>
      <c r="T2091">
        <v>7.41</v>
      </c>
      <c r="U2091">
        <v>0</v>
      </c>
      <c r="V2091">
        <v>0</v>
      </c>
      <c r="W2091">
        <v>0</v>
      </c>
      <c r="X2091">
        <v>0</v>
      </c>
      <c r="Y2091">
        <v>2.2000000000000002</v>
      </c>
      <c r="Z2091">
        <v>7.72</v>
      </c>
      <c r="AA2091">
        <v>19.75</v>
      </c>
      <c r="AB2091">
        <v>65.900000000000006</v>
      </c>
      <c r="AC2091">
        <v>1720</v>
      </c>
      <c r="AD2091">
        <v>37.79</v>
      </c>
      <c r="AE2091">
        <v>31.32</v>
      </c>
      <c r="AF2091">
        <v>11.17</v>
      </c>
      <c r="AG2091">
        <v>1570</v>
      </c>
      <c r="AI2091">
        <v>44.38</v>
      </c>
      <c r="AJ2091">
        <v>41.32</v>
      </c>
      <c r="AK2091">
        <v>4.21</v>
      </c>
      <c r="AL2091">
        <v>47.305</v>
      </c>
      <c r="AM2091">
        <v>6.15</v>
      </c>
      <c r="AN2091">
        <v>47.94</v>
      </c>
      <c r="AO2091">
        <v>44.97</v>
      </c>
      <c r="AP2091">
        <v>3.05</v>
      </c>
      <c r="AQ2091">
        <v>3.83</v>
      </c>
      <c r="AR2091">
        <v>3.46</v>
      </c>
      <c r="AS2091">
        <v>41.35</v>
      </c>
      <c r="AT2091">
        <v>0</v>
      </c>
      <c r="AU2091">
        <v>0</v>
      </c>
      <c r="AV2091">
        <v>3.4</v>
      </c>
      <c r="AW2091">
        <v>67.5</v>
      </c>
      <c r="AX2091">
        <v>94.3</v>
      </c>
      <c r="AY2091">
        <v>99.1</v>
      </c>
      <c r="AZ2091">
        <v>100</v>
      </c>
      <c r="BA2091">
        <v>90.899999999999991</v>
      </c>
      <c r="BB2091">
        <v>95.699999999999989</v>
      </c>
      <c r="BC2091">
        <v>53.582994672025727</v>
      </c>
      <c r="BD2091">
        <v>1.1943951513619201E-2</v>
      </c>
      <c r="BE2091">
        <v>42.914282290089453</v>
      </c>
      <c r="BF2091">
        <v>36.014381368901667</v>
      </c>
      <c r="BG2091">
        <v>164.7494628086304</v>
      </c>
      <c r="BH2091">
        <v>6.0446167554029637</v>
      </c>
      <c r="BI2091">
        <v>95.784317141519566</v>
      </c>
      <c r="BJ2091">
        <v>3.534850933961545</v>
      </c>
      <c r="BK2091">
        <v>593.7091273798942</v>
      </c>
      <c r="BL2091">
        <v>3.4482852123378498</v>
      </c>
      <c r="BM2091">
        <v>157.2955537500323</v>
      </c>
      <c r="BN2091">
        <v>105.4594292198057</v>
      </c>
      <c r="BO2091">
        <v>105.8415879357193</v>
      </c>
      <c r="BP2091">
        <v>104.59387384594029</v>
      </c>
      <c r="BQ2091">
        <v>15.239371330145151</v>
      </c>
      <c r="BR2091">
        <v>51.272240119030137</v>
      </c>
      <c r="BS2091">
        <v>89.33140974630146</v>
      </c>
      <c r="BT2091">
        <v>1847.8291843109539</v>
      </c>
      <c r="BU2091">
        <v>109.1024156228406</v>
      </c>
      <c r="BV2091">
        <v>749.22729307163377</v>
      </c>
      <c r="BW2091">
        <v>24.581422735728189</v>
      </c>
      <c r="BX2091">
        <v>6.7347817845771827</v>
      </c>
      <c r="BY2091">
        <v>10.336281692258639</v>
      </c>
      <c r="BZ2091">
        <v>0.42885367946622233</v>
      </c>
      <c r="CA2091">
        <f t="shared" si="256"/>
        <v>42.926226241603075</v>
      </c>
      <c r="CB2091" cm="1">
        <f t="array" ref="CB2091">IF(ISBLANK(INDEX(AC:AC,ROW())), "", INDEX(AC:AC,ROW())*(BI2091+BJ2091)/1000)</f>
        <v>170.82896908982752</v>
      </c>
      <c r="CC2091">
        <f t="shared" si="257"/>
        <v>170.79407956403335</v>
      </c>
      <c r="CD2091">
        <f t="shared" si="258"/>
        <v>3.4761692495160723</v>
      </c>
      <c r="CE2091">
        <f t="shared" si="259"/>
        <v>11.08017816126007</v>
      </c>
      <c r="CF2091" cm="1">
        <f t="array" ref="CF2091">IFERROR(IF((BD2091+BE2091)*INDEX(H:H,ROW())*INDEX(K:K,ROW())/(BF2091*30*1000)&lt;0.5,"",(BD2091+BE2091)*INDEX(H:H,ROW())*INDEX(K:K,ROW())/(BF2091*30*1000)),"")</f>
        <v>2.8503027062642987</v>
      </c>
      <c r="CG2091">
        <f t="shared" si="260"/>
        <v>0.6721233404243423</v>
      </c>
      <c r="CH2091" cm="1">
        <f t="array" ref="CH2091">IFERROR((BD2091+BE2091)*INDEX(K:K,ROW())*INDEX(H:H,ROW())/BC2091/100000,"")</f>
        <v>0.57472649284647093</v>
      </c>
      <c r="CI2091">
        <f t="shared" si="261"/>
        <v>79.988484685881772</v>
      </c>
      <c r="CJ2091">
        <v>1</v>
      </c>
      <c r="CK2091">
        <f t="shared" si="262"/>
        <v>34.485366031168411</v>
      </c>
      <c r="CL2091" cm="1">
        <f t="array" ref="CL2091">IF(INDEX(AS:AS,ROW()-2)=0,CL2090,INDEX(AS:AS,ROW()-2))</f>
        <v>41.11</v>
      </c>
      <c r="CM2091" t="str">
        <f t="shared" si="263"/>
        <v>SP</v>
      </c>
    </row>
    <row r="2092" spans="1:91" x14ac:dyDescent="0.3">
      <c r="A2092" s="1">
        <v>2087</v>
      </c>
      <c r="B2092" t="s">
        <v>193</v>
      </c>
      <c r="C2092">
        <v>3</v>
      </c>
      <c r="D2092">
        <v>28</v>
      </c>
      <c r="E2092">
        <v>13</v>
      </c>
      <c r="F2092" t="s">
        <v>98</v>
      </c>
      <c r="G2092" t="s">
        <v>105</v>
      </c>
      <c r="H2092">
        <v>44.58</v>
      </c>
      <c r="I2092">
        <v>0.9</v>
      </c>
      <c r="J2092">
        <v>44.1</v>
      </c>
      <c r="K2092">
        <v>1540</v>
      </c>
      <c r="L2092">
        <v>45.89</v>
      </c>
      <c r="M2092">
        <v>0.89</v>
      </c>
      <c r="N2092">
        <v>45.57</v>
      </c>
      <c r="O2092">
        <v>1568</v>
      </c>
      <c r="P2092">
        <v>1.35</v>
      </c>
      <c r="Q2092">
        <v>50.28</v>
      </c>
      <c r="R2092">
        <v>30.11</v>
      </c>
      <c r="S2092">
        <v>1.6708776595744681</v>
      </c>
      <c r="T2092">
        <v>7.41</v>
      </c>
      <c r="U2092">
        <v>0</v>
      </c>
      <c r="V2092">
        <v>0</v>
      </c>
      <c r="W2092">
        <v>0</v>
      </c>
      <c r="X2092">
        <v>0</v>
      </c>
      <c r="Y2092">
        <v>2.2000000000000002</v>
      </c>
      <c r="Z2092">
        <v>7.72</v>
      </c>
      <c r="AA2092">
        <v>19.75</v>
      </c>
      <c r="AB2092">
        <v>65.900000000000006</v>
      </c>
      <c r="AC2092">
        <v>1728</v>
      </c>
      <c r="AD2092">
        <v>37.79</v>
      </c>
      <c r="AE2092">
        <v>32.28</v>
      </c>
      <c r="AF2092">
        <v>10.97</v>
      </c>
      <c r="AG2092">
        <v>1570</v>
      </c>
      <c r="AI2092">
        <v>44.58</v>
      </c>
      <c r="AJ2092">
        <v>41.32</v>
      </c>
      <c r="AK2092">
        <v>4.51</v>
      </c>
      <c r="AL2092">
        <v>47.305</v>
      </c>
      <c r="AM2092">
        <v>6.31</v>
      </c>
      <c r="AN2092">
        <v>47.89</v>
      </c>
      <c r="AO2092">
        <v>45.09</v>
      </c>
      <c r="AP2092">
        <v>3.31</v>
      </c>
      <c r="AQ2092">
        <v>3.83</v>
      </c>
      <c r="AR2092">
        <v>4.12</v>
      </c>
      <c r="AS2092">
        <v>42.06</v>
      </c>
      <c r="AT2092">
        <v>0</v>
      </c>
      <c r="AU2092">
        <v>0</v>
      </c>
      <c r="AV2092">
        <v>5.2</v>
      </c>
      <c r="AW2092">
        <v>78.400000000000006</v>
      </c>
      <c r="AX2092">
        <v>92.3</v>
      </c>
      <c r="AY2092">
        <v>99.7</v>
      </c>
      <c r="AZ2092">
        <v>100</v>
      </c>
      <c r="BA2092">
        <v>87.1</v>
      </c>
      <c r="BB2092">
        <v>94.5</v>
      </c>
      <c r="BC2092">
        <v>106.8436025704308</v>
      </c>
      <c r="BD2092">
        <v>1.1943951513619201E-2</v>
      </c>
      <c r="BE2092">
        <v>59.092839356483879</v>
      </c>
      <c r="BF2092">
        <v>50.018692669121933</v>
      </c>
      <c r="BG2092">
        <v>140.3139996543122</v>
      </c>
      <c r="BH2092">
        <v>6.0446167554029637</v>
      </c>
      <c r="BI2092">
        <v>81.582445697397148</v>
      </c>
      <c r="BJ2092">
        <v>3.534850933961545</v>
      </c>
      <c r="BK2092">
        <v>613.51478736310196</v>
      </c>
      <c r="BL2092">
        <v>3.2472179725077219</v>
      </c>
      <c r="BM2092">
        <v>162.6626373604708</v>
      </c>
      <c r="BN2092">
        <v>105.55918153571309</v>
      </c>
      <c r="BO2092">
        <v>107.87751856879331</v>
      </c>
      <c r="BP2092">
        <v>107.3026442145071</v>
      </c>
      <c r="BQ2092">
        <v>15.239371330145151</v>
      </c>
      <c r="BR2092">
        <v>62.316365803315541</v>
      </c>
      <c r="BS2092">
        <v>86.549197652856193</v>
      </c>
      <c r="BT2092">
        <v>1847.8291843109539</v>
      </c>
      <c r="BU2092">
        <v>110.91652995276939</v>
      </c>
      <c r="BV2092">
        <v>837.09149819260085</v>
      </c>
      <c r="BW2092">
        <v>2.1714538683299889</v>
      </c>
      <c r="BX2092">
        <v>8.6362759609342454</v>
      </c>
      <c r="BY2092">
        <v>10.336281692258639</v>
      </c>
      <c r="BZ2092">
        <v>0.42885367946622233</v>
      </c>
      <c r="CA2092">
        <f t="shared" si="256"/>
        <v>59.104783307997501</v>
      </c>
      <c r="CB2092" cm="1">
        <f t="array" ref="CB2092">IF(ISBLANK(INDEX(AC:AC,ROW())), "", INDEX(AC:AC,ROW())*(BI2092+BJ2092)/1000)</f>
        <v>147.08268857898784</v>
      </c>
      <c r="CC2092">
        <f t="shared" si="257"/>
        <v>146.35861640971515</v>
      </c>
      <c r="CD2092">
        <f t="shared" si="258"/>
        <v>4.191859710163107</v>
      </c>
      <c r="CE2092">
        <f t="shared" si="259"/>
        <v>5.7421761584524997</v>
      </c>
      <c r="CF2092" cm="1">
        <f t="array" ref="CF2092">IFERROR(IF((BD2092+BE2092)*INDEX(H:H,ROW())*INDEX(K:K,ROW())/(BF2092*30*1000)&lt;0.5,"",(BD2092+BE2092)*INDEX(H:H,ROW())*INDEX(K:K,ROW())/(BF2092*30*1000)),"")</f>
        <v>2.7041440528663103</v>
      </c>
      <c r="CG2092">
        <f t="shared" si="260"/>
        <v>0.46814869085072119</v>
      </c>
      <c r="CH2092" cm="1">
        <f t="array" ref="CH2092">IFERROR((BD2092+BE2092)*INDEX(K:K,ROW())*INDEX(H:H,ROW())/BC2092/100000,"")</f>
        <v>0.37978244946633799</v>
      </c>
      <c r="CI2092">
        <f t="shared" si="261"/>
        <v>105.39564959482112</v>
      </c>
      <c r="CJ2092">
        <v>1</v>
      </c>
      <c r="CK2092">
        <f t="shared" si="262"/>
        <v>17.294710584968094</v>
      </c>
      <c r="CL2092" cm="1">
        <f t="array" ref="CL2092">IF(INDEX(AS:AS,ROW()-2)=0,CL2091,INDEX(AS:AS,ROW()-2))</f>
        <v>42.06</v>
      </c>
      <c r="CM2092" t="str">
        <f t="shared" si="263"/>
        <v>CIV</v>
      </c>
    </row>
    <row r="2093" spans="1:91" x14ac:dyDescent="0.3">
      <c r="A2093" s="1">
        <v>2088</v>
      </c>
      <c r="B2093" t="s">
        <v>193</v>
      </c>
      <c r="C2093">
        <v>3</v>
      </c>
      <c r="D2093">
        <v>28</v>
      </c>
      <c r="E2093">
        <v>13</v>
      </c>
      <c r="F2093" t="s">
        <v>98</v>
      </c>
      <c r="G2093" t="s">
        <v>106</v>
      </c>
      <c r="H2093">
        <v>45.87</v>
      </c>
      <c r="I2093">
        <v>0.88</v>
      </c>
      <c r="J2093">
        <v>45.57</v>
      </c>
      <c r="K2093">
        <v>1564</v>
      </c>
      <c r="L2093">
        <v>45.89</v>
      </c>
      <c r="M2093">
        <v>0.89</v>
      </c>
      <c r="N2093">
        <v>45.57</v>
      </c>
      <c r="O2093">
        <v>1568</v>
      </c>
      <c r="P2093">
        <v>1.35</v>
      </c>
      <c r="Q2093">
        <v>50.28</v>
      </c>
      <c r="R2093">
        <v>30.11</v>
      </c>
      <c r="S2093">
        <v>1.6708776595744681</v>
      </c>
      <c r="T2093">
        <v>7.41</v>
      </c>
      <c r="U2093">
        <v>0</v>
      </c>
      <c r="V2093">
        <v>0</v>
      </c>
      <c r="W2093">
        <v>0</v>
      </c>
      <c r="X2093">
        <v>0</v>
      </c>
      <c r="Y2093">
        <v>2.2000000000000002</v>
      </c>
      <c r="Z2093">
        <v>7.72</v>
      </c>
      <c r="AA2093">
        <v>19.75</v>
      </c>
      <c r="AB2093">
        <v>65.900000000000006</v>
      </c>
      <c r="AC2093">
        <v>1718</v>
      </c>
      <c r="AD2093">
        <v>37.79</v>
      </c>
      <c r="AE2093">
        <v>32.28</v>
      </c>
      <c r="AF2093">
        <v>11.06</v>
      </c>
      <c r="AG2093">
        <v>1570</v>
      </c>
      <c r="AI2093">
        <v>44.58</v>
      </c>
      <c r="AJ2093">
        <v>41.32</v>
      </c>
      <c r="AK2093">
        <v>4.51</v>
      </c>
      <c r="AL2093">
        <v>47.305</v>
      </c>
      <c r="AM2093">
        <v>6.21</v>
      </c>
      <c r="AN2093">
        <v>47.89</v>
      </c>
      <c r="AO2093">
        <v>45.09</v>
      </c>
      <c r="AP2093">
        <v>2.96</v>
      </c>
      <c r="AQ2093">
        <v>3.31</v>
      </c>
      <c r="AR2093">
        <v>4.12</v>
      </c>
      <c r="AS2093">
        <v>42.06</v>
      </c>
      <c r="AT2093">
        <v>0</v>
      </c>
      <c r="AU2093">
        <v>0</v>
      </c>
      <c r="AV2093">
        <v>9.1999999999999993</v>
      </c>
      <c r="AW2093">
        <v>92.5</v>
      </c>
      <c r="AX2093">
        <v>99.1</v>
      </c>
      <c r="AY2093">
        <v>100</v>
      </c>
      <c r="AZ2093">
        <v>100</v>
      </c>
      <c r="BA2093">
        <v>89.899999999999991</v>
      </c>
      <c r="BB2093">
        <v>90.8</v>
      </c>
      <c r="BC2093">
        <v>92.070423979190736</v>
      </c>
      <c r="BD2093">
        <v>1.1943951513619201E-2</v>
      </c>
      <c r="BE2093">
        <v>47.715541994780693</v>
      </c>
      <c r="BF2093">
        <v>37.770475897845252</v>
      </c>
      <c r="BG2093">
        <v>142.94154799874761</v>
      </c>
      <c r="BH2093">
        <v>6.0446167554029637</v>
      </c>
      <c r="BI2093">
        <v>83.105057411532002</v>
      </c>
      <c r="BJ2093">
        <v>3.534850933961545</v>
      </c>
      <c r="BK2093">
        <v>667.09601729459428</v>
      </c>
      <c r="BL2093">
        <v>3.349473014041549</v>
      </c>
      <c r="BM2093">
        <v>162.0909040147217</v>
      </c>
      <c r="BN2093">
        <v>106.2004098633179</v>
      </c>
      <c r="BO2093">
        <v>107.2718263791719</v>
      </c>
      <c r="BP2093">
        <v>107.27395319091281</v>
      </c>
      <c r="BQ2093">
        <v>15.239371330145151</v>
      </c>
      <c r="BR2093">
        <v>57.155314522615427</v>
      </c>
      <c r="BS2093">
        <v>85.930383187277485</v>
      </c>
      <c r="BT2093">
        <v>1847.8291843109539</v>
      </c>
      <c r="BU2093">
        <v>111.67995988323069</v>
      </c>
      <c r="BV2093">
        <v>830.69158920424252</v>
      </c>
      <c r="BW2093">
        <v>29.970853570579749</v>
      </c>
      <c r="BX2093">
        <v>7.4894616218029011</v>
      </c>
      <c r="BY2093">
        <v>10.336281692258639</v>
      </c>
      <c r="BZ2093">
        <v>0.42885367946622233</v>
      </c>
      <c r="CA2093">
        <f t="shared" si="256"/>
        <v>47.727485946294316</v>
      </c>
      <c r="CB2093" cm="1">
        <f t="array" ref="CB2093">IF(ISBLANK(INDEX(AC:AC,ROW())), "", INDEX(AC:AC,ROW())*(BI2093+BJ2093)/1000)</f>
        <v>148.84736253755793</v>
      </c>
      <c r="CC2093">
        <f t="shared" si="257"/>
        <v>148.98616475415056</v>
      </c>
      <c r="CD2093">
        <f t="shared" si="258"/>
        <v>4.4775702387896379</v>
      </c>
      <c r="CE2093">
        <f t="shared" si="259"/>
        <v>7.2454973971377363</v>
      </c>
      <c r="CF2093" cm="1">
        <f t="array" ref="CF2093">IFERROR(IF((BD2093+BE2093)*INDEX(H:H,ROW())*INDEX(K:K,ROW())/(BF2093*30*1000)&lt;0.5,"",(BD2093+BE2093)*INDEX(H:H,ROW())*INDEX(K:K,ROW())/(BF2093*30*1000)),"")</f>
        <v>3.021762558440459</v>
      </c>
      <c r="CG2093">
        <f t="shared" si="260"/>
        <v>0.41023462546867312</v>
      </c>
      <c r="CH2093" cm="1">
        <f t="array" ref="CH2093">IFERROR((BD2093+BE2093)*INDEX(K:K,ROW())*INDEX(H:H,ROW())/BC2093/100000,"")</f>
        <v>0.3718894894251244</v>
      </c>
      <c r="CI2093">
        <f t="shared" si="261"/>
        <v>88.935124583833698</v>
      </c>
      <c r="CJ2093">
        <v>1</v>
      </c>
      <c r="CK2093">
        <f t="shared" si="262"/>
        <v>20.069736886718264</v>
      </c>
      <c r="CL2093" cm="1">
        <f t="array" ref="CL2093">IF(INDEX(AS:AS,ROW()-2)=0,CL2092,INDEX(AS:AS,ROW()-2))</f>
        <v>41.35</v>
      </c>
      <c r="CM2093" t="str">
        <f t="shared" si="263"/>
        <v>SP</v>
      </c>
    </row>
    <row r="2094" spans="1:91" x14ac:dyDescent="0.3">
      <c r="A2094" s="1">
        <v>2089</v>
      </c>
      <c r="B2094" t="s">
        <v>194</v>
      </c>
      <c r="C2094">
        <v>3</v>
      </c>
      <c r="D2094">
        <v>29</v>
      </c>
      <c r="E2094">
        <v>13</v>
      </c>
      <c r="F2094" t="s">
        <v>80</v>
      </c>
      <c r="G2094" t="s">
        <v>81</v>
      </c>
      <c r="H2094">
        <v>45.87</v>
      </c>
      <c r="I2094">
        <v>0.88</v>
      </c>
      <c r="J2094">
        <v>45.57</v>
      </c>
      <c r="K2094">
        <v>1564</v>
      </c>
      <c r="L2094">
        <v>45.89</v>
      </c>
      <c r="M2094">
        <v>0.89</v>
      </c>
      <c r="N2094">
        <v>45.57</v>
      </c>
      <c r="O2094">
        <v>1568</v>
      </c>
      <c r="P2094">
        <v>1.35</v>
      </c>
      <c r="Q2094">
        <v>50.28</v>
      </c>
      <c r="R2094">
        <v>30.11</v>
      </c>
      <c r="S2094">
        <v>1.6708776595744681</v>
      </c>
      <c r="T2094">
        <v>7.41</v>
      </c>
      <c r="U2094">
        <v>0</v>
      </c>
      <c r="V2094">
        <v>0</v>
      </c>
      <c r="W2094">
        <v>0</v>
      </c>
      <c r="X2094">
        <v>0</v>
      </c>
      <c r="Y2094">
        <v>2.2000000000000002</v>
      </c>
      <c r="Z2094">
        <v>7.72</v>
      </c>
      <c r="AA2094">
        <v>19.75</v>
      </c>
      <c r="AB2094">
        <v>65.900000000000006</v>
      </c>
      <c r="AC2094">
        <v>1715</v>
      </c>
      <c r="AD2094">
        <v>37.79</v>
      </c>
      <c r="AE2094">
        <v>32.28</v>
      </c>
      <c r="AF2094">
        <v>11.15</v>
      </c>
      <c r="AG2094">
        <v>1570</v>
      </c>
      <c r="AI2094">
        <v>44.58</v>
      </c>
      <c r="AJ2094">
        <v>41.32</v>
      </c>
      <c r="AK2094">
        <v>4.51</v>
      </c>
      <c r="AL2094">
        <v>47.305</v>
      </c>
      <c r="AM2094">
        <v>6.31</v>
      </c>
      <c r="AN2094">
        <v>47.89</v>
      </c>
      <c r="AO2094">
        <v>45.09</v>
      </c>
      <c r="AP2094">
        <v>3.31</v>
      </c>
      <c r="AQ2094">
        <v>3.83</v>
      </c>
      <c r="AR2094">
        <v>4.12</v>
      </c>
      <c r="AS2094">
        <v>42.06</v>
      </c>
      <c r="AT2094">
        <v>0</v>
      </c>
      <c r="AU2094">
        <v>0</v>
      </c>
      <c r="AV2094">
        <v>5.6</v>
      </c>
      <c r="AW2094">
        <v>68.400000000000006</v>
      </c>
      <c r="AX2094">
        <v>92.8</v>
      </c>
      <c r="AY2094">
        <v>99.1</v>
      </c>
      <c r="AZ2094">
        <v>100</v>
      </c>
      <c r="BA2094">
        <v>86.199999999999989</v>
      </c>
      <c r="BB2094">
        <v>92.6</v>
      </c>
      <c r="BC2094">
        <v>88.185819861856515</v>
      </c>
      <c r="BD2094">
        <v>1.1943951513619201E-2</v>
      </c>
      <c r="BE2094">
        <v>48.978539964243552</v>
      </c>
      <c r="BF2094">
        <v>36.833262680738912</v>
      </c>
      <c r="BG2094">
        <v>136.27432689150291</v>
      </c>
      <c r="BH2094">
        <v>6.0446167554029637</v>
      </c>
      <c r="BI2094">
        <v>79.230781528779417</v>
      </c>
      <c r="BJ2094">
        <v>3.534850933961545</v>
      </c>
      <c r="BK2094">
        <v>648.88475682445232</v>
      </c>
      <c r="BL2094">
        <v>3.2539461396202038</v>
      </c>
      <c r="BM2094">
        <v>162.16480174524321</v>
      </c>
      <c r="BN2094">
        <v>106.28759254967819</v>
      </c>
      <c r="BO2094">
        <v>104.79331458448679</v>
      </c>
      <c r="BP2094">
        <v>104.8940354609777</v>
      </c>
      <c r="BQ2094">
        <v>15.239371330145151</v>
      </c>
      <c r="BR2094">
        <v>64.058886749708179</v>
      </c>
      <c r="BS2094">
        <v>90.112920703998356</v>
      </c>
      <c r="BT2094">
        <v>1847.8291843109539</v>
      </c>
      <c r="BU2094">
        <v>110.78376058806479</v>
      </c>
      <c r="BV2094">
        <v>861.93471838043649</v>
      </c>
      <c r="BW2094">
        <v>26.687012031468029</v>
      </c>
      <c r="BX2094">
        <v>8.0102177057451431</v>
      </c>
      <c r="BY2094">
        <v>10.336281692258639</v>
      </c>
      <c r="BZ2094">
        <v>0.42885367946622233</v>
      </c>
      <c r="CA2094">
        <f t="shared" si="256"/>
        <v>48.990483915757174</v>
      </c>
      <c r="CB2094" cm="1">
        <f t="array" ref="CB2094">IF(ISBLANK(INDEX(AC:AC,ROW())), "", INDEX(AC:AC,ROW())*(BI2094+BJ2094)/1000)</f>
        <v>141.94305967360077</v>
      </c>
      <c r="CC2094">
        <f t="shared" si="257"/>
        <v>142.31894364690586</v>
      </c>
      <c r="CD2094">
        <f t="shared" si="258"/>
        <v>4.5593702440227437</v>
      </c>
      <c r="CE2094">
        <f t="shared" si="259"/>
        <v>7.3581530209837958</v>
      </c>
      <c r="CF2094" cm="1">
        <f t="array" ref="CF2094">IFERROR(IF((BD2094+BE2094)*INDEX(H:H,ROW())*INDEX(K:K,ROW())/(BF2094*30*1000)&lt;0.5,"",(BD2094+BE2094)*INDEX(H:H,ROW())*INDEX(K:K,ROW())/(BF2094*30*1000)),"")</f>
        <v>3.1806492047774029</v>
      </c>
      <c r="CG2094">
        <f t="shared" si="260"/>
        <v>0.4176778391178807</v>
      </c>
      <c r="CH2094" cm="1">
        <f t="array" ref="CH2094">IFERROR((BD2094+BE2094)*INDEX(K:K,ROW())*INDEX(H:H,ROW())/BC2094/100000,"")</f>
        <v>0.39854600605302926</v>
      </c>
      <c r="CI2094">
        <f t="shared" si="261"/>
        <v>91.288587782999528</v>
      </c>
      <c r="CJ2094">
        <v>1</v>
      </c>
      <c r="CK2094">
        <f t="shared" si="262"/>
        <v>20.953813064340579</v>
      </c>
      <c r="CL2094" cm="1">
        <f t="array" ref="CL2094">IF(INDEX(AS:AS,ROW()-2)=0,CL2093,INDEX(AS:AS,ROW()-2))</f>
        <v>42.06</v>
      </c>
      <c r="CM2094" t="str">
        <f t="shared" si="263"/>
        <v>CIV</v>
      </c>
    </row>
    <row r="2095" spans="1:91" x14ac:dyDescent="0.3">
      <c r="A2095" s="1">
        <v>2090</v>
      </c>
      <c r="B2095" t="s">
        <v>194</v>
      </c>
      <c r="C2095">
        <v>3</v>
      </c>
      <c r="D2095">
        <v>29</v>
      </c>
      <c r="E2095">
        <v>13</v>
      </c>
      <c r="F2095" t="s">
        <v>80</v>
      </c>
      <c r="G2095" t="s">
        <v>82</v>
      </c>
      <c r="H2095">
        <v>44.5</v>
      </c>
      <c r="I2095">
        <v>0.91</v>
      </c>
      <c r="J2095">
        <v>44.1</v>
      </c>
      <c r="K2095">
        <v>1540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U2095">
        <v>0</v>
      </c>
      <c r="V2095">
        <v>0</v>
      </c>
      <c r="W2095">
        <v>0</v>
      </c>
      <c r="X2095">
        <v>0</v>
      </c>
      <c r="Y2095">
        <v>2</v>
      </c>
      <c r="Z2095">
        <v>7.72</v>
      </c>
      <c r="AA2095">
        <v>17.8</v>
      </c>
      <c r="AB2095">
        <v>65.900000000000006</v>
      </c>
      <c r="AC2095">
        <v>1718</v>
      </c>
      <c r="AD2095">
        <v>38.04</v>
      </c>
      <c r="AE2095">
        <v>31.44</v>
      </c>
      <c r="AF2095">
        <v>10.98</v>
      </c>
      <c r="AG2095">
        <v>1570</v>
      </c>
      <c r="AI2095">
        <v>44.72</v>
      </c>
      <c r="AJ2095">
        <v>41.27</v>
      </c>
      <c r="AK2095">
        <v>4.33</v>
      </c>
      <c r="AL2095">
        <v>47.51</v>
      </c>
      <c r="AM2095">
        <v>6.15</v>
      </c>
      <c r="AN2095">
        <v>48.12</v>
      </c>
      <c r="AO2095">
        <v>45.29</v>
      </c>
      <c r="AP2095">
        <v>3.11</v>
      </c>
      <c r="AQ2095">
        <v>3.83</v>
      </c>
      <c r="AR2095">
        <v>3.56</v>
      </c>
      <c r="AS2095">
        <v>41.87</v>
      </c>
      <c r="AT2095">
        <v>0</v>
      </c>
      <c r="AU2095">
        <v>0</v>
      </c>
      <c r="AV2095">
        <v>2.5</v>
      </c>
      <c r="AW2095">
        <v>47.1</v>
      </c>
      <c r="AX2095">
        <v>85.3</v>
      </c>
      <c r="AY2095">
        <v>98.7</v>
      </c>
      <c r="AZ2095">
        <v>100</v>
      </c>
      <c r="BA2095">
        <v>82.8</v>
      </c>
      <c r="BB2095">
        <v>96.2</v>
      </c>
      <c r="BC2095">
        <v>101.10909176064681</v>
      </c>
      <c r="BD2095">
        <v>1.1943951513619201E-2</v>
      </c>
      <c r="BE2095">
        <v>58.913926256470702</v>
      </c>
      <c r="BF2095">
        <v>47.818224268054188</v>
      </c>
      <c r="BG2095">
        <v>151.5704912337433</v>
      </c>
      <c r="BH2095">
        <v>6.0446167554029637</v>
      </c>
      <c r="BI2095">
        <v>88.123092449195241</v>
      </c>
      <c r="BJ2095">
        <v>3.534850933961545</v>
      </c>
      <c r="BK2095">
        <v>738.21489037515073</v>
      </c>
      <c r="BL2095">
        <v>3.1994807191672199</v>
      </c>
      <c r="BM2095">
        <v>162.89204547300241</v>
      </c>
      <c r="BN2095">
        <v>104.3248831140415</v>
      </c>
      <c r="BO2095">
        <v>106.43970780107129</v>
      </c>
      <c r="BP2095">
        <v>106.3567715911982</v>
      </c>
      <c r="BQ2095">
        <v>1.6325138870807969</v>
      </c>
      <c r="BR2095">
        <v>60.176663027342762</v>
      </c>
      <c r="BS2095">
        <v>90.003246267705435</v>
      </c>
      <c r="BT2095">
        <v>1847.8291843109539</v>
      </c>
      <c r="BU2095">
        <v>110.83930790876541</v>
      </c>
      <c r="BV2095">
        <v>866.40905037621701</v>
      </c>
      <c r="BW2095">
        <v>4.4157146664330931</v>
      </c>
      <c r="BX2095">
        <v>8.6019184791942997</v>
      </c>
      <c r="BY2095">
        <v>10.336281692258639</v>
      </c>
      <c r="BZ2095">
        <v>0.42885367946622233</v>
      </c>
      <c r="CA2095">
        <f t="shared" si="256"/>
        <v>58.925870207984325</v>
      </c>
      <c r="CB2095" cm="1">
        <f t="array" ref="CB2095">IF(ISBLANK(INDEX(AC:AC,ROW())), "", INDEX(AC:AC,ROW())*(BI2095+BJ2095)/1000)</f>
        <v>157.46834673226337</v>
      </c>
      <c r="CC2095">
        <f t="shared" si="257"/>
        <v>157.61510798914625</v>
      </c>
      <c r="CD2095">
        <f t="shared" si="258"/>
        <v>4.6836556456630154</v>
      </c>
      <c r="CE2095">
        <f t="shared" si="259"/>
        <v>7.3011722044018512</v>
      </c>
      <c r="CF2095" cm="1">
        <f t="array" ref="CF2095">IFERROR(IF((BD2095+BE2095)*INDEX(H:H,ROW())*INDEX(K:K,ROW())/(BF2095*30*1000)&lt;0.5,"",(BD2095+BE2095)*INDEX(H:H,ROW())*INDEX(K:K,ROW())/(BF2095*30*1000)),"")</f>
        <v>2.814958764616827</v>
      </c>
      <c r="CG2095">
        <f t="shared" si="260"/>
        <v>0.47293693806738124</v>
      </c>
      <c r="CH2095" cm="1">
        <f t="array" ref="CH2095">IFERROR((BD2095+BE2095)*INDEX(K:K,ROW())*INDEX(H:H,ROW())/BC2095/100000,"")</f>
        <v>0.3993893936771461</v>
      </c>
      <c r="CI2095">
        <f t="shared" si="261"/>
        <v>104.8880489702121</v>
      </c>
      <c r="CJ2095">
        <v>1</v>
      </c>
      <c r="CK2095">
        <f t="shared" si="262"/>
        <v>18.275598683897556</v>
      </c>
      <c r="CL2095" cm="1">
        <f t="array" ref="CL2095">IF(INDEX(AS:AS,ROW()-2)=0,CL2094,INDEX(AS:AS,ROW()-2))</f>
        <v>42.06</v>
      </c>
      <c r="CM2095" t="str">
        <f t="shared" si="263"/>
        <v>CIV</v>
      </c>
    </row>
    <row r="2096" spans="1:91" x14ac:dyDescent="0.3">
      <c r="A2096" s="1">
        <v>2091</v>
      </c>
      <c r="B2096" t="s">
        <v>194</v>
      </c>
      <c r="C2096">
        <v>3</v>
      </c>
      <c r="D2096">
        <v>29</v>
      </c>
      <c r="E2096">
        <v>13</v>
      </c>
      <c r="F2096" t="s">
        <v>80</v>
      </c>
      <c r="G2096" t="s">
        <v>83</v>
      </c>
      <c r="H2096">
        <v>45.87</v>
      </c>
      <c r="I2096">
        <v>0.88</v>
      </c>
      <c r="J2096">
        <v>45.57</v>
      </c>
      <c r="K2096">
        <v>1564</v>
      </c>
      <c r="L2096">
        <v>45.89</v>
      </c>
      <c r="M2096">
        <v>0.89</v>
      </c>
      <c r="N2096">
        <v>45.57</v>
      </c>
      <c r="O2096">
        <v>1568</v>
      </c>
      <c r="P2096">
        <v>1.35</v>
      </c>
      <c r="Q2096">
        <v>50.28</v>
      </c>
      <c r="R2096">
        <v>30.11</v>
      </c>
      <c r="S2096">
        <v>1.6708776595744681</v>
      </c>
      <c r="T2096">
        <v>7.41</v>
      </c>
      <c r="U2096">
        <v>0</v>
      </c>
      <c r="V2096">
        <v>0</v>
      </c>
      <c r="W2096">
        <v>0</v>
      </c>
      <c r="X2096">
        <v>0</v>
      </c>
      <c r="Y2096">
        <v>2.2000000000000002</v>
      </c>
      <c r="Z2096">
        <v>7.72</v>
      </c>
      <c r="AA2096">
        <v>19.75</v>
      </c>
      <c r="AB2096">
        <v>65.900000000000006</v>
      </c>
      <c r="AC2096">
        <v>1714</v>
      </c>
      <c r="AD2096">
        <v>37.79</v>
      </c>
      <c r="AE2096">
        <v>32.28</v>
      </c>
      <c r="AF2096">
        <v>10.74</v>
      </c>
      <c r="AG2096">
        <v>1570</v>
      </c>
      <c r="AI2096">
        <v>44.58</v>
      </c>
      <c r="AJ2096">
        <v>41.32</v>
      </c>
      <c r="AK2096">
        <v>4.51</v>
      </c>
      <c r="AL2096">
        <v>47.305</v>
      </c>
      <c r="AM2096">
        <v>6.31</v>
      </c>
      <c r="AN2096">
        <v>47.89</v>
      </c>
      <c r="AO2096">
        <v>45.09</v>
      </c>
      <c r="AP2096">
        <v>3.31</v>
      </c>
      <c r="AQ2096">
        <v>3.83</v>
      </c>
      <c r="AR2096">
        <v>4.12</v>
      </c>
      <c r="AS2096">
        <v>42.06</v>
      </c>
      <c r="AT2096">
        <v>0</v>
      </c>
      <c r="AU2096">
        <v>0</v>
      </c>
      <c r="AV2096">
        <v>1.4</v>
      </c>
      <c r="AW2096">
        <v>50.7</v>
      </c>
      <c r="AX2096">
        <v>86.6</v>
      </c>
      <c r="AY2096">
        <v>99.2</v>
      </c>
      <c r="AZ2096">
        <v>100</v>
      </c>
      <c r="BA2096">
        <v>85.199999999999989</v>
      </c>
      <c r="BB2096">
        <v>97.8</v>
      </c>
      <c r="BC2096">
        <v>153.69600916277469</v>
      </c>
      <c r="BD2096">
        <v>1.1943951513619201E-2</v>
      </c>
      <c r="BE2096">
        <v>48.802911350821077</v>
      </c>
      <c r="BF2096">
        <v>37.883694150505342</v>
      </c>
      <c r="BG2096">
        <v>130.23101794039761</v>
      </c>
      <c r="BH2096">
        <v>6.0446167554029637</v>
      </c>
      <c r="BI2096">
        <v>75.715058865261398</v>
      </c>
      <c r="BJ2096">
        <v>3.534850933961545</v>
      </c>
      <c r="BK2096">
        <v>576.34975960190707</v>
      </c>
      <c r="BL2096">
        <v>3.2011173024914088</v>
      </c>
      <c r="BM2096">
        <v>163.5603123095091</v>
      </c>
      <c r="BN2096">
        <v>105.1385530902695</v>
      </c>
      <c r="BO2096">
        <v>107.2462712934044</v>
      </c>
      <c r="BP2096">
        <v>107.26512250450889</v>
      </c>
      <c r="BQ2096">
        <v>2.7340588661606038</v>
      </c>
      <c r="BR2096">
        <v>54.462174705225017</v>
      </c>
      <c r="BS2096">
        <v>88.925397793084699</v>
      </c>
      <c r="BT2096">
        <v>1847.8291843109539</v>
      </c>
      <c r="BU2096">
        <v>111.0791501011942</v>
      </c>
      <c r="BV2096">
        <v>868.50493949751444</v>
      </c>
      <c r="BW2096">
        <v>23.64218021199914</v>
      </c>
      <c r="BX2096">
        <v>8.7188127813711649</v>
      </c>
      <c r="BY2096">
        <v>10.336281692258639</v>
      </c>
      <c r="BZ2096">
        <v>0.42885367946622233</v>
      </c>
      <c r="CA2096">
        <f t="shared" si="256"/>
        <v>48.814855302334699</v>
      </c>
      <c r="CB2096" cm="1">
        <f t="array" ref="CB2096">IF(ISBLANK(INDEX(AC:AC,ROW())), "", INDEX(AC:AC,ROW())*(BI2096+BJ2096)/1000)</f>
        <v>135.83434539586813</v>
      </c>
      <c r="CC2096">
        <f t="shared" si="257"/>
        <v>136.27563469580056</v>
      </c>
      <c r="CD2096">
        <f t="shared" si="258"/>
        <v>4.229294260037431</v>
      </c>
      <c r="CE2096">
        <f t="shared" si="259"/>
        <v>3.7499331488269996</v>
      </c>
      <c r="CF2096" cm="1">
        <f t="array" ref="CF2096">IFERROR(IF((BD2096+BE2096)*INDEX(H:H,ROW())*INDEX(K:K,ROW())/(BF2096*30*1000)&lt;0.5,"",(BD2096+BE2096)*INDEX(H:H,ROW())*INDEX(K:K,ROW())/(BF2096*30*1000)),"")</f>
        <v>3.0813704875930839</v>
      </c>
      <c r="CG2096">
        <f t="shared" si="260"/>
        <v>0.24648456623479334</v>
      </c>
      <c r="CH2096" cm="1">
        <f t="array" ref="CH2096">IFERROR((BD2096+BE2096)*INDEX(K:K,ROW())*INDEX(H:H,ROW())/BC2096/100000,"")</f>
        <v>0.22785308041292246</v>
      </c>
      <c r="CI2096">
        <f t="shared" si="261"/>
        <v>90.961322428340168</v>
      </c>
      <c r="CJ2096">
        <v>1</v>
      </c>
      <c r="CK2096">
        <f t="shared" si="262"/>
        <v>12.022623062085986</v>
      </c>
      <c r="CL2096" cm="1">
        <f t="array" ref="CL2096">IF(INDEX(AS:AS,ROW()-2)=0,CL2095,INDEX(AS:AS,ROW()-2))</f>
        <v>42.06</v>
      </c>
      <c r="CM2096" t="str">
        <f t="shared" si="263"/>
        <v>CIV</v>
      </c>
    </row>
    <row r="2097" spans="1:91" x14ac:dyDescent="0.3">
      <c r="A2097" s="1">
        <v>2092</v>
      </c>
      <c r="B2097" t="s">
        <v>194</v>
      </c>
      <c r="C2097">
        <v>3</v>
      </c>
      <c r="D2097">
        <v>29</v>
      </c>
      <c r="E2097">
        <v>13</v>
      </c>
      <c r="F2097" t="s">
        <v>80</v>
      </c>
      <c r="G2097" t="s">
        <v>84</v>
      </c>
      <c r="H2097">
        <v>45.87</v>
      </c>
      <c r="I2097">
        <v>0.88</v>
      </c>
      <c r="J2097">
        <v>45.57</v>
      </c>
      <c r="K2097">
        <v>1564</v>
      </c>
      <c r="L2097">
        <v>45.89</v>
      </c>
      <c r="M2097">
        <v>0.89</v>
      </c>
      <c r="N2097">
        <v>45.57</v>
      </c>
      <c r="O2097">
        <v>1568</v>
      </c>
      <c r="P2097">
        <v>1.35</v>
      </c>
      <c r="Q2097">
        <v>50.28</v>
      </c>
      <c r="R2097">
        <v>30.11</v>
      </c>
      <c r="S2097">
        <v>1.6708776595744681</v>
      </c>
      <c r="T2097">
        <v>7.41</v>
      </c>
      <c r="U2097">
        <v>0</v>
      </c>
      <c r="V2097">
        <v>0</v>
      </c>
      <c r="W2097">
        <v>0</v>
      </c>
      <c r="X2097">
        <v>0</v>
      </c>
      <c r="Y2097">
        <v>2.2000000000000002</v>
      </c>
      <c r="Z2097">
        <v>7.72</v>
      </c>
      <c r="AA2097">
        <v>19.75</v>
      </c>
      <c r="AB2097">
        <v>65.900000000000006</v>
      </c>
      <c r="AC2097">
        <v>1706</v>
      </c>
      <c r="AD2097">
        <v>37.79</v>
      </c>
      <c r="AE2097">
        <v>31.63</v>
      </c>
      <c r="AF2097">
        <v>11.71</v>
      </c>
      <c r="AG2097">
        <v>1570</v>
      </c>
      <c r="AI2097">
        <v>44.58</v>
      </c>
      <c r="AJ2097">
        <v>41.32</v>
      </c>
      <c r="AK2097">
        <v>4.12</v>
      </c>
      <c r="AL2097">
        <v>47.305</v>
      </c>
      <c r="AM2097">
        <v>6.21</v>
      </c>
      <c r="AN2097">
        <v>47.89</v>
      </c>
      <c r="AO2097">
        <v>45.06</v>
      </c>
      <c r="AP2097">
        <v>3.05</v>
      </c>
      <c r="AQ2097">
        <v>3.52</v>
      </c>
      <c r="AR2097">
        <v>4.12</v>
      </c>
      <c r="AS2097">
        <v>41.62</v>
      </c>
      <c r="AT2097">
        <v>0</v>
      </c>
      <c r="AU2097">
        <v>0</v>
      </c>
      <c r="AV2097">
        <v>2.7</v>
      </c>
      <c r="AW2097">
        <v>68.900000000000006</v>
      </c>
      <c r="AX2097">
        <v>93.8</v>
      </c>
      <c r="AY2097">
        <v>99.8</v>
      </c>
      <c r="AZ2097">
        <v>100</v>
      </c>
      <c r="BA2097">
        <v>91.1</v>
      </c>
      <c r="BB2097">
        <v>97.1</v>
      </c>
      <c r="BC2097">
        <v>146.73903268082171</v>
      </c>
      <c r="BD2097">
        <v>1.1943951513619201E-2</v>
      </c>
      <c r="BE2097">
        <v>51.927455832615671</v>
      </c>
      <c r="BF2097">
        <v>39.141434999765409</v>
      </c>
      <c r="BG2097">
        <v>57.772516136039798</v>
      </c>
      <c r="BH2097">
        <v>80.549960145616694</v>
      </c>
      <c r="BI2097">
        <v>33.589693065158421</v>
      </c>
      <c r="BJ2097">
        <v>46.832834556560343</v>
      </c>
      <c r="BK2097">
        <v>486.14411296479642</v>
      </c>
      <c r="BL2097">
        <v>3.052610352568355</v>
      </c>
      <c r="BM2097">
        <v>163.6113594824352</v>
      </c>
      <c r="BN2097">
        <v>104.8897058624909</v>
      </c>
      <c r="BO2097">
        <v>105.71631560623921</v>
      </c>
      <c r="BP2097">
        <v>105.8063962793</v>
      </c>
      <c r="BQ2097">
        <v>5.3062093566604904</v>
      </c>
      <c r="BR2097">
        <v>59.308848919763399</v>
      </c>
      <c r="BS2097">
        <v>87.959188726759791</v>
      </c>
      <c r="BT2097">
        <v>1847.8291843109539</v>
      </c>
      <c r="BU2097">
        <v>110.748673310268</v>
      </c>
      <c r="BV2097">
        <v>869.39694371101984</v>
      </c>
      <c r="BW2097">
        <v>18.55844549813396</v>
      </c>
      <c r="BX2097">
        <v>8.4894004161049157</v>
      </c>
      <c r="BY2097">
        <v>10.336281692258639</v>
      </c>
      <c r="BZ2097">
        <v>0.42885367946622233</v>
      </c>
      <c r="CA2097">
        <f t="shared" si="256"/>
        <v>51.939399784129293</v>
      </c>
      <c r="CB2097" cm="1">
        <f t="array" ref="CB2097">IF(ISBLANK(INDEX(AC:AC,ROW())), "", INDEX(AC:AC,ROW())*(BI2097+BJ2097)/1000)</f>
        <v>137.2008321226522</v>
      </c>
      <c r="CC2097">
        <f t="shared" si="257"/>
        <v>138.32247628165649</v>
      </c>
      <c r="CD2097">
        <f t="shared" si="258"/>
        <v>3.5145706325766954</v>
      </c>
      <c r="CE2097">
        <f t="shared" si="259"/>
        <v>3.3129843101952914</v>
      </c>
      <c r="CF2097" cm="1">
        <f t="array" ref="CF2097">IFERROR(IF((BD2097+BE2097)*INDEX(H:H,ROW())*INDEX(K:K,ROW())/(BF2097*30*1000)&lt;0.5,"",(BD2097+BE2097)*INDEX(H:H,ROW())*INDEX(K:K,ROW())/(BF2097*30*1000)),"")</f>
        <v>3.1732509375530227</v>
      </c>
      <c r="CG2097">
        <f t="shared" si="260"/>
        <v>0.26674180880627452</v>
      </c>
      <c r="CH2097" cm="1">
        <f t="array" ref="CH2097">IFERROR((BD2097+BE2097)*INDEX(K:K,ROW())*INDEX(H:H,ROW())/BC2097/100000,"")</f>
        <v>0.25393160846372992</v>
      </c>
      <c r="CI2097">
        <f t="shared" si="261"/>
        <v>96.783580761176324</v>
      </c>
      <c r="CJ2097">
        <v>1</v>
      </c>
      <c r="CK2097">
        <f t="shared" si="262"/>
        <v>12.592622089381258</v>
      </c>
      <c r="CL2097" cm="1">
        <f t="array" ref="CL2097">IF(INDEX(AS:AS,ROW()-2)=0,CL2096,INDEX(AS:AS,ROW()-2))</f>
        <v>41.87</v>
      </c>
      <c r="CM2097" t="str">
        <f t="shared" si="263"/>
        <v>CIV</v>
      </c>
    </row>
    <row r="2098" spans="1:91" x14ac:dyDescent="0.3">
      <c r="A2098" s="1">
        <v>2093</v>
      </c>
      <c r="B2098" t="s">
        <v>194</v>
      </c>
      <c r="C2098">
        <v>3</v>
      </c>
      <c r="D2098">
        <v>29</v>
      </c>
      <c r="E2098">
        <v>13</v>
      </c>
      <c r="F2098" t="s">
        <v>80</v>
      </c>
      <c r="G2098" t="s">
        <v>85</v>
      </c>
      <c r="H2098">
        <v>45.87</v>
      </c>
      <c r="I2098">
        <v>0.88</v>
      </c>
      <c r="J2098">
        <v>45.57</v>
      </c>
      <c r="K2098">
        <v>1538</v>
      </c>
      <c r="L2098">
        <v>45.89</v>
      </c>
      <c r="M2098">
        <v>0.89</v>
      </c>
      <c r="N2098">
        <v>45.57</v>
      </c>
      <c r="O2098">
        <v>1568</v>
      </c>
      <c r="P2098">
        <v>1.35</v>
      </c>
      <c r="Q2098">
        <v>50.28</v>
      </c>
      <c r="R2098">
        <v>30.11</v>
      </c>
      <c r="S2098">
        <v>1.6708776595744681</v>
      </c>
      <c r="T2098">
        <v>7.41</v>
      </c>
      <c r="U2098">
        <v>0</v>
      </c>
      <c r="V2098">
        <v>0</v>
      </c>
      <c r="W2098">
        <v>0</v>
      </c>
      <c r="X2098">
        <v>0</v>
      </c>
      <c r="Y2098">
        <v>2.2000000000000002</v>
      </c>
      <c r="Z2098">
        <v>7.72</v>
      </c>
      <c r="AA2098">
        <v>19.75</v>
      </c>
      <c r="AB2098">
        <v>65.900000000000006</v>
      </c>
      <c r="AC2098">
        <v>1702</v>
      </c>
      <c r="AD2098">
        <v>37.79</v>
      </c>
      <c r="AE2098">
        <v>32.28</v>
      </c>
      <c r="AF2098">
        <v>11.58</v>
      </c>
      <c r="AG2098">
        <v>1570</v>
      </c>
      <c r="AI2098">
        <v>44.58</v>
      </c>
      <c r="AJ2098">
        <v>41.32</v>
      </c>
      <c r="AK2098">
        <v>4.51</v>
      </c>
      <c r="AL2098">
        <v>47.305</v>
      </c>
      <c r="AM2098">
        <v>6.31</v>
      </c>
      <c r="AN2098">
        <v>47.89</v>
      </c>
      <c r="AO2098">
        <v>45.09</v>
      </c>
      <c r="AP2098">
        <v>3.31</v>
      </c>
      <c r="AQ2098">
        <v>3.83</v>
      </c>
      <c r="AR2098">
        <v>4.12</v>
      </c>
      <c r="AS2098">
        <v>42.06</v>
      </c>
      <c r="AT2098">
        <v>0</v>
      </c>
      <c r="AU2098">
        <v>0</v>
      </c>
      <c r="AV2098">
        <v>1.9</v>
      </c>
      <c r="AW2098">
        <v>70.5</v>
      </c>
      <c r="AX2098">
        <v>95.2</v>
      </c>
      <c r="AY2098">
        <v>100</v>
      </c>
      <c r="AZ2098">
        <v>100</v>
      </c>
      <c r="BA2098">
        <v>93.3</v>
      </c>
      <c r="BB2098">
        <v>98.1</v>
      </c>
      <c r="BC2098">
        <v>69.19220035791885</v>
      </c>
      <c r="BD2098">
        <v>8.8852134276755004E-3</v>
      </c>
      <c r="BE2098">
        <v>41.347077502988959</v>
      </c>
      <c r="BF2098">
        <v>32.130432107103168</v>
      </c>
      <c r="BG2098">
        <v>131.84869234788701</v>
      </c>
      <c r="BH2098">
        <v>14.981560934625399</v>
      </c>
      <c r="BI2098">
        <v>76.658019969760048</v>
      </c>
      <c r="BJ2098">
        <v>8.7112812196484484</v>
      </c>
      <c r="BK2098">
        <v>541.61818256818481</v>
      </c>
      <c r="BL2098">
        <v>3.1216758856007552</v>
      </c>
      <c r="BM2098">
        <v>164.05505871308171</v>
      </c>
      <c r="BN2098">
        <v>106.6653179986173</v>
      </c>
      <c r="BO2098">
        <v>105.30813651317121</v>
      </c>
      <c r="BP2098">
        <v>105.4543511429854</v>
      </c>
      <c r="BQ2098">
        <v>3.0803419334375288</v>
      </c>
      <c r="BR2098">
        <v>54.330666229725288</v>
      </c>
      <c r="BS2098">
        <v>88.767986268577175</v>
      </c>
      <c r="BT2098">
        <v>1847.8291843109539</v>
      </c>
      <c r="BU2098">
        <v>110.4284442115209</v>
      </c>
      <c r="BV2098">
        <v>871.22543325750644</v>
      </c>
      <c r="BW2098">
        <v>35.153099524247459</v>
      </c>
      <c r="BX2098">
        <v>8.9483810597618074</v>
      </c>
      <c r="BY2098">
        <v>10.336281692258639</v>
      </c>
      <c r="BZ2098">
        <v>0.42885367946622233</v>
      </c>
      <c r="CA2098">
        <f t="shared" si="256"/>
        <v>41.355962716416634</v>
      </c>
      <c r="CB2098" cm="1">
        <f t="array" ref="CB2098">IF(ISBLANK(INDEX(AC:AC,ROW())), "", INDEX(AC:AC,ROW())*(BI2098+BJ2098)/1000)</f>
        <v>145.29855062437329</v>
      </c>
      <c r="CC2098">
        <f t="shared" si="257"/>
        <v>146.83025328251242</v>
      </c>
      <c r="CD2098">
        <f t="shared" si="258"/>
        <v>3.6887369629886209</v>
      </c>
      <c r="CE2098">
        <f t="shared" si="259"/>
        <v>7.8277346256729956</v>
      </c>
      <c r="CF2098" cm="1">
        <f t="array" ref="CF2098">IFERROR(IF((BD2098+BE2098)*INDEX(H:H,ROW())*INDEX(K:K,ROW())/(BF2098*30*1000)&lt;0.5,"",(BD2098+BE2098)*INDEX(H:H,ROW())*INDEX(K:K,ROW())/(BF2098*30*1000)),"")</f>
        <v>3.0268116006554058</v>
      </c>
      <c r="CG2098">
        <f t="shared" si="260"/>
        <v>0.46436494201511447</v>
      </c>
      <c r="CH2098" cm="1">
        <f t="array" ref="CH2098">IFERROR((BD2098+BE2098)*INDEX(K:K,ROW())*INDEX(H:H,ROW())/BC2098/100000,"")</f>
        <v>0.42166355802870698</v>
      </c>
      <c r="CI2098">
        <f t="shared" si="261"/>
        <v>75.781375040922697</v>
      </c>
      <c r="CJ2098">
        <v>1</v>
      </c>
      <c r="CK2098">
        <f t="shared" si="262"/>
        <v>26.705743924206267</v>
      </c>
      <c r="CL2098" cm="1">
        <f t="array" ref="CL2098">IF(INDEX(AS:AS,ROW()-2)=0,CL2097,INDEX(AS:AS,ROW()-2))</f>
        <v>42.06</v>
      </c>
      <c r="CM2098" t="str">
        <f t="shared" si="263"/>
        <v>CIV</v>
      </c>
    </row>
    <row r="2099" spans="1:91" x14ac:dyDescent="0.3">
      <c r="A2099" s="1">
        <v>2094</v>
      </c>
      <c r="B2099" t="s">
        <v>194</v>
      </c>
      <c r="C2099">
        <v>3</v>
      </c>
      <c r="D2099">
        <v>29</v>
      </c>
      <c r="E2099">
        <v>13</v>
      </c>
      <c r="F2099" t="s">
        <v>80</v>
      </c>
      <c r="G2099" t="s">
        <v>86</v>
      </c>
      <c r="H2099">
        <v>45.87</v>
      </c>
      <c r="I2099">
        <v>0.88</v>
      </c>
      <c r="J2099">
        <v>45.57</v>
      </c>
      <c r="K2099">
        <v>1564</v>
      </c>
      <c r="L2099">
        <v>45.89</v>
      </c>
      <c r="M2099">
        <v>0.89</v>
      </c>
      <c r="N2099">
        <v>45.57</v>
      </c>
      <c r="O2099">
        <v>1568</v>
      </c>
      <c r="P2099">
        <v>1.35</v>
      </c>
      <c r="Q2099">
        <v>50.28</v>
      </c>
      <c r="R2099">
        <v>30.11</v>
      </c>
      <c r="S2099">
        <v>1.6708776595744681</v>
      </c>
      <c r="T2099">
        <v>7.41</v>
      </c>
      <c r="U2099">
        <v>0</v>
      </c>
      <c r="V2099">
        <v>0</v>
      </c>
      <c r="W2099">
        <v>0</v>
      </c>
      <c r="X2099">
        <v>0</v>
      </c>
      <c r="Y2099">
        <v>2.2000000000000002</v>
      </c>
      <c r="Z2099">
        <v>7.72</v>
      </c>
      <c r="AA2099">
        <v>19.75</v>
      </c>
      <c r="AB2099">
        <v>65.900000000000006</v>
      </c>
      <c r="AC2099">
        <v>1704</v>
      </c>
      <c r="AD2099">
        <v>37.79</v>
      </c>
      <c r="AE2099">
        <v>31.58</v>
      </c>
      <c r="AF2099">
        <v>11.49</v>
      </c>
      <c r="AG2099">
        <v>1570</v>
      </c>
      <c r="AI2099">
        <v>44.79</v>
      </c>
      <c r="AJ2099">
        <v>41.32</v>
      </c>
      <c r="AK2099">
        <v>4.3899999999999997</v>
      </c>
      <c r="AL2099">
        <v>47.305</v>
      </c>
      <c r="AM2099">
        <v>6.27</v>
      </c>
      <c r="AN2099">
        <v>48.21</v>
      </c>
      <c r="AO2099">
        <v>45.39</v>
      </c>
      <c r="AP2099">
        <v>3.16</v>
      </c>
      <c r="AQ2099">
        <v>3.83</v>
      </c>
      <c r="AR2099">
        <v>3.61</v>
      </c>
      <c r="AS2099">
        <v>41.93</v>
      </c>
      <c r="AT2099">
        <v>0</v>
      </c>
      <c r="AU2099">
        <v>0</v>
      </c>
      <c r="AV2099">
        <v>4.2</v>
      </c>
      <c r="AW2099">
        <v>70.3</v>
      </c>
      <c r="AX2099">
        <v>92.6</v>
      </c>
      <c r="AY2099">
        <v>98.5</v>
      </c>
      <c r="AZ2099">
        <v>100</v>
      </c>
      <c r="BA2099">
        <v>88.399999999999991</v>
      </c>
      <c r="BB2099">
        <v>94.3</v>
      </c>
      <c r="BC2099">
        <v>6.4979245744736271</v>
      </c>
      <c r="BD2099">
        <v>1.6739311668986501E-2</v>
      </c>
      <c r="BE2099">
        <v>1.9816640342297249</v>
      </c>
      <c r="BF2099">
        <v>1.6537534229813871</v>
      </c>
      <c r="BG2099">
        <v>157.24722074901291</v>
      </c>
      <c r="BH2099">
        <v>6.0446167554029637</v>
      </c>
      <c r="BI2099">
        <v>91.420740808263602</v>
      </c>
      <c r="BJ2099">
        <v>3.534850933961545</v>
      </c>
      <c r="BK2099">
        <v>663.21886293586351</v>
      </c>
      <c r="BL2099">
        <v>3.4645907360996109</v>
      </c>
      <c r="BM2099">
        <v>162.37901126636211</v>
      </c>
      <c r="BN2099">
        <v>111.27430564212951</v>
      </c>
      <c r="BO2099">
        <v>102.9413021410469</v>
      </c>
      <c r="BP2099">
        <v>104.3819343070337</v>
      </c>
      <c r="BQ2099">
        <v>15.239371330145151</v>
      </c>
      <c r="BR2099">
        <v>67.697395304215732</v>
      </c>
      <c r="BS2099">
        <v>101.9456784785834</v>
      </c>
      <c r="BT2099">
        <v>1847.8291843109539</v>
      </c>
      <c r="BU2099">
        <v>111.8064297024591</v>
      </c>
      <c r="BV2099">
        <v>702.77677993307327</v>
      </c>
      <c r="BW2099">
        <v>118.98487966779381</v>
      </c>
      <c r="BX2099">
        <v>7.6856094987987431</v>
      </c>
      <c r="BY2099">
        <v>10.336281692258639</v>
      </c>
      <c r="BZ2099">
        <v>0.42885367946622233</v>
      </c>
      <c r="CA2099">
        <f t="shared" si="256"/>
        <v>1.9984033458987114</v>
      </c>
      <c r="CB2099" cm="1">
        <f t="array" ref="CB2099">IF(ISBLANK(INDEX(AC:AC,ROW())), "", INDEX(AC:AC,ROW())*(BI2099+BJ2099)/1000)</f>
        <v>161.80432832875167</v>
      </c>
      <c r="CC2099">
        <f t="shared" si="257"/>
        <v>163.29183750441587</v>
      </c>
      <c r="CD2099">
        <f t="shared" si="258"/>
        <v>4.0615555135628147</v>
      </c>
      <c r="CE2099" t="str">
        <f t="shared" si="259"/>
        <v/>
      </c>
      <c r="CF2099" cm="1">
        <f t="array" ref="CF2099">IFERROR(IF((BD2099+BE2099)*INDEX(H:H,ROW())*INDEX(K:K,ROW())/(BF2099*30*1000)&lt;0.5,"",(BD2099+BE2099)*INDEX(H:H,ROW())*INDEX(K:K,ROW())/(BF2099*30*1000)),"")</f>
        <v>2.8897257385684312</v>
      </c>
      <c r="CG2099">
        <f t="shared" si="260"/>
        <v>0.25450486598105082</v>
      </c>
      <c r="CH2099" cm="1">
        <f t="array" ref="CH2099">IFERROR((BD2099+BE2099)*INDEX(K:K,ROW())*INDEX(H:H,ROW())/BC2099/100000,"")</f>
        <v>0.22063477854490543</v>
      </c>
      <c r="CI2099">
        <f t="shared" si="261"/>
        <v>3.7238133752999674</v>
      </c>
      <c r="CJ2099">
        <v>0</v>
      </c>
      <c r="CK2099" t="str">
        <f t="shared" si="262"/>
        <v xml:space="preserve"> </v>
      </c>
      <c r="CL2099" cm="1">
        <f t="array" ref="CL2099">IF(INDEX(AS:AS,ROW()-2)=0,CL2098,INDEX(AS:AS,ROW()-2))</f>
        <v>41.62</v>
      </c>
      <c r="CM2099" t="str">
        <f t="shared" si="263"/>
        <v>CIV</v>
      </c>
    </row>
    <row r="2100" spans="1:91" x14ac:dyDescent="0.3">
      <c r="A2100" s="1">
        <v>2095</v>
      </c>
      <c r="B2100" t="s">
        <v>194</v>
      </c>
      <c r="C2100">
        <v>3</v>
      </c>
      <c r="D2100">
        <v>29</v>
      </c>
      <c r="E2100">
        <v>13</v>
      </c>
      <c r="F2100" t="s">
        <v>80</v>
      </c>
      <c r="G2100" t="s">
        <v>87</v>
      </c>
      <c r="H2100">
        <v>44.43</v>
      </c>
      <c r="I2100">
        <v>0.9</v>
      </c>
      <c r="J2100">
        <v>43.61</v>
      </c>
      <c r="K2100">
        <v>1538</v>
      </c>
      <c r="L2100">
        <v>45.89</v>
      </c>
      <c r="M2100">
        <v>0.89</v>
      </c>
      <c r="N2100">
        <v>45.57</v>
      </c>
      <c r="O2100">
        <v>1568</v>
      </c>
      <c r="P2100">
        <v>1.35</v>
      </c>
      <c r="Q2100">
        <v>50.28</v>
      </c>
      <c r="R2100">
        <v>30.11</v>
      </c>
      <c r="S2100">
        <v>1.6708776595744681</v>
      </c>
      <c r="T2100">
        <v>7.41</v>
      </c>
      <c r="U2100">
        <v>0</v>
      </c>
      <c r="V2100">
        <v>0</v>
      </c>
      <c r="W2100">
        <v>0</v>
      </c>
      <c r="X2100">
        <v>0</v>
      </c>
      <c r="Y2100">
        <v>2.2000000000000002</v>
      </c>
      <c r="Z2100">
        <v>7.72</v>
      </c>
      <c r="AA2100">
        <v>19.75</v>
      </c>
      <c r="AB2100">
        <v>65.900000000000006</v>
      </c>
      <c r="AC2100">
        <v>1706</v>
      </c>
      <c r="AD2100">
        <v>37.79</v>
      </c>
      <c r="AE2100">
        <v>32.28</v>
      </c>
      <c r="AF2100">
        <v>11.6</v>
      </c>
      <c r="AG2100">
        <v>1570</v>
      </c>
      <c r="AI2100">
        <v>44.58</v>
      </c>
      <c r="AJ2100">
        <v>41.32</v>
      </c>
      <c r="AK2100">
        <v>4.51</v>
      </c>
      <c r="AL2100">
        <v>47.305</v>
      </c>
      <c r="AM2100">
        <v>6.31</v>
      </c>
      <c r="AN2100">
        <v>47.89</v>
      </c>
      <c r="AO2100">
        <v>45.09</v>
      </c>
      <c r="AP2100">
        <v>3.31</v>
      </c>
      <c r="AQ2100">
        <v>3.83</v>
      </c>
      <c r="AR2100">
        <v>4.12</v>
      </c>
      <c r="AS2100">
        <v>42.06</v>
      </c>
      <c r="AT2100">
        <v>0</v>
      </c>
      <c r="AU2100">
        <v>0</v>
      </c>
      <c r="AV2100">
        <v>3.6</v>
      </c>
      <c r="AW2100">
        <v>64.8</v>
      </c>
      <c r="AX2100">
        <v>94.1</v>
      </c>
      <c r="AY2100">
        <v>97.8</v>
      </c>
      <c r="AZ2100">
        <v>100</v>
      </c>
      <c r="BA2100">
        <v>90.5</v>
      </c>
      <c r="BB2100">
        <v>94.2</v>
      </c>
      <c r="BC2100">
        <v>101.8556750439742</v>
      </c>
      <c r="BD2100">
        <v>2.6559840801765499E-2</v>
      </c>
      <c r="BE2100">
        <v>58.938978082644446</v>
      </c>
      <c r="BF2100">
        <v>47.982393894895367</v>
      </c>
      <c r="BG2100">
        <v>142.24101532596941</v>
      </c>
      <c r="BH2100">
        <v>6.0446167554029637</v>
      </c>
      <c r="BI2100">
        <v>82.698140772076854</v>
      </c>
      <c r="BJ2100">
        <v>3.534850933961545</v>
      </c>
      <c r="BK2100">
        <v>578.18102054541259</v>
      </c>
      <c r="BL2100">
        <v>3.2495822685361802</v>
      </c>
      <c r="BM2100">
        <v>163.37941195398</v>
      </c>
      <c r="BN2100">
        <v>104.8024399830495</v>
      </c>
      <c r="BO2100">
        <v>103.93636083316611</v>
      </c>
      <c r="BP2100">
        <v>103.91740216360679</v>
      </c>
      <c r="BQ2100">
        <v>15.239371330145151</v>
      </c>
      <c r="BR2100">
        <v>51.897545864060781</v>
      </c>
      <c r="BS2100">
        <v>100.7660588796909</v>
      </c>
      <c r="BT2100">
        <v>1847.8291843109539</v>
      </c>
      <c r="BU2100">
        <v>112.3045558143093</v>
      </c>
      <c r="BV2100">
        <v>852.53685577069018</v>
      </c>
      <c r="BW2100">
        <v>3.8286545717122631</v>
      </c>
      <c r="BX2100">
        <v>9.434728470916852</v>
      </c>
      <c r="BY2100">
        <v>10.336281692258639</v>
      </c>
      <c r="BZ2100">
        <v>0.42885367946622233</v>
      </c>
      <c r="CA2100">
        <f t="shared" si="256"/>
        <v>58.965537923446213</v>
      </c>
      <c r="CB2100" cm="1">
        <f t="array" ref="CB2100">IF(ISBLANK(INDEX(AC:AC,ROW())), "", INDEX(AC:AC,ROW())*(BI2100+BJ2100)/1000)</f>
        <v>147.1134838505015</v>
      </c>
      <c r="CC2100">
        <f t="shared" si="257"/>
        <v>148.28563208137237</v>
      </c>
      <c r="CD2100">
        <f t="shared" si="258"/>
        <v>3.89910345614694</v>
      </c>
      <c r="CE2100">
        <f t="shared" si="259"/>
        <v>5.6764733069197586</v>
      </c>
      <c r="CF2100" cm="1">
        <f t="array" ref="CF2100">IFERROR(IF((BD2100+BE2100)*INDEX(H:H,ROW())*INDEX(K:K,ROW())/(BF2100*30*1000)&lt;0.5,"",(BD2100+BE2100)*INDEX(H:H,ROW())*INDEX(K:K,ROW())/(BF2100*30*1000)),"")</f>
        <v>2.7991601530844035</v>
      </c>
      <c r="CG2100">
        <f t="shared" si="260"/>
        <v>0.47108218441613492</v>
      </c>
      <c r="CH2100" cm="1">
        <f t="array" ref="CH2100">IFERROR((BD2100+BE2100)*INDEX(K:K,ROW())*INDEX(H:H,ROW())/BC2100/100000,"")</f>
        <v>0.39559034383368102</v>
      </c>
      <c r="CI2100">
        <f t="shared" si="261"/>
        <v>104.65745847287646</v>
      </c>
      <c r="CJ2100">
        <v>1</v>
      </c>
      <c r="CK2100">
        <f t="shared" si="262"/>
        <v>18.14164192140683</v>
      </c>
      <c r="CL2100" cm="1">
        <f t="array" ref="CL2100">IF(INDEX(AS:AS,ROW()-2)=0,CL2099,INDEX(AS:AS,ROW()-2))</f>
        <v>42.06</v>
      </c>
      <c r="CM2100" t="str">
        <f t="shared" si="263"/>
        <v>CIV</v>
      </c>
    </row>
    <row r="2101" spans="1:91" x14ac:dyDescent="0.3">
      <c r="A2101" s="1">
        <v>2096</v>
      </c>
      <c r="B2101" t="s">
        <v>194</v>
      </c>
      <c r="C2101">
        <v>3</v>
      </c>
      <c r="D2101">
        <v>29</v>
      </c>
      <c r="E2101">
        <v>13</v>
      </c>
      <c r="F2101" t="s">
        <v>80</v>
      </c>
      <c r="G2101" t="s">
        <v>88</v>
      </c>
      <c r="H2101">
        <v>45.87</v>
      </c>
      <c r="I2101">
        <v>0.88</v>
      </c>
      <c r="J2101">
        <v>45.57</v>
      </c>
      <c r="K2101">
        <v>1564</v>
      </c>
      <c r="L2101">
        <v>45.89</v>
      </c>
      <c r="M2101">
        <v>0.89</v>
      </c>
      <c r="N2101">
        <v>45.57</v>
      </c>
      <c r="O2101">
        <v>1568</v>
      </c>
      <c r="P2101">
        <v>1.35</v>
      </c>
      <c r="Q2101">
        <v>50.28</v>
      </c>
      <c r="R2101">
        <v>30.11</v>
      </c>
      <c r="S2101">
        <v>1.6708776595744681</v>
      </c>
      <c r="T2101">
        <v>7.41</v>
      </c>
      <c r="U2101">
        <v>0</v>
      </c>
      <c r="V2101">
        <v>0</v>
      </c>
      <c r="W2101">
        <v>0</v>
      </c>
      <c r="X2101">
        <v>0</v>
      </c>
      <c r="Y2101">
        <v>2.2000000000000002</v>
      </c>
      <c r="Z2101">
        <v>7.72</v>
      </c>
      <c r="AA2101">
        <v>19.75</v>
      </c>
      <c r="AB2101">
        <v>65.900000000000006</v>
      </c>
      <c r="AC2101">
        <v>1702</v>
      </c>
      <c r="AD2101">
        <v>37.79</v>
      </c>
      <c r="AE2101">
        <v>32.28</v>
      </c>
      <c r="AF2101">
        <v>11.55</v>
      </c>
      <c r="AG2101">
        <v>1570</v>
      </c>
      <c r="AI2101">
        <v>44.58</v>
      </c>
      <c r="AJ2101">
        <v>41.32</v>
      </c>
      <c r="AK2101">
        <v>4.51</v>
      </c>
      <c r="AL2101">
        <v>47.305</v>
      </c>
      <c r="AM2101">
        <v>6.23</v>
      </c>
      <c r="AN2101">
        <v>47.89</v>
      </c>
      <c r="AO2101">
        <v>45.09</v>
      </c>
      <c r="AP2101">
        <v>3.12</v>
      </c>
      <c r="AQ2101">
        <v>3.47</v>
      </c>
      <c r="AR2101">
        <v>4.12</v>
      </c>
      <c r="AS2101">
        <v>42.06</v>
      </c>
      <c r="AT2101">
        <v>0</v>
      </c>
      <c r="AU2101">
        <v>0</v>
      </c>
      <c r="AV2101">
        <v>3</v>
      </c>
      <c r="AW2101">
        <v>52.7</v>
      </c>
      <c r="AX2101">
        <v>83.5</v>
      </c>
      <c r="AY2101">
        <v>96.4</v>
      </c>
      <c r="AZ2101">
        <v>100</v>
      </c>
      <c r="BA2101">
        <v>80.5</v>
      </c>
      <c r="BB2101">
        <v>93.4</v>
      </c>
      <c r="BC2101">
        <v>144.39022854058419</v>
      </c>
      <c r="BD2101">
        <v>3.0917258406204701E-2</v>
      </c>
      <c r="BE2101">
        <v>58.60529108419091</v>
      </c>
      <c r="BF2101">
        <v>47.590499757996803</v>
      </c>
      <c r="BG2101">
        <v>148.94257971188259</v>
      </c>
      <c r="BH2101">
        <v>6.0446167554029637</v>
      </c>
      <c r="BI2101">
        <v>86.595607148446419</v>
      </c>
      <c r="BJ2101">
        <v>3.534850933961545</v>
      </c>
      <c r="BK2101">
        <v>580.89785767798844</v>
      </c>
      <c r="BL2101">
        <v>3.090258254016188</v>
      </c>
      <c r="BM2101">
        <v>167.02670537266431</v>
      </c>
      <c r="BN2101">
        <v>104.2897578157401</v>
      </c>
      <c r="BO2101">
        <v>106.5603934443957</v>
      </c>
      <c r="BP2101">
        <v>106.7945798536832</v>
      </c>
      <c r="BQ2101">
        <v>4.0903957785523559</v>
      </c>
      <c r="BR2101">
        <v>55.109300575592592</v>
      </c>
      <c r="BS2101">
        <v>91.441791220317484</v>
      </c>
      <c r="BT2101">
        <v>1847.8291843109539</v>
      </c>
      <c r="BU2101">
        <v>110.1917565307064</v>
      </c>
      <c r="BV2101">
        <v>865.61421225731897</v>
      </c>
      <c r="BW2101">
        <v>5.2767935931858254</v>
      </c>
      <c r="BX2101">
        <v>9.5544635085741874</v>
      </c>
      <c r="BY2101">
        <v>10.336281692258639</v>
      </c>
      <c r="BZ2101">
        <v>0.42885367946622233</v>
      </c>
      <c r="CA2101">
        <f t="shared" si="256"/>
        <v>58.636208342597115</v>
      </c>
      <c r="CB2101" cm="1">
        <f t="array" ref="CB2101">IF(ISBLANK(INDEX(AC:AC,ROW())), "", INDEX(AC:AC,ROW())*(BI2101+BJ2101)/1000)</f>
        <v>153.40203965625835</v>
      </c>
      <c r="CC2101">
        <f t="shared" si="257"/>
        <v>154.98719646728554</v>
      </c>
      <c r="CD2101">
        <f t="shared" si="258"/>
        <v>3.7480377148482935</v>
      </c>
      <c r="CE2101">
        <f t="shared" si="259"/>
        <v>4.0231105909962164</v>
      </c>
      <c r="CF2101" cm="1">
        <f t="array" ref="CF2101">IFERROR(IF((BD2101+BE2101)*INDEX(H:H,ROW())*INDEX(K:K,ROW())/(BF2101*30*1000)&lt;0.5,"",(BD2101+BE2101)*INDEX(H:H,ROW())*INDEX(K:K,ROW())/(BF2101*30*1000)),"")</f>
        <v>2.9463873956011142</v>
      </c>
      <c r="CG2101">
        <f t="shared" si="260"/>
        <v>0.32959640163337228</v>
      </c>
      <c r="CH2101" cm="1">
        <f t="array" ref="CH2101">IFERROR((BD2101+BE2101)*INDEX(K:K,ROW())*INDEX(H:H,ROW())/BC2101/100000,"")</f>
        <v>0.29133560502241523</v>
      </c>
      <c r="CI2101">
        <f t="shared" si="261"/>
        <v>109.2623755615478</v>
      </c>
      <c r="CJ2101">
        <v>1</v>
      </c>
      <c r="CK2101">
        <f t="shared" si="262"/>
        <v>12.79746699612418</v>
      </c>
      <c r="CL2101" cm="1">
        <f t="array" ref="CL2101">IF(INDEX(AS:AS,ROW()-2)=0,CL2100,INDEX(AS:AS,ROW()-2))</f>
        <v>41.93</v>
      </c>
      <c r="CM2101" t="str">
        <f t="shared" si="263"/>
        <v>CIV</v>
      </c>
    </row>
    <row r="2102" spans="1:91" x14ac:dyDescent="0.3">
      <c r="A2102" s="1">
        <v>2097</v>
      </c>
      <c r="B2102" t="s">
        <v>194</v>
      </c>
      <c r="C2102">
        <v>3</v>
      </c>
      <c r="D2102">
        <v>29</v>
      </c>
      <c r="E2102">
        <v>13</v>
      </c>
      <c r="F2102" t="s">
        <v>89</v>
      </c>
      <c r="G2102" t="s">
        <v>90</v>
      </c>
      <c r="H2102">
        <v>45.87</v>
      </c>
      <c r="I2102">
        <v>0.88</v>
      </c>
      <c r="J2102">
        <v>45.57</v>
      </c>
      <c r="K2102">
        <v>1564</v>
      </c>
      <c r="L2102">
        <v>45.89</v>
      </c>
      <c r="M2102">
        <v>0.89</v>
      </c>
      <c r="N2102">
        <v>45.57</v>
      </c>
      <c r="O2102">
        <v>1568</v>
      </c>
      <c r="P2102">
        <v>1.35</v>
      </c>
      <c r="Q2102">
        <v>50.28</v>
      </c>
      <c r="R2102">
        <v>30.11</v>
      </c>
      <c r="S2102">
        <v>1.6708776595744681</v>
      </c>
      <c r="T2102">
        <v>7.41</v>
      </c>
      <c r="U2102">
        <v>0</v>
      </c>
      <c r="V2102">
        <v>0</v>
      </c>
      <c r="W2102">
        <v>0</v>
      </c>
      <c r="X2102">
        <v>0</v>
      </c>
      <c r="Y2102">
        <v>2.2000000000000002</v>
      </c>
      <c r="Z2102">
        <v>7.72</v>
      </c>
      <c r="AA2102">
        <v>19.75</v>
      </c>
      <c r="AB2102">
        <v>65.900000000000006</v>
      </c>
      <c r="AC2102">
        <v>1700</v>
      </c>
      <c r="AD2102">
        <v>37.79</v>
      </c>
      <c r="AE2102">
        <v>32.28</v>
      </c>
      <c r="AF2102">
        <v>11.62</v>
      </c>
      <c r="AG2102">
        <v>1570</v>
      </c>
      <c r="AI2102">
        <v>44.58</v>
      </c>
      <c r="AJ2102">
        <v>41.32</v>
      </c>
      <c r="AK2102">
        <v>4.51</v>
      </c>
      <c r="AL2102">
        <v>47.305</v>
      </c>
      <c r="AM2102">
        <v>6.31</v>
      </c>
      <c r="AN2102">
        <v>47.89</v>
      </c>
      <c r="AO2102">
        <v>45.09</v>
      </c>
      <c r="AP2102">
        <v>3.31</v>
      </c>
      <c r="AQ2102">
        <v>3.83</v>
      </c>
      <c r="AR2102">
        <v>4.12</v>
      </c>
      <c r="AS2102">
        <v>42.06</v>
      </c>
      <c r="AT2102">
        <v>0</v>
      </c>
      <c r="AU2102">
        <v>0</v>
      </c>
      <c r="AV2102">
        <v>5.6</v>
      </c>
      <c r="AW2102">
        <v>68.400000000000006</v>
      </c>
      <c r="AX2102">
        <v>92.8</v>
      </c>
      <c r="AY2102">
        <v>99.1</v>
      </c>
      <c r="AZ2102">
        <v>100</v>
      </c>
      <c r="BA2102">
        <v>86.199999999999989</v>
      </c>
      <c r="BB2102">
        <v>92.6</v>
      </c>
      <c r="BC2102">
        <v>84.065898639939974</v>
      </c>
      <c r="BD2102">
        <v>3.2952430595910298E-2</v>
      </c>
      <c r="BE2102">
        <v>56.957782856699367</v>
      </c>
      <c r="BF2102">
        <v>46.019181702172681</v>
      </c>
      <c r="BG2102">
        <v>151.75931909704539</v>
      </c>
      <c r="BH2102">
        <v>6.0446167554029637</v>
      </c>
      <c r="BI2102">
        <v>88.231153862411233</v>
      </c>
      <c r="BJ2102">
        <v>3.534850933961545</v>
      </c>
      <c r="BK2102">
        <v>627.26832790955348</v>
      </c>
      <c r="BL2102">
        <v>3.1376808722017269</v>
      </c>
      <c r="BM2102">
        <v>166.74250744948549</v>
      </c>
      <c r="BN2102">
        <v>104.42570900193969</v>
      </c>
      <c r="BO2102">
        <v>106.7264766375465</v>
      </c>
      <c r="BP2102">
        <v>107.0830138353078</v>
      </c>
      <c r="BQ2102">
        <v>7.9088284414759151</v>
      </c>
      <c r="BR2102">
        <v>51.400396553027321</v>
      </c>
      <c r="BS2102">
        <v>88.804146252766714</v>
      </c>
      <c r="BT2102">
        <v>1847.8291843109539</v>
      </c>
      <c r="BU2102">
        <v>110.08732080684609</v>
      </c>
      <c r="BV2102">
        <v>870.82575507795741</v>
      </c>
      <c r="BW2102">
        <v>6.5881532776511627</v>
      </c>
      <c r="BX2102">
        <v>9.3759611314235247</v>
      </c>
      <c r="BY2102">
        <v>10.336281692258639</v>
      </c>
      <c r="BZ2102">
        <v>0.42885367946622233</v>
      </c>
      <c r="CA2102">
        <f t="shared" si="256"/>
        <v>56.99073528729528</v>
      </c>
      <c r="CB2102" cm="1">
        <f t="array" ref="CB2102">IF(ISBLANK(INDEX(AC:AC,ROW())), "", INDEX(AC:AC,ROW())*(BI2102+BJ2102)/1000)</f>
        <v>156.00220815383372</v>
      </c>
      <c r="CC2102">
        <f t="shared" si="257"/>
        <v>157.80393585244835</v>
      </c>
      <c r="CD2102">
        <f t="shared" si="258"/>
        <v>3.9749853165644051</v>
      </c>
      <c r="CE2102">
        <f t="shared" si="259"/>
        <v>7.4616263914121337</v>
      </c>
      <c r="CF2102" cm="1">
        <f t="array" ref="CF2102">IFERROR(IF((BD2102+BE2102)*INDEX(H:H,ROW())*INDEX(K:K,ROW())/(BF2102*30*1000)&lt;0.5,"",(BD2102+BE2102)*INDEX(H:H,ROW())*INDEX(K:K,ROW())/(BF2102*30*1000)),"")</f>
        <v>2.9614854443891803</v>
      </c>
      <c r="CG2102">
        <f t="shared" si="260"/>
        <v>0.54741794766598528</v>
      </c>
      <c r="CH2102" cm="1">
        <f t="array" ref="CH2102">IFERROR((BD2102+BE2102)*INDEX(K:K,ROW())*INDEX(H:H,ROW())/BC2102/100000,"")</f>
        <v>0.48635108520306397</v>
      </c>
      <c r="CI2102">
        <f t="shared" si="261"/>
        <v>106.19621047300151</v>
      </c>
      <c r="CJ2102">
        <v>1</v>
      </c>
      <c r="CK2102">
        <f t="shared" si="262"/>
        <v>21.980722435685049</v>
      </c>
      <c r="CL2102" cm="1">
        <f t="array" ref="CL2102">IF(INDEX(AS:AS,ROW()-2)=0,CL2101,INDEX(AS:AS,ROW()-2))</f>
        <v>42.06</v>
      </c>
      <c r="CM2102" t="str">
        <f t="shared" si="263"/>
        <v>CIV</v>
      </c>
    </row>
    <row r="2103" spans="1:91" x14ac:dyDescent="0.3">
      <c r="A2103" s="1">
        <v>2098</v>
      </c>
      <c r="B2103" t="s">
        <v>194</v>
      </c>
      <c r="C2103">
        <v>3</v>
      </c>
      <c r="D2103">
        <v>29</v>
      </c>
      <c r="E2103">
        <v>13</v>
      </c>
      <c r="F2103" t="s">
        <v>89</v>
      </c>
      <c r="G2103" t="s">
        <v>91</v>
      </c>
      <c r="H2103">
        <v>44.61</v>
      </c>
      <c r="I2103">
        <v>0.89</v>
      </c>
      <c r="J2103">
        <v>44.1</v>
      </c>
      <c r="K2103">
        <v>1542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Q2103">
        <v>50.28</v>
      </c>
      <c r="R2103">
        <v>30.11</v>
      </c>
      <c r="S2103">
        <v>1.6708776595744681</v>
      </c>
      <c r="T2103">
        <v>7.41</v>
      </c>
      <c r="U2103">
        <v>0</v>
      </c>
      <c r="V2103">
        <v>0</v>
      </c>
      <c r="W2103">
        <v>0</v>
      </c>
      <c r="X2103">
        <v>0</v>
      </c>
      <c r="Y2103">
        <v>3</v>
      </c>
      <c r="Z2103">
        <v>7.72</v>
      </c>
      <c r="AA2103">
        <v>20.5</v>
      </c>
      <c r="AB2103">
        <v>65.900000000000006</v>
      </c>
      <c r="AC2103">
        <v>1710</v>
      </c>
      <c r="AD2103">
        <v>37.590000000000003</v>
      </c>
      <c r="AE2103">
        <v>31.36</v>
      </c>
      <c r="AF2103">
        <v>11.4</v>
      </c>
      <c r="AG2103">
        <v>1570</v>
      </c>
      <c r="AI2103">
        <v>44.55</v>
      </c>
      <c r="AJ2103">
        <v>41.16</v>
      </c>
      <c r="AK2103">
        <v>4.28</v>
      </c>
      <c r="AL2103">
        <v>47.37</v>
      </c>
      <c r="AM2103">
        <v>6.31</v>
      </c>
      <c r="AN2103">
        <v>47.96</v>
      </c>
      <c r="AO2103">
        <v>45.13</v>
      </c>
      <c r="AP2103">
        <v>3.07</v>
      </c>
      <c r="AQ2103">
        <v>3.83</v>
      </c>
      <c r="AR2103">
        <v>3.48</v>
      </c>
      <c r="AS2103">
        <v>41.73</v>
      </c>
      <c r="AT2103">
        <v>0</v>
      </c>
      <c r="AU2103">
        <v>0</v>
      </c>
      <c r="AV2103">
        <v>1.2</v>
      </c>
      <c r="AW2103">
        <v>56.9</v>
      </c>
      <c r="AX2103">
        <v>90.4</v>
      </c>
      <c r="AY2103">
        <v>99.3</v>
      </c>
      <c r="AZ2103">
        <v>100</v>
      </c>
      <c r="BA2103">
        <v>89.2</v>
      </c>
      <c r="BB2103">
        <v>98.1</v>
      </c>
      <c r="BC2103">
        <v>133.82667679564801</v>
      </c>
      <c r="BD2103">
        <v>3.2853601880797001E-2</v>
      </c>
      <c r="BE2103">
        <v>57.011893406901073</v>
      </c>
      <c r="BF2103">
        <v>45.976233220142952</v>
      </c>
      <c r="BG2103">
        <v>137.95272639242441</v>
      </c>
      <c r="BH2103">
        <v>6.0446167554029637</v>
      </c>
      <c r="BI2103">
        <v>80.204241959478068</v>
      </c>
      <c r="BJ2103">
        <v>3.534850933961545</v>
      </c>
      <c r="BK2103">
        <v>576.03487778186673</v>
      </c>
      <c r="BL2103">
        <v>3.1332918062792552</v>
      </c>
      <c r="BM2103">
        <v>165.86283682745031</v>
      </c>
      <c r="BN2103">
        <v>104.1108634738155</v>
      </c>
      <c r="BO2103">
        <v>104.6989203630262</v>
      </c>
      <c r="BP2103">
        <v>104.8016796673554</v>
      </c>
      <c r="BQ2103">
        <v>9.4874306871145873</v>
      </c>
      <c r="BR2103">
        <v>52.042714639839758</v>
      </c>
      <c r="BS2103">
        <v>84.133349314600821</v>
      </c>
      <c r="BT2103">
        <v>1847.8291843109539</v>
      </c>
      <c r="BU2103">
        <v>109.82951303327459</v>
      </c>
      <c r="BV2103">
        <v>823.6979902269527</v>
      </c>
      <c r="BW2103">
        <v>4.501300206947656</v>
      </c>
      <c r="BX2103">
        <v>9.0534074706381364</v>
      </c>
      <c r="BY2103">
        <v>10.336281692258639</v>
      </c>
      <c r="BZ2103">
        <v>0.42885367946622233</v>
      </c>
      <c r="CA2103">
        <f t="shared" si="256"/>
        <v>57.044747008781869</v>
      </c>
      <c r="CB2103" cm="1">
        <f t="array" ref="CB2103">IF(ISBLANK(INDEX(AC:AC,ROW())), "", INDEX(AC:AC,ROW())*(BI2103+BJ2103)/1000)</f>
        <v>143.19384884778174</v>
      </c>
      <c r="CC2103">
        <f t="shared" si="257"/>
        <v>143.99734314782737</v>
      </c>
      <c r="CD2103">
        <f t="shared" si="258"/>
        <v>4.0003160140983338</v>
      </c>
      <c r="CE2103">
        <f t="shared" si="259"/>
        <v>4.3043352160755379</v>
      </c>
      <c r="CF2103" cm="1">
        <f t="array" ref="CF2103">IFERROR(IF((BD2103+BE2103)*INDEX(H:H,ROW())*INDEX(K:K,ROW())/(BF2103*30*1000)&lt;0.5,"",(BD2103+BE2103)*INDEX(H:H,ROW())*INDEX(K:K,ROW())/(BF2103*30*1000)),"")</f>
        <v>2.8449694912254873</v>
      </c>
      <c r="CG2103">
        <f t="shared" si="260"/>
        <v>0.3435505858846678</v>
      </c>
      <c r="CH2103" cm="1">
        <f t="array" ref="CH2103">IFERROR((BD2103+BE2103)*INDEX(K:K,ROW())*INDEX(H:H,ROW())/BC2103/100000,"")</f>
        <v>0.29321728066035635</v>
      </c>
      <c r="CI2103">
        <f t="shared" si="261"/>
        <v>101.92284220735668</v>
      </c>
      <c r="CJ2103">
        <v>1</v>
      </c>
      <c r="CK2103">
        <f t="shared" si="262"/>
        <v>13.807629603868669</v>
      </c>
      <c r="CL2103" cm="1">
        <f t="array" ref="CL2103">IF(INDEX(AS:AS,ROW()-2)=0,CL2102,INDEX(AS:AS,ROW()-2))</f>
        <v>42.06</v>
      </c>
      <c r="CM2103" t="str">
        <f t="shared" si="263"/>
        <v>CIV</v>
      </c>
    </row>
    <row r="2104" spans="1:91" x14ac:dyDescent="0.3">
      <c r="A2104" s="1">
        <v>2099</v>
      </c>
      <c r="B2104" t="s">
        <v>194</v>
      </c>
      <c r="C2104">
        <v>3</v>
      </c>
      <c r="D2104">
        <v>29</v>
      </c>
      <c r="E2104">
        <v>13</v>
      </c>
      <c r="F2104" t="s">
        <v>89</v>
      </c>
      <c r="G2104" t="s">
        <v>92</v>
      </c>
      <c r="H2104">
        <v>45.87</v>
      </c>
      <c r="I2104">
        <v>0.88</v>
      </c>
      <c r="J2104">
        <v>45.57</v>
      </c>
      <c r="K2104">
        <v>1564</v>
      </c>
      <c r="L2104">
        <v>45.89</v>
      </c>
      <c r="M2104">
        <v>0.89</v>
      </c>
      <c r="N2104">
        <v>45.57</v>
      </c>
      <c r="O2104">
        <v>1568</v>
      </c>
      <c r="P2104">
        <v>1.35</v>
      </c>
      <c r="Q2104">
        <v>50.28</v>
      </c>
      <c r="R2104">
        <v>30.11</v>
      </c>
      <c r="S2104">
        <v>1.6708776595744681</v>
      </c>
      <c r="T2104">
        <v>7.41</v>
      </c>
      <c r="U2104">
        <v>0</v>
      </c>
      <c r="V2104">
        <v>0</v>
      </c>
      <c r="W2104">
        <v>0</v>
      </c>
      <c r="X2104">
        <v>0</v>
      </c>
      <c r="Y2104">
        <v>2.2000000000000002</v>
      </c>
      <c r="Z2104">
        <v>7.72</v>
      </c>
      <c r="AA2104">
        <v>19.75</v>
      </c>
      <c r="AB2104">
        <v>65.900000000000006</v>
      </c>
      <c r="AC2104">
        <v>1720</v>
      </c>
      <c r="AD2104">
        <v>37.79</v>
      </c>
      <c r="AE2104">
        <v>32.28</v>
      </c>
      <c r="AF2104">
        <v>11.52</v>
      </c>
      <c r="AG2104">
        <v>1570</v>
      </c>
      <c r="AI2104">
        <v>44.58</v>
      </c>
      <c r="AJ2104">
        <v>41.32</v>
      </c>
      <c r="AK2104">
        <v>4.51</v>
      </c>
      <c r="AL2104">
        <v>47.305</v>
      </c>
      <c r="AM2104">
        <v>6.31</v>
      </c>
      <c r="AN2104">
        <v>47.89</v>
      </c>
      <c r="AO2104">
        <v>45.09</v>
      </c>
      <c r="AP2104">
        <v>3.31</v>
      </c>
      <c r="AQ2104">
        <v>3.83</v>
      </c>
      <c r="AR2104">
        <v>4.12</v>
      </c>
      <c r="AS2104">
        <v>42.06</v>
      </c>
      <c r="AT2104">
        <v>0</v>
      </c>
      <c r="AU2104">
        <v>0</v>
      </c>
      <c r="AV2104">
        <v>4.5</v>
      </c>
      <c r="AW2104">
        <v>64.8</v>
      </c>
      <c r="AX2104">
        <v>91</v>
      </c>
      <c r="AY2104">
        <v>99.4</v>
      </c>
      <c r="AZ2104">
        <v>100</v>
      </c>
      <c r="BA2104">
        <v>86.5</v>
      </c>
      <c r="BB2104">
        <v>94.9</v>
      </c>
      <c r="BC2104">
        <v>107.14876502311149</v>
      </c>
      <c r="BD2104">
        <v>2.5758424327715902E-2</v>
      </c>
      <c r="BE2104">
        <v>58.001090811718477</v>
      </c>
      <c r="BF2104">
        <v>45.984474664246576</v>
      </c>
      <c r="BG2104">
        <v>147.17750012532139</v>
      </c>
      <c r="BH2104">
        <v>6.0446167554029637</v>
      </c>
      <c r="BI2104">
        <v>85.56705501863398</v>
      </c>
      <c r="BJ2104">
        <v>3.534850933961545</v>
      </c>
      <c r="BK2104">
        <v>714.58938626854263</v>
      </c>
      <c r="BL2104">
        <v>3.0987718845229271</v>
      </c>
      <c r="BM2104">
        <v>165.93509063984911</v>
      </c>
      <c r="BN2104">
        <v>104.2633424190996</v>
      </c>
      <c r="BO2104">
        <v>103.6745797470757</v>
      </c>
      <c r="BP2104">
        <v>103.7915419318858</v>
      </c>
      <c r="BQ2104">
        <v>12.750211685538821</v>
      </c>
      <c r="BR2104">
        <v>46.682874509361447</v>
      </c>
      <c r="BS2104">
        <v>89.210038935064318</v>
      </c>
      <c r="BT2104">
        <v>1847.8291843109539</v>
      </c>
      <c r="BU2104">
        <v>110.5236494000583</v>
      </c>
      <c r="BV2104">
        <v>858.17489693013295</v>
      </c>
      <c r="BW2104">
        <v>4.1729262620041032</v>
      </c>
      <c r="BX2104">
        <v>8.675148913202575</v>
      </c>
      <c r="BY2104">
        <v>10.336281692258639</v>
      </c>
      <c r="BZ2104">
        <v>0.42885367946622233</v>
      </c>
      <c r="CA2104">
        <f t="shared" si="256"/>
        <v>58.026849236046196</v>
      </c>
      <c r="CB2104" cm="1">
        <f t="array" ref="CB2104">IF(ISBLANK(INDEX(AC:AC,ROW())), "", INDEX(AC:AC,ROW())*(BI2104+BJ2104)/1000)</f>
        <v>153.25527823846431</v>
      </c>
      <c r="CC2104">
        <f t="shared" si="257"/>
        <v>153.22211688072434</v>
      </c>
      <c r="CD2104">
        <f t="shared" si="258"/>
        <v>4.6637482944111408</v>
      </c>
      <c r="CE2104">
        <f t="shared" si="259"/>
        <v>6.6691332010631106</v>
      </c>
      <c r="CF2104" cm="1">
        <f t="array" ref="CF2104">IFERROR(IF((BD2104+BE2104)*INDEX(H:H,ROW())*INDEX(K:K,ROW())/(BF2104*30*1000)&lt;0.5,"",(BD2104+BE2104)*INDEX(H:H,ROW())*INDEX(K:K,ROW())/(BF2104*30*1000)),"")</f>
        <v>3.0176022471689579</v>
      </c>
      <c r="CG2104">
        <f t="shared" si="260"/>
        <v>0.42916476596186559</v>
      </c>
      <c r="CH2104" cm="1">
        <f t="array" ref="CH2104">IFERROR((BD2104+BE2104)*INDEX(K:K,ROW())*INDEX(H:H,ROW())/BC2104/100000,"")</f>
        <v>0.38851456865167966</v>
      </c>
      <c r="CI2104">
        <f t="shared" si="261"/>
        <v>108.12689928445283</v>
      </c>
      <c r="CJ2104">
        <v>1</v>
      </c>
      <c r="CK2104">
        <f t="shared" si="262"/>
        <v>17.245454802137811</v>
      </c>
      <c r="CL2104" cm="1">
        <f t="array" ref="CL2104">IF(INDEX(AS:AS,ROW()-2)=0,CL2103,INDEX(AS:AS,ROW()-2))</f>
        <v>42.06</v>
      </c>
      <c r="CM2104" t="str">
        <f t="shared" si="263"/>
        <v>CIV</v>
      </c>
    </row>
    <row r="2105" spans="1:91" x14ac:dyDescent="0.3">
      <c r="A2105" s="1">
        <v>2100</v>
      </c>
      <c r="B2105" t="s">
        <v>194</v>
      </c>
      <c r="C2105">
        <v>3</v>
      </c>
      <c r="D2105">
        <v>29</v>
      </c>
      <c r="E2105">
        <v>13</v>
      </c>
      <c r="F2105" t="s">
        <v>89</v>
      </c>
      <c r="G2105" t="s">
        <v>93</v>
      </c>
      <c r="H2105">
        <v>45.87</v>
      </c>
      <c r="I2105">
        <v>0.88</v>
      </c>
      <c r="J2105">
        <v>45.57</v>
      </c>
      <c r="K2105">
        <v>1564</v>
      </c>
      <c r="L2105">
        <v>45.89</v>
      </c>
      <c r="M2105">
        <v>0.89</v>
      </c>
      <c r="N2105">
        <v>45.57</v>
      </c>
      <c r="O2105">
        <v>1568</v>
      </c>
      <c r="P2105">
        <v>1.35</v>
      </c>
      <c r="Q2105">
        <v>50.28</v>
      </c>
      <c r="R2105">
        <v>30.11</v>
      </c>
      <c r="S2105">
        <v>1.6708776595744681</v>
      </c>
      <c r="T2105">
        <v>7.41</v>
      </c>
      <c r="U2105">
        <v>0</v>
      </c>
      <c r="V2105">
        <v>0</v>
      </c>
      <c r="W2105">
        <v>0</v>
      </c>
      <c r="X2105">
        <v>0</v>
      </c>
      <c r="Y2105">
        <v>2.2000000000000002</v>
      </c>
      <c r="Z2105">
        <v>7.72</v>
      </c>
      <c r="AA2105">
        <v>19.75</v>
      </c>
      <c r="AB2105">
        <v>65.900000000000006</v>
      </c>
      <c r="AC2105">
        <v>1715</v>
      </c>
      <c r="AD2105">
        <v>37.79</v>
      </c>
      <c r="AE2105">
        <v>31.58</v>
      </c>
      <c r="AF2105">
        <v>11.45</v>
      </c>
      <c r="AG2105">
        <v>1570</v>
      </c>
      <c r="AI2105">
        <v>44.58</v>
      </c>
      <c r="AJ2105">
        <v>41.32</v>
      </c>
      <c r="AK2105">
        <v>4.3499999999999996</v>
      </c>
      <c r="AL2105">
        <v>47.305</v>
      </c>
      <c r="AM2105">
        <v>6.26</v>
      </c>
      <c r="AN2105">
        <v>47.89</v>
      </c>
      <c r="AO2105">
        <v>45.33</v>
      </c>
      <c r="AP2105">
        <v>3.1</v>
      </c>
      <c r="AQ2105">
        <v>3.53</v>
      </c>
      <c r="AR2105">
        <v>4.12</v>
      </c>
      <c r="AS2105">
        <v>41.93</v>
      </c>
      <c r="AT2105">
        <v>0</v>
      </c>
      <c r="AU2105">
        <v>0</v>
      </c>
      <c r="AV2105">
        <v>4.2</v>
      </c>
      <c r="AW2105">
        <v>71.8</v>
      </c>
      <c r="AX2105">
        <v>92.2</v>
      </c>
      <c r="AY2105">
        <v>98.5</v>
      </c>
      <c r="AZ2105">
        <v>100</v>
      </c>
      <c r="BA2105">
        <v>88</v>
      </c>
      <c r="BB2105">
        <v>94.3</v>
      </c>
      <c r="BC2105">
        <v>136.0726070518283</v>
      </c>
      <c r="BD2105">
        <v>1.8887685483154702E-2</v>
      </c>
      <c r="BE2105">
        <v>58.009818539399603</v>
      </c>
      <c r="BF2105">
        <v>46.032690170379688</v>
      </c>
      <c r="BG2105">
        <v>149.55967095968211</v>
      </c>
      <c r="BH2105">
        <v>6.0446167554029637</v>
      </c>
      <c r="BI2105">
        <v>86.952642749565953</v>
      </c>
      <c r="BJ2105">
        <v>3.534850933961545</v>
      </c>
      <c r="BK2105">
        <v>723.78188757005682</v>
      </c>
      <c r="BL2105">
        <v>3.0523588486203641</v>
      </c>
      <c r="BM2105">
        <v>165.74610944377741</v>
      </c>
      <c r="BN2105">
        <v>104.10140020496409</v>
      </c>
      <c r="BO2105">
        <v>103.20768427503479</v>
      </c>
      <c r="BP2105">
        <v>103.4196414001814</v>
      </c>
      <c r="BQ2105">
        <v>7.4262200629068058</v>
      </c>
      <c r="BR2105">
        <v>43.16037695869931</v>
      </c>
      <c r="BS2105">
        <v>90.050595425554704</v>
      </c>
      <c r="BT2105">
        <v>1847.8291843109539</v>
      </c>
      <c r="BU2105">
        <v>109.9400424978358</v>
      </c>
      <c r="BV2105">
        <v>862.64762185039331</v>
      </c>
      <c r="BW2105">
        <v>6.3646484911337717</v>
      </c>
      <c r="BX2105">
        <v>8.2912532250704238</v>
      </c>
      <c r="BY2105">
        <v>10.336281692258639</v>
      </c>
      <c r="BZ2105">
        <v>0.42885367946622233</v>
      </c>
      <c r="CA2105">
        <f t="shared" si="256"/>
        <v>58.028706224882761</v>
      </c>
      <c r="CB2105" cm="1">
        <f t="array" ref="CB2105">IF(ISBLANK(INDEX(AC:AC,ROW())), "", INDEX(AC:AC,ROW())*(BI2105+BJ2105)/1000)</f>
        <v>155.18605166724967</v>
      </c>
      <c r="CC2105">
        <f t="shared" si="257"/>
        <v>155.60428771508506</v>
      </c>
      <c r="CD2105">
        <f t="shared" si="258"/>
        <v>4.6514263726158864</v>
      </c>
      <c r="CE2105">
        <f t="shared" si="259"/>
        <v>5.3190859148776184</v>
      </c>
      <c r="CF2105" cm="1">
        <f t="array" ref="CF2105">IFERROR(IF((BD2105+BE2105)*INDEX(H:H,ROW())*INDEX(K:K,ROW())/(BF2105*30*1000)&lt;0.5,"",(BD2105+BE2105)*INDEX(H:H,ROW())*INDEX(K:K,ROW())/(BF2105*30*1000)),"")</f>
        <v>3.0145380226420553</v>
      </c>
      <c r="CG2105">
        <f t="shared" si="260"/>
        <v>0.33829505561575984</v>
      </c>
      <c r="CH2105" cm="1">
        <f t="array" ref="CH2105">IFERROR((BD2105+BE2105)*INDEX(K:K,ROW())*INDEX(H:H,ROW())/BC2105/100000,"")</f>
        <v>0.30594099240765499</v>
      </c>
      <c r="CI2105">
        <f t="shared" si="261"/>
        <v>108.13035958683955</v>
      </c>
      <c r="CJ2105">
        <v>1</v>
      </c>
      <c r="CK2105">
        <f t="shared" si="262"/>
        <v>13.579729413188502</v>
      </c>
      <c r="CL2105" cm="1">
        <f t="array" ref="CL2105">IF(INDEX(AS:AS,ROW()-2)=0,CL2104,INDEX(AS:AS,ROW()-2))</f>
        <v>41.73</v>
      </c>
      <c r="CM2105" t="str">
        <f t="shared" si="263"/>
        <v>CIV</v>
      </c>
    </row>
    <row r="2106" spans="1:91" x14ac:dyDescent="0.3">
      <c r="A2106" s="1">
        <v>2101</v>
      </c>
      <c r="B2106" t="s">
        <v>194</v>
      </c>
      <c r="C2106">
        <v>3</v>
      </c>
      <c r="D2106">
        <v>29</v>
      </c>
      <c r="E2106">
        <v>13</v>
      </c>
      <c r="F2106" t="s">
        <v>89</v>
      </c>
      <c r="G2106" t="s">
        <v>94</v>
      </c>
      <c r="H2106">
        <v>45.87</v>
      </c>
      <c r="I2106">
        <v>0.88</v>
      </c>
      <c r="J2106">
        <v>45.57</v>
      </c>
      <c r="K2106">
        <v>1540</v>
      </c>
      <c r="L2106">
        <v>45.89</v>
      </c>
      <c r="M2106">
        <v>0.89</v>
      </c>
      <c r="N2106">
        <v>45.57</v>
      </c>
      <c r="O2106">
        <v>1568</v>
      </c>
      <c r="P2106">
        <v>1.35</v>
      </c>
      <c r="Q2106">
        <v>50.28</v>
      </c>
      <c r="R2106">
        <v>30.11</v>
      </c>
      <c r="S2106">
        <v>1.6708776595744681</v>
      </c>
      <c r="T2106">
        <v>7.41</v>
      </c>
      <c r="U2106">
        <v>0</v>
      </c>
      <c r="V2106">
        <v>0</v>
      </c>
      <c r="W2106">
        <v>0</v>
      </c>
      <c r="X2106">
        <v>0</v>
      </c>
      <c r="Y2106">
        <v>2.2000000000000002</v>
      </c>
      <c r="Z2106">
        <v>7.72</v>
      </c>
      <c r="AA2106">
        <v>19.75</v>
      </c>
      <c r="AB2106">
        <v>65.900000000000006</v>
      </c>
      <c r="AC2106">
        <v>1708</v>
      </c>
      <c r="AD2106">
        <v>37.79</v>
      </c>
      <c r="AE2106">
        <v>32.28</v>
      </c>
      <c r="AF2106">
        <v>11.56</v>
      </c>
      <c r="AG2106">
        <v>1570</v>
      </c>
      <c r="AI2106">
        <v>44.58</v>
      </c>
      <c r="AJ2106">
        <v>41.32</v>
      </c>
      <c r="AK2106">
        <v>4.51</v>
      </c>
      <c r="AL2106">
        <v>47.305</v>
      </c>
      <c r="AM2106">
        <v>6.31</v>
      </c>
      <c r="AN2106">
        <v>47.89</v>
      </c>
      <c r="AO2106">
        <v>45.09</v>
      </c>
      <c r="AP2106">
        <v>3.31</v>
      </c>
      <c r="AQ2106">
        <v>3.83</v>
      </c>
      <c r="AR2106">
        <v>4.12</v>
      </c>
      <c r="AS2106">
        <v>42.06</v>
      </c>
      <c r="AT2106">
        <v>0</v>
      </c>
      <c r="AU2106">
        <v>0</v>
      </c>
      <c r="AV2106">
        <v>3.6</v>
      </c>
      <c r="AW2106">
        <v>58.6</v>
      </c>
      <c r="AX2106">
        <v>88.6</v>
      </c>
      <c r="AY2106">
        <v>95.9</v>
      </c>
      <c r="AZ2106">
        <v>100</v>
      </c>
      <c r="BA2106">
        <v>85</v>
      </c>
      <c r="BB2106">
        <v>92.300000000000011</v>
      </c>
      <c r="BC2106">
        <v>129.4530741666249</v>
      </c>
      <c r="BD2106">
        <v>1.2374888386326501E-2</v>
      </c>
      <c r="BE2106">
        <v>43.837453292622399</v>
      </c>
      <c r="BF2106">
        <v>34.817431989008668</v>
      </c>
      <c r="BG2106">
        <v>130.98403310451721</v>
      </c>
      <c r="BH2106">
        <v>6.0446167554029637</v>
      </c>
      <c r="BI2106">
        <v>76.153655435722627</v>
      </c>
      <c r="BJ2106">
        <v>3.534850933961545</v>
      </c>
      <c r="BK2106">
        <v>670.01259920264567</v>
      </c>
      <c r="BL2106">
        <v>3.3998817945349318</v>
      </c>
      <c r="BM2106">
        <v>166.70324568476201</v>
      </c>
      <c r="BN2106">
        <v>105.4577673878276</v>
      </c>
      <c r="BO2106">
        <v>104.9591194199445</v>
      </c>
      <c r="BP2106">
        <v>104.84496832322731</v>
      </c>
      <c r="BQ2106">
        <v>9.0749960417940301</v>
      </c>
      <c r="BR2106">
        <v>33.744239201592329</v>
      </c>
      <c r="BS2106">
        <v>90.008915054740754</v>
      </c>
      <c r="BT2106">
        <v>1847.8291843109539</v>
      </c>
      <c r="BU2106">
        <v>111.8103370453594</v>
      </c>
      <c r="BV2106">
        <v>859.17726414290928</v>
      </c>
      <c r="BW2106">
        <v>34.727707389388812</v>
      </c>
      <c r="BX2106">
        <v>8.4739341039883662</v>
      </c>
      <c r="BY2106">
        <v>10.336281692258639</v>
      </c>
      <c r="BZ2106">
        <v>0.42885367946622233</v>
      </c>
      <c r="CA2106">
        <f t="shared" si="256"/>
        <v>43.849828181008725</v>
      </c>
      <c r="CB2106" cm="1">
        <f t="array" ref="CB2106">IF(ISBLANK(INDEX(AC:AC,ROW())), "", INDEX(AC:AC,ROW())*(BI2106+BJ2106)/1000)</f>
        <v>136.10796887942058</v>
      </c>
      <c r="CC2106">
        <f t="shared" si="257"/>
        <v>137.02864985992016</v>
      </c>
      <c r="CD2106">
        <f t="shared" si="258"/>
        <v>4.8895803898496943</v>
      </c>
      <c r="CE2106">
        <f t="shared" si="259"/>
        <v>5.175717946568362</v>
      </c>
      <c r="CF2106" cm="1">
        <f t="array" ref="CF2106">IFERROR(IF((BD2106+BE2106)*INDEX(H:H,ROW())*INDEX(K:K,ROW())/(BF2106*30*1000)&lt;0.5,"",(BD2106+BE2106)*INDEX(H:H,ROW())*INDEX(K:K,ROW())/(BF2106*30*1000)),"")</f>
        <v>2.9655098186818862</v>
      </c>
      <c r="CG2106">
        <f t="shared" si="260"/>
        <v>0.26895793872143647</v>
      </c>
      <c r="CH2106" cm="1">
        <f t="array" ref="CH2106">IFERROR((BD2106+BE2106)*INDEX(K:K,ROW())*INDEX(H:H,ROW())/BC2106/100000,"")</f>
        <v>0.23927922242725824</v>
      </c>
      <c r="CI2106">
        <f t="shared" si="261"/>
        <v>80.455664746514799</v>
      </c>
      <c r="CJ2106">
        <v>1</v>
      </c>
      <c r="CK2106">
        <f t="shared" si="262"/>
        <v>14.274123625156475</v>
      </c>
      <c r="CL2106" cm="1">
        <f t="array" ref="CL2106">IF(INDEX(AS:AS,ROW()-2)=0,CL2105,INDEX(AS:AS,ROW()-2))</f>
        <v>42.06</v>
      </c>
      <c r="CM2106" t="str">
        <f t="shared" si="263"/>
        <v>CIV</v>
      </c>
    </row>
    <row r="2107" spans="1:91" x14ac:dyDescent="0.3">
      <c r="A2107" s="1">
        <v>2102</v>
      </c>
      <c r="B2107" t="s">
        <v>194</v>
      </c>
      <c r="C2107">
        <v>3</v>
      </c>
      <c r="D2107">
        <v>29</v>
      </c>
      <c r="E2107">
        <v>13</v>
      </c>
      <c r="F2107" t="s">
        <v>89</v>
      </c>
      <c r="G2107" t="s">
        <v>95</v>
      </c>
      <c r="H2107">
        <v>45.87</v>
      </c>
      <c r="I2107">
        <v>0.88</v>
      </c>
      <c r="J2107">
        <v>45.57</v>
      </c>
      <c r="K2107">
        <v>1564</v>
      </c>
      <c r="L2107">
        <v>45.89</v>
      </c>
      <c r="M2107">
        <v>0.89</v>
      </c>
      <c r="N2107">
        <v>45.57</v>
      </c>
      <c r="O2107">
        <v>1568</v>
      </c>
      <c r="P2107">
        <v>1.35</v>
      </c>
      <c r="Q2107">
        <v>50.28</v>
      </c>
      <c r="R2107">
        <v>30.11</v>
      </c>
      <c r="S2107">
        <v>1.6708776595744681</v>
      </c>
      <c r="T2107">
        <v>7.41</v>
      </c>
      <c r="U2107">
        <v>0</v>
      </c>
      <c r="V2107">
        <v>0</v>
      </c>
      <c r="W2107">
        <v>0</v>
      </c>
      <c r="X2107">
        <v>0</v>
      </c>
      <c r="Y2107">
        <v>2.2000000000000002</v>
      </c>
      <c r="Z2107">
        <v>7.72</v>
      </c>
      <c r="AA2107">
        <v>19.75</v>
      </c>
      <c r="AB2107">
        <v>65.900000000000006</v>
      </c>
      <c r="AC2107">
        <v>1705</v>
      </c>
      <c r="AD2107">
        <v>37.79</v>
      </c>
      <c r="AE2107">
        <v>31.76</v>
      </c>
      <c r="AF2107">
        <v>11.61</v>
      </c>
      <c r="AG2107">
        <v>1570</v>
      </c>
      <c r="AI2107">
        <v>44.46</v>
      </c>
      <c r="AJ2107">
        <v>41.32</v>
      </c>
      <c r="AK2107">
        <v>4.3899999999999997</v>
      </c>
      <c r="AL2107">
        <v>47.305</v>
      </c>
      <c r="AM2107">
        <v>6.2</v>
      </c>
      <c r="AN2107">
        <v>47.81</v>
      </c>
      <c r="AO2107">
        <v>45.02</v>
      </c>
      <c r="AP2107">
        <v>2.95</v>
      </c>
      <c r="AQ2107">
        <v>3.83</v>
      </c>
      <c r="AR2107">
        <v>3.42</v>
      </c>
      <c r="AS2107">
        <v>41.86</v>
      </c>
      <c r="AT2107">
        <v>0</v>
      </c>
      <c r="AU2107">
        <v>0</v>
      </c>
      <c r="AV2107">
        <v>3.4</v>
      </c>
      <c r="AW2107">
        <v>67.8</v>
      </c>
      <c r="AX2107">
        <v>90.7</v>
      </c>
      <c r="AY2107">
        <v>97.8</v>
      </c>
      <c r="AZ2107">
        <v>100</v>
      </c>
      <c r="BA2107">
        <v>87.3</v>
      </c>
      <c r="BB2107">
        <v>94.399999999999991</v>
      </c>
      <c r="BC2107">
        <v>87.402179898294847</v>
      </c>
      <c r="BD2107">
        <v>5.9893912062489001E-3</v>
      </c>
      <c r="BE2107">
        <v>58.002422299446607</v>
      </c>
      <c r="BF2107">
        <v>46.010496560407091</v>
      </c>
      <c r="BG2107">
        <v>140.28204297739171</v>
      </c>
      <c r="BH2107">
        <v>6.0446167554029637</v>
      </c>
      <c r="BI2107">
        <v>81.558719589549142</v>
      </c>
      <c r="BJ2107">
        <v>3.534850933961545</v>
      </c>
      <c r="BK2107">
        <v>583.12324753361645</v>
      </c>
      <c r="BL2107">
        <v>3.4329811019131369</v>
      </c>
      <c r="BM2107">
        <v>169.42118106302291</v>
      </c>
      <c r="BN2107">
        <v>104.74358801240091</v>
      </c>
      <c r="BO2107">
        <v>105.6301859971617</v>
      </c>
      <c r="BP2107">
        <v>105.617815647676</v>
      </c>
      <c r="BQ2107">
        <v>15.239371330145151</v>
      </c>
      <c r="BR2107">
        <v>45.147803062721003</v>
      </c>
      <c r="BS2107">
        <v>94.0899419778126</v>
      </c>
      <c r="BT2107">
        <v>1847.8291843109539</v>
      </c>
      <c r="BU2107">
        <v>112.6717803711862</v>
      </c>
      <c r="BV2107">
        <v>849.80377720976503</v>
      </c>
      <c r="BW2107">
        <v>3.1620295116026651</v>
      </c>
      <c r="BX2107">
        <v>8.6474333321084949</v>
      </c>
      <c r="BY2107">
        <v>10.336281692258639</v>
      </c>
      <c r="BZ2107">
        <v>0.42885367946622233</v>
      </c>
      <c r="CA2107">
        <f t="shared" si="256"/>
        <v>58.008411690652856</v>
      </c>
      <c r="CB2107" cm="1">
        <f t="array" ref="CB2107">IF(ISBLANK(INDEX(AC:AC,ROW())), "", INDEX(AC:AC,ROW())*(BI2107+BJ2107)/1000)</f>
        <v>145.08453774258572</v>
      </c>
      <c r="CC2107">
        <f t="shared" si="257"/>
        <v>146.32665973279467</v>
      </c>
      <c r="CD2107">
        <f t="shared" si="258"/>
        <v>3.9850786493619874</v>
      </c>
      <c r="CE2107">
        <f t="shared" si="259"/>
        <v>6.6717243003797524</v>
      </c>
      <c r="CF2107" cm="1">
        <f t="array" ref="CF2107">IFERROR(IF((BD2107+BE2107)*INDEX(H:H,ROW())*INDEX(K:K,ROW())/(BF2107*30*1000)&lt;0.5,"",(BD2107+BE2107)*INDEX(H:H,ROW())*INDEX(K:K,ROW())/(BF2107*30*1000)),"")</f>
        <v>3.0149373233733581</v>
      </c>
      <c r="CG2107">
        <f t="shared" si="260"/>
        <v>0.52642275757820911</v>
      </c>
      <c r="CH2107" cm="1">
        <f t="array" ref="CH2107">IFERROR((BD2107+BE2107)*INDEX(K:K,ROW())*INDEX(H:H,ROW())/BC2107/100000,"")</f>
        <v>0.47613948590870031</v>
      </c>
      <c r="CI2107">
        <f t="shared" si="261"/>
        <v>108.09254286772429</v>
      </c>
      <c r="CJ2107">
        <v>1</v>
      </c>
      <c r="CK2107">
        <f t="shared" si="262"/>
        <v>21.141683038811756</v>
      </c>
      <c r="CL2107" cm="1">
        <f t="array" ref="CL2107">IF(INDEX(AS:AS,ROW()-2)=0,CL2106,INDEX(AS:AS,ROW()-2))</f>
        <v>41.93</v>
      </c>
      <c r="CM2107" t="str">
        <f t="shared" si="263"/>
        <v>CIV</v>
      </c>
    </row>
    <row r="2108" spans="1:91" x14ac:dyDescent="0.3">
      <c r="A2108" s="1">
        <v>2103</v>
      </c>
      <c r="B2108" t="s">
        <v>194</v>
      </c>
      <c r="C2108">
        <v>3</v>
      </c>
      <c r="D2108">
        <v>29</v>
      </c>
      <c r="E2108">
        <v>13</v>
      </c>
      <c r="F2108" t="s">
        <v>89</v>
      </c>
      <c r="G2108" t="s">
        <v>96</v>
      </c>
      <c r="H2108">
        <v>43.86</v>
      </c>
      <c r="I2108">
        <v>0.9</v>
      </c>
      <c r="J2108">
        <v>43.61</v>
      </c>
      <c r="K2108">
        <v>1532</v>
      </c>
      <c r="L2108">
        <v>45.89</v>
      </c>
      <c r="M2108">
        <v>0.89</v>
      </c>
      <c r="N2108">
        <v>45.57</v>
      </c>
      <c r="O2108">
        <v>1568</v>
      </c>
      <c r="P2108">
        <v>1.35</v>
      </c>
      <c r="Q2108">
        <v>50.28</v>
      </c>
      <c r="R2108">
        <v>30.11</v>
      </c>
      <c r="S2108">
        <v>1.6708776595744681</v>
      </c>
      <c r="T2108">
        <v>7.41</v>
      </c>
      <c r="U2108">
        <v>0</v>
      </c>
      <c r="V2108">
        <v>0</v>
      </c>
      <c r="W2108">
        <v>0</v>
      </c>
      <c r="X2108">
        <v>0</v>
      </c>
      <c r="Y2108">
        <v>2.2000000000000002</v>
      </c>
      <c r="Z2108">
        <v>7.72</v>
      </c>
      <c r="AA2108">
        <v>19.75</v>
      </c>
      <c r="AB2108">
        <v>65.900000000000006</v>
      </c>
      <c r="AC2108">
        <v>1710</v>
      </c>
      <c r="AD2108">
        <v>37.79</v>
      </c>
      <c r="AE2108">
        <v>32.28</v>
      </c>
      <c r="AF2108">
        <v>11.46</v>
      </c>
      <c r="AG2108">
        <v>1570</v>
      </c>
      <c r="AI2108">
        <v>44.58</v>
      </c>
      <c r="AJ2108">
        <v>41.32</v>
      </c>
      <c r="AK2108">
        <v>4.51</v>
      </c>
      <c r="AL2108">
        <v>47.305</v>
      </c>
      <c r="AM2108">
        <v>6.31</v>
      </c>
      <c r="AN2108">
        <v>47.89</v>
      </c>
      <c r="AO2108">
        <v>45.09</v>
      </c>
      <c r="AP2108">
        <v>3.31</v>
      </c>
      <c r="AQ2108">
        <v>3.83</v>
      </c>
      <c r="AR2108">
        <v>4.12</v>
      </c>
      <c r="AS2108">
        <v>42.06</v>
      </c>
      <c r="AT2108">
        <v>0</v>
      </c>
      <c r="AU2108">
        <v>0</v>
      </c>
      <c r="AV2108">
        <v>4.5</v>
      </c>
      <c r="AW2108">
        <v>72.3</v>
      </c>
      <c r="AX2108">
        <v>92.2</v>
      </c>
      <c r="AY2108">
        <v>98.3</v>
      </c>
      <c r="AZ2108">
        <v>100</v>
      </c>
      <c r="BA2108">
        <v>87.7</v>
      </c>
      <c r="BB2108">
        <v>93.8</v>
      </c>
      <c r="BC2108">
        <v>126.93461643644849</v>
      </c>
      <c r="BD2108">
        <v>1.3730158436323001E-3</v>
      </c>
      <c r="BE2108">
        <v>57.597759858588077</v>
      </c>
      <c r="BF2108">
        <v>46.049427391683828</v>
      </c>
      <c r="BG2108">
        <v>142.1682679265414</v>
      </c>
      <c r="BH2108">
        <v>6.0446167554029637</v>
      </c>
      <c r="BI2108">
        <v>82.654789560543577</v>
      </c>
      <c r="BJ2108">
        <v>3.534850933961545</v>
      </c>
      <c r="BK2108">
        <v>596.53375998890283</v>
      </c>
      <c r="BL2108">
        <v>3.4775111209835918</v>
      </c>
      <c r="BM2108">
        <v>175.62914705726541</v>
      </c>
      <c r="BN2108">
        <v>105.2878235620103</v>
      </c>
      <c r="BO2108">
        <v>105.64332124747111</v>
      </c>
      <c r="BP2108">
        <v>105.581195422619</v>
      </c>
      <c r="BQ2108">
        <v>8.9523123645917959</v>
      </c>
      <c r="BR2108">
        <v>45.787236262952767</v>
      </c>
      <c r="BS2108">
        <v>87.520467240875263</v>
      </c>
      <c r="BT2108">
        <v>1847.8291843109539</v>
      </c>
      <c r="BU2108">
        <v>113.0939746175204</v>
      </c>
      <c r="BV2108">
        <v>871.44954754158721</v>
      </c>
      <c r="BW2108">
        <v>4.0465848578225856</v>
      </c>
      <c r="BX2108">
        <v>8.7476729925028316</v>
      </c>
      <c r="BY2108">
        <v>10.336281692258639</v>
      </c>
      <c r="BZ2108">
        <v>0.42885367946622233</v>
      </c>
      <c r="CA2108">
        <f t="shared" si="256"/>
        <v>57.59913287443171</v>
      </c>
      <c r="CB2108" cm="1">
        <f t="array" ref="CB2108">IF(ISBLANK(INDEX(AC:AC,ROW())), "", INDEX(AC:AC,ROW())*(BI2108+BJ2108)/1000)</f>
        <v>147.38428524560376</v>
      </c>
      <c r="CC2108">
        <f t="shared" si="257"/>
        <v>148.21288468194436</v>
      </c>
      <c r="CD2108">
        <f t="shared" si="258"/>
        <v>4.0248441373300787</v>
      </c>
      <c r="CE2108">
        <f t="shared" si="259"/>
        <v>4.6995356880253816</v>
      </c>
      <c r="CF2108" cm="1">
        <f t="array" ref="CF2108">IFERROR(IF((BD2108+BE2108)*INDEX(H:H,ROW())*INDEX(K:K,ROW())/(BF2108*30*1000)&lt;0.5,"",(BD2108+BE2108)*INDEX(H:H,ROW())*INDEX(K:K,ROW())/(BF2108*30*1000)),"")</f>
        <v>2.8015465888143547</v>
      </c>
      <c r="CG2108">
        <f t="shared" si="260"/>
        <v>0.362780687289815</v>
      </c>
      <c r="CH2108" cm="1">
        <f t="array" ref="CH2108">IFERROR((BD2108+BE2108)*INDEX(K:K,ROW())*INDEX(H:H,ROW())/BC2108/100000,"")</f>
        <v>0.30490409908935251</v>
      </c>
      <c r="CI2108">
        <f t="shared" si="261"/>
        <v>100.52697368261778</v>
      </c>
      <c r="CJ2108">
        <v>1</v>
      </c>
      <c r="CK2108">
        <f t="shared" si="262"/>
        <v>14.557330665083738</v>
      </c>
      <c r="CL2108" cm="1">
        <f t="array" ref="CL2108">IF(INDEX(AS:AS,ROW()-2)=0,CL2107,INDEX(AS:AS,ROW()-2))</f>
        <v>42.06</v>
      </c>
      <c r="CM2108" t="str">
        <f t="shared" si="263"/>
        <v>CIV</v>
      </c>
    </row>
    <row r="2109" spans="1:91" x14ac:dyDescent="0.3">
      <c r="A2109" s="1">
        <v>2104</v>
      </c>
      <c r="B2109" t="s">
        <v>194</v>
      </c>
      <c r="C2109">
        <v>3</v>
      </c>
      <c r="D2109">
        <v>29</v>
      </c>
      <c r="E2109">
        <v>13</v>
      </c>
      <c r="F2109" t="s">
        <v>89</v>
      </c>
      <c r="G2109" t="s">
        <v>97</v>
      </c>
      <c r="H2109">
        <v>45.87</v>
      </c>
      <c r="I2109">
        <v>0.88</v>
      </c>
      <c r="J2109">
        <v>45.57</v>
      </c>
      <c r="K2109">
        <v>1564</v>
      </c>
      <c r="L2109">
        <v>45.89</v>
      </c>
      <c r="M2109">
        <v>0.89</v>
      </c>
      <c r="N2109">
        <v>45.57</v>
      </c>
      <c r="O2109">
        <v>1568</v>
      </c>
      <c r="P2109">
        <v>1.35</v>
      </c>
      <c r="Q2109">
        <v>50.28</v>
      </c>
      <c r="R2109">
        <v>30.11</v>
      </c>
      <c r="S2109">
        <v>1.6708776595744681</v>
      </c>
      <c r="T2109">
        <v>7.41</v>
      </c>
      <c r="U2109">
        <v>0</v>
      </c>
      <c r="V2109">
        <v>0</v>
      </c>
      <c r="W2109">
        <v>0</v>
      </c>
      <c r="X2109">
        <v>0</v>
      </c>
      <c r="Y2109">
        <v>2.2000000000000002</v>
      </c>
      <c r="Z2109">
        <v>7.72</v>
      </c>
      <c r="AA2109">
        <v>19.75</v>
      </c>
      <c r="AB2109">
        <v>65.900000000000006</v>
      </c>
      <c r="AC2109">
        <v>1720</v>
      </c>
      <c r="AD2109">
        <v>37.79</v>
      </c>
      <c r="AE2109">
        <v>32.28</v>
      </c>
      <c r="AF2109">
        <v>11.21</v>
      </c>
      <c r="AG2109">
        <v>1570</v>
      </c>
      <c r="AI2109">
        <v>44.58</v>
      </c>
      <c r="AJ2109">
        <v>41.32</v>
      </c>
      <c r="AK2109">
        <v>4.51</v>
      </c>
      <c r="AL2109">
        <v>47.305</v>
      </c>
      <c r="AM2109">
        <v>6.15</v>
      </c>
      <c r="AN2109">
        <v>47.89</v>
      </c>
      <c r="AO2109">
        <v>45.09</v>
      </c>
      <c r="AP2109">
        <v>2.98</v>
      </c>
      <c r="AQ2109">
        <v>3.56</v>
      </c>
      <c r="AR2109">
        <v>4.12</v>
      </c>
      <c r="AS2109">
        <v>42.06</v>
      </c>
      <c r="AT2109">
        <v>0</v>
      </c>
      <c r="AU2109">
        <v>0</v>
      </c>
      <c r="AV2109">
        <v>5.0999999999999996</v>
      </c>
      <c r="AW2109">
        <v>59.2</v>
      </c>
      <c r="AX2109">
        <v>86.2</v>
      </c>
      <c r="AY2109">
        <v>96.9</v>
      </c>
      <c r="AZ2109">
        <v>100</v>
      </c>
      <c r="BA2109">
        <v>81.100000000000009</v>
      </c>
      <c r="BB2109">
        <v>91.800000000000011</v>
      </c>
      <c r="BC2109">
        <v>117.43657706448261</v>
      </c>
      <c r="BD2109">
        <v>1.1943951513619201E-2</v>
      </c>
      <c r="BE2109">
        <v>58.580657766248919</v>
      </c>
      <c r="BF2109">
        <v>45.968449359275482</v>
      </c>
      <c r="BG2109">
        <v>148.6894241120533</v>
      </c>
      <c r="BH2109">
        <v>6.0446167554029637</v>
      </c>
      <c r="BI2109">
        <v>86.447828495703391</v>
      </c>
      <c r="BJ2109">
        <v>3.534850933961545</v>
      </c>
      <c r="BK2109">
        <v>547.13814080628379</v>
      </c>
      <c r="BL2109">
        <v>3.5980514066974609</v>
      </c>
      <c r="BM2109">
        <v>176.4798727471952</v>
      </c>
      <c r="BN2109">
        <v>104.7815605847356</v>
      </c>
      <c r="BO2109">
        <v>105.4465605223791</v>
      </c>
      <c r="BP2109">
        <v>105.4688667216803</v>
      </c>
      <c r="BQ2109">
        <v>8.1157599477084226</v>
      </c>
      <c r="BR2109">
        <v>49.804613036601232</v>
      </c>
      <c r="BS2109">
        <v>89.238522930921334</v>
      </c>
      <c r="BT2109">
        <v>1847.8291843109539</v>
      </c>
      <c r="BU2109">
        <v>113.5022853209813</v>
      </c>
      <c r="BV2109">
        <v>863.31106593163634</v>
      </c>
      <c r="BW2109">
        <v>5.6694342908529514</v>
      </c>
      <c r="BX2109">
        <v>8.9986101008705699</v>
      </c>
      <c r="BY2109">
        <v>10.336281692258639</v>
      </c>
      <c r="BZ2109">
        <v>0.42885367946622233</v>
      </c>
      <c r="CA2109">
        <f t="shared" si="256"/>
        <v>58.592601717762541</v>
      </c>
      <c r="CB2109" cm="1">
        <f t="array" ref="CB2109">IF(ISBLANK(INDEX(AC:AC,ROW())), "", INDEX(AC:AC,ROW())*(BI2109+BJ2109)/1000)</f>
        <v>154.77020861902369</v>
      </c>
      <c r="CC2109">
        <f t="shared" si="257"/>
        <v>154.73404086745626</v>
      </c>
      <c r="CD2109">
        <f t="shared" si="258"/>
        <v>3.5359907731935807</v>
      </c>
      <c r="CE2109">
        <f t="shared" si="259"/>
        <v>4.6590096074228962</v>
      </c>
      <c r="CF2109" cm="1">
        <f t="array" ref="CF2109">IFERROR(IF((BD2109+BE2109)*INDEX(H:H,ROW())*INDEX(K:K,ROW())/(BF2109*30*1000)&lt;0.5,"",(BD2109+BE2109)*INDEX(H:H,ROW())*INDEX(K:K,ROW())/(BF2109*30*1000)),"")</f>
        <v>3.048085624517793</v>
      </c>
      <c r="CG2109">
        <f t="shared" si="260"/>
        <v>0.39143212879948741</v>
      </c>
      <c r="CH2109" cm="1">
        <f t="array" ref="CH2109">IFERROR((BD2109+BE2109)*INDEX(K:K,ROW())*INDEX(H:H,ROW())/BC2109/100000,"")</f>
        <v>0.35793559343043441</v>
      </c>
      <c r="CI2109">
        <f t="shared" si="261"/>
        <v>109.18111922601175</v>
      </c>
      <c r="CJ2109">
        <v>1</v>
      </c>
      <c r="CK2109">
        <f t="shared" si="262"/>
        <v>15.734698937081072</v>
      </c>
      <c r="CL2109" cm="1">
        <f t="array" ref="CL2109">IF(INDEX(AS:AS,ROW()-2)=0,CL2108,INDEX(AS:AS,ROW()-2))</f>
        <v>41.86</v>
      </c>
      <c r="CM2109" t="str">
        <f t="shared" si="263"/>
        <v>CIV</v>
      </c>
    </row>
    <row r="2110" spans="1:91" x14ac:dyDescent="0.3">
      <c r="A2110" s="1">
        <v>2105</v>
      </c>
      <c r="B2110" t="s">
        <v>194</v>
      </c>
      <c r="C2110">
        <v>3</v>
      </c>
      <c r="D2110">
        <v>29</v>
      </c>
      <c r="E2110">
        <v>13</v>
      </c>
      <c r="F2110" t="s">
        <v>98</v>
      </c>
      <c r="G2110" t="s">
        <v>99</v>
      </c>
      <c r="H2110">
        <v>45.87</v>
      </c>
      <c r="I2110">
        <v>0.88</v>
      </c>
      <c r="J2110">
        <v>45.57</v>
      </c>
      <c r="K2110">
        <v>1564</v>
      </c>
      <c r="L2110">
        <v>45.89</v>
      </c>
      <c r="M2110">
        <v>0.89</v>
      </c>
      <c r="N2110">
        <v>45.57</v>
      </c>
      <c r="O2110">
        <v>1568</v>
      </c>
      <c r="P2110">
        <v>1.35</v>
      </c>
      <c r="Q2110">
        <v>50.28</v>
      </c>
      <c r="R2110">
        <v>30.11</v>
      </c>
      <c r="S2110">
        <v>1.6708776595744681</v>
      </c>
      <c r="T2110">
        <v>7.41</v>
      </c>
      <c r="U2110">
        <v>0</v>
      </c>
      <c r="V2110">
        <v>0</v>
      </c>
      <c r="W2110">
        <v>0</v>
      </c>
      <c r="X2110">
        <v>0</v>
      </c>
      <c r="Y2110">
        <v>2.2000000000000002</v>
      </c>
      <c r="Z2110">
        <v>7.72</v>
      </c>
      <c r="AA2110">
        <v>19.75</v>
      </c>
      <c r="AB2110">
        <v>65.900000000000006</v>
      </c>
      <c r="AC2110">
        <v>1715</v>
      </c>
      <c r="AD2110">
        <v>37.79</v>
      </c>
      <c r="AE2110">
        <v>32.28</v>
      </c>
      <c r="AF2110">
        <v>11.02</v>
      </c>
      <c r="AG2110">
        <v>1570</v>
      </c>
      <c r="AI2110">
        <v>44.58</v>
      </c>
      <c r="AJ2110">
        <v>41.32</v>
      </c>
      <c r="AK2110">
        <v>4.51</v>
      </c>
      <c r="AL2110">
        <v>47.305</v>
      </c>
      <c r="AM2110">
        <v>6.31</v>
      </c>
      <c r="AN2110">
        <v>47.89</v>
      </c>
      <c r="AO2110">
        <v>45.09</v>
      </c>
      <c r="AP2110">
        <v>3.31</v>
      </c>
      <c r="AQ2110">
        <v>3.83</v>
      </c>
      <c r="AR2110">
        <v>4.12</v>
      </c>
      <c r="AS2110">
        <v>42.06</v>
      </c>
      <c r="AT2110">
        <v>0</v>
      </c>
      <c r="AU2110">
        <v>0</v>
      </c>
      <c r="AV2110">
        <v>5.6</v>
      </c>
      <c r="AW2110">
        <v>68.400000000000006</v>
      </c>
      <c r="AX2110">
        <v>92.8</v>
      </c>
      <c r="AY2110">
        <v>99.1</v>
      </c>
      <c r="AZ2110">
        <v>100</v>
      </c>
      <c r="BA2110">
        <v>86.199999999999989</v>
      </c>
      <c r="BB2110">
        <v>92.6</v>
      </c>
      <c r="BC2110">
        <v>74.635616846473781</v>
      </c>
      <c r="BD2110">
        <v>1.1943951513619201E-2</v>
      </c>
      <c r="BE2110">
        <v>59.5389657667873</v>
      </c>
      <c r="BF2110">
        <v>46.031437014010407</v>
      </c>
      <c r="BG2110">
        <v>140.8532399792289</v>
      </c>
      <c r="BH2110">
        <v>6.0446167554029637</v>
      </c>
      <c r="BI2110">
        <v>81.892131034775204</v>
      </c>
      <c r="BJ2110">
        <v>3.534850933961545</v>
      </c>
      <c r="BK2110">
        <v>626.60462732338499</v>
      </c>
      <c r="BL2110">
        <v>3.7358133049920288</v>
      </c>
      <c r="BM2110">
        <v>176.72030195110051</v>
      </c>
      <c r="BN2110">
        <v>106.42323926450391</v>
      </c>
      <c r="BO2110">
        <v>105.6897473797974</v>
      </c>
      <c r="BP2110">
        <v>105.4965254262917</v>
      </c>
      <c r="BQ2110">
        <v>8.5688230749601271</v>
      </c>
      <c r="BR2110">
        <v>51.874715098206337</v>
      </c>
      <c r="BS2110">
        <v>88.295208341207498</v>
      </c>
      <c r="BT2110">
        <v>1847.8291843109539</v>
      </c>
      <c r="BU2110">
        <v>113.89012028535311</v>
      </c>
      <c r="BV2110">
        <v>871.56948107741266</v>
      </c>
      <c r="BW2110">
        <v>1.038817338898401</v>
      </c>
      <c r="BX2110">
        <v>9.1852058052719716</v>
      </c>
      <c r="BY2110">
        <v>10.336281692258639</v>
      </c>
      <c r="BZ2110">
        <v>0.42885367946622233</v>
      </c>
      <c r="CA2110">
        <f t="shared" si="256"/>
        <v>59.550909718300922</v>
      </c>
      <c r="CB2110" cm="1">
        <f t="array" ref="CB2110">IF(ISBLANK(INDEX(AC:AC,ROW())), "", INDEX(AC:AC,ROW())*(BI2110+BJ2110)/1000)</f>
        <v>146.50727407638354</v>
      </c>
      <c r="CC2110">
        <f t="shared" si="257"/>
        <v>146.89785673463186</v>
      </c>
      <c r="CD2110">
        <f t="shared" si="258"/>
        <v>4.2655804601379188</v>
      </c>
      <c r="CE2110">
        <f t="shared" si="259"/>
        <v>8.3955174995380162</v>
      </c>
      <c r="CF2110" cm="1">
        <f t="array" ref="CF2110">IFERROR(IF((BD2110+BE2110)*INDEX(H:H,ROW())*INDEX(K:K,ROW())/(BF2110*30*1000)&lt;0.5,"",(BD2110+BE2110)*INDEX(H:H,ROW())*INDEX(K:K,ROW())/(BF2110*30*1000)),"")</f>
        <v>3.0936993172073515</v>
      </c>
      <c r="CG2110">
        <f t="shared" si="260"/>
        <v>0.61674893246608442</v>
      </c>
      <c r="CH2110" cm="1">
        <f t="array" ref="CH2110">IFERROR((BD2110+BE2110)*INDEX(K:K,ROW())*INDEX(H:H,ROW())/BC2110/100000,"")</f>
        <v>0.5724107253776064</v>
      </c>
      <c r="CI2110">
        <f t="shared" si="261"/>
        <v>110.96682487816923</v>
      </c>
      <c r="CJ2110">
        <v>1</v>
      </c>
      <c r="CK2110">
        <f t="shared" si="262"/>
        <v>24.758007803592719</v>
      </c>
      <c r="CL2110" cm="1">
        <f t="array" ref="CL2110">IF(INDEX(AS:AS,ROW()-2)=0,CL2109,INDEX(AS:AS,ROW()-2))</f>
        <v>42.06</v>
      </c>
      <c r="CM2110" t="str">
        <f t="shared" si="263"/>
        <v>CIV</v>
      </c>
    </row>
    <row r="2111" spans="1:91" x14ac:dyDescent="0.3">
      <c r="A2111" s="1">
        <v>2106</v>
      </c>
      <c r="B2111" t="s">
        <v>194</v>
      </c>
      <c r="C2111">
        <v>3</v>
      </c>
      <c r="D2111">
        <v>29</v>
      </c>
      <c r="E2111">
        <v>13</v>
      </c>
      <c r="F2111" t="s">
        <v>98</v>
      </c>
      <c r="G2111" t="s">
        <v>100</v>
      </c>
      <c r="H2111">
        <v>43.81</v>
      </c>
      <c r="I2111">
        <v>0.88</v>
      </c>
      <c r="J2111">
        <v>43.61</v>
      </c>
      <c r="K2111">
        <v>1530</v>
      </c>
      <c r="L2111">
        <v>43.89</v>
      </c>
      <c r="M2111">
        <v>0.9</v>
      </c>
      <c r="N2111">
        <v>43.61</v>
      </c>
      <c r="O2111">
        <v>1532</v>
      </c>
      <c r="P2111">
        <v>1.28</v>
      </c>
      <c r="Q2111">
        <v>50.28</v>
      </c>
      <c r="R2111">
        <v>30.11</v>
      </c>
      <c r="S2111">
        <v>1.6708776595744681</v>
      </c>
      <c r="T2111">
        <v>7.41</v>
      </c>
      <c r="U2111">
        <v>0</v>
      </c>
      <c r="V2111">
        <v>0</v>
      </c>
      <c r="W2111">
        <v>0</v>
      </c>
      <c r="X2111">
        <v>0</v>
      </c>
      <c r="Y2111">
        <v>2.5</v>
      </c>
      <c r="Z2111">
        <v>7.72</v>
      </c>
      <c r="AA2111">
        <v>22.5</v>
      </c>
      <c r="AB2111">
        <v>65.900000000000006</v>
      </c>
      <c r="AC2111">
        <v>1702</v>
      </c>
      <c r="AD2111">
        <v>37.479999999999997</v>
      </c>
      <c r="AE2111">
        <v>31.44</v>
      </c>
      <c r="AF2111">
        <v>11.3</v>
      </c>
      <c r="AG2111">
        <v>1570</v>
      </c>
      <c r="AI2111">
        <v>44.02</v>
      </c>
      <c r="AJ2111">
        <v>40.33</v>
      </c>
      <c r="AK2111">
        <v>4.12</v>
      </c>
      <c r="AL2111">
        <v>47.08</v>
      </c>
      <c r="AM2111">
        <v>6.13</v>
      </c>
      <c r="AN2111">
        <v>47.68</v>
      </c>
      <c r="AO2111">
        <v>44.61</v>
      </c>
      <c r="AP2111">
        <v>2.94</v>
      </c>
      <c r="AQ2111">
        <v>3.83</v>
      </c>
      <c r="AR2111">
        <v>3.21</v>
      </c>
      <c r="AS2111">
        <v>40.93</v>
      </c>
      <c r="AT2111">
        <v>0</v>
      </c>
      <c r="AU2111">
        <v>0</v>
      </c>
      <c r="AV2111">
        <v>6</v>
      </c>
      <c r="AW2111">
        <v>56.2</v>
      </c>
      <c r="AX2111">
        <v>80</v>
      </c>
      <c r="AY2111">
        <v>94.9</v>
      </c>
      <c r="AZ2111">
        <v>100</v>
      </c>
      <c r="BA2111">
        <v>74</v>
      </c>
      <c r="BB2111">
        <v>88.9</v>
      </c>
      <c r="BC2111">
        <v>55.15348020177948</v>
      </c>
      <c r="BD2111">
        <v>1.1943951513619201E-2</v>
      </c>
      <c r="BE2111">
        <v>59.006950608007593</v>
      </c>
      <c r="BF2111">
        <v>47.211463530076081</v>
      </c>
      <c r="BG2111">
        <v>150.26998064208709</v>
      </c>
      <c r="BH2111">
        <v>6.0446167554029637</v>
      </c>
      <c r="BI2111">
        <v>87.366543299931735</v>
      </c>
      <c r="BJ2111">
        <v>3.534850933961545</v>
      </c>
      <c r="BK2111">
        <v>705.39084755308954</v>
      </c>
      <c r="BL2111">
        <v>3.9719004840910781</v>
      </c>
      <c r="BM2111">
        <v>178.16019410366059</v>
      </c>
      <c r="BN2111">
        <v>107.56400292042051</v>
      </c>
      <c r="BO2111">
        <v>106.7129160041972</v>
      </c>
      <c r="BP2111">
        <v>106.75380386806791</v>
      </c>
      <c r="BQ2111">
        <v>4.8824597615727718</v>
      </c>
      <c r="BR2111">
        <v>49.070030726276393</v>
      </c>
      <c r="BS2111">
        <v>89.191459583268056</v>
      </c>
      <c r="BT2111">
        <v>1847.8291843109539</v>
      </c>
      <c r="BU2111">
        <v>116.3076773866306</v>
      </c>
      <c r="BV2111">
        <v>871.22857648126478</v>
      </c>
      <c r="BW2111">
        <v>1.596274363090981</v>
      </c>
      <c r="BX2111">
        <v>9.6487602094329539</v>
      </c>
      <c r="BY2111">
        <v>10.336281692258639</v>
      </c>
      <c r="BZ2111">
        <v>0.42885367946622233</v>
      </c>
      <c r="CA2111">
        <f t="shared" si="256"/>
        <v>59.018894559521215</v>
      </c>
      <c r="CB2111" cm="1">
        <f t="array" ref="CB2111">IF(ISBLANK(INDEX(AC:AC,ROW())), "", INDEX(AC:AC,ROW())*(BI2111+BJ2111)/1000)</f>
        <v>154.71417298608637</v>
      </c>
      <c r="CC2111">
        <f t="shared" si="257"/>
        <v>156.31459739749005</v>
      </c>
      <c r="CD2111">
        <f t="shared" si="258"/>
        <v>4.512635795359289</v>
      </c>
      <c r="CE2111">
        <f t="shared" si="259"/>
        <v>12.78959813546509</v>
      </c>
      <c r="CF2111" cm="1">
        <f t="array" ref="CF2111">IFERROR(IF((BD2111+BE2111)*INDEX(H:H,ROW())*INDEX(K:K,ROW())/(BF2111*30*1000)&lt;0.5,"",(BD2111+BE2111)*INDEX(H:H,ROW())*INDEX(K:K,ROW())/(BF2111*30*1000)),"")</f>
        <v>2.7931035482362931</v>
      </c>
      <c r="CG2111">
        <f t="shared" si="260"/>
        <v>0.85600153167764825</v>
      </c>
      <c r="CH2111" cm="1">
        <f t="array" ref="CH2111">IFERROR((BD2111+BE2111)*INDEX(K:K,ROW())*INDEX(H:H,ROW())/BC2111/100000,"")</f>
        <v>0.71727027462736226</v>
      </c>
      <c r="CI2111">
        <f t="shared" si="261"/>
        <v>102.75312179476663</v>
      </c>
      <c r="CJ2111">
        <v>1</v>
      </c>
      <c r="CK2111">
        <f t="shared" si="262"/>
        <v>33.503401372871757</v>
      </c>
      <c r="CL2111" cm="1">
        <f t="array" ref="CL2111">IF(INDEX(AS:AS,ROW()-2)=0,CL2110,INDEX(AS:AS,ROW()-2))</f>
        <v>42.06</v>
      </c>
      <c r="CM2111" t="str">
        <f t="shared" si="263"/>
        <v>CIV</v>
      </c>
    </row>
    <row r="2112" spans="1:91" x14ac:dyDescent="0.3">
      <c r="A2112" s="1">
        <v>2107</v>
      </c>
      <c r="B2112" t="s">
        <v>194</v>
      </c>
      <c r="C2112">
        <v>3</v>
      </c>
      <c r="D2112">
        <v>29</v>
      </c>
      <c r="E2112">
        <v>13</v>
      </c>
      <c r="F2112" t="s">
        <v>98</v>
      </c>
      <c r="G2112" t="s">
        <v>101</v>
      </c>
      <c r="H2112">
        <v>45.87</v>
      </c>
      <c r="I2112">
        <v>0.88</v>
      </c>
      <c r="J2112">
        <v>45.57</v>
      </c>
      <c r="K2112">
        <v>1564</v>
      </c>
      <c r="L2112">
        <v>45.89</v>
      </c>
      <c r="M2112">
        <v>0.89</v>
      </c>
      <c r="N2112">
        <v>45.57</v>
      </c>
      <c r="O2112">
        <v>1568</v>
      </c>
      <c r="P2112">
        <v>1.35</v>
      </c>
      <c r="Q2112">
        <v>50.28</v>
      </c>
      <c r="R2112">
        <v>30.11</v>
      </c>
      <c r="S2112">
        <v>1.6708776595744681</v>
      </c>
      <c r="T2112">
        <v>7.41</v>
      </c>
      <c r="U2112">
        <v>0</v>
      </c>
      <c r="V2112">
        <v>0</v>
      </c>
      <c r="W2112">
        <v>0</v>
      </c>
      <c r="X2112">
        <v>0</v>
      </c>
      <c r="Y2112">
        <v>2.2000000000000002</v>
      </c>
      <c r="Z2112">
        <v>7.72</v>
      </c>
      <c r="AA2112">
        <v>19.75</v>
      </c>
      <c r="AB2112">
        <v>65.900000000000006</v>
      </c>
      <c r="AC2112">
        <v>1698</v>
      </c>
      <c r="AD2112">
        <v>37.79</v>
      </c>
      <c r="AE2112">
        <v>32.28</v>
      </c>
      <c r="AF2112">
        <v>11.45</v>
      </c>
      <c r="AG2112">
        <v>1570</v>
      </c>
      <c r="AI2112">
        <v>44.58</v>
      </c>
      <c r="AJ2112">
        <v>41.32</v>
      </c>
      <c r="AK2112">
        <v>4.51</v>
      </c>
      <c r="AL2112">
        <v>47.305</v>
      </c>
      <c r="AM2112">
        <v>6.31</v>
      </c>
      <c r="AN2112">
        <v>47.89</v>
      </c>
      <c r="AO2112">
        <v>45.09</v>
      </c>
      <c r="AP2112">
        <v>3.31</v>
      </c>
      <c r="AQ2112">
        <v>3.83</v>
      </c>
      <c r="AR2112">
        <v>4.12</v>
      </c>
      <c r="AS2112">
        <v>42.06</v>
      </c>
      <c r="AT2112">
        <v>0</v>
      </c>
      <c r="AU2112">
        <v>0</v>
      </c>
      <c r="AV2112">
        <v>4.0999999999999996</v>
      </c>
      <c r="AW2112">
        <v>60</v>
      </c>
      <c r="AX2112">
        <v>83.5</v>
      </c>
      <c r="AY2112">
        <v>96.2</v>
      </c>
      <c r="AZ2112">
        <v>100</v>
      </c>
      <c r="BA2112">
        <v>79.400000000000006</v>
      </c>
      <c r="BB2112">
        <v>92.100000000000009</v>
      </c>
      <c r="BC2112">
        <v>91.45104945241998</v>
      </c>
      <c r="BD2112">
        <v>1.1943951513619201E-2</v>
      </c>
      <c r="BE2112">
        <v>48.355047411398687</v>
      </c>
      <c r="BF2112">
        <v>39.219696540590583</v>
      </c>
      <c r="BG2112">
        <v>118.6061039175198</v>
      </c>
      <c r="BH2112">
        <v>6.0446167554029637</v>
      </c>
      <c r="BI2112">
        <v>68.96254185380171</v>
      </c>
      <c r="BJ2112">
        <v>3.534850933961545</v>
      </c>
      <c r="BK2112">
        <v>509.04194693303822</v>
      </c>
      <c r="BL2112">
        <v>3.7656871570612731</v>
      </c>
      <c r="BM2112">
        <v>178.0894186436696</v>
      </c>
      <c r="BN2112">
        <v>106.79874504384981</v>
      </c>
      <c r="BO2112">
        <v>109.3935307457208</v>
      </c>
      <c r="BP2112">
        <v>109.0893829973504</v>
      </c>
      <c r="BQ2112">
        <v>15.239371330145151</v>
      </c>
      <c r="BR2112">
        <v>56.996512297452163</v>
      </c>
      <c r="BS2112">
        <v>95.083947014496715</v>
      </c>
      <c r="BT2112">
        <v>1847.8291843109539</v>
      </c>
      <c r="BU2112">
        <v>115.0255529534162</v>
      </c>
      <c r="BV2112">
        <v>870.29379248432974</v>
      </c>
      <c r="BW2112">
        <v>21.02678816313724</v>
      </c>
      <c r="BX2112">
        <v>9.3801182464515112</v>
      </c>
      <c r="BY2112">
        <v>10.336281692258639</v>
      </c>
      <c r="BZ2112">
        <v>0.42885367946622233</v>
      </c>
      <c r="CA2112">
        <f t="shared" si="256"/>
        <v>48.366991362912309</v>
      </c>
      <c r="CB2112" cm="1">
        <f t="array" ref="CB2112">IF(ISBLANK(INDEX(AC:AC,ROW())), "", INDEX(AC:AC,ROW())*(BI2112+BJ2112)/1000)</f>
        <v>123.10057295362202</v>
      </c>
      <c r="CC2112">
        <f t="shared" si="257"/>
        <v>124.65072067292277</v>
      </c>
      <c r="CD2112">
        <f t="shared" si="258"/>
        <v>4.0837465213597817</v>
      </c>
      <c r="CE2112">
        <f t="shared" si="259"/>
        <v>5.5662778063348721</v>
      </c>
      <c r="CF2112" cm="1">
        <f t="array" ref="CF2112">IFERROR(IF((BD2112+BE2112)*INDEX(H:H,ROW())*INDEX(K:K,ROW())/(BF2112*30*1000)&lt;0.5,"",(BD2112+BE2112)*INDEX(H:H,ROW())*INDEX(K:K,ROW())/(BF2112*30*1000)),"")</f>
        <v>2.9490971425019299</v>
      </c>
      <c r="CG2112">
        <f t="shared" si="260"/>
        <v>0.42885999423107496</v>
      </c>
      <c r="CH2112" cm="1">
        <f t="array" ref="CH2112">IFERROR((BD2112+BE2112)*INDEX(K:K,ROW())*INDEX(H:H,ROW())/BC2112/100000,"")</f>
        <v>0.37942493505607722</v>
      </c>
      <c r="CI2112">
        <f t="shared" si="261"/>
        <v>90.126775322843002</v>
      </c>
      <c r="CJ2112">
        <v>1</v>
      </c>
      <c r="CK2112">
        <f t="shared" si="262"/>
        <v>20.205664072475624</v>
      </c>
      <c r="CL2112" cm="1">
        <f t="array" ref="CL2112">IF(INDEX(AS:AS,ROW()-2)=0,CL2111,INDEX(AS:AS,ROW()-2))</f>
        <v>42.06</v>
      </c>
      <c r="CM2112" t="str">
        <f t="shared" si="263"/>
        <v>CIV</v>
      </c>
    </row>
    <row r="2113" spans="1:91" x14ac:dyDescent="0.3">
      <c r="A2113" s="1">
        <v>2108</v>
      </c>
      <c r="B2113" t="s">
        <v>194</v>
      </c>
      <c r="C2113">
        <v>3</v>
      </c>
      <c r="D2113">
        <v>29</v>
      </c>
      <c r="E2113">
        <v>13</v>
      </c>
      <c r="F2113" t="s">
        <v>98</v>
      </c>
      <c r="G2113" t="s">
        <v>102</v>
      </c>
      <c r="H2113">
        <v>45.87</v>
      </c>
      <c r="I2113">
        <v>0.88</v>
      </c>
      <c r="J2113">
        <v>45.57</v>
      </c>
      <c r="K2113">
        <v>1564</v>
      </c>
      <c r="L2113">
        <v>45.89</v>
      </c>
      <c r="M2113">
        <v>0.89</v>
      </c>
      <c r="N2113">
        <v>45.57</v>
      </c>
      <c r="O2113">
        <v>1568</v>
      </c>
      <c r="P2113">
        <v>1.35</v>
      </c>
      <c r="Q2113">
        <v>50.28</v>
      </c>
      <c r="R2113">
        <v>30.11</v>
      </c>
      <c r="S2113">
        <v>1.6708776595744681</v>
      </c>
      <c r="T2113">
        <v>7.41</v>
      </c>
      <c r="U2113">
        <v>0</v>
      </c>
      <c r="V2113">
        <v>0</v>
      </c>
      <c r="W2113">
        <v>0</v>
      </c>
      <c r="X2113">
        <v>0</v>
      </c>
      <c r="Y2113">
        <v>2.2000000000000002</v>
      </c>
      <c r="Z2113">
        <v>7.72</v>
      </c>
      <c r="AA2113">
        <v>19.75</v>
      </c>
      <c r="AB2113">
        <v>65.900000000000006</v>
      </c>
      <c r="AC2113">
        <v>1690</v>
      </c>
      <c r="AD2113">
        <v>37.79</v>
      </c>
      <c r="AE2113">
        <v>31.63</v>
      </c>
      <c r="AF2113">
        <v>11.58</v>
      </c>
      <c r="AG2113">
        <v>1570</v>
      </c>
      <c r="AI2113">
        <v>44.58</v>
      </c>
      <c r="AJ2113">
        <v>41.32</v>
      </c>
      <c r="AK2113">
        <v>4.25</v>
      </c>
      <c r="AL2113">
        <v>47.305</v>
      </c>
      <c r="AM2113">
        <v>6.22</v>
      </c>
      <c r="AN2113">
        <v>47.89</v>
      </c>
      <c r="AO2113">
        <v>44.78</v>
      </c>
      <c r="AP2113">
        <v>3.02</v>
      </c>
      <c r="AQ2113">
        <v>3.34</v>
      </c>
      <c r="AR2113">
        <v>4.12</v>
      </c>
      <c r="AS2113">
        <v>41.14</v>
      </c>
      <c r="AT2113">
        <v>0</v>
      </c>
      <c r="AU2113">
        <v>0</v>
      </c>
      <c r="AV2113">
        <v>2.8</v>
      </c>
      <c r="AW2113">
        <v>53.9</v>
      </c>
      <c r="AX2113">
        <v>82.1</v>
      </c>
      <c r="AY2113">
        <v>94.9</v>
      </c>
      <c r="AZ2113">
        <v>100</v>
      </c>
      <c r="BA2113">
        <v>79.3</v>
      </c>
      <c r="BB2113">
        <v>92.100000000000009</v>
      </c>
      <c r="BC2113">
        <v>93.710005492785285</v>
      </c>
      <c r="BD2113">
        <v>1.1943951513619201E-2</v>
      </c>
      <c r="BE2113">
        <v>51.886042186678097</v>
      </c>
      <c r="BF2113">
        <v>41.986653203513583</v>
      </c>
      <c r="BG2113">
        <v>142.2596417332696</v>
      </c>
      <c r="BH2113">
        <v>6.0446167554029637</v>
      </c>
      <c r="BI2113">
        <v>82.7098448814573</v>
      </c>
      <c r="BJ2113">
        <v>3.534850933961545</v>
      </c>
      <c r="BK2113">
        <v>540.44820119625524</v>
      </c>
      <c r="BL2113">
        <v>3.8456636737040788</v>
      </c>
      <c r="BM2113">
        <v>177.8712184933853</v>
      </c>
      <c r="BN2113">
        <v>106.3765404251655</v>
      </c>
      <c r="BO2113">
        <v>107.57190321136351</v>
      </c>
      <c r="BP2113">
        <v>107.3816225879373</v>
      </c>
      <c r="BQ2113">
        <v>0.1586488592767003</v>
      </c>
      <c r="BR2113">
        <v>52.503788600891603</v>
      </c>
      <c r="BS2113">
        <v>90.986912299429804</v>
      </c>
      <c r="BT2113">
        <v>1847.8291843109539</v>
      </c>
      <c r="BU2113">
        <v>115.55493110776089</v>
      </c>
      <c r="BV2113">
        <v>870.98454590486494</v>
      </c>
      <c r="BW2113">
        <v>3.631110366898608</v>
      </c>
      <c r="BX2113">
        <v>9.5113534824783503</v>
      </c>
      <c r="BY2113">
        <v>10.336281692258639</v>
      </c>
      <c r="BZ2113">
        <v>0.42885367946622233</v>
      </c>
      <c r="CA2113">
        <f t="shared" si="256"/>
        <v>51.897986138191719</v>
      </c>
      <c r="CB2113" cm="1">
        <f t="array" ref="CB2113">IF(ISBLANK(INDEX(AC:AC,ROW())), "", INDEX(AC:AC,ROW())*(BI2113+BJ2113)/1000)</f>
        <v>145.75353592805786</v>
      </c>
      <c r="CC2113">
        <f t="shared" si="257"/>
        <v>148.30425848867256</v>
      </c>
      <c r="CD2113">
        <f t="shared" si="258"/>
        <v>3.6441853167522802</v>
      </c>
      <c r="CE2113">
        <f t="shared" si="259"/>
        <v>5.7672411644225576</v>
      </c>
      <c r="CF2113" cm="1">
        <f t="array" ref="CF2113">IFERROR(IF((BD2113+BE2113)*INDEX(H:H,ROW())*INDEX(K:K,ROW())/(BF2113*30*1000)&lt;0.5,"",(BD2113+BE2113)*INDEX(H:H,ROW())*INDEX(K:K,ROW())/(BF2113*30*1000)),"")</f>
        <v>2.955857423022608</v>
      </c>
      <c r="CG2113">
        <f t="shared" si="260"/>
        <v>0.44804877539726673</v>
      </c>
      <c r="CH2113" cm="1">
        <f t="array" ref="CH2113">IFERROR((BD2113+BE2113)*INDEX(K:K,ROW())*INDEX(H:H,ROW())/BC2113/100000,"")</f>
        <v>0.39731048959026005</v>
      </c>
      <c r="CI2113">
        <f t="shared" si="261"/>
        <v>96.706410809985655</v>
      </c>
      <c r="CJ2113">
        <v>1</v>
      </c>
      <c r="CK2113">
        <f t="shared" si="262"/>
        <v>19.718590075776039</v>
      </c>
      <c r="CL2113" cm="1">
        <f t="array" ref="CL2113">IF(INDEX(AS:AS,ROW()-2)=0,CL2112,INDEX(AS:AS,ROW()-2))</f>
        <v>40.93</v>
      </c>
      <c r="CM2113" t="str">
        <f t="shared" si="263"/>
        <v>SP</v>
      </c>
    </row>
    <row r="2114" spans="1:91" x14ac:dyDescent="0.3">
      <c r="A2114" s="1">
        <v>2109</v>
      </c>
      <c r="B2114" t="s">
        <v>194</v>
      </c>
      <c r="C2114">
        <v>3</v>
      </c>
      <c r="D2114">
        <v>29</v>
      </c>
      <c r="E2114">
        <v>13</v>
      </c>
      <c r="F2114" t="s">
        <v>98</v>
      </c>
      <c r="G2114" t="s">
        <v>103</v>
      </c>
      <c r="H2114">
        <v>45.87</v>
      </c>
      <c r="I2114">
        <v>0.88</v>
      </c>
      <c r="J2114">
        <v>45.57</v>
      </c>
      <c r="K2114">
        <v>1529</v>
      </c>
      <c r="L2114">
        <v>45.89</v>
      </c>
      <c r="M2114">
        <v>0.89</v>
      </c>
      <c r="N2114">
        <v>45.57</v>
      </c>
      <c r="O2114">
        <v>1568</v>
      </c>
      <c r="P2114">
        <v>1.35</v>
      </c>
      <c r="Q2114">
        <v>50.28</v>
      </c>
      <c r="R2114">
        <v>30.11</v>
      </c>
      <c r="S2114">
        <v>1.6708776595744681</v>
      </c>
      <c r="T2114">
        <v>7.41</v>
      </c>
      <c r="U2114">
        <v>0</v>
      </c>
      <c r="V2114">
        <v>0</v>
      </c>
      <c r="W2114">
        <v>0</v>
      </c>
      <c r="X2114">
        <v>0</v>
      </c>
      <c r="Y2114">
        <v>2.2000000000000002</v>
      </c>
      <c r="Z2114">
        <v>7.72</v>
      </c>
      <c r="AA2114">
        <v>19.75</v>
      </c>
      <c r="AB2114">
        <v>65.900000000000006</v>
      </c>
      <c r="AC2114">
        <v>1688</v>
      </c>
      <c r="AD2114">
        <v>37.79</v>
      </c>
      <c r="AE2114">
        <v>32.28</v>
      </c>
      <c r="AF2114">
        <v>11.69</v>
      </c>
      <c r="AG2114">
        <v>1570</v>
      </c>
      <c r="AI2114">
        <v>44.58</v>
      </c>
      <c r="AJ2114">
        <v>41.32</v>
      </c>
      <c r="AK2114">
        <v>4.51</v>
      </c>
      <c r="AL2114">
        <v>47.305</v>
      </c>
      <c r="AM2114">
        <v>6.31</v>
      </c>
      <c r="AN2114">
        <v>47.89</v>
      </c>
      <c r="AO2114">
        <v>45.09</v>
      </c>
      <c r="AP2114">
        <v>3.31</v>
      </c>
      <c r="AQ2114">
        <v>3.83</v>
      </c>
      <c r="AR2114">
        <v>4.12</v>
      </c>
      <c r="AS2114">
        <v>42.06</v>
      </c>
      <c r="AT2114">
        <v>0</v>
      </c>
      <c r="AU2114">
        <v>0</v>
      </c>
      <c r="AV2114">
        <v>2.1</v>
      </c>
      <c r="AW2114">
        <v>50.9</v>
      </c>
      <c r="AX2114">
        <v>84.7</v>
      </c>
      <c r="AY2114">
        <v>95.8</v>
      </c>
      <c r="AZ2114">
        <v>100</v>
      </c>
      <c r="BA2114">
        <v>82.600000000000009</v>
      </c>
      <c r="BB2114">
        <v>93.7</v>
      </c>
      <c r="BC2114">
        <v>111.36240854962919</v>
      </c>
      <c r="BD2114">
        <v>1.1943951513619201E-2</v>
      </c>
      <c r="BE2114">
        <v>51.217813411422178</v>
      </c>
      <c r="BF2114">
        <v>41.915032299062261</v>
      </c>
      <c r="BG2114">
        <v>123.2570357674542</v>
      </c>
      <c r="BH2114">
        <v>6.0446167554029637</v>
      </c>
      <c r="BI2114">
        <v>71.662161770623285</v>
      </c>
      <c r="BJ2114">
        <v>3.534850933961545</v>
      </c>
      <c r="BK2114">
        <v>545.26269380245049</v>
      </c>
      <c r="BL2114">
        <v>3.5661368919289851</v>
      </c>
      <c r="BM2114">
        <v>177.2024037097047</v>
      </c>
      <c r="BN2114">
        <v>106.7127054703961</v>
      </c>
      <c r="BO2114">
        <v>108.3099329740493</v>
      </c>
      <c r="BP2114">
        <v>107.5155121997103</v>
      </c>
      <c r="BQ2114">
        <v>5.3459458598287641</v>
      </c>
      <c r="BR2114">
        <v>49.133833977991941</v>
      </c>
      <c r="BS2114">
        <v>89.441588778342776</v>
      </c>
      <c r="BT2114">
        <v>1847.8291843109539</v>
      </c>
      <c r="BU2114">
        <v>114.03148379997531</v>
      </c>
      <c r="BV2114">
        <v>874.00027784333008</v>
      </c>
      <c r="BW2114">
        <v>14.53685298870016</v>
      </c>
      <c r="BX2114">
        <v>9.3225233378838883</v>
      </c>
      <c r="BY2114">
        <v>10.336281692258639</v>
      </c>
      <c r="BZ2114">
        <v>0.42885367946622233</v>
      </c>
      <c r="CA2114">
        <f t="shared" si="256"/>
        <v>51.2297573629358</v>
      </c>
      <c r="CB2114" cm="1">
        <f t="array" ref="CB2114">IF(ISBLANK(INDEX(AC:AC,ROW())), "", INDEX(AC:AC,ROW())*(BI2114+BJ2114)/1000)</f>
        <v>126.9325574453392</v>
      </c>
      <c r="CC2114">
        <f t="shared" si="257"/>
        <v>129.30165252285715</v>
      </c>
      <c r="CD2114">
        <f t="shared" si="258"/>
        <v>4.2169816329769052</v>
      </c>
      <c r="CE2114">
        <f t="shared" si="259"/>
        <v>4.8962904170616204</v>
      </c>
      <c r="CF2114" cm="1">
        <f t="array" ref="CF2114">IFERROR(IF((BD2114+BE2114)*INDEX(H:H,ROW())*INDEX(K:K,ROW())/(BF2114*30*1000)&lt;0.5,"",(BD2114+BE2114)*INDEX(H:H,ROW())*INDEX(K:K,ROW())/(BF2114*30*1000)),"")</f>
        <v>2.857376473638138</v>
      </c>
      <c r="CG2114">
        <f t="shared" si="260"/>
        <v>0.37638403160418915</v>
      </c>
      <c r="CH2114" cm="1">
        <f t="array" ref="CH2114">IFERROR((BD2114+BE2114)*INDEX(K:K,ROW())*INDEX(H:H,ROW())/BC2114/100000,"")</f>
        <v>0.32264126308766511</v>
      </c>
      <c r="CI2114">
        <f t="shared" si="261"/>
        <v>93.324956246589508</v>
      </c>
      <c r="CJ2114">
        <v>1</v>
      </c>
      <c r="CK2114">
        <f t="shared" si="262"/>
        <v>16.592934800682404</v>
      </c>
      <c r="CL2114" cm="1">
        <f t="array" ref="CL2114">IF(INDEX(AS:AS,ROW()-2)=0,CL2113,INDEX(AS:AS,ROW()-2))</f>
        <v>42.06</v>
      </c>
      <c r="CM2114" t="str">
        <f t="shared" si="263"/>
        <v>CIV</v>
      </c>
    </row>
    <row r="2115" spans="1:91" x14ac:dyDescent="0.3">
      <c r="A2115" s="1">
        <v>2110</v>
      </c>
      <c r="B2115" t="s">
        <v>194</v>
      </c>
      <c r="C2115">
        <v>3</v>
      </c>
      <c r="D2115">
        <v>29</v>
      </c>
      <c r="E2115">
        <v>13</v>
      </c>
      <c r="F2115" t="s">
        <v>98</v>
      </c>
      <c r="G2115" t="s">
        <v>104</v>
      </c>
      <c r="H2115">
        <v>45.87</v>
      </c>
      <c r="I2115">
        <v>0.88</v>
      </c>
      <c r="J2115">
        <v>45.57</v>
      </c>
      <c r="K2115">
        <v>1564</v>
      </c>
      <c r="L2115">
        <v>45.89</v>
      </c>
      <c r="M2115">
        <v>0.89</v>
      </c>
      <c r="N2115">
        <v>45.57</v>
      </c>
      <c r="O2115">
        <v>1568</v>
      </c>
      <c r="P2115">
        <v>1.35</v>
      </c>
      <c r="Q2115">
        <v>50.28</v>
      </c>
      <c r="R2115">
        <v>30.11</v>
      </c>
      <c r="S2115">
        <v>1.6708776595744681</v>
      </c>
      <c r="T2115">
        <v>7.41</v>
      </c>
      <c r="U2115">
        <v>0</v>
      </c>
      <c r="V2115">
        <v>0</v>
      </c>
      <c r="W2115">
        <v>0</v>
      </c>
      <c r="X2115">
        <v>0</v>
      </c>
      <c r="Y2115">
        <v>2.2000000000000002</v>
      </c>
      <c r="Z2115">
        <v>7.72</v>
      </c>
      <c r="AA2115">
        <v>19.75</v>
      </c>
      <c r="AB2115">
        <v>65.900000000000006</v>
      </c>
      <c r="AC2115">
        <v>1684</v>
      </c>
      <c r="AD2115">
        <v>37.79</v>
      </c>
      <c r="AE2115">
        <v>31.84</v>
      </c>
      <c r="AF2115">
        <v>11.72</v>
      </c>
      <c r="AG2115">
        <v>1570</v>
      </c>
      <c r="AI2115">
        <v>44.35</v>
      </c>
      <c r="AJ2115">
        <v>41.32</v>
      </c>
      <c r="AK2115">
        <v>4.37</v>
      </c>
      <c r="AL2115">
        <v>47.305</v>
      </c>
      <c r="AM2115">
        <v>6.28</v>
      </c>
      <c r="AN2115">
        <v>47.77</v>
      </c>
      <c r="AO2115">
        <v>44.92</v>
      </c>
      <c r="AP2115">
        <v>3.11</v>
      </c>
      <c r="AQ2115">
        <v>3.83</v>
      </c>
      <c r="AR2115">
        <v>3.32</v>
      </c>
      <c r="AS2115">
        <v>41.29</v>
      </c>
      <c r="AT2115">
        <v>0</v>
      </c>
      <c r="AU2115">
        <v>0</v>
      </c>
      <c r="AV2115">
        <v>7.4</v>
      </c>
      <c r="AW2115">
        <v>84.8</v>
      </c>
      <c r="AX2115">
        <v>98.9</v>
      </c>
      <c r="AY2115">
        <v>100</v>
      </c>
      <c r="AZ2115">
        <v>100</v>
      </c>
      <c r="BA2115">
        <v>91.5</v>
      </c>
      <c r="BB2115">
        <v>92.6</v>
      </c>
      <c r="BC2115">
        <v>74.179182035261462</v>
      </c>
      <c r="BD2115">
        <v>1.1943951513619201E-2</v>
      </c>
      <c r="BE2115">
        <v>35.095236585329999</v>
      </c>
      <c r="BF2115">
        <v>28.217172281240249</v>
      </c>
      <c r="BG2115">
        <v>99.813134808300063</v>
      </c>
      <c r="BH2115">
        <v>5.6436349777458181</v>
      </c>
      <c r="BI2115">
        <v>58.032712789816898</v>
      </c>
      <c r="BJ2115">
        <v>3.283275889203169</v>
      </c>
      <c r="BK2115">
        <v>488.72308462494698</v>
      </c>
      <c r="BL2115">
        <v>3.5531785198648129</v>
      </c>
      <c r="BM2115">
        <v>178.10277709193281</v>
      </c>
      <c r="BN2115">
        <v>107.96748794494491</v>
      </c>
      <c r="BO2115">
        <v>111.87090924675159</v>
      </c>
      <c r="BP2115">
        <v>110.7336268645379</v>
      </c>
      <c r="BQ2115">
        <v>15.239371330145151</v>
      </c>
      <c r="BR2115">
        <v>51.423085055862991</v>
      </c>
      <c r="BS2115">
        <v>97.996815199679276</v>
      </c>
      <c r="BT2115">
        <v>1847.8291843109539</v>
      </c>
      <c r="BU2115">
        <v>113.66685806892779</v>
      </c>
      <c r="BV2115">
        <v>858.75398487811015</v>
      </c>
      <c r="BW2115">
        <v>46.262541729423027</v>
      </c>
      <c r="BX2115">
        <v>9.6484658277624273</v>
      </c>
      <c r="BY2115">
        <v>10.336281692258639</v>
      </c>
      <c r="BZ2115">
        <v>0.42885367946622233</v>
      </c>
      <c r="CA2115">
        <f t="shared" si="256"/>
        <v>35.107180536843622</v>
      </c>
      <c r="CB2115" cm="1">
        <f t="array" ref="CB2115">IF(ISBLANK(INDEX(AC:AC,ROW())), "", INDEX(AC:AC,ROW())*(BI2115+BJ2115)/1000)</f>
        <v>103.2561249354698</v>
      </c>
      <c r="CC2115">
        <f t="shared" si="257"/>
        <v>105.45676978604588</v>
      </c>
      <c r="CD2115">
        <f t="shared" si="258"/>
        <v>4.6343452925448432</v>
      </c>
      <c r="CE2115">
        <f t="shared" si="259"/>
        <v>6.5884129646054861</v>
      </c>
      <c r="CF2115" cm="1">
        <f t="array" ref="CF2115">IFERROR(IF((BD2115+BE2115)*INDEX(H:H,ROW())*INDEX(K:K,ROW())/(BF2115*30*1000)&lt;0.5,"",(BD2115+BE2115)*INDEX(H:H,ROW())*INDEX(K:K,ROW())/(BF2115*30*1000)),"")</f>
        <v>2.9752721492819307</v>
      </c>
      <c r="CG2115">
        <f t="shared" si="260"/>
        <v>0.38039206563139327</v>
      </c>
      <c r="CH2115" cm="1">
        <f t="array" ref="CH2115">IFERROR((BD2115+BE2115)*INDEX(K:K,ROW())*INDEX(H:H,ROW())/BC2115/100000,"")</f>
        <v>0.3395309756042727</v>
      </c>
      <c r="CI2115">
        <f t="shared" si="261"/>
        <v>65.418519599894182</v>
      </c>
      <c r="CJ2115">
        <v>1</v>
      </c>
      <c r="CK2115">
        <f t="shared" si="262"/>
        <v>24.910347264716112</v>
      </c>
      <c r="CL2115" cm="1">
        <f t="array" ref="CL2115">IF(INDEX(AS:AS,ROW()-2)=0,CL2114,INDEX(AS:AS,ROW()-2))</f>
        <v>41.14</v>
      </c>
      <c r="CM2115" t="str">
        <f t="shared" si="263"/>
        <v>SP</v>
      </c>
    </row>
    <row r="2116" spans="1:91" x14ac:dyDescent="0.3">
      <c r="A2116" s="1">
        <v>2111</v>
      </c>
      <c r="B2116" t="s">
        <v>194</v>
      </c>
      <c r="C2116">
        <v>3</v>
      </c>
      <c r="D2116">
        <v>29</v>
      </c>
      <c r="E2116">
        <v>13</v>
      </c>
      <c r="F2116" t="s">
        <v>98</v>
      </c>
      <c r="G2116" t="s">
        <v>105</v>
      </c>
      <c r="H2116">
        <v>43.67</v>
      </c>
      <c r="I2116">
        <v>0.9</v>
      </c>
      <c r="J2116">
        <v>43.12</v>
      </c>
      <c r="K2116">
        <v>1527</v>
      </c>
      <c r="L2116">
        <v>45.89</v>
      </c>
      <c r="M2116">
        <v>0.89</v>
      </c>
      <c r="N2116">
        <v>45.57</v>
      </c>
      <c r="O2116">
        <v>1568</v>
      </c>
      <c r="P2116">
        <v>1.35</v>
      </c>
      <c r="Q2116">
        <v>50.28</v>
      </c>
      <c r="R2116">
        <v>30.11</v>
      </c>
      <c r="S2116">
        <v>1.6708776595744681</v>
      </c>
      <c r="T2116">
        <v>7.41</v>
      </c>
      <c r="U2116">
        <v>0</v>
      </c>
      <c r="V2116">
        <v>0</v>
      </c>
      <c r="W2116">
        <v>0</v>
      </c>
      <c r="X2116">
        <v>0</v>
      </c>
      <c r="Y2116">
        <v>2.2000000000000002</v>
      </c>
      <c r="Z2116">
        <v>7.72</v>
      </c>
      <c r="AA2116">
        <v>19.75</v>
      </c>
      <c r="AB2116">
        <v>65.900000000000006</v>
      </c>
      <c r="AC2116">
        <v>1680</v>
      </c>
      <c r="AD2116">
        <v>37.79</v>
      </c>
      <c r="AE2116">
        <v>32.28</v>
      </c>
      <c r="AF2116">
        <v>11.49</v>
      </c>
      <c r="AG2116">
        <v>1570</v>
      </c>
      <c r="AI2116">
        <v>44.58</v>
      </c>
      <c r="AJ2116">
        <v>41.32</v>
      </c>
      <c r="AK2116">
        <v>4.51</v>
      </c>
      <c r="AL2116">
        <v>47.305</v>
      </c>
      <c r="AM2116">
        <v>6.31</v>
      </c>
      <c r="AN2116">
        <v>47.89</v>
      </c>
      <c r="AO2116">
        <v>45.09</v>
      </c>
      <c r="AP2116">
        <v>3.31</v>
      </c>
      <c r="AQ2116">
        <v>3.83</v>
      </c>
      <c r="AR2116">
        <v>4.12</v>
      </c>
      <c r="AS2116">
        <v>42.06</v>
      </c>
      <c r="AT2116">
        <v>0</v>
      </c>
      <c r="AU2116">
        <v>0.1</v>
      </c>
      <c r="AV2116">
        <v>6.2</v>
      </c>
      <c r="AW2116">
        <v>86.1</v>
      </c>
      <c r="AX2116">
        <v>97.5</v>
      </c>
      <c r="AY2116">
        <v>99.8</v>
      </c>
      <c r="AZ2116">
        <v>100</v>
      </c>
      <c r="BA2116">
        <v>93.7</v>
      </c>
      <c r="BB2116">
        <v>93.6</v>
      </c>
      <c r="BC2116">
        <v>92.740845097654997</v>
      </c>
      <c r="BD2116">
        <v>1.1943951513619201E-2</v>
      </c>
      <c r="BE2116">
        <v>55.185440300836021</v>
      </c>
      <c r="BF2116">
        <v>45.985372334875912</v>
      </c>
      <c r="BG2116">
        <v>138.61386156151659</v>
      </c>
      <c r="BH2116">
        <v>5.2917552009092041</v>
      </c>
      <c r="BI2116">
        <v>80.591261031822938</v>
      </c>
      <c r="BJ2116">
        <v>3.0764771202229082</v>
      </c>
      <c r="BK2116">
        <v>431.69940557590382</v>
      </c>
      <c r="BL2116">
        <v>3.655518741435718</v>
      </c>
      <c r="BM2116">
        <v>177.81083290044421</v>
      </c>
      <c r="BN2116">
        <v>105.9835387098998</v>
      </c>
      <c r="BO2116">
        <v>107.5710778185689</v>
      </c>
      <c r="BP2116">
        <v>107.7227531447157</v>
      </c>
      <c r="BQ2116">
        <v>15.239371330145151</v>
      </c>
      <c r="BR2116">
        <v>50.338295086383347</v>
      </c>
      <c r="BS2116">
        <v>95.688494399435001</v>
      </c>
      <c r="BT2116">
        <v>1847.8291843109539</v>
      </c>
      <c r="BU2116">
        <v>114.28359854899421</v>
      </c>
      <c r="BV2116">
        <v>866.37718287557345</v>
      </c>
      <c r="BW2116">
        <v>3.9388614599568261</v>
      </c>
      <c r="BX2116">
        <v>9.2412615069515436</v>
      </c>
      <c r="BY2116">
        <v>10.336281692258639</v>
      </c>
      <c r="BZ2116">
        <v>0.42885367946622233</v>
      </c>
      <c r="CA2116">
        <f t="shared" si="256"/>
        <v>55.197384252349643</v>
      </c>
      <c r="CB2116" cm="1">
        <f t="array" ref="CB2116">IF(ISBLANK(INDEX(AC:AC,ROW())), "", INDEX(AC:AC,ROW())*(BI2116+BJ2116)/1000)</f>
        <v>140.56180009543701</v>
      </c>
      <c r="CC2116">
        <f t="shared" si="257"/>
        <v>143.90561676242578</v>
      </c>
      <c r="CD2116">
        <f t="shared" si="258"/>
        <v>2.9998787767165314</v>
      </c>
      <c r="CE2116">
        <f t="shared" si="259"/>
        <v>4.6549004931034386</v>
      </c>
      <c r="CF2116" cm="1">
        <f t="array" ref="CF2116">IFERROR(IF((BD2116+BE2116)*INDEX(H:H,ROW())*INDEX(K:K,ROW())/(BF2116*30*1000)&lt;0.5,"",(BD2116+BE2116)*INDEX(H:H,ROW())*INDEX(K:K,ROW())/(BF2116*30*1000)),"")</f>
        <v>2.6680856341620531</v>
      </c>
      <c r="CG2116">
        <f t="shared" si="260"/>
        <v>0.49584810540009494</v>
      </c>
      <c r="CH2116" cm="1">
        <f t="array" ref="CH2116">IFERROR((BD2116+BE2116)*INDEX(K:K,ROW())*INDEX(H:H,ROW())/BC2116/100000,"")</f>
        <v>0.39688956202333953</v>
      </c>
      <c r="CI2116">
        <f t="shared" si="261"/>
        <v>95.604865954500426</v>
      </c>
      <c r="CJ2116">
        <v>1</v>
      </c>
      <c r="CK2116">
        <f t="shared" si="262"/>
        <v>19.924653289122091</v>
      </c>
      <c r="CL2116" cm="1">
        <f t="array" ref="CL2116">IF(INDEX(AS:AS,ROW()-2)=0,CL2115,INDEX(AS:AS,ROW()-2))</f>
        <v>42.06</v>
      </c>
      <c r="CM2116" t="str">
        <f t="shared" si="263"/>
        <v>CIV</v>
      </c>
    </row>
    <row r="2117" spans="1:91" x14ac:dyDescent="0.3">
      <c r="A2117" s="1">
        <v>2112</v>
      </c>
      <c r="B2117" t="s">
        <v>194</v>
      </c>
      <c r="C2117">
        <v>3</v>
      </c>
      <c r="D2117">
        <v>29</v>
      </c>
      <c r="E2117">
        <v>13</v>
      </c>
      <c r="F2117" t="s">
        <v>98</v>
      </c>
      <c r="G2117" t="s">
        <v>106</v>
      </c>
      <c r="H2117">
        <v>45.87</v>
      </c>
      <c r="I2117">
        <v>0.88</v>
      </c>
      <c r="J2117">
        <v>45.57</v>
      </c>
      <c r="K2117">
        <v>1564</v>
      </c>
      <c r="L2117">
        <v>45.89</v>
      </c>
      <c r="M2117">
        <v>0.89</v>
      </c>
      <c r="N2117">
        <v>45.57</v>
      </c>
      <c r="O2117">
        <v>1568</v>
      </c>
      <c r="P2117">
        <v>1.35</v>
      </c>
      <c r="Q2117">
        <v>50.28</v>
      </c>
      <c r="R2117">
        <v>30.11</v>
      </c>
      <c r="S2117">
        <v>1.6708776595744681</v>
      </c>
      <c r="T2117">
        <v>7.41</v>
      </c>
      <c r="U2117">
        <v>0</v>
      </c>
      <c r="V2117">
        <v>0</v>
      </c>
      <c r="W2117">
        <v>0</v>
      </c>
      <c r="X2117">
        <v>0</v>
      </c>
      <c r="Y2117">
        <v>2.2000000000000002</v>
      </c>
      <c r="Z2117">
        <v>7.72</v>
      </c>
      <c r="AA2117">
        <v>19.75</v>
      </c>
      <c r="AB2117">
        <v>65.900000000000006</v>
      </c>
      <c r="AC2117">
        <v>1676</v>
      </c>
      <c r="AD2117">
        <v>37.79</v>
      </c>
      <c r="AE2117">
        <v>32.28</v>
      </c>
      <c r="AF2117">
        <v>11.33</v>
      </c>
      <c r="AG2117">
        <v>1570</v>
      </c>
      <c r="AI2117">
        <v>44.58</v>
      </c>
      <c r="AJ2117">
        <v>41.32</v>
      </c>
      <c r="AK2117">
        <v>4.51</v>
      </c>
      <c r="AL2117">
        <v>47.305</v>
      </c>
      <c r="AM2117">
        <v>6.19</v>
      </c>
      <c r="AN2117">
        <v>47.89</v>
      </c>
      <c r="AO2117">
        <v>45.09</v>
      </c>
      <c r="AP2117">
        <v>3.04</v>
      </c>
      <c r="AQ2117">
        <v>3.43</v>
      </c>
      <c r="AR2117">
        <v>4.12</v>
      </c>
      <c r="AS2117">
        <v>42.06</v>
      </c>
      <c r="AT2117">
        <v>0</v>
      </c>
      <c r="AU2117">
        <v>0</v>
      </c>
      <c r="AV2117">
        <v>4.5</v>
      </c>
      <c r="AW2117">
        <v>68.8</v>
      </c>
      <c r="AX2117">
        <v>98.9</v>
      </c>
      <c r="AY2117">
        <v>99.5</v>
      </c>
      <c r="AZ2117">
        <v>100</v>
      </c>
      <c r="BA2117">
        <v>94.4</v>
      </c>
      <c r="BB2117">
        <v>95</v>
      </c>
      <c r="BC2117">
        <v>110.6805899990806</v>
      </c>
      <c r="BD2117">
        <v>1.1943951513619201E-2</v>
      </c>
      <c r="BE2117">
        <v>54.057603684184897</v>
      </c>
      <c r="BF2117">
        <v>46.046732211515213</v>
      </c>
      <c r="BG2117">
        <v>128.82587768563749</v>
      </c>
      <c r="BH2117">
        <v>1.3927463040883461</v>
      </c>
      <c r="BI2117">
        <v>74.896981767468759</v>
      </c>
      <c r="BJ2117">
        <v>0.80981267650382838</v>
      </c>
      <c r="BK2117">
        <v>387.35368680397659</v>
      </c>
      <c r="BL2117">
        <v>3.7377482696044169</v>
      </c>
      <c r="BM2117">
        <v>178.3335897583776</v>
      </c>
      <c r="BN2117">
        <v>106.9811210830929</v>
      </c>
      <c r="BO2117">
        <v>107.742577025347</v>
      </c>
      <c r="BP2117">
        <v>107.7562344647594</v>
      </c>
      <c r="BQ2117">
        <v>15.239371330145151</v>
      </c>
      <c r="BR2117">
        <v>50.592715994602862</v>
      </c>
      <c r="BS2117">
        <v>89.361699956097482</v>
      </c>
      <c r="BT2117">
        <v>1847.8291843109539</v>
      </c>
      <c r="BU2117">
        <v>114.7630074255048</v>
      </c>
      <c r="BV2117">
        <v>871.16409492872083</v>
      </c>
      <c r="BW2117">
        <v>1.20536414360277E-2</v>
      </c>
      <c r="BX2117">
        <v>9.4329055777123525</v>
      </c>
      <c r="BY2117">
        <v>10.336281692258639</v>
      </c>
      <c r="BZ2117">
        <v>0.42885367946622233</v>
      </c>
      <c r="CA2117">
        <f t="shared" si="256"/>
        <v>54.06954763569852</v>
      </c>
      <c r="CB2117" cm="1">
        <f t="array" ref="CB2117">IF(ISBLANK(INDEX(AC:AC,ROW())), "", INDEX(AC:AC,ROW())*(BI2117+BJ2117)/1000)</f>
        <v>126.88458748809805</v>
      </c>
      <c r="CC2117">
        <f t="shared" si="257"/>
        <v>130.21862398972584</v>
      </c>
      <c r="CD2117">
        <f t="shared" si="258"/>
        <v>2.9746412220923064</v>
      </c>
      <c r="CE2117">
        <f t="shared" si="259"/>
        <v>3.4997436028051014</v>
      </c>
      <c r="CF2117" cm="1">
        <f t="array" ref="CF2117">IFERROR(IF((BD2117+BE2117)*INDEX(H:H,ROW())*INDEX(K:K,ROW())/(BF2117*30*1000)&lt;0.5,"",(BD2117+BE2117)*INDEX(H:H,ROW())*INDEX(K:K,ROW())/(BF2117*30*1000)),"")</f>
        <v>2.8080067997437324</v>
      </c>
      <c r="CG2117">
        <f t="shared" si="260"/>
        <v>0.41603258721242553</v>
      </c>
      <c r="CH2117" cm="1">
        <f t="array" ref="CH2117">IFERROR((BD2117+BE2117)*INDEX(K:K,ROW())*INDEX(H:H,ROW())/BC2117/100000,"")</f>
        <v>0.35046670014224052</v>
      </c>
      <c r="CI2117">
        <f t="shared" si="261"/>
        <v>100.752886095517</v>
      </c>
      <c r="CJ2117">
        <v>1</v>
      </c>
      <c r="CK2117">
        <f t="shared" si="262"/>
        <v>16.695151194317845</v>
      </c>
      <c r="CL2117" cm="1">
        <f t="array" ref="CL2117">IF(INDEX(AS:AS,ROW()-2)=0,CL2116,INDEX(AS:AS,ROW()-2))</f>
        <v>41.29</v>
      </c>
      <c r="CM2117" t="str">
        <f t="shared" si="263"/>
        <v>SP</v>
      </c>
    </row>
    <row r="2118" spans="1:91" x14ac:dyDescent="0.3">
      <c r="A2118" s="1">
        <v>2113</v>
      </c>
      <c r="B2118" t="s">
        <v>195</v>
      </c>
      <c r="C2118">
        <v>3</v>
      </c>
      <c r="D2118">
        <v>30</v>
      </c>
      <c r="E2118">
        <v>14</v>
      </c>
      <c r="F2118" t="s">
        <v>80</v>
      </c>
      <c r="G2118" t="s">
        <v>81</v>
      </c>
      <c r="H2118">
        <v>43.87</v>
      </c>
      <c r="I2118">
        <v>0.93</v>
      </c>
      <c r="J2118">
        <v>43.61</v>
      </c>
      <c r="K2118">
        <v>1530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U2118">
        <v>0</v>
      </c>
      <c r="V2118">
        <v>0</v>
      </c>
      <c r="W2118">
        <v>0</v>
      </c>
      <c r="X2118">
        <v>0</v>
      </c>
      <c r="Y2118">
        <v>1.8</v>
      </c>
      <c r="Z2118">
        <v>7.72</v>
      </c>
      <c r="AA2118">
        <v>19</v>
      </c>
      <c r="AB2118">
        <v>65.900000000000006</v>
      </c>
      <c r="AC2118">
        <v>1672</v>
      </c>
      <c r="AD2118">
        <v>37.79</v>
      </c>
      <c r="AE2118">
        <v>32.28</v>
      </c>
      <c r="AF2118">
        <v>11.26</v>
      </c>
      <c r="AG2118">
        <v>1570</v>
      </c>
      <c r="AI2118">
        <v>44.58</v>
      </c>
      <c r="AJ2118">
        <v>41.32</v>
      </c>
      <c r="AK2118">
        <v>4.51</v>
      </c>
      <c r="AL2118">
        <v>47.305</v>
      </c>
      <c r="AM2118">
        <v>6.31</v>
      </c>
      <c r="AN2118">
        <v>47.89</v>
      </c>
      <c r="AO2118">
        <v>45.09</v>
      </c>
      <c r="AP2118">
        <v>3.31</v>
      </c>
      <c r="AQ2118">
        <v>3.83</v>
      </c>
      <c r="AR2118">
        <v>4.12</v>
      </c>
      <c r="AS2118">
        <v>42.06</v>
      </c>
      <c r="AT2118">
        <v>0</v>
      </c>
      <c r="AU2118">
        <v>0</v>
      </c>
      <c r="AV2118">
        <v>5.6</v>
      </c>
      <c r="AW2118">
        <v>68.400000000000006</v>
      </c>
      <c r="AX2118">
        <v>92.8</v>
      </c>
      <c r="AY2118">
        <v>99.1</v>
      </c>
      <c r="AZ2118">
        <v>100</v>
      </c>
      <c r="BA2118">
        <v>86.199999999999989</v>
      </c>
      <c r="BB2118">
        <v>92.6</v>
      </c>
      <c r="BC2118">
        <v>82.713399036674943</v>
      </c>
      <c r="BD2118">
        <v>1.1943951513619201E-2</v>
      </c>
      <c r="BE2118">
        <v>56.003904970578347</v>
      </c>
      <c r="BF2118">
        <v>45.996493482978742</v>
      </c>
      <c r="BG2118">
        <v>141.45327268064401</v>
      </c>
      <c r="BH2118">
        <v>2.2015565652895859</v>
      </c>
      <c r="BI2118">
        <v>82.241704191126402</v>
      </c>
      <c r="BJ2118">
        <v>1.278921947238161</v>
      </c>
      <c r="BK2118">
        <v>421.58510453820912</v>
      </c>
      <c r="BL2118">
        <v>3.6853480681110762</v>
      </c>
      <c r="BM2118">
        <v>178.35160362664709</v>
      </c>
      <c r="BN2118">
        <v>106.31678826654419</v>
      </c>
      <c r="BO2118">
        <v>107.8607263377193</v>
      </c>
      <c r="BP2118">
        <v>108.2288737346142</v>
      </c>
      <c r="BQ2118">
        <v>15.239371330145151</v>
      </c>
      <c r="BR2118">
        <v>55.078454429683582</v>
      </c>
      <c r="BS2118">
        <v>91.501034385394178</v>
      </c>
      <c r="BT2118">
        <v>1847.8291843109539</v>
      </c>
      <c r="BU2118">
        <v>114.74220591421791</v>
      </c>
      <c r="BV2118">
        <v>868.40527688059603</v>
      </c>
      <c r="BW2118">
        <v>18.032373801665798</v>
      </c>
      <c r="BX2118">
        <v>9.3258220655628197</v>
      </c>
      <c r="BY2118">
        <v>10.336281692258639</v>
      </c>
      <c r="BZ2118">
        <v>0.42885367946622233</v>
      </c>
      <c r="CA2118">
        <f t="shared" ref="CA2118:CA2181" si="264">IFERROR(BD2118+BE2118,"")</f>
        <v>56.015848922091969</v>
      </c>
      <c r="CB2118" cm="1">
        <f t="array" ref="CB2118">IF(ISBLANK(INDEX(AC:AC,ROW())), "", INDEX(AC:AC,ROW())*(BI2118+BJ2118)/1000)</f>
        <v>139.64648690334556</v>
      </c>
      <c r="CC2118">
        <f t="shared" ref="CC2118:CC2181" si="265">BH2118+BG2118</f>
        <v>143.6548292459336</v>
      </c>
      <c r="CD2118">
        <f t="shared" ref="CD2118:CD2181" si="266">BK2118/CC2118</f>
        <v>2.9347088904088676</v>
      </c>
      <c r="CE2118">
        <f t="shared" ref="CE2118:CE2181" si="267">IF(BC2118=0,"",IF(BK2118/BC2118&lt;15,BK2118/BC2118,""))</f>
        <v>5.096938457955031</v>
      </c>
      <c r="CF2118" cm="1">
        <f t="array" ref="CF2118">IFERROR(IF((BD2118+BE2118)*INDEX(H:H,ROW())*INDEX(K:K,ROW())/(BF2118*30*1000)&lt;0.5,"",(BD2118+BE2118)*INDEX(H:H,ROW())*INDEX(K:K,ROW())/(BF2118*30*1000)),"")</f>
        <v>2.7247333527543636</v>
      </c>
      <c r="CG2118">
        <f t="shared" ref="CG2118:CG2181" si="268">IF(BF2118/BC2118&gt;10,"",BF2118/BC2118)</f>
        <v>0.55609482887511363</v>
      </c>
      <c r="CH2118" cm="1">
        <f t="array" ref="CH2118">IFERROR((BD2118+BE2118)*INDEX(K:K,ROW())*INDEX(H:H,ROW())/BC2118/100000,"")</f>
        <v>0.45456303825907568</v>
      </c>
      <c r="CI2118">
        <f t="shared" ref="CI2118:CI2181" si="269">IFERROR(
IF(OR(ISBLANK(CA2118),ISBLANK(K2118),ISBLANK(H2118)),"",
IF(CA2118*K2118*H2118/100000/0.385=0,"",CA2118*K2118*H2118/100000/0.385)
),
"")</f>
        <v>97.658322002198091</v>
      </c>
      <c r="CJ2118">
        <v>1</v>
      </c>
      <c r="CK2118">
        <f t="shared" ref="CK2118:CK2181" si="270">IFERROR(
    IF(OR(ISBLANK(BT2118), ISBLANK(BC2118), BC2118=0), "",
       IF(BT2118/BC2118&gt;100, " ", BT2118/BC2118)
    ),
"")</f>
        <v>22.340143263748967</v>
      </c>
      <c r="CL2118" cm="1">
        <f t="array" ref="CL2118">IF(INDEX(AS:AS,ROW()-2)=0,CL2117,INDEX(AS:AS,ROW()-2))</f>
        <v>42.06</v>
      </c>
      <c r="CM2118" t="str">
        <f t="shared" ref="CM2118:CM2181" si="271">IF(CL2118&gt;=41.5,"CIV","SP")</f>
        <v>CIV</v>
      </c>
    </row>
    <row r="2119" spans="1:91" x14ac:dyDescent="0.3">
      <c r="A2119" s="1">
        <v>2114</v>
      </c>
      <c r="B2119" t="s">
        <v>195</v>
      </c>
      <c r="C2119">
        <v>3</v>
      </c>
      <c r="D2119">
        <v>30</v>
      </c>
      <c r="E2119">
        <v>14</v>
      </c>
      <c r="F2119" t="s">
        <v>80</v>
      </c>
      <c r="G2119" t="s">
        <v>82</v>
      </c>
      <c r="H2119">
        <v>45.87</v>
      </c>
      <c r="I2119">
        <v>0.88</v>
      </c>
      <c r="J2119">
        <v>45.57</v>
      </c>
      <c r="K2119">
        <v>1564</v>
      </c>
      <c r="L2119">
        <v>45.89</v>
      </c>
      <c r="M2119">
        <v>0.89</v>
      </c>
      <c r="N2119">
        <v>45.57</v>
      </c>
      <c r="O2119">
        <v>1568</v>
      </c>
      <c r="P2119">
        <v>1.35</v>
      </c>
      <c r="Q2119">
        <v>50.28</v>
      </c>
      <c r="R2119">
        <v>30.11</v>
      </c>
      <c r="S2119">
        <v>1.6708776595744681</v>
      </c>
      <c r="T2119">
        <v>7.41</v>
      </c>
      <c r="U2119">
        <v>0</v>
      </c>
      <c r="V2119">
        <v>0</v>
      </c>
      <c r="W2119">
        <v>0</v>
      </c>
      <c r="X2119">
        <v>0</v>
      </c>
      <c r="Y2119">
        <v>2.2000000000000002</v>
      </c>
      <c r="Z2119">
        <v>7.72</v>
      </c>
      <c r="AA2119">
        <v>19.75</v>
      </c>
      <c r="AB2119">
        <v>65.900000000000006</v>
      </c>
      <c r="AC2119">
        <v>1690</v>
      </c>
      <c r="AD2119">
        <v>37.28</v>
      </c>
      <c r="AE2119">
        <v>31.54</v>
      </c>
      <c r="AF2119">
        <v>11.35</v>
      </c>
      <c r="AG2119">
        <v>1570</v>
      </c>
      <c r="AI2119">
        <v>44.01</v>
      </c>
      <c r="AJ2119">
        <v>40.380000000000003</v>
      </c>
      <c r="AK2119">
        <v>4.21</v>
      </c>
      <c r="AL2119">
        <v>46.95</v>
      </c>
      <c r="AM2119">
        <v>6.15</v>
      </c>
      <c r="AN2119">
        <v>47.54</v>
      </c>
      <c r="AO2119">
        <v>44.57</v>
      </c>
      <c r="AP2119">
        <v>3.12</v>
      </c>
      <c r="AQ2119">
        <v>3.83</v>
      </c>
      <c r="AR2119">
        <v>3.28</v>
      </c>
      <c r="AS2119">
        <v>40.96</v>
      </c>
      <c r="AT2119">
        <v>0</v>
      </c>
      <c r="AU2119">
        <v>0</v>
      </c>
      <c r="AV2119">
        <v>7.1</v>
      </c>
      <c r="AW2119">
        <v>76.5</v>
      </c>
      <c r="AX2119">
        <v>94.2</v>
      </c>
      <c r="AY2119">
        <v>99.8</v>
      </c>
      <c r="AZ2119">
        <v>100</v>
      </c>
      <c r="BA2119">
        <v>87.100000000000009</v>
      </c>
      <c r="BB2119">
        <v>92.7</v>
      </c>
      <c r="BC2119">
        <v>103.8933206455352</v>
      </c>
      <c r="BD2119">
        <v>1.1943951513619201E-2</v>
      </c>
      <c r="BE2119">
        <v>56.206654729716902</v>
      </c>
      <c r="BF2119">
        <v>46.24251949519801</v>
      </c>
      <c r="BG2119">
        <v>142.57109133336911</v>
      </c>
      <c r="BH2119">
        <v>6.0446167554029637</v>
      </c>
      <c r="BI2119">
        <v>82.890378327288474</v>
      </c>
      <c r="BJ2119">
        <v>3.534850933961545</v>
      </c>
      <c r="BK2119">
        <v>495.79305847744371</v>
      </c>
      <c r="BL2119">
        <v>3.8065559072277608</v>
      </c>
      <c r="BM2119">
        <v>177.9060531212746</v>
      </c>
      <c r="BN2119">
        <v>106.31043660860441</v>
      </c>
      <c r="BO2119">
        <v>106.4719800656902</v>
      </c>
      <c r="BP2119">
        <v>106.7755067213993</v>
      </c>
      <c r="BQ2119">
        <v>15.239371330145151</v>
      </c>
      <c r="BR2119">
        <v>46.523655951090859</v>
      </c>
      <c r="BS2119">
        <v>88.257070750082889</v>
      </c>
      <c r="BT2119">
        <v>1847.8291843109539</v>
      </c>
      <c r="BU2119">
        <v>115.2025956041273</v>
      </c>
      <c r="BV2119">
        <v>871.04643818890713</v>
      </c>
      <c r="BW2119">
        <v>18.032373801665798</v>
      </c>
      <c r="BX2119">
        <v>9.7340917564322087</v>
      </c>
      <c r="BY2119">
        <v>10.336281692258639</v>
      </c>
      <c r="BZ2119">
        <v>0.42885367946622233</v>
      </c>
      <c r="CA2119">
        <f t="shared" si="264"/>
        <v>56.218598681230525</v>
      </c>
      <c r="CB2119" cm="1">
        <f t="array" ref="CB2119">IF(ISBLANK(INDEX(AC:AC,ROW())), "", INDEX(AC:AC,ROW())*(BI2119+BJ2119)/1000)</f>
        <v>146.05863745151254</v>
      </c>
      <c r="CC2119">
        <f t="shared" si="265"/>
        <v>148.61570808877207</v>
      </c>
      <c r="CD2119">
        <f t="shared" si="266"/>
        <v>3.3360743951863654</v>
      </c>
      <c r="CE2119">
        <f t="shared" si="267"/>
        <v>4.7721360275796547</v>
      </c>
      <c r="CF2119" cm="1">
        <f t="array" ref="CF2119">IFERROR(IF((BD2119+BE2119)*INDEX(H:H,ROW())*INDEX(K:K,ROW())/(BF2119*30*1000)&lt;0.5,"",(BD2119+BE2119)*INDEX(H:H,ROW())*INDEX(K:K,ROW())/(BF2119*30*1000)),"")</f>
        <v>2.9072525618313967</v>
      </c>
      <c r="CG2119">
        <f t="shared" si="268"/>
        <v>0.4450961737277504</v>
      </c>
      <c r="CH2119" cm="1">
        <f t="array" ref="CH2119">IFERROR((BD2119+BE2119)*INDEX(K:K,ROW())*INDEX(H:H,ROW())/BC2119/100000,"")</f>
        <v>0.38820209739940637</v>
      </c>
      <c r="CI2119">
        <f t="shared" si="269"/>
        <v>104.75741553346964</v>
      </c>
      <c r="CJ2119">
        <v>1</v>
      </c>
      <c r="CK2119">
        <f t="shared" si="270"/>
        <v>17.785832359862724</v>
      </c>
      <c r="CL2119" cm="1">
        <f t="array" ref="CL2119">IF(INDEX(AS:AS,ROW()-2)=0,CL2118,INDEX(AS:AS,ROW()-2))</f>
        <v>42.06</v>
      </c>
      <c r="CM2119" t="str">
        <f t="shared" si="271"/>
        <v>CIV</v>
      </c>
    </row>
    <row r="2120" spans="1:91" x14ac:dyDescent="0.3">
      <c r="A2120" s="1">
        <v>2115</v>
      </c>
      <c r="B2120" t="s">
        <v>195</v>
      </c>
      <c r="C2120">
        <v>3</v>
      </c>
      <c r="D2120">
        <v>30</v>
      </c>
      <c r="E2120">
        <v>14</v>
      </c>
      <c r="F2120" t="s">
        <v>80</v>
      </c>
      <c r="G2120" t="s">
        <v>83</v>
      </c>
      <c r="H2120">
        <v>45.87</v>
      </c>
      <c r="I2120">
        <v>0.88</v>
      </c>
      <c r="J2120">
        <v>45.57</v>
      </c>
      <c r="K2120">
        <v>1564</v>
      </c>
      <c r="L2120">
        <v>45.89</v>
      </c>
      <c r="M2120">
        <v>0.89</v>
      </c>
      <c r="N2120">
        <v>45.57</v>
      </c>
      <c r="O2120">
        <v>1568</v>
      </c>
      <c r="P2120">
        <v>1.35</v>
      </c>
      <c r="Q2120">
        <v>50.28</v>
      </c>
      <c r="R2120">
        <v>30.11</v>
      </c>
      <c r="S2120">
        <v>1.6708776595744681</v>
      </c>
      <c r="T2120">
        <v>7.41</v>
      </c>
      <c r="U2120">
        <v>0</v>
      </c>
      <c r="V2120">
        <v>0</v>
      </c>
      <c r="W2120">
        <v>0</v>
      </c>
      <c r="X2120">
        <v>0</v>
      </c>
      <c r="Y2120">
        <v>2.2000000000000002</v>
      </c>
      <c r="Z2120">
        <v>7.72</v>
      </c>
      <c r="AA2120">
        <v>19.75</v>
      </c>
      <c r="AB2120">
        <v>65.900000000000006</v>
      </c>
      <c r="AC2120">
        <v>1692</v>
      </c>
      <c r="AD2120">
        <v>37.79</v>
      </c>
      <c r="AE2120">
        <v>32.28</v>
      </c>
      <c r="AF2120">
        <v>11.42</v>
      </c>
      <c r="AG2120">
        <v>1570</v>
      </c>
      <c r="AI2120">
        <v>44.58</v>
      </c>
      <c r="AJ2120">
        <v>41.32</v>
      </c>
      <c r="AK2120">
        <v>4.51</v>
      </c>
      <c r="AL2120">
        <v>47.305</v>
      </c>
      <c r="AM2120">
        <v>6.31</v>
      </c>
      <c r="AN2120">
        <v>47.89</v>
      </c>
      <c r="AO2120">
        <v>45.09</v>
      </c>
      <c r="AP2120">
        <v>3.31</v>
      </c>
      <c r="AQ2120">
        <v>3.83</v>
      </c>
      <c r="AR2120">
        <v>4.12</v>
      </c>
      <c r="AS2120">
        <v>42.06</v>
      </c>
      <c r="AT2120">
        <v>0</v>
      </c>
      <c r="AU2120">
        <v>0</v>
      </c>
      <c r="AV2120">
        <v>5.2</v>
      </c>
      <c r="AW2120">
        <v>72.599999999999994</v>
      </c>
      <c r="AX2120">
        <v>95.7</v>
      </c>
      <c r="AY2120">
        <v>99.6</v>
      </c>
      <c r="AZ2120">
        <v>100</v>
      </c>
      <c r="BA2120">
        <v>90.5</v>
      </c>
      <c r="BB2120">
        <v>94.399999999999991</v>
      </c>
      <c r="BC2120">
        <v>120.38325002311301</v>
      </c>
      <c r="BD2120">
        <v>1.1943951513619201E-2</v>
      </c>
      <c r="BE2120">
        <v>57.970453521077637</v>
      </c>
      <c r="BF2120">
        <v>48.033217910849459</v>
      </c>
      <c r="BG2120">
        <v>148.93318540791711</v>
      </c>
      <c r="BH2120">
        <v>1.9925296180833801E-2</v>
      </c>
      <c r="BI2120">
        <v>86.589232879408328</v>
      </c>
      <c r="BJ2120">
        <v>1.2010679089911E-2</v>
      </c>
      <c r="BK2120">
        <v>495.97016615171083</v>
      </c>
      <c r="BL2120">
        <v>3.848786532234223</v>
      </c>
      <c r="BM2120">
        <v>178.72130021233991</v>
      </c>
      <c r="BN2120">
        <v>103.3680924301138</v>
      </c>
      <c r="BO2120">
        <v>106.11442762693849</v>
      </c>
      <c r="BP2120">
        <v>106.1332111564153</v>
      </c>
      <c r="BQ2120">
        <v>1.2571460036418951</v>
      </c>
      <c r="BR2120">
        <v>52.1990204080316</v>
      </c>
      <c r="BS2120">
        <v>86.742501072500858</v>
      </c>
      <c r="BT2120">
        <v>1847.8291843109539</v>
      </c>
      <c r="BU2120">
        <v>115.8969229697729</v>
      </c>
      <c r="BV2120">
        <v>868.47158694527684</v>
      </c>
      <c r="BW2120">
        <v>18.032373801665798</v>
      </c>
      <c r="BX2120">
        <v>10.045358028563591</v>
      </c>
      <c r="BY2120">
        <v>10.336281692258639</v>
      </c>
      <c r="BZ2120">
        <v>0.42885367946622233</v>
      </c>
      <c r="CA2120">
        <f t="shared" si="264"/>
        <v>57.982397472591259</v>
      </c>
      <c r="CB2120" cm="1">
        <f t="array" ref="CB2120">IF(ISBLANK(INDEX(AC:AC,ROW())), "", INDEX(AC:AC,ROW())*(BI2120+BJ2120)/1000)</f>
        <v>146.52930410097903</v>
      </c>
      <c r="CC2120">
        <f t="shared" si="265"/>
        <v>148.95311070409795</v>
      </c>
      <c r="CD2120">
        <f t="shared" si="266"/>
        <v>3.3297066694832433</v>
      </c>
      <c r="CE2120">
        <f t="shared" si="267"/>
        <v>4.1199267012353209</v>
      </c>
      <c r="CF2120" cm="1">
        <f t="array" ref="CF2120">IFERROR(IF((BD2120+BE2120)*INDEX(H:H,ROW())*INDEX(K:K,ROW())/(BF2120*30*1000)&lt;0.5,"",(BD2120+BE2120)*INDEX(H:H,ROW())*INDEX(K:K,ROW())/(BF2120*30*1000)),"")</f>
        <v>2.8866805123865542</v>
      </c>
      <c r="CG2120">
        <f t="shared" si="268"/>
        <v>0.39900250160738565</v>
      </c>
      <c r="CH2120" cm="1">
        <f t="array" ref="CH2120">IFERROR((BD2120+BE2120)*INDEX(K:K,ROW())*INDEX(H:H,ROW())/BC2120/100000,"")</f>
        <v>0.34553782373505754</v>
      </c>
      <c r="CI2120">
        <f t="shared" si="269"/>
        <v>108.04406812244099</v>
      </c>
      <c r="CJ2120">
        <v>1</v>
      </c>
      <c r="CK2120">
        <f t="shared" si="270"/>
        <v>15.349553895215319</v>
      </c>
      <c r="CL2120" cm="1">
        <f t="array" ref="CL2120">IF(INDEX(AS:AS,ROW()-2)=0,CL2119,INDEX(AS:AS,ROW()-2))</f>
        <v>42.06</v>
      </c>
      <c r="CM2120" t="str">
        <f t="shared" si="271"/>
        <v>CIV</v>
      </c>
    </row>
    <row r="2121" spans="1:91" x14ac:dyDescent="0.3">
      <c r="A2121" s="1">
        <v>2116</v>
      </c>
      <c r="B2121" t="s">
        <v>195</v>
      </c>
      <c r="C2121">
        <v>3</v>
      </c>
      <c r="D2121">
        <v>30</v>
      </c>
      <c r="E2121">
        <v>14</v>
      </c>
      <c r="F2121" t="s">
        <v>80</v>
      </c>
      <c r="G2121" t="s">
        <v>84</v>
      </c>
      <c r="H2121">
        <v>45.87</v>
      </c>
      <c r="I2121">
        <v>0.88</v>
      </c>
      <c r="J2121">
        <v>45.57</v>
      </c>
      <c r="K2121">
        <v>1526</v>
      </c>
      <c r="L2121">
        <v>45.89</v>
      </c>
      <c r="M2121">
        <v>0.89</v>
      </c>
      <c r="N2121">
        <v>45.57</v>
      </c>
      <c r="O2121">
        <v>1568</v>
      </c>
      <c r="P2121">
        <v>1.35</v>
      </c>
      <c r="Q2121">
        <v>50.28</v>
      </c>
      <c r="R2121">
        <v>30.11</v>
      </c>
      <c r="S2121">
        <v>1.6708776595744681</v>
      </c>
      <c r="T2121">
        <v>7.41</v>
      </c>
      <c r="U2121">
        <v>0</v>
      </c>
      <c r="V2121">
        <v>0</v>
      </c>
      <c r="W2121">
        <v>0</v>
      </c>
      <c r="X2121">
        <v>0</v>
      </c>
      <c r="Y2121">
        <v>2.2000000000000002</v>
      </c>
      <c r="Z2121">
        <v>7.72</v>
      </c>
      <c r="AA2121">
        <v>19.75</v>
      </c>
      <c r="AB2121">
        <v>65.900000000000006</v>
      </c>
      <c r="AC2121">
        <v>1694</v>
      </c>
      <c r="AD2121">
        <v>37.79</v>
      </c>
      <c r="AE2121">
        <v>31.73</v>
      </c>
      <c r="AF2121">
        <v>11.5</v>
      </c>
      <c r="AG2121">
        <v>1570</v>
      </c>
      <c r="AI2121">
        <v>44.58</v>
      </c>
      <c r="AJ2121">
        <v>41.32</v>
      </c>
      <c r="AK2121">
        <v>3.92</v>
      </c>
      <c r="AL2121">
        <v>47.305</v>
      </c>
      <c r="AM2121">
        <v>6.21</v>
      </c>
      <c r="AN2121">
        <v>47.89</v>
      </c>
      <c r="AO2121">
        <v>44.41</v>
      </c>
      <c r="AP2121">
        <v>3.06</v>
      </c>
      <c r="AQ2121">
        <v>3.18</v>
      </c>
      <c r="AR2121">
        <v>4.12</v>
      </c>
      <c r="AS2121">
        <v>40.75</v>
      </c>
      <c r="AT2121">
        <v>0</v>
      </c>
      <c r="AU2121">
        <v>0</v>
      </c>
      <c r="AV2121">
        <v>6.4</v>
      </c>
      <c r="AW2121">
        <v>85.2</v>
      </c>
      <c r="AX2121">
        <v>91.5</v>
      </c>
      <c r="AY2121">
        <v>99.1</v>
      </c>
      <c r="AZ2121">
        <v>100</v>
      </c>
      <c r="BA2121">
        <v>85.1</v>
      </c>
      <c r="BB2121">
        <v>92.699999999999989</v>
      </c>
      <c r="BC2121">
        <v>112.042395953864</v>
      </c>
      <c r="BD2121">
        <v>3.2720202614264001E-3</v>
      </c>
      <c r="BE2121">
        <v>58.009162125573113</v>
      </c>
      <c r="BF2121">
        <v>48.001529256555301</v>
      </c>
      <c r="BG2121">
        <v>131.34495092754551</v>
      </c>
      <c r="BH2121">
        <v>4.3373955120167999E-2</v>
      </c>
      <c r="BI2121">
        <v>76.36335150239438</v>
      </c>
      <c r="BJ2121">
        <v>2.5856349522263501E-2</v>
      </c>
      <c r="BK2121">
        <v>547.86840849090686</v>
      </c>
      <c r="BL2121">
        <v>3.7965054918712848</v>
      </c>
      <c r="BM2121">
        <v>180.07651736615159</v>
      </c>
      <c r="BN2121">
        <v>105.76927083642261</v>
      </c>
      <c r="BO2121">
        <v>108.723228580617</v>
      </c>
      <c r="BP2121">
        <v>108.2264700949687</v>
      </c>
      <c r="BQ2121">
        <v>1.9456453535269651</v>
      </c>
      <c r="BR2121">
        <v>51.202783155589913</v>
      </c>
      <c r="BS2121">
        <v>88.50759339040313</v>
      </c>
      <c r="BT2121">
        <v>1847.8291843109539</v>
      </c>
      <c r="BU2121">
        <v>116.346332427631</v>
      </c>
      <c r="BV2121">
        <v>866.67444110632619</v>
      </c>
      <c r="BW2121">
        <v>18.032373801665798</v>
      </c>
      <c r="BX2121">
        <v>10.252519478056699</v>
      </c>
      <c r="BY2121">
        <v>10.336281692258639</v>
      </c>
      <c r="BZ2121">
        <v>0.42885367946622233</v>
      </c>
      <c r="CA2121">
        <f t="shared" si="264"/>
        <v>58.01243414583454</v>
      </c>
      <c r="CB2121" cm="1">
        <f t="array" ref="CB2121">IF(ISBLANK(INDEX(AC:AC,ROW())), "", INDEX(AC:AC,ROW())*(BI2121+BJ2121)/1000)</f>
        <v>129.40331810114679</v>
      </c>
      <c r="CC2121">
        <f t="shared" si="265"/>
        <v>131.38832488266567</v>
      </c>
      <c r="CD2121">
        <f t="shared" si="266"/>
        <v>4.1698408818300434</v>
      </c>
      <c r="CE2121">
        <f t="shared" si="267"/>
        <v>4.8898312449200398</v>
      </c>
      <c r="CF2121" cm="1">
        <f t="array" ref="CF2121">IFERROR(IF((BD2121+BE2121)*INDEX(H:H,ROW())*INDEX(K:K,ROW())/(BF2121*30*1000)&lt;0.5,"",(BD2121+BE2121)*INDEX(H:H,ROW())*INDEX(K:K,ROW())/(BF2121*30*1000)),"")</f>
        <v>2.8198631609641884</v>
      </c>
      <c r="CG2121">
        <f t="shared" si="268"/>
        <v>0.42842290945224892</v>
      </c>
      <c r="CH2121" cm="1">
        <f t="array" ref="CH2121">IFERROR((BD2121+BE2121)*INDEX(K:K,ROW())*INDEX(H:H,ROW())/BC2121/100000,"")</f>
        <v>0.36242819390324793</v>
      </c>
      <c r="CI2121">
        <f t="shared" si="269"/>
        <v>105.47356676922469</v>
      </c>
      <c r="CJ2121">
        <v>1</v>
      </c>
      <c r="CK2121">
        <f t="shared" si="270"/>
        <v>16.492231967904715</v>
      </c>
      <c r="CL2121" cm="1">
        <f t="array" ref="CL2121">IF(INDEX(AS:AS,ROW()-2)=0,CL2120,INDEX(AS:AS,ROW()-2))</f>
        <v>40.96</v>
      </c>
      <c r="CM2121" t="str">
        <f t="shared" si="271"/>
        <v>SP</v>
      </c>
    </row>
    <row r="2122" spans="1:91" x14ac:dyDescent="0.3">
      <c r="A2122" s="1">
        <v>2117</v>
      </c>
      <c r="B2122" t="s">
        <v>195</v>
      </c>
      <c r="C2122">
        <v>3</v>
      </c>
      <c r="D2122">
        <v>30</v>
      </c>
      <c r="E2122">
        <v>14</v>
      </c>
      <c r="F2122" t="s">
        <v>80</v>
      </c>
      <c r="G2122" t="s">
        <v>85</v>
      </c>
      <c r="H2122">
        <v>45.87</v>
      </c>
      <c r="I2122">
        <v>0.88</v>
      </c>
      <c r="J2122">
        <v>45.57</v>
      </c>
      <c r="K2122">
        <v>1564</v>
      </c>
      <c r="L2122">
        <v>45.89</v>
      </c>
      <c r="M2122">
        <v>0.89</v>
      </c>
      <c r="N2122">
        <v>45.57</v>
      </c>
      <c r="O2122">
        <v>1568</v>
      </c>
      <c r="P2122">
        <v>1.35</v>
      </c>
      <c r="Q2122">
        <v>50.28</v>
      </c>
      <c r="R2122">
        <v>30.11</v>
      </c>
      <c r="S2122">
        <v>1.6708776595744681</v>
      </c>
      <c r="T2122">
        <v>7.41</v>
      </c>
      <c r="U2122">
        <v>0</v>
      </c>
      <c r="V2122">
        <v>0</v>
      </c>
      <c r="W2122">
        <v>0</v>
      </c>
      <c r="X2122">
        <v>0</v>
      </c>
      <c r="Y2122">
        <v>2.2000000000000002</v>
      </c>
      <c r="Z2122">
        <v>7.72</v>
      </c>
      <c r="AA2122">
        <v>19.75</v>
      </c>
      <c r="AB2122">
        <v>65.900000000000006</v>
      </c>
      <c r="AC2122">
        <v>1690</v>
      </c>
      <c r="AD2122">
        <v>37.79</v>
      </c>
      <c r="AE2122">
        <v>32.28</v>
      </c>
      <c r="AF2122">
        <v>11.37</v>
      </c>
      <c r="AG2122">
        <v>1570</v>
      </c>
      <c r="AI2122">
        <v>44.58</v>
      </c>
      <c r="AJ2122">
        <v>41.32</v>
      </c>
      <c r="AK2122">
        <v>4.51</v>
      </c>
      <c r="AL2122">
        <v>47.305</v>
      </c>
      <c r="AM2122">
        <v>6.31</v>
      </c>
      <c r="AN2122">
        <v>47.89</v>
      </c>
      <c r="AO2122">
        <v>45.09</v>
      </c>
      <c r="AP2122">
        <v>3.31</v>
      </c>
      <c r="AQ2122">
        <v>3.83</v>
      </c>
      <c r="AR2122">
        <v>4.12</v>
      </c>
      <c r="AS2122">
        <v>42.06</v>
      </c>
      <c r="AT2122">
        <v>0</v>
      </c>
      <c r="AU2122">
        <v>0</v>
      </c>
      <c r="AV2122">
        <v>4.3</v>
      </c>
      <c r="AW2122">
        <v>78.900000000000006</v>
      </c>
      <c r="AX2122">
        <v>92.7</v>
      </c>
      <c r="AY2122">
        <v>99.6</v>
      </c>
      <c r="AZ2122">
        <v>100</v>
      </c>
      <c r="BA2122">
        <v>88.4</v>
      </c>
      <c r="BB2122">
        <v>95.3</v>
      </c>
      <c r="BC2122">
        <v>128.8315909020393</v>
      </c>
      <c r="BD2122">
        <v>1.5827251501820402E-2</v>
      </c>
      <c r="BE2122">
        <v>58.017937064232036</v>
      </c>
      <c r="BF2122">
        <v>48.000179926060532</v>
      </c>
      <c r="BG2122">
        <v>146.7017230185634</v>
      </c>
      <c r="BH2122">
        <v>1.8593043352075001E-2</v>
      </c>
      <c r="BI2122">
        <v>85.291041334757168</v>
      </c>
      <c r="BJ2122">
        <v>1.14475093863219E-2</v>
      </c>
      <c r="BK2122">
        <v>481.57934071749401</v>
      </c>
      <c r="BL2122">
        <v>3.7041997437795149</v>
      </c>
      <c r="BM2122">
        <v>180.40260074675481</v>
      </c>
      <c r="BN2122">
        <v>105.73897284653739</v>
      </c>
      <c r="BO2122">
        <v>106.53774821963999</v>
      </c>
      <c r="BP2122">
        <v>106.03842569632261</v>
      </c>
      <c r="BQ2122">
        <v>2.7531882838227721</v>
      </c>
      <c r="BR2122">
        <v>46.349586663901377</v>
      </c>
      <c r="BS2122">
        <v>88.106560806300479</v>
      </c>
      <c r="BT2122">
        <v>1847.8291843109539</v>
      </c>
      <c r="BU2122">
        <v>116.8291994899061</v>
      </c>
      <c r="BV2122">
        <v>870.51899019879113</v>
      </c>
      <c r="BW2122">
        <v>18.032373801665798</v>
      </c>
      <c r="BX2122">
        <v>10.003129144174549</v>
      </c>
      <c r="BY2122">
        <v>10.336281692258639</v>
      </c>
      <c r="BZ2122">
        <v>0.42885367946622233</v>
      </c>
      <c r="CA2122">
        <f t="shared" si="264"/>
        <v>58.033764315733855</v>
      </c>
      <c r="CB2122" cm="1">
        <f t="array" ref="CB2122">IF(ISBLANK(INDEX(AC:AC,ROW())), "", INDEX(AC:AC,ROW())*(BI2122+BJ2122)/1000)</f>
        <v>144.1612061466025</v>
      </c>
      <c r="CC2122">
        <f t="shared" si="265"/>
        <v>146.72031606191547</v>
      </c>
      <c r="CD2122">
        <f t="shared" si="266"/>
        <v>3.2822948698820222</v>
      </c>
      <c r="CE2122">
        <f t="shared" si="267"/>
        <v>3.7380532006600489</v>
      </c>
      <c r="CF2122" cm="1">
        <f t="array" ref="CF2122">IFERROR(IF((BD2122+BE2122)*INDEX(H:H,ROW())*INDEX(K:K,ROW())/(BF2122*30*1000)&lt;0.5,"",(BD2122+BE2122)*INDEX(H:H,ROW())*INDEX(K:K,ROW())/(BF2122*30*1000)),"")</f>
        <v>2.8912264644172541</v>
      </c>
      <c r="CG2122">
        <f t="shared" si="268"/>
        <v>0.37258082113228591</v>
      </c>
      <c r="CH2122" cm="1">
        <f t="array" ref="CH2122">IFERROR((BD2122+BE2122)*INDEX(K:K,ROW())*INDEX(H:H,ROW())/BC2122/100000,"")</f>
        <v>0.3231646590575929</v>
      </c>
      <c r="CI2122">
        <f t="shared" si="269"/>
        <v>108.13978480442807</v>
      </c>
      <c r="CJ2122">
        <v>1</v>
      </c>
      <c r="CK2122">
        <f t="shared" si="270"/>
        <v>14.342981960969515</v>
      </c>
      <c r="CL2122" cm="1">
        <f t="array" ref="CL2122">IF(INDEX(AS:AS,ROW()-2)=0,CL2121,INDEX(AS:AS,ROW()-2))</f>
        <v>42.06</v>
      </c>
      <c r="CM2122" t="str">
        <f t="shared" si="271"/>
        <v>CIV</v>
      </c>
    </row>
    <row r="2123" spans="1:91" x14ac:dyDescent="0.3">
      <c r="A2123" s="1">
        <v>2118</v>
      </c>
      <c r="B2123" t="s">
        <v>195</v>
      </c>
      <c r="C2123">
        <v>3</v>
      </c>
      <c r="D2123">
        <v>30</v>
      </c>
      <c r="E2123">
        <v>14</v>
      </c>
      <c r="F2123" t="s">
        <v>80</v>
      </c>
      <c r="G2123" t="s">
        <v>86</v>
      </c>
      <c r="H2123">
        <v>43.68</v>
      </c>
      <c r="I2123">
        <v>0.85</v>
      </c>
      <c r="J2123">
        <v>43.61</v>
      </c>
      <c r="K2123">
        <v>1525</v>
      </c>
      <c r="L2123">
        <v>45.89</v>
      </c>
      <c r="M2123">
        <v>0.89</v>
      </c>
      <c r="N2123">
        <v>45.57</v>
      </c>
      <c r="O2123">
        <v>1568</v>
      </c>
      <c r="P2123">
        <v>1.35</v>
      </c>
      <c r="Q2123">
        <v>50.28</v>
      </c>
      <c r="R2123">
        <v>30.11</v>
      </c>
      <c r="S2123">
        <v>1.6708776595744681</v>
      </c>
      <c r="T2123">
        <v>7.41</v>
      </c>
      <c r="U2123">
        <v>0</v>
      </c>
      <c r="V2123">
        <v>0</v>
      </c>
      <c r="W2123">
        <v>0</v>
      </c>
      <c r="X2123">
        <v>0</v>
      </c>
      <c r="Y2123">
        <v>2.2000000000000002</v>
      </c>
      <c r="Z2123">
        <v>7.72</v>
      </c>
      <c r="AA2123">
        <v>19.75</v>
      </c>
      <c r="AB2123">
        <v>65.900000000000006</v>
      </c>
      <c r="AC2123">
        <v>1696</v>
      </c>
      <c r="AD2123">
        <v>37.79</v>
      </c>
      <c r="AE2123">
        <v>31.6</v>
      </c>
      <c r="AF2123">
        <v>11.58</v>
      </c>
      <c r="AG2123">
        <v>1570</v>
      </c>
      <c r="AI2123">
        <v>43.61</v>
      </c>
      <c r="AJ2123">
        <v>41.32</v>
      </c>
      <c r="AK2123">
        <v>3.68</v>
      </c>
      <c r="AL2123">
        <v>47.305</v>
      </c>
      <c r="AM2123">
        <v>6.27</v>
      </c>
      <c r="AN2123">
        <v>47.32</v>
      </c>
      <c r="AO2123">
        <v>44.18</v>
      </c>
      <c r="AP2123">
        <v>3.16</v>
      </c>
      <c r="AQ2123">
        <v>3.83</v>
      </c>
      <c r="AR2123">
        <v>3.19</v>
      </c>
      <c r="AS2123">
        <v>40.380000000000003</v>
      </c>
      <c r="AT2123">
        <v>0</v>
      </c>
      <c r="AU2123">
        <v>0</v>
      </c>
      <c r="AV2123">
        <v>3.5</v>
      </c>
      <c r="AW2123">
        <v>67.900000000000006</v>
      </c>
      <c r="AX2123">
        <v>94.1</v>
      </c>
      <c r="AY2123">
        <v>99.8</v>
      </c>
      <c r="AZ2123">
        <v>100</v>
      </c>
      <c r="BA2123">
        <v>90.6</v>
      </c>
      <c r="BB2123">
        <v>96.3</v>
      </c>
      <c r="BC2123">
        <v>121.5590380985697</v>
      </c>
      <c r="BD2123">
        <v>2.92957539870316E-2</v>
      </c>
      <c r="BE2123">
        <v>58.007055551139167</v>
      </c>
      <c r="BF2123">
        <v>47.972332630783761</v>
      </c>
      <c r="BG2123">
        <v>139.58505021898819</v>
      </c>
      <c r="BH2123">
        <v>0.6314871104626042</v>
      </c>
      <c r="BI2123">
        <v>81.156145521890494</v>
      </c>
      <c r="BJ2123">
        <v>0.3677837657833995</v>
      </c>
      <c r="BK2123">
        <v>430.27333129137332</v>
      </c>
      <c r="BL2123">
        <v>3.5477816593336708</v>
      </c>
      <c r="BM2123">
        <v>180.27324471619531</v>
      </c>
      <c r="BN2123">
        <v>105.31939088385759</v>
      </c>
      <c r="BO2123">
        <v>106.10682570230961</v>
      </c>
      <c r="BP2123">
        <v>105.6237130599676</v>
      </c>
      <c r="BQ2123">
        <v>1.149145686105393</v>
      </c>
      <c r="BR2123">
        <v>46.817878164109473</v>
      </c>
      <c r="BS2123">
        <v>89.115995815573385</v>
      </c>
      <c r="BT2123">
        <v>1847.8291843109539</v>
      </c>
      <c r="BU2123">
        <v>116.18380243760519</v>
      </c>
      <c r="BV2123">
        <v>871.10244116294814</v>
      </c>
      <c r="BW2123">
        <v>18.032373801665798</v>
      </c>
      <c r="BX2123">
        <v>9.6414741122329488</v>
      </c>
      <c r="BY2123">
        <v>10.336281692258639</v>
      </c>
      <c r="BZ2123">
        <v>0.42885367946622233</v>
      </c>
      <c r="CA2123">
        <f t="shared" si="264"/>
        <v>58.036351305126196</v>
      </c>
      <c r="CB2123" cm="1">
        <f t="array" ref="CB2123">IF(ISBLANK(INDEX(AC:AC,ROW())), "", INDEX(AC:AC,ROW())*(BI2123+BJ2123)/1000)</f>
        <v>138.26458407189494</v>
      </c>
      <c r="CC2123">
        <f t="shared" si="265"/>
        <v>140.2165373294508</v>
      </c>
      <c r="CD2123">
        <f t="shared" si="266"/>
        <v>3.0686346952100889</v>
      </c>
      <c r="CE2123">
        <f t="shared" si="267"/>
        <v>3.5396243506177929</v>
      </c>
      <c r="CF2123" cm="1">
        <f t="array" ref="CF2123">IFERROR(IF((BD2123+BE2123)*INDEX(H:H,ROW())*INDEX(K:K,ROW())/(BF2123*30*1000)&lt;0.5,"",(BD2123+BE2123)*INDEX(H:H,ROW())*INDEX(K:K,ROW())/(BF2123*30*1000)),"")</f>
        <v>2.6862132268967565</v>
      </c>
      <c r="CG2123">
        <f t="shared" si="268"/>
        <v>0.3946422526960438</v>
      </c>
      <c r="CH2123" cm="1">
        <f t="array" ref="CH2123">IFERROR((BD2123+BE2123)*INDEX(K:K,ROW())*INDEX(H:H,ROW())/BC2123/100000,"")</f>
        <v>0.31802797172533348</v>
      </c>
      <c r="CI2123">
        <f t="shared" si="269"/>
        <v>100.41343982174199</v>
      </c>
      <c r="CJ2123">
        <v>1</v>
      </c>
      <c r="CK2123">
        <f t="shared" si="270"/>
        <v>15.20108428969788</v>
      </c>
      <c r="CL2123" cm="1">
        <f t="array" ref="CL2123">IF(INDEX(AS:AS,ROW()-2)=0,CL2122,INDEX(AS:AS,ROW()-2))</f>
        <v>40.75</v>
      </c>
      <c r="CM2123" t="str">
        <f t="shared" si="271"/>
        <v>SP</v>
      </c>
    </row>
    <row r="2124" spans="1:91" x14ac:dyDescent="0.3">
      <c r="A2124" s="1">
        <v>2119</v>
      </c>
      <c r="B2124" t="s">
        <v>195</v>
      </c>
      <c r="C2124">
        <v>3</v>
      </c>
      <c r="D2124">
        <v>30</v>
      </c>
      <c r="E2124">
        <v>14</v>
      </c>
      <c r="F2124" t="s">
        <v>80</v>
      </c>
      <c r="G2124" t="s">
        <v>87</v>
      </c>
      <c r="H2124">
        <v>45.87</v>
      </c>
      <c r="I2124">
        <v>0.88</v>
      </c>
      <c r="J2124">
        <v>45.57</v>
      </c>
      <c r="K2124">
        <v>1564</v>
      </c>
      <c r="L2124">
        <v>45.89</v>
      </c>
      <c r="M2124">
        <v>0.89</v>
      </c>
      <c r="N2124">
        <v>45.57</v>
      </c>
      <c r="O2124">
        <v>1568</v>
      </c>
      <c r="P2124">
        <v>1.35</v>
      </c>
      <c r="Q2124">
        <v>50.28</v>
      </c>
      <c r="R2124">
        <v>30.11</v>
      </c>
      <c r="S2124">
        <v>1.6708776595744681</v>
      </c>
      <c r="T2124">
        <v>7.41</v>
      </c>
      <c r="U2124">
        <v>0</v>
      </c>
      <c r="V2124">
        <v>0</v>
      </c>
      <c r="W2124">
        <v>0</v>
      </c>
      <c r="X2124">
        <v>0</v>
      </c>
      <c r="Y2124">
        <v>2.2000000000000002</v>
      </c>
      <c r="Z2124">
        <v>7.72</v>
      </c>
      <c r="AA2124">
        <v>19.75</v>
      </c>
      <c r="AB2124">
        <v>65.900000000000006</v>
      </c>
      <c r="AC2124">
        <v>1692</v>
      </c>
      <c r="AD2124">
        <v>37.79</v>
      </c>
      <c r="AE2124">
        <v>32.28</v>
      </c>
      <c r="AF2124">
        <v>11.63</v>
      </c>
      <c r="AG2124">
        <v>1570</v>
      </c>
      <c r="AI2124">
        <v>44.58</v>
      </c>
      <c r="AJ2124">
        <v>41.32</v>
      </c>
      <c r="AK2124">
        <v>4.51</v>
      </c>
      <c r="AL2124">
        <v>47.305</v>
      </c>
      <c r="AM2124">
        <v>6.31</v>
      </c>
      <c r="AN2124">
        <v>47.89</v>
      </c>
      <c r="AO2124">
        <v>45.09</v>
      </c>
      <c r="AP2124">
        <v>3.31</v>
      </c>
      <c r="AQ2124">
        <v>3.83</v>
      </c>
      <c r="AR2124">
        <v>4.12</v>
      </c>
      <c r="AS2124">
        <v>42.06</v>
      </c>
      <c r="AT2124">
        <v>0</v>
      </c>
      <c r="AU2124">
        <v>0</v>
      </c>
      <c r="AV2124">
        <v>2.8</v>
      </c>
      <c r="AW2124">
        <v>65.400000000000006</v>
      </c>
      <c r="AX2124">
        <v>93.6</v>
      </c>
      <c r="AY2124">
        <v>98.7</v>
      </c>
      <c r="AZ2124">
        <v>100</v>
      </c>
      <c r="BA2124">
        <v>90.8</v>
      </c>
      <c r="BB2124">
        <v>95.9</v>
      </c>
      <c r="BC2124">
        <v>122.4213929187125</v>
      </c>
      <c r="BD2124">
        <v>3.9734484199718298E-2</v>
      </c>
      <c r="BE2124">
        <v>49.923295980444237</v>
      </c>
      <c r="BF2124">
        <v>40.500139696566919</v>
      </c>
      <c r="BG2124">
        <v>120.9097958181973</v>
      </c>
      <c r="BH2124">
        <v>6.0446167554029637</v>
      </c>
      <c r="BI2124">
        <v>70.299770947783671</v>
      </c>
      <c r="BJ2124">
        <v>3.534850933961545</v>
      </c>
      <c r="BK2124">
        <v>494.47538470102</v>
      </c>
      <c r="BL2124">
        <v>3.5423562211479651</v>
      </c>
      <c r="BM2124">
        <v>181.07176185481461</v>
      </c>
      <c r="BN2124">
        <v>106.7150245007024</v>
      </c>
      <c r="BO2124">
        <v>107.2410975826002</v>
      </c>
      <c r="BP2124">
        <v>106.1104420626659</v>
      </c>
      <c r="BQ2124">
        <v>15.239371330145151</v>
      </c>
      <c r="BR2124">
        <v>50.790334841075762</v>
      </c>
      <c r="BS2124">
        <v>88.152667311203956</v>
      </c>
      <c r="BT2124">
        <v>1847.8291843109539</v>
      </c>
      <c r="BU2124">
        <v>116.8044032843106</v>
      </c>
      <c r="BV2124">
        <v>872.33432583876845</v>
      </c>
      <c r="BW2124">
        <v>19.51873262269061</v>
      </c>
      <c r="BX2124">
        <v>9.609583206234138</v>
      </c>
      <c r="BY2124">
        <v>10.336281692258639</v>
      </c>
      <c r="BZ2124">
        <v>0.42885367946622233</v>
      </c>
      <c r="CA2124">
        <f t="shared" si="264"/>
        <v>49.963030464643957</v>
      </c>
      <c r="CB2124" cm="1">
        <f t="array" ref="CB2124">IF(ISBLANK(INDEX(AC:AC,ROW())), "", INDEX(AC:AC,ROW())*(BI2124+BJ2124)/1000)</f>
        <v>124.92818022391292</v>
      </c>
      <c r="CC2124">
        <f t="shared" si="265"/>
        <v>126.95441257360027</v>
      </c>
      <c r="CD2124">
        <f t="shared" si="266"/>
        <v>3.8949050661343021</v>
      </c>
      <c r="CE2124">
        <f t="shared" si="267"/>
        <v>4.0391256210370878</v>
      </c>
      <c r="CF2124" cm="1">
        <f t="array" ref="CF2124">IFERROR(IF((BD2124+BE2124)*INDEX(H:H,ROW())*INDEX(K:K,ROW())/(BF2124*30*1000)&lt;0.5,"",(BD2124+BE2124)*INDEX(H:H,ROW())*INDEX(K:K,ROW())/(BF2124*30*1000)),"")</f>
        <v>2.9500982854618907</v>
      </c>
      <c r="CG2124">
        <f t="shared" si="268"/>
        <v>0.33082567295618759</v>
      </c>
      <c r="CH2124" cm="1">
        <f t="array" ref="CH2124">IFERROR((BD2124+BE2124)*INDEX(K:K,ROW())*INDEX(H:H,ROW())/BC2124/100000,"")</f>
        <v>0.2927904751724475</v>
      </c>
      <c r="CI2124">
        <f t="shared" si="269"/>
        <v>93.100825464786325</v>
      </c>
      <c r="CJ2124">
        <v>1</v>
      </c>
      <c r="CK2124">
        <f t="shared" si="270"/>
        <v>15.0940055512839</v>
      </c>
      <c r="CL2124" cm="1">
        <f t="array" ref="CL2124">IF(INDEX(AS:AS,ROW()-2)=0,CL2123,INDEX(AS:AS,ROW()-2))</f>
        <v>42.06</v>
      </c>
      <c r="CM2124" t="str">
        <f t="shared" si="271"/>
        <v>CIV</v>
      </c>
    </row>
    <row r="2125" spans="1:91" x14ac:dyDescent="0.3">
      <c r="A2125" s="1">
        <v>2120</v>
      </c>
      <c r="B2125" t="s">
        <v>195</v>
      </c>
      <c r="C2125">
        <v>3</v>
      </c>
      <c r="D2125">
        <v>30</v>
      </c>
      <c r="E2125">
        <v>14</v>
      </c>
      <c r="F2125" t="s">
        <v>80</v>
      </c>
      <c r="G2125" t="s">
        <v>88</v>
      </c>
      <c r="H2125">
        <v>45.87</v>
      </c>
      <c r="I2125">
        <v>0.88</v>
      </c>
      <c r="J2125">
        <v>45.57</v>
      </c>
      <c r="K2125">
        <v>1564</v>
      </c>
      <c r="L2125">
        <v>45.89</v>
      </c>
      <c r="M2125">
        <v>0.89</v>
      </c>
      <c r="N2125">
        <v>45.57</v>
      </c>
      <c r="O2125">
        <v>1568</v>
      </c>
      <c r="P2125">
        <v>1.35</v>
      </c>
      <c r="Q2125">
        <v>50.28</v>
      </c>
      <c r="R2125">
        <v>30.11</v>
      </c>
      <c r="S2125">
        <v>1.6708776595744681</v>
      </c>
      <c r="T2125">
        <v>7.41</v>
      </c>
      <c r="U2125">
        <v>0</v>
      </c>
      <c r="V2125">
        <v>0</v>
      </c>
      <c r="W2125">
        <v>0</v>
      </c>
      <c r="X2125">
        <v>0</v>
      </c>
      <c r="Y2125">
        <v>2.2000000000000002</v>
      </c>
      <c r="Z2125">
        <v>7.72</v>
      </c>
      <c r="AA2125">
        <v>19.75</v>
      </c>
      <c r="AB2125">
        <v>65.900000000000006</v>
      </c>
      <c r="AC2125">
        <v>1688</v>
      </c>
      <c r="AD2125">
        <v>37.79</v>
      </c>
      <c r="AE2125">
        <v>32.28</v>
      </c>
      <c r="AF2125">
        <v>11.57</v>
      </c>
      <c r="AG2125">
        <v>1570</v>
      </c>
      <c r="AI2125">
        <v>44.58</v>
      </c>
      <c r="AJ2125">
        <v>41.32</v>
      </c>
      <c r="AK2125">
        <v>4.51</v>
      </c>
      <c r="AL2125">
        <v>47.305</v>
      </c>
      <c r="AM2125">
        <v>6.32</v>
      </c>
      <c r="AN2125">
        <v>47.89</v>
      </c>
      <c r="AO2125">
        <v>45.09</v>
      </c>
      <c r="AP2125">
        <v>3.08</v>
      </c>
      <c r="AQ2125">
        <v>3.24</v>
      </c>
      <c r="AR2125">
        <v>4.12</v>
      </c>
      <c r="AS2125">
        <v>42.06</v>
      </c>
      <c r="AT2125">
        <v>0</v>
      </c>
      <c r="AU2125">
        <v>0</v>
      </c>
      <c r="AV2125">
        <v>4.0999999999999996</v>
      </c>
      <c r="AW2125">
        <v>50.6</v>
      </c>
      <c r="AX2125">
        <v>85.2</v>
      </c>
      <c r="AY2125">
        <v>97.6</v>
      </c>
      <c r="AZ2125">
        <v>100</v>
      </c>
      <c r="BA2125">
        <v>81.100000000000009</v>
      </c>
      <c r="BB2125">
        <v>93.5</v>
      </c>
      <c r="BC2125">
        <v>107.2617760528323</v>
      </c>
      <c r="BD2125">
        <v>4.8500531624083E-2</v>
      </c>
      <c r="BE2125">
        <v>49.351739959699103</v>
      </c>
      <c r="BF2125">
        <v>40.972668654932647</v>
      </c>
      <c r="BG2125">
        <v>122.6785555820131</v>
      </c>
      <c r="BH2125">
        <v>1.7939162744675621</v>
      </c>
      <c r="BI2125">
        <v>71.330537895665586</v>
      </c>
      <c r="BJ2125">
        <v>1.04698062616706</v>
      </c>
      <c r="BK2125">
        <v>507.25284745124401</v>
      </c>
      <c r="BL2125">
        <v>3.625487618985153</v>
      </c>
      <c r="BM2125">
        <v>182.06195522469841</v>
      </c>
      <c r="BN2125">
        <v>106.97187826847551</v>
      </c>
      <c r="BO2125">
        <v>107.41957919797809</v>
      </c>
      <c r="BP2125">
        <v>106.2251363525409</v>
      </c>
      <c r="BQ2125">
        <v>15.239371330145151</v>
      </c>
      <c r="BR2125">
        <v>53.465312179360318</v>
      </c>
      <c r="BS2125">
        <v>94.989497483513404</v>
      </c>
      <c r="BT2125">
        <v>1847.8291843109539</v>
      </c>
      <c r="BU2125">
        <v>117.5057661408382</v>
      </c>
      <c r="BV2125">
        <v>873.39525349071971</v>
      </c>
      <c r="BW2125">
        <v>17.675944006819559</v>
      </c>
      <c r="BX2125">
        <v>9.7862010357941873</v>
      </c>
      <c r="BY2125">
        <v>10.336281692258639</v>
      </c>
      <c r="BZ2125">
        <v>0.42885367946622233</v>
      </c>
      <c r="CA2125">
        <f t="shared" si="264"/>
        <v>49.400240491323189</v>
      </c>
      <c r="CB2125" cm="1">
        <f t="array" ref="CB2125">IF(ISBLANK(INDEX(AC:AC,ROW())), "", INDEX(AC:AC,ROW())*(BI2125+BJ2125)/1000)</f>
        <v>122.1732512648535</v>
      </c>
      <c r="CC2125">
        <f t="shared" si="265"/>
        <v>124.47247185648067</v>
      </c>
      <c r="CD2125">
        <f t="shared" si="266"/>
        <v>4.0752211303083712</v>
      </c>
      <c r="CE2125">
        <f t="shared" si="267"/>
        <v>4.7291110227504918</v>
      </c>
      <c r="CF2125" cm="1">
        <f t="array" ref="CF2125">IFERROR(IF((BD2125+BE2125)*INDEX(H:H,ROW())*INDEX(K:K,ROW())/(BF2125*30*1000)&lt;0.5,"",(BD2125+BE2125)*INDEX(H:H,ROW())*INDEX(K:K,ROW())/(BF2125*30*1000)),"")</f>
        <v>2.8832283904979845</v>
      </c>
      <c r="CG2125">
        <f t="shared" si="268"/>
        <v>0.38198760231931422</v>
      </c>
      <c r="CH2125" cm="1">
        <f t="array" ref="CH2125">IFERROR((BD2125+BE2125)*INDEX(K:K,ROW())*INDEX(H:H,ROW())/BC2125/100000,"")</f>
        <v>0.33040724994759002</v>
      </c>
      <c r="CI2125">
        <f t="shared" si="269"/>
        <v>92.052125844443097</v>
      </c>
      <c r="CJ2125">
        <v>1</v>
      </c>
      <c r="CK2125">
        <f t="shared" si="270"/>
        <v>17.227284987345321</v>
      </c>
      <c r="CL2125" cm="1">
        <f t="array" ref="CL2125">IF(INDEX(AS:AS,ROW()-2)=0,CL2124,INDEX(AS:AS,ROW()-2))</f>
        <v>40.380000000000003</v>
      </c>
      <c r="CM2125" t="str">
        <f t="shared" si="271"/>
        <v>SP</v>
      </c>
    </row>
    <row r="2126" spans="1:91" x14ac:dyDescent="0.3">
      <c r="A2126" s="1">
        <v>2121</v>
      </c>
      <c r="B2126" t="s">
        <v>195</v>
      </c>
      <c r="C2126">
        <v>3</v>
      </c>
      <c r="D2126">
        <v>30</v>
      </c>
      <c r="E2126">
        <v>14</v>
      </c>
      <c r="F2126" t="s">
        <v>89</v>
      </c>
      <c r="G2126" t="s">
        <v>90</v>
      </c>
      <c r="H2126">
        <v>43.46</v>
      </c>
      <c r="I2126">
        <v>0.86</v>
      </c>
      <c r="J2126">
        <v>43.61</v>
      </c>
      <c r="K2126">
        <v>1522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Q2126">
        <v>50.28</v>
      </c>
      <c r="R2126">
        <v>30.11</v>
      </c>
      <c r="S2126">
        <v>1.6708776595744681</v>
      </c>
      <c r="T2126">
        <v>7.41</v>
      </c>
      <c r="U2126">
        <v>0</v>
      </c>
      <c r="V2126">
        <v>0</v>
      </c>
      <c r="W2126">
        <v>0</v>
      </c>
      <c r="X2126">
        <v>0</v>
      </c>
      <c r="Y2126">
        <v>3.8</v>
      </c>
      <c r="Z2126">
        <v>7.72</v>
      </c>
      <c r="AA2126">
        <v>24.5</v>
      </c>
      <c r="AB2126">
        <v>65.900000000000006</v>
      </c>
      <c r="AC2126">
        <v>1690</v>
      </c>
      <c r="AD2126">
        <v>37.79</v>
      </c>
      <c r="AE2126">
        <v>32.28</v>
      </c>
      <c r="AF2126">
        <v>11.5</v>
      </c>
      <c r="AG2126">
        <v>1570</v>
      </c>
      <c r="AI2126">
        <v>44.58</v>
      </c>
      <c r="AJ2126">
        <v>41.32</v>
      </c>
      <c r="AK2126">
        <v>4.51</v>
      </c>
      <c r="AL2126">
        <v>47.305</v>
      </c>
      <c r="AM2126">
        <v>6.31</v>
      </c>
      <c r="AN2126">
        <v>47.89</v>
      </c>
      <c r="AO2126">
        <v>45.09</v>
      </c>
      <c r="AP2126">
        <v>3.31</v>
      </c>
      <c r="AQ2126">
        <v>3.83</v>
      </c>
      <c r="AR2126">
        <v>4.12</v>
      </c>
      <c r="AS2126">
        <v>42.06</v>
      </c>
      <c r="AT2126">
        <v>0</v>
      </c>
      <c r="AU2126">
        <v>0</v>
      </c>
      <c r="AV2126">
        <v>5.6</v>
      </c>
      <c r="AW2126">
        <v>68.400000000000006</v>
      </c>
      <c r="AX2126">
        <v>92.8</v>
      </c>
      <c r="AY2126">
        <v>99.1</v>
      </c>
      <c r="AZ2126">
        <v>100</v>
      </c>
      <c r="BA2126">
        <v>86.199999999999989</v>
      </c>
      <c r="BB2126">
        <v>92.6</v>
      </c>
      <c r="BC2126">
        <v>101.746744949224</v>
      </c>
      <c r="BD2126">
        <v>5.42828249015498E-2</v>
      </c>
      <c r="BE2126">
        <v>58.008820716025063</v>
      </c>
      <c r="BF2126">
        <v>48.029014354836278</v>
      </c>
      <c r="BG2126">
        <v>146.34645606279679</v>
      </c>
      <c r="BH2126">
        <v>4.3008923059073174</v>
      </c>
      <c r="BI2126">
        <v>85.088530708634821</v>
      </c>
      <c r="BJ2126">
        <v>2.5006789239111531</v>
      </c>
      <c r="BK2126">
        <v>646.32240308569851</v>
      </c>
      <c r="BL2126">
        <v>3.6798005947836332</v>
      </c>
      <c r="BM2126">
        <v>182.52771953899881</v>
      </c>
      <c r="BN2126">
        <v>106.8395777017565</v>
      </c>
      <c r="BO2126">
        <v>107.0354767889075</v>
      </c>
      <c r="BP2126">
        <v>106.81392274170889</v>
      </c>
      <c r="BQ2126">
        <v>15.239371330145151</v>
      </c>
      <c r="BR2126">
        <v>44.816840927519848</v>
      </c>
      <c r="BS2126">
        <v>92.553755249967764</v>
      </c>
      <c r="BT2126">
        <v>1847.8291843109539</v>
      </c>
      <c r="BU2126">
        <v>116.50474280747299</v>
      </c>
      <c r="BV2126">
        <v>872.24875944569692</v>
      </c>
      <c r="BW2126">
        <v>0.83243258436357215</v>
      </c>
      <c r="BX2126">
        <v>9.7369807283027754</v>
      </c>
      <c r="BY2126">
        <v>10.336281692258639</v>
      </c>
      <c r="BZ2126">
        <v>0.42885367946622233</v>
      </c>
      <c r="CA2126">
        <f t="shared" si="264"/>
        <v>58.063103540926612</v>
      </c>
      <c r="CB2126" cm="1">
        <f t="array" ref="CB2126">IF(ISBLANK(INDEX(AC:AC,ROW())), "", INDEX(AC:AC,ROW())*(BI2126+BJ2126)/1000)</f>
        <v>148.02576427900271</v>
      </c>
      <c r="CC2126">
        <f t="shared" si="265"/>
        <v>150.64734836870412</v>
      </c>
      <c r="CD2126">
        <f t="shared" si="266"/>
        <v>4.2903005601123958</v>
      </c>
      <c r="CE2126">
        <f t="shared" si="267"/>
        <v>6.352266142845564</v>
      </c>
      <c r="CF2126" cm="1">
        <f t="array" ref="CF2126">IFERROR(IF((BD2126+BE2126)*INDEX(H:H,ROW())*INDEX(K:K,ROW())/(BF2126*30*1000)&lt;0.5,"",(BD2126+BE2126)*INDEX(H:H,ROW())*INDEX(K:K,ROW())/(BF2126*30*1000)),"")</f>
        <v>2.6655061639866324</v>
      </c>
      <c r="CG2126">
        <f t="shared" si="268"/>
        <v>0.47204472613649529</v>
      </c>
      <c r="CH2126" cm="1">
        <f t="array" ref="CH2126">IFERROR((BD2126+BE2126)*INDEX(K:K,ROW())*INDEX(H:H,ROW())/BC2126/100000,"")</f>
        <v>0.37747143815826306</v>
      </c>
      <c r="CI2126">
        <f t="shared" si="269"/>
        <v>99.757117256897573</v>
      </c>
      <c r="CJ2126">
        <v>1</v>
      </c>
      <c r="CK2126">
        <f t="shared" si="270"/>
        <v>18.161064368526976</v>
      </c>
      <c r="CL2126" cm="1">
        <f t="array" ref="CL2126">IF(INDEX(AS:AS,ROW()-2)=0,CL2125,INDEX(AS:AS,ROW()-2))</f>
        <v>42.06</v>
      </c>
      <c r="CM2126" t="str">
        <f t="shared" si="271"/>
        <v>CIV</v>
      </c>
    </row>
    <row r="2127" spans="1:91" x14ac:dyDescent="0.3">
      <c r="A2127" s="1">
        <v>2122</v>
      </c>
      <c r="B2127" t="s">
        <v>195</v>
      </c>
      <c r="C2127">
        <v>3</v>
      </c>
      <c r="D2127">
        <v>30</v>
      </c>
      <c r="E2127">
        <v>14</v>
      </c>
      <c r="F2127" t="s">
        <v>89</v>
      </c>
      <c r="G2127" t="s">
        <v>91</v>
      </c>
      <c r="H2127">
        <v>45.87</v>
      </c>
      <c r="I2127">
        <v>0.88</v>
      </c>
      <c r="J2127">
        <v>45.57</v>
      </c>
      <c r="K2127">
        <v>1564</v>
      </c>
      <c r="L2127">
        <v>45.89</v>
      </c>
      <c r="M2127">
        <v>0.89</v>
      </c>
      <c r="N2127">
        <v>45.57</v>
      </c>
      <c r="O2127">
        <v>1568</v>
      </c>
      <c r="P2127">
        <v>1.35</v>
      </c>
      <c r="Q2127">
        <v>50.28</v>
      </c>
      <c r="R2127">
        <v>30.11</v>
      </c>
      <c r="S2127">
        <v>1.6708776595744681</v>
      </c>
      <c r="T2127">
        <v>7.41</v>
      </c>
      <c r="U2127">
        <v>0</v>
      </c>
      <c r="V2127">
        <v>0</v>
      </c>
      <c r="W2127">
        <v>0</v>
      </c>
      <c r="X2127">
        <v>0</v>
      </c>
      <c r="Y2127">
        <v>2.2000000000000002</v>
      </c>
      <c r="Z2127">
        <v>7.72</v>
      </c>
      <c r="AA2127">
        <v>19.75</v>
      </c>
      <c r="AB2127">
        <v>65.900000000000006</v>
      </c>
      <c r="AC2127">
        <v>1695</v>
      </c>
      <c r="AD2127">
        <v>37.36</v>
      </c>
      <c r="AE2127">
        <v>31.53</v>
      </c>
      <c r="AF2127">
        <v>11.23</v>
      </c>
      <c r="AG2127">
        <v>1570</v>
      </c>
      <c r="AI2127">
        <v>43.7</v>
      </c>
      <c r="AJ2127">
        <v>39.94</v>
      </c>
      <c r="AK2127">
        <v>4.08</v>
      </c>
      <c r="AL2127">
        <v>46.9</v>
      </c>
      <c r="AM2127">
        <v>6.25</v>
      </c>
      <c r="AN2127">
        <v>47.49</v>
      </c>
      <c r="AO2127">
        <v>44.31</v>
      </c>
      <c r="AP2127">
        <v>3.14</v>
      </c>
      <c r="AQ2127">
        <v>3.83</v>
      </c>
      <c r="AR2127">
        <v>3.22</v>
      </c>
      <c r="AS2127">
        <v>40.520000000000003</v>
      </c>
      <c r="AT2127">
        <v>0</v>
      </c>
      <c r="AU2127">
        <v>0</v>
      </c>
      <c r="AV2127">
        <v>2.1</v>
      </c>
      <c r="AW2127">
        <v>38.9</v>
      </c>
      <c r="AX2127">
        <v>80.2</v>
      </c>
      <c r="AY2127">
        <v>94.2</v>
      </c>
      <c r="AZ2127">
        <v>100</v>
      </c>
      <c r="BA2127">
        <v>78.100000000000009</v>
      </c>
      <c r="BB2127">
        <v>92.100000000000009</v>
      </c>
      <c r="BC2127">
        <v>116.0333165734763</v>
      </c>
      <c r="BD2127">
        <v>5.0645280224466897E-2</v>
      </c>
      <c r="BE2127">
        <v>58.672342540049407</v>
      </c>
      <c r="BF2127">
        <v>48.010403233965732</v>
      </c>
      <c r="BG2127">
        <v>151.7792635757784</v>
      </c>
      <c r="BH2127">
        <v>6.0446167554029637</v>
      </c>
      <c r="BI2127">
        <v>88.242249300760662</v>
      </c>
      <c r="BJ2127">
        <v>3.534850933961545</v>
      </c>
      <c r="BK2127">
        <v>621.40663553353158</v>
      </c>
      <c r="BL2127">
        <v>3.6056841922183991</v>
      </c>
      <c r="BM2127">
        <v>181.10894093299021</v>
      </c>
      <c r="BN2127">
        <v>106.1950071609926</v>
      </c>
      <c r="BO2127">
        <v>105.8915591314386</v>
      </c>
      <c r="BP2127">
        <v>106.0679233642044</v>
      </c>
      <c r="BQ2127">
        <v>15.239371330145151</v>
      </c>
      <c r="BR2127">
        <v>43.898458502622688</v>
      </c>
      <c r="BS2127">
        <v>90.861515241313739</v>
      </c>
      <c r="BT2127">
        <v>1847.8291843109539</v>
      </c>
      <c r="BU2127">
        <v>114.9223200186307</v>
      </c>
      <c r="BV2127">
        <v>875.35006152865219</v>
      </c>
      <c r="BW2127">
        <v>3.989583034059363</v>
      </c>
      <c r="BX2127">
        <v>8.9767733434266574</v>
      </c>
      <c r="BY2127">
        <v>10.336281692258639</v>
      </c>
      <c r="BZ2127">
        <v>0.42885367946622233</v>
      </c>
      <c r="CA2127">
        <f t="shared" si="264"/>
        <v>58.722987820273872</v>
      </c>
      <c r="CB2127" cm="1">
        <f t="array" ref="CB2127">IF(ISBLANK(INDEX(AC:AC,ROW())), "", INDEX(AC:AC,ROW())*(BI2127+BJ2127)/1000)</f>
        <v>155.56218489785414</v>
      </c>
      <c r="CC2127">
        <f t="shared" si="265"/>
        <v>157.82388033118136</v>
      </c>
      <c r="CD2127">
        <f t="shared" si="266"/>
        <v>3.9373422718384394</v>
      </c>
      <c r="CE2127">
        <f t="shared" si="267"/>
        <v>5.3554156158247483</v>
      </c>
      <c r="CF2127" cm="1">
        <f t="array" ref="CF2127">IFERROR(IF((BD2127+BE2127)*INDEX(H:H,ROW())*INDEX(K:K,ROW())/(BF2127*30*1000)&lt;0.5,"",(BD2127+BE2127)*INDEX(H:H,ROW())*INDEX(K:K,ROW())/(BF2127*30*1000)),"")</f>
        <v>2.9249404254657683</v>
      </c>
      <c r="CG2127">
        <f t="shared" si="268"/>
        <v>0.41376394859457361</v>
      </c>
      <c r="CH2127" cm="1">
        <f t="array" ref="CH2127">IFERROR((BD2127+BE2127)*INDEX(K:K,ROW())*INDEX(H:H,ROW())/BC2127/100000,"")</f>
        <v>0.36307046995338249</v>
      </c>
      <c r="CI2127">
        <f t="shared" si="269"/>
        <v>109.42407994436792</v>
      </c>
      <c r="CJ2127">
        <v>1</v>
      </c>
      <c r="CK2127">
        <f t="shared" si="270"/>
        <v>15.924988088579237</v>
      </c>
      <c r="CL2127" cm="1">
        <f t="array" ref="CL2127">IF(INDEX(AS:AS,ROW()-2)=0,CL2126,INDEX(AS:AS,ROW()-2))</f>
        <v>42.06</v>
      </c>
      <c r="CM2127" t="str">
        <f t="shared" si="271"/>
        <v>CIV</v>
      </c>
    </row>
    <row r="2128" spans="1:91" x14ac:dyDescent="0.3">
      <c r="A2128" s="1">
        <v>2123</v>
      </c>
      <c r="B2128" t="s">
        <v>195</v>
      </c>
      <c r="C2128">
        <v>3</v>
      </c>
      <c r="D2128">
        <v>30</v>
      </c>
      <c r="E2128">
        <v>14</v>
      </c>
      <c r="F2128" t="s">
        <v>89</v>
      </c>
      <c r="G2128" t="s">
        <v>92</v>
      </c>
      <c r="H2128">
        <v>45.87</v>
      </c>
      <c r="I2128">
        <v>0.88</v>
      </c>
      <c r="J2128">
        <v>45.57</v>
      </c>
      <c r="K2128">
        <v>1564</v>
      </c>
      <c r="L2128">
        <v>45.89</v>
      </c>
      <c r="M2128">
        <v>0.89</v>
      </c>
      <c r="N2128">
        <v>45.57</v>
      </c>
      <c r="O2128">
        <v>1568</v>
      </c>
      <c r="P2128">
        <v>1.35</v>
      </c>
      <c r="Q2128">
        <v>50.28</v>
      </c>
      <c r="R2128">
        <v>30.11</v>
      </c>
      <c r="S2128">
        <v>1.6708776595744681</v>
      </c>
      <c r="T2128">
        <v>7.41</v>
      </c>
      <c r="U2128">
        <v>0</v>
      </c>
      <c r="V2128">
        <v>0</v>
      </c>
      <c r="W2128">
        <v>0</v>
      </c>
      <c r="X2128">
        <v>0</v>
      </c>
      <c r="Y2128">
        <v>2.2000000000000002</v>
      </c>
      <c r="Z2128">
        <v>7.72</v>
      </c>
      <c r="AA2128">
        <v>19.75</v>
      </c>
      <c r="AB2128">
        <v>65.900000000000006</v>
      </c>
      <c r="AC2128">
        <v>1700</v>
      </c>
      <c r="AD2128">
        <v>37.79</v>
      </c>
      <c r="AE2128">
        <v>32.28</v>
      </c>
      <c r="AF2128">
        <v>11.12</v>
      </c>
      <c r="AG2128">
        <v>1570</v>
      </c>
      <c r="AI2128">
        <v>44.58</v>
      </c>
      <c r="AJ2128">
        <v>41.32</v>
      </c>
      <c r="AK2128">
        <v>4.51</v>
      </c>
      <c r="AL2128">
        <v>47.305</v>
      </c>
      <c r="AM2128">
        <v>6.31</v>
      </c>
      <c r="AN2128">
        <v>47.89</v>
      </c>
      <c r="AO2128">
        <v>45.09</v>
      </c>
      <c r="AP2128">
        <v>3.31</v>
      </c>
      <c r="AQ2128">
        <v>3.83</v>
      </c>
      <c r="AR2128">
        <v>4.12</v>
      </c>
      <c r="AS2128">
        <v>42.06</v>
      </c>
      <c r="AT2128">
        <v>0</v>
      </c>
      <c r="AU2128">
        <v>0</v>
      </c>
      <c r="AV2128">
        <v>3</v>
      </c>
      <c r="AW2128">
        <v>48.5</v>
      </c>
      <c r="AX2128">
        <v>86</v>
      </c>
      <c r="AY2128">
        <v>99.7</v>
      </c>
      <c r="AZ2128">
        <v>100</v>
      </c>
      <c r="BA2128">
        <v>83</v>
      </c>
      <c r="BB2128">
        <v>96.7</v>
      </c>
      <c r="BC2128">
        <v>118.9846549609382</v>
      </c>
      <c r="BD2128">
        <v>3.7830764405694203E-2</v>
      </c>
      <c r="BE2128">
        <v>60.222690097093569</v>
      </c>
      <c r="BF2128">
        <v>48.015571906202013</v>
      </c>
      <c r="BG2128">
        <v>151.68395768105131</v>
      </c>
      <c r="BH2128">
        <v>0.43557244601545431</v>
      </c>
      <c r="BI2128">
        <v>88.187002031667234</v>
      </c>
      <c r="BJ2128">
        <v>0.25373471799688729</v>
      </c>
      <c r="BK2128">
        <v>570.79351783075083</v>
      </c>
      <c r="BL2128">
        <v>3.6961255737705199</v>
      </c>
      <c r="BM2128">
        <v>179.85650322810179</v>
      </c>
      <c r="BN2128">
        <v>106.1277467928177</v>
      </c>
      <c r="BO2128">
        <v>105.44258000577339</v>
      </c>
      <c r="BP2128">
        <v>105.5788054255023</v>
      </c>
      <c r="BQ2128">
        <v>1.3476003683571149</v>
      </c>
      <c r="BR2128">
        <v>36.989163939529341</v>
      </c>
      <c r="BS2128">
        <v>88.611667389674722</v>
      </c>
      <c r="BT2128">
        <v>1847.8291843109539</v>
      </c>
      <c r="BU2128">
        <v>114.8301482029497</v>
      </c>
      <c r="BV2128">
        <v>871.78831015402886</v>
      </c>
      <c r="BW2128">
        <v>2.880312574225985</v>
      </c>
      <c r="BX2128">
        <v>9.1645842577361183</v>
      </c>
      <c r="BY2128">
        <v>10.336281692258639</v>
      </c>
      <c r="BZ2128">
        <v>0.42885367946622233</v>
      </c>
      <c r="CA2128">
        <f t="shared" si="264"/>
        <v>60.260520861499266</v>
      </c>
      <c r="CB2128" cm="1">
        <f t="array" ref="CB2128">IF(ISBLANK(INDEX(AC:AC,ROW())), "", INDEX(AC:AC,ROW())*(BI2128+BJ2128)/1000)</f>
        <v>150.34925247442902</v>
      </c>
      <c r="CC2128">
        <f t="shared" si="265"/>
        <v>152.11953012706675</v>
      </c>
      <c r="CD2128">
        <f t="shared" si="266"/>
        <v>3.7522697930631397</v>
      </c>
      <c r="CE2128">
        <f t="shared" si="267"/>
        <v>4.7972027823095189</v>
      </c>
      <c r="CF2128" cm="1">
        <f t="array" ref="CF2128">IFERROR(IF((BD2128+BE2128)*INDEX(H:H,ROW())*INDEX(K:K,ROW())/(BF2128*30*1000)&lt;0.5,"",(BD2128+BE2128)*INDEX(H:H,ROW())*INDEX(K:K,ROW())/(BF2128*30*1000)),"")</f>
        <v>3.0012004940142751</v>
      </c>
      <c r="CG2128">
        <f t="shared" si="268"/>
        <v>0.40354423788483629</v>
      </c>
      <c r="CH2128" cm="1">
        <f t="array" ref="CH2128">IFERROR((BD2128+BE2128)*INDEX(K:K,ROW())*INDEX(H:H,ROW())/BC2128/100000,"")</f>
        <v>0.36333514982897547</v>
      </c>
      <c r="CI2128">
        <f t="shared" si="269"/>
        <v>112.28911022748423</v>
      </c>
      <c r="CJ2128">
        <v>1</v>
      </c>
      <c r="CK2128">
        <f t="shared" si="270"/>
        <v>15.529978928102812</v>
      </c>
      <c r="CL2128" cm="1">
        <f t="array" ref="CL2128">IF(INDEX(AS:AS,ROW()-2)=0,CL2127,INDEX(AS:AS,ROW()-2))</f>
        <v>42.06</v>
      </c>
      <c r="CM2128" t="str">
        <f t="shared" si="271"/>
        <v>CIV</v>
      </c>
    </row>
    <row r="2129" spans="1:91" x14ac:dyDescent="0.3">
      <c r="A2129" s="1">
        <v>2124</v>
      </c>
      <c r="B2129" t="s">
        <v>195</v>
      </c>
      <c r="C2129">
        <v>3</v>
      </c>
      <c r="D2129">
        <v>30</v>
      </c>
      <c r="E2129">
        <v>14</v>
      </c>
      <c r="F2129" t="s">
        <v>89</v>
      </c>
      <c r="G2129" t="s">
        <v>93</v>
      </c>
      <c r="H2129">
        <v>45.87</v>
      </c>
      <c r="I2129">
        <v>0.88</v>
      </c>
      <c r="J2129">
        <v>45.57</v>
      </c>
      <c r="K2129">
        <v>1523</v>
      </c>
      <c r="L2129">
        <v>45.89</v>
      </c>
      <c r="M2129">
        <v>0.89</v>
      </c>
      <c r="N2129">
        <v>45.57</v>
      </c>
      <c r="O2129">
        <v>1568</v>
      </c>
      <c r="P2129">
        <v>1.35</v>
      </c>
      <c r="Q2129">
        <v>50.28</v>
      </c>
      <c r="R2129">
        <v>30.11</v>
      </c>
      <c r="S2129">
        <v>1.6708776595744681</v>
      </c>
      <c r="T2129">
        <v>7.41</v>
      </c>
      <c r="U2129">
        <v>0</v>
      </c>
      <c r="V2129">
        <v>0</v>
      </c>
      <c r="W2129">
        <v>0</v>
      </c>
      <c r="X2129">
        <v>0</v>
      </c>
      <c r="Y2129">
        <v>2.2000000000000002</v>
      </c>
      <c r="Z2129">
        <v>7.72</v>
      </c>
      <c r="AA2129">
        <v>19.75</v>
      </c>
      <c r="AB2129">
        <v>65.900000000000006</v>
      </c>
      <c r="AC2129">
        <v>1710</v>
      </c>
      <c r="AD2129">
        <v>37.79</v>
      </c>
      <c r="AE2129">
        <v>31.37</v>
      </c>
      <c r="AF2129">
        <v>10.95</v>
      </c>
      <c r="AG2129">
        <v>1570</v>
      </c>
      <c r="AI2129">
        <v>44.58</v>
      </c>
      <c r="AJ2129">
        <v>41.32</v>
      </c>
      <c r="AK2129">
        <v>4.0199999999999996</v>
      </c>
      <c r="AL2129">
        <v>47.305</v>
      </c>
      <c r="AM2129">
        <v>6.35</v>
      </c>
      <c r="AN2129">
        <v>47.89</v>
      </c>
      <c r="AO2129">
        <v>44.18</v>
      </c>
      <c r="AP2129">
        <v>3.09</v>
      </c>
      <c r="AQ2129">
        <v>3.39</v>
      </c>
      <c r="AR2129">
        <v>4.12</v>
      </c>
      <c r="AS2129">
        <v>40.33</v>
      </c>
      <c r="AT2129">
        <v>0</v>
      </c>
      <c r="AU2129">
        <v>0</v>
      </c>
      <c r="AV2129">
        <v>2.1</v>
      </c>
      <c r="AW2129">
        <v>62.1</v>
      </c>
      <c r="AX2129">
        <v>93.5</v>
      </c>
      <c r="AY2129">
        <v>99.8</v>
      </c>
      <c r="AZ2129">
        <v>100</v>
      </c>
      <c r="BA2129">
        <v>91.4</v>
      </c>
      <c r="BB2129">
        <v>97.7</v>
      </c>
      <c r="BC2129">
        <v>78.668052135804089</v>
      </c>
      <c r="BD2129">
        <v>2.90870604937669E-2</v>
      </c>
      <c r="BE2129">
        <v>59.173295540305951</v>
      </c>
      <c r="BF2129">
        <v>45.268559947915371</v>
      </c>
      <c r="BG2129">
        <v>125.284364361925</v>
      </c>
      <c r="BH2129">
        <v>7.1423618923296548</v>
      </c>
      <c r="BI2129">
        <v>72.839715449810186</v>
      </c>
      <c r="BJ2129">
        <v>4.1551480587931788</v>
      </c>
      <c r="BK2129">
        <v>663.74131678569631</v>
      </c>
      <c r="BL2129">
        <v>3.7458847941643878</v>
      </c>
      <c r="BM2129">
        <v>180.32042143190029</v>
      </c>
      <c r="BN2129">
        <v>105.8930502059339</v>
      </c>
      <c r="BO2129">
        <v>107.95534570148141</v>
      </c>
      <c r="BP2129">
        <v>107.58100947733639</v>
      </c>
      <c r="BQ2129">
        <v>10.1350829614363</v>
      </c>
      <c r="BR2129">
        <v>56.995140259712443</v>
      </c>
      <c r="BS2129">
        <v>93.069278700367164</v>
      </c>
      <c r="BT2129">
        <v>1847.8291843109539</v>
      </c>
      <c r="BU2129">
        <v>115.4484848518621</v>
      </c>
      <c r="BV2129">
        <v>863.90608490299223</v>
      </c>
      <c r="BW2129">
        <v>7.252019868111284</v>
      </c>
      <c r="BX2129">
        <v>9.2623768978642556</v>
      </c>
      <c r="BY2129">
        <v>10.336281692258639</v>
      </c>
      <c r="BZ2129">
        <v>0.42885367946622233</v>
      </c>
      <c r="CA2129">
        <f t="shared" si="264"/>
        <v>59.202382600799716</v>
      </c>
      <c r="CB2129" cm="1">
        <f t="array" ref="CB2129">IF(ISBLANK(INDEX(AC:AC,ROW())), "", INDEX(AC:AC,ROW())*(BI2129+BJ2129)/1000)</f>
        <v>131.66121659971174</v>
      </c>
      <c r="CC2129">
        <f t="shared" si="265"/>
        <v>132.42672625425465</v>
      </c>
      <c r="CD2129">
        <f t="shared" si="266"/>
        <v>5.0121401892193305</v>
      </c>
      <c r="CE2129">
        <f t="shared" si="267"/>
        <v>8.4372410243472729</v>
      </c>
      <c r="CF2129" cm="1">
        <f t="array" ref="CF2129">IFERROR(IF((BD2129+BE2129)*INDEX(H:H,ROW())*INDEX(K:K,ROW())/(BF2129*30*1000)&lt;0.5,"",(BD2129+BE2129)*INDEX(H:H,ROW())*INDEX(K:K,ROW())/(BF2129*30*1000)),"")</f>
        <v>3.0454389280877732</v>
      </c>
      <c r="CG2129">
        <f t="shared" si="268"/>
        <v>0.57543766139993635</v>
      </c>
      <c r="CH2129" cm="1">
        <f t="array" ref="CH2129">IFERROR((BD2129+BE2129)*INDEX(K:K,ROW())*INDEX(H:H,ROW())/BC2129/100000,"")</f>
        <v>0.52573807641454706</v>
      </c>
      <c r="CI2129">
        <f t="shared" si="269"/>
        <v>107.42542962378427</v>
      </c>
      <c r="CJ2129">
        <v>1</v>
      </c>
      <c r="CK2129">
        <f t="shared" si="270"/>
        <v>23.488940353080814</v>
      </c>
      <c r="CL2129" cm="1">
        <f t="array" ref="CL2129">IF(INDEX(AS:AS,ROW()-2)=0,CL2128,INDEX(AS:AS,ROW()-2))</f>
        <v>40.520000000000003</v>
      </c>
      <c r="CM2129" t="str">
        <f t="shared" si="271"/>
        <v>SP</v>
      </c>
    </row>
    <row r="2130" spans="1:91" x14ac:dyDescent="0.3">
      <c r="A2130" s="1">
        <v>2125</v>
      </c>
      <c r="B2130" t="s">
        <v>195</v>
      </c>
      <c r="C2130">
        <v>3</v>
      </c>
      <c r="D2130">
        <v>30</v>
      </c>
      <c r="E2130">
        <v>14</v>
      </c>
      <c r="F2130" t="s">
        <v>89</v>
      </c>
      <c r="G2130" t="s">
        <v>94</v>
      </c>
      <c r="H2130">
        <v>45.87</v>
      </c>
      <c r="I2130">
        <v>0.88</v>
      </c>
      <c r="J2130">
        <v>45.57</v>
      </c>
      <c r="K2130">
        <v>1564</v>
      </c>
      <c r="L2130">
        <v>45.89</v>
      </c>
      <c r="M2130">
        <v>0.89</v>
      </c>
      <c r="N2130">
        <v>45.57</v>
      </c>
      <c r="O2130">
        <v>1568</v>
      </c>
      <c r="P2130">
        <v>1.35</v>
      </c>
      <c r="Q2130">
        <v>50.28</v>
      </c>
      <c r="R2130">
        <v>30.11</v>
      </c>
      <c r="S2130">
        <v>1.6708776595744681</v>
      </c>
      <c r="T2130">
        <v>7.41</v>
      </c>
      <c r="U2130">
        <v>0</v>
      </c>
      <c r="V2130">
        <v>0</v>
      </c>
      <c r="W2130">
        <v>0</v>
      </c>
      <c r="X2130">
        <v>0</v>
      </c>
      <c r="Y2130">
        <v>2.2000000000000002</v>
      </c>
      <c r="Z2130">
        <v>7.72</v>
      </c>
      <c r="AA2130">
        <v>19.75</v>
      </c>
      <c r="AB2130">
        <v>65.900000000000006</v>
      </c>
      <c r="AC2130">
        <v>1705</v>
      </c>
      <c r="AD2130">
        <v>37.79</v>
      </c>
      <c r="AE2130">
        <v>32.28</v>
      </c>
      <c r="AF2130">
        <v>11.16</v>
      </c>
      <c r="AG2130">
        <v>1570</v>
      </c>
      <c r="AI2130">
        <v>44.58</v>
      </c>
      <c r="AJ2130">
        <v>41.32</v>
      </c>
      <c r="AK2130">
        <v>4.51</v>
      </c>
      <c r="AL2130">
        <v>47.305</v>
      </c>
      <c r="AM2130">
        <v>6.31</v>
      </c>
      <c r="AN2130">
        <v>47.89</v>
      </c>
      <c r="AO2130">
        <v>45.09</v>
      </c>
      <c r="AP2130">
        <v>3.31</v>
      </c>
      <c r="AQ2130">
        <v>3.83</v>
      </c>
      <c r="AR2130">
        <v>4.12</v>
      </c>
      <c r="AS2130">
        <v>42.06</v>
      </c>
      <c r="AT2130">
        <v>0</v>
      </c>
      <c r="AU2130">
        <v>0</v>
      </c>
      <c r="AV2130">
        <v>2.7</v>
      </c>
      <c r="AW2130">
        <v>67.400000000000006</v>
      </c>
      <c r="AX2130">
        <v>96.2</v>
      </c>
      <c r="AY2130">
        <v>100</v>
      </c>
      <c r="AZ2130">
        <v>100</v>
      </c>
      <c r="BA2130">
        <v>93.5</v>
      </c>
      <c r="BB2130">
        <v>97.3</v>
      </c>
      <c r="BC2130">
        <v>114.98604550760351</v>
      </c>
      <c r="BD2130">
        <v>2.2033586234687499E-2</v>
      </c>
      <c r="BE2130">
        <v>64.624401304416253</v>
      </c>
      <c r="BF2130">
        <v>48.023481765757538</v>
      </c>
      <c r="BG2130">
        <v>166.6359642689896</v>
      </c>
      <c r="BH2130">
        <v>6.0446167554029637</v>
      </c>
      <c r="BI2130">
        <v>96.88070440531304</v>
      </c>
      <c r="BJ2130">
        <v>3.534850933961545</v>
      </c>
      <c r="BK2130">
        <v>699.44990474964834</v>
      </c>
      <c r="BL2130">
        <v>3.863503792437617</v>
      </c>
      <c r="BM2130">
        <v>181.0757487151468</v>
      </c>
      <c r="BN2130">
        <v>104.90985001790931</v>
      </c>
      <c r="BO2130">
        <v>106.9562727108099</v>
      </c>
      <c r="BP2130">
        <v>107.1280666025644</v>
      </c>
      <c r="BQ2130">
        <v>15.239371330145151</v>
      </c>
      <c r="BR2130">
        <v>56.025633589338433</v>
      </c>
      <c r="BS2130">
        <v>90.46582496154916</v>
      </c>
      <c r="BT2130">
        <v>1847.8291843109539</v>
      </c>
      <c r="BU2130">
        <v>116.2860143832132</v>
      </c>
      <c r="BV2130">
        <v>853.25086431986256</v>
      </c>
      <c r="BW2130">
        <v>5.4606541245262887</v>
      </c>
      <c r="BX2130">
        <v>9.5139562574325804</v>
      </c>
      <c r="BY2130">
        <v>10.336281692258639</v>
      </c>
      <c r="BZ2130">
        <v>0.42885367946622233</v>
      </c>
      <c r="CA2130">
        <f t="shared" si="264"/>
        <v>64.646434890650937</v>
      </c>
      <c r="CB2130" cm="1">
        <f t="array" ref="CB2130">IF(ISBLANK(INDEX(AC:AC,ROW())), "", INDEX(AC:AC,ROW())*(BI2130+BJ2130)/1000)</f>
        <v>171.20852185346317</v>
      </c>
      <c r="CC2130">
        <f t="shared" si="265"/>
        <v>172.68058102439255</v>
      </c>
      <c r="CD2130">
        <f t="shared" si="266"/>
        <v>4.0505417609803231</v>
      </c>
      <c r="CE2130">
        <f t="shared" si="267"/>
        <v>6.0829112059810502</v>
      </c>
      <c r="CF2130" cm="1">
        <f t="array" ref="CF2130">IFERROR(IF((BD2130+BE2130)*INDEX(H:H,ROW())*INDEX(K:K,ROW())/(BF2130*30*1000)&lt;0.5,"",(BD2130+BE2130)*INDEX(H:H,ROW())*INDEX(K:K,ROW())/(BF2130*30*1000)),"")</f>
        <v>3.2191052016681874</v>
      </c>
      <c r="CG2130">
        <f t="shared" si="268"/>
        <v>0.4176461722268896</v>
      </c>
      <c r="CH2130" cm="1">
        <f t="array" ref="CH2130">IFERROR((BD2130+BE2130)*INDEX(K:K,ROW())*INDEX(H:H,ROW())/BC2130/100000,"")</f>
        <v>0.40333408964171641</v>
      </c>
      <c r="CI2130">
        <f t="shared" si="269"/>
        <v>120.46179736703959</v>
      </c>
      <c r="CJ2130">
        <v>1</v>
      </c>
      <c r="CK2130">
        <f t="shared" si="270"/>
        <v>16.070029855829464</v>
      </c>
      <c r="CL2130" cm="1">
        <f t="array" ref="CL2130">IF(INDEX(AS:AS,ROW()-2)=0,CL2129,INDEX(AS:AS,ROW()-2))</f>
        <v>42.06</v>
      </c>
      <c r="CM2130" t="str">
        <f t="shared" si="271"/>
        <v>CIV</v>
      </c>
    </row>
    <row r="2131" spans="1:91" x14ac:dyDescent="0.3">
      <c r="A2131" s="1">
        <v>2126</v>
      </c>
      <c r="B2131" t="s">
        <v>195</v>
      </c>
      <c r="C2131">
        <v>3</v>
      </c>
      <c r="D2131">
        <v>30</v>
      </c>
      <c r="E2131">
        <v>14</v>
      </c>
      <c r="F2131" t="s">
        <v>89</v>
      </c>
      <c r="G2131" t="s">
        <v>95</v>
      </c>
      <c r="H2131">
        <v>43.61</v>
      </c>
      <c r="I2131">
        <v>0.87</v>
      </c>
      <c r="J2131">
        <v>43.61</v>
      </c>
      <c r="K2131">
        <v>1525</v>
      </c>
      <c r="L2131">
        <v>45.89</v>
      </c>
      <c r="M2131">
        <v>0.89</v>
      </c>
      <c r="N2131">
        <v>45.57</v>
      </c>
      <c r="O2131">
        <v>1568</v>
      </c>
      <c r="P2131">
        <v>1.35</v>
      </c>
      <c r="Q2131">
        <v>50.28</v>
      </c>
      <c r="R2131">
        <v>30.11</v>
      </c>
      <c r="S2131">
        <v>1.6708776595744681</v>
      </c>
      <c r="T2131">
        <v>7.41</v>
      </c>
      <c r="U2131">
        <v>0</v>
      </c>
      <c r="V2131">
        <v>0</v>
      </c>
      <c r="W2131">
        <v>0</v>
      </c>
      <c r="X2131">
        <v>0</v>
      </c>
      <c r="Y2131">
        <v>2.2000000000000002</v>
      </c>
      <c r="Z2131">
        <v>7.72</v>
      </c>
      <c r="AA2131">
        <v>19.75</v>
      </c>
      <c r="AB2131">
        <v>65.900000000000006</v>
      </c>
      <c r="AC2131">
        <v>1700</v>
      </c>
      <c r="AD2131">
        <v>37.79</v>
      </c>
      <c r="AE2131">
        <v>31.59</v>
      </c>
      <c r="AF2131">
        <v>11.24</v>
      </c>
      <c r="AG2131">
        <v>1570</v>
      </c>
      <c r="AI2131">
        <v>43.48</v>
      </c>
      <c r="AJ2131">
        <v>41.32</v>
      </c>
      <c r="AK2131">
        <v>3.95</v>
      </c>
      <c r="AL2131">
        <v>47.305</v>
      </c>
      <c r="AM2131">
        <v>6.31</v>
      </c>
      <c r="AN2131">
        <v>47.31</v>
      </c>
      <c r="AO2131">
        <v>44.05</v>
      </c>
      <c r="AP2131">
        <v>3.01</v>
      </c>
      <c r="AQ2131">
        <v>3.83</v>
      </c>
      <c r="AR2131">
        <v>3.14</v>
      </c>
      <c r="AS2131">
        <v>40.18</v>
      </c>
      <c r="AT2131">
        <v>0</v>
      </c>
      <c r="AU2131">
        <v>0</v>
      </c>
      <c r="AV2131">
        <v>3.4</v>
      </c>
      <c r="AW2131">
        <v>72.2</v>
      </c>
      <c r="AX2131">
        <v>94.1</v>
      </c>
      <c r="AY2131">
        <v>100</v>
      </c>
      <c r="AZ2131">
        <v>100</v>
      </c>
      <c r="BA2131">
        <v>90.699999999999989</v>
      </c>
      <c r="BB2131">
        <v>96.6</v>
      </c>
      <c r="BC2131">
        <v>127.3583811293303</v>
      </c>
      <c r="BD2131">
        <v>1.46770159580288E-2</v>
      </c>
      <c r="BE2131">
        <v>63.994326163923212</v>
      </c>
      <c r="BF2131">
        <v>48.036176388716427</v>
      </c>
      <c r="BG2131">
        <v>160.69666922415399</v>
      </c>
      <c r="BH2131">
        <v>6.0446167554029637</v>
      </c>
      <c r="BI2131">
        <v>93.428493171680316</v>
      </c>
      <c r="BJ2131">
        <v>3.534850933961545</v>
      </c>
      <c r="BK2131">
        <v>713.24353711119647</v>
      </c>
      <c r="BL2131">
        <v>3.9517161479654561</v>
      </c>
      <c r="BM2131">
        <v>181.84522978867099</v>
      </c>
      <c r="BN2131">
        <v>105.2413093158345</v>
      </c>
      <c r="BO2131">
        <v>107.33118262248711</v>
      </c>
      <c r="BP2131">
        <v>107.244538825242</v>
      </c>
      <c r="BQ2131">
        <v>14.653189950283711</v>
      </c>
      <c r="BR2131">
        <v>55.845830955540663</v>
      </c>
      <c r="BS2131">
        <v>85.073315014186875</v>
      </c>
      <c r="BT2131">
        <v>1847.8291843109539</v>
      </c>
      <c r="BU2131">
        <v>117.95467532156989</v>
      </c>
      <c r="BV2131">
        <v>871.87538025120818</v>
      </c>
      <c r="BW2131">
        <v>4.0078588595623303</v>
      </c>
      <c r="BX2131">
        <v>9.683033128157982</v>
      </c>
      <c r="BY2131">
        <v>10.336281692258639</v>
      </c>
      <c r="BZ2131">
        <v>0.42885367946622233</v>
      </c>
      <c r="CA2131">
        <f t="shared" si="264"/>
        <v>64.009003179881248</v>
      </c>
      <c r="CB2131" cm="1">
        <f t="array" ref="CB2131">IF(ISBLANK(INDEX(AC:AC,ROW())), "", INDEX(AC:AC,ROW())*(BI2131+BJ2131)/1000)</f>
        <v>164.83768497959116</v>
      </c>
      <c r="CC2131">
        <f t="shared" si="265"/>
        <v>166.74128597955695</v>
      </c>
      <c r="CD2131">
        <f t="shared" si="266"/>
        <v>4.2775460973633281</v>
      </c>
      <c r="CE2131">
        <f t="shared" si="267"/>
        <v>5.6002873999074287</v>
      </c>
      <c r="CF2131" cm="1">
        <f t="array" ref="CF2131">IFERROR(IF((BD2131+BE2131)*INDEX(H:H,ROW())*INDEX(K:K,ROW())/(BF2131*30*1000)&lt;0.5,"",(BD2131+BE2131)*INDEX(H:H,ROW())*INDEX(K:K,ROW())/(BF2131*30*1000)),"")</f>
        <v>2.9539783546196516</v>
      </c>
      <c r="CG2131">
        <f t="shared" si="268"/>
        <v>0.37717326463137513</v>
      </c>
      <c r="CH2131" cm="1">
        <f t="array" ref="CH2131">IFERROR((BD2131+BE2131)*INDEX(K:K,ROW())*INDEX(H:H,ROW())/BC2131/100000,"")</f>
        <v>0.3342484978986936</v>
      </c>
      <c r="CI2131">
        <f t="shared" si="269"/>
        <v>110.56973399295579</v>
      </c>
      <c r="CJ2131">
        <v>1</v>
      </c>
      <c r="CK2131">
        <f t="shared" si="270"/>
        <v>14.508893469951651</v>
      </c>
      <c r="CL2131" cm="1">
        <f t="array" ref="CL2131">IF(INDEX(AS:AS,ROW()-2)=0,CL2130,INDEX(AS:AS,ROW()-2))</f>
        <v>40.33</v>
      </c>
      <c r="CM2131" t="str">
        <f t="shared" si="271"/>
        <v>SP</v>
      </c>
    </row>
    <row r="2132" spans="1:91" x14ac:dyDescent="0.3">
      <c r="A2132" s="1">
        <v>2127</v>
      </c>
      <c r="B2132" t="s">
        <v>195</v>
      </c>
      <c r="C2132">
        <v>3</v>
      </c>
      <c r="D2132">
        <v>30</v>
      </c>
      <c r="E2132">
        <v>14</v>
      </c>
      <c r="F2132" t="s">
        <v>89</v>
      </c>
      <c r="G2132" t="s">
        <v>96</v>
      </c>
      <c r="H2132">
        <v>45.87</v>
      </c>
      <c r="I2132">
        <v>0.88</v>
      </c>
      <c r="J2132">
        <v>45.57</v>
      </c>
      <c r="K2132">
        <v>1564</v>
      </c>
      <c r="L2132">
        <v>45.89</v>
      </c>
      <c r="M2132">
        <v>0.89</v>
      </c>
      <c r="N2132">
        <v>45.57</v>
      </c>
      <c r="O2132">
        <v>1568</v>
      </c>
      <c r="P2132">
        <v>1.35</v>
      </c>
      <c r="Q2132">
        <v>50.28</v>
      </c>
      <c r="R2132">
        <v>30.11</v>
      </c>
      <c r="S2132">
        <v>1.6708776595744681</v>
      </c>
      <c r="T2132">
        <v>7.41</v>
      </c>
      <c r="U2132">
        <v>0</v>
      </c>
      <c r="V2132">
        <v>0</v>
      </c>
      <c r="W2132">
        <v>0</v>
      </c>
      <c r="X2132">
        <v>0</v>
      </c>
      <c r="Y2132">
        <v>2.2000000000000002</v>
      </c>
      <c r="Z2132">
        <v>7.72</v>
      </c>
      <c r="AA2132">
        <v>19.75</v>
      </c>
      <c r="AB2132">
        <v>65.900000000000006</v>
      </c>
      <c r="AC2132">
        <v>1690</v>
      </c>
      <c r="AD2132">
        <v>37.79</v>
      </c>
      <c r="AE2132">
        <v>32.28</v>
      </c>
      <c r="AF2132">
        <v>11.35</v>
      </c>
      <c r="AG2132">
        <v>1570</v>
      </c>
      <c r="AI2132">
        <v>44.58</v>
      </c>
      <c r="AJ2132">
        <v>41.32</v>
      </c>
      <c r="AK2132">
        <v>4.51</v>
      </c>
      <c r="AL2132">
        <v>47.305</v>
      </c>
      <c r="AM2132">
        <v>6.31</v>
      </c>
      <c r="AN2132">
        <v>47.89</v>
      </c>
      <c r="AO2132">
        <v>45.09</v>
      </c>
      <c r="AP2132">
        <v>3.31</v>
      </c>
      <c r="AQ2132">
        <v>3.83</v>
      </c>
      <c r="AR2132">
        <v>4.12</v>
      </c>
      <c r="AS2132">
        <v>42.06</v>
      </c>
      <c r="AT2132">
        <v>0</v>
      </c>
      <c r="AU2132">
        <v>0</v>
      </c>
      <c r="AV2132">
        <v>4.5</v>
      </c>
      <c r="AW2132">
        <v>55.2</v>
      </c>
      <c r="AX2132">
        <v>81.599999999999994</v>
      </c>
      <c r="AY2132">
        <v>93.6</v>
      </c>
      <c r="AZ2132">
        <v>100</v>
      </c>
      <c r="BA2132">
        <v>77.099999999999994</v>
      </c>
      <c r="BB2132">
        <v>89.1</v>
      </c>
      <c r="BC2132">
        <v>121.4908260001687</v>
      </c>
      <c r="BD2132">
        <v>8.0733965205590005E-3</v>
      </c>
      <c r="BE2132">
        <v>59.882476857218798</v>
      </c>
      <c r="BF2132">
        <v>48.070829147416219</v>
      </c>
      <c r="BG2132">
        <v>161.88116875106499</v>
      </c>
      <c r="BH2132">
        <v>6.0446167554029637</v>
      </c>
      <c r="BI2132">
        <v>94.114711561959396</v>
      </c>
      <c r="BJ2132">
        <v>3.534850933961545</v>
      </c>
      <c r="BK2132">
        <v>652.48339551946867</v>
      </c>
      <c r="BL2132">
        <v>3.9082138556246102</v>
      </c>
      <c r="BM2132">
        <v>182.98052930133099</v>
      </c>
      <c r="BN2132">
        <v>105.42448135706439</v>
      </c>
      <c r="BO2132">
        <v>106.6315281428712</v>
      </c>
      <c r="BP2132">
        <v>106.9268154967082</v>
      </c>
      <c r="BQ2132">
        <v>25.025956693371899</v>
      </c>
      <c r="BR2132">
        <v>50.504829844689048</v>
      </c>
      <c r="BS2132">
        <v>90.670072917193323</v>
      </c>
      <c r="BT2132">
        <v>1847.8291843109539</v>
      </c>
      <c r="BU2132">
        <v>117.85674364767441</v>
      </c>
      <c r="BV2132">
        <v>841.14845799126033</v>
      </c>
      <c r="BW2132">
        <v>8.064851558069325</v>
      </c>
      <c r="BX2132">
        <v>9.5586107131254554</v>
      </c>
      <c r="BY2132">
        <v>10.336281692258639</v>
      </c>
      <c r="BZ2132">
        <v>0.42885367946622233</v>
      </c>
      <c r="CA2132">
        <f t="shared" si="264"/>
        <v>59.890550253739356</v>
      </c>
      <c r="CB2132" cm="1">
        <f t="array" ref="CB2132">IF(ISBLANK(INDEX(AC:AC,ROW())), "", INDEX(AC:AC,ROW())*(BI2132+BJ2132)/1000)</f>
        <v>165.02776061810641</v>
      </c>
      <c r="CC2132">
        <f t="shared" si="265"/>
        <v>167.92578550646795</v>
      </c>
      <c r="CD2132">
        <f t="shared" si="266"/>
        <v>3.8855461866774306</v>
      </c>
      <c r="CE2132">
        <f t="shared" si="267"/>
        <v>5.3706392243852443</v>
      </c>
      <c r="CF2132" cm="1">
        <f t="array" ref="CF2132">IFERROR(IF((BD2132+BE2132)*INDEX(H:H,ROW())*INDEX(K:K,ROW())/(BF2132*30*1000)&lt;0.5,"",(BD2132+BE2132)*INDEX(H:H,ROW())*INDEX(K:K,ROW())/(BF2132*30*1000)),"")</f>
        <v>2.9793458784198874</v>
      </c>
      <c r="CG2132">
        <f t="shared" si="268"/>
        <v>0.39567456021205644</v>
      </c>
      <c r="CH2132" cm="1">
        <f t="array" ref="CH2132">IFERROR((BD2132+BE2132)*INDEX(K:K,ROW())*INDEX(H:H,ROW())/BC2132/100000,"")</f>
        <v>0.35365541104901754</v>
      </c>
      <c r="CI2132">
        <f t="shared" si="269"/>
        <v>111.59970911110216</v>
      </c>
      <c r="CJ2132">
        <v>1</v>
      </c>
      <c r="CK2132">
        <f t="shared" si="270"/>
        <v>15.209619072870474</v>
      </c>
      <c r="CL2132" cm="1">
        <f t="array" ref="CL2132">IF(INDEX(AS:AS,ROW()-2)=0,CL2131,INDEX(AS:AS,ROW()-2))</f>
        <v>42.06</v>
      </c>
      <c r="CM2132" t="str">
        <f t="shared" si="271"/>
        <v>CIV</v>
      </c>
    </row>
    <row r="2133" spans="1:91" x14ac:dyDescent="0.3">
      <c r="A2133" s="1">
        <v>2128</v>
      </c>
      <c r="B2133" t="s">
        <v>195</v>
      </c>
      <c r="C2133">
        <v>3</v>
      </c>
      <c r="D2133">
        <v>30</v>
      </c>
      <c r="E2133">
        <v>14</v>
      </c>
      <c r="F2133" t="s">
        <v>89</v>
      </c>
      <c r="G2133" t="s">
        <v>97</v>
      </c>
      <c r="H2133">
        <v>45.87</v>
      </c>
      <c r="I2133">
        <v>0.88</v>
      </c>
      <c r="J2133">
        <v>45.57</v>
      </c>
      <c r="K2133">
        <v>1564</v>
      </c>
      <c r="L2133">
        <v>45.89</v>
      </c>
      <c r="M2133">
        <v>0.89</v>
      </c>
      <c r="N2133">
        <v>45.57</v>
      </c>
      <c r="O2133">
        <v>1568</v>
      </c>
      <c r="P2133">
        <v>1.35</v>
      </c>
      <c r="Q2133">
        <v>50.28</v>
      </c>
      <c r="R2133">
        <v>30.11</v>
      </c>
      <c r="S2133">
        <v>1.6708776595744681</v>
      </c>
      <c r="T2133">
        <v>7.41</v>
      </c>
      <c r="U2133">
        <v>0</v>
      </c>
      <c r="V2133">
        <v>0</v>
      </c>
      <c r="W2133">
        <v>0</v>
      </c>
      <c r="X2133">
        <v>0</v>
      </c>
      <c r="Y2133">
        <v>2.2000000000000002</v>
      </c>
      <c r="Z2133">
        <v>7.72</v>
      </c>
      <c r="AA2133">
        <v>19.75</v>
      </c>
      <c r="AB2133">
        <v>65.900000000000006</v>
      </c>
      <c r="AC2133">
        <v>1695</v>
      </c>
      <c r="AD2133">
        <v>37.79</v>
      </c>
      <c r="AE2133">
        <v>32.28</v>
      </c>
      <c r="AF2133">
        <v>11.48</v>
      </c>
      <c r="AG2133">
        <v>1570</v>
      </c>
      <c r="AI2133">
        <v>44.58</v>
      </c>
      <c r="AJ2133">
        <v>41.32</v>
      </c>
      <c r="AK2133">
        <v>4.51</v>
      </c>
      <c r="AL2133">
        <v>47.305</v>
      </c>
      <c r="AM2133">
        <v>6.28</v>
      </c>
      <c r="AN2133">
        <v>47.89</v>
      </c>
      <c r="AO2133">
        <v>45.09</v>
      </c>
      <c r="AP2133">
        <v>2.98</v>
      </c>
      <c r="AQ2133">
        <v>3.23</v>
      </c>
      <c r="AR2133">
        <v>4.12</v>
      </c>
      <c r="AS2133">
        <v>42.06</v>
      </c>
      <c r="AT2133">
        <v>0</v>
      </c>
      <c r="AU2133">
        <v>0</v>
      </c>
      <c r="AV2133">
        <v>8.1</v>
      </c>
      <c r="AW2133">
        <v>79.3</v>
      </c>
      <c r="AX2133">
        <v>89.2</v>
      </c>
      <c r="AY2133">
        <v>99.4</v>
      </c>
      <c r="AZ2133">
        <v>100</v>
      </c>
      <c r="BA2133">
        <v>81.100000000000009</v>
      </c>
      <c r="BB2133">
        <v>91.300000000000011</v>
      </c>
      <c r="BC2133">
        <v>125.6751034755498</v>
      </c>
      <c r="BD2133">
        <v>7.2976807574134002E-3</v>
      </c>
      <c r="BE2133">
        <v>58.882380848601031</v>
      </c>
      <c r="BF2133">
        <v>48.010617651447497</v>
      </c>
      <c r="BG2133">
        <v>164.18121916696359</v>
      </c>
      <c r="BH2133">
        <v>6.0446167554029637</v>
      </c>
      <c r="BI2133">
        <v>95.455458952578795</v>
      </c>
      <c r="BJ2133">
        <v>3.534850933961545</v>
      </c>
      <c r="BK2133">
        <v>657.51266114835187</v>
      </c>
      <c r="BL2133">
        <v>3.8892856731912429</v>
      </c>
      <c r="BM2133">
        <v>182.2106110818838</v>
      </c>
      <c r="BN2133">
        <v>104.584873720491</v>
      </c>
      <c r="BO2133">
        <v>104.42245712945341</v>
      </c>
      <c r="BP2133">
        <v>104.5732847279684</v>
      </c>
      <c r="BQ2133">
        <v>18.963463490203122</v>
      </c>
      <c r="BR2133">
        <v>40.064532580684279</v>
      </c>
      <c r="BS2133">
        <v>87.435007834477943</v>
      </c>
      <c r="BT2133">
        <v>1847.8291843109539</v>
      </c>
      <c r="BU2133">
        <v>116.76660677122641</v>
      </c>
      <c r="BV2133">
        <v>860.85680492889969</v>
      </c>
      <c r="BW2133">
        <v>9.1156151479430871</v>
      </c>
      <c r="BX2133">
        <v>9.5488162370100582</v>
      </c>
      <c r="BY2133">
        <v>10.336281692258639</v>
      </c>
      <c r="BZ2133">
        <v>0.42885367946622233</v>
      </c>
      <c r="CA2133">
        <f t="shared" si="264"/>
        <v>58.889678529358441</v>
      </c>
      <c r="CB2133" cm="1">
        <f t="array" ref="CB2133">IF(ISBLANK(INDEX(AC:AC,ROW())), "", INDEX(AC:AC,ROW())*(BI2133+BJ2133)/1000)</f>
        <v>167.78857525768589</v>
      </c>
      <c r="CC2133">
        <f t="shared" si="265"/>
        <v>170.22583592236654</v>
      </c>
      <c r="CD2133">
        <f t="shared" si="266"/>
        <v>3.8625902912188845</v>
      </c>
      <c r="CE2133">
        <f t="shared" si="267"/>
        <v>5.2318449952680686</v>
      </c>
      <c r="CF2133" cm="1">
        <f t="array" ref="CF2133">IFERROR(IF((BD2133+BE2133)*INDEX(H:H,ROW())*INDEX(K:K,ROW())/(BF2133*30*1000)&lt;0.5,"",(BD2133+BE2133)*INDEX(H:H,ROW())*INDEX(K:K,ROW())/(BF2133*30*1000)),"")</f>
        <v>2.9332300432299614</v>
      </c>
      <c r="CG2133">
        <f t="shared" si="268"/>
        <v>0.38202170775047745</v>
      </c>
      <c r="CH2133" cm="1">
        <f t="array" ref="CH2133">IFERROR((BD2133+BE2133)*INDEX(K:K,ROW())*INDEX(H:H,ROW())/BC2133/100000,"")</f>
        <v>0.33616726510191491</v>
      </c>
      <c r="CI2133">
        <f t="shared" si="269"/>
        <v>109.73469045915776</v>
      </c>
      <c r="CJ2133">
        <v>1</v>
      </c>
      <c r="CK2133">
        <f t="shared" si="270"/>
        <v>14.703223894066262</v>
      </c>
      <c r="CL2133" cm="1">
        <f t="array" ref="CL2133">IF(INDEX(AS:AS,ROW()-2)=0,CL2132,INDEX(AS:AS,ROW()-2))</f>
        <v>40.18</v>
      </c>
      <c r="CM2133" t="str">
        <f t="shared" si="271"/>
        <v>SP</v>
      </c>
    </row>
    <row r="2134" spans="1:91" x14ac:dyDescent="0.3">
      <c r="A2134" s="1">
        <v>2129</v>
      </c>
      <c r="B2134" t="s">
        <v>195</v>
      </c>
      <c r="C2134">
        <v>3</v>
      </c>
      <c r="D2134">
        <v>30</v>
      </c>
      <c r="E2134">
        <v>14</v>
      </c>
      <c r="F2134" t="s">
        <v>98</v>
      </c>
      <c r="G2134" t="s">
        <v>99</v>
      </c>
      <c r="H2134">
        <v>43.82</v>
      </c>
      <c r="I2134">
        <v>0.89</v>
      </c>
      <c r="J2134">
        <v>43.61</v>
      </c>
      <c r="K2134">
        <v>1530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Q2134">
        <v>50.28</v>
      </c>
      <c r="R2134">
        <v>30.11</v>
      </c>
      <c r="S2134">
        <v>1.6708776595744681</v>
      </c>
      <c r="T2134">
        <v>7.41</v>
      </c>
      <c r="U2134">
        <v>0</v>
      </c>
      <c r="V2134">
        <v>0</v>
      </c>
      <c r="W2134">
        <v>0</v>
      </c>
      <c r="X2134">
        <v>0</v>
      </c>
      <c r="Y2134">
        <v>1.9</v>
      </c>
      <c r="Z2134">
        <v>7.72</v>
      </c>
      <c r="AA2134">
        <v>19.3</v>
      </c>
      <c r="AB2134">
        <v>65.900000000000006</v>
      </c>
      <c r="AC2134">
        <v>1704</v>
      </c>
      <c r="AD2134">
        <v>37.79</v>
      </c>
      <c r="AE2134">
        <v>32.28</v>
      </c>
      <c r="AF2134">
        <v>11.56</v>
      </c>
      <c r="AG2134">
        <v>1570</v>
      </c>
      <c r="AI2134">
        <v>44.58</v>
      </c>
      <c r="AJ2134">
        <v>41.32</v>
      </c>
      <c r="AK2134">
        <v>4.51</v>
      </c>
      <c r="AL2134">
        <v>47.305</v>
      </c>
      <c r="AM2134">
        <v>6.31</v>
      </c>
      <c r="AN2134">
        <v>47.89</v>
      </c>
      <c r="AO2134">
        <v>45.09</v>
      </c>
      <c r="AP2134">
        <v>3.31</v>
      </c>
      <c r="AQ2134">
        <v>3.83</v>
      </c>
      <c r="AR2134">
        <v>4.12</v>
      </c>
      <c r="AS2134">
        <v>42.06</v>
      </c>
      <c r="AT2134">
        <v>0</v>
      </c>
      <c r="AU2134">
        <v>0</v>
      </c>
      <c r="AV2134">
        <v>5.6</v>
      </c>
      <c r="AW2134">
        <v>68.400000000000006</v>
      </c>
      <c r="AX2134">
        <v>92.8</v>
      </c>
      <c r="AY2134">
        <v>99.1</v>
      </c>
      <c r="AZ2134">
        <v>100</v>
      </c>
      <c r="BA2134">
        <v>86.199999999999989</v>
      </c>
      <c r="BB2134">
        <v>92.6</v>
      </c>
      <c r="BC2134">
        <v>94.514492329790741</v>
      </c>
      <c r="BD2134">
        <v>5.2370767212069997E-3</v>
      </c>
      <c r="BE2134">
        <v>59.611072946885947</v>
      </c>
      <c r="BF2134">
        <v>49.60303852293314</v>
      </c>
      <c r="BG2134">
        <v>152.0073767758243</v>
      </c>
      <c r="BH2134">
        <v>6.0446167554029637</v>
      </c>
      <c r="BI2134">
        <v>88.37528718642767</v>
      </c>
      <c r="BJ2134">
        <v>3.534850933961545</v>
      </c>
      <c r="BK2134">
        <v>687.39337175587207</v>
      </c>
      <c r="BL2134">
        <v>3.9518281551788208</v>
      </c>
      <c r="BM2134">
        <v>181.44303208156111</v>
      </c>
      <c r="BN2134">
        <v>105.78067616800919</v>
      </c>
      <c r="BO2134">
        <v>105.4117089911059</v>
      </c>
      <c r="BP2134">
        <v>105.31961345838771</v>
      </c>
      <c r="BQ2134">
        <v>16.3266846704669</v>
      </c>
      <c r="BR2134">
        <v>40.788552484534527</v>
      </c>
      <c r="BS2134">
        <v>88.413968363928049</v>
      </c>
      <c r="BT2134">
        <v>1847.8291843109539</v>
      </c>
      <c r="BU2134">
        <v>117.09233409110951</v>
      </c>
      <c r="BV2134">
        <v>848.63418492755829</v>
      </c>
      <c r="BW2134">
        <v>5.3520443199145653</v>
      </c>
      <c r="BX2134">
        <v>9.7079425362136007</v>
      </c>
      <c r="BY2134">
        <v>10.336281692258639</v>
      </c>
      <c r="BZ2134">
        <v>0.42885367946622233</v>
      </c>
      <c r="CA2134">
        <f t="shared" si="264"/>
        <v>59.616310023607156</v>
      </c>
      <c r="CB2134" cm="1">
        <f t="array" ref="CB2134">IF(ISBLANK(INDEX(AC:AC,ROW())), "", INDEX(AC:AC,ROW())*(BI2134+BJ2134)/1000)</f>
        <v>156.61487535714323</v>
      </c>
      <c r="CC2134">
        <f t="shared" si="265"/>
        <v>158.05199353122725</v>
      </c>
      <c r="CD2134">
        <f t="shared" si="266"/>
        <v>4.3491597695036965</v>
      </c>
      <c r="CE2134">
        <f t="shared" si="267"/>
        <v>7.2728885783710373</v>
      </c>
      <c r="CF2134" cm="1">
        <f t="array" ref="CF2134">IFERROR(IF((BD2134+BE2134)*INDEX(H:H,ROW())*INDEX(K:K,ROW())/(BF2134*30*1000)&lt;0.5,"",(BD2134+BE2134)*INDEX(H:H,ROW())*INDEX(K:K,ROW())/(BF2134*30*1000)),"")</f>
        <v>2.6859588834534858</v>
      </c>
      <c r="CG2134">
        <f t="shared" si="268"/>
        <v>0.5248193933037546</v>
      </c>
      <c r="CH2134" cm="1">
        <f t="array" ref="CH2134">IFERROR((BD2134+BE2134)*INDEX(K:K,ROW())*INDEX(H:H,ROW())/BC2134/100000,"")</f>
        <v>0.42289299349586656</v>
      </c>
      <c r="CI2134">
        <f t="shared" si="269"/>
        <v>103.81692620801903</v>
      </c>
      <c r="CJ2134">
        <v>1</v>
      </c>
      <c r="CK2134">
        <f t="shared" si="270"/>
        <v>19.550749718501347</v>
      </c>
      <c r="CL2134" cm="1">
        <f t="array" ref="CL2134">IF(INDEX(AS:AS,ROW()-2)=0,CL2133,INDEX(AS:AS,ROW()-2))</f>
        <v>42.06</v>
      </c>
      <c r="CM2134" t="str">
        <f t="shared" si="271"/>
        <v>CIV</v>
      </c>
    </row>
    <row r="2135" spans="1:91" x14ac:dyDescent="0.3">
      <c r="A2135" s="1">
        <v>2130</v>
      </c>
      <c r="B2135" t="s">
        <v>195</v>
      </c>
      <c r="C2135">
        <v>3</v>
      </c>
      <c r="D2135">
        <v>30</v>
      </c>
      <c r="E2135">
        <v>14</v>
      </c>
      <c r="F2135" t="s">
        <v>98</v>
      </c>
      <c r="G2135" t="s">
        <v>100</v>
      </c>
      <c r="H2135">
        <v>45.87</v>
      </c>
      <c r="I2135">
        <v>0.88</v>
      </c>
      <c r="J2135">
        <v>45.57</v>
      </c>
      <c r="K2135">
        <v>1564</v>
      </c>
      <c r="L2135">
        <v>45.89</v>
      </c>
      <c r="M2135">
        <v>0.89</v>
      </c>
      <c r="N2135">
        <v>45.57</v>
      </c>
      <c r="O2135">
        <v>1568</v>
      </c>
      <c r="P2135">
        <v>1.35</v>
      </c>
      <c r="Q2135">
        <v>50.28</v>
      </c>
      <c r="R2135">
        <v>30.11</v>
      </c>
      <c r="S2135">
        <v>1.6708776595744681</v>
      </c>
      <c r="T2135">
        <v>7.41</v>
      </c>
      <c r="U2135">
        <v>0</v>
      </c>
      <c r="V2135">
        <v>0</v>
      </c>
      <c r="W2135">
        <v>0</v>
      </c>
      <c r="X2135">
        <v>0</v>
      </c>
      <c r="Y2135">
        <v>2.2000000000000002</v>
      </c>
      <c r="Z2135">
        <v>7.72</v>
      </c>
      <c r="AA2135">
        <v>19.75</v>
      </c>
      <c r="AB2135">
        <v>65.900000000000006</v>
      </c>
      <c r="AC2135">
        <v>1700</v>
      </c>
      <c r="AD2135">
        <v>37.619999999999997</v>
      </c>
      <c r="AE2135">
        <v>31.71</v>
      </c>
      <c r="AF2135">
        <v>11.61</v>
      </c>
      <c r="AG2135">
        <v>1570</v>
      </c>
      <c r="AI2135">
        <v>43.33</v>
      </c>
      <c r="AJ2135">
        <v>39.479999999999997</v>
      </c>
      <c r="AK2135">
        <v>3.83</v>
      </c>
      <c r="AL2135">
        <v>46.59</v>
      </c>
      <c r="AM2135">
        <v>6.14</v>
      </c>
      <c r="AN2135">
        <v>47.18</v>
      </c>
      <c r="AO2135">
        <v>43.92</v>
      </c>
      <c r="AP2135">
        <v>2.95</v>
      </c>
      <c r="AQ2135">
        <v>3.83</v>
      </c>
      <c r="AR2135">
        <v>3.01</v>
      </c>
      <c r="AS2135">
        <v>40.07</v>
      </c>
      <c r="AT2135">
        <v>0</v>
      </c>
      <c r="AU2135">
        <v>0</v>
      </c>
      <c r="AV2135">
        <v>6</v>
      </c>
      <c r="AW2135">
        <v>78</v>
      </c>
      <c r="AX2135">
        <v>94.6</v>
      </c>
      <c r="AY2135">
        <v>99.3</v>
      </c>
      <c r="AZ2135">
        <v>100</v>
      </c>
      <c r="BA2135">
        <v>88.6</v>
      </c>
      <c r="BB2135">
        <v>93.3</v>
      </c>
      <c r="BC2135">
        <v>117.0604370108792</v>
      </c>
      <c r="BD2135">
        <v>4.1186489729834004E-3</v>
      </c>
      <c r="BE2135">
        <v>59.974623217902362</v>
      </c>
      <c r="BF2135">
        <v>50.078818628687422</v>
      </c>
      <c r="BG2135">
        <v>153.4567819327811</v>
      </c>
      <c r="BH2135">
        <v>6.0446167554029637</v>
      </c>
      <c r="BI2135">
        <v>89.220002949535768</v>
      </c>
      <c r="BJ2135">
        <v>3.534850933961545</v>
      </c>
      <c r="BK2135">
        <v>624.79157078170647</v>
      </c>
      <c r="BL2135">
        <v>3.7869908265733949</v>
      </c>
      <c r="BM2135">
        <v>180.06188188304509</v>
      </c>
      <c r="BN2135">
        <v>105.51415066437769</v>
      </c>
      <c r="BO2135">
        <v>104.9574252149917</v>
      </c>
      <c r="BP2135">
        <v>105.0181222116739</v>
      </c>
      <c r="BQ2135">
        <v>10.917443602576011</v>
      </c>
      <c r="BR2135">
        <v>44.754450942995582</v>
      </c>
      <c r="BS2135">
        <v>88.584508302271317</v>
      </c>
      <c r="BT2135">
        <v>1847.8291843109539</v>
      </c>
      <c r="BU2135">
        <v>116.20317385224951</v>
      </c>
      <c r="BV2135">
        <v>870.43314481075856</v>
      </c>
      <c r="BW2135">
        <v>3.6755991872704601</v>
      </c>
      <c r="BX2135">
        <v>9.0535105539843315</v>
      </c>
      <c r="BY2135">
        <v>10.336281692258639</v>
      </c>
      <c r="BZ2135">
        <v>0.42885367946622233</v>
      </c>
      <c r="CA2135">
        <f t="shared" si="264"/>
        <v>59.978741866875346</v>
      </c>
      <c r="CB2135" cm="1">
        <f t="array" ref="CB2135">IF(ISBLANK(INDEX(AC:AC,ROW())), "", INDEX(AC:AC,ROW())*(BI2135+BJ2135)/1000)</f>
        <v>157.68325160194544</v>
      </c>
      <c r="CC2135">
        <f t="shared" si="265"/>
        <v>159.50139868818405</v>
      </c>
      <c r="CD2135">
        <f t="shared" si="266"/>
        <v>3.9171541812190473</v>
      </c>
      <c r="CE2135">
        <f t="shared" si="267"/>
        <v>5.3373418614834014</v>
      </c>
      <c r="CF2135" cm="1">
        <f t="array" ref="CF2135">IFERROR(IF((BD2135+BE2135)*INDEX(H:H,ROW())*INDEX(K:K,ROW())/(BF2135*30*1000)&lt;0.5,"",(BD2135+BE2135)*INDEX(H:H,ROW())*INDEX(K:K,ROW())/(BF2135*30*1000)),"")</f>
        <v>2.8640956029589733</v>
      </c>
      <c r="CG2135">
        <f t="shared" si="268"/>
        <v>0.4278031067322367</v>
      </c>
      <c r="CH2135" cm="1">
        <f t="array" ref="CH2135">IFERROR((BD2135+BE2135)*INDEX(K:K,ROW())*INDEX(H:H,ROW())/BC2135/100000,"")</f>
        <v>0.3675806990771962</v>
      </c>
      <c r="CI2135">
        <f t="shared" si="269"/>
        <v>111.76404485906768</v>
      </c>
      <c r="CJ2135">
        <v>1</v>
      </c>
      <c r="CK2135">
        <f t="shared" si="270"/>
        <v>15.785257867602382</v>
      </c>
      <c r="CL2135" cm="1">
        <f t="array" ref="CL2135">IF(INDEX(AS:AS,ROW()-2)=0,CL2134,INDEX(AS:AS,ROW()-2))</f>
        <v>42.06</v>
      </c>
      <c r="CM2135" t="str">
        <f t="shared" si="271"/>
        <v>CIV</v>
      </c>
    </row>
    <row r="2136" spans="1:91" x14ac:dyDescent="0.3">
      <c r="A2136" s="1">
        <v>2131</v>
      </c>
      <c r="B2136" t="s">
        <v>195</v>
      </c>
      <c r="C2136">
        <v>3</v>
      </c>
      <c r="D2136">
        <v>30</v>
      </c>
      <c r="E2136">
        <v>14</v>
      </c>
      <c r="F2136" t="s">
        <v>98</v>
      </c>
      <c r="G2136" t="s">
        <v>101</v>
      </c>
      <c r="H2136">
        <v>45.87</v>
      </c>
      <c r="I2136">
        <v>0.88</v>
      </c>
      <c r="J2136">
        <v>45.57</v>
      </c>
      <c r="K2136">
        <v>1564</v>
      </c>
      <c r="L2136">
        <v>45.89</v>
      </c>
      <c r="M2136">
        <v>0.89</v>
      </c>
      <c r="N2136">
        <v>45.57</v>
      </c>
      <c r="O2136">
        <v>1568</v>
      </c>
      <c r="P2136">
        <v>1.35</v>
      </c>
      <c r="Q2136">
        <v>50.28</v>
      </c>
      <c r="R2136">
        <v>30.11</v>
      </c>
      <c r="S2136">
        <v>1.6708776595744681</v>
      </c>
      <c r="T2136">
        <v>7.41</v>
      </c>
      <c r="U2136">
        <v>0</v>
      </c>
      <c r="V2136">
        <v>0</v>
      </c>
      <c r="W2136">
        <v>0</v>
      </c>
      <c r="X2136">
        <v>0</v>
      </c>
      <c r="Y2136">
        <v>2.2000000000000002</v>
      </c>
      <c r="Z2136">
        <v>7.72</v>
      </c>
      <c r="AA2136">
        <v>19.75</v>
      </c>
      <c r="AB2136">
        <v>65.900000000000006</v>
      </c>
      <c r="AC2136">
        <v>1694</v>
      </c>
      <c r="AD2136">
        <v>37.79</v>
      </c>
      <c r="AE2136">
        <v>32.28</v>
      </c>
      <c r="AF2136">
        <v>11.74</v>
      </c>
      <c r="AG2136">
        <v>1570</v>
      </c>
      <c r="AI2136">
        <v>44.58</v>
      </c>
      <c r="AJ2136">
        <v>41.32</v>
      </c>
      <c r="AK2136">
        <v>4.51</v>
      </c>
      <c r="AL2136">
        <v>47.305</v>
      </c>
      <c r="AM2136">
        <v>6.31</v>
      </c>
      <c r="AN2136">
        <v>47.89</v>
      </c>
      <c r="AO2136">
        <v>45.09</v>
      </c>
      <c r="AP2136">
        <v>3.31</v>
      </c>
      <c r="AQ2136">
        <v>3.83</v>
      </c>
      <c r="AR2136">
        <v>4.12</v>
      </c>
      <c r="AS2136">
        <v>42.06</v>
      </c>
      <c r="AT2136">
        <v>0</v>
      </c>
      <c r="AU2136">
        <v>0</v>
      </c>
      <c r="AV2136">
        <v>4.7</v>
      </c>
      <c r="AW2136">
        <v>80.099999999999994</v>
      </c>
      <c r="AX2136">
        <v>96</v>
      </c>
      <c r="AY2136">
        <v>99.5</v>
      </c>
      <c r="AZ2136">
        <v>100</v>
      </c>
      <c r="BA2136">
        <v>91.3</v>
      </c>
      <c r="BB2136">
        <v>94.8</v>
      </c>
      <c r="BC2136">
        <v>126.604370157826</v>
      </c>
      <c r="BD2136">
        <v>2.5357959459317999E-3</v>
      </c>
      <c r="BE2136">
        <v>59.911585029987513</v>
      </c>
      <c r="BF2136">
        <v>50.020087634221127</v>
      </c>
      <c r="BG2136">
        <v>136.18280162058841</v>
      </c>
      <c r="BH2136">
        <v>6.0446167554029637</v>
      </c>
      <c r="BI2136">
        <v>79.172860599502116</v>
      </c>
      <c r="BJ2136">
        <v>3.534850933961545</v>
      </c>
      <c r="BK2136">
        <v>532.74995443354442</v>
      </c>
      <c r="BL2136">
        <v>3.988700121470802</v>
      </c>
      <c r="BM2136">
        <v>178.79319028917811</v>
      </c>
      <c r="BN2136">
        <v>106.9300874191259</v>
      </c>
      <c r="BO2136">
        <v>106.18856613780621</v>
      </c>
      <c r="BP2136">
        <v>105.8849773818965</v>
      </c>
      <c r="BQ2136">
        <v>2.8348368402465778</v>
      </c>
      <c r="BR2136">
        <v>47.005069452381491</v>
      </c>
      <c r="BS2136">
        <v>90.298777908035063</v>
      </c>
      <c r="BT2136">
        <v>1847.8291843109539</v>
      </c>
      <c r="BU2136">
        <v>116.65955900098849</v>
      </c>
      <c r="BV2136">
        <v>865.93850422106118</v>
      </c>
      <c r="BW2136">
        <v>0.24361764545024039</v>
      </c>
      <c r="BX2136">
        <v>9.7308972980404818</v>
      </c>
      <c r="BY2136">
        <v>10.336281692258639</v>
      </c>
      <c r="BZ2136">
        <v>0.42885367946622233</v>
      </c>
      <c r="CA2136">
        <f t="shared" si="264"/>
        <v>59.914120825933445</v>
      </c>
      <c r="CB2136" cm="1">
        <f t="array" ref="CB2136">IF(ISBLANK(INDEX(AC:AC,ROW())), "", INDEX(AC:AC,ROW())*(BI2136+BJ2136)/1000)</f>
        <v>140.10686333768746</v>
      </c>
      <c r="CC2136">
        <f t="shared" si="265"/>
        <v>142.22741837599136</v>
      </c>
      <c r="CD2136">
        <f t="shared" si="266"/>
        <v>3.7457612640143023</v>
      </c>
      <c r="CE2136">
        <f t="shared" si="267"/>
        <v>4.2079902436970711</v>
      </c>
      <c r="CF2136" cm="1">
        <f t="array" ref="CF2136">IFERROR(IF((BD2136+BE2136)*INDEX(H:H,ROW())*INDEX(K:K,ROW())/(BF2136*30*1000)&lt;0.5,"",(BD2136+BE2136)*INDEX(H:H,ROW())*INDEX(K:K,ROW())/(BF2136*30*1000)),"")</f>
        <v>2.8643690784699651</v>
      </c>
      <c r="CG2136">
        <f t="shared" si="268"/>
        <v>0.39508973957111981</v>
      </c>
      <c r="CH2136" cm="1">
        <f t="array" ref="CH2136">IFERROR((BD2136+BE2136)*INDEX(K:K,ROW())*INDEX(H:H,ROW())/BC2136/100000,"")</f>
        <v>0.33950484997448016</v>
      </c>
      <c r="CI2136">
        <f t="shared" si="269"/>
        <v>111.64363038063966</v>
      </c>
      <c r="CJ2136">
        <v>1</v>
      </c>
      <c r="CK2136">
        <f t="shared" si="270"/>
        <v>14.595303321737122</v>
      </c>
      <c r="CL2136" cm="1">
        <f t="array" ref="CL2136">IF(INDEX(AS:AS,ROW()-2)=0,CL2135,INDEX(AS:AS,ROW()-2))</f>
        <v>42.06</v>
      </c>
      <c r="CM2136" t="str">
        <f t="shared" si="271"/>
        <v>CIV</v>
      </c>
    </row>
    <row r="2137" spans="1:91" x14ac:dyDescent="0.3">
      <c r="A2137" s="1">
        <v>2132</v>
      </c>
      <c r="B2137" t="s">
        <v>195</v>
      </c>
      <c r="C2137">
        <v>3</v>
      </c>
      <c r="D2137">
        <v>30</v>
      </c>
      <c r="E2137">
        <v>14</v>
      </c>
      <c r="F2137" t="s">
        <v>98</v>
      </c>
      <c r="G2137" t="s">
        <v>102</v>
      </c>
      <c r="H2137">
        <v>45.87</v>
      </c>
      <c r="I2137">
        <v>0.88</v>
      </c>
      <c r="J2137">
        <v>45.57</v>
      </c>
      <c r="K2137">
        <v>1528</v>
      </c>
      <c r="L2137">
        <v>45.89</v>
      </c>
      <c r="M2137">
        <v>0.89</v>
      </c>
      <c r="N2137">
        <v>45.57</v>
      </c>
      <c r="O2137">
        <v>1568</v>
      </c>
      <c r="P2137">
        <v>1.35</v>
      </c>
      <c r="Q2137">
        <v>50.28</v>
      </c>
      <c r="R2137">
        <v>30.11</v>
      </c>
      <c r="S2137">
        <v>1.6708776595744681</v>
      </c>
      <c r="T2137">
        <v>7.41</v>
      </c>
      <c r="U2137">
        <v>0</v>
      </c>
      <c r="V2137">
        <v>0</v>
      </c>
      <c r="W2137">
        <v>0</v>
      </c>
      <c r="X2137">
        <v>0</v>
      </c>
      <c r="Y2137">
        <v>2.2000000000000002</v>
      </c>
      <c r="Z2137">
        <v>7.72</v>
      </c>
      <c r="AA2137">
        <v>19.75</v>
      </c>
      <c r="AB2137">
        <v>65.900000000000006</v>
      </c>
      <c r="AC2137">
        <v>1690</v>
      </c>
      <c r="AD2137">
        <v>37.79</v>
      </c>
      <c r="AE2137">
        <v>31.82</v>
      </c>
      <c r="AF2137">
        <v>11.66</v>
      </c>
      <c r="AG2137">
        <v>1570</v>
      </c>
      <c r="AI2137">
        <v>44.58</v>
      </c>
      <c r="AJ2137">
        <v>41.32</v>
      </c>
      <c r="AK2137">
        <v>3.87</v>
      </c>
      <c r="AL2137">
        <v>47.305</v>
      </c>
      <c r="AM2137">
        <v>6.22</v>
      </c>
      <c r="AN2137">
        <v>47.89</v>
      </c>
      <c r="AO2137">
        <v>44.11</v>
      </c>
      <c r="AP2137">
        <v>2.98</v>
      </c>
      <c r="AQ2137">
        <v>3.24</v>
      </c>
      <c r="AR2137">
        <v>4.12</v>
      </c>
      <c r="AS2137">
        <v>40.229999999999997</v>
      </c>
      <c r="AT2137">
        <v>0</v>
      </c>
      <c r="AU2137">
        <v>0</v>
      </c>
      <c r="AV2137">
        <v>1.6</v>
      </c>
      <c r="AW2137">
        <v>57.8</v>
      </c>
      <c r="AX2137">
        <v>91.9</v>
      </c>
      <c r="AY2137">
        <v>99.7</v>
      </c>
      <c r="AZ2137">
        <v>100</v>
      </c>
      <c r="BA2137">
        <v>90.300000000000011</v>
      </c>
      <c r="BB2137">
        <v>98.100000000000009</v>
      </c>
      <c r="BC2137">
        <v>115.77221918740941</v>
      </c>
      <c r="BD2137">
        <v>1.7434770441489E-3</v>
      </c>
      <c r="BE2137">
        <v>57.191831390252993</v>
      </c>
      <c r="BF2137">
        <v>49.03255799654805</v>
      </c>
      <c r="BG2137">
        <v>139.02847110662179</v>
      </c>
      <c r="BH2137">
        <v>6.0446167554029637</v>
      </c>
      <c r="BI2137">
        <v>80.830931674865923</v>
      </c>
      <c r="BJ2137">
        <v>3.534850933961545</v>
      </c>
      <c r="BK2137">
        <v>452.15470363887817</v>
      </c>
      <c r="BL2137">
        <v>3.718725651401769</v>
      </c>
      <c r="BM2137">
        <v>178.12995196086169</v>
      </c>
      <c r="BN2137">
        <v>107.5589388815136</v>
      </c>
      <c r="BO2137">
        <v>109.2161487273622</v>
      </c>
      <c r="BP2137">
        <v>109.3119435530169</v>
      </c>
      <c r="BQ2137">
        <v>15.239371330145151</v>
      </c>
      <c r="BR2137">
        <v>55.932489434709623</v>
      </c>
      <c r="BS2137">
        <v>92.935959546878195</v>
      </c>
      <c r="BT2137">
        <v>1847.8291843109539</v>
      </c>
      <c r="BU2137">
        <v>116.74644172863179</v>
      </c>
      <c r="BV2137">
        <v>870.83905542454772</v>
      </c>
      <c r="BW2137">
        <v>18.032373801665798</v>
      </c>
      <c r="BX2137">
        <v>9.2107179454445234</v>
      </c>
      <c r="BY2137">
        <v>10.336281692258639</v>
      </c>
      <c r="BZ2137">
        <v>0.42885367946622233</v>
      </c>
      <c r="CA2137">
        <f t="shared" si="264"/>
        <v>57.193574867297144</v>
      </c>
      <c r="CB2137" cm="1">
        <f t="array" ref="CB2137">IF(ISBLANK(INDEX(AC:AC,ROW())), "", INDEX(AC:AC,ROW())*(BI2137+BJ2137)/1000)</f>
        <v>142.57817260891844</v>
      </c>
      <c r="CC2137">
        <f t="shared" si="265"/>
        <v>145.07308786202475</v>
      </c>
      <c r="CD2137">
        <f t="shared" si="266"/>
        <v>3.1167372963682332</v>
      </c>
      <c r="CE2137">
        <f t="shared" si="267"/>
        <v>3.9055544310413586</v>
      </c>
      <c r="CF2137" cm="1">
        <f t="array" ref="CF2137">IFERROR(IF((BD2137+BE2137)*INDEX(H:H,ROW())*INDEX(K:K,ROW())/(BF2137*30*1000)&lt;0.5,"",(BD2137+BE2137)*INDEX(H:H,ROW())*INDEX(K:K,ROW())/(BF2137*30*1000)),"")</f>
        <v>2.7251695759942174</v>
      </c>
      <c r="CG2137">
        <f t="shared" si="268"/>
        <v>0.42352611309260019</v>
      </c>
      <c r="CH2137" cm="1">
        <f t="array" ref="CH2137">IFERROR((BD2137+BE2137)*INDEX(K:K,ROW())*INDEX(H:H,ROW())/BC2137/100000,"")</f>
        <v>0.34625414341171207</v>
      </c>
      <c r="CI2137">
        <f t="shared" si="269"/>
        <v>104.12106645612836</v>
      </c>
      <c r="CJ2137">
        <v>1</v>
      </c>
      <c r="CK2137">
        <f t="shared" si="270"/>
        <v>15.960903205282181</v>
      </c>
      <c r="CL2137" cm="1">
        <f t="array" ref="CL2137">IF(INDEX(AS:AS,ROW()-2)=0,CL2136,INDEX(AS:AS,ROW()-2))</f>
        <v>40.07</v>
      </c>
      <c r="CM2137" t="str">
        <f t="shared" si="271"/>
        <v>SP</v>
      </c>
    </row>
    <row r="2138" spans="1:91" x14ac:dyDescent="0.3">
      <c r="A2138" s="1">
        <v>2133</v>
      </c>
      <c r="B2138" t="s">
        <v>195</v>
      </c>
      <c r="C2138">
        <v>3</v>
      </c>
      <c r="D2138">
        <v>30</v>
      </c>
      <c r="E2138">
        <v>14</v>
      </c>
      <c r="F2138" t="s">
        <v>98</v>
      </c>
      <c r="G2138" t="s">
        <v>103</v>
      </c>
      <c r="H2138">
        <v>45.87</v>
      </c>
      <c r="I2138">
        <v>0.88</v>
      </c>
      <c r="J2138">
        <v>45.57</v>
      </c>
      <c r="K2138">
        <v>1564</v>
      </c>
      <c r="L2138">
        <v>45.89</v>
      </c>
      <c r="M2138">
        <v>0.89</v>
      </c>
      <c r="N2138">
        <v>45.57</v>
      </c>
      <c r="O2138">
        <v>1568</v>
      </c>
      <c r="P2138">
        <v>1.35</v>
      </c>
      <c r="Q2138">
        <v>50.28</v>
      </c>
      <c r="R2138">
        <v>30.11</v>
      </c>
      <c r="S2138">
        <v>1.6708776595744681</v>
      </c>
      <c r="T2138">
        <v>7.41</v>
      </c>
      <c r="U2138">
        <v>0</v>
      </c>
      <c r="V2138">
        <v>0</v>
      </c>
      <c r="W2138">
        <v>0</v>
      </c>
      <c r="X2138">
        <v>0</v>
      </c>
      <c r="Y2138">
        <v>2.2000000000000002</v>
      </c>
      <c r="Z2138">
        <v>7.72</v>
      </c>
      <c r="AA2138">
        <v>19.75</v>
      </c>
      <c r="AB2138">
        <v>65.900000000000006</v>
      </c>
      <c r="AC2138">
        <v>1687</v>
      </c>
      <c r="AD2138">
        <v>37.79</v>
      </c>
      <c r="AE2138">
        <v>32.28</v>
      </c>
      <c r="AF2138">
        <v>11.54</v>
      </c>
      <c r="AG2138">
        <v>1570</v>
      </c>
      <c r="AI2138">
        <v>44.58</v>
      </c>
      <c r="AJ2138">
        <v>41.32</v>
      </c>
      <c r="AK2138">
        <v>4.51</v>
      </c>
      <c r="AL2138">
        <v>47.305</v>
      </c>
      <c r="AM2138">
        <v>6.31</v>
      </c>
      <c r="AN2138">
        <v>47.89</v>
      </c>
      <c r="AO2138">
        <v>45.09</v>
      </c>
      <c r="AP2138">
        <v>3.31</v>
      </c>
      <c r="AQ2138">
        <v>3.83</v>
      </c>
      <c r="AR2138">
        <v>4.12</v>
      </c>
      <c r="AS2138">
        <v>42.06</v>
      </c>
      <c r="AT2138">
        <v>0</v>
      </c>
      <c r="AU2138">
        <v>0</v>
      </c>
      <c r="AV2138">
        <v>3.5</v>
      </c>
      <c r="AW2138">
        <v>61</v>
      </c>
      <c r="AX2138">
        <v>93.4</v>
      </c>
      <c r="AY2138">
        <v>99.5</v>
      </c>
      <c r="AZ2138">
        <v>100</v>
      </c>
      <c r="BA2138">
        <v>89.9</v>
      </c>
      <c r="BB2138">
        <v>96</v>
      </c>
      <c r="BC2138">
        <v>110.0871174405339</v>
      </c>
      <c r="BD2138">
        <v>2.3792339931391999E-3</v>
      </c>
      <c r="BE2138">
        <v>56.025101288073728</v>
      </c>
      <c r="BF2138">
        <v>47.966174422237067</v>
      </c>
      <c r="BG2138">
        <v>139.40703345022109</v>
      </c>
      <c r="BH2138">
        <v>6.0446167554029637</v>
      </c>
      <c r="BI2138">
        <v>81.051123200445389</v>
      </c>
      <c r="BJ2138">
        <v>3.534850933961545</v>
      </c>
      <c r="BK2138">
        <v>478.477378765916</v>
      </c>
      <c r="BL2138">
        <v>3.7355586424806289</v>
      </c>
      <c r="BM2138">
        <v>176.90475011391649</v>
      </c>
      <c r="BN2138">
        <v>107.9056943363355</v>
      </c>
      <c r="BO2138">
        <v>109.6328313156146</v>
      </c>
      <c r="BP2138">
        <v>109.8731587419675</v>
      </c>
      <c r="BQ2138">
        <v>15.239371330145151</v>
      </c>
      <c r="BR2138">
        <v>51.725804508040198</v>
      </c>
      <c r="BS2138">
        <v>91.710695231260715</v>
      </c>
      <c r="BT2138">
        <v>1847.8291843109539</v>
      </c>
      <c r="BU2138">
        <v>116.0684365783264</v>
      </c>
      <c r="BV2138">
        <v>871.53671842495248</v>
      </c>
      <c r="BW2138">
        <v>18.032373801665798</v>
      </c>
      <c r="BX2138">
        <v>9.1199968254362584</v>
      </c>
      <c r="BY2138">
        <v>10.336281692258639</v>
      </c>
      <c r="BZ2138">
        <v>0.42885367946622233</v>
      </c>
      <c r="CA2138">
        <f t="shared" si="264"/>
        <v>56.027480522066867</v>
      </c>
      <c r="CB2138" cm="1">
        <f t="array" ref="CB2138">IF(ISBLANK(INDEX(AC:AC,ROW())), "", INDEX(AC:AC,ROW())*(BI2138+BJ2138)/1000)</f>
        <v>142.69653836474453</v>
      </c>
      <c r="CC2138">
        <f t="shared" si="265"/>
        <v>145.45165020562405</v>
      </c>
      <c r="CD2138">
        <f t="shared" si="266"/>
        <v>3.2895974579146792</v>
      </c>
      <c r="CE2138">
        <f t="shared" si="267"/>
        <v>4.3463521426508107</v>
      </c>
      <c r="CF2138" cm="1">
        <f t="array" ref="CF2138">IFERROR(IF((BD2138+BE2138)*INDEX(H:H,ROW())*INDEX(K:K,ROW())/(BF2138*30*1000)&lt;0.5,"",(BD2138+BE2138)*INDEX(H:H,ROW())*INDEX(K:K,ROW())/(BF2138*30*1000)),"")</f>
        <v>2.7932528146170852</v>
      </c>
      <c r="CG2138">
        <f t="shared" si="268"/>
        <v>0.43571105809130756</v>
      </c>
      <c r="CH2138" cm="1">
        <f t="array" ref="CH2138">IFERROR((BD2138+BE2138)*INDEX(K:K,ROW())*INDEX(H:H,ROW())/BC2138/100000,"")</f>
        <v>0.36511534181199995</v>
      </c>
      <c r="CI2138">
        <f t="shared" si="269"/>
        <v>104.40128704778783</v>
      </c>
      <c r="CJ2138">
        <v>1</v>
      </c>
      <c r="CK2138">
        <f t="shared" si="270"/>
        <v>16.785153678940695</v>
      </c>
      <c r="CL2138" cm="1">
        <f t="array" ref="CL2138">IF(INDEX(AS:AS,ROW()-2)=0,CL2137,INDEX(AS:AS,ROW()-2))</f>
        <v>42.06</v>
      </c>
      <c r="CM2138" t="str">
        <f t="shared" si="271"/>
        <v>CIV</v>
      </c>
    </row>
    <row r="2139" spans="1:91" x14ac:dyDescent="0.3">
      <c r="A2139" s="1">
        <v>2134</v>
      </c>
      <c r="B2139" t="s">
        <v>195</v>
      </c>
      <c r="C2139">
        <v>3</v>
      </c>
      <c r="D2139">
        <v>30</v>
      </c>
      <c r="E2139">
        <v>14</v>
      </c>
      <c r="F2139" t="s">
        <v>98</v>
      </c>
      <c r="G2139" t="s">
        <v>104</v>
      </c>
      <c r="H2139">
        <v>43.76</v>
      </c>
      <c r="I2139">
        <v>0.87</v>
      </c>
      <c r="J2139">
        <v>43.61</v>
      </c>
      <c r="K2139">
        <v>1529</v>
      </c>
      <c r="L2139">
        <v>45.89</v>
      </c>
      <c r="M2139">
        <v>0.89</v>
      </c>
      <c r="N2139">
        <v>45.57</v>
      </c>
      <c r="O2139">
        <v>1568</v>
      </c>
      <c r="P2139">
        <v>1.35</v>
      </c>
      <c r="Q2139">
        <v>50.28</v>
      </c>
      <c r="R2139">
        <v>30.11</v>
      </c>
      <c r="S2139">
        <v>1.6708776595744681</v>
      </c>
      <c r="T2139">
        <v>7.41</v>
      </c>
      <c r="U2139">
        <v>0</v>
      </c>
      <c r="V2139">
        <v>0</v>
      </c>
      <c r="W2139">
        <v>0</v>
      </c>
      <c r="X2139">
        <v>0</v>
      </c>
      <c r="Y2139">
        <v>2.2000000000000002</v>
      </c>
      <c r="Z2139">
        <v>7.72</v>
      </c>
      <c r="AA2139">
        <v>19.75</v>
      </c>
      <c r="AB2139">
        <v>65.900000000000006</v>
      </c>
      <c r="AC2139">
        <v>1682</v>
      </c>
      <c r="AD2139">
        <v>37.79</v>
      </c>
      <c r="AE2139">
        <v>31.45</v>
      </c>
      <c r="AF2139">
        <v>11.33</v>
      </c>
      <c r="AG2139">
        <v>1570</v>
      </c>
      <c r="AI2139">
        <v>43.27</v>
      </c>
      <c r="AJ2139">
        <v>41.32</v>
      </c>
      <c r="AK2139">
        <v>3.78</v>
      </c>
      <c r="AL2139">
        <v>47.305</v>
      </c>
      <c r="AM2139">
        <v>6.28</v>
      </c>
      <c r="AN2139">
        <v>47.12</v>
      </c>
      <c r="AO2139">
        <v>43.86</v>
      </c>
      <c r="AP2139">
        <v>2.93</v>
      </c>
      <c r="AQ2139">
        <v>3.83</v>
      </c>
      <c r="AR2139">
        <v>2.94</v>
      </c>
      <c r="AS2139">
        <v>40.020000000000003</v>
      </c>
      <c r="AT2139">
        <v>0</v>
      </c>
      <c r="AU2139">
        <v>0</v>
      </c>
      <c r="AV2139">
        <v>2.8</v>
      </c>
      <c r="AW2139">
        <v>73</v>
      </c>
      <c r="AX2139">
        <v>94.6</v>
      </c>
      <c r="AY2139">
        <v>99.3</v>
      </c>
      <c r="AZ2139">
        <v>100</v>
      </c>
      <c r="BA2139">
        <v>91.8</v>
      </c>
      <c r="BB2139">
        <v>96.5</v>
      </c>
      <c r="BC2139">
        <v>110.1624675759353</v>
      </c>
      <c r="BD2139">
        <v>2.9508825008166999E-3</v>
      </c>
      <c r="BE2139">
        <v>58.03752153020956</v>
      </c>
      <c r="BF2139">
        <v>47.911173696377347</v>
      </c>
      <c r="BG2139">
        <v>142.7127305717259</v>
      </c>
      <c r="BH2139">
        <v>6.0446167554029637</v>
      </c>
      <c r="BI2139">
        <v>82.972418120279571</v>
      </c>
      <c r="BJ2139">
        <v>3.534850933961545</v>
      </c>
      <c r="BK2139">
        <v>504.07084038572822</v>
      </c>
      <c r="BL2139">
        <v>3.743908023421437</v>
      </c>
      <c r="BM2139">
        <v>175.26458719252909</v>
      </c>
      <c r="BN2139">
        <v>107.7558657828698</v>
      </c>
      <c r="BO2139">
        <v>107.2901877312466</v>
      </c>
      <c r="BP2139">
        <v>107.567074981411</v>
      </c>
      <c r="BQ2139">
        <v>15.239371330145151</v>
      </c>
      <c r="BR2139">
        <v>46.566501356189718</v>
      </c>
      <c r="BS2139">
        <v>90.325148053751306</v>
      </c>
      <c r="BT2139">
        <v>1847.8291843109539</v>
      </c>
      <c r="BU2139">
        <v>115.87396016478</v>
      </c>
      <c r="BV2139">
        <v>866.40516387855735</v>
      </c>
      <c r="BW2139">
        <v>18.032373801665798</v>
      </c>
      <c r="BX2139">
        <v>8.9209210501268661</v>
      </c>
      <c r="BY2139">
        <v>10.336281692258639</v>
      </c>
      <c r="BZ2139">
        <v>0.42885367946622233</v>
      </c>
      <c r="CA2139">
        <f t="shared" si="264"/>
        <v>58.040472412710379</v>
      </c>
      <c r="CB2139" cm="1">
        <f t="array" ref="CB2139">IF(ISBLANK(INDEX(AC:AC,ROW())), "", INDEX(AC:AC,ROW())*(BI2139+BJ2139)/1000)</f>
        <v>145.50522654923358</v>
      </c>
      <c r="CC2139">
        <f t="shared" si="265"/>
        <v>148.75734732712885</v>
      </c>
      <c r="CD2139">
        <f t="shared" si="266"/>
        <v>3.388544158946567</v>
      </c>
      <c r="CE2139">
        <f t="shared" si="267"/>
        <v>4.5757039713936214</v>
      </c>
      <c r="CF2139" cm="1">
        <f t="array" ref="CF2139">IFERROR(IF((BD2139+BE2139)*INDEX(H:H,ROW())*INDEX(K:K,ROW())/(BF2139*30*1000)&lt;0.5,"",(BD2139+BE2139)*INDEX(H:H,ROW())*INDEX(K:K,ROW())/(BF2139*30*1000)),"")</f>
        <v>2.7018278414488579</v>
      </c>
      <c r="CG2139">
        <f t="shared" si="268"/>
        <v>0.43491376646362828</v>
      </c>
      <c r="CH2139" cm="1">
        <f t="array" ref="CH2139">IFERROR((BD2139+BE2139)*INDEX(K:K,ROW())*INDEX(H:H,ROW())/BC2139/100000,"")</f>
        <v>0.35251863685824525</v>
      </c>
      <c r="CI2139">
        <f t="shared" si="269"/>
        <v>100.86837117612818</v>
      </c>
      <c r="CJ2139">
        <v>1</v>
      </c>
      <c r="CK2139">
        <f t="shared" si="270"/>
        <v>16.773672785036702</v>
      </c>
      <c r="CL2139" cm="1">
        <f t="array" ref="CL2139">IF(INDEX(AS:AS,ROW()-2)=0,CL2138,INDEX(AS:AS,ROW()-2))</f>
        <v>40.229999999999997</v>
      </c>
      <c r="CM2139" t="str">
        <f t="shared" si="271"/>
        <v>SP</v>
      </c>
    </row>
    <row r="2140" spans="1:91" x14ac:dyDescent="0.3">
      <c r="A2140" s="1">
        <v>2135</v>
      </c>
      <c r="B2140" t="s">
        <v>195</v>
      </c>
      <c r="C2140">
        <v>3</v>
      </c>
      <c r="D2140">
        <v>30</v>
      </c>
      <c r="E2140">
        <v>14</v>
      </c>
      <c r="F2140" t="s">
        <v>98</v>
      </c>
      <c r="G2140" t="s">
        <v>105</v>
      </c>
      <c r="H2140">
        <v>45.87</v>
      </c>
      <c r="I2140">
        <v>0.88</v>
      </c>
      <c r="J2140">
        <v>45.57</v>
      </c>
      <c r="K2140">
        <v>1564</v>
      </c>
      <c r="L2140">
        <v>45.89</v>
      </c>
      <c r="M2140">
        <v>0.89</v>
      </c>
      <c r="N2140">
        <v>45.57</v>
      </c>
      <c r="O2140">
        <v>1568</v>
      </c>
      <c r="P2140">
        <v>1.35</v>
      </c>
      <c r="Q2140">
        <v>50.28</v>
      </c>
      <c r="R2140">
        <v>30.11</v>
      </c>
      <c r="S2140">
        <v>1.6708776595744681</v>
      </c>
      <c r="T2140">
        <v>7.41</v>
      </c>
      <c r="U2140">
        <v>0</v>
      </c>
      <c r="V2140">
        <v>0</v>
      </c>
      <c r="W2140">
        <v>0</v>
      </c>
      <c r="X2140">
        <v>0</v>
      </c>
      <c r="Y2140">
        <v>2.2000000000000002</v>
      </c>
      <c r="Z2140">
        <v>7.72</v>
      </c>
      <c r="AA2140">
        <v>19.75</v>
      </c>
      <c r="AB2140">
        <v>65.900000000000006</v>
      </c>
      <c r="AC2140">
        <v>1680</v>
      </c>
      <c r="AD2140">
        <v>37.79</v>
      </c>
      <c r="AE2140">
        <v>32.28</v>
      </c>
      <c r="AF2140">
        <v>11.19</v>
      </c>
      <c r="AG2140">
        <v>1570</v>
      </c>
      <c r="AI2140">
        <v>44.58</v>
      </c>
      <c r="AJ2140">
        <v>41.32</v>
      </c>
      <c r="AK2140">
        <v>4.51</v>
      </c>
      <c r="AL2140">
        <v>47.305</v>
      </c>
      <c r="AM2140">
        <v>6.31</v>
      </c>
      <c r="AN2140">
        <v>47.89</v>
      </c>
      <c r="AO2140">
        <v>45.09</v>
      </c>
      <c r="AP2140">
        <v>3.31</v>
      </c>
      <c r="AQ2140">
        <v>3.83</v>
      </c>
      <c r="AR2140">
        <v>4.12</v>
      </c>
      <c r="AS2140">
        <v>42.06</v>
      </c>
      <c r="AT2140">
        <v>0</v>
      </c>
      <c r="AU2140">
        <v>0</v>
      </c>
      <c r="AV2140">
        <v>3</v>
      </c>
      <c r="AW2140">
        <v>77.2</v>
      </c>
      <c r="AX2140">
        <v>96.1</v>
      </c>
      <c r="AY2140">
        <v>99.7</v>
      </c>
      <c r="AZ2140">
        <v>100</v>
      </c>
      <c r="BA2140">
        <v>93.1</v>
      </c>
      <c r="BB2140">
        <v>96.7</v>
      </c>
      <c r="BC2140">
        <v>123.2345977260848</v>
      </c>
      <c r="BD2140">
        <v>3.8995809399431001E-3</v>
      </c>
      <c r="BE2140">
        <v>59.722887497181468</v>
      </c>
      <c r="BF2140">
        <v>48.005856366445322</v>
      </c>
      <c r="BG2140">
        <v>141.38929376427831</v>
      </c>
      <c r="BH2140">
        <v>6.0446167554029637</v>
      </c>
      <c r="BI2140">
        <v>82.202469249925542</v>
      </c>
      <c r="BJ2140">
        <v>3.534850933961545</v>
      </c>
      <c r="BK2140">
        <v>446.8000194517644</v>
      </c>
      <c r="BL2140">
        <v>3.7691278142588192</v>
      </c>
      <c r="BM2140">
        <v>174.78956410613009</v>
      </c>
      <c r="BN2140">
        <v>107.5070801276548</v>
      </c>
      <c r="BO2140">
        <v>106.35059108293819</v>
      </c>
      <c r="BP2140">
        <v>106.6085160331253</v>
      </c>
      <c r="BQ2140">
        <v>15.239371330145151</v>
      </c>
      <c r="BR2140">
        <v>44.54575407413418</v>
      </c>
      <c r="BS2140">
        <v>89.429060770019859</v>
      </c>
      <c r="BT2140">
        <v>1847.8291843109539</v>
      </c>
      <c r="BU2140">
        <v>115.9670269531986</v>
      </c>
      <c r="BV2140">
        <v>861.78800193668724</v>
      </c>
      <c r="BW2140">
        <v>18.032373801665798</v>
      </c>
      <c r="BX2140">
        <v>9.0221595311581755</v>
      </c>
      <c r="BY2140">
        <v>10.336281692258639</v>
      </c>
      <c r="BZ2140">
        <v>0.42885367946622233</v>
      </c>
      <c r="CA2140">
        <f t="shared" si="264"/>
        <v>59.726787078121411</v>
      </c>
      <c r="CB2140" cm="1">
        <f t="array" ref="CB2140">IF(ISBLANK(INDEX(AC:AC,ROW())), "", INDEX(AC:AC,ROW())*(BI2140+BJ2140)/1000)</f>
        <v>144.03869790893032</v>
      </c>
      <c r="CC2140">
        <f t="shared" si="265"/>
        <v>147.43391051968126</v>
      </c>
      <c r="CD2140">
        <f t="shared" si="266"/>
        <v>3.0305105377512191</v>
      </c>
      <c r="CE2140">
        <f t="shared" si="267"/>
        <v>3.6256053713493093</v>
      </c>
      <c r="CF2140" cm="1">
        <f t="array" ref="CF2140">IFERROR(IF((BD2140+BE2140)*INDEX(H:H,ROW())*INDEX(K:K,ROW())/(BF2140*30*1000)&lt;0.5,"",(BD2140+BE2140)*INDEX(H:H,ROW())*INDEX(K:K,ROW())/(BF2140*30*1000)),"")</f>
        <v>2.9752205553783364</v>
      </c>
      <c r="CG2140">
        <f t="shared" si="268"/>
        <v>0.3895485298142376</v>
      </c>
      <c r="CH2140" cm="1">
        <f t="array" ref="CH2140">IFERROR((BD2140+BE2140)*INDEX(K:K,ROW())*INDEX(H:H,ROW())/BC2140/100000,"")</f>
        <v>0.34769783796621917</v>
      </c>
      <c r="CI2140">
        <f t="shared" si="269"/>
        <v>111.29455374544527</v>
      </c>
      <c r="CJ2140">
        <v>1</v>
      </c>
      <c r="CK2140">
        <f t="shared" si="270"/>
        <v>14.994402695403354</v>
      </c>
      <c r="CL2140" cm="1">
        <f t="array" ref="CL2140">IF(INDEX(AS:AS,ROW()-2)=0,CL2139,INDEX(AS:AS,ROW()-2))</f>
        <v>42.06</v>
      </c>
      <c r="CM2140" t="str">
        <f t="shared" si="271"/>
        <v>CIV</v>
      </c>
    </row>
    <row r="2141" spans="1:91" x14ac:dyDescent="0.3">
      <c r="A2141" s="1">
        <v>2136</v>
      </c>
      <c r="B2141" t="s">
        <v>195</v>
      </c>
      <c r="C2141">
        <v>3</v>
      </c>
      <c r="D2141">
        <v>30</v>
      </c>
      <c r="E2141">
        <v>14</v>
      </c>
      <c r="F2141" t="s">
        <v>98</v>
      </c>
      <c r="G2141" t="s">
        <v>106</v>
      </c>
      <c r="H2141">
        <v>45.87</v>
      </c>
      <c r="I2141">
        <v>0.88</v>
      </c>
      <c r="J2141">
        <v>45.57</v>
      </c>
      <c r="K2141">
        <v>1564</v>
      </c>
      <c r="L2141">
        <v>45.89</v>
      </c>
      <c r="M2141">
        <v>0.89</v>
      </c>
      <c r="N2141">
        <v>45.57</v>
      </c>
      <c r="O2141">
        <v>1568</v>
      </c>
      <c r="P2141">
        <v>1.35</v>
      </c>
      <c r="Q2141">
        <v>50.28</v>
      </c>
      <c r="R2141">
        <v>30.11</v>
      </c>
      <c r="S2141">
        <v>1.6708776595744681</v>
      </c>
      <c r="T2141">
        <v>7.41</v>
      </c>
      <c r="U2141">
        <v>0</v>
      </c>
      <c r="V2141">
        <v>0</v>
      </c>
      <c r="W2141">
        <v>0</v>
      </c>
      <c r="X2141">
        <v>0</v>
      </c>
      <c r="Y2141">
        <v>2.2000000000000002</v>
      </c>
      <c r="Z2141">
        <v>7.72</v>
      </c>
      <c r="AA2141">
        <v>19.75</v>
      </c>
      <c r="AB2141">
        <v>65.900000000000006</v>
      </c>
      <c r="AC2141">
        <v>1676</v>
      </c>
      <c r="AD2141">
        <v>37.79</v>
      </c>
      <c r="AE2141">
        <v>32.28</v>
      </c>
      <c r="AF2141">
        <v>11.05</v>
      </c>
      <c r="AG2141">
        <v>1570</v>
      </c>
      <c r="AI2141">
        <v>44.58</v>
      </c>
      <c r="AJ2141">
        <v>41.32</v>
      </c>
      <c r="AK2141">
        <v>4.51</v>
      </c>
      <c r="AL2141">
        <v>47.305</v>
      </c>
      <c r="AM2141">
        <v>6.21</v>
      </c>
      <c r="AN2141">
        <v>47.89</v>
      </c>
      <c r="AO2141">
        <v>45.09</v>
      </c>
      <c r="AP2141">
        <v>2.91</v>
      </c>
      <c r="AQ2141">
        <v>3.14</v>
      </c>
      <c r="AR2141">
        <v>4.12</v>
      </c>
      <c r="AS2141">
        <v>42.06</v>
      </c>
      <c r="AT2141">
        <v>0</v>
      </c>
      <c r="AU2141">
        <v>0</v>
      </c>
      <c r="AV2141">
        <v>4.2</v>
      </c>
      <c r="AW2141">
        <v>80</v>
      </c>
      <c r="AX2141">
        <v>95.8</v>
      </c>
      <c r="AY2141">
        <v>99</v>
      </c>
      <c r="AZ2141">
        <v>100</v>
      </c>
      <c r="BA2141">
        <v>91.6</v>
      </c>
      <c r="BB2141">
        <v>94.8</v>
      </c>
      <c r="BC2141">
        <v>102.2628301053871</v>
      </c>
      <c r="BD2141">
        <v>3.8859410158719999E-3</v>
      </c>
      <c r="BE2141">
        <v>60.559470391319728</v>
      </c>
      <c r="BF2141">
        <v>47.97472338909995</v>
      </c>
      <c r="BG2141">
        <v>139.04789628035431</v>
      </c>
      <c r="BH2141">
        <v>6.0446167554029637</v>
      </c>
      <c r="BI2141">
        <v>80.842006940602005</v>
      </c>
      <c r="BJ2141">
        <v>3.534850933961545</v>
      </c>
      <c r="BK2141">
        <v>432.50911360728492</v>
      </c>
      <c r="BL2141">
        <v>3.828993221471038</v>
      </c>
      <c r="BM2141">
        <v>175.4137153634093</v>
      </c>
      <c r="BN2141">
        <v>107.0458375165752</v>
      </c>
      <c r="BO2141">
        <v>106.1717287861763</v>
      </c>
      <c r="BP2141">
        <v>106.39741602397901</v>
      </c>
      <c r="BQ2141">
        <v>15.239371330145151</v>
      </c>
      <c r="BR2141">
        <v>52.156702214460481</v>
      </c>
      <c r="BS2141">
        <v>88.912237309441664</v>
      </c>
      <c r="BT2141">
        <v>1847.8291843109539</v>
      </c>
      <c r="BU2141">
        <v>116.36113961646051</v>
      </c>
      <c r="BV2141">
        <v>861.86142281356058</v>
      </c>
      <c r="BW2141">
        <v>18.032373801665798</v>
      </c>
      <c r="BX2141">
        <v>9.1642314439934633</v>
      </c>
      <c r="BY2141">
        <v>10.336281692258639</v>
      </c>
      <c r="BZ2141">
        <v>0.42885367946622233</v>
      </c>
      <c r="CA2141">
        <f t="shared" si="264"/>
        <v>60.563356332335601</v>
      </c>
      <c r="CB2141" cm="1">
        <f t="array" ref="CB2141">IF(ISBLANK(INDEX(AC:AC,ROW())), "", INDEX(AC:AC,ROW())*(BI2141+BJ2141)/1000)</f>
        <v>141.41561379776851</v>
      </c>
      <c r="CC2141">
        <f t="shared" si="265"/>
        <v>145.09251303575726</v>
      </c>
      <c r="CD2141">
        <f t="shared" si="266"/>
        <v>2.9809195840497669</v>
      </c>
      <c r="CE2141">
        <f t="shared" si="267"/>
        <v>4.2293872872632416</v>
      </c>
      <c r="CF2141" cm="1">
        <f t="array" ref="CF2141">IFERROR(IF((BD2141+BE2141)*INDEX(H:H,ROW())*INDEX(K:K,ROW())/(BF2141*30*1000)&lt;0.5,"",(BD2141+BE2141)*INDEX(H:H,ROW())*INDEX(K:K,ROW())/(BF2141*30*1000)),"")</f>
        <v>3.0188510806166389</v>
      </c>
      <c r="CG2141">
        <f t="shared" si="268"/>
        <v>0.46913158319263737</v>
      </c>
      <c r="CH2141" cm="1">
        <f t="array" ref="CH2141">IFERROR((BD2141+BE2141)*INDEX(K:K,ROW())*INDEX(H:H,ROW())/BC2141/100000,"")</f>
        <v>0.42487151606174645</v>
      </c>
      <c r="CI2141">
        <f t="shared" si="269"/>
        <v>112.85341211335226</v>
      </c>
      <c r="CJ2141">
        <v>1</v>
      </c>
      <c r="CK2141">
        <f t="shared" si="270"/>
        <v>18.069411754072043</v>
      </c>
      <c r="CL2141" cm="1">
        <f t="array" ref="CL2141">IF(INDEX(AS:AS,ROW()-2)=0,CL2140,INDEX(AS:AS,ROW()-2))</f>
        <v>40.020000000000003</v>
      </c>
      <c r="CM2141" t="str">
        <f t="shared" si="271"/>
        <v>SP</v>
      </c>
    </row>
    <row r="2142" spans="1:91" x14ac:dyDescent="0.3">
      <c r="A2142" s="1">
        <v>2137</v>
      </c>
      <c r="B2142" t="s">
        <v>196</v>
      </c>
      <c r="C2142">
        <v>3</v>
      </c>
      <c r="D2142">
        <v>31</v>
      </c>
      <c r="E2142">
        <v>14</v>
      </c>
      <c r="F2142" t="s">
        <v>80</v>
      </c>
      <c r="G2142" t="s">
        <v>81</v>
      </c>
      <c r="H2142">
        <v>42.86</v>
      </c>
      <c r="I2142">
        <v>0.79</v>
      </c>
      <c r="J2142">
        <v>43.61</v>
      </c>
      <c r="K2142">
        <v>1522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U2142">
        <v>0</v>
      </c>
      <c r="V2142">
        <v>0</v>
      </c>
      <c r="W2142">
        <v>0</v>
      </c>
      <c r="X2142">
        <v>0</v>
      </c>
      <c r="Y2142">
        <v>3.2</v>
      </c>
      <c r="Z2142">
        <v>7.72</v>
      </c>
      <c r="AA2142">
        <v>23</v>
      </c>
      <c r="AB2142">
        <v>65.900000000000006</v>
      </c>
      <c r="AC2142">
        <v>1684</v>
      </c>
      <c r="AD2142">
        <v>37.79</v>
      </c>
      <c r="AE2142">
        <v>32.28</v>
      </c>
      <c r="AF2142">
        <v>10.89</v>
      </c>
      <c r="AG2142">
        <v>1570</v>
      </c>
      <c r="AI2142">
        <v>44.58</v>
      </c>
      <c r="AJ2142">
        <v>41.32</v>
      </c>
      <c r="AK2142">
        <v>4.51</v>
      </c>
      <c r="AL2142">
        <v>47.305</v>
      </c>
      <c r="AM2142">
        <v>6.31</v>
      </c>
      <c r="AN2142">
        <v>47.89</v>
      </c>
      <c r="AO2142">
        <v>45.09</v>
      </c>
      <c r="AP2142">
        <v>3.31</v>
      </c>
      <c r="AQ2142">
        <v>3.83</v>
      </c>
      <c r="AR2142">
        <v>4.12</v>
      </c>
      <c r="AS2142">
        <v>42.06</v>
      </c>
      <c r="AT2142">
        <v>0</v>
      </c>
      <c r="AU2142">
        <v>0</v>
      </c>
      <c r="AV2142">
        <v>5.6</v>
      </c>
      <c r="AW2142">
        <v>68.400000000000006</v>
      </c>
      <c r="AX2142">
        <v>92.8</v>
      </c>
      <c r="AY2142">
        <v>99.1</v>
      </c>
      <c r="AZ2142">
        <v>100</v>
      </c>
      <c r="BA2142">
        <v>86.199999999999989</v>
      </c>
      <c r="BB2142">
        <v>92.6</v>
      </c>
      <c r="BC2142">
        <v>90.735324668467683</v>
      </c>
      <c r="BD2142">
        <v>2.9835183546520999E-3</v>
      </c>
      <c r="BE2142">
        <v>62.768985215097928</v>
      </c>
      <c r="BF2142">
        <v>48.583643048339923</v>
      </c>
      <c r="BG2142">
        <v>156.5857309613254</v>
      </c>
      <c r="BH2142">
        <v>6.0446167554029637</v>
      </c>
      <c r="BI2142">
        <v>91.037593048457722</v>
      </c>
      <c r="BJ2142">
        <v>3.534850933961545</v>
      </c>
      <c r="BK2142">
        <v>571.02611445289813</v>
      </c>
      <c r="BL2142">
        <v>3.8723445162571659</v>
      </c>
      <c r="BM2142">
        <v>176.71640548330751</v>
      </c>
      <c r="BN2142">
        <v>106.61937370088781</v>
      </c>
      <c r="BO2142">
        <v>104.90947042228029</v>
      </c>
      <c r="BP2142">
        <v>105.2101812861097</v>
      </c>
      <c r="BQ2142">
        <v>15.239371330145151</v>
      </c>
      <c r="BR2142">
        <v>48.703525546529953</v>
      </c>
      <c r="BS2142">
        <v>87.596994703321485</v>
      </c>
      <c r="BT2142">
        <v>1847.8291843109539</v>
      </c>
      <c r="BU2142">
        <v>116.47013208472769</v>
      </c>
      <c r="BV2142">
        <v>870.88057511670888</v>
      </c>
      <c r="BW2142">
        <v>18.032373801665798</v>
      </c>
      <c r="BX2142">
        <v>9.3921021522686843</v>
      </c>
      <c r="BY2142">
        <v>10.336281692258639</v>
      </c>
      <c r="BZ2142">
        <v>0.42885367946622233</v>
      </c>
      <c r="CA2142">
        <f t="shared" si="264"/>
        <v>62.771968733452582</v>
      </c>
      <c r="CB2142" cm="1">
        <f t="array" ref="CB2142">IF(ISBLANK(INDEX(AC:AC,ROW())), "", INDEX(AC:AC,ROW())*(BI2142+BJ2142)/1000)</f>
        <v>159.25999566639408</v>
      </c>
      <c r="CC2142">
        <f t="shared" si="265"/>
        <v>162.63034771672835</v>
      </c>
      <c r="CD2142">
        <f t="shared" si="266"/>
        <v>3.5111903926290489</v>
      </c>
      <c r="CE2142">
        <f t="shared" si="267"/>
        <v>6.2933164843938778</v>
      </c>
      <c r="CF2142" cm="1">
        <f t="array" ref="CF2142">IFERROR(IF((BD2142+BE2142)*INDEX(H:H,ROW())*INDEX(K:K,ROW())/(BF2142*30*1000)&lt;0.5,"",(BD2142+BE2142)*INDEX(H:H,ROW())*INDEX(K:K,ROW())/(BF2142*30*1000)),"")</f>
        <v>2.8094495442684666</v>
      </c>
      <c r="CG2142">
        <f t="shared" si="268"/>
        <v>0.53544353564454372</v>
      </c>
      <c r="CH2142" cm="1">
        <f t="array" ref="CH2142">IFERROR((BD2142+BE2142)*INDEX(K:K,ROW())*INDEX(H:H,ROW())/BC2142/100000,"")</f>
        <v>0.45129047915941789</v>
      </c>
      <c r="CI2142">
        <f t="shared" si="269"/>
        <v>106.35841076965748</v>
      </c>
      <c r="CJ2142">
        <v>1</v>
      </c>
      <c r="CK2142">
        <f t="shared" si="270"/>
        <v>20.365047362343446</v>
      </c>
      <c r="CL2142" cm="1">
        <f t="array" ref="CL2142">IF(INDEX(AS:AS,ROW()-2)=0,CL2141,INDEX(AS:AS,ROW()-2))</f>
        <v>42.06</v>
      </c>
      <c r="CM2142" t="str">
        <f t="shared" si="271"/>
        <v>CIV</v>
      </c>
    </row>
    <row r="2143" spans="1:91" x14ac:dyDescent="0.3">
      <c r="A2143" s="1">
        <v>2138</v>
      </c>
      <c r="B2143" t="s">
        <v>196</v>
      </c>
      <c r="C2143">
        <v>3</v>
      </c>
      <c r="D2143">
        <v>31</v>
      </c>
      <c r="E2143">
        <v>14</v>
      </c>
      <c r="F2143" t="s">
        <v>80</v>
      </c>
      <c r="G2143" t="s">
        <v>82</v>
      </c>
      <c r="H2143">
        <v>45.87</v>
      </c>
      <c r="I2143">
        <v>0.88</v>
      </c>
      <c r="J2143">
        <v>45.57</v>
      </c>
      <c r="K2143">
        <v>1564</v>
      </c>
      <c r="L2143">
        <v>45.89</v>
      </c>
      <c r="M2143">
        <v>0.89</v>
      </c>
      <c r="N2143">
        <v>45.57</v>
      </c>
      <c r="O2143">
        <v>1568</v>
      </c>
      <c r="P2143">
        <v>1.35</v>
      </c>
      <c r="Q2143">
        <v>50.28</v>
      </c>
      <c r="R2143">
        <v>30.11</v>
      </c>
      <c r="S2143">
        <v>1.6708776595744681</v>
      </c>
      <c r="T2143">
        <v>7.41</v>
      </c>
      <c r="U2143">
        <v>0</v>
      </c>
      <c r="V2143">
        <v>0</v>
      </c>
      <c r="W2143">
        <v>0</v>
      </c>
      <c r="X2143">
        <v>0</v>
      </c>
      <c r="Y2143">
        <v>2.2000000000000002</v>
      </c>
      <c r="Z2143">
        <v>7.72</v>
      </c>
      <c r="AA2143">
        <v>19.75</v>
      </c>
      <c r="AB2143">
        <v>65.900000000000006</v>
      </c>
      <c r="AC2143">
        <v>1695</v>
      </c>
      <c r="AD2143">
        <v>37.94</v>
      </c>
      <c r="AE2143">
        <v>31.85</v>
      </c>
      <c r="AF2143">
        <v>11.53</v>
      </c>
      <c r="AG2143">
        <v>1570</v>
      </c>
      <c r="AI2143">
        <v>43.67</v>
      </c>
      <c r="AJ2143">
        <v>39.58</v>
      </c>
      <c r="AK2143">
        <v>4.16</v>
      </c>
      <c r="AL2143">
        <v>47.21</v>
      </c>
      <c r="AM2143">
        <v>6.54</v>
      </c>
      <c r="AN2143">
        <v>47.75</v>
      </c>
      <c r="AO2143">
        <v>44.27</v>
      </c>
      <c r="AP2143">
        <v>3.02</v>
      </c>
      <c r="AQ2143">
        <v>3.83</v>
      </c>
      <c r="AR2143">
        <v>3.25</v>
      </c>
      <c r="AS2143">
        <v>40.159999999999997</v>
      </c>
      <c r="AT2143">
        <v>0</v>
      </c>
      <c r="AU2143">
        <v>0</v>
      </c>
      <c r="AV2143">
        <v>4.7</v>
      </c>
      <c r="AW2143">
        <v>60</v>
      </c>
      <c r="AX2143">
        <v>86</v>
      </c>
      <c r="AY2143">
        <v>98.3</v>
      </c>
      <c r="AZ2143">
        <v>100</v>
      </c>
      <c r="BA2143">
        <v>81.3</v>
      </c>
      <c r="BB2143">
        <v>93.6</v>
      </c>
      <c r="BC2143">
        <v>120.6212860562274</v>
      </c>
      <c r="BD2143">
        <v>3.5172914624169E-3</v>
      </c>
      <c r="BE2143">
        <v>62.317941057681217</v>
      </c>
      <c r="BF2143">
        <v>48.833735995151571</v>
      </c>
      <c r="BG2143">
        <v>146.62095353527579</v>
      </c>
      <c r="BH2143">
        <v>6.0446167554029637</v>
      </c>
      <c r="BI2143">
        <v>85.245922328936572</v>
      </c>
      <c r="BJ2143">
        <v>3.534850933961545</v>
      </c>
      <c r="BK2143">
        <v>607.72983798337623</v>
      </c>
      <c r="BL2143">
        <v>4.1364751923941769</v>
      </c>
      <c r="BM2143">
        <v>177.84638804459601</v>
      </c>
      <c r="BN2143">
        <v>106.08517921611219</v>
      </c>
      <c r="BO2143">
        <v>105.6450507022613</v>
      </c>
      <c r="BP2143">
        <v>106.02329310359541</v>
      </c>
      <c r="BQ2143">
        <v>15.239371330145151</v>
      </c>
      <c r="BR2143">
        <v>46.076603287276818</v>
      </c>
      <c r="BS2143">
        <v>86.081742560689918</v>
      </c>
      <c r="BT2143">
        <v>1847.8291843109539</v>
      </c>
      <c r="BU2143">
        <v>117.03125344159371</v>
      </c>
      <c r="BV2143">
        <v>872.50359864204995</v>
      </c>
      <c r="BW2143">
        <v>6.6528705169606051</v>
      </c>
      <c r="BX2143">
        <v>10.10094691861042</v>
      </c>
      <c r="BY2143">
        <v>10.336281692258639</v>
      </c>
      <c r="BZ2143">
        <v>0.42885367946622233</v>
      </c>
      <c r="CA2143">
        <f t="shared" si="264"/>
        <v>62.321458349143633</v>
      </c>
      <c r="CB2143" cm="1">
        <f t="array" ref="CB2143">IF(ISBLANK(INDEX(AC:AC,ROW())), "", INDEX(AC:AC,ROW())*(BI2143+BJ2143)/1000)</f>
        <v>150.48341068061231</v>
      </c>
      <c r="CC2143">
        <f t="shared" si="265"/>
        <v>152.66557029067874</v>
      </c>
      <c r="CD2143">
        <f t="shared" si="266"/>
        <v>3.9807917189595838</v>
      </c>
      <c r="CE2143">
        <f t="shared" si="267"/>
        <v>5.0383299486633231</v>
      </c>
      <c r="CF2143" cm="1">
        <f t="array" ref="CF2143">IFERROR(IF((BD2143+BE2143)*INDEX(H:H,ROW())*INDEX(K:K,ROW())/(BF2143*30*1000)&lt;0.5,"",(BD2143+BE2143)*INDEX(H:H,ROW())*INDEX(K:K,ROW())/(BF2143*30*1000)),"")</f>
        <v>3.0518409111023437</v>
      </c>
      <c r="CG2143">
        <f t="shared" si="268"/>
        <v>0.40485172718509904</v>
      </c>
      <c r="CH2143" cm="1">
        <f t="array" ref="CH2143">IFERROR((BD2143+BE2143)*INDEX(K:K,ROW())*INDEX(H:H,ROW())/BC2143/100000,"")</f>
        <v>0.37066291918617911</v>
      </c>
      <c r="CI2143">
        <f t="shared" si="269"/>
        <v>116.12944936517511</v>
      </c>
      <c r="CJ2143">
        <v>1</v>
      </c>
      <c r="CK2143">
        <f t="shared" si="270"/>
        <v>15.319262832677737</v>
      </c>
      <c r="CL2143" cm="1">
        <f t="array" ref="CL2143">IF(INDEX(AS:AS,ROW()-2)=0,CL2142,INDEX(AS:AS,ROW()-2))</f>
        <v>42.06</v>
      </c>
      <c r="CM2143" t="str">
        <f t="shared" si="271"/>
        <v>CIV</v>
      </c>
    </row>
    <row r="2144" spans="1:91" x14ac:dyDescent="0.3">
      <c r="A2144" s="1">
        <v>2139</v>
      </c>
      <c r="B2144" t="s">
        <v>196</v>
      </c>
      <c r="C2144">
        <v>3</v>
      </c>
      <c r="D2144">
        <v>31</v>
      </c>
      <c r="E2144">
        <v>14</v>
      </c>
      <c r="F2144" t="s">
        <v>80</v>
      </c>
      <c r="G2144" t="s">
        <v>83</v>
      </c>
      <c r="H2144">
        <v>45.87</v>
      </c>
      <c r="I2144">
        <v>0.88</v>
      </c>
      <c r="J2144">
        <v>45.57</v>
      </c>
      <c r="K2144">
        <v>1564</v>
      </c>
      <c r="L2144">
        <v>45.89</v>
      </c>
      <c r="M2144">
        <v>0.89</v>
      </c>
      <c r="N2144">
        <v>45.57</v>
      </c>
      <c r="O2144">
        <v>1568</v>
      </c>
      <c r="P2144">
        <v>1.35</v>
      </c>
      <c r="Q2144">
        <v>50.28</v>
      </c>
      <c r="R2144">
        <v>30.11</v>
      </c>
      <c r="S2144">
        <v>1.6708776595744681</v>
      </c>
      <c r="T2144">
        <v>7.41</v>
      </c>
      <c r="U2144">
        <v>0</v>
      </c>
      <c r="V2144">
        <v>0</v>
      </c>
      <c r="W2144">
        <v>0</v>
      </c>
      <c r="X2144">
        <v>0</v>
      </c>
      <c r="Y2144">
        <v>2.2000000000000002</v>
      </c>
      <c r="Z2144">
        <v>7.72</v>
      </c>
      <c r="AA2144">
        <v>19.75</v>
      </c>
      <c r="AB2144">
        <v>65.900000000000006</v>
      </c>
      <c r="AC2144">
        <v>1700</v>
      </c>
      <c r="AD2144">
        <v>37.79</v>
      </c>
      <c r="AE2144">
        <v>32.28</v>
      </c>
      <c r="AF2144">
        <v>11.78</v>
      </c>
      <c r="AG2144">
        <v>1570</v>
      </c>
      <c r="AI2144">
        <v>44.58</v>
      </c>
      <c r="AJ2144">
        <v>41.32</v>
      </c>
      <c r="AK2144">
        <v>4.51</v>
      </c>
      <c r="AL2144">
        <v>47.305</v>
      </c>
      <c r="AM2144">
        <v>6.31</v>
      </c>
      <c r="AN2144">
        <v>47.89</v>
      </c>
      <c r="AO2144">
        <v>45.09</v>
      </c>
      <c r="AP2144">
        <v>3.31</v>
      </c>
      <c r="AQ2144">
        <v>3.83</v>
      </c>
      <c r="AR2144">
        <v>4.12</v>
      </c>
      <c r="AS2144">
        <v>42.06</v>
      </c>
      <c r="AT2144">
        <v>0</v>
      </c>
      <c r="AU2144">
        <v>0</v>
      </c>
      <c r="AV2144">
        <v>3.1</v>
      </c>
      <c r="AW2144">
        <v>68.400000000000006</v>
      </c>
      <c r="AX2144">
        <v>88.3</v>
      </c>
      <c r="AY2144">
        <v>100</v>
      </c>
      <c r="AZ2144">
        <v>100</v>
      </c>
      <c r="BA2144">
        <v>85.2</v>
      </c>
      <c r="BB2144">
        <v>96.9</v>
      </c>
      <c r="BC2144">
        <v>113.5103527973877</v>
      </c>
      <c r="BD2144">
        <v>6.5958993181979998E-3</v>
      </c>
      <c r="BE2144">
        <v>62.742333183008732</v>
      </c>
      <c r="BF2144">
        <v>50.077710680206877</v>
      </c>
      <c r="BG2144">
        <v>152.5836158640067</v>
      </c>
      <c r="BH2144">
        <v>6.0446167554029637</v>
      </c>
      <c r="BI2144">
        <v>88.712878032711913</v>
      </c>
      <c r="BJ2144">
        <v>3.534850933961545</v>
      </c>
      <c r="BK2144">
        <v>565.52486028469991</v>
      </c>
      <c r="BL2144">
        <v>3.8209444612610279</v>
      </c>
      <c r="BM2144">
        <v>177.17667920988461</v>
      </c>
      <c r="BN2144">
        <v>106.3512796842482</v>
      </c>
      <c r="BO2144">
        <v>106.5035538977756</v>
      </c>
      <c r="BP2144">
        <v>106.9928409946494</v>
      </c>
      <c r="BQ2144">
        <v>15.239371330145151</v>
      </c>
      <c r="BR2144">
        <v>49.905513560600433</v>
      </c>
      <c r="BS2144">
        <v>86.673219709514626</v>
      </c>
      <c r="BT2144">
        <v>1847.8291843109539</v>
      </c>
      <c r="BU2144">
        <v>117.09104487005131</v>
      </c>
      <c r="BV2144">
        <v>871.471786205071</v>
      </c>
      <c r="BW2144">
        <v>18.032373801665798</v>
      </c>
      <c r="BX2144">
        <v>9.3956053008200335</v>
      </c>
      <c r="BY2144">
        <v>10.336281692258639</v>
      </c>
      <c r="BZ2144">
        <v>0.42885367946622233</v>
      </c>
      <c r="CA2144">
        <f t="shared" si="264"/>
        <v>62.748929082326931</v>
      </c>
      <c r="CB2144" cm="1">
        <f t="array" ref="CB2144">IF(ISBLANK(INDEX(AC:AC,ROW())), "", INDEX(AC:AC,ROW())*(BI2144+BJ2144)/1000)</f>
        <v>156.8211392433449</v>
      </c>
      <c r="CC2144">
        <f t="shared" si="265"/>
        <v>158.62823261940966</v>
      </c>
      <c r="CD2144">
        <f t="shared" si="266"/>
        <v>3.565095890852803</v>
      </c>
      <c r="CE2144">
        <f t="shared" si="267"/>
        <v>4.9821434463704248</v>
      </c>
      <c r="CF2144" cm="1">
        <f t="array" ref="CF2144">IFERROR(IF((BD2144+BE2144)*INDEX(H:H,ROW())*INDEX(K:K,ROW())/(BF2144*30*1000)&lt;0.5,"",(BD2144+BE2144)*INDEX(H:H,ROW())*INDEX(K:K,ROW())/(BF2144*30*1000)),"")</f>
        <v>2.9964434479211519</v>
      </c>
      <c r="CG2144">
        <f t="shared" si="268"/>
        <v>0.44117306876487267</v>
      </c>
      <c r="CH2144" cm="1">
        <f t="array" ref="CH2144">IFERROR((BD2144+BE2144)*INDEX(K:K,ROW())*INDEX(H:H,ROW())/BC2144/100000,"")</f>
        <v>0.39658504538993111</v>
      </c>
      <c r="CI2144">
        <f t="shared" si="269"/>
        <v>116.92599588669894</v>
      </c>
      <c r="CJ2144">
        <v>1</v>
      </c>
      <c r="CK2144">
        <f t="shared" si="270"/>
        <v>16.278948472737717</v>
      </c>
      <c r="CL2144" cm="1">
        <f t="array" ref="CL2144">IF(INDEX(AS:AS,ROW()-2)=0,CL2143,INDEX(AS:AS,ROW()-2))</f>
        <v>42.06</v>
      </c>
      <c r="CM2144" t="str">
        <f t="shared" si="271"/>
        <v>CIV</v>
      </c>
    </row>
    <row r="2145" spans="1:91" x14ac:dyDescent="0.3">
      <c r="A2145" s="1">
        <v>2140</v>
      </c>
      <c r="B2145" t="s">
        <v>196</v>
      </c>
      <c r="C2145">
        <v>3</v>
      </c>
      <c r="D2145">
        <v>31</v>
      </c>
      <c r="E2145">
        <v>14</v>
      </c>
      <c r="F2145" t="s">
        <v>80</v>
      </c>
      <c r="G2145" t="s">
        <v>84</v>
      </c>
      <c r="H2145">
        <v>45.87</v>
      </c>
      <c r="I2145">
        <v>0.88</v>
      </c>
      <c r="J2145">
        <v>45.57</v>
      </c>
      <c r="K2145">
        <v>1540</v>
      </c>
      <c r="L2145">
        <v>45.89</v>
      </c>
      <c r="M2145">
        <v>0.89</v>
      </c>
      <c r="N2145">
        <v>45.57</v>
      </c>
      <c r="O2145">
        <v>1568</v>
      </c>
      <c r="P2145">
        <v>1.35</v>
      </c>
      <c r="Q2145">
        <v>50.28</v>
      </c>
      <c r="R2145">
        <v>30.11</v>
      </c>
      <c r="S2145">
        <v>1.6708776595744681</v>
      </c>
      <c r="T2145">
        <v>7.41</v>
      </c>
      <c r="U2145">
        <v>0</v>
      </c>
      <c r="V2145">
        <v>0</v>
      </c>
      <c r="W2145">
        <v>0</v>
      </c>
      <c r="X2145">
        <v>0</v>
      </c>
      <c r="Y2145">
        <v>2.2000000000000002</v>
      </c>
      <c r="Z2145">
        <v>7.72</v>
      </c>
      <c r="AA2145">
        <v>19.75</v>
      </c>
      <c r="AB2145">
        <v>65.900000000000006</v>
      </c>
      <c r="AC2145">
        <v>1705</v>
      </c>
      <c r="AD2145">
        <v>37.79</v>
      </c>
      <c r="AE2145">
        <v>32.130000000000003</v>
      </c>
      <c r="AF2145">
        <v>11.86</v>
      </c>
      <c r="AG2145">
        <v>1570</v>
      </c>
      <c r="AI2145">
        <v>44.58</v>
      </c>
      <c r="AJ2145">
        <v>41.32</v>
      </c>
      <c r="AK2145">
        <v>4.2300000000000004</v>
      </c>
      <c r="AL2145">
        <v>47.305</v>
      </c>
      <c r="AM2145">
        <v>6.49</v>
      </c>
      <c r="AN2145">
        <v>47.89</v>
      </c>
      <c r="AO2145">
        <v>44.45</v>
      </c>
      <c r="AP2145">
        <v>3.1</v>
      </c>
      <c r="AQ2145">
        <v>3.48</v>
      </c>
      <c r="AR2145">
        <v>4.12</v>
      </c>
      <c r="AS2145">
        <v>40.31</v>
      </c>
      <c r="AT2145">
        <v>0</v>
      </c>
      <c r="AU2145">
        <v>0</v>
      </c>
      <c r="AV2145">
        <v>5.5</v>
      </c>
      <c r="AW2145">
        <v>75.400000000000006</v>
      </c>
      <c r="AX2145">
        <v>95.5</v>
      </c>
      <c r="AY2145">
        <v>99.7</v>
      </c>
      <c r="AZ2145">
        <v>100</v>
      </c>
      <c r="BA2145">
        <v>90</v>
      </c>
      <c r="BB2145">
        <v>94.2</v>
      </c>
      <c r="BC2145">
        <v>105.92783792196541</v>
      </c>
      <c r="BD2145">
        <v>9.9485444002105992E-3</v>
      </c>
      <c r="BE2145">
        <v>61.153962482787747</v>
      </c>
      <c r="BF2145">
        <v>49.984670672942762</v>
      </c>
      <c r="BG2145">
        <v>141.64827733986871</v>
      </c>
      <c r="BH2145">
        <v>6.0446167554029637</v>
      </c>
      <c r="BI2145">
        <v>82.354238231323549</v>
      </c>
      <c r="BJ2145">
        <v>3.534850933961545</v>
      </c>
      <c r="BK2145">
        <v>577.46462424561571</v>
      </c>
      <c r="BL2145">
        <v>3.8402318188373532</v>
      </c>
      <c r="BM2145">
        <v>176.87497022227791</v>
      </c>
      <c r="BN2145">
        <v>107.0304961264883</v>
      </c>
      <c r="BO2145">
        <v>106.8591147673953</v>
      </c>
      <c r="BP2145">
        <v>107.38411088075711</v>
      </c>
      <c r="BQ2145">
        <v>15.239371330145151</v>
      </c>
      <c r="BR2145">
        <v>48.685293347567502</v>
      </c>
      <c r="BS2145">
        <v>87.39881859464414</v>
      </c>
      <c r="BT2145">
        <v>1847.8291843109539</v>
      </c>
      <c r="BU2145">
        <v>116.3312967578086</v>
      </c>
      <c r="BV2145">
        <v>870.60055789144326</v>
      </c>
      <c r="BW2145">
        <v>18.032373801665798</v>
      </c>
      <c r="BX2145">
        <v>9.6607267747974497</v>
      </c>
      <c r="BY2145">
        <v>10.336281692258639</v>
      </c>
      <c r="BZ2145">
        <v>0.42885367946622233</v>
      </c>
      <c r="CA2145">
        <f t="shared" si="264"/>
        <v>61.163911027187957</v>
      </c>
      <c r="CB2145" cm="1">
        <f t="array" ref="CB2145">IF(ISBLANK(INDEX(AC:AC,ROW())), "", INDEX(AC:AC,ROW())*(BI2145+BJ2145)/1000)</f>
        <v>146.44089702681109</v>
      </c>
      <c r="CC2145">
        <f t="shared" si="265"/>
        <v>147.69289409527167</v>
      </c>
      <c r="CD2145">
        <f t="shared" si="266"/>
        <v>3.9099012026476569</v>
      </c>
      <c r="CE2145">
        <f t="shared" si="267"/>
        <v>5.451490708901475</v>
      </c>
      <c r="CF2145" cm="1">
        <f t="array" ref="CF2145">IFERROR(IF((BD2145+BE2145)*INDEX(H:H,ROW())*INDEX(K:K,ROW())/(BF2145*30*1000)&lt;0.5,"",(BD2145+BE2145)*INDEX(H:H,ROW())*INDEX(K:K,ROW())/(BF2145*30*1000)),"")</f>
        <v>2.8812876588029228</v>
      </c>
      <c r="CG2145">
        <f t="shared" si="268"/>
        <v>0.47187473711835143</v>
      </c>
      <c r="CH2145" cm="1">
        <f t="array" ref="CH2145">IFERROR((BD2145+BE2145)*INDEX(K:K,ROW())*INDEX(H:H,ROW())/BC2145/100000,"")</f>
        <v>0.4078820569679939</v>
      </c>
      <c r="CI2145">
        <f t="shared" si="269"/>
        <v>112.22354395268445</v>
      </c>
      <c r="CJ2145">
        <v>1</v>
      </c>
      <c r="CK2145">
        <f t="shared" si="270"/>
        <v>17.444226376754777</v>
      </c>
      <c r="CL2145" cm="1">
        <f t="array" ref="CL2145">IF(INDEX(AS:AS,ROW()-2)=0,CL2144,INDEX(AS:AS,ROW()-2))</f>
        <v>40.159999999999997</v>
      </c>
      <c r="CM2145" t="str">
        <f t="shared" si="271"/>
        <v>SP</v>
      </c>
    </row>
    <row r="2146" spans="1:91" x14ac:dyDescent="0.3">
      <c r="A2146" s="1">
        <v>2141</v>
      </c>
      <c r="B2146" t="s">
        <v>196</v>
      </c>
      <c r="C2146">
        <v>3</v>
      </c>
      <c r="D2146">
        <v>31</v>
      </c>
      <c r="E2146">
        <v>14</v>
      </c>
      <c r="F2146" t="s">
        <v>80</v>
      </c>
      <c r="G2146" t="s">
        <v>85</v>
      </c>
      <c r="H2146">
        <v>45.87</v>
      </c>
      <c r="I2146">
        <v>0.88</v>
      </c>
      <c r="J2146">
        <v>45.57</v>
      </c>
      <c r="K2146">
        <v>1564</v>
      </c>
      <c r="L2146">
        <v>45.89</v>
      </c>
      <c r="M2146">
        <v>0.89</v>
      </c>
      <c r="N2146">
        <v>45.57</v>
      </c>
      <c r="O2146">
        <v>1568</v>
      </c>
      <c r="P2146">
        <v>1.35</v>
      </c>
      <c r="Q2146">
        <v>50.28</v>
      </c>
      <c r="R2146">
        <v>30.11</v>
      </c>
      <c r="S2146">
        <v>1.6708776595744681</v>
      </c>
      <c r="T2146">
        <v>7.41</v>
      </c>
      <c r="U2146">
        <v>0</v>
      </c>
      <c r="V2146">
        <v>0</v>
      </c>
      <c r="W2146">
        <v>0</v>
      </c>
      <c r="X2146">
        <v>0</v>
      </c>
      <c r="Y2146">
        <v>2.2000000000000002</v>
      </c>
      <c r="Z2146">
        <v>7.72</v>
      </c>
      <c r="AA2146">
        <v>19.75</v>
      </c>
      <c r="AB2146">
        <v>65.900000000000006</v>
      </c>
      <c r="AC2146">
        <v>1710</v>
      </c>
      <c r="AD2146">
        <v>37.79</v>
      </c>
      <c r="AE2146">
        <v>32.28</v>
      </c>
      <c r="AF2146">
        <v>11.59</v>
      </c>
      <c r="AG2146">
        <v>1570</v>
      </c>
      <c r="AI2146">
        <v>44.58</v>
      </c>
      <c r="AJ2146">
        <v>41.32</v>
      </c>
      <c r="AK2146">
        <v>4.51</v>
      </c>
      <c r="AL2146">
        <v>47.305</v>
      </c>
      <c r="AM2146">
        <v>6.31</v>
      </c>
      <c r="AN2146">
        <v>47.89</v>
      </c>
      <c r="AO2146">
        <v>45.09</v>
      </c>
      <c r="AP2146">
        <v>3.31</v>
      </c>
      <c r="AQ2146">
        <v>3.83</v>
      </c>
      <c r="AR2146">
        <v>4.12</v>
      </c>
      <c r="AS2146">
        <v>42.06</v>
      </c>
      <c r="AT2146">
        <v>0</v>
      </c>
      <c r="AU2146">
        <v>0</v>
      </c>
      <c r="AV2146">
        <v>3.8</v>
      </c>
      <c r="AW2146">
        <v>68.099999999999994</v>
      </c>
      <c r="AX2146">
        <v>91.3</v>
      </c>
      <c r="AY2146">
        <v>98.8</v>
      </c>
      <c r="AZ2146">
        <v>100</v>
      </c>
      <c r="BA2146">
        <v>87.5</v>
      </c>
      <c r="BB2146">
        <v>95</v>
      </c>
      <c r="BC2146">
        <v>99.741252356478043</v>
      </c>
      <c r="BD2146">
        <v>1.7348495696501199E-2</v>
      </c>
      <c r="BE2146">
        <v>56.938876358768539</v>
      </c>
      <c r="BF2146">
        <v>44.878836757161437</v>
      </c>
      <c r="BG2146">
        <v>135.23938509705511</v>
      </c>
      <c r="BH2146">
        <v>6.0446167554029637</v>
      </c>
      <c r="BI2146">
        <v>78.625358267997044</v>
      </c>
      <c r="BJ2146">
        <v>3.534850933961545</v>
      </c>
      <c r="BK2146">
        <v>600.09459068384922</v>
      </c>
      <c r="BL2146">
        <v>3.8104427517131638</v>
      </c>
      <c r="BM2146">
        <v>176.73716710031829</v>
      </c>
      <c r="BN2146">
        <v>107.2921748655148</v>
      </c>
      <c r="BO2146">
        <v>109.4155985840712</v>
      </c>
      <c r="BP2146">
        <v>110.22018034868231</v>
      </c>
      <c r="BQ2146">
        <v>15.239371330145151</v>
      </c>
      <c r="BR2146">
        <v>60.051971757386283</v>
      </c>
      <c r="BS2146">
        <v>91.978169519684045</v>
      </c>
      <c r="BT2146">
        <v>1847.8291843109539</v>
      </c>
      <c r="BU2146">
        <v>116.2470236990096</v>
      </c>
      <c r="BV2146">
        <v>861.38891715591376</v>
      </c>
      <c r="BW2146">
        <v>10.65666619009515</v>
      </c>
      <c r="BX2146">
        <v>9.7724515829687597</v>
      </c>
      <c r="BY2146">
        <v>10.336281692258639</v>
      </c>
      <c r="BZ2146">
        <v>0.42885367946622233</v>
      </c>
      <c r="CA2146">
        <f t="shared" si="264"/>
        <v>56.956224854465042</v>
      </c>
      <c r="CB2146" cm="1">
        <f t="array" ref="CB2146">IF(ISBLANK(INDEX(AC:AC,ROW())), "", INDEX(AC:AC,ROW())*(BI2146+BJ2146)/1000)</f>
        <v>140.4939577353492</v>
      </c>
      <c r="CC2146">
        <f t="shared" si="265"/>
        <v>141.28400185245806</v>
      </c>
      <c r="CD2146">
        <f t="shared" si="266"/>
        <v>4.24743483208045</v>
      </c>
      <c r="CE2146">
        <f t="shared" si="267"/>
        <v>6.0165134937256877</v>
      </c>
      <c r="CF2146" cm="1">
        <f t="array" ref="CF2146">IFERROR(IF((BD2146+BE2146)*INDEX(H:H,ROW())*INDEX(K:K,ROW())/(BF2146*30*1000)&lt;0.5,"",(BD2146+BE2146)*INDEX(H:H,ROW())*INDEX(K:K,ROW())/(BF2146*30*1000)),"")</f>
        <v>3.0348961756754953</v>
      </c>
      <c r="CG2146">
        <f t="shared" si="268"/>
        <v>0.44995260934526077</v>
      </c>
      <c r="CH2146" cm="1">
        <f t="array" ref="CH2146">IFERROR((BD2146+BE2146)*INDEX(K:K,ROW())*INDEX(H:H,ROW())/BC2146/100000,"")</f>
        <v>0.40966783600114265</v>
      </c>
      <c r="CI2146">
        <f t="shared" si="269"/>
        <v>106.13190392966811</v>
      </c>
      <c r="CJ2146">
        <v>1</v>
      </c>
      <c r="CK2146">
        <f t="shared" si="270"/>
        <v>18.5262280215488</v>
      </c>
      <c r="CL2146" cm="1">
        <f t="array" ref="CL2146">IF(INDEX(AS:AS,ROW()-2)=0,CL2145,INDEX(AS:AS,ROW()-2))</f>
        <v>42.06</v>
      </c>
      <c r="CM2146" t="str">
        <f t="shared" si="271"/>
        <v>CIV</v>
      </c>
    </row>
    <row r="2147" spans="1:91" x14ac:dyDescent="0.3">
      <c r="A2147" s="1">
        <v>2142</v>
      </c>
      <c r="B2147" t="s">
        <v>196</v>
      </c>
      <c r="C2147">
        <v>3</v>
      </c>
      <c r="D2147">
        <v>31</v>
      </c>
      <c r="E2147">
        <v>14</v>
      </c>
      <c r="F2147" t="s">
        <v>80</v>
      </c>
      <c r="G2147" t="s">
        <v>86</v>
      </c>
      <c r="H2147">
        <v>44.38</v>
      </c>
      <c r="I2147">
        <v>0.86</v>
      </c>
      <c r="J2147">
        <v>44.1</v>
      </c>
      <c r="K2147">
        <v>1540</v>
      </c>
      <c r="L2147">
        <v>45.89</v>
      </c>
      <c r="M2147">
        <v>0.89</v>
      </c>
      <c r="N2147">
        <v>45.57</v>
      </c>
      <c r="O2147">
        <v>1568</v>
      </c>
      <c r="P2147">
        <v>1.35</v>
      </c>
      <c r="Q2147">
        <v>50.28</v>
      </c>
      <c r="R2147">
        <v>30.11</v>
      </c>
      <c r="S2147">
        <v>1.6708776595744681</v>
      </c>
      <c r="T2147">
        <v>7.41</v>
      </c>
      <c r="U2147">
        <v>0</v>
      </c>
      <c r="V2147">
        <v>0</v>
      </c>
      <c r="W2147">
        <v>0</v>
      </c>
      <c r="X2147">
        <v>0</v>
      </c>
      <c r="Y2147">
        <v>2.2000000000000002</v>
      </c>
      <c r="Z2147">
        <v>7.72</v>
      </c>
      <c r="AA2147">
        <v>19.75</v>
      </c>
      <c r="AB2147">
        <v>65.900000000000006</v>
      </c>
      <c r="AC2147">
        <v>1718</v>
      </c>
      <c r="AD2147">
        <v>37.79</v>
      </c>
      <c r="AE2147">
        <v>31.96</v>
      </c>
      <c r="AF2147">
        <v>11.41</v>
      </c>
      <c r="AG2147">
        <v>1570</v>
      </c>
      <c r="AI2147">
        <v>44.02</v>
      </c>
      <c r="AJ2147">
        <v>41.32</v>
      </c>
      <c r="AK2147">
        <v>4.17</v>
      </c>
      <c r="AL2147">
        <v>47.305</v>
      </c>
      <c r="AM2147">
        <v>6.38</v>
      </c>
      <c r="AN2147">
        <v>48.02</v>
      </c>
      <c r="AO2147">
        <v>44.63</v>
      </c>
      <c r="AP2147">
        <v>3.34</v>
      </c>
      <c r="AQ2147">
        <v>3.83</v>
      </c>
      <c r="AR2147">
        <v>3.48</v>
      </c>
      <c r="AS2147">
        <v>40.56</v>
      </c>
      <c r="AT2147">
        <v>0</v>
      </c>
      <c r="AU2147">
        <v>0</v>
      </c>
      <c r="AV2147">
        <v>2.4</v>
      </c>
      <c r="AW2147">
        <v>62.3</v>
      </c>
      <c r="AX2147">
        <v>90.4</v>
      </c>
      <c r="AY2147">
        <v>99.3</v>
      </c>
      <c r="AZ2147">
        <v>100</v>
      </c>
      <c r="BA2147">
        <v>88</v>
      </c>
      <c r="BB2147">
        <v>96.899999999999991</v>
      </c>
      <c r="BC2147">
        <v>111.2472173373412</v>
      </c>
      <c r="BD2147">
        <v>2.24618896767332E-2</v>
      </c>
      <c r="BE2147">
        <v>57.162241757683653</v>
      </c>
      <c r="BF2147">
        <v>48.015974770046</v>
      </c>
      <c r="BG2147">
        <v>147.77828964143299</v>
      </c>
      <c r="BH2147">
        <v>6.0446167554029637</v>
      </c>
      <c r="BI2147">
        <v>85.915880286096083</v>
      </c>
      <c r="BJ2147">
        <v>3.534850933961545</v>
      </c>
      <c r="BK2147">
        <v>560.24287603099356</v>
      </c>
      <c r="BL2147">
        <v>3.9248681899221252</v>
      </c>
      <c r="BM2147">
        <v>176.908538735386</v>
      </c>
      <c r="BN2147">
        <v>105.599749543784</v>
      </c>
      <c r="BO2147">
        <v>105.98561104133999</v>
      </c>
      <c r="BP2147">
        <v>106.4390198373187</v>
      </c>
      <c r="BQ2147">
        <v>15.239371330145151</v>
      </c>
      <c r="BR2147">
        <v>52.059522076856361</v>
      </c>
      <c r="BS2147">
        <v>86.988965869428611</v>
      </c>
      <c r="BT2147">
        <v>1847.8291843109539</v>
      </c>
      <c r="BU2147">
        <v>116.4755438092606</v>
      </c>
      <c r="BV2147">
        <v>868.47952379697801</v>
      </c>
      <c r="BW2147">
        <v>3.2252334780587248</v>
      </c>
      <c r="BX2147">
        <v>10.207576721359599</v>
      </c>
      <c r="BY2147">
        <v>10.336281692258639</v>
      </c>
      <c r="BZ2147">
        <v>0.42885367946622233</v>
      </c>
      <c r="CA2147">
        <f t="shared" si="264"/>
        <v>57.184703647360386</v>
      </c>
      <c r="CB2147" cm="1">
        <f t="array" ref="CB2147">IF(ISBLANK(INDEX(AC:AC,ROW())), "", INDEX(AC:AC,ROW())*(BI2147+BJ2147)/1000)</f>
        <v>153.67635623605901</v>
      </c>
      <c r="CC2147">
        <f t="shared" si="265"/>
        <v>153.82290639683595</v>
      </c>
      <c r="CD2147">
        <f t="shared" si="266"/>
        <v>3.6421290505697885</v>
      </c>
      <c r="CE2147">
        <f t="shared" si="267"/>
        <v>5.0360169848755634</v>
      </c>
      <c r="CF2147" cm="1">
        <f t="array" ref="CF2147">IFERROR(IF((BD2147+BE2147)*INDEX(H:H,ROW())*INDEX(K:K,ROW())/(BF2147*30*1000)&lt;0.5,"",(BD2147+BE2147)*INDEX(H:H,ROW())*INDEX(K:K,ROW())/(BF2147*30*1000)),"")</f>
        <v>2.7131942556179629</v>
      </c>
      <c r="CG2147">
        <f t="shared" si="268"/>
        <v>0.43161506345317796</v>
      </c>
      <c r="CH2147" cm="1">
        <f t="array" ref="CH2147">IFERROR((BD2147+BE2147)*INDEX(K:K,ROW())*INDEX(H:H,ROW())/BC2147/100000,"")</f>
        <v>0.35131665323980349</v>
      </c>
      <c r="CI2147">
        <f t="shared" si="269"/>
        <v>101.51428591479417</v>
      </c>
      <c r="CJ2147">
        <v>1</v>
      </c>
      <c r="CK2147">
        <f t="shared" si="270"/>
        <v>16.610115996948288</v>
      </c>
      <c r="CL2147" cm="1">
        <f t="array" ref="CL2147">IF(INDEX(AS:AS,ROW()-2)=0,CL2146,INDEX(AS:AS,ROW()-2))</f>
        <v>40.31</v>
      </c>
      <c r="CM2147" t="str">
        <f t="shared" si="271"/>
        <v>SP</v>
      </c>
    </row>
    <row r="2148" spans="1:91" x14ac:dyDescent="0.3">
      <c r="A2148" s="1">
        <v>2143</v>
      </c>
      <c r="B2148" t="s">
        <v>196</v>
      </c>
      <c r="C2148">
        <v>3</v>
      </c>
      <c r="D2148">
        <v>31</v>
      </c>
      <c r="E2148">
        <v>14</v>
      </c>
      <c r="F2148" t="s">
        <v>80</v>
      </c>
      <c r="G2148" t="s">
        <v>87</v>
      </c>
      <c r="H2148">
        <v>45.87</v>
      </c>
      <c r="I2148">
        <v>0.88</v>
      </c>
      <c r="J2148">
        <v>45.57</v>
      </c>
      <c r="K2148">
        <v>1564</v>
      </c>
      <c r="L2148">
        <v>45.89</v>
      </c>
      <c r="M2148">
        <v>0.89</v>
      </c>
      <c r="N2148">
        <v>45.57</v>
      </c>
      <c r="O2148">
        <v>1568</v>
      </c>
      <c r="P2148">
        <v>1.35</v>
      </c>
      <c r="Q2148">
        <v>50.28</v>
      </c>
      <c r="R2148">
        <v>30.11</v>
      </c>
      <c r="S2148">
        <v>1.6708776595744681</v>
      </c>
      <c r="T2148">
        <v>7.41</v>
      </c>
      <c r="U2148">
        <v>0</v>
      </c>
      <c r="V2148">
        <v>0</v>
      </c>
      <c r="W2148">
        <v>0</v>
      </c>
      <c r="X2148">
        <v>0</v>
      </c>
      <c r="Y2148">
        <v>2.2000000000000002</v>
      </c>
      <c r="Z2148">
        <v>7.72</v>
      </c>
      <c r="AA2148">
        <v>19.75</v>
      </c>
      <c r="AB2148">
        <v>65.900000000000006</v>
      </c>
      <c r="AC2148">
        <v>1720</v>
      </c>
      <c r="AD2148">
        <v>37.79</v>
      </c>
      <c r="AE2148">
        <v>32.28</v>
      </c>
      <c r="AF2148">
        <v>11.32</v>
      </c>
      <c r="AG2148">
        <v>1570</v>
      </c>
      <c r="AI2148">
        <v>44.58</v>
      </c>
      <c r="AJ2148">
        <v>41.32</v>
      </c>
      <c r="AK2148">
        <v>4.51</v>
      </c>
      <c r="AL2148">
        <v>47.305</v>
      </c>
      <c r="AM2148">
        <v>6.31</v>
      </c>
      <c r="AN2148">
        <v>47.89</v>
      </c>
      <c r="AO2148">
        <v>45.09</v>
      </c>
      <c r="AP2148">
        <v>3.31</v>
      </c>
      <c r="AQ2148">
        <v>3.83</v>
      </c>
      <c r="AR2148">
        <v>4.12</v>
      </c>
      <c r="AS2148">
        <v>42.06</v>
      </c>
      <c r="AT2148">
        <v>0</v>
      </c>
      <c r="AU2148">
        <v>0</v>
      </c>
      <c r="AV2148">
        <v>2.1</v>
      </c>
      <c r="AW2148">
        <v>70.3</v>
      </c>
      <c r="AX2148">
        <v>93.1</v>
      </c>
      <c r="AY2148">
        <v>100</v>
      </c>
      <c r="AZ2148">
        <v>100</v>
      </c>
      <c r="BA2148">
        <v>91</v>
      </c>
      <c r="BB2148">
        <v>97.9</v>
      </c>
      <c r="BC2148">
        <v>102.2720695031777</v>
      </c>
      <c r="BD2148">
        <v>2.46863385978991E-2</v>
      </c>
      <c r="BE2148">
        <v>53.926277779209641</v>
      </c>
      <c r="BF2148">
        <v>41.490375644550383</v>
      </c>
      <c r="BG2148">
        <v>145.0272652822978</v>
      </c>
      <c r="BH2148">
        <v>6.0446167554029637</v>
      </c>
      <c r="BI2148">
        <v>84.316657585136397</v>
      </c>
      <c r="BJ2148">
        <v>3.534850933961545</v>
      </c>
      <c r="BK2148">
        <v>598.4430633089587</v>
      </c>
      <c r="BL2148">
        <v>3.6349350350638101</v>
      </c>
      <c r="BM2148">
        <v>176.2576868140853</v>
      </c>
      <c r="BN2148">
        <v>105.8541933704733</v>
      </c>
      <c r="BO2148">
        <v>106.09314013482</v>
      </c>
      <c r="BP2148">
        <v>106.7874788688684</v>
      </c>
      <c r="BQ2148">
        <v>1.4018301678033109</v>
      </c>
      <c r="BR2148">
        <v>43.151873906359299</v>
      </c>
      <c r="BS2148">
        <v>85.811801098729674</v>
      </c>
      <c r="BT2148">
        <v>1847.8291843109539</v>
      </c>
      <c r="BU2148">
        <v>115.360798017538</v>
      </c>
      <c r="BV2148">
        <v>871.55042699414071</v>
      </c>
      <c r="BW2148">
        <v>9.2958727889453101</v>
      </c>
      <c r="BX2148">
        <v>9.4771515558518633</v>
      </c>
      <c r="BY2148">
        <v>10.336281692258639</v>
      </c>
      <c r="BZ2148">
        <v>0.42885367946622233</v>
      </c>
      <c r="CA2148">
        <f t="shared" si="264"/>
        <v>53.950964117807544</v>
      </c>
      <c r="CB2148" cm="1">
        <f t="array" ref="CB2148">IF(ISBLANK(INDEX(AC:AC,ROW())), "", INDEX(AC:AC,ROW())*(BI2148+BJ2148)/1000)</f>
        <v>151.10459465284848</v>
      </c>
      <c r="CC2148">
        <f t="shared" si="265"/>
        <v>151.07188203770076</v>
      </c>
      <c r="CD2148">
        <f t="shared" si="266"/>
        <v>3.961313351213922</v>
      </c>
      <c r="CE2148">
        <f t="shared" si="267"/>
        <v>5.8514809196304025</v>
      </c>
      <c r="CF2148" cm="1">
        <f t="array" ref="CF2148">IFERROR(IF((BD2148+BE2148)*INDEX(H:H,ROW())*INDEX(K:K,ROW())/(BF2148*30*1000)&lt;0.5,"",(BD2148+BE2148)*INDEX(H:H,ROW())*INDEX(K:K,ROW())/(BF2148*30*1000)),"")</f>
        <v>3.1095394954769358</v>
      </c>
      <c r="CG2148">
        <f t="shared" si="268"/>
        <v>0.40568628215019381</v>
      </c>
      <c r="CH2148" cm="1">
        <f t="array" ref="CH2148">IFERROR((BD2148+BE2148)*INDEX(K:K,ROW())*INDEX(H:H,ROW())/BC2148/100000,"")</f>
        <v>0.37844925513576833</v>
      </c>
      <c r="CI2148">
        <f t="shared" si="269"/>
        <v>100.53191824589904</v>
      </c>
      <c r="CJ2148">
        <v>1</v>
      </c>
      <c r="CK2148">
        <f t="shared" si="270"/>
        <v>18.067779338850084</v>
      </c>
      <c r="CL2148" cm="1">
        <f t="array" ref="CL2148">IF(INDEX(AS:AS,ROW()-2)=0,CL2147,INDEX(AS:AS,ROW()-2))</f>
        <v>42.06</v>
      </c>
      <c r="CM2148" t="str">
        <f t="shared" si="271"/>
        <v>CIV</v>
      </c>
    </row>
    <row r="2149" spans="1:91" x14ac:dyDescent="0.3">
      <c r="A2149" s="1">
        <v>2144</v>
      </c>
      <c r="B2149" t="s">
        <v>196</v>
      </c>
      <c r="C2149">
        <v>3</v>
      </c>
      <c r="D2149">
        <v>31</v>
      </c>
      <c r="E2149">
        <v>14</v>
      </c>
      <c r="F2149" t="s">
        <v>80</v>
      </c>
      <c r="G2149" t="s">
        <v>88</v>
      </c>
      <c r="H2149">
        <v>45.87</v>
      </c>
      <c r="I2149">
        <v>0.88</v>
      </c>
      <c r="J2149">
        <v>45.57</v>
      </c>
      <c r="K2149">
        <v>1564</v>
      </c>
      <c r="L2149">
        <v>45.89</v>
      </c>
      <c r="M2149">
        <v>0.89</v>
      </c>
      <c r="N2149">
        <v>45.57</v>
      </c>
      <c r="O2149">
        <v>1568</v>
      </c>
      <c r="P2149">
        <v>1.35</v>
      </c>
      <c r="Q2149">
        <v>50.28</v>
      </c>
      <c r="R2149">
        <v>30.11</v>
      </c>
      <c r="S2149">
        <v>1.6708776595744681</v>
      </c>
      <c r="T2149">
        <v>7.41</v>
      </c>
      <c r="U2149">
        <v>0</v>
      </c>
      <c r="V2149">
        <v>0</v>
      </c>
      <c r="W2149">
        <v>0</v>
      </c>
      <c r="X2149">
        <v>0</v>
      </c>
      <c r="Y2149">
        <v>2.2000000000000002</v>
      </c>
      <c r="Z2149">
        <v>7.72</v>
      </c>
      <c r="AA2149">
        <v>19.75</v>
      </c>
      <c r="AB2149">
        <v>65.900000000000006</v>
      </c>
      <c r="AC2149">
        <v>1725</v>
      </c>
      <c r="AD2149">
        <v>37.79</v>
      </c>
      <c r="AE2149">
        <v>32.28</v>
      </c>
      <c r="AF2149">
        <v>11.44</v>
      </c>
      <c r="AG2149">
        <v>1570</v>
      </c>
      <c r="AI2149">
        <v>44.58</v>
      </c>
      <c r="AJ2149">
        <v>41.32</v>
      </c>
      <c r="AK2149">
        <v>4.51</v>
      </c>
      <c r="AL2149">
        <v>47.305</v>
      </c>
      <c r="AM2149">
        <v>6.29</v>
      </c>
      <c r="AN2149">
        <v>47.89</v>
      </c>
      <c r="AO2149">
        <v>45.09</v>
      </c>
      <c r="AP2149">
        <v>3.27</v>
      </c>
      <c r="AQ2149">
        <v>3.55</v>
      </c>
      <c r="AR2149">
        <v>4.12</v>
      </c>
      <c r="AS2149">
        <v>42.06</v>
      </c>
      <c r="AT2149">
        <v>0</v>
      </c>
      <c r="AU2149">
        <v>0</v>
      </c>
      <c r="AV2149">
        <v>2.8</v>
      </c>
      <c r="AW2149">
        <v>75.599999999999994</v>
      </c>
      <c r="AX2149">
        <v>89.1</v>
      </c>
      <c r="AY2149">
        <v>97.6</v>
      </c>
      <c r="AZ2149">
        <v>100</v>
      </c>
      <c r="BA2149">
        <v>86.3</v>
      </c>
      <c r="BB2149">
        <v>94.8</v>
      </c>
      <c r="BC2149">
        <v>119.77214965764639</v>
      </c>
      <c r="BD2149">
        <v>2.5276396059316499E-2</v>
      </c>
      <c r="BE2149">
        <v>57.992871227350562</v>
      </c>
      <c r="BF2149">
        <v>47.996156541294539</v>
      </c>
      <c r="BG2149">
        <v>146.5965376860951</v>
      </c>
      <c r="BH2149">
        <v>6.0446167554029637</v>
      </c>
      <c r="BI2149">
        <v>85.23175293745129</v>
      </c>
      <c r="BJ2149">
        <v>3.534850933961545</v>
      </c>
      <c r="BK2149">
        <v>545.29835205872905</v>
      </c>
      <c r="BL2149">
        <v>3.368163375257935</v>
      </c>
      <c r="BM2149">
        <v>173.58826523860679</v>
      </c>
      <c r="BN2149">
        <v>104.6499014078598</v>
      </c>
      <c r="BO2149">
        <v>103.4951409095232</v>
      </c>
      <c r="BP2149">
        <v>103.9084714090957</v>
      </c>
      <c r="BQ2149">
        <v>3.9755680286985009</v>
      </c>
      <c r="BR2149">
        <v>37.111819205592823</v>
      </c>
      <c r="BS2149">
        <v>84.954475679367476</v>
      </c>
      <c r="BT2149">
        <v>1847.8291843109539</v>
      </c>
      <c r="BU2149">
        <v>112.83212270057621</v>
      </c>
      <c r="BV2149">
        <v>873.54994150536493</v>
      </c>
      <c r="BW2149">
        <v>2.7934714660948141</v>
      </c>
      <c r="BX2149">
        <v>9.0561898088072272</v>
      </c>
      <c r="BY2149">
        <v>10.336281692258639</v>
      </c>
      <c r="BZ2149">
        <v>0.42885367946622233</v>
      </c>
      <c r="CA2149">
        <f t="shared" si="264"/>
        <v>58.018147623409881</v>
      </c>
      <c r="CB2149" cm="1">
        <f t="array" ref="CB2149">IF(ISBLANK(INDEX(AC:AC,ROW())), "", INDEX(AC:AC,ROW())*(BI2149+BJ2149)/1000)</f>
        <v>153.12239167818714</v>
      </c>
      <c r="CC2149">
        <f t="shared" si="265"/>
        <v>152.64115444149806</v>
      </c>
      <c r="CD2149">
        <f t="shared" si="266"/>
        <v>3.5724202562142082</v>
      </c>
      <c r="CE2149">
        <f t="shared" si="267"/>
        <v>4.5527975711999469</v>
      </c>
      <c r="CF2149" cm="1">
        <f t="array" ref="CF2149">IFERROR(IF((BD2149+BE2149)*INDEX(H:H,ROW())*INDEX(K:K,ROW())/(BF2149*30*1000)&lt;0.5,"",(BD2149+BE2149)*INDEX(H:H,ROW())*INDEX(K:K,ROW())/(BF2149*30*1000)),"")</f>
        <v>2.890690743304773</v>
      </c>
      <c r="CG2149">
        <f t="shared" si="268"/>
        <v>0.40072885623649163</v>
      </c>
      <c r="CH2149" cm="1">
        <f t="array" ref="CH2149">IFERROR((BD2149+BE2149)*INDEX(K:K,ROW())*INDEX(H:H,ROW())/BC2149/100000,"")</f>
        <v>0.34751495858938064</v>
      </c>
      <c r="CI2149">
        <f t="shared" si="269"/>
        <v>108.11068474918982</v>
      </c>
      <c r="CJ2149">
        <v>1</v>
      </c>
      <c r="CK2149">
        <f t="shared" si="270"/>
        <v>15.427870248573987</v>
      </c>
      <c r="CL2149" cm="1">
        <f t="array" ref="CL2149">IF(INDEX(AS:AS,ROW()-2)=0,CL2148,INDEX(AS:AS,ROW()-2))</f>
        <v>40.56</v>
      </c>
      <c r="CM2149" t="str">
        <f t="shared" si="271"/>
        <v>SP</v>
      </c>
    </row>
    <row r="2150" spans="1:91" x14ac:dyDescent="0.3">
      <c r="A2150" s="1">
        <v>2145</v>
      </c>
      <c r="B2150" t="s">
        <v>196</v>
      </c>
      <c r="C2150">
        <v>3</v>
      </c>
      <c r="D2150">
        <v>31</v>
      </c>
      <c r="E2150">
        <v>14</v>
      </c>
      <c r="F2150" t="s">
        <v>89</v>
      </c>
      <c r="G2150" t="s">
        <v>90</v>
      </c>
      <c r="H2150">
        <v>44.29</v>
      </c>
      <c r="I2150">
        <v>0.87</v>
      </c>
      <c r="J2150">
        <v>44.1</v>
      </c>
      <c r="K2150">
        <v>1540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Q2150">
        <v>50.28</v>
      </c>
      <c r="R2150">
        <v>30.11</v>
      </c>
      <c r="S2150">
        <v>1.6708776595744681</v>
      </c>
      <c r="T2150">
        <v>7.41</v>
      </c>
      <c r="U2150">
        <v>0</v>
      </c>
      <c r="V2150">
        <v>0</v>
      </c>
      <c r="W2150">
        <v>0</v>
      </c>
      <c r="X2150">
        <v>0</v>
      </c>
      <c r="Y2150">
        <v>2.2999999999999998</v>
      </c>
      <c r="Z2150">
        <v>7.72</v>
      </c>
      <c r="AA2150">
        <v>19.5</v>
      </c>
      <c r="AB2150">
        <v>65.900000000000006</v>
      </c>
      <c r="AC2150">
        <v>1715</v>
      </c>
      <c r="AD2150">
        <v>37.79</v>
      </c>
      <c r="AE2150">
        <v>32.28</v>
      </c>
      <c r="AF2150">
        <v>11.51</v>
      </c>
      <c r="AG2150">
        <v>1570</v>
      </c>
      <c r="AI2150">
        <v>44.58</v>
      </c>
      <c r="AJ2150">
        <v>41.32</v>
      </c>
      <c r="AK2150">
        <v>4.51</v>
      </c>
      <c r="AL2150">
        <v>47.305</v>
      </c>
      <c r="AM2150">
        <v>6.31</v>
      </c>
      <c r="AN2150">
        <v>47.89</v>
      </c>
      <c r="AO2150">
        <v>45.09</v>
      </c>
      <c r="AP2150">
        <v>3.31</v>
      </c>
      <c r="AQ2150">
        <v>3.83</v>
      </c>
      <c r="AR2150">
        <v>4.12</v>
      </c>
      <c r="AS2150">
        <v>42.06</v>
      </c>
      <c r="AT2150">
        <v>0</v>
      </c>
      <c r="AU2150">
        <v>0</v>
      </c>
      <c r="AV2150">
        <v>5.6</v>
      </c>
      <c r="AW2150">
        <v>68.400000000000006</v>
      </c>
      <c r="AX2150">
        <v>92.8</v>
      </c>
      <c r="AY2150">
        <v>99.1</v>
      </c>
      <c r="AZ2150">
        <v>100</v>
      </c>
      <c r="BA2150">
        <v>86.199999999999989</v>
      </c>
      <c r="BB2150">
        <v>92.6</v>
      </c>
      <c r="BC2150">
        <v>96.541380881221045</v>
      </c>
      <c r="BD2150">
        <v>2.8020028286760999E-2</v>
      </c>
      <c r="BE2150">
        <v>57.114387733453391</v>
      </c>
      <c r="BF2150">
        <v>48.035618416731353</v>
      </c>
      <c r="BG2150">
        <v>141.53025044276421</v>
      </c>
      <c r="BH2150">
        <v>6.0446167554029637</v>
      </c>
      <c r="BI2150">
        <v>82.284934843947383</v>
      </c>
      <c r="BJ2150">
        <v>3.534850933961545</v>
      </c>
      <c r="BK2150">
        <v>537.63816886316988</v>
      </c>
      <c r="BL2150">
        <v>3.5117811363331</v>
      </c>
      <c r="BM2150">
        <v>164.67462627789149</v>
      </c>
      <c r="BN2150">
        <v>104.4137881737481</v>
      </c>
      <c r="BO2150">
        <v>104.4247597281684</v>
      </c>
      <c r="BP2150">
        <v>104.71911575825879</v>
      </c>
      <c r="BQ2150">
        <v>6.8914656148832067</v>
      </c>
      <c r="BR2150">
        <v>36.868114734548371</v>
      </c>
      <c r="BS2150">
        <v>84.706772142528209</v>
      </c>
      <c r="BT2150">
        <v>1847.8291843109539</v>
      </c>
      <c r="BU2150">
        <v>112.9812835395166</v>
      </c>
      <c r="BV2150">
        <v>868.87710683661896</v>
      </c>
      <c r="BW2150">
        <v>3.9990291790723012</v>
      </c>
      <c r="BX2150">
        <v>9.3446829615868072</v>
      </c>
      <c r="BY2150">
        <v>10.336281692258639</v>
      </c>
      <c r="BZ2150">
        <v>0.42885367946622233</v>
      </c>
      <c r="CA2150">
        <f t="shared" si="264"/>
        <v>57.142407761740152</v>
      </c>
      <c r="CB2150" cm="1">
        <f t="array" ref="CB2150">IF(ISBLANK(INDEX(AC:AC,ROW())), "", INDEX(AC:AC,ROW())*(BI2150+BJ2150)/1000)</f>
        <v>147.1809326091138</v>
      </c>
      <c r="CC2150">
        <f t="shared" si="265"/>
        <v>147.57486719816717</v>
      </c>
      <c r="CD2150">
        <f t="shared" si="266"/>
        <v>3.643155362906179</v>
      </c>
      <c r="CE2150">
        <f t="shared" si="267"/>
        <v>5.5689919074665912</v>
      </c>
      <c r="CF2150" cm="1">
        <f t="array" ref="CF2150">IFERROR(IF((BD2150+BE2150)*INDEX(H:H,ROW())*INDEX(K:K,ROW())/(BF2150*30*1000)&lt;0.5,"",(BD2150+BE2150)*INDEX(H:H,ROW())*INDEX(K:K,ROW())/(BF2150*30*1000)),"")</f>
        <v>2.7045828891867769</v>
      </c>
      <c r="CG2150">
        <f t="shared" si="268"/>
        <v>0.49756506462064815</v>
      </c>
      <c r="CH2150" cm="1">
        <f t="array" ref="CH2150">IFERROR((BD2150+BE2150)*INDEX(K:K,ROW())*INDEX(H:H,ROW())/BC2150/100000,"")</f>
        <v>0.4037117880090354</v>
      </c>
      <c r="CI2150">
        <f t="shared" si="269"/>
        <v>101.23348959069885</v>
      </c>
      <c r="CJ2150">
        <v>1</v>
      </c>
      <c r="CK2150">
        <f t="shared" si="270"/>
        <v>19.140281270519804</v>
      </c>
      <c r="CL2150" cm="1">
        <f t="array" ref="CL2150">IF(INDEX(AS:AS,ROW()-2)=0,CL2149,INDEX(AS:AS,ROW()-2))</f>
        <v>42.06</v>
      </c>
      <c r="CM2150" t="str">
        <f t="shared" si="271"/>
        <v>CIV</v>
      </c>
    </row>
    <row r="2151" spans="1:91" x14ac:dyDescent="0.3">
      <c r="A2151" s="1">
        <v>2146</v>
      </c>
      <c r="B2151" t="s">
        <v>196</v>
      </c>
      <c r="C2151">
        <v>3</v>
      </c>
      <c r="D2151">
        <v>31</v>
      </c>
      <c r="E2151">
        <v>14</v>
      </c>
      <c r="F2151" t="s">
        <v>89</v>
      </c>
      <c r="G2151" t="s">
        <v>91</v>
      </c>
      <c r="H2151">
        <v>45.87</v>
      </c>
      <c r="I2151">
        <v>0.88</v>
      </c>
      <c r="J2151">
        <v>45.57</v>
      </c>
      <c r="K2151">
        <v>1564</v>
      </c>
      <c r="L2151">
        <v>45.89</v>
      </c>
      <c r="M2151">
        <v>0.89</v>
      </c>
      <c r="N2151">
        <v>45.57</v>
      </c>
      <c r="O2151">
        <v>1568</v>
      </c>
      <c r="P2151">
        <v>1.35</v>
      </c>
      <c r="Q2151">
        <v>50.28</v>
      </c>
      <c r="R2151">
        <v>30.11</v>
      </c>
      <c r="S2151">
        <v>1.6708776595744681</v>
      </c>
      <c r="T2151">
        <v>7.41</v>
      </c>
      <c r="U2151">
        <v>0</v>
      </c>
      <c r="V2151">
        <v>0</v>
      </c>
      <c r="W2151">
        <v>0</v>
      </c>
      <c r="X2151">
        <v>0</v>
      </c>
      <c r="Y2151">
        <v>2.2000000000000002</v>
      </c>
      <c r="Z2151">
        <v>7.72</v>
      </c>
      <c r="AA2151">
        <v>19.75</v>
      </c>
      <c r="AB2151">
        <v>65.900000000000006</v>
      </c>
      <c r="AC2151">
        <v>1710</v>
      </c>
      <c r="AD2151">
        <v>37.78</v>
      </c>
      <c r="AE2151">
        <v>31.69</v>
      </c>
      <c r="AF2151">
        <v>11.31</v>
      </c>
      <c r="AG2151">
        <v>1570</v>
      </c>
      <c r="AI2151">
        <v>43.79</v>
      </c>
      <c r="AJ2151">
        <v>39.630000000000003</v>
      </c>
      <c r="AK2151">
        <v>4.0599999999999996</v>
      </c>
      <c r="AL2151">
        <v>47.25</v>
      </c>
      <c r="AM2151">
        <v>6.24</v>
      </c>
      <c r="AN2151">
        <v>47.83</v>
      </c>
      <c r="AO2151">
        <v>44.32</v>
      </c>
      <c r="AP2151">
        <v>3.11</v>
      </c>
      <c r="AQ2151">
        <v>3.83</v>
      </c>
      <c r="AR2151">
        <v>3.28</v>
      </c>
      <c r="AS2151">
        <v>40.19</v>
      </c>
      <c r="AT2151">
        <v>0</v>
      </c>
      <c r="AU2151">
        <v>0</v>
      </c>
      <c r="AV2151">
        <v>2.1</v>
      </c>
      <c r="AW2151">
        <v>41.8</v>
      </c>
      <c r="AX2151">
        <v>82.3</v>
      </c>
      <c r="AY2151">
        <v>94.6</v>
      </c>
      <c r="AZ2151">
        <v>100</v>
      </c>
      <c r="BA2151">
        <v>80.2</v>
      </c>
      <c r="BB2151">
        <v>92.5</v>
      </c>
      <c r="BC2151">
        <v>76.012180793664285</v>
      </c>
      <c r="BD2151">
        <v>2.93464615754566E-2</v>
      </c>
      <c r="BE2151">
        <v>47.994152512515988</v>
      </c>
      <c r="BF2151">
        <v>39.5297890478884</v>
      </c>
      <c r="BG2151">
        <v>135.3713627125594</v>
      </c>
      <c r="BH2151">
        <v>6.0446167554029637</v>
      </c>
      <c r="BI2151">
        <v>78.705602643438596</v>
      </c>
      <c r="BJ2151">
        <v>3.534850933961545</v>
      </c>
      <c r="BK2151">
        <v>583.85318127105404</v>
      </c>
      <c r="BL2151">
        <v>3.5433492145218888</v>
      </c>
      <c r="BM2151">
        <v>163.00581194168109</v>
      </c>
      <c r="BN2151">
        <v>105.361843415904</v>
      </c>
      <c r="BO2151">
        <v>106.07257869733451</v>
      </c>
      <c r="BP2151">
        <v>106.14498407049589</v>
      </c>
      <c r="BQ2151">
        <v>5.9744761389749437</v>
      </c>
      <c r="BR2151">
        <v>48.343225453280454</v>
      </c>
      <c r="BS2151">
        <v>86.596295071375863</v>
      </c>
      <c r="BT2151">
        <v>1847.8291843109539</v>
      </c>
      <c r="BU2151">
        <v>113.45283216476309</v>
      </c>
      <c r="BV2151">
        <v>870.3561988419483</v>
      </c>
      <c r="BW2151">
        <v>21.569463484973401</v>
      </c>
      <c r="BX2151">
        <v>9.1537984018598504</v>
      </c>
      <c r="BY2151">
        <v>10.336281692258639</v>
      </c>
      <c r="BZ2151">
        <v>0.42885367946622233</v>
      </c>
      <c r="CA2151">
        <f t="shared" si="264"/>
        <v>48.023498974091446</v>
      </c>
      <c r="CB2151" cm="1">
        <f t="array" ref="CB2151">IF(ISBLANK(INDEX(AC:AC,ROW())), "", INDEX(AC:AC,ROW())*(BI2151+BJ2151)/1000)</f>
        <v>140.63117561735424</v>
      </c>
      <c r="CC2151">
        <f t="shared" si="265"/>
        <v>141.41597946796236</v>
      </c>
      <c r="CD2151">
        <f t="shared" si="266"/>
        <v>4.1286224051032745</v>
      </c>
      <c r="CE2151">
        <f t="shared" si="267"/>
        <v>7.6810476317727092</v>
      </c>
      <c r="CF2151" cm="1">
        <f t="array" ref="CF2151">IFERROR(IF((BD2151+BE2151)*INDEX(H:H,ROW())*INDEX(K:K,ROW())/(BF2151*30*1000)&lt;0.5,"",(BD2151+BE2151)*INDEX(H:H,ROW())*INDEX(K:K,ROW())/(BF2151*30*1000)),"")</f>
        <v>2.9051832852829755</v>
      </c>
      <c r="CG2151">
        <f t="shared" si="268"/>
        <v>0.52004545370422073</v>
      </c>
      <c r="CH2151" cm="1">
        <f t="array" ref="CH2151">IFERROR((BD2151+BE2151)*INDEX(K:K,ROW())*INDEX(H:H,ROW())/BC2151/100000,"")</f>
        <v>0.45324820790667114</v>
      </c>
      <c r="CI2151">
        <f t="shared" si="269"/>
        <v>89.486713568327858</v>
      </c>
      <c r="CJ2151">
        <v>1</v>
      </c>
      <c r="CK2151">
        <f t="shared" si="270"/>
        <v>24.309645704376013</v>
      </c>
      <c r="CL2151" cm="1">
        <f t="array" ref="CL2151">IF(INDEX(AS:AS,ROW()-2)=0,CL2150,INDEX(AS:AS,ROW()-2))</f>
        <v>42.06</v>
      </c>
      <c r="CM2151" t="str">
        <f t="shared" si="271"/>
        <v>CIV</v>
      </c>
    </row>
    <row r="2152" spans="1:91" x14ac:dyDescent="0.3">
      <c r="A2152" s="1">
        <v>2147</v>
      </c>
      <c r="B2152" t="s">
        <v>196</v>
      </c>
      <c r="C2152">
        <v>3</v>
      </c>
      <c r="D2152">
        <v>31</v>
      </c>
      <c r="E2152">
        <v>14</v>
      </c>
      <c r="F2152" t="s">
        <v>89</v>
      </c>
      <c r="G2152" t="s">
        <v>92</v>
      </c>
      <c r="H2152">
        <v>45.87</v>
      </c>
      <c r="I2152">
        <v>0.88</v>
      </c>
      <c r="J2152">
        <v>45.57</v>
      </c>
      <c r="K2152">
        <v>1564</v>
      </c>
      <c r="L2152">
        <v>45.89</v>
      </c>
      <c r="M2152">
        <v>0.89</v>
      </c>
      <c r="N2152">
        <v>45.57</v>
      </c>
      <c r="O2152">
        <v>1568</v>
      </c>
      <c r="P2152">
        <v>1.35</v>
      </c>
      <c r="Q2152">
        <v>50.28</v>
      </c>
      <c r="R2152">
        <v>30.11</v>
      </c>
      <c r="S2152">
        <v>1.6708776595744681</v>
      </c>
      <c r="T2152">
        <v>7.41</v>
      </c>
      <c r="U2152">
        <v>0</v>
      </c>
      <c r="V2152">
        <v>0</v>
      </c>
      <c r="W2152">
        <v>0</v>
      </c>
      <c r="X2152">
        <v>0</v>
      </c>
      <c r="Y2152">
        <v>2.2000000000000002</v>
      </c>
      <c r="Z2152">
        <v>7.72</v>
      </c>
      <c r="AA2152">
        <v>19.75</v>
      </c>
      <c r="AB2152">
        <v>65.900000000000006</v>
      </c>
      <c r="AC2152">
        <v>1706</v>
      </c>
      <c r="AD2152">
        <v>37.79</v>
      </c>
      <c r="AE2152">
        <v>32.28</v>
      </c>
      <c r="AF2152">
        <v>11.2</v>
      </c>
      <c r="AG2152">
        <v>1570</v>
      </c>
      <c r="AI2152">
        <v>44.58</v>
      </c>
      <c r="AJ2152">
        <v>41.32</v>
      </c>
      <c r="AK2152">
        <v>4.51</v>
      </c>
      <c r="AL2152">
        <v>47.305</v>
      </c>
      <c r="AM2152">
        <v>6.31</v>
      </c>
      <c r="AN2152">
        <v>47.89</v>
      </c>
      <c r="AO2152">
        <v>45.09</v>
      </c>
      <c r="AP2152">
        <v>3.31</v>
      </c>
      <c r="AQ2152">
        <v>3.83</v>
      </c>
      <c r="AR2152">
        <v>4.12</v>
      </c>
      <c r="AS2152">
        <v>42.06</v>
      </c>
      <c r="AT2152">
        <v>0</v>
      </c>
      <c r="AU2152">
        <v>0</v>
      </c>
      <c r="AV2152">
        <v>4.2</v>
      </c>
      <c r="AW2152">
        <v>54.8</v>
      </c>
      <c r="AX2152">
        <v>90.3</v>
      </c>
      <c r="AY2152">
        <v>97.8</v>
      </c>
      <c r="AZ2152">
        <v>100</v>
      </c>
      <c r="BA2152">
        <v>86.1</v>
      </c>
      <c r="BB2152">
        <v>93.6</v>
      </c>
      <c r="BC2152">
        <v>101.90683763106981</v>
      </c>
      <c r="BD2152">
        <v>1.99164724203389E-2</v>
      </c>
      <c r="BE2152">
        <v>56.506029542721834</v>
      </c>
      <c r="BF2152">
        <v>47.652967649428291</v>
      </c>
      <c r="BG2152">
        <v>139.0105011098274</v>
      </c>
      <c r="BH2152">
        <v>6.0446167554029637</v>
      </c>
      <c r="BI2152">
        <v>80.816817549397939</v>
      </c>
      <c r="BJ2152">
        <v>3.534850933961545</v>
      </c>
      <c r="BK2152">
        <v>650.73012814177639</v>
      </c>
      <c r="BL2152">
        <v>3.5440088315127252</v>
      </c>
      <c r="BM2152">
        <v>165.6981025199151</v>
      </c>
      <c r="BN2152">
        <v>105.4666509217473</v>
      </c>
      <c r="BO2152">
        <v>107.0402930501733</v>
      </c>
      <c r="BP2152">
        <v>107.4206311795882</v>
      </c>
      <c r="BQ2152">
        <v>8.6028275651786021</v>
      </c>
      <c r="BR2152">
        <v>40.078447481735729</v>
      </c>
      <c r="BS2152">
        <v>88.63393004206786</v>
      </c>
      <c r="BT2152">
        <v>1847.8291843109539</v>
      </c>
      <c r="BU2152">
        <v>113.7870088189423</v>
      </c>
      <c r="BV2152">
        <v>871.33682336653328</v>
      </c>
      <c r="BW2152">
        <v>18.032373801665798</v>
      </c>
      <c r="BX2152">
        <v>9.0847166045258483</v>
      </c>
      <c r="BY2152">
        <v>10.336281692258639</v>
      </c>
      <c r="BZ2152">
        <v>0.42885367946622233</v>
      </c>
      <c r="CA2152">
        <f t="shared" si="264"/>
        <v>56.525946015142175</v>
      </c>
      <c r="CB2152" cm="1">
        <f t="array" ref="CB2152">IF(ISBLANK(INDEX(AC:AC,ROW())), "", INDEX(AC:AC,ROW())*(BI2152+BJ2152)/1000)</f>
        <v>143.90394643261129</v>
      </c>
      <c r="CC2152">
        <f t="shared" si="265"/>
        <v>145.05511786523036</v>
      </c>
      <c r="CD2152">
        <f t="shared" si="266"/>
        <v>4.4860887207465856</v>
      </c>
      <c r="CE2152">
        <f t="shared" si="267"/>
        <v>6.3855394129449357</v>
      </c>
      <c r="CF2152" cm="1">
        <f t="array" ref="CF2152">IFERROR(IF((BD2152+BE2152)*INDEX(H:H,ROW())*INDEX(K:K,ROW())/(BF2152*30*1000)&lt;0.5,"",(BD2152+BE2152)*INDEX(H:H,ROW())*INDEX(K:K,ROW())/(BF2152*30*1000)),"")</f>
        <v>2.8366262759001128</v>
      </c>
      <c r="CG2152">
        <f t="shared" si="268"/>
        <v>0.46761305479760706</v>
      </c>
      <c r="CH2152" cm="1">
        <f t="array" ref="CH2152">IFERROR((BD2152+BE2152)*INDEX(K:K,ROW())*INDEX(H:H,ROW())/BC2152/100000,"")</f>
        <v>0.39793304345784347</v>
      </c>
      <c r="CI2152">
        <f t="shared" si="269"/>
        <v>105.33012479921011</v>
      </c>
      <c r="CJ2152">
        <v>1</v>
      </c>
      <c r="CK2152">
        <f t="shared" si="270"/>
        <v>18.132533863925726</v>
      </c>
      <c r="CL2152" cm="1">
        <f t="array" ref="CL2152">IF(INDEX(AS:AS,ROW()-2)=0,CL2151,INDEX(AS:AS,ROW()-2))</f>
        <v>42.06</v>
      </c>
      <c r="CM2152" t="str">
        <f t="shared" si="271"/>
        <v>CIV</v>
      </c>
    </row>
    <row r="2153" spans="1:91" x14ac:dyDescent="0.3">
      <c r="A2153" s="1">
        <v>2148</v>
      </c>
      <c r="B2153" t="s">
        <v>196</v>
      </c>
      <c r="C2153">
        <v>3</v>
      </c>
      <c r="D2153">
        <v>31</v>
      </c>
      <c r="E2153">
        <v>14</v>
      </c>
      <c r="F2153" t="s">
        <v>89</v>
      </c>
      <c r="G2153" t="s">
        <v>93</v>
      </c>
      <c r="H2153">
        <v>45.87</v>
      </c>
      <c r="I2153">
        <v>0.88</v>
      </c>
      <c r="J2153">
        <v>45.57</v>
      </c>
      <c r="K2153">
        <v>1538</v>
      </c>
      <c r="L2153">
        <v>45.89</v>
      </c>
      <c r="M2153">
        <v>0.89</v>
      </c>
      <c r="N2153">
        <v>45.57</v>
      </c>
      <c r="O2153">
        <v>1568</v>
      </c>
      <c r="P2153">
        <v>1.35</v>
      </c>
      <c r="Q2153">
        <v>50.28</v>
      </c>
      <c r="R2153">
        <v>30.11</v>
      </c>
      <c r="S2153">
        <v>1.6708776595744681</v>
      </c>
      <c r="T2153">
        <v>7.41</v>
      </c>
      <c r="U2153">
        <v>0</v>
      </c>
      <c r="V2153">
        <v>0</v>
      </c>
      <c r="W2153">
        <v>0</v>
      </c>
      <c r="X2153">
        <v>0</v>
      </c>
      <c r="Y2153">
        <v>2.2000000000000002</v>
      </c>
      <c r="Z2153">
        <v>7.72</v>
      </c>
      <c r="AA2153">
        <v>19.75</v>
      </c>
      <c r="AB2153">
        <v>65.900000000000006</v>
      </c>
      <c r="AC2153">
        <v>1704</v>
      </c>
      <c r="AD2153">
        <v>37.79</v>
      </c>
      <c r="AE2153">
        <v>31.52</v>
      </c>
      <c r="AF2153">
        <v>11.13</v>
      </c>
      <c r="AG2153">
        <v>1570</v>
      </c>
      <c r="AI2153">
        <v>44.58</v>
      </c>
      <c r="AJ2153">
        <v>41.32</v>
      </c>
      <c r="AK2153">
        <v>4.01</v>
      </c>
      <c r="AL2153">
        <v>47.305</v>
      </c>
      <c r="AM2153">
        <v>6.31</v>
      </c>
      <c r="AN2153">
        <v>47.89</v>
      </c>
      <c r="AO2153">
        <v>44.05</v>
      </c>
      <c r="AP2153">
        <v>3.07</v>
      </c>
      <c r="AQ2153">
        <v>3.5</v>
      </c>
      <c r="AR2153">
        <v>4.12</v>
      </c>
      <c r="AS2153">
        <v>39.92</v>
      </c>
      <c r="AT2153">
        <v>0</v>
      </c>
      <c r="AU2153">
        <v>0</v>
      </c>
      <c r="AV2153">
        <v>5.0999999999999996</v>
      </c>
      <c r="AW2153">
        <v>62.7</v>
      </c>
      <c r="AX2153">
        <v>93.3</v>
      </c>
      <c r="AY2153">
        <v>98.6</v>
      </c>
      <c r="AZ2153">
        <v>100</v>
      </c>
      <c r="BA2153">
        <v>88.2</v>
      </c>
      <c r="BB2153">
        <v>93.5</v>
      </c>
      <c r="BC2153">
        <v>4.6678523848470324</v>
      </c>
      <c r="BD2153">
        <v>1.07693924149442E-2</v>
      </c>
      <c r="BE2153">
        <v>1.035971289351391</v>
      </c>
      <c r="BF2153">
        <v>1.0450369145374001E-3</v>
      </c>
      <c r="BG2153">
        <v>155.03648276591011</v>
      </c>
      <c r="BH2153">
        <v>6.0446167554029637</v>
      </c>
      <c r="BI2153">
        <v>90.136873274455041</v>
      </c>
      <c r="BJ2153">
        <v>3.534850933961545</v>
      </c>
      <c r="BK2153">
        <v>89.947197993048036</v>
      </c>
      <c r="BL2153">
        <v>4.1549041777432576</v>
      </c>
      <c r="BM2153">
        <v>162.73090822323309</v>
      </c>
      <c r="BN2153">
        <v>105.4133801664982</v>
      </c>
      <c r="BO2153">
        <v>107.7492804003838</v>
      </c>
      <c r="BP2153">
        <v>103.3535554271252</v>
      </c>
      <c r="BQ2153">
        <v>15.239371330145151</v>
      </c>
      <c r="BR2153">
        <v>55.914872533685411</v>
      </c>
      <c r="BS2153">
        <v>139.93005892904591</v>
      </c>
      <c r="BT2153">
        <v>1847.8291843109539</v>
      </c>
      <c r="BU2153">
        <v>115.9457279744034</v>
      </c>
      <c r="BV2153">
        <v>700.12537084113694</v>
      </c>
      <c r="BW2153">
        <v>121.4440665355188</v>
      </c>
      <c r="BX2153">
        <v>5.0220302746168723</v>
      </c>
      <c r="BY2153">
        <v>10.336281692258639</v>
      </c>
      <c r="BZ2153">
        <v>0.42885367946622233</v>
      </c>
      <c r="CA2153">
        <f t="shared" si="264"/>
        <v>1.0467406817663352</v>
      </c>
      <c r="CB2153" cm="1">
        <f t="array" ref="CB2153">IF(ISBLANK(INDEX(AC:AC,ROW())), "", INDEX(AC:AC,ROW())*(BI2153+BJ2153)/1000)</f>
        <v>159.61661805114187</v>
      </c>
      <c r="CC2153">
        <f t="shared" si="265"/>
        <v>161.08109952131306</v>
      </c>
      <c r="CD2153">
        <f t="shared" si="266"/>
        <v>0.55839697059645965</v>
      </c>
      <c r="CE2153" t="str">
        <f t="shared" si="267"/>
        <v/>
      </c>
      <c r="CF2153" cm="1">
        <f t="array" ref="CF2153">IFERROR(IF((BD2153+BE2153)*INDEX(H:H,ROW())*INDEX(K:K,ROW())/(BF2153*30*1000)&lt;0.5,"",(BD2153+BE2153)*INDEX(H:H,ROW())*INDEX(K:K,ROW())/(BF2153*30*1000)),"")</f>
        <v>2355.4359147329274</v>
      </c>
      <c r="CG2153">
        <f t="shared" si="268"/>
        <v>2.2387959780601469E-4</v>
      </c>
      <c r="CH2153" cm="1">
        <f t="array" ref="CH2153">IFERROR((BD2153+BE2153)*INDEX(K:K,ROW())*INDEX(H:H,ROW())/BC2153/100000,"")</f>
        <v>0.15820021357447503</v>
      </c>
      <c r="CI2153">
        <f t="shared" si="269"/>
        <v>1.9180655693946056</v>
      </c>
      <c r="CJ2153">
        <v>0</v>
      </c>
      <c r="CK2153" t="str">
        <f t="shared" si="270"/>
        <v xml:space="preserve"> </v>
      </c>
      <c r="CL2153" cm="1">
        <f t="array" ref="CL2153">IF(INDEX(AS:AS,ROW()-2)=0,CL2152,INDEX(AS:AS,ROW()-2))</f>
        <v>40.19</v>
      </c>
      <c r="CM2153" t="str">
        <f t="shared" si="271"/>
        <v>SP</v>
      </c>
    </row>
    <row r="2154" spans="1:91" x14ac:dyDescent="0.3">
      <c r="A2154" s="1">
        <v>2149</v>
      </c>
      <c r="B2154" t="s">
        <v>196</v>
      </c>
      <c r="C2154">
        <v>3</v>
      </c>
      <c r="D2154">
        <v>31</v>
      </c>
      <c r="E2154">
        <v>14</v>
      </c>
      <c r="F2154" t="s">
        <v>89</v>
      </c>
      <c r="G2154" t="s">
        <v>94</v>
      </c>
      <c r="H2154">
        <v>45.87</v>
      </c>
      <c r="I2154">
        <v>0.88</v>
      </c>
      <c r="J2154">
        <v>45.57</v>
      </c>
      <c r="K2154">
        <v>1564</v>
      </c>
      <c r="L2154">
        <v>45.89</v>
      </c>
      <c r="M2154">
        <v>0.89</v>
      </c>
      <c r="N2154">
        <v>45.57</v>
      </c>
      <c r="O2154">
        <v>1568</v>
      </c>
      <c r="P2154">
        <v>1.35</v>
      </c>
      <c r="Q2154">
        <v>50.28</v>
      </c>
      <c r="R2154">
        <v>30.11</v>
      </c>
      <c r="S2154">
        <v>1.6708776595744681</v>
      </c>
      <c r="T2154">
        <v>7.41</v>
      </c>
      <c r="U2154">
        <v>0</v>
      </c>
      <c r="V2154">
        <v>0</v>
      </c>
      <c r="W2154">
        <v>0</v>
      </c>
      <c r="X2154">
        <v>0</v>
      </c>
      <c r="Y2154">
        <v>2.2000000000000002</v>
      </c>
      <c r="Z2154">
        <v>7.72</v>
      </c>
      <c r="AA2154">
        <v>19.75</v>
      </c>
      <c r="AB2154">
        <v>65.900000000000006</v>
      </c>
      <c r="AC2154">
        <v>1702</v>
      </c>
      <c r="AD2154">
        <v>37.79</v>
      </c>
      <c r="AE2154">
        <v>32.28</v>
      </c>
      <c r="AF2154">
        <v>10.95</v>
      </c>
      <c r="AG2154">
        <v>1570</v>
      </c>
      <c r="AI2154">
        <v>44.58</v>
      </c>
      <c r="AJ2154">
        <v>41.32</v>
      </c>
      <c r="AK2154">
        <v>4.51</v>
      </c>
      <c r="AL2154">
        <v>47.305</v>
      </c>
      <c r="AM2154">
        <v>6.31</v>
      </c>
      <c r="AN2154">
        <v>47.89</v>
      </c>
      <c r="AO2154">
        <v>45.09</v>
      </c>
      <c r="AP2154">
        <v>3.31</v>
      </c>
      <c r="AQ2154">
        <v>3.83</v>
      </c>
      <c r="AR2154">
        <v>4.12</v>
      </c>
      <c r="AS2154">
        <v>42.06</v>
      </c>
      <c r="AT2154">
        <v>0</v>
      </c>
      <c r="AU2154">
        <v>0</v>
      </c>
      <c r="AV2154">
        <v>5.6</v>
      </c>
      <c r="AW2154">
        <v>68.400000000000006</v>
      </c>
      <c r="AX2154">
        <v>92.8</v>
      </c>
      <c r="AY2154">
        <v>99.1</v>
      </c>
      <c r="AZ2154">
        <v>100</v>
      </c>
      <c r="BA2154">
        <v>86.199999999999989</v>
      </c>
      <c r="BB2154">
        <v>92.6</v>
      </c>
      <c r="BC2154">
        <v>1.464902371639101</v>
      </c>
      <c r="BD2154">
        <v>6.900948766165E-3</v>
      </c>
      <c r="BE2154">
        <v>1.0874236001968269</v>
      </c>
      <c r="BF2154">
        <v>0.88369902071290984</v>
      </c>
      <c r="BG2154">
        <v>160.40700513136761</v>
      </c>
      <c r="BH2154">
        <v>6.0446167554029637</v>
      </c>
      <c r="BI2154">
        <v>93.257952580583094</v>
      </c>
      <c r="BJ2154">
        <v>3.534850933961545</v>
      </c>
      <c r="BK2154">
        <v>81.316438761070245</v>
      </c>
      <c r="BL2154">
        <v>4.6659308615345294</v>
      </c>
      <c r="BM2154">
        <v>153.45792662625539</v>
      </c>
      <c r="BN2154">
        <v>107.0442695122582</v>
      </c>
      <c r="BO2154">
        <v>103.50537870517731</v>
      </c>
      <c r="BP2154">
        <v>102.2946297991538</v>
      </c>
      <c r="BQ2154">
        <v>15.239371330145151</v>
      </c>
      <c r="BR2154">
        <v>52.524938286342397</v>
      </c>
      <c r="BS2154">
        <v>157</v>
      </c>
      <c r="BT2154">
        <v>1847.8291843109539</v>
      </c>
      <c r="BU2154">
        <v>120.1500220408752</v>
      </c>
      <c r="BV2154">
        <v>627.62589745725609</v>
      </c>
      <c r="BW2154">
        <v>121.0906884438717</v>
      </c>
      <c r="BX2154">
        <v>4.4978783781660114</v>
      </c>
      <c r="BY2154">
        <v>10.336281692258639</v>
      </c>
      <c r="BZ2154">
        <v>0.42885367946622233</v>
      </c>
      <c r="CA2154">
        <f t="shared" si="264"/>
        <v>1.094324548962992</v>
      </c>
      <c r="CB2154" cm="1">
        <f t="array" ref="CB2154">IF(ISBLANK(INDEX(AC:AC,ROW())), "", INDEX(AC:AC,ROW())*(BI2154+BJ2154)/1000)</f>
        <v>164.74135158175497</v>
      </c>
      <c r="CC2154">
        <f t="shared" si="265"/>
        <v>166.45162188677057</v>
      </c>
      <c r="CD2154">
        <f t="shared" si="266"/>
        <v>0.48852896619046526</v>
      </c>
      <c r="CE2154" t="str">
        <f t="shared" si="267"/>
        <v/>
      </c>
      <c r="CF2154" cm="1">
        <f t="array" ref="CF2154">IFERROR(IF((BD2154+BE2154)*INDEX(H:H,ROW())*INDEX(K:K,ROW())/(BF2154*30*1000)&lt;0.5,"",(BD2154+BE2154)*INDEX(H:H,ROW())*INDEX(K:K,ROW())/(BF2154*30*1000)),"")</f>
        <v>2.9613245174797043</v>
      </c>
      <c r="CG2154">
        <f t="shared" si="268"/>
        <v>0.6032477234125343</v>
      </c>
      <c r="CH2154" cm="1">
        <f t="array" ref="CH2154">IFERROR((BD2154+BE2154)*INDEX(K:K,ROW())*INDEX(H:H,ROW())/BC2154/100000,"")</f>
        <v>0.5359236820366059</v>
      </c>
      <c r="CI2154">
        <f t="shared" si="269"/>
        <v>2.0391581112545025</v>
      </c>
      <c r="CJ2154">
        <v>0</v>
      </c>
      <c r="CK2154" t="str">
        <f t="shared" si="270"/>
        <v xml:space="preserve"> </v>
      </c>
      <c r="CL2154" cm="1">
        <f t="array" ref="CL2154">IF(INDEX(AS:AS,ROW()-2)=0,CL2153,INDEX(AS:AS,ROW()-2))</f>
        <v>42.06</v>
      </c>
      <c r="CM2154" t="str">
        <f t="shared" si="271"/>
        <v>CIV</v>
      </c>
    </row>
    <row r="2155" spans="1:91" x14ac:dyDescent="0.3">
      <c r="A2155" s="1">
        <v>2150</v>
      </c>
      <c r="B2155" t="s">
        <v>196</v>
      </c>
      <c r="C2155">
        <v>3</v>
      </c>
      <c r="D2155">
        <v>31</v>
      </c>
      <c r="E2155">
        <v>14</v>
      </c>
      <c r="F2155" t="s">
        <v>89</v>
      </c>
      <c r="G2155" t="s">
        <v>95</v>
      </c>
      <c r="H2155">
        <v>44.21</v>
      </c>
      <c r="I2155">
        <v>0.89</v>
      </c>
      <c r="J2155">
        <v>43.61</v>
      </c>
      <c r="K2155">
        <v>1538</v>
      </c>
      <c r="L2155">
        <v>45.89</v>
      </c>
      <c r="M2155">
        <v>0.89</v>
      </c>
      <c r="N2155">
        <v>45.57</v>
      </c>
      <c r="O2155">
        <v>1568</v>
      </c>
      <c r="P2155">
        <v>1.35</v>
      </c>
      <c r="Q2155">
        <v>50.28</v>
      </c>
      <c r="R2155">
        <v>30.11</v>
      </c>
      <c r="S2155">
        <v>1.6708776595744681</v>
      </c>
      <c r="T2155">
        <v>7.41</v>
      </c>
      <c r="U2155">
        <v>0</v>
      </c>
      <c r="V2155">
        <v>0</v>
      </c>
      <c r="W2155">
        <v>0</v>
      </c>
      <c r="X2155">
        <v>0</v>
      </c>
      <c r="Y2155">
        <v>2.2000000000000002</v>
      </c>
      <c r="Z2155">
        <v>7.72</v>
      </c>
      <c r="AA2155">
        <v>19.75</v>
      </c>
      <c r="AB2155">
        <v>65.900000000000006</v>
      </c>
      <c r="AC2155">
        <v>1706</v>
      </c>
      <c r="AD2155">
        <v>37.79</v>
      </c>
      <c r="AE2155">
        <v>31.63</v>
      </c>
      <c r="AF2155">
        <v>11.19</v>
      </c>
      <c r="AG2155">
        <v>1570</v>
      </c>
      <c r="AI2155">
        <v>43.61</v>
      </c>
      <c r="AJ2155">
        <v>41.32</v>
      </c>
      <c r="AK2155">
        <v>4.09</v>
      </c>
      <c r="AL2155">
        <v>47.305</v>
      </c>
      <c r="AM2155">
        <v>6.23</v>
      </c>
      <c r="AN2155">
        <v>47.67</v>
      </c>
      <c r="AO2155">
        <v>44.21</v>
      </c>
      <c r="AP2155">
        <v>3.14</v>
      </c>
      <c r="AQ2155">
        <v>3.83</v>
      </c>
      <c r="AR2155">
        <v>3.24</v>
      </c>
      <c r="AS2155">
        <v>40.130000000000003</v>
      </c>
      <c r="AT2155">
        <v>0</v>
      </c>
      <c r="AU2155">
        <v>0</v>
      </c>
      <c r="AV2155">
        <v>5.0999999999999996</v>
      </c>
      <c r="AW2155">
        <v>61.4</v>
      </c>
      <c r="AX2155">
        <v>92.2</v>
      </c>
      <c r="AY2155">
        <v>98.7</v>
      </c>
      <c r="AZ2155">
        <v>100</v>
      </c>
      <c r="BA2155">
        <v>87.100000000000009</v>
      </c>
      <c r="BB2155">
        <v>93.600000000000009</v>
      </c>
      <c r="BC2155">
        <v>87.143616655229252</v>
      </c>
      <c r="BD2155">
        <v>4.0958919071456996E-3</v>
      </c>
      <c r="BE2155">
        <v>49.410969987785222</v>
      </c>
      <c r="BF2155">
        <v>40.234452908339087</v>
      </c>
      <c r="BG2155">
        <v>127.11257300373759</v>
      </c>
      <c r="BH2155">
        <v>6.0446167554029637</v>
      </c>
      <c r="BI2155">
        <v>73.902465165177816</v>
      </c>
      <c r="BJ2155">
        <v>3.534850933961545</v>
      </c>
      <c r="BK2155">
        <v>491.20994292726488</v>
      </c>
      <c r="BL2155">
        <v>3.9037930737898732</v>
      </c>
      <c r="BM2155">
        <v>165.34069149201011</v>
      </c>
      <c r="BN2155">
        <v>106.54011308621889</v>
      </c>
      <c r="BO2155">
        <v>106.0752888695506</v>
      </c>
      <c r="BP2155">
        <v>106.51105516175809</v>
      </c>
      <c r="BQ2155">
        <v>15.239371330145151</v>
      </c>
      <c r="BR2155">
        <v>56.719397740948729</v>
      </c>
      <c r="BS2155">
        <v>108.8848392026507</v>
      </c>
      <c r="BT2155">
        <v>1847.8291843109539</v>
      </c>
      <c r="BU2155">
        <v>118.1706267389377</v>
      </c>
      <c r="BV2155">
        <v>824.74138126096136</v>
      </c>
      <c r="BW2155">
        <v>16.517320846451231</v>
      </c>
      <c r="BX2155">
        <v>9.3461573201598327</v>
      </c>
      <c r="BY2155">
        <v>10.336281692258639</v>
      </c>
      <c r="BZ2155">
        <v>0.42885367946622233</v>
      </c>
      <c r="CA2155">
        <f t="shared" si="264"/>
        <v>49.415065879692371</v>
      </c>
      <c r="CB2155" cm="1">
        <f t="array" ref="CB2155">IF(ISBLANK(INDEX(AC:AC,ROW())), "", INDEX(AC:AC,ROW())*(BI2155+BJ2155)/1000)</f>
        <v>132.10806126513174</v>
      </c>
      <c r="CC2155">
        <f t="shared" si="265"/>
        <v>133.15718975914055</v>
      </c>
      <c r="CD2155">
        <f t="shared" si="266"/>
        <v>3.6889479555387346</v>
      </c>
      <c r="CE2155">
        <f t="shared" si="267"/>
        <v>5.6367862820137926</v>
      </c>
      <c r="CF2155" cm="1">
        <f t="array" ref="CF2155">IFERROR(IF((BD2155+BE2155)*INDEX(H:H,ROW())*INDEX(K:K,ROW())/(BF2155*30*1000)&lt;0.5,"",(BD2155+BE2155)*INDEX(H:H,ROW())*INDEX(K:K,ROW())/(BF2155*30*1000)),"")</f>
        <v>2.7836643915128838</v>
      </c>
      <c r="CG2155">
        <f t="shared" si="268"/>
        <v>0.4617028125825981</v>
      </c>
      <c r="CH2155" cm="1">
        <f t="array" ref="CH2155">IFERROR((BD2155+BE2155)*INDEX(K:K,ROW())*INDEX(H:H,ROW())/BC2155/100000,"")</f>
        <v>0.38556770365425758</v>
      </c>
      <c r="CI2155">
        <f t="shared" si="269"/>
        <v>87.272114706191317</v>
      </c>
      <c r="CJ2155">
        <v>1</v>
      </c>
      <c r="CK2155">
        <f t="shared" si="270"/>
        <v>21.204412385380046</v>
      </c>
      <c r="CL2155" cm="1">
        <f t="array" ref="CL2155">IF(INDEX(AS:AS,ROW()-2)=0,CL2154,INDEX(AS:AS,ROW()-2))</f>
        <v>39.92</v>
      </c>
      <c r="CM2155" t="str">
        <f t="shared" si="271"/>
        <v>SP</v>
      </c>
    </row>
    <row r="2156" spans="1:91" x14ac:dyDescent="0.3">
      <c r="A2156" s="1">
        <v>2151</v>
      </c>
      <c r="B2156" t="s">
        <v>196</v>
      </c>
      <c r="C2156">
        <v>3</v>
      </c>
      <c r="D2156">
        <v>31</v>
      </c>
      <c r="E2156">
        <v>14</v>
      </c>
      <c r="F2156" t="s">
        <v>89</v>
      </c>
      <c r="G2156" t="s">
        <v>96</v>
      </c>
      <c r="H2156">
        <v>45.87</v>
      </c>
      <c r="I2156">
        <v>0.88</v>
      </c>
      <c r="J2156">
        <v>45.57</v>
      </c>
      <c r="K2156">
        <v>1564</v>
      </c>
      <c r="L2156">
        <v>45.89</v>
      </c>
      <c r="M2156">
        <v>0.89</v>
      </c>
      <c r="N2156">
        <v>45.57</v>
      </c>
      <c r="O2156">
        <v>1568</v>
      </c>
      <c r="P2156">
        <v>1.35</v>
      </c>
      <c r="Q2156">
        <v>50.28</v>
      </c>
      <c r="R2156">
        <v>30.11</v>
      </c>
      <c r="S2156">
        <v>1.6708776595744681</v>
      </c>
      <c r="T2156">
        <v>7.41</v>
      </c>
      <c r="U2156">
        <v>0</v>
      </c>
      <c r="V2156">
        <v>0</v>
      </c>
      <c r="W2156">
        <v>0</v>
      </c>
      <c r="X2156">
        <v>0</v>
      </c>
      <c r="Y2156">
        <v>2.2000000000000002</v>
      </c>
      <c r="Z2156">
        <v>7.72</v>
      </c>
      <c r="AA2156">
        <v>19.75</v>
      </c>
      <c r="AB2156">
        <v>65.900000000000006</v>
      </c>
      <c r="AC2156">
        <v>1708</v>
      </c>
      <c r="AD2156">
        <v>37.79</v>
      </c>
      <c r="AE2156">
        <v>32.28</v>
      </c>
      <c r="AF2156">
        <v>11.41</v>
      </c>
      <c r="AG2156">
        <v>1570</v>
      </c>
      <c r="AI2156">
        <v>44.58</v>
      </c>
      <c r="AJ2156">
        <v>41.32</v>
      </c>
      <c r="AK2156">
        <v>4.51</v>
      </c>
      <c r="AL2156">
        <v>47.305</v>
      </c>
      <c r="AM2156">
        <v>6.31</v>
      </c>
      <c r="AN2156">
        <v>47.89</v>
      </c>
      <c r="AO2156">
        <v>45.09</v>
      </c>
      <c r="AP2156">
        <v>3.31</v>
      </c>
      <c r="AQ2156">
        <v>3.83</v>
      </c>
      <c r="AR2156">
        <v>4.12</v>
      </c>
      <c r="AS2156">
        <v>42.06</v>
      </c>
      <c r="AT2156">
        <v>0</v>
      </c>
      <c r="AU2156">
        <v>0</v>
      </c>
      <c r="AV2156">
        <v>6.3</v>
      </c>
      <c r="AW2156">
        <v>70.099999999999994</v>
      </c>
      <c r="AX2156">
        <v>95.4</v>
      </c>
      <c r="AY2156">
        <v>99.3</v>
      </c>
      <c r="AZ2156">
        <v>100</v>
      </c>
      <c r="BA2156">
        <v>89.100000000000009</v>
      </c>
      <c r="BB2156">
        <v>93</v>
      </c>
      <c r="BC2156">
        <v>118.8883658073902</v>
      </c>
      <c r="BD2156">
        <v>2.1748897340610001E-3</v>
      </c>
      <c r="BE2156">
        <v>57.625788366237558</v>
      </c>
      <c r="BF2156">
        <v>47.952500706273881</v>
      </c>
      <c r="BG2156">
        <v>136.43818016870631</v>
      </c>
      <c r="BH2156">
        <v>6.0446167554029637</v>
      </c>
      <c r="BI2156">
        <v>79.327341684755766</v>
      </c>
      <c r="BJ2156">
        <v>3.534850933961545</v>
      </c>
      <c r="BK2156">
        <v>482.04948603380251</v>
      </c>
      <c r="BL2156">
        <v>3.8575166949969111</v>
      </c>
      <c r="BM2156">
        <v>172.539228031199</v>
      </c>
      <c r="BN2156">
        <v>106.03568833992949</v>
      </c>
      <c r="BO2156">
        <v>107.59150387261001</v>
      </c>
      <c r="BP2156">
        <v>108.53107491323119</v>
      </c>
      <c r="BQ2156">
        <v>2.8032745926662601</v>
      </c>
      <c r="BR2156">
        <v>55.498753120850679</v>
      </c>
      <c r="BS2156">
        <v>91.827749009296596</v>
      </c>
      <c r="BT2156">
        <v>1847.8291843109539</v>
      </c>
      <c r="BU2156">
        <v>116.8051792636837</v>
      </c>
      <c r="BV2156">
        <v>861.65140608204149</v>
      </c>
      <c r="BW2156">
        <v>18.032373801665798</v>
      </c>
      <c r="BX2156">
        <v>9.8693044506766832</v>
      </c>
      <c r="BY2156">
        <v>10.336281692258639</v>
      </c>
      <c r="BZ2156">
        <v>0.42885367946622233</v>
      </c>
      <c r="CA2156">
        <f t="shared" si="264"/>
        <v>57.627963255971622</v>
      </c>
      <c r="CB2156" cm="1">
        <f t="array" ref="CB2156">IF(ISBLANK(INDEX(AC:AC,ROW())), "", INDEX(AC:AC,ROW())*(BI2156+BJ2156)/1000)</f>
        <v>141.52862499276918</v>
      </c>
      <c r="CC2156">
        <f t="shared" si="265"/>
        <v>142.48279692410927</v>
      </c>
      <c r="CD2156">
        <f t="shared" si="266"/>
        <v>3.3832118433957814</v>
      </c>
      <c r="CE2156">
        <f t="shared" si="267"/>
        <v>4.0546396845488299</v>
      </c>
      <c r="CF2156" cm="1">
        <f t="array" ref="CF2156">IFERROR(IF((BD2156+BE2156)*INDEX(H:H,ROW())*INDEX(K:K,ROW())/(BF2156*30*1000)&lt;0.5,"",(BD2156+BE2156)*INDEX(H:H,ROW())*INDEX(K:K,ROW())/(BF2156*30*1000)),"")</f>
        <v>2.8738642129234564</v>
      </c>
      <c r="CG2156">
        <f t="shared" si="268"/>
        <v>0.40334056558537634</v>
      </c>
      <c r="CH2156" cm="1">
        <f t="array" ref="CH2156">IFERROR((BD2156+BE2156)*INDEX(K:K,ROW())*INDEX(H:H,ROW())/BC2156/100000,"")</f>
        <v>0.34774380511683578</v>
      </c>
      <c r="CI2156">
        <f t="shared" si="269"/>
        <v>107.38361742853034</v>
      </c>
      <c r="CJ2156">
        <v>1</v>
      </c>
      <c r="CK2156">
        <f t="shared" si="270"/>
        <v>15.542556849545756</v>
      </c>
      <c r="CL2156" cm="1">
        <f t="array" ref="CL2156">IF(INDEX(AS:AS,ROW()-2)=0,CL2155,INDEX(AS:AS,ROW()-2))</f>
        <v>42.06</v>
      </c>
      <c r="CM2156" t="str">
        <f t="shared" si="271"/>
        <v>CIV</v>
      </c>
    </row>
    <row r="2157" spans="1:91" x14ac:dyDescent="0.3">
      <c r="A2157" s="1">
        <v>2152</v>
      </c>
      <c r="B2157" t="s">
        <v>196</v>
      </c>
      <c r="C2157">
        <v>3</v>
      </c>
      <c r="D2157">
        <v>31</v>
      </c>
      <c r="E2157">
        <v>14</v>
      </c>
      <c r="F2157" t="s">
        <v>89</v>
      </c>
      <c r="G2157" t="s">
        <v>97</v>
      </c>
      <c r="H2157">
        <v>45.87</v>
      </c>
      <c r="I2157">
        <v>0.88</v>
      </c>
      <c r="J2157">
        <v>45.57</v>
      </c>
      <c r="K2157">
        <v>1564</v>
      </c>
      <c r="L2157">
        <v>45.89</v>
      </c>
      <c r="M2157">
        <v>0.89</v>
      </c>
      <c r="N2157">
        <v>45.57</v>
      </c>
      <c r="O2157">
        <v>1568</v>
      </c>
      <c r="P2157">
        <v>1.35</v>
      </c>
      <c r="Q2157">
        <v>50.28</v>
      </c>
      <c r="R2157">
        <v>30.11</v>
      </c>
      <c r="S2157">
        <v>1.6708776595744681</v>
      </c>
      <c r="T2157">
        <v>7.41</v>
      </c>
      <c r="U2157">
        <v>0</v>
      </c>
      <c r="V2157">
        <v>0</v>
      </c>
      <c r="W2157">
        <v>0</v>
      </c>
      <c r="X2157">
        <v>0</v>
      </c>
      <c r="Y2157">
        <v>2.2000000000000002</v>
      </c>
      <c r="Z2157">
        <v>7.72</v>
      </c>
      <c r="AA2157">
        <v>19.75</v>
      </c>
      <c r="AB2157">
        <v>65.900000000000006</v>
      </c>
      <c r="AC2157">
        <v>1705</v>
      </c>
      <c r="AD2157">
        <v>37.79</v>
      </c>
      <c r="AE2157">
        <v>32.28</v>
      </c>
      <c r="AF2157">
        <v>11.58</v>
      </c>
      <c r="AG2157">
        <v>1570</v>
      </c>
      <c r="AI2157">
        <v>44.58</v>
      </c>
      <c r="AJ2157">
        <v>41.32</v>
      </c>
      <c r="AK2157">
        <v>4.51</v>
      </c>
      <c r="AL2157">
        <v>47.305</v>
      </c>
      <c r="AM2157">
        <v>6.35</v>
      </c>
      <c r="AN2157">
        <v>47.89</v>
      </c>
      <c r="AO2157">
        <v>45.09</v>
      </c>
      <c r="AP2157">
        <v>3.2</v>
      </c>
      <c r="AQ2157">
        <v>3.56</v>
      </c>
      <c r="AR2157">
        <v>4.12</v>
      </c>
      <c r="AS2157">
        <v>42.06</v>
      </c>
      <c r="AT2157">
        <v>0</v>
      </c>
      <c r="AU2157">
        <v>0</v>
      </c>
      <c r="AV2157">
        <v>4.5</v>
      </c>
      <c r="AW2157">
        <v>66.7</v>
      </c>
      <c r="AX2157">
        <v>92.8</v>
      </c>
      <c r="AY2157">
        <v>98.5</v>
      </c>
      <c r="AZ2157">
        <v>100</v>
      </c>
      <c r="BA2157">
        <v>88.3</v>
      </c>
      <c r="BB2157">
        <v>94</v>
      </c>
      <c r="BC2157">
        <v>116.4346148034947</v>
      </c>
      <c r="BD2157">
        <v>7.8689871407620004E-4</v>
      </c>
      <c r="BE2157">
        <v>56.718273889958603</v>
      </c>
      <c r="BF2157">
        <v>48.002385498830208</v>
      </c>
      <c r="BG2157">
        <v>147.4823804328841</v>
      </c>
      <c r="BH2157">
        <v>6.0446167554029637</v>
      </c>
      <c r="BI2157">
        <v>85.747227698289564</v>
      </c>
      <c r="BJ2157">
        <v>3.534850933961545</v>
      </c>
      <c r="BK2157">
        <v>526.2718441238062</v>
      </c>
      <c r="BL2157">
        <v>3.8550240411056889</v>
      </c>
      <c r="BM2157">
        <v>172.76986863750059</v>
      </c>
      <c r="BN2157">
        <v>106.64385319500791</v>
      </c>
      <c r="BO2157">
        <v>108.3468793131736</v>
      </c>
      <c r="BP2157">
        <v>109.77740029911909</v>
      </c>
      <c r="BQ2157">
        <v>4.5550239360957416</v>
      </c>
      <c r="BR2157">
        <v>50.184476563511247</v>
      </c>
      <c r="BS2157">
        <v>86.119484414566244</v>
      </c>
      <c r="BT2157">
        <v>1847.8291843109539</v>
      </c>
      <c r="BU2157">
        <v>116.7111367937906</v>
      </c>
      <c r="BV2157">
        <v>871.45093764593821</v>
      </c>
      <c r="BW2157">
        <v>18.032373801665798</v>
      </c>
      <c r="BX2157">
        <v>10.07508639956054</v>
      </c>
      <c r="BY2157">
        <v>10.336281692258639</v>
      </c>
      <c r="BZ2157">
        <v>0.42885367946622233</v>
      </c>
      <c r="CA2157">
        <f t="shared" si="264"/>
        <v>56.719060788672678</v>
      </c>
      <c r="CB2157" cm="1">
        <f t="array" ref="CB2157">IF(ISBLANK(INDEX(AC:AC,ROW())), "", INDEX(AC:AC,ROW())*(BI2157+BJ2157)/1000)</f>
        <v>152.22594406798814</v>
      </c>
      <c r="CC2157">
        <f t="shared" si="265"/>
        <v>153.52699718828705</v>
      </c>
      <c r="CD2157">
        <f t="shared" si="266"/>
        <v>3.4278781827432026</v>
      </c>
      <c r="CE2157">
        <f t="shared" si="267"/>
        <v>4.5198916577513391</v>
      </c>
      <c r="CF2157" cm="1">
        <f t="array" ref="CF2157">IFERROR(IF((BD2157+BE2157)*INDEX(H:H,ROW())*INDEX(K:K,ROW())/(BF2157*30*1000)&lt;0.5,"",(BD2157+BE2157)*INDEX(H:H,ROW())*INDEX(K:K,ROW())/(BF2157*30*1000)),"")</f>
        <v>2.8255984556155544</v>
      </c>
      <c r="CG2157">
        <f t="shared" si="268"/>
        <v>0.41226902824253131</v>
      </c>
      <c r="CH2157" cm="1">
        <f t="array" ref="CH2157">IFERROR((BD2157+BE2157)*INDEX(K:K,ROW())*INDEX(H:H,ROW())/BC2157/100000,"")</f>
        <v>0.34947201885006651</v>
      </c>
      <c r="CI2157">
        <f t="shared" si="269"/>
        <v>105.68997376469386</v>
      </c>
      <c r="CJ2157">
        <v>1</v>
      </c>
      <c r="CK2157">
        <f t="shared" si="270"/>
        <v>15.870101751352149</v>
      </c>
      <c r="CL2157" cm="1">
        <f t="array" ref="CL2157">IF(INDEX(AS:AS,ROW()-2)=0,CL2156,INDEX(AS:AS,ROW()-2))</f>
        <v>40.130000000000003</v>
      </c>
      <c r="CM2157" t="str">
        <f t="shared" si="271"/>
        <v>SP</v>
      </c>
    </row>
    <row r="2158" spans="1:91" x14ac:dyDescent="0.3">
      <c r="A2158" s="1">
        <v>2153</v>
      </c>
      <c r="B2158" t="s">
        <v>196</v>
      </c>
      <c r="C2158">
        <v>3</v>
      </c>
      <c r="D2158">
        <v>31</v>
      </c>
      <c r="E2158">
        <v>14</v>
      </c>
      <c r="F2158" t="s">
        <v>98</v>
      </c>
      <c r="G2158" t="s">
        <v>99</v>
      </c>
      <c r="H2158">
        <v>44.02</v>
      </c>
      <c r="I2158">
        <v>0.88</v>
      </c>
      <c r="J2158">
        <v>43.61</v>
      </c>
      <c r="K2158">
        <v>1530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Q2158">
        <v>50.28</v>
      </c>
      <c r="R2158">
        <v>30.11</v>
      </c>
      <c r="S2158">
        <v>1.6708776595744681</v>
      </c>
      <c r="T2158">
        <v>7.41</v>
      </c>
      <c r="U2158">
        <v>0</v>
      </c>
      <c r="V2158">
        <v>0</v>
      </c>
      <c r="W2158">
        <v>0</v>
      </c>
      <c r="X2158">
        <v>0</v>
      </c>
      <c r="Y2158">
        <v>2.1</v>
      </c>
      <c r="Z2158">
        <v>7.72</v>
      </c>
      <c r="AA2158">
        <v>19.7</v>
      </c>
      <c r="AB2158">
        <v>65.900000000000006</v>
      </c>
      <c r="AC2158">
        <v>1702</v>
      </c>
      <c r="AD2158">
        <v>37.79</v>
      </c>
      <c r="AE2158">
        <v>32.28</v>
      </c>
      <c r="AF2158">
        <v>11.64</v>
      </c>
      <c r="AG2158">
        <v>1570</v>
      </c>
      <c r="AI2158">
        <v>44.58</v>
      </c>
      <c r="AJ2158">
        <v>41.32</v>
      </c>
      <c r="AK2158">
        <v>4.51</v>
      </c>
      <c r="AL2158">
        <v>47.305</v>
      </c>
      <c r="AM2158">
        <v>6.31</v>
      </c>
      <c r="AN2158">
        <v>47.89</v>
      </c>
      <c r="AO2158">
        <v>45.09</v>
      </c>
      <c r="AP2158">
        <v>3.31</v>
      </c>
      <c r="AQ2158">
        <v>3.83</v>
      </c>
      <c r="AR2158">
        <v>4.12</v>
      </c>
      <c r="AS2158">
        <v>42.06</v>
      </c>
      <c r="AT2158">
        <v>0</v>
      </c>
      <c r="AU2158">
        <v>0</v>
      </c>
      <c r="AV2158">
        <v>5.6</v>
      </c>
      <c r="AW2158">
        <v>68.400000000000006</v>
      </c>
      <c r="AX2158">
        <v>92.8</v>
      </c>
      <c r="AY2158">
        <v>99.1</v>
      </c>
      <c r="AZ2158">
        <v>100</v>
      </c>
      <c r="BA2158">
        <v>86.199999999999989</v>
      </c>
      <c r="BB2158">
        <v>92.6</v>
      </c>
      <c r="BC2158">
        <v>96.248975044629603</v>
      </c>
      <c r="BD2158">
        <v>1.1943951513619201E-2</v>
      </c>
      <c r="BE2158">
        <v>56.859736026525013</v>
      </c>
      <c r="BF2158">
        <v>48.915381610260539</v>
      </c>
      <c r="BG2158">
        <v>136.3271618957213</v>
      </c>
      <c r="BH2158">
        <v>6.0446167554029637</v>
      </c>
      <c r="BI2158">
        <v>79.257083783570849</v>
      </c>
      <c r="BJ2158">
        <v>3.534850933961545</v>
      </c>
      <c r="BK2158">
        <v>607.16641290199425</v>
      </c>
      <c r="BL2158">
        <v>3.8935841898629651</v>
      </c>
      <c r="BM2158">
        <v>172.79817574342411</v>
      </c>
      <c r="BN2158">
        <v>106.6970063620155</v>
      </c>
      <c r="BO2158">
        <v>108.3298051137066</v>
      </c>
      <c r="BP2158">
        <v>109.492406652094</v>
      </c>
      <c r="BQ2158">
        <v>6.5969537501729052</v>
      </c>
      <c r="BR2158">
        <v>50.235032751726727</v>
      </c>
      <c r="BS2158">
        <v>88.523481410741823</v>
      </c>
      <c r="BT2158">
        <v>1847.8291843109539</v>
      </c>
      <c r="BU2158">
        <v>116.711371550164</v>
      </c>
      <c r="BV2158">
        <v>864.16369171642089</v>
      </c>
      <c r="BW2158">
        <v>1.653289388384412</v>
      </c>
      <c r="BX2158">
        <v>10.103589410407251</v>
      </c>
      <c r="BY2158">
        <v>10.336281692258639</v>
      </c>
      <c r="BZ2158">
        <v>0.42885367946622233</v>
      </c>
      <c r="CA2158">
        <f t="shared" si="264"/>
        <v>56.871679978038635</v>
      </c>
      <c r="CB2158" cm="1">
        <f t="array" ref="CB2158">IF(ISBLANK(INDEX(AC:AC,ROW())), "", INDEX(AC:AC,ROW())*(BI2158+BJ2158)/1000)</f>
        <v>140.91187288924016</v>
      </c>
      <c r="CC2158">
        <f t="shared" si="265"/>
        <v>142.37177865112426</v>
      </c>
      <c r="CD2158">
        <f t="shared" si="266"/>
        <v>4.2646542640295912</v>
      </c>
      <c r="CE2158">
        <f t="shared" si="267"/>
        <v>6.308289647972436</v>
      </c>
      <c r="CF2158" cm="1">
        <f t="array" ref="CF2158">IFERROR(IF((BD2158+BE2158)*INDEX(H:H,ROW())*INDEX(K:K,ROW())/(BF2158*30*1000)&lt;0.5,"",(BD2158+BE2158)*INDEX(H:H,ROW())*INDEX(K:K,ROW())/(BF2158*30*1000)),"")</f>
        <v>2.6101822122453693</v>
      </c>
      <c r="CG2158">
        <f t="shared" si="268"/>
        <v>0.50821716893690561</v>
      </c>
      <c r="CH2158" cm="1">
        <f t="array" ref="CH2158">IFERROR((BD2158+BE2158)*INDEX(K:K,ROW())*INDEX(H:H,ROW())/BC2158/100000,"")</f>
        <v>0.39796182429504329</v>
      </c>
      <c r="CI2158">
        <f t="shared" si="269"/>
        <v>99.489396611139981</v>
      </c>
      <c r="CJ2158">
        <v>1</v>
      </c>
      <c r="CK2158">
        <f t="shared" si="270"/>
        <v>19.198429733450517</v>
      </c>
      <c r="CL2158" cm="1">
        <f t="array" ref="CL2158">IF(INDEX(AS:AS,ROW()-2)=0,CL2157,INDEX(AS:AS,ROW()-2))</f>
        <v>42.06</v>
      </c>
      <c r="CM2158" t="str">
        <f t="shared" si="271"/>
        <v>CIV</v>
      </c>
    </row>
    <row r="2159" spans="1:91" x14ac:dyDescent="0.3">
      <c r="A2159" s="1">
        <v>2154</v>
      </c>
      <c r="B2159" t="s">
        <v>196</v>
      </c>
      <c r="C2159">
        <v>3</v>
      </c>
      <c r="D2159">
        <v>31</v>
      </c>
      <c r="E2159">
        <v>14</v>
      </c>
      <c r="F2159" t="s">
        <v>98</v>
      </c>
      <c r="G2159" t="s">
        <v>100</v>
      </c>
      <c r="H2159">
        <v>45.87</v>
      </c>
      <c r="I2159">
        <v>0.88</v>
      </c>
      <c r="J2159">
        <v>45.57</v>
      </c>
      <c r="K2159">
        <v>1564</v>
      </c>
      <c r="L2159">
        <v>45.89</v>
      </c>
      <c r="M2159">
        <v>0.89</v>
      </c>
      <c r="N2159">
        <v>45.57</v>
      </c>
      <c r="O2159">
        <v>1568</v>
      </c>
      <c r="P2159">
        <v>1.35</v>
      </c>
      <c r="Q2159">
        <v>50.28</v>
      </c>
      <c r="R2159">
        <v>30.11</v>
      </c>
      <c r="S2159">
        <v>1.6708776595744681</v>
      </c>
      <c r="T2159">
        <v>7.41</v>
      </c>
      <c r="U2159">
        <v>0</v>
      </c>
      <c r="V2159">
        <v>0</v>
      </c>
      <c r="W2159">
        <v>0</v>
      </c>
      <c r="X2159">
        <v>0</v>
      </c>
      <c r="Y2159">
        <v>2.2000000000000002</v>
      </c>
      <c r="Z2159">
        <v>7.72</v>
      </c>
      <c r="AA2159">
        <v>19.75</v>
      </c>
      <c r="AB2159">
        <v>65.900000000000006</v>
      </c>
      <c r="AC2159">
        <v>1694</v>
      </c>
      <c r="AD2159">
        <v>37.979999999999997</v>
      </c>
      <c r="AE2159">
        <v>31.82</v>
      </c>
      <c r="AF2159">
        <v>11.57</v>
      </c>
      <c r="AG2159">
        <v>1570</v>
      </c>
      <c r="AI2159">
        <v>43.77</v>
      </c>
      <c r="AJ2159">
        <v>39.64</v>
      </c>
      <c r="AK2159">
        <v>4.0199999999999996</v>
      </c>
      <c r="AL2159">
        <v>47.16</v>
      </c>
      <c r="AM2159">
        <v>6.24</v>
      </c>
      <c r="AN2159">
        <v>47.78</v>
      </c>
      <c r="AO2159">
        <v>44.36</v>
      </c>
      <c r="AP2159">
        <v>3.17</v>
      </c>
      <c r="AQ2159">
        <v>3.83</v>
      </c>
      <c r="AR2159">
        <v>3.18</v>
      </c>
      <c r="AS2159">
        <v>40.229999999999997</v>
      </c>
      <c r="AT2159">
        <v>0</v>
      </c>
      <c r="AU2159">
        <v>0</v>
      </c>
      <c r="AV2159">
        <v>6.1</v>
      </c>
      <c r="AW2159">
        <v>56.7</v>
      </c>
      <c r="AX2159">
        <v>84.6</v>
      </c>
      <c r="AY2159">
        <v>93.8</v>
      </c>
      <c r="AZ2159">
        <v>100</v>
      </c>
      <c r="BA2159">
        <v>78.5</v>
      </c>
      <c r="BB2159">
        <v>87.7</v>
      </c>
      <c r="BC2159">
        <v>116.5957601989512</v>
      </c>
      <c r="BD2159">
        <v>1.1943951513619201E-2</v>
      </c>
      <c r="BE2159">
        <v>58.09475863241002</v>
      </c>
      <c r="BF2159">
        <v>49.986351519588943</v>
      </c>
      <c r="BG2159">
        <v>152.956302912056</v>
      </c>
      <c r="BH2159">
        <v>6.0446167554029637</v>
      </c>
      <c r="BI2159">
        <v>88.927485723752483</v>
      </c>
      <c r="BJ2159">
        <v>3.534850933961545</v>
      </c>
      <c r="BK2159">
        <v>620.45633183174641</v>
      </c>
      <c r="BL2159">
        <v>3.9769149895399081</v>
      </c>
      <c r="BM2159">
        <v>173.3383482477218</v>
      </c>
      <c r="BN2159">
        <v>106.6065754366588</v>
      </c>
      <c r="BO2159">
        <v>107.6557410306946</v>
      </c>
      <c r="BP2159">
        <v>107.9895280064494</v>
      </c>
      <c r="BQ2159">
        <v>5.7279137721879936</v>
      </c>
      <c r="BR2159">
        <v>50.471206520003172</v>
      </c>
      <c r="BS2159">
        <v>88.232189810896116</v>
      </c>
      <c r="BT2159">
        <v>1847.8291843109539</v>
      </c>
      <c r="BU2159">
        <v>116.854227650415</v>
      </c>
      <c r="BV2159">
        <v>863.65488335167731</v>
      </c>
      <c r="BW2159">
        <v>0.55548200325524355</v>
      </c>
      <c r="BX2159">
        <v>10.161485710590879</v>
      </c>
      <c r="BY2159">
        <v>10.336281692258639</v>
      </c>
      <c r="BZ2159">
        <v>0.42885367946622233</v>
      </c>
      <c r="CA2159">
        <f t="shared" si="264"/>
        <v>58.106702583923642</v>
      </c>
      <c r="CB2159" cm="1">
        <f t="array" ref="CB2159">IF(ISBLANK(INDEX(AC:AC,ROW())), "", INDEX(AC:AC,ROW())*(BI2159+BJ2159)/1000)</f>
        <v>156.63119829816759</v>
      </c>
      <c r="CC2159">
        <f t="shared" si="265"/>
        <v>159.00091966745896</v>
      </c>
      <c r="CD2159">
        <f t="shared" si="266"/>
        <v>3.9022185099897171</v>
      </c>
      <c r="CE2159">
        <f t="shared" si="267"/>
        <v>5.3214313348362001</v>
      </c>
      <c r="CF2159" cm="1">
        <f t="array" ref="CF2159">IFERROR(IF((BD2159+BE2159)*INDEX(H:H,ROW())*INDEX(K:K,ROW())/(BF2159*30*1000)&lt;0.5,"",(BD2159+BE2159)*INDEX(H:H,ROW())*INDEX(K:K,ROW())/(BF2159*30*1000)),"")</f>
        <v>2.7798350477695348</v>
      </c>
      <c r="CG2159">
        <f t="shared" si="268"/>
        <v>0.42871500159435971</v>
      </c>
      <c r="CH2159" cm="1">
        <f t="array" ref="CH2159">IFERROR((BD2159+BE2159)*INDEX(K:K,ROW())*INDEX(H:H,ROW())/BC2159/100000,"")</f>
        <v>0.357527096080972</v>
      </c>
      <c r="CI2159">
        <f t="shared" si="269"/>
        <v>108.27569755658283</v>
      </c>
      <c r="CJ2159">
        <v>1</v>
      </c>
      <c r="CK2159">
        <f t="shared" si="270"/>
        <v>15.848167902142769</v>
      </c>
      <c r="CL2159" cm="1">
        <f t="array" ref="CL2159">IF(INDEX(AS:AS,ROW()-2)=0,CL2158,INDEX(AS:AS,ROW()-2))</f>
        <v>42.06</v>
      </c>
      <c r="CM2159" t="str">
        <f t="shared" si="271"/>
        <v>CIV</v>
      </c>
    </row>
    <row r="2160" spans="1:91" x14ac:dyDescent="0.3">
      <c r="A2160" s="1">
        <v>2155</v>
      </c>
      <c r="B2160" t="s">
        <v>196</v>
      </c>
      <c r="C2160">
        <v>3</v>
      </c>
      <c r="D2160">
        <v>31</v>
      </c>
      <c r="E2160">
        <v>14</v>
      </c>
      <c r="F2160" t="s">
        <v>98</v>
      </c>
      <c r="G2160" t="s">
        <v>101</v>
      </c>
      <c r="H2160">
        <v>45.87</v>
      </c>
      <c r="I2160">
        <v>0.88</v>
      </c>
      <c r="J2160">
        <v>45.57</v>
      </c>
      <c r="K2160">
        <v>1564</v>
      </c>
      <c r="L2160">
        <v>45.89</v>
      </c>
      <c r="M2160">
        <v>0.89</v>
      </c>
      <c r="N2160">
        <v>45.57</v>
      </c>
      <c r="O2160">
        <v>1568</v>
      </c>
      <c r="P2160">
        <v>1.35</v>
      </c>
      <c r="Q2160">
        <v>50.28</v>
      </c>
      <c r="R2160">
        <v>30.11</v>
      </c>
      <c r="S2160">
        <v>1.6708776595744681</v>
      </c>
      <c r="T2160">
        <v>7.41</v>
      </c>
      <c r="U2160">
        <v>0</v>
      </c>
      <c r="V2160">
        <v>0</v>
      </c>
      <c r="W2160">
        <v>0</v>
      </c>
      <c r="X2160">
        <v>0</v>
      </c>
      <c r="Y2160">
        <v>2.2000000000000002</v>
      </c>
      <c r="Z2160">
        <v>7.72</v>
      </c>
      <c r="AA2160">
        <v>19.75</v>
      </c>
      <c r="AB2160">
        <v>65.900000000000006</v>
      </c>
      <c r="AC2160">
        <v>1700</v>
      </c>
      <c r="AD2160">
        <v>37.79</v>
      </c>
      <c r="AE2160">
        <v>32.28</v>
      </c>
      <c r="AF2160">
        <v>11.51</v>
      </c>
      <c r="AG2160">
        <v>1570</v>
      </c>
      <c r="AI2160">
        <v>44.58</v>
      </c>
      <c r="AJ2160">
        <v>41.32</v>
      </c>
      <c r="AK2160">
        <v>4.51</v>
      </c>
      <c r="AL2160">
        <v>47.305</v>
      </c>
      <c r="AM2160">
        <v>6.31</v>
      </c>
      <c r="AN2160">
        <v>47.89</v>
      </c>
      <c r="AO2160">
        <v>45.09</v>
      </c>
      <c r="AP2160">
        <v>3.31</v>
      </c>
      <c r="AQ2160">
        <v>3.83</v>
      </c>
      <c r="AR2160">
        <v>4.12</v>
      </c>
      <c r="AS2160">
        <v>42.06</v>
      </c>
      <c r="AT2160">
        <v>0</v>
      </c>
      <c r="AU2160">
        <v>0</v>
      </c>
      <c r="AV2160">
        <v>5.4</v>
      </c>
      <c r="AW2160">
        <v>58.6</v>
      </c>
      <c r="AX2160">
        <v>92</v>
      </c>
      <c r="AY2160">
        <v>96.1</v>
      </c>
      <c r="AZ2160">
        <v>100</v>
      </c>
      <c r="BA2160">
        <v>86.6</v>
      </c>
      <c r="BB2160">
        <v>90.699999999999989</v>
      </c>
      <c r="BC2160">
        <v>140.20825090761861</v>
      </c>
      <c r="BD2160">
        <v>1.1943951513619201E-2</v>
      </c>
      <c r="BE2160">
        <v>58.997114418089737</v>
      </c>
      <c r="BF2160">
        <v>49.984560338738447</v>
      </c>
      <c r="BG2160">
        <v>149.33344923407591</v>
      </c>
      <c r="BH2160">
        <v>6.0446167554029637</v>
      </c>
      <c r="BI2160">
        <v>86.822352362838586</v>
      </c>
      <c r="BJ2160">
        <v>3.534850933961545</v>
      </c>
      <c r="BK2160">
        <v>622.4108363890017</v>
      </c>
      <c r="BL2160">
        <v>3.9231030043254629</v>
      </c>
      <c r="BM2160">
        <v>173.2117506853875</v>
      </c>
      <c r="BN2160">
        <v>106.232610939105</v>
      </c>
      <c r="BO2160">
        <v>107.1901433268776</v>
      </c>
      <c r="BP2160">
        <v>107.3733911092605</v>
      </c>
      <c r="BQ2160">
        <v>7.744783972236287</v>
      </c>
      <c r="BR2160">
        <v>48.119494702709559</v>
      </c>
      <c r="BS2160">
        <v>89.242022227588635</v>
      </c>
      <c r="BT2160">
        <v>1847.8291843109539</v>
      </c>
      <c r="BU2160">
        <v>116.83354129136561</v>
      </c>
      <c r="BV2160">
        <v>861.89799061402243</v>
      </c>
      <c r="BW2160">
        <v>3.07457266448273</v>
      </c>
      <c r="BX2160">
        <v>10.06945496551508</v>
      </c>
      <c r="BY2160">
        <v>10.336281692258639</v>
      </c>
      <c r="BZ2160">
        <v>0.42885367946622233</v>
      </c>
      <c r="CA2160">
        <f t="shared" si="264"/>
        <v>59.009058369603359</v>
      </c>
      <c r="CB2160" cm="1">
        <f t="array" ref="CB2160">IF(ISBLANK(INDEX(AC:AC,ROW())), "", INDEX(AC:AC,ROW())*(BI2160+BJ2160)/1000)</f>
        <v>153.60724560456023</v>
      </c>
      <c r="CC2160">
        <f t="shared" si="265"/>
        <v>155.37806598947887</v>
      </c>
      <c r="CD2160">
        <f t="shared" si="266"/>
        <v>4.0057831356399243</v>
      </c>
      <c r="CE2160">
        <f t="shared" si="267"/>
        <v>4.4391883670177164</v>
      </c>
      <c r="CF2160" cm="1">
        <f t="array" ref="CF2160">IFERROR(IF((BD2160+BE2160)*INDEX(H:H,ROW())*INDEX(K:K,ROW())/(BF2160*30*1000)&lt;0.5,"",(BD2160+BE2160)*INDEX(H:H,ROW())*INDEX(K:K,ROW())/(BF2160*30*1000)),"")</f>
        <v>2.8231050714502035</v>
      </c>
      <c r="CG2160">
        <f t="shared" si="268"/>
        <v>0.35650227440375548</v>
      </c>
      <c r="CH2160" cm="1">
        <f t="array" ref="CH2160">IFERROR((BD2160+BE2160)*INDEX(K:K,ROW())*INDEX(H:H,ROW())/BC2160/100000,"")</f>
        <v>0.30193301365583225</v>
      </c>
      <c r="CI2160">
        <f t="shared" si="269"/>
        <v>109.95714217129964</v>
      </c>
      <c r="CJ2160">
        <v>1</v>
      </c>
      <c r="CK2160">
        <f t="shared" si="270"/>
        <v>13.179175778524364</v>
      </c>
      <c r="CL2160" cm="1">
        <f t="array" ref="CL2160">IF(INDEX(AS:AS,ROW()-2)=0,CL2159,INDEX(AS:AS,ROW()-2))</f>
        <v>42.06</v>
      </c>
      <c r="CM2160" t="str">
        <f t="shared" si="271"/>
        <v>CIV</v>
      </c>
    </row>
    <row r="2161" spans="1:91" x14ac:dyDescent="0.3">
      <c r="A2161" s="1">
        <v>2156</v>
      </c>
      <c r="B2161" t="s">
        <v>196</v>
      </c>
      <c r="C2161">
        <v>3</v>
      </c>
      <c r="D2161">
        <v>31</v>
      </c>
      <c r="E2161">
        <v>14</v>
      </c>
      <c r="F2161" t="s">
        <v>98</v>
      </c>
      <c r="G2161" t="s">
        <v>102</v>
      </c>
      <c r="H2161">
        <v>45.87</v>
      </c>
      <c r="I2161">
        <v>0.88</v>
      </c>
      <c r="J2161">
        <v>45.57</v>
      </c>
      <c r="K2161">
        <v>1528</v>
      </c>
      <c r="L2161">
        <v>45.89</v>
      </c>
      <c r="M2161">
        <v>0.89</v>
      </c>
      <c r="N2161">
        <v>45.57</v>
      </c>
      <c r="O2161">
        <v>1568</v>
      </c>
      <c r="P2161">
        <v>1.35</v>
      </c>
      <c r="Q2161">
        <v>50.28</v>
      </c>
      <c r="R2161">
        <v>30.11</v>
      </c>
      <c r="S2161">
        <v>1.6708776595744681</v>
      </c>
      <c r="T2161">
        <v>7.41</v>
      </c>
      <c r="U2161">
        <v>0</v>
      </c>
      <c r="V2161">
        <v>0</v>
      </c>
      <c r="W2161">
        <v>0</v>
      </c>
      <c r="X2161">
        <v>0</v>
      </c>
      <c r="Y2161">
        <v>2.2000000000000002</v>
      </c>
      <c r="Z2161">
        <v>7.72</v>
      </c>
      <c r="AA2161">
        <v>19.75</v>
      </c>
      <c r="AB2161">
        <v>65.900000000000006</v>
      </c>
      <c r="AC2161">
        <v>1708</v>
      </c>
      <c r="AD2161">
        <v>37.79</v>
      </c>
      <c r="AE2161">
        <v>31.74</v>
      </c>
      <c r="AF2161">
        <v>11.45</v>
      </c>
      <c r="AG2161">
        <v>1570</v>
      </c>
      <c r="AI2161">
        <v>44.58</v>
      </c>
      <c r="AJ2161">
        <v>41.32</v>
      </c>
      <c r="AK2161">
        <v>3.91</v>
      </c>
      <c r="AL2161">
        <v>47.305</v>
      </c>
      <c r="AM2161">
        <v>6.32</v>
      </c>
      <c r="AN2161">
        <v>47.89</v>
      </c>
      <c r="AO2161">
        <v>44.21</v>
      </c>
      <c r="AP2161">
        <v>3.11</v>
      </c>
      <c r="AQ2161">
        <v>3.31</v>
      </c>
      <c r="AR2161">
        <v>4.12</v>
      </c>
      <c r="AS2161">
        <v>40.03</v>
      </c>
      <c r="AT2161">
        <v>0</v>
      </c>
      <c r="AU2161">
        <v>0</v>
      </c>
      <c r="AV2161">
        <v>1.2</v>
      </c>
      <c r="AW2161">
        <v>52.5</v>
      </c>
      <c r="AX2161">
        <v>87.4</v>
      </c>
      <c r="AY2161">
        <v>96</v>
      </c>
      <c r="AZ2161">
        <v>100</v>
      </c>
      <c r="BA2161">
        <v>86.2</v>
      </c>
      <c r="BB2161">
        <v>94.8</v>
      </c>
      <c r="BC2161">
        <v>119.19255266728091</v>
      </c>
      <c r="BD2161">
        <v>1.1943951513619201E-2</v>
      </c>
      <c r="BE2161">
        <v>59.860530647513677</v>
      </c>
      <c r="BF2161">
        <v>50.021505763963589</v>
      </c>
      <c r="BG2161">
        <v>149.54733331597021</v>
      </c>
      <c r="BH2161">
        <v>6.0446167554029637</v>
      </c>
      <c r="BI2161">
        <v>86.946729483956744</v>
      </c>
      <c r="BJ2161">
        <v>3.534850933961545</v>
      </c>
      <c r="BK2161">
        <v>586.21842680299358</v>
      </c>
      <c r="BL2161">
        <v>3.933166542082152</v>
      </c>
      <c r="BM2161">
        <v>172.9792978055184</v>
      </c>
      <c r="BN2161">
        <v>105.47631850776089</v>
      </c>
      <c r="BO2161">
        <v>106.4984026134437</v>
      </c>
      <c r="BP2161">
        <v>106.3639466525958</v>
      </c>
      <c r="BQ2161">
        <v>14.88483102037325</v>
      </c>
      <c r="BR2161">
        <v>55.230594445237223</v>
      </c>
      <c r="BS2161">
        <v>88.556599727193614</v>
      </c>
      <c r="BT2161">
        <v>1847.8291843109539</v>
      </c>
      <c r="BU2161">
        <v>116.74146969343489</v>
      </c>
      <c r="BV2161">
        <v>866.51268339544026</v>
      </c>
      <c r="BW2161">
        <v>3.7403137280412491</v>
      </c>
      <c r="BX2161">
        <v>9.9592700746866392</v>
      </c>
      <c r="BY2161">
        <v>10.336281692258639</v>
      </c>
      <c r="BZ2161">
        <v>0.42885367946622233</v>
      </c>
      <c r="CA2161">
        <f t="shared" si="264"/>
        <v>59.872474599027299</v>
      </c>
      <c r="CB2161" cm="1">
        <f t="array" ref="CB2161">IF(ISBLANK(INDEX(AC:AC,ROW())), "", INDEX(AC:AC,ROW())*(BI2161+BJ2161)/1000)</f>
        <v>154.54253935380447</v>
      </c>
      <c r="CC2161">
        <f t="shared" si="265"/>
        <v>155.59195007137316</v>
      </c>
      <c r="CD2161">
        <f t="shared" si="266"/>
        <v>3.767665528544911</v>
      </c>
      <c r="CE2161">
        <f t="shared" si="267"/>
        <v>4.9182471025634316</v>
      </c>
      <c r="CF2161" cm="1">
        <f t="array" ref="CF2161">IFERROR(IF((BD2161+BE2161)*INDEX(H:H,ROW())*INDEX(K:K,ROW())/(BF2161*30*1000)&lt;0.5,"",(BD2161+BE2161)*INDEX(H:H,ROW())*INDEX(K:K,ROW())/(BF2161*30*1000)),"")</f>
        <v>2.796412837619441</v>
      </c>
      <c r="CG2161">
        <f t="shared" si="268"/>
        <v>0.41966972469828479</v>
      </c>
      <c r="CH2161" cm="1">
        <f t="array" ref="CH2161">IFERROR((BD2161+BE2161)*INDEX(K:K,ROW())*INDEX(H:H,ROW())/BC2161/100000,"")</f>
        <v>0.35207094171195008</v>
      </c>
      <c r="CI2161">
        <f t="shared" si="269"/>
        <v>108.99801107174233</v>
      </c>
      <c r="CJ2161">
        <v>1</v>
      </c>
      <c r="CK2161">
        <f t="shared" si="270"/>
        <v>15.502891270976148</v>
      </c>
      <c r="CL2161" cm="1">
        <f t="array" ref="CL2161">IF(INDEX(AS:AS,ROW()-2)=0,CL2160,INDEX(AS:AS,ROW()-2))</f>
        <v>40.229999999999997</v>
      </c>
      <c r="CM2161" t="str">
        <f t="shared" si="271"/>
        <v>SP</v>
      </c>
    </row>
    <row r="2162" spans="1:91" x14ac:dyDescent="0.3">
      <c r="A2162" s="1">
        <v>2157</v>
      </c>
      <c r="B2162" t="s">
        <v>196</v>
      </c>
      <c r="C2162">
        <v>3</v>
      </c>
      <c r="D2162">
        <v>31</v>
      </c>
      <c r="E2162">
        <v>14</v>
      </c>
      <c r="F2162" t="s">
        <v>98</v>
      </c>
      <c r="G2162" t="s">
        <v>103</v>
      </c>
      <c r="H2162">
        <v>45.87</v>
      </c>
      <c r="I2162">
        <v>0.88</v>
      </c>
      <c r="J2162">
        <v>45.57</v>
      </c>
      <c r="K2162">
        <v>1564</v>
      </c>
      <c r="L2162">
        <v>45.89</v>
      </c>
      <c r="M2162">
        <v>0.89</v>
      </c>
      <c r="N2162">
        <v>45.57</v>
      </c>
      <c r="O2162">
        <v>1568</v>
      </c>
      <c r="P2162">
        <v>1.35</v>
      </c>
      <c r="Q2162">
        <v>50.28</v>
      </c>
      <c r="R2162">
        <v>30.11</v>
      </c>
      <c r="S2162">
        <v>1.6708776595744681</v>
      </c>
      <c r="T2162">
        <v>7.41</v>
      </c>
      <c r="U2162">
        <v>0</v>
      </c>
      <c r="V2162">
        <v>0</v>
      </c>
      <c r="W2162">
        <v>0</v>
      </c>
      <c r="X2162">
        <v>0</v>
      </c>
      <c r="Y2162">
        <v>2.2000000000000002</v>
      </c>
      <c r="Z2162">
        <v>7.72</v>
      </c>
      <c r="AA2162">
        <v>19.75</v>
      </c>
      <c r="AB2162">
        <v>65.900000000000006</v>
      </c>
      <c r="AC2162">
        <v>1712</v>
      </c>
      <c r="AD2162">
        <v>37.79</v>
      </c>
      <c r="AE2162">
        <v>32.28</v>
      </c>
      <c r="AF2162">
        <v>11.41</v>
      </c>
      <c r="AG2162">
        <v>1570</v>
      </c>
      <c r="AI2162">
        <v>44.58</v>
      </c>
      <c r="AJ2162">
        <v>41.32</v>
      </c>
      <c r="AK2162">
        <v>4.51</v>
      </c>
      <c r="AL2162">
        <v>47.305</v>
      </c>
      <c r="AM2162">
        <v>6.31</v>
      </c>
      <c r="AN2162">
        <v>47.89</v>
      </c>
      <c r="AO2162">
        <v>45.09</v>
      </c>
      <c r="AP2162">
        <v>3.31</v>
      </c>
      <c r="AQ2162">
        <v>3.83</v>
      </c>
      <c r="AR2162">
        <v>4.12</v>
      </c>
      <c r="AS2162">
        <v>42.06</v>
      </c>
      <c r="AT2162">
        <v>0</v>
      </c>
      <c r="AU2162">
        <v>0</v>
      </c>
      <c r="AV2162">
        <v>2.2999999999999998</v>
      </c>
      <c r="AW2162">
        <v>56.7</v>
      </c>
      <c r="AX2162">
        <v>90.6</v>
      </c>
      <c r="AY2162">
        <v>98.6</v>
      </c>
      <c r="AZ2162">
        <v>100</v>
      </c>
      <c r="BA2162">
        <v>88.3</v>
      </c>
      <c r="BB2162">
        <v>96.3</v>
      </c>
      <c r="BC2162">
        <v>109.0084678350176</v>
      </c>
      <c r="BD2162">
        <v>1.1943951513619201E-2</v>
      </c>
      <c r="BE2162">
        <v>61.472447433022083</v>
      </c>
      <c r="BF2162">
        <v>49.98901799473235</v>
      </c>
      <c r="BG2162">
        <v>154.7904195985937</v>
      </c>
      <c r="BH2162">
        <v>6.0446167554029637</v>
      </c>
      <c r="BI2162">
        <v>89.992650506885568</v>
      </c>
      <c r="BJ2162">
        <v>3.534850933961545</v>
      </c>
      <c r="BK2162">
        <v>589.70136685945442</v>
      </c>
      <c r="BL2162">
        <v>3.91612558192727</v>
      </c>
      <c r="BM2162">
        <v>172.80663673052311</v>
      </c>
      <c r="BN2162">
        <v>105.83897621222771</v>
      </c>
      <c r="BO2162">
        <v>105.785476098852</v>
      </c>
      <c r="BP2162">
        <v>105.42827259117129</v>
      </c>
      <c r="BQ2162">
        <v>19.993775030573168</v>
      </c>
      <c r="BR2162">
        <v>53.913556249433192</v>
      </c>
      <c r="BS2162">
        <v>89.418286679114644</v>
      </c>
      <c r="BT2162">
        <v>1847.8291843109539</v>
      </c>
      <c r="BU2162">
        <v>116.4211725665992</v>
      </c>
      <c r="BV2162">
        <v>867.7251434928545</v>
      </c>
      <c r="BW2162">
        <v>18.032373801665798</v>
      </c>
      <c r="BX2162">
        <v>9.6554212300515072</v>
      </c>
      <c r="BY2162">
        <v>10.336281692258639</v>
      </c>
      <c r="BZ2162">
        <v>0.42885367946622233</v>
      </c>
      <c r="CA2162">
        <f t="shared" si="264"/>
        <v>61.484391384535705</v>
      </c>
      <c r="CB2162" cm="1">
        <f t="array" ref="CB2162">IF(ISBLANK(INDEX(AC:AC,ROW())), "", INDEX(AC:AC,ROW())*(BI2162+BJ2162)/1000)</f>
        <v>160.11908246673028</v>
      </c>
      <c r="CC2162">
        <f t="shared" si="265"/>
        <v>160.83503635399666</v>
      </c>
      <c r="CD2162">
        <f t="shared" si="266"/>
        <v>3.6664981724599257</v>
      </c>
      <c r="CE2162">
        <f t="shared" si="267"/>
        <v>5.4096840233729102</v>
      </c>
      <c r="CF2162" cm="1">
        <f t="array" ref="CF2162">IFERROR(IF((BD2162+BE2162)*INDEX(H:H,ROW())*INDEX(K:K,ROW())/(BF2162*30*1000)&lt;0.5,"",(BD2162+BE2162)*INDEX(H:H,ROW())*INDEX(K:K,ROW())/(BF2162*30*1000)),"")</f>
        <v>2.9412673851535014</v>
      </c>
      <c r="CG2162">
        <f t="shared" si="268"/>
        <v>0.45857921854648809</v>
      </c>
      <c r="CH2162" cm="1">
        <f t="array" ref="CH2162">IFERROR((BD2162+BE2162)*INDEX(K:K,ROW())*INDEX(H:H,ROW())/BC2162/100000,"")</f>
        <v>0.40464122970598954</v>
      </c>
      <c r="CI2162">
        <f t="shared" si="269"/>
        <v>114.56966356656449</v>
      </c>
      <c r="CJ2162">
        <v>1</v>
      </c>
      <c r="CK2162">
        <f t="shared" si="270"/>
        <v>16.951244440088921</v>
      </c>
      <c r="CL2162" cm="1">
        <f t="array" ref="CL2162">IF(INDEX(AS:AS,ROW()-2)=0,CL2161,INDEX(AS:AS,ROW()-2))</f>
        <v>42.06</v>
      </c>
      <c r="CM2162" t="str">
        <f t="shared" si="271"/>
        <v>CIV</v>
      </c>
    </row>
    <row r="2163" spans="1:91" x14ac:dyDescent="0.3">
      <c r="A2163" s="1">
        <v>2158</v>
      </c>
      <c r="B2163" t="s">
        <v>196</v>
      </c>
      <c r="C2163">
        <v>3</v>
      </c>
      <c r="D2163">
        <v>31</v>
      </c>
      <c r="E2163">
        <v>14</v>
      </c>
      <c r="F2163" t="s">
        <v>98</v>
      </c>
      <c r="G2163" t="s">
        <v>104</v>
      </c>
      <c r="H2163">
        <v>43.79</v>
      </c>
      <c r="I2163">
        <v>0.86</v>
      </c>
      <c r="J2163">
        <v>43.61</v>
      </c>
      <c r="K2163">
        <v>1528</v>
      </c>
      <c r="L2163">
        <v>45.89</v>
      </c>
      <c r="M2163">
        <v>0.89</v>
      </c>
      <c r="N2163">
        <v>45.57</v>
      </c>
      <c r="O2163">
        <v>1568</v>
      </c>
      <c r="P2163">
        <v>1.35</v>
      </c>
      <c r="Q2163">
        <v>50.28</v>
      </c>
      <c r="R2163">
        <v>30.11</v>
      </c>
      <c r="S2163">
        <v>1.6708776595744681</v>
      </c>
      <c r="T2163">
        <v>7.41</v>
      </c>
      <c r="U2163">
        <v>0</v>
      </c>
      <c r="V2163">
        <v>0</v>
      </c>
      <c r="W2163">
        <v>0</v>
      </c>
      <c r="X2163">
        <v>0</v>
      </c>
      <c r="Y2163">
        <v>2.2000000000000002</v>
      </c>
      <c r="Z2163">
        <v>7.72</v>
      </c>
      <c r="AA2163">
        <v>19.75</v>
      </c>
      <c r="AB2163">
        <v>65.900000000000006</v>
      </c>
      <c r="AC2163">
        <v>1715</v>
      </c>
      <c r="AD2163">
        <v>37.79</v>
      </c>
      <c r="AE2163">
        <v>31.78</v>
      </c>
      <c r="AF2163">
        <v>11.48</v>
      </c>
      <c r="AG2163">
        <v>1570</v>
      </c>
      <c r="AI2163">
        <v>43.67</v>
      </c>
      <c r="AJ2163">
        <v>41.32</v>
      </c>
      <c r="AK2163">
        <v>3.98</v>
      </c>
      <c r="AL2163">
        <v>47.305</v>
      </c>
      <c r="AM2163">
        <v>6.38</v>
      </c>
      <c r="AN2163">
        <v>47.68</v>
      </c>
      <c r="AO2163">
        <v>44.27</v>
      </c>
      <c r="AP2163">
        <v>3.06</v>
      </c>
      <c r="AQ2163">
        <v>3.83</v>
      </c>
      <c r="AR2163">
        <v>3.21</v>
      </c>
      <c r="AS2163">
        <v>40.15</v>
      </c>
      <c r="AT2163">
        <v>0</v>
      </c>
      <c r="AU2163">
        <v>0</v>
      </c>
      <c r="AV2163">
        <v>2.4</v>
      </c>
      <c r="AW2163">
        <v>60.3</v>
      </c>
      <c r="AX2163">
        <v>91.8</v>
      </c>
      <c r="AY2163">
        <v>100</v>
      </c>
      <c r="AZ2163">
        <v>100</v>
      </c>
      <c r="BA2163">
        <v>89.399999999999991</v>
      </c>
      <c r="BB2163">
        <v>97.6</v>
      </c>
      <c r="BC2163">
        <v>110.20573755245969</v>
      </c>
      <c r="BD2163">
        <v>1.1943951513619201E-2</v>
      </c>
      <c r="BE2163">
        <v>62.58464000575821</v>
      </c>
      <c r="BF2163">
        <v>49.985620621905937</v>
      </c>
      <c r="BG2163">
        <v>158.31479242622001</v>
      </c>
      <c r="BH2163">
        <v>6.0446167554029637</v>
      </c>
      <c r="BI2163">
        <v>92.044385660797516</v>
      </c>
      <c r="BJ2163">
        <v>3.534850933961545</v>
      </c>
      <c r="BK2163">
        <v>635.76114026176708</v>
      </c>
      <c r="BL2163">
        <v>3.8526454670799621</v>
      </c>
      <c r="BM2163">
        <v>172.7224544056987</v>
      </c>
      <c r="BN2163">
        <v>104.781130516598</v>
      </c>
      <c r="BO2163">
        <v>105.09707728138839</v>
      </c>
      <c r="BP2163">
        <v>104.72410796224941</v>
      </c>
      <c r="BQ2163">
        <v>18.849716015338132</v>
      </c>
      <c r="BR2163">
        <v>53.619665122620773</v>
      </c>
      <c r="BS2163">
        <v>90.379069630542105</v>
      </c>
      <c r="BT2163">
        <v>1847.8291843109539</v>
      </c>
      <c r="BU2163">
        <v>115.9376014762788</v>
      </c>
      <c r="BV2163">
        <v>861.49461621015678</v>
      </c>
      <c r="BW2163">
        <v>2.284433969680054</v>
      </c>
      <c r="BX2163">
        <v>9.4713227088671648</v>
      </c>
      <c r="BY2163">
        <v>10.336281692258639</v>
      </c>
      <c r="BZ2163">
        <v>0.42885367946622233</v>
      </c>
      <c r="CA2163">
        <f t="shared" si="264"/>
        <v>62.596583957271832</v>
      </c>
      <c r="CB2163" cm="1">
        <f t="array" ref="CB2163">IF(ISBLANK(INDEX(AC:AC,ROW())), "", INDEX(AC:AC,ROW())*(BI2163+BJ2163)/1000)</f>
        <v>163.91839076001179</v>
      </c>
      <c r="CC2163">
        <f t="shared" si="265"/>
        <v>164.35940918162296</v>
      </c>
      <c r="CD2163">
        <f t="shared" si="266"/>
        <v>3.8681152690152865</v>
      </c>
      <c r="CE2163">
        <f t="shared" si="267"/>
        <v>5.768856997659805</v>
      </c>
      <c r="CF2163" cm="1">
        <f t="array" ref="CF2163">IFERROR(IF((BD2163+BE2163)*INDEX(H:H,ROW())*INDEX(K:K,ROW())/(BF2163*30*1000)&lt;0.5,"",(BD2163+BE2163)*INDEX(H:H,ROW())*INDEX(K:K,ROW())/(BF2163*30*1000)),"")</f>
        <v>2.7930749474510161</v>
      </c>
      <c r="CG2163">
        <f t="shared" si="268"/>
        <v>0.45356640890055278</v>
      </c>
      <c r="CH2163" cm="1">
        <f t="array" ref="CH2163">IFERROR((BD2163+BE2163)*INDEX(K:K,ROW())*INDEX(H:H,ROW())/BC2163/100000,"")</f>
        <v>0.38005349211163725</v>
      </c>
      <c r="CI2163">
        <f t="shared" si="269"/>
        <v>108.78980625337898</v>
      </c>
      <c r="CJ2163">
        <v>1</v>
      </c>
      <c r="CK2163">
        <f t="shared" si="270"/>
        <v>16.767086953447933</v>
      </c>
      <c r="CL2163" cm="1">
        <f t="array" ref="CL2163">IF(INDEX(AS:AS,ROW()-2)=0,CL2162,INDEX(AS:AS,ROW()-2))</f>
        <v>40.03</v>
      </c>
      <c r="CM2163" t="str">
        <f t="shared" si="271"/>
        <v>SP</v>
      </c>
    </row>
    <row r="2164" spans="1:91" x14ac:dyDescent="0.3">
      <c r="A2164" s="1">
        <v>2159</v>
      </c>
      <c r="B2164" t="s">
        <v>196</v>
      </c>
      <c r="C2164">
        <v>3</v>
      </c>
      <c r="D2164">
        <v>31</v>
      </c>
      <c r="E2164">
        <v>14</v>
      </c>
      <c r="F2164" t="s">
        <v>98</v>
      </c>
      <c r="G2164" t="s">
        <v>105</v>
      </c>
      <c r="H2164">
        <v>45.87</v>
      </c>
      <c r="I2164">
        <v>0.88</v>
      </c>
      <c r="J2164">
        <v>45.57</v>
      </c>
      <c r="K2164">
        <v>1564</v>
      </c>
      <c r="L2164">
        <v>45.89</v>
      </c>
      <c r="M2164">
        <v>0.89</v>
      </c>
      <c r="N2164">
        <v>45.57</v>
      </c>
      <c r="O2164">
        <v>1568</v>
      </c>
      <c r="P2164">
        <v>1.35</v>
      </c>
      <c r="Q2164">
        <v>50.28</v>
      </c>
      <c r="R2164">
        <v>30.11</v>
      </c>
      <c r="S2164">
        <v>1.6708776595744681</v>
      </c>
      <c r="T2164">
        <v>7.41</v>
      </c>
      <c r="U2164">
        <v>0</v>
      </c>
      <c r="V2164">
        <v>0</v>
      </c>
      <c r="W2164">
        <v>0</v>
      </c>
      <c r="X2164">
        <v>0</v>
      </c>
      <c r="Y2164">
        <v>2.2000000000000002</v>
      </c>
      <c r="Z2164">
        <v>7.72</v>
      </c>
      <c r="AA2164">
        <v>19.75</v>
      </c>
      <c r="AB2164">
        <v>65.900000000000006</v>
      </c>
      <c r="AC2164">
        <v>1710</v>
      </c>
      <c r="AD2164">
        <v>37.79</v>
      </c>
      <c r="AE2164">
        <v>32.28</v>
      </c>
      <c r="AF2164">
        <v>11.39</v>
      </c>
      <c r="AG2164">
        <v>1570</v>
      </c>
      <c r="AI2164">
        <v>44.58</v>
      </c>
      <c r="AJ2164">
        <v>41.32</v>
      </c>
      <c r="AK2164">
        <v>4.51</v>
      </c>
      <c r="AL2164">
        <v>47.305</v>
      </c>
      <c r="AM2164">
        <v>6.31</v>
      </c>
      <c r="AN2164">
        <v>47.89</v>
      </c>
      <c r="AO2164">
        <v>45.09</v>
      </c>
      <c r="AP2164">
        <v>3.31</v>
      </c>
      <c r="AQ2164">
        <v>3.83</v>
      </c>
      <c r="AR2164">
        <v>4.12</v>
      </c>
      <c r="AS2164">
        <v>42.06</v>
      </c>
      <c r="AT2164">
        <v>0</v>
      </c>
      <c r="AU2164">
        <v>0</v>
      </c>
      <c r="AV2164">
        <v>3.5</v>
      </c>
      <c r="AW2164">
        <v>62.7</v>
      </c>
      <c r="AX2164">
        <v>92</v>
      </c>
      <c r="AY2164">
        <v>99.5</v>
      </c>
      <c r="AZ2164">
        <v>100</v>
      </c>
      <c r="BA2164">
        <v>88.5</v>
      </c>
      <c r="BB2164">
        <v>96</v>
      </c>
      <c r="BC2164">
        <v>113.16999378703829</v>
      </c>
      <c r="BD2164">
        <v>1.1943951513619201E-2</v>
      </c>
      <c r="BE2164">
        <v>60.728374660762952</v>
      </c>
      <c r="BF2164">
        <v>49.308991656409063</v>
      </c>
      <c r="BG2164">
        <v>155.1006907269564</v>
      </c>
      <c r="BH2164">
        <v>6.0446167554029637</v>
      </c>
      <c r="BI2164">
        <v>90.174460417978622</v>
      </c>
      <c r="BJ2164">
        <v>3.534850933961545</v>
      </c>
      <c r="BK2164">
        <v>721.95847119663915</v>
      </c>
      <c r="BL2164">
        <v>3.8026542318154171</v>
      </c>
      <c r="BM2164">
        <v>171.92579828438849</v>
      </c>
      <c r="BN2164">
        <v>104.4135240051248</v>
      </c>
      <c r="BO2164">
        <v>104.293705208961</v>
      </c>
      <c r="BP2164">
        <v>103.70577047082369</v>
      </c>
      <c r="BQ2164">
        <v>23.597399384207179</v>
      </c>
      <c r="BR2164">
        <v>51.139180302711011</v>
      </c>
      <c r="BS2164">
        <v>87.584212908856529</v>
      </c>
      <c r="BT2164">
        <v>1847.8291843109539</v>
      </c>
      <c r="BU2164">
        <v>114.96680397195119</v>
      </c>
      <c r="BV2164">
        <v>865.05578042620937</v>
      </c>
      <c r="BW2164">
        <v>1.51037778429381</v>
      </c>
      <c r="BX2164">
        <v>9.3986158017437091</v>
      </c>
      <c r="BY2164">
        <v>10.336281692258639</v>
      </c>
      <c r="BZ2164">
        <v>0.42885367946622233</v>
      </c>
      <c r="CA2164">
        <f t="shared" si="264"/>
        <v>60.740318612276575</v>
      </c>
      <c r="CB2164" cm="1">
        <f t="array" ref="CB2164">IF(ISBLANK(INDEX(AC:AC,ROW())), "", INDEX(AC:AC,ROW())*(BI2164+BJ2164)/1000)</f>
        <v>160.24292241181772</v>
      </c>
      <c r="CC2164">
        <f t="shared" si="265"/>
        <v>161.14530748235936</v>
      </c>
      <c r="CD2164">
        <f t="shared" si="266"/>
        <v>4.4801706141872746</v>
      </c>
      <c r="CE2164">
        <f t="shared" si="267"/>
        <v>6.3794160186595965</v>
      </c>
      <c r="CF2164" cm="1">
        <f t="array" ref="CF2164">IFERROR(IF((BD2164+BE2164)*INDEX(H:H,ROW())*INDEX(K:K,ROW())/(BF2164*30*1000)&lt;0.5,"",(BD2164+BE2164)*INDEX(H:H,ROW())*INDEX(K:K,ROW())/(BF2164*30*1000)),"")</f>
        <v>2.9457451972960755</v>
      </c>
      <c r="CG2164">
        <f t="shared" si="268"/>
        <v>0.43570729312929035</v>
      </c>
      <c r="CH2164" cm="1">
        <f t="array" ref="CH2164">IFERROR((BD2164+BE2164)*INDEX(K:K,ROW())*INDEX(H:H,ROW())/BC2164/100000,"")</f>
        <v>0.38504479984874412</v>
      </c>
      <c r="CI2164">
        <f t="shared" si="269"/>
        <v>113.18316261458125</v>
      </c>
      <c r="CJ2164">
        <v>1</v>
      </c>
      <c r="CK2164">
        <f t="shared" si="270"/>
        <v>16.32790744681115</v>
      </c>
      <c r="CL2164" cm="1">
        <f t="array" ref="CL2164">IF(INDEX(AS:AS,ROW()-2)=0,CL2163,INDEX(AS:AS,ROW()-2))</f>
        <v>42.06</v>
      </c>
      <c r="CM2164" t="str">
        <f t="shared" si="271"/>
        <v>CIV</v>
      </c>
    </row>
    <row r="2165" spans="1:91" x14ac:dyDescent="0.3">
      <c r="A2165" s="1">
        <v>2160</v>
      </c>
      <c r="B2165" t="s">
        <v>196</v>
      </c>
      <c r="C2165">
        <v>3</v>
      </c>
      <c r="D2165">
        <v>31</v>
      </c>
      <c r="E2165">
        <v>14</v>
      </c>
      <c r="F2165" t="s">
        <v>98</v>
      </c>
      <c r="G2165" t="s">
        <v>106</v>
      </c>
      <c r="H2165">
        <v>45.87</v>
      </c>
      <c r="I2165">
        <v>0.88</v>
      </c>
      <c r="J2165">
        <v>45.57</v>
      </c>
      <c r="K2165">
        <v>1564</v>
      </c>
      <c r="L2165">
        <v>45.89</v>
      </c>
      <c r="M2165">
        <v>0.89</v>
      </c>
      <c r="N2165">
        <v>45.57</v>
      </c>
      <c r="O2165">
        <v>1568</v>
      </c>
      <c r="P2165">
        <v>1.35</v>
      </c>
      <c r="Q2165">
        <v>50.28</v>
      </c>
      <c r="R2165">
        <v>30.11</v>
      </c>
      <c r="S2165">
        <v>1.6708776595744681</v>
      </c>
      <c r="T2165">
        <v>7.41</v>
      </c>
      <c r="U2165">
        <v>0</v>
      </c>
      <c r="V2165">
        <v>0</v>
      </c>
      <c r="W2165">
        <v>0</v>
      </c>
      <c r="X2165">
        <v>0</v>
      </c>
      <c r="Y2165">
        <v>2.2000000000000002</v>
      </c>
      <c r="Z2165">
        <v>7.72</v>
      </c>
      <c r="AA2165">
        <v>19.75</v>
      </c>
      <c r="AB2165">
        <v>65.900000000000006</v>
      </c>
      <c r="AC2165">
        <v>1706</v>
      </c>
      <c r="AD2165">
        <v>37.79</v>
      </c>
      <c r="AE2165">
        <v>32.28</v>
      </c>
      <c r="AF2165">
        <v>11.32</v>
      </c>
      <c r="AG2165">
        <v>1570</v>
      </c>
      <c r="AI2165">
        <v>44.58</v>
      </c>
      <c r="AJ2165">
        <v>41.32</v>
      </c>
      <c r="AK2165">
        <v>4.51</v>
      </c>
      <c r="AL2165">
        <v>47.305</v>
      </c>
      <c r="AM2165">
        <v>6.31</v>
      </c>
      <c r="AN2165">
        <v>47.89</v>
      </c>
      <c r="AO2165">
        <v>45.09</v>
      </c>
      <c r="AP2165">
        <v>3.02</v>
      </c>
      <c r="AQ2165">
        <v>3.37</v>
      </c>
      <c r="AR2165">
        <v>4.12</v>
      </c>
      <c r="AS2165">
        <v>42.06</v>
      </c>
      <c r="AT2165">
        <v>0</v>
      </c>
      <c r="AU2165">
        <v>0</v>
      </c>
      <c r="AV2165">
        <v>4.0999999999999996</v>
      </c>
      <c r="AW2165">
        <v>68.900000000000006</v>
      </c>
      <c r="AX2165">
        <v>93.5</v>
      </c>
      <c r="AY2165">
        <v>98.4</v>
      </c>
      <c r="AZ2165">
        <v>100</v>
      </c>
      <c r="BA2165">
        <v>89.4</v>
      </c>
      <c r="BB2165">
        <v>94.300000000000011</v>
      </c>
      <c r="BC2165">
        <v>115.11376033204159</v>
      </c>
      <c r="BD2165">
        <v>1.1943951513619201E-2</v>
      </c>
      <c r="BE2165">
        <v>63.364596978507002</v>
      </c>
      <c r="BF2165">
        <v>50.017427357575052</v>
      </c>
      <c r="BG2165">
        <v>152.12978759865521</v>
      </c>
      <c r="BH2165">
        <v>6.0446167554029637</v>
      </c>
      <c r="BI2165">
        <v>88.448497277943702</v>
      </c>
      <c r="BJ2165">
        <v>3.534850933961545</v>
      </c>
      <c r="BK2165">
        <v>602.00124670355319</v>
      </c>
      <c r="BL2165">
        <v>3.7063744432714611</v>
      </c>
      <c r="BM2165">
        <v>171.51400036609789</v>
      </c>
      <c r="BN2165">
        <v>104.4898437601928</v>
      </c>
      <c r="BO2165">
        <v>105.4755591361554</v>
      </c>
      <c r="BP2165">
        <v>104.6624888456376</v>
      </c>
      <c r="BQ2165">
        <v>19.398987972968751</v>
      </c>
      <c r="BR2165">
        <v>55.302974395944837</v>
      </c>
      <c r="BS2165">
        <v>90.072782526102259</v>
      </c>
      <c r="BT2165">
        <v>1847.8291843109539</v>
      </c>
      <c r="BU2165">
        <v>114.5332420046672</v>
      </c>
      <c r="BV2165">
        <v>848.07196745010356</v>
      </c>
      <c r="BW2165">
        <v>18.032373801665798</v>
      </c>
      <c r="BX2165">
        <v>9.3482643582020195</v>
      </c>
      <c r="BY2165">
        <v>10.336281692258639</v>
      </c>
      <c r="BZ2165">
        <v>0.42885367946622233</v>
      </c>
      <c r="CA2165">
        <f t="shared" si="264"/>
        <v>63.376540930020624</v>
      </c>
      <c r="CB2165" cm="1">
        <f t="array" ref="CB2165">IF(ISBLANK(INDEX(AC:AC,ROW())), "", INDEX(AC:AC,ROW())*(BI2165+BJ2165)/1000)</f>
        <v>156.92359204951038</v>
      </c>
      <c r="CC2165">
        <f t="shared" si="265"/>
        <v>158.17440435405817</v>
      </c>
      <c r="CD2165">
        <f t="shared" si="266"/>
        <v>3.8059333882872188</v>
      </c>
      <c r="CE2165">
        <f t="shared" si="267"/>
        <v>5.2296202032415744</v>
      </c>
      <c r="CF2165" cm="1">
        <f t="array" ref="CF2165">IFERROR(IF((BD2165+BE2165)*INDEX(H:H,ROW())*INDEX(K:K,ROW())/(BF2165*30*1000)&lt;0.5,"",(BD2165+BE2165)*INDEX(H:H,ROW())*INDEX(K:K,ROW())/(BF2165*30*1000)),"")</f>
        <v>3.0300613090068791</v>
      </c>
      <c r="CG2165">
        <f t="shared" si="268"/>
        <v>0.43450433044061404</v>
      </c>
      <c r="CH2165" cm="1">
        <f t="array" ref="CH2165">IFERROR((BD2165+BE2165)*INDEX(K:K,ROW())*INDEX(H:H,ROW())/BC2165/100000,"")</f>
        <v>0.39497242807921351</v>
      </c>
      <c r="CI2165">
        <f t="shared" si="269"/>
        <v>118.09548421733798</v>
      </c>
      <c r="CJ2165">
        <v>1</v>
      </c>
      <c r="CK2165">
        <f t="shared" si="270"/>
        <v>16.052200701123443</v>
      </c>
      <c r="CL2165" cm="1">
        <f t="array" ref="CL2165">IF(INDEX(AS:AS,ROW()-2)=0,CL2164,INDEX(AS:AS,ROW()-2))</f>
        <v>40.15</v>
      </c>
      <c r="CM2165" t="str">
        <f t="shared" si="271"/>
        <v>SP</v>
      </c>
    </row>
    <row r="2166" spans="1:91" x14ac:dyDescent="0.3">
      <c r="A2166" s="1">
        <v>2161</v>
      </c>
      <c r="B2166" t="s">
        <v>197</v>
      </c>
      <c r="C2166">
        <v>4</v>
      </c>
      <c r="D2166">
        <v>1</v>
      </c>
      <c r="E2166">
        <v>14</v>
      </c>
      <c r="F2166" t="s">
        <v>80</v>
      </c>
      <c r="G2166" t="s">
        <v>81</v>
      </c>
      <c r="H2166">
        <v>43.32</v>
      </c>
      <c r="I2166">
        <v>0.8</v>
      </c>
      <c r="J2166">
        <v>43.12</v>
      </c>
      <c r="K2166">
        <v>1522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U2166">
        <v>0</v>
      </c>
      <c r="V2166">
        <v>0</v>
      </c>
      <c r="W2166">
        <v>0</v>
      </c>
      <c r="X2166">
        <v>0</v>
      </c>
      <c r="Y2166">
        <v>1.9</v>
      </c>
      <c r="Z2166">
        <v>7.72</v>
      </c>
      <c r="AA2166">
        <v>20</v>
      </c>
      <c r="AB2166">
        <v>65.900000000000006</v>
      </c>
      <c r="AC2166">
        <v>1702</v>
      </c>
      <c r="AD2166">
        <v>37.79</v>
      </c>
      <c r="AE2166">
        <v>32.28</v>
      </c>
      <c r="AF2166">
        <v>11.22</v>
      </c>
      <c r="AG2166">
        <v>1570</v>
      </c>
      <c r="AI2166">
        <v>44.58</v>
      </c>
      <c r="AJ2166">
        <v>41.32</v>
      </c>
      <c r="AK2166">
        <v>4.51</v>
      </c>
      <c r="AL2166">
        <v>47.305</v>
      </c>
      <c r="AM2166">
        <v>6.31</v>
      </c>
      <c r="AN2166">
        <v>47.89</v>
      </c>
      <c r="AO2166">
        <v>45.09</v>
      </c>
      <c r="AP2166">
        <v>3.31</v>
      </c>
      <c r="AQ2166">
        <v>3.83</v>
      </c>
      <c r="AR2166">
        <v>4.12</v>
      </c>
      <c r="AS2166">
        <v>42.06</v>
      </c>
      <c r="AT2166">
        <v>0</v>
      </c>
      <c r="AU2166">
        <v>0</v>
      </c>
      <c r="AV2166">
        <v>5.6</v>
      </c>
      <c r="AW2166">
        <v>68.400000000000006</v>
      </c>
      <c r="AX2166">
        <v>92.8</v>
      </c>
      <c r="AY2166">
        <v>99.1</v>
      </c>
      <c r="AZ2166">
        <v>100</v>
      </c>
      <c r="BA2166">
        <v>86.199999999999989</v>
      </c>
      <c r="BB2166">
        <v>92.6</v>
      </c>
      <c r="BC2166">
        <v>103.8256392420253</v>
      </c>
      <c r="BD2166">
        <v>1.1943951513619201E-2</v>
      </c>
      <c r="BE2166">
        <v>63.983460416448558</v>
      </c>
      <c r="BF2166">
        <v>49.97782974067573</v>
      </c>
      <c r="BG2166">
        <v>153.10461719811619</v>
      </c>
      <c r="BH2166">
        <v>6.0446167554029637</v>
      </c>
      <c r="BI2166">
        <v>89.014854852334224</v>
      </c>
      <c r="BJ2166">
        <v>3.534850933961545</v>
      </c>
      <c r="BK2166">
        <v>622.19909037482296</v>
      </c>
      <c r="BL2166">
        <v>4.0617678585994552</v>
      </c>
      <c r="BM2166">
        <v>172.5415923812742</v>
      </c>
      <c r="BN2166">
        <v>105.4919075463516</v>
      </c>
      <c r="BO2166">
        <v>107.1806630766272</v>
      </c>
      <c r="BP2166">
        <v>106.1845539870348</v>
      </c>
      <c r="BQ2166">
        <v>8.8041528315992821</v>
      </c>
      <c r="BR2166">
        <v>57.928150667714434</v>
      </c>
      <c r="BS2166">
        <v>87.450293598561089</v>
      </c>
      <c r="BT2166">
        <v>1847.8291843109539</v>
      </c>
      <c r="BU2166">
        <v>115.9738055265376</v>
      </c>
      <c r="BV2166">
        <v>872.31761365608395</v>
      </c>
      <c r="BW2166">
        <v>18.032373801665798</v>
      </c>
      <c r="BX2166">
        <v>10.126011509231001</v>
      </c>
      <c r="BY2166">
        <v>10.336281692258639</v>
      </c>
      <c r="BZ2166">
        <v>0.42885367946622233</v>
      </c>
      <c r="CA2166">
        <f t="shared" si="264"/>
        <v>63.99540436796218</v>
      </c>
      <c r="CB2166" cm="1">
        <f t="array" ref="CB2166">IF(ISBLANK(INDEX(AC:AC,ROW())), "", INDEX(AC:AC,ROW())*(BI2166+BJ2166)/1000)</f>
        <v>157.51959924827543</v>
      </c>
      <c r="CC2166">
        <f t="shared" si="265"/>
        <v>159.14923395351914</v>
      </c>
      <c r="CD2166">
        <f t="shared" si="266"/>
        <v>3.9095324238666547</v>
      </c>
      <c r="CE2166">
        <f t="shared" si="267"/>
        <v>5.9927306483943772</v>
      </c>
      <c r="CF2166" cm="1">
        <f t="array" ref="CF2166">IFERROR(IF((BD2166+BE2166)*INDEX(H:H,ROW())*INDEX(K:K,ROW())/(BF2166*30*1000)&lt;0.5,"",(BD2166+BE2166)*INDEX(H:H,ROW())*INDEX(K:K,ROW())/(BF2166*30*1000)),"")</f>
        <v>2.8141888632770766</v>
      </c>
      <c r="CG2166">
        <f t="shared" si="268"/>
        <v>0.48136308242874076</v>
      </c>
      <c r="CH2166" cm="1">
        <f t="array" ref="CH2166">IFERROR((BD2166+BE2166)*INDEX(K:K,ROW())*INDEX(H:H,ROW())/BC2166/100000,"")</f>
        <v>0.4063939877291064</v>
      </c>
      <c r="CI2166">
        <f t="shared" si="269"/>
        <v>109.59510535088377</v>
      </c>
      <c r="CJ2166">
        <v>1</v>
      </c>
      <c r="CK2166">
        <f t="shared" si="270"/>
        <v>17.797426510454958</v>
      </c>
      <c r="CL2166" cm="1">
        <f t="array" ref="CL2166">IF(INDEX(AS:AS,ROW()-2)=0,CL2165,INDEX(AS:AS,ROW()-2))</f>
        <v>42.06</v>
      </c>
      <c r="CM2166" t="str">
        <f t="shared" si="271"/>
        <v>CIV</v>
      </c>
    </row>
    <row r="2167" spans="1:91" x14ac:dyDescent="0.3">
      <c r="A2167" s="1">
        <v>2162</v>
      </c>
      <c r="B2167" t="s">
        <v>197</v>
      </c>
      <c r="C2167">
        <v>4</v>
      </c>
      <c r="D2167">
        <v>1</v>
      </c>
      <c r="E2167">
        <v>14</v>
      </c>
      <c r="F2167" t="s">
        <v>80</v>
      </c>
      <c r="G2167" t="s">
        <v>82</v>
      </c>
      <c r="H2167">
        <v>45.87</v>
      </c>
      <c r="I2167">
        <v>0.88</v>
      </c>
      <c r="J2167">
        <v>45.57</v>
      </c>
      <c r="K2167">
        <v>1564</v>
      </c>
      <c r="L2167">
        <v>45.89</v>
      </c>
      <c r="M2167">
        <v>0.89</v>
      </c>
      <c r="N2167">
        <v>45.57</v>
      </c>
      <c r="O2167">
        <v>1568</v>
      </c>
      <c r="P2167">
        <v>1.35</v>
      </c>
      <c r="Q2167">
        <v>50.28</v>
      </c>
      <c r="R2167">
        <v>30.11</v>
      </c>
      <c r="S2167">
        <v>1.6708776595744681</v>
      </c>
      <c r="T2167">
        <v>7.41</v>
      </c>
      <c r="U2167">
        <v>0</v>
      </c>
      <c r="V2167">
        <v>0</v>
      </c>
      <c r="W2167">
        <v>0</v>
      </c>
      <c r="X2167">
        <v>0</v>
      </c>
      <c r="Y2167">
        <v>2.2000000000000002</v>
      </c>
      <c r="Z2167">
        <v>7.72</v>
      </c>
      <c r="AA2167">
        <v>19.75</v>
      </c>
      <c r="AB2167">
        <v>65.900000000000006</v>
      </c>
      <c r="AC2167">
        <v>1695</v>
      </c>
      <c r="AD2167">
        <v>37.74</v>
      </c>
      <c r="AE2167">
        <v>32.03</v>
      </c>
      <c r="AF2167">
        <v>11.4</v>
      </c>
      <c r="AG2167">
        <v>1570</v>
      </c>
      <c r="AI2167">
        <v>43.87</v>
      </c>
      <c r="AJ2167">
        <v>40.15</v>
      </c>
      <c r="AK2167">
        <v>3.98</v>
      </c>
      <c r="AL2167">
        <v>46.95</v>
      </c>
      <c r="AM2167">
        <v>6.39</v>
      </c>
      <c r="AN2167">
        <v>47.56</v>
      </c>
      <c r="AO2167">
        <v>44.45</v>
      </c>
      <c r="AP2167">
        <v>3.09</v>
      </c>
      <c r="AQ2167">
        <v>3.83</v>
      </c>
      <c r="AR2167">
        <v>2.88</v>
      </c>
      <c r="AS2167">
        <v>40.74</v>
      </c>
      <c r="AT2167">
        <v>0</v>
      </c>
      <c r="AU2167">
        <v>0</v>
      </c>
      <c r="AV2167">
        <v>7.1</v>
      </c>
      <c r="AW2167">
        <v>70.400000000000006</v>
      </c>
      <c r="AX2167">
        <v>88.3</v>
      </c>
      <c r="AY2167">
        <v>94.9</v>
      </c>
      <c r="AZ2167">
        <v>100</v>
      </c>
      <c r="BA2167">
        <v>81.2</v>
      </c>
      <c r="BB2167">
        <v>87.800000000000011</v>
      </c>
      <c r="BC2167">
        <v>118.1880165712583</v>
      </c>
      <c r="BD2167">
        <v>1.1943951513619201E-2</v>
      </c>
      <c r="BE2167">
        <v>63.297042018870648</v>
      </c>
      <c r="BF2167">
        <v>49.956122227611608</v>
      </c>
      <c r="BG2167">
        <v>156.779566974733</v>
      </c>
      <c r="BH2167">
        <v>6.0446167554029637</v>
      </c>
      <c r="BI2167">
        <v>91.150365346283138</v>
      </c>
      <c r="BJ2167">
        <v>3.534850933961545</v>
      </c>
      <c r="BK2167">
        <v>673.85445308886221</v>
      </c>
      <c r="BL2167">
        <v>4.0780188027527462</v>
      </c>
      <c r="BM2167">
        <v>173.13316556835761</v>
      </c>
      <c r="BN2167">
        <v>105.71098410639109</v>
      </c>
      <c r="BO2167">
        <v>108.7476169791328</v>
      </c>
      <c r="BP2167">
        <v>107.880454758621</v>
      </c>
      <c r="BQ2167">
        <v>6.5549209976735208</v>
      </c>
      <c r="BR2167">
        <v>58.504790154056252</v>
      </c>
      <c r="BS2167">
        <v>87.542991516895654</v>
      </c>
      <c r="BT2167">
        <v>1847.8291843109539</v>
      </c>
      <c r="BU2167">
        <v>116.30178140463281</v>
      </c>
      <c r="BV2167">
        <v>867.087145192501</v>
      </c>
      <c r="BW2167">
        <v>18.032373801665798</v>
      </c>
      <c r="BX2167">
        <v>10.192520684916509</v>
      </c>
      <c r="BY2167">
        <v>10.336281692258639</v>
      </c>
      <c r="BZ2167">
        <v>0.42885367946622233</v>
      </c>
      <c r="CA2167">
        <f t="shared" si="264"/>
        <v>63.308985970384271</v>
      </c>
      <c r="CB2167" cm="1">
        <f t="array" ref="CB2167">IF(ISBLANK(INDEX(AC:AC,ROW())), "", INDEX(AC:AC,ROW())*(BI2167+BJ2167)/1000)</f>
        <v>160.49144159501475</v>
      </c>
      <c r="CC2167">
        <f t="shared" si="265"/>
        <v>162.82418373013596</v>
      </c>
      <c r="CD2167">
        <f t="shared" si="266"/>
        <v>4.1385403424205425</v>
      </c>
      <c r="CE2167">
        <f t="shared" si="267"/>
        <v>5.7015463380974811</v>
      </c>
      <c r="CF2167" cm="1">
        <f t="array" ref="CF2167">IFERROR(IF((BD2167+BE2167)*INDEX(H:H,ROW())*INDEX(K:K,ROW())/(BF2167*30*1000)&lt;0.5,"",(BD2167+BE2167)*INDEX(H:H,ROW())*INDEX(K:K,ROW())/(BF2167*30*1000)),"")</f>
        <v>3.0305459411842817</v>
      </c>
      <c r="CG2167">
        <f t="shared" si="268"/>
        <v>0.42268348075282153</v>
      </c>
      <c r="CH2167" cm="1">
        <f t="array" ref="CH2167">IFERROR((BD2167+BE2167)*INDEX(K:K,ROW())*INDEX(H:H,ROW())/BC2167/100000,"")</f>
        <v>0.38428851210033232</v>
      </c>
      <c r="CI2167">
        <f t="shared" si="269"/>
        <v>117.96960269157992</v>
      </c>
      <c r="CJ2167">
        <v>1</v>
      </c>
      <c r="CK2167">
        <f t="shared" si="270"/>
        <v>15.634657708269897</v>
      </c>
      <c r="CL2167" cm="1">
        <f t="array" ref="CL2167">IF(INDEX(AS:AS,ROW()-2)=0,CL2166,INDEX(AS:AS,ROW()-2))</f>
        <v>42.06</v>
      </c>
      <c r="CM2167" t="str">
        <f t="shared" si="271"/>
        <v>CIV</v>
      </c>
    </row>
    <row r="2168" spans="1:91" x14ac:dyDescent="0.3">
      <c r="A2168" s="1">
        <v>2163</v>
      </c>
      <c r="B2168" t="s">
        <v>197</v>
      </c>
      <c r="C2168">
        <v>4</v>
      </c>
      <c r="D2168">
        <v>1</v>
      </c>
      <c r="E2168">
        <v>14</v>
      </c>
      <c r="F2168" t="s">
        <v>80</v>
      </c>
      <c r="G2168" t="s">
        <v>83</v>
      </c>
      <c r="H2168">
        <v>45.87</v>
      </c>
      <c r="I2168">
        <v>0.88</v>
      </c>
      <c r="J2168">
        <v>45.57</v>
      </c>
      <c r="K2168">
        <v>1564</v>
      </c>
      <c r="L2168">
        <v>45.89</v>
      </c>
      <c r="M2168">
        <v>0.89</v>
      </c>
      <c r="N2168">
        <v>45.57</v>
      </c>
      <c r="O2168">
        <v>1568</v>
      </c>
      <c r="P2168">
        <v>1.35</v>
      </c>
      <c r="Q2168">
        <v>50.28</v>
      </c>
      <c r="R2168">
        <v>30.11</v>
      </c>
      <c r="S2168">
        <v>1.6708776595744681</v>
      </c>
      <c r="T2168">
        <v>7.41</v>
      </c>
      <c r="U2168">
        <v>0</v>
      </c>
      <c r="V2168">
        <v>0</v>
      </c>
      <c r="W2168">
        <v>0</v>
      </c>
      <c r="X2168">
        <v>0</v>
      </c>
      <c r="Y2168">
        <v>2.2000000000000002</v>
      </c>
      <c r="Z2168">
        <v>7.72</v>
      </c>
      <c r="AA2168">
        <v>19.75</v>
      </c>
      <c r="AB2168">
        <v>65.900000000000006</v>
      </c>
      <c r="AC2168">
        <v>1690</v>
      </c>
      <c r="AD2168">
        <v>37.79</v>
      </c>
      <c r="AE2168">
        <v>32.28</v>
      </c>
      <c r="AF2168">
        <v>11.53</v>
      </c>
      <c r="AG2168">
        <v>1570</v>
      </c>
      <c r="AI2168">
        <v>44.58</v>
      </c>
      <c r="AJ2168">
        <v>41.32</v>
      </c>
      <c r="AK2168">
        <v>4.51</v>
      </c>
      <c r="AL2168">
        <v>47.305</v>
      </c>
      <c r="AM2168">
        <v>6.31</v>
      </c>
      <c r="AN2168">
        <v>47.89</v>
      </c>
      <c r="AO2168">
        <v>45.09</v>
      </c>
      <c r="AP2168">
        <v>3.31</v>
      </c>
      <c r="AQ2168">
        <v>3.83</v>
      </c>
      <c r="AR2168">
        <v>4.12</v>
      </c>
      <c r="AS2168">
        <v>42.06</v>
      </c>
      <c r="AT2168">
        <v>0</v>
      </c>
      <c r="AU2168">
        <v>0</v>
      </c>
      <c r="AV2168">
        <v>5.9</v>
      </c>
      <c r="AW2168">
        <v>78.8</v>
      </c>
      <c r="AX2168">
        <v>91</v>
      </c>
      <c r="AY2168">
        <v>99.8</v>
      </c>
      <c r="AZ2168">
        <v>100</v>
      </c>
      <c r="BA2168">
        <v>85.1</v>
      </c>
      <c r="BB2168">
        <v>93.899999999999991</v>
      </c>
      <c r="BC2168">
        <v>123.3313315347734</v>
      </c>
      <c r="BD2168">
        <v>1.1943951513619201E-2</v>
      </c>
      <c r="BE2168">
        <v>62.990130119313108</v>
      </c>
      <c r="BF2168">
        <v>50.018234292138523</v>
      </c>
      <c r="BG2168">
        <v>155.6337417767856</v>
      </c>
      <c r="BH2168">
        <v>6.0446167554029637</v>
      </c>
      <c r="BI2168">
        <v>90.484880038441517</v>
      </c>
      <c r="BJ2168">
        <v>3.534850933961545</v>
      </c>
      <c r="BK2168">
        <v>628.87594335270239</v>
      </c>
      <c r="BL2168">
        <v>3.7467248125437171</v>
      </c>
      <c r="BM2168">
        <v>170.6063708323685</v>
      </c>
      <c r="BN2168">
        <v>105.15672653038909</v>
      </c>
      <c r="BO2168">
        <v>107.5038263489087</v>
      </c>
      <c r="BP2168">
        <v>106.9152292693974</v>
      </c>
      <c r="BQ2168">
        <v>9.9031997271498113</v>
      </c>
      <c r="BR2168">
        <v>52.08775384014271</v>
      </c>
      <c r="BS2168">
        <v>87.677018526020419</v>
      </c>
      <c r="BT2168">
        <v>1847.8291843109539</v>
      </c>
      <c r="BU2168">
        <v>114.9160233953192</v>
      </c>
      <c r="BV2168">
        <v>869.10044659821074</v>
      </c>
      <c r="BW2168">
        <v>18.032373801665798</v>
      </c>
      <c r="BX2168">
        <v>9.5603799626476071</v>
      </c>
      <c r="BY2168">
        <v>10.336281692258639</v>
      </c>
      <c r="BZ2168">
        <v>0.42885367946622233</v>
      </c>
      <c r="CA2168">
        <f t="shared" si="264"/>
        <v>63.00207407082673</v>
      </c>
      <c r="CB2168" cm="1">
        <f t="array" ref="CB2168">IF(ISBLANK(INDEX(AC:AC,ROW())), "", INDEX(AC:AC,ROW())*(BI2168+BJ2168)/1000)</f>
        <v>158.89334534336118</v>
      </c>
      <c r="CC2168">
        <f t="shared" si="265"/>
        <v>161.67835853218855</v>
      </c>
      <c r="CD2168">
        <f t="shared" si="266"/>
        <v>3.8896729844489326</v>
      </c>
      <c r="CE2168">
        <f t="shared" si="267"/>
        <v>5.0990768973850749</v>
      </c>
      <c r="CF2168" cm="1">
        <f t="array" ref="CF2168">IFERROR(IF((BD2168+BE2168)*INDEX(H:H,ROW())*INDEX(K:K,ROW())/(BF2168*30*1000)&lt;0.5,"",(BD2168+BE2168)*INDEX(H:H,ROW())*INDEX(K:K,ROW())/(BF2168*30*1000)),"")</f>
        <v>3.0121092832218497</v>
      </c>
      <c r="CG2168">
        <f t="shared" si="268"/>
        <v>0.40555983357753522</v>
      </c>
      <c r="CH2168" cm="1">
        <f t="array" ref="CH2168">IFERROR((BD2168+BE2168)*INDEX(K:K,ROW())*INDEX(H:H,ROW())/BC2168/100000,"")</f>
        <v>0.36647716188624074</v>
      </c>
      <c r="CI2168">
        <f t="shared" si="269"/>
        <v>117.39770481172668</v>
      </c>
      <c r="CJ2168">
        <v>1</v>
      </c>
      <c r="CK2168">
        <f t="shared" si="270"/>
        <v>14.98264197196279</v>
      </c>
      <c r="CL2168" cm="1">
        <f t="array" ref="CL2168">IF(INDEX(AS:AS,ROW()-2)=0,CL2167,INDEX(AS:AS,ROW()-2))</f>
        <v>42.06</v>
      </c>
      <c r="CM2168" t="str">
        <f t="shared" si="271"/>
        <v>CIV</v>
      </c>
    </row>
    <row r="2169" spans="1:91" x14ac:dyDescent="0.3">
      <c r="A2169" s="1">
        <v>2164</v>
      </c>
      <c r="B2169" t="s">
        <v>197</v>
      </c>
      <c r="C2169">
        <v>4</v>
      </c>
      <c r="D2169">
        <v>1</v>
      </c>
      <c r="E2169">
        <v>14</v>
      </c>
      <c r="F2169" t="s">
        <v>80</v>
      </c>
      <c r="G2169" t="s">
        <v>84</v>
      </c>
      <c r="H2169">
        <v>45.87</v>
      </c>
      <c r="I2169">
        <v>0.88</v>
      </c>
      <c r="J2169">
        <v>45.57</v>
      </c>
      <c r="K2169">
        <v>1530</v>
      </c>
      <c r="L2169">
        <v>45.89</v>
      </c>
      <c r="M2169">
        <v>0.89</v>
      </c>
      <c r="N2169">
        <v>45.57</v>
      </c>
      <c r="O2169">
        <v>1568</v>
      </c>
      <c r="P2169">
        <v>1.35</v>
      </c>
      <c r="Q2169">
        <v>50.28</v>
      </c>
      <c r="R2169">
        <v>30.11</v>
      </c>
      <c r="S2169">
        <v>1.6708776595744681</v>
      </c>
      <c r="T2169">
        <v>7.41</v>
      </c>
      <c r="U2169">
        <v>0</v>
      </c>
      <c r="V2169">
        <v>0</v>
      </c>
      <c r="W2169">
        <v>0</v>
      </c>
      <c r="X2169">
        <v>0</v>
      </c>
      <c r="Y2169">
        <v>2.2000000000000002</v>
      </c>
      <c r="Z2169">
        <v>7.72</v>
      </c>
      <c r="AA2169">
        <v>19.75</v>
      </c>
      <c r="AB2169">
        <v>65.900000000000006</v>
      </c>
      <c r="AC2169">
        <v>1700</v>
      </c>
      <c r="AD2169">
        <v>37.79</v>
      </c>
      <c r="AE2169">
        <v>32.31</v>
      </c>
      <c r="AF2169">
        <v>11.67</v>
      </c>
      <c r="AG2169">
        <v>1570</v>
      </c>
      <c r="AI2169">
        <v>44.58</v>
      </c>
      <c r="AJ2169">
        <v>41.32</v>
      </c>
      <c r="AK2169">
        <v>4.0599999999999996</v>
      </c>
      <c r="AL2169">
        <v>47.305</v>
      </c>
      <c r="AM2169">
        <v>6.45</v>
      </c>
      <c r="AN2169">
        <v>47.89</v>
      </c>
      <c r="AO2169">
        <v>44.63</v>
      </c>
      <c r="AP2169">
        <v>3.15</v>
      </c>
      <c r="AQ2169">
        <v>3.37</v>
      </c>
      <c r="AR2169">
        <v>4.12</v>
      </c>
      <c r="AS2169">
        <v>40.96</v>
      </c>
      <c r="AT2169">
        <v>0</v>
      </c>
      <c r="AU2169">
        <v>0</v>
      </c>
      <c r="AV2169">
        <v>4.5</v>
      </c>
      <c r="AW2169">
        <v>65.599999999999994</v>
      </c>
      <c r="AX2169">
        <v>89.2</v>
      </c>
      <c r="AY2169">
        <v>99</v>
      </c>
      <c r="AZ2169">
        <v>100</v>
      </c>
      <c r="BA2169">
        <v>84.7</v>
      </c>
      <c r="BB2169">
        <v>94.5</v>
      </c>
      <c r="BC2169">
        <v>112.07860969196901</v>
      </c>
      <c r="BD2169">
        <v>1.1943951513619201E-2</v>
      </c>
      <c r="BE2169">
        <v>62.825981608568419</v>
      </c>
      <c r="BF2169">
        <v>49.996926008970533</v>
      </c>
      <c r="BG2169">
        <v>150.672026074027</v>
      </c>
      <c r="BH2169">
        <v>6.0446167554029637</v>
      </c>
      <c r="BI2169">
        <v>87.600620486935611</v>
      </c>
      <c r="BJ2169">
        <v>3.534850933961545</v>
      </c>
      <c r="BK2169">
        <v>596.05945367024287</v>
      </c>
      <c r="BL2169">
        <v>3.7009519247289271</v>
      </c>
      <c r="BM2169">
        <v>168.3163058854592</v>
      </c>
      <c r="BN2169">
        <v>105.5878835124675</v>
      </c>
      <c r="BO2169">
        <v>107.4748465280949</v>
      </c>
      <c r="BP2169">
        <v>106.9854866667864</v>
      </c>
      <c r="BQ2169">
        <v>13.655391421046261</v>
      </c>
      <c r="BR2169">
        <v>54.03568818263799</v>
      </c>
      <c r="BS2169">
        <v>88.431311773844612</v>
      </c>
      <c r="BT2169">
        <v>1847.8291843109539</v>
      </c>
      <c r="BU2169">
        <v>114.53196229976599</v>
      </c>
      <c r="BV2169">
        <v>869.28094671503345</v>
      </c>
      <c r="BW2169">
        <v>18.032373801665798</v>
      </c>
      <c r="BX2169">
        <v>9.5540429564095337</v>
      </c>
      <c r="BY2169">
        <v>10.336281692258639</v>
      </c>
      <c r="BZ2169">
        <v>0.42885367946622233</v>
      </c>
      <c r="CA2169">
        <f t="shared" si="264"/>
        <v>62.837925560082041</v>
      </c>
      <c r="CB2169" cm="1">
        <f t="array" ref="CB2169">IF(ISBLANK(INDEX(AC:AC,ROW())), "", INDEX(AC:AC,ROW())*(BI2169+BJ2169)/1000)</f>
        <v>154.93030141552518</v>
      </c>
      <c r="CC2169">
        <f t="shared" si="265"/>
        <v>156.71664282942996</v>
      </c>
      <c r="CD2169">
        <f t="shared" si="266"/>
        <v>3.8034215314259421</v>
      </c>
      <c r="CE2169">
        <f t="shared" si="267"/>
        <v>5.3182266920371468</v>
      </c>
      <c r="CF2169" cm="1">
        <f t="array" ref="CF2169">IFERROR(IF((BD2169+BE2169)*INDEX(H:H,ROW())*INDEX(K:K,ROW())/(BF2169*30*1000)&lt;0.5,"",(BD2169+BE2169)*INDEX(H:H,ROW())*INDEX(K:K,ROW())/(BF2169*30*1000)),"")</f>
        <v>2.9402039215593754</v>
      </c>
      <c r="CG2169">
        <f t="shared" si="268"/>
        <v>0.44608802827211608</v>
      </c>
      <c r="CH2169" cm="1">
        <f t="array" ref="CH2169">IFERROR((BD2169+BE2169)*INDEX(K:K,ROW())*INDEX(H:H,ROW())/BC2169/100000,"")</f>
        <v>0.39347693102590958</v>
      </c>
      <c r="CI2169">
        <f t="shared" si="269"/>
        <v>114.54635681882269</v>
      </c>
      <c r="CJ2169">
        <v>1</v>
      </c>
      <c r="CK2169">
        <f t="shared" si="270"/>
        <v>16.486903160107278</v>
      </c>
      <c r="CL2169" cm="1">
        <f t="array" ref="CL2169">IF(INDEX(AS:AS,ROW()-2)=0,CL2168,INDEX(AS:AS,ROW()-2))</f>
        <v>40.74</v>
      </c>
      <c r="CM2169" t="str">
        <f t="shared" si="271"/>
        <v>SP</v>
      </c>
    </row>
    <row r="2170" spans="1:91" x14ac:dyDescent="0.3">
      <c r="A2170" s="1">
        <v>2165</v>
      </c>
      <c r="B2170" t="s">
        <v>197</v>
      </c>
      <c r="C2170">
        <v>4</v>
      </c>
      <c r="D2170">
        <v>1</v>
      </c>
      <c r="E2170">
        <v>14</v>
      </c>
      <c r="F2170" t="s">
        <v>80</v>
      </c>
      <c r="G2170" t="s">
        <v>85</v>
      </c>
      <c r="H2170">
        <v>45.87</v>
      </c>
      <c r="I2170">
        <v>0.88</v>
      </c>
      <c r="J2170">
        <v>45.57</v>
      </c>
      <c r="K2170">
        <v>1564</v>
      </c>
      <c r="L2170">
        <v>45.89</v>
      </c>
      <c r="M2170">
        <v>0.89</v>
      </c>
      <c r="N2170">
        <v>45.57</v>
      </c>
      <c r="O2170">
        <v>1568</v>
      </c>
      <c r="P2170">
        <v>1.35</v>
      </c>
      <c r="Q2170">
        <v>50.28</v>
      </c>
      <c r="R2170">
        <v>30.11</v>
      </c>
      <c r="S2170">
        <v>1.6708776595744681</v>
      </c>
      <c r="T2170">
        <v>7.41</v>
      </c>
      <c r="U2170">
        <v>0</v>
      </c>
      <c r="V2170">
        <v>0</v>
      </c>
      <c r="W2170">
        <v>0</v>
      </c>
      <c r="X2170">
        <v>0</v>
      </c>
      <c r="Y2170">
        <v>2.2000000000000002</v>
      </c>
      <c r="Z2170">
        <v>7.72</v>
      </c>
      <c r="AA2170">
        <v>19.75</v>
      </c>
      <c r="AB2170">
        <v>65.900000000000006</v>
      </c>
      <c r="AC2170">
        <v>1710</v>
      </c>
      <c r="AD2170">
        <v>37.79</v>
      </c>
      <c r="AE2170">
        <v>32.28</v>
      </c>
      <c r="AF2170">
        <v>11.74</v>
      </c>
      <c r="AG2170">
        <v>1570</v>
      </c>
      <c r="AI2170">
        <v>44.58</v>
      </c>
      <c r="AJ2170">
        <v>41.32</v>
      </c>
      <c r="AK2170">
        <v>4.51</v>
      </c>
      <c r="AL2170">
        <v>47.305</v>
      </c>
      <c r="AM2170">
        <v>6.31</v>
      </c>
      <c r="AN2170">
        <v>47.89</v>
      </c>
      <c r="AO2170">
        <v>45.09</v>
      </c>
      <c r="AP2170">
        <v>3.31</v>
      </c>
      <c r="AQ2170">
        <v>3.83</v>
      </c>
      <c r="AR2170">
        <v>4.12</v>
      </c>
      <c r="AS2170">
        <v>42.06</v>
      </c>
      <c r="AT2170">
        <v>0</v>
      </c>
      <c r="AU2170">
        <v>0</v>
      </c>
      <c r="AV2170">
        <v>4</v>
      </c>
      <c r="AW2170">
        <v>72.900000000000006</v>
      </c>
      <c r="AX2170">
        <v>91.2</v>
      </c>
      <c r="AY2170">
        <v>99.3</v>
      </c>
      <c r="AZ2170">
        <v>100</v>
      </c>
      <c r="BA2170">
        <v>87.2</v>
      </c>
      <c r="BB2170">
        <v>95.3</v>
      </c>
      <c r="BC2170">
        <v>110.89394964663281</v>
      </c>
      <c r="BD2170">
        <v>1.9889377570262998E-3</v>
      </c>
      <c r="BE2170">
        <v>61.502108212262378</v>
      </c>
      <c r="BF2170">
        <v>49.984548181121632</v>
      </c>
      <c r="BG2170">
        <v>155.37799231209979</v>
      </c>
      <c r="BH2170">
        <v>6.0446167554029637</v>
      </c>
      <c r="BI2170">
        <v>90.334442848017673</v>
      </c>
      <c r="BJ2170">
        <v>3.534850933961545</v>
      </c>
      <c r="BK2170">
        <v>611.54592331556353</v>
      </c>
      <c r="BL2170">
        <v>3.8760909460469608</v>
      </c>
      <c r="BM2170">
        <v>168.88148513941411</v>
      </c>
      <c r="BN2170">
        <v>105.3757346266906</v>
      </c>
      <c r="BO2170">
        <v>108.942163885073</v>
      </c>
      <c r="BP2170">
        <v>108.7509998058583</v>
      </c>
      <c r="BQ2170">
        <v>9.8252522064447874</v>
      </c>
      <c r="BR2170">
        <v>57.6161179319433</v>
      </c>
      <c r="BS2170">
        <v>89.298161336836486</v>
      </c>
      <c r="BT2170">
        <v>1847.8291843109539</v>
      </c>
      <c r="BU2170">
        <v>115.06343889079039</v>
      </c>
      <c r="BV2170">
        <v>865.65681397069193</v>
      </c>
      <c r="BW2170">
        <v>2.028780968279154</v>
      </c>
      <c r="BX2170">
        <v>10.20842488109531</v>
      </c>
      <c r="BY2170">
        <v>10.336281692258639</v>
      </c>
      <c r="BZ2170">
        <v>0.42885367946622233</v>
      </c>
      <c r="CA2170">
        <f t="shared" si="264"/>
        <v>61.504097150019405</v>
      </c>
      <c r="CB2170" cm="1">
        <f t="array" ref="CB2170">IF(ISBLANK(INDEX(AC:AC,ROW())), "", INDEX(AC:AC,ROW())*(BI2170+BJ2170)/1000)</f>
        <v>160.51649236718447</v>
      </c>
      <c r="CC2170">
        <f t="shared" si="265"/>
        <v>161.42260906750275</v>
      </c>
      <c r="CD2170">
        <f t="shared" si="266"/>
        <v>3.7884775054021764</v>
      </c>
      <c r="CE2170">
        <f t="shared" si="267"/>
        <v>5.5146915162123324</v>
      </c>
      <c r="CF2170" cm="1">
        <f t="array" ref="CF2170">IFERROR(IF((BD2170+BE2170)*INDEX(H:H,ROW())*INDEX(K:K,ROW())/(BF2170*30*1000)&lt;0.5,"",(BD2170+BE2170)*INDEX(H:H,ROW())*INDEX(K:K,ROW())/(BF2170*30*1000)),"")</f>
        <v>2.9424731661339871</v>
      </c>
      <c r="CG2170">
        <f t="shared" si="268"/>
        <v>0.45074188754570493</v>
      </c>
      <c r="CH2170" cm="1">
        <f t="array" ref="CH2170">IFERROR((BD2170+BE2170)*INDEX(K:K,ROW())*INDEX(H:H,ROW())/BC2170/100000,"")</f>
        <v>0.397888772686746</v>
      </c>
      <c r="CI2170">
        <f t="shared" si="269"/>
        <v>114.60638317736243</v>
      </c>
      <c r="CJ2170">
        <v>1</v>
      </c>
      <c r="CK2170">
        <f t="shared" si="270"/>
        <v>16.663029770326713</v>
      </c>
      <c r="CL2170" cm="1">
        <f t="array" ref="CL2170">IF(INDEX(AS:AS,ROW()-2)=0,CL2169,INDEX(AS:AS,ROW()-2))</f>
        <v>42.06</v>
      </c>
      <c r="CM2170" t="str">
        <f t="shared" si="271"/>
        <v>CIV</v>
      </c>
    </row>
    <row r="2171" spans="1:91" x14ac:dyDescent="0.3">
      <c r="A2171" s="1">
        <v>2166</v>
      </c>
      <c r="B2171" t="s">
        <v>197</v>
      </c>
      <c r="C2171">
        <v>4</v>
      </c>
      <c r="D2171">
        <v>1</v>
      </c>
      <c r="E2171">
        <v>14</v>
      </c>
      <c r="F2171" t="s">
        <v>80</v>
      </c>
      <c r="G2171" t="s">
        <v>86</v>
      </c>
      <c r="H2171">
        <v>44.41</v>
      </c>
      <c r="I2171">
        <v>0.83</v>
      </c>
      <c r="J2171">
        <v>44.1</v>
      </c>
      <c r="K2171">
        <v>1538</v>
      </c>
      <c r="L2171">
        <v>45.89</v>
      </c>
      <c r="M2171">
        <v>0.89</v>
      </c>
      <c r="N2171">
        <v>45.57</v>
      </c>
      <c r="O2171">
        <v>1568</v>
      </c>
      <c r="P2171">
        <v>1.35</v>
      </c>
      <c r="Q2171">
        <v>50.28</v>
      </c>
      <c r="R2171">
        <v>30.11</v>
      </c>
      <c r="S2171">
        <v>1.6708776595744681</v>
      </c>
      <c r="T2171">
        <v>7.41</v>
      </c>
      <c r="U2171">
        <v>0</v>
      </c>
      <c r="V2171">
        <v>0</v>
      </c>
      <c r="W2171">
        <v>0</v>
      </c>
      <c r="X2171">
        <v>0</v>
      </c>
      <c r="Y2171">
        <v>2.2000000000000002</v>
      </c>
      <c r="Z2171">
        <v>7.72</v>
      </c>
      <c r="AA2171">
        <v>19.75</v>
      </c>
      <c r="AB2171">
        <v>65.900000000000006</v>
      </c>
      <c r="AC2171">
        <v>1700</v>
      </c>
      <c r="AD2171">
        <v>37.79</v>
      </c>
      <c r="AE2171">
        <v>32.090000000000003</v>
      </c>
      <c r="AF2171">
        <v>11.81</v>
      </c>
      <c r="AG2171">
        <v>1570</v>
      </c>
      <c r="AI2171">
        <v>43.66</v>
      </c>
      <c r="AJ2171">
        <v>41.32</v>
      </c>
      <c r="AK2171">
        <v>3.85</v>
      </c>
      <c r="AL2171">
        <v>47.305</v>
      </c>
      <c r="AM2171">
        <v>6.33</v>
      </c>
      <c r="AN2171">
        <v>47.39</v>
      </c>
      <c r="AO2171">
        <v>44.23</v>
      </c>
      <c r="AP2171">
        <v>3.21</v>
      </c>
      <c r="AQ2171">
        <v>3.83</v>
      </c>
      <c r="AR2171">
        <v>2.95</v>
      </c>
      <c r="AS2171">
        <v>40.42</v>
      </c>
      <c r="AT2171">
        <v>0</v>
      </c>
      <c r="AU2171">
        <v>0</v>
      </c>
      <c r="AV2171">
        <v>4.2</v>
      </c>
      <c r="AW2171">
        <v>68.400000000000006</v>
      </c>
      <c r="AX2171">
        <v>90.2</v>
      </c>
      <c r="AY2171">
        <v>98.3</v>
      </c>
      <c r="AZ2171">
        <v>100</v>
      </c>
      <c r="BA2171">
        <v>86</v>
      </c>
      <c r="BB2171">
        <v>94.1</v>
      </c>
      <c r="BC2171">
        <v>109.60919674425401</v>
      </c>
      <c r="BD2171">
        <v>1.0588897453659299E-2</v>
      </c>
      <c r="BE2171">
        <v>59.595157001152437</v>
      </c>
      <c r="BF2171">
        <v>49.979405865191801</v>
      </c>
      <c r="BG2171">
        <v>158.92066339310969</v>
      </c>
      <c r="BH2171">
        <v>6.0446167554029637</v>
      </c>
      <c r="BI2171">
        <v>92.394752637656197</v>
      </c>
      <c r="BJ2171">
        <v>3.534850933961545</v>
      </c>
      <c r="BK2171">
        <v>606.7441708521369</v>
      </c>
      <c r="BL2171">
        <v>3.875831035029885</v>
      </c>
      <c r="BM2171">
        <v>168.41276634720879</v>
      </c>
      <c r="BN2171">
        <v>104.9142347853038</v>
      </c>
      <c r="BO2171">
        <v>107.9961798111064</v>
      </c>
      <c r="BP2171">
        <v>108.12707104943981</v>
      </c>
      <c r="BQ2171">
        <v>12.15083954954703</v>
      </c>
      <c r="BR2171">
        <v>54.417270670423143</v>
      </c>
      <c r="BS2171">
        <v>85.844308115666493</v>
      </c>
      <c r="BT2171">
        <v>1847.8291843109539</v>
      </c>
      <c r="BU2171">
        <v>115.89965631527321</v>
      </c>
      <c r="BV2171">
        <v>876.48969913269661</v>
      </c>
      <c r="BW2171">
        <v>2.3027924080879858</v>
      </c>
      <c r="BX2171">
        <v>10.4149010742728</v>
      </c>
      <c r="BY2171">
        <v>10.336281692258639</v>
      </c>
      <c r="BZ2171">
        <v>0.42885367946622233</v>
      </c>
      <c r="CA2171">
        <f t="shared" si="264"/>
        <v>59.605745898606095</v>
      </c>
      <c r="CB2171" cm="1">
        <f t="array" ref="CB2171">IF(ISBLANK(INDEX(AC:AC,ROW())), "", INDEX(AC:AC,ROW())*(BI2171+BJ2171)/1000)</f>
        <v>163.08032607175016</v>
      </c>
      <c r="CC2171">
        <f t="shared" si="265"/>
        <v>164.96528014851265</v>
      </c>
      <c r="CD2171">
        <f t="shared" si="266"/>
        <v>3.6780113385429085</v>
      </c>
      <c r="CE2171">
        <f t="shared" si="267"/>
        <v>5.5355224641215521</v>
      </c>
      <c r="CF2171" cm="1">
        <f t="array" ref="CF2171">IFERROR(IF((BD2171+BE2171)*INDEX(H:H,ROW())*INDEX(K:K,ROW())/(BF2171*30*1000)&lt;0.5,"",(BD2171+BE2171)*INDEX(H:H,ROW())*INDEX(K:K,ROW())/(BF2171*30*1000)),"")</f>
        <v>2.7152691908612856</v>
      </c>
      <c r="CG2171">
        <f t="shared" si="268"/>
        <v>0.455978214873761</v>
      </c>
      <c r="CH2171" cm="1">
        <f t="array" ref="CH2171">IFERROR((BD2171+BE2171)*INDEX(K:K,ROW())*INDEX(H:H,ROW())/BC2171/100000,"")</f>
        <v>0.37143107956519517</v>
      </c>
      <c r="CI2171">
        <f t="shared" si="269"/>
        <v>105.74613578439519</v>
      </c>
      <c r="CJ2171">
        <v>1</v>
      </c>
      <c r="CK2171">
        <f t="shared" si="270"/>
        <v>16.85834071590185</v>
      </c>
      <c r="CL2171" cm="1">
        <f t="array" ref="CL2171">IF(INDEX(AS:AS,ROW()-2)=0,CL2170,INDEX(AS:AS,ROW()-2))</f>
        <v>40.96</v>
      </c>
      <c r="CM2171" t="str">
        <f t="shared" si="271"/>
        <v>SP</v>
      </c>
    </row>
    <row r="2172" spans="1:91" x14ac:dyDescent="0.3">
      <c r="A2172" s="1">
        <v>2167</v>
      </c>
      <c r="B2172" t="s">
        <v>197</v>
      </c>
      <c r="C2172">
        <v>4</v>
      </c>
      <c r="D2172">
        <v>1</v>
      </c>
      <c r="E2172">
        <v>14</v>
      </c>
      <c r="F2172" t="s">
        <v>80</v>
      </c>
      <c r="G2172" t="s">
        <v>87</v>
      </c>
      <c r="H2172">
        <v>45.87</v>
      </c>
      <c r="I2172">
        <v>0.88</v>
      </c>
      <c r="J2172">
        <v>45.57</v>
      </c>
      <c r="K2172">
        <v>1564</v>
      </c>
      <c r="L2172">
        <v>45.89</v>
      </c>
      <c r="M2172">
        <v>0.89</v>
      </c>
      <c r="N2172">
        <v>45.57</v>
      </c>
      <c r="O2172">
        <v>1568</v>
      </c>
      <c r="P2172">
        <v>1.35</v>
      </c>
      <c r="Q2172">
        <v>50.28</v>
      </c>
      <c r="R2172">
        <v>30.11</v>
      </c>
      <c r="S2172">
        <v>1.6708776595744681</v>
      </c>
      <c r="T2172">
        <v>7.41</v>
      </c>
      <c r="U2172">
        <v>0</v>
      </c>
      <c r="V2172">
        <v>0</v>
      </c>
      <c r="W2172">
        <v>0</v>
      </c>
      <c r="X2172">
        <v>0</v>
      </c>
      <c r="Y2172">
        <v>2.2000000000000002</v>
      </c>
      <c r="Z2172">
        <v>7.72</v>
      </c>
      <c r="AA2172">
        <v>19.75</v>
      </c>
      <c r="AB2172">
        <v>65.900000000000006</v>
      </c>
      <c r="AC2172">
        <v>1705</v>
      </c>
      <c r="AD2172">
        <v>37.79</v>
      </c>
      <c r="AE2172">
        <v>32.28</v>
      </c>
      <c r="AF2172">
        <v>11.7</v>
      </c>
      <c r="AG2172">
        <v>1570</v>
      </c>
      <c r="AI2172">
        <v>44.58</v>
      </c>
      <c r="AJ2172">
        <v>41.32</v>
      </c>
      <c r="AK2172">
        <v>4.51</v>
      </c>
      <c r="AL2172">
        <v>47.305</v>
      </c>
      <c r="AM2172">
        <v>6.31</v>
      </c>
      <c r="AN2172">
        <v>47.89</v>
      </c>
      <c r="AO2172">
        <v>45.09</v>
      </c>
      <c r="AP2172">
        <v>3.31</v>
      </c>
      <c r="AQ2172">
        <v>3.83</v>
      </c>
      <c r="AR2172">
        <v>4.12</v>
      </c>
      <c r="AS2172">
        <v>42.06</v>
      </c>
      <c r="AT2172">
        <v>0</v>
      </c>
      <c r="AU2172">
        <v>0</v>
      </c>
      <c r="AV2172">
        <v>3.7</v>
      </c>
      <c r="AW2172">
        <v>75.3</v>
      </c>
      <c r="AX2172">
        <v>94.2</v>
      </c>
      <c r="AY2172">
        <v>99.1</v>
      </c>
      <c r="AZ2172">
        <v>100</v>
      </c>
      <c r="BA2172">
        <v>90.5</v>
      </c>
      <c r="BB2172">
        <v>95.399999999999991</v>
      </c>
      <c r="BC2172">
        <v>127.49646172419359</v>
      </c>
      <c r="BD2172">
        <v>2.1191927364955E-2</v>
      </c>
      <c r="BE2172">
        <v>53.837145449245689</v>
      </c>
      <c r="BF2172">
        <v>45.961921825338123</v>
      </c>
      <c r="BG2172">
        <v>145.8125810159286</v>
      </c>
      <c r="BH2172">
        <v>6.0446167554029637</v>
      </c>
      <c r="BI2172">
        <v>84.770106462618926</v>
      </c>
      <c r="BJ2172">
        <v>3.534850933961545</v>
      </c>
      <c r="BK2172">
        <v>605.5467825315269</v>
      </c>
      <c r="BL2172">
        <v>4.1104671852196963</v>
      </c>
      <c r="BM2172">
        <v>169.03559565126531</v>
      </c>
      <c r="BN2172">
        <v>106.435807810382</v>
      </c>
      <c r="BO2172">
        <v>108.4760604086059</v>
      </c>
      <c r="BP2172">
        <v>108.9146138795772</v>
      </c>
      <c r="BQ2172">
        <v>14.99976699793342</v>
      </c>
      <c r="BR2172">
        <v>45.649993366880103</v>
      </c>
      <c r="BS2172">
        <v>85.795555320333065</v>
      </c>
      <c r="BT2172">
        <v>1847.8291843109539</v>
      </c>
      <c r="BU2172">
        <v>117.1879187505555</v>
      </c>
      <c r="BV2172">
        <v>874.24545272568866</v>
      </c>
      <c r="BW2172">
        <v>18.032373801665798</v>
      </c>
      <c r="BX2172">
        <v>11.15743537088774</v>
      </c>
      <c r="BY2172">
        <v>10.336281692258639</v>
      </c>
      <c r="BZ2172">
        <v>0.42885367946622233</v>
      </c>
      <c r="CA2172">
        <f t="shared" si="264"/>
        <v>53.858337376610642</v>
      </c>
      <c r="CB2172" cm="1">
        <f t="array" ref="CB2172">IF(ISBLANK(INDEX(AC:AC,ROW())), "", INDEX(AC:AC,ROW())*(BI2172+BJ2172)/1000)</f>
        <v>150.55995236116971</v>
      </c>
      <c r="CC2172">
        <f t="shared" si="265"/>
        <v>151.85719777133156</v>
      </c>
      <c r="CD2172">
        <f t="shared" si="266"/>
        <v>3.9876067214368511</v>
      </c>
      <c r="CE2172">
        <f t="shared" si="267"/>
        <v>4.7495183344105225</v>
      </c>
      <c r="CF2172" cm="1">
        <f t="array" ref="CF2172">IFERROR(IF((BD2172+BE2172)*INDEX(H:H,ROW())*INDEX(K:K,ROW())/(BF2172*30*1000)&lt;0.5,"",(BD2172+BE2172)*INDEX(H:H,ROW())*INDEX(K:K,ROW())/(BF2172*30*1000)),"")</f>
        <v>2.8021991492222509</v>
      </c>
      <c r="CG2172">
        <f t="shared" si="268"/>
        <v>0.36049566555631274</v>
      </c>
      <c r="CH2172" cm="1">
        <f t="array" ref="CH2172">IFERROR((BD2172+BE2172)*INDEX(K:K,ROW())*INDEX(H:H,ROW())/BC2172/100000,"")</f>
        <v>0.30305419419606261</v>
      </c>
      <c r="CI2172">
        <f t="shared" si="269"/>
        <v>100.35931810564838</v>
      </c>
      <c r="CJ2172">
        <v>1</v>
      </c>
      <c r="CK2172">
        <f t="shared" si="270"/>
        <v>14.493180119055115</v>
      </c>
      <c r="CL2172" cm="1">
        <f t="array" ref="CL2172">IF(INDEX(AS:AS,ROW()-2)=0,CL2171,INDEX(AS:AS,ROW()-2))</f>
        <v>42.06</v>
      </c>
      <c r="CM2172" t="str">
        <f t="shared" si="271"/>
        <v>CIV</v>
      </c>
    </row>
    <row r="2173" spans="1:91" x14ac:dyDescent="0.3">
      <c r="A2173" s="1">
        <v>2168</v>
      </c>
      <c r="B2173" t="s">
        <v>197</v>
      </c>
      <c r="C2173">
        <v>4</v>
      </c>
      <c r="D2173">
        <v>1</v>
      </c>
      <c r="E2173">
        <v>14</v>
      </c>
      <c r="F2173" t="s">
        <v>80</v>
      </c>
      <c r="G2173" t="s">
        <v>88</v>
      </c>
      <c r="H2173">
        <v>45.87</v>
      </c>
      <c r="I2173">
        <v>0.88</v>
      </c>
      <c r="J2173">
        <v>45.57</v>
      </c>
      <c r="K2173">
        <v>1564</v>
      </c>
      <c r="L2173">
        <v>45.89</v>
      </c>
      <c r="M2173">
        <v>0.89</v>
      </c>
      <c r="N2173">
        <v>45.57</v>
      </c>
      <c r="O2173">
        <v>1568</v>
      </c>
      <c r="P2173">
        <v>1.35</v>
      </c>
      <c r="Q2173">
        <v>50.28</v>
      </c>
      <c r="R2173">
        <v>30.11</v>
      </c>
      <c r="S2173">
        <v>1.6708776595744681</v>
      </c>
      <c r="T2173">
        <v>7.41</v>
      </c>
      <c r="U2173">
        <v>0</v>
      </c>
      <c r="V2173">
        <v>0</v>
      </c>
      <c r="W2173">
        <v>0</v>
      </c>
      <c r="X2173">
        <v>0</v>
      </c>
      <c r="Y2173">
        <v>2.2000000000000002</v>
      </c>
      <c r="Z2173">
        <v>7.72</v>
      </c>
      <c r="AA2173">
        <v>19.75</v>
      </c>
      <c r="AB2173">
        <v>65.900000000000006</v>
      </c>
      <c r="AC2173">
        <v>1695</v>
      </c>
      <c r="AD2173">
        <v>37.79</v>
      </c>
      <c r="AE2173">
        <v>32.28</v>
      </c>
      <c r="AF2173">
        <v>11.62</v>
      </c>
      <c r="AG2173">
        <v>1570</v>
      </c>
      <c r="AI2173">
        <v>44.58</v>
      </c>
      <c r="AJ2173">
        <v>41.32</v>
      </c>
      <c r="AK2173">
        <v>4.51</v>
      </c>
      <c r="AL2173">
        <v>47.305</v>
      </c>
      <c r="AM2173">
        <v>6.24</v>
      </c>
      <c r="AN2173">
        <v>47.89</v>
      </c>
      <c r="AO2173">
        <v>45.09</v>
      </c>
      <c r="AP2173">
        <v>3.14</v>
      </c>
      <c r="AQ2173">
        <v>3.22</v>
      </c>
      <c r="AR2173">
        <v>4.12</v>
      </c>
      <c r="AS2173">
        <v>42.06</v>
      </c>
      <c r="AT2173">
        <v>0</v>
      </c>
      <c r="AU2173">
        <v>0</v>
      </c>
      <c r="AV2173">
        <v>8.6999999999999993</v>
      </c>
      <c r="AW2173">
        <v>56.3</v>
      </c>
      <c r="AX2173">
        <v>89.2</v>
      </c>
      <c r="AY2173">
        <v>90.2</v>
      </c>
      <c r="AZ2173">
        <v>100</v>
      </c>
      <c r="BA2173">
        <v>80.5</v>
      </c>
      <c r="BB2173">
        <v>81.5</v>
      </c>
      <c r="BC2173">
        <v>32.418093847856262</v>
      </c>
      <c r="BD2173">
        <v>2.5989160594044099E-2</v>
      </c>
      <c r="BE2173">
        <v>15.807865494889461</v>
      </c>
      <c r="BF2173">
        <v>12.430180501967969</v>
      </c>
      <c r="BG2173">
        <v>26.818283492552059</v>
      </c>
      <c r="BH2173">
        <v>52.057512651567563</v>
      </c>
      <c r="BI2173">
        <v>15.59479766908701</v>
      </c>
      <c r="BJ2173">
        <v>30.267520030635421</v>
      </c>
      <c r="BK2173">
        <v>199.93872696718239</v>
      </c>
      <c r="BL2173">
        <v>4.9598106315743742</v>
      </c>
      <c r="BM2173">
        <v>169.34802543068341</v>
      </c>
      <c r="BN2173">
        <v>109.2538429965232</v>
      </c>
      <c r="BO2173">
        <v>110.3467847007534</v>
      </c>
      <c r="BP2173">
        <v>107.7850195699273</v>
      </c>
      <c r="BQ2173">
        <v>15.239371330145151</v>
      </c>
      <c r="BR2173">
        <v>56.823201035944521</v>
      </c>
      <c r="BS2173">
        <v>94.534279711341526</v>
      </c>
      <c r="BT2173">
        <v>1847.8291843109539</v>
      </c>
      <c r="BU2173">
        <v>118.6768397766136</v>
      </c>
      <c r="BV2173">
        <v>682.39429184669541</v>
      </c>
      <c r="BW2173">
        <v>85.552796221444538</v>
      </c>
      <c r="BX2173">
        <v>11.06450000957812</v>
      </c>
      <c r="BY2173">
        <v>10.336281692258639</v>
      </c>
      <c r="BZ2173">
        <v>0.42885367946622233</v>
      </c>
      <c r="CA2173">
        <f t="shared" si="264"/>
        <v>15.833854655483504</v>
      </c>
      <c r="CB2173" cm="1">
        <f t="array" ref="CB2173">IF(ISBLANK(INDEX(AC:AC,ROW())), "", INDEX(AC:AC,ROW())*(BI2173+BJ2173)/1000)</f>
        <v>77.736628501029529</v>
      </c>
      <c r="CC2173">
        <f t="shared" si="265"/>
        <v>78.875796144119619</v>
      </c>
      <c r="CD2173">
        <f t="shared" si="266"/>
        <v>2.5348552628471732</v>
      </c>
      <c r="CE2173">
        <f t="shared" si="267"/>
        <v>6.1675041075989698</v>
      </c>
      <c r="CF2173" cm="1">
        <f t="array" ref="CF2173">IFERROR(IF((BD2173+BE2173)*INDEX(H:H,ROW())*INDEX(K:K,ROW())/(BF2173*30*1000)&lt;0.5,"",(BD2173+BE2173)*INDEX(H:H,ROW())*INDEX(K:K,ROW())/(BF2173*30*1000)),"")</f>
        <v>3.0461652047227834</v>
      </c>
      <c r="CG2173">
        <f t="shared" si="268"/>
        <v>0.3834334171621861</v>
      </c>
      <c r="CH2173" cm="1">
        <f t="array" ref="CH2173">IFERROR((BD2173+BE2173)*INDEX(K:K,ROW())*INDEX(H:H,ROW())/BC2173/100000,"")</f>
        <v>0.35040046010622211</v>
      </c>
      <c r="CI2173">
        <f t="shared" si="269"/>
        <v>29.504714285858498</v>
      </c>
      <c r="CJ2173">
        <v>0.5</v>
      </c>
      <c r="CK2173">
        <f t="shared" si="270"/>
        <v>56.999933215787976</v>
      </c>
      <c r="CL2173" cm="1">
        <f t="array" ref="CL2173">IF(INDEX(AS:AS,ROW()-2)=0,CL2172,INDEX(AS:AS,ROW()-2))</f>
        <v>40.42</v>
      </c>
      <c r="CM2173" t="str">
        <f t="shared" si="271"/>
        <v>SP</v>
      </c>
    </row>
    <row r="2174" spans="1:91" x14ac:dyDescent="0.3">
      <c r="A2174" s="1">
        <v>2169</v>
      </c>
      <c r="B2174" t="s">
        <v>197</v>
      </c>
      <c r="C2174">
        <v>4</v>
      </c>
      <c r="D2174">
        <v>1</v>
      </c>
      <c r="E2174">
        <v>14</v>
      </c>
      <c r="F2174" t="s">
        <v>89</v>
      </c>
      <c r="G2174" t="s">
        <v>90</v>
      </c>
      <c r="H2174">
        <v>45.87</v>
      </c>
      <c r="I2174">
        <v>0.88</v>
      </c>
      <c r="J2174">
        <v>45.57</v>
      </c>
      <c r="K2174">
        <v>1564</v>
      </c>
      <c r="L2174">
        <v>45.89</v>
      </c>
      <c r="M2174">
        <v>0.89</v>
      </c>
      <c r="N2174">
        <v>45.57</v>
      </c>
      <c r="O2174">
        <v>1568</v>
      </c>
      <c r="P2174">
        <v>1.35</v>
      </c>
      <c r="Q2174">
        <v>50.28</v>
      </c>
      <c r="R2174">
        <v>30.11</v>
      </c>
      <c r="S2174">
        <v>1.6708776595744681</v>
      </c>
      <c r="T2174">
        <v>7.41</v>
      </c>
      <c r="U2174">
        <v>0</v>
      </c>
      <c r="V2174">
        <v>0</v>
      </c>
      <c r="W2174">
        <v>0</v>
      </c>
      <c r="X2174">
        <v>0</v>
      </c>
      <c r="Y2174">
        <v>2.2000000000000002</v>
      </c>
      <c r="Z2174">
        <v>7.72</v>
      </c>
      <c r="AA2174">
        <v>19.75</v>
      </c>
      <c r="AB2174">
        <v>65.900000000000006</v>
      </c>
      <c r="AC2174">
        <v>1690</v>
      </c>
      <c r="AD2174">
        <v>37.79</v>
      </c>
      <c r="AE2174">
        <v>32.28</v>
      </c>
      <c r="AF2174">
        <v>11.54</v>
      </c>
      <c r="AG2174">
        <v>1570</v>
      </c>
      <c r="AI2174">
        <v>44.58</v>
      </c>
      <c r="AJ2174">
        <v>41.32</v>
      </c>
      <c r="AK2174">
        <v>4.51</v>
      </c>
      <c r="AL2174">
        <v>47.305</v>
      </c>
      <c r="AM2174">
        <v>6.31</v>
      </c>
      <c r="AN2174">
        <v>47.89</v>
      </c>
      <c r="AO2174">
        <v>45.09</v>
      </c>
      <c r="AP2174">
        <v>3.31</v>
      </c>
      <c r="AQ2174">
        <v>3.83</v>
      </c>
      <c r="AR2174">
        <v>4.12</v>
      </c>
      <c r="AS2174">
        <v>42.06</v>
      </c>
      <c r="AT2174">
        <v>0</v>
      </c>
      <c r="AU2174">
        <v>0</v>
      </c>
      <c r="AV2174">
        <v>5.6</v>
      </c>
      <c r="AW2174">
        <v>68.400000000000006</v>
      </c>
      <c r="AX2174">
        <v>92.8</v>
      </c>
      <c r="AY2174">
        <v>99.1</v>
      </c>
      <c r="AZ2174">
        <v>100</v>
      </c>
      <c r="BA2174">
        <v>86.199999999999989</v>
      </c>
      <c r="BB2174">
        <v>92.6</v>
      </c>
      <c r="BC2174">
        <v>9.6836816701721272E-17</v>
      </c>
      <c r="BD2174">
        <v>3.09911369214909E-2</v>
      </c>
      <c r="BE2174">
        <v>50.567891673570138</v>
      </c>
      <c r="BF2174">
        <v>8.5979018988223616E-17</v>
      </c>
      <c r="BG2174">
        <v>1.2437927275589299E-2</v>
      </c>
      <c r="BH2174">
        <v>184.69217297804769</v>
      </c>
      <c r="BI2174">
        <v>7.2313530695652002E-3</v>
      </c>
      <c r="BJ2174">
        <v>107.37721412757411</v>
      </c>
      <c r="BK2174">
        <v>3.0262085659789099E-2</v>
      </c>
      <c r="BL2174">
        <v>7.1416462091343966</v>
      </c>
      <c r="BM2174">
        <v>166.95688405321781</v>
      </c>
      <c r="BN2174">
        <v>108.8484949969986</v>
      </c>
      <c r="BO2174">
        <v>108.6369954786169</v>
      </c>
      <c r="BP2174">
        <v>104.539352343522</v>
      </c>
      <c r="BQ2174">
        <v>15.239371330145151</v>
      </c>
      <c r="BR2174">
        <v>59.338386105690716</v>
      </c>
      <c r="BS2174">
        <v>73.853375786455658</v>
      </c>
      <c r="BT2174">
        <v>1847.8291843109539</v>
      </c>
      <c r="BU2174">
        <v>86.439741454657778</v>
      </c>
      <c r="BV2174">
        <v>500.75030141386912</v>
      </c>
      <c r="BW2174">
        <v>123.76998658365081</v>
      </c>
      <c r="BX2174">
        <v>6.4585235220128574</v>
      </c>
      <c r="BY2174">
        <v>10.336281692258639</v>
      </c>
      <c r="BZ2174">
        <v>0.42885367946622233</v>
      </c>
      <c r="CA2174">
        <f t="shared" si="264"/>
        <v>50.598882810491631</v>
      </c>
      <c r="CB2174" cm="1">
        <f t="array" ref="CB2174">IF(ISBLANK(INDEX(AC:AC,ROW())), "", INDEX(AC:AC,ROW())*(BI2174+BJ2174)/1000)</f>
        <v>181.47971286228781</v>
      </c>
      <c r="CC2174">
        <f t="shared" si="265"/>
        <v>184.70461090532328</v>
      </c>
      <c r="CD2174">
        <f t="shared" si="266"/>
        <v>1.6384044508396695E-4</v>
      </c>
      <c r="CE2174" t="str">
        <f t="shared" si="267"/>
        <v/>
      </c>
      <c r="CF2174" cm="1">
        <f t="array" ref="CF2174">IFERROR(IF((BD2174+BE2174)*INDEX(H:H,ROW())*INDEX(K:K,ROW())/(BF2174*30*1000)&lt;0.5,"",(BD2174+BE2174)*INDEX(H:H,ROW())*INDEX(K:K,ROW())/(BF2174*30*1000)),"")</f>
        <v>1.4073194068280676E+18</v>
      </c>
      <c r="CG2174">
        <f t="shared" si="268"/>
        <v>0.88787531350868276</v>
      </c>
      <c r="CH2174" cm="1">
        <f t="array" ref="CH2174">IFERROR((BD2174+BE2174)*INDEX(K:K,ROW())*INDEX(H:H,ROW())/BC2174/100000,"")</f>
        <v>3.7485724786329715E+17</v>
      </c>
      <c r="CI2174">
        <f t="shared" si="269"/>
        <v>94.285669092596891</v>
      </c>
      <c r="CJ2174">
        <v>0</v>
      </c>
      <c r="CK2174" t="str">
        <f t="shared" si="270"/>
        <v xml:space="preserve"> </v>
      </c>
      <c r="CL2174" cm="1">
        <f t="array" ref="CL2174">IF(INDEX(AS:AS,ROW()-2)=0,CL2173,INDEX(AS:AS,ROW()-2))</f>
        <v>42.06</v>
      </c>
      <c r="CM2174" t="str">
        <f t="shared" si="271"/>
        <v>CIV</v>
      </c>
    </row>
    <row r="2175" spans="1:91" x14ac:dyDescent="0.3">
      <c r="A2175" s="1">
        <v>2170</v>
      </c>
      <c r="B2175" t="s">
        <v>197</v>
      </c>
      <c r="C2175">
        <v>4</v>
      </c>
      <c r="D2175">
        <v>1</v>
      </c>
      <c r="E2175">
        <v>14</v>
      </c>
      <c r="F2175" t="s">
        <v>89</v>
      </c>
      <c r="G2175" t="s">
        <v>91</v>
      </c>
      <c r="H2175">
        <v>45.87</v>
      </c>
      <c r="I2175">
        <v>0.88</v>
      </c>
      <c r="J2175">
        <v>45.57</v>
      </c>
      <c r="K2175">
        <v>1564</v>
      </c>
      <c r="L2175">
        <v>45.89</v>
      </c>
      <c r="M2175">
        <v>0.89</v>
      </c>
      <c r="N2175">
        <v>45.57</v>
      </c>
      <c r="O2175">
        <v>1568</v>
      </c>
      <c r="P2175">
        <v>1.35</v>
      </c>
      <c r="Q2175">
        <v>50.28</v>
      </c>
      <c r="R2175">
        <v>30.11</v>
      </c>
      <c r="S2175">
        <v>1.6708776595744681</v>
      </c>
      <c r="T2175">
        <v>7.41</v>
      </c>
      <c r="U2175">
        <v>0</v>
      </c>
      <c r="V2175">
        <v>0</v>
      </c>
      <c r="W2175">
        <v>0</v>
      </c>
      <c r="X2175">
        <v>0</v>
      </c>
      <c r="Y2175">
        <v>2.2000000000000002</v>
      </c>
      <c r="Z2175">
        <v>7.72</v>
      </c>
      <c r="AA2175">
        <v>19.75</v>
      </c>
      <c r="AB2175">
        <v>65.900000000000006</v>
      </c>
      <c r="AC2175">
        <v>1696</v>
      </c>
      <c r="AD2175">
        <v>37.94</v>
      </c>
      <c r="AE2175">
        <v>32.15</v>
      </c>
      <c r="AF2175">
        <v>11.49</v>
      </c>
      <c r="AG2175">
        <v>1570</v>
      </c>
      <c r="AI2175">
        <v>44.58</v>
      </c>
      <c r="AJ2175">
        <v>41.32</v>
      </c>
      <c r="AK2175">
        <v>4.51</v>
      </c>
      <c r="AL2175">
        <v>47.305</v>
      </c>
      <c r="AM2175">
        <v>6.31</v>
      </c>
      <c r="AN2175">
        <v>47.89</v>
      </c>
      <c r="AO2175">
        <v>45.09</v>
      </c>
      <c r="AP2175">
        <v>3.31</v>
      </c>
      <c r="AQ2175">
        <v>3.83</v>
      </c>
      <c r="AR2175">
        <v>4.12</v>
      </c>
      <c r="AS2175">
        <v>42.06</v>
      </c>
      <c r="AT2175">
        <v>0</v>
      </c>
      <c r="AU2175">
        <v>0</v>
      </c>
      <c r="AV2175">
        <v>5.6</v>
      </c>
      <c r="AW2175">
        <v>68.400000000000006</v>
      </c>
      <c r="AX2175">
        <v>92.8</v>
      </c>
      <c r="AY2175">
        <v>99.1</v>
      </c>
      <c r="AZ2175">
        <v>100</v>
      </c>
      <c r="BA2175">
        <v>86.199999999999989</v>
      </c>
      <c r="BB2175">
        <v>92.6</v>
      </c>
      <c r="BC2175">
        <v>9.6836816701721272E-17</v>
      </c>
      <c r="BD2175">
        <v>2.9717042713608401E-2</v>
      </c>
      <c r="BE2175">
        <v>50.567891673570138</v>
      </c>
      <c r="BF2175">
        <v>8.5979018988223616E-17</v>
      </c>
      <c r="BG2175">
        <v>74.683456804712492</v>
      </c>
      <c r="BH2175">
        <v>71.741602991331916</v>
      </c>
      <c r="BI2175">
        <v>43.421864921562431</v>
      </c>
      <c r="BJ2175">
        <v>41.709783283860283</v>
      </c>
      <c r="BK2175">
        <v>3.5881252014145572E-17</v>
      </c>
      <c r="BL2175">
        <v>7.1174556008541812</v>
      </c>
      <c r="BM2175">
        <v>166.76891975733091</v>
      </c>
      <c r="BN2175">
        <v>109.199329520329</v>
      </c>
      <c r="BO2175">
        <v>109.0756690247899</v>
      </c>
      <c r="BP2175">
        <v>101.64917762720761</v>
      </c>
      <c r="BQ2175">
        <v>15.239371330145151</v>
      </c>
      <c r="BR2175">
        <v>57.612032962289383</v>
      </c>
      <c r="BS2175">
        <v>59.06859489930536</v>
      </c>
      <c r="BT2175">
        <v>1847.8291843109539</v>
      </c>
      <c r="BU2175">
        <v>49.88207083189166</v>
      </c>
      <c r="BV2175">
        <v>447.79622065593742</v>
      </c>
      <c r="BW2175">
        <v>123.77045214369841</v>
      </c>
      <c r="BX2175">
        <v>9.1656847369438754</v>
      </c>
      <c r="BY2175">
        <v>10.336281692258639</v>
      </c>
      <c r="BZ2175">
        <v>0.42885367946622233</v>
      </c>
      <c r="CA2175">
        <f t="shared" si="264"/>
        <v>50.597608716283744</v>
      </c>
      <c r="CB2175" cm="1">
        <f t="array" ref="CB2175">IF(ISBLANK(INDEX(AC:AC,ROW())), "", INDEX(AC:AC,ROW())*(BI2175+BJ2175)/1000)</f>
        <v>144.38327535639695</v>
      </c>
      <c r="CC2175">
        <f t="shared" si="265"/>
        <v>146.42505979604442</v>
      </c>
      <c r="CD2175">
        <f t="shared" si="266"/>
        <v>2.4504857340761611E-19</v>
      </c>
      <c r="CE2175">
        <f t="shared" si="267"/>
        <v>0.37053316327681168</v>
      </c>
      <c r="CF2175" cm="1">
        <f t="array" ref="CF2175">IFERROR(IF((BD2175+BE2175)*INDEX(H:H,ROW())*INDEX(K:K,ROW())/(BF2175*30*1000)&lt;0.5,"",(BD2175+BE2175)*INDEX(H:H,ROW())*INDEX(K:K,ROW())/(BF2175*30*1000)),"")</f>
        <v>1.4072839701265971E+18</v>
      </c>
      <c r="CG2175">
        <f t="shared" si="268"/>
        <v>0.88787531350868276</v>
      </c>
      <c r="CH2175" cm="1">
        <f t="array" ref="CH2175">IFERROR((BD2175+BE2175)*INDEX(K:K,ROW())*INDEX(H:H,ROW())/BC2175/100000,"")</f>
        <v>3.7484780885156883E+17</v>
      </c>
      <c r="CI2175">
        <f t="shared" si="269"/>
        <v>94.283294952730444</v>
      </c>
      <c r="CJ2175">
        <v>0</v>
      </c>
      <c r="CK2175" t="str">
        <f t="shared" si="270"/>
        <v xml:space="preserve"> </v>
      </c>
      <c r="CL2175" cm="1">
        <f t="array" ref="CL2175">IF(INDEX(AS:AS,ROW()-2)=0,CL2174,INDEX(AS:AS,ROW()-2))</f>
        <v>42.06</v>
      </c>
      <c r="CM2175" t="str">
        <f t="shared" si="271"/>
        <v>CIV</v>
      </c>
    </row>
    <row r="2176" spans="1:91" x14ac:dyDescent="0.3">
      <c r="A2176" s="1">
        <v>2171</v>
      </c>
      <c r="B2176" t="s">
        <v>197</v>
      </c>
      <c r="C2176">
        <v>4</v>
      </c>
      <c r="D2176">
        <v>1</v>
      </c>
      <c r="E2176">
        <v>14</v>
      </c>
      <c r="F2176" t="s">
        <v>89</v>
      </c>
      <c r="G2176" t="s">
        <v>92</v>
      </c>
      <c r="H2176">
        <v>45.87</v>
      </c>
      <c r="I2176">
        <v>0.88</v>
      </c>
      <c r="J2176">
        <v>45.57</v>
      </c>
      <c r="K2176">
        <v>1564</v>
      </c>
      <c r="L2176">
        <v>45.89</v>
      </c>
      <c r="M2176">
        <v>0.89</v>
      </c>
      <c r="N2176">
        <v>45.57</v>
      </c>
      <c r="O2176">
        <v>1568</v>
      </c>
      <c r="P2176">
        <v>1.35</v>
      </c>
      <c r="Q2176">
        <v>50.28</v>
      </c>
      <c r="R2176">
        <v>30.11</v>
      </c>
      <c r="S2176">
        <v>1.6708776595744681</v>
      </c>
      <c r="T2176">
        <v>7.41</v>
      </c>
      <c r="U2176">
        <v>0</v>
      </c>
      <c r="V2176">
        <v>0</v>
      </c>
      <c r="W2176">
        <v>0</v>
      </c>
      <c r="X2176">
        <v>0</v>
      </c>
      <c r="Y2176">
        <v>2.2000000000000002</v>
      </c>
      <c r="Z2176">
        <v>7.72</v>
      </c>
      <c r="AA2176">
        <v>19.75</v>
      </c>
      <c r="AB2176">
        <v>65.900000000000006</v>
      </c>
      <c r="AC2176">
        <v>1698</v>
      </c>
      <c r="AD2176">
        <v>37.79</v>
      </c>
      <c r="AE2176">
        <v>32.28</v>
      </c>
      <c r="AF2176">
        <v>11.42</v>
      </c>
      <c r="AG2176">
        <v>1570</v>
      </c>
      <c r="AI2176">
        <v>44.58</v>
      </c>
      <c r="AJ2176">
        <v>41.32</v>
      </c>
      <c r="AK2176">
        <v>4.51</v>
      </c>
      <c r="AL2176">
        <v>47.305</v>
      </c>
      <c r="AM2176">
        <v>6.31</v>
      </c>
      <c r="AN2176">
        <v>47.89</v>
      </c>
      <c r="AO2176">
        <v>45.09</v>
      </c>
      <c r="AP2176">
        <v>3.31</v>
      </c>
      <c r="AQ2176">
        <v>3.83</v>
      </c>
      <c r="AR2176">
        <v>4.12</v>
      </c>
      <c r="AS2176">
        <v>42.06</v>
      </c>
      <c r="AT2176">
        <v>0</v>
      </c>
      <c r="AU2176">
        <v>0</v>
      </c>
      <c r="AV2176">
        <v>5.6</v>
      </c>
      <c r="AW2176">
        <v>68.400000000000006</v>
      </c>
      <c r="AX2176">
        <v>92.8</v>
      </c>
      <c r="AY2176">
        <v>99.1</v>
      </c>
      <c r="AZ2176">
        <v>100</v>
      </c>
      <c r="BA2176">
        <v>86.199999999999989</v>
      </c>
      <c r="BB2176">
        <v>92.6</v>
      </c>
      <c r="BC2176">
        <v>9.6836816701721272E-17</v>
      </c>
      <c r="BD2176">
        <v>1.5213861614642899E-2</v>
      </c>
      <c r="BE2176">
        <v>50.567891673570138</v>
      </c>
      <c r="BF2176">
        <v>8.5979018988223616E-17</v>
      </c>
      <c r="BG2176">
        <v>187.00804742209209</v>
      </c>
      <c r="BH2176">
        <v>6.0446167554029637</v>
      </c>
      <c r="BI2176">
        <v>108.7240250200031</v>
      </c>
      <c r="BJ2176">
        <v>3.534850933961545</v>
      </c>
      <c r="BK2176">
        <v>3.5881252014145572E-17</v>
      </c>
      <c r="BL2176">
        <v>7.0425588347888901</v>
      </c>
      <c r="BM2176">
        <v>166.4318634161412</v>
      </c>
      <c r="BN2176">
        <v>109.296922478496</v>
      </c>
      <c r="BO2176">
        <v>109.9584518737381</v>
      </c>
      <c r="BP2176">
        <v>97.579347915769844</v>
      </c>
      <c r="BQ2176">
        <v>15.239371330145151</v>
      </c>
      <c r="BR2176">
        <v>57.710907683554218</v>
      </c>
      <c r="BS2176">
        <v>51.770977678983357</v>
      </c>
      <c r="BT2176">
        <v>1847.8291843109539</v>
      </c>
      <c r="BU2176">
        <v>36.128656039722692</v>
      </c>
      <c r="BV2176">
        <v>400.06926607503033</v>
      </c>
      <c r="BW2176">
        <v>86.017313990769935</v>
      </c>
      <c r="BX2176">
        <v>9.8183527567368305</v>
      </c>
      <c r="BY2176">
        <v>10.336281692258639</v>
      </c>
      <c r="BZ2176">
        <v>0.42885367946622233</v>
      </c>
      <c r="CA2176">
        <f t="shared" si="264"/>
        <v>50.583105535184778</v>
      </c>
      <c r="CB2176" cm="1">
        <f t="array" ref="CB2176">IF(ISBLANK(INDEX(AC:AC,ROW())), "", INDEX(AC:AC,ROW())*(BI2176+BJ2176)/1000)</f>
        <v>190.61557136983197</v>
      </c>
      <c r="CC2176">
        <f t="shared" si="265"/>
        <v>193.05266417749505</v>
      </c>
      <c r="CD2176">
        <f t="shared" si="266"/>
        <v>1.8586250631152077E-19</v>
      </c>
      <c r="CE2176">
        <f t="shared" si="267"/>
        <v>0.37053316327681168</v>
      </c>
      <c r="CF2176" cm="1">
        <f t="array" ref="CF2176">IFERROR(IF((BD2176+BE2176)*INDEX(H:H,ROW())*INDEX(K:K,ROW())/(BF2176*30*1000)&lt;0.5,"",(BD2176+BE2176)*INDEX(H:H,ROW())*INDEX(K:K,ROW())/(BF2176*30*1000)),"")</f>
        <v>1.4068805895164411E+18</v>
      </c>
      <c r="CG2176">
        <f t="shared" si="268"/>
        <v>0.88787531350868276</v>
      </c>
      <c r="CH2176" cm="1">
        <f t="array" ref="CH2176">IFERROR((BD2176+BE2176)*INDEX(K:K,ROW())*INDEX(H:H,ROW())/BC2176/100000,"")</f>
        <v>3.7474036334585715E+17</v>
      </c>
      <c r="CI2176">
        <f t="shared" si="269"/>
        <v>94.256269807945969</v>
      </c>
      <c r="CJ2176">
        <v>0</v>
      </c>
      <c r="CK2176" t="str">
        <f t="shared" si="270"/>
        <v xml:space="preserve"> </v>
      </c>
      <c r="CL2176" cm="1">
        <f t="array" ref="CL2176">IF(INDEX(AS:AS,ROW()-2)=0,CL2175,INDEX(AS:AS,ROW()-2))</f>
        <v>42.06</v>
      </c>
      <c r="CM2176" t="str">
        <f t="shared" si="271"/>
        <v>CIV</v>
      </c>
    </row>
    <row r="2177" spans="1:91" x14ac:dyDescent="0.3">
      <c r="A2177" s="1">
        <v>2172</v>
      </c>
      <c r="B2177" t="s">
        <v>197</v>
      </c>
      <c r="C2177">
        <v>4</v>
      </c>
      <c r="D2177">
        <v>1</v>
      </c>
      <c r="E2177">
        <v>14</v>
      </c>
      <c r="F2177" t="s">
        <v>89</v>
      </c>
      <c r="G2177" t="s">
        <v>93</v>
      </c>
      <c r="H2177">
        <v>45.87</v>
      </c>
      <c r="I2177">
        <v>0.88</v>
      </c>
      <c r="J2177">
        <v>45.57</v>
      </c>
      <c r="K2177">
        <v>1564</v>
      </c>
      <c r="L2177">
        <v>45.89</v>
      </c>
      <c r="M2177">
        <v>0.89</v>
      </c>
      <c r="N2177">
        <v>45.57</v>
      </c>
      <c r="O2177">
        <v>1568</v>
      </c>
      <c r="P2177">
        <v>1.35</v>
      </c>
      <c r="Q2177">
        <v>50.28</v>
      </c>
      <c r="R2177">
        <v>30.11</v>
      </c>
      <c r="S2177">
        <v>1.6708776595744681</v>
      </c>
      <c r="T2177">
        <v>7.41</v>
      </c>
      <c r="U2177">
        <v>0</v>
      </c>
      <c r="V2177">
        <v>0</v>
      </c>
      <c r="W2177">
        <v>0</v>
      </c>
      <c r="X2177">
        <v>0</v>
      </c>
      <c r="Y2177">
        <v>2.2000000000000002</v>
      </c>
      <c r="Z2177">
        <v>7.72</v>
      </c>
      <c r="AA2177">
        <v>19.75</v>
      </c>
      <c r="AB2177">
        <v>65.900000000000006</v>
      </c>
      <c r="AC2177">
        <v>1694</v>
      </c>
      <c r="AD2177">
        <v>37.79</v>
      </c>
      <c r="AE2177">
        <v>31.82</v>
      </c>
      <c r="AF2177">
        <v>11.35</v>
      </c>
      <c r="AG2177">
        <v>1570</v>
      </c>
      <c r="AI2177">
        <v>44.58</v>
      </c>
      <c r="AJ2177">
        <v>41.32</v>
      </c>
      <c r="AK2177">
        <v>4.51</v>
      </c>
      <c r="AL2177">
        <v>47.305</v>
      </c>
      <c r="AM2177">
        <v>6.31</v>
      </c>
      <c r="AN2177">
        <v>47.89</v>
      </c>
      <c r="AO2177">
        <v>45.09</v>
      </c>
      <c r="AP2177">
        <v>3.31</v>
      </c>
      <c r="AQ2177">
        <v>3.83</v>
      </c>
      <c r="AR2177">
        <v>4.12</v>
      </c>
      <c r="AS2177">
        <v>42.06</v>
      </c>
      <c r="AT2177">
        <v>0</v>
      </c>
      <c r="AU2177">
        <v>0</v>
      </c>
      <c r="AV2177">
        <v>5.6</v>
      </c>
      <c r="AW2177">
        <v>68.400000000000006</v>
      </c>
      <c r="AX2177">
        <v>92.8</v>
      </c>
      <c r="AY2177">
        <v>99.1</v>
      </c>
      <c r="AZ2177">
        <v>100</v>
      </c>
      <c r="BA2177">
        <v>86.199999999999989</v>
      </c>
      <c r="BB2177">
        <v>92.6</v>
      </c>
      <c r="BC2177">
        <v>6.7999147270339998E-4</v>
      </c>
      <c r="BD2177">
        <v>5.3897121762984997E-3</v>
      </c>
      <c r="BE2177">
        <v>50.567891673570138</v>
      </c>
      <c r="BF2177">
        <v>8.5979018988223616E-17</v>
      </c>
      <c r="BG2177">
        <v>188.15463995150429</v>
      </c>
      <c r="BH2177">
        <v>6.0446167554029637</v>
      </c>
      <c r="BI2177">
        <v>109.3940688692158</v>
      </c>
      <c r="BJ2177">
        <v>3.534850933961545</v>
      </c>
      <c r="BK2177">
        <v>8.6581362001082102E-2</v>
      </c>
      <c r="BL2177">
        <v>7.1130931989920532</v>
      </c>
      <c r="BM2177">
        <v>166.9382150188267</v>
      </c>
      <c r="BN2177">
        <v>109.3855991552465</v>
      </c>
      <c r="BO2177">
        <v>108.1568248297153</v>
      </c>
      <c r="BP2177">
        <v>95.601653290876115</v>
      </c>
      <c r="BQ2177">
        <v>15.239371330145151</v>
      </c>
      <c r="BR2177">
        <v>57.512125932065032</v>
      </c>
      <c r="BS2177">
        <v>47.38841026636684</v>
      </c>
      <c r="BT2177">
        <v>1847.8291843109539</v>
      </c>
      <c r="BU2177">
        <v>29.515817508212191</v>
      </c>
      <c r="BV2177">
        <v>354.34307741758658</v>
      </c>
      <c r="BW2177">
        <v>123.7707659265168</v>
      </c>
      <c r="BX2177">
        <v>10.510564399213701</v>
      </c>
      <c r="BY2177">
        <v>10.336281692258639</v>
      </c>
      <c r="BZ2177">
        <v>0.42885367946622233</v>
      </c>
      <c r="CA2177">
        <f t="shared" si="264"/>
        <v>50.573281385746434</v>
      </c>
      <c r="CB2177" cm="1">
        <f t="array" ref="CB2177">IF(ISBLANK(INDEX(AC:AC,ROW())), "", INDEX(AC:AC,ROW())*(BI2177+BJ2177)/1000)</f>
        <v>191.30159014658244</v>
      </c>
      <c r="CC2177">
        <f t="shared" si="265"/>
        <v>194.19925670690725</v>
      </c>
      <c r="CD2177">
        <f t="shared" si="266"/>
        <v>4.4583776204537134E-4</v>
      </c>
      <c r="CE2177" t="str">
        <f t="shared" si="267"/>
        <v/>
      </c>
      <c r="CF2177" cm="1">
        <f t="array" ref="CF2177">IFERROR(IF((BD2177+BE2177)*INDEX(H:H,ROW())*INDEX(K:K,ROW())/(BF2177*30*1000)&lt;0.5,"",(BD2177+BE2177)*INDEX(H:H,ROW())*INDEX(K:K,ROW())/(BF2177*30*1000)),"")</f>
        <v>1.4066073479863475E+18</v>
      </c>
      <c r="CG2177">
        <f t="shared" si="268"/>
        <v>1.2644131939831858E-13</v>
      </c>
      <c r="CH2177" cm="1">
        <f t="array" ref="CH2177">IFERROR((BD2177+BE2177)*INDEX(K:K,ROW())*INDEX(H:H,ROW())/BC2177/100000,"")</f>
        <v>53355.986686429082</v>
      </c>
      <c r="CI2177">
        <f t="shared" si="269"/>
        <v>94.237963544020545</v>
      </c>
      <c r="CJ2177">
        <v>0</v>
      </c>
      <c r="CK2177" t="str">
        <f t="shared" si="270"/>
        <v xml:space="preserve"> </v>
      </c>
      <c r="CL2177" cm="1">
        <f t="array" ref="CL2177">IF(INDEX(AS:AS,ROW()-2)=0,CL2176,INDEX(AS:AS,ROW()-2))</f>
        <v>42.06</v>
      </c>
      <c r="CM2177" t="str">
        <f t="shared" si="271"/>
        <v>CIV</v>
      </c>
    </row>
    <row r="2178" spans="1:91" x14ac:dyDescent="0.3">
      <c r="A2178" s="1">
        <v>2173</v>
      </c>
      <c r="B2178" t="s">
        <v>197</v>
      </c>
      <c r="C2178">
        <v>4</v>
      </c>
      <c r="D2178">
        <v>1</v>
      </c>
      <c r="E2178">
        <v>14</v>
      </c>
      <c r="F2178" t="s">
        <v>89</v>
      </c>
      <c r="G2178" t="s">
        <v>94</v>
      </c>
      <c r="H2178">
        <v>45.87</v>
      </c>
      <c r="I2178">
        <v>0.88</v>
      </c>
      <c r="J2178">
        <v>45.57</v>
      </c>
      <c r="K2178">
        <v>1564</v>
      </c>
      <c r="L2178">
        <v>45.89</v>
      </c>
      <c r="M2178">
        <v>0.89</v>
      </c>
      <c r="N2178">
        <v>45.57</v>
      </c>
      <c r="O2178">
        <v>1568</v>
      </c>
      <c r="P2178">
        <v>1.35</v>
      </c>
      <c r="Q2178">
        <v>50.28</v>
      </c>
      <c r="R2178">
        <v>30.11</v>
      </c>
      <c r="S2178">
        <v>1.6708776595744681</v>
      </c>
      <c r="T2178">
        <v>7.41</v>
      </c>
      <c r="U2178">
        <v>0</v>
      </c>
      <c r="V2178">
        <v>0</v>
      </c>
      <c r="W2178">
        <v>0</v>
      </c>
      <c r="X2178">
        <v>0</v>
      </c>
      <c r="Y2178">
        <v>2.2000000000000002</v>
      </c>
      <c r="Z2178">
        <v>7.72</v>
      </c>
      <c r="AA2178">
        <v>19.75</v>
      </c>
      <c r="AB2178">
        <v>65.900000000000006</v>
      </c>
      <c r="AC2178">
        <v>1692</v>
      </c>
      <c r="AD2178">
        <v>37.79</v>
      </c>
      <c r="AE2178">
        <v>32.28</v>
      </c>
      <c r="AF2178">
        <v>11.26</v>
      </c>
      <c r="AG2178">
        <v>1570</v>
      </c>
      <c r="AI2178">
        <v>44.58</v>
      </c>
      <c r="AJ2178">
        <v>41.32</v>
      </c>
      <c r="AK2178">
        <v>4.51</v>
      </c>
      <c r="AL2178">
        <v>47.305</v>
      </c>
      <c r="AM2178">
        <v>6.31</v>
      </c>
      <c r="AN2178">
        <v>47.89</v>
      </c>
      <c r="AO2178">
        <v>45.09</v>
      </c>
      <c r="AP2178">
        <v>3.31</v>
      </c>
      <c r="AQ2178">
        <v>3.83</v>
      </c>
      <c r="AR2178">
        <v>4.12</v>
      </c>
      <c r="AS2178">
        <v>42.06</v>
      </c>
      <c r="AT2178">
        <v>0</v>
      </c>
      <c r="AU2178">
        <v>0</v>
      </c>
      <c r="AV2178">
        <v>5.6</v>
      </c>
      <c r="AW2178">
        <v>68.400000000000006</v>
      </c>
      <c r="AX2178">
        <v>92.8</v>
      </c>
      <c r="AY2178">
        <v>99.1</v>
      </c>
      <c r="AZ2178">
        <v>100</v>
      </c>
      <c r="BA2178">
        <v>86.199999999999989</v>
      </c>
      <c r="BB2178">
        <v>92.6</v>
      </c>
      <c r="BC2178">
        <v>5.5677686026174067</v>
      </c>
      <c r="BD2178">
        <v>1.2653638475708E-3</v>
      </c>
      <c r="BE2178">
        <v>24.699602814985969</v>
      </c>
      <c r="BF2178">
        <v>20.968869987692049</v>
      </c>
      <c r="BG2178">
        <v>154.2579437612649</v>
      </c>
      <c r="BH2178">
        <v>6.0446167554029637</v>
      </c>
      <c r="BI2178">
        <v>89.682777344693449</v>
      </c>
      <c r="BJ2178">
        <v>3.534850933961545</v>
      </c>
      <c r="BK2178">
        <v>458.35181681227732</v>
      </c>
      <c r="BL2178">
        <v>6.0966608911413731</v>
      </c>
      <c r="BM2178">
        <v>167.101409948591</v>
      </c>
      <c r="BN2178">
        <v>108.7508140160882</v>
      </c>
      <c r="BO2178">
        <v>106.7061320003676</v>
      </c>
      <c r="BP2178">
        <v>100.54944003782521</v>
      </c>
      <c r="BQ2178">
        <v>15.239371330145151</v>
      </c>
      <c r="BR2178">
        <v>54.023274608935687</v>
      </c>
      <c r="BS2178">
        <v>87.474252440758804</v>
      </c>
      <c r="BT2178">
        <v>1847.8291843109539</v>
      </c>
      <c r="BU2178">
        <v>89.334976439993909</v>
      </c>
      <c r="BV2178">
        <v>658.95364720251712</v>
      </c>
      <c r="BW2178">
        <v>64.56076601092704</v>
      </c>
      <c r="BX2178">
        <v>10.95995055370124</v>
      </c>
      <c r="BY2178">
        <v>10.336281692258639</v>
      </c>
      <c r="BZ2178">
        <v>0.42885367946622233</v>
      </c>
      <c r="CA2178">
        <f t="shared" si="264"/>
        <v>24.700868178833538</v>
      </c>
      <c r="CB2178" cm="1">
        <f t="array" ref="CB2178">IF(ISBLANK(INDEX(AC:AC,ROW())), "", INDEX(AC:AC,ROW())*(BI2178+BJ2178)/1000)</f>
        <v>157.72422704748425</v>
      </c>
      <c r="CC2178">
        <f t="shared" si="265"/>
        <v>160.30256051666785</v>
      </c>
      <c r="CD2178">
        <f t="shared" si="266"/>
        <v>2.8592919248137592</v>
      </c>
      <c r="CE2178" t="str">
        <f t="shared" si="267"/>
        <v/>
      </c>
      <c r="CF2178" cm="1">
        <f t="array" ref="CF2178">IFERROR(IF((BD2178+BE2178)*INDEX(H:H,ROW())*INDEX(K:K,ROW())/(BF2178*30*1000)&lt;0.5,"",(BD2178+BE2178)*INDEX(H:H,ROW())*INDEX(K:K,ROW())/(BF2178*30*1000)),"")</f>
        <v>2.8169648321217937</v>
      </c>
      <c r="CG2178">
        <f t="shared" si="268"/>
        <v>3.7661173594453241</v>
      </c>
      <c r="CH2178" cm="1">
        <f t="array" ref="CH2178">IFERROR((BD2178+BE2178)*INDEX(K:K,ROW())*INDEX(H:H,ROW())/BC2178/100000,"")</f>
        <v>3.1827060465602606</v>
      </c>
      <c r="CI2178">
        <f t="shared" si="269"/>
        <v>46.027456616620242</v>
      </c>
      <c r="CJ2178">
        <v>1</v>
      </c>
      <c r="CK2178" t="str">
        <f t="shared" si="270"/>
        <v xml:space="preserve"> </v>
      </c>
      <c r="CL2178" cm="1">
        <f t="array" ref="CL2178">IF(INDEX(AS:AS,ROW()-2)=0,CL2177,INDEX(AS:AS,ROW()-2))</f>
        <v>42.06</v>
      </c>
      <c r="CM2178" t="str">
        <f t="shared" si="271"/>
        <v>CIV</v>
      </c>
    </row>
    <row r="2179" spans="1:91" x14ac:dyDescent="0.3">
      <c r="A2179" s="1">
        <v>2174</v>
      </c>
      <c r="B2179" t="s">
        <v>197</v>
      </c>
      <c r="C2179">
        <v>4</v>
      </c>
      <c r="D2179">
        <v>1</v>
      </c>
      <c r="E2179">
        <v>14</v>
      </c>
      <c r="F2179" t="s">
        <v>89</v>
      </c>
      <c r="G2179" t="s">
        <v>95</v>
      </c>
      <c r="H2179">
        <v>45.87</v>
      </c>
      <c r="I2179">
        <v>0.88</v>
      </c>
      <c r="J2179">
        <v>45.57</v>
      </c>
      <c r="K2179">
        <v>1564</v>
      </c>
      <c r="L2179">
        <v>45.89</v>
      </c>
      <c r="M2179">
        <v>0.89</v>
      </c>
      <c r="N2179">
        <v>45.57</v>
      </c>
      <c r="O2179">
        <v>1568</v>
      </c>
      <c r="P2179">
        <v>1.35</v>
      </c>
      <c r="Q2179">
        <v>50.28</v>
      </c>
      <c r="R2179">
        <v>30.11</v>
      </c>
      <c r="S2179">
        <v>1.6708776595744681</v>
      </c>
      <c r="T2179">
        <v>7.41</v>
      </c>
      <c r="U2179">
        <v>0</v>
      </c>
      <c r="V2179">
        <v>0</v>
      </c>
      <c r="W2179">
        <v>0</v>
      </c>
      <c r="X2179">
        <v>0</v>
      </c>
      <c r="Y2179">
        <v>2.2000000000000002</v>
      </c>
      <c r="Z2179">
        <v>7.72</v>
      </c>
      <c r="AA2179">
        <v>19.75</v>
      </c>
      <c r="AB2179">
        <v>65.900000000000006</v>
      </c>
      <c r="AC2179">
        <v>1702</v>
      </c>
      <c r="AD2179">
        <v>37.79</v>
      </c>
      <c r="AE2179">
        <v>32.11</v>
      </c>
      <c r="AF2179">
        <v>11.61</v>
      </c>
      <c r="AG2179">
        <v>1570</v>
      </c>
      <c r="AI2179">
        <v>44.05</v>
      </c>
      <c r="AJ2179">
        <v>41.32</v>
      </c>
      <c r="AK2179">
        <v>3.63</v>
      </c>
      <c r="AL2179">
        <v>47.305</v>
      </c>
      <c r="AM2179">
        <v>6.31</v>
      </c>
      <c r="AN2179">
        <v>47.71</v>
      </c>
      <c r="AO2179">
        <v>44.66</v>
      </c>
      <c r="AP2179">
        <v>3.12</v>
      </c>
      <c r="AQ2179">
        <v>2.92</v>
      </c>
      <c r="AR2179">
        <v>4.12</v>
      </c>
      <c r="AS2179">
        <v>41.02</v>
      </c>
      <c r="AT2179">
        <v>0</v>
      </c>
      <c r="AU2179">
        <v>0</v>
      </c>
      <c r="AV2179">
        <v>6.4</v>
      </c>
      <c r="AW2179">
        <v>69.8</v>
      </c>
      <c r="AX2179">
        <v>93.5</v>
      </c>
      <c r="AY2179">
        <v>99</v>
      </c>
      <c r="AZ2179">
        <v>100</v>
      </c>
      <c r="BA2179">
        <v>87.1</v>
      </c>
      <c r="BB2179">
        <v>92.6</v>
      </c>
      <c r="BC2179">
        <v>103.9287213878201</v>
      </c>
      <c r="BD2179">
        <v>1.1943951513619201E-2</v>
      </c>
      <c r="BE2179">
        <v>48.976776520080833</v>
      </c>
      <c r="BF2179">
        <v>41.636962713488373</v>
      </c>
      <c r="BG2179">
        <v>133.26323490918551</v>
      </c>
      <c r="BH2179">
        <v>6.0446167554029637</v>
      </c>
      <c r="BI2179">
        <v>77.476805333716953</v>
      </c>
      <c r="BJ2179">
        <v>3.534850933961545</v>
      </c>
      <c r="BK2179">
        <v>593.91886322986477</v>
      </c>
      <c r="BL2179">
        <v>3.9672735558911012</v>
      </c>
      <c r="BM2179">
        <v>169.08367425278061</v>
      </c>
      <c r="BN2179">
        <v>108.1854479528026</v>
      </c>
      <c r="BO2179">
        <v>107.9664211711722</v>
      </c>
      <c r="BP2179">
        <v>108.31471124225421</v>
      </c>
      <c r="BQ2179">
        <v>15.239371330145151</v>
      </c>
      <c r="BR2179">
        <v>45.799832865051691</v>
      </c>
      <c r="BS2179">
        <v>93.652660658317998</v>
      </c>
      <c r="BT2179">
        <v>1847.8291843109539</v>
      </c>
      <c r="BU2179">
        <v>115.8111207058616</v>
      </c>
      <c r="BV2179">
        <v>817.18334770241233</v>
      </c>
      <c r="BW2179">
        <v>15.271776063323401</v>
      </c>
      <c r="BX2179">
        <v>9.6593098002769793</v>
      </c>
      <c r="BY2179">
        <v>10.336281692258639</v>
      </c>
      <c r="BZ2179">
        <v>0.42885367946622233</v>
      </c>
      <c r="CA2179">
        <f t="shared" si="264"/>
        <v>48.988720471594455</v>
      </c>
      <c r="CB2179" cm="1">
        <f t="array" ref="CB2179">IF(ISBLANK(INDEX(AC:AC,ROW())), "", INDEX(AC:AC,ROW())*(BI2179+BJ2179)/1000)</f>
        <v>137.88183896758881</v>
      </c>
      <c r="CC2179">
        <f t="shared" si="265"/>
        <v>139.30785166458847</v>
      </c>
      <c r="CD2179">
        <f t="shared" si="266"/>
        <v>4.2633552677263538</v>
      </c>
      <c r="CE2179">
        <f t="shared" si="267"/>
        <v>5.7146749743374494</v>
      </c>
      <c r="CF2179" cm="1">
        <f t="array" ref="CF2179">IFERROR(IF((BD2179+BE2179)*INDEX(H:H,ROW())*INDEX(K:K,ROW())/(BF2179*30*1000)&lt;0.5,"",(BD2179+BE2179)*INDEX(H:H,ROW())*INDEX(K:K,ROW())/(BF2179*30*1000)),"")</f>
        <v>2.8135930912683844</v>
      </c>
      <c r="CG2179">
        <f t="shared" si="268"/>
        <v>0.40062999099273056</v>
      </c>
      <c r="CH2179" cm="1">
        <f t="array" ref="CH2179">IFERROR((BD2179+BE2179)*INDEX(K:K,ROW())*INDEX(H:H,ROW())/BC2179/100000,"")</f>
        <v>0.33816293244361856</v>
      </c>
      <c r="CI2179">
        <f t="shared" si="269"/>
        <v>91.285301791223532</v>
      </c>
      <c r="CJ2179">
        <v>1</v>
      </c>
      <c r="CK2179">
        <f t="shared" si="270"/>
        <v>17.779774057025104</v>
      </c>
      <c r="CL2179" cm="1">
        <f t="array" ref="CL2179">IF(INDEX(AS:AS,ROW()-2)=0,CL2178,INDEX(AS:AS,ROW()-2))</f>
        <v>42.06</v>
      </c>
      <c r="CM2179" t="str">
        <f t="shared" si="271"/>
        <v>CIV</v>
      </c>
    </row>
    <row r="2180" spans="1:91" x14ac:dyDescent="0.3">
      <c r="A2180" s="1">
        <v>2175</v>
      </c>
      <c r="B2180" t="s">
        <v>197</v>
      </c>
      <c r="C2180">
        <v>4</v>
      </c>
      <c r="D2180">
        <v>1</v>
      </c>
      <c r="E2180">
        <v>14</v>
      </c>
      <c r="F2180" t="s">
        <v>89</v>
      </c>
      <c r="G2180" t="s">
        <v>96</v>
      </c>
      <c r="H2180">
        <v>45.87</v>
      </c>
      <c r="I2180">
        <v>0.88</v>
      </c>
      <c r="J2180">
        <v>45.57</v>
      </c>
      <c r="K2180">
        <v>1564</v>
      </c>
      <c r="L2180">
        <v>45.89</v>
      </c>
      <c r="M2180">
        <v>0.89</v>
      </c>
      <c r="N2180">
        <v>45.57</v>
      </c>
      <c r="O2180">
        <v>1568</v>
      </c>
      <c r="P2180">
        <v>1.35</v>
      </c>
      <c r="Q2180">
        <v>50.28</v>
      </c>
      <c r="R2180">
        <v>30.11</v>
      </c>
      <c r="S2180">
        <v>1.6708776595744681</v>
      </c>
      <c r="T2180">
        <v>7.41</v>
      </c>
      <c r="U2180">
        <v>0</v>
      </c>
      <c r="V2180">
        <v>0</v>
      </c>
      <c r="W2180">
        <v>0</v>
      </c>
      <c r="X2180">
        <v>0</v>
      </c>
      <c r="Y2180">
        <v>2.2000000000000002</v>
      </c>
      <c r="Z2180">
        <v>7.72</v>
      </c>
      <c r="AA2180">
        <v>19.75</v>
      </c>
      <c r="AB2180">
        <v>65.900000000000006</v>
      </c>
      <c r="AC2180">
        <v>1705</v>
      </c>
      <c r="AD2180">
        <v>37.79</v>
      </c>
      <c r="AE2180">
        <v>32.28</v>
      </c>
      <c r="AF2180">
        <v>11.7</v>
      </c>
      <c r="AG2180">
        <v>1570</v>
      </c>
      <c r="AI2180">
        <v>44.58</v>
      </c>
      <c r="AJ2180">
        <v>41.32</v>
      </c>
      <c r="AK2180">
        <v>4.51</v>
      </c>
      <c r="AL2180">
        <v>47.305</v>
      </c>
      <c r="AM2180">
        <v>6.31</v>
      </c>
      <c r="AN2180">
        <v>47.89</v>
      </c>
      <c r="AO2180">
        <v>45.09</v>
      </c>
      <c r="AP2180">
        <v>3.31</v>
      </c>
      <c r="AQ2180">
        <v>3.83</v>
      </c>
      <c r="AR2180">
        <v>4.12</v>
      </c>
      <c r="AS2180">
        <v>42.06</v>
      </c>
      <c r="AT2180">
        <v>0</v>
      </c>
      <c r="AU2180">
        <v>0</v>
      </c>
      <c r="AV2180">
        <v>5.4</v>
      </c>
      <c r="AW2180">
        <v>71.8</v>
      </c>
      <c r="AX2180">
        <v>95.6</v>
      </c>
      <c r="AY2180">
        <v>100</v>
      </c>
      <c r="AZ2180">
        <v>100</v>
      </c>
      <c r="BA2180">
        <v>90.199999999999989</v>
      </c>
      <c r="BB2180">
        <v>94.6</v>
      </c>
      <c r="BC2180">
        <v>117.3311893123261</v>
      </c>
      <c r="BD2180">
        <v>1.1943951513619201E-2</v>
      </c>
      <c r="BE2180">
        <v>50.876000512874143</v>
      </c>
      <c r="BF2180">
        <v>47.989033750293537</v>
      </c>
      <c r="BG2180">
        <v>132.29679177569989</v>
      </c>
      <c r="BH2180">
        <v>6.0446167554029637</v>
      </c>
      <c r="BI2180">
        <v>76.915661994945069</v>
      </c>
      <c r="BJ2180">
        <v>3.534850933961545</v>
      </c>
      <c r="BK2180">
        <v>504.28667992687991</v>
      </c>
      <c r="BL2180">
        <v>4.0159996362079893</v>
      </c>
      <c r="BM2180">
        <v>168.2409114809835</v>
      </c>
      <c r="BN2180">
        <v>107.2866901549701</v>
      </c>
      <c r="BO2180">
        <v>107.68372741790959</v>
      </c>
      <c r="BP2180">
        <v>108.1544934598208</v>
      </c>
      <c r="BQ2180">
        <v>15.239371330145151</v>
      </c>
      <c r="BR2180">
        <v>49.641850987467137</v>
      </c>
      <c r="BS2180">
        <v>93.012967175454165</v>
      </c>
      <c r="BT2180">
        <v>1847.8291843109539</v>
      </c>
      <c r="BU2180">
        <v>117.132100811684</v>
      </c>
      <c r="BV2180">
        <v>835.43963990592317</v>
      </c>
      <c r="BW2180">
        <v>5.8804141516261206</v>
      </c>
      <c r="BX2180">
        <v>10.169515495375061</v>
      </c>
      <c r="BY2180">
        <v>10.336281692258639</v>
      </c>
      <c r="BZ2180">
        <v>0.42885367946622233</v>
      </c>
      <c r="CA2180">
        <f t="shared" si="264"/>
        <v>50.887944464387765</v>
      </c>
      <c r="CB2180" cm="1">
        <f t="array" ref="CB2180">IF(ISBLANK(INDEX(AC:AC,ROW())), "", INDEX(AC:AC,ROW())*(BI2180+BJ2180)/1000)</f>
        <v>137.16812454378578</v>
      </c>
      <c r="CC2180">
        <f t="shared" si="265"/>
        <v>138.34140853110284</v>
      </c>
      <c r="CD2180">
        <f t="shared" si="266"/>
        <v>3.6452330887863038</v>
      </c>
      <c r="CE2180">
        <f t="shared" si="267"/>
        <v>4.297976376805571</v>
      </c>
      <c r="CF2180" cm="1">
        <f t="array" ref="CF2180">IFERROR(IF((BD2180+BE2180)*INDEX(H:H,ROW())*INDEX(K:K,ROW())/(BF2180*30*1000)&lt;0.5,"",(BD2180+BE2180)*INDEX(H:H,ROW())*INDEX(K:K,ROW())/(BF2180*30*1000)),"")</f>
        <v>2.535812493241461</v>
      </c>
      <c r="CG2180">
        <f t="shared" si="268"/>
        <v>0.40900492044404857</v>
      </c>
      <c r="CH2180" cm="1">
        <f t="array" ref="CH2180">IFERROR((BD2180+BE2180)*INDEX(K:K,ROW())*INDEX(H:H,ROW())/BC2180/100000,"")</f>
        <v>0.31114793611777442</v>
      </c>
      <c r="CI2180">
        <f t="shared" si="269"/>
        <v>94.824304926686068</v>
      </c>
      <c r="CJ2180">
        <v>1</v>
      </c>
      <c r="CK2180">
        <f t="shared" si="270"/>
        <v>15.748831961399306</v>
      </c>
      <c r="CL2180" cm="1">
        <f t="array" ref="CL2180">IF(INDEX(AS:AS,ROW()-2)=0,CL2179,INDEX(AS:AS,ROW()-2))</f>
        <v>42.06</v>
      </c>
      <c r="CM2180" t="str">
        <f t="shared" si="271"/>
        <v>CIV</v>
      </c>
    </row>
    <row r="2181" spans="1:91" x14ac:dyDescent="0.3">
      <c r="A2181" s="1">
        <v>2176</v>
      </c>
      <c r="B2181" t="s">
        <v>197</v>
      </c>
      <c r="C2181">
        <v>4</v>
      </c>
      <c r="D2181">
        <v>1</v>
      </c>
      <c r="E2181">
        <v>14</v>
      </c>
      <c r="F2181" t="s">
        <v>89</v>
      </c>
      <c r="G2181" t="s">
        <v>97</v>
      </c>
      <c r="H2181">
        <v>45.87</v>
      </c>
      <c r="I2181">
        <v>0.88</v>
      </c>
      <c r="J2181">
        <v>45.57</v>
      </c>
      <c r="K2181">
        <v>1564</v>
      </c>
      <c r="L2181">
        <v>45.89</v>
      </c>
      <c r="M2181">
        <v>0.89</v>
      </c>
      <c r="N2181">
        <v>45.57</v>
      </c>
      <c r="O2181">
        <v>1568</v>
      </c>
      <c r="P2181">
        <v>1.35</v>
      </c>
      <c r="Q2181">
        <v>50.28</v>
      </c>
      <c r="R2181">
        <v>30.11</v>
      </c>
      <c r="S2181">
        <v>1.6708776595744681</v>
      </c>
      <c r="T2181">
        <v>7.41</v>
      </c>
      <c r="U2181">
        <v>0</v>
      </c>
      <c r="V2181">
        <v>0</v>
      </c>
      <c r="W2181">
        <v>0</v>
      </c>
      <c r="X2181">
        <v>0</v>
      </c>
      <c r="Y2181">
        <v>2.2000000000000002</v>
      </c>
      <c r="Z2181">
        <v>7.72</v>
      </c>
      <c r="AA2181">
        <v>19.75</v>
      </c>
      <c r="AB2181">
        <v>65.900000000000006</v>
      </c>
      <c r="AC2181">
        <v>1702</v>
      </c>
      <c r="AD2181">
        <v>37.79</v>
      </c>
      <c r="AE2181">
        <v>32.28</v>
      </c>
      <c r="AF2181">
        <v>11.56</v>
      </c>
      <c r="AG2181">
        <v>1570</v>
      </c>
      <c r="AI2181">
        <v>44.58</v>
      </c>
      <c r="AJ2181">
        <v>41.32</v>
      </c>
      <c r="AK2181">
        <v>4.51</v>
      </c>
      <c r="AL2181">
        <v>47.305</v>
      </c>
      <c r="AM2181">
        <v>6.28</v>
      </c>
      <c r="AN2181">
        <v>47.89</v>
      </c>
      <c r="AO2181">
        <v>45.09</v>
      </c>
      <c r="AP2181">
        <v>3.04</v>
      </c>
      <c r="AQ2181">
        <v>2.87</v>
      </c>
      <c r="AR2181">
        <v>4.12</v>
      </c>
      <c r="AS2181">
        <v>42.06</v>
      </c>
      <c r="AT2181">
        <v>0</v>
      </c>
      <c r="AU2181">
        <v>0</v>
      </c>
      <c r="AV2181">
        <v>1.2</v>
      </c>
      <c r="AW2181">
        <v>47.9</v>
      </c>
      <c r="AX2181">
        <v>90.3</v>
      </c>
      <c r="AY2181">
        <v>99.4</v>
      </c>
      <c r="AZ2181">
        <v>100</v>
      </c>
      <c r="BA2181">
        <v>89.1</v>
      </c>
      <c r="BB2181">
        <v>98.2</v>
      </c>
      <c r="BC2181">
        <v>114.13720432994781</v>
      </c>
      <c r="BD2181">
        <v>1.1943951513619201E-2</v>
      </c>
      <c r="BE2181">
        <v>48.51673370685922</v>
      </c>
      <c r="BF2181">
        <v>42.305069130462577</v>
      </c>
      <c r="BG2181">
        <v>134.39485668529801</v>
      </c>
      <c r="BH2181">
        <v>6.0446167554029637</v>
      </c>
      <c r="BI2181">
        <v>78.134992102991248</v>
      </c>
      <c r="BJ2181">
        <v>3.534850933961545</v>
      </c>
      <c r="BK2181">
        <v>451.13246019322952</v>
      </c>
      <c r="BL2181">
        <v>4.0636676300166519</v>
      </c>
      <c r="BM2181">
        <v>170.3370603658216</v>
      </c>
      <c r="BN2181">
        <v>106.9867682793042</v>
      </c>
      <c r="BO2181">
        <v>107.9470466336529</v>
      </c>
      <c r="BP2181">
        <v>108.68971840709079</v>
      </c>
      <c r="BQ2181">
        <v>15.239371330145151</v>
      </c>
      <c r="BR2181">
        <v>35.667974992274637</v>
      </c>
      <c r="BS2181">
        <v>90.724082316760402</v>
      </c>
      <c r="BT2181">
        <v>1847.8291843109539</v>
      </c>
      <c r="BU2181">
        <v>117.7319840656328</v>
      </c>
      <c r="BV2181">
        <v>852.29021895313133</v>
      </c>
      <c r="BW2181">
        <v>5.742010656547488</v>
      </c>
      <c r="BX2181">
        <v>10.793292851543651</v>
      </c>
      <c r="BY2181">
        <v>10.336281692258639</v>
      </c>
      <c r="BZ2181">
        <v>0.42885367946622233</v>
      </c>
      <c r="CA2181">
        <f t="shared" si="264"/>
        <v>48.528677658372843</v>
      </c>
      <c r="CB2181" cm="1">
        <f t="array" ref="CB2181">IF(ISBLANK(INDEX(AC:AC,ROW())), "", INDEX(AC:AC,ROW())*(BI2181+BJ2181)/1000)</f>
        <v>139.00207284889368</v>
      </c>
      <c r="CC2181">
        <f t="shared" si="265"/>
        <v>140.43947344070097</v>
      </c>
      <c r="CD2181">
        <f t="shared" si="266"/>
        <v>3.2122910257401047</v>
      </c>
      <c r="CE2181">
        <f t="shared" si="267"/>
        <v>3.9525452094401743</v>
      </c>
      <c r="CF2181" cm="1">
        <f t="array" ref="CF2181">IFERROR(IF((BD2181+BE2181)*INDEX(H:H,ROW())*INDEX(K:K,ROW())/(BF2181*30*1000)&lt;0.5,"",(BD2181+BE2181)*INDEX(H:H,ROW())*INDEX(K:K,ROW())/(BF2181*30*1000)),"")</f>
        <v>2.7431545882252748</v>
      </c>
      <c r="CG2181">
        <f t="shared" si="268"/>
        <v>0.37065100182554928</v>
      </c>
      <c r="CH2181" cm="1">
        <f t="array" ref="CH2181">IFERROR((BD2181+BE2181)*INDEX(K:K,ROW())*INDEX(H:H,ROW())/BC2181/100000,"")</f>
        <v>0.30502589888641507</v>
      </c>
      <c r="CI2181">
        <f t="shared" si="269"/>
        <v>90.428060641882482</v>
      </c>
      <c r="CJ2181">
        <v>1</v>
      </c>
      <c r="CK2181">
        <f t="shared" si="270"/>
        <v>16.189543060554119</v>
      </c>
      <c r="CL2181" cm="1">
        <f t="array" ref="CL2181">IF(INDEX(AS:AS,ROW()-2)=0,CL2180,INDEX(AS:AS,ROW()-2))</f>
        <v>41.02</v>
      </c>
      <c r="CM2181" t="str">
        <f t="shared" si="271"/>
        <v>SP</v>
      </c>
    </row>
    <row r="2182" spans="1:91" x14ac:dyDescent="0.3">
      <c r="A2182" s="1">
        <v>2177</v>
      </c>
      <c r="B2182" t="s">
        <v>197</v>
      </c>
      <c r="C2182">
        <v>4</v>
      </c>
      <c r="D2182">
        <v>1</v>
      </c>
      <c r="E2182">
        <v>14</v>
      </c>
      <c r="F2182" t="s">
        <v>98</v>
      </c>
      <c r="G2182" t="s">
        <v>99</v>
      </c>
      <c r="H2182">
        <v>45.62</v>
      </c>
      <c r="I2182">
        <v>0.83</v>
      </c>
      <c r="J2182">
        <v>45.08</v>
      </c>
      <c r="K2182">
        <v>1560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Q2182">
        <v>50.28</v>
      </c>
      <c r="R2182">
        <v>30.11</v>
      </c>
      <c r="S2182">
        <v>1.6708776595744681</v>
      </c>
      <c r="T2182">
        <v>7.41</v>
      </c>
      <c r="U2182">
        <v>0</v>
      </c>
      <c r="V2182">
        <v>0</v>
      </c>
      <c r="W2182">
        <v>0</v>
      </c>
      <c r="X2182">
        <v>0</v>
      </c>
      <c r="Y2182">
        <v>2.2000000000000002</v>
      </c>
      <c r="Z2182">
        <v>7.72</v>
      </c>
      <c r="AA2182">
        <v>19.8</v>
      </c>
      <c r="AB2182">
        <v>65.900000000000006</v>
      </c>
      <c r="AC2182">
        <v>1700</v>
      </c>
      <c r="AD2182">
        <v>37.79</v>
      </c>
      <c r="AE2182">
        <v>32.28</v>
      </c>
      <c r="AF2182">
        <v>11.81</v>
      </c>
      <c r="AG2182">
        <v>1570</v>
      </c>
      <c r="AI2182">
        <v>44.58</v>
      </c>
      <c r="AJ2182">
        <v>41.32</v>
      </c>
      <c r="AK2182">
        <v>4.51</v>
      </c>
      <c r="AL2182">
        <v>47.305</v>
      </c>
      <c r="AM2182">
        <v>6.31</v>
      </c>
      <c r="AN2182">
        <v>47.89</v>
      </c>
      <c r="AO2182">
        <v>45.09</v>
      </c>
      <c r="AP2182">
        <v>3.31</v>
      </c>
      <c r="AQ2182">
        <v>3.83</v>
      </c>
      <c r="AR2182">
        <v>4.12</v>
      </c>
      <c r="AS2182">
        <v>42.06</v>
      </c>
      <c r="AT2182">
        <v>0</v>
      </c>
      <c r="AU2182">
        <v>0</v>
      </c>
      <c r="AV2182">
        <v>5.6</v>
      </c>
      <c r="AW2182">
        <v>68.400000000000006</v>
      </c>
      <c r="AX2182">
        <v>92.8</v>
      </c>
      <c r="AY2182">
        <v>99.1</v>
      </c>
      <c r="AZ2182">
        <v>100</v>
      </c>
      <c r="BA2182">
        <v>86.199999999999989</v>
      </c>
      <c r="BB2182">
        <v>92.6</v>
      </c>
      <c r="BC2182">
        <v>70.434582950964213</v>
      </c>
      <c r="BD2182">
        <v>1.1943951513619201E-2</v>
      </c>
      <c r="BE2182">
        <v>40.857100385361143</v>
      </c>
      <c r="BF2182">
        <v>36.001278135897699</v>
      </c>
      <c r="BG2182">
        <v>121.46623567511</v>
      </c>
      <c r="BH2182">
        <v>6.0446167554029637</v>
      </c>
      <c r="BI2182">
        <v>70.618952751620967</v>
      </c>
      <c r="BJ2182">
        <v>3.534850933961545</v>
      </c>
      <c r="BK2182">
        <v>492.21202094710338</v>
      </c>
      <c r="BL2182">
        <v>4.0798521555306433</v>
      </c>
      <c r="BM2182">
        <v>171.48677056925021</v>
      </c>
      <c r="BN2182">
        <v>107.19870208293629</v>
      </c>
      <c r="BO2182">
        <v>108.0726263121913</v>
      </c>
      <c r="BP2182">
        <v>108.1666047435057</v>
      </c>
      <c r="BQ2182">
        <v>15.239371330145151</v>
      </c>
      <c r="BR2182">
        <v>37.233869966126854</v>
      </c>
      <c r="BS2182">
        <v>90.925555353854918</v>
      </c>
      <c r="BT2182">
        <v>1847.8291843109539</v>
      </c>
      <c r="BU2182">
        <v>117.63821288113159</v>
      </c>
      <c r="BV2182">
        <v>838.79813173024161</v>
      </c>
      <c r="BW2182">
        <v>20.39650272743377</v>
      </c>
      <c r="BX2182">
        <v>10.44024561202199</v>
      </c>
      <c r="BY2182">
        <v>10.336281692258639</v>
      </c>
      <c r="BZ2182">
        <v>0.42885367946622233</v>
      </c>
      <c r="CA2182">
        <f t="shared" ref="CA2182:CA2245" si="272">IFERROR(BD2182+BE2182,"")</f>
        <v>40.869044336874765</v>
      </c>
      <c r="CB2182" cm="1">
        <f t="array" ref="CB2182">IF(ISBLANK(INDEX(AC:AC,ROW())), "", INDEX(AC:AC,ROW())*(BI2182+BJ2182)/1000)</f>
        <v>126.06146626549028</v>
      </c>
      <c r="CC2182">
        <f t="shared" ref="CC2182:CC2245" si="273">BH2182+BG2182</f>
        <v>127.51085243051297</v>
      </c>
      <c r="CD2182">
        <f t="shared" ref="CD2182:CD2245" si="274">BK2182/CC2182</f>
        <v>3.8601578733491277</v>
      </c>
      <c r="CE2182">
        <f t="shared" ref="CE2182:CE2245" si="275">IF(BC2182=0,"",IF(BK2182/BC2182&lt;15,BK2182/BC2182,""))</f>
        <v>6.9882151682473372</v>
      </c>
      <c r="CF2182" cm="1">
        <f t="array" ref="CF2182">IFERROR(IF((BD2182+BE2182)*INDEX(H:H,ROW())*INDEX(K:K,ROW())/(BF2182*30*1000)&lt;0.5,"",(BD2182+BE2182)*INDEX(H:H,ROW())*INDEX(K:K,ROW())/(BF2182*30*1000)),"")</f>
        <v>2.6929927701937766</v>
      </c>
      <c r="CG2182">
        <f t="shared" ref="CG2182:CG2245" si="276">IF(BF2182/BC2182&gt;10,"",BF2182/BC2182)</f>
        <v>0.51113070635999069</v>
      </c>
      <c r="CH2182" cm="1">
        <f t="array" ref="CH2182">IFERROR((BD2182+BE2182)*INDEX(K:K,ROW())*INDEX(H:H,ROW())/BC2182/100000,"")</f>
        <v>0.41294138905544803</v>
      </c>
      <c r="CI2182">
        <f t="shared" ref="CI2182:CI2245" si="277">IFERROR(
IF(OR(ISBLANK(CA2182),ISBLANK(K2182),ISBLANK(H2182)),"",
IF(CA2182*K2182*H2182/100000/0.385=0,"",CA2182*K2182*H2182/100000/0.385)
),
"")</f>
        <v>75.546375380032046</v>
      </c>
      <c r="CJ2182">
        <v>1</v>
      </c>
      <c r="CK2182">
        <f t="shared" ref="CK2182:CK2245" si="278">IFERROR(
    IF(OR(ISBLANK(BT2182), ISBLANK(BC2182), BC2182=0), "",
       IF(BT2182/BC2182&gt;100, " ", BT2182/BC2182)
    ),
"")</f>
        <v>26.234686242089236</v>
      </c>
      <c r="CL2182" cm="1">
        <f t="array" ref="CL2182">IF(INDEX(AS:AS,ROW()-2)=0,CL2181,INDEX(AS:AS,ROW()-2))</f>
        <v>42.06</v>
      </c>
      <c r="CM2182" t="str">
        <f t="shared" ref="CM2182:CM2245" si="279">IF(CL2182&gt;=41.5,"CIV","SP")</f>
        <v>CIV</v>
      </c>
    </row>
    <row r="2183" spans="1:91" x14ac:dyDescent="0.3">
      <c r="A2183" s="1">
        <v>2178</v>
      </c>
      <c r="B2183" t="s">
        <v>197</v>
      </c>
      <c r="C2183">
        <v>4</v>
      </c>
      <c r="D2183">
        <v>1</v>
      </c>
      <c r="E2183">
        <v>14</v>
      </c>
      <c r="F2183" t="s">
        <v>98</v>
      </c>
      <c r="G2183" t="s">
        <v>100</v>
      </c>
      <c r="H2183">
        <v>45.87</v>
      </c>
      <c r="I2183">
        <v>0.88</v>
      </c>
      <c r="J2183">
        <v>45.57</v>
      </c>
      <c r="K2183">
        <v>1564</v>
      </c>
      <c r="L2183">
        <v>45.89</v>
      </c>
      <c r="M2183">
        <v>0.89</v>
      </c>
      <c r="N2183">
        <v>45.57</v>
      </c>
      <c r="O2183">
        <v>1568</v>
      </c>
      <c r="P2183">
        <v>1.35</v>
      </c>
      <c r="Q2183">
        <v>50.28</v>
      </c>
      <c r="R2183">
        <v>30.11</v>
      </c>
      <c r="S2183">
        <v>1.6708776595744681</v>
      </c>
      <c r="T2183">
        <v>7.41</v>
      </c>
      <c r="U2183">
        <v>0</v>
      </c>
      <c r="V2183">
        <v>0</v>
      </c>
      <c r="W2183">
        <v>0</v>
      </c>
      <c r="X2183">
        <v>0</v>
      </c>
      <c r="Y2183">
        <v>2.2000000000000002</v>
      </c>
      <c r="Z2183">
        <v>7.72</v>
      </c>
      <c r="AA2183">
        <v>19.75</v>
      </c>
      <c r="AB2183">
        <v>65.900000000000006</v>
      </c>
      <c r="AC2183">
        <v>1710</v>
      </c>
      <c r="AD2183">
        <v>37.83</v>
      </c>
      <c r="AE2183">
        <v>31.92</v>
      </c>
      <c r="AF2183">
        <v>11.4</v>
      </c>
      <c r="AG2183">
        <v>1570</v>
      </c>
      <c r="AI2183">
        <v>43.71</v>
      </c>
      <c r="AJ2183">
        <v>39.94</v>
      </c>
      <c r="AK2183">
        <v>3.78</v>
      </c>
      <c r="AL2183">
        <v>46.85</v>
      </c>
      <c r="AM2183">
        <v>6.21</v>
      </c>
      <c r="AN2183">
        <v>47.45</v>
      </c>
      <c r="AO2183">
        <v>44.29</v>
      </c>
      <c r="AP2183">
        <v>3.11</v>
      </c>
      <c r="AQ2183">
        <v>3.83</v>
      </c>
      <c r="AR2183">
        <v>2.98</v>
      </c>
      <c r="AS2183">
        <v>40.53</v>
      </c>
      <c r="AT2183">
        <v>0</v>
      </c>
      <c r="AU2183">
        <v>0</v>
      </c>
      <c r="AV2183">
        <v>6.9</v>
      </c>
      <c r="AW2183">
        <v>65.7</v>
      </c>
      <c r="AX2183">
        <v>88.7</v>
      </c>
      <c r="AY2183">
        <v>98.4</v>
      </c>
      <c r="AZ2183">
        <v>100</v>
      </c>
      <c r="BA2183">
        <v>81.8</v>
      </c>
      <c r="BB2183">
        <v>91.5</v>
      </c>
      <c r="BC2183">
        <v>74.800905992575352</v>
      </c>
      <c r="BD2183">
        <v>1.1943951513619201E-2</v>
      </c>
      <c r="BE2183">
        <v>42.607939420518633</v>
      </c>
      <c r="BF2183">
        <v>37.236534741345473</v>
      </c>
      <c r="BG2183">
        <v>109.3012209811174</v>
      </c>
      <c r="BH2183">
        <v>6.0446167554029637</v>
      </c>
      <c r="BI2183">
        <v>63.544956370223339</v>
      </c>
      <c r="BJ2183">
        <v>3.534850933961545</v>
      </c>
      <c r="BK2183">
        <v>506.69864299105632</v>
      </c>
      <c r="BL2183">
        <v>3.8495281070614449</v>
      </c>
      <c r="BM2183">
        <v>171.880937477591</v>
      </c>
      <c r="BN2183">
        <v>106.7997952905754</v>
      </c>
      <c r="BO2183">
        <v>108.0193537982051</v>
      </c>
      <c r="BP2183">
        <v>107.8954917397235</v>
      </c>
      <c r="BQ2183">
        <v>15.239371330145151</v>
      </c>
      <c r="BR2183">
        <v>32.76912542343382</v>
      </c>
      <c r="BS2183">
        <v>90.715731846527362</v>
      </c>
      <c r="BT2183">
        <v>1847.8291843109539</v>
      </c>
      <c r="BU2183">
        <v>116.3788411187482</v>
      </c>
      <c r="BV2183">
        <v>776.50452123509967</v>
      </c>
      <c r="BW2183">
        <v>28.930450681169621</v>
      </c>
      <c r="BX2183">
        <v>9.9842287872330235</v>
      </c>
      <c r="BY2183">
        <v>10.336281692258639</v>
      </c>
      <c r="BZ2183">
        <v>0.42885367946622233</v>
      </c>
      <c r="CA2183">
        <f t="shared" si="272"/>
        <v>42.619883372032255</v>
      </c>
      <c r="CB2183" cm="1">
        <f t="array" ref="CB2183">IF(ISBLANK(INDEX(AC:AC,ROW())), "", INDEX(AC:AC,ROW())*(BI2183+BJ2183)/1000)</f>
        <v>114.70647049015615</v>
      </c>
      <c r="CC2183">
        <f t="shared" si="273"/>
        <v>115.34583773652037</v>
      </c>
      <c r="CD2183">
        <f t="shared" si="274"/>
        <v>4.3928645622088824</v>
      </c>
      <c r="CE2183">
        <f t="shared" si="275"/>
        <v>6.7739639816842674</v>
      </c>
      <c r="CF2183" cm="1">
        <f t="array" ref="CF2183">IFERROR(IF((BD2183+BE2183)*INDEX(H:H,ROW())*INDEX(K:K,ROW())/(BF2183*30*1000)&lt;0.5,"",(BD2183+BE2183)*INDEX(H:H,ROW())*INDEX(K:K,ROW())/(BF2183*30*1000)),"")</f>
        <v>2.7370783701804502</v>
      </c>
      <c r="CG2183">
        <f t="shared" si="276"/>
        <v>0.4978086060219849</v>
      </c>
      <c r="CH2183" cm="1">
        <f t="array" ref="CH2183">IFERROR((BD2183+BE2183)*INDEX(K:K,ROW())*INDEX(H:H,ROW())/BC2183/100000,"")</f>
        <v>0.40876235040973691</v>
      </c>
      <c r="CI2183">
        <f t="shared" si="277"/>
        <v>79.417647133254206</v>
      </c>
      <c r="CJ2183">
        <v>1</v>
      </c>
      <c r="CK2183">
        <f t="shared" si="278"/>
        <v>24.703299509425289</v>
      </c>
      <c r="CL2183" cm="1">
        <f t="array" ref="CL2183">IF(INDEX(AS:AS,ROW()-2)=0,CL2182,INDEX(AS:AS,ROW()-2))</f>
        <v>42.06</v>
      </c>
      <c r="CM2183" t="str">
        <f t="shared" si="279"/>
        <v>CIV</v>
      </c>
    </row>
    <row r="2184" spans="1:91" x14ac:dyDescent="0.3">
      <c r="A2184" s="1">
        <v>2179</v>
      </c>
      <c r="B2184" t="s">
        <v>197</v>
      </c>
      <c r="C2184">
        <v>4</v>
      </c>
      <c r="D2184">
        <v>1</v>
      </c>
      <c r="E2184">
        <v>14</v>
      </c>
      <c r="F2184" t="s">
        <v>98</v>
      </c>
      <c r="G2184" t="s">
        <v>101</v>
      </c>
      <c r="H2184">
        <v>45.87</v>
      </c>
      <c r="I2184">
        <v>0.88</v>
      </c>
      <c r="J2184">
        <v>45.57</v>
      </c>
      <c r="K2184">
        <v>1564</v>
      </c>
      <c r="L2184">
        <v>45.89</v>
      </c>
      <c r="M2184">
        <v>0.89</v>
      </c>
      <c r="N2184">
        <v>45.57</v>
      </c>
      <c r="O2184">
        <v>1568</v>
      </c>
      <c r="P2184">
        <v>1.35</v>
      </c>
      <c r="Q2184">
        <v>50.28</v>
      </c>
      <c r="R2184">
        <v>30.11</v>
      </c>
      <c r="S2184">
        <v>1.6708776595744681</v>
      </c>
      <c r="T2184">
        <v>7.41</v>
      </c>
      <c r="U2184">
        <v>0</v>
      </c>
      <c r="V2184">
        <v>0</v>
      </c>
      <c r="W2184">
        <v>0</v>
      </c>
      <c r="X2184">
        <v>0</v>
      </c>
      <c r="Y2184">
        <v>2.2000000000000002</v>
      </c>
      <c r="Z2184">
        <v>7.72</v>
      </c>
      <c r="AA2184">
        <v>19.75</v>
      </c>
      <c r="AB2184">
        <v>65.900000000000006</v>
      </c>
      <c r="AC2184">
        <v>1713</v>
      </c>
      <c r="AD2184">
        <v>37.79</v>
      </c>
      <c r="AE2184">
        <v>32.28</v>
      </c>
      <c r="AF2184">
        <v>11.32</v>
      </c>
      <c r="AG2184">
        <v>1570</v>
      </c>
      <c r="AI2184">
        <v>44.58</v>
      </c>
      <c r="AJ2184">
        <v>41.32</v>
      </c>
      <c r="AK2184">
        <v>4.51</v>
      </c>
      <c r="AL2184">
        <v>47.305</v>
      </c>
      <c r="AM2184">
        <v>6.31</v>
      </c>
      <c r="AN2184">
        <v>47.89</v>
      </c>
      <c r="AO2184">
        <v>45.09</v>
      </c>
      <c r="AP2184">
        <v>3.31</v>
      </c>
      <c r="AQ2184">
        <v>3.83</v>
      </c>
      <c r="AR2184">
        <v>4.12</v>
      </c>
      <c r="AS2184">
        <v>42.06</v>
      </c>
      <c r="AT2184">
        <v>0</v>
      </c>
      <c r="AU2184">
        <v>0</v>
      </c>
      <c r="AV2184">
        <v>5.7</v>
      </c>
      <c r="AW2184">
        <v>76.900000000000006</v>
      </c>
      <c r="AX2184">
        <v>91.5</v>
      </c>
      <c r="AY2184">
        <v>100</v>
      </c>
      <c r="AZ2184">
        <v>100</v>
      </c>
      <c r="BA2184">
        <v>85.8</v>
      </c>
      <c r="BB2184">
        <v>94.3</v>
      </c>
      <c r="BC2184">
        <v>104.6974185857903</v>
      </c>
      <c r="BD2184">
        <v>1.1943951513619201E-2</v>
      </c>
      <c r="BE2184">
        <v>49.967442577967383</v>
      </c>
      <c r="BF2184">
        <v>43.073433614070282</v>
      </c>
      <c r="BG2184">
        <v>130.53146856947731</v>
      </c>
      <c r="BH2184">
        <v>6.0446167554029637</v>
      </c>
      <c r="BI2184">
        <v>75.890591042942972</v>
      </c>
      <c r="BJ2184">
        <v>3.534850933961545</v>
      </c>
      <c r="BK2184">
        <v>515.64635451383106</v>
      </c>
      <c r="BL2184">
        <v>3.7488101719258471</v>
      </c>
      <c r="BM2184">
        <v>171.67428576925801</v>
      </c>
      <c r="BN2184">
        <v>106.60075964549669</v>
      </c>
      <c r="BO2184">
        <v>108.02810465481279</v>
      </c>
      <c r="BP2184">
        <v>107.4582399769462</v>
      </c>
      <c r="BQ2184">
        <v>15.239371330145151</v>
      </c>
      <c r="BR2184">
        <v>37.866084126037997</v>
      </c>
      <c r="BS2184">
        <v>89.373624419883271</v>
      </c>
      <c r="BT2184">
        <v>1847.8291843109539</v>
      </c>
      <c r="BU2184">
        <v>115.1708962523653</v>
      </c>
      <c r="BV2184">
        <v>850.34342638532473</v>
      </c>
      <c r="BW2184">
        <v>4.0674225386487857</v>
      </c>
      <c r="BX2184">
        <v>9.8587095217802752</v>
      </c>
      <c r="BY2184">
        <v>10.336281692258639</v>
      </c>
      <c r="BZ2184">
        <v>0.42885367946622233</v>
      </c>
      <c r="CA2184">
        <f t="shared" si="272"/>
        <v>49.979386529481005</v>
      </c>
      <c r="CB2184" cm="1">
        <f t="array" ref="CB2184">IF(ISBLANK(INDEX(AC:AC,ROW())), "", INDEX(AC:AC,ROW())*(BI2184+BJ2184)/1000)</f>
        <v>136.05578210643745</v>
      </c>
      <c r="CC2184">
        <f t="shared" si="273"/>
        <v>136.57608532488027</v>
      </c>
      <c r="CD2184">
        <f t="shared" si="274"/>
        <v>3.775524487228036</v>
      </c>
      <c r="CE2184">
        <f t="shared" si="275"/>
        <v>4.9251104896278255</v>
      </c>
      <c r="CF2184" cm="1">
        <f t="array" ref="CF2184">IFERROR(IF((BD2184+BE2184)*INDEX(H:H,ROW())*INDEX(K:K,ROW())/(BF2184*30*1000)&lt;0.5,"",(BD2184+BE2184)*INDEX(H:H,ROW())*INDEX(K:K,ROW())/(BF2184*30*1000)),"")</f>
        <v>2.7747615136619124</v>
      </c>
      <c r="CG2184">
        <f t="shared" si="276"/>
        <v>0.41140874527651705</v>
      </c>
      <c r="CH2184" cm="1">
        <f t="array" ref="CH2184">IFERROR((BD2184+BE2184)*INDEX(K:K,ROW())*INDEX(H:H,ROW())/BC2184/100000,"")</f>
        <v>0.3424683458331651</v>
      </c>
      <c r="CI2184">
        <f t="shared" si="277"/>
        <v>93.131303262540442</v>
      </c>
      <c r="CJ2184">
        <v>1</v>
      </c>
      <c r="CK2184">
        <f t="shared" si="278"/>
        <v>17.649233469847406</v>
      </c>
      <c r="CL2184" cm="1">
        <f t="array" ref="CL2184">IF(INDEX(AS:AS,ROW()-2)=0,CL2183,INDEX(AS:AS,ROW()-2))</f>
        <v>42.06</v>
      </c>
      <c r="CM2184" t="str">
        <f t="shared" si="279"/>
        <v>CIV</v>
      </c>
    </row>
    <row r="2185" spans="1:91" x14ac:dyDescent="0.3">
      <c r="A2185" s="1">
        <v>2180</v>
      </c>
      <c r="B2185" t="s">
        <v>197</v>
      </c>
      <c r="C2185">
        <v>4</v>
      </c>
      <c r="D2185">
        <v>1</v>
      </c>
      <c r="E2185">
        <v>14</v>
      </c>
      <c r="F2185" t="s">
        <v>98</v>
      </c>
      <c r="G2185" t="s">
        <v>102</v>
      </c>
      <c r="H2185">
        <v>45.87</v>
      </c>
      <c r="I2185">
        <v>0.88</v>
      </c>
      <c r="J2185">
        <v>45.57</v>
      </c>
      <c r="K2185">
        <v>1558</v>
      </c>
      <c r="L2185">
        <v>45.89</v>
      </c>
      <c r="M2185">
        <v>0.89</v>
      </c>
      <c r="N2185">
        <v>45.57</v>
      </c>
      <c r="O2185">
        <v>1568</v>
      </c>
      <c r="P2185">
        <v>1.35</v>
      </c>
      <c r="Q2185">
        <v>50.28</v>
      </c>
      <c r="R2185">
        <v>30.11</v>
      </c>
      <c r="S2185">
        <v>1.6708776595744681</v>
      </c>
      <c r="T2185">
        <v>7.41</v>
      </c>
      <c r="U2185">
        <v>0</v>
      </c>
      <c r="V2185">
        <v>0</v>
      </c>
      <c r="W2185">
        <v>0</v>
      </c>
      <c r="X2185">
        <v>0</v>
      </c>
      <c r="Y2185">
        <v>2.2000000000000002</v>
      </c>
      <c r="Z2185">
        <v>7.72</v>
      </c>
      <c r="AA2185">
        <v>19.75</v>
      </c>
      <c r="AB2185">
        <v>65.900000000000006</v>
      </c>
      <c r="AC2185">
        <v>1715</v>
      </c>
      <c r="AD2185">
        <v>37.79</v>
      </c>
      <c r="AE2185">
        <v>31.74</v>
      </c>
      <c r="AF2185">
        <v>11.29</v>
      </c>
      <c r="AG2185">
        <v>1570</v>
      </c>
      <c r="AI2185">
        <v>44.58</v>
      </c>
      <c r="AJ2185">
        <v>41.32</v>
      </c>
      <c r="AK2185">
        <v>3.73</v>
      </c>
      <c r="AL2185">
        <v>47.305</v>
      </c>
      <c r="AM2185">
        <v>6.18</v>
      </c>
      <c r="AN2185">
        <v>47.89</v>
      </c>
      <c r="AO2185">
        <v>44.17</v>
      </c>
      <c r="AP2185">
        <v>3.08</v>
      </c>
      <c r="AQ2185">
        <v>3.12</v>
      </c>
      <c r="AR2185">
        <v>4.12</v>
      </c>
      <c r="AS2185">
        <v>40.26</v>
      </c>
      <c r="AT2185">
        <v>0</v>
      </c>
      <c r="AU2185">
        <v>0</v>
      </c>
      <c r="AV2185">
        <v>4.2</v>
      </c>
      <c r="AW2185">
        <v>78</v>
      </c>
      <c r="AX2185">
        <v>90.2</v>
      </c>
      <c r="AY2185">
        <v>100</v>
      </c>
      <c r="AZ2185">
        <v>100</v>
      </c>
      <c r="BA2185">
        <v>86</v>
      </c>
      <c r="BB2185">
        <v>95.8</v>
      </c>
      <c r="BC2185">
        <v>108.22361363336449</v>
      </c>
      <c r="BD2185">
        <v>1.1943951513619201E-2</v>
      </c>
      <c r="BE2185">
        <v>49.605417474166643</v>
      </c>
      <c r="BF2185">
        <v>41.998371891906771</v>
      </c>
      <c r="BG2185">
        <v>125.98467650298851</v>
      </c>
      <c r="BH2185">
        <v>6.0446167554029637</v>
      </c>
      <c r="BI2185">
        <v>73.248476174065075</v>
      </c>
      <c r="BJ2185">
        <v>3.534850933961545</v>
      </c>
      <c r="BK2185">
        <v>461.6625561188639</v>
      </c>
      <c r="BL2185">
        <v>3.7669785364687769</v>
      </c>
      <c r="BM2185">
        <v>171.47664332844789</v>
      </c>
      <c r="BN2185">
        <v>107.2774644973635</v>
      </c>
      <c r="BO2185">
        <v>107.9554648870926</v>
      </c>
      <c r="BP2185">
        <v>107.2822663990096</v>
      </c>
      <c r="BQ2185">
        <v>15.239371330145151</v>
      </c>
      <c r="BR2185">
        <v>37.597808395671898</v>
      </c>
      <c r="BS2185">
        <v>90.434539472273883</v>
      </c>
      <c r="BT2185">
        <v>1847.8291843109539</v>
      </c>
      <c r="BU2185">
        <v>114.928656110481</v>
      </c>
      <c r="BV2185">
        <v>865.54437748503597</v>
      </c>
      <c r="BW2185">
        <v>2.3959609829361161</v>
      </c>
      <c r="BX2185">
        <v>9.5268808569011991</v>
      </c>
      <c r="BY2185">
        <v>10.336281692258639</v>
      </c>
      <c r="BZ2185">
        <v>0.42885367946622233</v>
      </c>
      <c r="CA2185">
        <f t="shared" si="272"/>
        <v>49.617361425680265</v>
      </c>
      <c r="CB2185" cm="1">
        <f t="array" ref="CB2185">IF(ISBLANK(INDEX(AC:AC,ROW())), "", INDEX(AC:AC,ROW())*(BI2185+BJ2185)/1000)</f>
        <v>131.68340599026567</v>
      </c>
      <c r="CC2185">
        <f t="shared" si="273"/>
        <v>132.02929325839148</v>
      </c>
      <c r="CD2185">
        <f t="shared" si="274"/>
        <v>3.4966676312911469</v>
      </c>
      <c r="CE2185">
        <f t="shared" si="275"/>
        <v>4.2658209296435556</v>
      </c>
      <c r="CF2185" cm="1">
        <f t="array" ref="CF2185">IFERROR(IF((BD2185+BE2185)*INDEX(H:H,ROW())*INDEX(K:K,ROW())/(BF2185*30*1000)&lt;0.5,"",(BD2185+BE2185)*INDEX(H:H,ROW())*INDEX(K:K,ROW())/(BF2185*30*1000)),"")</f>
        <v>2.8143373171693571</v>
      </c>
      <c r="CG2185">
        <f t="shared" si="276"/>
        <v>0.38807031554303045</v>
      </c>
      <c r="CH2185" cm="1">
        <f t="array" ref="CH2185">IFERROR((BD2185+BE2185)*INDEX(K:K,ROW())*INDEX(H:H,ROW())/BC2185/100000,"")</f>
        <v>0.32764823121553155</v>
      </c>
      <c r="CI2185">
        <f t="shared" si="277"/>
        <v>92.102014500584303</v>
      </c>
      <c r="CJ2185">
        <v>1</v>
      </c>
      <c r="CK2185">
        <f t="shared" si="278"/>
        <v>17.074177457897068</v>
      </c>
      <c r="CL2185" cm="1">
        <f t="array" ref="CL2185">IF(INDEX(AS:AS,ROW()-2)=0,CL2184,INDEX(AS:AS,ROW()-2))</f>
        <v>40.53</v>
      </c>
      <c r="CM2185" t="str">
        <f t="shared" si="279"/>
        <v>SP</v>
      </c>
    </row>
    <row r="2186" spans="1:91" x14ac:dyDescent="0.3">
      <c r="A2186" s="1">
        <v>2181</v>
      </c>
      <c r="B2186" t="s">
        <v>197</v>
      </c>
      <c r="C2186">
        <v>4</v>
      </c>
      <c r="D2186">
        <v>1</v>
      </c>
      <c r="E2186">
        <v>14</v>
      </c>
      <c r="F2186" t="s">
        <v>98</v>
      </c>
      <c r="G2186" t="s">
        <v>103</v>
      </c>
      <c r="H2186">
        <v>45.87</v>
      </c>
      <c r="I2186">
        <v>0.88</v>
      </c>
      <c r="J2186">
        <v>45.57</v>
      </c>
      <c r="K2186">
        <v>1564</v>
      </c>
      <c r="L2186">
        <v>45.89</v>
      </c>
      <c r="M2186">
        <v>0.89</v>
      </c>
      <c r="N2186">
        <v>45.57</v>
      </c>
      <c r="O2186">
        <v>1568</v>
      </c>
      <c r="P2186">
        <v>1.35</v>
      </c>
      <c r="Q2186">
        <v>50.28</v>
      </c>
      <c r="R2186">
        <v>30.11</v>
      </c>
      <c r="S2186">
        <v>1.6708776595744681</v>
      </c>
      <c r="T2186">
        <v>7.41</v>
      </c>
      <c r="U2186">
        <v>0</v>
      </c>
      <c r="V2186">
        <v>0</v>
      </c>
      <c r="W2186">
        <v>0</v>
      </c>
      <c r="X2186">
        <v>0</v>
      </c>
      <c r="Y2186">
        <v>2.2000000000000002</v>
      </c>
      <c r="Z2186">
        <v>7.72</v>
      </c>
      <c r="AA2186">
        <v>19.75</v>
      </c>
      <c r="AB2186">
        <v>65.900000000000006</v>
      </c>
      <c r="AC2186">
        <v>1710</v>
      </c>
      <c r="AD2186">
        <v>37.79</v>
      </c>
      <c r="AE2186">
        <v>32.28</v>
      </c>
      <c r="AF2186">
        <v>11.38</v>
      </c>
      <c r="AG2186">
        <v>1570</v>
      </c>
      <c r="AI2186">
        <v>44.58</v>
      </c>
      <c r="AJ2186">
        <v>41.32</v>
      </c>
      <c r="AK2186">
        <v>4.51</v>
      </c>
      <c r="AL2186">
        <v>47.305</v>
      </c>
      <c r="AM2186">
        <v>6.31</v>
      </c>
      <c r="AN2186">
        <v>47.89</v>
      </c>
      <c r="AO2186">
        <v>45.09</v>
      </c>
      <c r="AP2186">
        <v>3.31</v>
      </c>
      <c r="AQ2186">
        <v>3.83</v>
      </c>
      <c r="AR2186">
        <v>4.12</v>
      </c>
      <c r="AS2186">
        <v>42.06</v>
      </c>
      <c r="AT2186">
        <v>0</v>
      </c>
      <c r="AU2186">
        <v>0</v>
      </c>
      <c r="AV2186">
        <v>3.7</v>
      </c>
      <c r="AW2186">
        <v>76.5</v>
      </c>
      <c r="AX2186">
        <v>92.1</v>
      </c>
      <c r="AY2186">
        <v>100</v>
      </c>
      <c r="AZ2186">
        <v>100</v>
      </c>
      <c r="BA2186">
        <v>88.399999999999991</v>
      </c>
      <c r="BB2186">
        <v>96.3</v>
      </c>
      <c r="BC2186">
        <v>89.340813496140242</v>
      </c>
      <c r="BD2186">
        <v>1.1943951513619201E-2</v>
      </c>
      <c r="BE2186">
        <v>51.901691553089243</v>
      </c>
      <c r="BF2186">
        <v>42.945176054662561</v>
      </c>
      <c r="BG2186">
        <v>129.92314404029131</v>
      </c>
      <c r="BH2186">
        <v>6.0446167554029637</v>
      </c>
      <c r="BI2186">
        <v>75.535210677702224</v>
      </c>
      <c r="BJ2186">
        <v>3.534850933961545</v>
      </c>
      <c r="BK2186">
        <v>480.13350064459598</v>
      </c>
      <c r="BL2186">
        <v>3.8409421972600208</v>
      </c>
      <c r="BM2186">
        <v>171.59048950286589</v>
      </c>
      <c r="BN2186">
        <v>107.0762600309063</v>
      </c>
      <c r="BO2186">
        <v>108.0594585335633</v>
      </c>
      <c r="BP2186">
        <v>107.2028384885386</v>
      </c>
      <c r="BQ2186">
        <v>15.239371330145151</v>
      </c>
      <c r="BR2186">
        <v>38.860227419441003</v>
      </c>
      <c r="BS2186">
        <v>90.382076494914642</v>
      </c>
      <c r="BT2186">
        <v>1847.8291843109539</v>
      </c>
      <c r="BU2186">
        <v>115.28188272070371</v>
      </c>
      <c r="BV2186">
        <v>835.76686410746277</v>
      </c>
      <c r="BW2186">
        <v>3.4041857492246921</v>
      </c>
      <c r="BX2186">
        <v>9.6876687069023397</v>
      </c>
      <c r="BY2186">
        <v>10.336281692258639</v>
      </c>
      <c r="BZ2186">
        <v>0.42885367946622233</v>
      </c>
      <c r="CA2186">
        <f t="shared" si="272"/>
        <v>51.913635504602865</v>
      </c>
      <c r="CB2186" cm="1">
        <f t="array" ref="CB2186">IF(ISBLANK(INDEX(AC:AC,ROW())), "", INDEX(AC:AC,ROW())*(BI2186+BJ2186)/1000)</f>
        <v>135.20980535594504</v>
      </c>
      <c r="CC2186">
        <f t="shared" si="273"/>
        <v>135.96776079569426</v>
      </c>
      <c r="CD2186">
        <f t="shared" si="274"/>
        <v>3.5312304757746702</v>
      </c>
      <c r="CE2186">
        <f t="shared" si="275"/>
        <v>5.3741787415595788</v>
      </c>
      <c r="CF2186" cm="1">
        <f t="array" ref="CF2186">IFERROR(IF((BD2186+BE2186)*INDEX(H:H,ROW())*INDEX(K:K,ROW())/(BF2186*30*1000)&lt;0.5,"",(BD2186+BE2186)*INDEX(H:H,ROW())*INDEX(K:K,ROW())/(BF2186*30*1000)),"")</f>
        <v>2.8907550311990571</v>
      </c>
      <c r="CG2186">
        <f t="shared" si="276"/>
        <v>0.48068933306184752</v>
      </c>
      <c r="CH2186" cm="1">
        <f t="array" ref="CH2186">IFERROR((BD2186+BE2186)*INDEX(K:K,ROW())*INDEX(H:H,ROW())/BC2186/100000,"")</f>
        <v>0.41686653239767657</v>
      </c>
      <c r="CI2186">
        <f t="shared" si="277"/>
        <v>96.735571749931225</v>
      </c>
      <c r="CJ2186">
        <v>1</v>
      </c>
      <c r="CK2186">
        <f t="shared" si="278"/>
        <v>20.682923201620333</v>
      </c>
      <c r="CL2186" cm="1">
        <f t="array" ref="CL2186">IF(INDEX(AS:AS,ROW()-2)=0,CL2185,INDEX(AS:AS,ROW()-2))</f>
        <v>42.06</v>
      </c>
      <c r="CM2186" t="str">
        <f t="shared" si="279"/>
        <v>CIV</v>
      </c>
    </row>
    <row r="2187" spans="1:91" x14ac:dyDescent="0.3">
      <c r="A2187" s="1">
        <v>2182</v>
      </c>
      <c r="B2187" t="s">
        <v>197</v>
      </c>
      <c r="C2187">
        <v>4</v>
      </c>
      <c r="D2187">
        <v>1</v>
      </c>
      <c r="E2187">
        <v>14</v>
      </c>
      <c r="F2187" t="s">
        <v>98</v>
      </c>
      <c r="G2187" t="s">
        <v>104</v>
      </c>
      <c r="H2187">
        <v>45.58</v>
      </c>
      <c r="I2187">
        <v>0.84</v>
      </c>
      <c r="J2187">
        <v>45.08</v>
      </c>
      <c r="K2187">
        <v>1558</v>
      </c>
      <c r="L2187">
        <v>45.89</v>
      </c>
      <c r="M2187">
        <v>0.89</v>
      </c>
      <c r="N2187">
        <v>45.57</v>
      </c>
      <c r="O2187">
        <v>1568</v>
      </c>
      <c r="P2187">
        <v>1.35</v>
      </c>
      <c r="Q2187">
        <v>50.28</v>
      </c>
      <c r="R2187">
        <v>30.11</v>
      </c>
      <c r="S2187">
        <v>1.6708776595744681</v>
      </c>
      <c r="T2187">
        <v>7.41</v>
      </c>
      <c r="U2187">
        <v>0</v>
      </c>
      <c r="V2187">
        <v>0</v>
      </c>
      <c r="W2187">
        <v>0</v>
      </c>
      <c r="X2187">
        <v>0</v>
      </c>
      <c r="Y2187">
        <v>2.2000000000000002</v>
      </c>
      <c r="Z2187">
        <v>7.72</v>
      </c>
      <c r="AA2187">
        <v>19.75</v>
      </c>
      <c r="AB2187">
        <v>65.900000000000006</v>
      </c>
      <c r="AC2187">
        <v>1706</v>
      </c>
      <c r="AD2187">
        <v>37.79</v>
      </c>
      <c r="AE2187">
        <v>31.82</v>
      </c>
      <c r="AF2187">
        <v>11.45</v>
      </c>
      <c r="AG2187">
        <v>1570</v>
      </c>
      <c r="AI2187">
        <v>43.42</v>
      </c>
      <c r="AJ2187">
        <v>41.32</v>
      </c>
      <c r="AK2187">
        <v>3.69</v>
      </c>
      <c r="AL2187">
        <v>47.305</v>
      </c>
      <c r="AM2187">
        <v>6.26</v>
      </c>
      <c r="AN2187">
        <v>47.31</v>
      </c>
      <c r="AO2187">
        <v>44.02</v>
      </c>
      <c r="AP2187">
        <v>3.01</v>
      </c>
      <c r="AQ2187">
        <v>3.83</v>
      </c>
      <c r="AR2187">
        <v>2.91</v>
      </c>
      <c r="AS2187">
        <v>40.119999999999997</v>
      </c>
      <c r="AT2187">
        <v>0</v>
      </c>
      <c r="AU2187">
        <v>0</v>
      </c>
      <c r="AV2187">
        <v>2.5</v>
      </c>
      <c r="AW2187">
        <v>66.7</v>
      </c>
      <c r="AX2187">
        <v>93.6</v>
      </c>
      <c r="AY2187">
        <v>99.5</v>
      </c>
      <c r="AZ2187">
        <v>100</v>
      </c>
      <c r="BA2187">
        <v>91.1</v>
      </c>
      <c r="BB2187">
        <v>97</v>
      </c>
      <c r="BC2187">
        <v>74.207880648865498</v>
      </c>
      <c r="BD2187">
        <v>1.1943951513619201E-2</v>
      </c>
      <c r="BE2187">
        <v>58.792618051791599</v>
      </c>
      <c r="BF2187">
        <v>48.034518482222687</v>
      </c>
      <c r="BG2187">
        <v>156.0980753137535</v>
      </c>
      <c r="BH2187">
        <v>6.0446167554029637</v>
      </c>
      <c r="BI2187">
        <v>90.755408834344806</v>
      </c>
      <c r="BJ2187">
        <v>3.534850933961545</v>
      </c>
      <c r="BK2187">
        <v>571.13203799915402</v>
      </c>
      <c r="BL2187">
        <v>3.7708496743488902</v>
      </c>
      <c r="BM2187">
        <v>171.2568084171881</v>
      </c>
      <c r="BN2187">
        <v>105.0058063584179</v>
      </c>
      <c r="BO2187">
        <v>107.96725653741851</v>
      </c>
      <c r="BP2187">
        <v>106.67045778042061</v>
      </c>
      <c r="BQ2187">
        <v>8.2903578233815054</v>
      </c>
      <c r="BR2187">
        <v>50.467640332844859</v>
      </c>
      <c r="BS2187">
        <v>88.470496153036109</v>
      </c>
      <c r="BT2187">
        <v>1847.8291843109539</v>
      </c>
      <c r="BU2187">
        <v>114.6018350085953</v>
      </c>
      <c r="BV2187">
        <v>874.22322345369105</v>
      </c>
      <c r="BW2187">
        <v>2.575997351321027</v>
      </c>
      <c r="BX2187">
        <v>9.8530015635498156</v>
      </c>
      <c r="BY2187">
        <v>10.336281692258639</v>
      </c>
      <c r="BZ2187">
        <v>0.42885367946622233</v>
      </c>
      <c r="CA2187">
        <f t="shared" si="272"/>
        <v>58.804562003305222</v>
      </c>
      <c r="CB2187" cm="1">
        <f t="array" ref="CB2187">IF(ISBLANK(INDEX(AC:AC,ROW())), "", INDEX(AC:AC,ROW())*(BI2187+BJ2187)/1000)</f>
        <v>160.85918316473064</v>
      </c>
      <c r="CC2187">
        <f t="shared" si="273"/>
        <v>162.14269206915645</v>
      </c>
      <c r="CD2187">
        <f t="shared" si="274"/>
        <v>3.5224038204297057</v>
      </c>
      <c r="CE2187">
        <f t="shared" si="275"/>
        <v>7.6963798589211638</v>
      </c>
      <c r="CF2187" cm="1">
        <f t="array" ref="CF2187">IFERROR(IF((BD2187+BE2187)*INDEX(H:H,ROW())*INDEX(K:K,ROW())/(BF2187*30*1000)&lt;0.5,"",(BD2187+BE2187)*INDEX(H:H,ROW())*INDEX(K:K,ROW())/(BF2187*30*1000)),"")</f>
        <v>2.8978646526219007</v>
      </c>
      <c r="CG2187">
        <f t="shared" si="276"/>
        <v>0.64729672997280308</v>
      </c>
      <c r="CH2187" cm="1">
        <f t="array" ref="CH2187">IFERROR((BD2187+BE2187)*INDEX(K:K,ROW())*INDEX(H:H,ROW())/BC2187/100000,"")</f>
        <v>0.56273349406377882</v>
      </c>
      <c r="CI2187">
        <f t="shared" si="277"/>
        <v>108.46561029767261</v>
      </c>
      <c r="CJ2187">
        <v>1</v>
      </c>
      <c r="CK2187">
        <f t="shared" si="278"/>
        <v>24.900713619008386</v>
      </c>
      <c r="CL2187" cm="1">
        <f t="array" ref="CL2187">IF(INDEX(AS:AS,ROW()-2)=0,CL2186,INDEX(AS:AS,ROW()-2))</f>
        <v>40.26</v>
      </c>
      <c r="CM2187" t="str">
        <f t="shared" si="279"/>
        <v>SP</v>
      </c>
    </row>
    <row r="2188" spans="1:91" x14ac:dyDescent="0.3">
      <c r="A2188" s="1">
        <v>2183</v>
      </c>
      <c r="B2188" t="s">
        <v>197</v>
      </c>
      <c r="C2188">
        <v>4</v>
      </c>
      <c r="D2188">
        <v>1</v>
      </c>
      <c r="E2188">
        <v>14</v>
      </c>
      <c r="F2188" t="s">
        <v>98</v>
      </c>
      <c r="G2188" t="s">
        <v>105</v>
      </c>
      <c r="H2188">
        <v>45.87</v>
      </c>
      <c r="I2188">
        <v>0.88</v>
      </c>
      <c r="J2188">
        <v>45.57</v>
      </c>
      <c r="K2188">
        <v>1564</v>
      </c>
      <c r="L2188">
        <v>45.89</v>
      </c>
      <c r="M2188">
        <v>0.89</v>
      </c>
      <c r="N2188">
        <v>45.57</v>
      </c>
      <c r="O2188">
        <v>1568</v>
      </c>
      <c r="P2188">
        <v>1.35</v>
      </c>
      <c r="Q2188">
        <v>50.28</v>
      </c>
      <c r="R2188">
        <v>30.11</v>
      </c>
      <c r="S2188">
        <v>1.6708776595744681</v>
      </c>
      <c r="T2188">
        <v>7.41</v>
      </c>
      <c r="U2188">
        <v>0</v>
      </c>
      <c r="V2188">
        <v>0</v>
      </c>
      <c r="W2188">
        <v>0</v>
      </c>
      <c r="X2188">
        <v>0</v>
      </c>
      <c r="Y2188">
        <v>2.2000000000000002</v>
      </c>
      <c r="Z2188">
        <v>7.72</v>
      </c>
      <c r="AA2188">
        <v>19.75</v>
      </c>
      <c r="AB2188">
        <v>65.900000000000006</v>
      </c>
      <c r="AC2188">
        <v>1700</v>
      </c>
      <c r="AD2188">
        <v>37.79</v>
      </c>
      <c r="AE2188">
        <v>32.28</v>
      </c>
      <c r="AF2188">
        <v>11.51</v>
      </c>
      <c r="AG2188">
        <v>1570</v>
      </c>
      <c r="AI2188">
        <v>44.58</v>
      </c>
      <c r="AJ2188">
        <v>41.32</v>
      </c>
      <c r="AK2188">
        <v>4.51</v>
      </c>
      <c r="AL2188">
        <v>47.305</v>
      </c>
      <c r="AM2188">
        <v>6.31</v>
      </c>
      <c r="AN2188">
        <v>47.89</v>
      </c>
      <c r="AO2188">
        <v>45.09</v>
      </c>
      <c r="AP2188">
        <v>3.31</v>
      </c>
      <c r="AQ2188">
        <v>3.83</v>
      </c>
      <c r="AR2188">
        <v>4.12</v>
      </c>
      <c r="AS2188">
        <v>42.06</v>
      </c>
      <c r="AT2188">
        <v>0</v>
      </c>
      <c r="AU2188">
        <v>0</v>
      </c>
      <c r="AV2188">
        <v>3.1</v>
      </c>
      <c r="AW2188">
        <v>68.5</v>
      </c>
      <c r="AX2188">
        <v>94</v>
      </c>
      <c r="AY2188">
        <v>100</v>
      </c>
      <c r="AZ2188">
        <v>100</v>
      </c>
      <c r="BA2188">
        <v>90.9</v>
      </c>
      <c r="BB2188">
        <v>96.9</v>
      </c>
      <c r="BC2188">
        <v>111.5627968531863</v>
      </c>
      <c r="BD2188">
        <v>1.1943951513619201E-2</v>
      </c>
      <c r="BE2188">
        <v>59.505044780252391</v>
      </c>
      <c r="BF2188">
        <v>47.937905724481993</v>
      </c>
      <c r="BG2188">
        <v>153.58288396052399</v>
      </c>
      <c r="BH2188">
        <v>6.0446167554029637</v>
      </c>
      <c r="BI2188">
        <v>89.29175018822086</v>
      </c>
      <c r="BJ2188">
        <v>3.534850933961545</v>
      </c>
      <c r="BK2188">
        <v>602.607880897207</v>
      </c>
      <c r="BL2188">
        <v>3.6750408590034969</v>
      </c>
      <c r="BM2188">
        <v>170.193489973239</v>
      </c>
      <c r="BN2188">
        <v>105.1965381874998</v>
      </c>
      <c r="BO2188">
        <v>108.04933640945541</v>
      </c>
      <c r="BP2188">
        <v>107.0691176437083</v>
      </c>
      <c r="BQ2188">
        <v>26.03606173842563</v>
      </c>
      <c r="BR2188">
        <v>52.760803447427747</v>
      </c>
      <c r="BS2188">
        <v>92.581267644656293</v>
      </c>
      <c r="BT2188">
        <v>1847.8291843109539</v>
      </c>
      <c r="BU2188">
        <v>113.6238665470888</v>
      </c>
      <c r="BV2188">
        <v>858.36010623914387</v>
      </c>
      <c r="BW2188">
        <v>18.032373801665798</v>
      </c>
      <c r="BX2188">
        <v>9.4624656679178756</v>
      </c>
      <c r="BY2188">
        <v>10.336281692258639</v>
      </c>
      <c r="BZ2188">
        <v>0.42885367946622233</v>
      </c>
      <c r="CA2188">
        <f t="shared" si="272"/>
        <v>59.516988731766013</v>
      </c>
      <c r="CB2188" cm="1">
        <f t="array" ref="CB2188">IF(ISBLANK(INDEX(AC:AC,ROW())), "", INDEX(AC:AC,ROW())*(BI2188+BJ2188)/1000)</f>
        <v>157.80522190771009</v>
      </c>
      <c r="CC2188">
        <f t="shared" si="273"/>
        <v>159.62750071592694</v>
      </c>
      <c r="CD2188">
        <f t="shared" si="274"/>
        <v>3.7750881157351941</v>
      </c>
      <c r="CE2188">
        <f t="shared" si="275"/>
        <v>5.4015128510109252</v>
      </c>
      <c r="CF2188" cm="1">
        <f t="array" ref="CF2188">IFERROR(IF((BD2188+BE2188)*INDEX(H:H,ROW())*INDEX(K:K,ROW())/(BF2188*30*1000)&lt;0.5,"",(BD2188+BE2188)*INDEX(H:H,ROW())*INDEX(K:K,ROW())/(BF2188*30*1000)),"")</f>
        <v>2.9689721725359957</v>
      </c>
      <c r="CG2188">
        <f t="shared" si="276"/>
        <v>0.42969437013637274</v>
      </c>
      <c r="CH2188" cm="1">
        <f t="array" ref="CH2188">IFERROR((BD2188+BE2188)*INDEX(K:K,ROW())*INDEX(H:H,ROW())/BC2188/100000,"")</f>
        <v>0.38272518828908186</v>
      </c>
      <c r="CI2188">
        <f t="shared" si="277"/>
        <v>110.9036167056943</v>
      </c>
      <c r="CJ2188">
        <v>1</v>
      </c>
      <c r="CK2188">
        <f t="shared" si="278"/>
        <v>16.563130689011395</v>
      </c>
      <c r="CL2188" cm="1">
        <f t="array" ref="CL2188">IF(INDEX(AS:AS,ROW()-2)=0,CL2187,INDEX(AS:AS,ROW()-2))</f>
        <v>42.06</v>
      </c>
      <c r="CM2188" t="str">
        <f t="shared" si="279"/>
        <v>CIV</v>
      </c>
    </row>
    <row r="2189" spans="1:91" x14ac:dyDescent="0.3">
      <c r="A2189" s="1">
        <v>2184</v>
      </c>
      <c r="B2189" t="s">
        <v>197</v>
      </c>
      <c r="C2189">
        <v>4</v>
      </c>
      <c r="D2189">
        <v>1</v>
      </c>
      <c r="E2189">
        <v>14</v>
      </c>
      <c r="F2189" t="s">
        <v>98</v>
      </c>
      <c r="G2189" t="s">
        <v>106</v>
      </c>
      <c r="H2189">
        <v>45.87</v>
      </c>
      <c r="I2189">
        <v>0.88</v>
      </c>
      <c r="J2189">
        <v>45.57</v>
      </c>
      <c r="K2189">
        <v>1564</v>
      </c>
      <c r="L2189">
        <v>45.89</v>
      </c>
      <c r="M2189">
        <v>0.89</v>
      </c>
      <c r="N2189">
        <v>45.57</v>
      </c>
      <c r="O2189">
        <v>1568</v>
      </c>
      <c r="P2189">
        <v>1.35</v>
      </c>
      <c r="Q2189">
        <v>50.28</v>
      </c>
      <c r="R2189">
        <v>30.11</v>
      </c>
      <c r="S2189">
        <v>1.6708776595744681</v>
      </c>
      <c r="T2189">
        <v>7.41</v>
      </c>
      <c r="U2189">
        <v>0</v>
      </c>
      <c r="V2189">
        <v>0</v>
      </c>
      <c r="W2189">
        <v>0</v>
      </c>
      <c r="X2189">
        <v>0</v>
      </c>
      <c r="Y2189">
        <v>2.2000000000000002</v>
      </c>
      <c r="Z2189">
        <v>7.72</v>
      </c>
      <c r="AA2189">
        <v>19.75</v>
      </c>
      <c r="AB2189">
        <v>65.900000000000006</v>
      </c>
      <c r="AC2189">
        <v>1690</v>
      </c>
      <c r="AD2189">
        <v>37.79</v>
      </c>
      <c r="AE2189">
        <v>32.28</v>
      </c>
      <c r="AF2189">
        <v>11.72</v>
      </c>
      <c r="AG2189">
        <v>1570</v>
      </c>
      <c r="AI2189">
        <v>44.58</v>
      </c>
      <c r="AJ2189">
        <v>41.32</v>
      </c>
      <c r="AK2189">
        <v>4.51</v>
      </c>
      <c r="AL2189">
        <v>47.305</v>
      </c>
      <c r="AM2189">
        <v>6.32</v>
      </c>
      <c r="AN2189">
        <v>47.89</v>
      </c>
      <c r="AO2189">
        <v>45.09</v>
      </c>
      <c r="AP2189">
        <v>2.98</v>
      </c>
      <c r="AQ2189">
        <v>2.99</v>
      </c>
      <c r="AR2189">
        <v>4.12</v>
      </c>
      <c r="AS2189">
        <v>42.06</v>
      </c>
      <c r="AT2189">
        <v>0</v>
      </c>
      <c r="AU2189">
        <v>0</v>
      </c>
      <c r="AV2189">
        <v>7</v>
      </c>
      <c r="AW2189">
        <v>45.5</v>
      </c>
      <c r="AX2189">
        <v>85.5</v>
      </c>
      <c r="AY2189">
        <v>92.3</v>
      </c>
      <c r="AZ2189">
        <v>100</v>
      </c>
      <c r="BA2189">
        <v>78.5</v>
      </c>
      <c r="BB2189">
        <v>85.3</v>
      </c>
      <c r="BC2189">
        <v>124.00237890782429</v>
      </c>
      <c r="BD2189">
        <v>1.1943951513619201E-2</v>
      </c>
      <c r="BE2189">
        <v>56.845956182891662</v>
      </c>
      <c r="BF2189">
        <v>48.001278151722659</v>
      </c>
      <c r="BG2189">
        <v>140.85140271027029</v>
      </c>
      <c r="BH2189">
        <v>6.0446167554029637</v>
      </c>
      <c r="BI2189">
        <v>81.891683532145279</v>
      </c>
      <c r="BJ2189">
        <v>3.534850933961545</v>
      </c>
      <c r="BK2189">
        <v>548.96735752067877</v>
      </c>
      <c r="BL2189">
        <v>3.915623271476695</v>
      </c>
      <c r="BM2189">
        <v>170.19662156324051</v>
      </c>
      <c r="BN2189">
        <v>105.56490826806539</v>
      </c>
      <c r="BO2189">
        <v>107.9485941845118</v>
      </c>
      <c r="BP2189">
        <v>106.9991233120184</v>
      </c>
      <c r="BQ2189">
        <v>15.021735179327459</v>
      </c>
      <c r="BR2189">
        <v>47.428408527480507</v>
      </c>
      <c r="BS2189">
        <v>91.347296980407904</v>
      </c>
      <c r="BT2189">
        <v>1847.8291843109539</v>
      </c>
      <c r="BU2189">
        <v>114.11853619503211</v>
      </c>
      <c r="BV2189">
        <v>861.00066251852638</v>
      </c>
      <c r="BW2189">
        <v>18.032373801665798</v>
      </c>
      <c r="BX2189">
        <v>10.06658199079105</v>
      </c>
      <c r="BY2189">
        <v>10.336281692258639</v>
      </c>
      <c r="BZ2189">
        <v>0.42885367946622233</v>
      </c>
      <c r="CA2189">
        <f t="shared" si="272"/>
        <v>56.857900134405284</v>
      </c>
      <c r="CB2189" cm="1">
        <f t="array" ref="CB2189">IF(ISBLANK(INDEX(AC:AC,ROW())), "", INDEX(AC:AC,ROW())*(BI2189+BJ2189)/1000)</f>
        <v>144.37084324772053</v>
      </c>
      <c r="CC2189">
        <f t="shared" si="273"/>
        <v>146.89601946567325</v>
      </c>
      <c r="CD2189">
        <f t="shared" si="274"/>
        <v>3.7371152704989519</v>
      </c>
      <c r="CE2189">
        <f t="shared" si="275"/>
        <v>4.4270711768259474</v>
      </c>
      <c r="CF2189" cm="1">
        <f t="array" ref="CF2189">IFERROR(IF((BD2189+BE2189)*INDEX(H:H,ROW())*INDEX(K:K,ROW())/(BF2189*30*1000)&lt;0.5,"",(BD2189+BE2189)*INDEX(H:H,ROW())*INDEX(K:K,ROW())/(BF2189*30*1000)),"")</f>
        <v>2.8325804201305691</v>
      </c>
      <c r="CG2189">
        <f t="shared" si="276"/>
        <v>0.38709965546228625</v>
      </c>
      <c r="CH2189" cm="1">
        <f t="array" ref="CH2189">IFERROR((BD2189+BE2189)*INDEX(K:K,ROW())*INDEX(H:H,ROW())/BC2189/100000,"")</f>
        <v>0.32894727141052843</v>
      </c>
      <c r="CI2189">
        <f t="shared" si="277"/>
        <v>105.94868620816432</v>
      </c>
      <c r="CJ2189">
        <v>1</v>
      </c>
      <c r="CK2189">
        <f t="shared" si="278"/>
        <v>14.901562377964668</v>
      </c>
      <c r="CL2189" cm="1">
        <f t="array" ref="CL2189">IF(INDEX(AS:AS,ROW()-2)=0,CL2188,INDEX(AS:AS,ROW()-2))</f>
        <v>40.119999999999997</v>
      </c>
      <c r="CM2189" t="str">
        <f t="shared" si="279"/>
        <v>SP</v>
      </c>
    </row>
    <row r="2190" spans="1:91" x14ac:dyDescent="0.3">
      <c r="A2190" s="1">
        <v>2185</v>
      </c>
      <c r="B2190" t="s">
        <v>198</v>
      </c>
      <c r="C2190">
        <v>4</v>
      </c>
      <c r="D2190">
        <v>2</v>
      </c>
      <c r="E2190">
        <v>14</v>
      </c>
      <c r="F2190" t="s">
        <v>80</v>
      </c>
      <c r="G2190" t="s">
        <v>81</v>
      </c>
      <c r="H2190">
        <v>43.39</v>
      </c>
      <c r="I2190">
        <v>0.88</v>
      </c>
      <c r="J2190">
        <v>43.12</v>
      </c>
      <c r="K2190">
        <v>1512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U2190">
        <v>0</v>
      </c>
      <c r="V2190">
        <v>0</v>
      </c>
      <c r="W2190">
        <v>0</v>
      </c>
      <c r="X2190">
        <v>0</v>
      </c>
      <c r="Y2190">
        <v>2</v>
      </c>
      <c r="Z2190">
        <v>7.72</v>
      </c>
      <c r="AA2190">
        <v>19.5</v>
      </c>
      <c r="AB2190">
        <v>65.900000000000006</v>
      </c>
      <c r="AC2190">
        <v>1694</v>
      </c>
      <c r="AD2190">
        <v>37.79</v>
      </c>
      <c r="AE2190">
        <v>32.28</v>
      </c>
      <c r="AF2190">
        <v>11.96</v>
      </c>
      <c r="AG2190">
        <v>1570</v>
      </c>
      <c r="AI2190">
        <v>44.58</v>
      </c>
      <c r="AJ2190">
        <v>41.32</v>
      </c>
      <c r="AK2190">
        <v>4.51</v>
      </c>
      <c r="AL2190">
        <v>47.305</v>
      </c>
      <c r="AM2190">
        <v>6.31</v>
      </c>
      <c r="AN2190">
        <v>47.89</v>
      </c>
      <c r="AO2190">
        <v>45.09</v>
      </c>
      <c r="AP2190">
        <v>3.31</v>
      </c>
      <c r="AQ2190">
        <v>3.83</v>
      </c>
      <c r="AR2190">
        <v>4.12</v>
      </c>
      <c r="AS2190">
        <v>42.06</v>
      </c>
      <c r="AT2190">
        <v>0</v>
      </c>
      <c r="AU2190">
        <v>0</v>
      </c>
      <c r="AV2190">
        <v>5.6</v>
      </c>
      <c r="AW2190">
        <v>68.400000000000006</v>
      </c>
      <c r="AX2190">
        <v>92.8</v>
      </c>
      <c r="AY2190">
        <v>99.1</v>
      </c>
      <c r="AZ2190">
        <v>100</v>
      </c>
      <c r="BA2190">
        <v>86.199999999999989</v>
      </c>
      <c r="BB2190">
        <v>92.6</v>
      </c>
      <c r="BC2190">
        <v>85.012999687759233</v>
      </c>
      <c r="BD2190">
        <v>1.1943951513619201E-2</v>
      </c>
      <c r="BE2190">
        <v>53.775980921886692</v>
      </c>
      <c r="BF2190">
        <v>48.378417735263831</v>
      </c>
      <c r="BG2190">
        <v>140.01944414224951</v>
      </c>
      <c r="BH2190">
        <v>6.0446167554029637</v>
      </c>
      <c r="BI2190">
        <v>81.407024604809408</v>
      </c>
      <c r="BJ2190">
        <v>3.534850933961545</v>
      </c>
      <c r="BK2190">
        <v>535.42404499340853</v>
      </c>
      <c r="BL2190">
        <v>5.1096631553244736</v>
      </c>
      <c r="BM2190">
        <v>173.46004669811671</v>
      </c>
      <c r="BN2190">
        <v>106.85946634633849</v>
      </c>
      <c r="BO2190">
        <v>108.1030259332674</v>
      </c>
      <c r="BP2190">
        <v>107.07690593593389</v>
      </c>
      <c r="BQ2190">
        <v>3.8635700165225928</v>
      </c>
      <c r="BR2190">
        <v>49.884781580158212</v>
      </c>
      <c r="BS2190">
        <v>90.864834425968596</v>
      </c>
      <c r="BT2190">
        <v>1847.8291843109539</v>
      </c>
      <c r="BU2190">
        <v>118.9663912050618</v>
      </c>
      <c r="BV2190">
        <v>862.56400816515486</v>
      </c>
      <c r="BW2190">
        <v>8.0307290426741996E-3</v>
      </c>
      <c r="BX2190">
        <v>12.13590974515019</v>
      </c>
      <c r="BY2190">
        <v>10.336281692258639</v>
      </c>
      <c r="BZ2190">
        <v>0.42885367946622233</v>
      </c>
      <c r="CA2190">
        <f t="shared" si="272"/>
        <v>53.787924873400314</v>
      </c>
      <c r="CB2190" cm="1">
        <f t="array" ref="CB2190">IF(ISBLANK(INDEX(AC:AC,ROW())), "", INDEX(AC:AC,ROW())*(BI2190+BJ2190)/1000)</f>
        <v>143.89153716267799</v>
      </c>
      <c r="CC2190">
        <f t="shared" si="273"/>
        <v>146.06406089765247</v>
      </c>
      <c r="CD2190">
        <f t="shared" si="274"/>
        <v>3.665679577186217</v>
      </c>
      <c r="CE2190">
        <f t="shared" si="275"/>
        <v>6.2981431893939233</v>
      </c>
      <c r="CF2190" cm="1">
        <f t="array" ref="CF2190">IFERROR(IF((BD2190+BE2190)*INDEX(H:H,ROW())*INDEX(K:K,ROW())/(BF2190*30*1000)&lt;0.5,"",(BD2190+BE2190)*INDEX(H:H,ROW())*INDEX(K:K,ROW())/(BF2190*30*1000)),"")</f>
        <v>2.4313826649027597</v>
      </c>
      <c r="CG2190">
        <f t="shared" si="276"/>
        <v>0.56907082343819115</v>
      </c>
      <c r="CH2190" cm="1">
        <f t="array" ref="CH2190">IFERROR((BD2190+BE2190)*INDEX(K:K,ROW())*INDEX(H:H,ROW())/BC2190/100000,"")</f>
        <v>0.41508868056286707</v>
      </c>
      <c r="CI2190">
        <f t="shared" si="277"/>
        <v>91.656971093723143</v>
      </c>
      <c r="CJ2190">
        <v>1</v>
      </c>
      <c r="CK2190">
        <f t="shared" si="278"/>
        <v>21.735842648745134</v>
      </c>
      <c r="CL2190" cm="1">
        <f t="array" ref="CL2190">IF(INDEX(AS:AS,ROW()-2)=0,CL2189,INDEX(AS:AS,ROW()-2))</f>
        <v>42.06</v>
      </c>
      <c r="CM2190" t="str">
        <f t="shared" si="279"/>
        <v>CIV</v>
      </c>
    </row>
    <row r="2191" spans="1:91" x14ac:dyDescent="0.3">
      <c r="A2191" s="1">
        <v>2186</v>
      </c>
      <c r="B2191" t="s">
        <v>198</v>
      </c>
      <c r="C2191">
        <v>4</v>
      </c>
      <c r="D2191">
        <v>2</v>
      </c>
      <c r="E2191">
        <v>14</v>
      </c>
      <c r="F2191" t="s">
        <v>80</v>
      </c>
      <c r="G2191" t="s">
        <v>82</v>
      </c>
      <c r="H2191">
        <v>45.87</v>
      </c>
      <c r="I2191">
        <v>0.88</v>
      </c>
      <c r="J2191">
        <v>45.57</v>
      </c>
      <c r="K2191">
        <v>1564</v>
      </c>
      <c r="L2191">
        <v>45.89</v>
      </c>
      <c r="M2191">
        <v>0.89</v>
      </c>
      <c r="N2191">
        <v>45.57</v>
      </c>
      <c r="O2191">
        <v>1568</v>
      </c>
      <c r="P2191">
        <v>1.35</v>
      </c>
      <c r="Q2191">
        <v>50.28</v>
      </c>
      <c r="R2191">
        <v>30.11</v>
      </c>
      <c r="S2191">
        <v>1.6708776595744681</v>
      </c>
      <c r="T2191">
        <v>7.41</v>
      </c>
      <c r="U2191">
        <v>0</v>
      </c>
      <c r="V2191">
        <v>0</v>
      </c>
      <c r="W2191">
        <v>0</v>
      </c>
      <c r="X2191">
        <v>0</v>
      </c>
      <c r="Y2191">
        <v>2.2000000000000002</v>
      </c>
      <c r="Z2191">
        <v>7.72</v>
      </c>
      <c r="AA2191">
        <v>19.75</v>
      </c>
      <c r="AB2191">
        <v>65.900000000000006</v>
      </c>
      <c r="AC2191">
        <v>1708</v>
      </c>
      <c r="AD2191">
        <v>37.67</v>
      </c>
      <c r="AE2191">
        <v>31.56</v>
      </c>
      <c r="AF2191">
        <v>11.55</v>
      </c>
      <c r="AG2191">
        <v>1570</v>
      </c>
      <c r="AI2191">
        <v>42.87</v>
      </c>
      <c r="AJ2191">
        <v>38.78</v>
      </c>
      <c r="AK2191">
        <v>3.77</v>
      </c>
      <c r="AL2191">
        <v>46.25</v>
      </c>
      <c r="AM2191">
        <v>6.11</v>
      </c>
      <c r="AN2191">
        <v>46.86</v>
      </c>
      <c r="AO2191">
        <v>43.48</v>
      </c>
      <c r="AP2191">
        <v>2.96</v>
      </c>
      <c r="AQ2191">
        <v>3.83</v>
      </c>
      <c r="AR2191">
        <v>2.95</v>
      </c>
      <c r="AS2191">
        <v>39.36</v>
      </c>
      <c r="AT2191">
        <v>0</v>
      </c>
      <c r="AU2191">
        <v>0</v>
      </c>
      <c r="AV2191">
        <v>4.2</v>
      </c>
      <c r="AW2191">
        <v>43.1</v>
      </c>
      <c r="AX2191">
        <v>70.599999999999994</v>
      </c>
      <c r="AY2191">
        <v>94.9</v>
      </c>
      <c r="AZ2191">
        <v>99.8</v>
      </c>
      <c r="BA2191">
        <v>66.399999999999991</v>
      </c>
      <c r="BB2191">
        <v>90.7</v>
      </c>
      <c r="BC2191">
        <v>100.6264023918214</v>
      </c>
      <c r="BD2191">
        <v>1.1943951513619201E-2</v>
      </c>
      <c r="BE2191">
        <v>52.993770562405913</v>
      </c>
      <c r="BF2191">
        <v>50.014813413636183</v>
      </c>
      <c r="BG2191">
        <v>146.09318122268689</v>
      </c>
      <c r="BH2191">
        <v>6.0446167554029637</v>
      </c>
      <c r="BI2191">
        <v>84.937802092185066</v>
      </c>
      <c r="BJ2191">
        <v>3.534850933961545</v>
      </c>
      <c r="BK2191">
        <v>638.256281091088</v>
      </c>
      <c r="BL2191">
        <v>5.4709606386099496</v>
      </c>
      <c r="BM2191">
        <v>175.98873995192869</v>
      </c>
      <c r="BN2191">
        <v>106.4460435056549</v>
      </c>
      <c r="BO2191">
        <v>107.91792681477661</v>
      </c>
      <c r="BP2191">
        <v>107.0595451091353</v>
      </c>
      <c r="BQ2191">
        <v>13.61082895557786</v>
      </c>
      <c r="BR2191">
        <v>38.449552733227428</v>
      </c>
      <c r="BS2191">
        <v>87.796511519711345</v>
      </c>
      <c r="BT2191">
        <v>1847.8291843109539</v>
      </c>
      <c r="BU2191">
        <v>122.7244047083462</v>
      </c>
      <c r="BV2191">
        <v>871.02978396960759</v>
      </c>
      <c r="BW2191">
        <v>4.0416453875190257</v>
      </c>
      <c r="BX2191">
        <v>12.64613748684927</v>
      </c>
      <c r="BY2191">
        <v>10.336281692258639</v>
      </c>
      <c r="BZ2191">
        <v>0.42885367946622233</v>
      </c>
      <c r="CA2191">
        <f t="shared" si="272"/>
        <v>53.005714513919536</v>
      </c>
      <c r="CB2191" cm="1">
        <f t="array" ref="CB2191">IF(ISBLANK(INDEX(AC:AC,ROW())), "", INDEX(AC:AC,ROW())*(BI2191+BJ2191)/1000)</f>
        <v>151.11129136865841</v>
      </c>
      <c r="CC2191">
        <f t="shared" si="273"/>
        <v>152.13779797808985</v>
      </c>
      <c r="CD2191">
        <f t="shared" si="274"/>
        <v>4.195251210241695</v>
      </c>
      <c r="CE2191">
        <f t="shared" si="275"/>
        <v>6.3428311647854709</v>
      </c>
      <c r="CF2191" cm="1">
        <f t="array" ref="CF2191">IFERROR(IF((BD2191+BE2191)*INDEX(H:H,ROW())*INDEX(K:K,ROW())/(BF2191*30*1000)&lt;0.5,"",(BD2191+BE2191)*INDEX(H:H,ROW())*INDEX(K:K,ROW())/(BF2191*30*1000)),"")</f>
        <v>2.5343598183371321</v>
      </c>
      <c r="CG2191">
        <f t="shared" si="276"/>
        <v>0.49703469690675567</v>
      </c>
      <c r="CH2191" cm="1">
        <f t="array" ref="CH2191">IFERROR((BD2191+BE2191)*INDEX(K:K,ROW())*INDEX(H:H,ROW())/BC2191/100000,"")</f>
        <v>0.37789942924795711</v>
      </c>
      <c r="CI2191">
        <f t="shared" si="277"/>
        <v>98.770545535440434</v>
      </c>
      <c r="CJ2191">
        <v>1</v>
      </c>
      <c r="CK2191">
        <f t="shared" si="278"/>
        <v>18.363263918706288</v>
      </c>
      <c r="CL2191" cm="1">
        <f t="array" ref="CL2191">IF(INDEX(AS:AS,ROW()-2)=0,CL2190,INDEX(AS:AS,ROW()-2))</f>
        <v>42.06</v>
      </c>
      <c r="CM2191" t="str">
        <f t="shared" si="279"/>
        <v>CIV</v>
      </c>
    </row>
    <row r="2192" spans="1:91" x14ac:dyDescent="0.3">
      <c r="A2192" s="1">
        <v>2187</v>
      </c>
      <c r="B2192" t="s">
        <v>198</v>
      </c>
      <c r="C2192">
        <v>4</v>
      </c>
      <c r="D2192">
        <v>2</v>
      </c>
      <c r="E2192">
        <v>14</v>
      </c>
      <c r="F2192" t="s">
        <v>80</v>
      </c>
      <c r="G2192" t="s">
        <v>83</v>
      </c>
      <c r="H2192">
        <v>45.87</v>
      </c>
      <c r="I2192">
        <v>0.88</v>
      </c>
      <c r="J2192">
        <v>45.57</v>
      </c>
      <c r="K2192">
        <v>1564</v>
      </c>
      <c r="L2192">
        <v>45.89</v>
      </c>
      <c r="M2192">
        <v>0.89</v>
      </c>
      <c r="N2192">
        <v>45.57</v>
      </c>
      <c r="O2192">
        <v>1568</v>
      </c>
      <c r="P2192">
        <v>1.35</v>
      </c>
      <c r="Q2192">
        <v>50.28</v>
      </c>
      <c r="R2192">
        <v>30.11</v>
      </c>
      <c r="S2192">
        <v>1.6708776595744681</v>
      </c>
      <c r="T2192">
        <v>7.41</v>
      </c>
      <c r="U2192">
        <v>0</v>
      </c>
      <c r="V2192">
        <v>0</v>
      </c>
      <c r="W2192">
        <v>0</v>
      </c>
      <c r="X2192">
        <v>0</v>
      </c>
      <c r="Y2192">
        <v>2.2000000000000002</v>
      </c>
      <c r="Z2192">
        <v>7.72</v>
      </c>
      <c r="AA2192">
        <v>19.75</v>
      </c>
      <c r="AB2192">
        <v>65.900000000000006</v>
      </c>
      <c r="AC2192">
        <v>1702</v>
      </c>
      <c r="AD2192">
        <v>37.79</v>
      </c>
      <c r="AE2192">
        <v>32.28</v>
      </c>
      <c r="AF2192">
        <v>11.66</v>
      </c>
      <c r="AG2192">
        <v>1570</v>
      </c>
      <c r="AI2192">
        <v>44.58</v>
      </c>
      <c r="AJ2192">
        <v>41.32</v>
      </c>
      <c r="AK2192">
        <v>4.51</v>
      </c>
      <c r="AL2192">
        <v>47.305</v>
      </c>
      <c r="AM2192">
        <v>6.31</v>
      </c>
      <c r="AN2192">
        <v>47.89</v>
      </c>
      <c r="AO2192">
        <v>45.09</v>
      </c>
      <c r="AP2192">
        <v>3.31</v>
      </c>
      <c r="AQ2192">
        <v>3.83</v>
      </c>
      <c r="AR2192">
        <v>4.12</v>
      </c>
      <c r="AS2192">
        <v>42.06</v>
      </c>
      <c r="AT2192">
        <v>0</v>
      </c>
      <c r="AU2192">
        <v>0</v>
      </c>
      <c r="AV2192">
        <v>5.2</v>
      </c>
      <c r="AW2192">
        <v>54.7</v>
      </c>
      <c r="AX2192">
        <v>79.8</v>
      </c>
      <c r="AY2192">
        <v>96.6</v>
      </c>
      <c r="AZ2192">
        <v>100</v>
      </c>
      <c r="BA2192">
        <v>74.599999999999994</v>
      </c>
      <c r="BB2192">
        <v>91.399999999999991</v>
      </c>
      <c r="BC2192">
        <v>99.230095768310818</v>
      </c>
      <c r="BD2192">
        <v>1.1943951513619201E-2</v>
      </c>
      <c r="BE2192">
        <v>55.350881387258838</v>
      </c>
      <c r="BF2192">
        <v>51.774209292893268</v>
      </c>
      <c r="BG2192">
        <v>145.01603761514019</v>
      </c>
      <c r="BH2192">
        <v>6.0446167554029637</v>
      </c>
      <c r="BI2192">
        <v>84.316242661681514</v>
      </c>
      <c r="BJ2192">
        <v>3.534850933961545</v>
      </c>
      <c r="BK2192">
        <v>630.09726203884463</v>
      </c>
      <c r="BL2192">
        <v>6.5473956996854259</v>
      </c>
      <c r="BM2192">
        <v>177.42913098205469</v>
      </c>
      <c r="BN2192">
        <v>106.44803475877281</v>
      </c>
      <c r="BO2192">
        <v>107.98784947897229</v>
      </c>
      <c r="BP2192">
        <v>107.16035325954989</v>
      </c>
      <c r="BQ2192">
        <v>10.893458237875461</v>
      </c>
      <c r="BR2192">
        <v>39.049866815611452</v>
      </c>
      <c r="BS2192">
        <v>88.785324676570099</v>
      </c>
      <c r="BT2192">
        <v>1847.8291843109539</v>
      </c>
      <c r="BU2192">
        <v>125.3908372651497</v>
      </c>
      <c r="BV2192">
        <v>860.20680072623929</v>
      </c>
      <c r="BW2192">
        <v>3.935714064722732</v>
      </c>
      <c r="BX2192">
        <v>13.89883075742177</v>
      </c>
      <c r="BY2192">
        <v>10.336281692258639</v>
      </c>
      <c r="BZ2192">
        <v>0.42885367946622233</v>
      </c>
      <c r="CA2192">
        <f t="shared" si="272"/>
        <v>55.36282533877246</v>
      </c>
      <c r="CB2192" cm="1">
        <f t="array" ref="CB2192">IF(ISBLANK(INDEX(AC:AC,ROW())), "", INDEX(AC:AC,ROW())*(BI2192+BJ2192)/1000)</f>
        <v>149.52256129978448</v>
      </c>
      <c r="CC2192">
        <f t="shared" si="273"/>
        <v>151.06065437054315</v>
      </c>
      <c r="CD2192">
        <f t="shared" si="274"/>
        <v>4.171154061687381</v>
      </c>
      <c r="CE2192">
        <f t="shared" si="275"/>
        <v>6.3498604648134034</v>
      </c>
      <c r="CF2192" cm="1">
        <f t="array" ref="CF2192">IFERROR(IF((BD2192+BE2192)*INDEX(H:H,ROW())*INDEX(K:K,ROW())/(BF2192*30*1000)&lt;0.5,"",(BD2192+BE2192)*INDEX(H:H,ROW())*INDEX(K:K,ROW())/(BF2192*30*1000)),"")</f>
        <v>2.5571076093478502</v>
      </c>
      <c r="CG2192">
        <f t="shared" si="276"/>
        <v>0.52175913861636514</v>
      </c>
      <c r="CH2192" cm="1">
        <f t="array" ref="CH2192">IFERROR((BD2192+BE2192)*INDEX(K:K,ROW())*INDEX(H:H,ROW())/BC2192/100000,"")</f>
        <v>0.40025827908080602</v>
      </c>
      <c r="CI2192">
        <f t="shared" si="277"/>
        <v>103.16277237726666</v>
      </c>
      <c r="CJ2192">
        <v>1</v>
      </c>
      <c r="CK2192">
        <f t="shared" si="278"/>
        <v>18.621660797601074</v>
      </c>
      <c r="CL2192" cm="1">
        <f t="array" ref="CL2192">IF(INDEX(AS:AS,ROW()-2)=0,CL2191,INDEX(AS:AS,ROW()-2))</f>
        <v>42.06</v>
      </c>
      <c r="CM2192" t="str">
        <f t="shared" si="279"/>
        <v>CIV</v>
      </c>
    </row>
    <row r="2193" spans="1:91" x14ac:dyDescent="0.3">
      <c r="A2193" s="1">
        <v>2188</v>
      </c>
      <c r="B2193" t="s">
        <v>198</v>
      </c>
      <c r="C2193">
        <v>4</v>
      </c>
      <c r="D2193">
        <v>2</v>
      </c>
      <c r="E2193">
        <v>14</v>
      </c>
      <c r="F2193" t="s">
        <v>80</v>
      </c>
      <c r="G2193" t="s">
        <v>84</v>
      </c>
      <c r="H2193">
        <v>45.87</v>
      </c>
      <c r="I2193">
        <v>0.88</v>
      </c>
      <c r="J2193">
        <v>45.57</v>
      </c>
      <c r="K2193">
        <v>1510</v>
      </c>
      <c r="L2193">
        <v>45.89</v>
      </c>
      <c r="M2193">
        <v>0.89</v>
      </c>
      <c r="N2193">
        <v>45.57</v>
      </c>
      <c r="O2193">
        <v>1568</v>
      </c>
      <c r="P2193">
        <v>1.35</v>
      </c>
      <c r="Q2193">
        <v>50.28</v>
      </c>
      <c r="R2193">
        <v>30.11</v>
      </c>
      <c r="S2193">
        <v>1.6708776595744681</v>
      </c>
      <c r="T2193">
        <v>7.41</v>
      </c>
      <c r="U2193">
        <v>0</v>
      </c>
      <c r="V2193">
        <v>0</v>
      </c>
      <c r="W2193">
        <v>0</v>
      </c>
      <c r="X2193">
        <v>0</v>
      </c>
      <c r="Y2193">
        <v>2.2000000000000002</v>
      </c>
      <c r="Z2193">
        <v>7.72</v>
      </c>
      <c r="AA2193">
        <v>19.75</v>
      </c>
      <c r="AB2193">
        <v>65.900000000000006</v>
      </c>
      <c r="AC2193">
        <v>1697</v>
      </c>
      <c r="AD2193">
        <v>37.79</v>
      </c>
      <c r="AE2193">
        <v>31.77</v>
      </c>
      <c r="AF2193">
        <v>11.68</v>
      </c>
      <c r="AG2193">
        <v>1570</v>
      </c>
      <c r="AI2193">
        <v>44.58</v>
      </c>
      <c r="AJ2193">
        <v>41.32</v>
      </c>
      <c r="AK2193">
        <v>3.59</v>
      </c>
      <c r="AL2193">
        <v>47.305</v>
      </c>
      <c r="AM2193">
        <v>6.18</v>
      </c>
      <c r="AN2193">
        <v>47.89</v>
      </c>
      <c r="AO2193">
        <v>43.09</v>
      </c>
      <c r="AP2193">
        <v>3.04</v>
      </c>
      <c r="AQ2193">
        <v>3.27</v>
      </c>
      <c r="AR2193">
        <v>4.12</v>
      </c>
      <c r="AS2193">
        <v>38.74</v>
      </c>
      <c r="AT2193">
        <v>0</v>
      </c>
      <c r="AU2193">
        <v>0</v>
      </c>
      <c r="AV2193">
        <v>7.6</v>
      </c>
      <c r="AW2193">
        <v>82.7</v>
      </c>
      <c r="AX2193">
        <v>98</v>
      </c>
      <c r="AY2193">
        <v>99.8</v>
      </c>
      <c r="AZ2193">
        <v>100</v>
      </c>
      <c r="BA2193">
        <v>90.4</v>
      </c>
      <c r="BB2193">
        <v>92.2</v>
      </c>
      <c r="BC2193">
        <v>128.96219028515731</v>
      </c>
      <c r="BD2193">
        <v>2.4778757510801001E-3</v>
      </c>
      <c r="BE2193">
        <v>56.318951586237148</v>
      </c>
      <c r="BF2193">
        <v>53.989193842647531</v>
      </c>
      <c r="BG2193">
        <v>140.2514629828047</v>
      </c>
      <c r="BH2193">
        <v>6.0446167554029637</v>
      </c>
      <c r="BI2193">
        <v>81.539670893189708</v>
      </c>
      <c r="BJ2193">
        <v>3.534850933961545</v>
      </c>
      <c r="BK2193">
        <v>623.33846861559493</v>
      </c>
      <c r="BL2193">
        <v>6.1056652582608404</v>
      </c>
      <c r="BM2193">
        <v>177.127103731435</v>
      </c>
      <c r="BN2193">
        <v>106.175228181172</v>
      </c>
      <c r="BO2193">
        <v>108.0172300023234</v>
      </c>
      <c r="BP2193">
        <v>107.58529063037371</v>
      </c>
      <c r="BQ2193">
        <v>8.7894459259016333</v>
      </c>
      <c r="BR2193">
        <v>48.208922185507383</v>
      </c>
      <c r="BS2193">
        <v>86.813480755003567</v>
      </c>
      <c r="BT2193">
        <v>1847.8291843109539</v>
      </c>
      <c r="BU2193">
        <v>124.6217349145543</v>
      </c>
      <c r="BV2193">
        <v>872.57380519361288</v>
      </c>
      <c r="BW2193">
        <v>4.3408036678078723</v>
      </c>
      <c r="BX2193">
        <v>13.75273340669224</v>
      </c>
      <c r="BY2193">
        <v>10.336281692258639</v>
      </c>
      <c r="BZ2193">
        <v>0.42885367946622233</v>
      </c>
      <c r="CA2193">
        <f t="shared" si="272"/>
        <v>56.321429461988231</v>
      </c>
      <c r="CB2193" cm="1">
        <f t="array" ref="CB2193">IF(ISBLANK(INDEX(AC:AC,ROW())), "", INDEX(AC:AC,ROW())*(BI2193+BJ2193)/1000)</f>
        <v>144.37146354067568</v>
      </c>
      <c r="CC2193">
        <f t="shared" si="273"/>
        <v>146.29607973820765</v>
      </c>
      <c r="CD2193">
        <f t="shared" si="274"/>
        <v>4.2608009027380636</v>
      </c>
      <c r="CE2193">
        <f t="shared" si="275"/>
        <v>4.8334978433391038</v>
      </c>
      <c r="CF2193" cm="1">
        <f t="array" ref="CF2193">IFERROR(IF((BD2193+BE2193)*INDEX(H:H,ROW())*INDEX(K:K,ROW())/(BF2193*30*1000)&lt;0.5,"",(BD2193+BE2193)*INDEX(H:H,ROW())*INDEX(K:K,ROW())/(BF2193*30*1000)),"")</f>
        <v>2.4085255561794692</v>
      </c>
      <c r="CG2193">
        <f t="shared" si="276"/>
        <v>0.41864358633540771</v>
      </c>
      <c r="CH2193" cm="1">
        <f t="array" ref="CH2193">IFERROR((BD2193+BE2193)*INDEX(K:K,ROW())*INDEX(H:H,ROW())/BC2193/100000,"")</f>
        <v>0.30249413298583666</v>
      </c>
      <c r="CI2193">
        <f t="shared" si="277"/>
        <v>101.32546996951466</v>
      </c>
      <c r="CJ2193">
        <v>1</v>
      </c>
      <c r="CK2193">
        <f t="shared" si="278"/>
        <v>14.328456892869838</v>
      </c>
      <c r="CL2193" cm="1">
        <f t="array" ref="CL2193">IF(INDEX(AS:AS,ROW()-2)=0,CL2192,INDEX(AS:AS,ROW()-2))</f>
        <v>39.36</v>
      </c>
      <c r="CM2193" t="str">
        <f t="shared" si="279"/>
        <v>SP</v>
      </c>
    </row>
    <row r="2194" spans="1:91" x14ac:dyDescent="0.3">
      <c r="A2194" s="1">
        <v>2189</v>
      </c>
      <c r="B2194" t="s">
        <v>198</v>
      </c>
      <c r="C2194">
        <v>4</v>
      </c>
      <c r="D2194">
        <v>2</v>
      </c>
      <c r="E2194">
        <v>14</v>
      </c>
      <c r="F2194" t="s">
        <v>80</v>
      </c>
      <c r="G2194" t="s">
        <v>85</v>
      </c>
      <c r="H2194">
        <v>45.87</v>
      </c>
      <c r="I2194">
        <v>0.88</v>
      </c>
      <c r="J2194">
        <v>45.57</v>
      </c>
      <c r="K2194">
        <v>1564</v>
      </c>
      <c r="L2194">
        <v>45.89</v>
      </c>
      <c r="M2194">
        <v>0.89</v>
      </c>
      <c r="N2194">
        <v>45.57</v>
      </c>
      <c r="O2194">
        <v>1568</v>
      </c>
      <c r="P2194">
        <v>1.35</v>
      </c>
      <c r="Q2194">
        <v>50.28</v>
      </c>
      <c r="R2194">
        <v>30.11</v>
      </c>
      <c r="S2194">
        <v>1.6708776595744681</v>
      </c>
      <c r="T2194">
        <v>7.41</v>
      </c>
      <c r="U2194">
        <v>0</v>
      </c>
      <c r="V2194">
        <v>0</v>
      </c>
      <c r="W2194">
        <v>0</v>
      </c>
      <c r="X2194">
        <v>0</v>
      </c>
      <c r="Y2194">
        <v>2.2000000000000002</v>
      </c>
      <c r="Z2194">
        <v>7.72</v>
      </c>
      <c r="AA2194">
        <v>19.75</v>
      </c>
      <c r="AB2194">
        <v>65.900000000000006</v>
      </c>
      <c r="AC2194">
        <v>1692</v>
      </c>
      <c r="AD2194">
        <v>37.79</v>
      </c>
      <c r="AE2194">
        <v>32.28</v>
      </c>
      <c r="AF2194">
        <v>11.49</v>
      </c>
      <c r="AG2194">
        <v>1570</v>
      </c>
      <c r="AI2194">
        <v>44.58</v>
      </c>
      <c r="AJ2194">
        <v>41.32</v>
      </c>
      <c r="AK2194">
        <v>4.51</v>
      </c>
      <c r="AL2194">
        <v>47.305</v>
      </c>
      <c r="AM2194">
        <v>6.31</v>
      </c>
      <c r="AN2194">
        <v>47.89</v>
      </c>
      <c r="AO2194">
        <v>45.09</v>
      </c>
      <c r="AP2194">
        <v>3.31</v>
      </c>
      <c r="AQ2194">
        <v>3.83</v>
      </c>
      <c r="AR2194">
        <v>4.12</v>
      </c>
      <c r="AS2194">
        <v>42.06</v>
      </c>
      <c r="AT2194">
        <v>0</v>
      </c>
      <c r="AU2194">
        <v>0.1</v>
      </c>
      <c r="AV2194">
        <v>6</v>
      </c>
      <c r="AW2194">
        <v>85.1</v>
      </c>
      <c r="AX2194">
        <v>96.8</v>
      </c>
      <c r="AY2194">
        <v>99.9</v>
      </c>
      <c r="AZ2194">
        <v>100</v>
      </c>
      <c r="BA2194">
        <v>90.8</v>
      </c>
      <c r="BB2194">
        <v>93.9</v>
      </c>
      <c r="BC2194">
        <v>106.3381603034485</v>
      </c>
      <c r="BD2194">
        <v>1.1943951513619201E-2</v>
      </c>
      <c r="BE2194">
        <v>57.647854815778032</v>
      </c>
      <c r="BF2194">
        <v>53.817739571294737</v>
      </c>
      <c r="BG2194">
        <v>150.97942306394401</v>
      </c>
      <c r="BH2194">
        <v>6.0446167554029637</v>
      </c>
      <c r="BI2194">
        <v>87.77881427421238</v>
      </c>
      <c r="BJ2194">
        <v>3.534850933961545</v>
      </c>
      <c r="BK2194">
        <v>542.63298926590517</v>
      </c>
      <c r="BL2194">
        <v>6.8265650571890824</v>
      </c>
      <c r="BM2194">
        <v>176.7179733402713</v>
      </c>
      <c r="BN2194">
        <v>107.4310220939032</v>
      </c>
      <c r="BO2194">
        <v>108.0998483729915</v>
      </c>
      <c r="BP2194">
        <v>107.9846532343315</v>
      </c>
      <c r="BQ2194">
        <v>9.9097672414793543</v>
      </c>
      <c r="BR2194">
        <v>49.249774944062757</v>
      </c>
      <c r="BS2194">
        <v>88.540787412531316</v>
      </c>
      <c r="BT2194">
        <v>1847.8291843109539</v>
      </c>
      <c r="BU2194">
        <v>125.6965513635101</v>
      </c>
      <c r="BV2194">
        <v>869.01109086797976</v>
      </c>
      <c r="BW2194">
        <v>18.032373801665798</v>
      </c>
      <c r="BX2194">
        <v>14.7456034725093</v>
      </c>
      <c r="BY2194">
        <v>10.336281692258639</v>
      </c>
      <c r="BZ2194">
        <v>0.42885367946622233</v>
      </c>
      <c r="CA2194">
        <f t="shared" si="272"/>
        <v>57.659798767291655</v>
      </c>
      <c r="CB2194" cm="1">
        <f t="array" ref="CB2194">IF(ISBLANK(INDEX(AC:AC,ROW())), "", INDEX(AC:AC,ROW())*(BI2194+BJ2194)/1000)</f>
        <v>154.50272153223028</v>
      </c>
      <c r="CC2194">
        <f t="shared" si="273"/>
        <v>157.02403981934697</v>
      </c>
      <c r="CD2194">
        <f t="shared" si="274"/>
        <v>3.4557319369071999</v>
      </c>
      <c r="CE2194">
        <f t="shared" si="275"/>
        <v>5.1028999158668702</v>
      </c>
      <c r="CF2194" cm="1">
        <f t="array" ref="CF2194">IFERROR(IF((BD2194+BE2194)*INDEX(H:H,ROW())*INDEX(K:K,ROW())/(BF2194*30*1000)&lt;0.5,"",(BD2194+BE2194)*INDEX(H:H,ROW())*INDEX(K:K,ROW())/(BF2194*30*1000)),"")</f>
        <v>2.5620753833091228</v>
      </c>
      <c r="CG2194">
        <f t="shared" si="276"/>
        <v>0.50609996841885796</v>
      </c>
      <c r="CH2194" cm="1">
        <f t="array" ref="CH2194">IFERROR((BD2194+BE2194)*INDEX(K:K,ROW())*INDEX(H:H,ROW())/BC2194/100000,"")</f>
        <v>0.38899988117384404</v>
      </c>
      <c r="CI2194">
        <f t="shared" si="277"/>
        <v>107.44293953840688</v>
      </c>
      <c r="CJ2194">
        <v>1</v>
      </c>
      <c r="CK2194">
        <f t="shared" si="278"/>
        <v>17.376915107784026</v>
      </c>
      <c r="CL2194" cm="1">
        <f t="array" ref="CL2194">IF(INDEX(AS:AS,ROW()-2)=0,CL2193,INDEX(AS:AS,ROW()-2))</f>
        <v>42.06</v>
      </c>
      <c r="CM2194" t="str">
        <f t="shared" si="279"/>
        <v>CIV</v>
      </c>
    </row>
    <row r="2195" spans="1:91" x14ac:dyDescent="0.3">
      <c r="A2195" s="1">
        <v>2190</v>
      </c>
      <c r="B2195" t="s">
        <v>198</v>
      </c>
      <c r="C2195">
        <v>4</v>
      </c>
      <c r="D2195">
        <v>2</v>
      </c>
      <c r="E2195">
        <v>14</v>
      </c>
      <c r="F2195" t="s">
        <v>80</v>
      </c>
      <c r="G2195" t="s">
        <v>86</v>
      </c>
      <c r="H2195">
        <v>43.22</v>
      </c>
      <c r="I2195">
        <v>0.91</v>
      </c>
      <c r="J2195">
        <v>43.12</v>
      </c>
      <c r="K2195">
        <v>1510</v>
      </c>
      <c r="L2195">
        <v>45.89</v>
      </c>
      <c r="M2195">
        <v>0.89</v>
      </c>
      <c r="N2195">
        <v>45.57</v>
      </c>
      <c r="O2195">
        <v>1568</v>
      </c>
      <c r="P2195">
        <v>1.35</v>
      </c>
      <c r="Q2195">
        <v>50.28</v>
      </c>
      <c r="R2195">
        <v>30.11</v>
      </c>
      <c r="S2195">
        <v>1.6708776595744681</v>
      </c>
      <c r="T2195">
        <v>7.41</v>
      </c>
      <c r="U2195">
        <v>0</v>
      </c>
      <c r="V2195">
        <v>0</v>
      </c>
      <c r="W2195">
        <v>0</v>
      </c>
      <c r="X2195">
        <v>0</v>
      </c>
      <c r="Y2195">
        <v>2.2000000000000002</v>
      </c>
      <c r="Z2195">
        <v>7.72</v>
      </c>
      <c r="AA2195">
        <v>19.75</v>
      </c>
      <c r="AB2195">
        <v>65.900000000000006</v>
      </c>
      <c r="AC2195">
        <v>1696</v>
      </c>
      <c r="AD2195">
        <v>37.79</v>
      </c>
      <c r="AE2195">
        <v>31.24</v>
      </c>
      <c r="AF2195">
        <v>11.33</v>
      </c>
      <c r="AG2195">
        <v>1570</v>
      </c>
      <c r="AI2195">
        <v>42.03</v>
      </c>
      <c r="AJ2195">
        <v>41.32</v>
      </c>
      <c r="AK2195">
        <v>3.47</v>
      </c>
      <c r="AL2195">
        <v>47.305</v>
      </c>
      <c r="AM2195">
        <v>6.07</v>
      </c>
      <c r="AN2195">
        <v>46.65</v>
      </c>
      <c r="AO2195">
        <v>42.61</v>
      </c>
      <c r="AP2195">
        <v>2.89</v>
      </c>
      <c r="AQ2195">
        <v>3.83</v>
      </c>
      <c r="AR2195">
        <v>2.74</v>
      </c>
      <c r="AS2195">
        <v>37.909999999999997</v>
      </c>
      <c r="AT2195">
        <v>0</v>
      </c>
      <c r="AU2195">
        <v>0</v>
      </c>
      <c r="AV2195">
        <v>9.1999999999999993</v>
      </c>
      <c r="AW2195">
        <v>82</v>
      </c>
      <c r="AX2195">
        <v>96.1</v>
      </c>
      <c r="AY2195">
        <v>100</v>
      </c>
      <c r="AZ2195">
        <v>100</v>
      </c>
      <c r="BA2195">
        <v>86.899999999999991</v>
      </c>
      <c r="BB2195">
        <v>90.8</v>
      </c>
      <c r="BC2195">
        <v>104.9259174854547</v>
      </c>
      <c r="BD2195">
        <v>1.1943951513619201E-2</v>
      </c>
      <c r="BE2195">
        <v>57.822411522231533</v>
      </c>
      <c r="BF2195">
        <v>53.989264109997002</v>
      </c>
      <c r="BG2195">
        <v>154.68769332968009</v>
      </c>
      <c r="BH2195">
        <v>6.0446167554029637</v>
      </c>
      <c r="BI2195">
        <v>89.93410160494102</v>
      </c>
      <c r="BJ2195">
        <v>3.534850933961545</v>
      </c>
      <c r="BK2195">
        <v>723.84351960520337</v>
      </c>
      <c r="BL2195">
        <v>6.7116526001139736</v>
      </c>
      <c r="BM2195">
        <v>175.51481319159981</v>
      </c>
      <c r="BN2195">
        <v>107.67519695963701</v>
      </c>
      <c r="BO2195">
        <v>107.93215884307349</v>
      </c>
      <c r="BP2195">
        <v>108.0717989000229</v>
      </c>
      <c r="BQ2195">
        <v>16.121602149761781</v>
      </c>
      <c r="BR2195">
        <v>36.901911011390077</v>
      </c>
      <c r="BS2195">
        <v>87.625596488758731</v>
      </c>
      <c r="BT2195">
        <v>1847.8291843109539</v>
      </c>
      <c r="BU2195">
        <v>125.12676602232381</v>
      </c>
      <c r="BV2195">
        <v>872.07504530935682</v>
      </c>
      <c r="BW2195">
        <v>18.032373801665798</v>
      </c>
      <c r="BX2195">
        <v>14.505573610643941</v>
      </c>
      <c r="BY2195">
        <v>10.336281692258639</v>
      </c>
      <c r="BZ2195">
        <v>0.42885367946622233</v>
      </c>
      <c r="CA2195">
        <f t="shared" si="272"/>
        <v>57.834355473745156</v>
      </c>
      <c r="CB2195" cm="1">
        <f t="array" ref="CB2195">IF(ISBLANK(INDEX(AC:AC,ROW())), "", INDEX(AC:AC,ROW())*(BI2195+BJ2195)/1000)</f>
        <v>158.52334350597877</v>
      </c>
      <c r="CC2195">
        <f t="shared" si="273"/>
        <v>160.73231008508304</v>
      </c>
      <c r="CD2195">
        <f t="shared" si="274"/>
        <v>4.5034101682607535</v>
      </c>
      <c r="CE2195">
        <f t="shared" si="275"/>
        <v>6.8986151081837885</v>
      </c>
      <c r="CF2195" cm="1">
        <f t="array" ref="CF2195">IFERROR(IF((BD2195+BE2195)*INDEX(H:H,ROW())*INDEX(K:K,ROW())/(BF2195*30*1000)&lt;0.5,"",(BD2195+BE2195)*INDEX(H:H,ROW())*INDEX(K:K,ROW())/(BF2195*30*1000)),"")</f>
        <v>2.330338161372691</v>
      </c>
      <c r="CG2195">
        <f t="shared" si="276"/>
        <v>0.51454650484691955</v>
      </c>
      <c r="CH2195" cm="1">
        <f t="array" ref="CH2195">IFERROR((BD2195+BE2195)*INDEX(K:K,ROW())*INDEX(H:H,ROW())/BC2195/100000,"")</f>
        <v>0.35972020681371453</v>
      </c>
      <c r="CI2195">
        <f t="shared" si="277"/>
        <v>98.036292825938986</v>
      </c>
      <c r="CJ2195">
        <v>1</v>
      </c>
      <c r="CK2195">
        <f t="shared" si="278"/>
        <v>17.610798443264585</v>
      </c>
      <c r="CL2195" cm="1">
        <f t="array" ref="CL2195">IF(INDEX(AS:AS,ROW()-2)=0,CL2194,INDEX(AS:AS,ROW()-2))</f>
        <v>38.74</v>
      </c>
      <c r="CM2195" t="str">
        <f t="shared" si="279"/>
        <v>SP</v>
      </c>
    </row>
    <row r="2196" spans="1:91" x14ac:dyDescent="0.3">
      <c r="A2196" s="1">
        <v>2191</v>
      </c>
      <c r="B2196" t="s">
        <v>198</v>
      </c>
      <c r="C2196">
        <v>4</v>
      </c>
      <c r="D2196">
        <v>2</v>
      </c>
      <c r="E2196">
        <v>14</v>
      </c>
      <c r="F2196" t="s">
        <v>80</v>
      </c>
      <c r="G2196" t="s">
        <v>87</v>
      </c>
      <c r="H2196">
        <v>45.87</v>
      </c>
      <c r="I2196">
        <v>0.88</v>
      </c>
      <c r="J2196">
        <v>45.57</v>
      </c>
      <c r="K2196">
        <v>1564</v>
      </c>
      <c r="L2196">
        <v>45.89</v>
      </c>
      <c r="M2196">
        <v>0.89</v>
      </c>
      <c r="N2196">
        <v>45.57</v>
      </c>
      <c r="O2196">
        <v>1568</v>
      </c>
      <c r="P2196">
        <v>1.35</v>
      </c>
      <c r="Q2196">
        <v>50.28</v>
      </c>
      <c r="R2196">
        <v>30.11</v>
      </c>
      <c r="S2196">
        <v>1.6708776595744681</v>
      </c>
      <c r="T2196">
        <v>7.41</v>
      </c>
      <c r="U2196">
        <v>0</v>
      </c>
      <c r="V2196">
        <v>0</v>
      </c>
      <c r="W2196">
        <v>0</v>
      </c>
      <c r="X2196">
        <v>0</v>
      </c>
      <c r="Y2196">
        <v>2.2000000000000002</v>
      </c>
      <c r="Z2196">
        <v>7.72</v>
      </c>
      <c r="AA2196">
        <v>19.75</v>
      </c>
      <c r="AB2196">
        <v>65.900000000000006</v>
      </c>
      <c r="AC2196">
        <v>1688</v>
      </c>
      <c r="AD2196">
        <v>37.79</v>
      </c>
      <c r="AE2196">
        <v>32.28</v>
      </c>
      <c r="AF2196">
        <v>11.2</v>
      </c>
      <c r="AG2196">
        <v>1570</v>
      </c>
      <c r="AI2196">
        <v>44.58</v>
      </c>
      <c r="AJ2196">
        <v>41.32</v>
      </c>
      <c r="AK2196">
        <v>4.51</v>
      </c>
      <c r="AL2196">
        <v>47.305</v>
      </c>
      <c r="AM2196">
        <v>6.31</v>
      </c>
      <c r="AN2196">
        <v>47.89</v>
      </c>
      <c r="AO2196">
        <v>45.09</v>
      </c>
      <c r="AP2196">
        <v>3.31</v>
      </c>
      <c r="AQ2196">
        <v>3.83</v>
      </c>
      <c r="AR2196">
        <v>4.12</v>
      </c>
      <c r="AS2196">
        <v>42.06</v>
      </c>
      <c r="AT2196">
        <v>0</v>
      </c>
      <c r="AU2196">
        <v>0</v>
      </c>
      <c r="AV2196">
        <v>7</v>
      </c>
      <c r="AW2196">
        <v>80.099999999999994</v>
      </c>
      <c r="AX2196">
        <v>97.5</v>
      </c>
      <c r="AY2196">
        <v>99.9</v>
      </c>
      <c r="AZ2196">
        <v>100</v>
      </c>
      <c r="BA2196">
        <v>90.5</v>
      </c>
      <c r="BB2196">
        <v>92.9</v>
      </c>
      <c r="BC2196">
        <v>137.50494093916859</v>
      </c>
      <c r="BD2196">
        <v>1.1943951513619201E-2</v>
      </c>
      <c r="BE2196">
        <v>61.54980041664377</v>
      </c>
      <c r="BF2196">
        <v>53.978446941597781</v>
      </c>
      <c r="BG2196">
        <v>148.51912255992369</v>
      </c>
      <c r="BH2196">
        <v>6.0446167554029637</v>
      </c>
      <c r="BI2196">
        <v>86.348414329593268</v>
      </c>
      <c r="BJ2196">
        <v>3.534850933961545</v>
      </c>
      <c r="BK2196">
        <v>630.18041603258962</v>
      </c>
      <c r="BL2196">
        <v>6.7888973647467736</v>
      </c>
      <c r="BM2196">
        <v>176.3264842304383</v>
      </c>
      <c r="BN2196">
        <v>107.5488129894332</v>
      </c>
      <c r="BO2196">
        <v>108.0067505209874</v>
      </c>
      <c r="BP2196">
        <v>108.1847964788996</v>
      </c>
      <c r="BQ2196">
        <v>12.127596256082519</v>
      </c>
      <c r="BR2196">
        <v>39.579685041461381</v>
      </c>
      <c r="BS2196">
        <v>89.219852490036587</v>
      </c>
      <c r="BT2196">
        <v>1847.8291843109539</v>
      </c>
      <c r="BU2196">
        <v>125.0429331207397</v>
      </c>
      <c r="BV2196">
        <v>868.12872549734368</v>
      </c>
      <c r="BW2196">
        <v>18.032373801665798</v>
      </c>
      <c r="BX2196">
        <v>14.79787491009696</v>
      </c>
      <c r="BY2196">
        <v>10.336281692258639</v>
      </c>
      <c r="BZ2196">
        <v>0.42885367946622233</v>
      </c>
      <c r="CA2196">
        <f t="shared" si="272"/>
        <v>61.561744368157392</v>
      </c>
      <c r="CB2196" cm="1">
        <f t="array" ref="CB2196">IF(ISBLANK(INDEX(AC:AC,ROW())), "", INDEX(AC:AC,ROW())*(BI2196+BJ2196)/1000)</f>
        <v>151.72295176488052</v>
      </c>
      <c r="CC2196">
        <f t="shared" si="273"/>
        <v>154.56373931532664</v>
      </c>
      <c r="CD2196">
        <f t="shared" si="274"/>
        <v>4.0771556046981621</v>
      </c>
      <c r="CE2196">
        <f t="shared" si="275"/>
        <v>4.5829656136602237</v>
      </c>
      <c r="CF2196" cm="1">
        <f t="array" ref="CF2196">IFERROR(IF((BD2196+BE2196)*INDEX(H:H,ROW())*INDEX(K:K,ROW())/(BF2196*30*1000)&lt;0.5,"",(BD2196+BE2196)*INDEX(H:H,ROW())*INDEX(K:K,ROW())/(BF2196*30*1000)),"")</f>
        <v>2.7273116420807813</v>
      </c>
      <c r="CG2196">
        <f t="shared" si="276"/>
        <v>0.39255641704887928</v>
      </c>
      <c r="CH2196" cm="1">
        <f t="array" ref="CH2196">IFERROR((BD2196+BE2196)*INDEX(K:K,ROW())*INDEX(H:H,ROW())/BC2196/100000,"")</f>
        <v>0.32118710591727812</v>
      </c>
      <c r="CI2196">
        <f t="shared" si="277"/>
        <v>114.71380267422808</v>
      </c>
      <c r="CJ2196">
        <v>1</v>
      </c>
      <c r="CK2196">
        <f t="shared" si="278"/>
        <v>13.438274811727842</v>
      </c>
      <c r="CL2196" cm="1">
        <f t="array" ref="CL2196">IF(INDEX(AS:AS,ROW()-2)=0,CL2195,INDEX(AS:AS,ROW()-2))</f>
        <v>42.06</v>
      </c>
      <c r="CM2196" t="str">
        <f t="shared" si="279"/>
        <v>CIV</v>
      </c>
    </row>
    <row r="2197" spans="1:91" x14ac:dyDescent="0.3">
      <c r="A2197" s="1">
        <v>2192</v>
      </c>
      <c r="B2197" t="s">
        <v>198</v>
      </c>
      <c r="C2197">
        <v>4</v>
      </c>
      <c r="D2197">
        <v>2</v>
      </c>
      <c r="E2197">
        <v>14</v>
      </c>
      <c r="F2197" t="s">
        <v>80</v>
      </c>
      <c r="G2197" t="s">
        <v>88</v>
      </c>
      <c r="H2197">
        <v>45.87</v>
      </c>
      <c r="I2197">
        <v>0.88</v>
      </c>
      <c r="J2197">
        <v>45.57</v>
      </c>
      <c r="K2197">
        <v>1564</v>
      </c>
      <c r="L2197">
        <v>45.89</v>
      </c>
      <c r="M2197">
        <v>0.89</v>
      </c>
      <c r="N2197">
        <v>45.57</v>
      </c>
      <c r="O2197">
        <v>1568</v>
      </c>
      <c r="P2197">
        <v>1.35</v>
      </c>
      <c r="Q2197">
        <v>50.28</v>
      </c>
      <c r="R2197">
        <v>30.11</v>
      </c>
      <c r="S2197">
        <v>1.6708776595744681</v>
      </c>
      <c r="T2197">
        <v>7.41</v>
      </c>
      <c r="U2197">
        <v>0</v>
      </c>
      <c r="V2197">
        <v>0</v>
      </c>
      <c r="W2197">
        <v>0</v>
      </c>
      <c r="X2197">
        <v>0</v>
      </c>
      <c r="Y2197">
        <v>2.2000000000000002</v>
      </c>
      <c r="Z2197">
        <v>7.72</v>
      </c>
      <c r="AA2197">
        <v>19.75</v>
      </c>
      <c r="AB2197">
        <v>65.900000000000006</v>
      </c>
      <c r="AC2197">
        <v>1694</v>
      </c>
      <c r="AD2197">
        <v>37.79</v>
      </c>
      <c r="AE2197">
        <v>32.28</v>
      </c>
      <c r="AF2197">
        <v>11.06</v>
      </c>
      <c r="AG2197">
        <v>1570</v>
      </c>
      <c r="AI2197">
        <v>44.58</v>
      </c>
      <c r="AJ2197">
        <v>41.32</v>
      </c>
      <c r="AK2197">
        <v>4.51</v>
      </c>
      <c r="AL2197">
        <v>47.305</v>
      </c>
      <c r="AM2197">
        <v>6.22</v>
      </c>
      <c r="AN2197">
        <v>47.89</v>
      </c>
      <c r="AO2197">
        <v>45.09</v>
      </c>
      <c r="AP2197">
        <v>2.82</v>
      </c>
      <c r="AQ2197">
        <v>3.16</v>
      </c>
      <c r="AR2197">
        <v>4.12</v>
      </c>
      <c r="AS2197">
        <v>42.06</v>
      </c>
      <c r="AT2197">
        <v>0</v>
      </c>
      <c r="AU2197">
        <v>0</v>
      </c>
      <c r="AV2197">
        <v>6.4</v>
      </c>
      <c r="AW2197">
        <v>60</v>
      </c>
      <c r="AX2197">
        <v>91.9</v>
      </c>
      <c r="AY2197">
        <v>98.7</v>
      </c>
      <c r="AZ2197">
        <v>100</v>
      </c>
      <c r="BA2197">
        <v>85.5</v>
      </c>
      <c r="BB2197">
        <v>92.3</v>
      </c>
      <c r="BC2197">
        <v>98.95635800302172</v>
      </c>
      <c r="BD2197">
        <v>1.1943951513619201E-2</v>
      </c>
      <c r="BE2197">
        <v>64.526290866397289</v>
      </c>
      <c r="BF2197">
        <v>54.008659165948607</v>
      </c>
      <c r="BG2197">
        <v>154.89763235898681</v>
      </c>
      <c r="BH2197">
        <v>6.0446167554029637</v>
      </c>
      <c r="BI2197">
        <v>90.055220909706904</v>
      </c>
      <c r="BJ2197">
        <v>3.534850933961545</v>
      </c>
      <c r="BK2197">
        <v>659.38397795493972</v>
      </c>
      <c r="BL2197">
        <v>6.9304314168642556</v>
      </c>
      <c r="BM2197">
        <v>177.93735529780349</v>
      </c>
      <c r="BN2197">
        <v>107.83543622119289</v>
      </c>
      <c r="BO2197">
        <v>108.18284567962139</v>
      </c>
      <c r="BP2197">
        <v>108.35181760020291</v>
      </c>
      <c r="BQ2197">
        <v>6.3050497601190258</v>
      </c>
      <c r="BR2197">
        <v>45.678219434361672</v>
      </c>
      <c r="BS2197">
        <v>88.689602240746481</v>
      </c>
      <c r="BT2197">
        <v>1847.8291843109539</v>
      </c>
      <c r="BU2197">
        <v>124.9805500834299</v>
      </c>
      <c r="BV2197">
        <v>868.90714728208081</v>
      </c>
      <c r="BW2197">
        <v>18.032373801665798</v>
      </c>
      <c r="BX2197">
        <v>15.1041934134378</v>
      </c>
      <c r="BY2197">
        <v>10.336281692258639</v>
      </c>
      <c r="BZ2197">
        <v>0.42885367946622233</v>
      </c>
      <c r="CA2197">
        <f t="shared" si="272"/>
        <v>64.538234817910904</v>
      </c>
      <c r="CB2197" cm="1">
        <f t="array" ref="CB2197">IF(ISBLANK(INDEX(AC:AC,ROW())), "", INDEX(AC:AC,ROW())*(BI2197+BJ2197)/1000)</f>
        <v>158.54158170317436</v>
      </c>
      <c r="CC2197">
        <f t="shared" si="273"/>
        <v>160.94224911438977</v>
      </c>
      <c r="CD2197">
        <f t="shared" si="274"/>
        <v>4.0970222647148562</v>
      </c>
      <c r="CE2197">
        <f t="shared" si="275"/>
        <v>6.6633816286448706</v>
      </c>
      <c r="CF2197" cm="1">
        <f t="array" ref="CF2197">IFERROR(IF((BD2197+BE2197)*INDEX(H:H,ROW())*INDEX(K:K,ROW())/(BF2197*30*1000)&lt;0.5,"",(BD2197+BE2197)*INDEX(H:H,ROW())*INDEX(K:K,ROW())/(BF2197*30*1000)),"")</f>
        <v>2.8575768672021504</v>
      </c>
      <c r="CG2197">
        <f t="shared" si="276"/>
        <v>0.54578260817055746</v>
      </c>
      <c r="CH2197" cm="1">
        <f t="array" ref="CH2197">IFERROR((BD2197+BE2197)*INDEX(K:K,ROW())*INDEX(H:H,ROW())/BC2197/100000,"")</f>
        <v>0.46788472668883208</v>
      </c>
      <c r="CI2197">
        <f t="shared" si="277"/>
        <v>120.26017796978192</v>
      </c>
      <c r="CJ2197">
        <v>1</v>
      </c>
      <c r="CK2197">
        <f t="shared" si="278"/>
        <v>18.673172917848582</v>
      </c>
      <c r="CL2197" cm="1">
        <f t="array" ref="CL2197">IF(INDEX(AS:AS,ROW()-2)=0,CL2196,INDEX(AS:AS,ROW()-2))</f>
        <v>37.909999999999997</v>
      </c>
      <c r="CM2197" t="str">
        <f t="shared" si="279"/>
        <v>SP</v>
      </c>
    </row>
    <row r="2198" spans="1:91" x14ac:dyDescent="0.3">
      <c r="A2198" s="1">
        <v>2193</v>
      </c>
      <c r="B2198" t="s">
        <v>198</v>
      </c>
      <c r="C2198">
        <v>4</v>
      </c>
      <c r="D2198">
        <v>2</v>
      </c>
      <c r="E2198">
        <v>14</v>
      </c>
      <c r="F2198" t="s">
        <v>89</v>
      </c>
      <c r="G2198" t="s">
        <v>90</v>
      </c>
      <c r="H2198">
        <v>44.23</v>
      </c>
      <c r="I2198">
        <v>0.82</v>
      </c>
      <c r="J2198">
        <v>43.61</v>
      </c>
      <c r="K2198">
        <v>1532</v>
      </c>
      <c r="L2198">
        <v>44.43</v>
      </c>
      <c r="M2198">
        <v>0.85</v>
      </c>
      <c r="N2198">
        <v>44.1</v>
      </c>
      <c r="O2198">
        <v>1535</v>
      </c>
      <c r="P2198">
        <v>1.36</v>
      </c>
      <c r="Q2198">
        <v>50.28</v>
      </c>
      <c r="R2198">
        <v>30.11</v>
      </c>
      <c r="S2198">
        <v>1.6708776595744681</v>
      </c>
      <c r="T2198">
        <v>7.41</v>
      </c>
      <c r="U2198">
        <v>0</v>
      </c>
      <c r="V2198">
        <v>0</v>
      </c>
      <c r="W2198">
        <v>0</v>
      </c>
      <c r="X2198">
        <v>0</v>
      </c>
      <c r="Y2198">
        <v>2</v>
      </c>
      <c r="Z2198">
        <v>7.72</v>
      </c>
      <c r="AA2198">
        <v>18.600000000000001</v>
      </c>
      <c r="AB2198">
        <v>65.900000000000006</v>
      </c>
      <c r="AC2198">
        <v>1700</v>
      </c>
      <c r="AD2198">
        <v>37.79</v>
      </c>
      <c r="AE2198">
        <v>32.28</v>
      </c>
      <c r="AF2198">
        <v>10.92</v>
      </c>
      <c r="AG2198">
        <v>1570</v>
      </c>
      <c r="AI2198">
        <v>44.58</v>
      </c>
      <c r="AJ2198">
        <v>41.32</v>
      </c>
      <c r="AK2198">
        <v>4.51</v>
      </c>
      <c r="AL2198">
        <v>47.305</v>
      </c>
      <c r="AM2198">
        <v>6.31</v>
      </c>
      <c r="AN2198">
        <v>47.89</v>
      </c>
      <c r="AO2198">
        <v>45.09</v>
      </c>
      <c r="AP2198">
        <v>3.31</v>
      </c>
      <c r="AQ2198">
        <v>3.83</v>
      </c>
      <c r="AR2198">
        <v>4.12</v>
      </c>
      <c r="AS2198">
        <v>42.06</v>
      </c>
      <c r="AT2198">
        <v>0</v>
      </c>
      <c r="AU2198">
        <v>0</v>
      </c>
      <c r="AV2198">
        <v>5.6</v>
      </c>
      <c r="AW2198">
        <v>68.400000000000006</v>
      </c>
      <c r="AX2198">
        <v>92.8</v>
      </c>
      <c r="AY2198">
        <v>99.1</v>
      </c>
      <c r="AZ2198">
        <v>100</v>
      </c>
      <c r="BA2198">
        <v>86.199999999999989</v>
      </c>
      <c r="BB2198">
        <v>92.6</v>
      </c>
      <c r="BC2198">
        <v>124.93495534288409</v>
      </c>
      <c r="BD2198">
        <v>1.409645089922501E-5</v>
      </c>
      <c r="BE2198">
        <v>69.117590523252744</v>
      </c>
      <c r="BF2198">
        <v>52.35795803404185</v>
      </c>
      <c r="BG2198">
        <v>155.8610845840667</v>
      </c>
      <c r="BH2198">
        <v>6.0446167554029637</v>
      </c>
      <c r="BI2198">
        <v>90.609894084641155</v>
      </c>
      <c r="BJ2198">
        <v>3.534850933961545</v>
      </c>
      <c r="BK2198">
        <v>705.91753219213297</v>
      </c>
      <c r="BL2198">
        <v>7.0563167252422527</v>
      </c>
      <c r="BM2198">
        <v>177.75356538066401</v>
      </c>
      <c r="BN2198">
        <v>107.5455311470473</v>
      </c>
      <c r="BO2198">
        <v>108.0958860744702</v>
      </c>
      <c r="BP2198">
        <v>108.22295920085089</v>
      </c>
      <c r="BQ2198">
        <v>9.3261403289223885</v>
      </c>
      <c r="BR2198">
        <v>51.121317049384743</v>
      </c>
      <c r="BS2198">
        <v>87.497027976546377</v>
      </c>
      <c r="BT2198">
        <v>1847.8291843109539</v>
      </c>
      <c r="BU2198">
        <v>124.91476166330099</v>
      </c>
      <c r="BV2198">
        <v>872.88080072931632</v>
      </c>
      <c r="BW2198">
        <v>0.63538811631585201</v>
      </c>
      <c r="BX2198">
        <v>13.67138086903339</v>
      </c>
      <c r="BY2198">
        <v>10.336281692258639</v>
      </c>
      <c r="BZ2198">
        <v>0.42885367946622233</v>
      </c>
      <c r="CA2198">
        <f t="shared" si="272"/>
        <v>69.117604619703641</v>
      </c>
      <c r="CB2198" cm="1">
        <f t="array" ref="CB2198">IF(ISBLANK(INDEX(AC:AC,ROW())), "", INDEX(AC:AC,ROW())*(BI2198+BJ2198)/1000)</f>
        <v>160.04606653162458</v>
      </c>
      <c r="CC2198">
        <f t="shared" si="273"/>
        <v>161.90570133946966</v>
      </c>
      <c r="CD2198">
        <f t="shared" si="274"/>
        <v>4.3600535765694071</v>
      </c>
      <c r="CE2198">
        <f t="shared" si="275"/>
        <v>5.6502804219583034</v>
      </c>
      <c r="CF2198" cm="1">
        <f t="array" ref="CF2198">IFERROR(IF((BD2198+BE2198)*INDEX(H:H,ROW())*INDEX(K:K,ROW())/(BF2198*30*1000)&lt;0.5,"",(BD2198+BE2198)*INDEX(H:H,ROW())*INDEX(K:K,ROW())/(BF2198*30*1000)),"")</f>
        <v>2.9816758503859964</v>
      </c>
      <c r="CG2198">
        <f t="shared" si="276"/>
        <v>0.41908173649516572</v>
      </c>
      <c r="CH2198" cm="1">
        <f t="array" ref="CH2198">IFERROR((BD2198+BE2198)*INDEX(K:K,ROW())*INDEX(H:H,ROW())/BC2198/100000,"")</f>
        <v>0.37486976791363902</v>
      </c>
      <c r="CI2198">
        <f t="shared" si="277"/>
        <v>121.64763042516314</v>
      </c>
      <c r="CJ2198">
        <v>1</v>
      </c>
      <c r="CK2198">
        <f t="shared" si="278"/>
        <v>14.790329729894928</v>
      </c>
      <c r="CL2198" cm="1">
        <f t="array" ref="CL2198">IF(INDEX(AS:AS,ROW()-2)=0,CL2197,INDEX(AS:AS,ROW()-2))</f>
        <v>42.06</v>
      </c>
      <c r="CM2198" t="str">
        <f t="shared" si="279"/>
        <v>CIV</v>
      </c>
    </row>
    <row r="2199" spans="1:91" x14ac:dyDescent="0.3">
      <c r="A2199" s="1">
        <v>2194</v>
      </c>
      <c r="B2199" t="s">
        <v>198</v>
      </c>
      <c r="C2199">
        <v>4</v>
      </c>
      <c r="D2199">
        <v>2</v>
      </c>
      <c r="E2199">
        <v>14</v>
      </c>
      <c r="F2199" t="s">
        <v>89</v>
      </c>
      <c r="G2199" t="s">
        <v>91</v>
      </c>
      <c r="H2199">
        <v>45.87</v>
      </c>
      <c r="I2199">
        <v>0.88</v>
      </c>
      <c r="J2199">
        <v>45.57</v>
      </c>
      <c r="K2199">
        <v>1564</v>
      </c>
      <c r="L2199">
        <v>45.89</v>
      </c>
      <c r="M2199">
        <v>0.89</v>
      </c>
      <c r="N2199">
        <v>45.57</v>
      </c>
      <c r="O2199">
        <v>1568</v>
      </c>
      <c r="P2199">
        <v>1.35</v>
      </c>
      <c r="Q2199">
        <v>50.28</v>
      </c>
      <c r="R2199">
        <v>30.11</v>
      </c>
      <c r="S2199">
        <v>1.6708776595744681</v>
      </c>
      <c r="T2199">
        <v>7.41</v>
      </c>
      <c r="U2199">
        <v>0</v>
      </c>
      <c r="V2199">
        <v>0</v>
      </c>
      <c r="W2199">
        <v>0</v>
      </c>
      <c r="X2199">
        <v>0</v>
      </c>
      <c r="Y2199">
        <v>2.2000000000000002</v>
      </c>
      <c r="Z2199">
        <v>7.72</v>
      </c>
      <c r="AA2199">
        <v>19.75</v>
      </c>
      <c r="AB2199">
        <v>65.900000000000006</v>
      </c>
      <c r="AC2199">
        <v>1705</v>
      </c>
      <c r="AD2199">
        <v>37.49</v>
      </c>
      <c r="AE2199">
        <v>31.38</v>
      </c>
      <c r="AF2199">
        <v>11.35</v>
      </c>
      <c r="AG2199">
        <v>1570</v>
      </c>
      <c r="AI2199">
        <v>42.49</v>
      </c>
      <c r="AJ2199">
        <v>38.07</v>
      </c>
      <c r="AK2199">
        <v>3.52</v>
      </c>
      <c r="AL2199">
        <v>46.31</v>
      </c>
      <c r="AM2199">
        <v>6.31</v>
      </c>
      <c r="AN2199">
        <v>46.88</v>
      </c>
      <c r="AO2199">
        <v>43.07</v>
      </c>
      <c r="AP2199">
        <v>2.93</v>
      </c>
      <c r="AQ2199">
        <v>3.83</v>
      </c>
      <c r="AR2199">
        <v>2.58</v>
      </c>
      <c r="AS2199">
        <v>38.65</v>
      </c>
      <c r="AT2199">
        <v>0</v>
      </c>
      <c r="AU2199">
        <v>0</v>
      </c>
      <c r="AV2199">
        <v>7.1</v>
      </c>
      <c r="AW2199">
        <v>48.6</v>
      </c>
      <c r="AX2199">
        <v>79.599999999999994</v>
      </c>
      <c r="AY2199">
        <v>94.5</v>
      </c>
      <c r="AZ2199">
        <v>100</v>
      </c>
      <c r="BA2199">
        <v>72.5</v>
      </c>
      <c r="BB2199">
        <v>87.4</v>
      </c>
      <c r="BC2199">
        <v>138.2860876858951</v>
      </c>
      <c r="BD2199">
        <v>2.1723397139149E-3</v>
      </c>
      <c r="BE2199">
        <v>64.204639963115952</v>
      </c>
      <c r="BF2199">
        <v>49.538972520960492</v>
      </c>
      <c r="BG2199">
        <v>164.59216843980701</v>
      </c>
      <c r="BH2199">
        <v>6.0446167554029637</v>
      </c>
      <c r="BI2199">
        <v>95.69158024439372</v>
      </c>
      <c r="BJ2199">
        <v>3.534850933961545</v>
      </c>
      <c r="BK2199">
        <v>633.89063823015135</v>
      </c>
      <c r="BL2199">
        <v>7.0056429686131301</v>
      </c>
      <c r="BM2199">
        <v>177.86332686243699</v>
      </c>
      <c r="BN2199">
        <v>108.3676811956089</v>
      </c>
      <c r="BO2199">
        <v>107.136342140454</v>
      </c>
      <c r="BP2199">
        <v>107.45911582921821</v>
      </c>
      <c r="BQ2199">
        <v>8.3493852360084055</v>
      </c>
      <c r="BR2199">
        <v>49.656767145810001</v>
      </c>
      <c r="BS2199">
        <v>89.083548578439519</v>
      </c>
      <c r="BT2199">
        <v>1847.8291843109539</v>
      </c>
      <c r="BU2199">
        <v>124.68881561501409</v>
      </c>
      <c r="BV2199">
        <v>869.38203361232104</v>
      </c>
      <c r="BW2199">
        <v>9.5610780516427702</v>
      </c>
      <c r="BX2199">
        <v>15.459732167880061</v>
      </c>
      <c r="BY2199">
        <v>10.336281692258639</v>
      </c>
      <c r="BZ2199">
        <v>0.42885367946622233</v>
      </c>
      <c r="CA2199">
        <f t="shared" si="272"/>
        <v>64.20681230282986</v>
      </c>
      <c r="CB2199" cm="1">
        <f t="array" ref="CB2199">IF(ISBLANK(INDEX(AC:AC,ROW())), "", INDEX(AC:AC,ROW())*(BI2199+BJ2199)/1000)</f>
        <v>169.18106515909574</v>
      </c>
      <c r="CC2199">
        <f t="shared" si="273"/>
        <v>170.63678519520997</v>
      </c>
      <c r="CD2199">
        <f t="shared" si="274"/>
        <v>3.7148533799729933</v>
      </c>
      <c r="CE2199">
        <f t="shared" si="275"/>
        <v>4.5839075270534746</v>
      </c>
      <c r="CF2199" cm="1">
        <f t="array" ref="CF2199">IFERROR(IF((BD2199+BE2199)*INDEX(H:H,ROW())*INDEX(K:K,ROW())/(BF2199*30*1000)&lt;0.5,"",(BD2199+BE2199)*INDEX(H:H,ROW())*INDEX(K:K,ROW())/(BF2199*30*1000)),"")</f>
        <v>3.0994051355481971</v>
      </c>
      <c r="CG2199">
        <f t="shared" si="276"/>
        <v>0.35823540422579592</v>
      </c>
      <c r="CH2199" cm="1">
        <f t="array" ref="CH2199">IFERROR((BD2199+BE2199)*INDEX(K:K,ROW())*INDEX(H:H,ROW())/BC2199/100000,"")</f>
        <v>0.33309499547778498</v>
      </c>
      <c r="CI2199">
        <f t="shared" si="277"/>
        <v>119.64260714902287</v>
      </c>
      <c r="CJ2199">
        <v>1</v>
      </c>
      <c r="CK2199">
        <f t="shared" si="278"/>
        <v>13.362365045051662</v>
      </c>
      <c r="CL2199" cm="1">
        <f t="array" ref="CL2199">IF(INDEX(AS:AS,ROW()-2)=0,CL2198,INDEX(AS:AS,ROW()-2))</f>
        <v>42.06</v>
      </c>
      <c r="CM2199" t="str">
        <f t="shared" si="279"/>
        <v>CIV</v>
      </c>
    </row>
    <row r="2200" spans="1:91" x14ac:dyDescent="0.3">
      <c r="A2200" s="1">
        <v>2195</v>
      </c>
      <c r="B2200" t="s">
        <v>198</v>
      </c>
      <c r="C2200">
        <v>4</v>
      </c>
      <c r="D2200">
        <v>2</v>
      </c>
      <c r="E2200">
        <v>14</v>
      </c>
      <c r="F2200" t="s">
        <v>89</v>
      </c>
      <c r="G2200" t="s">
        <v>92</v>
      </c>
      <c r="H2200">
        <v>45.87</v>
      </c>
      <c r="I2200">
        <v>0.88</v>
      </c>
      <c r="J2200">
        <v>45.57</v>
      </c>
      <c r="K2200">
        <v>1564</v>
      </c>
      <c r="L2200">
        <v>45.89</v>
      </c>
      <c r="M2200">
        <v>0.89</v>
      </c>
      <c r="N2200">
        <v>45.57</v>
      </c>
      <c r="O2200">
        <v>1568</v>
      </c>
      <c r="P2200">
        <v>1.35</v>
      </c>
      <c r="Q2200">
        <v>50.28</v>
      </c>
      <c r="R2200">
        <v>30.11</v>
      </c>
      <c r="S2200">
        <v>1.6708776595744681</v>
      </c>
      <c r="T2200">
        <v>7.41</v>
      </c>
      <c r="U2200">
        <v>0</v>
      </c>
      <c r="V2200">
        <v>0</v>
      </c>
      <c r="W2200">
        <v>0</v>
      </c>
      <c r="X2200">
        <v>0</v>
      </c>
      <c r="Y2200">
        <v>2.2000000000000002</v>
      </c>
      <c r="Z2200">
        <v>7.72</v>
      </c>
      <c r="AA2200">
        <v>19.75</v>
      </c>
      <c r="AB2200">
        <v>65.900000000000006</v>
      </c>
      <c r="AC2200">
        <v>1710</v>
      </c>
      <c r="AD2200">
        <v>37.79</v>
      </c>
      <c r="AE2200">
        <v>32.28</v>
      </c>
      <c r="AF2200">
        <v>11.69</v>
      </c>
      <c r="AG2200">
        <v>1570</v>
      </c>
      <c r="AI2200">
        <v>44.58</v>
      </c>
      <c r="AJ2200">
        <v>41.32</v>
      </c>
      <c r="AK2200">
        <v>4.51</v>
      </c>
      <c r="AL2200">
        <v>47.305</v>
      </c>
      <c r="AM2200">
        <v>6.31</v>
      </c>
      <c r="AN2200">
        <v>47.89</v>
      </c>
      <c r="AO2200">
        <v>45.09</v>
      </c>
      <c r="AP2200">
        <v>3.31</v>
      </c>
      <c r="AQ2200">
        <v>3.83</v>
      </c>
      <c r="AR2200">
        <v>4.12</v>
      </c>
      <c r="AS2200">
        <v>42.06</v>
      </c>
      <c r="AT2200">
        <v>0</v>
      </c>
      <c r="AU2200">
        <v>0</v>
      </c>
      <c r="AV2200">
        <v>5.9</v>
      </c>
      <c r="AW2200">
        <v>59.6</v>
      </c>
      <c r="AX2200">
        <v>85.2</v>
      </c>
      <c r="AY2200">
        <v>100</v>
      </c>
      <c r="AZ2200">
        <v>100</v>
      </c>
      <c r="BA2200">
        <v>79.3</v>
      </c>
      <c r="BB2200">
        <v>94.1</v>
      </c>
      <c r="BC2200">
        <v>138.02019693453741</v>
      </c>
      <c r="BD2200">
        <v>3.4080235976367002E-3</v>
      </c>
      <c r="BE2200">
        <v>67.578703687352416</v>
      </c>
      <c r="BF2200">
        <v>53.991345366885298</v>
      </c>
      <c r="BG2200">
        <v>166.6548639845725</v>
      </c>
      <c r="BH2200">
        <v>6.0446167554029637</v>
      </c>
      <c r="BI2200">
        <v>96.892256304405635</v>
      </c>
      <c r="BJ2200">
        <v>3.534850933961545</v>
      </c>
      <c r="BK2200">
        <v>575.25159993721115</v>
      </c>
      <c r="BL2200">
        <v>7.0170704600554883</v>
      </c>
      <c r="BM2200">
        <v>177.26006842454191</v>
      </c>
      <c r="BN2200">
        <v>107.1861117325582</v>
      </c>
      <c r="BO2200">
        <v>105.9863030697079</v>
      </c>
      <c r="BP2200">
        <v>106.49382399257431</v>
      </c>
      <c r="BQ2200">
        <v>18.7967905545128</v>
      </c>
      <c r="BR2200">
        <v>46.565951929803227</v>
      </c>
      <c r="BS2200">
        <v>87.939109276977319</v>
      </c>
      <c r="BT2200">
        <v>1847.8291843109539</v>
      </c>
      <c r="BU2200">
        <v>125.4455669250501</v>
      </c>
      <c r="BV2200">
        <v>866.0966964713873</v>
      </c>
      <c r="BW2200">
        <v>3.4893870179028461</v>
      </c>
      <c r="BX2200">
        <v>13.946691280925091</v>
      </c>
      <c r="BY2200">
        <v>10.336281692258639</v>
      </c>
      <c r="BZ2200">
        <v>0.42885367946622233</v>
      </c>
      <c r="CA2200">
        <f t="shared" si="272"/>
        <v>67.582111710950059</v>
      </c>
      <c r="CB2200" cm="1">
        <f t="array" ref="CB2200">IF(ISBLANK(INDEX(AC:AC,ROW())), "", INDEX(AC:AC,ROW())*(BI2200+BJ2200)/1000)</f>
        <v>171.73035337760788</v>
      </c>
      <c r="CC2200">
        <f t="shared" si="273"/>
        <v>172.69948073997546</v>
      </c>
      <c r="CD2200">
        <f t="shared" si="274"/>
        <v>3.3309399511359117</v>
      </c>
      <c r="CE2200">
        <f t="shared" si="275"/>
        <v>4.1678798662347321</v>
      </c>
      <c r="CF2200" cm="1">
        <f t="array" ref="CF2200">IFERROR(IF((BD2200+BE2200)*INDEX(H:H,ROW())*INDEX(K:K,ROW())/(BF2200*30*1000)&lt;0.5,"",(BD2200+BE2200)*INDEX(H:H,ROW())*INDEX(K:K,ROW())/(BF2200*30*1000)),"")</f>
        <v>2.993311006318677</v>
      </c>
      <c r="CG2200">
        <f t="shared" si="276"/>
        <v>0.39118438146044121</v>
      </c>
      <c r="CH2200" cm="1">
        <f t="array" ref="CH2200">IFERROR((BD2200+BE2200)*INDEX(K:K,ROW())*INDEX(H:H,ROW())/BC2200/100000,"")</f>
        <v>0.35128095435765078</v>
      </c>
      <c r="CI2200">
        <f t="shared" si="277"/>
        <v>125.93212077868884</v>
      </c>
      <c r="CJ2200">
        <v>1</v>
      </c>
      <c r="CK2200">
        <f t="shared" si="278"/>
        <v>13.388107141937887</v>
      </c>
      <c r="CL2200" cm="1">
        <f t="array" ref="CL2200">IF(INDEX(AS:AS,ROW()-2)=0,CL2199,INDEX(AS:AS,ROW()-2))</f>
        <v>42.06</v>
      </c>
      <c r="CM2200" t="str">
        <f t="shared" si="279"/>
        <v>CIV</v>
      </c>
    </row>
    <row r="2201" spans="1:91" x14ac:dyDescent="0.3">
      <c r="A2201" s="1">
        <v>2196</v>
      </c>
      <c r="B2201" t="s">
        <v>198</v>
      </c>
      <c r="C2201">
        <v>4</v>
      </c>
      <c r="D2201">
        <v>2</v>
      </c>
      <c r="E2201">
        <v>14</v>
      </c>
      <c r="F2201" t="s">
        <v>89</v>
      </c>
      <c r="G2201" t="s">
        <v>93</v>
      </c>
      <c r="H2201">
        <v>45.87</v>
      </c>
      <c r="I2201">
        <v>0.88</v>
      </c>
      <c r="J2201">
        <v>45.57</v>
      </c>
      <c r="K2201">
        <v>1540</v>
      </c>
      <c r="L2201">
        <v>45.89</v>
      </c>
      <c r="M2201">
        <v>0.89</v>
      </c>
      <c r="N2201">
        <v>45.57</v>
      </c>
      <c r="O2201">
        <v>1568</v>
      </c>
      <c r="P2201">
        <v>1.35</v>
      </c>
      <c r="Q2201">
        <v>50.28</v>
      </c>
      <c r="R2201">
        <v>30.11</v>
      </c>
      <c r="S2201">
        <v>1.6708776595744681</v>
      </c>
      <c r="T2201">
        <v>7.41</v>
      </c>
      <c r="U2201">
        <v>0</v>
      </c>
      <c r="V2201">
        <v>0</v>
      </c>
      <c r="W2201">
        <v>0</v>
      </c>
      <c r="X2201">
        <v>0</v>
      </c>
      <c r="Y2201">
        <v>2.2000000000000002</v>
      </c>
      <c r="Z2201">
        <v>7.72</v>
      </c>
      <c r="AA2201">
        <v>19.75</v>
      </c>
      <c r="AB2201">
        <v>65.900000000000006</v>
      </c>
      <c r="AC2201">
        <v>1700</v>
      </c>
      <c r="AD2201">
        <v>37.79</v>
      </c>
      <c r="AE2201">
        <v>31.62</v>
      </c>
      <c r="AF2201">
        <v>11.42</v>
      </c>
      <c r="AG2201">
        <v>1570</v>
      </c>
      <c r="AI2201">
        <v>44.58</v>
      </c>
      <c r="AJ2201">
        <v>41.32</v>
      </c>
      <c r="AK2201">
        <v>3.75</v>
      </c>
      <c r="AL2201">
        <v>47.305</v>
      </c>
      <c r="AM2201">
        <v>6.27</v>
      </c>
      <c r="AN2201">
        <v>47.89</v>
      </c>
      <c r="AO2201">
        <v>43.45</v>
      </c>
      <c r="AP2201">
        <v>3.05</v>
      </c>
      <c r="AQ2201">
        <v>2.91</v>
      </c>
      <c r="AR2201">
        <v>4.12</v>
      </c>
      <c r="AS2201">
        <v>39.14</v>
      </c>
      <c r="AT2201">
        <v>0</v>
      </c>
      <c r="AU2201">
        <v>0</v>
      </c>
      <c r="AV2201">
        <v>8</v>
      </c>
      <c r="AW2201">
        <v>69.599999999999994</v>
      </c>
      <c r="AX2201">
        <v>87.8</v>
      </c>
      <c r="AY2201">
        <v>98</v>
      </c>
      <c r="AZ2201">
        <v>100</v>
      </c>
      <c r="BA2201">
        <v>79.8</v>
      </c>
      <c r="BB2201">
        <v>90</v>
      </c>
      <c r="BC2201">
        <v>120.2568310627527</v>
      </c>
      <c r="BD2201">
        <v>1.1943951513619201E-2</v>
      </c>
      <c r="BE2201">
        <v>67.082769638510356</v>
      </c>
      <c r="BF2201">
        <v>53.987879876132361</v>
      </c>
      <c r="BG2201">
        <v>171.83792470470911</v>
      </c>
      <c r="BH2201">
        <v>6.0446167554029637</v>
      </c>
      <c r="BI2201">
        <v>99.906298825687358</v>
      </c>
      <c r="BJ2201">
        <v>3.534850933961545</v>
      </c>
      <c r="BK2201">
        <v>617.33869399774767</v>
      </c>
      <c r="BL2201">
        <v>6.9983805647505344</v>
      </c>
      <c r="BM2201">
        <v>177.68513738805859</v>
      </c>
      <c r="BN2201">
        <v>107.0941225967449</v>
      </c>
      <c r="BO2201">
        <v>105.9427175265315</v>
      </c>
      <c r="BP2201">
        <v>106.4506422253779</v>
      </c>
      <c r="BQ2201">
        <v>24.09096722684653</v>
      </c>
      <c r="BR2201">
        <v>50.511918938851238</v>
      </c>
      <c r="BS2201">
        <v>89.215172313077105</v>
      </c>
      <c r="BT2201">
        <v>1847.8291843109539</v>
      </c>
      <c r="BU2201">
        <v>123.6829724080103</v>
      </c>
      <c r="BV2201">
        <v>857.21373129042161</v>
      </c>
      <c r="BW2201">
        <v>5.5890095066218208</v>
      </c>
      <c r="BX2201">
        <v>14.40283298574224</v>
      </c>
      <c r="BY2201">
        <v>10.336281692258639</v>
      </c>
      <c r="BZ2201">
        <v>0.42885367946622233</v>
      </c>
      <c r="CA2201">
        <f t="shared" si="272"/>
        <v>67.094713590023972</v>
      </c>
      <c r="CB2201" cm="1">
        <f t="array" ref="CB2201">IF(ISBLANK(INDEX(AC:AC,ROW())), "", INDEX(AC:AC,ROW())*(BI2201+BJ2201)/1000)</f>
        <v>175.84995459140313</v>
      </c>
      <c r="CC2201">
        <f t="shared" si="273"/>
        <v>177.88254146011207</v>
      </c>
      <c r="CD2201">
        <f t="shared" si="274"/>
        <v>3.4704850117973951</v>
      </c>
      <c r="CE2201">
        <f t="shared" si="275"/>
        <v>5.133502093328957</v>
      </c>
      <c r="CF2201" cm="1">
        <f t="array" ref="CF2201">IFERROR(IF((BD2201+BE2201)*INDEX(H:H,ROW())*INDEX(K:K,ROW())/(BF2201*30*1000)&lt;0.5,"",(BD2201+BE2201)*INDEX(H:H,ROW())*INDEX(K:K,ROW())/(BF2201*30*1000)),"")</f>
        <v>2.9263093617375029</v>
      </c>
      <c r="CG2201">
        <f t="shared" si="276"/>
        <v>0.44893815510538676</v>
      </c>
      <c r="CH2201" cm="1">
        <f t="array" ref="CH2201">IFERROR((BD2201+BE2201)*INDEX(K:K,ROW())*INDEX(H:H,ROW())/BC2201/100000,"")</f>
        <v>0.39411957783781676</v>
      </c>
      <c r="CI2201">
        <f t="shared" si="277"/>
        <v>123.10538049497595</v>
      </c>
      <c r="CJ2201">
        <v>1</v>
      </c>
      <c r="CK2201">
        <f t="shared" si="278"/>
        <v>15.365689981858207</v>
      </c>
      <c r="CL2201" cm="1">
        <f t="array" ref="CL2201">IF(INDEX(AS:AS,ROW()-2)=0,CL2200,INDEX(AS:AS,ROW()-2))</f>
        <v>38.65</v>
      </c>
      <c r="CM2201" t="str">
        <f t="shared" si="279"/>
        <v>SP</v>
      </c>
    </row>
    <row r="2202" spans="1:91" x14ac:dyDescent="0.3">
      <c r="A2202" s="1">
        <v>2197</v>
      </c>
      <c r="B2202" t="s">
        <v>198</v>
      </c>
      <c r="C2202">
        <v>4</v>
      </c>
      <c r="D2202">
        <v>2</v>
      </c>
      <c r="E2202">
        <v>14</v>
      </c>
      <c r="F2202" t="s">
        <v>89</v>
      </c>
      <c r="G2202" t="s">
        <v>94</v>
      </c>
      <c r="H2202">
        <v>45.87</v>
      </c>
      <c r="I2202">
        <v>0.88</v>
      </c>
      <c r="J2202">
        <v>45.57</v>
      </c>
      <c r="K2202">
        <v>1564</v>
      </c>
      <c r="L2202">
        <v>45.89</v>
      </c>
      <c r="M2202">
        <v>0.89</v>
      </c>
      <c r="N2202">
        <v>45.57</v>
      </c>
      <c r="O2202">
        <v>1568</v>
      </c>
      <c r="P2202">
        <v>1.35</v>
      </c>
      <c r="Q2202">
        <v>50.28</v>
      </c>
      <c r="R2202">
        <v>30.11</v>
      </c>
      <c r="S2202">
        <v>1.6708776595744681</v>
      </c>
      <c r="T2202">
        <v>7.41</v>
      </c>
      <c r="U2202">
        <v>0</v>
      </c>
      <c r="V2202">
        <v>0</v>
      </c>
      <c r="W2202">
        <v>0</v>
      </c>
      <c r="X2202">
        <v>0</v>
      </c>
      <c r="Y2202">
        <v>2.2000000000000002</v>
      </c>
      <c r="Z2202">
        <v>7.72</v>
      </c>
      <c r="AA2202">
        <v>19.75</v>
      </c>
      <c r="AB2202">
        <v>65.900000000000006</v>
      </c>
      <c r="AC2202">
        <v>1695</v>
      </c>
      <c r="AD2202">
        <v>37.79</v>
      </c>
      <c r="AE2202">
        <v>32.28</v>
      </c>
      <c r="AF2202">
        <v>11.29</v>
      </c>
      <c r="AG2202">
        <v>1570</v>
      </c>
      <c r="AI2202">
        <v>44.58</v>
      </c>
      <c r="AJ2202">
        <v>41.32</v>
      </c>
      <c r="AK2202">
        <v>4.51</v>
      </c>
      <c r="AL2202">
        <v>47.305</v>
      </c>
      <c r="AM2202">
        <v>6.31</v>
      </c>
      <c r="AN2202">
        <v>47.89</v>
      </c>
      <c r="AO2202">
        <v>45.09</v>
      </c>
      <c r="AP2202">
        <v>3.31</v>
      </c>
      <c r="AQ2202">
        <v>3.83</v>
      </c>
      <c r="AR2202">
        <v>4.12</v>
      </c>
      <c r="AS2202">
        <v>42.06</v>
      </c>
      <c r="AT2202">
        <v>0</v>
      </c>
      <c r="AU2202">
        <v>0</v>
      </c>
      <c r="AV2202">
        <v>9.1</v>
      </c>
      <c r="AW2202">
        <v>75.3</v>
      </c>
      <c r="AX2202">
        <v>92.3</v>
      </c>
      <c r="AY2202">
        <v>100</v>
      </c>
      <c r="AZ2202">
        <v>100</v>
      </c>
      <c r="BA2202">
        <v>83.2</v>
      </c>
      <c r="BB2202">
        <v>90.9</v>
      </c>
      <c r="BC2202">
        <v>110.8864842082578</v>
      </c>
      <c r="BD2202">
        <v>1.1943951513619201E-2</v>
      </c>
      <c r="BE2202">
        <v>47.840227099980737</v>
      </c>
      <c r="BF2202">
        <v>34.524221365436858</v>
      </c>
      <c r="BG2202">
        <v>163.9883446240668</v>
      </c>
      <c r="BH2202">
        <v>6.0446167554029637</v>
      </c>
      <c r="BI2202">
        <v>95.341706347474684</v>
      </c>
      <c r="BJ2202">
        <v>3.534850933961545</v>
      </c>
      <c r="BK2202">
        <v>532.78421575414382</v>
      </c>
      <c r="BL2202">
        <v>7.0016863498830668</v>
      </c>
      <c r="BM2202">
        <v>178.16911683211279</v>
      </c>
      <c r="BN2202">
        <v>107.9930158120423</v>
      </c>
      <c r="BO2202">
        <v>106.1741860360676</v>
      </c>
      <c r="BP2202">
        <v>106.32806500170921</v>
      </c>
      <c r="BQ2202">
        <v>6.5794926703256946</v>
      </c>
      <c r="BR2202">
        <v>48.490272754833967</v>
      </c>
      <c r="BS2202">
        <v>92.785899145956236</v>
      </c>
      <c r="BT2202">
        <v>1847.8291843109539</v>
      </c>
      <c r="BU2202">
        <v>125.41542270091981</v>
      </c>
      <c r="BV2202">
        <v>830.69379875746438</v>
      </c>
      <c r="BW2202">
        <v>42.130970479594737</v>
      </c>
      <c r="BX2202">
        <v>15.353296012863391</v>
      </c>
      <c r="BY2202">
        <v>10.336281692258639</v>
      </c>
      <c r="BZ2202">
        <v>0.42885367946622233</v>
      </c>
      <c r="CA2202">
        <f t="shared" si="272"/>
        <v>47.852171051494359</v>
      </c>
      <c r="CB2202" cm="1">
        <f t="array" ref="CB2202">IF(ISBLANK(INDEX(AC:AC,ROW())), "", INDEX(AC:AC,ROW())*(BI2202+BJ2202)/1000)</f>
        <v>167.59576459203441</v>
      </c>
      <c r="CC2202">
        <f t="shared" si="273"/>
        <v>170.03296137946975</v>
      </c>
      <c r="CD2202">
        <f t="shared" si="274"/>
        <v>3.1334172588166993</v>
      </c>
      <c r="CE2202">
        <f t="shared" si="275"/>
        <v>4.8047714701957069</v>
      </c>
      <c r="CF2202" cm="1">
        <f t="array" ref="CF2202">IFERROR(IF((BD2202+BE2202)*INDEX(H:H,ROW())*INDEX(K:K,ROW())/(BF2202*30*1000)&lt;0.5,"",(BD2202+BE2202)*INDEX(H:H,ROW())*INDEX(K:K,ROW())/(BF2202*30*1000)),"")</f>
        <v>3.31453025821396</v>
      </c>
      <c r="CG2202">
        <f t="shared" si="276"/>
        <v>0.31134742535976095</v>
      </c>
      <c r="CH2202" cm="1">
        <f t="array" ref="CH2202">IFERROR((BD2202+BE2202)*INDEX(K:K,ROW())*INDEX(H:H,ROW())/BC2202/100000,"")</f>
        <v>0.30959113865158205</v>
      </c>
      <c r="CI2202">
        <f t="shared" si="277"/>
        <v>89.16746209637715</v>
      </c>
      <c r="CJ2202">
        <v>1</v>
      </c>
      <c r="CK2202">
        <f t="shared" si="278"/>
        <v>16.664151609681433</v>
      </c>
      <c r="CL2202" cm="1">
        <f t="array" ref="CL2202">IF(INDEX(AS:AS,ROW()-2)=0,CL2201,INDEX(AS:AS,ROW()-2))</f>
        <v>42.06</v>
      </c>
      <c r="CM2202" t="str">
        <f t="shared" si="279"/>
        <v>CIV</v>
      </c>
    </row>
    <row r="2203" spans="1:91" x14ac:dyDescent="0.3">
      <c r="A2203" s="1">
        <v>2198</v>
      </c>
      <c r="B2203" t="s">
        <v>198</v>
      </c>
      <c r="C2203">
        <v>4</v>
      </c>
      <c r="D2203">
        <v>2</v>
      </c>
      <c r="E2203">
        <v>14</v>
      </c>
      <c r="F2203" t="s">
        <v>89</v>
      </c>
      <c r="G2203" t="s">
        <v>95</v>
      </c>
      <c r="H2203">
        <v>45.87</v>
      </c>
      <c r="I2203">
        <v>0.88</v>
      </c>
      <c r="J2203">
        <v>45.57</v>
      </c>
      <c r="K2203">
        <v>1564</v>
      </c>
      <c r="L2203">
        <v>45.89</v>
      </c>
      <c r="M2203">
        <v>0.89</v>
      </c>
      <c r="N2203">
        <v>45.57</v>
      </c>
      <c r="O2203">
        <v>1568</v>
      </c>
      <c r="P2203">
        <v>1.35</v>
      </c>
      <c r="Q2203">
        <v>50.28</v>
      </c>
      <c r="R2203">
        <v>30.11</v>
      </c>
      <c r="S2203">
        <v>1.6708776595744681</v>
      </c>
      <c r="T2203">
        <v>7.41</v>
      </c>
      <c r="U2203">
        <v>0</v>
      </c>
      <c r="V2203">
        <v>0</v>
      </c>
      <c r="W2203">
        <v>0</v>
      </c>
      <c r="X2203">
        <v>0</v>
      </c>
      <c r="Y2203">
        <v>2.2000000000000002</v>
      </c>
      <c r="Z2203">
        <v>7.72</v>
      </c>
      <c r="AA2203">
        <v>19.75</v>
      </c>
      <c r="AB2203">
        <v>65.900000000000006</v>
      </c>
      <c r="AC2203">
        <v>1685</v>
      </c>
      <c r="AD2203">
        <v>37.79</v>
      </c>
      <c r="AE2203">
        <v>31.78</v>
      </c>
      <c r="AF2203">
        <v>11.63</v>
      </c>
      <c r="AG2203">
        <v>1570</v>
      </c>
      <c r="AI2203">
        <v>44.58</v>
      </c>
      <c r="AJ2203">
        <v>41.32</v>
      </c>
      <c r="AK2203">
        <v>4.51</v>
      </c>
      <c r="AL2203">
        <v>47.305</v>
      </c>
      <c r="AM2203">
        <v>6.31</v>
      </c>
      <c r="AN2203">
        <v>47.89</v>
      </c>
      <c r="AO2203">
        <v>45.09</v>
      </c>
      <c r="AP2203">
        <v>3.31</v>
      </c>
      <c r="AQ2203">
        <v>3.83</v>
      </c>
      <c r="AR2203">
        <v>4.12</v>
      </c>
      <c r="AS2203">
        <v>42.06</v>
      </c>
      <c r="AT2203">
        <v>0</v>
      </c>
      <c r="AU2203">
        <v>0</v>
      </c>
      <c r="AV2203">
        <v>5.6</v>
      </c>
      <c r="AW2203">
        <v>68.400000000000006</v>
      </c>
      <c r="AX2203">
        <v>92.8</v>
      </c>
      <c r="AY2203">
        <v>99.1</v>
      </c>
      <c r="AZ2203">
        <v>100</v>
      </c>
      <c r="BA2203">
        <v>86.199999999999989</v>
      </c>
      <c r="BB2203">
        <v>92.6</v>
      </c>
      <c r="BC2203">
        <v>8.4893301420855902E-17</v>
      </c>
      <c r="BD2203">
        <v>1.1943951513619201E-2</v>
      </c>
      <c r="BE2203">
        <v>50.567891673570138</v>
      </c>
      <c r="BF2203">
        <v>1.09140962877325E-16</v>
      </c>
      <c r="BG2203">
        <v>164.13574298056949</v>
      </c>
      <c r="BH2203">
        <v>6.0446167554029637</v>
      </c>
      <c r="BI2203">
        <v>95.427945889819284</v>
      </c>
      <c r="BJ2203">
        <v>3.534850933961545</v>
      </c>
      <c r="BK2203">
        <v>4.5308320415531824</v>
      </c>
      <c r="BL2203">
        <v>7.0658726072634659</v>
      </c>
      <c r="BM2203">
        <v>178.79932245140651</v>
      </c>
      <c r="BN2203">
        <v>108.71584823614791</v>
      </c>
      <c r="BO2203">
        <v>108.0396805597928</v>
      </c>
      <c r="BP2203">
        <v>105.5673841673795</v>
      </c>
      <c r="BQ2203">
        <v>15.239371330145151</v>
      </c>
      <c r="BR2203">
        <v>34.837506354703237</v>
      </c>
      <c r="BS2203">
        <v>121.942183905433</v>
      </c>
      <c r="BT2203">
        <v>1847.8291843109539</v>
      </c>
      <c r="BU2203">
        <v>125.0607373133452</v>
      </c>
      <c r="BV2203">
        <v>555.86243912577027</v>
      </c>
      <c r="BW2203">
        <v>123.7623794903634</v>
      </c>
      <c r="BX2203">
        <v>13.66902393972657</v>
      </c>
      <c r="BY2203">
        <v>10.336281692258639</v>
      </c>
      <c r="BZ2203">
        <v>0.42885367946622233</v>
      </c>
      <c r="CA2203">
        <f t="shared" si="272"/>
        <v>50.57983562508376</v>
      </c>
      <c r="CB2203" cm="1">
        <f t="array" ref="CB2203">IF(ISBLANK(INDEX(AC:AC,ROW())), "", INDEX(AC:AC,ROW())*(BI2203+BJ2203)/1000)</f>
        <v>166.75231264807073</v>
      </c>
      <c r="CC2203">
        <f t="shared" si="273"/>
        <v>170.18035973597244</v>
      </c>
      <c r="CD2203">
        <f t="shared" si="274"/>
        <v>2.6623707039887416E-2</v>
      </c>
      <c r="CE2203" t="str">
        <f t="shared" si="275"/>
        <v/>
      </c>
      <c r="CF2203" cm="1">
        <f t="array" ref="CF2203">IFERROR(IF((BD2203+BE2203)*INDEX(H:H,ROW())*INDEX(K:K,ROW())/(BF2203*30*1000)&lt;0.5,"",(BD2203+BE2203)*INDEX(H:H,ROW())*INDEX(K:K,ROW())/(BF2203*30*1000)),"")</f>
        <v>1.1082401163806035E+18</v>
      </c>
      <c r="CG2203">
        <f t="shared" si="276"/>
        <v>1.2856251441590434</v>
      </c>
      <c r="CH2203" cm="1">
        <f t="array" ref="CH2203">IFERROR((BD2203+BE2203)*INDEX(K:K,ROW())*INDEX(H:H,ROW())/BC2203/100000,"")</f>
        <v>4.2743440781539462E+17</v>
      </c>
      <c r="CI2203">
        <f t="shared" si="277"/>
        <v>94.250176676148925</v>
      </c>
      <c r="CJ2203">
        <v>0</v>
      </c>
      <c r="CK2203" t="str">
        <f t="shared" si="278"/>
        <v xml:space="preserve"> </v>
      </c>
      <c r="CL2203" cm="1">
        <f t="array" ref="CL2203">IF(INDEX(AS:AS,ROW()-2)=0,CL2202,INDEX(AS:AS,ROW()-2))</f>
        <v>39.14</v>
      </c>
      <c r="CM2203" t="str">
        <f t="shared" si="279"/>
        <v>SP</v>
      </c>
    </row>
    <row r="2204" spans="1:91" x14ac:dyDescent="0.3">
      <c r="A2204" s="1">
        <v>2199</v>
      </c>
      <c r="B2204" t="s">
        <v>198</v>
      </c>
      <c r="C2204">
        <v>4</v>
      </c>
      <c r="D2204">
        <v>2</v>
      </c>
      <c r="E2204">
        <v>14</v>
      </c>
      <c r="F2204" t="s">
        <v>89</v>
      </c>
      <c r="G2204" t="s">
        <v>96</v>
      </c>
      <c r="H2204">
        <v>45.87</v>
      </c>
      <c r="I2204">
        <v>0.88</v>
      </c>
      <c r="J2204">
        <v>45.57</v>
      </c>
      <c r="K2204">
        <v>1564</v>
      </c>
      <c r="L2204">
        <v>45.89</v>
      </c>
      <c r="M2204">
        <v>0.89</v>
      </c>
      <c r="N2204">
        <v>45.57</v>
      </c>
      <c r="O2204">
        <v>1568</v>
      </c>
      <c r="P2204">
        <v>1.35</v>
      </c>
      <c r="Q2204">
        <v>50.28</v>
      </c>
      <c r="R2204">
        <v>30.11</v>
      </c>
      <c r="S2204">
        <v>1.6708776595744681</v>
      </c>
      <c r="T2204">
        <v>7.41</v>
      </c>
      <c r="U2204">
        <v>0</v>
      </c>
      <c r="V2204">
        <v>0</v>
      </c>
      <c r="W2204">
        <v>0</v>
      </c>
      <c r="X2204">
        <v>0</v>
      </c>
      <c r="Y2204">
        <v>2.2000000000000002</v>
      </c>
      <c r="Z2204">
        <v>7.72</v>
      </c>
      <c r="AA2204">
        <v>19.75</v>
      </c>
      <c r="AB2204">
        <v>65.900000000000006</v>
      </c>
      <c r="AC2204">
        <v>1690</v>
      </c>
      <c r="AD2204">
        <v>37.79</v>
      </c>
      <c r="AE2204">
        <v>32.28</v>
      </c>
      <c r="AF2204">
        <v>11.71</v>
      </c>
      <c r="AG2204">
        <v>1570</v>
      </c>
      <c r="AI2204">
        <v>44.58</v>
      </c>
      <c r="AJ2204">
        <v>41.32</v>
      </c>
      <c r="AK2204">
        <v>4.51</v>
      </c>
      <c r="AL2204">
        <v>47.305</v>
      </c>
      <c r="AM2204">
        <v>6.31</v>
      </c>
      <c r="AN2204">
        <v>47.89</v>
      </c>
      <c r="AO2204">
        <v>45.09</v>
      </c>
      <c r="AP2204">
        <v>3.31</v>
      </c>
      <c r="AQ2204">
        <v>3.83</v>
      </c>
      <c r="AR2204">
        <v>4.12</v>
      </c>
      <c r="AS2204">
        <v>42.06</v>
      </c>
      <c r="AT2204">
        <v>0</v>
      </c>
      <c r="AU2204">
        <v>0</v>
      </c>
      <c r="AV2204">
        <v>5.6</v>
      </c>
      <c r="AW2204">
        <v>68.400000000000006</v>
      </c>
      <c r="AX2204">
        <v>92.8</v>
      </c>
      <c r="AY2204">
        <v>99.1</v>
      </c>
      <c r="AZ2204">
        <v>100</v>
      </c>
      <c r="BA2204">
        <v>86.199999999999989</v>
      </c>
      <c r="BB2204">
        <v>92.6</v>
      </c>
      <c r="BC2204">
        <v>8.4893301420855902E-17</v>
      </c>
      <c r="BD2204">
        <v>1.1943951513619201E-2</v>
      </c>
      <c r="BE2204">
        <v>8.9189054422228313</v>
      </c>
      <c r="BF2204">
        <v>7.1255716184777356</v>
      </c>
      <c r="BG2204">
        <v>150.85328549632061</v>
      </c>
      <c r="BH2204">
        <v>6.0446167554029637</v>
      </c>
      <c r="BI2204">
        <v>87.704748777625127</v>
      </c>
      <c r="BJ2204">
        <v>3.534850933961545</v>
      </c>
      <c r="BK2204">
        <v>88.239771314708477</v>
      </c>
      <c r="BL2204">
        <v>7.0673820227150204</v>
      </c>
      <c r="BM2204">
        <v>174.8740449497306</v>
      </c>
      <c r="BN2204">
        <v>107.0449370052921</v>
      </c>
      <c r="BO2204">
        <v>107.08251299499589</v>
      </c>
      <c r="BP2204">
        <v>104.078588464429</v>
      </c>
      <c r="BQ2204">
        <v>15.239371330145151</v>
      </c>
      <c r="BR2204">
        <v>36.12260453428037</v>
      </c>
      <c r="BS2204">
        <v>88.625664783292962</v>
      </c>
      <c r="BT2204">
        <v>1847.8291843109539</v>
      </c>
      <c r="BU2204">
        <v>123.7868979014291</v>
      </c>
      <c r="BV2204">
        <v>571.97816633027355</v>
      </c>
      <c r="BW2204">
        <v>107.33597390013109</v>
      </c>
      <c r="BX2204">
        <v>11.668142820599771</v>
      </c>
      <c r="BY2204">
        <v>10.336281692258639</v>
      </c>
      <c r="BZ2204">
        <v>0.42885367946622233</v>
      </c>
      <c r="CA2204">
        <f t="shared" si="272"/>
        <v>8.9308493937364499</v>
      </c>
      <c r="CB2204" cm="1">
        <f t="array" ref="CB2204">IF(ISBLANK(INDEX(AC:AC,ROW())), "", INDEX(AC:AC,ROW())*(BI2204+BJ2204)/1000)</f>
        <v>154.19492351258148</v>
      </c>
      <c r="CC2204">
        <f t="shared" si="273"/>
        <v>156.89790225172356</v>
      </c>
      <c r="CD2204">
        <f t="shared" si="274"/>
        <v>0.56240249262949682</v>
      </c>
      <c r="CE2204" t="str">
        <f t="shared" si="275"/>
        <v/>
      </c>
      <c r="CF2204" cm="1">
        <f t="array" ref="CF2204">IFERROR(IF((BD2204+BE2204)*INDEX(H:H,ROW())*INDEX(K:K,ROW())/(BF2204*30*1000)&lt;0.5,"",(BD2204+BE2204)*INDEX(H:H,ROW())*INDEX(K:K,ROW())/(BF2204*30*1000)),"")</f>
        <v>2.9972108100669925</v>
      </c>
      <c r="CG2204" t="str">
        <f t="shared" si="276"/>
        <v/>
      </c>
      <c r="CH2204" cm="1">
        <f t="array" ref="CH2204">IFERROR((BD2204+BE2204)*INDEX(K:K,ROW())*INDEX(H:H,ROW())/BC2204/100000,"")</f>
        <v>7.5471821422984176E+16</v>
      </c>
      <c r="CI2204">
        <f t="shared" si="277"/>
        <v>16.641693726863391</v>
      </c>
      <c r="CJ2204">
        <v>0</v>
      </c>
      <c r="CK2204" t="str">
        <f t="shared" si="278"/>
        <v xml:space="preserve"> </v>
      </c>
      <c r="CL2204" cm="1">
        <f t="array" ref="CL2204">IF(INDEX(AS:AS,ROW()-2)=0,CL2203,INDEX(AS:AS,ROW()-2))</f>
        <v>42.06</v>
      </c>
      <c r="CM2204" t="str">
        <f t="shared" si="279"/>
        <v>CIV</v>
      </c>
    </row>
    <row r="2205" spans="1:91" x14ac:dyDescent="0.3">
      <c r="A2205" s="1">
        <v>2200</v>
      </c>
      <c r="B2205" t="s">
        <v>198</v>
      </c>
      <c r="C2205">
        <v>4</v>
      </c>
      <c r="D2205">
        <v>2</v>
      </c>
      <c r="E2205">
        <v>14</v>
      </c>
      <c r="F2205" t="s">
        <v>89</v>
      </c>
      <c r="G2205" t="s">
        <v>97</v>
      </c>
      <c r="H2205">
        <v>45.87</v>
      </c>
      <c r="I2205">
        <v>0.88</v>
      </c>
      <c r="J2205">
        <v>45.57</v>
      </c>
      <c r="K2205">
        <v>1564</v>
      </c>
      <c r="L2205">
        <v>45.89</v>
      </c>
      <c r="M2205">
        <v>0.89</v>
      </c>
      <c r="N2205">
        <v>45.57</v>
      </c>
      <c r="O2205">
        <v>1568</v>
      </c>
      <c r="P2205">
        <v>1.35</v>
      </c>
      <c r="Q2205">
        <v>50.28</v>
      </c>
      <c r="R2205">
        <v>30.11</v>
      </c>
      <c r="S2205">
        <v>1.6708776595744681</v>
      </c>
      <c r="T2205">
        <v>7.41</v>
      </c>
      <c r="U2205">
        <v>0</v>
      </c>
      <c r="V2205">
        <v>0</v>
      </c>
      <c r="W2205">
        <v>0</v>
      </c>
      <c r="X2205">
        <v>0</v>
      </c>
      <c r="Y2205">
        <v>2.2000000000000002</v>
      </c>
      <c r="Z2205">
        <v>7.72</v>
      </c>
      <c r="AA2205">
        <v>19.75</v>
      </c>
      <c r="AB2205">
        <v>65.900000000000006</v>
      </c>
      <c r="AC2205">
        <v>1700</v>
      </c>
      <c r="AD2205">
        <v>37.79</v>
      </c>
      <c r="AE2205">
        <v>32.28</v>
      </c>
      <c r="AF2205">
        <v>11.82</v>
      </c>
      <c r="AG2205">
        <v>1570</v>
      </c>
      <c r="AI2205">
        <v>44.58</v>
      </c>
      <c r="AJ2205">
        <v>41.32</v>
      </c>
      <c r="AK2205">
        <v>4.51</v>
      </c>
      <c r="AL2205">
        <v>47.305</v>
      </c>
      <c r="AM2205">
        <v>6.35</v>
      </c>
      <c r="AN2205">
        <v>47.89</v>
      </c>
      <c r="AO2205">
        <v>45.09</v>
      </c>
      <c r="AP2205">
        <v>2.97</v>
      </c>
      <c r="AQ2205">
        <v>3.06</v>
      </c>
      <c r="AR2205">
        <v>4.12</v>
      </c>
      <c r="AS2205">
        <v>42.06</v>
      </c>
      <c r="AT2205">
        <v>0</v>
      </c>
      <c r="AU2205">
        <v>0</v>
      </c>
      <c r="AV2205">
        <v>28</v>
      </c>
      <c r="AW2205">
        <v>96.3</v>
      </c>
      <c r="AX2205">
        <v>99.8</v>
      </c>
      <c r="AY2205">
        <v>100</v>
      </c>
      <c r="AZ2205">
        <v>100</v>
      </c>
      <c r="BA2205">
        <v>71.8</v>
      </c>
      <c r="BB2205">
        <v>72</v>
      </c>
      <c r="BC2205">
        <v>0.16051051765285709</v>
      </c>
      <c r="BD2205">
        <v>1.1943951513619201E-2</v>
      </c>
      <c r="BE2205">
        <v>32.119105630539813</v>
      </c>
      <c r="BF2205">
        <v>21.16994533395992</v>
      </c>
      <c r="BG2205">
        <v>80.300725464636088</v>
      </c>
      <c r="BH2205">
        <v>6.0446167554029637</v>
      </c>
      <c r="BI2205">
        <v>46.685091887341613</v>
      </c>
      <c r="BJ2205">
        <v>3.534850933961545</v>
      </c>
      <c r="BK2205">
        <v>361.868822511948</v>
      </c>
      <c r="BL2205">
        <v>6.8425311018863777</v>
      </c>
      <c r="BM2205">
        <v>178.153513519981</v>
      </c>
      <c r="BN2205">
        <v>107.9616389109266</v>
      </c>
      <c r="BO2205">
        <v>106.7480683209854</v>
      </c>
      <c r="BP2205">
        <v>106.3684922435248</v>
      </c>
      <c r="BQ2205">
        <v>15.239371330145151</v>
      </c>
      <c r="BR2205">
        <v>52.586134943110324</v>
      </c>
      <c r="BS2205">
        <v>108.2195900864108</v>
      </c>
      <c r="BT2205">
        <v>1847.8291843109539</v>
      </c>
      <c r="BU2205">
        <v>125.722688537453</v>
      </c>
      <c r="BV2205">
        <v>832.39867875126083</v>
      </c>
      <c r="BW2205">
        <v>67.031838017888106</v>
      </c>
      <c r="BX2205">
        <v>14.479800834362489</v>
      </c>
      <c r="BY2205">
        <v>10.336281692258639</v>
      </c>
      <c r="BZ2205">
        <v>0.42885367946622233</v>
      </c>
      <c r="CA2205">
        <f t="shared" si="272"/>
        <v>32.131049582053436</v>
      </c>
      <c r="CB2205" cm="1">
        <f t="array" ref="CB2205">IF(ISBLANK(INDEX(AC:AC,ROW())), "", INDEX(AC:AC,ROW())*(BI2205+BJ2205)/1000)</f>
        <v>85.373902796215361</v>
      </c>
      <c r="CC2205">
        <f t="shared" si="273"/>
        <v>86.345342220039058</v>
      </c>
      <c r="CD2205">
        <f t="shared" si="274"/>
        <v>4.190947805728487</v>
      </c>
      <c r="CE2205" t="str">
        <f t="shared" si="275"/>
        <v/>
      </c>
      <c r="CF2205" cm="1">
        <f t="array" ref="CF2205">IFERROR(IF((BD2205+BE2205)*INDEX(H:H,ROW())*INDEX(K:K,ROW())/(BF2205*30*1000)&lt;0.5,"",(BD2205+BE2205)*INDEX(H:H,ROW())*INDEX(K:K,ROW())/(BF2205*30*1000)),"")</f>
        <v>3.6295218051925104</v>
      </c>
      <c r="CG2205" t="str">
        <f t="shared" si="276"/>
        <v/>
      </c>
      <c r="CH2205" cm="1">
        <f t="array" ref="CH2205">IFERROR((BD2205+BE2205)*INDEX(K:K,ROW())*INDEX(H:H,ROW())/BC2205/100000,"")</f>
        <v>143.61073528624297</v>
      </c>
      <c r="CI2205">
        <f t="shared" si="277"/>
        <v>59.872814185200752</v>
      </c>
      <c r="CJ2205">
        <v>1</v>
      </c>
      <c r="CK2205" t="str">
        <f t="shared" si="278"/>
        <v xml:space="preserve"> </v>
      </c>
      <c r="CL2205" cm="1">
        <f t="array" ref="CL2205">IF(INDEX(AS:AS,ROW()-2)=0,CL2204,INDEX(AS:AS,ROW()-2))</f>
        <v>42.06</v>
      </c>
      <c r="CM2205" t="str">
        <f t="shared" si="279"/>
        <v>CIV</v>
      </c>
    </row>
    <row r="2206" spans="1:91" x14ac:dyDescent="0.3">
      <c r="A2206" s="1">
        <v>2201</v>
      </c>
      <c r="B2206" t="s">
        <v>198</v>
      </c>
      <c r="C2206">
        <v>4</v>
      </c>
      <c r="D2206">
        <v>2</v>
      </c>
      <c r="E2206">
        <v>14</v>
      </c>
      <c r="F2206" t="s">
        <v>98</v>
      </c>
      <c r="G2206" t="s">
        <v>99</v>
      </c>
      <c r="H2206">
        <v>43.75</v>
      </c>
      <c r="I2206">
        <v>0.84</v>
      </c>
      <c r="J2206">
        <v>43.61</v>
      </c>
      <c r="K2206">
        <v>1525</v>
      </c>
      <c r="L2206">
        <v>44.37</v>
      </c>
      <c r="M2206">
        <v>0.86</v>
      </c>
      <c r="N2206">
        <v>44.1</v>
      </c>
      <c r="O2206">
        <v>1534</v>
      </c>
      <c r="P2206">
        <v>1.31</v>
      </c>
      <c r="Q2206">
        <v>50.28</v>
      </c>
      <c r="R2206">
        <v>30.11</v>
      </c>
      <c r="S2206">
        <v>1.6708776595744681</v>
      </c>
      <c r="T2206">
        <v>7.41</v>
      </c>
      <c r="U2206">
        <v>0</v>
      </c>
      <c r="V2206">
        <v>0</v>
      </c>
      <c r="W2206">
        <v>0</v>
      </c>
      <c r="X2206">
        <v>0</v>
      </c>
      <c r="Y2206">
        <v>2.1</v>
      </c>
      <c r="Z2206">
        <v>7.72</v>
      </c>
      <c r="AA2206">
        <v>19.600000000000001</v>
      </c>
      <c r="AB2206">
        <v>65.900000000000006</v>
      </c>
      <c r="AC2206">
        <v>1705</v>
      </c>
      <c r="AD2206">
        <v>37.79</v>
      </c>
      <c r="AE2206">
        <v>32.28</v>
      </c>
      <c r="AF2206">
        <v>11.65</v>
      </c>
      <c r="AG2206">
        <v>1570</v>
      </c>
      <c r="AI2206">
        <v>44.58</v>
      </c>
      <c r="AJ2206">
        <v>41.32</v>
      </c>
      <c r="AK2206">
        <v>4.51</v>
      </c>
      <c r="AL2206">
        <v>47.305</v>
      </c>
      <c r="AM2206">
        <v>6.31</v>
      </c>
      <c r="AN2206">
        <v>47.89</v>
      </c>
      <c r="AO2206">
        <v>45.09</v>
      </c>
      <c r="AP2206">
        <v>3.31</v>
      </c>
      <c r="AQ2206">
        <v>3.83</v>
      </c>
      <c r="AR2206">
        <v>4.12</v>
      </c>
      <c r="AS2206">
        <v>42.06</v>
      </c>
      <c r="AT2206">
        <v>0</v>
      </c>
      <c r="AU2206">
        <v>0</v>
      </c>
      <c r="AV2206">
        <v>5.6</v>
      </c>
      <c r="AW2206">
        <v>68.400000000000006</v>
      </c>
      <c r="AX2206">
        <v>92.8</v>
      </c>
      <c r="AY2206">
        <v>99.1</v>
      </c>
      <c r="AZ2206">
        <v>100</v>
      </c>
      <c r="BA2206">
        <v>86.199999999999989</v>
      </c>
      <c r="BB2206">
        <v>92.6</v>
      </c>
      <c r="BC2206">
        <v>57.277297127101221</v>
      </c>
      <c r="BD2206">
        <v>1.1943951513619201E-2</v>
      </c>
      <c r="BE2206">
        <v>58.506206641387912</v>
      </c>
      <c r="BF2206">
        <v>45.821844815752442</v>
      </c>
      <c r="BG2206">
        <v>135.2356845873725</v>
      </c>
      <c r="BH2206">
        <v>6.0446167554029637</v>
      </c>
      <c r="BI2206">
        <v>78.624927466610188</v>
      </c>
      <c r="BJ2206">
        <v>3.534850933961545</v>
      </c>
      <c r="BK2206">
        <v>530.47841636914097</v>
      </c>
      <c r="BL2206">
        <v>7.0551038395305028</v>
      </c>
      <c r="BM2206">
        <v>181.4235134477679</v>
      </c>
      <c r="BN2206">
        <v>106.3496333928471</v>
      </c>
      <c r="BO2206">
        <v>104.9191034086686</v>
      </c>
      <c r="BP2206">
        <v>104.297883654687</v>
      </c>
      <c r="BQ2206">
        <v>15.239371330145151</v>
      </c>
      <c r="BR2206">
        <v>55.810976784241603</v>
      </c>
      <c r="BS2206">
        <v>95.772214581842618</v>
      </c>
      <c r="BT2206">
        <v>1847.8291843109539</v>
      </c>
      <c r="BU2206">
        <v>123.9836143688444</v>
      </c>
      <c r="BV2206">
        <v>854.69418506847421</v>
      </c>
      <c r="BW2206">
        <v>13.49343355356015</v>
      </c>
      <c r="BX2206">
        <v>13.273997213932599</v>
      </c>
      <c r="BY2206">
        <v>10.336281692258639</v>
      </c>
      <c r="BZ2206">
        <v>0.42885367946622233</v>
      </c>
      <c r="CA2206">
        <f t="shared" si="272"/>
        <v>58.518150592901534</v>
      </c>
      <c r="CB2206" cm="1">
        <f t="array" ref="CB2206">IF(ISBLANK(INDEX(AC:AC,ROW())), "", INDEX(AC:AC,ROW())*(BI2206+BJ2206)/1000)</f>
        <v>140.08242217297482</v>
      </c>
      <c r="CC2206">
        <f t="shared" si="273"/>
        <v>141.28030134277546</v>
      </c>
      <c r="CD2206">
        <f t="shared" si="274"/>
        <v>3.7547939190906012</v>
      </c>
      <c r="CE2206">
        <f t="shared" si="275"/>
        <v>9.2615825637159954</v>
      </c>
      <c r="CF2206" cm="1">
        <f t="array" ref="CF2206">IFERROR(IF((BD2206+BE2206)*INDEX(H:H,ROW())*INDEX(K:K,ROW())/(BF2206*30*1000)&lt;0.5,"",(BD2206+BE2206)*INDEX(H:H,ROW())*INDEX(K:K,ROW())/(BF2206*30*1000)),"")</f>
        <v>2.8401721752066749</v>
      </c>
      <c r="CG2206">
        <f t="shared" si="276"/>
        <v>0.80000012420403588</v>
      </c>
      <c r="CH2206" cm="1">
        <f t="array" ref="CH2206">IFERROR((BD2206+BE2206)*INDEX(K:K,ROW())*INDEX(H:H,ROW())/BC2206/100000,"")</f>
        <v>0.68164142787785587</v>
      </c>
      <c r="CI2206">
        <f t="shared" si="277"/>
        <v>101.4092950615623</v>
      </c>
      <c r="CJ2206">
        <v>1</v>
      </c>
      <c r="CK2206">
        <f t="shared" si="278"/>
        <v>32.261110020791087</v>
      </c>
      <c r="CL2206" cm="1">
        <f t="array" ref="CL2206">IF(INDEX(AS:AS,ROW()-2)=0,CL2205,INDEX(AS:AS,ROW()-2))</f>
        <v>42.06</v>
      </c>
      <c r="CM2206" t="str">
        <f t="shared" si="279"/>
        <v>CIV</v>
      </c>
    </row>
    <row r="2207" spans="1:91" x14ac:dyDescent="0.3">
      <c r="A2207" s="1">
        <v>2202</v>
      </c>
      <c r="B2207" t="s">
        <v>198</v>
      </c>
      <c r="C2207">
        <v>4</v>
      </c>
      <c r="D2207">
        <v>2</v>
      </c>
      <c r="E2207">
        <v>14</v>
      </c>
      <c r="F2207" t="s">
        <v>98</v>
      </c>
      <c r="G2207" t="s">
        <v>100</v>
      </c>
      <c r="H2207">
        <v>45.87</v>
      </c>
      <c r="I2207">
        <v>0.88</v>
      </c>
      <c r="J2207">
        <v>45.57</v>
      </c>
      <c r="K2207">
        <v>1564</v>
      </c>
      <c r="L2207">
        <v>45.89</v>
      </c>
      <c r="M2207">
        <v>0.89</v>
      </c>
      <c r="N2207">
        <v>45.57</v>
      </c>
      <c r="O2207">
        <v>1568</v>
      </c>
      <c r="P2207">
        <v>1.35</v>
      </c>
      <c r="Q2207">
        <v>50.28</v>
      </c>
      <c r="R2207">
        <v>30.11</v>
      </c>
      <c r="S2207">
        <v>1.6708776595744681</v>
      </c>
      <c r="T2207">
        <v>7.41</v>
      </c>
      <c r="U2207">
        <v>0</v>
      </c>
      <c r="V2207">
        <v>0</v>
      </c>
      <c r="W2207">
        <v>0</v>
      </c>
      <c r="X2207">
        <v>0</v>
      </c>
      <c r="Y2207">
        <v>2.2000000000000002</v>
      </c>
      <c r="Z2207">
        <v>7.72</v>
      </c>
      <c r="AA2207">
        <v>19.75</v>
      </c>
      <c r="AB2207">
        <v>65.900000000000006</v>
      </c>
      <c r="AC2207">
        <v>1694</v>
      </c>
      <c r="AD2207">
        <v>37.97</v>
      </c>
      <c r="AE2207">
        <v>31.82</v>
      </c>
      <c r="AF2207">
        <v>11.71</v>
      </c>
      <c r="AG2207">
        <v>1570</v>
      </c>
      <c r="AI2207">
        <v>43.37</v>
      </c>
      <c r="AJ2207">
        <v>39.619999999999997</v>
      </c>
      <c r="AK2207">
        <v>3.84</v>
      </c>
      <c r="AL2207">
        <v>46.51</v>
      </c>
      <c r="AM2207">
        <v>6.28</v>
      </c>
      <c r="AN2207">
        <v>47.08</v>
      </c>
      <c r="AO2207">
        <v>43.95</v>
      </c>
      <c r="AP2207">
        <v>3.01</v>
      </c>
      <c r="AQ2207">
        <v>3.83</v>
      </c>
      <c r="AR2207">
        <v>2.62</v>
      </c>
      <c r="AS2207">
        <v>40.21</v>
      </c>
      <c r="AT2207">
        <v>0</v>
      </c>
      <c r="AU2207">
        <v>0</v>
      </c>
      <c r="AV2207">
        <v>11.3</v>
      </c>
      <c r="AW2207">
        <v>86.4</v>
      </c>
      <c r="AX2207">
        <v>98.3</v>
      </c>
      <c r="AY2207">
        <v>100</v>
      </c>
      <c r="AZ2207">
        <v>100</v>
      </c>
      <c r="BA2207">
        <v>87</v>
      </c>
      <c r="BB2207">
        <v>88.7</v>
      </c>
      <c r="BC2207">
        <v>129.88676896692709</v>
      </c>
      <c r="BD2207">
        <v>1.1943951513619201E-2</v>
      </c>
      <c r="BE2207">
        <v>59.074940064334321</v>
      </c>
      <c r="BF2207">
        <v>48.008332291430008</v>
      </c>
      <c r="BG2207">
        <v>154.56788419478869</v>
      </c>
      <c r="BH2207">
        <v>6.0446167554029637</v>
      </c>
      <c r="BI2207">
        <v>89.863300121664125</v>
      </c>
      <c r="BJ2207">
        <v>3.534850933961545</v>
      </c>
      <c r="BK2207">
        <v>516.0121637548408</v>
      </c>
      <c r="BL2207">
        <v>7.0523687106253954</v>
      </c>
      <c r="BM2207">
        <v>180.79676574471321</v>
      </c>
      <c r="BN2207">
        <v>107.32058826013871</v>
      </c>
      <c r="BO2207">
        <v>104.9780765289906</v>
      </c>
      <c r="BP2207">
        <v>103.9586079325403</v>
      </c>
      <c r="BQ2207">
        <v>8.6791813151881954</v>
      </c>
      <c r="BR2207">
        <v>57.779465269910553</v>
      </c>
      <c r="BS2207">
        <v>84.90096320343801</v>
      </c>
      <c r="BT2207">
        <v>1847.8291843109539</v>
      </c>
      <c r="BU2207">
        <v>125.10133278382629</v>
      </c>
      <c r="BV2207">
        <v>862.2859594548728</v>
      </c>
      <c r="BW2207">
        <v>18.032373801665798</v>
      </c>
      <c r="BX2207">
        <v>13.603278361291229</v>
      </c>
      <c r="BY2207">
        <v>10.336281692258639</v>
      </c>
      <c r="BZ2207">
        <v>0.42885367946622233</v>
      </c>
      <c r="CA2207">
        <f t="shared" si="272"/>
        <v>59.086884015847943</v>
      </c>
      <c r="CB2207" cm="1">
        <f t="array" ref="CB2207">IF(ISBLANK(INDEX(AC:AC,ROW())), "", INDEX(AC:AC,ROW())*(BI2207+BJ2207)/1000)</f>
        <v>158.21646788822991</v>
      </c>
      <c r="CC2207">
        <f t="shared" si="273"/>
        <v>160.61250095019165</v>
      </c>
      <c r="CD2207">
        <f t="shared" si="274"/>
        <v>3.212777092082415</v>
      </c>
      <c r="CE2207">
        <f t="shared" si="275"/>
        <v>3.97278466358827</v>
      </c>
      <c r="CF2207" cm="1">
        <f t="array" ref="CF2207">IFERROR(IF((BD2207+BE2207)*INDEX(H:H,ROW())*INDEX(K:K,ROW())/(BF2207*30*1000)&lt;0.5,"",(BD2207+BE2207)*INDEX(H:H,ROW())*INDEX(K:K,ROW())/(BF2207*30*1000)),"")</f>
        <v>2.9431927306882351</v>
      </c>
      <c r="CG2207">
        <f t="shared" si="276"/>
        <v>0.36961680295284205</v>
      </c>
      <c r="CH2207" cm="1">
        <f t="array" ref="CH2207">IFERROR((BD2207+BE2207)*INDEX(K:K,ROW())*INDEX(H:H,ROW())/BC2207/100000,"")</f>
        <v>0.32635604627730913</v>
      </c>
      <c r="CI2207">
        <f t="shared" si="277"/>
        <v>110.10216203579381</v>
      </c>
      <c r="CJ2207">
        <v>1</v>
      </c>
      <c r="CK2207">
        <f t="shared" si="278"/>
        <v>14.226462010010152</v>
      </c>
      <c r="CL2207" cm="1">
        <f t="array" ref="CL2207">IF(INDEX(AS:AS,ROW()-2)=0,CL2206,INDEX(AS:AS,ROW()-2))</f>
        <v>42.06</v>
      </c>
      <c r="CM2207" t="str">
        <f t="shared" si="279"/>
        <v>CIV</v>
      </c>
    </row>
    <row r="2208" spans="1:91" x14ac:dyDescent="0.3">
      <c r="A2208" s="1">
        <v>2203</v>
      </c>
      <c r="B2208" t="s">
        <v>198</v>
      </c>
      <c r="C2208">
        <v>4</v>
      </c>
      <c r="D2208">
        <v>2</v>
      </c>
      <c r="E2208">
        <v>14</v>
      </c>
      <c r="F2208" t="s">
        <v>98</v>
      </c>
      <c r="G2208" t="s">
        <v>101</v>
      </c>
      <c r="H2208">
        <v>45.87</v>
      </c>
      <c r="I2208">
        <v>0.88</v>
      </c>
      <c r="J2208">
        <v>45.57</v>
      </c>
      <c r="K2208">
        <v>1564</v>
      </c>
      <c r="L2208">
        <v>45.89</v>
      </c>
      <c r="M2208">
        <v>0.89</v>
      </c>
      <c r="N2208">
        <v>45.57</v>
      </c>
      <c r="O2208">
        <v>1568</v>
      </c>
      <c r="P2208">
        <v>1.35</v>
      </c>
      <c r="Q2208">
        <v>50.28</v>
      </c>
      <c r="R2208">
        <v>30.11</v>
      </c>
      <c r="S2208">
        <v>1.6708776595744681</v>
      </c>
      <c r="T2208">
        <v>7.41</v>
      </c>
      <c r="U2208">
        <v>0</v>
      </c>
      <c r="V2208">
        <v>0</v>
      </c>
      <c r="W2208">
        <v>0</v>
      </c>
      <c r="X2208">
        <v>0</v>
      </c>
      <c r="Y2208">
        <v>2.2000000000000002</v>
      </c>
      <c r="Z2208">
        <v>7.72</v>
      </c>
      <c r="AA2208">
        <v>19.75</v>
      </c>
      <c r="AB2208">
        <v>65.900000000000006</v>
      </c>
      <c r="AC2208">
        <v>1698</v>
      </c>
      <c r="AD2208">
        <v>37.79</v>
      </c>
      <c r="AE2208">
        <v>32.28</v>
      </c>
      <c r="AF2208">
        <v>11.58</v>
      </c>
      <c r="AG2208">
        <v>1570</v>
      </c>
      <c r="AI2208">
        <v>44.58</v>
      </c>
      <c r="AJ2208">
        <v>41.32</v>
      </c>
      <c r="AK2208">
        <v>4.51</v>
      </c>
      <c r="AL2208">
        <v>47.305</v>
      </c>
      <c r="AM2208">
        <v>6.31</v>
      </c>
      <c r="AN2208">
        <v>47.89</v>
      </c>
      <c r="AO2208">
        <v>45.09</v>
      </c>
      <c r="AP2208">
        <v>3.31</v>
      </c>
      <c r="AQ2208">
        <v>3.83</v>
      </c>
      <c r="AR2208">
        <v>4.12</v>
      </c>
      <c r="AS2208">
        <v>42.06</v>
      </c>
      <c r="AT2208">
        <v>0</v>
      </c>
      <c r="AU2208">
        <v>0</v>
      </c>
      <c r="AV2208">
        <v>8.6999999999999993</v>
      </c>
      <c r="AW2208">
        <v>81.3</v>
      </c>
      <c r="AX2208">
        <v>96.8</v>
      </c>
      <c r="AY2208">
        <v>100</v>
      </c>
      <c r="AZ2208">
        <v>100</v>
      </c>
      <c r="BA2208">
        <v>88.1</v>
      </c>
      <c r="BB2208">
        <v>91.3</v>
      </c>
      <c r="BC2208">
        <v>126.0932901467139</v>
      </c>
      <c r="BD2208">
        <v>1.1943951513619201E-2</v>
      </c>
      <c r="BE2208">
        <v>57.001424621769893</v>
      </c>
      <c r="BF2208">
        <v>47.952305000487883</v>
      </c>
      <c r="BG2208">
        <v>137.98596629002569</v>
      </c>
      <c r="BH2208">
        <v>6.0446167554029637</v>
      </c>
      <c r="BI2208">
        <v>80.224113844538678</v>
      </c>
      <c r="BJ2208">
        <v>3.534850933961545</v>
      </c>
      <c r="BK2208">
        <v>431.34366971390563</v>
      </c>
      <c r="BL2208">
        <v>7.0505193477977262</v>
      </c>
      <c r="BM2208">
        <v>180.04112593644521</v>
      </c>
      <c r="BN2208">
        <v>106.9706803539067</v>
      </c>
      <c r="BO2208">
        <v>106.6942113392557</v>
      </c>
      <c r="BP2208">
        <v>105.5391340192045</v>
      </c>
      <c r="BQ2208">
        <v>6.7933971784192879</v>
      </c>
      <c r="BR2208">
        <v>52.44263359760663</v>
      </c>
      <c r="BS2208">
        <v>84.827234434039866</v>
      </c>
      <c r="BT2208">
        <v>1847.8291843109539</v>
      </c>
      <c r="BU2208">
        <v>125.0939161473413</v>
      </c>
      <c r="BV2208">
        <v>865.91315551109835</v>
      </c>
      <c r="BW2208">
        <v>18.032373801665798</v>
      </c>
      <c r="BX2208">
        <v>13.1152372396144</v>
      </c>
      <c r="BY2208">
        <v>10.336281692258639</v>
      </c>
      <c r="BZ2208">
        <v>0.42885367946622233</v>
      </c>
      <c r="CA2208">
        <f t="shared" si="272"/>
        <v>57.013368573283515</v>
      </c>
      <c r="CB2208" cm="1">
        <f t="array" ref="CB2208">IF(ISBLANK(INDEX(AC:AC,ROW())), "", INDEX(AC:AC,ROW())*(BI2208+BJ2208)/1000)</f>
        <v>142.22272219389339</v>
      </c>
      <c r="CC2208">
        <f t="shared" si="273"/>
        <v>144.03058304542864</v>
      </c>
      <c r="CD2208">
        <f t="shared" si="274"/>
        <v>2.9948061071019594</v>
      </c>
      <c r="CE2208">
        <f t="shared" si="275"/>
        <v>3.4208296826264299</v>
      </c>
      <c r="CF2208" cm="1">
        <f t="array" ref="CF2208">IFERROR(IF((BD2208+BE2208)*INDEX(H:H,ROW())*INDEX(K:K,ROW())/(BF2208*30*1000)&lt;0.5,"",(BD2208+BE2208)*INDEX(H:H,ROW())*INDEX(K:K,ROW())/(BF2208*30*1000)),"")</f>
        <v>2.8432264312746969</v>
      </c>
      <c r="CG2208">
        <f t="shared" si="276"/>
        <v>0.38029228156941358</v>
      </c>
      <c r="CH2208" cm="1">
        <f t="array" ref="CH2208">IFERROR((BD2208+BE2208)*INDEX(K:K,ROW())*INDEX(H:H,ROW())/BC2208/100000,"")</f>
        <v>0.32437711997037477</v>
      </c>
      <c r="CI2208">
        <f t="shared" si="277"/>
        <v>106.23838520877892</v>
      </c>
      <c r="CJ2208">
        <v>1</v>
      </c>
      <c r="CK2208">
        <f t="shared" si="278"/>
        <v>14.654460853237637</v>
      </c>
      <c r="CL2208" cm="1">
        <f t="array" ref="CL2208">IF(INDEX(AS:AS,ROW()-2)=0,CL2207,INDEX(AS:AS,ROW()-2))</f>
        <v>42.06</v>
      </c>
      <c r="CM2208" t="str">
        <f t="shared" si="279"/>
        <v>CIV</v>
      </c>
    </row>
    <row r="2209" spans="1:91" x14ac:dyDescent="0.3">
      <c r="A2209" s="1">
        <v>2204</v>
      </c>
      <c r="B2209" t="s">
        <v>198</v>
      </c>
      <c r="C2209">
        <v>4</v>
      </c>
      <c r="D2209">
        <v>2</v>
      </c>
      <c r="E2209">
        <v>14</v>
      </c>
      <c r="F2209" t="s">
        <v>98</v>
      </c>
      <c r="G2209" t="s">
        <v>102</v>
      </c>
      <c r="H2209">
        <v>45.87</v>
      </c>
      <c r="I2209">
        <v>0.88</v>
      </c>
      <c r="J2209">
        <v>45.57</v>
      </c>
      <c r="K2209">
        <v>1524</v>
      </c>
      <c r="L2209">
        <v>45.89</v>
      </c>
      <c r="M2209">
        <v>0.89</v>
      </c>
      <c r="N2209">
        <v>45.57</v>
      </c>
      <c r="O2209">
        <v>1568</v>
      </c>
      <c r="P2209">
        <v>1.35</v>
      </c>
      <c r="Q2209">
        <v>50.28</v>
      </c>
      <c r="R2209">
        <v>30.11</v>
      </c>
      <c r="S2209">
        <v>1.6708776595744681</v>
      </c>
      <c r="T2209">
        <v>7.41</v>
      </c>
      <c r="U2209">
        <v>0</v>
      </c>
      <c r="V2209">
        <v>0</v>
      </c>
      <c r="W2209">
        <v>0</v>
      </c>
      <c r="X2209">
        <v>0</v>
      </c>
      <c r="Y2209">
        <v>2.2000000000000002</v>
      </c>
      <c r="Z2209">
        <v>7.72</v>
      </c>
      <c r="AA2209">
        <v>19.75</v>
      </c>
      <c r="AB2209">
        <v>65.900000000000006</v>
      </c>
      <c r="AC2209">
        <v>1702</v>
      </c>
      <c r="AD2209">
        <v>37.79</v>
      </c>
      <c r="AE2209">
        <v>31.67</v>
      </c>
      <c r="AF2209">
        <v>11.42</v>
      </c>
      <c r="AG2209">
        <v>1570</v>
      </c>
      <c r="AI2209">
        <v>44.58</v>
      </c>
      <c r="AJ2209">
        <v>41.32</v>
      </c>
      <c r="AK2209">
        <v>3.73</v>
      </c>
      <c r="AL2209">
        <v>47.305</v>
      </c>
      <c r="AM2209">
        <v>6.3</v>
      </c>
      <c r="AN2209">
        <v>47.89</v>
      </c>
      <c r="AO2209">
        <v>43.88</v>
      </c>
      <c r="AP2209">
        <v>2.95</v>
      </c>
      <c r="AQ2209">
        <v>3.09</v>
      </c>
      <c r="AR2209">
        <v>4.12</v>
      </c>
      <c r="AS2209">
        <v>40.130000000000003</v>
      </c>
      <c r="AT2209">
        <v>0</v>
      </c>
      <c r="AU2209">
        <v>0</v>
      </c>
      <c r="AV2209">
        <v>7.4</v>
      </c>
      <c r="AW2209">
        <v>57.6</v>
      </c>
      <c r="AX2209">
        <v>95.8</v>
      </c>
      <c r="AY2209">
        <v>99.3</v>
      </c>
      <c r="AZ2209">
        <v>100</v>
      </c>
      <c r="BA2209">
        <v>88.399999999999991</v>
      </c>
      <c r="BB2209">
        <v>91.899999999999991</v>
      </c>
      <c r="BC2209">
        <v>77.111570785292656</v>
      </c>
      <c r="BD2209">
        <v>1.1943951513619201E-2</v>
      </c>
      <c r="BE2209">
        <v>49.311692548165048</v>
      </c>
      <c r="BF2209">
        <v>40.259943261962903</v>
      </c>
      <c r="BG2209">
        <v>125.53395785311641</v>
      </c>
      <c r="BH2209">
        <v>6.0446167554029637</v>
      </c>
      <c r="BI2209">
        <v>72.982766977680825</v>
      </c>
      <c r="BJ2209">
        <v>3.534850933961545</v>
      </c>
      <c r="BK2209">
        <v>406.73706269739671</v>
      </c>
      <c r="BL2209">
        <v>7.0341432335257172</v>
      </c>
      <c r="BM2209">
        <v>187.6721878194908</v>
      </c>
      <c r="BN2209">
        <v>107.98699319409501</v>
      </c>
      <c r="BO2209">
        <v>106.181246184435</v>
      </c>
      <c r="BP2209">
        <v>105.0295513489823</v>
      </c>
      <c r="BQ2209">
        <v>5.0900048590587579</v>
      </c>
      <c r="BR2209">
        <v>52.08896927830645</v>
      </c>
      <c r="BS2209">
        <v>89.633196290142465</v>
      </c>
      <c r="BT2209">
        <v>1847.8291843109539</v>
      </c>
      <c r="BU2209">
        <v>124.3388021882015</v>
      </c>
      <c r="BV2209">
        <v>868.05324446229088</v>
      </c>
      <c r="BW2209">
        <v>16.603648173159591</v>
      </c>
      <c r="BX2209">
        <v>14.477363131670449</v>
      </c>
      <c r="BY2209">
        <v>10.336281692258639</v>
      </c>
      <c r="BZ2209">
        <v>0.42885367946622233</v>
      </c>
      <c r="CA2209">
        <f t="shared" si="272"/>
        <v>49.32363649967867</v>
      </c>
      <c r="CB2209" cm="1">
        <f t="array" ref="CB2209">IF(ISBLANK(INDEX(AC:AC,ROW())), "", INDEX(AC:AC,ROW())*(BI2209+BJ2209)/1000)</f>
        <v>130.23298568561532</v>
      </c>
      <c r="CC2209">
        <f t="shared" si="273"/>
        <v>131.57857460851938</v>
      </c>
      <c r="CD2209">
        <f t="shared" si="274"/>
        <v>3.0912104338228752</v>
      </c>
      <c r="CE2209">
        <f t="shared" si="275"/>
        <v>5.2746566897191638</v>
      </c>
      <c r="CF2209" cm="1">
        <f t="array" ref="CF2209">IFERROR(IF((BD2209+BE2209)*INDEX(H:H,ROW())*INDEX(K:K,ROW())/(BF2209*30*1000)&lt;0.5,"",(BD2209+BE2209)*INDEX(H:H,ROW())*INDEX(K:K,ROW())/(BF2209*30*1000)),"")</f>
        <v>2.8547914170955426</v>
      </c>
      <c r="CG2209">
        <f t="shared" si="276"/>
        <v>0.52209989826379732</v>
      </c>
      <c r="CH2209" cm="1">
        <f t="array" ref="CH2209">IFERROR((BD2209+BE2209)*INDEX(K:K,ROW())*INDEX(H:H,ROW())/BC2209/100000,"")</f>
        <v>0.4471458925289834</v>
      </c>
      <c r="CI2209">
        <f t="shared" si="277"/>
        <v>89.558758813250819</v>
      </c>
      <c r="CJ2209">
        <v>1</v>
      </c>
      <c r="CK2209">
        <f t="shared" si="278"/>
        <v>23.963059829970248</v>
      </c>
      <c r="CL2209" cm="1">
        <f t="array" ref="CL2209">IF(INDEX(AS:AS,ROW()-2)=0,CL2208,INDEX(AS:AS,ROW()-2))</f>
        <v>40.21</v>
      </c>
      <c r="CM2209" t="str">
        <f t="shared" si="279"/>
        <v>SP</v>
      </c>
    </row>
    <row r="2210" spans="1:91" x14ac:dyDescent="0.3">
      <c r="A2210" s="1">
        <v>2205</v>
      </c>
      <c r="B2210" t="s">
        <v>198</v>
      </c>
      <c r="C2210">
        <v>4</v>
      </c>
      <c r="D2210">
        <v>2</v>
      </c>
      <c r="E2210">
        <v>14</v>
      </c>
      <c r="F2210" t="s">
        <v>98</v>
      </c>
      <c r="G2210" t="s">
        <v>103</v>
      </c>
      <c r="H2210">
        <v>45.87</v>
      </c>
      <c r="I2210">
        <v>0.88</v>
      </c>
      <c r="J2210">
        <v>45.57</v>
      </c>
      <c r="K2210">
        <v>1564</v>
      </c>
      <c r="L2210">
        <v>45.89</v>
      </c>
      <c r="M2210">
        <v>0.89</v>
      </c>
      <c r="N2210">
        <v>45.57</v>
      </c>
      <c r="O2210">
        <v>1568</v>
      </c>
      <c r="P2210">
        <v>1.35</v>
      </c>
      <c r="Q2210">
        <v>50.28</v>
      </c>
      <c r="R2210">
        <v>30.11</v>
      </c>
      <c r="S2210">
        <v>1.6708776595744681</v>
      </c>
      <c r="T2210">
        <v>7.41</v>
      </c>
      <c r="U2210">
        <v>0</v>
      </c>
      <c r="V2210">
        <v>0</v>
      </c>
      <c r="W2210">
        <v>0</v>
      </c>
      <c r="X2210">
        <v>0</v>
      </c>
      <c r="Y2210">
        <v>2.2000000000000002</v>
      </c>
      <c r="Z2210">
        <v>7.72</v>
      </c>
      <c r="AA2210">
        <v>19.75</v>
      </c>
      <c r="AB2210">
        <v>65.900000000000006</v>
      </c>
      <c r="AC2210">
        <v>1706</v>
      </c>
      <c r="AD2210">
        <v>37.79</v>
      </c>
      <c r="AE2210">
        <v>32.28</v>
      </c>
      <c r="AF2210">
        <v>11.35</v>
      </c>
      <c r="AG2210">
        <v>1570</v>
      </c>
      <c r="AI2210">
        <v>44.58</v>
      </c>
      <c r="AJ2210">
        <v>41.32</v>
      </c>
      <c r="AK2210">
        <v>4.51</v>
      </c>
      <c r="AL2210">
        <v>47.305</v>
      </c>
      <c r="AM2210">
        <v>6.31</v>
      </c>
      <c r="AN2210">
        <v>47.89</v>
      </c>
      <c r="AO2210">
        <v>45.09</v>
      </c>
      <c r="AP2210">
        <v>3.31</v>
      </c>
      <c r="AQ2210">
        <v>3.83</v>
      </c>
      <c r="AR2210">
        <v>4.12</v>
      </c>
      <c r="AS2210">
        <v>42.06</v>
      </c>
      <c r="AT2210">
        <v>0</v>
      </c>
      <c r="AU2210">
        <v>0</v>
      </c>
      <c r="AV2210">
        <v>6.5</v>
      </c>
      <c r="AW2210">
        <v>59.8</v>
      </c>
      <c r="AX2210">
        <v>93.5</v>
      </c>
      <c r="AY2210">
        <v>99.7</v>
      </c>
      <c r="AZ2210">
        <v>100</v>
      </c>
      <c r="BA2210">
        <v>87</v>
      </c>
      <c r="BB2210">
        <v>93.2</v>
      </c>
      <c r="BC2210">
        <v>81.811951616567498</v>
      </c>
      <c r="BD2210">
        <v>1.1943951513619201E-2</v>
      </c>
      <c r="BE2210">
        <v>57.438575419814192</v>
      </c>
      <c r="BF2210">
        <v>47.99209689547439</v>
      </c>
      <c r="BG2210">
        <v>143.50775748405621</v>
      </c>
      <c r="BH2210">
        <v>6.0446167554029637</v>
      </c>
      <c r="BI2210">
        <v>83.431330889337602</v>
      </c>
      <c r="BJ2210">
        <v>3.534850933961545</v>
      </c>
      <c r="BK2210">
        <v>504.24150148008528</v>
      </c>
      <c r="BL2210">
        <v>7.023312285600646</v>
      </c>
      <c r="BM2210">
        <v>194.42299814793509</v>
      </c>
      <c r="BN2210">
        <v>108.01687260867941</v>
      </c>
      <c r="BO2210">
        <v>106.04022497406589</v>
      </c>
      <c r="BP2210">
        <v>104.9126764129998</v>
      </c>
      <c r="BQ2210">
        <v>3.4385524468333162</v>
      </c>
      <c r="BR2210">
        <v>54.176609578370289</v>
      </c>
      <c r="BS2210">
        <v>89.924187579800503</v>
      </c>
      <c r="BT2210">
        <v>1847.8291843109539</v>
      </c>
      <c r="BU2210">
        <v>125.89636297748361</v>
      </c>
      <c r="BV2210">
        <v>870.31000521757994</v>
      </c>
      <c r="BW2210">
        <v>18.032373801665798</v>
      </c>
      <c r="BX2210">
        <v>15.14149914368174</v>
      </c>
      <c r="BY2210">
        <v>10.336281692258639</v>
      </c>
      <c r="BZ2210">
        <v>0.42885367946622233</v>
      </c>
      <c r="CA2210">
        <f t="shared" si="272"/>
        <v>57.450519371327815</v>
      </c>
      <c r="CB2210" cm="1">
        <f t="array" ref="CB2210">IF(ISBLANK(INDEX(AC:AC,ROW())), "", INDEX(AC:AC,ROW())*(BI2210+BJ2210)/1000)</f>
        <v>148.36430619054835</v>
      </c>
      <c r="CC2210">
        <f t="shared" si="273"/>
        <v>149.55237423945917</v>
      </c>
      <c r="CD2210">
        <f t="shared" si="274"/>
        <v>3.3716716571326883</v>
      </c>
      <c r="CE2210">
        <f t="shared" si="275"/>
        <v>6.163421010213046</v>
      </c>
      <c r="CF2210" cm="1">
        <f t="array" ref="CF2210">IFERROR(IF((BD2210+BE2210)*INDEX(H:H,ROW())*INDEX(K:K,ROW())/(BF2210*30*1000)&lt;0.5,"",(BD2210+BE2210)*INDEX(H:H,ROW())*INDEX(K:K,ROW())/(BF2210*30*1000)),"")</f>
        <v>2.8626514173981885</v>
      </c>
      <c r="CG2210">
        <f t="shared" si="276"/>
        <v>0.58661474206606812</v>
      </c>
      <c r="CH2210" cm="1">
        <f t="array" ref="CH2210">IFERROR((BD2210+BE2210)*INDEX(K:K,ROW())*INDEX(H:H,ROW())/BC2210/100000,"")</f>
        <v>0.50378205685263089</v>
      </c>
      <c r="CI2210">
        <f t="shared" si="277"/>
        <v>107.05296950785012</v>
      </c>
      <c r="CJ2210">
        <v>1</v>
      </c>
      <c r="CK2210">
        <f t="shared" si="278"/>
        <v>22.58629879618659</v>
      </c>
      <c r="CL2210" cm="1">
        <f t="array" ref="CL2210">IF(INDEX(AS:AS,ROW()-2)=0,CL2209,INDEX(AS:AS,ROW()-2))</f>
        <v>42.06</v>
      </c>
      <c r="CM2210" t="str">
        <f t="shared" si="279"/>
        <v>CIV</v>
      </c>
    </row>
    <row r="2211" spans="1:91" x14ac:dyDescent="0.3">
      <c r="A2211" s="1">
        <v>2206</v>
      </c>
      <c r="B2211" t="s">
        <v>198</v>
      </c>
      <c r="C2211">
        <v>4</v>
      </c>
      <c r="D2211">
        <v>2</v>
      </c>
      <c r="E2211">
        <v>14</v>
      </c>
      <c r="F2211" t="s">
        <v>98</v>
      </c>
      <c r="G2211" t="s">
        <v>104</v>
      </c>
      <c r="H2211">
        <v>44.09</v>
      </c>
      <c r="I2211">
        <v>0.85</v>
      </c>
      <c r="J2211">
        <v>43.61</v>
      </c>
      <c r="K2211">
        <v>1530</v>
      </c>
      <c r="L2211">
        <v>45.89</v>
      </c>
      <c r="M2211">
        <v>0.89</v>
      </c>
      <c r="N2211">
        <v>45.57</v>
      </c>
      <c r="O2211">
        <v>1568</v>
      </c>
      <c r="P2211">
        <v>1.35</v>
      </c>
      <c r="Q2211">
        <v>50.28</v>
      </c>
      <c r="R2211">
        <v>30.11</v>
      </c>
      <c r="S2211">
        <v>1.6708776595744681</v>
      </c>
      <c r="T2211">
        <v>7.41</v>
      </c>
      <c r="U2211">
        <v>0</v>
      </c>
      <c r="V2211">
        <v>0</v>
      </c>
      <c r="W2211">
        <v>0</v>
      </c>
      <c r="X2211">
        <v>0</v>
      </c>
      <c r="Y2211">
        <v>2.2000000000000002</v>
      </c>
      <c r="Z2211">
        <v>7.72</v>
      </c>
      <c r="AA2211">
        <v>19.75</v>
      </c>
      <c r="AB2211">
        <v>65.900000000000006</v>
      </c>
      <c r="AC2211">
        <v>1712</v>
      </c>
      <c r="AD2211">
        <v>37.79</v>
      </c>
      <c r="AE2211">
        <v>31.42</v>
      </c>
      <c r="AF2211">
        <v>11.23</v>
      </c>
      <c r="AG2211">
        <v>1570</v>
      </c>
      <c r="AI2211">
        <v>43.12</v>
      </c>
      <c r="AJ2211">
        <v>41.32</v>
      </c>
      <c r="AK2211">
        <v>3.61</v>
      </c>
      <c r="AL2211">
        <v>47.305</v>
      </c>
      <c r="AM2211">
        <v>6.25</v>
      </c>
      <c r="AN2211">
        <v>46.91</v>
      </c>
      <c r="AO2211">
        <v>43.69</v>
      </c>
      <c r="AP2211">
        <v>2.97</v>
      </c>
      <c r="AQ2211">
        <v>3.83</v>
      </c>
      <c r="AR2211">
        <v>2.69</v>
      </c>
      <c r="AS2211">
        <v>39.86</v>
      </c>
      <c r="AT2211">
        <v>0</v>
      </c>
      <c r="AU2211">
        <v>0</v>
      </c>
      <c r="AV2211">
        <v>9.1999999999999993</v>
      </c>
      <c r="AW2211">
        <v>85.6</v>
      </c>
      <c r="AX2211">
        <v>98.4</v>
      </c>
      <c r="AY2211">
        <v>100</v>
      </c>
      <c r="AZ2211">
        <v>100</v>
      </c>
      <c r="BA2211">
        <v>89.2</v>
      </c>
      <c r="BB2211">
        <v>90.8</v>
      </c>
      <c r="BC2211">
        <v>113.2460923019175</v>
      </c>
      <c r="BD2211">
        <v>1.1943951513619201E-2</v>
      </c>
      <c r="BE2211">
        <v>58.870900214350527</v>
      </c>
      <c r="BF2211">
        <v>47.976686199459913</v>
      </c>
      <c r="BG2211">
        <v>147.11011813820269</v>
      </c>
      <c r="BH2211">
        <v>6.0446167554029637</v>
      </c>
      <c r="BI2211">
        <v>85.53125503984829</v>
      </c>
      <c r="BJ2211">
        <v>3.534850933961545</v>
      </c>
      <c r="BK2211">
        <v>527.33026129907762</v>
      </c>
      <c r="BL2211">
        <v>7.0501903662045891</v>
      </c>
      <c r="BM2211">
        <v>195.30295593909449</v>
      </c>
      <c r="BN2211">
        <v>107.7869313902912</v>
      </c>
      <c r="BO2211">
        <v>105.9745924682199</v>
      </c>
      <c r="BP2211">
        <v>104.84184439416541</v>
      </c>
      <c r="BQ2211">
        <v>4.7706396216262164</v>
      </c>
      <c r="BR2211">
        <v>50.384754105093172</v>
      </c>
      <c r="BS2211">
        <v>87.787259187907139</v>
      </c>
      <c r="BT2211">
        <v>1847.8291843109539</v>
      </c>
      <c r="BU2211">
        <v>124.1405592389645</v>
      </c>
      <c r="BV2211">
        <v>871.45177152992858</v>
      </c>
      <c r="BW2211">
        <v>18.032373801665798</v>
      </c>
      <c r="BX2211">
        <v>13.925420468092049</v>
      </c>
      <c r="BY2211">
        <v>10.336281692258639</v>
      </c>
      <c r="BZ2211">
        <v>0.42885367946622233</v>
      </c>
      <c r="CA2211">
        <f t="shared" si="272"/>
        <v>58.882844165864149</v>
      </c>
      <c r="CB2211" cm="1">
        <f t="array" ref="CB2211">IF(ISBLANK(INDEX(AC:AC,ROW())), "", INDEX(AC:AC,ROW())*(BI2211+BJ2211)/1000)</f>
        <v>152.48117342716245</v>
      </c>
      <c r="CC2211">
        <f t="shared" si="273"/>
        <v>153.15473489360565</v>
      </c>
      <c r="CD2211">
        <f t="shared" si="274"/>
        <v>3.4431208520285463</v>
      </c>
      <c r="CE2211">
        <f t="shared" si="275"/>
        <v>4.6564985208778706</v>
      </c>
      <c r="CF2211" cm="1">
        <f t="array" ref="CF2211">IFERROR(IF((BD2211+BE2211)*INDEX(H:H,ROW())*INDEX(K:K,ROW())/(BF2211*30*1000)&lt;0.5,"",(BD2211+BE2211)*INDEX(H:H,ROW())*INDEX(K:K,ROW())/(BF2211*30*1000)),"")</f>
        <v>2.7597440559454682</v>
      </c>
      <c r="CG2211">
        <f t="shared" si="276"/>
        <v>0.42364981629169701</v>
      </c>
      <c r="CH2211" cm="1">
        <f t="array" ref="CH2211">IFERROR((BD2211+BE2211)*INDEX(K:K,ROW())*INDEX(H:H,ROW())/BC2211/100000,"")</f>
        <v>0.35074951869402016</v>
      </c>
      <c r="CI2211">
        <f t="shared" si="277"/>
        <v>103.17146069837959</v>
      </c>
      <c r="CJ2211">
        <v>1</v>
      </c>
      <c r="CK2211">
        <f t="shared" si="278"/>
        <v>16.31693550524097</v>
      </c>
      <c r="CL2211" cm="1">
        <f t="array" ref="CL2211">IF(INDEX(AS:AS,ROW()-2)=0,CL2210,INDEX(AS:AS,ROW()-2))</f>
        <v>40.130000000000003</v>
      </c>
      <c r="CM2211" t="str">
        <f t="shared" si="279"/>
        <v>SP</v>
      </c>
    </row>
    <row r="2212" spans="1:91" x14ac:dyDescent="0.3">
      <c r="A2212" s="1">
        <v>2207</v>
      </c>
      <c r="B2212" t="s">
        <v>198</v>
      </c>
      <c r="C2212">
        <v>4</v>
      </c>
      <c r="D2212">
        <v>2</v>
      </c>
      <c r="E2212">
        <v>14</v>
      </c>
      <c r="F2212" t="s">
        <v>98</v>
      </c>
      <c r="G2212" t="s">
        <v>105</v>
      </c>
      <c r="H2212">
        <v>45.87</v>
      </c>
      <c r="I2212">
        <v>0.88</v>
      </c>
      <c r="J2212">
        <v>45.57</v>
      </c>
      <c r="K2212">
        <v>1564</v>
      </c>
      <c r="L2212">
        <v>45.89</v>
      </c>
      <c r="M2212">
        <v>0.89</v>
      </c>
      <c r="N2212">
        <v>45.57</v>
      </c>
      <c r="O2212">
        <v>1568</v>
      </c>
      <c r="P2212">
        <v>1.35</v>
      </c>
      <c r="Q2212">
        <v>50.28</v>
      </c>
      <c r="R2212">
        <v>30.11</v>
      </c>
      <c r="S2212">
        <v>1.6708776595744681</v>
      </c>
      <c r="T2212">
        <v>7.41</v>
      </c>
      <c r="U2212">
        <v>0</v>
      </c>
      <c r="V2212">
        <v>0</v>
      </c>
      <c r="W2212">
        <v>0</v>
      </c>
      <c r="X2212">
        <v>0</v>
      </c>
      <c r="Y2212">
        <v>2.2000000000000002</v>
      </c>
      <c r="Z2212">
        <v>7.72</v>
      </c>
      <c r="AA2212">
        <v>19.75</v>
      </c>
      <c r="AB2212">
        <v>65.900000000000006</v>
      </c>
      <c r="AC2212">
        <v>1708</v>
      </c>
      <c r="AD2212">
        <v>37.79</v>
      </c>
      <c r="AE2212">
        <v>32.28</v>
      </c>
      <c r="AF2212">
        <v>11.4</v>
      </c>
      <c r="AG2212">
        <v>1570</v>
      </c>
      <c r="AI2212">
        <v>44.58</v>
      </c>
      <c r="AJ2212">
        <v>41.32</v>
      </c>
      <c r="AK2212">
        <v>4.51</v>
      </c>
      <c r="AL2212">
        <v>47.305</v>
      </c>
      <c r="AM2212">
        <v>6.31</v>
      </c>
      <c r="AN2212">
        <v>47.89</v>
      </c>
      <c r="AO2212">
        <v>45.09</v>
      </c>
      <c r="AP2212">
        <v>3.31</v>
      </c>
      <c r="AQ2212">
        <v>3.83</v>
      </c>
      <c r="AR2212">
        <v>4.12</v>
      </c>
      <c r="AS2212">
        <v>42.06</v>
      </c>
      <c r="AT2212">
        <v>0</v>
      </c>
      <c r="AU2212">
        <v>0</v>
      </c>
      <c r="AV2212">
        <v>6.9</v>
      </c>
      <c r="AW2212">
        <v>81.7</v>
      </c>
      <c r="AX2212">
        <v>96.4</v>
      </c>
      <c r="AY2212">
        <v>100</v>
      </c>
      <c r="AZ2212">
        <v>100</v>
      </c>
      <c r="BA2212">
        <v>89.5</v>
      </c>
      <c r="BB2212">
        <v>93.1</v>
      </c>
      <c r="BC2212">
        <v>103.59602363270621</v>
      </c>
      <c r="BD2212">
        <v>1.1943951513619201E-2</v>
      </c>
      <c r="BE2212">
        <v>59.00390706218333</v>
      </c>
      <c r="BF2212">
        <v>47.989503362533668</v>
      </c>
      <c r="BG2212">
        <v>145.30792104353279</v>
      </c>
      <c r="BH2212">
        <v>6.0446167554029637</v>
      </c>
      <c r="BI2212">
        <v>84.481283172710846</v>
      </c>
      <c r="BJ2212">
        <v>3.534850933961545</v>
      </c>
      <c r="BK2212">
        <v>486.798950228254</v>
      </c>
      <c r="BL2212">
        <v>7.0887739749489507</v>
      </c>
      <c r="BM2212">
        <v>188.6999726415149</v>
      </c>
      <c r="BN2212">
        <v>105.9764177454977</v>
      </c>
      <c r="BO2212">
        <v>106.2437886843811</v>
      </c>
      <c r="BP2212">
        <v>105.1121812456811</v>
      </c>
      <c r="BQ2212">
        <v>5.2141925569127237</v>
      </c>
      <c r="BR2212">
        <v>46.522793991190618</v>
      </c>
      <c r="BS2212">
        <v>86.962791085321854</v>
      </c>
      <c r="BT2212">
        <v>1847.8291843109539</v>
      </c>
      <c r="BU2212">
        <v>125.76132718947579</v>
      </c>
      <c r="BV2212">
        <v>869.16025619939137</v>
      </c>
      <c r="BW2212">
        <v>18.032373801665798</v>
      </c>
      <c r="BX2212">
        <v>10.953864874443219</v>
      </c>
      <c r="BY2212">
        <v>10.336281692258639</v>
      </c>
      <c r="BZ2212">
        <v>0.42885367946622233</v>
      </c>
      <c r="CA2212">
        <f t="shared" si="272"/>
        <v>59.015851013696953</v>
      </c>
      <c r="CB2212" cm="1">
        <f t="array" ref="CB2212">IF(ISBLANK(INDEX(AC:AC,ROW())), "", INDEX(AC:AC,ROW())*(BI2212+BJ2212)/1000)</f>
        <v>150.33155705419645</v>
      </c>
      <c r="CC2212">
        <f t="shared" si="273"/>
        <v>151.35253779893574</v>
      </c>
      <c r="CD2212">
        <f t="shared" si="274"/>
        <v>3.216324994001369</v>
      </c>
      <c r="CE2212">
        <f t="shared" si="275"/>
        <v>4.6990119230268137</v>
      </c>
      <c r="CF2212" cm="1">
        <f t="array" ref="CF2212">IFERROR(IF((BD2212+BE2212)*INDEX(H:H,ROW())*INDEX(K:K,ROW())/(BF2212*30*1000)&lt;0.5,"",(BD2212+BE2212)*INDEX(H:H,ROW())*INDEX(K:K,ROW())/(BF2212*30*1000)),"")</f>
        <v>2.9408078752257221</v>
      </c>
      <c r="CG2212">
        <f t="shared" si="276"/>
        <v>0.46323692435027924</v>
      </c>
      <c r="CH2212" cm="1">
        <f t="array" ref="CH2212">IFERROR((BD2212+BE2212)*INDEX(K:K,ROW())*INDEX(H:H,ROW())/BC2212/100000,"")</f>
        <v>0.40868723856739297</v>
      </c>
      <c r="CI2212">
        <f t="shared" si="277"/>
        <v>109.96979954548853</v>
      </c>
      <c r="CJ2212">
        <v>1</v>
      </c>
      <c r="CK2212">
        <f t="shared" si="278"/>
        <v>17.836873651273788</v>
      </c>
      <c r="CL2212" cm="1">
        <f t="array" ref="CL2212">IF(INDEX(AS:AS,ROW()-2)=0,CL2211,INDEX(AS:AS,ROW()-2))</f>
        <v>42.06</v>
      </c>
      <c r="CM2212" t="str">
        <f t="shared" si="279"/>
        <v>CIV</v>
      </c>
    </row>
    <row r="2213" spans="1:91" x14ac:dyDescent="0.3">
      <c r="A2213" s="1">
        <v>2208</v>
      </c>
      <c r="B2213" t="s">
        <v>198</v>
      </c>
      <c r="C2213">
        <v>4</v>
      </c>
      <c r="D2213">
        <v>2</v>
      </c>
      <c r="E2213">
        <v>14</v>
      </c>
      <c r="F2213" t="s">
        <v>98</v>
      </c>
      <c r="G2213" t="s">
        <v>106</v>
      </c>
      <c r="H2213">
        <v>45.87</v>
      </c>
      <c r="I2213">
        <v>0.88</v>
      </c>
      <c r="J2213">
        <v>45.57</v>
      </c>
      <c r="K2213">
        <v>1564</v>
      </c>
      <c r="L2213">
        <v>45.89</v>
      </c>
      <c r="M2213">
        <v>0.89</v>
      </c>
      <c r="N2213">
        <v>45.57</v>
      </c>
      <c r="O2213">
        <v>1568</v>
      </c>
      <c r="P2213">
        <v>1.35</v>
      </c>
      <c r="Q2213">
        <v>50.28</v>
      </c>
      <c r="R2213">
        <v>30.11</v>
      </c>
      <c r="S2213">
        <v>1.6708776595744681</v>
      </c>
      <c r="T2213">
        <v>7.41</v>
      </c>
      <c r="U2213">
        <v>0</v>
      </c>
      <c r="V2213">
        <v>0</v>
      </c>
      <c r="W2213">
        <v>0</v>
      </c>
      <c r="X2213">
        <v>0</v>
      </c>
      <c r="Y2213">
        <v>2.2000000000000002</v>
      </c>
      <c r="Z2213">
        <v>7.72</v>
      </c>
      <c r="AA2213">
        <v>19.75</v>
      </c>
      <c r="AB2213">
        <v>65.900000000000006</v>
      </c>
      <c r="AC2213">
        <v>1705</v>
      </c>
      <c r="AD2213">
        <v>37.79</v>
      </c>
      <c r="AE2213">
        <v>32.28</v>
      </c>
      <c r="AF2213">
        <v>11.51</v>
      </c>
      <c r="AG2213">
        <v>1570</v>
      </c>
      <c r="AI2213">
        <v>44.58</v>
      </c>
      <c r="AJ2213">
        <v>41.32</v>
      </c>
      <c r="AK2213">
        <v>4.51</v>
      </c>
      <c r="AL2213">
        <v>47.305</v>
      </c>
      <c r="AM2213">
        <v>6.17</v>
      </c>
      <c r="AN2213">
        <v>47.89</v>
      </c>
      <c r="AO2213">
        <v>45.09</v>
      </c>
      <c r="AP2213">
        <v>2.91</v>
      </c>
      <c r="AQ2213">
        <v>2.97</v>
      </c>
      <c r="AR2213">
        <v>4.12</v>
      </c>
      <c r="AS2213">
        <v>42.06</v>
      </c>
      <c r="AT2213">
        <v>0</v>
      </c>
      <c r="AU2213">
        <v>0</v>
      </c>
      <c r="AV2213">
        <v>8.1</v>
      </c>
      <c r="AW2213">
        <v>80.400000000000006</v>
      </c>
      <c r="AX2213">
        <v>98.6</v>
      </c>
      <c r="AY2213">
        <v>100</v>
      </c>
      <c r="AZ2213">
        <v>100</v>
      </c>
      <c r="BA2213">
        <v>90.5</v>
      </c>
      <c r="BB2213">
        <v>91.9</v>
      </c>
      <c r="BC2213">
        <v>113.3918828981114</v>
      </c>
      <c r="BD2213">
        <v>1.1943951513619201E-2</v>
      </c>
      <c r="BE2213">
        <v>59.004000926660012</v>
      </c>
      <c r="BF2213">
        <v>48.002657213396724</v>
      </c>
      <c r="BG2213">
        <v>146.18753128254579</v>
      </c>
      <c r="BH2213">
        <v>6.0446167554029637</v>
      </c>
      <c r="BI2213">
        <v>84.992448214298378</v>
      </c>
      <c r="BJ2213">
        <v>3.534850933961545</v>
      </c>
      <c r="BK2213">
        <v>439.44060152640981</v>
      </c>
      <c r="BL2213">
        <v>7.0928219135840198</v>
      </c>
      <c r="BM2213">
        <v>183.29849272589649</v>
      </c>
      <c r="BN2213">
        <v>106.02344022092861</v>
      </c>
      <c r="BO2213">
        <v>106.1090040208846</v>
      </c>
      <c r="BP2213">
        <v>105.096609276004</v>
      </c>
      <c r="BQ2213">
        <v>5.5068136575691948</v>
      </c>
      <c r="BR2213">
        <v>45.09870670488403</v>
      </c>
      <c r="BS2213">
        <v>86.390999056078158</v>
      </c>
      <c r="BT2213">
        <v>1847.8291843109539</v>
      </c>
      <c r="BU2213">
        <v>124.5635500420499</v>
      </c>
      <c r="BV2213">
        <v>868.83679928768947</v>
      </c>
      <c r="BW2213">
        <v>18.032373801665798</v>
      </c>
      <c r="BX2213">
        <v>10.75274991662396</v>
      </c>
      <c r="BY2213">
        <v>10.336281692258639</v>
      </c>
      <c r="BZ2213">
        <v>0.42885367946622233</v>
      </c>
      <c r="CA2213">
        <f t="shared" si="272"/>
        <v>59.015944878173634</v>
      </c>
      <c r="CB2213" cm="1">
        <f t="array" ref="CB2213">IF(ISBLANK(INDEX(AC:AC,ROW())), "", INDEX(AC:AC,ROW())*(BI2213+BJ2213)/1000)</f>
        <v>150.93904504778317</v>
      </c>
      <c r="CC2213">
        <f t="shared" si="273"/>
        <v>152.23214803794875</v>
      </c>
      <c r="CD2213">
        <f t="shared" si="274"/>
        <v>2.8866478414064365</v>
      </c>
      <c r="CE2213">
        <f t="shared" si="275"/>
        <v>3.8754149794061572</v>
      </c>
      <c r="CF2213" cm="1">
        <f t="array" ref="CF2213">IFERROR(IF((BD2213+BE2213)*INDEX(H:H,ROW())*INDEX(K:K,ROW())/(BF2213*30*1000)&lt;0.5,"",(BD2213+BE2213)*INDEX(H:H,ROW())*INDEX(K:K,ROW())/(BF2213*30*1000)),"")</f>
        <v>2.9400067011436883</v>
      </c>
      <c r="CG2213">
        <f t="shared" si="276"/>
        <v>0.42333415749458581</v>
      </c>
      <c r="CH2213" cm="1">
        <f t="array" ref="CH2213">IFERROR((BD2213+BE2213)*INDEX(K:K,ROW())*INDEX(H:H,ROW())/BC2213/100000,"")</f>
        <v>0.37338157795713001</v>
      </c>
      <c r="CI2213">
        <f t="shared" si="277"/>
        <v>109.96997445201801</v>
      </c>
      <c r="CJ2213">
        <v>1</v>
      </c>
      <c r="CK2213">
        <f t="shared" si="278"/>
        <v>16.295956439592118</v>
      </c>
      <c r="CL2213" cm="1">
        <f t="array" ref="CL2213">IF(INDEX(AS:AS,ROW()-2)=0,CL2212,INDEX(AS:AS,ROW()-2))</f>
        <v>39.86</v>
      </c>
      <c r="CM2213" t="str">
        <f t="shared" si="279"/>
        <v>SP</v>
      </c>
    </row>
    <row r="2214" spans="1:91" x14ac:dyDescent="0.3">
      <c r="A2214" s="1">
        <v>2209</v>
      </c>
      <c r="B2214" t="s">
        <v>199</v>
      </c>
      <c r="C2214">
        <v>4</v>
      </c>
      <c r="D2214">
        <v>3</v>
      </c>
      <c r="E2214">
        <v>14</v>
      </c>
      <c r="F2214" t="s">
        <v>80</v>
      </c>
      <c r="G2214" t="s">
        <v>81</v>
      </c>
      <c r="H2214">
        <v>45.87</v>
      </c>
      <c r="I2214">
        <v>0.88</v>
      </c>
      <c r="J2214">
        <v>45.57</v>
      </c>
      <c r="K2214">
        <v>1564</v>
      </c>
      <c r="L2214">
        <v>45.89</v>
      </c>
      <c r="M2214">
        <v>0.89</v>
      </c>
      <c r="N2214">
        <v>45.57</v>
      </c>
      <c r="O2214">
        <v>1568</v>
      </c>
      <c r="P2214">
        <v>1.35</v>
      </c>
      <c r="Q2214">
        <v>50.28</v>
      </c>
      <c r="R2214">
        <v>30.11</v>
      </c>
      <c r="S2214">
        <v>1.6708776595744681</v>
      </c>
      <c r="T2214">
        <v>7.41</v>
      </c>
      <c r="U2214">
        <v>0</v>
      </c>
      <c r="V2214">
        <v>0</v>
      </c>
      <c r="W2214">
        <v>0</v>
      </c>
      <c r="X2214">
        <v>0</v>
      </c>
      <c r="Y2214">
        <v>2.2000000000000002</v>
      </c>
      <c r="Z2214">
        <v>7.72</v>
      </c>
      <c r="AA2214">
        <v>19.75</v>
      </c>
      <c r="AB2214">
        <v>65.900000000000006</v>
      </c>
      <c r="AC2214">
        <v>1702</v>
      </c>
      <c r="AD2214">
        <v>37.79</v>
      </c>
      <c r="AE2214">
        <v>32.28</v>
      </c>
      <c r="AF2214">
        <v>11.43</v>
      </c>
      <c r="AG2214">
        <v>1570</v>
      </c>
      <c r="AI2214">
        <v>44.58</v>
      </c>
      <c r="AJ2214">
        <v>41.32</v>
      </c>
      <c r="AK2214">
        <v>4.51</v>
      </c>
      <c r="AL2214">
        <v>47.305</v>
      </c>
      <c r="AM2214">
        <v>6.31</v>
      </c>
      <c r="AN2214">
        <v>47.89</v>
      </c>
      <c r="AO2214">
        <v>45.09</v>
      </c>
      <c r="AP2214">
        <v>3.31</v>
      </c>
      <c r="AQ2214">
        <v>3.83</v>
      </c>
      <c r="AR2214">
        <v>4.12</v>
      </c>
      <c r="AS2214">
        <v>42.06</v>
      </c>
      <c r="AT2214">
        <v>0</v>
      </c>
      <c r="AU2214">
        <v>0</v>
      </c>
      <c r="AV2214">
        <v>5.6</v>
      </c>
      <c r="AW2214">
        <v>68.400000000000006</v>
      </c>
      <c r="AX2214">
        <v>92.8</v>
      </c>
      <c r="AY2214">
        <v>99.1</v>
      </c>
      <c r="AZ2214">
        <v>100</v>
      </c>
      <c r="BA2214">
        <v>86.199999999999989</v>
      </c>
      <c r="BB2214">
        <v>92.6</v>
      </c>
      <c r="BC2214">
        <v>84.437430815792197</v>
      </c>
      <c r="BD2214">
        <v>1.1943951513619201E-2</v>
      </c>
      <c r="BE2214">
        <v>49.337284208032322</v>
      </c>
      <c r="BF2214">
        <v>38.386150287670098</v>
      </c>
      <c r="BG2214">
        <v>127.23774282368279</v>
      </c>
      <c r="BH2214">
        <v>6.0446167554029637</v>
      </c>
      <c r="BI2214">
        <v>73.973782161683062</v>
      </c>
      <c r="BJ2214">
        <v>3.534850933961545</v>
      </c>
      <c r="BK2214">
        <v>461.74884096253379</v>
      </c>
      <c r="BL2214">
        <v>7.0583266236906406</v>
      </c>
      <c r="BM2214">
        <v>183.25741329691209</v>
      </c>
      <c r="BN2214">
        <v>108.0810610846312</v>
      </c>
      <c r="BO2214">
        <v>106.9316322755495</v>
      </c>
      <c r="BP2214">
        <v>105.9545865801947</v>
      </c>
      <c r="BQ2214">
        <v>2.678756862445228</v>
      </c>
      <c r="BR2214">
        <v>41.987064861771167</v>
      </c>
      <c r="BS2214">
        <v>88.030822546250235</v>
      </c>
      <c r="BT2214">
        <v>1847.8291843109539</v>
      </c>
      <c r="BU2214">
        <v>124.8820972179046</v>
      </c>
      <c r="BV2214">
        <v>868.18440470039309</v>
      </c>
      <c r="BW2214">
        <v>20.380675797131069</v>
      </c>
      <c r="BX2214">
        <v>13.00346080351312</v>
      </c>
      <c r="BY2214">
        <v>10.336281692258639</v>
      </c>
      <c r="BZ2214">
        <v>0.42885367946622233</v>
      </c>
      <c r="CA2214">
        <f t="shared" si="272"/>
        <v>49.349228159545945</v>
      </c>
      <c r="CB2214" cm="1">
        <f t="array" ref="CB2214">IF(ISBLANK(INDEX(AC:AC,ROW())), "", INDEX(AC:AC,ROW())*(BI2214+BJ2214)/1000)</f>
        <v>131.91969352878712</v>
      </c>
      <c r="CC2214">
        <f t="shared" si="273"/>
        <v>133.28235957908575</v>
      </c>
      <c r="CD2214">
        <f t="shared" si="274"/>
        <v>3.4644407738635952</v>
      </c>
      <c r="CE2214">
        <f t="shared" si="275"/>
        <v>5.4685325749652449</v>
      </c>
      <c r="CF2214" cm="1">
        <f t="array" ref="CF2214">IFERROR(IF((BD2214+BE2214)*INDEX(H:H,ROW())*INDEX(K:K,ROW())/(BF2214*30*1000)&lt;0.5,"",(BD2214+BE2214)*INDEX(H:H,ROW())*INDEX(K:K,ROW())/(BF2214*30*1000)),"")</f>
        <v>3.0743268593049122</v>
      </c>
      <c r="CG2214">
        <f t="shared" si="276"/>
        <v>0.4546105905497399</v>
      </c>
      <c r="CH2214" cm="1">
        <f t="array" ref="CH2214">IFERROR((BD2214+BE2214)*INDEX(K:K,ROW())*INDEX(H:H,ROW())/BC2214/100000,"")</f>
        <v>0.41928646471545994</v>
      </c>
      <c r="CI2214">
        <f t="shared" si="277"/>
        <v>91.957069756908425</v>
      </c>
      <c r="CJ2214">
        <v>1</v>
      </c>
      <c r="CK2214">
        <f t="shared" si="278"/>
        <v>21.884005309708659</v>
      </c>
      <c r="CL2214" cm="1">
        <f t="array" ref="CL2214">IF(INDEX(AS:AS,ROW()-2)=0,CL2213,INDEX(AS:AS,ROW()-2))</f>
        <v>42.06</v>
      </c>
      <c r="CM2214" t="str">
        <f t="shared" si="279"/>
        <v>CIV</v>
      </c>
    </row>
    <row r="2215" spans="1:91" x14ac:dyDescent="0.3">
      <c r="A2215" s="1">
        <v>2210</v>
      </c>
      <c r="B2215" t="s">
        <v>199</v>
      </c>
      <c r="C2215">
        <v>4</v>
      </c>
      <c r="D2215">
        <v>3</v>
      </c>
      <c r="E2215">
        <v>14</v>
      </c>
      <c r="F2215" t="s">
        <v>80</v>
      </c>
      <c r="G2215" t="s">
        <v>82</v>
      </c>
      <c r="H2215">
        <v>44.05</v>
      </c>
      <c r="I2215">
        <v>0.81</v>
      </c>
      <c r="J2215">
        <v>44.1</v>
      </c>
      <c r="K2215">
        <v>1530</v>
      </c>
      <c r="L2215">
        <v>44.72</v>
      </c>
      <c r="M2215">
        <v>0.92</v>
      </c>
      <c r="N2215">
        <v>44.59</v>
      </c>
      <c r="O2215">
        <v>1544</v>
      </c>
      <c r="P2215">
        <v>1.34</v>
      </c>
      <c r="Q2215">
        <v>50.18</v>
      </c>
      <c r="R2215">
        <v>30.09</v>
      </c>
      <c r="S2215">
        <v>1.6676636756397469</v>
      </c>
      <c r="T2215">
        <v>7.48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7.72</v>
      </c>
      <c r="AA2215">
        <v>19.5</v>
      </c>
      <c r="AB2215">
        <v>65.900000000000006</v>
      </c>
      <c r="AC2215">
        <v>1700</v>
      </c>
      <c r="AD2215">
        <v>37.89</v>
      </c>
      <c r="AE2215">
        <v>31.63</v>
      </c>
      <c r="AF2215">
        <v>11.94</v>
      </c>
      <c r="AG2215">
        <v>1570</v>
      </c>
      <c r="AI2215">
        <v>43.45</v>
      </c>
      <c r="AJ2215">
        <v>39.86</v>
      </c>
      <c r="AK2215">
        <v>4.1100000000000003</v>
      </c>
      <c r="AL2215">
        <v>46.39</v>
      </c>
      <c r="AM2215">
        <v>6.26</v>
      </c>
      <c r="AN2215">
        <v>46.97</v>
      </c>
      <c r="AO2215">
        <v>44.01</v>
      </c>
      <c r="AP2215">
        <v>2.91</v>
      </c>
      <c r="AQ2215">
        <v>3.83</v>
      </c>
      <c r="AR2215">
        <v>3.06</v>
      </c>
      <c r="AS2215">
        <v>40.43</v>
      </c>
      <c r="AT2215">
        <v>0</v>
      </c>
      <c r="AU2215">
        <v>0.2</v>
      </c>
      <c r="AV2215">
        <v>10</v>
      </c>
      <c r="AW2215">
        <v>86.3</v>
      </c>
      <c r="AX2215">
        <v>98.9</v>
      </c>
      <c r="AY2215">
        <v>100</v>
      </c>
      <c r="AZ2215">
        <v>100</v>
      </c>
      <c r="BA2215">
        <v>88.9</v>
      </c>
      <c r="BB2215">
        <v>90</v>
      </c>
      <c r="BC2215">
        <v>42.446010460545168</v>
      </c>
      <c r="BD2215">
        <v>1.1943951513619201E-2</v>
      </c>
      <c r="BE2215">
        <v>38.631528453398317</v>
      </c>
      <c r="BF2215">
        <v>31.437944191279989</v>
      </c>
      <c r="BG2215">
        <v>144.42660894715129</v>
      </c>
      <c r="BH2215">
        <v>6.0446167554029637</v>
      </c>
      <c r="BI2215">
        <v>83.9683263031759</v>
      </c>
      <c r="BJ2215">
        <v>3.534850933961545</v>
      </c>
      <c r="BK2215">
        <v>471.26608342089321</v>
      </c>
      <c r="BL2215">
        <v>7.0214868467354616</v>
      </c>
      <c r="BM2215">
        <v>187.09478243716859</v>
      </c>
      <c r="BN2215">
        <v>109.425062688775</v>
      </c>
      <c r="BO2215">
        <v>106.70084828977321</v>
      </c>
      <c r="BP2215">
        <v>107.6429593900134</v>
      </c>
      <c r="BQ2215">
        <v>15.239371330145151</v>
      </c>
      <c r="BR2215">
        <v>49.847569173655508</v>
      </c>
      <c r="BS2215">
        <v>96.733260450627185</v>
      </c>
      <c r="BT2215">
        <v>1847.8291843109539</v>
      </c>
      <c r="BU2215">
        <v>125.03737521140231</v>
      </c>
      <c r="BV2215">
        <v>864.42879219224642</v>
      </c>
      <c r="BW2215">
        <v>50.75200555538251</v>
      </c>
      <c r="BX2215">
        <v>14.68925439902794</v>
      </c>
      <c r="BY2215">
        <v>10.336281692258639</v>
      </c>
      <c r="BZ2215">
        <v>0.42885367946622233</v>
      </c>
      <c r="CA2215">
        <f t="shared" si="272"/>
        <v>38.64347240491194</v>
      </c>
      <c r="CB2215" cm="1">
        <f t="array" ref="CB2215">IF(ISBLANK(INDEX(AC:AC,ROW())), "", INDEX(AC:AC,ROW())*(BI2215+BJ2215)/1000)</f>
        <v>148.75540130313365</v>
      </c>
      <c r="CC2215">
        <f t="shared" si="273"/>
        <v>150.47122570255425</v>
      </c>
      <c r="CD2215">
        <f t="shared" si="274"/>
        <v>3.1319349013111246</v>
      </c>
      <c r="CE2215">
        <f t="shared" si="275"/>
        <v>11.102717977675407</v>
      </c>
      <c r="CF2215" cm="1">
        <f t="array" ref="CF2215">IFERROR(IF((BD2215+BE2215)*INDEX(H:H,ROW())*INDEX(K:K,ROW())/(BF2215*30*1000)&lt;0.5,"",(BD2215+BE2215)*INDEX(H:H,ROW())*INDEX(K:K,ROW())/(BF2215*30*1000)),"")</f>
        <v>2.7614557874091159</v>
      </c>
      <c r="CG2215">
        <f t="shared" si="276"/>
        <v>0.74065722196677342</v>
      </c>
      <c r="CH2215" cm="1">
        <f t="array" ref="CH2215">IFERROR((BD2215+BE2215)*INDEX(K:K,ROW())*INDEX(H:H,ROW())/BC2215/100000,"")</f>
        <v>0.6135876516259513</v>
      </c>
      <c r="CI2215">
        <f t="shared" si="277"/>
        <v>67.647656829549277</v>
      </c>
      <c r="CJ2215">
        <v>1</v>
      </c>
      <c r="CK2215">
        <f t="shared" si="278"/>
        <v>43.533636359736711</v>
      </c>
      <c r="CL2215" cm="1">
        <f t="array" ref="CL2215">IF(INDEX(AS:AS,ROW()-2)=0,CL2214,INDEX(AS:AS,ROW()-2))</f>
        <v>42.06</v>
      </c>
      <c r="CM2215" t="str">
        <f t="shared" si="279"/>
        <v>CIV</v>
      </c>
    </row>
    <row r="2216" spans="1:91" x14ac:dyDescent="0.3">
      <c r="A2216" s="1">
        <v>2211</v>
      </c>
      <c r="B2216" t="s">
        <v>199</v>
      </c>
      <c r="C2216">
        <v>4</v>
      </c>
      <c r="D2216">
        <v>3</v>
      </c>
      <c r="E2216">
        <v>14</v>
      </c>
      <c r="F2216" t="s">
        <v>80</v>
      </c>
      <c r="G2216" t="s">
        <v>83</v>
      </c>
      <c r="H2216">
        <v>45.87</v>
      </c>
      <c r="I2216">
        <v>0.88</v>
      </c>
      <c r="J2216">
        <v>45.57</v>
      </c>
      <c r="K2216">
        <v>1564</v>
      </c>
      <c r="L2216">
        <v>45.89</v>
      </c>
      <c r="M2216">
        <v>0.89</v>
      </c>
      <c r="N2216">
        <v>45.57</v>
      </c>
      <c r="O2216">
        <v>1568</v>
      </c>
      <c r="P2216">
        <v>1.35</v>
      </c>
      <c r="Q2216">
        <v>50.28</v>
      </c>
      <c r="R2216">
        <v>30.11</v>
      </c>
      <c r="S2216">
        <v>1.6708776595744681</v>
      </c>
      <c r="T2216">
        <v>7.41</v>
      </c>
      <c r="U2216">
        <v>0</v>
      </c>
      <c r="V2216">
        <v>0</v>
      </c>
      <c r="W2216">
        <v>0</v>
      </c>
      <c r="X2216">
        <v>0</v>
      </c>
      <c r="Y2216">
        <v>2.2000000000000002</v>
      </c>
      <c r="Z2216">
        <v>7.72</v>
      </c>
      <c r="AA2216">
        <v>19.75</v>
      </c>
      <c r="AB2216">
        <v>65.900000000000006</v>
      </c>
      <c r="AC2216">
        <v>1706</v>
      </c>
      <c r="AD2216">
        <v>37.79</v>
      </c>
      <c r="AE2216">
        <v>32.28</v>
      </c>
      <c r="AF2216">
        <v>12.18</v>
      </c>
      <c r="AG2216">
        <v>1570</v>
      </c>
      <c r="AI2216">
        <v>44.58</v>
      </c>
      <c r="AJ2216">
        <v>41.32</v>
      </c>
      <c r="AK2216">
        <v>4.51</v>
      </c>
      <c r="AL2216">
        <v>47.305</v>
      </c>
      <c r="AM2216">
        <v>6.31</v>
      </c>
      <c r="AN2216">
        <v>47.89</v>
      </c>
      <c r="AO2216">
        <v>45.09</v>
      </c>
      <c r="AP2216">
        <v>3.31</v>
      </c>
      <c r="AQ2216">
        <v>3.83</v>
      </c>
      <c r="AR2216">
        <v>4.12</v>
      </c>
      <c r="AS2216">
        <v>42.06</v>
      </c>
      <c r="AT2216">
        <v>0</v>
      </c>
      <c r="AU2216">
        <v>0</v>
      </c>
      <c r="AV2216">
        <v>7.3</v>
      </c>
      <c r="AW2216">
        <v>82.8</v>
      </c>
      <c r="AX2216">
        <v>97.5</v>
      </c>
      <c r="AY2216">
        <v>99.7</v>
      </c>
      <c r="AZ2216">
        <v>100</v>
      </c>
      <c r="BA2216">
        <v>90.2</v>
      </c>
      <c r="BB2216">
        <v>92.4</v>
      </c>
      <c r="BC2216">
        <v>109.3761737156993</v>
      </c>
      <c r="BD2216">
        <v>1.1943951513619201E-2</v>
      </c>
      <c r="BE2216">
        <v>56.745416832625907</v>
      </c>
      <c r="BF2216">
        <v>50.276752244737231</v>
      </c>
      <c r="BG2216">
        <v>146.40224011570459</v>
      </c>
      <c r="BH2216">
        <v>6.0446167554029637</v>
      </c>
      <c r="BI2216">
        <v>85.116960385753615</v>
      </c>
      <c r="BJ2216">
        <v>3.534850933961545</v>
      </c>
      <c r="BK2216">
        <v>502.94359545371731</v>
      </c>
      <c r="BL2216">
        <v>7.0140715000884217</v>
      </c>
      <c r="BM2216">
        <v>190.24686715993161</v>
      </c>
      <c r="BN2216">
        <v>108.3931040307745</v>
      </c>
      <c r="BO2216">
        <v>106.8004000641034</v>
      </c>
      <c r="BP2216">
        <v>105.76315860289721</v>
      </c>
      <c r="BQ2216">
        <v>1.063029392334629</v>
      </c>
      <c r="BR2216">
        <v>43.355433271376029</v>
      </c>
      <c r="BS2216">
        <v>90.602741908332604</v>
      </c>
      <c r="BT2216">
        <v>1847.8291843109539</v>
      </c>
      <c r="BU2216">
        <v>125.14343482387621</v>
      </c>
      <c r="BV2216">
        <v>871.4642840539716</v>
      </c>
      <c r="BW2216">
        <v>18.032373801665798</v>
      </c>
      <c r="BX2216">
        <v>15.56788898717852</v>
      </c>
      <c r="BY2216">
        <v>10.336281692258639</v>
      </c>
      <c r="BZ2216">
        <v>0.42885367946622233</v>
      </c>
      <c r="CA2216">
        <f t="shared" si="272"/>
        <v>56.757360784139529</v>
      </c>
      <c r="CB2216" cm="1">
        <f t="array" ref="CB2216">IF(ISBLANK(INDEX(AC:AC,ROW())), "", INDEX(AC:AC,ROW())*(BI2216+BJ2216)/1000)</f>
        <v>151.23999011143408</v>
      </c>
      <c r="CC2216">
        <f t="shared" si="273"/>
        <v>152.44685687110754</v>
      </c>
      <c r="CD2216">
        <f t="shared" si="274"/>
        <v>3.2991404727940807</v>
      </c>
      <c r="CE2216">
        <f t="shared" si="275"/>
        <v>4.5982920993471117</v>
      </c>
      <c r="CF2216" cm="1">
        <f t="array" ref="CF2216">IFERROR(IF((BD2216+BE2216)*INDEX(H:H,ROW())*INDEX(K:K,ROW())/(BF2216*30*1000)&lt;0.5,"",(BD2216+BE2216)*INDEX(H:H,ROW())*INDEX(K:K,ROW())/(BF2216*30*1000)),"")</f>
        <v>2.6995987050759456</v>
      </c>
      <c r="CG2216">
        <f t="shared" si="276"/>
        <v>0.45966823062782608</v>
      </c>
      <c r="CH2216" cm="1">
        <f t="array" ref="CH2216">IFERROR((BD2216+BE2216)*INDEX(K:K,ROW())*INDEX(H:H,ROW())/BC2216/100000,"")</f>
        <v>0.37227592805022908</v>
      </c>
      <c r="CI2216">
        <f t="shared" si="277"/>
        <v>105.76134175738969</v>
      </c>
      <c r="CJ2216">
        <v>1</v>
      </c>
      <c r="CK2216">
        <f t="shared" si="278"/>
        <v>16.894256962343583</v>
      </c>
      <c r="CL2216" cm="1">
        <f t="array" ref="CL2216">IF(INDEX(AS:AS,ROW()-2)=0,CL2215,INDEX(AS:AS,ROW()-2))</f>
        <v>42.06</v>
      </c>
      <c r="CM2216" t="str">
        <f t="shared" si="279"/>
        <v>CIV</v>
      </c>
    </row>
    <row r="2217" spans="1:91" x14ac:dyDescent="0.3">
      <c r="A2217" s="1">
        <v>2212</v>
      </c>
      <c r="B2217" t="s">
        <v>199</v>
      </c>
      <c r="C2217">
        <v>4</v>
      </c>
      <c r="D2217">
        <v>3</v>
      </c>
      <c r="E2217">
        <v>14</v>
      </c>
      <c r="F2217" t="s">
        <v>80</v>
      </c>
      <c r="G2217" t="s">
        <v>84</v>
      </c>
      <c r="H2217">
        <v>45.87</v>
      </c>
      <c r="I2217">
        <v>0.88</v>
      </c>
      <c r="J2217">
        <v>45.57</v>
      </c>
      <c r="K2217">
        <v>1564</v>
      </c>
      <c r="L2217">
        <v>45.89</v>
      </c>
      <c r="M2217">
        <v>0.89</v>
      </c>
      <c r="N2217">
        <v>45.57</v>
      </c>
      <c r="O2217">
        <v>1568</v>
      </c>
      <c r="P2217">
        <v>1.35</v>
      </c>
      <c r="Q2217">
        <v>50.28</v>
      </c>
      <c r="R2217">
        <v>30.11</v>
      </c>
      <c r="S2217">
        <v>1.6708776595744681</v>
      </c>
      <c r="T2217">
        <v>7.41</v>
      </c>
      <c r="U2217">
        <v>0</v>
      </c>
      <c r="V2217">
        <v>0</v>
      </c>
      <c r="W2217">
        <v>0</v>
      </c>
      <c r="X2217">
        <v>0</v>
      </c>
      <c r="Y2217">
        <v>2.2000000000000002</v>
      </c>
      <c r="Z2217">
        <v>7.72</v>
      </c>
      <c r="AA2217">
        <v>19.75</v>
      </c>
      <c r="AB2217">
        <v>65.900000000000006</v>
      </c>
      <c r="AC2217">
        <v>1704</v>
      </c>
      <c r="AD2217">
        <v>37.79</v>
      </c>
      <c r="AE2217">
        <v>31.59</v>
      </c>
      <c r="AF2217">
        <v>11.86</v>
      </c>
      <c r="AG2217">
        <v>1570</v>
      </c>
      <c r="AI2217">
        <v>44.58</v>
      </c>
      <c r="AJ2217">
        <v>41.32</v>
      </c>
      <c r="AK2217">
        <v>4.2300000000000004</v>
      </c>
      <c r="AL2217">
        <v>47.305</v>
      </c>
      <c r="AM2217">
        <v>6.14</v>
      </c>
      <c r="AN2217">
        <v>47.89</v>
      </c>
      <c r="AO2217">
        <v>44.29</v>
      </c>
      <c r="AP2217">
        <v>3.02</v>
      </c>
      <c r="AQ2217">
        <v>3.69</v>
      </c>
      <c r="AR2217">
        <v>4.12</v>
      </c>
      <c r="AS2217">
        <v>40.869999999999997</v>
      </c>
      <c r="AT2217">
        <v>0</v>
      </c>
      <c r="AU2217">
        <v>0</v>
      </c>
      <c r="AV2217">
        <v>6.6</v>
      </c>
      <c r="AW2217">
        <v>80.2</v>
      </c>
      <c r="AX2217">
        <v>98.1</v>
      </c>
      <c r="AY2217">
        <v>99.9</v>
      </c>
      <c r="AZ2217">
        <v>100</v>
      </c>
      <c r="BA2217">
        <v>91.5</v>
      </c>
      <c r="BB2217">
        <v>93.300000000000011</v>
      </c>
      <c r="BC2217">
        <v>105.6216293383594</v>
      </c>
      <c r="BD2217">
        <v>1.0331340220233001E-3</v>
      </c>
      <c r="BE2217">
        <v>42.903308351315751</v>
      </c>
      <c r="BF2217">
        <v>39.499142339073281</v>
      </c>
      <c r="BG2217">
        <v>142.12746779209459</v>
      </c>
      <c r="BH2217">
        <v>6.0446167554029637</v>
      </c>
      <c r="BI2217">
        <v>82.633322439161489</v>
      </c>
      <c r="BJ2217">
        <v>3.534850933961545</v>
      </c>
      <c r="BK2217">
        <v>401.55316891065138</v>
      </c>
      <c r="BL2217">
        <v>7.0160566281752006</v>
      </c>
      <c r="BM2217">
        <v>192.44417055152061</v>
      </c>
      <c r="BN2217">
        <v>109.3017327321286</v>
      </c>
      <c r="BO2217">
        <v>106.8261891507059</v>
      </c>
      <c r="BP2217">
        <v>106.4866226574284</v>
      </c>
      <c r="BQ2217">
        <v>2.8329892150839688</v>
      </c>
      <c r="BR2217">
        <v>45.849388564263151</v>
      </c>
      <c r="BS2217">
        <v>96.681686187614602</v>
      </c>
      <c r="BT2217">
        <v>1847.8291843109539</v>
      </c>
      <c r="BU2217">
        <v>124.6042503701333</v>
      </c>
      <c r="BV2217">
        <v>859.69183559894304</v>
      </c>
      <c r="BW2217">
        <v>29.141496735784312</v>
      </c>
      <c r="BX2217">
        <v>15.22234825616199</v>
      </c>
      <c r="BY2217">
        <v>10.336281692258639</v>
      </c>
      <c r="BZ2217">
        <v>0.42885367946622233</v>
      </c>
      <c r="CA2217">
        <f t="shared" si="272"/>
        <v>42.904341485337774</v>
      </c>
      <c r="CB2217" cm="1">
        <f t="array" ref="CB2217">IF(ISBLANK(INDEX(AC:AC,ROW())), "", INDEX(AC:AC,ROW())*(BI2217+BJ2217)/1000)</f>
        <v>146.83056742780167</v>
      </c>
      <c r="CC2217">
        <f t="shared" si="273"/>
        <v>148.17208454749755</v>
      </c>
      <c r="CD2217">
        <f t="shared" si="274"/>
        <v>2.7100460261253247</v>
      </c>
      <c r="CE2217">
        <f t="shared" si="275"/>
        <v>3.801808127995014</v>
      </c>
      <c r="CF2217" cm="1">
        <f t="array" ref="CF2217">IFERROR(IF((BD2217+BE2217)*INDEX(H:H,ROW())*INDEX(K:K,ROW())/(BF2217*30*1000)&lt;0.5,"",(BD2217+BE2217)*INDEX(H:H,ROW())*INDEX(K:K,ROW())/(BF2217*30*1000)),"")</f>
        <v>2.5975134739955612</v>
      </c>
      <c r="CG2217">
        <f t="shared" si="276"/>
        <v>0.37396831109788686</v>
      </c>
      <c r="CH2217" cm="1">
        <f t="array" ref="CH2217">IFERROR((BD2217+BE2217)*INDEX(K:K,ROW())*INDEX(H:H,ROW())/BC2217/100000,"")</f>
        <v>0.2914163180772375</v>
      </c>
      <c r="CI2217">
        <f t="shared" si="277"/>
        <v>79.947704756112785</v>
      </c>
      <c r="CJ2217">
        <v>1</v>
      </c>
      <c r="CK2217">
        <f t="shared" si="278"/>
        <v>17.494799085056947</v>
      </c>
      <c r="CL2217" cm="1">
        <f t="array" ref="CL2217">IF(INDEX(AS:AS,ROW()-2)=0,CL2216,INDEX(AS:AS,ROW()-2))</f>
        <v>40.43</v>
      </c>
      <c r="CM2217" t="str">
        <f t="shared" si="279"/>
        <v>SP</v>
      </c>
    </row>
    <row r="2218" spans="1:91" x14ac:dyDescent="0.3">
      <c r="A2218" s="1">
        <v>2213</v>
      </c>
      <c r="B2218" t="s">
        <v>199</v>
      </c>
      <c r="C2218">
        <v>4</v>
      </c>
      <c r="D2218">
        <v>3</v>
      </c>
      <c r="E2218">
        <v>14</v>
      </c>
      <c r="F2218" t="s">
        <v>80</v>
      </c>
      <c r="G2218" t="s">
        <v>85</v>
      </c>
      <c r="H2218">
        <v>45.87</v>
      </c>
      <c r="I2218">
        <v>0.88</v>
      </c>
      <c r="J2218">
        <v>45.57</v>
      </c>
      <c r="K2218">
        <v>1536</v>
      </c>
      <c r="L2218">
        <v>45.89</v>
      </c>
      <c r="M2218">
        <v>0.89</v>
      </c>
      <c r="N2218">
        <v>45.57</v>
      </c>
      <c r="O2218">
        <v>1568</v>
      </c>
      <c r="P2218">
        <v>1.35</v>
      </c>
      <c r="Q2218">
        <v>50.28</v>
      </c>
      <c r="R2218">
        <v>30.11</v>
      </c>
      <c r="S2218">
        <v>1.6708776595744681</v>
      </c>
      <c r="T2218">
        <v>7.41</v>
      </c>
      <c r="U2218">
        <v>0</v>
      </c>
      <c r="V2218">
        <v>0</v>
      </c>
      <c r="W2218">
        <v>0</v>
      </c>
      <c r="X2218">
        <v>0</v>
      </c>
      <c r="Y2218">
        <v>2.2000000000000002</v>
      </c>
      <c r="Z2218">
        <v>7.72</v>
      </c>
      <c r="AA2218">
        <v>19.75</v>
      </c>
      <c r="AB2218">
        <v>65.900000000000006</v>
      </c>
      <c r="AC2218">
        <v>1710</v>
      </c>
      <c r="AD2218">
        <v>37.79</v>
      </c>
      <c r="AE2218">
        <v>32.28</v>
      </c>
      <c r="AF2218">
        <v>11.78</v>
      </c>
      <c r="AG2218">
        <v>1570</v>
      </c>
      <c r="AI2218">
        <v>44.58</v>
      </c>
      <c r="AJ2218">
        <v>41.32</v>
      </c>
      <c r="AK2218">
        <v>4.51</v>
      </c>
      <c r="AL2218">
        <v>47.305</v>
      </c>
      <c r="AM2218">
        <v>6.31</v>
      </c>
      <c r="AN2218">
        <v>47.89</v>
      </c>
      <c r="AO2218">
        <v>45.09</v>
      </c>
      <c r="AP2218">
        <v>3.31</v>
      </c>
      <c r="AQ2218">
        <v>3.83</v>
      </c>
      <c r="AR2218">
        <v>4.12</v>
      </c>
      <c r="AS2218">
        <v>42.06</v>
      </c>
      <c r="AT2218">
        <v>0</v>
      </c>
      <c r="AU2218">
        <v>0</v>
      </c>
      <c r="AV2218">
        <v>5</v>
      </c>
      <c r="AW2218">
        <v>79.900000000000006</v>
      </c>
      <c r="AX2218">
        <v>96.7</v>
      </c>
      <c r="AY2218">
        <v>99.6</v>
      </c>
      <c r="AZ2218">
        <v>100</v>
      </c>
      <c r="BA2218">
        <v>91.7</v>
      </c>
      <c r="BB2218">
        <v>94.6</v>
      </c>
      <c r="BC2218">
        <v>0.100005151176756</v>
      </c>
      <c r="BD2218">
        <v>1.0966824007697801E-2</v>
      </c>
      <c r="BE2218">
        <v>50.567891673570138</v>
      </c>
      <c r="BF2218">
        <v>5.3869444184789103E-2</v>
      </c>
      <c r="BG2218">
        <v>157.07449896504511</v>
      </c>
      <c r="BH2218">
        <v>6.0446167554029637</v>
      </c>
      <c r="BI2218">
        <v>91.322124831594863</v>
      </c>
      <c r="BJ2218">
        <v>3.534850933961545</v>
      </c>
      <c r="BK2218">
        <v>8.0368343396481898E-2</v>
      </c>
      <c r="BL2218">
        <v>7.1301430591377946</v>
      </c>
      <c r="BM2218">
        <v>186.59125014448099</v>
      </c>
      <c r="BN2218">
        <v>109.79635521693901</v>
      </c>
      <c r="BO2218">
        <v>107.0755389837618</v>
      </c>
      <c r="BP2218">
        <v>111.7123694803448</v>
      </c>
      <c r="BQ2218">
        <v>15.239371330145151</v>
      </c>
      <c r="BR2218">
        <v>46.817300590658</v>
      </c>
      <c r="BS2218">
        <v>92.024534020989378</v>
      </c>
      <c r="BT2218">
        <v>1847.8291843109539</v>
      </c>
      <c r="BU2218">
        <v>99.746252457247479</v>
      </c>
      <c r="BV2218">
        <v>570.88442769393419</v>
      </c>
      <c r="BW2218">
        <v>86.593047587949044</v>
      </c>
      <c r="BX2218">
        <v>9.326521942461822</v>
      </c>
      <c r="BY2218">
        <v>10.336281692258639</v>
      </c>
      <c r="BZ2218">
        <v>0.42885367946622233</v>
      </c>
      <c r="CA2218">
        <f t="shared" si="272"/>
        <v>50.578858497577833</v>
      </c>
      <c r="CB2218" cm="1">
        <f t="array" ref="CB2218">IF(ISBLANK(INDEX(AC:AC,ROW())), "", INDEX(AC:AC,ROW())*(BI2218+BJ2218)/1000)</f>
        <v>162.20542855910148</v>
      </c>
      <c r="CC2218">
        <f t="shared" si="273"/>
        <v>163.11911572044806</v>
      </c>
      <c r="CD2218">
        <f t="shared" si="274"/>
        <v>4.9269727242891857E-4</v>
      </c>
      <c r="CE2218">
        <f t="shared" si="275"/>
        <v>0.80364203694301051</v>
      </c>
      <c r="CF2218" cm="1">
        <f t="array" ref="CF2218">IFERROR(IF((BD2218+BE2218)*INDEX(H:H,ROW())*INDEX(K:K,ROW())/(BF2218*30*1000)&lt;0.5,"",(BD2218+BE2218)*INDEX(H:H,ROW())*INDEX(K:K,ROW())/(BF2218*30*1000)),"")</f>
        <v>2205.084467622496</v>
      </c>
      <c r="CG2218">
        <f t="shared" si="276"/>
        <v>0.53866669417434843</v>
      </c>
      <c r="CH2218" cm="1">
        <f t="array" ref="CH2218">IFERROR((BD2218+BE2218)*INDEX(K:K,ROW())*INDEX(H:H,ROW())/BC2218/100000,"")</f>
        <v>356.34166816482389</v>
      </c>
      <c r="CI2218">
        <f t="shared" si="277"/>
        <v>92.561045182858777</v>
      </c>
      <c r="CJ2218">
        <v>0</v>
      </c>
      <c r="CK2218" t="str">
        <f t="shared" si="278"/>
        <v xml:space="preserve"> </v>
      </c>
      <c r="CL2218" cm="1">
        <f t="array" ref="CL2218">IF(INDEX(AS:AS,ROW()-2)=0,CL2217,INDEX(AS:AS,ROW()-2))</f>
        <v>42.06</v>
      </c>
      <c r="CM2218" t="str">
        <f t="shared" si="279"/>
        <v>CIV</v>
      </c>
    </row>
    <row r="2219" spans="1:91" x14ac:dyDescent="0.3">
      <c r="A2219" s="1">
        <v>2214</v>
      </c>
      <c r="B2219" t="s">
        <v>199</v>
      </c>
      <c r="C2219">
        <v>4</v>
      </c>
      <c r="D2219">
        <v>3</v>
      </c>
      <c r="E2219">
        <v>14</v>
      </c>
      <c r="F2219" t="s">
        <v>80</v>
      </c>
      <c r="G2219" t="s">
        <v>86</v>
      </c>
      <c r="H2219">
        <v>45.87</v>
      </c>
      <c r="I2219">
        <v>0.88</v>
      </c>
      <c r="J2219">
        <v>45.57</v>
      </c>
      <c r="K2219">
        <v>1564</v>
      </c>
      <c r="L2219">
        <v>45.89</v>
      </c>
      <c r="M2219">
        <v>0.89</v>
      </c>
      <c r="N2219">
        <v>45.57</v>
      </c>
      <c r="O2219">
        <v>1568</v>
      </c>
      <c r="P2219">
        <v>1.35</v>
      </c>
      <c r="Q2219">
        <v>50.28</v>
      </c>
      <c r="R2219">
        <v>30.11</v>
      </c>
      <c r="S2219">
        <v>1.6708776595744681</v>
      </c>
      <c r="T2219">
        <v>7.41</v>
      </c>
      <c r="U2219">
        <v>0</v>
      </c>
      <c r="V2219">
        <v>0</v>
      </c>
      <c r="W2219">
        <v>0</v>
      </c>
      <c r="X2219">
        <v>0</v>
      </c>
      <c r="Y2219">
        <v>2.2000000000000002</v>
      </c>
      <c r="Z2219">
        <v>7.72</v>
      </c>
      <c r="AA2219">
        <v>19.75</v>
      </c>
      <c r="AB2219">
        <v>65.900000000000006</v>
      </c>
      <c r="AC2219">
        <v>1714</v>
      </c>
      <c r="AD2219">
        <v>37.79</v>
      </c>
      <c r="AE2219">
        <v>31.36</v>
      </c>
      <c r="AF2219">
        <v>11.62</v>
      </c>
      <c r="AG2219">
        <v>1570</v>
      </c>
      <c r="AI2219">
        <v>44.58</v>
      </c>
      <c r="AJ2219">
        <v>41.32</v>
      </c>
      <c r="AK2219">
        <v>4.51</v>
      </c>
      <c r="AL2219">
        <v>47.305</v>
      </c>
      <c r="AM2219">
        <v>6.31</v>
      </c>
      <c r="AN2219">
        <v>47.89</v>
      </c>
      <c r="AO2219">
        <v>45.09</v>
      </c>
      <c r="AP2219">
        <v>3.31</v>
      </c>
      <c r="AQ2219">
        <v>3.83</v>
      </c>
      <c r="AR2219">
        <v>4.12</v>
      </c>
      <c r="AS2219">
        <v>42.06</v>
      </c>
      <c r="AT2219">
        <v>0</v>
      </c>
      <c r="AU2219">
        <v>0</v>
      </c>
      <c r="AV2219">
        <v>5.6</v>
      </c>
      <c r="AW2219">
        <v>68.400000000000006</v>
      </c>
      <c r="AX2219">
        <v>92.8</v>
      </c>
      <c r="AY2219">
        <v>99.1</v>
      </c>
      <c r="AZ2219">
        <v>100</v>
      </c>
      <c r="BA2219">
        <v>86.199999999999989</v>
      </c>
      <c r="BB2219">
        <v>92.6</v>
      </c>
      <c r="BC2219">
        <v>1.0931307600174021E-16</v>
      </c>
      <c r="BD2219">
        <v>2.0133192435083401E-2</v>
      </c>
      <c r="BE2219">
        <v>50.567891673570138</v>
      </c>
      <c r="BF2219">
        <v>5.2544105830486998E-3</v>
      </c>
      <c r="BG2219">
        <v>160.38518079507321</v>
      </c>
      <c r="BH2219">
        <v>2.7213595538550401</v>
      </c>
      <c r="BI2219">
        <v>93.245117348796583</v>
      </c>
      <c r="BJ2219">
        <v>1.5862369221261119</v>
      </c>
      <c r="BK2219">
        <v>9.4153780284289159E-17</v>
      </c>
      <c r="BL2219">
        <v>2.863965176964387</v>
      </c>
      <c r="BM2219">
        <v>172.40472980135911</v>
      </c>
      <c r="BN2219">
        <v>105.22747888109799</v>
      </c>
      <c r="BO2219">
        <v>108.2641131299109</v>
      </c>
      <c r="BP2219">
        <v>107.6417232365884</v>
      </c>
      <c r="BQ2219">
        <v>15.239371330145151</v>
      </c>
      <c r="BR2219">
        <v>55.639928478954367</v>
      </c>
      <c r="BS2219">
        <v>66.358581299750654</v>
      </c>
      <c r="BT2219">
        <v>1847.8291843109539</v>
      </c>
      <c r="BU2219">
        <v>48.201425844150279</v>
      </c>
      <c r="BV2219">
        <v>468.93223625525002</v>
      </c>
      <c r="BW2219">
        <v>18.032373801665798</v>
      </c>
      <c r="BX2219">
        <v>2.5528461270012772</v>
      </c>
      <c r="BY2219">
        <v>10.336281692258639</v>
      </c>
      <c r="BZ2219">
        <v>0.42885367946622233</v>
      </c>
      <c r="CA2219">
        <f t="shared" si="272"/>
        <v>50.58802486600522</v>
      </c>
      <c r="CB2219" cm="1">
        <f t="array" ref="CB2219">IF(ISBLANK(INDEX(AC:AC,ROW())), "", INDEX(AC:AC,ROW())*(BI2219+BJ2219)/1000)</f>
        <v>162.5409412203615</v>
      </c>
      <c r="CC2219">
        <f t="shared" si="273"/>
        <v>163.10654034892826</v>
      </c>
      <c r="CD2219">
        <f t="shared" si="274"/>
        <v>5.7725324859977527E-19</v>
      </c>
      <c r="CE2219">
        <f t="shared" si="275"/>
        <v>0.86132221073707849</v>
      </c>
      <c r="CF2219" cm="1">
        <f t="array" ref="CF2219">IFERROR(IF((BD2219+BE2219)*INDEX(H:H,ROW())*INDEX(K:K,ROW())/(BF2219*30*1000)&lt;0.5,"",(BD2219+BE2219)*INDEX(H:H,ROW())*INDEX(K:K,ROW())/(BF2219*30*1000)),"")</f>
        <v>23023.320100211804</v>
      </c>
      <c r="CG2219" t="str">
        <f t="shared" si="276"/>
        <v/>
      </c>
      <c r="CH2219" cm="1">
        <f t="array" ref="CH2219">IFERROR((BD2219+BE2219)*INDEX(K:K,ROW())*INDEX(H:H,ROW())/BC2219/100000,"")</f>
        <v>3.3200230352006086E+17</v>
      </c>
      <c r="CI2219">
        <f t="shared" si="277"/>
        <v>94.265436460886306</v>
      </c>
      <c r="CJ2219">
        <v>0</v>
      </c>
      <c r="CK2219" t="str">
        <f t="shared" si="278"/>
        <v xml:space="preserve"> </v>
      </c>
      <c r="CL2219" cm="1">
        <f t="array" ref="CL2219">IF(INDEX(AS:AS,ROW()-2)=0,CL2218,INDEX(AS:AS,ROW()-2))</f>
        <v>40.869999999999997</v>
      </c>
      <c r="CM2219" t="str">
        <f t="shared" si="279"/>
        <v>SP</v>
      </c>
    </row>
    <row r="2220" spans="1:91" x14ac:dyDescent="0.3">
      <c r="A2220" s="1">
        <v>2215</v>
      </c>
      <c r="B2220" t="s">
        <v>199</v>
      </c>
      <c r="C2220">
        <v>4</v>
      </c>
      <c r="D2220">
        <v>3</v>
      </c>
      <c r="E2220">
        <v>14</v>
      </c>
      <c r="F2220" t="s">
        <v>80</v>
      </c>
      <c r="G2220" t="s">
        <v>87</v>
      </c>
      <c r="H2220">
        <v>45.87</v>
      </c>
      <c r="I2220">
        <v>0.88</v>
      </c>
      <c r="J2220">
        <v>45.57</v>
      </c>
      <c r="K2220">
        <v>1564</v>
      </c>
      <c r="L2220">
        <v>45.89</v>
      </c>
      <c r="M2220">
        <v>0.89</v>
      </c>
      <c r="N2220">
        <v>45.57</v>
      </c>
      <c r="O2220">
        <v>1568</v>
      </c>
      <c r="P2220">
        <v>1.35</v>
      </c>
      <c r="Q2220">
        <v>50.28</v>
      </c>
      <c r="R2220">
        <v>30.11</v>
      </c>
      <c r="S2220">
        <v>1.6708776595744681</v>
      </c>
      <c r="T2220">
        <v>7.41</v>
      </c>
      <c r="U2220">
        <v>0</v>
      </c>
      <c r="V2220">
        <v>0</v>
      </c>
      <c r="W2220">
        <v>0</v>
      </c>
      <c r="X2220">
        <v>0</v>
      </c>
      <c r="Y2220">
        <v>2.2000000000000002</v>
      </c>
      <c r="Z2220">
        <v>7.72</v>
      </c>
      <c r="AA2220">
        <v>19.75</v>
      </c>
      <c r="AB2220">
        <v>65.900000000000006</v>
      </c>
      <c r="AC2220">
        <v>1690</v>
      </c>
      <c r="AD2220">
        <v>37.79</v>
      </c>
      <c r="AE2220">
        <v>32.28</v>
      </c>
      <c r="AF2220">
        <v>11.52</v>
      </c>
      <c r="AG2220">
        <v>1570</v>
      </c>
      <c r="AI2220">
        <v>44.58</v>
      </c>
      <c r="AJ2220">
        <v>41.32</v>
      </c>
      <c r="AK2220">
        <v>4.51</v>
      </c>
      <c r="AL2220">
        <v>47.305</v>
      </c>
      <c r="AM2220">
        <v>6.31</v>
      </c>
      <c r="AN2220">
        <v>47.89</v>
      </c>
      <c r="AO2220">
        <v>45.09</v>
      </c>
      <c r="AP2220">
        <v>3.31</v>
      </c>
      <c r="AQ2220">
        <v>3.83</v>
      </c>
      <c r="AR2220">
        <v>4.12</v>
      </c>
      <c r="AS2220">
        <v>42.06</v>
      </c>
      <c r="AT2220">
        <v>0</v>
      </c>
      <c r="AU2220">
        <v>0</v>
      </c>
      <c r="AV2220">
        <v>5.6</v>
      </c>
      <c r="AW2220">
        <v>68.400000000000006</v>
      </c>
      <c r="AX2220">
        <v>92.8</v>
      </c>
      <c r="AY2220">
        <v>99.1</v>
      </c>
      <c r="AZ2220">
        <v>100</v>
      </c>
      <c r="BA2220">
        <v>86.199999999999989</v>
      </c>
      <c r="BB2220">
        <v>92.6</v>
      </c>
      <c r="BC2220">
        <v>1.0931307600174021E-16</v>
      </c>
      <c r="BD2220">
        <v>2.11040870600443E-2</v>
      </c>
      <c r="BE2220">
        <v>50.567891673570138</v>
      </c>
      <c r="BF2220">
        <v>1.109011635161685E-16</v>
      </c>
      <c r="BG2220">
        <v>11.76933394258757</v>
      </c>
      <c r="BH2220">
        <v>2.5533935528213281</v>
      </c>
      <c r="BI2220">
        <v>6.8434428280116064</v>
      </c>
      <c r="BJ2220">
        <v>1.4901626303374991</v>
      </c>
      <c r="BK2220">
        <v>9.4153780284289159E-17</v>
      </c>
      <c r="BL2220">
        <v>5.9635924692486437</v>
      </c>
      <c r="BM2220">
        <v>165.44721935847551</v>
      </c>
      <c r="BN2220">
        <v>105.8982505803519</v>
      </c>
      <c r="BO2220">
        <v>111.4535593313249</v>
      </c>
      <c r="BP2220">
        <v>99.742931796234998</v>
      </c>
      <c r="BQ2220">
        <v>15.239371330145151</v>
      </c>
      <c r="BR2220">
        <v>43.769077544961313</v>
      </c>
      <c r="BS2220">
        <v>62.121405555252913</v>
      </c>
      <c r="BT2220">
        <v>1847.8291843109539</v>
      </c>
      <c r="BU2220">
        <v>31.080628907726709</v>
      </c>
      <c r="BV2220">
        <v>409.57188248912979</v>
      </c>
      <c r="BW2220">
        <v>18.032373801665798</v>
      </c>
      <c r="BX2220">
        <v>6.667336655411523</v>
      </c>
      <c r="BY2220">
        <v>10.336281692258639</v>
      </c>
      <c r="BZ2220">
        <v>0.42885367946622233</v>
      </c>
      <c r="CA2220">
        <f t="shared" si="272"/>
        <v>50.588995760630183</v>
      </c>
      <c r="CB2220" cm="1">
        <f t="array" ref="CB2220">IF(ISBLANK(INDEX(AC:AC,ROW())), "", INDEX(AC:AC,ROW())*(BI2220+BJ2220)/1000)</f>
        <v>14.083793224609986</v>
      </c>
      <c r="CC2220">
        <f t="shared" si="273"/>
        <v>14.322727495408898</v>
      </c>
      <c r="CD2220">
        <f t="shared" si="274"/>
        <v>6.5737325739437431E-18</v>
      </c>
      <c r="CE2220">
        <f t="shared" si="275"/>
        <v>0.86132221073707849</v>
      </c>
      <c r="CF2220" cm="1">
        <f t="array" ref="CF2220">IFERROR(IF((BD2220+BE2220)*INDEX(H:H,ROW())*INDEX(K:K,ROW())/(BF2220*30*1000)&lt;0.5,"",(BD2220+BE2220)*INDEX(H:H,ROW())*INDEX(K:K,ROW())/(BF2220*30*1000)),"")</f>
        <v>1.0908478749054798E+18</v>
      </c>
      <c r="CG2220">
        <f t="shared" si="276"/>
        <v>1.0145278824136557</v>
      </c>
      <c r="CH2220" cm="1">
        <f t="array" ref="CH2220">IFERROR((BD2220+BE2220)*INDEX(K:K,ROW())*INDEX(H:H,ROW())/BC2220/100000,"")</f>
        <v>3.3200867536898784E+17</v>
      </c>
      <c r="CI2220">
        <f t="shared" si="277"/>
        <v>94.267245620382496</v>
      </c>
      <c r="CJ2220">
        <v>0</v>
      </c>
      <c r="CK2220" t="str">
        <f t="shared" si="278"/>
        <v xml:space="preserve"> </v>
      </c>
      <c r="CL2220" cm="1">
        <f t="array" ref="CL2220">IF(INDEX(AS:AS,ROW()-2)=0,CL2219,INDEX(AS:AS,ROW()-2))</f>
        <v>42.06</v>
      </c>
      <c r="CM2220" t="str">
        <f t="shared" si="279"/>
        <v>CIV</v>
      </c>
    </row>
    <row r="2221" spans="1:91" x14ac:dyDescent="0.3">
      <c r="A2221" s="1">
        <v>2216</v>
      </c>
      <c r="B2221" t="s">
        <v>199</v>
      </c>
      <c r="C2221">
        <v>4</v>
      </c>
      <c r="D2221">
        <v>3</v>
      </c>
      <c r="E2221">
        <v>14</v>
      </c>
      <c r="F2221" t="s">
        <v>80</v>
      </c>
      <c r="G2221" t="s">
        <v>88</v>
      </c>
      <c r="H2221">
        <v>45.87</v>
      </c>
      <c r="I2221">
        <v>0.88</v>
      </c>
      <c r="J2221">
        <v>45.57</v>
      </c>
      <c r="K2221">
        <v>1564</v>
      </c>
      <c r="L2221">
        <v>45.89</v>
      </c>
      <c r="M2221">
        <v>0.89</v>
      </c>
      <c r="N2221">
        <v>45.57</v>
      </c>
      <c r="O2221">
        <v>1568</v>
      </c>
      <c r="P2221">
        <v>1.35</v>
      </c>
      <c r="Q2221">
        <v>50.28</v>
      </c>
      <c r="R2221">
        <v>30.11</v>
      </c>
      <c r="S2221">
        <v>1.6708776595744681</v>
      </c>
      <c r="T2221">
        <v>7.41</v>
      </c>
      <c r="U2221">
        <v>0</v>
      </c>
      <c r="V2221">
        <v>0</v>
      </c>
      <c r="W2221">
        <v>0</v>
      </c>
      <c r="X2221">
        <v>0</v>
      </c>
      <c r="Y2221">
        <v>2.2000000000000002</v>
      </c>
      <c r="Z2221">
        <v>7.72</v>
      </c>
      <c r="AA2221">
        <v>19.75</v>
      </c>
      <c r="AB2221">
        <v>65.900000000000006</v>
      </c>
      <c r="AC2221">
        <v>1690</v>
      </c>
      <c r="AD2221">
        <v>37.79</v>
      </c>
      <c r="AE2221">
        <v>32.28</v>
      </c>
      <c r="AF2221">
        <v>11.52</v>
      </c>
      <c r="AG2221">
        <v>1570</v>
      </c>
      <c r="AI2221">
        <v>44.58</v>
      </c>
      <c r="AJ2221">
        <v>41.32</v>
      </c>
      <c r="AK2221">
        <v>4.51</v>
      </c>
      <c r="AL2221">
        <v>47.305</v>
      </c>
      <c r="AM2221">
        <v>6.31</v>
      </c>
      <c r="AN2221">
        <v>47.89</v>
      </c>
      <c r="AO2221">
        <v>45.09</v>
      </c>
      <c r="AP2221">
        <v>3.31</v>
      </c>
      <c r="AQ2221">
        <v>3.83</v>
      </c>
      <c r="AR2221">
        <v>4.12</v>
      </c>
      <c r="AS2221">
        <v>42.06</v>
      </c>
      <c r="AT2221">
        <v>0</v>
      </c>
      <c r="AU2221">
        <v>0</v>
      </c>
      <c r="AV2221">
        <v>5.6</v>
      </c>
      <c r="AW2221">
        <v>68.400000000000006</v>
      </c>
      <c r="AX2221">
        <v>92.8</v>
      </c>
      <c r="AY2221">
        <v>99.1</v>
      </c>
      <c r="AZ2221">
        <v>100</v>
      </c>
      <c r="BA2221">
        <v>86.199999999999989</v>
      </c>
      <c r="BB2221">
        <v>92.6</v>
      </c>
      <c r="BC2221">
        <v>1.0931307600174021E-16</v>
      </c>
      <c r="BD2221">
        <v>2.31367130198082E-2</v>
      </c>
      <c r="BE2221">
        <v>50.567891673570138</v>
      </c>
      <c r="BF2221">
        <v>1.5435534375021801E-2</v>
      </c>
      <c r="BG2221">
        <v>142.38849594502321</v>
      </c>
      <c r="BH2221">
        <v>6.0446167554029637</v>
      </c>
      <c r="BI2221">
        <v>82.784471989444086</v>
      </c>
      <c r="BJ2221">
        <v>3.534850933961545</v>
      </c>
      <c r="BK2221">
        <v>9.4153780284289159E-17</v>
      </c>
      <c r="BL2221">
        <v>7.1500266030277491</v>
      </c>
      <c r="BM2221">
        <v>166.9053874957998</v>
      </c>
      <c r="BN2221">
        <v>106.97800540708199</v>
      </c>
      <c r="BO2221">
        <v>110.03822960036661</v>
      </c>
      <c r="BP2221">
        <v>99.230248100896475</v>
      </c>
      <c r="BQ2221">
        <v>15.239371330145151</v>
      </c>
      <c r="BR2221">
        <v>49.740974982880161</v>
      </c>
      <c r="BS2221">
        <v>56.598923044240948</v>
      </c>
      <c r="BT2221">
        <v>1847.8291843109539</v>
      </c>
      <c r="BU2221">
        <v>28.122586205303801</v>
      </c>
      <c r="BV2221">
        <v>366.00440229147227</v>
      </c>
      <c r="BW2221">
        <v>18.032373801665798</v>
      </c>
      <c r="BX2221">
        <v>6.812100382431268</v>
      </c>
      <c r="BY2221">
        <v>10.336281692258639</v>
      </c>
      <c r="BZ2221">
        <v>0.42885367946622233</v>
      </c>
      <c r="CA2221">
        <f t="shared" si="272"/>
        <v>50.591028386589947</v>
      </c>
      <c r="CB2221" cm="1">
        <f t="array" ref="CB2221">IF(ISBLANK(INDEX(AC:AC,ROW())), "", INDEX(AC:AC,ROW())*(BI2221+BJ2221)/1000)</f>
        <v>145.87965574055553</v>
      </c>
      <c r="CC2221">
        <f t="shared" si="273"/>
        <v>148.43311270042616</v>
      </c>
      <c r="CD2221">
        <f t="shared" si="274"/>
        <v>6.3431789963412147E-19</v>
      </c>
      <c r="CE2221">
        <f t="shared" si="275"/>
        <v>0.86132221073707849</v>
      </c>
      <c r="CF2221" cm="1">
        <f t="array" ref="CF2221">IFERROR(IF((BD2221+BE2221)*INDEX(H:H,ROW())*INDEX(K:K,ROW())/(BF2221*30*1000)&lt;0.5,"",(BD2221+BE2221)*INDEX(H:H,ROW())*INDEX(K:K,ROW())/(BF2221*30*1000)),"")</f>
        <v>7837.8342037977754</v>
      </c>
      <c r="CG2221" t="str">
        <f t="shared" si="276"/>
        <v/>
      </c>
      <c r="CH2221" cm="1">
        <f t="array" ref="CH2221">IFERROR((BD2221+BE2221)*INDEX(K:K,ROW())*INDEX(H:H,ROW())/BC2221/100000,"")</f>
        <v>3.3202201521577229E+17</v>
      </c>
      <c r="CI2221">
        <f t="shared" si="277"/>
        <v>94.27103320398092</v>
      </c>
      <c r="CJ2221">
        <v>0</v>
      </c>
      <c r="CK2221" t="str">
        <f t="shared" si="278"/>
        <v xml:space="preserve"> </v>
      </c>
      <c r="CL2221" cm="1">
        <f t="array" ref="CL2221">IF(INDEX(AS:AS,ROW()-2)=0,CL2220,INDEX(AS:AS,ROW()-2))</f>
        <v>42.06</v>
      </c>
      <c r="CM2221" t="str">
        <f t="shared" si="279"/>
        <v>CIV</v>
      </c>
    </row>
    <row r="2222" spans="1:91" x14ac:dyDescent="0.3">
      <c r="A2222" s="1">
        <v>2217</v>
      </c>
      <c r="B2222" t="s">
        <v>199</v>
      </c>
      <c r="C2222">
        <v>4</v>
      </c>
      <c r="D2222">
        <v>3</v>
      </c>
      <c r="E2222">
        <v>14</v>
      </c>
      <c r="F2222" t="s">
        <v>89</v>
      </c>
      <c r="G2222" t="s">
        <v>90</v>
      </c>
      <c r="H2222">
        <v>45.87</v>
      </c>
      <c r="I2222">
        <v>0.88</v>
      </c>
      <c r="J2222">
        <v>45.57</v>
      </c>
      <c r="K2222">
        <v>1564</v>
      </c>
      <c r="L2222">
        <v>45.89</v>
      </c>
      <c r="M2222">
        <v>0.89</v>
      </c>
      <c r="N2222">
        <v>45.57</v>
      </c>
      <c r="O2222">
        <v>1568</v>
      </c>
      <c r="P2222">
        <v>1.35</v>
      </c>
      <c r="Q2222">
        <v>50.28</v>
      </c>
      <c r="R2222">
        <v>30.11</v>
      </c>
      <c r="S2222">
        <v>1.6708776595744681</v>
      </c>
      <c r="T2222">
        <v>7.41</v>
      </c>
      <c r="U2222">
        <v>0</v>
      </c>
      <c r="V2222">
        <v>0</v>
      </c>
      <c r="W2222">
        <v>0</v>
      </c>
      <c r="X2222">
        <v>0</v>
      </c>
      <c r="Y2222">
        <v>2.2000000000000002</v>
      </c>
      <c r="Z2222">
        <v>7.72</v>
      </c>
      <c r="AA2222">
        <v>19.75</v>
      </c>
      <c r="AB2222">
        <v>65.900000000000006</v>
      </c>
      <c r="AC2222">
        <v>1700</v>
      </c>
      <c r="AD2222">
        <v>37.79</v>
      </c>
      <c r="AE2222">
        <v>32.28</v>
      </c>
      <c r="AF2222">
        <v>11.5</v>
      </c>
      <c r="AG2222">
        <v>1570</v>
      </c>
      <c r="AI2222">
        <v>44.58</v>
      </c>
      <c r="AJ2222">
        <v>41.32</v>
      </c>
      <c r="AK2222">
        <v>4.51</v>
      </c>
      <c r="AL2222">
        <v>47.305</v>
      </c>
      <c r="AM2222">
        <v>6.31</v>
      </c>
      <c r="AN2222">
        <v>47.89</v>
      </c>
      <c r="AO2222">
        <v>45.09</v>
      </c>
      <c r="AP2222">
        <v>3.31</v>
      </c>
      <c r="AQ2222">
        <v>3.83</v>
      </c>
      <c r="AR2222">
        <v>4.12</v>
      </c>
      <c r="AS2222">
        <v>42.06</v>
      </c>
      <c r="AT2222">
        <v>0</v>
      </c>
      <c r="AU2222">
        <v>0</v>
      </c>
      <c r="AV2222">
        <v>5.6</v>
      </c>
      <c r="AW2222">
        <v>68.400000000000006</v>
      </c>
      <c r="AX2222">
        <v>92.8</v>
      </c>
      <c r="AY2222">
        <v>99.1</v>
      </c>
      <c r="AZ2222">
        <v>100</v>
      </c>
      <c r="BA2222">
        <v>86.199999999999989</v>
      </c>
      <c r="BB2222">
        <v>92.6</v>
      </c>
      <c r="BC2222">
        <v>1.0931307600174021E-16</v>
      </c>
      <c r="BD2222">
        <v>2.9528665566636799E-2</v>
      </c>
      <c r="BE2222">
        <v>50.567891673570138</v>
      </c>
      <c r="BF2222">
        <v>2.1327256600421701E-2</v>
      </c>
      <c r="BG2222">
        <v>142.9932381293097</v>
      </c>
      <c r="BH2222">
        <v>6.0446167554029637</v>
      </c>
      <c r="BI2222">
        <v>83.137071986818853</v>
      </c>
      <c r="BJ2222">
        <v>3.534850933961545</v>
      </c>
      <c r="BK2222">
        <v>9.4153780284289159E-17</v>
      </c>
      <c r="BL2222">
        <v>7.1451845730311074</v>
      </c>
      <c r="BM2222">
        <v>166.91775967240579</v>
      </c>
      <c r="BN2222">
        <v>104.5434577636394</v>
      </c>
      <c r="BO2222">
        <v>108.3631973940138</v>
      </c>
      <c r="BP2222">
        <v>98.251758581285841</v>
      </c>
      <c r="BQ2222">
        <v>15.239371330145151</v>
      </c>
      <c r="BR2222">
        <v>51.523604954356642</v>
      </c>
      <c r="BS2222">
        <v>53.595746514759803</v>
      </c>
      <c r="BT2222">
        <v>1847.8291843109539</v>
      </c>
      <c r="BU2222">
        <v>25.096916253708361</v>
      </c>
      <c r="BV2222">
        <v>340.15663946486802</v>
      </c>
      <c r="BW2222">
        <v>18.032373801665798</v>
      </c>
      <c r="BX2222">
        <v>6.5024600557828398</v>
      </c>
      <c r="BY2222">
        <v>10.336281692258639</v>
      </c>
      <c r="BZ2222">
        <v>0.42885367946622233</v>
      </c>
      <c r="CA2222">
        <f t="shared" si="272"/>
        <v>50.597420339136775</v>
      </c>
      <c r="CB2222" cm="1">
        <f t="array" ref="CB2222">IF(ISBLANK(INDEX(AC:AC,ROW())), "", INDEX(AC:AC,ROW())*(BI2222+BJ2222)/1000)</f>
        <v>147.3422689653267</v>
      </c>
      <c r="CC2222">
        <f t="shared" si="273"/>
        <v>149.03785488471266</v>
      </c>
      <c r="CD2222">
        <f t="shared" si="274"/>
        <v>6.3174406500362779E-19</v>
      </c>
      <c r="CE2222">
        <f t="shared" si="275"/>
        <v>0.86132221073707849</v>
      </c>
      <c r="CF2222" cm="1">
        <f t="array" ref="CF2222">IFERROR(IF((BD2222+BE2222)*INDEX(H:H,ROW())*INDEX(K:K,ROW())/(BF2222*30*1000)&lt;0.5,"",(BD2222+BE2222)*INDEX(H:H,ROW())*INDEX(K:K,ROW())/(BF2222*30*1000)),"")</f>
        <v>5673.3243745060154</v>
      </c>
      <c r="CG2222" t="str">
        <f t="shared" si="276"/>
        <v/>
      </c>
      <c r="CH2222" cm="1">
        <f t="array" ref="CH2222">IFERROR((BD2222+BE2222)*INDEX(K:K,ROW())*INDEX(H:H,ROW())/BC2222/100000,"")</f>
        <v>3.3206396472803642E+17</v>
      </c>
      <c r="CI2222">
        <f t="shared" si="277"/>
        <v>94.282943931831227</v>
      </c>
      <c r="CJ2222">
        <v>0</v>
      </c>
      <c r="CK2222" t="str">
        <f t="shared" si="278"/>
        <v xml:space="preserve"> </v>
      </c>
      <c r="CL2222" cm="1">
        <f t="array" ref="CL2222">IF(INDEX(AS:AS,ROW()-2)=0,CL2221,INDEX(AS:AS,ROW()-2))</f>
        <v>42.06</v>
      </c>
      <c r="CM2222" t="str">
        <f t="shared" si="279"/>
        <v>CIV</v>
      </c>
    </row>
    <row r="2223" spans="1:91" x14ac:dyDescent="0.3">
      <c r="A2223" s="1">
        <v>2218</v>
      </c>
      <c r="B2223" t="s">
        <v>199</v>
      </c>
      <c r="C2223">
        <v>4</v>
      </c>
      <c r="D2223">
        <v>3</v>
      </c>
      <c r="E2223">
        <v>14</v>
      </c>
      <c r="F2223" t="s">
        <v>89</v>
      </c>
      <c r="G2223" t="s">
        <v>91</v>
      </c>
      <c r="H2223">
        <v>45.87</v>
      </c>
      <c r="I2223">
        <v>0.88</v>
      </c>
      <c r="J2223">
        <v>45.57</v>
      </c>
      <c r="K2223">
        <v>1564</v>
      </c>
      <c r="L2223">
        <v>45.89</v>
      </c>
      <c r="M2223">
        <v>0.89</v>
      </c>
      <c r="N2223">
        <v>45.57</v>
      </c>
      <c r="O2223">
        <v>1568</v>
      </c>
      <c r="P2223">
        <v>1.35</v>
      </c>
      <c r="Q2223">
        <v>50.28</v>
      </c>
      <c r="R2223">
        <v>30.11</v>
      </c>
      <c r="S2223">
        <v>1.6708776595744681</v>
      </c>
      <c r="T2223">
        <v>7.41</v>
      </c>
      <c r="U2223">
        <v>0</v>
      </c>
      <c r="V2223">
        <v>0</v>
      </c>
      <c r="W2223">
        <v>0</v>
      </c>
      <c r="X2223">
        <v>0</v>
      </c>
      <c r="Y2223">
        <v>2.2000000000000002</v>
      </c>
      <c r="Z2223">
        <v>7.72</v>
      </c>
      <c r="AA2223">
        <v>19.75</v>
      </c>
      <c r="AB2223">
        <v>65.900000000000006</v>
      </c>
      <c r="AC2223">
        <v>1690</v>
      </c>
      <c r="AD2223">
        <v>37.549999999999997</v>
      </c>
      <c r="AE2223">
        <v>31.02</v>
      </c>
      <c r="AF2223">
        <v>11.03</v>
      </c>
      <c r="AG2223">
        <v>1570</v>
      </c>
      <c r="AI2223">
        <v>44.58</v>
      </c>
      <c r="AJ2223">
        <v>41.32</v>
      </c>
      <c r="AK2223">
        <v>4.51</v>
      </c>
      <c r="AL2223">
        <v>47.305</v>
      </c>
      <c r="AM2223">
        <v>6.31</v>
      </c>
      <c r="AN2223">
        <v>47.89</v>
      </c>
      <c r="AO2223">
        <v>45.09</v>
      </c>
      <c r="AP2223">
        <v>3.31</v>
      </c>
      <c r="AQ2223">
        <v>3.83</v>
      </c>
      <c r="AR2223">
        <v>4.12</v>
      </c>
      <c r="AS2223">
        <v>42.06</v>
      </c>
      <c r="AT2223">
        <v>0</v>
      </c>
      <c r="AU2223">
        <v>0</v>
      </c>
      <c r="AV2223">
        <v>5.6</v>
      </c>
      <c r="AW2223">
        <v>68.400000000000006</v>
      </c>
      <c r="AX2223">
        <v>92.8</v>
      </c>
      <c r="AY2223">
        <v>99.1</v>
      </c>
      <c r="AZ2223">
        <v>100</v>
      </c>
      <c r="BA2223">
        <v>86.199999999999989</v>
      </c>
      <c r="BB2223">
        <v>92.6</v>
      </c>
      <c r="BC2223">
        <v>1.0931307600174021E-16</v>
      </c>
      <c r="BD2223">
        <v>3.0752624599494498E-2</v>
      </c>
      <c r="BE2223">
        <v>50.567891673570138</v>
      </c>
      <c r="BF2223">
        <v>1.004720372658754E-16</v>
      </c>
      <c r="BG2223">
        <v>143.61351525387661</v>
      </c>
      <c r="BH2223">
        <v>6.0446167554029637</v>
      </c>
      <c r="BI2223">
        <v>83.499483114351207</v>
      </c>
      <c r="BJ2223">
        <v>3.534850933961545</v>
      </c>
      <c r="BK2223">
        <v>9.4153780284289159E-17</v>
      </c>
      <c r="BL2223">
        <v>6.9479680332579647</v>
      </c>
      <c r="BM2223">
        <v>166.16788389064169</v>
      </c>
      <c r="BN2223">
        <v>104.2571735139858</v>
      </c>
      <c r="BO2223">
        <v>107.72672996650719</v>
      </c>
      <c r="BP2223">
        <v>97.154508438971007</v>
      </c>
      <c r="BQ2223">
        <v>15.239371330145151</v>
      </c>
      <c r="BR2223">
        <v>47.725744478818783</v>
      </c>
      <c r="BS2223">
        <v>51.51455604801113</v>
      </c>
      <c r="BT2223">
        <v>1847.8291843109539</v>
      </c>
      <c r="BU2223">
        <v>23.095618974244779</v>
      </c>
      <c r="BV2223">
        <v>336.65809526187979</v>
      </c>
      <c r="BW2223">
        <v>18.032373801665798</v>
      </c>
      <c r="BX2223">
        <v>6.4813922431036426</v>
      </c>
      <c r="BY2223">
        <v>10.336281692258639</v>
      </c>
      <c r="BZ2223">
        <v>0.42885367946622233</v>
      </c>
      <c r="CA2223">
        <f t="shared" si="272"/>
        <v>50.598644298169631</v>
      </c>
      <c r="CB2223" cm="1">
        <f t="array" ref="CB2223">IF(ISBLANK(INDEX(AC:AC,ROW())), "", INDEX(AC:AC,ROW())*(BI2223+BJ2223)/1000)</f>
        <v>147.08802454164856</v>
      </c>
      <c r="CC2223">
        <f t="shared" si="273"/>
        <v>149.65813200927957</v>
      </c>
      <c r="CD2223">
        <f t="shared" si="274"/>
        <v>6.2912572153747814E-19</v>
      </c>
      <c r="CE2223">
        <f t="shared" si="275"/>
        <v>0.86132221073707849</v>
      </c>
      <c r="CF2223" cm="1">
        <f t="array" ref="CF2223">IFERROR(IF((BD2223+BE2223)*INDEX(H:H,ROW())*INDEX(K:K,ROW())/(BF2223*30*1000)&lt;0.5,"",(BD2223+BE2223)*INDEX(H:H,ROW())*INDEX(K:K,ROW())/(BF2223*30*1000)),"")</f>
        <v>1.2043089293999045E+18</v>
      </c>
      <c r="CG2223">
        <f t="shared" si="276"/>
        <v>0.91912185568976157</v>
      </c>
      <c r="CH2223" cm="1">
        <f t="array" ref="CH2223">IFERROR((BD2223+BE2223)*INDEX(K:K,ROW())*INDEX(H:H,ROW())/BC2223/100000,"")</f>
        <v>3.3207199740413715E+17</v>
      </c>
      <c r="CI2223">
        <f t="shared" si="277"/>
        <v>94.285224650099011</v>
      </c>
      <c r="CJ2223">
        <v>0</v>
      </c>
      <c r="CK2223" t="str">
        <f t="shared" si="278"/>
        <v xml:space="preserve"> </v>
      </c>
      <c r="CL2223" cm="1">
        <f t="array" ref="CL2223">IF(INDEX(AS:AS,ROW()-2)=0,CL2222,INDEX(AS:AS,ROW()-2))</f>
        <v>42.06</v>
      </c>
      <c r="CM2223" t="str">
        <f t="shared" si="279"/>
        <v>CIV</v>
      </c>
    </row>
    <row r="2224" spans="1:91" x14ac:dyDescent="0.3">
      <c r="A2224" s="1">
        <v>2219</v>
      </c>
      <c r="B2224" t="s">
        <v>199</v>
      </c>
      <c r="C2224">
        <v>4</v>
      </c>
      <c r="D2224">
        <v>3</v>
      </c>
      <c r="E2224">
        <v>14</v>
      </c>
      <c r="F2224" t="s">
        <v>89</v>
      </c>
      <c r="G2224" t="s">
        <v>92</v>
      </c>
      <c r="H2224">
        <v>45.87</v>
      </c>
      <c r="I2224">
        <v>0.88</v>
      </c>
      <c r="J2224">
        <v>45.57</v>
      </c>
      <c r="K2224">
        <v>1564</v>
      </c>
      <c r="L2224">
        <v>45.89</v>
      </c>
      <c r="M2224">
        <v>0.89</v>
      </c>
      <c r="N2224">
        <v>45.57</v>
      </c>
      <c r="O2224">
        <v>1568</v>
      </c>
      <c r="P2224">
        <v>1.35</v>
      </c>
      <c r="Q2224">
        <v>50.28</v>
      </c>
      <c r="R2224">
        <v>30.11</v>
      </c>
      <c r="S2224">
        <v>1.6708776595744681</v>
      </c>
      <c r="T2224">
        <v>7.41</v>
      </c>
      <c r="U2224">
        <v>0</v>
      </c>
      <c r="V2224">
        <v>0</v>
      </c>
      <c r="W2224">
        <v>0</v>
      </c>
      <c r="X2224">
        <v>0</v>
      </c>
      <c r="Y2224">
        <v>2.2000000000000002</v>
      </c>
      <c r="Z2224">
        <v>7.72</v>
      </c>
      <c r="AA2224">
        <v>19.75</v>
      </c>
      <c r="AB2224">
        <v>65.900000000000006</v>
      </c>
      <c r="AC2224">
        <v>1685</v>
      </c>
      <c r="AD2224">
        <v>37.79</v>
      </c>
      <c r="AE2224">
        <v>32.28</v>
      </c>
      <c r="AF2224">
        <v>10.9</v>
      </c>
      <c r="AG2224">
        <v>1570</v>
      </c>
      <c r="AI2224">
        <v>44.58</v>
      </c>
      <c r="AJ2224">
        <v>41.32</v>
      </c>
      <c r="AK2224">
        <v>4.51</v>
      </c>
      <c r="AL2224">
        <v>47.305</v>
      </c>
      <c r="AM2224">
        <v>6.31</v>
      </c>
      <c r="AN2224">
        <v>47.89</v>
      </c>
      <c r="AO2224">
        <v>45.09</v>
      </c>
      <c r="AP2224">
        <v>3.31</v>
      </c>
      <c r="AQ2224">
        <v>3.83</v>
      </c>
      <c r="AR2224">
        <v>4.12</v>
      </c>
      <c r="AS2224">
        <v>42.06</v>
      </c>
      <c r="AT2224">
        <v>0</v>
      </c>
      <c r="AU2224">
        <v>0</v>
      </c>
      <c r="AV2224">
        <v>5.6</v>
      </c>
      <c r="AW2224">
        <v>68.400000000000006</v>
      </c>
      <c r="AX2224">
        <v>92.8</v>
      </c>
      <c r="AY2224">
        <v>99.1</v>
      </c>
      <c r="AZ2224">
        <v>100</v>
      </c>
      <c r="BA2224">
        <v>86.199999999999989</v>
      </c>
      <c r="BB2224">
        <v>92.6</v>
      </c>
      <c r="BC2224">
        <v>1.0931307600174021E-16</v>
      </c>
      <c r="BD2224">
        <v>2.34193646451256E-2</v>
      </c>
      <c r="BE2224">
        <v>2.492761380097344</v>
      </c>
      <c r="BF2224">
        <v>1.4098660846721141</v>
      </c>
      <c r="BG2224">
        <v>147.18502983403471</v>
      </c>
      <c r="BH2224">
        <v>6.0446167554029637</v>
      </c>
      <c r="BI2224">
        <v>85.575249011765777</v>
      </c>
      <c r="BJ2224">
        <v>3.534850933961545</v>
      </c>
      <c r="BK2224">
        <v>9.4153780284289159E-17</v>
      </c>
      <c r="BL2224">
        <v>6.2079253644092436</v>
      </c>
      <c r="BM2224">
        <v>161.3666348319131</v>
      </c>
      <c r="BN2224">
        <v>105.5618448084422</v>
      </c>
      <c r="BO2224">
        <v>104.4412998466829</v>
      </c>
      <c r="BP2224">
        <v>96.110199386885</v>
      </c>
      <c r="BQ2224">
        <v>15.239371330145151</v>
      </c>
      <c r="BR2224">
        <v>46.442485688817463</v>
      </c>
      <c r="BS2224">
        <v>49.757732899052847</v>
      </c>
      <c r="BT2224">
        <v>1847.8291843109539</v>
      </c>
      <c r="BU2224">
        <v>22.684650933237911</v>
      </c>
      <c r="BV2224">
        <v>319.06961929972942</v>
      </c>
      <c r="BW2224">
        <v>18.032373801665798</v>
      </c>
      <c r="BX2224">
        <v>6.1854196536692259</v>
      </c>
      <c r="BY2224">
        <v>10.336281692258639</v>
      </c>
      <c r="BZ2224">
        <v>0.42885367946622233</v>
      </c>
      <c r="CA2224">
        <f t="shared" si="272"/>
        <v>2.5161807447424698</v>
      </c>
      <c r="CB2224" cm="1">
        <f t="array" ref="CB2224">IF(ISBLANK(INDEX(AC:AC,ROW())), "", INDEX(AC:AC,ROW())*(BI2224+BJ2224)/1000)</f>
        <v>150.15051840855057</v>
      </c>
      <c r="CC2224">
        <f t="shared" si="273"/>
        <v>153.22964658943766</v>
      </c>
      <c r="CD2224">
        <f t="shared" si="274"/>
        <v>6.1446190329319279E-19</v>
      </c>
      <c r="CE2224">
        <f t="shared" si="275"/>
        <v>0.86132221073707849</v>
      </c>
      <c r="CF2224" cm="1">
        <f t="array" ref="CF2224">IFERROR(IF((BD2224+BE2224)*INDEX(H:H,ROW())*INDEX(K:K,ROW())/(BF2224*30*1000)&lt;0.5,"",(BD2224+BE2224)*INDEX(H:H,ROW())*INDEX(K:K,ROW())/(BF2224*30*1000)),"")</f>
        <v>4.2678407449057394</v>
      </c>
      <c r="CG2224" t="str">
        <f t="shared" si="276"/>
        <v/>
      </c>
      <c r="CH2224" cm="1">
        <f t="array" ref="CH2224">IFERROR((BD2224+BE2224)*INDEX(K:K,ROW())*INDEX(H:H,ROW())/BC2224/100000,"")</f>
        <v>1.6513350848150824E+16</v>
      </c>
      <c r="CI2224">
        <f t="shared" si="277"/>
        <v>4.6886368215774334</v>
      </c>
      <c r="CJ2224">
        <v>0</v>
      </c>
      <c r="CK2224" t="str">
        <f t="shared" si="278"/>
        <v xml:space="preserve"> </v>
      </c>
      <c r="CL2224" cm="1">
        <f t="array" ref="CL2224">IF(INDEX(AS:AS,ROW()-2)=0,CL2223,INDEX(AS:AS,ROW()-2))</f>
        <v>42.06</v>
      </c>
      <c r="CM2224" t="str">
        <f t="shared" si="279"/>
        <v>CIV</v>
      </c>
    </row>
    <row r="2225" spans="1:91" x14ac:dyDescent="0.3">
      <c r="A2225" s="1">
        <v>2220</v>
      </c>
      <c r="B2225" t="s">
        <v>199</v>
      </c>
      <c r="C2225">
        <v>4</v>
      </c>
      <c r="D2225">
        <v>3</v>
      </c>
      <c r="E2225">
        <v>14</v>
      </c>
      <c r="F2225" t="s">
        <v>89</v>
      </c>
      <c r="G2225" t="s">
        <v>93</v>
      </c>
      <c r="H2225">
        <v>45.87</v>
      </c>
      <c r="I2225">
        <v>0.88</v>
      </c>
      <c r="J2225">
        <v>45.57</v>
      </c>
      <c r="K2225">
        <v>1564</v>
      </c>
      <c r="L2225">
        <v>45.89</v>
      </c>
      <c r="M2225">
        <v>0.89</v>
      </c>
      <c r="N2225">
        <v>45.57</v>
      </c>
      <c r="O2225">
        <v>1568</v>
      </c>
      <c r="P2225">
        <v>1.35</v>
      </c>
      <c r="Q2225">
        <v>50.28</v>
      </c>
      <c r="R2225">
        <v>30.11</v>
      </c>
      <c r="S2225">
        <v>1.6708776595744681</v>
      </c>
      <c r="T2225">
        <v>7.41</v>
      </c>
      <c r="U2225">
        <v>0</v>
      </c>
      <c r="V2225">
        <v>0</v>
      </c>
      <c r="W2225">
        <v>0</v>
      </c>
      <c r="X2225">
        <v>0</v>
      </c>
      <c r="Y2225">
        <v>2.2000000000000002</v>
      </c>
      <c r="Z2225">
        <v>7.72</v>
      </c>
      <c r="AA2225">
        <v>19.75</v>
      </c>
      <c r="AB2225">
        <v>65.900000000000006</v>
      </c>
      <c r="AC2225">
        <v>1680</v>
      </c>
      <c r="AD2225">
        <v>37.79</v>
      </c>
      <c r="AE2225">
        <v>30.97</v>
      </c>
      <c r="AF2225">
        <v>10.85</v>
      </c>
      <c r="AG2225">
        <v>1570</v>
      </c>
      <c r="AI2225">
        <v>44.58</v>
      </c>
      <c r="AJ2225">
        <v>41.32</v>
      </c>
      <c r="AK2225">
        <v>4.51</v>
      </c>
      <c r="AL2225">
        <v>47.305</v>
      </c>
      <c r="AM2225">
        <v>6.31</v>
      </c>
      <c r="AN2225">
        <v>47.89</v>
      </c>
      <c r="AO2225">
        <v>45.09</v>
      </c>
      <c r="AP2225">
        <v>3.31</v>
      </c>
      <c r="AQ2225">
        <v>3.83</v>
      </c>
      <c r="AR2225">
        <v>4.12</v>
      </c>
      <c r="AS2225">
        <v>42.06</v>
      </c>
      <c r="AT2225">
        <v>0</v>
      </c>
      <c r="AU2225">
        <v>0</v>
      </c>
      <c r="AV2225">
        <v>5.6</v>
      </c>
      <c r="AW2225">
        <v>68.400000000000006</v>
      </c>
      <c r="AX2225">
        <v>92.8</v>
      </c>
      <c r="AY2225">
        <v>99.1</v>
      </c>
      <c r="AZ2225">
        <v>100</v>
      </c>
      <c r="BA2225">
        <v>86.199999999999989</v>
      </c>
      <c r="BB2225">
        <v>92.6</v>
      </c>
      <c r="BC2225">
        <v>1.0931307600174021E-16</v>
      </c>
      <c r="BD2225">
        <v>1.5665688049563E-2</v>
      </c>
      <c r="BE2225">
        <v>50.567891673570138</v>
      </c>
      <c r="BF2225">
        <v>1.5340880059879879E-17</v>
      </c>
      <c r="BG2225">
        <v>147.83510443355689</v>
      </c>
      <c r="BH2225">
        <v>1.05462864547522E-2</v>
      </c>
      <c r="BI2225">
        <v>85.946603086194216</v>
      </c>
      <c r="BJ2225">
        <v>9.7304814942789E-3</v>
      </c>
      <c r="BK2225">
        <v>9.4153780284289159E-17</v>
      </c>
      <c r="BL2225">
        <v>5.9698707704678133</v>
      </c>
      <c r="BM2225">
        <v>160.0321854793911</v>
      </c>
      <c r="BN2225">
        <v>105.0719013279528</v>
      </c>
      <c r="BO2225">
        <v>103.2651930277997</v>
      </c>
      <c r="BP2225">
        <v>100.0279632247846</v>
      </c>
      <c r="BQ2225">
        <v>15.239371330145151</v>
      </c>
      <c r="BR2225">
        <v>54.993332700696897</v>
      </c>
      <c r="BS2225">
        <v>48.422825424646177</v>
      </c>
      <c r="BT2225">
        <v>1847.8291843109539</v>
      </c>
      <c r="BU2225">
        <v>21.647411360869089</v>
      </c>
      <c r="BV2225">
        <v>301.05736196269191</v>
      </c>
      <c r="BW2225">
        <v>18.032373801665798</v>
      </c>
      <c r="BX2225">
        <v>5.7638599115060254</v>
      </c>
      <c r="BY2225">
        <v>10.336281692258639</v>
      </c>
      <c r="BZ2225">
        <v>0.42885367946622233</v>
      </c>
      <c r="CA2225">
        <f t="shared" si="272"/>
        <v>50.583557361619704</v>
      </c>
      <c r="CB2225" cm="1">
        <f t="array" ref="CB2225">IF(ISBLANK(INDEX(AC:AC,ROW())), "", INDEX(AC:AC,ROW())*(BI2225+BJ2225)/1000)</f>
        <v>144.40664039371666</v>
      </c>
      <c r="CC2225">
        <f t="shared" si="273"/>
        <v>147.84565072001163</v>
      </c>
      <c r="CD2225">
        <f t="shared" si="274"/>
        <v>6.3683835016964072E-19</v>
      </c>
      <c r="CE2225">
        <f t="shared" si="275"/>
        <v>0.86132221073707849</v>
      </c>
      <c r="CF2225" cm="1">
        <f t="array" ref="CF2225">IFERROR(IF((BD2225+BE2225)*INDEX(H:H,ROW())*INDEX(K:K,ROW())/(BF2225*30*1000)&lt;0.5,"",(BD2225+BE2225)*INDEX(H:H,ROW())*INDEX(K:K,ROW())/(BF2225*30*1000)),"")</f>
        <v>7.8850296023369472E+18</v>
      </c>
      <c r="CG2225">
        <f t="shared" si="276"/>
        <v>0.14033892944002108</v>
      </c>
      <c r="CH2225" cm="1">
        <f t="array" ref="CH2225">IFERROR((BD2225+BE2225)*INDEX(K:K,ROW())*INDEX(H:H,ROW())/BC2225/100000,"")</f>
        <v>3.3197298389845267E+17</v>
      </c>
      <c r="CI2225">
        <f t="shared" si="277"/>
        <v>94.257111738742935</v>
      </c>
      <c r="CJ2225">
        <v>0</v>
      </c>
      <c r="CK2225" t="str">
        <f t="shared" si="278"/>
        <v xml:space="preserve"> </v>
      </c>
      <c r="CL2225" cm="1">
        <f t="array" ref="CL2225">IF(INDEX(AS:AS,ROW()-2)=0,CL2224,INDEX(AS:AS,ROW()-2))</f>
        <v>42.06</v>
      </c>
      <c r="CM2225" t="str">
        <f t="shared" si="279"/>
        <v>CIV</v>
      </c>
    </row>
    <row r="2226" spans="1:91" x14ac:dyDescent="0.3">
      <c r="A2226" s="1">
        <v>2221</v>
      </c>
      <c r="B2226" t="s">
        <v>199</v>
      </c>
      <c r="C2226">
        <v>4</v>
      </c>
      <c r="D2226">
        <v>3</v>
      </c>
      <c r="E2226">
        <v>14</v>
      </c>
      <c r="F2226" t="s">
        <v>89</v>
      </c>
      <c r="G2226" t="s">
        <v>94</v>
      </c>
      <c r="H2226">
        <v>45.87</v>
      </c>
      <c r="I2226">
        <v>0.88</v>
      </c>
      <c r="J2226">
        <v>45.57</v>
      </c>
      <c r="K2226">
        <v>1564</v>
      </c>
      <c r="L2226">
        <v>45.89</v>
      </c>
      <c r="M2226">
        <v>0.89</v>
      </c>
      <c r="N2226">
        <v>45.57</v>
      </c>
      <c r="O2226">
        <v>1568</v>
      </c>
      <c r="P2226">
        <v>1.35</v>
      </c>
      <c r="Q2226">
        <v>50.28</v>
      </c>
      <c r="R2226">
        <v>30.11</v>
      </c>
      <c r="S2226">
        <v>1.6708776595744681</v>
      </c>
      <c r="T2226">
        <v>7.41</v>
      </c>
      <c r="U2226">
        <v>0</v>
      </c>
      <c r="V2226">
        <v>0</v>
      </c>
      <c r="W2226">
        <v>0</v>
      </c>
      <c r="X2226">
        <v>0</v>
      </c>
      <c r="Y2226">
        <v>2.2000000000000002</v>
      </c>
      <c r="Z2226">
        <v>7.72</v>
      </c>
      <c r="AA2226">
        <v>19.75</v>
      </c>
      <c r="AB2226">
        <v>65.900000000000006</v>
      </c>
      <c r="AC2226">
        <v>1700</v>
      </c>
      <c r="AD2226">
        <v>37.79</v>
      </c>
      <c r="AE2226">
        <v>32.28</v>
      </c>
      <c r="AF2226">
        <v>10.8</v>
      </c>
      <c r="AG2226">
        <v>1570</v>
      </c>
      <c r="AI2226">
        <v>44.58</v>
      </c>
      <c r="AJ2226">
        <v>41.32</v>
      </c>
      <c r="AK2226">
        <v>4.51</v>
      </c>
      <c r="AL2226">
        <v>47.305</v>
      </c>
      <c r="AM2226">
        <v>6.31</v>
      </c>
      <c r="AN2226">
        <v>47.89</v>
      </c>
      <c r="AO2226">
        <v>45.09</v>
      </c>
      <c r="AP2226">
        <v>3.31</v>
      </c>
      <c r="AQ2226">
        <v>3.83</v>
      </c>
      <c r="AR2226">
        <v>4.12</v>
      </c>
      <c r="AS2226">
        <v>42.06</v>
      </c>
      <c r="AT2226">
        <v>0</v>
      </c>
      <c r="AU2226">
        <v>0</v>
      </c>
      <c r="AV2226">
        <v>5.6</v>
      </c>
      <c r="AW2226">
        <v>68.400000000000006</v>
      </c>
      <c r="AX2226">
        <v>92.8</v>
      </c>
      <c r="AY2226">
        <v>99.1</v>
      </c>
      <c r="AZ2226">
        <v>100</v>
      </c>
      <c r="BA2226">
        <v>86.199999999999989</v>
      </c>
      <c r="BB2226">
        <v>92.6</v>
      </c>
      <c r="BC2226">
        <v>1.0931307600174021E-16</v>
      </c>
      <c r="BD2226">
        <v>9.4384228247745994E-3</v>
      </c>
      <c r="BE2226">
        <v>50.567891673570138</v>
      </c>
      <c r="BF2226">
        <v>1.5340880059879879E-17</v>
      </c>
      <c r="BG2226">
        <v>122.3858023851956</v>
      </c>
      <c r="BH2226">
        <v>6.0446167554029637</v>
      </c>
      <c r="BI2226">
        <v>71.155855449779637</v>
      </c>
      <c r="BJ2226">
        <v>3.534850933961545</v>
      </c>
      <c r="BK2226">
        <v>1.415269095149823</v>
      </c>
      <c r="BL2226">
        <v>6.2512315526237128</v>
      </c>
      <c r="BM2226">
        <v>162.1420979695589</v>
      </c>
      <c r="BN2226">
        <v>105.5701790837899</v>
      </c>
      <c r="BO2226">
        <v>108.8443195713496</v>
      </c>
      <c r="BP2226">
        <v>108.03960415858231</v>
      </c>
      <c r="BQ2226">
        <v>15.239371330145151</v>
      </c>
      <c r="BR2226">
        <v>45.601856108646238</v>
      </c>
      <c r="BS2226">
        <v>47.089247548693763</v>
      </c>
      <c r="BT2226">
        <v>1847.8291843109539</v>
      </c>
      <c r="BU2226">
        <v>21.065725683644679</v>
      </c>
      <c r="BV2226">
        <v>284.00055954790821</v>
      </c>
      <c r="BW2226">
        <v>18.032373801665798</v>
      </c>
      <c r="BX2226">
        <v>5.4681340537237464</v>
      </c>
      <c r="BY2226">
        <v>10.336281692258639</v>
      </c>
      <c r="BZ2226">
        <v>0.42885367946622233</v>
      </c>
      <c r="CA2226">
        <f t="shared" si="272"/>
        <v>50.57733009639491</v>
      </c>
      <c r="CB2226" cm="1">
        <f t="array" ref="CB2226">IF(ISBLANK(INDEX(AC:AC,ROW())), "", INDEX(AC:AC,ROW())*(BI2226+BJ2226)/1000)</f>
        <v>126.97420085236003</v>
      </c>
      <c r="CC2226">
        <f t="shared" si="273"/>
        <v>128.43041914059856</v>
      </c>
      <c r="CD2226">
        <f t="shared" si="274"/>
        <v>1.101973430142328E-2</v>
      </c>
      <c r="CE2226" t="str">
        <f t="shared" si="275"/>
        <v/>
      </c>
      <c r="CF2226" cm="1">
        <f t="array" ref="CF2226">IFERROR(IF((BD2226+BE2226)*INDEX(H:H,ROW())*INDEX(K:K,ROW())/(BF2226*30*1000)&lt;0.5,"",(BD2226+BE2226)*INDEX(H:H,ROW())*INDEX(K:K,ROW())/(BF2226*30*1000)),"")</f>
        <v>7.8840588882709504E+18</v>
      </c>
      <c r="CG2226">
        <f t="shared" si="276"/>
        <v>0.14033892944002108</v>
      </c>
      <c r="CH2226" cm="1">
        <f t="array" ref="CH2226">IFERROR((BD2226+BE2226)*INDEX(K:K,ROW())*INDEX(H:H,ROW())/BC2226/100000,"")</f>
        <v>3.3193211520660832E+17</v>
      </c>
      <c r="CI2226">
        <f t="shared" si="277"/>
        <v>94.245507888307444</v>
      </c>
      <c r="CJ2226">
        <v>0</v>
      </c>
      <c r="CK2226" t="str">
        <f t="shared" si="278"/>
        <v xml:space="preserve"> </v>
      </c>
      <c r="CL2226" cm="1">
        <f t="array" ref="CL2226">IF(INDEX(AS:AS,ROW()-2)=0,CL2225,INDEX(AS:AS,ROW()-2))</f>
        <v>42.06</v>
      </c>
      <c r="CM2226" t="str">
        <f t="shared" si="279"/>
        <v>CIV</v>
      </c>
    </row>
    <row r="2227" spans="1:91" x14ac:dyDescent="0.3">
      <c r="A2227" s="1">
        <v>2222</v>
      </c>
      <c r="B2227" t="s">
        <v>199</v>
      </c>
      <c r="C2227">
        <v>4</v>
      </c>
      <c r="D2227">
        <v>3</v>
      </c>
      <c r="E2227">
        <v>14</v>
      </c>
      <c r="F2227" t="s">
        <v>89</v>
      </c>
      <c r="G2227" t="s">
        <v>95</v>
      </c>
      <c r="H2227">
        <v>45.87</v>
      </c>
      <c r="I2227">
        <v>0.88</v>
      </c>
      <c r="J2227">
        <v>45.57</v>
      </c>
      <c r="K2227">
        <v>1564</v>
      </c>
      <c r="L2227">
        <v>45.89</v>
      </c>
      <c r="M2227">
        <v>0.89</v>
      </c>
      <c r="N2227">
        <v>45.57</v>
      </c>
      <c r="O2227">
        <v>1568</v>
      </c>
      <c r="P2227">
        <v>1.35</v>
      </c>
      <c r="Q2227">
        <v>50.28</v>
      </c>
      <c r="R2227">
        <v>30.11</v>
      </c>
      <c r="S2227">
        <v>1.6708776595744681</v>
      </c>
      <c r="T2227">
        <v>7.41</v>
      </c>
      <c r="U2227">
        <v>0</v>
      </c>
      <c r="V2227">
        <v>0</v>
      </c>
      <c r="W2227">
        <v>0</v>
      </c>
      <c r="X2227">
        <v>0</v>
      </c>
      <c r="Y2227">
        <v>2.2000000000000002</v>
      </c>
      <c r="Z2227">
        <v>7.72</v>
      </c>
      <c r="AA2227">
        <v>19.75</v>
      </c>
      <c r="AB2227">
        <v>65.900000000000006</v>
      </c>
      <c r="AC2227">
        <v>1715</v>
      </c>
      <c r="AD2227">
        <v>37.79</v>
      </c>
      <c r="AE2227">
        <v>30.82</v>
      </c>
      <c r="AF2227">
        <v>10.78</v>
      </c>
      <c r="AG2227">
        <v>1570</v>
      </c>
      <c r="AI2227">
        <v>44.58</v>
      </c>
      <c r="AJ2227">
        <v>41.32</v>
      </c>
      <c r="AK2227">
        <v>4.51</v>
      </c>
      <c r="AL2227">
        <v>47.305</v>
      </c>
      <c r="AM2227">
        <v>6.31</v>
      </c>
      <c r="AN2227">
        <v>47.89</v>
      </c>
      <c r="AO2227">
        <v>45.09</v>
      </c>
      <c r="AP2227">
        <v>3.31</v>
      </c>
      <c r="AQ2227">
        <v>3.83</v>
      </c>
      <c r="AR2227">
        <v>4.12</v>
      </c>
      <c r="AS2227">
        <v>42.06</v>
      </c>
      <c r="AT2227">
        <v>0</v>
      </c>
      <c r="AU2227">
        <v>0</v>
      </c>
      <c r="AV2227">
        <v>5.6</v>
      </c>
      <c r="AW2227">
        <v>68.400000000000006</v>
      </c>
      <c r="AX2227">
        <v>92.8</v>
      </c>
      <c r="AY2227">
        <v>99.1</v>
      </c>
      <c r="AZ2227">
        <v>100</v>
      </c>
      <c r="BA2227">
        <v>86.199999999999989</v>
      </c>
      <c r="BB2227">
        <v>92.6</v>
      </c>
      <c r="BC2227">
        <v>3.06224057468957E-2</v>
      </c>
      <c r="BD2227">
        <v>1.7235985683038001E-3</v>
      </c>
      <c r="BE2227">
        <v>50.567891673570138</v>
      </c>
      <c r="BF2227">
        <v>1.5340880059879879E-17</v>
      </c>
      <c r="BG2227">
        <v>111.114655963712</v>
      </c>
      <c r="BH2227">
        <v>6.0446167554029637</v>
      </c>
      <c r="BI2227">
        <v>64.60304723474249</v>
      </c>
      <c r="BJ2227">
        <v>3.534850933961545</v>
      </c>
      <c r="BK2227">
        <v>1.13930647346256E-2</v>
      </c>
      <c r="BL2227">
        <v>6.151664123533843</v>
      </c>
      <c r="BM2227">
        <v>160.97836352644751</v>
      </c>
      <c r="BN2227">
        <v>104.88093008217631</v>
      </c>
      <c r="BO2227">
        <v>104.06287791255571</v>
      </c>
      <c r="BP2227">
        <v>104.17351352576981</v>
      </c>
      <c r="BQ2227">
        <v>15.239371330145151</v>
      </c>
      <c r="BR2227">
        <v>46.360013738926348</v>
      </c>
      <c r="BS2227">
        <v>46.515946178808321</v>
      </c>
      <c r="BT2227">
        <v>1847.8291843109539</v>
      </c>
      <c r="BU2227">
        <v>97.457797408221595</v>
      </c>
      <c r="BV2227">
        <v>267.18168002420401</v>
      </c>
      <c r="BW2227">
        <v>18.032373801665798</v>
      </c>
      <c r="BX2227">
        <v>5.3349262070362302</v>
      </c>
      <c r="BY2227">
        <v>10.336281692258639</v>
      </c>
      <c r="BZ2227">
        <v>0.42885367946622233</v>
      </c>
      <c r="CA2227">
        <f t="shared" si="272"/>
        <v>50.569615272138442</v>
      </c>
      <c r="CB2227" cm="1">
        <f t="array" ref="CB2227">IF(ISBLANK(INDEX(AC:AC,ROW())), "", INDEX(AC:AC,ROW())*(BI2227+BJ2227)/1000)</f>
        <v>116.85649535932743</v>
      </c>
      <c r="CC2227">
        <f t="shared" si="273"/>
        <v>117.15927271911497</v>
      </c>
      <c r="CD2227">
        <f t="shared" si="274"/>
        <v>9.7244242561491921E-5</v>
      </c>
      <c r="CE2227">
        <f t="shared" si="275"/>
        <v>0.37204995677978547</v>
      </c>
      <c r="CF2227" cm="1">
        <f t="array" ref="CF2227">IFERROR(IF((BD2227+BE2227)*INDEX(H:H,ROW())*INDEX(K:K,ROW())/(BF2227*30*1000)&lt;0.5,"",(BD2227+BE2227)*INDEX(H:H,ROW())*INDEX(K:K,ROW())/(BF2227*30*1000)),"")</f>
        <v>7.8828562916009646E+18</v>
      </c>
      <c r="CG2227">
        <f t="shared" si="276"/>
        <v>5.0096913308109495E-16</v>
      </c>
      <c r="CH2227" cm="1">
        <f t="array" ref="CH2227">IFERROR((BD2227+BE2227)*INDEX(K:K,ROW())*INDEX(H:H,ROW())/BC2227/100000,"")</f>
        <v>1184.7203047818571</v>
      </c>
      <c r="CI2227">
        <f t="shared" si="277"/>
        <v>94.23113212887263</v>
      </c>
      <c r="CJ2227">
        <v>0</v>
      </c>
      <c r="CK2227" t="str">
        <f t="shared" si="278"/>
        <v xml:space="preserve"> </v>
      </c>
      <c r="CL2227" cm="1">
        <f t="array" ref="CL2227">IF(INDEX(AS:AS,ROW()-2)=0,CL2226,INDEX(AS:AS,ROW()-2))</f>
        <v>42.06</v>
      </c>
      <c r="CM2227" t="str">
        <f t="shared" si="279"/>
        <v>CIV</v>
      </c>
    </row>
    <row r="2228" spans="1:91" x14ac:dyDescent="0.3">
      <c r="A2228" s="1">
        <v>2223</v>
      </c>
      <c r="B2228" t="s">
        <v>199</v>
      </c>
      <c r="C2228">
        <v>4</v>
      </c>
      <c r="D2228">
        <v>3</v>
      </c>
      <c r="E2228">
        <v>14</v>
      </c>
      <c r="F2228" t="s">
        <v>89</v>
      </c>
      <c r="G2228" t="s">
        <v>96</v>
      </c>
      <c r="H2228">
        <v>45.87</v>
      </c>
      <c r="I2228">
        <v>0.88</v>
      </c>
      <c r="J2228">
        <v>45.57</v>
      </c>
      <c r="K2228">
        <v>1564</v>
      </c>
      <c r="L2228">
        <v>45.89</v>
      </c>
      <c r="M2228">
        <v>0.89</v>
      </c>
      <c r="N2228">
        <v>45.57</v>
      </c>
      <c r="O2228">
        <v>1568</v>
      </c>
      <c r="P2228">
        <v>1.35</v>
      </c>
      <c r="Q2228">
        <v>50.28</v>
      </c>
      <c r="R2228">
        <v>30.11</v>
      </c>
      <c r="S2228">
        <v>1.6708776595744681</v>
      </c>
      <c r="T2228">
        <v>7.41</v>
      </c>
      <c r="U2228">
        <v>0</v>
      </c>
      <c r="V2228">
        <v>0</v>
      </c>
      <c r="W2228">
        <v>0</v>
      </c>
      <c r="X2228">
        <v>0</v>
      </c>
      <c r="Y2228">
        <v>2.2000000000000002</v>
      </c>
      <c r="Z2228">
        <v>7.72</v>
      </c>
      <c r="AA2228">
        <v>19.75</v>
      </c>
      <c r="AB2228">
        <v>65.900000000000006</v>
      </c>
      <c r="AC2228">
        <v>1720</v>
      </c>
      <c r="AD2228">
        <v>37.79</v>
      </c>
      <c r="AE2228">
        <v>32.28</v>
      </c>
      <c r="AF2228">
        <v>10.65</v>
      </c>
      <c r="AG2228">
        <v>1570</v>
      </c>
      <c r="AI2228">
        <v>44.58</v>
      </c>
      <c r="AJ2228">
        <v>41.32</v>
      </c>
      <c r="AK2228">
        <v>4.51</v>
      </c>
      <c r="AL2228">
        <v>47.305</v>
      </c>
      <c r="AM2228">
        <v>6.31</v>
      </c>
      <c r="AN2228">
        <v>47.89</v>
      </c>
      <c r="AO2228">
        <v>45.09</v>
      </c>
      <c r="AP2228">
        <v>3.31</v>
      </c>
      <c r="AQ2228">
        <v>3.83</v>
      </c>
      <c r="AR2228">
        <v>4.12</v>
      </c>
      <c r="AS2228">
        <v>42.06</v>
      </c>
      <c r="AT2228">
        <v>0</v>
      </c>
      <c r="AU2228">
        <v>0</v>
      </c>
      <c r="AV2228">
        <v>5.6</v>
      </c>
      <c r="AW2228">
        <v>68.400000000000006</v>
      </c>
      <c r="AX2228">
        <v>92.8</v>
      </c>
      <c r="AY2228">
        <v>99.1</v>
      </c>
      <c r="AZ2228">
        <v>100</v>
      </c>
      <c r="BA2228">
        <v>86.199999999999989</v>
      </c>
      <c r="BB2228">
        <v>92.6</v>
      </c>
      <c r="BC2228">
        <v>1.77959482042284E-2</v>
      </c>
      <c r="BD2228">
        <v>1.1943951513619201E-2</v>
      </c>
      <c r="BE2228">
        <v>50.567891673570138</v>
      </c>
      <c r="BF2228">
        <v>1.5340880059879879E-17</v>
      </c>
      <c r="BG2228">
        <v>68.334389404175838</v>
      </c>
      <c r="BH2228">
        <v>6.0446167554029637</v>
      </c>
      <c r="BI2228">
        <v>39.730398667256758</v>
      </c>
      <c r="BJ2228">
        <v>3.534850933961545</v>
      </c>
      <c r="BK2228">
        <v>3.499269129141866E-17</v>
      </c>
      <c r="BL2228">
        <v>5.8012158508288669</v>
      </c>
      <c r="BM2228">
        <v>158.78408646513921</v>
      </c>
      <c r="BN2228">
        <v>103.89654682350159</v>
      </c>
      <c r="BO2228">
        <v>104.5305806721644</v>
      </c>
      <c r="BP2228">
        <v>103.1462860475028</v>
      </c>
      <c r="BQ2228">
        <v>15.239371330145151</v>
      </c>
      <c r="BR2228">
        <v>50.713456030083456</v>
      </c>
      <c r="BS2228">
        <v>41.161631030787369</v>
      </c>
      <c r="BT2228">
        <v>1847.8291843109539</v>
      </c>
      <c r="BU2228">
        <v>99.648017970488894</v>
      </c>
      <c r="BV2228">
        <v>225.3420840240872</v>
      </c>
      <c r="BW2228">
        <v>18.032373801665798</v>
      </c>
      <c r="BX2228">
        <v>5.3061648604505232</v>
      </c>
      <c r="BY2228">
        <v>10.336281692258639</v>
      </c>
      <c r="BZ2228">
        <v>0.42885367946622233</v>
      </c>
      <c r="CA2228">
        <f t="shared" si="272"/>
        <v>50.57983562508376</v>
      </c>
      <c r="CB2228" cm="1">
        <f t="array" ref="CB2228">IF(ISBLANK(INDEX(AC:AC,ROW())), "", INDEX(AC:AC,ROW())*(BI2228+BJ2228)/1000)</f>
        <v>74.416229314095474</v>
      </c>
      <c r="CC2228">
        <f t="shared" si="273"/>
        <v>74.379006159578807</v>
      </c>
      <c r="CD2228">
        <f t="shared" si="274"/>
        <v>4.7046462568137134E-19</v>
      </c>
      <c r="CE2228">
        <f t="shared" si="275"/>
        <v>1.966329126711227E-15</v>
      </c>
      <c r="CF2228" cm="1">
        <f t="array" ref="CF2228">IFERROR(IF((BD2228+BE2228)*INDEX(H:H,ROW())*INDEX(K:K,ROW())/(BF2228*30*1000)&lt;0.5,"",(BD2228+BE2228)*INDEX(H:H,ROW())*INDEX(K:K,ROW())/(BF2228*30*1000)),"")</f>
        <v>7.8844494532867676E+18</v>
      </c>
      <c r="CG2228">
        <f t="shared" si="276"/>
        <v>8.6204342043627743E-16</v>
      </c>
      <c r="CH2228" cm="1">
        <f t="array" ref="CH2228">IFERROR((BD2228+BE2228)*INDEX(K:K,ROW())*INDEX(H:H,ROW())/BC2228/100000,"")</f>
        <v>2039.0213324904792</v>
      </c>
      <c r="CI2228">
        <f t="shared" si="277"/>
        <v>94.250176676148925</v>
      </c>
      <c r="CJ2228">
        <v>0</v>
      </c>
      <c r="CK2228" t="str">
        <f t="shared" si="278"/>
        <v xml:space="preserve"> </v>
      </c>
      <c r="CL2228" cm="1">
        <f t="array" ref="CL2228">IF(INDEX(AS:AS,ROW()-2)=0,CL2227,INDEX(AS:AS,ROW()-2))</f>
        <v>42.06</v>
      </c>
      <c r="CM2228" t="str">
        <f t="shared" si="279"/>
        <v>CIV</v>
      </c>
    </row>
    <row r="2229" spans="1:91" x14ac:dyDescent="0.3">
      <c r="A2229" s="1">
        <v>2224</v>
      </c>
      <c r="B2229" t="s">
        <v>199</v>
      </c>
      <c r="C2229">
        <v>4</v>
      </c>
      <c r="D2229">
        <v>3</v>
      </c>
      <c r="E2229">
        <v>14</v>
      </c>
      <c r="F2229" t="s">
        <v>89</v>
      </c>
      <c r="G2229" t="s">
        <v>97</v>
      </c>
      <c r="H2229">
        <v>45.87</v>
      </c>
      <c r="I2229">
        <v>0.88</v>
      </c>
      <c r="J2229">
        <v>45.57</v>
      </c>
      <c r="K2229">
        <v>1564</v>
      </c>
      <c r="L2229">
        <v>45.89</v>
      </c>
      <c r="M2229">
        <v>0.89</v>
      </c>
      <c r="N2229">
        <v>45.57</v>
      </c>
      <c r="O2229">
        <v>1568</v>
      </c>
      <c r="P2229">
        <v>1.35</v>
      </c>
      <c r="Q2229">
        <v>50.28</v>
      </c>
      <c r="R2229">
        <v>30.11</v>
      </c>
      <c r="S2229">
        <v>1.6708776595744681</v>
      </c>
      <c r="T2229">
        <v>7.41</v>
      </c>
      <c r="U2229">
        <v>0</v>
      </c>
      <c r="V2229">
        <v>0</v>
      </c>
      <c r="W2229">
        <v>0</v>
      </c>
      <c r="X2229">
        <v>0</v>
      </c>
      <c r="Y2229">
        <v>2.2000000000000002</v>
      </c>
      <c r="Z2229">
        <v>7.72</v>
      </c>
      <c r="AA2229">
        <v>19.75</v>
      </c>
      <c r="AB2229">
        <v>65.900000000000006</v>
      </c>
      <c r="AC2229">
        <v>1726</v>
      </c>
      <c r="AD2229">
        <v>37.79</v>
      </c>
      <c r="AE2229">
        <v>32.28</v>
      </c>
      <c r="AF2229">
        <v>10.52</v>
      </c>
      <c r="AG2229">
        <v>1570</v>
      </c>
      <c r="AI2229">
        <v>44.58</v>
      </c>
      <c r="AJ2229">
        <v>41.32</v>
      </c>
      <c r="AK2229">
        <v>4.51</v>
      </c>
      <c r="AL2229">
        <v>47.305</v>
      </c>
      <c r="AM2229">
        <v>6.31</v>
      </c>
      <c r="AN2229">
        <v>47.89</v>
      </c>
      <c r="AO2229">
        <v>45.09</v>
      </c>
      <c r="AP2229">
        <v>3.31</v>
      </c>
      <c r="AQ2229">
        <v>3.83</v>
      </c>
      <c r="AR2229">
        <v>4.12</v>
      </c>
      <c r="AS2229">
        <v>42.06</v>
      </c>
      <c r="AT2229">
        <v>0</v>
      </c>
      <c r="AU2229">
        <v>0</v>
      </c>
      <c r="AV2229">
        <v>5.6</v>
      </c>
      <c r="AW2229">
        <v>68.400000000000006</v>
      </c>
      <c r="AX2229">
        <v>92.8</v>
      </c>
      <c r="AY2229">
        <v>99.1</v>
      </c>
      <c r="AZ2229">
        <v>100</v>
      </c>
      <c r="BA2229">
        <v>86.199999999999989</v>
      </c>
      <c r="BB2229">
        <v>92.6</v>
      </c>
      <c r="BC2229">
        <v>1.5121656725576599E-2</v>
      </c>
      <c r="BD2229">
        <v>1.1943951513619201E-2</v>
      </c>
      <c r="BE2229">
        <v>50.567891673570138</v>
      </c>
      <c r="BF2229">
        <v>1.5340880059879879E-17</v>
      </c>
      <c r="BG2229">
        <v>151.6632005950506</v>
      </c>
      <c r="BH2229">
        <v>6.0446167554029637</v>
      </c>
      <c r="BI2229">
        <v>88.176515615138982</v>
      </c>
      <c r="BJ2229">
        <v>3.534850933961545</v>
      </c>
      <c r="BK2229">
        <v>3.499269129141866E-17</v>
      </c>
      <c r="BL2229">
        <v>5.5242963882236413</v>
      </c>
      <c r="BM2229">
        <v>156.88438193062879</v>
      </c>
      <c r="BN2229">
        <v>106.7859029634612</v>
      </c>
      <c r="BO2229">
        <v>106.51466099644929</v>
      </c>
      <c r="BP2229">
        <v>102.45773296452489</v>
      </c>
      <c r="BQ2229">
        <v>15.239371330145151</v>
      </c>
      <c r="BR2229">
        <v>46.877325020642772</v>
      </c>
      <c r="BS2229">
        <v>89.967886307269325</v>
      </c>
      <c r="BT2229">
        <v>1847.8291843109539</v>
      </c>
      <c r="BU2229">
        <v>98.26601948808424</v>
      </c>
      <c r="BV2229">
        <v>309.83828820398679</v>
      </c>
      <c r="BW2229">
        <v>65.047942027233105</v>
      </c>
      <c r="BX2229">
        <v>5.6520260478779747</v>
      </c>
      <c r="BY2229">
        <v>10.336281692258639</v>
      </c>
      <c r="BZ2229">
        <v>0.42885367946622233</v>
      </c>
      <c r="CA2229">
        <f t="shared" si="272"/>
        <v>50.57983562508376</v>
      </c>
      <c r="CB2229" cm="1">
        <f t="array" ref="CB2229">IF(ISBLANK(INDEX(AC:AC,ROW())), "", INDEX(AC:AC,ROW())*(BI2229+BJ2229)/1000)</f>
        <v>158.29381866374752</v>
      </c>
      <c r="CC2229">
        <f t="shared" si="273"/>
        <v>157.70781735045355</v>
      </c>
      <c r="CD2229">
        <f t="shared" si="274"/>
        <v>2.2188304853435993E-19</v>
      </c>
      <c r="CE2229">
        <f t="shared" si="275"/>
        <v>2.3140778769453494E-15</v>
      </c>
      <c r="CF2229" cm="1">
        <f t="array" ref="CF2229">IFERROR(IF((BD2229+BE2229)*INDEX(H:H,ROW())*INDEX(K:K,ROW())/(BF2229*30*1000)&lt;0.5,"",(BD2229+BE2229)*INDEX(H:H,ROW())*INDEX(K:K,ROW())/(BF2229*30*1000)),"")</f>
        <v>7.8844494532867676E+18</v>
      </c>
      <c r="CG2229">
        <f t="shared" si="276"/>
        <v>1.0144973092751462E-15</v>
      </c>
      <c r="CH2229" cm="1">
        <f t="array" ref="CH2229">IFERROR((BD2229+BE2229)*INDEX(K:K,ROW())*INDEX(H:H,ROW())/BC2229/100000,"")</f>
        <v>2399.6258266425975</v>
      </c>
      <c r="CI2229">
        <f t="shared" si="277"/>
        <v>94.250176676148925</v>
      </c>
      <c r="CJ2229">
        <v>0</v>
      </c>
      <c r="CK2229" t="str">
        <f t="shared" si="278"/>
        <v xml:space="preserve"> </v>
      </c>
      <c r="CL2229" cm="1">
        <f t="array" ref="CL2229">IF(INDEX(AS:AS,ROW()-2)=0,CL2228,INDEX(AS:AS,ROW()-2))</f>
        <v>42.06</v>
      </c>
      <c r="CM2229" t="str">
        <f t="shared" si="279"/>
        <v>CIV</v>
      </c>
    </row>
    <row r="2230" spans="1:91" x14ac:dyDescent="0.3">
      <c r="A2230" s="1">
        <v>2225</v>
      </c>
      <c r="B2230" t="s">
        <v>199</v>
      </c>
      <c r="C2230">
        <v>4</v>
      </c>
      <c r="D2230">
        <v>3</v>
      </c>
      <c r="E2230">
        <v>14</v>
      </c>
      <c r="F2230" t="s">
        <v>98</v>
      </c>
      <c r="G2230" t="s">
        <v>99</v>
      </c>
      <c r="H2230">
        <v>45.87</v>
      </c>
      <c r="I2230">
        <v>0.88</v>
      </c>
      <c r="J2230">
        <v>45.57</v>
      </c>
      <c r="K2230">
        <v>1564</v>
      </c>
      <c r="L2230">
        <v>45.89</v>
      </c>
      <c r="M2230">
        <v>0.89</v>
      </c>
      <c r="N2230">
        <v>45.57</v>
      </c>
      <c r="O2230">
        <v>1568</v>
      </c>
      <c r="P2230">
        <v>1.35</v>
      </c>
      <c r="Q2230">
        <v>50.28</v>
      </c>
      <c r="R2230">
        <v>30.11</v>
      </c>
      <c r="S2230">
        <v>1.6708776595744681</v>
      </c>
      <c r="T2230">
        <v>7.41</v>
      </c>
      <c r="U2230">
        <v>0</v>
      </c>
      <c r="V2230">
        <v>0</v>
      </c>
      <c r="W2230">
        <v>0</v>
      </c>
      <c r="X2230">
        <v>0</v>
      </c>
      <c r="Y2230">
        <v>2.2000000000000002</v>
      </c>
      <c r="Z2230">
        <v>7.72</v>
      </c>
      <c r="AA2230">
        <v>19.75</v>
      </c>
      <c r="AB2230">
        <v>65.900000000000006</v>
      </c>
      <c r="AC2230">
        <v>1730</v>
      </c>
      <c r="AD2230">
        <v>37.79</v>
      </c>
      <c r="AE2230">
        <v>32.28</v>
      </c>
      <c r="AF2230">
        <v>10.48</v>
      </c>
      <c r="AG2230">
        <v>1570</v>
      </c>
      <c r="AI2230">
        <v>44.58</v>
      </c>
      <c r="AJ2230">
        <v>41.32</v>
      </c>
      <c r="AK2230">
        <v>4.51</v>
      </c>
      <c r="AL2230">
        <v>47.305</v>
      </c>
      <c r="AM2230">
        <v>6.31</v>
      </c>
      <c r="AN2230">
        <v>47.89</v>
      </c>
      <c r="AO2230">
        <v>45.09</v>
      </c>
      <c r="AP2230">
        <v>3.31</v>
      </c>
      <c r="AQ2230">
        <v>3.83</v>
      </c>
      <c r="AR2230">
        <v>4.12</v>
      </c>
      <c r="AS2230">
        <v>42.06</v>
      </c>
      <c r="AT2230">
        <v>0</v>
      </c>
      <c r="AU2230">
        <v>0</v>
      </c>
      <c r="AV2230">
        <v>5.6</v>
      </c>
      <c r="AW2230">
        <v>68.400000000000006</v>
      </c>
      <c r="AX2230">
        <v>92.8</v>
      </c>
      <c r="AY2230">
        <v>99.1</v>
      </c>
      <c r="AZ2230">
        <v>100</v>
      </c>
      <c r="BA2230">
        <v>86.199999999999989</v>
      </c>
      <c r="BB2230">
        <v>92.6</v>
      </c>
      <c r="BC2230">
        <v>4.41889624734269E-2</v>
      </c>
      <c r="BD2230">
        <v>1.1943951513619201E-2</v>
      </c>
      <c r="BE2230">
        <v>6.4969231215047687</v>
      </c>
      <c r="BF2230">
        <v>5.4464308953973486</v>
      </c>
      <c r="BG2230">
        <v>156.71974477729839</v>
      </c>
      <c r="BH2230">
        <v>6.0446167554029637</v>
      </c>
      <c r="BI2230">
        <v>91.116766722217321</v>
      </c>
      <c r="BJ2230">
        <v>3.534850933961545</v>
      </c>
      <c r="BK2230">
        <v>250.44175255716209</v>
      </c>
      <c r="BL2230">
        <v>5.5258136266999118</v>
      </c>
      <c r="BM2230">
        <v>156.91313775921219</v>
      </c>
      <c r="BN2230">
        <v>106.31575493431269</v>
      </c>
      <c r="BO2230">
        <v>103.68727053629701</v>
      </c>
      <c r="BP2230">
        <v>104.2472975353825</v>
      </c>
      <c r="BQ2230">
        <v>15.239371330145151</v>
      </c>
      <c r="BR2230">
        <v>44.976045672324418</v>
      </c>
      <c r="BS2230">
        <v>111.0694595383615</v>
      </c>
      <c r="BT2230">
        <v>1847.8291843109539</v>
      </c>
      <c r="BU2230">
        <v>92.460345846091286</v>
      </c>
      <c r="BV2230">
        <v>474.38193686705</v>
      </c>
      <c r="BW2230">
        <v>106.0236372853016</v>
      </c>
      <c r="BX2230">
        <v>6.2432257556357644</v>
      </c>
      <c r="BY2230">
        <v>10.336281692258639</v>
      </c>
      <c r="BZ2230">
        <v>0.42885367946622233</v>
      </c>
      <c r="CA2230">
        <f t="shared" si="272"/>
        <v>6.5088670730183882</v>
      </c>
      <c r="CB2230" cm="1">
        <f t="array" ref="CB2230">IF(ISBLANK(INDEX(AC:AC,ROW())), "", INDEX(AC:AC,ROW())*(BI2230+BJ2230)/1000)</f>
        <v>163.74729854518944</v>
      </c>
      <c r="CC2230">
        <f t="shared" si="273"/>
        <v>162.76436153270134</v>
      </c>
      <c r="CD2230">
        <f t="shared" si="274"/>
        <v>1.538676834405456</v>
      </c>
      <c r="CE2230" t="str">
        <f t="shared" si="275"/>
        <v/>
      </c>
      <c r="CF2230" cm="1">
        <f t="array" ref="CF2230">IFERROR(IF((BD2230+BE2230)*INDEX(H:H,ROW())*INDEX(K:K,ROW())/(BF2230*30*1000)&lt;0.5,"",(BD2230+BE2230)*INDEX(H:H,ROW())*INDEX(K:K,ROW())/(BF2230*30*1000)),"")</f>
        <v>2.8578382113355363</v>
      </c>
      <c r="CG2230" t="str">
        <f t="shared" si="276"/>
        <v/>
      </c>
      <c r="CH2230" cm="1">
        <f t="array" ref="CH2230">IFERROR((BD2230+BE2230)*INDEX(K:K,ROW())*INDEX(H:H,ROW())/BC2230/100000,"")</f>
        <v>105.67130878638534</v>
      </c>
      <c r="CI2230">
        <f t="shared" si="277"/>
        <v>12.128585710336331</v>
      </c>
      <c r="CJ2230">
        <v>0</v>
      </c>
      <c r="CK2230" t="str">
        <f t="shared" si="278"/>
        <v xml:space="preserve"> </v>
      </c>
      <c r="CL2230" cm="1">
        <f t="array" ref="CL2230">IF(INDEX(AS:AS,ROW()-2)=0,CL2229,INDEX(AS:AS,ROW()-2))</f>
        <v>42.06</v>
      </c>
      <c r="CM2230" t="str">
        <f t="shared" si="279"/>
        <v>CIV</v>
      </c>
    </row>
    <row r="2231" spans="1:91" x14ac:dyDescent="0.3">
      <c r="A2231" s="1">
        <v>2226</v>
      </c>
      <c r="B2231" t="s">
        <v>199</v>
      </c>
      <c r="C2231">
        <v>4</v>
      </c>
      <c r="D2231">
        <v>3</v>
      </c>
      <c r="E2231">
        <v>14</v>
      </c>
      <c r="F2231" t="s">
        <v>98</v>
      </c>
      <c r="G2231" t="s">
        <v>100</v>
      </c>
      <c r="H2231">
        <v>44.75</v>
      </c>
      <c r="I2231">
        <v>0.86</v>
      </c>
      <c r="J2231">
        <v>44.59</v>
      </c>
      <c r="K2231">
        <v>1544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Q2231">
        <v>50.28</v>
      </c>
      <c r="R2231">
        <v>30.11</v>
      </c>
      <c r="S2231">
        <v>1.6708776595744681</v>
      </c>
      <c r="T2231">
        <v>7.41</v>
      </c>
      <c r="U2231">
        <v>0</v>
      </c>
      <c r="V2231">
        <v>0</v>
      </c>
      <c r="W2231">
        <v>0</v>
      </c>
      <c r="X2231">
        <v>0</v>
      </c>
      <c r="Y2231">
        <v>2</v>
      </c>
      <c r="Z2231">
        <v>7.72</v>
      </c>
      <c r="AA2231">
        <v>19.7</v>
      </c>
      <c r="AB2231">
        <v>65.900000000000006</v>
      </c>
      <c r="AC2231">
        <v>1710</v>
      </c>
      <c r="AD2231">
        <v>37.42</v>
      </c>
      <c r="AE2231">
        <v>30.71</v>
      </c>
      <c r="AF2231">
        <v>11.21</v>
      </c>
      <c r="AG2231">
        <v>1570</v>
      </c>
      <c r="AI2231">
        <v>43.42</v>
      </c>
      <c r="AJ2231">
        <v>39.69</v>
      </c>
      <c r="AK2231">
        <v>4.18</v>
      </c>
      <c r="AL2231">
        <v>46.56</v>
      </c>
      <c r="AM2231">
        <v>6.15</v>
      </c>
      <c r="AN2231">
        <v>47.15</v>
      </c>
      <c r="AO2231">
        <v>44.04</v>
      </c>
      <c r="AP2231">
        <v>3.12</v>
      </c>
      <c r="AQ2231">
        <v>3.83</v>
      </c>
      <c r="AR2231">
        <v>2.98</v>
      </c>
      <c r="AS2231">
        <v>40.28</v>
      </c>
      <c r="AT2231">
        <v>0</v>
      </c>
      <c r="AU2231">
        <v>0</v>
      </c>
      <c r="AV2231">
        <v>7.9</v>
      </c>
      <c r="AW2231">
        <v>84.6</v>
      </c>
      <c r="AX2231">
        <v>96.2</v>
      </c>
      <c r="AY2231">
        <v>99.8</v>
      </c>
      <c r="AZ2231">
        <v>100</v>
      </c>
      <c r="BA2231">
        <v>88.3</v>
      </c>
      <c r="BB2231">
        <v>91.899999999999991</v>
      </c>
      <c r="BC2231">
        <v>44.777306102917343</v>
      </c>
      <c r="BD2231">
        <v>1.1943951513619201E-2</v>
      </c>
      <c r="BE2231">
        <v>42.956464450034417</v>
      </c>
      <c r="BF2231">
        <v>36.000432752021652</v>
      </c>
      <c r="BG2231">
        <v>110.30427765720709</v>
      </c>
      <c r="BH2231">
        <v>6.0446167554029637</v>
      </c>
      <c r="BI2231">
        <v>64.136190560897518</v>
      </c>
      <c r="BJ2231">
        <v>3.534850933961545</v>
      </c>
      <c r="BK2231">
        <v>590.16971986265685</v>
      </c>
      <c r="BL2231">
        <v>5.2085280003979646</v>
      </c>
      <c r="BM2231">
        <v>158.28667542887561</v>
      </c>
      <c r="BN2231">
        <v>107.58656522955491</v>
      </c>
      <c r="BO2231">
        <v>107.2072764275504</v>
      </c>
      <c r="BP2231">
        <v>111.3734198578596</v>
      </c>
      <c r="BQ2231">
        <v>15.239371330145151</v>
      </c>
      <c r="BR2231">
        <v>41.8470888724083</v>
      </c>
      <c r="BS2231">
        <v>95.98277194882894</v>
      </c>
      <c r="BT2231">
        <v>1847.8291843109539</v>
      </c>
      <c r="BU2231">
        <v>110.0027130729822</v>
      </c>
      <c r="BV2231">
        <v>735.70475888781857</v>
      </c>
      <c r="BW2231">
        <v>11.75822031339222</v>
      </c>
      <c r="BX2231">
        <v>11.44736961579413</v>
      </c>
      <c r="BY2231">
        <v>10.336281692258639</v>
      </c>
      <c r="BZ2231">
        <v>0.42885367946622233</v>
      </c>
      <c r="CA2231">
        <f t="shared" si="272"/>
        <v>42.968408401548039</v>
      </c>
      <c r="CB2231" cm="1">
        <f t="array" ref="CB2231">IF(ISBLANK(INDEX(AC:AC,ROW())), "", INDEX(AC:AC,ROW())*(BI2231+BJ2231)/1000)</f>
        <v>115.717480956209</v>
      </c>
      <c r="CC2231">
        <f t="shared" si="273"/>
        <v>116.34889441261006</v>
      </c>
      <c r="CD2231">
        <f t="shared" si="274"/>
        <v>5.0724136472644759</v>
      </c>
      <c r="CE2231">
        <f t="shared" si="275"/>
        <v>13.180107764995848</v>
      </c>
      <c r="CF2231" cm="1">
        <f t="array" ref="CF2231">IFERROR(IF((BD2231+BE2231)*INDEX(H:H,ROW())*INDEX(K:K,ROW())/(BF2231*30*1000)&lt;0.5,"",(BD2231+BE2231)*INDEX(H:H,ROW())*INDEX(K:K,ROW())/(BF2231*30*1000)),"")</f>
        <v>2.7489106687010034</v>
      </c>
      <c r="CG2231">
        <f t="shared" si="276"/>
        <v>0.80398835671974789</v>
      </c>
      <c r="CH2231" cm="1">
        <f t="array" ref="CH2231">IFERROR((BD2231+BE2231)*INDEX(K:K,ROW())*INDEX(H:H,ROW())/BC2231/100000,"")</f>
        <v>0.66302765138949094</v>
      </c>
      <c r="CI2231">
        <f t="shared" si="277"/>
        <v>77.113226236274301</v>
      </c>
      <c r="CJ2231">
        <v>1</v>
      </c>
      <c r="CK2231">
        <f t="shared" si="278"/>
        <v>41.267091415992162</v>
      </c>
      <c r="CL2231" cm="1">
        <f t="array" ref="CL2231">IF(INDEX(AS:AS,ROW()-2)=0,CL2230,INDEX(AS:AS,ROW()-2))</f>
        <v>42.06</v>
      </c>
      <c r="CM2231" t="str">
        <f t="shared" si="279"/>
        <v>CIV</v>
      </c>
    </row>
    <row r="2232" spans="1:91" x14ac:dyDescent="0.3">
      <c r="A2232" s="1">
        <v>2227</v>
      </c>
      <c r="B2232" t="s">
        <v>199</v>
      </c>
      <c r="C2232">
        <v>4</v>
      </c>
      <c r="D2232">
        <v>3</v>
      </c>
      <c r="E2232">
        <v>14</v>
      </c>
      <c r="F2232" t="s">
        <v>98</v>
      </c>
      <c r="G2232" t="s">
        <v>101</v>
      </c>
      <c r="H2232">
        <v>45.87</v>
      </c>
      <c r="I2232">
        <v>0.88</v>
      </c>
      <c r="J2232">
        <v>45.57</v>
      </c>
      <c r="K2232">
        <v>1564</v>
      </c>
      <c r="L2232">
        <v>45.89</v>
      </c>
      <c r="M2232">
        <v>0.89</v>
      </c>
      <c r="N2232">
        <v>45.57</v>
      </c>
      <c r="O2232">
        <v>1568</v>
      </c>
      <c r="P2232">
        <v>1.35</v>
      </c>
      <c r="Q2232">
        <v>50.28</v>
      </c>
      <c r="R2232">
        <v>30.11</v>
      </c>
      <c r="S2232">
        <v>1.6708776595744681</v>
      </c>
      <c r="T2232">
        <v>7.41</v>
      </c>
      <c r="U2232">
        <v>0</v>
      </c>
      <c r="V2232">
        <v>0</v>
      </c>
      <c r="W2232">
        <v>0</v>
      </c>
      <c r="X2232">
        <v>0</v>
      </c>
      <c r="Y2232">
        <v>2.2000000000000002</v>
      </c>
      <c r="Z2232">
        <v>7.72</v>
      </c>
      <c r="AA2232">
        <v>19.75</v>
      </c>
      <c r="AB2232">
        <v>65.900000000000006</v>
      </c>
      <c r="AC2232">
        <v>1708</v>
      </c>
      <c r="AD2232">
        <v>37.79</v>
      </c>
      <c r="AE2232">
        <v>32.28</v>
      </c>
      <c r="AF2232">
        <v>11.38</v>
      </c>
      <c r="AG2232">
        <v>1570</v>
      </c>
      <c r="AI2232">
        <v>44.58</v>
      </c>
      <c r="AJ2232">
        <v>41.32</v>
      </c>
      <c r="AK2232">
        <v>4.51</v>
      </c>
      <c r="AL2232">
        <v>47.305</v>
      </c>
      <c r="AM2232">
        <v>6.31</v>
      </c>
      <c r="AN2232">
        <v>47.89</v>
      </c>
      <c r="AO2232">
        <v>45.09</v>
      </c>
      <c r="AP2232">
        <v>3.31</v>
      </c>
      <c r="AQ2232">
        <v>3.83</v>
      </c>
      <c r="AR2232">
        <v>4.12</v>
      </c>
      <c r="AS2232">
        <v>42.06</v>
      </c>
      <c r="AT2232">
        <v>0</v>
      </c>
      <c r="AU2232">
        <v>0</v>
      </c>
      <c r="AV2232">
        <v>6.5</v>
      </c>
      <c r="AW2232">
        <v>80.2</v>
      </c>
      <c r="AX2232">
        <v>95.6</v>
      </c>
      <c r="AY2232">
        <v>99.7</v>
      </c>
      <c r="AZ2232">
        <v>100</v>
      </c>
      <c r="BA2232">
        <v>89.1</v>
      </c>
      <c r="BB2232">
        <v>93.2</v>
      </c>
      <c r="BC2232">
        <v>99.987002409865582</v>
      </c>
      <c r="BD2232">
        <v>1.1943951513619201E-2</v>
      </c>
      <c r="BE2232">
        <v>50.763956960559398</v>
      </c>
      <c r="BF2232">
        <v>44.505150321470879</v>
      </c>
      <c r="BG2232">
        <v>125.71188910499239</v>
      </c>
      <c r="BH2232">
        <v>4.2888803671050503E-2</v>
      </c>
      <c r="BI2232">
        <v>73.08770804979828</v>
      </c>
      <c r="BJ2232">
        <v>2.4285863046765201E-2</v>
      </c>
      <c r="BK2232">
        <v>580.16344172144977</v>
      </c>
      <c r="BL2232">
        <v>4.1702835487923684</v>
      </c>
      <c r="BM2232">
        <v>170.8340822976453</v>
      </c>
      <c r="BN2232">
        <v>107.05201816667289</v>
      </c>
      <c r="BO2232">
        <v>107.9403195683491</v>
      </c>
      <c r="BP2232">
        <v>111.25085442590181</v>
      </c>
      <c r="BQ2232">
        <v>15.239371330145151</v>
      </c>
      <c r="BR2232">
        <v>38.707445070931733</v>
      </c>
      <c r="BS2232">
        <v>89.190272533755007</v>
      </c>
      <c r="BT2232">
        <v>1847.8291843109539</v>
      </c>
      <c r="BU2232">
        <v>110.2696545357219</v>
      </c>
      <c r="BV2232">
        <v>783.348819121833</v>
      </c>
      <c r="BW2232">
        <v>18.032373801665798</v>
      </c>
      <c r="BX2232">
        <v>11.14337042111562</v>
      </c>
      <c r="BY2232">
        <v>10.336281692258639</v>
      </c>
      <c r="BZ2232">
        <v>0.42885367946622233</v>
      </c>
      <c r="CA2232">
        <f t="shared" si="272"/>
        <v>50.77590091207302</v>
      </c>
      <c r="CB2232" cm="1">
        <f t="array" ref="CB2232">IF(ISBLANK(INDEX(AC:AC,ROW())), "", INDEX(AC:AC,ROW())*(BI2232+BJ2232)/1000)</f>
        <v>124.87528560313935</v>
      </c>
      <c r="CC2232">
        <f t="shared" si="273"/>
        <v>125.75477790866344</v>
      </c>
      <c r="CD2232">
        <f t="shared" si="274"/>
        <v>4.6134504896730562</v>
      </c>
      <c r="CE2232">
        <f t="shared" si="275"/>
        <v>5.8023885879011594</v>
      </c>
      <c r="CF2232" cm="1">
        <f t="array" ref="CF2232">IFERROR(IF((BD2232+BE2232)*INDEX(H:H,ROW())*INDEX(K:K,ROW())/(BF2232*30*1000)&lt;0.5,"",(BD2232+BE2232)*INDEX(H:H,ROW())*INDEX(K:K,ROW())/(BF2232*30*1000)),"")</f>
        <v>2.7282967122776425</v>
      </c>
      <c r="CG2232">
        <f t="shared" si="276"/>
        <v>0.44510935670454321</v>
      </c>
      <c r="CH2232" cm="1">
        <f t="array" ref="CH2232">IFERROR((BD2232+BE2232)*INDEX(K:K,ROW())*INDEX(H:H,ROW())/BC2232/100000,"")</f>
        <v>0.36431711835030656</v>
      </c>
      <c r="CI2232">
        <f t="shared" si="277"/>
        <v>94.615523611551637</v>
      </c>
      <c r="CJ2232">
        <v>1</v>
      </c>
      <c r="CK2232">
        <f t="shared" si="278"/>
        <v>18.480693887955091</v>
      </c>
      <c r="CL2232" cm="1">
        <f t="array" ref="CL2232">IF(INDEX(AS:AS,ROW()-2)=0,CL2231,INDEX(AS:AS,ROW()-2))</f>
        <v>42.06</v>
      </c>
      <c r="CM2232" t="str">
        <f t="shared" si="279"/>
        <v>CIV</v>
      </c>
    </row>
    <row r="2233" spans="1:91" x14ac:dyDescent="0.3">
      <c r="A2233" s="1">
        <v>2228</v>
      </c>
      <c r="B2233" t="s">
        <v>199</v>
      </c>
      <c r="C2233">
        <v>4</v>
      </c>
      <c r="D2233">
        <v>3</v>
      </c>
      <c r="E2233">
        <v>14</v>
      </c>
      <c r="F2233" t="s">
        <v>98</v>
      </c>
      <c r="G2233" t="s">
        <v>102</v>
      </c>
      <c r="H2233">
        <v>45.87</v>
      </c>
      <c r="I2233">
        <v>0.88</v>
      </c>
      <c r="J2233">
        <v>45.57</v>
      </c>
      <c r="K2233">
        <v>1564</v>
      </c>
      <c r="L2233">
        <v>45.89</v>
      </c>
      <c r="M2233">
        <v>0.89</v>
      </c>
      <c r="N2233">
        <v>45.57</v>
      </c>
      <c r="O2233">
        <v>1568</v>
      </c>
      <c r="P2233">
        <v>1.35</v>
      </c>
      <c r="Q2233">
        <v>50.28</v>
      </c>
      <c r="R2233">
        <v>30.11</v>
      </c>
      <c r="S2233">
        <v>1.6708776595744681</v>
      </c>
      <c r="T2233">
        <v>7.41</v>
      </c>
      <c r="U2233">
        <v>0</v>
      </c>
      <c r="V2233">
        <v>0</v>
      </c>
      <c r="W2233">
        <v>0</v>
      </c>
      <c r="X2233">
        <v>0</v>
      </c>
      <c r="Y2233">
        <v>2.2000000000000002</v>
      </c>
      <c r="Z2233">
        <v>7.72</v>
      </c>
      <c r="AA2233">
        <v>19.75</v>
      </c>
      <c r="AB2233">
        <v>65.900000000000006</v>
      </c>
      <c r="AC2233">
        <v>1702</v>
      </c>
      <c r="AD2233">
        <v>37.79</v>
      </c>
      <c r="AE2233">
        <v>30.62</v>
      </c>
      <c r="AF2233">
        <v>11.51</v>
      </c>
      <c r="AG2233">
        <v>1570</v>
      </c>
      <c r="AI2233">
        <v>44.58</v>
      </c>
      <c r="AJ2233">
        <v>41.32</v>
      </c>
      <c r="AK2233">
        <v>4.1100000000000003</v>
      </c>
      <c r="AL2233">
        <v>47.305</v>
      </c>
      <c r="AM2233">
        <v>6.23</v>
      </c>
      <c r="AN2233">
        <v>47.89</v>
      </c>
      <c r="AO2233">
        <v>43.86</v>
      </c>
      <c r="AP2233">
        <v>3.08</v>
      </c>
      <c r="AQ2233">
        <v>3.43</v>
      </c>
      <c r="AR2233">
        <v>4.12</v>
      </c>
      <c r="AS2233">
        <v>40.020000000000003</v>
      </c>
      <c r="AT2233">
        <v>0</v>
      </c>
      <c r="AU2233">
        <v>0</v>
      </c>
      <c r="AV2233">
        <v>5.0999999999999996</v>
      </c>
      <c r="AW2233">
        <v>78.599999999999994</v>
      </c>
      <c r="AX2233">
        <v>96.4</v>
      </c>
      <c r="AY2233">
        <v>99.8</v>
      </c>
      <c r="AZ2233">
        <v>100</v>
      </c>
      <c r="BA2233">
        <v>91.300000000000011</v>
      </c>
      <c r="BB2233">
        <v>94.7</v>
      </c>
      <c r="BC2233">
        <v>108.6576009026696</v>
      </c>
      <c r="BD2233">
        <v>1.1943951513619201E-2</v>
      </c>
      <c r="BE2233">
        <v>53.001882979499157</v>
      </c>
      <c r="BF2233">
        <v>46.003323748780893</v>
      </c>
      <c r="BG2233">
        <v>142.3361778056393</v>
      </c>
      <c r="BH2233">
        <v>6.0446167554029637</v>
      </c>
      <c r="BI2233">
        <v>82.752791844215466</v>
      </c>
      <c r="BJ2233">
        <v>3.534850933961545</v>
      </c>
      <c r="BK2233">
        <v>528.96908665778983</v>
      </c>
      <c r="BL2233">
        <v>4.1497930785028743</v>
      </c>
      <c r="BM2233">
        <v>172.84576672450009</v>
      </c>
      <c r="BN2233">
        <v>106.429226863972</v>
      </c>
      <c r="BO2233">
        <v>107.995815935279</v>
      </c>
      <c r="BP2233">
        <v>110.92083886888371</v>
      </c>
      <c r="BQ2233">
        <v>5.5755299678528401E-2</v>
      </c>
      <c r="BR2233">
        <v>47.431086906877212</v>
      </c>
      <c r="BS2233">
        <v>88.991949490553651</v>
      </c>
      <c r="BT2233">
        <v>1847.8291843109539</v>
      </c>
      <c r="BU2233">
        <v>110.114427312459</v>
      </c>
      <c r="BV2233">
        <v>812.93068316333529</v>
      </c>
      <c r="BW2233">
        <v>18.032373801665798</v>
      </c>
      <c r="BX2233">
        <v>11.59617785338766</v>
      </c>
      <c r="BY2233">
        <v>10.336281692258639</v>
      </c>
      <c r="BZ2233">
        <v>0.42885367946622233</v>
      </c>
      <c r="CA2233">
        <f t="shared" si="272"/>
        <v>53.01382693101278</v>
      </c>
      <c r="CB2233" cm="1">
        <f t="array" ref="CB2233">IF(ISBLANK(INDEX(AC:AC,ROW())), "", INDEX(AC:AC,ROW())*(BI2233+BJ2233)/1000)</f>
        <v>146.86156800845728</v>
      </c>
      <c r="CC2233">
        <f t="shared" si="273"/>
        <v>148.38079456104225</v>
      </c>
      <c r="CD2233">
        <f t="shared" si="274"/>
        <v>3.5649430792081227</v>
      </c>
      <c r="CE2233">
        <f t="shared" si="275"/>
        <v>4.8682198232189542</v>
      </c>
      <c r="CF2233" cm="1">
        <f t="array" ref="CF2233">IFERROR(IF((BD2233+BE2233)*INDEX(H:H,ROW())*INDEX(K:K,ROW())/(BF2233*30*1000)&lt;0.5,"",(BD2233+BE2233)*INDEX(H:H,ROW())*INDEX(K:K,ROW())/(BF2233*30*1000)),"")</f>
        <v>2.7557776869937269</v>
      </c>
      <c r="CG2233">
        <f t="shared" si="276"/>
        <v>0.42337879142010987</v>
      </c>
      <c r="CH2233" cm="1">
        <f t="array" ref="CH2233">IFERROR((BD2233+BE2233)*INDEX(K:K,ROW())*INDEX(H:H,ROW())/BC2233/100000,"")</f>
        <v>0.350021347962573</v>
      </c>
      <c r="CI2233">
        <f t="shared" si="277"/>
        <v>98.78566216709531</v>
      </c>
      <c r="CJ2233">
        <v>1</v>
      </c>
      <c r="CK2233">
        <f t="shared" si="278"/>
        <v>17.005981808545108</v>
      </c>
      <c r="CL2233" cm="1">
        <f t="array" ref="CL2233">IF(INDEX(AS:AS,ROW()-2)=0,CL2232,INDEX(AS:AS,ROW()-2))</f>
        <v>40.28</v>
      </c>
      <c r="CM2233" t="str">
        <f t="shared" si="279"/>
        <v>SP</v>
      </c>
    </row>
    <row r="2234" spans="1:91" x14ac:dyDescent="0.3">
      <c r="A2234" s="1">
        <v>2229</v>
      </c>
      <c r="B2234" t="s">
        <v>199</v>
      </c>
      <c r="C2234">
        <v>4</v>
      </c>
      <c r="D2234">
        <v>3</v>
      </c>
      <c r="E2234">
        <v>14</v>
      </c>
      <c r="F2234" t="s">
        <v>98</v>
      </c>
      <c r="G2234" t="s">
        <v>103</v>
      </c>
      <c r="H2234">
        <v>45.87</v>
      </c>
      <c r="I2234">
        <v>0.88</v>
      </c>
      <c r="J2234">
        <v>45.57</v>
      </c>
      <c r="K2234">
        <v>1546</v>
      </c>
      <c r="L2234">
        <v>45.89</v>
      </c>
      <c r="M2234">
        <v>0.89</v>
      </c>
      <c r="N2234">
        <v>45.57</v>
      </c>
      <c r="O2234">
        <v>1568</v>
      </c>
      <c r="P2234">
        <v>1.35</v>
      </c>
      <c r="Q2234">
        <v>50.28</v>
      </c>
      <c r="R2234">
        <v>30.11</v>
      </c>
      <c r="S2234">
        <v>1.6708776595744681</v>
      </c>
      <c r="T2234">
        <v>7.41</v>
      </c>
      <c r="U2234">
        <v>0</v>
      </c>
      <c r="V2234">
        <v>0</v>
      </c>
      <c r="W2234">
        <v>0</v>
      </c>
      <c r="X2234">
        <v>0</v>
      </c>
      <c r="Y2234">
        <v>2.2000000000000002</v>
      </c>
      <c r="Z2234">
        <v>7.72</v>
      </c>
      <c r="AA2234">
        <v>19.75</v>
      </c>
      <c r="AB2234">
        <v>65.900000000000006</v>
      </c>
      <c r="AC2234">
        <v>1704</v>
      </c>
      <c r="AD2234">
        <v>37.79</v>
      </c>
      <c r="AE2234">
        <v>32.28</v>
      </c>
      <c r="AF2234">
        <v>11.63</v>
      </c>
      <c r="AG2234">
        <v>1570</v>
      </c>
      <c r="AI2234">
        <v>44.58</v>
      </c>
      <c r="AJ2234">
        <v>41.32</v>
      </c>
      <c r="AK2234">
        <v>4.51</v>
      </c>
      <c r="AL2234">
        <v>47.305</v>
      </c>
      <c r="AM2234">
        <v>6.31</v>
      </c>
      <c r="AN2234">
        <v>47.89</v>
      </c>
      <c r="AO2234">
        <v>45.09</v>
      </c>
      <c r="AP2234">
        <v>3.31</v>
      </c>
      <c r="AQ2234">
        <v>3.83</v>
      </c>
      <c r="AR2234">
        <v>4.12</v>
      </c>
      <c r="AS2234">
        <v>42.06</v>
      </c>
      <c r="AT2234">
        <v>0</v>
      </c>
      <c r="AU2234">
        <v>0</v>
      </c>
      <c r="AV2234">
        <v>6</v>
      </c>
      <c r="AW2234">
        <v>81.3</v>
      </c>
      <c r="AX2234">
        <v>96.1</v>
      </c>
      <c r="AY2234">
        <v>98.8</v>
      </c>
      <c r="AZ2234">
        <v>100</v>
      </c>
      <c r="BA2234">
        <v>90.1</v>
      </c>
      <c r="BB2234">
        <v>92.8</v>
      </c>
      <c r="BC2234">
        <v>96.291922625042844</v>
      </c>
      <c r="BD2234">
        <v>1.1943951513619201E-2</v>
      </c>
      <c r="BE2234">
        <v>53.004725808403379</v>
      </c>
      <c r="BF2234">
        <v>45.995128504160398</v>
      </c>
      <c r="BG2234">
        <v>135.8705720906093</v>
      </c>
      <c r="BH2234">
        <v>6.0446167554029637</v>
      </c>
      <c r="BI2234">
        <v>78.994517740745422</v>
      </c>
      <c r="BJ2234">
        <v>3.534850933961545</v>
      </c>
      <c r="BK2234">
        <v>565.57827875264502</v>
      </c>
      <c r="BL2234">
        <v>4.814024383131855</v>
      </c>
      <c r="BM2234">
        <v>176.95895053993419</v>
      </c>
      <c r="BN2234">
        <v>107.0289978714958</v>
      </c>
      <c r="BO2234">
        <v>107.99612759918089</v>
      </c>
      <c r="BP2234">
        <v>111.43533532752571</v>
      </c>
      <c r="BQ2234">
        <v>0.25273627737291771</v>
      </c>
      <c r="BR2234">
        <v>44.974055051053647</v>
      </c>
      <c r="BS2234">
        <v>87.380183232162835</v>
      </c>
      <c r="BT2234">
        <v>1847.8291843109539</v>
      </c>
      <c r="BU2234">
        <v>110.0530539840704</v>
      </c>
      <c r="BV2234">
        <v>840.08550179845849</v>
      </c>
      <c r="BW2234">
        <v>18.032373801665798</v>
      </c>
      <c r="BX2234">
        <v>13.123385207609619</v>
      </c>
      <c r="BY2234">
        <v>10.336281692258639</v>
      </c>
      <c r="BZ2234">
        <v>0.42885367946622233</v>
      </c>
      <c r="CA2234">
        <f t="shared" si="272"/>
        <v>53.016669759917001</v>
      </c>
      <c r="CB2234" cm="1">
        <f t="array" ref="CB2234">IF(ISBLANK(INDEX(AC:AC,ROW())), "", INDEX(AC:AC,ROW())*(BI2234+BJ2234)/1000)</f>
        <v>140.6300442217007</v>
      </c>
      <c r="CC2234">
        <f t="shared" si="273"/>
        <v>141.91518884601226</v>
      </c>
      <c r="CD2234">
        <f t="shared" si="274"/>
        <v>3.9853259073370673</v>
      </c>
      <c r="CE2234">
        <f t="shared" si="275"/>
        <v>5.8735796662300093</v>
      </c>
      <c r="CF2234" cm="1">
        <f t="array" ref="CF2234">IFERROR(IF((BD2234+BE2234)*INDEX(H:H,ROW())*INDEX(K:K,ROW())/(BF2234*30*1000)&lt;0.5,"",(BD2234+BE2234)*INDEX(H:H,ROW())*INDEX(K:K,ROW())/(BF2234*30*1000)),"")</f>
        <v>2.7246930407842611</v>
      </c>
      <c r="CG2234">
        <f t="shared" si="276"/>
        <v>0.4776634140255327</v>
      </c>
      <c r="CH2234" cm="1">
        <f t="array" ref="CH2234">IFERROR((BD2234+BE2234)*INDEX(K:K,ROW())*INDEX(H:H,ROW())/BC2234/100000,"")</f>
        <v>0.39044585400978604</v>
      </c>
      <c r="CI2234">
        <f t="shared" si="277"/>
        <v>97.653979126179451</v>
      </c>
      <c r="CJ2234">
        <v>1</v>
      </c>
      <c r="CK2234">
        <f t="shared" si="278"/>
        <v>19.189866958065963</v>
      </c>
      <c r="CL2234" cm="1">
        <f t="array" ref="CL2234">IF(INDEX(AS:AS,ROW()-2)=0,CL2233,INDEX(AS:AS,ROW()-2))</f>
        <v>42.06</v>
      </c>
      <c r="CM2234" t="str">
        <f t="shared" si="279"/>
        <v>CIV</v>
      </c>
    </row>
    <row r="2235" spans="1:91" x14ac:dyDescent="0.3">
      <c r="A2235" s="1">
        <v>2230</v>
      </c>
      <c r="B2235" t="s">
        <v>199</v>
      </c>
      <c r="C2235">
        <v>4</v>
      </c>
      <c r="D2235">
        <v>3</v>
      </c>
      <c r="E2235">
        <v>14</v>
      </c>
      <c r="F2235" t="s">
        <v>98</v>
      </c>
      <c r="G2235" t="s">
        <v>104</v>
      </c>
      <c r="H2235">
        <v>45.87</v>
      </c>
      <c r="I2235">
        <v>0.88</v>
      </c>
      <c r="J2235">
        <v>45.57</v>
      </c>
      <c r="K2235">
        <v>1564</v>
      </c>
      <c r="L2235">
        <v>45.89</v>
      </c>
      <c r="M2235">
        <v>0.89</v>
      </c>
      <c r="N2235">
        <v>45.57</v>
      </c>
      <c r="O2235">
        <v>1568</v>
      </c>
      <c r="P2235">
        <v>1.35</v>
      </c>
      <c r="Q2235">
        <v>50.28</v>
      </c>
      <c r="R2235">
        <v>30.11</v>
      </c>
      <c r="S2235">
        <v>1.6708776595744681</v>
      </c>
      <c r="T2235">
        <v>7.41</v>
      </c>
      <c r="U2235">
        <v>0</v>
      </c>
      <c r="V2235">
        <v>0</v>
      </c>
      <c r="W2235">
        <v>0</v>
      </c>
      <c r="X2235">
        <v>0</v>
      </c>
      <c r="Y2235">
        <v>2.2000000000000002</v>
      </c>
      <c r="Z2235">
        <v>7.72</v>
      </c>
      <c r="AA2235">
        <v>19.75</v>
      </c>
      <c r="AB2235">
        <v>65.900000000000006</v>
      </c>
      <c r="AC2235">
        <v>1702</v>
      </c>
      <c r="AD2235">
        <v>37.79</v>
      </c>
      <c r="AE2235">
        <v>30.86</v>
      </c>
      <c r="AF2235">
        <v>11.72</v>
      </c>
      <c r="AG2235">
        <v>1570</v>
      </c>
      <c r="AI2235">
        <v>42.86</v>
      </c>
      <c r="AJ2235">
        <v>41.32</v>
      </c>
      <c r="AK2235">
        <v>4.26</v>
      </c>
      <c r="AL2235">
        <v>47.305</v>
      </c>
      <c r="AM2235">
        <v>6.31</v>
      </c>
      <c r="AN2235">
        <v>46.43</v>
      </c>
      <c r="AO2235">
        <v>43.38</v>
      </c>
      <c r="AP2235">
        <v>3.15</v>
      </c>
      <c r="AQ2235">
        <v>3.83</v>
      </c>
      <c r="AR2235">
        <v>2.84</v>
      </c>
      <c r="AS2235">
        <v>39.76</v>
      </c>
      <c r="AT2235">
        <v>0</v>
      </c>
      <c r="AU2235">
        <v>0</v>
      </c>
      <c r="AV2235">
        <v>4.5</v>
      </c>
      <c r="AW2235">
        <v>81.599999999999994</v>
      </c>
      <c r="AX2235">
        <v>96.3</v>
      </c>
      <c r="AY2235">
        <v>99.4</v>
      </c>
      <c r="AZ2235">
        <v>100</v>
      </c>
      <c r="BA2235">
        <v>91.8</v>
      </c>
      <c r="BB2235">
        <v>94.9</v>
      </c>
      <c r="BC2235">
        <v>112.39237289288801</v>
      </c>
      <c r="BD2235">
        <v>3.6528350451620002E-4</v>
      </c>
      <c r="BE2235">
        <v>54.296709623685551</v>
      </c>
      <c r="BF2235">
        <v>45.993806550508268</v>
      </c>
      <c r="BG2235">
        <v>132.34228585262949</v>
      </c>
      <c r="BH2235">
        <v>6.0446167554029637</v>
      </c>
      <c r="BI2235">
        <v>76.942843740306103</v>
      </c>
      <c r="BJ2235">
        <v>3.534850933961545</v>
      </c>
      <c r="BK2235">
        <v>499.37905892158261</v>
      </c>
      <c r="BL2235">
        <v>4.8552300986417967</v>
      </c>
      <c r="BM2235">
        <v>187.8516978078525</v>
      </c>
      <c r="BN2235">
        <v>107.1067361418218</v>
      </c>
      <c r="BO2235">
        <v>108.0300706779903</v>
      </c>
      <c r="BP2235">
        <v>111.47599292399239</v>
      </c>
      <c r="BQ2235">
        <v>1.3545983174810901</v>
      </c>
      <c r="BR2235">
        <v>48.55054392674591</v>
      </c>
      <c r="BS2235">
        <v>88.375605782524858</v>
      </c>
      <c r="BT2235">
        <v>1847.8291843109539</v>
      </c>
      <c r="BU2235">
        <v>110.01516682461551</v>
      </c>
      <c r="BV2235">
        <v>856.67560247603774</v>
      </c>
      <c r="BW2235">
        <v>18.032373801665798</v>
      </c>
      <c r="BX2235">
        <v>13.17284816726314</v>
      </c>
      <c r="BY2235">
        <v>10.336281692258639</v>
      </c>
      <c r="BZ2235">
        <v>0.42885367946622233</v>
      </c>
      <c r="CA2235">
        <f t="shared" si="272"/>
        <v>54.297074907190066</v>
      </c>
      <c r="CB2235" cm="1">
        <f t="array" ref="CB2235">IF(ISBLANK(INDEX(AC:AC,ROW())), "", INDEX(AC:AC,ROW())*(BI2235+BJ2235)/1000)</f>
        <v>136.97303633560352</v>
      </c>
      <c r="CC2235">
        <f t="shared" si="273"/>
        <v>138.38690260803244</v>
      </c>
      <c r="CD2235">
        <f t="shared" si="274"/>
        <v>3.6085716893023152</v>
      </c>
      <c r="CE2235">
        <f t="shared" si="275"/>
        <v>4.4431756894882897</v>
      </c>
      <c r="CF2235" cm="1">
        <f t="array" ref="CF2235">IFERROR(IF((BD2235+BE2235)*INDEX(H:H,ROW())*INDEX(K:K,ROW())/(BF2235*30*1000)&lt;0.5,"",(BD2235+BE2235)*INDEX(H:H,ROW())*INDEX(K:K,ROW())/(BF2235*30*1000)),"")</f>
        <v>2.8230678345609452</v>
      </c>
      <c r="CG2235">
        <f t="shared" si="276"/>
        <v>0.40922533590727911</v>
      </c>
      <c r="CH2235" cm="1">
        <f t="array" ref="CH2235">IFERROR((BD2235+BE2235)*INDEX(K:K,ROW())*INDEX(H:H,ROW())/BC2235/100000,"")</f>
        <v>0.34658126486617141</v>
      </c>
      <c r="CI2235">
        <f t="shared" si="277"/>
        <v>101.17685911305848</v>
      </c>
      <c r="CJ2235">
        <v>1</v>
      </c>
      <c r="CK2235">
        <f t="shared" si="278"/>
        <v>16.440877051968368</v>
      </c>
      <c r="CL2235" cm="1">
        <f t="array" ref="CL2235">IF(INDEX(AS:AS,ROW()-2)=0,CL2234,INDEX(AS:AS,ROW()-2))</f>
        <v>40.020000000000003</v>
      </c>
      <c r="CM2235" t="str">
        <f t="shared" si="279"/>
        <v>SP</v>
      </c>
    </row>
    <row r="2236" spans="1:91" x14ac:dyDescent="0.3">
      <c r="A2236" s="1">
        <v>2231</v>
      </c>
      <c r="B2236" t="s">
        <v>199</v>
      </c>
      <c r="C2236">
        <v>4</v>
      </c>
      <c r="D2236">
        <v>3</v>
      </c>
      <c r="E2236">
        <v>14</v>
      </c>
      <c r="F2236" t="s">
        <v>98</v>
      </c>
      <c r="G2236" t="s">
        <v>105</v>
      </c>
      <c r="H2236">
        <v>44.81</v>
      </c>
      <c r="I2236">
        <v>0.84</v>
      </c>
      <c r="J2236">
        <v>44.59</v>
      </c>
      <c r="K2236">
        <v>1545</v>
      </c>
      <c r="L2236">
        <v>45.89</v>
      </c>
      <c r="M2236">
        <v>0.89</v>
      </c>
      <c r="N2236">
        <v>45.57</v>
      </c>
      <c r="O2236">
        <v>1568</v>
      </c>
      <c r="P2236">
        <v>1.35</v>
      </c>
      <c r="Q2236">
        <v>50.28</v>
      </c>
      <c r="R2236">
        <v>30.11</v>
      </c>
      <c r="S2236">
        <v>1.6708776595744681</v>
      </c>
      <c r="T2236">
        <v>7.41</v>
      </c>
      <c r="U2236">
        <v>0</v>
      </c>
      <c r="V2236">
        <v>0</v>
      </c>
      <c r="W2236">
        <v>0</v>
      </c>
      <c r="X2236">
        <v>0</v>
      </c>
      <c r="Y2236">
        <v>2.2000000000000002</v>
      </c>
      <c r="Z2236">
        <v>7.72</v>
      </c>
      <c r="AA2236">
        <v>19.75</v>
      </c>
      <c r="AB2236">
        <v>65.900000000000006</v>
      </c>
      <c r="AC2236">
        <v>1705</v>
      </c>
      <c r="AD2236">
        <v>37.79</v>
      </c>
      <c r="AE2236">
        <v>32.28</v>
      </c>
      <c r="AF2236">
        <v>11.6</v>
      </c>
      <c r="AG2236">
        <v>1570</v>
      </c>
      <c r="AI2236">
        <v>44.58</v>
      </c>
      <c r="AJ2236">
        <v>41.32</v>
      </c>
      <c r="AK2236">
        <v>4.51</v>
      </c>
      <c r="AL2236">
        <v>47.305</v>
      </c>
      <c r="AM2236">
        <v>6.31</v>
      </c>
      <c r="AN2236">
        <v>47.89</v>
      </c>
      <c r="AO2236">
        <v>45.09</v>
      </c>
      <c r="AP2236">
        <v>3.31</v>
      </c>
      <c r="AQ2236">
        <v>3.83</v>
      </c>
      <c r="AR2236">
        <v>4.12</v>
      </c>
      <c r="AS2236">
        <v>42.06</v>
      </c>
      <c r="AT2236">
        <v>0</v>
      </c>
      <c r="AU2236">
        <v>0</v>
      </c>
      <c r="AV2236">
        <v>5.3</v>
      </c>
      <c r="AW2236">
        <v>79.7</v>
      </c>
      <c r="AX2236">
        <v>95.8</v>
      </c>
      <c r="AY2236">
        <v>99.7</v>
      </c>
      <c r="AZ2236">
        <v>100</v>
      </c>
      <c r="BA2236">
        <v>90.5</v>
      </c>
      <c r="BB2236">
        <v>94.4</v>
      </c>
      <c r="BC2236">
        <v>109.19304991158801</v>
      </c>
      <c r="BD2236">
        <v>7.9000023330730003E-4</v>
      </c>
      <c r="BE2236">
        <v>53.726434675741217</v>
      </c>
      <c r="BF2236">
        <v>43.635995146124053</v>
      </c>
      <c r="BG2236">
        <v>134.0021486244587</v>
      </c>
      <c r="BH2236">
        <v>6.0446167554029637</v>
      </c>
      <c r="BI2236">
        <v>77.907848560229894</v>
      </c>
      <c r="BJ2236">
        <v>3.534850933961545</v>
      </c>
      <c r="BK2236">
        <v>499.1247251993176</v>
      </c>
      <c r="BL2236">
        <v>4.8420774162319704</v>
      </c>
      <c r="BM2236">
        <v>190.7196571041784</v>
      </c>
      <c r="BN2236">
        <v>107.435287215057</v>
      </c>
      <c r="BO2236">
        <v>108.0210037971537</v>
      </c>
      <c r="BP2236">
        <v>111.26033794747779</v>
      </c>
      <c r="BQ2236">
        <v>2.621037083834985</v>
      </c>
      <c r="BR2236">
        <v>49.47286549434628</v>
      </c>
      <c r="BS2236">
        <v>89.666753054699626</v>
      </c>
      <c r="BT2236">
        <v>1847.8291843109539</v>
      </c>
      <c r="BU2236">
        <v>109.99413353675379</v>
      </c>
      <c r="BV2236">
        <v>861.07804232002741</v>
      </c>
      <c r="BW2236">
        <v>6.9109180499071519</v>
      </c>
      <c r="BX2236">
        <v>12.71883222975095</v>
      </c>
      <c r="BY2236">
        <v>10.336281692258639</v>
      </c>
      <c r="BZ2236">
        <v>0.42885367946622233</v>
      </c>
      <c r="CA2236">
        <f t="shared" si="272"/>
        <v>53.727224675974526</v>
      </c>
      <c r="CB2236" cm="1">
        <f t="array" ref="CB2236">IF(ISBLANK(INDEX(AC:AC,ROW())), "", INDEX(AC:AC,ROW())*(BI2236+BJ2236)/1000)</f>
        <v>138.8598026375964</v>
      </c>
      <c r="CC2236">
        <f t="shared" si="273"/>
        <v>140.04676537986165</v>
      </c>
      <c r="CD2236">
        <f t="shared" si="274"/>
        <v>3.5639861002536968</v>
      </c>
      <c r="CE2236">
        <f t="shared" si="275"/>
        <v>4.5710301672446318</v>
      </c>
      <c r="CF2236" cm="1">
        <f t="array" ref="CF2236">IFERROR(IF((BD2236+BE2236)*INDEX(H:H,ROW())*INDEX(K:K,ROW())/(BF2236*30*1000)&lt;0.5,"",(BD2236+BE2236)*INDEX(H:H,ROW())*INDEX(K:K,ROW())/(BF2236*30*1000)),"")</f>
        <v>2.8413955469084717</v>
      </c>
      <c r="CG2236">
        <f t="shared" si="276"/>
        <v>0.39962245931820267</v>
      </c>
      <c r="CH2236" cm="1">
        <f t="array" ref="CH2236">IFERROR((BD2236+BE2236)*INDEX(K:K,ROW())*INDEX(H:H,ROW())/BC2236/100000,"")</f>
        <v>0.34064564290540583</v>
      </c>
      <c r="CI2236">
        <f t="shared" si="277"/>
        <v>96.613342046584322</v>
      </c>
      <c r="CJ2236">
        <v>1</v>
      </c>
      <c r="CK2236">
        <f t="shared" si="278"/>
        <v>16.922589723495349</v>
      </c>
      <c r="CL2236" cm="1">
        <f t="array" ref="CL2236">IF(INDEX(AS:AS,ROW()-2)=0,CL2235,INDEX(AS:AS,ROW()-2))</f>
        <v>42.06</v>
      </c>
      <c r="CM2236" t="str">
        <f t="shared" si="279"/>
        <v>CIV</v>
      </c>
    </row>
    <row r="2237" spans="1:91" x14ac:dyDescent="0.3">
      <c r="A2237" s="1">
        <v>2232</v>
      </c>
      <c r="B2237" t="s">
        <v>199</v>
      </c>
      <c r="C2237">
        <v>4</v>
      </c>
      <c r="D2237">
        <v>3</v>
      </c>
      <c r="E2237">
        <v>14</v>
      </c>
      <c r="F2237" t="s">
        <v>98</v>
      </c>
      <c r="G2237" t="s">
        <v>106</v>
      </c>
      <c r="H2237">
        <v>45.87</v>
      </c>
      <c r="I2237">
        <v>0.88</v>
      </c>
      <c r="J2237">
        <v>45.57</v>
      </c>
      <c r="K2237">
        <v>1564</v>
      </c>
      <c r="L2237">
        <v>45.89</v>
      </c>
      <c r="M2237">
        <v>0.89</v>
      </c>
      <c r="N2237">
        <v>45.57</v>
      </c>
      <c r="O2237">
        <v>1568</v>
      </c>
      <c r="P2237">
        <v>1.35</v>
      </c>
      <c r="Q2237">
        <v>50.28</v>
      </c>
      <c r="R2237">
        <v>30.11</v>
      </c>
      <c r="S2237">
        <v>1.6708776595744681</v>
      </c>
      <c r="T2237">
        <v>7.41</v>
      </c>
      <c r="U2237">
        <v>0</v>
      </c>
      <c r="V2237">
        <v>0</v>
      </c>
      <c r="W2237">
        <v>0</v>
      </c>
      <c r="X2237">
        <v>0</v>
      </c>
      <c r="Y2237">
        <v>2.2000000000000002</v>
      </c>
      <c r="Z2237">
        <v>7.72</v>
      </c>
      <c r="AA2237">
        <v>19.75</v>
      </c>
      <c r="AB2237">
        <v>65.900000000000006</v>
      </c>
      <c r="AC2237">
        <v>1708</v>
      </c>
      <c r="AD2237">
        <v>37.79</v>
      </c>
      <c r="AE2237">
        <v>32.28</v>
      </c>
      <c r="AF2237">
        <v>11.51</v>
      </c>
      <c r="AG2237">
        <v>1570</v>
      </c>
      <c r="AI2237">
        <v>44.58</v>
      </c>
      <c r="AJ2237">
        <v>41.32</v>
      </c>
      <c r="AK2237">
        <v>4.51</v>
      </c>
      <c r="AL2237">
        <v>47.305</v>
      </c>
      <c r="AM2237">
        <v>6.27</v>
      </c>
      <c r="AN2237">
        <v>47.89</v>
      </c>
      <c r="AO2237">
        <v>45.09</v>
      </c>
      <c r="AP2237">
        <v>3.26</v>
      </c>
      <c r="AQ2237">
        <v>3.37</v>
      </c>
      <c r="AR2237">
        <v>4.12</v>
      </c>
      <c r="AS2237">
        <v>42.06</v>
      </c>
      <c r="AT2237">
        <v>0</v>
      </c>
      <c r="AU2237">
        <v>0</v>
      </c>
      <c r="AV2237">
        <v>7.1</v>
      </c>
      <c r="AW2237">
        <v>74.3</v>
      </c>
      <c r="AX2237">
        <v>94.7</v>
      </c>
      <c r="AY2237">
        <v>98.6</v>
      </c>
      <c r="AZ2237">
        <v>100</v>
      </c>
      <c r="BA2237">
        <v>87.600000000000009</v>
      </c>
      <c r="BB2237">
        <v>91.5</v>
      </c>
      <c r="BC2237">
        <v>105.55135440472429</v>
      </c>
      <c r="BD2237">
        <v>1.1943951513619201E-2</v>
      </c>
      <c r="BE2237">
        <v>58.003618567573767</v>
      </c>
      <c r="BF2237">
        <v>45.953769235207602</v>
      </c>
      <c r="BG2237">
        <v>141.50258016237399</v>
      </c>
      <c r="BH2237">
        <v>6.0446167554029637</v>
      </c>
      <c r="BI2237">
        <v>82.268867168950052</v>
      </c>
      <c r="BJ2237">
        <v>3.534850933961545</v>
      </c>
      <c r="BK2237">
        <v>522.86499480295947</v>
      </c>
      <c r="BL2237">
        <v>5.1191322993228914</v>
      </c>
      <c r="BM2237">
        <v>192.48982808375939</v>
      </c>
      <c r="BN2237">
        <v>107.1968509175484</v>
      </c>
      <c r="BO2237">
        <v>108.00231294910679</v>
      </c>
      <c r="BP2237">
        <v>111.2148630930791</v>
      </c>
      <c r="BQ2237">
        <v>4.1762892883499303</v>
      </c>
      <c r="BR2237">
        <v>46.293622702117773</v>
      </c>
      <c r="BS2237">
        <v>88.351050659733872</v>
      </c>
      <c r="BT2237">
        <v>1847.8291843109539</v>
      </c>
      <c r="BU2237">
        <v>110.0434944442699</v>
      </c>
      <c r="BV2237">
        <v>861.5222598549434</v>
      </c>
      <c r="BW2237">
        <v>18.032373801665798</v>
      </c>
      <c r="BX2237">
        <v>12.878320734400599</v>
      </c>
      <c r="BY2237">
        <v>10.336281692258639</v>
      </c>
      <c r="BZ2237">
        <v>0.42885367946622233</v>
      </c>
      <c r="CA2237">
        <f t="shared" si="272"/>
        <v>58.015562519087389</v>
      </c>
      <c r="CB2237" cm="1">
        <f t="array" ref="CB2237">IF(ISBLANK(INDEX(AC:AC,ROW())), "", INDEX(AC:AC,ROW())*(BI2237+BJ2237)/1000)</f>
        <v>146.55275051977301</v>
      </c>
      <c r="CC2237">
        <f t="shared" si="273"/>
        <v>147.54719691777694</v>
      </c>
      <c r="CD2237">
        <f t="shared" si="274"/>
        <v>3.5437135081212991</v>
      </c>
      <c r="CE2237">
        <f t="shared" si="275"/>
        <v>4.9536550028348758</v>
      </c>
      <c r="CF2237" cm="1">
        <f t="array" ref="CF2237">IFERROR(IF((BD2237+BE2237)*INDEX(H:H,ROW())*INDEX(K:K,ROW())/(BF2237*30*1000)&lt;0.5,"",(BD2237+BE2237)*INDEX(H:H,ROW())*INDEX(K:K,ROW())/(BF2237*30*1000)),"")</f>
        <v>3.0190312096771788</v>
      </c>
      <c r="CG2237">
        <f t="shared" si="276"/>
        <v>0.43536882586085313</v>
      </c>
      <c r="CH2237" cm="1">
        <f t="array" ref="CH2237">IFERROR((BD2237+BE2237)*INDEX(K:K,ROW())*INDEX(H:H,ROW())/BC2237/100000,"")</f>
        <v>0.39431762189832725</v>
      </c>
      <c r="CI2237">
        <f t="shared" si="277"/>
        <v>108.10586768056731</v>
      </c>
      <c r="CJ2237">
        <v>1</v>
      </c>
      <c r="CK2237">
        <f t="shared" si="278"/>
        <v>17.50644693033184</v>
      </c>
      <c r="CL2237" cm="1">
        <f t="array" ref="CL2237">IF(INDEX(AS:AS,ROW()-2)=0,CL2236,INDEX(AS:AS,ROW()-2))</f>
        <v>39.76</v>
      </c>
      <c r="CM2237" t="str">
        <f t="shared" si="279"/>
        <v>SP</v>
      </c>
    </row>
    <row r="2238" spans="1:91" x14ac:dyDescent="0.3">
      <c r="A2238" s="1">
        <v>2233</v>
      </c>
      <c r="B2238" t="s">
        <v>200</v>
      </c>
      <c r="C2238">
        <v>4</v>
      </c>
      <c r="D2238">
        <v>4</v>
      </c>
      <c r="E2238">
        <v>14</v>
      </c>
      <c r="F2238" t="s">
        <v>80</v>
      </c>
      <c r="G2238" t="s">
        <v>81</v>
      </c>
      <c r="H2238">
        <v>44.06</v>
      </c>
      <c r="I2238">
        <v>0.82</v>
      </c>
      <c r="J2238">
        <v>44.1</v>
      </c>
      <c r="K2238">
        <v>1530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U2238">
        <v>0</v>
      </c>
      <c r="V2238">
        <v>0</v>
      </c>
      <c r="W2238">
        <v>0</v>
      </c>
      <c r="X2238">
        <v>0</v>
      </c>
      <c r="Y2238">
        <v>2.2000000000000002</v>
      </c>
      <c r="Z2238">
        <v>7.72</v>
      </c>
      <c r="AA2238">
        <v>22</v>
      </c>
      <c r="AB2238">
        <v>65.900000000000006</v>
      </c>
      <c r="AC2238">
        <v>1704</v>
      </c>
      <c r="AD2238">
        <v>37.79</v>
      </c>
      <c r="AE2238">
        <v>32.28</v>
      </c>
      <c r="AF2238">
        <v>11.38</v>
      </c>
      <c r="AG2238">
        <v>1570</v>
      </c>
      <c r="AI2238">
        <v>44.58</v>
      </c>
      <c r="AJ2238">
        <v>41.32</v>
      </c>
      <c r="AK2238">
        <v>4.51</v>
      </c>
      <c r="AL2238">
        <v>47.305</v>
      </c>
      <c r="AM2238">
        <v>6.31</v>
      </c>
      <c r="AN2238">
        <v>47.89</v>
      </c>
      <c r="AO2238">
        <v>45.09</v>
      </c>
      <c r="AP2238">
        <v>3.31</v>
      </c>
      <c r="AQ2238">
        <v>3.83</v>
      </c>
      <c r="AR2238">
        <v>4.12</v>
      </c>
      <c r="AS2238">
        <v>42.06</v>
      </c>
      <c r="AT2238">
        <v>0</v>
      </c>
      <c r="AU2238">
        <v>0</v>
      </c>
      <c r="AV2238">
        <v>5.6</v>
      </c>
      <c r="AW2238">
        <v>68.400000000000006</v>
      </c>
      <c r="AX2238">
        <v>92.8</v>
      </c>
      <c r="AY2238">
        <v>99.1</v>
      </c>
      <c r="AZ2238">
        <v>100</v>
      </c>
      <c r="BA2238">
        <v>86.199999999999989</v>
      </c>
      <c r="BB2238">
        <v>92.6</v>
      </c>
      <c r="BC2238">
        <v>105.7442265878839</v>
      </c>
      <c r="BD2238">
        <v>1.1943951513619201E-2</v>
      </c>
      <c r="BE2238">
        <v>58.44393854009671</v>
      </c>
      <c r="BF2238">
        <v>45.988931872093232</v>
      </c>
      <c r="BG2238">
        <v>146.83691153338711</v>
      </c>
      <c r="BH2238">
        <v>6.0446167554029637</v>
      </c>
      <c r="BI2238">
        <v>85.368062475381464</v>
      </c>
      <c r="BJ2238">
        <v>3.534850933961545</v>
      </c>
      <c r="BK2238">
        <v>542.16031178663286</v>
      </c>
      <c r="BL2238">
        <v>5.1003804917094149</v>
      </c>
      <c r="BM2238">
        <v>193.0465737476373</v>
      </c>
      <c r="BN2238">
        <v>107.4645190697284</v>
      </c>
      <c r="BO2238">
        <v>108.01406300259831</v>
      </c>
      <c r="BP2238">
        <v>110.9534167993248</v>
      </c>
      <c r="BQ2238">
        <v>7.4865602369333839</v>
      </c>
      <c r="BR2238">
        <v>44.60230479316823</v>
      </c>
      <c r="BS2238">
        <v>88.355975830073149</v>
      </c>
      <c r="BT2238">
        <v>1847.8291843109539</v>
      </c>
      <c r="BU2238">
        <v>111.8072991287298</v>
      </c>
      <c r="BV2238">
        <v>866.81745657793476</v>
      </c>
      <c r="BW2238">
        <v>18.032373801665798</v>
      </c>
      <c r="BX2238">
        <v>12.76031694907231</v>
      </c>
      <c r="BY2238">
        <v>10.336281692258639</v>
      </c>
      <c r="BZ2238">
        <v>0.42885367946622233</v>
      </c>
      <c r="CA2238">
        <f t="shared" si="272"/>
        <v>58.455882491610332</v>
      </c>
      <c r="CB2238" cm="1">
        <f t="array" ref="CB2238">IF(ISBLANK(INDEX(AC:AC,ROW())), "", INDEX(AC:AC,ROW())*(BI2238+BJ2238)/1000)</f>
        <v>151.49056444952049</v>
      </c>
      <c r="CC2238">
        <f t="shared" si="273"/>
        <v>152.88152828879007</v>
      </c>
      <c r="CD2238">
        <f t="shared" si="274"/>
        <v>3.5462774205298575</v>
      </c>
      <c r="CE2238">
        <f t="shared" si="275"/>
        <v>5.1270913720858706</v>
      </c>
      <c r="CF2238" cm="1">
        <f t="array" ref="CF2238">IFERROR(IF((BD2238+BE2238)*INDEX(H:H,ROW())*INDEX(K:K,ROW())/(BF2238*30*1000)&lt;0.5,"",(BD2238+BE2238)*INDEX(H:H,ROW())*INDEX(K:K,ROW())/(BF2238*30*1000)),"")</f>
        <v>2.8562062645187329</v>
      </c>
      <c r="CG2238">
        <f t="shared" si="276"/>
        <v>0.4349072602452852</v>
      </c>
      <c r="CH2238" cm="1">
        <f t="array" ref="CH2238">IFERROR((BD2238+BE2238)*INDEX(K:K,ROW())*INDEX(H:H,ROW())/BC2238/100000,"")</f>
        <v>0.3726554523591788</v>
      </c>
      <c r="CI2238">
        <f t="shared" si="277"/>
        <v>102.3536690739724</v>
      </c>
      <c r="CJ2238">
        <v>1</v>
      </c>
      <c r="CK2238">
        <f t="shared" si="278"/>
        <v>17.474516046275351</v>
      </c>
      <c r="CL2238" cm="1">
        <f t="array" ref="CL2238">IF(INDEX(AS:AS,ROW()-2)=0,CL2237,INDEX(AS:AS,ROW()-2))</f>
        <v>42.06</v>
      </c>
      <c r="CM2238" t="str">
        <f t="shared" si="279"/>
        <v>CIV</v>
      </c>
    </row>
    <row r="2239" spans="1:91" x14ac:dyDescent="0.3">
      <c r="A2239" s="1">
        <v>2234</v>
      </c>
      <c r="B2239" t="s">
        <v>200</v>
      </c>
      <c r="C2239">
        <v>4</v>
      </c>
      <c r="D2239">
        <v>4</v>
      </c>
      <c r="E2239">
        <v>14</v>
      </c>
      <c r="F2239" t="s">
        <v>80</v>
      </c>
      <c r="G2239" t="s">
        <v>82</v>
      </c>
      <c r="H2239">
        <v>45.87</v>
      </c>
      <c r="I2239">
        <v>0.88</v>
      </c>
      <c r="J2239">
        <v>45.57</v>
      </c>
      <c r="K2239">
        <v>1564</v>
      </c>
      <c r="L2239">
        <v>45.89</v>
      </c>
      <c r="M2239">
        <v>0.89</v>
      </c>
      <c r="N2239">
        <v>45.57</v>
      </c>
      <c r="O2239">
        <v>1568</v>
      </c>
      <c r="P2239">
        <v>1.35</v>
      </c>
      <c r="Q2239">
        <v>50.28</v>
      </c>
      <c r="R2239">
        <v>30.11</v>
      </c>
      <c r="S2239">
        <v>1.6708776595744681</v>
      </c>
      <c r="T2239">
        <v>7.41</v>
      </c>
      <c r="U2239">
        <v>0</v>
      </c>
      <c r="V2239">
        <v>0</v>
      </c>
      <c r="W2239">
        <v>0</v>
      </c>
      <c r="X2239">
        <v>0</v>
      </c>
      <c r="Y2239">
        <v>2.2000000000000002</v>
      </c>
      <c r="Z2239">
        <v>7.72</v>
      </c>
      <c r="AA2239">
        <v>19.75</v>
      </c>
      <c r="AB2239">
        <v>65.900000000000006</v>
      </c>
      <c r="AC2239">
        <v>1715</v>
      </c>
      <c r="AD2239">
        <v>37.19</v>
      </c>
      <c r="AE2239">
        <v>30.65</v>
      </c>
      <c r="AF2239">
        <v>11.33</v>
      </c>
      <c r="AG2239">
        <v>1570</v>
      </c>
      <c r="AI2239">
        <v>42.7</v>
      </c>
      <c r="AJ2239">
        <v>38.130000000000003</v>
      </c>
      <c r="AK2239">
        <v>3.92</v>
      </c>
      <c r="AL2239">
        <v>46.54</v>
      </c>
      <c r="AM2239">
        <v>6.32</v>
      </c>
      <c r="AN2239">
        <v>47.15</v>
      </c>
      <c r="AO2239">
        <v>43.27</v>
      </c>
      <c r="AP2239">
        <v>3.06</v>
      </c>
      <c r="AQ2239">
        <v>3.83</v>
      </c>
      <c r="AR2239">
        <v>2.91</v>
      </c>
      <c r="AS2239">
        <v>38.770000000000003</v>
      </c>
      <c r="AT2239">
        <v>0</v>
      </c>
      <c r="AU2239">
        <v>0</v>
      </c>
      <c r="AV2239">
        <v>7.5</v>
      </c>
      <c r="AW2239">
        <v>63.5</v>
      </c>
      <c r="AX2239">
        <v>92.5</v>
      </c>
      <c r="AY2239">
        <v>99.8</v>
      </c>
      <c r="AZ2239">
        <v>100</v>
      </c>
      <c r="BA2239">
        <v>85</v>
      </c>
      <c r="BB2239">
        <v>92.3</v>
      </c>
      <c r="BC2239">
        <v>124.0163282967811</v>
      </c>
      <c r="BD2239">
        <v>1.1943951513619201E-2</v>
      </c>
      <c r="BE2239">
        <v>60.828184310177171</v>
      </c>
      <c r="BF2239">
        <v>45.950621094021457</v>
      </c>
      <c r="BG2239">
        <v>150.7137838394718</v>
      </c>
      <c r="BH2239">
        <v>6.0446167554029637</v>
      </c>
      <c r="BI2239">
        <v>87.625372577701185</v>
      </c>
      <c r="BJ2239">
        <v>3.534850933961545</v>
      </c>
      <c r="BK2239">
        <v>569.59573363353536</v>
      </c>
      <c r="BL2239">
        <v>5.0376261238664259</v>
      </c>
      <c r="BM2239">
        <v>192.96748994596649</v>
      </c>
      <c r="BN2239">
        <v>107.85809816770529</v>
      </c>
      <c r="BO2239">
        <v>108.1115205410206</v>
      </c>
      <c r="BP2239">
        <v>110.82514773218099</v>
      </c>
      <c r="BQ2239">
        <v>10.00271343469605</v>
      </c>
      <c r="BR2239">
        <v>46.058519855519229</v>
      </c>
      <c r="BS2239">
        <v>89.959325415475504</v>
      </c>
      <c r="BT2239">
        <v>1847.8291843109539</v>
      </c>
      <c r="BU2239">
        <v>117.4219319561558</v>
      </c>
      <c r="BV2239">
        <v>861.22895249463897</v>
      </c>
      <c r="BW2239">
        <v>18.032373801665798</v>
      </c>
      <c r="BX2239">
        <v>12.62056469217849</v>
      </c>
      <c r="BY2239">
        <v>10.336281692258639</v>
      </c>
      <c r="BZ2239">
        <v>0.42885367946622233</v>
      </c>
      <c r="CA2239">
        <f t="shared" si="272"/>
        <v>60.840128261690793</v>
      </c>
      <c r="CB2239" cm="1">
        <f t="array" ref="CB2239">IF(ISBLANK(INDEX(AC:AC,ROW())), "", INDEX(AC:AC,ROW())*(BI2239+BJ2239)/1000)</f>
        <v>156.33978332250157</v>
      </c>
      <c r="CC2239">
        <f t="shared" si="273"/>
        <v>156.75840059487476</v>
      </c>
      <c r="CD2239">
        <f t="shared" si="274"/>
        <v>3.6335898521036478</v>
      </c>
      <c r="CE2239">
        <f t="shared" si="275"/>
        <v>4.5929091874938175</v>
      </c>
      <c r="CF2239" cm="1">
        <f t="array" ref="CF2239">IFERROR(IF((BD2239+BE2239)*INDEX(H:H,ROW())*INDEX(K:K,ROW())/(BF2239*30*1000)&lt;0.5,"",(BD2239+BE2239)*INDEX(H:H,ROW())*INDEX(K:K,ROW())/(BF2239*30*1000)),"")</f>
        <v>3.1662337155719817</v>
      </c>
      <c r="CG2239">
        <f t="shared" si="276"/>
        <v>0.3705207348508005</v>
      </c>
      <c r="CH2239" cm="1">
        <f t="array" ref="CH2239">IFERROR((BD2239+BE2239)*INDEX(K:K,ROW())*INDEX(H:H,ROW())/BC2239/100000,"")</f>
        <v>0.35194657290093334</v>
      </c>
      <c r="CI2239">
        <f t="shared" si="277"/>
        <v>113.36914734495883</v>
      </c>
      <c r="CJ2239">
        <v>1</v>
      </c>
      <c r="CK2239">
        <f t="shared" si="278"/>
        <v>14.899886246341282</v>
      </c>
      <c r="CL2239" cm="1">
        <f t="array" ref="CL2239">IF(INDEX(AS:AS,ROW()-2)=0,CL2238,INDEX(AS:AS,ROW()-2))</f>
        <v>42.06</v>
      </c>
      <c r="CM2239" t="str">
        <f t="shared" si="279"/>
        <v>CIV</v>
      </c>
    </row>
    <row r="2240" spans="1:91" x14ac:dyDescent="0.3">
      <c r="A2240" s="1">
        <v>2235</v>
      </c>
      <c r="B2240" t="s">
        <v>200</v>
      </c>
      <c r="C2240">
        <v>4</v>
      </c>
      <c r="D2240">
        <v>4</v>
      </c>
      <c r="E2240">
        <v>14</v>
      </c>
      <c r="F2240" t="s">
        <v>80</v>
      </c>
      <c r="G2240" t="s">
        <v>83</v>
      </c>
      <c r="H2240">
        <v>45.87</v>
      </c>
      <c r="I2240">
        <v>0.88</v>
      </c>
      <c r="J2240">
        <v>45.57</v>
      </c>
      <c r="K2240">
        <v>1564</v>
      </c>
      <c r="L2240">
        <v>45.89</v>
      </c>
      <c r="M2240">
        <v>0.89</v>
      </c>
      <c r="N2240">
        <v>45.57</v>
      </c>
      <c r="O2240">
        <v>1568</v>
      </c>
      <c r="P2240">
        <v>1.35</v>
      </c>
      <c r="Q2240">
        <v>50.28</v>
      </c>
      <c r="R2240">
        <v>30.11</v>
      </c>
      <c r="S2240">
        <v>1.6708776595744681</v>
      </c>
      <c r="T2240">
        <v>7.41</v>
      </c>
      <c r="U2240">
        <v>0</v>
      </c>
      <c r="V2240">
        <v>0</v>
      </c>
      <c r="W2240">
        <v>0</v>
      </c>
      <c r="X2240">
        <v>0</v>
      </c>
      <c r="Y2240">
        <v>2.2000000000000002</v>
      </c>
      <c r="Z2240">
        <v>7.72</v>
      </c>
      <c r="AA2240">
        <v>19.75</v>
      </c>
      <c r="AB2240">
        <v>65.900000000000006</v>
      </c>
      <c r="AC2240">
        <v>1720</v>
      </c>
      <c r="AD2240">
        <v>37.79</v>
      </c>
      <c r="AE2240">
        <v>32.28</v>
      </c>
      <c r="AF2240">
        <v>11.27</v>
      </c>
      <c r="AG2240">
        <v>1570</v>
      </c>
      <c r="AI2240">
        <v>44.58</v>
      </c>
      <c r="AJ2240">
        <v>41.32</v>
      </c>
      <c r="AK2240">
        <v>4.51</v>
      </c>
      <c r="AL2240">
        <v>47.305</v>
      </c>
      <c r="AM2240">
        <v>6.31</v>
      </c>
      <c r="AN2240">
        <v>47.89</v>
      </c>
      <c r="AO2240">
        <v>45.09</v>
      </c>
      <c r="AP2240">
        <v>3.31</v>
      </c>
      <c r="AQ2240">
        <v>3.83</v>
      </c>
      <c r="AR2240">
        <v>4.12</v>
      </c>
      <c r="AS2240">
        <v>42.06</v>
      </c>
      <c r="AT2240">
        <v>0</v>
      </c>
      <c r="AU2240">
        <v>0</v>
      </c>
      <c r="AV2240">
        <v>8.8000000000000007</v>
      </c>
      <c r="AW2240">
        <v>75.2</v>
      </c>
      <c r="AX2240">
        <v>95.1</v>
      </c>
      <c r="AY2240">
        <v>100</v>
      </c>
      <c r="AZ2240">
        <v>100</v>
      </c>
      <c r="BA2240">
        <v>86.3</v>
      </c>
      <c r="BB2240">
        <v>91.2</v>
      </c>
      <c r="BC2240">
        <v>101.2541562847664</v>
      </c>
      <c r="BD2240">
        <v>2.4548078907757E-3</v>
      </c>
      <c r="BE2240">
        <v>63.049514341506267</v>
      </c>
      <c r="BF2240">
        <v>46.0147192298178</v>
      </c>
      <c r="BG2240">
        <v>160.74998994859749</v>
      </c>
      <c r="BH2240">
        <v>6.0446167554029637</v>
      </c>
      <c r="BI2240">
        <v>93.461721583080035</v>
      </c>
      <c r="BJ2240">
        <v>3.534850933961545</v>
      </c>
      <c r="BK2240">
        <v>645.51256369987038</v>
      </c>
      <c r="BL2240">
        <v>5.2304336888411811</v>
      </c>
      <c r="BM2240">
        <v>192.84097666017169</v>
      </c>
      <c r="BN2240">
        <v>107.41672632372359</v>
      </c>
      <c r="BO2240">
        <v>108.0968270460738</v>
      </c>
      <c r="BP2240">
        <v>111.35010987206191</v>
      </c>
      <c r="BQ2240">
        <v>21.033674393491712</v>
      </c>
      <c r="BR2240">
        <v>50.184747749768981</v>
      </c>
      <c r="BS2240">
        <v>93.703205731250961</v>
      </c>
      <c r="BT2240">
        <v>1847.8291843109539</v>
      </c>
      <c r="BU2240">
        <v>118.9904606004055</v>
      </c>
      <c r="BV2240">
        <v>861.1020514062966</v>
      </c>
      <c r="BW2240">
        <v>3.2016001312631088</v>
      </c>
      <c r="BX2240">
        <v>13.161702348575689</v>
      </c>
      <c r="BY2240">
        <v>10.336281692258639</v>
      </c>
      <c r="BZ2240">
        <v>0.42885367946622233</v>
      </c>
      <c r="CA2240">
        <f t="shared" si="272"/>
        <v>63.051969149397046</v>
      </c>
      <c r="CB2240" cm="1">
        <f t="array" ref="CB2240">IF(ISBLANK(INDEX(AC:AC,ROW())), "", INDEX(AC:AC,ROW())*(BI2240+BJ2240)/1000)</f>
        <v>166.83410472931155</v>
      </c>
      <c r="CC2240">
        <f t="shared" si="273"/>
        <v>166.79460670400044</v>
      </c>
      <c r="CD2240">
        <f t="shared" si="274"/>
        <v>3.8701045342876079</v>
      </c>
      <c r="CE2240">
        <f t="shared" si="275"/>
        <v>6.3751710288754557</v>
      </c>
      <c r="CF2240" cm="1">
        <f t="array" ref="CF2240">IFERROR(IF((BD2240+BE2240)*INDEX(H:H,ROW())*INDEX(K:K,ROW())/(BF2240*30*1000)&lt;0.5,"",(BD2240+BE2240)*INDEX(H:H,ROW())*INDEX(K:K,ROW())/(BF2240*30*1000)),"")</f>
        <v>3.2767711562938198</v>
      </c>
      <c r="CG2240">
        <f t="shared" si="276"/>
        <v>0.45444770780970573</v>
      </c>
      <c r="CH2240" cm="1">
        <f t="array" ref="CH2240">IFERROR((BD2240+BE2240)*INDEX(K:K,ROW())*INDEX(H:H,ROW())/BC2240/100000,"")</f>
        <v>0.44673634229840559</v>
      </c>
      <c r="CI2240">
        <f t="shared" si="277"/>
        <v>117.49067901601988</v>
      </c>
      <c r="CJ2240">
        <v>1</v>
      </c>
      <c r="CK2240">
        <f t="shared" si="278"/>
        <v>18.249415649804376</v>
      </c>
      <c r="CL2240" cm="1">
        <f t="array" ref="CL2240">IF(INDEX(AS:AS,ROW()-2)=0,CL2239,INDEX(AS:AS,ROW()-2))</f>
        <v>42.06</v>
      </c>
      <c r="CM2240" t="str">
        <f t="shared" si="279"/>
        <v>CIV</v>
      </c>
    </row>
    <row r="2241" spans="1:91" x14ac:dyDescent="0.3">
      <c r="A2241" s="1">
        <v>2236</v>
      </c>
      <c r="B2241" t="s">
        <v>200</v>
      </c>
      <c r="C2241">
        <v>4</v>
      </c>
      <c r="D2241">
        <v>4</v>
      </c>
      <c r="E2241">
        <v>14</v>
      </c>
      <c r="F2241" t="s">
        <v>80</v>
      </c>
      <c r="G2241" t="s">
        <v>84</v>
      </c>
      <c r="H2241">
        <v>45.87</v>
      </c>
      <c r="I2241">
        <v>0.88</v>
      </c>
      <c r="J2241">
        <v>45.57</v>
      </c>
      <c r="K2241">
        <v>1525</v>
      </c>
      <c r="L2241">
        <v>45.89</v>
      </c>
      <c r="M2241">
        <v>0.89</v>
      </c>
      <c r="N2241">
        <v>45.57</v>
      </c>
      <c r="O2241">
        <v>1568</v>
      </c>
      <c r="P2241">
        <v>1.35</v>
      </c>
      <c r="Q2241">
        <v>50.28</v>
      </c>
      <c r="R2241">
        <v>30.11</v>
      </c>
      <c r="S2241">
        <v>1.6708776595744681</v>
      </c>
      <c r="T2241">
        <v>7.41</v>
      </c>
      <c r="U2241">
        <v>0</v>
      </c>
      <c r="V2241">
        <v>0</v>
      </c>
      <c r="W2241">
        <v>0</v>
      </c>
      <c r="X2241">
        <v>0</v>
      </c>
      <c r="Y2241">
        <v>2.2000000000000002</v>
      </c>
      <c r="Z2241">
        <v>7.72</v>
      </c>
      <c r="AA2241">
        <v>19.75</v>
      </c>
      <c r="AB2241">
        <v>65.900000000000006</v>
      </c>
      <c r="AC2241">
        <v>1700</v>
      </c>
      <c r="AD2241">
        <v>37.79</v>
      </c>
      <c r="AE2241">
        <v>31.83</v>
      </c>
      <c r="AF2241">
        <v>11.4</v>
      </c>
      <c r="AG2241">
        <v>1570</v>
      </c>
      <c r="AI2241">
        <v>44.58</v>
      </c>
      <c r="AJ2241">
        <v>41.32</v>
      </c>
      <c r="AK2241">
        <v>3.89</v>
      </c>
      <c r="AL2241">
        <v>47.305</v>
      </c>
      <c r="AM2241">
        <v>6.41</v>
      </c>
      <c r="AN2241">
        <v>47.89</v>
      </c>
      <c r="AO2241">
        <v>43.42</v>
      </c>
      <c r="AP2241">
        <v>3.09</v>
      </c>
      <c r="AQ2241">
        <v>3.31</v>
      </c>
      <c r="AR2241">
        <v>4.12</v>
      </c>
      <c r="AS2241">
        <v>38.92</v>
      </c>
      <c r="AT2241">
        <v>0</v>
      </c>
      <c r="AU2241">
        <v>0</v>
      </c>
      <c r="AV2241">
        <v>7</v>
      </c>
      <c r="AW2241">
        <v>68.3</v>
      </c>
      <c r="AX2241">
        <v>93.2</v>
      </c>
      <c r="AY2241">
        <v>99.6</v>
      </c>
      <c r="AZ2241">
        <v>100</v>
      </c>
      <c r="BA2241">
        <v>86.2</v>
      </c>
      <c r="BB2241">
        <v>92.6</v>
      </c>
      <c r="BC2241">
        <v>129.69901318710129</v>
      </c>
      <c r="BD2241">
        <v>9.5783164831161009E-3</v>
      </c>
      <c r="BE2241">
        <v>64.001060513528159</v>
      </c>
      <c r="BF2241">
        <v>45.993133755621884</v>
      </c>
      <c r="BG2241">
        <v>157.62795211712319</v>
      </c>
      <c r="BH2241">
        <v>6.0446167554029637</v>
      </c>
      <c r="BI2241">
        <v>91.645514217927953</v>
      </c>
      <c r="BJ2241">
        <v>3.534850933961545</v>
      </c>
      <c r="BK2241">
        <v>563.39203933705289</v>
      </c>
      <c r="BL2241">
        <v>4.9743055576876953</v>
      </c>
      <c r="BM2241">
        <v>191.3898279118589</v>
      </c>
      <c r="BN2241">
        <v>107.0885154551746</v>
      </c>
      <c r="BO2241">
        <v>107.9816374710759</v>
      </c>
      <c r="BP2241">
        <v>111.3972499076033</v>
      </c>
      <c r="BQ2241">
        <v>22.189007985962931</v>
      </c>
      <c r="BR2241">
        <v>45.070788733435812</v>
      </c>
      <c r="BS2241">
        <v>95.725725709050081</v>
      </c>
      <c r="BT2241">
        <v>1847.8291843109539</v>
      </c>
      <c r="BU2241">
        <v>117.9315283922252</v>
      </c>
      <c r="BV2241">
        <v>849.91824082435585</v>
      </c>
      <c r="BW2241">
        <v>0.55828372535196447</v>
      </c>
      <c r="BX2241">
        <v>12.852833984388861</v>
      </c>
      <c r="BY2241">
        <v>10.336281692258639</v>
      </c>
      <c r="BZ2241">
        <v>0.42885367946622233</v>
      </c>
      <c r="CA2241">
        <f t="shared" si="272"/>
        <v>64.010638830011274</v>
      </c>
      <c r="CB2241" cm="1">
        <f t="array" ref="CB2241">IF(ISBLANK(INDEX(AC:AC,ROW())), "", INDEX(AC:AC,ROW())*(BI2241+BJ2241)/1000)</f>
        <v>161.80662075821215</v>
      </c>
      <c r="CC2241">
        <f t="shared" si="273"/>
        <v>163.67256887252614</v>
      </c>
      <c r="CD2241">
        <f t="shared" si="274"/>
        <v>3.442189752492014</v>
      </c>
      <c r="CE2241">
        <f t="shared" si="275"/>
        <v>4.3438421426099394</v>
      </c>
      <c r="CF2241" cm="1">
        <f t="array" ref="CF2241">IFERROR(IF((BD2241+BE2241)*INDEX(H:H,ROW())*INDEX(K:K,ROW())/(BF2241*30*1000)&lt;0.5,"",(BD2241+BE2241)*INDEX(H:H,ROW())*INDEX(K:K,ROW())/(BF2241*30*1000)),"")</f>
        <v>3.2451628023207726</v>
      </c>
      <c r="CG2241">
        <f t="shared" si="276"/>
        <v>0.35461436926488471</v>
      </c>
      <c r="CH2241" cm="1">
        <f t="array" ref="CH2241">IFERROR((BD2241+BE2241)*INDEX(K:K,ROW())*INDEX(H:H,ROW())/BC2241/100000,"")</f>
        <v>0.34523440809205391</v>
      </c>
      <c r="CI2241">
        <f t="shared" si="277"/>
        <v>116.30275856564262</v>
      </c>
      <c r="CJ2241">
        <v>1</v>
      </c>
      <c r="CK2241">
        <f t="shared" si="278"/>
        <v>14.247056619045445</v>
      </c>
      <c r="CL2241" cm="1">
        <f t="array" ref="CL2241">IF(INDEX(AS:AS,ROW()-2)=0,CL2240,INDEX(AS:AS,ROW()-2))</f>
        <v>38.770000000000003</v>
      </c>
      <c r="CM2241" t="str">
        <f t="shared" si="279"/>
        <v>SP</v>
      </c>
    </row>
    <row r="2242" spans="1:91" x14ac:dyDescent="0.3">
      <c r="A2242" s="1">
        <v>2237</v>
      </c>
      <c r="B2242" t="s">
        <v>200</v>
      </c>
      <c r="C2242">
        <v>4</v>
      </c>
      <c r="D2242">
        <v>4</v>
      </c>
      <c r="E2242">
        <v>14</v>
      </c>
      <c r="F2242" t="s">
        <v>80</v>
      </c>
      <c r="G2242" t="s">
        <v>85</v>
      </c>
      <c r="H2242">
        <v>45.87</v>
      </c>
      <c r="I2242">
        <v>0.88</v>
      </c>
      <c r="J2242">
        <v>45.57</v>
      </c>
      <c r="K2242">
        <v>1564</v>
      </c>
      <c r="L2242">
        <v>45.89</v>
      </c>
      <c r="M2242">
        <v>0.89</v>
      </c>
      <c r="N2242">
        <v>45.57</v>
      </c>
      <c r="O2242">
        <v>1568</v>
      </c>
      <c r="P2242">
        <v>1.35</v>
      </c>
      <c r="Q2242">
        <v>50.28</v>
      </c>
      <c r="R2242">
        <v>30.11</v>
      </c>
      <c r="S2242">
        <v>1.6708776595744681</v>
      </c>
      <c r="T2242">
        <v>7.41</v>
      </c>
      <c r="U2242">
        <v>0</v>
      </c>
      <c r="V2242">
        <v>0</v>
      </c>
      <c r="W2242">
        <v>0</v>
      </c>
      <c r="X2242">
        <v>0</v>
      </c>
      <c r="Y2242">
        <v>2.2000000000000002</v>
      </c>
      <c r="Z2242">
        <v>7.72</v>
      </c>
      <c r="AA2242">
        <v>19.75</v>
      </c>
      <c r="AB2242">
        <v>65.900000000000006</v>
      </c>
      <c r="AC2242">
        <v>1690</v>
      </c>
      <c r="AD2242">
        <v>37.79</v>
      </c>
      <c r="AE2242">
        <v>32.28</v>
      </c>
      <c r="AF2242">
        <v>12.84</v>
      </c>
      <c r="AG2242">
        <v>1570</v>
      </c>
      <c r="AI2242">
        <v>44.58</v>
      </c>
      <c r="AJ2242">
        <v>41.32</v>
      </c>
      <c r="AK2242">
        <v>4.51</v>
      </c>
      <c r="AL2242">
        <v>47.305</v>
      </c>
      <c r="AM2242">
        <v>6.31</v>
      </c>
      <c r="AN2242">
        <v>47.89</v>
      </c>
      <c r="AO2242">
        <v>45.09</v>
      </c>
      <c r="AP2242">
        <v>3.31</v>
      </c>
      <c r="AQ2242">
        <v>3.83</v>
      </c>
      <c r="AR2242">
        <v>4.12</v>
      </c>
      <c r="AS2242">
        <v>42.06</v>
      </c>
      <c r="AT2242">
        <v>0</v>
      </c>
      <c r="AU2242">
        <v>0</v>
      </c>
      <c r="AV2242">
        <v>9.1</v>
      </c>
      <c r="AW2242">
        <v>68.900000000000006</v>
      </c>
      <c r="AX2242">
        <v>94.5</v>
      </c>
      <c r="AY2242">
        <v>99.8</v>
      </c>
      <c r="AZ2242">
        <v>100</v>
      </c>
      <c r="BA2242">
        <v>85.4</v>
      </c>
      <c r="BB2242">
        <v>90.7</v>
      </c>
      <c r="BC2242">
        <v>111.61190545420079</v>
      </c>
      <c r="BD2242">
        <v>1.5054517625258499E-2</v>
      </c>
      <c r="BE2242">
        <v>58.125985252173969</v>
      </c>
      <c r="BF2242">
        <v>41.92885732730565</v>
      </c>
      <c r="BG2242">
        <v>154.03503759114579</v>
      </c>
      <c r="BH2242">
        <v>6.0446167554029637</v>
      </c>
      <c r="BI2242">
        <v>89.555539242071902</v>
      </c>
      <c r="BJ2242">
        <v>3.534850933961545</v>
      </c>
      <c r="BK2242">
        <v>511.41166683632872</v>
      </c>
      <c r="BL2242">
        <v>4.9912830281755776</v>
      </c>
      <c r="BM2242">
        <v>190.70726961958459</v>
      </c>
      <c r="BN2242">
        <v>106.8682141576334</v>
      </c>
      <c r="BO2242">
        <v>108.0434064091157</v>
      </c>
      <c r="BP2242">
        <v>111.611765564995</v>
      </c>
      <c r="BQ2242">
        <v>2.4444820550505741</v>
      </c>
      <c r="BR2242">
        <v>42.444509160519083</v>
      </c>
      <c r="BS2242">
        <v>92.62171316516752</v>
      </c>
      <c r="BT2242">
        <v>1847.8291843109539</v>
      </c>
      <c r="BU2242">
        <v>117.4323636862331</v>
      </c>
      <c r="BV2242">
        <v>859.25015080977744</v>
      </c>
      <c r="BW2242">
        <v>6.2539166547096858</v>
      </c>
      <c r="BX2242">
        <v>12.70476114348403</v>
      </c>
      <c r="BY2242">
        <v>10.336281692258639</v>
      </c>
      <c r="BZ2242">
        <v>0.42885367946622233</v>
      </c>
      <c r="CA2242">
        <f t="shared" si="272"/>
        <v>58.141039769799228</v>
      </c>
      <c r="CB2242" cm="1">
        <f t="array" ref="CB2242">IF(ISBLANK(INDEX(AC:AC,ROW())), "", INDEX(AC:AC,ROW())*(BI2242+BJ2242)/1000)</f>
        <v>157.32275939749653</v>
      </c>
      <c r="CC2242">
        <f t="shared" si="273"/>
        <v>160.07965434654875</v>
      </c>
      <c r="CD2242">
        <f t="shared" si="274"/>
        <v>3.1947324531898236</v>
      </c>
      <c r="CE2242">
        <f t="shared" si="275"/>
        <v>4.5820530055029218</v>
      </c>
      <c r="CF2242" cm="1">
        <f t="array" ref="CF2242">IFERROR(IF((BD2242+BE2242)*INDEX(H:H,ROW())*INDEX(K:K,ROW())/(BF2242*30*1000)&lt;0.5,"",(BD2242+BE2242)*INDEX(H:H,ROW())*INDEX(K:K,ROW())/(BF2242*30*1000)),"")</f>
        <v>3.3159960266602013</v>
      </c>
      <c r="CG2242">
        <f t="shared" si="276"/>
        <v>0.37566653088375845</v>
      </c>
      <c r="CH2242" cm="1">
        <f t="array" ref="CH2242">IFERROR((BD2242+BE2242)*INDEX(K:K,ROW())*INDEX(H:H,ROW())/BC2242/100000,"")</f>
        <v>0.37371261712792947</v>
      </c>
      <c r="CI2242">
        <f t="shared" si="277"/>
        <v>108.33968127253091</v>
      </c>
      <c r="CJ2242">
        <v>1</v>
      </c>
      <c r="CK2242">
        <f t="shared" si="278"/>
        <v>16.555843006095781</v>
      </c>
      <c r="CL2242" cm="1">
        <f t="array" ref="CL2242">IF(INDEX(AS:AS,ROW()-2)=0,CL2241,INDEX(AS:AS,ROW()-2))</f>
        <v>42.06</v>
      </c>
      <c r="CM2242" t="str">
        <f t="shared" si="279"/>
        <v>CIV</v>
      </c>
    </row>
    <row r="2243" spans="1:91" x14ac:dyDescent="0.3">
      <c r="A2243" s="1">
        <v>2238</v>
      </c>
      <c r="B2243" t="s">
        <v>200</v>
      </c>
      <c r="C2243">
        <v>4</v>
      </c>
      <c r="D2243">
        <v>4</v>
      </c>
      <c r="E2243">
        <v>14</v>
      </c>
      <c r="F2243" t="s">
        <v>80</v>
      </c>
      <c r="G2243" t="s">
        <v>86</v>
      </c>
      <c r="H2243">
        <v>43.9</v>
      </c>
      <c r="I2243">
        <v>0.79</v>
      </c>
      <c r="J2243">
        <v>43.61</v>
      </c>
      <c r="K2243">
        <v>1526</v>
      </c>
      <c r="L2243">
        <v>45.89</v>
      </c>
      <c r="M2243">
        <v>0.89</v>
      </c>
      <c r="N2243">
        <v>45.57</v>
      </c>
      <c r="O2243">
        <v>1568</v>
      </c>
      <c r="P2243">
        <v>1.35</v>
      </c>
      <c r="Q2243">
        <v>50.28</v>
      </c>
      <c r="R2243">
        <v>30.11</v>
      </c>
      <c r="S2243">
        <v>1.6708776595744681</v>
      </c>
      <c r="T2243">
        <v>7.41</v>
      </c>
      <c r="U2243">
        <v>0</v>
      </c>
      <c r="V2243">
        <v>0</v>
      </c>
      <c r="W2243">
        <v>0</v>
      </c>
      <c r="X2243">
        <v>0</v>
      </c>
      <c r="Y2243">
        <v>2.2000000000000002</v>
      </c>
      <c r="Z2243">
        <v>7.72</v>
      </c>
      <c r="AA2243">
        <v>19.75</v>
      </c>
      <c r="AB2243">
        <v>65.900000000000006</v>
      </c>
      <c r="AC2243">
        <v>1685</v>
      </c>
      <c r="AD2243">
        <v>37.79</v>
      </c>
      <c r="AE2243">
        <v>32.67</v>
      </c>
      <c r="AF2243">
        <v>12.96</v>
      </c>
      <c r="AG2243">
        <v>1570</v>
      </c>
      <c r="AI2243">
        <v>44.05</v>
      </c>
      <c r="AJ2243">
        <v>41.32</v>
      </c>
      <c r="AK2243">
        <v>4.47</v>
      </c>
      <c r="AL2243">
        <v>47.305</v>
      </c>
      <c r="AM2243">
        <v>6.53</v>
      </c>
      <c r="AN2243">
        <v>47.76</v>
      </c>
      <c r="AO2243">
        <v>44.7</v>
      </c>
      <c r="AP2243">
        <v>3.21</v>
      </c>
      <c r="AQ2243">
        <v>3.83</v>
      </c>
      <c r="AR2243">
        <v>3.44</v>
      </c>
      <c r="AS2243">
        <v>41.01</v>
      </c>
      <c r="AT2243">
        <v>0</v>
      </c>
      <c r="AU2243">
        <v>0</v>
      </c>
      <c r="AV2243">
        <v>10.4</v>
      </c>
      <c r="AW2243">
        <v>75.7</v>
      </c>
      <c r="AX2243">
        <v>97.5</v>
      </c>
      <c r="AY2243">
        <v>100</v>
      </c>
      <c r="AZ2243">
        <v>100</v>
      </c>
      <c r="BA2243">
        <v>87.1</v>
      </c>
      <c r="BB2243">
        <v>89.6</v>
      </c>
      <c r="BC2243">
        <v>49.245563015252202</v>
      </c>
      <c r="BD2243">
        <v>2.0414951678401801E-2</v>
      </c>
      <c r="BE2243">
        <v>33.851082562346313</v>
      </c>
      <c r="BF2243">
        <v>26.082000537896061</v>
      </c>
      <c r="BG2243">
        <v>164.23257830117299</v>
      </c>
      <c r="BH2243">
        <v>6.0446167554029637</v>
      </c>
      <c r="BI2243">
        <v>95.484056487135177</v>
      </c>
      <c r="BJ2243">
        <v>3.534850933961545</v>
      </c>
      <c r="BK2243">
        <v>407.32327804826713</v>
      </c>
      <c r="BL2243">
        <v>5.1725323916967012</v>
      </c>
      <c r="BM2243">
        <v>189.5984259233235</v>
      </c>
      <c r="BN2243">
        <v>108.1305268565969</v>
      </c>
      <c r="BO2243">
        <v>107.9634400861564</v>
      </c>
      <c r="BP2243">
        <v>110.8912914735587</v>
      </c>
      <c r="BQ2243">
        <v>15.239371330145151</v>
      </c>
      <c r="BR2243">
        <v>37.198130843345993</v>
      </c>
      <c r="BS2243">
        <v>109.012696467749</v>
      </c>
      <c r="BT2243">
        <v>1847.8291843109539</v>
      </c>
      <c r="BU2243">
        <v>88.554359698795366</v>
      </c>
      <c r="BV2243">
        <v>780.53605886382172</v>
      </c>
      <c r="BW2243">
        <v>50.342956002543133</v>
      </c>
      <c r="BX2243">
        <v>11.89984339107378</v>
      </c>
      <c r="BY2243">
        <v>10.336281692258639</v>
      </c>
      <c r="BZ2243">
        <v>0.42885367946622233</v>
      </c>
      <c r="CA2243">
        <f t="shared" si="272"/>
        <v>33.871497514024718</v>
      </c>
      <c r="CB2243" cm="1">
        <f t="array" ref="CB2243">IF(ISBLANK(INDEX(AC:AC,ROW())), "", INDEX(AC:AC,ROW())*(BI2243+BJ2243)/1000)</f>
        <v>166.84685900454798</v>
      </c>
      <c r="CC2243">
        <f t="shared" si="273"/>
        <v>170.27719505657595</v>
      </c>
      <c r="CD2243">
        <f t="shared" si="274"/>
        <v>2.3921187914384587</v>
      </c>
      <c r="CE2243">
        <f t="shared" si="275"/>
        <v>8.2712685795086163</v>
      </c>
      <c r="CF2243" cm="1">
        <f t="array" ref="CF2243">IFERROR(IF((BD2243+BE2243)*INDEX(H:H,ROW())*INDEX(K:K,ROW())/(BF2243*30*1000)&lt;0.5,"",(BD2243+BE2243)*INDEX(H:H,ROW())*INDEX(K:K,ROW())/(BF2243*30*1000)),"")</f>
        <v>2.8999552587541859</v>
      </c>
      <c r="CG2243">
        <f t="shared" si="276"/>
        <v>0.52963148232903778</v>
      </c>
      <c r="CH2243" cm="1">
        <f t="array" ref="CH2243">IFERROR((BD2243+BE2243)*INDEX(K:K,ROW())*INDEX(H:H,ROW())/BC2243/100000,"")</f>
        <v>0.46077228071456028</v>
      </c>
      <c r="CI2243">
        <f t="shared" si="277"/>
        <v>58.937637365221704</v>
      </c>
      <c r="CJ2243">
        <v>1</v>
      </c>
      <c r="CK2243">
        <f t="shared" si="278"/>
        <v>37.522754765513582</v>
      </c>
      <c r="CL2243" cm="1">
        <f t="array" ref="CL2243">IF(INDEX(AS:AS,ROW()-2)=0,CL2242,INDEX(AS:AS,ROW()-2))</f>
        <v>38.92</v>
      </c>
      <c r="CM2243" t="str">
        <f t="shared" si="279"/>
        <v>SP</v>
      </c>
    </row>
    <row r="2244" spans="1:91" x14ac:dyDescent="0.3">
      <c r="A2244" s="1">
        <v>2239</v>
      </c>
      <c r="B2244" t="s">
        <v>200</v>
      </c>
      <c r="C2244">
        <v>4</v>
      </c>
      <c r="D2244">
        <v>4</v>
      </c>
      <c r="E2244">
        <v>14</v>
      </c>
      <c r="F2244" t="s">
        <v>80</v>
      </c>
      <c r="G2244" t="s">
        <v>87</v>
      </c>
      <c r="H2244">
        <v>45.87</v>
      </c>
      <c r="I2244">
        <v>0.88</v>
      </c>
      <c r="J2244">
        <v>45.57</v>
      </c>
      <c r="K2244">
        <v>1564</v>
      </c>
      <c r="L2244">
        <v>45.89</v>
      </c>
      <c r="M2244">
        <v>0.89</v>
      </c>
      <c r="N2244">
        <v>45.57</v>
      </c>
      <c r="O2244">
        <v>1568</v>
      </c>
      <c r="P2244">
        <v>1.35</v>
      </c>
      <c r="Q2244">
        <v>50.28</v>
      </c>
      <c r="R2244">
        <v>30.11</v>
      </c>
      <c r="S2244">
        <v>1.6708776595744681</v>
      </c>
      <c r="T2244">
        <v>7.41</v>
      </c>
      <c r="U2244">
        <v>0</v>
      </c>
      <c r="V2244">
        <v>0</v>
      </c>
      <c r="W2244">
        <v>0</v>
      </c>
      <c r="X2244">
        <v>0</v>
      </c>
      <c r="Y2244">
        <v>2.2000000000000002</v>
      </c>
      <c r="Z2244">
        <v>7.72</v>
      </c>
      <c r="AA2244">
        <v>19.75</v>
      </c>
      <c r="AB2244">
        <v>65.900000000000006</v>
      </c>
      <c r="AC2244">
        <v>1680</v>
      </c>
      <c r="AD2244">
        <v>37.79</v>
      </c>
      <c r="AE2244">
        <v>32.28</v>
      </c>
      <c r="AF2244">
        <v>13.24</v>
      </c>
      <c r="AG2244">
        <v>1570</v>
      </c>
      <c r="AI2244">
        <v>44.58</v>
      </c>
      <c r="AJ2244">
        <v>41.32</v>
      </c>
      <c r="AK2244">
        <v>4.51</v>
      </c>
      <c r="AL2244">
        <v>47.305</v>
      </c>
      <c r="AM2244">
        <v>6.31</v>
      </c>
      <c r="AN2244">
        <v>47.89</v>
      </c>
      <c r="AO2244">
        <v>45.09</v>
      </c>
      <c r="AP2244">
        <v>3.31</v>
      </c>
      <c r="AQ2244">
        <v>3.83</v>
      </c>
      <c r="AR2244">
        <v>4.12</v>
      </c>
      <c r="AS2244">
        <v>42.06</v>
      </c>
      <c r="AT2244">
        <v>0</v>
      </c>
      <c r="AU2244">
        <v>0</v>
      </c>
      <c r="AV2244">
        <v>8.6</v>
      </c>
      <c r="AW2244">
        <v>66.3</v>
      </c>
      <c r="AX2244">
        <v>94.2</v>
      </c>
      <c r="AY2244">
        <v>99.9</v>
      </c>
      <c r="AZ2244">
        <v>100</v>
      </c>
      <c r="BA2244">
        <v>85.600000000000009</v>
      </c>
      <c r="BB2244">
        <v>91.300000000000011</v>
      </c>
      <c r="BC2244">
        <v>135.54614517831621</v>
      </c>
      <c r="BD2244">
        <v>2.6897589042401499E-2</v>
      </c>
      <c r="BE2244">
        <v>57.81461733150612</v>
      </c>
      <c r="BF2244">
        <v>45.507600722300879</v>
      </c>
      <c r="BG2244">
        <v>143.5602061403325</v>
      </c>
      <c r="BH2244">
        <v>6.0446167554029637</v>
      </c>
      <c r="BI2244">
        <v>83.463690314162235</v>
      </c>
      <c r="BJ2244">
        <v>3.534850933961545</v>
      </c>
      <c r="BK2244">
        <v>479.35449810046379</v>
      </c>
      <c r="BL2244">
        <v>5.0889871721959974</v>
      </c>
      <c r="BM2244">
        <v>190.7393601510486</v>
      </c>
      <c r="BN2244">
        <v>107.6067867526763</v>
      </c>
      <c r="BO2244">
        <v>108.0027515226241</v>
      </c>
      <c r="BP2244">
        <v>111.2221265470796</v>
      </c>
      <c r="BQ2244">
        <v>13.6448327214069</v>
      </c>
      <c r="BR2244">
        <v>32.575110110971877</v>
      </c>
      <c r="BS2244">
        <v>91.50271971244986</v>
      </c>
      <c r="BT2244">
        <v>1847.8291843109539</v>
      </c>
      <c r="BU2244">
        <v>116.6733016497257</v>
      </c>
      <c r="BV2244">
        <v>855.21891361672738</v>
      </c>
      <c r="BW2244">
        <v>18.032373801665798</v>
      </c>
      <c r="BX2244">
        <v>12.976810867036569</v>
      </c>
      <c r="BY2244">
        <v>10.336281692258639</v>
      </c>
      <c r="BZ2244">
        <v>0.42885367946622233</v>
      </c>
      <c r="CA2244">
        <f t="shared" si="272"/>
        <v>57.841514920548519</v>
      </c>
      <c r="CB2244" cm="1">
        <f t="array" ref="CB2244">IF(ISBLANK(INDEX(AC:AC,ROW())), "", INDEX(AC:AC,ROW())*(BI2244+BJ2244)/1000)</f>
        <v>146.15754929684795</v>
      </c>
      <c r="CC2244">
        <f t="shared" si="273"/>
        <v>149.60482289573545</v>
      </c>
      <c r="CD2244">
        <f t="shared" si="274"/>
        <v>3.2041380005144742</v>
      </c>
      <c r="CE2244">
        <f t="shared" si="275"/>
        <v>3.5364672117370386</v>
      </c>
      <c r="CF2244" cm="1">
        <f t="array" ref="CF2244">IFERROR(IF((BD2244+BE2244)*INDEX(H:H,ROW())*INDEX(K:K,ROW())/(BF2244*30*1000)&lt;0.5,"",(BD2244+BE2244)*INDEX(H:H,ROW())*INDEX(K:K,ROW())/(BF2244*30*1000)),"")</f>
        <v>3.0394846478153275</v>
      </c>
      <c r="CG2244">
        <f t="shared" si="276"/>
        <v>0.33573511561272262</v>
      </c>
      <c r="CH2244" cm="1">
        <f t="array" ref="CH2244">IFERROR((BD2244+BE2244)*INDEX(K:K,ROW())*INDEX(H:H,ROW())/BC2244/100000,"")</f>
        <v>0.30613851889121235</v>
      </c>
      <c r="CI2244">
        <f t="shared" si="277"/>
        <v>107.78154838000771</v>
      </c>
      <c r="CJ2244">
        <v>1</v>
      </c>
      <c r="CK2244">
        <f t="shared" si="278"/>
        <v>13.632473146912906</v>
      </c>
      <c r="CL2244" cm="1">
        <f t="array" ref="CL2244">IF(INDEX(AS:AS,ROW()-2)=0,CL2243,INDEX(AS:AS,ROW()-2))</f>
        <v>42.06</v>
      </c>
      <c r="CM2244" t="str">
        <f t="shared" si="279"/>
        <v>CIV</v>
      </c>
    </row>
    <row r="2245" spans="1:91" x14ac:dyDescent="0.3">
      <c r="A2245" s="1">
        <v>2240</v>
      </c>
      <c r="B2245" t="s">
        <v>200</v>
      </c>
      <c r="C2245">
        <v>4</v>
      </c>
      <c r="D2245">
        <v>4</v>
      </c>
      <c r="E2245">
        <v>14</v>
      </c>
      <c r="F2245" t="s">
        <v>80</v>
      </c>
      <c r="G2245" t="s">
        <v>88</v>
      </c>
      <c r="H2245">
        <v>45.87</v>
      </c>
      <c r="I2245">
        <v>0.88</v>
      </c>
      <c r="J2245">
        <v>45.57</v>
      </c>
      <c r="K2245">
        <v>1564</v>
      </c>
      <c r="L2245">
        <v>45.89</v>
      </c>
      <c r="M2245">
        <v>0.89</v>
      </c>
      <c r="N2245">
        <v>45.57</v>
      </c>
      <c r="O2245">
        <v>1568</v>
      </c>
      <c r="P2245">
        <v>1.35</v>
      </c>
      <c r="Q2245">
        <v>50.28</v>
      </c>
      <c r="R2245">
        <v>30.11</v>
      </c>
      <c r="S2245">
        <v>1.6708776595744681</v>
      </c>
      <c r="T2245">
        <v>7.41</v>
      </c>
      <c r="U2245">
        <v>0</v>
      </c>
      <c r="V2245">
        <v>0</v>
      </c>
      <c r="W2245">
        <v>0</v>
      </c>
      <c r="X2245">
        <v>0</v>
      </c>
      <c r="Y2245">
        <v>2.2000000000000002</v>
      </c>
      <c r="Z2245">
        <v>7.72</v>
      </c>
      <c r="AA2245">
        <v>19.75</v>
      </c>
      <c r="AB2245">
        <v>65.900000000000006</v>
      </c>
      <c r="AC2245">
        <v>1724</v>
      </c>
      <c r="AD2245">
        <v>37.79</v>
      </c>
      <c r="AE2245">
        <v>32.28</v>
      </c>
      <c r="AF2245">
        <v>13.02</v>
      </c>
      <c r="AG2245">
        <v>1570</v>
      </c>
      <c r="AI2245">
        <v>44.58</v>
      </c>
      <c r="AJ2245">
        <v>41.32</v>
      </c>
      <c r="AK2245">
        <v>4.51</v>
      </c>
      <c r="AL2245">
        <v>47.305</v>
      </c>
      <c r="AM2245">
        <v>6.45</v>
      </c>
      <c r="AN2245">
        <v>47.89</v>
      </c>
      <c r="AO2245">
        <v>45.09</v>
      </c>
      <c r="AP2245">
        <v>3.16</v>
      </c>
      <c r="AQ2245">
        <v>3.21</v>
      </c>
      <c r="AR2245">
        <v>4.12</v>
      </c>
      <c r="AS2245">
        <v>42.06</v>
      </c>
      <c r="AT2245">
        <v>0</v>
      </c>
      <c r="AU2245">
        <v>0</v>
      </c>
      <c r="AV2245">
        <v>6.3</v>
      </c>
      <c r="AW2245">
        <v>78.2</v>
      </c>
      <c r="AX2245">
        <v>95.4</v>
      </c>
      <c r="AY2245">
        <v>100</v>
      </c>
      <c r="AZ2245">
        <v>100</v>
      </c>
      <c r="BA2245">
        <v>89.100000000000009</v>
      </c>
      <c r="BB2245">
        <v>93.7</v>
      </c>
      <c r="BC2245">
        <v>95.649507982195843</v>
      </c>
      <c r="BD2245">
        <v>3.1134748514138801E-2</v>
      </c>
      <c r="BE2245">
        <v>57.299694287597468</v>
      </c>
      <c r="BF2245">
        <v>45.898794831324793</v>
      </c>
      <c r="BG2245">
        <v>139.47995392745941</v>
      </c>
      <c r="BH2245">
        <v>6.0446167554029637</v>
      </c>
      <c r="BI2245">
        <v>81.096548485869889</v>
      </c>
      <c r="BJ2245">
        <v>3.534850933961545</v>
      </c>
      <c r="BK2245">
        <v>488.14098088352199</v>
      </c>
      <c r="BL2245">
        <v>5.0242784570790704</v>
      </c>
      <c r="BM2245">
        <v>182.8092934644142</v>
      </c>
      <c r="BN2245">
        <v>107.7573270522776</v>
      </c>
      <c r="BO2245">
        <v>108.6291419229688</v>
      </c>
      <c r="BP2245">
        <v>109.4341262271713</v>
      </c>
      <c r="BQ2245">
        <v>6.6963368327182584</v>
      </c>
      <c r="BR2245">
        <v>33.046358239473321</v>
      </c>
      <c r="BS2245">
        <v>95.069029928065575</v>
      </c>
      <c r="BT2245">
        <v>1847.8291843109539</v>
      </c>
      <c r="BU2245">
        <v>117.8545646088641</v>
      </c>
      <c r="BV2245">
        <v>853.76003424289877</v>
      </c>
      <c r="BW2245">
        <v>18.032373801665798</v>
      </c>
      <c r="BX2245">
        <v>12.962855896597461</v>
      </c>
      <c r="BY2245">
        <v>10.336281692258639</v>
      </c>
      <c r="BZ2245">
        <v>0.42885367946622233</v>
      </c>
      <c r="CA2245">
        <f t="shared" si="272"/>
        <v>57.330829036111609</v>
      </c>
      <c r="CB2245" cm="1">
        <f t="array" ref="CB2245">IF(ISBLANK(INDEX(AC:AC,ROW())), "", INDEX(AC:AC,ROW())*(BI2245+BJ2245)/1000)</f>
        <v>145.90453259978941</v>
      </c>
      <c r="CC2245">
        <f t="shared" si="273"/>
        <v>145.52457068286236</v>
      </c>
      <c r="CD2245">
        <f t="shared" si="274"/>
        <v>3.3543543787345302</v>
      </c>
      <c r="CE2245">
        <f t="shared" si="275"/>
        <v>5.103434311176847</v>
      </c>
      <c r="CF2245" cm="1">
        <f t="array" ref="CF2245">IFERROR(IF((BD2245+BE2245)*INDEX(H:H,ROW())*INDEX(K:K,ROW())/(BF2245*30*1000)&lt;0.5,"",(BD2245+BE2245)*INDEX(H:H,ROW())*INDEX(K:K,ROW())/(BF2245*30*1000)),"")</f>
        <v>2.986972152630758</v>
      </c>
      <c r="CG2245">
        <f t="shared" si="276"/>
        <v>0.47986441121964135</v>
      </c>
      <c r="CH2245" cm="1">
        <f t="array" ref="CH2245">IFERROR((BD2245+BE2245)*INDEX(K:K,ROW())*INDEX(H:H,ROW())/BC2245/100000,"")</f>
        <v>0.4300024900054869</v>
      </c>
      <c r="CI2245">
        <f t="shared" si="277"/>
        <v>106.82993922115301</v>
      </c>
      <c r="CJ2245">
        <v>1</v>
      </c>
      <c r="CK2245">
        <f t="shared" si="278"/>
        <v>19.318752634408824</v>
      </c>
      <c r="CL2245" cm="1">
        <f t="array" ref="CL2245">IF(INDEX(AS:AS,ROW()-2)=0,CL2244,INDEX(AS:AS,ROW()-2))</f>
        <v>41.01</v>
      </c>
      <c r="CM2245" t="str">
        <f t="shared" si="279"/>
        <v>SP</v>
      </c>
    </row>
    <row r="2246" spans="1:91" x14ac:dyDescent="0.3">
      <c r="A2246" s="1">
        <v>2241</v>
      </c>
      <c r="B2246" t="s">
        <v>200</v>
      </c>
      <c r="C2246">
        <v>4</v>
      </c>
      <c r="D2246">
        <v>4</v>
      </c>
      <c r="E2246">
        <v>14</v>
      </c>
      <c r="F2246" t="s">
        <v>89</v>
      </c>
      <c r="G2246" t="s">
        <v>90</v>
      </c>
      <c r="H2246">
        <v>43.89</v>
      </c>
      <c r="I2246">
        <v>0.83</v>
      </c>
      <c r="J2246">
        <v>44.1</v>
      </c>
      <c r="K2246">
        <v>1522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Q2246">
        <v>50.28</v>
      </c>
      <c r="R2246">
        <v>30.11</v>
      </c>
      <c r="S2246">
        <v>1.6708776595744681</v>
      </c>
      <c r="T2246">
        <v>7.41</v>
      </c>
      <c r="U2246">
        <v>0</v>
      </c>
      <c r="V2246">
        <v>0</v>
      </c>
      <c r="W2246">
        <v>0</v>
      </c>
      <c r="X2246">
        <v>0</v>
      </c>
      <c r="Y2246">
        <v>2.5</v>
      </c>
      <c r="Z2246">
        <v>7.72</v>
      </c>
      <c r="AA2246">
        <v>19</v>
      </c>
      <c r="AB2246">
        <v>65.900000000000006</v>
      </c>
      <c r="AC2246">
        <v>1728</v>
      </c>
      <c r="AD2246">
        <v>37.79</v>
      </c>
      <c r="AE2246">
        <v>32.28</v>
      </c>
      <c r="AF2246">
        <v>12.91</v>
      </c>
      <c r="AG2246">
        <v>1570</v>
      </c>
      <c r="AI2246">
        <v>44.58</v>
      </c>
      <c r="AJ2246">
        <v>41.32</v>
      </c>
      <c r="AK2246">
        <v>4.51</v>
      </c>
      <c r="AL2246">
        <v>47.305</v>
      </c>
      <c r="AM2246">
        <v>6.31</v>
      </c>
      <c r="AN2246">
        <v>47.89</v>
      </c>
      <c r="AO2246">
        <v>45.09</v>
      </c>
      <c r="AP2246">
        <v>3.31</v>
      </c>
      <c r="AQ2246">
        <v>3.83</v>
      </c>
      <c r="AR2246">
        <v>4.12</v>
      </c>
      <c r="AS2246">
        <v>42.06</v>
      </c>
      <c r="AT2246">
        <v>0</v>
      </c>
      <c r="AU2246">
        <v>0</v>
      </c>
      <c r="AV2246">
        <v>5.6</v>
      </c>
      <c r="AW2246">
        <v>68.400000000000006</v>
      </c>
      <c r="AX2246">
        <v>92.8</v>
      </c>
      <c r="AY2246">
        <v>99.1</v>
      </c>
      <c r="AZ2246">
        <v>100</v>
      </c>
      <c r="BA2246">
        <v>86.199999999999989</v>
      </c>
      <c r="BB2246">
        <v>92.6</v>
      </c>
      <c r="BC2246">
        <v>82.895360984996842</v>
      </c>
      <c r="BD2246">
        <v>3.59274815886595E-2</v>
      </c>
      <c r="BE2246">
        <v>58.036466026299713</v>
      </c>
      <c r="BF2246">
        <v>46.233296807340963</v>
      </c>
      <c r="BG2246">
        <v>146.88848704629851</v>
      </c>
      <c r="BH2246">
        <v>6.0446167554029637</v>
      </c>
      <c r="BI2246">
        <v>85.399814818726043</v>
      </c>
      <c r="BJ2246">
        <v>3.534850933961545</v>
      </c>
      <c r="BK2246">
        <v>551.19007517133559</v>
      </c>
      <c r="BL2246">
        <v>5.1415797764166618</v>
      </c>
      <c r="BM2246">
        <v>161.59026561894379</v>
      </c>
      <c r="BN2246">
        <v>107.367698407566</v>
      </c>
      <c r="BO2246">
        <v>109.17170755189331</v>
      </c>
      <c r="BP2246">
        <v>110.162327833229</v>
      </c>
      <c r="BQ2246">
        <v>15.239371330145151</v>
      </c>
      <c r="BR2246">
        <v>41.604021257767059</v>
      </c>
      <c r="BS2246">
        <v>94.269228093476045</v>
      </c>
      <c r="BT2246">
        <v>1847.8291843109539</v>
      </c>
      <c r="BU2246">
        <v>118.25980154048401</v>
      </c>
      <c r="BV2246">
        <v>856.499862634897</v>
      </c>
      <c r="BW2246">
        <v>1.9201487567565541</v>
      </c>
      <c r="BX2246">
        <v>12.772540375728671</v>
      </c>
      <c r="BY2246">
        <v>10.336281692258639</v>
      </c>
      <c r="BZ2246">
        <v>0.42885367946622233</v>
      </c>
      <c r="CA2246">
        <f t="shared" ref="CA2246:CA2309" si="280">IFERROR(BD2246+BE2246,"")</f>
        <v>58.072393507888371</v>
      </c>
      <c r="CB2246" cm="1">
        <f t="array" ref="CB2246">IF(ISBLANK(INDEX(AC:AC,ROW())), "", INDEX(AC:AC,ROW())*(BI2246+BJ2246)/1000)</f>
        <v>153.67910242064417</v>
      </c>
      <c r="CC2246">
        <f t="shared" ref="CC2246:CC2309" si="281">BH2246+BG2246</f>
        <v>152.93310380170146</v>
      </c>
      <c r="CD2246">
        <f t="shared" ref="CD2246:CD2309" si="282">BK2246/CC2246</f>
        <v>3.6041253428428965</v>
      </c>
      <c r="CE2246">
        <f t="shared" ref="CE2246:CE2309" si="283">IF(BC2246=0,"",IF(BK2246/BC2246&lt;15,BK2246/BC2246,""))</f>
        <v>6.6492270329951877</v>
      </c>
      <c r="CF2246" cm="1">
        <f t="array" ref="CF2246">IFERROR(IF((BD2246+BE2246)*INDEX(H:H,ROW())*INDEX(K:K,ROW())/(BF2246*30*1000)&lt;0.5,"",(BD2246+BE2246)*INDEX(H:H,ROW())*INDEX(K:K,ROW())/(BF2246*30*1000)),"")</f>
        <v>2.7968800526890853</v>
      </c>
      <c r="CG2246">
        <f t="shared" ref="CG2246:CG2309" si="284">IF(BF2246/BC2246&gt;10,"",BF2246/BC2246)</f>
        <v>0.5577308097579633</v>
      </c>
      <c r="CH2246" cm="1">
        <f t="array" ref="CH2246">IFERROR((BD2246+BE2246)*INDEX(K:K,ROW())*INDEX(H:H,ROW())/BC2246/100000,"")</f>
        <v>0.4679718529746536</v>
      </c>
      <c r="CI2246">
        <f t="shared" ref="CI2246:CI2309" si="285">IFERROR(
IF(OR(ISBLANK(CA2246),ISBLANK(K2246),ISBLANK(H2246)),"",
IF(CA2246*K2246*H2246/100000/0.385=0,"",CA2246*K2246*H2246/100000/0.385)
),
"")</f>
        <v>100.76024852766695</v>
      </c>
      <c r="CJ2246">
        <v>1</v>
      </c>
      <c r="CK2246">
        <f t="shared" ref="CK2246:CK2309" si="286">IFERROR(
    IF(OR(ISBLANK(BT2246), ISBLANK(BC2246), BC2246=0), "",
       IF(BT2246/BC2246&gt;100, " ", BT2246/BC2246)
    ),
"")</f>
        <v>22.291104862253881</v>
      </c>
      <c r="CL2246" cm="1">
        <f t="array" ref="CL2246">IF(INDEX(AS:AS,ROW()-2)=0,CL2245,INDEX(AS:AS,ROW()-2))</f>
        <v>42.06</v>
      </c>
      <c r="CM2246" t="str">
        <f t="shared" ref="CM2246:CM2309" si="287">IF(CL2246&gt;=41.5,"CIV","SP")</f>
        <v>CIV</v>
      </c>
    </row>
    <row r="2247" spans="1:91" x14ac:dyDescent="0.3">
      <c r="A2247" s="1">
        <v>2242</v>
      </c>
      <c r="B2247" t="s">
        <v>200</v>
      </c>
      <c r="C2247">
        <v>4</v>
      </c>
      <c r="D2247">
        <v>4</v>
      </c>
      <c r="E2247">
        <v>14</v>
      </c>
      <c r="F2247" t="s">
        <v>89</v>
      </c>
      <c r="G2247" t="s">
        <v>91</v>
      </c>
      <c r="H2247">
        <v>45.87</v>
      </c>
      <c r="I2247">
        <v>0.88</v>
      </c>
      <c r="J2247">
        <v>45.57</v>
      </c>
      <c r="K2247">
        <v>1564</v>
      </c>
      <c r="L2247">
        <v>45.89</v>
      </c>
      <c r="M2247">
        <v>0.89</v>
      </c>
      <c r="N2247">
        <v>45.57</v>
      </c>
      <c r="O2247">
        <v>1568</v>
      </c>
      <c r="P2247">
        <v>1.35</v>
      </c>
      <c r="Q2247">
        <v>50.28</v>
      </c>
      <c r="R2247">
        <v>30.11</v>
      </c>
      <c r="S2247">
        <v>1.6708776595744681</v>
      </c>
      <c r="T2247">
        <v>7.41</v>
      </c>
      <c r="U2247">
        <v>0</v>
      </c>
      <c r="V2247">
        <v>0</v>
      </c>
      <c r="W2247">
        <v>0</v>
      </c>
      <c r="X2247">
        <v>0</v>
      </c>
      <c r="Y2247">
        <v>2.2000000000000002</v>
      </c>
      <c r="Z2247">
        <v>7.72</v>
      </c>
      <c r="AA2247">
        <v>19.75</v>
      </c>
      <c r="AB2247">
        <v>65.900000000000006</v>
      </c>
      <c r="AC2247">
        <v>1710</v>
      </c>
      <c r="AD2247">
        <v>37.31</v>
      </c>
      <c r="AE2247">
        <v>32.79</v>
      </c>
      <c r="AF2247">
        <v>11.49</v>
      </c>
      <c r="AG2247">
        <v>1570</v>
      </c>
      <c r="AI2247">
        <v>44.62</v>
      </c>
      <c r="AJ2247">
        <v>41.05</v>
      </c>
      <c r="AK2247">
        <v>4.5199999999999996</v>
      </c>
      <c r="AL2247">
        <v>47.61</v>
      </c>
      <c r="AM2247">
        <v>6.12</v>
      </c>
      <c r="AN2247">
        <v>48.18</v>
      </c>
      <c r="AO2247">
        <v>45.21</v>
      </c>
      <c r="AP2247">
        <v>3.09</v>
      </c>
      <c r="AQ2247">
        <v>3.83</v>
      </c>
      <c r="AR2247">
        <v>3.62</v>
      </c>
      <c r="AS2247">
        <v>41.64</v>
      </c>
      <c r="AT2247">
        <v>0</v>
      </c>
      <c r="AU2247">
        <v>0</v>
      </c>
      <c r="AV2247">
        <v>2.5</v>
      </c>
      <c r="AW2247">
        <v>50</v>
      </c>
      <c r="AX2247">
        <v>90.1</v>
      </c>
      <c r="AY2247">
        <v>98.2</v>
      </c>
      <c r="AZ2247">
        <v>99.8</v>
      </c>
      <c r="BA2247">
        <v>87.6</v>
      </c>
      <c r="BB2247">
        <v>95.7</v>
      </c>
      <c r="BC2247">
        <v>145.8870612208012</v>
      </c>
      <c r="BD2247">
        <v>3.1690615818826401E-2</v>
      </c>
      <c r="BE2247">
        <v>60.374832483209516</v>
      </c>
      <c r="BF2247">
        <v>48.849672716392227</v>
      </c>
      <c r="BG2247">
        <v>150.51963255902879</v>
      </c>
      <c r="BH2247">
        <v>6.0446167554029637</v>
      </c>
      <c r="BI2247">
        <v>87.508791696306091</v>
      </c>
      <c r="BJ2247">
        <v>3.534850933961545</v>
      </c>
      <c r="BK2247">
        <v>485.54179450845982</v>
      </c>
      <c r="BL2247">
        <v>4.8041674893499211</v>
      </c>
      <c r="BM2247">
        <v>163.4372514016458</v>
      </c>
      <c r="BN2247">
        <v>106.4651818157202</v>
      </c>
      <c r="BO2247">
        <v>108.4065391296653</v>
      </c>
      <c r="BP2247">
        <v>108.9572066702714</v>
      </c>
      <c r="BQ2247">
        <v>8.2506758313772259</v>
      </c>
      <c r="BR2247">
        <v>37.200526049098372</v>
      </c>
      <c r="BS2247">
        <v>89.958657918766235</v>
      </c>
      <c r="BT2247">
        <v>1847.8291843109539</v>
      </c>
      <c r="BU2247">
        <v>117.1296530309606</v>
      </c>
      <c r="BV2247">
        <v>864.69123577962375</v>
      </c>
      <c r="BW2247">
        <v>3.8018642971868339</v>
      </c>
      <c r="BX2247">
        <v>11.85153508450369</v>
      </c>
      <c r="BY2247">
        <v>10.336281692258639</v>
      </c>
      <c r="BZ2247">
        <v>0.42885367946622233</v>
      </c>
      <c r="CA2247">
        <f t="shared" si="280"/>
        <v>60.406523099028341</v>
      </c>
      <c r="CB2247" cm="1">
        <f t="array" ref="CB2247">IF(ISBLANK(INDEX(AC:AC,ROW())), "", INDEX(AC:AC,ROW())*(BI2247+BJ2247)/1000)</f>
        <v>155.68462889775768</v>
      </c>
      <c r="CC2247">
        <f t="shared" si="281"/>
        <v>156.56424931443175</v>
      </c>
      <c r="CD2247">
        <f t="shared" si="282"/>
        <v>3.101230304073662</v>
      </c>
      <c r="CE2247">
        <f t="shared" si="283"/>
        <v>3.3282032720748864</v>
      </c>
      <c r="CF2247" cm="1">
        <f t="array" ref="CF2247">IFERROR(IF((BD2247+BE2247)*INDEX(H:H,ROW())*INDEX(K:K,ROW())/(BF2247*30*1000)&lt;0.5,"",(BD2247+BE2247)*INDEX(H:H,ROW())*INDEX(K:K,ROW())/(BF2247*30*1000)),"")</f>
        <v>2.9571027484801653</v>
      </c>
      <c r="CG2247">
        <f t="shared" si="284"/>
        <v>0.33484582051082562</v>
      </c>
      <c r="CH2247" cm="1">
        <f t="array" ref="CH2247">IFERROR((BD2247+BE2247)*INDEX(K:K,ROW())*INDEX(H:H,ROW())/BC2247/100000,"")</f>
        <v>0.29705204884489755</v>
      </c>
      <c r="CI2247">
        <f t="shared" si="285"/>
        <v>112.5611699625974</v>
      </c>
      <c r="CJ2247">
        <v>1</v>
      </c>
      <c r="CK2247">
        <f t="shared" si="286"/>
        <v>12.666162227466151</v>
      </c>
      <c r="CL2247" cm="1">
        <f t="array" ref="CL2247">IF(INDEX(AS:AS,ROW()-2)=0,CL2246,INDEX(AS:AS,ROW()-2))</f>
        <v>42.06</v>
      </c>
      <c r="CM2247" t="str">
        <f t="shared" si="287"/>
        <v>CIV</v>
      </c>
    </row>
    <row r="2248" spans="1:91" x14ac:dyDescent="0.3">
      <c r="A2248" s="1">
        <v>2243</v>
      </c>
      <c r="B2248" t="s">
        <v>200</v>
      </c>
      <c r="C2248">
        <v>4</v>
      </c>
      <c r="D2248">
        <v>4</v>
      </c>
      <c r="E2248">
        <v>14</v>
      </c>
      <c r="F2248" t="s">
        <v>89</v>
      </c>
      <c r="G2248" t="s">
        <v>92</v>
      </c>
      <c r="H2248">
        <v>45.87</v>
      </c>
      <c r="I2248">
        <v>0.88</v>
      </c>
      <c r="J2248">
        <v>45.57</v>
      </c>
      <c r="K2248">
        <v>1564</v>
      </c>
      <c r="L2248">
        <v>45.89</v>
      </c>
      <c r="M2248">
        <v>0.89</v>
      </c>
      <c r="N2248">
        <v>45.57</v>
      </c>
      <c r="O2248">
        <v>1568</v>
      </c>
      <c r="P2248">
        <v>1.35</v>
      </c>
      <c r="Q2248">
        <v>50.28</v>
      </c>
      <c r="R2248">
        <v>30.11</v>
      </c>
      <c r="S2248">
        <v>1.6708776595744681</v>
      </c>
      <c r="T2248">
        <v>7.41</v>
      </c>
      <c r="U2248">
        <v>0</v>
      </c>
      <c r="V2248">
        <v>0</v>
      </c>
      <c r="W2248">
        <v>0</v>
      </c>
      <c r="X2248">
        <v>0</v>
      </c>
      <c r="Y2248">
        <v>2.2000000000000002</v>
      </c>
      <c r="Z2248">
        <v>7.72</v>
      </c>
      <c r="AA2248">
        <v>19.75</v>
      </c>
      <c r="AB2248">
        <v>65.900000000000006</v>
      </c>
      <c r="AC2248">
        <v>1704</v>
      </c>
      <c r="AD2248">
        <v>37.79</v>
      </c>
      <c r="AE2248">
        <v>32.28</v>
      </c>
      <c r="AF2248">
        <v>11.33</v>
      </c>
      <c r="AG2248">
        <v>1570</v>
      </c>
      <c r="AI2248">
        <v>44.58</v>
      </c>
      <c r="AJ2248">
        <v>41.32</v>
      </c>
      <c r="AK2248">
        <v>4.51</v>
      </c>
      <c r="AL2248">
        <v>47.305</v>
      </c>
      <c r="AM2248">
        <v>6.31</v>
      </c>
      <c r="AN2248">
        <v>47.89</v>
      </c>
      <c r="AO2248">
        <v>45.09</v>
      </c>
      <c r="AP2248">
        <v>3.31</v>
      </c>
      <c r="AQ2248">
        <v>3.83</v>
      </c>
      <c r="AR2248">
        <v>4.12</v>
      </c>
      <c r="AS2248">
        <v>42.06</v>
      </c>
      <c r="AT2248">
        <v>0</v>
      </c>
      <c r="AU2248">
        <v>0</v>
      </c>
      <c r="AV2248">
        <v>3.3</v>
      </c>
      <c r="AW2248">
        <v>56.7</v>
      </c>
      <c r="AX2248">
        <v>92.8</v>
      </c>
      <c r="AY2248">
        <v>99.6</v>
      </c>
      <c r="AZ2248">
        <v>100</v>
      </c>
      <c r="BA2248">
        <v>89.5</v>
      </c>
      <c r="BB2248">
        <v>96.3</v>
      </c>
      <c r="BC2248">
        <v>103.6169606847013</v>
      </c>
      <c r="BD2248">
        <v>2.2855643574749201E-2</v>
      </c>
      <c r="BE2248">
        <v>64.490254231506498</v>
      </c>
      <c r="BF2248">
        <v>49.992048539231128</v>
      </c>
      <c r="BG2248">
        <v>158.2361654002348</v>
      </c>
      <c r="BH2248">
        <v>6.0446167554029637</v>
      </c>
      <c r="BI2248">
        <v>91.999163254364234</v>
      </c>
      <c r="BJ2248">
        <v>3.534850933961545</v>
      </c>
      <c r="BK2248">
        <v>466.89275880833452</v>
      </c>
      <c r="BL2248">
        <v>4.8557684087291442</v>
      </c>
      <c r="BM2248">
        <v>165.0997265696673</v>
      </c>
      <c r="BN2248">
        <v>106.3881288377772</v>
      </c>
      <c r="BO2248">
        <v>108.18856478913619</v>
      </c>
      <c r="BP2248">
        <v>108.4140956864525</v>
      </c>
      <c r="BQ2248">
        <v>15.45871954301839</v>
      </c>
      <c r="BR2248">
        <v>45.894532039131008</v>
      </c>
      <c r="BS2248">
        <v>91.240080573402835</v>
      </c>
      <c r="BT2248">
        <v>1847.8291843109539</v>
      </c>
      <c r="BU2248">
        <v>116.6389790933719</v>
      </c>
      <c r="BV2248">
        <v>849.49774990221988</v>
      </c>
      <c r="BW2248">
        <v>3.489382483364778</v>
      </c>
      <c r="BX2248">
        <v>11.86703581010255</v>
      </c>
      <c r="BY2248">
        <v>10.336281692258639</v>
      </c>
      <c r="BZ2248">
        <v>0.42885367946622233</v>
      </c>
      <c r="CA2248">
        <f t="shared" si="280"/>
        <v>64.513109875081241</v>
      </c>
      <c r="CB2248" cm="1">
        <f t="array" ref="CB2248">IF(ISBLANK(INDEX(AC:AC,ROW())), "", INDEX(AC:AC,ROW())*(BI2248+BJ2248)/1000)</f>
        <v>162.78996017690713</v>
      </c>
      <c r="CC2248">
        <f t="shared" si="281"/>
        <v>164.28078215563775</v>
      </c>
      <c r="CD2248">
        <f t="shared" si="282"/>
        <v>2.8420412459809548</v>
      </c>
      <c r="CE2248">
        <f t="shared" si="283"/>
        <v>4.5059491778479632</v>
      </c>
      <c r="CF2248" cm="1">
        <f t="array" ref="CF2248">IFERROR(IF((BD2248+BE2248)*INDEX(H:H,ROW())*INDEX(K:K,ROW())/(BF2248*30*1000)&lt;0.5,"",(BD2248+BE2248)*INDEX(H:H,ROW())*INDEX(K:K,ROW())/(BF2248*30*1000)),"")</f>
        <v>3.0859670064804168</v>
      </c>
      <c r="CG2248">
        <f t="shared" si="284"/>
        <v>0.48246974442102403</v>
      </c>
      <c r="CH2248" cm="1">
        <f t="array" ref="CH2248">IFERROR((BD2248+BE2248)*INDEX(K:K,ROW())*INDEX(H:H,ROW())/BC2248/100000,"")</f>
        <v>0.44666571387249576</v>
      </c>
      <c r="CI2248">
        <f t="shared" si="285"/>
        <v>120.21336029488424</v>
      </c>
      <c r="CJ2248">
        <v>1</v>
      </c>
      <c r="CK2248">
        <f t="shared" si="286"/>
        <v>17.833269496619966</v>
      </c>
      <c r="CL2248" cm="1">
        <f t="array" ref="CL2248">IF(INDEX(AS:AS,ROW()-2)=0,CL2247,INDEX(AS:AS,ROW()-2))</f>
        <v>42.06</v>
      </c>
      <c r="CM2248" t="str">
        <f t="shared" si="287"/>
        <v>CIV</v>
      </c>
    </row>
    <row r="2249" spans="1:91" x14ac:dyDescent="0.3">
      <c r="A2249" s="1">
        <v>2244</v>
      </c>
      <c r="B2249" t="s">
        <v>200</v>
      </c>
      <c r="C2249">
        <v>4</v>
      </c>
      <c r="D2249">
        <v>4</v>
      </c>
      <c r="E2249">
        <v>14</v>
      </c>
      <c r="F2249" t="s">
        <v>89</v>
      </c>
      <c r="G2249" t="s">
        <v>93</v>
      </c>
      <c r="H2249">
        <v>45.87</v>
      </c>
      <c r="I2249">
        <v>0.88</v>
      </c>
      <c r="J2249">
        <v>45.57</v>
      </c>
      <c r="K2249">
        <v>1520</v>
      </c>
      <c r="L2249">
        <v>45.89</v>
      </c>
      <c r="M2249">
        <v>0.89</v>
      </c>
      <c r="N2249">
        <v>45.57</v>
      </c>
      <c r="O2249">
        <v>1568</v>
      </c>
      <c r="P2249">
        <v>1.35</v>
      </c>
      <c r="Q2249">
        <v>50.28</v>
      </c>
      <c r="R2249">
        <v>30.11</v>
      </c>
      <c r="S2249">
        <v>1.6708776595744681</v>
      </c>
      <c r="T2249">
        <v>7.41</v>
      </c>
      <c r="U2249">
        <v>0</v>
      </c>
      <c r="V2249">
        <v>0</v>
      </c>
      <c r="W2249">
        <v>0</v>
      </c>
      <c r="X2249">
        <v>0</v>
      </c>
      <c r="Y2249">
        <v>2.2000000000000002</v>
      </c>
      <c r="Z2249">
        <v>7.72</v>
      </c>
      <c r="AA2249">
        <v>19.75</v>
      </c>
      <c r="AB2249">
        <v>65.900000000000006</v>
      </c>
      <c r="AC2249">
        <v>1698</v>
      </c>
      <c r="AD2249">
        <v>37.79</v>
      </c>
      <c r="AE2249">
        <v>32.64</v>
      </c>
      <c r="AF2249">
        <v>11.58</v>
      </c>
      <c r="AG2249">
        <v>1570</v>
      </c>
      <c r="AI2249">
        <v>44.58</v>
      </c>
      <c r="AJ2249">
        <v>41.32</v>
      </c>
      <c r="AK2249">
        <v>4.43</v>
      </c>
      <c r="AL2249">
        <v>47.305</v>
      </c>
      <c r="AM2249">
        <v>6.27</v>
      </c>
      <c r="AN2249">
        <v>47.89</v>
      </c>
      <c r="AO2249">
        <v>45.14</v>
      </c>
      <c r="AP2249">
        <v>3.12</v>
      </c>
      <c r="AQ2249">
        <v>3.42</v>
      </c>
      <c r="AR2249">
        <v>4.12</v>
      </c>
      <c r="AS2249">
        <v>41.56</v>
      </c>
      <c r="AT2249">
        <v>0</v>
      </c>
      <c r="AU2249">
        <v>0.2</v>
      </c>
      <c r="AV2249">
        <v>11.6</v>
      </c>
      <c r="AW2249">
        <v>90</v>
      </c>
      <c r="AX2249">
        <v>98.9</v>
      </c>
      <c r="AY2249">
        <v>100</v>
      </c>
      <c r="AZ2249">
        <v>100</v>
      </c>
      <c r="BA2249">
        <v>87.300000000000011</v>
      </c>
      <c r="BB2249">
        <v>88.4</v>
      </c>
      <c r="BC2249">
        <v>108.8025754209277</v>
      </c>
      <c r="BD2249">
        <v>1.55807919325863E-2</v>
      </c>
      <c r="BE2249">
        <v>66.612021220981759</v>
      </c>
      <c r="BF2249">
        <v>50.017633880109088</v>
      </c>
      <c r="BG2249">
        <v>164.66244383944479</v>
      </c>
      <c r="BH2249">
        <v>6.0446167554029637</v>
      </c>
      <c r="BI2249">
        <v>95.73334309796796</v>
      </c>
      <c r="BJ2249">
        <v>3.534850933961545</v>
      </c>
      <c r="BK2249">
        <v>569.89432632169667</v>
      </c>
      <c r="BL2249">
        <v>4.0600372455992204</v>
      </c>
      <c r="BM2249">
        <v>165.72196000332301</v>
      </c>
      <c r="BN2249">
        <v>104.9601719318953</v>
      </c>
      <c r="BO2249">
        <v>106.4845994658223</v>
      </c>
      <c r="BP2249">
        <v>106.7033116665321</v>
      </c>
      <c r="BQ2249">
        <v>16.284307256001409</v>
      </c>
      <c r="BR2249">
        <v>45.606570104582907</v>
      </c>
      <c r="BS2249">
        <v>90.324353621319247</v>
      </c>
      <c r="BT2249">
        <v>1847.8291843109539</v>
      </c>
      <c r="BU2249">
        <v>113.0463684411438</v>
      </c>
      <c r="BV2249">
        <v>850.58877940637728</v>
      </c>
      <c r="BW2249">
        <v>4.1726020990599109</v>
      </c>
      <c r="BX2249">
        <v>10.06075483978965</v>
      </c>
      <c r="BY2249">
        <v>10.336281692258639</v>
      </c>
      <c r="BZ2249">
        <v>0.42885367946622233</v>
      </c>
      <c r="CA2249">
        <f t="shared" si="280"/>
        <v>66.627602012914352</v>
      </c>
      <c r="CB2249" cm="1">
        <f t="array" ref="CB2249">IF(ISBLANK(INDEX(AC:AC,ROW())), "", INDEX(AC:AC,ROW())*(BI2249+BJ2249)/1000)</f>
        <v>168.5573934662163</v>
      </c>
      <c r="CC2249">
        <f t="shared" si="281"/>
        <v>170.70706059484775</v>
      </c>
      <c r="CD2249">
        <f t="shared" si="282"/>
        <v>3.3384344170407276</v>
      </c>
      <c r="CE2249">
        <f t="shared" si="283"/>
        <v>5.2378753362862032</v>
      </c>
      <c r="CF2249" cm="1">
        <f t="array" ref="CF2249">IFERROR(IF((BD2249+BE2249)*INDEX(H:H,ROW())*INDEX(K:K,ROW())/(BF2249*30*1000)&lt;0.5,"",(BD2249+BE2249)*INDEX(H:H,ROW())*INDEX(K:K,ROW())/(BF2249*30*1000)),"")</f>
        <v>3.095865703230587</v>
      </c>
      <c r="CG2249">
        <f t="shared" si="284"/>
        <v>0.45971001776938103</v>
      </c>
      <c r="CH2249" cm="1">
        <f t="array" ref="CH2249">IFERROR((BD2249+BE2249)*INDEX(K:K,ROW())*INDEX(H:H,ROW())/BC2249/100000,"")</f>
        <v>0.4269601432331252</v>
      </c>
      <c r="CI2249">
        <f t="shared" si="285"/>
        <v>120.66068359961609</v>
      </c>
      <c r="CJ2249">
        <v>1</v>
      </c>
      <c r="CK2249">
        <f t="shared" si="286"/>
        <v>16.983322105770046</v>
      </c>
      <c r="CL2249" cm="1">
        <f t="array" ref="CL2249">IF(INDEX(AS:AS,ROW()-2)=0,CL2248,INDEX(AS:AS,ROW()-2))</f>
        <v>41.64</v>
      </c>
      <c r="CM2249" t="str">
        <f t="shared" si="287"/>
        <v>CIV</v>
      </c>
    </row>
    <row r="2250" spans="1:91" x14ac:dyDescent="0.3">
      <c r="A2250" s="1">
        <v>2245</v>
      </c>
      <c r="B2250" t="s">
        <v>200</v>
      </c>
      <c r="C2250">
        <v>4</v>
      </c>
      <c r="D2250">
        <v>4</v>
      </c>
      <c r="E2250">
        <v>14</v>
      </c>
      <c r="F2250" t="s">
        <v>89</v>
      </c>
      <c r="G2250" t="s">
        <v>94</v>
      </c>
      <c r="H2250">
        <v>45.87</v>
      </c>
      <c r="I2250">
        <v>0.88</v>
      </c>
      <c r="J2250">
        <v>45.57</v>
      </c>
      <c r="K2250">
        <v>1564</v>
      </c>
      <c r="L2250">
        <v>45.89</v>
      </c>
      <c r="M2250">
        <v>0.89</v>
      </c>
      <c r="N2250">
        <v>45.57</v>
      </c>
      <c r="O2250">
        <v>1568</v>
      </c>
      <c r="P2250">
        <v>1.35</v>
      </c>
      <c r="Q2250">
        <v>50.28</v>
      </c>
      <c r="R2250">
        <v>30.11</v>
      </c>
      <c r="S2250">
        <v>1.6708776595744681</v>
      </c>
      <c r="T2250">
        <v>7.41</v>
      </c>
      <c r="U2250">
        <v>0</v>
      </c>
      <c r="V2250">
        <v>0</v>
      </c>
      <c r="W2250">
        <v>0</v>
      </c>
      <c r="X2250">
        <v>0</v>
      </c>
      <c r="Y2250">
        <v>2.2000000000000002</v>
      </c>
      <c r="Z2250">
        <v>7.72</v>
      </c>
      <c r="AA2250">
        <v>19.75</v>
      </c>
      <c r="AB2250">
        <v>65.900000000000006</v>
      </c>
      <c r="AC2250">
        <v>1692</v>
      </c>
      <c r="AD2250">
        <v>37.79</v>
      </c>
      <c r="AE2250">
        <v>32.28</v>
      </c>
      <c r="AF2250">
        <v>11.71</v>
      </c>
      <c r="AG2250">
        <v>1570</v>
      </c>
      <c r="AI2250">
        <v>44.58</v>
      </c>
      <c r="AJ2250">
        <v>41.32</v>
      </c>
      <c r="AK2250">
        <v>4.51</v>
      </c>
      <c r="AL2250">
        <v>47.305</v>
      </c>
      <c r="AM2250">
        <v>6.31</v>
      </c>
      <c r="AN2250">
        <v>47.89</v>
      </c>
      <c r="AO2250">
        <v>45.09</v>
      </c>
      <c r="AP2250">
        <v>3.31</v>
      </c>
      <c r="AQ2250">
        <v>3.83</v>
      </c>
      <c r="AR2250">
        <v>4.12</v>
      </c>
      <c r="AS2250">
        <v>42.06</v>
      </c>
      <c r="AT2250">
        <v>0</v>
      </c>
      <c r="AU2250">
        <v>0</v>
      </c>
      <c r="AV2250">
        <v>7.8</v>
      </c>
      <c r="AW2250">
        <v>88.1</v>
      </c>
      <c r="AX2250">
        <v>97.5</v>
      </c>
      <c r="AY2250">
        <v>99.8</v>
      </c>
      <c r="AZ2250">
        <v>100</v>
      </c>
      <c r="BA2250">
        <v>89.7</v>
      </c>
      <c r="BB2250">
        <v>92</v>
      </c>
      <c r="BC2250">
        <v>121.1707730674167</v>
      </c>
      <c r="BD2250">
        <v>1.0051986997556999E-2</v>
      </c>
      <c r="BE2250">
        <v>54.86486963441692</v>
      </c>
      <c r="BF2250">
        <v>41.115525867130927</v>
      </c>
      <c r="BG2250">
        <v>150.67750292870809</v>
      </c>
      <c r="BH2250">
        <v>6.0446167554029637</v>
      </c>
      <c r="BI2250">
        <v>88.062956684591398</v>
      </c>
      <c r="BJ2250">
        <v>3.534850933961545</v>
      </c>
      <c r="BK2250">
        <v>547.9128317734843</v>
      </c>
      <c r="BL2250">
        <v>4.3479261354217584</v>
      </c>
      <c r="BM2250">
        <v>167.7661562730749</v>
      </c>
      <c r="BN2250">
        <v>105.4188986485926</v>
      </c>
      <c r="BO2250">
        <v>104.6627168098549</v>
      </c>
      <c r="BP2250">
        <v>104.80207901631</v>
      </c>
      <c r="BQ2250">
        <v>6.7527491246597693</v>
      </c>
      <c r="BR2250">
        <v>39.120302149014542</v>
      </c>
      <c r="BS2250">
        <v>91.412769583070315</v>
      </c>
      <c r="BT2250">
        <v>1847.8291843109539</v>
      </c>
      <c r="BU2250">
        <v>113.65342889190261</v>
      </c>
      <c r="BV2250">
        <v>853.72804374758493</v>
      </c>
      <c r="BW2250">
        <v>29.16926153527541</v>
      </c>
      <c r="BX2250">
        <v>10.530794514463761</v>
      </c>
      <c r="BY2250">
        <v>10.336281692258639</v>
      </c>
      <c r="BZ2250">
        <v>0.42885367946622233</v>
      </c>
      <c r="CA2250">
        <f t="shared" si="280"/>
        <v>54.874921621414479</v>
      </c>
      <c r="CB2250" cm="1">
        <f t="array" ref="CB2250">IF(ISBLANK(INDEX(AC:AC,ROW())), "", INDEX(AC:AC,ROW())*(BI2250+BJ2250)/1000)</f>
        <v>154.98349049059158</v>
      </c>
      <c r="CC2250">
        <f t="shared" si="281"/>
        <v>156.72211968411105</v>
      </c>
      <c r="CD2250">
        <f t="shared" si="282"/>
        <v>3.4960784915228102</v>
      </c>
      <c r="CE2250">
        <f t="shared" si="283"/>
        <v>4.5218233564346235</v>
      </c>
      <c r="CF2250" cm="1">
        <f t="array" ref="CF2250">IFERROR(IF((BD2250+BE2250)*INDEX(H:H,ROW())*INDEX(K:K,ROW())/(BF2250*30*1000)&lt;0.5,"",(BD2250+BE2250)*INDEX(H:H,ROW())*INDEX(K:K,ROW())/(BF2250*30*1000)),"")</f>
        <v>3.191628230488111</v>
      </c>
      <c r="CG2250">
        <f t="shared" si="284"/>
        <v>0.33931883759011067</v>
      </c>
      <c r="CH2250" cm="1">
        <f t="array" ref="CH2250">IFERROR((BD2250+BE2250)*INDEX(K:K,ROW())*INDEX(H:H,ROW())/BC2250/100000,"")</f>
        <v>0.32489387435670231</v>
      </c>
      <c r="CI2250">
        <f t="shared" si="285"/>
        <v>102.25361537836305</v>
      </c>
      <c r="CJ2250">
        <v>1</v>
      </c>
      <c r="CK2250">
        <f t="shared" si="286"/>
        <v>15.249792813345039</v>
      </c>
      <c r="CL2250" cm="1">
        <f t="array" ref="CL2250">IF(INDEX(AS:AS,ROW()-2)=0,CL2249,INDEX(AS:AS,ROW()-2))</f>
        <v>42.06</v>
      </c>
      <c r="CM2250" t="str">
        <f t="shared" si="287"/>
        <v>CIV</v>
      </c>
    </row>
    <row r="2251" spans="1:91" x14ac:dyDescent="0.3">
      <c r="A2251" s="1">
        <v>2246</v>
      </c>
      <c r="B2251" t="s">
        <v>200</v>
      </c>
      <c r="C2251">
        <v>4</v>
      </c>
      <c r="D2251">
        <v>4</v>
      </c>
      <c r="E2251">
        <v>14</v>
      </c>
      <c r="F2251" t="s">
        <v>89</v>
      </c>
      <c r="G2251" t="s">
        <v>95</v>
      </c>
      <c r="H2251">
        <v>43.97</v>
      </c>
      <c r="I2251">
        <v>0.81</v>
      </c>
      <c r="J2251">
        <v>44.1</v>
      </c>
      <c r="K2251">
        <v>1521</v>
      </c>
      <c r="L2251">
        <v>45.89</v>
      </c>
      <c r="M2251">
        <v>0.89</v>
      </c>
      <c r="N2251">
        <v>45.57</v>
      </c>
      <c r="O2251">
        <v>1568</v>
      </c>
      <c r="P2251">
        <v>1.35</v>
      </c>
      <c r="Q2251">
        <v>50.28</v>
      </c>
      <c r="R2251">
        <v>30.11</v>
      </c>
      <c r="S2251">
        <v>1.6708776595744681</v>
      </c>
      <c r="T2251">
        <v>7.41</v>
      </c>
      <c r="U2251">
        <v>0</v>
      </c>
      <c r="V2251">
        <v>0</v>
      </c>
      <c r="W2251">
        <v>0</v>
      </c>
      <c r="X2251">
        <v>0</v>
      </c>
      <c r="Y2251">
        <v>2.2000000000000002</v>
      </c>
      <c r="Z2251">
        <v>7.72</v>
      </c>
      <c r="AA2251">
        <v>19.75</v>
      </c>
      <c r="AB2251">
        <v>65.900000000000006</v>
      </c>
      <c r="AC2251">
        <v>1686</v>
      </c>
      <c r="AD2251">
        <v>37.79</v>
      </c>
      <c r="AE2251">
        <v>32.81</v>
      </c>
      <c r="AF2251">
        <v>11.9</v>
      </c>
      <c r="AG2251">
        <v>1570</v>
      </c>
      <c r="AI2251">
        <v>44.95</v>
      </c>
      <c r="AJ2251">
        <v>41.32</v>
      </c>
      <c r="AK2251">
        <v>4.5599999999999996</v>
      </c>
      <c r="AL2251">
        <v>47.305</v>
      </c>
      <c r="AM2251">
        <v>6.18</v>
      </c>
      <c r="AN2251">
        <v>48.37</v>
      </c>
      <c r="AO2251">
        <v>45.54</v>
      </c>
      <c r="AP2251">
        <v>2.98</v>
      </c>
      <c r="AQ2251">
        <v>3.83</v>
      </c>
      <c r="AR2251">
        <v>3.87</v>
      </c>
      <c r="AS2251">
        <v>42.11</v>
      </c>
      <c r="AT2251">
        <v>0</v>
      </c>
      <c r="AU2251">
        <v>0</v>
      </c>
      <c r="AV2251">
        <v>6</v>
      </c>
      <c r="AW2251">
        <v>76</v>
      </c>
      <c r="AX2251">
        <v>93.9</v>
      </c>
      <c r="AY2251">
        <v>99.2</v>
      </c>
      <c r="AZ2251">
        <v>100</v>
      </c>
      <c r="BA2251">
        <v>87.9</v>
      </c>
      <c r="BB2251">
        <v>93.2</v>
      </c>
      <c r="BC2251">
        <v>103.9600371939394</v>
      </c>
      <c r="BD2251">
        <v>4.63565985895E-3</v>
      </c>
      <c r="BE2251">
        <v>64.34675237451296</v>
      </c>
      <c r="BF2251">
        <v>47.974221187480197</v>
      </c>
      <c r="BG2251">
        <v>162.07010189097241</v>
      </c>
      <c r="BH2251">
        <v>6.0446167554029637</v>
      </c>
      <c r="BI2251">
        <v>95.343049733552618</v>
      </c>
      <c r="BJ2251">
        <v>3.534850933961545</v>
      </c>
      <c r="BK2251">
        <v>607.38744400364271</v>
      </c>
      <c r="BL2251">
        <v>4.5375090364918531</v>
      </c>
      <c r="BM2251">
        <v>179.6985573012073</v>
      </c>
      <c r="BN2251">
        <v>105.0673623491041</v>
      </c>
      <c r="BO2251">
        <v>104.25939387514561</v>
      </c>
      <c r="BP2251">
        <v>104.3274544080371</v>
      </c>
      <c r="BQ2251">
        <v>13.69660664356682</v>
      </c>
      <c r="BR2251">
        <v>38.267340835466882</v>
      </c>
      <c r="BS2251">
        <v>87.957666403073873</v>
      </c>
      <c r="BT2251">
        <v>1847.8291843109539</v>
      </c>
      <c r="BU2251">
        <v>114.6907178918283</v>
      </c>
      <c r="BV2251">
        <v>863.25841754329417</v>
      </c>
      <c r="BW2251">
        <v>6.0007258863349309</v>
      </c>
      <c r="BX2251">
        <v>10.933384427050919</v>
      </c>
      <c r="BY2251">
        <v>10.336281692258639</v>
      </c>
      <c r="BZ2251">
        <v>0.42885367946622233</v>
      </c>
      <c r="CA2251">
        <f t="shared" si="280"/>
        <v>64.351388034371908</v>
      </c>
      <c r="CB2251" cm="1">
        <f t="array" ref="CB2251">IF(ISBLANK(INDEX(AC:AC,ROW())), "", INDEX(AC:AC,ROW())*(BI2251+BJ2251)/1000)</f>
        <v>166.70814052542889</v>
      </c>
      <c r="CC2251">
        <f t="shared" si="281"/>
        <v>168.11471864637537</v>
      </c>
      <c r="CD2251">
        <f t="shared" si="282"/>
        <v>3.6129343634763194</v>
      </c>
      <c r="CE2251">
        <f t="shared" si="283"/>
        <v>5.8425089139834574</v>
      </c>
      <c r="CF2251" cm="1">
        <f t="array" ref="CF2251">IFERROR(IF((BD2251+BE2251)*INDEX(H:H,ROW())*INDEX(K:K,ROW())/(BF2251*30*1000)&lt;0.5,"",(BD2251+BE2251)*INDEX(H:H,ROW())*INDEX(K:K,ROW())/(BF2251*30*1000)),"")</f>
        <v>2.9902975893085371</v>
      </c>
      <c r="CG2251">
        <f t="shared" si="284"/>
        <v>0.46146791096258832</v>
      </c>
      <c r="CH2251" cm="1">
        <f t="array" ref="CH2251">IFERROR((BD2251+BE2251)*INDEX(K:K,ROW())*INDEX(H:H,ROW())/BC2251/100000,"")</f>
        <v>0.41397791450840232</v>
      </c>
      <c r="CI2251">
        <f t="shared" si="285"/>
        <v>111.78482958379992</v>
      </c>
      <c r="CJ2251">
        <v>1</v>
      </c>
      <c r="CK2251">
        <f t="shared" si="286"/>
        <v>17.774418268664082</v>
      </c>
      <c r="CL2251" cm="1">
        <f t="array" ref="CL2251">IF(INDEX(AS:AS,ROW()-2)=0,CL2250,INDEX(AS:AS,ROW()-2))</f>
        <v>41.56</v>
      </c>
      <c r="CM2251" t="str">
        <f t="shared" si="287"/>
        <v>CIV</v>
      </c>
    </row>
    <row r="2252" spans="1:91" x14ac:dyDescent="0.3">
      <c r="A2252" s="1">
        <v>2247</v>
      </c>
      <c r="B2252" t="s">
        <v>200</v>
      </c>
      <c r="C2252">
        <v>4</v>
      </c>
      <c r="D2252">
        <v>4</v>
      </c>
      <c r="E2252">
        <v>14</v>
      </c>
      <c r="F2252" t="s">
        <v>89</v>
      </c>
      <c r="G2252" t="s">
        <v>96</v>
      </c>
      <c r="H2252">
        <v>45.87</v>
      </c>
      <c r="I2252">
        <v>0.88</v>
      </c>
      <c r="J2252">
        <v>45.57</v>
      </c>
      <c r="K2252">
        <v>1564</v>
      </c>
      <c r="L2252">
        <v>45.89</v>
      </c>
      <c r="M2252">
        <v>0.89</v>
      </c>
      <c r="N2252">
        <v>45.57</v>
      </c>
      <c r="O2252">
        <v>1568</v>
      </c>
      <c r="P2252">
        <v>1.35</v>
      </c>
      <c r="Q2252">
        <v>50.28</v>
      </c>
      <c r="R2252">
        <v>30.11</v>
      </c>
      <c r="S2252">
        <v>1.6708776595744681</v>
      </c>
      <c r="T2252">
        <v>7.41</v>
      </c>
      <c r="U2252">
        <v>0</v>
      </c>
      <c r="V2252">
        <v>0</v>
      </c>
      <c r="W2252">
        <v>0</v>
      </c>
      <c r="X2252">
        <v>0</v>
      </c>
      <c r="Y2252">
        <v>2.2000000000000002</v>
      </c>
      <c r="Z2252">
        <v>7.72</v>
      </c>
      <c r="AA2252">
        <v>19.75</v>
      </c>
      <c r="AB2252">
        <v>65.900000000000006</v>
      </c>
      <c r="AC2252">
        <v>1681</v>
      </c>
      <c r="AD2252">
        <v>37.79</v>
      </c>
      <c r="AE2252">
        <v>32.28</v>
      </c>
      <c r="AF2252">
        <v>12.15</v>
      </c>
      <c r="AG2252">
        <v>1570</v>
      </c>
      <c r="AI2252">
        <v>44.58</v>
      </c>
      <c r="AJ2252">
        <v>41.32</v>
      </c>
      <c r="AK2252">
        <v>4.51</v>
      </c>
      <c r="AL2252">
        <v>47.305</v>
      </c>
      <c r="AM2252">
        <v>6.31</v>
      </c>
      <c r="AN2252">
        <v>47.89</v>
      </c>
      <c r="AO2252">
        <v>45.09</v>
      </c>
      <c r="AP2252">
        <v>3.31</v>
      </c>
      <c r="AQ2252">
        <v>3.83</v>
      </c>
      <c r="AR2252">
        <v>4.12</v>
      </c>
      <c r="AS2252">
        <v>42.06</v>
      </c>
      <c r="AT2252">
        <v>0</v>
      </c>
      <c r="AU2252">
        <v>0</v>
      </c>
      <c r="AV2252">
        <v>5.0999999999999996</v>
      </c>
      <c r="AW2252">
        <v>66.5</v>
      </c>
      <c r="AX2252">
        <v>92</v>
      </c>
      <c r="AY2252">
        <v>99.4</v>
      </c>
      <c r="AZ2252">
        <v>100</v>
      </c>
      <c r="BA2252">
        <v>86.9</v>
      </c>
      <c r="BB2252">
        <v>94.300000000000011</v>
      </c>
      <c r="BC2252">
        <v>114.578999247524</v>
      </c>
      <c r="BD2252">
        <v>7.5137756149770002E-4</v>
      </c>
      <c r="BE2252">
        <v>63.997881275037457</v>
      </c>
      <c r="BF2252">
        <v>48.35031713688624</v>
      </c>
      <c r="BG2252">
        <v>162.08582479488501</v>
      </c>
      <c r="BH2252">
        <v>6.0446167554029637</v>
      </c>
      <c r="BI2252">
        <v>95.342961787987875</v>
      </c>
      <c r="BJ2252">
        <v>3.534850933961545</v>
      </c>
      <c r="BK2252">
        <v>656.67333650585715</v>
      </c>
      <c r="BL2252">
        <v>4.8115271914673583</v>
      </c>
      <c r="BM2252">
        <v>188.03328817293971</v>
      </c>
      <c r="BN2252">
        <v>105.6920500449293</v>
      </c>
      <c r="BO2252">
        <v>105.0249268225909</v>
      </c>
      <c r="BP2252">
        <v>105.20141517124659</v>
      </c>
      <c r="BQ2252">
        <v>16.76595998685854</v>
      </c>
      <c r="BR2252">
        <v>41.864970395374321</v>
      </c>
      <c r="BS2252">
        <v>89.193583051130716</v>
      </c>
      <c r="BT2252">
        <v>1847.8291843109539</v>
      </c>
      <c r="BU2252">
        <v>116.6786733669981</v>
      </c>
      <c r="BV2252">
        <v>846.59578943946417</v>
      </c>
      <c r="BW2252">
        <v>6.9147398838566447</v>
      </c>
      <c r="BX2252">
        <v>11.44054595458026</v>
      </c>
      <c r="BY2252">
        <v>10.336281692258639</v>
      </c>
      <c r="BZ2252">
        <v>0.42885367946622233</v>
      </c>
      <c r="CA2252">
        <f t="shared" si="280"/>
        <v>63.998632652598957</v>
      </c>
      <c r="CB2252" cm="1">
        <f t="array" ref="CB2252">IF(ISBLANK(INDEX(AC:AC,ROW())), "", INDEX(AC:AC,ROW())*(BI2252+BJ2252)/1000)</f>
        <v>166.21360318559698</v>
      </c>
      <c r="CC2252">
        <f t="shared" si="281"/>
        <v>168.13044155028797</v>
      </c>
      <c r="CD2252">
        <f t="shared" si="282"/>
        <v>3.9057372980814158</v>
      </c>
      <c r="CE2252">
        <f t="shared" si="283"/>
        <v>5.7311840810134109</v>
      </c>
      <c r="CF2252" cm="1">
        <f t="array" ref="CF2252">IFERROR(IF((BD2252+BE2252)*INDEX(H:H,ROW())*INDEX(K:K,ROW())/(BF2252*30*1000)&lt;0.5,"",(BD2252+BE2252)*INDEX(H:H,ROW())*INDEX(K:K,ROW())/(BF2252*30*1000)),"")</f>
        <v>3.165305281293227</v>
      </c>
      <c r="CG2252">
        <f t="shared" si="284"/>
        <v>0.4219823654807412</v>
      </c>
      <c r="CH2252" cm="1">
        <f t="array" ref="CH2252">IFERROR((BD2252+BE2252)*INDEX(K:K,ROW())*INDEX(H:H,ROW())/BC2252/100000,"")</f>
        <v>0.40071090302063955</v>
      </c>
      <c r="CI2252">
        <f t="shared" si="285"/>
        <v>119.25468637838057</v>
      </c>
      <c r="CJ2252">
        <v>1</v>
      </c>
      <c r="CK2252">
        <f t="shared" si="286"/>
        <v>16.127119249131379</v>
      </c>
      <c r="CL2252" cm="1">
        <f t="array" ref="CL2252">IF(INDEX(AS:AS,ROW()-2)=0,CL2251,INDEX(AS:AS,ROW()-2))</f>
        <v>42.06</v>
      </c>
      <c r="CM2252" t="str">
        <f t="shared" si="287"/>
        <v>CIV</v>
      </c>
    </row>
    <row r="2253" spans="1:91" x14ac:dyDescent="0.3">
      <c r="A2253" s="1">
        <v>2248</v>
      </c>
      <c r="B2253" t="s">
        <v>200</v>
      </c>
      <c r="C2253">
        <v>4</v>
      </c>
      <c r="D2253">
        <v>4</v>
      </c>
      <c r="E2253">
        <v>14</v>
      </c>
      <c r="F2253" t="s">
        <v>89</v>
      </c>
      <c r="G2253" t="s">
        <v>97</v>
      </c>
      <c r="H2253">
        <v>45.87</v>
      </c>
      <c r="I2253">
        <v>0.88</v>
      </c>
      <c r="J2253">
        <v>45.57</v>
      </c>
      <c r="K2253">
        <v>1564</v>
      </c>
      <c r="L2253">
        <v>45.89</v>
      </c>
      <c r="M2253">
        <v>0.89</v>
      </c>
      <c r="N2253">
        <v>45.57</v>
      </c>
      <c r="O2253">
        <v>1568</v>
      </c>
      <c r="P2253">
        <v>1.35</v>
      </c>
      <c r="Q2253">
        <v>50.28</v>
      </c>
      <c r="R2253">
        <v>30.11</v>
      </c>
      <c r="S2253">
        <v>1.6708776595744681</v>
      </c>
      <c r="T2253">
        <v>7.41</v>
      </c>
      <c r="U2253">
        <v>0</v>
      </c>
      <c r="V2253">
        <v>0</v>
      </c>
      <c r="W2253">
        <v>0</v>
      </c>
      <c r="X2253">
        <v>0</v>
      </c>
      <c r="Y2253">
        <v>2.2000000000000002</v>
      </c>
      <c r="Z2253">
        <v>7.72</v>
      </c>
      <c r="AA2253">
        <v>19.75</v>
      </c>
      <c r="AB2253">
        <v>65.900000000000006</v>
      </c>
      <c r="AC2253">
        <v>1672</v>
      </c>
      <c r="AD2253">
        <v>37.79</v>
      </c>
      <c r="AE2253">
        <v>32.28</v>
      </c>
      <c r="AF2253">
        <v>11.78</v>
      </c>
      <c r="AG2253">
        <v>1570</v>
      </c>
      <c r="AI2253">
        <v>44.58</v>
      </c>
      <c r="AJ2253">
        <v>41.32</v>
      </c>
      <c r="AK2253">
        <v>4.51</v>
      </c>
      <c r="AL2253">
        <v>47.305</v>
      </c>
      <c r="AM2253">
        <v>6.23</v>
      </c>
      <c r="AN2253">
        <v>47.89</v>
      </c>
      <c r="AO2253">
        <v>45.09</v>
      </c>
      <c r="AP2253">
        <v>3.02</v>
      </c>
      <c r="AQ2253">
        <v>3.54</v>
      </c>
      <c r="AR2253">
        <v>4.12</v>
      </c>
      <c r="AS2253">
        <v>42.06</v>
      </c>
      <c r="AT2253">
        <v>0</v>
      </c>
      <c r="AU2253">
        <v>0.1</v>
      </c>
      <c r="AV2253">
        <v>5.2</v>
      </c>
      <c r="AW2253">
        <v>76.099999999999994</v>
      </c>
      <c r="AX2253">
        <v>94</v>
      </c>
      <c r="AY2253">
        <v>99.7</v>
      </c>
      <c r="AZ2253">
        <v>100</v>
      </c>
      <c r="BA2253">
        <v>88.8</v>
      </c>
      <c r="BB2253">
        <v>94.5</v>
      </c>
      <c r="BC2253">
        <v>124.6367785856424</v>
      </c>
      <c r="BD2253">
        <v>1.1943951513619201E-2</v>
      </c>
      <c r="BE2253">
        <v>63.100067900192848</v>
      </c>
      <c r="BF2253">
        <v>48.327812133281313</v>
      </c>
      <c r="BG2253">
        <v>167.9072017892928</v>
      </c>
      <c r="BH2253">
        <v>6.0446167554029637</v>
      </c>
      <c r="BI2253">
        <v>98.769340897163474</v>
      </c>
      <c r="BJ2253">
        <v>3.534850933961545</v>
      </c>
      <c r="BK2253">
        <v>700.7283028150091</v>
      </c>
      <c r="BL2253">
        <v>4.5654396015699481</v>
      </c>
      <c r="BM2253">
        <v>189.2954615607494</v>
      </c>
      <c r="BN2253">
        <v>103.8454457650013</v>
      </c>
      <c r="BO2253">
        <v>103.61715507778641</v>
      </c>
      <c r="BP2253">
        <v>103.60230647132521</v>
      </c>
      <c r="BQ2253">
        <v>11.25054958593913</v>
      </c>
      <c r="BR2253">
        <v>35.716923071369443</v>
      </c>
      <c r="BS2253">
        <v>86.385005535651771</v>
      </c>
      <c r="BT2253">
        <v>1847.8291843109539</v>
      </c>
      <c r="BU2253">
        <v>114.9473890801375</v>
      </c>
      <c r="BV2253">
        <v>863.50248287262491</v>
      </c>
      <c r="BW2253">
        <v>10.647426518128301</v>
      </c>
      <c r="BX2253">
        <v>11.13616802444942</v>
      </c>
      <c r="BY2253">
        <v>10.336281692258639</v>
      </c>
      <c r="BZ2253">
        <v>0.42885367946622233</v>
      </c>
      <c r="CA2253">
        <f t="shared" si="280"/>
        <v>63.11201185170647</v>
      </c>
      <c r="CB2253" cm="1">
        <f t="array" ref="CB2253">IF(ISBLANK(INDEX(AC:AC,ROW())), "", INDEX(AC:AC,ROW())*(BI2253+BJ2253)/1000)</f>
        <v>171.05260874164105</v>
      </c>
      <c r="CC2253">
        <f t="shared" si="281"/>
        <v>173.95181854469575</v>
      </c>
      <c r="CD2253">
        <f t="shared" si="282"/>
        <v>4.0282896073027352</v>
      </c>
      <c r="CE2253">
        <f t="shared" si="283"/>
        <v>5.6221631429082031</v>
      </c>
      <c r="CF2253" cm="1">
        <f t="array" ref="CF2253">IFERROR(IF((BD2253+BE2253)*INDEX(H:H,ROW())*INDEX(K:K,ROW())/(BF2253*30*1000)&lt;0.5,"",(BD2253+BE2253)*INDEX(H:H,ROW())*INDEX(K:K,ROW())/(BF2253*30*1000)),"")</f>
        <v>3.1229075257415779</v>
      </c>
      <c r="CG2253">
        <f t="shared" si="284"/>
        <v>0.38774920759102849</v>
      </c>
      <c r="CH2253" cm="1">
        <f t="array" ref="CH2253">IFERROR((BD2253+BE2253)*INDEX(K:K,ROW())*INDEX(H:H,ROW())/BC2253/100000,"")</f>
        <v>0.36327147554590694</v>
      </c>
      <c r="CI2253">
        <f t="shared" si="285"/>
        <v>117.60256224440211</v>
      </c>
      <c r="CJ2253">
        <v>1</v>
      </c>
      <c r="CK2253">
        <f t="shared" si="286"/>
        <v>14.825713607811551</v>
      </c>
      <c r="CL2253" cm="1">
        <f t="array" ref="CL2253">IF(INDEX(AS:AS,ROW()-2)=0,CL2252,INDEX(AS:AS,ROW()-2))</f>
        <v>42.11</v>
      </c>
      <c r="CM2253" t="str">
        <f t="shared" si="287"/>
        <v>CIV</v>
      </c>
    </row>
    <row r="2254" spans="1:91" x14ac:dyDescent="0.3">
      <c r="A2254" s="1">
        <v>2249</v>
      </c>
      <c r="B2254" t="s">
        <v>200</v>
      </c>
      <c r="C2254">
        <v>4</v>
      </c>
      <c r="D2254">
        <v>4</v>
      </c>
      <c r="E2254">
        <v>14</v>
      </c>
      <c r="F2254" t="s">
        <v>98</v>
      </c>
      <c r="G2254" t="s">
        <v>99</v>
      </c>
      <c r="H2254">
        <v>44.48</v>
      </c>
      <c r="I2254">
        <v>0.84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Q2254">
        <v>50.28</v>
      </c>
      <c r="R2254">
        <v>30.11</v>
      </c>
      <c r="S2254">
        <v>1.6708776595744681</v>
      </c>
      <c r="T2254">
        <v>7.41</v>
      </c>
      <c r="U2254">
        <v>0</v>
      </c>
      <c r="V2254">
        <v>0</v>
      </c>
      <c r="W2254">
        <v>0</v>
      </c>
      <c r="X2254">
        <v>0</v>
      </c>
      <c r="Y2254">
        <v>2.5</v>
      </c>
      <c r="Z2254">
        <v>7.72</v>
      </c>
      <c r="AA2254">
        <v>19.3</v>
      </c>
      <c r="AB2254">
        <v>65.900000000000006</v>
      </c>
      <c r="AC2254">
        <v>1664</v>
      </c>
      <c r="AD2254">
        <v>37.79</v>
      </c>
      <c r="AE2254">
        <v>32.28</v>
      </c>
      <c r="AF2254">
        <v>11.42</v>
      </c>
      <c r="AG2254">
        <v>1570</v>
      </c>
      <c r="AI2254">
        <v>44.58</v>
      </c>
      <c r="AJ2254">
        <v>41.32</v>
      </c>
      <c r="AK2254">
        <v>4.51</v>
      </c>
      <c r="AL2254">
        <v>47.305</v>
      </c>
      <c r="AM2254">
        <v>6.31</v>
      </c>
      <c r="AN2254">
        <v>47.89</v>
      </c>
      <c r="AO2254">
        <v>45.09</v>
      </c>
      <c r="AP2254">
        <v>3.31</v>
      </c>
      <c r="AQ2254">
        <v>3.83</v>
      </c>
      <c r="AR2254">
        <v>4.12</v>
      </c>
      <c r="AS2254">
        <v>42.06</v>
      </c>
      <c r="AT2254">
        <v>0</v>
      </c>
      <c r="AU2254">
        <v>0</v>
      </c>
      <c r="AV2254">
        <v>5.6</v>
      </c>
      <c r="AW2254">
        <v>68.400000000000006</v>
      </c>
      <c r="AX2254">
        <v>92.8</v>
      </c>
      <c r="AY2254">
        <v>99.1</v>
      </c>
      <c r="AZ2254">
        <v>100</v>
      </c>
      <c r="BA2254">
        <v>86.199999999999989</v>
      </c>
      <c r="BB2254">
        <v>92.6</v>
      </c>
      <c r="BC2254">
        <v>117.5356048765647</v>
      </c>
      <c r="BD2254">
        <v>1.1943951513619201E-2</v>
      </c>
      <c r="BE2254">
        <v>64.159733626247885</v>
      </c>
      <c r="BF2254">
        <v>50.005314731367392</v>
      </c>
      <c r="BG2254">
        <v>161.95967879625761</v>
      </c>
      <c r="BH2254">
        <v>6.0446167554029637</v>
      </c>
      <c r="BI2254">
        <v>95.270891388321544</v>
      </c>
      <c r="BJ2254">
        <v>3.534850933961545</v>
      </c>
      <c r="BK2254">
        <v>645.12041852605728</v>
      </c>
      <c r="BL2254">
        <v>4.5409021267812211</v>
      </c>
      <c r="BM2254">
        <v>189.2660834945822</v>
      </c>
      <c r="BN2254">
        <v>104.8352397279567</v>
      </c>
      <c r="BO2254">
        <v>104.18738261863849</v>
      </c>
      <c r="BP2254">
        <v>103.85173063916071</v>
      </c>
      <c r="BQ2254">
        <v>23.287720856698591</v>
      </c>
      <c r="BR2254">
        <v>38.31939700316655</v>
      </c>
      <c r="BS2254">
        <v>86.219529676638047</v>
      </c>
      <c r="BT2254">
        <v>1847.8291843109539</v>
      </c>
      <c r="BU2254">
        <v>114.6699601719388</v>
      </c>
      <c r="BV2254">
        <v>856.14917380322606</v>
      </c>
      <c r="BW2254">
        <v>6.1840954750386761</v>
      </c>
      <c r="BX2254">
        <v>11.133098508994051</v>
      </c>
      <c r="BY2254">
        <v>10.336281692258639</v>
      </c>
      <c r="BZ2254">
        <v>0.42885367946622233</v>
      </c>
      <c r="CA2254">
        <f t="shared" si="280"/>
        <v>64.1716775777615</v>
      </c>
      <c r="CB2254" cm="1">
        <f t="array" ref="CB2254">IF(ISBLANK(INDEX(AC:AC,ROW())), "", INDEX(AC:AC,ROW())*(BI2254+BJ2254)/1000)</f>
        <v>164.41275522427907</v>
      </c>
      <c r="CC2254">
        <f t="shared" si="281"/>
        <v>168.00429555166056</v>
      </c>
      <c r="CD2254">
        <f t="shared" si="282"/>
        <v>3.8399043096352599</v>
      </c>
      <c r="CE2254">
        <f t="shared" si="283"/>
        <v>5.4887233464579479</v>
      </c>
      <c r="CF2254" cm="1">
        <f t="array" ref="CF2254">IFERROR(IF((BD2254+BE2254)*INDEX(H:H,ROW())*INDEX(K:K,ROW())/(BF2254*30*1000)&lt;0.5,"",(BD2254+BE2254)*INDEX(H:H,ROW())*INDEX(K:K,ROW())/(BF2254*30*1000)),"")</f>
        <v>2.9301609241262345</v>
      </c>
      <c r="CG2254">
        <f t="shared" si="284"/>
        <v>0.42544822723193298</v>
      </c>
      <c r="CH2254" cm="1">
        <f t="array" ref="CH2254">IFERROR((BD2254+BE2254)*INDEX(K:K,ROW())*INDEX(H:H,ROW())/BC2254/100000,"")</f>
        <v>0.37398953120213663</v>
      </c>
      <c r="CI2254">
        <f t="shared" si="285"/>
        <v>114.17424874635323</v>
      </c>
      <c r="CJ2254">
        <v>1</v>
      </c>
      <c r="CK2254">
        <f t="shared" si="286"/>
        <v>15.72144190904139</v>
      </c>
      <c r="CL2254" cm="1">
        <f t="array" ref="CL2254">IF(INDEX(AS:AS,ROW()-2)=0,CL2253,INDEX(AS:AS,ROW()-2))</f>
        <v>42.06</v>
      </c>
      <c r="CM2254" t="str">
        <f t="shared" si="287"/>
        <v>CIV</v>
      </c>
    </row>
    <row r="2255" spans="1:91" x14ac:dyDescent="0.3">
      <c r="A2255" s="1">
        <v>2250</v>
      </c>
      <c r="B2255" t="s">
        <v>200</v>
      </c>
      <c r="C2255">
        <v>4</v>
      </c>
      <c r="D2255">
        <v>4</v>
      </c>
      <c r="E2255">
        <v>14</v>
      </c>
      <c r="F2255" t="s">
        <v>98</v>
      </c>
      <c r="G2255" t="s">
        <v>100</v>
      </c>
      <c r="H2255">
        <v>45.87</v>
      </c>
      <c r="I2255">
        <v>0.88</v>
      </c>
      <c r="J2255">
        <v>45.57</v>
      </c>
      <c r="K2255">
        <v>1564</v>
      </c>
      <c r="L2255">
        <v>45.89</v>
      </c>
      <c r="M2255">
        <v>0.89</v>
      </c>
      <c r="N2255">
        <v>45.57</v>
      </c>
      <c r="O2255">
        <v>1568</v>
      </c>
      <c r="P2255">
        <v>1.35</v>
      </c>
      <c r="Q2255">
        <v>50.28</v>
      </c>
      <c r="R2255">
        <v>30.11</v>
      </c>
      <c r="S2255">
        <v>1.6708776595744681</v>
      </c>
      <c r="T2255">
        <v>7.41</v>
      </c>
      <c r="U2255">
        <v>0</v>
      </c>
      <c r="V2255">
        <v>0</v>
      </c>
      <c r="W2255">
        <v>0</v>
      </c>
      <c r="X2255">
        <v>0</v>
      </c>
      <c r="Y2255">
        <v>2.2000000000000002</v>
      </c>
      <c r="Z2255">
        <v>7.72</v>
      </c>
      <c r="AA2255">
        <v>19.75</v>
      </c>
      <c r="AB2255">
        <v>65.900000000000006</v>
      </c>
      <c r="AC2255">
        <v>1690</v>
      </c>
      <c r="AD2255">
        <v>37.619999999999997</v>
      </c>
      <c r="AE2255">
        <v>32.909999999999997</v>
      </c>
      <c r="AF2255">
        <v>11.59</v>
      </c>
      <c r="AG2255">
        <v>1570</v>
      </c>
      <c r="AI2255">
        <v>45.34</v>
      </c>
      <c r="AJ2255">
        <v>42.17</v>
      </c>
      <c r="AK2255">
        <v>5.04</v>
      </c>
      <c r="AL2255">
        <v>48.01</v>
      </c>
      <c r="AM2255">
        <v>6.19</v>
      </c>
      <c r="AN2255">
        <v>48.58</v>
      </c>
      <c r="AO2255">
        <v>45.91</v>
      </c>
      <c r="AP2255">
        <v>3.14</v>
      </c>
      <c r="AQ2255">
        <v>3.83</v>
      </c>
      <c r="AR2255">
        <v>3.72</v>
      </c>
      <c r="AS2255">
        <v>42.75</v>
      </c>
      <c r="AT2255">
        <v>0</v>
      </c>
      <c r="AU2255">
        <v>0</v>
      </c>
      <c r="AV2255">
        <v>6.7</v>
      </c>
      <c r="AW2255">
        <v>68.099999999999994</v>
      </c>
      <c r="AX2255">
        <v>91.5</v>
      </c>
      <c r="AY2255">
        <v>98.9</v>
      </c>
      <c r="AZ2255">
        <v>100</v>
      </c>
      <c r="BA2255">
        <v>84.8</v>
      </c>
      <c r="BB2255">
        <v>92.2</v>
      </c>
      <c r="BC2255">
        <v>113.08602403144749</v>
      </c>
      <c r="BD2255">
        <v>1.1943951513619201E-2</v>
      </c>
      <c r="BE2255">
        <v>62.156248062582961</v>
      </c>
      <c r="BF2255">
        <v>48.847828337541401</v>
      </c>
      <c r="BG2255">
        <v>149.17331651656261</v>
      </c>
      <c r="BH2255">
        <v>6.0446167554029637</v>
      </c>
      <c r="BI2255">
        <v>87.74851979897241</v>
      </c>
      <c r="BJ2255">
        <v>3.534850933961545</v>
      </c>
      <c r="BK2255">
        <v>666.54609013899756</v>
      </c>
      <c r="BL2255">
        <v>4.3490071260457581</v>
      </c>
      <c r="BM2255">
        <v>188.66973586230989</v>
      </c>
      <c r="BN2255">
        <v>104.9027679630297</v>
      </c>
      <c r="BO2255">
        <v>107.2312647935922</v>
      </c>
      <c r="BP2255">
        <v>106.60862882902789</v>
      </c>
      <c r="BQ2255">
        <v>13.86853969541607</v>
      </c>
      <c r="BR2255">
        <v>45.747479173864193</v>
      </c>
      <c r="BS2255">
        <v>87.258566797470294</v>
      </c>
      <c r="BT2255">
        <v>1847.8291843109539</v>
      </c>
      <c r="BU2255">
        <v>113.7737778331401</v>
      </c>
      <c r="BV2255">
        <v>854.05720175621957</v>
      </c>
      <c r="BW2255">
        <v>7.4630230618158722</v>
      </c>
      <c r="BX2255">
        <v>11.10714191022176</v>
      </c>
      <c r="BY2255">
        <v>10.336281692258639</v>
      </c>
      <c r="BZ2255">
        <v>0.42885367946622233</v>
      </c>
      <c r="CA2255">
        <f t="shared" si="280"/>
        <v>62.168192014096583</v>
      </c>
      <c r="CB2255" cm="1">
        <f t="array" ref="CB2255">IF(ISBLANK(INDEX(AC:AC,ROW())), "", INDEX(AC:AC,ROW())*(BI2255+BJ2255)/1000)</f>
        <v>154.2688965386584</v>
      </c>
      <c r="CC2255">
        <f t="shared" si="281"/>
        <v>155.21793327196556</v>
      </c>
      <c r="CD2255">
        <f t="shared" si="282"/>
        <v>4.2942595361781217</v>
      </c>
      <c r="CE2255">
        <f t="shared" si="283"/>
        <v>5.8941508983783999</v>
      </c>
      <c r="CF2255" cm="1">
        <f t="array" ref="CF2255">IFERROR(IF((BD2255+BE2255)*INDEX(H:H,ROW())*INDEX(K:K,ROW())/(BF2255*30*1000)&lt;0.5,"",(BD2255+BE2255)*INDEX(H:H,ROW())*INDEX(K:K,ROW())/(BF2255*30*1000)),"")</f>
        <v>3.0434572844215126</v>
      </c>
      <c r="CG2255">
        <f t="shared" si="284"/>
        <v>0.43195283197822543</v>
      </c>
      <c r="CH2255" cm="1">
        <f t="array" ref="CH2255">IFERROR((BD2255+BE2255)*INDEX(K:K,ROW())*INDEX(H:H,ROW())/BC2255/100000,"")</f>
        <v>0.39438899790318954</v>
      </c>
      <c r="CI2255">
        <f t="shared" si="285"/>
        <v>115.84385375225605</v>
      </c>
      <c r="CJ2255">
        <v>1</v>
      </c>
      <c r="CK2255">
        <f t="shared" si="286"/>
        <v>16.340031406507855</v>
      </c>
      <c r="CL2255" cm="1">
        <f t="array" ref="CL2255">IF(INDEX(AS:AS,ROW()-2)=0,CL2254,INDEX(AS:AS,ROW()-2))</f>
        <v>42.06</v>
      </c>
      <c r="CM2255" t="str">
        <f t="shared" si="287"/>
        <v>CIV</v>
      </c>
    </row>
    <row r="2256" spans="1:91" x14ac:dyDescent="0.3">
      <c r="A2256" s="1">
        <v>2251</v>
      </c>
      <c r="B2256" t="s">
        <v>200</v>
      </c>
      <c r="C2256">
        <v>4</v>
      </c>
      <c r="D2256">
        <v>4</v>
      </c>
      <c r="E2256">
        <v>14</v>
      </c>
      <c r="F2256" t="s">
        <v>98</v>
      </c>
      <c r="G2256" t="s">
        <v>101</v>
      </c>
      <c r="H2256">
        <v>45.87</v>
      </c>
      <c r="I2256">
        <v>0.88</v>
      </c>
      <c r="J2256">
        <v>45.57</v>
      </c>
      <c r="K2256">
        <v>1564</v>
      </c>
      <c r="L2256">
        <v>45.89</v>
      </c>
      <c r="M2256">
        <v>0.89</v>
      </c>
      <c r="N2256">
        <v>45.57</v>
      </c>
      <c r="O2256">
        <v>1568</v>
      </c>
      <c r="P2256">
        <v>1.35</v>
      </c>
      <c r="Q2256">
        <v>50.28</v>
      </c>
      <c r="R2256">
        <v>30.11</v>
      </c>
      <c r="S2256">
        <v>1.6708776595744681</v>
      </c>
      <c r="T2256">
        <v>7.41</v>
      </c>
      <c r="U2256">
        <v>0</v>
      </c>
      <c r="V2256">
        <v>0</v>
      </c>
      <c r="W2256">
        <v>0</v>
      </c>
      <c r="X2256">
        <v>0</v>
      </c>
      <c r="Y2256">
        <v>2.2000000000000002</v>
      </c>
      <c r="Z2256">
        <v>7.72</v>
      </c>
      <c r="AA2256">
        <v>19.75</v>
      </c>
      <c r="AB2256">
        <v>65.900000000000006</v>
      </c>
      <c r="AC2256">
        <v>1686</v>
      </c>
      <c r="AD2256">
        <v>37.79</v>
      </c>
      <c r="AE2256">
        <v>32.28</v>
      </c>
      <c r="AF2256">
        <v>11.88</v>
      </c>
      <c r="AG2256">
        <v>1570</v>
      </c>
      <c r="AI2256">
        <v>44.58</v>
      </c>
      <c r="AJ2256">
        <v>41.32</v>
      </c>
      <c r="AK2256">
        <v>4.51</v>
      </c>
      <c r="AL2256">
        <v>47.305</v>
      </c>
      <c r="AM2256">
        <v>6.31</v>
      </c>
      <c r="AN2256">
        <v>47.89</v>
      </c>
      <c r="AO2256">
        <v>45.09</v>
      </c>
      <c r="AP2256">
        <v>3.31</v>
      </c>
      <c r="AQ2256">
        <v>3.83</v>
      </c>
      <c r="AR2256">
        <v>4.12</v>
      </c>
      <c r="AS2256">
        <v>42.41</v>
      </c>
      <c r="AT2256">
        <v>0</v>
      </c>
      <c r="AU2256">
        <v>1.9</v>
      </c>
      <c r="AV2256">
        <v>18.2</v>
      </c>
      <c r="AW2256">
        <v>76.900000000000006</v>
      </c>
      <c r="AX2256">
        <v>92.5</v>
      </c>
      <c r="AY2256">
        <v>98.6</v>
      </c>
      <c r="AZ2256">
        <v>100</v>
      </c>
      <c r="BA2256">
        <v>74.3</v>
      </c>
      <c r="BB2256">
        <v>80.399999999999991</v>
      </c>
      <c r="BC2256">
        <v>113.37357974297601</v>
      </c>
      <c r="BD2256">
        <v>1.1943951513619201E-2</v>
      </c>
      <c r="BE2256">
        <v>60.617194321479843</v>
      </c>
      <c r="BF2256">
        <v>48.161308578759773</v>
      </c>
      <c r="BG2256">
        <v>160.64087648192671</v>
      </c>
      <c r="BH2256">
        <v>6.0446167554029637</v>
      </c>
      <c r="BI2256">
        <v>94.493174493389319</v>
      </c>
      <c r="BJ2256">
        <v>3.534850933961545</v>
      </c>
      <c r="BK2256">
        <v>684.72558420611256</v>
      </c>
      <c r="BL2256">
        <v>4.7540695681885454</v>
      </c>
      <c r="BM2256">
        <v>188.82359075766931</v>
      </c>
      <c r="BN2256">
        <v>105.8907515417602</v>
      </c>
      <c r="BO2256">
        <v>104.80372827702359</v>
      </c>
      <c r="BP2256">
        <v>105.03934035173511</v>
      </c>
      <c r="BQ2256">
        <v>19.908567731133239</v>
      </c>
      <c r="BR2256">
        <v>40.510072071390553</v>
      </c>
      <c r="BS2256">
        <v>86.848037837336008</v>
      </c>
      <c r="BT2256">
        <v>1847.8291843109539</v>
      </c>
      <c r="BU2256">
        <v>115.7329756017363</v>
      </c>
      <c r="BV2256">
        <v>855.31151459046634</v>
      </c>
      <c r="BW2256">
        <v>4.8133386613470517</v>
      </c>
      <c r="BX2256">
        <v>11.34086779474927</v>
      </c>
      <c r="BY2256">
        <v>10.336281692258639</v>
      </c>
      <c r="BZ2256">
        <v>0.42885367946622233</v>
      </c>
      <c r="CA2256">
        <f t="shared" si="280"/>
        <v>60.629138272993465</v>
      </c>
      <c r="CB2256" cm="1">
        <f t="array" ref="CB2256">IF(ISBLANK(INDEX(AC:AC,ROW())), "", INDEX(AC:AC,ROW())*(BI2256+BJ2256)/1000)</f>
        <v>165.27525087051356</v>
      </c>
      <c r="CC2256">
        <f t="shared" si="281"/>
        <v>166.68549323732967</v>
      </c>
      <c r="CD2256">
        <f t="shared" si="282"/>
        <v>4.107889480407203</v>
      </c>
      <c r="CE2256">
        <f t="shared" si="283"/>
        <v>6.0395515935760535</v>
      </c>
      <c r="CF2256" cm="1">
        <f t="array" ref="CF2256">IFERROR(IF((BD2256+BE2256)*INDEX(H:H,ROW())*INDEX(K:K,ROW())/(BF2256*30*1000)&lt;0.5,"",(BD2256+BE2256)*INDEX(H:H,ROW())*INDEX(K:K,ROW())/(BF2256*30*1000)),"")</f>
        <v>3.0104218066843518</v>
      </c>
      <c r="CG2256">
        <f t="shared" si="284"/>
        <v>0.42480186907694056</v>
      </c>
      <c r="CH2256" cm="1">
        <f t="array" ref="CH2256">IFERROR((BD2256+BE2256)*INDEX(K:K,ROW())*INDEX(H:H,ROW())/BC2256/100000,"")</f>
        <v>0.38364984305684774</v>
      </c>
      <c r="CI2256">
        <f t="shared" si="285"/>
        <v>112.9759898056773</v>
      </c>
      <c r="CJ2256">
        <v>1</v>
      </c>
      <c r="CK2256">
        <f t="shared" si="286"/>
        <v>16.298587276683701</v>
      </c>
      <c r="CL2256" cm="1">
        <f t="array" ref="CL2256">IF(INDEX(AS:AS,ROW()-2)=0,CL2255,INDEX(AS:AS,ROW()-2))</f>
        <v>42.06</v>
      </c>
      <c r="CM2256" t="str">
        <f t="shared" si="287"/>
        <v>CIV</v>
      </c>
    </row>
    <row r="2257" spans="1:91" x14ac:dyDescent="0.3">
      <c r="A2257" s="1">
        <v>2252</v>
      </c>
      <c r="B2257" t="s">
        <v>200</v>
      </c>
      <c r="C2257">
        <v>4</v>
      </c>
      <c r="D2257">
        <v>4</v>
      </c>
      <c r="E2257">
        <v>14</v>
      </c>
      <c r="F2257" t="s">
        <v>98</v>
      </c>
      <c r="G2257" t="s">
        <v>102</v>
      </c>
      <c r="H2257">
        <v>45.87</v>
      </c>
      <c r="I2257">
        <v>0.88</v>
      </c>
      <c r="J2257">
        <v>45.57</v>
      </c>
      <c r="K2257">
        <v>1538</v>
      </c>
      <c r="L2257">
        <v>45.89</v>
      </c>
      <c r="M2257">
        <v>0.89</v>
      </c>
      <c r="N2257">
        <v>45.57</v>
      </c>
      <c r="O2257">
        <v>1568</v>
      </c>
      <c r="P2257">
        <v>1.35</v>
      </c>
      <c r="Q2257">
        <v>50.28</v>
      </c>
      <c r="R2257">
        <v>30.11</v>
      </c>
      <c r="S2257">
        <v>1.6708776595744681</v>
      </c>
      <c r="T2257">
        <v>7.41</v>
      </c>
      <c r="U2257">
        <v>0</v>
      </c>
      <c r="V2257">
        <v>0</v>
      </c>
      <c r="W2257">
        <v>0</v>
      </c>
      <c r="X2257">
        <v>0</v>
      </c>
      <c r="Y2257">
        <v>2.2000000000000002</v>
      </c>
      <c r="Z2257">
        <v>7.72</v>
      </c>
      <c r="AA2257">
        <v>19.75</v>
      </c>
      <c r="AB2257">
        <v>65.900000000000006</v>
      </c>
      <c r="AC2257">
        <v>1690</v>
      </c>
      <c r="AD2257">
        <v>37.79</v>
      </c>
      <c r="AE2257">
        <v>32.82</v>
      </c>
      <c r="AF2257">
        <v>11.96</v>
      </c>
      <c r="AG2257">
        <v>1570</v>
      </c>
      <c r="AI2257">
        <v>44.58</v>
      </c>
      <c r="AJ2257">
        <v>41.32</v>
      </c>
      <c r="AK2257">
        <v>4.93</v>
      </c>
      <c r="AL2257">
        <v>47.305</v>
      </c>
      <c r="AM2257">
        <v>6.24</v>
      </c>
      <c r="AN2257">
        <v>47.89</v>
      </c>
      <c r="AO2257">
        <v>45.09</v>
      </c>
      <c r="AP2257">
        <v>3.11</v>
      </c>
      <c r="AQ2257">
        <v>3.68</v>
      </c>
      <c r="AR2257">
        <v>4.12</v>
      </c>
      <c r="AS2257">
        <v>42.32</v>
      </c>
      <c r="AT2257">
        <v>0</v>
      </c>
      <c r="AU2257">
        <v>0</v>
      </c>
      <c r="AV2257">
        <v>1.6</v>
      </c>
      <c r="AW2257">
        <v>56.6</v>
      </c>
      <c r="AX2257">
        <v>90.1</v>
      </c>
      <c r="AY2257">
        <v>98.9</v>
      </c>
      <c r="AZ2257">
        <v>100</v>
      </c>
      <c r="BA2257">
        <v>88.5</v>
      </c>
      <c r="BB2257">
        <v>97.300000000000011</v>
      </c>
      <c r="BC2257">
        <v>121.35781252029091</v>
      </c>
      <c r="BD2257">
        <v>1.1943951513619201E-2</v>
      </c>
      <c r="BE2257">
        <v>59.999396668437079</v>
      </c>
      <c r="BF2257">
        <v>47.989230984414711</v>
      </c>
      <c r="BG2257">
        <v>150.64239623617539</v>
      </c>
      <c r="BH2257">
        <v>6.0446167554029637</v>
      </c>
      <c r="BI2257">
        <v>88.613097648419213</v>
      </c>
      <c r="BJ2257">
        <v>3.534850933961545</v>
      </c>
      <c r="BK2257">
        <v>657.50216219777928</v>
      </c>
      <c r="BL2257">
        <v>4.8837066060514722</v>
      </c>
      <c r="BM2257">
        <v>194.83524567022559</v>
      </c>
      <c r="BN2257">
        <v>106.15612630984521</v>
      </c>
      <c r="BO2257">
        <v>105.308433066097</v>
      </c>
      <c r="BP2257">
        <v>105.101774033533</v>
      </c>
      <c r="BQ2257">
        <v>23.883716513650189</v>
      </c>
      <c r="BR2257">
        <v>41.710598828016103</v>
      </c>
      <c r="BS2257">
        <v>88.377608597376067</v>
      </c>
      <c r="BT2257">
        <v>1847.8291843109539</v>
      </c>
      <c r="BU2257">
        <v>116.5202169932343</v>
      </c>
      <c r="BV2257">
        <v>842.40873681618007</v>
      </c>
      <c r="BW2257">
        <v>3.7383757922403111</v>
      </c>
      <c r="BX2257">
        <v>11.63633937212035</v>
      </c>
      <c r="BY2257">
        <v>10.336281692258639</v>
      </c>
      <c r="BZ2257">
        <v>0.42885367946622233</v>
      </c>
      <c r="CA2257">
        <f t="shared" si="280"/>
        <v>60.011340619950701</v>
      </c>
      <c r="CB2257" cm="1">
        <f t="array" ref="CB2257">IF(ISBLANK(INDEX(AC:AC,ROW())), "", INDEX(AC:AC,ROW())*(BI2257+BJ2257)/1000)</f>
        <v>155.73003310422348</v>
      </c>
      <c r="CC2257">
        <f t="shared" si="281"/>
        <v>156.68701299157834</v>
      </c>
      <c r="CD2257">
        <f t="shared" si="282"/>
        <v>4.1962773406952296</v>
      </c>
      <c r="CE2257">
        <f t="shared" si="283"/>
        <v>5.4178807984681301</v>
      </c>
      <c r="CF2257" cm="1">
        <f t="array" ref="CF2257">IFERROR(IF((BD2257+BE2257)*INDEX(H:H,ROW())*INDEX(K:K,ROW())/(BF2257*30*1000)&lt;0.5,"",(BD2257+BE2257)*INDEX(H:H,ROW())*INDEX(K:K,ROW())/(BF2257*30*1000)),"")</f>
        <v>2.9407178596045691</v>
      </c>
      <c r="CG2257">
        <f t="shared" si="284"/>
        <v>0.39543586018733617</v>
      </c>
      <c r="CH2257" cm="1">
        <f t="array" ref="CH2257">IFERROR((BD2257+BE2257)*INDEX(K:K,ROW())*INDEX(H:H,ROW())/BC2257/100000,"")</f>
        <v>0.34885958891429841</v>
      </c>
      <c r="CI2257">
        <f t="shared" si="285"/>
        <v>109.96580931783684</v>
      </c>
      <c r="CJ2257">
        <v>1</v>
      </c>
      <c r="CK2257">
        <f t="shared" si="286"/>
        <v>15.226289481791696</v>
      </c>
      <c r="CL2257" cm="1">
        <f t="array" ref="CL2257">IF(INDEX(AS:AS,ROW()-2)=0,CL2256,INDEX(AS:AS,ROW()-2))</f>
        <v>42.75</v>
      </c>
      <c r="CM2257" t="str">
        <f t="shared" si="287"/>
        <v>CIV</v>
      </c>
    </row>
    <row r="2258" spans="1:91" x14ac:dyDescent="0.3">
      <c r="A2258" s="1">
        <v>2253</v>
      </c>
      <c r="B2258" t="s">
        <v>200</v>
      </c>
      <c r="C2258">
        <v>4</v>
      </c>
      <c r="D2258">
        <v>4</v>
      </c>
      <c r="E2258">
        <v>14</v>
      </c>
      <c r="F2258" t="s">
        <v>98</v>
      </c>
      <c r="G2258" t="s">
        <v>103</v>
      </c>
      <c r="H2258">
        <v>45.87</v>
      </c>
      <c r="I2258">
        <v>0.88</v>
      </c>
      <c r="J2258">
        <v>45.57</v>
      </c>
      <c r="K2258">
        <v>1564</v>
      </c>
      <c r="L2258">
        <v>45.89</v>
      </c>
      <c r="M2258">
        <v>0.89</v>
      </c>
      <c r="N2258">
        <v>45.57</v>
      </c>
      <c r="O2258">
        <v>1568</v>
      </c>
      <c r="P2258">
        <v>1.35</v>
      </c>
      <c r="Q2258">
        <v>50.28</v>
      </c>
      <c r="R2258">
        <v>30.11</v>
      </c>
      <c r="S2258">
        <v>1.6708776595744681</v>
      </c>
      <c r="T2258">
        <v>7.41</v>
      </c>
      <c r="U2258">
        <v>0</v>
      </c>
      <c r="V2258">
        <v>0</v>
      </c>
      <c r="W2258">
        <v>0</v>
      </c>
      <c r="X2258">
        <v>0</v>
      </c>
      <c r="Y2258">
        <v>2.2000000000000002</v>
      </c>
      <c r="Z2258">
        <v>7.72</v>
      </c>
      <c r="AA2258">
        <v>19.75</v>
      </c>
      <c r="AB2258">
        <v>65.900000000000006</v>
      </c>
      <c r="AC2258">
        <v>1685</v>
      </c>
      <c r="AD2258">
        <v>37.79</v>
      </c>
      <c r="AE2258">
        <v>32.28</v>
      </c>
      <c r="AF2258">
        <v>12.06</v>
      </c>
      <c r="AG2258">
        <v>1570</v>
      </c>
      <c r="AI2258">
        <v>44.58</v>
      </c>
      <c r="AJ2258">
        <v>41.32</v>
      </c>
      <c r="AK2258">
        <v>4.51</v>
      </c>
      <c r="AL2258">
        <v>47.305</v>
      </c>
      <c r="AM2258">
        <v>6.31</v>
      </c>
      <c r="AN2258">
        <v>47.89</v>
      </c>
      <c r="AO2258">
        <v>45.09</v>
      </c>
      <c r="AP2258">
        <v>3.31</v>
      </c>
      <c r="AQ2258">
        <v>3.83</v>
      </c>
      <c r="AR2258">
        <v>4.12</v>
      </c>
      <c r="AS2258">
        <v>42.06</v>
      </c>
      <c r="AT2258">
        <v>0</v>
      </c>
      <c r="AU2258">
        <v>0</v>
      </c>
      <c r="AV2258">
        <v>1.9</v>
      </c>
      <c r="AW2258">
        <v>56.7</v>
      </c>
      <c r="AX2258">
        <v>90.2</v>
      </c>
      <c r="AY2258">
        <v>98.9</v>
      </c>
      <c r="AZ2258">
        <v>100</v>
      </c>
      <c r="BA2258">
        <v>88.3</v>
      </c>
      <c r="BB2258">
        <v>97</v>
      </c>
      <c r="BC2258">
        <v>122.2663126832359</v>
      </c>
      <c r="BD2258">
        <v>1.1943951513619201E-2</v>
      </c>
      <c r="BE2258">
        <v>57.736483598197381</v>
      </c>
      <c r="BF2258">
        <v>45.305034742619867</v>
      </c>
      <c r="BG2258">
        <v>142.889511985468</v>
      </c>
      <c r="BH2258">
        <v>6.0446167554029637</v>
      </c>
      <c r="BI2258">
        <v>84.047797626654656</v>
      </c>
      <c r="BJ2258">
        <v>3.534850933961545</v>
      </c>
      <c r="BK2258">
        <v>586.88571699863724</v>
      </c>
      <c r="BL2258">
        <v>4.6755488529108664</v>
      </c>
      <c r="BM2258">
        <v>196.6750948053656</v>
      </c>
      <c r="BN2258">
        <v>106.414561214198</v>
      </c>
      <c r="BO2258">
        <v>105.0930850446389</v>
      </c>
      <c r="BP2258">
        <v>104.573782142604</v>
      </c>
      <c r="BQ2258">
        <v>18.55801342047058</v>
      </c>
      <c r="BR2258">
        <v>41.54267394038073</v>
      </c>
      <c r="BS2258">
        <v>90.842389535778665</v>
      </c>
      <c r="BT2258">
        <v>1847.8291843109539</v>
      </c>
      <c r="BU2258">
        <v>115.486253685562</v>
      </c>
      <c r="BV2258">
        <v>843.90428014024906</v>
      </c>
      <c r="BW2258">
        <v>2.4479065990225708</v>
      </c>
      <c r="BX2258">
        <v>11.52620074718897</v>
      </c>
      <c r="BY2258">
        <v>10.336281692258639</v>
      </c>
      <c r="BZ2258">
        <v>0.42885367946622233</v>
      </c>
      <c r="CA2258">
        <f t="shared" si="280"/>
        <v>57.748427549711003</v>
      </c>
      <c r="CB2258" cm="1">
        <f t="array" ref="CB2258">IF(ISBLANK(INDEX(AC:AC,ROW())), "", INDEX(AC:AC,ROW())*(BI2258+BJ2258)/1000)</f>
        <v>147.57676282463831</v>
      </c>
      <c r="CC2258">
        <f t="shared" si="281"/>
        <v>148.93412874087096</v>
      </c>
      <c r="CD2258">
        <f t="shared" si="282"/>
        <v>3.9405723990889556</v>
      </c>
      <c r="CE2258">
        <f t="shared" si="283"/>
        <v>4.8000606554572736</v>
      </c>
      <c r="CF2258" cm="1">
        <f t="array" ref="CF2258">IFERROR(IF((BD2258+BE2258)*INDEX(H:H,ROW())*INDEX(K:K,ROW())/(BF2258*30*1000)&lt;0.5,"",(BD2258+BE2258)*INDEX(H:H,ROW())*INDEX(K:K,ROW())/(BF2258*30*1000)),"")</f>
        <v>3.0481611921523255</v>
      </c>
      <c r="CG2258">
        <f t="shared" si="284"/>
        <v>0.37054388693306611</v>
      </c>
      <c r="CH2258" cm="1">
        <f t="array" ref="CH2258">IFERROR((BD2258+BE2258)*INDEX(K:K,ROW())*INDEX(H:H,ROW())/BC2258/100000,"")</f>
        <v>0.33884324884159539</v>
      </c>
      <c r="CI2258">
        <f t="shared" si="285"/>
        <v>107.60808990511691</v>
      </c>
      <c r="CJ2258">
        <v>1</v>
      </c>
      <c r="CK2258">
        <f t="shared" si="286"/>
        <v>15.113150497130452</v>
      </c>
      <c r="CL2258" cm="1">
        <f t="array" ref="CL2258">IF(INDEX(AS:AS,ROW()-2)=0,CL2257,INDEX(AS:AS,ROW()-2))</f>
        <v>42.41</v>
      </c>
      <c r="CM2258" t="str">
        <f t="shared" si="287"/>
        <v>CIV</v>
      </c>
    </row>
    <row r="2259" spans="1:91" x14ac:dyDescent="0.3">
      <c r="A2259" s="1">
        <v>2254</v>
      </c>
      <c r="B2259" t="s">
        <v>200</v>
      </c>
      <c r="C2259">
        <v>4</v>
      </c>
      <c r="D2259">
        <v>4</v>
      </c>
      <c r="E2259">
        <v>14</v>
      </c>
      <c r="F2259" t="s">
        <v>98</v>
      </c>
      <c r="G2259" t="s">
        <v>104</v>
      </c>
      <c r="H2259">
        <v>44.79</v>
      </c>
      <c r="I2259">
        <v>0.82</v>
      </c>
      <c r="J2259">
        <v>44.59</v>
      </c>
      <c r="K2259">
        <v>1545</v>
      </c>
      <c r="L2259">
        <v>45.89</v>
      </c>
      <c r="M2259">
        <v>0.89</v>
      </c>
      <c r="N2259">
        <v>45.57</v>
      </c>
      <c r="O2259">
        <v>1568</v>
      </c>
      <c r="P2259">
        <v>1.35</v>
      </c>
      <c r="Q2259">
        <v>50.28</v>
      </c>
      <c r="R2259">
        <v>30.11</v>
      </c>
      <c r="S2259">
        <v>1.6708776595744681</v>
      </c>
      <c r="T2259">
        <v>7.41</v>
      </c>
      <c r="U2259">
        <v>0</v>
      </c>
      <c r="V2259">
        <v>0</v>
      </c>
      <c r="W2259">
        <v>0</v>
      </c>
      <c r="X2259">
        <v>0</v>
      </c>
      <c r="Y2259">
        <v>2.2000000000000002</v>
      </c>
      <c r="Z2259">
        <v>7.72</v>
      </c>
      <c r="AA2259">
        <v>19.75</v>
      </c>
      <c r="AB2259">
        <v>65.900000000000006</v>
      </c>
      <c r="AC2259">
        <v>1710</v>
      </c>
      <c r="AD2259">
        <v>37.79</v>
      </c>
      <c r="AE2259">
        <v>32.74</v>
      </c>
      <c r="AF2259">
        <v>12.19</v>
      </c>
      <c r="AG2259">
        <v>1570</v>
      </c>
      <c r="AI2259">
        <v>44.58</v>
      </c>
      <c r="AJ2259">
        <v>41.32</v>
      </c>
      <c r="AK2259">
        <v>4.78</v>
      </c>
      <c r="AL2259">
        <v>47.305</v>
      </c>
      <c r="AM2259">
        <v>6.35</v>
      </c>
      <c r="AN2259">
        <v>47.37</v>
      </c>
      <c r="AO2259">
        <v>45.09</v>
      </c>
      <c r="AP2259">
        <v>3.08</v>
      </c>
      <c r="AQ2259">
        <v>3.83</v>
      </c>
      <c r="AR2259">
        <v>3.58</v>
      </c>
      <c r="AS2259">
        <v>42.11</v>
      </c>
      <c r="AT2259">
        <v>0</v>
      </c>
      <c r="AU2259">
        <v>0</v>
      </c>
      <c r="AV2259">
        <v>3.2</v>
      </c>
      <c r="AW2259">
        <v>82.4</v>
      </c>
      <c r="AX2259">
        <v>98.3</v>
      </c>
      <c r="AY2259">
        <v>99.7</v>
      </c>
      <c r="AZ2259">
        <v>100</v>
      </c>
      <c r="BA2259">
        <v>95.1</v>
      </c>
      <c r="BB2259">
        <v>96.5</v>
      </c>
      <c r="BC2259">
        <v>109.6618729848142</v>
      </c>
      <c r="BD2259">
        <v>1.1943951513619201E-2</v>
      </c>
      <c r="BE2259">
        <v>53.962314194876839</v>
      </c>
      <c r="BF2259">
        <v>42.569483000567352</v>
      </c>
      <c r="BG2259">
        <v>138.54705818044769</v>
      </c>
      <c r="BH2259">
        <v>6.0446167554029637</v>
      </c>
      <c r="BI2259">
        <v>81.500376877282363</v>
      </c>
      <c r="BJ2259">
        <v>3.534850933961545</v>
      </c>
      <c r="BK2259">
        <v>568.10387685196361</v>
      </c>
      <c r="BL2259">
        <v>4.7133482584124664</v>
      </c>
      <c r="BM2259">
        <v>196.67646720323791</v>
      </c>
      <c r="BN2259">
        <v>107.4524710034858</v>
      </c>
      <c r="BO2259">
        <v>107.90625998115399</v>
      </c>
      <c r="BP2259">
        <v>107.2509241736623</v>
      </c>
      <c r="BQ2259">
        <v>14.163599721635</v>
      </c>
      <c r="BR2259">
        <v>43.965832092764408</v>
      </c>
      <c r="BS2259">
        <v>94.993988513746885</v>
      </c>
      <c r="BT2259">
        <v>1847.8291843109539</v>
      </c>
      <c r="BU2259">
        <v>115.412108131498</v>
      </c>
      <c r="BV2259">
        <v>848.27075736930374</v>
      </c>
      <c r="BW2259">
        <v>3.2933316207079621</v>
      </c>
      <c r="BX2259">
        <v>11.575567328015</v>
      </c>
      <c r="BY2259">
        <v>10.336281692258639</v>
      </c>
      <c r="BZ2259">
        <v>0.42885367946622233</v>
      </c>
      <c r="CA2259">
        <f t="shared" si="280"/>
        <v>53.974258146390461</v>
      </c>
      <c r="CB2259" cm="1">
        <f t="array" ref="CB2259">IF(ISBLANK(INDEX(AC:AC,ROW())), "", INDEX(AC:AC,ROW())*(BI2259+BJ2259)/1000)</f>
        <v>145.4102395572271</v>
      </c>
      <c r="CC2259">
        <f t="shared" si="281"/>
        <v>144.59167493585065</v>
      </c>
      <c r="CD2259">
        <f t="shared" si="282"/>
        <v>3.9290220346642215</v>
      </c>
      <c r="CE2259">
        <f t="shared" si="283"/>
        <v>5.1805049593730148</v>
      </c>
      <c r="CF2259" cm="1">
        <f t="array" ref="CF2259">IFERROR(IF((BD2259+BE2259)*INDEX(H:H,ROW())*INDEX(K:K,ROW())/(BF2259*30*1000)&lt;0.5,"",(BD2259+BE2259)*INDEX(H:H,ROW())*INDEX(K:K,ROW())/(BF2259*30*1000)),"")</f>
        <v>2.9246681631239775</v>
      </c>
      <c r="CG2259">
        <f t="shared" si="284"/>
        <v>0.3881885457716221</v>
      </c>
      <c r="CH2259" cm="1">
        <f t="array" ref="CH2259">IFERROR((BD2259+BE2259)*INDEX(K:K,ROW())*INDEX(H:H,ROW())/BC2259/100000,"")</f>
        <v>0.34059680433229733</v>
      </c>
      <c r="CI2259">
        <f t="shared" si="285"/>
        <v>97.014242846031181</v>
      </c>
      <c r="CJ2259">
        <v>1</v>
      </c>
      <c r="CK2259">
        <f t="shared" si="286"/>
        <v>16.850242787361825</v>
      </c>
      <c r="CL2259" cm="1">
        <f t="array" ref="CL2259">IF(INDEX(AS:AS,ROW()-2)=0,CL2258,INDEX(AS:AS,ROW()-2))</f>
        <v>42.32</v>
      </c>
      <c r="CM2259" t="str">
        <f t="shared" si="287"/>
        <v>CIV</v>
      </c>
    </row>
    <row r="2260" spans="1:91" x14ac:dyDescent="0.3">
      <c r="A2260" s="1">
        <v>2255</v>
      </c>
      <c r="B2260" t="s">
        <v>200</v>
      </c>
      <c r="C2260">
        <v>4</v>
      </c>
      <c r="D2260">
        <v>4</v>
      </c>
      <c r="E2260">
        <v>14</v>
      </c>
      <c r="F2260" t="s">
        <v>98</v>
      </c>
      <c r="G2260" t="s">
        <v>105</v>
      </c>
      <c r="H2260">
        <v>45.87</v>
      </c>
      <c r="I2260">
        <v>0.88</v>
      </c>
      <c r="J2260">
        <v>45.57</v>
      </c>
      <c r="K2260">
        <v>1564</v>
      </c>
      <c r="L2260">
        <v>45.89</v>
      </c>
      <c r="M2260">
        <v>0.89</v>
      </c>
      <c r="N2260">
        <v>45.57</v>
      </c>
      <c r="O2260">
        <v>1568</v>
      </c>
      <c r="P2260">
        <v>1.35</v>
      </c>
      <c r="Q2260">
        <v>50.28</v>
      </c>
      <c r="R2260">
        <v>30.11</v>
      </c>
      <c r="S2260">
        <v>1.6708776595744681</v>
      </c>
      <c r="T2260">
        <v>7.41</v>
      </c>
      <c r="U2260">
        <v>0</v>
      </c>
      <c r="V2260">
        <v>0</v>
      </c>
      <c r="W2260">
        <v>0</v>
      </c>
      <c r="X2260">
        <v>0</v>
      </c>
      <c r="Y2260">
        <v>2.2000000000000002</v>
      </c>
      <c r="Z2260">
        <v>7.72</v>
      </c>
      <c r="AA2260">
        <v>19.75</v>
      </c>
      <c r="AB2260">
        <v>65.900000000000006</v>
      </c>
      <c r="AC2260">
        <v>1700</v>
      </c>
      <c r="AD2260">
        <v>37.79</v>
      </c>
      <c r="AE2260">
        <v>32.28</v>
      </c>
      <c r="AF2260">
        <v>12.25</v>
      </c>
      <c r="AG2260">
        <v>1570</v>
      </c>
      <c r="AI2260">
        <v>44.58</v>
      </c>
      <c r="AJ2260">
        <v>41.32</v>
      </c>
      <c r="AK2260">
        <v>4.51</v>
      </c>
      <c r="AL2260">
        <v>47.305</v>
      </c>
      <c r="AM2260">
        <v>6.31</v>
      </c>
      <c r="AN2260">
        <v>47.89</v>
      </c>
      <c r="AO2260">
        <v>45.09</v>
      </c>
      <c r="AP2260">
        <v>3.31</v>
      </c>
      <c r="AQ2260">
        <v>3.83</v>
      </c>
      <c r="AR2260">
        <v>4.12</v>
      </c>
      <c r="AS2260">
        <v>42.34</v>
      </c>
      <c r="AT2260">
        <v>0</v>
      </c>
      <c r="AU2260">
        <v>0</v>
      </c>
      <c r="AV2260">
        <v>3.7</v>
      </c>
      <c r="AW2260">
        <v>84.2</v>
      </c>
      <c r="AX2260">
        <v>96.5</v>
      </c>
      <c r="AY2260">
        <v>99.1</v>
      </c>
      <c r="AZ2260">
        <v>100</v>
      </c>
      <c r="BA2260">
        <v>92.8</v>
      </c>
      <c r="BB2260">
        <v>95.399999999999991</v>
      </c>
      <c r="BC2260">
        <v>109.74690292904511</v>
      </c>
      <c r="BD2260">
        <v>1.1943951513619201E-2</v>
      </c>
      <c r="BE2260">
        <v>51.697491264929042</v>
      </c>
      <c r="BF2260">
        <v>41.998167138441303</v>
      </c>
      <c r="BG2260">
        <v>135.27547756846101</v>
      </c>
      <c r="BH2260">
        <v>6.0446167554029637</v>
      </c>
      <c r="BI2260">
        <v>79.575716021620266</v>
      </c>
      <c r="BJ2260">
        <v>3.534850933961545</v>
      </c>
      <c r="BK2260">
        <v>519.70291450222521</v>
      </c>
      <c r="BL2260">
        <v>4.5622596139786724</v>
      </c>
      <c r="BM2260">
        <v>196.12730211545039</v>
      </c>
      <c r="BN2260">
        <v>107.12259480345119</v>
      </c>
      <c r="BO2260">
        <v>107.60535202539771</v>
      </c>
      <c r="BP2260">
        <v>106.9491380290804</v>
      </c>
      <c r="BQ2260">
        <v>6.5835467743120946</v>
      </c>
      <c r="BR2260">
        <v>40.81486320075814</v>
      </c>
      <c r="BS2260">
        <v>95.913964718835302</v>
      </c>
      <c r="BT2260">
        <v>1847.8291843109539</v>
      </c>
      <c r="BU2260">
        <v>114.63637792903801</v>
      </c>
      <c r="BV2260">
        <v>854.05247726690664</v>
      </c>
      <c r="BW2260">
        <v>4.8145446740727396</v>
      </c>
      <c r="BX2260">
        <v>11.1980159588313</v>
      </c>
      <c r="BY2260">
        <v>10.336281692258639</v>
      </c>
      <c r="BZ2260">
        <v>0.42885367946622233</v>
      </c>
      <c r="CA2260">
        <f t="shared" si="280"/>
        <v>51.709435216442664</v>
      </c>
      <c r="CB2260" cm="1">
        <f t="array" ref="CB2260">IF(ISBLANK(INDEX(AC:AC,ROW())), "", INDEX(AC:AC,ROW())*(BI2260+BJ2260)/1000)</f>
        <v>141.28796382448908</v>
      </c>
      <c r="CC2260">
        <f t="shared" si="281"/>
        <v>141.32009432386397</v>
      </c>
      <c r="CD2260">
        <f t="shared" si="282"/>
        <v>3.6774877414900349</v>
      </c>
      <c r="CE2260">
        <f t="shared" si="283"/>
        <v>4.7354677046169567</v>
      </c>
      <c r="CF2260" cm="1">
        <f t="array" ref="CF2260">IFERROR(IF((BD2260+BE2260)*INDEX(H:H,ROW())*INDEX(K:K,ROW())/(BF2260*30*1000)&lt;0.5,"",(BD2260+BE2260)*INDEX(H:H,ROW())*INDEX(K:K,ROW())/(BF2260*30*1000)),"")</f>
        <v>2.9443110637146903</v>
      </c>
      <c r="CG2260">
        <f t="shared" si="284"/>
        <v>0.38268202580253646</v>
      </c>
      <c r="CH2260" cm="1">
        <f t="array" ref="CH2260">IFERROR((BD2260+BE2260)*INDEX(K:K,ROW())*INDEX(H:H,ROW())/BC2260/100000,"")</f>
        <v>0.33802047673654756</v>
      </c>
      <c r="CI2260">
        <f t="shared" si="285"/>
        <v>96.3550660998323</v>
      </c>
      <c r="CJ2260">
        <v>1</v>
      </c>
      <c r="CK2260">
        <f t="shared" si="286"/>
        <v>16.837187519593467</v>
      </c>
      <c r="CL2260" cm="1">
        <f t="array" ref="CL2260">IF(INDEX(AS:AS,ROW()-2)=0,CL2259,INDEX(AS:AS,ROW()-2))</f>
        <v>42.06</v>
      </c>
      <c r="CM2260" t="str">
        <f t="shared" si="287"/>
        <v>CIV</v>
      </c>
    </row>
    <row r="2261" spans="1:91" x14ac:dyDescent="0.3">
      <c r="A2261" s="1">
        <v>2256</v>
      </c>
      <c r="B2261" t="s">
        <v>200</v>
      </c>
      <c r="C2261">
        <v>4</v>
      </c>
      <c r="D2261">
        <v>4</v>
      </c>
      <c r="E2261">
        <v>14</v>
      </c>
      <c r="F2261" t="s">
        <v>98</v>
      </c>
      <c r="G2261" t="s">
        <v>106</v>
      </c>
      <c r="H2261">
        <v>45.87</v>
      </c>
      <c r="I2261">
        <v>0.88</v>
      </c>
      <c r="J2261">
        <v>45.57</v>
      </c>
      <c r="K2261">
        <v>1564</v>
      </c>
      <c r="L2261">
        <v>45.89</v>
      </c>
      <c r="M2261">
        <v>0.89</v>
      </c>
      <c r="N2261">
        <v>45.57</v>
      </c>
      <c r="O2261">
        <v>1568</v>
      </c>
      <c r="P2261">
        <v>1.35</v>
      </c>
      <c r="Q2261">
        <v>50.28</v>
      </c>
      <c r="R2261">
        <v>30.11</v>
      </c>
      <c r="S2261">
        <v>1.6708776595744681</v>
      </c>
      <c r="T2261">
        <v>7.41</v>
      </c>
      <c r="U2261">
        <v>0</v>
      </c>
      <c r="V2261">
        <v>0</v>
      </c>
      <c r="W2261">
        <v>0</v>
      </c>
      <c r="X2261">
        <v>0</v>
      </c>
      <c r="Y2261">
        <v>2.2000000000000002</v>
      </c>
      <c r="Z2261">
        <v>7.72</v>
      </c>
      <c r="AA2261">
        <v>19.75</v>
      </c>
      <c r="AB2261">
        <v>65.900000000000006</v>
      </c>
      <c r="AC2261">
        <v>1690</v>
      </c>
      <c r="AD2261">
        <v>37.79</v>
      </c>
      <c r="AE2261">
        <v>32.28</v>
      </c>
      <c r="AF2261">
        <v>12.31</v>
      </c>
      <c r="AG2261">
        <v>1570</v>
      </c>
      <c r="AI2261">
        <v>44.58</v>
      </c>
      <c r="AJ2261">
        <v>41.32</v>
      </c>
      <c r="AK2261">
        <v>4.51</v>
      </c>
      <c r="AL2261">
        <v>47.305</v>
      </c>
      <c r="AM2261">
        <v>6.4</v>
      </c>
      <c r="AN2261">
        <v>47.89</v>
      </c>
      <c r="AO2261">
        <v>45.09</v>
      </c>
      <c r="AP2261">
        <v>3.14</v>
      </c>
      <c r="AQ2261">
        <v>3.62</v>
      </c>
      <c r="AR2261">
        <v>4.12</v>
      </c>
      <c r="AS2261">
        <v>42.06</v>
      </c>
      <c r="AT2261">
        <v>0</v>
      </c>
      <c r="AU2261">
        <v>0</v>
      </c>
      <c r="AV2261">
        <v>2.7</v>
      </c>
      <c r="AW2261">
        <v>72.8</v>
      </c>
      <c r="AX2261">
        <v>94.9</v>
      </c>
      <c r="AY2261">
        <v>99.7</v>
      </c>
      <c r="AZ2261">
        <v>100</v>
      </c>
      <c r="BA2261">
        <v>92.2</v>
      </c>
      <c r="BB2261">
        <v>97</v>
      </c>
      <c r="BC2261">
        <v>102.83427959964629</v>
      </c>
      <c r="BD2261">
        <v>1.1943951513619201E-2</v>
      </c>
      <c r="BE2261">
        <v>50.893149418455209</v>
      </c>
      <c r="BF2261">
        <v>42.033483203570533</v>
      </c>
      <c r="BG2261">
        <v>130.91445093045741</v>
      </c>
      <c r="BH2261">
        <v>6.0446167554029637</v>
      </c>
      <c r="BI2261">
        <v>77.008762472076228</v>
      </c>
      <c r="BJ2261">
        <v>3.534850933961545</v>
      </c>
      <c r="BK2261">
        <v>480.20716724644871</v>
      </c>
      <c r="BL2261">
        <v>4.5362131705707984</v>
      </c>
      <c r="BM2261">
        <v>196.0402284015446</v>
      </c>
      <c r="BN2261">
        <v>107.1794691597522</v>
      </c>
      <c r="BO2261">
        <v>108.0210757782295</v>
      </c>
      <c r="BP2261">
        <v>107.18871179728561</v>
      </c>
      <c r="BQ2261">
        <v>4.5527797369747329</v>
      </c>
      <c r="BR2261">
        <v>41.90184173936828</v>
      </c>
      <c r="BS2261">
        <v>96.885197292096123</v>
      </c>
      <c r="BT2261">
        <v>1847.8291843109539</v>
      </c>
      <c r="BU2261">
        <v>114.3931141807598</v>
      </c>
      <c r="BV2261">
        <v>860.69631701495655</v>
      </c>
      <c r="BW2261">
        <v>4.6005254268072786</v>
      </c>
      <c r="BX2261">
        <v>11.28637598311642</v>
      </c>
      <c r="BY2261">
        <v>10.336281692258639</v>
      </c>
      <c r="BZ2261">
        <v>0.42885367946622233</v>
      </c>
      <c r="CA2261">
        <f t="shared" si="280"/>
        <v>50.905093369968831</v>
      </c>
      <c r="CB2261" cm="1">
        <f t="array" ref="CB2261">IF(ISBLANK(INDEX(AC:AC,ROW())), "", INDEX(AC:AC,ROW())*(BI2261+BJ2261)/1000)</f>
        <v>136.11870665620384</v>
      </c>
      <c r="CC2261">
        <f t="shared" si="281"/>
        <v>136.95906768586036</v>
      </c>
      <c r="CD2261">
        <f t="shared" si="282"/>
        <v>3.5062093759858826</v>
      </c>
      <c r="CE2261">
        <f t="shared" si="283"/>
        <v>4.6697187855643847</v>
      </c>
      <c r="CF2261" cm="1">
        <f t="array" ref="CF2261">IFERROR(IF((BD2261+BE2261)*INDEX(H:H,ROW())*INDEX(K:K,ROW())/(BF2261*30*1000)&lt;0.5,"",(BD2261+BE2261)*INDEX(H:H,ROW())*INDEX(K:K,ROW())/(BF2261*30*1000)),"")</f>
        <v>2.8960769173299123</v>
      </c>
      <c r="CG2261">
        <f t="shared" si="284"/>
        <v>0.40874972205003041</v>
      </c>
      <c r="CH2261" cm="1">
        <f t="array" ref="CH2261">IFERROR((BD2261+BE2261)*INDEX(K:K,ROW())*INDEX(H:H,ROW())/BC2261/100000,"")</f>
        <v>0.35513119049823311</v>
      </c>
      <c r="CI2261">
        <f t="shared" si="285"/>
        <v>94.85626009935207</v>
      </c>
      <c r="CJ2261">
        <v>1</v>
      </c>
      <c r="CK2261">
        <f t="shared" si="286"/>
        <v>17.969000137939506</v>
      </c>
      <c r="CL2261" cm="1">
        <f t="array" ref="CL2261">IF(INDEX(AS:AS,ROW()-2)=0,CL2260,INDEX(AS:AS,ROW()-2))</f>
        <v>42.11</v>
      </c>
      <c r="CM2261" t="str">
        <f t="shared" si="287"/>
        <v>CIV</v>
      </c>
    </row>
    <row r="2262" spans="1:91" x14ac:dyDescent="0.3">
      <c r="A2262" s="1">
        <v>2257</v>
      </c>
      <c r="B2262" t="s">
        <v>201</v>
      </c>
      <c r="C2262">
        <v>4</v>
      </c>
      <c r="D2262">
        <v>5</v>
      </c>
      <c r="E2262">
        <v>14</v>
      </c>
      <c r="F2262" t="s">
        <v>80</v>
      </c>
      <c r="G2262" t="s">
        <v>81</v>
      </c>
      <c r="H2262">
        <v>45.87</v>
      </c>
      <c r="I2262">
        <v>0.88</v>
      </c>
      <c r="J2262">
        <v>45.57</v>
      </c>
      <c r="K2262">
        <v>1564</v>
      </c>
      <c r="L2262">
        <v>45.89</v>
      </c>
      <c r="M2262">
        <v>0.89</v>
      </c>
      <c r="N2262">
        <v>45.57</v>
      </c>
      <c r="O2262">
        <v>1568</v>
      </c>
      <c r="P2262">
        <v>1.35</v>
      </c>
      <c r="Q2262">
        <v>50.28</v>
      </c>
      <c r="R2262">
        <v>30.11</v>
      </c>
      <c r="S2262">
        <v>1.6708776595744681</v>
      </c>
      <c r="T2262">
        <v>7.41</v>
      </c>
      <c r="U2262">
        <v>0</v>
      </c>
      <c r="V2262">
        <v>0</v>
      </c>
      <c r="W2262">
        <v>0</v>
      </c>
      <c r="X2262">
        <v>0</v>
      </c>
      <c r="Y2262">
        <v>2.2000000000000002</v>
      </c>
      <c r="Z2262">
        <v>7.72</v>
      </c>
      <c r="AA2262">
        <v>19.75</v>
      </c>
      <c r="AB2262">
        <v>65.900000000000006</v>
      </c>
      <c r="AC2262">
        <v>1686</v>
      </c>
      <c r="AD2262">
        <v>37.79</v>
      </c>
      <c r="AE2262">
        <v>32.28</v>
      </c>
      <c r="AF2262">
        <v>12.42</v>
      </c>
      <c r="AG2262">
        <v>1570</v>
      </c>
      <c r="AI2262">
        <v>44.58</v>
      </c>
      <c r="AJ2262">
        <v>41.32</v>
      </c>
      <c r="AK2262">
        <v>4.51</v>
      </c>
      <c r="AL2262">
        <v>47.305</v>
      </c>
      <c r="AM2262">
        <v>6.31</v>
      </c>
      <c r="AN2262">
        <v>47.89</v>
      </c>
      <c r="AO2262">
        <v>45.09</v>
      </c>
      <c r="AP2262">
        <v>3.31</v>
      </c>
      <c r="AQ2262">
        <v>3.83</v>
      </c>
      <c r="AR2262">
        <v>4.12</v>
      </c>
      <c r="AS2262">
        <v>42.06</v>
      </c>
      <c r="AT2262">
        <v>0</v>
      </c>
      <c r="AU2262">
        <v>0</v>
      </c>
      <c r="AV2262">
        <v>5.6</v>
      </c>
      <c r="AW2262">
        <v>68.400000000000006</v>
      </c>
      <c r="AX2262">
        <v>92.8</v>
      </c>
      <c r="AY2262">
        <v>99.1</v>
      </c>
      <c r="AZ2262">
        <v>100</v>
      </c>
      <c r="BA2262">
        <v>86.199999999999989</v>
      </c>
      <c r="BB2262">
        <v>92.6</v>
      </c>
      <c r="BC2262">
        <v>105.72116504046789</v>
      </c>
      <c r="BD2262">
        <v>1.1943951513619201E-2</v>
      </c>
      <c r="BE2262">
        <v>50.805716838511202</v>
      </c>
      <c r="BF2262">
        <v>42.741572532906027</v>
      </c>
      <c r="BG2262">
        <v>134.17536192110339</v>
      </c>
      <c r="BH2262">
        <v>6.0446167554029637</v>
      </c>
      <c r="BI2262">
        <v>78.927177223460504</v>
      </c>
      <c r="BJ2262">
        <v>3.534850933961545</v>
      </c>
      <c r="BK2262">
        <v>489.12504778087691</v>
      </c>
      <c r="BL2262">
        <v>4.7158793603995006</v>
      </c>
      <c r="BM2262">
        <v>196.15522788890979</v>
      </c>
      <c r="BN2262">
        <v>107.40983729127839</v>
      </c>
      <c r="BO2262">
        <v>106.53577655952191</v>
      </c>
      <c r="BP2262">
        <v>105.96489060217149</v>
      </c>
      <c r="BQ2262">
        <v>0.20623874056830899</v>
      </c>
      <c r="BR2262">
        <v>37.781377136488842</v>
      </c>
      <c r="BS2262">
        <v>94.988324924723713</v>
      </c>
      <c r="BT2262">
        <v>1847.8291843109539</v>
      </c>
      <c r="BU2262">
        <v>115.2279825605891</v>
      </c>
      <c r="BV2262">
        <v>866.43161625646383</v>
      </c>
      <c r="BW2262">
        <v>5.0009063370598774</v>
      </c>
      <c r="BX2262">
        <v>11.49359167124374</v>
      </c>
      <c r="BY2262">
        <v>10.336281692258639</v>
      </c>
      <c r="BZ2262">
        <v>0.42885367946622233</v>
      </c>
      <c r="CA2262">
        <f t="shared" si="280"/>
        <v>50.817660790024824</v>
      </c>
      <c r="CB2262" cm="1">
        <f t="array" ref="CB2262">IF(ISBLANK(INDEX(AC:AC,ROW())), "", INDEX(AC:AC,ROW())*(BI2262+BJ2262)/1000)</f>
        <v>139.03097947341357</v>
      </c>
      <c r="CC2262">
        <f t="shared" si="281"/>
        <v>140.21997867650634</v>
      </c>
      <c r="CD2262">
        <f t="shared" si="282"/>
        <v>3.4882693065394763</v>
      </c>
      <c r="CE2262">
        <f t="shared" si="283"/>
        <v>4.6265574882158162</v>
      </c>
      <c r="CF2262" cm="1">
        <f t="array" ref="CF2262">IFERROR(IF((BD2262+BE2262)*INDEX(H:H,ROW())*INDEX(K:K,ROW())/(BF2262*30*1000)&lt;0.5,"",(BD2262+BE2262)*INDEX(H:H,ROW())*INDEX(K:K,ROW())/(BF2262*30*1000)),"")</f>
        <v>2.843206527851355</v>
      </c>
      <c r="CG2262">
        <f t="shared" si="284"/>
        <v>0.40428586382438586</v>
      </c>
      <c r="CH2262" cm="1">
        <f t="array" ref="CH2262">IFERROR((BD2262+BE2262)*INDEX(K:K,ROW())*INDEX(H:H,ROW())/BC2262/100000,"")</f>
        <v>0.34484046214305542</v>
      </c>
      <c r="CI2262">
        <f t="shared" si="285"/>
        <v>94.693338729499175</v>
      </c>
      <c r="CJ2262">
        <v>1</v>
      </c>
      <c r="CK2262">
        <f t="shared" si="286"/>
        <v>17.478327859928925</v>
      </c>
      <c r="CL2262" cm="1">
        <f t="array" ref="CL2262">IF(INDEX(AS:AS,ROW()-2)=0,CL2261,INDEX(AS:AS,ROW()-2))</f>
        <v>42.34</v>
      </c>
      <c r="CM2262" t="str">
        <f t="shared" si="287"/>
        <v>CIV</v>
      </c>
    </row>
    <row r="2263" spans="1:91" x14ac:dyDescent="0.3">
      <c r="A2263" s="1">
        <v>2258</v>
      </c>
      <c r="B2263" t="s">
        <v>201</v>
      </c>
      <c r="C2263">
        <v>4</v>
      </c>
      <c r="D2263">
        <v>5</v>
      </c>
      <c r="E2263">
        <v>14</v>
      </c>
      <c r="F2263" t="s">
        <v>80</v>
      </c>
      <c r="G2263" t="s">
        <v>82</v>
      </c>
      <c r="H2263">
        <v>44.51</v>
      </c>
      <c r="I2263">
        <v>0.88</v>
      </c>
      <c r="J2263">
        <v>44.1</v>
      </c>
      <c r="K2263">
        <v>1540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U2263">
        <v>0</v>
      </c>
      <c r="V2263">
        <v>0</v>
      </c>
      <c r="W2263">
        <v>0</v>
      </c>
      <c r="X2263">
        <v>0</v>
      </c>
      <c r="Y2263">
        <v>2.5</v>
      </c>
      <c r="Z2263">
        <v>7.72</v>
      </c>
      <c r="AA2263">
        <v>22.5</v>
      </c>
      <c r="AB2263">
        <v>65.900000000000006</v>
      </c>
      <c r="AC2263">
        <v>1670</v>
      </c>
      <c r="AD2263">
        <v>37.25</v>
      </c>
      <c r="AE2263">
        <v>32.24</v>
      </c>
      <c r="AF2263">
        <v>11.79</v>
      </c>
      <c r="AG2263">
        <v>1570</v>
      </c>
      <c r="AI2263">
        <v>44.42</v>
      </c>
      <c r="AJ2263">
        <v>41.04</v>
      </c>
      <c r="AK2263">
        <v>4.57</v>
      </c>
      <c r="AL2263">
        <v>47.06</v>
      </c>
      <c r="AM2263">
        <v>6.31</v>
      </c>
      <c r="AN2263">
        <v>47.89</v>
      </c>
      <c r="AO2263">
        <v>45.09</v>
      </c>
      <c r="AP2263">
        <v>3.31</v>
      </c>
      <c r="AQ2263">
        <v>3.83</v>
      </c>
      <c r="AR2263">
        <v>4.12</v>
      </c>
      <c r="AS2263">
        <v>42.06</v>
      </c>
      <c r="AT2263">
        <v>0</v>
      </c>
      <c r="AU2263">
        <v>0</v>
      </c>
      <c r="AV2263">
        <v>5.6</v>
      </c>
      <c r="AW2263">
        <v>68.400000000000006</v>
      </c>
      <c r="AX2263">
        <v>92.8</v>
      </c>
      <c r="AY2263">
        <v>99.1</v>
      </c>
      <c r="AZ2263">
        <v>100</v>
      </c>
      <c r="BA2263">
        <v>86.199999999999989</v>
      </c>
      <c r="BB2263">
        <v>92.6</v>
      </c>
      <c r="BC2263">
        <v>108.9270628894181</v>
      </c>
      <c r="BD2263">
        <v>1.1943951513619201E-2</v>
      </c>
      <c r="BE2263">
        <v>52.923535301087533</v>
      </c>
      <c r="BF2263">
        <v>44.227714177319562</v>
      </c>
      <c r="BG2263">
        <v>135.8669807938382</v>
      </c>
      <c r="BH2263">
        <v>6.0446167554029637</v>
      </c>
      <c r="BI2263">
        <v>79.919545895219443</v>
      </c>
      <c r="BJ2263">
        <v>3.534850933961545</v>
      </c>
      <c r="BK2263">
        <v>466.20491241243968</v>
      </c>
      <c r="BL2263">
        <v>4.801619155348976</v>
      </c>
      <c r="BM2263">
        <v>197.20551753822861</v>
      </c>
      <c r="BN2263">
        <v>106.9114080789725</v>
      </c>
      <c r="BO2263">
        <v>106.77475634125381</v>
      </c>
      <c r="BP2263">
        <v>106.0302802212408</v>
      </c>
      <c r="BQ2263">
        <v>10.35825923824015</v>
      </c>
      <c r="BR2263">
        <v>33.673551784747083</v>
      </c>
      <c r="BS2263">
        <v>95.23944096084476</v>
      </c>
      <c r="BT2263">
        <v>1847.8291843109539</v>
      </c>
      <c r="BU2263">
        <v>115.84472026813771</v>
      </c>
      <c r="BV2263">
        <v>862.74700160490249</v>
      </c>
      <c r="BW2263">
        <v>4.0681642549586527</v>
      </c>
      <c r="BX2263">
        <v>11.77773595123778</v>
      </c>
      <c r="BY2263">
        <v>10.336281692258639</v>
      </c>
      <c r="BZ2263">
        <v>0.42885367946622233</v>
      </c>
      <c r="CA2263">
        <f t="shared" si="280"/>
        <v>52.935479252601155</v>
      </c>
      <c r="CB2263" cm="1">
        <f t="array" ref="CB2263">IF(ISBLANK(INDEX(AC:AC,ROW())), "", INDEX(AC:AC,ROW())*(BI2263+BJ2263)/1000)</f>
        <v>139.36884270473226</v>
      </c>
      <c r="CC2263">
        <f t="shared" si="281"/>
        <v>141.91159754924115</v>
      </c>
      <c r="CD2263">
        <f t="shared" si="282"/>
        <v>3.2851783819195872</v>
      </c>
      <c r="CE2263">
        <f t="shared" si="283"/>
        <v>4.2799732228686569</v>
      </c>
      <c r="CF2263" cm="1">
        <f t="array" ref="CF2263">IFERROR(IF((BD2263+BE2263)*INDEX(H:H,ROW())*INDEX(K:K,ROW())/(BF2263*30*1000)&lt;0.5,"",(BD2263+BE2263)*INDEX(H:H,ROW())*INDEX(K:K,ROW())/(BF2263*30*1000)),"")</f>
        <v>2.7346982671044846</v>
      </c>
      <c r="CG2263">
        <f t="shared" si="284"/>
        <v>0.40603054010755063</v>
      </c>
      <c r="CH2263" cm="1">
        <f t="array" ref="CH2263">IFERROR((BD2263+BE2263)*INDEX(K:K,ROW())*INDEX(H:H,ROW())/BC2263/100000,"")</f>
        <v>0.33311130432708497</v>
      </c>
      <c r="CI2263">
        <f t="shared" si="285"/>
        <v>94.246327261331089</v>
      </c>
      <c r="CJ2263">
        <v>1</v>
      </c>
      <c r="CK2263">
        <f t="shared" si="286"/>
        <v>16.963912688868291</v>
      </c>
      <c r="CL2263" cm="1">
        <f t="array" ref="CL2263">IF(INDEX(AS:AS,ROW()-2)=0,CL2262,INDEX(AS:AS,ROW()-2))</f>
        <v>42.06</v>
      </c>
      <c r="CM2263" t="str">
        <f t="shared" si="287"/>
        <v>CIV</v>
      </c>
    </row>
    <row r="2264" spans="1:91" x14ac:dyDescent="0.3">
      <c r="A2264" s="1">
        <v>2259</v>
      </c>
      <c r="B2264" t="s">
        <v>201</v>
      </c>
      <c r="C2264">
        <v>4</v>
      </c>
      <c r="D2264">
        <v>5</v>
      </c>
      <c r="E2264">
        <v>14</v>
      </c>
      <c r="F2264" t="s">
        <v>80</v>
      </c>
      <c r="G2264" t="s">
        <v>83</v>
      </c>
      <c r="H2264">
        <v>45.87</v>
      </c>
      <c r="I2264">
        <v>0.88</v>
      </c>
      <c r="J2264">
        <v>45.57</v>
      </c>
      <c r="K2264">
        <v>1564</v>
      </c>
      <c r="L2264">
        <v>45.89</v>
      </c>
      <c r="M2264">
        <v>0.89</v>
      </c>
      <c r="N2264">
        <v>45.57</v>
      </c>
      <c r="O2264">
        <v>1568</v>
      </c>
      <c r="P2264">
        <v>1.35</v>
      </c>
      <c r="Q2264">
        <v>50.28</v>
      </c>
      <c r="R2264">
        <v>30.11</v>
      </c>
      <c r="S2264">
        <v>1.6708776595744681</v>
      </c>
      <c r="T2264">
        <v>7.41</v>
      </c>
      <c r="U2264">
        <v>0</v>
      </c>
      <c r="V2264">
        <v>0</v>
      </c>
      <c r="W2264">
        <v>0</v>
      </c>
      <c r="X2264">
        <v>0</v>
      </c>
      <c r="Y2264">
        <v>2.2000000000000002</v>
      </c>
      <c r="Z2264">
        <v>7.72</v>
      </c>
      <c r="AA2264">
        <v>19.75</v>
      </c>
      <c r="AB2264">
        <v>65.900000000000006</v>
      </c>
      <c r="AC2264">
        <v>1690</v>
      </c>
      <c r="AD2264">
        <v>37.79</v>
      </c>
      <c r="AE2264">
        <v>32.28</v>
      </c>
      <c r="AF2264">
        <v>10.94</v>
      </c>
      <c r="AG2264">
        <v>1570</v>
      </c>
      <c r="AI2264">
        <v>44.58</v>
      </c>
      <c r="AJ2264">
        <v>41.32</v>
      </c>
      <c r="AK2264">
        <v>4.51</v>
      </c>
      <c r="AL2264">
        <v>47.305</v>
      </c>
      <c r="AM2264">
        <v>6.31</v>
      </c>
      <c r="AN2264">
        <v>47.73</v>
      </c>
      <c r="AO2264">
        <v>44.96</v>
      </c>
      <c r="AP2264">
        <v>2.91</v>
      </c>
      <c r="AQ2264">
        <v>3.83</v>
      </c>
      <c r="AR2264">
        <v>3.84</v>
      </c>
      <c r="AS2264">
        <v>41.63</v>
      </c>
      <c r="AT2264">
        <v>0</v>
      </c>
      <c r="AU2264">
        <v>0</v>
      </c>
      <c r="AV2264">
        <v>4.8</v>
      </c>
      <c r="AW2264">
        <v>70.2</v>
      </c>
      <c r="AX2264">
        <v>92.9</v>
      </c>
      <c r="AY2264">
        <v>98.9</v>
      </c>
      <c r="AZ2264">
        <v>100</v>
      </c>
      <c r="BA2264">
        <v>88.100000000000009</v>
      </c>
      <c r="BB2264">
        <v>94.100000000000009</v>
      </c>
      <c r="BC2264">
        <v>71.812752475126842</v>
      </c>
      <c r="BD2264">
        <v>1.1943951513619201E-2</v>
      </c>
      <c r="BE2264">
        <v>56.778004192746252</v>
      </c>
      <c r="BF2264">
        <v>45.978232440905757</v>
      </c>
      <c r="BG2264">
        <v>139.68158351713711</v>
      </c>
      <c r="BH2264">
        <v>6.0446167554029637</v>
      </c>
      <c r="BI2264">
        <v>82.166416789803861</v>
      </c>
      <c r="BJ2264">
        <v>3.534850933961545</v>
      </c>
      <c r="BK2264">
        <v>532.49506763983322</v>
      </c>
      <c r="BL2264">
        <v>4.9813673674484402</v>
      </c>
      <c r="BM2264">
        <v>198.5875324860184</v>
      </c>
      <c r="BN2264">
        <v>106.16504893394639</v>
      </c>
      <c r="BO2264">
        <v>106.81849040514329</v>
      </c>
      <c r="BP2264">
        <v>106.9877536344182</v>
      </c>
      <c r="BQ2264">
        <v>7.593682455445828</v>
      </c>
      <c r="BR2264">
        <v>45.733273491227443</v>
      </c>
      <c r="BS2264">
        <v>97.428392637288582</v>
      </c>
      <c r="BT2264">
        <v>1847.8291843109539</v>
      </c>
      <c r="BU2264">
        <v>116.9620323163152</v>
      </c>
      <c r="BV2264">
        <v>854.46721393600296</v>
      </c>
      <c r="BW2264">
        <v>18.032373801665798</v>
      </c>
      <c r="BX2264">
        <v>12.43458624834197</v>
      </c>
      <c r="BY2264">
        <v>10.336281692258639</v>
      </c>
      <c r="BZ2264">
        <v>0.42885367946622233</v>
      </c>
      <c r="CA2264">
        <f t="shared" si="280"/>
        <v>56.789948144259874</v>
      </c>
      <c r="CB2264" cm="1">
        <f t="array" ref="CB2264">IF(ISBLANK(INDEX(AC:AC,ROW())), "", INDEX(AC:AC,ROW())*(BI2264+BJ2264)/1000)</f>
        <v>144.83514245316354</v>
      </c>
      <c r="CC2264">
        <f t="shared" si="281"/>
        <v>145.72620027254007</v>
      </c>
      <c r="CD2264">
        <f t="shared" si="282"/>
        <v>3.6540791336352023</v>
      </c>
      <c r="CE2264">
        <f t="shared" si="283"/>
        <v>7.4150488497745428</v>
      </c>
      <c r="CF2264" cm="1">
        <f t="array" ref="CF2264">IFERROR(IF((BD2264+BE2264)*INDEX(H:H,ROW())*INDEX(K:K,ROW())/(BF2264*30*1000)&lt;0.5,"",(BD2264+BE2264)*INDEX(H:H,ROW())*INDEX(K:K,ROW())/(BF2264*30*1000)),"")</f>
        <v>2.9536799486367857</v>
      </c>
      <c r="CG2264">
        <f t="shared" si="284"/>
        <v>0.64025163854888911</v>
      </c>
      <c r="CH2264" cm="1">
        <f t="array" ref="CH2264">IFERROR((BD2264+BE2264)*INDEX(K:K,ROW())*INDEX(H:H,ROW())/BC2264/100000,"")</f>
        <v>0.56732952805911019</v>
      </c>
      <c r="CI2264">
        <f t="shared" si="285"/>
        <v>105.82206485802443</v>
      </c>
      <c r="CJ2264">
        <v>1</v>
      </c>
      <c r="CK2264">
        <f t="shared" si="286"/>
        <v>25.731212363026614</v>
      </c>
      <c r="CL2264" cm="1">
        <f t="array" ref="CL2264">IF(INDEX(AS:AS,ROW()-2)=0,CL2263,INDEX(AS:AS,ROW()-2))</f>
        <v>42.06</v>
      </c>
      <c r="CM2264" t="str">
        <f t="shared" si="287"/>
        <v>CIV</v>
      </c>
    </row>
    <row r="2265" spans="1:91" x14ac:dyDescent="0.3">
      <c r="A2265" s="1">
        <v>2260</v>
      </c>
      <c r="B2265" t="s">
        <v>201</v>
      </c>
      <c r="C2265">
        <v>4</v>
      </c>
      <c r="D2265">
        <v>5</v>
      </c>
      <c r="E2265">
        <v>14</v>
      </c>
      <c r="F2265" t="s">
        <v>80</v>
      </c>
      <c r="G2265" t="s">
        <v>84</v>
      </c>
      <c r="H2265">
        <v>45.87</v>
      </c>
      <c r="I2265">
        <v>0.88</v>
      </c>
      <c r="J2265">
        <v>45.57</v>
      </c>
      <c r="K2265">
        <v>1564</v>
      </c>
      <c r="L2265">
        <v>45.89</v>
      </c>
      <c r="M2265">
        <v>0.89</v>
      </c>
      <c r="N2265">
        <v>45.57</v>
      </c>
      <c r="O2265">
        <v>1568</v>
      </c>
      <c r="P2265">
        <v>1.35</v>
      </c>
      <c r="Q2265">
        <v>50.28</v>
      </c>
      <c r="R2265">
        <v>30.11</v>
      </c>
      <c r="S2265">
        <v>1.6708776595744681</v>
      </c>
      <c r="T2265">
        <v>7.41</v>
      </c>
      <c r="U2265">
        <v>0</v>
      </c>
      <c r="V2265">
        <v>0</v>
      </c>
      <c r="W2265">
        <v>0</v>
      </c>
      <c r="X2265">
        <v>0</v>
      </c>
      <c r="Y2265">
        <v>2.2000000000000002</v>
      </c>
      <c r="Z2265">
        <v>7.72</v>
      </c>
      <c r="AA2265">
        <v>19.75</v>
      </c>
      <c r="AB2265">
        <v>65.900000000000006</v>
      </c>
      <c r="AC2265">
        <v>1700</v>
      </c>
      <c r="AD2265">
        <v>37.79</v>
      </c>
      <c r="AE2265">
        <v>32.17</v>
      </c>
      <c r="AF2265">
        <v>11.25</v>
      </c>
      <c r="AG2265">
        <v>1570</v>
      </c>
      <c r="AI2265">
        <v>44.58</v>
      </c>
      <c r="AJ2265">
        <v>41.32</v>
      </c>
      <c r="AK2265">
        <v>3.91</v>
      </c>
      <c r="AL2265">
        <v>47.305</v>
      </c>
      <c r="AM2265">
        <v>6.46</v>
      </c>
      <c r="AN2265">
        <v>47.89</v>
      </c>
      <c r="AO2265">
        <v>45.09</v>
      </c>
      <c r="AP2265">
        <v>3.31</v>
      </c>
      <c r="AQ2265">
        <v>3.83</v>
      </c>
      <c r="AR2265">
        <v>4.12</v>
      </c>
      <c r="AS2265">
        <v>41.42</v>
      </c>
      <c r="AT2265">
        <v>0</v>
      </c>
      <c r="AU2265">
        <v>0</v>
      </c>
      <c r="AV2265">
        <v>3.9</v>
      </c>
      <c r="AW2265">
        <v>75.2</v>
      </c>
      <c r="AX2265">
        <v>95.5</v>
      </c>
      <c r="AY2265">
        <v>99.3</v>
      </c>
      <c r="AZ2265">
        <v>100</v>
      </c>
      <c r="BA2265">
        <v>91.6</v>
      </c>
      <c r="BB2265">
        <v>95.399999999999991</v>
      </c>
      <c r="BC2265">
        <v>54.208483054909777</v>
      </c>
      <c r="BD2265">
        <v>3.193614312125E-4</v>
      </c>
      <c r="BE2265">
        <v>48.621484770571037</v>
      </c>
      <c r="BF2265">
        <v>37.717948299668038</v>
      </c>
      <c r="BG2265">
        <v>133.923821453702</v>
      </c>
      <c r="BH2265">
        <v>6.0446167554029637</v>
      </c>
      <c r="BI2265">
        <v>78.777172987511079</v>
      </c>
      <c r="BJ2265">
        <v>3.534850933961545</v>
      </c>
      <c r="BK2265">
        <v>556.86988755437415</v>
      </c>
      <c r="BL2265">
        <v>4.9828063570842804</v>
      </c>
      <c r="BM2265">
        <v>198.6577593571196</v>
      </c>
      <c r="BN2265">
        <v>105.780559090574</v>
      </c>
      <c r="BO2265">
        <v>107.3534668420759</v>
      </c>
      <c r="BP2265">
        <v>106.5519221287413</v>
      </c>
      <c r="BQ2265">
        <v>4.7641271236449754</v>
      </c>
      <c r="BR2265">
        <v>57.590566058508621</v>
      </c>
      <c r="BS2265">
        <v>97.250142411207179</v>
      </c>
      <c r="BT2265">
        <v>1847.8291843109539</v>
      </c>
      <c r="BU2265">
        <v>117.6537624014682</v>
      </c>
      <c r="BV2265">
        <v>858.23005186581418</v>
      </c>
      <c r="BW2265">
        <v>21.487035709641269</v>
      </c>
      <c r="BX2265">
        <v>12.646505547960791</v>
      </c>
      <c r="BY2265">
        <v>10.336281692258639</v>
      </c>
      <c r="BZ2265">
        <v>0.42885367946622233</v>
      </c>
      <c r="CA2265">
        <f t="shared" si="280"/>
        <v>48.621804132002246</v>
      </c>
      <c r="CB2265" cm="1">
        <f t="array" ref="CB2265">IF(ISBLANK(INDEX(AC:AC,ROW())), "", INDEX(AC:AC,ROW())*(BI2265+BJ2265)/1000)</f>
        <v>139.93044066650347</v>
      </c>
      <c r="CC2265">
        <f t="shared" si="281"/>
        <v>139.96843820910496</v>
      </c>
      <c r="CD2265">
        <f t="shared" si="282"/>
        <v>3.9785389812126208</v>
      </c>
      <c r="CE2265">
        <f t="shared" si="283"/>
        <v>10.272744341329382</v>
      </c>
      <c r="CF2265" cm="1">
        <f t="array" ref="CF2265">IFERROR(IF((BD2265+BE2265)*INDEX(H:H,ROW())*INDEX(K:K,ROW())/(BF2265*30*1000)&lt;0.5,"",(BD2265+BE2265)*INDEX(H:H,ROW())*INDEX(K:K,ROW())/(BF2265*30*1000)),"")</f>
        <v>3.082671467655405</v>
      </c>
      <c r="CG2265">
        <f t="shared" si="284"/>
        <v>0.69579420367587363</v>
      </c>
      <c r="CH2265" cm="1">
        <f t="array" ref="CH2265">IFERROR((BD2265+BE2265)*INDEX(K:K,ROW())*INDEX(H:H,ROW())/BC2265/100000,"")</f>
        <v>0.64347148170948876</v>
      </c>
      <c r="CI2265">
        <f t="shared" si="285"/>
        <v>90.601591980692234</v>
      </c>
      <c r="CJ2265">
        <v>1</v>
      </c>
      <c r="CK2265">
        <f t="shared" si="286"/>
        <v>34.087454217068192</v>
      </c>
      <c r="CL2265" cm="1">
        <f t="array" ref="CL2265">IF(INDEX(AS:AS,ROW()-2)=0,CL2264,INDEX(AS:AS,ROW()-2))</f>
        <v>42.06</v>
      </c>
      <c r="CM2265" t="str">
        <f t="shared" si="287"/>
        <v>CIV</v>
      </c>
    </row>
    <row r="2266" spans="1:91" x14ac:dyDescent="0.3">
      <c r="A2266" s="1">
        <v>2261</v>
      </c>
      <c r="B2266" t="s">
        <v>201</v>
      </c>
      <c r="C2266">
        <v>4</v>
      </c>
      <c r="D2266">
        <v>5</v>
      </c>
      <c r="E2266">
        <v>14</v>
      </c>
      <c r="F2266" t="s">
        <v>80</v>
      </c>
      <c r="G2266" t="s">
        <v>85</v>
      </c>
      <c r="H2266">
        <v>45.87</v>
      </c>
      <c r="I2266">
        <v>0.88</v>
      </c>
      <c r="J2266">
        <v>45.57</v>
      </c>
      <c r="K2266">
        <v>1538</v>
      </c>
      <c r="L2266">
        <v>45.89</v>
      </c>
      <c r="M2266">
        <v>0.89</v>
      </c>
      <c r="N2266">
        <v>45.57</v>
      </c>
      <c r="O2266">
        <v>1568</v>
      </c>
      <c r="P2266">
        <v>1.35</v>
      </c>
      <c r="Q2266">
        <v>50.28</v>
      </c>
      <c r="R2266">
        <v>30.11</v>
      </c>
      <c r="S2266">
        <v>1.6708776595744681</v>
      </c>
      <c r="T2266">
        <v>7.41</v>
      </c>
      <c r="U2266">
        <v>0</v>
      </c>
      <c r="V2266">
        <v>0</v>
      </c>
      <c r="W2266">
        <v>0</v>
      </c>
      <c r="X2266">
        <v>0</v>
      </c>
      <c r="Y2266">
        <v>2.2000000000000002</v>
      </c>
      <c r="Z2266">
        <v>7.72</v>
      </c>
      <c r="AA2266">
        <v>19.75</v>
      </c>
      <c r="AB2266">
        <v>65.900000000000006</v>
      </c>
      <c r="AC2266">
        <v>1690</v>
      </c>
      <c r="AD2266">
        <v>37.79</v>
      </c>
      <c r="AE2266">
        <v>32.28</v>
      </c>
      <c r="AF2266">
        <v>11.98</v>
      </c>
      <c r="AG2266">
        <v>1570</v>
      </c>
      <c r="AI2266">
        <v>44.58</v>
      </c>
      <c r="AJ2266">
        <v>41.32</v>
      </c>
      <c r="AK2266">
        <v>4.51</v>
      </c>
      <c r="AL2266">
        <v>47.305</v>
      </c>
      <c r="AM2266">
        <v>6.31</v>
      </c>
      <c r="AN2266">
        <v>47.89</v>
      </c>
      <c r="AO2266">
        <v>45.09</v>
      </c>
      <c r="AP2266">
        <v>2.86</v>
      </c>
      <c r="AQ2266">
        <v>3.33</v>
      </c>
      <c r="AR2266">
        <v>4.12</v>
      </c>
      <c r="AS2266">
        <v>40.39</v>
      </c>
      <c r="AT2266">
        <v>0</v>
      </c>
      <c r="AU2266">
        <v>0</v>
      </c>
      <c r="AV2266">
        <v>9.9</v>
      </c>
      <c r="AW2266">
        <v>82.4</v>
      </c>
      <c r="AX2266">
        <v>97.4</v>
      </c>
      <c r="AY2266">
        <v>99.9</v>
      </c>
      <c r="AZ2266">
        <v>100</v>
      </c>
      <c r="BA2266">
        <v>87.5</v>
      </c>
      <c r="BB2266">
        <v>90</v>
      </c>
      <c r="BC2266">
        <v>95.174466041691318</v>
      </c>
      <c r="BD2266">
        <v>8.5445082606596008E-3</v>
      </c>
      <c r="BE2266">
        <v>55.636211165453389</v>
      </c>
      <c r="BF2266">
        <v>43.259822772183867</v>
      </c>
      <c r="BG2266">
        <v>144.01859303520271</v>
      </c>
      <c r="BH2266">
        <v>6.0446167554029637</v>
      </c>
      <c r="BI2266">
        <v>84.716603830403997</v>
      </c>
      <c r="BJ2266">
        <v>3.534850933961545</v>
      </c>
      <c r="BK2266">
        <v>617.57676685544413</v>
      </c>
      <c r="BL2266">
        <v>5.1235031897432686</v>
      </c>
      <c r="BM2266">
        <v>199.24771139127381</v>
      </c>
      <c r="BN2266">
        <v>104.8823586997501</v>
      </c>
      <c r="BO2266">
        <v>105.5552310613127</v>
      </c>
      <c r="BP2266">
        <v>105.4362104919031</v>
      </c>
      <c r="BQ2266">
        <v>20.425511198176249</v>
      </c>
      <c r="BR2266">
        <v>58.620146009708101</v>
      </c>
      <c r="BS2266">
        <v>93.606799310636603</v>
      </c>
      <c r="BT2266">
        <v>1847.8291843109539</v>
      </c>
      <c r="BU2266">
        <v>118.3438494527756</v>
      </c>
      <c r="BV2266">
        <v>852.74729167477847</v>
      </c>
      <c r="BW2266">
        <v>18.032373801665798</v>
      </c>
      <c r="BX2266">
        <v>13.02958496232176</v>
      </c>
      <c r="BY2266">
        <v>10.336281692258639</v>
      </c>
      <c r="BZ2266">
        <v>0.42885367946622233</v>
      </c>
      <c r="CA2266">
        <f t="shared" si="280"/>
        <v>55.644755673714052</v>
      </c>
      <c r="CB2266" cm="1">
        <f t="array" ref="CB2266">IF(ISBLANK(INDEX(AC:AC,ROW())), "", INDEX(AC:AC,ROW())*(BI2266+BJ2266)/1000)</f>
        <v>149.14495855177779</v>
      </c>
      <c r="CC2266">
        <f t="shared" si="281"/>
        <v>150.06320979060567</v>
      </c>
      <c r="CD2266">
        <f t="shared" si="282"/>
        <v>4.1154442032607115</v>
      </c>
      <c r="CE2266">
        <f t="shared" si="283"/>
        <v>6.4888913228566336</v>
      </c>
      <c r="CF2266" cm="1">
        <f t="array" ref="CF2266">IFERROR(IF((BD2266+BE2266)*INDEX(H:H,ROW())*INDEX(K:K,ROW())/(BF2266*30*1000)&lt;0.5,"",(BD2266+BE2266)*INDEX(H:H,ROW())*INDEX(K:K,ROW())/(BF2266*30*1000)),"")</f>
        <v>3.0248463897072839</v>
      </c>
      <c r="CG2266">
        <f t="shared" si="284"/>
        <v>0.4545318147961433</v>
      </c>
      <c r="CH2266" cm="1">
        <f t="array" ref="CH2266">IFERROR((BD2266+BE2266)*INDEX(K:K,ROW())*INDEX(H:H,ROW())/BC2266/100000,"")</f>
        <v>0.41246667569796408</v>
      </c>
      <c r="CI2266">
        <f t="shared" si="285"/>
        <v>101.96440420661088</v>
      </c>
      <c r="CJ2266">
        <v>1</v>
      </c>
      <c r="CK2266">
        <f t="shared" si="286"/>
        <v>19.415177842988996</v>
      </c>
      <c r="CL2266" cm="1">
        <f t="array" ref="CL2266">IF(INDEX(AS:AS,ROW()-2)=0,CL2265,INDEX(AS:AS,ROW()-2))</f>
        <v>41.63</v>
      </c>
      <c r="CM2266" t="str">
        <f t="shared" si="287"/>
        <v>CIV</v>
      </c>
    </row>
    <row r="2267" spans="1:91" x14ac:dyDescent="0.3">
      <c r="A2267" s="1">
        <v>2262</v>
      </c>
      <c r="B2267" t="s">
        <v>201</v>
      </c>
      <c r="C2267">
        <v>4</v>
      </c>
      <c r="D2267">
        <v>5</v>
      </c>
      <c r="E2267">
        <v>14</v>
      </c>
      <c r="F2267" t="s">
        <v>80</v>
      </c>
      <c r="G2267" t="s">
        <v>86</v>
      </c>
      <c r="H2267">
        <v>45.87</v>
      </c>
      <c r="I2267">
        <v>0.88</v>
      </c>
      <c r="J2267">
        <v>45.57</v>
      </c>
      <c r="K2267">
        <v>1564</v>
      </c>
      <c r="L2267">
        <v>45.89</v>
      </c>
      <c r="M2267">
        <v>0.89</v>
      </c>
      <c r="N2267">
        <v>45.57</v>
      </c>
      <c r="O2267">
        <v>1568</v>
      </c>
      <c r="P2267">
        <v>1.35</v>
      </c>
      <c r="Q2267">
        <v>50.28</v>
      </c>
      <c r="R2267">
        <v>30.11</v>
      </c>
      <c r="S2267">
        <v>1.6708776595744681</v>
      </c>
      <c r="T2267">
        <v>7.41</v>
      </c>
      <c r="U2267">
        <v>0</v>
      </c>
      <c r="V2267">
        <v>0</v>
      </c>
      <c r="W2267">
        <v>0</v>
      </c>
      <c r="X2267">
        <v>0</v>
      </c>
      <c r="Y2267">
        <v>2.2000000000000002</v>
      </c>
      <c r="Z2267">
        <v>7.72</v>
      </c>
      <c r="AA2267">
        <v>19.75</v>
      </c>
      <c r="AB2267">
        <v>65.900000000000006</v>
      </c>
      <c r="AC2267">
        <v>1695</v>
      </c>
      <c r="AD2267">
        <v>37.79</v>
      </c>
      <c r="AE2267">
        <v>32.020000000000003</v>
      </c>
      <c r="AF2267">
        <v>11.49</v>
      </c>
      <c r="AG2267">
        <v>1570</v>
      </c>
      <c r="AI2267">
        <v>44.21</v>
      </c>
      <c r="AJ2267">
        <v>41.32</v>
      </c>
      <c r="AK2267">
        <v>4.25</v>
      </c>
      <c r="AL2267">
        <v>47.305</v>
      </c>
      <c r="AM2267">
        <v>6.38</v>
      </c>
      <c r="AN2267">
        <v>47.89</v>
      </c>
      <c r="AO2267">
        <v>45.09</v>
      </c>
      <c r="AP2267">
        <v>3.31</v>
      </c>
      <c r="AQ2267">
        <v>3.83</v>
      </c>
      <c r="AR2267">
        <v>4.12</v>
      </c>
      <c r="AS2267">
        <v>42.06</v>
      </c>
      <c r="AT2267">
        <v>0</v>
      </c>
      <c r="AU2267">
        <v>0</v>
      </c>
      <c r="AV2267">
        <v>15.1</v>
      </c>
      <c r="AW2267">
        <v>92.4</v>
      </c>
      <c r="AX2267">
        <v>96.8</v>
      </c>
      <c r="AY2267">
        <v>99.9</v>
      </c>
      <c r="AZ2267">
        <v>100</v>
      </c>
      <c r="BA2267">
        <v>81.7</v>
      </c>
      <c r="BB2267">
        <v>84.800000000000011</v>
      </c>
      <c r="BC2267">
        <v>97.599743517390806</v>
      </c>
      <c r="BD2267">
        <v>1.11216364700521E-2</v>
      </c>
      <c r="BE2267">
        <v>53.935602831792863</v>
      </c>
      <c r="BF2267">
        <v>42.011101722662687</v>
      </c>
      <c r="BG2267">
        <v>134.6305159108253</v>
      </c>
      <c r="BH2267">
        <v>6.0446167554029637</v>
      </c>
      <c r="BI2267">
        <v>79.194054214473383</v>
      </c>
      <c r="BJ2267">
        <v>3.534850933961545</v>
      </c>
      <c r="BK2267">
        <v>566.48597472872814</v>
      </c>
      <c r="BL2267">
        <v>4.9665902019801216</v>
      </c>
      <c r="BM2267">
        <v>198.35880954695301</v>
      </c>
      <c r="BN2267">
        <v>105.96315270811689</v>
      </c>
      <c r="BO2267">
        <v>105.4841644581206</v>
      </c>
      <c r="BP2267">
        <v>105.3844222419641</v>
      </c>
      <c r="BQ2267">
        <v>32.704950166328423</v>
      </c>
      <c r="BR2267">
        <v>54.789922671114688</v>
      </c>
      <c r="BS2267">
        <v>94.445759910064083</v>
      </c>
      <c r="BT2267">
        <v>1847.8291843109539</v>
      </c>
      <c r="BU2267">
        <v>118.0588038659003</v>
      </c>
      <c r="BV2267">
        <v>847.2870976100553</v>
      </c>
      <c r="BW2267">
        <v>18.032373801665798</v>
      </c>
      <c r="BX2267">
        <v>12.71610538788015</v>
      </c>
      <c r="BY2267">
        <v>10.336281692258639</v>
      </c>
      <c r="BZ2267">
        <v>0.42885367946622233</v>
      </c>
      <c r="CA2267">
        <f t="shared" si="280"/>
        <v>53.946724468262914</v>
      </c>
      <c r="CB2267" cm="1">
        <f t="array" ref="CB2267">IF(ISBLANK(INDEX(AC:AC,ROW())), "", INDEX(AC:AC,ROW())*(BI2267+BJ2267)/1000)</f>
        <v>140.22549422659722</v>
      </c>
      <c r="CC2267">
        <f t="shared" si="281"/>
        <v>140.67513266622825</v>
      </c>
      <c r="CD2267">
        <f t="shared" si="282"/>
        <v>4.0269091202692993</v>
      </c>
      <c r="CE2267">
        <f t="shared" si="283"/>
        <v>5.8041748299040234</v>
      </c>
      <c r="CF2267" cm="1">
        <f t="array" ref="CF2267">IFERROR(IF((BD2267+BE2267)*INDEX(H:H,ROW())*INDEX(K:K,ROW())/(BF2267*30*1000)&lt;0.5,"",(BD2267+BE2267)*INDEX(H:H,ROW())*INDEX(K:K,ROW())/(BF2267*30*1000)),"")</f>
        <v>3.0707555371711606</v>
      </c>
      <c r="CG2267">
        <f t="shared" si="284"/>
        <v>0.4304427471694835</v>
      </c>
      <c r="CH2267" cm="1">
        <f t="array" ref="CH2267">IFERROR((BD2267+BE2267)*INDEX(K:K,ROW())*INDEX(H:H,ROW())/BC2267/100000,"")</f>
        <v>0.39653533479175718</v>
      </c>
      <c r="CI2267">
        <f t="shared" si="285"/>
        <v>100.52401810716414</v>
      </c>
      <c r="CJ2267">
        <v>1</v>
      </c>
      <c r="CK2267">
        <f t="shared" si="286"/>
        <v>18.932725821986391</v>
      </c>
      <c r="CL2267" cm="1">
        <f t="array" ref="CL2267">IF(INDEX(AS:AS,ROW()-2)=0,CL2266,INDEX(AS:AS,ROW()-2))</f>
        <v>41.42</v>
      </c>
      <c r="CM2267" t="str">
        <f t="shared" si="287"/>
        <v>SP</v>
      </c>
    </row>
    <row r="2268" spans="1:91" x14ac:dyDescent="0.3">
      <c r="A2268" s="1">
        <v>2263</v>
      </c>
      <c r="B2268" t="s">
        <v>201</v>
      </c>
      <c r="C2268">
        <v>4</v>
      </c>
      <c r="D2268">
        <v>5</v>
      </c>
      <c r="E2268">
        <v>14</v>
      </c>
      <c r="F2268" t="s">
        <v>80</v>
      </c>
      <c r="G2268" t="s">
        <v>87</v>
      </c>
      <c r="H2268">
        <v>44.79</v>
      </c>
      <c r="I2268">
        <v>0.92</v>
      </c>
      <c r="J2268">
        <v>44.1</v>
      </c>
      <c r="K2268">
        <v>1540</v>
      </c>
      <c r="L2268">
        <v>45.89</v>
      </c>
      <c r="M2268">
        <v>0.89</v>
      </c>
      <c r="N2268">
        <v>45.57</v>
      </c>
      <c r="O2268">
        <v>1568</v>
      </c>
      <c r="P2268">
        <v>1.35</v>
      </c>
      <c r="Q2268">
        <v>50.28</v>
      </c>
      <c r="R2268">
        <v>30.11</v>
      </c>
      <c r="S2268">
        <v>1.6708776595744681</v>
      </c>
      <c r="T2268">
        <v>7.41</v>
      </c>
      <c r="U2268">
        <v>0</v>
      </c>
      <c r="V2268">
        <v>0</v>
      </c>
      <c r="W2268">
        <v>0</v>
      </c>
      <c r="X2268">
        <v>0</v>
      </c>
      <c r="Y2268">
        <v>2.2000000000000002</v>
      </c>
      <c r="Z2268">
        <v>7.72</v>
      </c>
      <c r="AA2268">
        <v>19.75</v>
      </c>
      <c r="AB2268">
        <v>65.900000000000006</v>
      </c>
      <c r="AC2268">
        <v>1705</v>
      </c>
      <c r="AD2268">
        <v>37.79</v>
      </c>
      <c r="AE2268">
        <v>32.28</v>
      </c>
      <c r="AF2268">
        <v>11.37</v>
      </c>
      <c r="AG2268">
        <v>1570</v>
      </c>
      <c r="AI2268">
        <v>44.58</v>
      </c>
      <c r="AJ2268">
        <v>41.32</v>
      </c>
      <c r="AK2268">
        <v>4.51</v>
      </c>
      <c r="AL2268">
        <v>47.305</v>
      </c>
      <c r="AM2268">
        <v>6.31</v>
      </c>
      <c r="AN2268">
        <v>47.34</v>
      </c>
      <c r="AO2268">
        <v>45.09</v>
      </c>
      <c r="AP2268">
        <v>2.82</v>
      </c>
      <c r="AQ2268">
        <v>3.83</v>
      </c>
      <c r="AR2268">
        <v>3.75</v>
      </c>
      <c r="AS2268">
        <v>39.78</v>
      </c>
      <c r="AT2268">
        <v>0</v>
      </c>
      <c r="AU2268">
        <v>0</v>
      </c>
      <c r="AV2268">
        <v>7.8</v>
      </c>
      <c r="AW2268">
        <v>69.900000000000006</v>
      </c>
      <c r="AX2268">
        <v>95.5</v>
      </c>
      <c r="AY2268">
        <v>100</v>
      </c>
      <c r="AZ2268">
        <v>100</v>
      </c>
      <c r="BA2268">
        <v>87.7</v>
      </c>
      <c r="BB2268">
        <v>92.2</v>
      </c>
      <c r="BC2268">
        <v>106.3669385960074</v>
      </c>
      <c r="BD2268">
        <v>1.70316116801928E-2</v>
      </c>
      <c r="BE2268">
        <v>56.139511868538889</v>
      </c>
      <c r="BF2268">
        <v>42.054984472157187</v>
      </c>
      <c r="BG2268">
        <v>140.75973120274961</v>
      </c>
      <c r="BH2268">
        <v>6.0446167554029637</v>
      </c>
      <c r="BI2268">
        <v>82.799056732321432</v>
      </c>
      <c r="BJ2268">
        <v>3.534850933961545</v>
      </c>
      <c r="BK2268">
        <v>624.1202458234543</v>
      </c>
      <c r="BL2268">
        <v>4.4311164217062213</v>
      </c>
      <c r="BM2268">
        <v>195.2252874354441</v>
      </c>
      <c r="BN2268">
        <v>107.67962717098339</v>
      </c>
      <c r="BO2268">
        <v>106.530284489457</v>
      </c>
      <c r="BP2268">
        <v>106.6083344892903</v>
      </c>
      <c r="BQ2268">
        <v>18.403366545403991</v>
      </c>
      <c r="BR2268">
        <v>51.386270461091748</v>
      </c>
      <c r="BS2268">
        <v>97.821406951279315</v>
      </c>
      <c r="BT2268">
        <v>1847.8291843109539</v>
      </c>
      <c r="BU2268">
        <v>115.3889360205024</v>
      </c>
      <c r="BV2268">
        <v>834.91644472753569</v>
      </c>
      <c r="BW2268">
        <v>0.49618438150545818</v>
      </c>
      <c r="BX2268">
        <v>11.392473013912531</v>
      </c>
      <c r="BY2268">
        <v>10.336281692258639</v>
      </c>
      <c r="BZ2268">
        <v>0.42885367946622233</v>
      </c>
      <c r="CA2268">
        <f t="shared" si="280"/>
        <v>56.156543480219085</v>
      </c>
      <c r="CB2268" cm="1">
        <f t="array" ref="CB2268">IF(ISBLANK(INDEX(AC:AC,ROW())), "", INDEX(AC:AC,ROW())*(BI2268+BJ2268)/1000)</f>
        <v>147.19931257101248</v>
      </c>
      <c r="CC2268">
        <f t="shared" si="281"/>
        <v>146.80434795815256</v>
      </c>
      <c r="CD2268">
        <f t="shared" si="282"/>
        <v>4.2513743939066666</v>
      </c>
      <c r="CE2268">
        <f t="shared" si="283"/>
        <v>5.8676150132883613</v>
      </c>
      <c r="CF2268" cm="1">
        <f t="array" ref="CF2268">IFERROR(IF((BD2268+BE2268)*INDEX(H:H,ROW())*INDEX(K:K,ROW())/(BF2268*30*1000)&lt;0.5,"",(BD2268+BE2268)*INDEX(H:H,ROW())*INDEX(K:K,ROW())/(BF2268*30*1000)),"")</f>
        <v>3.070177043724073</v>
      </c>
      <c r="CG2268">
        <f t="shared" si="284"/>
        <v>0.39537646779406105</v>
      </c>
      <c r="CH2268" cm="1">
        <f t="array" ref="CH2268">IFERROR((BD2268+BE2268)*INDEX(K:K,ROW())*INDEX(H:H,ROW())/BC2268/100000,"")</f>
        <v>0.3641627265150108</v>
      </c>
      <c r="CI2268">
        <f t="shared" si="285"/>
        <v>100.61006329916049</v>
      </c>
      <c r="CJ2268">
        <v>1</v>
      </c>
      <c r="CK2268">
        <f t="shared" si="286"/>
        <v>17.37221366621446</v>
      </c>
      <c r="CL2268" cm="1">
        <f t="array" ref="CL2268">IF(INDEX(AS:AS,ROW()-2)=0,CL2267,INDEX(AS:AS,ROW()-2))</f>
        <v>40.39</v>
      </c>
      <c r="CM2268" t="str">
        <f t="shared" si="287"/>
        <v>SP</v>
      </c>
    </row>
    <row r="2269" spans="1:91" x14ac:dyDescent="0.3">
      <c r="A2269" s="1">
        <v>2264</v>
      </c>
      <c r="B2269" t="s">
        <v>201</v>
      </c>
      <c r="C2269">
        <v>4</v>
      </c>
      <c r="D2269">
        <v>5</v>
      </c>
      <c r="E2269">
        <v>14</v>
      </c>
      <c r="F2269" t="s">
        <v>80</v>
      </c>
      <c r="G2269" t="s">
        <v>88</v>
      </c>
      <c r="H2269">
        <v>45.87</v>
      </c>
      <c r="I2269">
        <v>0.88</v>
      </c>
      <c r="J2269">
        <v>45.57</v>
      </c>
      <c r="K2269">
        <v>1564</v>
      </c>
      <c r="L2269">
        <v>45.89</v>
      </c>
      <c r="M2269">
        <v>0.89</v>
      </c>
      <c r="N2269">
        <v>45.57</v>
      </c>
      <c r="O2269">
        <v>1568</v>
      </c>
      <c r="P2269">
        <v>1.35</v>
      </c>
      <c r="Q2269">
        <v>50.28</v>
      </c>
      <c r="R2269">
        <v>30.11</v>
      </c>
      <c r="S2269">
        <v>1.6708776595744681</v>
      </c>
      <c r="T2269">
        <v>7.41</v>
      </c>
      <c r="U2269">
        <v>0</v>
      </c>
      <c r="V2269">
        <v>0</v>
      </c>
      <c r="W2269">
        <v>0</v>
      </c>
      <c r="X2269">
        <v>0</v>
      </c>
      <c r="Y2269">
        <v>2.2000000000000002</v>
      </c>
      <c r="Z2269">
        <v>7.72</v>
      </c>
      <c r="AA2269">
        <v>19.75</v>
      </c>
      <c r="AB2269">
        <v>65.900000000000006</v>
      </c>
      <c r="AC2269">
        <v>1715</v>
      </c>
      <c r="AD2269">
        <v>37.79</v>
      </c>
      <c r="AE2269">
        <v>32.28</v>
      </c>
      <c r="AF2269">
        <v>10.24</v>
      </c>
      <c r="AG2269">
        <v>1570</v>
      </c>
      <c r="AI2269">
        <v>44.58</v>
      </c>
      <c r="AJ2269">
        <v>41.32</v>
      </c>
      <c r="AK2269">
        <v>4.51</v>
      </c>
      <c r="AL2269">
        <v>47.305</v>
      </c>
      <c r="AM2269">
        <v>6.27</v>
      </c>
      <c r="AN2269">
        <v>47.89</v>
      </c>
      <c r="AO2269">
        <v>45.09</v>
      </c>
      <c r="AP2269">
        <v>3.31</v>
      </c>
      <c r="AQ2269">
        <v>3.83</v>
      </c>
      <c r="AR2269">
        <v>4.12</v>
      </c>
      <c r="AS2269">
        <v>40.020000000000003</v>
      </c>
      <c r="AT2269">
        <v>0</v>
      </c>
      <c r="AU2269">
        <v>0</v>
      </c>
      <c r="AV2269">
        <v>5.2</v>
      </c>
      <c r="AW2269">
        <v>75.900000000000006</v>
      </c>
      <c r="AX2269">
        <v>93.1</v>
      </c>
      <c r="AY2269">
        <v>100</v>
      </c>
      <c r="AZ2269">
        <v>100</v>
      </c>
      <c r="BA2269">
        <v>87.899999999999991</v>
      </c>
      <c r="BB2269">
        <v>94.8</v>
      </c>
      <c r="BC2269">
        <v>121.2232682357801</v>
      </c>
      <c r="BD2269">
        <v>2.3217251758072301E-2</v>
      </c>
      <c r="BE2269">
        <v>58.202831154602883</v>
      </c>
      <c r="BF2269">
        <v>42.01776783424765</v>
      </c>
      <c r="BG2269">
        <v>146.26659273423579</v>
      </c>
      <c r="BH2269">
        <v>6.0446167554029637</v>
      </c>
      <c r="BI2269">
        <v>86.039893334282112</v>
      </c>
      <c r="BJ2269">
        <v>3.534850933961545</v>
      </c>
      <c r="BK2269">
        <v>616.46051812412645</v>
      </c>
      <c r="BL2269">
        <v>4.2841943812995549</v>
      </c>
      <c r="BM2269">
        <v>184.51303853332939</v>
      </c>
      <c r="BN2269">
        <v>107.4810412389587</v>
      </c>
      <c r="BO2269">
        <v>107.1787293519041</v>
      </c>
      <c r="BP2269">
        <v>107.4539463360726</v>
      </c>
      <c r="BQ2269">
        <v>18.380413617958581</v>
      </c>
      <c r="BR2269">
        <v>51.009821565541571</v>
      </c>
      <c r="BS2269">
        <v>97.579714967103527</v>
      </c>
      <c r="BT2269">
        <v>1847.8291843109539</v>
      </c>
      <c r="BU2269">
        <v>113.9803848464054</v>
      </c>
      <c r="BV2269">
        <v>844.6537815715285</v>
      </c>
      <c r="BW2269">
        <v>4.4872361295977123</v>
      </c>
      <c r="BX2269">
        <v>11.171395549335161</v>
      </c>
      <c r="BY2269">
        <v>10.336281692258639</v>
      </c>
      <c r="BZ2269">
        <v>0.42885367946622233</v>
      </c>
      <c r="CA2269">
        <f t="shared" si="280"/>
        <v>58.226048406360952</v>
      </c>
      <c r="CB2269" cm="1">
        <f t="array" ref="CB2269">IF(ISBLANK(INDEX(AC:AC,ROW())), "", INDEX(AC:AC,ROW())*(BI2269+BJ2269)/1000)</f>
        <v>153.62068642003788</v>
      </c>
      <c r="CC2269">
        <f t="shared" si="281"/>
        <v>152.31120948963874</v>
      </c>
      <c r="CD2269">
        <f t="shared" si="282"/>
        <v>4.047374583852033</v>
      </c>
      <c r="CE2269">
        <f t="shared" si="283"/>
        <v>5.0853316124517161</v>
      </c>
      <c r="CF2269" cm="1">
        <f t="array" ref="CF2269">IFERROR(IF((BD2269+BE2269)*INDEX(H:H,ROW())*INDEX(K:K,ROW())/(BF2269*30*1000)&lt;0.5,"",(BD2269+BE2269)*INDEX(H:H,ROW())*INDEX(K:K,ROW())/(BF2269*30*1000)),"")</f>
        <v>3.3138174012982966</v>
      </c>
      <c r="CG2269">
        <f t="shared" si="284"/>
        <v>0.34661470892306584</v>
      </c>
      <c r="CH2269" cm="1">
        <f t="array" ref="CH2269">IFERROR((BD2269+BE2269)*INDEX(K:K,ROW())*INDEX(H:H,ROW())/BC2269/100000,"")</f>
        <v>0.34458535619255987</v>
      </c>
      <c r="CI2269">
        <f t="shared" si="285"/>
        <v>108.49808588013639</v>
      </c>
      <c r="CJ2269">
        <v>1</v>
      </c>
      <c r="CK2269">
        <f t="shared" si="286"/>
        <v>15.243188962014399</v>
      </c>
      <c r="CL2269" cm="1">
        <f t="array" ref="CL2269">IF(INDEX(AS:AS,ROW()-2)=0,CL2268,INDEX(AS:AS,ROW()-2))</f>
        <v>42.06</v>
      </c>
      <c r="CM2269" t="str">
        <f t="shared" si="287"/>
        <v>CIV</v>
      </c>
    </row>
    <row r="2270" spans="1:91" x14ac:dyDescent="0.3">
      <c r="A2270" s="1">
        <v>2265</v>
      </c>
      <c r="B2270" t="s">
        <v>201</v>
      </c>
      <c r="C2270">
        <v>4</v>
      </c>
      <c r="D2270">
        <v>5</v>
      </c>
      <c r="E2270">
        <v>14</v>
      </c>
      <c r="F2270" t="s">
        <v>89</v>
      </c>
      <c r="G2270" t="s">
        <v>90</v>
      </c>
      <c r="H2270">
        <v>45.87</v>
      </c>
      <c r="I2270">
        <v>0.88</v>
      </c>
      <c r="J2270">
        <v>45.57</v>
      </c>
      <c r="K2270">
        <v>1564</v>
      </c>
      <c r="L2270">
        <v>45.89</v>
      </c>
      <c r="M2270">
        <v>0.89</v>
      </c>
      <c r="N2270">
        <v>45.57</v>
      </c>
      <c r="O2270">
        <v>1568</v>
      </c>
      <c r="P2270">
        <v>1.35</v>
      </c>
      <c r="Q2270">
        <v>50.28</v>
      </c>
      <c r="R2270">
        <v>30.11</v>
      </c>
      <c r="S2270">
        <v>1.6708776595744681</v>
      </c>
      <c r="T2270">
        <v>7.41</v>
      </c>
      <c r="U2270">
        <v>0</v>
      </c>
      <c r="V2270">
        <v>0</v>
      </c>
      <c r="W2270">
        <v>0</v>
      </c>
      <c r="X2270">
        <v>0</v>
      </c>
      <c r="Y2270">
        <v>2.2000000000000002</v>
      </c>
      <c r="Z2270">
        <v>7.72</v>
      </c>
      <c r="AA2270">
        <v>19.75</v>
      </c>
      <c r="AB2270">
        <v>65.900000000000006</v>
      </c>
      <c r="AC2270">
        <v>1690</v>
      </c>
      <c r="AD2270">
        <v>37.79</v>
      </c>
      <c r="AE2270">
        <v>32.28</v>
      </c>
      <c r="AF2270">
        <v>11.3</v>
      </c>
      <c r="AG2270">
        <v>1570</v>
      </c>
      <c r="AI2270">
        <v>44.58</v>
      </c>
      <c r="AJ2270">
        <v>41.32</v>
      </c>
      <c r="AK2270">
        <v>4.51</v>
      </c>
      <c r="AL2270">
        <v>47.305</v>
      </c>
      <c r="AM2270">
        <v>6.31</v>
      </c>
      <c r="AN2270">
        <v>47.89</v>
      </c>
      <c r="AO2270">
        <v>45.09</v>
      </c>
      <c r="AP2270">
        <v>2.85</v>
      </c>
      <c r="AQ2270">
        <v>3.38</v>
      </c>
      <c r="AR2270">
        <v>4.12</v>
      </c>
      <c r="AS2270">
        <v>42.06</v>
      </c>
      <c r="AT2270">
        <v>0</v>
      </c>
      <c r="AU2270">
        <v>0</v>
      </c>
      <c r="AV2270">
        <v>11.7</v>
      </c>
      <c r="AW2270">
        <v>64.5</v>
      </c>
      <c r="AX2270">
        <v>87.7</v>
      </c>
      <c r="AY2270">
        <v>98.1</v>
      </c>
      <c r="AZ2270">
        <v>100</v>
      </c>
      <c r="BA2270">
        <v>76</v>
      </c>
      <c r="BB2270">
        <v>86.399999999999991</v>
      </c>
      <c r="BC2270">
        <v>78.592640192361955</v>
      </c>
      <c r="BD2270">
        <v>2.9569552140853599E-2</v>
      </c>
      <c r="BE2270">
        <v>41.942235319674857</v>
      </c>
      <c r="BF2270">
        <v>29.153626593954741</v>
      </c>
      <c r="BG2270">
        <v>109.2362284455852</v>
      </c>
      <c r="BH2270">
        <v>6.0446167554029637</v>
      </c>
      <c r="BI2270">
        <v>64.254925946610001</v>
      </c>
      <c r="BJ2270">
        <v>3.534850933961545</v>
      </c>
      <c r="BK2270">
        <v>548.3127028913409</v>
      </c>
      <c r="BL2270">
        <v>4.7794763702433292</v>
      </c>
      <c r="BM2270">
        <v>178.26053210780029</v>
      </c>
      <c r="BN2270">
        <v>108.1166535637949</v>
      </c>
      <c r="BO2270">
        <v>110.91087900713499</v>
      </c>
      <c r="BP2270">
        <v>110.10518545641671</v>
      </c>
      <c r="BQ2270">
        <v>1.9826403390973899</v>
      </c>
      <c r="BR2270">
        <v>54.086383026299437</v>
      </c>
      <c r="BS2270">
        <v>100.90920702584221</v>
      </c>
      <c r="BT2270">
        <v>1847.8291843109539</v>
      </c>
      <c r="BU2270">
        <v>116.66938440711679</v>
      </c>
      <c r="BV2270">
        <v>834.7545381892885</v>
      </c>
      <c r="BW2270">
        <v>34.435031495356327</v>
      </c>
      <c r="BX2270">
        <v>11.167785963365141</v>
      </c>
      <c r="BY2270">
        <v>10.336281692258639</v>
      </c>
      <c r="BZ2270">
        <v>0.42885367946622233</v>
      </c>
      <c r="CA2270">
        <f t="shared" si="280"/>
        <v>41.971804871815714</v>
      </c>
      <c r="CB2270" cm="1">
        <f t="array" ref="CB2270">IF(ISBLANK(INDEX(AC:AC,ROW())), "", INDEX(AC:AC,ROW())*(BI2270+BJ2270)/1000)</f>
        <v>114.56472292816592</v>
      </c>
      <c r="CC2270">
        <f t="shared" si="281"/>
        <v>115.28084520098817</v>
      </c>
      <c r="CD2270">
        <f t="shared" si="282"/>
        <v>4.7563209823399255</v>
      </c>
      <c r="CE2270">
        <f t="shared" si="283"/>
        <v>6.9766418528414418</v>
      </c>
      <c r="CF2270" cm="1">
        <f t="array" ref="CF2270">IFERROR(IF((BD2270+BE2270)*INDEX(H:H,ROW())*INDEX(K:K,ROW())/(BF2270*30*1000)&lt;0.5,"",(BD2270+BE2270)*INDEX(H:H,ROW())*INDEX(K:K,ROW())/(BF2270*30*1000)),"")</f>
        <v>3.4427801662198085</v>
      </c>
      <c r="CG2270">
        <f t="shared" si="284"/>
        <v>0.37094601380738501</v>
      </c>
      <c r="CH2270" cm="1">
        <f t="array" ref="CH2270">IFERROR((BD2270+BE2270)*INDEX(K:K,ROW())*INDEX(H:H,ROW())/BC2270/100000,"")</f>
        <v>0.38312567372230927</v>
      </c>
      <c r="CI2270">
        <f t="shared" si="285"/>
        <v>78.210021359256402</v>
      </c>
      <c r="CJ2270">
        <v>1</v>
      </c>
      <c r="CK2270">
        <f t="shared" si="286"/>
        <v>23.511478680296779</v>
      </c>
      <c r="CL2270" cm="1">
        <f t="array" ref="CL2270">IF(INDEX(AS:AS,ROW()-2)=0,CL2269,INDEX(AS:AS,ROW()-2))</f>
        <v>39.78</v>
      </c>
      <c r="CM2270" t="str">
        <f t="shared" si="287"/>
        <v>SP</v>
      </c>
    </row>
    <row r="2271" spans="1:91" x14ac:dyDescent="0.3">
      <c r="A2271" s="1">
        <v>2266</v>
      </c>
      <c r="B2271" t="s">
        <v>201</v>
      </c>
      <c r="C2271">
        <v>4</v>
      </c>
      <c r="D2271">
        <v>5</v>
      </c>
      <c r="E2271">
        <v>14</v>
      </c>
      <c r="F2271" t="s">
        <v>89</v>
      </c>
      <c r="G2271" t="s">
        <v>91</v>
      </c>
      <c r="H2271">
        <v>45.02</v>
      </c>
      <c r="I2271">
        <v>0.93</v>
      </c>
      <c r="J2271">
        <v>45.08</v>
      </c>
      <c r="K2271">
        <v>1551</v>
      </c>
      <c r="L2271">
        <v>44.79</v>
      </c>
      <c r="M2271">
        <v>0.86</v>
      </c>
      <c r="N2271">
        <v>44.59</v>
      </c>
      <c r="O2271">
        <v>1545</v>
      </c>
      <c r="P2271">
        <v>1.31</v>
      </c>
      <c r="Q2271">
        <v>50.28</v>
      </c>
      <c r="R2271">
        <v>30.11</v>
      </c>
      <c r="S2271">
        <v>1.6708776595744681</v>
      </c>
      <c r="T2271">
        <v>7.41</v>
      </c>
      <c r="U2271">
        <v>0</v>
      </c>
      <c r="V2271">
        <v>0</v>
      </c>
      <c r="W2271">
        <v>0</v>
      </c>
      <c r="X2271">
        <v>0</v>
      </c>
      <c r="Y2271">
        <v>2.2000000000000002</v>
      </c>
      <c r="Z2271">
        <v>7.72</v>
      </c>
      <c r="AA2271">
        <v>19</v>
      </c>
      <c r="AB2271">
        <v>65.900000000000006</v>
      </c>
      <c r="AC2271">
        <v>1710</v>
      </c>
      <c r="AD2271">
        <v>37.53</v>
      </c>
      <c r="AE2271">
        <v>33.11</v>
      </c>
      <c r="AF2271">
        <v>12.22</v>
      </c>
      <c r="AG2271">
        <v>1570</v>
      </c>
      <c r="AI2271">
        <v>44.46</v>
      </c>
      <c r="AJ2271">
        <v>40.950000000000003</v>
      </c>
      <c r="AK2271">
        <v>4.58</v>
      </c>
      <c r="AL2271">
        <v>47.37</v>
      </c>
      <c r="AM2271">
        <v>6.1</v>
      </c>
      <c r="AN2271">
        <v>47.89</v>
      </c>
      <c r="AO2271">
        <v>45.09</v>
      </c>
      <c r="AP2271">
        <v>3.31</v>
      </c>
      <c r="AQ2271">
        <v>3.83</v>
      </c>
      <c r="AR2271">
        <v>4.12</v>
      </c>
      <c r="AS2271">
        <v>42.06</v>
      </c>
      <c r="AT2271">
        <v>0</v>
      </c>
      <c r="AU2271">
        <v>0</v>
      </c>
      <c r="AV2271">
        <v>5.6</v>
      </c>
      <c r="AW2271">
        <v>68.400000000000006</v>
      </c>
      <c r="AX2271">
        <v>92.8</v>
      </c>
      <c r="AY2271">
        <v>99.1</v>
      </c>
      <c r="AZ2271">
        <v>100</v>
      </c>
      <c r="BA2271">
        <v>86.199999999999989</v>
      </c>
      <c r="BB2271">
        <v>92.6</v>
      </c>
      <c r="BC2271">
        <v>99.923372862926442</v>
      </c>
      <c r="BD2271">
        <v>2.8548766152303801E-2</v>
      </c>
      <c r="BE2271">
        <v>61.301258309662543</v>
      </c>
      <c r="BF2271">
        <v>42.024003693731757</v>
      </c>
      <c r="BG2271">
        <v>153.71440113865771</v>
      </c>
      <c r="BH2271">
        <v>6.0446167554029637</v>
      </c>
      <c r="BI2271">
        <v>90.41979977892008</v>
      </c>
      <c r="BJ2271">
        <v>3.534850933961545</v>
      </c>
      <c r="BK2271">
        <v>643.59092790145769</v>
      </c>
      <c r="BL2271">
        <v>4.4518529310798636</v>
      </c>
      <c r="BM2271">
        <v>179.68435564410899</v>
      </c>
      <c r="BN2271">
        <v>106.8831501360285</v>
      </c>
      <c r="BO2271">
        <v>110.45385267275741</v>
      </c>
      <c r="BP2271">
        <v>110.76899705397319</v>
      </c>
      <c r="BQ2271">
        <v>3.9108011879723512</v>
      </c>
      <c r="BR2271">
        <v>43.275752477070561</v>
      </c>
      <c r="BS2271">
        <v>93.134362786388635</v>
      </c>
      <c r="BT2271">
        <v>1847.8291843109539</v>
      </c>
      <c r="BU2271">
        <v>115.1445348378943</v>
      </c>
      <c r="BV2271">
        <v>864.71428645116316</v>
      </c>
      <c r="BW2271">
        <v>5.8147197143003284</v>
      </c>
      <c r="BX2271">
        <v>11.667448077047389</v>
      </c>
      <c r="BY2271">
        <v>10.336281692258639</v>
      </c>
      <c r="BZ2271">
        <v>0.42885367946622233</v>
      </c>
      <c r="CA2271">
        <f t="shared" si="280"/>
        <v>61.329807075814848</v>
      </c>
      <c r="CB2271" cm="1">
        <f t="array" ref="CB2271">IF(ISBLANK(INDEX(AC:AC,ROW())), "", INDEX(AC:AC,ROW())*(BI2271+BJ2271)/1000)</f>
        <v>160.66245271902758</v>
      </c>
      <c r="CC2271">
        <f t="shared" si="281"/>
        <v>159.75901789406066</v>
      </c>
      <c r="CD2271">
        <f t="shared" si="282"/>
        <v>4.0285107932263049</v>
      </c>
      <c r="CE2271">
        <f t="shared" si="283"/>
        <v>6.4408447139222087</v>
      </c>
      <c r="CF2271" cm="1">
        <f t="array" ref="CF2271">IFERROR(IF((BD2271+BE2271)*INDEX(H:H,ROW())*INDEX(K:K,ROW())/(BF2271*30*1000)&lt;0.5,"",(BD2271+BE2271)*INDEX(H:H,ROW())*INDEX(K:K,ROW())/(BF2271*30*1000)),"")</f>
        <v>3.3968017950581806</v>
      </c>
      <c r="CG2271">
        <f t="shared" si="284"/>
        <v>0.42056230178878895</v>
      </c>
      <c r="CH2271" cm="1">
        <f t="array" ref="CH2271">IFERROR((BD2271+BE2271)*INDEX(K:K,ROW())*INDEX(H:H,ROW())/BC2271/100000,"")</f>
        <v>0.42857003449498765</v>
      </c>
      <c r="CI2271">
        <f t="shared" si="285"/>
        <v>111.23159312914258</v>
      </c>
      <c r="CJ2271">
        <v>1</v>
      </c>
      <c r="CK2271">
        <f t="shared" si="286"/>
        <v>18.492462087381512</v>
      </c>
      <c r="CL2271" cm="1">
        <f t="array" ref="CL2271">IF(INDEX(AS:AS,ROW()-2)=0,CL2270,INDEX(AS:AS,ROW()-2))</f>
        <v>40.020000000000003</v>
      </c>
      <c r="CM2271" t="str">
        <f t="shared" si="287"/>
        <v>SP</v>
      </c>
    </row>
    <row r="2272" spans="1:91" x14ac:dyDescent="0.3">
      <c r="A2272" s="1">
        <v>2267</v>
      </c>
      <c r="B2272" t="s">
        <v>201</v>
      </c>
      <c r="C2272">
        <v>4</v>
      </c>
      <c r="D2272">
        <v>5</v>
      </c>
      <c r="E2272">
        <v>14</v>
      </c>
      <c r="F2272" t="s">
        <v>89</v>
      </c>
      <c r="G2272" t="s">
        <v>92</v>
      </c>
      <c r="H2272">
        <v>45.87</v>
      </c>
      <c r="I2272">
        <v>0.88</v>
      </c>
      <c r="J2272">
        <v>45.57</v>
      </c>
      <c r="K2272">
        <v>1564</v>
      </c>
      <c r="L2272">
        <v>45.89</v>
      </c>
      <c r="M2272">
        <v>0.89</v>
      </c>
      <c r="N2272">
        <v>45.57</v>
      </c>
      <c r="O2272">
        <v>1568</v>
      </c>
      <c r="P2272">
        <v>1.35</v>
      </c>
      <c r="Q2272">
        <v>50.28</v>
      </c>
      <c r="R2272">
        <v>30.11</v>
      </c>
      <c r="S2272">
        <v>1.6708776595744681</v>
      </c>
      <c r="T2272">
        <v>7.41</v>
      </c>
      <c r="U2272">
        <v>0</v>
      </c>
      <c r="V2272">
        <v>0</v>
      </c>
      <c r="W2272">
        <v>0</v>
      </c>
      <c r="X2272">
        <v>0</v>
      </c>
      <c r="Y2272">
        <v>2.2000000000000002</v>
      </c>
      <c r="Z2272">
        <v>7.72</v>
      </c>
      <c r="AA2272">
        <v>19.75</v>
      </c>
      <c r="AB2272">
        <v>65.900000000000006</v>
      </c>
      <c r="AC2272">
        <v>1702</v>
      </c>
      <c r="AD2272">
        <v>37.79</v>
      </c>
      <c r="AE2272">
        <v>32.28</v>
      </c>
      <c r="AF2272">
        <v>12.45</v>
      </c>
      <c r="AG2272">
        <v>1570</v>
      </c>
      <c r="AI2272">
        <v>44.58</v>
      </c>
      <c r="AJ2272">
        <v>41.32</v>
      </c>
      <c r="AK2272">
        <v>4.51</v>
      </c>
      <c r="AL2272">
        <v>47.305</v>
      </c>
      <c r="AM2272">
        <v>6.31</v>
      </c>
      <c r="AN2272">
        <v>47.96</v>
      </c>
      <c r="AO2272">
        <v>45.04</v>
      </c>
      <c r="AP2272">
        <v>2.76</v>
      </c>
      <c r="AQ2272">
        <v>3.83</v>
      </c>
      <c r="AR2272">
        <v>3.97</v>
      </c>
      <c r="AS2272">
        <v>41.52</v>
      </c>
      <c r="AT2272">
        <v>0</v>
      </c>
      <c r="AU2272">
        <v>0</v>
      </c>
      <c r="AV2272">
        <v>6</v>
      </c>
      <c r="AW2272">
        <v>45.8</v>
      </c>
      <c r="AX2272">
        <v>79.099999999999994</v>
      </c>
      <c r="AY2272">
        <v>97.4</v>
      </c>
      <c r="AZ2272">
        <v>99.5</v>
      </c>
      <c r="BA2272">
        <v>73.099999999999994</v>
      </c>
      <c r="BB2272">
        <v>91.4</v>
      </c>
      <c r="BC2272">
        <v>137.9845427570815</v>
      </c>
      <c r="BD2272">
        <v>1.6506651431017899E-2</v>
      </c>
      <c r="BE2272">
        <v>59.947867073840392</v>
      </c>
      <c r="BF2272">
        <v>41.998062570911522</v>
      </c>
      <c r="BG2272">
        <v>148.42805524078329</v>
      </c>
      <c r="BH2272">
        <v>6.0446167554029637</v>
      </c>
      <c r="BI2272">
        <v>87.311363725653536</v>
      </c>
      <c r="BJ2272">
        <v>3.534850933961545</v>
      </c>
      <c r="BK2272">
        <v>576.60955922046594</v>
      </c>
      <c r="BL2272">
        <v>4.4541233908560924</v>
      </c>
      <c r="BM2272">
        <v>182.77015137876799</v>
      </c>
      <c r="BN2272">
        <v>106.8832024115621</v>
      </c>
      <c r="BO2272">
        <v>111.2417702668008</v>
      </c>
      <c r="BP2272">
        <v>111.5062250765754</v>
      </c>
      <c r="BQ2272">
        <v>12.12810512003491</v>
      </c>
      <c r="BR2272">
        <v>40.025881803592974</v>
      </c>
      <c r="BS2272">
        <v>91.86985919338818</v>
      </c>
      <c r="BT2272">
        <v>1847.8291843109539</v>
      </c>
      <c r="BU2272">
        <v>114.7716155205067</v>
      </c>
      <c r="BV2272">
        <v>863.1514652725707</v>
      </c>
      <c r="BW2272">
        <v>5.2336389096614759</v>
      </c>
      <c r="BX2272">
        <v>12.204125633080221</v>
      </c>
      <c r="BY2272">
        <v>10.336281692258639</v>
      </c>
      <c r="BZ2272">
        <v>0.42885367946622233</v>
      </c>
      <c r="CA2272">
        <f t="shared" si="280"/>
        <v>59.964373725271408</v>
      </c>
      <c r="CB2272" cm="1">
        <f t="array" ref="CB2272">IF(ISBLANK(INDEX(AC:AC,ROW())), "", INDEX(AC:AC,ROW())*(BI2272+BJ2272)/1000)</f>
        <v>154.62025735066487</v>
      </c>
      <c r="CC2272">
        <f t="shared" si="281"/>
        <v>154.47267199618625</v>
      </c>
      <c r="CD2272">
        <f t="shared" si="282"/>
        <v>3.7327609587455171</v>
      </c>
      <c r="CE2272">
        <f t="shared" si="283"/>
        <v>4.178798202314395</v>
      </c>
      <c r="CF2272" cm="1">
        <f t="array" ref="CF2272">IFERROR(IF((BD2272+BE2272)*INDEX(H:H,ROW())*INDEX(K:K,ROW())/(BF2272*30*1000)&lt;0.5,"",(BD2272+BE2272)*INDEX(H:H,ROW())*INDEX(K:K,ROW())/(BF2272*30*1000)),"")</f>
        <v>3.4143519037825434</v>
      </c>
      <c r="CG2272">
        <f t="shared" si="284"/>
        <v>0.30436787868948562</v>
      </c>
      <c r="CH2272" cm="1">
        <f t="array" ref="CH2272">IFERROR((BD2272+BE2272)*INDEX(K:K,ROW())*INDEX(H:H,ROW())/BC2272/100000,"")</f>
        <v>0.31176571381610985</v>
      </c>
      <c r="CI2272">
        <f t="shared" si="285"/>
        <v>111.7372713461066</v>
      </c>
      <c r="CJ2272">
        <v>1</v>
      </c>
      <c r="CK2272">
        <f t="shared" si="286"/>
        <v>13.391566529042411</v>
      </c>
      <c r="CL2272" cm="1">
        <f t="array" ref="CL2272">IF(INDEX(AS:AS,ROW()-2)=0,CL2271,INDEX(AS:AS,ROW()-2))</f>
        <v>42.06</v>
      </c>
      <c r="CM2272" t="str">
        <f t="shared" si="287"/>
        <v>CIV</v>
      </c>
    </row>
    <row r="2273" spans="1:91" x14ac:dyDescent="0.3">
      <c r="A2273" s="1">
        <v>2268</v>
      </c>
      <c r="B2273" t="s">
        <v>201</v>
      </c>
      <c r="C2273">
        <v>4</v>
      </c>
      <c r="D2273">
        <v>5</v>
      </c>
      <c r="E2273">
        <v>14</v>
      </c>
      <c r="F2273" t="s">
        <v>89</v>
      </c>
      <c r="G2273" t="s">
        <v>93</v>
      </c>
      <c r="H2273">
        <v>45.87</v>
      </c>
      <c r="I2273">
        <v>0.88</v>
      </c>
      <c r="J2273">
        <v>45.57</v>
      </c>
      <c r="K2273">
        <v>1564</v>
      </c>
      <c r="L2273">
        <v>45.89</v>
      </c>
      <c r="M2273">
        <v>0.89</v>
      </c>
      <c r="N2273">
        <v>45.57</v>
      </c>
      <c r="O2273">
        <v>1568</v>
      </c>
      <c r="P2273">
        <v>1.35</v>
      </c>
      <c r="Q2273">
        <v>50.28</v>
      </c>
      <c r="R2273">
        <v>30.11</v>
      </c>
      <c r="S2273">
        <v>1.6708776595744681</v>
      </c>
      <c r="T2273">
        <v>7.41</v>
      </c>
      <c r="U2273">
        <v>0</v>
      </c>
      <c r="V2273">
        <v>0</v>
      </c>
      <c r="W2273">
        <v>0</v>
      </c>
      <c r="X2273">
        <v>0</v>
      </c>
      <c r="Y2273">
        <v>2.2000000000000002</v>
      </c>
      <c r="Z2273">
        <v>7.72</v>
      </c>
      <c r="AA2273">
        <v>19.75</v>
      </c>
      <c r="AB2273">
        <v>65.900000000000006</v>
      </c>
      <c r="AC2273">
        <v>1694</v>
      </c>
      <c r="AD2273">
        <v>37.79</v>
      </c>
      <c r="AE2273">
        <v>33.24</v>
      </c>
      <c r="AF2273">
        <v>12.58</v>
      </c>
      <c r="AG2273">
        <v>1570</v>
      </c>
      <c r="AI2273">
        <v>44.58</v>
      </c>
      <c r="AJ2273">
        <v>41.32</v>
      </c>
      <c r="AK2273">
        <v>5.62</v>
      </c>
      <c r="AL2273">
        <v>47.305</v>
      </c>
      <c r="AM2273">
        <v>6.18</v>
      </c>
      <c r="AN2273">
        <v>47.89</v>
      </c>
      <c r="AO2273">
        <v>45.09</v>
      </c>
      <c r="AP2273">
        <v>3.31</v>
      </c>
      <c r="AQ2273">
        <v>3.83</v>
      </c>
      <c r="AR2273">
        <v>4.12</v>
      </c>
      <c r="AS2273">
        <v>42.16</v>
      </c>
      <c r="AT2273">
        <v>0</v>
      </c>
      <c r="AU2273">
        <v>0.2</v>
      </c>
      <c r="AV2273">
        <v>5.3</v>
      </c>
      <c r="AW2273">
        <v>50.1</v>
      </c>
      <c r="AX2273">
        <v>82</v>
      </c>
      <c r="AY2273">
        <v>98.1</v>
      </c>
      <c r="AZ2273">
        <v>99.6</v>
      </c>
      <c r="BA2273">
        <v>76.7</v>
      </c>
      <c r="BB2273">
        <v>92.8</v>
      </c>
      <c r="BC2273">
        <v>115.3100287796466</v>
      </c>
      <c r="BD2273">
        <v>8.2853783411839001E-3</v>
      </c>
      <c r="BE2273">
        <v>55.966111107086391</v>
      </c>
      <c r="BF2273">
        <v>42.010364764152179</v>
      </c>
      <c r="BG2273">
        <v>148.41093741659219</v>
      </c>
      <c r="BH2273">
        <v>6.0446167554029637</v>
      </c>
      <c r="BI2273">
        <v>87.301321496611052</v>
      </c>
      <c r="BJ2273">
        <v>3.534850933961545</v>
      </c>
      <c r="BK2273">
        <v>512.17325109198418</v>
      </c>
      <c r="BL2273">
        <v>4.1286112743041246</v>
      </c>
      <c r="BM2273">
        <v>183.37892228282311</v>
      </c>
      <c r="BN2273">
        <v>106.0062717352173</v>
      </c>
      <c r="BO2273">
        <v>110.1943628512474</v>
      </c>
      <c r="BP2273">
        <v>110.6204342097694</v>
      </c>
      <c r="BQ2273">
        <v>9.7953489286414914</v>
      </c>
      <c r="BR2273">
        <v>34.708352275745767</v>
      </c>
      <c r="BS2273">
        <v>90.805850456819087</v>
      </c>
      <c r="BT2273">
        <v>1847.8291843109539</v>
      </c>
      <c r="BU2273">
        <v>112.2969686322492</v>
      </c>
      <c r="BV2273">
        <v>855.92126969712149</v>
      </c>
      <c r="BW2273">
        <v>8.115875625650192</v>
      </c>
      <c r="BX2273">
        <v>11.51270031132001</v>
      </c>
      <c r="BY2273">
        <v>10.336281692258639</v>
      </c>
      <c r="BZ2273">
        <v>0.42885367946622233</v>
      </c>
      <c r="CA2273">
        <f t="shared" si="280"/>
        <v>55.974396485427576</v>
      </c>
      <c r="CB2273" cm="1">
        <f t="array" ref="CB2273">IF(ISBLANK(INDEX(AC:AC,ROW())), "", INDEX(AC:AC,ROW())*(BI2273+BJ2273)/1000)</f>
        <v>153.87647609739</v>
      </c>
      <c r="CC2273">
        <f t="shared" si="281"/>
        <v>154.45555417199515</v>
      </c>
      <c r="CD2273">
        <f t="shared" si="282"/>
        <v>3.3159911525204837</v>
      </c>
      <c r="CE2273">
        <f t="shared" si="283"/>
        <v>4.4417060381688849</v>
      </c>
      <c r="CF2273" cm="1">
        <f t="array" ref="CF2273">IFERROR(IF((BD2273+BE2273)*INDEX(H:H,ROW())*INDEX(K:K,ROW())/(BF2273*30*1000)&lt;0.5,"",(BD2273+BE2273)*INDEX(H:H,ROW())*INDEX(K:K,ROW())/(BF2273*30*1000)),"")</f>
        <v>3.1862305798407529</v>
      </c>
      <c r="CG2273">
        <f t="shared" si="284"/>
        <v>0.36432533413405443</v>
      </c>
      <c r="CH2273" cm="1">
        <f t="array" ref="CH2273">IFERROR((BD2273+BE2273)*INDEX(K:K,ROW())*INDEX(H:H,ROW())/BC2273/100000,"")</f>
        <v>0.34824735618858726</v>
      </c>
      <c r="CI2273">
        <f t="shared" si="285"/>
        <v>104.30237055725154</v>
      </c>
      <c r="CJ2273">
        <v>1</v>
      </c>
      <c r="CK2273">
        <f t="shared" si="286"/>
        <v>16.024878355048287</v>
      </c>
      <c r="CL2273" cm="1">
        <f t="array" ref="CL2273">IF(INDEX(AS:AS,ROW()-2)=0,CL2272,INDEX(AS:AS,ROW()-2))</f>
        <v>42.06</v>
      </c>
      <c r="CM2273" t="str">
        <f t="shared" si="287"/>
        <v>CIV</v>
      </c>
    </row>
    <row r="2274" spans="1:91" x14ac:dyDescent="0.3">
      <c r="A2274" s="1">
        <v>2269</v>
      </c>
      <c r="B2274" t="s">
        <v>201</v>
      </c>
      <c r="C2274">
        <v>4</v>
      </c>
      <c r="D2274">
        <v>5</v>
      </c>
      <c r="E2274">
        <v>14</v>
      </c>
      <c r="F2274" t="s">
        <v>89</v>
      </c>
      <c r="G2274" t="s">
        <v>94</v>
      </c>
      <c r="H2274">
        <v>45.87</v>
      </c>
      <c r="I2274">
        <v>0.88</v>
      </c>
      <c r="J2274">
        <v>45.57</v>
      </c>
      <c r="K2274">
        <v>1550</v>
      </c>
      <c r="L2274">
        <v>45.89</v>
      </c>
      <c r="M2274">
        <v>0.89</v>
      </c>
      <c r="N2274">
        <v>45.57</v>
      </c>
      <c r="O2274">
        <v>1568</v>
      </c>
      <c r="P2274">
        <v>1.35</v>
      </c>
      <c r="Q2274">
        <v>50.28</v>
      </c>
      <c r="R2274">
        <v>30.11</v>
      </c>
      <c r="S2274">
        <v>1.6708776595744681</v>
      </c>
      <c r="T2274">
        <v>7.41</v>
      </c>
      <c r="U2274">
        <v>0</v>
      </c>
      <c r="V2274">
        <v>0</v>
      </c>
      <c r="W2274">
        <v>0</v>
      </c>
      <c r="X2274">
        <v>0</v>
      </c>
      <c r="Y2274">
        <v>2.2000000000000002</v>
      </c>
      <c r="Z2274">
        <v>7.72</v>
      </c>
      <c r="AA2274">
        <v>19.75</v>
      </c>
      <c r="AB2274">
        <v>65.900000000000006</v>
      </c>
      <c r="AC2274">
        <v>1688</v>
      </c>
      <c r="AD2274">
        <v>37.79</v>
      </c>
      <c r="AE2274">
        <v>32.28</v>
      </c>
      <c r="AF2274">
        <v>12.66</v>
      </c>
      <c r="AG2274">
        <v>1570</v>
      </c>
      <c r="AI2274">
        <v>44.58</v>
      </c>
      <c r="AJ2274">
        <v>41.32</v>
      </c>
      <c r="AK2274">
        <v>4.51</v>
      </c>
      <c r="AL2274">
        <v>47.305</v>
      </c>
      <c r="AM2274">
        <v>6.31</v>
      </c>
      <c r="AN2274">
        <v>47.89</v>
      </c>
      <c r="AO2274">
        <v>45.09</v>
      </c>
      <c r="AP2274">
        <v>3.02</v>
      </c>
      <c r="AQ2274">
        <v>4.0599999999999996</v>
      </c>
      <c r="AR2274">
        <v>4.12</v>
      </c>
      <c r="AS2274">
        <v>42.91</v>
      </c>
      <c r="AT2274">
        <v>0</v>
      </c>
      <c r="AU2274">
        <v>0.1</v>
      </c>
      <c r="AV2274">
        <v>4.9000000000000004</v>
      </c>
      <c r="AW2274">
        <v>48</v>
      </c>
      <c r="AX2274">
        <v>78.8</v>
      </c>
      <c r="AY2274">
        <v>94.2</v>
      </c>
      <c r="AZ2274">
        <v>99.5</v>
      </c>
      <c r="BA2274">
        <v>73.899999999999991</v>
      </c>
      <c r="BB2274">
        <v>89.3</v>
      </c>
      <c r="BC2274">
        <v>110.9499497345824</v>
      </c>
      <c r="BD2274">
        <v>4.4921908650892E-3</v>
      </c>
      <c r="BE2274">
        <v>51.07282389817334</v>
      </c>
      <c r="BF2274">
        <v>42.012285007299766</v>
      </c>
      <c r="BG2274">
        <v>129.0316618365562</v>
      </c>
      <c r="BH2274">
        <v>6.0446167554029637</v>
      </c>
      <c r="BI2274">
        <v>75.90057746013639</v>
      </c>
      <c r="BJ2274">
        <v>3.534850933961545</v>
      </c>
      <c r="BK2274">
        <v>446.13305567946583</v>
      </c>
      <c r="BL2274">
        <v>4.2982879608604048</v>
      </c>
      <c r="BM2274">
        <v>183.95214859963141</v>
      </c>
      <c r="BN2274">
        <v>105.694205805545</v>
      </c>
      <c r="BO2274">
        <v>106.7255063990473</v>
      </c>
      <c r="BP2274">
        <v>106.9773851206694</v>
      </c>
      <c r="BQ2274">
        <v>15.86699916551621</v>
      </c>
      <c r="BR2274">
        <v>34.458023739358858</v>
      </c>
      <c r="BS2274">
        <v>91.512409101764675</v>
      </c>
      <c r="BT2274">
        <v>1847.8291843109539</v>
      </c>
      <c r="BU2274">
        <v>112.9829642827863</v>
      </c>
      <c r="BV2274">
        <v>843.22540985818171</v>
      </c>
      <c r="BW2274">
        <v>9.9890332987620045</v>
      </c>
      <c r="BX2274">
        <v>10.86816458345924</v>
      </c>
      <c r="BY2274">
        <v>10.336281692258639</v>
      </c>
      <c r="BZ2274">
        <v>0.42885367946622233</v>
      </c>
      <c r="CA2274">
        <f t="shared" si="280"/>
        <v>51.077316089038426</v>
      </c>
      <c r="CB2274" cm="1">
        <f t="array" ref="CB2274">IF(ISBLANK(INDEX(AC:AC,ROW())), "", INDEX(AC:AC,ROW())*(BI2274+BJ2274)/1000)</f>
        <v>134.08700312923733</v>
      </c>
      <c r="CC2274">
        <f t="shared" si="281"/>
        <v>135.07627859195915</v>
      </c>
      <c r="CD2274">
        <f t="shared" si="282"/>
        <v>3.3028231183889258</v>
      </c>
      <c r="CE2274">
        <f t="shared" si="283"/>
        <v>4.0210298134133264</v>
      </c>
      <c r="CF2274" cm="1">
        <f t="array" ref="CF2274">IFERROR(IF((BD2274+BE2274)*INDEX(H:H,ROW())*INDEX(K:K,ROW())/(BF2274*30*1000)&lt;0.5,"",(BD2274+BE2274)*INDEX(H:H,ROW())*INDEX(K:K,ROW())/(BF2274*30*1000)),"")</f>
        <v>2.8813163874372383</v>
      </c>
      <c r="CG2274">
        <f t="shared" si="284"/>
        <v>0.37865979306707881</v>
      </c>
      <c r="CH2274" cm="1">
        <f t="array" ref="CH2274">IFERROR((BD2274+BE2274)*INDEX(K:K,ROW())*INDEX(H:H,ROW())/BC2274/100000,"")</f>
        <v>0.32731160010833033</v>
      </c>
      <c r="CI2274">
        <f t="shared" si="285"/>
        <v>94.325209297571391</v>
      </c>
      <c r="CJ2274">
        <v>1</v>
      </c>
      <c r="CK2274">
        <f t="shared" si="286"/>
        <v>16.654619391278526</v>
      </c>
      <c r="CL2274" cm="1">
        <f t="array" ref="CL2274">IF(INDEX(AS:AS,ROW()-2)=0,CL2273,INDEX(AS:AS,ROW()-2))</f>
        <v>41.52</v>
      </c>
      <c r="CM2274" t="str">
        <f t="shared" si="287"/>
        <v>CIV</v>
      </c>
    </row>
    <row r="2275" spans="1:91" x14ac:dyDescent="0.3">
      <c r="A2275" s="1">
        <v>2270</v>
      </c>
      <c r="B2275" t="s">
        <v>201</v>
      </c>
      <c r="C2275">
        <v>4</v>
      </c>
      <c r="D2275">
        <v>5</v>
      </c>
      <c r="E2275">
        <v>14</v>
      </c>
      <c r="F2275" t="s">
        <v>89</v>
      </c>
      <c r="G2275" t="s">
        <v>95</v>
      </c>
      <c r="H2275">
        <v>45.87</v>
      </c>
      <c r="I2275">
        <v>0.88</v>
      </c>
      <c r="J2275">
        <v>45.57</v>
      </c>
      <c r="K2275">
        <v>1564</v>
      </c>
      <c r="L2275">
        <v>45.89</v>
      </c>
      <c r="M2275">
        <v>0.89</v>
      </c>
      <c r="N2275">
        <v>45.57</v>
      </c>
      <c r="O2275">
        <v>1568</v>
      </c>
      <c r="P2275">
        <v>1.35</v>
      </c>
      <c r="Q2275">
        <v>50.28</v>
      </c>
      <c r="R2275">
        <v>30.11</v>
      </c>
      <c r="S2275">
        <v>1.6708776595744681</v>
      </c>
      <c r="T2275">
        <v>7.41</v>
      </c>
      <c r="U2275">
        <v>0</v>
      </c>
      <c r="V2275">
        <v>0</v>
      </c>
      <c r="W2275">
        <v>0</v>
      </c>
      <c r="X2275">
        <v>0</v>
      </c>
      <c r="Y2275">
        <v>2.2000000000000002</v>
      </c>
      <c r="Z2275">
        <v>7.72</v>
      </c>
      <c r="AA2275">
        <v>19.75</v>
      </c>
      <c r="AB2275">
        <v>65.900000000000006</v>
      </c>
      <c r="AC2275">
        <v>1682</v>
      </c>
      <c r="AD2275">
        <v>37.79</v>
      </c>
      <c r="AE2275">
        <v>33.200000000000003</v>
      </c>
      <c r="AF2275">
        <v>12.57</v>
      </c>
      <c r="AG2275">
        <v>1570</v>
      </c>
      <c r="AI2275">
        <v>44.69</v>
      </c>
      <c r="AJ2275">
        <v>41.32</v>
      </c>
      <c r="AK2275">
        <v>5.21</v>
      </c>
      <c r="AL2275">
        <v>47.305</v>
      </c>
      <c r="AM2275">
        <v>6.25</v>
      </c>
      <c r="AN2275">
        <v>47.89</v>
      </c>
      <c r="AO2275">
        <v>45.09</v>
      </c>
      <c r="AP2275">
        <v>3.31</v>
      </c>
      <c r="AQ2275">
        <v>3.83</v>
      </c>
      <c r="AR2275">
        <v>4.12</v>
      </c>
      <c r="AS2275">
        <v>43.21</v>
      </c>
      <c r="AT2275">
        <v>0</v>
      </c>
      <c r="AU2275">
        <v>0</v>
      </c>
      <c r="AV2275">
        <v>5.4</v>
      </c>
      <c r="AW2275">
        <v>54.2</v>
      </c>
      <c r="AX2275">
        <v>83.5</v>
      </c>
      <c r="AY2275">
        <v>96</v>
      </c>
      <c r="AZ2275">
        <v>99.4</v>
      </c>
      <c r="BA2275">
        <v>78.099999999999994</v>
      </c>
      <c r="BB2275">
        <v>90.6</v>
      </c>
      <c r="BC2275">
        <v>91.824188036536995</v>
      </c>
      <c r="BD2275">
        <v>6.1473827735540002E-4</v>
      </c>
      <c r="BE2275">
        <v>54.843051899662093</v>
      </c>
      <c r="BF2275">
        <v>44.666376626674229</v>
      </c>
      <c r="BG2275">
        <v>143.86041082645559</v>
      </c>
      <c r="BH2275">
        <v>6.0446167554029637</v>
      </c>
      <c r="BI2275">
        <v>84.625838552583289</v>
      </c>
      <c r="BJ2275">
        <v>3.534850933961545</v>
      </c>
      <c r="BK2275">
        <v>433.4074989837215</v>
      </c>
      <c r="BL2275">
        <v>4.4966984200223177</v>
      </c>
      <c r="BM2275">
        <v>184.66369705485209</v>
      </c>
      <c r="BN2275">
        <v>106.39948364964449</v>
      </c>
      <c r="BO2275">
        <v>107.4172296896384</v>
      </c>
      <c r="BP2275">
        <v>107.553068812544</v>
      </c>
      <c r="BQ2275">
        <v>9.0780917431438706</v>
      </c>
      <c r="BR2275">
        <v>36.927459920024027</v>
      </c>
      <c r="BS2275">
        <v>90.362128666920341</v>
      </c>
      <c r="BT2275">
        <v>1847.8291843109539</v>
      </c>
      <c r="BU2275">
        <v>114.3142542707802</v>
      </c>
      <c r="BV2275">
        <v>864.43910105112695</v>
      </c>
      <c r="BW2275">
        <v>5.291404566423596</v>
      </c>
      <c r="BX2275">
        <v>11.200359845233081</v>
      </c>
      <c r="BY2275">
        <v>10.336281692258639</v>
      </c>
      <c r="BZ2275">
        <v>0.42885367946622233</v>
      </c>
      <c r="CA2275">
        <f t="shared" si="280"/>
        <v>54.84366663793945</v>
      </c>
      <c r="CB2275" cm="1">
        <f t="array" ref="CB2275">IF(ISBLANK(INDEX(AC:AC,ROW())), "", INDEX(AC:AC,ROW())*(BI2275+BJ2275)/1000)</f>
        <v>148.28627971636843</v>
      </c>
      <c r="CC2275">
        <f t="shared" si="281"/>
        <v>149.90502758185855</v>
      </c>
      <c r="CD2275">
        <f t="shared" si="282"/>
        <v>2.8912138970592625</v>
      </c>
      <c r="CE2275">
        <f t="shared" si="283"/>
        <v>4.7199709384989923</v>
      </c>
      <c r="CF2275" cm="1">
        <f t="array" ref="CF2275">IFERROR(IF((BD2275+BE2275)*INDEX(H:H,ROW())*INDEX(K:K,ROW())/(BF2275*30*1000)&lt;0.5,"",(BD2275+BE2275)*INDEX(H:H,ROW())*INDEX(K:K,ROW())/(BF2275*30*1000)),"")</f>
        <v>2.9362294679240826</v>
      </c>
      <c r="CG2275">
        <f t="shared" si="284"/>
        <v>0.48643366831516555</v>
      </c>
      <c r="CH2275" cm="1">
        <f t="array" ref="CH2275">IFERROR((BD2275+BE2275)*INDEX(K:K,ROW())*INDEX(H:H,ROW())/BC2275/100000,"")</f>
        <v>0.4284842613292193</v>
      </c>
      <c r="CI2275">
        <f t="shared" si="285"/>
        <v>102.19537502075556</v>
      </c>
      <c r="CJ2275">
        <v>1</v>
      </c>
      <c r="CK2275">
        <f t="shared" si="286"/>
        <v>20.123555936870357</v>
      </c>
      <c r="CL2275" cm="1">
        <f t="array" ref="CL2275">IF(INDEX(AS:AS,ROW()-2)=0,CL2274,INDEX(AS:AS,ROW()-2))</f>
        <v>42.16</v>
      </c>
      <c r="CM2275" t="str">
        <f t="shared" si="287"/>
        <v>CIV</v>
      </c>
    </row>
    <row r="2276" spans="1:91" x14ac:dyDescent="0.3">
      <c r="A2276" s="1">
        <v>2271</v>
      </c>
      <c r="B2276" t="s">
        <v>201</v>
      </c>
      <c r="C2276">
        <v>4</v>
      </c>
      <c r="D2276">
        <v>5</v>
      </c>
      <c r="E2276">
        <v>14</v>
      </c>
      <c r="F2276" t="s">
        <v>89</v>
      </c>
      <c r="G2276" t="s">
        <v>96</v>
      </c>
      <c r="H2276">
        <v>44.96</v>
      </c>
      <c r="I2276">
        <v>0.9</v>
      </c>
      <c r="J2276">
        <v>45.08</v>
      </c>
      <c r="K2276">
        <v>1548</v>
      </c>
      <c r="L2276">
        <v>45.89</v>
      </c>
      <c r="M2276">
        <v>0.89</v>
      </c>
      <c r="N2276">
        <v>45.57</v>
      </c>
      <c r="O2276">
        <v>1568</v>
      </c>
      <c r="P2276">
        <v>1.35</v>
      </c>
      <c r="Q2276">
        <v>50.28</v>
      </c>
      <c r="R2276">
        <v>30.11</v>
      </c>
      <c r="S2276">
        <v>1.6708776595744681</v>
      </c>
      <c r="T2276">
        <v>7.41</v>
      </c>
      <c r="U2276">
        <v>0</v>
      </c>
      <c r="V2276">
        <v>0</v>
      </c>
      <c r="W2276">
        <v>0</v>
      </c>
      <c r="X2276">
        <v>0</v>
      </c>
      <c r="Y2276">
        <v>2.2000000000000002</v>
      </c>
      <c r="Z2276">
        <v>7.72</v>
      </c>
      <c r="AA2276">
        <v>19.75</v>
      </c>
      <c r="AB2276">
        <v>65.900000000000006</v>
      </c>
      <c r="AC2276">
        <v>1678</v>
      </c>
      <c r="AD2276">
        <v>37.79</v>
      </c>
      <c r="AE2276">
        <v>32.28</v>
      </c>
      <c r="AF2276">
        <v>12.33</v>
      </c>
      <c r="AG2276">
        <v>1570</v>
      </c>
      <c r="AI2276">
        <v>44.58</v>
      </c>
      <c r="AJ2276">
        <v>41.32</v>
      </c>
      <c r="AK2276">
        <v>4.51</v>
      </c>
      <c r="AL2276">
        <v>47.305</v>
      </c>
      <c r="AM2276">
        <v>6.31</v>
      </c>
      <c r="AN2276">
        <v>48.21</v>
      </c>
      <c r="AO2276">
        <v>45.09</v>
      </c>
      <c r="AP2276">
        <v>3.21</v>
      </c>
      <c r="AQ2276">
        <v>3.83</v>
      </c>
      <c r="AR2276">
        <v>4.32</v>
      </c>
      <c r="AS2276">
        <v>42.78</v>
      </c>
      <c r="AT2276">
        <v>0</v>
      </c>
      <c r="AU2276">
        <v>0.4</v>
      </c>
      <c r="AV2276">
        <v>6.1</v>
      </c>
      <c r="AW2276">
        <v>49.8</v>
      </c>
      <c r="AX2276">
        <v>81.900000000000006</v>
      </c>
      <c r="AY2276">
        <v>97.2</v>
      </c>
      <c r="AZ2276">
        <v>99.7</v>
      </c>
      <c r="BA2276">
        <v>75.800000000000011</v>
      </c>
      <c r="BB2276">
        <v>91.100000000000009</v>
      </c>
      <c r="BC2276">
        <v>102.553482184812</v>
      </c>
      <c r="BD2276">
        <v>1.1943951513619201E-2</v>
      </c>
      <c r="BE2276">
        <v>56.057448336994391</v>
      </c>
      <c r="BF2276">
        <v>45.953962598150298</v>
      </c>
      <c r="BG2276">
        <v>139.8926636278172</v>
      </c>
      <c r="BH2276">
        <v>6.0446167554029637</v>
      </c>
      <c r="BI2276">
        <v>82.28950472406656</v>
      </c>
      <c r="BJ2276">
        <v>3.534850933961545</v>
      </c>
      <c r="BK2276">
        <v>479.23834647797372</v>
      </c>
      <c r="BL2276">
        <v>4.3605539407990692</v>
      </c>
      <c r="BM2276">
        <v>184.68818674252319</v>
      </c>
      <c r="BN2276">
        <v>107.2295541610406</v>
      </c>
      <c r="BO2276">
        <v>108.53219428840499</v>
      </c>
      <c r="BP2276">
        <v>108.8765896695807</v>
      </c>
      <c r="BQ2276">
        <v>11.25808917152353</v>
      </c>
      <c r="BR2276">
        <v>40.55288351382427</v>
      </c>
      <c r="BS2276">
        <v>90.993249620090083</v>
      </c>
      <c r="BT2276">
        <v>1847.8291843109539</v>
      </c>
      <c r="BU2276">
        <v>113.86485471302539</v>
      </c>
      <c r="BV2276">
        <v>866.18807390376287</v>
      </c>
      <c r="BW2276">
        <v>3.7037163777935649</v>
      </c>
      <c r="BX2276">
        <v>10.88666892989451</v>
      </c>
      <c r="BY2276">
        <v>10.336281692258639</v>
      </c>
      <c r="BZ2276">
        <v>0.42885367946622233</v>
      </c>
      <c r="CA2276">
        <f t="shared" si="280"/>
        <v>56.069392288508013</v>
      </c>
      <c r="CB2276" cm="1">
        <f t="array" ref="CB2276">IF(ISBLANK(INDEX(AC:AC,ROW())), "", INDEX(AC:AC,ROW())*(BI2276+BJ2276)/1000)</f>
        <v>144.01326879417115</v>
      </c>
      <c r="CC2276">
        <f t="shared" si="281"/>
        <v>145.93728038322016</v>
      </c>
      <c r="CD2276">
        <f t="shared" si="282"/>
        <v>3.2838651317849039</v>
      </c>
      <c r="CE2276">
        <f t="shared" si="283"/>
        <v>4.6730577672081051</v>
      </c>
      <c r="CF2276" cm="1">
        <f t="array" ref="CF2276">IFERROR(IF((BD2276+BE2276)*INDEX(H:H,ROW())*INDEX(K:K,ROW())/(BF2276*30*1000)&lt;0.5,"",(BD2276+BE2276)*INDEX(H:H,ROW())*INDEX(K:K,ROW())/(BF2276*30*1000)),"")</f>
        <v>2.8306025055055399</v>
      </c>
      <c r="CG2276">
        <f t="shared" si="284"/>
        <v>0.44809753524835461</v>
      </c>
      <c r="CH2276" cm="1">
        <f t="array" ref="CH2276">IFERROR((BD2276+BE2276)*INDEX(K:K,ROW())*INDEX(H:H,ROW())/BC2276/100000,"")</f>
        <v>0.38051580179545491</v>
      </c>
      <c r="CI2276">
        <f t="shared" si="285"/>
        <v>101.35901428693413</v>
      </c>
      <c r="CJ2276">
        <v>1</v>
      </c>
      <c r="CK2276">
        <f t="shared" si="286"/>
        <v>18.018200308215516</v>
      </c>
      <c r="CL2276" cm="1">
        <f t="array" ref="CL2276">IF(INDEX(AS:AS,ROW()-2)=0,CL2275,INDEX(AS:AS,ROW()-2))</f>
        <v>42.91</v>
      </c>
      <c r="CM2276" t="str">
        <f t="shared" si="287"/>
        <v>CIV</v>
      </c>
    </row>
    <row r="2277" spans="1:91" x14ac:dyDescent="0.3">
      <c r="A2277" s="1">
        <v>2272</v>
      </c>
      <c r="B2277" t="s">
        <v>201</v>
      </c>
      <c r="C2277">
        <v>4</v>
      </c>
      <c r="D2277">
        <v>5</v>
      </c>
      <c r="E2277">
        <v>14</v>
      </c>
      <c r="F2277" t="s">
        <v>89</v>
      </c>
      <c r="G2277" t="s">
        <v>97</v>
      </c>
      <c r="H2277">
        <v>45.87</v>
      </c>
      <c r="I2277">
        <v>0.88</v>
      </c>
      <c r="J2277">
        <v>45.57</v>
      </c>
      <c r="K2277">
        <v>1564</v>
      </c>
      <c r="L2277">
        <v>45.89</v>
      </c>
      <c r="M2277">
        <v>0.89</v>
      </c>
      <c r="N2277">
        <v>45.57</v>
      </c>
      <c r="O2277">
        <v>1568</v>
      </c>
      <c r="P2277">
        <v>1.35</v>
      </c>
      <c r="Q2277">
        <v>50.28</v>
      </c>
      <c r="R2277">
        <v>30.11</v>
      </c>
      <c r="S2277">
        <v>1.6708776595744681</v>
      </c>
      <c r="T2277">
        <v>7.41</v>
      </c>
      <c r="U2277">
        <v>0</v>
      </c>
      <c r="V2277">
        <v>0</v>
      </c>
      <c r="W2277">
        <v>0</v>
      </c>
      <c r="X2277">
        <v>0</v>
      </c>
      <c r="Y2277">
        <v>2.2000000000000002</v>
      </c>
      <c r="Z2277">
        <v>7.72</v>
      </c>
      <c r="AA2277">
        <v>19.75</v>
      </c>
      <c r="AB2277">
        <v>65.900000000000006</v>
      </c>
      <c r="AC2277">
        <v>1674</v>
      </c>
      <c r="AD2277">
        <v>37.79</v>
      </c>
      <c r="AE2277">
        <v>32.28</v>
      </c>
      <c r="AF2277">
        <v>11.9</v>
      </c>
      <c r="AG2277">
        <v>1570</v>
      </c>
      <c r="AI2277">
        <v>44.58</v>
      </c>
      <c r="AJ2277">
        <v>41.32</v>
      </c>
      <c r="AK2277">
        <v>4.51</v>
      </c>
      <c r="AL2277">
        <v>47.305</v>
      </c>
      <c r="AM2277">
        <v>6.16</v>
      </c>
      <c r="AN2277">
        <v>47.89</v>
      </c>
      <c r="AO2277">
        <v>45.09</v>
      </c>
      <c r="AP2277">
        <v>3.31</v>
      </c>
      <c r="AQ2277">
        <v>3.83</v>
      </c>
      <c r="AR2277">
        <v>4.12</v>
      </c>
      <c r="AS2277">
        <v>42.54</v>
      </c>
      <c r="AT2277">
        <v>0</v>
      </c>
      <c r="AU2277">
        <v>0</v>
      </c>
      <c r="AV2277">
        <v>8</v>
      </c>
      <c r="AW2277">
        <v>78.7</v>
      </c>
      <c r="AX2277">
        <v>94.9</v>
      </c>
      <c r="AY2277">
        <v>98.2</v>
      </c>
      <c r="AZ2277">
        <v>99.9</v>
      </c>
      <c r="BA2277">
        <v>86.9</v>
      </c>
      <c r="BB2277">
        <v>90.2</v>
      </c>
      <c r="BC2277">
        <v>108.6984531341062</v>
      </c>
      <c r="BD2277">
        <v>1.1943951513619201E-2</v>
      </c>
      <c r="BE2277">
        <v>56.560787561905698</v>
      </c>
      <c r="BF2277">
        <v>46.015017481672928</v>
      </c>
      <c r="BG2277">
        <v>130.795328048215</v>
      </c>
      <c r="BH2277">
        <v>6.0446167554029637</v>
      </c>
      <c r="BI2277">
        <v>76.938130987089451</v>
      </c>
      <c r="BJ2277">
        <v>3.534850933961545</v>
      </c>
      <c r="BK2277">
        <v>485.98932231191469</v>
      </c>
      <c r="BL2277">
        <v>4.1936707202717924</v>
      </c>
      <c r="BM2277">
        <v>185.41296993333339</v>
      </c>
      <c r="BN2277">
        <v>108.09766000659241</v>
      </c>
      <c r="BO2277">
        <v>110.414418878512</v>
      </c>
      <c r="BP2277">
        <v>110.774955758182</v>
      </c>
      <c r="BQ2277">
        <v>2.6163843412608538</v>
      </c>
      <c r="BR2277">
        <v>37.68700751254832</v>
      </c>
      <c r="BS2277">
        <v>93.542010850208925</v>
      </c>
      <c r="BT2277">
        <v>1847.8291843109539</v>
      </c>
      <c r="BU2277">
        <v>112.4097929296528</v>
      </c>
      <c r="BV2277">
        <v>854.65694142005418</v>
      </c>
      <c r="BW2277">
        <v>1.52283616869675</v>
      </c>
      <c r="BX2277">
        <v>11.03627383620999</v>
      </c>
      <c r="BY2277">
        <v>10.336281692258639</v>
      </c>
      <c r="BZ2277">
        <v>0.42885367946622233</v>
      </c>
      <c r="CA2277">
        <f t="shared" si="280"/>
        <v>56.57273151341932</v>
      </c>
      <c r="CB2277" cm="1">
        <f t="array" ref="CB2277">IF(ISBLANK(INDEX(AC:AC,ROW())), "", INDEX(AC:AC,ROW())*(BI2277+BJ2277)/1000)</f>
        <v>134.71177173583936</v>
      </c>
      <c r="CC2277">
        <f t="shared" si="281"/>
        <v>136.83994480361795</v>
      </c>
      <c r="CD2277">
        <f t="shared" si="282"/>
        <v>3.5515165035280361</v>
      </c>
      <c r="CE2277">
        <f t="shared" si="283"/>
        <v>4.4709865531603077</v>
      </c>
      <c r="CF2277" cm="1">
        <f t="array" ref="CF2277">IFERROR(IF((BD2277+BE2277)*INDEX(H:H,ROW())*INDEX(K:K,ROW())/(BF2277*30*1000)&lt;0.5,"",(BD2277+BE2277)*INDEX(H:H,ROW())*INDEX(K:K,ROW())/(BF2277*30*1000)),"")</f>
        <v>2.9400301976389884</v>
      </c>
      <c r="CG2277">
        <f t="shared" si="284"/>
        <v>0.42332725218179618</v>
      </c>
      <c r="CH2277" cm="1">
        <f t="array" ref="CH2277">IFERROR((BD2277+BE2277)*INDEX(K:K,ROW())*INDEX(H:H,ROW())/BC2277/100000,"")</f>
        <v>0.37337847146940484</v>
      </c>
      <c r="CI2277">
        <f t="shared" si="285"/>
        <v>105.41730462935406</v>
      </c>
      <c r="CJ2277">
        <v>1</v>
      </c>
      <c r="CK2277">
        <f t="shared" si="286"/>
        <v>16.999590436040553</v>
      </c>
      <c r="CL2277" cm="1">
        <f t="array" ref="CL2277">IF(INDEX(AS:AS,ROW()-2)=0,CL2276,INDEX(AS:AS,ROW()-2))</f>
        <v>43.21</v>
      </c>
      <c r="CM2277" t="str">
        <f t="shared" si="287"/>
        <v>CIV</v>
      </c>
    </row>
    <row r="2278" spans="1:91" x14ac:dyDescent="0.3">
      <c r="A2278" s="1">
        <v>2273</v>
      </c>
      <c r="B2278" t="s">
        <v>201</v>
      </c>
      <c r="C2278">
        <v>4</v>
      </c>
      <c r="D2278">
        <v>5</v>
      </c>
      <c r="E2278">
        <v>14</v>
      </c>
      <c r="F2278" t="s">
        <v>98</v>
      </c>
      <c r="G2278" t="s">
        <v>99</v>
      </c>
      <c r="H2278">
        <v>45.87</v>
      </c>
      <c r="I2278">
        <v>0.88</v>
      </c>
      <c r="J2278">
        <v>45.57</v>
      </c>
      <c r="K2278">
        <v>1564</v>
      </c>
      <c r="L2278">
        <v>45.89</v>
      </c>
      <c r="M2278">
        <v>0.89</v>
      </c>
      <c r="N2278">
        <v>45.57</v>
      </c>
      <c r="O2278">
        <v>1568</v>
      </c>
      <c r="P2278">
        <v>1.35</v>
      </c>
      <c r="Q2278">
        <v>50.28</v>
      </c>
      <c r="R2278">
        <v>30.11</v>
      </c>
      <c r="S2278">
        <v>1.6708776595744681</v>
      </c>
      <c r="T2278">
        <v>7.41</v>
      </c>
      <c r="U2278">
        <v>0</v>
      </c>
      <c r="V2278">
        <v>0</v>
      </c>
      <c r="W2278">
        <v>0</v>
      </c>
      <c r="X2278">
        <v>0</v>
      </c>
      <c r="Y2278">
        <v>2.2000000000000002</v>
      </c>
      <c r="Z2278">
        <v>7.72</v>
      </c>
      <c r="AA2278">
        <v>19.75</v>
      </c>
      <c r="AB2278">
        <v>65.900000000000006</v>
      </c>
      <c r="AC2278">
        <v>1680</v>
      </c>
      <c r="AD2278">
        <v>37.79</v>
      </c>
      <c r="AE2278">
        <v>32.28</v>
      </c>
      <c r="AF2278">
        <v>11.81</v>
      </c>
      <c r="AG2278">
        <v>1570</v>
      </c>
      <c r="AI2278">
        <v>44.58</v>
      </c>
      <c r="AJ2278">
        <v>41.32</v>
      </c>
      <c r="AK2278">
        <v>4.51</v>
      </c>
      <c r="AL2278">
        <v>47.305</v>
      </c>
      <c r="AM2278">
        <v>6.31</v>
      </c>
      <c r="AN2278">
        <v>47.89</v>
      </c>
      <c r="AO2278">
        <v>45.09</v>
      </c>
      <c r="AP2278">
        <v>3.15</v>
      </c>
      <c r="AQ2278">
        <v>3.87</v>
      </c>
      <c r="AR2278">
        <v>4.12</v>
      </c>
      <c r="AS2278">
        <v>42.42</v>
      </c>
      <c r="AT2278">
        <v>0</v>
      </c>
      <c r="AU2278">
        <v>0</v>
      </c>
      <c r="AV2278">
        <v>6.4</v>
      </c>
      <c r="AW2278">
        <v>71</v>
      </c>
      <c r="AX2278">
        <v>93.5</v>
      </c>
      <c r="AY2278">
        <v>98</v>
      </c>
      <c r="AZ2278">
        <v>99.6</v>
      </c>
      <c r="BA2278">
        <v>87.1</v>
      </c>
      <c r="BB2278">
        <v>91.6</v>
      </c>
      <c r="BC2278">
        <v>42.52068670198625</v>
      </c>
      <c r="BD2278">
        <v>1.1943951513619201E-2</v>
      </c>
      <c r="BE2278">
        <v>26.499092189428339</v>
      </c>
      <c r="BF2278">
        <v>20.972639316060839</v>
      </c>
      <c r="BG2278">
        <v>60.730512777414233</v>
      </c>
      <c r="BH2278">
        <v>6.0446167554029637</v>
      </c>
      <c r="BI2278">
        <v>35.722739845951061</v>
      </c>
      <c r="BJ2278">
        <v>3.534850933961545</v>
      </c>
      <c r="BK2278">
        <v>499.89018694189281</v>
      </c>
      <c r="BL2278">
        <v>4.8935201095146237</v>
      </c>
      <c r="BM2278">
        <v>182.8077133822776</v>
      </c>
      <c r="BN2278">
        <v>108.05068915292379</v>
      </c>
      <c r="BO2278">
        <v>112.1630607684769</v>
      </c>
      <c r="BP2278">
        <v>107.98493785247</v>
      </c>
      <c r="BQ2278">
        <v>15.239371330145151</v>
      </c>
      <c r="BR2278">
        <v>49.532825197743172</v>
      </c>
      <c r="BS2278">
        <v>102.59767729183621</v>
      </c>
      <c r="BT2278">
        <v>1847.8291843109539</v>
      </c>
      <c r="BU2278">
        <v>114.05070683292951</v>
      </c>
      <c r="BV2278">
        <v>812.74546942491395</v>
      </c>
      <c r="BW2278">
        <v>68.872230288480807</v>
      </c>
      <c r="BX2278">
        <v>8.3997960964015235</v>
      </c>
      <c r="BY2278">
        <v>10.336281692258639</v>
      </c>
      <c r="BZ2278">
        <v>0.42885367946622233</v>
      </c>
      <c r="CA2278">
        <f t="shared" si="280"/>
        <v>26.511036140941957</v>
      </c>
      <c r="CB2278" cm="1">
        <f t="array" ref="CB2278">IF(ISBLANK(INDEX(AC:AC,ROW())), "", INDEX(AC:AC,ROW())*(BI2278+BJ2278)/1000)</f>
        <v>65.952752510253177</v>
      </c>
      <c r="CC2278">
        <f t="shared" si="281"/>
        <v>66.775129532817203</v>
      </c>
      <c r="CD2278">
        <f t="shared" si="282"/>
        <v>7.486173227057801</v>
      </c>
      <c r="CE2278">
        <f t="shared" si="283"/>
        <v>11.756399666013429</v>
      </c>
      <c r="CF2278" cm="1">
        <f t="array" ref="CF2278">IFERROR(IF((BD2278+BE2278)*INDEX(H:H,ROW())*INDEX(K:K,ROW())/(BF2278*30*1000)&lt;0.5,"",(BD2278+BE2278)*INDEX(H:H,ROW())*INDEX(K:K,ROW())/(BF2278*30*1000)),"")</f>
        <v>3.0228587058810832</v>
      </c>
      <c r="CG2278">
        <f t="shared" si="284"/>
        <v>0.49323378672247908</v>
      </c>
      <c r="CH2278" cm="1">
        <f t="array" ref="CH2278">IFERROR((BD2278+BE2278)*INDEX(K:K,ROW())*INDEX(H:H,ROW())/BC2278/100000,"")</f>
        <v>0.4472928138686218</v>
      </c>
      <c r="CI2278">
        <f t="shared" si="285"/>
        <v>49.400513253396149</v>
      </c>
      <c r="CJ2278">
        <v>1</v>
      </c>
      <c r="CK2278">
        <f t="shared" si="286"/>
        <v>43.457181142482277</v>
      </c>
      <c r="CL2278" cm="1">
        <f t="array" ref="CL2278">IF(INDEX(AS:AS,ROW()-2)=0,CL2277,INDEX(AS:AS,ROW()-2))</f>
        <v>42.78</v>
      </c>
      <c r="CM2278" t="str">
        <f t="shared" si="287"/>
        <v>CIV</v>
      </c>
    </row>
    <row r="2279" spans="1:91" x14ac:dyDescent="0.3">
      <c r="A2279" s="1">
        <v>2274</v>
      </c>
      <c r="B2279" t="s">
        <v>201</v>
      </c>
      <c r="C2279">
        <v>4</v>
      </c>
      <c r="D2279">
        <v>5</v>
      </c>
      <c r="E2279">
        <v>14</v>
      </c>
      <c r="F2279" t="s">
        <v>98</v>
      </c>
      <c r="G2279" t="s">
        <v>100</v>
      </c>
      <c r="H2279">
        <v>45.02</v>
      </c>
      <c r="I2279">
        <v>0.86</v>
      </c>
      <c r="J2279">
        <v>45.08</v>
      </c>
      <c r="K2279">
        <v>1550</v>
      </c>
      <c r="L2279">
        <v>44.95</v>
      </c>
      <c r="M2279">
        <v>0.92</v>
      </c>
      <c r="N2279">
        <v>45.08</v>
      </c>
      <c r="O2279">
        <v>1550</v>
      </c>
      <c r="P2279">
        <v>1.25</v>
      </c>
      <c r="Q2279">
        <v>50.28</v>
      </c>
      <c r="R2279">
        <v>30.11</v>
      </c>
      <c r="S2279">
        <v>1.6708776595744681</v>
      </c>
      <c r="T2279">
        <v>7.41</v>
      </c>
      <c r="U2279">
        <v>0</v>
      </c>
      <c r="V2279">
        <v>0</v>
      </c>
      <c r="W2279">
        <v>0</v>
      </c>
      <c r="X2279">
        <v>0</v>
      </c>
      <c r="Y2279">
        <v>2.5</v>
      </c>
      <c r="Z2279">
        <v>7.72</v>
      </c>
      <c r="AA2279">
        <v>19.5</v>
      </c>
      <c r="AB2279">
        <v>65.900000000000006</v>
      </c>
      <c r="AC2279">
        <v>1715</v>
      </c>
      <c r="AD2279">
        <v>37.31</v>
      </c>
      <c r="AE2279">
        <v>32.89</v>
      </c>
      <c r="AF2279">
        <v>11.21</v>
      </c>
      <c r="AG2279">
        <v>1570</v>
      </c>
      <c r="AI2279">
        <v>44.61</v>
      </c>
      <c r="AJ2279">
        <v>41.46</v>
      </c>
      <c r="AK2279">
        <v>5.14</v>
      </c>
      <c r="AL2279">
        <v>47.39</v>
      </c>
      <c r="AM2279">
        <v>6.23</v>
      </c>
      <c r="AN2279">
        <v>47.89</v>
      </c>
      <c r="AO2279">
        <v>45.09</v>
      </c>
      <c r="AP2279">
        <v>3.31</v>
      </c>
      <c r="AQ2279">
        <v>3.83</v>
      </c>
      <c r="AR2279">
        <v>4.12</v>
      </c>
      <c r="AS2279">
        <v>42.06</v>
      </c>
      <c r="AT2279">
        <v>0</v>
      </c>
      <c r="AU2279">
        <v>0</v>
      </c>
      <c r="AV2279">
        <v>5.6</v>
      </c>
      <c r="AW2279">
        <v>68.400000000000006</v>
      </c>
      <c r="AX2279">
        <v>92.8</v>
      </c>
      <c r="AY2279">
        <v>99.1</v>
      </c>
      <c r="AZ2279">
        <v>100</v>
      </c>
      <c r="BA2279">
        <v>86.199999999999989</v>
      </c>
      <c r="BB2279">
        <v>92.6</v>
      </c>
      <c r="BC2279">
        <v>93.506879269928206</v>
      </c>
      <c r="BD2279">
        <v>1.1943951513619201E-2</v>
      </c>
      <c r="BE2279">
        <v>50.079000876999721</v>
      </c>
      <c r="BF2279">
        <v>39.046545409755552</v>
      </c>
      <c r="BG2279">
        <v>138.8609570357564</v>
      </c>
      <c r="BH2279">
        <v>6.0446167554029637</v>
      </c>
      <c r="BI2279">
        <v>81.684011291746998</v>
      </c>
      <c r="BJ2279">
        <v>3.534850933961545</v>
      </c>
      <c r="BK2279">
        <v>514.39846911058987</v>
      </c>
      <c r="BL2279">
        <v>4.7104242184478142</v>
      </c>
      <c r="BM2279">
        <v>186.8345756648001</v>
      </c>
      <c r="BN2279">
        <v>108.50559909783971</v>
      </c>
      <c r="BO2279">
        <v>111.7477818914963</v>
      </c>
      <c r="BP2279">
        <v>111.6594217575514</v>
      </c>
      <c r="BQ2279">
        <v>15.239371330145151</v>
      </c>
      <c r="BR2279">
        <v>55.727024184349567</v>
      </c>
      <c r="BS2279">
        <v>102.4457901816598</v>
      </c>
      <c r="BT2279">
        <v>1847.8291843109539</v>
      </c>
      <c r="BU2279">
        <v>106.3035662767257</v>
      </c>
      <c r="BV2279">
        <v>860.49817901739152</v>
      </c>
      <c r="BW2279">
        <v>11.05328557730147</v>
      </c>
      <c r="BX2279">
        <v>11.29389631208414</v>
      </c>
      <c r="BY2279">
        <v>10.336281692258639</v>
      </c>
      <c r="BZ2279">
        <v>0.42885367946622233</v>
      </c>
      <c r="CA2279">
        <f t="shared" si="280"/>
        <v>50.090944828513344</v>
      </c>
      <c r="CB2279" cm="1">
        <f t="array" ref="CB2279">IF(ISBLANK(INDEX(AC:AC,ROW())), "", INDEX(AC:AC,ROW())*(BI2279+BJ2279)/1000)</f>
        <v>146.15034871709014</v>
      </c>
      <c r="CC2279">
        <f t="shared" si="281"/>
        <v>144.90557379115936</v>
      </c>
      <c r="CD2279">
        <f t="shared" si="282"/>
        <v>3.5498873897835748</v>
      </c>
      <c r="CE2279">
        <f t="shared" si="283"/>
        <v>5.5011831549384231</v>
      </c>
      <c r="CF2279" cm="1">
        <f t="array" ref="CF2279">IFERROR(IF((BD2279+BE2279)*INDEX(H:H,ROW())*INDEX(K:K,ROW())/(BF2279*30*1000)&lt;0.5,"",(BD2279+BE2279)*INDEX(H:H,ROW())*INDEX(K:K,ROW())/(BF2279*30*1000)),"")</f>
        <v>2.9839568685677595</v>
      </c>
      <c r="CG2279">
        <f t="shared" si="284"/>
        <v>0.41757938789764437</v>
      </c>
      <c r="CH2279" cm="1">
        <f t="array" ref="CH2279">IFERROR((BD2279+BE2279)*INDEX(K:K,ROW())*INDEX(H:H,ROW())/BC2279/100000,"")</f>
        <v>0.37381166480684891</v>
      </c>
      <c r="CI2279">
        <f t="shared" si="285"/>
        <v>90.789512235804921</v>
      </c>
      <c r="CJ2279">
        <v>1</v>
      </c>
      <c r="CK2279">
        <f t="shared" si="286"/>
        <v>19.761425028171328</v>
      </c>
      <c r="CL2279" cm="1">
        <f t="array" ref="CL2279">IF(INDEX(AS:AS,ROW()-2)=0,CL2278,INDEX(AS:AS,ROW()-2))</f>
        <v>42.54</v>
      </c>
      <c r="CM2279" t="str">
        <f t="shared" si="287"/>
        <v>CIV</v>
      </c>
    </row>
    <row r="2280" spans="1:91" x14ac:dyDescent="0.3">
      <c r="A2280" s="1">
        <v>2275</v>
      </c>
      <c r="B2280" t="s">
        <v>201</v>
      </c>
      <c r="C2280">
        <v>4</v>
      </c>
      <c r="D2280">
        <v>5</v>
      </c>
      <c r="E2280">
        <v>14</v>
      </c>
      <c r="F2280" t="s">
        <v>98</v>
      </c>
      <c r="G2280" t="s">
        <v>101</v>
      </c>
      <c r="H2280">
        <v>45.87</v>
      </c>
      <c r="I2280">
        <v>0.88</v>
      </c>
      <c r="J2280">
        <v>45.57</v>
      </c>
      <c r="K2280">
        <v>1564</v>
      </c>
      <c r="L2280">
        <v>45.89</v>
      </c>
      <c r="M2280">
        <v>0.89</v>
      </c>
      <c r="N2280">
        <v>45.57</v>
      </c>
      <c r="O2280">
        <v>1568</v>
      </c>
      <c r="P2280">
        <v>1.35</v>
      </c>
      <c r="Q2280">
        <v>50.28</v>
      </c>
      <c r="R2280">
        <v>30.11</v>
      </c>
      <c r="S2280">
        <v>1.6708776595744681</v>
      </c>
      <c r="T2280">
        <v>7.41</v>
      </c>
      <c r="U2280">
        <v>0</v>
      </c>
      <c r="V2280">
        <v>0</v>
      </c>
      <c r="W2280">
        <v>0</v>
      </c>
      <c r="X2280">
        <v>0</v>
      </c>
      <c r="Y2280">
        <v>2.2000000000000002</v>
      </c>
      <c r="Z2280">
        <v>7.72</v>
      </c>
      <c r="AA2280">
        <v>19.75</v>
      </c>
      <c r="AB2280">
        <v>65.900000000000006</v>
      </c>
      <c r="AC2280">
        <v>1676</v>
      </c>
      <c r="AD2280">
        <v>37.79</v>
      </c>
      <c r="AE2280">
        <v>32.28</v>
      </c>
      <c r="AF2280">
        <v>11.86</v>
      </c>
      <c r="AG2280">
        <v>1570</v>
      </c>
      <c r="AI2280">
        <v>44.58</v>
      </c>
      <c r="AJ2280">
        <v>41.32</v>
      </c>
      <c r="AK2280">
        <v>4.51</v>
      </c>
      <c r="AL2280">
        <v>47.305</v>
      </c>
      <c r="AM2280">
        <v>6.31</v>
      </c>
      <c r="AN2280">
        <v>47.97</v>
      </c>
      <c r="AO2280">
        <v>45.25</v>
      </c>
      <c r="AP2280">
        <v>3.08</v>
      </c>
      <c r="AQ2280">
        <v>3.83</v>
      </c>
      <c r="AR2280">
        <v>4.05</v>
      </c>
      <c r="AS2280">
        <v>42.04</v>
      </c>
      <c r="AT2280">
        <v>0</v>
      </c>
      <c r="AU2280">
        <v>0</v>
      </c>
      <c r="AV2280">
        <v>4.7</v>
      </c>
      <c r="AW2280">
        <v>76.900000000000006</v>
      </c>
      <c r="AX2280">
        <v>95.4</v>
      </c>
      <c r="AY2280">
        <v>99.6</v>
      </c>
      <c r="AZ2280">
        <v>100</v>
      </c>
      <c r="BA2280">
        <v>90.7</v>
      </c>
      <c r="BB2280">
        <v>94.899999999999991</v>
      </c>
      <c r="BC2280">
        <v>113.6208048351868</v>
      </c>
      <c r="BD2280">
        <v>1.1943951513619201E-2</v>
      </c>
      <c r="BE2280">
        <v>56.528122449173388</v>
      </c>
      <c r="BF2280">
        <v>42.717295972798702</v>
      </c>
      <c r="BG2280">
        <v>135.9707050239733</v>
      </c>
      <c r="BH2280">
        <v>6.0446167554029637</v>
      </c>
      <c r="BI2280">
        <v>79.980719830322542</v>
      </c>
      <c r="BJ2280">
        <v>3.534850933961545</v>
      </c>
      <c r="BK2280">
        <v>516.89968140247015</v>
      </c>
      <c r="BL2280">
        <v>4.2583874810987652</v>
      </c>
      <c r="BM2280">
        <v>188.27640393765091</v>
      </c>
      <c r="BN2280">
        <v>107.50592837705111</v>
      </c>
      <c r="BO2280">
        <v>109.6621804851729</v>
      </c>
      <c r="BP2280">
        <v>109.86229846545839</v>
      </c>
      <c r="BQ2280">
        <v>12.83349021150347</v>
      </c>
      <c r="BR2280">
        <v>43.704606293962399</v>
      </c>
      <c r="BS2280">
        <v>97.097610614351382</v>
      </c>
      <c r="BT2280">
        <v>1847.8291843109539</v>
      </c>
      <c r="BU2280">
        <v>112.8036061963363</v>
      </c>
      <c r="BV2280">
        <v>862.04931405639979</v>
      </c>
      <c r="BW2280">
        <v>3.527659174736264</v>
      </c>
      <c r="BX2280">
        <v>11.06935225151957</v>
      </c>
      <c r="BY2280">
        <v>10.336281692258639</v>
      </c>
      <c r="BZ2280">
        <v>0.42885367946622233</v>
      </c>
      <c r="CA2280">
        <f t="shared" si="280"/>
        <v>56.54006640068701</v>
      </c>
      <c r="CB2280" cm="1">
        <f t="array" ref="CB2280">IF(ISBLANK(INDEX(AC:AC,ROW())), "", INDEX(AC:AC,ROW())*(BI2280+BJ2280)/1000)</f>
        <v>139.97209660094012</v>
      </c>
      <c r="CC2280">
        <f t="shared" si="281"/>
        <v>142.01532177937625</v>
      </c>
      <c r="CD2280">
        <f t="shared" si="282"/>
        <v>3.6397458733747374</v>
      </c>
      <c r="CE2280">
        <f t="shared" si="283"/>
        <v>4.5493400803863464</v>
      </c>
      <c r="CF2280" cm="1">
        <f t="array" ref="CF2280">IFERROR(IF((BD2280+BE2280)*INDEX(H:H,ROW())*INDEX(K:K,ROW())/(BF2280*30*1000)&lt;0.5,"",(BD2280+BE2280)*INDEX(H:H,ROW())*INDEX(K:K,ROW())/(BF2280*30*1000)),"")</f>
        <v>3.1651682052576069</v>
      </c>
      <c r="CG2280">
        <f t="shared" si="284"/>
        <v>0.37596368054919588</v>
      </c>
      <c r="CH2280" cm="1">
        <f t="array" ref="CH2280">IFERROR((BD2280+BE2280)*INDEX(K:K,ROW())*INDEX(H:H,ROW())/BC2280/100000,"")</f>
        <v>0.35699648640178278</v>
      </c>
      <c r="CI2280">
        <f t="shared" si="285"/>
        <v>105.35643664494644</v>
      </c>
      <c r="CJ2280">
        <v>1</v>
      </c>
      <c r="CK2280">
        <f t="shared" si="286"/>
        <v>16.263123527344586</v>
      </c>
      <c r="CL2280" cm="1">
        <f t="array" ref="CL2280">IF(INDEX(AS:AS,ROW()-2)=0,CL2279,INDEX(AS:AS,ROW()-2))</f>
        <v>42.42</v>
      </c>
      <c r="CM2280" t="str">
        <f t="shared" si="287"/>
        <v>CIV</v>
      </c>
    </row>
    <row r="2281" spans="1:91" x14ac:dyDescent="0.3">
      <c r="A2281" s="1">
        <v>2276</v>
      </c>
      <c r="B2281" t="s">
        <v>201</v>
      </c>
      <c r="C2281">
        <v>4</v>
      </c>
      <c r="D2281">
        <v>5</v>
      </c>
      <c r="E2281">
        <v>14</v>
      </c>
      <c r="F2281" t="s">
        <v>98</v>
      </c>
      <c r="G2281" t="s">
        <v>102</v>
      </c>
      <c r="H2281">
        <v>45.87</v>
      </c>
      <c r="I2281">
        <v>0.88</v>
      </c>
      <c r="J2281">
        <v>45.57</v>
      </c>
      <c r="K2281">
        <v>1564</v>
      </c>
      <c r="L2281">
        <v>45.89</v>
      </c>
      <c r="M2281">
        <v>0.89</v>
      </c>
      <c r="N2281">
        <v>45.57</v>
      </c>
      <c r="O2281">
        <v>1568</v>
      </c>
      <c r="P2281">
        <v>1.35</v>
      </c>
      <c r="Q2281">
        <v>50.28</v>
      </c>
      <c r="R2281">
        <v>30.11</v>
      </c>
      <c r="S2281">
        <v>1.6708776595744681</v>
      </c>
      <c r="T2281">
        <v>7.41</v>
      </c>
      <c r="U2281">
        <v>0</v>
      </c>
      <c r="V2281">
        <v>0</v>
      </c>
      <c r="W2281">
        <v>0</v>
      </c>
      <c r="X2281">
        <v>0</v>
      </c>
      <c r="Y2281">
        <v>2.2000000000000002</v>
      </c>
      <c r="Z2281">
        <v>7.72</v>
      </c>
      <c r="AA2281">
        <v>19.75</v>
      </c>
      <c r="AB2281">
        <v>65.900000000000006</v>
      </c>
      <c r="AC2281">
        <v>1700</v>
      </c>
      <c r="AD2281">
        <v>37.79</v>
      </c>
      <c r="AE2281">
        <v>32.94</v>
      </c>
      <c r="AF2281">
        <v>12.21</v>
      </c>
      <c r="AG2281">
        <v>1570</v>
      </c>
      <c r="AI2281">
        <v>44.58</v>
      </c>
      <c r="AJ2281">
        <v>41.32</v>
      </c>
      <c r="AK2281">
        <v>5.19</v>
      </c>
      <c r="AL2281">
        <v>47.305</v>
      </c>
      <c r="AM2281">
        <v>6.35</v>
      </c>
      <c r="AN2281">
        <v>47.89</v>
      </c>
      <c r="AO2281">
        <v>45.09</v>
      </c>
      <c r="AP2281">
        <v>3.31</v>
      </c>
      <c r="AQ2281">
        <v>3.83</v>
      </c>
      <c r="AR2281">
        <v>4.12</v>
      </c>
      <c r="AS2281">
        <v>42.24</v>
      </c>
      <c r="AT2281">
        <v>0</v>
      </c>
      <c r="AU2281">
        <v>0</v>
      </c>
      <c r="AV2281">
        <v>3.5</v>
      </c>
      <c r="AW2281">
        <v>62.6</v>
      </c>
      <c r="AX2281">
        <v>91.5</v>
      </c>
      <c r="AY2281">
        <v>99.1</v>
      </c>
      <c r="AZ2281">
        <v>99.8</v>
      </c>
      <c r="BA2281">
        <v>88</v>
      </c>
      <c r="BB2281">
        <v>95.6</v>
      </c>
      <c r="BC2281">
        <v>90.18179154777792</v>
      </c>
      <c r="BD2281">
        <v>1.1943951513619201E-2</v>
      </c>
      <c r="BE2281">
        <v>56.749526601509118</v>
      </c>
      <c r="BF2281">
        <v>43.230379585662448</v>
      </c>
      <c r="BG2281">
        <v>142.80160179099661</v>
      </c>
      <c r="BH2281">
        <v>6.0446167554029637</v>
      </c>
      <c r="BI2281">
        <v>84.002776112673516</v>
      </c>
      <c r="BJ2281">
        <v>3.534850933961545</v>
      </c>
      <c r="BK2281">
        <v>547.23543121557907</v>
      </c>
      <c r="BL2281">
        <v>4.1931928586189304</v>
      </c>
      <c r="BM2281">
        <v>186.84641209879101</v>
      </c>
      <c r="BN2281">
        <v>107.7395544810294</v>
      </c>
      <c r="BO2281">
        <v>109.1400652765677</v>
      </c>
      <c r="BP2281">
        <v>108.8799227879627</v>
      </c>
      <c r="BQ2281">
        <v>11.836218186368241</v>
      </c>
      <c r="BR2281">
        <v>54.98998497506873</v>
      </c>
      <c r="BS2281">
        <v>99.783427828776965</v>
      </c>
      <c r="BT2281">
        <v>1847.8291843109539</v>
      </c>
      <c r="BU2281">
        <v>111.56597689015319</v>
      </c>
      <c r="BV2281">
        <v>843.8456292996517</v>
      </c>
      <c r="BW2281">
        <v>4.5822328593050097</v>
      </c>
      <c r="BX2281">
        <v>10.5051848583965</v>
      </c>
      <c r="BY2281">
        <v>10.336281692258639</v>
      </c>
      <c r="BZ2281">
        <v>0.42885367946622233</v>
      </c>
      <c r="CA2281">
        <f t="shared" si="280"/>
        <v>56.76147055302274</v>
      </c>
      <c r="CB2281" cm="1">
        <f t="array" ref="CB2281">IF(ISBLANK(INDEX(AC:AC,ROW())), "", INDEX(AC:AC,ROW())*(BI2281+BJ2281)/1000)</f>
        <v>148.8139659792796</v>
      </c>
      <c r="CC2281">
        <f t="shared" si="281"/>
        <v>148.84621854639957</v>
      </c>
      <c r="CD2281">
        <f t="shared" si="282"/>
        <v>3.6765155108390632</v>
      </c>
      <c r="CE2281">
        <f t="shared" si="283"/>
        <v>6.0681366140930582</v>
      </c>
      <c r="CF2281" cm="1">
        <f t="array" ref="CF2281">IFERROR(IF((BD2281+BE2281)*INDEX(H:H,ROW())*INDEX(K:K,ROW())/(BF2281*30*1000)&lt;0.5,"",(BD2281+BE2281)*INDEX(H:H,ROW())*INDEX(K:K,ROW())/(BF2281*30*1000)),"")</f>
        <v>3.139849440989225</v>
      </c>
      <c r="CG2281">
        <f t="shared" si="284"/>
        <v>0.47936927004559654</v>
      </c>
      <c r="CH2281" cm="1">
        <f t="array" ref="CH2281">IFERROR((BD2281+BE2281)*INDEX(K:K,ROW())*INDEX(H:H,ROW())/BC2281/100000,"")</f>
        <v>0.45154420037402371</v>
      </c>
      <c r="CI2281">
        <f t="shared" si="285"/>
        <v>105.76899987724227</v>
      </c>
      <c r="CJ2281">
        <v>1</v>
      </c>
      <c r="CK2281">
        <f t="shared" si="286"/>
        <v>20.490047409758787</v>
      </c>
      <c r="CL2281" cm="1">
        <f t="array" ref="CL2281">IF(INDEX(AS:AS,ROW()-2)=0,CL2280,INDEX(AS:AS,ROW()-2))</f>
        <v>42.06</v>
      </c>
      <c r="CM2281" t="str">
        <f t="shared" si="287"/>
        <v>CIV</v>
      </c>
    </row>
    <row r="2282" spans="1:91" x14ac:dyDescent="0.3">
      <c r="A2282" s="1">
        <v>2277</v>
      </c>
      <c r="B2282" t="s">
        <v>201</v>
      </c>
      <c r="C2282">
        <v>4</v>
      </c>
      <c r="D2282">
        <v>5</v>
      </c>
      <c r="E2282">
        <v>14</v>
      </c>
      <c r="F2282" t="s">
        <v>98</v>
      </c>
      <c r="G2282" t="s">
        <v>104</v>
      </c>
      <c r="H2282">
        <v>45.87</v>
      </c>
      <c r="I2282">
        <v>0.88</v>
      </c>
      <c r="J2282">
        <v>45.57</v>
      </c>
      <c r="K2282">
        <v>1536</v>
      </c>
      <c r="L2282">
        <v>45.89</v>
      </c>
      <c r="M2282">
        <v>0.89</v>
      </c>
      <c r="N2282">
        <v>45.57</v>
      </c>
      <c r="O2282">
        <v>1568</v>
      </c>
      <c r="P2282">
        <v>1.35</v>
      </c>
      <c r="Q2282">
        <v>50.28</v>
      </c>
      <c r="R2282">
        <v>30.11</v>
      </c>
      <c r="S2282">
        <v>1.6708776595744681</v>
      </c>
      <c r="T2282">
        <v>7.41</v>
      </c>
      <c r="U2282">
        <v>0</v>
      </c>
      <c r="V2282">
        <v>0</v>
      </c>
      <c r="W2282">
        <v>0</v>
      </c>
      <c r="X2282">
        <v>0</v>
      </c>
      <c r="Y2282">
        <v>2.2000000000000002</v>
      </c>
      <c r="Z2282">
        <v>7.72</v>
      </c>
      <c r="AA2282">
        <v>19.75</v>
      </c>
      <c r="AB2282">
        <v>65.900000000000006</v>
      </c>
      <c r="AC2282">
        <v>1716</v>
      </c>
      <c r="AD2282">
        <v>37.79</v>
      </c>
      <c r="AE2282">
        <v>32.86</v>
      </c>
      <c r="AF2282">
        <v>12.35</v>
      </c>
      <c r="AG2282">
        <v>1570</v>
      </c>
      <c r="AI2282">
        <v>44.58</v>
      </c>
      <c r="AJ2282">
        <v>41.32</v>
      </c>
      <c r="AK2282">
        <v>5.1100000000000003</v>
      </c>
      <c r="AL2282">
        <v>47.305</v>
      </c>
      <c r="AM2282">
        <v>6.41</v>
      </c>
      <c r="AN2282">
        <v>48.11</v>
      </c>
      <c r="AO2282">
        <v>45.09</v>
      </c>
      <c r="AP2282">
        <v>3.14</v>
      </c>
      <c r="AQ2282">
        <v>3.79</v>
      </c>
      <c r="AR2282">
        <v>4.12</v>
      </c>
      <c r="AS2282">
        <v>42.58</v>
      </c>
      <c r="AT2282">
        <v>0</v>
      </c>
      <c r="AU2282">
        <v>0</v>
      </c>
      <c r="AV2282">
        <v>3.2</v>
      </c>
      <c r="AW2282">
        <v>85.5</v>
      </c>
      <c r="AX2282">
        <v>99.3</v>
      </c>
      <c r="AY2282">
        <v>100</v>
      </c>
      <c r="AZ2282">
        <v>100</v>
      </c>
      <c r="BA2282">
        <v>96.1</v>
      </c>
      <c r="BB2282">
        <v>96.8</v>
      </c>
      <c r="BC2282">
        <v>116.2484021212083</v>
      </c>
      <c r="BD2282">
        <v>1.1943951513619201E-2</v>
      </c>
      <c r="BE2282">
        <v>52.797926590039701</v>
      </c>
      <c r="BF2282">
        <v>43.208351730090072</v>
      </c>
      <c r="BG2282">
        <v>138.5260869923577</v>
      </c>
      <c r="BH2282">
        <v>6.0446167554029637</v>
      </c>
      <c r="BI2282">
        <v>81.485942606400556</v>
      </c>
      <c r="BJ2282">
        <v>3.534850933961545</v>
      </c>
      <c r="BK2282">
        <v>596.01993459826133</v>
      </c>
      <c r="BL2282">
        <v>4.4122995735046384</v>
      </c>
      <c r="BM2282">
        <v>187.755064302817</v>
      </c>
      <c r="BN2282">
        <v>107.01619964619459</v>
      </c>
      <c r="BO2282">
        <v>107.4124888974164</v>
      </c>
      <c r="BP2282">
        <v>106.54715462188111</v>
      </c>
      <c r="BQ2282">
        <v>2.2192105496538721</v>
      </c>
      <c r="BR2282">
        <v>42.686048128858808</v>
      </c>
      <c r="BS2282">
        <v>93.523365470935559</v>
      </c>
      <c r="BT2282">
        <v>1847.8291843109539</v>
      </c>
      <c r="BU2282">
        <v>112.8545783537904</v>
      </c>
      <c r="BV2282">
        <v>867.12058302540368</v>
      </c>
      <c r="BW2282">
        <v>9.1937645612714167</v>
      </c>
      <c r="BX2282">
        <v>10.9271674062191</v>
      </c>
      <c r="BY2282">
        <v>10.336281692258639</v>
      </c>
      <c r="BZ2282">
        <v>0.42885367946622233</v>
      </c>
      <c r="CA2282">
        <f t="shared" si="280"/>
        <v>52.809870541553323</v>
      </c>
      <c r="CB2282" cm="1">
        <f t="array" ref="CB2282">IF(ISBLANK(INDEX(AC:AC,ROW())), "", INDEX(AC:AC,ROW())*(BI2282+BJ2282)/1000)</f>
        <v>145.89568171526136</v>
      </c>
      <c r="CC2282">
        <f t="shared" si="281"/>
        <v>144.57070374776066</v>
      </c>
      <c r="CD2282">
        <f t="shared" si="282"/>
        <v>4.1226882013258059</v>
      </c>
      <c r="CE2282">
        <f t="shared" si="283"/>
        <v>5.1271236741543458</v>
      </c>
      <c r="CF2282" cm="1">
        <f t="array" ref="CF2282">IFERROR(IF((BD2282+BE2282)*INDEX(H:H,ROW())*INDEX(K:K,ROW())/(BF2282*30*1000)&lt;0.5,"",(BD2282+BE2282)*INDEX(H:H,ROW())*INDEX(K:K,ROW())/(BF2282*30*1000)),"")</f>
        <v>2.870424342402548</v>
      </c>
      <c r="CG2282">
        <f t="shared" si="284"/>
        <v>0.37168985501442142</v>
      </c>
      <c r="CH2282" cm="1">
        <f t="array" ref="CH2282">IFERROR((BD2282+BE2282)*INDEX(K:K,ROW())*INDEX(H:H,ROW())/BC2282/100000,"")</f>
        <v>0.32007228229724072</v>
      </c>
      <c r="CI2282">
        <f t="shared" si="285"/>
        <v>96.643873715175417</v>
      </c>
      <c r="CJ2282">
        <v>1</v>
      </c>
      <c r="CK2282">
        <f t="shared" si="286"/>
        <v>15.895523298327014</v>
      </c>
      <c r="CL2282" cm="1">
        <f t="array" ref="CL2282">IF(INDEX(AS:AS,ROW()-2)=0,CL2281,INDEX(AS:AS,ROW()-2))</f>
        <v>42.04</v>
      </c>
      <c r="CM2282" t="str">
        <f t="shared" si="287"/>
        <v>CIV</v>
      </c>
    </row>
    <row r="2283" spans="1:91" x14ac:dyDescent="0.3">
      <c r="A2283" s="1">
        <v>2278</v>
      </c>
      <c r="B2283" t="s">
        <v>201</v>
      </c>
      <c r="C2283">
        <v>4</v>
      </c>
      <c r="D2283">
        <v>5</v>
      </c>
      <c r="E2283">
        <v>14</v>
      </c>
      <c r="F2283" t="s">
        <v>98</v>
      </c>
      <c r="G2283" t="s">
        <v>105</v>
      </c>
      <c r="H2283">
        <v>44.97</v>
      </c>
      <c r="I2283">
        <v>0.88</v>
      </c>
      <c r="J2283">
        <v>45.08</v>
      </c>
      <c r="K2283">
        <v>1550</v>
      </c>
      <c r="L2283">
        <v>45.89</v>
      </c>
      <c r="M2283">
        <v>0.89</v>
      </c>
      <c r="N2283">
        <v>45.57</v>
      </c>
      <c r="O2283">
        <v>1568</v>
      </c>
      <c r="P2283">
        <v>1.35</v>
      </c>
      <c r="Q2283">
        <v>50.28</v>
      </c>
      <c r="R2283">
        <v>30.11</v>
      </c>
      <c r="S2283">
        <v>1.6708776595744681</v>
      </c>
      <c r="T2283">
        <v>7.41</v>
      </c>
      <c r="U2283">
        <v>0</v>
      </c>
      <c r="V2283">
        <v>0</v>
      </c>
      <c r="W2283">
        <v>0</v>
      </c>
      <c r="X2283">
        <v>0</v>
      </c>
      <c r="Y2283">
        <v>2.2000000000000002</v>
      </c>
      <c r="Z2283">
        <v>7.72</v>
      </c>
      <c r="AA2283">
        <v>19.75</v>
      </c>
      <c r="AB2283">
        <v>65.900000000000006</v>
      </c>
      <c r="AC2283">
        <v>1706</v>
      </c>
      <c r="AD2283">
        <v>37.79</v>
      </c>
      <c r="AE2283">
        <v>32.28</v>
      </c>
      <c r="AF2283">
        <v>12.48</v>
      </c>
      <c r="AG2283">
        <v>1570</v>
      </c>
      <c r="AI2283">
        <v>44.58</v>
      </c>
      <c r="AJ2283">
        <v>41.32</v>
      </c>
      <c r="AK2283">
        <v>4.51</v>
      </c>
      <c r="AL2283">
        <v>47.305</v>
      </c>
      <c r="AM2283">
        <v>6.31</v>
      </c>
      <c r="AN2283">
        <v>47.92</v>
      </c>
      <c r="AO2283">
        <v>45.09</v>
      </c>
      <c r="AP2283">
        <v>3.18</v>
      </c>
      <c r="AQ2283">
        <v>3.83</v>
      </c>
      <c r="AR2283">
        <v>3.89</v>
      </c>
      <c r="AS2283">
        <v>42.12</v>
      </c>
      <c r="AT2283">
        <v>0</v>
      </c>
      <c r="AU2283">
        <v>0</v>
      </c>
      <c r="AV2283">
        <v>10.8</v>
      </c>
      <c r="AW2283">
        <v>93.3</v>
      </c>
      <c r="AX2283">
        <v>99.1</v>
      </c>
      <c r="AY2283">
        <v>99.4</v>
      </c>
      <c r="AZ2283">
        <v>100</v>
      </c>
      <c r="BA2283">
        <v>88.3</v>
      </c>
      <c r="BB2283">
        <v>88.600000000000009</v>
      </c>
      <c r="BC2283">
        <v>105.5732735462897</v>
      </c>
      <c r="BD2283">
        <v>1.1943951513619201E-2</v>
      </c>
      <c r="BE2283">
        <v>53.091879197888218</v>
      </c>
      <c r="BF2283">
        <v>44.538537274294598</v>
      </c>
      <c r="BG2283">
        <v>142.1758462357509</v>
      </c>
      <c r="BH2283">
        <v>6.0446167554029637</v>
      </c>
      <c r="BI2283">
        <v>83.632309677146011</v>
      </c>
      <c r="BJ2283">
        <v>3.534850933961545</v>
      </c>
      <c r="BK2283">
        <v>525.13343228481256</v>
      </c>
      <c r="BL2283">
        <v>4.2203409659288722</v>
      </c>
      <c r="BM2283">
        <v>187.37085074759321</v>
      </c>
      <c r="BN2283">
        <v>106.6279870790349</v>
      </c>
      <c r="BO2283">
        <v>106.80376378592941</v>
      </c>
      <c r="BP2283">
        <v>105.742388752206</v>
      </c>
      <c r="BQ2283">
        <v>12.060491587221939</v>
      </c>
      <c r="BR2283">
        <v>38.409188996570641</v>
      </c>
      <c r="BS2283">
        <v>93.740448092501595</v>
      </c>
      <c r="BT2283">
        <v>1847.8291843109539</v>
      </c>
      <c r="BU2283">
        <v>111.9925503778331</v>
      </c>
      <c r="BV2283">
        <v>859.18996016024607</v>
      </c>
      <c r="BW2283">
        <v>7.448785671287399</v>
      </c>
      <c r="BX2283">
        <v>10.502763632568779</v>
      </c>
      <c r="BY2283">
        <v>10.336281692258639</v>
      </c>
      <c r="BZ2283">
        <v>0.42885367946622233</v>
      </c>
      <c r="CA2283">
        <f t="shared" si="280"/>
        <v>53.10382314940184</v>
      </c>
      <c r="CB2283" cm="1">
        <f t="array" ref="CB2283">IF(ISBLANK(INDEX(AC:AC,ROW())), "", INDEX(AC:AC,ROW())*(BI2283+BJ2283)/1000)</f>
        <v>148.70717600254949</v>
      </c>
      <c r="CC2283">
        <f t="shared" si="281"/>
        <v>148.22046299115385</v>
      </c>
      <c r="CD2283">
        <f t="shared" si="282"/>
        <v>3.5429212787990938</v>
      </c>
      <c r="CE2283">
        <f t="shared" si="283"/>
        <v>4.9741133778007018</v>
      </c>
      <c r="CF2283" cm="1">
        <f t="array" ref="CF2283">IFERROR(IF((BD2283+BE2283)*INDEX(H:H,ROW())*INDEX(K:K,ROW())/(BF2283*30*1000)&lt;0.5,"",(BD2283+BE2283)*INDEX(H:H,ROW())*INDEX(K:K,ROW())/(BF2283*30*1000)),"")</f>
        <v>2.7702768309746175</v>
      </c>
      <c r="CG2283">
        <f t="shared" si="284"/>
        <v>0.42187322395346788</v>
      </c>
      <c r="CH2283" cm="1">
        <f t="array" ref="CH2283">IFERROR((BD2283+BE2283)*INDEX(K:K,ROW())*INDEX(H:H,ROW())/BC2283/100000,"")</f>
        <v>0.35061168537805737</v>
      </c>
      <c r="CI2283">
        <f t="shared" si="285"/>
        <v>96.143437321930676</v>
      </c>
      <c r="CJ2283">
        <v>1</v>
      </c>
      <c r="CK2283">
        <f t="shared" si="286"/>
        <v>17.502812238750501</v>
      </c>
      <c r="CL2283" cm="1">
        <f t="array" ref="CL2283">IF(INDEX(AS:AS,ROW()-2)=0,CL2282,INDEX(AS:AS,ROW()-2))</f>
        <v>42.24</v>
      </c>
      <c r="CM2283" t="str">
        <f t="shared" si="287"/>
        <v>CIV</v>
      </c>
    </row>
    <row r="2284" spans="1:91" x14ac:dyDescent="0.3">
      <c r="A2284" s="1">
        <v>2279</v>
      </c>
      <c r="B2284" t="s">
        <v>201</v>
      </c>
      <c r="C2284">
        <v>4</v>
      </c>
      <c r="D2284">
        <v>5</v>
      </c>
      <c r="E2284">
        <v>14</v>
      </c>
      <c r="F2284" t="s">
        <v>98</v>
      </c>
      <c r="G2284" t="s">
        <v>106</v>
      </c>
      <c r="H2284">
        <v>45.87</v>
      </c>
      <c r="I2284">
        <v>0.88</v>
      </c>
      <c r="J2284">
        <v>45.57</v>
      </c>
      <c r="K2284">
        <v>1564</v>
      </c>
      <c r="L2284">
        <v>45.89</v>
      </c>
      <c r="M2284">
        <v>0.89</v>
      </c>
      <c r="N2284">
        <v>45.57</v>
      </c>
      <c r="O2284">
        <v>1568</v>
      </c>
      <c r="P2284">
        <v>1.35</v>
      </c>
      <c r="Q2284">
        <v>50.28</v>
      </c>
      <c r="R2284">
        <v>30.11</v>
      </c>
      <c r="S2284">
        <v>1.6708776595744681</v>
      </c>
      <c r="T2284">
        <v>7.41</v>
      </c>
      <c r="U2284">
        <v>0</v>
      </c>
      <c r="V2284">
        <v>0</v>
      </c>
      <c r="W2284">
        <v>0</v>
      </c>
      <c r="X2284">
        <v>0</v>
      </c>
      <c r="Y2284">
        <v>2.2000000000000002</v>
      </c>
      <c r="Z2284">
        <v>7.72</v>
      </c>
      <c r="AA2284">
        <v>19.75</v>
      </c>
      <c r="AB2284">
        <v>65.900000000000006</v>
      </c>
      <c r="AC2284">
        <v>1702</v>
      </c>
      <c r="AD2284">
        <v>37.79</v>
      </c>
      <c r="AE2284">
        <v>32.28</v>
      </c>
      <c r="AF2284">
        <v>12.15</v>
      </c>
      <c r="AG2284">
        <v>1570</v>
      </c>
      <c r="AI2284">
        <v>44.58</v>
      </c>
      <c r="AJ2284">
        <v>41.32</v>
      </c>
      <c r="AK2284">
        <v>4.51</v>
      </c>
      <c r="AL2284">
        <v>47.305</v>
      </c>
      <c r="AM2284">
        <v>6.32</v>
      </c>
      <c r="AN2284">
        <v>47.89</v>
      </c>
      <c r="AO2284">
        <v>45.09</v>
      </c>
      <c r="AP2284">
        <v>3.31</v>
      </c>
      <c r="AQ2284">
        <v>3.83</v>
      </c>
      <c r="AR2284">
        <v>4.12</v>
      </c>
      <c r="AS2284">
        <v>42.25</v>
      </c>
      <c r="AT2284">
        <v>0</v>
      </c>
      <c r="AU2284">
        <v>0</v>
      </c>
      <c r="AV2284">
        <v>3.3</v>
      </c>
      <c r="AW2284">
        <v>56.7</v>
      </c>
      <c r="AX2284">
        <v>92.8</v>
      </c>
      <c r="AY2284">
        <v>99.6</v>
      </c>
      <c r="AZ2284">
        <v>100</v>
      </c>
      <c r="BA2284">
        <v>89.5</v>
      </c>
      <c r="BB2284">
        <v>96.3</v>
      </c>
      <c r="BC2284">
        <v>59.72180042001888</v>
      </c>
      <c r="BD2284">
        <v>1.1943951513619201E-2</v>
      </c>
      <c r="BE2284">
        <v>56.722541812393928</v>
      </c>
      <c r="BF2284">
        <v>48.179040485768567</v>
      </c>
      <c r="BG2284">
        <v>137.0725366500838</v>
      </c>
      <c r="BH2284">
        <v>6.0446167554029637</v>
      </c>
      <c r="BI2284">
        <v>80.62895597811405</v>
      </c>
      <c r="BJ2284">
        <v>3.534850933961545</v>
      </c>
      <c r="BK2284">
        <v>653.69318433485591</v>
      </c>
      <c r="BL2284">
        <v>4.2671803294534394</v>
      </c>
      <c r="BM2284">
        <v>185.54563332052291</v>
      </c>
      <c r="BN2284">
        <v>106.98423417114959</v>
      </c>
      <c r="BO2284">
        <v>106.1599618292972</v>
      </c>
      <c r="BP2284">
        <v>105.12578684050879</v>
      </c>
      <c r="BQ2284">
        <v>10.88896502051049</v>
      </c>
      <c r="BR2284">
        <v>43.51978877030281</v>
      </c>
      <c r="BS2284">
        <v>94.971956773596034</v>
      </c>
      <c r="BT2284">
        <v>1847.8291843109539</v>
      </c>
      <c r="BU2284">
        <v>110.9323398385655</v>
      </c>
      <c r="BV2284">
        <v>850.37278286142327</v>
      </c>
      <c r="BW2284">
        <v>4.8544536759136037</v>
      </c>
      <c r="BX2284">
        <v>10.690682252979061</v>
      </c>
      <c r="BY2284">
        <v>10.336281692258639</v>
      </c>
      <c r="BZ2284">
        <v>0.42885367946622233</v>
      </c>
      <c r="CA2284">
        <f t="shared" si="280"/>
        <v>56.73448576390755</v>
      </c>
      <c r="CB2284" cm="1">
        <f t="array" ref="CB2284">IF(ISBLANK(INDEX(AC:AC,ROW())), "", INDEX(AC:AC,ROW())*(BI2284+BJ2284)/1000)</f>
        <v>143.24679936435265</v>
      </c>
      <c r="CC2284">
        <f t="shared" si="281"/>
        <v>143.11715340548676</v>
      </c>
      <c r="CD2284">
        <f t="shared" si="282"/>
        <v>4.5675390320458602</v>
      </c>
      <c r="CE2284">
        <f t="shared" si="283"/>
        <v>10.945637601972503</v>
      </c>
      <c r="CF2284" cm="1">
        <f t="array" ref="CF2284">IFERROR(IF((BD2284+BE2284)*INDEX(H:H,ROW())*INDEX(K:K,ROW())/(BF2284*30*1000)&lt;0.5,"",(BD2284+BE2284)*INDEX(H:H,ROW())*INDEX(K:K,ROW())/(BF2284*30*1000)),"")</f>
        <v>2.8160036308425584</v>
      </c>
      <c r="CG2284">
        <f t="shared" si="284"/>
        <v>0.8067245151172443</v>
      </c>
      <c r="CH2284" cm="1">
        <f t="array" ref="CH2284">IFERROR((BD2284+BE2284)*INDEX(K:K,ROW())*INDEX(H:H,ROW())/BC2284/100000,"")</f>
        <v>0.68152174909795848</v>
      </c>
      <c r="CI2284">
        <f t="shared" si="285"/>
        <v>105.7187165754038</v>
      </c>
      <c r="CJ2284">
        <v>1</v>
      </c>
      <c r="CK2284">
        <f t="shared" si="286"/>
        <v>30.940614169621675</v>
      </c>
      <c r="CL2284" cm="1">
        <f t="array" ref="CL2284">IF(INDEX(AS:AS,ROW()-2)=0,CL2283,INDEX(AS:AS,ROW()-2))</f>
        <v>42.58</v>
      </c>
      <c r="CM2284" t="str">
        <f t="shared" si="287"/>
        <v>CIV</v>
      </c>
    </row>
    <row r="2285" spans="1:91" x14ac:dyDescent="0.3">
      <c r="A2285" s="1">
        <v>2280</v>
      </c>
      <c r="B2285" t="s">
        <v>202</v>
      </c>
      <c r="C2285">
        <v>4</v>
      </c>
      <c r="D2285">
        <v>6</v>
      </c>
      <c r="E2285">
        <v>15</v>
      </c>
      <c r="F2285" t="s">
        <v>80</v>
      </c>
      <c r="G2285" t="s">
        <v>81</v>
      </c>
      <c r="H2285">
        <v>44.88</v>
      </c>
      <c r="I2285">
        <v>0.93</v>
      </c>
      <c r="J2285">
        <v>44.59</v>
      </c>
      <c r="K2285">
        <v>1552</v>
      </c>
      <c r="L2285">
        <v>44.97</v>
      </c>
      <c r="M2285">
        <v>0.99</v>
      </c>
      <c r="N2285">
        <v>44.59</v>
      </c>
      <c r="O2285">
        <v>1555</v>
      </c>
      <c r="P2285">
        <v>1.26</v>
      </c>
      <c r="Q2285">
        <v>50.05</v>
      </c>
      <c r="R2285">
        <v>30.01</v>
      </c>
      <c r="S2285">
        <v>1.6677774075308229</v>
      </c>
      <c r="T2285">
        <v>7.36</v>
      </c>
      <c r="U2285">
        <v>0</v>
      </c>
      <c r="V2285">
        <v>0</v>
      </c>
      <c r="W2285">
        <v>0</v>
      </c>
      <c r="X2285">
        <v>0</v>
      </c>
      <c r="Y2285">
        <v>2.2999999999999998</v>
      </c>
      <c r="Z2285">
        <v>7.72</v>
      </c>
      <c r="AA2285">
        <v>20.100000000000001</v>
      </c>
      <c r="AB2285">
        <v>65.900000000000006</v>
      </c>
      <c r="AC2285">
        <v>1708</v>
      </c>
      <c r="AD2285">
        <v>37.79</v>
      </c>
      <c r="AE2285">
        <v>32.28</v>
      </c>
      <c r="AF2285">
        <v>11.76</v>
      </c>
      <c r="AG2285">
        <v>1570</v>
      </c>
      <c r="AI2285">
        <v>44.58</v>
      </c>
      <c r="AJ2285">
        <v>41.32</v>
      </c>
      <c r="AK2285">
        <v>4.51</v>
      </c>
      <c r="AL2285">
        <v>47.305</v>
      </c>
      <c r="AM2285">
        <v>6.31</v>
      </c>
      <c r="AN2285">
        <v>47.89</v>
      </c>
      <c r="AO2285">
        <v>45.09</v>
      </c>
      <c r="AP2285">
        <v>3.31</v>
      </c>
      <c r="AQ2285">
        <v>3.83</v>
      </c>
      <c r="AR2285">
        <v>4.12</v>
      </c>
      <c r="AS2285">
        <v>42.06</v>
      </c>
      <c r="AT2285">
        <v>0</v>
      </c>
      <c r="AU2285">
        <v>0</v>
      </c>
      <c r="AV2285">
        <v>5.6</v>
      </c>
      <c r="AW2285">
        <v>68.400000000000006</v>
      </c>
      <c r="AX2285">
        <v>92.8</v>
      </c>
      <c r="AY2285">
        <v>99.1</v>
      </c>
      <c r="AZ2285">
        <v>100</v>
      </c>
      <c r="BA2285">
        <v>86.199999999999989</v>
      </c>
      <c r="BB2285">
        <v>92.6</v>
      </c>
      <c r="BC2285">
        <v>125.5238977388165</v>
      </c>
      <c r="BD2285">
        <v>1.1943951513619201E-2</v>
      </c>
      <c r="BE2285">
        <v>61.492319952237409</v>
      </c>
      <c r="BF2285">
        <v>49.986629312613303</v>
      </c>
      <c r="BG2285">
        <v>158.41463182253071</v>
      </c>
      <c r="BH2285">
        <v>6.0446167554029637</v>
      </c>
      <c r="BI2285">
        <v>93.183738215526304</v>
      </c>
      <c r="BJ2285">
        <v>3.534850933961545</v>
      </c>
      <c r="BK2285">
        <v>663.88182051181684</v>
      </c>
      <c r="BL2285">
        <v>5.4356306645034707</v>
      </c>
      <c r="BM2285">
        <v>188.27520138400919</v>
      </c>
      <c r="BN2285">
        <v>107.77707146738079</v>
      </c>
      <c r="BO2285">
        <v>108.9229076753742</v>
      </c>
      <c r="BP2285">
        <v>107.8990937857304</v>
      </c>
      <c r="BQ2285">
        <v>11.620390265630951</v>
      </c>
      <c r="BR2285">
        <v>50.204862578023572</v>
      </c>
      <c r="BS2285">
        <v>95.202122225648864</v>
      </c>
      <c r="BT2285">
        <v>1847.8291843109539</v>
      </c>
      <c r="BU2285">
        <v>118.46297997052859</v>
      </c>
      <c r="BV2285">
        <v>854.00494147745383</v>
      </c>
      <c r="BW2285">
        <v>4.6636733495923286</v>
      </c>
      <c r="BX2285">
        <v>13.05079719655447</v>
      </c>
      <c r="BY2285">
        <v>10.336281692258639</v>
      </c>
      <c r="BZ2285">
        <v>0.42885367946622233</v>
      </c>
      <c r="CA2285">
        <f t="shared" si="280"/>
        <v>61.504263903751031</v>
      </c>
      <c r="CB2285" cm="1">
        <f t="array" ref="CB2285">IF(ISBLANK(INDEX(AC:AC,ROW())), "", INDEX(AC:AC,ROW())*(BI2285+BJ2285)/1000)</f>
        <v>165.19535026732527</v>
      </c>
      <c r="CC2285">
        <f t="shared" si="281"/>
        <v>164.45924857793366</v>
      </c>
      <c r="CD2285">
        <f t="shared" si="282"/>
        <v>4.0367557693006102</v>
      </c>
      <c r="CE2285">
        <f t="shared" si="283"/>
        <v>5.2888878729147422</v>
      </c>
      <c r="CF2285" cm="1">
        <f t="array" ref="CF2285">IFERROR(IF((BD2285+BE2285)*INDEX(H:H,ROW())*INDEX(K:K,ROW())/(BF2285*30*1000)&lt;0.5,"",(BD2285+BE2285)*INDEX(H:H,ROW())*INDEX(K:K,ROW())/(BF2285*30*1000)),"")</f>
        <v>2.8567660964806181</v>
      </c>
      <c r="CG2285">
        <f t="shared" si="284"/>
        <v>0.39822400525374729</v>
      </c>
      <c r="CH2285" cm="1">
        <f t="array" ref="CH2285">IFERROR((BD2285+BE2285)*INDEX(K:K,ROW())*INDEX(H:H,ROW())/BC2285/100000,"")</f>
        <v>0.34128985110408738</v>
      </c>
      <c r="CI2285">
        <f t="shared" si="285"/>
        <v>111.27281134879318</v>
      </c>
      <c r="CJ2285">
        <v>1</v>
      </c>
      <c r="CK2285">
        <f t="shared" si="286"/>
        <v>14.720935356515293</v>
      </c>
      <c r="CL2285" cm="1">
        <f t="array" ref="CL2285">IF(INDEX(AS:AS,ROW()-2)=0,CL2284,INDEX(AS:AS,ROW()-2))</f>
        <v>42.12</v>
      </c>
      <c r="CM2285" t="str">
        <f t="shared" si="287"/>
        <v>CIV</v>
      </c>
    </row>
    <row r="2286" spans="1:91" x14ac:dyDescent="0.3">
      <c r="A2286" s="1">
        <v>2281</v>
      </c>
      <c r="B2286" t="s">
        <v>202</v>
      </c>
      <c r="C2286">
        <v>4</v>
      </c>
      <c r="D2286">
        <v>6</v>
      </c>
      <c r="E2286">
        <v>15</v>
      </c>
      <c r="F2286" t="s">
        <v>80</v>
      </c>
      <c r="G2286" t="s">
        <v>82</v>
      </c>
      <c r="H2286">
        <v>45.87</v>
      </c>
      <c r="I2286">
        <v>0.88</v>
      </c>
      <c r="J2286">
        <v>45.57</v>
      </c>
      <c r="K2286">
        <v>1564</v>
      </c>
      <c r="L2286">
        <v>45.89</v>
      </c>
      <c r="M2286">
        <v>0.89</v>
      </c>
      <c r="N2286">
        <v>45.57</v>
      </c>
      <c r="O2286">
        <v>1568</v>
      </c>
      <c r="P2286">
        <v>1.35</v>
      </c>
      <c r="Q2286">
        <v>50.28</v>
      </c>
      <c r="R2286">
        <v>30.11</v>
      </c>
      <c r="S2286">
        <v>1.6708776595744681</v>
      </c>
      <c r="T2286">
        <v>7.41</v>
      </c>
      <c r="U2286">
        <v>0</v>
      </c>
      <c r="V2286">
        <v>0</v>
      </c>
      <c r="W2286">
        <v>0</v>
      </c>
      <c r="X2286">
        <v>0</v>
      </c>
      <c r="Y2286">
        <v>2.2000000000000002</v>
      </c>
      <c r="Z2286">
        <v>7.72</v>
      </c>
      <c r="AA2286">
        <v>19.75</v>
      </c>
      <c r="AB2286">
        <v>65.900000000000006</v>
      </c>
      <c r="AC2286">
        <v>1704</v>
      </c>
      <c r="AD2286">
        <v>37.729999999999997</v>
      </c>
      <c r="AE2286">
        <v>32.61</v>
      </c>
      <c r="AF2286">
        <v>12.1</v>
      </c>
      <c r="AG2286">
        <v>1570</v>
      </c>
      <c r="AI2286">
        <v>44.12</v>
      </c>
      <c r="AJ2286">
        <v>41.07</v>
      </c>
      <c r="AK2286">
        <v>4.4800000000000004</v>
      </c>
      <c r="AL2286">
        <v>46.73</v>
      </c>
      <c r="AM2286">
        <v>6.15</v>
      </c>
      <c r="AN2286">
        <v>47.3</v>
      </c>
      <c r="AO2286">
        <v>44.78</v>
      </c>
      <c r="AP2286">
        <v>3.15</v>
      </c>
      <c r="AQ2286">
        <v>3.83</v>
      </c>
      <c r="AR2286">
        <v>3.75</v>
      </c>
      <c r="AS2286">
        <v>41.66</v>
      </c>
      <c r="AT2286">
        <v>0</v>
      </c>
      <c r="AU2286">
        <v>0</v>
      </c>
      <c r="AV2286">
        <v>0.2</v>
      </c>
      <c r="AW2286">
        <v>27.4</v>
      </c>
      <c r="AX2286">
        <v>80.3</v>
      </c>
      <c r="AY2286">
        <v>98.1</v>
      </c>
      <c r="AZ2286">
        <v>100</v>
      </c>
      <c r="BA2286">
        <v>80.099999999999994</v>
      </c>
      <c r="BB2286">
        <v>97.899999999999991</v>
      </c>
      <c r="BC2286">
        <v>138.7736205091754</v>
      </c>
      <c r="BD2286">
        <v>1.1943951513619201E-2</v>
      </c>
      <c r="BE2286">
        <v>60.714592008460919</v>
      </c>
      <c r="BF2286">
        <v>48.636385238665873</v>
      </c>
      <c r="BG2286">
        <v>148.23927335220881</v>
      </c>
      <c r="BH2286">
        <v>6.0446167554029637</v>
      </c>
      <c r="BI2286">
        <v>87.199813633161966</v>
      </c>
      <c r="BJ2286">
        <v>3.534850933961545</v>
      </c>
      <c r="BK2286">
        <v>515.87532759154453</v>
      </c>
      <c r="BL2286">
        <v>5.8339595697566713</v>
      </c>
      <c r="BM2286">
        <v>190.29416488943889</v>
      </c>
      <c r="BN2286">
        <v>108.1418612418779</v>
      </c>
      <c r="BO2286">
        <v>109.8823504728572</v>
      </c>
      <c r="BP2286">
        <v>108.90305472802849</v>
      </c>
      <c r="BQ2286">
        <v>5.7320449339796449</v>
      </c>
      <c r="BR2286">
        <v>55.46173627723882</v>
      </c>
      <c r="BS2286">
        <v>93.439116110278675</v>
      </c>
      <c r="BT2286">
        <v>1847.8291843109539</v>
      </c>
      <c r="BU2286">
        <v>120.3919901297627</v>
      </c>
      <c r="BV2286">
        <v>860.03116900033865</v>
      </c>
      <c r="BW2286">
        <v>4.1282015829279031</v>
      </c>
      <c r="BX2286">
        <v>13.795820894197339</v>
      </c>
      <c r="BY2286">
        <v>10.336281692258639</v>
      </c>
      <c r="BZ2286">
        <v>0.42885367946622233</v>
      </c>
      <c r="CA2286">
        <f t="shared" si="280"/>
        <v>60.726535959974541</v>
      </c>
      <c r="CB2286" cm="1">
        <f t="array" ref="CB2286">IF(ISBLANK(INDEX(AC:AC,ROW())), "", INDEX(AC:AC,ROW())*(BI2286+BJ2286)/1000)</f>
        <v>154.61186842237848</v>
      </c>
      <c r="CC2286">
        <f t="shared" si="281"/>
        <v>154.28389010761177</v>
      </c>
      <c r="CD2286">
        <f t="shared" si="282"/>
        <v>3.3436759160773408</v>
      </c>
      <c r="CE2286">
        <f t="shared" si="283"/>
        <v>3.7173875387753252</v>
      </c>
      <c r="CF2286" cm="1">
        <f t="array" ref="CF2286">IFERROR(IF((BD2286+BE2286)*INDEX(H:H,ROW())*INDEX(K:K,ROW())/(BF2286*30*1000)&lt;0.5,"",(BD2286+BE2286)*INDEX(H:H,ROW())*INDEX(K:K,ROW())/(BF2286*30*1000)),"")</f>
        <v>2.9858050801779594</v>
      </c>
      <c r="CG2286">
        <f t="shared" si="284"/>
        <v>0.35047284246252081</v>
      </c>
      <c r="CH2286" cm="1">
        <f t="array" ref="CH2286">IFERROR((BD2286+BE2286)*INDEX(K:K,ROW())*INDEX(H:H,ROW())/BC2286/100000,"")</f>
        <v>0.31393307804670123</v>
      </c>
      <c r="CI2286">
        <f t="shared" si="285"/>
        <v>113.15748009903965</v>
      </c>
      <c r="CJ2286">
        <v>1</v>
      </c>
      <c r="CK2286">
        <f t="shared" si="286"/>
        <v>13.315421025487906</v>
      </c>
      <c r="CL2286" cm="1">
        <f t="array" ref="CL2286">IF(INDEX(AS:AS,ROW()-2)=0,CL2285,INDEX(AS:AS,ROW()-2))</f>
        <v>42.25</v>
      </c>
      <c r="CM2286" t="str">
        <f t="shared" si="287"/>
        <v>CIV</v>
      </c>
    </row>
    <row r="2287" spans="1:91" x14ac:dyDescent="0.3">
      <c r="A2287" s="1">
        <v>2282</v>
      </c>
      <c r="B2287" t="s">
        <v>202</v>
      </c>
      <c r="C2287">
        <v>4</v>
      </c>
      <c r="D2287">
        <v>6</v>
      </c>
      <c r="E2287">
        <v>15</v>
      </c>
      <c r="F2287" t="s">
        <v>80</v>
      </c>
      <c r="G2287" t="s">
        <v>83</v>
      </c>
      <c r="H2287">
        <v>45.87</v>
      </c>
      <c r="I2287">
        <v>0.88</v>
      </c>
      <c r="J2287">
        <v>45.57</v>
      </c>
      <c r="K2287">
        <v>1564</v>
      </c>
      <c r="L2287">
        <v>45.89</v>
      </c>
      <c r="M2287">
        <v>0.89</v>
      </c>
      <c r="N2287">
        <v>45.57</v>
      </c>
      <c r="O2287">
        <v>1568</v>
      </c>
      <c r="P2287">
        <v>1.35</v>
      </c>
      <c r="Q2287">
        <v>50.28</v>
      </c>
      <c r="R2287">
        <v>30.11</v>
      </c>
      <c r="S2287">
        <v>1.6708776595744681</v>
      </c>
      <c r="T2287">
        <v>7.41</v>
      </c>
      <c r="U2287">
        <v>0</v>
      </c>
      <c r="V2287">
        <v>0</v>
      </c>
      <c r="W2287">
        <v>0</v>
      </c>
      <c r="X2287">
        <v>0</v>
      </c>
      <c r="Y2287">
        <v>2.2000000000000002</v>
      </c>
      <c r="Z2287">
        <v>7.72</v>
      </c>
      <c r="AA2287">
        <v>19.75</v>
      </c>
      <c r="AB2287">
        <v>65.900000000000006</v>
      </c>
      <c r="AC2287">
        <v>1702</v>
      </c>
      <c r="AD2287">
        <v>37.79</v>
      </c>
      <c r="AE2287">
        <v>32.28</v>
      </c>
      <c r="AF2287">
        <v>12.03</v>
      </c>
      <c r="AG2287">
        <v>1570</v>
      </c>
      <c r="AI2287">
        <v>44.58</v>
      </c>
      <c r="AJ2287">
        <v>41.32</v>
      </c>
      <c r="AK2287">
        <v>4.51</v>
      </c>
      <c r="AL2287">
        <v>47.305</v>
      </c>
      <c r="AM2287">
        <v>6.31</v>
      </c>
      <c r="AN2287">
        <v>47.89</v>
      </c>
      <c r="AO2287">
        <v>45.09</v>
      </c>
      <c r="AP2287">
        <v>3.31</v>
      </c>
      <c r="AQ2287">
        <v>3.83</v>
      </c>
      <c r="AR2287">
        <v>4.12</v>
      </c>
      <c r="AS2287">
        <v>41.54</v>
      </c>
      <c r="AT2287">
        <v>0</v>
      </c>
      <c r="AU2287">
        <v>0</v>
      </c>
      <c r="AV2287">
        <v>3.4</v>
      </c>
      <c r="AW2287">
        <v>78.599999999999994</v>
      </c>
      <c r="AX2287">
        <v>98.5</v>
      </c>
      <c r="AY2287">
        <v>99.8</v>
      </c>
      <c r="AZ2287">
        <v>100</v>
      </c>
      <c r="BA2287">
        <v>95.1</v>
      </c>
      <c r="BB2287">
        <v>96.399999999999991</v>
      </c>
      <c r="BC2287">
        <v>105.3881927144065</v>
      </c>
      <c r="BD2287">
        <v>1.1943951513619201E-2</v>
      </c>
      <c r="BE2287">
        <v>59.771593008856648</v>
      </c>
      <c r="BF2287">
        <v>45.996640419294941</v>
      </c>
      <c r="BG2287">
        <v>150.68059096336179</v>
      </c>
      <c r="BH2287">
        <v>6.0446167554029637</v>
      </c>
      <c r="BI2287">
        <v>88.635209873188685</v>
      </c>
      <c r="BJ2287">
        <v>3.534850933961545</v>
      </c>
      <c r="BK2287">
        <v>540.20120161897137</v>
      </c>
      <c r="BL2287">
        <v>5.8444757874611444</v>
      </c>
      <c r="BM2287">
        <v>190.40158430589599</v>
      </c>
      <c r="BN2287">
        <v>108.2556186961564</v>
      </c>
      <c r="BO2287">
        <v>109.8440493438484</v>
      </c>
      <c r="BP2287">
        <v>108.79990770105709</v>
      </c>
      <c r="BQ2287">
        <v>5.447574658503056</v>
      </c>
      <c r="BR2287">
        <v>51.849422799740637</v>
      </c>
      <c r="BS2287">
        <v>91.796802768213894</v>
      </c>
      <c r="BT2287">
        <v>1847.8291843109539</v>
      </c>
      <c r="BU2287">
        <v>120.0238713422256</v>
      </c>
      <c r="BV2287">
        <v>865.50886253578938</v>
      </c>
      <c r="BW2287">
        <v>3.3882585637542491</v>
      </c>
      <c r="BX2287">
        <v>13.91284079220225</v>
      </c>
      <c r="BY2287">
        <v>10.336281692258639</v>
      </c>
      <c r="BZ2287">
        <v>0.42885367946622233</v>
      </c>
      <c r="CA2287">
        <f t="shared" si="280"/>
        <v>59.78353696037027</v>
      </c>
      <c r="CB2287" cm="1">
        <f t="array" ref="CB2287">IF(ISBLANK(INDEX(AC:AC,ROW())), "", INDEX(AC:AC,ROW())*(BI2287+BJ2287)/1000)</f>
        <v>156.87344349376971</v>
      </c>
      <c r="CC2287">
        <f t="shared" si="281"/>
        <v>156.72520771876475</v>
      </c>
      <c r="CD2287">
        <f t="shared" si="282"/>
        <v>3.4468048215213369</v>
      </c>
      <c r="CE2287">
        <f t="shared" si="283"/>
        <v>5.1258228052441606</v>
      </c>
      <c r="CF2287" cm="1">
        <f t="array" ref="CF2287">IFERROR(IF((BD2287+BE2287)*INDEX(H:H,ROW())*INDEX(K:K,ROW())/(BF2287*30*1000)&lt;0.5,"",(BD2287+BE2287)*INDEX(H:H,ROW())*INDEX(K:K,ROW())/(BF2287*30*1000)),"")</f>
        <v>3.108133953005662</v>
      </c>
      <c r="CG2287">
        <f t="shared" si="284"/>
        <v>0.43644965564541111</v>
      </c>
      <c r="CH2287" cm="1">
        <f t="array" ref="CH2287">IFERROR((BD2287+BE2287)*INDEX(K:K,ROW())*INDEX(H:H,ROW())/BC2287/100000,"")</f>
        <v>0.40696319804673947</v>
      </c>
      <c r="CI2287">
        <f t="shared" si="285"/>
        <v>111.40030115174275</v>
      </c>
      <c r="CJ2287">
        <v>1</v>
      </c>
      <c r="CK2287">
        <f t="shared" si="286"/>
        <v>17.533550360033423</v>
      </c>
      <c r="CL2287" cm="1">
        <f t="array" ref="CL2287">IF(INDEX(AS:AS,ROW()-2)=0,CL2286,INDEX(AS:AS,ROW()-2))</f>
        <v>42.06</v>
      </c>
      <c r="CM2287" t="str">
        <f t="shared" si="287"/>
        <v>CIV</v>
      </c>
    </row>
    <row r="2288" spans="1:91" x14ac:dyDescent="0.3">
      <c r="A2288" s="1">
        <v>2283</v>
      </c>
      <c r="B2288" t="s">
        <v>202</v>
      </c>
      <c r="C2288">
        <v>4</v>
      </c>
      <c r="D2288">
        <v>6</v>
      </c>
      <c r="E2288">
        <v>15</v>
      </c>
      <c r="F2288" t="s">
        <v>80</v>
      </c>
      <c r="G2288" t="s">
        <v>84</v>
      </c>
      <c r="H2288">
        <v>45.87</v>
      </c>
      <c r="I2288">
        <v>0.88</v>
      </c>
      <c r="J2288">
        <v>45.57</v>
      </c>
      <c r="K2288">
        <v>1550</v>
      </c>
      <c r="L2288">
        <v>45.89</v>
      </c>
      <c r="M2288">
        <v>0.89</v>
      </c>
      <c r="N2288">
        <v>45.57</v>
      </c>
      <c r="O2288">
        <v>1568</v>
      </c>
      <c r="P2288">
        <v>1.35</v>
      </c>
      <c r="Q2288">
        <v>50.28</v>
      </c>
      <c r="R2288">
        <v>30.11</v>
      </c>
      <c r="S2288">
        <v>1.6708776595744681</v>
      </c>
      <c r="T2288">
        <v>7.41</v>
      </c>
      <c r="U2288">
        <v>0</v>
      </c>
      <c r="V2288">
        <v>0</v>
      </c>
      <c r="W2288">
        <v>0</v>
      </c>
      <c r="X2288">
        <v>0</v>
      </c>
      <c r="Y2288">
        <v>2.2000000000000002</v>
      </c>
      <c r="Z2288">
        <v>7.72</v>
      </c>
      <c r="AA2288">
        <v>19.75</v>
      </c>
      <c r="AB2288">
        <v>65.900000000000006</v>
      </c>
      <c r="AC2288">
        <v>1706</v>
      </c>
      <c r="AD2288">
        <v>37.79</v>
      </c>
      <c r="AE2288">
        <v>32.46</v>
      </c>
      <c r="AF2288">
        <v>11.94</v>
      </c>
      <c r="AG2288">
        <v>1570</v>
      </c>
      <c r="AI2288">
        <v>44.58</v>
      </c>
      <c r="AJ2288">
        <v>41.32</v>
      </c>
      <c r="AK2288">
        <v>4.2300000000000004</v>
      </c>
      <c r="AL2288">
        <v>47.305</v>
      </c>
      <c r="AM2288">
        <v>6.25</v>
      </c>
      <c r="AN2288">
        <v>47.89</v>
      </c>
      <c r="AO2288">
        <v>44.63</v>
      </c>
      <c r="AP2288">
        <v>3.12</v>
      </c>
      <c r="AQ2288">
        <v>3.83</v>
      </c>
      <c r="AR2288">
        <v>4.12</v>
      </c>
      <c r="AS2288">
        <v>41.42</v>
      </c>
      <c r="AT2288">
        <v>0</v>
      </c>
      <c r="AU2288">
        <v>0</v>
      </c>
      <c r="AV2288">
        <v>5.6</v>
      </c>
      <c r="AW2288">
        <v>81.2</v>
      </c>
      <c r="AX2288">
        <v>99.4</v>
      </c>
      <c r="AY2288">
        <v>100</v>
      </c>
      <c r="AZ2288">
        <v>100</v>
      </c>
      <c r="BA2288">
        <v>93.800000000000011</v>
      </c>
      <c r="BB2288">
        <v>94.4</v>
      </c>
      <c r="BC2288">
        <v>126.5911255514078</v>
      </c>
      <c r="BD2288">
        <v>1.1943951513619201E-2</v>
      </c>
      <c r="BE2288">
        <v>62.504178794821307</v>
      </c>
      <c r="BF2288">
        <v>46.024408646491572</v>
      </c>
      <c r="BG2288">
        <v>148.756150630848</v>
      </c>
      <c r="BH2288">
        <v>6.0446167554029637</v>
      </c>
      <c r="BI2288">
        <v>87.499441205788145</v>
      </c>
      <c r="BJ2288">
        <v>3.534850933961545</v>
      </c>
      <c r="BK2288">
        <v>535.66585759041027</v>
      </c>
      <c r="BL2288">
        <v>5.8578111769545851</v>
      </c>
      <c r="BM2288">
        <v>190.7445286228153</v>
      </c>
      <c r="BN2288">
        <v>109.1542092816493</v>
      </c>
      <c r="BO2288">
        <v>110.671029597878</v>
      </c>
      <c r="BP2288">
        <v>109.828781357292</v>
      </c>
      <c r="BQ2288">
        <v>5.7565962481749366</v>
      </c>
      <c r="BR2288">
        <v>51.412972153987461</v>
      </c>
      <c r="BS2288">
        <v>92.889846394968259</v>
      </c>
      <c r="BT2288">
        <v>1847.8291843109539</v>
      </c>
      <c r="BU2288">
        <v>120.0631165265214</v>
      </c>
      <c r="BV2288">
        <v>862.09204971035251</v>
      </c>
      <c r="BW2288">
        <v>18.032373801665798</v>
      </c>
      <c r="BX2288">
        <v>14.09900992658366</v>
      </c>
      <c r="BY2288">
        <v>10.336281692258639</v>
      </c>
      <c r="BZ2288">
        <v>0.42885367946622233</v>
      </c>
      <c r="CA2288">
        <f t="shared" si="280"/>
        <v>62.516122746334929</v>
      </c>
      <c r="CB2288" cm="1">
        <f t="array" ref="CB2288">IF(ISBLANK(INDEX(AC:AC,ROW())), "", INDEX(AC:AC,ROW())*(BI2288+BJ2288)/1000)</f>
        <v>155.30450239041301</v>
      </c>
      <c r="CC2288">
        <f t="shared" si="281"/>
        <v>154.80076738625095</v>
      </c>
      <c r="CD2288">
        <f t="shared" si="282"/>
        <v>3.4603566031029049</v>
      </c>
      <c r="CE2288">
        <f t="shared" si="283"/>
        <v>4.2314645300541232</v>
      </c>
      <c r="CF2288" cm="1">
        <f t="array" ref="CF2288">IFERROR(IF((BD2288+BE2288)*INDEX(H:H,ROW())*INDEX(K:K,ROW())/(BF2288*30*1000)&lt;0.5,"",(BD2288+BE2288)*INDEX(H:H,ROW())*INDEX(K:K,ROW())/(BF2288*30*1000)),"")</f>
        <v>3.2191632540176189</v>
      </c>
      <c r="CG2288">
        <f t="shared" si="284"/>
        <v>0.36356741790562064</v>
      </c>
      <c r="CH2288" cm="1">
        <f t="array" ref="CH2288">IFERROR((BD2288+BE2288)*INDEX(K:K,ROW())*INDEX(H:H,ROW())/BC2288/100000,"")</f>
        <v>0.35111486162395245</v>
      </c>
      <c r="CI2288">
        <f t="shared" si="285"/>
        <v>115.44941696312453</v>
      </c>
      <c r="CJ2288">
        <v>1</v>
      </c>
      <c r="CK2288">
        <f t="shared" si="286"/>
        <v>14.596830356489429</v>
      </c>
      <c r="CL2288" cm="1">
        <f t="array" ref="CL2288">IF(INDEX(AS:AS,ROW()-2)=0,CL2287,INDEX(AS:AS,ROW()-2))</f>
        <v>41.66</v>
      </c>
      <c r="CM2288" t="str">
        <f t="shared" si="287"/>
        <v>CIV</v>
      </c>
    </row>
    <row r="2289" spans="1:91" x14ac:dyDescent="0.3">
      <c r="A2289" s="1">
        <v>2284</v>
      </c>
      <c r="B2289" t="s">
        <v>202</v>
      </c>
      <c r="C2289">
        <v>4</v>
      </c>
      <c r="D2289">
        <v>6</v>
      </c>
      <c r="E2289">
        <v>15</v>
      </c>
      <c r="F2289" t="s">
        <v>80</v>
      </c>
      <c r="G2289" t="s">
        <v>85</v>
      </c>
      <c r="H2289">
        <v>45.87</v>
      </c>
      <c r="I2289">
        <v>0.88</v>
      </c>
      <c r="J2289">
        <v>45.57</v>
      </c>
      <c r="K2289">
        <v>1564</v>
      </c>
      <c r="L2289">
        <v>45.89</v>
      </c>
      <c r="M2289">
        <v>0.89</v>
      </c>
      <c r="N2289">
        <v>45.57</v>
      </c>
      <c r="O2289">
        <v>1568</v>
      </c>
      <c r="P2289">
        <v>1.35</v>
      </c>
      <c r="Q2289">
        <v>50.28</v>
      </c>
      <c r="R2289">
        <v>30.11</v>
      </c>
      <c r="S2289">
        <v>1.6708776595744681</v>
      </c>
      <c r="T2289">
        <v>7.41</v>
      </c>
      <c r="U2289">
        <v>0</v>
      </c>
      <c r="V2289">
        <v>0</v>
      </c>
      <c r="W2289">
        <v>0</v>
      </c>
      <c r="X2289">
        <v>0</v>
      </c>
      <c r="Y2289">
        <v>2.2000000000000002</v>
      </c>
      <c r="Z2289">
        <v>7.72</v>
      </c>
      <c r="AA2289">
        <v>19.75</v>
      </c>
      <c r="AB2289">
        <v>65.900000000000006</v>
      </c>
      <c r="AC2289">
        <v>1708</v>
      </c>
      <c r="AD2289">
        <v>37.79</v>
      </c>
      <c r="AE2289">
        <v>32.28</v>
      </c>
      <c r="AF2289">
        <v>12.23</v>
      </c>
      <c r="AG2289">
        <v>1570</v>
      </c>
      <c r="AI2289">
        <v>44.58</v>
      </c>
      <c r="AJ2289">
        <v>41.32</v>
      </c>
      <c r="AK2289">
        <v>4.51</v>
      </c>
      <c r="AL2289">
        <v>47.305</v>
      </c>
      <c r="AM2289">
        <v>6.31</v>
      </c>
      <c r="AN2289">
        <v>47.89</v>
      </c>
      <c r="AO2289">
        <v>45.09</v>
      </c>
      <c r="AP2289">
        <v>3.31</v>
      </c>
      <c r="AQ2289">
        <v>3.83</v>
      </c>
      <c r="AR2289">
        <v>4.12</v>
      </c>
      <c r="AS2289">
        <v>41.51</v>
      </c>
      <c r="AT2289">
        <v>0</v>
      </c>
      <c r="AU2289">
        <v>0</v>
      </c>
      <c r="AV2289">
        <v>5.2</v>
      </c>
      <c r="AW2289">
        <v>70.8</v>
      </c>
      <c r="AX2289">
        <v>91.6</v>
      </c>
      <c r="AY2289">
        <v>98.4</v>
      </c>
      <c r="AZ2289">
        <v>100</v>
      </c>
      <c r="BA2289">
        <v>86.399999999999991</v>
      </c>
      <c r="BB2289">
        <v>93.2</v>
      </c>
      <c r="BC2289">
        <v>118.8897932688904</v>
      </c>
      <c r="BD2289">
        <v>1.1943951513619201E-2</v>
      </c>
      <c r="BE2289">
        <v>65.19778606417448</v>
      </c>
      <c r="BF2289">
        <v>45.961414086305261</v>
      </c>
      <c r="BG2289">
        <v>166.08985424018721</v>
      </c>
      <c r="BH2289">
        <v>6.0446167554029637</v>
      </c>
      <c r="BI2289">
        <v>97.698823843724995</v>
      </c>
      <c r="BJ2289">
        <v>3.534850933961545</v>
      </c>
      <c r="BK2289">
        <v>514.26923316859495</v>
      </c>
      <c r="BL2289">
        <v>5.8797039419170698</v>
      </c>
      <c r="BM2289">
        <v>190.5469793996362</v>
      </c>
      <c r="BN2289">
        <v>108.2512928130603</v>
      </c>
      <c r="BO2289">
        <v>108.4014127612739</v>
      </c>
      <c r="BP2289">
        <v>108.0353709753342</v>
      </c>
      <c r="BQ2289">
        <v>3.7967775951737721</v>
      </c>
      <c r="BR2289">
        <v>48.125854207393047</v>
      </c>
      <c r="BS2289">
        <v>93.02692030339368</v>
      </c>
      <c r="BT2289">
        <v>1847.8291843109539</v>
      </c>
      <c r="BU2289">
        <v>119.9220941801934</v>
      </c>
      <c r="BV2289">
        <v>862.27389771135631</v>
      </c>
      <c r="BW2289">
        <v>4.7492656317886084</v>
      </c>
      <c r="BX2289">
        <v>13.89566997805151</v>
      </c>
      <c r="BY2289">
        <v>10.336281692258639</v>
      </c>
      <c r="BZ2289">
        <v>0.42885367946622233</v>
      </c>
      <c r="CA2289">
        <f t="shared" si="280"/>
        <v>65.209730015688095</v>
      </c>
      <c r="CB2289" cm="1">
        <f t="array" ref="CB2289">IF(ISBLANK(INDEX(AC:AC,ROW())), "", INDEX(AC:AC,ROW())*(BI2289+BJ2289)/1000)</f>
        <v>172.90711652028864</v>
      </c>
      <c r="CC2289">
        <f t="shared" si="281"/>
        <v>172.13447099559016</v>
      </c>
      <c r="CD2289">
        <f t="shared" si="282"/>
        <v>2.9876016709155819</v>
      </c>
      <c r="CE2289">
        <f t="shared" si="283"/>
        <v>4.3255961595078531</v>
      </c>
      <c r="CF2289" cm="1">
        <f t="array" ref="CF2289">IFERROR(IF((BD2289+BE2289)*INDEX(H:H,ROW())*INDEX(K:K,ROW())/(BF2289*30*1000)&lt;0.5,"",(BD2289+BE2289)*INDEX(H:H,ROW())*INDEX(K:K,ROW())/(BF2289*30*1000)),"")</f>
        <v>3.392839020108823</v>
      </c>
      <c r="CG2289">
        <f t="shared" si="284"/>
        <v>0.38658839268359524</v>
      </c>
      <c r="CH2289" cm="1">
        <f t="array" ref="CH2289">IFERROR((BD2289+BE2289)*INDEX(K:K,ROW())*INDEX(H:H,ROW())/BC2289/100000,"")</f>
        <v>0.39348965502541627</v>
      </c>
      <c r="CI2289">
        <f t="shared" si="285"/>
        <v>121.51143828420453</v>
      </c>
      <c r="CJ2289">
        <v>1</v>
      </c>
      <c r="CK2289">
        <f t="shared" si="286"/>
        <v>15.542370236373106</v>
      </c>
      <c r="CL2289" cm="1">
        <f t="array" ref="CL2289">IF(INDEX(AS:AS,ROW()-2)=0,CL2288,INDEX(AS:AS,ROW()-2))</f>
        <v>41.54</v>
      </c>
      <c r="CM2289" t="str">
        <f t="shared" si="287"/>
        <v>CIV</v>
      </c>
    </row>
    <row r="2290" spans="1:91" x14ac:dyDescent="0.3">
      <c r="A2290" s="1">
        <v>2285</v>
      </c>
      <c r="B2290" t="s">
        <v>202</v>
      </c>
      <c r="C2290">
        <v>4</v>
      </c>
      <c r="D2290">
        <v>6</v>
      </c>
      <c r="E2290">
        <v>15</v>
      </c>
      <c r="F2290" t="s">
        <v>80</v>
      </c>
      <c r="G2290" t="s">
        <v>86</v>
      </c>
      <c r="H2290">
        <v>44.79</v>
      </c>
      <c r="I2290">
        <v>0.9</v>
      </c>
      <c r="J2290">
        <v>44.59</v>
      </c>
      <c r="K2290">
        <v>1550</v>
      </c>
      <c r="L2290">
        <v>45.89</v>
      </c>
      <c r="M2290">
        <v>0.89</v>
      </c>
      <c r="N2290">
        <v>45.57</v>
      </c>
      <c r="O2290">
        <v>1568</v>
      </c>
      <c r="P2290">
        <v>1.35</v>
      </c>
      <c r="Q2290">
        <v>50.28</v>
      </c>
      <c r="R2290">
        <v>30.11</v>
      </c>
      <c r="S2290">
        <v>1.6708776595744681</v>
      </c>
      <c r="T2290">
        <v>7.41</v>
      </c>
      <c r="U2290">
        <v>0</v>
      </c>
      <c r="V2290">
        <v>0</v>
      </c>
      <c r="W2290">
        <v>0</v>
      </c>
      <c r="X2290">
        <v>0</v>
      </c>
      <c r="Y2290">
        <v>2.2000000000000002</v>
      </c>
      <c r="Z2290">
        <v>7.72</v>
      </c>
      <c r="AA2290">
        <v>19.75</v>
      </c>
      <c r="AB2290">
        <v>65.900000000000006</v>
      </c>
      <c r="AC2290">
        <v>1704</v>
      </c>
      <c r="AD2290">
        <v>37.79</v>
      </c>
      <c r="AE2290">
        <v>32.9</v>
      </c>
      <c r="AF2290">
        <v>12.35</v>
      </c>
      <c r="AG2290">
        <v>1570</v>
      </c>
      <c r="AI2290">
        <v>44.74</v>
      </c>
      <c r="AJ2290">
        <v>41.32</v>
      </c>
      <c r="AK2290">
        <v>4.42</v>
      </c>
      <c r="AL2290">
        <v>47.305</v>
      </c>
      <c r="AM2290">
        <v>6.18</v>
      </c>
      <c r="AN2290">
        <v>47.98</v>
      </c>
      <c r="AO2290">
        <v>45.34</v>
      </c>
      <c r="AP2290">
        <v>2.75</v>
      </c>
      <c r="AQ2290">
        <v>3.83</v>
      </c>
      <c r="AR2290">
        <v>4.05</v>
      </c>
      <c r="AS2290">
        <v>42.5</v>
      </c>
      <c r="AT2290">
        <v>0</v>
      </c>
      <c r="AU2290">
        <v>0</v>
      </c>
      <c r="AV2290">
        <v>3.1</v>
      </c>
      <c r="AW2290">
        <v>65.400000000000006</v>
      </c>
      <c r="AX2290">
        <v>94.2</v>
      </c>
      <c r="AY2290">
        <v>99.8</v>
      </c>
      <c r="AZ2290">
        <v>100</v>
      </c>
      <c r="BA2290">
        <v>91.100000000000009</v>
      </c>
      <c r="BB2290">
        <v>96.7</v>
      </c>
      <c r="BC2290">
        <v>123.8642234847829</v>
      </c>
      <c r="BD2290">
        <v>1.3655931153089201E-2</v>
      </c>
      <c r="BE2290">
        <v>66.00455672226019</v>
      </c>
      <c r="BF2290">
        <v>45.962091988308771</v>
      </c>
      <c r="BG2290">
        <v>162.43739457419699</v>
      </c>
      <c r="BH2290">
        <v>6.0446167554029637</v>
      </c>
      <c r="BI2290">
        <v>95.549377712734881</v>
      </c>
      <c r="BJ2290">
        <v>3.534850933961545</v>
      </c>
      <c r="BK2290">
        <v>522.59822374735825</v>
      </c>
      <c r="BL2290">
        <v>5.6402346260708791</v>
      </c>
      <c r="BM2290">
        <v>189.57493877097511</v>
      </c>
      <c r="BN2290">
        <v>107.6659988599006</v>
      </c>
      <c r="BO2290">
        <v>106.0496268091466</v>
      </c>
      <c r="BP2290">
        <v>105.7169084699013</v>
      </c>
      <c r="BQ2290">
        <v>15.14862079649674</v>
      </c>
      <c r="BR2290">
        <v>45.433148554888291</v>
      </c>
      <c r="BS2290">
        <v>90.695681743134401</v>
      </c>
      <c r="BT2290">
        <v>1847.8291843109539</v>
      </c>
      <c r="BU2290">
        <v>120.0316255913505</v>
      </c>
      <c r="BV2290">
        <v>858.88321548196109</v>
      </c>
      <c r="BW2290">
        <v>4.5135335872500351</v>
      </c>
      <c r="BX2290">
        <v>13.47339625364271</v>
      </c>
      <c r="BY2290">
        <v>10.336281692258639</v>
      </c>
      <c r="BZ2290">
        <v>0.42885367946622233</v>
      </c>
      <c r="CA2290">
        <f t="shared" si="280"/>
        <v>66.018212653413286</v>
      </c>
      <c r="CB2290" cm="1">
        <f t="array" ref="CB2290">IF(ISBLANK(INDEX(AC:AC,ROW())), "", INDEX(AC:AC,ROW())*(BI2290+BJ2290)/1000)</f>
        <v>168.83952561397069</v>
      </c>
      <c r="CC2290">
        <f t="shared" si="281"/>
        <v>168.48201132959994</v>
      </c>
      <c r="CD2290">
        <f t="shared" si="282"/>
        <v>3.1018042794195027</v>
      </c>
      <c r="CE2290">
        <f t="shared" si="283"/>
        <v>4.2191216240221383</v>
      </c>
      <c r="CF2290" cm="1">
        <f t="array" ref="CF2290">IFERROR(IF((BD2290+BE2290)*INDEX(H:H,ROW())*INDEX(K:K,ROW())/(BF2290*30*1000)&lt;0.5,"",(BD2290+BE2290)*INDEX(H:H,ROW())*INDEX(K:K,ROW())/(BF2290*30*1000)),"")</f>
        <v>3.3239576399341768</v>
      </c>
      <c r="CG2290">
        <f t="shared" si="284"/>
        <v>0.37106834156963292</v>
      </c>
      <c r="CH2290" cm="1">
        <f t="array" ref="CH2290">IFERROR((BD2290+BE2290)*INDEX(K:K,ROW())*INDEX(H:H,ROW())/BC2290/100000,"")</f>
        <v>0.37002463466942581</v>
      </c>
      <c r="CI2290">
        <f t="shared" si="285"/>
        <v>119.0462702430361</v>
      </c>
      <c r="CJ2290">
        <v>1</v>
      </c>
      <c r="CK2290">
        <f t="shared" si="286"/>
        <v>14.918183251986118</v>
      </c>
      <c r="CL2290" cm="1">
        <f t="array" ref="CL2290">IF(INDEX(AS:AS,ROW()-2)=0,CL2289,INDEX(AS:AS,ROW()-2))</f>
        <v>41.42</v>
      </c>
      <c r="CM2290" t="str">
        <f t="shared" si="287"/>
        <v>SP</v>
      </c>
    </row>
    <row r="2291" spans="1:91" x14ac:dyDescent="0.3">
      <c r="A2291" s="1">
        <v>2286</v>
      </c>
      <c r="B2291" t="s">
        <v>202</v>
      </c>
      <c r="C2291">
        <v>4</v>
      </c>
      <c r="D2291">
        <v>6</v>
      </c>
      <c r="E2291">
        <v>15</v>
      </c>
      <c r="F2291" t="s">
        <v>80</v>
      </c>
      <c r="G2291" t="s">
        <v>87</v>
      </c>
      <c r="H2291">
        <v>45.87</v>
      </c>
      <c r="I2291">
        <v>0.88</v>
      </c>
      <c r="J2291">
        <v>45.57</v>
      </c>
      <c r="K2291">
        <v>1564</v>
      </c>
      <c r="L2291">
        <v>45.89</v>
      </c>
      <c r="M2291">
        <v>0.89</v>
      </c>
      <c r="N2291">
        <v>45.57</v>
      </c>
      <c r="O2291">
        <v>1568</v>
      </c>
      <c r="P2291">
        <v>1.35</v>
      </c>
      <c r="Q2291">
        <v>50.28</v>
      </c>
      <c r="R2291">
        <v>30.11</v>
      </c>
      <c r="S2291">
        <v>1.6708776595744681</v>
      </c>
      <c r="T2291">
        <v>7.41</v>
      </c>
      <c r="U2291">
        <v>0</v>
      </c>
      <c r="V2291">
        <v>0</v>
      </c>
      <c r="W2291">
        <v>0</v>
      </c>
      <c r="X2291">
        <v>0</v>
      </c>
      <c r="Y2291">
        <v>2.2000000000000002</v>
      </c>
      <c r="Z2291">
        <v>7.72</v>
      </c>
      <c r="AA2291">
        <v>19.75</v>
      </c>
      <c r="AB2291">
        <v>65.900000000000006</v>
      </c>
      <c r="AC2291">
        <v>1705</v>
      </c>
      <c r="AD2291">
        <v>37.79</v>
      </c>
      <c r="AE2291">
        <v>32.28</v>
      </c>
      <c r="AF2291">
        <v>12.4</v>
      </c>
      <c r="AG2291">
        <v>1570</v>
      </c>
      <c r="AI2291">
        <v>44.58</v>
      </c>
      <c r="AJ2291">
        <v>41.32</v>
      </c>
      <c r="AK2291">
        <v>4.51</v>
      </c>
      <c r="AL2291">
        <v>47.305</v>
      </c>
      <c r="AM2291">
        <v>6.31</v>
      </c>
      <c r="AN2291">
        <v>47.89</v>
      </c>
      <c r="AO2291">
        <v>45.09</v>
      </c>
      <c r="AP2291">
        <v>3.31</v>
      </c>
      <c r="AQ2291">
        <v>3.83</v>
      </c>
      <c r="AR2291">
        <v>4.12</v>
      </c>
      <c r="AS2291">
        <v>42.57</v>
      </c>
      <c r="AT2291">
        <v>0</v>
      </c>
      <c r="AU2291">
        <v>0</v>
      </c>
      <c r="AV2291">
        <v>4.5999999999999996</v>
      </c>
      <c r="AW2291">
        <v>69.099999999999994</v>
      </c>
      <c r="AX2291">
        <v>94.1</v>
      </c>
      <c r="AY2291">
        <v>99.2</v>
      </c>
      <c r="AZ2291">
        <v>100</v>
      </c>
      <c r="BA2291">
        <v>89.5</v>
      </c>
      <c r="BB2291">
        <v>94.600000000000009</v>
      </c>
      <c r="BC2291">
        <v>117.5140258958413</v>
      </c>
      <c r="BD2291">
        <v>2.3763892648432001E-2</v>
      </c>
      <c r="BE2291">
        <v>66.309361731352254</v>
      </c>
      <c r="BF2291">
        <v>45.995814368772933</v>
      </c>
      <c r="BG2291">
        <v>151.55621565427009</v>
      </c>
      <c r="BH2291">
        <v>6.0446167554029637</v>
      </c>
      <c r="BI2291">
        <v>89.165579556422983</v>
      </c>
      <c r="BJ2291">
        <v>3.534850933961545</v>
      </c>
      <c r="BK2291">
        <v>542.3460251875149</v>
      </c>
      <c r="BL2291">
        <v>5.6041367565722124</v>
      </c>
      <c r="BM2291">
        <v>189.39140573007941</v>
      </c>
      <c r="BN2291">
        <v>107.6719941910217</v>
      </c>
      <c r="BO2291">
        <v>106.6212177259127</v>
      </c>
      <c r="BP2291">
        <v>106.330770458011</v>
      </c>
      <c r="BQ2291">
        <v>14.303969096859319</v>
      </c>
      <c r="BR2291">
        <v>49.404134696912557</v>
      </c>
      <c r="BS2291">
        <v>94.031514040392764</v>
      </c>
      <c r="BT2291">
        <v>1847.8291843109539</v>
      </c>
      <c r="BU2291">
        <v>119.9718455158358</v>
      </c>
      <c r="BV2291">
        <v>846.96498480840705</v>
      </c>
      <c r="BW2291">
        <v>4.41682844636372</v>
      </c>
      <c r="BX2291">
        <v>13.2889820277948</v>
      </c>
      <c r="BY2291">
        <v>10.336281692258639</v>
      </c>
      <c r="BZ2291">
        <v>0.42885367946622233</v>
      </c>
      <c r="CA2291">
        <f t="shared" si="280"/>
        <v>66.333125624000687</v>
      </c>
      <c r="CB2291" cm="1">
        <f t="array" ref="CB2291">IF(ISBLANK(INDEX(AC:AC,ROW())), "", INDEX(AC:AC,ROW())*(BI2291+BJ2291)/1000)</f>
        <v>158.05423398610563</v>
      </c>
      <c r="CC2291">
        <f t="shared" si="281"/>
        <v>157.60083240967305</v>
      </c>
      <c r="CD2291">
        <f t="shared" si="282"/>
        <v>3.4412637096847427</v>
      </c>
      <c r="CE2291">
        <f t="shared" si="283"/>
        <v>4.6151599441263631</v>
      </c>
      <c r="CF2291" cm="1">
        <f t="array" ref="CF2291">IFERROR(IF((BD2291+BE2291)*INDEX(H:H,ROW())*INDEX(K:K,ROW())/(BF2291*30*1000)&lt;0.5,"",(BD2291+BE2291)*INDEX(H:H,ROW())*INDEX(K:K,ROW())/(BF2291*30*1000)),"")</f>
        <v>3.4487076734399733</v>
      </c>
      <c r="CG2291">
        <f t="shared" si="284"/>
        <v>0.39140701731673611</v>
      </c>
      <c r="CH2291" cm="1">
        <f t="array" ref="CH2291">IFERROR((BD2291+BE2291)*INDEX(K:K,ROW())*INDEX(H:H,ROW())/BC2291/100000,"")</f>
        <v>0.40495451521754411</v>
      </c>
      <c r="CI2291">
        <f t="shared" si="285"/>
        <v>123.60476724133073</v>
      </c>
      <c r="CJ2291">
        <v>1</v>
      </c>
      <c r="CK2291">
        <f t="shared" si="286"/>
        <v>15.724328821384944</v>
      </c>
      <c r="CL2291" cm="1">
        <f t="array" ref="CL2291">IF(INDEX(AS:AS,ROW()-2)=0,CL2290,INDEX(AS:AS,ROW()-2))</f>
        <v>41.51</v>
      </c>
      <c r="CM2291" t="str">
        <f t="shared" si="287"/>
        <v>CIV</v>
      </c>
    </row>
    <row r="2292" spans="1:91" x14ac:dyDescent="0.3">
      <c r="A2292" s="1">
        <v>2287</v>
      </c>
      <c r="B2292" t="s">
        <v>202</v>
      </c>
      <c r="C2292">
        <v>4</v>
      </c>
      <c r="D2292">
        <v>6</v>
      </c>
      <c r="E2292">
        <v>15</v>
      </c>
      <c r="F2292" t="s">
        <v>80</v>
      </c>
      <c r="G2292" t="s">
        <v>88</v>
      </c>
      <c r="H2292">
        <v>45.87</v>
      </c>
      <c r="I2292">
        <v>0.88</v>
      </c>
      <c r="J2292">
        <v>45.57</v>
      </c>
      <c r="K2292">
        <v>1564</v>
      </c>
      <c r="L2292">
        <v>45.89</v>
      </c>
      <c r="M2292">
        <v>0.89</v>
      </c>
      <c r="N2292">
        <v>45.57</v>
      </c>
      <c r="O2292">
        <v>1568</v>
      </c>
      <c r="P2292">
        <v>1.35</v>
      </c>
      <c r="Q2292">
        <v>50.28</v>
      </c>
      <c r="R2292">
        <v>30.11</v>
      </c>
      <c r="S2292">
        <v>1.6708776595744681</v>
      </c>
      <c r="T2292">
        <v>7.41</v>
      </c>
      <c r="U2292">
        <v>0</v>
      </c>
      <c r="V2292">
        <v>0</v>
      </c>
      <c r="W2292">
        <v>0</v>
      </c>
      <c r="X2292">
        <v>0</v>
      </c>
      <c r="Y2292">
        <v>2.2000000000000002</v>
      </c>
      <c r="Z2292">
        <v>7.72</v>
      </c>
      <c r="AA2292">
        <v>19.75</v>
      </c>
      <c r="AB2292">
        <v>65.900000000000006</v>
      </c>
      <c r="AC2292">
        <v>1702</v>
      </c>
      <c r="AD2292">
        <v>37.79</v>
      </c>
      <c r="AE2292">
        <v>32.28</v>
      </c>
      <c r="AF2292">
        <v>12.31</v>
      </c>
      <c r="AG2292">
        <v>1570</v>
      </c>
      <c r="AI2292">
        <v>44.58</v>
      </c>
      <c r="AJ2292">
        <v>41.32</v>
      </c>
      <c r="AK2292">
        <v>4.51</v>
      </c>
      <c r="AL2292">
        <v>47.305</v>
      </c>
      <c r="AM2292">
        <v>6.25</v>
      </c>
      <c r="AN2292">
        <v>47.89</v>
      </c>
      <c r="AO2292">
        <v>45.09</v>
      </c>
      <c r="AP2292">
        <v>2.79</v>
      </c>
      <c r="AQ2292">
        <v>3.91</v>
      </c>
      <c r="AR2292">
        <v>4.12</v>
      </c>
      <c r="AS2292">
        <v>42.69</v>
      </c>
      <c r="AT2292">
        <v>0</v>
      </c>
      <c r="AU2292">
        <v>0</v>
      </c>
      <c r="AV2292">
        <v>3.2</v>
      </c>
      <c r="AW2292">
        <v>55.4</v>
      </c>
      <c r="AX2292">
        <v>88.7</v>
      </c>
      <c r="AY2292">
        <v>96.2</v>
      </c>
      <c r="AZ2292">
        <v>100</v>
      </c>
      <c r="BA2292">
        <v>85.5</v>
      </c>
      <c r="BB2292">
        <v>93</v>
      </c>
      <c r="BC2292">
        <v>132.9557483301092</v>
      </c>
      <c r="BD2292">
        <v>2.5990519834131299E-2</v>
      </c>
      <c r="BE2292">
        <v>64.063977832595029</v>
      </c>
      <c r="BF2292">
        <v>45.013343417022988</v>
      </c>
      <c r="BG2292">
        <v>158.8728988067848</v>
      </c>
      <c r="BH2292">
        <v>6.0446167554029637</v>
      </c>
      <c r="BI2292">
        <v>93.45292768035344</v>
      </c>
      <c r="BJ2292">
        <v>3.534850933961545</v>
      </c>
      <c r="BK2292">
        <v>493.69475450091181</v>
      </c>
      <c r="BL2292">
        <v>4.9183753976538931</v>
      </c>
      <c r="BM2292">
        <v>188.32830717499181</v>
      </c>
      <c r="BN2292">
        <v>106.8818404652415</v>
      </c>
      <c r="BO2292">
        <v>106.5956530350378</v>
      </c>
      <c r="BP2292">
        <v>106.74198667948031</v>
      </c>
      <c r="BQ2292">
        <v>18.259705253429281</v>
      </c>
      <c r="BR2292">
        <v>46.118622436626168</v>
      </c>
      <c r="BS2292">
        <v>95.081501000259394</v>
      </c>
      <c r="BT2292">
        <v>1847.8291843109539</v>
      </c>
      <c r="BU2292">
        <v>117.7349841899142</v>
      </c>
      <c r="BV2292">
        <v>846.17745276730273</v>
      </c>
      <c r="BW2292">
        <v>4.4845029145238948</v>
      </c>
      <c r="BX2292">
        <v>11.92853528817176</v>
      </c>
      <c r="BY2292">
        <v>10.336281692258639</v>
      </c>
      <c r="BZ2292">
        <v>0.42885367946622233</v>
      </c>
      <c r="CA2292">
        <f t="shared" si="280"/>
        <v>64.089968352429153</v>
      </c>
      <c r="CB2292" cm="1">
        <f t="array" ref="CB2292">IF(ISBLANK(INDEX(AC:AC,ROW())), "", INDEX(AC:AC,ROW())*(BI2292+BJ2292)/1000)</f>
        <v>165.07319920156411</v>
      </c>
      <c r="CC2292">
        <f t="shared" si="281"/>
        <v>164.91751556218776</v>
      </c>
      <c r="CD2292">
        <f t="shared" si="282"/>
        <v>2.9935859318396498</v>
      </c>
      <c r="CE2292">
        <f t="shared" si="283"/>
        <v>3.7132260974165758</v>
      </c>
      <c r="CF2292" cm="1">
        <f t="array" ref="CF2292">IFERROR(IF((BD2292+BE2292)*INDEX(H:H,ROW())*INDEX(K:K,ROW())/(BF2292*30*1000)&lt;0.5,"",(BD2292+BE2292)*INDEX(H:H,ROW())*INDEX(K:K,ROW())/(BF2292*30*1000)),"")</f>
        <v>3.4048110787840633</v>
      </c>
      <c r="CG2292">
        <f t="shared" si="284"/>
        <v>0.3385588361720292</v>
      </c>
      <c r="CH2292" cm="1">
        <f t="array" ref="CH2292">IFERROR((BD2292+BE2292)*INDEX(K:K,ROW())*INDEX(H:H,ROW())/BC2292/100000,"")</f>
        <v>0.34581866286562918</v>
      </c>
      <c r="CI2292">
        <f t="shared" si="285"/>
        <v>119.42488079952588</v>
      </c>
      <c r="CJ2292">
        <v>1</v>
      </c>
      <c r="CK2292">
        <f t="shared" si="286"/>
        <v>13.898076672270468</v>
      </c>
      <c r="CL2292" cm="1">
        <f t="array" ref="CL2292">IF(INDEX(AS:AS,ROW()-2)=0,CL2291,INDEX(AS:AS,ROW()-2))</f>
        <v>42.5</v>
      </c>
      <c r="CM2292" t="str">
        <f t="shared" si="287"/>
        <v>CIV</v>
      </c>
    </row>
    <row r="2293" spans="1:91" x14ac:dyDescent="0.3">
      <c r="A2293" s="1">
        <v>2288</v>
      </c>
      <c r="B2293" t="s">
        <v>202</v>
      </c>
      <c r="C2293">
        <v>4</v>
      </c>
      <c r="D2293">
        <v>6</v>
      </c>
      <c r="E2293">
        <v>15</v>
      </c>
      <c r="F2293" t="s">
        <v>89</v>
      </c>
      <c r="G2293" t="s">
        <v>90</v>
      </c>
      <c r="H2293">
        <v>44.73</v>
      </c>
      <c r="I2293">
        <v>0.91</v>
      </c>
      <c r="J2293">
        <v>44.59</v>
      </c>
      <c r="K2293">
        <v>1550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Q2293">
        <v>50.28</v>
      </c>
      <c r="R2293">
        <v>30.11</v>
      </c>
      <c r="S2293">
        <v>1.6708776595744681</v>
      </c>
      <c r="T2293">
        <v>7.41</v>
      </c>
      <c r="U2293">
        <v>0</v>
      </c>
      <c r="V2293">
        <v>0</v>
      </c>
      <c r="W2293">
        <v>0</v>
      </c>
      <c r="X2293">
        <v>0</v>
      </c>
      <c r="Y2293">
        <v>2.5</v>
      </c>
      <c r="Z2293">
        <v>7.72</v>
      </c>
      <c r="AA2293">
        <v>20</v>
      </c>
      <c r="AB2293">
        <v>65.900000000000006</v>
      </c>
      <c r="AC2293">
        <v>1704</v>
      </c>
      <c r="AD2293">
        <v>37.79</v>
      </c>
      <c r="AE2293">
        <v>32.28</v>
      </c>
      <c r="AF2293">
        <v>12.5</v>
      </c>
      <c r="AG2293">
        <v>1570</v>
      </c>
      <c r="AI2293">
        <v>44.58</v>
      </c>
      <c r="AJ2293">
        <v>41.32</v>
      </c>
      <c r="AK2293">
        <v>4.51</v>
      </c>
      <c r="AL2293">
        <v>47.305</v>
      </c>
      <c r="AM2293">
        <v>6.31</v>
      </c>
      <c r="AN2293">
        <v>47.89</v>
      </c>
      <c r="AO2293">
        <v>45.09</v>
      </c>
      <c r="AP2293">
        <v>3.31</v>
      </c>
      <c r="AQ2293">
        <v>3.83</v>
      </c>
      <c r="AR2293">
        <v>4.12</v>
      </c>
      <c r="AS2293">
        <v>42.06</v>
      </c>
      <c r="AT2293">
        <v>0</v>
      </c>
      <c r="AU2293">
        <v>0</v>
      </c>
      <c r="AV2293">
        <v>5.6</v>
      </c>
      <c r="AW2293">
        <v>68.400000000000006</v>
      </c>
      <c r="AX2293">
        <v>92.8</v>
      </c>
      <c r="AY2293">
        <v>99.1</v>
      </c>
      <c r="AZ2293">
        <v>100</v>
      </c>
      <c r="BA2293">
        <v>86.199999999999989</v>
      </c>
      <c r="BB2293">
        <v>92.6</v>
      </c>
      <c r="BC2293">
        <v>105.5802933596686</v>
      </c>
      <c r="BD2293">
        <v>2.6164176307567299E-2</v>
      </c>
      <c r="BE2293">
        <v>60.383960975788582</v>
      </c>
      <c r="BF2293">
        <v>42.007564191373319</v>
      </c>
      <c r="BG2293">
        <v>153.27017104655411</v>
      </c>
      <c r="BH2293">
        <v>6.0446167554029637</v>
      </c>
      <c r="BI2293">
        <v>90.160792483837966</v>
      </c>
      <c r="BJ2293">
        <v>3.534850933961545</v>
      </c>
      <c r="BK2293">
        <v>541.46251965040108</v>
      </c>
      <c r="BL2293">
        <v>4.0959372947389241</v>
      </c>
      <c r="BM2293">
        <v>185.43513430687111</v>
      </c>
      <c r="BN2293">
        <v>106.52364084812039</v>
      </c>
      <c r="BO2293">
        <v>104.91242791047139</v>
      </c>
      <c r="BP2293">
        <v>105.1387480205774</v>
      </c>
      <c r="BQ2293">
        <v>12.880265978179811</v>
      </c>
      <c r="BR2293">
        <v>35.26650308950623</v>
      </c>
      <c r="BS2293">
        <v>95.705132739165407</v>
      </c>
      <c r="BT2293">
        <v>1847.8291843109539</v>
      </c>
      <c r="BU2293">
        <v>112.0510753661945</v>
      </c>
      <c r="BV2293">
        <v>846.37220328398246</v>
      </c>
      <c r="BW2293">
        <v>7.675401286835819</v>
      </c>
      <c r="BX2293">
        <v>10.39284346617392</v>
      </c>
      <c r="BY2293">
        <v>10.336281692258639</v>
      </c>
      <c r="BZ2293">
        <v>0.42885367946622233</v>
      </c>
      <c r="CA2293">
        <f t="shared" si="280"/>
        <v>60.41012515209615</v>
      </c>
      <c r="CB2293" cm="1">
        <f t="array" ref="CB2293">IF(ISBLANK(INDEX(AC:AC,ROW())), "", INDEX(AC:AC,ROW())*(BI2293+BJ2293)/1000)</f>
        <v>159.6573763839304</v>
      </c>
      <c r="CC2293">
        <f t="shared" si="281"/>
        <v>159.31478780195707</v>
      </c>
      <c r="CD2293">
        <f t="shared" si="282"/>
        <v>3.3986959222108672</v>
      </c>
      <c r="CE2293">
        <f t="shared" si="283"/>
        <v>5.1284430306123623</v>
      </c>
      <c r="CF2293" cm="1">
        <f t="array" ref="CF2293">IFERROR(IF((BD2293+BE2293)*INDEX(H:H,ROW())*INDEX(K:K,ROW())/(BF2293*30*1000)&lt;0.5,"",(BD2293+BE2293)*INDEX(H:H,ROW())*INDEX(K:K,ROW())/(BF2293*30*1000)),"")</f>
        <v>3.3234685804853763</v>
      </c>
      <c r="CG2293">
        <f t="shared" si="284"/>
        <v>0.39787315278875801</v>
      </c>
      <c r="CH2293" cm="1">
        <f t="array" ref="CH2293">IFERROR((BD2293+BE2293)*INDEX(K:K,ROW())*INDEX(H:H,ROW())/BC2293/100000,"")</f>
        <v>0.39669567669362843</v>
      </c>
      <c r="CI2293">
        <f t="shared" si="285"/>
        <v>108.78765173980659</v>
      </c>
      <c r="CJ2293">
        <v>1</v>
      </c>
      <c r="CK2293">
        <f t="shared" si="286"/>
        <v>17.501648513289886</v>
      </c>
      <c r="CL2293" cm="1">
        <f t="array" ref="CL2293">IF(INDEX(AS:AS,ROW()-2)=0,CL2292,INDEX(AS:AS,ROW()-2))</f>
        <v>42.57</v>
      </c>
      <c r="CM2293" t="str">
        <f t="shared" si="287"/>
        <v>CIV</v>
      </c>
    </row>
    <row r="2294" spans="1:91" x14ac:dyDescent="0.3">
      <c r="A2294" s="1">
        <v>2289</v>
      </c>
      <c r="B2294" t="s">
        <v>202</v>
      </c>
      <c r="C2294">
        <v>4</v>
      </c>
      <c r="D2294">
        <v>6</v>
      </c>
      <c r="E2294">
        <v>15</v>
      </c>
      <c r="F2294" t="s">
        <v>89</v>
      </c>
      <c r="G2294" t="s">
        <v>91</v>
      </c>
      <c r="H2294">
        <v>45.87</v>
      </c>
      <c r="I2294">
        <v>0.88</v>
      </c>
      <c r="J2294">
        <v>45.57</v>
      </c>
      <c r="K2294">
        <v>1564</v>
      </c>
      <c r="L2294">
        <v>45.89</v>
      </c>
      <c r="M2294">
        <v>0.89</v>
      </c>
      <c r="N2294">
        <v>45.57</v>
      </c>
      <c r="O2294">
        <v>1568</v>
      </c>
      <c r="P2294">
        <v>1.35</v>
      </c>
      <c r="Q2294">
        <v>50.28</v>
      </c>
      <c r="R2294">
        <v>30.11</v>
      </c>
      <c r="S2294">
        <v>1.6708776595744681</v>
      </c>
      <c r="T2294">
        <v>7.41</v>
      </c>
      <c r="U2294">
        <v>0</v>
      </c>
      <c r="V2294">
        <v>0</v>
      </c>
      <c r="W2294">
        <v>0</v>
      </c>
      <c r="X2294">
        <v>0</v>
      </c>
      <c r="Y2294">
        <v>2.2000000000000002</v>
      </c>
      <c r="Z2294">
        <v>7.72</v>
      </c>
      <c r="AA2294">
        <v>19.75</v>
      </c>
      <c r="AB2294">
        <v>65.900000000000006</v>
      </c>
      <c r="AC2294">
        <v>1720</v>
      </c>
      <c r="AD2294">
        <v>38.04</v>
      </c>
      <c r="AE2294">
        <v>33.32</v>
      </c>
      <c r="AF2294">
        <v>12.8</v>
      </c>
      <c r="AG2294">
        <v>1570</v>
      </c>
      <c r="AI2294">
        <v>45.65</v>
      </c>
      <c r="AJ2294">
        <v>42.67</v>
      </c>
      <c r="AK2294">
        <v>5.27</v>
      </c>
      <c r="AL2294">
        <v>47.47</v>
      </c>
      <c r="AM2294">
        <v>6.56</v>
      </c>
      <c r="AN2294">
        <v>48.07</v>
      </c>
      <c r="AO2294">
        <v>45.96</v>
      </c>
      <c r="AP2294">
        <v>3.11</v>
      </c>
      <c r="AQ2294">
        <v>3.83</v>
      </c>
      <c r="AR2294">
        <v>4.3499999999999996</v>
      </c>
      <c r="AS2294">
        <v>43.29</v>
      </c>
      <c r="AT2294">
        <v>0</v>
      </c>
      <c r="AU2294">
        <v>0</v>
      </c>
      <c r="AV2294">
        <v>5.4</v>
      </c>
      <c r="AW2294">
        <v>50.5</v>
      </c>
      <c r="AX2294">
        <v>78.599999999999994</v>
      </c>
      <c r="AY2294">
        <v>93.8</v>
      </c>
      <c r="AZ2294">
        <v>100</v>
      </c>
      <c r="BA2294">
        <v>73.199999999999989</v>
      </c>
      <c r="BB2294">
        <v>88.399999999999991</v>
      </c>
      <c r="BC2294">
        <v>120.8253885463745</v>
      </c>
      <c r="BD2294">
        <v>2.8461980733518102E-2</v>
      </c>
      <c r="BE2294">
        <v>60.050622211063853</v>
      </c>
      <c r="BF2294">
        <v>42.028650897134099</v>
      </c>
      <c r="BG2294">
        <v>152.42305891849989</v>
      </c>
      <c r="BH2294">
        <v>6.0446167554029637</v>
      </c>
      <c r="BI2294">
        <v>89.662157008131601</v>
      </c>
      <c r="BJ2294">
        <v>3.534850933961545</v>
      </c>
      <c r="BK2294">
        <v>551.03930146935761</v>
      </c>
      <c r="BL2294">
        <v>5.0929247961621966</v>
      </c>
      <c r="BM2294">
        <v>187.43010246781091</v>
      </c>
      <c r="BN2294">
        <v>107.1455190764437</v>
      </c>
      <c r="BO2294">
        <v>105.3318754824876</v>
      </c>
      <c r="BP2294">
        <v>105.1301225753386</v>
      </c>
      <c r="BQ2294">
        <v>17.798073411922829</v>
      </c>
      <c r="BR2294">
        <v>32.242787359182373</v>
      </c>
      <c r="BS2294">
        <v>94.183749313235623</v>
      </c>
      <c r="BT2294">
        <v>1847.8291843109539</v>
      </c>
      <c r="BU2294">
        <v>117.7337451968577</v>
      </c>
      <c r="BV2294">
        <v>847.87572138961275</v>
      </c>
      <c r="BW2294">
        <v>9.3105921196671293</v>
      </c>
      <c r="BX2294">
        <v>12.707982553716651</v>
      </c>
      <c r="BY2294">
        <v>10.336281692258639</v>
      </c>
      <c r="BZ2294">
        <v>0.42885367946622233</v>
      </c>
      <c r="CA2294">
        <f t="shared" si="280"/>
        <v>60.079084191797371</v>
      </c>
      <c r="CB2294" cm="1">
        <f t="array" ref="CB2294">IF(ISBLANK(INDEX(AC:AC,ROW())), "", INDEX(AC:AC,ROW())*(BI2294+BJ2294)/1000)</f>
        <v>160.29885366040023</v>
      </c>
      <c r="CC2294">
        <f t="shared" si="281"/>
        <v>158.46767567390285</v>
      </c>
      <c r="CD2294">
        <f t="shared" si="282"/>
        <v>3.4772978093229217</v>
      </c>
      <c r="CE2294">
        <f t="shared" si="283"/>
        <v>4.5606251144630994</v>
      </c>
      <c r="CF2294" cm="1">
        <f t="array" ref="CF2294">IFERROR(IF((BD2294+BE2294)*INDEX(H:H,ROW())*INDEX(K:K,ROW())/(BF2294*30*1000)&lt;0.5,"",(BD2294+BE2294)*INDEX(H:H,ROW())*INDEX(K:K,ROW())/(BF2294*30*1000)),"")</f>
        <v>3.4183937716248831</v>
      </c>
      <c r="CG2294">
        <f t="shared" si="284"/>
        <v>0.34784618864273636</v>
      </c>
      <c r="CH2294" cm="1">
        <f t="array" ref="CH2294">IFERROR((BD2294+BE2294)*INDEX(K:K,ROW())*INDEX(H:H,ROW())/BC2294/100000,"")</f>
        <v>0.35672257342193525</v>
      </c>
      <c r="CI2294">
        <f t="shared" si="285"/>
        <v>111.95102217394268</v>
      </c>
      <c r="CJ2294">
        <v>1</v>
      </c>
      <c r="CK2294">
        <f t="shared" si="286"/>
        <v>15.29338499583414</v>
      </c>
      <c r="CL2294" cm="1">
        <f t="array" ref="CL2294">IF(INDEX(AS:AS,ROW()-2)=0,CL2293,INDEX(AS:AS,ROW()-2))</f>
        <v>42.69</v>
      </c>
      <c r="CM2294" t="str">
        <f t="shared" si="287"/>
        <v>CIV</v>
      </c>
    </row>
    <row r="2295" spans="1:91" x14ac:dyDescent="0.3">
      <c r="A2295" s="1">
        <v>2290</v>
      </c>
      <c r="B2295" t="s">
        <v>202</v>
      </c>
      <c r="C2295">
        <v>4</v>
      </c>
      <c r="D2295">
        <v>6</v>
      </c>
      <c r="E2295">
        <v>15</v>
      </c>
      <c r="F2295" t="s">
        <v>89</v>
      </c>
      <c r="G2295" t="s">
        <v>92</v>
      </c>
      <c r="H2295">
        <v>45.87</v>
      </c>
      <c r="I2295">
        <v>0.88</v>
      </c>
      <c r="J2295">
        <v>45.57</v>
      </c>
      <c r="K2295">
        <v>1564</v>
      </c>
      <c r="L2295">
        <v>45.89</v>
      </c>
      <c r="M2295">
        <v>0.89</v>
      </c>
      <c r="N2295">
        <v>45.57</v>
      </c>
      <c r="O2295">
        <v>1568</v>
      </c>
      <c r="P2295">
        <v>1.35</v>
      </c>
      <c r="Q2295">
        <v>50.28</v>
      </c>
      <c r="R2295">
        <v>30.11</v>
      </c>
      <c r="S2295">
        <v>1.6708776595744681</v>
      </c>
      <c r="T2295">
        <v>7.41</v>
      </c>
      <c r="U2295">
        <v>0</v>
      </c>
      <c r="V2295">
        <v>0</v>
      </c>
      <c r="W2295">
        <v>0</v>
      </c>
      <c r="X2295">
        <v>0</v>
      </c>
      <c r="Y2295">
        <v>2.2000000000000002</v>
      </c>
      <c r="Z2295">
        <v>7.72</v>
      </c>
      <c r="AA2295">
        <v>19.75</v>
      </c>
      <c r="AB2295">
        <v>65.900000000000006</v>
      </c>
      <c r="AC2295">
        <v>1700</v>
      </c>
      <c r="AD2295">
        <v>37.79</v>
      </c>
      <c r="AE2295">
        <v>32.28</v>
      </c>
      <c r="AF2295">
        <v>13.28</v>
      </c>
      <c r="AG2295">
        <v>1570</v>
      </c>
      <c r="AI2295">
        <v>44.58</v>
      </c>
      <c r="AJ2295">
        <v>41.32</v>
      </c>
      <c r="AK2295">
        <v>4.51</v>
      </c>
      <c r="AL2295">
        <v>47.305</v>
      </c>
      <c r="AM2295">
        <v>6.31</v>
      </c>
      <c r="AN2295">
        <v>47.89</v>
      </c>
      <c r="AO2295">
        <v>45.09</v>
      </c>
      <c r="AP2295">
        <v>3.31</v>
      </c>
      <c r="AQ2295">
        <v>3.83</v>
      </c>
      <c r="AR2295">
        <v>4.12</v>
      </c>
      <c r="AS2295">
        <v>43.36</v>
      </c>
      <c r="AT2295">
        <v>0</v>
      </c>
      <c r="AU2295">
        <v>0</v>
      </c>
      <c r="AV2295">
        <v>7.4</v>
      </c>
      <c r="AW2295">
        <v>53.2</v>
      </c>
      <c r="AX2295">
        <v>81.3</v>
      </c>
      <c r="AY2295">
        <v>95.3</v>
      </c>
      <c r="AZ2295">
        <v>99.2</v>
      </c>
      <c r="BA2295">
        <v>73.899999999999991</v>
      </c>
      <c r="BB2295">
        <v>87.899999999999991</v>
      </c>
      <c r="BC2295">
        <v>69.388216300961616</v>
      </c>
      <c r="BD2295">
        <v>2.2844686253808699E-2</v>
      </c>
      <c r="BE2295">
        <v>21.485624283397051</v>
      </c>
      <c r="BF2295">
        <v>15.70997796863654</v>
      </c>
      <c r="BG2295">
        <v>172.80272030957781</v>
      </c>
      <c r="BH2295">
        <v>6.0446167554029637</v>
      </c>
      <c r="BI2295">
        <v>101.64601947321439</v>
      </c>
      <c r="BJ2295">
        <v>3.534850933961545</v>
      </c>
      <c r="BK2295">
        <v>245.3761210756478</v>
      </c>
      <c r="BL2295">
        <v>4.6140610618163507</v>
      </c>
      <c r="BM2295">
        <v>187.1861680214279</v>
      </c>
      <c r="BN2295">
        <v>109.0085627426912</v>
      </c>
      <c r="BO2295">
        <v>108.49215885815779</v>
      </c>
      <c r="BP2295">
        <v>106.1870447017635</v>
      </c>
      <c r="BQ2295">
        <v>0.16289931123637441</v>
      </c>
      <c r="BR2295">
        <v>32.357713846787291</v>
      </c>
      <c r="BS2295">
        <v>112.8579918573808</v>
      </c>
      <c r="BT2295">
        <v>1847.8291843109539</v>
      </c>
      <c r="BU2295">
        <v>116.4176345462662</v>
      </c>
      <c r="BV2295">
        <v>761.04672974078358</v>
      </c>
      <c r="BW2295">
        <v>80.498837088070047</v>
      </c>
      <c r="BX2295">
        <v>11.684577771615521</v>
      </c>
      <c r="BY2295">
        <v>10.336281692258639</v>
      </c>
      <c r="BZ2295">
        <v>0.42885367946622233</v>
      </c>
      <c r="CA2295">
        <f t="shared" si="280"/>
        <v>21.50846896965086</v>
      </c>
      <c r="CB2295" cm="1">
        <f t="array" ref="CB2295">IF(ISBLANK(INDEX(AC:AC,ROW())), "", INDEX(AC:AC,ROW())*(BI2295+BJ2295)/1000)</f>
        <v>178.80747969219908</v>
      </c>
      <c r="CC2295">
        <f t="shared" si="281"/>
        <v>178.84733706498076</v>
      </c>
      <c r="CD2295">
        <f t="shared" si="282"/>
        <v>1.3719864388391485</v>
      </c>
      <c r="CE2295">
        <f t="shared" si="283"/>
        <v>3.5362794168301348</v>
      </c>
      <c r="CF2295" cm="1">
        <f t="array" ref="CF2295">IFERROR(IF((BD2295+BE2295)*INDEX(H:H,ROW())*INDEX(K:K,ROW())/(BF2295*30*1000)&lt;0.5,"",(BD2295+BE2295)*INDEX(H:H,ROW())*INDEX(K:K,ROW())/(BF2295*30*1000)),"")</f>
        <v>3.2739960822397229</v>
      </c>
      <c r="CG2295">
        <f t="shared" si="284"/>
        <v>0.22640700116136037</v>
      </c>
      <c r="CH2295" cm="1">
        <f t="array" ref="CH2295">IFERROR((BD2295+BE2295)*INDEX(K:K,ROW())*INDEX(H:H,ROW())/BC2295/100000,"")</f>
        <v>0.22237669043818151</v>
      </c>
      <c r="CI2295">
        <f t="shared" si="285"/>
        <v>40.07875817251044</v>
      </c>
      <c r="CJ2295">
        <v>1</v>
      </c>
      <c r="CK2295">
        <f t="shared" si="286"/>
        <v>26.630302417578442</v>
      </c>
      <c r="CL2295" cm="1">
        <f t="array" ref="CL2295">IF(INDEX(AS:AS,ROW()-2)=0,CL2294,INDEX(AS:AS,ROW()-2))</f>
        <v>42.06</v>
      </c>
      <c r="CM2295" t="str">
        <f t="shared" si="287"/>
        <v>CIV</v>
      </c>
    </row>
    <row r="2296" spans="1:91" x14ac:dyDescent="0.3">
      <c r="A2296" s="1">
        <v>2291</v>
      </c>
      <c r="B2296" t="s">
        <v>202</v>
      </c>
      <c r="C2296">
        <v>4</v>
      </c>
      <c r="D2296">
        <v>6</v>
      </c>
      <c r="E2296">
        <v>15</v>
      </c>
      <c r="F2296" t="s">
        <v>89</v>
      </c>
      <c r="G2296" t="s">
        <v>93</v>
      </c>
      <c r="H2296">
        <v>45.87</v>
      </c>
      <c r="I2296">
        <v>0.88</v>
      </c>
      <c r="J2296">
        <v>45.57</v>
      </c>
      <c r="K2296">
        <v>1550</v>
      </c>
      <c r="L2296">
        <v>45.89</v>
      </c>
      <c r="M2296">
        <v>0.89</v>
      </c>
      <c r="N2296">
        <v>45.57</v>
      </c>
      <c r="O2296">
        <v>1568</v>
      </c>
      <c r="P2296">
        <v>1.35</v>
      </c>
      <c r="Q2296">
        <v>50.28</v>
      </c>
      <c r="R2296">
        <v>30.11</v>
      </c>
      <c r="S2296">
        <v>1.6708776595744681</v>
      </c>
      <c r="T2296">
        <v>7.41</v>
      </c>
      <c r="U2296">
        <v>0</v>
      </c>
      <c r="V2296">
        <v>0</v>
      </c>
      <c r="W2296">
        <v>0</v>
      </c>
      <c r="X2296">
        <v>0</v>
      </c>
      <c r="Y2296">
        <v>2.2000000000000002</v>
      </c>
      <c r="Z2296">
        <v>7.72</v>
      </c>
      <c r="AA2296">
        <v>19.75</v>
      </c>
      <c r="AB2296">
        <v>65.900000000000006</v>
      </c>
      <c r="AC2296">
        <v>1696</v>
      </c>
      <c r="AD2296">
        <v>37.79</v>
      </c>
      <c r="AE2296">
        <v>33.49</v>
      </c>
      <c r="AF2296">
        <v>13.4</v>
      </c>
      <c r="AG2296">
        <v>1570</v>
      </c>
      <c r="AI2296">
        <v>44.58</v>
      </c>
      <c r="AJ2296">
        <v>41.32</v>
      </c>
      <c r="AK2296">
        <v>4.51</v>
      </c>
      <c r="AL2296">
        <v>47.305</v>
      </c>
      <c r="AM2296">
        <v>6.31</v>
      </c>
      <c r="AN2296">
        <v>47.89</v>
      </c>
      <c r="AO2296">
        <v>45.09</v>
      </c>
      <c r="AP2296">
        <v>3.31</v>
      </c>
      <c r="AQ2296">
        <v>3.83</v>
      </c>
      <c r="AR2296">
        <v>4.12</v>
      </c>
      <c r="AS2296">
        <v>42.06</v>
      </c>
      <c r="AT2296">
        <v>0</v>
      </c>
      <c r="AU2296">
        <v>0</v>
      </c>
      <c r="AV2296">
        <v>5.6</v>
      </c>
      <c r="AW2296">
        <v>68.400000000000006</v>
      </c>
      <c r="AX2296">
        <v>92.8</v>
      </c>
      <c r="AY2296">
        <v>99.1</v>
      </c>
      <c r="AZ2296">
        <v>100</v>
      </c>
      <c r="BA2296">
        <v>86.199999999999989</v>
      </c>
      <c r="BB2296">
        <v>92.6</v>
      </c>
      <c r="BC2296">
        <v>34.023924868417282</v>
      </c>
      <c r="BD2296">
        <v>1.3794606240345999E-2</v>
      </c>
      <c r="BE2296">
        <v>42.955380012027312</v>
      </c>
      <c r="BF2296">
        <v>32.669900197393531</v>
      </c>
      <c r="BG2296">
        <v>171.47245523710239</v>
      </c>
      <c r="BH2296">
        <v>6.0446167554029637</v>
      </c>
      <c r="BI2296">
        <v>100.8661770302736</v>
      </c>
      <c r="BJ2296">
        <v>3.534850933961545</v>
      </c>
      <c r="BK2296">
        <v>346.31782664231201</v>
      </c>
      <c r="BL2296">
        <v>3.8773542056759789</v>
      </c>
      <c r="BM2296">
        <v>184.10959924922881</v>
      </c>
      <c r="BN2296">
        <v>106.66315106541509</v>
      </c>
      <c r="BO2296">
        <v>107.8124279516985</v>
      </c>
      <c r="BP2296">
        <v>105.2794973283773</v>
      </c>
      <c r="BQ2296">
        <v>15.239371330145151</v>
      </c>
      <c r="BR2296">
        <v>44.06028355330136</v>
      </c>
      <c r="BS2296">
        <v>115.7491272691103</v>
      </c>
      <c r="BT2296">
        <v>1847.8291843109539</v>
      </c>
      <c r="BU2296">
        <v>110.6025329481576</v>
      </c>
      <c r="BV2296">
        <v>740.98391596747047</v>
      </c>
      <c r="BW2296">
        <v>33.771799416024287</v>
      </c>
      <c r="BX2296">
        <v>10.07766375706851</v>
      </c>
      <c r="BY2296">
        <v>10.336281692258639</v>
      </c>
      <c r="BZ2296">
        <v>0.42885367946622233</v>
      </c>
      <c r="CA2296">
        <f t="shared" si="280"/>
        <v>42.969174618267658</v>
      </c>
      <c r="CB2296" cm="1">
        <f t="array" ref="CB2296">IF(ISBLANK(INDEX(AC:AC,ROW())), "", INDEX(AC:AC,ROW())*(BI2296+BJ2296)/1000)</f>
        <v>177.06414342734283</v>
      </c>
      <c r="CC2296">
        <f t="shared" si="281"/>
        <v>177.51707199250535</v>
      </c>
      <c r="CD2296">
        <f t="shared" si="282"/>
        <v>1.9508987093755878</v>
      </c>
      <c r="CE2296">
        <f t="shared" si="283"/>
        <v>10.178655989326547</v>
      </c>
      <c r="CF2296" cm="1">
        <f t="array" ref="CF2296">IFERROR(IF((BD2296+BE2296)*INDEX(H:H,ROW())*INDEX(K:K,ROW())/(BF2296*30*1000)&lt;0.5,"",(BD2296+BE2296)*INDEX(H:H,ROW())*INDEX(K:K,ROW())/(BF2296*30*1000)),"")</f>
        <v>3.1170831490537583</v>
      </c>
      <c r="CG2296">
        <f t="shared" si="284"/>
        <v>0.96020374850167201</v>
      </c>
      <c r="CH2296" cm="1">
        <f t="array" ref="CH2296">IFERROR((BD2296+BE2296)*INDEX(K:K,ROW())*INDEX(H:H,ROW())/BC2296/100000,"")</f>
        <v>0.89791047723384443</v>
      </c>
      <c r="CI2296">
        <f t="shared" si="285"/>
        <v>79.35178861290656</v>
      </c>
      <c r="CJ2296">
        <v>1</v>
      </c>
      <c r="CK2296">
        <f t="shared" si="286"/>
        <v>54.309700937125037</v>
      </c>
      <c r="CL2296" cm="1">
        <f t="array" ref="CL2296">IF(INDEX(AS:AS,ROW()-2)=0,CL2295,INDEX(AS:AS,ROW()-2))</f>
        <v>43.29</v>
      </c>
      <c r="CM2296" t="str">
        <f t="shared" si="287"/>
        <v>CIV</v>
      </c>
    </row>
    <row r="2297" spans="1:91" x14ac:dyDescent="0.3">
      <c r="A2297" s="1">
        <v>2292</v>
      </c>
      <c r="B2297" t="s">
        <v>202</v>
      </c>
      <c r="C2297">
        <v>4</v>
      </c>
      <c r="D2297">
        <v>6</v>
      </c>
      <c r="E2297">
        <v>15</v>
      </c>
      <c r="F2297" t="s">
        <v>89</v>
      </c>
      <c r="G2297" t="s">
        <v>94</v>
      </c>
      <c r="H2297">
        <v>45.87</v>
      </c>
      <c r="I2297">
        <v>0.88</v>
      </c>
      <c r="J2297">
        <v>45.57</v>
      </c>
      <c r="K2297">
        <v>1564</v>
      </c>
      <c r="L2297">
        <v>45.89</v>
      </c>
      <c r="M2297">
        <v>0.89</v>
      </c>
      <c r="N2297">
        <v>45.57</v>
      </c>
      <c r="O2297">
        <v>1568</v>
      </c>
      <c r="P2297">
        <v>1.35</v>
      </c>
      <c r="Q2297">
        <v>50.28</v>
      </c>
      <c r="R2297">
        <v>30.11</v>
      </c>
      <c r="S2297">
        <v>1.6708776595744681</v>
      </c>
      <c r="T2297">
        <v>7.41</v>
      </c>
      <c r="U2297">
        <v>0</v>
      </c>
      <c r="V2297">
        <v>0</v>
      </c>
      <c r="W2297">
        <v>0</v>
      </c>
      <c r="X2297">
        <v>0</v>
      </c>
      <c r="Y2297">
        <v>2.2000000000000002</v>
      </c>
      <c r="Z2297">
        <v>7.72</v>
      </c>
      <c r="AA2297">
        <v>19.75</v>
      </c>
      <c r="AB2297">
        <v>65.900000000000006</v>
      </c>
      <c r="AC2297">
        <v>1700</v>
      </c>
      <c r="AD2297">
        <v>37.79</v>
      </c>
      <c r="AE2297">
        <v>32.28</v>
      </c>
      <c r="AF2297">
        <v>13.26</v>
      </c>
      <c r="AG2297">
        <v>1570</v>
      </c>
      <c r="AI2297">
        <v>44.58</v>
      </c>
      <c r="AJ2297">
        <v>41.32</v>
      </c>
      <c r="AK2297">
        <v>4.51</v>
      </c>
      <c r="AL2297">
        <v>47.305</v>
      </c>
      <c r="AM2297">
        <v>6.31</v>
      </c>
      <c r="AN2297">
        <v>47.89</v>
      </c>
      <c r="AO2297">
        <v>45.09</v>
      </c>
      <c r="AP2297">
        <v>3.31</v>
      </c>
      <c r="AQ2297">
        <v>3.83</v>
      </c>
      <c r="AR2297">
        <v>4.12</v>
      </c>
      <c r="AS2297">
        <v>43.07</v>
      </c>
      <c r="AT2297">
        <v>0</v>
      </c>
      <c r="AU2297">
        <v>0.4</v>
      </c>
      <c r="AV2297">
        <v>15.5</v>
      </c>
      <c r="AW2297">
        <v>78.900000000000006</v>
      </c>
      <c r="AX2297">
        <v>93.9</v>
      </c>
      <c r="AY2297">
        <v>99.1</v>
      </c>
      <c r="AZ2297">
        <v>99.4</v>
      </c>
      <c r="BA2297">
        <v>78.400000000000006</v>
      </c>
      <c r="BB2297">
        <v>83.6</v>
      </c>
      <c r="BC2297">
        <v>109.1720887476724</v>
      </c>
      <c r="BD2297">
        <v>7.9892175031152993E-3</v>
      </c>
      <c r="BE2297">
        <v>55.653789419083033</v>
      </c>
      <c r="BF2297">
        <v>42.546874998956177</v>
      </c>
      <c r="BG2297">
        <v>150.68383277193689</v>
      </c>
      <c r="BH2297">
        <v>6.0446167554029637</v>
      </c>
      <c r="BI2297">
        <v>88.636667524040192</v>
      </c>
      <c r="BJ2297">
        <v>3.534850933961545</v>
      </c>
      <c r="BK2297">
        <v>464.22133837688261</v>
      </c>
      <c r="BL2297">
        <v>3.7790657045155149</v>
      </c>
      <c r="BM2297">
        <v>184.1224216042084</v>
      </c>
      <c r="BN2297">
        <v>105.4271568407091</v>
      </c>
      <c r="BO2297">
        <v>105.4661360704665</v>
      </c>
      <c r="BP2297">
        <v>105.4164983486783</v>
      </c>
      <c r="BQ2297">
        <v>15.14272074004567</v>
      </c>
      <c r="BR2297">
        <v>45.678984161401019</v>
      </c>
      <c r="BS2297">
        <v>91.231202004072685</v>
      </c>
      <c r="BT2297">
        <v>1847.8291843109539</v>
      </c>
      <c r="BU2297">
        <v>110.12660612127</v>
      </c>
      <c r="BV2297">
        <v>861.16149858242625</v>
      </c>
      <c r="BW2297">
        <v>6.8774797332138142</v>
      </c>
      <c r="BX2297">
        <v>9.8780631043319485</v>
      </c>
      <c r="BY2297">
        <v>10.336281692258639</v>
      </c>
      <c r="BZ2297">
        <v>0.42885367946622233</v>
      </c>
      <c r="CA2297">
        <f t="shared" si="280"/>
        <v>55.661778636586149</v>
      </c>
      <c r="CB2297" cm="1">
        <f t="array" ref="CB2297">IF(ISBLANK(INDEX(AC:AC,ROW())), "", INDEX(AC:AC,ROW())*(BI2297+BJ2297)/1000)</f>
        <v>156.69158137860296</v>
      </c>
      <c r="CC2297">
        <f t="shared" si="281"/>
        <v>156.72844952733985</v>
      </c>
      <c r="CD2297">
        <f t="shared" si="282"/>
        <v>2.9619468563421436</v>
      </c>
      <c r="CE2297">
        <f t="shared" si="283"/>
        <v>4.252198008685439</v>
      </c>
      <c r="CF2297" cm="1">
        <f t="array" ref="CF2297">IFERROR(IF((BD2297+BE2297)*INDEX(H:H,ROW())*INDEX(K:K,ROW())/(BF2297*30*1000)&lt;0.5,"",(BD2297+BE2297)*INDEX(H:H,ROW())*INDEX(K:K,ROW())/(BF2297*30*1000)),"")</f>
        <v>3.1284818994705881</v>
      </c>
      <c r="CG2297">
        <f t="shared" si="284"/>
        <v>0.38972300967231693</v>
      </c>
      <c r="CH2297" cm="1">
        <f t="array" ref="CH2297">IFERROR((BD2297+BE2297)*INDEX(K:K,ROW())*INDEX(H:H,ROW())/BC2297/100000,"")</f>
        <v>0.36577241447011338</v>
      </c>
      <c r="CI2297">
        <f t="shared" si="285"/>
        <v>103.71984024410811</v>
      </c>
      <c r="CJ2297">
        <v>1</v>
      </c>
      <c r="CK2297">
        <f t="shared" si="286"/>
        <v>16.925838879769078</v>
      </c>
      <c r="CL2297" cm="1">
        <f t="array" ref="CL2297">IF(INDEX(AS:AS,ROW()-2)=0,CL2296,INDEX(AS:AS,ROW()-2))</f>
        <v>43.36</v>
      </c>
      <c r="CM2297" t="str">
        <f t="shared" si="287"/>
        <v>CIV</v>
      </c>
    </row>
    <row r="2298" spans="1:91" x14ac:dyDescent="0.3">
      <c r="A2298" s="1">
        <v>2293</v>
      </c>
      <c r="B2298" t="s">
        <v>202</v>
      </c>
      <c r="C2298">
        <v>4</v>
      </c>
      <c r="D2298">
        <v>6</v>
      </c>
      <c r="E2298">
        <v>15</v>
      </c>
      <c r="F2298" t="s">
        <v>89</v>
      </c>
      <c r="G2298" t="s">
        <v>95</v>
      </c>
      <c r="H2298">
        <v>44.82</v>
      </c>
      <c r="I2298">
        <v>0.89</v>
      </c>
      <c r="J2298">
        <v>44.59</v>
      </c>
      <c r="K2298">
        <v>1550</v>
      </c>
      <c r="L2298">
        <v>45.89</v>
      </c>
      <c r="M2298">
        <v>0.89</v>
      </c>
      <c r="N2298">
        <v>45.57</v>
      </c>
      <c r="O2298">
        <v>1568</v>
      </c>
      <c r="P2298">
        <v>1.35</v>
      </c>
      <c r="Q2298">
        <v>50.28</v>
      </c>
      <c r="R2298">
        <v>30.11</v>
      </c>
      <c r="S2298">
        <v>1.6708776595744681</v>
      </c>
      <c r="T2298">
        <v>7.41</v>
      </c>
      <c r="U2298">
        <v>0</v>
      </c>
      <c r="V2298">
        <v>0</v>
      </c>
      <c r="W2298">
        <v>0</v>
      </c>
      <c r="X2298">
        <v>0</v>
      </c>
      <c r="Y2298">
        <v>2.2000000000000002</v>
      </c>
      <c r="Z2298">
        <v>7.72</v>
      </c>
      <c r="AA2298">
        <v>19.75</v>
      </c>
      <c r="AB2298">
        <v>65.900000000000006</v>
      </c>
      <c r="AC2298">
        <v>1706</v>
      </c>
      <c r="AD2298">
        <v>37.79</v>
      </c>
      <c r="AE2298">
        <v>33.57</v>
      </c>
      <c r="AF2298">
        <v>13.21</v>
      </c>
      <c r="AG2298">
        <v>1570</v>
      </c>
      <c r="AI2298">
        <v>44.92</v>
      </c>
      <c r="AJ2298">
        <v>41.32</v>
      </c>
      <c r="AK2298">
        <v>5.36</v>
      </c>
      <c r="AL2298">
        <v>47.305</v>
      </c>
      <c r="AM2298">
        <v>6.62</v>
      </c>
      <c r="AN2298">
        <v>47.84</v>
      </c>
      <c r="AO2298">
        <v>45.52</v>
      </c>
      <c r="AP2298">
        <v>3.07</v>
      </c>
      <c r="AQ2298">
        <v>4.79</v>
      </c>
      <c r="AR2298">
        <v>4.12</v>
      </c>
      <c r="AS2298">
        <v>42.56</v>
      </c>
      <c r="AT2298">
        <v>0</v>
      </c>
      <c r="AU2298">
        <v>0</v>
      </c>
      <c r="AV2298">
        <v>13.1</v>
      </c>
      <c r="AW2298">
        <v>81.2</v>
      </c>
      <c r="AX2298">
        <v>96.8</v>
      </c>
      <c r="AY2298">
        <v>99.7</v>
      </c>
      <c r="AZ2298">
        <v>100</v>
      </c>
      <c r="BA2298">
        <v>83.7</v>
      </c>
      <c r="BB2298">
        <v>86.600000000000009</v>
      </c>
      <c r="BC2298">
        <v>114.8816022999013</v>
      </c>
      <c r="BD2298">
        <v>4.1544964840514002E-3</v>
      </c>
      <c r="BE2298">
        <v>58.087790601440851</v>
      </c>
      <c r="BF2298">
        <v>45.016495766930213</v>
      </c>
      <c r="BG2298">
        <v>160.05313323148181</v>
      </c>
      <c r="BH2298">
        <v>6.0446167554029637</v>
      </c>
      <c r="BI2298">
        <v>94.150111266735237</v>
      </c>
      <c r="BJ2298">
        <v>3.534850933961545</v>
      </c>
      <c r="BK2298">
        <v>470.32888322635438</v>
      </c>
      <c r="BL2298">
        <v>3.835429665600341</v>
      </c>
      <c r="BM2298">
        <v>184.06956492919241</v>
      </c>
      <c r="BN2298">
        <v>105.63221850409219</v>
      </c>
      <c r="BO2298">
        <v>105.4257633888397</v>
      </c>
      <c r="BP2298">
        <v>105.6932731570422</v>
      </c>
      <c r="BQ2298">
        <v>19.08801935591887</v>
      </c>
      <c r="BR2298">
        <v>41.554225398644903</v>
      </c>
      <c r="BS2298">
        <v>94.664115919603887</v>
      </c>
      <c r="BT2298">
        <v>1847.8291843109539</v>
      </c>
      <c r="BU2298">
        <v>109.83410581954951</v>
      </c>
      <c r="BV2298">
        <v>844.81812107672749</v>
      </c>
      <c r="BW2298">
        <v>7.2718032368584957</v>
      </c>
      <c r="BX2298">
        <v>9.9664471027061357</v>
      </c>
      <c r="BY2298">
        <v>10.336281692258639</v>
      </c>
      <c r="BZ2298">
        <v>0.42885367946622233</v>
      </c>
      <c r="CA2298">
        <f t="shared" si="280"/>
        <v>58.091945097924899</v>
      </c>
      <c r="CB2298" cm="1">
        <f t="array" ref="CB2298">IF(ISBLANK(INDEX(AC:AC,ROW())), "", INDEX(AC:AC,ROW())*(BI2298+BJ2298)/1000)</f>
        <v>166.65054551438871</v>
      </c>
      <c r="CC2298">
        <f t="shared" si="281"/>
        <v>166.09774998688476</v>
      </c>
      <c r="CD2298">
        <f t="shared" si="282"/>
        <v>2.8316390996475991</v>
      </c>
      <c r="CE2298">
        <f t="shared" si="283"/>
        <v>4.0940313662978784</v>
      </c>
      <c r="CF2298" cm="1">
        <f t="array" ref="CF2298">IFERROR(IF((BD2298+BE2298)*INDEX(H:H,ROW())*INDEX(K:K,ROW())/(BF2298*30*1000)&lt;0.5,"",(BD2298+BE2298)*INDEX(H:H,ROW())*INDEX(K:K,ROW())/(BF2298*30*1000)),"")</f>
        <v>2.98831605995613</v>
      </c>
      <c r="CG2298">
        <f t="shared" si="284"/>
        <v>0.39185121782523125</v>
      </c>
      <c r="CH2298" cm="1">
        <f t="array" ref="CH2298">IFERROR((BD2298+BE2298)*INDEX(K:K,ROW())*INDEX(H:H,ROW())/BC2298/100000,"")</f>
        <v>0.35129258620215187</v>
      </c>
      <c r="CI2298">
        <f t="shared" si="285"/>
        <v>104.82351994540106</v>
      </c>
      <c r="CJ2298">
        <v>1</v>
      </c>
      <c r="CK2298">
        <f t="shared" si="286"/>
        <v>16.084639727492217</v>
      </c>
      <c r="CL2298" cm="1">
        <f t="array" ref="CL2298">IF(INDEX(AS:AS,ROW()-2)=0,CL2297,INDEX(AS:AS,ROW()-2))</f>
        <v>42.06</v>
      </c>
      <c r="CM2298" t="str">
        <f t="shared" si="287"/>
        <v>CIV</v>
      </c>
    </row>
    <row r="2299" spans="1:91" x14ac:dyDescent="0.3">
      <c r="A2299" s="1">
        <v>2294</v>
      </c>
      <c r="B2299" t="s">
        <v>202</v>
      </c>
      <c r="C2299">
        <v>4</v>
      </c>
      <c r="D2299">
        <v>6</v>
      </c>
      <c r="E2299">
        <v>15</v>
      </c>
      <c r="F2299" t="s">
        <v>89</v>
      </c>
      <c r="G2299" t="s">
        <v>96</v>
      </c>
      <c r="H2299">
        <v>45.87</v>
      </c>
      <c r="I2299">
        <v>0.88</v>
      </c>
      <c r="J2299">
        <v>45.57</v>
      </c>
      <c r="K2299">
        <v>1564</v>
      </c>
      <c r="L2299">
        <v>45.89</v>
      </c>
      <c r="M2299">
        <v>0.89</v>
      </c>
      <c r="N2299">
        <v>45.57</v>
      </c>
      <c r="O2299">
        <v>1568</v>
      </c>
      <c r="P2299">
        <v>1.35</v>
      </c>
      <c r="Q2299">
        <v>50.28</v>
      </c>
      <c r="R2299">
        <v>30.11</v>
      </c>
      <c r="S2299">
        <v>1.6708776595744681</v>
      </c>
      <c r="T2299">
        <v>7.41</v>
      </c>
      <c r="U2299">
        <v>0</v>
      </c>
      <c r="V2299">
        <v>0</v>
      </c>
      <c r="W2299">
        <v>0</v>
      </c>
      <c r="X2299">
        <v>0</v>
      </c>
      <c r="Y2299">
        <v>2.2000000000000002</v>
      </c>
      <c r="Z2299">
        <v>7.72</v>
      </c>
      <c r="AA2299">
        <v>19.75</v>
      </c>
      <c r="AB2299">
        <v>65.900000000000006</v>
      </c>
      <c r="AC2299">
        <v>1700</v>
      </c>
      <c r="AD2299">
        <v>37.79</v>
      </c>
      <c r="AE2299">
        <v>32.28</v>
      </c>
      <c r="AF2299">
        <v>12.69</v>
      </c>
      <c r="AG2299">
        <v>1570</v>
      </c>
      <c r="AI2299">
        <v>44.58</v>
      </c>
      <c r="AJ2299">
        <v>41.32</v>
      </c>
      <c r="AK2299">
        <v>4.51</v>
      </c>
      <c r="AL2299">
        <v>47.305</v>
      </c>
      <c r="AM2299">
        <v>6.31</v>
      </c>
      <c r="AN2299">
        <v>47.89</v>
      </c>
      <c r="AO2299">
        <v>45.09</v>
      </c>
      <c r="AP2299">
        <v>3.31</v>
      </c>
      <c r="AQ2299">
        <v>3.83</v>
      </c>
      <c r="AR2299">
        <v>4.12</v>
      </c>
      <c r="AS2299">
        <v>42.38</v>
      </c>
      <c r="AT2299">
        <v>0</v>
      </c>
      <c r="AU2299">
        <v>0</v>
      </c>
      <c r="AV2299">
        <v>5.7</v>
      </c>
      <c r="AW2299">
        <v>61.5</v>
      </c>
      <c r="AX2299">
        <v>89.1</v>
      </c>
      <c r="AY2299">
        <v>96.5</v>
      </c>
      <c r="AZ2299">
        <v>99.6</v>
      </c>
      <c r="BA2299">
        <v>83.399999999999991</v>
      </c>
      <c r="BB2299">
        <v>90.8</v>
      </c>
      <c r="BC2299">
        <v>126.30017807682169</v>
      </c>
      <c r="BD2299">
        <v>1.1943951513619201E-2</v>
      </c>
      <c r="BE2299">
        <v>57.279308042191921</v>
      </c>
      <c r="BF2299">
        <v>46.020931706806778</v>
      </c>
      <c r="BG2299">
        <v>142.42761075662131</v>
      </c>
      <c r="BH2299">
        <v>6.0446167554029637</v>
      </c>
      <c r="BI2299">
        <v>83.780467908344121</v>
      </c>
      <c r="BJ2299">
        <v>3.534850933961545</v>
      </c>
      <c r="BK2299">
        <v>427.16018627039023</v>
      </c>
      <c r="BL2299">
        <v>3.6909893552864448</v>
      </c>
      <c r="BM2299">
        <v>184.76951750329999</v>
      </c>
      <c r="BN2299">
        <v>105.07705746333519</v>
      </c>
      <c r="BO2299">
        <v>104.4811683408964</v>
      </c>
      <c r="BP2299">
        <v>104.7117076161239</v>
      </c>
      <c r="BQ2299">
        <v>20.66130135689885</v>
      </c>
      <c r="BR2299">
        <v>39.376556246752749</v>
      </c>
      <c r="BS2299">
        <v>93.017090797047004</v>
      </c>
      <c r="BT2299">
        <v>1847.8291843109539</v>
      </c>
      <c r="BU2299">
        <v>108.8609891452831</v>
      </c>
      <c r="BV2299">
        <v>853.78689928944573</v>
      </c>
      <c r="BW2299">
        <v>6.5366270519165441</v>
      </c>
      <c r="BX2299">
        <v>9.6029902238082698</v>
      </c>
      <c r="BY2299">
        <v>10.336281692258639</v>
      </c>
      <c r="BZ2299">
        <v>0.42885367946622233</v>
      </c>
      <c r="CA2299">
        <f t="shared" si="280"/>
        <v>57.291251993705544</v>
      </c>
      <c r="CB2299" cm="1">
        <f t="array" ref="CB2299">IF(ISBLANK(INDEX(AC:AC,ROW())), "", INDEX(AC:AC,ROW())*(BI2299+BJ2299)/1000)</f>
        <v>148.43604203191964</v>
      </c>
      <c r="CC2299">
        <f t="shared" si="281"/>
        <v>148.47222751202426</v>
      </c>
      <c r="CD2299">
        <f t="shared" si="282"/>
        <v>2.8770376347710953</v>
      </c>
      <c r="CE2299">
        <f t="shared" si="283"/>
        <v>3.3821028028208429</v>
      </c>
      <c r="CF2299" cm="1">
        <f t="array" ref="CF2299">IFERROR(IF((BD2299+BE2299)*INDEX(H:H,ROW())*INDEX(K:K,ROW())/(BF2299*30*1000)&lt;0.5,"",(BD2299+BE2299)*INDEX(H:H,ROW())*INDEX(K:K,ROW())/(BF2299*30*1000)),"")</f>
        <v>2.9769883859695092</v>
      </c>
      <c r="CG2299">
        <f t="shared" si="284"/>
        <v>0.36437740949830399</v>
      </c>
      <c r="CH2299" cm="1">
        <f t="array" ref="CH2299">IFERROR((BD2299+BE2299)*INDEX(K:K,ROW())*INDEX(H:H,ROW())/BC2299/100000,"")</f>
        <v>0.32542419485583202</v>
      </c>
      <c r="CI2299">
        <f t="shared" si="285"/>
        <v>106.75619158648807</v>
      </c>
      <c r="CJ2299">
        <v>1</v>
      </c>
      <c r="CK2299">
        <f t="shared" si="286"/>
        <v>14.630455890466104</v>
      </c>
      <c r="CL2299" cm="1">
        <f t="array" ref="CL2299">IF(INDEX(AS:AS,ROW()-2)=0,CL2298,INDEX(AS:AS,ROW()-2))</f>
        <v>43.07</v>
      </c>
      <c r="CM2299" t="str">
        <f t="shared" si="287"/>
        <v>CIV</v>
      </c>
    </row>
    <row r="2300" spans="1:91" x14ac:dyDescent="0.3">
      <c r="A2300" s="1">
        <v>2295</v>
      </c>
      <c r="B2300" t="s">
        <v>202</v>
      </c>
      <c r="C2300">
        <v>4</v>
      </c>
      <c r="D2300">
        <v>6</v>
      </c>
      <c r="E2300">
        <v>15</v>
      </c>
      <c r="F2300" t="s">
        <v>89</v>
      </c>
      <c r="G2300" t="s">
        <v>97</v>
      </c>
      <c r="H2300">
        <v>45.87</v>
      </c>
      <c r="I2300">
        <v>0.88</v>
      </c>
      <c r="J2300">
        <v>45.57</v>
      </c>
      <c r="K2300">
        <v>1564</v>
      </c>
      <c r="L2300">
        <v>45.89</v>
      </c>
      <c r="M2300">
        <v>0.89</v>
      </c>
      <c r="N2300">
        <v>45.57</v>
      </c>
      <c r="O2300">
        <v>1568</v>
      </c>
      <c r="P2300">
        <v>1.35</v>
      </c>
      <c r="Q2300">
        <v>50.28</v>
      </c>
      <c r="R2300">
        <v>30.11</v>
      </c>
      <c r="S2300">
        <v>1.6708776595744681</v>
      </c>
      <c r="T2300">
        <v>7.41</v>
      </c>
      <c r="U2300">
        <v>0</v>
      </c>
      <c r="V2300">
        <v>0</v>
      </c>
      <c r="W2300">
        <v>0</v>
      </c>
      <c r="X2300">
        <v>0</v>
      </c>
      <c r="Y2300">
        <v>2.2000000000000002</v>
      </c>
      <c r="Z2300">
        <v>7.72</v>
      </c>
      <c r="AA2300">
        <v>19.75</v>
      </c>
      <c r="AB2300">
        <v>65.900000000000006</v>
      </c>
      <c r="AC2300">
        <v>1704</v>
      </c>
      <c r="AD2300">
        <v>37.79</v>
      </c>
      <c r="AE2300">
        <v>32.28</v>
      </c>
      <c r="AF2300">
        <v>12.58</v>
      </c>
      <c r="AG2300">
        <v>1570</v>
      </c>
      <c r="AI2300">
        <v>44.58</v>
      </c>
      <c r="AJ2300">
        <v>41.32</v>
      </c>
      <c r="AK2300">
        <v>4.51</v>
      </c>
      <c r="AL2300">
        <v>47.305</v>
      </c>
      <c r="AM2300">
        <v>6.46</v>
      </c>
      <c r="AN2300">
        <v>47.89</v>
      </c>
      <c r="AO2300">
        <v>45.09</v>
      </c>
      <c r="AP2300">
        <v>3.11</v>
      </c>
      <c r="AQ2300">
        <v>4.5599999999999996</v>
      </c>
      <c r="AR2300">
        <v>4.12</v>
      </c>
      <c r="AS2300">
        <v>42.17</v>
      </c>
      <c r="AT2300">
        <v>0</v>
      </c>
      <c r="AU2300">
        <v>0</v>
      </c>
      <c r="AV2300">
        <v>6.3</v>
      </c>
      <c r="AW2300">
        <v>79.099999999999994</v>
      </c>
      <c r="AX2300">
        <v>91.4</v>
      </c>
      <c r="AY2300">
        <v>96.6</v>
      </c>
      <c r="AZ2300">
        <v>100</v>
      </c>
      <c r="BA2300">
        <v>85.100000000000009</v>
      </c>
      <c r="BB2300">
        <v>90.3</v>
      </c>
      <c r="BC2300">
        <v>99.075413821019879</v>
      </c>
      <c r="BD2300">
        <v>1.1943951513619201E-2</v>
      </c>
      <c r="BE2300">
        <v>59.568392422814227</v>
      </c>
      <c r="BF2300">
        <v>46.012971511210623</v>
      </c>
      <c r="BG2300">
        <v>138.95472761301721</v>
      </c>
      <c r="BH2300">
        <v>6.0446167554029637</v>
      </c>
      <c r="BI2300">
        <v>81.736062559489852</v>
      </c>
      <c r="BJ2300">
        <v>3.534850933961545</v>
      </c>
      <c r="BK2300">
        <v>447.09967423840232</v>
      </c>
      <c r="BL2300">
        <v>4.0748054516631482</v>
      </c>
      <c r="BM2300">
        <v>185.72295889514851</v>
      </c>
      <c r="BN2300">
        <v>107.3101982679129</v>
      </c>
      <c r="BO2300">
        <v>106.7390186940015</v>
      </c>
      <c r="BP2300">
        <v>106.7468052304384</v>
      </c>
      <c r="BQ2300">
        <v>15.908730763767901</v>
      </c>
      <c r="BR2300">
        <v>51.038801279272803</v>
      </c>
      <c r="BS2300">
        <v>96.554463258183375</v>
      </c>
      <c r="BT2300">
        <v>1847.8291843109539</v>
      </c>
      <c r="BU2300">
        <v>110.67875290989301</v>
      </c>
      <c r="BV2300">
        <v>834.68534777190484</v>
      </c>
      <c r="BW2300">
        <v>0.53022426883455231</v>
      </c>
      <c r="BX2300">
        <v>10.35825172259538</v>
      </c>
      <c r="BY2300">
        <v>10.336281692258639</v>
      </c>
      <c r="BZ2300">
        <v>0.42885367946622233</v>
      </c>
      <c r="CA2300">
        <f t="shared" si="280"/>
        <v>59.58033637432785</v>
      </c>
      <c r="CB2300" cm="1">
        <f t="array" ref="CB2300">IF(ISBLANK(INDEX(AC:AC,ROW())), "", INDEX(AC:AC,ROW())*(BI2300+BJ2300)/1000)</f>
        <v>145.30163659284119</v>
      </c>
      <c r="CC2300">
        <f t="shared" si="281"/>
        <v>144.99934436842017</v>
      </c>
      <c r="CD2300">
        <f t="shared" si="282"/>
        <v>3.0834599713940323</v>
      </c>
      <c r="CE2300">
        <f t="shared" si="283"/>
        <v>4.5127207345920315</v>
      </c>
      <c r="CF2300" cm="1">
        <f t="array" ref="CF2300">IFERROR(IF((BD2300+BE2300)*INDEX(H:H,ROW())*INDEX(K:K,ROW())/(BF2300*30*1000)&lt;0.5,"",(BD2300+BE2300)*INDEX(H:H,ROW())*INDEX(K:K,ROW())/(BF2300*30*1000)),"")</f>
        <v>3.0964701950634459</v>
      </c>
      <c r="CG2300">
        <f t="shared" si="284"/>
        <v>0.46442371257043885</v>
      </c>
      <c r="CH2300" cm="1">
        <f t="array" ref="CH2300">IFERROR((BD2300+BE2300)*INDEX(K:K,ROW())*INDEX(H:H,ROW())/BC2300/100000,"")</f>
        <v>0.43142225515652294</v>
      </c>
      <c r="CI2300">
        <f t="shared" si="285"/>
        <v>111.0216583408575</v>
      </c>
      <c r="CJ2300">
        <v>1</v>
      </c>
      <c r="CK2300">
        <f t="shared" si="286"/>
        <v>18.650733951503494</v>
      </c>
      <c r="CL2300" cm="1">
        <f t="array" ref="CL2300">IF(INDEX(AS:AS,ROW()-2)=0,CL2299,INDEX(AS:AS,ROW()-2))</f>
        <v>42.56</v>
      </c>
      <c r="CM2300" t="str">
        <f t="shared" si="287"/>
        <v>CIV</v>
      </c>
    </row>
    <row r="2301" spans="1:91" x14ac:dyDescent="0.3">
      <c r="A2301" s="1">
        <v>2296</v>
      </c>
      <c r="B2301" t="s">
        <v>202</v>
      </c>
      <c r="C2301">
        <v>4</v>
      </c>
      <c r="D2301">
        <v>6</v>
      </c>
      <c r="E2301">
        <v>15</v>
      </c>
      <c r="F2301" t="s">
        <v>98</v>
      </c>
      <c r="G2301" t="s">
        <v>99</v>
      </c>
      <c r="H2301">
        <v>44.78</v>
      </c>
      <c r="I2301">
        <v>0.88</v>
      </c>
      <c r="J2301">
        <v>44.49</v>
      </c>
      <c r="K2301">
        <v>1550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Q2301">
        <v>50.28</v>
      </c>
      <c r="R2301">
        <v>30.11</v>
      </c>
      <c r="S2301">
        <v>1.6708776595744681</v>
      </c>
      <c r="T2301">
        <v>7.41</v>
      </c>
      <c r="U2301">
        <v>0</v>
      </c>
      <c r="V2301">
        <v>0</v>
      </c>
      <c r="W2301">
        <v>0</v>
      </c>
      <c r="X2301">
        <v>0</v>
      </c>
      <c r="Y2301">
        <v>2</v>
      </c>
      <c r="Z2301">
        <v>7.72</v>
      </c>
      <c r="AA2301">
        <v>18.8</v>
      </c>
      <c r="AB2301">
        <v>65.900000000000006</v>
      </c>
      <c r="AC2301">
        <v>1708</v>
      </c>
      <c r="AD2301">
        <v>37.79</v>
      </c>
      <c r="AE2301">
        <v>32.28</v>
      </c>
      <c r="AF2301">
        <v>12.46</v>
      </c>
      <c r="AG2301">
        <v>1570</v>
      </c>
      <c r="AI2301">
        <v>44.58</v>
      </c>
      <c r="AJ2301">
        <v>41.32</v>
      </c>
      <c r="AK2301">
        <v>4.51</v>
      </c>
      <c r="AL2301">
        <v>47.305</v>
      </c>
      <c r="AM2301">
        <v>6.31</v>
      </c>
      <c r="AN2301">
        <v>47.89</v>
      </c>
      <c r="AO2301">
        <v>45.09</v>
      </c>
      <c r="AP2301">
        <v>3.31</v>
      </c>
      <c r="AQ2301">
        <v>3.83</v>
      </c>
      <c r="AR2301">
        <v>4.12</v>
      </c>
      <c r="AS2301">
        <v>42.06</v>
      </c>
      <c r="AT2301">
        <v>0</v>
      </c>
      <c r="AU2301">
        <v>0</v>
      </c>
      <c r="AV2301">
        <v>5.6</v>
      </c>
      <c r="AW2301">
        <v>68.400000000000006</v>
      </c>
      <c r="AX2301">
        <v>92.8</v>
      </c>
      <c r="AY2301">
        <v>99.1</v>
      </c>
      <c r="AZ2301">
        <v>100</v>
      </c>
      <c r="BA2301">
        <v>86.199999999999989</v>
      </c>
      <c r="BB2301">
        <v>92.6</v>
      </c>
      <c r="BC2301">
        <v>116.7898427899913</v>
      </c>
      <c r="BD2301">
        <v>1.1943951513619201E-2</v>
      </c>
      <c r="BE2301">
        <v>60.666246592204011</v>
      </c>
      <c r="BF2301">
        <v>46.037637517284807</v>
      </c>
      <c r="BG2301">
        <v>149.90135598048809</v>
      </c>
      <c r="BH2301">
        <v>6.0446167554029637</v>
      </c>
      <c r="BI2301">
        <v>88.180384623718865</v>
      </c>
      <c r="BJ2301">
        <v>3.534850933961545</v>
      </c>
      <c r="BK2301">
        <v>450.09879339951698</v>
      </c>
      <c r="BL2301">
        <v>4.2597973031888507</v>
      </c>
      <c r="BM2301">
        <v>188.37490377389889</v>
      </c>
      <c r="BN2301">
        <v>108.3321372857167</v>
      </c>
      <c r="BO2301">
        <v>109.6219152941626</v>
      </c>
      <c r="BP2301">
        <v>109.6101377829808</v>
      </c>
      <c r="BQ2301">
        <v>6.1366873554588093</v>
      </c>
      <c r="BR2301">
        <v>55.710819105112712</v>
      </c>
      <c r="BS2301">
        <v>96.323706286801155</v>
      </c>
      <c r="BT2301">
        <v>1847.8291843109539</v>
      </c>
      <c r="BU2301">
        <v>112.6349586566718</v>
      </c>
      <c r="BV2301">
        <v>852.3074264771036</v>
      </c>
      <c r="BW2301">
        <v>0.6528408965102811</v>
      </c>
      <c r="BX2301">
        <v>10.75086626751323</v>
      </c>
      <c r="BY2301">
        <v>10.336281692258639</v>
      </c>
      <c r="BZ2301">
        <v>0.42885367946622233</v>
      </c>
      <c r="CA2301">
        <f t="shared" si="280"/>
        <v>60.678190543717633</v>
      </c>
      <c r="CB2301" cm="1">
        <f t="array" ref="CB2301">IF(ISBLANK(INDEX(AC:AC,ROW())), "", INDEX(AC:AC,ROW())*(BI2301+BJ2301)/1000)</f>
        <v>156.64962233251816</v>
      </c>
      <c r="CC2301">
        <f t="shared" si="281"/>
        <v>155.94597273589105</v>
      </c>
      <c r="CD2301">
        <f t="shared" si="282"/>
        <v>2.8862482660055671</v>
      </c>
      <c r="CE2301">
        <f t="shared" si="283"/>
        <v>3.8539207061771106</v>
      </c>
      <c r="CF2301" cm="1">
        <f t="array" ref="CF2301">IFERROR(IF((BD2301+BE2301)*INDEX(H:H,ROW())*INDEX(K:K,ROW())/(BF2301*30*1000)&lt;0.5,"",(BD2301+BE2301)*INDEX(H:H,ROW())*INDEX(K:K,ROW())/(BF2301*30*1000)),"")</f>
        <v>3.0493980972761321</v>
      </c>
      <c r="CG2301">
        <f t="shared" si="284"/>
        <v>0.39419213535605646</v>
      </c>
      <c r="CH2301" cm="1">
        <f t="array" ref="CH2301">IFERROR((BD2301+BE2301)*INDEX(K:K,ROW())*INDEX(H:H,ROW())/BC2301/100000,"")</f>
        <v>0.36061462425479229</v>
      </c>
      <c r="CI2301">
        <f t="shared" si="285"/>
        <v>109.39253318049083</v>
      </c>
      <c r="CJ2301">
        <v>1</v>
      </c>
      <c r="CK2301">
        <f t="shared" si="286"/>
        <v>15.821831249774659</v>
      </c>
      <c r="CL2301" cm="1">
        <f t="array" ref="CL2301">IF(INDEX(AS:AS,ROW()-2)=0,CL2300,INDEX(AS:AS,ROW()-2))</f>
        <v>42.38</v>
      </c>
      <c r="CM2301" t="str">
        <f t="shared" si="287"/>
        <v>CIV</v>
      </c>
    </row>
    <row r="2302" spans="1:91" x14ac:dyDescent="0.3">
      <c r="A2302" s="1">
        <v>2297</v>
      </c>
      <c r="B2302" t="s">
        <v>202</v>
      </c>
      <c r="C2302">
        <v>4</v>
      </c>
      <c r="D2302">
        <v>6</v>
      </c>
      <c r="E2302">
        <v>15</v>
      </c>
      <c r="F2302" t="s">
        <v>98</v>
      </c>
      <c r="G2302" t="s">
        <v>100</v>
      </c>
      <c r="H2302">
        <v>45.87</v>
      </c>
      <c r="I2302">
        <v>0.88</v>
      </c>
      <c r="J2302">
        <v>45.57</v>
      </c>
      <c r="K2302">
        <v>1564</v>
      </c>
      <c r="L2302">
        <v>45.89</v>
      </c>
      <c r="M2302">
        <v>0.89</v>
      </c>
      <c r="N2302">
        <v>45.57</v>
      </c>
      <c r="O2302">
        <v>1568</v>
      </c>
      <c r="P2302">
        <v>1.35</v>
      </c>
      <c r="Q2302">
        <v>50.28</v>
      </c>
      <c r="R2302">
        <v>30.11</v>
      </c>
      <c r="S2302">
        <v>1.6708776595744681</v>
      </c>
      <c r="T2302">
        <v>7.41</v>
      </c>
      <c r="U2302">
        <v>0</v>
      </c>
      <c r="V2302">
        <v>0</v>
      </c>
      <c r="W2302">
        <v>0</v>
      </c>
      <c r="X2302">
        <v>0</v>
      </c>
      <c r="Y2302">
        <v>2.2000000000000002</v>
      </c>
      <c r="Z2302">
        <v>7.72</v>
      </c>
      <c r="AA2302">
        <v>19.75</v>
      </c>
      <c r="AB2302">
        <v>65.900000000000006</v>
      </c>
      <c r="AC2302">
        <v>1706</v>
      </c>
      <c r="AD2302">
        <v>37.75</v>
      </c>
      <c r="AE2302">
        <v>32.68</v>
      </c>
      <c r="AF2302">
        <v>11.73</v>
      </c>
      <c r="AG2302">
        <v>1570</v>
      </c>
      <c r="AI2302">
        <v>44.58</v>
      </c>
      <c r="AJ2302">
        <v>41.46</v>
      </c>
      <c r="AK2302">
        <v>4.1900000000000004</v>
      </c>
      <c r="AL2302">
        <v>47.11</v>
      </c>
      <c r="AM2302">
        <v>6.28</v>
      </c>
      <c r="AN2302">
        <v>47.69</v>
      </c>
      <c r="AO2302">
        <v>45.16</v>
      </c>
      <c r="AP2302">
        <v>3.03</v>
      </c>
      <c r="AQ2302">
        <v>3.83</v>
      </c>
      <c r="AR2302">
        <v>3.59</v>
      </c>
      <c r="AS2302">
        <v>42.04</v>
      </c>
      <c r="AT2302">
        <v>0</v>
      </c>
      <c r="AU2302">
        <v>0</v>
      </c>
      <c r="AV2302">
        <v>3.4</v>
      </c>
      <c r="AW2302">
        <v>52.7</v>
      </c>
      <c r="AX2302">
        <v>83.9</v>
      </c>
      <c r="AY2302">
        <v>96</v>
      </c>
      <c r="AZ2302">
        <v>99.8</v>
      </c>
      <c r="BA2302">
        <v>80.5</v>
      </c>
      <c r="BB2302">
        <v>92.6</v>
      </c>
      <c r="BC2302">
        <v>104.340740551431</v>
      </c>
      <c r="BD2302">
        <v>1.1943951513619201E-2</v>
      </c>
      <c r="BE2302">
        <v>59.788087309430523</v>
      </c>
      <c r="BF2302">
        <v>42.2225058983311</v>
      </c>
      <c r="BG2302">
        <v>163.48508519253221</v>
      </c>
      <c r="BH2302">
        <v>0.85366442971847456</v>
      </c>
      <c r="BI2302">
        <v>96.168202744341443</v>
      </c>
      <c r="BJ2302">
        <v>0.50256526656382527</v>
      </c>
      <c r="BK2302">
        <v>472.26412813003441</v>
      </c>
      <c r="BL2302">
        <v>4.5503035193449186</v>
      </c>
      <c r="BM2302">
        <v>190.20877964883559</v>
      </c>
      <c r="BN2302">
        <v>107.00164416611941</v>
      </c>
      <c r="BO2302">
        <v>109.47287911932879</v>
      </c>
      <c r="BP2302">
        <v>109.6414353934918</v>
      </c>
      <c r="BQ2302">
        <v>6.3446751018166294</v>
      </c>
      <c r="BR2302">
        <v>50.376268265802373</v>
      </c>
      <c r="BS2302">
        <v>93.92229735957028</v>
      </c>
      <c r="BT2302">
        <v>1847.8291843109539</v>
      </c>
      <c r="BU2302">
        <v>115.0044469272127</v>
      </c>
      <c r="BV2302">
        <v>860.67834786127014</v>
      </c>
      <c r="BW2302">
        <v>11.3683182354754</v>
      </c>
      <c r="BX2302">
        <v>11.39842743549484</v>
      </c>
      <c r="BY2302">
        <v>10.336281692258639</v>
      </c>
      <c r="BZ2302">
        <v>0.42885367946622233</v>
      </c>
      <c r="CA2302">
        <f t="shared" si="280"/>
        <v>59.800031260944145</v>
      </c>
      <c r="CB2302" cm="1">
        <f t="array" ref="CB2302">IF(ISBLANK(INDEX(AC:AC,ROW())), "", INDEX(AC:AC,ROW())*(BI2302+BJ2302)/1000)</f>
        <v>164.92033022660439</v>
      </c>
      <c r="CC2302">
        <f t="shared" si="281"/>
        <v>164.33874962225067</v>
      </c>
      <c r="CD2302">
        <f t="shared" si="282"/>
        <v>2.8737235083970245</v>
      </c>
      <c r="CE2302">
        <f t="shared" si="283"/>
        <v>4.5261719021176479</v>
      </c>
      <c r="CF2302" cm="1">
        <f t="array" ref="CF2302">IFERROR(IF((BD2302+BE2302)*INDEX(H:H,ROW())*INDEX(K:K,ROW())/(BF2302*30*1000)&lt;0.5,"",(BD2302+BE2302)*INDEX(H:H,ROW())*INDEX(K:K,ROW())/(BF2302*30*1000)),"")</f>
        <v>3.3868942762513465</v>
      </c>
      <c r="CG2302">
        <f t="shared" si="284"/>
        <v>0.40465982582823479</v>
      </c>
      <c r="CH2302" cm="1">
        <f t="array" ref="CH2302">IFERROR((BD2302+BE2302)*INDEX(K:K,ROW())*INDEX(H:H,ROW())/BC2302/100000,"")</f>
        <v>0.41116201437795452</v>
      </c>
      <c r="CI2302">
        <f t="shared" si="285"/>
        <v>111.43103653717894</v>
      </c>
      <c r="CJ2302">
        <v>1</v>
      </c>
      <c r="CK2302">
        <f t="shared" si="286"/>
        <v>17.709565549806822</v>
      </c>
      <c r="CL2302" cm="1">
        <f t="array" ref="CL2302">IF(INDEX(AS:AS,ROW()-2)=0,CL2301,INDEX(AS:AS,ROW()-2))</f>
        <v>42.17</v>
      </c>
      <c r="CM2302" t="str">
        <f t="shared" si="287"/>
        <v>CIV</v>
      </c>
    </row>
    <row r="2303" spans="1:91" x14ac:dyDescent="0.3">
      <c r="A2303" s="1">
        <v>2298</v>
      </c>
      <c r="B2303" t="s">
        <v>202</v>
      </c>
      <c r="C2303">
        <v>4</v>
      </c>
      <c r="D2303">
        <v>6</v>
      </c>
      <c r="E2303">
        <v>15</v>
      </c>
      <c r="F2303" t="s">
        <v>98</v>
      </c>
      <c r="G2303" t="s">
        <v>101</v>
      </c>
      <c r="H2303">
        <v>45.87</v>
      </c>
      <c r="I2303">
        <v>0.88</v>
      </c>
      <c r="J2303">
        <v>45.57</v>
      </c>
      <c r="K2303">
        <v>1564</v>
      </c>
      <c r="L2303">
        <v>45.89</v>
      </c>
      <c r="M2303">
        <v>0.89</v>
      </c>
      <c r="N2303">
        <v>45.57</v>
      </c>
      <c r="O2303">
        <v>1568</v>
      </c>
      <c r="P2303">
        <v>1.35</v>
      </c>
      <c r="Q2303">
        <v>50.28</v>
      </c>
      <c r="R2303">
        <v>30.11</v>
      </c>
      <c r="S2303">
        <v>1.6708776595744681</v>
      </c>
      <c r="T2303">
        <v>7.41</v>
      </c>
      <c r="U2303">
        <v>0</v>
      </c>
      <c r="V2303">
        <v>0</v>
      </c>
      <c r="W2303">
        <v>0</v>
      </c>
      <c r="X2303">
        <v>0</v>
      </c>
      <c r="Y2303">
        <v>2.2000000000000002</v>
      </c>
      <c r="Z2303">
        <v>7.72</v>
      </c>
      <c r="AA2303">
        <v>19.75</v>
      </c>
      <c r="AB2303">
        <v>65.900000000000006</v>
      </c>
      <c r="AC2303">
        <v>1701</v>
      </c>
      <c r="AD2303">
        <v>37.79</v>
      </c>
      <c r="AE2303">
        <v>32.28</v>
      </c>
      <c r="AF2303">
        <v>11.49</v>
      </c>
      <c r="AG2303">
        <v>1570</v>
      </c>
      <c r="AI2303">
        <v>44.58</v>
      </c>
      <c r="AJ2303">
        <v>41.32</v>
      </c>
      <c r="AK2303">
        <v>4.51</v>
      </c>
      <c r="AL2303">
        <v>47.305</v>
      </c>
      <c r="AM2303">
        <v>6.31</v>
      </c>
      <c r="AN2303">
        <v>47.89</v>
      </c>
      <c r="AO2303">
        <v>45.09</v>
      </c>
      <c r="AP2303">
        <v>3.31</v>
      </c>
      <c r="AQ2303">
        <v>3.83</v>
      </c>
      <c r="AR2303">
        <v>4.12</v>
      </c>
      <c r="AS2303">
        <v>42.22</v>
      </c>
      <c r="AT2303">
        <v>0</v>
      </c>
      <c r="AU2303">
        <v>0</v>
      </c>
      <c r="AV2303">
        <v>2.6</v>
      </c>
      <c r="AW2303">
        <v>58.4</v>
      </c>
      <c r="AX2303">
        <v>84.8</v>
      </c>
      <c r="AY2303">
        <v>97.1</v>
      </c>
      <c r="AZ2303">
        <v>100</v>
      </c>
      <c r="BA2303">
        <v>82.2</v>
      </c>
      <c r="BB2303">
        <v>94.5</v>
      </c>
      <c r="BC2303">
        <v>85.774370652345794</v>
      </c>
      <c r="BD2303">
        <v>1.1943951513619201E-2</v>
      </c>
      <c r="BE2303">
        <v>51.572164331500218</v>
      </c>
      <c r="BF2303">
        <v>35.503546144655729</v>
      </c>
      <c r="BG2303">
        <v>152.94582087586599</v>
      </c>
      <c r="BH2303">
        <v>45.999897739749521</v>
      </c>
      <c r="BI2303">
        <v>89.967574284151411</v>
      </c>
      <c r="BJ2303">
        <v>26.731345630911939</v>
      </c>
      <c r="BK2303">
        <v>515.54407376922381</v>
      </c>
      <c r="BL2303">
        <v>4.6778744620266703</v>
      </c>
      <c r="BM2303">
        <v>192.60192020031349</v>
      </c>
      <c r="BN2303">
        <v>107.7082118530606</v>
      </c>
      <c r="BO2303">
        <v>109.7675853366231</v>
      </c>
      <c r="BP2303">
        <v>108.7444240576786</v>
      </c>
      <c r="BQ2303">
        <v>7.7456074901107312</v>
      </c>
      <c r="BR2303">
        <v>49.399516760209423</v>
      </c>
      <c r="BS2303">
        <v>94.446361019009245</v>
      </c>
      <c r="BT2303">
        <v>1847.8291843109539</v>
      </c>
      <c r="BU2303">
        <v>115.42901054503329</v>
      </c>
      <c r="BV2303">
        <v>833.28197955536643</v>
      </c>
      <c r="BW2303">
        <v>28.20345079324288</v>
      </c>
      <c r="BX2303">
        <v>11.76840837313083</v>
      </c>
      <c r="BY2303">
        <v>10.336281692258639</v>
      </c>
      <c r="BZ2303">
        <v>0.42885367946622233</v>
      </c>
      <c r="CA2303">
        <f t="shared" si="280"/>
        <v>51.58410828301384</v>
      </c>
      <c r="CB2303" cm="1">
        <f t="array" ref="CB2303">IF(ISBLANK(INDEX(AC:AC,ROW())), "", INDEX(AC:AC,ROW())*(BI2303+BJ2303)/1000)</f>
        <v>198.50486277552278</v>
      </c>
      <c r="CC2303">
        <f t="shared" si="281"/>
        <v>198.9457186156155</v>
      </c>
      <c r="CD2303">
        <f t="shared" si="282"/>
        <v>2.591380590427836</v>
      </c>
      <c r="CE2303">
        <f t="shared" si="283"/>
        <v>6.0104675772998455</v>
      </c>
      <c r="CF2303" cm="1">
        <f t="array" ref="CF2303">IFERROR(IF((BD2303+BE2303)*INDEX(H:H,ROW())*INDEX(K:K,ROW())/(BF2303*30*1000)&lt;0.5,"",(BD2303+BE2303)*INDEX(H:H,ROW())*INDEX(K:K,ROW())/(BF2303*30*1000)),"")</f>
        <v>3.4744688979696003</v>
      </c>
      <c r="CG2303">
        <f t="shared" si="284"/>
        <v>0.41391788566489196</v>
      </c>
      <c r="CH2303" cm="1">
        <f t="array" ref="CH2303">IFERROR((BD2303+BE2303)*INDEX(K:K,ROW())*INDEX(H:H,ROW())/BC2303/100000,"")</f>
        <v>0.43144344601680124</v>
      </c>
      <c r="CI2303">
        <f t="shared" si="285"/>
        <v>96.121532608234943</v>
      </c>
      <c r="CJ2303">
        <v>1</v>
      </c>
      <c r="CK2303">
        <f t="shared" si="286"/>
        <v>21.542905768442601</v>
      </c>
      <c r="CL2303" cm="1">
        <f t="array" ref="CL2303">IF(INDEX(AS:AS,ROW()-2)=0,CL2302,INDEX(AS:AS,ROW()-2))</f>
        <v>42.06</v>
      </c>
      <c r="CM2303" t="str">
        <f t="shared" si="287"/>
        <v>CIV</v>
      </c>
    </row>
    <row r="2304" spans="1:91" x14ac:dyDescent="0.3">
      <c r="A2304" s="1">
        <v>2299</v>
      </c>
      <c r="B2304" t="s">
        <v>202</v>
      </c>
      <c r="C2304">
        <v>4</v>
      </c>
      <c r="D2304">
        <v>6</v>
      </c>
      <c r="E2304">
        <v>15</v>
      </c>
      <c r="F2304" t="s">
        <v>98</v>
      </c>
      <c r="G2304" t="s">
        <v>102</v>
      </c>
      <c r="H2304">
        <v>45.87</v>
      </c>
      <c r="I2304">
        <v>0.88</v>
      </c>
      <c r="J2304">
        <v>45.57</v>
      </c>
      <c r="K2304">
        <v>1548</v>
      </c>
      <c r="L2304">
        <v>45.89</v>
      </c>
      <c r="M2304">
        <v>0.89</v>
      </c>
      <c r="N2304">
        <v>45.57</v>
      </c>
      <c r="O2304">
        <v>1568</v>
      </c>
      <c r="P2304">
        <v>1.35</v>
      </c>
      <c r="Q2304">
        <v>50.28</v>
      </c>
      <c r="R2304">
        <v>30.11</v>
      </c>
      <c r="S2304">
        <v>1.6708776595744681</v>
      </c>
      <c r="T2304">
        <v>7.41</v>
      </c>
      <c r="U2304">
        <v>0</v>
      </c>
      <c r="V2304">
        <v>0</v>
      </c>
      <c r="W2304">
        <v>0</v>
      </c>
      <c r="X2304">
        <v>0</v>
      </c>
      <c r="Y2304">
        <v>2.2000000000000002</v>
      </c>
      <c r="Z2304">
        <v>7.72</v>
      </c>
      <c r="AA2304">
        <v>19.75</v>
      </c>
      <c r="AB2304">
        <v>65.900000000000006</v>
      </c>
      <c r="AC2304">
        <v>1694</v>
      </c>
      <c r="AD2304">
        <v>37.79</v>
      </c>
      <c r="AE2304">
        <v>32.85</v>
      </c>
      <c r="AF2304">
        <v>11.93</v>
      </c>
      <c r="AG2304">
        <v>1570</v>
      </c>
      <c r="AI2304">
        <v>44.58</v>
      </c>
      <c r="AJ2304">
        <v>41.32</v>
      </c>
      <c r="AK2304">
        <v>4.84</v>
      </c>
      <c r="AL2304">
        <v>47.305</v>
      </c>
      <c r="AM2304">
        <v>6.39</v>
      </c>
      <c r="AN2304">
        <v>47.89</v>
      </c>
      <c r="AO2304">
        <v>45.09</v>
      </c>
      <c r="AP2304">
        <v>3.12</v>
      </c>
      <c r="AQ2304">
        <v>4.2699999999999996</v>
      </c>
      <c r="AR2304">
        <v>4.12</v>
      </c>
      <c r="AS2304">
        <v>42.53</v>
      </c>
      <c r="AT2304">
        <v>0</v>
      </c>
      <c r="AU2304">
        <v>0</v>
      </c>
      <c r="AV2304">
        <v>8.9</v>
      </c>
      <c r="AW2304">
        <v>81.2</v>
      </c>
      <c r="AX2304">
        <v>98</v>
      </c>
      <c r="AY2304">
        <v>99.8</v>
      </c>
      <c r="AZ2304">
        <v>100</v>
      </c>
      <c r="BA2304">
        <v>89.1</v>
      </c>
      <c r="BB2304">
        <v>90.899999999999991</v>
      </c>
      <c r="BC2304">
        <v>97.112344454867355</v>
      </c>
      <c r="BD2304">
        <v>1.1943951513619201E-2</v>
      </c>
      <c r="BE2304">
        <v>31.175027787048531</v>
      </c>
      <c r="BF2304">
        <v>21.880073722608241</v>
      </c>
      <c r="BG2304">
        <v>73.868287069339772</v>
      </c>
      <c r="BH2304">
        <v>53.635833058035963</v>
      </c>
      <c r="BI2304">
        <v>43.452738423506723</v>
      </c>
      <c r="BJ2304">
        <v>31.172108682133061</v>
      </c>
      <c r="BK2304">
        <v>458.51059306291262</v>
      </c>
      <c r="BL2304">
        <v>4.3510861247846684</v>
      </c>
      <c r="BM2304">
        <v>194.49867086660441</v>
      </c>
      <c r="BN2304">
        <v>108.0720930881423</v>
      </c>
      <c r="BO2304">
        <v>110.5364763159139</v>
      </c>
      <c r="BP2304">
        <v>106.2032571494474</v>
      </c>
      <c r="BQ2304">
        <v>12.449561554088501</v>
      </c>
      <c r="BR2304">
        <v>52.11526607548079</v>
      </c>
      <c r="BS2304">
        <v>92.845139298584641</v>
      </c>
      <c r="BT2304">
        <v>1847.8291843109539</v>
      </c>
      <c r="BU2304">
        <v>114.48439155387889</v>
      </c>
      <c r="BV2304">
        <v>799.69044453012953</v>
      </c>
      <c r="BW2304">
        <v>65.284821150827412</v>
      </c>
      <c r="BX2304">
        <v>10.99558745195649</v>
      </c>
      <c r="BY2304">
        <v>10.336281692258639</v>
      </c>
      <c r="BZ2304">
        <v>0.42885367946622233</v>
      </c>
      <c r="CA2304">
        <f t="shared" si="280"/>
        <v>31.18697173856215</v>
      </c>
      <c r="CB2304" cm="1">
        <f t="array" ref="CB2304">IF(ISBLANK(INDEX(AC:AC,ROW())), "", INDEX(AC:AC,ROW())*(BI2304+BJ2304)/1000)</f>
        <v>126.4144909969538</v>
      </c>
      <c r="CC2304">
        <f t="shared" si="281"/>
        <v>127.50412012737573</v>
      </c>
      <c r="CD2304">
        <f t="shared" si="282"/>
        <v>3.5960453090054165</v>
      </c>
      <c r="CE2304">
        <f t="shared" si="283"/>
        <v>4.7214449989517444</v>
      </c>
      <c r="CF2304" cm="1">
        <f t="array" ref="CF2304">IFERROR(IF((BD2304+BE2304)*INDEX(H:H,ROW())*INDEX(K:K,ROW())/(BF2304*30*1000)&lt;0.5,"",(BD2304+BE2304)*INDEX(H:H,ROW())*INDEX(K:K,ROW())/(BF2304*30*1000)),"")</f>
        <v>3.373672083927032</v>
      </c>
      <c r="CG2304">
        <f t="shared" si="284"/>
        <v>0.22530682217003764</v>
      </c>
      <c r="CH2304" cm="1">
        <f t="array" ref="CH2304">IFERROR((BD2304+BE2304)*INDEX(K:K,ROW())*INDEX(H:H,ROW())/BC2304/100000,"")</f>
        <v>0.22803340088201046</v>
      </c>
      <c r="CI2304">
        <f t="shared" si="285"/>
        <v>57.519112139399105</v>
      </c>
      <c r="CJ2304">
        <v>1</v>
      </c>
      <c r="CK2304">
        <f t="shared" si="286"/>
        <v>19.027747653334913</v>
      </c>
      <c r="CL2304" cm="1">
        <f t="array" ref="CL2304">IF(INDEX(AS:AS,ROW()-2)=0,CL2303,INDEX(AS:AS,ROW()-2))</f>
        <v>42.04</v>
      </c>
      <c r="CM2304" t="str">
        <f t="shared" si="287"/>
        <v>CIV</v>
      </c>
    </row>
    <row r="2305" spans="1:91" x14ac:dyDescent="0.3">
      <c r="A2305" s="1">
        <v>2300</v>
      </c>
      <c r="B2305" t="s">
        <v>202</v>
      </c>
      <c r="C2305">
        <v>4</v>
      </c>
      <c r="D2305">
        <v>6</v>
      </c>
      <c r="E2305">
        <v>15</v>
      </c>
      <c r="F2305" t="s">
        <v>98</v>
      </c>
      <c r="G2305" t="s">
        <v>103</v>
      </c>
      <c r="H2305">
        <v>45.87</v>
      </c>
      <c r="I2305">
        <v>0.88</v>
      </c>
      <c r="J2305">
        <v>45.57</v>
      </c>
      <c r="K2305">
        <v>1564</v>
      </c>
      <c r="L2305">
        <v>45.89</v>
      </c>
      <c r="M2305">
        <v>0.89</v>
      </c>
      <c r="N2305">
        <v>45.57</v>
      </c>
      <c r="O2305">
        <v>1568</v>
      </c>
      <c r="P2305">
        <v>1.35</v>
      </c>
      <c r="Q2305">
        <v>50.28</v>
      </c>
      <c r="R2305">
        <v>30.11</v>
      </c>
      <c r="S2305">
        <v>1.6708776595744681</v>
      </c>
      <c r="T2305">
        <v>7.41</v>
      </c>
      <c r="U2305">
        <v>0</v>
      </c>
      <c r="V2305">
        <v>0</v>
      </c>
      <c r="W2305">
        <v>0</v>
      </c>
      <c r="X2305">
        <v>0</v>
      </c>
      <c r="Y2305">
        <v>2.2000000000000002</v>
      </c>
      <c r="Z2305">
        <v>7.72</v>
      </c>
      <c r="AA2305">
        <v>19.75</v>
      </c>
      <c r="AB2305">
        <v>65.900000000000006</v>
      </c>
      <c r="AC2305">
        <v>1688</v>
      </c>
      <c r="AD2305">
        <v>37.79</v>
      </c>
      <c r="AE2305">
        <v>32.28</v>
      </c>
      <c r="AF2305">
        <v>12.08</v>
      </c>
      <c r="AG2305">
        <v>1570</v>
      </c>
      <c r="AI2305">
        <v>44.58</v>
      </c>
      <c r="AJ2305">
        <v>41.32</v>
      </c>
      <c r="AK2305">
        <v>4.51</v>
      </c>
      <c r="AL2305">
        <v>47.305</v>
      </c>
      <c r="AM2305">
        <v>6.31</v>
      </c>
      <c r="AN2305">
        <v>47.89</v>
      </c>
      <c r="AO2305">
        <v>45.09</v>
      </c>
      <c r="AP2305">
        <v>3.31</v>
      </c>
      <c r="AQ2305">
        <v>3.83</v>
      </c>
      <c r="AR2305">
        <v>4.12</v>
      </c>
      <c r="AS2305">
        <v>42.41</v>
      </c>
      <c r="AT2305">
        <v>0</v>
      </c>
      <c r="AU2305">
        <v>0</v>
      </c>
      <c r="AV2305">
        <v>6.1</v>
      </c>
      <c r="AW2305">
        <v>79.599999999999994</v>
      </c>
      <c r="AX2305">
        <v>97.1</v>
      </c>
      <c r="AY2305">
        <v>98.2</v>
      </c>
      <c r="AZ2305">
        <v>100</v>
      </c>
      <c r="BA2305">
        <v>91</v>
      </c>
      <c r="BB2305">
        <v>92.100000000000009</v>
      </c>
      <c r="BC2305">
        <v>0.1211576302710328</v>
      </c>
      <c r="BD2305">
        <v>1.1943951513619201E-2</v>
      </c>
      <c r="BE2305">
        <v>50.567891673570138</v>
      </c>
      <c r="BF2305">
        <v>1.089988863353129E-16</v>
      </c>
      <c r="BG2305">
        <v>3.1460798154341101E-2</v>
      </c>
      <c r="BH2305">
        <v>15.98875600224101</v>
      </c>
      <c r="BI2305">
        <v>1.8320585815402E-2</v>
      </c>
      <c r="BJ2305">
        <v>9.301258861131684</v>
      </c>
      <c r="BK2305">
        <v>1.011788399382448E-16</v>
      </c>
      <c r="BL2305">
        <v>4.5328458732103032</v>
      </c>
      <c r="BM2305">
        <v>194.69789667277891</v>
      </c>
      <c r="BN2305">
        <v>108.9174587853218</v>
      </c>
      <c r="BO2305">
        <v>113.54190814368999</v>
      </c>
      <c r="BP2305">
        <v>101.5227421280516</v>
      </c>
      <c r="BQ2305">
        <v>15.239371330145151</v>
      </c>
      <c r="BR2305">
        <v>46.034083604418271</v>
      </c>
      <c r="BS2305">
        <v>117.4883155523147</v>
      </c>
      <c r="BT2305">
        <v>1847.8291843109539</v>
      </c>
      <c r="BU2305">
        <v>115.929720153373</v>
      </c>
      <c r="BV2305">
        <v>593.79107378900289</v>
      </c>
      <c r="BW2305">
        <v>123.7679677376845</v>
      </c>
      <c r="BX2305">
        <v>11.126942381742269</v>
      </c>
      <c r="BY2305">
        <v>10.336281692258639</v>
      </c>
      <c r="BZ2305">
        <v>0.42885367946622233</v>
      </c>
      <c r="CA2305">
        <f t="shared" si="280"/>
        <v>50.57983562508376</v>
      </c>
      <c r="CB2305" cm="1">
        <f t="array" ref="CB2305">IF(ISBLANK(INDEX(AC:AC,ROW())), "", INDEX(AC:AC,ROW())*(BI2305+BJ2305)/1000)</f>
        <v>15.731450106446681</v>
      </c>
      <c r="CC2305">
        <f t="shared" si="281"/>
        <v>16.02021680039535</v>
      </c>
      <c r="CD2305">
        <f t="shared" si="282"/>
        <v>6.3156972966650418E-18</v>
      </c>
      <c r="CE2305">
        <f t="shared" si="283"/>
        <v>8.3510084929777086E-16</v>
      </c>
      <c r="CF2305" cm="1">
        <f t="array" ref="CF2305">IFERROR(IF((BD2305+BE2305)*INDEX(H:H,ROW())*INDEX(K:K,ROW())/(BF2305*30*1000)&lt;0.5,"",(BD2305+BE2305)*INDEX(H:H,ROW())*INDEX(K:K,ROW())/(BF2305*30*1000)),"")</f>
        <v>1.1096846717219311E+18</v>
      </c>
      <c r="CG2305">
        <f t="shared" si="284"/>
        <v>8.9964524802506898E-16</v>
      </c>
      <c r="CH2305" cm="1">
        <f t="array" ref="CH2305">IFERROR((BD2305+BE2305)*INDEX(K:K,ROW())*INDEX(H:H,ROW())/BC2305/100000,"")</f>
        <v>299.49676251626823</v>
      </c>
      <c r="CI2305">
        <f t="shared" si="285"/>
        <v>94.250176676148925</v>
      </c>
      <c r="CJ2305">
        <v>0</v>
      </c>
      <c r="CK2305" t="str">
        <f t="shared" si="286"/>
        <v xml:space="preserve"> </v>
      </c>
      <c r="CL2305" cm="1">
        <f t="array" ref="CL2305">IF(INDEX(AS:AS,ROW()-2)=0,CL2304,INDEX(AS:AS,ROW()-2))</f>
        <v>42.22</v>
      </c>
      <c r="CM2305" t="str">
        <f t="shared" si="287"/>
        <v>CIV</v>
      </c>
    </row>
    <row r="2306" spans="1:91" x14ac:dyDescent="0.3">
      <c r="A2306" s="1">
        <v>2301</v>
      </c>
      <c r="B2306" t="s">
        <v>202</v>
      </c>
      <c r="C2306">
        <v>4</v>
      </c>
      <c r="D2306">
        <v>6</v>
      </c>
      <c r="E2306">
        <v>15</v>
      </c>
      <c r="F2306" t="s">
        <v>98</v>
      </c>
      <c r="G2306" t="s">
        <v>104</v>
      </c>
      <c r="H2306">
        <v>45.87</v>
      </c>
      <c r="I2306">
        <v>0.88</v>
      </c>
      <c r="J2306">
        <v>45.57</v>
      </c>
      <c r="K2306">
        <v>1564</v>
      </c>
      <c r="L2306">
        <v>45.89</v>
      </c>
      <c r="M2306">
        <v>0.89</v>
      </c>
      <c r="N2306">
        <v>45.57</v>
      </c>
      <c r="O2306">
        <v>1568</v>
      </c>
      <c r="P2306">
        <v>1.35</v>
      </c>
      <c r="Q2306">
        <v>50.28</v>
      </c>
      <c r="R2306">
        <v>30.11</v>
      </c>
      <c r="S2306">
        <v>1.6708776595744681</v>
      </c>
      <c r="T2306">
        <v>7.41</v>
      </c>
      <c r="U2306">
        <v>0</v>
      </c>
      <c r="V2306">
        <v>0</v>
      </c>
      <c r="W2306">
        <v>0</v>
      </c>
      <c r="X2306">
        <v>0</v>
      </c>
      <c r="Y2306">
        <v>2.2000000000000002</v>
      </c>
      <c r="Z2306">
        <v>7.72</v>
      </c>
      <c r="AA2306">
        <v>19.75</v>
      </c>
      <c r="AB2306">
        <v>65.900000000000006</v>
      </c>
      <c r="AC2306">
        <v>1690</v>
      </c>
      <c r="AD2306">
        <v>37.79</v>
      </c>
      <c r="AE2306">
        <v>32.28</v>
      </c>
      <c r="AF2306">
        <v>11.52</v>
      </c>
      <c r="AG2306">
        <v>1570</v>
      </c>
      <c r="AI2306">
        <v>44.58</v>
      </c>
      <c r="AJ2306">
        <v>41.32</v>
      </c>
      <c r="AK2306">
        <v>4.51</v>
      </c>
      <c r="AL2306">
        <v>47.305</v>
      </c>
      <c r="AM2306">
        <v>6.31</v>
      </c>
      <c r="AN2306">
        <v>47.89</v>
      </c>
      <c r="AO2306">
        <v>45.09</v>
      </c>
      <c r="AP2306">
        <v>3.31</v>
      </c>
      <c r="AQ2306">
        <v>3.83</v>
      </c>
      <c r="AR2306">
        <v>4.12</v>
      </c>
      <c r="AS2306">
        <v>42.06</v>
      </c>
      <c r="AT2306">
        <v>0</v>
      </c>
      <c r="AU2306">
        <v>0</v>
      </c>
      <c r="AV2306">
        <v>5.6</v>
      </c>
      <c r="AW2306">
        <v>68.400000000000006</v>
      </c>
      <c r="AX2306">
        <v>92.8</v>
      </c>
      <c r="AY2306">
        <v>99.1</v>
      </c>
      <c r="AZ2306">
        <v>100</v>
      </c>
      <c r="BA2306">
        <v>86.199999999999989</v>
      </c>
      <c r="BB2306">
        <v>92.6</v>
      </c>
      <c r="BC2306">
        <v>6.7610112253659004E-3</v>
      </c>
      <c r="BD2306">
        <v>1.1943951513619201E-2</v>
      </c>
      <c r="BE2306">
        <v>50.567891673570138</v>
      </c>
      <c r="BF2306">
        <v>1.089988863353129E-16</v>
      </c>
      <c r="BG2306">
        <v>142.37982888017811</v>
      </c>
      <c r="BH2306">
        <v>0.42361953191119089</v>
      </c>
      <c r="BI2306">
        <v>83.85749935627166</v>
      </c>
      <c r="BJ2306">
        <v>0.25213551338217149</v>
      </c>
      <c r="BK2306">
        <v>1.011788399382448E-16</v>
      </c>
      <c r="BL2306">
        <v>4.5836103959507417</v>
      </c>
      <c r="BM2306">
        <v>195.0142493913896</v>
      </c>
      <c r="BN2306">
        <v>107.7879780399592</v>
      </c>
      <c r="BO2306">
        <v>112.91699480338541</v>
      </c>
      <c r="BP2306">
        <v>98.256360079120739</v>
      </c>
      <c r="BQ2306">
        <v>15.239371330145151</v>
      </c>
      <c r="BR2306">
        <v>53.236784444903087</v>
      </c>
      <c r="BS2306">
        <v>69.551595615764484</v>
      </c>
      <c r="BT2306">
        <v>1847.8291843109539</v>
      </c>
      <c r="BU2306">
        <v>116.3562159805095</v>
      </c>
      <c r="BV2306">
        <v>440.33765780983578</v>
      </c>
      <c r="BW2306">
        <v>123.770183772035</v>
      </c>
      <c r="BX2306">
        <v>11.264244170145851</v>
      </c>
      <c r="BY2306">
        <v>10.336281692258639</v>
      </c>
      <c r="BZ2306">
        <v>0.42885367946622233</v>
      </c>
      <c r="CA2306">
        <f t="shared" si="280"/>
        <v>50.57983562508376</v>
      </c>
      <c r="CB2306" cm="1">
        <f t="array" ref="CB2306">IF(ISBLANK(INDEX(AC:AC,ROW())), "", INDEX(AC:AC,ROW())*(BI2306+BJ2306)/1000)</f>
        <v>142.14528292971497</v>
      </c>
      <c r="CC2306">
        <f t="shared" si="281"/>
        <v>142.8034484120893</v>
      </c>
      <c r="CD2306">
        <f t="shared" si="282"/>
        <v>7.0851818400261628E-19</v>
      </c>
      <c r="CE2306">
        <f t="shared" si="283"/>
        <v>1.4965045400108633E-14</v>
      </c>
      <c r="CF2306" cm="1">
        <f t="array" ref="CF2306">IFERROR(IF((BD2306+BE2306)*INDEX(H:H,ROW())*INDEX(K:K,ROW())/(BF2306*30*1000)&lt;0.5,"",(BD2306+BE2306)*INDEX(H:H,ROW())*INDEX(K:K,ROW())/(BF2306*30*1000)),"")</f>
        <v>1.1096846717219311E+18</v>
      </c>
      <c r="CG2306">
        <f t="shared" si="284"/>
        <v>1.6121683976262587E-14</v>
      </c>
      <c r="CH2306" cm="1">
        <f t="array" ref="CH2306">IFERROR((BD2306+BE2306)*INDEX(K:K,ROW())*INDEX(H:H,ROW())/BC2306/100000,"")</f>
        <v>5366.9956772410997</v>
      </c>
      <c r="CI2306">
        <f t="shared" si="285"/>
        <v>94.250176676148925</v>
      </c>
      <c r="CJ2306">
        <v>0</v>
      </c>
      <c r="CK2306" t="str">
        <f t="shared" si="286"/>
        <v xml:space="preserve"> </v>
      </c>
      <c r="CL2306" cm="1">
        <f t="array" ref="CL2306">IF(INDEX(AS:AS,ROW()-2)=0,CL2305,INDEX(AS:AS,ROW()-2))</f>
        <v>42.53</v>
      </c>
      <c r="CM2306" t="str">
        <f t="shared" si="287"/>
        <v>CIV</v>
      </c>
    </row>
    <row r="2307" spans="1:91" x14ac:dyDescent="0.3">
      <c r="A2307" s="1">
        <v>2302</v>
      </c>
      <c r="B2307" t="s">
        <v>202</v>
      </c>
      <c r="C2307">
        <v>4</v>
      </c>
      <c r="D2307">
        <v>6</v>
      </c>
      <c r="E2307">
        <v>15</v>
      </c>
      <c r="F2307" t="s">
        <v>98</v>
      </c>
      <c r="G2307" t="s">
        <v>105</v>
      </c>
      <c r="H2307">
        <v>45.87</v>
      </c>
      <c r="I2307">
        <v>0.88</v>
      </c>
      <c r="J2307">
        <v>45.57</v>
      </c>
      <c r="K2307">
        <v>1564</v>
      </c>
      <c r="L2307">
        <v>45.89</v>
      </c>
      <c r="M2307">
        <v>0.89</v>
      </c>
      <c r="N2307">
        <v>45.57</v>
      </c>
      <c r="O2307">
        <v>1568</v>
      </c>
      <c r="P2307">
        <v>1.35</v>
      </c>
      <c r="Q2307">
        <v>50.28</v>
      </c>
      <c r="R2307">
        <v>30.11</v>
      </c>
      <c r="S2307">
        <v>1.6708776595744681</v>
      </c>
      <c r="T2307">
        <v>7.41</v>
      </c>
      <c r="U2307">
        <v>0</v>
      </c>
      <c r="V2307">
        <v>0</v>
      </c>
      <c r="W2307">
        <v>0</v>
      </c>
      <c r="X2307">
        <v>0</v>
      </c>
      <c r="Y2307">
        <v>2.2000000000000002</v>
      </c>
      <c r="Z2307">
        <v>7.72</v>
      </c>
      <c r="AA2307">
        <v>19.75</v>
      </c>
      <c r="AB2307">
        <v>65.900000000000006</v>
      </c>
      <c r="AC2307">
        <v>1690</v>
      </c>
      <c r="AD2307">
        <v>37.79</v>
      </c>
      <c r="AE2307">
        <v>32.28</v>
      </c>
      <c r="AF2307">
        <v>11.52</v>
      </c>
      <c r="AG2307">
        <v>1570</v>
      </c>
      <c r="AI2307">
        <v>44.58</v>
      </c>
      <c r="AJ2307">
        <v>41.32</v>
      </c>
      <c r="AK2307">
        <v>4.51</v>
      </c>
      <c r="AL2307">
        <v>47.305</v>
      </c>
      <c r="AM2307">
        <v>6.31</v>
      </c>
      <c r="AN2307">
        <v>47.89</v>
      </c>
      <c r="AO2307">
        <v>45.09</v>
      </c>
      <c r="AP2307">
        <v>3.31</v>
      </c>
      <c r="AQ2307">
        <v>3.83</v>
      </c>
      <c r="AR2307">
        <v>4.12</v>
      </c>
      <c r="AS2307">
        <v>42.06</v>
      </c>
      <c r="AT2307">
        <v>0</v>
      </c>
      <c r="AU2307">
        <v>0</v>
      </c>
      <c r="AV2307">
        <v>5.6</v>
      </c>
      <c r="AW2307">
        <v>68.400000000000006</v>
      </c>
      <c r="AX2307">
        <v>92.8</v>
      </c>
      <c r="AY2307">
        <v>99.1</v>
      </c>
      <c r="AZ2307">
        <v>100</v>
      </c>
      <c r="BA2307">
        <v>86.199999999999989</v>
      </c>
      <c r="BB2307">
        <v>92.6</v>
      </c>
      <c r="BC2307">
        <v>10.9198632282134</v>
      </c>
      <c r="BD2307">
        <v>1.1943951513619201E-2</v>
      </c>
      <c r="BE2307">
        <v>12.22871110236953</v>
      </c>
      <c r="BF2307">
        <v>8.7209400779965964</v>
      </c>
      <c r="BG2307">
        <v>44.176056628283682</v>
      </c>
      <c r="BH2307">
        <v>56.418987071768157</v>
      </c>
      <c r="BI2307">
        <v>25.990349482464421</v>
      </c>
      <c r="BJ2307">
        <v>32.80570830691159</v>
      </c>
      <c r="BK2307">
        <v>154.73108809687241</v>
      </c>
      <c r="BL2307">
        <v>4.5023889194599267</v>
      </c>
      <c r="BM2307">
        <v>194.48246715789759</v>
      </c>
      <c r="BN2307">
        <v>107.0204831239375</v>
      </c>
      <c r="BO2307">
        <v>111.77197210531421</v>
      </c>
      <c r="BP2307">
        <v>101.0814220597107</v>
      </c>
      <c r="BQ2307">
        <v>15.239371330145151</v>
      </c>
      <c r="BR2307">
        <v>54.858307512662499</v>
      </c>
      <c r="BS2307">
        <v>103.5933387210776</v>
      </c>
      <c r="BT2307">
        <v>1847.8291843109539</v>
      </c>
      <c r="BU2307">
        <v>105.5448944525226</v>
      </c>
      <c r="BV2307">
        <v>544.64169967178827</v>
      </c>
      <c r="BW2307">
        <v>100.2595034316615</v>
      </c>
      <c r="BX2307">
        <v>10.77939499825384</v>
      </c>
      <c r="BY2307">
        <v>10.336281692258639</v>
      </c>
      <c r="BZ2307">
        <v>0.42885367946622233</v>
      </c>
      <c r="CA2307">
        <f t="shared" si="280"/>
        <v>12.240655053883149</v>
      </c>
      <c r="CB2307" cm="1">
        <f t="array" ref="CB2307">IF(ISBLANK(INDEX(AC:AC,ROW())), "", INDEX(AC:AC,ROW())*(BI2307+BJ2307)/1000)</f>
        <v>99.365337664045455</v>
      </c>
      <c r="CC2307">
        <f t="shared" si="281"/>
        <v>100.59504370005183</v>
      </c>
      <c r="CD2307">
        <f t="shared" si="282"/>
        <v>1.5381581676950222</v>
      </c>
      <c r="CE2307">
        <f t="shared" si="283"/>
        <v>14.169691035790381</v>
      </c>
      <c r="CF2307" cm="1">
        <f t="array" ref="CF2307">IFERROR(IF((BD2307+BE2307)*INDEX(H:H,ROW())*INDEX(K:K,ROW())/(BF2307*30*1000)&lt;0.5,"",(BD2307+BE2307)*INDEX(H:H,ROW())*INDEX(K:K,ROW())/(BF2307*30*1000)),"")</f>
        <v>3.3564918053832331</v>
      </c>
      <c r="CG2307">
        <f t="shared" si="284"/>
        <v>0.79863088902656798</v>
      </c>
      <c r="CH2307" cm="1">
        <f t="array" ref="CH2307">IFERROR((BD2307+BE2307)*INDEX(K:K,ROW())*INDEX(H:H,ROW())/BC2307/100000,"")</f>
        <v>0.80417941036308049</v>
      </c>
      <c r="CI2307">
        <f t="shared" si="285"/>
        <v>22.80916668080555</v>
      </c>
      <c r="CJ2307">
        <v>0.5</v>
      </c>
      <c r="CK2307" t="str">
        <f t="shared" si="286"/>
        <v xml:space="preserve"> </v>
      </c>
      <c r="CL2307" cm="1">
        <f t="array" ref="CL2307">IF(INDEX(AS:AS,ROW()-2)=0,CL2306,INDEX(AS:AS,ROW()-2))</f>
        <v>42.41</v>
      </c>
      <c r="CM2307" t="str">
        <f t="shared" si="287"/>
        <v>CIV</v>
      </c>
    </row>
    <row r="2308" spans="1:91" x14ac:dyDescent="0.3">
      <c r="A2308" s="1">
        <v>2303</v>
      </c>
      <c r="B2308" t="s">
        <v>202</v>
      </c>
      <c r="C2308">
        <v>4</v>
      </c>
      <c r="D2308">
        <v>6</v>
      </c>
      <c r="E2308">
        <v>15</v>
      </c>
      <c r="F2308" t="s">
        <v>98</v>
      </c>
      <c r="G2308" t="s">
        <v>106</v>
      </c>
      <c r="H2308">
        <v>45.87</v>
      </c>
      <c r="I2308">
        <v>0.88</v>
      </c>
      <c r="J2308">
        <v>45.57</v>
      </c>
      <c r="K2308">
        <v>1564</v>
      </c>
      <c r="L2308">
        <v>45.89</v>
      </c>
      <c r="M2308">
        <v>0.89</v>
      </c>
      <c r="N2308">
        <v>45.57</v>
      </c>
      <c r="O2308">
        <v>1568</v>
      </c>
      <c r="P2308">
        <v>1.35</v>
      </c>
      <c r="Q2308">
        <v>50.28</v>
      </c>
      <c r="R2308">
        <v>30.11</v>
      </c>
      <c r="S2308">
        <v>1.6708776595744681</v>
      </c>
      <c r="T2308">
        <v>7.41</v>
      </c>
      <c r="U2308">
        <v>0</v>
      </c>
      <c r="V2308">
        <v>0</v>
      </c>
      <c r="W2308">
        <v>0</v>
      </c>
      <c r="X2308">
        <v>0</v>
      </c>
      <c r="Y2308">
        <v>2.2000000000000002</v>
      </c>
      <c r="Z2308">
        <v>7.72</v>
      </c>
      <c r="AA2308">
        <v>19.75</v>
      </c>
      <c r="AB2308">
        <v>65.900000000000006</v>
      </c>
      <c r="AC2308">
        <v>1682</v>
      </c>
      <c r="AD2308">
        <v>37.79</v>
      </c>
      <c r="AE2308">
        <v>32.28</v>
      </c>
      <c r="AF2308">
        <v>11.88</v>
      </c>
      <c r="AG2308">
        <v>1570</v>
      </c>
      <c r="AI2308">
        <v>44.58</v>
      </c>
      <c r="AJ2308">
        <v>41.32</v>
      </c>
      <c r="AK2308">
        <v>4.51</v>
      </c>
      <c r="AL2308">
        <v>47.305</v>
      </c>
      <c r="AM2308">
        <v>6.18</v>
      </c>
      <c r="AN2308">
        <v>47.89</v>
      </c>
      <c r="AO2308">
        <v>45.09</v>
      </c>
      <c r="AP2308">
        <v>3.05</v>
      </c>
      <c r="AQ2308">
        <v>3.85</v>
      </c>
      <c r="AR2308">
        <v>4.12</v>
      </c>
      <c r="AS2308">
        <v>42.06</v>
      </c>
      <c r="AT2308">
        <v>0</v>
      </c>
      <c r="AU2308">
        <v>0.4</v>
      </c>
      <c r="AV2308">
        <v>11.6</v>
      </c>
      <c r="AW2308">
        <v>84</v>
      </c>
      <c r="AX2308">
        <v>97.9</v>
      </c>
      <c r="AY2308">
        <v>100</v>
      </c>
      <c r="AZ2308">
        <v>100</v>
      </c>
      <c r="BA2308">
        <v>86.300000000000011</v>
      </c>
      <c r="BB2308">
        <v>88.4</v>
      </c>
      <c r="BC2308">
        <v>63.607833732910152</v>
      </c>
      <c r="BD2308">
        <v>1.1943951513619201E-2</v>
      </c>
      <c r="BE2308">
        <v>57.831851211035683</v>
      </c>
      <c r="BF2308">
        <v>42.384926909770769</v>
      </c>
      <c r="BG2308">
        <v>148.56886645191699</v>
      </c>
      <c r="BH2308">
        <v>83.604741673389299</v>
      </c>
      <c r="BI2308">
        <v>87.391510425507306</v>
      </c>
      <c r="BJ2308">
        <v>48.610299765372147</v>
      </c>
      <c r="BK2308">
        <v>518.44310245444933</v>
      </c>
      <c r="BL2308">
        <v>4.5049208114241184</v>
      </c>
      <c r="BM2308">
        <v>193.71979562007729</v>
      </c>
      <c r="BN2308">
        <v>107.2151349624171</v>
      </c>
      <c r="BO2308">
        <v>108.2757886917191</v>
      </c>
      <c r="BP2308">
        <v>108.54484500453501</v>
      </c>
      <c r="BQ2308">
        <v>7.5491066594185234</v>
      </c>
      <c r="BR2308">
        <v>56.045100775034832</v>
      </c>
      <c r="BS2308">
        <v>93.334133360503117</v>
      </c>
      <c r="BT2308">
        <v>1847.8291843109539</v>
      </c>
      <c r="BU2308">
        <v>28.21868577186746</v>
      </c>
      <c r="BV2308">
        <v>808.76731271955214</v>
      </c>
      <c r="BW2308">
        <v>5.8113295038066788</v>
      </c>
      <c r="BX2308">
        <v>10.52618119094487</v>
      </c>
      <c r="BY2308">
        <v>10.336281692258639</v>
      </c>
      <c r="BZ2308">
        <v>0.42885367946622233</v>
      </c>
      <c r="CA2308">
        <f t="shared" si="280"/>
        <v>57.843795162549306</v>
      </c>
      <c r="CB2308" cm="1">
        <f t="array" ref="CB2308">IF(ISBLANK(INDEX(AC:AC,ROW())), "", INDEX(AC:AC,ROW())*(BI2308+BJ2308)/1000)</f>
        <v>228.75504474105921</v>
      </c>
      <c r="CC2308">
        <f t="shared" si="281"/>
        <v>232.17360812530629</v>
      </c>
      <c r="CD2308">
        <f t="shared" si="282"/>
        <v>2.2329975686755952</v>
      </c>
      <c r="CE2308">
        <f t="shared" si="283"/>
        <v>8.1506171807610439</v>
      </c>
      <c r="CF2308" cm="1">
        <f t="array" ref="CF2308">IFERROR(IF((BD2308+BE2308)*INDEX(H:H,ROW())*INDEX(K:K,ROW())/(BF2308*30*1000)&lt;0.5,"",(BD2308+BE2308)*INDEX(H:H,ROW())*INDEX(K:K,ROW())/(BF2308*30*1000)),"")</f>
        <v>3.263544771923292</v>
      </c>
      <c r="CG2308">
        <f t="shared" si="284"/>
        <v>0.66634759309278546</v>
      </c>
      <c r="CH2308" cm="1">
        <f t="array" ref="CH2308">IFERROR((BD2308+BE2308)*INDEX(K:K,ROW())*INDEX(H:H,ROW())/BC2308/100000,"")</f>
        <v>0.6523965611164888</v>
      </c>
      <c r="CI2308">
        <f t="shared" si="285"/>
        <v>107.78579736992201</v>
      </c>
      <c r="CJ2308">
        <v>1</v>
      </c>
      <c r="CK2308">
        <f t="shared" si="286"/>
        <v>29.050339806728914</v>
      </c>
      <c r="CL2308" cm="1">
        <f t="array" ref="CL2308">IF(INDEX(AS:AS,ROW()-2)=0,CL2307,INDEX(AS:AS,ROW()-2))</f>
        <v>42.06</v>
      </c>
      <c r="CM2308" t="str">
        <f t="shared" si="287"/>
        <v>CIV</v>
      </c>
    </row>
    <row r="2309" spans="1:91" x14ac:dyDescent="0.3">
      <c r="A2309" s="1">
        <v>2304</v>
      </c>
      <c r="B2309" t="s">
        <v>203</v>
      </c>
      <c r="C2309">
        <v>4</v>
      </c>
      <c r="D2309">
        <v>7</v>
      </c>
      <c r="E2309">
        <v>15</v>
      </c>
      <c r="F2309" t="s">
        <v>80</v>
      </c>
      <c r="G2309" t="s">
        <v>81</v>
      </c>
      <c r="H2309">
        <v>44.92</v>
      </c>
      <c r="I2309">
        <v>0.82</v>
      </c>
      <c r="J2309">
        <v>44.59</v>
      </c>
      <c r="K2309">
        <v>1546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U2309">
        <v>0</v>
      </c>
      <c r="V2309">
        <v>0</v>
      </c>
      <c r="W2309">
        <v>0</v>
      </c>
      <c r="X2309">
        <v>0</v>
      </c>
      <c r="Y2309">
        <v>2.2999999999999998</v>
      </c>
      <c r="Z2309">
        <v>7.72</v>
      </c>
      <c r="AA2309">
        <v>19.5</v>
      </c>
      <c r="AB2309">
        <v>65.900000000000006</v>
      </c>
      <c r="AC2309">
        <v>1684</v>
      </c>
      <c r="AD2309">
        <v>37.79</v>
      </c>
      <c r="AE2309">
        <v>32.28</v>
      </c>
      <c r="AF2309">
        <v>11.67</v>
      </c>
      <c r="AG2309">
        <v>1570</v>
      </c>
      <c r="AI2309">
        <v>44.58</v>
      </c>
      <c r="AJ2309">
        <v>41.32</v>
      </c>
      <c r="AK2309">
        <v>4.51</v>
      </c>
      <c r="AL2309">
        <v>47.305</v>
      </c>
      <c r="AM2309">
        <v>6.31</v>
      </c>
      <c r="AN2309">
        <v>47.89</v>
      </c>
      <c r="AO2309">
        <v>45.09</v>
      </c>
      <c r="AP2309">
        <v>3.31</v>
      </c>
      <c r="AQ2309">
        <v>3.83</v>
      </c>
      <c r="AR2309">
        <v>4.12</v>
      </c>
      <c r="AS2309">
        <v>42.06</v>
      </c>
      <c r="AT2309">
        <v>0</v>
      </c>
      <c r="AU2309">
        <v>0</v>
      </c>
      <c r="AV2309">
        <v>5.6</v>
      </c>
      <c r="AW2309">
        <v>68.400000000000006</v>
      </c>
      <c r="AX2309">
        <v>92.8</v>
      </c>
      <c r="AY2309">
        <v>99.1</v>
      </c>
      <c r="AZ2309">
        <v>100</v>
      </c>
      <c r="BA2309">
        <v>86.199999999999989</v>
      </c>
      <c r="BB2309">
        <v>92.6</v>
      </c>
      <c r="BC2309">
        <v>103.40834391452709</v>
      </c>
      <c r="BD2309">
        <v>1.1943951513619201E-2</v>
      </c>
      <c r="BE2309">
        <v>58.684789591513628</v>
      </c>
      <c r="BF2309">
        <v>42.007027313978291</v>
      </c>
      <c r="BG2309">
        <v>149.6916414004541</v>
      </c>
      <c r="BH2309">
        <v>91.183516176044094</v>
      </c>
      <c r="BI2309">
        <v>88.052191576873668</v>
      </c>
      <c r="BJ2309">
        <v>53.014973938933387</v>
      </c>
      <c r="BK2309">
        <v>590.14549863626871</v>
      </c>
      <c r="BL2309">
        <v>4.644113204698634</v>
      </c>
      <c r="BM2309">
        <v>194.55713709105069</v>
      </c>
      <c r="BN2309">
        <v>107.3230724691285</v>
      </c>
      <c r="BO2309">
        <v>108.10037986555569</v>
      </c>
      <c r="BP2309">
        <v>108.0375192255771</v>
      </c>
      <c r="BQ2309">
        <v>15.59895321094508</v>
      </c>
      <c r="BR2309">
        <v>50.025769782151578</v>
      </c>
      <c r="BS2309">
        <v>87.518725385432361</v>
      </c>
      <c r="BT2309">
        <v>1847.8291843109539</v>
      </c>
      <c r="BU2309">
        <v>65.177388276287672</v>
      </c>
      <c r="BV2309">
        <v>849.2358136718484</v>
      </c>
      <c r="BW2309">
        <v>6.5050367712729891</v>
      </c>
      <c r="BX2309">
        <v>11.29898559441404</v>
      </c>
      <c r="BY2309">
        <v>10.336281692258639</v>
      </c>
      <c r="BZ2309">
        <v>0.42885367946622233</v>
      </c>
      <c r="CA2309">
        <f t="shared" si="280"/>
        <v>58.69673354302725</v>
      </c>
      <c r="CB2309" cm="1">
        <f t="array" ref="CB2309">IF(ISBLANK(INDEX(AC:AC,ROW())), "", INDEX(AC:AC,ROW())*(BI2309+BJ2309)/1000)</f>
        <v>237.55710672861909</v>
      </c>
      <c r="CC2309">
        <f t="shared" si="281"/>
        <v>240.8751575764982</v>
      </c>
      <c r="CD2309">
        <f t="shared" si="282"/>
        <v>2.4500056567637021</v>
      </c>
      <c r="CE2309">
        <f t="shared" si="283"/>
        <v>5.7069427504230967</v>
      </c>
      <c r="CF2309" cm="1">
        <f t="array" ref="CF2309">IFERROR(IF((BD2309+BE2309)*INDEX(H:H,ROW())*INDEX(K:K,ROW())/(BF2309*30*1000)&lt;0.5,"",(BD2309+BE2309)*INDEX(H:H,ROW())*INDEX(K:K,ROW())/(BF2309*30*1000)),"")</f>
        <v>3.23459541671129</v>
      </c>
      <c r="CG2309">
        <f t="shared" si="284"/>
        <v>0.40622473703572221</v>
      </c>
      <c r="CH2309" cm="1">
        <f t="array" ref="CH2309">IFERROR((BD2309+BE2309)*INDEX(K:K,ROW())*INDEX(H:H,ROW())/BC2309/100000,"")</f>
        <v>0.39419180177114882</v>
      </c>
      <c r="CI2309">
        <f t="shared" si="285"/>
        <v>105.87719845672221</v>
      </c>
      <c r="CJ2309">
        <v>1</v>
      </c>
      <c r="CK2309">
        <f t="shared" si="286"/>
        <v>17.869246468527631</v>
      </c>
      <c r="CL2309" cm="1">
        <f t="array" ref="CL2309">IF(INDEX(AS:AS,ROW()-2)=0,CL2308,INDEX(AS:AS,ROW()-2))</f>
        <v>42.06</v>
      </c>
      <c r="CM2309" t="str">
        <f t="shared" si="287"/>
        <v>CIV</v>
      </c>
    </row>
    <row r="2310" spans="1:91" x14ac:dyDescent="0.3">
      <c r="A2310" s="1">
        <v>2305</v>
      </c>
      <c r="B2310" t="s">
        <v>203</v>
      </c>
      <c r="C2310">
        <v>4</v>
      </c>
      <c r="D2310">
        <v>7</v>
      </c>
      <c r="E2310">
        <v>15</v>
      </c>
      <c r="F2310" t="s">
        <v>80</v>
      </c>
      <c r="G2310" t="s">
        <v>82</v>
      </c>
      <c r="H2310">
        <v>45.87</v>
      </c>
      <c r="I2310">
        <v>0.88</v>
      </c>
      <c r="J2310">
        <v>45.57</v>
      </c>
      <c r="K2310">
        <v>1564</v>
      </c>
      <c r="L2310">
        <v>45.89</v>
      </c>
      <c r="M2310">
        <v>0.89</v>
      </c>
      <c r="N2310">
        <v>45.57</v>
      </c>
      <c r="O2310">
        <v>1568</v>
      </c>
      <c r="P2310">
        <v>1.35</v>
      </c>
      <c r="Q2310">
        <v>50.28</v>
      </c>
      <c r="R2310">
        <v>30.11</v>
      </c>
      <c r="S2310">
        <v>1.6708776595744681</v>
      </c>
      <c r="T2310">
        <v>7.41</v>
      </c>
      <c r="U2310">
        <v>0</v>
      </c>
      <c r="V2310">
        <v>0</v>
      </c>
      <c r="W2310">
        <v>0</v>
      </c>
      <c r="X2310">
        <v>0</v>
      </c>
      <c r="Y2310">
        <v>2.2000000000000002</v>
      </c>
      <c r="Z2310">
        <v>7.72</v>
      </c>
      <c r="AA2310">
        <v>19.75</v>
      </c>
      <c r="AB2310">
        <v>65.900000000000006</v>
      </c>
      <c r="AC2310">
        <v>1690</v>
      </c>
      <c r="AD2310">
        <v>38.15</v>
      </c>
      <c r="AE2310">
        <v>33.17</v>
      </c>
      <c r="AF2310">
        <v>12.56</v>
      </c>
      <c r="AG2310">
        <v>1570</v>
      </c>
      <c r="AI2310">
        <v>44.28</v>
      </c>
      <c r="AJ2310">
        <v>41.3</v>
      </c>
      <c r="AK2310">
        <v>4.83</v>
      </c>
      <c r="AL2310">
        <v>46.77</v>
      </c>
      <c r="AM2310">
        <v>6.25</v>
      </c>
      <c r="AN2310">
        <v>47.4</v>
      </c>
      <c r="AO2310">
        <v>45.03</v>
      </c>
      <c r="AP2310">
        <v>2.9</v>
      </c>
      <c r="AQ2310">
        <v>3.83</v>
      </c>
      <c r="AR2310">
        <v>4.0999999999999996</v>
      </c>
      <c r="AS2310">
        <v>42.01</v>
      </c>
      <c r="AT2310">
        <v>0</v>
      </c>
      <c r="AU2310">
        <v>0</v>
      </c>
      <c r="AV2310">
        <v>8.1999999999999993</v>
      </c>
      <c r="AW2310">
        <v>60.4</v>
      </c>
      <c r="AX2310">
        <v>81.3</v>
      </c>
      <c r="AY2310">
        <v>94.5</v>
      </c>
      <c r="AZ2310">
        <v>100</v>
      </c>
      <c r="BA2310">
        <v>73.099999999999994</v>
      </c>
      <c r="BB2310">
        <v>86.3</v>
      </c>
      <c r="BC2310">
        <v>94.76580334811824</v>
      </c>
      <c r="BD2310">
        <v>1.1943951513619201E-2</v>
      </c>
      <c r="BE2310">
        <v>60.002308338295528</v>
      </c>
      <c r="BF2310">
        <v>41.995893708640011</v>
      </c>
      <c r="BG2310">
        <v>142.1040301152602</v>
      </c>
      <c r="BH2310">
        <v>73.748568622911478</v>
      </c>
      <c r="BI2310">
        <v>83.588262282403775</v>
      </c>
      <c r="BJ2310">
        <v>42.89861594726608</v>
      </c>
      <c r="BK2310">
        <v>456.85227460664049</v>
      </c>
      <c r="BL2310">
        <v>4.471573436565123</v>
      </c>
      <c r="BM2310">
        <v>195.0606762055148</v>
      </c>
      <c r="BN2310">
        <v>107.641822196665</v>
      </c>
      <c r="BO2310">
        <v>108.0685133553432</v>
      </c>
      <c r="BP2310">
        <v>107.7686236981466</v>
      </c>
      <c r="BQ2310">
        <v>21.260379943160981</v>
      </c>
      <c r="BR2310">
        <v>52.375364124631467</v>
      </c>
      <c r="BS2310">
        <v>89.811782276658363</v>
      </c>
      <c r="BT2310">
        <v>1847.8291843109539</v>
      </c>
      <c r="BU2310">
        <v>111.95787525814249</v>
      </c>
      <c r="BV2310">
        <v>851.51661593040797</v>
      </c>
      <c r="BW2310">
        <v>4.4444170459962438</v>
      </c>
      <c r="BX2310">
        <v>11.37271096756567</v>
      </c>
      <c r="BY2310">
        <v>10.336281692258639</v>
      </c>
      <c r="BZ2310">
        <v>0.42885367946622233</v>
      </c>
      <c r="CA2310">
        <f t="shared" ref="CA2310:CA2373" si="288">IFERROR(BD2310+BE2310,"")</f>
        <v>60.01425228980915</v>
      </c>
      <c r="CB2310" cm="1">
        <f t="array" ref="CB2310">IF(ISBLANK(INDEX(AC:AC,ROW())), "", INDEX(AC:AC,ROW())*(BI2310+BJ2310)/1000)</f>
        <v>213.76282420814206</v>
      </c>
      <c r="CC2310">
        <f t="shared" ref="CC2310:CC2373" si="289">BH2310+BG2310</f>
        <v>215.85259873817168</v>
      </c>
      <c r="CD2310">
        <f t="shared" ref="CD2310:CD2373" si="290">BK2310/CC2310</f>
        <v>2.1165011553129385</v>
      </c>
      <c r="CE2310">
        <f t="shared" ref="CE2310:CE2373" si="291">IF(BC2310=0,"",IF(BK2310/BC2310&lt;15,BK2310/BC2310,""))</f>
        <v>4.8208558199882781</v>
      </c>
      <c r="CF2310" cm="1">
        <f t="array" ref="CF2310">IFERROR(IF((BD2310+BE2310)*INDEX(H:H,ROW())*INDEX(K:K,ROW())/(BF2310*30*1000)&lt;0.5,"",(BD2310+BE2310)*INDEX(H:H,ROW())*INDEX(K:K,ROW())/(BF2310*30*1000)),"")</f>
        <v>3.4173684526023731</v>
      </c>
      <c r="CG2310">
        <f t="shared" ref="CG2310:CG2373" si="292">IF(BF2310/BC2310&gt;10,"",BF2310/BC2310)</f>
        <v>0.44315451592142202</v>
      </c>
      <c r="CH2310" cm="1">
        <f t="array" ref="CH2310">IFERROR((BD2310+BE2310)*INDEX(K:K,ROW())*INDEX(H:H,ROW())/BC2310/100000,"")</f>
        <v>0.45432667870144311</v>
      </c>
      <c r="CI2310">
        <f t="shared" ref="CI2310:CI2373" si="293">IFERROR(
IF(OR(ISBLANK(CA2310),ISBLANK(K2310),ISBLANK(H2310)),"",
IF(CA2310*K2310*H2310/100000/0.385=0,"",CA2310*K2310*H2310/100000/0.385)
),
"")</f>
        <v>111.83021477824585</v>
      </c>
      <c r="CJ2310">
        <v>1</v>
      </c>
      <c r="CK2310">
        <f t="shared" ref="CK2310:CK2373" si="294">IFERROR(
    IF(OR(ISBLANK(BT2310), ISBLANK(BC2310), BC2310=0), "",
       IF(BT2310/BC2310&gt;100, " ", BT2310/BC2310)
    ),
"")</f>
        <v>19.498902758445787</v>
      </c>
      <c r="CL2310" cm="1">
        <f t="array" ref="CL2310">IF(INDEX(AS:AS,ROW()-2)=0,CL2309,INDEX(AS:AS,ROW()-2))</f>
        <v>42.06</v>
      </c>
      <c r="CM2310" t="str">
        <f t="shared" ref="CM2310:CM2373" si="295">IF(CL2310&gt;=41.5,"CIV","SP")</f>
        <v>CIV</v>
      </c>
    </row>
    <row r="2311" spans="1:91" x14ac:dyDescent="0.3">
      <c r="A2311" s="1">
        <v>2306</v>
      </c>
      <c r="B2311" t="s">
        <v>203</v>
      </c>
      <c r="C2311">
        <v>4</v>
      </c>
      <c r="D2311">
        <v>7</v>
      </c>
      <c r="E2311">
        <v>15</v>
      </c>
      <c r="F2311" t="s">
        <v>80</v>
      </c>
      <c r="G2311" t="s">
        <v>83</v>
      </c>
      <c r="H2311">
        <v>45.87</v>
      </c>
      <c r="I2311">
        <v>0.88</v>
      </c>
      <c r="J2311">
        <v>45.57</v>
      </c>
      <c r="K2311">
        <v>1564</v>
      </c>
      <c r="L2311">
        <v>45.89</v>
      </c>
      <c r="M2311">
        <v>0.89</v>
      </c>
      <c r="N2311">
        <v>45.57</v>
      </c>
      <c r="O2311">
        <v>1568</v>
      </c>
      <c r="P2311">
        <v>1.35</v>
      </c>
      <c r="Q2311">
        <v>50.28</v>
      </c>
      <c r="R2311">
        <v>30.11</v>
      </c>
      <c r="S2311">
        <v>1.6708776595744681</v>
      </c>
      <c r="T2311">
        <v>7.41</v>
      </c>
      <c r="U2311">
        <v>0</v>
      </c>
      <c r="V2311">
        <v>0</v>
      </c>
      <c r="W2311">
        <v>0</v>
      </c>
      <c r="X2311">
        <v>0</v>
      </c>
      <c r="Y2311">
        <v>2.2000000000000002</v>
      </c>
      <c r="Z2311">
        <v>7.72</v>
      </c>
      <c r="AA2311">
        <v>19.75</v>
      </c>
      <c r="AB2311">
        <v>65.900000000000006</v>
      </c>
      <c r="AC2311">
        <v>1685</v>
      </c>
      <c r="AD2311">
        <v>37.79</v>
      </c>
      <c r="AE2311">
        <v>32.28</v>
      </c>
      <c r="AF2311">
        <v>12.61</v>
      </c>
      <c r="AG2311">
        <v>1570</v>
      </c>
      <c r="AI2311">
        <v>44.58</v>
      </c>
      <c r="AJ2311">
        <v>41.32</v>
      </c>
      <c r="AK2311">
        <v>4.51</v>
      </c>
      <c r="AL2311">
        <v>47.305</v>
      </c>
      <c r="AM2311">
        <v>6.31</v>
      </c>
      <c r="AN2311">
        <v>47.89</v>
      </c>
      <c r="AO2311">
        <v>45.09</v>
      </c>
      <c r="AP2311">
        <v>3.31</v>
      </c>
      <c r="AQ2311">
        <v>3.83</v>
      </c>
      <c r="AR2311">
        <v>4.12</v>
      </c>
      <c r="AS2311">
        <v>42.28</v>
      </c>
      <c r="AT2311">
        <v>0</v>
      </c>
      <c r="AU2311">
        <v>0</v>
      </c>
      <c r="AV2311">
        <v>6.4</v>
      </c>
      <c r="AW2311">
        <v>64.2</v>
      </c>
      <c r="AX2311">
        <v>86.9</v>
      </c>
      <c r="AY2311">
        <v>97.3</v>
      </c>
      <c r="AZ2311">
        <v>100</v>
      </c>
      <c r="BA2311">
        <v>80.5</v>
      </c>
      <c r="BB2311">
        <v>90.899999999999991</v>
      </c>
      <c r="BC2311">
        <v>47.34895788428279</v>
      </c>
      <c r="BD2311">
        <v>1.1943951513619201E-2</v>
      </c>
      <c r="BE2311">
        <v>44.168577854830851</v>
      </c>
      <c r="BF2311">
        <v>30.007890256299341</v>
      </c>
      <c r="BG2311">
        <v>112.87254071172001</v>
      </c>
      <c r="BH2311">
        <v>18.604573997430421</v>
      </c>
      <c r="BI2311">
        <v>66.398784223069143</v>
      </c>
      <c r="BJ2311">
        <v>10.816628905382441</v>
      </c>
      <c r="BK2311">
        <v>427.80604938635349</v>
      </c>
      <c r="BL2311">
        <v>4.9124579543151796</v>
      </c>
      <c r="BM2311">
        <v>196.2741060713372</v>
      </c>
      <c r="BN2311">
        <v>108.0683663550403</v>
      </c>
      <c r="BO2311">
        <v>108.37136023369661</v>
      </c>
      <c r="BP2311">
        <v>107.6732752848594</v>
      </c>
      <c r="BQ2311">
        <v>12.09324754017941</v>
      </c>
      <c r="BR2311">
        <v>57.402753671246991</v>
      </c>
      <c r="BS2311">
        <v>94.698820032742006</v>
      </c>
      <c r="BT2311">
        <v>1847.8291843109539</v>
      </c>
      <c r="BU2311">
        <v>115.93151386321949</v>
      </c>
      <c r="BV2311">
        <v>849.67260555560608</v>
      </c>
      <c r="BW2311">
        <v>34.956425913785978</v>
      </c>
      <c r="BX2311">
        <v>12.260470783196981</v>
      </c>
      <c r="BY2311">
        <v>10.336281692258639</v>
      </c>
      <c r="BZ2311">
        <v>0.42885367946622233</v>
      </c>
      <c r="CA2311">
        <f t="shared" si="288"/>
        <v>44.180521806344473</v>
      </c>
      <c r="CB2311" cm="1">
        <f t="array" ref="CB2311">IF(ISBLANK(INDEX(AC:AC,ROW())), "", INDEX(AC:AC,ROW())*(BI2311+BJ2311)/1000)</f>
        <v>130.10797112144093</v>
      </c>
      <c r="CC2311">
        <f t="shared" si="289"/>
        <v>131.47711470915044</v>
      </c>
      <c r="CD2311">
        <f t="shared" si="290"/>
        <v>3.2538442171683846</v>
      </c>
      <c r="CE2311">
        <f t="shared" si="291"/>
        <v>9.0351734969939272</v>
      </c>
      <c r="CF2311" cm="1">
        <f t="array" ref="CF2311">IFERROR(IF((BD2311+BE2311)*INDEX(H:H,ROW())*INDEX(K:K,ROW())/(BF2311*30*1000)&lt;0.5,"",(BD2311+BE2311)*INDEX(H:H,ROW())*INDEX(K:K,ROW())/(BF2311*30*1000)),"")</f>
        <v>3.5207858667289695</v>
      </c>
      <c r="CG2311">
        <f t="shared" si="292"/>
        <v>0.63376031062048532</v>
      </c>
      <c r="CH2311" cm="1">
        <f t="array" ref="CH2311">IFERROR((BD2311+BE2311)*INDEX(K:K,ROW())*INDEX(H:H,ROW())/BC2311/100000,"")</f>
        <v>0.66940030335791001</v>
      </c>
      <c r="CI2311">
        <f t="shared" si="293"/>
        <v>82.325731873817688</v>
      </c>
      <c r="CJ2311">
        <v>1</v>
      </c>
      <c r="CK2311">
        <f t="shared" si="294"/>
        <v>39.025762485140774</v>
      </c>
      <c r="CL2311" cm="1">
        <f t="array" ref="CL2311">IF(INDEX(AS:AS,ROW()-2)=0,CL2310,INDEX(AS:AS,ROW()-2))</f>
        <v>42.06</v>
      </c>
      <c r="CM2311" t="str">
        <f t="shared" si="295"/>
        <v>CIV</v>
      </c>
    </row>
    <row r="2312" spans="1:91" x14ac:dyDescent="0.3">
      <c r="A2312" s="1">
        <v>2307</v>
      </c>
      <c r="B2312" t="s">
        <v>203</v>
      </c>
      <c r="C2312">
        <v>4</v>
      </c>
      <c r="D2312">
        <v>7</v>
      </c>
      <c r="E2312">
        <v>15</v>
      </c>
      <c r="F2312" t="s">
        <v>80</v>
      </c>
      <c r="G2312" t="s">
        <v>84</v>
      </c>
      <c r="H2312">
        <v>45.87</v>
      </c>
      <c r="I2312">
        <v>0.88</v>
      </c>
      <c r="J2312">
        <v>45.57</v>
      </c>
      <c r="K2312">
        <v>1550</v>
      </c>
      <c r="L2312">
        <v>45.89</v>
      </c>
      <c r="M2312">
        <v>0.89</v>
      </c>
      <c r="N2312">
        <v>45.57</v>
      </c>
      <c r="O2312">
        <v>1568</v>
      </c>
      <c r="P2312">
        <v>1.35</v>
      </c>
      <c r="Q2312">
        <v>50.28</v>
      </c>
      <c r="R2312">
        <v>30.11</v>
      </c>
      <c r="S2312">
        <v>1.6708776595744681</v>
      </c>
      <c r="T2312">
        <v>7.41</v>
      </c>
      <c r="U2312">
        <v>0</v>
      </c>
      <c r="V2312">
        <v>0</v>
      </c>
      <c r="W2312">
        <v>0</v>
      </c>
      <c r="X2312">
        <v>0</v>
      </c>
      <c r="Y2312">
        <v>2.2000000000000002</v>
      </c>
      <c r="Z2312">
        <v>7.72</v>
      </c>
      <c r="AA2312">
        <v>19.75</v>
      </c>
      <c r="AB2312">
        <v>65.900000000000006</v>
      </c>
      <c r="AC2312">
        <v>1680</v>
      </c>
      <c r="AD2312">
        <v>37.79</v>
      </c>
      <c r="AE2312">
        <v>33.619999999999997</v>
      </c>
      <c r="AF2312">
        <v>12.91</v>
      </c>
      <c r="AG2312">
        <v>1570</v>
      </c>
      <c r="AI2312">
        <v>44.58</v>
      </c>
      <c r="AJ2312">
        <v>41.32</v>
      </c>
      <c r="AK2312">
        <v>5.31</v>
      </c>
      <c r="AL2312">
        <v>47.305</v>
      </c>
      <c r="AM2312">
        <v>6.28</v>
      </c>
      <c r="AN2312">
        <v>47.89</v>
      </c>
      <c r="AO2312">
        <v>45.09</v>
      </c>
      <c r="AP2312">
        <v>3.16</v>
      </c>
      <c r="AQ2312">
        <v>4.63</v>
      </c>
      <c r="AR2312">
        <v>4.12</v>
      </c>
      <c r="AS2312">
        <v>42.69</v>
      </c>
      <c r="AT2312">
        <v>0</v>
      </c>
      <c r="AU2312">
        <v>0</v>
      </c>
      <c r="AV2312">
        <v>7.1</v>
      </c>
      <c r="AW2312">
        <v>49.8</v>
      </c>
      <c r="AX2312">
        <v>78.5</v>
      </c>
      <c r="AY2312">
        <v>91.3</v>
      </c>
      <c r="AZ2312">
        <v>100</v>
      </c>
      <c r="BA2312">
        <v>71.400000000000006</v>
      </c>
      <c r="BB2312">
        <v>84.2</v>
      </c>
      <c r="BC2312">
        <v>45.780876176407681</v>
      </c>
      <c r="BD2312">
        <v>1.187276375501E-4</v>
      </c>
      <c r="BE2312">
        <v>56.552745563423571</v>
      </c>
      <c r="BF2312">
        <v>42.008253182723323</v>
      </c>
      <c r="BG2312">
        <v>139.23775223620589</v>
      </c>
      <c r="BH2312">
        <v>89.96352509647437</v>
      </c>
      <c r="BI2312">
        <v>81.903573498720561</v>
      </c>
      <c r="BJ2312">
        <v>52.306649174250083</v>
      </c>
      <c r="BK2312">
        <v>505.55727110730919</v>
      </c>
      <c r="BL2312">
        <v>6.6903438908755524</v>
      </c>
      <c r="BM2312">
        <v>200.11593915645801</v>
      </c>
      <c r="BN2312">
        <v>107.93748507700251</v>
      </c>
      <c r="BO2312">
        <v>108.0091247996135</v>
      </c>
      <c r="BP2312">
        <v>107.2905893121863</v>
      </c>
      <c r="BQ2312">
        <v>9.9520690463420678</v>
      </c>
      <c r="BR2312">
        <v>55.607639576454297</v>
      </c>
      <c r="BS2312">
        <v>96.793286357511917</v>
      </c>
      <c r="BT2312">
        <v>1847.8291843109539</v>
      </c>
      <c r="BU2312">
        <v>120.6209680164478</v>
      </c>
      <c r="BV2312">
        <v>858.25298898430083</v>
      </c>
      <c r="BW2312">
        <v>7.8892127326685904</v>
      </c>
      <c r="BX2312">
        <v>14.68807676747215</v>
      </c>
      <c r="BY2312">
        <v>10.336281692258639</v>
      </c>
      <c r="BZ2312">
        <v>0.42885367946622233</v>
      </c>
      <c r="CA2312">
        <f t="shared" si="288"/>
        <v>56.55286429106112</v>
      </c>
      <c r="CB2312" cm="1">
        <f t="array" ref="CB2312">IF(ISBLANK(INDEX(AC:AC,ROW())), "", INDEX(AC:AC,ROW())*(BI2312+BJ2312)/1000)</f>
        <v>225.47317409059067</v>
      </c>
      <c r="CC2312">
        <f t="shared" si="289"/>
        <v>229.20127733268026</v>
      </c>
      <c r="CD2312">
        <f t="shared" si="290"/>
        <v>2.2057349635687444</v>
      </c>
      <c r="CE2312">
        <f t="shared" si="291"/>
        <v>11.042979368923453</v>
      </c>
      <c r="CF2312" cm="1">
        <f t="array" ref="CF2312">IFERROR(IF((BD2312+BE2312)*INDEX(H:H,ROW())*INDEX(K:K,ROW())/(BF2312*30*1000)&lt;0.5,"",(BD2312+BE2312)*INDEX(H:H,ROW())*INDEX(K:K,ROW())/(BF2312*30*1000)),"")</f>
        <v>3.1905030695663776</v>
      </c>
      <c r="CG2312">
        <f t="shared" si="292"/>
        <v>0.91759391019194803</v>
      </c>
      <c r="CH2312" cm="1">
        <f t="array" ref="CH2312">IFERROR((BD2312+BE2312)*INDEX(K:K,ROW())*INDEX(H:H,ROW())/BC2312/100000,"")</f>
        <v>0.87827585612484749</v>
      </c>
      <c r="CI2312">
        <f t="shared" si="293"/>
        <v>104.43698238436386</v>
      </c>
      <c r="CJ2312">
        <v>1</v>
      </c>
      <c r="CK2312">
        <f t="shared" si="294"/>
        <v>40.362468756401789</v>
      </c>
      <c r="CL2312" cm="1">
        <f t="array" ref="CL2312">IF(INDEX(AS:AS,ROW()-2)=0,CL2311,INDEX(AS:AS,ROW()-2))</f>
        <v>42.01</v>
      </c>
      <c r="CM2312" t="str">
        <f t="shared" si="295"/>
        <v>CIV</v>
      </c>
    </row>
    <row r="2313" spans="1:91" x14ac:dyDescent="0.3">
      <c r="A2313" s="1">
        <v>2308</v>
      </c>
      <c r="B2313" t="s">
        <v>203</v>
      </c>
      <c r="C2313">
        <v>4</v>
      </c>
      <c r="D2313">
        <v>7</v>
      </c>
      <c r="E2313">
        <v>15</v>
      </c>
      <c r="F2313" t="s">
        <v>80</v>
      </c>
      <c r="G2313" t="s">
        <v>85</v>
      </c>
      <c r="H2313">
        <v>45.87</v>
      </c>
      <c r="I2313">
        <v>0.88</v>
      </c>
      <c r="J2313">
        <v>45.57</v>
      </c>
      <c r="K2313">
        <v>1564</v>
      </c>
      <c r="L2313">
        <v>45.89</v>
      </c>
      <c r="M2313">
        <v>0.89</v>
      </c>
      <c r="N2313">
        <v>45.57</v>
      </c>
      <c r="O2313">
        <v>1568</v>
      </c>
      <c r="P2313">
        <v>1.35</v>
      </c>
      <c r="Q2313">
        <v>50.28</v>
      </c>
      <c r="R2313">
        <v>30.11</v>
      </c>
      <c r="S2313">
        <v>1.6708776595744681</v>
      </c>
      <c r="T2313">
        <v>7.41</v>
      </c>
      <c r="U2313">
        <v>0</v>
      </c>
      <c r="V2313">
        <v>0</v>
      </c>
      <c r="W2313">
        <v>0</v>
      </c>
      <c r="X2313">
        <v>0</v>
      </c>
      <c r="Y2313">
        <v>2.2000000000000002</v>
      </c>
      <c r="Z2313">
        <v>7.72</v>
      </c>
      <c r="AA2313">
        <v>19.75</v>
      </c>
      <c r="AB2313">
        <v>65.900000000000006</v>
      </c>
      <c r="AC2313">
        <v>1685</v>
      </c>
      <c r="AD2313">
        <v>37.79</v>
      </c>
      <c r="AE2313">
        <v>32.28</v>
      </c>
      <c r="AF2313">
        <v>12.73</v>
      </c>
      <c r="AG2313">
        <v>1570</v>
      </c>
      <c r="AI2313">
        <v>44.58</v>
      </c>
      <c r="AJ2313">
        <v>41.32</v>
      </c>
      <c r="AK2313">
        <v>4.51</v>
      </c>
      <c r="AL2313">
        <v>47.305</v>
      </c>
      <c r="AM2313">
        <v>6.31</v>
      </c>
      <c r="AN2313">
        <v>47.89</v>
      </c>
      <c r="AO2313">
        <v>45.09</v>
      </c>
      <c r="AP2313">
        <v>3.31</v>
      </c>
      <c r="AQ2313">
        <v>3.83</v>
      </c>
      <c r="AR2313">
        <v>4.12</v>
      </c>
      <c r="AS2313">
        <v>42.47</v>
      </c>
      <c r="AT2313">
        <v>0</v>
      </c>
      <c r="AU2313">
        <v>0</v>
      </c>
      <c r="AV2313">
        <v>4.3</v>
      </c>
      <c r="AW2313">
        <v>45.6</v>
      </c>
      <c r="AX2313">
        <v>67.3</v>
      </c>
      <c r="AY2313">
        <v>89.7</v>
      </c>
      <c r="AZ2313">
        <v>100</v>
      </c>
      <c r="BA2313">
        <v>63</v>
      </c>
      <c r="BB2313">
        <v>85.4</v>
      </c>
      <c r="BC2313">
        <v>61.369162314406033</v>
      </c>
      <c r="BD2313">
        <v>8.4665421287873008E-3</v>
      </c>
      <c r="BE2313">
        <v>38.354304991724717</v>
      </c>
      <c r="BF2313">
        <v>28.767685333227149</v>
      </c>
      <c r="BG2313">
        <v>114.8866083710806</v>
      </c>
      <c r="BH2313">
        <v>72.549369053796397</v>
      </c>
      <c r="BI2313">
        <v>67.578627756641239</v>
      </c>
      <c r="BJ2313">
        <v>42.182571526281997</v>
      </c>
      <c r="BK2313">
        <v>594.66610321991664</v>
      </c>
      <c r="BL2313">
        <v>7.0280315650728342</v>
      </c>
      <c r="BM2313">
        <v>200.86137689648771</v>
      </c>
      <c r="BN2313">
        <v>108.3640090070997</v>
      </c>
      <c r="BO2313">
        <v>107.7415224662782</v>
      </c>
      <c r="BP2313">
        <v>106.93382327049871</v>
      </c>
      <c r="BQ2313">
        <v>7.9285010287134323</v>
      </c>
      <c r="BR2313">
        <v>37.762141310863043</v>
      </c>
      <c r="BS2313">
        <v>93.788966590995557</v>
      </c>
      <c r="BT2313">
        <v>1847.8291843109539</v>
      </c>
      <c r="BU2313">
        <v>119.80806270831209</v>
      </c>
      <c r="BV2313">
        <v>860.07979344260343</v>
      </c>
      <c r="BW2313">
        <v>42.11837586513542</v>
      </c>
      <c r="BX2313">
        <v>14.458510694108069</v>
      </c>
      <c r="BY2313">
        <v>10.336281692258639</v>
      </c>
      <c r="BZ2313">
        <v>0.42885367946622233</v>
      </c>
      <c r="CA2313">
        <f t="shared" si="288"/>
        <v>38.362771533853504</v>
      </c>
      <c r="CB2313" cm="1">
        <f t="array" ref="CB2313">IF(ISBLANK(INDEX(AC:AC,ROW())), "", INDEX(AC:AC,ROW())*(BI2313+BJ2313)/1000)</f>
        <v>184.94762079172563</v>
      </c>
      <c r="CC2313">
        <f t="shared" si="289"/>
        <v>187.435977424877</v>
      </c>
      <c r="CD2313">
        <f t="shared" si="290"/>
        <v>3.1726358588668209</v>
      </c>
      <c r="CE2313">
        <f t="shared" si="291"/>
        <v>9.6899824079938988</v>
      </c>
      <c r="CF2313" cm="1">
        <f t="array" ref="CF2313">IFERROR(IF((BD2313+BE2313)*INDEX(H:H,ROW())*INDEX(K:K,ROW())/(BF2313*30*1000)&lt;0.5,"",(BD2313+BE2313)*INDEX(H:H,ROW())*INDEX(K:K,ROW())/(BF2313*30*1000)),"")</f>
        <v>3.1889616012362896</v>
      </c>
      <c r="CG2313">
        <f t="shared" si="292"/>
        <v>0.46876451051824303</v>
      </c>
      <c r="CH2313" cm="1">
        <f t="array" ref="CH2313">IFERROR((BD2313+BE2313)*INDEX(K:K,ROW())*INDEX(H:H,ROW())/BC2313/100000,"")</f>
        <v>0.44846160721950051</v>
      </c>
      <c r="CI2313">
        <f t="shared" si="293"/>
        <v>71.484969260345281</v>
      </c>
      <c r="CJ2313">
        <v>1</v>
      </c>
      <c r="CK2313">
        <f t="shared" si="294"/>
        <v>30.110060405324898</v>
      </c>
      <c r="CL2313" cm="1">
        <f t="array" ref="CL2313">IF(INDEX(AS:AS,ROW()-2)=0,CL2312,INDEX(AS:AS,ROW()-2))</f>
        <v>42.28</v>
      </c>
      <c r="CM2313" t="str">
        <f t="shared" si="295"/>
        <v>CIV</v>
      </c>
    </row>
    <row r="2314" spans="1:91" x14ac:dyDescent="0.3">
      <c r="A2314" s="1">
        <v>2309</v>
      </c>
      <c r="B2314" t="s">
        <v>203</v>
      </c>
      <c r="C2314">
        <v>4</v>
      </c>
      <c r="D2314">
        <v>7</v>
      </c>
      <c r="E2314">
        <v>15</v>
      </c>
      <c r="F2314" t="s">
        <v>80</v>
      </c>
      <c r="G2314" t="s">
        <v>86</v>
      </c>
      <c r="H2314">
        <v>44.76</v>
      </c>
      <c r="I2314">
        <v>0.93</v>
      </c>
      <c r="J2314">
        <v>45.08</v>
      </c>
      <c r="K2314">
        <v>1552</v>
      </c>
      <c r="L2314">
        <v>45.89</v>
      </c>
      <c r="M2314">
        <v>0.89</v>
      </c>
      <c r="N2314">
        <v>45.57</v>
      </c>
      <c r="O2314">
        <v>1568</v>
      </c>
      <c r="P2314">
        <v>1.35</v>
      </c>
      <c r="Q2314">
        <v>50.28</v>
      </c>
      <c r="R2314">
        <v>30.11</v>
      </c>
      <c r="S2314">
        <v>1.6708776595744681</v>
      </c>
      <c r="T2314">
        <v>7.41</v>
      </c>
      <c r="U2314">
        <v>0</v>
      </c>
      <c r="V2314">
        <v>0</v>
      </c>
      <c r="W2314">
        <v>0</v>
      </c>
      <c r="X2314">
        <v>0</v>
      </c>
      <c r="Y2314">
        <v>2.2000000000000002</v>
      </c>
      <c r="Z2314">
        <v>7.72</v>
      </c>
      <c r="AA2314">
        <v>19.75</v>
      </c>
      <c r="AB2314">
        <v>65.900000000000006</v>
      </c>
      <c r="AC2314">
        <v>1690</v>
      </c>
      <c r="AD2314">
        <v>37.79</v>
      </c>
      <c r="AE2314">
        <v>33.29</v>
      </c>
      <c r="AF2314">
        <v>12.65</v>
      </c>
      <c r="AG2314">
        <v>1570</v>
      </c>
      <c r="AI2314">
        <v>45.07</v>
      </c>
      <c r="AJ2314">
        <v>41.32</v>
      </c>
      <c r="AK2314">
        <v>5.05</v>
      </c>
      <c r="AL2314">
        <v>47.305</v>
      </c>
      <c r="AM2314">
        <v>6.36</v>
      </c>
      <c r="AN2314">
        <v>48.03</v>
      </c>
      <c r="AO2314">
        <v>45.09</v>
      </c>
      <c r="AP2314">
        <v>3.21</v>
      </c>
      <c r="AQ2314">
        <v>3.83</v>
      </c>
      <c r="AR2314">
        <v>4.1399999999999997</v>
      </c>
      <c r="AS2314">
        <v>42.69</v>
      </c>
      <c r="AT2314">
        <v>0</v>
      </c>
      <c r="AU2314">
        <v>0</v>
      </c>
      <c r="AV2314">
        <v>2.1</v>
      </c>
      <c r="AW2314">
        <v>56.3</v>
      </c>
      <c r="AX2314">
        <v>82.7</v>
      </c>
      <c r="AY2314">
        <v>95.2</v>
      </c>
      <c r="AZ2314">
        <v>100</v>
      </c>
      <c r="BA2314">
        <v>80.600000000000009</v>
      </c>
      <c r="BB2314">
        <v>93.100000000000009</v>
      </c>
      <c r="BC2314">
        <v>80.105212960994336</v>
      </c>
      <c r="BD2314">
        <v>2.0234375619705799E-2</v>
      </c>
      <c r="BE2314">
        <v>49.119264349891921</v>
      </c>
      <c r="BF2314">
        <v>38.077186012160098</v>
      </c>
      <c r="BG2314">
        <v>127.7318648191693</v>
      </c>
      <c r="BH2314">
        <v>51.751195802354921</v>
      </c>
      <c r="BI2314">
        <v>75.134620351948058</v>
      </c>
      <c r="BJ2314">
        <v>30.091499708812758</v>
      </c>
      <c r="BK2314">
        <v>571.70558009373394</v>
      </c>
      <c r="BL2314">
        <v>7.0270200300689512</v>
      </c>
      <c r="BM2314">
        <v>196.31945563823601</v>
      </c>
      <c r="BN2314">
        <v>107.51172815812281</v>
      </c>
      <c r="BO2314">
        <v>107.9763397079556</v>
      </c>
      <c r="BP2314">
        <v>107.42240241216879</v>
      </c>
      <c r="BQ2314">
        <v>6.5922613061753319</v>
      </c>
      <c r="BR2314">
        <v>52.221992183364378</v>
      </c>
      <c r="BS2314">
        <v>93.120406915391527</v>
      </c>
      <c r="BT2314">
        <v>1847.8291843109539</v>
      </c>
      <c r="BU2314">
        <v>120.2298150946514</v>
      </c>
      <c r="BV2314">
        <v>853.55872729176087</v>
      </c>
      <c r="BW2314">
        <v>17.588837764695629</v>
      </c>
      <c r="BX2314">
        <v>14.03078317431631</v>
      </c>
      <c r="BY2314">
        <v>10.336281692258639</v>
      </c>
      <c r="BZ2314">
        <v>0.42885367946622233</v>
      </c>
      <c r="CA2314">
        <f t="shared" si="288"/>
        <v>49.139498725511629</v>
      </c>
      <c r="CB2314" cm="1">
        <f t="array" ref="CB2314">IF(ISBLANK(INDEX(AC:AC,ROW())), "", INDEX(AC:AC,ROW())*(BI2314+BJ2314)/1000)</f>
        <v>177.8321429026858</v>
      </c>
      <c r="CC2314">
        <f t="shared" si="289"/>
        <v>179.48306062152423</v>
      </c>
      <c r="CD2314">
        <f t="shared" si="290"/>
        <v>3.1852898993030268</v>
      </c>
      <c r="CE2314">
        <f t="shared" si="291"/>
        <v>7.1369335273113217</v>
      </c>
      <c r="CF2314" cm="1">
        <f t="array" ref="CF2314">IFERROR(IF((BD2314+BE2314)*INDEX(H:H,ROW())*INDEX(K:K,ROW())/(BF2314*30*1000)&lt;0.5,"",(BD2314+BE2314)*INDEX(H:H,ROW())*INDEX(K:K,ROW())/(BF2314*30*1000)),"")</f>
        <v>2.9883152862314173</v>
      </c>
      <c r="CG2314">
        <f t="shared" si="292"/>
        <v>0.4753396764665121</v>
      </c>
      <c r="CH2314" cm="1">
        <f t="array" ref="CH2314">IFERROR((BD2314+BE2314)*INDEX(K:K,ROW())*INDEX(H:H,ROW())/BC2314/100000,"")</f>
        <v>0.42613944640115231</v>
      </c>
      <c r="CI2314">
        <f t="shared" si="293"/>
        <v>88.66491196115463</v>
      </c>
      <c r="CJ2314">
        <v>1</v>
      </c>
      <c r="CK2314">
        <f t="shared" si="294"/>
        <v>23.067527268302978</v>
      </c>
      <c r="CL2314" cm="1">
        <f t="array" ref="CL2314">IF(INDEX(AS:AS,ROW()-2)=0,CL2313,INDEX(AS:AS,ROW()-2))</f>
        <v>42.69</v>
      </c>
      <c r="CM2314" t="str">
        <f t="shared" si="295"/>
        <v>CIV</v>
      </c>
    </row>
    <row r="2315" spans="1:91" x14ac:dyDescent="0.3">
      <c r="A2315" s="1">
        <v>2310</v>
      </c>
      <c r="B2315" t="s">
        <v>203</v>
      </c>
      <c r="C2315">
        <v>4</v>
      </c>
      <c r="D2315">
        <v>7</v>
      </c>
      <c r="E2315">
        <v>15</v>
      </c>
      <c r="F2315" t="s">
        <v>80</v>
      </c>
      <c r="G2315" t="s">
        <v>87</v>
      </c>
      <c r="H2315">
        <v>45.87</v>
      </c>
      <c r="I2315">
        <v>0.88</v>
      </c>
      <c r="J2315">
        <v>45.57</v>
      </c>
      <c r="K2315">
        <v>1564</v>
      </c>
      <c r="L2315">
        <v>45.89</v>
      </c>
      <c r="M2315">
        <v>0.89</v>
      </c>
      <c r="N2315">
        <v>45.57</v>
      </c>
      <c r="O2315">
        <v>1568</v>
      </c>
      <c r="P2315">
        <v>1.35</v>
      </c>
      <c r="Q2315">
        <v>50.28</v>
      </c>
      <c r="R2315">
        <v>30.11</v>
      </c>
      <c r="S2315">
        <v>1.6708776595744681</v>
      </c>
      <c r="T2315">
        <v>7.41</v>
      </c>
      <c r="U2315">
        <v>0</v>
      </c>
      <c r="V2315">
        <v>0</v>
      </c>
      <c r="W2315">
        <v>0</v>
      </c>
      <c r="X2315">
        <v>0</v>
      </c>
      <c r="Y2315">
        <v>2.2000000000000002</v>
      </c>
      <c r="Z2315">
        <v>7.72</v>
      </c>
      <c r="AA2315">
        <v>19.75</v>
      </c>
      <c r="AB2315">
        <v>65.900000000000006</v>
      </c>
      <c r="AC2315">
        <v>1692</v>
      </c>
      <c r="AD2315">
        <v>37.79</v>
      </c>
      <c r="AE2315">
        <v>32.28</v>
      </c>
      <c r="AF2315">
        <v>12.53</v>
      </c>
      <c r="AG2315">
        <v>1570</v>
      </c>
      <c r="AI2315">
        <v>44.58</v>
      </c>
      <c r="AJ2315">
        <v>41.32</v>
      </c>
      <c r="AK2315">
        <v>4.51</v>
      </c>
      <c r="AL2315">
        <v>47.305</v>
      </c>
      <c r="AM2315">
        <v>6.31</v>
      </c>
      <c r="AN2315">
        <v>47.89</v>
      </c>
      <c r="AO2315">
        <v>45.09</v>
      </c>
      <c r="AP2315">
        <v>3.31</v>
      </c>
      <c r="AQ2315">
        <v>3.83</v>
      </c>
      <c r="AR2315">
        <v>4.12</v>
      </c>
      <c r="AS2315">
        <v>42.53</v>
      </c>
      <c r="AT2315">
        <v>0</v>
      </c>
      <c r="AU2315">
        <v>0</v>
      </c>
      <c r="AV2315">
        <v>2.2999999999999998</v>
      </c>
      <c r="AW2315">
        <v>51.6</v>
      </c>
      <c r="AX2315">
        <v>81.900000000000006</v>
      </c>
      <c r="AY2315">
        <v>93.7</v>
      </c>
      <c r="AZ2315">
        <v>100</v>
      </c>
      <c r="BA2315">
        <v>79.600000000000009</v>
      </c>
      <c r="BB2315">
        <v>91.4</v>
      </c>
      <c r="BC2315">
        <v>57.239260560132813</v>
      </c>
      <c r="BD2315">
        <v>2.7786887404351299E-2</v>
      </c>
      <c r="BE2315">
        <v>51.34404244622133</v>
      </c>
      <c r="BF2315">
        <v>41.995690232365533</v>
      </c>
      <c r="BG2315">
        <v>131.72498534271429</v>
      </c>
      <c r="BH2315">
        <v>35.835738704455977</v>
      </c>
      <c r="BI2315">
        <v>77.485697191972733</v>
      </c>
      <c r="BJ2315">
        <v>20.836491267508141</v>
      </c>
      <c r="BK2315">
        <v>646.46759471329744</v>
      </c>
      <c r="BL2315">
        <v>7.0296692457740892</v>
      </c>
      <c r="BM2315">
        <v>193.99670571546511</v>
      </c>
      <c r="BN2315">
        <v>107.7661764967001</v>
      </c>
      <c r="BO2315">
        <v>108.174733312786</v>
      </c>
      <c r="BP2315">
        <v>107.8852796492847</v>
      </c>
      <c r="BQ2315">
        <v>22.00448769786788</v>
      </c>
      <c r="BR2315">
        <v>53.982495874942607</v>
      </c>
      <c r="BS2315">
        <v>85.822758624347458</v>
      </c>
      <c r="BT2315">
        <v>1847.8291843109539</v>
      </c>
      <c r="BU2315">
        <v>119.8568763931417</v>
      </c>
      <c r="BV2315">
        <v>839.50673053562309</v>
      </c>
      <c r="BW2315">
        <v>5.863688126030965</v>
      </c>
      <c r="BX2315">
        <v>13.71160517132593</v>
      </c>
      <c r="BY2315">
        <v>10.336281692258639</v>
      </c>
      <c r="BZ2315">
        <v>0.42885367946622233</v>
      </c>
      <c r="CA2315">
        <f t="shared" si="288"/>
        <v>51.371829333625683</v>
      </c>
      <c r="CB2315" cm="1">
        <f t="array" ref="CB2315">IF(ISBLANK(INDEX(AC:AC,ROW())), "", INDEX(AC:AC,ROW())*(BI2315+BJ2315)/1000)</f>
        <v>166.36114287344162</v>
      </c>
      <c r="CC2315">
        <f t="shared" si="289"/>
        <v>167.56072404717025</v>
      </c>
      <c r="CD2315">
        <f t="shared" si="290"/>
        <v>3.8581093414904881</v>
      </c>
      <c r="CE2315">
        <f t="shared" si="291"/>
        <v>11.294129036383161</v>
      </c>
      <c r="CF2315" cm="1">
        <f t="array" ref="CF2315">IFERROR(IF((BD2315+BE2315)*INDEX(H:H,ROW())*INDEX(K:K,ROW())/(BF2315*30*1000)&lt;0.5,"",(BD2315+BE2315)*INDEX(H:H,ROW())*INDEX(K:K,ROW())/(BF2315*30*1000)),"")</f>
        <v>2.9252604643050768</v>
      </c>
      <c r="CG2315">
        <f t="shared" si="292"/>
        <v>0.73368680554925902</v>
      </c>
      <c r="CH2315" cm="1">
        <f t="array" ref="CH2315">IFERROR((BD2315+BE2315)*INDEX(K:K,ROW())*INDEX(H:H,ROW())/BC2315/100000,"")</f>
        <v>0.64386750163666007</v>
      </c>
      <c r="CI2315">
        <f t="shared" si="293"/>
        <v>95.725973226967596</v>
      </c>
      <c r="CJ2315">
        <v>1</v>
      </c>
      <c r="CK2315">
        <f t="shared" si="294"/>
        <v>32.282548136164571</v>
      </c>
      <c r="CL2315" cm="1">
        <f t="array" ref="CL2315">IF(INDEX(AS:AS,ROW()-2)=0,CL2314,INDEX(AS:AS,ROW()-2))</f>
        <v>42.47</v>
      </c>
      <c r="CM2315" t="str">
        <f t="shared" si="295"/>
        <v>CIV</v>
      </c>
    </row>
    <row r="2316" spans="1:91" x14ac:dyDescent="0.3">
      <c r="A2316" s="1">
        <v>2311</v>
      </c>
      <c r="B2316" t="s">
        <v>203</v>
      </c>
      <c r="C2316">
        <v>4</v>
      </c>
      <c r="D2316">
        <v>7</v>
      </c>
      <c r="E2316">
        <v>15</v>
      </c>
      <c r="F2316" t="s">
        <v>80</v>
      </c>
      <c r="G2316" t="s">
        <v>88</v>
      </c>
      <c r="H2316">
        <v>45.87</v>
      </c>
      <c r="I2316">
        <v>0.88</v>
      </c>
      <c r="J2316">
        <v>45.57</v>
      </c>
      <c r="K2316">
        <v>1564</v>
      </c>
      <c r="L2316">
        <v>45.89</v>
      </c>
      <c r="M2316">
        <v>0.89</v>
      </c>
      <c r="N2316">
        <v>45.57</v>
      </c>
      <c r="O2316">
        <v>1568</v>
      </c>
      <c r="P2316">
        <v>1.35</v>
      </c>
      <c r="Q2316">
        <v>50.28</v>
      </c>
      <c r="R2316">
        <v>30.11</v>
      </c>
      <c r="S2316">
        <v>1.6708776595744681</v>
      </c>
      <c r="T2316">
        <v>7.41</v>
      </c>
      <c r="U2316">
        <v>0</v>
      </c>
      <c r="V2316">
        <v>0</v>
      </c>
      <c r="W2316">
        <v>0</v>
      </c>
      <c r="X2316">
        <v>0</v>
      </c>
      <c r="Y2316">
        <v>2.2000000000000002</v>
      </c>
      <c r="Z2316">
        <v>7.72</v>
      </c>
      <c r="AA2316">
        <v>19.75</v>
      </c>
      <c r="AB2316">
        <v>65.900000000000006</v>
      </c>
      <c r="AC2316">
        <v>1692</v>
      </c>
      <c r="AD2316">
        <v>37.79</v>
      </c>
      <c r="AE2316">
        <v>32.28</v>
      </c>
      <c r="AF2316">
        <v>12.49</v>
      </c>
      <c r="AG2316">
        <v>1570</v>
      </c>
      <c r="AI2316">
        <v>44.58</v>
      </c>
      <c r="AJ2316">
        <v>41.32</v>
      </c>
      <c r="AK2316">
        <v>4.51</v>
      </c>
      <c r="AL2316">
        <v>47.305</v>
      </c>
      <c r="AM2316">
        <v>6.31</v>
      </c>
      <c r="AN2316">
        <v>47.89</v>
      </c>
      <c r="AO2316">
        <v>45.09</v>
      </c>
      <c r="AP2316">
        <v>3.08</v>
      </c>
      <c r="AQ2316">
        <v>4.5199999999999996</v>
      </c>
      <c r="AR2316">
        <v>4.12</v>
      </c>
      <c r="AS2316">
        <v>42.64</v>
      </c>
      <c r="AT2316">
        <v>0</v>
      </c>
      <c r="AU2316">
        <v>0</v>
      </c>
      <c r="AV2316">
        <v>10.1</v>
      </c>
      <c r="AW2316">
        <v>79.3</v>
      </c>
      <c r="AX2316">
        <v>96.9</v>
      </c>
      <c r="AY2316">
        <v>99.5</v>
      </c>
      <c r="AZ2316">
        <v>100</v>
      </c>
      <c r="BA2316">
        <v>86.800000000000011</v>
      </c>
      <c r="BB2316">
        <v>89.4</v>
      </c>
      <c r="BC2316">
        <v>72.281510153994816</v>
      </c>
      <c r="BD2316">
        <v>2.7645903246575301E-2</v>
      </c>
      <c r="BE2316">
        <v>18.34573307347846</v>
      </c>
      <c r="BF2316">
        <v>12.95113726910084</v>
      </c>
      <c r="BG2316">
        <v>100.3135016587574</v>
      </c>
      <c r="BH2316">
        <v>6.0446167554029637</v>
      </c>
      <c r="BI2316">
        <v>59.004921101066593</v>
      </c>
      <c r="BJ2316">
        <v>3.534850933961545</v>
      </c>
      <c r="BK2316">
        <v>729.36605296491246</v>
      </c>
      <c r="BL2316">
        <v>6.0645403421805968</v>
      </c>
      <c r="BM2316">
        <v>191.9355943055524</v>
      </c>
      <c r="BN2316">
        <v>109.11810227114739</v>
      </c>
      <c r="BO2316">
        <v>108.2395758113813</v>
      </c>
      <c r="BP2316">
        <v>107.9785792029309</v>
      </c>
      <c r="BQ2316">
        <v>12.207600787670341</v>
      </c>
      <c r="BR2316">
        <v>39.486578330354703</v>
      </c>
      <c r="BS2316">
        <v>91.467615418433496</v>
      </c>
      <c r="BT2316">
        <v>1847.8291843109539</v>
      </c>
      <c r="BU2316">
        <v>119.2609951996518</v>
      </c>
      <c r="BV2316">
        <v>865.70217492795314</v>
      </c>
      <c r="BW2316">
        <v>82.55968042999497</v>
      </c>
      <c r="BX2316">
        <v>11.986263652972831</v>
      </c>
      <c r="BY2316">
        <v>10.336281692258639</v>
      </c>
      <c r="BZ2316">
        <v>0.42885367946622233</v>
      </c>
      <c r="CA2316">
        <f t="shared" si="288"/>
        <v>18.373378976725036</v>
      </c>
      <c r="CB2316" cm="1">
        <f t="array" ref="CB2316">IF(ISBLANK(INDEX(AC:AC,ROW())), "", INDEX(AC:AC,ROW())*(BI2316+BJ2316)/1000)</f>
        <v>105.8172942832676</v>
      </c>
      <c r="CC2316">
        <f t="shared" si="289"/>
        <v>106.35811841416037</v>
      </c>
      <c r="CD2316">
        <f t="shared" si="290"/>
        <v>6.8576434393540913</v>
      </c>
      <c r="CE2316">
        <f t="shared" si="291"/>
        <v>10.090631081323668</v>
      </c>
      <c r="CF2316" cm="1">
        <f t="array" ref="CF2316">IFERROR(IF((BD2316+BE2316)*INDEX(H:H,ROW())*INDEX(K:K,ROW())/(BF2316*30*1000)&lt;0.5,"",(BD2316+BE2316)*INDEX(H:H,ROW())*INDEX(K:K,ROW())/(BF2316*30*1000)),"")</f>
        <v>3.3925429978332482</v>
      </c>
      <c r="CG2316">
        <f t="shared" si="292"/>
        <v>0.17917635148336844</v>
      </c>
      <c r="CH2316" cm="1">
        <f t="array" ref="CH2316">IFERROR((BD2316+BE2316)*INDEX(K:K,ROW())*INDEX(H:H,ROW())/BC2316/100000,"")</f>
        <v>0.18235904298066313</v>
      </c>
      <c r="CI2316">
        <f t="shared" si="293"/>
        <v>34.236849394492417</v>
      </c>
      <c r="CJ2316">
        <v>0.5</v>
      </c>
      <c r="CK2316">
        <f t="shared" si="294"/>
        <v>25.56434114857559</v>
      </c>
      <c r="CL2316" cm="1">
        <f t="array" ref="CL2316">IF(INDEX(AS:AS,ROW()-2)=0,CL2315,INDEX(AS:AS,ROW()-2))</f>
        <v>42.69</v>
      </c>
      <c r="CM2316" t="str">
        <f t="shared" si="295"/>
        <v>CIV</v>
      </c>
    </row>
    <row r="2317" spans="1:91" x14ac:dyDescent="0.3">
      <c r="A2317" s="1">
        <v>2312</v>
      </c>
      <c r="B2317" t="s">
        <v>203</v>
      </c>
      <c r="C2317">
        <v>4</v>
      </c>
      <c r="D2317">
        <v>7</v>
      </c>
      <c r="E2317">
        <v>15</v>
      </c>
      <c r="F2317" t="s">
        <v>89</v>
      </c>
      <c r="G2317" t="s">
        <v>90</v>
      </c>
      <c r="H2317">
        <v>45.87</v>
      </c>
      <c r="I2317">
        <v>0.88</v>
      </c>
      <c r="J2317">
        <v>45.57</v>
      </c>
      <c r="K2317">
        <v>1564</v>
      </c>
      <c r="L2317">
        <v>45.89</v>
      </c>
      <c r="M2317">
        <v>0.89</v>
      </c>
      <c r="N2317">
        <v>45.57</v>
      </c>
      <c r="O2317">
        <v>1568</v>
      </c>
      <c r="P2317">
        <v>1.35</v>
      </c>
      <c r="Q2317">
        <v>50.28</v>
      </c>
      <c r="R2317">
        <v>30.11</v>
      </c>
      <c r="S2317">
        <v>1.6708776595744681</v>
      </c>
      <c r="T2317">
        <v>7.41</v>
      </c>
      <c r="U2317">
        <v>0</v>
      </c>
      <c r="V2317">
        <v>0</v>
      </c>
      <c r="W2317">
        <v>0</v>
      </c>
      <c r="X2317">
        <v>0</v>
      </c>
      <c r="Y2317">
        <v>2.2000000000000002</v>
      </c>
      <c r="Z2317">
        <v>7.72</v>
      </c>
      <c r="AA2317">
        <v>19.75</v>
      </c>
      <c r="AB2317">
        <v>65.900000000000006</v>
      </c>
      <c r="AC2317">
        <v>1684</v>
      </c>
      <c r="AD2317">
        <v>37.79</v>
      </c>
      <c r="AE2317">
        <v>32.28</v>
      </c>
      <c r="AF2317">
        <v>12.71</v>
      </c>
      <c r="AG2317">
        <v>1570</v>
      </c>
      <c r="AI2317">
        <v>44.58</v>
      </c>
      <c r="AJ2317">
        <v>41.32</v>
      </c>
      <c r="AK2317">
        <v>4.51</v>
      </c>
      <c r="AL2317">
        <v>47.305</v>
      </c>
      <c r="AM2317">
        <v>6.31</v>
      </c>
      <c r="AN2317">
        <v>47.89</v>
      </c>
      <c r="AO2317">
        <v>45.09</v>
      </c>
      <c r="AP2317">
        <v>3.31</v>
      </c>
      <c r="AQ2317">
        <v>3.83</v>
      </c>
      <c r="AR2317">
        <v>4.12</v>
      </c>
      <c r="AS2317">
        <v>42.06</v>
      </c>
      <c r="AT2317">
        <v>0</v>
      </c>
      <c r="AU2317">
        <v>0</v>
      </c>
      <c r="AV2317">
        <v>5.6</v>
      </c>
      <c r="AW2317">
        <v>68.400000000000006</v>
      </c>
      <c r="AX2317">
        <v>92.8</v>
      </c>
      <c r="AY2317">
        <v>99.1</v>
      </c>
      <c r="AZ2317">
        <v>100</v>
      </c>
      <c r="BA2317">
        <v>86.199999999999989</v>
      </c>
      <c r="BB2317">
        <v>92.6</v>
      </c>
      <c r="BC2317">
        <v>1.7269000475706401E-2</v>
      </c>
      <c r="BD2317">
        <v>2.61211709188525E-2</v>
      </c>
      <c r="BE2317">
        <v>50.567891673570138</v>
      </c>
      <c r="BF2317">
        <v>1.0007667802029961E-16</v>
      </c>
      <c r="BG2317">
        <v>68.972464493231968</v>
      </c>
      <c r="BH2317">
        <v>6.0446167554029637</v>
      </c>
      <c r="BI2317">
        <v>40.572139959068771</v>
      </c>
      <c r="BJ2317">
        <v>3.534850933961545</v>
      </c>
      <c r="BK2317">
        <v>276.385621470643</v>
      </c>
      <c r="BL2317">
        <v>5.7776989574964874</v>
      </c>
      <c r="BM2317">
        <v>182.91226442489949</v>
      </c>
      <c r="BN2317">
        <v>107.9388008100394</v>
      </c>
      <c r="BO2317">
        <v>104.5687090161334</v>
      </c>
      <c r="BP2317">
        <v>106.8944434611259</v>
      </c>
      <c r="BQ2317">
        <v>15.239371330145151</v>
      </c>
      <c r="BR2317">
        <v>14.13498687744141</v>
      </c>
      <c r="BS2317">
        <v>113.9122882090991</v>
      </c>
      <c r="BT2317">
        <v>1847.8291843109539</v>
      </c>
      <c r="BU2317">
        <v>120.5735624421192</v>
      </c>
      <c r="BV2317">
        <v>643.03130975333602</v>
      </c>
      <c r="BW2317">
        <v>123.7793138028472</v>
      </c>
      <c r="BX2317">
        <v>8.3384814823450704</v>
      </c>
      <c r="BY2317">
        <v>10.336281692258639</v>
      </c>
      <c r="BZ2317">
        <v>0.42885367946622233</v>
      </c>
      <c r="CA2317">
        <f t="shared" si="288"/>
        <v>50.594012844488994</v>
      </c>
      <c r="CB2317" cm="1">
        <f t="array" ref="CB2317">IF(ISBLANK(INDEX(AC:AC,ROW())), "", INDEX(AC:AC,ROW())*(BI2317+BJ2317)/1000)</f>
        <v>74.276172663863051</v>
      </c>
      <c r="CC2317">
        <f t="shared" si="289"/>
        <v>75.017081248634938</v>
      </c>
      <c r="CD2317">
        <f t="shared" si="290"/>
        <v>3.6843025197767516</v>
      </c>
      <c r="CE2317" t="str">
        <f t="shared" si="291"/>
        <v/>
      </c>
      <c r="CF2317" cm="1">
        <f t="array" ref="CF2317">IFERROR(IF((BD2317+BE2317)*INDEX(H:H,ROW())*INDEX(K:K,ROW())/(BF2317*30*1000)&lt;0.5,"",(BD2317+BE2317)*INDEX(H:H,ROW())*INDEX(K:K,ROW())/(BF2317*30*1000)),"")</f>
        <v>1.2089559583023378E+18</v>
      </c>
      <c r="CG2317">
        <f t="shared" si="292"/>
        <v>5.7951633136547179E-15</v>
      </c>
      <c r="CH2317" cm="1">
        <f t="array" ref="CH2317">IFERROR((BD2317+BE2317)*INDEX(K:K,ROW())*INDEX(H:H,ROW())/BC2317/100000,"")</f>
        <v>2101.8291652133976</v>
      </c>
      <c r="CI2317">
        <f t="shared" si="293"/>
        <v>94.276594425775968</v>
      </c>
      <c r="CJ2317">
        <v>0</v>
      </c>
      <c r="CK2317" t="str">
        <f t="shared" si="294"/>
        <v xml:space="preserve"> </v>
      </c>
      <c r="CL2317" cm="1">
        <f t="array" ref="CL2317">IF(INDEX(AS:AS,ROW()-2)=0,CL2316,INDEX(AS:AS,ROW()-2))</f>
        <v>42.53</v>
      </c>
      <c r="CM2317" t="str">
        <f t="shared" si="295"/>
        <v>CIV</v>
      </c>
    </row>
    <row r="2318" spans="1:91" x14ac:dyDescent="0.3">
      <c r="A2318" s="1">
        <v>2313</v>
      </c>
      <c r="B2318" t="s">
        <v>203</v>
      </c>
      <c r="C2318">
        <v>4</v>
      </c>
      <c r="D2318">
        <v>7</v>
      </c>
      <c r="E2318">
        <v>15</v>
      </c>
      <c r="F2318" t="s">
        <v>89</v>
      </c>
      <c r="G2318" t="s">
        <v>91</v>
      </c>
      <c r="H2318">
        <v>45.87</v>
      </c>
      <c r="I2318">
        <v>0.88</v>
      </c>
      <c r="J2318">
        <v>45.57</v>
      </c>
      <c r="K2318">
        <v>1564</v>
      </c>
      <c r="L2318">
        <v>45.89</v>
      </c>
      <c r="M2318">
        <v>0.89</v>
      </c>
      <c r="N2318">
        <v>45.57</v>
      </c>
      <c r="O2318">
        <v>1568</v>
      </c>
      <c r="P2318">
        <v>1.35</v>
      </c>
      <c r="Q2318">
        <v>50.28</v>
      </c>
      <c r="R2318">
        <v>30.11</v>
      </c>
      <c r="S2318">
        <v>1.6708776595744681</v>
      </c>
      <c r="T2318">
        <v>7.41</v>
      </c>
      <c r="U2318">
        <v>0</v>
      </c>
      <c r="V2318">
        <v>0</v>
      </c>
      <c r="W2318">
        <v>0</v>
      </c>
      <c r="X2318">
        <v>0</v>
      </c>
      <c r="Y2318">
        <v>2.2000000000000002</v>
      </c>
      <c r="Z2318">
        <v>7.72</v>
      </c>
      <c r="AA2318">
        <v>19.75</v>
      </c>
      <c r="AB2318">
        <v>65.900000000000006</v>
      </c>
      <c r="AC2318">
        <v>1688</v>
      </c>
      <c r="AD2318">
        <v>37.92</v>
      </c>
      <c r="AE2318">
        <v>33.18</v>
      </c>
      <c r="AF2318">
        <v>12.69</v>
      </c>
      <c r="AG2318">
        <v>1570</v>
      </c>
      <c r="AI2318">
        <v>44.58</v>
      </c>
      <c r="AJ2318">
        <v>41.32</v>
      </c>
      <c r="AK2318">
        <v>4.51</v>
      </c>
      <c r="AL2318">
        <v>47.305</v>
      </c>
      <c r="AM2318">
        <v>6.31</v>
      </c>
      <c r="AN2318">
        <v>47.89</v>
      </c>
      <c r="AO2318">
        <v>45.09</v>
      </c>
      <c r="AP2318">
        <v>3.31</v>
      </c>
      <c r="AQ2318">
        <v>3.83</v>
      </c>
      <c r="AR2318">
        <v>4.12</v>
      </c>
      <c r="AS2318">
        <v>42.06</v>
      </c>
      <c r="AT2318">
        <v>0</v>
      </c>
      <c r="AU2318">
        <v>0</v>
      </c>
      <c r="AV2318">
        <v>5.6</v>
      </c>
      <c r="AW2318">
        <v>68.400000000000006</v>
      </c>
      <c r="AX2318">
        <v>92.8</v>
      </c>
      <c r="AY2318">
        <v>99.1</v>
      </c>
      <c r="AZ2318">
        <v>100</v>
      </c>
      <c r="BA2318">
        <v>86.199999999999989</v>
      </c>
      <c r="BB2318">
        <v>92.6</v>
      </c>
      <c r="BC2318">
        <v>2.8941502182395001E-3</v>
      </c>
      <c r="BD2318">
        <v>2.7611510197810801E-2</v>
      </c>
      <c r="BE2318">
        <v>50.567891673570138</v>
      </c>
      <c r="BF2318">
        <v>2.8014139344722762E-7</v>
      </c>
      <c r="BG2318">
        <v>15.266321491941969</v>
      </c>
      <c r="BH2318">
        <v>6.0446167554029637</v>
      </c>
      <c r="BI2318">
        <v>8.9832597812256161</v>
      </c>
      <c r="BJ2318">
        <v>3.534850933961545</v>
      </c>
      <c r="BK2318">
        <v>7.4838960779943266E-17</v>
      </c>
      <c r="BL2318">
        <v>6.1818309048841709</v>
      </c>
      <c r="BM2318">
        <v>166.97626363553209</v>
      </c>
      <c r="BN2318">
        <v>107.852918931936</v>
      </c>
      <c r="BO2318">
        <v>101.99309218813541</v>
      </c>
      <c r="BP2318">
        <v>105.6768818665706</v>
      </c>
      <c r="BQ2318">
        <v>15.239371330145151</v>
      </c>
      <c r="BR2318">
        <v>14.13498687744141</v>
      </c>
      <c r="BS2318">
        <v>114.0411963347204</v>
      </c>
      <c r="BT2318">
        <v>1847.8291843109539</v>
      </c>
      <c r="BU2318">
        <v>110.7018613196113</v>
      </c>
      <c r="BV2318">
        <v>535.9463986884416</v>
      </c>
      <c r="BW2318">
        <v>62.198306393659003</v>
      </c>
      <c r="BX2318">
        <v>5.8702416252988669</v>
      </c>
      <c r="BY2318">
        <v>10.336281692258639</v>
      </c>
      <c r="BZ2318">
        <v>0.42885367946622233</v>
      </c>
      <c r="CA2318">
        <f t="shared" si="288"/>
        <v>50.595503183767946</v>
      </c>
      <c r="CB2318" cm="1">
        <f t="array" ref="CB2318">IF(ISBLANK(INDEX(AC:AC,ROW())), "", INDEX(AC:AC,ROW())*(BI2318+BJ2318)/1000)</f>
        <v>21.13057088723593</v>
      </c>
      <c r="CC2318">
        <f t="shared" si="289"/>
        <v>21.310938247344932</v>
      </c>
      <c r="CD2318">
        <f t="shared" si="290"/>
        <v>3.5117628286153581E-18</v>
      </c>
      <c r="CE2318">
        <f t="shared" si="291"/>
        <v>2.585869949261566E-14</v>
      </c>
      <c r="CF2318" cm="1">
        <f t="array" ref="CF2318">IFERROR(IF((BD2318+BE2318)*INDEX(H:H,ROW())*INDEX(K:K,ROW())/(BF2318*30*1000)&lt;0.5,"",(BD2318+BE2318)*INDEX(H:H,ROW())*INDEX(K:K,ROW())/(BF2318*30*1000)),"")</f>
        <v>431895688.89723796</v>
      </c>
      <c r="CG2318">
        <f t="shared" si="292"/>
        <v>9.6795733573786809E-5</v>
      </c>
      <c r="CH2318" cm="1">
        <f t="array" ref="CH2318">IFERROR((BD2318+BE2318)*INDEX(K:K,ROW())*INDEX(H:H,ROW())/BC2318/100000,"")</f>
        <v>12541.698010249253</v>
      </c>
      <c r="CI2318">
        <f t="shared" si="293"/>
        <v>94.279371515472135</v>
      </c>
      <c r="CJ2318">
        <v>0</v>
      </c>
      <c r="CK2318" t="str">
        <f t="shared" si="294"/>
        <v xml:space="preserve"> </v>
      </c>
      <c r="CL2318" cm="1">
        <f t="array" ref="CL2318">IF(INDEX(AS:AS,ROW()-2)=0,CL2317,INDEX(AS:AS,ROW()-2))</f>
        <v>42.64</v>
      </c>
      <c r="CM2318" t="str">
        <f t="shared" si="295"/>
        <v>CIV</v>
      </c>
    </row>
    <row r="2319" spans="1:91" x14ac:dyDescent="0.3">
      <c r="A2319" s="1">
        <v>2314</v>
      </c>
      <c r="B2319" t="s">
        <v>203</v>
      </c>
      <c r="C2319">
        <v>4</v>
      </c>
      <c r="D2319">
        <v>7</v>
      </c>
      <c r="E2319">
        <v>15</v>
      </c>
      <c r="F2319" t="s">
        <v>89</v>
      </c>
      <c r="G2319" t="s">
        <v>92</v>
      </c>
      <c r="H2319">
        <v>45.87</v>
      </c>
      <c r="I2319">
        <v>0.88</v>
      </c>
      <c r="J2319">
        <v>45.57</v>
      </c>
      <c r="K2319">
        <v>1564</v>
      </c>
      <c r="L2319">
        <v>45.89</v>
      </c>
      <c r="M2319">
        <v>0.89</v>
      </c>
      <c r="N2319">
        <v>45.57</v>
      </c>
      <c r="O2319">
        <v>1568</v>
      </c>
      <c r="P2319">
        <v>1.35</v>
      </c>
      <c r="Q2319">
        <v>50.28</v>
      </c>
      <c r="R2319">
        <v>30.11</v>
      </c>
      <c r="S2319">
        <v>1.6708776595744681</v>
      </c>
      <c r="T2319">
        <v>7.41</v>
      </c>
      <c r="U2319">
        <v>0</v>
      </c>
      <c r="V2319">
        <v>0</v>
      </c>
      <c r="W2319">
        <v>0</v>
      </c>
      <c r="X2319">
        <v>0</v>
      </c>
      <c r="Y2319">
        <v>2.2000000000000002</v>
      </c>
      <c r="Z2319">
        <v>7.72</v>
      </c>
      <c r="AA2319">
        <v>19.75</v>
      </c>
      <c r="AB2319">
        <v>65.900000000000006</v>
      </c>
      <c r="AC2319">
        <v>1690</v>
      </c>
      <c r="AD2319">
        <v>37.79</v>
      </c>
      <c r="AE2319">
        <v>32.28</v>
      </c>
      <c r="AF2319">
        <v>11.52</v>
      </c>
      <c r="AG2319">
        <v>1570</v>
      </c>
      <c r="AI2319">
        <v>44.58</v>
      </c>
      <c r="AJ2319">
        <v>41.32</v>
      </c>
      <c r="AK2319">
        <v>4.51</v>
      </c>
      <c r="AL2319">
        <v>47.305</v>
      </c>
      <c r="AM2319">
        <v>6.31</v>
      </c>
      <c r="AN2319">
        <v>47.89</v>
      </c>
      <c r="AO2319">
        <v>45.09</v>
      </c>
      <c r="AP2319">
        <v>3.31</v>
      </c>
      <c r="AQ2319">
        <v>3.83</v>
      </c>
      <c r="AR2319">
        <v>4.12</v>
      </c>
      <c r="AS2319">
        <v>42.06</v>
      </c>
      <c r="AT2319">
        <v>0</v>
      </c>
      <c r="AU2319">
        <v>0</v>
      </c>
      <c r="AV2319">
        <v>5.6</v>
      </c>
      <c r="AW2319">
        <v>68.400000000000006</v>
      </c>
      <c r="AX2319">
        <v>92.8</v>
      </c>
      <c r="AY2319">
        <v>99.1</v>
      </c>
      <c r="AZ2319">
        <v>100</v>
      </c>
      <c r="BA2319">
        <v>86.199999999999989</v>
      </c>
      <c r="BB2319">
        <v>92.6</v>
      </c>
      <c r="BC2319">
        <v>7.2636144067128841E-18</v>
      </c>
      <c r="BD2319">
        <v>2.4089709130246301E-2</v>
      </c>
      <c r="BE2319">
        <v>50.567891673570138</v>
      </c>
      <c r="BF2319">
        <v>5.8778221079909998E-4</v>
      </c>
      <c r="BG2319">
        <v>1.9067714035397299E-2</v>
      </c>
      <c r="BH2319">
        <v>6.0446167554029637</v>
      </c>
      <c r="BI2319">
        <v>1.1114395448495001E-2</v>
      </c>
      <c r="BJ2319">
        <v>3.534850933961545</v>
      </c>
      <c r="BK2319">
        <v>7.4838960779943266E-17</v>
      </c>
      <c r="BL2319">
        <v>7.1250464658330293</v>
      </c>
      <c r="BM2319">
        <v>167.17932050552071</v>
      </c>
      <c r="BN2319">
        <v>107.0279451636256</v>
      </c>
      <c r="BO2319">
        <v>96.781823450275823</v>
      </c>
      <c r="BP2319">
        <v>104.0267452523163</v>
      </c>
      <c r="BQ2319">
        <v>15.239371330145151</v>
      </c>
      <c r="BR2319">
        <v>14.46925212567907</v>
      </c>
      <c r="BS2319">
        <v>74.776210227278099</v>
      </c>
      <c r="BT2319">
        <v>1847.8291843109539</v>
      </c>
      <c r="BU2319">
        <v>41.528152875479648</v>
      </c>
      <c r="BV2319">
        <v>460.96025280281799</v>
      </c>
      <c r="BW2319">
        <v>18.032373801665798</v>
      </c>
      <c r="BX2319">
        <v>6.4400882293777952</v>
      </c>
      <c r="BY2319">
        <v>10.336281692258639</v>
      </c>
      <c r="BZ2319">
        <v>0.42885367946622233</v>
      </c>
      <c r="CA2319">
        <f t="shared" si="288"/>
        <v>50.591981382700382</v>
      </c>
      <c r="CB2319" cm="1">
        <f t="array" ref="CB2319">IF(ISBLANK(INDEX(AC:AC,ROW())), "", INDEX(AC:AC,ROW())*(BI2319+BJ2319)/1000)</f>
        <v>5.9926814067029675</v>
      </c>
      <c r="CC2319">
        <f t="shared" si="289"/>
        <v>6.0636844694383614</v>
      </c>
      <c r="CD2319">
        <f t="shared" si="290"/>
        <v>1.234215948358459E-17</v>
      </c>
      <c r="CE2319">
        <f t="shared" si="291"/>
        <v>10.303267297721453</v>
      </c>
      <c r="CF2319" cm="1">
        <f t="array" ref="CF2319">IFERROR(IF((BD2319+BE2319)*INDEX(H:H,ROW())*INDEX(K:K,ROW())/(BF2319*30*1000)&lt;0.5,"",(BD2319+BE2319)*INDEX(H:H,ROW())*INDEX(K:K,ROW())/(BF2319*30*1000)),"")</f>
        <v>205830.38412634129</v>
      </c>
      <c r="CG2319" t="str">
        <f t="shared" si="292"/>
        <v/>
      </c>
      <c r="CH2319" cm="1">
        <f t="array" ref="CH2319">IFERROR((BD2319+BE2319)*INDEX(K:K,ROW())*INDEX(H:H,ROW())/BC2319/100000,"")</f>
        <v>4.9968279477885737E+18</v>
      </c>
      <c r="CI2319">
        <f t="shared" si="293"/>
        <v>94.272809011487411</v>
      </c>
      <c r="CJ2319">
        <v>0</v>
      </c>
      <c r="CK2319" t="str">
        <f t="shared" si="294"/>
        <v xml:space="preserve"> </v>
      </c>
      <c r="CL2319" cm="1">
        <f t="array" ref="CL2319">IF(INDEX(AS:AS,ROW()-2)=0,CL2318,INDEX(AS:AS,ROW()-2))</f>
        <v>42.06</v>
      </c>
      <c r="CM2319" t="str">
        <f t="shared" si="295"/>
        <v>CIV</v>
      </c>
    </row>
    <row r="2320" spans="1:91" x14ac:dyDescent="0.3">
      <c r="A2320" s="1">
        <v>2315</v>
      </c>
      <c r="B2320" t="s">
        <v>203</v>
      </c>
      <c r="C2320">
        <v>4</v>
      </c>
      <c r="D2320">
        <v>7</v>
      </c>
      <c r="E2320">
        <v>15</v>
      </c>
      <c r="F2320" t="s">
        <v>89</v>
      </c>
      <c r="G2320" t="s">
        <v>93</v>
      </c>
      <c r="H2320">
        <v>45.87</v>
      </c>
      <c r="I2320">
        <v>0.88</v>
      </c>
      <c r="J2320">
        <v>45.57</v>
      </c>
      <c r="K2320">
        <v>1564</v>
      </c>
      <c r="L2320">
        <v>45.89</v>
      </c>
      <c r="M2320">
        <v>0.89</v>
      </c>
      <c r="N2320">
        <v>45.57</v>
      </c>
      <c r="O2320">
        <v>1568</v>
      </c>
      <c r="P2320">
        <v>1.35</v>
      </c>
      <c r="Q2320">
        <v>50.28</v>
      </c>
      <c r="R2320">
        <v>30.11</v>
      </c>
      <c r="S2320">
        <v>1.6708776595744681</v>
      </c>
      <c r="T2320">
        <v>7.41</v>
      </c>
      <c r="U2320">
        <v>0</v>
      </c>
      <c r="V2320">
        <v>0</v>
      </c>
      <c r="W2320">
        <v>0</v>
      </c>
      <c r="X2320">
        <v>0</v>
      </c>
      <c r="Y2320">
        <v>2.2000000000000002</v>
      </c>
      <c r="Z2320">
        <v>7.72</v>
      </c>
      <c r="AA2320">
        <v>19.75</v>
      </c>
      <c r="AB2320">
        <v>65.900000000000006</v>
      </c>
      <c r="AC2320">
        <v>1690</v>
      </c>
      <c r="AD2320">
        <v>37.79</v>
      </c>
      <c r="AE2320">
        <v>32.28</v>
      </c>
      <c r="AF2320">
        <v>11.52</v>
      </c>
      <c r="AG2320">
        <v>1570</v>
      </c>
      <c r="AI2320">
        <v>44.58</v>
      </c>
      <c r="AJ2320">
        <v>41.32</v>
      </c>
      <c r="AK2320">
        <v>4.51</v>
      </c>
      <c r="AL2320">
        <v>47.305</v>
      </c>
      <c r="AM2320">
        <v>6.31</v>
      </c>
      <c r="AN2320">
        <v>47.89</v>
      </c>
      <c r="AO2320">
        <v>45.09</v>
      </c>
      <c r="AP2320">
        <v>3.31</v>
      </c>
      <c r="AQ2320">
        <v>3.83</v>
      </c>
      <c r="AR2320">
        <v>4.12</v>
      </c>
      <c r="AS2320">
        <v>42.06</v>
      </c>
      <c r="AT2320">
        <v>0</v>
      </c>
      <c r="AU2320">
        <v>0</v>
      </c>
      <c r="AV2320">
        <v>5.6</v>
      </c>
      <c r="AW2320">
        <v>68.400000000000006</v>
      </c>
      <c r="AX2320">
        <v>92.8</v>
      </c>
      <c r="AY2320">
        <v>99.1</v>
      </c>
      <c r="AZ2320">
        <v>100</v>
      </c>
      <c r="BA2320">
        <v>86.199999999999989</v>
      </c>
      <c r="BB2320">
        <v>92.6</v>
      </c>
      <c r="BC2320">
        <v>7.2636144067128841E-18</v>
      </c>
      <c r="BD2320">
        <v>1.4525531404413599E-2</v>
      </c>
      <c r="BE2320">
        <v>50.567891673570138</v>
      </c>
      <c r="BF2320">
        <v>2.7082249782909998E-4</v>
      </c>
      <c r="BG2320">
        <v>3.9161592282599703E-2</v>
      </c>
      <c r="BH2320">
        <v>6.0446167554029637</v>
      </c>
      <c r="BI2320">
        <v>2.1314668785915598E-2</v>
      </c>
      <c r="BJ2320">
        <v>3.534850933961545</v>
      </c>
      <c r="BK2320">
        <v>7.4838960779943266E-17</v>
      </c>
      <c r="BL2320">
        <v>7.0447945733030997</v>
      </c>
      <c r="BM2320">
        <v>166.35816232912771</v>
      </c>
      <c r="BN2320">
        <v>106.8406588889728</v>
      </c>
      <c r="BO2320">
        <v>89.910477833740714</v>
      </c>
      <c r="BP2320">
        <v>103.45640104262669</v>
      </c>
      <c r="BQ2320">
        <v>15.239371330145151</v>
      </c>
      <c r="BR2320">
        <v>20.72466297481726</v>
      </c>
      <c r="BS2320">
        <v>54.767096237544997</v>
      </c>
      <c r="BT2320">
        <v>1847.8291843109539</v>
      </c>
      <c r="BU2320">
        <v>22.656466028229229</v>
      </c>
      <c r="BV2320">
        <v>406.55810727611771</v>
      </c>
      <c r="BW2320">
        <v>18.032373801665798</v>
      </c>
      <c r="BX2320">
        <v>6.681323520333101</v>
      </c>
      <c r="BY2320">
        <v>10.336281692258639</v>
      </c>
      <c r="BZ2320">
        <v>0.42885367946622233</v>
      </c>
      <c r="CA2320">
        <f t="shared" si="288"/>
        <v>50.582417204974554</v>
      </c>
      <c r="CB2320" cm="1">
        <f t="array" ref="CB2320">IF(ISBLANK(INDEX(AC:AC,ROW())), "", INDEX(AC:AC,ROW())*(BI2320+BJ2320)/1000)</f>
        <v>6.0099198686432089</v>
      </c>
      <c r="CC2320">
        <f t="shared" si="289"/>
        <v>6.0837783476855636</v>
      </c>
      <c r="CD2320">
        <f t="shared" si="290"/>
        <v>1.2301395038235419E-17</v>
      </c>
      <c r="CE2320">
        <f t="shared" si="291"/>
        <v>10.303267297721453</v>
      </c>
      <c r="CF2320" cm="1">
        <f t="array" ref="CF2320">IFERROR(IF((BD2320+BE2320)*INDEX(H:H,ROW())*INDEX(K:K,ROW())/(BF2320*30*1000)&lt;0.5,"",(BD2320+BE2320)*INDEX(H:H,ROW())*INDEX(K:K,ROW())/(BF2320*30*1000)),"")</f>
        <v>446641.50078827702</v>
      </c>
      <c r="CG2320" t="str">
        <f t="shared" si="292"/>
        <v/>
      </c>
      <c r="CH2320" cm="1">
        <f t="array" ref="CH2320">IFERROR((BD2320+BE2320)*INDEX(K:K,ROW())*INDEX(H:H,ROW())/BC2320/100000,"")</f>
        <v>4.9958833208091218E+18</v>
      </c>
      <c r="CI2320">
        <f t="shared" si="293"/>
        <v>94.254987177365564</v>
      </c>
      <c r="CJ2320">
        <v>0</v>
      </c>
      <c r="CK2320" t="str">
        <f t="shared" si="294"/>
        <v xml:space="preserve"> </v>
      </c>
      <c r="CL2320" cm="1">
        <f t="array" ref="CL2320">IF(INDEX(AS:AS,ROW()-2)=0,CL2319,INDEX(AS:AS,ROW()-2))</f>
        <v>42.06</v>
      </c>
      <c r="CM2320" t="str">
        <f t="shared" si="295"/>
        <v>CIV</v>
      </c>
    </row>
    <row r="2321" spans="1:91" x14ac:dyDescent="0.3">
      <c r="A2321" s="1">
        <v>2316</v>
      </c>
      <c r="B2321" t="s">
        <v>203</v>
      </c>
      <c r="C2321">
        <v>4</v>
      </c>
      <c r="D2321">
        <v>7</v>
      </c>
      <c r="E2321">
        <v>15</v>
      </c>
      <c r="F2321" t="s">
        <v>89</v>
      </c>
      <c r="G2321" t="s">
        <v>94</v>
      </c>
      <c r="H2321">
        <v>45.87</v>
      </c>
      <c r="I2321">
        <v>0.88</v>
      </c>
      <c r="J2321">
        <v>45.57</v>
      </c>
      <c r="K2321">
        <v>1564</v>
      </c>
      <c r="L2321">
        <v>45.89</v>
      </c>
      <c r="M2321">
        <v>0.89</v>
      </c>
      <c r="N2321">
        <v>45.57</v>
      </c>
      <c r="O2321">
        <v>1568</v>
      </c>
      <c r="P2321">
        <v>1.35</v>
      </c>
      <c r="Q2321">
        <v>50.28</v>
      </c>
      <c r="R2321">
        <v>30.11</v>
      </c>
      <c r="S2321">
        <v>1.6708776595744681</v>
      </c>
      <c r="T2321">
        <v>7.41</v>
      </c>
      <c r="U2321">
        <v>0</v>
      </c>
      <c r="V2321">
        <v>0</v>
      </c>
      <c r="W2321">
        <v>0</v>
      </c>
      <c r="X2321">
        <v>0</v>
      </c>
      <c r="Y2321">
        <v>2.2000000000000002</v>
      </c>
      <c r="Z2321">
        <v>7.72</v>
      </c>
      <c r="AA2321">
        <v>19.75</v>
      </c>
      <c r="AB2321">
        <v>65.900000000000006</v>
      </c>
      <c r="AC2321">
        <v>1690</v>
      </c>
      <c r="AD2321">
        <v>37.79</v>
      </c>
      <c r="AE2321">
        <v>32.28</v>
      </c>
      <c r="AF2321">
        <v>11.52</v>
      </c>
      <c r="AG2321">
        <v>1570</v>
      </c>
      <c r="AI2321">
        <v>44.58</v>
      </c>
      <c r="AJ2321">
        <v>41.32</v>
      </c>
      <c r="AK2321">
        <v>4.51</v>
      </c>
      <c r="AL2321">
        <v>47.305</v>
      </c>
      <c r="AM2321">
        <v>6.31</v>
      </c>
      <c r="AN2321">
        <v>47.89</v>
      </c>
      <c r="AO2321">
        <v>45.09</v>
      </c>
      <c r="AP2321">
        <v>3.31</v>
      </c>
      <c r="AQ2321">
        <v>3.83</v>
      </c>
      <c r="AR2321">
        <v>4.12</v>
      </c>
      <c r="AS2321">
        <v>42.06</v>
      </c>
      <c r="AT2321">
        <v>0</v>
      </c>
      <c r="AU2321">
        <v>0</v>
      </c>
      <c r="AV2321">
        <v>5.6</v>
      </c>
      <c r="AW2321">
        <v>68.400000000000006</v>
      </c>
      <c r="AX2321">
        <v>92.8</v>
      </c>
      <c r="AY2321">
        <v>99.1</v>
      </c>
      <c r="AZ2321">
        <v>100</v>
      </c>
      <c r="BA2321">
        <v>86.199999999999989</v>
      </c>
      <c r="BB2321">
        <v>92.6</v>
      </c>
      <c r="BC2321">
        <v>7.2636144067128841E-18</v>
      </c>
      <c r="BD2321">
        <v>9.2739036343396E-3</v>
      </c>
      <c r="BE2321">
        <v>2.2491177159231359</v>
      </c>
      <c r="BF2321">
        <v>2.371595760292728</v>
      </c>
      <c r="BG2321">
        <v>0.52049001426147234</v>
      </c>
      <c r="BH2321">
        <v>6.0446167554029637</v>
      </c>
      <c r="BI2321">
        <v>0.30849642086703971</v>
      </c>
      <c r="BJ2321">
        <v>3.534850933961545</v>
      </c>
      <c r="BK2321">
        <v>7.4838960779943266E-17</v>
      </c>
      <c r="BL2321">
        <v>7.05361456330641</v>
      </c>
      <c r="BM2321">
        <v>166.44189490043769</v>
      </c>
      <c r="BN2321">
        <v>106.80395772774089</v>
      </c>
      <c r="BO2321">
        <v>90.19616696404016</v>
      </c>
      <c r="BP2321">
        <v>101.4918080240239</v>
      </c>
      <c r="BQ2321">
        <v>15.239371330145151</v>
      </c>
      <c r="BR2321">
        <v>1.6396921301586069</v>
      </c>
      <c r="BS2321">
        <v>47.285884655419792</v>
      </c>
      <c r="BT2321">
        <v>1847.8291843109539</v>
      </c>
      <c r="BU2321">
        <v>99.197663763119294</v>
      </c>
      <c r="BV2321">
        <v>366.67673598065551</v>
      </c>
      <c r="BW2321">
        <v>18.032373801665798</v>
      </c>
      <c r="BX2321">
        <v>7.714905886532712</v>
      </c>
      <c r="BY2321">
        <v>10.336281692258639</v>
      </c>
      <c r="BZ2321">
        <v>0.42885367946622233</v>
      </c>
      <c r="CA2321">
        <f t="shared" si="288"/>
        <v>2.2583916195574756</v>
      </c>
      <c r="CB2321" cm="1">
        <f t="array" ref="CB2321">IF(ISBLANK(INDEX(AC:AC,ROW())), "", INDEX(AC:AC,ROW())*(BI2321+BJ2321)/1000)</f>
        <v>6.4952570296603076</v>
      </c>
      <c r="CC2321">
        <f t="shared" si="289"/>
        <v>6.5651067696644363</v>
      </c>
      <c r="CD2321">
        <f t="shared" si="290"/>
        <v>1.1399503984573966E-17</v>
      </c>
      <c r="CE2321">
        <f t="shared" si="291"/>
        <v>10.303267297721453</v>
      </c>
      <c r="CF2321" cm="1">
        <f t="array" ref="CF2321">IFERROR(IF((BD2321+BE2321)*INDEX(H:H,ROW())*INDEX(K:K,ROW())/(BF2321*30*1000)&lt;0.5,"",(BD2321+BE2321)*INDEX(H:H,ROW())*INDEX(K:K,ROW())/(BF2321*30*1000)),"")</f>
        <v>2.2772086374078704</v>
      </c>
      <c r="CG2321" t="str">
        <f t="shared" si="292"/>
        <v/>
      </c>
      <c r="CH2321" cm="1">
        <f t="array" ref="CH2321">IFERROR((BD2321+BE2321)*INDEX(K:K,ROW())*INDEX(H:H,ROW())/BC2321/100000,"")</f>
        <v>2.2305499909744707E+17</v>
      </c>
      <c r="CI2321">
        <f t="shared" si="293"/>
        <v>4.2082740387884305</v>
      </c>
      <c r="CJ2321">
        <v>0</v>
      </c>
      <c r="CK2321" t="str">
        <f t="shared" si="294"/>
        <v xml:space="preserve"> </v>
      </c>
      <c r="CL2321" cm="1">
        <f t="array" ref="CL2321">IF(INDEX(AS:AS,ROW()-2)=0,CL2320,INDEX(AS:AS,ROW()-2))</f>
        <v>42.06</v>
      </c>
      <c r="CM2321" t="str">
        <f t="shared" si="295"/>
        <v>CIV</v>
      </c>
    </row>
    <row r="2322" spans="1:91" x14ac:dyDescent="0.3">
      <c r="A2322" s="1">
        <v>2317</v>
      </c>
      <c r="B2322" t="s">
        <v>203</v>
      </c>
      <c r="C2322">
        <v>4</v>
      </c>
      <c r="D2322">
        <v>7</v>
      </c>
      <c r="E2322">
        <v>15</v>
      </c>
      <c r="F2322" t="s">
        <v>89</v>
      </c>
      <c r="G2322" t="s">
        <v>95</v>
      </c>
      <c r="H2322">
        <v>45.87</v>
      </c>
      <c r="I2322">
        <v>0.88</v>
      </c>
      <c r="J2322">
        <v>45.57</v>
      </c>
      <c r="K2322">
        <v>1564</v>
      </c>
      <c r="L2322">
        <v>45.89</v>
      </c>
      <c r="M2322">
        <v>0.89</v>
      </c>
      <c r="N2322">
        <v>45.57</v>
      </c>
      <c r="O2322">
        <v>1568</v>
      </c>
      <c r="P2322">
        <v>1.35</v>
      </c>
      <c r="Q2322">
        <v>50.28</v>
      </c>
      <c r="R2322">
        <v>30.11</v>
      </c>
      <c r="S2322">
        <v>1.6708776595744681</v>
      </c>
      <c r="T2322">
        <v>7.41</v>
      </c>
      <c r="U2322">
        <v>0</v>
      </c>
      <c r="V2322">
        <v>0</v>
      </c>
      <c r="W2322">
        <v>0</v>
      </c>
      <c r="X2322">
        <v>0</v>
      </c>
      <c r="Y2322">
        <v>2.2000000000000002</v>
      </c>
      <c r="Z2322">
        <v>7.72</v>
      </c>
      <c r="AA2322">
        <v>19.75</v>
      </c>
      <c r="AB2322">
        <v>65.900000000000006</v>
      </c>
      <c r="AC2322">
        <v>1690</v>
      </c>
      <c r="AD2322">
        <v>37.79</v>
      </c>
      <c r="AE2322">
        <v>32.28</v>
      </c>
      <c r="AF2322">
        <v>11.52</v>
      </c>
      <c r="AG2322">
        <v>1570</v>
      </c>
      <c r="AI2322">
        <v>44.58</v>
      </c>
      <c r="AJ2322">
        <v>41.32</v>
      </c>
      <c r="AK2322">
        <v>4.51</v>
      </c>
      <c r="AL2322">
        <v>47.305</v>
      </c>
      <c r="AM2322">
        <v>6.31</v>
      </c>
      <c r="AN2322">
        <v>47.89</v>
      </c>
      <c r="AO2322">
        <v>45.09</v>
      </c>
      <c r="AP2322">
        <v>3.31</v>
      </c>
      <c r="AQ2322">
        <v>3.83</v>
      </c>
      <c r="AR2322">
        <v>4.12</v>
      </c>
      <c r="AS2322">
        <v>42.06</v>
      </c>
      <c r="AT2322">
        <v>0</v>
      </c>
      <c r="AU2322">
        <v>0</v>
      </c>
      <c r="AV2322">
        <v>5.6</v>
      </c>
      <c r="AW2322">
        <v>68.400000000000006</v>
      </c>
      <c r="AX2322">
        <v>92.8</v>
      </c>
      <c r="AY2322">
        <v>99.1</v>
      </c>
      <c r="AZ2322">
        <v>100</v>
      </c>
      <c r="BA2322">
        <v>86.199999999999989</v>
      </c>
      <c r="BB2322">
        <v>92.6</v>
      </c>
      <c r="BC2322">
        <v>7.2636144067128841E-18</v>
      </c>
      <c r="BD2322">
        <v>6.1612724699772001E-3</v>
      </c>
      <c r="BE2322">
        <v>50.567891673570138</v>
      </c>
      <c r="BF2322">
        <v>7.7470638981079996E-4</v>
      </c>
      <c r="BG2322">
        <v>4.1651706921174002E-2</v>
      </c>
      <c r="BH2322">
        <v>6.0446167554029637</v>
      </c>
      <c r="BI2322">
        <v>2.45082668787725E-2</v>
      </c>
      <c r="BJ2322">
        <v>3.534850933961545</v>
      </c>
      <c r="BK2322">
        <v>7.4838960779943266E-17</v>
      </c>
      <c r="BL2322">
        <v>6.663542729901911</v>
      </c>
      <c r="BM2322">
        <v>164.19830704416341</v>
      </c>
      <c r="BN2322">
        <v>105.7356690900088</v>
      </c>
      <c r="BO2322">
        <v>107.30184085074821</v>
      </c>
      <c r="BP2322">
        <v>98.195913641655878</v>
      </c>
      <c r="BQ2322">
        <v>15.239371330145151</v>
      </c>
      <c r="BR2322">
        <v>28.743377715357258</v>
      </c>
      <c r="BS2322">
        <v>42.248833064448213</v>
      </c>
      <c r="BT2322">
        <v>1847.8291843109539</v>
      </c>
      <c r="BU2322">
        <v>120.1812444600057</v>
      </c>
      <c r="BV2322">
        <v>334.62874578538162</v>
      </c>
      <c r="BW2322">
        <v>0.25388888613300697</v>
      </c>
      <c r="BX2322">
        <v>9.2195852076595859</v>
      </c>
      <c r="BY2322">
        <v>10.336281692258639</v>
      </c>
      <c r="BZ2322">
        <v>0.42885367946622233</v>
      </c>
      <c r="CA2322">
        <f t="shared" si="288"/>
        <v>50.574052946040112</v>
      </c>
      <c r="CB2322" cm="1">
        <f t="array" ref="CB2322">IF(ISBLANK(INDEX(AC:AC,ROW())), "", INDEX(AC:AC,ROW())*(BI2322+BJ2322)/1000)</f>
        <v>6.0153170494201369</v>
      </c>
      <c r="CC2322">
        <f t="shared" si="289"/>
        <v>6.0862684623241377</v>
      </c>
      <c r="CD2322">
        <f t="shared" si="290"/>
        <v>1.2296362088399371E-17</v>
      </c>
      <c r="CE2322">
        <f t="shared" si="291"/>
        <v>10.303267297721453</v>
      </c>
      <c r="CF2322" cm="1">
        <f t="array" ref="CF2322">IFERROR(IF((BD2322+BE2322)*INDEX(H:H,ROW())*INDEX(K:K,ROW())/(BF2322*30*1000)&lt;0.5,"",(BD2322+BE2322)*INDEX(H:H,ROW())*INDEX(K:K,ROW())/(BF2322*30*1000)),"")</f>
        <v>156111.48500578006</v>
      </c>
      <c r="CG2322" t="str">
        <f t="shared" si="292"/>
        <v/>
      </c>
      <c r="CH2322" cm="1">
        <f t="array" ref="CH2322">IFERROR((BD2322+BE2322)*INDEX(K:K,ROW())*INDEX(H:H,ROW())/BC2322/100000,"")</f>
        <v>4.9950572064395325E+18</v>
      </c>
      <c r="CI2322">
        <f t="shared" si="293"/>
        <v>94.239401265062881</v>
      </c>
      <c r="CJ2322">
        <v>0</v>
      </c>
      <c r="CK2322" t="str">
        <f t="shared" si="294"/>
        <v xml:space="preserve"> </v>
      </c>
      <c r="CL2322" cm="1">
        <f t="array" ref="CL2322">IF(INDEX(AS:AS,ROW()-2)=0,CL2321,INDEX(AS:AS,ROW()-2))</f>
        <v>42.06</v>
      </c>
      <c r="CM2322" t="str">
        <f t="shared" si="295"/>
        <v>CIV</v>
      </c>
    </row>
    <row r="2323" spans="1:91" x14ac:dyDescent="0.3">
      <c r="A2323" s="1">
        <v>2318</v>
      </c>
      <c r="B2323" t="s">
        <v>203</v>
      </c>
      <c r="C2323">
        <v>4</v>
      </c>
      <c r="D2323">
        <v>7</v>
      </c>
      <c r="E2323">
        <v>15</v>
      </c>
      <c r="F2323" t="s">
        <v>89</v>
      </c>
      <c r="G2323" t="s">
        <v>96</v>
      </c>
      <c r="H2323">
        <v>45.87</v>
      </c>
      <c r="I2323">
        <v>0.88</v>
      </c>
      <c r="J2323">
        <v>45.57</v>
      </c>
      <c r="K2323">
        <v>1564</v>
      </c>
      <c r="L2323">
        <v>45.89</v>
      </c>
      <c r="M2323">
        <v>0.89</v>
      </c>
      <c r="N2323">
        <v>45.57</v>
      </c>
      <c r="O2323">
        <v>1568</v>
      </c>
      <c r="P2323">
        <v>1.35</v>
      </c>
      <c r="Q2323">
        <v>50.28</v>
      </c>
      <c r="R2323">
        <v>30.11</v>
      </c>
      <c r="S2323">
        <v>1.6708776595744681</v>
      </c>
      <c r="T2323">
        <v>7.41</v>
      </c>
      <c r="U2323">
        <v>0</v>
      </c>
      <c r="V2323">
        <v>0</v>
      </c>
      <c r="W2323">
        <v>0</v>
      </c>
      <c r="X2323">
        <v>0</v>
      </c>
      <c r="Y2323">
        <v>2.2000000000000002</v>
      </c>
      <c r="Z2323">
        <v>7.72</v>
      </c>
      <c r="AA2323">
        <v>19.75</v>
      </c>
      <c r="AB2323">
        <v>65.900000000000006</v>
      </c>
      <c r="AC2323">
        <v>1690</v>
      </c>
      <c r="AD2323">
        <v>37.79</v>
      </c>
      <c r="AE2323">
        <v>32.28</v>
      </c>
      <c r="AF2323">
        <v>11.52</v>
      </c>
      <c r="AG2323">
        <v>1570</v>
      </c>
      <c r="AI2323">
        <v>44.58</v>
      </c>
      <c r="AJ2323">
        <v>41.32</v>
      </c>
      <c r="AK2323">
        <v>4.51</v>
      </c>
      <c r="AL2323">
        <v>47.305</v>
      </c>
      <c r="AM2323">
        <v>6.31</v>
      </c>
      <c r="AN2323">
        <v>47.89</v>
      </c>
      <c r="AO2323">
        <v>45.09</v>
      </c>
      <c r="AP2323">
        <v>3.31</v>
      </c>
      <c r="AQ2323">
        <v>3.83</v>
      </c>
      <c r="AR2323">
        <v>4.12</v>
      </c>
      <c r="AS2323">
        <v>42.06</v>
      </c>
      <c r="AT2323">
        <v>0</v>
      </c>
      <c r="AU2323">
        <v>0</v>
      </c>
      <c r="AV2323">
        <v>5.6</v>
      </c>
      <c r="AW2323">
        <v>68.400000000000006</v>
      </c>
      <c r="AX2323">
        <v>92.8</v>
      </c>
      <c r="AY2323">
        <v>99.1</v>
      </c>
      <c r="AZ2323">
        <v>100</v>
      </c>
      <c r="BA2323">
        <v>86.199999999999989</v>
      </c>
      <c r="BB2323">
        <v>92.6</v>
      </c>
      <c r="BC2323">
        <v>7.2636144067128841E-18</v>
      </c>
      <c r="BD2323">
        <v>1.6672086091743001E-3</v>
      </c>
      <c r="BE2323">
        <v>50.567891673570138</v>
      </c>
      <c r="BF2323">
        <v>1.104665165002188E-16</v>
      </c>
      <c r="BG2323">
        <v>0.25690897026237952</v>
      </c>
      <c r="BH2323">
        <v>6.0446167554029637</v>
      </c>
      <c r="BI2323">
        <v>0.14948099057813999</v>
      </c>
      <c r="BJ2323">
        <v>3.534850933961545</v>
      </c>
      <c r="BK2323">
        <v>7.4838960779943266E-17</v>
      </c>
      <c r="BL2323">
        <v>4.9882984083810031</v>
      </c>
      <c r="BM2323">
        <v>154.1628179476979</v>
      </c>
      <c r="BN2323">
        <v>104.1473313439384</v>
      </c>
      <c r="BO2323">
        <v>106.75452403863881</v>
      </c>
      <c r="BP2323">
        <v>94.847576281695922</v>
      </c>
      <c r="BQ2323">
        <v>15.239371330145151</v>
      </c>
      <c r="BR2323">
        <v>25.680963680842769</v>
      </c>
      <c r="BS2323">
        <v>39.068956991145313</v>
      </c>
      <c r="BT2323">
        <v>1847.8291843109539</v>
      </c>
      <c r="BU2323">
        <v>116.4226781283125</v>
      </c>
      <c r="BV2323">
        <v>299.68140931390923</v>
      </c>
      <c r="BW2323">
        <v>18.032373801665798</v>
      </c>
      <c r="BX2323">
        <v>7.3681369785378736</v>
      </c>
      <c r="BY2323">
        <v>10.336281692258639</v>
      </c>
      <c r="BZ2323">
        <v>0.42885367946622233</v>
      </c>
      <c r="CA2323">
        <f t="shared" si="288"/>
        <v>50.569558882179315</v>
      </c>
      <c r="CB2323" cm="1">
        <f t="array" ref="CB2323">IF(ISBLANK(INDEX(AC:AC,ROW())), "", INDEX(AC:AC,ROW())*(BI2323+BJ2323)/1000)</f>
        <v>6.2265209524720673</v>
      </c>
      <c r="CC2323">
        <f t="shared" si="289"/>
        <v>6.3015257256653436</v>
      </c>
      <c r="CD2323">
        <f t="shared" si="290"/>
        <v>1.1876323931382733E-17</v>
      </c>
      <c r="CE2323">
        <f t="shared" si="291"/>
        <v>10.303267297721453</v>
      </c>
      <c r="CF2323" cm="1">
        <f t="array" ref="CF2323">IFERROR(IF((BD2323+BE2323)*INDEX(H:H,ROW())*INDEX(K:K,ROW())/(BF2323*30*1000)&lt;0.5,"",(BD2323+BE2323)*INDEX(H:H,ROW())*INDEX(K:K,ROW())/(BF2323*30*1000)),"")</f>
        <v>1.0947192134008613E+18</v>
      </c>
      <c r="CG2323" t="str">
        <f t="shared" si="292"/>
        <v/>
      </c>
      <c r="CH2323" cm="1">
        <f t="array" ref="CH2323">IFERROR((BD2323+BE2323)*INDEX(K:K,ROW())*INDEX(H:H,ROW())/BC2323/100000,"")</f>
        <v>4.9946133403705426E+18</v>
      </c>
      <c r="CI2323">
        <f t="shared" si="293"/>
        <v>94.231027052145038</v>
      </c>
      <c r="CJ2323">
        <v>0</v>
      </c>
      <c r="CK2323" t="str">
        <f t="shared" si="294"/>
        <v xml:space="preserve"> </v>
      </c>
      <c r="CL2323" cm="1">
        <f t="array" ref="CL2323">IF(INDEX(AS:AS,ROW()-2)=0,CL2322,INDEX(AS:AS,ROW()-2))</f>
        <v>42.06</v>
      </c>
      <c r="CM2323" t="str">
        <f t="shared" si="295"/>
        <v>CIV</v>
      </c>
    </row>
    <row r="2324" spans="1:91" x14ac:dyDescent="0.3">
      <c r="A2324" s="1">
        <v>2319</v>
      </c>
      <c r="B2324" t="s">
        <v>203</v>
      </c>
      <c r="C2324">
        <v>4</v>
      </c>
      <c r="D2324">
        <v>7</v>
      </c>
      <c r="E2324">
        <v>15</v>
      </c>
      <c r="F2324" t="s">
        <v>89</v>
      </c>
      <c r="G2324" t="s">
        <v>97</v>
      </c>
      <c r="H2324">
        <v>45.87</v>
      </c>
      <c r="I2324">
        <v>0.88</v>
      </c>
      <c r="J2324">
        <v>45.57</v>
      </c>
      <c r="K2324">
        <v>1564</v>
      </c>
      <c r="L2324">
        <v>45.89</v>
      </c>
      <c r="M2324">
        <v>0.89</v>
      </c>
      <c r="N2324">
        <v>45.57</v>
      </c>
      <c r="O2324">
        <v>1568</v>
      </c>
      <c r="P2324">
        <v>1.35</v>
      </c>
      <c r="Q2324">
        <v>50.28</v>
      </c>
      <c r="R2324">
        <v>30.11</v>
      </c>
      <c r="S2324">
        <v>1.6708776595744681</v>
      </c>
      <c r="T2324">
        <v>7.41</v>
      </c>
      <c r="U2324">
        <v>0</v>
      </c>
      <c r="V2324">
        <v>0</v>
      </c>
      <c r="W2324">
        <v>0</v>
      </c>
      <c r="X2324">
        <v>0</v>
      </c>
      <c r="Y2324">
        <v>2.2000000000000002</v>
      </c>
      <c r="Z2324">
        <v>7.72</v>
      </c>
      <c r="AA2324">
        <v>19.75</v>
      </c>
      <c r="AB2324">
        <v>65.900000000000006</v>
      </c>
      <c r="AC2324">
        <v>1690</v>
      </c>
      <c r="AD2324">
        <v>37.79</v>
      </c>
      <c r="AE2324">
        <v>32.28</v>
      </c>
      <c r="AF2324">
        <v>11.52</v>
      </c>
      <c r="AG2324">
        <v>1570</v>
      </c>
      <c r="AI2324">
        <v>44.58</v>
      </c>
      <c r="AJ2324">
        <v>41.32</v>
      </c>
      <c r="AK2324">
        <v>4.51</v>
      </c>
      <c r="AL2324">
        <v>47.305</v>
      </c>
      <c r="AM2324">
        <v>6.31</v>
      </c>
      <c r="AN2324">
        <v>47.89</v>
      </c>
      <c r="AO2324">
        <v>45.09</v>
      </c>
      <c r="AP2324">
        <v>3.31</v>
      </c>
      <c r="AQ2324">
        <v>3.83</v>
      </c>
      <c r="AR2324">
        <v>4.12</v>
      </c>
      <c r="AS2324">
        <v>42.06</v>
      </c>
      <c r="AT2324">
        <v>0</v>
      </c>
      <c r="AU2324">
        <v>0</v>
      </c>
      <c r="AV2324">
        <v>5.6</v>
      </c>
      <c r="AW2324">
        <v>68.400000000000006</v>
      </c>
      <c r="AX2324">
        <v>92.8</v>
      </c>
      <c r="AY2324">
        <v>99.1</v>
      </c>
      <c r="AZ2324">
        <v>100</v>
      </c>
      <c r="BA2324">
        <v>86.199999999999989</v>
      </c>
      <c r="BB2324">
        <v>92.6</v>
      </c>
      <c r="BC2324">
        <v>7.2636144067128841E-18</v>
      </c>
      <c r="BD2324">
        <v>1.1943951513619201E-2</v>
      </c>
      <c r="BE2324">
        <v>7.9063657582972056</v>
      </c>
      <c r="BF2324">
        <v>5.8496153477898192</v>
      </c>
      <c r="BG2324">
        <v>47.060692555515871</v>
      </c>
      <c r="BH2324">
        <v>6.0446167554029637</v>
      </c>
      <c r="BI2324">
        <v>27.683442142712451</v>
      </c>
      <c r="BJ2324">
        <v>3.534850933961545</v>
      </c>
      <c r="BK2324">
        <v>2.3347109747472099E-2</v>
      </c>
      <c r="BL2324">
        <v>4.5756117986962996</v>
      </c>
      <c r="BM2324">
        <v>151.3975759701755</v>
      </c>
      <c r="BN2324">
        <v>105.20917018738869</v>
      </c>
      <c r="BO2324">
        <v>107.54288740643869</v>
      </c>
      <c r="BP2324">
        <v>92.280402442334676</v>
      </c>
      <c r="BQ2324">
        <v>15.239371330145151</v>
      </c>
      <c r="BR2324">
        <v>28.318056635308441</v>
      </c>
      <c r="BS2324">
        <v>91.082868980481521</v>
      </c>
      <c r="BT2324">
        <v>1847.8291843109539</v>
      </c>
      <c r="BU2324">
        <v>111.99655159144859</v>
      </c>
      <c r="BV2324">
        <v>361.69565972925398</v>
      </c>
      <c r="BW2324">
        <v>18.032373801665798</v>
      </c>
      <c r="BX2324">
        <v>8.1730539190730322</v>
      </c>
      <c r="BY2324">
        <v>10.336281692258639</v>
      </c>
      <c r="BZ2324">
        <v>0.42885367946622233</v>
      </c>
      <c r="CA2324">
        <f t="shared" si="288"/>
        <v>7.918309709810825</v>
      </c>
      <c r="CB2324" cm="1">
        <f t="array" ref="CB2324">IF(ISBLANK(INDEX(AC:AC,ROW())), "", INDEX(AC:AC,ROW())*(BI2324+BJ2324)/1000)</f>
        <v>52.758915299579051</v>
      </c>
      <c r="CC2324">
        <f t="shared" si="289"/>
        <v>53.105309310918834</v>
      </c>
      <c r="CD2324">
        <f t="shared" si="290"/>
        <v>4.3963795805764688E-4</v>
      </c>
      <c r="CE2324" t="str">
        <f t="shared" si="291"/>
        <v/>
      </c>
      <c r="CF2324" cm="1">
        <f t="array" ref="CF2324">IFERROR(IF((BD2324+BE2324)*INDEX(H:H,ROW())*INDEX(K:K,ROW())/(BF2324*30*1000)&lt;0.5,"",(BD2324+BE2324)*INDEX(H:H,ROW())*INDEX(K:K,ROW())/(BF2324*30*1000)),"")</f>
        <v>3.2370500124540391</v>
      </c>
      <c r="CG2324" t="str">
        <f t="shared" si="292"/>
        <v/>
      </c>
      <c r="CH2324" cm="1">
        <f t="array" ref="CH2324">IFERROR((BD2324+BE2324)*INDEX(K:K,ROW())*INDEX(H:H,ROW())/BC2324/100000,"")</f>
        <v>7.8206921681778304E+17</v>
      </c>
      <c r="CI2324">
        <f t="shared" si="293"/>
        <v>14.754933065777433</v>
      </c>
      <c r="CJ2324">
        <v>0</v>
      </c>
      <c r="CK2324" t="str">
        <f t="shared" si="294"/>
        <v xml:space="preserve"> </v>
      </c>
      <c r="CL2324" cm="1">
        <f t="array" ref="CL2324">IF(INDEX(AS:AS,ROW()-2)=0,CL2323,INDEX(AS:AS,ROW()-2))</f>
        <v>42.06</v>
      </c>
      <c r="CM2324" t="str">
        <f t="shared" si="295"/>
        <v>CIV</v>
      </c>
    </row>
    <row r="2325" spans="1:91" x14ac:dyDescent="0.3">
      <c r="A2325" s="1">
        <v>2320</v>
      </c>
      <c r="B2325" t="s">
        <v>203</v>
      </c>
      <c r="C2325">
        <v>4</v>
      </c>
      <c r="D2325">
        <v>7</v>
      </c>
      <c r="E2325">
        <v>15</v>
      </c>
      <c r="F2325" t="s">
        <v>98</v>
      </c>
      <c r="G2325" t="s">
        <v>99</v>
      </c>
      <c r="H2325">
        <v>45.87</v>
      </c>
      <c r="I2325">
        <v>0.88</v>
      </c>
      <c r="J2325">
        <v>45.57</v>
      </c>
      <c r="K2325">
        <v>1564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Q2325">
        <v>50.28</v>
      </c>
      <c r="R2325">
        <v>30.11</v>
      </c>
      <c r="S2325">
        <v>1.6708776595744681</v>
      </c>
      <c r="T2325">
        <v>7.41</v>
      </c>
      <c r="U2325">
        <v>0</v>
      </c>
      <c r="V2325">
        <v>0</v>
      </c>
      <c r="W2325">
        <v>0</v>
      </c>
      <c r="X2325">
        <v>0</v>
      </c>
      <c r="Y2325">
        <v>2.1</v>
      </c>
      <c r="Z2325">
        <v>7.72</v>
      </c>
      <c r="AA2325">
        <v>18.5</v>
      </c>
      <c r="AB2325">
        <v>65.900000000000006</v>
      </c>
      <c r="AC2325">
        <v>1680</v>
      </c>
      <c r="AD2325">
        <v>37.79</v>
      </c>
      <c r="AE2325">
        <v>32.28</v>
      </c>
      <c r="AF2325">
        <v>12.37</v>
      </c>
      <c r="AG2325">
        <v>1570</v>
      </c>
      <c r="AI2325">
        <v>44.58</v>
      </c>
      <c r="AJ2325">
        <v>41.32</v>
      </c>
      <c r="AK2325">
        <v>4.51</v>
      </c>
      <c r="AL2325">
        <v>47.305</v>
      </c>
      <c r="AM2325">
        <v>6.31</v>
      </c>
      <c r="AN2325">
        <v>47.89</v>
      </c>
      <c r="AO2325">
        <v>45.09</v>
      </c>
      <c r="AP2325">
        <v>3.31</v>
      </c>
      <c r="AQ2325">
        <v>3.83</v>
      </c>
      <c r="AR2325">
        <v>4.12</v>
      </c>
      <c r="AS2325">
        <v>42.06</v>
      </c>
      <c r="AT2325">
        <v>0</v>
      </c>
      <c r="AU2325">
        <v>0</v>
      </c>
      <c r="AV2325">
        <v>5.6</v>
      </c>
      <c r="AW2325">
        <v>68.400000000000006</v>
      </c>
      <c r="AX2325">
        <v>92.8</v>
      </c>
      <c r="AY2325">
        <v>99.1</v>
      </c>
      <c r="AZ2325">
        <v>100</v>
      </c>
      <c r="BA2325">
        <v>86.199999999999989</v>
      </c>
      <c r="BB2325">
        <v>92.6</v>
      </c>
      <c r="BC2325">
        <v>1.17507019310463E-2</v>
      </c>
      <c r="BD2325">
        <v>1.1943951513619201E-2</v>
      </c>
      <c r="BE2325">
        <v>50.567891673570138</v>
      </c>
      <c r="BF2325">
        <v>9.453078935515614E-17</v>
      </c>
      <c r="BG2325">
        <v>172.61340880844199</v>
      </c>
      <c r="BH2325">
        <v>6.0446167554029637</v>
      </c>
      <c r="BI2325">
        <v>101.53892239741219</v>
      </c>
      <c r="BJ2325">
        <v>3.534850933961545</v>
      </c>
      <c r="BK2325">
        <v>3.6124750825424032E-17</v>
      </c>
      <c r="BL2325">
        <v>4.1531023807077343</v>
      </c>
      <c r="BM2325">
        <v>159.91123934206399</v>
      </c>
      <c r="BN2325">
        <v>108.8405439458415</v>
      </c>
      <c r="BO2325">
        <v>103.97040975514921</v>
      </c>
      <c r="BP2325">
        <v>89.885987417096288</v>
      </c>
      <c r="BQ2325">
        <v>15.239371330145151</v>
      </c>
      <c r="BR2325">
        <v>44.376875180188783</v>
      </c>
      <c r="BS2325">
        <v>113.3930216299746</v>
      </c>
      <c r="BT2325">
        <v>1847.8291843109539</v>
      </c>
      <c r="BU2325">
        <v>59.799251318102691</v>
      </c>
      <c r="BV2325">
        <v>372.15113068142551</v>
      </c>
      <c r="BW2325">
        <v>18.032373801665798</v>
      </c>
      <c r="BX2325">
        <v>10.413355014115959</v>
      </c>
      <c r="BY2325">
        <v>10.336281692258639</v>
      </c>
      <c r="BZ2325">
        <v>0.42885367946622233</v>
      </c>
      <c r="CA2325">
        <f t="shared" si="288"/>
        <v>50.57983562508376</v>
      </c>
      <c r="CB2325" cm="1">
        <f t="array" ref="CB2325">IF(ISBLANK(INDEX(AC:AC,ROW())), "", INDEX(AC:AC,ROW())*(BI2325+BJ2325)/1000)</f>
        <v>176.52393919670789</v>
      </c>
      <c r="CC2325">
        <f t="shared" si="289"/>
        <v>178.65802556384494</v>
      </c>
      <c r="CD2325">
        <f t="shared" si="290"/>
        <v>2.0220054884976074E-19</v>
      </c>
      <c r="CE2325">
        <f t="shared" si="291"/>
        <v>3.0742632259252133E-15</v>
      </c>
      <c r="CF2325" cm="1">
        <f t="array" ref="CF2325">IFERROR(IF((BD2325+BE2325)*INDEX(H:H,ROW())*INDEX(K:K,ROW())/(BF2325*30*1000)&lt;0.5,"",(BD2325+BE2325)*INDEX(H:H,ROW())*INDEX(K:K,ROW())/(BF2325*30*1000)),"")</f>
        <v>1.2795237850667581E+18</v>
      </c>
      <c r="CG2325">
        <f t="shared" si="292"/>
        <v>8.0446929817356853E-15</v>
      </c>
      <c r="CH2325" cm="1">
        <f t="array" ref="CH2325">IFERROR((BD2325+BE2325)*INDEX(K:K,ROW())*INDEX(H:H,ROW())/BC2325/100000,"")</f>
        <v>3088.0128041071289</v>
      </c>
      <c r="CI2325">
        <f t="shared" si="293"/>
        <v>94.250176676148925</v>
      </c>
      <c r="CJ2325">
        <v>0</v>
      </c>
      <c r="CK2325" t="str">
        <f t="shared" si="294"/>
        <v xml:space="preserve"> </v>
      </c>
      <c r="CL2325" cm="1">
        <f t="array" ref="CL2325">IF(INDEX(AS:AS,ROW()-2)=0,CL2324,INDEX(AS:AS,ROW()-2))</f>
        <v>42.06</v>
      </c>
      <c r="CM2325" t="str">
        <f t="shared" si="295"/>
        <v>CIV</v>
      </c>
    </row>
    <row r="2326" spans="1:91" x14ac:dyDescent="0.3">
      <c r="A2326" s="1">
        <v>2321</v>
      </c>
      <c r="B2326" t="s">
        <v>203</v>
      </c>
      <c r="C2326">
        <v>4</v>
      </c>
      <c r="D2326">
        <v>7</v>
      </c>
      <c r="E2326">
        <v>15</v>
      </c>
      <c r="F2326" t="s">
        <v>98</v>
      </c>
      <c r="G2326" t="s">
        <v>100</v>
      </c>
      <c r="H2326">
        <v>45.87</v>
      </c>
      <c r="I2326">
        <v>0.88</v>
      </c>
      <c r="J2326">
        <v>45.57</v>
      </c>
      <c r="K2326">
        <v>1564</v>
      </c>
      <c r="L2326">
        <v>45.89</v>
      </c>
      <c r="M2326">
        <v>0.89</v>
      </c>
      <c r="N2326">
        <v>45.57</v>
      </c>
      <c r="O2326">
        <v>1568</v>
      </c>
      <c r="P2326">
        <v>1.35</v>
      </c>
      <c r="Q2326">
        <v>50.28</v>
      </c>
      <c r="R2326">
        <v>30.11</v>
      </c>
      <c r="S2326">
        <v>1.6708776595744681</v>
      </c>
      <c r="T2326">
        <v>7.41</v>
      </c>
      <c r="U2326">
        <v>0</v>
      </c>
      <c r="V2326">
        <v>0</v>
      </c>
      <c r="W2326">
        <v>0</v>
      </c>
      <c r="X2326">
        <v>0</v>
      </c>
      <c r="Y2326">
        <v>2.2000000000000002</v>
      </c>
      <c r="Z2326">
        <v>7.72</v>
      </c>
      <c r="AA2326">
        <v>19.75</v>
      </c>
      <c r="AB2326">
        <v>65.900000000000006</v>
      </c>
      <c r="AC2326">
        <v>1682</v>
      </c>
      <c r="AD2326">
        <v>37.86</v>
      </c>
      <c r="AE2326">
        <v>33.04</v>
      </c>
      <c r="AF2326">
        <v>12.45</v>
      </c>
      <c r="AG2326">
        <v>1570</v>
      </c>
      <c r="AI2326">
        <v>44.58</v>
      </c>
      <c r="AJ2326">
        <v>41.32</v>
      </c>
      <c r="AK2326">
        <v>4.51</v>
      </c>
      <c r="AL2326">
        <v>47.305</v>
      </c>
      <c r="AM2326">
        <v>6.31</v>
      </c>
      <c r="AN2326">
        <v>47.89</v>
      </c>
      <c r="AO2326">
        <v>45.09</v>
      </c>
      <c r="AP2326">
        <v>3.31</v>
      </c>
      <c r="AQ2326">
        <v>3.83</v>
      </c>
      <c r="AR2326">
        <v>4.12</v>
      </c>
      <c r="AS2326">
        <v>42.06</v>
      </c>
      <c r="AT2326">
        <v>0</v>
      </c>
      <c r="AU2326">
        <v>0</v>
      </c>
      <c r="AV2326">
        <v>5.6</v>
      </c>
      <c r="AW2326">
        <v>68.400000000000006</v>
      </c>
      <c r="AX2326">
        <v>92.8</v>
      </c>
      <c r="AY2326">
        <v>99.1</v>
      </c>
      <c r="AZ2326">
        <v>100</v>
      </c>
      <c r="BA2326">
        <v>86.199999999999989</v>
      </c>
      <c r="BB2326">
        <v>92.6</v>
      </c>
      <c r="BC2326">
        <v>7.7281529163341606E-2</v>
      </c>
      <c r="BD2326">
        <v>1.1943951513619201E-2</v>
      </c>
      <c r="BE2326">
        <v>1.8668571884457801</v>
      </c>
      <c r="BF2326">
        <v>1.038269192185425</v>
      </c>
      <c r="BG2326">
        <v>170.92541856910361</v>
      </c>
      <c r="BH2326">
        <v>6.0446167554029637</v>
      </c>
      <c r="BI2326">
        <v>100.5427869544863</v>
      </c>
      <c r="BJ2326">
        <v>3.534850933961545</v>
      </c>
      <c r="BK2326">
        <v>3.6124750825424032E-17</v>
      </c>
      <c r="BL2326">
        <v>4.9248811429008024</v>
      </c>
      <c r="BM2326">
        <v>167.12374077336781</v>
      </c>
      <c r="BN2326">
        <v>109.72826783320841</v>
      </c>
      <c r="BO2326">
        <v>107.834893118255</v>
      </c>
      <c r="BP2326">
        <v>88.252274559782308</v>
      </c>
      <c r="BQ2326">
        <v>15.239371330145151</v>
      </c>
      <c r="BR2326">
        <v>48.061005938143808</v>
      </c>
      <c r="BS2326">
        <v>114.5058085015965</v>
      </c>
      <c r="BT2326">
        <v>1847.8291843109539</v>
      </c>
      <c r="BU2326">
        <v>115.98677188985489</v>
      </c>
      <c r="BV2326">
        <v>386.24437653359058</v>
      </c>
      <c r="BW2326">
        <v>18.032373801665798</v>
      </c>
      <c r="BX2326">
        <v>12.72246001768654</v>
      </c>
      <c r="BY2326">
        <v>10.336281692258639</v>
      </c>
      <c r="BZ2326">
        <v>0.42885367946622233</v>
      </c>
      <c r="CA2326">
        <f t="shared" si="288"/>
        <v>1.8788011399593993</v>
      </c>
      <c r="CB2326" cm="1">
        <f t="array" ref="CB2326">IF(ISBLANK(INDEX(AC:AC,ROW())), "", INDEX(AC:AC,ROW())*(BI2326+BJ2326)/1000)</f>
        <v>175.05858692836929</v>
      </c>
      <c r="CC2326">
        <f t="shared" si="289"/>
        <v>176.97003532450657</v>
      </c>
      <c r="CD2326">
        <f t="shared" si="290"/>
        <v>2.0412919486162032E-19</v>
      </c>
      <c r="CE2326">
        <f t="shared" si="291"/>
        <v>4.6744353038189833E-16</v>
      </c>
      <c r="CF2326" cm="1">
        <f t="array" ref="CF2326">IFERROR(IF((BD2326+BE2326)*INDEX(H:H,ROW())*INDEX(K:K,ROW())/(BF2326*30*1000)&lt;0.5,"",(BD2326+BE2326)*INDEX(H:H,ROW())*INDEX(K:K,ROW())/(BF2326*30*1000)),"")</f>
        <v>4.3272808368625491</v>
      </c>
      <c r="CG2326" t="str">
        <f t="shared" si="292"/>
        <v/>
      </c>
      <c r="CH2326" cm="1">
        <f t="array" ref="CH2326">IFERROR((BD2326+BE2326)*INDEX(K:K,ROW())*INDEX(H:H,ROW())/BC2326/100000,"")</f>
        <v>17.440968472631916</v>
      </c>
      <c r="CI2326">
        <f t="shared" si="293"/>
        <v>3.5009473081938309</v>
      </c>
      <c r="CJ2326">
        <v>0</v>
      </c>
      <c r="CK2326" t="str">
        <f t="shared" si="294"/>
        <v xml:space="preserve"> </v>
      </c>
      <c r="CL2326" cm="1">
        <f t="array" ref="CL2326">IF(INDEX(AS:AS,ROW()-2)=0,CL2325,INDEX(AS:AS,ROW()-2))</f>
        <v>42.06</v>
      </c>
      <c r="CM2326" t="str">
        <f t="shared" si="295"/>
        <v>CIV</v>
      </c>
    </row>
    <row r="2327" spans="1:91" x14ac:dyDescent="0.3">
      <c r="A2327" s="1">
        <v>2322</v>
      </c>
      <c r="B2327" t="s">
        <v>203</v>
      </c>
      <c r="C2327">
        <v>4</v>
      </c>
      <c r="D2327">
        <v>7</v>
      </c>
      <c r="E2327">
        <v>15</v>
      </c>
      <c r="F2327" t="s">
        <v>98</v>
      </c>
      <c r="G2327" t="s">
        <v>101</v>
      </c>
      <c r="H2327">
        <v>45.87</v>
      </c>
      <c r="I2327">
        <v>0.88</v>
      </c>
      <c r="J2327">
        <v>45.57</v>
      </c>
      <c r="K2327">
        <v>1564</v>
      </c>
      <c r="L2327">
        <v>45.89</v>
      </c>
      <c r="M2327">
        <v>0.89</v>
      </c>
      <c r="N2327">
        <v>45.57</v>
      </c>
      <c r="O2327">
        <v>1568</v>
      </c>
      <c r="P2327">
        <v>1.35</v>
      </c>
      <c r="Q2327">
        <v>50.28</v>
      </c>
      <c r="R2327">
        <v>30.11</v>
      </c>
      <c r="S2327">
        <v>1.6708776595744681</v>
      </c>
      <c r="T2327">
        <v>7.41</v>
      </c>
      <c r="U2327">
        <v>0</v>
      </c>
      <c r="V2327">
        <v>0</v>
      </c>
      <c r="W2327">
        <v>0</v>
      </c>
      <c r="X2327">
        <v>0</v>
      </c>
      <c r="Y2327">
        <v>2.2000000000000002</v>
      </c>
      <c r="Z2327">
        <v>7.72</v>
      </c>
      <c r="AA2327">
        <v>19.75</v>
      </c>
      <c r="AB2327">
        <v>65.900000000000006</v>
      </c>
      <c r="AC2327">
        <v>1678</v>
      </c>
      <c r="AD2327">
        <v>37.79</v>
      </c>
      <c r="AE2327">
        <v>32.28</v>
      </c>
      <c r="AF2327">
        <v>12.51</v>
      </c>
      <c r="AG2327">
        <v>1570</v>
      </c>
      <c r="AI2327">
        <v>44.58</v>
      </c>
      <c r="AJ2327">
        <v>41.32</v>
      </c>
      <c r="AK2327">
        <v>4.51</v>
      </c>
      <c r="AL2327">
        <v>47.305</v>
      </c>
      <c r="AM2327">
        <v>6.31</v>
      </c>
      <c r="AN2327">
        <v>47.89</v>
      </c>
      <c r="AO2327">
        <v>45.09</v>
      </c>
      <c r="AP2327">
        <v>3.31</v>
      </c>
      <c r="AQ2327">
        <v>3.83</v>
      </c>
      <c r="AR2327">
        <v>4.12</v>
      </c>
      <c r="AS2327">
        <v>42.06</v>
      </c>
      <c r="AT2327">
        <v>0</v>
      </c>
      <c r="AU2327">
        <v>0</v>
      </c>
      <c r="AV2327">
        <v>5.6</v>
      </c>
      <c r="AW2327">
        <v>68.400000000000006</v>
      </c>
      <c r="AX2327">
        <v>92.8</v>
      </c>
      <c r="AY2327">
        <v>99.1</v>
      </c>
      <c r="AZ2327">
        <v>100</v>
      </c>
      <c r="BA2327">
        <v>86.199999999999989</v>
      </c>
      <c r="BB2327">
        <v>92.6</v>
      </c>
      <c r="BC2327">
        <v>16.066217693931652</v>
      </c>
      <c r="BD2327">
        <v>1.1943951513619201E-2</v>
      </c>
      <c r="BE2327">
        <v>17.278248359984438</v>
      </c>
      <c r="BF2327">
        <v>12.64988452353815</v>
      </c>
      <c r="BG2327">
        <v>127.1766019545724</v>
      </c>
      <c r="BH2327">
        <v>6.0446167554029637</v>
      </c>
      <c r="BI2327">
        <v>74.809271874947299</v>
      </c>
      <c r="BJ2327">
        <v>3.534850933961545</v>
      </c>
      <c r="BK2327">
        <v>361.08023093059978</v>
      </c>
      <c r="BL2327">
        <v>5.086712596318641</v>
      </c>
      <c r="BM2327">
        <v>185.24660402730561</v>
      </c>
      <c r="BN2327">
        <v>110.004999912923</v>
      </c>
      <c r="BO2327">
        <v>110.08737369648139</v>
      </c>
      <c r="BP2327">
        <v>99.140697224318345</v>
      </c>
      <c r="BQ2327">
        <v>15.239371330145151</v>
      </c>
      <c r="BR2327">
        <v>49.000614870135323</v>
      </c>
      <c r="BS2327">
        <v>106.8130660604612</v>
      </c>
      <c r="BT2327">
        <v>1847.8291843109539</v>
      </c>
      <c r="BU2327">
        <v>72.116882870877561</v>
      </c>
      <c r="BV2327">
        <v>560.71408204685019</v>
      </c>
      <c r="BW2327">
        <v>2.5701372180433401E-2</v>
      </c>
      <c r="BX2327">
        <v>12.48677079029879</v>
      </c>
      <c r="BY2327">
        <v>10.336281692258639</v>
      </c>
      <c r="BZ2327">
        <v>0.42885367946622233</v>
      </c>
      <c r="CA2327">
        <f t="shared" si="288"/>
        <v>17.290192311498057</v>
      </c>
      <c r="CB2327" cm="1">
        <f t="array" ref="CB2327">IF(ISBLANK(INDEX(AC:AC,ROW())), "", INDEX(AC:AC,ROW())*(BI2327+BJ2327)/1000)</f>
        <v>131.46143807334903</v>
      </c>
      <c r="CC2327">
        <f t="shared" si="289"/>
        <v>133.22121870997537</v>
      </c>
      <c r="CD2327">
        <f t="shared" si="290"/>
        <v>2.7103807818833796</v>
      </c>
      <c r="CE2327" t="str">
        <f t="shared" si="291"/>
        <v/>
      </c>
      <c r="CF2327" cm="1">
        <f t="array" ref="CF2327">IFERROR(IF((BD2327+BE2327)*INDEX(H:H,ROW())*INDEX(K:K,ROW())/(BF2327*30*1000)&lt;0.5,"",(BD2327+BE2327)*INDEX(H:H,ROW())*INDEX(K:K,ROW())/(BF2327*30*1000)),"")</f>
        <v>3.2685677919287497</v>
      </c>
      <c r="CG2327">
        <f t="shared" si="292"/>
        <v>0.78735921325876967</v>
      </c>
      <c r="CH2327" cm="1">
        <f t="array" ref="CH2327">IFERROR((BD2327+BE2327)*INDEX(K:K,ROW())*INDEX(H:H,ROW())/BC2327/100000,"")</f>
        <v>0.77206108954079211</v>
      </c>
      <c r="CI2327">
        <f t="shared" si="293"/>
        <v>32.218445552146555</v>
      </c>
      <c r="CJ2327">
        <v>0.5</v>
      </c>
      <c r="CK2327" t="str">
        <f t="shared" si="294"/>
        <v xml:space="preserve"> </v>
      </c>
      <c r="CL2327" cm="1">
        <f t="array" ref="CL2327">IF(INDEX(AS:AS,ROW()-2)=0,CL2326,INDEX(AS:AS,ROW()-2))</f>
        <v>42.06</v>
      </c>
      <c r="CM2327" t="str">
        <f t="shared" si="295"/>
        <v>CIV</v>
      </c>
    </row>
    <row r="2328" spans="1:91" x14ac:dyDescent="0.3">
      <c r="A2328" s="1">
        <v>2323</v>
      </c>
      <c r="B2328" t="s">
        <v>203</v>
      </c>
      <c r="C2328">
        <v>4</v>
      </c>
      <c r="D2328">
        <v>7</v>
      </c>
      <c r="E2328">
        <v>15</v>
      </c>
      <c r="F2328" t="s">
        <v>98</v>
      </c>
      <c r="G2328" t="s">
        <v>102</v>
      </c>
      <c r="H2328">
        <v>45.87</v>
      </c>
      <c r="I2328">
        <v>0.88</v>
      </c>
      <c r="J2328">
        <v>45.57</v>
      </c>
      <c r="K2328">
        <v>1530</v>
      </c>
      <c r="L2328">
        <v>45.89</v>
      </c>
      <c r="M2328">
        <v>0.89</v>
      </c>
      <c r="N2328">
        <v>45.57</v>
      </c>
      <c r="O2328">
        <v>1568</v>
      </c>
      <c r="P2328">
        <v>1.35</v>
      </c>
      <c r="Q2328">
        <v>50.28</v>
      </c>
      <c r="R2328">
        <v>30.11</v>
      </c>
      <c r="S2328">
        <v>1.6708776595744681</v>
      </c>
      <c r="T2328">
        <v>7.41</v>
      </c>
      <c r="U2328">
        <v>0</v>
      </c>
      <c r="V2328">
        <v>0</v>
      </c>
      <c r="W2328">
        <v>0</v>
      </c>
      <c r="X2328">
        <v>0</v>
      </c>
      <c r="Y2328">
        <v>2.2000000000000002</v>
      </c>
      <c r="Z2328">
        <v>7.72</v>
      </c>
      <c r="AA2328">
        <v>19.75</v>
      </c>
      <c r="AB2328">
        <v>65.900000000000006</v>
      </c>
      <c r="AC2328">
        <v>1676</v>
      </c>
      <c r="AD2328">
        <v>37.79</v>
      </c>
      <c r="AE2328">
        <v>33.15</v>
      </c>
      <c r="AF2328">
        <v>12.58</v>
      </c>
      <c r="AG2328">
        <v>1570</v>
      </c>
      <c r="AI2328">
        <v>44.76</v>
      </c>
      <c r="AJ2328">
        <v>41.75</v>
      </c>
      <c r="AK2328">
        <v>4.8600000000000003</v>
      </c>
      <c r="AL2328">
        <v>47.23</v>
      </c>
      <c r="AM2328">
        <v>6.43</v>
      </c>
      <c r="AN2328">
        <v>47.89</v>
      </c>
      <c r="AO2328">
        <v>45.09</v>
      </c>
      <c r="AP2328">
        <v>3.31</v>
      </c>
      <c r="AQ2328">
        <v>3.83</v>
      </c>
      <c r="AR2328">
        <v>4.12</v>
      </c>
      <c r="AS2328">
        <v>42.06</v>
      </c>
      <c r="AT2328">
        <v>0</v>
      </c>
      <c r="AU2328">
        <v>0</v>
      </c>
      <c r="AV2328">
        <v>5.6</v>
      </c>
      <c r="AW2328">
        <v>68.400000000000006</v>
      </c>
      <c r="AX2328">
        <v>92.8</v>
      </c>
      <c r="AY2328">
        <v>99.1</v>
      </c>
      <c r="AZ2328">
        <v>100</v>
      </c>
      <c r="BA2328">
        <v>86.199999999999989</v>
      </c>
      <c r="BB2328">
        <v>92.6</v>
      </c>
      <c r="BC2328">
        <v>88.917559817573732</v>
      </c>
      <c r="BD2328">
        <v>1.1943951513619201E-2</v>
      </c>
      <c r="BE2328">
        <v>52.038827516940401</v>
      </c>
      <c r="BF2328">
        <v>41.953269866175681</v>
      </c>
      <c r="BG2328">
        <v>115.587025411227</v>
      </c>
      <c r="BH2328">
        <v>6.0446167554029637</v>
      </c>
      <c r="BI2328">
        <v>67.991565482981514</v>
      </c>
      <c r="BJ2328">
        <v>3.534850933961545</v>
      </c>
      <c r="BK2328">
        <v>490.71006400455309</v>
      </c>
      <c r="BL2328">
        <v>5.7265863007996689</v>
      </c>
      <c r="BM2328">
        <v>189.88199428500201</v>
      </c>
      <c r="BN2328">
        <v>109.3093699919292</v>
      </c>
      <c r="BO2328">
        <v>109.6517488794852</v>
      </c>
      <c r="BP2328">
        <v>109.86731704408611</v>
      </c>
      <c r="BQ2328">
        <v>15.239371330145151</v>
      </c>
      <c r="BR2328">
        <v>45.461684822045683</v>
      </c>
      <c r="BS2328">
        <v>96.061620703767261</v>
      </c>
      <c r="BT2328">
        <v>1847.8291843109539</v>
      </c>
      <c r="BU2328">
        <v>24.690080689124251</v>
      </c>
      <c r="BV2328">
        <v>760.34025856965354</v>
      </c>
      <c r="BW2328">
        <v>18.032373801665798</v>
      </c>
      <c r="BX2328">
        <v>10.28957700394241</v>
      </c>
      <c r="BY2328">
        <v>10.336281692258639</v>
      </c>
      <c r="BZ2328">
        <v>0.42885367946622233</v>
      </c>
      <c r="CA2328">
        <f t="shared" si="288"/>
        <v>52.050771468454023</v>
      </c>
      <c r="CB2328" cm="1">
        <f t="array" ref="CB2328">IF(ISBLANK(INDEX(AC:AC,ROW())), "", INDEX(AC:AC,ROW())*(BI2328+BJ2328)/1000)</f>
        <v>119.87827391479658</v>
      </c>
      <c r="CC2328">
        <f t="shared" si="289"/>
        <v>121.63164216662997</v>
      </c>
      <c r="CD2328">
        <f t="shared" si="290"/>
        <v>4.0343947945083398</v>
      </c>
      <c r="CE2328">
        <f t="shared" si="291"/>
        <v>5.5187081720563453</v>
      </c>
      <c r="CF2328" cm="1">
        <f t="array" ref="CF2328">IFERROR(IF((BD2328+BE2328)*INDEX(H:H,ROW())*INDEX(K:K,ROW())/(BF2328*30*1000)&lt;0.5,"",(BD2328+BE2328)*INDEX(H:H,ROW())*INDEX(K:K,ROW())/(BF2328*30*1000)),"")</f>
        <v>2.9024200887933569</v>
      </c>
      <c r="CG2328">
        <f t="shared" si="292"/>
        <v>0.47182210074419978</v>
      </c>
      <c r="CH2328" cm="1">
        <f t="array" ref="CH2328">IFERROR((BD2328+BE2328)*INDEX(K:K,ROW())*INDEX(H:H,ROW())/BC2328/100000,"")</f>
        <v>0.41082778306099454</v>
      </c>
      <c r="CI2328">
        <f t="shared" si="293"/>
        <v>94.882607727395296</v>
      </c>
      <c r="CJ2328">
        <v>1</v>
      </c>
      <c r="CK2328">
        <f t="shared" si="294"/>
        <v>20.781375333533923</v>
      </c>
      <c r="CL2328" cm="1">
        <f t="array" ref="CL2328">IF(INDEX(AS:AS,ROW()-2)=0,CL2327,INDEX(AS:AS,ROW()-2))</f>
        <v>42.06</v>
      </c>
      <c r="CM2328" t="str">
        <f t="shared" si="295"/>
        <v>CIV</v>
      </c>
    </row>
    <row r="2329" spans="1:91" x14ac:dyDescent="0.3">
      <c r="A2329" s="1">
        <v>2324</v>
      </c>
      <c r="B2329" t="s">
        <v>203</v>
      </c>
      <c r="C2329">
        <v>4</v>
      </c>
      <c r="D2329">
        <v>7</v>
      </c>
      <c r="E2329">
        <v>15</v>
      </c>
      <c r="F2329" t="s">
        <v>98</v>
      </c>
      <c r="G2329" t="s">
        <v>103</v>
      </c>
      <c r="H2329">
        <v>45.87</v>
      </c>
      <c r="I2329">
        <v>0.88</v>
      </c>
      <c r="J2329">
        <v>45.57</v>
      </c>
      <c r="K2329">
        <v>1564</v>
      </c>
      <c r="L2329">
        <v>45.89</v>
      </c>
      <c r="M2329">
        <v>0.89</v>
      </c>
      <c r="N2329">
        <v>45.57</v>
      </c>
      <c r="O2329">
        <v>1568</v>
      </c>
      <c r="P2329">
        <v>1.35</v>
      </c>
      <c r="Q2329">
        <v>50.28</v>
      </c>
      <c r="R2329">
        <v>30.11</v>
      </c>
      <c r="S2329">
        <v>1.6708776595744681</v>
      </c>
      <c r="T2329">
        <v>7.41</v>
      </c>
      <c r="U2329">
        <v>0</v>
      </c>
      <c r="V2329">
        <v>0</v>
      </c>
      <c r="W2329">
        <v>0</v>
      </c>
      <c r="X2329">
        <v>0</v>
      </c>
      <c r="Y2329">
        <v>2.2000000000000002</v>
      </c>
      <c r="Z2329">
        <v>7.72</v>
      </c>
      <c r="AA2329">
        <v>19.75</v>
      </c>
      <c r="AB2329">
        <v>65.900000000000006</v>
      </c>
      <c r="AC2329">
        <v>1673</v>
      </c>
      <c r="AD2329">
        <v>37.79</v>
      </c>
      <c r="AE2329">
        <v>32.28</v>
      </c>
      <c r="AF2329">
        <v>12.64</v>
      </c>
      <c r="AG2329">
        <v>1570</v>
      </c>
      <c r="AI2329">
        <v>44.58</v>
      </c>
      <c r="AJ2329">
        <v>41.32</v>
      </c>
      <c r="AK2329">
        <v>4.51</v>
      </c>
      <c r="AL2329">
        <v>47.305</v>
      </c>
      <c r="AM2329">
        <v>6.31</v>
      </c>
      <c r="AN2329">
        <v>47.83</v>
      </c>
      <c r="AO2329">
        <v>45.53</v>
      </c>
      <c r="AP2329">
        <v>3.15</v>
      </c>
      <c r="AQ2329">
        <v>3.83</v>
      </c>
      <c r="AR2329">
        <v>4.0599999999999996</v>
      </c>
      <c r="AS2329">
        <v>42.38</v>
      </c>
      <c r="AT2329">
        <v>0</v>
      </c>
      <c r="AU2329">
        <v>0</v>
      </c>
      <c r="AV2329">
        <v>12.3</v>
      </c>
      <c r="AW2329">
        <v>93.5</v>
      </c>
      <c r="AX2329">
        <v>99.2</v>
      </c>
      <c r="AY2329">
        <v>100</v>
      </c>
      <c r="AZ2329">
        <v>100</v>
      </c>
      <c r="BA2329">
        <v>86.9</v>
      </c>
      <c r="BB2329">
        <v>87.7</v>
      </c>
      <c r="BC2329">
        <v>73.009366609871876</v>
      </c>
      <c r="BD2329">
        <v>1.1943951513619201E-2</v>
      </c>
      <c r="BE2329">
        <v>36.139503992298032</v>
      </c>
      <c r="BF2329">
        <v>28.847101221524351</v>
      </c>
      <c r="BG2329">
        <v>116.1285139626537</v>
      </c>
      <c r="BH2329">
        <v>6.0446167554029637</v>
      </c>
      <c r="BI2329">
        <v>68.310450248363338</v>
      </c>
      <c r="BJ2329">
        <v>3.534850933961545</v>
      </c>
      <c r="BK2329">
        <v>502.2950418105562</v>
      </c>
      <c r="BL2329">
        <v>5.112520352367401</v>
      </c>
      <c r="BM2329">
        <v>193.83818499328009</v>
      </c>
      <c r="BN2329">
        <v>110.98697873876191</v>
      </c>
      <c r="BO2329">
        <v>109.21593603547809</v>
      </c>
      <c r="BP2329">
        <v>109.1849400161564</v>
      </c>
      <c r="BQ2329">
        <v>15.239371330145151</v>
      </c>
      <c r="BR2329">
        <v>41.655584418205343</v>
      </c>
      <c r="BS2329">
        <v>97.824952605683876</v>
      </c>
      <c r="BT2329">
        <v>1847.8291843109539</v>
      </c>
      <c r="BU2329">
        <v>106.8399013819384</v>
      </c>
      <c r="BV2329">
        <v>827.24715315934486</v>
      </c>
      <c r="BW2329">
        <v>38.620420121281462</v>
      </c>
      <c r="BX2329">
        <v>12.686865809919521</v>
      </c>
      <c r="BY2329">
        <v>10.336281692258639</v>
      </c>
      <c r="BZ2329">
        <v>0.42885367946622233</v>
      </c>
      <c r="CA2329">
        <f t="shared" si="288"/>
        <v>36.151447943811654</v>
      </c>
      <c r="CB2329" cm="1">
        <f t="array" ref="CB2329">IF(ISBLANK(INDEX(AC:AC,ROW())), "", INDEX(AC:AC,ROW())*(BI2329+BJ2329)/1000)</f>
        <v>120.19718887802954</v>
      </c>
      <c r="CC2329">
        <f t="shared" si="289"/>
        <v>122.17313071805667</v>
      </c>
      <c r="CD2329">
        <f t="shared" si="290"/>
        <v>4.1113380565627029</v>
      </c>
      <c r="CE2329">
        <f t="shared" si="291"/>
        <v>6.8798712430226585</v>
      </c>
      <c r="CF2329" cm="1">
        <f t="array" ref="CF2329">IFERROR(IF((BD2329+BE2329)*INDEX(H:H,ROW())*INDEX(K:K,ROW())/(BF2329*30*1000)&lt;0.5,"",(BD2329+BE2329)*INDEX(H:H,ROW())*INDEX(K:K,ROW())/(BF2329*30*1000)),"")</f>
        <v>2.9968689500287118</v>
      </c>
      <c r="CG2329">
        <f t="shared" si="292"/>
        <v>0.39511507305178872</v>
      </c>
      <c r="CH2329" cm="1">
        <f t="array" ref="CH2329">IFERROR((BD2329+BE2329)*INDEX(K:K,ROW())*INDEX(H:H,ROW())/BC2329/100000,"")</f>
        <v>0.35523242823516948</v>
      </c>
      <c r="CI2329">
        <f t="shared" si="293"/>
        <v>67.364401518796086</v>
      </c>
      <c r="CJ2329">
        <v>1</v>
      </c>
      <c r="CK2329">
        <f t="shared" si="294"/>
        <v>25.309481099663476</v>
      </c>
      <c r="CL2329" cm="1">
        <f t="array" ref="CL2329">IF(INDEX(AS:AS,ROW()-2)=0,CL2328,INDEX(AS:AS,ROW()-2))</f>
        <v>42.06</v>
      </c>
      <c r="CM2329" t="str">
        <f t="shared" si="295"/>
        <v>CIV</v>
      </c>
    </row>
    <row r="2330" spans="1:91" x14ac:dyDescent="0.3">
      <c r="A2330" s="1">
        <v>2325</v>
      </c>
      <c r="B2330" t="s">
        <v>203</v>
      </c>
      <c r="C2330">
        <v>4</v>
      </c>
      <c r="D2330">
        <v>7</v>
      </c>
      <c r="E2330">
        <v>15</v>
      </c>
      <c r="F2330" t="s">
        <v>98</v>
      </c>
      <c r="G2330" t="s">
        <v>104</v>
      </c>
      <c r="H2330">
        <v>44.18</v>
      </c>
      <c r="I2330">
        <v>0.86</v>
      </c>
      <c r="J2330">
        <v>44.1</v>
      </c>
      <c r="K2330">
        <v>1533</v>
      </c>
      <c r="L2330">
        <v>45.89</v>
      </c>
      <c r="M2330">
        <v>0.89</v>
      </c>
      <c r="N2330">
        <v>45.57</v>
      </c>
      <c r="O2330">
        <v>1568</v>
      </c>
      <c r="P2330">
        <v>1.35</v>
      </c>
      <c r="Q2330">
        <v>50.28</v>
      </c>
      <c r="R2330">
        <v>30.11</v>
      </c>
      <c r="S2330">
        <v>1.6708776595744681</v>
      </c>
      <c r="T2330">
        <v>7.41</v>
      </c>
      <c r="U2330">
        <v>0</v>
      </c>
      <c r="V2330">
        <v>0</v>
      </c>
      <c r="W2330">
        <v>0</v>
      </c>
      <c r="X2330">
        <v>0</v>
      </c>
      <c r="Y2330">
        <v>2.2000000000000002</v>
      </c>
      <c r="Z2330">
        <v>7.72</v>
      </c>
      <c r="AA2330">
        <v>19.75</v>
      </c>
      <c r="AB2330">
        <v>65.900000000000006</v>
      </c>
      <c r="AC2330">
        <v>1680</v>
      </c>
      <c r="AD2330">
        <v>37.79</v>
      </c>
      <c r="AE2330">
        <v>32.840000000000003</v>
      </c>
      <c r="AF2330">
        <v>12.29</v>
      </c>
      <c r="AG2330">
        <v>1570</v>
      </c>
      <c r="AI2330">
        <v>44.58</v>
      </c>
      <c r="AJ2330">
        <v>41.32</v>
      </c>
      <c r="AK2330">
        <v>4.51</v>
      </c>
      <c r="AL2330">
        <v>47.305</v>
      </c>
      <c r="AM2330">
        <v>6.38</v>
      </c>
      <c r="AN2330">
        <v>47.96</v>
      </c>
      <c r="AO2330">
        <v>45.09</v>
      </c>
      <c r="AP2330">
        <v>3.12</v>
      </c>
      <c r="AQ2330">
        <v>4.32</v>
      </c>
      <c r="AR2330">
        <v>4.12</v>
      </c>
      <c r="AS2330">
        <v>42.47</v>
      </c>
      <c r="AT2330">
        <v>0</v>
      </c>
      <c r="AU2330">
        <v>0</v>
      </c>
      <c r="AV2330">
        <v>9.6</v>
      </c>
      <c r="AW2330">
        <v>90.8</v>
      </c>
      <c r="AX2330">
        <v>95.7</v>
      </c>
      <c r="AY2330">
        <v>100</v>
      </c>
      <c r="AZ2330">
        <v>100</v>
      </c>
      <c r="BA2330">
        <v>86.100000000000009</v>
      </c>
      <c r="BB2330">
        <v>90.4</v>
      </c>
      <c r="BC2330">
        <v>72.03114345919532</v>
      </c>
      <c r="BD2330">
        <v>3.1215319205049998E-4</v>
      </c>
      <c r="BE2330">
        <v>41.493094871562967</v>
      </c>
      <c r="BF2330">
        <v>31.616943367149851</v>
      </c>
      <c r="BG2330">
        <v>114.2752017534138</v>
      </c>
      <c r="BH2330">
        <v>6.0446167554029637</v>
      </c>
      <c r="BI2330">
        <v>67.219788082198605</v>
      </c>
      <c r="BJ2330">
        <v>3.534850933961545</v>
      </c>
      <c r="BK2330">
        <v>465.056479426544</v>
      </c>
      <c r="BL2330">
        <v>4.7266081194836058</v>
      </c>
      <c r="BM2330">
        <v>192.61215819197119</v>
      </c>
      <c r="BN2330">
        <v>110.42339648182219</v>
      </c>
      <c r="BO2330">
        <v>106.28947520267199</v>
      </c>
      <c r="BP2330">
        <v>105.7732196641925</v>
      </c>
      <c r="BQ2330">
        <v>15.239371330145151</v>
      </c>
      <c r="BR2330">
        <v>43.485988791540002</v>
      </c>
      <c r="BS2330">
        <v>111.3258797920443</v>
      </c>
      <c r="BT2330">
        <v>1847.8291843109539</v>
      </c>
      <c r="BU2330">
        <v>115.16618558989281</v>
      </c>
      <c r="BV2330">
        <v>816.93053670642314</v>
      </c>
      <c r="BW2330">
        <v>31.102905523429929</v>
      </c>
      <c r="BX2330">
        <v>11.71111836429295</v>
      </c>
      <c r="BY2330">
        <v>10.336281692258639</v>
      </c>
      <c r="BZ2330">
        <v>0.42885367946622233</v>
      </c>
      <c r="CA2330">
        <f t="shared" si="288"/>
        <v>41.493407024755015</v>
      </c>
      <c r="CB2330" cm="1">
        <f t="array" ref="CB2330">IF(ISBLANK(INDEX(AC:AC,ROW())), "", INDEX(AC:AC,ROW())*(BI2330+BJ2330)/1000)</f>
        <v>118.86779354714906</v>
      </c>
      <c r="CC2330">
        <f t="shared" si="289"/>
        <v>120.31981850881677</v>
      </c>
      <c r="CD2330">
        <f t="shared" si="290"/>
        <v>3.8651693893011125</v>
      </c>
      <c r="CE2330">
        <f t="shared" si="291"/>
        <v>6.4563250990176533</v>
      </c>
      <c r="CF2330" cm="1">
        <f t="array" ref="CF2330">IFERROR(IF((BD2330+BE2330)*INDEX(H:H,ROW())*INDEX(K:K,ROW())/(BF2330*30*1000)&lt;0.5,"",(BD2330+BE2330)*INDEX(H:H,ROW())*INDEX(K:K,ROW())/(BF2330*30*1000)),"")</f>
        <v>2.962823813310242</v>
      </c>
      <c r="CG2330">
        <f t="shared" si="292"/>
        <v>0.4389343532365334</v>
      </c>
      <c r="CH2330" cm="1">
        <f t="array" ref="CH2330">IFERROR((BD2330+BE2330)*INDEX(K:K,ROW())*INDEX(H:H,ROW())/BC2330/100000,"")</f>
        <v>0.39014554627473919</v>
      </c>
      <c r="CI2330">
        <f t="shared" si="293"/>
        <v>72.993843671900947</v>
      </c>
      <c r="CJ2330">
        <v>1</v>
      </c>
      <c r="CK2330">
        <f t="shared" si="294"/>
        <v>25.653197985920137</v>
      </c>
      <c r="CL2330" cm="1">
        <f t="array" ref="CL2330">IF(INDEX(AS:AS,ROW()-2)=0,CL2329,INDEX(AS:AS,ROW()-2))</f>
        <v>42.06</v>
      </c>
      <c r="CM2330" t="str">
        <f t="shared" si="295"/>
        <v>CIV</v>
      </c>
    </row>
    <row r="2331" spans="1:91" x14ac:dyDescent="0.3">
      <c r="A2331" s="1">
        <v>2326</v>
      </c>
      <c r="B2331" t="s">
        <v>203</v>
      </c>
      <c r="C2331">
        <v>4</v>
      </c>
      <c r="D2331">
        <v>7</v>
      </c>
      <c r="E2331">
        <v>15</v>
      </c>
      <c r="F2331" t="s">
        <v>98</v>
      </c>
      <c r="G2331" t="s">
        <v>105</v>
      </c>
      <c r="H2331">
        <v>45.87</v>
      </c>
      <c r="I2331">
        <v>0.88</v>
      </c>
      <c r="J2331">
        <v>45.57</v>
      </c>
      <c r="K2331">
        <v>1564</v>
      </c>
      <c r="L2331">
        <v>45.89</v>
      </c>
      <c r="M2331">
        <v>0.89</v>
      </c>
      <c r="N2331">
        <v>45.57</v>
      </c>
      <c r="O2331">
        <v>1568</v>
      </c>
      <c r="P2331">
        <v>1.35</v>
      </c>
      <c r="Q2331">
        <v>50.28</v>
      </c>
      <c r="R2331">
        <v>30.11</v>
      </c>
      <c r="S2331">
        <v>1.6708776595744681</v>
      </c>
      <c r="T2331">
        <v>7.41</v>
      </c>
      <c r="U2331">
        <v>0</v>
      </c>
      <c r="V2331">
        <v>0</v>
      </c>
      <c r="W2331">
        <v>0</v>
      </c>
      <c r="X2331">
        <v>0</v>
      </c>
      <c r="Y2331">
        <v>2.2000000000000002</v>
      </c>
      <c r="Z2331">
        <v>7.72</v>
      </c>
      <c r="AA2331">
        <v>19.75</v>
      </c>
      <c r="AB2331">
        <v>65.900000000000006</v>
      </c>
      <c r="AC2331">
        <v>1688</v>
      </c>
      <c r="AD2331">
        <v>37.79</v>
      </c>
      <c r="AE2331">
        <v>32.28</v>
      </c>
      <c r="AF2331">
        <v>12.18</v>
      </c>
      <c r="AG2331">
        <v>1570</v>
      </c>
      <c r="AI2331">
        <v>44.58</v>
      </c>
      <c r="AJ2331">
        <v>41.32</v>
      </c>
      <c r="AK2331">
        <v>4.51</v>
      </c>
      <c r="AL2331">
        <v>47.305</v>
      </c>
      <c r="AM2331">
        <v>6.31</v>
      </c>
      <c r="AN2331">
        <v>47.89</v>
      </c>
      <c r="AO2331">
        <v>45.09</v>
      </c>
      <c r="AP2331">
        <v>3.31</v>
      </c>
      <c r="AQ2331">
        <v>3.83</v>
      </c>
      <c r="AR2331">
        <v>4.12</v>
      </c>
      <c r="AS2331">
        <v>42.34</v>
      </c>
      <c r="AT2331">
        <v>0</v>
      </c>
      <c r="AU2331">
        <v>0</v>
      </c>
      <c r="AV2331">
        <v>2.1</v>
      </c>
      <c r="AW2331">
        <v>56.3</v>
      </c>
      <c r="AX2331">
        <v>90.6</v>
      </c>
      <c r="AY2331">
        <v>96.1</v>
      </c>
      <c r="AZ2331">
        <v>100</v>
      </c>
      <c r="BA2331">
        <v>88.5</v>
      </c>
      <c r="BB2331">
        <v>94</v>
      </c>
      <c r="BC2331">
        <v>110.23963491509861</v>
      </c>
      <c r="BD2331">
        <v>1.1943951513619201E-2</v>
      </c>
      <c r="BE2331">
        <v>56.030206580065432</v>
      </c>
      <c r="BF2331">
        <v>41.995991285591522</v>
      </c>
      <c r="BG2331">
        <v>134.48896748433441</v>
      </c>
      <c r="BH2331">
        <v>6.0446167554029637</v>
      </c>
      <c r="BI2331">
        <v>79.11433449574551</v>
      </c>
      <c r="BJ2331">
        <v>3.534850933961545</v>
      </c>
      <c r="BK2331">
        <v>413.01440552453079</v>
      </c>
      <c r="BL2331">
        <v>4.8493004150183809</v>
      </c>
      <c r="BM2331">
        <v>191.84604587043069</v>
      </c>
      <c r="BN2331">
        <v>109.6176990210419</v>
      </c>
      <c r="BO2331">
        <v>107.1367913151276</v>
      </c>
      <c r="BP2331">
        <v>106.2118920795786</v>
      </c>
      <c r="BQ2331">
        <v>15.239371330145151</v>
      </c>
      <c r="BR2331">
        <v>43.492627014034717</v>
      </c>
      <c r="BS2331">
        <v>103.4117264195897</v>
      </c>
      <c r="BT2331">
        <v>1847.8291843109539</v>
      </c>
      <c r="BU2331">
        <v>116.7247482304267</v>
      </c>
      <c r="BV2331">
        <v>850.06355892355248</v>
      </c>
      <c r="BW2331">
        <v>3.0609027046515799E-2</v>
      </c>
      <c r="BX2331">
        <v>11.69291551311977</v>
      </c>
      <c r="BY2331">
        <v>10.336281692258639</v>
      </c>
      <c r="BZ2331">
        <v>0.42885367946622233</v>
      </c>
      <c r="CA2331">
        <f t="shared" si="288"/>
        <v>56.042150531579054</v>
      </c>
      <c r="CB2331" cm="1">
        <f t="array" ref="CB2331">IF(ISBLANK(INDEX(AC:AC,ROW())), "", INDEX(AC:AC,ROW())*(BI2331+BJ2331)/1000)</f>
        <v>139.51182500534551</v>
      </c>
      <c r="CC2331">
        <f t="shared" si="289"/>
        <v>140.53358423973737</v>
      </c>
      <c r="CD2331">
        <f t="shared" si="290"/>
        <v>2.9389018131065825</v>
      </c>
      <c r="CE2331">
        <f t="shared" si="291"/>
        <v>3.7465146346195279</v>
      </c>
      <c r="CF2331" cm="1">
        <f t="array" ref="CF2331">IFERROR(IF((BD2331+BE2331)*INDEX(H:H,ROW())*INDEX(K:K,ROW())/(BF2331*30*1000)&lt;0.5,"",(BD2331+BE2331)*INDEX(H:H,ROW())*INDEX(K:K,ROW())/(BF2331*30*1000)),"")</f>
        <v>3.1911791774415095</v>
      </c>
      <c r="CG2331">
        <f t="shared" si="292"/>
        <v>0.38095183567992458</v>
      </c>
      <c r="CH2331" cm="1">
        <f t="array" ref="CH2331">IFERROR((BD2331+BE2331)*INDEX(K:K,ROW())*INDEX(H:H,ROW())/BC2331/100000,"")</f>
        <v>0.3647056696889685</v>
      </c>
      <c r="CI2331">
        <f t="shared" si="293"/>
        <v>104.42862305968423</v>
      </c>
      <c r="CJ2331">
        <v>1</v>
      </c>
      <c r="CK2331">
        <f t="shared" si="294"/>
        <v>16.76193127575273</v>
      </c>
      <c r="CL2331" cm="1">
        <f t="array" ref="CL2331">IF(INDEX(AS:AS,ROW()-2)=0,CL2330,INDEX(AS:AS,ROW()-2))</f>
        <v>42.38</v>
      </c>
      <c r="CM2331" t="str">
        <f t="shared" si="295"/>
        <v>CIV</v>
      </c>
    </row>
    <row r="2332" spans="1:91" x14ac:dyDescent="0.3">
      <c r="A2332" s="1">
        <v>2327</v>
      </c>
      <c r="B2332" t="s">
        <v>203</v>
      </c>
      <c r="C2332">
        <v>4</v>
      </c>
      <c r="D2332">
        <v>7</v>
      </c>
      <c r="E2332">
        <v>15</v>
      </c>
      <c r="F2332" t="s">
        <v>98</v>
      </c>
      <c r="G2332" t="s">
        <v>106</v>
      </c>
      <c r="H2332">
        <v>45.87</v>
      </c>
      <c r="I2332">
        <v>0.88</v>
      </c>
      <c r="J2332">
        <v>45.57</v>
      </c>
      <c r="K2332">
        <v>1564</v>
      </c>
      <c r="L2332">
        <v>45.89</v>
      </c>
      <c r="M2332">
        <v>0.89</v>
      </c>
      <c r="N2332">
        <v>45.57</v>
      </c>
      <c r="O2332">
        <v>1568</v>
      </c>
      <c r="P2332">
        <v>1.35</v>
      </c>
      <c r="Q2332">
        <v>50.28</v>
      </c>
      <c r="R2332">
        <v>30.11</v>
      </c>
      <c r="S2332">
        <v>1.6708776595744681</v>
      </c>
      <c r="T2332">
        <v>7.41</v>
      </c>
      <c r="U2332">
        <v>0</v>
      </c>
      <c r="V2332">
        <v>0</v>
      </c>
      <c r="W2332">
        <v>0</v>
      </c>
      <c r="X2332">
        <v>0</v>
      </c>
      <c r="Y2332">
        <v>2.2000000000000002</v>
      </c>
      <c r="Z2332">
        <v>7.72</v>
      </c>
      <c r="AA2332">
        <v>19.75</v>
      </c>
      <c r="AB2332">
        <v>65.900000000000006</v>
      </c>
      <c r="AC2332">
        <v>1690</v>
      </c>
      <c r="AD2332">
        <v>37.79</v>
      </c>
      <c r="AE2332">
        <v>32.28</v>
      </c>
      <c r="AF2332">
        <v>12.22</v>
      </c>
      <c r="AG2332">
        <v>1570</v>
      </c>
      <c r="AI2332">
        <v>44.58</v>
      </c>
      <c r="AJ2332">
        <v>41.32</v>
      </c>
      <c r="AK2332">
        <v>4.51</v>
      </c>
      <c r="AL2332">
        <v>47.305</v>
      </c>
      <c r="AM2332">
        <v>6.18</v>
      </c>
      <c r="AN2332">
        <v>47.89</v>
      </c>
      <c r="AO2332">
        <v>45.09</v>
      </c>
      <c r="AP2332">
        <v>3.07</v>
      </c>
      <c r="AQ2332">
        <v>4.41</v>
      </c>
      <c r="AR2332">
        <v>4.12</v>
      </c>
      <c r="AS2332">
        <v>42.06</v>
      </c>
      <c r="AT2332">
        <v>0</v>
      </c>
      <c r="AU2332">
        <v>0</v>
      </c>
      <c r="AV2332">
        <v>4</v>
      </c>
      <c r="AW2332">
        <v>64.2</v>
      </c>
      <c r="AX2332">
        <v>90.9</v>
      </c>
      <c r="AY2332">
        <v>98.6</v>
      </c>
      <c r="AZ2332">
        <v>100</v>
      </c>
      <c r="BA2332">
        <v>86.9</v>
      </c>
      <c r="BB2332">
        <v>94.6</v>
      </c>
      <c r="BC2332">
        <v>45.910232708347941</v>
      </c>
      <c r="BD2332">
        <v>1.1943951513619201E-2</v>
      </c>
      <c r="BE2332">
        <v>36.585860262023651</v>
      </c>
      <c r="BF2332">
        <v>26.211027429323789</v>
      </c>
      <c r="BG2332">
        <v>104.2586545535755</v>
      </c>
      <c r="BH2332">
        <v>6.0446167554029637</v>
      </c>
      <c r="BI2332">
        <v>61.332231271046993</v>
      </c>
      <c r="BJ2332">
        <v>3.534850933961545</v>
      </c>
      <c r="BK2332">
        <v>455.59193926330408</v>
      </c>
      <c r="BL2332">
        <v>5.1604315797396367</v>
      </c>
      <c r="BM2332">
        <v>189.8234923937205</v>
      </c>
      <c r="BN2332">
        <v>109.4403513539886</v>
      </c>
      <c r="BO2332">
        <v>108.1070764139541</v>
      </c>
      <c r="BP2332">
        <v>106.62481594884621</v>
      </c>
      <c r="BQ2332">
        <v>15.239371330145151</v>
      </c>
      <c r="BR2332">
        <v>41.706044351568288</v>
      </c>
      <c r="BS2332">
        <v>103.4750239969036</v>
      </c>
      <c r="BT2332">
        <v>1847.8291843109539</v>
      </c>
      <c r="BU2332">
        <v>118.2455811745568</v>
      </c>
      <c r="BV2332">
        <v>832.37841162100119</v>
      </c>
      <c r="BW2332">
        <v>48.026416699496728</v>
      </c>
      <c r="BX2332">
        <v>10.6140069763483</v>
      </c>
      <c r="BY2332">
        <v>10.336281692258639</v>
      </c>
      <c r="BZ2332">
        <v>0.42885367946622233</v>
      </c>
      <c r="CA2332">
        <f t="shared" si="288"/>
        <v>36.597804213537273</v>
      </c>
      <c r="CB2332" cm="1">
        <f t="array" ref="CB2332">IF(ISBLANK(INDEX(AC:AC,ROW())), "", INDEX(AC:AC,ROW())*(BI2332+BJ2332)/1000)</f>
        <v>109.62536892646443</v>
      </c>
      <c r="CC2332">
        <f t="shared" si="289"/>
        <v>110.30327130897847</v>
      </c>
      <c r="CD2332">
        <f t="shared" si="290"/>
        <v>4.1303574577322602</v>
      </c>
      <c r="CE2332">
        <f t="shared" si="291"/>
        <v>9.9235380085638933</v>
      </c>
      <c r="CF2332" cm="1">
        <f t="array" ref="CF2332">IFERROR(IF((BD2332+BE2332)*INDEX(H:H,ROW())*INDEX(K:K,ROW())/(BF2332*30*1000)&lt;0.5,"",(BD2332+BE2332)*INDEX(H:H,ROW())*INDEX(K:K,ROW())/(BF2332*30*1000)),"")</f>
        <v>3.3389907713024551</v>
      </c>
      <c r="CG2332">
        <f t="shared" si="292"/>
        <v>0.57091907148093779</v>
      </c>
      <c r="CH2332" cm="1">
        <f t="array" ref="CH2332">IFERROR((BD2332+BE2332)*INDEX(K:K,ROW())*INDEX(H:H,ROW())/BC2332/100000,"")</f>
        <v>0.57188805325062542</v>
      </c>
      <c r="CI2332">
        <f t="shared" si="293"/>
        <v>68.196139241195553</v>
      </c>
      <c r="CJ2332">
        <v>1</v>
      </c>
      <c r="CK2332">
        <f t="shared" si="294"/>
        <v>40.248743587286583</v>
      </c>
      <c r="CL2332" cm="1">
        <f t="array" ref="CL2332">IF(INDEX(AS:AS,ROW()-2)=0,CL2331,INDEX(AS:AS,ROW()-2))</f>
        <v>42.47</v>
      </c>
      <c r="CM2332" t="str">
        <f t="shared" si="295"/>
        <v>CIV</v>
      </c>
    </row>
    <row r="2333" spans="1:91" x14ac:dyDescent="0.3">
      <c r="A2333" s="1">
        <v>2328</v>
      </c>
      <c r="B2333" t="s">
        <v>204</v>
      </c>
      <c r="C2333">
        <v>4</v>
      </c>
      <c r="D2333">
        <v>8</v>
      </c>
      <c r="E2333">
        <v>15</v>
      </c>
      <c r="F2333" t="s">
        <v>80</v>
      </c>
      <c r="G2333" t="s">
        <v>81</v>
      </c>
      <c r="H2333">
        <v>45.12</v>
      </c>
      <c r="I2333">
        <v>0.88</v>
      </c>
      <c r="J2333">
        <v>44.1</v>
      </c>
      <c r="K2333">
        <v>1540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U2333">
        <v>0</v>
      </c>
      <c r="V2333">
        <v>0</v>
      </c>
      <c r="W2333">
        <v>0</v>
      </c>
      <c r="X2333">
        <v>0</v>
      </c>
      <c r="Y2333">
        <v>1.8</v>
      </c>
      <c r="Z2333">
        <v>7.72</v>
      </c>
      <c r="AA2333">
        <v>18.5</v>
      </c>
      <c r="AB2333">
        <v>65.900000000000006</v>
      </c>
      <c r="AC2333">
        <v>1696</v>
      </c>
      <c r="AD2333">
        <v>37.79</v>
      </c>
      <c r="AE2333">
        <v>32.28</v>
      </c>
      <c r="AF2333">
        <v>12.08</v>
      </c>
      <c r="AG2333">
        <v>1570</v>
      </c>
      <c r="AI2333">
        <v>44.58</v>
      </c>
      <c r="AJ2333">
        <v>41.32</v>
      </c>
      <c r="AK2333">
        <v>4.51</v>
      </c>
      <c r="AL2333">
        <v>47.305</v>
      </c>
      <c r="AM2333">
        <v>6.31</v>
      </c>
      <c r="AN2333">
        <v>47.89</v>
      </c>
      <c r="AO2333">
        <v>45.09</v>
      </c>
      <c r="AP2333">
        <v>3.31</v>
      </c>
      <c r="AQ2333">
        <v>3.83</v>
      </c>
      <c r="AR2333">
        <v>4.12</v>
      </c>
      <c r="AS2333">
        <v>42.06</v>
      </c>
      <c r="AT2333">
        <v>0</v>
      </c>
      <c r="AU2333">
        <v>0</v>
      </c>
      <c r="AV2333">
        <v>5.6</v>
      </c>
      <c r="AW2333">
        <v>68.400000000000006</v>
      </c>
      <c r="AX2333">
        <v>92.8</v>
      </c>
      <c r="AY2333">
        <v>99.1</v>
      </c>
      <c r="AZ2333">
        <v>100</v>
      </c>
      <c r="BA2333">
        <v>86.199999999999989</v>
      </c>
      <c r="BB2333">
        <v>92.6</v>
      </c>
      <c r="BC2333">
        <v>90.812363297945623</v>
      </c>
      <c r="BD2333">
        <v>1.1943951513619201E-2</v>
      </c>
      <c r="BE2333">
        <v>57.859796598536803</v>
      </c>
      <c r="BF2333">
        <v>41.990485888303361</v>
      </c>
      <c r="BG2333">
        <v>126.3859639173633</v>
      </c>
      <c r="BH2333">
        <v>6.0446167554029637</v>
      </c>
      <c r="BI2333">
        <v>74.345988826647954</v>
      </c>
      <c r="BJ2333">
        <v>3.534850933961545</v>
      </c>
      <c r="BK2333">
        <v>478.89675635767378</v>
      </c>
      <c r="BL2333">
        <v>5.1109454721290613</v>
      </c>
      <c r="BM2333">
        <v>191.68784003219409</v>
      </c>
      <c r="BN2333">
        <v>109.2333489217629</v>
      </c>
      <c r="BO2333">
        <v>107.42967790923861</v>
      </c>
      <c r="BP2333">
        <v>106.48279589970301</v>
      </c>
      <c r="BQ2333">
        <v>15.239371330145151</v>
      </c>
      <c r="BR2333">
        <v>57.173044027453088</v>
      </c>
      <c r="BS2333">
        <v>96.627696043412101</v>
      </c>
      <c r="BT2333">
        <v>1847.8291843109539</v>
      </c>
      <c r="BU2333">
        <v>117.8851699224588</v>
      </c>
      <c r="BV2333">
        <v>855.19341614822633</v>
      </c>
      <c r="BW2333">
        <v>18.032373801665798</v>
      </c>
      <c r="BX2333">
        <v>11.92182595714366</v>
      </c>
      <c r="BY2333">
        <v>10.336281692258639</v>
      </c>
      <c r="BZ2333">
        <v>0.42885367946622233</v>
      </c>
      <c r="CA2333">
        <f t="shared" si="288"/>
        <v>57.871740550050426</v>
      </c>
      <c r="CB2333" cm="1">
        <f t="array" ref="CB2333">IF(ISBLANK(INDEX(AC:AC,ROW())), "", INDEX(AC:AC,ROW())*(BI2333+BJ2333)/1000)</f>
        <v>132.08590423399372</v>
      </c>
      <c r="CC2333">
        <f t="shared" si="289"/>
        <v>132.43058067276627</v>
      </c>
      <c r="CD2333">
        <f t="shared" si="290"/>
        <v>3.6162097449456905</v>
      </c>
      <c r="CE2333">
        <f t="shared" si="291"/>
        <v>5.2734753173030517</v>
      </c>
      <c r="CF2333" cm="1">
        <f t="array" ref="CF2333">IFERROR(IF((BD2333+BE2333)*INDEX(H:H,ROW())*INDEX(K:K,ROW())/(BF2333*30*1000)&lt;0.5,"",(BD2333+BE2333)*INDEX(H:H,ROW())*INDEX(K:K,ROW())/(BF2333*30*1000)),"")</f>
        <v>3.1921566935176218</v>
      </c>
      <c r="CG2333">
        <f t="shared" si="292"/>
        <v>0.4623873266081302</v>
      </c>
      <c r="CH2333" cm="1">
        <f t="array" ref="CH2333">IFERROR((BD2333+BE2333)*INDEX(K:K,ROW())*INDEX(H:H,ROW())/BC2333/100000,"")</f>
        <v>0.44280383988895838</v>
      </c>
      <c r="CI2333">
        <f t="shared" si="293"/>
        <v>104.44691734473099</v>
      </c>
      <c r="CJ2333">
        <v>1</v>
      </c>
      <c r="CK2333">
        <f t="shared" si="294"/>
        <v>20.347771131651143</v>
      </c>
      <c r="CL2333" cm="1">
        <f t="array" ref="CL2333">IF(INDEX(AS:AS,ROW()-2)=0,CL2332,INDEX(AS:AS,ROW()-2))</f>
        <v>42.34</v>
      </c>
      <c r="CM2333" t="str">
        <f t="shared" si="295"/>
        <v>CIV</v>
      </c>
    </row>
    <row r="2334" spans="1:91" x14ac:dyDescent="0.3">
      <c r="A2334" s="1">
        <v>2329</v>
      </c>
      <c r="B2334" t="s">
        <v>204</v>
      </c>
      <c r="C2334">
        <v>4</v>
      </c>
      <c r="D2334">
        <v>8</v>
      </c>
      <c r="E2334">
        <v>15</v>
      </c>
      <c r="F2334" t="s">
        <v>80</v>
      </c>
      <c r="G2334" t="s">
        <v>82</v>
      </c>
      <c r="H2334">
        <v>45.87</v>
      </c>
      <c r="I2334">
        <v>0.88</v>
      </c>
      <c r="J2334">
        <v>45.57</v>
      </c>
      <c r="K2334">
        <v>1564</v>
      </c>
      <c r="L2334">
        <v>45.89</v>
      </c>
      <c r="M2334">
        <v>0.89</v>
      </c>
      <c r="N2334">
        <v>45.57</v>
      </c>
      <c r="O2334">
        <v>1568</v>
      </c>
      <c r="P2334">
        <v>1.35</v>
      </c>
      <c r="Q2334">
        <v>50.28</v>
      </c>
      <c r="R2334">
        <v>30.11</v>
      </c>
      <c r="S2334">
        <v>1.6708776595744681</v>
      </c>
      <c r="T2334">
        <v>7.41</v>
      </c>
      <c r="U2334">
        <v>0</v>
      </c>
      <c r="V2334">
        <v>0</v>
      </c>
      <c r="W2334">
        <v>0</v>
      </c>
      <c r="X2334">
        <v>0</v>
      </c>
      <c r="Y2334">
        <v>2.2000000000000002</v>
      </c>
      <c r="Z2334">
        <v>7.72</v>
      </c>
      <c r="AA2334">
        <v>19.75</v>
      </c>
      <c r="AB2334">
        <v>65.900000000000006</v>
      </c>
      <c r="AC2334">
        <v>1718</v>
      </c>
      <c r="AD2334">
        <v>39.229999999999997</v>
      </c>
      <c r="AE2334">
        <v>32.9</v>
      </c>
      <c r="AF2334">
        <v>12.02</v>
      </c>
      <c r="AG2334">
        <v>1570</v>
      </c>
      <c r="AI2334">
        <v>45.27</v>
      </c>
      <c r="AJ2334">
        <v>42.25</v>
      </c>
      <c r="AK2334">
        <v>5.51</v>
      </c>
      <c r="AL2334">
        <v>47.73</v>
      </c>
      <c r="AM2334">
        <v>6.25</v>
      </c>
      <c r="AN2334">
        <v>48.41</v>
      </c>
      <c r="AO2334">
        <v>45.98</v>
      </c>
      <c r="AP2334">
        <v>2.85</v>
      </c>
      <c r="AQ2334">
        <v>4.75</v>
      </c>
      <c r="AR2334">
        <v>4.12</v>
      </c>
      <c r="AS2334">
        <v>43.02</v>
      </c>
      <c r="AT2334">
        <v>0</v>
      </c>
      <c r="AU2334">
        <v>0</v>
      </c>
      <c r="AV2334">
        <v>9.5</v>
      </c>
      <c r="AW2334">
        <v>65.3</v>
      </c>
      <c r="AX2334">
        <v>89.6</v>
      </c>
      <c r="AY2334">
        <v>98.4</v>
      </c>
      <c r="AZ2334">
        <v>100</v>
      </c>
      <c r="BA2334">
        <v>80.099999999999994</v>
      </c>
      <c r="BB2334">
        <v>88.9</v>
      </c>
      <c r="BC2334">
        <v>88.706771581259574</v>
      </c>
      <c r="BD2334">
        <v>1.1943951513619201E-2</v>
      </c>
      <c r="BE2334">
        <v>54.602469603653461</v>
      </c>
      <c r="BF2334">
        <v>40.230419656529698</v>
      </c>
      <c r="BG2334">
        <v>142.648847008806</v>
      </c>
      <c r="BH2334">
        <v>6.0446167554029637</v>
      </c>
      <c r="BI2334">
        <v>83.910144390634187</v>
      </c>
      <c r="BJ2334">
        <v>3.534850933961545</v>
      </c>
      <c r="BK2334">
        <v>554.49455136837071</v>
      </c>
      <c r="BL2334">
        <v>5.1279792813638112</v>
      </c>
      <c r="BM2334">
        <v>192.2718847425964</v>
      </c>
      <c r="BN2334">
        <v>108.76589626592551</v>
      </c>
      <c r="BO2334">
        <v>107.4784877320302</v>
      </c>
      <c r="BP2334">
        <v>106.8984634756178</v>
      </c>
      <c r="BQ2334">
        <v>1.895296139100642</v>
      </c>
      <c r="BR2334">
        <v>59.88417255186809</v>
      </c>
      <c r="BS2334">
        <v>94.814310178228993</v>
      </c>
      <c r="BT2334">
        <v>1847.8291843109539</v>
      </c>
      <c r="BU2334">
        <v>117.9462244755956</v>
      </c>
      <c r="BV2334">
        <v>864.80894238272322</v>
      </c>
      <c r="BW2334">
        <v>4.1225807685478424</v>
      </c>
      <c r="BX2334">
        <v>11.978129836105699</v>
      </c>
      <c r="BY2334">
        <v>10.336281692258639</v>
      </c>
      <c r="BZ2334">
        <v>0.42885367946622233</v>
      </c>
      <c r="CA2334">
        <f t="shared" si="288"/>
        <v>54.614413555167083</v>
      </c>
      <c r="CB2334" cm="1">
        <f t="array" ref="CB2334">IF(ISBLANK(INDEX(AC:AC,ROW())), "", INDEX(AC:AC,ROW())*(BI2334+BJ2334)/1000)</f>
        <v>150.23050196765547</v>
      </c>
      <c r="CC2334">
        <f t="shared" si="289"/>
        <v>148.69346376420896</v>
      </c>
      <c r="CD2334">
        <f t="shared" si="290"/>
        <v>3.7291118071448106</v>
      </c>
      <c r="CE2334">
        <f t="shared" si="291"/>
        <v>6.2508706098093949</v>
      </c>
      <c r="CF2334" cm="1">
        <f t="array" ref="CF2334">IFERROR(IF((BD2334+BE2334)*INDEX(H:H,ROW())*INDEX(K:K,ROW())/(BF2334*30*1000)&lt;0.5,"",(BD2334+BE2334)*INDEX(H:H,ROW())*INDEX(K:K,ROW())/(BF2334*30*1000)),"")</f>
        <v>3.2463619981262695</v>
      </c>
      <c r="CG2334">
        <f t="shared" si="292"/>
        <v>0.45352140472925162</v>
      </c>
      <c r="CH2334" cm="1">
        <f t="array" ref="CH2334">IFERROR((BD2334+BE2334)*INDEX(K:K,ROW())*INDEX(H:H,ROW())/BC2334/100000,"")</f>
        <v>0.44168839609496585</v>
      </c>
      <c r="CI2334">
        <f t="shared" si="293"/>
        <v>101.76818613633517</v>
      </c>
      <c r="CJ2334">
        <v>1</v>
      </c>
      <c r="CK2334">
        <f t="shared" si="294"/>
        <v>20.830756788598212</v>
      </c>
      <c r="CL2334" cm="1">
        <f t="array" ref="CL2334">IF(INDEX(AS:AS,ROW()-2)=0,CL2333,INDEX(AS:AS,ROW()-2))</f>
        <v>42.06</v>
      </c>
      <c r="CM2334" t="str">
        <f t="shared" si="295"/>
        <v>CIV</v>
      </c>
    </row>
    <row r="2335" spans="1:91" x14ac:dyDescent="0.3">
      <c r="A2335" s="1">
        <v>2330</v>
      </c>
      <c r="B2335" t="s">
        <v>204</v>
      </c>
      <c r="C2335">
        <v>4</v>
      </c>
      <c r="D2335">
        <v>8</v>
      </c>
      <c r="E2335">
        <v>15</v>
      </c>
      <c r="F2335" t="s">
        <v>80</v>
      </c>
      <c r="G2335" t="s">
        <v>83</v>
      </c>
      <c r="H2335">
        <v>45.87</v>
      </c>
      <c r="I2335">
        <v>0.88</v>
      </c>
      <c r="J2335">
        <v>45.57</v>
      </c>
      <c r="K2335">
        <v>1564</v>
      </c>
      <c r="L2335">
        <v>45.89</v>
      </c>
      <c r="M2335">
        <v>0.89</v>
      </c>
      <c r="N2335">
        <v>45.57</v>
      </c>
      <c r="O2335">
        <v>1568</v>
      </c>
      <c r="P2335">
        <v>1.35</v>
      </c>
      <c r="Q2335">
        <v>50.28</v>
      </c>
      <c r="R2335">
        <v>30.11</v>
      </c>
      <c r="S2335">
        <v>1.6708776595744681</v>
      </c>
      <c r="T2335">
        <v>7.41</v>
      </c>
      <c r="U2335">
        <v>0</v>
      </c>
      <c r="V2335">
        <v>0</v>
      </c>
      <c r="W2335">
        <v>0</v>
      </c>
      <c r="X2335">
        <v>0</v>
      </c>
      <c r="Y2335">
        <v>2.2000000000000002</v>
      </c>
      <c r="Z2335">
        <v>7.72</v>
      </c>
      <c r="AA2335">
        <v>19.75</v>
      </c>
      <c r="AB2335">
        <v>65.900000000000006</v>
      </c>
      <c r="AC2335">
        <v>1715</v>
      </c>
      <c r="AD2335">
        <v>37.79</v>
      </c>
      <c r="AE2335">
        <v>32.28</v>
      </c>
      <c r="AF2335">
        <v>12.2</v>
      </c>
      <c r="AG2335">
        <v>1570</v>
      </c>
      <c r="AI2335">
        <v>44.58</v>
      </c>
      <c r="AJ2335">
        <v>41.32</v>
      </c>
      <c r="AK2335">
        <v>4.51</v>
      </c>
      <c r="AL2335">
        <v>47.305</v>
      </c>
      <c r="AM2335">
        <v>6.31</v>
      </c>
      <c r="AN2335">
        <v>47.89</v>
      </c>
      <c r="AO2335">
        <v>45.09</v>
      </c>
      <c r="AP2335">
        <v>3.31</v>
      </c>
      <c r="AQ2335">
        <v>3.83</v>
      </c>
      <c r="AR2335">
        <v>4.12</v>
      </c>
      <c r="AS2335">
        <v>43.43</v>
      </c>
      <c r="AT2335">
        <v>0</v>
      </c>
      <c r="AU2335">
        <v>0</v>
      </c>
      <c r="AV2335">
        <v>7.9</v>
      </c>
      <c r="AW2335">
        <v>75.3</v>
      </c>
      <c r="AX2335">
        <v>95.1</v>
      </c>
      <c r="AY2335">
        <v>99.7</v>
      </c>
      <c r="AZ2335">
        <v>100</v>
      </c>
      <c r="BA2335">
        <v>87.199999999999989</v>
      </c>
      <c r="BB2335">
        <v>91.8</v>
      </c>
      <c r="BC2335">
        <v>111.40167982792811</v>
      </c>
      <c r="BD2335">
        <v>1.1943951513619201E-2</v>
      </c>
      <c r="BE2335">
        <v>53.476591758769089</v>
      </c>
      <c r="BF2335">
        <v>39.990173186006317</v>
      </c>
      <c r="BG2335">
        <v>137.45426738134319</v>
      </c>
      <c r="BH2335">
        <v>6.0446167554029637</v>
      </c>
      <c r="BI2335">
        <v>80.858420135907082</v>
      </c>
      <c r="BJ2335">
        <v>3.534850933961545</v>
      </c>
      <c r="BK2335">
        <v>571.85260102142377</v>
      </c>
      <c r="BL2335">
        <v>5.1658031218789704</v>
      </c>
      <c r="BM2335">
        <v>193.31955249729711</v>
      </c>
      <c r="BN2335">
        <v>108.0236310025491</v>
      </c>
      <c r="BO2335">
        <v>105.31438136278651</v>
      </c>
      <c r="BP2335">
        <v>104.71423490542151</v>
      </c>
      <c r="BQ2335">
        <v>11.43806960254769</v>
      </c>
      <c r="BR2335">
        <v>50.148530309716882</v>
      </c>
      <c r="BS2335">
        <v>93.708902631479475</v>
      </c>
      <c r="BT2335">
        <v>1847.8291843109539</v>
      </c>
      <c r="BU2335">
        <v>118.32068789722091</v>
      </c>
      <c r="BV2335">
        <v>864.17911722730742</v>
      </c>
      <c r="BW2335">
        <v>4.2101197392257736</v>
      </c>
      <c r="BX2335">
        <v>12.32977636812225</v>
      </c>
      <c r="BY2335">
        <v>10.336281692258639</v>
      </c>
      <c r="BZ2335">
        <v>0.42885367946622233</v>
      </c>
      <c r="CA2335">
        <f t="shared" si="288"/>
        <v>53.488535710282711</v>
      </c>
      <c r="CB2335" cm="1">
        <f t="array" ref="CB2335">IF(ISBLANK(INDEX(AC:AC,ROW())), "", INDEX(AC:AC,ROW())*(BI2335+BJ2335)/1000)</f>
        <v>144.7344598848247</v>
      </c>
      <c r="CC2335">
        <f t="shared" si="289"/>
        <v>143.49888413674614</v>
      </c>
      <c r="CD2335">
        <f t="shared" si="290"/>
        <v>3.9850665352664434</v>
      </c>
      <c r="CE2335">
        <f t="shared" si="291"/>
        <v>5.1332493540915332</v>
      </c>
      <c r="CF2335" cm="1">
        <f t="array" ref="CF2335">IFERROR(IF((BD2335+BE2335)*INDEX(H:H,ROW())*INDEX(K:K,ROW())/(BF2335*30*1000)&lt;0.5,"",(BD2335+BE2335)*INDEX(H:H,ROW())*INDEX(K:K,ROW())/(BF2335*30*1000)),"")</f>
        <v>3.1985390562589058</v>
      </c>
      <c r="CG2335">
        <f t="shared" si="292"/>
        <v>0.35897280227529288</v>
      </c>
      <c r="CH2335" cm="1">
        <f t="array" ref="CH2335">IFERROR((BD2335+BE2335)*INDEX(K:K,ROW())*INDEX(H:H,ROW())/BC2335/100000,"")</f>
        <v>0.3444565584636689</v>
      </c>
      <c r="CI2335">
        <f t="shared" si="293"/>
        <v>99.670231793765311</v>
      </c>
      <c r="CJ2335">
        <v>1</v>
      </c>
      <c r="CK2335">
        <f t="shared" si="294"/>
        <v>16.587085465543474</v>
      </c>
      <c r="CL2335" cm="1">
        <f t="array" ref="CL2335">IF(INDEX(AS:AS,ROW()-2)=0,CL2334,INDEX(AS:AS,ROW()-2))</f>
        <v>42.06</v>
      </c>
      <c r="CM2335" t="str">
        <f t="shared" si="295"/>
        <v>CIV</v>
      </c>
    </row>
    <row r="2336" spans="1:91" x14ac:dyDescent="0.3">
      <c r="A2336" s="1">
        <v>2331</v>
      </c>
      <c r="B2336" t="s">
        <v>204</v>
      </c>
      <c r="C2336">
        <v>4</v>
      </c>
      <c r="D2336">
        <v>8</v>
      </c>
      <c r="E2336">
        <v>15</v>
      </c>
      <c r="F2336" t="s">
        <v>80</v>
      </c>
      <c r="G2336" t="s">
        <v>84</v>
      </c>
      <c r="H2336">
        <v>45.87</v>
      </c>
      <c r="I2336">
        <v>0.88</v>
      </c>
      <c r="J2336">
        <v>45.57</v>
      </c>
      <c r="K2336">
        <v>1545</v>
      </c>
      <c r="L2336">
        <v>45.89</v>
      </c>
      <c r="M2336">
        <v>0.89</v>
      </c>
      <c r="N2336">
        <v>45.57</v>
      </c>
      <c r="O2336">
        <v>1568</v>
      </c>
      <c r="P2336">
        <v>1.35</v>
      </c>
      <c r="Q2336">
        <v>50.28</v>
      </c>
      <c r="R2336">
        <v>30.11</v>
      </c>
      <c r="S2336">
        <v>1.6708776595744681</v>
      </c>
      <c r="T2336">
        <v>7.41</v>
      </c>
      <c r="U2336">
        <v>0</v>
      </c>
      <c r="V2336">
        <v>0</v>
      </c>
      <c r="W2336">
        <v>0</v>
      </c>
      <c r="X2336">
        <v>0</v>
      </c>
      <c r="Y2336">
        <v>2.2000000000000002</v>
      </c>
      <c r="Z2336">
        <v>7.72</v>
      </c>
      <c r="AA2336">
        <v>19.75</v>
      </c>
      <c r="AB2336">
        <v>65.900000000000006</v>
      </c>
      <c r="AC2336">
        <v>1700</v>
      </c>
      <c r="AD2336">
        <v>37.79</v>
      </c>
      <c r="AE2336">
        <v>33.11</v>
      </c>
      <c r="AF2336">
        <v>12.52</v>
      </c>
      <c r="AG2336">
        <v>1570</v>
      </c>
      <c r="AI2336">
        <v>44.58</v>
      </c>
      <c r="AJ2336">
        <v>41.32</v>
      </c>
      <c r="AK2336">
        <v>5.38</v>
      </c>
      <c r="AL2336">
        <v>47.305</v>
      </c>
      <c r="AM2336">
        <v>6.32</v>
      </c>
      <c r="AN2336">
        <v>47.89</v>
      </c>
      <c r="AO2336">
        <v>45.09</v>
      </c>
      <c r="AP2336">
        <v>2.94</v>
      </c>
      <c r="AQ2336">
        <v>3.83</v>
      </c>
      <c r="AR2336">
        <v>4.28</v>
      </c>
      <c r="AS2336">
        <v>42.92</v>
      </c>
      <c r="AT2336">
        <v>0</v>
      </c>
      <c r="AU2336">
        <v>0</v>
      </c>
      <c r="AV2336">
        <v>9</v>
      </c>
      <c r="AW2336">
        <v>78.2</v>
      </c>
      <c r="AX2336">
        <v>95.2</v>
      </c>
      <c r="AY2336">
        <v>99.4</v>
      </c>
      <c r="AZ2336">
        <v>100</v>
      </c>
      <c r="BA2336">
        <v>86.2</v>
      </c>
      <c r="BB2336">
        <v>90.4</v>
      </c>
      <c r="BC2336">
        <v>104.5834591176275</v>
      </c>
      <c r="BD2336">
        <v>2.0537629390348002E-3</v>
      </c>
      <c r="BE2336">
        <v>55.965743859150606</v>
      </c>
      <c r="BF2336">
        <v>43.129074277035691</v>
      </c>
      <c r="BG2336">
        <v>139.16960206872679</v>
      </c>
      <c r="BH2336">
        <v>6.0446167554029637</v>
      </c>
      <c r="BI2336">
        <v>81.86294039151052</v>
      </c>
      <c r="BJ2336">
        <v>3.534850933961545</v>
      </c>
      <c r="BK2336">
        <v>546.18991151901992</v>
      </c>
      <c r="BL2336">
        <v>5.8358076065254991</v>
      </c>
      <c r="BM2336">
        <v>195.20460052741501</v>
      </c>
      <c r="BN2336">
        <v>108.31507638694551</v>
      </c>
      <c r="BO2336">
        <v>105.9937041702828</v>
      </c>
      <c r="BP2336">
        <v>105.1882611355874</v>
      </c>
      <c r="BQ2336">
        <v>8.9830417414892967</v>
      </c>
      <c r="BR2336">
        <v>49.68579013539226</v>
      </c>
      <c r="BS2336">
        <v>95.689953697183384</v>
      </c>
      <c r="BT2336">
        <v>1847.8291843109539</v>
      </c>
      <c r="BU2336">
        <v>120.4096567527953</v>
      </c>
      <c r="BV2336">
        <v>864.03499648431557</v>
      </c>
      <c r="BW2336">
        <v>3.979265248926827</v>
      </c>
      <c r="BX2336">
        <v>13.866184739594511</v>
      </c>
      <c r="BY2336">
        <v>10.336281692258639</v>
      </c>
      <c r="BZ2336">
        <v>0.42885367946622233</v>
      </c>
      <c r="CA2336">
        <f t="shared" si="288"/>
        <v>55.967797622089641</v>
      </c>
      <c r="CB2336" cm="1">
        <f t="array" ref="CB2336">IF(ISBLANK(INDEX(AC:AC,ROW())), "", INDEX(AC:AC,ROW())*(BI2336+BJ2336)/1000)</f>
        <v>145.17624525330251</v>
      </c>
      <c r="CC2336">
        <f t="shared" si="289"/>
        <v>145.21421882412974</v>
      </c>
      <c r="CD2336">
        <f t="shared" si="290"/>
        <v>3.7612701837449918</v>
      </c>
      <c r="CE2336">
        <f t="shared" si="291"/>
        <v>5.2225267372798134</v>
      </c>
      <c r="CF2336" cm="1">
        <f t="array" ref="CF2336">IFERROR(IF((BD2336+BE2336)*INDEX(H:H,ROW())*INDEX(K:K,ROW())/(BF2336*30*1000)&lt;0.5,"",(BD2336+BE2336)*INDEX(H:H,ROW())*INDEX(K:K,ROW())/(BF2336*30*1000)),"")</f>
        <v>3.0655192669425784</v>
      </c>
      <c r="CG2336">
        <f t="shared" si="292"/>
        <v>0.41238905885229327</v>
      </c>
      <c r="CH2336" cm="1">
        <f t="array" ref="CH2336">IFERROR((BD2336+BE2336)*INDEX(K:K,ROW())*INDEX(H:H,ROW())/BC2336/100000,"")</f>
        <v>0.3792559816164065</v>
      </c>
      <c r="CI2336">
        <f t="shared" si="293"/>
        <v>103.02312324284451</v>
      </c>
      <c r="CJ2336">
        <v>1</v>
      </c>
      <c r="CK2336">
        <f t="shared" si="294"/>
        <v>17.668464974300157</v>
      </c>
      <c r="CL2336" cm="1">
        <f t="array" ref="CL2336">IF(INDEX(AS:AS,ROW()-2)=0,CL2335,INDEX(AS:AS,ROW()-2))</f>
        <v>43.02</v>
      </c>
      <c r="CM2336" t="str">
        <f t="shared" si="295"/>
        <v>CIV</v>
      </c>
    </row>
    <row r="2337" spans="1:91" x14ac:dyDescent="0.3">
      <c r="A2337" s="1">
        <v>2332</v>
      </c>
      <c r="B2337" t="s">
        <v>204</v>
      </c>
      <c r="C2337">
        <v>4</v>
      </c>
      <c r="D2337">
        <v>8</v>
      </c>
      <c r="E2337">
        <v>15</v>
      </c>
      <c r="F2337" t="s">
        <v>80</v>
      </c>
      <c r="G2337" t="s">
        <v>85</v>
      </c>
      <c r="H2337">
        <v>45.87</v>
      </c>
      <c r="I2337">
        <v>0.88</v>
      </c>
      <c r="J2337">
        <v>45.57</v>
      </c>
      <c r="K2337">
        <v>1564</v>
      </c>
      <c r="L2337">
        <v>45.89</v>
      </c>
      <c r="M2337">
        <v>0.89</v>
      </c>
      <c r="N2337">
        <v>45.57</v>
      </c>
      <c r="O2337">
        <v>1568</v>
      </c>
      <c r="P2337">
        <v>1.35</v>
      </c>
      <c r="Q2337">
        <v>50.28</v>
      </c>
      <c r="R2337">
        <v>30.11</v>
      </c>
      <c r="S2337">
        <v>1.6708776595744681</v>
      </c>
      <c r="T2337">
        <v>7.41</v>
      </c>
      <c r="U2337">
        <v>0</v>
      </c>
      <c r="V2337">
        <v>0</v>
      </c>
      <c r="W2337">
        <v>0</v>
      </c>
      <c r="X2337">
        <v>0</v>
      </c>
      <c r="Y2337">
        <v>2.2000000000000002</v>
      </c>
      <c r="Z2337">
        <v>7.72</v>
      </c>
      <c r="AA2337">
        <v>19.75</v>
      </c>
      <c r="AB2337">
        <v>65.900000000000006</v>
      </c>
      <c r="AC2337">
        <v>1690</v>
      </c>
      <c r="AD2337">
        <v>37.79</v>
      </c>
      <c r="AE2337">
        <v>32.28</v>
      </c>
      <c r="AF2337">
        <v>12.43</v>
      </c>
      <c r="AG2337">
        <v>1570</v>
      </c>
      <c r="AI2337">
        <v>44.58</v>
      </c>
      <c r="AJ2337">
        <v>41.32</v>
      </c>
      <c r="AK2337">
        <v>4.51</v>
      </c>
      <c r="AL2337">
        <v>47.305</v>
      </c>
      <c r="AM2337">
        <v>6.31</v>
      </c>
      <c r="AN2337">
        <v>47.89</v>
      </c>
      <c r="AO2337">
        <v>45.09</v>
      </c>
      <c r="AP2337">
        <v>3.31</v>
      </c>
      <c r="AQ2337">
        <v>3.83</v>
      </c>
      <c r="AR2337">
        <v>4.12</v>
      </c>
      <c r="AS2337">
        <v>42.89</v>
      </c>
      <c r="AT2337">
        <v>0</v>
      </c>
      <c r="AU2337">
        <v>0</v>
      </c>
      <c r="AV2337">
        <v>7</v>
      </c>
      <c r="AW2337">
        <v>68.2</v>
      </c>
      <c r="AX2337">
        <v>94.3</v>
      </c>
      <c r="AY2337">
        <v>100</v>
      </c>
      <c r="AZ2337">
        <v>100</v>
      </c>
      <c r="BA2337">
        <v>87.3</v>
      </c>
      <c r="BB2337">
        <v>93</v>
      </c>
      <c r="BC2337">
        <v>91.316110375827165</v>
      </c>
      <c r="BD2337">
        <v>7.8657933721380992E-3</v>
      </c>
      <c r="BE2337">
        <v>42.707113029473469</v>
      </c>
      <c r="BF2337">
        <v>32.893349476193173</v>
      </c>
      <c r="BG2337">
        <v>145.31052088332481</v>
      </c>
      <c r="BH2337">
        <v>6.0446167554029637</v>
      </c>
      <c r="BI2337">
        <v>85.481567117915532</v>
      </c>
      <c r="BJ2337">
        <v>3.534850933961545</v>
      </c>
      <c r="BK2337">
        <v>547.18980579586662</v>
      </c>
      <c r="BL2337">
        <v>5.8567108475177578</v>
      </c>
      <c r="BM2337">
        <v>196.95149909821811</v>
      </c>
      <c r="BN2337">
        <v>109.2983479986254</v>
      </c>
      <c r="BO2337">
        <v>106.1150609615445</v>
      </c>
      <c r="BP2337">
        <v>105.851960374569</v>
      </c>
      <c r="BQ2337">
        <v>6.6004023432541157</v>
      </c>
      <c r="BR2337">
        <v>39.651798470606479</v>
      </c>
      <c r="BS2337">
        <v>97.536159122567938</v>
      </c>
      <c r="BT2337">
        <v>1847.8291843109539</v>
      </c>
      <c r="BU2337">
        <v>120.165596067295</v>
      </c>
      <c r="BV2337">
        <v>845.1390136194525</v>
      </c>
      <c r="BW2337">
        <v>31.506047136990961</v>
      </c>
      <c r="BX2337">
        <v>12.79150429384301</v>
      </c>
      <c r="BY2337">
        <v>10.336281692258639</v>
      </c>
      <c r="BZ2337">
        <v>0.42885367946622233</v>
      </c>
      <c r="CA2337">
        <f t="shared" si="288"/>
        <v>42.714978822845609</v>
      </c>
      <c r="CB2337" cm="1">
        <f t="array" ref="CB2337">IF(ISBLANK(INDEX(AC:AC,ROW())), "", INDEX(AC:AC,ROW())*(BI2337+BJ2337)/1000)</f>
        <v>150.43774650767227</v>
      </c>
      <c r="CC2337">
        <f t="shared" si="289"/>
        <v>151.35513763872777</v>
      </c>
      <c r="CD2337">
        <f t="shared" si="290"/>
        <v>3.6152707752938231</v>
      </c>
      <c r="CE2337">
        <f t="shared" si="291"/>
        <v>5.9922592360078939</v>
      </c>
      <c r="CF2337" cm="1">
        <f t="array" ref="CF2337">IFERROR(IF((BD2337+BE2337)*INDEX(H:H,ROW())*INDEX(K:K,ROW())/(BF2337*30*1000)&lt;0.5,"",(BD2337+BE2337)*INDEX(H:H,ROW())*INDEX(K:K,ROW())/(BF2337*30*1000)),"")</f>
        <v>3.105391288041806</v>
      </c>
      <c r="CG2337">
        <f t="shared" si="292"/>
        <v>0.36021408862921267</v>
      </c>
      <c r="CH2337" cm="1">
        <f t="array" ref="CH2337">IFERROR((BD2337+BE2337)*INDEX(K:K,ROW())*INDEX(H:H,ROW())/BC2337/100000,"")</f>
        <v>0.33558170779772284</v>
      </c>
      <c r="CI2337">
        <f t="shared" si="293"/>
        <v>79.594847452897241</v>
      </c>
      <c r="CJ2337">
        <v>1</v>
      </c>
      <c r="CK2337">
        <f t="shared" si="294"/>
        <v>20.235522261142037</v>
      </c>
      <c r="CL2337" cm="1">
        <f t="array" ref="CL2337">IF(INDEX(AS:AS,ROW()-2)=0,CL2336,INDEX(AS:AS,ROW()-2))</f>
        <v>43.43</v>
      </c>
      <c r="CM2337" t="str">
        <f t="shared" si="295"/>
        <v>CIV</v>
      </c>
    </row>
    <row r="2338" spans="1:91" x14ac:dyDescent="0.3">
      <c r="A2338" s="1">
        <v>2333</v>
      </c>
      <c r="B2338" t="s">
        <v>204</v>
      </c>
      <c r="C2338">
        <v>4</v>
      </c>
      <c r="D2338">
        <v>8</v>
      </c>
      <c r="E2338">
        <v>15</v>
      </c>
      <c r="F2338" t="s">
        <v>80</v>
      </c>
      <c r="G2338" t="s">
        <v>86</v>
      </c>
      <c r="H2338">
        <v>44.94</v>
      </c>
      <c r="I2338">
        <v>0.8</v>
      </c>
      <c r="J2338">
        <v>44.1</v>
      </c>
      <c r="K2338">
        <v>1542</v>
      </c>
      <c r="L2338">
        <v>45.89</v>
      </c>
      <c r="M2338">
        <v>0.89</v>
      </c>
      <c r="N2338">
        <v>45.57</v>
      </c>
      <c r="O2338">
        <v>1568</v>
      </c>
      <c r="P2338">
        <v>1.35</v>
      </c>
      <c r="Q2338">
        <v>50.28</v>
      </c>
      <c r="R2338">
        <v>30.11</v>
      </c>
      <c r="S2338">
        <v>1.6708776595744681</v>
      </c>
      <c r="T2338">
        <v>7.41</v>
      </c>
      <c r="U2338">
        <v>0</v>
      </c>
      <c r="V2338">
        <v>0</v>
      </c>
      <c r="W2338">
        <v>0</v>
      </c>
      <c r="X2338">
        <v>0</v>
      </c>
      <c r="Y2338">
        <v>2.2000000000000002</v>
      </c>
      <c r="Z2338">
        <v>7.72</v>
      </c>
      <c r="AA2338">
        <v>19.75</v>
      </c>
      <c r="AB2338">
        <v>65.900000000000006</v>
      </c>
      <c r="AC2338">
        <v>1695</v>
      </c>
      <c r="AD2338">
        <v>37.79</v>
      </c>
      <c r="AE2338">
        <v>33.049999999999997</v>
      </c>
      <c r="AF2338">
        <v>12.31</v>
      </c>
      <c r="AG2338">
        <v>1570</v>
      </c>
      <c r="AI2338">
        <v>45.61</v>
      </c>
      <c r="AJ2338">
        <v>41.32</v>
      </c>
      <c r="AK2338">
        <v>5.29</v>
      </c>
      <c r="AL2338">
        <v>47.305</v>
      </c>
      <c r="AM2338">
        <v>6.19</v>
      </c>
      <c r="AN2338">
        <v>48.65</v>
      </c>
      <c r="AO2338">
        <v>45.09</v>
      </c>
      <c r="AP2338">
        <v>3.26</v>
      </c>
      <c r="AQ2338">
        <v>3.83</v>
      </c>
      <c r="AR2338">
        <v>3.94</v>
      </c>
      <c r="AS2338">
        <v>43.06</v>
      </c>
      <c r="AT2338">
        <v>0</v>
      </c>
      <c r="AU2338">
        <v>0</v>
      </c>
      <c r="AV2338">
        <v>4.2</v>
      </c>
      <c r="AW2338">
        <v>83.2</v>
      </c>
      <c r="AX2338">
        <v>93.4</v>
      </c>
      <c r="AY2338">
        <v>100</v>
      </c>
      <c r="AZ2338">
        <v>100</v>
      </c>
      <c r="BA2338">
        <v>89.2</v>
      </c>
      <c r="BB2338">
        <v>95.8</v>
      </c>
      <c r="BC2338">
        <v>88.790372489449396</v>
      </c>
      <c r="BD2338">
        <v>2.3619253723073601E-2</v>
      </c>
      <c r="BE2338">
        <v>55.719037081757612</v>
      </c>
      <c r="BF2338">
        <v>43.915953227948712</v>
      </c>
      <c r="BG2338">
        <v>133.8125757450334</v>
      </c>
      <c r="BH2338">
        <v>6.0446167554029637</v>
      </c>
      <c r="BI2338">
        <v>78.713577634186706</v>
      </c>
      <c r="BJ2338">
        <v>3.534850933961545</v>
      </c>
      <c r="BK2338">
        <v>529.15624694217922</v>
      </c>
      <c r="BL2338">
        <v>6.1042836710649331</v>
      </c>
      <c r="BM2338">
        <v>195.45150461172679</v>
      </c>
      <c r="BN2338">
        <v>108.336757372005</v>
      </c>
      <c r="BO2338">
        <v>104.71124073121661</v>
      </c>
      <c r="BP2338">
        <v>103.7724981403739</v>
      </c>
      <c r="BQ2338">
        <v>15.239371330145151</v>
      </c>
      <c r="BR2338">
        <v>50.56881101769897</v>
      </c>
      <c r="BS2338">
        <v>101.5305192763214</v>
      </c>
      <c r="BT2338">
        <v>1847.8291843109539</v>
      </c>
      <c r="BU2338">
        <v>119.89283801167601</v>
      </c>
      <c r="BV2338">
        <v>871.48128794994466</v>
      </c>
      <c r="BW2338">
        <v>3.865154218341464</v>
      </c>
      <c r="BX2338">
        <v>11.03271674561401</v>
      </c>
      <c r="BY2338">
        <v>10.336281692258639</v>
      </c>
      <c r="BZ2338">
        <v>0.42885367946622233</v>
      </c>
      <c r="CA2338">
        <f t="shared" si="288"/>
        <v>55.742656335480689</v>
      </c>
      <c r="CB2338" cm="1">
        <f t="array" ref="CB2338">IF(ISBLANK(INDEX(AC:AC,ROW())), "", INDEX(AC:AC,ROW())*(BI2338+BJ2338)/1000)</f>
        <v>139.41108642301128</v>
      </c>
      <c r="CC2338">
        <f t="shared" si="289"/>
        <v>139.85719250043635</v>
      </c>
      <c r="CD2338">
        <f t="shared" si="290"/>
        <v>3.7835468986732894</v>
      </c>
      <c r="CE2338">
        <f t="shared" si="291"/>
        <v>5.9596128736260985</v>
      </c>
      <c r="CF2338" cm="1">
        <f t="array" ref="CF2338">IFERROR(IF((BD2338+BE2338)*INDEX(H:H,ROW())*INDEX(K:K,ROW())/(BF2338*30*1000)&lt;0.5,"",(BD2338+BE2338)*INDEX(H:H,ROW())*INDEX(K:K,ROW())/(BF2338*30*1000)),"")</f>
        <v>2.9319835797138762</v>
      </c>
      <c r="CG2338">
        <f t="shared" si="292"/>
        <v>0.49460264662328191</v>
      </c>
      <c r="CH2338" cm="1">
        <f t="array" ref="CH2338">IFERROR((BD2338+BE2338)*INDEX(K:K,ROW())*INDEX(H:H,ROW())/BC2338/100000,"")</f>
        <v>0.43505005151474618</v>
      </c>
      <c r="CI2338">
        <f t="shared" si="293"/>
        <v>100.33313279363236</v>
      </c>
      <c r="CJ2338">
        <v>1</v>
      </c>
      <c r="CK2338">
        <f t="shared" si="294"/>
        <v>20.811143511426579</v>
      </c>
      <c r="CL2338" cm="1">
        <f t="array" ref="CL2338">IF(INDEX(AS:AS,ROW()-2)=0,CL2337,INDEX(AS:AS,ROW()-2))</f>
        <v>42.92</v>
      </c>
      <c r="CM2338" t="str">
        <f t="shared" si="295"/>
        <v>CIV</v>
      </c>
    </row>
    <row r="2339" spans="1:91" x14ac:dyDescent="0.3">
      <c r="A2339" s="1">
        <v>2334</v>
      </c>
      <c r="B2339" t="s">
        <v>204</v>
      </c>
      <c r="C2339">
        <v>4</v>
      </c>
      <c r="D2339">
        <v>8</v>
      </c>
      <c r="E2339">
        <v>15</v>
      </c>
      <c r="F2339" t="s">
        <v>80</v>
      </c>
      <c r="G2339" t="s">
        <v>87</v>
      </c>
      <c r="H2339">
        <v>45.87</v>
      </c>
      <c r="I2339">
        <v>0.88</v>
      </c>
      <c r="J2339">
        <v>45.57</v>
      </c>
      <c r="K2339">
        <v>1564</v>
      </c>
      <c r="L2339">
        <v>45.89</v>
      </c>
      <c r="M2339">
        <v>0.89</v>
      </c>
      <c r="N2339">
        <v>45.57</v>
      </c>
      <c r="O2339">
        <v>1568</v>
      </c>
      <c r="P2339">
        <v>1.35</v>
      </c>
      <c r="Q2339">
        <v>50.28</v>
      </c>
      <c r="R2339">
        <v>30.11</v>
      </c>
      <c r="S2339">
        <v>1.6708776595744681</v>
      </c>
      <c r="T2339">
        <v>7.41</v>
      </c>
      <c r="U2339">
        <v>0</v>
      </c>
      <c r="V2339">
        <v>0</v>
      </c>
      <c r="W2339">
        <v>0</v>
      </c>
      <c r="X2339">
        <v>0</v>
      </c>
      <c r="Y2339">
        <v>2.2000000000000002</v>
      </c>
      <c r="Z2339">
        <v>7.72</v>
      </c>
      <c r="AA2339">
        <v>19.75</v>
      </c>
      <c r="AB2339">
        <v>65.900000000000006</v>
      </c>
      <c r="AC2339">
        <v>1690</v>
      </c>
      <c r="AD2339">
        <v>37.79</v>
      </c>
      <c r="AE2339">
        <v>32.28</v>
      </c>
      <c r="AF2339">
        <v>12.25</v>
      </c>
      <c r="AG2339">
        <v>1570</v>
      </c>
      <c r="AI2339">
        <v>44.58</v>
      </c>
      <c r="AJ2339">
        <v>41.32</v>
      </c>
      <c r="AK2339">
        <v>4.51</v>
      </c>
      <c r="AL2339">
        <v>47.305</v>
      </c>
      <c r="AM2339">
        <v>6.31</v>
      </c>
      <c r="AN2339">
        <v>47.89</v>
      </c>
      <c r="AO2339">
        <v>45.09</v>
      </c>
      <c r="AP2339">
        <v>3.31</v>
      </c>
      <c r="AQ2339">
        <v>3.83</v>
      </c>
      <c r="AR2339">
        <v>4.12</v>
      </c>
      <c r="AS2339">
        <v>43.19</v>
      </c>
      <c r="AT2339">
        <v>0</v>
      </c>
      <c r="AU2339">
        <v>0</v>
      </c>
      <c r="AV2339">
        <v>2.8</v>
      </c>
      <c r="AW2339">
        <v>88.3</v>
      </c>
      <c r="AX2339">
        <v>90.2</v>
      </c>
      <c r="AY2339">
        <v>99.7</v>
      </c>
      <c r="AZ2339">
        <v>100</v>
      </c>
      <c r="BA2339">
        <v>87.4</v>
      </c>
      <c r="BB2339">
        <v>96.9</v>
      </c>
      <c r="BC2339">
        <v>102.77308378952669</v>
      </c>
      <c r="BD2339">
        <v>3.6497799140679403E-2</v>
      </c>
      <c r="BE2339">
        <v>55.984843362012782</v>
      </c>
      <c r="BF2339">
        <v>44.015049801634149</v>
      </c>
      <c r="BG2339">
        <v>136.7212276043044</v>
      </c>
      <c r="BH2339">
        <v>6.0446167554029637</v>
      </c>
      <c r="BI2339">
        <v>80.424414536181999</v>
      </c>
      <c r="BJ2339">
        <v>3.534850933961545</v>
      </c>
      <c r="BK2339">
        <v>547.91165263031735</v>
      </c>
      <c r="BL2339">
        <v>6.4032218123159268</v>
      </c>
      <c r="BM2339">
        <v>194.23899281646871</v>
      </c>
      <c r="BN2339">
        <v>108.0428659563061</v>
      </c>
      <c r="BO2339">
        <v>104.9915963344168</v>
      </c>
      <c r="BP2339">
        <v>104.1768728991976</v>
      </c>
      <c r="BQ2339">
        <v>0.24044359787293701</v>
      </c>
      <c r="BR2339">
        <v>51.705864607076073</v>
      </c>
      <c r="BS2339">
        <v>97.836924087179185</v>
      </c>
      <c r="BT2339">
        <v>1847.8291843109539</v>
      </c>
      <c r="BU2339">
        <v>119.87622639867389</v>
      </c>
      <c r="BV2339">
        <v>861.3477342907679</v>
      </c>
      <c r="BW2339">
        <v>2.9035631654451488</v>
      </c>
      <c r="BX2339">
        <v>9.8124741926863805</v>
      </c>
      <c r="BY2339">
        <v>10.336281692258639</v>
      </c>
      <c r="BZ2339">
        <v>0.42885367946622233</v>
      </c>
      <c r="CA2339">
        <f t="shared" si="288"/>
        <v>56.021341161153458</v>
      </c>
      <c r="CB2339" cm="1">
        <f t="array" ref="CB2339">IF(ISBLANK(INDEX(AC:AC,ROW())), "", INDEX(AC:AC,ROW())*(BI2339+BJ2339)/1000)</f>
        <v>141.8911586445426</v>
      </c>
      <c r="CC2339">
        <f t="shared" si="289"/>
        <v>142.76584435970736</v>
      </c>
      <c r="CD2339">
        <f t="shared" si="290"/>
        <v>3.8378342879394887</v>
      </c>
      <c r="CE2339">
        <f t="shared" si="291"/>
        <v>5.3312757818224918</v>
      </c>
      <c r="CF2339" cm="1">
        <f t="array" ref="CF2339">IFERROR(IF((BD2339+BE2339)*INDEX(H:H,ROW())*INDEX(K:K,ROW())/(BF2339*30*1000)&lt;0.5,"",(BD2339+BE2339)*INDEX(H:H,ROW())*INDEX(K:K,ROW())/(BF2339*30*1000)),"")</f>
        <v>3.0436628134588068</v>
      </c>
      <c r="CG2339">
        <f t="shared" si="292"/>
        <v>0.42827409841836034</v>
      </c>
      <c r="CH2339" cm="1">
        <f t="array" ref="CH2339">IFERROR((BD2339+BE2339)*INDEX(K:K,ROW())*INDEX(H:H,ROW())/BC2339/100000,"")</f>
        <v>0.39105658419706807</v>
      </c>
      <c r="CI2339">
        <f t="shared" si="293"/>
        <v>104.38984699774385</v>
      </c>
      <c r="CJ2339">
        <v>1</v>
      </c>
      <c r="CK2339">
        <f t="shared" si="294"/>
        <v>17.979699705179623</v>
      </c>
      <c r="CL2339" cm="1">
        <f t="array" ref="CL2339">IF(INDEX(AS:AS,ROW()-2)=0,CL2338,INDEX(AS:AS,ROW()-2))</f>
        <v>42.89</v>
      </c>
      <c r="CM2339" t="str">
        <f t="shared" si="295"/>
        <v>CIV</v>
      </c>
    </row>
    <row r="2340" spans="1:91" x14ac:dyDescent="0.3">
      <c r="A2340" s="1">
        <v>2335</v>
      </c>
      <c r="B2340" t="s">
        <v>204</v>
      </c>
      <c r="C2340">
        <v>4</v>
      </c>
      <c r="D2340">
        <v>8</v>
      </c>
      <c r="E2340">
        <v>15</v>
      </c>
      <c r="F2340" t="s">
        <v>80</v>
      </c>
      <c r="G2340" t="s">
        <v>88</v>
      </c>
      <c r="H2340">
        <v>45.87</v>
      </c>
      <c r="I2340">
        <v>0.88</v>
      </c>
      <c r="J2340">
        <v>45.57</v>
      </c>
      <c r="K2340">
        <v>1564</v>
      </c>
      <c r="L2340">
        <v>45.89</v>
      </c>
      <c r="M2340">
        <v>0.89</v>
      </c>
      <c r="N2340">
        <v>45.57</v>
      </c>
      <c r="O2340">
        <v>1568</v>
      </c>
      <c r="P2340">
        <v>1.35</v>
      </c>
      <c r="Q2340">
        <v>50.28</v>
      </c>
      <c r="R2340">
        <v>30.11</v>
      </c>
      <c r="S2340">
        <v>1.6708776595744681</v>
      </c>
      <c r="T2340">
        <v>7.41</v>
      </c>
      <c r="U2340">
        <v>0</v>
      </c>
      <c r="V2340">
        <v>0</v>
      </c>
      <c r="W2340">
        <v>0</v>
      </c>
      <c r="X2340">
        <v>0</v>
      </c>
      <c r="Y2340">
        <v>2.2000000000000002</v>
      </c>
      <c r="Z2340">
        <v>7.72</v>
      </c>
      <c r="AA2340">
        <v>19.75</v>
      </c>
      <c r="AB2340">
        <v>65.900000000000006</v>
      </c>
      <c r="AC2340">
        <v>1705</v>
      </c>
      <c r="AD2340">
        <v>37.79</v>
      </c>
      <c r="AE2340">
        <v>32.28</v>
      </c>
      <c r="AF2340">
        <v>12.09</v>
      </c>
      <c r="AG2340">
        <v>1570</v>
      </c>
      <c r="AI2340">
        <v>44.58</v>
      </c>
      <c r="AJ2340">
        <v>41.32</v>
      </c>
      <c r="AK2340">
        <v>4.51</v>
      </c>
      <c r="AL2340">
        <v>47.305</v>
      </c>
      <c r="AM2340">
        <v>6.23</v>
      </c>
      <c r="AN2340">
        <v>47.89</v>
      </c>
      <c r="AO2340">
        <v>45.09</v>
      </c>
      <c r="AP2340">
        <v>3.39</v>
      </c>
      <c r="AQ2340">
        <v>4.4800000000000004</v>
      </c>
      <c r="AR2340">
        <v>4.12</v>
      </c>
      <c r="AS2340">
        <v>43.05</v>
      </c>
      <c r="AT2340">
        <v>0</v>
      </c>
      <c r="AU2340">
        <v>0</v>
      </c>
      <c r="AV2340">
        <v>6.6</v>
      </c>
      <c r="AW2340">
        <v>71.099999999999994</v>
      </c>
      <c r="AX2340">
        <v>91</v>
      </c>
      <c r="AY2340">
        <v>98.7</v>
      </c>
      <c r="AZ2340">
        <v>100</v>
      </c>
      <c r="BA2340">
        <v>84.4</v>
      </c>
      <c r="BB2340">
        <v>92.100000000000009</v>
      </c>
      <c r="BC2340">
        <v>112.6434331549378</v>
      </c>
      <c r="BD2340">
        <v>4.0700247547745698E-2</v>
      </c>
      <c r="BE2340">
        <v>55.495061420760599</v>
      </c>
      <c r="BF2340">
        <v>43.989823183590282</v>
      </c>
      <c r="BG2340">
        <v>142.71794956674151</v>
      </c>
      <c r="BH2340">
        <v>6.0446167554029637</v>
      </c>
      <c r="BI2340">
        <v>83.950371091104387</v>
      </c>
      <c r="BJ2340">
        <v>3.534850933961545</v>
      </c>
      <c r="BK2340">
        <v>513.65625976165006</v>
      </c>
      <c r="BL2340">
        <v>6.0206294794179529</v>
      </c>
      <c r="BM2340">
        <v>195.97954536703969</v>
      </c>
      <c r="BN2340">
        <v>110.11991233025709</v>
      </c>
      <c r="BO2340">
        <v>107.05696834484699</v>
      </c>
      <c r="BP2340">
        <v>106.41984453802419</v>
      </c>
      <c r="BQ2340">
        <v>7.7330043440623379</v>
      </c>
      <c r="BR2340">
        <v>52.971769335264717</v>
      </c>
      <c r="BS2340">
        <v>98.341299431869857</v>
      </c>
      <c r="BT2340">
        <v>1847.8291843109539</v>
      </c>
      <c r="BU2340">
        <v>120.0837261751401</v>
      </c>
      <c r="BV2340">
        <v>853.64803909872944</v>
      </c>
      <c r="BW2340">
        <v>4.0132893481016074</v>
      </c>
      <c r="BX2340">
        <v>11.162897281276329</v>
      </c>
      <c r="BY2340">
        <v>10.336281692258639</v>
      </c>
      <c r="BZ2340">
        <v>0.42885367946622233</v>
      </c>
      <c r="CA2340">
        <f t="shared" si="288"/>
        <v>55.535761668308346</v>
      </c>
      <c r="CB2340" cm="1">
        <f t="array" ref="CB2340">IF(ISBLANK(INDEX(AC:AC,ROW())), "", INDEX(AC:AC,ROW())*(BI2340+BJ2340)/1000)</f>
        <v>149.16230355273743</v>
      </c>
      <c r="CC2340">
        <f t="shared" si="289"/>
        <v>148.76256632214447</v>
      </c>
      <c r="CD2340">
        <f t="shared" si="290"/>
        <v>3.4528596303543893</v>
      </c>
      <c r="CE2340">
        <f t="shared" si="291"/>
        <v>4.5600195712707965</v>
      </c>
      <c r="CF2340" cm="1">
        <f t="array" ref="CF2340">IFERROR(IF((BD2340+BE2340)*INDEX(H:H,ROW())*INDEX(K:K,ROW())/(BF2340*30*1000)&lt;0.5,"",(BD2340+BE2340)*INDEX(H:H,ROW())*INDEX(K:K,ROW())/(BF2340*30*1000)),"")</f>
        <v>3.0190113819239057</v>
      </c>
      <c r="CG2340">
        <f t="shared" si="292"/>
        <v>0.39052274909877388</v>
      </c>
      <c r="CH2340" cm="1">
        <f t="array" ref="CH2340">IFERROR((BD2340+BE2340)*INDEX(K:K,ROW())*INDEX(H:H,ROW())/BC2340/100000,"")</f>
        <v>0.35369778732882362</v>
      </c>
      <c r="CI2340">
        <f t="shared" si="293"/>
        <v>103.48502094551623</v>
      </c>
      <c r="CJ2340">
        <v>1</v>
      </c>
      <c r="CK2340">
        <f t="shared" si="294"/>
        <v>16.404233540798764</v>
      </c>
      <c r="CL2340" cm="1">
        <f t="array" ref="CL2340">IF(INDEX(AS:AS,ROW()-2)=0,CL2339,INDEX(AS:AS,ROW()-2))</f>
        <v>43.06</v>
      </c>
      <c r="CM2340" t="str">
        <f t="shared" si="295"/>
        <v>CIV</v>
      </c>
    </row>
    <row r="2341" spans="1:91" x14ac:dyDescent="0.3">
      <c r="A2341" s="1">
        <v>2336</v>
      </c>
      <c r="B2341" t="s">
        <v>204</v>
      </c>
      <c r="C2341">
        <v>4</v>
      </c>
      <c r="D2341">
        <v>8</v>
      </c>
      <c r="E2341">
        <v>15</v>
      </c>
      <c r="F2341" t="s">
        <v>89</v>
      </c>
      <c r="G2341" t="s">
        <v>90</v>
      </c>
      <c r="H2341">
        <v>45.16</v>
      </c>
      <c r="I2341">
        <v>0.88</v>
      </c>
      <c r="J2341">
        <v>44.59</v>
      </c>
      <c r="K2341">
        <v>1545</v>
      </c>
      <c r="L2341">
        <v>45.14</v>
      </c>
      <c r="M2341">
        <v>0.89</v>
      </c>
      <c r="N2341">
        <v>44.59</v>
      </c>
      <c r="O2341">
        <v>1546</v>
      </c>
      <c r="P2341">
        <v>1.32</v>
      </c>
      <c r="Q2341">
        <v>50.28</v>
      </c>
      <c r="R2341">
        <v>30.11</v>
      </c>
      <c r="S2341">
        <v>1.6708776595744681</v>
      </c>
      <c r="T2341">
        <v>7.41</v>
      </c>
      <c r="U2341">
        <v>0</v>
      </c>
      <c r="V2341">
        <v>0</v>
      </c>
      <c r="W2341">
        <v>0</v>
      </c>
      <c r="X2341">
        <v>0</v>
      </c>
      <c r="Y2341">
        <v>2</v>
      </c>
      <c r="Z2341">
        <v>7.72</v>
      </c>
      <c r="AA2341">
        <v>18.7</v>
      </c>
      <c r="AB2341">
        <v>65.900000000000006</v>
      </c>
      <c r="AC2341">
        <v>1710</v>
      </c>
      <c r="AD2341">
        <v>37.79</v>
      </c>
      <c r="AE2341">
        <v>32.28</v>
      </c>
      <c r="AF2341">
        <v>11.98</v>
      </c>
      <c r="AG2341">
        <v>1570</v>
      </c>
      <c r="AI2341">
        <v>44.58</v>
      </c>
      <c r="AJ2341">
        <v>41.32</v>
      </c>
      <c r="AK2341">
        <v>4.51</v>
      </c>
      <c r="AL2341">
        <v>47.305</v>
      </c>
      <c r="AM2341">
        <v>6.31</v>
      </c>
      <c r="AN2341">
        <v>47.89</v>
      </c>
      <c r="AO2341">
        <v>45.09</v>
      </c>
      <c r="AP2341">
        <v>3.31</v>
      </c>
      <c r="AQ2341">
        <v>3.83</v>
      </c>
      <c r="AR2341">
        <v>4.12</v>
      </c>
      <c r="AS2341">
        <v>42.06</v>
      </c>
      <c r="AT2341">
        <v>0</v>
      </c>
      <c r="AU2341">
        <v>0</v>
      </c>
      <c r="AV2341">
        <v>5.6</v>
      </c>
      <c r="AW2341">
        <v>68.400000000000006</v>
      </c>
      <c r="AX2341">
        <v>92.8</v>
      </c>
      <c r="AY2341">
        <v>99.1</v>
      </c>
      <c r="AZ2341">
        <v>100</v>
      </c>
      <c r="BA2341">
        <v>86.199999999999989</v>
      </c>
      <c r="BB2341">
        <v>92.6</v>
      </c>
      <c r="BC2341">
        <v>98.682214794914316</v>
      </c>
      <c r="BD2341">
        <v>3.7324249354196003E-2</v>
      </c>
      <c r="BE2341">
        <v>56.400331429911127</v>
      </c>
      <c r="BF2341">
        <v>43.989550303571733</v>
      </c>
      <c r="BG2341">
        <v>142.5557034723933</v>
      </c>
      <c r="BH2341">
        <v>6.0446167554029637</v>
      </c>
      <c r="BI2341">
        <v>83.858203853736086</v>
      </c>
      <c r="BJ2341">
        <v>3.534850933961545</v>
      </c>
      <c r="BK2341">
        <v>585.29208152531066</v>
      </c>
      <c r="BL2341">
        <v>6.3783690594331173</v>
      </c>
      <c r="BM2341">
        <v>194.18045352876979</v>
      </c>
      <c r="BN2341">
        <v>108.803048667097</v>
      </c>
      <c r="BO2341">
        <v>106.86557107359521</v>
      </c>
      <c r="BP2341">
        <v>106.876814304478</v>
      </c>
      <c r="BQ2341">
        <v>4.8670399695528461</v>
      </c>
      <c r="BR2341">
        <v>47.383033303414543</v>
      </c>
      <c r="BS2341">
        <v>98.476727791679025</v>
      </c>
      <c r="BT2341">
        <v>1847.8291843109539</v>
      </c>
      <c r="BU2341">
        <v>119.9077365457732</v>
      </c>
      <c r="BV2341">
        <v>864.36423502370042</v>
      </c>
      <c r="BW2341">
        <v>4.3489176439336443</v>
      </c>
      <c r="BX2341">
        <v>9.0812530731156595</v>
      </c>
      <c r="BY2341">
        <v>10.336281692258639</v>
      </c>
      <c r="BZ2341">
        <v>0.42885367946622233</v>
      </c>
      <c r="CA2341">
        <f t="shared" si="288"/>
        <v>56.437655679265326</v>
      </c>
      <c r="CB2341" cm="1">
        <f t="array" ref="CB2341">IF(ISBLANK(INDEX(AC:AC,ROW())), "", INDEX(AC:AC,ROW())*(BI2341+BJ2341)/1000)</f>
        <v>149.44212368696296</v>
      </c>
      <c r="CC2341">
        <f t="shared" si="289"/>
        <v>148.60032022779626</v>
      </c>
      <c r="CD2341">
        <f t="shared" si="290"/>
        <v>3.9387000016425908</v>
      </c>
      <c r="CE2341">
        <f t="shared" si="291"/>
        <v>5.9310797061222251</v>
      </c>
      <c r="CF2341" cm="1">
        <f t="array" ref="CF2341">IFERROR(IF((BD2341+BE2341)*INDEX(H:H,ROW())*INDEX(K:K,ROW())/(BF2341*30*1000)&lt;0.5,"",(BD2341+BE2341)*INDEX(H:H,ROW())*INDEX(K:K,ROW())/(BF2341*30*1000)),"")</f>
        <v>2.9838748614994803</v>
      </c>
      <c r="CG2341">
        <f t="shared" si="292"/>
        <v>0.44576979139546813</v>
      </c>
      <c r="CH2341" cm="1">
        <f t="array" ref="CH2341">IFERROR((BD2341+BE2341)*INDEX(K:K,ROW())*INDEX(H:H,ROW())/BC2341/100000,"")</f>
        <v>0.3990363823682414</v>
      </c>
      <c r="CI2341">
        <f t="shared" si="293"/>
        <v>102.27998440480093</v>
      </c>
      <c r="CJ2341">
        <v>1</v>
      </c>
      <c r="CK2341">
        <f t="shared" si="294"/>
        <v>18.725047752031035</v>
      </c>
      <c r="CL2341" cm="1">
        <f t="array" ref="CL2341">IF(INDEX(AS:AS,ROW()-2)=0,CL2340,INDEX(AS:AS,ROW()-2))</f>
        <v>43.19</v>
      </c>
      <c r="CM2341" t="str">
        <f t="shared" si="295"/>
        <v>CIV</v>
      </c>
    </row>
    <row r="2342" spans="1:91" x14ac:dyDescent="0.3">
      <c r="A2342" s="1">
        <v>2337</v>
      </c>
      <c r="B2342" t="s">
        <v>204</v>
      </c>
      <c r="C2342">
        <v>4</v>
      </c>
      <c r="D2342">
        <v>8</v>
      </c>
      <c r="E2342">
        <v>15</v>
      </c>
      <c r="F2342" t="s">
        <v>89</v>
      </c>
      <c r="G2342" t="s">
        <v>91</v>
      </c>
      <c r="H2342">
        <v>45.87</v>
      </c>
      <c r="I2342">
        <v>0.88</v>
      </c>
      <c r="J2342">
        <v>45.57</v>
      </c>
      <c r="K2342">
        <v>1564</v>
      </c>
      <c r="L2342">
        <v>45.89</v>
      </c>
      <c r="M2342">
        <v>0.89</v>
      </c>
      <c r="N2342">
        <v>45.57</v>
      </c>
      <c r="O2342">
        <v>1568</v>
      </c>
      <c r="P2342">
        <v>1.35</v>
      </c>
      <c r="Q2342">
        <v>50.28</v>
      </c>
      <c r="R2342">
        <v>30.11</v>
      </c>
      <c r="S2342">
        <v>1.6708776595744681</v>
      </c>
      <c r="T2342">
        <v>7.41</v>
      </c>
      <c r="U2342">
        <v>0</v>
      </c>
      <c r="V2342">
        <v>0</v>
      </c>
      <c r="W2342">
        <v>0</v>
      </c>
      <c r="X2342">
        <v>0</v>
      </c>
      <c r="Y2342">
        <v>2.2000000000000002</v>
      </c>
      <c r="Z2342">
        <v>7.72</v>
      </c>
      <c r="AA2342">
        <v>19.75</v>
      </c>
      <c r="AB2342">
        <v>65.900000000000006</v>
      </c>
      <c r="AC2342">
        <v>1716</v>
      </c>
      <c r="AD2342">
        <v>39.380000000000003</v>
      </c>
      <c r="AE2342">
        <v>32.96</v>
      </c>
      <c r="AF2342">
        <v>12.11</v>
      </c>
      <c r="AG2342">
        <v>1570</v>
      </c>
      <c r="AI2342">
        <v>45.1</v>
      </c>
      <c r="AJ2342">
        <v>41.91</v>
      </c>
      <c r="AK2342">
        <v>5.01</v>
      </c>
      <c r="AL2342">
        <v>47.57</v>
      </c>
      <c r="AM2342">
        <v>6.18</v>
      </c>
      <c r="AN2342">
        <v>48.17</v>
      </c>
      <c r="AO2342">
        <v>45.64</v>
      </c>
      <c r="AP2342">
        <v>3.24</v>
      </c>
      <c r="AQ2342">
        <v>3.83</v>
      </c>
      <c r="AR2342">
        <v>4.12</v>
      </c>
      <c r="AS2342">
        <v>42.51</v>
      </c>
      <c r="AT2342">
        <v>0</v>
      </c>
      <c r="AU2342">
        <v>0</v>
      </c>
      <c r="AV2342">
        <v>8.1</v>
      </c>
      <c r="AW2342">
        <v>75.599999999999994</v>
      </c>
      <c r="AX2342">
        <v>95.8</v>
      </c>
      <c r="AY2342">
        <v>99.6</v>
      </c>
      <c r="AZ2342">
        <v>100</v>
      </c>
      <c r="BA2342">
        <v>87.7</v>
      </c>
      <c r="BB2342">
        <v>91.5</v>
      </c>
      <c r="BC2342">
        <v>116.5343183560893</v>
      </c>
      <c r="BD2342">
        <v>3.8769759367982298E-2</v>
      </c>
      <c r="BE2342">
        <v>56.205202996121692</v>
      </c>
      <c r="BF2342">
        <v>43.99042890185487</v>
      </c>
      <c r="BG2342">
        <v>150.03836573594441</v>
      </c>
      <c r="BH2342">
        <v>6.0446167554029637</v>
      </c>
      <c r="BI2342">
        <v>88.283191584503811</v>
      </c>
      <c r="BJ2342">
        <v>3.534850933961545</v>
      </c>
      <c r="BK2342">
        <v>611.31586313918592</v>
      </c>
      <c r="BL2342">
        <v>5.9096102683762242</v>
      </c>
      <c r="BM2342">
        <v>193.84289370005959</v>
      </c>
      <c r="BN2342">
        <v>108.5864218030531</v>
      </c>
      <c r="BO2342">
        <v>105.5338944492277</v>
      </c>
      <c r="BP2342">
        <v>105.39523132681779</v>
      </c>
      <c r="BQ2342">
        <v>11.53006160054033</v>
      </c>
      <c r="BR2342">
        <v>42.059247812718532</v>
      </c>
      <c r="BS2342">
        <v>97.684163997035995</v>
      </c>
      <c r="BT2342">
        <v>1847.8291843109539</v>
      </c>
      <c r="BU2342">
        <v>120.0015339742895</v>
      </c>
      <c r="BV2342">
        <v>872.03248608195508</v>
      </c>
      <c r="BW2342">
        <v>6.0382839737797056</v>
      </c>
      <c r="BX2342">
        <v>10.27335135058183</v>
      </c>
      <c r="BY2342">
        <v>10.336281692258639</v>
      </c>
      <c r="BZ2342">
        <v>0.42885367946622233</v>
      </c>
      <c r="CA2342">
        <f t="shared" si="288"/>
        <v>56.243972755489672</v>
      </c>
      <c r="CB2342" cm="1">
        <f t="array" ref="CB2342">IF(ISBLANK(INDEX(AC:AC,ROW())), "", INDEX(AC:AC,ROW())*(BI2342+BJ2342)/1000)</f>
        <v>157.55976096168655</v>
      </c>
      <c r="CC2342">
        <f t="shared" si="289"/>
        <v>156.08298249134737</v>
      </c>
      <c r="CD2342">
        <f t="shared" si="290"/>
        <v>3.9166080336341271</v>
      </c>
      <c r="CE2342">
        <f t="shared" si="291"/>
        <v>5.2458011662385342</v>
      </c>
      <c r="CF2342" cm="1">
        <f t="array" ref="CF2342">IFERROR(IF((BD2342+BE2342)*INDEX(H:H,ROW())*INDEX(K:K,ROW())/(BF2342*30*1000)&lt;0.5,"",(BD2342+BE2342)*INDEX(H:H,ROW())*INDEX(K:K,ROW())/(BF2342*30*1000)),"")</f>
        <v>3.0574687510492891</v>
      </c>
      <c r="CG2342">
        <f t="shared" si="292"/>
        <v>0.3774890480539394</v>
      </c>
      <c r="CH2342" cm="1">
        <f t="array" ref="CH2342">IFERROR((BD2342+BE2342)*INDEX(K:K,ROW())*INDEX(H:H,ROW())/BC2342/100000,"")</f>
        <v>0.34624829048647893</v>
      </c>
      <c r="CI2342">
        <f t="shared" si="293"/>
        <v>104.80469743844942</v>
      </c>
      <c r="CJ2342">
        <v>1</v>
      </c>
      <c r="CK2342">
        <f t="shared" si="294"/>
        <v>15.856523729470107</v>
      </c>
      <c r="CL2342" cm="1">
        <f t="array" ref="CL2342">IF(INDEX(AS:AS,ROW()-2)=0,CL2341,INDEX(AS:AS,ROW()-2))</f>
        <v>43.05</v>
      </c>
      <c r="CM2342" t="str">
        <f t="shared" si="295"/>
        <v>CIV</v>
      </c>
    </row>
    <row r="2343" spans="1:91" x14ac:dyDescent="0.3">
      <c r="A2343" s="1">
        <v>2338</v>
      </c>
      <c r="B2343" t="s">
        <v>204</v>
      </c>
      <c r="C2343">
        <v>4</v>
      </c>
      <c r="D2343">
        <v>8</v>
      </c>
      <c r="E2343">
        <v>15</v>
      </c>
      <c r="F2343" t="s">
        <v>89</v>
      </c>
      <c r="G2343" t="s">
        <v>92</v>
      </c>
      <c r="H2343">
        <v>45.87</v>
      </c>
      <c r="I2343">
        <v>0.88</v>
      </c>
      <c r="J2343">
        <v>45.57</v>
      </c>
      <c r="K2343">
        <v>1564</v>
      </c>
      <c r="L2343">
        <v>45.89</v>
      </c>
      <c r="M2343">
        <v>0.89</v>
      </c>
      <c r="N2343">
        <v>45.57</v>
      </c>
      <c r="O2343">
        <v>1568</v>
      </c>
      <c r="P2343">
        <v>1.35</v>
      </c>
      <c r="Q2343">
        <v>50.28</v>
      </c>
      <c r="R2343">
        <v>30.11</v>
      </c>
      <c r="S2343">
        <v>1.6708776595744681</v>
      </c>
      <c r="T2343">
        <v>7.41</v>
      </c>
      <c r="U2343">
        <v>0</v>
      </c>
      <c r="V2343">
        <v>0</v>
      </c>
      <c r="W2343">
        <v>0</v>
      </c>
      <c r="X2343">
        <v>0</v>
      </c>
      <c r="Y2343">
        <v>2.2000000000000002</v>
      </c>
      <c r="Z2343">
        <v>7.72</v>
      </c>
      <c r="AA2343">
        <v>19.75</v>
      </c>
      <c r="AB2343">
        <v>65.900000000000006</v>
      </c>
      <c r="AC2343">
        <v>1712</v>
      </c>
      <c r="AD2343">
        <v>37.79</v>
      </c>
      <c r="AE2343">
        <v>32.28</v>
      </c>
      <c r="AF2343">
        <v>12.26</v>
      </c>
      <c r="AG2343">
        <v>1570</v>
      </c>
      <c r="AI2343">
        <v>44.58</v>
      </c>
      <c r="AJ2343">
        <v>41.32</v>
      </c>
      <c r="AK2343">
        <v>4.51</v>
      </c>
      <c r="AL2343">
        <v>47.305</v>
      </c>
      <c r="AM2343">
        <v>6.31</v>
      </c>
      <c r="AN2343">
        <v>47.89</v>
      </c>
      <c r="AO2343">
        <v>45.09</v>
      </c>
      <c r="AP2343">
        <v>3.31</v>
      </c>
      <c r="AQ2343">
        <v>3.83</v>
      </c>
      <c r="AR2343">
        <v>4.12</v>
      </c>
      <c r="AS2343">
        <v>42.73</v>
      </c>
      <c r="AT2343">
        <v>0</v>
      </c>
      <c r="AU2343">
        <v>0</v>
      </c>
      <c r="AV2343">
        <v>6.4</v>
      </c>
      <c r="AW2343">
        <v>78.2</v>
      </c>
      <c r="AX2343">
        <v>94.7</v>
      </c>
      <c r="AY2343">
        <v>99.6</v>
      </c>
      <c r="AZ2343">
        <v>100</v>
      </c>
      <c r="BA2343">
        <v>88.3</v>
      </c>
      <c r="BB2343">
        <v>93.199999999999989</v>
      </c>
      <c r="BC2343">
        <v>106.4418061693176</v>
      </c>
      <c r="BD2343">
        <v>3.6133622193553899E-2</v>
      </c>
      <c r="BE2343">
        <v>54.268575805849643</v>
      </c>
      <c r="BF2343">
        <v>44.00540472380095</v>
      </c>
      <c r="BG2343">
        <v>139.58831773237139</v>
      </c>
      <c r="BH2343">
        <v>1.144045096982524</v>
      </c>
      <c r="BI2343">
        <v>82.110340732261776</v>
      </c>
      <c r="BJ2343">
        <v>0.66985895242929938</v>
      </c>
      <c r="BK2343">
        <v>588.91245951149108</v>
      </c>
      <c r="BL2343">
        <v>6.2690193532818599</v>
      </c>
      <c r="BM2343">
        <v>194.9489458515645</v>
      </c>
      <c r="BN2343">
        <v>107.96864260985311</v>
      </c>
      <c r="BO2343">
        <v>105.99622688763711</v>
      </c>
      <c r="BP2343">
        <v>105.7609453932269</v>
      </c>
      <c r="BQ2343">
        <v>15.32154349076262</v>
      </c>
      <c r="BR2343">
        <v>36.237285241861713</v>
      </c>
      <c r="BS2343">
        <v>96.633561398098621</v>
      </c>
      <c r="BT2343">
        <v>1847.8291843109539</v>
      </c>
      <c r="BU2343">
        <v>120.1096880255438</v>
      </c>
      <c r="BV2343">
        <v>866.92320120890543</v>
      </c>
      <c r="BW2343">
        <v>6.0601180640926549</v>
      </c>
      <c r="BX2343">
        <v>10.11968858979597</v>
      </c>
      <c r="BY2343">
        <v>10.336281692258639</v>
      </c>
      <c r="BZ2343">
        <v>0.42885367946622233</v>
      </c>
      <c r="CA2343">
        <f t="shared" si="288"/>
        <v>54.304709428043196</v>
      </c>
      <c r="CB2343" cm="1">
        <f t="array" ref="CB2343">IF(ISBLANK(INDEX(AC:AC,ROW())), "", INDEX(AC:AC,ROW())*(BI2343+BJ2343)/1000)</f>
        <v>141.71970186019112</v>
      </c>
      <c r="CC2343">
        <f t="shared" si="289"/>
        <v>140.73236282935392</v>
      </c>
      <c r="CD2343">
        <f t="shared" si="290"/>
        <v>4.1846271011990419</v>
      </c>
      <c r="CE2343">
        <f t="shared" si="291"/>
        <v>5.5327176483148417</v>
      </c>
      <c r="CF2343" cm="1">
        <f t="array" ref="CF2343">IFERROR(IF((BD2343+BE2343)*INDEX(H:H,ROW())*INDEX(K:K,ROW())/(BF2343*30*1000)&lt;0.5,"",(BD2343+BE2343)*INDEX(H:H,ROW())*INDEX(K:K,ROW())/(BF2343*30*1000)),"")</f>
        <v>2.9510441622815025</v>
      </c>
      <c r="CG2343">
        <f t="shared" si="292"/>
        <v>0.41342219103085581</v>
      </c>
      <c r="CH2343" cm="1">
        <f t="array" ref="CH2343">IFERROR((BD2343+BE2343)*INDEX(K:K,ROW())*INDEX(H:H,ROW())/BC2343/100000,"")</f>
        <v>0.36600814301977058</v>
      </c>
      <c r="CI2343">
        <f t="shared" si="293"/>
        <v>101.19108523559038</v>
      </c>
      <c r="CJ2343">
        <v>1</v>
      </c>
      <c r="CK2343">
        <f t="shared" si="294"/>
        <v>17.359994637554358</v>
      </c>
      <c r="CL2343" cm="1">
        <f t="array" ref="CL2343">IF(INDEX(AS:AS,ROW()-2)=0,CL2342,INDEX(AS:AS,ROW()-2))</f>
        <v>42.06</v>
      </c>
      <c r="CM2343" t="str">
        <f t="shared" si="295"/>
        <v>CIV</v>
      </c>
    </row>
    <row r="2344" spans="1:91" x14ac:dyDescent="0.3">
      <c r="A2344" s="1">
        <v>2339</v>
      </c>
      <c r="B2344" t="s">
        <v>204</v>
      </c>
      <c r="C2344">
        <v>4</v>
      </c>
      <c r="D2344">
        <v>8</v>
      </c>
      <c r="E2344">
        <v>15</v>
      </c>
      <c r="F2344" t="s">
        <v>89</v>
      </c>
      <c r="G2344" t="s">
        <v>93</v>
      </c>
      <c r="H2344">
        <v>45.87</v>
      </c>
      <c r="I2344">
        <v>0.88</v>
      </c>
      <c r="J2344">
        <v>45.57</v>
      </c>
      <c r="K2344">
        <v>1546</v>
      </c>
      <c r="L2344">
        <v>45.89</v>
      </c>
      <c r="M2344">
        <v>0.89</v>
      </c>
      <c r="N2344">
        <v>45.57</v>
      </c>
      <c r="O2344">
        <v>1568</v>
      </c>
      <c r="P2344">
        <v>1.35</v>
      </c>
      <c r="Q2344">
        <v>50.28</v>
      </c>
      <c r="R2344">
        <v>30.11</v>
      </c>
      <c r="S2344">
        <v>1.6708776595744681</v>
      </c>
      <c r="T2344">
        <v>7.41</v>
      </c>
      <c r="U2344">
        <v>0</v>
      </c>
      <c r="V2344">
        <v>0</v>
      </c>
      <c r="W2344">
        <v>0</v>
      </c>
      <c r="X2344">
        <v>0</v>
      </c>
      <c r="Y2344">
        <v>2.2000000000000002</v>
      </c>
      <c r="Z2344">
        <v>7.72</v>
      </c>
      <c r="AA2344">
        <v>19.75</v>
      </c>
      <c r="AB2344">
        <v>65.900000000000006</v>
      </c>
      <c r="AC2344">
        <v>1708</v>
      </c>
      <c r="AD2344">
        <v>37.79</v>
      </c>
      <c r="AE2344">
        <v>33.18</v>
      </c>
      <c r="AF2344">
        <v>12.4</v>
      </c>
      <c r="AG2344">
        <v>1570</v>
      </c>
      <c r="AI2344">
        <v>44.58</v>
      </c>
      <c r="AJ2344">
        <v>41.32</v>
      </c>
      <c r="AK2344">
        <v>4.92</v>
      </c>
      <c r="AL2344">
        <v>47.305</v>
      </c>
      <c r="AM2344">
        <v>6.24</v>
      </c>
      <c r="AN2344">
        <v>47.89</v>
      </c>
      <c r="AO2344">
        <v>45.09</v>
      </c>
      <c r="AP2344">
        <v>3.17</v>
      </c>
      <c r="AQ2344">
        <v>4.5599999999999996</v>
      </c>
      <c r="AR2344">
        <v>4.12</v>
      </c>
      <c r="AS2344">
        <v>42.85</v>
      </c>
      <c r="AT2344">
        <v>0</v>
      </c>
      <c r="AU2344">
        <v>0</v>
      </c>
      <c r="AV2344">
        <v>4.0999999999999996</v>
      </c>
      <c r="AW2344">
        <v>60.5</v>
      </c>
      <c r="AX2344">
        <v>89.7</v>
      </c>
      <c r="AY2344">
        <v>98.2</v>
      </c>
      <c r="AZ2344">
        <v>100</v>
      </c>
      <c r="BA2344">
        <v>85.600000000000009</v>
      </c>
      <c r="BB2344">
        <v>94.100000000000009</v>
      </c>
      <c r="BC2344">
        <v>103.6433230805325</v>
      </c>
      <c r="BD2344">
        <v>2.6742346339097198E-2</v>
      </c>
      <c r="BE2344">
        <v>53.533332032360299</v>
      </c>
      <c r="BF2344">
        <v>43.995948434024257</v>
      </c>
      <c r="BG2344">
        <v>142.3706592420298</v>
      </c>
      <c r="BH2344">
        <v>30.960934704651379</v>
      </c>
      <c r="BI2344">
        <v>83.747988347915268</v>
      </c>
      <c r="BJ2344">
        <v>17.999187827950291</v>
      </c>
      <c r="BK2344">
        <v>621.77163927209244</v>
      </c>
      <c r="BL2344">
        <v>5.7761678635262141</v>
      </c>
      <c r="BM2344">
        <v>196.28505397792651</v>
      </c>
      <c r="BN2344">
        <v>108.3869649050593</v>
      </c>
      <c r="BO2344">
        <v>106.85125959755079</v>
      </c>
      <c r="BP2344">
        <v>106.99144310573971</v>
      </c>
      <c r="BQ2344">
        <v>10.24088816303016</v>
      </c>
      <c r="BR2344">
        <v>36.889053476399482</v>
      </c>
      <c r="BS2344">
        <v>95.732974755833681</v>
      </c>
      <c r="BT2344">
        <v>1847.8291843109539</v>
      </c>
      <c r="BU2344">
        <v>119.88902287821369</v>
      </c>
      <c r="BV2344">
        <v>869.80605560811068</v>
      </c>
      <c r="BW2344">
        <v>8.0125597169215901</v>
      </c>
      <c r="BX2344">
        <v>12.042793491636781</v>
      </c>
      <c r="BY2344">
        <v>10.336281692258639</v>
      </c>
      <c r="BZ2344">
        <v>0.42885367946622233</v>
      </c>
      <c r="CA2344">
        <f t="shared" si="288"/>
        <v>53.560074378699397</v>
      </c>
      <c r="CB2344" cm="1">
        <f t="array" ref="CB2344">IF(ISBLANK(INDEX(AC:AC,ROW())), "", INDEX(AC:AC,ROW())*(BI2344+BJ2344)/1000)</f>
        <v>173.78417690837838</v>
      </c>
      <c r="CC2344">
        <f t="shared" si="289"/>
        <v>173.33159394668118</v>
      </c>
      <c r="CD2344">
        <f t="shared" si="290"/>
        <v>3.5871800697993734</v>
      </c>
      <c r="CE2344">
        <f t="shared" si="291"/>
        <v>5.9991480472790908</v>
      </c>
      <c r="CF2344" cm="1">
        <f t="array" ref="CF2344">IFERROR(IF((BD2344+BE2344)*INDEX(H:H,ROW())*INDEX(K:K,ROW())/(BF2344*30*1000)&lt;0.5,"",(BD2344+BE2344)*INDEX(H:H,ROW())*INDEX(K:K,ROW())/(BF2344*30*1000)),"")</f>
        <v>2.8776996374735928</v>
      </c>
      <c r="CG2344">
        <f t="shared" si="292"/>
        <v>0.42449380361761185</v>
      </c>
      <c r="CH2344" cm="1">
        <f t="array" ref="CH2344">IFERROR((BD2344+BE2344)*INDEX(K:K,ROW())*INDEX(H:H,ROW())/BC2344/100000,"")</f>
        <v>0.36646969943405655</v>
      </c>
      <c r="CI2344">
        <f t="shared" si="293"/>
        <v>98.654902487453384</v>
      </c>
      <c r="CJ2344">
        <v>1</v>
      </c>
      <c r="CK2344">
        <f t="shared" si="294"/>
        <v>17.828733481221569</v>
      </c>
      <c r="CL2344" cm="1">
        <f t="array" ref="CL2344">IF(INDEX(AS:AS,ROW()-2)=0,CL2343,INDEX(AS:AS,ROW()-2))</f>
        <v>42.51</v>
      </c>
      <c r="CM2344" t="str">
        <f t="shared" si="295"/>
        <v>CIV</v>
      </c>
    </row>
    <row r="2345" spans="1:91" x14ac:dyDescent="0.3">
      <c r="A2345" s="1">
        <v>2340</v>
      </c>
      <c r="B2345" t="s">
        <v>204</v>
      </c>
      <c r="C2345">
        <v>4</v>
      </c>
      <c r="D2345">
        <v>8</v>
      </c>
      <c r="E2345">
        <v>15</v>
      </c>
      <c r="F2345" t="s">
        <v>89</v>
      </c>
      <c r="G2345" t="s">
        <v>94</v>
      </c>
      <c r="H2345">
        <v>45.87</v>
      </c>
      <c r="I2345">
        <v>0.88</v>
      </c>
      <c r="J2345">
        <v>45.57</v>
      </c>
      <c r="K2345">
        <v>1564</v>
      </c>
      <c r="L2345">
        <v>45.89</v>
      </c>
      <c r="M2345">
        <v>0.89</v>
      </c>
      <c r="N2345">
        <v>45.57</v>
      </c>
      <c r="O2345">
        <v>1568</v>
      </c>
      <c r="P2345">
        <v>1.35</v>
      </c>
      <c r="Q2345">
        <v>50.28</v>
      </c>
      <c r="R2345">
        <v>30.11</v>
      </c>
      <c r="S2345">
        <v>1.6708776595744681</v>
      </c>
      <c r="T2345">
        <v>7.41</v>
      </c>
      <c r="U2345">
        <v>0</v>
      </c>
      <c r="V2345">
        <v>0</v>
      </c>
      <c r="W2345">
        <v>0</v>
      </c>
      <c r="X2345">
        <v>0</v>
      </c>
      <c r="Y2345">
        <v>2.2000000000000002</v>
      </c>
      <c r="Z2345">
        <v>7.72</v>
      </c>
      <c r="AA2345">
        <v>19.75</v>
      </c>
      <c r="AB2345">
        <v>65.900000000000006</v>
      </c>
      <c r="AC2345">
        <v>1704</v>
      </c>
      <c r="AD2345">
        <v>37.79</v>
      </c>
      <c r="AE2345">
        <v>32.28</v>
      </c>
      <c r="AF2345">
        <v>12.32</v>
      </c>
      <c r="AG2345">
        <v>1570</v>
      </c>
      <c r="AI2345">
        <v>44.58</v>
      </c>
      <c r="AJ2345">
        <v>41.32</v>
      </c>
      <c r="AK2345">
        <v>4.51</v>
      </c>
      <c r="AL2345">
        <v>47.305</v>
      </c>
      <c r="AM2345">
        <v>6.31</v>
      </c>
      <c r="AN2345">
        <v>47.89</v>
      </c>
      <c r="AO2345">
        <v>45.09</v>
      </c>
      <c r="AP2345">
        <v>3.31</v>
      </c>
      <c r="AQ2345">
        <v>3.83</v>
      </c>
      <c r="AR2345">
        <v>4.12</v>
      </c>
      <c r="AS2345">
        <v>42.64</v>
      </c>
      <c r="AT2345">
        <v>0</v>
      </c>
      <c r="AU2345">
        <v>0</v>
      </c>
      <c r="AV2345">
        <v>3.8</v>
      </c>
      <c r="AW2345">
        <v>59.4</v>
      </c>
      <c r="AX2345">
        <v>87.2</v>
      </c>
      <c r="AY2345">
        <v>99.6</v>
      </c>
      <c r="AZ2345">
        <v>100</v>
      </c>
      <c r="BA2345">
        <v>83.4</v>
      </c>
      <c r="BB2345">
        <v>95.8</v>
      </c>
      <c r="BC2345">
        <v>86.176335552251189</v>
      </c>
      <c r="BD2345">
        <v>1.78286917912375E-2</v>
      </c>
      <c r="BE2345">
        <v>51.72822448890836</v>
      </c>
      <c r="BF2345">
        <v>43.999454534785848</v>
      </c>
      <c r="BG2345">
        <v>138.61765698657081</v>
      </c>
      <c r="BH2345">
        <v>6.0446167554029637</v>
      </c>
      <c r="BI2345">
        <v>81.540636521305132</v>
      </c>
      <c r="BJ2345">
        <v>3.534850933961545</v>
      </c>
      <c r="BK2345">
        <v>684.80432552486127</v>
      </c>
      <c r="BL2345">
        <v>5.6201781208086734</v>
      </c>
      <c r="BM2345">
        <v>196.98619275556251</v>
      </c>
      <c r="BN2345">
        <v>107.9306583079281</v>
      </c>
      <c r="BO2345">
        <v>105.5794386381617</v>
      </c>
      <c r="BP2345">
        <v>106.0109027134403</v>
      </c>
      <c r="BQ2345">
        <v>11.04076429361754</v>
      </c>
      <c r="BR2345">
        <v>35.80163049271701</v>
      </c>
      <c r="BS2345">
        <v>93.103497707400706</v>
      </c>
      <c r="BT2345">
        <v>1847.8291843109539</v>
      </c>
      <c r="BU2345">
        <v>119.28969954509409</v>
      </c>
      <c r="BV2345">
        <v>877.70939774787871</v>
      </c>
      <c r="BW2345">
        <v>7.9301922362935464</v>
      </c>
      <c r="BX2345">
        <v>12.16613246462266</v>
      </c>
      <c r="BY2345">
        <v>10.336281692258639</v>
      </c>
      <c r="BZ2345">
        <v>0.42885367946622233</v>
      </c>
      <c r="CA2345">
        <f t="shared" si="288"/>
        <v>51.746053180699597</v>
      </c>
      <c r="CB2345" cm="1">
        <f t="array" ref="CB2345">IF(ISBLANK(INDEX(AC:AC,ROW())), "", INDEX(AC:AC,ROW())*(BI2345+BJ2345)/1000)</f>
        <v>144.96863062377443</v>
      </c>
      <c r="CC2345">
        <f t="shared" si="289"/>
        <v>144.66227374197376</v>
      </c>
      <c r="CD2345">
        <f t="shared" si="290"/>
        <v>4.7338141991761411</v>
      </c>
      <c r="CE2345">
        <f t="shared" si="291"/>
        <v>7.9465472874469665</v>
      </c>
      <c r="CF2345" cm="1">
        <f t="array" ref="CF2345">IFERROR(IF((BD2345+BE2345)*INDEX(H:H,ROW())*INDEX(K:K,ROW())/(BF2345*30*1000)&lt;0.5,"",(BD2345+BE2345)*INDEX(H:H,ROW())*INDEX(K:K,ROW())/(BF2345*30*1000)),"")</f>
        <v>2.8123811092283884</v>
      </c>
      <c r="CG2345">
        <f t="shared" si="292"/>
        <v>0.51057467520312128</v>
      </c>
      <c r="CH2345" cm="1">
        <f t="array" ref="CH2345">IFERROR((BD2345+BE2345)*INDEX(K:K,ROW())*INDEX(H:H,ROW())/BC2345/100000,"")</f>
        <v>0.43077917141750355</v>
      </c>
      <c r="CI2345">
        <f t="shared" si="293"/>
        <v>96.423299805183149</v>
      </c>
      <c r="CJ2345">
        <v>1</v>
      </c>
      <c r="CK2345">
        <f t="shared" si="294"/>
        <v>21.442420038742096</v>
      </c>
      <c r="CL2345" cm="1">
        <f t="array" ref="CL2345">IF(INDEX(AS:AS,ROW()-2)=0,CL2344,INDEX(AS:AS,ROW()-2))</f>
        <v>42.73</v>
      </c>
      <c r="CM2345" t="str">
        <f t="shared" si="295"/>
        <v>CIV</v>
      </c>
    </row>
    <row r="2346" spans="1:91" x14ac:dyDescent="0.3">
      <c r="A2346" s="1">
        <v>2341</v>
      </c>
      <c r="B2346" t="s">
        <v>204</v>
      </c>
      <c r="C2346">
        <v>4</v>
      </c>
      <c r="D2346">
        <v>8</v>
      </c>
      <c r="E2346">
        <v>15</v>
      </c>
      <c r="F2346" t="s">
        <v>89</v>
      </c>
      <c r="G2346" t="s">
        <v>95</v>
      </c>
      <c r="H2346">
        <v>45.24</v>
      </c>
      <c r="I2346">
        <v>0.85</v>
      </c>
      <c r="J2346">
        <v>44.59</v>
      </c>
      <c r="K2346">
        <v>1546</v>
      </c>
      <c r="L2346">
        <v>45.89</v>
      </c>
      <c r="M2346">
        <v>0.89</v>
      </c>
      <c r="N2346">
        <v>45.57</v>
      </c>
      <c r="O2346">
        <v>1568</v>
      </c>
      <c r="P2346">
        <v>1.35</v>
      </c>
      <c r="Q2346">
        <v>50.28</v>
      </c>
      <c r="R2346">
        <v>30.11</v>
      </c>
      <c r="S2346">
        <v>1.6708776595744681</v>
      </c>
      <c r="T2346">
        <v>7.41</v>
      </c>
      <c r="U2346">
        <v>0</v>
      </c>
      <c r="V2346">
        <v>0</v>
      </c>
      <c r="W2346">
        <v>0</v>
      </c>
      <c r="X2346">
        <v>0</v>
      </c>
      <c r="Y2346">
        <v>2.2000000000000002</v>
      </c>
      <c r="Z2346">
        <v>7.72</v>
      </c>
      <c r="AA2346">
        <v>19.75</v>
      </c>
      <c r="AB2346">
        <v>65.900000000000006</v>
      </c>
      <c r="AC2346">
        <v>1698</v>
      </c>
      <c r="AD2346">
        <v>37.79</v>
      </c>
      <c r="AE2346">
        <v>33.01</v>
      </c>
      <c r="AF2346">
        <v>12.28</v>
      </c>
      <c r="AG2346">
        <v>1570</v>
      </c>
      <c r="AI2346">
        <v>44.98</v>
      </c>
      <c r="AJ2346">
        <v>41.32</v>
      </c>
      <c r="AK2346">
        <v>4.84</v>
      </c>
      <c r="AL2346">
        <v>47.305</v>
      </c>
      <c r="AM2346">
        <v>6.31</v>
      </c>
      <c r="AN2346">
        <v>48.02</v>
      </c>
      <c r="AO2346">
        <v>45.09</v>
      </c>
      <c r="AP2346">
        <v>3.26</v>
      </c>
      <c r="AQ2346">
        <v>3.83</v>
      </c>
      <c r="AR2346">
        <v>4.05</v>
      </c>
      <c r="AS2346">
        <v>42.33</v>
      </c>
      <c r="AT2346">
        <v>0</v>
      </c>
      <c r="AU2346">
        <v>0</v>
      </c>
      <c r="AV2346">
        <v>2.5</v>
      </c>
      <c r="AW2346">
        <v>60.3</v>
      </c>
      <c r="AX2346">
        <v>90.2</v>
      </c>
      <c r="AY2346">
        <v>99.1</v>
      </c>
      <c r="AZ2346">
        <v>100</v>
      </c>
      <c r="BA2346">
        <v>87.7</v>
      </c>
      <c r="BB2346">
        <v>96.6</v>
      </c>
      <c r="BC2346">
        <v>125.732901348604</v>
      </c>
      <c r="BD2346">
        <v>1.1293449261475699E-2</v>
      </c>
      <c r="BE2346">
        <v>50.934329786598099</v>
      </c>
      <c r="BF2346">
        <v>43.991163675711697</v>
      </c>
      <c r="BG2346">
        <v>134.61057969840999</v>
      </c>
      <c r="BH2346">
        <v>6.0446167554029637</v>
      </c>
      <c r="BI2346">
        <v>79.182244167337842</v>
      </c>
      <c r="BJ2346">
        <v>3.534850933961545</v>
      </c>
      <c r="BK2346">
        <v>491.53211823600202</v>
      </c>
      <c r="BL2346">
        <v>5.1124695504826132</v>
      </c>
      <c r="BM2346">
        <v>195.7966480776019</v>
      </c>
      <c r="BN2346">
        <v>108.1239920706751</v>
      </c>
      <c r="BO2346">
        <v>104.9061251860989</v>
      </c>
      <c r="BP2346">
        <v>105.1965101033507</v>
      </c>
      <c r="BQ2346">
        <v>13.054083612076729</v>
      </c>
      <c r="BR2346">
        <v>34.117100657634651</v>
      </c>
      <c r="BS2346">
        <v>94.287141470043366</v>
      </c>
      <c r="BT2346">
        <v>1847.8291843109539</v>
      </c>
      <c r="BU2346">
        <v>119.9517838575966</v>
      </c>
      <c r="BV2346">
        <v>870.65976158844535</v>
      </c>
      <c r="BW2346">
        <v>6.1135200019189462</v>
      </c>
      <c r="BX2346">
        <v>11.304228503132149</v>
      </c>
      <c r="BY2346">
        <v>10.336281692258639</v>
      </c>
      <c r="BZ2346">
        <v>0.42885367946622233</v>
      </c>
      <c r="CA2346">
        <f t="shared" si="288"/>
        <v>50.945623235859571</v>
      </c>
      <c r="CB2346" cm="1">
        <f t="array" ref="CB2346">IF(ISBLANK(INDEX(AC:AC,ROW())), "", INDEX(AC:AC,ROW())*(BI2346+BJ2346)/1000)</f>
        <v>140.45362748200637</v>
      </c>
      <c r="CC2346">
        <f t="shared" si="289"/>
        <v>140.65519645381295</v>
      </c>
      <c r="CD2346">
        <f t="shared" si="290"/>
        <v>3.4945891131537881</v>
      </c>
      <c r="CE2346">
        <f t="shared" si="291"/>
        <v>3.9093356867125171</v>
      </c>
      <c r="CF2346" cm="1">
        <f t="array" ref="CF2346">IFERROR(IF((BD2346+BE2346)*INDEX(H:H,ROW())*INDEX(K:K,ROW())/(BF2346*30*1000)&lt;0.5,"",(BD2346+BE2346)*INDEX(H:H,ROW())*INDEX(K:K,ROW())/(BF2346*30*1000)),"")</f>
        <v>2.6999284817218001</v>
      </c>
      <c r="CG2346">
        <f t="shared" si="292"/>
        <v>0.34987790151873505</v>
      </c>
      <c r="CH2346" cm="1">
        <f t="array" ref="CH2346">IFERROR((BD2346+BE2346)*INDEX(K:K,ROW())*INDEX(H:H,ROW())/BC2346/100000,"")</f>
        <v>0.28339359343064624</v>
      </c>
      <c r="CI2346">
        <f t="shared" si="293"/>
        <v>92.550386300368388</v>
      </c>
      <c r="CJ2346">
        <v>1</v>
      </c>
      <c r="CK2346">
        <f t="shared" si="294"/>
        <v>14.696465002328289</v>
      </c>
      <c r="CL2346" cm="1">
        <f t="array" ref="CL2346">IF(INDEX(AS:AS,ROW()-2)=0,CL2345,INDEX(AS:AS,ROW()-2))</f>
        <v>42.85</v>
      </c>
      <c r="CM2346" t="str">
        <f t="shared" si="295"/>
        <v>CIV</v>
      </c>
    </row>
    <row r="2347" spans="1:91" x14ac:dyDescent="0.3">
      <c r="A2347" s="1">
        <v>2342</v>
      </c>
      <c r="B2347" t="s">
        <v>204</v>
      </c>
      <c r="C2347">
        <v>4</v>
      </c>
      <c r="D2347">
        <v>8</v>
      </c>
      <c r="E2347">
        <v>15</v>
      </c>
      <c r="F2347" t="s">
        <v>89</v>
      </c>
      <c r="G2347" t="s">
        <v>96</v>
      </c>
      <c r="H2347">
        <v>45.87</v>
      </c>
      <c r="I2347">
        <v>0.88</v>
      </c>
      <c r="J2347">
        <v>45.57</v>
      </c>
      <c r="K2347">
        <v>1564</v>
      </c>
      <c r="L2347">
        <v>45.89</v>
      </c>
      <c r="M2347">
        <v>0.89</v>
      </c>
      <c r="N2347">
        <v>45.57</v>
      </c>
      <c r="O2347">
        <v>1568</v>
      </c>
      <c r="P2347">
        <v>1.35</v>
      </c>
      <c r="Q2347">
        <v>50.28</v>
      </c>
      <c r="R2347">
        <v>30.11</v>
      </c>
      <c r="S2347">
        <v>1.6708776595744681</v>
      </c>
      <c r="T2347">
        <v>7.41</v>
      </c>
      <c r="U2347">
        <v>0</v>
      </c>
      <c r="V2347">
        <v>0</v>
      </c>
      <c r="W2347">
        <v>0</v>
      </c>
      <c r="X2347">
        <v>0</v>
      </c>
      <c r="Y2347">
        <v>2.2000000000000002</v>
      </c>
      <c r="Z2347">
        <v>7.72</v>
      </c>
      <c r="AA2347">
        <v>19.75</v>
      </c>
      <c r="AB2347">
        <v>65.900000000000006</v>
      </c>
      <c r="AC2347">
        <v>1702</v>
      </c>
      <c r="AD2347">
        <v>37.79</v>
      </c>
      <c r="AE2347">
        <v>32.28</v>
      </c>
      <c r="AF2347">
        <v>12.39</v>
      </c>
      <c r="AG2347">
        <v>1570</v>
      </c>
      <c r="AI2347">
        <v>44.58</v>
      </c>
      <c r="AJ2347">
        <v>41.32</v>
      </c>
      <c r="AK2347">
        <v>4.51</v>
      </c>
      <c r="AL2347">
        <v>47.305</v>
      </c>
      <c r="AM2347">
        <v>6.31</v>
      </c>
      <c r="AN2347">
        <v>47.89</v>
      </c>
      <c r="AO2347">
        <v>45.09</v>
      </c>
      <c r="AP2347">
        <v>3.31</v>
      </c>
      <c r="AQ2347">
        <v>3.83</v>
      </c>
      <c r="AR2347">
        <v>4.12</v>
      </c>
      <c r="AS2347">
        <v>42.19</v>
      </c>
      <c r="AT2347">
        <v>0</v>
      </c>
      <c r="AU2347">
        <v>0</v>
      </c>
      <c r="AV2347">
        <v>4.5</v>
      </c>
      <c r="AW2347">
        <v>70.2</v>
      </c>
      <c r="AX2347">
        <v>95.1</v>
      </c>
      <c r="AY2347">
        <v>99.8</v>
      </c>
      <c r="AZ2347">
        <v>100</v>
      </c>
      <c r="BA2347">
        <v>90.6</v>
      </c>
      <c r="BB2347">
        <v>95.3</v>
      </c>
      <c r="BC2347">
        <v>83.950915597092276</v>
      </c>
      <c r="BD2347">
        <v>7.1476193944091998E-3</v>
      </c>
      <c r="BE2347">
        <v>52.627122613787158</v>
      </c>
      <c r="BF2347">
        <v>43.90669098636446</v>
      </c>
      <c r="BG2347">
        <v>135.42654475467211</v>
      </c>
      <c r="BH2347">
        <v>6.0446167554029637</v>
      </c>
      <c r="BI2347">
        <v>79.664462705389013</v>
      </c>
      <c r="BJ2347">
        <v>3.534850933961545</v>
      </c>
      <c r="BK2347">
        <v>478.88749306929208</v>
      </c>
      <c r="BL2347">
        <v>5.9127798799742273</v>
      </c>
      <c r="BM2347">
        <v>193.1488087202834</v>
      </c>
      <c r="BN2347">
        <v>108.1532453975923</v>
      </c>
      <c r="BO2347">
        <v>104.5404878779698</v>
      </c>
      <c r="BP2347">
        <v>104.9806641442968</v>
      </c>
      <c r="BQ2347">
        <v>8.7877250750657083</v>
      </c>
      <c r="BR2347">
        <v>34.170144095696159</v>
      </c>
      <c r="BS2347">
        <v>95.335147328350047</v>
      </c>
      <c r="BT2347">
        <v>1847.8291843109539</v>
      </c>
      <c r="BU2347">
        <v>120.0604084820083</v>
      </c>
      <c r="BV2347">
        <v>874.83457941259576</v>
      </c>
      <c r="BW2347">
        <v>4.024539973625795</v>
      </c>
      <c r="BX2347">
        <v>10.22162211559743</v>
      </c>
      <c r="BY2347">
        <v>10.336281692258639</v>
      </c>
      <c r="BZ2347">
        <v>0.42885367946622233</v>
      </c>
      <c r="CA2347">
        <f t="shared" si="288"/>
        <v>52.634270233181567</v>
      </c>
      <c r="CB2347" cm="1">
        <f t="array" ref="CB2347">IF(ISBLANK(INDEX(AC:AC,ROW())), "", INDEX(AC:AC,ROW())*(BI2347+BJ2347)/1000)</f>
        <v>141.60523181417466</v>
      </c>
      <c r="CC2347">
        <f t="shared" si="289"/>
        <v>141.47116151007506</v>
      </c>
      <c r="CD2347">
        <f t="shared" si="290"/>
        <v>3.3850538014787377</v>
      </c>
      <c r="CE2347">
        <f t="shared" si="291"/>
        <v>5.7043748679005333</v>
      </c>
      <c r="CF2347" cm="1">
        <f t="array" ref="CF2347">IFERROR(IF((BD2347+BE2347)*INDEX(H:H,ROW())*INDEX(K:K,ROW())/(BF2347*30*1000)&lt;0.5,"",(BD2347+BE2347)*INDEX(H:H,ROW())*INDEX(K:K,ROW())/(BF2347*30*1000)),"")</f>
        <v>2.8666992456076712</v>
      </c>
      <c r="CG2347">
        <f t="shared" si="292"/>
        <v>0.52300431358112798</v>
      </c>
      <c r="CH2347" cm="1">
        <f t="array" ref="CH2347">IFERROR((BD2347+BE2347)*INDEX(K:K,ROW())*INDEX(H:H,ROW())/BC2347/100000,"")</f>
        <v>0.44978882135777321</v>
      </c>
      <c r="CI2347">
        <f t="shared" si="293"/>
        <v>98.078398385252029</v>
      </c>
      <c r="CJ2347">
        <v>1</v>
      </c>
      <c r="CK2347">
        <f t="shared" si="294"/>
        <v>22.010828246106172</v>
      </c>
      <c r="CL2347" cm="1">
        <f t="array" ref="CL2347">IF(INDEX(AS:AS,ROW()-2)=0,CL2346,INDEX(AS:AS,ROW()-2))</f>
        <v>42.64</v>
      </c>
      <c r="CM2347" t="str">
        <f t="shared" si="295"/>
        <v>CIV</v>
      </c>
    </row>
    <row r="2348" spans="1:91" x14ac:dyDescent="0.3">
      <c r="A2348" s="1">
        <v>2343</v>
      </c>
      <c r="B2348" t="s">
        <v>204</v>
      </c>
      <c r="C2348">
        <v>4</v>
      </c>
      <c r="D2348">
        <v>8</v>
      </c>
      <c r="E2348">
        <v>15</v>
      </c>
      <c r="F2348" t="s">
        <v>89</v>
      </c>
      <c r="G2348" t="s">
        <v>97</v>
      </c>
      <c r="H2348">
        <v>45.87</v>
      </c>
      <c r="I2348">
        <v>0.88</v>
      </c>
      <c r="J2348">
        <v>45.57</v>
      </c>
      <c r="K2348">
        <v>1564</v>
      </c>
      <c r="L2348">
        <v>45.89</v>
      </c>
      <c r="M2348">
        <v>0.89</v>
      </c>
      <c r="N2348">
        <v>45.57</v>
      </c>
      <c r="O2348">
        <v>1568</v>
      </c>
      <c r="P2348">
        <v>1.35</v>
      </c>
      <c r="Q2348">
        <v>50.28</v>
      </c>
      <c r="R2348">
        <v>30.11</v>
      </c>
      <c r="S2348">
        <v>1.6708776595744681</v>
      </c>
      <c r="T2348">
        <v>7.41</v>
      </c>
      <c r="U2348">
        <v>0</v>
      </c>
      <c r="V2348">
        <v>0</v>
      </c>
      <c r="W2348">
        <v>0</v>
      </c>
      <c r="X2348">
        <v>0</v>
      </c>
      <c r="Y2348">
        <v>2.2000000000000002</v>
      </c>
      <c r="Z2348">
        <v>7.72</v>
      </c>
      <c r="AA2348">
        <v>19.75</v>
      </c>
      <c r="AB2348">
        <v>65.900000000000006</v>
      </c>
      <c r="AC2348">
        <v>1705</v>
      </c>
      <c r="AD2348">
        <v>37.79</v>
      </c>
      <c r="AE2348">
        <v>32.28</v>
      </c>
      <c r="AF2348">
        <v>12.25</v>
      </c>
      <c r="AG2348">
        <v>1570</v>
      </c>
      <c r="AI2348">
        <v>44.58</v>
      </c>
      <c r="AJ2348">
        <v>41.32</v>
      </c>
      <c r="AK2348">
        <v>4.51</v>
      </c>
      <c r="AL2348">
        <v>47.305</v>
      </c>
      <c r="AM2348">
        <v>6.38</v>
      </c>
      <c r="AN2348">
        <v>47.89</v>
      </c>
      <c r="AO2348">
        <v>45.09</v>
      </c>
      <c r="AP2348">
        <v>3.31</v>
      </c>
      <c r="AQ2348">
        <v>4.38</v>
      </c>
      <c r="AR2348">
        <v>4.12</v>
      </c>
      <c r="AS2348">
        <v>42.28</v>
      </c>
      <c r="AT2348">
        <v>0</v>
      </c>
      <c r="AU2348">
        <v>0</v>
      </c>
      <c r="AV2348">
        <v>3.1</v>
      </c>
      <c r="AW2348">
        <v>71.599999999999994</v>
      </c>
      <c r="AX2348">
        <v>92.4</v>
      </c>
      <c r="AY2348">
        <v>98.7</v>
      </c>
      <c r="AZ2348">
        <v>100</v>
      </c>
      <c r="BA2348">
        <v>89.300000000000011</v>
      </c>
      <c r="BB2348">
        <v>95.600000000000009</v>
      </c>
      <c r="BC2348">
        <v>84.931932619496266</v>
      </c>
      <c r="BD2348">
        <v>5.5726697875667997E-3</v>
      </c>
      <c r="BE2348">
        <v>53.894640567975877</v>
      </c>
      <c r="BF2348">
        <v>45.556062396001117</v>
      </c>
      <c r="BG2348">
        <v>122.7506171427904</v>
      </c>
      <c r="BH2348">
        <v>28.872228612551162</v>
      </c>
      <c r="BI2348">
        <v>72.206173747295864</v>
      </c>
      <c r="BJ2348">
        <v>16.78705742318062</v>
      </c>
      <c r="BK2348">
        <v>576.3208484652215</v>
      </c>
      <c r="BL2348">
        <v>5.5981339522006577</v>
      </c>
      <c r="BM2348">
        <v>188.08977955117399</v>
      </c>
      <c r="BN2348">
        <v>107.94434063676179</v>
      </c>
      <c r="BO2348">
        <v>105.70250658143669</v>
      </c>
      <c r="BP2348">
        <v>105.6290448757406</v>
      </c>
      <c r="BQ2348">
        <v>6.8056672510571454</v>
      </c>
      <c r="BR2348">
        <v>41.076442947733369</v>
      </c>
      <c r="BS2348">
        <v>97.033588712514259</v>
      </c>
      <c r="BT2348">
        <v>1847.8291843109539</v>
      </c>
      <c r="BU2348">
        <v>120.03221465641489</v>
      </c>
      <c r="BV2348">
        <v>876.48269562540395</v>
      </c>
      <c r="BW2348">
        <v>3.9557493326804631</v>
      </c>
      <c r="BX2348">
        <v>9.9142612473685645</v>
      </c>
      <c r="BY2348">
        <v>10.336281692258639</v>
      </c>
      <c r="BZ2348">
        <v>0.42885367946622233</v>
      </c>
      <c r="CA2348">
        <f t="shared" si="288"/>
        <v>53.900213237763445</v>
      </c>
      <c r="CB2348" cm="1">
        <f t="array" ref="CB2348">IF(ISBLANK(INDEX(AC:AC,ROW())), "", INDEX(AC:AC,ROW())*(BI2348+BJ2348)/1000)</f>
        <v>151.73345914566241</v>
      </c>
      <c r="CC2348">
        <f t="shared" si="289"/>
        <v>151.62284575534156</v>
      </c>
      <c r="CD2348">
        <f t="shared" si="290"/>
        <v>3.8010159062386424</v>
      </c>
      <c r="CE2348">
        <f t="shared" si="291"/>
        <v>6.7856791985082667</v>
      </c>
      <c r="CF2348" cm="1">
        <f t="array" ref="CF2348">IFERROR(IF((BD2348+BE2348)*INDEX(H:H,ROW())*INDEX(K:K,ROW())/(BF2348*30*1000)&lt;0.5,"",(BD2348+BE2348)*INDEX(H:H,ROW())*INDEX(K:K,ROW())/(BF2348*30*1000)),"")</f>
        <v>2.8293621430002984</v>
      </c>
      <c r="CG2348">
        <f t="shared" si="292"/>
        <v>0.5363832070099821</v>
      </c>
      <c r="CH2348" cm="1">
        <f t="array" ref="CH2348">IFERROR((BD2348+BE2348)*INDEX(K:K,ROW())*INDEX(H:H,ROW())/BC2348/100000,"")</f>
        <v>0.45528670201654076</v>
      </c>
      <c r="CI2348">
        <f t="shared" si="293"/>
        <v>100.4373493460299</v>
      </c>
      <c r="CJ2348">
        <v>1</v>
      </c>
      <c r="CK2348">
        <f t="shared" si="294"/>
        <v>21.756589392465816</v>
      </c>
      <c r="CL2348" cm="1">
        <f t="array" ref="CL2348">IF(INDEX(AS:AS,ROW()-2)=0,CL2347,INDEX(AS:AS,ROW()-2))</f>
        <v>42.33</v>
      </c>
      <c r="CM2348" t="str">
        <f t="shared" si="295"/>
        <v>CIV</v>
      </c>
    </row>
    <row r="2349" spans="1:91" x14ac:dyDescent="0.3">
      <c r="A2349" s="1">
        <v>2344</v>
      </c>
      <c r="B2349" t="s">
        <v>204</v>
      </c>
      <c r="C2349">
        <v>4</v>
      </c>
      <c r="D2349">
        <v>8</v>
      </c>
      <c r="E2349">
        <v>15</v>
      </c>
      <c r="F2349" t="s">
        <v>98</v>
      </c>
      <c r="G2349" t="s">
        <v>99</v>
      </c>
      <c r="H2349">
        <v>44.83</v>
      </c>
      <c r="I2349">
        <v>0.87</v>
      </c>
      <c r="J2349">
        <v>44.59</v>
      </c>
      <c r="K2349">
        <v>1542</v>
      </c>
      <c r="L2349">
        <v>45.03</v>
      </c>
      <c r="M2349">
        <v>0.9</v>
      </c>
      <c r="N2349">
        <v>44.59</v>
      </c>
      <c r="O2349">
        <v>1546</v>
      </c>
      <c r="P2349">
        <v>1.35</v>
      </c>
      <c r="Q2349">
        <v>50.28</v>
      </c>
      <c r="R2349">
        <v>30.11</v>
      </c>
      <c r="S2349">
        <v>1.6708776595744681</v>
      </c>
      <c r="T2349">
        <v>7.41</v>
      </c>
      <c r="U2349">
        <v>0</v>
      </c>
      <c r="V2349">
        <v>0</v>
      </c>
      <c r="W2349">
        <v>0</v>
      </c>
      <c r="X2349">
        <v>0</v>
      </c>
      <c r="Y2349">
        <v>2.2000000000000002</v>
      </c>
      <c r="Z2349">
        <v>7.72</v>
      </c>
      <c r="AA2349">
        <v>19.8</v>
      </c>
      <c r="AB2349">
        <v>65.900000000000006</v>
      </c>
      <c r="AC2349">
        <v>1702</v>
      </c>
      <c r="AD2349">
        <v>37.79</v>
      </c>
      <c r="AE2349">
        <v>32.28</v>
      </c>
      <c r="AF2349">
        <v>12.31</v>
      </c>
      <c r="AG2349">
        <v>1570</v>
      </c>
      <c r="AI2349">
        <v>44.58</v>
      </c>
      <c r="AJ2349">
        <v>41.32</v>
      </c>
      <c r="AK2349">
        <v>4.51</v>
      </c>
      <c r="AL2349">
        <v>47.305</v>
      </c>
      <c r="AM2349">
        <v>6.31</v>
      </c>
      <c r="AN2349">
        <v>47.89</v>
      </c>
      <c r="AO2349">
        <v>45.09</v>
      </c>
      <c r="AP2349">
        <v>3.31</v>
      </c>
      <c r="AQ2349">
        <v>3.83</v>
      </c>
      <c r="AR2349">
        <v>4.12</v>
      </c>
      <c r="AS2349">
        <v>42.06</v>
      </c>
      <c r="AT2349">
        <v>0</v>
      </c>
      <c r="AU2349">
        <v>0</v>
      </c>
      <c r="AV2349">
        <v>5.6</v>
      </c>
      <c r="AW2349">
        <v>68.400000000000006</v>
      </c>
      <c r="AX2349">
        <v>92.8</v>
      </c>
      <c r="AY2349">
        <v>99.1</v>
      </c>
      <c r="AZ2349">
        <v>100</v>
      </c>
      <c r="BA2349">
        <v>86.199999999999989</v>
      </c>
      <c r="BB2349">
        <v>92.6</v>
      </c>
      <c r="BC2349">
        <v>100.91048630535509</v>
      </c>
      <c r="BD2349">
        <v>5.0977578834658999E-3</v>
      </c>
      <c r="BE2349">
        <v>56.770832548586007</v>
      </c>
      <c r="BF2349">
        <v>45.996099131998527</v>
      </c>
      <c r="BG2349">
        <v>141.94145376480799</v>
      </c>
      <c r="BH2349">
        <v>39.635027237253617</v>
      </c>
      <c r="BI2349">
        <v>83.493794534270222</v>
      </c>
      <c r="BJ2349">
        <v>23.046132971163711</v>
      </c>
      <c r="BK2349">
        <v>654.89518249098796</v>
      </c>
      <c r="BL2349">
        <v>5.6183327132437846</v>
      </c>
      <c r="BM2349">
        <v>188.34325401452909</v>
      </c>
      <c r="BN2349">
        <v>108.1875433206117</v>
      </c>
      <c r="BO2349">
        <v>104.97888657420749</v>
      </c>
      <c r="BP2349">
        <v>105.04884688040281</v>
      </c>
      <c r="BQ2349">
        <v>7.0818957309603956</v>
      </c>
      <c r="BR2349">
        <v>48.611501346690609</v>
      </c>
      <c r="BS2349">
        <v>96.947589721626542</v>
      </c>
      <c r="BT2349">
        <v>1847.8291843109539</v>
      </c>
      <c r="BU2349">
        <v>119.9004312842255</v>
      </c>
      <c r="BV2349">
        <v>876.79997685262833</v>
      </c>
      <c r="BW2349">
        <v>3.9977274049111839</v>
      </c>
      <c r="BX2349">
        <v>11.01753227257233</v>
      </c>
      <c r="BY2349">
        <v>10.336281692258639</v>
      </c>
      <c r="BZ2349">
        <v>0.42885367946622233</v>
      </c>
      <c r="CA2349">
        <f t="shared" si="288"/>
        <v>56.775930306469476</v>
      </c>
      <c r="CB2349" cm="1">
        <f t="array" ref="CB2349">IF(ISBLANK(INDEX(AC:AC,ROW())), "", INDEX(AC:AC,ROW())*(BI2349+BJ2349)/1000)</f>
        <v>181.33095661424858</v>
      </c>
      <c r="CC2349">
        <f t="shared" si="289"/>
        <v>181.5764810020616</v>
      </c>
      <c r="CD2349">
        <f t="shared" si="290"/>
        <v>3.6067181106101089</v>
      </c>
      <c r="CE2349">
        <f t="shared" si="291"/>
        <v>6.4898625154701506</v>
      </c>
      <c r="CF2349" cm="1">
        <f t="array" ref="CF2349">IFERROR(IF((BD2349+BE2349)*INDEX(H:H,ROW())*INDEX(K:K,ROW())/(BF2349*30*1000)&lt;0.5,"",(BD2349+BE2349)*INDEX(H:H,ROW())*INDEX(K:K,ROW())/(BF2349*30*1000)),"")</f>
        <v>2.8442981293783811</v>
      </c>
      <c r="CG2349">
        <f t="shared" si="292"/>
        <v>0.45581089553779719</v>
      </c>
      <c r="CH2349" cm="1">
        <f t="array" ref="CH2349">IFERROR((BD2349+BE2349)*INDEX(K:K,ROW())*INDEX(H:H,ROW())/BC2349/100000,"")</f>
        <v>0.3889386232585324</v>
      </c>
      <c r="CI2349">
        <f t="shared" si="293"/>
        <v>101.94281978169816</v>
      </c>
      <c r="CJ2349">
        <v>1</v>
      </c>
      <c r="CK2349">
        <f t="shared" si="294"/>
        <v>18.311567528466998</v>
      </c>
      <c r="CL2349" cm="1">
        <f t="array" ref="CL2349">IF(INDEX(AS:AS,ROW()-2)=0,CL2348,INDEX(AS:AS,ROW()-2))</f>
        <v>42.19</v>
      </c>
      <c r="CM2349" t="str">
        <f t="shared" si="295"/>
        <v>CIV</v>
      </c>
    </row>
    <row r="2350" spans="1:91" x14ac:dyDescent="0.3">
      <c r="A2350" s="1">
        <v>2345</v>
      </c>
      <c r="B2350" t="s">
        <v>204</v>
      </c>
      <c r="C2350">
        <v>4</v>
      </c>
      <c r="D2350">
        <v>8</v>
      </c>
      <c r="E2350">
        <v>15</v>
      </c>
      <c r="F2350" t="s">
        <v>98</v>
      </c>
      <c r="G2350" t="s">
        <v>100</v>
      </c>
      <c r="H2350">
        <v>45.87</v>
      </c>
      <c r="I2350">
        <v>0.88</v>
      </c>
      <c r="J2350">
        <v>45.57</v>
      </c>
      <c r="K2350">
        <v>1564</v>
      </c>
      <c r="L2350">
        <v>45.89</v>
      </c>
      <c r="M2350">
        <v>0.89</v>
      </c>
      <c r="N2350">
        <v>45.57</v>
      </c>
      <c r="O2350">
        <v>1568</v>
      </c>
      <c r="P2350">
        <v>1.35</v>
      </c>
      <c r="Q2350">
        <v>50.28</v>
      </c>
      <c r="R2350">
        <v>30.11</v>
      </c>
      <c r="S2350">
        <v>1.6708776595744681</v>
      </c>
      <c r="T2350">
        <v>7.41</v>
      </c>
      <c r="U2350">
        <v>0</v>
      </c>
      <c r="V2350">
        <v>0</v>
      </c>
      <c r="W2350">
        <v>0</v>
      </c>
      <c r="X2350">
        <v>0</v>
      </c>
      <c r="Y2350">
        <v>2.2000000000000002</v>
      </c>
      <c r="Z2350">
        <v>7.72</v>
      </c>
      <c r="AA2350">
        <v>19.75</v>
      </c>
      <c r="AB2350">
        <v>65.900000000000006</v>
      </c>
      <c r="AC2350">
        <v>1700</v>
      </c>
      <c r="AD2350">
        <v>38.840000000000003</v>
      </c>
      <c r="AE2350">
        <v>32.68</v>
      </c>
      <c r="AF2350">
        <v>11.78</v>
      </c>
      <c r="AG2350">
        <v>1570</v>
      </c>
      <c r="AI2350">
        <v>44.29</v>
      </c>
      <c r="AJ2350">
        <v>40.81</v>
      </c>
      <c r="AK2350">
        <v>4.5199999999999996</v>
      </c>
      <c r="AL2350">
        <v>47.13</v>
      </c>
      <c r="AM2350">
        <v>6.24</v>
      </c>
      <c r="AN2350">
        <v>47.72</v>
      </c>
      <c r="AO2350">
        <v>44.85</v>
      </c>
      <c r="AP2350">
        <v>3.14</v>
      </c>
      <c r="AQ2350">
        <v>3.83</v>
      </c>
      <c r="AR2350">
        <v>3.71</v>
      </c>
      <c r="AS2350">
        <v>41.39</v>
      </c>
      <c r="AT2350">
        <v>0</v>
      </c>
      <c r="AU2350">
        <v>0</v>
      </c>
      <c r="AV2350">
        <v>2.1</v>
      </c>
      <c r="AW2350">
        <v>45.4</v>
      </c>
      <c r="AX2350">
        <v>71.599999999999994</v>
      </c>
      <c r="AY2350">
        <v>88.6</v>
      </c>
      <c r="AZ2350">
        <v>100</v>
      </c>
      <c r="BA2350">
        <v>69.5</v>
      </c>
      <c r="BB2350">
        <v>86.5</v>
      </c>
      <c r="BC2350">
        <v>132.58816869233269</v>
      </c>
      <c r="BD2350">
        <v>3.9143499309262997E-3</v>
      </c>
      <c r="BE2350">
        <v>58.522150739304116</v>
      </c>
      <c r="BF2350">
        <v>46.004454394009443</v>
      </c>
      <c r="BG2350">
        <v>143.02980525325421</v>
      </c>
      <c r="BH2350">
        <v>12.9830015248675</v>
      </c>
      <c r="BI2350">
        <v>84.136309397609821</v>
      </c>
      <c r="BJ2350">
        <v>7.5317132939244313</v>
      </c>
      <c r="BK2350">
        <v>576.26609912730123</v>
      </c>
      <c r="BL2350">
        <v>5.4436642908770674</v>
      </c>
      <c r="BM2350">
        <v>190.5166155256027</v>
      </c>
      <c r="BN2350">
        <v>108.7983107306252</v>
      </c>
      <c r="BO2350">
        <v>105.694368205118</v>
      </c>
      <c r="BP2350">
        <v>105.551973168575</v>
      </c>
      <c r="BQ2350">
        <v>12.088538258514911</v>
      </c>
      <c r="BR2350">
        <v>53.576603029129863</v>
      </c>
      <c r="BS2350">
        <v>96.002782671067365</v>
      </c>
      <c r="BT2350">
        <v>1847.8291843109539</v>
      </c>
      <c r="BU2350">
        <v>120.0435636020139</v>
      </c>
      <c r="BV2350">
        <v>868.40981189294439</v>
      </c>
      <c r="BW2350">
        <v>1.130454704206987</v>
      </c>
      <c r="BX2350">
        <v>12.385813996718159</v>
      </c>
      <c r="BY2350">
        <v>10.336281692258639</v>
      </c>
      <c r="BZ2350">
        <v>0.42885367946622233</v>
      </c>
      <c r="CA2350">
        <f t="shared" si="288"/>
        <v>58.52606508923504</v>
      </c>
      <c r="CB2350" cm="1">
        <f t="array" ref="CB2350">IF(ISBLANK(INDEX(AC:AC,ROW())), "", INDEX(AC:AC,ROW())*(BI2350+BJ2350)/1000)</f>
        <v>155.83563857560824</v>
      </c>
      <c r="CC2350">
        <f t="shared" si="289"/>
        <v>156.0128067781217</v>
      </c>
      <c r="CD2350">
        <f t="shared" si="290"/>
        <v>3.6937102217951594</v>
      </c>
      <c r="CE2350">
        <f t="shared" si="291"/>
        <v>4.3462859832125096</v>
      </c>
      <c r="CF2350" cm="1">
        <f t="array" ref="CF2350">IFERROR(IF((BD2350+BE2350)*INDEX(H:H,ROW())*INDEX(K:K,ROW())/(BF2350*30*1000)&lt;0.5,"",(BD2350+BE2350)*INDEX(H:H,ROW())*INDEX(K:K,ROW())/(BF2350*30*1000)),"")</f>
        <v>3.0422414253380965</v>
      </c>
      <c r="CG2350">
        <f t="shared" si="292"/>
        <v>0.34697254549734036</v>
      </c>
      <c r="CH2350" cm="1">
        <f t="array" ref="CH2350">IFERROR((BD2350+BE2350)*INDEX(K:K,ROW())*INDEX(H:H,ROW())/BC2350/100000,"")</f>
        <v>0.3166722754101049</v>
      </c>
      <c r="CI2350">
        <f t="shared" si="293"/>
        <v>109.0571352526229</v>
      </c>
      <c r="CJ2350">
        <v>1</v>
      </c>
      <c r="CK2350">
        <f t="shared" si="294"/>
        <v>13.936606882313853</v>
      </c>
      <c r="CL2350" cm="1">
        <f t="array" ref="CL2350">IF(INDEX(AS:AS,ROW()-2)=0,CL2349,INDEX(AS:AS,ROW()-2))</f>
        <v>42.28</v>
      </c>
      <c r="CM2350" t="str">
        <f t="shared" si="295"/>
        <v>CIV</v>
      </c>
    </row>
    <row r="2351" spans="1:91" x14ac:dyDescent="0.3">
      <c r="A2351" s="1">
        <v>2346</v>
      </c>
      <c r="B2351" t="s">
        <v>204</v>
      </c>
      <c r="C2351">
        <v>4</v>
      </c>
      <c r="D2351">
        <v>8</v>
      </c>
      <c r="E2351">
        <v>15</v>
      </c>
      <c r="F2351" t="s">
        <v>98</v>
      </c>
      <c r="G2351" t="s">
        <v>101</v>
      </c>
      <c r="H2351">
        <v>45.87</v>
      </c>
      <c r="I2351">
        <v>0.88</v>
      </c>
      <c r="J2351">
        <v>45.57</v>
      </c>
      <c r="K2351">
        <v>1564</v>
      </c>
      <c r="L2351">
        <v>45.89</v>
      </c>
      <c r="M2351">
        <v>0.89</v>
      </c>
      <c r="N2351">
        <v>45.57</v>
      </c>
      <c r="O2351">
        <v>1568</v>
      </c>
      <c r="P2351">
        <v>1.35</v>
      </c>
      <c r="Q2351">
        <v>50.28</v>
      </c>
      <c r="R2351">
        <v>30.11</v>
      </c>
      <c r="S2351">
        <v>1.6708776595744681</v>
      </c>
      <c r="T2351">
        <v>7.41</v>
      </c>
      <c r="U2351">
        <v>0</v>
      </c>
      <c r="V2351">
        <v>0</v>
      </c>
      <c r="W2351">
        <v>0</v>
      </c>
      <c r="X2351">
        <v>0</v>
      </c>
      <c r="Y2351">
        <v>2.2000000000000002</v>
      </c>
      <c r="Z2351">
        <v>7.72</v>
      </c>
      <c r="AA2351">
        <v>19.75</v>
      </c>
      <c r="AB2351">
        <v>65.900000000000006</v>
      </c>
      <c r="AC2351">
        <v>1704</v>
      </c>
      <c r="AD2351">
        <v>37.79</v>
      </c>
      <c r="AE2351">
        <v>32.28</v>
      </c>
      <c r="AF2351">
        <v>11.68</v>
      </c>
      <c r="AG2351">
        <v>1570</v>
      </c>
      <c r="AI2351">
        <v>44.58</v>
      </c>
      <c r="AJ2351">
        <v>41.32</v>
      </c>
      <c r="AK2351">
        <v>4.51</v>
      </c>
      <c r="AL2351">
        <v>47.305</v>
      </c>
      <c r="AM2351">
        <v>6.31</v>
      </c>
      <c r="AN2351">
        <v>47.89</v>
      </c>
      <c r="AO2351">
        <v>45.09</v>
      </c>
      <c r="AP2351">
        <v>3.31</v>
      </c>
      <c r="AQ2351">
        <v>3.83</v>
      </c>
      <c r="AR2351">
        <v>4.12</v>
      </c>
      <c r="AS2351">
        <v>41.23</v>
      </c>
      <c r="AT2351">
        <v>0</v>
      </c>
      <c r="AU2351">
        <v>0</v>
      </c>
      <c r="AV2351">
        <v>2.5</v>
      </c>
      <c r="AW2351">
        <v>58.4</v>
      </c>
      <c r="AX2351">
        <v>88.4</v>
      </c>
      <c r="AY2351">
        <v>96.1</v>
      </c>
      <c r="AZ2351">
        <v>100</v>
      </c>
      <c r="BA2351">
        <v>85.9</v>
      </c>
      <c r="BB2351">
        <v>93.6</v>
      </c>
      <c r="BC2351">
        <v>124.95400719018581</v>
      </c>
      <c r="BD2351">
        <v>1.8786950053049001E-3</v>
      </c>
      <c r="BE2351">
        <v>60.644831275266768</v>
      </c>
      <c r="BF2351">
        <v>46.020787037887217</v>
      </c>
      <c r="BG2351">
        <v>151.0033591141929</v>
      </c>
      <c r="BH2351">
        <v>10.75693816481782</v>
      </c>
      <c r="BI2351">
        <v>88.824642613524915</v>
      </c>
      <c r="BJ2351">
        <v>6.2547594311087673</v>
      </c>
      <c r="BK2351">
        <v>535.29800199437307</v>
      </c>
      <c r="BL2351">
        <v>5.6502874332920836</v>
      </c>
      <c r="BM2351">
        <v>188.37297906686399</v>
      </c>
      <c r="BN2351">
        <v>108.17365791660259</v>
      </c>
      <c r="BO2351">
        <v>105.89776232933831</v>
      </c>
      <c r="BP2351">
        <v>105.9913757770239</v>
      </c>
      <c r="BQ2351">
        <v>3.407787425226664</v>
      </c>
      <c r="BR2351">
        <v>46.596793723402321</v>
      </c>
      <c r="BS2351">
        <v>97.068536943153404</v>
      </c>
      <c r="BT2351">
        <v>1847.8291843109539</v>
      </c>
      <c r="BU2351">
        <v>119.95947803025381</v>
      </c>
      <c r="BV2351">
        <v>867.6910373398398</v>
      </c>
      <c r="BW2351">
        <v>0.127141387803097</v>
      </c>
      <c r="BX2351">
        <v>10.46446621216375</v>
      </c>
      <c r="BY2351">
        <v>10.336281692258639</v>
      </c>
      <c r="BZ2351">
        <v>0.42885367946622233</v>
      </c>
      <c r="CA2351">
        <f t="shared" si="288"/>
        <v>60.64670997027207</v>
      </c>
      <c r="CB2351" cm="1">
        <f t="array" ref="CB2351">IF(ISBLANK(INDEX(AC:AC,ROW())), "", INDEX(AC:AC,ROW())*(BI2351+BJ2351)/1000)</f>
        <v>162.01530108405581</v>
      </c>
      <c r="CC2351">
        <f t="shared" si="289"/>
        <v>161.76029727901073</v>
      </c>
      <c r="CD2351">
        <f t="shared" si="290"/>
        <v>3.3092051077964411</v>
      </c>
      <c r="CE2351">
        <f t="shared" si="291"/>
        <v>4.2839602669134464</v>
      </c>
      <c r="CF2351" cm="1">
        <f t="array" ref="CF2351">IFERROR(IF((BD2351+BE2351)*INDEX(H:H,ROW())*INDEX(K:K,ROW())/(BF2351*30*1000)&lt;0.5,"",(BD2351+BE2351)*INDEX(H:H,ROW())*INDEX(K:K,ROW())/(BF2351*30*1000)),"")</f>
        <v>3.1513557916398476</v>
      </c>
      <c r="CG2351">
        <f t="shared" si="292"/>
        <v>0.36830181018397784</v>
      </c>
      <c r="CH2351" cm="1">
        <f t="array" ref="CH2351">IFERROR((BD2351+BE2351)*INDEX(K:K,ROW())*INDEX(H:H,ROW())/BC2351/100000,"")</f>
        <v>0.34819501277841564</v>
      </c>
      <c r="CI2351">
        <f t="shared" si="293"/>
        <v>113.00873280597656</v>
      </c>
      <c r="CJ2351">
        <v>1</v>
      </c>
      <c r="CK2351">
        <f t="shared" si="294"/>
        <v>14.788074635321395</v>
      </c>
      <c r="CL2351" cm="1">
        <f t="array" ref="CL2351">IF(INDEX(AS:AS,ROW()-2)=0,CL2350,INDEX(AS:AS,ROW()-2))</f>
        <v>42.06</v>
      </c>
      <c r="CM2351" t="str">
        <f t="shared" si="295"/>
        <v>CIV</v>
      </c>
    </row>
    <row r="2352" spans="1:91" x14ac:dyDescent="0.3">
      <c r="A2352" s="1">
        <v>2347</v>
      </c>
      <c r="B2352" t="s">
        <v>204</v>
      </c>
      <c r="C2352">
        <v>4</v>
      </c>
      <c r="D2352">
        <v>8</v>
      </c>
      <c r="E2352">
        <v>15</v>
      </c>
      <c r="F2352" t="s">
        <v>98</v>
      </c>
      <c r="G2352" t="s">
        <v>102</v>
      </c>
      <c r="H2352">
        <v>45.87</v>
      </c>
      <c r="I2352">
        <v>0.88</v>
      </c>
      <c r="J2352">
        <v>45.57</v>
      </c>
      <c r="K2352">
        <v>1544</v>
      </c>
      <c r="L2352">
        <v>45.89</v>
      </c>
      <c r="M2352">
        <v>0.89</v>
      </c>
      <c r="N2352">
        <v>45.57</v>
      </c>
      <c r="O2352">
        <v>1568</v>
      </c>
      <c r="P2352">
        <v>1.35</v>
      </c>
      <c r="Q2352">
        <v>50.28</v>
      </c>
      <c r="R2352">
        <v>30.11</v>
      </c>
      <c r="S2352">
        <v>1.6708776595744681</v>
      </c>
      <c r="T2352">
        <v>7.41</v>
      </c>
      <c r="U2352">
        <v>0</v>
      </c>
      <c r="V2352">
        <v>0</v>
      </c>
      <c r="W2352">
        <v>0</v>
      </c>
      <c r="X2352">
        <v>0</v>
      </c>
      <c r="Y2352">
        <v>2.2000000000000002</v>
      </c>
      <c r="Z2352">
        <v>7.72</v>
      </c>
      <c r="AA2352">
        <v>19.75</v>
      </c>
      <c r="AB2352">
        <v>65.900000000000006</v>
      </c>
      <c r="AC2352">
        <v>1696</v>
      </c>
      <c r="AD2352">
        <v>37.79</v>
      </c>
      <c r="AE2352">
        <v>32.82</v>
      </c>
      <c r="AF2352">
        <v>11.91</v>
      </c>
      <c r="AG2352">
        <v>1570</v>
      </c>
      <c r="AI2352">
        <v>44.58</v>
      </c>
      <c r="AJ2352">
        <v>41.32</v>
      </c>
      <c r="AK2352">
        <v>4.6399999999999997</v>
      </c>
      <c r="AL2352">
        <v>47.305</v>
      </c>
      <c r="AM2352">
        <v>6.29</v>
      </c>
      <c r="AN2352">
        <v>47.89</v>
      </c>
      <c r="AO2352">
        <v>45.09</v>
      </c>
      <c r="AP2352">
        <v>3.22</v>
      </c>
      <c r="AQ2352">
        <v>3.97</v>
      </c>
      <c r="AR2352">
        <v>4.12</v>
      </c>
      <c r="AS2352">
        <v>41.67</v>
      </c>
      <c r="AT2352">
        <v>0</v>
      </c>
      <c r="AU2352">
        <v>0</v>
      </c>
      <c r="AV2352">
        <v>2.8</v>
      </c>
      <c r="AW2352">
        <v>59.6</v>
      </c>
      <c r="AX2352">
        <v>87.9</v>
      </c>
      <c r="AY2352">
        <v>97.1</v>
      </c>
      <c r="AZ2352">
        <v>100</v>
      </c>
      <c r="BA2352">
        <v>85.100000000000009</v>
      </c>
      <c r="BB2352">
        <v>94.3</v>
      </c>
      <c r="BC2352">
        <v>120.70303925051439</v>
      </c>
      <c r="BD2352">
        <v>3.4955557094920001E-4</v>
      </c>
      <c r="BE2352">
        <v>62.998323460258497</v>
      </c>
      <c r="BF2352">
        <v>45.986786764124531</v>
      </c>
      <c r="BG2352">
        <v>151.76351933593759</v>
      </c>
      <c r="BH2352">
        <v>6.0446167554029637</v>
      </c>
      <c r="BI2352">
        <v>89.273593938382646</v>
      </c>
      <c r="BJ2352">
        <v>3.534850933961545</v>
      </c>
      <c r="BK2352">
        <v>507.66240765724609</v>
      </c>
      <c r="BL2352">
        <v>5.31864805437157</v>
      </c>
      <c r="BM2352">
        <v>188.99524191687919</v>
      </c>
      <c r="BN2352">
        <v>108.3788001131896</v>
      </c>
      <c r="BO2352">
        <v>105.7237360191679</v>
      </c>
      <c r="BP2352">
        <v>105.73236082062149</v>
      </c>
      <c r="BQ2352">
        <v>9.6714020208310831</v>
      </c>
      <c r="BR2352">
        <v>48.858433760882463</v>
      </c>
      <c r="BS2352">
        <v>95.754250399579846</v>
      </c>
      <c r="BT2352">
        <v>1847.8291843109539</v>
      </c>
      <c r="BU2352">
        <v>119.9972500666793</v>
      </c>
      <c r="BV2352">
        <v>869.3536597999705</v>
      </c>
      <c r="BW2352">
        <v>4.2368057850384373</v>
      </c>
      <c r="BX2352">
        <v>12.447491233781509</v>
      </c>
      <c r="BY2352">
        <v>10.336281692258639</v>
      </c>
      <c r="BZ2352">
        <v>0.42885367946622233</v>
      </c>
      <c r="CA2352">
        <f t="shared" si="288"/>
        <v>62.998673015829446</v>
      </c>
      <c r="CB2352" cm="1">
        <f t="array" ref="CB2352">IF(ISBLANK(INDEX(AC:AC,ROW())), "", INDEX(AC:AC,ROW())*(BI2352+BJ2352)/1000)</f>
        <v>157.40312250349575</v>
      </c>
      <c r="CC2352">
        <f t="shared" si="289"/>
        <v>157.80813609134054</v>
      </c>
      <c r="CD2352">
        <f t="shared" si="290"/>
        <v>3.216959658932967</v>
      </c>
      <c r="CE2352">
        <f t="shared" si="291"/>
        <v>4.2058792455392346</v>
      </c>
      <c r="CF2352" cm="1">
        <f t="array" ref="CF2352">IFERROR(IF((BD2352+BE2352)*INDEX(H:H,ROW())*INDEX(K:K,ROW())/(BF2352*30*1000)&lt;0.5,"",(BD2352+BE2352)*INDEX(H:H,ROW())*INDEX(K:K,ROW())/(BF2352*30*1000)),"")</f>
        <v>3.234097569166162</v>
      </c>
      <c r="CG2352">
        <f t="shared" si="292"/>
        <v>0.38099112540721342</v>
      </c>
      <c r="CH2352" cm="1">
        <f t="array" ref="CH2352">IFERROR((BD2352+BE2352)*INDEX(K:K,ROW())*INDEX(H:H,ROW())/BC2352/100000,"")</f>
        <v>0.36964874176600476</v>
      </c>
      <c r="CI2352">
        <f t="shared" si="293"/>
        <v>115.89019892541644</v>
      </c>
      <c r="CJ2352">
        <v>1</v>
      </c>
      <c r="CK2352">
        <f t="shared" si="294"/>
        <v>15.308886965769416</v>
      </c>
      <c r="CL2352" cm="1">
        <f t="array" ref="CL2352">IF(INDEX(AS:AS,ROW()-2)=0,CL2351,INDEX(AS:AS,ROW()-2))</f>
        <v>41.39</v>
      </c>
      <c r="CM2352" t="str">
        <f t="shared" si="295"/>
        <v>SP</v>
      </c>
    </row>
    <row r="2353" spans="1:91" x14ac:dyDescent="0.3">
      <c r="A2353" s="1">
        <v>2348</v>
      </c>
      <c r="B2353" t="s">
        <v>204</v>
      </c>
      <c r="C2353">
        <v>4</v>
      </c>
      <c r="D2353">
        <v>8</v>
      </c>
      <c r="E2353">
        <v>15</v>
      </c>
      <c r="F2353" t="s">
        <v>98</v>
      </c>
      <c r="G2353" t="s">
        <v>103</v>
      </c>
      <c r="H2353">
        <v>45.87</v>
      </c>
      <c r="I2353">
        <v>0.88</v>
      </c>
      <c r="J2353">
        <v>45.57</v>
      </c>
      <c r="K2353">
        <v>1564</v>
      </c>
      <c r="L2353">
        <v>45.89</v>
      </c>
      <c r="M2353">
        <v>0.89</v>
      </c>
      <c r="N2353">
        <v>45.57</v>
      </c>
      <c r="O2353">
        <v>1568</v>
      </c>
      <c r="P2353">
        <v>1.35</v>
      </c>
      <c r="Q2353">
        <v>50.28</v>
      </c>
      <c r="R2353">
        <v>30.11</v>
      </c>
      <c r="S2353">
        <v>1.6708776595744681</v>
      </c>
      <c r="T2353">
        <v>7.41</v>
      </c>
      <c r="U2353">
        <v>0</v>
      </c>
      <c r="V2353">
        <v>0</v>
      </c>
      <c r="W2353">
        <v>0</v>
      </c>
      <c r="X2353">
        <v>0</v>
      </c>
      <c r="Y2353">
        <v>2.2000000000000002</v>
      </c>
      <c r="Z2353">
        <v>7.72</v>
      </c>
      <c r="AA2353">
        <v>19.75</v>
      </c>
      <c r="AB2353">
        <v>65.900000000000006</v>
      </c>
      <c r="AC2353">
        <v>1692</v>
      </c>
      <c r="AD2353">
        <v>37.79</v>
      </c>
      <c r="AE2353">
        <v>32.28</v>
      </c>
      <c r="AF2353">
        <v>12.05</v>
      </c>
      <c r="AG2353">
        <v>1570</v>
      </c>
      <c r="AI2353">
        <v>44.58</v>
      </c>
      <c r="AJ2353">
        <v>41.32</v>
      </c>
      <c r="AK2353">
        <v>4.51</v>
      </c>
      <c r="AL2353">
        <v>47.305</v>
      </c>
      <c r="AM2353">
        <v>6.31</v>
      </c>
      <c r="AN2353">
        <v>47.89</v>
      </c>
      <c r="AO2353">
        <v>45.09</v>
      </c>
      <c r="AP2353">
        <v>3.31</v>
      </c>
      <c r="AQ2353">
        <v>3.83</v>
      </c>
      <c r="AR2353">
        <v>4.12</v>
      </c>
      <c r="AS2353">
        <v>41.81</v>
      </c>
      <c r="AT2353">
        <v>0</v>
      </c>
      <c r="AU2353">
        <v>0</v>
      </c>
      <c r="AV2353">
        <v>3.5</v>
      </c>
      <c r="AW2353">
        <v>61.2</v>
      </c>
      <c r="AX2353">
        <v>90.8</v>
      </c>
      <c r="AY2353">
        <v>98.2</v>
      </c>
      <c r="AZ2353">
        <v>100</v>
      </c>
      <c r="BA2353">
        <v>87.3</v>
      </c>
      <c r="BB2353">
        <v>94.7</v>
      </c>
      <c r="BC2353">
        <v>107.45761903360039</v>
      </c>
      <c r="BD2353">
        <v>1.1943951513619201E-2</v>
      </c>
      <c r="BE2353">
        <v>62.987812061029231</v>
      </c>
      <c r="BF2353">
        <v>46.023806454736487</v>
      </c>
      <c r="BG2353">
        <v>153.47264105485161</v>
      </c>
      <c r="BH2353">
        <v>0.19828957287980761</v>
      </c>
      <c r="BI2353">
        <v>90.277410739350699</v>
      </c>
      <c r="BJ2353">
        <v>0.1154634392893439</v>
      </c>
      <c r="BK2353">
        <v>549.50557439432134</v>
      </c>
      <c r="BL2353">
        <v>5.296974314609197</v>
      </c>
      <c r="BM2353">
        <v>189.30997396210259</v>
      </c>
      <c r="BN2353">
        <v>108.0931595334029</v>
      </c>
      <c r="BO2353">
        <v>105.1300967910544</v>
      </c>
      <c r="BP2353">
        <v>105.09997683164249</v>
      </c>
      <c r="BQ2353">
        <v>17.56105183096447</v>
      </c>
      <c r="BR2353">
        <v>49.977543909441557</v>
      </c>
      <c r="BS2353">
        <v>95.193895890800604</v>
      </c>
      <c r="BT2353">
        <v>1847.8291843109539</v>
      </c>
      <c r="BU2353">
        <v>120.03471579442829</v>
      </c>
      <c r="BV2353">
        <v>866.06155715424404</v>
      </c>
      <c r="BW2353">
        <v>3.0061198372436171</v>
      </c>
      <c r="BX2353">
        <v>12.48819604949419</v>
      </c>
      <c r="BY2353">
        <v>10.336281692258639</v>
      </c>
      <c r="BZ2353">
        <v>0.42885367946622233</v>
      </c>
      <c r="CA2353">
        <f t="shared" si="288"/>
        <v>62.999756012542854</v>
      </c>
      <c r="CB2353" cm="1">
        <f t="array" ref="CB2353">IF(ISBLANK(INDEX(AC:AC,ROW())), "", INDEX(AC:AC,ROW())*(BI2353+BJ2353)/1000)</f>
        <v>152.94474311025894</v>
      </c>
      <c r="CC2353">
        <f t="shared" si="289"/>
        <v>153.67093062773142</v>
      </c>
      <c r="CD2353">
        <f t="shared" si="290"/>
        <v>3.5758589614160745</v>
      </c>
      <c r="CE2353">
        <f t="shared" si="291"/>
        <v>5.1136957931526394</v>
      </c>
      <c r="CF2353" cm="1">
        <f t="array" ref="CF2353">IFERROR(IF((BD2353+BE2353)*INDEX(H:H,ROW())*INDEX(K:K,ROW())/(BF2353*30*1000)&lt;0.5,"",(BD2353+BE2353)*INDEX(H:H,ROW())*INDEX(K:K,ROW())/(BF2353*30*1000)),"")</f>
        <v>3.2734112222398748</v>
      </c>
      <c r="CG2353">
        <f t="shared" si="292"/>
        <v>0.42829728472157502</v>
      </c>
      <c r="CH2353" cm="1">
        <f t="array" ref="CH2353">IFERROR((BD2353+BE2353)*INDEX(K:K,ROW())*INDEX(H:H,ROW())/BC2353/100000,"")</f>
        <v>0.42059794147874119</v>
      </c>
      <c r="CI2353">
        <f t="shared" si="293"/>
        <v>117.39338535516656</v>
      </c>
      <c r="CJ2353">
        <v>1</v>
      </c>
      <c r="CK2353">
        <f t="shared" si="294"/>
        <v>17.195888024777148</v>
      </c>
      <c r="CL2353" cm="1">
        <f t="array" ref="CL2353">IF(INDEX(AS:AS,ROW()-2)=0,CL2352,INDEX(AS:AS,ROW()-2))</f>
        <v>41.23</v>
      </c>
      <c r="CM2353" t="str">
        <f t="shared" si="295"/>
        <v>SP</v>
      </c>
    </row>
    <row r="2354" spans="1:91" x14ac:dyDescent="0.3">
      <c r="A2354" s="1">
        <v>2349</v>
      </c>
      <c r="B2354" t="s">
        <v>204</v>
      </c>
      <c r="C2354">
        <v>4</v>
      </c>
      <c r="D2354">
        <v>8</v>
      </c>
      <c r="E2354">
        <v>15</v>
      </c>
      <c r="F2354" t="s">
        <v>98</v>
      </c>
      <c r="G2354" t="s">
        <v>104</v>
      </c>
      <c r="H2354">
        <v>44.67</v>
      </c>
      <c r="I2354">
        <v>0.88</v>
      </c>
      <c r="J2354">
        <v>44.59</v>
      </c>
      <c r="K2354">
        <v>1543</v>
      </c>
      <c r="L2354">
        <v>45.89</v>
      </c>
      <c r="M2354">
        <v>0.89</v>
      </c>
      <c r="N2354">
        <v>45.57</v>
      </c>
      <c r="O2354">
        <v>1568</v>
      </c>
      <c r="P2354">
        <v>1.35</v>
      </c>
      <c r="Q2354">
        <v>50.28</v>
      </c>
      <c r="R2354">
        <v>30.11</v>
      </c>
      <c r="S2354">
        <v>1.6708776595744681</v>
      </c>
      <c r="T2354">
        <v>7.41</v>
      </c>
      <c r="U2354">
        <v>0</v>
      </c>
      <c r="V2354">
        <v>0</v>
      </c>
      <c r="W2354">
        <v>0</v>
      </c>
      <c r="X2354">
        <v>0</v>
      </c>
      <c r="Y2354">
        <v>2.2000000000000002</v>
      </c>
      <c r="Z2354">
        <v>7.72</v>
      </c>
      <c r="AA2354">
        <v>19.75</v>
      </c>
      <c r="AB2354">
        <v>65.900000000000006</v>
      </c>
      <c r="AC2354">
        <v>1696</v>
      </c>
      <c r="AD2354">
        <v>37.79</v>
      </c>
      <c r="AE2354">
        <v>32.770000000000003</v>
      </c>
      <c r="AF2354">
        <v>12.17</v>
      </c>
      <c r="AG2354">
        <v>1570</v>
      </c>
      <c r="AI2354">
        <v>44.17</v>
      </c>
      <c r="AJ2354">
        <v>41.32</v>
      </c>
      <c r="AK2354">
        <v>4.51</v>
      </c>
      <c r="AL2354">
        <v>47.305</v>
      </c>
      <c r="AM2354">
        <v>6.33</v>
      </c>
      <c r="AN2354">
        <v>47.58</v>
      </c>
      <c r="AO2354">
        <v>45.09</v>
      </c>
      <c r="AP2354">
        <v>3.11</v>
      </c>
      <c r="AQ2354">
        <v>3.83</v>
      </c>
      <c r="AR2354">
        <v>3.63</v>
      </c>
      <c r="AS2354">
        <v>41.49</v>
      </c>
      <c r="AT2354">
        <v>0</v>
      </c>
      <c r="AU2354">
        <v>0</v>
      </c>
      <c r="AV2354">
        <v>4.5</v>
      </c>
      <c r="AW2354">
        <v>68.2</v>
      </c>
      <c r="AX2354">
        <v>92.7</v>
      </c>
      <c r="AY2354">
        <v>98.6</v>
      </c>
      <c r="AZ2354">
        <v>100</v>
      </c>
      <c r="BA2354">
        <v>88.2</v>
      </c>
      <c r="BB2354">
        <v>94.1</v>
      </c>
      <c r="BC2354">
        <v>57.825290002389153</v>
      </c>
      <c r="BD2354">
        <v>1.1943951513619201E-2</v>
      </c>
      <c r="BE2354">
        <v>40.289319096886182</v>
      </c>
      <c r="BF2354">
        <v>29.380158590704369</v>
      </c>
      <c r="BG2354">
        <v>149.19583485367181</v>
      </c>
      <c r="BH2354">
        <v>0.7336974246369905</v>
      </c>
      <c r="BI2354">
        <v>87.7623341967589</v>
      </c>
      <c r="BJ2354">
        <v>0.42661261489811309</v>
      </c>
      <c r="BK2354">
        <v>317.53484213702018</v>
      </c>
      <c r="BL2354">
        <v>5.2771811347043958</v>
      </c>
      <c r="BM2354">
        <v>189.0579071653346</v>
      </c>
      <c r="BN2354">
        <v>109.24479720537219</v>
      </c>
      <c r="BO2354">
        <v>104.856885334823</v>
      </c>
      <c r="BP2354">
        <v>105.36575718312641</v>
      </c>
      <c r="BQ2354">
        <v>0.1591158905465769</v>
      </c>
      <c r="BR2354">
        <v>69.061948328816186</v>
      </c>
      <c r="BS2354">
        <v>117.4705984610094</v>
      </c>
      <c r="BT2354">
        <v>1847.8291843109539</v>
      </c>
      <c r="BU2354">
        <v>120.0152243608286</v>
      </c>
      <c r="BV2354">
        <v>761.1457732234411</v>
      </c>
      <c r="BW2354">
        <v>46.88182219608602</v>
      </c>
      <c r="BX2354">
        <v>12.37075815913107</v>
      </c>
      <c r="BY2354">
        <v>10.336281692258639</v>
      </c>
      <c r="BZ2354">
        <v>0.42885367946622233</v>
      </c>
      <c r="CA2354">
        <f t="shared" si="288"/>
        <v>40.301263048399804</v>
      </c>
      <c r="CB2354" cm="1">
        <f t="array" ref="CB2354">IF(ISBLANK(INDEX(AC:AC,ROW())), "", INDEX(AC:AC,ROW())*(BI2354+BJ2354)/1000)</f>
        <v>149.5684537925703</v>
      </c>
      <c r="CC2354">
        <f t="shared" si="289"/>
        <v>149.92953227830881</v>
      </c>
      <c r="CD2354">
        <f t="shared" si="290"/>
        <v>2.1178939019671699</v>
      </c>
      <c r="CE2354">
        <f t="shared" si="291"/>
        <v>5.491279717298446</v>
      </c>
      <c r="CF2354" cm="1">
        <f t="array" ref="CF2354">IFERROR(IF((BD2354+BE2354)*INDEX(H:H,ROW())*INDEX(K:K,ROW())/(BF2354*30*1000)&lt;0.5,"",(BD2354+BE2354)*INDEX(H:H,ROW())*INDEX(K:K,ROW())/(BF2354*30*1000)),"")</f>
        <v>3.1515568475214617</v>
      </c>
      <c r="CG2354">
        <f t="shared" si="292"/>
        <v>0.50808493289857215</v>
      </c>
      <c r="CH2354" cm="1">
        <f t="array" ref="CH2354">IFERROR((BD2354+BE2354)*INDEX(K:K,ROW())*INDEX(H:H,ROW())/BC2354/100000,"")</f>
        <v>0.48037756481969329</v>
      </c>
      <c r="CI2354">
        <f t="shared" si="293"/>
        <v>72.150576613870797</v>
      </c>
      <c r="CJ2354">
        <v>1</v>
      </c>
      <c r="CK2354">
        <f t="shared" si="294"/>
        <v>31.955381187618904</v>
      </c>
      <c r="CL2354" cm="1">
        <f t="array" ref="CL2354">IF(INDEX(AS:AS,ROW()-2)=0,CL2353,INDEX(AS:AS,ROW()-2))</f>
        <v>41.67</v>
      </c>
      <c r="CM2354" t="str">
        <f t="shared" si="295"/>
        <v>CIV</v>
      </c>
    </row>
    <row r="2355" spans="1:91" x14ac:dyDescent="0.3">
      <c r="A2355" s="1">
        <v>2350</v>
      </c>
      <c r="B2355" t="s">
        <v>204</v>
      </c>
      <c r="C2355">
        <v>4</v>
      </c>
      <c r="D2355">
        <v>8</v>
      </c>
      <c r="E2355">
        <v>15</v>
      </c>
      <c r="F2355" t="s">
        <v>98</v>
      </c>
      <c r="G2355" t="s">
        <v>105</v>
      </c>
      <c r="H2355">
        <v>45.87</v>
      </c>
      <c r="I2355">
        <v>0.88</v>
      </c>
      <c r="J2355">
        <v>45.57</v>
      </c>
      <c r="K2355">
        <v>1564</v>
      </c>
      <c r="L2355">
        <v>45.89</v>
      </c>
      <c r="M2355">
        <v>0.89</v>
      </c>
      <c r="N2355">
        <v>45.57</v>
      </c>
      <c r="O2355">
        <v>1568</v>
      </c>
      <c r="P2355">
        <v>1.35</v>
      </c>
      <c r="Q2355">
        <v>50.28</v>
      </c>
      <c r="R2355">
        <v>30.11</v>
      </c>
      <c r="S2355">
        <v>1.6708776595744681</v>
      </c>
      <c r="T2355">
        <v>7.41</v>
      </c>
      <c r="U2355">
        <v>0</v>
      </c>
      <c r="V2355">
        <v>0</v>
      </c>
      <c r="W2355">
        <v>0</v>
      </c>
      <c r="X2355">
        <v>0</v>
      </c>
      <c r="Y2355">
        <v>2.2000000000000002</v>
      </c>
      <c r="Z2355">
        <v>7.72</v>
      </c>
      <c r="AA2355">
        <v>19.75</v>
      </c>
      <c r="AB2355">
        <v>65.900000000000006</v>
      </c>
      <c r="AC2355">
        <v>1690</v>
      </c>
      <c r="AD2355">
        <v>37.79</v>
      </c>
      <c r="AE2355">
        <v>32.28</v>
      </c>
      <c r="AF2355">
        <v>12.02</v>
      </c>
      <c r="AG2355">
        <v>1570</v>
      </c>
      <c r="AI2355">
        <v>44.58</v>
      </c>
      <c r="AJ2355">
        <v>41.32</v>
      </c>
      <c r="AK2355">
        <v>4.51</v>
      </c>
      <c r="AL2355">
        <v>47.305</v>
      </c>
      <c r="AM2355">
        <v>6.31</v>
      </c>
      <c r="AN2355">
        <v>47.89</v>
      </c>
      <c r="AO2355">
        <v>45.09</v>
      </c>
      <c r="AP2355">
        <v>3.31</v>
      </c>
      <c r="AQ2355">
        <v>3.83</v>
      </c>
      <c r="AR2355">
        <v>4.12</v>
      </c>
      <c r="AS2355">
        <v>41.17</v>
      </c>
      <c r="AT2355">
        <v>0</v>
      </c>
      <c r="AU2355">
        <v>0</v>
      </c>
      <c r="AV2355">
        <v>4.2</v>
      </c>
      <c r="AW2355">
        <v>66.5</v>
      </c>
      <c r="AX2355">
        <v>92.8</v>
      </c>
      <c r="AY2355">
        <v>99.1</v>
      </c>
      <c r="AZ2355">
        <v>100</v>
      </c>
      <c r="BA2355">
        <v>88.6</v>
      </c>
      <c r="BB2355">
        <v>94.899999999999991</v>
      </c>
      <c r="BC2355">
        <v>43.581751523214237</v>
      </c>
      <c r="BD2355">
        <v>1.1943951513619201E-2</v>
      </c>
      <c r="BE2355">
        <v>38.447761194799718</v>
      </c>
      <c r="BF2355">
        <v>27.22442781182388</v>
      </c>
      <c r="BG2355">
        <v>142.72853327086639</v>
      </c>
      <c r="BH2355">
        <v>1.9427813376757781</v>
      </c>
      <c r="BI2355">
        <v>83.955866225722943</v>
      </c>
      <c r="BJ2355">
        <v>1.1303222080308899</v>
      </c>
      <c r="BK2355">
        <v>507.3417626908568</v>
      </c>
      <c r="BL2355">
        <v>5.2185391624660937</v>
      </c>
      <c r="BM2355">
        <v>189.3539953052713</v>
      </c>
      <c r="BN2355">
        <v>109.2341075784404</v>
      </c>
      <c r="BO2355">
        <v>105.1055795478847</v>
      </c>
      <c r="BP2355">
        <v>104.78707153532829</v>
      </c>
      <c r="BQ2355">
        <v>15.239371330145151</v>
      </c>
      <c r="BR2355">
        <v>65.668998821955569</v>
      </c>
      <c r="BS2355">
        <v>115.71415990683749</v>
      </c>
      <c r="BT2355">
        <v>1847.8291843109539</v>
      </c>
      <c r="BU2355">
        <v>50.436507790658773</v>
      </c>
      <c r="BV2355">
        <v>810.03476361737944</v>
      </c>
      <c r="BW2355">
        <v>54.442153271292497</v>
      </c>
      <c r="BX2355">
        <v>11.7668000291173</v>
      </c>
      <c r="BY2355">
        <v>10.336281692258639</v>
      </c>
      <c r="BZ2355">
        <v>0.42885367946622233</v>
      </c>
      <c r="CA2355">
        <f t="shared" si="288"/>
        <v>38.45970514631334</v>
      </c>
      <c r="CB2355" cm="1">
        <f t="array" ref="CB2355">IF(ISBLANK(INDEX(AC:AC,ROW())), "", INDEX(AC:AC,ROW())*(BI2355+BJ2355)/1000)</f>
        <v>143.79565845304398</v>
      </c>
      <c r="CC2355">
        <f t="shared" si="289"/>
        <v>144.67131460854216</v>
      </c>
      <c r="CD2355">
        <f t="shared" si="290"/>
        <v>3.5068580392985567</v>
      </c>
      <c r="CE2355">
        <f t="shared" si="291"/>
        <v>11.641151283711404</v>
      </c>
      <c r="CF2355" cm="1">
        <f t="array" ref="CF2355">IFERROR(IF((BD2355+BE2355)*INDEX(H:H,ROW())*INDEX(K:K,ROW())/(BF2355*30*1000)&lt;0.5,"",(BD2355+BE2355)*INDEX(H:H,ROW())*INDEX(K:K,ROW())/(BF2355*30*1000)),"")</f>
        <v>3.3782471865183994</v>
      </c>
      <c r="CG2355">
        <f t="shared" si="292"/>
        <v>0.62467493527245066</v>
      </c>
      <c r="CH2355" cm="1">
        <f t="array" ref="CH2355">IFERROR((BD2355+BE2355)*INDEX(K:K,ROW())*INDEX(H:H,ROW())/BC2355/100000,"")</f>
        <v>0.63309190277181582</v>
      </c>
      <c r="CI2355">
        <f t="shared" si="293"/>
        <v>71.665594799896581</v>
      </c>
      <c r="CJ2355">
        <v>1</v>
      </c>
      <c r="CK2355">
        <f t="shared" si="294"/>
        <v>42.399149178910122</v>
      </c>
      <c r="CL2355" cm="1">
        <f t="array" ref="CL2355">IF(INDEX(AS:AS,ROW()-2)=0,CL2354,INDEX(AS:AS,ROW()-2))</f>
        <v>41.81</v>
      </c>
      <c r="CM2355" t="str">
        <f t="shared" si="295"/>
        <v>CIV</v>
      </c>
    </row>
    <row r="2356" spans="1:91" x14ac:dyDescent="0.3">
      <c r="A2356" s="1">
        <v>2351</v>
      </c>
      <c r="B2356" t="s">
        <v>204</v>
      </c>
      <c r="C2356">
        <v>4</v>
      </c>
      <c r="D2356">
        <v>8</v>
      </c>
      <c r="E2356">
        <v>15</v>
      </c>
      <c r="F2356" t="s">
        <v>98</v>
      </c>
      <c r="G2356" t="s">
        <v>106</v>
      </c>
      <c r="H2356">
        <v>45.87</v>
      </c>
      <c r="I2356">
        <v>0.88</v>
      </c>
      <c r="J2356">
        <v>45.57</v>
      </c>
      <c r="K2356">
        <v>1564</v>
      </c>
      <c r="L2356">
        <v>45.89</v>
      </c>
      <c r="M2356">
        <v>0.89</v>
      </c>
      <c r="N2356">
        <v>45.57</v>
      </c>
      <c r="O2356">
        <v>1568</v>
      </c>
      <c r="P2356">
        <v>1.35</v>
      </c>
      <c r="Q2356">
        <v>50.28</v>
      </c>
      <c r="R2356">
        <v>30.11</v>
      </c>
      <c r="S2356">
        <v>1.6708776595744681</v>
      </c>
      <c r="T2356">
        <v>7.41</v>
      </c>
      <c r="U2356">
        <v>0</v>
      </c>
      <c r="V2356">
        <v>0</v>
      </c>
      <c r="W2356">
        <v>0</v>
      </c>
      <c r="X2356">
        <v>0</v>
      </c>
      <c r="Y2356">
        <v>2.2000000000000002</v>
      </c>
      <c r="Z2356">
        <v>7.72</v>
      </c>
      <c r="AA2356">
        <v>19.75</v>
      </c>
      <c r="AB2356">
        <v>65.900000000000006</v>
      </c>
      <c r="AC2356">
        <v>1693</v>
      </c>
      <c r="AD2356">
        <v>37.79</v>
      </c>
      <c r="AE2356">
        <v>32.28</v>
      </c>
      <c r="AF2356">
        <v>12.21</v>
      </c>
      <c r="AG2356">
        <v>1570</v>
      </c>
      <c r="AI2356">
        <v>44.58</v>
      </c>
      <c r="AJ2356">
        <v>41.32</v>
      </c>
      <c r="AK2356">
        <v>4.51</v>
      </c>
      <c r="AL2356">
        <v>47.305</v>
      </c>
      <c r="AM2356">
        <v>6.26</v>
      </c>
      <c r="AN2356">
        <v>47.89</v>
      </c>
      <c r="AO2356">
        <v>45.09</v>
      </c>
      <c r="AP2356">
        <v>3.02</v>
      </c>
      <c r="AQ2356">
        <v>3.76</v>
      </c>
      <c r="AR2356">
        <v>4.12</v>
      </c>
      <c r="AS2356">
        <v>42.06</v>
      </c>
      <c r="AT2356">
        <v>0</v>
      </c>
      <c r="AU2356">
        <v>0</v>
      </c>
      <c r="AV2356">
        <v>4.5999999999999996</v>
      </c>
      <c r="AW2356">
        <v>67.099999999999994</v>
      </c>
      <c r="AX2356">
        <v>93.7</v>
      </c>
      <c r="AY2356">
        <v>99.5</v>
      </c>
      <c r="AZ2356">
        <v>100</v>
      </c>
      <c r="BA2356">
        <v>89.100000000000009</v>
      </c>
      <c r="BB2356">
        <v>94.9</v>
      </c>
      <c r="BC2356">
        <v>132.19438096270741</v>
      </c>
      <c r="BD2356">
        <v>1.1943951513619201E-2</v>
      </c>
      <c r="BE2356">
        <v>65.979456669895825</v>
      </c>
      <c r="BF2356">
        <v>45.988453219161457</v>
      </c>
      <c r="BG2356">
        <v>159.7478687349485</v>
      </c>
      <c r="BH2356">
        <v>1.3614301466920551</v>
      </c>
      <c r="BI2356">
        <v>93.967106051483341</v>
      </c>
      <c r="BJ2356">
        <v>0.79252894029139631</v>
      </c>
      <c r="BK2356">
        <v>551.39849937171505</v>
      </c>
      <c r="BL2356">
        <v>5.2199570093089447</v>
      </c>
      <c r="BM2356">
        <v>188.73659975425349</v>
      </c>
      <c r="BN2356">
        <v>108.254545770042</v>
      </c>
      <c r="BO2356">
        <v>106.0799814420037</v>
      </c>
      <c r="BP2356">
        <v>105.6614048582553</v>
      </c>
      <c r="BQ2356">
        <v>13.47720319371903</v>
      </c>
      <c r="BR2356">
        <v>56.871116275588427</v>
      </c>
      <c r="BS2356">
        <v>94.041474281390379</v>
      </c>
      <c r="BT2356">
        <v>1847.8291843109539</v>
      </c>
      <c r="BU2356">
        <v>27.112595497258479</v>
      </c>
      <c r="BV2356">
        <v>870.3265966321859</v>
      </c>
      <c r="BW2356">
        <v>8.9019434328655694E-2</v>
      </c>
      <c r="BX2356">
        <v>11.76403954344422</v>
      </c>
      <c r="BY2356">
        <v>10.336281692258639</v>
      </c>
      <c r="BZ2356">
        <v>0.42885367946622233</v>
      </c>
      <c r="CA2356">
        <f t="shared" si="288"/>
        <v>65.99140062140944</v>
      </c>
      <c r="CB2356" cm="1">
        <f t="array" ref="CB2356">IF(ISBLANK(INDEX(AC:AC,ROW())), "", INDEX(AC:AC,ROW())*(BI2356+BJ2356)/1000)</f>
        <v>160.42806204107461</v>
      </c>
      <c r="CC2356">
        <f t="shared" si="289"/>
        <v>161.10929888164054</v>
      </c>
      <c r="CD2356">
        <f t="shared" si="290"/>
        <v>3.4225119418886041</v>
      </c>
      <c r="CE2356">
        <f t="shared" si="291"/>
        <v>4.1711190396758759</v>
      </c>
      <c r="CF2356" cm="1">
        <f t="array" ref="CF2356">IFERROR(IF((BD2356+BE2356)*INDEX(H:H,ROW())*INDEX(K:K,ROW())/(BF2356*30*1000)&lt;0.5,"",(BD2356+BE2356)*INDEX(H:H,ROW())*INDEX(K:K,ROW())/(BF2356*30*1000)),"")</f>
        <v>3.431490315022355</v>
      </c>
      <c r="CG2356">
        <f t="shared" si="292"/>
        <v>0.34788508319529099</v>
      </c>
      <c r="CH2356" cm="1">
        <f t="array" ref="CH2356">IFERROR((BD2356+BE2356)*INDEX(K:K,ROW())*INDEX(H:H,ROW())/BC2356/100000,"")</f>
        <v>0.35812928811761618</v>
      </c>
      <c r="CI2356">
        <f t="shared" si="293"/>
        <v>122.96799882421649</v>
      </c>
      <c r="CJ2356">
        <v>1</v>
      </c>
      <c r="CK2356">
        <f t="shared" si="294"/>
        <v>13.978121996215817</v>
      </c>
      <c r="CL2356" cm="1">
        <f t="array" ref="CL2356">IF(INDEX(AS:AS,ROW()-2)=0,CL2355,INDEX(AS:AS,ROW()-2))</f>
        <v>41.49</v>
      </c>
      <c r="CM2356" t="str">
        <f t="shared" si="295"/>
        <v>SP</v>
      </c>
    </row>
    <row r="2357" spans="1:91" x14ac:dyDescent="0.3">
      <c r="A2357" s="1">
        <v>2352</v>
      </c>
      <c r="B2357" t="s">
        <v>205</v>
      </c>
      <c r="C2357">
        <v>4</v>
      </c>
      <c r="D2357">
        <v>9</v>
      </c>
      <c r="E2357">
        <v>15</v>
      </c>
      <c r="F2357" t="s">
        <v>80</v>
      </c>
      <c r="G2357" t="s">
        <v>81</v>
      </c>
      <c r="H2357">
        <v>45.87</v>
      </c>
      <c r="I2357">
        <v>0.88</v>
      </c>
      <c r="J2357">
        <v>45.57</v>
      </c>
      <c r="K2357">
        <v>1564</v>
      </c>
      <c r="L2357">
        <v>45.89</v>
      </c>
      <c r="M2357">
        <v>0.89</v>
      </c>
      <c r="N2357">
        <v>45.57</v>
      </c>
      <c r="O2357">
        <v>1568</v>
      </c>
      <c r="P2357">
        <v>1.35</v>
      </c>
      <c r="Q2357">
        <v>50.28</v>
      </c>
      <c r="R2357">
        <v>30.11</v>
      </c>
      <c r="S2357">
        <v>1.6708776595744681</v>
      </c>
      <c r="T2357">
        <v>7.41</v>
      </c>
      <c r="U2357">
        <v>0</v>
      </c>
      <c r="V2357">
        <v>0</v>
      </c>
      <c r="W2357">
        <v>0</v>
      </c>
      <c r="X2357">
        <v>0</v>
      </c>
      <c r="Y2357">
        <v>2.2000000000000002</v>
      </c>
      <c r="Z2357">
        <v>7.72</v>
      </c>
      <c r="AA2357">
        <v>19.75</v>
      </c>
      <c r="AB2357">
        <v>65.900000000000006</v>
      </c>
      <c r="AC2357">
        <v>1695</v>
      </c>
      <c r="AD2357">
        <v>37.79</v>
      </c>
      <c r="AE2357">
        <v>32.28</v>
      </c>
      <c r="AF2357">
        <v>12.31</v>
      </c>
      <c r="AG2357">
        <v>1570</v>
      </c>
      <c r="AI2357">
        <v>44.58</v>
      </c>
      <c r="AJ2357">
        <v>41.32</v>
      </c>
      <c r="AK2357">
        <v>4.51</v>
      </c>
      <c r="AL2357">
        <v>47.305</v>
      </c>
      <c r="AM2357">
        <v>6.31</v>
      </c>
      <c r="AN2357">
        <v>47.89</v>
      </c>
      <c r="AO2357">
        <v>45.09</v>
      </c>
      <c r="AP2357">
        <v>3.31</v>
      </c>
      <c r="AQ2357">
        <v>3.83</v>
      </c>
      <c r="AR2357">
        <v>4.12</v>
      </c>
      <c r="AS2357">
        <v>42.06</v>
      </c>
      <c r="AT2357">
        <v>0</v>
      </c>
      <c r="AU2357">
        <v>0</v>
      </c>
      <c r="AV2357">
        <v>5.6</v>
      </c>
      <c r="AW2357">
        <v>68.400000000000006</v>
      </c>
      <c r="AX2357">
        <v>92.8</v>
      </c>
      <c r="AY2357">
        <v>99.1</v>
      </c>
      <c r="AZ2357">
        <v>100</v>
      </c>
      <c r="BA2357">
        <v>86.199999999999989</v>
      </c>
      <c r="BB2357">
        <v>92.6</v>
      </c>
      <c r="BC2357">
        <v>106.529504084667</v>
      </c>
      <c r="BD2357">
        <v>1.1943951513619201E-2</v>
      </c>
      <c r="BE2357">
        <v>64.233949538795429</v>
      </c>
      <c r="BF2357">
        <v>45.999112493256213</v>
      </c>
      <c r="BG2357">
        <v>154.6182716760382</v>
      </c>
      <c r="BH2357">
        <v>1.3319570490371899</v>
      </c>
      <c r="BI2357">
        <v>90.952221168323319</v>
      </c>
      <c r="BJ2357">
        <v>0.77825247213537418</v>
      </c>
      <c r="BK2357">
        <v>579.49202482864996</v>
      </c>
      <c r="BL2357">
        <v>4.8008830929553428</v>
      </c>
      <c r="BM2357">
        <v>187.89485513129691</v>
      </c>
      <c r="BN2357">
        <v>107.4503682582277</v>
      </c>
      <c r="BO2357">
        <v>105.6027704069201</v>
      </c>
      <c r="BP2357">
        <v>105.1089671394499</v>
      </c>
      <c r="BQ2357">
        <v>20.446905213121891</v>
      </c>
      <c r="BR2357">
        <v>55.093277734405412</v>
      </c>
      <c r="BS2357">
        <v>95.610357477970396</v>
      </c>
      <c r="BT2357">
        <v>1847.8291843109539</v>
      </c>
      <c r="BU2357">
        <v>105.9658322573537</v>
      </c>
      <c r="BV2357">
        <v>846.69879463344807</v>
      </c>
      <c r="BW2357">
        <v>2.583736598228751</v>
      </c>
      <c r="BX2357">
        <v>11.252908487789631</v>
      </c>
      <c r="BY2357">
        <v>10.336281692258639</v>
      </c>
      <c r="BZ2357">
        <v>0.42885367946622233</v>
      </c>
      <c r="CA2357">
        <f t="shared" si="288"/>
        <v>64.245893490309044</v>
      </c>
      <c r="CB2357" cm="1">
        <f t="array" ref="CB2357">IF(ISBLANK(INDEX(AC:AC,ROW())), "", INDEX(AC:AC,ROW())*(BI2357+BJ2357)/1000)</f>
        <v>155.48315282057749</v>
      </c>
      <c r="CC2357">
        <f t="shared" si="289"/>
        <v>155.95022872507539</v>
      </c>
      <c r="CD2357">
        <f t="shared" si="290"/>
        <v>3.7158780052207314</v>
      </c>
      <c r="CE2357">
        <f t="shared" si="291"/>
        <v>5.4397326807049069</v>
      </c>
      <c r="CF2357" cm="1">
        <f t="array" ref="CF2357">IFERROR(IF((BD2357+BE2357)*INDEX(H:H,ROW())*INDEX(K:K,ROW())/(BF2357*30*1000)&lt;0.5,"",(BD2357+BE2357)*INDEX(H:H,ROW())*INDEX(K:K,ROW())/(BF2357*30*1000)),"")</f>
        <v>3.3399514587577186</v>
      </c>
      <c r="CG2357">
        <f t="shared" si="292"/>
        <v>0.43179692694990174</v>
      </c>
      <c r="CH2357" cm="1">
        <f t="array" ref="CH2357">IFERROR((BD2357+BE2357)*INDEX(K:K,ROW())*INDEX(H:H,ROW())/BC2357/100000,"")</f>
        <v>0.43265423281602722</v>
      </c>
      <c r="CI2357">
        <f t="shared" si="293"/>
        <v>119.7154308104505</v>
      </c>
      <c r="CJ2357">
        <v>1</v>
      </c>
      <c r="CK2357">
        <f t="shared" si="294"/>
        <v>17.345703429186578</v>
      </c>
      <c r="CL2357" cm="1">
        <f t="array" ref="CL2357">IF(INDEX(AS:AS,ROW()-2)=0,CL2356,INDEX(AS:AS,ROW()-2))</f>
        <v>41.17</v>
      </c>
      <c r="CM2357" t="str">
        <f t="shared" si="295"/>
        <v>SP</v>
      </c>
    </row>
    <row r="2358" spans="1:91" x14ac:dyDescent="0.3">
      <c r="A2358" s="1">
        <v>2353</v>
      </c>
      <c r="B2358" t="s">
        <v>205</v>
      </c>
      <c r="C2358">
        <v>4</v>
      </c>
      <c r="D2358">
        <v>9</v>
      </c>
      <c r="E2358">
        <v>15</v>
      </c>
      <c r="F2358" t="s">
        <v>80</v>
      </c>
      <c r="G2358" t="s">
        <v>82</v>
      </c>
      <c r="H2358">
        <v>44.15</v>
      </c>
      <c r="I2358">
        <v>0.9</v>
      </c>
      <c r="J2358">
        <v>43.61</v>
      </c>
      <c r="K2358">
        <v>1530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U2358">
        <v>0</v>
      </c>
      <c r="V2358">
        <v>0</v>
      </c>
      <c r="W2358">
        <v>0</v>
      </c>
      <c r="X2358">
        <v>0</v>
      </c>
      <c r="Y2358">
        <v>2</v>
      </c>
      <c r="Z2358">
        <v>7.72</v>
      </c>
      <c r="AA2358">
        <v>19.5</v>
      </c>
      <c r="AB2358">
        <v>65.900000000000006</v>
      </c>
      <c r="AC2358">
        <v>1705</v>
      </c>
      <c r="AD2358">
        <v>39.11</v>
      </c>
      <c r="AE2358">
        <v>32.94</v>
      </c>
      <c r="AF2358">
        <v>12.89</v>
      </c>
      <c r="AG2358">
        <v>1570</v>
      </c>
      <c r="AI2358">
        <v>44.63</v>
      </c>
      <c r="AJ2358">
        <v>41.59</v>
      </c>
      <c r="AK2358">
        <v>5.6</v>
      </c>
      <c r="AL2358">
        <v>47.47</v>
      </c>
      <c r="AM2358">
        <v>6.34</v>
      </c>
      <c r="AN2358">
        <v>48.13</v>
      </c>
      <c r="AO2358">
        <v>45.32</v>
      </c>
      <c r="AP2358">
        <v>2.97</v>
      </c>
      <c r="AQ2358">
        <v>3.83</v>
      </c>
      <c r="AR2358">
        <v>4.8600000000000003</v>
      </c>
      <c r="AS2358">
        <v>42.17</v>
      </c>
      <c r="AT2358">
        <v>0</v>
      </c>
      <c r="AU2358">
        <v>0</v>
      </c>
      <c r="AV2358">
        <v>7.2</v>
      </c>
      <c r="AW2358">
        <v>56.1</v>
      </c>
      <c r="AX2358">
        <v>80.7</v>
      </c>
      <c r="AY2358">
        <v>95.2</v>
      </c>
      <c r="AZ2358">
        <v>100</v>
      </c>
      <c r="BA2358">
        <v>73.5</v>
      </c>
      <c r="BB2358">
        <v>88</v>
      </c>
      <c r="BC2358">
        <v>112.40700435061881</v>
      </c>
      <c r="BD2358">
        <v>1.1943951513619201E-2</v>
      </c>
      <c r="BE2358">
        <v>47.508085743150801</v>
      </c>
      <c r="BF2358">
        <v>34.156169669778677</v>
      </c>
      <c r="BG2358">
        <v>173.76907663210619</v>
      </c>
      <c r="BH2358">
        <v>0.42932132817632251</v>
      </c>
      <c r="BI2358">
        <v>102.218599461183</v>
      </c>
      <c r="BJ2358">
        <v>0.25136856224389992</v>
      </c>
      <c r="BK2358">
        <v>643.65952485525361</v>
      </c>
      <c r="BL2358">
        <v>3.6631926553085461</v>
      </c>
      <c r="BM2358">
        <v>183.0601275974611</v>
      </c>
      <c r="BN2358">
        <v>105.5126878908884</v>
      </c>
      <c r="BO2358">
        <v>101.4903860905511</v>
      </c>
      <c r="BP2358">
        <v>101.9003960963481</v>
      </c>
      <c r="BQ2358">
        <v>11.337348503630579</v>
      </c>
      <c r="BR2358">
        <v>45.282981606262929</v>
      </c>
      <c r="BS2358">
        <v>92.908170883562079</v>
      </c>
      <c r="BT2358">
        <v>1847.8291843109539</v>
      </c>
      <c r="BU2358">
        <v>111.34046996753121</v>
      </c>
      <c r="BV2358">
        <v>839.32704681922962</v>
      </c>
      <c r="BW2358">
        <v>34.272506183322427</v>
      </c>
      <c r="BX2358">
        <v>9.2523633920470303</v>
      </c>
      <c r="BY2358">
        <v>10.336281692258639</v>
      </c>
      <c r="BZ2358">
        <v>0.42885367946622233</v>
      </c>
      <c r="CA2358">
        <f t="shared" si="288"/>
        <v>47.520029694664423</v>
      </c>
      <c r="CB2358" cm="1">
        <f t="array" ref="CB2358">IF(ISBLANK(INDEX(AC:AC,ROW())), "", INDEX(AC:AC,ROW())*(BI2358+BJ2358)/1000)</f>
        <v>174.71129547994286</v>
      </c>
      <c r="CC2358">
        <f t="shared" si="289"/>
        <v>174.19839796028251</v>
      </c>
      <c r="CD2358">
        <f t="shared" si="290"/>
        <v>3.6949795887446046</v>
      </c>
      <c r="CE2358">
        <f t="shared" si="291"/>
        <v>5.7261513957578414</v>
      </c>
      <c r="CF2358" cm="1">
        <f t="array" ref="CF2358">IFERROR(IF((BD2358+BE2358)*INDEX(H:H,ROW())*INDEX(K:K,ROW())/(BF2358*30*1000)&lt;0.5,"",(BD2358+BE2358)*INDEX(H:H,ROW())*INDEX(K:K,ROW())/(BF2358*30*1000)),"")</f>
        <v>3.1326251127234337</v>
      </c>
      <c r="CG2358">
        <f t="shared" si="292"/>
        <v>0.30386157755115595</v>
      </c>
      <c r="CH2358" cm="1">
        <f t="array" ref="CH2358">IFERROR((BD2358+BE2358)*INDEX(K:K,ROW())*INDEX(H:H,ROW())/BC2358/100000,"")</f>
        <v>0.28556532258855305</v>
      </c>
      <c r="CI2358">
        <f t="shared" si="293"/>
        <v>83.375434957395683</v>
      </c>
      <c r="CJ2358">
        <v>1</v>
      </c>
      <c r="CK2358">
        <f t="shared" si="294"/>
        <v>16.438737025205509</v>
      </c>
      <c r="CL2358" cm="1">
        <f t="array" ref="CL2358">IF(INDEX(AS:AS,ROW()-2)=0,CL2357,INDEX(AS:AS,ROW()-2))</f>
        <v>42.06</v>
      </c>
      <c r="CM2358" t="str">
        <f t="shared" si="295"/>
        <v>CIV</v>
      </c>
    </row>
    <row r="2359" spans="1:91" x14ac:dyDescent="0.3">
      <c r="A2359" s="1">
        <v>2354</v>
      </c>
      <c r="B2359" t="s">
        <v>205</v>
      </c>
      <c r="C2359">
        <v>4</v>
      </c>
      <c r="D2359">
        <v>9</v>
      </c>
      <c r="E2359">
        <v>15</v>
      </c>
      <c r="F2359" t="s">
        <v>80</v>
      </c>
      <c r="G2359" t="s">
        <v>83</v>
      </c>
      <c r="H2359">
        <v>45.87</v>
      </c>
      <c r="I2359">
        <v>0.88</v>
      </c>
      <c r="J2359">
        <v>45.57</v>
      </c>
      <c r="K2359">
        <v>1564</v>
      </c>
      <c r="L2359">
        <v>45.89</v>
      </c>
      <c r="M2359">
        <v>0.89</v>
      </c>
      <c r="N2359">
        <v>45.57</v>
      </c>
      <c r="O2359">
        <v>1568</v>
      </c>
      <c r="P2359">
        <v>1.35</v>
      </c>
      <c r="Q2359">
        <v>50.28</v>
      </c>
      <c r="R2359">
        <v>30.11</v>
      </c>
      <c r="S2359">
        <v>1.6708776595744681</v>
      </c>
      <c r="T2359">
        <v>7.41</v>
      </c>
      <c r="U2359">
        <v>0</v>
      </c>
      <c r="V2359">
        <v>0</v>
      </c>
      <c r="W2359">
        <v>0</v>
      </c>
      <c r="X2359">
        <v>0</v>
      </c>
      <c r="Y2359">
        <v>2.2000000000000002</v>
      </c>
      <c r="Z2359">
        <v>7.72</v>
      </c>
      <c r="AA2359">
        <v>19.75</v>
      </c>
      <c r="AB2359">
        <v>65.900000000000006</v>
      </c>
      <c r="AC2359">
        <v>1710</v>
      </c>
      <c r="AD2359">
        <v>37.79</v>
      </c>
      <c r="AE2359">
        <v>32.28</v>
      </c>
      <c r="AF2359">
        <v>12.94</v>
      </c>
      <c r="AG2359">
        <v>1570</v>
      </c>
      <c r="AI2359">
        <v>44.58</v>
      </c>
      <c r="AJ2359">
        <v>41.32</v>
      </c>
      <c r="AK2359">
        <v>4.51</v>
      </c>
      <c r="AL2359">
        <v>47.305</v>
      </c>
      <c r="AM2359">
        <v>6.31</v>
      </c>
      <c r="AN2359">
        <v>47.89</v>
      </c>
      <c r="AO2359">
        <v>45.09</v>
      </c>
      <c r="AP2359">
        <v>3.31</v>
      </c>
      <c r="AQ2359">
        <v>3.83</v>
      </c>
      <c r="AR2359">
        <v>4.12</v>
      </c>
      <c r="AS2359">
        <v>42.43</v>
      </c>
      <c r="AT2359">
        <v>0</v>
      </c>
      <c r="AU2359">
        <v>0</v>
      </c>
      <c r="AV2359">
        <v>5.8</v>
      </c>
      <c r="AW2359">
        <v>63.3</v>
      </c>
      <c r="AX2359">
        <v>84.4</v>
      </c>
      <c r="AY2359">
        <v>97.2</v>
      </c>
      <c r="AZ2359">
        <v>100</v>
      </c>
      <c r="BA2359">
        <v>78.600000000000009</v>
      </c>
      <c r="BB2359">
        <v>91.4</v>
      </c>
      <c r="BC2359">
        <v>72.636127573146169</v>
      </c>
      <c r="BD2359">
        <v>1.1943951513619201E-2</v>
      </c>
      <c r="BE2359">
        <v>46.312586931070641</v>
      </c>
      <c r="BF2359">
        <v>35.79124768135231</v>
      </c>
      <c r="BG2359">
        <v>160.27396043914749</v>
      </c>
      <c r="BH2359">
        <v>0.90547147395197602</v>
      </c>
      <c r="BI2359">
        <v>94.278997369134444</v>
      </c>
      <c r="BJ2359">
        <v>0.52771890979830371</v>
      </c>
      <c r="BK2359">
        <v>523.20670677063151</v>
      </c>
      <c r="BL2359">
        <v>3.7563618660917708</v>
      </c>
      <c r="BM2359">
        <v>184.2526683418817</v>
      </c>
      <c r="BN2359">
        <v>106.2411596564808</v>
      </c>
      <c r="BO2359">
        <v>106.9362882777627</v>
      </c>
      <c r="BP2359">
        <v>107.001963871382</v>
      </c>
      <c r="BQ2359">
        <v>5.1788029191106366</v>
      </c>
      <c r="BR2359">
        <v>42.00733679658088</v>
      </c>
      <c r="BS2359">
        <v>93.341478901883676</v>
      </c>
      <c r="BT2359">
        <v>1847.8291843109539</v>
      </c>
      <c r="BU2359">
        <v>110.0871259484278</v>
      </c>
      <c r="BV2359">
        <v>854.77665913075816</v>
      </c>
      <c r="BW2359">
        <v>12.83659605799842</v>
      </c>
      <c r="BX2359">
        <v>10.561565167851841</v>
      </c>
      <c r="BY2359">
        <v>10.336281692258639</v>
      </c>
      <c r="BZ2359">
        <v>0.42885367946622233</v>
      </c>
      <c r="CA2359">
        <f t="shared" si="288"/>
        <v>46.324530882584263</v>
      </c>
      <c r="CB2359" cm="1">
        <f t="array" ref="CB2359">IF(ISBLANK(INDEX(AC:AC,ROW())), "", INDEX(AC:AC,ROW())*(BI2359+BJ2359)/1000)</f>
        <v>162.119484836975</v>
      </c>
      <c r="CC2359">
        <f t="shared" si="289"/>
        <v>161.17943191309945</v>
      </c>
      <c r="CD2359">
        <f t="shared" si="290"/>
        <v>3.246113356775699</v>
      </c>
      <c r="CE2359">
        <f t="shared" si="291"/>
        <v>7.2031194978525104</v>
      </c>
      <c r="CF2359" cm="1">
        <f t="array" ref="CF2359">IFERROR(IF((BD2359+BE2359)*INDEX(H:H,ROW())*INDEX(K:K,ROW())/(BF2359*30*1000)&lt;0.5,"",(BD2359+BE2359)*INDEX(H:H,ROW())*INDEX(K:K,ROW())/(BF2359*30*1000)),"")</f>
        <v>3.0951266594422226</v>
      </c>
      <c r="CG2359">
        <f t="shared" si="292"/>
        <v>0.49274718899778547</v>
      </c>
      <c r="CH2359" cm="1">
        <f t="array" ref="CH2359">IFERROR((BD2359+BE2359)*INDEX(K:K,ROW())*INDEX(H:H,ROW())/BC2359/100000,"")</f>
        <v>0.45753448830967836</v>
      </c>
      <c r="CI2359">
        <f t="shared" si="293"/>
        <v>86.320866135002476</v>
      </c>
      <c r="CJ2359">
        <v>1</v>
      </c>
      <c r="CK2359">
        <f t="shared" si="294"/>
        <v>25.439533274266989</v>
      </c>
      <c r="CL2359" cm="1">
        <f t="array" ref="CL2359">IF(INDEX(AS:AS,ROW()-2)=0,CL2358,INDEX(AS:AS,ROW()-2))</f>
        <v>42.06</v>
      </c>
      <c r="CM2359" t="str">
        <f t="shared" si="295"/>
        <v>CIV</v>
      </c>
    </row>
    <row r="2360" spans="1:91" x14ac:dyDescent="0.3">
      <c r="A2360" s="1">
        <v>2355</v>
      </c>
      <c r="B2360" t="s">
        <v>205</v>
      </c>
      <c r="C2360">
        <v>4</v>
      </c>
      <c r="D2360">
        <v>9</v>
      </c>
      <c r="E2360">
        <v>15</v>
      </c>
      <c r="F2360" t="s">
        <v>80</v>
      </c>
      <c r="G2360" t="s">
        <v>84</v>
      </c>
      <c r="H2360">
        <v>45.87</v>
      </c>
      <c r="I2360">
        <v>0.88</v>
      </c>
      <c r="J2360">
        <v>45.57</v>
      </c>
      <c r="K2360">
        <v>1564</v>
      </c>
      <c r="L2360">
        <v>45.89</v>
      </c>
      <c r="M2360">
        <v>0.89</v>
      </c>
      <c r="N2360">
        <v>45.57</v>
      </c>
      <c r="O2360">
        <v>1568</v>
      </c>
      <c r="P2360">
        <v>1.35</v>
      </c>
      <c r="Q2360">
        <v>50.28</v>
      </c>
      <c r="R2360">
        <v>30.11</v>
      </c>
      <c r="S2360">
        <v>1.6708776595744681</v>
      </c>
      <c r="T2360">
        <v>7.41</v>
      </c>
      <c r="U2360">
        <v>0</v>
      </c>
      <c r="V2360">
        <v>0</v>
      </c>
      <c r="W2360">
        <v>0</v>
      </c>
      <c r="X2360">
        <v>0</v>
      </c>
      <c r="Y2360">
        <v>2.2000000000000002</v>
      </c>
      <c r="Z2360">
        <v>7.72</v>
      </c>
      <c r="AA2360">
        <v>19.75</v>
      </c>
      <c r="AB2360">
        <v>65.900000000000006</v>
      </c>
      <c r="AC2360">
        <v>1700</v>
      </c>
      <c r="AD2360">
        <v>37.79</v>
      </c>
      <c r="AE2360">
        <v>33.119999999999997</v>
      </c>
      <c r="AF2360">
        <v>13.01</v>
      </c>
      <c r="AG2360">
        <v>1570</v>
      </c>
      <c r="AI2360">
        <v>44.58</v>
      </c>
      <c r="AJ2360">
        <v>41.32</v>
      </c>
      <c r="AK2360">
        <v>5.47</v>
      </c>
      <c r="AL2360">
        <v>47.305</v>
      </c>
      <c r="AM2360">
        <v>6.28</v>
      </c>
      <c r="AN2360">
        <v>47.89</v>
      </c>
      <c r="AO2360">
        <v>45.09</v>
      </c>
      <c r="AP2360">
        <v>3.24</v>
      </c>
      <c r="AQ2360">
        <v>5.12</v>
      </c>
      <c r="AR2360">
        <v>4.12</v>
      </c>
      <c r="AS2360">
        <v>42.06</v>
      </c>
      <c r="AT2360">
        <v>0</v>
      </c>
      <c r="AU2360">
        <v>0</v>
      </c>
      <c r="AV2360">
        <v>5.3</v>
      </c>
      <c r="AW2360">
        <v>50.3</v>
      </c>
      <c r="AX2360">
        <v>75.3</v>
      </c>
      <c r="AY2360">
        <v>93.4</v>
      </c>
      <c r="AZ2360">
        <v>100</v>
      </c>
      <c r="BA2360">
        <v>70</v>
      </c>
      <c r="BB2360">
        <v>88.100000000000009</v>
      </c>
      <c r="BC2360">
        <v>101.76882906714469</v>
      </c>
      <c r="BD2360">
        <v>1.1943951513619201E-2</v>
      </c>
      <c r="BE2360">
        <v>55.91274566342404</v>
      </c>
      <c r="BF2360">
        <v>43.964181932782338</v>
      </c>
      <c r="BG2360">
        <v>148.13207697326811</v>
      </c>
      <c r="BH2360">
        <v>1.0773812882866109</v>
      </c>
      <c r="BI2360">
        <v>87.138047959629745</v>
      </c>
      <c r="BJ2360">
        <v>0.62707042594144857</v>
      </c>
      <c r="BK2360">
        <v>514.95284799561705</v>
      </c>
      <c r="BL2360">
        <v>4.8465057669600746</v>
      </c>
      <c r="BM2360">
        <v>187.84927406788461</v>
      </c>
      <c r="BN2360">
        <v>107.1106919006463</v>
      </c>
      <c r="BO2360">
        <v>108.50012199973391</v>
      </c>
      <c r="BP2360">
        <v>108.7923405957999</v>
      </c>
      <c r="BQ2360">
        <v>16.294699420219899</v>
      </c>
      <c r="BR2360">
        <v>45.58591425054086</v>
      </c>
      <c r="BS2360">
        <v>92.082251610924558</v>
      </c>
      <c r="BT2360">
        <v>1847.8291843109539</v>
      </c>
      <c r="BU2360">
        <v>117.8123222668161</v>
      </c>
      <c r="BV2360">
        <v>859.59700249916546</v>
      </c>
      <c r="BW2360">
        <v>4.9967219808899994</v>
      </c>
      <c r="BX2360">
        <v>12.78108953720435</v>
      </c>
      <c r="BY2360">
        <v>10.336281692258639</v>
      </c>
      <c r="BZ2360">
        <v>0.42885367946622233</v>
      </c>
      <c r="CA2360">
        <f t="shared" si="288"/>
        <v>55.924689614937662</v>
      </c>
      <c r="CB2360" cm="1">
        <f t="array" ref="CB2360">IF(ISBLANK(INDEX(AC:AC,ROW())), "", INDEX(AC:AC,ROW())*(BI2360+BJ2360)/1000)</f>
        <v>149.20070125547105</v>
      </c>
      <c r="CC2360">
        <f t="shared" si="289"/>
        <v>149.20945826155472</v>
      </c>
      <c r="CD2360">
        <f t="shared" si="290"/>
        <v>3.4512078121276826</v>
      </c>
      <c r="CE2360">
        <f t="shared" si="291"/>
        <v>5.060025281963922</v>
      </c>
      <c r="CF2360" cm="1">
        <f t="array" ref="CF2360">IFERROR(IF((BD2360+BE2360)*INDEX(H:H,ROW())*INDEX(K:K,ROW())/(BF2360*30*1000)&lt;0.5,"",(BD2360+BE2360)*INDEX(H:H,ROW())*INDEX(K:K,ROW())/(BF2360*30*1000)),"")</f>
        <v>3.0419272275619758</v>
      </c>
      <c r="CG2360">
        <f t="shared" si="292"/>
        <v>0.4320004694539209</v>
      </c>
      <c r="CH2360" cm="1">
        <f t="array" ref="CH2360">IFERROR((BD2360+BE2360)*INDEX(K:K,ROW())*INDEX(H:H,ROW())/BC2360/100000,"")</f>
        <v>0.39423419710543123</v>
      </c>
      <c r="CI2360">
        <f t="shared" si="293"/>
        <v>104.20974705881989</v>
      </c>
      <c r="CJ2360">
        <v>1</v>
      </c>
      <c r="CK2360">
        <f t="shared" si="294"/>
        <v>18.157123367232607</v>
      </c>
      <c r="CL2360" cm="1">
        <f t="array" ref="CL2360">IF(INDEX(AS:AS,ROW()-2)=0,CL2359,INDEX(AS:AS,ROW()-2))</f>
        <v>42.17</v>
      </c>
      <c r="CM2360" t="str">
        <f t="shared" si="295"/>
        <v>CIV</v>
      </c>
    </row>
    <row r="2361" spans="1:91" x14ac:dyDescent="0.3">
      <c r="A2361" s="1">
        <v>2356</v>
      </c>
      <c r="B2361" t="s">
        <v>205</v>
      </c>
      <c r="C2361">
        <v>4</v>
      </c>
      <c r="D2361">
        <v>9</v>
      </c>
      <c r="E2361">
        <v>15</v>
      </c>
      <c r="F2361" t="s">
        <v>80</v>
      </c>
      <c r="G2361" t="s">
        <v>85</v>
      </c>
      <c r="H2361">
        <v>45.87</v>
      </c>
      <c r="I2361">
        <v>0.88</v>
      </c>
      <c r="J2361">
        <v>45.57</v>
      </c>
      <c r="K2361">
        <v>1545</v>
      </c>
      <c r="L2361">
        <v>45.89</v>
      </c>
      <c r="M2361">
        <v>0.89</v>
      </c>
      <c r="N2361">
        <v>45.57</v>
      </c>
      <c r="O2361">
        <v>1568</v>
      </c>
      <c r="P2361">
        <v>1.35</v>
      </c>
      <c r="Q2361">
        <v>50.28</v>
      </c>
      <c r="R2361">
        <v>30.11</v>
      </c>
      <c r="S2361">
        <v>1.6708776595744681</v>
      </c>
      <c r="T2361">
        <v>7.41</v>
      </c>
      <c r="U2361">
        <v>0</v>
      </c>
      <c r="V2361">
        <v>0</v>
      </c>
      <c r="W2361">
        <v>0</v>
      </c>
      <c r="X2361">
        <v>0</v>
      </c>
      <c r="Y2361">
        <v>2.2000000000000002</v>
      </c>
      <c r="Z2361">
        <v>7.72</v>
      </c>
      <c r="AA2361">
        <v>19.75</v>
      </c>
      <c r="AB2361">
        <v>65.900000000000006</v>
      </c>
      <c r="AC2361">
        <v>1695</v>
      </c>
      <c r="AD2361">
        <v>37.79</v>
      </c>
      <c r="AE2361">
        <v>32.28</v>
      </c>
      <c r="AF2361">
        <v>12.92</v>
      </c>
      <c r="AG2361">
        <v>1570</v>
      </c>
      <c r="AI2361">
        <v>44.58</v>
      </c>
      <c r="AJ2361">
        <v>41.32</v>
      </c>
      <c r="AK2361">
        <v>4.51</v>
      </c>
      <c r="AL2361">
        <v>47.305</v>
      </c>
      <c r="AM2361">
        <v>6.31</v>
      </c>
      <c r="AN2361">
        <v>47.89</v>
      </c>
      <c r="AO2361">
        <v>45.09</v>
      </c>
      <c r="AP2361">
        <v>3.31</v>
      </c>
      <c r="AQ2361">
        <v>3.83</v>
      </c>
      <c r="AR2361">
        <v>4.12</v>
      </c>
      <c r="AS2361">
        <v>41.85</v>
      </c>
      <c r="AT2361">
        <v>0</v>
      </c>
      <c r="AU2361">
        <v>0</v>
      </c>
      <c r="AV2361">
        <v>4.7</v>
      </c>
      <c r="AW2361">
        <v>58.3</v>
      </c>
      <c r="AX2361">
        <v>83.2</v>
      </c>
      <c r="AY2361">
        <v>99.8</v>
      </c>
      <c r="AZ2361">
        <v>100</v>
      </c>
      <c r="BA2361">
        <v>78.5</v>
      </c>
      <c r="BB2361">
        <v>95.1</v>
      </c>
      <c r="BC2361">
        <v>107.17457081272291</v>
      </c>
      <c r="BD2361">
        <v>4.8661426379556002E-3</v>
      </c>
      <c r="BE2361">
        <v>55.20815507941581</v>
      </c>
      <c r="BF2361">
        <v>45.242896714838402</v>
      </c>
      <c r="BG2361">
        <v>144.40336060796869</v>
      </c>
      <c r="BH2361">
        <v>0.40203533171300221</v>
      </c>
      <c r="BI2361">
        <v>84.943164393582137</v>
      </c>
      <c r="BJ2361">
        <v>0.23432836513575109</v>
      </c>
      <c r="BK2361">
        <v>540.35245895878586</v>
      </c>
      <c r="BL2361">
        <v>5.0759178269191931</v>
      </c>
      <c r="BM2361">
        <v>188.62245435052671</v>
      </c>
      <c r="BN2361">
        <v>107.426743795052</v>
      </c>
      <c r="BO2361">
        <v>106.93919583651071</v>
      </c>
      <c r="BP2361">
        <v>107.5243938526614</v>
      </c>
      <c r="BQ2361">
        <v>16.713571789649048</v>
      </c>
      <c r="BR2361">
        <v>38.294845652743192</v>
      </c>
      <c r="BS2361">
        <v>92.568217025911537</v>
      </c>
      <c r="BT2361">
        <v>1847.8291843109539</v>
      </c>
      <c r="BU2361">
        <v>119.481219325292</v>
      </c>
      <c r="BV2361">
        <v>861.11754782852847</v>
      </c>
      <c r="BW2361">
        <v>4.7205359209987154</v>
      </c>
      <c r="BX2361">
        <v>13.036014632131121</v>
      </c>
      <c r="BY2361">
        <v>10.336281692258639</v>
      </c>
      <c r="BZ2361">
        <v>0.42885367946622233</v>
      </c>
      <c r="CA2361">
        <f t="shared" si="288"/>
        <v>55.213021222053769</v>
      </c>
      <c r="CB2361" cm="1">
        <f t="array" ref="CB2361">IF(ISBLANK(INDEX(AC:AC,ROW())), "", INDEX(AC:AC,ROW())*(BI2361+BJ2361)/1000)</f>
        <v>144.37585022602681</v>
      </c>
      <c r="CC2361">
        <f t="shared" si="289"/>
        <v>144.80539593968169</v>
      </c>
      <c r="CD2361">
        <f t="shared" si="290"/>
        <v>3.7315768204098436</v>
      </c>
      <c r="CE2361">
        <f t="shared" si="291"/>
        <v>5.041797273935428</v>
      </c>
      <c r="CF2361" cm="1">
        <f t="array" ref="CF2361">IFERROR(IF((BD2361+BE2361)*INDEX(H:H,ROW())*INDEX(K:K,ROW())/(BF2361*30*1000)&lt;0.5,"",(BD2361+BE2361)*INDEX(H:H,ROW())*INDEX(K:K,ROW())/(BF2361*30*1000)),"")</f>
        <v>2.882883404218155</v>
      </c>
      <c r="CG2361">
        <f t="shared" si="292"/>
        <v>0.42214208437462225</v>
      </c>
      <c r="CH2361" cm="1">
        <f t="array" ref="CH2361">IFERROR((BD2361+BE2361)*INDEX(K:K,ROW())*INDEX(H:H,ROW())/BC2361/100000,"")</f>
        <v>0.3650959227796976</v>
      </c>
      <c r="CI2361">
        <f t="shared" si="293"/>
        <v>101.63376319321847</v>
      </c>
      <c r="CJ2361">
        <v>1</v>
      </c>
      <c r="CK2361">
        <f t="shared" si="294"/>
        <v>17.241302393828615</v>
      </c>
      <c r="CL2361" cm="1">
        <f t="array" ref="CL2361">IF(INDEX(AS:AS,ROW()-2)=0,CL2360,INDEX(AS:AS,ROW()-2))</f>
        <v>42.43</v>
      </c>
      <c r="CM2361" t="str">
        <f t="shared" si="295"/>
        <v>CIV</v>
      </c>
    </row>
    <row r="2362" spans="1:91" x14ac:dyDescent="0.3">
      <c r="A2362" s="1">
        <v>2357</v>
      </c>
      <c r="B2362" t="s">
        <v>205</v>
      </c>
      <c r="C2362">
        <v>4</v>
      </c>
      <c r="D2362">
        <v>9</v>
      </c>
      <c r="E2362">
        <v>15</v>
      </c>
      <c r="F2362" t="s">
        <v>80</v>
      </c>
      <c r="G2362" t="s">
        <v>86</v>
      </c>
      <c r="H2362">
        <v>45.87</v>
      </c>
      <c r="I2362">
        <v>0.88</v>
      </c>
      <c r="J2362">
        <v>45.57</v>
      </c>
      <c r="K2362">
        <v>1564</v>
      </c>
      <c r="L2362">
        <v>45.89</v>
      </c>
      <c r="M2362">
        <v>0.89</v>
      </c>
      <c r="N2362">
        <v>45.57</v>
      </c>
      <c r="O2362">
        <v>1568</v>
      </c>
      <c r="P2362">
        <v>1.35</v>
      </c>
      <c r="Q2362">
        <v>50.28</v>
      </c>
      <c r="R2362">
        <v>30.11</v>
      </c>
      <c r="S2362">
        <v>1.6708776595744681</v>
      </c>
      <c r="T2362">
        <v>7.41</v>
      </c>
      <c r="U2362">
        <v>0</v>
      </c>
      <c r="V2362">
        <v>0</v>
      </c>
      <c r="W2362">
        <v>0</v>
      </c>
      <c r="X2362">
        <v>0</v>
      </c>
      <c r="Y2362">
        <v>2.2000000000000002</v>
      </c>
      <c r="Z2362">
        <v>7.72</v>
      </c>
      <c r="AA2362">
        <v>19.75</v>
      </c>
      <c r="AB2362">
        <v>65.900000000000006</v>
      </c>
      <c r="AC2362">
        <v>1700</v>
      </c>
      <c r="AD2362">
        <v>37.79</v>
      </c>
      <c r="AE2362">
        <v>32.340000000000003</v>
      </c>
      <c r="AF2362">
        <v>12.85</v>
      </c>
      <c r="AG2362">
        <v>1570</v>
      </c>
      <c r="AI2362">
        <v>44.27</v>
      </c>
      <c r="AJ2362">
        <v>41.32</v>
      </c>
      <c r="AK2362">
        <v>5.29</v>
      </c>
      <c r="AL2362">
        <v>47.305</v>
      </c>
      <c r="AM2362">
        <v>6.31</v>
      </c>
      <c r="AN2362">
        <v>47.82</v>
      </c>
      <c r="AO2362">
        <v>45.09</v>
      </c>
      <c r="AP2362">
        <v>3.31</v>
      </c>
      <c r="AQ2362">
        <v>3.83</v>
      </c>
      <c r="AR2362">
        <v>5.03</v>
      </c>
      <c r="AS2362">
        <v>41.56</v>
      </c>
      <c r="AT2362">
        <v>0</v>
      </c>
      <c r="AU2362">
        <v>0</v>
      </c>
      <c r="AV2362">
        <v>8</v>
      </c>
      <c r="AW2362">
        <v>69.400000000000006</v>
      </c>
      <c r="AX2362">
        <v>89.2</v>
      </c>
      <c r="AY2362">
        <v>98.7</v>
      </c>
      <c r="AZ2362">
        <v>100</v>
      </c>
      <c r="BA2362">
        <v>81.2</v>
      </c>
      <c r="BB2362">
        <v>90.7</v>
      </c>
      <c r="BC2362">
        <v>94.479347856131923</v>
      </c>
      <c r="BD2362">
        <v>8.9691101253249004E-3</v>
      </c>
      <c r="BE2362">
        <v>60.320409797493802</v>
      </c>
      <c r="BF2362">
        <v>45.99444970224188</v>
      </c>
      <c r="BG2362">
        <v>136.02975059209359</v>
      </c>
      <c r="BH2362">
        <v>6.0446167554029637</v>
      </c>
      <c r="BI2362">
        <v>80.015074532747647</v>
      </c>
      <c r="BJ2362">
        <v>3.534850933961545</v>
      </c>
      <c r="BK2362">
        <v>574.27243666948107</v>
      </c>
      <c r="BL2362">
        <v>5.0486124052759864</v>
      </c>
      <c r="BM2362">
        <v>187.87797492169531</v>
      </c>
      <c r="BN2362">
        <v>107.1553616285107</v>
      </c>
      <c r="BO2362">
        <v>107.34693958066219</v>
      </c>
      <c r="BP2362">
        <v>107.6008090004797</v>
      </c>
      <c r="BQ2362">
        <v>14.16116149805166</v>
      </c>
      <c r="BR2362">
        <v>52.417494306693563</v>
      </c>
      <c r="BS2362">
        <v>94.711243575296834</v>
      </c>
      <c r="BT2362">
        <v>1847.8291843109539</v>
      </c>
      <c r="BU2362">
        <v>119.7155893233756</v>
      </c>
      <c r="BV2362">
        <v>857.4925953853467</v>
      </c>
      <c r="BW2362">
        <v>5.6310229705858426</v>
      </c>
      <c r="BX2362">
        <v>12.67641050073202</v>
      </c>
      <c r="BY2362">
        <v>10.336281692258639</v>
      </c>
      <c r="BZ2362">
        <v>0.42885367946622233</v>
      </c>
      <c r="CA2362">
        <f t="shared" si="288"/>
        <v>60.32937890761913</v>
      </c>
      <c r="CB2362" cm="1">
        <f t="array" ref="CB2362">IF(ISBLANK(INDEX(AC:AC,ROW())), "", INDEX(AC:AC,ROW())*(BI2362+BJ2362)/1000)</f>
        <v>142.03487329340564</v>
      </c>
      <c r="CC2362">
        <f t="shared" si="289"/>
        <v>142.07436734749655</v>
      </c>
      <c r="CD2362">
        <f t="shared" si="290"/>
        <v>4.0420552094726618</v>
      </c>
      <c r="CE2362">
        <f t="shared" si="291"/>
        <v>6.0782853575995492</v>
      </c>
      <c r="CF2362" cm="1">
        <f t="array" ref="CF2362">IFERROR(IF((BD2362+BE2362)*INDEX(H:H,ROW())*INDEX(K:K,ROW())/(BF2362*30*1000)&lt;0.5,"",(BD2362+BE2362)*INDEX(H:H,ROW())*INDEX(K:K,ROW())/(BF2362*30*1000)),"")</f>
        <v>3.1366615572308154</v>
      </c>
      <c r="CG2362">
        <f t="shared" si="292"/>
        <v>0.48682014372368188</v>
      </c>
      <c r="CH2362" cm="1">
        <f t="array" ref="CH2362">IFERROR((BD2362+BE2362)*INDEX(K:K,ROW())*INDEX(H:H,ROW())/BC2362/100000,"")</f>
        <v>0.45809700903109601</v>
      </c>
      <c r="CI2362">
        <f t="shared" si="293"/>
        <v>112.41741991714942</v>
      </c>
      <c r="CJ2362">
        <v>1</v>
      </c>
      <c r="CK2362">
        <f t="shared" si="294"/>
        <v>19.558022215868053</v>
      </c>
      <c r="CL2362" cm="1">
        <f t="array" ref="CL2362">IF(INDEX(AS:AS,ROW()-2)=0,CL2361,INDEX(AS:AS,ROW()-2))</f>
        <v>42.06</v>
      </c>
      <c r="CM2362" t="str">
        <f t="shared" si="295"/>
        <v>CIV</v>
      </c>
    </row>
    <row r="2363" spans="1:91" x14ac:dyDescent="0.3">
      <c r="A2363" s="1">
        <v>2358</v>
      </c>
      <c r="B2363" t="s">
        <v>205</v>
      </c>
      <c r="C2363">
        <v>4</v>
      </c>
      <c r="D2363">
        <v>9</v>
      </c>
      <c r="E2363">
        <v>15</v>
      </c>
      <c r="F2363" t="s">
        <v>80</v>
      </c>
      <c r="G2363" t="s">
        <v>87</v>
      </c>
      <c r="H2363">
        <v>44.31</v>
      </c>
      <c r="I2363">
        <v>0.85</v>
      </c>
      <c r="J2363">
        <v>44.1</v>
      </c>
      <c r="K2363">
        <v>1538</v>
      </c>
      <c r="L2363">
        <v>45.89</v>
      </c>
      <c r="M2363">
        <v>0.89</v>
      </c>
      <c r="N2363">
        <v>45.57</v>
      </c>
      <c r="O2363">
        <v>1568</v>
      </c>
      <c r="P2363">
        <v>1.35</v>
      </c>
      <c r="Q2363">
        <v>50.28</v>
      </c>
      <c r="R2363">
        <v>30.11</v>
      </c>
      <c r="S2363">
        <v>1.6708776595744681</v>
      </c>
      <c r="T2363">
        <v>7.41</v>
      </c>
      <c r="U2363">
        <v>0</v>
      </c>
      <c r="V2363">
        <v>0</v>
      </c>
      <c r="W2363">
        <v>0</v>
      </c>
      <c r="X2363">
        <v>0</v>
      </c>
      <c r="Y2363">
        <v>2.2000000000000002</v>
      </c>
      <c r="Z2363">
        <v>7.72</v>
      </c>
      <c r="AA2363">
        <v>19.75</v>
      </c>
      <c r="AB2363">
        <v>65.900000000000006</v>
      </c>
      <c r="AC2363">
        <v>1705</v>
      </c>
      <c r="AD2363">
        <v>37.79</v>
      </c>
      <c r="AE2363">
        <v>32.28</v>
      </c>
      <c r="AF2363">
        <v>12.78</v>
      </c>
      <c r="AG2363">
        <v>1570</v>
      </c>
      <c r="AI2363">
        <v>44.58</v>
      </c>
      <c r="AJ2363">
        <v>41.32</v>
      </c>
      <c r="AK2363">
        <v>4.51</v>
      </c>
      <c r="AL2363">
        <v>47.305</v>
      </c>
      <c r="AM2363">
        <v>6.31</v>
      </c>
      <c r="AN2363">
        <v>47.89</v>
      </c>
      <c r="AO2363">
        <v>45.09</v>
      </c>
      <c r="AP2363">
        <v>3.31</v>
      </c>
      <c r="AQ2363">
        <v>3.83</v>
      </c>
      <c r="AR2363">
        <v>4.12</v>
      </c>
      <c r="AS2363">
        <v>41.21</v>
      </c>
      <c r="AT2363">
        <v>0</v>
      </c>
      <c r="AU2363">
        <v>0</v>
      </c>
      <c r="AV2363">
        <v>6.2</v>
      </c>
      <c r="AW2363">
        <v>50.3</v>
      </c>
      <c r="AX2363">
        <v>75.3</v>
      </c>
      <c r="AY2363">
        <v>99.4</v>
      </c>
      <c r="AZ2363">
        <v>100</v>
      </c>
      <c r="BA2363">
        <v>69.099999999999994</v>
      </c>
      <c r="BB2363">
        <v>93.2</v>
      </c>
      <c r="BC2363">
        <v>108.2355855329928</v>
      </c>
      <c r="BD2363">
        <v>1.3570365001231099E-2</v>
      </c>
      <c r="BE2363">
        <v>58.559276624153121</v>
      </c>
      <c r="BF2363">
        <v>44.252964052019742</v>
      </c>
      <c r="BG2363">
        <v>151.73854338680249</v>
      </c>
      <c r="BH2363">
        <v>6.0446167554029637</v>
      </c>
      <c r="BI2363">
        <v>89.256156919361501</v>
      </c>
      <c r="BJ2363">
        <v>3.534850933961545</v>
      </c>
      <c r="BK2363">
        <v>561.80680970835022</v>
      </c>
      <c r="BL2363">
        <v>4.1878839638156942</v>
      </c>
      <c r="BM2363">
        <v>183.58804570410589</v>
      </c>
      <c r="BN2363">
        <v>105.96670548182971</v>
      </c>
      <c r="BO2363">
        <v>105.7102286488856</v>
      </c>
      <c r="BP2363">
        <v>105.5661131815329</v>
      </c>
      <c r="BQ2363">
        <v>20.995333099067039</v>
      </c>
      <c r="BR2363">
        <v>57.661205935997543</v>
      </c>
      <c r="BS2363">
        <v>95.743442482393036</v>
      </c>
      <c r="BT2363">
        <v>1847.8291843109539</v>
      </c>
      <c r="BU2363">
        <v>115.5168634629255</v>
      </c>
      <c r="BV2363">
        <v>849.3136653480766</v>
      </c>
      <c r="BW2363">
        <v>7.0066436221576991</v>
      </c>
      <c r="BX2363">
        <v>10.903974883897339</v>
      </c>
      <c r="BY2363">
        <v>10.336281692258639</v>
      </c>
      <c r="BZ2363">
        <v>0.42885367946622233</v>
      </c>
      <c r="CA2363">
        <f t="shared" si="288"/>
        <v>58.57284698915435</v>
      </c>
      <c r="CB2363" cm="1">
        <f t="array" ref="CB2363">IF(ISBLANK(INDEX(AC:AC,ROW())), "", INDEX(AC:AC,ROW())*(BI2363+BJ2363)/1000)</f>
        <v>158.2086683899158</v>
      </c>
      <c r="CC2363">
        <f t="shared" si="289"/>
        <v>157.78316014220545</v>
      </c>
      <c r="CD2363">
        <f t="shared" si="290"/>
        <v>3.5606259197876997</v>
      </c>
      <c r="CE2363">
        <f t="shared" si="291"/>
        <v>5.1905924187669132</v>
      </c>
      <c r="CF2363" cm="1">
        <f t="array" ref="CF2363">IFERROR(IF((BD2363+BE2363)*INDEX(H:H,ROW())*INDEX(K:K,ROW())/(BF2363*30*1000)&lt;0.5,"",(BD2363+BE2363)*INDEX(H:H,ROW())*INDEX(K:K,ROW())/(BF2363*30*1000)),"")</f>
        <v>3.0067048606772806</v>
      </c>
      <c r="CG2363">
        <f t="shared" si="292"/>
        <v>0.40885780618362688</v>
      </c>
      <c r="CH2363" cm="1">
        <f t="array" ref="CH2363">IFERROR((BD2363+BE2363)*INDEX(K:K,ROW())*INDEX(H:H,ROW())/BC2363/100000,"")</f>
        <v>0.36879442595344825</v>
      </c>
      <c r="CI2363">
        <f t="shared" si="293"/>
        <v>103.67968995941669</v>
      </c>
      <c r="CJ2363">
        <v>1</v>
      </c>
      <c r="CK2363">
        <f t="shared" si="294"/>
        <v>17.072288889199857</v>
      </c>
      <c r="CL2363" cm="1">
        <f t="array" ref="CL2363">IF(INDEX(AS:AS,ROW()-2)=0,CL2362,INDEX(AS:AS,ROW()-2))</f>
        <v>41.85</v>
      </c>
      <c r="CM2363" t="str">
        <f t="shared" si="295"/>
        <v>CIV</v>
      </c>
    </row>
    <row r="2364" spans="1:91" x14ac:dyDescent="0.3">
      <c r="A2364" s="1">
        <v>2359</v>
      </c>
      <c r="B2364" t="s">
        <v>205</v>
      </c>
      <c r="C2364">
        <v>4</v>
      </c>
      <c r="D2364">
        <v>9</v>
      </c>
      <c r="E2364">
        <v>15</v>
      </c>
      <c r="F2364" t="s">
        <v>80</v>
      </c>
      <c r="G2364" t="s">
        <v>88</v>
      </c>
      <c r="H2364">
        <v>45.87</v>
      </c>
      <c r="I2364">
        <v>0.88</v>
      </c>
      <c r="J2364">
        <v>45.57</v>
      </c>
      <c r="K2364">
        <v>1564</v>
      </c>
      <c r="L2364">
        <v>45.89</v>
      </c>
      <c r="M2364">
        <v>0.89</v>
      </c>
      <c r="N2364">
        <v>45.57</v>
      </c>
      <c r="O2364">
        <v>1568</v>
      </c>
      <c r="P2364">
        <v>1.35</v>
      </c>
      <c r="Q2364">
        <v>50.28</v>
      </c>
      <c r="R2364">
        <v>30.11</v>
      </c>
      <c r="S2364">
        <v>1.6708776595744681</v>
      </c>
      <c r="T2364">
        <v>7.41</v>
      </c>
      <c r="U2364">
        <v>0</v>
      </c>
      <c r="V2364">
        <v>0</v>
      </c>
      <c r="W2364">
        <v>0</v>
      </c>
      <c r="X2364">
        <v>0</v>
      </c>
      <c r="Y2364">
        <v>2.2000000000000002</v>
      </c>
      <c r="Z2364">
        <v>7.72</v>
      </c>
      <c r="AA2364">
        <v>19.75</v>
      </c>
      <c r="AB2364">
        <v>65.900000000000006</v>
      </c>
      <c r="AC2364">
        <v>1695</v>
      </c>
      <c r="AD2364">
        <v>37.79</v>
      </c>
      <c r="AE2364">
        <v>32.28</v>
      </c>
      <c r="AF2364">
        <v>12.65</v>
      </c>
      <c r="AG2364">
        <v>1570</v>
      </c>
      <c r="AI2364">
        <v>44.58</v>
      </c>
      <c r="AJ2364">
        <v>41.32</v>
      </c>
      <c r="AK2364">
        <v>4.51</v>
      </c>
      <c r="AL2364">
        <v>47.305</v>
      </c>
      <c r="AM2364">
        <v>6.24</v>
      </c>
      <c r="AN2364">
        <v>47.89</v>
      </c>
      <c r="AO2364">
        <v>45.09</v>
      </c>
      <c r="AP2364">
        <v>3.4</v>
      </c>
      <c r="AQ2364">
        <v>5.36</v>
      </c>
      <c r="AR2364">
        <v>4.12</v>
      </c>
      <c r="AS2364">
        <v>41.42</v>
      </c>
      <c r="AT2364">
        <v>0</v>
      </c>
      <c r="AU2364">
        <v>0</v>
      </c>
      <c r="AV2364">
        <v>10.9</v>
      </c>
      <c r="AW2364">
        <v>74.400000000000006</v>
      </c>
      <c r="AX2364">
        <v>93.8</v>
      </c>
      <c r="AY2364">
        <v>99.4</v>
      </c>
      <c r="AZ2364">
        <v>100</v>
      </c>
      <c r="BA2364">
        <v>82.899999999999991</v>
      </c>
      <c r="BB2364">
        <v>88.5</v>
      </c>
      <c r="BC2364">
        <v>101.5645014490311</v>
      </c>
      <c r="BD2364">
        <v>1.82324250247176E-2</v>
      </c>
      <c r="BE2364">
        <v>58.929472507328043</v>
      </c>
      <c r="BF2364">
        <v>44.00615668720409</v>
      </c>
      <c r="BG2364">
        <v>154.95152047511161</v>
      </c>
      <c r="BH2364">
        <v>6.0446167554029637</v>
      </c>
      <c r="BI2364">
        <v>91.148906695378798</v>
      </c>
      <c r="BJ2364">
        <v>3.534850933961545</v>
      </c>
      <c r="BK2364">
        <v>628.56098303962472</v>
      </c>
      <c r="BL2364">
        <v>4.0301601876155733</v>
      </c>
      <c r="BM2364">
        <v>179.3234692966146</v>
      </c>
      <c r="BN2364">
        <v>105.9390904364374</v>
      </c>
      <c r="BO2364">
        <v>104.8145013609745</v>
      </c>
      <c r="BP2364">
        <v>104.37801236519999</v>
      </c>
      <c r="BQ2364">
        <v>25.098069325459679</v>
      </c>
      <c r="BR2364">
        <v>47.538222153396788</v>
      </c>
      <c r="BS2364">
        <v>94.061168085037025</v>
      </c>
      <c r="BT2364">
        <v>1847.8291843109539</v>
      </c>
      <c r="BU2364">
        <v>114.57649879228759</v>
      </c>
      <c r="BV2364">
        <v>846.73843085149508</v>
      </c>
      <c r="BW2364">
        <v>6.6953826107344678</v>
      </c>
      <c r="BX2364">
        <v>10.67845989965466</v>
      </c>
      <c r="BY2364">
        <v>10.336281692258639</v>
      </c>
      <c r="BZ2364">
        <v>0.42885367946622233</v>
      </c>
      <c r="CA2364">
        <f t="shared" si="288"/>
        <v>58.947704932352764</v>
      </c>
      <c r="CB2364" cm="1">
        <f t="array" ref="CB2364">IF(ISBLANK(INDEX(AC:AC,ROW())), "", INDEX(AC:AC,ROW())*(BI2364+BJ2364)/1000)</f>
        <v>160.4889691817319</v>
      </c>
      <c r="CC2364">
        <f t="shared" si="289"/>
        <v>160.99613723051456</v>
      </c>
      <c r="CD2364">
        <f t="shared" si="290"/>
        <v>3.9041991556583122</v>
      </c>
      <c r="CE2364">
        <f t="shared" si="291"/>
        <v>6.1887861809183429</v>
      </c>
      <c r="CF2364" cm="1">
        <f t="array" ref="CF2364">IFERROR(IF((BD2364+BE2364)*INDEX(H:H,ROW())*INDEX(K:K,ROW())/(BF2364*30*1000)&lt;0.5,"",(BD2364+BE2364)*INDEX(H:H,ROW())*INDEX(K:K,ROW())/(BF2364*30*1000)),"")</f>
        <v>3.2033005944643316</v>
      </c>
      <c r="CG2364">
        <f t="shared" si="292"/>
        <v>0.43328285039914305</v>
      </c>
      <c r="CH2364" cm="1">
        <f t="array" ref="CH2364">IFERROR((BD2364+BE2364)*INDEX(K:K,ROW())*INDEX(H:H,ROW())/BC2364/100000,"")</f>
        <v>0.41638056367643245</v>
      </c>
      <c r="CI2364">
        <f t="shared" si="293"/>
        <v>109.84281652691793</v>
      </c>
      <c r="CJ2364">
        <v>1</v>
      </c>
      <c r="CK2364">
        <f t="shared" si="294"/>
        <v>18.193651895571648</v>
      </c>
      <c r="CL2364" cm="1">
        <f t="array" ref="CL2364">IF(INDEX(AS:AS,ROW()-2)=0,CL2363,INDEX(AS:AS,ROW()-2))</f>
        <v>41.56</v>
      </c>
      <c r="CM2364" t="str">
        <f t="shared" si="295"/>
        <v>CIV</v>
      </c>
    </row>
    <row r="2365" spans="1:91" x14ac:dyDescent="0.3">
      <c r="A2365" s="1">
        <v>2360</v>
      </c>
      <c r="B2365" t="s">
        <v>205</v>
      </c>
      <c r="C2365">
        <v>4</v>
      </c>
      <c r="D2365">
        <v>9</v>
      </c>
      <c r="E2365">
        <v>15</v>
      </c>
      <c r="F2365" t="s">
        <v>89</v>
      </c>
      <c r="G2365" t="s">
        <v>90</v>
      </c>
      <c r="H2365">
        <v>45.87</v>
      </c>
      <c r="I2365">
        <v>0.88</v>
      </c>
      <c r="J2365">
        <v>45.57</v>
      </c>
      <c r="K2365">
        <v>1564</v>
      </c>
      <c r="L2365">
        <v>45.89</v>
      </c>
      <c r="M2365">
        <v>0.89</v>
      </c>
      <c r="N2365">
        <v>45.57</v>
      </c>
      <c r="O2365">
        <v>1568</v>
      </c>
      <c r="P2365">
        <v>1.35</v>
      </c>
      <c r="Q2365">
        <v>50.28</v>
      </c>
      <c r="R2365">
        <v>30.11</v>
      </c>
      <c r="S2365">
        <v>1.6708776595744681</v>
      </c>
      <c r="T2365">
        <v>7.41</v>
      </c>
      <c r="U2365">
        <v>0</v>
      </c>
      <c r="V2365">
        <v>0</v>
      </c>
      <c r="W2365">
        <v>0</v>
      </c>
      <c r="X2365">
        <v>0</v>
      </c>
      <c r="Y2365">
        <v>2.2000000000000002</v>
      </c>
      <c r="Z2365">
        <v>7.72</v>
      </c>
      <c r="AA2365">
        <v>19.75</v>
      </c>
      <c r="AB2365">
        <v>65.900000000000006</v>
      </c>
      <c r="AC2365">
        <v>1690</v>
      </c>
      <c r="AD2365">
        <v>37.79</v>
      </c>
      <c r="AE2365">
        <v>32.28</v>
      </c>
      <c r="AF2365">
        <v>12.57</v>
      </c>
      <c r="AG2365">
        <v>1570</v>
      </c>
      <c r="AI2365">
        <v>44.58</v>
      </c>
      <c r="AJ2365">
        <v>41.32</v>
      </c>
      <c r="AK2365">
        <v>4.51</v>
      </c>
      <c r="AL2365">
        <v>47.305</v>
      </c>
      <c r="AM2365">
        <v>6.31</v>
      </c>
      <c r="AN2365">
        <v>47.89</v>
      </c>
      <c r="AO2365">
        <v>45.09</v>
      </c>
      <c r="AP2365">
        <v>3.31</v>
      </c>
      <c r="AQ2365">
        <v>3.83</v>
      </c>
      <c r="AR2365">
        <v>4.12</v>
      </c>
      <c r="AS2365">
        <v>42.06</v>
      </c>
      <c r="AT2365">
        <v>0</v>
      </c>
      <c r="AU2365">
        <v>0</v>
      </c>
      <c r="AV2365">
        <v>5.6</v>
      </c>
      <c r="AW2365">
        <v>68.400000000000006</v>
      </c>
      <c r="AX2365">
        <v>92.8</v>
      </c>
      <c r="AY2365">
        <v>99.1</v>
      </c>
      <c r="AZ2365">
        <v>100</v>
      </c>
      <c r="BA2365">
        <v>86.199999999999989</v>
      </c>
      <c r="BB2365">
        <v>92.6</v>
      </c>
      <c r="BC2365">
        <v>77.603497795835821</v>
      </c>
      <c r="BD2365">
        <v>2.0116426134926198E-2</v>
      </c>
      <c r="BE2365">
        <v>57.642927372192659</v>
      </c>
      <c r="BF2365">
        <v>44.002105913824863</v>
      </c>
      <c r="BG2365">
        <v>151.05086257509561</v>
      </c>
      <c r="BH2365">
        <v>6.0446167554029637</v>
      </c>
      <c r="BI2365">
        <v>88.852804979623428</v>
      </c>
      <c r="BJ2365">
        <v>3.534850933961545</v>
      </c>
      <c r="BK2365">
        <v>774.71388688548029</v>
      </c>
      <c r="BL2365">
        <v>4.0272460580637048</v>
      </c>
      <c r="BM2365">
        <v>175.22156415853499</v>
      </c>
      <c r="BN2365">
        <v>105.8788468560022</v>
      </c>
      <c r="BO2365">
        <v>104.1664545048814</v>
      </c>
      <c r="BP2365">
        <v>104.0479756187957</v>
      </c>
      <c r="BQ2365">
        <v>17.11062398052254</v>
      </c>
      <c r="BR2365">
        <v>43.368535557314353</v>
      </c>
      <c r="BS2365">
        <v>93.046542946401203</v>
      </c>
      <c r="BT2365">
        <v>1847.8291843109539</v>
      </c>
      <c r="BU2365">
        <v>113.60423208945529</v>
      </c>
      <c r="BV2365">
        <v>850.65725356839653</v>
      </c>
      <c r="BW2365">
        <v>6.8465765388593507</v>
      </c>
      <c r="BX2365">
        <v>10.71804184672389</v>
      </c>
      <c r="BY2365">
        <v>10.336281692258639</v>
      </c>
      <c r="BZ2365">
        <v>0.42885367946622233</v>
      </c>
      <c r="CA2365">
        <f t="shared" si="288"/>
        <v>57.663043798327585</v>
      </c>
      <c r="CB2365" cm="1">
        <f t="array" ref="CB2365">IF(ISBLANK(INDEX(AC:AC,ROW())), "", INDEX(AC:AC,ROW())*(BI2365+BJ2365)/1000)</f>
        <v>156.13513849395864</v>
      </c>
      <c r="CC2365">
        <f t="shared" si="289"/>
        <v>157.09547933049856</v>
      </c>
      <c r="CD2365">
        <f t="shared" si="290"/>
        <v>4.9314842806878731</v>
      </c>
      <c r="CE2365">
        <f t="shared" si="291"/>
        <v>9.9829763978377173</v>
      </c>
      <c r="CF2365" cm="1">
        <f t="array" ref="CF2365">IFERROR(IF((BD2365+BE2365)*INDEX(H:H,ROW())*INDEX(K:K,ROW())/(BF2365*30*1000)&lt;0.5,"",(BD2365+BE2365)*INDEX(H:H,ROW())*INDEX(K:K,ROW())/(BF2365*30*1000)),"")</f>
        <v>3.1337787794849468</v>
      </c>
      <c r="CG2365">
        <f t="shared" si="292"/>
        <v>0.5670118894587507</v>
      </c>
      <c r="CH2365" cm="1">
        <f t="array" ref="CH2365">IFERROR((BD2365+BE2365)*INDEX(K:K,ROW())*INDEX(H:H,ROW())/BC2365/100000,"")</f>
        <v>0.53306694807044919</v>
      </c>
      <c r="CI2365">
        <f t="shared" si="293"/>
        <v>107.44898631069618</v>
      </c>
      <c r="CJ2365">
        <v>1</v>
      </c>
      <c r="CK2365">
        <f t="shared" si="294"/>
        <v>23.811158476030805</v>
      </c>
      <c r="CL2365" cm="1">
        <f t="array" ref="CL2365">IF(INDEX(AS:AS,ROW()-2)=0,CL2364,INDEX(AS:AS,ROW()-2))</f>
        <v>41.21</v>
      </c>
      <c r="CM2365" t="str">
        <f t="shared" si="295"/>
        <v>SP</v>
      </c>
    </row>
    <row r="2366" spans="1:91" x14ac:dyDescent="0.3">
      <c r="A2366" s="1">
        <v>2361</v>
      </c>
      <c r="B2366" t="s">
        <v>205</v>
      </c>
      <c r="C2366">
        <v>4</v>
      </c>
      <c r="D2366">
        <v>9</v>
      </c>
      <c r="E2366">
        <v>15</v>
      </c>
      <c r="F2366" t="s">
        <v>89</v>
      </c>
      <c r="G2366" t="s">
        <v>91</v>
      </c>
      <c r="H2366">
        <v>45.02</v>
      </c>
      <c r="I2366">
        <v>0.84</v>
      </c>
      <c r="J2366">
        <v>44.59</v>
      </c>
      <c r="K2366">
        <v>1542</v>
      </c>
      <c r="L2366">
        <v>44.03</v>
      </c>
      <c r="M2366">
        <v>0.91</v>
      </c>
      <c r="N2366">
        <v>43.61</v>
      </c>
      <c r="O2366">
        <v>1530</v>
      </c>
      <c r="P2366">
        <v>1.1499999999999999</v>
      </c>
      <c r="Q2366">
        <v>50.28</v>
      </c>
      <c r="R2366">
        <v>30.11</v>
      </c>
      <c r="S2366">
        <v>1.6708776595744681</v>
      </c>
      <c r="T2366">
        <v>7.41</v>
      </c>
      <c r="U2366">
        <v>0</v>
      </c>
      <c r="V2366">
        <v>0</v>
      </c>
      <c r="W2366">
        <v>0</v>
      </c>
      <c r="X2366">
        <v>0</v>
      </c>
      <c r="Y2366">
        <v>2</v>
      </c>
      <c r="Z2366">
        <v>7.72</v>
      </c>
      <c r="AA2366">
        <v>19.5</v>
      </c>
      <c r="AB2366">
        <v>65.900000000000006</v>
      </c>
      <c r="AC2366">
        <v>1694</v>
      </c>
      <c r="AD2366">
        <v>38.67</v>
      </c>
      <c r="AE2366">
        <v>32.18</v>
      </c>
      <c r="AF2366">
        <v>12.39</v>
      </c>
      <c r="AG2366">
        <v>1570</v>
      </c>
      <c r="AI2366">
        <v>43.98</v>
      </c>
      <c r="AJ2366">
        <v>40.54</v>
      </c>
      <c r="AK2366">
        <v>5.01</v>
      </c>
      <c r="AL2366">
        <v>47.02</v>
      </c>
      <c r="AM2366">
        <v>6.17</v>
      </c>
      <c r="AN2366">
        <v>47.59</v>
      </c>
      <c r="AO2366">
        <v>44.61</v>
      </c>
      <c r="AP2366">
        <v>3.13</v>
      </c>
      <c r="AQ2366">
        <v>3.83</v>
      </c>
      <c r="AR2366">
        <v>4.1500000000000004</v>
      </c>
      <c r="AS2366">
        <v>41.11</v>
      </c>
      <c r="AT2366">
        <v>0</v>
      </c>
      <c r="AU2366">
        <v>0</v>
      </c>
      <c r="AV2366">
        <v>10.199999999999999</v>
      </c>
      <c r="AW2366">
        <v>75.599999999999994</v>
      </c>
      <c r="AX2366">
        <v>92.6</v>
      </c>
      <c r="AY2366">
        <v>98.4</v>
      </c>
      <c r="AZ2366">
        <v>100</v>
      </c>
      <c r="BA2366">
        <v>82.399999999999991</v>
      </c>
      <c r="BB2366">
        <v>88.2</v>
      </c>
      <c r="BC2366">
        <v>108.8381232919578</v>
      </c>
      <c r="BD2366">
        <v>1.9091765708962E-2</v>
      </c>
      <c r="BE2366">
        <v>44.814724701127957</v>
      </c>
      <c r="BF2366">
        <v>33.419521905916923</v>
      </c>
      <c r="BG2366">
        <v>130.87423551181939</v>
      </c>
      <c r="BH2366">
        <v>2.60671162086656E-2</v>
      </c>
      <c r="BI2366">
        <v>76.983051757915092</v>
      </c>
      <c r="BJ2366">
        <v>1.5221089615232501E-2</v>
      </c>
      <c r="BK2366">
        <v>757.45846254112496</v>
      </c>
      <c r="BL2366">
        <v>4.0520183455949974</v>
      </c>
      <c r="BM2366">
        <v>175.5593987267294</v>
      </c>
      <c r="BN2366">
        <v>106.5946937851602</v>
      </c>
      <c r="BO2366">
        <v>107.01517441598079</v>
      </c>
      <c r="BP2366">
        <v>106.7399857300485</v>
      </c>
      <c r="BQ2366">
        <v>9.723690723529204</v>
      </c>
      <c r="BR2366">
        <v>39.545694934068891</v>
      </c>
      <c r="BS2366">
        <v>90.029010986486</v>
      </c>
      <c r="BT2366">
        <v>1847.8291843109539</v>
      </c>
      <c r="BU2366">
        <v>114.0924571509461</v>
      </c>
      <c r="BV2366">
        <v>869.87639137706503</v>
      </c>
      <c r="BW2366">
        <v>30.163640609077</v>
      </c>
      <c r="BX2366">
        <v>10.929149507233641</v>
      </c>
      <c r="BY2366">
        <v>10.336281692258639</v>
      </c>
      <c r="BZ2366">
        <v>0.42885367946622233</v>
      </c>
      <c r="CA2366">
        <f t="shared" si="288"/>
        <v>44.833816466836922</v>
      </c>
      <c r="CB2366" cm="1">
        <f t="array" ref="CB2366">IF(ISBLANK(INDEX(AC:AC,ROW())), "", INDEX(AC:AC,ROW())*(BI2366+BJ2366)/1000)</f>
        <v>130.43507420371637</v>
      </c>
      <c r="CC2366">
        <f t="shared" si="289"/>
        <v>130.90030262802807</v>
      </c>
      <c r="CD2366">
        <f t="shared" si="290"/>
        <v>5.7865294986639677</v>
      </c>
      <c r="CE2366">
        <f t="shared" si="291"/>
        <v>6.959495805612578</v>
      </c>
      <c r="CF2366" cm="1">
        <f t="array" ref="CF2366">IFERROR(IF((BD2366+BE2366)*INDEX(H:H,ROW())*INDEX(K:K,ROW())/(BF2366*30*1000)&lt;0.5,"",(BD2366+BE2366)*INDEX(H:H,ROW())*INDEX(K:K,ROW())/(BF2366*30*1000)),"")</f>
        <v>3.1043743517094828</v>
      </c>
      <c r="CG2366">
        <f t="shared" si="292"/>
        <v>0.30705713122477496</v>
      </c>
      <c r="CH2366" cm="1">
        <f t="array" ref="CH2366">IFERROR((BD2366+BE2366)*INDEX(K:K,ROW())*INDEX(H:H,ROW())/BC2366/100000,"")</f>
        <v>0.28596608480510533</v>
      </c>
      <c r="CI2366">
        <f t="shared" si="293"/>
        <v>80.84158959827667</v>
      </c>
      <c r="CJ2366">
        <v>1</v>
      </c>
      <c r="CK2366">
        <f t="shared" si="294"/>
        <v>16.977775143679757</v>
      </c>
      <c r="CL2366" cm="1">
        <f t="array" ref="CL2366">IF(INDEX(AS:AS,ROW()-2)=0,CL2365,INDEX(AS:AS,ROW()-2))</f>
        <v>41.42</v>
      </c>
      <c r="CM2366" t="str">
        <f t="shared" si="295"/>
        <v>SP</v>
      </c>
    </row>
    <row r="2367" spans="1:91" x14ac:dyDescent="0.3">
      <c r="A2367" s="1">
        <v>2362</v>
      </c>
      <c r="B2367" t="s">
        <v>205</v>
      </c>
      <c r="C2367">
        <v>4</v>
      </c>
      <c r="D2367">
        <v>9</v>
      </c>
      <c r="E2367">
        <v>15</v>
      </c>
      <c r="F2367" t="s">
        <v>89</v>
      </c>
      <c r="G2367" t="s">
        <v>92</v>
      </c>
      <c r="H2367">
        <v>45.87</v>
      </c>
      <c r="I2367">
        <v>0.88</v>
      </c>
      <c r="J2367">
        <v>45.57</v>
      </c>
      <c r="K2367">
        <v>1564</v>
      </c>
      <c r="L2367">
        <v>45.89</v>
      </c>
      <c r="M2367">
        <v>0.89</v>
      </c>
      <c r="N2367">
        <v>45.57</v>
      </c>
      <c r="O2367">
        <v>1568</v>
      </c>
      <c r="P2367">
        <v>1.35</v>
      </c>
      <c r="Q2367">
        <v>50.28</v>
      </c>
      <c r="R2367">
        <v>30.11</v>
      </c>
      <c r="S2367">
        <v>1.6708776595744681</v>
      </c>
      <c r="T2367">
        <v>7.41</v>
      </c>
      <c r="U2367">
        <v>0</v>
      </c>
      <c r="V2367">
        <v>0</v>
      </c>
      <c r="W2367">
        <v>0</v>
      </c>
      <c r="X2367">
        <v>0</v>
      </c>
      <c r="Y2367">
        <v>2.2000000000000002</v>
      </c>
      <c r="Z2367">
        <v>7.72</v>
      </c>
      <c r="AA2367">
        <v>19.75</v>
      </c>
      <c r="AB2367">
        <v>65.900000000000006</v>
      </c>
      <c r="AC2367">
        <v>1688</v>
      </c>
      <c r="AD2367">
        <v>37.79</v>
      </c>
      <c r="AE2367">
        <v>32.28</v>
      </c>
      <c r="AF2367">
        <v>12.27</v>
      </c>
      <c r="AG2367">
        <v>1570</v>
      </c>
      <c r="AI2367">
        <v>44.58</v>
      </c>
      <c r="AJ2367">
        <v>41.32</v>
      </c>
      <c r="AK2367">
        <v>4.51</v>
      </c>
      <c r="AL2367">
        <v>47.305</v>
      </c>
      <c r="AM2367">
        <v>6.31</v>
      </c>
      <c r="AN2367">
        <v>47.89</v>
      </c>
      <c r="AO2367">
        <v>45.09</v>
      </c>
      <c r="AP2367">
        <v>3.31</v>
      </c>
      <c r="AQ2367">
        <v>3.83</v>
      </c>
      <c r="AR2367">
        <v>4.12</v>
      </c>
      <c r="AS2367">
        <v>41.28</v>
      </c>
      <c r="AT2367">
        <v>0</v>
      </c>
      <c r="AU2367">
        <v>0</v>
      </c>
      <c r="AV2367">
        <v>7.6</v>
      </c>
      <c r="AW2367">
        <v>70.3</v>
      </c>
      <c r="AX2367">
        <v>90.8</v>
      </c>
      <c r="AY2367">
        <v>99.7</v>
      </c>
      <c r="AZ2367">
        <v>100</v>
      </c>
      <c r="BA2367">
        <v>83.2</v>
      </c>
      <c r="BB2367">
        <v>92.100000000000009</v>
      </c>
      <c r="BC2367">
        <v>11.485165309452469</v>
      </c>
      <c r="BD2367">
        <v>1.2534657739367501E-2</v>
      </c>
      <c r="BE2367">
        <v>50.567891673570138</v>
      </c>
      <c r="BF2367">
        <v>3.5644217619354207E-18</v>
      </c>
      <c r="BG2367">
        <v>146.1925805876067</v>
      </c>
      <c r="BH2367">
        <v>6.0446167554029637</v>
      </c>
      <c r="BI2367">
        <v>85.99330159249385</v>
      </c>
      <c r="BJ2367">
        <v>3.534850933961545</v>
      </c>
      <c r="BK2367">
        <v>151.96280636777951</v>
      </c>
      <c r="BL2367">
        <v>4.3625342515618062</v>
      </c>
      <c r="BM2367">
        <v>172.91564168013659</v>
      </c>
      <c r="BN2367">
        <v>108.2517821549006</v>
      </c>
      <c r="BO2367">
        <v>107.42996280570721</v>
      </c>
      <c r="BP2367">
        <v>103.5251298938782</v>
      </c>
      <c r="BQ2367">
        <v>15.239371330145151</v>
      </c>
      <c r="BR2367">
        <v>27.324483756304868</v>
      </c>
      <c r="BS2367">
        <v>96.164510818687233</v>
      </c>
      <c r="BT2367">
        <v>1847.8291843109539</v>
      </c>
      <c r="BU2367">
        <v>116.6460862699854</v>
      </c>
      <c r="BV2367">
        <v>649.81696513294833</v>
      </c>
      <c r="BW2367">
        <v>123.73220609080209</v>
      </c>
      <c r="BX2367">
        <v>7.5844997719157661</v>
      </c>
      <c r="BY2367">
        <v>10.336281692258639</v>
      </c>
      <c r="BZ2367">
        <v>0.42885367946622233</v>
      </c>
      <c r="CA2367">
        <f t="shared" si="288"/>
        <v>50.580426331309503</v>
      </c>
      <c r="CB2367" cm="1">
        <f t="array" ref="CB2367">IF(ISBLANK(INDEX(AC:AC,ROW())), "", INDEX(AC:AC,ROW())*(BI2367+BJ2367)/1000)</f>
        <v>151.1235214646567</v>
      </c>
      <c r="CC2367">
        <f t="shared" si="289"/>
        <v>152.23719734300965</v>
      </c>
      <c r="CD2367">
        <f t="shared" si="290"/>
        <v>0.99819760886288578</v>
      </c>
      <c r="CE2367">
        <f t="shared" si="291"/>
        <v>13.231224999670815</v>
      </c>
      <c r="CF2367" cm="1">
        <f t="array" ref="CF2367">IFERROR(IF((BD2367+BE2367)*INDEX(H:H,ROW())*INDEX(K:K,ROW())/(BF2367*30*1000)&lt;0.5,"",(BD2367+BE2367)*INDEX(H:H,ROW())*INDEX(K:K,ROW())/(BF2367*30*1000)),"")</f>
        <v>3.3934201412870406E+19</v>
      </c>
      <c r="CG2367">
        <f t="shared" si="292"/>
        <v>3.1035006165752324E-19</v>
      </c>
      <c r="CH2367" cm="1">
        <f t="array" ref="CH2367">IFERROR((BD2367+BE2367)*INDEX(K:K,ROW())*INDEX(H:H,ROW())/BC2367/100000,"")</f>
        <v>3.1594444502349424</v>
      </c>
      <c r="CI2367">
        <f t="shared" si="293"/>
        <v>94.251277394754524</v>
      </c>
      <c r="CJ2367">
        <v>0</v>
      </c>
      <c r="CK2367" t="str">
        <f t="shared" si="294"/>
        <v xml:space="preserve"> </v>
      </c>
      <c r="CL2367" cm="1">
        <f t="array" ref="CL2367">IF(INDEX(AS:AS,ROW()-2)=0,CL2366,INDEX(AS:AS,ROW()-2))</f>
        <v>42.06</v>
      </c>
      <c r="CM2367" t="str">
        <f t="shared" si="295"/>
        <v>CIV</v>
      </c>
    </row>
    <row r="2368" spans="1:91" x14ac:dyDescent="0.3">
      <c r="A2368" s="1">
        <v>2363</v>
      </c>
      <c r="B2368" t="s">
        <v>205</v>
      </c>
      <c r="C2368">
        <v>4</v>
      </c>
      <c r="D2368">
        <v>9</v>
      </c>
      <c r="E2368">
        <v>15</v>
      </c>
      <c r="F2368" t="s">
        <v>89</v>
      </c>
      <c r="G2368" t="s">
        <v>93</v>
      </c>
      <c r="H2368">
        <v>45.87</v>
      </c>
      <c r="I2368">
        <v>0.88</v>
      </c>
      <c r="J2368">
        <v>45.57</v>
      </c>
      <c r="K2368">
        <v>1564</v>
      </c>
      <c r="L2368">
        <v>45.89</v>
      </c>
      <c r="M2368">
        <v>0.89</v>
      </c>
      <c r="N2368">
        <v>45.57</v>
      </c>
      <c r="O2368">
        <v>1568</v>
      </c>
      <c r="P2368">
        <v>1.35</v>
      </c>
      <c r="Q2368">
        <v>50.28</v>
      </c>
      <c r="R2368">
        <v>30.11</v>
      </c>
      <c r="S2368">
        <v>1.6708776595744681</v>
      </c>
      <c r="T2368">
        <v>7.41</v>
      </c>
      <c r="U2368">
        <v>0</v>
      </c>
      <c r="V2368">
        <v>0</v>
      </c>
      <c r="W2368">
        <v>0</v>
      </c>
      <c r="X2368">
        <v>0</v>
      </c>
      <c r="Y2368">
        <v>2.2000000000000002</v>
      </c>
      <c r="Z2368">
        <v>7.72</v>
      </c>
      <c r="AA2368">
        <v>19.75</v>
      </c>
      <c r="AB2368">
        <v>65.900000000000006</v>
      </c>
      <c r="AC2368">
        <v>1684</v>
      </c>
      <c r="AD2368">
        <v>37.79</v>
      </c>
      <c r="AE2368">
        <v>32.11</v>
      </c>
      <c r="AF2368">
        <v>12.15</v>
      </c>
      <c r="AG2368">
        <v>1570</v>
      </c>
      <c r="AI2368">
        <v>44.58</v>
      </c>
      <c r="AJ2368">
        <v>41.32</v>
      </c>
      <c r="AK2368">
        <v>4.51</v>
      </c>
      <c r="AL2368">
        <v>47.305</v>
      </c>
      <c r="AM2368">
        <v>6.31</v>
      </c>
      <c r="AN2368">
        <v>47.89</v>
      </c>
      <c r="AO2368">
        <v>45.09</v>
      </c>
      <c r="AP2368">
        <v>3.31</v>
      </c>
      <c r="AQ2368">
        <v>3.83</v>
      </c>
      <c r="AR2368">
        <v>4.12</v>
      </c>
      <c r="AS2368">
        <v>42.06</v>
      </c>
      <c r="AT2368">
        <v>0</v>
      </c>
      <c r="AU2368">
        <v>0</v>
      </c>
      <c r="AV2368">
        <v>5.6</v>
      </c>
      <c r="AW2368">
        <v>68.400000000000006</v>
      </c>
      <c r="AX2368">
        <v>92.8</v>
      </c>
      <c r="AY2368">
        <v>99.1</v>
      </c>
      <c r="AZ2368">
        <v>100</v>
      </c>
      <c r="BA2368">
        <v>86.199999999999989</v>
      </c>
      <c r="BB2368">
        <v>92.6</v>
      </c>
      <c r="BC2368">
        <v>2.9915142817701001E-3</v>
      </c>
      <c r="BD2368">
        <v>1.06537035886609E-2</v>
      </c>
      <c r="BE2368">
        <v>6.5304283258074554</v>
      </c>
      <c r="BF2368">
        <v>4.9114163450614106</v>
      </c>
      <c r="BG2368">
        <v>148.384055358285</v>
      </c>
      <c r="BH2368">
        <v>6.0446167554029637</v>
      </c>
      <c r="BI2368">
        <v>87.286084882427957</v>
      </c>
      <c r="BJ2368">
        <v>3.534850933961545</v>
      </c>
      <c r="BK2368">
        <v>147.18685074738789</v>
      </c>
      <c r="BL2368">
        <v>4.3066792132828624</v>
      </c>
      <c r="BM2368">
        <v>168.23616128142271</v>
      </c>
      <c r="BN2368">
        <v>107.236453031979</v>
      </c>
      <c r="BO2368">
        <v>106.589854872163</v>
      </c>
      <c r="BP2368">
        <v>102.2404986475897</v>
      </c>
      <c r="BQ2368">
        <v>15.239371330145151</v>
      </c>
      <c r="BR2368">
        <v>29.632148741772351</v>
      </c>
      <c r="BS2368">
        <v>85.405328874043221</v>
      </c>
      <c r="BT2368">
        <v>1847.8291843109539</v>
      </c>
      <c r="BU2368">
        <v>116.9444357212729</v>
      </c>
      <c r="BV2368">
        <v>539.73456261263107</v>
      </c>
      <c r="BW2368">
        <v>108.5089943459531</v>
      </c>
      <c r="BX2368">
        <v>6.8746122582778604</v>
      </c>
      <c r="BY2368">
        <v>10.336281692258639</v>
      </c>
      <c r="BZ2368">
        <v>0.42885367946622233</v>
      </c>
      <c r="CA2368">
        <f t="shared" si="288"/>
        <v>6.541082029396116</v>
      </c>
      <c r="CB2368" cm="1">
        <f t="array" ref="CB2368">IF(ISBLANK(INDEX(AC:AC,ROW())), "", INDEX(AC:AC,ROW())*(BI2368+BJ2368)/1000)</f>
        <v>152.94245591479995</v>
      </c>
      <c r="CC2368">
        <f t="shared" si="289"/>
        <v>154.42867211368795</v>
      </c>
      <c r="CD2368">
        <f t="shared" si="290"/>
        <v>0.95310572015429396</v>
      </c>
      <c r="CE2368" t="str">
        <f t="shared" si="291"/>
        <v/>
      </c>
      <c r="CF2368" cm="1">
        <f t="array" ref="CF2368">IFERROR(IF((BD2368+BE2368)*INDEX(H:H,ROW())*INDEX(K:K,ROW())/(BF2368*30*1000)&lt;0.5,"",(BD2368+BE2368)*INDEX(H:H,ROW())*INDEX(K:K,ROW())/(BF2368*30*1000)),"")</f>
        <v>3.1848360347656484</v>
      </c>
      <c r="CG2368" t="str">
        <f t="shared" si="292"/>
        <v/>
      </c>
      <c r="CH2368" cm="1">
        <f t="array" ref="CH2368">IFERROR((BD2368+BE2368)*INDEX(K:K,ROW())*INDEX(H:H,ROW())/BC2368/100000,"")</f>
        <v>1568.6425954382937</v>
      </c>
      <c r="CI2368">
        <f t="shared" si="293"/>
        <v>12.188614875965126</v>
      </c>
      <c r="CJ2368">
        <v>0</v>
      </c>
      <c r="CK2368" t="str">
        <f t="shared" si="294"/>
        <v xml:space="preserve"> </v>
      </c>
      <c r="CL2368" cm="1">
        <f t="array" ref="CL2368">IF(INDEX(AS:AS,ROW()-2)=0,CL2367,INDEX(AS:AS,ROW()-2))</f>
        <v>41.11</v>
      </c>
      <c r="CM2368" t="str">
        <f t="shared" si="295"/>
        <v>SP</v>
      </c>
    </row>
    <row r="2369" spans="1:91" x14ac:dyDescent="0.3">
      <c r="A2369" s="1">
        <v>2364</v>
      </c>
      <c r="B2369" t="s">
        <v>205</v>
      </c>
      <c r="C2369">
        <v>4</v>
      </c>
      <c r="D2369">
        <v>9</v>
      </c>
      <c r="E2369">
        <v>15</v>
      </c>
      <c r="F2369" t="s">
        <v>89</v>
      </c>
      <c r="G2369" t="s">
        <v>94</v>
      </c>
      <c r="H2369">
        <v>45.87</v>
      </c>
      <c r="I2369">
        <v>0.88</v>
      </c>
      <c r="J2369">
        <v>45.57</v>
      </c>
      <c r="K2369">
        <v>1540</v>
      </c>
      <c r="L2369">
        <v>45.89</v>
      </c>
      <c r="M2369">
        <v>0.89</v>
      </c>
      <c r="N2369">
        <v>45.57</v>
      </c>
      <c r="O2369">
        <v>1568</v>
      </c>
      <c r="P2369">
        <v>1.35</v>
      </c>
      <c r="Q2369">
        <v>50.28</v>
      </c>
      <c r="R2369">
        <v>30.11</v>
      </c>
      <c r="S2369">
        <v>1.6708776595744681</v>
      </c>
      <c r="T2369">
        <v>7.41</v>
      </c>
      <c r="U2369">
        <v>0</v>
      </c>
      <c r="V2369">
        <v>0</v>
      </c>
      <c r="W2369">
        <v>0</v>
      </c>
      <c r="X2369">
        <v>0</v>
      </c>
      <c r="Y2369">
        <v>2.2000000000000002</v>
      </c>
      <c r="Z2369">
        <v>7.72</v>
      </c>
      <c r="AA2369">
        <v>19.75</v>
      </c>
      <c r="AB2369">
        <v>65.900000000000006</v>
      </c>
      <c r="AC2369">
        <v>1692</v>
      </c>
      <c r="AD2369">
        <v>37.79</v>
      </c>
      <c r="AE2369">
        <v>32.28</v>
      </c>
      <c r="AF2369">
        <v>12.29</v>
      </c>
      <c r="AG2369">
        <v>1570</v>
      </c>
      <c r="AI2369">
        <v>44.58</v>
      </c>
      <c r="AJ2369">
        <v>41.32</v>
      </c>
      <c r="AK2369">
        <v>4.51</v>
      </c>
      <c r="AL2369">
        <v>47.305</v>
      </c>
      <c r="AM2369">
        <v>6.31</v>
      </c>
      <c r="AN2369">
        <v>47.89</v>
      </c>
      <c r="AO2369">
        <v>45.09</v>
      </c>
      <c r="AP2369">
        <v>3.31</v>
      </c>
      <c r="AQ2369">
        <v>3.83</v>
      </c>
      <c r="AR2369">
        <v>4.12</v>
      </c>
      <c r="AS2369">
        <v>41.35</v>
      </c>
      <c r="AT2369">
        <v>0</v>
      </c>
      <c r="AU2369">
        <v>0</v>
      </c>
      <c r="AV2369">
        <v>5.2</v>
      </c>
      <c r="AW2369">
        <v>65.8</v>
      </c>
      <c r="AX2369">
        <v>93.8</v>
      </c>
      <c r="AY2369">
        <v>100</v>
      </c>
      <c r="AZ2369">
        <v>100</v>
      </c>
      <c r="BA2369">
        <v>88.6</v>
      </c>
      <c r="BB2369">
        <v>94.8</v>
      </c>
      <c r="BC2369">
        <v>67.846013593073906</v>
      </c>
      <c r="BD2369">
        <v>9.1825539630173997E-3</v>
      </c>
      <c r="BE2369">
        <v>46.886006202983928</v>
      </c>
      <c r="BF2369">
        <v>34.901171735560077</v>
      </c>
      <c r="BG2369">
        <v>120.66522972633059</v>
      </c>
      <c r="BH2369">
        <v>6.0446167554029637</v>
      </c>
      <c r="BI2369">
        <v>70.978483627118479</v>
      </c>
      <c r="BJ2369">
        <v>3.534850933961545</v>
      </c>
      <c r="BK2369">
        <v>516.99564957471421</v>
      </c>
      <c r="BL2369">
        <v>3.7906332292493912</v>
      </c>
      <c r="BM2369">
        <v>171.66996447153531</v>
      </c>
      <c r="BN2369">
        <v>106.88063735915379</v>
      </c>
      <c r="BO2369">
        <v>106.4444829523237</v>
      </c>
      <c r="BP2369">
        <v>106.1545323537877</v>
      </c>
      <c r="BQ2369">
        <v>3.2866837178551731</v>
      </c>
      <c r="BR2369">
        <v>54.7303313451511</v>
      </c>
      <c r="BS2369">
        <v>96.765128146444965</v>
      </c>
      <c r="BT2369">
        <v>1847.8291843109539</v>
      </c>
      <c r="BU2369">
        <v>114.7305505458171</v>
      </c>
      <c r="BV2369">
        <v>829.20728483638607</v>
      </c>
      <c r="BW2369">
        <v>12.351365341492061</v>
      </c>
      <c r="BX2369">
        <v>9.4951589204434423</v>
      </c>
      <c r="BY2369">
        <v>10.336281692258639</v>
      </c>
      <c r="BZ2369">
        <v>0.42885367946622233</v>
      </c>
      <c r="CA2369">
        <f t="shared" si="288"/>
        <v>46.895188756946943</v>
      </c>
      <c r="CB2369" cm="1">
        <f t="array" ref="CB2369">IF(ISBLANK(INDEX(AC:AC,ROW())), "", INDEX(AC:AC,ROW())*(BI2369+BJ2369)/1000)</f>
        <v>126.0765620773474</v>
      </c>
      <c r="CC2369">
        <f t="shared" si="289"/>
        <v>126.70984648173356</v>
      </c>
      <c r="CD2369">
        <f t="shared" si="290"/>
        <v>4.0801537049391348</v>
      </c>
      <c r="CE2369">
        <f t="shared" si="291"/>
        <v>7.6201330364897366</v>
      </c>
      <c r="CF2369" cm="1">
        <f t="array" ref="CF2369">IFERROR(IF((BD2369+BE2369)*INDEX(H:H,ROW())*INDEX(K:K,ROW())/(BF2369*30*1000)&lt;0.5,"",(BD2369+BE2369)*INDEX(H:H,ROW())*INDEX(K:K,ROW())/(BF2369*30*1000)),"")</f>
        <v>3.1638543827434247</v>
      </c>
      <c r="CG2369">
        <f t="shared" si="292"/>
        <v>0.51441742686445735</v>
      </c>
      <c r="CH2369" cm="1">
        <f t="array" ref="CH2369">IFERROR((BD2369+BE2369)*INDEX(K:K,ROW())*INDEX(H:H,ROW())/BC2369/100000,"")</f>
        <v>0.48826254916341255</v>
      </c>
      <c r="CI2369">
        <f t="shared" si="293"/>
        <v>86.043292331246249</v>
      </c>
      <c r="CJ2369">
        <v>1</v>
      </c>
      <c r="CK2369">
        <f t="shared" si="294"/>
        <v>27.235633848642074</v>
      </c>
      <c r="CL2369" cm="1">
        <f t="array" ref="CL2369">IF(INDEX(AS:AS,ROW()-2)=0,CL2368,INDEX(AS:AS,ROW()-2))</f>
        <v>41.28</v>
      </c>
      <c r="CM2369" t="str">
        <f t="shared" si="295"/>
        <v>SP</v>
      </c>
    </row>
    <row r="2370" spans="1:91" x14ac:dyDescent="0.3">
      <c r="A2370" s="1">
        <v>2365</v>
      </c>
      <c r="B2370" t="s">
        <v>205</v>
      </c>
      <c r="C2370">
        <v>4</v>
      </c>
      <c r="D2370">
        <v>9</v>
      </c>
      <c r="E2370">
        <v>15</v>
      </c>
      <c r="F2370" t="s">
        <v>89</v>
      </c>
      <c r="G2370" t="s">
        <v>95</v>
      </c>
      <c r="H2370">
        <v>45.87</v>
      </c>
      <c r="I2370">
        <v>0.88</v>
      </c>
      <c r="J2370">
        <v>45.57</v>
      </c>
      <c r="K2370">
        <v>1564</v>
      </c>
      <c r="L2370">
        <v>45.89</v>
      </c>
      <c r="M2370">
        <v>0.89</v>
      </c>
      <c r="N2370">
        <v>45.57</v>
      </c>
      <c r="O2370">
        <v>1568</v>
      </c>
      <c r="P2370">
        <v>1.35</v>
      </c>
      <c r="Q2370">
        <v>50.28</v>
      </c>
      <c r="R2370">
        <v>30.11</v>
      </c>
      <c r="S2370">
        <v>1.6708776595744681</v>
      </c>
      <c r="T2370">
        <v>7.41</v>
      </c>
      <c r="U2370">
        <v>0</v>
      </c>
      <c r="V2370">
        <v>0</v>
      </c>
      <c r="W2370">
        <v>0</v>
      </c>
      <c r="X2370">
        <v>0</v>
      </c>
      <c r="Y2370">
        <v>2.2000000000000002</v>
      </c>
      <c r="Z2370">
        <v>7.72</v>
      </c>
      <c r="AA2370">
        <v>19.75</v>
      </c>
      <c r="AB2370">
        <v>65.900000000000006</v>
      </c>
      <c r="AC2370">
        <v>1696</v>
      </c>
      <c r="AD2370">
        <v>37.79</v>
      </c>
      <c r="AE2370">
        <v>32.020000000000003</v>
      </c>
      <c r="AF2370">
        <v>12.43</v>
      </c>
      <c r="AG2370">
        <v>1570</v>
      </c>
      <c r="AI2370">
        <v>43.62</v>
      </c>
      <c r="AJ2370">
        <v>41.32</v>
      </c>
      <c r="AK2370">
        <v>4.8899999999999997</v>
      </c>
      <c r="AL2370">
        <v>47.305</v>
      </c>
      <c r="AM2370">
        <v>6.28</v>
      </c>
      <c r="AN2370">
        <v>47.89</v>
      </c>
      <c r="AO2370">
        <v>45.09</v>
      </c>
      <c r="AP2370">
        <v>3.23</v>
      </c>
      <c r="AQ2370">
        <v>3.83</v>
      </c>
      <c r="AR2370">
        <v>4.01</v>
      </c>
      <c r="AS2370">
        <v>41.18</v>
      </c>
      <c r="AT2370">
        <v>0</v>
      </c>
      <c r="AU2370">
        <v>0</v>
      </c>
      <c r="AV2370">
        <v>6</v>
      </c>
      <c r="AW2370">
        <v>68.400000000000006</v>
      </c>
      <c r="AX2370">
        <v>92.2</v>
      </c>
      <c r="AY2370">
        <v>99.8</v>
      </c>
      <c r="AZ2370">
        <v>100</v>
      </c>
      <c r="BA2370">
        <v>86.2</v>
      </c>
      <c r="BB2370">
        <v>93.8</v>
      </c>
      <c r="BC2370">
        <v>91.419069654441117</v>
      </c>
      <c r="BD2370">
        <v>1.0099977808744101E-2</v>
      </c>
      <c r="BE2370">
        <v>52.686943815213489</v>
      </c>
      <c r="BF2370">
        <v>40.035995370575911</v>
      </c>
      <c r="BG2370">
        <v>133.28197107506099</v>
      </c>
      <c r="BH2370">
        <v>6.0446167554029637</v>
      </c>
      <c r="BI2370">
        <v>78.400727727187657</v>
      </c>
      <c r="BJ2370">
        <v>3.534850933961545</v>
      </c>
      <c r="BK2370">
        <v>552.5075007070584</v>
      </c>
      <c r="BL2370">
        <v>3.0389327138105262</v>
      </c>
      <c r="BM2370">
        <v>172.75515984578351</v>
      </c>
      <c r="BN2370">
        <v>105.9857571354554</v>
      </c>
      <c r="BO2370">
        <v>105.5750576288038</v>
      </c>
      <c r="BP2370">
        <v>105.58998717920819</v>
      </c>
      <c r="BQ2370">
        <v>8.6888350452627723</v>
      </c>
      <c r="BR2370">
        <v>44.799792032634763</v>
      </c>
      <c r="BS2370">
        <v>93.296006739042696</v>
      </c>
      <c r="BT2370">
        <v>1847.8291843109539</v>
      </c>
      <c r="BU2370">
        <v>108.8505079774372</v>
      </c>
      <c r="BV2370">
        <v>860.68839644555783</v>
      </c>
      <c r="BW2370">
        <v>2.8018300328152508</v>
      </c>
      <c r="BX2370">
        <v>8.0305645881696819</v>
      </c>
      <c r="BY2370">
        <v>10.336281692258639</v>
      </c>
      <c r="BZ2370">
        <v>0.42885367946622233</v>
      </c>
      <c r="CA2370">
        <f t="shared" si="288"/>
        <v>52.697043793022232</v>
      </c>
      <c r="CB2370" cm="1">
        <f t="array" ref="CB2370">IF(ISBLANK(INDEX(AC:AC,ROW())), "", INDEX(AC:AC,ROW())*(BI2370+BJ2370)/1000)</f>
        <v>138.96274140930907</v>
      </c>
      <c r="CC2370">
        <f t="shared" si="289"/>
        <v>139.32658783046395</v>
      </c>
      <c r="CD2370">
        <f t="shared" si="290"/>
        <v>3.9655568209232488</v>
      </c>
      <c r="CE2370">
        <f t="shared" si="291"/>
        <v>6.0436788822671828</v>
      </c>
      <c r="CF2370" cm="1">
        <f t="array" ref="CF2370">IFERROR(IF((BD2370+BE2370)*INDEX(H:H,ROW())*INDEX(K:K,ROW())/(BF2370*30*1000)&lt;0.5,"",(BD2370+BE2370)*INDEX(H:H,ROW())*INDEX(K:K,ROW())/(BF2370*30*1000)),"")</f>
        <v>3.1476023186205531</v>
      </c>
      <c r="CG2370">
        <f t="shared" si="292"/>
        <v>0.43793921248498474</v>
      </c>
      <c r="CH2370" cm="1">
        <f t="array" ref="CH2370">IFERROR((BD2370+BE2370)*INDEX(K:K,ROW())*INDEX(H:H,ROW())/BC2370/100000,"")</f>
        <v>0.41353754418977917</v>
      </c>
      <c r="CI2370">
        <f t="shared" si="293"/>
        <v>98.195370277953103</v>
      </c>
      <c r="CJ2370">
        <v>1</v>
      </c>
      <c r="CK2370">
        <f t="shared" si="294"/>
        <v>20.212732324838168</v>
      </c>
      <c r="CL2370" cm="1">
        <f t="array" ref="CL2370">IF(INDEX(AS:AS,ROW()-2)=0,CL2369,INDEX(AS:AS,ROW()-2))</f>
        <v>42.06</v>
      </c>
      <c r="CM2370" t="str">
        <f t="shared" si="295"/>
        <v>CIV</v>
      </c>
    </row>
    <row r="2371" spans="1:91" x14ac:dyDescent="0.3">
      <c r="A2371" s="1">
        <v>2366</v>
      </c>
      <c r="B2371" t="s">
        <v>205</v>
      </c>
      <c r="C2371">
        <v>4</v>
      </c>
      <c r="D2371">
        <v>9</v>
      </c>
      <c r="E2371">
        <v>15</v>
      </c>
      <c r="F2371" t="s">
        <v>89</v>
      </c>
      <c r="G2371" t="s">
        <v>96</v>
      </c>
      <c r="H2371">
        <v>45.14</v>
      </c>
      <c r="I2371">
        <v>0.86</v>
      </c>
      <c r="J2371">
        <v>44.59</v>
      </c>
      <c r="K2371">
        <v>1545</v>
      </c>
      <c r="L2371">
        <v>45.89</v>
      </c>
      <c r="M2371">
        <v>0.89</v>
      </c>
      <c r="N2371">
        <v>45.57</v>
      </c>
      <c r="O2371">
        <v>1568</v>
      </c>
      <c r="P2371">
        <v>1.35</v>
      </c>
      <c r="Q2371">
        <v>50.28</v>
      </c>
      <c r="R2371">
        <v>30.11</v>
      </c>
      <c r="S2371">
        <v>1.6708776595744681</v>
      </c>
      <c r="T2371">
        <v>7.41</v>
      </c>
      <c r="U2371">
        <v>0</v>
      </c>
      <c r="V2371">
        <v>0</v>
      </c>
      <c r="W2371">
        <v>0</v>
      </c>
      <c r="X2371">
        <v>0</v>
      </c>
      <c r="Y2371">
        <v>2.2000000000000002</v>
      </c>
      <c r="Z2371">
        <v>7.72</v>
      </c>
      <c r="AA2371">
        <v>19.75</v>
      </c>
      <c r="AB2371">
        <v>65.900000000000006</v>
      </c>
      <c r="AC2371">
        <v>1690</v>
      </c>
      <c r="AD2371">
        <v>37.79</v>
      </c>
      <c r="AE2371">
        <v>32.28</v>
      </c>
      <c r="AF2371">
        <v>12.56</v>
      </c>
      <c r="AG2371">
        <v>1570</v>
      </c>
      <c r="AI2371">
        <v>44.58</v>
      </c>
      <c r="AJ2371">
        <v>41.32</v>
      </c>
      <c r="AK2371">
        <v>4.51</v>
      </c>
      <c r="AL2371">
        <v>47.305</v>
      </c>
      <c r="AM2371">
        <v>6.31</v>
      </c>
      <c r="AN2371">
        <v>47.89</v>
      </c>
      <c r="AO2371">
        <v>45.09</v>
      </c>
      <c r="AP2371">
        <v>3.31</v>
      </c>
      <c r="AQ2371">
        <v>3.83</v>
      </c>
      <c r="AR2371">
        <v>4.12</v>
      </c>
      <c r="AS2371">
        <v>40.98</v>
      </c>
      <c r="AT2371">
        <v>0</v>
      </c>
      <c r="AU2371">
        <v>0</v>
      </c>
      <c r="AV2371">
        <v>4.2</v>
      </c>
      <c r="AW2371">
        <v>70.099999999999994</v>
      </c>
      <c r="AX2371">
        <v>91.8</v>
      </c>
      <c r="AY2371">
        <v>98.7</v>
      </c>
      <c r="AZ2371">
        <v>100</v>
      </c>
      <c r="BA2371">
        <v>87.6</v>
      </c>
      <c r="BB2371">
        <v>94.5</v>
      </c>
      <c r="BC2371">
        <v>93.944028711874196</v>
      </c>
      <c r="BD2371">
        <v>9.6116407815846992E-3</v>
      </c>
      <c r="BE2371">
        <v>52.597299797268192</v>
      </c>
      <c r="BF2371">
        <v>40.639165108118711</v>
      </c>
      <c r="BG2371">
        <v>135.36618001238239</v>
      </c>
      <c r="BH2371">
        <v>6.0446167554029637</v>
      </c>
      <c r="BI2371">
        <v>79.632657107449816</v>
      </c>
      <c r="BJ2371">
        <v>3.534850933961545</v>
      </c>
      <c r="BK2371">
        <v>574.28843192558304</v>
      </c>
      <c r="BL2371">
        <v>3.2258164937673488</v>
      </c>
      <c r="BM2371">
        <v>176.48299944273029</v>
      </c>
      <c r="BN2371">
        <v>105.5684979897059</v>
      </c>
      <c r="BO2371">
        <v>104.6553085737718</v>
      </c>
      <c r="BP2371">
        <v>104.3744613935157</v>
      </c>
      <c r="BQ2371">
        <v>10.74762342561268</v>
      </c>
      <c r="BR2371">
        <v>40.481399183453362</v>
      </c>
      <c r="BS2371">
        <v>91.991848681172286</v>
      </c>
      <c r="BT2371">
        <v>1847.8291843109539</v>
      </c>
      <c r="BU2371">
        <v>109.6737032142214</v>
      </c>
      <c r="BV2371">
        <v>860.73303086694625</v>
      </c>
      <c r="BW2371">
        <v>4.0928567464599617</v>
      </c>
      <c r="BX2371">
        <v>8.6862845006866856</v>
      </c>
      <c r="BY2371">
        <v>10.336281692258639</v>
      </c>
      <c r="BZ2371">
        <v>0.42885367946622233</v>
      </c>
      <c r="CA2371">
        <f t="shared" si="288"/>
        <v>52.606911438049778</v>
      </c>
      <c r="CB2371" cm="1">
        <f t="array" ref="CB2371">IF(ISBLANK(INDEX(AC:AC,ROW())), "", INDEX(AC:AC,ROW())*(BI2371+BJ2371)/1000)</f>
        <v>140.55308858998521</v>
      </c>
      <c r="CC2371">
        <f t="shared" si="289"/>
        <v>141.41079676778534</v>
      </c>
      <c r="CD2371">
        <f t="shared" si="290"/>
        <v>4.0611356774167557</v>
      </c>
      <c r="CE2371">
        <f t="shared" si="291"/>
        <v>6.1130913779195311</v>
      </c>
      <c r="CF2371" cm="1">
        <f t="array" ref="CF2371">IFERROR(IF((BD2371+BE2371)*INDEX(H:H,ROW())*INDEX(K:K,ROW())/(BF2371*30*1000)&lt;0.5,"",(BD2371+BE2371)*INDEX(H:H,ROW())*INDEX(K:K,ROW())/(BF2371*30*1000)),"")</f>
        <v>3.0093091913622261</v>
      </c>
      <c r="CG2371">
        <f t="shared" si="292"/>
        <v>0.43258912424076257</v>
      </c>
      <c r="CH2371" cm="1">
        <f t="array" ref="CH2371">IFERROR((BD2371+BE2371)*INDEX(K:K,ROW())*INDEX(H:H,ROW())/BC2371/100000,"")</f>
        <v>0.3905383282983188</v>
      </c>
      <c r="CI2371">
        <f t="shared" si="293"/>
        <v>95.295438770765216</v>
      </c>
      <c r="CJ2371">
        <v>1</v>
      </c>
      <c r="CK2371">
        <f t="shared" si="294"/>
        <v>19.6694692536365</v>
      </c>
      <c r="CL2371" cm="1">
        <f t="array" ref="CL2371">IF(INDEX(AS:AS,ROW()-2)=0,CL2370,INDEX(AS:AS,ROW()-2))</f>
        <v>41.35</v>
      </c>
      <c r="CM2371" t="str">
        <f t="shared" si="295"/>
        <v>SP</v>
      </c>
    </row>
    <row r="2372" spans="1:91" x14ac:dyDescent="0.3">
      <c r="A2372" s="1">
        <v>2367</v>
      </c>
      <c r="B2372" t="s">
        <v>205</v>
      </c>
      <c r="C2372">
        <v>4</v>
      </c>
      <c r="D2372">
        <v>9</v>
      </c>
      <c r="E2372">
        <v>15</v>
      </c>
      <c r="F2372" t="s">
        <v>89</v>
      </c>
      <c r="G2372" t="s">
        <v>97</v>
      </c>
      <c r="H2372">
        <v>45.87</v>
      </c>
      <c r="I2372">
        <v>0.88</v>
      </c>
      <c r="J2372">
        <v>45.57</v>
      </c>
      <c r="K2372">
        <v>1564</v>
      </c>
      <c r="L2372">
        <v>45.89</v>
      </c>
      <c r="M2372">
        <v>0.89</v>
      </c>
      <c r="N2372">
        <v>45.57</v>
      </c>
      <c r="O2372">
        <v>1568</v>
      </c>
      <c r="P2372">
        <v>1.35</v>
      </c>
      <c r="Q2372">
        <v>50.28</v>
      </c>
      <c r="R2372">
        <v>30.11</v>
      </c>
      <c r="S2372">
        <v>1.6708776595744681</v>
      </c>
      <c r="T2372">
        <v>7.41</v>
      </c>
      <c r="U2372">
        <v>0</v>
      </c>
      <c r="V2372">
        <v>0</v>
      </c>
      <c r="W2372">
        <v>0</v>
      </c>
      <c r="X2372">
        <v>0</v>
      </c>
      <c r="Y2372">
        <v>2.2000000000000002</v>
      </c>
      <c r="Z2372">
        <v>7.72</v>
      </c>
      <c r="AA2372">
        <v>19.75</v>
      </c>
      <c r="AB2372">
        <v>65.900000000000006</v>
      </c>
      <c r="AC2372">
        <v>1694</v>
      </c>
      <c r="AD2372">
        <v>37.79</v>
      </c>
      <c r="AE2372">
        <v>32.28</v>
      </c>
      <c r="AF2372">
        <v>12.61</v>
      </c>
      <c r="AG2372">
        <v>1570</v>
      </c>
      <c r="AI2372">
        <v>44.58</v>
      </c>
      <c r="AJ2372">
        <v>41.32</v>
      </c>
      <c r="AK2372">
        <v>4.51</v>
      </c>
      <c r="AL2372">
        <v>47.305</v>
      </c>
      <c r="AM2372">
        <v>6.31</v>
      </c>
      <c r="AN2372">
        <v>47.89</v>
      </c>
      <c r="AO2372">
        <v>45.09</v>
      </c>
      <c r="AP2372">
        <v>3.34</v>
      </c>
      <c r="AQ2372">
        <v>4.8600000000000003</v>
      </c>
      <c r="AR2372">
        <v>4.12</v>
      </c>
      <c r="AS2372">
        <v>40.82</v>
      </c>
      <c r="AT2372">
        <v>0</v>
      </c>
      <c r="AU2372">
        <v>0</v>
      </c>
      <c r="AV2372">
        <v>5.3</v>
      </c>
      <c r="AW2372">
        <v>62.1</v>
      </c>
      <c r="AX2372">
        <v>93.4</v>
      </c>
      <c r="AY2372">
        <v>99.9</v>
      </c>
      <c r="AZ2372">
        <v>100</v>
      </c>
      <c r="BA2372">
        <v>88.100000000000009</v>
      </c>
      <c r="BB2372">
        <v>94.600000000000009</v>
      </c>
      <c r="BC2372">
        <v>112.2536619593162</v>
      </c>
      <c r="BD2372">
        <v>7.6089365678452996E-3</v>
      </c>
      <c r="BE2372">
        <v>54.917537969586803</v>
      </c>
      <c r="BF2372">
        <v>42.001884416259728</v>
      </c>
      <c r="BG2372">
        <v>137.03047371760479</v>
      </c>
      <c r="BH2372">
        <v>4.3974038038676597E-2</v>
      </c>
      <c r="BI2372">
        <v>80.606237187730699</v>
      </c>
      <c r="BJ2372">
        <v>2.62095095078844E-2</v>
      </c>
      <c r="BK2372">
        <v>484.19880052572393</v>
      </c>
      <c r="BL2372">
        <v>3.543385441235742</v>
      </c>
      <c r="BM2372">
        <v>180.29858831143591</v>
      </c>
      <c r="BN2372">
        <v>106.3404321776579</v>
      </c>
      <c r="BO2372">
        <v>106.0673246732031</v>
      </c>
      <c r="BP2372">
        <v>105.9356463124616</v>
      </c>
      <c r="BQ2372">
        <v>11.290129738599781</v>
      </c>
      <c r="BR2372">
        <v>47.706030819076062</v>
      </c>
      <c r="BS2372">
        <v>91.482575465537394</v>
      </c>
      <c r="BT2372">
        <v>1847.8291843109539</v>
      </c>
      <c r="BU2372">
        <v>111.1531967810065</v>
      </c>
      <c r="BV2372">
        <v>864.16119180265662</v>
      </c>
      <c r="BW2372">
        <v>4.7445815435977856</v>
      </c>
      <c r="BX2372">
        <v>9.4379406929411775</v>
      </c>
      <c r="BY2372">
        <v>10.336281692258639</v>
      </c>
      <c r="BZ2372">
        <v>0.42885367946622233</v>
      </c>
      <c r="CA2372">
        <f t="shared" si="288"/>
        <v>54.925146906154652</v>
      </c>
      <c r="CB2372" cm="1">
        <f t="array" ref="CB2372">IF(ISBLANK(INDEX(AC:AC,ROW())), "", INDEX(AC:AC,ROW())*(BI2372+BJ2372)/1000)</f>
        <v>136.59136470512217</v>
      </c>
      <c r="CC2372">
        <f t="shared" si="289"/>
        <v>137.07444775564346</v>
      </c>
      <c r="CD2372">
        <f t="shared" si="290"/>
        <v>3.5323782692809651</v>
      </c>
      <c r="CE2372">
        <f t="shared" si="291"/>
        <v>4.3134343421349657</v>
      </c>
      <c r="CF2372" cm="1">
        <f t="array" ref="CF2372">IFERROR(IF((BD2372+BE2372)*INDEX(H:H,ROW())*INDEX(K:K,ROW())/(BF2372*30*1000)&lt;0.5,"",(BD2372+BE2372)*INDEX(H:H,ROW())*INDEX(K:K,ROW())/(BF2372*30*1000)),"")</f>
        <v>3.1271353995266931</v>
      </c>
      <c r="CG2372">
        <f t="shared" si="292"/>
        <v>0.37416939174316077</v>
      </c>
      <c r="CH2372" cm="1">
        <f t="array" ref="CH2372">IFERROR((BD2372+BE2372)*INDEX(K:K,ROW())*INDEX(H:H,ROW())/BC2372/100000,"")</f>
        <v>0.35102350510182267</v>
      </c>
      <c r="CI2372">
        <f t="shared" si="293"/>
        <v>102.34720488694626</v>
      </c>
      <c r="CJ2372">
        <v>1</v>
      </c>
      <c r="CK2372">
        <f t="shared" si="294"/>
        <v>16.461192909507556</v>
      </c>
      <c r="CL2372" cm="1">
        <f t="array" ref="CL2372">IF(INDEX(AS:AS,ROW()-2)=0,CL2371,INDEX(AS:AS,ROW()-2))</f>
        <v>41.18</v>
      </c>
      <c r="CM2372" t="str">
        <f t="shared" si="295"/>
        <v>SP</v>
      </c>
    </row>
    <row r="2373" spans="1:91" x14ac:dyDescent="0.3">
      <c r="A2373" s="1">
        <v>2368</v>
      </c>
      <c r="B2373" t="s">
        <v>205</v>
      </c>
      <c r="C2373">
        <v>4</v>
      </c>
      <c r="D2373">
        <v>9</v>
      </c>
      <c r="E2373">
        <v>15</v>
      </c>
      <c r="F2373" t="s">
        <v>98</v>
      </c>
      <c r="G2373" t="s">
        <v>99</v>
      </c>
      <c r="H2373">
        <v>45.87</v>
      </c>
      <c r="I2373">
        <v>0.88</v>
      </c>
      <c r="J2373">
        <v>45.57</v>
      </c>
      <c r="K2373">
        <v>1564</v>
      </c>
      <c r="L2373">
        <v>45.89</v>
      </c>
      <c r="M2373">
        <v>0.89</v>
      </c>
      <c r="N2373">
        <v>45.57</v>
      </c>
      <c r="O2373">
        <v>1568</v>
      </c>
      <c r="P2373">
        <v>1.35</v>
      </c>
      <c r="Q2373">
        <v>50.28</v>
      </c>
      <c r="R2373">
        <v>30.11</v>
      </c>
      <c r="S2373">
        <v>1.6708776595744681</v>
      </c>
      <c r="T2373">
        <v>7.41</v>
      </c>
      <c r="U2373">
        <v>0</v>
      </c>
      <c r="V2373">
        <v>0</v>
      </c>
      <c r="W2373">
        <v>0</v>
      </c>
      <c r="X2373">
        <v>0</v>
      </c>
      <c r="Y2373">
        <v>2.2000000000000002</v>
      </c>
      <c r="Z2373">
        <v>7.72</v>
      </c>
      <c r="AA2373">
        <v>19.75</v>
      </c>
      <c r="AB2373">
        <v>65.900000000000006</v>
      </c>
      <c r="AC2373">
        <v>1688</v>
      </c>
      <c r="AD2373">
        <v>37.79</v>
      </c>
      <c r="AE2373">
        <v>32.28</v>
      </c>
      <c r="AF2373">
        <v>12.58</v>
      </c>
      <c r="AG2373">
        <v>1570</v>
      </c>
      <c r="AI2373">
        <v>44.58</v>
      </c>
      <c r="AJ2373">
        <v>41.32</v>
      </c>
      <c r="AK2373">
        <v>4.51</v>
      </c>
      <c r="AL2373">
        <v>47.305</v>
      </c>
      <c r="AM2373">
        <v>6.31</v>
      </c>
      <c r="AN2373">
        <v>47.89</v>
      </c>
      <c r="AO2373">
        <v>45.09</v>
      </c>
      <c r="AP2373">
        <v>3.31</v>
      </c>
      <c r="AQ2373">
        <v>3.83</v>
      </c>
      <c r="AR2373">
        <v>4.12</v>
      </c>
      <c r="AS2373">
        <v>42.06</v>
      </c>
      <c r="AT2373">
        <v>0</v>
      </c>
      <c r="AU2373">
        <v>0</v>
      </c>
      <c r="AV2373">
        <v>5.6</v>
      </c>
      <c r="AW2373">
        <v>68.400000000000006</v>
      </c>
      <c r="AX2373">
        <v>92.8</v>
      </c>
      <c r="AY2373">
        <v>99.1</v>
      </c>
      <c r="AZ2373">
        <v>100</v>
      </c>
      <c r="BA2373">
        <v>86.199999999999989</v>
      </c>
      <c r="BB2373">
        <v>92.6</v>
      </c>
      <c r="BC2373">
        <v>81.256653667503898</v>
      </c>
      <c r="BD2373">
        <v>4.4368399022575002E-3</v>
      </c>
      <c r="BE2373">
        <v>55.80544003852247</v>
      </c>
      <c r="BF2373">
        <v>41.996088544096089</v>
      </c>
      <c r="BG2373">
        <v>139.92125274329749</v>
      </c>
      <c r="BH2373">
        <v>6.0446167554029637</v>
      </c>
      <c r="BI2373">
        <v>82.307110488960731</v>
      </c>
      <c r="BJ2373">
        <v>3.534850933961545</v>
      </c>
      <c r="BK2373">
        <v>584.26784321810544</v>
      </c>
      <c r="BL2373">
        <v>4.5936805311946793</v>
      </c>
      <c r="BM2373">
        <v>186.23704110941921</v>
      </c>
      <c r="BN2373">
        <v>107.7981849342932</v>
      </c>
      <c r="BO2373">
        <v>109.72898015747801</v>
      </c>
      <c r="BP2373">
        <v>110.03804994865909</v>
      </c>
      <c r="BQ2373">
        <v>18.86185228742708</v>
      </c>
      <c r="BR2373">
        <v>53.434155538567794</v>
      </c>
      <c r="BS2373">
        <v>92.251516098313886</v>
      </c>
      <c r="BT2373">
        <v>1847.8291843109539</v>
      </c>
      <c r="BU2373">
        <v>119.0125853326637</v>
      </c>
      <c r="BV2373">
        <v>858.43069841052045</v>
      </c>
      <c r="BW2373">
        <v>4.0480637242885296</v>
      </c>
      <c r="BX2373">
        <v>11.35730197165973</v>
      </c>
      <c r="BY2373">
        <v>10.336281692258639</v>
      </c>
      <c r="BZ2373">
        <v>0.42885367946622233</v>
      </c>
      <c r="CA2373">
        <f t="shared" si="288"/>
        <v>55.809876878424724</v>
      </c>
      <c r="CB2373" cm="1">
        <f t="array" ref="CB2373">IF(ISBLANK(INDEX(AC:AC,ROW())), "", INDEX(AC:AC,ROW())*(BI2373+BJ2373)/1000)</f>
        <v>144.90123088189281</v>
      </c>
      <c r="CC2373">
        <f t="shared" si="289"/>
        <v>145.96586949870044</v>
      </c>
      <c r="CD2373">
        <f t="shared" si="290"/>
        <v>4.0027702724252761</v>
      </c>
      <c r="CE2373">
        <f t="shared" si="291"/>
        <v>7.1904000084582051</v>
      </c>
      <c r="CF2373" cm="1">
        <f t="array" ref="CF2373">IFERROR(IF((BD2373+BE2373)*INDEX(H:H,ROW())*INDEX(K:K,ROW())/(BF2373*30*1000)&lt;0.5,"",(BD2373+BE2373)*INDEX(H:H,ROW())*INDEX(K:K,ROW())/(BF2373*30*1000)),"")</f>
        <v>3.1779455792019116</v>
      </c>
      <c r="CG2373">
        <f t="shared" si="292"/>
        <v>0.51683261183682161</v>
      </c>
      <c r="CH2373" cm="1">
        <f t="array" ref="CH2373">IFERROR((BD2373+BE2373)*INDEX(K:K,ROW())*INDEX(H:H,ROW())/BC2373/100000,"")</f>
        <v>0.49273977419226156</v>
      </c>
      <c r="CI2373">
        <f t="shared" si="293"/>
        <v>103.99580566167447</v>
      </c>
      <c r="CJ2373">
        <v>1</v>
      </c>
      <c r="CK2373">
        <f t="shared" si="294"/>
        <v>22.74065077639219</v>
      </c>
      <c r="CL2373" cm="1">
        <f t="array" ref="CL2373">IF(INDEX(AS:AS,ROW()-2)=0,CL2372,INDEX(AS:AS,ROW()-2))</f>
        <v>40.98</v>
      </c>
      <c r="CM2373" t="str">
        <f t="shared" si="295"/>
        <v>SP</v>
      </c>
    </row>
    <row r="2374" spans="1:91" x14ac:dyDescent="0.3">
      <c r="A2374" s="1">
        <v>2369</v>
      </c>
      <c r="B2374" t="s">
        <v>205</v>
      </c>
      <c r="C2374">
        <v>4</v>
      </c>
      <c r="D2374">
        <v>9</v>
      </c>
      <c r="E2374">
        <v>15</v>
      </c>
      <c r="F2374" t="s">
        <v>98</v>
      </c>
      <c r="G2374" t="s">
        <v>100</v>
      </c>
      <c r="H2374">
        <v>45.26</v>
      </c>
      <c r="I2374">
        <v>0.85</v>
      </c>
      <c r="J2374">
        <v>44.59</v>
      </c>
      <c r="K2374">
        <v>1546</v>
      </c>
      <c r="L2374">
        <v>44.71</v>
      </c>
      <c r="M2374">
        <v>0.87</v>
      </c>
      <c r="N2374">
        <v>44.59</v>
      </c>
      <c r="O2374">
        <v>1543</v>
      </c>
      <c r="P2374">
        <v>1.35</v>
      </c>
      <c r="Q2374">
        <v>50.53</v>
      </c>
      <c r="R2374">
        <v>30.46</v>
      </c>
      <c r="S2374">
        <v>1.65</v>
      </c>
      <c r="T2374">
        <v>7.49</v>
      </c>
      <c r="U2374">
        <v>0</v>
      </c>
      <c r="V2374">
        <v>0</v>
      </c>
      <c r="W2374">
        <v>0</v>
      </c>
      <c r="X2374">
        <v>0</v>
      </c>
      <c r="Y2374">
        <v>2.2000000000000002</v>
      </c>
      <c r="Z2374">
        <v>7.72</v>
      </c>
      <c r="AA2374">
        <v>19.600000000000001</v>
      </c>
      <c r="AB2374">
        <v>65.900000000000006</v>
      </c>
      <c r="AC2374">
        <v>1706</v>
      </c>
      <c r="AD2374">
        <v>38.909999999999997</v>
      </c>
      <c r="AE2374">
        <v>32.29</v>
      </c>
      <c r="AF2374">
        <v>12.86</v>
      </c>
      <c r="AG2374">
        <v>1570</v>
      </c>
      <c r="AI2374">
        <v>44.38</v>
      </c>
      <c r="AJ2374">
        <v>41.02</v>
      </c>
      <c r="AK2374">
        <v>4.96</v>
      </c>
      <c r="AL2374">
        <v>47.21</v>
      </c>
      <c r="AM2374">
        <v>6.35</v>
      </c>
      <c r="AN2374">
        <v>47.86</v>
      </c>
      <c r="AO2374">
        <v>45.01</v>
      </c>
      <c r="AP2374">
        <v>3.21</v>
      </c>
      <c r="AQ2374">
        <v>3.83</v>
      </c>
      <c r="AR2374">
        <v>4.13</v>
      </c>
      <c r="AS2374">
        <v>41.59</v>
      </c>
      <c r="AT2374">
        <v>0</v>
      </c>
      <c r="AU2374">
        <v>0</v>
      </c>
      <c r="AV2374">
        <v>8.8000000000000007</v>
      </c>
      <c r="AW2374">
        <v>53.2</v>
      </c>
      <c r="AX2374">
        <v>77.5</v>
      </c>
      <c r="AY2374">
        <v>93.6</v>
      </c>
      <c r="AZ2374">
        <v>100</v>
      </c>
      <c r="BA2374">
        <v>68.7</v>
      </c>
      <c r="BB2374">
        <v>84.8</v>
      </c>
      <c r="BC2374">
        <v>97.272793042471136</v>
      </c>
      <c r="BD2374">
        <v>2.7718323205164E-3</v>
      </c>
      <c r="BE2374">
        <v>54.820830563804023</v>
      </c>
      <c r="BF2374">
        <v>39.65437853309448</v>
      </c>
      <c r="BG2374">
        <v>149.46661993735219</v>
      </c>
      <c r="BH2374">
        <v>6.0446167554029637</v>
      </c>
      <c r="BI2374">
        <v>87.921462136259592</v>
      </c>
      <c r="BJ2374">
        <v>3.534850933961545</v>
      </c>
      <c r="BK2374">
        <v>642.656322854417</v>
      </c>
      <c r="BL2374">
        <v>4.7345232777500543</v>
      </c>
      <c r="BM2374">
        <v>178.32922754976099</v>
      </c>
      <c r="BN2374">
        <v>108.206408891411</v>
      </c>
      <c r="BO2374">
        <v>107.1736547720635</v>
      </c>
      <c r="BP2374">
        <v>107.8719594698504</v>
      </c>
      <c r="BQ2374">
        <v>18.048149320639041</v>
      </c>
      <c r="BR2374">
        <v>57.043942000613939</v>
      </c>
      <c r="BS2374">
        <v>95.357721992047843</v>
      </c>
      <c r="BT2374">
        <v>1847.8291843109539</v>
      </c>
      <c r="BU2374">
        <v>120.3917972174864</v>
      </c>
      <c r="BV2374">
        <v>844.42649849456382</v>
      </c>
      <c r="BW2374">
        <v>6.4834350867046711</v>
      </c>
      <c r="BX2374">
        <v>11.293213375563949</v>
      </c>
      <c r="BY2374">
        <v>10.336281692258639</v>
      </c>
      <c r="BZ2374">
        <v>0.42885367946622233</v>
      </c>
      <c r="CA2374">
        <f t="shared" ref="CA2374:CA2437" si="296">IFERROR(BD2374+BE2374,"")</f>
        <v>54.823602396124542</v>
      </c>
      <c r="CB2374" cm="1">
        <f t="array" ref="CB2374">IF(ISBLANK(INDEX(AC:AC,ROW())), "", INDEX(AC:AC,ROW())*(BI2374+BJ2374)/1000)</f>
        <v>156.02447009779729</v>
      </c>
      <c r="CC2374">
        <f t="shared" ref="CC2374:CC2437" si="297">BH2374+BG2374</f>
        <v>155.51123669275515</v>
      </c>
      <c r="CD2374">
        <f t="shared" ref="CD2374:CD2437" si="298">BK2374/CC2374</f>
        <v>4.132539464811269</v>
      </c>
      <c r="CE2374">
        <f t="shared" ref="CE2374:CE2437" si="299">IF(BC2374=0,"",IF(BK2374/BC2374&lt;15,BK2374/BC2374,""))</f>
        <v>6.6067427772308456</v>
      </c>
      <c r="CF2374" cm="1">
        <f t="array" ref="CF2374">IFERROR(IF((BD2374+BE2374)*INDEX(H:H,ROW())*INDEX(K:K,ROW())/(BF2374*30*1000)&lt;0.5,"",(BD2374+BE2374)*INDEX(H:H,ROW())*INDEX(K:K,ROW())/(BF2374*30*1000)),"")</f>
        <v>3.2246249181251718</v>
      </c>
      <c r="CG2374">
        <f t="shared" ref="CG2374:CG2437" si="300">IF(BF2374/BC2374&gt;10,"",BF2374/BC2374)</f>
        <v>0.40766155975166285</v>
      </c>
      <c r="CH2374" cm="1">
        <f t="array" ref="CH2374">IFERROR((BD2374+BE2374)*INDEX(K:K,ROW())*INDEX(H:H,ROW())/BC2374/100000,"")</f>
        <v>0.39436668712109568</v>
      </c>
      <c r="CI2374">
        <f t="shared" ref="CI2374:CI2437" si="301">IFERROR(
IF(OR(ISBLANK(CA2374),ISBLANK(K2374),ISBLANK(H2374)),"",
IF(CA2374*K2374*H2374/100000/0.385=0,"",CA2374*K2374*H2374/100000/0.385)
),
"")</f>
        <v>99.639348413442349</v>
      </c>
      <c r="CJ2374">
        <v>1</v>
      </c>
      <c r="CK2374">
        <f t="shared" ref="CK2374:CK2437" si="302">IFERROR(
    IF(OR(ISBLANK(BT2374), ISBLANK(BC2374), BC2374=0), "",
       IF(BT2374/BC2374&gt;100, " ", BT2374/BC2374)
    ),
"")</f>
        <v>18.996361947828071</v>
      </c>
      <c r="CL2374" cm="1">
        <f t="array" ref="CL2374">IF(INDEX(AS:AS,ROW()-2)=0,CL2373,INDEX(AS:AS,ROW()-2))</f>
        <v>40.82</v>
      </c>
      <c r="CM2374" t="str">
        <f t="shared" ref="CM2374:CM2437" si="303">IF(CL2374&gt;=41.5,"CIV","SP")</f>
        <v>SP</v>
      </c>
    </row>
    <row r="2375" spans="1:91" x14ac:dyDescent="0.3">
      <c r="A2375" s="1">
        <v>2370</v>
      </c>
      <c r="B2375" t="s">
        <v>205</v>
      </c>
      <c r="C2375">
        <v>4</v>
      </c>
      <c r="D2375">
        <v>9</v>
      </c>
      <c r="E2375">
        <v>15</v>
      </c>
      <c r="F2375" t="s">
        <v>98</v>
      </c>
      <c r="G2375" t="s">
        <v>101</v>
      </c>
      <c r="H2375">
        <v>45.87</v>
      </c>
      <c r="I2375">
        <v>0.88</v>
      </c>
      <c r="J2375">
        <v>45.57</v>
      </c>
      <c r="K2375">
        <v>1564</v>
      </c>
      <c r="L2375">
        <v>45.89</v>
      </c>
      <c r="M2375">
        <v>0.89</v>
      </c>
      <c r="N2375">
        <v>45.57</v>
      </c>
      <c r="O2375">
        <v>1568</v>
      </c>
      <c r="P2375">
        <v>1.35</v>
      </c>
      <c r="Q2375">
        <v>50.28</v>
      </c>
      <c r="R2375">
        <v>30.11</v>
      </c>
      <c r="S2375">
        <v>1.6708776595744681</v>
      </c>
      <c r="T2375">
        <v>7.41</v>
      </c>
      <c r="U2375">
        <v>0</v>
      </c>
      <c r="V2375">
        <v>0</v>
      </c>
      <c r="W2375">
        <v>0</v>
      </c>
      <c r="X2375">
        <v>0</v>
      </c>
      <c r="Y2375">
        <v>2.2000000000000002</v>
      </c>
      <c r="Z2375">
        <v>7.72</v>
      </c>
      <c r="AA2375">
        <v>19.75</v>
      </c>
      <c r="AB2375">
        <v>65.900000000000006</v>
      </c>
      <c r="AC2375">
        <v>1700</v>
      </c>
      <c r="AD2375">
        <v>37.79</v>
      </c>
      <c r="AE2375">
        <v>32.28</v>
      </c>
      <c r="AF2375">
        <v>12.93</v>
      </c>
      <c r="AG2375">
        <v>1570</v>
      </c>
      <c r="AI2375">
        <v>44.58</v>
      </c>
      <c r="AJ2375">
        <v>41.32</v>
      </c>
      <c r="AK2375">
        <v>4.51</v>
      </c>
      <c r="AL2375">
        <v>47.305</v>
      </c>
      <c r="AM2375">
        <v>6.31</v>
      </c>
      <c r="AN2375">
        <v>47.89</v>
      </c>
      <c r="AO2375">
        <v>45.09</v>
      </c>
      <c r="AP2375">
        <v>3.31</v>
      </c>
      <c r="AQ2375">
        <v>3.83</v>
      </c>
      <c r="AR2375">
        <v>4.12</v>
      </c>
      <c r="AS2375">
        <v>41.71</v>
      </c>
      <c r="AT2375">
        <v>0</v>
      </c>
      <c r="AU2375">
        <v>0</v>
      </c>
      <c r="AV2375">
        <v>6.1</v>
      </c>
      <c r="AW2375">
        <v>68.5</v>
      </c>
      <c r="AX2375">
        <v>92.4</v>
      </c>
      <c r="AY2375">
        <v>99.8</v>
      </c>
      <c r="AZ2375">
        <v>100</v>
      </c>
      <c r="BA2375">
        <v>86.300000000000011</v>
      </c>
      <c r="BB2375">
        <v>93.7</v>
      </c>
      <c r="BC2375">
        <v>120.4554754192647</v>
      </c>
      <c r="BD2375">
        <v>1.7320316639571E-3</v>
      </c>
      <c r="BE2375">
        <v>57.612319142426713</v>
      </c>
      <c r="BF2375">
        <v>41.977356959206752</v>
      </c>
      <c r="BG2375">
        <v>147.6707945157022</v>
      </c>
      <c r="BH2375">
        <v>6.0446167554029637</v>
      </c>
      <c r="BI2375">
        <v>86.867528629643459</v>
      </c>
      <c r="BJ2375">
        <v>3.534850933961545</v>
      </c>
      <c r="BK2375">
        <v>548.56881067945767</v>
      </c>
      <c r="BL2375">
        <v>4.9386903948593126</v>
      </c>
      <c r="BM2375">
        <v>177.28882771729971</v>
      </c>
      <c r="BN2375">
        <v>108.4580059159545</v>
      </c>
      <c r="BO2375">
        <v>106.0685720067781</v>
      </c>
      <c r="BP2375">
        <v>106.69074737824479</v>
      </c>
      <c r="BQ2375">
        <v>18.489936228940849</v>
      </c>
      <c r="BR2375">
        <v>48.04861057406427</v>
      </c>
      <c r="BS2375">
        <v>94.853134067308204</v>
      </c>
      <c r="BT2375">
        <v>1847.8291843109539</v>
      </c>
      <c r="BU2375">
        <v>120.0498914768713</v>
      </c>
      <c r="BV2375">
        <v>852.01602121892358</v>
      </c>
      <c r="BW2375">
        <v>2.353869855458556</v>
      </c>
      <c r="BX2375">
        <v>11.70970686042698</v>
      </c>
      <c r="BY2375">
        <v>10.336281692258639</v>
      </c>
      <c r="BZ2375">
        <v>0.42885367946622233</v>
      </c>
      <c r="CA2375">
        <f t="shared" si="296"/>
        <v>57.614051174090669</v>
      </c>
      <c r="CB2375" cm="1">
        <f t="array" ref="CB2375">IF(ISBLANK(INDEX(AC:AC,ROW())), "", INDEX(AC:AC,ROW())*(BI2375+BJ2375)/1000)</f>
        <v>153.68404525812852</v>
      </c>
      <c r="CC2375">
        <f t="shared" si="297"/>
        <v>153.71541127110515</v>
      </c>
      <c r="CD2375">
        <f t="shared" si="298"/>
        <v>3.5687300716514141</v>
      </c>
      <c r="CE2375">
        <f t="shared" si="299"/>
        <v>4.554121004214009</v>
      </c>
      <c r="CF2375" cm="1">
        <f t="array" ref="CF2375">IFERROR(IF((BD2375+BE2375)*INDEX(H:H,ROW())*INDEX(K:K,ROW())/(BF2375*30*1000)&lt;0.5,"",(BD2375+BE2375)*INDEX(H:H,ROW())*INDEX(K:K,ROW())/(BF2375*30*1000)),"")</f>
        <v>3.2821434444612136</v>
      </c>
      <c r="CG2375">
        <f t="shared" si="300"/>
        <v>0.34848857482897971</v>
      </c>
      <c r="CH2375" cm="1">
        <f t="array" ref="CH2375">IFERROR((BD2375+BE2375)*INDEX(K:K,ROW())*INDEX(H:H,ROW())/BC2375/100000,"")</f>
        <v>0.34313684740337014</v>
      </c>
      <c r="CI2375">
        <f t="shared" si="301"/>
        <v>107.35769373465098</v>
      </c>
      <c r="CJ2375">
        <v>1</v>
      </c>
      <c r="CK2375">
        <f t="shared" si="302"/>
        <v>15.340350265351463</v>
      </c>
      <c r="CL2375" cm="1">
        <f t="array" ref="CL2375">IF(INDEX(AS:AS,ROW()-2)=0,CL2374,INDEX(AS:AS,ROW()-2))</f>
        <v>42.06</v>
      </c>
      <c r="CM2375" t="str">
        <f t="shared" si="303"/>
        <v>CIV</v>
      </c>
    </row>
    <row r="2376" spans="1:91" x14ac:dyDescent="0.3">
      <c r="A2376" s="1">
        <v>2371</v>
      </c>
      <c r="B2376" t="s">
        <v>205</v>
      </c>
      <c r="C2376">
        <v>4</v>
      </c>
      <c r="D2376">
        <v>9</v>
      </c>
      <c r="E2376">
        <v>15</v>
      </c>
      <c r="F2376" t="s">
        <v>98</v>
      </c>
      <c r="G2376" t="s">
        <v>102</v>
      </c>
      <c r="H2376">
        <v>45.87</v>
      </c>
      <c r="I2376">
        <v>0.88</v>
      </c>
      <c r="J2376">
        <v>45.57</v>
      </c>
      <c r="K2376">
        <v>1564</v>
      </c>
      <c r="L2376">
        <v>45.89</v>
      </c>
      <c r="M2376">
        <v>0.89</v>
      </c>
      <c r="N2376">
        <v>45.57</v>
      </c>
      <c r="O2376">
        <v>1568</v>
      </c>
      <c r="P2376">
        <v>1.35</v>
      </c>
      <c r="Q2376">
        <v>50.28</v>
      </c>
      <c r="R2376">
        <v>30.11</v>
      </c>
      <c r="S2376">
        <v>1.6708776595744681</v>
      </c>
      <c r="T2376">
        <v>7.41</v>
      </c>
      <c r="U2376">
        <v>0</v>
      </c>
      <c r="V2376">
        <v>0</v>
      </c>
      <c r="W2376">
        <v>0</v>
      </c>
      <c r="X2376">
        <v>0</v>
      </c>
      <c r="Y2376">
        <v>2.2000000000000002</v>
      </c>
      <c r="Z2376">
        <v>7.72</v>
      </c>
      <c r="AA2376">
        <v>19.75</v>
      </c>
      <c r="AB2376">
        <v>65.900000000000006</v>
      </c>
      <c r="AC2376">
        <v>1704</v>
      </c>
      <c r="AD2376">
        <v>37.79</v>
      </c>
      <c r="AE2376">
        <v>32.08</v>
      </c>
      <c r="AF2376">
        <v>12.8</v>
      </c>
      <c r="AG2376">
        <v>1570</v>
      </c>
      <c r="AI2376">
        <v>44.58</v>
      </c>
      <c r="AJ2376">
        <v>41.32</v>
      </c>
      <c r="AK2376">
        <v>4.78</v>
      </c>
      <c r="AL2376">
        <v>47.305</v>
      </c>
      <c r="AM2376">
        <v>6.3</v>
      </c>
      <c r="AN2376">
        <v>47.89</v>
      </c>
      <c r="AO2376">
        <v>45.09</v>
      </c>
      <c r="AP2376">
        <v>3.16</v>
      </c>
      <c r="AQ2376">
        <v>4.67</v>
      </c>
      <c r="AR2376">
        <v>4.12</v>
      </c>
      <c r="AS2376">
        <v>41.84</v>
      </c>
      <c r="AT2376">
        <v>0</v>
      </c>
      <c r="AU2376">
        <v>0</v>
      </c>
      <c r="AV2376">
        <v>7.2</v>
      </c>
      <c r="AW2376">
        <v>63.5</v>
      </c>
      <c r="AX2376">
        <v>92.6</v>
      </c>
      <c r="AY2376">
        <v>99.6</v>
      </c>
      <c r="AZ2376">
        <v>100</v>
      </c>
      <c r="BA2376">
        <v>85.399999999999991</v>
      </c>
      <c r="BB2376">
        <v>92.399999999999991</v>
      </c>
      <c r="BC2376">
        <v>94.123649675087961</v>
      </c>
      <c r="BD2376">
        <v>5.0212978144460003E-4</v>
      </c>
      <c r="BE2376">
        <v>37.528915965835743</v>
      </c>
      <c r="BF2376">
        <v>26.139614785695159</v>
      </c>
      <c r="BG2376">
        <v>145.60998243887761</v>
      </c>
      <c r="BH2376">
        <v>6.0446167554029637</v>
      </c>
      <c r="BI2376">
        <v>85.649995384178339</v>
      </c>
      <c r="BJ2376">
        <v>3.534850933961545</v>
      </c>
      <c r="BK2376">
        <v>387.65043748128068</v>
      </c>
      <c r="BL2376">
        <v>4.8961730934085894</v>
      </c>
      <c r="BM2376">
        <v>181.6464901212112</v>
      </c>
      <c r="BN2376">
        <v>108.2195637409739</v>
      </c>
      <c r="BO2376">
        <v>105.353619816319</v>
      </c>
      <c r="BP2376">
        <v>106.5281652417587</v>
      </c>
      <c r="BQ2376">
        <v>12.79183999956212</v>
      </c>
      <c r="BR2376">
        <v>44.995619781627227</v>
      </c>
      <c r="BS2376">
        <v>104.0862881627163</v>
      </c>
      <c r="BT2376">
        <v>1847.8291843109539</v>
      </c>
      <c r="BU2376">
        <v>120.0617329222837</v>
      </c>
      <c r="BV2376">
        <v>814.73466183981679</v>
      </c>
      <c r="BW2376">
        <v>47.268553241321491</v>
      </c>
      <c r="BX2376">
        <v>11.64055270465275</v>
      </c>
      <c r="BY2376">
        <v>10.336281692258639</v>
      </c>
      <c r="BZ2376">
        <v>0.42885367946622233</v>
      </c>
      <c r="CA2376">
        <f t="shared" si="296"/>
        <v>37.529418095617189</v>
      </c>
      <c r="CB2376" cm="1">
        <f t="array" ref="CB2376">IF(ISBLANK(INDEX(AC:AC,ROW())), "", INDEX(AC:AC,ROW())*(BI2376+BJ2376)/1000)</f>
        <v>151.97097812611037</v>
      </c>
      <c r="CC2376">
        <f t="shared" si="297"/>
        <v>151.65459919428056</v>
      </c>
      <c r="CD2376">
        <f t="shared" si="298"/>
        <v>2.5561403316537223</v>
      </c>
      <c r="CE2376">
        <f t="shared" si="299"/>
        <v>4.1185232278969046</v>
      </c>
      <c r="CF2376" cm="1">
        <f t="array" ref="CF2376">IFERROR(IF((BD2376+BE2376)*INDEX(H:H,ROW())*INDEX(K:K,ROW())/(BF2376*30*1000)&lt;0.5,"",(BD2376+BE2376)*INDEX(H:H,ROW())*INDEX(K:K,ROW())/(BF2376*30*1000)),"")</f>
        <v>3.4333405398374928</v>
      </c>
      <c r="CG2376">
        <f t="shared" si="300"/>
        <v>0.27771569500256665</v>
      </c>
      <c r="CH2376" cm="1">
        <f t="array" ref="CH2376">IFERROR((BD2376+BE2376)*INDEX(K:K,ROW())*INDEX(H:H,ROW())/BC2376/100000,"")</f>
        <v>0.28604776626043699</v>
      </c>
      <c r="CI2376">
        <f t="shared" si="301"/>
        <v>69.932103225555366</v>
      </c>
      <c r="CJ2376">
        <v>1</v>
      </c>
      <c r="CK2376">
        <f t="shared" si="302"/>
        <v>19.631933001850282</v>
      </c>
      <c r="CL2376" cm="1">
        <f t="array" ref="CL2376">IF(INDEX(AS:AS,ROW()-2)=0,CL2375,INDEX(AS:AS,ROW()-2))</f>
        <v>41.59</v>
      </c>
      <c r="CM2376" t="str">
        <f t="shared" si="303"/>
        <v>CIV</v>
      </c>
    </row>
    <row r="2377" spans="1:91" x14ac:dyDescent="0.3">
      <c r="A2377" s="1">
        <v>2372</v>
      </c>
      <c r="B2377" t="s">
        <v>205</v>
      </c>
      <c r="C2377">
        <v>4</v>
      </c>
      <c r="D2377">
        <v>9</v>
      </c>
      <c r="E2377">
        <v>15</v>
      </c>
      <c r="F2377" t="s">
        <v>98</v>
      </c>
      <c r="G2377" t="s">
        <v>103</v>
      </c>
      <c r="H2377">
        <v>45.87</v>
      </c>
      <c r="I2377">
        <v>0.88</v>
      </c>
      <c r="J2377">
        <v>45.57</v>
      </c>
      <c r="K2377">
        <v>1548</v>
      </c>
      <c r="L2377">
        <v>45.89</v>
      </c>
      <c r="M2377">
        <v>0.89</v>
      </c>
      <c r="N2377">
        <v>45.57</v>
      </c>
      <c r="O2377">
        <v>1568</v>
      </c>
      <c r="P2377">
        <v>1.35</v>
      </c>
      <c r="Q2377">
        <v>50.28</v>
      </c>
      <c r="R2377">
        <v>30.11</v>
      </c>
      <c r="S2377">
        <v>1.6708776595744681</v>
      </c>
      <c r="T2377">
        <v>7.41</v>
      </c>
      <c r="U2377">
        <v>0</v>
      </c>
      <c r="V2377">
        <v>0</v>
      </c>
      <c r="W2377">
        <v>0</v>
      </c>
      <c r="X2377">
        <v>0</v>
      </c>
      <c r="Y2377">
        <v>2.2000000000000002</v>
      </c>
      <c r="Z2377">
        <v>7.72</v>
      </c>
      <c r="AA2377">
        <v>19.75</v>
      </c>
      <c r="AB2377">
        <v>65.900000000000006</v>
      </c>
      <c r="AC2377">
        <v>1708</v>
      </c>
      <c r="AD2377">
        <v>37.79</v>
      </c>
      <c r="AE2377">
        <v>32.28</v>
      </c>
      <c r="AF2377">
        <v>12.72</v>
      </c>
      <c r="AG2377">
        <v>1570</v>
      </c>
      <c r="AI2377">
        <v>44.58</v>
      </c>
      <c r="AJ2377">
        <v>41.32</v>
      </c>
      <c r="AK2377">
        <v>4.51</v>
      </c>
      <c r="AL2377">
        <v>47.305</v>
      </c>
      <c r="AM2377">
        <v>6.31</v>
      </c>
      <c r="AN2377">
        <v>47.89</v>
      </c>
      <c r="AO2377">
        <v>45.09</v>
      </c>
      <c r="AP2377">
        <v>3.31</v>
      </c>
      <c r="AQ2377">
        <v>3.83</v>
      </c>
      <c r="AR2377">
        <v>4.12</v>
      </c>
      <c r="AS2377">
        <v>42.06</v>
      </c>
      <c r="AT2377">
        <v>0</v>
      </c>
      <c r="AU2377">
        <v>0</v>
      </c>
      <c r="AV2377">
        <v>5.6</v>
      </c>
      <c r="AW2377">
        <v>68.400000000000006</v>
      </c>
      <c r="AX2377">
        <v>92.8</v>
      </c>
      <c r="AY2377">
        <v>99.1</v>
      </c>
      <c r="AZ2377">
        <v>100</v>
      </c>
      <c r="BA2377">
        <v>86.199999999999989</v>
      </c>
      <c r="BB2377">
        <v>92.6</v>
      </c>
      <c r="BC2377">
        <v>14.812407190803381</v>
      </c>
      <c r="BD2377">
        <v>1.1943951513619201E-2</v>
      </c>
      <c r="BE2377">
        <v>25.113249887401629</v>
      </c>
      <c r="BF2377">
        <v>17.981418513583041</v>
      </c>
      <c r="BG2377">
        <v>142.11100355112319</v>
      </c>
      <c r="BH2377">
        <v>6.0446167554029637</v>
      </c>
      <c r="BI2377">
        <v>83.586716502889132</v>
      </c>
      <c r="BJ2377">
        <v>3.534850933961545</v>
      </c>
      <c r="BK2377">
        <v>286.7844619344483</v>
      </c>
      <c r="BL2377">
        <v>5.1307808813136493</v>
      </c>
      <c r="BM2377">
        <v>182.6876282764224</v>
      </c>
      <c r="BN2377">
        <v>109.22903356318059</v>
      </c>
      <c r="BO2377">
        <v>107.1784544834977</v>
      </c>
      <c r="BP2377">
        <v>106.80740984055529</v>
      </c>
      <c r="BQ2377">
        <v>1.2585589217962181</v>
      </c>
      <c r="BR2377">
        <v>43.262968479871873</v>
      </c>
      <c r="BS2377">
        <v>131.85700868467711</v>
      </c>
      <c r="BT2377">
        <v>1847.8291843109539</v>
      </c>
      <c r="BU2377">
        <v>120.0177024417823</v>
      </c>
      <c r="BV2377">
        <v>746.88786629990398</v>
      </c>
      <c r="BW2377">
        <v>72.576925252534153</v>
      </c>
      <c r="BX2377">
        <v>12.11038809601925</v>
      </c>
      <c r="BY2377">
        <v>10.336281692258639</v>
      </c>
      <c r="BZ2377">
        <v>0.42885367946622233</v>
      </c>
      <c r="CA2377">
        <f t="shared" si="296"/>
        <v>25.125193838915248</v>
      </c>
      <c r="CB2377" cm="1">
        <f t="array" ref="CB2377">IF(ISBLANK(INDEX(AC:AC,ROW())), "", INDEX(AC:AC,ROW())*(BI2377+BJ2377)/1000)</f>
        <v>148.80363718214096</v>
      </c>
      <c r="CC2377">
        <f t="shared" si="297"/>
        <v>148.15562030652615</v>
      </c>
      <c r="CD2377">
        <f t="shared" si="298"/>
        <v>1.9356974871497039</v>
      </c>
      <c r="CE2377" t="str">
        <f t="shared" si="299"/>
        <v/>
      </c>
      <c r="CF2377" cm="1">
        <f t="array" ref="CF2377">IFERROR(IF((BD2377+BE2377)*INDEX(H:H,ROW())*INDEX(K:K,ROW())/(BF2377*30*1000)&lt;0.5,"",(BD2377+BE2377)*INDEX(H:H,ROW())*INDEX(K:K,ROW())/(BF2377*30*1000)),"")</f>
        <v>3.3072263042459964</v>
      </c>
      <c r="CG2377">
        <f t="shared" si="300"/>
        <v>1.2139430331585277</v>
      </c>
      <c r="CH2377" cm="1">
        <f t="array" ref="CH2377">IFERROR((BD2377+BE2377)*INDEX(K:K,ROW())*INDEX(H:H,ROW())/BC2377/100000,"")</f>
        <v>1.2044352993354157</v>
      </c>
      <c r="CI2377">
        <f t="shared" si="301"/>
        <v>46.339184646060609</v>
      </c>
      <c r="CJ2377">
        <v>1</v>
      </c>
      <c r="CK2377" t="str">
        <f t="shared" si="302"/>
        <v xml:space="preserve"> </v>
      </c>
      <c r="CL2377" cm="1">
        <f t="array" ref="CL2377">IF(INDEX(AS:AS,ROW()-2)=0,CL2376,INDEX(AS:AS,ROW()-2))</f>
        <v>41.71</v>
      </c>
      <c r="CM2377" t="str">
        <f t="shared" si="303"/>
        <v>CIV</v>
      </c>
    </row>
    <row r="2378" spans="1:91" x14ac:dyDescent="0.3">
      <c r="A2378" s="1">
        <v>2373</v>
      </c>
      <c r="B2378" t="s">
        <v>205</v>
      </c>
      <c r="C2378">
        <v>4</v>
      </c>
      <c r="D2378">
        <v>9</v>
      </c>
      <c r="E2378">
        <v>15</v>
      </c>
      <c r="F2378" t="s">
        <v>98</v>
      </c>
      <c r="G2378" t="s">
        <v>104</v>
      </c>
      <c r="H2378">
        <v>45.87</v>
      </c>
      <c r="I2378">
        <v>0.88</v>
      </c>
      <c r="J2378">
        <v>45.57</v>
      </c>
      <c r="K2378">
        <v>1564</v>
      </c>
      <c r="L2378">
        <v>45.89</v>
      </c>
      <c r="M2378">
        <v>0.89</v>
      </c>
      <c r="N2378">
        <v>45.57</v>
      </c>
      <c r="O2378">
        <v>1568</v>
      </c>
      <c r="P2378">
        <v>1.35</v>
      </c>
      <c r="Q2378">
        <v>50.28</v>
      </c>
      <c r="R2378">
        <v>30.11</v>
      </c>
      <c r="S2378">
        <v>1.6708776595744681</v>
      </c>
      <c r="T2378">
        <v>7.41</v>
      </c>
      <c r="U2378">
        <v>0</v>
      </c>
      <c r="V2378">
        <v>0</v>
      </c>
      <c r="W2378">
        <v>0</v>
      </c>
      <c r="X2378">
        <v>0</v>
      </c>
      <c r="Y2378">
        <v>2.2000000000000002</v>
      </c>
      <c r="Z2378">
        <v>7.72</v>
      </c>
      <c r="AA2378">
        <v>19.75</v>
      </c>
      <c r="AB2378">
        <v>65.900000000000006</v>
      </c>
      <c r="AC2378">
        <v>1700</v>
      </c>
      <c r="AD2378">
        <v>37.79</v>
      </c>
      <c r="AE2378">
        <v>32.17</v>
      </c>
      <c r="AF2378">
        <v>12.51</v>
      </c>
      <c r="AG2378">
        <v>1570</v>
      </c>
      <c r="AI2378">
        <v>44.21</v>
      </c>
      <c r="AJ2378">
        <v>41.32</v>
      </c>
      <c r="AK2378">
        <v>4.66</v>
      </c>
      <c r="AL2378">
        <v>47.305</v>
      </c>
      <c r="AM2378">
        <v>6.23</v>
      </c>
      <c r="AN2378">
        <v>47.67</v>
      </c>
      <c r="AO2378">
        <v>45.09</v>
      </c>
      <c r="AP2378">
        <v>3.05</v>
      </c>
      <c r="AQ2378">
        <v>3.83</v>
      </c>
      <c r="AR2378">
        <v>4.05</v>
      </c>
      <c r="AS2378">
        <v>41.38</v>
      </c>
      <c r="AT2378">
        <v>0</v>
      </c>
      <c r="AU2378">
        <v>0</v>
      </c>
      <c r="AV2378">
        <v>8.1999999999999993</v>
      </c>
      <c r="AW2378">
        <v>71.3</v>
      </c>
      <c r="AX2378">
        <v>93.8</v>
      </c>
      <c r="AY2378">
        <v>99.9</v>
      </c>
      <c r="AZ2378">
        <v>100</v>
      </c>
      <c r="BA2378">
        <v>85.6</v>
      </c>
      <c r="BB2378">
        <v>91.7</v>
      </c>
      <c r="BC2378">
        <v>97.803927807597802</v>
      </c>
      <c r="BD2378">
        <v>1.1943951513619201E-2</v>
      </c>
      <c r="BE2378">
        <v>59.226353227234753</v>
      </c>
      <c r="BF2378">
        <v>41.979449547762499</v>
      </c>
      <c r="BG2378">
        <v>140.70901854581069</v>
      </c>
      <c r="BH2378">
        <v>6.0446167554029637</v>
      </c>
      <c r="BI2378">
        <v>82.77222372307007</v>
      </c>
      <c r="BJ2378">
        <v>3.534850933961545</v>
      </c>
      <c r="BK2378">
        <v>522.21665860611893</v>
      </c>
      <c r="BL2378">
        <v>5.1963245771371476</v>
      </c>
      <c r="BM2378">
        <v>186.23187939394049</v>
      </c>
      <c r="BN2378">
        <v>108.5062029611927</v>
      </c>
      <c r="BO2378">
        <v>106.787554554918</v>
      </c>
      <c r="BP2378">
        <v>107.2099289157736</v>
      </c>
      <c r="BQ2378">
        <v>16.029870570110031</v>
      </c>
      <c r="BR2378">
        <v>56.844521938775891</v>
      </c>
      <c r="BS2378">
        <v>96.774360403171542</v>
      </c>
      <c r="BT2378">
        <v>1847.8291843109539</v>
      </c>
      <c r="BU2378">
        <v>120.0016783986446</v>
      </c>
      <c r="BV2378">
        <v>865.56879296187469</v>
      </c>
      <c r="BW2378">
        <v>0.1346602452373365</v>
      </c>
      <c r="BX2378">
        <v>12.2205351967001</v>
      </c>
      <c r="BY2378">
        <v>10.336281692258639</v>
      </c>
      <c r="BZ2378">
        <v>0.42885367946622233</v>
      </c>
      <c r="CA2378">
        <f t="shared" si="296"/>
        <v>59.238297178748375</v>
      </c>
      <c r="CB2378" cm="1">
        <f t="array" ref="CB2378">IF(ISBLANK(INDEX(AC:AC,ROW())), "", INDEX(AC:AC,ROW())*(BI2378+BJ2378)/1000)</f>
        <v>146.72202691695375</v>
      </c>
      <c r="CC2378">
        <f t="shared" si="297"/>
        <v>146.75363530121365</v>
      </c>
      <c r="CD2378">
        <f t="shared" si="298"/>
        <v>3.5584580752242543</v>
      </c>
      <c r="CE2378">
        <f t="shared" si="299"/>
        <v>5.3394241960653757</v>
      </c>
      <c r="CF2378" cm="1">
        <f t="array" ref="CF2378">IFERROR(IF((BD2378+BE2378)*INDEX(H:H,ROW())*INDEX(K:K,ROW())/(BF2378*30*1000)&lt;0.5,"",(BD2378+BE2378)*INDEX(H:H,ROW())*INDEX(K:K,ROW())/(BF2378*30*1000)),"")</f>
        <v>3.3745048807037885</v>
      </c>
      <c r="CG2378">
        <f t="shared" si="300"/>
        <v>0.42922048724204065</v>
      </c>
      <c r="CH2378" cm="1">
        <f t="array" ref="CH2378">IFERROR((BD2378+BE2378)*INDEX(K:K,ROW())*INDEX(H:H,ROW())/BC2378/100000,"")</f>
        <v>0.43452198872889725</v>
      </c>
      <c r="CI2378">
        <f t="shared" si="301"/>
        <v>110.38430445832439</v>
      </c>
      <c r="CJ2378">
        <v>1</v>
      </c>
      <c r="CK2378">
        <f t="shared" si="302"/>
        <v>18.893200158035036</v>
      </c>
      <c r="CL2378" cm="1">
        <f t="array" ref="CL2378">IF(INDEX(AS:AS,ROW()-2)=0,CL2377,INDEX(AS:AS,ROW()-2))</f>
        <v>41.84</v>
      </c>
      <c r="CM2378" t="str">
        <f t="shared" si="303"/>
        <v>CIV</v>
      </c>
    </row>
    <row r="2379" spans="1:91" x14ac:dyDescent="0.3">
      <c r="A2379" s="1">
        <v>2374</v>
      </c>
      <c r="B2379" t="s">
        <v>205</v>
      </c>
      <c r="C2379">
        <v>4</v>
      </c>
      <c r="D2379">
        <v>9</v>
      </c>
      <c r="E2379">
        <v>15</v>
      </c>
      <c r="F2379" t="s">
        <v>98</v>
      </c>
      <c r="G2379" t="s">
        <v>105</v>
      </c>
      <c r="H2379">
        <v>45.1</v>
      </c>
      <c r="I2379">
        <v>0.87</v>
      </c>
      <c r="J2379">
        <v>44.59</v>
      </c>
      <c r="K2379">
        <v>1545</v>
      </c>
      <c r="L2379">
        <v>45.89</v>
      </c>
      <c r="M2379">
        <v>0.89</v>
      </c>
      <c r="N2379">
        <v>45.57</v>
      </c>
      <c r="O2379">
        <v>1568</v>
      </c>
      <c r="P2379">
        <v>1.35</v>
      </c>
      <c r="Q2379">
        <v>50.28</v>
      </c>
      <c r="R2379">
        <v>30.11</v>
      </c>
      <c r="S2379">
        <v>1.6708776595744681</v>
      </c>
      <c r="T2379">
        <v>7.41</v>
      </c>
      <c r="U2379">
        <v>0</v>
      </c>
      <c r="V2379">
        <v>0</v>
      </c>
      <c r="W2379">
        <v>0</v>
      </c>
      <c r="X2379">
        <v>0</v>
      </c>
      <c r="Y2379">
        <v>2.2000000000000002</v>
      </c>
      <c r="Z2379">
        <v>7.72</v>
      </c>
      <c r="AA2379">
        <v>19.75</v>
      </c>
      <c r="AB2379">
        <v>65.900000000000006</v>
      </c>
      <c r="AC2379">
        <v>1695</v>
      </c>
      <c r="AD2379">
        <v>37.79</v>
      </c>
      <c r="AE2379">
        <v>32.28</v>
      </c>
      <c r="AF2379">
        <v>12.68</v>
      </c>
      <c r="AG2379">
        <v>1570</v>
      </c>
      <c r="AI2379">
        <v>44.58</v>
      </c>
      <c r="AJ2379">
        <v>41.32</v>
      </c>
      <c r="AK2379">
        <v>4.51</v>
      </c>
      <c r="AL2379">
        <v>47.305</v>
      </c>
      <c r="AM2379">
        <v>6.31</v>
      </c>
      <c r="AN2379">
        <v>47.89</v>
      </c>
      <c r="AO2379">
        <v>45.09</v>
      </c>
      <c r="AP2379">
        <v>3.31</v>
      </c>
      <c r="AQ2379">
        <v>3.83</v>
      </c>
      <c r="AR2379">
        <v>4.12</v>
      </c>
      <c r="AS2379">
        <v>41.69</v>
      </c>
      <c r="AT2379">
        <v>0</v>
      </c>
      <c r="AU2379">
        <v>0</v>
      </c>
      <c r="AV2379">
        <v>5.6</v>
      </c>
      <c r="AW2379">
        <v>67.400000000000006</v>
      </c>
      <c r="AX2379">
        <v>92.8</v>
      </c>
      <c r="AY2379">
        <v>99.2</v>
      </c>
      <c r="AZ2379">
        <v>100</v>
      </c>
      <c r="BA2379">
        <v>87.2</v>
      </c>
      <c r="BB2379">
        <v>93.600000000000009</v>
      </c>
      <c r="BC2379">
        <v>116.47685421611919</v>
      </c>
      <c r="BD2379">
        <v>1.1943951513619201E-2</v>
      </c>
      <c r="BE2379">
        <v>59.982324343628882</v>
      </c>
      <c r="BF2379">
        <v>42.002869796332767</v>
      </c>
      <c r="BG2379">
        <v>150.24199737990321</v>
      </c>
      <c r="BH2379">
        <v>6.0446167554029637</v>
      </c>
      <c r="BI2379">
        <v>88.378678151733666</v>
      </c>
      <c r="BJ2379">
        <v>3.534850933961545</v>
      </c>
      <c r="BK2379">
        <v>522.68045582415527</v>
      </c>
      <c r="BL2379">
        <v>5.0882987737215304</v>
      </c>
      <c r="BM2379">
        <v>186.89948778605819</v>
      </c>
      <c r="BN2379">
        <v>108.5223736935516</v>
      </c>
      <c r="BO2379">
        <v>106.7765913874332</v>
      </c>
      <c r="BP2379">
        <v>106.8855768297564</v>
      </c>
      <c r="BQ2379">
        <v>23.148329927356681</v>
      </c>
      <c r="BR2379">
        <v>54.029193891651197</v>
      </c>
      <c r="BS2379">
        <v>95.697468665843544</v>
      </c>
      <c r="BT2379">
        <v>1847.8291843109539</v>
      </c>
      <c r="BU2379">
        <v>119.94010604700971</v>
      </c>
      <c r="BV2379">
        <v>849.20148285410812</v>
      </c>
      <c r="BW2379">
        <v>1.864803774264832</v>
      </c>
      <c r="BX2379">
        <v>12.021528662484149</v>
      </c>
      <c r="BY2379">
        <v>10.336281692258639</v>
      </c>
      <c r="BZ2379">
        <v>0.42885367946622233</v>
      </c>
      <c r="CA2379">
        <f t="shared" si="296"/>
        <v>59.994268295142504</v>
      </c>
      <c r="CB2379" cm="1">
        <f t="array" ref="CB2379">IF(ISBLANK(INDEX(AC:AC,ROW())), "", INDEX(AC:AC,ROW())*(BI2379+BJ2379)/1000)</f>
        <v>155.79343180025339</v>
      </c>
      <c r="CC2379">
        <f t="shared" si="297"/>
        <v>156.28661413530617</v>
      </c>
      <c r="CD2379">
        <f t="shared" si="298"/>
        <v>3.3443712292061125</v>
      </c>
      <c r="CE2379">
        <f t="shared" si="299"/>
        <v>4.4874190614243226</v>
      </c>
      <c r="CF2379" cm="1">
        <f t="array" ref="CF2379">IFERROR(IF((BD2379+BE2379)*INDEX(H:H,ROW())*INDEX(K:K,ROW())/(BF2379*30*1000)&lt;0.5,"",(BD2379+BE2379)*INDEX(H:H,ROW())*INDEX(K:K,ROW())/(BF2379*30*1000)),"")</f>
        <v>3.3175277768253562</v>
      </c>
      <c r="CG2379">
        <f t="shared" si="300"/>
        <v>0.36061129980723677</v>
      </c>
      <c r="CH2379" cm="1">
        <f t="array" ref="CH2379">IFERROR((BD2379+BE2379)*INDEX(K:K,ROW())*INDEX(H:H,ROW())/BC2379/100000,"")</f>
        <v>0.35890140112428126</v>
      </c>
      <c r="CI2379">
        <f t="shared" si="301"/>
        <v>108.58105500445149</v>
      </c>
      <c r="CJ2379">
        <v>1</v>
      </c>
      <c r="CK2379">
        <f t="shared" si="302"/>
        <v>15.864346584106437</v>
      </c>
      <c r="CL2379" cm="1">
        <f t="array" ref="CL2379">IF(INDEX(AS:AS,ROW()-2)=0,CL2378,INDEX(AS:AS,ROW()-2))</f>
        <v>42.06</v>
      </c>
      <c r="CM2379" t="str">
        <f t="shared" si="303"/>
        <v>CIV</v>
      </c>
    </row>
    <row r="2380" spans="1:91" x14ac:dyDescent="0.3">
      <c r="A2380" s="1">
        <v>2375</v>
      </c>
      <c r="B2380" t="s">
        <v>205</v>
      </c>
      <c r="C2380">
        <v>4</v>
      </c>
      <c r="D2380">
        <v>9</v>
      </c>
      <c r="E2380">
        <v>15</v>
      </c>
      <c r="F2380" t="s">
        <v>98</v>
      </c>
      <c r="G2380" t="s">
        <v>106</v>
      </c>
      <c r="H2380">
        <v>45.87</v>
      </c>
      <c r="I2380">
        <v>0.88</v>
      </c>
      <c r="J2380">
        <v>45.57</v>
      </c>
      <c r="K2380">
        <v>1564</v>
      </c>
      <c r="L2380">
        <v>45.89</v>
      </c>
      <c r="M2380">
        <v>0.89</v>
      </c>
      <c r="N2380">
        <v>45.57</v>
      </c>
      <c r="O2380">
        <v>1568</v>
      </c>
      <c r="P2380">
        <v>1.35</v>
      </c>
      <c r="Q2380">
        <v>50.28</v>
      </c>
      <c r="R2380">
        <v>30.11</v>
      </c>
      <c r="S2380">
        <v>1.6708776595744681</v>
      </c>
      <c r="T2380">
        <v>7.41</v>
      </c>
      <c r="U2380">
        <v>0</v>
      </c>
      <c r="V2380">
        <v>0</v>
      </c>
      <c r="W2380">
        <v>0</v>
      </c>
      <c r="X2380">
        <v>0</v>
      </c>
      <c r="Y2380">
        <v>2.2000000000000002</v>
      </c>
      <c r="Z2380">
        <v>7.72</v>
      </c>
      <c r="AA2380">
        <v>19.75</v>
      </c>
      <c r="AB2380">
        <v>65.900000000000006</v>
      </c>
      <c r="AC2380">
        <v>1710</v>
      </c>
      <c r="AD2380">
        <v>37.79</v>
      </c>
      <c r="AE2380">
        <v>32.28</v>
      </c>
      <c r="AF2380">
        <v>12.52</v>
      </c>
      <c r="AG2380">
        <v>1570</v>
      </c>
      <c r="AI2380">
        <v>44.58</v>
      </c>
      <c r="AJ2380">
        <v>41.32</v>
      </c>
      <c r="AK2380">
        <v>4.51</v>
      </c>
      <c r="AL2380">
        <v>47.305</v>
      </c>
      <c r="AM2380">
        <v>6.34</v>
      </c>
      <c r="AN2380">
        <v>47.89</v>
      </c>
      <c r="AO2380">
        <v>45.09</v>
      </c>
      <c r="AP2380">
        <v>3.31</v>
      </c>
      <c r="AQ2380">
        <v>3.83</v>
      </c>
      <c r="AR2380">
        <v>4.12</v>
      </c>
      <c r="AS2380">
        <v>42.06</v>
      </c>
      <c r="AT2380">
        <v>0</v>
      </c>
      <c r="AU2380">
        <v>0</v>
      </c>
      <c r="AV2380">
        <v>5.6</v>
      </c>
      <c r="AW2380">
        <v>68.400000000000006</v>
      </c>
      <c r="AX2380">
        <v>92.8</v>
      </c>
      <c r="AY2380">
        <v>99.1</v>
      </c>
      <c r="AZ2380">
        <v>100</v>
      </c>
      <c r="BA2380">
        <v>86.199999999999989</v>
      </c>
      <c r="BB2380">
        <v>92.6</v>
      </c>
      <c r="BC2380">
        <v>112.3509947068699</v>
      </c>
      <c r="BD2380">
        <v>1.1943951513619201E-2</v>
      </c>
      <c r="BE2380">
        <v>59.264171419101913</v>
      </c>
      <c r="BF2380">
        <v>41.996442244933803</v>
      </c>
      <c r="BG2380">
        <v>149.67496814068139</v>
      </c>
      <c r="BH2380">
        <v>6.0446167554029637</v>
      </c>
      <c r="BI2380">
        <v>88.042585690934615</v>
      </c>
      <c r="BJ2380">
        <v>3.534850933961545</v>
      </c>
      <c r="BK2380">
        <v>506.23861620771038</v>
      </c>
      <c r="BL2380">
        <v>5.0316302495744969</v>
      </c>
      <c r="BM2380">
        <v>186.78115883841599</v>
      </c>
      <c r="BN2380">
        <v>107.1591347283735</v>
      </c>
      <c r="BO2380">
        <v>105.8339854601676</v>
      </c>
      <c r="BP2380">
        <v>105.48813070074731</v>
      </c>
      <c r="BQ2380">
        <v>25.72819810385684</v>
      </c>
      <c r="BR2380">
        <v>50.275842258271553</v>
      </c>
      <c r="BS2380">
        <v>94.150855748913685</v>
      </c>
      <c r="BT2380">
        <v>1847.8291843109539</v>
      </c>
      <c r="BU2380">
        <v>120.0042338883467</v>
      </c>
      <c r="BV2380">
        <v>858.67579786890769</v>
      </c>
      <c r="BW2380">
        <v>5.5723419889765831</v>
      </c>
      <c r="BX2380">
        <v>11.9784326688892</v>
      </c>
      <c r="BY2380">
        <v>10.336281692258639</v>
      </c>
      <c r="BZ2380">
        <v>0.42885367946622233</v>
      </c>
      <c r="CA2380">
        <f t="shared" si="296"/>
        <v>59.276115370615535</v>
      </c>
      <c r="CB2380" cm="1">
        <f t="array" ref="CB2380">IF(ISBLANK(INDEX(AC:AC,ROW())), "", INDEX(AC:AC,ROW())*(BI2380+BJ2380)/1000)</f>
        <v>156.59741662857246</v>
      </c>
      <c r="CC2380">
        <f t="shared" si="297"/>
        <v>155.71958489608434</v>
      </c>
      <c r="CD2380">
        <f t="shared" si="298"/>
        <v>3.2509630471050661</v>
      </c>
      <c r="CE2380">
        <f t="shared" si="299"/>
        <v>4.5058667929778062</v>
      </c>
      <c r="CF2380" cm="1">
        <f t="array" ref="CF2380">IFERROR(IF((BD2380+BE2380)*INDEX(H:H,ROW())*INDEX(K:K,ROW())/(BF2380*30*1000)&lt;0.5,"",(BD2380+BE2380)*INDEX(H:H,ROW())*INDEX(K:K,ROW())/(BF2380*30*1000)),"")</f>
        <v>3.3752929193737491</v>
      </c>
      <c r="CG2380">
        <f t="shared" si="300"/>
        <v>0.37379679952549505</v>
      </c>
      <c r="CH2380" cm="1">
        <f t="array" ref="CH2380">IFERROR((BD2380+BE2380)*INDEX(K:K,ROW())*INDEX(H:H,ROW())/BC2380/100000,"")</f>
        <v>0.37850210721689165</v>
      </c>
      <c r="CI2380">
        <f t="shared" si="301"/>
        <v>110.45477466094572</v>
      </c>
      <c r="CJ2380">
        <v>1</v>
      </c>
      <c r="CK2380">
        <f t="shared" si="302"/>
        <v>16.44693212669852</v>
      </c>
      <c r="CL2380" cm="1">
        <f t="array" ref="CL2380">IF(INDEX(AS:AS,ROW()-2)=0,CL2379,INDEX(AS:AS,ROW()-2))</f>
        <v>41.38</v>
      </c>
      <c r="CM2380" t="str">
        <f t="shared" si="303"/>
        <v>SP</v>
      </c>
    </row>
    <row r="2381" spans="1:91" x14ac:dyDescent="0.3">
      <c r="A2381" s="1">
        <v>2376</v>
      </c>
      <c r="B2381" t="s">
        <v>206</v>
      </c>
      <c r="C2381">
        <v>4</v>
      </c>
      <c r="D2381">
        <v>10</v>
      </c>
      <c r="E2381">
        <v>15</v>
      </c>
      <c r="F2381" t="s">
        <v>80</v>
      </c>
      <c r="G2381" t="s">
        <v>81</v>
      </c>
      <c r="H2381">
        <v>45.87</v>
      </c>
      <c r="I2381">
        <v>0.88</v>
      </c>
      <c r="J2381">
        <v>45.57</v>
      </c>
      <c r="K2381">
        <v>1564</v>
      </c>
      <c r="L2381">
        <v>45.89</v>
      </c>
      <c r="M2381">
        <v>0.89</v>
      </c>
      <c r="N2381">
        <v>45.57</v>
      </c>
      <c r="O2381">
        <v>1568</v>
      </c>
      <c r="P2381">
        <v>1.35</v>
      </c>
      <c r="Q2381">
        <v>50.28</v>
      </c>
      <c r="R2381">
        <v>30.11</v>
      </c>
      <c r="S2381">
        <v>1.6708776595744681</v>
      </c>
      <c r="T2381">
        <v>7.41</v>
      </c>
      <c r="U2381">
        <v>0</v>
      </c>
      <c r="V2381">
        <v>0</v>
      </c>
      <c r="W2381">
        <v>0</v>
      </c>
      <c r="X2381">
        <v>0</v>
      </c>
      <c r="Y2381">
        <v>2.2000000000000002</v>
      </c>
      <c r="Z2381">
        <v>7.72</v>
      </c>
      <c r="AA2381">
        <v>19.75</v>
      </c>
      <c r="AB2381">
        <v>65.900000000000006</v>
      </c>
      <c r="AC2381">
        <v>1706</v>
      </c>
      <c r="AD2381">
        <v>37.79</v>
      </c>
      <c r="AE2381">
        <v>32.28</v>
      </c>
      <c r="AF2381">
        <v>12.46</v>
      </c>
      <c r="AG2381">
        <v>1570</v>
      </c>
      <c r="AI2381">
        <v>44.58</v>
      </c>
      <c r="AJ2381">
        <v>41.32</v>
      </c>
      <c r="AK2381">
        <v>4.51</v>
      </c>
      <c r="AL2381">
        <v>47.305</v>
      </c>
      <c r="AM2381">
        <v>6.31</v>
      </c>
      <c r="AN2381">
        <v>47.89</v>
      </c>
      <c r="AO2381">
        <v>45.09</v>
      </c>
      <c r="AP2381">
        <v>3.31</v>
      </c>
      <c r="AQ2381">
        <v>3.83</v>
      </c>
      <c r="AR2381">
        <v>4.12</v>
      </c>
      <c r="AS2381">
        <v>42.06</v>
      </c>
      <c r="AT2381">
        <v>0</v>
      </c>
      <c r="AU2381">
        <v>0</v>
      </c>
      <c r="AV2381">
        <v>5.6</v>
      </c>
      <c r="AW2381">
        <v>68.400000000000006</v>
      </c>
      <c r="AX2381">
        <v>92.8</v>
      </c>
      <c r="AY2381">
        <v>99.1</v>
      </c>
      <c r="AZ2381">
        <v>100</v>
      </c>
      <c r="BA2381">
        <v>86.199999999999989</v>
      </c>
      <c r="BB2381">
        <v>92.6</v>
      </c>
      <c r="BC2381">
        <v>97.938811928403496</v>
      </c>
      <c r="BD2381">
        <v>1.1943951513619201E-2</v>
      </c>
      <c r="BE2381">
        <v>59.993123288088753</v>
      </c>
      <c r="BF2381">
        <v>42.010810668515688</v>
      </c>
      <c r="BG2381">
        <v>146.37405243930959</v>
      </c>
      <c r="BH2381">
        <v>6.0446167554029637</v>
      </c>
      <c r="BI2381">
        <v>86.103395948589238</v>
      </c>
      <c r="BJ2381">
        <v>3.534850933961545</v>
      </c>
      <c r="BK2381">
        <v>512.33554243623394</v>
      </c>
      <c r="BL2381">
        <v>4.9487372718589073</v>
      </c>
      <c r="BM2381">
        <v>186.7259050592989</v>
      </c>
      <c r="BN2381">
        <v>108.8889013008412</v>
      </c>
      <c r="BO2381">
        <v>106.8611812958558</v>
      </c>
      <c r="BP2381">
        <v>106.2255082312272</v>
      </c>
      <c r="BQ2381">
        <v>21.452255611365299</v>
      </c>
      <c r="BR2381">
        <v>51.18807352081626</v>
      </c>
      <c r="BS2381">
        <v>92.972119437986606</v>
      </c>
      <c r="BT2381">
        <v>1847.8291843109539</v>
      </c>
      <c r="BU2381">
        <v>119.95572807490019</v>
      </c>
      <c r="BV2381">
        <v>846.13128845044048</v>
      </c>
      <c r="BW2381">
        <v>0.62606451807033447</v>
      </c>
      <c r="BX2381">
        <v>11.904517071496119</v>
      </c>
      <c r="BY2381">
        <v>10.336281692258639</v>
      </c>
      <c r="BZ2381">
        <v>0.42885367946622233</v>
      </c>
      <c r="CA2381">
        <f t="shared" si="296"/>
        <v>60.005067239602376</v>
      </c>
      <c r="CB2381" cm="1">
        <f t="array" ref="CB2381">IF(ISBLANK(INDEX(AC:AC,ROW())), "", INDEX(AC:AC,ROW())*(BI2381+BJ2381)/1000)</f>
        <v>152.92284918163165</v>
      </c>
      <c r="CC2381">
        <f t="shared" si="297"/>
        <v>152.41866919471255</v>
      </c>
      <c r="CD2381">
        <f t="shared" si="298"/>
        <v>3.3613700023960518</v>
      </c>
      <c r="CE2381">
        <f t="shared" si="299"/>
        <v>5.2311798800537641</v>
      </c>
      <c r="CF2381" cm="1">
        <f t="array" ref="CF2381">IFERROR(IF((BD2381+BE2381)*INDEX(H:H,ROW())*INDEX(K:K,ROW())/(BF2381*30*1000)&lt;0.5,"",(BD2381+BE2381)*INDEX(H:H,ROW())*INDEX(K:K,ROW())/(BF2381*30*1000)),"")</f>
        <v>3.4156321977705937</v>
      </c>
      <c r="CG2381">
        <f t="shared" si="300"/>
        <v>0.42894956393004824</v>
      </c>
      <c r="CH2381" cm="1">
        <f t="array" ref="CH2381">IFERROR((BD2381+BE2381)*INDEX(K:K,ROW())*INDEX(H:H,ROW())/BC2381/100000,"")</f>
        <v>0.43954018253373861</v>
      </c>
      <c r="CI2381">
        <f t="shared" si="301"/>
        <v>111.81309940817654</v>
      </c>
      <c r="CJ2381">
        <v>1</v>
      </c>
      <c r="CK2381">
        <f t="shared" si="302"/>
        <v>18.867179904752959</v>
      </c>
      <c r="CL2381" cm="1">
        <f t="array" ref="CL2381">IF(INDEX(AS:AS,ROW()-2)=0,CL2380,INDEX(AS:AS,ROW()-2))</f>
        <v>41.69</v>
      </c>
      <c r="CM2381" t="str">
        <f t="shared" si="303"/>
        <v>CIV</v>
      </c>
    </row>
    <row r="2382" spans="1:91" x14ac:dyDescent="0.3">
      <c r="A2382" s="1">
        <v>2377</v>
      </c>
      <c r="B2382" t="s">
        <v>206</v>
      </c>
      <c r="C2382">
        <v>4</v>
      </c>
      <c r="D2382">
        <v>10</v>
      </c>
      <c r="E2382">
        <v>15</v>
      </c>
      <c r="F2382" t="s">
        <v>80</v>
      </c>
      <c r="G2382" t="s">
        <v>82</v>
      </c>
      <c r="H2382">
        <v>45.02</v>
      </c>
      <c r="I2382">
        <v>0.83</v>
      </c>
      <c r="J2382">
        <v>45.08</v>
      </c>
      <c r="K2382">
        <v>1548</v>
      </c>
      <c r="L2382">
        <v>44.96</v>
      </c>
      <c r="M2382">
        <v>0.94</v>
      </c>
      <c r="N2382">
        <v>44.59</v>
      </c>
      <c r="O2382">
        <v>1555</v>
      </c>
      <c r="P2382">
        <v>1.4</v>
      </c>
      <c r="Q2382">
        <v>50.53</v>
      </c>
      <c r="R2382">
        <v>30.39</v>
      </c>
      <c r="S2382">
        <v>1.662717999341889</v>
      </c>
      <c r="T2382">
        <v>7.75</v>
      </c>
      <c r="U2382">
        <v>0</v>
      </c>
      <c r="V2382">
        <v>0</v>
      </c>
      <c r="W2382">
        <v>0</v>
      </c>
      <c r="X2382">
        <v>0</v>
      </c>
      <c r="Y2382">
        <v>1.9</v>
      </c>
      <c r="Z2382">
        <v>7.72</v>
      </c>
      <c r="AA2382">
        <v>19.2</v>
      </c>
      <c r="AB2382">
        <v>65.900000000000006</v>
      </c>
      <c r="AC2382">
        <v>1702</v>
      </c>
      <c r="AD2382">
        <v>38.19</v>
      </c>
      <c r="AE2382">
        <v>32.47</v>
      </c>
      <c r="AF2382">
        <v>12.04</v>
      </c>
      <c r="AG2382">
        <v>1570</v>
      </c>
      <c r="AI2382">
        <v>44.82</v>
      </c>
      <c r="AJ2382">
        <v>41.84</v>
      </c>
      <c r="AK2382">
        <v>5.69</v>
      </c>
      <c r="AL2382">
        <v>47.17</v>
      </c>
      <c r="AM2382">
        <v>6.26</v>
      </c>
      <c r="AN2382">
        <v>47.77</v>
      </c>
      <c r="AO2382">
        <v>45.39</v>
      </c>
      <c r="AP2382">
        <v>3.24</v>
      </c>
      <c r="AQ2382">
        <v>5.19</v>
      </c>
      <c r="AR2382">
        <v>4.12</v>
      </c>
      <c r="AS2382">
        <v>42.43</v>
      </c>
      <c r="AT2382">
        <v>0</v>
      </c>
      <c r="AU2382">
        <v>0.2</v>
      </c>
      <c r="AV2382">
        <v>7.8</v>
      </c>
      <c r="AW2382">
        <v>50</v>
      </c>
      <c r="AX2382">
        <v>83.2</v>
      </c>
      <c r="AY2382">
        <v>92.9</v>
      </c>
      <c r="AZ2382">
        <v>100</v>
      </c>
      <c r="BA2382">
        <v>75.400000000000006</v>
      </c>
      <c r="BB2382">
        <v>85.100000000000009</v>
      </c>
      <c r="BC2382">
        <v>125.57781145823741</v>
      </c>
      <c r="BD2382">
        <v>1.1943951513619201E-2</v>
      </c>
      <c r="BE2382">
        <v>57.540581240167768</v>
      </c>
      <c r="BF2382">
        <v>43.283641818783977</v>
      </c>
      <c r="BG2382">
        <v>147.13385267198521</v>
      </c>
      <c r="BH2382">
        <v>6.0446167554029637</v>
      </c>
      <c r="BI2382">
        <v>86.548428751833768</v>
      </c>
      <c r="BJ2382">
        <v>3.534850933961545</v>
      </c>
      <c r="BK2382">
        <v>471.24414364808752</v>
      </c>
      <c r="BL2382">
        <v>5.3765657945672647</v>
      </c>
      <c r="BM2382">
        <v>187.12437824006179</v>
      </c>
      <c r="BN2382">
        <v>108.6640369052417</v>
      </c>
      <c r="BO2382">
        <v>106.9299664702455</v>
      </c>
      <c r="BP2382">
        <v>106.5024342643316</v>
      </c>
      <c r="BQ2382">
        <v>20.168417524543411</v>
      </c>
      <c r="BR2382">
        <v>52.289448928071472</v>
      </c>
      <c r="BS2382">
        <v>91.757169466715084</v>
      </c>
      <c r="BT2382">
        <v>1847.8291843109539</v>
      </c>
      <c r="BU2382">
        <v>120.0968144342775</v>
      </c>
      <c r="BV2382">
        <v>857.53962285106365</v>
      </c>
      <c r="BW2382">
        <v>2.1604871450534988</v>
      </c>
      <c r="BX2382">
        <v>12.712194968731019</v>
      </c>
      <c r="BY2382">
        <v>10.336281692258639</v>
      </c>
      <c r="BZ2382">
        <v>0.42885367946622233</v>
      </c>
      <c r="CA2382">
        <f t="shared" si="296"/>
        <v>57.55252519168139</v>
      </c>
      <c r="CB2382" cm="1">
        <f t="array" ref="CB2382">IF(ISBLANK(INDEX(AC:AC,ROW())), "", INDEX(AC:AC,ROW())*(BI2382+BJ2382)/1000)</f>
        <v>153.32174202522361</v>
      </c>
      <c r="CC2382">
        <f t="shared" si="297"/>
        <v>153.17846942738817</v>
      </c>
      <c r="CD2382">
        <f t="shared" si="298"/>
        <v>3.0764385191319161</v>
      </c>
      <c r="CE2382">
        <f t="shared" si="299"/>
        <v>3.7526067557309366</v>
      </c>
      <c r="CF2382" cm="1">
        <f t="array" ref="CF2382">IFERROR(IF((BD2382+BE2382)*INDEX(H:H,ROW())*INDEX(K:K,ROW())/(BF2382*30*1000)&lt;0.5,"",(BD2382+BE2382)*INDEX(H:H,ROW())*INDEX(K:K,ROW())/(BF2382*30*1000)),"")</f>
        <v>3.0888426223659691</v>
      </c>
      <c r="CG2382">
        <f t="shared" si="300"/>
        <v>0.34467587319897303</v>
      </c>
      <c r="CH2382" cm="1">
        <f t="array" ref="CH2382">IFERROR((BD2382+BE2382)*INDEX(K:K,ROW())*INDEX(H:H,ROW())/BC2382/100000,"")</f>
        <v>0.31939485841145876</v>
      </c>
      <c r="CI2382">
        <f t="shared" si="301"/>
        <v>104.17898002681713</v>
      </c>
      <c r="CJ2382">
        <v>1</v>
      </c>
      <c r="CK2382">
        <f t="shared" si="302"/>
        <v>14.714615287952158</v>
      </c>
      <c r="CL2382" cm="1">
        <f t="array" ref="CL2382">IF(INDEX(AS:AS,ROW()-2)=0,CL2381,INDEX(AS:AS,ROW()-2))</f>
        <v>42.06</v>
      </c>
      <c r="CM2382" t="str">
        <f t="shared" si="303"/>
        <v>CIV</v>
      </c>
    </row>
    <row r="2383" spans="1:91" x14ac:dyDescent="0.3">
      <c r="A2383" s="1">
        <v>2378</v>
      </c>
      <c r="B2383" t="s">
        <v>206</v>
      </c>
      <c r="C2383">
        <v>4</v>
      </c>
      <c r="D2383">
        <v>10</v>
      </c>
      <c r="E2383">
        <v>15</v>
      </c>
      <c r="F2383" t="s">
        <v>80</v>
      </c>
      <c r="G2383" t="s">
        <v>83</v>
      </c>
      <c r="H2383">
        <v>45.87</v>
      </c>
      <c r="I2383">
        <v>0.88</v>
      </c>
      <c r="J2383">
        <v>45.57</v>
      </c>
      <c r="K2383">
        <v>1564</v>
      </c>
      <c r="L2383">
        <v>45.89</v>
      </c>
      <c r="M2383">
        <v>0.89</v>
      </c>
      <c r="N2383">
        <v>45.57</v>
      </c>
      <c r="O2383">
        <v>1568</v>
      </c>
      <c r="P2383">
        <v>1.35</v>
      </c>
      <c r="Q2383">
        <v>50.28</v>
      </c>
      <c r="R2383">
        <v>30.11</v>
      </c>
      <c r="S2383">
        <v>1.6708776595744681</v>
      </c>
      <c r="T2383">
        <v>7.41</v>
      </c>
      <c r="U2383">
        <v>0</v>
      </c>
      <c r="V2383">
        <v>0</v>
      </c>
      <c r="W2383">
        <v>0</v>
      </c>
      <c r="X2383">
        <v>0</v>
      </c>
      <c r="Y2383">
        <v>2.2000000000000002</v>
      </c>
      <c r="Z2383">
        <v>7.72</v>
      </c>
      <c r="AA2383">
        <v>19.75</v>
      </c>
      <c r="AB2383">
        <v>65.900000000000006</v>
      </c>
      <c r="AC2383">
        <v>1698</v>
      </c>
      <c r="AD2383">
        <v>37.79</v>
      </c>
      <c r="AE2383">
        <v>32.28</v>
      </c>
      <c r="AF2383">
        <v>11.92</v>
      </c>
      <c r="AG2383">
        <v>1570</v>
      </c>
      <c r="AI2383">
        <v>44.58</v>
      </c>
      <c r="AJ2383">
        <v>41.32</v>
      </c>
      <c r="AK2383">
        <v>4.51</v>
      </c>
      <c r="AL2383">
        <v>47.305</v>
      </c>
      <c r="AM2383">
        <v>6.31</v>
      </c>
      <c r="AN2383">
        <v>47.89</v>
      </c>
      <c r="AO2383">
        <v>45.09</v>
      </c>
      <c r="AP2383">
        <v>3.31</v>
      </c>
      <c r="AQ2383">
        <v>3.83</v>
      </c>
      <c r="AR2383">
        <v>4.12</v>
      </c>
      <c r="AS2383">
        <v>42.76</v>
      </c>
      <c r="AT2383">
        <v>0</v>
      </c>
      <c r="AU2383">
        <v>0</v>
      </c>
      <c r="AV2383">
        <v>5.3</v>
      </c>
      <c r="AW2383">
        <v>56.1</v>
      </c>
      <c r="AX2383">
        <v>85.9</v>
      </c>
      <c r="AY2383">
        <v>96.7</v>
      </c>
      <c r="AZ2383">
        <v>99.4</v>
      </c>
      <c r="BA2383">
        <v>80.600000000000009</v>
      </c>
      <c r="BB2383">
        <v>91.4</v>
      </c>
      <c r="BC2383">
        <v>94.096061562955796</v>
      </c>
      <c r="BD2383">
        <v>1.1943951513619201E-2</v>
      </c>
      <c r="BE2383">
        <v>57.542531544804561</v>
      </c>
      <c r="BF2383">
        <v>42.011667980385234</v>
      </c>
      <c r="BG2383">
        <v>145.70566485908981</v>
      </c>
      <c r="BH2383">
        <v>1.741702309203635</v>
      </c>
      <c r="BI2383">
        <v>85.699323754832079</v>
      </c>
      <c r="BJ2383">
        <v>1.00476080163669</v>
      </c>
      <c r="BK2383">
        <v>533.77535793379798</v>
      </c>
      <c r="BL2383">
        <v>4.9121428136769296</v>
      </c>
      <c r="BM2383">
        <v>187.1860635865697</v>
      </c>
      <c r="BN2383">
        <v>106.95640926422941</v>
      </c>
      <c r="BO2383">
        <v>106.42389802708939</v>
      </c>
      <c r="BP2383">
        <v>105.9635974477993</v>
      </c>
      <c r="BQ2383">
        <v>22.87085138261299</v>
      </c>
      <c r="BR2383">
        <v>48.348642081843693</v>
      </c>
      <c r="BS2383">
        <v>92.623056958019475</v>
      </c>
      <c r="BT2383">
        <v>1847.8291843109539</v>
      </c>
      <c r="BU2383">
        <v>119.88708674654239</v>
      </c>
      <c r="BV2383">
        <v>845.6195038212835</v>
      </c>
      <c r="BW2383">
        <v>5.4078163572212441</v>
      </c>
      <c r="BX2383">
        <v>11.81040440272051</v>
      </c>
      <c r="BY2383">
        <v>10.336281692258639</v>
      </c>
      <c r="BZ2383">
        <v>0.42885367946622233</v>
      </c>
      <c r="CA2383">
        <f t="shared" si="296"/>
        <v>57.554475496318183</v>
      </c>
      <c r="CB2383" cm="1">
        <f t="array" ref="CB2383">IF(ISBLANK(INDEX(AC:AC,ROW())), "", INDEX(AC:AC,ROW())*(BI2383+BJ2383)/1000)</f>
        <v>147.22353557688396</v>
      </c>
      <c r="CC2383">
        <f t="shared" si="297"/>
        <v>147.44736716829345</v>
      </c>
      <c r="CD2383">
        <f t="shared" si="298"/>
        <v>3.6201077590253448</v>
      </c>
      <c r="CE2383">
        <f t="shared" si="299"/>
        <v>5.6726641802820925</v>
      </c>
      <c r="CF2383" cm="1">
        <f t="array" ref="CF2383">IFERROR(IF((BD2383+BE2383)*INDEX(H:H,ROW())*INDEX(K:K,ROW())/(BF2383*30*1000)&lt;0.5,"",(BD2383+BE2383)*INDEX(H:H,ROW())*INDEX(K:K,ROW())/(BF2383*30*1000)),"")</f>
        <v>3.2760717896093259</v>
      </c>
      <c r="CG2383">
        <f t="shared" si="300"/>
        <v>0.4464763698135969</v>
      </c>
      <c r="CH2383" cm="1">
        <f t="array" ref="CH2383">IFERROR((BD2383+BE2383)*INDEX(K:K,ROW())*INDEX(H:H,ROW())/BC2383/100000,"")</f>
        <v>0.43880659196205168</v>
      </c>
      <c r="CI2383">
        <f t="shared" si="301"/>
        <v>107.24668075712218</v>
      </c>
      <c r="CJ2383">
        <v>1</v>
      </c>
      <c r="CK2383">
        <f t="shared" si="302"/>
        <v>19.637688906614308</v>
      </c>
      <c r="CL2383" cm="1">
        <f t="array" ref="CL2383">IF(INDEX(AS:AS,ROW()-2)=0,CL2382,INDEX(AS:AS,ROW()-2))</f>
        <v>42.06</v>
      </c>
      <c r="CM2383" t="str">
        <f t="shared" si="303"/>
        <v>CIV</v>
      </c>
    </row>
    <row r="2384" spans="1:91" x14ac:dyDescent="0.3">
      <c r="A2384" s="1">
        <v>2379</v>
      </c>
      <c r="B2384" t="s">
        <v>206</v>
      </c>
      <c r="C2384">
        <v>4</v>
      </c>
      <c r="D2384">
        <v>10</v>
      </c>
      <c r="E2384">
        <v>15</v>
      </c>
      <c r="F2384" t="s">
        <v>80</v>
      </c>
      <c r="G2384" t="s">
        <v>84</v>
      </c>
      <c r="H2384">
        <v>45.87</v>
      </c>
      <c r="I2384">
        <v>0.88</v>
      </c>
      <c r="J2384">
        <v>45.57</v>
      </c>
      <c r="K2384">
        <v>1564</v>
      </c>
      <c r="L2384">
        <v>45.89</v>
      </c>
      <c r="M2384">
        <v>0.89</v>
      </c>
      <c r="N2384">
        <v>45.57</v>
      </c>
      <c r="O2384">
        <v>1568</v>
      </c>
      <c r="P2384">
        <v>1.35</v>
      </c>
      <c r="Q2384">
        <v>50.28</v>
      </c>
      <c r="R2384">
        <v>30.11</v>
      </c>
      <c r="S2384">
        <v>1.6708776595744681</v>
      </c>
      <c r="T2384">
        <v>7.41</v>
      </c>
      <c r="U2384">
        <v>0</v>
      </c>
      <c r="V2384">
        <v>0</v>
      </c>
      <c r="W2384">
        <v>0</v>
      </c>
      <c r="X2384">
        <v>0</v>
      </c>
      <c r="Y2384">
        <v>2.2000000000000002</v>
      </c>
      <c r="Z2384">
        <v>7.72</v>
      </c>
      <c r="AA2384">
        <v>19.75</v>
      </c>
      <c r="AB2384">
        <v>65.900000000000006</v>
      </c>
      <c r="AC2384">
        <v>1692</v>
      </c>
      <c r="AD2384">
        <v>37.79</v>
      </c>
      <c r="AE2384">
        <v>32.31</v>
      </c>
      <c r="AF2384">
        <v>11.79</v>
      </c>
      <c r="AG2384">
        <v>1570</v>
      </c>
      <c r="AI2384">
        <v>44.58</v>
      </c>
      <c r="AJ2384">
        <v>41.32</v>
      </c>
      <c r="AK2384">
        <v>5.47</v>
      </c>
      <c r="AL2384">
        <v>47.305</v>
      </c>
      <c r="AM2384">
        <v>6.12</v>
      </c>
      <c r="AN2384">
        <v>47.89</v>
      </c>
      <c r="AO2384">
        <v>45.09</v>
      </c>
      <c r="AP2384">
        <v>3.18</v>
      </c>
      <c r="AQ2384">
        <v>3.83</v>
      </c>
      <c r="AR2384">
        <v>5.0599999999999996</v>
      </c>
      <c r="AS2384">
        <v>42.57</v>
      </c>
      <c r="AT2384">
        <v>0</v>
      </c>
      <c r="AU2384">
        <v>0.1</v>
      </c>
      <c r="AV2384">
        <v>4</v>
      </c>
      <c r="AW2384">
        <v>60.1</v>
      </c>
      <c r="AX2384">
        <v>89</v>
      </c>
      <c r="AY2384">
        <v>96.3</v>
      </c>
      <c r="AZ2384">
        <v>99.4</v>
      </c>
      <c r="BA2384">
        <v>85</v>
      </c>
      <c r="BB2384">
        <v>92.3</v>
      </c>
      <c r="BC2384">
        <v>134.39795506826471</v>
      </c>
      <c r="BD2384">
        <v>1.1943951513619201E-2</v>
      </c>
      <c r="BE2384">
        <v>57.825381237030719</v>
      </c>
      <c r="BF2384">
        <v>42.016500920035917</v>
      </c>
      <c r="BG2384">
        <v>141.33942560461071</v>
      </c>
      <c r="BH2384">
        <v>1.4293805679571689</v>
      </c>
      <c r="BI2384">
        <v>83.147062121346266</v>
      </c>
      <c r="BJ2384">
        <v>0.81909356330028438</v>
      </c>
      <c r="BK2384">
        <v>454.85464507689898</v>
      </c>
      <c r="BL2384">
        <v>4.11774472448925</v>
      </c>
      <c r="BM2384">
        <v>185.37466233862719</v>
      </c>
      <c r="BN2384">
        <v>106.5045856220744</v>
      </c>
      <c r="BO2384">
        <v>106.50326870576571</v>
      </c>
      <c r="BP2384">
        <v>106.0052097112721</v>
      </c>
      <c r="BQ2384">
        <v>16.861916861139349</v>
      </c>
      <c r="BR2384">
        <v>47.700123169090368</v>
      </c>
      <c r="BS2384">
        <v>91.722453878131034</v>
      </c>
      <c r="BT2384">
        <v>1847.8291843109539</v>
      </c>
      <c r="BU2384">
        <v>117.6453003417578</v>
      </c>
      <c r="BV2384">
        <v>854.00691280639376</v>
      </c>
      <c r="BW2384">
        <v>4.3729162802842696</v>
      </c>
      <c r="BX2384">
        <v>10.46226933061196</v>
      </c>
      <c r="BY2384">
        <v>10.336281692258639</v>
      </c>
      <c r="BZ2384">
        <v>0.42885367946622233</v>
      </c>
      <c r="CA2384">
        <f t="shared" si="296"/>
        <v>57.837325188544341</v>
      </c>
      <c r="CB2384" cm="1">
        <f t="array" ref="CB2384">IF(ISBLANK(INDEX(AC:AC,ROW())), "", INDEX(AC:AC,ROW())*(BI2384+BJ2384)/1000)</f>
        <v>142.07073541842198</v>
      </c>
      <c r="CC2384">
        <f t="shared" si="297"/>
        <v>142.76880617256788</v>
      </c>
      <c r="CD2384">
        <f t="shared" si="298"/>
        <v>3.1859525709496084</v>
      </c>
      <c r="CE2384">
        <f t="shared" si="299"/>
        <v>3.3843866511649288</v>
      </c>
      <c r="CF2384" cm="1">
        <f t="array" ref="CF2384">IFERROR(IF((BD2384+BE2384)*INDEX(H:H,ROW())*INDEX(K:K,ROW())/(BF2384*30*1000)&lt;0.5,"",(BD2384+BE2384)*INDEX(H:H,ROW())*INDEX(K:K,ROW())/(BF2384*30*1000)),"")</f>
        <v>3.2917932618140164</v>
      </c>
      <c r="CG2384">
        <f t="shared" si="300"/>
        <v>0.31262753141366245</v>
      </c>
      <c r="CH2384" cm="1">
        <f t="array" ref="CH2384">IFERROR((BD2384+BE2384)*INDEX(K:K,ROW())*INDEX(H:H,ROW())/BC2384/100000,"")</f>
        <v>0.30873156040951305</v>
      </c>
      <c r="CI2384">
        <f t="shared" si="301"/>
        <v>107.77374125733243</v>
      </c>
      <c r="CJ2384">
        <v>1</v>
      </c>
      <c r="CK2384">
        <f t="shared" si="302"/>
        <v>13.748938243683742</v>
      </c>
      <c r="CL2384" cm="1">
        <f t="array" ref="CL2384">IF(INDEX(AS:AS,ROW()-2)=0,CL2383,INDEX(AS:AS,ROW()-2))</f>
        <v>42.43</v>
      </c>
      <c r="CM2384" t="str">
        <f t="shared" si="303"/>
        <v>CIV</v>
      </c>
    </row>
    <row r="2385" spans="1:91" x14ac:dyDescent="0.3">
      <c r="A2385" s="1">
        <v>2380</v>
      </c>
      <c r="B2385" t="s">
        <v>206</v>
      </c>
      <c r="C2385">
        <v>4</v>
      </c>
      <c r="D2385">
        <v>10</v>
      </c>
      <c r="E2385">
        <v>15</v>
      </c>
      <c r="F2385" t="s">
        <v>80</v>
      </c>
      <c r="G2385" t="s">
        <v>85</v>
      </c>
      <c r="H2385">
        <v>45.87</v>
      </c>
      <c r="I2385">
        <v>0.88</v>
      </c>
      <c r="J2385">
        <v>45.57</v>
      </c>
      <c r="K2385">
        <v>1549</v>
      </c>
      <c r="L2385">
        <v>45.89</v>
      </c>
      <c r="M2385">
        <v>0.89</v>
      </c>
      <c r="N2385">
        <v>45.57</v>
      </c>
      <c r="O2385">
        <v>1568</v>
      </c>
      <c r="P2385">
        <v>1.35</v>
      </c>
      <c r="Q2385">
        <v>50.28</v>
      </c>
      <c r="R2385">
        <v>30.11</v>
      </c>
      <c r="S2385">
        <v>1.6708776595744681</v>
      </c>
      <c r="T2385">
        <v>7.41</v>
      </c>
      <c r="U2385">
        <v>0</v>
      </c>
      <c r="V2385">
        <v>0</v>
      </c>
      <c r="W2385">
        <v>0</v>
      </c>
      <c r="X2385">
        <v>0</v>
      </c>
      <c r="Y2385">
        <v>2.2000000000000002</v>
      </c>
      <c r="Z2385">
        <v>7.72</v>
      </c>
      <c r="AA2385">
        <v>19.75</v>
      </c>
      <c r="AB2385">
        <v>65.900000000000006</v>
      </c>
      <c r="AC2385">
        <v>1679</v>
      </c>
      <c r="AD2385">
        <v>37.79</v>
      </c>
      <c r="AE2385">
        <v>32.28</v>
      </c>
      <c r="AF2385">
        <v>11.66</v>
      </c>
      <c r="AG2385">
        <v>1570</v>
      </c>
      <c r="AI2385">
        <v>44.58</v>
      </c>
      <c r="AJ2385">
        <v>41.32</v>
      </c>
      <c r="AK2385">
        <v>4.51</v>
      </c>
      <c r="AL2385">
        <v>47.305</v>
      </c>
      <c r="AM2385">
        <v>6.31</v>
      </c>
      <c r="AN2385">
        <v>47.89</v>
      </c>
      <c r="AO2385">
        <v>45.09</v>
      </c>
      <c r="AP2385">
        <v>3.31</v>
      </c>
      <c r="AQ2385">
        <v>3.83</v>
      </c>
      <c r="AR2385">
        <v>4.12</v>
      </c>
      <c r="AS2385">
        <v>42.69</v>
      </c>
      <c r="AT2385">
        <v>0</v>
      </c>
      <c r="AU2385">
        <v>0</v>
      </c>
      <c r="AV2385">
        <v>3.1</v>
      </c>
      <c r="AW2385">
        <v>56.8</v>
      </c>
      <c r="AX2385">
        <v>90.1</v>
      </c>
      <c r="AY2385">
        <v>97.8</v>
      </c>
      <c r="AZ2385">
        <v>99.9</v>
      </c>
      <c r="BA2385">
        <v>87</v>
      </c>
      <c r="BB2385">
        <v>94.7</v>
      </c>
      <c r="BC2385">
        <v>100.0711316395212</v>
      </c>
      <c r="BD2385">
        <v>3.4738230510081001E-3</v>
      </c>
      <c r="BE2385">
        <v>59.99363226459397</v>
      </c>
      <c r="BF2385">
        <v>42.009335532160982</v>
      </c>
      <c r="BG2385">
        <v>146.52027399656231</v>
      </c>
      <c r="BH2385">
        <v>6.0446167554029637</v>
      </c>
      <c r="BI2385">
        <v>86.188946870829113</v>
      </c>
      <c r="BJ2385">
        <v>3.534850933961545</v>
      </c>
      <c r="BK2385">
        <v>438.4638576370229</v>
      </c>
      <c r="BL2385">
        <v>4.2356703741882074</v>
      </c>
      <c r="BM2385">
        <v>186.05697177536331</v>
      </c>
      <c r="BN2385">
        <v>106.61789219274129</v>
      </c>
      <c r="BO2385">
        <v>107.1911327003378</v>
      </c>
      <c r="BP2385">
        <v>106.80593813274049</v>
      </c>
      <c r="BQ2385">
        <v>21.53155812819827</v>
      </c>
      <c r="BR2385">
        <v>52.211715789785814</v>
      </c>
      <c r="BS2385">
        <v>93.003726191005242</v>
      </c>
      <c r="BT2385">
        <v>1847.8291843109539</v>
      </c>
      <c r="BU2385">
        <v>117.76300093009711</v>
      </c>
      <c r="BV2385">
        <v>848.42242255867495</v>
      </c>
      <c r="BW2385">
        <v>3.8893051830845642</v>
      </c>
      <c r="BX2385">
        <v>11.09093232559956</v>
      </c>
      <c r="BY2385">
        <v>10.336281692258639</v>
      </c>
      <c r="BZ2385">
        <v>0.42885367946622233</v>
      </c>
      <c r="CA2385">
        <f t="shared" si="296"/>
        <v>59.99710608764498</v>
      </c>
      <c r="CB2385" cm="1">
        <f t="array" ref="CB2385">IF(ISBLANK(INDEX(AC:AC,ROW())), "", INDEX(AC:AC,ROW())*(BI2385+BJ2385)/1000)</f>
        <v>150.64625651424353</v>
      </c>
      <c r="CC2385">
        <f t="shared" si="297"/>
        <v>152.56489075196527</v>
      </c>
      <c r="CD2385">
        <f t="shared" si="298"/>
        <v>2.8739499335391803</v>
      </c>
      <c r="CE2385">
        <f t="shared" si="299"/>
        <v>4.3815219279868707</v>
      </c>
      <c r="CF2385" cm="1">
        <f t="array" ref="CF2385">IFERROR(IF((BD2385+BE2385)*INDEX(H:H,ROW())*INDEX(K:K,ROW())/(BF2385*30*1000)&lt;0.5,"",(BD2385+BE2385)*INDEX(H:H,ROW())*INDEX(K:K,ROW())/(BF2385*30*1000)),"")</f>
        <v>3.3825435274599926</v>
      </c>
      <c r="CG2385">
        <f t="shared" si="300"/>
        <v>0.41979474843442455</v>
      </c>
      <c r="CH2385" cm="1">
        <f t="array" ref="CH2385">IFERROR((BD2385+BE2385)*INDEX(K:K,ROW())*INDEX(H:H,ROW())/BC2385/100000,"")</f>
        <v>0.42599220275356753</v>
      </c>
      <c r="CI2385">
        <f t="shared" si="301"/>
        <v>110.72603064717367</v>
      </c>
      <c r="CJ2385">
        <v>1</v>
      </c>
      <c r="CK2385">
        <f t="shared" si="302"/>
        <v>18.465157274000376</v>
      </c>
      <c r="CL2385" cm="1">
        <f t="array" ref="CL2385">IF(INDEX(AS:AS,ROW()-2)=0,CL2384,INDEX(AS:AS,ROW()-2))</f>
        <v>42.76</v>
      </c>
      <c r="CM2385" t="str">
        <f t="shared" si="303"/>
        <v>CIV</v>
      </c>
    </row>
    <row r="2386" spans="1:91" x14ac:dyDescent="0.3">
      <c r="A2386" s="1">
        <v>2381</v>
      </c>
      <c r="B2386" t="s">
        <v>206</v>
      </c>
      <c r="C2386">
        <v>4</v>
      </c>
      <c r="D2386">
        <v>10</v>
      </c>
      <c r="E2386">
        <v>15</v>
      </c>
      <c r="F2386" t="s">
        <v>80</v>
      </c>
      <c r="G2386" t="s">
        <v>86</v>
      </c>
      <c r="H2386">
        <v>45.87</v>
      </c>
      <c r="I2386">
        <v>0.88</v>
      </c>
      <c r="J2386">
        <v>45.57</v>
      </c>
      <c r="K2386">
        <v>1564</v>
      </c>
      <c r="L2386">
        <v>45.89</v>
      </c>
      <c r="M2386">
        <v>0.89</v>
      </c>
      <c r="N2386">
        <v>45.57</v>
      </c>
      <c r="O2386">
        <v>1568</v>
      </c>
      <c r="P2386">
        <v>1.35</v>
      </c>
      <c r="Q2386">
        <v>50.28</v>
      </c>
      <c r="R2386">
        <v>30.11</v>
      </c>
      <c r="S2386">
        <v>1.6708776595744681</v>
      </c>
      <c r="T2386">
        <v>7.41</v>
      </c>
      <c r="U2386">
        <v>0</v>
      </c>
      <c r="V2386">
        <v>0</v>
      </c>
      <c r="W2386">
        <v>0</v>
      </c>
      <c r="X2386">
        <v>0</v>
      </c>
      <c r="Y2386">
        <v>2.2000000000000002</v>
      </c>
      <c r="Z2386">
        <v>7.72</v>
      </c>
      <c r="AA2386">
        <v>19.75</v>
      </c>
      <c r="AB2386">
        <v>65.900000000000006</v>
      </c>
      <c r="AC2386">
        <v>1676</v>
      </c>
      <c r="AD2386">
        <v>37.79</v>
      </c>
      <c r="AE2386">
        <v>32.24</v>
      </c>
      <c r="AF2386">
        <v>12.03</v>
      </c>
      <c r="AG2386">
        <v>1570</v>
      </c>
      <c r="AI2386">
        <v>44.58</v>
      </c>
      <c r="AJ2386">
        <v>41.32</v>
      </c>
      <c r="AK2386">
        <v>6.13</v>
      </c>
      <c r="AL2386">
        <v>47.305</v>
      </c>
      <c r="AM2386">
        <v>6.25</v>
      </c>
      <c r="AN2386">
        <v>47.56</v>
      </c>
      <c r="AO2386">
        <v>45.09</v>
      </c>
      <c r="AP2386">
        <v>3.22</v>
      </c>
      <c r="AQ2386">
        <v>5.58</v>
      </c>
      <c r="AR2386">
        <v>4.12</v>
      </c>
      <c r="AS2386">
        <v>42.27</v>
      </c>
      <c r="AT2386">
        <v>0</v>
      </c>
      <c r="AU2386">
        <v>0.1</v>
      </c>
      <c r="AV2386">
        <v>6.1</v>
      </c>
      <c r="AW2386">
        <v>68.900000000000006</v>
      </c>
      <c r="AX2386">
        <v>93.7</v>
      </c>
      <c r="AY2386">
        <v>99.8</v>
      </c>
      <c r="AZ2386">
        <v>100</v>
      </c>
      <c r="BA2386">
        <v>87.600000000000009</v>
      </c>
      <c r="BB2386">
        <v>93.7</v>
      </c>
      <c r="BC2386">
        <v>104.5553231897955</v>
      </c>
      <c r="BD2386">
        <v>1.0535180812064299E-2</v>
      </c>
      <c r="BE2386">
        <v>59.97688981479633</v>
      </c>
      <c r="BF2386">
        <v>41.972998155683463</v>
      </c>
      <c r="BG2386">
        <v>145.93114925008899</v>
      </c>
      <c r="BH2386">
        <v>6.0446167554029637</v>
      </c>
      <c r="BI2386">
        <v>85.83974675265948</v>
      </c>
      <c r="BJ2386">
        <v>3.534850933961545</v>
      </c>
      <c r="BK2386">
        <v>490.62316097922229</v>
      </c>
      <c r="BL2386">
        <v>4.5261269773379329</v>
      </c>
      <c r="BM2386">
        <v>186.3023667087686</v>
      </c>
      <c r="BN2386">
        <v>107.8133312684942</v>
      </c>
      <c r="BO2386">
        <v>108.1443862683533</v>
      </c>
      <c r="BP2386">
        <v>107.7512393828473</v>
      </c>
      <c r="BQ2386">
        <v>23.430363850606081</v>
      </c>
      <c r="BR2386">
        <v>48.631831173744409</v>
      </c>
      <c r="BS2386">
        <v>93.078511458404122</v>
      </c>
      <c r="BT2386">
        <v>1847.8291843109539</v>
      </c>
      <c r="BU2386">
        <v>119.79366266145681</v>
      </c>
      <c r="BV2386">
        <v>844.73033554942867</v>
      </c>
      <c r="BW2386">
        <v>1.0649379502763889</v>
      </c>
      <c r="BX2386">
        <v>11.77792102645353</v>
      </c>
      <c r="BY2386">
        <v>10.336281692258639</v>
      </c>
      <c r="BZ2386">
        <v>0.42885367946622233</v>
      </c>
      <c r="CA2386">
        <f t="shared" si="296"/>
        <v>59.987424995608393</v>
      </c>
      <c r="CB2386" cm="1">
        <f t="array" ref="CB2386">IF(ISBLANK(INDEX(AC:AC,ROW())), "", INDEX(AC:AC,ROW())*(BI2386+BJ2386)/1000)</f>
        <v>149.79182572277685</v>
      </c>
      <c r="CC2386">
        <f t="shared" si="297"/>
        <v>151.97576600549195</v>
      </c>
      <c r="CD2386">
        <f t="shared" si="298"/>
        <v>3.2282986549414243</v>
      </c>
      <c r="CE2386">
        <f t="shared" si="299"/>
        <v>4.692474242450686</v>
      </c>
      <c r="CF2386" cm="1">
        <f t="array" ref="CF2386">IFERROR(IF((BD2386+BE2386)*INDEX(H:H,ROW())*INDEX(K:K,ROW())/(BF2386*30*1000)&lt;0.5,"",(BD2386+BE2386)*INDEX(H:H,ROW())*INDEX(K:K,ROW())/(BF2386*30*1000)),"")</f>
        <v>3.4177041191033841</v>
      </c>
      <c r="CG2386">
        <f t="shared" si="300"/>
        <v>0.40144295742352015</v>
      </c>
      <c r="CH2386" cm="1">
        <f t="array" ref="CH2386">IFERROR((BD2386+BE2386)*INDEX(K:K,ROW())*INDEX(H:H,ROW())/BC2386/100000,"")</f>
        <v>0.41160397475142274</v>
      </c>
      <c r="CI2386">
        <f t="shared" si="301"/>
        <v>111.78022495153098</v>
      </c>
      <c r="CJ2386">
        <v>1</v>
      </c>
      <c r="CK2386">
        <f t="shared" si="302"/>
        <v>17.673219573494659</v>
      </c>
      <c r="CL2386" cm="1">
        <f t="array" ref="CL2386">IF(INDEX(AS:AS,ROW()-2)=0,CL2385,INDEX(AS:AS,ROW()-2))</f>
        <v>42.57</v>
      </c>
      <c r="CM2386" t="str">
        <f t="shared" si="303"/>
        <v>CIV</v>
      </c>
    </row>
    <row r="2387" spans="1:91" x14ac:dyDescent="0.3">
      <c r="A2387" s="1">
        <v>2382</v>
      </c>
      <c r="B2387" t="s">
        <v>206</v>
      </c>
      <c r="C2387">
        <v>4</v>
      </c>
      <c r="D2387">
        <v>10</v>
      </c>
      <c r="E2387">
        <v>15</v>
      </c>
      <c r="F2387" t="s">
        <v>80</v>
      </c>
      <c r="G2387" t="s">
        <v>87</v>
      </c>
      <c r="H2387">
        <v>44.88</v>
      </c>
      <c r="I2387">
        <v>0.81</v>
      </c>
      <c r="J2387">
        <v>44.59</v>
      </c>
      <c r="K2387">
        <v>1547</v>
      </c>
      <c r="L2387">
        <v>45.89</v>
      </c>
      <c r="M2387">
        <v>0.89</v>
      </c>
      <c r="N2387">
        <v>45.57</v>
      </c>
      <c r="O2387">
        <v>1568</v>
      </c>
      <c r="P2387">
        <v>1.35</v>
      </c>
      <c r="Q2387">
        <v>50.28</v>
      </c>
      <c r="R2387">
        <v>30.11</v>
      </c>
      <c r="S2387">
        <v>1.6708776595744681</v>
      </c>
      <c r="T2387">
        <v>7.41</v>
      </c>
      <c r="U2387">
        <v>0</v>
      </c>
      <c r="V2387">
        <v>0</v>
      </c>
      <c r="W2387">
        <v>0</v>
      </c>
      <c r="X2387">
        <v>0</v>
      </c>
      <c r="Y2387">
        <v>2.2000000000000002</v>
      </c>
      <c r="Z2387">
        <v>7.72</v>
      </c>
      <c r="AA2387">
        <v>19.75</v>
      </c>
      <c r="AB2387">
        <v>65.900000000000006</v>
      </c>
      <c r="AC2387">
        <v>1680</v>
      </c>
      <c r="AD2387">
        <v>37.79</v>
      </c>
      <c r="AE2387">
        <v>32.28</v>
      </c>
      <c r="AF2387">
        <v>12.2</v>
      </c>
      <c r="AG2387">
        <v>1570</v>
      </c>
      <c r="AI2387">
        <v>44.58</v>
      </c>
      <c r="AJ2387">
        <v>41.32</v>
      </c>
      <c r="AK2387">
        <v>4.51</v>
      </c>
      <c r="AL2387">
        <v>47.305</v>
      </c>
      <c r="AM2387">
        <v>6.31</v>
      </c>
      <c r="AN2387">
        <v>47.89</v>
      </c>
      <c r="AO2387">
        <v>45.09</v>
      </c>
      <c r="AP2387">
        <v>3.31</v>
      </c>
      <c r="AQ2387">
        <v>3.83</v>
      </c>
      <c r="AR2387">
        <v>4.12</v>
      </c>
      <c r="AS2387">
        <v>42.18</v>
      </c>
      <c r="AT2387">
        <v>0</v>
      </c>
      <c r="AU2387">
        <v>0</v>
      </c>
      <c r="AV2387">
        <v>5.5</v>
      </c>
      <c r="AW2387">
        <v>63.4</v>
      </c>
      <c r="AX2387">
        <v>91.7</v>
      </c>
      <c r="AY2387">
        <v>98.9</v>
      </c>
      <c r="AZ2387">
        <v>99.6</v>
      </c>
      <c r="BA2387">
        <v>86.2</v>
      </c>
      <c r="BB2387">
        <v>93.4</v>
      </c>
      <c r="BC2387">
        <v>94.263849251004558</v>
      </c>
      <c r="BD2387">
        <v>1.77318102246227E-2</v>
      </c>
      <c r="BE2387">
        <v>56.562656801930189</v>
      </c>
      <c r="BF2387">
        <v>42.039282022325658</v>
      </c>
      <c r="BG2387">
        <v>140.12259557569939</v>
      </c>
      <c r="BH2387">
        <v>6.0446167554029637</v>
      </c>
      <c r="BI2387">
        <v>82.426320877972913</v>
      </c>
      <c r="BJ2387">
        <v>3.534850933961545</v>
      </c>
      <c r="BK2387">
        <v>529.83237215734925</v>
      </c>
      <c r="BL2387">
        <v>4.0978479816644269</v>
      </c>
      <c r="BM2387">
        <v>184.62169360889931</v>
      </c>
      <c r="BN2387">
        <v>107.7442484608076</v>
      </c>
      <c r="BO2387">
        <v>109.79918589111701</v>
      </c>
      <c r="BP2387">
        <v>109.7837662344576</v>
      </c>
      <c r="BQ2387">
        <v>19.015520343953281</v>
      </c>
      <c r="BR2387">
        <v>50.58206281545386</v>
      </c>
      <c r="BS2387">
        <v>96.178561444927439</v>
      </c>
      <c r="BT2387">
        <v>1847.8291843109539</v>
      </c>
      <c r="BU2387">
        <v>117.98581126024111</v>
      </c>
      <c r="BV2387">
        <v>847.34822294223363</v>
      </c>
      <c r="BW2387">
        <v>5.2185516216888272</v>
      </c>
      <c r="BX2387">
        <v>10.80445799598688</v>
      </c>
      <c r="BY2387">
        <v>10.336281692258639</v>
      </c>
      <c r="BZ2387">
        <v>0.42885367946622233</v>
      </c>
      <c r="CA2387">
        <f t="shared" si="296"/>
        <v>56.580388612154813</v>
      </c>
      <c r="CB2387" cm="1">
        <f t="array" ref="CB2387">IF(ISBLANK(INDEX(AC:AC,ROW())), "", INDEX(AC:AC,ROW())*(BI2387+BJ2387)/1000)</f>
        <v>144.4147686440499</v>
      </c>
      <c r="CC2387">
        <f t="shared" si="297"/>
        <v>146.16721233110235</v>
      </c>
      <c r="CD2387">
        <f t="shared" si="298"/>
        <v>3.6248373606329518</v>
      </c>
      <c r="CE2387">
        <f t="shared" si="299"/>
        <v>5.620737709814061</v>
      </c>
      <c r="CF2387" cm="1">
        <f t="array" ref="CF2387">IFERROR(IF((BD2387+BE2387)*INDEX(H:H,ROW())*INDEX(K:K,ROW())/(BF2387*30*1000)&lt;0.5,"",(BD2387+BE2387)*INDEX(H:H,ROW())*INDEX(K:K,ROW())/(BF2387*30*1000)),"")</f>
        <v>3.1148170480226782</v>
      </c>
      <c r="CG2387">
        <f t="shared" si="300"/>
        <v>0.44597459531261024</v>
      </c>
      <c r="CH2387" cm="1">
        <f t="array" ref="CH2387">IFERROR((BD2387+BE2387)*INDEX(K:K,ROW())*INDEX(H:H,ROW())/BC2387/100000,"")</f>
        <v>0.41673878173941986</v>
      </c>
      <c r="CI2387">
        <f t="shared" si="301"/>
        <v>102.0348096076155</v>
      </c>
      <c r="CJ2387">
        <v>1</v>
      </c>
      <c r="CK2387">
        <f t="shared" si="302"/>
        <v>19.602734229434851</v>
      </c>
      <c r="CL2387" cm="1">
        <f t="array" ref="CL2387">IF(INDEX(AS:AS,ROW()-2)=0,CL2386,INDEX(AS:AS,ROW()-2))</f>
        <v>42.69</v>
      </c>
      <c r="CM2387" t="str">
        <f t="shared" si="303"/>
        <v>CIV</v>
      </c>
    </row>
    <row r="2388" spans="1:91" x14ac:dyDescent="0.3">
      <c r="A2388" s="1">
        <v>2383</v>
      </c>
      <c r="B2388" t="s">
        <v>206</v>
      </c>
      <c r="C2388">
        <v>4</v>
      </c>
      <c r="D2388">
        <v>10</v>
      </c>
      <c r="E2388">
        <v>15</v>
      </c>
      <c r="F2388" t="s">
        <v>80</v>
      </c>
      <c r="G2388" t="s">
        <v>88</v>
      </c>
      <c r="H2388">
        <v>45.87</v>
      </c>
      <c r="I2388">
        <v>0.88</v>
      </c>
      <c r="J2388">
        <v>45.57</v>
      </c>
      <c r="K2388">
        <v>1564</v>
      </c>
      <c r="L2388">
        <v>45.89</v>
      </c>
      <c r="M2388">
        <v>0.89</v>
      </c>
      <c r="N2388">
        <v>45.57</v>
      </c>
      <c r="O2388">
        <v>1568</v>
      </c>
      <c r="P2388">
        <v>1.35</v>
      </c>
      <c r="Q2388">
        <v>50.28</v>
      </c>
      <c r="R2388">
        <v>30.11</v>
      </c>
      <c r="S2388">
        <v>1.6708776595744681</v>
      </c>
      <c r="T2388">
        <v>7.41</v>
      </c>
      <c r="U2388">
        <v>0</v>
      </c>
      <c r="V2388">
        <v>0</v>
      </c>
      <c r="W2388">
        <v>0</v>
      </c>
      <c r="X2388">
        <v>0</v>
      </c>
      <c r="Y2388">
        <v>2.2000000000000002</v>
      </c>
      <c r="Z2388">
        <v>7.72</v>
      </c>
      <c r="AA2388">
        <v>19.75</v>
      </c>
      <c r="AB2388">
        <v>65.900000000000006</v>
      </c>
      <c r="AC2388">
        <v>1674</v>
      </c>
      <c r="AD2388">
        <v>37.79</v>
      </c>
      <c r="AE2388">
        <v>32.28</v>
      </c>
      <c r="AF2388">
        <v>12.1</v>
      </c>
      <c r="AG2388">
        <v>1570</v>
      </c>
      <c r="AI2388">
        <v>44.58</v>
      </c>
      <c r="AJ2388">
        <v>41.32</v>
      </c>
      <c r="AK2388">
        <v>4.51</v>
      </c>
      <c r="AL2388">
        <v>47.305</v>
      </c>
      <c r="AM2388">
        <v>6.18</v>
      </c>
      <c r="AN2388">
        <v>47.89</v>
      </c>
      <c r="AO2388">
        <v>45.09</v>
      </c>
      <c r="AP2388">
        <v>3.19</v>
      </c>
      <c r="AQ2388">
        <v>5.42</v>
      </c>
      <c r="AR2388">
        <v>4.12</v>
      </c>
      <c r="AS2388">
        <v>42.02</v>
      </c>
      <c r="AT2388">
        <v>0</v>
      </c>
      <c r="AU2388">
        <v>0</v>
      </c>
      <c r="AV2388">
        <v>2.2000000000000002</v>
      </c>
      <c r="AW2388">
        <v>50</v>
      </c>
      <c r="AX2388">
        <v>87.4</v>
      </c>
      <c r="AY2388">
        <v>96.9</v>
      </c>
      <c r="AZ2388">
        <v>99.3</v>
      </c>
      <c r="BA2388">
        <v>85.2</v>
      </c>
      <c r="BB2388">
        <v>94.7</v>
      </c>
      <c r="BC2388">
        <v>114.0018749265157</v>
      </c>
      <c r="BD2388">
        <v>1.8847103126901001E-2</v>
      </c>
      <c r="BE2388">
        <v>54.730516412512429</v>
      </c>
      <c r="BF2388">
        <v>42.011278476771693</v>
      </c>
      <c r="BG2388">
        <v>148.52685888326411</v>
      </c>
      <c r="BH2388">
        <v>6.0446167554029637</v>
      </c>
      <c r="BI2388">
        <v>87.368375815796284</v>
      </c>
      <c r="BJ2388">
        <v>3.534850933961545</v>
      </c>
      <c r="BK2388">
        <v>509.4626342491311</v>
      </c>
      <c r="BL2388">
        <v>3.6945286823714509</v>
      </c>
      <c r="BM2388">
        <v>182.09830473519119</v>
      </c>
      <c r="BN2388">
        <v>105.348032898097</v>
      </c>
      <c r="BO2388">
        <v>106.84079194923859</v>
      </c>
      <c r="BP2388">
        <v>106.8726551407766</v>
      </c>
      <c r="BQ2388">
        <v>14.94021370823522</v>
      </c>
      <c r="BR2388">
        <v>45.893434441179728</v>
      </c>
      <c r="BS2388">
        <v>92.030408990797241</v>
      </c>
      <c r="BT2388">
        <v>1847.8291843109539</v>
      </c>
      <c r="BU2388">
        <v>114.759933205698</v>
      </c>
      <c r="BV2388">
        <v>869.53948812083786</v>
      </c>
      <c r="BW2388">
        <v>8.3523802918844723</v>
      </c>
      <c r="BX2388">
        <v>9.9328694891164968</v>
      </c>
      <c r="BY2388">
        <v>10.336281692258639</v>
      </c>
      <c r="BZ2388">
        <v>0.42885367946622233</v>
      </c>
      <c r="CA2388">
        <f t="shared" si="296"/>
        <v>54.749363515639331</v>
      </c>
      <c r="CB2388" cm="1">
        <f t="array" ref="CB2388">IF(ISBLANK(INDEX(AC:AC,ROW())), "", INDEX(AC:AC,ROW())*(BI2388+BJ2388)/1000)</f>
        <v>152.17200157909463</v>
      </c>
      <c r="CC2388">
        <f t="shared" si="297"/>
        <v>154.57147563866707</v>
      </c>
      <c r="CD2388">
        <f t="shared" si="298"/>
        <v>3.2959679795001304</v>
      </c>
      <c r="CE2388">
        <f t="shared" si="299"/>
        <v>4.4688969771551994</v>
      </c>
      <c r="CF2388" cm="1">
        <f t="array" ref="CF2388">IFERROR(IF((BD2388+BE2388)*INDEX(H:H,ROW())*INDEX(K:K,ROW())/(BF2388*30*1000)&lt;0.5,"",(BD2388+BE2388)*INDEX(H:H,ROW())*INDEX(K:K,ROW())/(BF2388*30*1000)),"")</f>
        <v>3.1164302465037959</v>
      </c>
      <c r="CG2388">
        <f t="shared" si="300"/>
        <v>0.36851392579158615</v>
      </c>
      <c r="CH2388" cm="1">
        <f t="array" ref="CH2388">IFERROR((BD2388+BE2388)*INDEX(K:K,ROW())*INDEX(H:H,ROW())/BC2388/100000,"")</f>
        <v>0.34453438337842623</v>
      </c>
      <c r="CI2388">
        <f t="shared" si="301"/>
        <v>102.01965112153651</v>
      </c>
      <c r="CJ2388">
        <v>1</v>
      </c>
      <c r="CK2388">
        <f t="shared" si="302"/>
        <v>16.208761351530782</v>
      </c>
      <c r="CL2388" cm="1">
        <f t="array" ref="CL2388">IF(INDEX(AS:AS,ROW()-2)=0,CL2387,INDEX(AS:AS,ROW()-2))</f>
        <v>42.27</v>
      </c>
      <c r="CM2388" t="str">
        <f t="shared" si="303"/>
        <v>CIV</v>
      </c>
    </row>
    <row r="2389" spans="1:91" x14ac:dyDescent="0.3">
      <c r="A2389" s="1">
        <v>2384</v>
      </c>
      <c r="B2389" t="s">
        <v>206</v>
      </c>
      <c r="C2389">
        <v>4</v>
      </c>
      <c r="D2389">
        <v>10</v>
      </c>
      <c r="E2389">
        <v>15</v>
      </c>
      <c r="F2389" t="s">
        <v>89</v>
      </c>
      <c r="G2389" t="s">
        <v>90</v>
      </c>
      <c r="H2389">
        <v>45.87</v>
      </c>
      <c r="I2389">
        <v>0.88</v>
      </c>
      <c r="J2389">
        <v>45.57</v>
      </c>
      <c r="K2389">
        <v>1564</v>
      </c>
      <c r="L2389">
        <v>45.89</v>
      </c>
      <c r="M2389">
        <v>0.89</v>
      </c>
      <c r="N2389">
        <v>45.57</v>
      </c>
      <c r="O2389">
        <v>1568</v>
      </c>
      <c r="P2389">
        <v>1.35</v>
      </c>
      <c r="Q2389">
        <v>50.28</v>
      </c>
      <c r="R2389">
        <v>30.11</v>
      </c>
      <c r="S2389">
        <v>1.6708776595744681</v>
      </c>
      <c r="T2389">
        <v>7.41</v>
      </c>
      <c r="U2389">
        <v>0</v>
      </c>
      <c r="V2389">
        <v>0</v>
      </c>
      <c r="W2389">
        <v>0</v>
      </c>
      <c r="X2389">
        <v>0</v>
      </c>
      <c r="Y2389">
        <v>2.2000000000000002</v>
      </c>
      <c r="Z2389">
        <v>7.72</v>
      </c>
      <c r="AA2389">
        <v>19.75</v>
      </c>
      <c r="AB2389">
        <v>65.900000000000006</v>
      </c>
      <c r="AC2389">
        <v>1670</v>
      </c>
      <c r="AD2389">
        <v>37.79</v>
      </c>
      <c r="AE2389">
        <v>32.28</v>
      </c>
      <c r="AF2389">
        <v>12.3</v>
      </c>
      <c r="AG2389">
        <v>1570</v>
      </c>
      <c r="AI2389">
        <v>44.58</v>
      </c>
      <c r="AJ2389">
        <v>41.32</v>
      </c>
      <c r="AK2389">
        <v>4.51</v>
      </c>
      <c r="AL2389">
        <v>47.305</v>
      </c>
      <c r="AM2389">
        <v>6.31</v>
      </c>
      <c r="AN2389">
        <v>47.89</v>
      </c>
      <c r="AO2389">
        <v>45.09</v>
      </c>
      <c r="AP2389">
        <v>3.31</v>
      </c>
      <c r="AQ2389">
        <v>3.83</v>
      </c>
      <c r="AR2389">
        <v>4.12</v>
      </c>
      <c r="AS2389">
        <v>42.06</v>
      </c>
      <c r="AT2389">
        <v>0</v>
      </c>
      <c r="AU2389">
        <v>0</v>
      </c>
      <c r="AV2389">
        <v>5.6</v>
      </c>
      <c r="AW2389">
        <v>68.400000000000006</v>
      </c>
      <c r="AX2389">
        <v>92.8</v>
      </c>
      <c r="AY2389">
        <v>99.1</v>
      </c>
      <c r="AZ2389">
        <v>100</v>
      </c>
      <c r="BA2389">
        <v>86.199999999999989</v>
      </c>
      <c r="BB2389">
        <v>92.6</v>
      </c>
      <c r="BC2389">
        <v>93.573058092514643</v>
      </c>
      <c r="BD2389">
        <v>1.9119675963556099E-2</v>
      </c>
      <c r="BE2389">
        <v>56.614663134738478</v>
      </c>
      <c r="BF2389">
        <v>41.997305913143443</v>
      </c>
      <c r="BG2389">
        <v>141.94943829312359</v>
      </c>
      <c r="BH2389">
        <v>6.0446167554029637</v>
      </c>
      <c r="BI2389">
        <v>83.50001940002403</v>
      </c>
      <c r="BJ2389">
        <v>3.534850933961545</v>
      </c>
      <c r="BK2389">
        <v>518.87278789058098</v>
      </c>
      <c r="BL2389">
        <v>3.6736028645150181</v>
      </c>
      <c r="BM2389">
        <v>176.47510816284861</v>
      </c>
      <c r="BN2389">
        <v>106.2657716839191</v>
      </c>
      <c r="BO2389">
        <v>106.55684107004031</v>
      </c>
      <c r="BP2389">
        <v>106.38974368261979</v>
      </c>
      <c r="BQ2389">
        <v>26.803519066623249</v>
      </c>
      <c r="BR2389">
        <v>48.07864277189956</v>
      </c>
      <c r="BS2389">
        <v>90.879439205673194</v>
      </c>
      <c r="BT2389">
        <v>1847.8291843109539</v>
      </c>
      <c r="BU2389">
        <v>114.52865469656361</v>
      </c>
      <c r="BV2389">
        <v>857.97099240326042</v>
      </c>
      <c r="BW2389">
        <v>3.925134458981864</v>
      </c>
      <c r="BX2389">
        <v>9.9746035290942512</v>
      </c>
      <c r="BY2389">
        <v>10.336281692258639</v>
      </c>
      <c r="BZ2389">
        <v>0.42885367946622233</v>
      </c>
      <c r="CA2389">
        <f t="shared" si="296"/>
        <v>56.633782810702037</v>
      </c>
      <c r="CB2389" cm="1">
        <f t="array" ref="CB2389">IF(ISBLANK(INDEX(AC:AC,ROW())), "", INDEX(AC:AC,ROW())*(BI2389+BJ2389)/1000)</f>
        <v>145.3482334577559</v>
      </c>
      <c r="CC2389">
        <f t="shared" si="297"/>
        <v>147.99405504852655</v>
      </c>
      <c r="CD2389">
        <f t="shared" si="298"/>
        <v>3.5060380480854119</v>
      </c>
      <c r="CE2389">
        <f t="shared" si="299"/>
        <v>5.5451088002016267</v>
      </c>
      <c r="CF2389" cm="1">
        <f t="array" ref="CF2389">IFERROR(IF((BD2389+BE2389)*INDEX(H:H,ROW())*INDEX(K:K,ROW())/(BF2389*30*1000)&lt;0.5,"",(BD2389+BE2389)*INDEX(H:H,ROW())*INDEX(K:K,ROW())/(BF2389*30*1000)),"")</f>
        <v>3.2247672411930748</v>
      </c>
      <c r="CG2389">
        <f t="shared" si="300"/>
        <v>0.44881835401404935</v>
      </c>
      <c r="CH2389" cm="1">
        <f t="array" ref="CH2389">IFERROR((BD2389+BE2389)*INDEX(K:K,ROW())*INDEX(H:H,ROW())/BC2389/100000,"")</f>
        <v>0.43420041758121081</v>
      </c>
      <c r="CI2389">
        <f t="shared" si="301"/>
        <v>105.53106726784611</v>
      </c>
      <c r="CJ2389">
        <v>1</v>
      </c>
      <c r="CK2389">
        <f t="shared" si="302"/>
        <v>19.747448912955541</v>
      </c>
      <c r="CL2389" cm="1">
        <f t="array" ref="CL2389">IF(INDEX(AS:AS,ROW()-2)=0,CL2388,INDEX(AS:AS,ROW()-2))</f>
        <v>42.18</v>
      </c>
      <c r="CM2389" t="str">
        <f t="shared" si="303"/>
        <v>CIV</v>
      </c>
    </row>
    <row r="2390" spans="1:91" x14ac:dyDescent="0.3">
      <c r="A2390" s="1">
        <v>2385</v>
      </c>
      <c r="B2390" t="s">
        <v>206</v>
      </c>
      <c r="C2390">
        <v>4</v>
      </c>
      <c r="D2390">
        <v>10</v>
      </c>
      <c r="E2390">
        <v>15</v>
      </c>
      <c r="F2390" t="s">
        <v>89</v>
      </c>
      <c r="G2390" t="s">
        <v>91</v>
      </c>
      <c r="H2390">
        <v>44.71</v>
      </c>
      <c r="I2390">
        <v>0.86</v>
      </c>
      <c r="J2390">
        <v>44.59</v>
      </c>
      <c r="K2390">
        <v>1545</v>
      </c>
      <c r="L2390">
        <v>45.32</v>
      </c>
      <c r="M2390">
        <v>0.91</v>
      </c>
      <c r="N2390">
        <v>44.59</v>
      </c>
      <c r="O2390">
        <v>1558</v>
      </c>
      <c r="P2390">
        <v>1.47</v>
      </c>
      <c r="Q2390">
        <v>50.28</v>
      </c>
      <c r="R2390">
        <v>30.45</v>
      </c>
      <c r="S2390">
        <v>1.6708776595744681</v>
      </c>
      <c r="T2390">
        <v>7.41</v>
      </c>
      <c r="U2390">
        <v>0</v>
      </c>
      <c r="V2390">
        <v>0</v>
      </c>
      <c r="W2390">
        <v>0</v>
      </c>
      <c r="X2390">
        <v>0</v>
      </c>
      <c r="Y2390">
        <v>2</v>
      </c>
      <c r="Z2390">
        <v>7.72</v>
      </c>
      <c r="AA2390">
        <v>20</v>
      </c>
      <c r="AB2390">
        <v>65.900000000000006</v>
      </c>
      <c r="AC2390">
        <v>1680</v>
      </c>
      <c r="AD2390">
        <v>37.92</v>
      </c>
      <c r="AE2390">
        <v>32.46</v>
      </c>
      <c r="AF2390">
        <v>12.69</v>
      </c>
      <c r="AG2390">
        <v>1570</v>
      </c>
      <c r="AI2390">
        <v>44.36</v>
      </c>
      <c r="AJ2390">
        <v>41.24</v>
      </c>
      <c r="AK2390">
        <v>5.21</v>
      </c>
      <c r="AL2390">
        <v>46.9</v>
      </c>
      <c r="AM2390">
        <v>6.23</v>
      </c>
      <c r="AN2390">
        <v>47.49</v>
      </c>
      <c r="AO2390">
        <v>44.59</v>
      </c>
      <c r="AP2390">
        <v>3.11</v>
      </c>
      <c r="AQ2390">
        <v>3.83</v>
      </c>
      <c r="AR2390">
        <v>4.8</v>
      </c>
      <c r="AS2390">
        <v>41.82</v>
      </c>
      <c r="AT2390">
        <v>0</v>
      </c>
      <c r="AU2390">
        <v>0</v>
      </c>
      <c r="AV2390">
        <v>8.6</v>
      </c>
      <c r="AW2390">
        <v>67</v>
      </c>
      <c r="AX2390">
        <v>86.2</v>
      </c>
      <c r="AY2390">
        <v>99.6</v>
      </c>
      <c r="AZ2390">
        <v>100</v>
      </c>
      <c r="BA2390">
        <v>77.600000000000009</v>
      </c>
      <c r="BB2390">
        <v>91</v>
      </c>
      <c r="BC2390">
        <v>80.30159887606915</v>
      </c>
      <c r="BD2390">
        <v>2.0925401033089399E-2</v>
      </c>
      <c r="BE2390">
        <v>55.959952141869437</v>
      </c>
      <c r="BF2390">
        <v>42.016867630332442</v>
      </c>
      <c r="BG2390">
        <v>146.2871942417888</v>
      </c>
      <c r="BH2390">
        <v>6.0446167554029637</v>
      </c>
      <c r="BI2390">
        <v>86.055108296990582</v>
      </c>
      <c r="BJ2390">
        <v>3.534850933961545</v>
      </c>
      <c r="BK2390">
        <v>580.5346105201362</v>
      </c>
      <c r="BL2390">
        <v>3.6357538069865929</v>
      </c>
      <c r="BM2390">
        <v>169.93203904611931</v>
      </c>
      <c r="BN2390">
        <v>106.5694858930035</v>
      </c>
      <c r="BO2390">
        <v>106.05539626675861</v>
      </c>
      <c r="BP2390">
        <v>106.1593362956372</v>
      </c>
      <c r="BQ2390">
        <v>25.841075207721399</v>
      </c>
      <c r="BR2390">
        <v>36.233873042344889</v>
      </c>
      <c r="BS2390">
        <v>93.793512488597401</v>
      </c>
      <c r="BT2390">
        <v>1847.8291843109539</v>
      </c>
      <c r="BU2390">
        <v>114.2888789873446</v>
      </c>
      <c r="BV2390">
        <v>850.45959411734952</v>
      </c>
      <c r="BW2390">
        <v>5.4195512606829048</v>
      </c>
      <c r="BX2390">
        <v>9.9213629978196671</v>
      </c>
      <c r="BY2390">
        <v>10.336281692258639</v>
      </c>
      <c r="BZ2390">
        <v>0.42885367946622233</v>
      </c>
      <c r="CA2390">
        <f t="shared" si="296"/>
        <v>55.980877542902526</v>
      </c>
      <c r="CB2390" cm="1">
        <f t="array" ref="CB2390">IF(ISBLANK(INDEX(AC:AC,ROW())), "", INDEX(AC:AC,ROW())*(BI2390+BJ2390)/1000)</f>
        <v>150.51113150799958</v>
      </c>
      <c r="CC2390">
        <f t="shared" si="297"/>
        <v>152.33181099719175</v>
      </c>
      <c r="CD2390">
        <f t="shared" si="298"/>
        <v>3.8109873881223559</v>
      </c>
      <c r="CE2390">
        <f t="shared" si="299"/>
        <v>7.2294277902994848</v>
      </c>
      <c r="CF2390" cm="1">
        <f t="array" ref="CF2390">IFERROR(IF((BD2390+BE2390)*INDEX(H:H,ROW())*INDEX(K:K,ROW())/(BF2390*30*1000)&lt;0.5,"",(BD2390+BE2390)*INDEX(H:H,ROW())*INDEX(K:K,ROW())/(BF2390*30*1000)),"")</f>
        <v>3.0678062542320332</v>
      </c>
      <c r="CG2390">
        <f t="shared" si="300"/>
        <v>0.52323824454825363</v>
      </c>
      <c r="CH2390" cm="1">
        <f t="array" ref="CH2390">IFERROR((BD2390+BE2390)*INDEX(K:K,ROW())*INDEX(H:H,ROW())/BC2390/100000,"")</f>
        <v>0.48155806772355686</v>
      </c>
      <c r="CI2390">
        <f t="shared" si="301"/>
        <v>100.44125399966754</v>
      </c>
      <c r="CJ2390">
        <v>1</v>
      </c>
      <c r="CK2390">
        <f t="shared" si="302"/>
        <v>23.011113230294963</v>
      </c>
      <c r="CL2390" cm="1">
        <f t="array" ref="CL2390">IF(INDEX(AS:AS,ROW()-2)=0,CL2389,INDEX(AS:AS,ROW()-2))</f>
        <v>42.02</v>
      </c>
      <c r="CM2390" t="str">
        <f t="shared" si="303"/>
        <v>CIV</v>
      </c>
    </row>
    <row r="2391" spans="1:91" x14ac:dyDescent="0.3">
      <c r="A2391" s="1">
        <v>2386</v>
      </c>
      <c r="B2391" t="s">
        <v>206</v>
      </c>
      <c r="C2391">
        <v>4</v>
      </c>
      <c r="D2391">
        <v>10</v>
      </c>
      <c r="E2391">
        <v>15</v>
      </c>
      <c r="F2391" t="s">
        <v>89</v>
      </c>
      <c r="G2391" t="s">
        <v>92</v>
      </c>
      <c r="H2391">
        <v>45.87</v>
      </c>
      <c r="I2391">
        <v>0.88</v>
      </c>
      <c r="J2391">
        <v>45.57</v>
      </c>
      <c r="K2391">
        <v>1564</v>
      </c>
      <c r="L2391">
        <v>45.89</v>
      </c>
      <c r="M2391">
        <v>0.89</v>
      </c>
      <c r="N2391">
        <v>45.57</v>
      </c>
      <c r="O2391">
        <v>1568</v>
      </c>
      <c r="P2391">
        <v>1.35</v>
      </c>
      <c r="Q2391">
        <v>50.28</v>
      </c>
      <c r="R2391">
        <v>30.11</v>
      </c>
      <c r="S2391">
        <v>1.6708776595744681</v>
      </c>
      <c r="T2391">
        <v>7.41</v>
      </c>
      <c r="U2391">
        <v>0</v>
      </c>
      <c r="V2391">
        <v>0</v>
      </c>
      <c r="W2391">
        <v>0</v>
      </c>
      <c r="X2391">
        <v>0</v>
      </c>
      <c r="Y2391">
        <v>2.2000000000000002</v>
      </c>
      <c r="Z2391">
        <v>7.72</v>
      </c>
      <c r="AA2391">
        <v>19.75</v>
      </c>
      <c r="AB2391">
        <v>65.900000000000006</v>
      </c>
      <c r="AC2391">
        <v>1690</v>
      </c>
      <c r="AD2391">
        <v>37.79</v>
      </c>
      <c r="AE2391">
        <v>32.28</v>
      </c>
      <c r="AF2391">
        <v>12.58</v>
      </c>
      <c r="AG2391">
        <v>1570</v>
      </c>
      <c r="AI2391">
        <v>44.58</v>
      </c>
      <c r="AJ2391">
        <v>41.32</v>
      </c>
      <c r="AK2391">
        <v>4.51</v>
      </c>
      <c r="AL2391">
        <v>47.305</v>
      </c>
      <c r="AM2391">
        <v>6.31</v>
      </c>
      <c r="AN2391">
        <v>47.89</v>
      </c>
      <c r="AO2391">
        <v>45.09</v>
      </c>
      <c r="AP2391">
        <v>3.31</v>
      </c>
      <c r="AQ2391">
        <v>3.83</v>
      </c>
      <c r="AR2391">
        <v>4.12</v>
      </c>
      <c r="AS2391">
        <v>41.69</v>
      </c>
      <c r="AT2391">
        <v>0</v>
      </c>
      <c r="AU2391">
        <v>0</v>
      </c>
      <c r="AV2391">
        <v>6.1</v>
      </c>
      <c r="AW2391">
        <v>54.3</v>
      </c>
      <c r="AX2391">
        <v>89.2</v>
      </c>
      <c r="AY2391">
        <v>100</v>
      </c>
      <c r="AZ2391">
        <v>100</v>
      </c>
      <c r="BA2391">
        <v>83.100000000000009</v>
      </c>
      <c r="BB2391">
        <v>93.9</v>
      </c>
      <c r="BC2391">
        <v>127.51672829374471</v>
      </c>
      <c r="BD2391">
        <v>1.8906873096773101E-2</v>
      </c>
      <c r="BE2391">
        <v>53.313368231902899</v>
      </c>
      <c r="BF2391">
        <v>41.996814769252659</v>
      </c>
      <c r="BG2391">
        <v>137.351195686724</v>
      </c>
      <c r="BH2391">
        <v>6.0446167554029637</v>
      </c>
      <c r="BI2391">
        <v>80.794409655015443</v>
      </c>
      <c r="BJ2391">
        <v>3.534850933961545</v>
      </c>
      <c r="BK2391">
        <v>469.0192107920509</v>
      </c>
      <c r="BL2391">
        <v>3.5507262012343319</v>
      </c>
      <c r="BM2391">
        <v>168.67324048473509</v>
      </c>
      <c r="BN2391">
        <v>105.9354942901487</v>
      </c>
      <c r="BO2391">
        <v>104.9229644147356</v>
      </c>
      <c r="BP2391">
        <v>105.2535570787275</v>
      </c>
      <c r="BQ2391">
        <v>26.606274573820759</v>
      </c>
      <c r="BR2391">
        <v>31.7516966551884</v>
      </c>
      <c r="BS2391">
        <v>94.861024907709478</v>
      </c>
      <c r="BT2391">
        <v>1847.8291843109539</v>
      </c>
      <c r="BU2391">
        <v>113.1184936305628</v>
      </c>
      <c r="BV2391">
        <v>852.43760262849923</v>
      </c>
      <c r="BW2391">
        <v>6.9002367060055754</v>
      </c>
      <c r="BX2391">
        <v>9.2775009666187636</v>
      </c>
      <c r="BY2391">
        <v>10.336281692258639</v>
      </c>
      <c r="BZ2391">
        <v>0.42885367946622233</v>
      </c>
      <c r="CA2391">
        <f t="shared" si="296"/>
        <v>53.332275104999674</v>
      </c>
      <c r="CB2391" cm="1">
        <f t="array" ref="CB2391">IF(ISBLANK(INDEX(AC:AC,ROW())), "", INDEX(AC:AC,ROW())*(BI2391+BJ2391)/1000)</f>
        <v>142.51645039537112</v>
      </c>
      <c r="CC2391">
        <f t="shared" si="297"/>
        <v>143.39581244212695</v>
      </c>
      <c r="CD2391">
        <f t="shared" si="298"/>
        <v>3.2708013072651068</v>
      </c>
      <c r="CE2391">
        <f t="shared" si="299"/>
        <v>3.6780994703034464</v>
      </c>
      <c r="CF2391" cm="1">
        <f t="array" ref="CF2391">IFERROR(IF((BD2391+BE2391)*INDEX(H:H,ROW())*INDEX(K:K,ROW())/(BF2391*30*1000)&lt;0.5,"",(BD2391+BE2391)*INDEX(H:H,ROW())*INDEX(K:K,ROW())/(BF2391*30*1000)),"")</f>
        <v>3.036812595591547</v>
      </c>
      <c r="CG2391">
        <f t="shared" si="300"/>
        <v>0.32934357186854518</v>
      </c>
      <c r="CH2391" cm="1">
        <f t="array" ref="CH2391">IFERROR((BD2391+BE2391)*INDEX(K:K,ROW())*INDEX(H:H,ROW())/BC2391/100000,"")</f>
        <v>0.3000464121982524</v>
      </c>
      <c r="CI2391">
        <f t="shared" si="301"/>
        <v>99.379056674798647</v>
      </c>
      <c r="CJ2391">
        <v>1</v>
      </c>
      <c r="CK2391">
        <f t="shared" si="302"/>
        <v>14.490876679758719</v>
      </c>
      <c r="CL2391" cm="1">
        <f t="array" ref="CL2391">IF(INDEX(AS:AS,ROW()-2)=0,CL2390,INDEX(AS:AS,ROW()-2))</f>
        <v>42.06</v>
      </c>
      <c r="CM2391" t="str">
        <f t="shared" si="303"/>
        <v>CIV</v>
      </c>
    </row>
    <row r="2392" spans="1:91" x14ac:dyDescent="0.3">
      <c r="A2392" s="1">
        <v>2387</v>
      </c>
      <c r="B2392" t="s">
        <v>206</v>
      </c>
      <c r="C2392">
        <v>4</v>
      </c>
      <c r="D2392">
        <v>10</v>
      </c>
      <c r="E2392">
        <v>15</v>
      </c>
      <c r="F2392" t="s">
        <v>89</v>
      </c>
      <c r="G2392" t="s">
        <v>93</v>
      </c>
      <c r="H2392">
        <v>45.87</v>
      </c>
      <c r="I2392">
        <v>0.88</v>
      </c>
      <c r="J2392">
        <v>45.57</v>
      </c>
      <c r="K2392">
        <v>1564</v>
      </c>
      <c r="L2392">
        <v>45.89</v>
      </c>
      <c r="M2392">
        <v>0.89</v>
      </c>
      <c r="N2392">
        <v>45.57</v>
      </c>
      <c r="O2392">
        <v>1568</v>
      </c>
      <c r="P2392">
        <v>1.35</v>
      </c>
      <c r="Q2392">
        <v>50.28</v>
      </c>
      <c r="R2392">
        <v>30.11</v>
      </c>
      <c r="S2392">
        <v>1.6708776595744681</v>
      </c>
      <c r="T2392">
        <v>7.41</v>
      </c>
      <c r="U2392">
        <v>0</v>
      </c>
      <c r="V2392">
        <v>0</v>
      </c>
      <c r="W2392">
        <v>0</v>
      </c>
      <c r="X2392">
        <v>0</v>
      </c>
      <c r="Y2392">
        <v>2.2000000000000002</v>
      </c>
      <c r="Z2392">
        <v>7.72</v>
      </c>
      <c r="AA2392">
        <v>19.75</v>
      </c>
      <c r="AB2392">
        <v>65.900000000000006</v>
      </c>
      <c r="AC2392">
        <v>1695</v>
      </c>
      <c r="AD2392">
        <v>37.79</v>
      </c>
      <c r="AE2392">
        <v>32.28</v>
      </c>
      <c r="AF2392">
        <v>12.34</v>
      </c>
      <c r="AG2392">
        <v>1570</v>
      </c>
      <c r="AI2392">
        <v>44.58</v>
      </c>
      <c r="AJ2392">
        <v>41.32</v>
      </c>
      <c r="AK2392">
        <v>5.03</v>
      </c>
      <c r="AL2392">
        <v>47.305</v>
      </c>
      <c r="AM2392">
        <v>6.34</v>
      </c>
      <c r="AN2392">
        <v>47.89</v>
      </c>
      <c r="AO2392">
        <v>45.09</v>
      </c>
      <c r="AP2392">
        <v>3.24</v>
      </c>
      <c r="AQ2392">
        <v>5.1100000000000003</v>
      </c>
      <c r="AR2392">
        <v>4.12</v>
      </c>
      <c r="AS2392">
        <v>41.73</v>
      </c>
      <c r="AT2392">
        <v>0</v>
      </c>
      <c r="AU2392">
        <v>0</v>
      </c>
      <c r="AV2392">
        <v>7.5</v>
      </c>
      <c r="AW2392">
        <v>60</v>
      </c>
      <c r="AX2392">
        <v>87.2</v>
      </c>
      <c r="AY2392">
        <v>97.1</v>
      </c>
      <c r="AZ2392">
        <v>100</v>
      </c>
      <c r="BA2392">
        <v>79.7</v>
      </c>
      <c r="BB2392">
        <v>89.6</v>
      </c>
      <c r="BC2392">
        <v>93.579998338704314</v>
      </c>
      <c r="BD2392">
        <v>1.92498162899803E-2</v>
      </c>
      <c r="BE2392">
        <v>53.579314957768702</v>
      </c>
      <c r="BF2392">
        <v>40.924683451797442</v>
      </c>
      <c r="BG2392">
        <v>127.6768410686695</v>
      </c>
      <c r="BH2392">
        <v>6.0446167554029637</v>
      </c>
      <c r="BI2392">
        <v>75.104277920863368</v>
      </c>
      <c r="BJ2392">
        <v>3.534850933961545</v>
      </c>
      <c r="BK2392">
        <v>412.58529153297962</v>
      </c>
      <c r="BL2392">
        <v>3.231934906100467</v>
      </c>
      <c r="BM2392">
        <v>166.29003924988081</v>
      </c>
      <c r="BN2392">
        <v>105.09374758849211</v>
      </c>
      <c r="BO2392">
        <v>103.7653772602436</v>
      </c>
      <c r="BP2392">
        <v>103.93290903198471</v>
      </c>
      <c r="BQ2392">
        <v>24.58538321784361</v>
      </c>
      <c r="BR2392">
        <v>42.727588873670307</v>
      </c>
      <c r="BS2392">
        <v>98.261280780738304</v>
      </c>
      <c r="BT2392">
        <v>1847.8291843109539</v>
      </c>
      <c r="BU2392">
        <v>110.20784975936949</v>
      </c>
      <c r="BV2392">
        <v>851.93027597561081</v>
      </c>
      <c r="BW2392">
        <v>5.2801491076147586</v>
      </c>
      <c r="BX2392">
        <v>8.4371865943459792</v>
      </c>
      <c r="BY2392">
        <v>10.336281692258639</v>
      </c>
      <c r="BZ2392">
        <v>0.42885367946622233</v>
      </c>
      <c r="CA2392">
        <f t="shared" si="296"/>
        <v>53.59856477405868</v>
      </c>
      <c r="CB2392" cm="1">
        <f t="array" ref="CB2392">IF(ISBLANK(INDEX(AC:AC,ROW())), "", INDEX(AC:AC,ROW())*(BI2392+BJ2392)/1000)</f>
        <v>133.29332340892825</v>
      </c>
      <c r="CC2392">
        <f t="shared" si="297"/>
        <v>133.72145782407247</v>
      </c>
      <c r="CD2392">
        <f t="shared" si="298"/>
        <v>3.085408267652809</v>
      </c>
      <c r="CE2392">
        <f t="shared" si="299"/>
        <v>4.4089046682781996</v>
      </c>
      <c r="CF2392" cm="1">
        <f t="array" ref="CF2392">IFERROR(IF((BD2392+BE2392)*INDEX(H:H,ROW())*INDEX(K:K,ROW())/(BF2392*30*1000)&lt;0.5,"",(BD2392+BE2392)*INDEX(H:H,ROW())*INDEX(K:K,ROW())/(BF2392*30*1000)),"")</f>
        <v>3.1319301373412185</v>
      </c>
      <c r="CG2392">
        <f t="shared" si="300"/>
        <v>0.43732297690019467</v>
      </c>
      <c r="CH2392" cm="1">
        <f t="array" ref="CH2392">IFERROR((BD2392+BE2392)*INDEX(K:K,ROW())*INDEX(H:H,ROW())/BC2392/100000,"")</f>
        <v>0.41089950333164915</v>
      </c>
      <c r="CI2392">
        <f t="shared" si="301"/>
        <v>99.875259322467926</v>
      </c>
      <c r="CJ2392">
        <v>1</v>
      </c>
      <c r="CK2392">
        <f t="shared" si="302"/>
        <v>19.745984367545123</v>
      </c>
      <c r="CL2392" cm="1">
        <f t="array" ref="CL2392">IF(INDEX(AS:AS,ROW()-2)=0,CL2391,INDEX(AS:AS,ROW()-2))</f>
        <v>41.82</v>
      </c>
      <c r="CM2392" t="str">
        <f t="shared" si="303"/>
        <v>CIV</v>
      </c>
    </row>
    <row r="2393" spans="1:91" x14ac:dyDescent="0.3">
      <c r="A2393" s="1">
        <v>2388</v>
      </c>
      <c r="B2393" t="s">
        <v>206</v>
      </c>
      <c r="C2393">
        <v>4</v>
      </c>
      <c r="D2393">
        <v>10</v>
      </c>
      <c r="E2393">
        <v>15</v>
      </c>
      <c r="F2393" t="s">
        <v>89</v>
      </c>
      <c r="G2393" t="s">
        <v>94</v>
      </c>
      <c r="H2393">
        <v>45.87</v>
      </c>
      <c r="I2393">
        <v>0.88</v>
      </c>
      <c r="J2393">
        <v>45.57</v>
      </c>
      <c r="K2393">
        <v>1540</v>
      </c>
      <c r="L2393">
        <v>45.89</v>
      </c>
      <c r="M2393">
        <v>0.89</v>
      </c>
      <c r="N2393">
        <v>45.57</v>
      </c>
      <c r="O2393">
        <v>1568</v>
      </c>
      <c r="P2393">
        <v>1.35</v>
      </c>
      <c r="Q2393">
        <v>50.28</v>
      </c>
      <c r="R2393">
        <v>30.11</v>
      </c>
      <c r="S2393">
        <v>1.6708776595744681</v>
      </c>
      <c r="T2393">
        <v>7.41</v>
      </c>
      <c r="U2393">
        <v>0</v>
      </c>
      <c r="V2393">
        <v>0</v>
      </c>
      <c r="W2393">
        <v>0</v>
      </c>
      <c r="X2393">
        <v>0</v>
      </c>
      <c r="Y2393">
        <v>2.2000000000000002</v>
      </c>
      <c r="Z2393">
        <v>7.72</v>
      </c>
      <c r="AA2393">
        <v>19.75</v>
      </c>
      <c r="AB2393">
        <v>65.900000000000006</v>
      </c>
      <c r="AC2393">
        <v>1700</v>
      </c>
      <c r="AD2393">
        <v>37.79</v>
      </c>
      <c r="AE2393">
        <v>32.28</v>
      </c>
      <c r="AF2393">
        <v>12.25</v>
      </c>
      <c r="AG2393">
        <v>1570</v>
      </c>
      <c r="AI2393">
        <v>44.58</v>
      </c>
      <c r="AJ2393">
        <v>41.32</v>
      </c>
      <c r="AK2393">
        <v>4.51</v>
      </c>
      <c r="AL2393">
        <v>47.305</v>
      </c>
      <c r="AM2393">
        <v>6.31</v>
      </c>
      <c r="AN2393">
        <v>47.89</v>
      </c>
      <c r="AO2393">
        <v>45.09</v>
      </c>
      <c r="AP2393">
        <v>3.31</v>
      </c>
      <c r="AQ2393">
        <v>3.83</v>
      </c>
      <c r="AR2393">
        <v>4.12</v>
      </c>
      <c r="AS2393">
        <v>41.51</v>
      </c>
      <c r="AT2393">
        <v>0</v>
      </c>
      <c r="AU2393">
        <v>0</v>
      </c>
      <c r="AV2393">
        <v>5.5</v>
      </c>
      <c r="AW2393">
        <v>65.2</v>
      </c>
      <c r="AX2393">
        <v>91.3</v>
      </c>
      <c r="AY2393">
        <v>99.6</v>
      </c>
      <c r="AZ2393">
        <v>100</v>
      </c>
      <c r="BA2393">
        <v>85.8</v>
      </c>
      <c r="BB2393">
        <v>94.1</v>
      </c>
      <c r="BC2393">
        <v>98.884016125819116</v>
      </c>
      <c r="BD2393">
        <v>1.4895802676480699E-2</v>
      </c>
      <c r="BE2393">
        <v>54.011438561406592</v>
      </c>
      <c r="BF2393">
        <v>40.015004250834743</v>
      </c>
      <c r="BG2393">
        <v>128.63213812636741</v>
      </c>
      <c r="BH2393">
        <v>1.5474380094522171</v>
      </c>
      <c r="BI2393">
        <v>75.663573446711894</v>
      </c>
      <c r="BJ2393">
        <v>0.89972123713006424</v>
      </c>
      <c r="BK2393">
        <v>392.19498889475187</v>
      </c>
      <c r="BL2393">
        <v>3.178016537170377</v>
      </c>
      <c r="BM2393">
        <v>164.31391315614479</v>
      </c>
      <c r="BN2393">
        <v>105.6004212528735</v>
      </c>
      <c r="BO2393">
        <v>105.821140884771</v>
      </c>
      <c r="BP2393">
        <v>105.9120519362574</v>
      </c>
      <c r="BQ2393">
        <v>20.952999021745949</v>
      </c>
      <c r="BR2393">
        <v>47.560431139355373</v>
      </c>
      <c r="BS2393">
        <v>100.37129146609441</v>
      </c>
      <c r="BT2393">
        <v>1847.8291843109539</v>
      </c>
      <c r="BU2393">
        <v>109.27942285099959</v>
      </c>
      <c r="BV2393">
        <v>856.01432659257318</v>
      </c>
      <c r="BW2393">
        <v>3.0870861836671222</v>
      </c>
      <c r="BX2393">
        <v>8.3746872640855106</v>
      </c>
      <c r="BY2393">
        <v>10.336281692258639</v>
      </c>
      <c r="BZ2393">
        <v>0.42885367946622233</v>
      </c>
      <c r="CA2393">
        <f t="shared" si="296"/>
        <v>54.02633436408307</v>
      </c>
      <c r="CB2393" cm="1">
        <f t="array" ref="CB2393">IF(ISBLANK(INDEX(AC:AC,ROW())), "", INDEX(AC:AC,ROW())*(BI2393+BJ2393)/1000)</f>
        <v>130.15760096253132</v>
      </c>
      <c r="CC2393">
        <f t="shared" si="297"/>
        <v>130.17957613581962</v>
      </c>
      <c r="CD2393">
        <f t="shared" si="298"/>
        <v>3.0127228904599059</v>
      </c>
      <c r="CE2393">
        <f t="shared" si="299"/>
        <v>3.9662121772615562</v>
      </c>
      <c r="CF2393" cm="1">
        <f t="array" ref="CF2393">IFERROR(IF((BD2393+BE2393)*INDEX(H:H,ROW())*INDEX(K:K,ROW())/(BF2393*30*1000)&lt;0.5,"",(BD2393+BE2393)*INDEX(H:H,ROW())*INDEX(K:K,ROW())/(BF2393*30*1000)),"")</f>
        <v>3.1791486932324409</v>
      </c>
      <c r="CG2393">
        <f t="shared" si="300"/>
        <v>0.40466605037481507</v>
      </c>
      <c r="CH2393" cm="1">
        <f t="array" ref="CH2393">IFERROR((BD2393+BE2393)*INDEX(K:K,ROW())*INDEX(H:H,ROW())/BC2393/100000,"")</f>
        <v>0.3859480635733879</v>
      </c>
      <c r="CI2393">
        <f t="shared" si="301"/>
        <v>99.127518291219602</v>
      </c>
      <c r="CJ2393">
        <v>1</v>
      </c>
      <c r="CK2393">
        <f t="shared" si="302"/>
        <v>18.686833895983685</v>
      </c>
      <c r="CL2393" cm="1">
        <f t="array" ref="CL2393">IF(INDEX(AS:AS,ROW()-2)=0,CL2392,INDEX(AS:AS,ROW()-2))</f>
        <v>41.69</v>
      </c>
      <c r="CM2393" t="str">
        <f t="shared" si="303"/>
        <v>CIV</v>
      </c>
    </row>
    <row r="2394" spans="1:91" x14ac:dyDescent="0.3">
      <c r="A2394" s="1">
        <v>2389</v>
      </c>
      <c r="B2394" t="s">
        <v>206</v>
      </c>
      <c r="C2394">
        <v>4</v>
      </c>
      <c r="D2394">
        <v>10</v>
      </c>
      <c r="E2394">
        <v>15</v>
      </c>
      <c r="F2394" t="s">
        <v>89</v>
      </c>
      <c r="G2394" t="s">
        <v>95</v>
      </c>
      <c r="H2394">
        <v>45.87</v>
      </c>
      <c r="I2394">
        <v>0.88</v>
      </c>
      <c r="J2394">
        <v>45.57</v>
      </c>
      <c r="K2394">
        <v>1564</v>
      </c>
      <c r="L2394">
        <v>45.89</v>
      </c>
      <c r="M2394">
        <v>0.89</v>
      </c>
      <c r="N2394">
        <v>45.57</v>
      </c>
      <c r="O2394">
        <v>1568</v>
      </c>
      <c r="P2394">
        <v>1.35</v>
      </c>
      <c r="Q2394">
        <v>50.28</v>
      </c>
      <c r="R2394">
        <v>30.11</v>
      </c>
      <c r="S2394">
        <v>1.6708776595744681</v>
      </c>
      <c r="T2394">
        <v>7.41</v>
      </c>
      <c r="U2394">
        <v>0</v>
      </c>
      <c r="V2394">
        <v>0</v>
      </c>
      <c r="W2394">
        <v>0</v>
      </c>
      <c r="X2394">
        <v>0</v>
      </c>
      <c r="Y2394">
        <v>2.2000000000000002</v>
      </c>
      <c r="Z2394">
        <v>7.72</v>
      </c>
      <c r="AA2394">
        <v>19.75</v>
      </c>
      <c r="AB2394">
        <v>65.900000000000006</v>
      </c>
      <c r="AC2394">
        <v>1705</v>
      </c>
      <c r="AD2394">
        <v>37.79</v>
      </c>
      <c r="AE2394">
        <v>32.17</v>
      </c>
      <c r="AF2394">
        <v>12.1</v>
      </c>
      <c r="AG2394">
        <v>1570</v>
      </c>
      <c r="AI2394">
        <v>44.58</v>
      </c>
      <c r="AJ2394">
        <v>41.32</v>
      </c>
      <c r="AK2394">
        <v>5.1100000000000003</v>
      </c>
      <c r="AL2394">
        <v>47.305</v>
      </c>
      <c r="AM2394">
        <v>6.29</v>
      </c>
      <c r="AN2394">
        <v>47.56</v>
      </c>
      <c r="AO2394">
        <v>45.09</v>
      </c>
      <c r="AP2394">
        <v>3.03</v>
      </c>
      <c r="AQ2394">
        <v>3.83</v>
      </c>
      <c r="AR2394">
        <v>4.72</v>
      </c>
      <c r="AS2394">
        <v>41.81</v>
      </c>
      <c r="AT2394">
        <v>0</v>
      </c>
      <c r="AU2394">
        <v>0</v>
      </c>
      <c r="AV2394">
        <v>7.2</v>
      </c>
      <c r="AW2394">
        <v>58.8</v>
      </c>
      <c r="AX2394">
        <v>83.2</v>
      </c>
      <c r="AY2394">
        <v>95.2</v>
      </c>
      <c r="AZ2394">
        <v>100</v>
      </c>
      <c r="BA2394">
        <v>76</v>
      </c>
      <c r="BB2394">
        <v>88</v>
      </c>
      <c r="BC2394">
        <v>82.020308515751324</v>
      </c>
      <c r="BD2394">
        <v>1.00015614917611E-2</v>
      </c>
      <c r="BE2394">
        <v>54.10757400210025</v>
      </c>
      <c r="BF2394">
        <v>40.006697304715978</v>
      </c>
      <c r="BG2394">
        <v>139.3671053134006</v>
      </c>
      <c r="BH2394">
        <v>1.307684931931254</v>
      </c>
      <c r="BI2394">
        <v>81.977977177716937</v>
      </c>
      <c r="BJ2394">
        <v>0.76152479827468067</v>
      </c>
      <c r="BK2394">
        <v>419.99430645422109</v>
      </c>
      <c r="BL2394">
        <v>3.4299549591175151</v>
      </c>
      <c r="BM2394">
        <v>164.03233398902529</v>
      </c>
      <c r="BN2394">
        <v>106.28906548686081</v>
      </c>
      <c r="BO2394">
        <v>106.9253233782041</v>
      </c>
      <c r="BP2394">
        <v>107.0240057053643</v>
      </c>
      <c r="BQ2394">
        <v>14.588444303810361</v>
      </c>
      <c r="BR2394">
        <v>53.317005884130353</v>
      </c>
      <c r="BS2394">
        <v>100.3199068517397</v>
      </c>
      <c r="BT2394">
        <v>1847.8291843109539</v>
      </c>
      <c r="BU2394">
        <v>110.6856836309364</v>
      </c>
      <c r="BV2394">
        <v>854.91629039130521</v>
      </c>
      <c r="BW2394">
        <v>3.7389975063807919</v>
      </c>
      <c r="BX2394">
        <v>8.976120345370072</v>
      </c>
      <c r="BY2394">
        <v>10.336281692258639</v>
      </c>
      <c r="BZ2394">
        <v>0.42885367946622233</v>
      </c>
      <c r="CA2394">
        <f t="shared" si="296"/>
        <v>54.117575563592013</v>
      </c>
      <c r="CB2394" cm="1">
        <f t="array" ref="CB2394">IF(ISBLANK(INDEX(AC:AC,ROW())), "", INDEX(AC:AC,ROW())*(BI2394+BJ2394)/1000)</f>
        <v>141.07085086906571</v>
      </c>
      <c r="CC2394">
        <f t="shared" si="297"/>
        <v>140.67479024533185</v>
      </c>
      <c r="CD2394">
        <f t="shared" si="298"/>
        <v>2.985569096792438</v>
      </c>
      <c r="CE2394">
        <f t="shared" si="299"/>
        <v>5.1206135901520611</v>
      </c>
      <c r="CF2394" cm="1">
        <f t="array" ref="CF2394">IFERROR(IF((BD2394+BE2394)*INDEX(H:H,ROW())*INDEX(K:K,ROW())/(BF2394*30*1000)&lt;0.5,"",(BD2394+BE2394)*INDEX(H:H,ROW())*INDEX(K:K,ROW())/(BF2394*30*1000)),"")</f>
        <v>3.2348181116713626</v>
      </c>
      <c r="CG2394">
        <f t="shared" si="300"/>
        <v>0.48776575007679984</v>
      </c>
      <c r="CH2394" cm="1">
        <f t="array" ref="CH2394">IFERROR((BD2394+BE2394)*INDEX(K:K,ROW())*INDEX(H:H,ROW())/BC2394/100000,"")</f>
        <v>0.47335004478041987</v>
      </c>
      <c r="CI2394">
        <f t="shared" si="301"/>
        <v>100.8423810619084</v>
      </c>
      <c r="CJ2394">
        <v>1</v>
      </c>
      <c r="CK2394">
        <f t="shared" si="302"/>
        <v>22.528922625987118</v>
      </c>
      <c r="CL2394" cm="1">
        <f t="array" ref="CL2394">IF(INDEX(AS:AS,ROW()-2)=0,CL2393,INDEX(AS:AS,ROW()-2))</f>
        <v>41.73</v>
      </c>
      <c r="CM2394" t="str">
        <f t="shared" si="303"/>
        <v>CIV</v>
      </c>
    </row>
    <row r="2395" spans="1:91" x14ac:dyDescent="0.3">
      <c r="A2395" s="1">
        <v>2390</v>
      </c>
      <c r="B2395" t="s">
        <v>206</v>
      </c>
      <c r="C2395">
        <v>4</v>
      </c>
      <c r="D2395">
        <v>10</v>
      </c>
      <c r="E2395">
        <v>15</v>
      </c>
      <c r="F2395" t="s">
        <v>89</v>
      </c>
      <c r="G2395" t="s">
        <v>96</v>
      </c>
      <c r="H2395">
        <v>44.64</v>
      </c>
      <c r="I2395">
        <v>0.88</v>
      </c>
      <c r="J2395">
        <v>44.1</v>
      </c>
      <c r="K2395">
        <v>1540</v>
      </c>
      <c r="L2395">
        <v>45.89</v>
      </c>
      <c r="M2395">
        <v>0.89</v>
      </c>
      <c r="N2395">
        <v>45.57</v>
      </c>
      <c r="O2395">
        <v>1568</v>
      </c>
      <c r="P2395">
        <v>1.35</v>
      </c>
      <c r="Q2395">
        <v>50.28</v>
      </c>
      <c r="R2395">
        <v>30.11</v>
      </c>
      <c r="S2395">
        <v>1.6708776595744681</v>
      </c>
      <c r="T2395">
        <v>7.41</v>
      </c>
      <c r="U2395">
        <v>0</v>
      </c>
      <c r="V2395">
        <v>0</v>
      </c>
      <c r="W2395">
        <v>0</v>
      </c>
      <c r="X2395">
        <v>0</v>
      </c>
      <c r="Y2395">
        <v>2.2000000000000002</v>
      </c>
      <c r="Z2395">
        <v>7.72</v>
      </c>
      <c r="AA2395">
        <v>19.75</v>
      </c>
      <c r="AB2395">
        <v>65.900000000000006</v>
      </c>
      <c r="AC2395">
        <v>1695</v>
      </c>
      <c r="AD2395">
        <v>37.79</v>
      </c>
      <c r="AE2395">
        <v>32.28</v>
      </c>
      <c r="AF2395">
        <v>11.94</v>
      </c>
      <c r="AG2395">
        <v>1570</v>
      </c>
      <c r="AI2395">
        <v>44.58</v>
      </c>
      <c r="AJ2395">
        <v>41.32</v>
      </c>
      <c r="AK2395">
        <v>4.51</v>
      </c>
      <c r="AL2395">
        <v>47.305</v>
      </c>
      <c r="AM2395">
        <v>6.31</v>
      </c>
      <c r="AN2395">
        <v>47.89</v>
      </c>
      <c r="AO2395">
        <v>45.09</v>
      </c>
      <c r="AP2395">
        <v>3.31</v>
      </c>
      <c r="AQ2395">
        <v>3.83</v>
      </c>
      <c r="AR2395">
        <v>4.12</v>
      </c>
      <c r="AS2395">
        <v>41.98</v>
      </c>
      <c r="AT2395">
        <v>0</v>
      </c>
      <c r="AU2395">
        <v>0</v>
      </c>
      <c r="AV2395">
        <v>5.9</v>
      </c>
      <c r="AW2395">
        <v>67.2</v>
      </c>
      <c r="AX2395">
        <v>91.5</v>
      </c>
      <c r="AY2395">
        <v>99.3</v>
      </c>
      <c r="AZ2395">
        <v>100</v>
      </c>
      <c r="BA2395">
        <v>85.6</v>
      </c>
      <c r="BB2395">
        <v>93.399999999999991</v>
      </c>
      <c r="BC2395">
        <v>87.688192905222564</v>
      </c>
      <c r="BD2395">
        <v>5.9651490992397999E-3</v>
      </c>
      <c r="BE2395">
        <v>55.83753125184078</v>
      </c>
      <c r="BF2395">
        <v>39.995095764331687</v>
      </c>
      <c r="BG2395">
        <v>144.6812147264217</v>
      </c>
      <c r="BH2395">
        <v>0.27273335277854971</v>
      </c>
      <c r="BI2395">
        <v>85.103014941809008</v>
      </c>
      <c r="BJ2395">
        <v>0.15839769225451261</v>
      </c>
      <c r="BK2395">
        <v>528.12309579992495</v>
      </c>
      <c r="BL2395">
        <v>3.9115027314610669</v>
      </c>
      <c r="BM2395">
        <v>166.8227375761258</v>
      </c>
      <c r="BN2395">
        <v>106.8964220751776</v>
      </c>
      <c r="BO2395">
        <v>108.3878516119637</v>
      </c>
      <c r="BP2395">
        <v>108.58779628185511</v>
      </c>
      <c r="BQ2395">
        <v>17.051147157521239</v>
      </c>
      <c r="BR2395">
        <v>43.284448825913763</v>
      </c>
      <c r="BS2395">
        <v>94.731975472631873</v>
      </c>
      <c r="BT2395">
        <v>1847.8291843109539</v>
      </c>
      <c r="BU2395">
        <v>114.67691763600411</v>
      </c>
      <c r="BV2395">
        <v>861.085728343813</v>
      </c>
      <c r="BW2395">
        <v>4.4390657822440867</v>
      </c>
      <c r="BX2395">
        <v>10.00415342930906</v>
      </c>
      <c r="BY2395">
        <v>10.336281692258639</v>
      </c>
      <c r="BZ2395">
        <v>0.42885367946622233</v>
      </c>
      <c r="CA2395">
        <f t="shared" si="296"/>
        <v>55.843496400940019</v>
      </c>
      <c r="CB2395" cm="1">
        <f t="array" ref="CB2395">IF(ISBLANK(INDEX(AC:AC,ROW())), "", INDEX(AC:AC,ROW())*(BI2395+BJ2395)/1000)</f>
        <v>144.51809441473765</v>
      </c>
      <c r="CC2395">
        <f t="shared" si="297"/>
        <v>144.95394807920025</v>
      </c>
      <c r="CD2395">
        <f t="shared" si="298"/>
        <v>3.6433853841039774</v>
      </c>
      <c r="CE2395">
        <f t="shared" si="299"/>
        <v>6.0227389606573913</v>
      </c>
      <c r="CF2395" cm="1">
        <f t="array" ref="CF2395">IFERROR(IF((BD2395+BE2395)*INDEX(H:H,ROW())*INDEX(K:K,ROW())/(BF2395*30*1000)&lt;0.5,"",(BD2395+BE2395)*INDEX(H:H,ROW())*INDEX(K:K,ROW())/(BF2395*30*1000)),"")</f>
        <v>3.1995545060503345</v>
      </c>
      <c r="CG2395">
        <f t="shared" si="300"/>
        <v>0.45610582724130522</v>
      </c>
      <c r="CH2395" cm="1">
        <f t="array" ref="CH2395">IFERROR((BD2395+BE2395)*INDEX(K:K,ROW())*INDEX(H:H,ROW())/BC2395/100000,"")</f>
        <v>0.43780063643571993</v>
      </c>
      <c r="CI2395">
        <f t="shared" si="301"/>
        <v>99.714147173518498</v>
      </c>
      <c r="CJ2395">
        <v>1</v>
      </c>
      <c r="CK2395">
        <f t="shared" si="302"/>
        <v>21.072725108021928</v>
      </c>
      <c r="CL2395" cm="1">
        <f t="array" ref="CL2395">IF(INDEX(AS:AS,ROW()-2)=0,CL2394,INDEX(AS:AS,ROW()-2))</f>
        <v>41.51</v>
      </c>
      <c r="CM2395" t="str">
        <f t="shared" si="303"/>
        <v>CIV</v>
      </c>
    </row>
    <row r="2396" spans="1:91" x14ac:dyDescent="0.3">
      <c r="A2396" s="1">
        <v>2391</v>
      </c>
      <c r="B2396" t="s">
        <v>206</v>
      </c>
      <c r="C2396">
        <v>4</v>
      </c>
      <c r="D2396">
        <v>10</v>
      </c>
      <c r="E2396">
        <v>15</v>
      </c>
      <c r="F2396" t="s">
        <v>89</v>
      </c>
      <c r="G2396" t="s">
        <v>97</v>
      </c>
      <c r="H2396">
        <v>45.87</v>
      </c>
      <c r="I2396">
        <v>0.88</v>
      </c>
      <c r="J2396">
        <v>45.57</v>
      </c>
      <c r="K2396">
        <v>1564</v>
      </c>
      <c r="L2396">
        <v>45.89</v>
      </c>
      <c r="M2396">
        <v>0.89</v>
      </c>
      <c r="N2396">
        <v>45.57</v>
      </c>
      <c r="O2396">
        <v>1568</v>
      </c>
      <c r="P2396">
        <v>1.35</v>
      </c>
      <c r="Q2396">
        <v>50.28</v>
      </c>
      <c r="R2396">
        <v>30.11</v>
      </c>
      <c r="S2396">
        <v>1.6708776595744681</v>
      </c>
      <c r="T2396">
        <v>7.41</v>
      </c>
      <c r="U2396">
        <v>0</v>
      </c>
      <c r="V2396">
        <v>0</v>
      </c>
      <c r="W2396">
        <v>0</v>
      </c>
      <c r="X2396">
        <v>0</v>
      </c>
      <c r="Y2396">
        <v>2.2000000000000002</v>
      </c>
      <c r="Z2396">
        <v>7.72</v>
      </c>
      <c r="AA2396">
        <v>19.75</v>
      </c>
      <c r="AB2396">
        <v>65.900000000000006</v>
      </c>
      <c r="AC2396">
        <v>1680</v>
      </c>
      <c r="AD2396">
        <v>37.79</v>
      </c>
      <c r="AE2396">
        <v>32.28</v>
      </c>
      <c r="AF2396">
        <v>12.12</v>
      </c>
      <c r="AG2396">
        <v>1570</v>
      </c>
      <c r="AI2396">
        <v>44.58</v>
      </c>
      <c r="AJ2396">
        <v>41.32</v>
      </c>
      <c r="AK2396">
        <v>4.51</v>
      </c>
      <c r="AL2396">
        <v>47.305</v>
      </c>
      <c r="AM2396">
        <v>6.34</v>
      </c>
      <c r="AN2396">
        <v>47.89</v>
      </c>
      <c r="AO2396">
        <v>45.09</v>
      </c>
      <c r="AP2396">
        <v>2.99</v>
      </c>
      <c r="AQ2396">
        <v>5.18</v>
      </c>
      <c r="AR2396">
        <v>4.12</v>
      </c>
      <c r="AS2396">
        <v>42.06</v>
      </c>
      <c r="AT2396">
        <v>0</v>
      </c>
      <c r="AU2396">
        <v>0</v>
      </c>
      <c r="AV2396">
        <v>3.4</v>
      </c>
      <c r="AW2396">
        <v>59.2</v>
      </c>
      <c r="AX2396">
        <v>87.4</v>
      </c>
      <c r="AY2396">
        <v>98.3</v>
      </c>
      <c r="AZ2396">
        <v>100</v>
      </c>
      <c r="BA2396">
        <v>84</v>
      </c>
      <c r="BB2396">
        <v>94.899999999999991</v>
      </c>
      <c r="BC2396">
        <v>111.03011233145121</v>
      </c>
      <c r="BD2396">
        <v>4.1547856368062998E-3</v>
      </c>
      <c r="BE2396">
        <v>56.86772414038694</v>
      </c>
      <c r="BF2396">
        <v>39.99516141991991</v>
      </c>
      <c r="BG2396">
        <v>142.76527006861301</v>
      </c>
      <c r="BH2396">
        <v>0.24662542195987919</v>
      </c>
      <c r="BI2396">
        <v>83.981869229058731</v>
      </c>
      <c r="BJ2396">
        <v>0.1436227428231539</v>
      </c>
      <c r="BK2396">
        <v>514.42542244837091</v>
      </c>
      <c r="BL2396">
        <v>3.7397839261323398</v>
      </c>
      <c r="BM2396">
        <v>166.89637535009209</v>
      </c>
      <c r="BN2396">
        <v>106.54551515974499</v>
      </c>
      <c r="BO2396">
        <v>108.22530729780939</v>
      </c>
      <c r="BP2396">
        <v>108.42432364122919</v>
      </c>
      <c r="BQ2396">
        <v>22.705946365876841</v>
      </c>
      <c r="BR2396">
        <v>42.9472567622553</v>
      </c>
      <c r="BS2396">
        <v>95.337712583403899</v>
      </c>
      <c r="BT2396">
        <v>1847.8291843109539</v>
      </c>
      <c r="BU2396">
        <v>113.57697891067301</v>
      </c>
      <c r="BV2396">
        <v>856.71160874905752</v>
      </c>
      <c r="BW2396">
        <v>4.8754035493381194</v>
      </c>
      <c r="BX2396">
        <v>9.6509230794862439</v>
      </c>
      <c r="BY2396">
        <v>10.336281692258639</v>
      </c>
      <c r="BZ2396">
        <v>0.42885367946622233</v>
      </c>
      <c r="CA2396">
        <f t="shared" si="296"/>
        <v>56.871878926023747</v>
      </c>
      <c r="CB2396" cm="1">
        <f t="array" ref="CB2396">IF(ISBLANK(INDEX(AC:AC,ROW())), "", INDEX(AC:AC,ROW())*(BI2396+BJ2396)/1000)</f>
        <v>141.33082651276155</v>
      </c>
      <c r="CC2396">
        <f t="shared" si="297"/>
        <v>143.0118954905729</v>
      </c>
      <c r="CD2396">
        <f t="shared" si="298"/>
        <v>3.5970813524549148</v>
      </c>
      <c r="CE2396">
        <f t="shared" si="299"/>
        <v>4.6332063585839585</v>
      </c>
      <c r="CF2396" cm="1">
        <f t="array" ref="CF2396">IFERROR(IF((BD2396+BE2396)*INDEX(H:H,ROW())*INDEX(K:K,ROW())/(BF2396*30*1000)&lt;0.5,"",(BD2396+BE2396)*INDEX(H:H,ROW())*INDEX(K:K,ROW())/(BF2396*30*1000)),"")</f>
        <v>3.4004340543374854</v>
      </c>
      <c r="CG2396">
        <f t="shared" si="300"/>
        <v>0.36021904850933478</v>
      </c>
      <c r="CH2396" cm="1">
        <f t="array" ref="CH2396">IFERROR((BD2396+BE2396)*INDEX(K:K,ROW())*INDEX(H:H,ROW())/BC2396/100000,"")</f>
        <v>0.36747033587165656</v>
      </c>
      <c r="CI2396">
        <f t="shared" si="301"/>
        <v>105.97473420858735</v>
      </c>
      <c r="CJ2396">
        <v>1</v>
      </c>
      <c r="CK2396">
        <f t="shared" si="302"/>
        <v>16.642594927714256</v>
      </c>
      <c r="CL2396" cm="1">
        <f t="array" ref="CL2396">IF(INDEX(AS:AS,ROW()-2)=0,CL2395,INDEX(AS:AS,ROW()-2))</f>
        <v>41.81</v>
      </c>
      <c r="CM2396" t="str">
        <f t="shared" si="303"/>
        <v>CIV</v>
      </c>
    </row>
    <row r="2397" spans="1:91" x14ac:dyDescent="0.3">
      <c r="A2397" s="1">
        <v>2392</v>
      </c>
      <c r="B2397" t="s">
        <v>206</v>
      </c>
      <c r="C2397">
        <v>4</v>
      </c>
      <c r="D2397">
        <v>10</v>
      </c>
      <c r="E2397">
        <v>15</v>
      </c>
      <c r="F2397" t="s">
        <v>98</v>
      </c>
      <c r="G2397" t="s">
        <v>99</v>
      </c>
      <c r="H2397">
        <v>45.87</v>
      </c>
      <c r="I2397">
        <v>0.88</v>
      </c>
      <c r="J2397">
        <v>45.57</v>
      </c>
      <c r="K2397">
        <v>1564</v>
      </c>
      <c r="L2397">
        <v>45.89</v>
      </c>
      <c r="M2397">
        <v>0.89</v>
      </c>
      <c r="N2397">
        <v>45.57</v>
      </c>
      <c r="O2397">
        <v>1568</v>
      </c>
      <c r="P2397">
        <v>1.35</v>
      </c>
      <c r="Q2397">
        <v>50.28</v>
      </c>
      <c r="R2397">
        <v>30.11</v>
      </c>
      <c r="S2397">
        <v>1.6708776595744681</v>
      </c>
      <c r="T2397">
        <v>7.41</v>
      </c>
      <c r="U2397">
        <v>0</v>
      </c>
      <c r="V2397">
        <v>0</v>
      </c>
      <c r="W2397">
        <v>0</v>
      </c>
      <c r="X2397">
        <v>0</v>
      </c>
      <c r="Y2397">
        <v>2.2000000000000002</v>
      </c>
      <c r="Z2397">
        <v>7.72</v>
      </c>
      <c r="AA2397">
        <v>19.75</v>
      </c>
      <c r="AB2397">
        <v>65.900000000000006</v>
      </c>
      <c r="AC2397">
        <v>1675</v>
      </c>
      <c r="AD2397">
        <v>37.79</v>
      </c>
      <c r="AE2397">
        <v>32.28</v>
      </c>
      <c r="AF2397">
        <v>12.28</v>
      </c>
      <c r="AG2397">
        <v>1570</v>
      </c>
      <c r="AI2397">
        <v>44.58</v>
      </c>
      <c r="AJ2397">
        <v>41.32</v>
      </c>
      <c r="AK2397">
        <v>4.51</v>
      </c>
      <c r="AL2397">
        <v>47.305</v>
      </c>
      <c r="AM2397">
        <v>6.31</v>
      </c>
      <c r="AN2397">
        <v>47.89</v>
      </c>
      <c r="AO2397">
        <v>45.09</v>
      </c>
      <c r="AP2397">
        <v>3.31</v>
      </c>
      <c r="AQ2397">
        <v>3.83</v>
      </c>
      <c r="AR2397">
        <v>4.12</v>
      </c>
      <c r="AS2397">
        <v>42.06</v>
      </c>
      <c r="AT2397">
        <v>0</v>
      </c>
      <c r="AU2397">
        <v>0</v>
      </c>
      <c r="AV2397">
        <v>5.6</v>
      </c>
      <c r="AW2397">
        <v>68.400000000000006</v>
      </c>
      <c r="AX2397">
        <v>92.8</v>
      </c>
      <c r="AY2397">
        <v>99.1</v>
      </c>
      <c r="AZ2397">
        <v>100</v>
      </c>
      <c r="BA2397">
        <v>86.199999999999989</v>
      </c>
      <c r="BB2397">
        <v>92.6</v>
      </c>
      <c r="BC2397">
        <v>117.1536914663468</v>
      </c>
      <c r="BD2397">
        <v>4.8512124406109998E-4</v>
      </c>
      <c r="BE2397">
        <v>56.99757589436166</v>
      </c>
      <c r="BF2397">
        <v>40.006055756340608</v>
      </c>
      <c r="BG2397">
        <v>141.19388805984761</v>
      </c>
      <c r="BH2397">
        <v>6.0446167554029637</v>
      </c>
      <c r="BI2397">
        <v>83.054014061784116</v>
      </c>
      <c r="BJ2397">
        <v>3.534850933961545</v>
      </c>
      <c r="BK2397">
        <v>424.48890477452233</v>
      </c>
      <c r="BL2397">
        <v>4.9741576611060054</v>
      </c>
      <c r="BM2397">
        <v>170.07256139182149</v>
      </c>
      <c r="BN2397">
        <v>107.9824673983517</v>
      </c>
      <c r="BO2397">
        <v>109.76078560541291</v>
      </c>
      <c r="BP2397">
        <v>109.71094643771541</v>
      </c>
      <c r="BQ2397">
        <v>26.406933467769939</v>
      </c>
      <c r="BR2397">
        <v>43.247693078223683</v>
      </c>
      <c r="BS2397">
        <v>97.3293656101106</v>
      </c>
      <c r="BT2397">
        <v>1847.8291843109539</v>
      </c>
      <c r="BU2397">
        <v>119.5141472349984</v>
      </c>
      <c r="BV2397">
        <v>851.96273201556357</v>
      </c>
      <c r="BW2397">
        <v>4.0803991470506746</v>
      </c>
      <c r="BX2397">
        <v>12.256846802835049</v>
      </c>
      <c r="BY2397">
        <v>10.336281692258639</v>
      </c>
      <c r="BZ2397">
        <v>0.42885367946622233</v>
      </c>
      <c r="CA2397">
        <f t="shared" si="296"/>
        <v>56.998061015605721</v>
      </c>
      <c r="CB2397" cm="1">
        <f t="array" ref="CB2397">IF(ISBLANK(INDEX(AC:AC,ROW())), "", INDEX(AC:AC,ROW())*(BI2397+BJ2397)/1000)</f>
        <v>145.03634886787398</v>
      </c>
      <c r="CC2397">
        <f t="shared" si="297"/>
        <v>147.23850481525056</v>
      </c>
      <c r="CD2397">
        <f t="shared" si="298"/>
        <v>2.8830020062153938</v>
      </c>
      <c r="CE2397">
        <f t="shared" si="299"/>
        <v>3.6233506555485677</v>
      </c>
      <c r="CF2397" cm="1">
        <f t="array" ref="CF2397">IFERROR(IF((BD2397+BE2397)*INDEX(H:H,ROW())*INDEX(K:K,ROW())/(BF2397*30*1000)&lt;0.5,"",(BD2397+BE2397)*INDEX(H:H,ROW())*INDEX(K:K,ROW())/(BF2397*30*1000)),"")</f>
        <v>3.4070505732480778</v>
      </c>
      <c r="CG2397">
        <f t="shared" si="300"/>
        <v>0.34148352694317463</v>
      </c>
      <c r="CH2397" cm="1">
        <f t="array" ref="CH2397">IFERROR((BD2397+BE2397)*INDEX(K:K,ROW())*INDEX(H:H,ROW())/BC2397/100000,"")</f>
        <v>0.34903549386795552</v>
      </c>
      <c r="CI2397">
        <f t="shared" si="301"/>
        <v>106.20986119327388</v>
      </c>
      <c r="CJ2397">
        <v>1</v>
      </c>
      <c r="CK2397">
        <f t="shared" si="302"/>
        <v>15.772692786567085</v>
      </c>
      <c r="CL2397" cm="1">
        <f t="array" ref="CL2397">IF(INDEX(AS:AS,ROW()-2)=0,CL2396,INDEX(AS:AS,ROW()-2))</f>
        <v>41.98</v>
      </c>
      <c r="CM2397" t="str">
        <f t="shared" si="303"/>
        <v>CIV</v>
      </c>
    </row>
    <row r="2398" spans="1:91" x14ac:dyDescent="0.3">
      <c r="A2398" s="1">
        <v>2393</v>
      </c>
      <c r="B2398" t="s">
        <v>206</v>
      </c>
      <c r="C2398">
        <v>4</v>
      </c>
      <c r="D2398">
        <v>10</v>
      </c>
      <c r="E2398">
        <v>15</v>
      </c>
      <c r="F2398" t="s">
        <v>98</v>
      </c>
      <c r="G2398" t="s">
        <v>100</v>
      </c>
      <c r="H2398">
        <v>44.73</v>
      </c>
      <c r="I2398">
        <v>0.84</v>
      </c>
      <c r="J2398">
        <v>44.59</v>
      </c>
      <c r="K2398">
        <v>1542</v>
      </c>
      <c r="L2398">
        <v>44.81</v>
      </c>
      <c r="M2398">
        <v>0.89</v>
      </c>
      <c r="N2398">
        <v>44.59</v>
      </c>
      <c r="O2398">
        <v>1546</v>
      </c>
      <c r="P2398">
        <v>1.32</v>
      </c>
      <c r="Q2398">
        <v>50.28</v>
      </c>
      <c r="R2398">
        <v>30.28</v>
      </c>
      <c r="S2398">
        <v>1.6708776595744681</v>
      </c>
      <c r="T2398">
        <v>7.41</v>
      </c>
      <c r="U2398">
        <v>0</v>
      </c>
      <c r="V2398">
        <v>0</v>
      </c>
      <c r="W2398">
        <v>0</v>
      </c>
      <c r="X2398">
        <v>0</v>
      </c>
      <c r="Y2398">
        <v>2</v>
      </c>
      <c r="Z2398">
        <v>7.72</v>
      </c>
      <c r="AA2398">
        <v>19.5</v>
      </c>
      <c r="AB2398">
        <v>65.900000000000006</v>
      </c>
      <c r="AC2398">
        <v>1680</v>
      </c>
      <c r="AD2398">
        <v>37.840000000000003</v>
      </c>
      <c r="AE2398">
        <v>32.380000000000003</v>
      </c>
      <c r="AF2398">
        <v>12.39</v>
      </c>
      <c r="AG2398">
        <v>1570</v>
      </c>
      <c r="AI2398">
        <v>44.91</v>
      </c>
      <c r="AJ2398">
        <v>42.11</v>
      </c>
      <c r="AK2398">
        <v>5.17</v>
      </c>
      <c r="AL2398">
        <v>47.23</v>
      </c>
      <c r="AM2398">
        <v>6.19</v>
      </c>
      <c r="AN2398">
        <v>47.82</v>
      </c>
      <c r="AO2398">
        <v>45.82</v>
      </c>
      <c r="AP2398">
        <v>3.15</v>
      </c>
      <c r="AQ2398">
        <v>3.83</v>
      </c>
      <c r="AR2398">
        <v>4.8099999999999996</v>
      </c>
      <c r="AS2398">
        <v>42.68</v>
      </c>
      <c r="AT2398">
        <v>0</v>
      </c>
      <c r="AU2398">
        <v>0</v>
      </c>
      <c r="AV2398">
        <v>4.2</v>
      </c>
      <c r="AW2398">
        <v>45.7</v>
      </c>
      <c r="AX2398">
        <v>79.2</v>
      </c>
      <c r="AY2398">
        <v>95.7</v>
      </c>
      <c r="AZ2398">
        <v>100</v>
      </c>
      <c r="BA2398">
        <v>75</v>
      </c>
      <c r="BB2398">
        <v>91.5</v>
      </c>
      <c r="BC2398">
        <v>90.754054123739522</v>
      </c>
      <c r="BD2398">
        <v>1.2262662332954001E-3</v>
      </c>
      <c r="BE2398">
        <v>55.808101683398313</v>
      </c>
      <c r="BF2398">
        <v>40.008457644891777</v>
      </c>
      <c r="BG2398">
        <v>142.1337275351471</v>
      </c>
      <c r="BH2398">
        <v>1.503383680874872</v>
      </c>
      <c r="BI2398">
        <v>83.61128866947935</v>
      </c>
      <c r="BJ2398">
        <v>0.87453723907244929</v>
      </c>
      <c r="BK2398">
        <v>464.71212614897308</v>
      </c>
      <c r="BL2398">
        <v>5.0231686999117979</v>
      </c>
      <c r="BM2398">
        <v>173.59298647957019</v>
      </c>
      <c r="BN2398">
        <v>108.23424610463709</v>
      </c>
      <c r="BO2398">
        <v>109.5112401003139</v>
      </c>
      <c r="BP2398">
        <v>109.3244342793818</v>
      </c>
      <c r="BQ2398">
        <v>19.756517059031349</v>
      </c>
      <c r="BR2398">
        <v>44.651808964986948</v>
      </c>
      <c r="BS2398">
        <v>95.074860077634781</v>
      </c>
      <c r="BT2398">
        <v>1847.8291843109539</v>
      </c>
      <c r="BU2398">
        <v>119.8820999295537</v>
      </c>
      <c r="BV2398">
        <v>859.34768029060126</v>
      </c>
      <c r="BW2398">
        <v>3.520855338847384</v>
      </c>
      <c r="BX2398">
        <v>12.23142193278524</v>
      </c>
      <c r="BY2398">
        <v>10.336281692258639</v>
      </c>
      <c r="BZ2398">
        <v>0.42885367946622233</v>
      </c>
      <c r="CA2398">
        <f t="shared" si="296"/>
        <v>55.809327949631609</v>
      </c>
      <c r="CB2398" cm="1">
        <f t="array" ref="CB2398">IF(ISBLANK(INDEX(AC:AC,ROW())), "", INDEX(AC:AC,ROW())*(BI2398+BJ2398)/1000)</f>
        <v>141.93618752636704</v>
      </c>
      <c r="CC2398">
        <f t="shared" si="297"/>
        <v>143.63711121602196</v>
      </c>
      <c r="CD2398">
        <f t="shared" si="298"/>
        <v>3.2353207483410937</v>
      </c>
      <c r="CE2398">
        <f t="shared" si="299"/>
        <v>5.1205660246908273</v>
      </c>
      <c r="CF2398" cm="1">
        <f t="array" ref="CF2398">IFERROR(IF((BD2398+BE2398)*INDEX(H:H,ROW())*INDEX(K:K,ROW())/(BF2398*30*1000)&lt;0.5,"",(BD2398+BE2398)*INDEX(H:H,ROW())*INDEX(K:K,ROW())/(BF2398*30*1000)),"")</f>
        <v>3.2071332225074083</v>
      </c>
      <c r="CG2398">
        <f t="shared" si="300"/>
        <v>0.44084485295105214</v>
      </c>
      <c r="CH2398" cm="1">
        <f t="array" ref="CH2398">IFERROR((BD2398+BE2398)*INDEX(K:K,ROW())*INDEX(H:H,ROW())/BC2398/100000,"")</f>
        <v>0.42415445216121372</v>
      </c>
      <c r="CI2398">
        <f t="shared" si="301"/>
        <v>99.98373015133474</v>
      </c>
      <c r="CJ2398">
        <v>1</v>
      </c>
      <c r="CK2398">
        <f t="shared" si="302"/>
        <v>20.360844506092398</v>
      </c>
      <c r="CL2398" cm="1">
        <f t="array" ref="CL2398">IF(INDEX(AS:AS,ROW()-2)=0,CL2397,INDEX(AS:AS,ROW()-2))</f>
        <v>42.06</v>
      </c>
      <c r="CM2398" t="str">
        <f t="shared" si="303"/>
        <v>CIV</v>
      </c>
    </row>
    <row r="2399" spans="1:91" x14ac:dyDescent="0.3">
      <c r="A2399" s="1">
        <v>2394</v>
      </c>
      <c r="B2399" t="s">
        <v>206</v>
      </c>
      <c r="C2399">
        <v>4</v>
      </c>
      <c r="D2399">
        <v>10</v>
      </c>
      <c r="E2399">
        <v>15</v>
      </c>
      <c r="F2399" t="s">
        <v>98</v>
      </c>
      <c r="G2399" t="s">
        <v>101</v>
      </c>
      <c r="H2399">
        <v>45.87</v>
      </c>
      <c r="I2399">
        <v>0.88</v>
      </c>
      <c r="J2399">
        <v>45.57</v>
      </c>
      <c r="K2399">
        <v>1564</v>
      </c>
      <c r="L2399">
        <v>45.89</v>
      </c>
      <c r="M2399">
        <v>0.89</v>
      </c>
      <c r="N2399">
        <v>45.57</v>
      </c>
      <c r="O2399">
        <v>1568</v>
      </c>
      <c r="P2399">
        <v>1.35</v>
      </c>
      <c r="Q2399">
        <v>50.28</v>
      </c>
      <c r="R2399">
        <v>30.11</v>
      </c>
      <c r="S2399">
        <v>1.6708776595744681</v>
      </c>
      <c r="T2399">
        <v>7.41</v>
      </c>
      <c r="U2399">
        <v>0</v>
      </c>
      <c r="V2399">
        <v>0</v>
      </c>
      <c r="W2399">
        <v>0</v>
      </c>
      <c r="X2399">
        <v>0</v>
      </c>
      <c r="Y2399">
        <v>2.2000000000000002</v>
      </c>
      <c r="Z2399">
        <v>7.72</v>
      </c>
      <c r="AA2399">
        <v>19.75</v>
      </c>
      <c r="AB2399">
        <v>65.900000000000006</v>
      </c>
      <c r="AC2399">
        <v>1684</v>
      </c>
      <c r="AD2399">
        <v>37.79</v>
      </c>
      <c r="AE2399">
        <v>32.28</v>
      </c>
      <c r="AF2399">
        <v>12.27</v>
      </c>
      <c r="AG2399">
        <v>1570</v>
      </c>
      <c r="AI2399">
        <v>44.58</v>
      </c>
      <c r="AJ2399">
        <v>41.32</v>
      </c>
      <c r="AK2399">
        <v>4.51</v>
      </c>
      <c r="AL2399">
        <v>47.305</v>
      </c>
      <c r="AM2399">
        <v>6.31</v>
      </c>
      <c r="AN2399">
        <v>47.89</v>
      </c>
      <c r="AO2399">
        <v>45.09</v>
      </c>
      <c r="AP2399">
        <v>3.31</v>
      </c>
      <c r="AQ2399">
        <v>3.83</v>
      </c>
      <c r="AR2399">
        <v>4.12</v>
      </c>
      <c r="AS2399">
        <v>42.79</v>
      </c>
      <c r="AT2399">
        <v>0</v>
      </c>
      <c r="AU2399">
        <v>0</v>
      </c>
      <c r="AV2399">
        <v>6.1</v>
      </c>
      <c r="AW2399">
        <v>58.4</v>
      </c>
      <c r="AX2399">
        <v>83.6</v>
      </c>
      <c r="AY2399">
        <v>96.8</v>
      </c>
      <c r="AZ2399">
        <v>100</v>
      </c>
      <c r="BA2399">
        <v>77.5</v>
      </c>
      <c r="BB2399">
        <v>90.7</v>
      </c>
      <c r="BC2399">
        <v>93.969481211335236</v>
      </c>
      <c r="BD2399">
        <v>5.9144248376560003E-4</v>
      </c>
      <c r="BE2399">
        <v>55.449229195374713</v>
      </c>
      <c r="BF2399">
        <v>39.999902898675593</v>
      </c>
      <c r="BG2399">
        <v>127.6335567904421</v>
      </c>
      <c r="BH2399">
        <v>1.892436996373331</v>
      </c>
      <c r="BI2399">
        <v>75.079191908382285</v>
      </c>
      <c r="BJ2399">
        <v>1.1008809166068509</v>
      </c>
      <c r="BK2399">
        <v>505.29045852993528</v>
      </c>
      <c r="BL2399">
        <v>4.9361053576743599</v>
      </c>
      <c r="BM2399">
        <v>173.78902555819121</v>
      </c>
      <c r="BN2399">
        <v>109.2147745217614</v>
      </c>
      <c r="BO2399">
        <v>109.4374447693623</v>
      </c>
      <c r="BP2399">
        <v>108.7269859452845</v>
      </c>
      <c r="BQ2399">
        <v>23.252169341906772</v>
      </c>
      <c r="BR2399">
        <v>47.286561223501273</v>
      </c>
      <c r="BS2399">
        <v>95.317776503705517</v>
      </c>
      <c r="BT2399">
        <v>1847.8291843109539</v>
      </c>
      <c r="BU2399">
        <v>119.9930231105489</v>
      </c>
      <c r="BV2399">
        <v>852.37776423121875</v>
      </c>
      <c r="BW2399">
        <v>0.35557885058628408</v>
      </c>
      <c r="BX2399">
        <v>12.012581524722989</v>
      </c>
      <c r="BY2399">
        <v>10.336281692258639</v>
      </c>
      <c r="BZ2399">
        <v>0.42885367946622233</v>
      </c>
      <c r="CA2399">
        <f t="shared" si="296"/>
        <v>55.44982063785848</v>
      </c>
      <c r="CB2399" cm="1">
        <f t="array" ref="CB2399">IF(ISBLANK(INDEX(AC:AC,ROW())), "", INDEX(AC:AC,ROW())*(BI2399+BJ2399)/1000)</f>
        <v>128.28724263728171</v>
      </c>
      <c r="CC2399">
        <f t="shared" si="297"/>
        <v>129.52599378681543</v>
      </c>
      <c r="CD2399">
        <f t="shared" si="298"/>
        <v>3.901073782623</v>
      </c>
      <c r="CE2399">
        <f t="shared" si="299"/>
        <v>5.3771762067468316</v>
      </c>
      <c r="CF2399" cm="1">
        <f t="array" ref="CF2399">IFERROR(IF((BD2399+BE2399)*INDEX(H:H,ROW())*INDEX(K:K,ROW())/(BF2399*30*1000)&lt;0.5,"",(BD2399+BE2399)*INDEX(H:H,ROW())*INDEX(K:K,ROW())/(BF2399*30*1000)),"")</f>
        <v>3.3150145793393193</v>
      </c>
      <c r="CG2399">
        <f t="shared" si="300"/>
        <v>0.4256690830155454</v>
      </c>
      <c r="CH2399" cm="1">
        <f t="array" ref="CH2399">IFERROR((BD2399+BE2399)*INDEX(K:K,ROW())*INDEX(H:H,ROW())/BC2399/100000,"")</f>
        <v>0.42332976485115964</v>
      </c>
      <c r="CI2399">
        <f t="shared" si="301"/>
        <v>103.32487892046755</v>
      </c>
      <c r="CJ2399">
        <v>1</v>
      </c>
      <c r="CK2399">
        <f t="shared" si="302"/>
        <v>19.664141596729984</v>
      </c>
      <c r="CL2399" cm="1">
        <f t="array" ref="CL2399">IF(INDEX(AS:AS,ROW()-2)=0,CL2398,INDEX(AS:AS,ROW()-2))</f>
        <v>42.06</v>
      </c>
      <c r="CM2399" t="str">
        <f t="shared" si="303"/>
        <v>CIV</v>
      </c>
    </row>
    <row r="2400" spans="1:91" x14ac:dyDescent="0.3">
      <c r="A2400" s="1">
        <v>2395</v>
      </c>
      <c r="B2400" t="s">
        <v>206</v>
      </c>
      <c r="C2400">
        <v>4</v>
      </c>
      <c r="D2400">
        <v>10</v>
      </c>
      <c r="E2400">
        <v>15</v>
      </c>
      <c r="F2400" t="s">
        <v>98</v>
      </c>
      <c r="G2400" t="s">
        <v>102</v>
      </c>
      <c r="H2400">
        <v>45.87</v>
      </c>
      <c r="I2400">
        <v>0.88</v>
      </c>
      <c r="J2400">
        <v>45.57</v>
      </c>
      <c r="K2400">
        <v>1564</v>
      </c>
      <c r="L2400">
        <v>45.89</v>
      </c>
      <c r="M2400">
        <v>0.89</v>
      </c>
      <c r="N2400">
        <v>45.57</v>
      </c>
      <c r="O2400">
        <v>1568</v>
      </c>
      <c r="P2400">
        <v>1.35</v>
      </c>
      <c r="Q2400">
        <v>50.28</v>
      </c>
      <c r="R2400">
        <v>30.11</v>
      </c>
      <c r="S2400">
        <v>1.6708776595744681</v>
      </c>
      <c r="T2400">
        <v>7.41</v>
      </c>
      <c r="U2400">
        <v>0</v>
      </c>
      <c r="V2400">
        <v>0</v>
      </c>
      <c r="W2400">
        <v>0</v>
      </c>
      <c r="X2400">
        <v>0</v>
      </c>
      <c r="Y2400">
        <v>2.2000000000000002</v>
      </c>
      <c r="Z2400">
        <v>7.72</v>
      </c>
      <c r="AA2400">
        <v>19.75</v>
      </c>
      <c r="AB2400">
        <v>65.900000000000006</v>
      </c>
      <c r="AC2400">
        <v>1682</v>
      </c>
      <c r="AD2400">
        <v>37.79</v>
      </c>
      <c r="AE2400">
        <v>32.44</v>
      </c>
      <c r="AF2400">
        <v>12.41</v>
      </c>
      <c r="AG2400">
        <v>1570</v>
      </c>
      <c r="AI2400">
        <v>44.58</v>
      </c>
      <c r="AJ2400">
        <v>41.32</v>
      </c>
      <c r="AK2400">
        <v>5.23</v>
      </c>
      <c r="AL2400">
        <v>47.305</v>
      </c>
      <c r="AM2400">
        <v>6.24</v>
      </c>
      <c r="AN2400">
        <v>47.89</v>
      </c>
      <c r="AO2400">
        <v>45.09</v>
      </c>
      <c r="AP2400">
        <v>3.08</v>
      </c>
      <c r="AQ2400">
        <v>5.0999999999999996</v>
      </c>
      <c r="AR2400">
        <v>4.12</v>
      </c>
      <c r="AS2400">
        <v>42.89</v>
      </c>
      <c r="AT2400">
        <v>0</v>
      </c>
      <c r="AU2400">
        <v>0</v>
      </c>
      <c r="AV2400">
        <v>2.2999999999999998</v>
      </c>
      <c r="AW2400">
        <v>48.7</v>
      </c>
      <c r="AX2400">
        <v>82.3</v>
      </c>
      <c r="AY2400">
        <v>97.6</v>
      </c>
      <c r="AZ2400">
        <v>100</v>
      </c>
      <c r="BA2400">
        <v>80</v>
      </c>
      <c r="BB2400">
        <v>95.3</v>
      </c>
      <c r="BC2400">
        <v>84.28801797904957</v>
      </c>
      <c r="BD2400">
        <v>1.1943951513619201E-2</v>
      </c>
      <c r="BE2400">
        <v>56.003371109806373</v>
      </c>
      <c r="BF2400">
        <v>40.012176456283058</v>
      </c>
      <c r="BG2400">
        <v>140.79021199081151</v>
      </c>
      <c r="BH2400">
        <v>9.5934799617210603E-2</v>
      </c>
      <c r="BI2400">
        <v>82.817500842082126</v>
      </c>
      <c r="BJ2400">
        <v>5.5621033500188002E-2</v>
      </c>
      <c r="BK2400">
        <v>561.47381984000754</v>
      </c>
      <c r="BL2400">
        <v>5.081422022087926</v>
      </c>
      <c r="BM2400">
        <v>174.1282954548532</v>
      </c>
      <c r="BN2400">
        <v>109.8173796975672</v>
      </c>
      <c r="BO2400">
        <v>110.487931418559</v>
      </c>
      <c r="BP2400">
        <v>110.0512097219036</v>
      </c>
      <c r="BQ2400">
        <v>19.582515337761041</v>
      </c>
      <c r="BR2400">
        <v>49.449707318182007</v>
      </c>
      <c r="BS2400">
        <v>97.993133039070642</v>
      </c>
      <c r="BT2400">
        <v>1847.8291843109539</v>
      </c>
      <c r="BU2400">
        <v>120.0748798371135</v>
      </c>
      <c r="BV2400">
        <v>851.17777050269603</v>
      </c>
      <c r="BW2400">
        <v>0.27683520311752319</v>
      </c>
      <c r="BX2400">
        <v>12.23740578792361</v>
      </c>
      <c r="BY2400">
        <v>10.336281692258639</v>
      </c>
      <c r="BZ2400">
        <v>0.42885367946622233</v>
      </c>
      <c r="CA2400">
        <f t="shared" si="296"/>
        <v>56.015315061319995</v>
      </c>
      <c r="CB2400" cm="1">
        <f t="array" ref="CB2400">IF(ISBLANK(INDEX(AC:AC,ROW())), "", INDEX(AC:AC,ROW())*(BI2400+BJ2400)/1000)</f>
        <v>139.39259099472946</v>
      </c>
      <c r="CC2400">
        <f t="shared" si="297"/>
        <v>140.88614679042871</v>
      </c>
      <c r="CD2400">
        <f t="shared" si="298"/>
        <v>3.9853018386201757</v>
      </c>
      <c r="CE2400">
        <f t="shared" si="299"/>
        <v>6.6613717264008523</v>
      </c>
      <c r="CF2400" cm="1">
        <f t="array" ref="CF2400">IFERROR(IF((BD2400+BE2400)*INDEX(H:H,ROW())*INDEX(K:K,ROW())/(BF2400*30*1000)&lt;0.5,"",(BD2400+BE2400)*INDEX(H:H,ROW())*INDEX(K:K,ROW())/(BF2400*30*1000)),"")</f>
        <v>3.3477948871422503</v>
      </c>
      <c r="CG2400">
        <f t="shared" si="300"/>
        <v>0.47470776292578609</v>
      </c>
      <c r="CH2400" cm="1">
        <f t="array" ref="CH2400">IFERROR((BD2400+BE2400)*INDEX(K:K,ROW())*INDEX(H:H,ROW())/BC2400/100000,"")</f>
        <v>0.47676726648290457</v>
      </c>
      <c r="CI2400">
        <f t="shared" si="301"/>
        <v>104.37861799774905</v>
      </c>
      <c r="CJ2400">
        <v>1</v>
      </c>
      <c r="CK2400">
        <f t="shared" si="302"/>
        <v>21.922797909072273</v>
      </c>
      <c r="CL2400" cm="1">
        <f t="array" ref="CL2400">IF(INDEX(AS:AS,ROW()-2)=0,CL2399,INDEX(AS:AS,ROW()-2))</f>
        <v>42.68</v>
      </c>
      <c r="CM2400" t="str">
        <f t="shared" si="303"/>
        <v>CIV</v>
      </c>
    </row>
    <row r="2401" spans="1:91" x14ac:dyDescent="0.3">
      <c r="A2401" s="1">
        <v>2396</v>
      </c>
      <c r="B2401" t="s">
        <v>206</v>
      </c>
      <c r="C2401">
        <v>4</v>
      </c>
      <c r="D2401">
        <v>10</v>
      </c>
      <c r="E2401">
        <v>15</v>
      </c>
      <c r="F2401" t="s">
        <v>98</v>
      </c>
      <c r="G2401" t="s">
        <v>103</v>
      </c>
      <c r="H2401">
        <v>45.87</v>
      </c>
      <c r="I2401">
        <v>0.88</v>
      </c>
      <c r="J2401">
        <v>45.57</v>
      </c>
      <c r="K2401">
        <v>1544</v>
      </c>
      <c r="L2401">
        <v>45.89</v>
      </c>
      <c r="M2401">
        <v>0.89</v>
      </c>
      <c r="N2401">
        <v>45.57</v>
      </c>
      <c r="O2401">
        <v>1568</v>
      </c>
      <c r="P2401">
        <v>1.35</v>
      </c>
      <c r="Q2401">
        <v>50.28</v>
      </c>
      <c r="R2401">
        <v>30.11</v>
      </c>
      <c r="S2401">
        <v>1.6708776595744681</v>
      </c>
      <c r="T2401">
        <v>7.41</v>
      </c>
      <c r="U2401">
        <v>0</v>
      </c>
      <c r="V2401">
        <v>0</v>
      </c>
      <c r="W2401">
        <v>0</v>
      </c>
      <c r="X2401">
        <v>0</v>
      </c>
      <c r="Y2401">
        <v>2.2000000000000002</v>
      </c>
      <c r="Z2401">
        <v>7.72</v>
      </c>
      <c r="AA2401">
        <v>19.75</v>
      </c>
      <c r="AB2401">
        <v>65.900000000000006</v>
      </c>
      <c r="AC2401">
        <v>1686</v>
      </c>
      <c r="AD2401">
        <v>37.79</v>
      </c>
      <c r="AE2401">
        <v>32.28</v>
      </c>
      <c r="AF2401">
        <v>12.59</v>
      </c>
      <c r="AG2401">
        <v>1570</v>
      </c>
      <c r="AI2401">
        <v>44.58</v>
      </c>
      <c r="AJ2401">
        <v>41.32</v>
      </c>
      <c r="AK2401">
        <v>4.51</v>
      </c>
      <c r="AL2401">
        <v>47.305</v>
      </c>
      <c r="AM2401">
        <v>6.31</v>
      </c>
      <c r="AN2401">
        <v>47.89</v>
      </c>
      <c r="AO2401">
        <v>45.09</v>
      </c>
      <c r="AP2401">
        <v>3.31</v>
      </c>
      <c r="AQ2401">
        <v>3.83</v>
      </c>
      <c r="AR2401">
        <v>4.12</v>
      </c>
      <c r="AS2401">
        <v>42.91</v>
      </c>
      <c r="AT2401">
        <v>0</v>
      </c>
      <c r="AU2401">
        <v>0</v>
      </c>
      <c r="AV2401">
        <v>2.1</v>
      </c>
      <c r="AW2401">
        <v>51.4</v>
      </c>
      <c r="AX2401">
        <v>83.5</v>
      </c>
      <c r="AY2401">
        <v>98.2</v>
      </c>
      <c r="AZ2401">
        <v>100</v>
      </c>
      <c r="BA2401">
        <v>81.400000000000006</v>
      </c>
      <c r="BB2401">
        <v>96.100000000000009</v>
      </c>
      <c r="BC2401">
        <v>73.671730264897292</v>
      </c>
      <c r="BD2401">
        <v>1.1943951513619201E-2</v>
      </c>
      <c r="BE2401">
        <v>55.299589265120652</v>
      </c>
      <c r="BF2401">
        <v>40.014690859935079</v>
      </c>
      <c r="BG2401">
        <v>129.2046740830682</v>
      </c>
      <c r="BH2401">
        <v>6.0446167554029637</v>
      </c>
      <c r="BI2401">
        <v>76.001108878869672</v>
      </c>
      <c r="BJ2401">
        <v>3.534850933961545</v>
      </c>
      <c r="BK2401">
        <v>535.1270712664566</v>
      </c>
      <c r="BL2401">
        <v>5.219153190247952</v>
      </c>
      <c r="BM2401">
        <v>174.5409427776014</v>
      </c>
      <c r="BN2401">
        <v>109.7598358433638</v>
      </c>
      <c r="BO2401">
        <v>111.2267019232811</v>
      </c>
      <c r="BP2401">
        <v>110.4954602994313</v>
      </c>
      <c r="BQ2401">
        <v>20.812546411061138</v>
      </c>
      <c r="BR2401">
        <v>50.197681712851171</v>
      </c>
      <c r="BS2401">
        <v>97.733466811761645</v>
      </c>
      <c r="BT2401">
        <v>1847.8291843109539</v>
      </c>
      <c r="BU2401">
        <v>120.05867647246551</v>
      </c>
      <c r="BV2401">
        <v>851.57483214131275</v>
      </c>
      <c r="BW2401">
        <v>1.182759072142239</v>
      </c>
      <c r="BX2401">
        <v>12.4515549327154</v>
      </c>
      <c r="BY2401">
        <v>10.336281692258639</v>
      </c>
      <c r="BZ2401">
        <v>0.42885367946622233</v>
      </c>
      <c r="CA2401">
        <f t="shared" si="296"/>
        <v>55.311533216634274</v>
      </c>
      <c r="CB2401" cm="1">
        <f t="array" ref="CB2401">IF(ISBLANK(INDEX(AC:AC,ROW())), "", INDEX(AC:AC,ROW())*(BI2401+BJ2401)/1000)</f>
        <v>134.09762824443342</v>
      </c>
      <c r="CC2401">
        <f t="shared" si="297"/>
        <v>135.24929083847115</v>
      </c>
      <c r="CD2401">
        <f t="shared" si="298"/>
        <v>3.9565979825030011</v>
      </c>
      <c r="CE2401">
        <f t="shared" si="299"/>
        <v>7.2636691081142022</v>
      </c>
      <c r="CF2401" cm="1">
        <f t="array" ref="CF2401">IFERROR(IF((BD2401+BE2401)*INDEX(H:H,ROW())*INDEX(K:K,ROW())/(BF2401*30*1000)&lt;0.5,"",(BD2401+BE2401)*INDEX(H:H,ROW())*INDEX(K:K,ROW())/(BF2401*30*1000)),"")</f>
        <v>3.2632550029712966</v>
      </c>
      <c r="CG2401">
        <f t="shared" si="300"/>
        <v>0.54314851458024005</v>
      </c>
      <c r="CH2401" cm="1">
        <f t="array" ref="CH2401">IFERROR((BD2401+BE2401)*INDEX(K:K,ROW())*INDEX(H:H,ROW())/BC2401/100000,"")</f>
        <v>0.53172963226811909</v>
      </c>
      <c r="CI2401">
        <f t="shared" si="301"/>
        <v>101.74920010989584</v>
      </c>
      <c r="CJ2401">
        <v>1</v>
      </c>
      <c r="CK2401">
        <f t="shared" si="302"/>
        <v>25.081930038385398</v>
      </c>
      <c r="CL2401" cm="1">
        <f t="array" ref="CL2401">IF(INDEX(AS:AS,ROW()-2)=0,CL2400,INDEX(AS:AS,ROW()-2))</f>
        <v>42.79</v>
      </c>
      <c r="CM2401" t="str">
        <f t="shared" si="303"/>
        <v>CIV</v>
      </c>
    </row>
    <row r="2402" spans="1:91" x14ac:dyDescent="0.3">
      <c r="A2402" s="1">
        <v>2397</v>
      </c>
      <c r="B2402" t="s">
        <v>206</v>
      </c>
      <c r="C2402">
        <v>4</v>
      </c>
      <c r="D2402">
        <v>10</v>
      </c>
      <c r="E2402">
        <v>15</v>
      </c>
      <c r="F2402" t="s">
        <v>98</v>
      </c>
      <c r="G2402" t="s">
        <v>104</v>
      </c>
      <c r="H2402">
        <v>45.87</v>
      </c>
      <c r="I2402">
        <v>0.88</v>
      </c>
      <c r="J2402">
        <v>45.57</v>
      </c>
      <c r="K2402">
        <v>1564</v>
      </c>
      <c r="L2402">
        <v>45.89</v>
      </c>
      <c r="M2402">
        <v>0.89</v>
      </c>
      <c r="N2402">
        <v>45.57</v>
      </c>
      <c r="O2402">
        <v>1568</v>
      </c>
      <c r="P2402">
        <v>1.35</v>
      </c>
      <c r="Q2402">
        <v>50.28</v>
      </c>
      <c r="R2402">
        <v>30.11</v>
      </c>
      <c r="S2402">
        <v>1.6708776595744681</v>
      </c>
      <c r="T2402">
        <v>7.41</v>
      </c>
      <c r="U2402">
        <v>0</v>
      </c>
      <c r="V2402">
        <v>0</v>
      </c>
      <c r="W2402">
        <v>0</v>
      </c>
      <c r="X2402">
        <v>0</v>
      </c>
      <c r="Y2402">
        <v>2.2000000000000002</v>
      </c>
      <c r="Z2402">
        <v>7.72</v>
      </c>
      <c r="AA2402">
        <v>19.75</v>
      </c>
      <c r="AB2402">
        <v>65.900000000000006</v>
      </c>
      <c r="AC2402">
        <v>1680</v>
      </c>
      <c r="AD2402">
        <v>37.79</v>
      </c>
      <c r="AE2402">
        <v>32.729999999999997</v>
      </c>
      <c r="AF2402">
        <v>12.68</v>
      </c>
      <c r="AG2402">
        <v>1570</v>
      </c>
      <c r="AI2402">
        <v>44.58</v>
      </c>
      <c r="AJ2402">
        <v>41.32</v>
      </c>
      <c r="AK2402">
        <v>5.34</v>
      </c>
      <c r="AL2402">
        <v>47.305</v>
      </c>
      <c r="AM2402">
        <v>6.32</v>
      </c>
      <c r="AN2402">
        <v>47.99</v>
      </c>
      <c r="AO2402">
        <v>45.09</v>
      </c>
      <c r="AP2402">
        <v>3.11</v>
      </c>
      <c r="AQ2402">
        <v>3.83</v>
      </c>
      <c r="AR2402">
        <v>4.8899999999999997</v>
      </c>
      <c r="AS2402">
        <v>43.08</v>
      </c>
      <c r="AT2402">
        <v>0</v>
      </c>
      <c r="AU2402">
        <v>0</v>
      </c>
      <c r="AV2402">
        <v>1.8</v>
      </c>
      <c r="AW2402">
        <v>54.6</v>
      </c>
      <c r="AX2402">
        <v>84.2</v>
      </c>
      <c r="AY2402">
        <v>96.3</v>
      </c>
      <c r="AZ2402">
        <v>100</v>
      </c>
      <c r="BA2402">
        <v>82.4</v>
      </c>
      <c r="BB2402">
        <v>94.5</v>
      </c>
      <c r="BC2402">
        <v>61.415243238206479</v>
      </c>
      <c r="BD2402">
        <v>1.1943951513619201E-2</v>
      </c>
      <c r="BE2402">
        <v>54.704403522461647</v>
      </c>
      <c r="BF2402">
        <v>40.00402113446772</v>
      </c>
      <c r="BG2402">
        <v>149.2387785773814</v>
      </c>
      <c r="BH2402">
        <v>6.0446167554029637</v>
      </c>
      <c r="BI2402">
        <v>87.788261770830644</v>
      </c>
      <c r="BJ2402">
        <v>3.534850933961545</v>
      </c>
      <c r="BK2402">
        <v>570.4406414314517</v>
      </c>
      <c r="BL2402">
        <v>5.4203533623776909</v>
      </c>
      <c r="BM2402">
        <v>175.15923005881061</v>
      </c>
      <c r="BN2402">
        <v>107.4902198834381</v>
      </c>
      <c r="BO2402">
        <v>111.2973864789876</v>
      </c>
      <c r="BP2402">
        <v>110.3053451931454</v>
      </c>
      <c r="BQ2402">
        <v>12.742497712027211</v>
      </c>
      <c r="BR2402">
        <v>57.481324361986118</v>
      </c>
      <c r="BS2402">
        <v>97.143662672003884</v>
      </c>
      <c r="BT2402">
        <v>1847.8291843109539</v>
      </c>
      <c r="BU2402">
        <v>120.0259931161403</v>
      </c>
      <c r="BV2402">
        <v>858.15907185032688</v>
      </c>
      <c r="BW2402">
        <v>9.7420568507455432</v>
      </c>
      <c r="BX2402">
        <v>12.844986368193281</v>
      </c>
      <c r="BY2402">
        <v>10.336281692258639</v>
      </c>
      <c r="BZ2402">
        <v>0.42885367946622233</v>
      </c>
      <c r="CA2402">
        <f t="shared" si="296"/>
        <v>54.716347473975269</v>
      </c>
      <c r="CB2402" cm="1">
        <f t="array" ref="CB2402">IF(ISBLANK(INDEX(AC:AC,ROW())), "", INDEX(AC:AC,ROW())*(BI2402+BJ2402)/1000)</f>
        <v>153.42282934405091</v>
      </c>
      <c r="CC2402">
        <f t="shared" si="297"/>
        <v>155.28339533278435</v>
      </c>
      <c r="CD2402">
        <f t="shared" si="298"/>
        <v>3.6735456499321977</v>
      </c>
      <c r="CE2402">
        <f t="shared" si="299"/>
        <v>9.2882582784688879</v>
      </c>
      <c r="CF2402" cm="1">
        <f t="array" ref="CF2402">IFERROR(IF((BD2402+BE2402)*INDEX(H:H,ROW())*INDEX(K:K,ROW())/(BF2402*30*1000)&lt;0.5,"",(BD2402+BE2402)*INDEX(H:H,ROW())*INDEX(K:K,ROW())/(BF2402*30*1000)),"")</f>
        <v>3.2708278347857793</v>
      </c>
      <c r="CG2402">
        <f t="shared" si="300"/>
        <v>0.65136957903605897</v>
      </c>
      <c r="CH2402" cm="1">
        <f t="array" ref="CH2402">IFERROR((BD2402+BE2402)*INDEX(K:K,ROW())*INDEX(H:H,ROW())/BC2402/100000,"")</f>
        <v>0.63915532495315108</v>
      </c>
      <c r="CI2402">
        <f t="shared" si="301"/>
        <v>101.95812921816281</v>
      </c>
      <c r="CJ2402">
        <v>1</v>
      </c>
      <c r="CK2402">
        <f t="shared" si="302"/>
        <v>30.087468303983165</v>
      </c>
      <c r="CL2402" cm="1">
        <f t="array" ref="CL2402">IF(INDEX(AS:AS,ROW()-2)=0,CL2401,INDEX(AS:AS,ROW()-2))</f>
        <v>42.89</v>
      </c>
      <c r="CM2402" t="str">
        <f t="shared" si="303"/>
        <v>CIV</v>
      </c>
    </row>
    <row r="2403" spans="1:91" x14ac:dyDescent="0.3">
      <c r="A2403" s="1">
        <v>2398</v>
      </c>
      <c r="B2403" t="s">
        <v>206</v>
      </c>
      <c r="C2403">
        <v>4</v>
      </c>
      <c r="D2403">
        <v>10</v>
      </c>
      <c r="E2403">
        <v>15</v>
      </c>
      <c r="F2403" t="s">
        <v>98</v>
      </c>
      <c r="G2403" t="s">
        <v>105</v>
      </c>
      <c r="H2403">
        <v>44.69</v>
      </c>
      <c r="I2403">
        <v>0.86</v>
      </c>
      <c r="J2403">
        <v>44.59</v>
      </c>
      <c r="K2403">
        <v>1542</v>
      </c>
      <c r="L2403">
        <v>45.89</v>
      </c>
      <c r="M2403">
        <v>0.89</v>
      </c>
      <c r="N2403">
        <v>45.57</v>
      </c>
      <c r="O2403">
        <v>1568</v>
      </c>
      <c r="P2403">
        <v>1.35</v>
      </c>
      <c r="Q2403">
        <v>50.28</v>
      </c>
      <c r="R2403">
        <v>30.11</v>
      </c>
      <c r="S2403">
        <v>1.6708776595744681</v>
      </c>
      <c r="T2403">
        <v>7.41</v>
      </c>
      <c r="U2403">
        <v>0</v>
      </c>
      <c r="V2403">
        <v>0</v>
      </c>
      <c r="W2403">
        <v>0</v>
      </c>
      <c r="X2403">
        <v>0</v>
      </c>
      <c r="Y2403">
        <v>2.2000000000000002</v>
      </c>
      <c r="Z2403">
        <v>7.72</v>
      </c>
      <c r="AA2403">
        <v>19.75</v>
      </c>
      <c r="AB2403">
        <v>65.900000000000006</v>
      </c>
      <c r="AC2403">
        <v>1678</v>
      </c>
      <c r="AD2403">
        <v>37.79</v>
      </c>
      <c r="AE2403">
        <v>32.28</v>
      </c>
      <c r="AF2403">
        <v>12.49</v>
      </c>
      <c r="AG2403">
        <v>1570</v>
      </c>
      <c r="AI2403">
        <v>44.58</v>
      </c>
      <c r="AJ2403">
        <v>41.32</v>
      </c>
      <c r="AK2403">
        <v>4.51</v>
      </c>
      <c r="AL2403">
        <v>47.305</v>
      </c>
      <c r="AM2403">
        <v>6.31</v>
      </c>
      <c r="AN2403">
        <v>47.89</v>
      </c>
      <c r="AO2403">
        <v>45.09</v>
      </c>
      <c r="AP2403">
        <v>3.31</v>
      </c>
      <c r="AQ2403">
        <v>3.83</v>
      </c>
      <c r="AR2403">
        <v>4.12</v>
      </c>
      <c r="AS2403">
        <v>43.21</v>
      </c>
      <c r="AT2403">
        <v>0</v>
      </c>
      <c r="AU2403">
        <v>0</v>
      </c>
      <c r="AV2403">
        <v>3.4</v>
      </c>
      <c r="AW2403">
        <v>49.6</v>
      </c>
      <c r="AX2403">
        <v>84.7</v>
      </c>
      <c r="AY2403">
        <v>97.8</v>
      </c>
      <c r="AZ2403">
        <v>100</v>
      </c>
      <c r="BA2403">
        <v>81.3</v>
      </c>
      <c r="BB2403">
        <v>94.399999999999991</v>
      </c>
      <c r="BC2403">
        <v>82.157225724423654</v>
      </c>
      <c r="BD2403">
        <v>1.1943951513619201E-2</v>
      </c>
      <c r="BE2403">
        <v>52.168717911444823</v>
      </c>
      <c r="BF2403">
        <v>39.999337493537368</v>
      </c>
      <c r="BG2403">
        <v>143.15426866156079</v>
      </c>
      <c r="BH2403">
        <v>6.0446167554029637</v>
      </c>
      <c r="BI2403">
        <v>84.209419510472486</v>
      </c>
      <c r="BJ2403">
        <v>3.534850933961545</v>
      </c>
      <c r="BK2403">
        <v>477.44809256353358</v>
      </c>
      <c r="BL2403">
        <v>5.3323080970295598</v>
      </c>
      <c r="BM2403">
        <v>175.34485866818829</v>
      </c>
      <c r="BN2403">
        <v>107.3724545218153</v>
      </c>
      <c r="BO2403">
        <v>109.4391726399042</v>
      </c>
      <c r="BP2403">
        <v>108.5421723753896</v>
      </c>
      <c r="BQ2403">
        <v>20.874690775795109</v>
      </c>
      <c r="BR2403">
        <v>45.532832203287761</v>
      </c>
      <c r="BS2403">
        <v>91.144552146253602</v>
      </c>
      <c r="BT2403">
        <v>1847.8291843109539</v>
      </c>
      <c r="BU2403">
        <v>119.97669293250139</v>
      </c>
      <c r="BV2403">
        <v>860.62830130200757</v>
      </c>
      <c r="BW2403">
        <v>7.0685348511878408</v>
      </c>
      <c r="BX2403">
        <v>12.77599973861561</v>
      </c>
      <c r="BY2403">
        <v>10.336281692258639</v>
      </c>
      <c r="BZ2403">
        <v>0.42885367946622233</v>
      </c>
      <c r="CA2403">
        <f t="shared" si="296"/>
        <v>52.180661862958445</v>
      </c>
      <c r="CB2403" cm="1">
        <f t="array" ref="CB2403">IF(ISBLANK(INDEX(AC:AC,ROW())), "", INDEX(AC:AC,ROW())*(BI2403+BJ2403)/1000)</f>
        <v>147.23488580576031</v>
      </c>
      <c r="CC2403">
        <f t="shared" si="297"/>
        <v>149.19888541696375</v>
      </c>
      <c r="CD2403">
        <f t="shared" si="298"/>
        <v>3.2000781455519389</v>
      </c>
      <c r="CE2403">
        <f t="shared" si="299"/>
        <v>5.8113950216018315</v>
      </c>
      <c r="CF2403" cm="1">
        <f t="array" ref="CF2403">IFERROR(IF((BD2403+BE2403)*INDEX(H:H,ROW())*INDEX(K:K,ROW())/(BF2403*30*1000)&lt;0.5,"",(BD2403+BE2403)*INDEX(H:H,ROW())*INDEX(K:K,ROW())/(BF2403*30*1000)),"")</f>
        <v>2.9966102374136696</v>
      </c>
      <c r="CG2403">
        <f t="shared" si="300"/>
        <v>0.48686329340897383</v>
      </c>
      <c r="CH2403" cm="1">
        <f t="array" ref="CH2403">IFERROR((BD2403+BE2403)*INDEX(K:K,ROW())*INDEX(H:H,ROW())/BC2403/100000,"")</f>
        <v>0.43768185877507976</v>
      </c>
      <c r="CI2403">
        <f t="shared" si="301"/>
        <v>93.399291602258558</v>
      </c>
      <c r="CJ2403">
        <v>1</v>
      </c>
      <c r="CK2403">
        <f t="shared" si="302"/>
        <v>22.491377575346149</v>
      </c>
      <c r="CL2403" cm="1">
        <f t="array" ref="CL2403">IF(INDEX(AS:AS,ROW()-2)=0,CL2402,INDEX(AS:AS,ROW()-2))</f>
        <v>42.91</v>
      </c>
      <c r="CM2403" t="str">
        <f t="shared" si="303"/>
        <v>CIV</v>
      </c>
    </row>
    <row r="2404" spans="1:91" x14ac:dyDescent="0.3">
      <c r="A2404" s="1">
        <v>2399</v>
      </c>
      <c r="B2404" t="s">
        <v>206</v>
      </c>
      <c r="C2404">
        <v>4</v>
      </c>
      <c r="D2404">
        <v>10</v>
      </c>
      <c r="E2404">
        <v>15</v>
      </c>
      <c r="F2404" t="s">
        <v>98</v>
      </c>
      <c r="G2404" t="s">
        <v>106</v>
      </c>
      <c r="H2404">
        <v>45.87</v>
      </c>
      <c r="I2404">
        <v>0.88</v>
      </c>
      <c r="J2404">
        <v>45.57</v>
      </c>
      <c r="K2404">
        <v>1564</v>
      </c>
      <c r="L2404">
        <v>45.89</v>
      </c>
      <c r="M2404">
        <v>0.89</v>
      </c>
      <c r="N2404">
        <v>45.57</v>
      </c>
      <c r="O2404">
        <v>1568</v>
      </c>
      <c r="P2404">
        <v>1.35</v>
      </c>
      <c r="Q2404">
        <v>50.28</v>
      </c>
      <c r="R2404">
        <v>30.11</v>
      </c>
      <c r="S2404">
        <v>1.6708776595744681</v>
      </c>
      <c r="T2404">
        <v>7.41</v>
      </c>
      <c r="U2404">
        <v>0</v>
      </c>
      <c r="V2404">
        <v>0</v>
      </c>
      <c r="W2404">
        <v>0</v>
      </c>
      <c r="X2404">
        <v>0</v>
      </c>
      <c r="Y2404">
        <v>2.2000000000000002</v>
      </c>
      <c r="Z2404">
        <v>7.72</v>
      </c>
      <c r="AA2404">
        <v>19.75</v>
      </c>
      <c r="AB2404">
        <v>65.900000000000006</v>
      </c>
      <c r="AC2404">
        <v>1674</v>
      </c>
      <c r="AD2404">
        <v>37.79</v>
      </c>
      <c r="AE2404">
        <v>32.28</v>
      </c>
      <c r="AF2404">
        <v>12.76</v>
      </c>
      <c r="AG2404">
        <v>1570</v>
      </c>
      <c r="AI2404">
        <v>44.58</v>
      </c>
      <c r="AJ2404">
        <v>41.32</v>
      </c>
      <c r="AK2404">
        <v>4.51</v>
      </c>
      <c r="AL2404">
        <v>47.305</v>
      </c>
      <c r="AM2404">
        <v>6.41</v>
      </c>
      <c r="AN2404">
        <v>47.89</v>
      </c>
      <c r="AO2404">
        <v>45.09</v>
      </c>
      <c r="AP2404">
        <v>3.17</v>
      </c>
      <c r="AQ2404">
        <v>5.19</v>
      </c>
      <c r="AR2404">
        <v>4.12</v>
      </c>
      <c r="AS2404">
        <v>42.06</v>
      </c>
      <c r="AT2404">
        <v>0</v>
      </c>
      <c r="AU2404">
        <v>0</v>
      </c>
      <c r="AV2404">
        <v>2.9</v>
      </c>
      <c r="AW2404">
        <v>55.2</v>
      </c>
      <c r="AX2404">
        <v>88.3</v>
      </c>
      <c r="AY2404">
        <v>98.1</v>
      </c>
      <c r="AZ2404">
        <v>100</v>
      </c>
      <c r="BA2404">
        <v>85.399999999999991</v>
      </c>
      <c r="BB2404">
        <v>95.199999999999989</v>
      </c>
      <c r="BC2404">
        <v>105.4327088817284</v>
      </c>
      <c r="BD2404">
        <v>1.1943951513619201E-2</v>
      </c>
      <c r="BE2404">
        <v>50.244768600095469</v>
      </c>
      <c r="BF2404">
        <v>40.827641433377423</v>
      </c>
      <c r="BG2404">
        <v>136.50422750297389</v>
      </c>
      <c r="BH2404">
        <v>6.0446167554029637</v>
      </c>
      <c r="BI2404">
        <v>80.299203721187283</v>
      </c>
      <c r="BJ2404">
        <v>3.534850933961545</v>
      </c>
      <c r="BK2404">
        <v>499.34997315579602</v>
      </c>
      <c r="BL2404">
        <v>5.3842039103824302</v>
      </c>
      <c r="BM2404">
        <v>175.96327193863809</v>
      </c>
      <c r="BN2404">
        <v>107.6350739455961</v>
      </c>
      <c r="BO2404">
        <v>110.12306864529739</v>
      </c>
      <c r="BP2404">
        <v>109.5775609533778</v>
      </c>
      <c r="BQ2404">
        <v>23.300537802609419</v>
      </c>
      <c r="BR2404">
        <v>45.822120136845818</v>
      </c>
      <c r="BS2404">
        <v>90.886205894832798</v>
      </c>
      <c r="BT2404">
        <v>1847.8291843109539</v>
      </c>
      <c r="BU2404">
        <v>119.97735062048091</v>
      </c>
      <c r="BV2404">
        <v>841.79102404330854</v>
      </c>
      <c r="BW2404">
        <v>7.8681056608397393</v>
      </c>
      <c r="BX2404">
        <v>12.94242111641034</v>
      </c>
      <c r="BY2404">
        <v>10.336281692258639</v>
      </c>
      <c r="BZ2404">
        <v>0.42885367946622233</v>
      </c>
      <c r="CA2404">
        <f t="shared" si="296"/>
        <v>50.256712551609091</v>
      </c>
      <c r="CB2404" cm="1">
        <f t="array" ref="CB2404">IF(ISBLANK(INDEX(AC:AC,ROW())), "", INDEX(AC:AC,ROW())*(BI2404+BJ2404)/1000)</f>
        <v>140.33820749271914</v>
      </c>
      <c r="CC2404">
        <f t="shared" si="297"/>
        <v>142.54884425837685</v>
      </c>
      <c r="CD2404">
        <f t="shared" si="298"/>
        <v>3.5030096227977792</v>
      </c>
      <c r="CE2404">
        <f t="shared" si="299"/>
        <v>4.7361959912834406</v>
      </c>
      <c r="CF2404" cm="1">
        <f t="array" ref="CF2404">IFERROR(IF((BD2404+BE2404)*INDEX(H:H,ROW())*INDEX(K:K,ROW())/(BF2404*30*1000)&lt;0.5,"",(BD2404+BE2404)*INDEX(H:H,ROW())*INDEX(K:K,ROW())/(BF2404*30*1000)),"")</f>
        <v>2.9436354117265942</v>
      </c>
      <c r="CG2404">
        <f t="shared" si="300"/>
        <v>0.38723885468196384</v>
      </c>
      <c r="CH2404" cm="1">
        <f t="array" ref="CH2404">IFERROR((BD2404+BE2404)*INDEX(K:K,ROW())*INDEX(H:H,ROW())/BC2404/100000,"")</f>
        <v>0.34196700163148319</v>
      </c>
      <c r="CI2404">
        <f t="shared" si="301"/>
        <v>93.648070987453792</v>
      </c>
      <c r="CJ2404">
        <v>1</v>
      </c>
      <c r="CK2404">
        <f t="shared" si="302"/>
        <v>17.526147283039073</v>
      </c>
      <c r="CL2404" cm="1">
        <f t="array" ref="CL2404">IF(INDEX(AS:AS,ROW()-2)=0,CL2403,INDEX(AS:AS,ROW()-2))</f>
        <v>43.08</v>
      </c>
      <c r="CM2404" t="str">
        <f t="shared" si="303"/>
        <v>CIV</v>
      </c>
    </row>
    <row r="2405" spans="1:91" x14ac:dyDescent="0.3">
      <c r="A2405" s="1">
        <v>2400</v>
      </c>
      <c r="B2405" t="s">
        <v>207</v>
      </c>
      <c r="C2405">
        <v>4</v>
      </c>
      <c r="D2405">
        <v>11</v>
      </c>
      <c r="E2405">
        <v>15</v>
      </c>
      <c r="F2405" t="s">
        <v>80</v>
      </c>
      <c r="G2405" t="s">
        <v>81</v>
      </c>
      <c r="H2405">
        <v>45.87</v>
      </c>
      <c r="I2405">
        <v>0.88</v>
      </c>
      <c r="J2405">
        <v>45.57</v>
      </c>
      <c r="K2405">
        <v>1564</v>
      </c>
      <c r="L2405">
        <v>45.89</v>
      </c>
      <c r="M2405">
        <v>0.89</v>
      </c>
      <c r="N2405">
        <v>45.57</v>
      </c>
      <c r="O2405">
        <v>1568</v>
      </c>
      <c r="P2405">
        <v>1.35</v>
      </c>
      <c r="Q2405">
        <v>50.28</v>
      </c>
      <c r="R2405">
        <v>30.11</v>
      </c>
      <c r="S2405">
        <v>1.6708776595744681</v>
      </c>
      <c r="T2405">
        <v>7.41</v>
      </c>
      <c r="U2405">
        <v>0</v>
      </c>
      <c r="V2405">
        <v>0</v>
      </c>
      <c r="W2405">
        <v>0</v>
      </c>
      <c r="X2405">
        <v>0</v>
      </c>
      <c r="Y2405">
        <v>2.2000000000000002</v>
      </c>
      <c r="Z2405">
        <v>7.72</v>
      </c>
      <c r="AA2405">
        <v>19.75</v>
      </c>
      <c r="AB2405">
        <v>65.900000000000006</v>
      </c>
      <c r="AC2405">
        <v>1710</v>
      </c>
      <c r="AD2405">
        <v>37.79</v>
      </c>
      <c r="AE2405">
        <v>32.28</v>
      </c>
      <c r="AF2405">
        <v>12.51</v>
      </c>
      <c r="AG2405">
        <v>1570</v>
      </c>
      <c r="AI2405">
        <v>44.58</v>
      </c>
      <c r="AJ2405">
        <v>41.32</v>
      </c>
      <c r="AK2405">
        <v>4.51</v>
      </c>
      <c r="AL2405">
        <v>47.305</v>
      </c>
      <c r="AM2405">
        <v>6.31</v>
      </c>
      <c r="AN2405">
        <v>47.89</v>
      </c>
      <c r="AO2405">
        <v>45.09</v>
      </c>
      <c r="AP2405">
        <v>3.31</v>
      </c>
      <c r="AQ2405">
        <v>3.83</v>
      </c>
      <c r="AR2405">
        <v>4.12</v>
      </c>
      <c r="AS2405">
        <v>42.06</v>
      </c>
      <c r="AT2405">
        <v>0</v>
      </c>
      <c r="AU2405">
        <v>0</v>
      </c>
      <c r="AV2405">
        <v>5.6</v>
      </c>
      <c r="AW2405">
        <v>68.400000000000006</v>
      </c>
      <c r="AX2405">
        <v>92.8</v>
      </c>
      <c r="AY2405">
        <v>99.1</v>
      </c>
      <c r="AZ2405">
        <v>100</v>
      </c>
      <c r="BA2405">
        <v>86.199999999999989</v>
      </c>
      <c r="BB2405">
        <v>92.6</v>
      </c>
      <c r="BC2405">
        <v>116.8024334447755</v>
      </c>
      <c r="BD2405">
        <v>1.1943951513619201E-2</v>
      </c>
      <c r="BE2405">
        <v>49.081175677284733</v>
      </c>
      <c r="BF2405">
        <v>40.638282585337819</v>
      </c>
      <c r="BG2405">
        <v>138.31983649816391</v>
      </c>
      <c r="BH2405">
        <v>6.0446167554029637</v>
      </c>
      <c r="BI2405">
        <v>81.363346420100527</v>
      </c>
      <c r="BJ2405">
        <v>3.534850933961545</v>
      </c>
      <c r="BK2405">
        <v>402.58821323101517</v>
      </c>
      <c r="BL2405">
        <v>4.8034905364982468</v>
      </c>
      <c r="BM2405">
        <v>176.02802251058429</v>
      </c>
      <c r="BN2405">
        <v>107.295738216487</v>
      </c>
      <c r="BO2405">
        <v>108.93692636010211</v>
      </c>
      <c r="BP2405">
        <v>108.54126669321199</v>
      </c>
      <c r="BQ2405">
        <v>25.321053184718199</v>
      </c>
      <c r="BR2405">
        <v>39.331321331084119</v>
      </c>
      <c r="BS2405">
        <v>93.278794260581961</v>
      </c>
      <c r="BT2405">
        <v>1847.8291843109539</v>
      </c>
      <c r="BU2405">
        <v>119.7192043071047</v>
      </c>
      <c r="BV2405">
        <v>845.03076213641532</v>
      </c>
      <c r="BW2405">
        <v>8.0124923295259265</v>
      </c>
      <c r="BX2405">
        <v>11.70043739096262</v>
      </c>
      <c r="BY2405">
        <v>10.336281692258639</v>
      </c>
      <c r="BZ2405">
        <v>0.42885367946622233</v>
      </c>
      <c r="CA2405">
        <f t="shared" si="296"/>
        <v>49.093119628798355</v>
      </c>
      <c r="CB2405" cm="1">
        <f t="array" ref="CB2405">IF(ISBLANK(INDEX(AC:AC,ROW())), "", INDEX(AC:AC,ROW())*(BI2405+BJ2405)/1000)</f>
        <v>145.17591747544617</v>
      </c>
      <c r="CC2405">
        <f t="shared" si="297"/>
        <v>144.36445325356686</v>
      </c>
      <c r="CD2405">
        <f t="shared" si="298"/>
        <v>2.7886935056228483</v>
      </c>
      <c r="CE2405">
        <f t="shared" si="299"/>
        <v>3.4467450836232785</v>
      </c>
      <c r="CF2405" cm="1">
        <f t="array" ref="CF2405">IFERROR(IF((BD2405+BE2405)*INDEX(H:H,ROW())*INDEX(K:K,ROW())/(BF2405*30*1000)&lt;0.5,"",(BD2405+BE2405)*INDEX(H:H,ROW())*INDEX(K:K,ROW())/(BF2405*30*1000)),"")</f>
        <v>2.8888801079748876</v>
      </c>
      <c r="CG2405">
        <f t="shared" si="300"/>
        <v>0.34792325285373188</v>
      </c>
      <c r="CH2405" cm="1">
        <f t="array" ref="CH2405">IFERROR((BD2405+BE2405)*INDEX(K:K,ROW())*INDEX(H:H,ROW())/BC2405/100000,"")</f>
        <v>0.30153256928131894</v>
      </c>
      <c r="CI2405">
        <f t="shared" si="301"/>
        <v>91.479838584190674</v>
      </c>
      <c r="CJ2405">
        <v>1</v>
      </c>
      <c r="CK2405">
        <f t="shared" si="302"/>
        <v>15.820125744080601</v>
      </c>
      <c r="CL2405" cm="1">
        <f t="array" ref="CL2405">IF(INDEX(AS:AS,ROW()-2)=0,CL2404,INDEX(AS:AS,ROW()-2))</f>
        <v>43.21</v>
      </c>
      <c r="CM2405" t="str">
        <f t="shared" si="303"/>
        <v>CIV</v>
      </c>
    </row>
    <row r="2406" spans="1:91" x14ac:dyDescent="0.3">
      <c r="A2406" s="1">
        <v>2401</v>
      </c>
      <c r="B2406" t="s">
        <v>207</v>
      </c>
      <c r="C2406">
        <v>4</v>
      </c>
      <c r="D2406">
        <v>11</v>
      </c>
      <c r="E2406">
        <v>15</v>
      </c>
      <c r="F2406" t="s">
        <v>80</v>
      </c>
      <c r="G2406" t="s">
        <v>82</v>
      </c>
      <c r="H2406">
        <v>44.93</v>
      </c>
      <c r="I2406">
        <v>0.9</v>
      </c>
      <c r="J2406">
        <v>44.59</v>
      </c>
      <c r="K2406">
        <v>1549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U2406">
        <v>0</v>
      </c>
      <c r="V2406">
        <v>0</v>
      </c>
      <c r="W2406">
        <v>0</v>
      </c>
      <c r="X2406">
        <v>0</v>
      </c>
      <c r="Y2406">
        <v>1.9</v>
      </c>
      <c r="Z2406">
        <v>7.72</v>
      </c>
      <c r="AA2406">
        <v>19.8</v>
      </c>
      <c r="AB2406">
        <v>65.900000000000006</v>
      </c>
      <c r="AC2406">
        <v>1700</v>
      </c>
      <c r="AD2406">
        <v>37.64</v>
      </c>
      <c r="AE2406">
        <v>31.65</v>
      </c>
      <c r="AF2406">
        <v>11.44</v>
      </c>
      <c r="AG2406">
        <v>1570</v>
      </c>
      <c r="AI2406">
        <v>45.21</v>
      </c>
      <c r="AJ2406">
        <v>42.25</v>
      </c>
      <c r="AK2406">
        <v>4.8099999999999996</v>
      </c>
      <c r="AL2406">
        <v>4749</v>
      </c>
      <c r="AM2406">
        <v>6.32</v>
      </c>
      <c r="AN2406">
        <v>48.11</v>
      </c>
      <c r="AO2406">
        <v>45.77</v>
      </c>
      <c r="AP2406">
        <v>3.19</v>
      </c>
      <c r="AQ2406">
        <v>3.83</v>
      </c>
      <c r="AR2406">
        <v>4.42</v>
      </c>
      <c r="AS2406">
        <v>42.92</v>
      </c>
      <c r="AT2406">
        <v>0</v>
      </c>
      <c r="AU2406">
        <v>0</v>
      </c>
      <c r="AV2406">
        <v>9.1999999999999993</v>
      </c>
      <c r="AW2406">
        <v>90.1</v>
      </c>
      <c r="AX2406">
        <v>99.5</v>
      </c>
      <c r="AY2406">
        <v>100</v>
      </c>
      <c r="AZ2406">
        <v>100</v>
      </c>
      <c r="BA2406">
        <v>90.3</v>
      </c>
      <c r="BB2406">
        <v>90.8</v>
      </c>
      <c r="BC2406">
        <v>88.677950961753979</v>
      </c>
      <c r="BD2406">
        <v>1.1943951513619201E-2</v>
      </c>
      <c r="BE2406">
        <v>47.278836526305277</v>
      </c>
      <c r="BF2406">
        <v>39.993159300693343</v>
      </c>
      <c r="BG2406">
        <v>127.05747895979221</v>
      </c>
      <c r="BH2406">
        <v>6.0446167554029637</v>
      </c>
      <c r="BI2406">
        <v>74.738962465718615</v>
      </c>
      <c r="BJ2406">
        <v>3.534850933961545</v>
      </c>
      <c r="BK2406">
        <v>379.87602239678313</v>
      </c>
      <c r="BL2406">
        <v>4.7501395667567943</v>
      </c>
      <c r="BM2406">
        <v>174.56559705009079</v>
      </c>
      <c r="BN2406">
        <v>107.7507069240376</v>
      </c>
      <c r="BO2406">
        <v>108.5592737530722</v>
      </c>
      <c r="BP2406">
        <v>107.86626261007559</v>
      </c>
      <c r="BQ2406">
        <v>16.008111678580718</v>
      </c>
      <c r="BR2406">
        <v>35.273016348351163</v>
      </c>
      <c r="BS2406">
        <v>93.433243324401246</v>
      </c>
      <c r="BT2406">
        <v>1847.8291843109539</v>
      </c>
      <c r="BU2406">
        <v>120.33893915991079</v>
      </c>
      <c r="BV2406">
        <v>847.19185108359272</v>
      </c>
      <c r="BW2406">
        <v>6.9930083836394301</v>
      </c>
      <c r="BX2406">
        <v>11.55517772290613</v>
      </c>
      <c r="BY2406">
        <v>10.336281692258639</v>
      </c>
      <c r="BZ2406">
        <v>0.42885367946622233</v>
      </c>
      <c r="CA2406">
        <f t="shared" si="296"/>
        <v>47.290780477818899</v>
      </c>
      <c r="CB2406" cm="1">
        <f t="array" ref="CB2406">IF(ISBLANK(INDEX(AC:AC,ROW())), "", INDEX(AC:AC,ROW())*(BI2406+BJ2406)/1000)</f>
        <v>133.06548277945626</v>
      </c>
      <c r="CC2406">
        <f t="shared" si="297"/>
        <v>133.10209571519516</v>
      </c>
      <c r="CD2406">
        <f t="shared" si="298"/>
        <v>2.8540198436065332</v>
      </c>
      <c r="CE2406">
        <f t="shared" si="299"/>
        <v>4.2837708616048236</v>
      </c>
      <c r="CF2406" cm="1">
        <f t="array" ref="CF2406">IFERROR(IF((BD2406+BE2406)*INDEX(H:H,ROW())*INDEX(K:K,ROW())/(BF2406*30*1000)&lt;0.5,"",(BD2406+BE2406)*INDEX(H:H,ROW())*INDEX(K:K,ROW())/(BF2406*30*1000)),"")</f>
        <v>2.7431992299260517</v>
      </c>
      <c r="CG2406">
        <f t="shared" si="300"/>
        <v>0.45099327247583831</v>
      </c>
      <c r="CH2406" cm="1">
        <f t="array" ref="CH2406">IFERROR((BD2406+BE2406)*INDEX(K:K,ROW())*INDEX(H:H,ROW())/BC2406/100000,"")</f>
        <v>0.37114931932726491</v>
      </c>
      <c r="CI2406">
        <f t="shared" si="301"/>
        <v>85.487691269588481</v>
      </c>
      <c r="CJ2406">
        <v>1</v>
      </c>
      <c r="CK2406">
        <f t="shared" si="302"/>
        <v>20.837526851606061</v>
      </c>
      <c r="CL2406" cm="1">
        <f t="array" ref="CL2406">IF(INDEX(AS:AS,ROW()-2)=0,CL2405,INDEX(AS:AS,ROW()-2))</f>
        <v>42.06</v>
      </c>
      <c r="CM2406" t="str">
        <f t="shared" si="303"/>
        <v>CIV</v>
      </c>
    </row>
    <row r="2407" spans="1:91" x14ac:dyDescent="0.3">
      <c r="A2407" s="1">
        <v>2402</v>
      </c>
      <c r="B2407" t="s">
        <v>207</v>
      </c>
      <c r="C2407">
        <v>4</v>
      </c>
      <c r="D2407">
        <v>11</v>
      </c>
      <c r="E2407">
        <v>15</v>
      </c>
      <c r="F2407" t="s">
        <v>80</v>
      </c>
      <c r="G2407" t="s">
        <v>83</v>
      </c>
      <c r="H2407">
        <v>45.87</v>
      </c>
      <c r="I2407">
        <v>0.88</v>
      </c>
      <c r="J2407">
        <v>45.57</v>
      </c>
      <c r="K2407">
        <v>1564</v>
      </c>
      <c r="L2407">
        <v>45.89</v>
      </c>
      <c r="M2407">
        <v>0.89</v>
      </c>
      <c r="N2407">
        <v>45.57</v>
      </c>
      <c r="O2407">
        <v>1568</v>
      </c>
      <c r="P2407">
        <v>1.35</v>
      </c>
      <c r="Q2407">
        <v>50.28</v>
      </c>
      <c r="R2407">
        <v>30.11</v>
      </c>
      <c r="S2407">
        <v>1.6708776595744681</v>
      </c>
      <c r="T2407">
        <v>7.41</v>
      </c>
      <c r="U2407">
        <v>0</v>
      </c>
      <c r="V2407">
        <v>0</v>
      </c>
      <c r="W2407">
        <v>0</v>
      </c>
      <c r="X2407">
        <v>0</v>
      </c>
      <c r="Y2407">
        <v>2.2000000000000002</v>
      </c>
      <c r="Z2407">
        <v>7.72</v>
      </c>
      <c r="AA2407">
        <v>19.75</v>
      </c>
      <c r="AB2407">
        <v>65.900000000000006</v>
      </c>
      <c r="AC2407">
        <v>1698</v>
      </c>
      <c r="AD2407">
        <v>37.79</v>
      </c>
      <c r="AE2407">
        <v>32.28</v>
      </c>
      <c r="AF2407">
        <v>11.3</v>
      </c>
      <c r="AG2407">
        <v>1570</v>
      </c>
      <c r="AI2407">
        <v>44.58</v>
      </c>
      <c r="AJ2407">
        <v>41.32</v>
      </c>
      <c r="AK2407">
        <v>4.51</v>
      </c>
      <c r="AL2407">
        <v>47.305</v>
      </c>
      <c r="AM2407">
        <v>6.31</v>
      </c>
      <c r="AN2407">
        <v>47.89</v>
      </c>
      <c r="AO2407">
        <v>45.09</v>
      </c>
      <c r="AP2407">
        <v>3.31</v>
      </c>
      <c r="AQ2407">
        <v>3.83</v>
      </c>
      <c r="AR2407">
        <v>4.12</v>
      </c>
      <c r="AS2407">
        <v>42.06</v>
      </c>
      <c r="AT2407">
        <v>0</v>
      </c>
      <c r="AU2407">
        <v>0</v>
      </c>
      <c r="AV2407">
        <v>5.6</v>
      </c>
      <c r="AW2407">
        <v>68.400000000000006</v>
      </c>
      <c r="AX2407">
        <v>92.8</v>
      </c>
      <c r="AY2407">
        <v>99.1</v>
      </c>
      <c r="AZ2407">
        <v>100</v>
      </c>
      <c r="BA2407">
        <v>86.199999999999989</v>
      </c>
      <c r="BB2407">
        <v>92.6</v>
      </c>
      <c r="BC2407">
        <v>78.056977094365735</v>
      </c>
      <c r="BD2407">
        <v>1.1943951513619201E-2</v>
      </c>
      <c r="BE2407">
        <v>45.759338147094162</v>
      </c>
      <c r="BF2407">
        <v>39.991980954702342</v>
      </c>
      <c r="BG2407">
        <v>124.6274504300298</v>
      </c>
      <c r="BH2407">
        <v>6.0446167554029637</v>
      </c>
      <c r="BI2407">
        <v>73.310214123160478</v>
      </c>
      <c r="BJ2407">
        <v>3.534850933961545</v>
      </c>
      <c r="BK2407">
        <v>442.32115293472128</v>
      </c>
      <c r="BL2407">
        <v>5.3887317957939178</v>
      </c>
      <c r="BM2407">
        <v>175.84626911981229</v>
      </c>
      <c r="BN2407">
        <v>107.8342452420916</v>
      </c>
      <c r="BO2407">
        <v>109.840424305624</v>
      </c>
      <c r="BP2407">
        <v>109.14047410988201</v>
      </c>
      <c r="BQ2407">
        <v>12.52702200999051</v>
      </c>
      <c r="BR2407">
        <v>38.875278546648069</v>
      </c>
      <c r="BS2407">
        <v>94.539855297357619</v>
      </c>
      <c r="BT2407">
        <v>1847.8291843109539</v>
      </c>
      <c r="BU2407">
        <v>120.03091450159719</v>
      </c>
      <c r="BV2407">
        <v>859.3136008276017</v>
      </c>
      <c r="BW2407">
        <v>7.0814974994405926</v>
      </c>
      <c r="BX2407">
        <v>12.94113992175777</v>
      </c>
      <c r="BY2407">
        <v>10.336281692258639</v>
      </c>
      <c r="BZ2407">
        <v>0.42885367946622233</v>
      </c>
      <c r="CA2407">
        <f t="shared" si="296"/>
        <v>45.771282098607784</v>
      </c>
      <c r="CB2407" cm="1">
        <f t="array" ref="CB2407">IF(ISBLANK(INDEX(AC:AC,ROW())), "", INDEX(AC:AC,ROW())*(BI2407+BJ2407)/1000)</f>
        <v>130.48292046699322</v>
      </c>
      <c r="CC2407">
        <f t="shared" si="297"/>
        <v>130.67206718543275</v>
      </c>
      <c r="CD2407">
        <f t="shared" si="298"/>
        <v>3.3849709617514261</v>
      </c>
      <c r="CE2407">
        <f t="shared" si="299"/>
        <v>5.6666446664977075</v>
      </c>
      <c r="CF2407" cm="1">
        <f t="array" ref="CF2407">IFERROR(IF((BD2407+BE2407)*INDEX(H:H,ROW())*INDEX(K:K,ROW())/(BF2407*30*1000)&lt;0.5,"",(BD2407+BE2407)*INDEX(H:H,ROW())*INDEX(K:K,ROW())/(BF2407*30*1000)),"")</f>
        <v>2.7369344418866128</v>
      </c>
      <c r="CG2407">
        <f t="shared" si="300"/>
        <v>0.51234345017428329</v>
      </c>
      <c r="CH2407" cm="1">
        <f t="array" ref="CH2407">IFERROR((BD2407+BE2407)*INDEX(K:K,ROW())*INDEX(H:H,ROW())/BC2407/100000,"")</f>
        <v>0.42067513045710409</v>
      </c>
      <c r="CI2407">
        <f t="shared" si="301"/>
        <v>85.289945512362323</v>
      </c>
      <c r="CJ2407">
        <v>1</v>
      </c>
      <c r="CK2407">
        <f t="shared" si="302"/>
        <v>23.672825327030669</v>
      </c>
      <c r="CL2407" cm="1">
        <f t="array" ref="CL2407">IF(INDEX(AS:AS,ROW()-2)=0,CL2406,INDEX(AS:AS,ROW()-2))</f>
        <v>42.06</v>
      </c>
      <c r="CM2407" t="str">
        <f t="shared" si="303"/>
        <v>CIV</v>
      </c>
    </row>
    <row r="2408" spans="1:91" x14ac:dyDescent="0.3">
      <c r="A2408" s="1">
        <v>2403</v>
      </c>
      <c r="B2408" t="s">
        <v>207</v>
      </c>
      <c r="C2408">
        <v>4</v>
      </c>
      <c r="D2408">
        <v>11</v>
      </c>
      <c r="E2408">
        <v>15</v>
      </c>
      <c r="F2408" t="s">
        <v>80</v>
      </c>
      <c r="G2408" t="s">
        <v>84</v>
      </c>
      <c r="H2408">
        <v>45.87</v>
      </c>
      <c r="I2408">
        <v>0.88</v>
      </c>
      <c r="J2408">
        <v>45.57</v>
      </c>
      <c r="K2408">
        <v>1564</v>
      </c>
      <c r="L2408">
        <v>45.89</v>
      </c>
      <c r="M2408">
        <v>0.89</v>
      </c>
      <c r="N2408">
        <v>45.57</v>
      </c>
      <c r="O2408">
        <v>1568</v>
      </c>
      <c r="P2408">
        <v>1.35</v>
      </c>
      <c r="Q2408">
        <v>50.28</v>
      </c>
      <c r="R2408">
        <v>30.11</v>
      </c>
      <c r="S2408">
        <v>1.6708776595744681</v>
      </c>
      <c r="T2408">
        <v>7.41</v>
      </c>
      <c r="U2408">
        <v>0</v>
      </c>
      <c r="V2408">
        <v>0</v>
      </c>
      <c r="W2408">
        <v>0</v>
      </c>
      <c r="X2408">
        <v>0</v>
      </c>
      <c r="Y2408">
        <v>2.2000000000000002</v>
      </c>
      <c r="Z2408">
        <v>7.72</v>
      </c>
      <c r="AA2408">
        <v>19.75</v>
      </c>
      <c r="AB2408">
        <v>65.900000000000006</v>
      </c>
      <c r="AC2408">
        <v>1706</v>
      </c>
      <c r="AD2408">
        <v>37.79</v>
      </c>
      <c r="AE2408">
        <v>31.89</v>
      </c>
      <c r="AF2408">
        <v>11.65</v>
      </c>
      <c r="AG2408">
        <v>1570</v>
      </c>
      <c r="AI2408">
        <v>44.58</v>
      </c>
      <c r="AJ2408">
        <v>41.32</v>
      </c>
      <c r="AK2408">
        <v>4.51</v>
      </c>
      <c r="AL2408">
        <v>47.305</v>
      </c>
      <c r="AM2408">
        <v>6.31</v>
      </c>
      <c r="AN2408">
        <v>47.89</v>
      </c>
      <c r="AO2408">
        <v>45.09</v>
      </c>
      <c r="AP2408">
        <v>3.31</v>
      </c>
      <c r="AQ2408">
        <v>3.83</v>
      </c>
      <c r="AR2408">
        <v>4.12</v>
      </c>
      <c r="AS2408">
        <v>42.06</v>
      </c>
      <c r="AT2408">
        <v>0</v>
      </c>
      <c r="AU2408">
        <v>0</v>
      </c>
      <c r="AV2408">
        <v>5.6</v>
      </c>
      <c r="AW2408">
        <v>68.400000000000006</v>
      </c>
      <c r="AX2408">
        <v>92.8</v>
      </c>
      <c r="AY2408">
        <v>99.1</v>
      </c>
      <c r="AZ2408">
        <v>100</v>
      </c>
      <c r="BA2408">
        <v>86.199999999999989</v>
      </c>
      <c r="BB2408">
        <v>92.6</v>
      </c>
      <c r="BC2408">
        <v>82.654019851279443</v>
      </c>
      <c r="BD2408">
        <v>1.0518793504620001E-3</v>
      </c>
      <c r="BE2408">
        <v>35.784144467754601</v>
      </c>
      <c r="BF2408">
        <v>32.063300261273888</v>
      </c>
      <c r="BG2408">
        <v>99.031540279923519</v>
      </c>
      <c r="BH2408">
        <v>6.0446167554029637</v>
      </c>
      <c r="BI2408">
        <v>58.252279859424767</v>
      </c>
      <c r="BJ2408">
        <v>3.534850933961545</v>
      </c>
      <c r="BK2408">
        <v>467.19235618543672</v>
      </c>
      <c r="BL2408">
        <v>5.4132797088893589</v>
      </c>
      <c r="BM2408">
        <v>176.48093662125689</v>
      </c>
      <c r="BN2408">
        <v>108.70358924931649</v>
      </c>
      <c r="BO2408">
        <v>109.70205183078861</v>
      </c>
      <c r="BP2408">
        <v>109.02403502036211</v>
      </c>
      <c r="BQ2408">
        <v>5.2027891797598231</v>
      </c>
      <c r="BR2408">
        <v>31.37097759330317</v>
      </c>
      <c r="BS2408">
        <v>97.0047794773796</v>
      </c>
      <c r="BT2408">
        <v>1847.8291843109539</v>
      </c>
      <c r="BU2408">
        <v>120.0057304148566</v>
      </c>
      <c r="BV2408">
        <v>861.11103767342672</v>
      </c>
      <c r="BW2408">
        <v>4.0030490331450501</v>
      </c>
      <c r="BX2408">
        <v>13.209985448375329</v>
      </c>
      <c r="BY2408">
        <v>10.336281692258639</v>
      </c>
      <c r="BZ2408">
        <v>0.42885367946622233</v>
      </c>
      <c r="CA2408">
        <f t="shared" si="296"/>
        <v>35.785196347105064</v>
      </c>
      <c r="CB2408" cm="1">
        <f t="array" ref="CB2408">IF(ISBLANK(INDEX(AC:AC,ROW())), "", INDEX(AC:AC,ROW())*(BI2408+BJ2408)/1000)</f>
        <v>105.40884513351703</v>
      </c>
      <c r="CC2408">
        <f t="shared" si="297"/>
        <v>105.07615703532649</v>
      </c>
      <c r="CD2408">
        <f t="shared" si="298"/>
        <v>4.446226140801544</v>
      </c>
      <c r="CE2408">
        <f t="shared" si="299"/>
        <v>5.65238517165968</v>
      </c>
      <c r="CF2408" cm="1">
        <f t="array" ref="CF2408">IFERROR(IF((BD2408+BE2408)*INDEX(H:H,ROW())*INDEX(K:K,ROW())/(BF2408*30*1000)&lt;0.5,"",(BD2408+BE2408)*INDEX(H:H,ROW())*INDEX(K:K,ROW())/(BF2408*30*1000)),"")</f>
        <v>2.6689437237746105</v>
      </c>
      <c r="CG2408">
        <f t="shared" si="300"/>
        <v>0.38792184964464937</v>
      </c>
      <c r="CH2408" cm="1">
        <f t="array" ref="CH2408">IFERROR((BD2408+BE2408)*INDEX(K:K,ROW())*INDEX(H:H,ROW())/BC2408/100000,"")</f>
        <v>0.31060247577723754</v>
      </c>
      <c r="CI2408">
        <f t="shared" si="301"/>
        <v>66.681930386359298</v>
      </c>
      <c r="CJ2408">
        <v>1</v>
      </c>
      <c r="CK2408">
        <f t="shared" si="302"/>
        <v>22.356192567957123</v>
      </c>
      <c r="CL2408" cm="1">
        <f t="array" ref="CL2408">IF(INDEX(AS:AS,ROW()-2)=0,CL2407,INDEX(AS:AS,ROW()-2))</f>
        <v>42.92</v>
      </c>
      <c r="CM2408" t="str">
        <f t="shared" si="303"/>
        <v>CIV</v>
      </c>
    </row>
    <row r="2409" spans="1:91" x14ac:dyDescent="0.3">
      <c r="A2409" s="1">
        <v>2404</v>
      </c>
      <c r="B2409" t="s">
        <v>207</v>
      </c>
      <c r="C2409">
        <v>4</v>
      </c>
      <c r="D2409">
        <v>11</v>
      </c>
      <c r="E2409">
        <v>15</v>
      </c>
      <c r="F2409" t="s">
        <v>80</v>
      </c>
      <c r="G2409" t="s">
        <v>85</v>
      </c>
      <c r="H2409">
        <v>45.87</v>
      </c>
      <c r="I2409">
        <v>0.88</v>
      </c>
      <c r="J2409">
        <v>45.57</v>
      </c>
      <c r="K2409">
        <v>1564</v>
      </c>
      <c r="L2409">
        <v>45.89</v>
      </c>
      <c r="M2409">
        <v>0.89</v>
      </c>
      <c r="N2409">
        <v>45.57</v>
      </c>
      <c r="O2409">
        <v>1568</v>
      </c>
      <c r="P2409">
        <v>1.35</v>
      </c>
      <c r="Q2409">
        <v>50.28</v>
      </c>
      <c r="R2409">
        <v>30.11</v>
      </c>
      <c r="S2409">
        <v>1.6708776595744681</v>
      </c>
      <c r="T2409">
        <v>7.41</v>
      </c>
      <c r="U2409">
        <v>0</v>
      </c>
      <c r="V2409">
        <v>0</v>
      </c>
      <c r="W2409">
        <v>0</v>
      </c>
      <c r="X2409">
        <v>0</v>
      </c>
      <c r="Y2409">
        <v>2.2000000000000002</v>
      </c>
      <c r="Z2409">
        <v>7.72</v>
      </c>
      <c r="AA2409">
        <v>19.75</v>
      </c>
      <c r="AB2409">
        <v>65.900000000000006</v>
      </c>
      <c r="AC2409">
        <v>1706</v>
      </c>
      <c r="AD2409">
        <v>37.79</v>
      </c>
      <c r="AE2409">
        <v>32.28</v>
      </c>
      <c r="AF2409">
        <v>12.06</v>
      </c>
      <c r="AG2409">
        <v>1570</v>
      </c>
      <c r="AI2409">
        <v>44.58</v>
      </c>
      <c r="AJ2409">
        <v>41.32</v>
      </c>
      <c r="AK2409">
        <v>4.51</v>
      </c>
      <c r="AL2409">
        <v>47.305</v>
      </c>
      <c r="AM2409">
        <v>6.31</v>
      </c>
      <c r="AN2409">
        <v>47.89</v>
      </c>
      <c r="AO2409">
        <v>45.09</v>
      </c>
      <c r="AP2409">
        <v>3.31</v>
      </c>
      <c r="AQ2409">
        <v>3.83</v>
      </c>
      <c r="AR2409">
        <v>4.12</v>
      </c>
      <c r="AS2409">
        <v>42.06</v>
      </c>
      <c r="AT2409">
        <v>0</v>
      </c>
      <c r="AU2409">
        <v>0</v>
      </c>
      <c r="AV2409">
        <v>5.6</v>
      </c>
      <c r="AW2409">
        <v>68.400000000000006</v>
      </c>
      <c r="AX2409">
        <v>92.8</v>
      </c>
      <c r="AY2409">
        <v>99.1</v>
      </c>
      <c r="AZ2409">
        <v>100</v>
      </c>
      <c r="BA2409">
        <v>86.199999999999989</v>
      </c>
      <c r="BB2409">
        <v>92.6</v>
      </c>
      <c r="BC2409">
        <v>76.194950574409177</v>
      </c>
      <c r="BD2409">
        <v>8.7806933425326004E-3</v>
      </c>
      <c r="BE2409">
        <v>41.185082945488823</v>
      </c>
      <c r="BF2409">
        <v>33.10647659989435</v>
      </c>
      <c r="BG2409">
        <v>114.6085970414923</v>
      </c>
      <c r="BH2409">
        <v>6.0446167554029637</v>
      </c>
      <c r="BI2409">
        <v>67.414526468009228</v>
      </c>
      <c r="BJ2409">
        <v>3.534850933961545</v>
      </c>
      <c r="BK2409">
        <v>436.89156991862473</v>
      </c>
      <c r="BL2409">
        <v>5.2956801072511732</v>
      </c>
      <c r="BM2409">
        <v>176.4558783424298</v>
      </c>
      <c r="BN2409">
        <v>109.1741765740561</v>
      </c>
      <c r="BO2409">
        <v>110.0670985782322</v>
      </c>
      <c r="BP2409">
        <v>109.260980065792</v>
      </c>
      <c r="BQ2409">
        <v>15.239371330145151</v>
      </c>
      <c r="BR2409">
        <v>36.518468943762429</v>
      </c>
      <c r="BS2409">
        <v>101.9642163635525</v>
      </c>
      <c r="BT2409">
        <v>1847.8291843109539</v>
      </c>
      <c r="BU2409">
        <v>119.971678179766</v>
      </c>
      <c r="BV2409">
        <v>863.15689519829971</v>
      </c>
      <c r="BW2409">
        <v>18.16960644581788</v>
      </c>
      <c r="BX2409">
        <v>13.20411962896214</v>
      </c>
      <c r="BY2409">
        <v>10.336281692258639</v>
      </c>
      <c r="BZ2409">
        <v>0.42885367946622233</v>
      </c>
      <c r="CA2409">
        <f t="shared" si="296"/>
        <v>41.193863638831353</v>
      </c>
      <c r="CB2409" cm="1">
        <f t="array" ref="CB2409">IF(ISBLANK(INDEX(AC:AC,ROW())), "", INDEX(AC:AC,ROW())*(BI2409+BJ2409)/1000)</f>
        <v>121.03963784776215</v>
      </c>
      <c r="CC2409">
        <f t="shared" si="297"/>
        <v>120.65321379689527</v>
      </c>
      <c r="CD2409">
        <f t="shared" si="298"/>
        <v>3.6210520728778723</v>
      </c>
      <c r="CE2409">
        <f t="shared" si="299"/>
        <v>5.7338651265607492</v>
      </c>
      <c r="CF2409" cm="1">
        <f t="array" ref="CF2409">IFERROR(IF((BD2409+BE2409)*INDEX(H:H,ROW())*INDEX(K:K,ROW())/(BF2409*30*1000)&lt;0.5,"",(BD2409+BE2409)*INDEX(H:H,ROW())*INDEX(K:K,ROW())/(BF2409*30*1000)),"")</f>
        <v>2.975526334814365</v>
      </c>
      <c r="CG2409">
        <f t="shared" si="300"/>
        <v>0.43449698897781669</v>
      </c>
      <c r="CH2409" cm="1">
        <f t="array" ref="CH2409">IFERROR((BD2409+BE2409)*INDEX(K:K,ROW())*INDEX(H:H,ROW())/BC2409/100000,"")</f>
        <v>0.38785716993031216</v>
      </c>
      <c r="CI2409">
        <f t="shared" si="301"/>
        <v>76.760410111091844</v>
      </c>
      <c r="CJ2409">
        <v>1</v>
      </c>
      <c r="CK2409">
        <f t="shared" si="302"/>
        <v>24.251333853237849</v>
      </c>
      <c r="CL2409" cm="1">
        <f t="array" ref="CL2409">IF(INDEX(AS:AS,ROW()-2)=0,CL2408,INDEX(AS:AS,ROW()-2))</f>
        <v>42.06</v>
      </c>
      <c r="CM2409" t="str">
        <f t="shared" si="303"/>
        <v>CIV</v>
      </c>
    </row>
    <row r="2410" spans="1:91" x14ac:dyDescent="0.3">
      <c r="A2410" s="1">
        <v>2405</v>
      </c>
      <c r="B2410" t="s">
        <v>207</v>
      </c>
      <c r="C2410">
        <v>4</v>
      </c>
      <c r="D2410">
        <v>11</v>
      </c>
      <c r="E2410">
        <v>15</v>
      </c>
      <c r="F2410" t="s">
        <v>80</v>
      </c>
      <c r="G2410" t="s">
        <v>86</v>
      </c>
      <c r="H2410">
        <v>45.87</v>
      </c>
      <c r="I2410">
        <v>0.88</v>
      </c>
      <c r="J2410">
        <v>45.57</v>
      </c>
      <c r="K2410">
        <v>1564</v>
      </c>
      <c r="L2410">
        <v>45.89</v>
      </c>
      <c r="M2410">
        <v>0.89</v>
      </c>
      <c r="N2410">
        <v>45.57</v>
      </c>
      <c r="O2410">
        <v>1568</v>
      </c>
      <c r="P2410">
        <v>1.35</v>
      </c>
      <c r="Q2410">
        <v>50.28</v>
      </c>
      <c r="R2410">
        <v>30.11</v>
      </c>
      <c r="S2410">
        <v>1.6708776595744681</v>
      </c>
      <c r="T2410">
        <v>7.41</v>
      </c>
      <c r="U2410">
        <v>0</v>
      </c>
      <c r="V2410">
        <v>0</v>
      </c>
      <c r="W2410">
        <v>0</v>
      </c>
      <c r="X2410">
        <v>0</v>
      </c>
      <c r="Y2410">
        <v>2.2000000000000002</v>
      </c>
      <c r="Z2410">
        <v>7.72</v>
      </c>
      <c r="AA2410">
        <v>19.75</v>
      </c>
      <c r="AB2410">
        <v>65.900000000000006</v>
      </c>
      <c r="AC2410">
        <v>1696</v>
      </c>
      <c r="AD2410">
        <v>37.79</v>
      </c>
      <c r="AE2410">
        <v>32.21</v>
      </c>
      <c r="AF2410">
        <v>12.34</v>
      </c>
      <c r="AG2410">
        <v>1570</v>
      </c>
      <c r="AI2410">
        <v>44.58</v>
      </c>
      <c r="AJ2410">
        <v>41.32</v>
      </c>
      <c r="AK2410">
        <v>4.51</v>
      </c>
      <c r="AL2410">
        <v>47.305</v>
      </c>
      <c r="AM2410">
        <v>6.31</v>
      </c>
      <c r="AN2410">
        <v>47.89</v>
      </c>
      <c r="AO2410">
        <v>45.09</v>
      </c>
      <c r="AP2410">
        <v>3.31</v>
      </c>
      <c r="AQ2410">
        <v>3.83</v>
      </c>
      <c r="AR2410">
        <v>4.12</v>
      </c>
      <c r="AS2410">
        <v>42.06</v>
      </c>
      <c r="AT2410">
        <v>0</v>
      </c>
      <c r="AU2410">
        <v>0</v>
      </c>
      <c r="AV2410">
        <v>5.6</v>
      </c>
      <c r="AW2410">
        <v>68.400000000000006</v>
      </c>
      <c r="AX2410">
        <v>92.8</v>
      </c>
      <c r="AY2410">
        <v>99.1</v>
      </c>
      <c r="AZ2410">
        <v>100</v>
      </c>
      <c r="BA2410">
        <v>86.199999999999989</v>
      </c>
      <c r="BB2410">
        <v>92.6</v>
      </c>
      <c r="BC2410">
        <v>4.563380760111329</v>
      </c>
      <c r="BD2410">
        <v>2.2807568636555E-2</v>
      </c>
      <c r="BE2410">
        <v>50.567891673570138</v>
      </c>
      <c r="BF2410">
        <v>4.5144466682290002E-4</v>
      </c>
      <c r="BG2410">
        <v>76.415731010583585</v>
      </c>
      <c r="BH2410">
        <v>6.0446167554029637</v>
      </c>
      <c r="BI2410">
        <v>44.947207592885697</v>
      </c>
      <c r="BJ2410">
        <v>3.534850933961545</v>
      </c>
      <c r="BK2410">
        <v>9.4008299772908419</v>
      </c>
      <c r="BL2410">
        <v>6.2470357185129179</v>
      </c>
      <c r="BM2410">
        <v>174.0101411130702</v>
      </c>
      <c r="BN2410">
        <v>107.4124074642057</v>
      </c>
      <c r="BO2410">
        <v>112.37393065506799</v>
      </c>
      <c r="BP2410">
        <v>105.1939255909983</v>
      </c>
      <c r="BQ2410">
        <v>15.239371330145151</v>
      </c>
      <c r="BR2410">
        <v>42.23852347624473</v>
      </c>
      <c r="BS2410">
        <v>103.8591255875603</v>
      </c>
      <c r="BT2410">
        <v>1847.8291843109539</v>
      </c>
      <c r="BU2410">
        <v>120.2242631798014</v>
      </c>
      <c r="BV2410">
        <v>586.9394807287614</v>
      </c>
      <c r="BW2410">
        <v>123.77981975376311</v>
      </c>
      <c r="BX2410">
        <v>10.5344974598253</v>
      </c>
      <c r="BY2410">
        <v>10.336281692258639</v>
      </c>
      <c r="BZ2410">
        <v>0.42885367946622233</v>
      </c>
      <c r="CA2410">
        <f t="shared" si="296"/>
        <v>50.590699242206696</v>
      </c>
      <c r="CB2410" cm="1">
        <f t="array" ref="CB2410">IF(ISBLANK(INDEX(AC:AC,ROW())), "", INDEX(AC:AC,ROW())*(BI2410+BJ2410)/1000)</f>
        <v>82.22557126153292</v>
      </c>
      <c r="CC2410">
        <f t="shared" si="297"/>
        <v>82.460347765986555</v>
      </c>
      <c r="CD2410">
        <f t="shared" si="298"/>
        <v>0.11400424849006663</v>
      </c>
      <c r="CE2410">
        <f t="shared" si="299"/>
        <v>2.0600582049746596</v>
      </c>
      <c r="CF2410" cm="1">
        <f t="array" ref="CF2410">IFERROR(IF((BD2410+BE2410)*INDEX(H:H,ROW())*INDEX(K:K,ROW())/(BF2410*30*1000)&lt;0.5,"",(BD2410+BE2410)*INDEX(H:H,ROW())*INDEX(K:K,ROW())/(BF2410*30*1000)),"")</f>
        <v>267984.94049882435</v>
      </c>
      <c r="CG2410">
        <f t="shared" si="300"/>
        <v>9.8927678963148043E-5</v>
      </c>
      <c r="CH2410" cm="1">
        <f t="array" ref="CH2410">IFERROR((BD2410+BE2410)*INDEX(K:K,ROW())*INDEX(H:H,ROW())/BC2410/100000,"")</f>
        <v>7.9533384481878064</v>
      </c>
      <c r="CI2410">
        <f t="shared" si="301"/>
        <v>94.270419878217993</v>
      </c>
      <c r="CJ2410">
        <v>0</v>
      </c>
      <c r="CK2410" t="str">
        <f t="shared" si="302"/>
        <v xml:space="preserve"> </v>
      </c>
      <c r="CL2410" cm="1">
        <f t="array" ref="CL2410">IF(INDEX(AS:AS,ROW()-2)=0,CL2409,INDEX(AS:AS,ROW()-2))</f>
        <v>42.06</v>
      </c>
      <c r="CM2410" t="str">
        <f t="shared" si="303"/>
        <v>CIV</v>
      </c>
    </row>
    <row r="2411" spans="1:91" x14ac:dyDescent="0.3">
      <c r="A2411" s="1">
        <v>2406</v>
      </c>
      <c r="B2411" t="s">
        <v>207</v>
      </c>
      <c r="C2411">
        <v>4</v>
      </c>
      <c r="D2411">
        <v>11</v>
      </c>
      <c r="E2411">
        <v>15</v>
      </c>
      <c r="F2411" t="s">
        <v>80</v>
      </c>
      <c r="G2411" t="s">
        <v>87</v>
      </c>
      <c r="H2411">
        <v>45.87</v>
      </c>
      <c r="I2411">
        <v>0.88</v>
      </c>
      <c r="J2411">
        <v>45.57</v>
      </c>
      <c r="K2411">
        <v>1564</v>
      </c>
      <c r="L2411">
        <v>45.89</v>
      </c>
      <c r="M2411">
        <v>0.89</v>
      </c>
      <c r="N2411">
        <v>45.57</v>
      </c>
      <c r="O2411">
        <v>1568</v>
      </c>
      <c r="P2411">
        <v>1.35</v>
      </c>
      <c r="Q2411">
        <v>50.28</v>
      </c>
      <c r="R2411">
        <v>30.11</v>
      </c>
      <c r="S2411">
        <v>1.6708776595744681</v>
      </c>
      <c r="T2411">
        <v>7.41</v>
      </c>
      <c r="U2411">
        <v>0</v>
      </c>
      <c r="V2411">
        <v>0</v>
      </c>
      <c r="W2411">
        <v>0</v>
      </c>
      <c r="X2411">
        <v>0</v>
      </c>
      <c r="Y2411">
        <v>2.2000000000000002</v>
      </c>
      <c r="Z2411">
        <v>7.72</v>
      </c>
      <c r="AA2411">
        <v>19.75</v>
      </c>
      <c r="AB2411">
        <v>65.900000000000006</v>
      </c>
      <c r="AC2411">
        <v>1699</v>
      </c>
      <c r="AD2411">
        <v>37.79</v>
      </c>
      <c r="AE2411">
        <v>32.28</v>
      </c>
      <c r="AF2411">
        <v>11.9</v>
      </c>
      <c r="AG2411">
        <v>1570</v>
      </c>
      <c r="AI2411">
        <v>44.58</v>
      </c>
      <c r="AJ2411">
        <v>41.32</v>
      </c>
      <c r="AK2411">
        <v>4.51</v>
      </c>
      <c r="AL2411">
        <v>47.305</v>
      </c>
      <c r="AM2411">
        <v>6.31</v>
      </c>
      <c r="AN2411">
        <v>47.89</v>
      </c>
      <c r="AO2411">
        <v>45.09</v>
      </c>
      <c r="AP2411">
        <v>3.31</v>
      </c>
      <c r="AQ2411">
        <v>3.83</v>
      </c>
      <c r="AR2411">
        <v>4.12</v>
      </c>
      <c r="AS2411">
        <v>42.06</v>
      </c>
      <c r="AT2411">
        <v>0</v>
      </c>
      <c r="AU2411">
        <v>0</v>
      </c>
      <c r="AV2411">
        <v>5.6</v>
      </c>
      <c r="AW2411">
        <v>68.400000000000006</v>
      </c>
      <c r="AX2411">
        <v>92.8</v>
      </c>
      <c r="AY2411">
        <v>99.1</v>
      </c>
      <c r="AZ2411">
        <v>100</v>
      </c>
      <c r="BA2411">
        <v>86.199999999999989</v>
      </c>
      <c r="BB2411">
        <v>92.6</v>
      </c>
      <c r="BC2411">
        <v>3.5115937893966611E-17</v>
      </c>
      <c r="BD2411">
        <v>3.2730033549152097E-2</v>
      </c>
      <c r="BE2411">
        <v>3.754978955191E-3</v>
      </c>
      <c r="BF2411">
        <v>7.4776372986075041E-17</v>
      </c>
      <c r="BG2411">
        <v>0.47658907701511261</v>
      </c>
      <c r="BH2411">
        <v>6.0446167554029637</v>
      </c>
      <c r="BI2411">
        <v>0.28048801548023711</v>
      </c>
      <c r="BJ2411">
        <v>3.534850933961545</v>
      </c>
      <c r="BK2411">
        <v>8.5251894142565003E-17</v>
      </c>
      <c r="BL2411">
        <v>7.1430297134055731</v>
      </c>
      <c r="BM2411">
        <v>167.49691785371019</v>
      </c>
      <c r="BN2411">
        <v>105.8627206255523</v>
      </c>
      <c r="BO2411">
        <v>112.7772480736765</v>
      </c>
      <c r="BP2411">
        <v>105.6174057341227</v>
      </c>
      <c r="BQ2411">
        <v>15.239371330145151</v>
      </c>
      <c r="BR2411">
        <v>43.115254423115353</v>
      </c>
      <c r="BS2411">
        <v>64.876826815576564</v>
      </c>
      <c r="BT2411">
        <v>1847.8291843109539</v>
      </c>
      <c r="BU2411">
        <v>117.6617947180269</v>
      </c>
      <c r="BV2411">
        <v>465.0860121396056</v>
      </c>
      <c r="BW2411">
        <v>13.30390687228585</v>
      </c>
      <c r="BX2411">
        <v>6.3039768281319724</v>
      </c>
      <c r="BY2411">
        <v>10.336281692258639</v>
      </c>
      <c r="BZ2411">
        <v>0.42885367946622233</v>
      </c>
      <c r="CA2411">
        <f t="shared" si="296"/>
        <v>3.6485012504343099E-2</v>
      </c>
      <c r="CB2411" cm="1">
        <f t="array" ref="CB2411">IF(ISBLANK(INDEX(AC:AC,ROW())), "", INDEX(AC:AC,ROW())*(BI2411+BJ2411)/1000)</f>
        <v>6.4822608751015878</v>
      </c>
      <c r="CC2411">
        <f t="shared" si="297"/>
        <v>6.5212058324180759</v>
      </c>
      <c r="CD2411">
        <f t="shared" si="298"/>
        <v>1.3073026114091146E-17</v>
      </c>
      <c r="CE2411">
        <f t="shared" si="299"/>
        <v>2.4277265326070765</v>
      </c>
      <c r="CF2411" cm="1">
        <f t="array" ref="CF2411">IFERROR(IF((BD2411+BE2411)*INDEX(H:H,ROW())*INDEX(K:K,ROW())/(BF2411*30*1000)&lt;0.5,"",(BD2411+BE2411)*INDEX(H:H,ROW())*INDEX(K:K,ROW())/(BF2411*30*1000)),"")</f>
        <v>1166794404143986.3</v>
      </c>
      <c r="CG2411">
        <f t="shared" si="300"/>
        <v>2.1294140914551116</v>
      </c>
      <c r="CH2411" cm="1">
        <f t="array" ref="CH2411">IFERROR((BD2411+BE2411)*INDEX(K:K,ROW())*INDEX(H:H,ROW())/BC2411/100000,"")</f>
        <v>745376533804552.38</v>
      </c>
      <c r="CI2411">
        <f t="shared" si="301"/>
        <v>6.7985963814807177E-2</v>
      </c>
      <c r="CJ2411">
        <v>0</v>
      </c>
      <c r="CK2411" t="str">
        <f t="shared" si="302"/>
        <v xml:space="preserve"> </v>
      </c>
      <c r="CL2411" cm="1">
        <f t="array" ref="CL2411">IF(INDEX(AS:AS,ROW()-2)=0,CL2410,INDEX(AS:AS,ROW()-2))</f>
        <v>42.06</v>
      </c>
      <c r="CM2411" t="str">
        <f t="shared" si="303"/>
        <v>CIV</v>
      </c>
    </row>
    <row r="2412" spans="1:91" x14ac:dyDescent="0.3">
      <c r="A2412" s="1">
        <v>2407</v>
      </c>
      <c r="B2412" t="s">
        <v>207</v>
      </c>
      <c r="C2412">
        <v>4</v>
      </c>
      <c r="D2412">
        <v>11</v>
      </c>
      <c r="E2412">
        <v>15</v>
      </c>
      <c r="F2412" t="s">
        <v>80</v>
      </c>
      <c r="G2412" t="s">
        <v>88</v>
      </c>
      <c r="H2412">
        <v>45.87</v>
      </c>
      <c r="I2412">
        <v>0.88</v>
      </c>
      <c r="J2412">
        <v>45.57</v>
      </c>
      <c r="K2412">
        <v>1564</v>
      </c>
      <c r="L2412">
        <v>45.89</v>
      </c>
      <c r="M2412">
        <v>0.89</v>
      </c>
      <c r="N2412">
        <v>45.57</v>
      </c>
      <c r="O2412">
        <v>1568</v>
      </c>
      <c r="P2412">
        <v>1.35</v>
      </c>
      <c r="Q2412">
        <v>50.28</v>
      </c>
      <c r="R2412">
        <v>30.11</v>
      </c>
      <c r="S2412">
        <v>1.6708776595744681</v>
      </c>
      <c r="T2412">
        <v>7.41</v>
      </c>
      <c r="U2412">
        <v>0</v>
      </c>
      <c r="V2412">
        <v>0</v>
      </c>
      <c r="W2412">
        <v>0</v>
      </c>
      <c r="X2412">
        <v>0</v>
      </c>
      <c r="Y2412">
        <v>2.2000000000000002</v>
      </c>
      <c r="Z2412">
        <v>7.72</v>
      </c>
      <c r="AA2412">
        <v>19.75</v>
      </c>
      <c r="AB2412">
        <v>65.900000000000006</v>
      </c>
      <c r="AC2412">
        <v>1705</v>
      </c>
      <c r="AD2412">
        <v>37.79</v>
      </c>
      <c r="AE2412">
        <v>32.28</v>
      </c>
      <c r="AF2412">
        <v>11.4</v>
      </c>
      <c r="AG2412">
        <v>1570</v>
      </c>
      <c r="AI2412">
        <v>44.58</v>
      </c>
      <c r="AJ2412">
        <v>41.32</v>
      </c>
      <c r="AK2412">
        <v>4.51</v>
      </c>
      <c r="AL2412">
        <v>47.305</v>
      </c>
      <c r="AM2412">
        <v>6.31</v>
      </c>
      <c r="AN2412">
        <v>47.89</v>
      </c>
      <c r="AO2412">
        <v>45.09</v>
      </c>
      <c r="AP2412">
        <v>3.31</v>
      </c>
      <c r="AQ2412">
        <v>3.83</v>
      </c>
      <c r="AR2412">
        <v>4.12</v>
      </c>
      <c r="AS2412">
        <v>42.06</v>
      </c>
      <c r="AT2412">
        <v>0</v>
      </c>
      <c r="AU2412">
        <v>0</v>
      </c>
      <c r="AV2412">
        <v>5.6</v>
      </c>
      <c r="AW2412">
        <v>68.400000000000006</v>
      </c>
      <c r="AX2412">
        <v>92.8</v>
      </c>
      <c r="AY2412">
        <v>99.1</v>
      </c>
      <c r="AZ2412">
        <v>100</v>
      </c>
      <c r="BA2412">
        <v>86.199999999999989</v>
      </c>
      <c r="BB2412">
        <v>92.6</v>
      </c>
      <c r="BC2412">
        <v>3.5115937893966611E-17</v>
      </c>
      <c r="BD2412">
        <v>3.6459031318838403E-2</v>
      </c>
      <c r="BE2412">
        <v>50.567891673570138</v>
      </c>
      <c r="BF2412">
        <v>1.134307518361E-4</v>
      </c>
      <c r="BG2412">
        <v>2.73223256756727E-2</v>
      </c>
      <c r="BH2412">
        <v>6.0446167554029637</v>
      </c>
      <c r="BI2412">
        <v>1.6069986842383099E-2</v>
      </c>
      <c r="BJ2412">
        <v>3.534850933961545</v>
      </c>
      <c r="BK2412">
        <v>8.5251894142565003E-17</v>
      </c>
      <c r="BL2412">
        <v>7.1534416971115586</v>
      </c>
      <c r="BM2412">
        <v>167.02675062955379</v>
      </c>
      <c r="BN2412">
        <v>105.7984044470291</v>
      </c>
      <c r="BO2412">
        <v>112.59609339466689</v>
      </c>
      <c r="BP2412">
        <v>103.84164738107521</v>
      </c>
      <c r="BQ2412">
        <v>15.239371330145151</v>
      </c>
      <c r="BR2412">
        <v>44.401973401118333</v>
      </c>
      <c r="BS2412">
        <v>64.223267764550968</v>
      </c>
      <c r="BT2412">
        <v>1847.8291843109539</v>
      </c>
      <c r="BU2412">
        <v>79.5509677441012</v>
      </c>
      <c r="BV2412">
        <v>440.50838847192239</v>
      </c>
      <c r="BW2412">
        <v>18.032373801665798</v>
      </c>
      <c r="BX2412">
        <v>3.8040429318448208</v>
      </c>
      <c r="BY2412">
        <v>10.336281692258639</v>
      </c>
      <c r="BZ2412">
        <v>0.42885367946622233</v>
      </c>
      <c r="CA2412">
        <f t="shared" si="296"/>
        <v>50.604350704888979</v>
      </c>
      <c r="CB2412" cm="1">
        <f t="array" ref="CB2412">IF(ISBLANK(INDEX(AC:AC,ROW())), "", INDEX(AC:AC,ROW())*(BI2412+BJ2412)/1000)</f>
        <v>6.0543201699706977</v>
      </c>
      <c r="CC2412">
        <f t="shared" si="297"/>
        <v>6.0719390810786367</v>
      </c>
      <c r="CD2412">
        <f t="shared" si="298"/>
        <v>1.404030788257194E-17</v>
      </c>
      <c r="CE2412">
        <f t="shared" si="299"/>
        <v>2.4277265326070765</v>
      </c>
      <c r="CF2412" cm="1">
        <f t="array" ref="CF2412">IFERROR(IF((BD2412+BE2412)*INDEX(H:H,ROW())*INDEX(K:K,ROW())/(BF2412*30*1000)&lt;0.5,"",(BD2412+BE2412)*INDEX(H:H,ROW())*INDEX(K:K,ROW())/(BF2412*30*1000)),"")</f>
        <v>1066844.8875230621</v>
      </c>
      <c r="CG2412" t="str">
        <f t="shared" si="300"/>
        <v/>
      </c>
      <c r="CH2412" cm="1">
        <f t="array" ref="CH2412">IFERROR((BD2412+BE2412)*INDEX(K:K,ROW())*INDEX(H:H,ROW())/BC2412/100000,"")</f>
        <v>1.0338298642312396E+18</v>
      </c>
      <c r="CI2412">
        <f t="shared" si="301"/>
        <v>94.295857935771792</v>
      </c>
      <c r="CJ2412">
        <v>0</v>
      </c>
      <c r="CK2412" t="str">
        <f t="shared" si="302"/>
        <v xml:space="preserve"> </v>
      </c>
      <c r="CL2412" cm="1">
        <f t="array" ref="CL2412">IF(INDEX(AS:AS,ROW()-2)=0,CL2411,INDEX(AS:AS,ROW()-2))</f>
        <v>42.06</v>
      </c>
      <c r="CM2412" t="str">
        <f t="shared" si="303"/>
        <v>CIV</v>
      </c>
    </row>
    <row r="2413" spans="1:91" x14ac:dyDescent="0.3">
      <c r="A2413" s="1">
        <v>2408</v>
      </c>
      <c r="B2413" t="s">
        <v>207</v>
      </c>
      <c r="C2413">
        <v>4</v>
      </c>
      <c r="D2413">
        <v>11</v>
      </c>
      <c r="E2413">
        <v>15</v>
      </c>
      <c r="F2413" t="s">
        <v>89</v>
      </c>
      <c r="G2413" t="s">
        <v>90</v>
      </c>
      <c r="H2413">
        <v>45.87</v>
      </c>
      <c r="I2413">
        <v>0.88</v>
      </c>
      <c r="J2413">
        <v>45.57</v>
      </c>
      <c r="K2413">
        <v>1564</v>
      </c>
      <c r="L2413">
        <v>45.89</v>
      </c>
      <c r="M2413">
        <v>0.89</v>
      </c>
      <c r="N2413">
        <v>45.57</v>
      </c>
      <c r="O2413">
        <v>1568</v>
      </c>
      <c r="P2413">
        <v>1.35</v>
      </c>
      <c r="Q2413">
        <v>50.28</v>
      </c>
      <c r="R2413">
        <v>30.11</v>
      </c>
      <c r="S2413">
        <v>1.6708776595744681</v>
      </c>
      <c r="T2413">
        <v>7.41</v>
      </c>
      <c r="U2413">
        <v>0</v>
      </c>
      <c r="V2413">
        <v>0</v>
      </c>
      <c r="W2413">
        <v>0</v>
      </c>
      <c r="X2413">
        <v>0</v>
      </c>
      <c r="Y2413">
        <v>2.2000000000000002</v>
      </c>
      <c r="Z2413">
        <v>7.72</v>
      </c>
      <c r="AA2413">
        <v>19.75</v>
      </c>
      <c r="AB2413">
        <v>65.900000000000006</v>
      </c>
      <c r="AC2413">
        <v>1708</v>
      </c>
      <c r="AD2413">
        <v>37.79</v>
      </c>
      <c r="AE2413">
        <v>32.28</v>
      </c>
      <c r="AF2413">
        <v>11.32</v>
      </c>
      <c r="AG2413">
        <v>1570</v>
      </c>
      <c r="AI2413">
        <v>44.58</v>
      </c>
      <c r="AJ2413">
        <v>41.32</v>
      </c>
      <c r="AK2413">
        <v>4.51</v>
      </c>
      <c r="AL2413">
        <v>47.305</v>
      </c>
      <c r="AM2413">
        <v>6.31</v>
      </c>
      <c r="AN2413">
        <v>47.89</v>
      </c>
      <c r="AO2413">
        <v>45.09</v>
      </c>
      <c r="AP2413">
        <v>3.31</v>
      </c>
      <c r="AQ2413">
        <v>3.83</v>
      </c>
      <c r="AR2413">
        <v>4.12</v>
      </c>
      <c r="AS2413">
        <v>42.06</v>
      </c>
      <c r="AT2413">
        <v>0</v>
      </c>
      <c r="AU2413">
        <v>0</v>
      </c>
      <c r="AV2413">
        <v>5.6</v>
      </c>
      <c r="AW2413">
        <v>68.400000000000006</v>
      </c>
      <c r="AX2413">
        <v>92.8</v>
      </c>
      <c r="AY2413">
        <v>99.1</v>
      </c>
      <c r="AZ2413">
        <v>100</v>
      </c>
      <c r="BA2413">
        <v>86.199999999999989</v>
      </c>
      <c r="BB2413">
        <v>92.6</v>
      </c>
      <c r="BC2413">
        <v>3.5115937893966611E-17</v>
      </c>
      <c r="BD2413">
        <v>3.5072322401271297E-2</v>
      </c>
      <c r="BE2413">
        <v>50.567891673570138</v>
      </c>
      <c r="BF2413">
        <v>8.4365427841149062E-17</v>
      </c>
      <c r="BG2413">
        <v>2.56255575972744E-2</v>
      </c>
      <c r="BH2413">
        <v>6.0446167554029637</v>
      </c>
      <c r="BI2413">
        <v>1.5073857452230501E-2</v>
      </c>
      <c r="BJ2413">
        <v>3.534850933961545</v>
      </c>
      <c r="BK2413">
        <v>8.5251894142565003E-17</v>
      </c>
      <c r="BL2413">
        <v>7.1521450244389486</v>
      </c>
      <c r="BM2413">
        <v>167.01004938525219</v>
      </c>
      <c r="BN2413">
        <v>106.0247103777201</v>
      </c>
      <c r="BO2413">
        <v>112.4456074773307</v>
      </c>
      <c r="BP2413">
        <v>101.63122835429169</v>
      </c>
      <c r="BQ2413">
        <v>15.239371330145151</v>
      </c>
      <c r="BR2413">
        <v>45.91195196527859</v>
      </c>
      <c r="BS2413">
        <v>59.374003356086661</v>
      </c>
      <c r="BT2413">
        <v>1847.8291843109539</v>
      </c>
      <c r="BU2413">
        <v>54.90959651328955</v>
      </c>
      <c r="BV2413">
        <v>408.85383780869842</v>
      </c>
      <c r="BW2413">
        <v>18.032373801665798</v>
      </c>
      <c r="BX2413">
        <v>3.4053799443733892</v>
      </c>
      <c r="BY2413">
        <v>10.336281692258639</v>
      </c>
      <c r="BZ2413">
        <v>0.42885367946622233</v>
      </c>
      <c r="CA2413">
        <f t="shared" si="296"/>
        <v>50.602963995971407</v>
      </c>
      <c r="CB2413" cm="1">
        <f t="array" ref="CB2413">IF(ISBLANK(INDEX(AC:AC,ROW())), "", INDEX(AC:AC,ROW())*(BI2413+BJ2413)/1000)</f>
        <v>6.0632715437347287</v>
      </c>
      <c r="CC2413">
        <f t="shared" si="297"/>
        <v>6.0702423130002385</v>
      </c>
      <c r="CD2413">
        <f t="shared" si="298"/>
        <v>1.4044232461690472E-17</v>
      </c>
      <c r="CE2413">
        <f t="shared" si="299"/>
        <v>2.4277265326070765</v>
      </c>
      <c r="CF2413" cm="1">
        <f t="array" ref="CF2413">IFERROR(IF((BD2413+BE2413)*INDEX(H:H,ROW())*INDEX(K:K,ROW())/(BF2413*30*1000)&lt;0.5,"",(BD2413+BE2413)*INDEX(H:H,ROW())*INDEX(K:K,ROW())/(BF2413*30*1000)),"")</f>
        <v>1.4343517797052877E+18</v>
      </c>
      <c r="CG2413">
        <f t="shared" si="300"/>
        <v>2.4024825449883305</v>
      </c>
      <c r="CH2413" cm="1">
        <f t="array" ref="CH2413">IFERROR((BD2413+BE2413)*INDEX(K:K,ROW())*INDEX(H:H,ROW())/BC2413/100000,"")</f>
        <v>1.0338015342344703E+18</v>
      </c>
      <c r="CI2413">
        <f t="shared" si="301"/>
        <v>94.293273950298854</v>
      </c>
      <c r="CJ2413">
        <v>0</v>
      </c>
      <c r="CK2413" t="str">
        <f t="shared" si="302"/>
        <v xml:space="preserve"> </v>
      </c>
      <c r="CL2413" cm="1">
        <f t="array" ref="CL2413">IF(INDEX(AS:AS,ROW()-2)=0,CL2412,INDEX(AS:AS,ROW()-2))</f>
        <v>42.06</v>
      </c>
      <c r="CM2413" t="str">
        <f t="shared" si="303"/>
        <v>CIV</v>
      </c>
    </row>
    <row r="2414" spans="1:91" x14ac:dyDescent="0.3">
      <c r="A2414" s="1">
        <v>2409</v>
      </c>
      <c r="B2414" t="s">
        <v>207</v>
      </c>
      <c r="C2414">
        <v>4</v>
      </c>
      <c r="D2414">
        <v>11</v>
      </c>
      <c r="E2414">
        <v>15</v>
      </c>
      <c r="F2414" t="s">
        <v>89</v>
      </c>
      <c r="G2414" t="s">
        <v>91</v>
      </c>
      <c r="H2414">
        <v>45.87</v>
      </c>
      <c r="I2414">
        <v>0.88</v>
      </c>
      <c r="J2414">
        <v>45.57</v>
      </c>
      <c r="K2414">
        <v>1564</v>
      </c>
      <c r="L2414">
        <v>46.29</v>
      </c>
      <c r="M2414">
        <v>0.83</v>
      </c>
      <c r="N2414">
        <v>45.57</v>
      </c>
      <c r="O2414">
        <v>1575</v>
      </c>
      <c r="P2414">
        <v>1.42</v>
      </c>
      <c r="Q2414">
        <v>50.28</v>
      </c>
      <c r="R2414">
        <v>30.36</v>
      </c>
      <c r="S2414">
        <v>1.6708776595744681</v>
      </c>
      <c r="T2414">
        <v>7.41</v>
      </c>
      <c r="U2414">
        <v>0</v>
      </c>
      <c r="V2414">
        <v>0</v>
      </c>
      <c r="W2414">
        <v>0</v>
      </c>
      <c r="X2414">
        <v>0</v>
      </c>
      <c r="Y2414">
        <v>1.8</v>
      </c>
      <c r="Z2414">
        <v>7.72</v>
      </c>
      <c r="AA2414">
        <v>18.7</v>
      </c>
      <c r="AB2414">
        <v>65.900000000000006</v>
      </c>
      <c r="AC2414">
        <v>1700</v>
      </c>
      <c r="AD2414">
        <v>37.71</v>
      </c>
      <c r="AE2414">
        <v>32.020000000000003</v>
      </c>
      <c r="AF2414">
        <v>12.05</v>
      </c>
      <c r="AG2414">
        <v>1570</v>
      </c>
      <c r="AI2414">
        <v>44.58</v>
      </c>
      <c r="AJ2414">
        <v>41.32</v>
      </c>
      <c r="AK2414">
        <v>4.51</v>
      </c>
      <c r="AL2414">
        <v>47.305</v>
      </c>
      <c r="AM2414">
        <v>6.31</v>
      </c>
      <c r="AN2414">
        <v>47.89</v>
      </c>
      <c r="AO2414">
        <v>45.09</v>
      </c>
      <c r="AP2414">
        <v>3.31</v>
      </c>
      <c r="AQ2414">
        <v>3.83</v>
      </c>
      <c r="AR2414">
        <v>4.12</v>
      </c>
      <c r="AS2414">
        <v>42.06</v>
      </c>
      <c r="AT2414">
        <v>0</v>
      </c>
      <c r="AU2414">
        <v>0</v>
      </c>
      <c r="AV2414">
        <v>5.6</v>
      </c>
      <c r="AW2414">
        <v>68.400000000000006</v>
      </c>
      <c r="AX2414">
        <v>92.8</v>
      </c>
      <c r="AY2414">
        <v>99.1</v>
      </c>
      <c r="AZ2414">
        <v>100</v>
      </c>
      <c r="BA2414">
        <v>86.199999999999989</v>
      </c>
      <c r="BB2414">
        <v>92.6</v>
      </c>
      <c r="BC2414">
        <v>3.5115937893966611E-17</v>
      </c>
      <c r="BD2414">
        <v>3.3815578366039399E-2</v>
      </c>
      <c r="BE2414">
        <v>50.567891673570138</v>
      </c>
      <c r="BF2414">
        <v>0.18668483964693991</v>
      </c>
      <c r="BG2414">
        <v>2.01946910240333E-2</v>
      </c>
      <c r="BH2414">
        <v>6.0446167554029637</v>
      </c>
      <c r="BI2414">
        <v>1.1879230008992299E-2</v>
      </c>
      <c r="BJ2414">
        <v>3.534850933961545</v>
      </c>
      <c r="BK2414">
        <v>8.5251894142565003E-17</v>
      </c>
      <c r="BL2414">
        <v>7.1456808140783163</v>
      </c>
      <c r="BM2414">
        <v>166.9381278870672</v>
      </c>
      <c r="BN2414">
        <v>104.0867656531467</v>
      </c>
      <c r="BO2414">
        <v>112.3369401237574</v>
      </c>
      <c r="BP2414">
        <v>99.607910219361401</v>
      </c>
      <c r="BQ2414">
        <v>15.239371330145151</v>
      </c>
      <c r="BR2414">
        <v>44.868476304828221</v>
      </c>
      <c r="BS2414">
        <v>55.485806023160947</v>
      </c>
      <c r="BT2414">
        <v>1847.8291843109539</v>
      </c>
      <c r="BU2414">
        <v>37.613772128987421</v>
      </c>
      <c r="BV2414">
        <v>384.80618128132141</v>
      </c>
      <c r="BW2414">
        <v>18.032373801665798</v>
      </c>
      <c r="BX2414">
        <v>3.2772231464150421</v>
      </c>
      <c r="BY2414">
        <v>10.336281692258639</v>
      </c>
      <c r="BZ2414">
        <v>0.42885367946622233</v>
      </c>
      <c r="CA2414">
        <f t="shared" si="296"/>
        <v>50.601707251936176</v>
      </c>
      <c r="CB2414" cm="1">
        <f t="array" ref="CB2414">IF(ISBLANK(INDEX(AC:AC,ROW())), "", INDEX(AC:AC,ROW())*(BI2414+BJ2414)/1000)</f>
        <v>6.0294412787499132</v>
      </c>
      <c r="CC2414">
        <f t="shared" si="297"/>
        <v>6.0648114464269973</v>
      </c>
      <c r="CD2414">
        <f t="shared" si="298"/>
        <v>1.4056808673382586E-17</v>
      </c>
      <c r="CE2414">
        <f t="shared" si="299"/>
        <v>2.4277265326070765</v>
      </c>
      <c r="CF2414" cm="1">
        <f t="array" ref="CF2414">IFERROR(IF((BD2414+BE2414)*INDEX(H:H,ROW())*INDEX(K:K,ROW())/(BF2414*30*1000)&lt;0.5,"",(BD2414+BE2414)*INDEX(H:H,ROW())*INDEX(K:K,ROW())/(BF2414*30*1000)),"")</f>
        <v>648.18705405329138</v>
      </c>
      <c r="CG2414" t="str">
        <f t="shared" si="300"/>
        <v/>
      </c>
      <c r="CH2414" cm="1">
        <f t="array" ref="CH2414">IFERROR((BD2414+BE2414)*INDEX(K:K,ROW())*INDEX(H:H,ROW())/BC2414/100000,"")</f>
        <v>1.033775859376534E+18</v>
      </c>
      <c r="CI2414">
        <f t="shared" si="301"/>
        <v>94.290932140645012</v>
      </c>
      <c r="CJ2414">
        <v>0</v>
      </c>
      <c r="CK2414" t="str">
        <f t="shared" si="302"/>
        <v xml:space="preserve"> </v>
      </c>
      <c r="CL2414" cm="1">
        <f t="array" ref="CL2414">IF(INDEX(AS:AS,ROW()-2)=0,CL2413,INDEX(AS:AS,ROW()-2))</f>
        <v>42.06</v>
      </c>
      <c r="CM2414" t="str">
        <f t="shared" si="303"/>
        <v>CIV</v>
      </c>
    </row>
    <row r="2415" spans="1:91" x14ac:dyDescent="0.3">
      <c r="A2415" s="1">
        <v>2410</v>
      </c>
      <c r="B2415" t="s">
        <v>207</v>
      </c>
      <c r="C2415">
        <v>4</v>
      </c>
      <c r="D2415">
        <v>11</v>
      </c>
      <c r="E2415">
        <v>15</v>
      </c>
      <c r="F2415" t="s">
        <v>89</v>
      </c>
      <c r="G2415" t="s">
        <v>92</v>
      </c>
      <c r="H2415">
        <v>45.87</v>
      </c>
      <c r="I2415">
        <v>0.88</v>
      </c>
      <c r="J2415">
        <v>45.57</v>
      </c>
      <c r="K2415">
        <v>1564</v>
      </c>
      <c r="L2415">
        <v>45.89</v>
      </c>
      <c r="M2415">
        <v>0.89</v>
      </c>
      <c r="N2415">
        <v>45.57</v>
      </c>
      <c r="O2415">
        <v>1568</v>
      </c>
      <c r="P2415">
        <v>1.35</v>
      </c>
      <c r="Q2415">
        <v>50.28</v>
      </c>
      <c r="R2415">
        <v>30.11</v>
      </c>
      <c r="S2415">
        <v>1.6708776595744681</v>
      </c>
      <c r="T2415">
        <v>7.41</v>
      </c>
      <c r="U2415">
        <v>0</v>
      </c>
      <c r="V2415">
        <v>0</v>
      </c>
      <c r="W2415">
        <v>0</v>
      </c>
      <c r="X2415">
        <v>0</v>
      </c>
      <c r="Y2415">
        <v>2.2000000000000002</v>
      </c>
      <c r="Z2415">
        <v>7.72</v>
      </c>
      <c r="AA2415">
        <v>19.75</v>
      </c>
      <c r="AB2415">
        <v>65.900000000000006</v>
      </c>
      <c r="AC2415">
        <v>1710</v>
      </c>
      <c r="AD2415">
        <v>37.79</v>
      </c>
      <c r="AE2415">
        <v>32.28</v>
      </c>
      <c r="AF2415">
        <v>12.15</v>
      </c>
      <c r="AG2415">
        <v>1570</v>
      </c>
      <c r="AI2415">
        <v>44.58</v>
      </c>
      <c r="AJ2415">
        <v>41.32</v>
      </c>
      <c r="AK2415">
        <v>4.51</v>
      </c>
      <c r="AL2415">
        <v>47.305</v>
      </c>
      <c r="AM2415">
        <v>6.31</v>
      </c>
      <c r="AN2415">
        <v>47.89</v>
      </c>
      <c r="AO2415">
        <v>45.09</v>
      </c>
      <c r="AP2415">
        <v>3.31</v>
      </c>
      <c r="AQ2415">
        <v>3.83</v>
      </c>
      <c r="AR2415">
        <v>4.12</v>
      </c>
      <c r="AS2415">
        <v>42.06</v>
      </c>
      <c r="AT2415">
        <v>0</v>
      </c>
      <c r="AU2415">
        <v>0</v>
      </c>
      <c r="AV2415">
        <v>5.6</v>
      </c>
      <c r="AW2415">
        <v>68.400000000000006</v>
      </c>
      <c r="AX2415">
        <v>92.8</v>
      </c>
      <c r="AY2415">
        <v>99.1</v>
      </c>
      <c r="AZ2415">
        <v>100</v>
      </c>
      <c r="BA2415">
        <v>86.199999999999989</v>
      </c>
      <c r="BB2415">
        <v>92.6</v>
      </c>
      <c r="BC2415">
        <v>3.5115937893966611E-17</v>
      </c>
      <c r="BD2415">
        <v>3.0664271619901599E-2</v>
      </c>
      <c r="BE2415">
        <v>50.567891673570138</v>
      </c>
      <c r="BF2415">
        <v>3.2672611800607478E-17</v>
      </c>
      <c r="BG2415">
        <v>1.9272575929737499E-2</v>
      </c>
      <c r="BH2415">
        <v>6.0446167554029637</v>
      </c>
      <c r="BI2415">
        <v>1.13368094077141E-2</v>
      </c>
      <c r="BJ2415">
        <v>3.534850933961545</v>
      </c>
      <c r="BK2415">
        <v>8.5251894142565003E-17</v>
      </c>
      <c r="BL2415">
        <v>7.1547011586705302</v>
      </c>
      <c r="BM2415">
        <v>167.00631526213519</v>
      </c>
      <c r="BN2415">
        <v>104.4942488239532</v>
      </c>
      <c r="BO2415">
        <v>112.1539304724006</v>
      </c>
      <c r="BP2415">
        <v>97.977276364405384</v>
      </c>
      <c r="BQ2415">
        <v>15.239371330145151</v>
      </c>
      <c r="BR2415">
        <v>44.710669377585582</v>
      </c>
      <c r="BS2415">
        <v>58.240667566578317</v>
      </c>
      <c r="BT2415">
        <v>1847.8291843109539</v>
      </c>
      <c r="BU2415">
        <v>28.405905520616791</v>
      </c>
      <c r="BV2415">
        <v>364.85305797898411</v>
      </c>
      <c r="BW2415">
        <v>18.032373801665798</v>
      </c>
      <c r="BX2415">
        <v>3.6749281725259348</v>
      </c>
      <c r="BY2415">
        <v>10.336281692258639</v>
      </c>
      <c r="BZ2415">
        <v>0.42885367946622233</v>
      </c>
      <c r="CA2415">
        <f t="shared" si="296"/>
        <v>50.598555945190043</v>
      </c>
      <c r="CB2415" cm="1">
        <f t="array" ref="CB2415">IF(ISBLANK(INDEX(AC:AC,ROW())), "", INDEX(AC:AC,ROW())*(BI2415+BJ2415)/1000)</f>
        <v>6.0639810411614334</v>
      </c>
      <c r="CC2415">
        <f t="shared" si="297"/>
        <v>6.0638893313327014</v>
      </c>
      <c r="CD2415">
        <f t="shared" si="298"/>
        <v>1.4058946244625579E-17</v>
      </c>
      <c r="CE2415">
        <f t="shared" si="299"/>
        <v>2.4277265326070765</v>
      </c>
      <c r="CF2415" cm="1">
        <f t="array" ref="CF2415">IFERROR(IF((BD2415+BE2415)*INDEX(H:H,ROW())*INDEX(K:K,ROW())/(BF2415*30*1000)&lt;0.5,"",(BD2415+BE2415)*INDEX(H:H,ROW())*INDEX(K:K,ROW())/(BF2415*30*1000)),"")</f>
        <v>3.7033819362006482E+18</v>
      </c>
      <c r="CG2415">
        <f t="shared" si="300"/>
        <v>0.93042116372523465</v>
      </c>
      <c r="CH2415" cm="1">
        <f t="array" ref="CH2415">IFERROR((BD2415+BE2415)*INDEX(K:K,ROW())*INDEX(H:H,ROW())/BC2415/100000,"")</f>
        <v>1.033711479239646E+18</v>
      </c>
      <c r="CI2415">
        <f t="shared" si="301"/>
        <v>94.285060013661706</v>
      </c>
      <c r="CJ2415">
        <v>0</v>
      </c>
      <c r="CK2415" t="str">
        <f t="shared" si="302"/>
        <v xml:space="preserve"> </v>
      </c>
      <c r="CL2415" cm="1">
        <f t="array" ref="CL2415">IF(INDEX(AS:AS,ROW()-2)=0,CL2414,INDEX(AS:AS,ROW()-2))</f>
        <v>42.06</v>
      </c>
      <c r="CM2415" t="str">
        <f t="shared" si="303"/>
        <v>CIV</v>
      </c>
    </row>
    <row r="2416" spans="1:91" x14ac:dyDescent="0.3">
      <c r="A2416" s="1">
        <v>2411</v>
      </c>
      <c r="B2416" t="s">
        <v>207</v>
      </c>
      <c r="C2416">
        <v>4</v>
      </c>
      <c r="D2416">
        <v>11</v>
      </c>
      <c r="E2416">
        <v>15</v>
      </c>
      <c r="F2416" t="s">
        <v>89</v>
      </c>
      <c r="G2416" t="s">
        <v>93</v>
      </c>
      <c r="H2416">
        <v>45.87</v>
      </c>
      <c r="I2416">
        <v>0.88</v>
      </c>
      <c r="J2416">
        <v>45.57</v>
      </c>
      <c r="K2416">
        <v>1564</v>
      </c>
      <c r="L2416">
        <v>45.89</v>
      </c>
      <c r="M2416">
        <v>0.89</v>
      </c>
      <c r="N2416">
        <v>45.57</v>
      </c>
      <c r="O2416">
        <v>1568</v>
      </c>
      <c r="P2416">
        <v>1.35</v>
      </c>
      <c r="Q2416">
        <v>50.28</v>
      </c>
      <c r="R2416">
        <v>30.11</v>
      </c>
      <c r="S2416">
        <v>1.6708776595744681</v>
      </c>
      <c r="T2416">
        <v>7.41</v>
      </c>
      <c r="U2416">
        <v>0</v>
      </c>
      <c r="V2416">
        <v>0</v>
      </c>
      <c r="W2416">
        <v>0</v>
      </c>
      <c r="X2416">
        <v>0</v>
      </c>
      <c r="Y2416">
        <v>2.2000000000000002</v>
      </c>
      <c r="Z2416">
        <v>7.72</v>
      </c>
      <c r="AA2416">
        <v>19.75</v>
      </c>
      <c r="AB2416">
        <v>65.900000000000006</v>
      </c>
      <c r="AC2416">
        <v>1705</v>
      </c>
      <c r="AD2416">
        <v>37.79</v>
      </c>
      <c r="AE2416">
        <v>32.21</v>
      </c>
      <c r="AF2416">
        <v>12.2</v>
      </c>
      <c r="AG2416">
        <v>1570</v>
      </c>
      <c r="AI2416">
        <v>44.58</v>
      </c>
      <c r="AJ2416">
        <v>41.32</v>
      </c>
      <c r="AK2416">
        <v>4.51</v>
      </c>
      <c r="AL2416">
        <v>47.305</v>
      </c>
      <c r="AM2416">
        <v>6.31</v>
      </c>
      <c r="AN2416">
        <v>47.89</v>
      </c>
      <c r="AO2416">
        <v>45.09</v>
      </c>
      <c r="AP2416">
        <v>3.31</v>
      </c>
      <c r="AQ2416">
        <v>3.83</v>
      </c>
      <c r="AR2416">
        <v>4.12</v>
      </c>
      <c r="AS2416">
        <v>42.06</v>
      </c>
      <c r="AT2416">
        <v>0</v>
      </c>
      <c r="AU2416">
        <v>0</v>
      </c>
      <c r="AV2416">
        <v>5.6</v>
      </c>
      <c r="AW2416">
        <v>68.400000000000006</v>
      </c>
      <c r="AX2416">
        <v>92.8</v>
      </c>
      <c r="AY2416">
        <v>99.1</v>
      </c>
      <c r="AZ2416">
        <v>100</v>
      </c>
      <c r="BA2416">
        <v>86.199999999999989</v>
      </c>
      <c r="BB2416">
        <v>92.6</v>
      </c>
      <c r="BC2416">
        <v>3.5115937893966611E-17</v>
      </c>
      <c r="BD2416">
        <v>2.6044051757071699E-2</v>
      </c>
      <c r="BE2416">
        <v>3.420211514665441</v>
      </c>
      <c r="BF2416">
        <v>2.683069700543224</v>
      </c>
      <c r="BG2416">
        <v>1.96262354007639E-2</v>
      </c>
      <c r="BH2416">
        <v>6.0446167554029637</v>
      </c>
      <c r="BI2416">
        <v>1.15979722811024E-2</v>
      </c>
      <c r="BJ2416">
        <v>3.534850933961545</v>
      </c>
      <c r="BK2416">
        <v>8.5251894142565003E-17</v>
      </c>
      <c r="BL2416">
        <v>6.3006804699279</v>
      </c>
      <c r="BM2416">
        <v>165.26267801633341</v>
      </c>
      <c r="BN2416">
        <v>106.7585787256169</v>
      </c>
      <c r="BO2416">
        <v>111.1994048183531</v>
      </c>
      <c r="BP2416">
        <v>96.174791874160803</v>
      </c>
      <c r="BQ2416">
        <v>15.239371330145151</v>
      </c>
      <c r="BR2416">
        <v>32.10889062236523</v>
      </c>
      <c r="BS2416">
        <v>60.310581610896328</v>
      </c>
      <c r="BT2416">
        <v>1847.8291843109539</v>
      </c>
      <c r="BU2416">
        <v>27.333637302349779</v>
      </c>
      <c r="BV2416">
        <v>342.59371003349418</v>
      </c>
      <c r="BW2416">
        <v>18.032373801665798</v>
      </c>
      <c r="BX2416">
        <v>3.7768689916867531</v>
      </c>
      <c r="BY2416">
        <v>10.336281692258639</v>
      </c>
      <c r="BZ2416">
        <v>0.42885367946622233</v>
      </c>
      <c r="CA2416">
        <f t="shared" si="296"/>
        <v>3.4462555664225127</v>
      </c>
      <c r="CB2416" cm="1">
        <f t="array" ref="CB2416">IF(ISBLANK(INDEX(AC:AC,ROW())), "", INDEX(AC:AC,ROW())*(BI2416+BJ2416)/1000)</f>
        <v>6.046695385143714</v>
      </c>
      <c r="CC2416">
        <f t="shared" si="297"/>
        <v>6.0642429908037272</v>
      </c>
      <c r="CD2416">
        <f t="shared" si="298"/>
        <v>1.4058126343526698E-17</v>
      </c>
      <c r="CE2416">
        <f t="shared" si="299"/>
        <v>2.4277265326070765</v>
      </c>
      <c r="CF2416" cm="1">
        <f t="array" ref="CF2416">IFERROR(IF((BD2416+BE2416)*INDEX(H:H,ROW())*INDEX(K:K,ROW())/(BF2416*30*1000)&lt;0.5,"",(BD2416+BE2416)*INDEX(H:H,ROW())*INDEX(K:K,ROW())/(BF2416*30*1000)),"")</f>
        <v>3.0715653509222389</v>
      </c>
      <c r="CG2416" t="str">
        <f t="shared" si="300"/>
        <v/>
      </c>
      <c r="CH2416" cm="1">
        <f t="array" ref="CH2416">IFERROR((BD2416+BE2416)*INDEX(K:K,ROW())*INDEX(H:H,ROW())/BC2416/100000,"")</f>
        <v>7.0405842081015528E+16</v>
      </c>
      <c r="CI2416">
        <f t="shared" si="301"/>
        <v>6.4217329295827588</v>
      </c>
      <c r="CJ2416">
        <v>0</v>
      </c>
      <c r="CK2416" t="str">
        <f t="shared" si="302"/>
        <v xml:space="preserve"> </v>
      </c>
      <c r="CL2416" cm="1">
        <f t="array" ref="CL2416">IF(INDEX(AS:AS,ROW()-2)=0,CL2415,INDEX(AS:AS,ROW()-2))</f>
        <v>42.06</v>
      </c>
      <c r="CM2416" t="str">
        <f t="shared" si="303"/>
        <v>CIV</v>
      </c>
    </row>
    <row r="2417" spans="1:91" x14ac:dyDescent="0.3">
      <c r="A2417" s="1">
        <v>2412</v>
      </c>
      <c r="B2417" t="s">
        <v>207</v>
      </c>
      <c r="C2417">
        <v>4</v>
      </c>
      <c r="D2417">
        <v>11</v>
      </c>
      <c r="E2417">
        <v>15</v>
      </c>
      <c r="F2417" t="s">
        <v>89</v>
      </c>
      <c r="G2417" t="s">
        <v>94</v>
      </c>
      <c r="H2417">
        <v>45.69</v>
      </c>
      <c r="I2417">
        <v>0.79</v>
      </c>
      <c r="J2417">
        <v>45.08</v>
      </c>
      <c r="K2417">
        <v>1564</v>
      </c>
      <c r="L2417">
        <v>45.89</v>
      </c>
      <c r="M2417">
        <v>0.89</v>
      </c>
      <c r="N2417">
        <v>45.57</v>
      </c>
      <c r="O2417">
        <v>1568</v>
      </c>
      <c r="P2417">
        <v>1.35</v>
      </c>
      <c r="Q2417">
        <v>50.28</v>
      </c>
      <c r="R2417">
        <v>30.11</v>
      </c>
      <c r="S2417">
        <v>1.6708776595744681</v>
      </c>
      <c r="T2417">
        <v>7.41</v>
      </c>
      <c r="U2417">
        <v>0</v>
      </c>
      <c r="V2417">
        <v>0</v>
      </c>
      <c r="W2417">
        <v>0</v>
      </c>
      <c r="X2417">
        <v>0</v>
      </c>
      <c r="Y2417">
        <v>2.2000000000000002</v>
      </c>
      <c r="Z2417">
        <v>7.72</v>
      </c>
      <c r="AA2417">
        <v>19.75</v>
      </c>
      <c r="AB2417">
        <v>65.900000000000006</v>
      </c>
      <c r="AC2417">
        <v>1710</v>
      </c>
      <c r="AD2417">
        <v>37.79</v>
      </c>
      <c r="AE2417">
        <v>32.28</v>
      </c>
      <c r="AF2417">
        <v>12.8</v>
      </c>
      <c r="AG2417">
        <v>1570</v>
      </c>
      <c r="AI2417">
        <v>44.58</v>
      </c>
      <c r="AJ2417">
        <v>41.32</v>
      </c>
      <c r="AK2417">
        <v>4.51</v>
      </c>
      <c r="AL2417">
        <v>47.305</v>
      </c>
      <c r="AM2417">
        <v>6.31</v>
      </c>
      <c r="AN2417">
        <v>47.89</v>
      </c>
      <c r="AO2417">
        <v>45.09</v>
      </c>
      <c r="AP2417">
        <v>3.31</v>
      </c>
      <c r="AQ2417">
        <v>3.83</v>
      </c>
      <c r="AR2417">
        <v>4.12</v>
      </c>
      <c r="AS2417">
        <v>42.06</v>
      </c>
      <c r="AT2417">
        <v>0</v>
      </c>
      <c r="AU2417">
        <v>0</v>
      </c>
      <c r="AV2417">
        <v>5.6</v>
      </c>
      <c r="AW2417">
        <v>68.400000000000006</v>
      </c>
      <c r="AX2417">
        <v>92.8</v>
      </c>
      <c r="AY2417">
        <v>99.1</v>
      </c>
      <c r="AZ2417">
        <v>100</v>
      </c>
      <c r="BA2417">
        <v>86.199999999999989</v>
      </c>
      <c r="BB2417">
        <v>92.6</v>
      </c>
      <c r="BC2417">
        <v>3.5115937893966611E-17</v>
      </c>
      <c r="BD2417">
        <v>2.02956083513679E-2</v>
      </c>
      <c r="BE2417">
        <v>50.567891673570138</v>
      </c>
      <c r="BF2417">
        <v>7.9863685954508871E-17</v>
      </c>
      <c r="BG2417">
        <v>142.37982888017811</v>
      </c>
      <c r="BH2417">
        <v>0.78077029120283892</v>
      </c>
      <c r="BI2417">
        <v>83.85749935627166</v>
      </c>
      <c r="BJ2417">
        <v>0.4541608607393619</v>
      </c>
      <c r="BK2417">
        <v>1.004642083490964</v>
      </c>
      <c r="BL2417">
        <v>6.8008213336594858</v>
      </c>
      <c r="BM2417">
        <v>164.97124338441449</v>
      </c>
      <c r="BN2417">
        <v>109.46284042520119</v>
      </c>
      <c r="BO2417">
        <v>109.7167085812484</v>
      </c>
      <c r="BP2417">
        <v>94.814979279022353</v>
      </c>
      <c r="BQ2417">
        <v>15.239371330145151</v>
      </c>
      <c r="BR2417">
        <v>37.825418411138983</v>
      </c>
      <c r="BS2417">
        <v>58.48667298257584</v>
      </c>
      <c r="BT2417">
        <v>1847.8291843109539</v>
      </c>
      <c r="BU2417">
        <v>24.864564331206662</v>
      </c>
      <c r="BV2417">
        <v>318.67690242940603</v>
      </c>
      <c r="BW2417">
        <v>18.032373801665798</v>
      </c>
      <c r="BX2417">
        <v>4.6867613305395324</v>
      </c>
      <c r="BY2417">
        <v>10.336281692258639</v>
      </c>
      <c r="BZ2417">
        <v>0.42885367946622233</v>
      </c>
      <c r="CA2417">
        <f t="shared" si="296"/>
        <v>50.588187281921506</v>
      </c>
      <c r="CB2417" cm="1">
        <f t="array" ref="CB2417">IF(ISBLANK(INDEX(AC:AC,ROW())), "", INDEX(AC:AC,ROW())*(BI2417+BJ2417)/1000)</f>
        <v>144.17293897108885</v>
      </c>
      <c r="CC2417">
        <f t="shared" si="297"/>
        <v>143.16059917138094</v>
      </c>
      <c r="CD2417">
        <f t="shared" si="298"/>
        <v>7.0175878649982679E-3</v>
      </c>
      <c r="CE2417" t="str">
        <f t="shared" si="299"/>
        <v/>
      </c>
      <c r="CF2417" cm="1">
        <f t="array" ref="CF2417">IFERROR(IF((BD2417+BE2417)*INDEX(H:H,ROW())*INDEX(K:K,ROW())/(BF2417*30*1000)&lt;0.5,"",(BD2417+BE2417)*INDEX(H:H,ROW())*INDEX(K:K,ROW())/(BF2417*30*1000)),"")</f>
        <v>1.5088164814347651E+18</v>
      </c>
      <c r="CG2417">
        <f t="shared" si="300"/>
        <v>2.2742860007230656</v>
      </c>
      <c r="CH2417" cm="1">
        <f t="array" ref="CH2417">IFERROR((BD2417+BE2417)*INDEX(K:K,ROW())*INDEX(H:H,ROW())/BC2417/100000,"")</f>
        <v>1.0294440604161957E+18</v>
      </c>
      <c r="CI2417">
        <f t="shared" si="301"/>
        <v>93.895827768540116</v>
      </c>
      <c r="CJ2417">
        <v>0</v>
      </c>
      <c r="CK2417" t="str">
        <f t="shared" si="302"/>
        <v xml:space="preserve"> </v>
      </c>
      <c r="CL2417" cm="1">
        <f t="array" ref="CL2417">IF(INDEX(AS:AS,ROW()-2)=0,CL2416,INDEX(AS:AS,ROW()-2))</f>
        <v>42.06</v>
      </c>
      <c r="CM2417" t="str">
        <f t="shared" si="303"/>
        <v>CIV</v>
      </c>
    </row>
    <row r="2418" spans="1:91" x14ac:dyDescent="0.3">
      <c r="A2418" s="1">
        <v>2413</v>
      </c>
      <c r="B2418" t="s">
        <v>207</v>
      </c>
      <c r="C2418">
        <v>4</v>
      </c>
      <c r="D2418">
        <v>11</v>
      </c>
      <c r="E2418">
        <v>15</v>
      </c>
      <c r="F2418" t="s">
        <v>89</v>
      </c>
      <c r="G2418" t="s">
        <v>95</v>
      </c>
      <c r="H2418">
        <v>45.87</v>
      </c>
      <c r="I2418">
        <v>0.88</v>
      </c>
      <c r="J2418">
        <v>45.57</v>
      </c>
      <c r="K2418">
        <v>1564</v>
      </c>
      <c r="L2418">
        <v>45.89</v>
      </c>
      <c r="M2418">
        <v>0.89</v>
      </c>
      <c r="N2418">
        <v>45.57</v>
      </c>
      <c r="O2418">
        <v>1568</v>
      </c>
      <c r="P2418">
        <v>1.35</v>
      </c>
      <c r="Q2418">
        <v>50.28</v>
      </c>
      <c r="R2418">
        <v>30.11</v>
      </c>
      <c r="S2418">
        <v>1.6708776595744681</v>
      </c>
      <c r="T2418">
        <v>7.41</v>
      </c>
      <c r="U2418">
        <v>0</v>
      </c>
      <c r="V2418">
        <v>0</v>
      </c>
      <c r="W2418">
        <v>0</v>
      </c>
      <c r="X2418">
        <v>0</v>
      </c>
      <c r="Y2418">
        <v>2.2000000000000002</v>
      </c>
      <c r="Z2418">
        <v>7.72</v>
      </c>
      <c r="AA2418">
        <v>19.75</v>
      </c>
      <c r="AB2418">
        <v>65.900000000000006</v>
      </c>
      <c r="AC2418">
        <v>1690</v>
      </c>
      <c r="AD2418">
        <v>37.79</v>
      </c>
      <c r="AE2418">
        <v>32.43</v>
      </c>
      <c r="AF2418">
        <v>12.92</v>
      </c>
      <c r="AG2418">
        <v>1570</v>
      </c>
      <c r="AI2418">
        <v>44.58</v>
      </c>
      <c r="AJ2418">
        <v>41.32</v>
      </c>
      <c r="AK2418">
        <v>4.96</v>
      </c>
      <c r="AL2418">
        <v>47.305</v>
      </c>
      <c r="AM2418">
        <v>6.35</v>
      </c>
      <c r="AN2418">
        <v>47.94</v>
      </c>
      <c r="AO2418">
        <v>45.09</v>
      </c>
      <c r="AP2418">
        <v>3.02</v>
      </c>
      <c r="AQ2418">
        <v>3.83</v>
      </c>
      <c r="AR2418">
        <v>4.3600000000000003</v>
      </c>
      <c r="AS2418">
        <v>42.68</v>
      </c>
      <c r="AT2418">
        <v>0</v>
      </c>
      <c r="AU2418">
        <v>0</v>
      </c>
      <c r="AV2418">
        <v>13.6</v>
      </c>
      <c r="AW2418">
        <v>95.8</v>
      </c>
      <c r="AX2418">
        <v>100</v>
      </c>
      <c r="AY2418">
        <v>100</v>
      </c>
      <c r="AZ2418">
        <v>100</v>
      </c>
      <c r="BA2418">
        <v>86.4</v>
      </c>
      <c r="BB2418">
        <v>86.4</v>
      </c>
      <c r="BC2418">
        <v>3.5115937893966611E-17</v>
      </c>
      <c r="BD2418">
        <v>1.48466092945691E-2</v>
      </c>
      <c r="BE2418">
        <v>50.567891673570138</v>
      </c>
      <c r="BF2418">
        <v>7.9863685954508871E-17</v>
      </c>
      <c r="BG2418">
        <v>1.8742618965278301E-2</v>
      </c>
      <c r="BH2418">
        <v>158.9276453766781</v>
      </c>
      <c r="BI2418">
        <v>1.108110140306E-2</v>
      </c>
      <c r="BJ2418">
        <v>92.399505619023017</v>
      </c>
      <c r="BK2418">
        <v>0.2616266888083571</v>
      </c>
      <c r="BL2418">
        <v>6.6021975009117906</v>
      </c>
      <c r="BM2418">
        <v>163.7927565216666</v>
      </c>
      <c r="BN2418">
        <v>109.3856120423915</v>
      </c>
      <c r="BO2418">
        <v>104.0514275681157</v>
      </c>
      <c r="BP2418">
        <v>94.013468235617154</v>
      </c>
      <c r="BQ2418">
        <v>15.239371330145151</v>
      </c>
      <c r="BR2418">
        <v>35.793159972250443</v>
      </c>
      <c r="BS2418">
        <v>88.386769811751975</v>
      </c>
      <c r="BT2418">
        <v>1847.8291843109539</v>
      </c>
      <c r="BU2418">
        <v>24.359158818174549</v>
      </c>
      <c r="BV2418">
        <v>353.17144943924472</v>
      </c>
      <c r="BW2418">
        <v>18.032373801665798</v>
      </c>
      <c r="BX2418">
        <v>4.5687690933289966</v>
      </c>
      <c r="BY2418">
        <v>10.336281692258639</v>
      </c>
      <c r="BZ2418">
        <v>0.42885367946622233</v>
      </c>
      <c r="CA2418">
        <f t="shared" si="296"/>
        <v>50.58273828286471</v>
      </c>
      <c r="CB2418" cm="1">
        <f t="array" ref="CB2418">IF(ISBLANK(INDEX(AC:AC,ROW())), "", INDEX(AC:AC,ROW())*(BI2418+BJ2418)/1000)</f>
        <v>156.17389155752008</v>
      </c>
      <c r="CC2418">
        <f t="shared" si="297"/>
        <v>158.94638799564339</v>
      </c>
      <c r="CD2418">
        <f t="shared" si="298"/>
        <v>1.6460058772491772E-3</v>
      </c>
      <c r="CE2418" t="str">
        <f t="shared" si="299"/>
        <v/>
      </c>
      <c r="CF2418" cm="1">
        <f t="array" ref="CF2418">IFERROR(IF((BD2418+BE2418)*INDEX(H:H,ROW())*INDEX(K:K,ROW())/(BF2418*30*1000)&lt;0.5,"",(BD2418+BE2418)*INDEX(H:H,ROW())*INDEX(K:K,ROW())/(BF2418*30*1000)),"")</f>
        <v>1.5145974449270845E+18</v>
      </c>
      <c r="CG2418">
        <f t="shared" si="300"/>
        <v>2.2742860007230656</v>
      </c>
      <c r="CH2418" cm="1">
        <f t="array" ref="CH2418">IFERROR((BD2418+BE2418)*INDEX(K:K,ROW())*INDEX(H:H,ROW())/BC2418/100000,"")</f>
        <v>1.0333883297185778E+18</v>
      </c>
      <c r="CI2418">
        <f t="shared" si="301"/>
        <v>94.255585472071331</v>
      </c>
      <c r="CJ2418">
        <v>0</v>
      </c>
      <c r="CK2418" t="str">
        <f t="shared" si="302"/>
        <v xml:space="preserve"> </v>
      </c>
      <c r="CL2418" cm="1">
        <f t="array" ref="CL2418">IF(INDEX(AS:AS,ROW()-2)=0,CL2417,INDEX(AS:AS,ROW()-2))</f>
        <v>42.06</v>
      </c>
      <c r="CM2418" t="str">
        <f t="shared" si="303"/>
        <v>CIV</v>
      </c>
    </row>
    <row r="2419" spans="1:91" x14ac:dyDescent="0.3">
      <c r="A2419" s="1">
        <v>2414</v>
      </c>
      <c r="B2419" t="s">
        <v>207</v>
      </c>
      <c r="C2419">
        <v>4</v>
      </c>
      <c r="D2419">
        <v>11</v>
      </c>
      <c r="E2419">
        <v>15</v>
      </c>
      <c r="F2419" t="s">
        <v>89</v>
      </c>
      <c r="G2419" t="s">
        <v>96</v>
      </c>
      <c r="H2419">
        <v>45.87</v>
      </c>
      <c r="I2419">
        <v>0.88</v>
      </c>
      <c r="J2419">
        <v>45.57</v>
      </c>
      <c r="K2419">
        <v>1564</v>
      </c>
      <c r="L2419">
        <v>45.89</v>
      </c>
      <c r="M2419">
        <v>0.89</v>
      </c>
      <c r="N2419">
        <v>45.57</v>
      </c>
      <c r="O2419">
        <v>1568</v>
      </c>
      <c r="P2419">
        <v>1.35</v>
      </c>
      <c r="Q2419">
        <v>50.28</v>
      </c>
      <c r="R2419">
        <v>30.11</v>
      </c>
      <c r="S2419">
        <v>1.6708776595744681</v>
      </c>
      <c r="T2419">
        <v>7.41</v>
      </c>
      <c r="U2419">
        <v>0</v>
      </c>
      <c r="V2419">
        <v>0</v>
      </c>
      <c r="W2419">
        <v>0</v>
      </c>
      <c r="X2419">
        <v>0</v>
      </c>
      <c r="Y2419">
        <v>2.2000000000000002</v>
      </c>
      <c r="Z2419">
        <v>7.72</v>
      </c>
      <c r="AA2419">
        <v>19.75</v>
      </c>
      <c r="AB2419">
        <v>65.900000000000006</v>
      </c>
      <c r="AC2419">
        <v>1700</v>
      </c>
      <c r="AD2419">
        <v>37.79</v>
      </c>
      <c r="AE2419">
        <v>32.28</v>
      </c>
      <c r="AF2419">
        <v>12.83</v>
      </c>
      <c r="AG2419">
        <v>1570</v>
      </c>
      <c r="AI2419">
        <v>44.58</v>
      </c>
      <c r="AJ2419">
        <v>41.32</v>
      </c>
      <c r="AK2419">
        <v>4.51</v>
      </c>
      <c r="AL2419">
        <v>47.305</v>
      </c>
      <c r="AM2419">
        <v>6.31</v>
      </c>
      <c r="AN2419">
        <v>47.89</v>
      </c>
      <c r="AO2419">
        <v>45.09</v>
      </c>
      <c r="AP2419">
        <v>3.31</v>
      </c>
      <c r="AQ2419">
        <v>3.83</v>
      </c>
      <c r="AR2419">
        <v>4.12</v>
      </c>
      <c r="AS2419">
        <v>42.73</v>
      </c>
      <c r="AT2419">
        <v>0</v>
      </c>
      <c r="AU2419">
        <v>0</v>
      </c>
      <c r="AV2419">
        <v>10.9</v>
      </c>
      <c r="AW2419">
        <v>92.7</v>
      </c>
      <c r="AX2419">
        <v>99.9</v>
      </c>
      <c r="AY2419">
        <v>100</v>
      </c>
      <c r="AZ2419">
        <v>100</v>
      </c>
      <c r="BA2419">
        <v>89</v>
      </c>
      <c r="BB2419">
        <v>89.1</v>
      </c>
      <c r="BC2419">
        <v>3.2585872246318801E-2</v>
      </c>
      <c r="BD2419">
        <v>1.0279962785267299E-2</v>
      </c>
      <c r="BE2419">
        <v>5.4255506789536554</v>
      </c>
      <c r="BF2419">
        <v>3.079437159250241</v>
      </c>
      <c r="BG2419">
        <v>142.37982888017811</v>
      </c>
      <c r="BH2419">
        <v>149.2059754072404</v>
      </c>
      <c r="BI2419">
        <v>83.85749935627166</v>
      </c>
      <c r="BJ2419">
        <v>86.747484751417744</v>
      </c>
      <c r="BK2419">
        <v>230.13119285070979</v>
      </c>
      <c r="BL2419">
        <v>5.8779124138113117</v>
      </c>
      <c r="BM2419">
        <v>159.25858742872421</v>
      </c>
      <c r="BN2419">
        <v>108.45084763913</v>
      </c>
      <c r="BO2419">
        <v>104.7204275302806</v>
      </c>
      <c r="BP2419">
        <v>99.640207318524318</v>
      </c>
      <c r="BQ2419">
        <v>15.239371330145151</v>
      </c>
      <c r="BR2419">
        <v>42.984500733240871</v>
      </c>
      <c r="BS2419">
        <v>128.1241996959825</v>
      </c>
      <c r="BT2419">
        <v>1847.8291843109539</v>
      </c>
      <c r="BU2419">
        <v>40.090702814924853</v>
      </c>
      <c r="BV2419">
        <v>477.8099187004492</v>
      </c>
      <c r="BW2419">
        <v>31.0937652718615</v>
      </c>
      <c r="BX2419">
        <v>5.316521974225811</v>
      </c>
      <c r="BY2419">
        <v>10.336281692258639</v>
      </c>
      <c r="BZ2419">
        <v>0.42885367946622233</v>
      </c>
      <c r="CA2419">
        <f t="shared" si="296"/>
        <v>5.4358306417389226</v>
      </c>
      <c r="CB2419" cm="1">
        <f t="array" ref="CB2419">IF(ISBLANK(INDEX(AC:AC,ROW())), "", INDEX(AC:AC,ROW())*(BI2419+BJ2419)/1000)</f>
        <v>290.02847298307199</v>
      </c>
      <c r="CC2419">
        <f t="shared" si="297"/>
        <v>291.58580428741851</v>
      </c>
      <c r="CD2419">
        <f t="shared" si="298"/>
        <v>0.78924004346887755</v>
      </c>
      <c r="CE2419" t="str">
        <f t="shared" si="299"/>
        <v/>
      </c>
      <c r="CF2419" cm="1">
        <f t="array" ref="CF2419">IFERROR(IF((BD2419+BE2419)*INDEX(H:H,ROW())*INDEX(K:K,ROW())/(BF2419*30*1000)&lt;0.5,"",(BD2419+BE2419)*INDEX(H:H,ROW())*INDEX(K:K,ROW())/(BF2419*30*1000)),"")</f>
        <v>4.2212279542899083</v>
      </c>
      <c r="CG2419" t="str">
        <f t="shared" si="300"/>
        <v/>
      </c>
      <c r="CH2419" cm="1">
        <f t="array" ref="CH2419">IFERROR((BD2419+BE2419)*INDEX(K:K,ROW())*INDEX(H:H,ROW())/BC2419/100000,"")</f>
        <v>119.6746196190103</v>
      </c>
      <c r="CI2419">
        <f t="shared" si="301"/>
        <v>10.129095755926928</v>
      </c>
      <c r="CJ2419">
        <v>0</v>
      </c>
      <c r="CK2419" t="str">
        <f t="shared" si="302"/>
        <v xml:space="preserve"> </v>
      </c>
      <c r="CL2419" cm="1">
        <f t="array" ref="CL2419">IF(INDEX(AS:AS,ROW()-2)=0,CL2418,INDEX(AS:AS,ROW()-2))</f>
        <v>42.06</v>
      </c>
      <c r="CM2419" t="str">
        <f t="shared" si="303"/>
        <v>CIV</v>
      </c>
    </row>
    <row r="2420" spans="1:91" x14ac:dyDescent="0.3">
      <c r="A2420" s="1">
        <v>2415</v>
      </c>
      <c r="B2420" t="s">
        <v>207</v>
      </c>
      <c r="C2420">
        <v>4</v>
      </c>
      <c r="D2420">
        <v>11</v>
      </c>
      <c r="E2420">
        <v>15</v>
      </c>
      <c r="F2420" t="s">
        <v>89</v>
      </c>
      <c r="G2420" t="s">
        <v>97</v>
      </c>
      <c r="H2420">
        <v>45.87</v>
      </c>
      <c r="I2420">
        <v>0.88</v>
      </c>
      <c r="J2420">
        <v>45.57</v>
      </c>
      <c r="K2420">
        <v>1564</v>
      </c>
      <c r="L2420">
        <v>45.89</v>
      </c>
      <c r="M2420">
        <v>0.89</v>
      </c>
      <c r="N2420">
        <v>45.57</v>
      </c>
      <c r="O2420">
        <v>1568</v>
      </c>
      <c r="P2420">
        <v>1.35</v>
      </c>
      <c r="Q2420">
        <v>50.28</v>
      </c>
      <c r="R2420">
        <v>30.11</v>
      </c>
      <c r="S2420">
        <v>1.6708776595744681</v>
      </c>
      <c r="T2420">
        <v>7.41</v>
      </c>
      <c r="U2420">
        <v>0</v>
      </c>
      <c r="V2420">
        <v>0</v>
      </c>
      <c r="W2420">
        <v>0</v>
      </c>
      <c r="X2420">
        <v>0</v>
      </c>
      <c r="Y2420">
        <v>2.2000000000000002</v>
      </c>
      <c r="Z2420">
        <v>7.72</v>
      </c>
      <c r="AA2420">
        <v>19.75</v>
      </c>
      <c r="AB2420">
        <v>65.900000000000006</v>
      </c>
      <c r="AC2420">
        <v>1694</v>
      </c>
      <c r="AD2420">
        <v>37.79</v>
      </c>
      <c r="AE2420">
        <v>32.28</v>
      </c>
      <c r="AF2420">
        <v>12.75</v>
      </c>
      <c r="AG2420">
        <v>1570</v>
      </c>
      <c r="AI2420">
        <v>44.58</v>
      </c>
      <c r="AJ2420">
        <v>41.32</v>
      </c>
      <c r="AK2420">
        <v>4.51</v>
      </c>
      <c r="AL2420">
        <v>47.305</v>
      </c>
      <c r="AM2420">
        <v>6.41</v>
      </c>
      <c r="AN2420">
        <v>47.89</v>
      </c>
      <c r="AO2420">
        <v>45.09</v>
      </c>
      <c r="AP2420">
        <v>3.15</v>
      </c>
      <c r="AQ2420">
        <v>4.72</v>
      </c>
      <c r="AR2420">
        <v>4.12</v>
      </c>
      <c r="AS2420">
        <v>42.61</v>
      </c>
      <c r="AT2420">
        <v>0</v>
      </c>
      <c r="AU2420">
        <v>0</v>
      </c>
      <c r="AV2420">
        <v>10.8</v>
      </c>
      <c r="AW2420">
        <v>74.099999999999994</v>
      </c>
      <c r="AX2420">
        <v>94.2</v>
      </c>
      <c r="AY2420">
        <v>99.8</v>
      </c>
      <c r="AZ2420">
        <v>100</v>
      </c>
      <c r="BA2420">
        <v>83.4</v>
      </c>
      <c r="BB2420">
        <v>89</v>
      </c>
      <c r="BC2420">
        <v>34.801569725754781</v>
      </c>
      <c r="BD2420">
        <v>7.1111255266876998E-3</v>
      </c>
      <c r="BE2420">
        <v>43.567538093179401</v>
      </c>
      <c r="BF2420">
        <v>35.096012613252228</v>
      </c>
      <c r="BG2420">
        <v>1.95592470509693E-2</v>
      </c>
      <c r="BH2420">
        <v>116.6068222400601</v>
      </c>
      <c r="BI2420">
        <v>1.1505439456774701E-2</v>
      </c>
      <c r="BJ2420">
        <v>67.793829476985422</v>
      </c>
      <c r="BK2420">
        <v>520.45675653680621</v>
      </c>
      <c r="BL2420">
        <v>4.5428090953932818</v>
      </c>
      <c r="BM2420">
        <v>155.8745296984423</v>
      </c>
      <c r="BN2420">
        <v>107.2785375097079</v>
      </c>
      <c r="BO2420">
        <v>106.71843063153599</v>
      </c>
      <c r="BP2420">
        <v>106.717548436588</v>
      </c>
      <c r="BQ2420">
        <v>15.239371330145151</v>
      </c>
      <c r="BR2420">
        <v>46.641110993563117</v>
      </c>
      <c r="BS2420">
        <v>102.2029072530045</v>
      </c>
      <c r="BT2420">
        <v>1847.8291843109539</v>
      </c>
      <c r="BU2420">
        <v>113.3209088472549</v>
      </c>
      <c r="BV2420">
        <v>788.61381445044958</v>
      </c>
      <c r="BW2420">
        <v>14.29749798248327</v>
      </c>
      <c r="BX2420">
        <v>9.9533297240604597</v>
      </c>
      <c r="BY2420">
        <v>10.336281692258639</v>
      </c>
      <c r="BZ2420">
        <v>0.42885367946622233</v>
      </c>
      <c r="CA2420">
        <f t="shared" si="296"/>
        <v>43.574649218706085</v>
      </c>
      <c r="CB2420" cm="1">
        <f t="array" ref="CB2420">IF(ISBLANK(INDEX(AC:AC,ROW())), "", INDEX(AC:AC,ROW())*(BI2420+BJ2420)/1000)</f>
        <v>114.86223734845306</v>
      </c>
      <c r="CC2420">
        <f t="shared" si="297"/>
        <v>116.62638148711106</v>
      </c>
      <c r="CD2420">
        <f t="shared" si="298"/>
        <v>4.4625988554255569</v>
      </c>
      <c r="CE2420">
        <f t="shared" si="299"/>
        <v>14.954979348291982</v>
      </c>
      <c r="CF2420" cm="1">
        <f t="array" ref="CF2420">IFERROR(IF((BD2420+BE2420)*INDEX(H:H,ROW())*INDEX(K:K,ROW())/(BF2420*30*1000)&lt;0.5,"",(BD2420+BE2420)*INDEX(H:H,ROW())*INDEX(K:K,ROW())/(BF2420*30*1000)),"")</f>
        <v>2.9690694497215144</v>
      </c>
      <c r="CG2420">
        <f t="shared" si="300"/>
        <v>1.0084606208805444</v>
      </c>
      <c r="CH2420" cm="1">
        <f t="array" ref="CH2420">IFERROR((BD2420+BE2420)*INDEX(K:K,ROW())*INDEX(H:H,ROW())/BC2420/100000,"")</f>
        <v>0.89825688621108435</v>
      </c>
      <c r="CI2420">
        <f t="shared" si="301"/>
        <v>81.196752356141374</v>
      </c>
      <c r="CJ2420">
        <v>1</v>
      </c>
      <c r="CK2420">
        <f t="shared" si="302"/>
        <v>53.096144767960688</v>
      </c>
      <c r="CL2420" cm="1">
        <f t="array" ref="CL2420">IF(INDEX(AS:AS,ROW()-2)=0,CL2419,INDEX(AS:AS,ROW()-2))</f>
        <v>42.68</v>
      </c>
      <c r="CM2420" t="str">
        <f t="shared" si="303"/>
        <v>CIV</v>
      </c>
    </row>
    <row r="2421" spans="1:91" x14ac:dyDescent="0.3">
      <c r="A2421" s="1">
        <v>2416</v>
      </c>
      <c r="B2421" t="s">
        <v>207</v>
      </c>
      <c r="C2421">
        <v>4</v>
      </c>
      <c r="D2421">
        <v>11</v>
      </c>
      <c r="E2421">
        <v>15</v>
      </c>
      <c r="F2421" t="s">
        <v>98</v>
      </c>
      <c r="G2421" t="s">
        <v>99</v>
      </c>
      <c r="H2421">
        <v>45.87</v>
      </c>
      <c r="I2421">
        <v>0.88</v>
      </c>
      <c r="J2421">
        <v>45.57</v>
      </c>
      <c r="K2421">
        <v>1564</v>
      </c>
      <c r="L2421">
        <v>45.89</v>
      </c>
      <c r="M2421">
        <v>0.89</v>
      </c>
      <c r="N2421">
        <v>45.57</v>
      </c>
      <c r="O2421">
        <v>1568</v>
      </c>
      <c r="P2421">
        <v>1.35</v>
      </c>
      <c r="Q2421">
        <v>50.28</v>
      </c>
      <c r="R2421">
        <v>30.11</v>
      </c>
      <c r="S2421">
        <v>1.6708776595744681</v>
      </c>
      <c r="T2421">
        <v>7.41</v>
      </c>
      <c r="U2421">
        <v>0</v>
      </c>
      <c r="V2421">
        <v>0</v>
      </c>
      <c r="W2421">
        <v>0</v>
      </c>
      <c r="X2421">
        <v>0</v>
      </c>
      <c r="Y2421">
        <v>2.2000000000000002</v>
      </c>
      <c r="Z2421">
        <v>7.72</v>
      </c>
      <c r="AA2421">
        <v>19.75</v>
      </c>
      <c r="AB2421">
        <v>65.900000000000006</v>
      </c>
      <c r="AC2421">
        <v>1690</v>
      </c>
      <c r="AD2421">
        <v>37.79</v>
      </c>
      <c r="AE2421">
        <v>32.28</v>
      </c>
      <c r="AF2421">
        <v>12.68</v>
      </c>
      <c r="AG2421">
        <v>1570</v>
      </c>
      <c r="AI2421">
        <v>44.58</v>
      </c>
      <c r="AJ2421">
        <v>41.32</v>
      </c>
      <c r="AK2421">
        <v>4.51</v>
      </c>
      <c r="AL2421">
        <v>47.305</v>
      </c>
      <c r="AM2421">
        <v>6.31</v>
      </c>
      <c r="AN2421">
        <v>47.89</v>
      </c>
      <c r="AO2421">
        <v>45.09</v>
      </c>
      <c r="AP2421">
        <v>3.31</v>
      </c>
      <c r="AQ2421">
        <v>3.83</v>
      </c>
      <c r="AR2421">
        <v>4.12</v>
      </c>
      <c r="AS2421">
        <v>42.06</v>
      </c>
      <c r="AT2421">
        <v>0</v>
      </c>
      <c r="AU2421">
        <v>0</v>
      </c>
      <c r="AV2421">
        <v>5.6</v>
      </c>
      <c r="AW2421">
        <v>68.400000000000006</v>
      </c>
      <c r="AX2421">
        <v>92.8</v>
      </c>
      <c r="AY2421">
        <v>99.1</v>
      </c>
      <c r="AZ2421">
        <v>100</v>
      </c>
      <c r="BA2421">
        <v>86.199999999999989</v>
      </c>
      <c r="BB2421">
        <v>92.6</v>
      </c>
      <c r="BC2421">
        <v>118.7018276885115</v>
      </c>
      <c r="BD2421">
        <v>5.1159031931199E-3</v>
      </c>
      <c r="BE2421">
        <v>48.418466188533728</v>
      </c>
      <c r="BF2421">
        <v>38.054767327582681</v>
      </c>
      <c r="BG2421">
        <v>2.0535024902432499E-2</v>
      </c>
      <c r="BH2421">
        <v>120.967268075546</v>
      </c>
      <c r="BI2421">
        <v>1.2079426404553201E-2</v>
      </c>
      <c r="BJ2421">
        <v>70.306443767416411</v>
      </c>
      <c r="BK2421">
        <v>418.59384256598997</v>
      </c>
      <c r="BL2421">
        <v>4.4733476515801076</v>
      </c>
      <c r="BM2421">
        <v>172.5108082377343</v>
      </c>
      <c r="BN2421">
        <v>108.6009805258916</v>
      </c>
      <c r="BO2421">
        <v>107.5303032385188</v>
      </c>
      <c r="BP2421">
        <v>107.5000884347812</v>
      </c>
      <c r="BQ2421">
        <v>1.1333026263995989</v>
      </c>
      <c r="BR2421">
        <v>50.686710576713821</v>
      </c>
      <c r="BS2421">
        <v>98.321602625090307</v>
      </c>
      <c r="BT2421">
        <v>1847.8291843109539</v>
      </c>
      <c r="BU2421">
        <v>120.307911045596</v>
      </c>
      <c r="BV2421">
        <v>840.72934822214847</v>
      </c>
      <c r="BW2421">
        <v>4.8309949732385959</v>
      </c>
      <c r="BX2421">
        <v>10.95179258338916</v>
      </c>
      <c r="BY2421">
        <v>10.336281692258639</v>
      </c>
      <c r="BZ2421">
        <v>0.42885367946622233</v>
      </c>
      <c r="CA2421">
        <f t="shared" si="296"/>
        <v>48.42358209172685</v>
      </c>
      <c r="CB2421" cm="1">
        <f t="array" ref="CB2421">IF(ISBLANK(INDEX(AC:AC,ROW())), "", INDEX(AC:AC,ROW())*(BI2421+BJ2421)/1000)</f>
        <v>118.83830419755743</v>
      </c>
      <c r="CC2421">
        <f t="shared" si="297"/>
        <v>120.98780310044843</v>
      </c>
      <c r="CD2421">
        <f t="shared" si="298"/>
        <v>3.4598019952346624</v>
      </c>
      <c r="CE2421">
        <f t="shared" si="299"/>
        <v>3.5264313171692079</v>
      </c>
      <c r="CF2421" cm="1">
        <f t="array" ref="CF2421">IFERROR(IF((BD2421+BE2421)*INDEX(H:H,ROW())*INDEX(K:K,ROW())/(BF2421*30*1000)&lt;0.5,"",(BD2421+BE2421)*INDEX(H:H,ROW())*INDEX(K:K,ROW())/(BF2421*30*1000)),"")</f>
        <v>3.0429307997006556</v>
      </c>
      <c r="CG2421">
        <f t="shared" si="300"/>
        <v>0.3205912500980454</v>
      </c>
      <c r="CH2421" cm="1">
        <f t="array" ref="CH2421">IFERROR((BD2421+BE2421)*INDEX(K:K,ROW())*INDEX(H:H,ROW())/BC2421/100000,"")</f>
        <v>0.29266109671136348</v>
      </c>
      <c r="CI2421">
        <f t="shared" si="301"/>
        <v>90.232226163540432</v>
      </c>
      <c r="CJ2421">
        <v>1</v>
      </c>
      <c r="CK2421">
        <f t="shared" si="302"/>
        <v>15.566981741510245</v>
      </c>
      <c r="CL2421" cm="1">
        <f t="array" ref="CL2421">IF(INDEX(AS:AS,ROW()-2)=0,CL2420,INDEX(AS:AS,ROW()-2))</f>
        <v>42.73</v>
      </c>
      <c r="CM2421" t="str">
        <f t="shared" si="303"/>
        <v>CIV</v>
      </c>
    </row>
    <row r="2422" spans="1:91" x14ac:dyDescent="0.3">
      <c r="A2422" s="1">
        <v>2417</v>
      </c>
      <c r="B2422" t="s">
        <v>207</v>
      </c>
      <c r="C2422">
        <v>4</v>
      </c>
      <c r="D2422">
        <v>11</v>
      </c>
      <c r="E2422">
        <v>15</v>
      </c>
      <c r="F2422" t="s">
        <v>98</v>
      </c>
      <c r="G2422" t="s">
        <v>100</v>
      </c>
      <c r="H2422">
        <v>46.21</v>
      </c>
      <c r="I2422">
        <v>0.84</v>
      </c>
      <c r="J2422">
        <v>45.57</v>
      </c>
      <c r="K2422">
        <v>1572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Q2422">
        <v>50.28</v>
      </c>
      <c r="R2422">
        <v>30.11</v>
      </c>
      <c r="S2422">
        <v>1.6708776595744681</v>
      </c>
      <c r="T2422">
        <v>7.41</v>
      </c>
      <c r="U2422">
        <v>0</v>
      </c>
      <c r="V2422">
        <v>0</v>
      </c>
      <c r="W2422">
        <v>0</v>
      </c>
      <c r="X2422">
        <v>0</v>
      </c>
      <c r="Y2422">
        <v>2.1</v>
      </c>
      <c r="Z2422">
        <v>7.72</v>
      </c>
      <c r="AA2422">
        <v>19.75</v>
      </c>
      <c r="AB2422">
        <v>65.900000000000006</v>
      </c>
      <c r="AC2422">
        <v>1692</v>
      </c>
      <c r="AD2422">
        <v>37.58</v>
      </c>
      <c r="AE2422">
        <v>32.51</v>
      </c>
      <c r="AF2422">
        <v>12.61</v>
      </c>
      <c r="AG2422">
        <v>1570</v>
      </c>
      <c r="AI2422">
        <v>44.73</v>
      </c>
      <c r="AJ2422">
        <v>41.84</v>
      </c>
      <c r="AK2422">
        <v>5.1100000000000003</v>
      </c>
      <c r="AL2422">
        <v>47.15</v>
      </c>
      <c r="AM2422">
        <v>6.48</v>
      </c>
      <c r="AN2422">
        <v>47.76</v>
      </c>
      <c r="AO2422">
        <v>45.32</v>
      </c>
      <c r="AP2422">
        <v>3.18</v>
      </c>
      <c r="AQ2422">
        <v>3.83</v>
      </c>
      <c r="AR2422">
        <v>4.28</v>
      </c>
      <c r="AS2422">
        <v>42.43</v>
      </c>
      <c r="AT2422">
        <v>0</v>
      </c>
      <c r="AU2422">
        <v>0</v>
      </c>
      <c r="AV2422">
        <v>4.3</v>
      </c>
      <c r="AW2422">
        <v>72.2</v>
      </c>
      <c r="AX2422">
        <v>94.6</v>
      </c>
      <c r="AY2422">
        <v>100</v>
      </c>
      <c r="AZ2422">
        <v>100</v>
      </c>
      <c r="BA2422">
        <v>90.3</v>
      </c>
      <c r="BB2422">
        <v>95.7</v>
      </c>
      <c r="BC2422">
        <v>90.922408302601838</v>
      </c>
      <c r="BD2422">
        <v>3.810949220139E-3</v>
      </c>
      <c r="BE2422">
        <v>36.667505411740912</v>
      </c>
      <c r="BF2422">
        <v>25.78135146661462</v>
      </c>
      <c r="BG2422">
        <v>13.41617237515193</v>
      </c>
      <c r="BH2422">
        <v>81.39956400529114</v>
      </c>
      <c r="BI2422">
        <v>7.892004506412877</v>
      </c>
      <c r="BJ2422">
        <v>47.323563101680683</v>
      </c>
      <c r="BK2422">
        <v>286.90764212698969</v>
      </c>
      <c r="BL2422">
        <v>4.5050923680724306</v>
      </c>
      <c r="BM2422">
        <v>174.5697030720261</v>
      </c>
      <c r="BN2422">
        <v>111.04412692373469</v>
      </c>
      <c r="BO2422">
        <v>109.95833415867391</v>
      </c>
      <c r="BP2422">
        <v>109.3565470697157</v>
      </c>
      <c r="BQ2422">
        <v>1.530321040711242</v>
      </c>
      <c r="BR2422">
        <v>56.584293536269108</v>
      </c>
      <c r="BS2422">
        <v>105.6258865361544</v>
      </c>
      <c r="BT2422">
        <v>1847.8291843109539</v>
      </c>
      <c r="BU2422">
        <v>120.1497295392808</v>
      </c>
      <c r="BV2422">
        <v>845.79980883199096</v>
      </c>
      <c r="BW2422">
        <v>34.024769335512119</v>
      </c>
      <c r="BX2422">
        <v>11.530252203675859</v>
      </c>
      <c r="BY2422">
        <v>10.336281692258639</v>
      </c>
      <c r="BZ2422">
        <v>0.42885367946622233</v>
      </c>
      <c r="CA2422">
        <f t="shared" si="296"/>
        <v>36.67131636096105</v>
      </c>
      <c r="CB2422" cm="1">
        <f t="array" ref="CB2422">IF(ISBLANK(INDEX(AC:AC,ROW())), "", INDEX(AC:AC,ROW())*(BI2422+BJ2422)/1000)</f>
        <v>93.424740392894293</v>
      </c>
      <c r="CC2422">
        <f t="shared" si="297"/>
        <v>94.81573638044307</v>
      </c>
      <c r="CD2422">
        <f t="shared" si="298"/>
        <v>3.0259496269246711</v>
      </c>
      <c r="CE2422">
        <f t="shared" si="299"/>
        <v>3.155521806814916</v>
      </c>
      <c r="CF2422" cm="1">
        <f t="array" ref="CF2422">IFERROR(IF((BD2422+BE2422)*INDEX(H:H,ROW())*INDEX(K:K,ROW())/(BF2422*30*1000)&lt;0.5,"",(BD2422+BE2422)*INDEX(H:H,ROW())*INDEX(K:K,ROW())/(BF2422*30*1000)),"")</f>
        <v>3.4441977270540836</v>
      </c>
      <c r="CG2422">
        <f t="shared" si="300"/>
        <v>0.28355332802900318</v>
      </c>
      <c r="CH2422" cm="1">
        <f t="array" ref="CH2422">IFERROR((BD2422+BE2422)*INDEX(K:K,ROW())*INDEX(H:H,ROW())/BC2422/100000,"")</f>
        <v>0.29298411836883409</v>
      </c>
      <c r="CI2422">
        <f t="shared" si="301"/>
        <v>69.191744510412875</v>
      </c>
      <c r="CJ2422">
        <v>1</v>
      </c>
      <c r="CK2422">
        <f t="shared" si="302"/>
        <v>20.32314386307425</v>
      </c>
      <c r="CL2422" cm="1">
        <f t="array" ref="CL2422">IF(INDEX(AS:AS,ROW()-2)=0,CL2421,INDEX(AS:AS,ROW()-2))</f>
        <v>42.61</v>
      </c>
      <c r="CM2422" t="str">
        <f t="shared" si="303"/>
        <v>CIV</v>
      </c>
    </row>
    <row r="2423" spans="1:91" x14ac:dyDescent="0.3">
      <c r="A2423" s="1">
        <v>2418</v>
      </c>
      <c r="B2423" t="s">
        <v>207</v>
      </c>
      <c r="C2423">
        <v>4</v>
      </c>
      <c r="D2423">
        <v>11</v>
      </c>
      <c r="E2423">
        <v>15</v>
      </c>
      <c r="F2423" t="s">
        <v>98</v>
      </c>
      <c r="G2423" t="s">
        <v>101</v>
      </c>
      <c r="H2423">
        <v>45.87</v>
      </c>
      <c r="I2423">
        <v>0.88</v>
      </c>
      <c r="J2423">
        <v>45.57</v>
      </c>
      <c r="K2423">
        <v>1564</v>
      </c>
      <c r="L2423">
        <v>45.89</v>
      </c>
      <c r="M2423">
        <v>0.89</v>
      </c>
      <c r="N2423">
        <v>45.57</v>
      </c>
      <c r="O2423">
        <v>1568</v>
      </c>
      <c r="P2423">
        <v>1.35</v>
      </c>
      <c r="Q2423">
        <v>50.28</v>
      </c>
      <c r="R2423">
        <v>30.11</v>
      </c>
      <c r="S2423">
        <v>1.6708776595744681</v>
      </c>
      <c r="T2423">
        <v>7.41</v>
      </c>
      <c r="U2423">
        <v>0</v>
      </c>
      <c r="V2423">
        <v>0</v>
      </c>
      <c r="W2423">
        <v>0</v>
      </c>
      <c r="X2423">
        <v>0</v>
      </c>
      <c r="Y2423">
        <v>2.2000000000000002</v>
      </c>
      <c r="Z2423">
        <v>7.72</v>
      </c>
      <c r="AA2423">
        <v>19.75</v>
      </c>
      <c r="AB2423">
        <v>65.900000000000006</v>
      </c>
      <c r="AC2423">
        <v>1696</v>
      </c>
      <c r="AD2423">
        <v>37.79</v>
      </c>
      <c r="AE2423">
        <v>32.28</v>
      </c>
      <c r="AF2423">
        <v>12.54</v>
      </c>
      <c r="AG2423">
        <v>1570</v>
      </c>
      <c r="AI2423">
        <v>44.58</v>
      </c>
      <c r="AJ2423">
        <v>41.32</v>
      </c>
      <c r="AK2423">
        <v>4.51</v>
      </c>
      <c r="AL2423">
        <v>47.305</v>
      </c>
      <c r="AM2423">
        <v>6.31</v>
      </c>
      <c r="AN2423">
        <v>47.89</v>
      </c>
      <c r="AO2423">
        <v>45.09</v>
      </c>
      <c r="AP2423">
        <v>3.31</v>
      </c>
      <c r="AQ2423">
        <v>3.83</v>
      </c>
      <c r="AR2423">
        <v>4.12</v>
      </c>
      <c r="AS2423">
        <v>42.32</v>
      </c>
      <c r="AT2423">
        <v>0</v>
      </c>
      <c r="AU2423">
        <v>0</v>
      </c>
      <c r="AV2423">
        <v>5.0999999999999996</v>
      </c>
      <c r="AW2423">
        <v>70.599999999999994</v>
      </c>
      <c r="AX2423">
        <v>94.9</v>
      </c>
      <c r="AY2423">
        <v>100</v>
      </c>
      <c r="AZ2423">
        <v>100</v>
      </c>
      <c r="BA2423">
        <v>89.800000000000011</v>
      </c>
      <c r="BB2423">
        <v>94.9</v>
      </c>
      <c r="BC2423">
        <v>44.182047969126877</v>
      </c>
      <c r="BD2423">
        <v>2.9962248846698001E-3</v>
      </c>
      <c r="BE2423">
        <v>49.540576205830803</v>
      </c>
      <c r="BF2423">
        <v>37.268055503559147</v>
      </c>
      <c r="BG2423">
        <v>114.4720491478208</v>
      </c>
      <c r="BH2423">
        <v>6.0446167554029637</v>
      </c>
      <c r="BI2423">
        <v>67.359933863525868</v>
      </c>
      <c r="BJ2423">
        <v>3.534850933961545</v>
      </c>
      <c r="BK2423">
        <v>393.1603887977513</v>
      </c>
      <c r="BL2423">
        <v>4.3357564528239338</v>
      </c>
      <c r="BM2423">
        <v>174.81028910712249</v>
      </c>
      <c r="BN2423">
        <v>112.2972386415081</v>
      </c>
      <c r="BO2423">
        <v>112.45391943160359</v>
      </c>
      <c r="BP2423">
        <v>111.4690776877279</v>
      </c>
      <c r="BQ2423">
        <v>15.239371330145151</v>
      </c>
      <c r="BR2423">
        <v>53.206682130163557</v>
      </c>
      <c r="BS2423">
        <v>115.83967562838529</v>
      </c>
      <c r="BT2423">
        <v>1847.8291843109539</v>
      </c>
      <c r="BU2423">
        <v>119.6883200586238</v>
      </c>
      <c r="BV2423">
        <v>853.02282024909152</v>
      </c>
      <c r="BW2423">
        <v>2.1301517901109999</v>
      </c>
      <c r="BX2423">
        <v>11.13664551304495</v>
      </c>
      <c r="BY2423">
        <v>10.336281692258639</v>
      </c>
      <c r="BZ2423">
        <v>0.42885367946622233</v>
      </c>
      <c r="CA2423">
        <f t="shared" si="296"/>
        <v>49.543572430715471</v>
      </c>
      <c r="CB2423" cm="1">
        <f t="array" ref="CB2423">IF(ISBLANK(INDEX(AC:AC,ROW())), "", INDEX(AC:AC,ROW())*(BI2423+BJ2423)/1000)</f>
        <v>120.23755501653866</v>
      </c>
      <c r="CC2423">
        <f t="shared" si="297"/>
        <v>120.51666590322377</v>
      </c>
      <c r="CD2423">
        <f t="shared" si="298"/>
        <v>3.2622906205641589</v>
      </c>
      <c r="CE2423">
        <f t="shared" si="299"/>
        <v>8.8986456461339287</v>
      </c>
      <c r="CF2423" cm="1">
        <f t="array" ref="CF2423">IFERROR(IF((BD2423+BE2423)*INDEX(H:H,ROW())*INDEX(K:K,ROW())/(BF2423*30*1000)&lt;0.5,"",(BD2423+BE2423)*INDEX(H:H,ROW())*INDEX(K:K,ROW())/(BF2423*30*1000)),"")</f>
        <v>3.1790314142446037</v>
      </c>
      <c r="CG2423">
        <f t="shared" si="300"/>
        <v>0.8435112724878886</v>
      </c>
      <c r="CH2423" cm="1">
        <f t="array" ref="CH2423">IFERROR((BD2423+BE2423)*INDEX(K:K,ROW())*INDEX(H:H,ROW())/BC2423/100000,"")</f>
        <v>0.80446465005253132</v>
      </c>
      <c r="CI2423">
        <f t="shared" si="301"/>
        <v>92.319209761267032</v>
      </c>
      <c r="CJ2423">
        <v>1</v>
      </c>
      <c r="CK2423">
        <f t="shared" si="302"/>
        <v>41.823076775484985</v>
      </c>
      <c r="CL2423" cm="1">
        <f t="array" ref="CL2423">IF(INDEX(AS:AS,ROW()-2)=0,CL2422,INDEX(AS:AS,ROW()-2))</f>
        <v>42.06</v>
      </c>
      <c r="CM2423" t="str">
        <f t="shared" si="303"/>
        <v>CIV</v>
      </c>
    </row>
    <row r="2424" spans="1:91" x14ac:dyDescent="0.3">
      <c r="A2424" s="1">
        <v>2419</v>
      </c>
      <c r="B2424" t="s">
        <v>207</v>
      </c>
      <c r="C2424">
        <v>4</v>
      </c>
      <c r="D2424">
        <v>11</v>
      </c>
      <c r="E2424">
        <v>15</v>
      </c>
      <c r="F2424" t="s">
        <v>98</v>
      </c>
      <c r="G2424" t="s">
        <v>102</v>
      </c>
      <c r="H2424">
        <v>45.87</v>
      </c>
      <c r="I2424">
        <v>0.88</v>
      </c>
      <c r="J2424">
        <v>45.57</v>
      </c>
      <c r="K2424">
        <v>1564</v>
      </c>
      <c r="L2424">
        <v>45.89</v>
      </c>
      <c r="M2424">
        <v>0.89</v>
      </c>
      <c r="N2424">
        <v>45.57</v>
      </c>
      <c r="O2424">
        <v>1568</v>
      </c>
      <c r="P2424">
        <v>1.35</v>
      </c>
      <c r="Q2424">
        <v>50.28</v>
      </c>
      <c r="R2424">
        <v>30.11</v>
      </c>
      <c r="S2424">
        <v>1.6708776595744681</v>
      </c>
      <c r="T2424">
        <v>7.41</v>
      </c>
      <c r="U2424">
        <v>0</v>
      </c>
      <c r="V2424">
        <v>0</v>
      </c>
      <c r="W2424">
        <v>0</v>
      </c>
      <c r="X2424">
        <v>0</v>
      </c>
      <c r="Y2424">
        <v>2.2000000000000002</v>
      </c>
      <c r="Z2424">
        <v>7.72</v>
      </c>
      <c r="AA2424">
        <v>19.75</v>
      </c>
      <c r="AB2424">
        <v>65.900000000000006</v>
      </c>
      <c r="AC2424">
        <v>1690</v>
      </c>
      <c r="AD2424">
        <v>37.79</v>
      </c>
      <c r="AE2424">
        <v>32.39</v>
      </c>
      <c r="AF2424">
        <v>12.68</v>
      </c>
      <c r="AG2424">
        <v>1570</v>
      </c>
      <c r="AI2424">
        <v>44.58</v>
      </c>
      <c r="AJ2424">
        <v>41.32</v>
      </c>
      <c r="AK2424">
        <v>5.04</v>
      </c>
      <c r="AL2424">
        <v>47.305</v>
      </c>
      <c r="AM2424">
        <v>6.43</v>
      </c>
      <c r="AN2424">
        <v>47.89</v>
      </c>
      <c r="AO2424">
        <v>45.09</v>
      </c>
      <c r="AP2424">
        <v>3.24</v>
      </c>
      <c r="AQ2424">
        <v>4.33</v>
      </c>
      <c r="AR2424">
        <v>4.12</v>
      </c>
      <c r="AS2424">
        <v>42.18</v>
      </c>
      <c r="AT2424">
        <v>0</v>
      </c>
      <c r="AU2424">
        <v>0</v>
      </c>
      <c r="AV2424">
        <v>7.5</v>
      </c>
      <c r="AW2424">
        <v>79.099999999999994</v>
      </c>
      <c r="AX2424">
        <v>95.4</v>
      </c>
      <c r="AY2424">
        <v>100</v>
      </c>
      <c r="AZ2424">
        <v>100</v>
      </c>
      <c r="BA2424">
        <v>87.9</v>
      </c>
      <c r="BB2424">
        <v>92.5</v>
      </c>
      <c r="BC2424">
        <v>57.413956440503547</v>
      </c>
      <c r="BD2424">
        <v>1.1943951513619201E-2</v>
      </c>
      <c r="BE2424">
        <v>49.133015177692869</v>
      </c>
      <c r="BF2424">
        <v>38.005359608442667</v>
      </c>
      <c r="BG2424">
        <v>145.15374786016559</v>
      </c>
      <c r="BH2424">
        <v>6.0446167554029637</v>
      </c>
      <c r="BI2424">
        <v>85.383388596221707</v>
      </c>
      <c r="BJ2424">
        <v>3.534850933961545</v>
      </c>
      <c r="BK2424">
        <v>587.03581299292864</v>
      </c>
      <c r="BL2424">
        <v>4.4034286478102471</v>
      </c>
      <c r="BM2424">
        <v>173.8611294475015</v>
      </c>
      <c r="BN2424">
        <v>110.23240236556281</v>
      </c>
      <c r="BO2424">
        <v>109.9792672465834</v>
      </c>
      <c r="BP2424">
        <v>109.4059262674071</v>
      </c>
      <c r="BQ2424">
        <v>3.4180992881646799</v>
      </c>
      <c r="BR2424">
        <v>46.143308547072188</v>
      </c>
      <c r="BS2424">
        <v>106.0184820699989</v>
      </c>
      <c r="BT2424">
        <v>1847.8291843109539</v>
      </c>
      <c r="BU2424">
        <v>120.04136700599869</v>
      </c>
      <c r="BV2424">
        <v>859.54567620416935</v>
      </c>
      <c r="BW2424">
        <v>5.6387914406322874</v>
      </c>
      <c r="BX2424">
        <v>11.007460460019709</v>
      </c>
      <c r="BY2424">
        <v>10.336281692258639</v>
      </c>
      <c r="BZ2424">
        <v>0.42885367946622233</v>
      </c>
      <c r="CA2424">
        <f t="shared" si="296"/>
        <v>49.144959129206491</v>
      </c>
      <c r="CB2424" cm="1">
        <f t="array" ref="CB2424">IF(ISBLANK(INDEX(AC:AC,ROW())), "", INDEX(AC:AC,ROW())*(BI2424+BJ2424)/1000)</f>
        <v>150.2718248060097</v>
      </c>
      <c r="CC2424">
        <f t="shared" si="297"/>
        <v>151.19836461556855</v>
      </c>
      <c r="CD2424">
        <f t="shared" si="298"/>
        <v>3.8825539845322039</v>
      </c>
      <c r="CE2424">
        <f t="shared" si="299"/>
        <v>10.224618705754187</v>
      </c>
      <c r="CF2424" cm="1">
        <f t="array" ref="CF2424">IFERROR(IF((BD2424+BE2424)*INDEX(H:H,ROW())*INDEX(K:K,ROW())/(BF2424*30*1000)&lt;0.5,"",(BD2424+BE2424)*INDEX(H:H,ROW())*INDEX(K:K,ROW())/(BF2424*30*1000)),"")</f>
        <v>3.0922768286943305</v>
      </c>
      <c r="CG2424">
        <f t="shared" si="300"/>
        <v>0.66195332920187344</v>
      </c>
      <c r="CH2424" cm="1">
        <f t="array" ref="CH2424">IFERROR((BD2424+BE2424)*INDEX(K:K,ROW())*INDEX(H:H,ROW())/BC2424/100000,"")</f>
        <v>0.61408288247040721</v>
      </c>
      <c r="CI2424">
        <f t="shared" si="301"/>
        <v>91.5764360130255</v>
      </c>
      <c r="CJ2424">
        <v>1</v>
      </c>
      <c r="CK2424">
        <f t="shared" si="302"/>
        <v>32.184320657744721</v>
      </c>
      <c r="CL2424" cm="1">
        <f t="array" ref="CL2424">IF(INDEX(AS:AS,ROW()-2)=0,CL2423,INDEX(AS:AS,ROW()-2))</f>
        <v>42.43</v>
      </c>
      <c r="CM2424" t="str">
        <f t="shared" si="303"/>
        <v>CIV</v>
      </c>
    </row>
    <row r="2425" spans="1:91" x14ac:dyDescent="0.3">
      <c r="A2425" s="1">
        <v>2420</v>
      </c>
      <c r="B2425" t="s">
        <v>207</v>
      </c>
      <c r="C2425">
        <v>4</v>
      </c>
      <c r="D2425">
        <v>11</v>
      </c>
      <c r="E2425">
        <v>15</v>
      </c>
      <c r="F2425" t="s">
        <v>98</v>
      </c>
      <c r="G2425" t="s">
        <v>103</v>
      </c>
      <c r="H2425">
        <v>45.87</v>
      </c>
      <c r="I2425">
        <v>0.88</v>
      </c>
      <c r="J2425">
        <v>45.57</v>
      </c>
      <c r="K2425">
        <v>1570</v>
      </c>
      <c r="L2425">
        <v>45.89</v>
      </c>
      <c r="M2425">
        <v>0.89</v>
      </c>
      <c r="N2425">
        <v>45.57</v>
      </c>
      <c r="O2425">
        <v>1568</v>
      </c>
      <c r="P2425">
        <v>1.35</v>
      </c>
      <c r="Q2425">
        <v>50.28</v>
      </c>
      <c r="R2425">
        <v>30.11</v>
      </c>
      <c r="S2425">
        <v>1.6708776595744681</v>
      </c>
      <c r="T2425">
        <v>7.41</v>
      </c>
      <c r="U2425">
        <v>0</v>
      </c>
      <c r="V2425">
        <v>0</v>
      </c>
      <c r="W2425">
        <v>0</v>
      </c>
      <c r="X2425">
        <v>0</v>
      </c>
      <c r="Y2425">
        <v>2.2000000000000002</v>
      </c>
      <c r="Z2425">
        <v>7.72</v>
      </c>
      <c r="AA2425">
        <v>19.75</v>
      </c>
      <c r="AB2425">
        <v>65.900000000000006</v>
      </c>
      <c r="AC2425">
        <v>1694</v>
      </c>
      <c r="AD2425">
        <v>37.79</v>
      </c>
      <c r="AE2425">
        <v>32.28</v>
      </c>
      <c r="AF2425">
        <v>12.59</v>
      </c>
      <c r="AG2425">
        <v>1570</v>
      </c>
      <c r="AI2425">
        <v>44.58</v>
      </c>
      <c r="AJ2425">
        <v>41.32</v>
      </c>
      <c r="AK2425">
        <v>4.51</v>
      </c>
      <c r="AL2425">
        <v>47.305</v>
      </c>
      <c r="AM2425">
        <v>6.31</v>
      </c>
      <c r="AN2425">
        <v>47.89</v>
      </c>
      <c r="AO2425">
        <v>45.09</v>
      </c>
      <c r="AP2425">
        <v>3.31</v>
      </c>
      <c r="AQ2425">
        <v>3.83</v>
      </c>
      <c r="AR2425">
        <v>4.12</v>
      </c>
      <c r="AS2425">
        <v>42.05</v>
      </c>
      <c r="AT2425">
        <v>0</v>
      </c>
      <c r="AU2425">
        <v>0</v>
      </c>
      <c r="AV2425">
        <v>6.8</v>
      </c>
      <c r="AW2425">
        <v>82.7</v>
      </c>
      <c r="AX2425">
        <v>96.5</v>
      </c>
      <c r="AY2425">
        <v>100</v>
      </c>
      <c r="AZ2425">
        <v>100</v>
      </c>
      <c r="BA2425">
        <v>89.7</v>
      </c>
      <c r="BB2425">
        <v>93.2</v>
      </c>
      <c r="BC2425">
        <v>41.570790217007911</v>
      </c>
      <c r="BD2425">
        <v>1.1943951513619201E-2</v>
      </c>
      <c r="BE2425">
        <v>48.05520234284181</v>
      </c>
      <c r="BF2425">
        <v>39.6473999765145</v>
      </c>
      <c r="BG2425">
        <v>131.5942560009608</v>
      </c>
      <c r="BH2425">
        <v>6.0446167554029637</v>
      </c>
      <c r="BI2425">
        <v>77.40731063500192</v>
      </c>
      <c r="BJ2425">
        <v>3.534850933961545</v>
      </c>
      <c r="BK2425">
        <v>391.08000854628489</v>
      </c>
      <c r="BL2425">
        <v>4.3281211094844094</v>
      </c>
      <c r="BM2425">
        <v>173.59759995374611</v>
      </c>
      <c r="BN2425">
        <v>107.3442722462358</v>
      </c>
      <c r="BO2425">
        <v>107.91449478906971</v>
      </c>
      <c r="BP2425">
        <v>106.9349202975214</v>
      </c>
      <c r="BQ2425">
        <v>6.0354116686566499</v>
      </c>
      <c r="BR2425">
        <v>33.469958283584603</v>
      </c>
      <c r="BS2425">
        <v>97.764888532221633</v>
      </c>
      <c r="BT2425">
        <v>1847.8291843109539</v>
      </c>
      <c r="BU2425">
        <v>119.8234516819502</v>
      </c>
      <c r="BV2425">
        <v>863.31584922861384</v>
      </c>
      <c r="BW2425">
        <v>10.921252027587579</v>
      </c>
      <c r="BX2425">
        <v>10.951923293834071</v>
      </c>
      <c r="BY2425">
        <v>10.336281692258639</v>
      </c>
      <c r="BZ2425">
        <v>0.42885367946622233</v>
      </c>
      <c r="CA2425">
        <f t="shared" si="296"/>
        <v>48.067146294355432</v>
      </c>
      <c r="CB2425" cm="1">
        <f t="array" ref="CB2425">IF(ISBLANK(INDEX(AC:AC,ROW())), "", INDEX(AC:AC,ROW())*(BI2425+BJ2425)/1000)</f>
        <v>137.11602169782412</v>
      </c>
      <c r="CC2425">
        <f t="shared" si="297"/>
        <v>137.63887275636375</v>
      </c>
      <c r="CD2425">
        <f t="shared" si="298"/>
        <v>2.8413485283226665</v>
      </c>
      <c r="CE2425">
        <f t="shared" si="299"/>
        <v>9.4075673448776982</v>
      </c>
      <c r="CF2425" cm="1">
        <f t="array" ref="CF2425">IFERROR(IF((BD2425+BE2425)*INDEX(H:H,ROW())*INDEX(K:K,ROW())/(BF2425*30*1000)&lt;0.5,"",(BD2425+BE2425)*INDEX(H:H,ROW())*INDEX(K:K,ROW())/(BF2425*30*1000)),"")</f>
        <v>2.9103201411023014</v>
      </c>
      <c r="CG2425">
        <f t="shared" si="300"/>
        <v>0.95373217034237434</v>
      </c>
      <c r="CH2425" cm="1">
        <f t="array" ref="CH2425">IFERROR((BD2425+BE2425)*INDEX(K:K,ROW())*INDEX(H:H,ROW())/BC2425/100000,"")</f>
        <v>0.83269978336938688</v>
      </c>
      <c r="CI2425">
        <f t="shared" si="301"/>
        <v>89.911657164147314</v>
      </c>
      <c r="CJ2425">
        <v>1</v>
      </c>
      <c r="CK2425">
        <f t="shared" si="302"/>
        <v>44.450181838375279</v>
      </c>
      <c r="CL2425" cm="1">
        <f t="array" ref="CL2425">IF(INDEX(AS:AS,ROW()-2)=0,CL2424,INDEX(AS:AS,ROW()-2))</f>
        <v>42.32</v>
      </c>
      <c r="CM2425" t="str">
        <f t="shared" si="303"/>
        <v>CIV</v>
      </c>
    </row>
    <row r="2426" spans="1:91" x14ac:dyDescent="0.3">
      <c r="A2426" s="1">
        <v>2421</v>
      </c>
      <c r="B2426" t="s">
        <v>207</v>
      </c>
      <c r="C2426">
        <v>4</v>
      </c>
      <c r="D2426">
        <v>11</v>
      </c>
      <c r="E2426">
        <v>15</v>
      </c>
      <c r="F2426" t="s">
        <v>98</v>
      </c>
      <c r="G2426" t="s">
        <v>104</v>
      </c>
      <c r="H2426">
        <v>45.87</v>
      </c>
      <c r="I2426">
        <v>0.88</v>
      </c>
      <c r="J2426">
        <v>45.57</v>
      </c>
      <c r="K2426">
        <v>1564</v>
      </c>
      <c r="L2426">
        <v>45.89</v>
      </c>
      <c r="M2426">
        <v>0.89</v>
      </c>
      <c r="N2426">
        <v>45.57</v>
      </c>
      <c r="O2426">
        <v>1568</v>
      </c>
      <c r="P2426">
        <v>1.35</v>
      </c>
      <c r="Q2426">
        <v>50.28</v>
      </c>
      <c r="R2426">
        <v>30.11</v>
      </c>
      <c r="S2426">
        <v>1.6708776595744681</v>
      </c>
      <c r="T2426">
        <v>7.41</v>
      </c>
      <c r="U2426">
        <v>0</v>
      </c>
      <c r="V2426">
        <v>0</v>
      </c>
      <c r="W2426">
        <v>0</v>
      </c>
      <c r="X2426">
        <v>0</v>
      </c>
      <c r="Y2426">
        <v>2.2000000000000002</v>
      </c>
      <c r="Z2426">
        <v>7.72</v>
      </c>
      <c r="AA2426">
        <v>19.75</v>
      </c>
      <c r="AB2426">
        <v>65.900000000000006</v>
      </c>
      <c r="AC2426">
        <v>1696</v>
      </c>
      <c r="AD2426">
        <v>37.79</v>
      </c>
      <c r="AE2426">
        <v>32.47</v>
      </c>
      <c r="AF2426">
        <v>12.64</v>
      </c>
      <c r="AG2426">
        <v>1570</v>
      </c>
      <c r="AI2426">
        <v>44.58</v>
      </c>
      <c r="AJ2426">
        <v>41.32</v>
      </c>
      <c r="AK2426">
        <v>5.21</v>
      </c>
      <c r="AL2426">
        <v>47.305</v>
      </c>
      <c r="AM2426">
        <v>6.45</v>
      </c>
      <c r="AN2426">
        <v>47.36</v>
      </c>
      <c r="AO2426">
        <v>45.09</v>
      </c>
      <c r="AP2426">
        <v>3.22</v>
      </c>
      <c r="AQ2426">
        <v>3.83</v>
      </c>
      <c r="AR2426">
        <v>3.74</v>
      </c>
      <c r="AS2426">
        <v>41.91</v>
      </c>
      <c r="AT2426">
        <v>0</v>
      </c>
      <c r="AU2426">
        <v>0</v>
      </c>
      <c r="AV2426">
        <v>7.2</v>
      </c>
      <c r="AW2426">
        <v>86.1</v>
      </c>
      <c r="AX2426">
        <v>96.2</v>
      </c>
      <c r="AY2426">
        <v>100</v>
      </c>
      <c r="AZ2426">
        <v>100</v>
      </c>
      <c r="BA2426">
        <v>89</v>
      </c>
      <c r="BB2426">
        <v>92.8</v>
      </c>
      <c r="BC2426">
        <v>69.058602559513645</v>
      </c>
      <c r="BD2426">
        <v>1.1943951513619201E-2</v>
      </c>
      <c r="BE2426">
        <v>49.534249316995677</v>
      </c>
      <c r="BF2426">
        <v>40.020475579439491</v>
      </c>
      <c r="BG2426">
        <v>128.9334047545716</v>
      </c>
      <c r="BH2426">
        <v>6.0446167554029637</v>
      </c>
      <c r="BI2426">
        <v>75.843706897421569</v>
      </c>
      <c r="BJ2426">
        <v>3.534850933961545</v>
      </c>
      <c r="BK2426">
        <v>469.94782714425708</v>
      </c>
      <c r="BL2426">
        <v>4.1701231659845446</v>
      </c>
      <c r="BM2426">
        <v>173.7168556095981</v>
      </c>
      <c r="BN2426">
        <v>107.5565380840858</v>
      </c>
      <c r="BO2426">
        <v>108.66881690288329</v>
      </c>
      <c r="BP2426">
        <v>107.60964295226429</v>
      </c>
      <c r="BQ2426">
        <v>6.6451585989805313</v>
      </c>
      <c r="BR2426">
        <v>36.169094575391398</v>
      </c>
      <c r="BS2426">
        <v>92.636627758791803</v>
      </c>
      <c r="BT2426">
        <v>1847.8291843109539</v>
      </c>
      <c r="BU2426">
        <v>118.7190735034826</v>
      </c>
      <c r="BV2426">
        <v>870.91610223733414</v>
      </c>
      <c r="BW2426">
        <v>6.8062432639615791</v>
      </c>
      <c r="BX2426">
        <v>10.86823830137296</v>
      </c>
      <c r="BY2426">
        <v>10.336281692258639</v>
      </c>
      <c r="BZ2426">
        <v>0.42885367946622233</v>
      </c>
      <c r="CA2426">
        <f t="shared" si="296"/>
        <v>49.546193268509299</v>
      </c>
      <c r="CB2426" cm="1">
        <f t="array" ref="CB2426">IF(ISBLANK(INDEX(AC:AC,ROW())), "", INDEX(AC:AC,ROW())*(BI2426+BJ2426)/1000)</f>
        <v>134.6260340820258</v>
      </c>
      <c r="CC2426">
        <f t="shared" si="297"/>
        <v>134.97802150997455</v>
      </c>
      <c r="CD2426">
        <f t="shared" si="298"/>
        <v>3.4816618430692365</v>
      </c>
      <c r="CE2426">
        <f t="shared" si="299"/>
        <v>6.8050584536410685</v>
      </c>
      <c r="CF2426" cm="1">
        <f t="array" ref="CF2426">IFERROR(IF((BD2426+BE2426)*INDEX(H:H,ROW())*INDEX(K:K,ROW())/(BF2426*30*1000)&lt;0.5,"",(BD2426+BE2426)*INDEX(H:H,ROW())*INDEX(K:K,ROW())/(BF2426*30*1000)),"")</f>
        <v>2.9605491897422556</v>
      </c>
      <c r="CG2426">
        <f t="shared" si="300"/>
        <v>0.57951470339919575</v>
      </c>
      <c r="CH2426" cm="1">
        <f t="array" ref="CH2426">IFERROR((BD2426+BE2426)*INDEX(K:K,ROW())*INDEX(H:H,ROW())/BC2426/100000,"")</f>
        <v>0.51470453567766383</v>
      </c>
      <c r="CI2426">
        <f t="shared" si="301"/>
        <v>92.32409341543584</v>
      </c>
      <c r="CJ2426">
        <v>1</v>
      </c>
      <c r="CK2426">
        <f t="shared" si="302"/>
        <v>26.757407706281388</v>
      </c>
      <c r="CL2426" cm="1">
        <f t="array" ref="CL2426">IF(INDEX(AS:AS,ROW()-2)=0,CL2425,INDEX(AS:AS,ROW()-2))</f>
        <v>42.18</v>
      </c>
      <c r="CM2426" t="str">
        <f t="shared" si="303"/>
        <v>CIV</v>
      </c>
    </row>
    <row r="2427" spans="1:91" x14ac:dyDescent="0.3">
      <c r="A2427" s="1">
        <v>2422</v>
      </c>
      <c r="B2427" t="s">
        <v>207</v>
      </c>
      <c r="C2427">
        <v>4</v>
      </c>
      <c r="D2427">
        <v>11</v>
      </c>
      <c r="E2427">
        <v>15</v>
      </c>
      <c r="F2427" t="s">
        <v>98</v>
      </c>
      <c r="G2427" t="s">
        <v>105</v>
      </c>
      <c r="H2427">
        <v>46.09</v>
      </c>
      <c r="I2427">
        <v>0.89</v>
      </c>
      <c r="J2427">
        <v>45.57</v>
      </c>
      <c r="K2427">
        <v>1570</v>
      </c>
      <c r="L2427">
        <v>45.89</v>
      </c>
      <c r="M2427">
        <v>0.89</v>
      </c>
      <c r="N2427">
        <v>45.57</v>
      </c>
      <c r="O2427">
        <v>1568</v>
      </c>
      <c r="P2427">
        <v>1.35</v>
      </c>
      <c r="Q2427">
        <v>50.28</v>
      </c>
      <c r="R2427">
        <v>30.11</v>
      </c>
      <c r="S2427">
        <v>1.6708776595744681</v>
      </c>
      <c r="T2427">
        <v>7.41</v>
      </c>
      <c r="U2427">
        <v>0</v>
      </c>
      <c r="V2427">
        <v>0</v>
      </c>
      <c r="W2427">
        <v>0</v>
      </c>
      <c r="X2427">
        <v>0</v>
      </c>
      <c r="Y2427">
        <v>2.2000000000000002</v>
      </c>
      <c r="Z2427">
        <v>7.72</v>
      </c>
      <c r="AA2427">
        <v>19.75</v>
      </c>
      <c r="AB2427">
        <v>65.900000000000006</v>
      </c>
      <c r="AC2427">
        <v>1692</v>
      </c>
      <c r="AD2427">
        <v>37.79</v>
      </c>
      <c r="AE2427">
        <v>32.28</v>
      </c>
      <c r="AF2427">
        <v>12.75</v>
      </c>
      <c r="AG2427">
        <v>1570</v>
      </c>
      <c r="AI2427">
        <v>44.58</v>
      </c>
      <c r="AJ2427">
        <v>41.32</v>
      </c>
      <c r="AK2427">
        <v>4.51</v>
      </c>
      <c r="AL2427">
        <v>47.305</v>
      </c>
      <c r="AM2427">
        <v>6.31</v>
      </c>
      <c r="AN2427">
        <v>47.89</v>
      </c>
      <c r="AO2427">
        <v>45.09</v>
      </c>
      <c r="AP2427">
        <v>3.31</v>
      </c>
      <c r="AQ2427">
        <v>3.83</v>
      </c>
      <c r="AR2427">
        <v>4.12</v>
      </c>
      <c r="AS2427">
        <v>42.18</v>
      </c>
      <c r="AT2427">
        <v>0</v>
      </c>
      <c r="AU2427">
        <v>0</v>
      </c>
      <c r="AV2427">
        <v>5.9</v>
      </c>
      <c r="AW2427">
        <v>88.3</v>
      </c>
      <c r="AX2427">
        <v>97.7</v>
      </c>
      <c r="AY2427">
        <v>100</v>
      </c>
      <c r="AZ2427">
        <v>100</v>
      </c>
      <c r="BA2427">
        <v>91.8</v>
      </c>
      <c r="BB2427">
        <v>94.1</v>
      </c>
      <c r="BC2427">
        <v>82.010163747920487</v>
      </c>
      <c r="BD2427">
        <v>1.1943951513619201E-2</v>
      </c>
      <c r="BE2427">
        <v>50.000809258638448</v>
      </c>
      <c r="BF2427">
        <v>39.977627675434093</v>
      </c>
      <c r="BG2427">
        <v>140.39526539059929</v>
      </c>
      <c r="BH2427">
        <v>6.0446167554029637</v>
      </c>
      <c r="BI2427">
        <v>82.585843749715423</v>
      </c>
      <c r="BJ2427">
        <v>3.534850933961545</v>
      </c>
      <c r="BK2427">
        <v>517.15310765482491</v>
      </c>
      <c r="BL2427">
        <v>4.1690805956213444</v>
      </c>
      <c r="BM2427">
        <v>172.86586788411029</v>
      </c>
      <c r="BN2427">
        <v>106.9341706868082</v>
      </c>
      <c r="BO2427">
        <v>108.0261948906093</v>
      </c>
      <c r="BP2427">
        <v>107.59137486917329</v>
      </c>
      <c r="BQ2427">
        <v>9.7764965972448685</v>
      </c>
      <c r="BR2427">
        <v>35.804172789307763</v>
      </c>
      <c r="BS2427">
        <v>94.539464923686154</v>
      </c>
      <c r="BT2427">
        <v>1847.8291843109539</v>
      </c>
      <c r="BU2427">
        <v>118.5827240860727</v>
      </c>
      <c r="BV2427">
        <v>870.23514118414562</v>
      </c>
      <c r="BW2427">
        <v>11.84657258889465</v>
      </c>
      <c r="BX2427">
        <v>10.87208026923037</v>
      </c>
      <c r="BY2427">
        <v>10.336281692258639</v>
      </c>
      <c r="BZ2427">
        <v>0.42885367946622233</v>
      </c>
      <c r="CA2427">
        <f t="shared" si="296"/>
        <v>50.01275321015207</v>
      </c>
      <c r="CB2427" cm="1">
        <f t="array" ref="CB2427">IF(ISBLANK(INDEX(AC:AC,ROW())), "", INDEX(AC:AC,ROW())*(BI2427+BJ2427)/1000)</f>
        <v>145.71621540478142</v>
      </c>
      <c r="CC2427">
        <f t="shared" si="297"/>
        <v>146.43988214600225</v>
      </c>
      <c r="CD2427">
        <f t="shared" si="298"/>
        <v>3.5315045333020501</v>
      </c>
      <c r="CE2427">
        <f t="shared" si="299"/>
        <v>6.3059636028093928</v>
      </c>
      <c r="CF2427" cm="1">
        <f t="array" ref="CF2427">IFERROR(IF((BD2427+BE2427)*INDEX(H:H,ROW())*INDEX(K:K,ROW())/(BF2427*30*1000)&lt;0.5,"",(BD2427+BE2427)*INDEX(H:H,ROW())*INDEX(K:K,ROW())/(BF2427*30*1000)),"")</f>
        <v>3.0175109173954429</v>
      </c>
      <c r="CG2427">
        <f t="shared" si="300"/>
        <v>0.48747162361869806</v>
      </c>
      <c r="CH2427" cm="1">
        <f t="array" ref="CH2427">IFERROR((BD2427+BE2427)*INDEX(K:K,ROW())*INDEX(H:H,ROW())/BC2427/100000,"")</f>
        <v>0.44128528385697113</v>
      </c>
      <c r="CI2427">
        <f t="shared" si="301"/>
        <v>93.999684126383826</v>
      </c>
      <c r="CJ2427">
        <v>1</v>
      </c>
      <c r="CK2427">
        <f t="shared" si="302"/>
        <v>22.531709484091952</v>
      </c>
      <c r="CL2427" cm="1">
        <f t="array" ref="CL2427">IF(INDEX(AS:AS,ROW()-2)=0,CL2426,INDEX(AS:AS,ROW()-2))</f>
        <v>42.05</v>
      </c>
      <c r="CM2427" t="str">
        <f t="shared" si="303"/>
        <v>CIV</v>
      </c>
    </row>
    <row r="2428" spans="1:91" x14ac:dyDescent="0.3">
      <c r="A2428" s="1">
        <v>2423</v>
      </c>
      <c r="B2428" t="s">
        <v>207</v>
      </c>
      <c r="C2428">
        <v>4</v>
      </c>
      <c r="D2428">
        <v>11</v>
      </c>
      <c r="E2428">
        <v>15</v>
      </c>
      <c r="F2428" t="s">
        <v>98</v>
      </c>
      <c r="G2428" t="s">
        <v>106</v>
      </c>
      <c r="H2428">
        <v>45.87</v>
      </c>
      <c r="I2428">
        <v>0.88</v>
      </c>
      <c r="J2428">
        <v>45.57</v>
      </c>
      <c r="K2428">
        <v>1564</v>
      </c>
      <c r="L2428">
        <v>45.89</v>
      </c>
      <c r="M2428">
        <v>0.89</v>
      </c>
      <c r="N2428">
        <v>45.57</v>
      </c>
      <c r="O2428">
        <v>1568</v>
      </c>
      <c r="P2428">
        <v>1.35</v>
      </c>
      <c r="Q2428">
        <v>50.28</v>
      </c>
      <c r="R2428">
        <v>30.11</v>
      </c>
      <c r="S2428">
        <v>1.6708776595744681</v>
      </c>
      <c r="T2428">
        <v>7.41</v>
      </c>
      <c r="U2428">
        <v>0</v>
      </c>
      <c r="V2428">
        <v>0</v>
      </c>
      <c r="W2428">
        <v>0</v>
      </c>
      <c r="X2428">
        <v>0</v>
      </c>
      <c r="Y2428">
        <v>2.2000000000000002</v>
      </c>
      <c r="Z2428">
        <v>7.72</v>
      </c>
      <c r="AA2428">
        <v>19.75</v>
      </c>
      <c r="AB2428">
        <v>65.900000000000006</v>
      </c>
      <c r="AC2428">
        <v>1688</v>
      </c>
      <c r="AD2428">
        <v>37.79</v>
      </c>
      <c r="AE2428">
        <v>32.28</v>
      </c>
      <c r="AF2428">
        <v>12.88</v>
      </c>
      <c r="AG2428">
        <v>1570</v>
      </c>
      <c r="AI2428">
        <v>44.58</v>
      </c>
      <c r="AJ2428">
        <v>41.32</v>
      </c>
      <c r="AK2428">
        <v>4.51</v>
      </c>
      <c r="AL2428">
        <v>47.305</v>
      </c>
      <c r="AM2428">
        <v>6.47</v>
      </c>
      <c r="AN2428">
        <v>47.89</v>
      </c>
      <c r="AO2428">
        <v>45.09</v>
      </c>
      <c r="AP2428">
        <v>3.31</v>
      </c>
      <c r="AQ2428">
        <v>4.41</v>
      </c>
      <c r="AR2428">
        <v>4.12</v>
      </c>
      <c r="AS2428">
        <v>42.06</v>
      </c>
      <c r="AT2428">
        <v>0</v>
      </c>
      <c r="AU2428">
        <v>0</v>
      </c>
      <c r="AV2428">
        <v>6.3</v>
      </c>
      <c r="AW2428">
        <v>70.099999999999994</v>
      </c>
      <c r="AX2428">
        <v>92.8</v>
      </c>
      <c r="AY2428">
        <v>98.4</v>
      </c>
      <c r="AZ2428">
        <v>100</v>
      </c>
      <c r="BA2428">
        <v>86.5</v>
      </c>
      <c r="BB2428">
        <v>92.100000000000009</v>
      </c>
      <c r="BC2428">
        <v>74.16239455210021</v>
      </c>
      <c r="BD2428">
        <v>1.1943951513619201E-2</v>
      </c>
      <c r="BE2428">
        <v>47.71124739673558</v>
      </c>
      <c r="BF2428">
        <v>39.995849977811609</v>
      </c>
      <c r="BG2428">
        <v>128.38049546032369</v>
      </c>
      <c r="BH2428">
        <v>6.0446167554029637</v>
      </c>
      <c r="BI2428">
        <v>75.519525216883096</v>
      </c>
      <c r="BJ2428">
        <v>3.534850933961545</v>
      </c>
      <c r="BK2428">
        <v>529.62282100513983</v>
      </c>
      <c r="BL2428">
        <v>4.1523275224978162</v>
      </c>
      <c r="BM2428">
        <v>170.86947972956651</v>
      </c>
      <c r="BN2428">
        <v>106.172577980862</v>
      </c>
      <c r="BO2428">
        <v>106.6739256104602</v>
      </c>
      <c r="BP2428">
        <v>105.92036510852989</v>
      </c>
      <c r="BQ2428">
        <v>11.22353125349462</v>
      </c>
      <c r="BR2428">
        <v>34.180428034392108</v>
      </c>
      <c r="BS2428">
        <v>92.811587179488086</v>
      </c>
      <c r="BT2428">
        <v>1847.8291843109539</v>
      </c>
      <c r="BU2428">
        <v>118.3631044262484</v>
      </c>
      <c r="BV2428">
        <v>864.78435447649463</v>
      </c>
      <c r="BW2428">
        <v>11.40606207913962</v>
      </c>
      <c r="BX2428">
        <v>10.934305085881739</v>
      </c>
      <c r="BY2428">
        <v>10.336281692258639</v>
      </c>
      <c r="BZ2428">
        <v>0.42885367946622233</v>
      </c>
      <c r="CA2428">
        <f t="shared" si="296"/>
        <v>47.723191348249202</v>
      </c>
      <c r="CB2428" cm="1">
        <f t="array" ref="CB2428">IF(ISBLANK(INDEX(AC:AC,ROW())), "", INDEX(AC:AC,ROW())*(BI2428+BJ2428)/1000)</f>
        <v>133.44378694262576</v>
      </c>
      <c r="CC2428">
        <f t="shared" si="297"/>
        <v>134.42511221572664</v>
      </c>
      <c r="CD2428">
        <f t="shared" si="298"/>
        <v>3.9399098299073487</v>
      </c>
      <c r="CE2428">
        <f t="shared" si="299"/>
        <v>7.1413932115294871</v>
      </c>
      <c r="CF2428" cm="1">
        <f t="array" ref="CF2428">IFERROR(IF((BD2428+BE2428)*INDEX(H:H,ROW())*INDEX(K:K,ROW())/(BF2428*30*1000)&lt;0.5,"",(BD2428+BE2428)*INDEX(H:H,ROW())*INDEX(K:K,ROW())/(BF2428*30*1000)),"")</f>
        <v>2.8533745384357529</v>
      </c>
      <c r="CG2428">
        <f t="shared" si="300"/>
        <v>0.53930095190917704</v>
      </c>
      <c r="CH2428" cm="1">
        <f t="array" ref="CH2428">IFERROR((BD2428+BE2428)*INDEX(K:K,ROW())*INDEX(H:H,ROW())/BC2428/100000,"")</f>
        <v>0.46164828141954301</v>
      </c>
      <c r="CI2428">
        <f t="shared" si="301"/>
        <v>88.927122054376994</v>
      </c>
      <c r="CJ2428">
        <v>1</v>
      </c>
      <c r="CK2428">
        <f t="shared" si="302"/>
        <v>24.915985998979924</v>
      </c>
      <c r="CL2428" cm="1">
        <f t="array" ref="CL2428">IF(INDEX(AS:AS,ROW()-2)=0,CL2427,INDEX(AS:AS,ROW()-2))</f>
        <v>41.91</v>
      </c>
      <c r="CM2428" t="str">
        <f t="shared" si="303"/>
        <v>CIV</v>
      </c>
    </row>
    <row r="2429" spans="1:91" x14ac:dyDescent="0.3">
      <c r="A2429" s="1">
        <v>2424</v>
      </c>
      <c r="B2429" t="s">
        <v>208</v>
      </c>
      <c r="C2429">
        <v>4</v>
      </c>
      <c r="D2429">
        <v>12</v>
      </c>
      <c r="E2429">
        <v>15</v>
      </c>
      <c r="F2429" t="s">
        <v>80</v>
      </c>
      <c r="G2429" t="s">
        <v>81</v>
      </c>
      <c r="H2429">
        <v>45.87</v>
      </c>
      <c r="I2429">
        <v>0.88</v>
      </c>
      <c r="J2429">
        <v>45.57</v>
      </c>
      <c r="K2429">
        <v>1564</v>
      </c>
      <c r="L2429">
        <v>45.89</v>
      </c>
      <c r="M2429">
        <v>0.89</v>
      </c>
      <c r="N2429">
        <v>45.57</v>
      </c>
      <c r="O2429">
        <v>1568</v>
      </c>
      <c r="P2429">
        <v>1.35</v>
      </c>
      <c r="Q2429">
        <v>50.28</v>
      </c>
      <c r="R2429">
        <v>30.11</v>
      </c>
      <c r="S2429">
        <v>1.6708776595744681</v>
      </c>
      <c r="T2429">
        <v>7.41</v>
      </c>
      <c r="U2429">
        <v>0</v>
      </c>
      <c r="V2429">
        <v>0</v>
      </c>
      <c r="W2429">
        <v>0</v>
      </c>
      <c r="X2429">
        <v>0</v>
      </c>
      <c r="Y2429">
        <v>2.2000000000000002</v>
      </c>
      <c r="Z2429">
        <v>7.72</v>
      </c>
      <c r="AA2429">
        <v>19.75</v>
      </c>
      <c r="AB2429">
        <v>65.900000000000006</v>
      </c>
      <c r="AC2429">
        <v>1688</v>
      </c>
      <c r="AD2429">
        <v>37.79</v>
      </c>
      <c r="AE2429">
        <v>32.28</v>
      </c>
      <c r="AF2429">
        <v>12.95</v>
      </c>
      <c r="AG2429">
        <v>1570</v>
      </c>
      <c r="AI2429">
        <v>44.58</v>
      </c>
      <c r="AJ2429">
        <v>41.32</v>
      </c>
      <c r="AK2429">
        <v>4.51</v>
      </c>
      <c r="AL2429">
        <v>47.305</v>
      </c>
      <c r="AM2429">
        <v>6.31</v>
      </c>
      <c r="AN2429">
        <v>47.89</v>
      </c>
      <c r="AO2429">
        <v>45.09</v>
      </c>
      <c r="AP2429">
        <v>3.31</v>
      </c>
      <c r="AQ2429">
        <v>3.83</v>
      </c>
      <c r="AR2429">
        <v>4.12</v>
      </c>
      <c r="AS2429">
        <v>42.06</v>
      </c>
      <c r="AT2429">
        <v>0</v>
      </c>
      <c r="AU2429">
        <v>0</v>
      </c>
      <c r="AV2429">
        <v>5.6</v>
      </c>
      <c r="AW2429">
        <v>68.400000000000006</v>
      </c>
      <c r="AX2429">
        <v>92.8</v>
      </c>
      <c r="AY2429">
        <v>99.1</v>
      </c>
      <c r="AZ2429">
        <v>100</v>
      </c>
      <c r="BA2429">
        <v>86.199999999999989</v>
      </c>
      <c r="BB2429">
        <v>92.6</v>
      </c>
      <c r="BC2429">
        <v>71.826177890497448</v>
      </c>
      <c r="BD2429">
        <v>1.1943951513619201E-2</v>
      </c>
      <c r="BE2429">
        <v>40.99533522305552</v>
      </c>
      <c r="BF2429">
        <v>35.709343482886993</v>
      </c>
      <c r="BG2429">
        <v>137.12281580427609</v>
      </c>
      <c r="BH2429">
        <v>6.0446167554029637</v>
      </c>
      <c r="BI2429">
        <v>80.657687138126164</v>
      </c>
      <c r="BJ2429">
        <v>3.534850933961545</v>
      </c>
      <c r="BK2429">
        <v>540.54866806352197</v>
      </c>
      <c r="BL2429">
        <v>4.1357050397642086</v>
      </c>
      <c r="BM2429">
        <v>169.77162079859099</v>
      </c>
      <c r="BN2429">
        <v>106.9326629135353</v>
      </c>
      <c r="BO2429">
        <v>108.2968112047335</v>
      </c>
      <c r="BP2429">
        <v>107.858697510052</v>
      </c>
      <c r="BQ2429">
        <v>11.76624889123889</v>
      </c>
      <c r="BR2429">
        <v>42.187734688385703</v>
      </c>
      <c r="BS2429">
        <v>94.337084742686557</v>
      </c>
      <c r="BT2429">
        <v>1847.8291843109539</v>
      </c>
      <c r="BU2429">
        <v>118.15842266423751</v>
      </c>
      <c r="BV2429">
        <v>866.57425813186603</v>
      </c>
      <c r="BW2429">
        <v>23.19689580050737</v>
      </c>
      <c r="BX2429">
        <v>10.86865939128892</v>
      </c>
      <c r="BY2429">
        <v>10.336281692258639</v>
      </c>
      <c r="BZ2429">
        <v>0.42885367946622233</v>
      </c>
      <c r="CA2429">
        <f t="shared" si="296"/>
        <v>41.007279174569142</v>
      </c>
      <c r="CB2429" cm="1">
        <f t="array" ref="CB2429">IF(ISBLANK(INDEX(AC:AC,ROW())), "", INDEX(AC:AC,ROW())*(BI2429+BJ2429)/1000)</f>
        <v>142.11700426568405</v>
      </c>
      <c r="CC2429">
        <f t="shared" si="297"/>
        <v>143.16743255967904</v>
      </c>
      <c r="CD2429">
        <f t="shared" si="298"/>
        <v>3.7756398812152714</v>
      </c>
      <c r="CE2429">
        <f t="shared" si="299"/>
        <v>7.5257891194992315</v>
      </c>
      <c r="CF2429" cm="1">
        <f t="array" ref="CF2429">IFERROR(IF((BD2429+BE2429)*INDEX(H:H,ROW())*INDEX(K:K,ROW())/(BF2429*30*1000)&lt;0.5,"",(BD2429+BE2429)*INDEX(H:H,ROW())*INDEX(K:K,ROW())/(BF2429*30*1000)),"")</f>
        <v>2.7461441049672541</v>
      </c>
      <c r="CG2429">
        <f t="shared" si="300"/>
        <v>0.49716335369156978</v>
      </c>
      <c r="CH2429" cm="1">
        <f t="array" ref="CH2429">IFERROR((BD2429+BE2429)*INDEX(K:K,ROW())*INDEX(H:H,ROW())/BC2429/100000,"")</f>
        <v>0.40958466388375631</v>
      </c>
      <c r="CI2429">
        <f t="shared" si="301"/>
        <v>76.412729686582551</v>
      </c>
      <c r="CJ2429">
        <v>1</v>
      </c>
      <c r="CK2429">
        <f t="shared" si="302"/>
        <v>25.726402804393416</v>
      </c>
      <c r="CL2429" cm="1">
        <f t="array" ref="CL2429">IF(INDEX(AS:AS,ROW()-2)=0,CL2428,INDEX(AS:AS,ROW()-2))</f>
        <v>42.18</v>
      </c>
      <c r="CM2429" t="str">
        <f t="shared" si="303"/>
        <v>CIV</v>
      </c>
    </row>
    <row r="2430" spans="1:91" x14ac:dyDescent="0.3">
      <c r="A2430" s="1">
        <v>2425</v>
      </c>
      <c r="B2430" t="s">
        <v>208</v>
      </c>
      <c r="C2430">
        <v>4</v>
      </c>
      <c r="D2430">
        <v>12</v>
      </c>
      <c r="E2430">
        <v>15</v>
      </c>
      <c r="F2430" t="s">
        <v>80</v>
      </c>
      <c r="G2430" t="s">
        <v>82</v>
      </c>
      <c r="H2430">
        <v>45.41</v>
      </c>
      <c r="I2430">
        <v>0.9</v>
      </c>
      <c r="J2430">
        <v>45.08</v>
      </c>
      <c r="K2430">
        <v>1560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U2430">
        <v>0</v>
      </c>
      <c r="V2430">
        <v>0</v>
      </c>
      <c r="W2430">
        <v>0</v>
      </c>
      <c r="X2430">
        <v>0</v>
      </c>
      <c r="Y2430">
        <v>2.2000000000000002</v>
      </c>
      <c r="Z2430">
        <v>7.72</v>
      </c>
      <c r="AA2430">
        <v>20.3</v>
      </c>
      <c r="AB2430">
        <v>65.900000000000006</v>
      </c>
      <c r="AC2430">
        <v>1664</v>
      </c>
      <c r="AD2430">
        <v>38.26</v>
      </c>
      <c r="AE2430">
        <v>33.159999999999997</v>
      </c>
      <c r="AF2430">
        <v>13.21</v>
      </c>
      <c r="AG2430">
        <v>1570</v>
      </c>
      <c r="AI2430">
        <v>45.69</v>
      </c>
      <c r="AJ2430">
        <v>43.45</v>
      </c>
      <c r="AK2430">
        <v>6.94</v>
      </c>
      <c r="AL2430">
        <v>47.39</v>
      </c>
      <c r="AM2430">
        <v>6.85</v>
      </c>
      <c r="AN2430">
        <v>48.01</v>
      </c>
      <c r="AO2430">
        <v>46.31</v>
      </c>
      <c r="AP2430">
        <v>3.54</v>
      </c>
      <c r="AQ2430">
        <v>6.43</v>
      </c>
      <c r="AR2430">
        <v>4.12</v>
      </c>
      <c r="AS2430">
        <v>44.05</v>
      </c>
      <c r="AT2430">
        <v>0</v>
      </c>
      <c r="AU2430">
        <v>0</v>
      </c>
      <c r="AV2430">
        <v>13.1</v>
      </c>
      <c r="AW2430">
        <v>41.7</v>
      </c>
      <c r="AX2430">
        <v>61.6</v>
      </c>
      <c r="AY2430">
        <v>79.8</v>
      </c>
      <c r="AZ2430">
        <v>98.1</v>
      </c>
      <c r="BA2430">
        <v>48.5</v>
      </c>
      <c r="BB2430">
        <v>66.7</v>
      </c>
      <c r="BC2430">
        <v>66.711057255030596</v>
      </c>
      <c r="BD2430">
        <v>1.1943951513619201E-2</v>
      </c>
      <c r="BE2430">
        <v>44.002194609534783</v>
      </c>
      <c r="BF2430">
        <v>39.99305763032288</v>
      </c>
      <c r="BG2430">
        <v>138.21527825039701</v>
      </c>
      <c r="BH2430">
        <v>6.0446167554029637</v>
      </c>
      <c r="BI2430">
        <v>81.303421107058895</v>
      </c>
      <c r="BJ2430">
        <v>3.534850933961545</v>
      </c>
      <c r="BK2430">
        <v>518.40412749845666</v>
      </c>
      <c r="BL2430">
        <v>4.2385348539091083</v>
      </c>
      <c r="BM2430">
        <v>170.50273559556931</v>
      </c>
      <c r="BN2430">
        <v>105.3036461345737</v>
      </c>
      <c r="BO2430">
        <v>107.9854360320771</v>
      </c>
      <c r="BP2430">
        <v>107.55757906388379</v>
      </c>
      <c r="BQ2430">
        <v>6.4716223962230544</v>
      </c>
      <c r="BR2430">
        <v>48.605459206939472</v>
      </c>
      <c r="BS2430">
        <v>92.261371194038645</v>
      </c>
      <c r="BT2430">
        <v>1847.8291843109539</v>
      </c>
      <c r="BU2430">
        <v>118.81741710243119</v>
      </c>
      <c r="BV2430">
        <v>868.25453964655628</v>
      </c>
      <c r="BW2430">
        <v>19.14388057537564</v>
      </c>
      <c r="BX2430">
        <v>10.991348489442251</v>
      </c>
      <c r="BY2430">
        <v>10.336281692258639</v>
      </c>
      <c r="BZ2430">
        <v>0.42885367946622233</v>
      </c>
      <c r="CA2430">
        <f t="shared" si="296"/>
        <v>44.014138561048405</v>
      </c>
      <c r="CB2430" cm="1">
        <f t="array" ref="CB2430">IF(ISBLANK(INDEX(AC:AC,ROW())), "", INDEX(AC:AC,ROW())*(BI2430+BJ2430)/1000)</f>
        <v>141.17088467625803</v>
      </c>
      <c r="CC2430">
        <f t="shared" si="297"/>
        <v>144.25989500579996</v>
      </c>
      <c r="CD2430">
        <f t="shared" si="298"/>
        <v>3.5935429419078271</v>
      </c>
      <c r="CE2430">
        <f t="shared" si="299"/>
        <v>7.7708875983878141</v>
      </c>
      <c r="CF2430" cm="1">
        <f t="array" ref="CF2430">IFERROR(IF((BD2430+BE2430)*INDEX(H:H,ROW())*INDEX(K:K,ROW())/(BF2430*30*1000)&lt;0.5,"",(BD2430+BE2430)*INDEX(H:H,ROW())*INDEX(K:K,ROW())/(BF2430*30*1000)),"")</f>
        <v>2.5987376766154937</v>
      </c>
      <c r="CG2430">
        <f t="shared" si="300"/>
        <v>0.59949668429677083</v>
      </c>
      <c r="CH2430" cm="1">
        <f t="array" ref="CH2430">IFERROR((BD2430+BE2430)*INDEX(K:K,ROW())*INDEX(H:H,ROW())/BC2430/100000,"")</f>
        <v>0.46738038614642458</v>
      </c>
      <c r="CI2430">
        <f t="shared" si="301"/>
        <v>80.985557662577762</v>
      </c>
      <c r="CJ2430">
        <v>1</v>
      </c>
      <c r="CK2430">
        <f t="shared" si="302"/>
        <v>27.698994144956554</v>
      </c>
      <c r="CL2430" cm="1">
        <f t="array" ref="CL2430">IF(INDEX(AS:AS,ROW()-2)=0,CL2429,INDEX(AS:AS,ROW()-2))</f>
        <v>42.06</v>
      </c>
      <c r="CM2430" t="str">
        <f t="shared" si="303"/>
        <v>CIV</v>
      </c>
    </row>
    <row r="2431" spans="1:91" x14ac:dyDescent="0.3">
      <c r="A2431" s="1">
        <v>2426</v>
      </c>
      <c r="B2431" t="s">
        <v>208</v>
      </c>
      <c r="C2431">
        <v>4</v>
      </c>
      <c r="D2431">
        <v>12</v>
      </c>
      <c r="E2431">
        <v>15</v>
      </c>
      <c r="F2431" t="s">
        <v>80</v>
      </c>
      <c r="G2431" t="s">
        <v>83</v>
      </c>
      <c r="H2431">
        <v>45.87</v>
      </c>
      <c r="I2431">
        <v>0.88</v>
      </c>
      <c r="J2431">
        <v>45.57</v>
      </c>
      <c r="K2431">
        <v>1564</v>
      </c>
      <c r="L2431">
        <v>45.89</v>
      </c>
      <c r="M2431">
        <v>0.89</v>
      </c>
      <c r="N2431">
        <v>45.57</v>
      </c>
      <c r="O2431">
        <v>1568</v>
      </c>
      <c r="P2431">
        <v>1.35</v>
      </c>
      <c r="Q2431">
        <v>50.28</v>
      </c>
      <c r="R2431">
        <v>30.11</v>
      </c>
      <c r="S2431">
        <v>1.6708776595744681</v>
      </c>
      <c r="T2431">
        <v>7.41</v>
      </c>
      <c r="U2431">
        <v>0</v>
      </c>
      <c r="V2431">
        <v>0</v>
      </c>
      <c r="W2431">
        <v>0</v>
      </c>
      <c r="X2431">
        <v>0</v>
      </c>
      <c r="Y2431">
        <v>2.2000000000000002</v>
      </c>
      <c r="Z2431">
        <v>7.72</v>
      </c>
      <c r="AA2431">
        <v>19.75</v>
      </c>
      <c r="AB2431">
        <v>65.900000000000006</v>
      </c>
      <c r="AC2431">
        <v>1672</v>
      </c>
      <c r="AD2431">
        <v>37.79</v>
      </c>
      <c r="AE2431">
        <v>32.28</v>
      </c>
      <c r="AF2431">
        <v>13.32</v>
      </c>
      <c r="AG2431">
        <v>1570</v>
      </c>
      <c r="AI2431">
        <v>44.58</v>
      </c>
      <c r="AJ2431">
        <v>41.32</v>
      </c>
      <c r="AK2431">
        <v>4.51</v>
      </c>
      <c r="AL2431">
        <v>47.305</v>
      </c>
      <c r="AM2431">
        <v>6.31</v>
      </c>
      <c r="AN2431">
        <v>47.89</v>
      </c>
      <c r="AO2431">
        <v>45.09</v>
      </c>
      <c r="AP2431">
        <v>3.31</v>
      </c>
      <c r="AQ2431">
        <v>3.83</v>
      </c>
      <c r="AR2431">
        <v>4.12</v>
      </c>
      <c r="AS2431">
        <v>43.89</v>
      </c>
      <c r="AT2431">
        <v>0</v>
      </c>
      <c r="AU2431">
        <v>0</v>
      </c>
      <c r="AV2431">
        <v>10.7</v>
      </c>
      <c r="AW2431">
        <v>41.9</v>
      </c>
      <c r="AX2431">
        <v>62.9</v>
      </c>
      <c r="AY2431">
        <v>80</v>
      </c>
      <c r="AZ2431">
        <v>98.5</v>
      </c>
      <c r="BA2431">
        <v>52.2</v>
      </c>
      <c r="BB2431">
        <v>69.3</v>
      </c>
      <c r="BC2431">
        <v>37.474281071356792</v>
      </c>
      <c r="BD2431">
        <v>1.1943951513619201E-2</v>
      </c>
      <c r="BE2431">
        <v>33.920106753153377</v>
      </c>
      <c r="BF2431">
        <v>30.2052814498381</v>
      </c>
      <c r="BG2431">
        <v>151.06221683498779</v>
      </c>
      <c r="BH2431">
        <v>6.0446167554029637</v>
      </c>
      <c r="BI2431">
        <v>88.858931207412098</v>
      </c>
      <c r="BJ2431">
        <v>3.534850933961545</v>
      </c>
      <c r="BK2431">
        <v>388.4559288346029</v>
      </c>
      <c r="BL2431">
        <v>4.3632850282094564</v>
      </c>
      <c r="BM2431">
        <v>173.1039259833712</v>
      </c>
      <c r="BN2431">
        <v>106.19358303064629</v>
      </c>
      <c r="BO2431">
        <v>108.56078712408291</v>
      </c>
      <c r="BP2431">
        <v>108.70048028083519</v>
      </c>
      <c r="BQ2431">
        <v>8.8875784090007048</v>
      </c>
      <c r="BR2431">
        <v>50.093815020308647</v>
      </c>
      <c r="BS2431">
        <v>104.50960400033929</v>
      </c>
      <c r="BT2431">
        <v>1847.8291843109539</v>
      </c>
      <c r="BU2431">
        <v>119.5995395704292</v>
      </c>
      <c r="BV2431">
        <v>829.10377146933502</v>
      </c>
      <c r="BW2431">
        <v>36.859277214553693</v>
      </c>
      <c r="BX2431">
        <v>11.263581854734641</v>
      </c>
      <c r="BY2431">
        <v>10.336281692258639</v>
      </c>
      <c r="BZ2431">
        <v>0.42885367946622233</v>
      </c>
      <c r="CA2431">
        <f t="shared" si="296"/>
        <v>33.932050704666999</v>
      </c>
      <c r="CB2431" cm="1">
        <f t="array" ref="CB2431">IF(ISBLANK(INDEX(AC:AC,ROW())), "", INDEX(AC:AC,ROW())*(BI2431+BJ2431)/1000)</f>
        <v>154.48240374037672</v>
      </c>
      <c r="CC2431">
        <f t="shared" si="297"/>
        <v>157.10683359039075</v>
      </c>
      <c r="CD2431">
        <f t="shared" si="298"/>
        <v>2.4725590857962678</v>
      </c>
      <c r="CE2431">
        <f t="shared" si="299"/>
        <v>10.365934121455808</v>
      </c>
      <c r="CF2431" cm="1">
        <f t="array" ref="CF2431">IFERROR(IF((BD2431+BE2431)*INDEX(H:H,ROW())*INDEX(K:K,ROW())/(BF2431*30*1000)&lt;0.5,"",(BD2431+BE2431)*INDEX(H:H,ROW())*INDEX(K:K,ROW())/(BF2431*30*1000)),"")</f>
        <v>2.6864047990966351</v>
      </c>
      <c r="CG2431">
        <f t="shared" si="300"/>
        <v>0.80602697600315809</v>
      </c>
      <c r="CH2431" cm="1">
        <f t="array" ref="CH2431">IFERROR((BD2431+BE2431)*INDEX(K:K,ROW())*INDEX(H:H,ROW())/BC2431/100000,"")</f>
        <v>0.64959442096086972</v>
      </c>
      <c r="CI2431">
        <f t="shared" si="301"/>
        <v>63.228789385643886</v>
      </c>
      <c r="CJ2431">
        <v>1</v>
      </c>
      <c r="CK2431">
        <f t="shared" si="302"/>
        <v>49.309263086125739</v>
      </c>
      <c r="CL2431" cm="1">
        <f t="array" ref="CL2431">IF(INDEX(AS:AS,ROW()-2)=0,CL2430,INDEX(AS:AS,ROW()-2))</f>
        <v>42.06</v>
      </c>
      <c r="CM2431" t="str">
        <f t="shared" si="303"/>
        <v>CIV</v>
      </c>
    </row>
    <row r="2432" spans="1:91" x14ac:dyDescent="0.3">
      <c r="A2432" s="1">
        <v>2427</v>
      </c>
      <c r="B2432" t="s">
        <v>208</v>
      </c>
      <c r="C2432">
        <v>4</v>
      </c>
      <c r="D2432">
        <v>12</v>
      </c>
      <c r="E2432">
        <v>15</v>
      </c>
      <c r="F2432" t="s">
        <v>80</v>
      </c>
      <c r="G2432" t="s">
        <v>84</v>
      </c>
      <c r="H2432">
        <v>45.87</v>
      </c>
      <c r="I2432">
        <v>0.88</v>
      </c>
      <c r="J2432">
        <v>45.57</v>
      </c>
      <c r="K2432">
        <v>1564</v>
      </c>
      <c r="L2432">
        <v>45.89</v>
      </c>
      <c r="M2432">
        <v>0.89</v>
      </c>
      <c r="N2432">
        <v>45.57</v>
      </c>
      <c r="O2432">
        <v>1568</v>
      </c>
      <c r="P2432">
        <v>1.35</v>
      </c>
      <c r="Q2432">
        <v>50.28</v>
      </c>
      <c r="R2432">
        <v>30.11</v>
      </c>
      <c r="S2432">
        <v>1.6708776595744681</v>
      </c>
      <c r="T2432">
        <v>7.41</v>
      </c>
      <c r="U2432">
        <v>0</v>
      </c>
      <c r="V2432">
        <v>0</v>
      </c>
      <c r="W2432">
        <v>0</v>
      </c>
      <c r="X2432">
        <v>0</v>
      </c>
      <c r="Y2432">
        <v>2.2000000000000002</v>
      </c>
      <c r="Z2432">
        <v>7.72</v>
      </c>
      <c r="AA2432">
        <v>19.75</v>
      </c>
      <c r="AB2432">
        <v>65.900000000000006</v>
      </c>
      <c r="AC2432">
        <v>1669</v>
      </c>
      <c r="AD2432">
        <v>37.79</v>
      </c>
      <c r="AE2432">
        <v>33.01</v>
      </c>
      <c r="AF2432">
        <v>13.66</v>
      </c>
      <c r="AG2432">
        <v>1570</v>
      </c>
      <c r="AI2432">
        <v>44.58</v>
      </c>
      <c r="AJ2432">
        <v>41.32</v>
      </c>
      <c r="AK2432">
        <v>6.23</v>
      </c>
      <c r="AL2432">
        <v>47.305</v>
      </c>
      <c r="AM2432">
        <v>7.02</v>
      </c>
      <c r="AN2432">
        <v>47.89</v>
      </c>
      <c r="AO2432">
        <v>45.09</v>
      </c>
      <c r="AP2432">
        <v>3.46</v>
      </c>
      <c r="AQ2432">
        <v>3.83</v>
      </c>
      <c r="AR2432">
        <v>5.43</v>
      </c>
      <c r="AS2432">
        <v>43.12</v>
      </c>
      <c r="AT2432">
        <v>0</v>
      </c>
      <c r="AU2432">
        <v>0</v>
      </c>
      <c r="AV2432">
        <v>16.100000000000001</v>
      </c>
      <c r="AW2432">
        <v>60.8</v>
      </c>
      <c r="AX2432">
        <v>82.9</v>
      </c>
      <c r="AY2432">
        <v>95.4</v>
      </c>
      <c r="AZ2432">
        <v>100</v>
      </c>
      <c r="BA2432">
        <v>66.800000000000011</v>
      </c>
      <c r="BB2432">
        <v>79.300000000000011</v>
      </c>
      <c r="BC2432">
        <v>74.383665302919837</v>
      </c>
      <c r="BD2432">
        <v>6.2730761121699999E-4</v>
      </c>
      <c r="BE2432">
        <v>41.482059221468177</v>
      </c>
      <c r="BF2432">
        <v>39.994051224869473</v>
      </c>
      <c r="BG2432">
        <v>135.1247140821792</v>
      </c>
      <c r="BH2432">
        <v>6.0446167554029637</v>
      </c>
      <c r="BI2432">
        <v>79.485876666229089</v>
      </c>
      <c r="BJ2432">
        <v>3.534850933961545</v>
      </c>
      <c r="BK2432">
        <v>507.75941337941998</v>
      </c>
      <c r="BL2432">
        <v>4.3509420650260608</v>
      </c>
      <c r="BM2432">
        <v>175.060477549029</v>
      </c>
      <c r="BN2432">
        <v>106.5575613582364</v>
      </c>
      <c r="BO2432">
        <v>108.7796962490691</v>
      </c>
      <c r="BP2432">
        <v>108.33667281110181</v>
      </c>
      <c r="BQ2432">
        <v>22.71158172886388</v>
      </c>
      <c r="BR2432">
        <v>33.970039407205107</v>
      </c>
      <c r="BS2432">
        <v>89.424220521825987</v>
      </c>
      <c r="BT2432">
        <v>1847.8291843109539</v>
      </c>
      <c r="BU2432">
        <v>119.5667045330366</v>
      </c>
      <c r="BV2432">
        <v>843.62263087436497</v>
      </c>
      <c r="BW2432">
        <v>15.016775635374019</v>
      </c>
      <c r="BX2432">
        <v>11.45373640089618</v>
      </c>
      <c r="BY2432">
        <v>10.336281692258639</v>
      </c>
      <c r="BZ2432">
        <v>0.42885367946622233</v>
      </c>
      <c r="CA2432">
        <f t="shared" si="296"/>
        <v>41.482686529079395</v>
      </c>
      <c r="CB2432" cm="1">
        <f t="array" ref="CB2432">IF(ISBLANK(INDEX(AC:AC,ROW())), "", INDEX(AC:AC,ROW())*(BI2432+BJ2432)/1000)</f>
        <v>138.56159436471819</v>
      </c>
      <c r="CC2432">
        <f t="shared" si="297"/>
        <v>141.16933083758215</v>
      </c>
      <c r="CD2432">
        <f t="shared" si="298"/>
        <v>3.5968110804719071</v>
      </c>
      <c r="CE2432">
        <f t="shared" si="299"/>
        <v>6.8262220114002439</v>
      </c>
      <c r="CF2432" cm="1">
        <f t="array" ref="CF2432">IFERROR(IF((BD2432+BE2432)*INDEX(H:H,ROW())*INDEX(K:K,ROW())/(BF2432*30*1000)&lt;0.5,"",(BD2432+BE2432)*INDEX(H:H,ROW())*INDEX(K:K,ROW())/(BF2432*30*1000)),"")</f>
        <v>2.4803656616248917</v>
      </c>
      <c r="CG2432">
        <f t="shared" si="300"/>
        <v>0.53767249922409455</v>
      </c>
      <c r="CH2432" cm="1">
        <f t="array" ref="CH2432">IFERROR((BD2432+BE2432)*INDEX(K:K,ROW())*INDEX(H:H,ROW())/BC2432/100000,"")</f>
        <v>0.40008732128264407</v>
      </c>
      <c r="CI2432">
        <f t="shared" si="301"/>
        <v>77.298601034363514</v>
      </c>
      <c r="CJ2432">
        <v>1</v>
      </c>
      <c r="CK2432">
        <f t="shared" si="302"/>
        <v>24.841867858835126</v>
      </c>
      <c r="CL2432" cm="1">
        <f t="array" ref="CL2432">IF(INDEX(AS:AS,ROW()-2)=0,CL2431,INDEX(AS:AS,ROW()-2))</f>
        <v>44.05</v>
      </c>
      <c r="CM2432" t="str">
        <f t="shared" si="303"/>
        <v>CIV</v>
      </c>
    </row>
    <row r="2433" spans="1:91" x14ac:dyDescent="0.3">
      <c r="A2433" s="1">
        <v>2428</v>
      </c>
      <c r="B2433" t="s">
        <v>208</v>
      </c>
      <c r="C2433">
        <v>4</v>
      </c>
      <c r="D2433">
        <v>12</v>
      </c>
      <c r="E2433">
        <v>15</v>
      </c>
      <c r="F2433" t="s">
        <v>80</v>
      </c>
      <c r="G2433" t="s">
        <v>85</v>
      </c>
      <c r="H2433">
        <v>45.87</v>
      </c>
      <c r="I2433">
        <v>0.88</v>
      </c>
      <c r="J2433">
        <v>45.57</v>
      </c>
      <c r="K2433">
        <v>1564</v>
      </c>
      <c r="L2433">
        <v>45.89</v>
      </c>
      <c r="M2433">
        <v>0.89</v>
      </c>
      <c r="N2433">
        <v>45.57</v>
      </c>
      <c r="O2433">
        <v>1568</v>
      </c>
      <c r="P2433">
        <v>1.35</v>
      </c>
      <c r="Q2433">
        <v>50.28</v>
      </c>
      <c r="R2433">
        <v>30.11</v>
      </c>
      <c r="S2433">
        <v>1.6708776595744681</v>
      </c>
      <c r="T2433">
        <v>7.41</v>
      </c>
      <c r="U2433">
        <v>0</v>
      </c>
      <c r="V2433">
        <v>0</v>
      </c>
      <c r="W2433">
        <v>0</v>
      </c>
      <c r="X2433">
        <v>0</v>
      </c>
      <c r="Y2433">
        <v>2.2000000000000002</v>
      </c>
      <c r="Z2433">
        <v>7.72</v>
      </c>
      <c r="AA2433">
        <v>19.75</v>
      </c>
      <c r="AB2433">
        <v>65.900000000000006</v>
      </c>
      <c r="AC2433">
        <v>1670</v>
      </c>
      <c r="AD2433">
        <v>37.79</v>
      </c>
      <c r="AE2433">
        <v>32.28</v>
      </c>
      <c r="AF2433">
        <v>13.08</v>
      </c>
      <c r="AG2433">
        <v>1570</v>
      </c>
      <c r="AI2433">
        <v>44.58</v>
      </c>
      <c r="AJ2433">
        <v>41.32</v>
      </c>
      <c r="AK2433">
        <v>4.51</v>
      </c>
      <c r="AL2433">
        <v>47.305</v>
      </c>
      <c r="AM2433">
        <v>6.31</v>
      </c>
      <c r="AN2433">
        <v>47.89</v>
      </c>
      <c r="AO2433">
        <v>45.09</v>
      </c>
      <c r="AP2433">
        <v>3.31</v>
      </c>
      <c r="AQ2433">
        <v>3.83</v>
      </c>
      <c r="AR2433">
        <v>4.12</v>
      </c>
      <c r="AS2433">
        <v>42.94</v>
      </c>
      <c r="AT2433">
        <v>0</v>
      </c>
      <c r="AU2433">
        <v>0</v>
      </c>
      <c r="AV2433">
        <v>18.8</v>
      </c>
      <c r="AW2433">
        <v>68.2</v>
      </c>
      <c r="AX2433">
        <v>88.2</v>
      </c>
      <c r="AY2433">
        <v>97.5</v>
      </c>
      <c r="AZ2433">
        <v>100</v>
      </c>
      <c r="BA2433">
        <v>69.400000000000006</v>
      </c>
      <c r="BB2433">
        <v>78.7</v>
      </c>
      <c r="BC2433">
        <v>66.286355524160157</v>
      </c>
      <c r="BD2433">
        <v>7.6031849606679998E-3</v>
      </c>
      <c r="BE2433">
        <v>40.00502469141307</v>
      </c>
      <c r="BF2433">
        <v>42.054951324613597</v>
      </c>
      <c r="BG2433">
        <v>141.485331203198</v>
      </c>
      <c r="BH2433">
        <v>6.0446167554029637</v>
      </c>
      <c r="BI2433">
        <v>83.228363393668346</v>
      </c>
      <c r="BJ2433">
        <v>3.534850933961545</v>
      </c>
      <c r="BK2433">
        <v>476.16203974568703</v>
      </c>
      <c r="BL2433">
        <v>4.2046428322113574</v>
      </c>
      <c r="BM2433">
        <v>174.51085076344</v>
      </c>
      <c r="BN2433">
        <v>104.9904916189234</v>
      </c>
      <c r="BO2433">
        <v>106.8822316038471</v>
      </c>
      <c r="BP2433">
        <v>106.6291767478985</v>
      </c>
      <c r="BQ2433">
        <v>19.762853585683722</v>
      </c>
      <c r="BR2433">
        <v>34.770444561748597</v>
      </c>
      <c r="BS2433">
        <v>89.772194688197672</v>
      </c>
      <c r="BT2433">
        <v>1847.8291843109539</v>
      </c>
      <c r="BU2433">
        <v>118.7046681500062</v>
      </c>
      <c r="BV2433">
        <v>841.62274364679274</v>
      </c>
      <c r="BW2433">
        <v>17.853062596363571</v>
      </c>
      <c r="BX2433">
        <v>11.31803751706224</v>
      </c>
      <c r="BY2433">
        <v>10.336281692258639</v>
      </c>
      <c r="BZ2433">
        <v>0.42885367946622233</v>
      </c>
      <c r="CA2433">
        <f t="shared" si="296"/>
        <v>40.012627876373735</v>
      </c>
      <c r="CB2433" cm="1">
        <f t="array" ref="CB2433">IF(ISBLANK(INDEX(AC:AC,ROW())), "", INDEX(AC:AC,ROW())*(BI2433+BJ2433)/1000)</f>
        <v>144.89456792714194</v>
      </c>
      <c r="CC2433">
        <f t="shared" si="297"/>
        <v>147.52994795860096</v>
      </c>
      <c r="CD2433">
        <f t="shared" si="298"/>
        <v>3.2275619041044128</v>
      </c>
      <c r="CE2433">
        <f t="shared" si="299"/>
        <v>7.1834095566188534</v>
      </c>
      <c r="CF2433" cm="1">
        <f t="array" ref="CF2433">IFERROR(IF((BD2433+BE2433)*INDEX(H:H,ROW())*INDEX(K:K,ROW())/(BF2433*30*1000)&lt;0.5,"",(BD2433+BE2433)*INDEX(H:H,ROW())*INDEX(K:K,ROW())/(BF2433*30*1000)),"")</f>
        <v>2.2752240755045681</v>
      </c>
      <c r="CG2433">
        <f t="shared" si="300"/>
        <v>0.63444355919198692</v>
      </c>
      <c r="CH2433" cm="1">
        <f t="array" ref="CH2433">IFERROR((BD2433+BE2433)*INDEX(K:K,ROW())*INDEX(H:H,ROW())/BC2433/100000,"")</f>
        <v>0.43305037812672481</v>
      </c>
      <c r="CI2433">
        <f t="shared" si="301"/>
        <v>74.559302141246945</v>
      </c>
      <c r="CJ2433">
        <v>1</v>
      </c>
      <c r="CK2433">
        <f t="shared" si="302"/>
        <v>27.876463711109508</v>
      </c>
      <c r="CL2433" cm="1">
        <f t="array" ref="CL2433">IF(INDEX(AS:AS,ROW()-2)=0,CL2432,INDEX(AS:AS,ROW()-2))</f>
        <v>43.89</v>
      </c>
      <c r="CM2433" t="str">
        <f t="shared" si="303"/>
        <v>CIV</v>
      </c>
    </row>
    <row r="2434" spans="1:91" x14ac:dyDescent="0.3">
      <c r="A2434" s="1">
        <v>2429</v>
      </c>
      <c r="B2434" t="s">
        <v>208</v>
      </c>
      <c r="C2434">
        <v>4</v>
      </c>
      <c r="D2434">
        <v>12</v>
      </c>
      <c r="E2434">
        <v>15</v>
      </c>
      <c r="F2434" t="s">
        <v>80</v>
      </c>
      <c r="G2434" t="s">
        <v>86</v>
      </c>
      <c r="H2434">
        <v>45.87</v>
      </c>
      <c r="I2434">
        <v>0.88</v>
      </c>
      <c r="J2434">
        <v>45.57</v>
      </c>
      <c r="K2434">
        <v>1564</v>
      </c>
      <c r="L2434">
        <v>45.89</v>
      </c>
      <c r="M2434">
        <v>0.89</v>
      </c>
      <c r="N2434">
        <v>45.57</v>
      </c>
      <c r="O2434">
        <v>1568</v>
      </c>
      <c r="P2434">
        <v>1.35</v>
      </c>
      <c r="Q2434">
        <v>50.28</v>
      </c>
      <c r="R2434">
        <v>30.11</v>
      </c>
      <c r="S2434">
        <v>1.6708776595744681</v>
      </c>
      <c r="T2434">
        <v>7.41</v>
      </c>
      <c r="U2434">
        <v>0</v>
      </c>
      <c r="V2434">
        <v>0</v>
      </c>
      <c r="W2434">
        <v>0</v>
      </c>
      <c r="X2434">
        <v>0</v>
      </c>
      <c r="Y2434">
        <v>2.2000000000000002</v>
      </c>
      <c r="Z2434">
        <v>7.72</v>
      </c>
      <c r="AA2434">
        <v>19.75</v>
      </c>
      <c r="AB2434">
        <v>65.900000000000006</v>
      </c>
      <c r="AC2434">
        <v>1670</v>
      </c>
      <c r="AD2434">
        <v>37.79</v>
      </c>
      <c r="AE2434">
        <v>32.92</v>
      </c>
      <c r="AF2434">
        <v>12.67</v>
      </c>
      <c r="AG2434">
        <v>1570</v>
      </c>
      <c r="AI2434">
        <v>45.3</v>
      </c>
      <c r="AJ2434">
        <v>41.32</v>
      </c>
      <c r="AK2434">
        <v>6.11</v>
      </c>
      <c r="AL2434">
        <v>47.305</v>
      </c>
      <c r="AM2434">
        <v>6.96</v>
      </c>
      <c r="AN2434">
        <v>47.83</v>
      </c>
      <c r="AO2434">
        <v>45.09</v>
      </c>
      <c r="AP2434">
        <v>3.5</v>
      </c>
      <c r="AQ2434">
        <v>3.83</v>
      </c>
      <c r="AR2434">
        <v>5.21</v>
      </c>
      <c r="AS2434">
        <v>42.17</v>
      </c>
      <c r="AT2434">
        <v>0</v>
      </c>
      <c r="AU2434">
        <v>0</v>
      </c>
      <c r="AV2434">
        <v>10.8</v>
      </c>
      <c r="AW2434">
        <v>62.5</v>
      </c>
      <c r="AX2434">
        <v>84.9</v>
      </c>
      <c r="AY2434">
        <v>95.5</v>
      </c>
      <c r="AZ2434">
        <v>100</v>
      </c>
      <c r="BA2434">
        <v>74.100000000000009</v>
      </c>
      <c r="BB2434">
        <v>84.7</v>
      </c>
      <c r="BC2434">
        <v>71.395523666817937</v>
      </c>
      <c r="BD2434">
        <v>1.66466897204035E-2</v>
      </c>
      <c r="BE2434">
        <v>39.989366331825181</v>
      </c>
      <c r="BF2434">
        <v>42.025823991105447</v>
      </c>
      <c r="BG2434">
        <v>129.99736345185929</v>
      </c>
      <c r="BH2434">
        <v>6.0446167554029637</v>
      </c>
      <c r="BI2434">
        <v>76.465424242717219</v>
      </c>
      <c r="BJ2434">
        <v>3.534850933961545</v>
      </c>
      <c r="BK2434">
        <v>555.44924592066172</v>
      </c>
      <c r="BL2434">
        <v>4.2103854350507612</v>
      </c>
      <c r="BM2434">
        <v>174.05961346867801</v>
      </c>
      <c r="BN2434">
        <v>106.1075925149391</v>
      </c>
      <c r="BO2434">
        <v>107.88460491857199</v>
      </c>
      <c r="BP2434">
        <v>107.5288950173554</v>
      </c>
      <c r="BQ2434">
        <v>26.535345780013309</v>
      </c>
      <c r="BR2434">
        <v>47.599001909690337</v>
      </c>
      <c r="BS2434">
        <v>92.4621366999408</v>
      </c>
      <c r="BT2434">
        <v>1847.8291843109539</v>
      </c>
      <c r="BU2434">
        <v>119.0781391347283</v>
      </c>
      <c r="BV2434">
        <v>835.62501932812688</v>
      </c>
      <c r="BW2434">
        <v>11.341788965233571</v>
      </c>
      <c r="BX2434">
        <v>11.460233051324339</v>
      </c>
      <c r="BY2434">
        <v>10.336281692258639</v>
      </c>
      <c r="BZ2434">
        <v>0.42885367946622233</v>
      </c>
      <c r="CA2434">
        <f t="shared" si="296"/>
        <v>40.006013021545584</v>
      </c>
      <c r="CB2434" cm="1">
        <f t="array" ref="CB2434">IF(ISBLANK(INDEX(AC:AC,ROW())), "", INDEX(AC:AC,ROW())*(BI2434+BJ2434)/1000)</f>
        <v>133.60045954505355</v>
      </c>
      <c r="CC2434">
        <f t="shared" si="297"/>
        <v>136.04198020726224</v>
      </c>
      <c r="CD2434">
        <f t="shared" si="298"/>
        <v>4.0829253225690003</v>
      </c>
      <c r="CE2434">
        <f t="shared" si="299"/>
        <v>7.7798889537218212</v>
      </c>
      <c r="CF2434" cm="1">
        <f t="array" ref="CF2434">IFERROR(IF((BD2434+BE2434)*INDEX(H:H,ROW())*INDEX(K:K,ROW())/(BF2434*30*1000)&lt;0.5,"",(BD2434+BE2434)*INDEX(H:H,ROW())*INDEX(K:K,ROW())/(BF2434*30*1000)),"")</f>
        <v>2.2764245930168774</v>
      </c>
      <c r="CG2434">
        <f t="shared" si="300"/>
        <v>0.58863387832586955</v>
      </c>
      <c r="CH2434" cm="1">
        <f t="array" ref="CH2434">IFERROR((BD2434+BE2434)*INDEX(K:K,ROW())*INDEX(H:H,ROW())/BC2434/100000,"")</f>
        <v>0.40199419107117423</v>
      </c>
      <c r="CI2434">
        <f t="shared" si="301"/>
        <v>74.546976058559352</v>
      </c>
      <c r="CJ2434">
        <v>1</v>
      </c>
      <c r="CK2434">
        <f t="shared" si="302"/>
        <v>25.881583177878674</v>
      </c>
      <c r="CL2434" cm="1">
        <f t="array" ref="CL2434">IF(INDEX(AS:AS,ROW()-2)=0,CL2433,INDEX(AS:AS,ROW()-2))</f>
        <v>43.12</v>
      </c>
      <c r="CM2434" t="str">
        <f t="shared" si="303"/>
        <v>CIV</v>
      </c>
    </row>
    <row r="2435" spans="1:91" x14ac:dyDescent="0.3">
      <c r="A2435" s="1">
        <v>2430</v>
      </c>
      <c r="B2435" t="s">
        <v>208</v>
      </c>
      <c r="C2435">
        <v>4</v>
      </c>
      <c r="D2435">
        <v>12</v>
      </c>
      <c r="E2435">
        <v>15</v>
      </c>
      <c r="F2435" t="s">
        <v>80</v>
      </c>
      <c r="G2435" t="s">
        <v>87</v>
      </c>
      <c r="H2435">
        <v>45.58</v>
      </c>
      <c r="I2435">
        <v>0.87</v>
      </c>
      <c r="J2435">
        <v>45.57</v>
      </c>
      <c r="K2435">
        <v>1564</v>
      </c>
      <c r="L2435">
        <v>45.89</v>
      </c>
      <c r="M2435">
        <v>0.89</v>
      </c>
      <c r="N2435">
        <v>45.57</v>
      </c>
      <c r="O2435">
        <v>1568</v>
      </c>
      <c r="P2435">
        <v>1.35</v>
      </c>
      <c r="Q2435">
        <v>50.28</v>
      </c>
      <c r="R2435">
        <v>30.11</v>
      </c>
      <c r="S2435">
        <v>1.6708776595744681</v>
      </c>
      <c r="T2435">
        <v>7.41</v>
      </c>
      <c r="U2435">
        <v>0</v>
      </c>
      <c r="V2435">
        <v>0</v>
      </c>
      <c r="W2435">
        <v>0</v>
      </c>
      <c r="X2435">
        <v>0</v>
      </c>
      <c r="Y2435">
        <v>2.2000000000000002</v>
      </c>
      <c r="Z2435">
        <v>7.72</v>
      </c>
      <c r="AA2435">
        <v>19.75</v>
      </c>
      <c r="AB2435">
        <v>65.900000000000006</v>
      </c>
      <c r="AC2435">
        <v>1673</v>
      </c>
      <c r="AD2435">
        <v>37.79</v>
      </c>
      <c r="AE2435">
        <v>32.28</v>
      </c>
      <c r="AF2435">
        <v>12.54</v>
      </c>
      <c r="AG2435">
        <v>1570</v>
      </c>
      <c r="AI2435">
        <v>44.58</v>
      </c>
      <c r="AJ2435">
        <v>41.32</v>
      </c>
      <c r="AK2435">
        <v>4.51</v>
      </c>
      <c r="AL2435">
        <v>47.305</v>
      </c>
      <c r="AM2435">
        <v>6.31</v>
      </c>
      <c r="AN2435">
        <v>47.89</v>
      </c>
      <c r="AO2435">
        <v>45.09</v>
      </c>
      <c r="AP2435">
        <v>3.31</v>
      </c>
      <c r="AQ2435">
        <v>3.83</v>
      </c>
      <c r="AR2435">
        <v>4.12</v>
      </c>
      <c r="AS2435">
        <v>41.62</v>
      </c>
      <c r="AT2435">
        <v>0</v>
      </c>
      <c r="AU2435">
        <v>0</v>
      </c>
      <c r="AV2435">
        <v>7.5</v>
      </c>
      <c r="AW2435">
        <v>64.900000000000006</v>
      </c>
      <c r="AX2435">
        <v>92.7</v>
      </c>
      <c r="AY2435">
        <v>99.8</v>
      </c>
      <c r="AZ2435">
        <v>100</v>
      </c>
      <c r="BA2435">
        <v>85.2</v>
      </c>
      <c r="BB2435">
        <v>92.3</v>
      </c>
      <c r="BC2435">
        <v>100.7064515671683</v>
      </c>
      <c r="BD2435">
        <v>2.2277155028720099E-2</v>
      </c>
      <c r="BE2435">
        <v>40.555629709335179</v>
      </c>
      <c r="BF2435">
        <v>42.020392926368203</v>
      </c>
      <c r="BG2435">
        <v>126.1662685336799</v>
      </c>
      <c r="BH2435">
        <v>6.0446167554029637</v>
      </c>
      <c r="BI2435">
        <v>74.21413819529495</v>
      </c>
      <c r="BJ2435">
        <v>3.534850933961545</v>
      </c>
      <c r="BK2435">
        <v>551.93062910579192</v>
      </c>
      <c r="BL2435">
        <v>4.2925064387155727</v>
      </c>
      <c r="BM2435">
        <v>174.62002069135841</v>
      </c>
      <c r="BN2435">
        <v>107.4547301544102</v>
      </c>
      <c r="BO2435">
        <v>108.74796316235241</v>
      </c>
      <c r="BP2435">
        <v>108.6286114818614</v>
      </c>
      <c r="BQ2435">
        <v>19.853280004847569</v>
      </c>
      <c r="BR2435">
        <v>39.156410543731162</v>
      </c>
      <c r="BS2435">
        <v>93.430882697687366</v>
      </c>
      <c r="BT2435">
        <v>1847.8291843109539</v>
      </c>
      <c r="BU2435">
        <v>119.3229206913155</v>
      </c>
      <c r="BV2435">
        <v>841.11921548616033</v>
      </c>
      <c r="BW2435">
        <v>6.5330887412204932</v>
      </c>
      <c r="BX2435">
        <v>11.76376448058749</v>
      </c>
      <c r="BY2435">
        <v>10.336281692258639</v>
      </c>
      <c r="BZ2435">
        <v>0.42885367946622233</v>
      </c>
      <c r="CA2435">
        <f t="shared" si="296"/>
        <v>40.577906864363896</v>
      </c>
      <c r="CB2435" cm="1">
        <f t="array" ref="CB2435">IF(ISBLANK(INDEX(AC:AC,ROW())), "", INDEX(AC:AC,ROW())*(BI2435+BJ2435)/1000)</f>
        <v>130.07405881324613</v>
      </c>
      <c r="CC2435">
        <f t="shared" si="297"/>
        <v>132.21088528908285</v>
      </c>
      <c r="CD2435">
        <f t="shared" si="298"/>
        <v>4.1746232006463</v>
      </c>
      <c r="CE2435">
        <f t="shared" si="299"/>
        <v>5.4805885870943438</v>
      </c>
      <c r="CF2435" cm="1">
        <f t="array" ref="CF2435">IFERROR(IF((BD2435+BE2435)*INDEX(H:H,ROW())*INDEX(K:K,ROW())/(BF2435*30*1000)&lt;0.5,"",(BD2435+BE2435)*INDEX(H:H,ROW())*INDEX(K:K,ROW())/(BF2435*30*1000)),"")</f>
        <v>2.2946652918877923</v>
      </c>
      <c r="CG2435">
        <f t="shared" si="300"/>
        <v>0.41725621618533359</v>
      </c>
      <c r="CH2435" cm="1">
        <f t="array" ref="CH2435">IFERROR((BD2435+BE2435)*INDEX(K:K,ROW())*INDEX(H:H,ROW())/BC2435/100000,"")</f>
        <v>0.28723900713147432</v>
      </c>
      <c r="CI2435">
        <f t="shared" si="301"/>
        <v>75.134600415291757</v>
      </c>
      <c r="CJ2435">
        <v>1</v>
      </c>
      <c r="CK2435">
        <f t="shared" si="302"/>
        <v>18.348667394744865</v>
      </c>
      <c r="CL2435" cm="1">
        <f t="array" ref="CL2435">IF(INDEX(AS:AS,ROW()-2)=0,CL2434,INDEX(AS:AS,ROW()-2))</f>
        <v>42.94</v>
      </c>
      <c r="CM2435" t="str">
        <f t="shared" si="303"/>
        <v>CIV</v>
      </c>
    </row>
    <row r="2436" spans="1:91" x14ac:dyDescent="0.3">
      <c r="A2436" s="1">
        <v>2431</v>
      </c>
      <c r="B2436" t="s">
        <v>208</v>
      </c>
      <c r="C2436">
        <v>4</v>
      </c>
      <c r="D2436">
        <v>12</v>
      </c>
      <c r="E2436">
        <v>15</v>
      </c>
      <c r="F2436" t="s">
        <v>80</v>
      </c>
      <c r="G2436" t="s">
        <v>88</v>
      </c>
      <c r="H2436">
        <v>45.87</v>
      </c>
      <c r="I2436">
        <v>0.88</v>
      </c>
      <c r="J2436">
        <v>45.57</v>
      </c>
      <c r="K2436">
        <v>1564</v>
      </c>
      <c r="L2436">
        <v>45.89</v>
      </c>
      <c r="M2436">
        <v>0.89</v>
      </c>
      <c r="N2436">
        <v>45.57</v>
      </c>
      <c r="O2436">
        <v>1568</v>
      </c>
      <c r="P2436">
        <v>1.35</v>
      </c>
      <c r="Q2436">
        <v>50.28</v>
      </c>
      <c r="R2436">
        <v>30.11</v>
      </c>
      <c r="S2436">
        <v>1.6708776595744681</v>
      </c>
      <c r="T2436">
        <v>7.41</v>
      </c>
      <c r="U2436">
        <v>0</v>
      </c>
      <c r="V2436">
        <v>0</v>
      </c>
      <c r="W2436">
        <v>0</v>
      </c>
      <c r="X2436">
        <v>0</v>
      </c>
      <c r="Y2436">
        <v>2.2000000000000002</v>
      </c>
      <c r="Z2436">
        <v>7.72</v>
      </c>
      <c r="AA2436">
        <v>19.75</v>
      </c>
      <c r="AB2436">
        <v>65.900000000000006</v>
      </c>
      <c r="AC2436">
        <v>1680</v>
      </c>
      <c r="AD2436">
        <v>37.79</v>
      </c>
      <c r="AE2436">
        <v>32.28</v>
      </c>
      <c r="AF2436">
        <v>12.2</v>
      </c>
      <c r="AG2436">
        <v>1570</v>
      </c>
      <c r="AI2436">
        <v>44.58</v>
      </c>
      <c r="AJ2436">
        <v>41.32</v>
      </c>
      <c r="AK2436">
        <v>4.51</v>
      </c>
      <c r="AL2436">
        <v>47.305</v>
      </c>
      <c r="AM2436">
        <v>6.85</v>
      </c>
      <c r="AN2436">
        <v>47.89</v>
      </c>
      <c r="AO2436">
        <v>45.09</v>
      </c>
      <c r="AP2436">
        <v>3.4</v>
      </c>
      <c r="AQ2436">
        <v>5.79</v>
      </c>
      <c r="AR2436">
        <v>4.12</v>
      </c>
      <c r="AS2436">
        <v>41.51</v>
      </c>
      <c r="AT2436">
        <v>0</v>
      </c>
      <c r="AU2436">
        <v>0</v>
      </c>
      <c r="AV2436">
        <v>3.6</v>
      </c>
      <c r="AW2436">
        <v>52.8</v>
      </c>
      <c r="AX2436">
        <v>88.6</v>
      </c>
      <c r="AY2436">
        <v>97.89</v>
      </c>
      <c r="AZ2436">
        <v>100</v>
      </c>
      <c r="BA2436">
        <v>85</v>
      </c>
      <c r="BB2436">
        <v>94.29</v>
      </c>
      <c r="BC2436">
        <v>102.4552596973533</v>
      </c>
      <c r="BD2436">
        <v>2.6107265771268401E-2</v>
      </c>
      <c r="BE2436">
        <v>43.611207811568548</v>
      </c>
      <c r="BF2436">
        <v>41.988866082693058</v>
      </c>
      <c r="BG2436">
        <v>122.6846477082881</v>
      </c>
      <c r="BH2436">
        <v>6.0446167554029637</v>
      </c>
      <c r="BI2436">
        <v>72.166987647215052</v>
      </c>
      <c r="BJ2436">
        <v>3.534850933961545</v>
      </c>
      <c r="BK2436">
        <v>473.02456230591793</v>
      </c>
      <c r="BL2436">
        <v>4.3157937195479956</v>
      </c>
      <c r="BM2436">
        <v>173.66299342594141</v>
      </c>
      <c r="BN2436">
        <v>108.8783458853824</v>
      </c>
      <c r="BO2436">
        <v>110.1806818254868</v>
      </c>
      <c r="BP2436">
        <v>110.15581837774459</v>
      </c>
      <c r="BQ2436">
        <v>4.2949047560992968</v>
      </c>
      <c r="BR2436">
        <v>34.966046227865313</v>
      </c>
      <c r="BS2436">
        <v>96.966223172100484</v>
      </c>
      <c r="BT2436">
        <v>1847.8291843109539</v>
      </c>
      <c r="BU2436">
        <v>119.4409929280842</v>
      </c>
      <c r="BV2436">
        <v>848.65536775850728</v>
      </c>
      <c r="BW2436">
        <v>4.8903427277522997</v>
      </c>
      <c r="BX2436">
        <v>11.7172088344162</v>
      </c>
      <c r="BY2436">
        <v>10.336281692258639</v>
      </c>
      <c r="BZ2436">
        <v>0.42885367946622233</v>
      </c>
      <c r="CA2436">
        <f t="shared" si="296"/>
        <v>43.637315077339814</v>
      </c>
      <c r="CB2436" cm="1">
        <f t="array" ref="CB2436">IF(ISBLANK(INDEX(AC:AC,ROW())), "", INDEX(AC:AC,ROW())*(BI2436+BJ2436)/1000)</f>
        <v>127.17908881637669</v>
      </c>
      <c r="CC2436">
        <f t="shared" si="297"/>
        <v>128.72926446369107</v>
      </c>
      <c r="CD2436">
        <f t="shared" si="298"/>
        <v>3.674568982248303</v>
      </c>
      <c r="CE2436">
        <f t="shared" si="299"/>
        <v>4.6168890079748381</v>
      </c>
      <c r="CF2436" cm="1">
        <f t="array" ref="CF2436">IFERROR(IF((BD2436+BE2436)*INDEX(H:H,ROW())*INDEX(K:K,ROW())/(BF2436*30*1000)&lt;0.5,"",(BD2436+BE2436)*INDEX(H:H,ROW())*INDEX(K:K,ROW())/(BF2436*30*1000)),"")</f>
        <v>2.4852387065793833</v>
      </c>
      <c r="CG2436">
        <f t="shared" si="300"/>
        <v>0.40982635939556106</v>
      </c>
      <c r="CH2436" cm="1">
        <f t="array" ref="CH2436">IFERROR((BD2436+BE2436)*INDEX(K:K,ROW())*INDEX(H:H,ROW())/BC2436/100000,"")</f>
        <v>0.30555489940390845</v>
      </c>
      <c r="CI2436">
        <f t="shared" si="301"/>
        <v>81.313523559028837</v>
      </c>
      <c r="CJ2436">
        <v>1</v>
      </c>
      <c r="CK2436">
        <f t="shared" si="302"/>
        <v>18.035474115914894</v>
      </c>
      <c r="CL2436" cm="1">
        <f t="array" ref="CL2436">IF(INDEX(AS:AS,ROW()-2)=0,CL2435,INDEX(AS:AS,ROW()-2))</f>
        <v>42.17</v>
      </c>
      <c r="CM2436" t="str">
        <f t="shared" si="303"/>
        <v>CIV</v>
      </c>
    </row>
    <row r="2437" spans="1:91" x14ac:dyDescent="0.3">
      <c r="A2437" s="1">
        <v>2432</v>
      </c>
      <c r="B2437" t="s">
        <v>208</v>
      </c>
      <c r="C2437">
        <v>4</v>
      </c>
      <c r="D2437">
        <v>12</v>
      </c>
      <c r="E2437">
        <v>15</v>
      </c>
      <c r="F2437" t="s">
        <v>89</v>
      </c>
      <c r="G2437" t="s">
        <v>90</v>
      </c>
      <c r="H2437">
        <v>45.87</v>
      </c>
      <c r="I2437">
        <v>0.88</v>
      </c>
      <c r="J2437">
        <v>45.57</v>
      </c>
      <c r="K2437">
        <v>1564</v>
      </c>
      <c r="L2437">
        <v>45.89</v>
      </c>
      <c r="M2437">
        <v>0.89</v>
      </c>
      <c r="N2437">
        <v>45.57</v>
      </c>
      <c r="O2437">
        <v>1568</v>
      </c>
      <c r="P2437">
        <v>1.35</v>
      </c>
      <c r="Q2437">
        <v>50.28</v>
      </c>
      <c r="R2437">
        <v>30.11</v>
      </c>
      <c r="S2437">
        <v>1.6708776595744681</v>
      </c>
      <c r="T2437">
        <v>7.41</v>
      </c>
      <c r="U2437">
        <v>0</v>
      </c>
      <c r="V2437">
        <v>0</v>
      </c>
      <c r="W2437">
        <v>0</v>
      </c>
      <c r="X2437">
        <v>0</v>
      </c>
      <c r="Y2437">
        <v>2.2000000000000002</v>
      </c>
      <c r="Z2437">
        <v>7.72</v>
      </c>
      <c r="AA2437">
        <v>19.75</v>
      </c>
      <c r="AB2437">
        <v>65.900000000000006</v>
      </c>
      <c r="AC2437">
        <v>1684</v>
      </c>
      <c r="AD2437">
        <v>37.79</v>
      </c>
      <c r="AE2437">
        <v>32.28</v>
      </c>
      <c r="AF2437">
        <v>11.96</v>
      </c>
      <c r="AG2437">
        <v>1570</v>
      </c>
      <c r="AI2437">
        <v>44.58</v>
      </c>
      <c r="AJ2437">
        <v>41.32</v>
      </c>
      <c r="AK2437">
        <v>4.51</v>
      </c>
      <c r="AL2437">
        <v>47.305</v>
      </c>
      <c r="AM2437">
        <v>6.31</v>
      </c>
      <c r="AN2437">
        <v>47.89</v>
      </c>
      <c r="AO2437">
        <v>45.09</v>
      </c>
      <c r="AP2437">
        <v>3.31</v>
      </c>
      <c r="AQ2437">
        <v>3.83</v>
      </c>
      <c r="AR2437">
        <v>4.12</v>
      </c>
      <c r="AS2437">
        <v>42.06</v>
      </c>
      <c r="AT2437">
        <v>0</v>
      </c>
      <c r="AU2437">
        <v>0</v>
      </c>
      <c r="AV2437">
        <v>5.6</v>
      </c>
      <c r="AW2437">
        <v>68.400000000000006</v>
      </c>
      <c r="AX2437">
        <v>92.8</v>
      </c>
      <c r="AY2437">
        <v>99.1</v>
      </c>
      <c r="AZ2437">
        <v>100</v>
      </c>
      <c r="BA2437">
        <v>86.199999999999989</v>
      </c>
      <c r="BB2437">
        <v>92.6</v>
      </c>
      <c r="BC2437">
        <v>82.822309460571475</v>
      </c>
      <c r="BD2437">
        <v>2.95909875644212E-2</v>
      </c>
      <c r="BE2437">
        <v>46.028558575315479</v>
      </c>
      <c r="BF2437">
        <v>41.706525614380922</v>
      </c>
      <c r="BG2437">
        <v>114.851311750961</v>
      </c>
      <c r="BH2437">
        <v>6.0446167554029637</v>
      </c>
      <c r="BI2437">
        <v>67.553322097741983</v>
      </c>
      <c r="BJ2437">
        <v>3.534850933961545</v>
      </c>
      <c r="BK2437">
        <v>491.49156071486823</v>
      </c>
      <c r="BL2437">
        <v>4.2648734210352224</v>
      </c>
      <c r="BM2437">
        <v>171.8056693002396</v>
      </c>
      <c r="BN2437">
        <v>109.27973003171751</v>
      </c>
      <c r="BO2437">
        <v>109.7831803354611</v>
      </c>
      <c r="BP2437">
        <v>109.75758982448821</v>
      </c>
      <c r="BQ2437">
        <v>15.239371330145151</v>
      </c>
      <c r="BR2437">
        <v>37.374139793512157</v>
      </c>
      <c r="BS2437">
        <v>98.260592795081479</v>
      </c>
      <c r="BT2437">
        <v>1847.8291843109539</v>
      </c>
      <c r="BU2437">
        <v>119.1768282906845</v>
      </c>
      <c r="BV2437">
        <v>859.16218101137974</v>
      </c>
      <c r="BW2437">
        <v>5.0243387227399934</v>
      </c>
      <c r="BX2437">
        <v>11.49970194643657</v>
      </c>
      <c r="BY2437">
        <v>10.336281692258639</v>
      </c>
      <c r="BZ2437">
        <v>0.42885367946622233</v>
      </c>
      <c r="CA2437">
        <f t="shared" si="296"/>
        <v>46.058149562879898</v>
      </c>
      <c r="CB2437" cm="1">
        <f t="array" ref="CB2437">IF(ISBLANK(INDEX(AC:AC,ROW())), "", INDEX(AC:AC,ROW())*(BI2437+BJ2437)/1000)</f>
        <v>119.71248338538875</v>
      </c>
      <c r="CC2437">
        <f t="shared" si="297"/>
        <v>120.89592850636397</v>
      </c>
      <c r="CD2437">
        <f t="shared" si="298"/>
        <v>4.0654103639974615</v>
      </c>
      <c r="CE2437">
        <f t="shared" si="299"/>
        <v>5.9342894917564273</v>
      </c>
      <c r="CF2437" cm="1">
        <f t="array" ref="CF2437">IFERROR(IF((BD2437+BE2437)*INDEX(H:H,ROW())*INDEX(K:K,ROW())/(BF2437*30*1000)&lt;0.5,"",(BD2437+BE2437)*INDEX(H:H,ROW())*INDEX(K:K,ROW())/(BF2437*30*1000)),"")</f>
        <v>2.6408680819989496</v>
      </c>
      <c r="CG2437">
        <f t="shared" si="300"/>
        <v>0.50356632030691928</v>
      </c>
      <c r="CH2437" cm="1">
        <f t="array" ref="CH2437">IFERROR((BD2437+BE2437)*INDEX(K:K,ROW())*INDEX(H:H,ROW())/BC2437/100000,"")</f>
        <v>0.39895566674046079</v>
      </c>
      <c r="CI2437">
        <f t="shared" si="301"/>
        <v>85.824492706044325</v>
      </c>
      <c r="CJ2437">
        <v>1</v>
      </c>
      <c r="CK2437">
        <f t="shared" si="302"/>
        <v>22.310766221637838</v>
      </c>
      <c r="CL2437" cm="1">
        <f t="array" ref="CL2437">IF(INDEX(AS:AS,ROW()-2)=0,CL2436,INDEX(AS:AS,ROW()-2))</f>
        <v>41.62</v>
      </c>
      <c r="CM2437" t="str">
        <f t="shared" si="303"/>
        <v>CIV</v>
      </c>
    </row>
    <row r="2438" spans="1:91" x14ac:dyDescent="0.3">
      <c r="A2438" s="1">
        <v>2433</v>
      </c>
      <c r="B2438" t="s">
        <v>208</v>
      </c>
      <c r="C2438">
        <v>4</v>
      </c>
      <c r="D2438">
        <v>12</v>
      </c>
      <c r="E2438">
        <v>15</v>
      </c>
      <c r="F2438" t="s">
        <v>89</v>
      </c>
      <c r="G2438" t="s">
        <v>91</v>
      </c>
      <c r="H2438">
        <v>45.67</v>
      </c>
      <c r="I2438">
        <v>0.83</v>
      </c>
      <c r="J2438">
        <v>45.08</v>
      </c>
      <c r="K2438">
        <v>1562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Q2438">
        <v>50.28</v>
      </c>
      <c r="R2438">
        <v>30.25</v>
      </c>
      <c r="S2438">
        <v>1.6708776595744681</v>
      </c>
      <c r="T2438">
        <v>7.41</v>
      </c>
      <c r="U2438">
        <v>0</v>
      </c>
      <c r="V2438">
        <v>0</v>
      </c>
      <c r="W2438">
        <v>0</v>
      </c>
      <c r="X2438">
        <v>0</v>
      </c>
      <c r="Y2438">
        <v>2.5</v>
      </c>
      <c r="Z2438">
        <v>7.72</v>
      </c>
      <c r="AA2438">
        <v>19.7</v>
      </c>
      <c r="AB2438">
        <v>65.900000000000006</v>
      </c>
      <c r="AC2438">
        <v>1692</v>
      </c>
      <c r="AD2438">
        <v>37.65</v>
      </c>
      <c r="AE2438">
        <v>32.54</v>
      </c>
      <c r="AF2438">
        <v>11.31</v>
      </c>
      <c r="AG2438">
        <v>1570</v>
      </c>
      <c r="AI2438">
        <v>44.08</v>
      </c>
      <c r="AJ2438">
        <v>40.43</v>
      </c>
      <c r="AK2438">
        <v>4.95</v>
      </c>
      <c r="AL2438">
        <v>47.01</v>
      </c>
      <c r="AM2438">
        <v>6.24</v>
      </c>
      <c r="AN2438">
        <v>47.63</v>
      </c>
      <c r="AO2438">
        <v>44.62</v>
      </c>
      <c r="AP2438">
        <v>3.08</v>
      </c>
      <c r="AQ2438">
        <v>3.83</v>
      </c>
      <c r="AR2438">
        <v>3.7</v>
      </c>
      <c r="AS2438">
        <v>41.02</v>
      </c>
      <c r="AT2438">
        <v>0</v>
      </c>
      <c r="AU2438">
        <v>0</v>
      </c>
      <c r="AV2438">
        <v>1.1000000000000001</v>
      </c>
      <c r="AW2438">
        <v>40.6</v>
      </c>
      <c r="AX2438">
        <v>79.5</v>
      </c>
      <c r="AY2438">
        <v>95.8</v>
      </c>
      <c r="AZ2438">
        <v>98.9</v>
      </c>
      <c r="BA2438">
        <v>78.400000000000006</v>
      </c>
      <c r="BB2438">
        <v>94.7</v>
      </c>
      <c r="BC2438">
        <v>113.7633525991686</v>
      </c>
      <c r="BD2438">
        <v>3.7272996388986998E-2</v>
      </c>
      <c r="BE2438">
        <v>47.475402693145959</v>
      </c>
      <c r="BF2438">
        <v>40.039142085721849</v>
      </c>
      <c r="BG2438">
        <v>127.7827591500467</v>
      </c>
      <c r="BH2438">
        <v>6.0446167554029637</v>
      </c>
      <c r="BI2438">
        <v>75.165915290142962</v>
      </c>
      <c r="BJ2438">
        <v>3.534850933961545</v>
      </c>
      <c r="BK2438">
        <v>481.67283477066923</v>
      </c>
      <c r="BL2438">
        <v>4.3493054998905798</v>
      </c>
      <c r="BM2438">
        <v>170.47805884391559</v>
      </c>
      <c r="BN2438">
        <v>108.83126612384289</v>
      </c>
      <c r="BO2438">
        <v>107.9795553157409</v>
      </c>
      <c r="BP2438">
        <v>108.12085713635609</v>
      </c>
      <c r="BQ2438">
        <v>0.83949971968800996</v>
      </c>
      <c r="BR2438">
        <v>41.717568269926808</v>
      </c>
      <c r="BS2438">
        <v>94.989981577113255</v>
      </c>
      <c r="BT2438">
        <v>1847.8291843109539</v>
      </c>
      <c r="BU2438">
        <v>119.8475305261228</v>
      </c>
      <c r="BV2438">
        <v>863.44000499751996</v>
      </c>
      <c r="BW2438">
        <v>5.8345551593017202</v>
      </c>
      <c r="BX2438">
        <v>11.041142920501221</v>
      </c>
      <c r="BY2438">
        <v>10.336281692258639</v>
      </c>
      <c r="BZ2438">
        <v>0.42885367946622233</v>
      </c>
      <c r="CA2438">
        <f t="shared" ref="CA2438:CA2501" si="304">IFERROR(BD2438+BE2438,"")</f>
        <v>47.512675689534944</v>
      </c>
      <c r="CB2438" cm="1">
        <f t="array" ref="CB2438">IF(ISBLANK(INDEX(AC:AC,ROW())), "", INDEX(AC:AC,ROW())*(BI2438+BJ2438)/1000)</f>
        <v>133.16169645118484</v>
      </c>
      <c r="CC2438">
        <f t="shared" ref="CC2438:CC2501" si="305">BH2438+BG2438</f>
        <v>133.82737590544966</v>
      </c>
      <c r="CD2438">
        <f t="shared" ref="CD2438:CD2501" si="306">BK2438/CC2438</f>
        <v>3.5992100383928602</v>
      </c>
      <c r="CE2438">
        <f t="shared" ref="CE2438:CE2501" si="307">IF(BC2438=0,"",IF(BK2438/BC2438&lt;15,BK2438/BC2438,""))</f>
        <v>4.2339894506079228</v>
      </c>
      <c r="CF2438" cm="1">
        <f t="array" ref="CF2438">IFERROR(IF((BD2438+BE2438)*INDEX(H:H,ROW())*INDEX(K:K,ROW())/(BF2438*30*1000)&lt;0.5,"",(BD2438+BE2438)*INDEX(H:H,ROW())*INDEX(K:K,ROW())/(BF2438*30*1000)),"")</f>
        <v>2.8217303645659362</v>
      </c>
      <c r="CG2438">
        <f t="shared" ref="CG2438:CG2501" si="308">IF(BF2438/BC2438&gt;10,"",BF2438/BC2438)</f>
        <v>0.35195114393995508</v>
      </c>
      <c r="CH2438" cm="1">
        <f t="array" ref="CH2438">IFERROR((BD2438+BE2438)*INDEX(K:K,ROW())*INDEX(H:H,ROW())/BC2438/100000,"")</f>
        <v>0.29793336890972633</v>
      </c>
      <c r="CI2438">
        <f t="shared" ref="CI2438:CI2501" si="309">IFERROR(
IF(OR(ISBLANK(CA2438),ISBLANK(K2438),ISBLANK(H2438)),"",
IF(CA2438*K2438*H2438/100000/0.385=0,"",CA2438*K2438*H2438/100000/0.385)
),
"")</f>
        <v>88.036101034637326</v>
      </c>
      <c r="CJ2438">
        <v>1</v>
      </c>
      <c r="CK2438">
        <f t="shared" ref="CK2438:CK2501" si="310">IFERROR(
    IF(OR(ISBLANK(BT2438), ISBLANK(BC2438), BC2438=0), "",
       IF(BT2438/BC2438&gt;100, " ", BT2438/BC2438)
    ),
"")</f>
        <v>16.242745507171861</v>
      </c>
      <c r="CL2438" cm="1">
        <f t="array" ref="CL2438">IF(INDEX(AS:AS,ROW()-2)=0,CL2437,INDEX(AS:AS,ROW()-2))</f>
        <v>41.51</v>
      </c>
      <c r="CM2438" t="str">
        <f t="shared" ref="CM2438:CM2501" si="311">IF(CL2438&gt;=41.5,"CIV","SP")</f>
        <v>CIV</v>
      </c>
    </row>
    <row r="2439" spans="1:91" x14ac:dyDescent="0.3">
      <c r="A2439" s="1">
        <v>2434</v>
      </c>
      <c r="B2439" t="s">
        <v>208</v>
      </c>
      <c r="C2439">
        <v>4</v>
      </c>
      <c r="D2439">
        <v>12</v>
      </c>
      <c r="E2439">
        <v>15</v>
      </c>
      <c r="F2439" t="s">
        <v>89</v>
      </c>
      <c r="G2439" t="s">
        <v>92</v>
      </c>
      <c r="H2439">
        <v>45.87</v>
      </c>
      <c r="I2439">
        <v>0.88</v>
      </c>
      <c r="J2439">
        <v>45.57</v>
      </c>
      <c r="K2439">
        <v>1564</v>
      </c>
      <c r="L2439">
        <v>45.89</v>
      </c>
      <c r="M2439">
        <v>0.89</v>
      </c>
      <c r="N2439">
        <v>45.57</v>
      </c>
      <c r="O2439">
        <v>1568</v>
      </c>
      <c r="P2439">
        <v>1.35</v>
      </c>
      <c r="Q2439">
        <v>50.28</v>
      </c>
      <c r="R2439">
        <v>30.11</v>
      </c>
      <c r="S2439">
        <v>1.6708776595744681</v>
      </c>
      <c r="T2439">
        <v>7.41</v>
      </c>
      <c r="U2439">
        <v>0</v>
      </c>
      <c r="V2439">
        <v>0</v>
      </c>
      <c r="W2439">
        <v>0</v>
      </c>
      <c r="X2439">
        <v>0</v>
      </c>
      <c r="Y2439">
        <v>2.2000000000000002</v>
      </c>
      <c r="Z2439">
        <v>7.72</v>
      </c>
      <c r="AA2439">
        <v>19.75</v>
      </c>
      <c r="AB2439">
        <v>65.900000000000006</v>
      </c>
      <c r="AC2439">
        <v>1700</v>
      </c>
      <c r="AD2439">
        <v>37.79</v>
      </c>
      <c r="AE2439">
        <v>32.28</v>
      </c>
      <c r="AF2439">
        <v>10.97</v>
      </c>
      <c r="AG2439">
        <v>1570</v>
      </c>
      <c r="AI2439">
        <v>44.58</v>
      </c>
      <c r="AJ2439">
        <v>41.32</v>
      </c>
      <c r="AK2439">
        <v>4.51</v>
      </c>
      <c r="AL2439">
        <v>47.305</v>
      </c>
      <c r="AM2439">
        <v>6.31</v>
      </c>
      <c r="AN2439">
        <v>47.89</v>
      </c>
      <c r="AO2439">
        <v>45.09</v>
      </c>
      <c r="AP2439">
        <v>3.31</v>
      </c>
      <c r="AQ2439">
        <v>3.83</v>
      </c>
      <c r="AR2439">
        <v>4.12</v>
      </c>
      <c r="AS2439">
        <v>40.93</v>
      </c>
      <c r="AT2439">
        <v>0</v>
      </c>
      <c r="AU2439">
        <v>0</v>
      </c>
      <c r="AV2439">
        <v>3</v>
      </c>
      <c r="AW2439">
        <v>51.3</v>
      </c>
      <c r="AX2439">
        <v>86.7</v>
      </c>
      <c r="AY2439">
        <v>96.8</v>
      </c>
      <c r="AZ2439">
        <v>99.1</v>
      </c>
      <c r="BA2439">
        <v>83.7</v>
      </c>
      <c r="BB2439">
        <v>93.8</v>
      </c>
      <c r="BC2439">
        <v>100.4994922603058</v>
      </c>
      <c r="BD2439">
        <v>3.0101023418599201E-2</v>
      </c>
      <c r="BE2439">
        <v>48.694181500053347</v>
      </c>
      <c r="BF2439">
        <v>40.006502379374737</v>
      </c>
      <c r="BG2439">
        <v>123.036310106787</v>
      </c>
      <c r="BH2439">
        <v>6.0446167554029637</v>
      </c>
      <c r="BI2439">
        <v>72.372930657535917</v>
      </c>
      <c r="BJ2439">
        <v>3.534850933961545</v>
      </c>
      <c r="BK2439">
        <v>400.76899847444503</v>
      </c>
      <c r="BL2439">
        <v>4.3008973837709332</v>
      </c>
      <c r="BM2439">
        <v>171.3883262101736</v>
      </c>
      <c r="BN2439">
        <v>109.0888618509704</v>
      </c>
      <c r="BO2439">
        <v>107.6494227163541</v>
      </c>
      <c r="BP2439">
        <v>107.43386950305</v>
      </c>
      <c r="BQ2439">
        <v>1.4789230132158651</v>
      </c>
      <c r="BR2439">
        <v>44.678902561180251</v>
      </c>
      <c r="BS2439">
        <v>96.484130739305087</v>
      </c>
      <c r="BT2439">
        <v>1847.8291843109539</v>
      </c>
      <c r="BU2439">
        <v>119.5018959432177</v>
      </c>
      <c r="BV2439">
        <v>864.57222423883411</v>
      </c>
      <c r="BW2439">
        <v>5.4096201528041732</v>
      </c>
      <c r="BX2439">
        <v>10.85302238587901</v>
      </c>
      <c r="BY2439">
        <v>10.336281692258639</v>
      </c>
      <c r="BZ2439">
        <v>0.42885367946622233</v>
      </c>
      <c r="CA2439">
        <f t="shared" si="304"/>
        <v>48.724282523471949</v>
      </c>
      <c r="CB2439" cm="1">
        <f t="array" ref="CB2439">IF(ISBLANK(INDEX(AC:AC,ROW())), "", INDEX(AC:AC,ROW())*(BI2439+BJ2439)/1000)</f>
        <v>129.04322870554569</v>
      </c>
      <c r="CC2439">
        <f t="shared" si="305"/>
        <v>129.08092686218995</v>
      </c>
      <c r="CD2439">
        <f t="shared" si="306"/>
        <v>3.104788664109269</v>
      </c>
      <c r="CE2439">
        <f t="shared" si="307"/>
        <v>3.9877713753658077</v>
      </c>
      <c r="CF2439" cm="1">
        <f t="array" ref="CF2439">IFERROR(IF((BD2439+BE2439)*INDEX(H:H,ROW())*INDEX(K:K,ROW())/(BF2439*30*1000)&lt;0.5,"",(BD2439+BE2439)*INDEX(H:H,ROW())*INDEX(K:K,ROW())/(BF2439*30*1000)),"")</f>
        <v>2.9124541869041249</v>
      </c>
      <c r="CG2439">
        <f t="shared" si="308"/>
        <v>0.39807666167857919</v>
      </c>
      <c r="CH2439" cm="1">
        <f t="array" ref="CH2439">IFERROR((BD2439+BE2439)*INDEX(K:K,ROW())*INDEX(H:H,ROW())/BC2439/100000,"")</f>
        <v>0.34781401200437839</v>
      </c>
      <c r="CI2439">
        <f t="shared" si="309"/>
        <v>90.792549629766057</v>
      </c>
      <c r="CJ2439">
        <v>1</v>
      </c>
      <c r="CK2439">
        <f t="shared" si="310"/>
        <v>18.386452933760637</v>
      </c>
      <c r="CL2439" cm="1">
        <f t="array" ref="CL2439">IF(INDEX(AS:AS,ROW()-2)=0,CL2438,INDEX(AS:AS,ROW()-2))</f>
        <v>42.06</v>
      </c>
      <c r="CM2439" t="str">
        <f t="shared" si="311"/>
        <v>CIV</v>
      </c>
    </row>
    <row r="2440" spans="1:91" x14ac:dyDescent="0.3">
      <c r="A2440" s="1">
        <v>2435</v>
      </c>
      <c r="B2440" t="s">
        <v>208</v>
      </c>
      <c r="C2440">
        <v>4</v>
      </c>
      <c r="D2440">
        <v>12</v>
      </c>
      <c r="E2440">
        <v>15</v>
      </c>
      <c r="F2440" t="s">
        <v>89</v>
      </c>
      <c r="G2440" t="s">
        <v>93</v>
      </c>
      <c r="H2440">
        <v>45.87</v>
      </c>
      <c r="I2440">
        <v>0.88</v>
      </c>
      <c r="J2440">
        <v>45.57</v>
      </c>
      <c r="K2440">
        <v>1564</v>
      </c>
      <c r="L2440">
        <v>45.89</v>
      </c>
      <c r="M2440">
        <v>0.89</v>
      </c>
      <c r="N2440">
        <v>45.57</v>
      </c>
      <c r="O2440">
        <v>1568</v>
      </c>
      <c r="P2440">
        <v>1.35</v>
      </c>
      <c r="Q2440">
        <v>50.28</v>
      </c>
      <c r="R2440">
        <v>30.11</v>
      </c>
      <c r="S2440">
        <v>1.6708776595744681</v>
      </c>
      <c r="T2440">
        <v>7.41</v>
      </c>
      <c r="U2440">
        <v>0</v>
      </c>
      <c r="V2440">
        <v>0</v>
      </c>
      <c r="W2440">
        <v>0</v>
      </c>
      <c r="X2440">
        <v>0</v>
      </c>
      <c r="Y2440">
        <v>2.2000000000000002</v>
      </c>
      <c r="Z2440">
        <v>7.72</v>
      </c>
      <c r="AA2440">
        <v>19.75</v>
      </c>
      <c r="AB2440">
        <v>65.900000000000006</v>
      </c>
      <c r="AC2440">
        <v>1704</v>
      </c>
      <c r="AD2440">
        <v>37.79</v>
      </c>
      <c r="AE2440">
        <v>32.409999999999997</v>
      </c>
      <c r="AF2440">
        <v>11.29</v>
      </c>
      <c r="AG2440">
        <v>1570</v>
      </c>
      <c r="AI2440">
        <v>44.58</v>
      </c>
      <c r="AJ2440">
        <v>41.32</v>
      </c>
      <c r="AK2440">
        <v>4.91</v>
      </c>
      <c r="AL2440">
        <v>47.305</v>
      </c>
      <c r="AM2440">
        <v>6.18</v>
      </c>
      <c r="AN2440">
        <v>47.89</v>
      </c>
      <c r="AO2440">
        <v>45.09</v>
      </c>
      <c r="AP2440">
        <v>3.19</v>
      </c>
      <c r="AQ2440">
        <v>4.1500000000000004</v>
      </c>
      <c r="AR2440">
        <v>4.12</v>
      </c>
      <c r="AS2440">
        <v>41.67</v>
      </c>
      <c r="AT2440">
        <v>0</v>
      </c>
      <c r="AU2440">
        <v>0</v>
      </c>
      <c r="AV2440">
        <v>4.0999999999999996</v>
      </c>
      <c r="AW2440">
        <v>59.5</v>
      </c>
      <c r="AX2440">
        <v>94.9</v>
      </c>
      <c r="AY2440">
        <v>98.7</v>
      </c>
      <c r="AZ2440">
        <v>99.5</v>
      </c>
      <c r="BA2440">
        <v>90.800000000000011</v>
      </c>
      <c r="BB2440">
        <v>94.600000000000009</v>
      </c>
      <c r="BC2440">
        <v>90.894925704039906</v>
      </c>
      <c r="BD2440">
        <v>1.9884545652423501E-2</v>
      </c>
      <c r="BE2440">
        <v>49.964667630078239</v>
      </c>
      <c r="BF2440">
        <v>39.165046739210297</v>
      </c>
      <c r="BG2440">
        <v>128.5282160982685</v>
      </c>
      <c r="BH2440">
        <v>6.0446167554029637</v>
      </c>
      <c r="BI2440">
        <v>75.603739132249103</v>
      </c>
      <c r="BJ2440">
        <v>3.534850933961545</v>
      </c>
      <c r="BK2440">
        <v>444.97495418222758</v>
      </c>
      <c r="BL2440">
        <v>4.1747326146142276</v>
      </c>
      <c r="BM2440">
        <v>172.16523717548569</v>
      </c>
      <c r="BN2440">
        <v>109.6273788500806</v>
      </c>
      <c r="BO2440">
        <v>108.2207365386611</v>
      </c>
      <c r="BP2440">
        <v>108.1081603549783</v>
      </c>
      <c r="BQ2440">
        <v>15.239371330145151</v>
      </c>
      <c r="BR2440">
        <v>47.580188114503919</v>
      </c>
      <c r="BS2440">
        <v>94.354997111080195</v>
      </c>
      <c r="BT2440">
        <v>1847.8291843109539</v>
      </c>
      <c r="BU2440">
        <v>119.2709539679439</v>
      </c>
      <c r="BV2440">
        <v>868.6847754757348</v>
      </c>
      <c r="BW2440">
        <v>3.980109017339442</v>
      </c>
      <c r="BX2440">
        <v>10.285631516043541</v>
      </c>
      <c r="BY2440">
        <v>10.336281692258639</v>
      </c>
      <c r="BZ2440">
        <v>0.42885367946622233</v>
      </c>
      <c r="CA2440">
        <f t="shared" si="304"/>
        <v>49.984552175730663</v>
      </c>
      <c r="CB2440" cm="1">
        <f t="array" ref="CB2440">IF(ISBLANK(INDEX(AC:AC,ROW())), "", INDEX(AC:AC,ROW())*(BI2440+BJ2440)/1000)</f>
        <v>134.85215747282297</v>
      </c>
      <c r="CC2440">
        <f t="shared" si="305"/>
        <v>134.57283285367146</v>
      </c>
      <c r="CD2440">
        <f t="shared" si="306"/>
        <v>3.3065734349671723</v>
      </c>
      <c r="CE2440">
        <f t="shared" si="307"/>
        <v>4.8954872973998178</v>
      </c>
      <c r="CF2440" cm="1">
        <f t="array" ref="CF2440">IFERROR(IF((BD2440+BE2440)*INDEX(H:H,ROW())*INDEX(K:K,ROW())/(BF2440*30*1000)&lt;0.5,"",(BD2440+BE2440)*INDEX(H:H,ROW())*INDEX(K:K,ROW())/(BF2440*30*1000)),"")</f>
        <v>3.0519779421858217</v>
      </c>
      <c r="CG2440">
        <f t="shared" si="308"/>
        <v>0.43088265308378565</v>
      </c>
      <c r="CH2440" cm="1">
        <f t="array" ref="CH2440">IFERROR((BD2440+BE2440)*INDEX(K:K,ROW())*INDEX(H:H,ROW())/BC2440/100000,"")</f>
        <v>0.39451330586466576</v>
      </c>
      <c r="CI2440">
        <f t="shared" si="309"/>
        <v>93.140928898244056</v>
      </c>
      <c r="CJ2440">
        <v>1</v>
      </c>
      <c r="CK2440">
        <f t="shared" si="310"/>
        <v>20.329288681390334</v>
      </c>
      <c r="CL2440" cm="1">
        <f t="array" ref="CL2440">IF(INDEX(AS:AS,ROW()-2)=0,CL2439,INDEX(AS:AS,ROW()-2))</f>
        <v>41.02</v>
      </c>
      <c r="CM2440" t="str">
        <f t="shared" si="311"/>
        <v>SP</v>
      </c>
    </row>
    <row r="2441" spans="1:91" x14ac:dyDescent="0.3">
      <c r="A2441" s="1">
        <v>2436</v>
      </c>
      <c r="B2441" t="s">
        <v>208</v>
      </c>
      <c r="C2441">
        <v>4</v>
      </c>
      <c r="D2441">
        <v>12</v>
      </c>
      <c r="E2441">
        <v>15</v>
      </c>
      <c r="F2441" t="s">
        <v>89</v>
      </c>
      <c r="G2441" t="s">
        <v>94</v>
      </c>
      <c r="H2441">
        <v>45.87</v>
      </c>
      <c r="I2441">
        <v>0.88</v>
      </c>
      <c r="J2441">
        <v>45.57</v>
      </c>
      <c r="K2441">
        <v>1560</v>
      </c>
      <c r="L2441">
        <v>45.89</v>
      </c>
      <c r="M2441">
        <v>0.89</v>
      </c>
      <c r="N2441">
        <v>45.57</v>
      </c>
      <c r="O2441">
        <v>1568</v>
      </c>
      <c r="P2441">
        <v>1.35</v>
      </c>
      <c r="Q2441">
        <v>50.28</v>
      </c>
      <c r="R2441">
        <v>30.11</v>
      </c>
      <c r="S2441">
        <v>1.6708776595744681</v>
      </c>
      <c r="T2441">
        <v>7.41</v>
      </c>
      <c r="U2441">
        <v>0</v>
      </c>
      <c r="V2441">
        <v>0</v>
      </c>
      <c r="W2441">
        <v>0</v>
      </c>
      <c r="X2441">
        <v>0</v>
      </c>
      <c r="Y2441">
        <v>2.2000000000000002</v>
      </c>
      <c r="Z2441">
        <v>7.72</v>
      </c>
      <c r="AA2441">
        <v>19.75</v>
      </c>
      <c r="AB2441">
        <v>65.900000000000006</v>
      </c>
      <c r="AC2441">
        <v>1698</v>
      </c>
      <c r="AD2441">
        <v>37.79</v>
      </c>
      <c r="AE2441">
        <v>32.28</v>
      </c>
      <c r="AF2441">
        <v>11.36</v>
      </c>
      <c r="AG2441">
        <v>1570</v>
      </c>
      <c r="AI2441">
        <v>44.58</v>
      </c>
      <c r="AJ2441">
        <v>41.32</v>
      </c>
      <c r="AK2441">
        <v>4.51</v>
      </c>
      <c r="AL2441">
        <v>47.305</v>
      </c>
      <c r="AM2441">
        <v>6.31</v>
      </c>
      <c r="AN2441">
        <v>47.89</v>
      </c>
      <c r="AO2441">
        <v>45.09</v>
      </c>
      <c r="AP2441">
        <v>3.31</v>
      </c>
      <c r="AQ2441">
        <v>3.83</v>
      </c>
      <c r="AR2441">
        <v>4.12</v>
      </c>
      <c r="AS2441">
        <v>42.01</v>
      </c>
      <c r="AT2441">
        <v>0</v>
      </c>
      <c r="AU2441">
        <v>0</v>
      </c>
      <c r="AV2441">
        <v>3.1</v>
      </c>
      <c r="AW2441">
        <v>72.900000000000006</v>
      </c>
      <c r="AX2441">
        <v>96.5</v>
      </c>
      <c r="AY2441">
        <v>98.7</v>
      </c>
      <c r="AZ2441">
        <v>99.8</v>
      </c>
      <c r="BA2441">
        <v>93.4</v>
      </c>
      <c r="BB2441">
        <v>95.600000000000009</v>
      </c>
      <c r="BC2441">
        <v>87.04784379699592</v>
      </c>
      <c r="BD2441">
        <v>1.51472065435365E-2</v>
      </c>
      <c r="BE2441">
        <v>49.989927550219782</v>
      </c>
      <c r="BF2441">
        <v>38.002477491872561</v>
      </c>
      <c r="BG2441">
        <v>127.26733982073991</v>
      </c>
      <c r="BH2441">
        <v>6.0446167554029637</v>
      </c>
      <c r="BI2441">
        <v>74.863554192691268</v>
      </c>
      <c r="BJ2441">
        <v>3.534850933961545</v>
      </c>
      <c r="BK2441">
        <v>514.75677433766577</v>
      </c>
      <c r="BL2441">
        <v>4.3612935334958216</v>
      </c>
      <c r="BM2441">
        <v>173.19147305491271</v>
      </c>
      <c r="BN2441">
        <v>110.0566663362593</v>
      </c>
      <c r="BO2441">
        <v>108.17586255830879</v>
      </c>
      <c r="BP2441">
        <v>108.11859345680431</v>
      </c>
      <c r="BQ2441">
        <v>15.239371330145151</v>
      </c>
      <c r="BR2441">
        <v>44.55837368349485</v>
      </c>
      <c r="BS2441">
        <v>95.768255482048644</v>
      </c>
      <c r="BT2441">
        <v>1847.8291843109539</v>
      </c>
      <c r="BU2441">
        <v>120.42365684302349</v>
      </c>
      <c r="BV2441">
        <v>859.89047034900568</v>
      </c>
      <c r="BW2441">
        <v>3.9879403081463689</v>
      </c>
      <c r="BX2441">
        <v>10.44059929345438</v>
      </c>
      <c r="BY2441">
        <v>10.336281692258639</v>
      </c>
      <c r="BZ2441">
        <v>0.42885367946622233</v>
      </c>
      <c r="CA2441">
        <f t="shared" si="304"/>
        <v>50.005074756763321</v>
      </c>
      <c r="CB2441" cm="1">
        <f t="array" ref="CB2441">IF(ISBLANK(INDEX(AC:AC,ROW())), "", INDEX(AC:AC,ROW())*(BI2441+BJ2441)/1000)</f>
        <v>133.1204919050565</v>
      </c>
      <c r="CC2441">
        <f t="shared" si="305"/>
        <v>133.31195657614288</v>
      </c>
      <c r="CD2441">
        <f t="shared" si="306"/>
        <v>3.8612948722544305</v>
      </c>
      <c r="CE2441">
        <f t="shared" si="307"/>
        <v>5.9134925333490038</v>
      </c>
      <c r="CF2441" cm="1">
        <f t="array" ref="CF2441">IFERROR(IF((BD2441+BE2441)*INDEX(H:H,ROW())*INDEX(K:K,ROW())/(BF2441*30*1000)&lt;0.5,"",(BD2441+BE2441)*INDEX(H:H,ROW())*INDEX(K:K,ROW())/(BF2441*30*1000)),"")</f>
        <v>3.1385875970410306</v>
      </c>
      <c r="CG2441">
        <f t="shared" si="308"/>
        <v>0.43657000373838156</v>
      </c>
      <c r="CH2441" cm="1">
        <f t="array" ref="CH2441">IFERROR((BD2441+BE2441)*INDEX(K:K,ROW())*INDEX(H:H,ROW())/BC2441/100000,"")</f>
        <v>0.41106395969203213</v>
      </c>
      <c r="CI2441">
        <f t="shared" si="309"/>
        <v>92.940860659341922</v>
      </c>
      <c r="CJ2441">
        <v>1</v>
      </c>
      <c r="CK2441">
        <f t="shared" si="310"/>
        <v>21.227742166942953</v>
      </c>
      <c r="CL2441" cm="1">
        <f t="array" ref="CL2441">IF(INDEX(AS:AS,ROW()-2)=0,CL2440,INDEX(AS:AS,ROW()-2))</f>
        <v>40.93</v>
      </c>
      <c r="CM2441" t="str">
        <f t="shared" si="311"/>
        <v>SP</v>
      </c>
    </row>
    <row r="2442" spans="1:91" x14ac:dyDescent="0.3">
      <c r="A2442" s="1">
        <v>2437</v>
      </c>
      <c r="B2442" t="s">
        <v>208</v>
      </c>
      <c r="C2442">
        <v>4</v>
      </c>
      <c r="D2442">
        <v>12</v>
      </c>
      <c r="E2442">
        <v>15</v>
      </c>
      <c r="F2442" t="s">
        <v>89</v>
      </c>
      <c r="G2442" t="s">
        <v>95</v>
      </c>
      <c r="H2442">
        <v>45.87</v>
      </c>
      <c r="I2442">
        <v>0.88</v>
      </c>
      <c r="J2442">
        <v>45.57</v>
      </c>
      <c r="K2442">
        <v>1564</v>
      </c>
      <c r="L2442">
        <v>45.89</v>
      </c>
      <c r="M2442">
        <v>0.89</v>
      </c>
      <c r="N2442">
        <v>45.57</v>
      </c>
      <c r="O2442">
        <v>1568</v>
      </c>
      <c r="P2442">
        <v>1.35</v>
      </c>
      <c r="Q2442">
        <v>50.28</v>
      </c>
      <c r="R2442">
        <v>30.11</v>
      </c>
      <c r="S2442">
        <v>1.6708776595744681</v>
      </c>
      <c r="T2442">
        <v>7.41</v>
      </c>
      <c r="U2442">
        <v>0</v>
      </c>
      <c r="V2442">
        <v>0</v>
      </c>
      <c r="W2442">
        <v>0</v>
      </c>
      <c r="X2442">
        <v>0</v>
      </c>
      <c r="Y2442">
        <v>2.2000000000000002</v>
      </c>
      <c r="Z2442">
        <v>7.72</v>
      </c>
      <c r="AA2442">
        <v>19.75</v>
      </c>
      <c r="AB2442">
        <v>65.900000000000006</v>
      </c>
      <c r="AC2442">
        <v>1694</v>
      </c>
      <c r="AD2442">
        <v>37.79</v>
      </c>
      <c r="AE2442">
        <v>32.659999999999997</v>
      </c>
      <c r="AF2442">
        <v>11.45</v>
      </c>
      <c r="AG2442">
        <v>1570</v>
      </c>
      <c r="AI2442">
        <v>45.05</v>
      </c>
      <c r="AJ2442">
        <v>41.32</v>
      </c>
      <c r="AK2442">
        <v>5.23</v>
      </c>
      <c r="AL2442">
        <v>47.305</v>
      </c>
      <c r="AM2442">
        <v>6.26</v>
      </c>
      <c r="AN2442">
        <v>47.96</v>
      </c>
      <c r="AO2442">
        <v>45.09</v>
      </c>
      <c r="AP2442">
        <v>3.28</v>
      </c>
      <c r="AQ2442">
        <v>3.83</v>
      </c>
      <c r="AR2442">
        <v>4.4800000000000004</v>
      </c>
      <c r="AS2442">
        <v>42.78</v>
      </c>
      <c r="AT2442">
        <v>0</v>
      </c>
      <c r="AU2442">
        <v>0</v>
      </c>
      <c r="AV2442">
        <v>5</v>
      </c>
      <c r="AW2442">
        <v>63.4</v>
      </c>
      <c r="AX2442">
        <v>91.5</v>
      </c>
      <c r="AY2442">
        <v>97.1</v>
      </c>
      <c r="AZ2442">
        <v>99.2</v>
      </c>
      <c r="BA2442">
        <v>86.5</v>
      </c>
      <c r="BB2442">
        <v>92.1</v>
      </c>
      <c r="BC2442">
        <v>132.5780510717729</v>
      </c>
      <c r="BD2442">
        <v>1.2548032940750801E-2</v>
      </c>
      <c r="BE2442">
        <v>49.559753921743457</v>
      </c>
      <c r="BF2442">
        <v>39.54343294379116</v>
      </c>
      <c r="BG2442">
        <v>132.2642945141707</v>
      </c>
      <c r="BH2442">
        <v>6.0446167554029637</v>
      </c>
      <c r="BI2442">
        <v>77.802216969840913</v>
      </c>
      <c r="BJ2442">
        <v>3.534850933961545</v>
      </c>
      <c r="BK2442">
        <v>420.43299413634941</v>
      </c>
      <c r="BL2442">
        <v>4.2246732043003687</v>
      </c>
      <c r="BM2442">
        <v>173.6942373722901</v>
      </c>
      <c r="BN2442">
        <v>109.07051896733761</v>
      </c>
      <c r="BO2442">
        <v>107.0874375830667</v>
      </c>
      <c r="BP2442">
        <v>107.1181519590378</v>
      </c>
      <c r="BQ2442">
        <v>15.239371330145151</v>
      </c>
      <c r="BR2442">
        <v>40.723852816928243</v>
      </c>
      <c r="BS2442">
        <v>94.561368894784295</v>
      </c>
      <c r="BT2442">
        <v>1847.8291843109539</v>
      </c>
      <c r="BU2442">
        <v>119.59483666375419</v>
      </c>
      <c r="BV2442">
        <v>869.26104551833282</v>
      </c>
      <c r="BW2442">
        <v>7.7542868888958836</v>
      </c>
      <c r="BX2442">
        <v>10.137307199473341</v>
      </c>
      <c r="BY2442">
        <v>10.336281692258639</v>
      </c>
      <c r="BZ2442">
        <v>0.42885367946622233</v>
      </c>
      <c r="CA2442">
        <f t="shared" si="304"/>
        <v>49.572301954684207</v>
      </c>
      <c r="CB2442" cm="1">
        <f t="array" ref="CB2442">IF(ISBLANK(INDEX(AC:AC,ROW())), "", INDEX(AC:AC,ROW())*(BI2442+BJ2442)/1000)</f>
        <v>137.78499302904137</v>
      </c>
      <c r="CC2442">
        <f t="shared" si="305"/>
        <v>138.30891126957366</v>
      </c>
      <c r="CD2442">
        <f t="shared" si="306"/>
        <v>3.0398113200160788</v>
      </c>
      <c r="CE2442">
        <f t="shared" si="307"/>
        <v>3.1712111525062499</v>
      </c>
      <c r="CF2442" cm="1">
        <f t="array" ref="CF2442">IFERROR(IF((BD2442+BE2442)*INDEX(H:H,ROW())*INDEX(K:K,ROW())/(BF2442*30*1000)&lt;0.5,"",(BD2442+BE2442)*INDEX(H:H,ROW())*INDEX(K:K,ROW())/(BF2442*30*1000)),"")</f>
        <v>2.9978434568807182</v>
      </c>
      <c r="CG2442">
        <f t="shared" si="308"/>
        <v>0.29826530578869193</v>
      </c>
      <c r="CH2442" cm="1">
        <f t="array" ref="CH2442">IFERROR((BD2442+BE2442)*INDEX(K:K,ROW())*INDEX(H:H,ROW())/BC2442/100000,"")</f>
        <v>0.26824580861194708</v>
      </c>
      <c r="CI2442">
        <f t="shared" si="309"/>
        <v>92.372744192061674</v>
      </c>
      <c r="CJ2442">
        <v>1</v>
      </c>
      <c r="CK2442">
        <f t="shared" si="310"/>
        <v>13.937670446751453</v>
      </c>
      <c r="CL2442" cm="1">
        <f t="array" ref="CL2442">IF(INDEX(AS:AS,ROW()-2)=0,CL2441,INDEX(AS:AS,ROW()-2))</f>
        <v>41.67</v>
      </c>
      <c r="CM2442" t="str">
        <f t="shared" si="311"/>
        <v>CIV</v>
      </c>
    </row>
    <row r="2443" spans="1:91" x14ac:dyDescent="0.3">
      <c r="A2443" s="1">
        <v>2438</v>
      </c>
      <c r="B2443" t="s">
        <v>208</v>
      </c>
      <c r="C2443">
        <v>4</v>
      </c>
      <c r="D2443">
        <v>12</v>
      </c>
      <c r="E2443">
        <v>15</v>
      </c>
      <c r="F2443" t="s">
        <v>89</v>
      </c>
      <c r="G2443" t="s">
        <v>96</v>
      </c>
      <c r="H2443">
        <v>45.46</v>
      </c>
      <c r="I2443">
        <v>0.89</v>
      </c>
      <c r="J2443">
        <v>45.08</v>
      </c>
      <c r="K2443">
        <v>1561</v>
      </c>
      <c r="L2443">
        <v>45.89</v>
      </c>
      <c r="M2443">
        <v>0.89</v>
      </c>
      <c r="N2443">
        <v>45.57</v>
      </c>
      <c r="O2443">
        <v>1568</v>
      </c>
      <c r="P2443">
        <v>1.35</v>
      </c>
      <c r="Q2443">
        <v>50.28</v>
      </c>
      <c r="R2443">
        <v>30.11</v>
      </c>
      <c r="S2443">
        <v>1.6708776595744681</v>
      </c>
      <c r="T2443">
        <v>7.41</v>
      </c>
      <c r="U2443">
        <v>0</v>
      </c>
      <c r="V2443">
        <v>0</v>
      </c>
      <c r="W2443">
        <v>0</v>
      </c>
      <c r="X2443">
        <v>0</v>
      </c>
      <c r="Y2443">
        <v>2.2000000000000002</v>
      </c>
      <c r="Z2443">
        <v>7.72</v>
      </c>
      <c r="AA2443">
        <v>19.75</v>
      </c>
      <c r="AB2443">
        <v>65.900000000000006</v>
      </c>
      <c r="AC2443">
        <v>1690</v>
      </c>
      <c r="AD2443">
        <v>37.79</v>
      </c>
      <c r="AE2443">
        <v>32.28</v>
      </c>
      <c r="AF2443">
        <v>11.63</v>
      </c>
      <c r="AG2443">
        <v>1570</v>
      </c>
      <c r="AI2443">
        <v>44.58</v>
      </c>
      <c r="AJ2443">
        <v>41.32</v>
      </c>
      <c r="AK2443">
        <v>4.51</v>
      </c>
      <c r="AL2443">
        <v>47.305</v>
      </c>
      <c r="AM2443">
        <v>6.31</v>
      </c>
      <c r="AN2443">
        <v>47.89</v>
      </c>
      <c r="AO2443">
        <v>45.09</v>
      </c>
      <c r="AP2443">
        <v>3.31</v>
      </c>
      <c r="AQ2443">
        <v>3.83</v>
      </c>
      <c r="AR2443">
        <v>4.12</v>
      </c>
      <c r="AS2443">
        <v>43.24</v>
      </c>
      <c r="AT2443">
        <v>0</v>
      </c>
      <c r="AU2443">
        <v>0</v>
      </c>
      <c r="AV2443">
        <v>2.7</v>
      </c>
      <c r="AW2443">
        <v>55.7</v>
      </c>
      <c r="AX2443">
        <v>87.9</v>
      </c>
      <c r="AY2443">
        <v>96.1</v>
      </c>
      <c r="AZ2443">
        <v>99.3</v>
      </c>
      <c r="BA2443">
        <v>85.2</v>
      </c>
      <c r="BB2443">
        <v>93.399999999999991</v>
      </c>
      <c r="BC2443">
        <v>86.388556734608926</v>
      </c>
      <c r="BD2443">
        <v>8.1406531399842007E-3</v>
      </c>
      <c r="BE2443">
        <v>52.715493664159823</v>
      </c>
      <c r="BF2443">
        <v>47.725853125118171</v>
      </c>
      <c r="BG2443">
        <v>151.5608275064611</v>
      </c>
      <c r="BH2443">
        <v>6.0446167554029637</v>
      </c>
      <c r="BI2443">
        <v>89.15320362553291</v>
      </c>
      <c r="BJ2443">
        <v>3.534850933961545</v>
      </c>
      <c r="BK2443">
        <v>435.47596849803477</v>
      </c>
      <c r="BL2443">
        <v>4.0403594116786063</v>
      </c>
      <c r="BM2443">
        <v>173.29851338487421</v>
      </c>
      <c r="BN2443">
        <v>106.96895977669639</v>
      </c>
      <c r="BO2443">
        <v>103.6576724371718</v>
      </c>
      <c r="BP2443">
        <v>104.0327668930851</v>
      </c>
      <c r="BQ2443">
        <v>15.239371330145151</v>
      </c>
      <c r="BR2443">
        <v>36.414215106304667</v>
      </c>
      <c r="BS2443">
        <v>93.294407656825356</v>
      </c>
      <c r="BT2443">
        <v>1847.8291843109539</v>
      </c>
      <c r="BU2443">
        <v>118.7222512745056</v>
      </c>
      <c r="BV2443">
        <v>867.63312406231887</v>
      </c>
      <c r="BW2443">
        <v>12.261392384890581</v>
      </c>
      <c r="BX2443">
        <v>9.6991887369743406</v>
      </c>
      <c r="BY2443">
        <v>10.336281692258639</v>
      </c>
      <c r="BZ2443">
        <v>0.42885367946622233</v>
      </c>
      <c r="CA2443">
        <f t="shared" si="304"/>
        <v>52.723634317299805</v>
      </c>
      <c r="CB2443" cm="1">
        <f t="array" ref="CB2443">IF(ISBLANK(INDEX(AC:AC,ROW())), "", INDEX(AC:AC,ROW())*(BI2443+BJ2443)/1000)</f>
        <v>156.64281220554562</v>
      </c>
      <c r="CC2443">
        <f t="shared" si="305"/>
        <v>157.60544426186405</v>
      </c>
      <c r="CD2443">
        <f t="shared" si="306"/>
        <v>2.7630769389824139</v>
      </c>
      <c r="CE2443">
        <f t="shared" si="307"/>
        <v>5.0408987597262946</v>
      </c>
      <c r="CF2443" cm="1">
        <f t="array" ref="CF2443">IFERROR(IF((BD2443+BE2443)*INDEX(H:H,ROW())*INDEX(K:K,ROW())/(BF2443*30*1000)&lt;0.5,"",(BD2443+BE2443)*INDEX(H:H,ROW())*INDEX(K:K,ROW())/(BF2443*30*1000)),"")</f>
        <v>2.6131402447418908</v>
      </c>
      <c r="CG2443">
        <f t="shared" si="308"/>
        <v>0.55245572942878296</v>
      </c>
      <c r="CH2443" cm="1">
        <f t="array" ref="CH2443">IFERROR((BD2443+BE2443)*INDEX(K:K,ROW())*INDEX(H:H,ROW())/BC2443/100000,"")</f>
        <v>0.4330932900025769</v>
      </c>
      <c r="CI2443">
        <f t="shared" si="309"/>
        <v>97.180011051340387</v>
      </c>
      <c r="CJ2443">
        <v>1</v>
      </c>
      <c r="CK2443">
        <f t="shared" si="310"/>
        <v>21.389744824509584</v>
      </c>
      <c r="CL2443" cm="1">
        <f t="array" ref="CL2443">IF(INDEX(AS:AS,ROW()-2)=0,CL2442,INDEX(AS:AS,ROW()-2))</f>
        <v>42.01</v>
      </c>
      <c r="CM2443" t="str">
        <f t="shared" si="311"/>
        <v>CIV</v>
      </c>
    </row>
    <row r="2444" spans="1:91" x14ac:dyDescent="0.3">
      <c r="A2444" s="1">
        <v>2439</v>
      </c>
      <c r="B2444" t="s">
        <v>208</v>
      </c>
      <c r="C2444">
        <v>4</v>
      </c>
      <c r="D2444">
        <v>12</v>
      </c>
      <c r="E2444">
        <v>15</v>
      </c>
      <c r="F2444" t="s">
        <v>89</v>
      </c>
      <c r="G2444" t="s">
        <v>97</v>
      </c>
      <c r="H2444">
        <v>45.87</v>
      </c>
      <c r="I2444">
        <v>0.88</v>
      </c>
      <c r="J2444">
        <v>45.57</v>
      </c>
      <c r="K2444">
        <v>1564</v>
      </c>
      <c r="L2444">
        <v>45.89</v>
      </c>
      <c r="M2444">
        <v>0.89</v>
      </c>
      <c r="N2444">
        <v>45.57</v>
      </c>
      <c r="O2444">
        <v>1568</v>
      </c>
      <c r="P2444">
        <v>1.35</v>
      </c>
      <c r="Q2444">
        <v>50.28</v>
      </c>
      <c r="R2444">
        <v>30.11</v>
      </c>
      <c r="S2444">
        <v>1.6708776595744681</v>
      </c>
      <c r="T2444">
        <v>7.41</v>
      </c>
      <c r="U2444">
        <v>0</v>
      </c>
      <c r="V2444">
        <v>0</v>
      </c>
      <c r="W2444">
        <v>0</v>
      </c>
      <c r="X2444">
        <v>0</v>
      </c>
      <c r="Y2444">
        <v>2.2000000000000002</v>
      </c>
      <c r="Z2444">
        <v>7.72</v>
      </c>
      <c r="AA2444">
        <v>19.75</v>
      </c>
      <c r="AB2444">
        <v>65.900000000000006</v>
      </c>
      <c r="AC2444">
        <v>1692</v>
      </c>
      <c r="AD2444">
        <v>37.79</v>
      </c>
      <c r="AE2444">
        <v>32.28</v>
      </c>
      <c r="AF2444">
        <v>11.84</v>
      </c>
      <c r="AG2444">
        <v>1570</v>
      </c>
      <c r="AI2444">
        <v>44.58</v>
      </c>
      <c r="AJ2444">
        <v>41.32</v>
      </c>
      <c r="AK2444">
        <v>4.51</v>
      </c>
      <c r="AL2444">
        <v>47.305</v>
      </c>
      <c r="AM2444">
        <v>6.31</v>
      </c>
      <c r="AN2444">
        <v>47.89</v>
      </c>
      <c r="AO2444">
        <v>45.09</v>
      </c>
      <c r="AP2444">
        <v>3.32</v>
      </c>
      <c r="AQ2444">
        <v>4.21</v>
      </c>
      <c r="AR2444">
        <v>4.12</v>
      </c>
      <c r="AS2444">
        <v>43.12</v>
      </c>
      <c r="AT2444">
        <v>0</v>
      </c>
      <c r="AU2444">
        <v>0.1</v>
      </c>
      <c r="AV2444">
        <v>6.1</v>
      </c>
      <c r="AW2444">
        <v>50.2</v>
      </c>
      <c r="AX2444">
        <v>83.9</v>
      </c>
      <c r="AY2444">
        <v>94.7</v>
      </c>
      <c r="AZ2444">
        <v>98.9</v>
      </c>
      <c r="BA2444">
        <v>77.800000000000011</v>
      </c>
      <c r="BB2444">
        <v>88.600000000000009</v>
      </c>
      <c r="BC2444">
        <v>104.7886245006454</v>
      </c>
      <c r="BD2444">
        <v>5.3424987024289997E-3</v>
      </c>
      <c r="BE2444">
        <v>53.834542708074721</v>
      </c>
      <c r="BF2444">
        <v>48.889698665858177</v>
      </c>
      <c r="BG2444">
        <v>149.52346190770291</v>
      </c>
      <c r="BH2444">
        <v>6.0446167554029637</v>
      </c>
      <c r="BI2444">
        <v>87.95348593090236</v>
      </c>
      <c r="BJ2444">
        <v>3.534850933961545</v>
      </c>
      <c r="BK2444">
        <v>519.3983049044341</v>
      </c>
      <c r="BL2444">
        <v>3.9458585592132178</v>
      </c>
      <c r="BM2444">
        <v>172.77800022886589</v>
      </c>
      <c r="BN2444">
        <v>105.9345967809785</v>
      </c>
      <c r="BO2444">
        <v>100.7818632431719</v>
      </c>
      <c r="BP2444">
        <v>100.96593901379239</v>
      </c>
      <c r="BQ2444">
        <v>15.910217230578199</v>
      </c>
      <c r="BR2444">
        <v>38.960200143379161</v>
      </c>
      <c r="BS2444">
        <v>85.199417712264591</v>
      </c>
      <c r="BT2444">
        <v>1847.8291843109539</v>
      </c>
      <c r="BU2444">
        <v>118.18367280104729</v>
      </c>
      <c r="BV2444">
        <v>868.10323683551724</v>
      </c>
      <c r="BW2444">
        <v>10.341223410744689</v>
      </c>
      <c r="BX2444">
        <v>9.5271738859944755</v>
      </c>
      <c r="BY2444">
        <v>10.336281692258639</v>
      </c>
      <c r="BZ2444">
        <v>0.42885367946622233</v>
      </c>
      <c r="CA2444">
        <f t="shared" si="304"/>
        <v>53.839885206777147</v>
      </c>
      <c r="CB2444" cm="1">
        <f t="array" ref="CB2444">IF(ISBLANK(INDEX(AC:AC,ROW())), "", INDEX(AC:AC,ROW())*(BI2444+BJ2444)/1000)</f>
        <v>154.79826597534972</v>
      </c>
      <c r="CC2444">
        <f t="shared" si="305"/>
        <v>155.56807866310587</v>
      </c>
      <c r="CD2444">
        <f t="shared" si="306"/>
        <v>3.3387203169695847</v>
      </c>
      <c r="CE2444">
        <f t="shared" si="307"/>
        <v>4.9566287121292936</v>
      </c>
      <c r="CF2444" cm="1">
        <f t="array" ref="CF2444">IFERROR(IF((BD2444+BE2444)*INDEX(H:H,ROW())*INDEX(K:K,ROW())/(BF2444*30*1000)&lt;0.5,"",(BD2444+BE2444)*INDEX(H:H,ROW())*INDEX(K:K,ROW())/(BF2444*30*1000)),"")</f>
        <v>2.6334859089334044</v>
      </c>
      <c r="CG2444">
        <f t="shared" si="308"/>
        <v>0.46655540044384364</v>
      </c>
      <c r="CH2444" cm="1">
        <f t="array" ref="CH2444">IFERROR((BD2444+BE2444)*INDEX(K:K,ROW())*INDEX(H:H,ROW())/BC2444/100000,"")</f>
        <v>0.36860012184169316</v>
      </c>
      <c r="CI2444">
        <f t="shared" si="309"/>
        <v>100.32493443782163</v>
      </c>
      <c r="CJ2444">
        <v>1</v>
      </c>
      <c r="CK2444">
        <f t="shared" si="310"/>
        <v>17.633871931390541</v>
      </c>
      <c r="CL2444" cm="1">
        <f t="array" ref="CL2444">IF(INDEX(AS:AS,ROW()-2)=0,CL2443,INDEX(AS:AS,ROW()-2))</f>
        <v>42.78</v>
      </c>
      <c r="CM2444" t="str">
        <f t="shared" si="311"/>
        <v>CIV</v>
      </c>
    </row>
    <row r="2445" spans="1:91" x14ac:dyDescent="0.3">
      <c r="A2445" s="1">
        <v>2440</v>
      </c>
      <c r="B2445" t="s">
        <v>208</v>
      </c>
      <c r="C2445">
        <v>4</v>
      </c>
      <c r="D2445">
        <v>12</v>
      </c>
      <c r="E2445">
        <v>15</v>
      </c>
      <c r="F2445" t="s">
        <v>98</v>
      </c>
      <c r="G2445" t="s">
        <v>99</v>
      </c>
      <c r="H2445">
        <v>45.87</v>
      </c>
      <c r="I2445">
        <v>0.88</v>
      </c>
      <c r="J2445">
        <v>45.57</v>
      </c>
      <c r="K2445">
        <v>1564</v>
      </c>
      <c r="L2445">
        <v>45.89</v>
      </c>
      <c r="M2445">
        <v>0.89</v>
      </c>
      <c r="N2445">
        <v>45.57</v>
      </c>
      <c r="O2445">
        <v>1568</v>
      </c>
      <c r="P2445">
        <v>1.35</v>
      </c>
      <c r="Q2445">
        <v>50.28</v>
      </c>
      <c r="R2445">
        <v>30.11</v>
      </c>
      <c r="S2445">
        <v>1.6708776595744681</v>
      </c>
      <c r="T2445">
        <v>7.41</v>
      </c>
      <c r="U2445">
        <v>0</v>
      </c>
      <c r="V2445">
        <v>0</v>
      </c>
      <c r="W2445">
        <v>0</v>
      </c>
      <c r="X2445">
        <v>0</v>
      </c>
      <c r="Y2445">
        <v>2.2000000000000002</v>
      </c>
      <c r="Z2445">
        <v>7.72</v>
      </c>
      <c r="AA2445">
        <v>19.75</v>
      </c>
      <c r="AB2445">
        <v>65.900000000000006</v>
      </c>
      <c r="AC2445">
        <v>1688</v>
      </c>
      <c r="AD2445">
        <v>37.79</v>
      </c>
      <c r="AE2445">
        <v>32.28</v>
      </c>
      <c r="AF2445">
        <v>11.88</v>
      </c>
      <c r="AG2445">
        <v>1570</v>
      </c>
      <c r="AI2445">
        <v>44.58</v>
      </c>
      <c r="AJ2445">
        <v>41.32</v>
      </c>
      <c r="AK2445">
        <v>4.51</v>
      </c>
      <c r="AL2445">
        <v>47.305</v>
      </c>
      <c r="AM2445">
        <v>6.31</v>
      </c>
      <c r="AN2445">
        <v>47.89</v>
      </c>
      <c r="AO2445">
        <v>45.09</v>
      </c>
      <c r="AP2445">
        <v>3.31</v>
      </c>
      <c r="AQ2445">
        <v>3.83</v>
      </c>
      <c r="AR2445">
        <v>4.12</v>
      </c>
      <c r="AS2445">
        <v>42.06</v>
      </c>
      <c r="AT2445">
        <v>0</v>
      </c>
      <c r="AU2445">
        <v>0</v>
      </c>
      <c r="AV2445">
        <v>5.6</v>
      </c>
      <c r="AW2445">
        <v>68.400000000000006</v>
      </c>
      <c r="AX2445">
        <v>92.8</v>
      </c>
      <c r="AY2445">
        <v>99.1</v>
      </c>
      <c r="AZ2445">
        <v>100</v>
      </c>
      <c r="BA2445">
        <v>86.199999999999989</v>
      </c>
      <c r="BB2445">
        <v>92.6</v>
      </c>
      <c r="BC2445">
        <v>11.86500885061187</v>
      </c>
      <c r="BD2445">
        <v>2.5871476345474E-3</v>
      </c>
      <c r="BE2445">
        <v>9.6856964545869264</v>
      </c>
      <c r="BF2445">
        <v>8.1556599230917382</v>
      </c>
      <c r="BG2445">
        <v>155.84052762717729</v>
      </c>
      <c r="BH2445">
        <v>6.0446167554029637</v>
      </c>
      <c r="BI2445">
        <v>91.672304585575958</v>
      </c>
      <c r="BJ2445">
        <v>3.534850933961545</v>
      </c>
      <c r="BK2445">
        <v>132.48051730050551</v>
      </c>
      <c r="BL2445">
        <v>4.1621706879003284</v>
      </c>
      <c r="BM2445">
        <v>171.50259524558871</v>
      </c>
      <c r="BN2445">
        <v>109.8214777696633</v>
      </c>
      <c r="BO2445">
        <v>102.8029027461334</v>
      </c>
      <c r="BP2445">
        <v>105.53671364884769</v>
      </c>
      <c r="BQ2445">
        <v>0.45908118227144712</v>
      </c>
      <c r="BR2445">
        <v>46.996103748352994</v>
      </c>
      <c r="BS2445">
        <v>124.8096143505597</v>
      </c>
      <c r="BT2445">
        <v>1847.8291843109539</v>
      </c>
      <c r="BU2445">
        <v>119.5301911519511</v>
      </c>
      <c r="BV2445">
        <v>718.66141654685259</v>
      </c>
      <c r="BW2445">
        <v>99.015052109868407</v>
      </c>
      <c r="BX2445">
        <v>8.5855542335548929</v>
      </c>
      <c r="BY2445">
        <v>10.336281692258639</v>
      </c>
      <c r="BZ2445">
        <v>0.42885367946622233</v>
      </c>
      <c r="CA2445">
        <f t="shared" si="304"/>
        <v>9.6882836022214747</v>
      </c>
      <c r="CB2445" cm="1">
        <f t="array" ref="CB2445">IF(ISBLANK(INDEX(AC:AC,ROW())), "", INDEX(AC:AC,ROW())*(BI2445+BJ2445)/1000)</f>
        <v>160.7096785169793</v>
      </c>
      <c r="CC2445">
        <f t="shared" si="305"/>
        <v>161.88514438258025</v>
      </c>
      <c r="CD2445">
        <f t="shared" si="306"/>
        <v>0.81836117702941713</v>
      </c>
      <c r="CE2445">
        <f t="shared" si="307"/>
        <v>11.165648417841137</v>
      </c>
      <c r="CF2445" cm="1">
        <f t="array" ref="CF2445">IFERROR(IF((BD2445+BE2445)*INDEX(H:H,ROW())*INDEX(K:K,ROW())/(BF2445*30*1000)&lt;0.5,"",(BD2445+BE2445)*INDEX(H:H,ROW())*INDEX(K:K,ROW())/(BF2445*30*1000)),"")</f>
        <v>2.8407431575556799</v>
      </c>
      <c r="CG2445">
        <f t="shared" si="308"/>
        <v>0.68737074078719773</v>
      </c>
      <c r="CH2445" cm="1">
        <f t="array" ref="CH2445">IFERROR((BD2445+BE2445)*INDEX(K:K,ROW())*INDEX(H:H,ROW())/BC2445/100000,"")</f>
        <v>0.5857931185785632</v>
      </c>
      <c r="CI2445">
        <f t="shared" si="309"/>
        <v>18.053092302758913</v>
      </c>
      <c r="CJ2445">
        <v>0</v>
      </c>
      <c r="CK2445" t="str">
        <f t="shared" si="310"/>
        <v xml:space="preserve"> </v>
      </c>
      <c r="CL2445" cm="1">
        <f t="array" ref="CL2445">IF(INDEX(AS:AS,ROW()-2)=0,CL2444,INDEX(AS:AS,ROW()-2))</f>
        <v>43.24</v>
      </c>
      <c r="CM2445" t="str">
        <f t="shared" si="311"/>
        <v>CIV</v>
      </c>
    </row>
    <row r="2446" spans="1:91" x14ac:dyDescent="0.3">
      <c r="A2446" s="1">
        <v>2441</v>
      </c>
      <c r="B2446" t="s">
        <v>208</v>
      </c>
      <c r="C2446">
        <v>4</v>
      </c>
      <c r="D2446">
        <v>12</v>
      </c>
      <c r="E2446">
        <v>15</v>
      </c>
      <c r="F2446" t="s">
        <v>98</v>
      </c>
      <c r="G2446" t="s">
        <v>100</v>
      </c>
      <c r="H2446">
        <v>45.63</v>
      </c>
      <c r="I2446">
        <v>0.85</v>
      </c>
      <c r="J2446">
        <v>45.08</v>
      </c>
      <c r="K2446">
        <v>1565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Q2446">
        <v>50.28</v>
      </c>
      <c r="R2446">
        <v>30.12</v>
      </c>
      <c r="S2446">
        <v>1.6708776595744681</v>
      </c>
      <c r="T2446">
        <v>7.41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7.72</v>
      </c>
      <c r="AA2446">
        <v>19</v>
      </c>
      <c r="AB2446">
        <v>65.900000000000006</v>
      </c>
      <c r="AC2446">
        <v>1690</v>
      </c>
      <c r="AD2446">
        <v>37.81</v>
      </c>
      <c r="AE2446">
        <v>32.72</v>
      </c>
      <c r="AF2446">
        <v>12.05</v>
      </c>
      <c r="AG2446">
        <v>1570</v>
      </c>
      <c r="AI2446">
        <v>44.58</v>
      </c>
      <c r="AJ2446">
        <v>41.32</v>
      </c>
      <c r="AK2446">
        <v>4.51</v>
      </c>
      <c r="AL2446">
        <v>47.305</v>
      </c>
      <c r="AM2446">
        <v>6.31</v>
      </c>
      <c r="AN2446">
        <v>47.89</v>
      </c>
      <c r="AO2446">
        <v>45.09</v>
      </c>
      <c r="AP2446">
        <v>3.31</v>
      </c>
      <c r="AQ2446">
        <v>3.83</v>
      </c>
      <c r="AR2446">
        <v>4.12</v>
      </c>
      <c r="AS2446">
        <v>42.06</v>
      </c>
      <c r="AT2446">
        <v>0</v>
      </c>
      <c r="AU2446">
        <v>0</v>
      </c>
      <c r="AV2446">
        <v>5.6</v>
      </c>
      <c r="AW2446">
        <v>68.400000000000006</v>
      </c>
      <c r="AX2446">
        <v>92.8</v>
      </c>
      <c r="AY2446">
        <v>99.1</v>
      </c>
      <c r="AZ2446">
        <v>100</v>
      </c>
      <c r="BA2446">
        <v>86.199999999999989</v>
      </c>
      <c r="BB2446">
        <v>92.6</v>
      </c>
      <c r="BC2446">
        <v>4.9669460170579294</v>
      </c>
      <c r="BD2446">
        <v>1.2391710971452999E-3</v>
      </c>
      <c r="BE2446">
        <v>19.262850382854651</v>
      </c>
      <c r="BF2446">
        <v>16.357402358489701</v>
      </c>
      <c r="BG2446">
        <v>144.3873248003664</v>
      </c>
      <c r="BH2446">
        <v>6.0446167554029637</v>
      </c>
      <c r="BI2446">
        <v>84.935127049420117</v>
      </c>
      <c r="BJ2446">
        <v>3.534850933961545</v>
      </c>
      <c r="BK2446">
        <v>265.57993469605901</v>
      </c>
      <c r="BL2446">
        <v>4.6013900108857237</v>
      </c>
      <c r="BM2446">
        <v>170.9007681875795</v>
      </c>
      <c r="BN2446">
        <v>108.0892901042139</v>
      </c>
      <c r="BO2446">
        <v>104.6714644449425</v>
      </c>
      <c r="BP2446">
        <v>104.7412551593242</v>
      </c>
      <c r="BQ2446">
        <v>15.239371330145151</v>
      </c>
      <c r="BR2446">
        <v>47.460601332939163</v>
      </c>
      <c r="BS2446">
        <v>134.28451374300769</v>
      </c>
      <c r="BT2446">
        <v>1847.8291843109539</v>
      </c>
      <c r="BU2446">
        <v>120.20285621686961</v>
      </c>
      <c r="BV2446">
        <v>723.8587853666827</v>
      </c>
      <c r="BW2446">
        <v>75.663297171884835</v>
      </c>
      <c r="BX2446">
        <v>9.0878650846206739</v>
      </c>
      <c r="BY2446">
        <v>10.336281692258639</v>
      </c>
      <c r="BZ2446">
        <v>0.42885367946622233</v>
      </c>
      <c r="CA2446">
        <f t="shared" si="304"/>
        <v>19.264089553951795</v>
      </c>
      <c r="CB2446" cm="1">
        <f t="array" ref="CB2446">IF(ISBLANK(INDEX(AC:AC,ROW())), "", INDEX(AC:AC,ROW())*(BI2446+BJ2446)/1000)</f>
        <v>149.514262791915</v>
      </c>
      <c r="CC2446">
        <f t="shared" si="305"/>
        <v>150.43194155576936</v>
      </c>
      <c r="CD2446">
        <f t="shared" si="306"/>
        <v>1.7654490924562125</v>
      </c>
      <c r="CE2446" t="str">
        <f t="shared" si="307"/>
        <v/>
      </c>
      <c r="CF2446" cm="1">
        <f t="array" ref="CF2446">IFERROR(IF((BD2446+BE2446)*INDEX(H:H,ROW())*INDEX(K:K,ROW())/(BF2446*30*1000)&lt;0.5,"",(BD2446+BE2446)*INDEX(H:H,ROW())*INDEX(K:K,ROW())/(BF2446*30*1000)),"")</f>
        <v>2.8033524838552895</v>
      </c>
      <c r="CG2446">
        <f t="shared" si="308"/>
        <v>3.2932514873956049</v>
      </c>
      <c r="CH2446" cm="1">
        <f t="array" ref="CH2446">IFERROR((BD2446+BE2446)*INDEX(K:K,ROW())*INDEX(H:H,ROW())/BC2446/100000,"")</f>
        <v>2.7696434211451781</v>
      </c>
      <c r="CI2446">
        <f t="shared" si="309"/>
        <v>35.731608725526598</v>
      </c>
      <c r="CJ2446">
        <v>0.5</v>
      </c>
      <c r="CK2446" t="str">
        <f t="shared" si="310"/>
        <v xml:space="preserve"> </v>
      </c>
      <c r="CL2446" cm="1">
        <f t="array" ref="CL2446">IF(INDEX(AS:AS,ROW()-2)=0,CL2445,INDEX(AS:AS,ROW()-2))</f>
        <v>43.12</v>
      </c>
      <c r="CM2446" t="str">
        <f t="shared" si="311"/>
        <v>CIV</v>
      </c>
    </row>
    <row r="2447" spans="1:91" x14ac:dyDescent="0.3">
      <c r="A2447" s="1">
        <v>2442</v>
      </c>
      <c r="B2447" t="s">
        <v>208</v>
      </c>
      <c r="C2447">
        <v>4</v>
      </c>
      <c r="D2447">
        <v>12</v>
      </c>
      <c r="E2447">
        <v>15</v>
      </c>
      <c r="F2447" t="s">
        <v>98</v>
      </c>
      <c r="G2447" t="s">
        <v>101</v>
      </c>
      <c r="H2447">
        <v>45.87</v>
      </c>
      <c r="I2447">
        <v>0.88</v>
      </c>
      <c r="J2447">
        <v>45.57</v>
      </c>
      <c r="K2447">
        <v>1564</v>
      </c>
      <c r="L2447">
        <v>45.89</v>
      </c>
      <c r="M2447">
        <v>0.89</v>
      </c>
      <c r="N2447">
        <v>45.57</v>
      </c>
      <c r="O2447">
        <v>1568</v>
      </c>
      <c r="P2447">
        <v>1.35</v>
      </c>
      <c r="Q2447">
        <v>50.28</v>
      </c>
      <c r="R2447">
        <v>30.11</v>
      </c>
      <c r="S2447">
        <v>1.6708776595744681</v>
      </c>
      <c r="T2447">
        <v>7.41</v>
      </c>
      <c r="U2447">
        <v>0</v>
      </c>
      <c r="V2447">
        <v>0</v>
      </c>
      <c r="W2447">
        <v>0</v>
      </c>
      <c r="X2447">
        <v>0</v>
      </c>
      <c r="Y2447">
        <v>2.2000000000000002</v>
      </c>
      <c r="Z2447">
        <v>7.72</v>
      </c>
      <c r="AA2447">
        <v>19.75</v>
      </c>
      <c r="AB2447">
        <v>65.900000000000006</v>
      </c>
      <c r="AC2447">
        <v>1685</v>
      </c>
      <c r="AD2447">
        <v>37.79</v>
      </c>
      <c r="AE2447">
        <v>32.28</v>
      </c>
      <c r="AF2447">
        <v>12.26</v>
      </c>
      <c r="AG2447">
        <v>1570</v>
      </c>
      <c r="AI2447">
        <v>45.13</v>
      </c>
      <c r="AJ2447">
        <v>42.59</v>
      </c>
      <c r="AK2447">
        <v>5.0199999999999996</v>
      </c>
      <c r="AL2447">
        <v>47.26</v>
      </c>
      <c r="AM2447">
        <v>6.18</v>
      </c>
      <c r="AN2447">
        <v>47.87</v>
      </c>
      <c r="AO2447">
        <v>45.72</v>
      </c>
      <c r="AP2447">
        <v>3.39</v>
      </c>
      <c r="AQ2447">
        <v>3.83</v>
      </c>
      <c r="AR2447">
        <v>4.3600000000000003</v>
      </c>
      <c r="AS2447">
        <v>43.08</v>
      </c>
      <c r="AT2447">
        <v>0</v>
      </c>
      <c r="AU2447">
        <v>0</v>
      </c>
      <c r="AV2447">
        <v>19.5</v>
      </c>
      <c r="AW2447">
        <v>89</v>
      </c>
      <c r="AX2447">
        <v>99.8</v>
      </c>
      <c r="AY2447">
        <v>100</v>
      </c>
      <c r="AZ2447">
        <v>100</v>
      </c>
      <c r="BA2447">
        <v>80.3</v>
      </c>
      <c r="BB2447">
        <v>80.5</v>
      </c>
      <c r="BC2447">
        <v>88.854883803448956</v>
      </c>
      <c r="BD2447">
        <v>1.2900702826378E-3</v>
      </c>
      <c r="BE2447">
        <v>47.918076818744083</v>
      </c>
      <c r="BF2447">
        <v>40.016381921223179</v>
      </c>
      <c r="BG2447">
        <v>128.45863815137849</v>
      </c>
      <c r="BH2447">
        <v>6.0446167554029637</v>
      </c>
      <c r="BI2447">
        <v>75.5636124205014</v>
      </c>
      <c r="BJ2447">
        <v>3.534850933961545</v>
      </c>
      <c r="BK2447">
        <v>447.91136351332392</v>
      </c>
      <c r="BL2447">
        <v>4.4351001699123698</v>
      </c>
      <c r="BM2447">
        <v>174.2813181991331</v>
      </c>
      <c r="BN2447">
        <v>107.7480950634471</v>
      </c>
      <c r="BO2447">
        <v>109.08268285970129</v>
      </c>
      <c r="BP2447">
        <v>109.0734662173333</v>
      </c>
      <c r="BQ2447">
        <v>5.4239345093601061</v>
      </c>
      <c r="BR2447">
        <v>55.035370539160603</v>
      </c>
      <c r="BS2447">
        <v>97.297608327174899</v>
      </c>
      <c r="BT2447">
        <v>1847.8291843109539</v>
      </c>
      <c r="BU2447">
        <v>119.2858042781032</v>
      </c>
      <c r="BV2447">
        <v>860.17083497089538</v>
      </c>
      <c r="BW2447">
        <v>7.3649406956715326</v>
      </c>
      <c r="BX2447">
        <v>10.606071638760231</v>
      </c>
      <c r="BY2447">
        <v>10.336281692258639</v>
      </c>
      <c r="BZ2447">
        <v>0.42885367946622233</v>
      </c>
      <c r="CA2447">
        <f t="shared" si="304"/>
        <v>47.919366889026719</v>
      </c>
      <c r="CB2447" cm="1">
        <f t="array" ref="CB2447">IF(ISBLANK(INDEX(AC:AC,ROW())), "", INDEX(AC:AC,ROW())*(BI2447+BJ2447)/1000)</f>
        <v>133.28091075227007</v>
      </c>
      <c r="CC2447">
        <f t="shared" si="305"/>
        <v>134.50325490678145</v>
      </c>
      <c r="CD2447">
        <f t="shared" si="306"/>
        <v>3.3301154222903562</v>
      </c>
      <c r="CE2447">
        <f t="shared" si="307"/>
        <v>5.040931284138801</v>
      </c>
      <c r="CF2447" cm="1">
        <f t="array" ref="CF2447">IFERROR(IF((BD2447+BE2447)*INDEX(H:H,ROW())*INDEX(K:K,ROW())/(BF2447*30*1000)&lt;0.5,"",(BD2447+BE2447)*INDEX(H:H,ROW())*INDEX(K:K,ROW())/(BF2447*30*1000)),"")</f>
        <v>2.8636338425563643</v>
      </c>
      <c r="CG2447">
        <f t="shared" si="308"/>
        <v>0.45035658377249399</v>
      </c>
      <c r="CH2447" cm="1">
        <f t="array" ref="CH2447">IFERROR((BD2447+BE2447)*INDEX(K:K,ROW())*INDEX(H:H,ROW())/BC2447/100000,"")</f>
        <v>0.3868969063526953</v>
      </c>
      <c r="CI2447">
        <f t="shared" si="309"/>
        <v>89.292674436058718</v>
      </c>
      <c r="CJ2447">
        <v>1</v>
      </c>
      <c r="CK2447">
        <f t="shared" si="310"/>
        <v>20.796033996267848</v>
      </c>
      <c r="CL2447" cm="1">
        <f t="array" ref="CL2447">IF(INDEX(AS:AS,ROW()-2)=0,CL2446,INDEX(AS:AS,ROW()-2))</f>
        <v>42.06</v>
      </c>
      <c r="CM2447" t="str">
        <f t="shared" si="311"/>
        <v>CIV</v>
      </c>
    </row>
    <row r="2448" spans="1:91" x14ac:dyDescent="0.3">
      <c r="A2448" s="1">
        <v>2443</v>
      </c>
      <c r="B2448" t="s">
        <v>208</v>
      </c>
      <c r="C2448">
        <v>4</v>
      </c>
      <c r="D2448">
        <v>12</v>
      </c>
      <c r="E2448">
        <v>15</v>
      </c>
      <c r="F2448" t="s">
        <v>98</v>
      </c>
      <c r="G2448" t="s">
        <v>102</v>
      </c>
      <c r="H2448">
        <v>45.87</v>
      </c>
      <c r="I2448">
        <v>0.88</v>
      </c>
      <c r="J2448">
        <v>45.57</v>
      </c>
      <c r="K2448">
        <v>1564</v>
      </c>
      <c r="L2448">
        <v>45.89</v>
      </c>
      <c r="M2448">
        <v>0.89</v>
      </c>
      <c r="N2448">
        <v>45.57</v>
      </c>
      <c r="O2448">
        <v>1568</v>
      </c>
      <c r="P2448">
        <v>1.35</v>
      </c>
      <c r="Q2448">
        <v>50.28</v>
      </c>
      <c r="R2448">
        <v>30.11</v>
      </c>
      <c r="S2448">
        <v>1.6708776595744681</v>
      </c>
      <c r="T2448">
        <v>7.41</v>
      </c>
      <c r="U2448">
        <v>0</v>
      </c>
      <c r="V2448">
        <v>0</v>
      </c>
      <c r="W2448">
        <v>0</v>
      </c>
      <c r="X2448">
        <v>0</v>
      </c>
      <c r="Y2448">
        <v>2.2000000000000002</v>
      </c>
      <c r="Z2448">
        <v>7.72</v>
      </c>
      <c r="AA2448">
        <v>19.75</v>
      </c>
      <c r="AB2448">
        <v>65.900000000000006</v>
      </c>
      <c r="AC2448">
        <v>1680</v>
      </c>
      <c r="AD2448">
        <v>37.79</v>
      </c>
      <c r="AE2448">
        <v>32.81</v>
      </c>
      <c r="AF2448">
        <v>12.46</v>
      </c>
      <c r="AG2448">
        <v>1570</v>
      </c>
      <c r="AI2448">
        <v>44.58</v>
      </c>
      <c r="AJ2448">
        <v>41.32</v>
      </c>
      <c r="AK2448">
        <v>5.1100000000000003</v>
      </c>
      <c r="AL2448">
        <v>47.305</v>
      </c>
      <c r="AM2448">
        <v>6.24</v>
      </c>
      <c r="AN2448">
        <v>47.89</v>
      </c>
      <c r="AO2448">
        <v>45.09</v>
      </c>
      <c r="AP2448">
        <v>3.25</v>
      </c>
      <c r="AQ2448">
        <v>4.42</v>
      </c>
      <c r="AR2448">
        <v>4.12</v>
      </c>
      <c r="AS2448">
        <v>43.21</v>
      </c>
      <c r="AT2448">
        <v>0</v>
      </c>
      <c r="AU2448">
        <v>0</v>
      </c>
      <c r="AV2448">
        <v>15.6</v>
      </c>
      <c r="AW2448">
        <v>90.2</v>
      </c>
      <c r="AX2448">
        <v>97.2</v>
      </c>
      <c r="AY2448">
        <v>100</v>
      </c>
      <c r="AZ2448">
        <v>100</v>
      </c>
      <c r="BA2448">
        <v>81.600000000000009</v>
      </c>
      <c r="BB2448">
        <v>84.4</v>
      </c>
      <c r="BC2448">
        <v>99.82356369882676</v>
      </c>
      <c r="BD2448">
        <v>1.0592840637424E-3</v>
      </c>
      <c r="BE2448">
        <v>46.604539203317771</v>
      </c>
      <c r="BF2448">
        <v>40.01810944637446</v>
      </c>
      <c r="BG2448">
        <v>128.99972032150379</v>
      </c>
      <c r="BH2448">
        <v>6.0446167554029637</v>
      </c>
      <c r="BI2448">
        <v>75.882745418492945</v>
      </c>
      <c r="BJ2448">
        <v>3.534850933961545</v>
      </c>
      <c r="BK2448">
        <v>438.97213057473022</v>
      </c>
      <c r="BL2448">
        <v>4.1946597857182208</v>
      </c>
      <c r="BM2448">
        <v>172.71688144203159</v>
      </c>
      <c r="BN2448">
        <v>107.73605636244299</v>
      </c>
      <c r="BO2448">
        <v>109.2353273074842</v>
      </c>
      <c r="BP2448">
        <v>109.51081802423199</v>
      </c>
      <c r="BQ2448">
        <v>2.281139160257903</v>
      </c>
      <c r="BR2448">
        <v>56.799036416586183</v>
      </c>
      <c r="BS2448">
        <v>95.840057351000098</v>
      </c>
      <c r="BT2448">
        <v>1847.8291843109539</v>
      </c>
      <c r="BU2448">
        <v>119.9120586546869</v>
      </c>
      <c r="BV2448">
        <v>855.24548473333368</v>
      </c>
      <c r="BW2448">
        <v>7.7528105498874522</v>
      </c>
      <c r="BX2448">
        <v>10.220378792099041</v>
      </c>
      <c r="BY2448">
        <v>10.336281692258639</v>
      </c>
      <c r="BZ2448">
        <v>0.42885367946622233</v>
      </c>
      <c r="CA2448">
        <f t="shared" si="304"/>
        <v>46.605598487381513</v>
      </c>
      <c r="CB2448" cm="1">
        <f t="array" ref="CB2448">IF(ISBLANK(INDEX(AC:AC,ROW())), "", INDEX(AC:AC,ROW())*(BI2448+BJ2448)/1000)</f>
        <v>133.42156187212356</v>
      </c>
      <c r="CC2448">
        <f t="shared" si="305"/>
        <v>135.04433707690674</v>
      </c>
      <c r="CD2448">
        <f t="shared" si="306"/>
        <v>3.2505778478125955</v>
      </c>
      <c r="CE2448">
        <f t="shared" si="307"/>
        <v>4.3974800569045351</v>
      </c>
      <c r="CF2448" cm="1">
        <f t="array" ref="CF2448">IFERROR(IF((BD2448+BE2448)*INDEX(H:H,ROW())*INDEX(K:K,ROW())/(BF2448*30*1000)&lt;0.5,"",(BD2448+BE2448)*INDEX(H:H,ROW())*INDEX(K:K,ROW())/(BF2448*30*1000)),"")</f>
        <v>2.7850035675907674</v>
      </c>
      <c r="CG2448">
        <f t="shared" si="308"/>
        <v>0.40088840714113672</v>
      </c>
      <c r="CH2448" cm="1">
        <f t="array" ref="CH2448">IFERROR((BD2448+BE2448)*INDEX(K:K,ROW())*INDEX(H:H,ROW())/BC2448/100000,"")</f>
        <v>0.3349426932281539</v>
      </c>
      <c r="CI2448">
        <f t="shared" si="309"/>
        <v>86.844605903681071</v>
      </c>
      <c r="CJ2448">
        <v>1</v>
      </c>
      <c r="CK2448">
        <f t="shared" si="310"/>
        <v>18.510951881921962</v>
      </c>
      <c r="CL2448" cm="1">
        <f t="array" ref="CL2448">IF(INDEX(AS:AS,ROW()-2)=0,CL2447,INDEX(AS:AS,ROW()-2))</f>
        <v>42.06</v>
      </c>
      <c r="CM2448" t="str">
        <f t="shared" si="311"/>
        <v>CIV</v>
      </c>
    </row>
    <row r="2449" spans="1:91" x14ac:dyDescent="0.3">
      <c r="A2449" s="1">
        <v>2444</v>
      </c>
      <c r="B2449" t="s">
        <v>208</v>
      </c>
      <c r="C2449">
        <v>4</v>
      </c>
      <c r="D2449">
        <v>12</v>
      </c>
      <c r="E2449">
        <v>15</v>
      </c>
      <c r="F2449" t="s">
        <v>98</v>
      </c>
      <c r="G2449" t="s">
        <v>103</v>
      </c>
      <c r="H2449">
        <v>45.87</v>
      </c>
      <c r="I2449">
        <v>0.88</v>
      </c>
      <c r="J2449">
        <v>45.57</v>
      </c>
      <c r="K2449">
        <v>1560</v>
      </c>
      <c r="L2449">
        <v>45.89</v>
      </c>
      <c r="M2449">
        <v>0.89</v>
      </c>
      <c r="N2449">
        <v>45.57</v>
      </c>
      <c r="O2449">
        <v>1568</v>
      </c>
      <c r="P2449">
        <v>1.35</v>
      </c>
      <c r="Q2449">
        <v>50.28</v>
      </c>
      <c r="R2449">
        <v>30.11</v>
      </c>
      <c r="S2449">
        <v>1.6708776595744681</v>
      </c>
      <c r="T2449">
        <v>7.41</v>
      </c>
      <c r="U2449">
        <v>0</v>
      </c>
      <c r="V2449">
        <v>0</v>
      </c>
      <c r="W2449">
        <v>0</v>
      </c>
      <c r="X2449">
        <v>0</v>
      </c>
      <c r="Y2449">
        <v>2.2000000000000002</v>
      </c>
      <c r="Z2449">
        <v>7.72</v>
      </c>
      <c r="AA2449">
        <v>19.75</v>
      </c>
      <c r="AB2449">
        <v>65.900000000000006</v>
      </c>
      <c r="AC2449">
        <v>1675</v>
      </c>
      <c r="AD2449">
        <v>37.79</v>
      </c>
      <c r="AE2449">
        <v>32.28</v>
      </c>
      <c r="AF2449">
        <v>12.37</v>
      </c>
      <c r="AG2449">
        <v>1570</v>
      </c>
      <c r="AI2449">
        <v>44.58</v>
      </c>
      <c r="AJ2449">
        <v>41.32</v>
      </c>
      <c r="AK2449">
        <v>4.51</v>
      </c>
      <c r="AL2449">
        <v>47.305</v>
      </c>
      <c r="AM2449">
        <v>6.31</v>
      </c>
      <c r="AN2449">
        <v>47.89</v>
      </c>
      <c r="AO2449">
        <v>45.09</v>
      </c>
      <c r="AP2449">
        <v>3.31</v>
      </c>
      <c r="AQ2449">
        <v>3.83</v>
      </c>
      <c r="AR2449">
        <v>4.12</v>
      </c>
      <c r="AS2449">
        <v>43.32</v>
      </c>
      <c r="AT2449">
        <v>0</v>
      </c>
      <c r="AU2449">
        <v>0</v>
      </c>
      <c r="AV2449">
        <v>7.2</v>
      </c>
      <c r="AW2449">
        <v>86.4</v>
      </c>
      <c r="AX2449">
        <v>95.1</v>
      </c>
      <c r="AY2449">
        <v>99.7</v>
      </c>
      <c r="AZ2449">
        <v>100</v>
      </c>
      <c r="BA2449">
        <v>87.899999999999991</v>
      </c>
      <c r="BB2449">
        <v>92.5</v>
      </c>
      <c r="BC2449">
        <v>97.264481463959953</v>
      </c>
      <c r="BD2449">
        <v>1.0846314975186001E-3</v>
      </c>
      <c r="BE2449">
        <v>46.857166304464123</v>
      </c>
      <c r="BF2449">
        <v>40.028444987005003</v>
      </c>
      <c r="BG2449">
        <v>128.655054600195</v>
      </c>
      <c r="BH2449">
        <v>6.0446167554029637</v>
      </c>
      <c r="BI2449">
        <v>75.678403623727888</v>
      </c>
      <c r="BJ2449">
        <v>3.534850933961545</v>
      </c>
      <c r="BK2449">
        <v>399.01622460500607</v>
      </c>
      <c r="BL2449">
        <v>4.2977955554108922</v>
      </c>
      <c r="BM2449">
        <v>171.96752685401049</v>
      </c>
      <c r="BN2449">
        <v>107.8107161789559</v>
      </c>
      <c r="BO2449">
        <v>109.7654295919511</v>
      </c>
      <c r="BP2449">
        <v>109.9867738985248</v>
      </c>
      <c r="BQ2449">
        <v>1.203362719790654</v>
      </c>
      <c r="BR2449">
        <v>55.680696874499802</v>
      </c>
      <c r="BS2449">
        <v>95.775337993446982</v>
      </c>
      <c r="BT2449">
        <v>1847.8291843109539</v>
      </c>
      <c r="BU2449">
        <v>120.1105151401316</v>
      </c>
      <c r="BV2449">
        <v>861.55449220600963</v>
      </c>
      <c r="BW2449">
        <v>7.4586537975600526</v>
      </c>
      <c r="BX2449">
        <v>10.35365416670046</v>
      </c>
      <c r="BY2449">
        <v>10.336281692258639</v>
      </c>
      <c r="BZ2449">
        <v>0.42885367946622233</v>
      </c>
      <c r="CA2449">
        <f t="shared" si="304"/>
        <v>46.858250935961642</v>
      </c>
      <c r="CB2449" cm="1">
        <f t="array" ref="CB2449">IF(ISBLANK(INDEX(AC:AC,ROW())), "", INDEX(AC:AC,ROW())*(BI2449+BJ2449)/1000)</f>
        <v>132.68220138412983</v>
      </c>
      <c r="CC2449">
        <f t="shared" si="305"/>
        <v>134.69967135559796</v>
      </c>
      <c r="CD2449">
        <f t="shared" si="306"/>
        <v>2.9622657619678257</v>
      </c>
      <c r="CE2449">
        <f t="shared" si="307"/>
        <v>4.1023837129369385</v>
      </c>
      <c r="CF2449" cm="1">
        <f t="array" ref="CF2449">IFERROR(IF((BD2449+BE2449)*INDEX(H:H,ROW())*INDEX(K:K,ROW())/(BF2449*30*1000)&lt;0.5,"",(BD2449+BE2449)*INDEX(H:H,ROW())*INDEX(K:K,ROW())/(BF2449*30*1000)),"")</f>
        <v>2.7922187459137628</v>
      </c>
      <c r="CG2449">
        <f t="shared" si="308"/>
        <v>0.41154226480749817</v>
      </c>
      <c r="CH2449" cm="1">
        <f t="array" ref="CH2449">IFERROR((BD2449+BE2449)*INDEX(K:K,ROW())*INDEX(H:H,ROW())/BC2449/100000,"")</f>
        <v>0.3447348079593906</v>
      </c>
      <c r="CI2449">
        <f t="shared" si="309"/>
        <v>87.092083996747903</v>
      </c>
      <c r="CJ2449">
        <v>1</v>
      </c>
      <c r="CK2449">
        <f t="shared" si="310"/>
        <v>18.997985251128309</v>
      </c>
      <c r="CL2449" cm="1">
        <f t="array" ref="CL2449">IF(INDEX(AS:AS,ROW()-2)=0,CL2448,INDEX(AS:AS,ROW()-2))</f>
        <v>43.08</v>
      </c>
      <c r="CM2449" t="str">
        <f t="shared" si="311"/>
        <v>CIV</v>
      </c>
    </row>
    <row r="2450" spans="1:91" x14ac:dyDescent="0.3">
      <c r="A2450" s="1">
        <v>2445</v>
      </c>
      <c r="B2450" t="s">
        <v>208</v>
      </c>
      <c r="C2450">
        <v>4</v>
      </c>
      <c r="D2450">
        <v>12</v>
      </c>
      <c r="E2450">
        <v>15</v>
      </c>
      <c r="F2450" t="s">
        <v>98</v>
      </c>
      <c r="G2450" t="s">
        <v>104</v>
      </c>
      <c r="H2450">
        <v>45.87</v>
      </c>
      <c r="I2450">
        <v>0.88</v>
      </c>
      <c r="J2450">
        <v>45.57</v>
      </c>
      <c r="K2450">
        <v>1564</v>
      </c>
      <c r="L2450">
        <v>45.89</v>
      </c>
      <c r="M2450">
        <v>0.89</v>
      </c>
      <c r="N2450">
        <v>45.57</v>
      </c>
      <c r="O2450">
        <v>1568</v>
      </c>
      <c r="P2450">
        <v>1.35</v>
      </c>
      <c r="Q2450">
        <v>50.28</v>
      </c>
      <c r="R2450">
        <v>30.11</v>
      </c>
      <c r="S2450">
        <v>1.6708776595744681</v>
      </c>
      <c r="T2450">
        <v>7.41</v>
      </c>
      <c r="U2450">
        <v>0</v>
      </c>
      <c r="V2450">
        <v>0</v>
      </c>
      <c r="W2450">
        <v>0</v>
      </c>
      <c r="X2450">
        <v>0</v>
      </c>
      <c r="Y2450">
        <v>2.2000000000000002</v>
      </c>
      <c r="Z2450">
        <v>7.72</v>
      </c>
      <c r="AA2450">
        <v>19.75</v>
      </c>
      <c r="AB2450">
        <v>65.900000000000006</v>
      </c>
      <c r="AC2450">
        <v>1690</v>
      </c>
      <c r="AD2450">
        <v>37.79</v>
      </c>
      <c r="AE2450">
        <v>32.78</v>
      </c>
      <c r="AF2450">
        <v>12.21</v>
      </c>
      <c r="AG2450">
        <v>1570</v>
      </c>
      <c r="AI2450">
        <v>45.22</v>
      </c>
      <c r="AJ2450">
        <v>41.32</v>
      </c>
      <c r="AK2450">
        <v>5.0599999999999996</v>
      </c>
      <c r="AL2450">
        <v>47.305</v>
      </c>
      <c r="AM2450">
        <v>6.31</v>
      </c>
      <c r="AN2450">
        <v>47.92</v>
      </c>
      <c r="AO2450">
        <v>45.09</v>
      </c>
      <c r="AP2450">
        <v>3.18</v>
      </c>
      <c r="AQ2450">
        <v>3.83</v>
      </c>
      <c r="AR2450">
        <v>4.3099999999999996</v>
      </c>
      <c r="AS2450">
        <v>43.24</v>
      </c>
      <c r="AT2450">
        <v>0</v>
      </c>
      <c r="AU2450">
        <v>0</v>
      </c>
      <c r="AV2450">
        <v>6.4</v>
      </c>
      <c r="AW2450">
        <v>89.3</v>
      </c>
      <c r="AX2450">
        <v>98.7</v>
      </c>
      <c r="AY2450">
        <v>100</v>
      </c>
      <c r="AZ2450">
        <v>100</v>
      </c>
      <c r="BA2450">
        <v>92.3</v>
      </c>
      <c r="BB2450">
        <v>93.6</v>
      </c>
      <c r="BC2450">
        <v>91.855887291805686</v>
      </c>
      <c r="BD2450">
        <v>7.6804991965259998E-4</v>
      </c>
      <c r="BE2450">
        <v>47.667080597594321</v>
      </c>
      <c r="BF2450">
        <v>39.98545479872233</v>
      </c>
      <c r="BG2450">
        <v>127.8310393990475</v>
      </c>
      <c r="BH2450">
        <v>6.0446167554029637</v>
      </c>
      <c r="BI2450">
        <v>75.19643284377058</v>
      </c>
      <c r="BJ2450">
        <v>3.534850933961545</v>
      </c>
      <c r="BK2450">
        <v>397.26022568807502</v>
      </c>
      <c r="BL2450">
        <v>3.9998296432872311</v>
      </c>
      <c r="BM2450">
        <v>171.29929115696831</v>
      </c>
      <c r="BN2450">
        <v>107.7595315041157</v>
      </c>
      <c r="BO2450">
        <v>110.31515118579431</v>
      </c>
      <c r="BP2450">
        <v>110.14120559843769</v>
      </c>
      <c r="BQ2450">
        <v>0.96541950914588281</v>
      </c>
      <c r="BR2450">
        <v>58.021588403666897</v>
      </c>
      <c r="BS2450">
        <v>96.288320589154793</v>
      </c>
      <c r="BT2450">
        <v>1847.8291843109539</v>
      </c>
      <c r="BU2450">
        <v>118.5644341851291</v>
      </c>
      <c r="BV2450">
        <v>863.91533883731609</v>
      </c>
      <c r="BW2450">
        <v>7.0016777671009933</v>
      </c>
      <c r="BX2450">
        <v>9.6907314748472153</v>
      </c>
      <c r="BY2450">
        <v>10.336281692258639</v>
      </c>
      <c r="BZ2450">
        <v>0.42885367946622233</v>
      </c>
      <c r="CA2450">
        <f t="shared" si="304"/>
        <v>47.667848647513971</v>
      </c>
      <c r="CB2450" cm="1">
        <f t="array" ref="CB2450">IF(ISBLANK(INDEX(AC:AC,ROW())), "", INDEX(AC:AC,ROW())*(BI2450+BJ2450)/1000)</f>
        <v>133.05586958436729</v>
      </c>
      <c r="CC2450">
        <f t="shared" si="305"/>
        <v>133.87565615445047</v>
      </c>
      <c r="CD2450">
        <f t="shared" si="306"/>
        <v>2.9673820999223448</v>
      </c>
      <c r="CE2450">
        <f t="shared" si="307"/>
        <v>4.3248205139651832</v>
      </c>
      <c r="CF2450" cm="1">
        <f t="array" ref="CF2450">IFERROR(IF((BD2450+BE2450)*INDEX(H:H,ROW())*INDEX(K:K,ROW())/(BF2450*30*1000)&lt;0.5,"",(BD2450+BE2450)*INDEX(H:H,ROW())*INDEX(K:K,ROW())/(BF2450*30*1000)),"")</f>
        <v>2.8508065356297214</v>
      </c>
      <c r="CG2450">
        <f t="shared" si="308"/>
        <v>0.43530639110476882</v>
      </c>
      <c r="CH2450" cm="1">
        <f t="array" ref="CH2450">IFERROR((BD2450+BE2450)*INDEX(K:K,ROW())*INDEX(H:H,ROW())/BC2450/100000,"")</f>
        <v>0.37229229142885872</v>
      </c>
      <c r="CI2450">
        <f t="shared" si="309"/>
        <v>88.823996782070964</v>
      </c>
      <c r="CJ2450">
        <v>1</v>
      </c>
      <c r="CK2450">
        <f t="shared" si="310"/>
        <v>20.116611344037342</v>
      </c>
      <c r="CL2450" cm="1">
        <f t="array" ref="CL2450">IF(INDEX(AS:AS,ROW()-2)=0,CL2449,INDEX(AS:AS,ROW()-2))</f>
        <v>43.21</v>
      </c>
      <c r="CM2450" t="str">
        <f t="shared" si="311"/>
        <v>CIV</v>
      </c>
    </row>
    <row r="2451" spans="1:91" x14ac:dyDescent="0.3">
      <c r="A2451" s="1">
        <v>2446</v>
      </c>
      <c r="B2451" t="s">
        <v>208</v>
      </c>
      <c r="C2451">
        <v>4</v>
      </c>
      <c r="D2451">
        <v>12</v>
      </c>
      <c r="E2451">
        <v>15</v>
      </c>
      <c r="F2451" t="s">
        <v>98</v>
      </c>
      <c r="G2451" t="s">
        <v>105</v>
      </c>
      <c r="H2451">
        <v>45.51</v>
      </c>
      <c r="I2451">
        <v>0.88</v>
      </c>
      <c r="J2451">
        <v>45.08</v>
      </c>
      <c r="K2451">
        <v>1560</v>
      </c>
      <c r="L2451">
        <v>45.89</v>
      </c>
      <c r="M2451">
        <v>0.89</v>
      </c>
      <c r="N2451">
        <v>45.57</v>
      </c>
      <c r="O2451">
        <v>1568</v>
      </c>
      <c r="P2451">
        <v>1.35</v>
      </c>
      <c r="Q2451">
        <v>50.28</v>
      </c>
      <c r="R2451">
        <v>30.11</v>
      </c>
      <c r="S2451">
        <v>1.6708776595744681</v>
      </c>
      <c r="T2451">
        <v>7.41</v>
      </c>
      <c r="U2451">
        <v>0</v>
      </c>
      <c r="V2451">
        <v>0</v>
      </c>
      <c r="W2451">
        <v>0</v>
      </c>
      <c r="X2451">
        <v>0</v>
      </c>
      <c r="Y2451">
        <v>2.2000000000000002</v>
      </c>
      <c r="Z2451">
        <v>7.72</v>
      </c>
      <c r="AA2451">
        <v>19.75</v>
      </c>
      <c r="AB2451">
        <v>65.900000000000006</v>
      </c>
      <c r="AC2451">
        <v>1700</v>
      </c>
      <c r="AD2451">
        <v>37.79</v>
      </c>
      <c r="AE2451">
        <v>32.28</v>
      </c>
      <c r="AF2451">
        <v>12.1</v>
      </c>
      <c r="AG2451">
        <v>1570</v>
      </c>
      <c r="AI2451">
        <v>44.58</v>
      </c>
      <c r="AJ2451">
        <v>41.32</v>
      </c>
      <c r="AK2451">
        <v>4.51</v>
      </c>
      <c r="AL2451">
        <v>47.305</v>
      </c>
      <c r="AM2451">
        <v>6.31</v>
      </c>
      <c r="AN2451">
        <v>47.89</v>
      </c>
      <c r="AO2451">
        <v>45.09</v>
      </c>
      <c r="AP2451">
        <v>3.31</v>
      </c>
      <c r="AQ2451">
        <v>3.83</v>
      </c>
      <c r="AR2451">
        <v>4.12</v>
      </c>
      <c r="AS2451">
        <v>43.01</v>
      </c>
      <c r="AT2451">
        <v>0</v>
      </c>
      <c r="AU2451">
        <v>0</v>
      </c>
      <c r="AV2451">
        <v>4.9000000000000004</v>
      </c>
      <c r="AW2451">
        <v>85.9</v>
      </c>
      <c r="AX2451">
        <v>91.3</v>
      </c>
      <c r="AY2451">
        <v>100</v>
      </c>
      <c r="AZ2451">
        <v>100</v>
      </c>
      <c r="BA2451">
        <v>86.399999999999991</v>
      </c>
      <c r="BB2451">
        <v>95.1</v>
      </c>
      <c r="BC2451">
        <v>88.283833913456164</v>
      </c>
      <c r="BD2451">
        <v>1.1943951513619201E-2</v>
      </c>
      <c r="BE2451">
        <v>45.273753552173503</v>
      </c>
      <c r="BF2451">
        <v>37.259393410519053</v>
      </c>
      <c r="BG2451">
        <v>129.63724252889659</v>
      </c>
      <c r="BH2451">
        <v>6.0446167554029637</v>
      </c>
      <c r="BI2451">
        <v>76.255235760670018</v>
      </c>
      <c r="BJ2451">
        <v>3.534850933961545</v>
      </c>
      <c r="BK2451">
        <v>436.92511203190941</v>
      </c>
      <c r="BL2451">
        <v>4.3813519772176788</v>
      </c>
      <c r="BM2451">
        <v>171.17325797410501</v>
      </c>
      <c r="BN2451">
        <v>107.21789987988841</v>
      </c>
      <c r="BO2451">
        <v>109.4025659198844</v>
      </c>
      <c r="BP2451">
        <v>108.9511041246629</v>
      </c>
      <c r="BQ2451">
        <v>1.378425561783674</v>
      </c>
      <c r="BR2451">
        <v>53.245239014911327</v>
      </c>
      <c r="BS2451">
        <v>96.021209470302566</v>
      </c>
      <c r="BT2451">
        <v>1847.8291843109539</v>
      </c>
      <c r="BU2451">
        <v>119.94105573702549</v>
      </c>
      <c r="BV2451">
        <v>865.05938133575512</v>
      </c>
      <c r="BW2451">
        <v>11.565540936501799</v>
      </c>
      <c r="BX2451">
        <v>10.464042162364271</v>
      </c>
      <c r="BY2451">
        <v>10.336281692258639</v>
      </c>
      <c r="BZ2451">
        <v>0.42885367946622233</v>
      </c>
      <c r="CA2451">
        <f t="shared" si="304"/>
        <v>45.285697503687125</v>
      </c>
      <c r="CB2451" cm="1">
        <f t="array" ref="CB2451">IF(ISBLANK(INDEX(AC:AC,ROW())), "", INDEX(AC:AC,ROW())*(BI2451+BJ2451)/1000)</f>
        <v>135.64314738087367</v>
      </c>
      <c r="CC2451">
        <f t="shared" si="305"/>
        <v>135.68185928429955</v>
      </c>
      <c r="CD2451">
        <f t="shared" si="306"/>
        <v>3.2202176056299687</v>
      </c>
      <c r="CE2451">
        <f t="shared" si="307"/>
        <v>4.9490953514798992</v>
      </c>
      <c r="CF2451" cm="1">
        <f t="array" ref="CF2451">IFERROR(IF((BD2451+BE2451)*INDEX(H:H,ROW())*INDEX(K:K,ROW())/(BF2451*30*1000)&lt;0.5,"",(BD2451+BE2451)*INDEX(H:H,ROW())*INDEX(K:K,ROW())/(BF2451*30*1000)),"")</f>
        <v>2.87630847007213</v>
      </c>
      <c r="CG2451">
        <f t="shared" si="308"/>
        <v>0.4220409531267536</v>
      </c>
      <c r="CH2451" cm="1">
        <f t="array" ref="CH2451">IFERROR((BD2451+BE2451)*INDEX(K:K,ROW())*INDEX(H:H,ROW())/BC2451/100000,"")</f>
        <v>0.36417599045873883</v>
      </c>
      <c r="CI2451">
        <f t="shared" si="309"/>
        <v>83.50870819981219</v>
      </c>
      <c r="CJ2451">
        <v>1</v>
      </c>
      <c r="CK2451">
        <f t="shared" si="310"/>
        <v>20.930549823225437</v>
      </c>
      <c r="CL2451" cm="1">
        <f t="array" ref="CL2451">IF(INDEX(AS:AS,ROW()-2)=0,CL2450,INDEX(AS:AS,ROW()-2))</f>
        <v>43.32</v>
      </c>
      <c r="CM2451" t="str">
        <f t="shared" si="311"/>
        <v>CIV</v>
      </c>
    </row>
    <row r="2452" spans="1:91" x14ac:dyDescent="0.3">
      <c r="A2452" s="1">
        <v>2447</v>
      </c>
      <c r="B2452" t="s">
        <v>208</v>
      </c>
      <c r="C2452">
        <v>4</v>
      </c>
      <c r="D2452">
        <v>12</v>
      </c>
      <c r="E2452">
        <v>15</v>
      </c>
      <c r="F2452" t="s">
        <v>98</v>
      </c>
      <c r="G2452" t="s">
        <v>106</v>
      </c>
      <c r="H2452">
        <v>45.87</v>
      </c>
      <c r="I2452">
        <v>0.88</v>
      </c>
      <c r="J2452">
        <v>45.57</v>
      </c>
      <c r="K2452">
        <v>1564</v>
      </c>
      <c r="L2452">
        <v>45.89</v>
      </c>
      <c r="M2452">
        <v>0.89</v>
      </c>
      <c r="N2452">
        <v>45.57</v>
      </c>
      <c r="O2452">
        <v>1568</v>
      </c>
      <c r="P2452">
        <v>1.35</v>
      </c>
      <c r="Q2452">
        <v>50.28</v>
      </c>
      <c r="R2452">
        <v>30.11</v>
      </c>
      <c r="S2452">
        <v>1.6708776595744681</v>
      </c>
      <c r="T2452">
        <v>7.41</v>
      </c>
      <c r="U2452">
        <v>0</v>
      </c>
      <c r="V2452">
        <v>0</v>
      </c>
      <c r="W2452">
        <v>0</v>
      </c>
      <c r="X2452">
        <v>0</v>
      </c>
      <c r="Y2452">
        <v>2.2000000000000002</v>
      </c>
      <c r="Z2452">
        <v>7.72</v>
      </c>
      <c r="AA2452">
        <v>19.75</v>
      </c>
      <c r="AB2452">
        <v>65.900000000000006</v>
      </c>
      <c r="AC2452">
        <v>1690</v>
      </c>
      <c r="AD2452">
        <v>37.79</v>
      </c>
      <c r="AE2452">
        <v>32.28</v>
      </c>
      <c r="AF2452">
        <v>11.88</v>
      </c>
      <c r="AG2452">
        <v>1570</v>
      </c>
      <c r="AI2452">
        <v>44.58</v>
      </c>
      <c r="AJ2452">
        <v>41.32</v>
      </c>
      <c r="AK2452">
        <v>4.51</v>
      </c>
      <c r="AL2452">
        <v>47.305</v>
      </c>
      <c r="AM2452">
        <v>6.44</v>
      </c>
      <c r="AN2452">
        <v>47.89</v>
      </c>
      <c r="AO2452">
        <v>45.09</v>
      </c>
      <c r="AP2452">
        <v>3.25</v>
      </c>
      <c r="AQ2452">
        <v>4.38</v>
      </c>
      <c r="AR2452">
        <v>4.12</v>
      </c>
      <c r="AS2452">
        <v>42.06</v>
      </c>
      <c r="AT2452">
        <v>0</v>
      </c>
      <c r="AU2452">
        <v>0</v>
      </c>
      <c r="AV2452">
        <v>4</v>
      </c>
      <c r="AW2452">
        <v>75.599999999999994</v>
      </c>
      <c r="AX2452">
        <v>89.2</v>
      </c>
      <c r="AY2452">
        <v>98.6</v>
      </c>
      <c r="AZ2452">
        <v>100</v>
      </c>
      <c r="BA2452">
        <v>85.2</v>
      </c>
      <c r="BB2452">
        <v>94.6</v>
      </c>
      <c r="BC2452">
        <v>94.036198557908193</v>
      </c>
      <c r="BD2452">
        <v>1.1943951513619201E-2</v>
      </c>
      <c r="BE2452">
        <v>47.000786362659113</v>
      </c>
      <c r="BF2452">
        <v>40.023038268502162</v>
      </c>
      <c r="BG2452">
        <v>127.6609633099871</v>
      </c>
      <c r="BH2452">
        <v>6.0446167554029637</v>
      </c>
      <c r="BI2452">
        <v>75.093556387515122</v>
      </c>
      <c r="BJ2452">
        <v>3.534850933961545</v>
      </c>
      <c r="BK2452">
        <v>442.67207046725821</v>
      </c>
      <c r="BL2452">
        <v>4.1221518225103848</v>
      </c>
      <c r="BM2452">
        <v>171.63423594909841</v>
      </c>
      <c r="BN2452">
        <v>107.3164388787105</v>
      </c>
      <c r="BO2452">
        <v>107.70984928304659</v>
      </c>
      <c r="BP2452">
        <v>107.16058610078851</v>
      </c>
      <c r="BQ2452">
        <v>3.5039633081371679</v>
      </c>
      <c r="BR2452">
        <v>48.859734127712152</v>
      </c>
      <c r="BS2452">
        <v>95.220318188363393</v>
      </c>
      <c r="BT2452">
        <v>1847.8291843109539</v>
      </c>
      <c r="BU2452">
        <v>118.6900961241865</v>
      </c>
      <c r="BV2452">
        <v>863.82737777404213</v>
      </c>
      <c r="BW2452">
        <v>7.0268813264417247</v>
      </c>
      <c r="BX2452">
        <v>9.97830755198083</v>
      </c>
      <c r="BY2452">
        <v>10.336281692258639</v>
      </c>
      <c r="BZ2452">
        <v>0.42885367946622233</v>
      </c>
      <c r="CA2452">
        <f t="shared" si="304"/>
        <v>47.012730314172735</v>
      </c>
      <c r="CB2452" cm="1">
        <f t="array" ref="CB2452">IF(ISBLANK(INDEX(AC:AC,ROW())), "", INDEX(AC:AC,ROW())*(BI2452+BJ2452)/1000)</f>
        <v>132.88200837329558</v>
      </c>
      <c r="CC2452">
        <f t="shared" si="305"/>
        <v>133.70558006539005</v>
      </c>
      <c r="CD2452">
        <f t="shared" si="306"/>
        <v>3.3107972775015448</v>
      </c>
      <c r="CE2452">
        <f t="shared" si="307"/>
        <v>4.7074645429723265</v>
      </c>
      <c r="CF2452" cm="1">
        <f t="array" ref="CF2452">IFERROR(IF((BD2452+BE2452)*INDEX(H:H,ROW())*INDEX(K:K,ROW())/(BF2452*30*1000)&lt;0.5,"",(BD2452+BE2452)*INDEX(H:H,ROW())*INDEX(K:K,ROW())/(BF2452*30*1000)),"")</f>
        <v>2.8089865131917251</v>
      </c>
      <c r="CG2452">
        <f t="shared" si="308"/>
        <v>0.42561310306323874</v>
      </c>
      <c r="CH2452" cm="1">
        <f t="array" ref="CH2452">IFERROR((BD2452+BE2452)*INDEX(K:K,ROW())*INDEX(H:H,ROW())/BC2452/100000,"")</f>
        <v>0.3586624399026952</v>
      </c>
      <c r="CI2452">
        <f t="shared" si="309"/>
        <v>87.603253023256244</v>
      </c>
      <c r="CJ2452">
        <v>1</v>
      </c>
      <c r="CK2452">
        <f t="shared" si="310"/>
        <v>19.650190167704906</v>
      </c>
      <c r="CL2452" cm="1">
        <f t="array" ref="CL2452">IF(INDEX(AS:AS,ROW()-2)=0,CL2451,INDEX(AS:AS,ROW()-2))</f>
        <v>43.24</v>
      </c>
      <c r="CM2452" t="str">
        <f t="shared" si="311"/>
        <v>CIV</v>
      </c>
    </row>
    <row r="2453" spans="1:91" x14ac:dyDescent="0.3">
      <c r="A2453" s="1">
        <v>2448</v>
      </c>
      <c r="B2453" t="s">
        <v>209</v>
      </c>
      <c r="C2453">
        <v>4</v>
      </c>
      <c r="D2453">
        <v>13</v>
      </c>
      <c r="E2453">
        <v>16</v>
      </c>
      <c r="F2453" t="s">
        <v>80</v>
      </c>
      <c r="G2453" t="s">
        <v>81</v>
      </c>
      <c r="H2453">
        <v>45.87</v>
      </c>
      <c r="I2453">
        <v>0.88</v>
      </c>
      <c r="J2453">
        <v>45.57</v>
      </c>
      <c r="K2453">
        <v>1564</v>
      </c>
      <c r="L2453">
        <v>45.89</v>
      </c>
      <c r="M2453">
        <v>0.89</v>
      </c>
      <c r="N2453">
        <v>45.57</v>
      </c>
      <c r="O2453">
        <v>1568</v>
      </c>
      <c r="P2453">
        <v>1.35</v>
      </c>
      <c r="Q2453">
        <v>50.28</v>
      </c>
      <c r="R2453">
        <v>30.11</v>
      </c>
      <c r="S2453">
        <v>1.6708776595744681</v>
      </c>
      <c r="T2453">
        <v>7.41</v>
      </c>
      <c r="U2453">
        <v>0</v>
      </c>
      <c r="V2453">
        <v>0</v>
      </c>
      <c r="W2453">
        <v>0</v>
      </c>
      <c r="X2453">
        <v>0</v>
      </c>
      <c r="Y2453">
        <v>2.2000000000000002</v>
      </c>
      <c r="Z2453">
        <v>7.72</v>
      </c>
      <c r="AA2453">
        <v>19.75</v>
      </c>
      <c r="AB2453">
        <v>65.900000000000006</v>
      </c>
      <c r="AC2453">
        <v>1695</v>
      </c>
      <c r="AD2453">
        <v>37.79</v>
      </c>
      <c r="AE2453">
        <v>32.28</v>
      </c>
      <c r="AF2453">
        <v>11.77</v>
      </c>
      <c r="AG2453">
        <v>1570</v>
      </c>
      <c r="AI2453">
        <v>44.58</v>
      </c>
      <c r="AJ2453">
        <v>41.32</v>
      </c>
      <c r="AK2453">
        <v>4.51</v>
      </c>
      <c r="AL2453">
        <v>47.305</v>
      </c>
      <c r="AM2453">
        <v>6.31</v>
      </c>
      <c r="AN2453">
        <v>47.89</v>
      </c>
      <c r="AO2453">
        <v>45.09</v>
      </c>
      <c r="AP2453">
        <v>3.31</v>
      </c>
      <c r="AQ2453">
        <v>3.83</v>
      </c>
      <c r="AR2453">
        <v>4.12</v>
      </c>
      <c r="AS2453">
        <v>42.06</v>
      </c>
      <c r="AT2453">
        <v>0</v>
      </c>
      <c r="AU2453">
        <v>0</v>
      </c>
      <c r="AV2453">
        <v>5.6</v>
      </c>
      <c r="AW2453">
        <v>68.400000000000006</v>
      </c>
      <c r="AX2453">
        <v>92.8</v>
      </c>
      <c r="AY2453">
        <v>99.1</v>
      </c>
      <c r="AZ2453">
        <v>100</v>
      </c>
      <c r="BA2453">
        <v>86.199999999999989</v>
      </c>
      <c r="BB2453">
        <v>92.6</v>
      </c>
      <c r="BC2453">
        <v>47.647286685493881</v>
      </c>
      <c r="BD2453">
        <v>1.1943951513619201E-2</v>
      </c>
      <c r="BE2453">
        <v>15.91237600004807</v>
      </c>
      <c r="BF2453">
        <v>11.753697836660869</v>
      </c>
      <c r="BG2453">
        <v>138.3563486084137</v>
      </c>
      <c r="BH2453">
        <v>6.0446167554029637</v>
      </c>
      <c r="BI2453">
        <v>81.383903819778197</v>
      </c>
      <c r="BJ2453">
        <v>3.534850933961545</v>
      </c>
      <c r="BK2453">
        <v>441.0633045226844</v>
      </c>
      <c r="BL2453">
        <v>4.1550627662227564</v>
      </c>
      <c r="BM2453">
        <v>171.3431882225382</v>
      </c>
      <c r="BN2453">
        <v>108.69643422223599</v>
      </c>
      <c r="BO2453">
        <v>107.99094217252519</v>
      </c>
      <c r="BP2453">
        <v>107.22453827437241</v>
      </c>
      <c r="BQ2453">
        <v>1.320338130795691</v>
      </c>
      <c r="BR2453">
        <v>37.45682498082833</v>
      </c>
      <c r="BS2453">
        <v>97.296288376385604</v>
      </c>
      <c r="BT2453">
        <v>1847.8291843109539</v>
      </c>
      <c r="BU2453">
        <v>119.50455644944959</v>
      </c>
      <c r="BV2453">
        <v>793.90829497498612</v>
      </c>
      <c r="BW2453">
        <v>65.676429472328934</v>
      </c>
      <c r="BX2453">
        <v>9.8528149904018072</v>
      </c>
      <c r="BY2453">
        <v>10.336281692258639</v>
      </c>
      <c r="BZ2453">
        <v>0.42885367946622233</v>
      </c>
      <c r="CA2453">
        <f t="shared" si="304"/>
        <v>15.924319951561689</v>
      </c>
      <c r="CB2453" cm="1">
        <f t="array" ref="CB2453">IF(ISBLANK(INDEX(AC:AC,ROW())), "", INDEX(AC:AC,ROW())*(BI2453+BJ2453)/1000)</f>
        <v>143.93728930758888</v>
      </c>
      <c r="CC2453">
        <f t="shared" si="305"/>
        <v>144.40096536381665</v>
      </c>
      <c r="CD2453">
        <f t="shared" si="306"/>
        <v>3.0544345975210776</v>
      </c>
      <c r="CE2453">
        <f t="shared" si="307"/>
        <v>9.2568399001189139</v>
      </c>
      <c r="CF2453" cm="1">
        <f t="array" ref="CF2453">IFERROR(IF((BD2453+BE2453)*INDEX(H:H,ROW())*INDEX(K:K,ROW())/(BF2453*30*1000)&lt;0.5,"",(BD2453+BE2453)*INDEX(H:H,ROW())*INDEX(K:K,ROW())/(BF2453*30*1000)),"")</f>
        <v>3.2398925505222258</v>
      </c>
      <c r="CG2453">
        <f t="shared" si="308"/>
        <v>0.24668136748779987</v>
      </c>
      <c r="CH2453" cm="1">
        <f t="array" ref="CH2453">IFERROR((BD2453+BE2453)*INDEX(K:K,ROW())*INDEX(H:H,ROW())/BC2453/100000,"")</f>
        <v>0.23976633746290751</v>
      </c>
      <c r="CI2453">
        <f t="shared" si="309"/>
        <v>29.673286801626041</v>
      </c>
      <c r="CJ2453">
        <v>0.5</v>
      </c>
      <c r="CK2453">
        <f t="shared" si="310"/>
        <v>38.781414700651183</v>
      </c>
      <c r="CL2453" cm="1">
        <f t="array" ref="CL2453">IF(INDEX(AS:AS,ROW()-2)=0,CL2452,INDEX(AS:AS,ROW()-2))</f>
        <v>43.01</v>
      </c>
      <c r="CM2453" t="str">
        <f t="shared" si="311"/>
        <v>CIV</v>
      </c>
    </row>
    <row r="2454" spans="1:91" x14ac:dyDescent="0.3">
      <c r="A2454" s="1">
        <v>2449</v>
      </c>
      <c r="B2454" t="s">
        <v>209</v>
      </c>
      <c r="C2454">
        <v>4</v>
      </c>
      <c r="D2454">
        <v>13</v>
      </c>
      <c r="E2454">
        <v>16</v>
      </c>
      <c r="F2454" t="s">
        <v>80</v>
      </c>
      <c r="G2454" t="s">
        <v>82</v>
      </c>
      <c r="H2454">
        <v>45.87</v>
      </c>
      <c r="I2454">
        <v>0.88</v>
      </c>
      <c r="J2454">
        <v>45.57</v>
      </c>
      <c r="K2454">
        <v>1564</v>
      </c>
      <c r="L2454">
        <v>46.11</v>
      </c>
      <c r="M2454">
        <v>0.86</v>
      </c>
      <c r="N2454">
        <v>45.57</v>
      </c>
      <c r="O2454">
        <v>1572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U2454">
        <v>0</v>
      </c>
      <c r="V2454">
        <v>0</v>
      </c>
      <c r="W2454">
        <v>0</v>
      </c>
      <c r="X2454">
        <v>0</v>
      </c>
      <c r="Y2454">
        <v>2</v>
      </c>
      <c r="Z2454">
        <v>7.72</v>
      </c>
      <c r="AA2454">
        <v>19.5</v>
      </c>
      <c r="AB2454">
        <v>65.900000000000006</v>
      </c>
      <c r="AC2454">
        <v>1690</v>
      </c>
      <c r="AD2454">
        <v>37.79</v>
      </c>
      <c r="AE2454">
        <v>32.28</v>
      </c>
      <c r="AF2454">
        <v>11.52</v>
      </c>
      <c r="AG2454">
        <v>1570</v>
      </c>
      <c r="AI2454">
        <v>44.58</v>
      </c>
      <c r="AJ2454">
        <v>41.32</v>
      </c>
      <c r="AK2454">
        <v>4.51</v>
      </c>
      <c r="AL2454">
        <v>47.305</v>
      </c>
      <c r="AM2454">
        <v>6.31</v>
      </c>
      <c r="AN2454">
        <v>47.89</v>
      </c>
      <c r="AO2454">
        <v>45.09</v>
      </c>
      <c r="AP2454">
        <v>3.31</v>
      </c>
      <c r="AQ2454">
        <v>3.83</v>
      </c>
      <c r="AR2454">
        <v>4.12</v>
      </c>
      <c r="AS2454">
        <v>42.06</v>
      </c>
      <c r="AT2454">
        <v>0</v>
      </c>
      <c r="AU2454">
        <v>0</v>
      </c>
      <c r="AV2454">
        <v>5.6</v>
      </c>
      <c r="AW2454">
        <v>68.400000000000006</v>
      </c>
      <c r="AX2454">
        <v>92.8</v>
      </c>
      <c r="AY2454">
        <v>99.1</v>
      </c>
      <c r="AZ2454">
        <v>100</v>
      </c>
      <c r="BA2454">
        <v>86.199999999999989</v>
      </c>
      <c r="BB2454">
        <v>92.6</v>
      </c>
      <c r="BC2454">
        <v>7.0099175378929995E-4</v>
      </c>
      <c r="BD2454">
        <v>1.1943951513619201E-2</v>
      </c>
      <c r="BE2454">
        <v>7.4294805028675998E-2</v>
      </c>
      <c r="BF2454">
        <v>0.41949099681665791</v>
      </c>
      <c r="BG2454">
        <v>158.38484870898179</v>
      </c>
      <c r="BH2454">
        <v>6.0446167554029637</v>
      </c>
      <c r="BI2454">
        <v>93.166117787763767</v>
      </c>
      <c r="BJ2454">
        <v>3.534850933961545</v>
      </c>
      <c r="BK2454">
        <v>0.51327919142969336</v>
      </c>
      <c r="BL2454">
        <v>4.438483388237553</v>
      </c>
      <c r="BM2454">
        <v>169.28177400080119</v>
      </c>
      <c r="BN2454">
        <v>109.6257111446273</v>
      </c>
      <c r="BO2454">
        <v>109.1072223775311</v>
      </c>
      <c r="BP2454">
        <v>105.1868371462686</v>
      </c>
      <c r="BQ2454">
        <v>15.239371330145151</v>
      </c>
      <c r="BR2454">
        <v>26.816271272250539</v>
      </c>
      <c r="BS2454">
        <v>92.284397229421799</v>
      </c>
      <c r="BT2454">
        <v>1847.8291843109539</v>
      </c>
      <c r="BU2454">
        <v>120.5114204676342</v>
      </c>
      <c r="BV2454">
        <v>547.66062699603094</v>
      </c>
      <c r="BW2454">
        <v>123.76807724795989</v>
      </c>
      <c r="BX2454">
        <v>8.4178970916752078</v>
      </c>
      <c r="BY2454">
        <v>10.336281692258639</v>
      </c>
      <c r="BZ2454">
        <v>0.42885367946622233</v>
      </c>
      <c r="CA2454">
        <f t="shared" si="304"/>
        <v>8.6238756542295195E-2</v>
      </c>
      <c r="CB2454" cm="1">
        <f t="array" ref="CB2454">IF(ISBLANK(INDEX(AC:AC,ROW())), "", INDEX(AC:AC,ROW())*(BI2454+BJ2454)/1000)</f>
        <v>163.42463713971577</v>
      </c>
      <c r="CC2454">
        <f t="shared" si="305"/>
        <v>164.42946546438475</v>
      </c>
      <c r="CD2454">
        <f t="shared" si="306"/>
        <v>3.1215767197204027E-3</v>
      </c>
      <c r="CE2454" t="str">
        <f t="shared" si="307"/>
        <v/>
      </c>
      <c r="CF2454" t="str" cm="1">
        <f t="array" ref="CF2454">IFERROR(IF((BD2454+BE2454)*INDEX(H:H,ROW())*INDEX(K:K,ROW())/(BF2454*30*1000)&lt;0.5,"",(BD2454+BE2454)*INDEX(H:H,ROW())*INDEX(K:K,ROW())/(BF2454*30*1000)),"")</f>
        <v/>
      </c>
      <c r="CG2454" t="str">
        <f t="shared" si="308"/>
        <v/>
      </c>
      <c r="CH2454" cm="1">
        <f t="array" ref="CH2454">IFERROR((BD2454+BE2454)*INDEX(K:K,ROW())*INDEX(H:H,ROW())/BC2454/100000,"")</f>
        <v>88.258199946790043</v>
      </c>
      <c r="CI2454">
        <f t="shared" si="309"/>
        <v>0.16069680614801832</v>
      </c>
      <c r="CJ2454">
        <v>0</v>
      </c>
      <c r="CK2454" t="str">
        <f t="shared" si="310"/>
        <v xml:space="preserve"> </v>
      </c>
      <c r="CL2454" cm="1">
        <f t="array" ref="CL2454">IF(INDEX(AS:AS,ROW()-2)=0,CL2453,INDEX(AS:AS,ROW()-2))</f>
        <v>42.06</v>
      </c>
      <c r="CM2454" t="str">
        <f t="shared" si="311"/>
        <v>CIV</v>
      </c>
    </row>
    <row r="2455" spans="1:91" x14ac:dyDescent="0.3">
      <c r="A2455" s="1">
        <v>2450</v>
      </c>
      <c r="B2455" t="s">
        <v>209</v>
      </c>
      <c r="C2455">
        <v>4</v>
      </c>
      <c r="D2455">
        <v>13</v>
      </c>
      <c r="E2455">
        <v>16</v>
      </c>
      <c r="F2455" t="s">
        <v>80</v>
      </c>
      <c r="G2455" t="s">
        <v>83</v>
      </c>
      <c r="H2455">
        <v>45.87</v>
      </c>
      <c r="I2455">
        <v>0.88</v>
      </c>
      <c r="J2455">
        <v>45.57</v>
      </c>
      <c r="K2455">
        <v>1564</v>
      </c>
      <c r="L2455">
        <v>45.89</v>
      </c>
      <c r="M2455">
        <v>0.89</v>
      </c>
      <c r="N2455">
        <v>45.57</v>
      </c>
      <c r="O2455">
        <v>1568</v>
      </c>
      <c r="P2455">
        <v>1.35</v>
      </c>
      <c r="Q2455">
        <v>50.28</v>
      </c>
      <c r="R2455">
        <v>30.11</v>
      </c>
      <c r="S2455">
        <v>1.6708776595744681</v>
      </c>
      <c r="T2455">
        <v>7.41</v>
      </c>
      <c r="U2455">
        <v>0</v>
      </c>
      <c r="V2455">
        <v>0</v>
      </c>
      <c r="W2455">
        <v>0</v>
      </c>
      <c r="X2455">
        <v>0</v>
      </c>
      <c r="Y2455">
        <v>2.2000000000000002</v>
      </c>
      <c r="Z2455">
        <v>7.72</v>
      </c>
      <c r="AA2455">
        <v>19.75</v>
      </c>
      <c r="AB2455">
        <v>65.900000000000006</v>
      </c>
      <c r="AC2455">
        <v>1690</v>
      </c>
      <c r="AD2455">
        <v>37.79</v>
      </c>
      <c r="AE2455">
        <v>32.28</v>
      </c>
      <c r="AF2455">
        <v>11.52</v>
      </c>
      <c r="AG2455">
        <v>1570</v>
      </c>
      <c r="AI2455">
        <v>44.58</v>
      </c>
      <c r="AJ2455">
        <v>41.32</v>
      </c>
      <c r="AK2455">
        <v>4.51</v>
      </c>
      <c r="AL2455">
        <v>47.305</v>
      </c>
      <c r="AM2455">
        <v>6.31</v>
      </c>
      <c r="AN2455">
        <v>47.89</v>
      </c>
      <c r="AO2455">
        <v>45.09</v>
      </c>
      <c r="AP2455">
        <v>3.31</v>
      </c>
      <c r="AQ2455">
        <v>3.83</v>
      </c>
      <c r="AR2455">
        <v>4.12</v>
      </c>
      <c r="AS2455">
        <v>42.06</v>
      </c>
      <c r="AT2455">
        <v>0</v>
      </c>
      <c r="AU2455">
        <v>0</v>
      </c>
      <c r="AV2455">
        <v>5.6</v>
      </c>
      <c r="AW2455">
        <v>68.400000000000006</v>
      </c>
      <c r="AX2455">
        <v>92.8</v>
      </c>
      <c r="AY2455">
        <v>99.1</v>
      </c>
      <c r="AZ2455">
        <v>100</v>
      </c>
      <c r="BA2455">
        <v>86.199999999999989</v>
      </c>
      <c r="BB2455">
        <v>92.6</v>
      </c>
      <c r="BC2455">
        <v>9.9666076221130006E-4</v>
      </c>
      <c r="BD2455">
        <v>1.1943951513619201E-2</v>
      </c>
      <c r="BE2455">
        <v>50.567891673570138</v>
      </c>
      <c r="BF2455">
        <v>8.1877089887577256E-17</v>
      </c>
      <c r="BG2455">
        <v>160.65544068625391</v>
      </c>
      <c r="BH2455">
        <v>6.0446167554029637</v>
      </c>
      <c r="BI2455">
        <v>94.502164455348975</v>
      </c>
      <c r="BJ2455">
        <v>3.534850933961545</v>
      </c>
      <c r="BK2455">
        <v>3.3210868151363077E-17</v>
      </c>
      <c r="BL2455">
        <v>4.5832943173169296</v>
      </c>
      <c r="BM2455">
        <v>168.711843772354</v>
      </c>
      <c r="BN2455">
        <v>109.15371754138189</v>
      </c>
      <c r="BO2455">
        <v>108.2425406145888</v>
      </c>
      <c r="BP2455">
        <v>100.7778901133908</v>
      </c>
      <c r="BQ2455">
        <v>15.239371330145151</v>
      </c>
      <c r="BR2455">
        <v>31.640902073657131</v>
      </c>
      <c r="BS2455">
        <v>58.438809128144882</v>
      </c>
      <c r="BT2455">
        <v>1847.8291843109539</v>
      </c>
      <c r="BU2455">
        <v>119.9055144800199</v>
      </c>
      <c r="BV2455">
        <v>439.51453790063431</v>
      </c>
      <c r="BW2455">
        <v>71.983568501580748</v>
      </c>
      <c r="BX2455">
        <v>8.6378536571230082</v>
      </c>
      <c r="BY2455">
        <v>10.336281692258639</v>
      </c>
      <c r="BZ2455">
        <v>0.42885367946622233</v>
      </c>
      <c r="CA2455">
        <f t="shared" si="304"/>
        <v>50.57983562508376</v>
      </c>
      <c r="CB2455" cm="1">
        <f t="array" ref="CB2455">IF(ISBLANK(INDEX(AC:AC,ROW())), "", INDEX(AC:AC,ROW())*(BI2455+BJ2455)/1000)</f>
        <v>165.68255600793481</v>
      </c>
      <c r="CC2455">
        <f t="shared" si="305"/>
        <v>166.70005744165687</v>
      </c>
      <c r="CD2455">
        <f t="shared" si="306"/>
        <v>1.9922529518615496E-19</v>
      </c>
      <c r="CE2455">
        <f t="shared" si="307"/>
        <v>3.3322138696097385E-14</v>
      </c>
      <c r="CF2455" cm="1">
        <f t="array" ref="CF2455">IFERROR(IF((BD2455+BE2455)*INDEX(H:H,ROW())*INDEX(K:K,ROW())/(BF2455*30*1000)&lt;0.5,"",(BD2455+BE2455)*INDEX(H:H,ROW())*INDEX(K:K,ROW())/(BF2455*30*1000)),"")</f>
        <v>1.4772678604862031E+18</v>
      </c>
      <c r="CG2455">
        <f t="shared" si="308"/>
        <v>8.215141299022932E-14</v>
      </c>
      <c r="CH2455" cm="1">
        <f t="array" ref="CH2455">IFERROR((BD2455+BE2455)*INDEX(K:K,ROW())*INDEX(H:H,ROW())/BC2455/100000,"")</f>
        <v>36407.892631198367</v>
      </c>
      <c r="CI2455">
        <f t="shared" si="309"/>
        <v>94.250176676148925</v>
      </c>
      <c r="CJ2455">
        <v>0</v>
      </c>
      <c r="CK2455" t="str">
        <f t="shared" si="310"/>
        <v xml:space="preserve"> </v>
      </c>
      <c r="CL2455" cm="1">
        <f t="array" ref="CL2455">IF(INDEX(AS:AS,ROW()-2)=0,CL2454,INDEX(AS:AS,ROW()-2))</f>
        <v>42.06</v>
      </c>
      <c r="CM2455" t="str">
        <f t="shared" si="311"/>
        <v>CIV</v>
      </c>
    </row>
    <row r="2456" spans="1:91" x14ac:dyDescent="0.3">
      <c r="A2456" s="1">
        <v>2451</v>
      </c>
      <c r="B2456" t="s">
        <v>209</v>
      </c>
      <c r="C2456">
        <v>4</v>
      </c>
      <c r="D2456">
        <v>13</v>
      </c>
      <c r="E2456">
        <v>16</v>
      </c>
      <c r="F2456" t="s">
        <v>80</v>
      </c>
      <c r="G2456" t="s">
        <v>84</v>
      </c>
      <c r="H2456">
        <v>45.87</v>
      </c>
      <c r="I2456">
        <v>0.88</v>
      </c>
      <c r="J2456">
        <v>45.57</v>
      </c>
      <c r="K2456">
        <v>1564</v>
      </c>
      <c r="L2456">
        <v>45.89</v>
      </c>
      <c r="M2456">
        <v>0.89</v>
      </c>
      <c r="N2456">
        <v>45.57</v>
      </c>
      <c r="O2456">
        <v>1568</v>
      </c>
      <c r="P2456">
        <v>1.35</v>
      </c>
      <c r="Q2456">
        <v>50.28</v>
      </c>
      <c r="R2456">
        <v>30.11</v>
      </c>
      <c r="S2456">
        <v>1.6708776595744681</v>
      </c>
      <c r="T2456">
        <v>7.41</v>
      </c>
      <c r="U2456">
        <v>0</v>
      </c>
      <c r="V2456">
        <v>0</v>
      </c>
      <c r="W2456">
        <v>0</v>
      </c>
      <c r="X2456">
        <v>0</v>
      </c>
      <c r="Y2456">
        <v>2.2000000000000002</v>
      </c>
      <c r="Z2456">
        <v>7.72</v>
      </c>
      <c r="AA2456">
        <v>19.75</v>
      </c>
      <c r="AB2456">
        <v>65.900000000000006</v>
      </c>
      <c r="AC2456">
        <v>1690</v>
      </c>
      <c r="AD2456">
        <v>37.79</v>
      </c>
      <c r="AE2456">
        <v>32.1</v>
      </c>
      <c r="AF2456">
        <v>12.11</v>
      </c>
      <c r="AG2456">
        <v>1570</v>
      </c>
      <c r="AI2456">
        <v>44.58</v>
      </c>
      <c r="AJ2456">
        <v>41.32</v>
      </c>
      <c r="AK2456">
        <v>4.51</v>
      </c>
      <c r="AL2456">
        <v>47.305</v>
      </c>
      <c r="AM2456">
        <v>6.31</v>
      </c>
      <c r="AN2456">
        <v>47.89</v>
      </c>
      <c r="AO2456">
        <v>45.09</v>
      </c>
      <c r="AP2456">
        <v>3.31</v>
      </c>
      <c r="AQ2456">
        <v>3.83</v>
      </c>
      <c r="AR2456">
        <v>4.12</v>
      </c>
      <c r="AS2456">
        <v>42.06</v>
      </c>
      <c r="AT2456">
        <v>0</v>
      </c>
      <c r="AU2456">
        <v>0</v>
      </c>
      <c r="AV2456">
        <v>5.6</v>
      </c>
      <c r="AW2456">
        <v>68.400000000000006</v>
      </c>
      <c r="AX2456">
        <v>92.8</v>
      </c>
      <c r="AY2456">
        <v>99.1</v>
      </c>
      <c r="AZ2456">
        <v>100</v>
      </c>
      <c r="BA2456">
        <v>86.199999999999989</v>
      </c>
      <c r="BB2456">
        <v>92.6</v>
      </c>
      <c r="BC2456">
        <v>5.7461012585830005E-4</v>
      </c>
      <c r="BD2456">
        <v>1.1943951513619201E-2</v>
      </c>
      <c r="BE2456">
        <v>50.567891673570138</v>
      </c>
      <c r="BF2456">
        <v>8.1877089887577256E-17</v>
      </c>
      <c r="BG2456">
        <v>161.6097457786091</v>
      </c>
      <c r="BH2456">
        <v>6.0446167554029637</v>
      </c>
      <c r="BI2456">
        <v>95.065347192492354</v>
      </c>
      <c r="BJ2456">
        <v>3.534850933961545</v>
      </c>
      <c r="BK2456">
        <v>3.3210868151363077E-17</v>
      </c>
      <c r="BL2456">
        <v>4.4346992101143821</v>
      </c>
      <c r="BM2456">
        <v>168.04318396460789</v>
      </c>
      <c r="BN2456">
        <v>108.9989317349303</v>
      </c>
      <c r="BO2456">
        <v>107.2897019501018</v>
      </c>
      <c r="BP2456">
        <v>97.325867960414115</v>
      </c>
      <c r="BQ2456">
        <v>15.239371330145151</v>
      </c>
      <c r="BR2456">
        <v>43.258412218991857</v>
      </c>
      <c r="BS2456">
        <v>67.292822272423322</v>
      </c>
      <c r="BT2456">
        <v>1847.8291843109539</v>
      </c>
      <c r="BU2456">
        <v>113.22623897398449</v>
      </c>
      <c r="BV2456">
        <v>416.98931542194259</v>
      </c>
      <c r="BW2456">
        <v>18.032373801665798</v>
      </c>
      <c r="BX2456">
        <v>8.3466005276951023</v>
      </c>
      <c r="BY2456">
        <v>10.336281692258639</v>
      </c>
      <c r="BZ2456">
        <v>0.42885367946622233</v>
      </c>
      <c r="CA2456">
        <f t="shared" si="304"/>
        <v>50.57983562508376</v>
      </c>
      <c r="CB2456" cm="1">
        <f t="array" ref="CB2456">IF(ISBLANK(INDEX(AC:AC,ROW())), "", INDEX(AC:AC,ROW())*(BI2456+BJ2456)/1000)</f>
        <v>166.6343348337071</v>
      </c>
      <c r="CC2456">
        <f t="shared" si="305"/>
        <v>167.65436253401205</v>
      </c>
      <c r="CD2456">
        <f t="shared" si="306"/>
        <v>1.9809128524541428E-19</v>
      </c>
      <c r="CE2456">
        <f t="shared" si="307"/>
        <v>5.7797220509742529E-14</v>
      </c>
      <c r="CF2456" cm="1">
        <f t="array" ref="CF2456">IFERROR(IF((BD2456+BE2456)*INDEX(H:H,ROW())*INDEX(K:K,ROW())/(BF2456*30*1000)&lt;0.5,"",(BD2456+BE2456)*INDEX(H:H,ROW())*INDEX(K:K,ROW())/(BF2456*30*1000)),"")</f>
        <v>1.4772678604862031E+18</v>
      </c>
      <c r="CG2456">
        <f t="shared" si="308"/>
        <v>1.4249155419124706E-13</v>
      </c>
      <c r="CH2456" cm="1">
        <f t="array" ref="CH2456">IFERROR((BD2456+BE2456)*INDEX(K:K,ROW())*INDEX(H:H,ROW())/BC2456/100000,"")</f>
        <v>63149.45801923723</v>
      </c>
      <c r="CI2456">
        <f t="shared" si="309"/>
        <v>94.250176676148925</v>
      </c>
      <c r="CJ2456">
        <v>0</v>
      </c>
      <c r="CK2456" t="str">
        <f t="shared" si="310"/>
        <v xml:space="preserve"> </v>
      </c>
      <c r="CL2456" cm="1">
        <f t="array" ref="CL2456">IF(INDEX(AS:AS,ROW()-2)=0,CL2455,INDEX(AS:AS,ROW()-2))</f>
        <v>42.06</v>
      </c>
      <c r="CM2456" t="str">
        <f t="shared" si="311"/>
        <v>CIV</v>
      </c>
    </row>
    <row r="2457" spans="1:91" x14ac:dyDescent="0.3">
      <c r="A2457" s="1">
        <v>2452</v>
      </c>
      <c r="B2457" t="s">
        <v>209</v>
      </c>
      <c r="C2457">
        <v>4</v>
      </c>
      <c r="D2457">
        <v>13</v>
      </c>
      <c r="E2457">
        <v>16</v>
      </c>
      <c r="F2457" t="s">
        <v>80</v>
      </c>
      <c r="G2457" t="s">
        <v>85</v>
      </c>
      <c r="H2457">
        <v>45.87</v>
      </c>
      <c r="I2457">
        <v>0.88</v>
      </c>
      <c r="J2457">
        <v>45.57</v>
      </c>
      <c r="K2457">
        <v>1564</v>
      </c>
      <c r="L2457">
        <v>45.89</v>
      </c>
      <c r="M2457">
        <v>0.89</v>
      </c>
      <c r="N2457">
        <v>45.57</v>
      </c>
      <c r="O2457">
        <v>1568</v>
      </c>
      <c r="P2457">
        <v>1.35</v>
      </c>
      <c r="Q2457">
        <v>50.28</v>
      </c>
      <c r="R2457">
        <v>30.11</v>
      </c>
      <c r="S2457">
        <v>1.6708776595744681</v>
      </c>
      <c r="T2457">
        <v>7.41</v>
      </c>
      <c r="U2457">
        <v>0</v>
      </c>
      <c r="V2457">
        <v>0</v>
      </c>
      <c r="W2457">
        <v>0</v>
      </c>
      <c r="X2457">
        <v>0</v>
      </c>
      <c r="Y2457">
        <v>2.2000000000000002</v>
      </c>
      <c r="Z2457">
        <v>7.72</v>
      </c>
      <c r="AA2457">
        <v>19.75</v>
      </c>
      <c r="AB2457">
        <v>65.900000000000006</v>
      </c>
      <c r="AC2457">
        <v>1687</v>
      </c>
      <c r="AD2457">
        <v>37.79</v>
      </c>
      <c r="AE2457">
        <v>32.28</v>
      </c>
      <c r="AF2457">
        <v>11.91</v>
      </c>
      <c r="AG2457">
        <v>1570</v>
      </c>
      <c r="AI2457">
        <v>44.58</v>
      </c>
      <c r="AJ2457">
        <v>41.32</v>
      </c>
      <c r="AK2457">
        <v>4.51</v>
      </c>
      <c r="AL2457">
        <v>47.305</v>
      </c>
      <c r="AM2457">
        <v>6.31</v>
      </c>
      <c r="AN2457">
        <v>47.89</v>
      </c>
      <c r="AO2457">
        <v>45.09</v>
      </c>
      <c r="AP2457">
        <v>3.31</v>
      </c>
      <c r="AQ2457">
        <v>3.83</v>
      </c>
      <c r="AR2457">
        <v>4.12</v>
      </c>
      <c r="AS2457">
        <v>42.06</v>
      </c>
      <c r="AT2457">
        <v>0</v>
      </c>
      <c r="AU2457">
        <v>0</v>
      </c>
      <c r="AV2457">
        <v>5.6</v>
      </c>
      <c r="AW2457">
        <v>68.400000000000006</v>
      </c>
      <c r="AX2457">
        <v>92.8</v>
      </c>
      <c r="AY2457">
        <v>99.1</v>
      </c>
      <c r="AZ2457">
        <v>100</v>
      </c>
      <c r="BA2457">
        <v>86.199999999999989</v>
      </c>
      <c r="BB2457">
        <v>92.6</v>
      </c>
      <c r="BC2457">
        <v>2.2225285779900999E-3</v>
      </c>
      <c r="BD2457">
        <v>1.1943951513619201E-2</v>
      </c>
      <c r="BE2457">
        <v>11.73145151646367</v>
      </c>
      <c r="BF2457">
        <v>7.1691116840964249</v>
      </c>
      <c r="BG2457">
        <v>148.72912388476419</v>
      </c>
      <c r="BH2457">
        <v>6.0446167554029637</v>
      </c>
      <c r="BI2457">
        <v>87.486586961538919</v>
      </c>
      <c r="BJ2457">
        <v>3.534850933961545</v>
      </c>
      <c r="BK2457">
        <v>123.8733841614351</v>
      </c>
      <c r="BL2457">
        <v>4.8747194605739992</v>
      </c>
      <c r="BM2457">
        <v>166.39966734711601</v>
      </c>
      <c r="BN2457">
        <v>108.61151414900181</v>
      </c>
      <c r="BO2457">
        <v>107.76986730802651</v>
      </c>
      <c r="BP2457">
        <v>97.669764115090047</v>
      </c>
      <c r="BQ2457">
        <v>15.239371330145151</v>
      </c>
      <c r="BR2457">
        <v>44.34238752473108</v>
      </c>
      <c r="BS2457">
        <v>122.4947047027299</v>
      </c>
      <c r="BT2457">
        <v>1847.8291843109539</v>
      </c>
      <c r="BU2457">
        <v>81.6193731321315</v>
      </c>
      <c r="BV2457">
        <v>511.42681759540721</v>
      </c>
      <c r="BW2457">
        <v>15.76485773517185</v>
      </c>
      <c r="BX2457">
        <v>8.4275812351369108</v>
      </c>
      <c r="BY2457">
        <v>10.336281692258639</v>
      </c>
      <c r="BZ2457">
        <v>0.42885367946622233</v>
      </c>
      <c r="CA2457">
        <f t="shared" si="304"/>
        <v>11.743395467977289</v>
      </c>
      <c r="CB2457" cm="1">
        <f t="array" ref="CB2457">IF(ISBLANK(INDEX(AC:AC,ROW())), "", INDEX(AC:AC,ROW())*(BI2457+BJ2457)/1000)</f>
        <v>153.55316572970929</v>
      </c>
      <c r="CC2457">
        <f t="shared" si="305"/>
        <v>154.77374064016715</v>
      </c>
      <c r="CD2457">
        <f t="shared" si="306"/>
        <v>0.80035142685753025</v>
      </c>
      <c r="CE2457" t="str">
        <f t="shared" si="307"/>
        <v/>
      </c>
      <c r="CF2457" cm="1">
        <f t="array" ref="CF2457">IFERROR(IF((BD2457+BE2457)*INDEX(H:H,ROW())*INDEX(K:K,ROW())/(BF2457*30*1000)&lt;0.5,"",(BD2457+BE2457)*INDEX(H:H,ROW())*INDEX(K:K,ROW())/(BF2457*30*1000)),"")</f>
        <v>3.91717139447239</v>
      </c>
      <c r="CG2457" t="str">
        <f t="shared" si="308"/>
        <v/>
      </c>
      <c r="CH2457" cm="1">
        <f t="array" ref="CH2457">IFERROR((BD2457+BE2457)*INDEX(K:K,ROW())*INDEX(H:H,ROW())/BC2457/100000,"")</f>
        <v>3790.6337165908949</v>
      </c>
      <c r="CI2457">
        <f t="shared" si="309"/>
        <v>21.882576009911919</v>
      </c>
      <c r="CJ2457">
        <v>0.5</v>
      </c>
      <c r="CK2457" t="str">
        <f t="shared" si="310"/>
        <v xml:space="preserve"> </v>
      </c>
      <c r="CL2457" cm="1">
        <f t="array" ref="CL2457">IF(INDEX(AS:AS,ROW()-2)=0,CL2456,INDEX(AS:AS,ROW()-2))</f>
        <v>42.06</v>
      </c>
      <c r="CM2457" t="str">
        <f t="shared" si="311"/>
        <v>CIV</v>
      </c>
    </row>
    <row r="2458" spans="1:91" x14ac:dyDescent="0.3">
      <c r="A2458" s="1">
        <v>2453</v>
      </c>
      <c r="B2458" t="s">
        <v>209</v>
      </c>
      <c r="C2458">
        <v>4</v>
      </c>
      <c r="D2458">
        <v>13</v>
      </c>
      <c r="E2458">
        <v>16</v>
      </c>
      <c r="F2458" t="s">
        <v>80</v>
      </c>
      <c r="G2458" t="s">
        <v>86</v>
      </c>
      <c r="H2458">
        <v>45.87</v>
      </c>
      <c r="I2458">
        <v>0.88</v>
      </c>
      <c r="J2458">
        <v>45.57</v>
      </c>
      <c r="K2458">
        <v>1564</v>
      </c>
      <c r="L2458">
        <v>45.89</v>
      </c>
      <c r="M2458">
        <v>0.89</v>
      </c>
      <c r="N2458">
        <v>45.57</v>
      </c>
      <c r="O2458">
        <v>1568</v>
      </c>
      <c r="P2458">
        <v>1.35</v>
      </c>
      <c r="Q2458">
        <v>50.28</v>
      </c>
      <c r="R2458">
        <v>30.11</v>
      </c>
      <c r="S2458">
        <v>1.6708776595744681</v>
      </c>
      <c r="T2458">
        <v>7.41</v>
      </c>
      <c r="U2458">
        <v>0</v>
      </c>
      <c r="V2458">
        <v>0</v>
      </c>
      <c r="W2458">
        <v>0</v>
      </c>
      <c r="X2458">
        <v>0</v>
      </c>
      <c r="Y2458">
        <v>2.2000000000000002</v>
      </c>
      <c r="Z2458">
        <v>7.72</v>
      </c>
      <c r="AA2458">
        <v>19.75</v>
      </c>
      <c r="AB2458">
        <v>65.900000000000006</v>
      </c>
      <c r="AC2458">
        <v>1686</v>
      </c>
      <c r="AD2458">
        <v>37.79</v>
      </c>
      <c r="AE2458">
        <v>32.24</v>
      </c>
      <c r="AF2458">
        <v>12.3</v>
      </c>
      <c r="AG2458">
        <v>1570</v>
      </c>
      <c r="AI2458">
        <v>44.58</v>
      </c>
      <c r="AJ2458">
        <v>41.32</v>
      </c>
      <c r="AK2458">
        <v>4.51</v>
      </c>
      <c r="AL2458">
        <v>47.305</v>
      </c>
      <c r="AM2458">
        <v>6.31</v>
      </c>
      <c r="AN2458">
        <v>47.39</v>
      </c>
      <c r="AO2458">
        <v>45.09</v>
      </c>
      <c r="AP2458">
        <v>3.12</v>
      </c>
      <c r="AQ2458">
        <v>3.98</v>
      </c>
      <c r="AR2458">
        <v>4.12</v>
      </c>
      <c r="AS2458">
        <v>41.26</v>
      </c>
      <c r="AT2458">
        <v>0</v>
      </c>
      <c r="AU2458">
        <v>0.2</v>
      </c>
      <c r="AV2458">
        <v>10</v>
      </c>
      <c r="AW2458">
        <v>84.2</v>
      </c>
      <c r="AX2458">
        <v>97.8</v>
      </c>
      <c r="AY2458">
        <v>99.1</v>
      </c>
      <c r="AZ2458">
        <v>100</v>
      </c>
      <c r="BA2458">
        <v>87.8</v>
      </c>
      <c r="BB2458">
        <v>89.1</v>
      </c>
      <c r="BC2458">
        <v>11.797097880086939</v>
      </c>
      <c r="BD2458">
        <v>2.9908632162975999E-3</v>
      </c>
      <c r="BE2458">
        <v>24.35867445647866</v>
      </c>
      <c r="BF2458">
        <v>20.014052247411669</v>
      </c>
      <c r="BG2458">
        <v>150.97779932855531</v>
      </c>
      <c r="BH2458">
        <v>6.0446167554029637</v>
      </c>
      <c r="BI2458">
        <v>88.812149185920845</v>
      </c>
      <c r="BJ2458">
        <v>3.534850933961545</v>
      </c>
      <c r="BK2458">
        <v>264.94056490375829</v>
      </c>
      <c r="BL2458">
        <v>4.5718055694915511</v>
      </c>
      <c r="BM2458">
        <v>166.47761710724811</v>
      </c>
      <c r="BN2458">
        <v>106.44359750703011</v>
      </c>
      <c r="BO2458">
        <v>108.6014967165538</v>
      </c>
      <c r="BP2458">
        <v>108.4605841290157</v>
      </c>
      <c r="BQ2458">
        <v>15.239371330145151</v>
      </c>
      <c r="BR2458">
        <v>57.3466967221324</v>
      </c>
      <c r="BS2458">
        <v>122.2566566864853</v>
      </c>
      <c r="BT2458">
        <v>1847.8291843109539</v>
      </c>
      <c r="BU2458">
        <v>95.952414587421885</v>
      </c>
      <c r="BV2458">
        <v>693.65315517836518</v>
      </c>
      <c r="BW2458">
        <v>65.672326503213498</v>
      </c>
      <c r="BX2458">
        <v>8.6466319326391634</v>
      </c>
      <c r="BY2458">
        <v>10.336281692258639</v>
      </c>
      <c r="BZ2458">
        <v>0.42885367946622233</v>
      </c>
      <c r="CA2458">
        <f t="shared" si="304"/>
        <v>24.361665319694957</v>
      </c>
      <c r="CB2458" cm="1">
        <f t="array" ref="CB2458">IF(ISBLANK(INDEX(AC:AC,ROW())), "", INDEX(AC:AC,ROW())*(BI2458+BJ2458)/1000)</f>
        <v>155.69704220212174</v>
      </c>
      <c r="CC2458">
        <f t="shared" si="305"/>
        <v>157.02241608395826</v>
      </c>
      <c r="CD2458">
        <f t="shared" si="306"/>
        <v>1.6872786160805047</v>
      </c>
      <c r="CE2458" t="str">
        <f t="shared" si="307"/>
        <v/>
      </c>
      <c r="CF2458" cm="1">
        <f t="array" ref="CF2458">IFERROR(IF((BD2458+BE2458)*INDEX(H:H,ROW())*INDEX(K:K,ROW())/(BF2458*30*1000)&lt;0.5,"",(BD2458+BE2458)*INDEX(H:H,ROW())*INDEX(K:K,ROW())/(BF2458*30*1000)),"")</f>
        <v>2.9108255445759932</v>
      </c>
      <c r="CG2458">
        <f t="shared" si="308"/>
        <v>1.6965233696326825</v>
      </c>
      <c r="CH2458" cm="1">
        <f t="array" ref="CH2458">IFERROR((BD2458+BE2458)*INDEX(K:K,ROW())*INDEX(H:H,ROW())/BC2458/100000,"")</f>
        <v>1.4814850683890854</v>
      </c>
      <c r="CI2458">
        <f t="shared" si="309"/>
        <v>45.39538794720346</v>
      </c>
      <c r="CJ2458">
        <v>1</v>
      </c>
      <c r="CK2458" t="str">
        <f t="shared" si="310"/>
        <v xml:space="preserve"> </v>
      </c>
      <c r="CL2458" cm="1">
        <f t="array" ref="CL2458">IF(INDEX(AS:AS,ROW()-2)=0,CL2457,INDEX(AS:AS,ROW()-2))</f>
        <v>42.06</v>
      </c>
      <c r="CM2458" t="str">
        <f t="shared" si="311"/>
        <v>CIV</v>
      </c>
    </row>
    <row r="2459" spans="1:91" x14ac:dyDescent="0.3">
      <c r="A2459" s="1">
        <v>2454</v>
      </c>
      <c r="B2459" t="s">
        <v>209</v>
      </c>
      <c r="C2459">
        <v>4</v>
      </c>
      <c r="D2459">
        <v>13</v>
      </c>
      <c r="E2459">
        <v>16</v>
      </c>
      <c r="F2459" t="s">
        <v>80</v>
      </c>
      <c r="G2459" t="s">
        <v>87</v>
      </c>
      <c r="H2459">
        <v>45.63</v>
      </c>
      <c r="I2459">
        <v>0.91</v>
      </c>
      <c r="J2459">
        <v>45.57</v>
      </c>
      <c r="K2459">
        <v>1562</v>
      </c>
      <c r="L2459">
        <v>45.89</v>
      </c>
      <c r="M2459">
        <v>0.89</v>
      </c>
      <c r="N2459">
        <v>45.57</v>
      </c>
      <c r="O2459">
        <v>1568</v>
      </c>
      <c r="P2459">
        <v>1.35</v>
      </c>
      <c r="Q2459">
        <v>50.28</v>
      </c>
      <c r="R2459">
        <v>30.11</v>
      </c>
      <c r="S2459">
        <v>1.6708776595744681</v>
      </c>
      <c r="T2459">
        <v>7.41</v>
      </c>
      <c r="U2459">
        <v>0</v>
      </c>
      <c r="V2459">
        <v>0</v>
      </c>
      <c r="W2459">
        <v>0</v>
      </c>
      <c r="X2459">
        <v>0</v>
      </c>
      <c r="Y2459">
        <v>2.2000000000000002</v>
      </c>
      <c r="Z2459">
        <v>7.72</v>
      </c>
      <c r="AA2459">
        <v>19.75</v>
      </c>
      <c r="AB2459">
        <v>65.900000000000006</v>
      </c>
      <c r="AC2459">
        <v>1680</v>
      </c>
      <c r="AD2459">
        <v>37.79</v>
      </c>
      <c r="AE2459">
        <v>32.28</v>
      </c>
      <c r="AF2459">
        <v>12.45</v>
      </c>
      <c r="AG2459">
        <v>1570</v>
      </c>
      <c r="AI2459">
        <v>44.58</v>
      </c>
      <c r="AJ2459">
        <v>41.32</v>
      </c>
      <c r="AK2459">
        <v>4.51</v>
      </c>
      <c r="AL2459">
        <v>47.305</v>
      </c>
      <c r="AM2459">
        <v>6.31</v>
      </c>
      <c r="AN2459">
        <v>47.89</v>
      </c>
      <c r="AO2459">
        <v>45.09</v>
      </c>
      <c r="AP2459">
        <v>3.31</v>
      </c>
      <c r="AQ2459">
        <v>3.83</v>
      </c>
      <c r="AR2459">
        <v>4.12</v>
      </c>
      <c r="AS2459">
        <v>41.55</v>
      </c>
      <c r="AT2459">
        <v>0</v>
      </c>
      <c r="AU2459">
        <v>0</v>
      </c>
      <c r="AV2459">
        <v>7.6</v>
      </c>
      <c r="AW2459">
        <v>81.900000000000006</v>
      </c>
      <c r="AX2459">
        <v>95</v>
      </c>
      <c r="AY2459">
        <v>98.4</v>
      </c>
      <c r="AZ2459">
        <v>99.6</v>
      </c>
      <c r="BA2459">
        <v>87.4</v>
      </c>
      <c r="BB2459">
        <v>90.800000000000011</v>
      </c>
      <c r="BC2459">
        <v>2.7132605895171E-3</v>
      </c>
      <c r="BD2459">
        <v>1.2832614996295601E-2</v>
      </c>
      <c r="BE2459">
        <v>50.567891673570138</v>
      </c>
      <c r="BF2459">
        <v>3.3242575638603472E-17</v>
      </c>
      <c r="BG2459">
        <v>170.27995154494431</v>
      </c>
      <c r="BH2459">
        <v>6.0446167554029637</v>
      </c>
      <c r="BI2459">
        <v>100.1633642174131</v>
      </c>
      <c r="BJ2459">
        <v>3.534850933961545</v>
      </c>
      <c r="BK2459">
        <v>51.447755700557607</v>
      </c>
      <c r="BL2459">
        <v>5.0813760590202142</v>
      </c>
      <c r="BM2459">
        <v>157.18496184627321</v>
      </c>
      <c r="BN2459">
        <v>105.24275556152359</v>
      </c>
      <c r="BO2459">
        <v>109.4434341067919</v>
      </c>
      <c r="BP2459">
        <v>105.25333743765719</v>
      </c>
      <c r="BQ2459">
        <v>15.239371330145151</v>
      </c>
      <c r="BR2459">
        <v>62.315100707354333</v>
      </c>
      <c r="BS2459">
        <v>136.96357585759819</v>
      </c>
      <c r="BT2459">
        <v>1847.8291843109539</v>
      </c>
      <c r="BU2459">
        <v>88.897920693545871</v>
      </c>
      <c r="BV2459">
        <v>540.73729698273223</v>
      </c>
      <c r="BW2459">
        <v>123.7722753237844</v>
      </c>
      <c r="BX2459">
        <v>6.4153539229994907</v>
      </c>
      <c r="BY2459">
        <v>10.336281692258639</v>
      </c>
      <c r="BZ2459">
        <v>0.42885367946622233</v>
      </c>
      <c r="CA2459">
        <f t="shared" si="304"/>
        <v>50.580724288566437</v>
      </c>
      <c r="CB2459" cm="1">
        <f t="array" ref="CB2459">IF(ISBLANK(INDEX(AC:AC,ROW())), "", INDEX(AC:AC,ROW())*(BI2459+BJ2459)/1000)</f>
        <v>174.21300145430942</v>
      </c>
      <c r="CC2459">
        <f t="shared" si="305"/>
        <v>176.32456830034727</v>
      </c>
      <c r="CD2459">
        <f t="shared" si="306"/>
        <v>0.29177871351950607</v>
      </c>
      <c r="CE2459" t="str">
        <f t="shared" si="307"/>
        <v/>
      </c>
      <c r="CF2459" cm="1">
        <f t="array" ref="CF2459">IFERROR(IF((BD2459+BE2459)*INDEX(H:H,ROW())*INDEX(K:K,ROW())/(BF2459*30*1000)&lt;0.5,"",(BD2459+BE2459)*INDEX(H:H,ROW())*INDEX(K:K,ROW())/(BF2459*30*1000)),"")</f>
        <v>3.6149360757316183E+18</v>
      </c>
      <c r="CG2459">
        <f t="shared" si="308"/>
        <v>1.2251891973457629E-14</v>
      </c>
      <c r="CH2459" cm="1">
        <f t="array" ref="CH2459">IFERROR((BD2459+BE2459)*INDEX(K:K,ROW())*INDEX(H:H,ROW())/BC2459/100000,"")</f>
        <v>13286.94188724559</v>
      </c>
      <c r="CI2459">
        <f t="shared" si="309"/>
        <v>93.638794228227056</v>
      </c>
      <c r="CJ2459">
        <v>0</v>
      </c>
      <c r="CK2459" t="str">
        <f t="shared" si="310"/>
        <v xml:space="preserve"> </v>
      </c>
      <c r="CL2459" cm="1">
        <f t="array" ref="CL2459">IF(INDEX(AS:AS,ROW()-2)=0,CL2458,INDEX(AS:AS,ROW()-2))</f>
        <v>42.06</v>
      </c>
      <c r="CM2459" t="str">
        <f t="shared" si="311"/>
        <v>CIV</v>
      </c>
    </row>
    <row r="2460" spans="1:91" x14ac:dyDescent="0.3">
      <c r="A2460" s="1">
        <v>2455</v>
      </c>
      <c r="B2460" t="s">
        <v>209</v>
      </c>
      <c r="C2460">
        <v>4</v>
      </c>
      <c r="D2460">
        <v>13</v>
      </c>
      <c r="E2460">
        <v>16</v>
      </c>
      <c r="F2460" t="s">
        <v>80</v>
      </c>
      <c r="G2460" t="s">
        <v>88</v>
      </c>
      <c r="H2460">
        <v>45.87</v>
      </c>
      <c r="I2460">
        <v>0.88</v>
      </c>
      <c r="J2460">
        <v>45.57</v>
      </c>
      <c r="K2460">
        <v>1564</v>
      </c>
      <c r="L2460">
        <v>45.89</v>
      </c>
      <c r="M2460">
        <v>0.89</v>
      </c>
      <c r="N2460">
        <v>45.57</v>
      </c>
      <c r="O2460">
        <v>1568</v>
      </c>
      <c r="P2460">
        <v>1.35</v>
      </c>
      <c r="Q2460">
        <v>50.28</v>
      </c>
      <c r="R2460">
        <v>30.11</v>
      </c>
      <c r="S2460">
        <v>1.6708776595744681</v>
      </c>
      <c r="T2460">
        <v>7.41</v>
      </c>
      <c r="U2460">
        <v>0</v>
      </c>
      <c r="V2460">
        <v>0</v>
      </c>
      <c r="W2460">
        <v>0</v>
      </c>
      <c r="X2460">
        <v>0</v>
      </c>
      <c r="Y2460">
        <v>2.2000000000000002</v>
      </c>
      <c r="Z2460">
        <v>7.72</v>
      </c>
      <c r="AA2460">
        <v>19.75</v>
      </c>
      <c r="AB2460">
        <v>65.900000000000006</v>
      </c>
      <c r="AC2460">
        <v>1684</v>
      </c>
      <c r="AD2460">
        <v>37.79</v>
      </c>
      <c r="AE2460">
        <v>32.28</v>
      </c>
      <c r="AF2460">
        <v>12.22</v>
      </c>
      <c r="AG2460">
        <v>1570</v>
      </c>
      <c r="AI2460">
        <v>44.58</v>
      </c>
      <c r="AJ2460">
        <v>41.32</v>
      </c>
      <c r="AK2460">
        <v>4.51</v>
      </c>
      <c r="AL2460">
        <v>47.305</v>
      </c>
      <c r="AM2460">
        <v>6.31</v>
      </c>
      <c r="AN2460">
        <v>47.89</v>
      </c>
      <c r="AO2460">
        <v>45.09</v>
      </c>
      <c r="AP2460">
        <v>3.31</v>
      </c>
      <c r="AQ2460">
        <v>3.83</v>
      </c>
      <c r="AR2460">
        <v>4.12</v>
      </c>
      <c r="AS2460">
        <v>42.06</v>
      </c>
      <c r="AT2460">
        <v>0</v>
      </c>
      <c r="AU2460">
        <v>0</v>
      </c>
      <c r="AV2460">
        <v>5.6</v>
      </c>
      <c r="AW2460">
        <v>68.400000000000006</v>
      </c>
      <c r="AX2460">
        <v>92.8</v>
      </c>
      <c r="AY2460">
        <v>99.1</v>
      </c>
      <c r="AZ2460">
        <v>100</v>
      </c>
      <c r="BA2460">
        <v>86.199999999999989</v>
      </c>
      <c r="BB2460">
        <v>92.6</v>
      </c>
      <c r="BC2460">
        <v>9.6203206347569999E-4</v>
      </c>
      <c r="BD2460">
        <v>1.6583174165094899E-2</v>
      </c>
      <c r="BE2460">
        <v>50.567891673570138</v>
      </c>
      <c r="BF2460">
        <v>3.3242575638603472E-17</v>
      </c>
      <c r="BG2460">
        <v>169.88098218837931</v>
      </c>
      <c r="BH2460">
        <v>6.0446167554029637</v>
      </c>
      <c r="BI2460">
        <v>99.931676123337539</v>
      </c>
      <c r="BJ2460">
        <v>3.534850933961545</v>
      </c>
      <c r="BK2460">
        <v>2.513220216932937</v>
      </c>
      <c r="BL2460">
        <v>5.056490147424161</v>
      </c>
      <c r="BM2460">
        <v>156.00928247122999</v>
      </c>
      <c r="BN2460">
        <v>104.90674094450441</v>
      </c>
      <c r="BO2460">
        <v>109.8408351188791</v>
      </c>
      <c r="BP2460">
        <v>101.6684955496671</v>
      </c>
      <c r="BQ2460">
        <v>15.239371330145151</v>
      </c>
      <c r="BR2460">
        <v>59.612603848491652</v>
      </c>
      <c r="BS2460">
        <v>136.14156552754051</v>
      </c>
      <c r="BT2460">
        <v>1847.8291843109539</v>
      </c>
      <c r="BU2460">
        <v>119.7066087253863</v>
      </c>
      <c r="BV2460">
        <v>485.35798805518931</v>
      </c>
      <c r="BW2460">
        <v>123.7739668249657</v>
      </c>
      <c r="BX2460">
        <v>5.8492259783744691</v>
      </c>
      <c r="BY2460">
        <v>10.336281692258639</v>
      </c>
      <c r="BZ2460">
        <v>0.42885367946622233</v>
      </c>
      <c r="CA2460">
        <f t="shared" si="304"/>
        <v>50.58447484773523</v>
      </c>
      <c r="CB2460" cm="1">
        <f t="array" ref="CB2460">IF(ISBLANK(INDEX(AC:AC,ROW())), "", INDEX(AC:AC,ROW())*(BI2460+BJ2460)/1000)</f>
        <v>174.23763156449166</v>
      </c>
      <c r="CC2460">
        <f t="shared" si="305"/>
        <v>175.92559894378226</v>
      </c>
      <c r="CD2460">
        <f t="shared" si="306"/>
        <v>1.4285699363945588E-2</v>
      </c>
      <c r="CE2460" t="str">
        <f t="shared" si="307"/>
        <v/>
      </c>
      <c r="CF2460" cm="1">
        <f t="array" ref="CF2460">IFERROR(IF((BD2460+BE2460)*INDEX(H:H,ROW())*INDEX(K:K,ROW())/(BF2460*30*1000)&lt;0.5,"",(BD2460+BE2460)*INDEX(H:H,ROW())*INDEX(K:K,ROW())/(BF2460*30*1000)),"")</f>
        <v>3.6388722928408596E+18</v>
      </c>
      <c r="CG2460">
        <f t="shared" si="308"/>
        <v>3.4554540228630487E-14</v>
      </c>
      <c r="CH2460" cm="1">
        <f t="array" ref="CH2460">IFERROR((BD2460+BE2460)*INDEX(K:K,ROW())*INDEX(H:H,ROW())/BC2460/100000,"")</f>
        <v>37721.867708945501</v>
      </c>
      <c r="CI2460">
        <f t="shared" si="309"/>
        <v>94.25882137712783</v>
      </c>
      <c r="CJ2460">
        <v>0</v>
      </c>
      <c r="CK2460" t="str">
        <f t="shared" si="310"/>
        <v xml:space="preserve"> </v>
      </c>
      <c r="CL2460" cm="1">
        <f t="array" ref="CL2460">IF(INDEX(AS:AS,ROW()-2)=0,CL2459,INDEX(AS:AS,ROW()-2))</f>
        <v>41.26</v>
      </c>
      <c r="CM2460" t="str">
        <f t="shared" si="311"/>
        <v>SP</v>
      </c>
    </row>
    <row r="2461" spans="1:91" x14ac:dyDescent="0.3">
      <c r="A2461" s="1">
        <v>2456</v>
      </c>
      <c r="B2461" t="s">
        <v>209</v>
      </c>
      <c r="C2461">
        <v>4</v>
      </c>
      <c r="D2461">
        <v>13</v>
      </c>
      <c r="E2461">
        <v>16</v>
      </c>
      <c r="F2461" t="s">
        <v>89</v>
      </c>
      <c r="G2461" t="s">
        <v>90</v>
      </c>
      <c r="H2461">
        <v>45.87</v>
      </c>
      <c r="I2461">
        <v>0.88</v>
      </c>
      <c r="J2461">
        <v>45.57</v>
      </c>
      <c r="K2461">
        <v>1564</v>
      </c>
      <c r="L2461">
        <v>45.89</v>
      </c>
      <c r="M2461">
        <v>0.89</v>
      </c>
      <c r="N2461">
        <v>45.57</v>
      </c>
      <c r="O2461">
        <v>1568</v>
      </c>
      <c r="P2461">
        <v>1.35</v>
      </c>
      <c r="Q2461">
        <v>50.28</v>
      </c>
      <c r="R2461">
        <v>30.11</v>
      </c>
      <c r="S2461">
        <v>1.6708776595744681</v>
      </c>
      <c r="T2461">
        <v>7.41</v>
      </c>
      <c r="U2461">
        <v>0</v>
      </c>
      <c r="V2461">
        <v>0</v>
      </c>
      <c r="W2461">
        <v>0</v>
      </c>
      <c r="X2461">
        <v>0</v>
      </c>
      <c r="Y2461">
        <v>2.2000000000000002</v>
      </c>
      <c r="Z2461">
        <v>7.72</v>
      </c>
      <c r="AA2461">
        <v>19.75</v>
      </c>
      <c r="AB2461">
        <v>65.900000000000006</v>
      </c>
      <c r="AC2461">
        <v>1681</v>
      </c>
      <c r="AD2461">
        <v>37.79</v>
      </c>
      <c r="AE2461">
        <v>32.28</v>
      </c>
      <c r="AF2461">
        <v>12.39</v>
      </c>
      <c r="AG2461">
        <v>1570</v>
      </c>
      <c r="AI2461">
        <v>44.58</v>
      </c>
      <c r="AJ2461">
        <v>41.32</v>
      </c>
      <c r="AK2461">
        <v>4.51</v>
      </c>
      <c r="AL2461">
        <v>47.305</v>
      </c>
      <c r="AM2461">
        <v>6.31</v>
      </c>
      <c r="AN2461">
        <v>47.89</v>
      </c>
      <c r="AO2461">
        <v>45.09</v>
      </c>
      <c r="AP2461">
        <v>3.31</v>
      </c>
      <c r="AQ2461">
        <v>3.83</v>
      </c>
      <c r="AR2461">
        <v>4.12</v>
      </c>
      <c r="AS2461">
        <v>42.06</v>
      </c>
      <c r="AT2461">
        <v>0</v>
      </c>
      <c r="AU2461">
        <v>0</v>
      </c>
      <c r="AV2461">
        <v>5.6</v>
      </c>
      <c r="AW2461">
        <v>68.400000000000006</v>
      </c>
      <c r="AX2461">
        <v>92.8</v>
      </c>
      <c r="AY2461">
        <v>99.1</v>
      </c>
      <c r="AZ2461">
        <v>100</v>
      </c>
      <c r="BA2461">
        <v>86.199999999999989</v>
      </c>
      <c r="BB2461">
        <v>92.6</v>
      </c>
      <c r="BC2461">
        <v>1.2711848785058001E-3</v>
      </c>
      <c r="BD2461">
        <v>1.88790260879362E-2</v>
      </c>
      <c r="BE2461">
        <v>50.567891673570138</v>
      </c>
      <c r="BF2461">
        <v>3.3242575638603472E-17</v>
      </c>
      <c r="BG2461">
        <v>169.96485672939801</v>
      </c>
      <c r="BH2461">
        <v>6.0446167554029637</v>
      </c>
      <c r="BI2461">
        <v>99.978229696239154</v>
      </c>
      <c r="BJ2461">
        <v>3.534850933961545</v>
      </c>
      <c r="BK2461">
        <v>17.427711127572781</v>
      </c>
      <c r="BL2461">
        <v>5.3795929468056229</v>
      </c>
      <c r="BM2461">
        <v>158.5694834316852</v>
      </c>
      <c r="BN2461">
        <v>105.6222223607129</v>
      </c>
      <c r="BO2461">
        <v>109.85085615435339</v>
      </c>
      <c r="BP2461">
        <v>103.8927736351342</v>
      </c>
      <c r="BQ2461">
        <v>15.239371330145151</v>
      </c>
      <c r="BR2461">
        <v>62.817827665593697</v>
      </c>
      <c r="BS2461">
        <v>70.856491344718876</v>
      </c>
      <c r="BT2461">
        <v>1847.8291843109539</v>
      </c>
      <c r="BU2461">
        <v>120.47304850758999</v>
      </c>
      <c r="BV2461">
        <v>362.22717124795889</v>
      </c>
      <c r="BW2461">
        <v>123.7749929690723</v>
      </c>
      <c r="BX2461">
        <v>7.0777625621359999</v>
      </c>
      <c r="BY2461">
        <v>10.336281692258639</v>
      </c>
      <c r="BZ2461">
        <v>0.42885367946622233</v>
      </c>
      <c r="CA2461">
        <f t="shared" si="304"/>
        <v>50.586770699658075</v>
      </c>
      <c r="CB2461" cm="1">
        <f t="array" ref="CB2461">IF(ISBLANK(INDEX(AC:AC,ROW())), "", INDEX(AC:AC,ROW())*(BI2461+BJ2461)/1000)</f>
        <v>174.00548853936738</v>
      </c>
      <c r="CC2461">
        <f t="shared" si="305"/>
        <v>176.00947348480096</v>
      </c>
      <c r="CD2461">
        <f t="shared" si="306"/>
        <v>9.9015756268810873E-2</v>
      </c>
      <c r="CE2461" t="str">
        <f t="shared" si="307"/>
        <v/>
      </c>
      <c r="CF2461" cm="1">
        <f t="array" ref="CF2461">IFERROR(IF((BD2461+BE2461)*INDEX(H:H,ROW())*INDEX(K:K,ROW())/(BF2461*30*1000)&lt;0.5,"",(BD2461+BE2461)*INDEX(H:H,ROW())*INDEX(K:K,ROW())/(BF2461*30*1000)),"")</f>
        <v>3.6390374484933724E+18</v>
      </c>
      <c r="CG2461">
        <f t="shared" si="308"/>
        <v>2.6150858306053862E-14</v>
      </c>
      <c r="CH2461" cm="1">
        <f t="array" ref="CH2461">IFERROR((BD2461+BE2461)*INDEX(K:K,ROW())*INDEX(H:H,ROW())/BC2461/100000,"")</f>
        <v>28549.185805792193</v>
      </c>
      <c r="CI2461">
        <f t="shared" si="309"/>
        <v>94.263099454481718</v>
      </c>
      <c r="CJ2461">
        <v>0</v>
      </c>
      <c r="CK2461" t="str">
        <f t="shared" si="310"/>
        <v xml:space="preserve"> </v>
      </c>
      <c r="CL2461" cm="1">
        <f t="array" ref="CL2461">IF(INDEX(AS:AS,ROW()-2)=0,CL2460,INDEX(AS:AS,ROW()-2))</f>
        <v>41.55</v>
      </c>
      <c r="CM2461" t="str">
        <f t="shared" si="311"/>
        <v>CIV</v>
      </c>
    </row>
    <row r="2462" spans="1:91" x14ac:dyDescent="0.3">
      <c r="A2462" s="1">
        <v>2457</v>
      </c>
      <c r="B2462" t="s">
        <v>209</v>
      </c>
      <c r="C2462">
        <v>4</v>
      </c>
      <c r="D2462">
        <v>13</v>
      </c>
      <c r="E2462">
        <v>16</v>
      </c>
      <c r="F2462" t="s">
        <v>89</v>
      </c>
      <c r="G2462" t="s">
        <v>91</v>
      </c>
      <c r="H2462">
        <v>45.39</v>
      </c>
      <c r="I2462">
        <v>0.96</v>
      </c>
      <c r="J2462">
        <v>46.06</v>
      </c>
      <c r="K2462">
        <v>1561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Q2462">
        <v>50.28</v>
      </c>
      <c r="R2462">
        <v>30.3</v>
      </c>
      <c r="S2462">
        <v>1.6708776595744681</v>
      </c>
      <c r="T2462">
        <v>7.41</v>
      </c>
      <c r="U2462">
        <v>0</v>
      </c>
      <c r="V2462">
        <v>0</v>
      </c>
      <c r="W2462">
        <v>0</v>
      </c>
      <c r="X2462">
        <v>0</v>
      </c>
      <c r="Y2462">
        <v>1.7</v>
      </c>
      <c r="Z2462">
        <v>7.72</v>
      </c>
      <c r="AA2462">
        <v>18.100000000000001</v>
      </c>
      <c r="AB2462">
        <v>65.900000000000006</v>
      </c>
      <c r="AC2462">
        <v>1680</v>
      </c>
      <c r="AD2462">
        <v>37.549999999999997</v>
      </c>
      <c r="AE2462">
        <v>32.979999999999997</v>
      </c>
      <c r="AF2462">
        <v>12.5</v>
      </c>
      <c r="AG2462">
        <v>1570</v>
      </c>
      <c r="AI2462">
        <v>44.58</v>
      </c>
      <c r="AJ2462">
        <v>41.32</v>
      </c>
      <c r="AK2462">
        <v>4.51</v>
      </c>
      <c r="AL2462">
        <v>47.305</v>
      </c>
      <c r="AM2462">
        <v>6.31</v>
      </c>
      <c r="AN2462">
        <v>47.89</v>
      </c>
      <c r="AO2462">
        <v>45.09</v>
      </c>
      <c r="AP2462">
        <v>3.31</v>
      </c>
      <c r="AQ2462">
        <v>3.83</v>
      </c>
      <c r="AR2462">
        <v>4.12</v>
      </c>
      <c r="AS2462">
        <v>42.06</v>
      </c>
      <c r="AT2462">
        <v>0</v>
      </c>
      <c r="AU2462">
        <v>0</v>
      </c>
      <c r="AV2462">
        <v>5.6</v>
      </c>
      <c r="AW2462">
        <v>68.400000000000006</v>
      </c>
      <c r="AX2462">
        <v>92.8</v>
      </c>
      <c r="AY2462">
        <v>99.1</v>
      </c>
      <c r="AZ2462">
        <v>100</v>
      </c>
      <c r="BA2462">
        <v>86.199999999999989</v>
      </c>
      <c r="BB2462">
        <v>92.6</v>
      </c>
      <c r="BC2462">
        <v>6.3962140135751362</v>
      </c>
      <c r="BD2462">
        <v>2.2171473264197699E-2</v>
      </c>
      <c r="BE2462">
        <v>50.567891673570138</v>
      </c>
      <c r="BF2462">
        <v>3.3242575638603472E-17</v>
      </c>
      <c r="BG2462">
        <v>169.90003095744069</v>
      </c>
      <c r="BH2462">
        <v>6.0446167554029637</v>
      </c>
      <c r="BI2462">
        <v>99.941234459849554</v>
      </c>
      <c r="BJ2462">
        <v>3.534850933961545</v>
      </c>
      <c r="BK2462">
        <v>89.131696176289552</v>
      </c>
      <c r="BL2462">
        <v>4.8139530605298368</v>
      </c>
      <c r="BM2462">
        <v>166.7550287544388</v>
      </c>
      <c r="BN2462">
        <v>108.6372172173392</v>
      </c>
      <c r="BO2462">
        <v>110.200621575968</v>
      </c>
      <c r="BP2462">
        <v>103.2608866991804</v>
      </c>
      <c r="BQ2462">
        <v>1.188773170653866</v>
      </c>
      <c r="BR2462">
        <v>61.748316747347317</v>
      </c>
      <c r="BS2462">
        <v>74.094541061028551</v>
      </c>
      <c r="BT2462">
        <v>1847.8291843109539</v>
      </c>
      <c r="BU2462">
        <v>118.9544443600842</v>
      </c>
      <c r="BV2462">
        <v>403.31859599242568</v>
      </c>
      <c r="BW2462">
        <v>123.76721431425121</v>
      </c>
      <c r="BX2462">
        <v>10.364661497121951</v>
      </c>
      <c r="BY2462">
        <v>10.336281692258639</v>
      </c>
      <c r="BZ2462">
        <v>0.42885367946622233</v>
      </c>
      <c r="CA2462">
        <f t="shared" si="304"/>
        <v>50.590063146834332</v>
      </c>
      <c r="CB2462" cm="1">
        <f t="array" ref="CB2462">IF(ISBLANK(INDEX(AC:AC,ROW())), "", INDEX(AC:AC,ROW())*(BI2462+BJ2462)/1000)</f>
        <v>173.83982346160263</v>
      </c>
      <c r="CC2462">
        <f t="shared" si="305"/>
        <v>175.94464771284365</v>
      </c>
      <c r="CD2462">
        <f t="shared" si="306"/>
        <v>0.50658941510832389</v>
      </c>
      <c r="CE2462">
        <f t="shared" si="307"/>
        <v>13.935070963404142</v>
      </c>
      <c r="CF2462" cm="1">
        <f t="array" ref="CF2462">IFERROR(IF((BD2462+BE2462)*INDEX(H:H,ROW())*INDEX(K:K,ROW())/(BF2462*30*1000)&lt;0.5,"",(BD2462+BE2462)*INDEX(H:H,ROW())*INDEX(K:K,ROW())/(BF2462*30*1000)),"")</f>
        <v>3.5942839781343375E+18</v>
      </c>
      <c r="CG2462">
        <f t="shared" si="308"/>
        <v>5.1972269170559977E-18</v>
      </c>
      <c r="CH2462" cm="1">
        <f t="array" ref="CH2462">IFERROR((BD2462+BE2462)*INDEX(K:K,ROW())*INDEX(H:H,ROW())/BC2462/100000,"")</f>
        <v>5.604092831610866</v>
      </c>
      <c r="CI2462">
        <f t="shared" si="309"/>
        <v>93.103836630975039</v>
      </c>
      <c r="CJ2462">
        <v>0</v>
      </c>
      <c r="CK2462" t="str">
        <f t="shared" si="310"/>
        <v xml:space="preserve"> </v>
      </c>
      <c r="CL2462" cm="1">
        <f t="array" ref="CL2462">IF(INDEX(AS:AS,ROW()-2)=0,CL2461,INDEX(AS:AS,ROW()-2))</f>
        <v>42.06</v>
      </c>
      <c r="CM2462" t="str">
        <f t="shared" si="311"/>
        <v>CIV</v>
      </c>
    </row>
    <row r="2463" spans="1:91" x14ac:dyDescent="0.3">
      <c r="A2463" s="1">
        <v>2458</v>
      </c>
      <c r="B2463" t="s">
        <v>209</v>
      </c>
      <c r="C2463">
        <v>4</v>
      </c>
      <c r="D2463">
        <v>13</v>
      </c>
      <c r="E2463">
        <v>16</v>
      </c>
      <c r="F2463" t="s">
        <v>89</v>
      </c>
      <c r="G2463" t="s">
        <v>92</v>
      </c>
      <c r="H2463">
        <v>45.87</v>
      </c>
      <c r="I2463">
        <v>0.88</v>
      </c>
      <c r="J2463">
        <v>45.57</v>
      </c>
      <c r="K2463">
        <v>1564</v>
      </c>
      <c r="L2463">
        <v>45.89</v>
      </c>
      <c r="M2463">
        <v>0.89</v>
      </c>
      <c r="N2463">
        <v>45.57</v>
      </c>
      <c r="O2463">
        <v>1568</v>
      </c>
      <c r="P2463">
        <v>1.35</v>
      </c>
      <c r="Q2463">
        <v>50.28</v>
      </c>
      <c r="R2463">
        <v>30.11</v>
      </c>
      <c r="S2463">
        <v>1.6708776595744681</v>
      </c>
      <c r="T2463">
        <v>7.41</v>
      </c>
      <c r="U2463">
        <v>0</v>
      </c>
      <c r="V2463">
        <v>0</v>
      </c>
      <c r="W2463">
        <v>0</v>
      </c>
      <c r="X2463">
        <v>0</v>
      </c>
      <c r="Y2463">
        <v>2.2000000000000002</v>
      </c>
      <c r="Z2463">
        <v>7.72</v>
      </c>
      <c r="AA2463">
        <v>19.75</v>
      </c>
      <c r="AB2463">
        <v>65.900000000000006</v>
      </c>
      <c r="AC2463">
        <v>1688</v>
      </c>
      <c r="AD2463">
        <v>37.79</v>
      </c>
      <c r="AE2463">
        <v>32.28</v>
      </c>
      <c r="AF2463">
        <v>12.43</v>
      </c>
      <c r="AG2463">
        <v>1570</v>
      </c>
      <c r="AI2463">
        <v>44.58</v>
      </c>
      <c r="AJ2463">
        <v>41.32</v>
      </c>
      <c r="AK2463">
        <v>4.51</v>
      </c>
      <c r="AL2463">
        <v>47.305</v>
      </c>
      <c r="AM2463">
        <v>6.31</v>
      </c>
      <c r="AN2463">
        <v>47.89</v>
      </c>
      <c r="AO2463">
        <v>45.09</v>
      </c>
      <c r="AP2463">
        <v>3.31</v>
      </c>
      <c r="AQ2463">
        <v>3.83</v>
      </c>
      <c r="AR2463">
        <v>4.12</v>
      </c>
      <c r="AS2463">
        <v>42.14</v>
      </c>
      <c r="AT2463">
        <v>0</v>
      </c>
      <c r="AU2463">
        <v>0.4</v>
      </c>
      <c r="AV2463">
        <v>9.8000000000000007</v>
      </c>
      <c r="AW2463">
        <v>85.5</v>
      </c>
      <c r="AX2463">
        <v>98.6</v>
      </c>
      <c r="AY2463">
        <v>99.8</v>
      </c>
      <c r="AZ2463">
        <v>100</v>
      </c>
      <c r="BA2463">
        <v>88.8</v>
      </c>
      <c r="BB2463">
        <v>90</v>
      </c>
      <c r="BC2463">
        <v>45.137181869804891</v>
      </c>
      <c r="BD2463">
        <v>1.7638976037796201E-2</v>
      </c>
      <c r="BE2463">
        <v>34.924459476095713</v>
      </c>
      <c r="BF2463">
        <v>28.783448054246801</v>
      </c>
      <c r="BG2463">
        <v>113.012884856333</v>
      </c>
      <c r="BH2463">
        <v>6.0446167554029637</v>
      </c>
      <c r="BI2463">
        <v>66.475923337334279</v>
      </c>
      <c r="BJ2463">
        <v>3.534850933961545</v>
      </c>
      <c r="BK2463">
        <v>369.98310369585408</v>
      </c>
      <c r="BL2463">
        <v>4.503436178966389</v>
      </c>
      <c r="BM2463">
        <v>168.2146245933092</v>
      </c>
      <c r="BN2463">
        <v>108.5410057340594</v>
      </c>
      <c r="BO2463">
        <v>110.0851113738495</v>
      </c>
      <c r="BP2463">
        <v>108.7346920590423</v>
      </c>
      <c r="BQ2463">
        <v>15.239371330145151</v>
      </c>
      <c r="BR2463">
        <v>44.725084953833282</v>
      </c>
      <c r="BS2463">
        <v>104.3007196977005</v>
      </c>
      <c r="BT2463">
        <v>1847.8291843109539</v>
      </c>
      <c r="BU2463">
        <v>69.301004910302908</v>
      </c>
      <c r="BV2463">
        <v>765.8334278283595</v>
      </c>
      <c r="BW2463">
        <v>35.685190931339747</v>
      </c>
      <c r="BX2463">
        <v>10.818719431996881</v>
      </c>
      <c r="BY2463">
        <v>10.336281692258639</v>
      </c>
      <c r="BZ2463">
        <v>0.42885367946622233</v>
      </c>
      <c r="CA2463">
        <f t="shared" si="304"/>
        <v>34.942098452133507</v>
      </c>
      <c r="CB2463" cm="1">
        <f t="array" ref="CB2463">IF(ISBLANK(INDEX(AC:AC,ROW())), "", INDEX(AC:AC,ROW())*(BI2463+BJ2463)/1000)</f>
        <v>118.17818696994736</v>
      </c>
      <c r="CC2463">
        <f t="shared" si="305"/>
        <v>119.05750161173597</v>
      </c>
      <c r="CD2463">
        <f t="shared" si="306"/>
        <v>3.1076000981645273</v>
      </c>
      <c r="CE2463">
        <f t="shared" si="307"/>
        <v>8.1968587397202821</v>
      </c>
      <c r="CF2463" cm="1">
        <f t="array" ref="CF2463">IFERROR(IF((BD2463+BE2463)*INDEX(H:H,ROW())*INDEX(K:K,ROW())/(BF2463*30*1000)&lt;0.5,"",(BD2463+BE2463)*INDEX(H:H,ROW())*INDEX(K:K,ROW())/(BF2463*30*1000)),"")</f>
        <v>2.9030224811363978</v>
      </c>
      <c r="CG2463">
        <f t="shared" si="308"/>
        <v>0.63768819544983302</v>
      </c>
      <c r="CH2463" cm="1">
        <f t="array" ref="CH2463">IFERROR((BD2463+BE2463)*INDEX(K:K,ROW())*INDEX(H:H,ROW())/BC2463/100000,"")</f>
        <v>0.55536695020384996</v>
      </c>
      <c r="CI2463">
        <f t="shared" si="309"/>
        <v>65.110906586571559</v>
      </c>
      <c r="CJ2463">
        <v>1</v>
      </c>
      <c r="CK2463">
        <f t="shared" si="310"/>
        <v>40.938071624429071</v>
      </c>
      <c r="CL2463" cm="1">
        <f t="array" ref="CL2463">IF(INDEX(AS:AS,ROW()-2)=0,CL2462,INDEX(AS:AS,ROW()-2))</f>
        <v>42.06</v>
      </c>
      <c r="CM2463" t="str">
        <f t="shared" si="311"/>
        <v>CIV</v>
      </c>
    </row>
    <row r="2464" spans="1:91" x14ac:dyDescent="0.3">
      <c r="A2464" s="1">
        <v>2459</v>
      </c>
      <c r="B2464" t="s">
        <v>209</v>
      </c>
      <c r="C2464">
        <v>4</v>
      </c>
      <c r="D2464">
        <v>13</v>
      </c>
      <c r="E2464">
        <v>16</v>
      </c>
      <c r="F2464" t="s">
        <v>89</v>
      </c>
      <c r="G2464" t="s">
        <v>93</v>
      </c>
      <c r="H2464">
        <v>45.87</v>
      </c>
      <c r="I2464">
        <v>0.88</v>
      </c>
      <c r="J2464">
        <v>45.57</v>
      </c>
      <c r="K2464">
        <v>1564</v>
      </c>
      <c r="L2464">
        <v>45.89</v>
      </c>
      <c r="M2464">
        <v>0.89</v>
      </c>
      <c r="N2464">
        <v>45.57</v>
      </c>
      <c r="O2464">
        <v>1568</v>
      </c>
      <c r="P2464">
        <v>1.35</v>
      </c>
      <c r="Q2464">
        <v>50.28</v>
      </c>
      <c r="R2464">
        <v>30.11</v>
      </c>
      <c r="S2464">
        <v>1.6708776595744681</v>
      </c>
      <c r="T2464">
        <v>7.41</v>
      </c>
      <c r="U2464">
        <v>0</v>
      </c>
      <c r="V2464">
        <v>0</v>
      </c>
      <c r="W2464">
        <v>0</v>
      </c>
      <c r="X2464">
        <v>0</v>
      </c>
      <c r="Y2464">
        <v>2.2000000000000002</v>
      </c>
      <c r="Z2464">
        <v>7.72</v>
      </c>
      <c r="AA2464">
        <v>19.75</v>
      </c>
      <c r="AB2464">
        <v>65.900000000000006</v>
      </c>
      <c r="AC2464">
        <v>1682</v>
      </c>
      <c r="AD2464">
        <v>37.79</v>
      </c>
      <c r="AE2464">
        <v>33.520000000000003</v>
      </c>
      <c r="AF2464">
        <v>12.08</v>
      </c>
      <c r="AG2464">
        <v>1570</v>
      </c>
      <c r="AI2464">
        <v>44.58</v>
      </c>
      <c r="AJ2464">
        <v>41.32</v>
      </c>
      <c r="AK2464">
        <v>4.9800000000000004</v>
      </c>
      <c r="AL2464">
        <v>47.305</v>
      </c>
      <c r="AM2464">
        <v>6.69</v>
      </c>
      <c r="AN2464">
        <v>47.89</v>
      </c>
      <c r="AO2464">
        <v>45.09</v>
      </c>
      <c r="AP2464">
        <v>3.9</v>
      </c>
      <c r="AQ2464">
        <v>4.12</v>
      </c>
      <c r="AR2464">
        <v>4.12</v>
      </c>
      <c r="AS2464">
        <v>42.66</v>
      </c>
      <c r="AT2464">
        <v>0</v>
      </c>
      <c r="AU2464">
        <v>0</v>
      </c>
      <c r="AV2464">
        <v>10</v>
      </c>
      <c r="AW2464">
        <v>90.9</v>
      </c>
      <c r="AX2464">
        <v>98.5</v>
      </c>
      <c r="AY2464">
        <v>99.6</v>
      </c>
      <c r="AZ2464">
        <v>100</v>
      </c>
      <c r="BA2464">
        <v>88.5</v>
      </c>
      <c r="BB2464">
        <v>89.6</v>
      </c>
      <c r="BC2464">
        <v>80.774992100086038</v>
      </c>
      <c r="BD2464">
        <v>1.4815580892714999E-2</v>
      </c>
      <c r="BE2464">
        <v>44.047183542717882</v>
      </c>
      <c r="BF2464">
        <v>35.96483759693669</v>
      </c>
      <c r="BG2464">
        <v>107.24427171799969</v>
      </c>
      <c r="BH2464">
        <v>6.0446167554029637</v>
      </c>
      <c r="BI2464">
        <v>63.086111867506048</v>
      </c>
      <c r="BJ2464">
        <v>3.534850933961545</v>
      </c>
      <c r="BK2464">
        <v>379.17849482435241</v>
      </c>
      <c r="BL2464">
        <v>4.4574658283433637</v>
      </c>
      <c r="BM2464">
        <v>169.5715483510449</v>
      </c>
      <c r="BN2464">
        <v>110.2568007135169</v>
      </c>
      <c r="BO2464">
        <v>110.9334130954426</v>
      </c>
      <c r="BP2464">
        <v>110.2612794258537</v>
      </c>
      <c r="BQ2464">
        <v>15.239371330145151</v>
      </c>
      <c r="BR2464">
        <v>53.391464572605159</v>
      </c>
      <c r="BS2464">
        <v>102.8197199800212</v>
      </c>
      <c r="BT2464">
        <v>1847.8291843109539</v>
      </c>
      <c r="BU2464">
        <v>38.578889992903221</v>
      </c>
      <c r="BV2464">
        <v>829.67775608647639</v>
      </c>
      <c r="BW2464">
        <v>14.34651922232244</v>
      </c>
      <c r="BX2464">
        <v>11.685446764357931</v>
      </c>
      <c r="BY2464">
        <v>10.336281692258639</v>
      </c>
      <c r="BZ2464">
        <v>0.42885367946622233</v>
      </c>
      <c r="CA2464">
        <f t="shared" si="304"/>
        <v>44.061999123610597</v>
      </c>
      <c r="CB2464" cm="1">
        <f t="array" ref="CB2464">IF(ISBLANK(INDEX(AC:AC,ROW())), "", INDEX(AC:AC,ROW())*(BI2464+BJ2464)/1000)</f>
        <v>112.05645943206849</v>
      </c>
      <c r="CC2464">
        <f t="shared" si="305"/>
        <v>113.28888847340266</v>
      </c>
      <c r="CD2464">
        <f t="shared" si="306"/>
        <v>3.3470051647066326</v>
      </c>
      <c r="CE2464">
        <f t="shared" si="307"/>
        <v>4.6942560434363516</v>
      </c>
      <c r="CF2464" cm="1">
        <f t="array" ref="CF2464">IFERROR(IF((BD2464+BE2464)*INDEX(H:H,ROW())*INDEX(K:K,ROW())/(BF2464*30*1000)&lt;0.5,"",(BD2464+BE2464)*INDEX(H:H,ROW())*INDEX(K:K,ROW())/(BF2464*30*1000)),"")</f>
        <v>2.9297484158587075</v>
      </c>
      <c r="CG2464">
        <f t="shared" si="308"/>
        <v>0.44524718185516704</v>
      </c>
      <c r="CH2464" cm="1">
        <f t="array" ref="CH2464">IFERROR((BD2464+BE2464)*INDEX(K:K,ROW())*INDEX(H:H,ROW())/BC2464/100000,"")</f>
        <v>0.39133866771171871</v>
      </c>
      <c r="CI2464">
        <f t="shared" si="309"/>
        <v>82.104877384083835</v>
      </c>
      <c r="CJ2464">
        <v>1</v>
      </c>
      <c r="CK2464">
        <f t="shared" si="310"/>
        <v>22.876253358482046</v>
      </c>
      <c r="CL2464" cm="1">
        <f t="array" ref="CL2464">IF(INDEX(AS:AS,ROW()-2)=0,CL2463,INDEX(AS:AS,ROW()-2))</f>
        <v>42.06</v>
      </c>
      <c r="CM2464" t="str">
        <f t="shared" si="311"/>
        <v>CIV</v>
      </c>
    </row>
    <row r="2465" spans="1:91" x14ac:dyDescent="0.3">
      <c r="A2465" s="1">
        <v>2460</v>
      </c>
      <c r="B2465" t="s">
        <v>209</v>
      </c>
      <c r="C2465">
        <v>4</v>
      </c>
      <c r="D2465">
        <v>13</v>
      </c>
      <c r="E2465">
        <v>16</v>
      </c>
      <c r="F2465" t="s">
        <v>89</v>
      </c>
      <c r="G2465" t="s">
        <v>94</v>
      </c>
      <c r="H2465">
        <v>45.87</v>
      </c>
      <c r="I2465">
        <v>0.88</v>
      </c>
      <c r="J2465">
        <v>45.57</v>
      </c>
      <c r="K2465">
        <v>1560</v>
      </c>
      <c r="L2465">
        <v>45.89</v>
      </c>
      <c r="M2465">
        <v>0.89</v>
      </c>
      <c r="N2465">
        <v>45.57</v>
      </c>
      <c r="O2465">
        <v>1568</v>
      </c>
      <c r="P2465">
        <v>1.35</v>
      </c>
      <c r="Q2465">
        <v>50.28</v>
      </c>
      <c r="R2465">
        <v>30.11</v>
      </c>
      <c r="S2465">
        <v>1.6708776595744681</v>
      </c>
      <c r="T2465">
        <v>7.41</v>
      </c>
      <c r="U2465">
        <v>0</v>
      </c>
      <c r="V2465">
        <v>0</v>
      </c>
      <c r="W2465">
        <v>0</v>
      </c>
      <c r="X2465">
        <v>0</v>
      </c>
      <c r="Y2465">
        <v>2.2000000000000002</v>
      </c>
      <c r="Z2465">
        <v>7.72</v>
      </c>
      <c r="AA2465">
        <v>19.75</v>
      </c>
      <c r="AB2465">
        <v>65.900000000000006</v>
      </c>
      <c r="AC2465">
        <v>1686</v>
      </c>
      <c r="AD2465">
        <v>37.79</v>
      </c>
      <c r="AE2465">
        <v>32.28</v>
      </c>
      <c r="AF2465">
        <v>12.01</v>
      </c>
      <c r="AG2465">
        <v>1570</v>
      </c>
      <c r="AI2465">
        <v>44.58</v>
      </c>
      <c r="AJ2465">
        <v>41.32</v>
      </c>
      <c r="AK2465">
        <v>4.51</v>
      </c>
      <c r="AL2465">
        <v>47.305</v>
      </c>
      <c r="AM2465">
        <v>6.31</v>
      </c>
      <c r="AN2465">
        <v>47.89</v>
      </c>
      <c r="AO2465">
        <v>45.09</v>
      </c>
      <c r="AP2465">
        <v>3.31</v>
      </c>
      <c r="AQ2465">
        <v>3.83</v>
      </c>
      <c r="AR2465">
        <v>4.12</v>
      </c>
      <c r="AS2465">
        <v>42.83</v>
      </c>
      <c r="AT2465">
        <v>0</v>
      </c>
      <c r="AU2465">
        <v>0.3</v>
      </c>
      <c r="AV2465">
        <v>8.3000000000000007</v>
      </c>
      <c r="AW2465">
        <v>88</v>
      </c>
      <c r="AX2465">
        <v>96.9</v>
      </c>
      <c r="AY2465">
        <v>98.5</v>
      </c>
      <c r="AZ2465">
        <v>99.9</v>
      </c>
      <c r="BA2465">
        <v>88.600000000000009</v>
      </c>
      <c r="BB2465">
        <v>90.2</v>
      </c>
      <c r="BC2465">
        <v>105.7388067329171</v>
      </c>
      <c r="BD2465">
        <v>1.1389599247530101E-2</v>
      </c>
      <c r="BE2465">
        <v>48.994479760631798</v>
      </c>
      <c r="BF2465">
        <v>40.102110021706139</v>
      </c>
      <c r="BG2465">
        <v>140.34464222779519</v>
      </c>
      <c r="BH2465">
        <v>6.0446167554029637</v>
      </c>
      <c r="BI2465">
        <v>82.558540568865155</v>
      </c>
      <c r="BJ2465">
        <v>3.534850933961545</v>
      </c>
      <c r="BK2465">
        <v>420.19952037723652</v>
      </c>
      <c r="BL2465">
        <v>4.4218287314459284</v>
      </c>
      <c r="BM2465">
        <v>169.97616047982839</v>
      </c>
      <c r="BN2465">
        <v>108.30477440816141</v>
      </c>
      <c r="BO2465">
        <v>108.90094166127319</v>
      </c>
      <c r="BP2465">
        <v>109.37904078610811</v>
      </c>
      <c r="BQ2465">
        <v>0.24692922087776131</v>
      </c>
      <c r="BR2465">
        <v>48.253690352265878</v>
      </c>
      <c r="BS2465">
        <v>98.159362116498542</v>
      </c>
      <c r="BT2465">
        <v>1847.8291843109539</v>
      </c>
      <c r="BU2465">
        <v>113.3066186100456</v>
      </c>
      <c r="BV2465">
        <v>838.72576507904455</v>
      </c>
      <c r="BW2465">
        <v>4.8977942469635787</v>
      </c>
      <c r="BX2465">
        <v>11.71858532808564</v>
      </c>
      <c r="BY2465">
        <v>10.336281692258639</v>
      </c>
      <c r="BZ2465">
        <v>0.42885367946622233</v>
      </c>
      <c r="CA2465">
        <f t="shared" si="304"/>
        <v>49.005869359879327</v>
      </c>
      <c r="CB2465" cm="1">
        <f t="array" ref="CB2465">IF(ISBLANK(INDEX(AC:AC,ROW())), "", INDEX(AC:AC,ROW())*(BI2465+BJ2465)/1000)</f>
        <v>145.15345807376582</v>
      </c>
      <c r="CC2465">
        <f t="shared" si="305"/>
        <v>146.38925898319815</v>
      </c>
      <c r="CD2465">
        <f t="shared" si="306"/>
        <v>2.8704258993855896</v>
      </c>
      <c r="CE2465">
        <f t="shared" si="307"/>
        <v>3.9739385506648244</v>
      </c>
      <c r="CF2465" cm="1">
        <f t="array" ref="CF2465">IFERROR(IF((BD2465+BE2465)*INDEX(H:H,ROW())*INDEX(K:K,ROW())/(BF2465*30*1000)&lt;0.5,"",(BD2465+BE2465)*INDEX(H:H,ROW())*INDEX(K:K,ROW())/(BF2465*30*1000)),"")</f>
        <v>2.9148281666148965</v>
      </c>
      <c r="CG2465">
        <f t="shared" si="308"/>
        <v>0.37925631337035054</v>
      </c>
      <c r="CH2465" cm="1">
        <f t="array" ref="CH2465">IFERROR((BD2465+BE2465)*INDEX(K:K,ROW())*INDEX(H:H,ROW())/BC2465/100000,"")</f>
        <v>0.33164009537352701</v>
      </c>
      <c r="CI2465">
        <f t="shared" si="309"/>
        <v>91.083708959967709</v>
      </c>
      <c r="CJ2465">
        <v>1</v>
      </c>
      <c r="CK2465">
        <f t="shared" si="310"/>
        <v>17.47541173770135</v>
      </c>
      <c r="CL2465" cm="1">
        <f t="array" ref="CL2465">IF(INDEX(AS:AS,ROW()-2)=0,CL2464,INDEX(AS:AS,ROW()-2))</f>
        <v>42.14</v>
      </c>
      <c r="CM2465" t="str">
        <f t="shared" si="311"/>
        <v>CIV</v>
      </c>
    </row>
    <row r="2466" spans="1:91" x14ac:dyDescent="0.3">
      <c r="A2466" s="1">
        <v>2461</v>
      </c>
      <c r="B2466" t="s">
        <v>209</v>
      </c>
      <c r="C2466">
        <v>4</v>
      </c>
      <c r="D2466">
        <v>13</v>
      </c>
      <c r="E2466">
        <v>16</v>
      </c>
      <c r="F2466" t="s">
        <v>89</v>
      </c>
      <c r="G2466" t="s">
        <v>95</v>
      </c>
      <c r="H2466">
        <v>45.87</v>
      </c>
      <c r="I2466">
        <v>0.88</v>
      </c>
      <c r="J2466">
        <v>45.57</v>
      </c>
      <c r="K2466">
        <v>1564</v>
      </c>
      <c r="L2466">
        <v>45.89</v>
      </c>
      <c r="M2466">
        <v>0.89</v>
      </c>
      <c r="N2466">
        <v>45.57</v>
      </c>
      <c r="O2466">
        <v>1568</v>
      </c>
      <c r="P2466">
        <v>1.35</v>
      </c>
      <c r="Q2466">
        <v>50.28</v>
      </c>
      <c r="R2466">
        <v>30.11</v>
      </c>
      <c r="S2466">
        <v>1.6708776595744681</v>
      </c>
      <c r="T2466">
        <v>7.41</v>
      </c>
      <c r="U2466">
        <v>0</v>
      </c>
      <c r="V2466">
        <v>0</v>
      </c>
      <c r="W2466">
        <v>0</v>
      </c>
      <c r="X2466">
        <v>0</v>
      </c>
      <c r="Y2466">
        <v>2.2000000000000002</v>
      </c>
      <c r="Z2466">
        <v>7.72</v>
      </c>
      <c r="AA2466">
        <v>19.75</v>
      </c>
      <c r="AB2466">
        <v>65.900000000000006</v>
      </c>
      <c r="AC2466">
        <v>1690</v>
      </c>
      <c r="AD2466">
        <v>37.79</v>
      </c>
      <c r="AE2466">
        <v>33.24</v>
      </c>
      <c r="AF2466">
        <v>11.9</v>
      </c>
      <c r="AG2466">
        <v>1570</v>
      </c>
      <c r="AI2466">
        <v>45.08</v>
      </c>
      <c r="AJ2466">
        <v>41.32</v>
      </c>
      <c r="AK2466">
        <v>4.62</v>
      </c>
      <c r="AL2466">
        <v>47.305</v>
      </c>
      <c r="AM2466">
        <v>6.35</v>
      </c>
      <c r="AN2466">
        <v>47.61</v>
      </c>
      <c r="AO2466">
        <v>45.09</v>
      </c>
      <c r="AP2466">
        <v>3.67</v>
      </c>
      <c r="AQ2466">
        <v>3.83</v>
      </c>
      <c r="AR2466">
        <v>3.97</v>
      </c>
      <c r="AS2466">
        <v>42.56</v>
      </c>
      <c r="AT2466">
        <v>0</v>
      </c>
      <c r="AU2466">
        <v>0</v>
      </c>
      <c r="AV2466">
        <v>5.0999999999999996</v>
      </c>
      <c r="AW2466">
        <v>57.2</v>
      </c>
      <c r="AX2466">
        <v>90.8</v>
      </c>
      <c r="AY2466">
        <v>97</v>
      </c>
      <c r="AZ2466">
        <v>99.3</v>
      </c>
      <c r="BA2466">
        <v>85.7</v>
      </c>
      <c r="BB2466">
        <v>91.9</v>
      </c>
      <c r="BC2466">
        <v>90.33864371763292</v>
      </c>
      <c r="BD2466">
        <v>8.5698169730811999E-3</v>
      </c>
      <c r="BE2466">
        <v>49.209829711158129</v>
      </c>
      <c r="BF2466">
        <v>40.040595810115732</v>
      </c>
      <c r="BG2466">
        <v>121.1995185845293</v>
      </c>
      <c r="BH2466">
        <v>6.0446167554029637</v>
      </c>
      <c r="BI2466">
        <v>71.294891584078641</v>
      </c>
      <c r="BJ2466">
        <v>3.534850933961545</v>
      </c>
      <c r="BK2466">
        <v>424.00626570743452</v>
      </c>
      <c r="BL2466">
        <v>4.4572535539893652</v>
      </c>
      <c r="BM2466">
        <v>171.0331422396049</v>
      </c>
      <c r="BN2466">
        <v>109.2401729742348</v>
      </c>
      <c r="BO2466">
        <v>107.3111249427277</v>
      </c>
      <c r="BP2466">
        <v>107.2436222841992</v>
      </c>
      <c r="BQ2466">
        <v>0.1984974852637334</v>
      </c>
      <c r="BR2466">
        <v>42.329832789110611</v>
      </c>
      <c r="BS2466">
        <v>96.219296681577916</v>
      </c>
      <c r="BT2466">
        <v>1847.8291843109539</v>
      </c>
      <c r="BU2466">
        <v>120.4694779440679</v>
      </c>
      <c r="BV2466">
        <v>853.84238195964986</v>
      </c>
      <c r="BW2466">
        <v>4.637887361084827</v>
      </c>
      <c r="BX2466">
        <v>11.585053898657691</v>
      </c>
      <c r="BY2466">
        <v>10.336281692258639</v>
      </c>
      <c r="BZ2466">
        <v>0.42885367946622233</v>
      </c>
      <c r="CA2466">
        <f t="shared" si="304"/>
        <v>49.218399528131208</v>
      </c>
      <c r="CB2466" cm="1">
        <f t="array" ref="CB2466">IF(ISBLANK(INDEX(AC:AC,ROW())), "", INDEX(AC:AC,ROW())*(BI2466+BJ2466)/1000)</f>
        <v>126.46226485548793</v>
      </c>
      <c r="CC2466">
        <f t="shared" si="305"/>
        <v>127.24413533993227</v>
      </c>
      <c r="CD2466">
        <f t="shared" si="306"/>
        <v>3.3322263896461966</v>
      </c>
      <c r="CE2466">
        <f t="shared" si="307"/>
        <v>4.6935203835108501</v>
      </c>
      <c r="CF2466" cm="1">
        <f t="array" ref="CF2466">IFERROR(IF((BD2466+BE2466)*INDEX(H:H,ROW())*INDEX(K:K,ROW())/(BF2466*30*1000)&lt;0.5,"",(BD2466+BE2466)*INDEX(H:H,ROW())*INDEX(K:K,ROW())/(BF2466*30*1000)),"")</f>
        <v>2.9394846065766753</v>
      </c>
      <c r="CG2466">
        <f t="shared" si="308"/>
        <v>0.44322777232818178</v>
      </c>
      <c r="CH2466" cm="1">
        <f t="array" ref="CH2466">IFERROR((BD2466+BE2466)*INDEX(K:K,ROW())*INDEX(H:H,ROW())/BC2466/100000,"")</f>
        <v>0.39085836418978848</v>
      </c>
      <c r="CI2466">
        <f t="shared" si="309"/>
        <v>91.713284432722375</v>
      </c>
      <c r="CJ2466">
        <v>1</v>
      </c>
      <c r="CK2466">
        <f t="shared" si="310"/>
        <v>20.454471179428189</v>
      </c>
      <c r="CL2466" cm="1">
        <f t="array" ref="CL2466">IF(INDEX(AS:AS,ROW()-2)=0,CL2465,INDEX(AS:AS,ROW()-2))</f>
        <v>42.66</v>
      </c>
      <c r="CM2466" t="str">
        <f t="shared" si="311"/>
        <v>CIV</v>
      </c>
    </row>
    <row r="2467" spans="1:91" x14ac:dyDescent="0.3">
      <c r="A2467" s="1">
        <v>2462</v>
      </c>
      <c r="B2467" t="s">
        <v>209</v>
      </c>
      <c r="C2467">
        <v>4</v>
      </c>
      <c r="D2467">
        <v>13</v>
      </c>
      <c r="E2467">
        <v>16</v>
      </c>
      <c r="F2467" t="s">
        <v>89</v>
      </c>
      <c r="G2467" t="s">
        <v>96</v>
      </c>
      <c r="H2467">
        <v>45.58</v>
      </c>
      <c r="I2467">
        <v>0.87</v>
      </c>
      <c r="J2467">
        <v>45.85</v>
      </c>
      <c r="K2467">
        <v>1563</v>
      </c>
      <c r="L2467">
        <v>45.89</v>
      </c>
      <c r="M2467">
        <v>0.89</v>
      </c>
      <c r="N2467">
        <v>45.57</v>
      </c>
      <c r="O2467">
        <v>1568</v>
      </c>
      <c r="P2467">
        <v>1.35</v>
      </c>
      <c r="Q2467">
        <v>50.28</v>
      </c>
      <c r="R2467">
        <v>30.11</v>
      </c>
      <c r="S2467">
        <v>1.6708776595744681</v>
      </c>
      <c r="T2467">
        <v>7.41</v>
      </c>
      <c r="U2467">
        <v>0</v>
      </c>
      <c r="V2467">
        <v>0</v>
      </c>
      <c r="W2467">
        <v>0</v>
      </c>
      <c r="X2467">
        <v>0</v>
      </c>
      <c r="Y2467">
        <v>2.2000000000000002</v>
      </c>
      <c r="Z2467">
        <v>7.72</v>
      </c>
      <c r="AA2467">
        <v>19.75</v>
      </c>
      <c r="AB2467">
        <v>65.900000000000006</v>
      </c>
      <c r="AC2467">
        <v>1694</v>
      </c>
      <c r="AD2467">
        <v>37.79</v>
      </c>
      <c r="AE2467">
        <v>32.28</v>
      </c>
      <c r="AF2467">
        <v>12.11</v>
      </c>
      <c r="AG2467">
        <v>1570</v>
      </c>
      <c r="AI2467">
        <v>44.58</v>
      </c>
      <c r="AJ2467">
        <v>41.32</v>
      </c>
      <c r="AK2467">
        <v>4.51</v>
      </c>
      <c r="AL2467">
        <v>47.305</v>
      </c>
      <c r="AM2467">
        <v>6.31</v>
      </c>
      <c r="AN2467">
        <v>47.89</v>
      </c>
      <c r="AO2467">
        <v>45.09</v>
      </c>
      <c r="AP2467">
        <v>3.31</v>
      </c>
      <c r="AQ2467">
        <v>3.83</v>
      </c>
      <c r="AR2467">
        <v>4.12</v>
      </c>
      <c r="AS2467">
        <v>42.7</v>
      </c>
      <c r="AT2467">
        <v>0</v>
      </c>
      <c r="AU2467">
        <v>0.2</v>
      </c>
      <c r="AV2467">
        <v>6.5</v>
      </c>
      <c r="AW2467">
        <v>64</v>
      </c>
      <c r="AX2467">
        <v>93.7</v>
      </c>
      <c r="AY2467">
        <v>96.1</v>
      </c>
      <c r="AZ2467">
        <v>99.8</v>
      </c>
      <c r="BA2467">
        <v>87.2</v>
      </c>
      <c r="BB2467">
        <v>89.6</v>
      </c>
      <c r="BC2467">
        <v>105.995274830466</v>
      </c>
      <c r="BD2467">
        <v>4.7209903724887E-3</v>
      </c>
      <c r="BE2467">
        <v>49.074765787111943</v>
      </c>
      <c r="BF2467">
        <v>40.46265202605008</v>
      </c>
      <c r="BG2467">
        <v>130.62077559149691</v>
      </c>
      <c r="BH2467">
        <v>6.0446167554029637</v>
      </c>
      <c r="BI2467">
        <v>76.835098977533832</v>
      </c>
      <c r="BJ2467">
        <v>3.534850933961545</v>
      </c>
      <c r="BK2467">
        <v>400.73239710215307</v>
      </c>
      <c r="BL2467">
        <v>4.3721729835328631</v>
      </c>
      <c r="BM2467">
        <v>171.5297030273627</v>
      </c>
      <c r="BN2467">
        <v>108.54927183329281</v>
      </c>
      <c r="BO2467">
        <v>106.6654453678737</v>
      </c>
      <c r="BP2467">
        <v>106.8964296261732</v>
      </c>
      <c r="BQ2467">
        <v>3.743272188929454</v>
      </c>
      <c r="BR2467">
        <v>39.416028586764391</v>
      </c>
      <c r="BS2467">
        <v>95.505851311818205</v>
      </c>
      <c r="BT2467">
        <v>1847.8291843109539</v>
      </c>
      <c r="BU2467">
        <v>120.144499215075</v>
      </c>
      <c r="BV2467">
        <v>858.29458190681271</v>
      </c>
      <c r="BW2467">
        <v>5.990442476855196</v>
      </c>
      <c r="BX2467">
        <v>11.11427270095842</v>
      </c>
      <c r="BY2467">
        <v>10.336281692258639</v>
      </c>
      <c r="BZ2467">
        <v>0.42885367946622233</v>
      </c>
      <c r="CA2467">
        <f t="shared" si="304"/>
        <v>49.079486777484433</v>
      </c>
      <c r="CB2467" cm="1">
        <f t="array" ref="CB2467">IF(ISBLANK(INDEX(AC:AC,ROW())), "", INDEX(AC:AC,ROW())*(BI2467+BJ2467)/1000)</f>
        <v>136.14669515007319</v>
      </c>
      <c r="CC2467">
        <f t="shared" si="305"/>
        <v>136.66539234689986</v>
      </c>
      <c r="CD2467">
        <f t="shared" si="306"/>
        <v>2.9322156123107441</v>
      </c>
      <c r="CE2467">
        <f t="shared" si="307"/>
        <v>3.780662843160735</v>
      </c>
      <c r="CF2467" cm="1">
        <f t="array" ref="CF2467">IFERROR(IF((BD2467+BE2467)*INDEX(H:H,ROW())*INDEX(K:K,ROW())/(BF2467*30*1000)&lt;0.5,"",(BD2467+BE2467)*INDEX(H:H,ROW())*INDEX(K:K,ROW())/(BF2467*30*1000)),"")</f>
        <v>2.8804325679448493</v>
      </c>
      <c r="CG2467">
        <f t="shared" si="308"/>
        <v>0.38174014917898946</v>
      </c>
      <c r="CH2467" cm="1">
        <f t="array" ref="CH2467">IFERROR((BD2467+BE2467)*INDEX(K:K,ROW())*INDEX(H:H,ROW())/BC2467/100000,"")</f>
        <v>0.32987302745618591</v>
      </c>
      <c r="CI2467">
        <f t="shared" si="309"/>
        <v>90.81813559578255</v>
      </c>
      <c r="CJ2467">
        <v>1</v>
      </c>
      <c r="CK2467">
        <f t="shared" si="310"/>
        <v>17.433127913168409</v>
      </c>
      <c r="CL2467" cm="1">
        <f t="array" ref="CL2467">IF(INDEX(AS:AS,ROW()-2)=0,CL2466,INDEX(AS:AS,ROW()-2))</f>
        <v>42.83</v>
      </c>
      <c r="CM2467" t="str">
        <f t="shared" si="311"/>
        <v>CIV</v>
      </c>
    </row>
    <row r="2468" spans="1:91" x14ac:dyDescent="0.3">
      <c r="A2468" s="1">
        <v>2463</v>
      </c>
      <c r="B2468" t="s">
        <v>209</v>
      </c>
      <c r="C2468">
        <v>4</v>
      </c>
      <c r="D2468">
        <v>13</v>
      </c>
      <c r="E2468">
        <v>16</v>
      </c>
      <c r="F2468" t="s">
        <v>89</v>
      </c>
      <c r="G2468" t="s">
        <v>97</v>
      </c>
      <c r="H2468">
        <v>45.87</v>
      </c>
      <c r="I2468">
        <v>0.88</v>
      </c>
      <c r="J2468">
        <v>45.57</v>
      </c>
      <c r="K2468">
        <v>1564</v>
      </c>
      <c r="L2468">
        <v>45.89</v>
      </c>
      <c r="M2468">
        <v>0.89</v>
      </c>
      <c r="N2468">
        <v>45.57</v>
      </c>
      <c r="O2468">
        <v>1568</v>
      </c>
      <c r="P2468">
        <v>1.35</v>
      </c>
      <c r="Q2468">
        <v>50.28</v>
      </c>
      <c r="R2468">
        <v>30.11</v>
      </c>
      <c r="S2468">
        <v>1.6708776595744681</v>
      </c>
      <c r="T2468">
        <v>7.41</v>
      </c>
      <c r="U2468">
        <v>0</v>
      </c>
      <c r="V2468">
        <v>0</v>
      </c>
      <c r="W2468">
        <v>0</v>
      </c>
      <c r="X2468">
        <v>0</v>
      </c>
      <c r="Y2468">
        <v>2.2000000000000002</v>
      </c>
      <c r="Z2468">
        <v>7.72</v>
      </c>
      <c r="AA2468">
        <v>19.75</v>
      </c>
      <c r="AB2468">
        <v>65.900000000000006</v>
      </c>
      <c r="AC2468">
        <v>1696</v>
      </c>
      <c r="AD2468">
        <v>37.79</v>
      </c>
      <c r="AE2468">
        <v>33.130000000000003</v>
      </c>
      <c r="AF2468">
        <v>11.88</v>
      </c>
      <c r="AG2468">
        <v>1570</v>
      </c>
      <c r="AI2468">
        <v>44.58</v>
      </c>
      <c r="AJ2468">
        <v>41.32</v>
      </c>
      <c r="AK2468">
        <v>4.51</v>
      </c>
      <c r="AL2468">
        <v>47.305</v>
      </c>
      <c r="AM2468">
        <v>6.11</v>
      </c>
      <c r="AN2468">
        <v>47.89</v>
      </c>
      <c r="AO2468">
        <v>45.09</v>
      </c>
      <c r="AP2468">
        <v>3.51</v>
      </c>
      <c r="AQ2468">
        <v>4.2699999999999996</v>
      </c>
      <c r="AR2468">
        <v>4.12</v>
      </c>
      <c r="AS2468">
        <v>42.81</v>
      </c>
      <c r="AT2468">
        <v>0</v>
      </c>
      <c r="AU2468">
        <v>0</v>
      </c>
      <c r="AV2468">
        <v>3</v>
      </c>
      <c r="AW2468">
        <v>68.400000000000006</v>
      </c>
      <c r="AX2468">
        <v>91.2</v>
      </c>
      <c r="AY2468">
        <v>97.8</v>
      </c>
      <c r="AZ2468">
        <v>99.9</v>
      </c>
      <c r="BA2468">
        <v>88.2</v>
      </c>
      <c r="BB2468">
        <v>94.8</v>
      </c>
      <c r="BC2468">
        <v>78.372293567050377</v>
      </c>
      <c r="BD2468">
        <v>1.4900263163225001E-3</v>
      </c>
      <c r="BE2468">
        <v>46.915765838683242</v>
      </c>
      <c r="BF2468">
        <v>38.210513637843079</v>
      </c>
      <c r="BG2468">
        <v>119.8646468712755</v>
      </c>
      <c r="BH2468">
        <v>6.0446167554029637</v>
      </c>
      <c r="BI2468">
        <v>70.508722083785969</v>
      </c>
      <c r="BJ2468">
        <v>3.534850933961545</v>
      </c>
      <c r="BK2468">
        <v>425.52085136937842</v>
      </c>
      <c r="BL2468">
        <v>4.2887223056145434</v>
      </c>
      <c r="BM2468">
        <v>171.8980743100017</v>
      </c>
      <c r="BN2468">
        <v>108.5938475596172</v>
      </c>
      <c r="BO2468">
        <v>106.9327082373599</v>
      </c>
      <c r="BP2468">
        <v>107.0371666064022</v>
      </c>
      <c r="BQ2468">
        <v>2.0257437549239601</v>
      </c>
      <c r="BR2468">
        <v>43.129654498446357</v>
      </c>
      <c r="BS2468">
        <v>96.590888304774154</v>
      </c>
      <c r="BT2468">
        <v>1847.8291843109539</v>
      </c>
      <c r="BU2468">
        <v>120.0478590034333</v>
      </c>
      <c r="BV2468">
        <v>860.71058249325949</v>
      </c>
      <c r="BW2468">
        <v>16.790090484512859</v>
      </c>
      <c r="BX2468">
        <v>10.82086077873984</v>
      </c>
      <c r="BY2468">
        <v>10.336281692258639</v>
      </c>
      <c r="BZ2468">
        <v>0.42885367946622233</v>
      </c>
      <c r="CA2468">
        <f t="shared" si="304"/>
        <v>46.917255864999568</v>
      </c>
      <c r="CB2468" cm="1">
        <f t="array" ref="CB2468">IF(ISBLANK(INDEX(AC:AC,ROW())), "", INDEX(AC:AC,ROW())*(BI2468+BJ2468)/1000)</f>
        <v>125.5778998380998</v>
      </c>
      <c r="CC2468">
        <f t="shared" si="305"/>
        <v>125.90926362667847</v>
      </c>
      <c r="CD2468">
        <f t="shared" si="306"/>
        <v>3.3795833532237123</v>
      </c>
      <c r="CE2468">
        <f t="shared" si="307"/>
        <v>5.4294806493742547</v>
      </c>
      <c r="CF2468" cm="1">
        <f t="array" ref="CF2468">IFERROR(IF((BD2468+BE2468)*INDEX(H:H,ROW())*INDEX(K:K,ROW())/(BF2468*30*1000)&lt;0.5,"",(BD2468+BE2468)*INDEX(H:H,ROW())*INDEX(K:K,ROW())/(BF2468*30*1000)),"")</f>
        <v>2.9362562979311777</v>
      </c>
      <c r="CG2468">
        <f t="shared" si="308"/>
        <v>0.48755130032212951</v>
      </c>
      <c r="CH2468" cm="1">
        <f t="array" ref="CH2468">IFERROR((BD2468+BE2468)*INDEX(K:K,ROW())*INDEX(H:H,ROW())/BC2468/100000,"")</f>
        <v>0.42947267284061641</v>
      </c>
      <c r="CI2468">
        <f t="shared" si="309"/>
        <v>87.425346480235248</v>
      </c>
      <c r="CJ2468">
        <v>1</v>
      </c>
      <c r="CK2468">
        <f t="shared" si="310"/>
        <v>23.577582079182971</v>
      </c>
      <c r="CL2468" cm="1">
        <f t="array" ref="CL2468">IF(INDEX(AS:AS,ROW()-2)=0,CL2467,INDEX(AS:AS,ROW()-2))</f>
        <v>42.56</v>
      </c>
      <c r="CM2468" t="str">
        <f t="shared" si="311"/>
        <v>CIV</v>
      </c>
    </row>
    <row r="2469" spans="1:91" x14ac:dyDescent="0.3">
      <c r="A2469" s="1">
        <v>2464</v>
      </c>
      <c r="B2469" t="s">
        <v>209</v>
      </c>
      <c r="C2469">
        <v>4</v>
      </c>
      <c r="D2469">
        <v>13</v>
      </c>
      <c r="E2469">
        <v>16</v>
      </c>
      <c r="F2469" t="s">
        <v>98</v>
      </c>
      <c r="G2469" t="s">
        <v>99</v>
      </c>
      <c r="H2469">
        <v>45.87</v>
      </c>
      <c r="I2469">
        <v>0.88</v>
      </c>
      <c r="J2469">
        <v>45.57</v>
      </c>
      <c r="K2469">
        <v>1564</v>
      </c>
      <c r="L2469">
        <v>45.89</v>
      </c>
      <c r="M2469">
        <v>0.89</v>
      </c>
      <c r="N2469">
        <v>45.57</v>
      </c>
      <c r="O2469">
        <v>1568</v>
      </c>
      <c r="P2469">
        <v>1.35</v>
      </c>
      <c r="Q2469">
        <v>50.28</v>
      </c>
      <c r="R2469">
        <v>30.11</v>
      </c>
      <c r="S2469">
        <v>1.6708776595744681</v>
      </c>
      <c r="T2469">
        <v>7.41</v>
      </c>
      <c r="U2469">
        <v>0</v>
      </c>
      <c r="V2469">
        <v>0</v>
      </c>
      <c r="W2469">
        <v>0</v>
      </c>
      <c r="X2469">
        <v>0</v>
      </c>
      <c r="Y2469">
        <v>2.2000000000000002</v>
      </c>
      <c r="Z2469">
        <v>7.72</v>
      </c>
      <c r="AA2469">
        <v>19.75</v>
      </c>
      <c r="AB2469">
        <v>65.900000000000006</v>
      </c>
      <c r="AC2469">
        <v>1700</v>
      </c>
      <c r="AD2469">
        <v>37.79</v>
      </c>
      <c r="AE2469">
        <v>32.28</v>
      </c>
      <c r="AF2469">
        <v>11.76</v>
      </c>
      <c r="AG2469">
        <v>1570</v>
      </c>
      <c r="AI2469">
        <v>44.58</v>
      </c>
      <c r="AJ2469">
        <v>41.32</v>
      </c>
      <c r="AK2469">
        <v>4.51</v>
      </c>
      <c r="AL2469">
        <v>47.305</v>
      </c>
      <c r="AM2469">
        <v>6.31</v>
      </c>
      <c r="AN2469">
        <v>47.89</v>
      </c>
      <c r="AO2469">
        <v>45.09</v>
      </c>
      <c r="AP2469">
        <v>3.31</v>
      </c>
      <c r="AQ2469">
        <v>3.83</v>
      </c>
      <c r="AR2469">
        <v>4.12</v>
      </c>
      <c r="AS2469">
        <v>42.06</v>
      </c>
      <c r="AT2469">
        <v>0</v>
      </c>
      <c r="AU2469">
        <v>0</v>
      </c>
      <c r="AV2469">
        <v>5.6</v>
      </c>
      <c r="AW2469">
        <v>68.400000000000006</v>
      </c>
      <c r="AX2469">
        <v>92.8</v>
      </c>
      <c r="AY2469">
        <v>99.1</v>
      </c>
      <c r="AZ2469">
        <v>100</v>
      </c>
      <c r="BA2469">
        <v>86.199999999999989</v>
      </c>
      <c r="BB2469">
        <v>92.6</v>
      </c>
      <c r="BC2469">
        <v>81.026140615333759</v>
      </c>
      <c r="BD2469">
        <v>1.1943951513619201E-2</v>
      </c>
      <c r="BE2469">
        <v>48.669803600913937</v>
      </c>
      <c r="BF2469">
        <v>39.238927386592259</v>
      </c>
      <c r="BG2469">
        <v>126.6053927649661</v>
      </c>
      <c r="BH2469">
        <v>6.0446167554029637</v>
      </c>
      <c r="BI2469">
        <v>74.475200263143776</v>
      </c>
      <c r="BJ2469">
        <v>3.534850933961545</v>
      </c>
      <c r="BK2469">
        <v>507.1673103724583</v>
      </c>
      <c r="BL2469">
        <v>4.2917481148749799</v>
      </c>
      <c r="BM2469">
        <v>172.3001089252937</v>
      </c>
      <c r="BN2469">
        <v>108.1794641176035</v>
      </c>
      <c r="BO2469">
        <v>106.9279728304541</v>
      </c>
      <c r="BP2469">
        <v>107.00867931006719</v>
      </c>
      <c r="BQ2469">
        <v>2.9796627850769992</v>
      </c>
      <c r="BR2469">
        <v>48.795200180579442</v>
      </c>
      <c r="BS2469">
        <v>96.989234589529474</v>
      </c>
      <c r="BT2469">
        <v>1847.8291843109539</v>
      </c>
      <c r="BU2469">
        <v>119.6893285315758</v>
      </c>
      <c r="BV2469">
        <v>863.05401232988117</v>
      </c>
      <c r="BW2469">
        <v>13.802717226958769</v>
      </c>
      <c r="BX2469">
        <v>10.62189415602692</v>
      </c>
      <c r="BY2469">
        <v>10.336281692258639</v>
      </c>
      <c r="BZ2469">
        <v>0.42885367946622233</v>
      </c>
      <c r="CA2469">
        <f t="shared" si="304"/>
        <v>48.681747552427559</v>
      </c>
      <c r="CB2469" cm="1">
        <f t="array" ref="CB2469">IF(ISBLANK(INDEX(AC:AC,ROW())), "", INDEX(AC:AC,ROW())*(BI2469+BJ2469)/1000)</f>
        <v>132.61708703507904</v>
      </c>
      <c r="CC2469">
        <f t="shared" si="305"/>
        <v>132.65000952036905</v>
      </c>
      <c r="CD2469">
        <f t="shared" si="306"/>
        <v>3.8233492195458929</v>
      </c>
      <c r="CE2469">
        <f t="shared" si="307"/>
        <v>6.2593047937480026</v>
      </c>
      <c r="CF2469" cm="1">
        <f t="array" ref="CF2469">IFERROR(IF((BD2469+BE2469)*INDEX(H:H,ROW())*INDEX(K:K,ROW())/(BF2469*30*1000)&lt;0.5,"",(BD2469+BE2469)*INDEX(H:H,ROW())*INDEX(K:K,ROW())/(BF2469*30*1000)),"")</f>
        <v>2.9668341326720742</v>
      </c>
      <c r="CG2469">
        <f t="shared" si="308"/>
        <v>0.48427491533721778</v>
      </c>
      <c r="CH2469" cm="1">
        <f t="array" ref="CH2469">IFERROR((BD2469+BE2469)*INDEX(K:K,ROW())*INDEX(H:H,ROW())/BC2469/100000,"")</f>
        <v>0.43102900452580106</v>
      </c>
      <c r="CI2469">
        <f t="shared" si="309"/>
        <v>90.713290207778925</v>
      </c>
      <c r="CJ2469">
        <v>1</v>
      </c>
      <c r="CK2469">
        <f t="shared" si="310"/>
        <v>22.805346154686063</v>
      </c>
      <c r="CL2469" cm="1">
        <f t="array" ref="CL2469">IF(INDEX(AS:AS,ROW()-2)=0,CL2468,INDEX(AS:AS,ROW()-2))</f>
        <v>42.7</v>
      </c>
      <c r="CM2469" t="str">
        <f t="shared" si="311"/>
        <v>CIV</v>
      </c>
    </row>
    <row r="2470" spans="1:91" x14ac:dyDescent="0.3">
      <c r="A2470" s="1">
        <v>2465</v>
      </c>
      <c r="B2470" t="s">
        <v>209</v>
      </c>
      <c r="C2470">
        <v>4</v>
      </c>
      <c r="D2470">
        <v>13</v>
      </c>
      <c r="E2470">
        <v>16</v>
      </c>
      <c r="F2470" t="s">
        <v>98</v>
      </c>
      <c r="G2470" t="s">
        <v>100</v>
      </c>
      <c r="H2470">
        <v>45.27</v>
      </c>
      <c r="I2470">
        <v>0.98</v>
      </c>
      <c r="J2470">
        <v>46.06</v>
      </c>
      <c r="K2470">
        <v>1560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Q2470">
        <v>50.28</v>
      </c>
      <c r="R2470">
        <v>30.11</v>
      </c>
      <c r="S2470">
        <v>1.6708776595744681</v>
      </c>
      <c r="T2470">
        <v>7.41</v>
      </c>
      <c r="U2470">
        <v>0</v>
      </c>
      <c r="V2470">
        <v>0</v>
      </c>
      <c r="W2470">
        <v>0</v>
      </c>
      <c r="X2470">
        <v>0</v>
      </c>
      <c r="Y2470">
        <v>2.25</v>
      </c>
      <c r="Z2470">
        <v>7.72</v>
      </c>
      <c r="AA2470">
        <v>18.25</v>
      </c>
      <c r="AB2470">
        <v>65.900000000000006</v>
      </c>
      <c r="AC2470">
        <v>1705</v>
      </c>
      <c r="AD2470">
        <v>37.76</v>
      </c>
      <c r="AE2470">
        <v>32.94</v>
      </c>
      <c r="AF2470">
        <v>11.53</v>
      </c>
      <c r="AG2470">
        <v>1570</v>
      </c>
      <c r="AI2470">
        <v>44.56</v>
      </c>
      <c r="AJ2470">
        <v>42.13</v>
      </c>
      <c r="AK2470">
        <v>4.74</v>
      </c>
      <c r="AL2470">
        <v>47.19</v>
      </c>
      <c r="AM2470">
        <v>6.28</v>
      </c>
      <c r="AN2470">
        <v>47.79</v>
      </c>
      <c r="AO2470">
        <v>45.57</v>
      </c>
      <c r="AP2470">
        <v>3.39</v>
      </c>
      <c r="AQ2470">
        <v>3.83</v>
      </c>
      <c r="AR2470">
        <v>4.38</v>
      </c>
      <c r="AS2470">
        <v>42.74</v>
      </c>
      <c r="AT2470">
        <v>0</v>
      </c>
      <c r="AU2470">
        <v>0</v>
      </c>
      <c r="AV2470">
        <v>7.1</v>
      </c>
      <c r="AW2470">
        <v>74.599999999999994</v>
      </c>
      <c r="AX2470">
        <v>92.3</v>
      </c>
      <c r="AY2470">
        <v>98.7</v>
      </c>
      <c r="AZ2470">
        <v>100</v>
      </c>
      <c r="BA2470">
        <v>85.2</v>
      </c>
      <c r="BB2470">
        <v>91.600000000000009</v>
      </c>
      <c r="BC2470">
        <v>99.394923317641741</v>
      </c>
      <c r="BD2470">
        <v>1.1943951513619201E-2</v>
      </c>
      <c r="BE2470">
        <v>35.309327673028868</v>
      </c>
      <c r="BF2470">
        <v>26.26643194599502</v>
      </c>
      <c r="BG2470">
        <v>136.71059371405619</v>
      </c>
      <c r="BH2470">
        <v>6.0446167554029637</v>
      </c>
      <c r="BI2470">
        <v>80.41839192411706</v>
      </c>
      <c r="BJ2470">
        <v>3.534850933961545</v>
      </c>
      <c r="BK2470">
        <v>571.80159413782451</v>
      </c>
      <c r="BL2470">
        <v>4.2939650780362379</v>
      </c>
      <c r="BM2470">
        <v>172.23837008623761</v>
      </c>
      <c r="BN2470">
        <v>107.6594420425197</v>
      </c>
      <c r="BO2470">
        <v>105.7567907504198</v>
      </c>
      <c r="BP2470">
        <v>106.70571982385241</v>
      </c>
      <c r="BQ2470">
        <v>6.1900337529873264</v>
      </c>
      <c r="BR2470">
        <v>41.620635574361373</v>
      </c>
      <c r="BS2470">
        <v>94.018533981683916</v>
      </c>
      <c r="BT2470">
        <v>1847.8291843109539</v>
      </c>
      <c r="BU2470">
        <v>120.1648520623483</v>
      </c>
      <c r="BV2470">
        <v>836.39497843476977</v>
      </c>
      <c r="BW2470">
        <v>37.357577118839103</v>
      </c>
      <c r="BX2470">
        <v>10.483323026485239</v>
      </c>
      <c r="BY2470">
        <v>10.336281692258639</v>
      </c>
      <c r="BZ2470">
        <v>0.42885367946622233</v>
      </c>
      <c r="CA2470">
        <f t="shared" si="304"/>
        <v>35.32127162454249</v>
      </c>
      <c r="CB2470" cm="1">
        <f t="array" ref="CB2470">IF(ISBLANK(INDEX(AC:AC,ROW())), "", INDEX(AC:AC,ROW())*(BI2470+BJ2470)/1000)</f>
        <v>143.14027907302403</v>
      </c>
      <c r="CC2470">
        <f t="shared" si="305"/>
        <v>142.75521046945914</v>
      </c>
      <c r="CD2470">
        <f t="shared" si="306"/>
        <v>4.005469168217541</v>
      </c>
      <c r="CE2470">
        <f t="shared" si="307"/>
        <v>5.752824943689399</v>
      </c>
      <c r="CF2470" cm="1">
        <f t="array" ref="CF2470">IFERROR(IF((BD2470+BE2470)*INDEX(H:H,ROW())*INDEX(K:K,ROW())/(BF2470*30*1000)&lt;0.5,"",(BD2470+BE2470)*INDEX(H:H,ROW())*INDEX(K:K,ROW())/(BF2470*30*1000)),"")</f>
        <v>3.1655493378770836</v>
      </c>
      <c r="CG2470">
        <f t="shared" si="308"/>
        <v>0.26426331516001034</v>
      </c>
      <c r="CH2470" cm="1">
        <f t="array" ref="CH2470">IFERROR((BD2470+BE2470)*INDEX(K:K,ROW())*INDEX(H:H,ROW())/BC2470/100000,"")</f>
        <v>0.25096156869899217</v>
      </c>
      <c r="CI2470">
        <f t="shared" si="309"/>
        <v>64.790404874055596</v>
      </c>
      <c r="CJ2470">
        <v>1</v>
      </c>
      <c r="CK2470">
        <f t="shared" si="310"/>
        <v>18.590780319893664</v>
      </c>
      <c r="CL2470" cm="1">
        <f t="array" ref="CL2470">IF(INDEX(AS:AS,ROW()-2)=0,CL2469,INDEX(AS:AS,ROW()-2))</f>
        <v>42.81</v>
      </c>
      <c r="CM2470" t="str">
        <f t="shared" si="311"/>
        <v>CIV</v>
      </c>
    </row>
    <row r="2471" spans="1:91" x14ac:dyDescent="0.3">
      <c r="A2471" s="1">
        <v>2466</v>
      </c>
      <c r="B2471" t="s">
        <v>209</v>
      </c>
      <c r="C2471">
        <v>4</v>
      </c>
      <c r="D2471">
        <v>13</v>
      </c>
      <c r="E2471">
        <v>16</v>
      </c>
      <c r="F2471" t="s">
        <v>98</v>
      </c>
      <c r="G2471" t="s">
        <v>101</v>
      </c>
      <c r="H2471">
        <v>45.87</v>
      </c>
      <c r="I2471">
        <v>0.88</v>
      </c>
      <c r="J2471">
        <v>45.57</v>
      </c>
      <c r="K2471">
        <v>1564</v>
      </c>
      <c r="L2471">
        <v>45.89</v>
      </c>
      <c r="M2471">
        <v>0.89</v>
      </c>
      <c r="N2471">
        <v>45.57</v>
      </c>
      <c r="O2471">
        <v>1568</v>
      </c>
      <c r="P2471">
        <v>1.35</v>
      </c>
      <c r="Q2471">
        <v>50.28</v>
      </c>
      <c r="R2471">
        <v>30.11</v>
      </c>
      <c r="S2471">
        <v>1.6708776595744681</v>
      </c>
      <c r="T2471">
        <v>7.41</v>
      </c>
      <c r="U2471">
        <v>0</v>
      </c>
      <c r="V2471">
        <v>0</v>
      </c>
      <c r="W2471">
        <v>0</v>
      </c>
      <c r="X2471">
        <v>0</v>
      </c>
      <c r="Y2471">
        <v>2.2000000000000002</v>
      </c>
      <c r="Z2471">
        <v>7.72</v>
      </c>
      <c r="AA2471">
        <v>19.75</v>
      </c>
      <c r="AB2471">
        <v>65.900000000000006</v>
      </c>
      <c r="AC2471">
        <v>1710</v>
      </c>
      <c r="AD2471">
        <v>37.79</v>
      </c>
      <c r="AE2471">
        <v>32.28</v>
      </c>
      <c r="AF2471">
        <v>11.34</v>
      </c>
      <c r="AG2471">
        <v>1570</v>
      </c>
      <c r="AI2471">
        <v>44.58</v>
      </c>
      <c r="AJ2471">
        <v>41.32</v>
      </c>
      <c r="AK2471">
        <v>4.51</v>
      </c>
      <c r="AL2471">
        <v>47.305</v>
      </c>
      <c r="AM2471">
        <v>6.31</v>
      </c>
      <c r="AN2471">
        <v>47.89</v>
      </c>
      <c r="AO2471">
        <v>45.09</v>
      </c>
      <c r="AP2471">
        <v>3.31</v>
      </c>
      <c r="AQ2471">
        <v>3.83</v>
      </c>
      <c r="AR2471">
        <v>4.12</v>
      </c>
      <c r="AS2471">
        <v>42.88</v>
      </c>
      <c r="AT2471">
        <v>0</v>
      </c>
      <c r="AU2471">
        <v>0</v>
      </c>
      <c r="AV2471">
        <v>5.9</v>
      </c>
      <c r="AW2471">
        <v>83.2</v>
      </c>
      <c r="AX2471">
        <v>95.4</v>
      </c>
      <c r="AY2471">
        <v>100</v>
      </c>
      <c r="AZ2471">
        <v>100</v>
      </c>
      <c r="BA2471">
        <v>89.5</v>
      </c>
      <c r="BB2471">
        <v>94.1</v>
      </c>
      <c r="BC2471">
        <v>6.1772624453499807</v>
      </c>
      <c r="BD2471">
        <v>1.1943951513619201E-2</v>
      </c>
      <c r="BE2471">
        <v>7.2569530425231186</v>
      </c>
      <c r="BF2471">
        <v>3.1556590240058289</v>
      </c>
      <c r="BG2471">
        <v>163.1582240004885</v>
      </c>
      <c r="BH2471">
        <v>6.0446167554029637</v>
      </c>
      <c r="BI2471">
        <v>95.975618392073443</v>
      </c>
      <c r="BJ2471">
        <v>3.534850933961545</v>
      </c>
      <c r="BK2471">
        <v>229.07865192744919</v>
      </c>
      <c r="BL2471">
        <v>4.630353906199292</v>
      </c>
      <c r="BM2471">
        <v>173.33063356340551</v>
      </c>
      <c r="BN2471">
        <v>109.88217794391311</v>
      </c>
      <c r="BO2471">
        <v>105.3483155252372</v>
      </c>
      <c r="BP2471">
        <v>103.25766090209019</v>
      </c>
      <c r="BQ2471">
        <v>15.239371330145151</v>
      </c>
      <c r="BR2471">
        <v>41.797006525418269</v>
      </c>
      <c r="BS2471">
        <v>89.906590985816521</v>
      </c>
      <c r="BT2471">
        <v>1847.8291843109539</v>
      </c>
      <c r="BU2471">
        <v>120.2882486203786</v>
      </c>
      <c r="BV2471">
        <v>579.00319379303528</v>
      </c>
      <c r="BW2471">
        <v>85.279036121203248</v>
      </c>
      <c r="BX2471">
        <v>10.910934089084339</v>
      </c>
      <c r="BY2471">
        <v>10.336281692258639</v>
      </c>
      <c r="BZ2471">
        <v>0.42885367946622233</v>
      </c>
      <c r="CA2471">
        <f t="shared" si="304"/>
        <v>7.2688969940367381</v>
      </c>
      <c r="CB2471" cm="1">
        <f t="array" ref="CB2471">IF(ISBLANK(INDEX(AC:AC,ROW())), "", INDEX(AC:AC,ROW())*(BI2471+BJ2471)/1000)</f>
        <v>170.16290254751982</v>
      </c>
      <c r="CC2471">
        <f t="shared" si="305"/>
        <v>169.20284075589146</v>
      </c>
      <c r="CD2471">
        <f t="shared" si="306"/>
        <v>1.353870011307555</v>
      </c>
      <c r="CE2471" t="str">
        <f t="shared" si="307"/>
        <v/>
      </c>
      <c r="CF2471" cm="1">
        <f t="array" ref="CF2471">IFERROR(IF((BD2471+BE2471)*INDEX(H:H,ROW())*INDEX(K:K,ROW())/(BF2471*30*1000)&lt;0.5,"",(BD2471+BE2471)*INDEX(H:H,ROW())*INDEX(K:K,ROW())/(BF2471*30*1000)),"")</f>
        <v>5.5083645944757844</v>
      </c>
      <c r="CG2471">
        <f t="shared" si="308"/>
        <v>0.51085072909299722</v>
      </c>
      <c r="CH2471" cm="1">
        <f t="array" ref="CH2471">IFERROR((BD2471+BE2471)*INDEX(K:K,ROW())*INDEX(H:H,ROW())/BC2471/100000,"")</f>
        <v>0.84418562075940196</v>
      </c>
      <c r="CI2471">
        <f t="shared" si="309"/>
        <v>13.544821122133804</v>
      </c>
      <c r="CJ2471">
        <v>0</v>
      </c>
      <c r="CK2471" t="str">
        <f t="shared" si="310"/>
        <v xml:space="preserve"> </v>
      </c>
      <c r="CL2471" cm="1">
        <f t="array" ref="CL2471">IF(INDEX(AS:AS,ROW()-2)=0,CL2470,INDEX(AS:AS,ROW()-2))</f>
        <v>42.06</v>
      </c>
      <c r="CM2471" t="str">
        <f t="shared" si="311"/>
        <v>CIV</v>
      </c>
    </row>
    <row r="2472" spans="1:91" x14ac:dyDescent="0.3">
      <c r="A2472" s="1">
        <v>2467</v>
      </c>
      <c r="B2472" t="s">
        <v>209</v>
      </c>
      <c r="C2472">
        <v>4</v>
      </c>
      <c r="D2472">
        <v>13</v>
      </c>
      <c r="E2472">
        <v>16</v>
      </c>
      <c r="F2472" t="s">
        <v>98</v>
      </c>
      <c r="G2472" t="s">
        <v>102</v>
      </c>
      <c r="H2472">
        <v>45.87</v>
      </c>
      <c r="I2472">
        <v>0.88</v>
      </c>
      <c r="J2472">
        <v>45.57</v>
      </c>
      <c r="K2472">
        <v>1564</v>
      </c>
      <c r="L2472">
        <v>45.89</v>
      </c>
      <c r="M2472">
        <v>0.89</v>
      </c>
      <c r="N2472">
        <v>45.57</v>
      </c>
      <c r="O2472">
        <v>1568</v>
      </c>
      <c r="P2472">
        <v>1.35</v>
      </c>
      <c r="Q2472">
        <v>50.28</v>
      </c>
      <c r="R2472">
        <v>30.11</v>
      </c>
      <c r="S2472">
        <v>1.6708776595744681</v>
      </c>
      <c r="T2472">
        <v>7.41</v>
      </c>
      <c r="U2472">
        <v>0</v>
      </c>
      <c r="V2472">
        <v>0</v>
      </c>
      <c r="W2472">
        <v>0</v>
      </c>
      <c r="X2472">
        <v>0</v>
      </c>
      <c r="Y2472">
        <v>2.2000000000000002</v>
      </c>
      <c r="Z2472">
        <v>7.72</v>
      </c>
      <c r="AA2472">
        <v>19.75</v>
      </c>
      <c r="AB2472">
        <v>65.900000000000006</v>
      </c>
      <c r="AC2472">
        <v>1690</v>
      </c>
      <c r="AD2472">
        <v>37.79</v>
      </c>
      <c r="AE2472">
        <v>33.29</v>
      </c>
      <c r="AF2472">
        <v>11.93</v>
      </c>
      <c r="AG2472">
        <v>1570</v>
      </c>
      <c r="AI2472">
        <v>44.58</v>
      </c>
      <c r="AJ2472">
        <v>41.32</v>
      </c>
      <c r="AK2472">
        <v>4.51</v>
      </c>
      <c r="AL2472">
        <v>47.305</v>
      </c>
      <c r="AM2472">
        <v>6.31</v>
      </c>
      <c r="AN2472">
        <v>47.89</v>
      </c>
      <c r="AO2472">
        <v>45.09</v>
      </c>
      <c r="AP2472">
        <v>3.31</v>
      </c>
      <c r="AQ2472">
        <v>3.83</v>
      </c>
      <c r="AR2472">
        <v>4.12</v>
      </c>
      <c r="AS2472">
        <v>42.06</v>
      </c>
      <c r="AT2472">
        <v>0</v>
      </c>
      <c r="AU2472">
        <v>0</v>
      </c>
      <c r="AV2472">
        <v>5.6</v>
      </c>
      <c r="AW2472">
        <v>68.400000000000006</v>
      </c>
      <c r="AX2472">
        <v>92.8</v>
      </c>
      <c r="AY2472">
        <v>99.1</v>
      </c>
      <c r="AZ2472">
        <v>100</v>
      </c>
      <c r="BA2472">
        <v>86.199999999999989</v>
      </c>
      <c r="BB2472">
        <v>92.6</v>
      </c>
      <c r="BC2472">
        <v>23.885100625528288</v>
      </c>
      <c r="BD2472">
        <v>1.1943951513619201E-2</v>
      </c>
      <c r="BE2472">
        <v>38.956767393954173</v>
      </c>
      <c r="BF2472">
        <v>29.7573013893659</v>
      </c>
      <c r="BG2472">
        <v>133.52441045711129</v>
      </c>
      <c r="BH2472">
        <v>6.0446167554029637</v>
      </c>
      <c r="BI2472">
        <v>78.543068739467714</v>
      </c>
      <c r="BJ2472">
        <v>3.534850933961545</v>
      </c>
      <c r="BK2472">
        <v>530.05982542266588</v>
      </c>
      <c r="BL2472">
        <v>4.5625331929457857</v>
      </c>
      <c r="BM2472">
        <v>173.6024034857455</v>
      </c>
      <c r="BN2472">
        <v>107.52452326078119</v>
      </c>
      <c r="BO2472">
        <v>106.011618489372</v>
      </c>
      <c r="BP2472">
        <v>105.06496335527341</v>
      </c>
      <c r="BQ2472">
        <v>15.239371330145151</v>
      </c>
      <c r="BR2472">
        <v>44.942963748534083</v>
      </c>
      <c r="BS2472">
        <v>100.0726457061609</v>
      </c>
      <c r="BT2472">
        <v>1847.8291843109539</v>
      </c>
      <c r="BU2472">
        <v>119.6992903216692</v>
      </c>
      <c r="BV2472">
        <v>813.93997261465711</v>
      </c>
      <c r="BW2472">
        <v>37.792059015305092</v>
      </c>
      <c r="BX2472">
        <v>10.713892423167151</v>
      </c>
      <c r="BY2472">
        <v>10.336281692258639</v>
      </c>
      <c r="BZ2472">
        <v>0.42885367946622233</v>
      </c>
      <c r="CA2472">
        <f t="shared" si="304"/>
        <v>38.968711345467796</v>
      </c>
      <c r="CB2472" cm="1">
        <f t="array" ref="CB2472">IF(ISBLANK(INDEX(AC:AC,ROW())), "", INDEX(AC:AC,ROW())*(BI2472+BJ2472)/1000)</f>
        <v>138.71168424809545</v>
      </c>
      <c r="CC2472">
        <f t="shared" si="305"/>
        <v>139.56902721251424</v>
      </c>
      <c r="CD2472">
        <f t="shared" si="306"/>
        <v>3.7978327714183484</v>
      </c>
      <c r="CE2472" t="str">
        <f t="shared" si="307"/>
        <v/>
      </c>
      <c r="CF2472" cm="1">
        <f t="array" ref="CF2472">IFERROR(IF((BD2472+BE2472)*INDEX(H:H,ROW())*INDEX(K:K,ROW())/(BF2472*30*1000)&lt;0.5,"",(BD2472+BE2472)*INDEX(H:H,ROW())*INDEX(K:K,ROW())/(BF2472*30*1000)),"")</f>
        <v>3.1316032481881666</v>
      </c>
      <c r="CG2472">
        <f t="shared" si="308"/>
        <v>1.2458520420701695</v>
      </c>
      <c r="CH2472" cm="1">
        <f t="array" ref="CH2472">IFERROR((BD2472+BE2472)*INDEX(K:K,ROW())*INDEX(H:H,ROW())/BC2472/100000,"")</f>
        <v>1.1704542905126407</v>
      </c>
      <c r="CI2472">
        <f t="shared" si="309"/>
        <v>72.61407404279413</v>
      </c>
      <c r="CJ2472">
        <v>1</v>
      </c>
      <c r="CK2472">
        <f t="shared" si="310"/>
        <v>77.363257257371671</v>
      </c>
      <c r="CL2472" cm="1">
        <f t="array" ref="CL2472">IF(INDEX(AS:AS,ROW()-2)=0,CL2471,INDEX(AS:AS,ROW()-2))</f>
        <v>42.74</v>
      </c>
      <c r="CM2472" t="str">
        <f t="shared" si="311"/>
        <v>CIV</v>
      </c>
    </row>
    <row r="2473" spans="1:91" x14ac:dyDescent="0.3">
      <c r="A2473" s="1">
        <v>2468</v>
      </c>
      <c r="B2473" t="s">
        <v>209</v>
      </c>
      <c r="C2473">
        <v>4</v>
      </c>
      <c r="D2473">
        <v>13</v>
      </c>
      <c r="E2473">
        <v>16</v>
      </c>
      <c r="F2473" t="s">
        <v>98</v>
      </c>
      <c r="G2473" t="s">
        <v>103</v>
      </c>
      <c r="H2473">
        <v>45.87</v>
      </c>
      <c r="I2473">
        <v>0.88</v>
      </c>
      <c r="J2473">
        <v>45.57</v>
      </c>
      <c r="K2473">
        <v>1565</v>
      </c>
      <c r="L2473">
        <v>45.89</v>
      </c>
      <c r="M2473">
        <v>0.89</v>
      </c>
      <c r="N2473">
        <v>45.57</v>
      </c>
      <c r="O2473">
        <v>1568</v>
      </c>
      <c r="P2473">
        <v>1.35</v>
      </c>
      <c r="Q2473">
        <v>50.28</v>
      </c>
      <c r="R2473">
        <v>30.11</v>
      </c>
      <c r="S2473">
        <v>1.6708776595744681</v>
      </c>
      <c r="T2473">
        <v>7.41</v>
      </c>
      <c r="U2473">
        <v>0</v>
      </c>
      <c r="V2473">
        <v>0</v>
      </c>
      <c r="W2473">
        <v>0</v>
      </c>
      <c r="X2473">
        <v>0</v>
      </c>
      <c r="Y2473">
        <v>2.2000000000000002</v>
      </c>
      <c r="Z2473">
        <v>7.72</v>
      </c>
      <c r="AA2473">
        <v>19.75</v>
      </c>
      <c r="AB2473">
        <v>65.900000000000006</v>
      </c>
      <c r="AC2473">
        <v>1685</v>
      </c>
      <c r="AD2473">
        <v>37.79</v>
      </c>
      <c r="AE2473">
        <v>32.28</v>
      </c>
      <c r="AF2473">
        <v>12.17</v>
      </c>
      <c r="AG2473">
        <v>1570</v>
      </c>
      <c r="AI2473">
        <v>44.58</v>
      </c>
      <c r="AJ2473">
        <v>41.32</v>
      </c>
      <c r="AK2473">
        <v>4.51</v>
      </c>
      <c r="AL2473">
        <v>47.305</v>
      </c>
      <c r="AM2473">
        <v>6.31</v>
      </c>
      <c r="AN2473">
        <v>47.89</v>
      </c>
      <c r="AO2473">
        <v>45.09</v>
      </c>
      <c r="AP2473">
        <v>3.31</v>
      </c>
      <c r="AQ2473">
        <v>4.43</v>
      </c>
      <c r="AR2473">
        <v>4.12</v>
      </c>
      <c r="AS2473">
        <v>42.91</v>
      </c>
      <c r="AT2473">
        <v>0</v>
      </c>
      <c r="AU2473">
        <v>0</v>
      </c>
      <c r="AV2473">
        <v>8.1</v>
      </c>
      <c r="AW2473">
        <v>88.4</v>
      </c>
      <c r="AX2473">
        <v>97.8</v>
      </c>
      <c r="AY2473">
        <v>100</v>
      </c>
      <c r="AZ2473">
        <v>100</v>
      </c>
      <c r="BA2473">
        <v>89.7</v>
      </c>
      <c r="BB2473">
        <v>91.9</v>
      </c>
      <c r="BC2473">
        <v>123.34124586061969</v>
      </c>
      <c r="BD2473">
        <v>1.1943951513619201E-2</v>
      </c>
      <c r="BE2473">
        <v>50.806582153202882</v>
      </c>
      <c r="BF2473">
        <v>42.010961348018149</v>
      </c>
      <c r="BG2473">
        <v>136.99682262690601</v>
      </c>
      <c r="BH2473">
        <v>6.0446167554029637</v>
      </c>
      <c r="BI2473">
        <v>80.587860447136251</v>
      </c>
      <c r="BJ2473">
        <v>3.534850933961545</v>
      </c>
      <c r="BK2473">
        <v>469.3202681170622</v>
      </c>
      <c r="BL2473">
        <v>4.5022691931062964</v>
      </c>
      <c r="BM2473">
        <v>172.59753362127131</v>
      </c>
      <c r="BN2473">
        <v>106.345401115218</v>
      </c>
      <c r="BO2473">
        <v>105.29251057596279</v>
      </c>
      <c r="BP2473">
        <v>105.7813430306568</v>
      </c>
      <c r="BQ2473">
        <v>5.0134859486907724</v>
      </c>
      <c r="BR2473">
        <v>41.386835657444131</v>
      </c>
      <c r="BS2473">
        <v>93.069723972023581</v>
      </c>
      <c r="BT2473">
        <v>1847.8291843109539</v>
      </c>
      <c r="BU2473">
        <v>120.1383802667991</v>
      </c>
      <c r="BV2473">
        <v>857.81758075727487</v>
      </c>
      <c r="BW2473">
        <v>9.2291355584314765</v>
      </c>
      <c r="BX2473">
        <v>10.60868760479168</v>
      </c>
      <c r="BY2473">
        <v>10.336281692258639</v>
      </c>
      <c r="BZ2473">
        <v>0.42885367946622233</v>
      </c>
      <c r="CA2473">
        <f t="shared" si="304"/>
        <v>50.818526104716504</v>
      </c>
      <c r="CB2473" cm="1">
        <f t="array" ref="CB2473">IF(ISBLANK(INDEX(AC:AC,ROW())), "", INDEX(AC:AC,ROW())*(BI2473+BJ2473)/1000)</f>
        <v>141.74676867714979</v>
      </c>
      <c r="CC2473">
        <f t="shared" si="305"/>
        <v>143.04143938230897</v>
      </c>
      <c r="CD2473">
        <f t="shared" si="306"/>
        <v>3.2810091267517452</v>
      </c>
      <c r="CE2473">
        <f t="shared" si="307"/>
        <v>3.8050553555086672</v>
      </c>
      <c r="CF2473" cm="1">
        <f t="array" ref="CF2473">IFERROR(IF((BD2473+BE2473)*INDEX(H:H,ROW())*INDEX(K:K,ROW())/(BF2473*30*1000)&lt;0.5,"",(BD2473+BE2473)*INDEX(H:H,ROW())*INDEX(K:K,ROW())/(BF2473*30*1000)),"")</f>
        <v>2.8945514441035547</v>
      </c>
      <c r="CG2473">
        <f t="shared" si="308"/>
        <v>0.34060756444354501</v>
      </c>
      <c r="CH2473" cm="1">
        <f t="array" ref="CH2473">IFERROR((BD2473+BE2473)*INDEX(K:K,ROW())*INDEX(H:H,ROW())/BC2473/100000,"")</f>
        <v>0.29577183525979733</v>
      </c>
      <c r="CI2473">
        <f t="shared" si="309"/>
        <v>94.755497795910046</v>
      </c>
      <c r="CJ2473">
        <v>1</v>
      </c>
      <c r="CK2473">
        <f t="shared" si="310"/>
        <v>14.981437648190058</v>
      </c>
      <c r="CL2473" cm="1">
        <f t="array" ref="CL2473">IF(INDEX(AS:AS,ROW()-2)=0,CL2472,INDEX(AS:AS,ROW()-2))</f>
        <v>42.88</v>
      </c>
      <c r="CM2473" t="str">
        <f t="shared" si="311"/>
        <v>CIV</v>
      </c>
    </row>
    <row r="2474" spans="1:91" x14ac:dyDescent="0.3">
      <c r="A2474" s="1">
        <v>2469</v>
      </c>
      <c r="B2474" t="s">
        <v>209</v>
      </c>
      <c r="C2474">
        <v>4</v>
      </c>
      <c r="D2474">
        <v>13</v>
      </c>
      <c r="E2474">
        <v>16</v>
      </c>
      <c r="F2474" t="s">
        <v>98</v>
      </c>
      <c r="G2474" t="s">
        <v>104</v>
      </c>
      <c r="H2474">
        <v>45.87</v>
      </c>
      <c r="I2474">
        <v>0.88</v>
      </c>
      <c r="J2474">
        <v>45.57</v>
      </c>
      <c r="K2474">
        <v>1564</v>
      </c>
      <c r="L2474">
        <v>45.89</v>
      </c>
      <c r="M2474">
        <v>0.89</v>
      </c>
      <c r="N2474">
        <v>45.57</v>
      </c>
      <c r="O2474">
        <v>1568</v>
      </c>
      <c r="P2474">
        <v>1.35</v>
      </c>
      <c r="Q2474">
        <v>50.28</v>
      </c>
      <c r="R2474">
        <v>30.11</v>
      </c>
      <c r="S2474">
        <v>1.6708776595744681</v>
      </c>
      <c r="T2474">
        <v>7.41</v>
      </c>
      <c r="U2474">
        <v>0</v>
      </c>
      <c r="V2474">
        <v>0</v>
      </c>
      <c r="W2474">
        <v>0</v>
      </c>
      <c r="X2474">
        <v>0</v>
      </c>
      <c r="Y2474">
        <v>2.2000000000000002</v>
      </c>
      <c r="Z2474">
        <v>7.72</v>
      </c>
      <c r="AA2474">
        <v>19.75</v>
      </c>
      <c r="AB2474">
        <v>65.900000000000006</v>
      </c>
      <c r="AC2474">
        <v>1680</v>
      </c>
      <c r="AD2474">
        <v>37.79</v>
      </c>
      <c r="AE2474">
        <v>33.11</v>
      </c>
      <c r="AF2474">
        <v>12.31</v>
      </c>
      <c r="AG2474">
        <v>1570</v>
      </c>
      <c r="AI2474">
        <v>44.63</v>
      </c>
      <c r="AJ2474">
        <v>41.32</v>
      </c>
      <c r="AK2474">
        <v>4.6100000000000003</v>
      </c>
      <c r="AL2474">
        <v>47.305</v>
      </c>
      <c r="AM2474">
        <v>6.37</v>
      </c>
      <c r="AN2474">
        <v>47.64</v>
      </c>
      <c r="AO2474">
        <v>45.09</v>
      </c>
      <c r="AP2474">
        <v>3.58</v>
      </c>
      <c r="AQ2474">
        <v>3.83</v>
      </c>
      <c r="AR2474">
        <v>4.24</v>
      </c>
      <c r="AS2474">
        <v>42.59</v>
      </c>
      <c r="AT2474">
        <v>0</v>
      </c>
      <c r="AU2474">
        <v>0</v>
      </c>
      <c r="AV2474">
        <v>6.9</v>
      </c>
      <c r="AW2474">
        <v>79.3</v>
      </c>
      <c r="AX2474">
        <v>93.3</v>
      </c>
      <c r="AY2474">
        <v>99.7</v>
      </c>
      <c r="AZ2474">
        <v>100</v>
      </c>
      <c r="BA2474">
        <v>86.399999999999991</v>
      </c>
      <c r="BB2474">
        <v>92.8</v>
      </c>
      <c r="BC2474">
        <v>103.58486382603991</v>
      </c>
      <c r="BD2474">
        <v>1.1943951513619201E-2</v>
      </c>
      <c r="BE2474">
        <v>49.6981552543552</v>
      </c>
      <c r="BF2474">
        <v>42.005442555223418</v>
      </c>
      <c r="BG2474">
        <v>134.67881896003249</v>
      </c>
      <c r="BH2474">
        <v>6.0446167554029637</v>
      </c>
      <c r="BI2474">
        <v>79.223393392055328</v>
      </c>
      <c r="BJ2474">
        <v>3.534850933961545</v>
      </c>
      <c r="BK2474">
        <v>423.55062439878623</v>
      </c>
      <c r="BL2474">
        <v>4.4883910341379041</v>
      </c>
      <c r="BM2474">
        <v>172.2686276754626</v>
      </c>
      <c r="BN2474">
        <v>106.4561278244213</v>
      </c>
      <c r="BO2474">
        <v>105.7553202096542</v>
      </c>
      <c r="BP2474">
        <v>106.0263200451212</v>
      </c>
      <c r="BQ2474">
        <v>10.02040043121478</v>
      </c>
      <c r="BR2474">
        <v>38.270319740971289</v>
      </c>
      <c r="BS2474">
        <v>92.275571618605596</v>
      </c>
      <c r="BT2474">
        <v>1847.8291843109539</v>
      </c>
      <c r="BU2474">
        <v>119.9778324515343</v>
      </c>
      <c r="BV2474">
        <v>855.98448509510001</v>
      </c>
      <c r="BW2474">
        <v>8.2027796637196371</v>
      </c>
      <c r="BX2474">
        <v>10.581727808377471</v>
      </c>
      <c r="BY2474">
        <v>10.336281692258639</v>
      </c>
      <c r="BZ2474">
        <v>0.42885367946622233</v>
      </c>
      <c r="CA2474">
        <f t="shared" si="304"/>
        <v>49.710099205868822</v>
      </c>
      <c r="CB2474" cm="1">
        <f t="array" ref="CB2474">IF(ISBLANK(INDEX(AC:AC,ROW())), "", INDEX(AC:AC,ROW())*(BI2474+BJ2474)/1000)</f>
        <v>139.03385046770836</v>
      </c>
      <c r="CC2474">
        <f t="shared" si="305"/>
        <v>140.72343571543544</v>
      </c>
      <c r="CD2474">
        <f t="shared" si="306"/>
        <v>3.0098087233690847</v>
      </c>
      <c r="CE2474">
        <f t="shared" si="307"/>
        <v>4.0889238905608432</v>
      </c>
      <c r="CF2474" cm="1">
        <f t="array" ref="CF2474">IFERROR(IF((BD2474+BE2474)*INDEX(H:H,ROW())*INDEX(K:K,ROW())/(BF2474*30*1000)&lt;0.5,"",(BD2474+BE2474)*INDEX(H:H,ROW())*INDEX(K:K,ROW())/(BF2474*30*1000)),"")</f>
        <v>2.8299795637260221</v>
      </c>
      <c r="CG2474">
        <f t="shared" si="308"/>
        <v>0.40551718662069419</v>
      </c>
      <c r="CH2474" cm="1">
        <f t="array" ref="CH2474">IFERROR((BD2474+BE2474)*INDEX(K:K,ROW())*INDEX(H:H,ROW())/BC2474/100000,"")</f>
        <v>0.34428160526287072</v>
      </c>
      <c r="CI2474">
        <f t="shared" si="309"/>
        <v>92.629514802506208</v>
      </c>
      <c r="CJ2474">
        <v>1</v>
      </c>
      <c r="CK2474">
        <f t="shared" si="310"/>
        <v>17.838795322588755</v>
      </c>
      <c r="CL2474" cm="1">
        <f t="array" ref="CL2474">IF(INDEX(AS:AS,ROW()-2)=0,CL2473,INDEX(AS:AS,ROW()-2))</f>
        <v>42.06</v>
      </c>
      <c r="CM2474" t="str">
        <f t="shared" si="311"/>
        <v>CIV</v>
      </c>
    </row>
    <row r="2475" spans="1:91" x14ac:dyDescent="0.3">
      <c r="A2475" s="1">
        <v>2470</v>
      </c>
      <c r="B2475" t="s">
        <v>209</v>
      </c>
      <c r="C2475">
        <v>4</v>
      </c>
      <c r="D2475">
        <v>13</v>
      </c>
      <c r="E2475">
        <v>16</v>
      </c>
      <c r="F2475" t="s">
        <v>98</v>
      </c>
      <c r="G2475" t="s">
        <v>105</v>
      </c>
      <c r="H2475">
        <v>45.87</v>
      </c>
      <c r="I2475">
        <v>0.93</v>
      </c>
      <c r="J2475">
        <v>45.08</v>
      </c>
      <c r="K2475">
        <v>1565</v>
      </c>
      <c r="L2475">
        <v>45.89</v>
      </c>
      <c r="M2475">
        <v>0.89</v>
      </c>
      <c r="N2475">
        <v>45.57</v>
      </c>
      <c r="O2475">
        <v>1568</v>
      </c>
      <c r="P2475">
        <v>1.35</v>
      </c>
      <c r="Q2475">
        <v>50.28</v>
      </c>
      <c r="R2475">
        <v>30.11</v>
      </c>
      <c r="S2475">
        <v>1.6708776595744681</v>
      </c>
      <c r="T2475">
        <v>7.41</v>
      </c>
      <c r="U2475">
        <v>0</v>
      </c>
      <c r="V2475">
        <v>0</v>
      </c>
      <c r="W2475">
        <v>0</v>
      </c>
      <c r="X2475">
        <v>0</v>
      </c>
      <c r="Y2475">
        <v>2.2000000000000002</v>
      </c>
      <c r="Z2475">
        <v>7.72</v>
      </c>
      <c r="AA2475">
        <v>19.75</v>
      </c>
      <c r="AB2475">
        <v>65.900000000000006</v>
      </c>
      <c r="AC2475">
        <v>1675</v>
      </c>
      <c r="AD2475">
        <v>37.79</v>
      </c>
      <c r="AE2475">
        <v>32.28</v>
      </c>
      <c r="AF2475">
        <v>12.22</v>
      </c>
      <c r="AG2475">
        <v>1570</v>
      </c>
      <c r="AI2475">
        <v>44.58</v>
      </c>
      <c r="AJ2475">
        <v>41.32</v>
      </c>
      <c r="AK2475">
        <v>4.51</v>
      </c>
      <c r="AL2475">
        <v>47.305</v>
      </c>
      <c r="AM2475">
        <v>6.31</v>
      </c>
      <c r="AN2475">
        <v>47.89</v>
      </c>
      <c r="AO2475">
        <v>45.09</v>
      </c>
      <c r="AP2475">
        <v>3.31</v>
      </c>
      <c r="AQ2475">
        <v>3.83</v>
      </c>
      <c r="AR2475">
        <v>4.12</v>
      </c>
      <c r="AS2475">
        <v>42.18</v>
      </c>
      <c r="AT2475">
        <v>0</v>
      </c>
      <c r="AU2475">
        <v>0</v>
      </c>
      <c r="AV2475">
        <v>4.5</v>
      </c>
      <c r="AW2475">
        <v>86.2</v>
      </c>
      <c r="AX2475">
        <v>95.1</v>
      </c>
      <c r="AY2475">
        <v>100</v>
      </c>
      <c r="AZ2475">
        <v>100</v>
      </c>
      <c r="BA2475">
        <v>90.6</v>
      </c>
      <c r="BB2475">
        <v>95.5</v>
      </c>
      <c r="BC2475">
        <v>84.779719182177089</v>
      </c>
      <c r="BD2475">
        <v>1.1943951513619201E-2</v>
      </c>
      <c r="BE2475">
        <v>49.496141632797361</v>
      </c>
      <c r="BF2475">
        <v>42.015298662021181</v>
      </c>
      <c r="BG2475">
        <v>114.2430842386206</v>
      </c>
      <c r="BH2475">
        <v>6.0446167554029637</v>
      </c>
      <c r="BI2475">
        <v>67.201136541060507</v>
      </c>
      <c r="BJ2475">
        <v>3.534850933961545</v>
      </c>
      <c r="BK2475">
        <v>417.42661959332321</v>
      </c>
      <c r="BL2475">
        <v>4.3690360404596538</v>
      </c>
      <c r="BM2475">
        <v>171.732591892963</v>
      </c>
      <c r="BN2475">
        <v>107.7874192976296</v>
      </c>
      <c r="BO2475">
        <v>107.4131845028201</v>
      </c>
      <c r="BP2475">
        <v>107.3924052332726</v>
      </c>
      <c r="BQ2475">
        <v>7.7684700431912841</v>
      </c>
      <c r="BR2475">
        <v>43.173734152793841</v>
      </c>
      <c r="BS2475">
        <v>97.389907670261962</v>
      </c>
      <c r="BT2475">
        <v>1847.8291843109539</v>
      </c>
      <c r="BU2475">
        <v>119.93049556992869</v>
      </c>
      <c r="BV2475">
        <v>840.19293546335734</v>
      </c>
      <c r="BW2475">
        <v>6.0455196246242844</v>
      </c>
      <c r="BX2475">
        <v>10.39315963978807</v>
      </c>
      <c r="BY2475">
        <v>10.336281692258639</v>
      </c>
      <c r="BZ2475">
        <v>0.42885367946622233</v>
      </c>
      <c r="CA2475">
        <f t="shared" si="304"/>
        <v>49.508085584310983</v>
      </c>
      <c r="CB2475" cm="1">
        <f t="array" ref="CB2475">IF(ISBLANK(INDEX(AC:AC,ROW())), "", INDEX(AC:AC,ROW())*(BI2475+BJ2475)/1000)</f>
        <v>118.48277902066194</v>
      </c>
      <c r="CC2475">
        <f t="shared" si="305"/>
        <v>120.28770099402357</v>
      </c>
      <c r="CD2475">
        <f t="shared" si="306"/>
        <v>3.4702352455307368</v>
      </c>
      <c r="CE2475">
        <f t="shared" si="307"/>
        <v>4.9236612673408944</v>
      </c>
      <c r="CF2475" cm="1">
        <f t="array" ref="CF2475">IFERROR(IF((BD2475+BE2475)*INDEX(H:H,ROW())*INDEX(K:K,ROW())/(BF2475*30*1000)&lt;0.5,"",(BD2475+BE2475)*INDEX(H:H,ROW())*INDEX(K:K,ROW())/(BF2475*30*1000)),"")</f>
        <v>2.8196194992301655</v>
      </c>
      <c r="CG2475">
        <f t="shared" si="308"/>
        <v>0.49558195128881594</v>
      </c>
      <c r="CH2475" cm="1">
        <f t="array" ref="CH2475">IFERROR((BD2475+BE2475)*INDEX(K:K,ROW())*INDEX(H:H,ROW())/BC2475/100000,"")</f>
        <v>0.41920575999614373</v>
      </c>
      <c r="CI2475">
        <f t="shared" si="309"/>
        <v>92.312069122140741</v>
      </c>
      <c r="CJ2475">
        <v>1</v>
      </c>
      <c r="CK2475">
        <f t="shared" si="310"/>
        <v>21.795651154968862</v>
      </c>
      <c r="CL2475" cm="1">
        <f t="array" ref="CL2475">IF(INDEX(AS:AS,ROW()-2)=0,CL2474,INDEX(AS:AS,ROW()-2))</f>
        <v>42.91</v>
      </c>
      <c r="CM2475" t="str">
        <f t="shared" si="311"/>
        <v>CIV</v>
      </c>
    </row>
    <row r="2476" spans="1:91" x14ac:dyDescent="0.3">
      <c r="A2476" s="1">
        <v>2471</v>
      </c>
      <c r="B2476" t="s">
        <v>209</v>
      </c>
      <c r="C2476">
        <v>4</v>
      </c>
      <c r="D2476">
        <v>13</v>
      </c>
      <c r="E2476">
        <v>16</v>
      </c>
      <c r="F2476" t="s">
        <v>98</v>
      </c>
      <c r="G2476" t="s">
        <v>106</v>
      </c>
      <c r="H2476">
        <v>45.87</v>
      </c>
      <c r="I2476">
        <v>0.88</v>
      </c>
      <c r="J2476">
        <v>45.57</v>
      </c>
      <c r="K2476">
        <v>1564</v>
      </c>
      <c r="L2476">
        <v>45.89</v>
      </c>
      <c r="M2476">
        <v>0.89</v>
      </c>
      <c r="N2476">
        <v>45.57</v>
      </c>
      <c r="O2476">
        <v>1568</v>
      </c>
      <c r="P2476">
        <v>1.35</v>
      </c>
      <c r="Q2476">
        <v>50.28</v>
      </c>
      <c r="R2476">
        <v>30.11</v>
      </c>
      <c r="S2476">
        <v>1.6708776595744681</v>
      </c>
      <c r="T2476">
        <v>7.41</v>
      </c>
      <c r="U2476">
        <v>0</v>
      </c>
      <c r="V2476">
        <v>0</v>
      </c>
      <c r="W2476">
        <v>0</v>
      </c>
      <c r="X2476">
        <v>0</v>
      </c>
      <c r="Y2476">
        <v>2.2000000000000002</v>
      </c>
      <c r="Z2476">
        <v>7.72</v>
      </c>
      <c r="AA2476">
        <v>19.75</v>
      </c>
      <c r="AB2476">
        <v>65.900000000000006</v>
      </c>
      <c r="AC2476">
        <v>1690</v>
      </c>
      <c r="AD2476">
        <v>37.79</v>
      </c>
      <c r="AE2476">
        <v>32.28</v>
      </c>
      <c r="AF2476">
        <v>12</v>
      </c>
      <c r="AG2476">
        <v>1570</v>
      </c>
      <c r="AI2476">
        <v>44.58</v>
      </c>
      <c r="AJ2476">
        <v>41.32</v>
      </c>
      <c r="AK2476">
        <v>4.51</v>
      </c>
      <c r="AL2476">
        <v>47.305</v>
      </c>
      <c r="AM2476">
        <v>6.28</v>
      </c>
      <c r="AN2476">
        <v>47.89</v>
      </c>
      <c r="AO2476">
        <v>45.09</v>
      </c>
      <c r="AP2476">
        <v>3.47</v>
      </c>
      <c r="AQ2476">
        <v>4.22</v>
      </c>
      <c r="AR2476">
        <v>4.12</v>
      </c>
      <c r="AS2476">
        <v>42.06</v>
      </c>
      <c r="AT2476">
        <v>0</v>
      </c>
      <c r="AU2476">
        <v>0</v>
      </c>
      <c r="AV2476">
        <v>5.8</v>
      </c>
      <c r="AW2476">
        <v>88.5</v>
      </c>
      <c r="AX2476">
        <v>96.2</v>
      </c>
      <c r="AY2476">
        <v>99.6</v>
      </c>
      <c r="AZ2476">
        <v>100</v>
      </c>
      <c r="BA2476">
        <v>90.4</v>
      </c>
      <c r="BB2476">
        <v>93.8</v>
      </c>
      <c r="BC2476">
        <v>93.232702715536206</v>
      </c>
      <c r="BD2476">
        <v>1.1943951513619201E-2</v>
      </c>
      <c r="BE2476">
        <v>50.813848631751128</v>
      </c>
      <c r="BF2476">
        <v>42.006560860262482</v>
      </c>
      <c r="BG2476">
        <v>130.9141522939421</v>
      </c>
      <c r="BH2476">
        <v>6.0446167554029637</v>
      </c>
      <c r="BI2476">
        <v>77.008900780045721</v>
      </c>
      <c r="BJ2476">
        <v>3.534850933961545</v>
      </c>
      <c r="BK2476">
        <v>441.98315848262303</v>
      </c>
      <c r="BL2476">
        <v>4.3856051419310393</v>
      </c>
      <c r="BM2476">
        <v>171.28951704034611</v>
      </c>
      <c r="BN2476">
        <v>108.35735391755939</v>
      </c>
      <c r="BO2476">
        <v>109.22347007565661</v>
      </c>
      <c r="BP2476">
        <v>109.0729163756051</v>
      </c>
      <c r="BQ2476">
        <v>15.239371330145151</v>
      </c>
      <c r="BR2476">
        <v>55.67953590462799</v>
      </c>
      <c r="BS2476">
        <v>98.774221849227473</v>
      </c>
      <c r="BT2476">
        <v>1847.8291843109539</v>
      </c>
      <c r="BU2476">
        <v>120.0805055856697</v>
      </c>
      <c r="BV2476">
        <v>854.70483693602171</v>
      </c>
      <c r="BW2476">
        <v>5.9879624530899047</v>
      </c>
      <c r="BX2476">
        <v>10.435433571344969</v>
      </c>
      <c r="BY2476">
        <v>10.336281692258639</v>
      </c>
      <c r="BZ2476">
        <v>0.42885367946622233</v>
      </c>
      <c r="CA2476">
        <f t="shared" si="304"/>
        <v>50.82579258326475</v>
      </c>
      <c r="CB2476" cm="1">
        <f t="array" ref="CB2476">IF(ISBLANK(INDEX(AC:AC,ROW())), "", INDEX(AC:AC,ROW())*(BI2476+BJ2476)/1000)</f>
        <v>136.11894039667229</v>
      </c>
      <c r="CC2476">
        <f t="shared" si="305"/>
        <v>136.95876904934505</v>
      </c>
      <c r="CD2476">
        <f t="shared" si="306"/>
        <v>3.2271256638074801</v>
      </c>
      <c r="CE2476">
        <f t="shared" si="307"/>
        <v>4.7406451342632954</v>
      </c>
      <c r="CF2476" cm="1">
        <f t="array" ref="CF2476">IFERROR(IF((BD2476+BE2476)*INDEX(H:H,ROW())*INDEX(K:K,ROW())/(BF2476*30*1000)&lt;0.5,"",(BD2476+BE2476)*INDEX(H:H,ROW())*INDEX(K:K,ROW())/(BF2476*30*1000)),"")</f>
        <v>2.8934185888976911</v>
      </c>
      <c r="CG2476">
        <f t="shared" si="308"/>
        <v>0.45055607782206392</v>
      </c>
      <c r="CH2476" cm="1">
        <f t="array" ref="CH2476">IFERROR((BD2476+BE2476)*INDEX(K:K,ROW())*INDEX(H:H,ROW())/BC2476/100000,"")</f>
        <v>0.39109419927335837</v>
      </c>
      <c r="CI2476">
        <f t="shared" si="309"/>
        <v>94.70849146655506</v>
      </c>
      <c r="CJ2476">
        <v>1</v>
      </c>
      <c r="CK2476">
        <f t="shared" si="310"/>
        <v>19.819538965301639</v>
      </c>
      <c r="CL2476" cm="1">
        <f t="array" ref="CL2476">IF(INDEX(AS:AS,ROW()-2)=0,CL2475,INDEX(AS:AS,ROW()-2))</f>
        <v>42.59</v>
      </c>
      <c r="CM2476" t="str">
        <f t="shared" si="311"/>
        <v>CIV</v>
      </c>
    </row>
    <row r="2477" spans="1:91" x14ac:dyDescent="0.3">
      <c r="A2477" s="1">
        <v>2472</v>
      </c>
      <c r="B2477" t="s">
        <v>210</v>
      </c>
      <c r="C2477">
        <v>4</v>
      </c>
      <c r="D2477">
        <v>14</v>
      </c>
      <c r="E2477">
        <v>16</v>
      </c>
      <c r="F2477" t="s">
        <v>80</v>
      </c>
      <c r="G2477" t="s">
        <v>81</v>
      </c>
      <c r="H2477">
        <v>45.87</v>
      </c>
      <c r="I2477">
        <v>0.88</v>
      </c>
      <c r="J2477">
        <v>45.57</v>
      </c>
      <c r="K2477">
        <v>1564</v>
      </c>
      <c r="L2477">
        <v>45.89</v>
      </c>
      <c r="M2477">
        <v>0.89</v>
      </c>
      <c r="N2477">
        <v>45.57</v>
      </c>
      <c r="O2477">
        <v>1568</v>
      </c>
      <c r="P2477">
        <v>1.35</v>
      </c>
      <c r="Q2477">
        <v>50.28</v>
      </c>
      <c r="R2477">
        <v>30.11</v>
      </c>
      <c r="S2477">
        <v>1.6708776595744681</v>
      </c>
      <c r="T2477">
        <v>7.41</v>
      </c>
      <c r="U2477">
        <v>0</v>
      </c>
      <c r="V2477">
        <v>0</v>
      </c>
      <c r="W2477">
        <v>0</v>
      </c>
      <c r="X2477">
        <v>0</v>
      </c>
      <c r="Y2477">
        <v>2.2000000000000002</v>
      </c>
      <c r="Z2477">
        <v>7.72</v>
      </c>
      <c r="AA2477">
        <v>19.75</v>
      </c>
      <c r="AB2477">
        <v>65.900000000000006</v>
      </c>
      <c r="AC2477">
        <v>1695</v>
      </c>
      <c r="AD2477">
        <v>37.79</v>
      </c>
      <c r="AE2477">
        <v>32.28</v>
      </c>
      <c r="AF2477">
        <v>11.88</v>
      </c>
      <c r="AG2477">
        <v>1570</v>
      </c>
      <c r="AI2477">
        <v>44.58</v>
      </c>
      <c r="AJ2477">
        <v>41.32</v>
      </c>
      <c r="AK2477">
        <v>4.51</v>
      </c>
      <c r="AL2477">
        <v>47.305</v>
      </c>
      <c r="AM2477">
        <v>6.31</v>
      </c>
      <c r="AN2477">
        <v>47.89</v>
      </c>
      <c r="AO2477">
        <v>45.09</v>
      </c>
      <c r="AP2477">
        <v>3.31</v>
      </c>
      <c r="AQ2477">
        <v>3.83</v>
      </c>
      <c r="AR2477">
        <v>4.12</v>
      </c>
      <c r="AS2477">
        <v>42.06</v>
      </c>
      <c r="AT2477">
        <v>0</v>
      </c>
      <c r="AU2477">
        <v>0</v>
      </c>
      <c r="AV2477">
        <v>5.6</v>
      </c>
      <c r="AW2477">
        <v>68.400000000000006</v>
      </c>
      <c r="AX2477">
        <v>92.8</v>
      </c>
      <c r="AY2477">
        <v>99.1</v>
      </c>
      <c r="AZ2477">
        <v>100</v>
      </c>
      <c r="BA2477">
        <v>86.199999999999989</v>
      </c>
      <c r="BB2477">
        <v>92.6</v>
      </c>
      <c r="BC2477">
        <v>105.0676246711063</v>
      </c>
      <c r="BD2477">
        <v>1.1943951513619201E-2</v>
      </c>
      <c r="BE2477">
        <v>52.089262111553417</v>
      </c>
      <c r="BF2477">
        <v>42.052231812018427</v>
      </c>
      <c r="BG2477">
        <v>139.10476478276419</v>
      </c>
      <c r="BH2477">
        <v>6.0446167554029637</v>
      </c>
      <c r="BI2477">
        <v>81.825608468198965</v>
      </c>
      <c r="BJ2477">
        <v>3.534850933961545</v>
      </c>
      <c r="BK2477">
        <v>422.98920872358468</v>
      </c>
      <c r="BL2477">
        <v>4.6874556267691876</v>
      </c>
      <c r="BM2477">
        <v>171.65448726820779</v>
      </c>
      <c r="BN2477">
        <v>109.15039044521239</v>
      </c>
      <c r="BO2477">
        <v>108.4696734067012</v>
      </c>
      <c r="BP2477">
        <v>108.2652025669062</v>
      </c>
      <c r="BQ2477">
        <v>15.239371330145151</v>
      </c>
      <c r="BR2477">
        <v>46.632148998812951</v>
      </c>
      <c r="BS2477">
        <v>95.259748612817305</v>
      </c>
      <c r="BT2477">
        <v>1847.8291843109539</v>
      </c>
      <c r="BU2477">
        <v>120.2169922467654</v>
      </c>
      <c r="BV2477">
        <v>865.60802448901177</v>
      </c>
      <c r="BW2477">
        <v>6.0061390724007531</v>
      </c>
      <c r="BX2477">
        <v>10.9614643369106</v>
      </c>
      <c r="BY2477">
        <v>10.336281692258639</v>
      </c>
      <c r="BZ2477">
        <v>0.42885367946622233</v>
      </c>
      <c r="CA2477">
        <f t="shared" si="304"/>
        <v>52.101206063067039</v>
      </c>
      <c r="CB2477" cm="1">
        <f t="array" ref="CB2477">IF(ISBLANK(INDEX(AC:AC,ROW())), "", INDEX(AC:AC,ROW())*(BI2477+BJ2477)/1000)</f>
        <v>144.68597868666208</v>
      </c>
      <c r="CC2477">
        <f t="shared" si="305"/>
        <v>145.14938153816715</v>
      </c>
      <c r="CD2477">
        <f t="shared" si="306"/>
        <v>2.9141647331949487</v>
      </c>
      <c r="CE2477">
        <f t="shared" si="307"/>
        <v>4.0258758113897581</v>
      </c>
      <c r="CF2477" cm="1">
        <f t="array" ref="CF2477">IFERROR(IF((BD2477+BE2477)*INDEX(H:H,ROW())*INDEX(K:K,ROW())/(BF2477*30*1000)&lt;0.5,"",(BD2477+BE2477)*INDEX(H:H,ROW())*INDEX(K:K,ROW())/(BF2477*30*1000)),"")</f>
        <v>2.9628042640662775</v>
      </c>
      <c r="CG2477">
        <f t="shared" si="308"/>
        <v>0.40023967367354818</v>
      </c>
      <c r="CH2477" cm="1">
        <f t="array" ref="CH2477">IFERROR((BD2477+BE2477)*INDEX(K:K,ROW())*INDEX(H:H,ROW())/BC2477/100000,"")</f>
        <v>0.35574954354254512</v>
      </c>
      <c r="CI2477">
        <f t="shared" si="309"/>
        <v>97.085089656741602</v>
      </c>
      <c r="CJ2477">
        <v>1</v>
      </c>
      <c r="CK2477">
        <f t="shared" si="310"/>
        <v>17.587046343678395</v>
      </c>
      <c r="CL2477" cm="1">
        <f t="array" ref="CL2477">IF(INDEX(AS:AS,ROW()-2)=0,CL2476,INDEX(AS:AS,ROW()-2))</f>
        <v>42.18</v>
      </c>
      <c r="CM2477" t="str">
        <f t="shared" si="311"/>
        <v>CIV</v>
      </c>
    </row>
    <row r="2478" spans="1:91" x14ac:dyDescent="0.3">
      <c r="A2478" s="1">
        <v>2473</v>
      </c>
      <c r="B2478" t="s">
        <v>210</v>
      </c>
      <c r="C2478">
        <v>4</v>
      </c>
      <c r="D2478">
        <v>14</v>
      </c>
      <c r="E2478">
        <v>16</v>
      </c>
      <c r="F2478" t="s">
        <v>80</v>
      </c>
      <c r="G2478" t="s">
        <v>82</v>
      </c>
      <c r="H2478">
        <v>45.9</v>
      </c>
      <c r="I2478">
        <v>0.86</v>
      </c>
      <c r="J2478">
        <v>45.57</v>
      </c>
      <c r="K2478">
        <v>1562</v>
      </c>
      <c r="L2478">
        <v>46.05</v>
      </c>
      <c r="M2478">
        <v>0.9</v>
      </c>
      <c r="N2478">
        <v>45.57</v>
      </c>
      <c r="O2478">
        <v>1570</v>
      </c>
      <c r="P2478">
        <v>1.35</v>
      </c>
      <c r="Q2478">
        <v>50.28</v>
      </c>
      <c r="R2478">
        <v>30.11</v>
      </c>
      <c r="S2478">
        <v>1.6708776595744681</v>
      </c>
      <c r="T2478">
        <v>7.41</v>
      </c>
      <c r="U2478">
        <v>0</v>
      </c>
      <c r="V2478">
        <v>0</v>
      </c>
      <c r="W2478">
        <v>0</v>
      </c>
      <c r="X2478">
        <v>0</v>
      </c>
      <c r="Y2478">
        <v>2.2000000000000002</v>
      </c>
      <c r="Z2478">
        <v>7.72</v>
      </c>
      <c r="AA2478">
        <v>19.75</v>
      </c>
      <c r="AB2478">
        <v>65.900000000000006</v>
      </c>
      <c r="AC2478">
        <v>1690</v>
      </c>
      <c r="AD2478">
        <v>37.64</v>
      </c>
      <c r="AE2478">
        <v>32.78</v>
      </c>
      <c r="AF2478">
        <v>11.94</v>
      </c>
      <c r="AG2478">
        <v>1570</v>
      </c>
      <c r="AI2478">
        <v>44.91</v>
      </c>
      <c r="AJ2478">
        <v>42.11</v>
      </c>
      <c r="AK2478">
        <v>4.58</v>
      </c>
      <c r="AL2478">
        <v>47.26</v>
      </c>
      <c r="AM2478">
        <v>6.14</v>
      </c>
      <c r="AN2478">
        <v>47.85</v>
      </c>
      <c r="AO2478">
        <v>45.55</v>
      </c>
      <c r="AP2478">
        <v>3.44</v>
      </c>
      <c r="AQ2478">
        <v>3.83</v>
      </c>
      <c r="AR2478">
        <v>4.12</v>
      </c>
      <c r="AS2478">
        <v>42.65</v>
      </c>
      <c r="AT2478">
        <v>0</v>
      </c>
      <c r="AU2478">
        <v>0</v>
      </c>
      <c r="AV2478">
        <v>6.7</v>
      </c>
      <c r="AW2478">
        <v>88.3</v>
      </c>
      <c r="AX2478">
        <v>99.2</v>
      </c>
      <c r="AY2478">
        <v>100</v>
      </c>
      <c r="AZ2478">
        <v>100</v>
      </c>
      <c r="BA2478">
        <v>92.5</v>
      </c>
      <c r="BB2478">
        <v>93.3</v>
      </c>
      <c r="BC2478">
        <v>96.998844620138925</v>
      </c>
      <c r="BD2478">
        <v>1.1943951513619201E-2</v>
      </c>
      <c r="BE2478">
        <v>51.98999593766704</v>
      </c>
      <c r="BF2478">
        <v>41.992869931415562</v>
      </c>
      <c r="BG2478">
        <v>131.45232024659239</v>
      </c>
      <c r="BH2478">
        <v>6.0446167554029637</v>
      </c>
      <c r="BI2478">
        <v>77.321787796255478</v>
      </c>
      <c r="BJ2478">
        <v>3.534850933961545</v>
      </c>
      <c r="BK2478">
        <v>386.10325980848921</v>
      </c>
      <c r="BL2478">
        <v>4.9119691522341942</v>
      </c>
      <c r="BM2478">
        <v>170.51586588693431</v>
      </c>
      <c r="BN2478">
        <v>109.7059985289836</v>
      </c>
      <c r="BO2478">
        <v>108.5048398453204</v>
      </c>
      <c r="BP2478">
        <v>108.0707458921232</v>
      </c>
      <c r="BQ2478">
        <v>15.239371330145151</v>
      </c>
      <c r="BR2478">
        <v>42.534732437016629</v>
      </c>
      <c r="BS2478">
        <v>97.625342098765898</v>
      </c>
      <c r="BT2478">
        <v>1847.8291843109539</v>
      </c>
      <c r="BU2478">
        <v>119.829720826276</v>
      </c>
      <c r="BV2478">
        <v>854.58010936921221</v>
      </c>
      <c r="BW2478">
        <v>4.4733828355519849</v>
      </c>
      <c r="BX2478">
        <v>11.309319636851709</v>
      </c>
      <c r="BY2478">
        <v>10.336281692258639</v>
      </c>
      <c r="BZ2478">
        <v>0.42885367946622233</v>
      </c>
      <c r="CA2478">
        <f t="shared" si="304"/>
        <v>52.001939889180662</v>
      </c>
      <c r="CB2478" cm="1">
        <f t="array" ref="CB2478">IF(ISBLANK(INDEX(AC:AC,ROW())), "", INDEX(AC:AC,ROW())*(BI2478+BJ2478)/1000)</f>
        <v>136.64771945406676</v>
      </c>
      <c r="CC2478">
        <f t="shared" si="305"/>
        <v>137.49693700199535</v>
      </c>
      <c r="CD2478">
        <f t="shared" si="306"/>
        <v>2.8080862616080395</v>
      </c>
      <c r="CE2478">
        <f t="shared" si="307"/>
        <v>3.9804933895916359</v>
      </c>
      <c r="CF2478" cm="1">
        <f t="array" ref="CF2478">IFERROR(IF((BD2478+BE2478)*INDEX(H:H,ROW())*INDEX(K:K,ROW())/(BF2478*30*1000)&lt;0.5,"",(BD2478+BE2478)*INDEX(H:H,ROW())*INDEX(K:K,ROW())/(BF2478*30*1000)),"")</f>
        <v>2.9594870811766869</v>
      </c>
      <c r="CG2478">
        <f t="shared" si="308"/>
        <v>0.43292134144345251</v>
      </c>
      <c r="CH2478" cm="1">
        <f t="array" ref="CH2478">IFERROR((BD2478+BE2478)*INDEX(K:K,ROW())*INDEX(H:H,ROW())/BC2478/100000,"")</f>
        <v>0.38436753515027366</v>
      </c>
      <c r="CI2478">
        <f t="shared" si="309"/>
        <v>96.839498231343327</v>
      </c>
      <c r="CJ2478">
        <v>1</v>
      </c>
      <c r="CK2478">
        <f t="shared" si="310"/>
        <v>19.050012312490029</v>
      </c>
      <c r="CL2478" cm="1">
        <f t="array" ref="CL2478">IF(INDEX(AS:AS,ROW()-2)=0,CL2477,INDEX(AS:AS,ROW()-2))</f>
        <v>42.06</v>
      </c>
      <c r="CM2478" t="str">
        <f t="shared" si="311"/>
        <v>CIV</v>
      </c>
    </row>
    <row r="2479" spans="1:91" x14ac:dyDescent="0.3">
      <c r="A2479" s="1">
        <v>2474</v>
      </c>
      <c r="B2479" t="s">
        <v>210</v>
      </c>
      <c r="C2479">
        <v>4</v>
      </c>
      <c r="D2479">
        <v>14</v>
      </c>
      <c r="E2479">
        <v>16</v>
      </c>
      <c r="F2479" t="s">
        <v>80</v>
      </c>
      <c r="G2479" t="s">
        <v>83</v>
      </c>
      <c r="H2479">
        <v>45.87</v>
      </c>
      <c r="I2479">
        <v>0.88</v>
      </c>
      <c r="J2479">
        <v>45.57</v>
      </c>
      <c r="K2479">
        <v>1564</v>
      </c>
      <c r="L2479">
        <v>45.89</v>
      </c>
      <c r="M2479">
        <v>0.89</v>
      </c>
      <c r="N2479">
        <v>45.57</v>
      </c>
      <c r="O2479">
        <v>1568</v>
      </c>
      <c r="P2479">
        <v>1.35</v>
      </c>
      <c r="Q2479">
        <v>50.28</v>
      </c>
      <c r="R2479">
        <v>30.11</v>
      </c>
      <c r="S2479">
        <v>1.6708776595744681</v>
      </c>
      <c r="T2479">
        <v>7.41</v>
      </c>
      <c r="U2479">
        <v>0</v>
      </c>
      <c r="V2479">
        <v>0</v>
      </c>
      <c r="W2479">
        <v>0</v>
      </c>
      <c r="X2479">
        <v>0</v>
      </c>
      <c r="Y2479">
        <v>2.2000000000000002</v>
      </c>
      <c r="Z2479">
        <v>7.72</v>
      </c>
      <c r="AA2479">
        <v>19.75</v>
      </c>
      <c r="AB2479">
        <v>65.900000000000006</v>
      </c>
      <c r="AC2479">
        <v>1698</v>
      </c>
      <c r="AD2479">
        <v>37.79</v>
      </c>
      <c r="AE2479">
        <v>32.28</v>
      </c>
      <c r="AF2479">
        <v>12.28</v>
      </c>
      <c r="AG2479">
        <v>1570</v>
      </c>
      <c r="AI2479">
        <v>44.58</v>
      </c>
      <c r="AJ2479">
        <v>41.32</v>
      </c>
      <c r="AK2479">
        <v>4.51</v>
      </c>
      <c r="AL2479">
        <v>47.305</v>
      </c>
      <c r="AM2479">
        <v>6.31</v>
      </c>
      <c r="AN2479">
        <v>47.89</v>
      </c>
      <c r="AO2479">
        <v>45.09</v>
      </c>
      <c r="AP2479">
        <v>3.31</v>
      </c>
      <c r="AQ2479">
        <v>3.83</v>
      </c>
      <c r="AR2479">
        <v>4.12</v>
      </c>
      <c r="AS2479">
        <v>42.98</v>
      </c>
      <c r="AT2479">
        <v>0</v>
      </c>
      <c r="AU2479">
        <v>0</v>
      </c>
      <c r="AV2479">
        <v>5.4</v>
      </c>
      <c r="AW2479">
        <v>86.7</v>
      </c>
      <c r="AX2479">
        <v>98.5</v>
      </c>
      <c r="AY2479">
        <v>99.8</v>
      </c>
      <c r="AZ2479">
        <v>100</v>
      </c>
      <c r="BA2479">
        <v>93.1</v>
      </c>
      <c r="BB2479">
        <v>94.399999999999991</v>
      </c>
      <c r="BC2479">
        <v>50.63499575033439</v>
      </c>
      <c r="BD2479">
        <v>1.1943951513619201E-2</v>
      </c>
      <c r="BE2479">
        <v>30.31700173096452</v>
      </c>
      <c r="BF2479">
        <v>23.06049287285396</v>
      </c>
      <c r="BG2479">
        <v>59.267356583189127</v>
      </c>
      <c r="BH2479">
        <v>6.0446167554029637</v>
      </c>
      <c r="BI2479">
        <v>34.868648942071893</v>
      </c>
      <c r="BJ2479">
        <v>3.534850933961545</v>
      </c>
      <c r="BK2479">
        <v>228.08272983632219</v>
      </c>
      <c r="BL2479">
        <v>5.4936597922650234</v>
      </c>
      <c r="BM2479">
        <v>170.09712336925099</v>
      </c>
      <c r="BN2479">
        <v>110.7774737873993</v>
      </c>
      <c r="BO2479">
        <v>110.3525134875655</v>
      </c>
      <c r="BP2479">
        <v>106.2753842496674</v>
      </c>
      <c r="BQ2479">
        <v>15.239371330145151</v>
      </c>
      <c r="BR2479">
        <v>50.629037825814812</v>
      </c>
      <c r="BS2479">
        <v>117.9207108619386</v>
      </c>
      <c r="BT2479">
        <v>1847.8291843109539</v>
      </c>
      <c r="BU2479">
        <v>119.5698443462509</v>
      </c>
      <c r="BV2479">
        <v>780.17559569522666</v>
      </c>
      <c r="BW2479">
        <v>54.792748154395163</v>
      </c>
      <c r="BX2479">
        <v>10.90365792031829</v>
      </c>
      <c r="BY2479">
        <v>10.336281692258639</v>
      </c>
      <c r="BZ2479">
        <v>0.42885367946622233</v>
      </c>
      <c r="CA2479">
        <f t="shared" si="304"/>
        <v>30.328945682478139</v>
      </c>
      <c r="CB2479" cm="1">
        <f t="array" ref="CB2479">IF(ISBLANK(INDEX(AC:AC,ROW())), "", INDEX(AC:AC,ROW())*(BI2479+BJ2479)/1000)</f>
        <v>65.209142789504781</v>
      </c>
      <c r="CC2479">
        <f t="shared" si="305"/>
        <v>65.311973338592097</v>
      </c>
      <c r="CD2479">
        <f t="shared" si="306"/>
        <v>3.4922039279672279</v>
      </c>
      <c r="CE2479">
        <f t="shared" si="307"/>
        <v>4.5044484838298011</v>
      </c>
      <c r="CF2479" cm="1">
        <f t="array" ref="CF2479">IFERROR(IF((BD2479+BE2479)*INDEX(H:H,ROW())*INDEX(K:K,ROW())/(BF2479*30*1000)&lt;0.5,"",(BD2479+BE2479)*INDEX(H:H,ROW())*INDEX(K:K,ROW())/(BF2479*30*1000)),"")</f>
        <v>3.1450891631568245</v>
      </c>
      <c r="CG2479">
        <f t="shared" si="308"/>
        <v>0.45542598614124835</v>
      </c>
      <c r="CH2479" cm="1">
        <f t="array" ref="CH2479">IFERROR((BD2479+BE2479)*INDEX(K:K,ROW())*INDEX(H:H,ROW())/BC2479/100000,"")</f>
        <v>0.42970660008985523</v>
      </c>
      <c r="CI2479">
        <f t="shared" si="309"/>
        <v>56.514784076468715</v>
      </c>
      <c r="CJ2479">
        <v>1</v>
      </c>
      <c r="CK2479">
        <f t="shared" si="310"/>
        <v>36.49312411167233</v>
      </c>
      <c r="CL2479" cm="1">
        <f t="array" ref="CL2479">IF(INDEX(AS:AS,ROW()-2)=0,CL2478,INDEX(AS:AS,ROW()-2))</f>
        <v>42.06</v>
      </c>
      <c r="CM2479" t="str">
        <f t="shared" si="311"/>
        <v>CIV</v>
      </c>
    </row>
    <row r="2480" spans="1:91" x14ac:dyDescent="0.3">
      <c r="A2480" s="1">
        <v>2475</v>
      </c>
      <c r="B2480" t="s">
        <v>210</v>
      </c>
      <c r="C2480">
        <v>4</v>
      </c>
      <c r="D2480">
        <v>14</v>
      </c>
      <c r="E2480">
        <v>16</v>
      </c>
      <c r="F2480" t="s">
        <v>80</v>
      </c>
      <c r="G2480" t="s">
        <v>84</v>
      </c>
      <c r="H2480">
        <v>45.87</v>
      </c>
      <c r="I2480">
        <v>0.88</v>
      </c>
      <c r="J2480">
        <v>45.57</v>
      </c>
      <c r="K2480">
        <v>1564</v>
      </c>
      <c r="L2480">
        <v>45.89</v>
      </c>
      <c r="M2480">
        <v>0.89</v>
      </c>
      <c r="N2480">
        <v>45.57</v>
      </c>
      <c r="O2480">
        <v>1568</v>
      </c>
      <c r="P2480">
        <v>1.35</v>
      </c>
      <c r="Q2480">
        <v>50.28</v>
      </c>
      <c r="R2480">
        <v>30.11</v>
      </c>
      <c r="S2480">
        <v>1.6708776595744681</v>
      </c>
      <c r="T2480">
        <v>7.41</v>
      </c>
      <c r="U2480">
        <v>0</v>
      </c>
      <c r="V2480">
        <v>0</v>
      </c>
      <c r="W2480">
        <v>0</v>
      </c>
      <c r="X2480">
        <v>0</v>
      </c>
      <c r="Y2480">
        <v>2.2000000000000002</v>
      </c>
      <c r="Z2480">
        <v>7.72</v>
      </c>
      <c r="AA2480">
        <v>19.75</v>
      </c>
      <c r="AB2480">
        <v>65.900000000000006</v>
      </c>
      <c r="AC2480">
        <v>1694</v>
      </c>
      <c r="AD2480">
        <v>37.79</v>
      </c>
      <c r="AE2480">
        <v>32.83</v>
      </c>
      <c r="AF2480">
        <v>12.32</v>
      </c>
      <c r="AG2480">
        <v>1570</v>
      </c>
      <c r="AI2480">
        <v>44.58</v>
      </c>
      <c r="AJ2480">
        <v>41.32</v>
      </c>
      <c r="AK2480">
        <v>4.51</v>
      </c>
      <c r="AL2480">
        <v>47.305</v>
      </c>
      <c r="AM2480">
        <v>6.31</v>
      </c>
      <c r="AN2480">
        <v>47.89</v>
      </c>
      <c r="AO2480">
        <v>45.09</v>
      </c>
      <c r="AP2480">
        <v>3.31</v>
      </c>
      <c r="AQ2480">
        <v>3.83</v>
      </c>
      <c r="AR2480">
        <v>4.12</v>
      </c>
      <c r="AS2480">
        <v>42.06</v>
      </c>
      <c r="AT2480">
        <v>0</v>
      </c>
      <c r="AU2480">
        <v>0</v>
      </c>
      <c r="AV2480">
        <v>5.6</v>
      </c>
      <c r="AW2480">
        <v>68.400000000000006</v>
      </c>
      <c r="AX2480">
        <v>92.8</v>
      </c>
      <c r="AY2480">
        <v>99.1</v>
      </c>
      <c r="AZ2480">
        <v>100</v>
      </c>
      <c r="BA2480">
        <v>86.199999999999989</v>
      </c>
      <c r="BB2480">
        <v>92.6</v>
      </c>
      <c r="BC2480">
        <v>2.250762682428745</v>
      </c>
      <c r="BD2480">
        <v>1.1943951513619201E-2</v>
      </c>
      <c r="BE2480">
        <v>21.373551310404761</v>
      </c>
      <c r="BF2480">
        <v>17.276478630117879</v>
      </c>
      <c r="BG2480">
        <v>130.1629097023916</v>
      </c>
      <c r="BH2480">
        <v>6.0446167554029637</v>
      </c>
      <c r="BI2480">
        <v>76.564131816554976</v>
      </c>
      <c r="BJ2480">
        <v>3.534850933961545</v>
      </c>
      <c r="BK2480">
        <v>199.95310143456649</v>
      </c>
      <c r="BL2480">
        <v>7.1071925598469639</v>
      </c>
      <c r="BM2480">
        <v>171.0045505998753</v>
      </c>
      <c r="BN2480">
        <v>110.53797242624189</v>
      </c>
      <c r="BO2480">
        <v>108.93577254121119</v>
      </c>
      <c r="BP2480">
        <v>106.7377398140671</v>
      </c>
      <c r="BQ2480">
        <v>15.239371330145151</v>
      </c>
      <c r="BR2480">
        <v>52.12569985081106</v>
      </c>
      <c r="BS2480">
        <v>135.0573776877053</v>
      </c>
      <c r="BT2480">
        <v>1847.8291843109539</v>
      </c>
      <c r="BU2480">
        <v>119.7702852733975</v>
      </c>
      <c r="BV2480">
        <v>728.79438180691477</v>
      </c>
      <c r="BW2480">
        <v>74.368566144367932</v>
      </c>
      <c r="BX2480">
        <v>11.3048519148096</v>
      </c>
      <c r="BY2480">
        <v>10.336281692258639</v>
      </c>
      <c r="BZ2480">
        <v>0.42885367946622233</v>
      </c>
      <c r="CA2480">
        <f t="shared" si="304"/>
        <v>21.385495261918379</v>
      </c>
      <c r="CB2480" cm="1">
        <f t="array" ref="CB2480">IF(ISBLANK(INDEX(AC:AC,ROW())), "", INDEX(AC:AC,ROW())*(BI2480+BJ2480)/1000)</f>
        <v>135.68767677937501</v>
      </c>
      <c r="CC2480">
        <f t="shared" si="305"/>
        <v>136.20752645779456</v>
      </c>
      <c r="CD2480">
        <f t="shared" si="306"/>
        <v>1.4680033228305061</v>
      </c>
      <c r="CE2480" t="str">
        <f t="shared" si="307"/>
        <v/>
      </c>
      <c r="CF2480" cm="1">
        <f t="array" ref="CF2480">IFERROR(IF((BD2480+BE2480)*INDEX(H:H,ROW())*INDEX(K:K,ROW())/(BF2480*30*1000)&lt;0.5,"",(BD2480+BE2480)*INDEX(H:H,ROW())*INDEX(K:K,ROW())/(BF2480*30*1000)),"")</f>
        <v>2.9601131979758746</v>
      </c>
      <c r="CG2480">
        <f t="shared" si="308"/>
        <v>7.6758330698264636</v>
      </c>
      <c r="CH2480" cm="1">
        <f t="array" ref="CH2480">IFERROR((BD2480+BE2480)*INDEX(K:K,ROW())*INDEX(H:H,ROW())/BC2480/100000,"")</f>
        <v>6.8164004326358949</v>
      </c>
      <c r="CI2480">
        <f t="shared" si="309"/>
        <v>39.849609668228631</v>
      </c>
      <c r="CJ2480">
        <v>1</v>
      </c>
      <c r="CK2480" t="str">
        <f t="shared" si="310"/>
        <v xml:space="preserve"> </v>
      </c>
      <c r="CL2480" cm="1">
        <f t="array" ref="CL2480">IF(INDEX(AS:AS,ROW()-2)=0,CL2479,INDEX(AS:AS,ROW()-2))</f>
        <v>42.65</v>
      </c>
      <c r="CM2480" t="str">
        <f t="shared" si="311"/>
        <v>CIV</v>
      </c>
    </row>
    <row r="2481" spans="1:91" x14ac:dyDescent="0.3">
      <c r="A2481" s="1">
        <v>2476</v>
      </c>
      <c r="B2481" t="s">
        <v>210</v>
      </c>
      <c r="C2481">
        <v>4</v>
      </c>
      <c r="D2481">
        <v>14</v>
      </c>
      <c r="E2481">
        <v>16</v>
      </c>
      <c r="F2481" t="s">
        <v>80</v>
      </c>
      <c r="G2481" t="s">
        <v>85</v>
      </c>
      <c r="H2481">
        <v>45.87</v>
      </c>
      <c r="I2481">
        <v>0.88</v>
      </c>
      <c r="J2481">
        <v>45.57</v>
      </c>
      <c r="K2481">
        <v>1564</v>
      </c>
      <c r="L2481">
        <v>45.89</v>
      </c>
      <c r="M2481">
        <v>0.89</v>
      </c>
      <c r="N2481">
        <v>45.57</v>
      </c>
      <c r="O2481">
        <v>1568</v>
      </c>
      <c r="P2481">
        <v>1.35</v>
      </c>
      <c r="Q2481">
        <v>50.28</v>
      </c>
      <c r="R2481">
        <v>30.11</v>
      </c>
      <c r="S2481">
        <v>1.6708776595744681</v>
      </c>
      <c r="T2481">
        <v>7.41</v>
      </c>
      <c r="U2481">
        <v>0</v>
      </c>
      <c r="V2481">
        <v>0</v>
      </c>
      <c r="W2481">
        <v>0</v>
      </c>
      <c r="X2481">
        <v>0</v>
      </c>
      <c r="Y2481">
        <v>2.2000000000000002</v>
      </c>
      <c r="Z2481">
        <v>7.72</v>
      </c>
      <c r="AA2481">
        <v>19.75</v>
      </c>
      <c r="AB2481">
        <v>65.900000000000006</v>
      </c>
      <c r="AC2481">
        <v>1690</v>
      </c>
      <c r="AD2481">
        <v>37.79</v>
      </c>
      <c r="AE2481">
        <v>32.28</v>
      </c>
      <c r="AF2481">
        <v>12.25</v>
      </c>
      <c r="AG2481">
        <v>1570</v>
      </c>
      <c r="AI2481">
        <v>44.58</v>
      </c>
      <c r="AJ2481">
        <v>41.32</v>
      </c>
      <c r="AK2481">
        <v>4.51</v>
      </c>
      <c r="AL2481">
        <v>47.305</v>
      </c>
      <c r="AM2481">
        <v>6.31</v>
      </c>
      <c r="AN2481">
        <v>47.89</v>
      </c>
      <c r="AO2481">
        <v>45.09</v>
      </c>
      <c r="AP2481">
        <v>3.31</v>
      </c>
      <c r="AQ2481">
        <v>3.83</v>
      </c>
      <c r="AR2481">
        <v>4.12</v>
      </c>
      <c r="AS2481">
        <v>43.45</v>
      </c>
      <c r="AT2481">
        <v>0</v>
      </c>
      <c r="AU2481">
        <v>0</v>
      </c>
      <c r="AV2481">
        <v>10.199999999999999</v>
      </c>
      <c r="AW2481">
        <v>89.5</v>
      </c>
      <c r="AX2481">
        <v>99.4</v>
      </c>
      <c r="AY2481">
        <v>100</v>
      </c>
      <c r="AZ2481">
        <v>100</v>
      </c>
      <c r="BA2481">
        <v>89.2</v>
      </c>
      <c r="BB2481">
        <v>89.8</v>
      </c>
      <c r="BC2481">
        <v>57.953682216610609</v>
      </c>
      <c r="BD2481">
        <v>2.4121700783784998E-3</v>
      </c>
      <c r="BE2481">
        <v>49.883498849933723</v>
      </c>
      <c r="BF2481">
        <v>42.012453843052533</v>
      </c>
      <c r="BG2481">
        <v>130.00927642919001</v>
      </c>
      <c r="BH2481">
        <v>6.0446167554029637</v>
      </c>
      <c r="BI2481">
        <v>76.475210628135116</v>
      </c>
      <c r="BJ2481">
        <v>3.534850933961545</v>
      </c>
      <c r="BK2481">
        <v>558.37577534890295</v>
      </c>
      <c r="BL2481">
        <v>7.1018074760288394</v>
      </c>
      <c r="BM2481">
        <v>173.13335105994261</v>
      </c>
      <c r="BN2481">
        <v>108.531395590187</v>
      </c>
      <c r="BO2481">
        <v>108.5166104092288</v>
      </c>
      <c r="BP2481">
        <v>108.3720127039882</v>
      </c>
      <c r="BQ2481">
        <v>16.15058479198786</v>
      </c>
      <c r="BR2481">
        <v>49.027002637677008</v>
      </c>
      <c r="BS2481">
        <v>103.365243916154</v>
      </c>
      <c r="BT2481">
        <v>1847.8291843109539</v>
      </c>
      <c r="BU2481">
        <v>121.3051325167358</v>
      </c>
      <c r="BV2481">
        <v>852.18008624068307</v>
      </c>
      <c r="BW2481">
        <v>4.0874668236815141</v>
      </c>
      <c r="BX2481">
        <v>10.307679081095239</v>
      </c>
      <c r="BY2481">
        <v>10.336281692258639</v>
      </c>
      <c r="BZ2481">
        <v>0.42885367946622233</v>
      </c>
      <c r="CA2481">
        <f t="shared" si="304"/>
        <v>49.885911020012102</v>
      </c>
      <c r="CB2481" cm="1">
        <f t="array" ref="CB2481">IF(ISBLANK(INDEX(AC:AC,ROW())), "", INDEX(AC:AC,ROW())*(BI2481+BJ2481)/1000)</f>
        <v>135.21700403994336</v>
      </c>
      <c r="CC2481">
        <f t="shared" si="305"/>
        <v>136.05389318459297</v>
      </c>
      <c r="CD2481">
        <f t="shared" si="306"/>
        <v>4.1040778935397242</v>
      </c>
      <c r="CE2481">
        <f t="shared" si="307"/>
        <v>9.6348627730312195</v>
      </c>
      <c r="CF2481" cm="1">
        <f t="array" ref="CF2481">IFERROR(IF((BD2481+BE2481)*INDEX(H:H,ROW())*INDEX(K:K,ROW())/(BF2481*30*1000)&lt;0.5,"",(BD2481+BE2481)*INDEX(H:H,ROW())*INDEX(K:K,ROW())/(BF2481*30*1000)),"")</f>
        <v>2.8395145182146866</v>
      </c>
      <c r="CG2481">
        <f t="shared" si="308"/>
        <v>0.72493157011188114</v>
      </c>
      <c r="CH2481" cm="1">
        <f t="array" ref="CH2481">IFERROR((BD2481+BE2481)*INDEX(K:K,ROW())*INDEX(H:H,ROW())/BC2481/100000,"")</f>
        <v>0.61753611541345621</v>
      </c>
      <c r="CI2481">
        <f t="shared" si="309"/>
        <v>92.957121532341858</v>
      </c>
      <c r="CJ2481">
        <v>1</v>
      </c>
      <c r="CK2481">
        <f t="shared" si="310"/>
        <v>31.884586339215069</v>
      </c>
      <c r="CL2481" cm="1">
        <f t="array" ref="CL2481">IF(INDEX(AS:AS,ROW()-2)=0,CL2480,INDEX(AS:AS,ROW()-2))</f>
        <v>42.98</v>
      </c>
      <c r="CM2481" t="str">
        <f t="shared" si="311"/>
        <v>CIV</v>
      </c>
    </row>
    <row r="2482" spans="1:91" x14ac:dyDescent="0.3">
      <c r="A2482" s="1">
        <v>2477</v>
      </c>
      <c r="B2482" t="s">
        <v>210</v>
      </c>
      <c r="C2482">
        <v>4</v>
      </c>
      <c r="D2482">
        <v>14</v>
      </c>
      <c r="E2482">
        <v>16</v>
      </c>
      <c r="F2482" t="s">
        <v>80</v>
      </c>
      <c r="G2482" t="s">
        <v>86</v>
      </c>
      <c r="H2482">
        <v>45.87</v>
      </c>
      <c r="I2482">
        <v>0.88</v>
      </c>
      <c r="J2482">
        <v>45.57</v>
      </c>
      <c r="K2482">
        <v>1564</v>
      </c>
      <c r="L2482">
        <v>45.89</v>
      </c>
      <c r="M2482">
        <v>0.89</v>
      </c>
      <c r="N2482">
        <v>45.57</v>
      </c>
      <c r="O2482">
        <v>1568</v>
      </c>
      <c r="P2482">
        <v>1.35</v>
      </c>
      <c r="Q2482">
        <v>50.28</v>
      </c>
      <c r="R2482">
        <v>30.11</v>
      </c>
      <c r="S2482">
        <v>1.6708776595744681</v>
      </c>
      <c r="T2482">
        <v>7.41</v>
      </c>
      <c r="U2482">
        <v>0</v>
      </c>
      <c r="V2482">
        <v>0</v>
      </c>
      <c r="W2482">
        <v>0</v>
      </c>
      <c r="X2482">
        <v>0</v>
      </c>
      <c r="Y2482">
        <v>2.2000000000000002</v>
      </c>
      <c r="Z2482">
        <v>7.72</v>
      </c>
      <c r="AA2482">
        <v>19.75</v>
      </c>
      <c r="AB2482">
        <v>65.900000000000006</v>
      </c>
      <c r="AC2482">
        <v>1688</v>
      </c>
      <c r="AD2482">
        <v>37.79</v>
      </c>
      <c r="AE2482">
        <v>33.14</v>
      </c>
      <c r="AF2482">
        <v>12.4</v>
      </c>
      <c r="AG2482">
        <v>1570</v>
      </c>
      <c r="AI2482">
        <v>45.54</v>
      </c>
      <c r="AJ2482">
        <v>41.32</v>
      </c>
      <c r="AK2482">
        <v>5.0599999999999996</v>
      </c>
      <c r="AL2482">
        <v>47.305</v>
      </c>
      <c r="AM2482">
        <v>6.24</v>
      </c>
      <c r="AN2482">
        <v>48.46</v>
      </c>
      <c r="AO2482">
        <v>45.09</v>
      </c>
      <c r="AP2482">
        <v>3.59</v>
      </c>
      <c r="AQ2482">
        <v>3.83</v>
      </c>
      <c r="AR2482">
        <v>4.57</v>
      </c>
      <c r="AS2482">
        <v>43.92</v>
      </c>
      <c r="AT2482">
        <v>0</v>
      </c>
      <c r="AU2482">
        <v>0</v>
      </c>
      <c r="AV2482">
        <v>6.5</v>
      </c>
      <c r="AW2482">
        <v>82.3</v>
      </c>
      <c r="AX2482">
        <v>97.2</v>
      </c>
      <c r="AY2482">
        <v>99.6</v>
      </c>
      <c r="AZ2482">
        <v>100</v>
      </c>
      <c r="BA2482">
        <v>90.7</v>
      </c>
      <c r="BB2482">
        <v>93.1</v>
      </c>
      <c r="BC2482">
        <v>96.39836608860314</v>
      </c>
      <c r="BD2482">
        <v>1.0452299816799401E-2</v>
      </c>
      <c r="BE2482">
        <v>42.936816040118423</v>
      </c>
      <c r="BF2482">
        <v>34.865458611511542</v>
      </c>
      <c r="BG2482">
        <v>104.8481010517352</v>
      </c>
      <c r="BH2482">
        <v>6.0446167554029637</v>
      </c>
      <c r="BI2482">
        <v>61.675852364928971</v>
      </c>
      <c r="BJ2482">
        <v>3.534850933961545</v>
      </c>
      <c r="BK2482">
        <v>618.97883070873718</v>
      </c>
      <c r="BL2482">
        <v>7.1300547390437119</v>
      </c>
      <c r="BM2482">
        <v>177.5084754782749</v>
      </c>
      <c r="BN2482">
        <v>108.4643565115811</v>
      </c>
      <c r="BO2482">
        <v>108.69681103498679</v>
      </c>
      <c r="BP2482">
        <v>109.021089044322</v>
      </c>
      <c r="BQ2482">
        <v>16.013893213820548</v>
      </c>
      <c r="BR2482">
        <v>45.821554866629022</v>
      </c>
      <c r="BS2482">
        <v>102.28458244812821</v>
      </c>
      <c r="BT2482">
        <v>1847.8291843109539</v>
      </c>
      <c r="BU2482">
        <v>118.5198796044715</v>
      </c>
      <c r="BV2482">
        <v>841.33630426715524</v>
      </c>
      <c r="BW2482">
        <v>22.76849205668735</v>
      </c>
      <c r="BX2482">
        <v>8.6069899418830307</v>
      </c>
      <c r="BY2482">
        <v>10.336281692258639</v>
      </c>
      <c r="BZ2482">
        <v>0.42885367946622233</v>
      </c>
      <c r="CA2482">
        <f t="shared" si="304"/>
        <v>42.947268339935221</v>
      </c>
      <c r="CB2482" cm="1">
        <f t="array" ref="CB2482">IF(ISBLANK(INDEX(AC:AC,ROW())), "", INDEX(AC:AC,ROW())*(BI2482+BJ2482)/1000)</f>
        <v>110.0756671685272</v>
      </c>
      <c r="CC2482">
        <f t="shared" si="305"/>
        <v>110.89271780713817</v>
      </c>
      <c r="CD2482">
        <f t="shared" si="306"/>
        <v>5.5817806881174077</v>
      </c>
      <c r="CE2482">
        <f t="shared" si="307"/>
        <v>6.4210510595149701</v>
      </c>
      <c r="CF2482" cm="1">
        <f t="array" ref="CF2482">IFERROR(IF((BD2482+BE2482)*INDEX(H:H,ROW())*INDEX(K:K,ROW())/(BF2482*30*1000)&lt;0.5,"",(BD2482+BE2482)*INDEX(H:H,ROW())*INDEX(K:K,ROW())/(BF2482*30*1000)),"")</f>
        <v>2.9456720754106152</v>
      </c>
      <c r="CG2482">
        <f t="shared" si="308"/>
        <v>0.36168101209791742</v>
      </c>
      <c r="CH2482" cm="1">
        <f t="array" ref="CH2482">IFERROR((BD2482+BE2482)*INDEX(K:K,ROW())*INDEX(H:H,ROW())/BC2482/100000,"")</f>
        <v>0.31961809726292528</v>
      </c>
      <c r="CI2482">
        <f t="shared" si="309"/>
        <v>80.027694411673338</v>
      </c>
      <c r="CJ2482">
        <v>1</v>
      </c>
      <c r="CK2482">
        <f t="shared" si="310"/>
        <v>19.168677429787024</v>
      </c>
      <c r="CL2482" cm="1">
        <f t="array" ref="CL2482">IF(INDEX(AS:AS,ROW()-2)=0,CL2481,INDEX(AS:AS,ROW()-2))</f>
        <v>42.06</v>
      </c>
      <c r="CM2482" t="str">
        <f t="shared" si="311"/>
        <v>CIV</v>
      </c>
    </row>
    <row r="2483" spans="1:91" x14ac:dyDescent="0.3">
      <c r="A2483" s="1">
        <v>2478</v>
      </c>
      <c r="B2483" t="s">
        <v>210</v>
      </c>
      <c r="C2483">
        <v>4</v>
      </c>
      <c r="D2483">
        <v>14</v>
      </c>
      <c r="E2483">
        <v>16</v>
      </c>
      <c r="F2483" t="s">
        <v>80</v>
      </c>
      <c r="G2483" t="s">
        <v>87</v>
      </c>
      <c r="H2483">
        <v>46.15</v>
      </c>
      <c r="I2483">
        <v>0.83</v>
      </c>
      <c r="J2483">
        <v>46.06</v>
      </c>
      <c r="K2483">
        <v>1564</v>
      </c>
      <c r="L2483">
        <v>45.89</v>
      </c>
      <c r="M2483">
        <v>0.89</v>
      </c>
      <c r="N2483">
        <v>45.57</v>
      </c>
      <c r="O2483">
        <v>1568</v>
      </c>
      <c r="P2483">
        <v>1.35</v>
      </c>
      <c r="Q2483">
        <v>50.28</v>
      </c>
      <c r="R2483">
        <v>30.11</v>
      </c>
      <c r="S2483">
        <v>1.6708776595744681</v>
      </c>
      <c r="T2483">
        <v>7.41</v>
      </c>
      <c r="U2483">
        <v>0</v>
      </c>
      <c r="V2483">
        <v>0</v>
      </c>
      <c r="W2483">
        <v>0</v>
      </c>
      <c r="X2483">
        <v>0</v>
      </c>
      <c r="Y2483">
        <v>2.2000000000000002</v>
      </c>
      <c r="Z2483">
        <v>7.72</v>
      </c>
      <c r="AA2483">
        <v>19.75</v>
      </c>
      <c r="AB2483">
        <v>65.900000000000006</v>
      </c>
      <c r="AC2483">
        <v>1694</v>
      </c>
      <c r="AD2483">
        <v>37.79</v>
      </c>
      <c r="AE2483">
        <v>32.28</v>
      </c>
      <c r="AF2483">
        <v>12.18</v>
      </c>
      <c r="AG2483">
        <v>1570</v>
      </c>
      <c r="AI2483">
        <v>44.58</v>
      </c>
      <c r="AJ2483">
        <v>41.32</v>
      </c>
      <c r="AK2483">
        <v>4.51</v>
      </c>
      <c r="AL2483">
        <v>47.305</v>
      </c>
      <c r="AM2483">
        <v>6.31</v>
      </c>
      <c r="AN2483">
        <v>47.89</v>
      </c>
      <c r="AO2483">
        <v>45.09</v>
      </c>
      <c r="AP2483">
        <v>3.31</v>
      </c>
      <c r="AQ2483">
        <v>3.83</v>
      </c>
      <c r="AR2483">
        <v>4.12</v>
      </c>
      <c r="AS2483">
        <v>44.16</v>
      </c>
      <c r="AT2483">
        <v>0</v>
      </c>
      <c r="AU2483">
        <v>0</v>
      </c>
      <c r="AV2483">
        <v>1.2</v>
      </c>
      <c r="AW2483">
        <v>41.3</v>
      </c>
      <c r="AX2483">
        <v>87.1</v>
      </c>
      <c r="AY2483">
        <v>97.4</v>
      </c>
      <c r="AZ2483">
        <v>100</v>
      </c>
      <c r="BA2483">
        <v>85.899999999999991</v>
      </c>
      <c r="BB2483">
        <v>96.2</v>
      </c>
      <c r="BC2483">
        <v>24.674138517015059</v>
      </c>
      <c r="BD2483">
        <v>1.44239369521574E-2</v>
      </c>
      <c r="BE2483">
        <v>41.870829416893088</v>
      </c>
      <c r="BF2483">
        <v>35.352774130323652</v>
      </c>
      <c r="BG2483">
        <v>116.5970982961074</v>
      </c>
      <c r="BH2483">
        <v>6.0446167554029637</v>
      </c>
      <c r="BI2483">
        <v>68.609814174125574</v>
      </c>
      <c r="BJ2483">
        <v>3.534850933961545</v>
      </c>
      <c r="BK2483">
        <v>703.21925627248095</v>
      </c>
      <c r="BL2483">
        <v>6.963738120122879</v>
      </c>
      <c r="BM2483">
        <v>182.17540343376211</v>
      </c>
      <c r="BN2483">
        <v>109.5985606731244</v>
      </c>
      <c r="BO2483">
        <v>111.44049058041701</v>
      </c>
      <c r="BP2483">
        <v>111.76061175509579</v>
      </c>
      <c r="BQ2483">
        <v>9.9687272367471955</v>
      </c>
      <c r="BR2483">
        <v>58.228977258633513</v>
      </c>
      <c r="BS2483">
        <v>114.3179803427154</v>
      </c>
      <c r="BT2483">
        <v>1847.8291843109539</v>
      </c>
      <c r="BU2483">
        <v>120.26380043118399</v>
      </c>
      <c r="BV2483">
        <v>851.88733297272847</v>
      </c>
      <c r="BW2483">
        <v>24.67788911748945</v>
      </c>
      <c r="BX2483">
        <v>15.05353293157995</v>
      </c>
      <c r="BY2483">
        <v>10.336281692258639</v>
      </c>
      <c r="BZ2483">
        <v>0.42885367946622233</v>
      </c>
      <c r="CA2483">
        <f t="shared" si="304"/>
        <v>41.885253353845243</v>
      </c>
      <c r="CB2483" cm="1">
        <f t="array" ref="CB2483">IF(ISBLANK(INDEX(AC:AC,ROW())), "", INDEX(AC:AC,ROW())*(BI2483+BJ2483)/1000)</f>
        <v>122.21306269309959</v>
      </c>
      <c r="CC2483">
        <f t="shared" si="305"/>
        <v>122.64171505151037</v>
      </c>
      <c r="CD2483">
        <f t="shared" si="306"/>
        <v>5.7339320147074258</v>
      </c>
      <c r="CE2483" t="str">
        <f t="shared" si="307"/>
        <v/>
      </c>
      <c r="CF2483" cm="1">
        <f t="array" ref="CF2483">IFERROR(IF((BD2483+BE2483)*INDEX(H:H,ROW())*INDEX(K:K,ROW())/(BF2483*30*1000)&lt;0.5,"",(BD2483+BE2483)*INDEX(H:H,ROW())*INDEX(K:K,ROW())/(BF2483*30*1000)),"")</f>
        <v>2.8505249560530754</v>
      </c>
      <c r="CG2483">
        <f t="shared" si="308"/>
        <v>1.4327865633867907</v>
      </c>
      <c r="CH2483" cm="1">
        <f t="array" ref="CH2483">IFERROR((BD2483+BE2483)*INDEX(K:K,ROW())*INDEX(H:H,ROW())/BC2483/100000,"")</f>
        <v>1.2252581566894707</v>
      </c>
      <c r="CI2483">
        <f t="shared" si="309"/>
        <v>78.52516747339881</v>
      </c>
      <c r="CJ2483">
        <v>1</v>
      </c>
      <c r="CK2483">
        <f t="shared" si="310"/>
        <v>74.889309024374157</v>
      </c>
      <c r="CL2483" cm="1">
        <f t="array" ref="CL2483">IF(INDEX(AS:AS,ROW()-2)=0,CL2482,INDEX(AS:AS,ROW()-2))</f>
        <v>43.45</v>
      </c>
      <c r="CM2483" t="str">
        <f t="shared" si="311"/>
        <v>CIV</v>
      </c>
    </row>
    <row r="2484" spans="1:91" x14ac:dyDescent="0.3">
      <c r="A2484" s="1">
        <v>2479</v>
      </c>
      <c r="B2484" t="s">
        <v>210</v>
      </c>
      <c r="C2484">
        <v>4</v>
      </c>
      <c r="D2484">
        <v>14</v>
      </c>
      <c r="E2484">
        <v>16</v>
      </c>
      <c r="F2484" t="s">
        <v>80</v>
      </c>
      <c r="G2484" t="s">
        <v>88</v>
      </c>
      <c r="H2484">
        <v>45.87</v>
      </c>
      <c r="I2484">
        <v>0.88</v>
      </c>
      <c r="J2484">
        <v>45.57</v>
      </c>
      <c r="K2484">
        <v>1564</v>
      </c>
      <c r="L2484">
        <v>45.89</v>
      </c>
      <c r="M2484">
        <v>0.89</v>
      </c>
      <c r="N2484">
        <v>45.57</v>
      </c>
      <c r="O2484">
        <v>1568</v>
      </c>
      <c r="P2484">
        <v>1.35</v>
      </c>
      <c r="Q2484">
        <v>50.28</v>
      </c>
      <c r="R2484">
        <v>30.11</v>
      </c>
      <c r="S2484">
        <v>1.6708776595744681</v>
      </c>
      <c r="T2484">
        <v>7.41</v>
      </c>
      <c r="U2484">
        <v>0</v>
      </c>
      <c r="V2484">
        <v>0</v>
      </c>
      <c r="W2484">
        <v>0</v>
      </c>
      <c r="X2484">
        <v>0</v>
      </c>
      <c r="Y2484">
        <v>2.2000000000000002</v>
      </c>
      <c r="Z2484">
        <v>7.72</v>
      </c>
      <c r="AA2484">
        <v>19.75</v>
      </c>
      <c r="AB2484">
        <v>65.900000000000006</v>
      </c>
      <c r="AC2484">
        <v>1702</v>
      </c>
      <c r="AD2484">
        <v>37.79</v>
      </c>
      <c r="AE2484">
        <v>32.28</v>
      </c>
      <c r="AF2484">
        <v>12.04</v>
      </c>
      <c r="AG2484">
        <v>1570</v>
      </c>
      <c r="AI2484">
        <v>44.58</v>
      </c>
      <c r="AJ2484">
        <v>41.32</v>
      </c>
      <c r="AK2484">
        <v>4.51</v>
      </c>
      <c r="AL2484">
        <v>47.305</v>
      </c>
      <c r="AM2484">
        <v>6.18</v>
      </c>
      <c r="AN2484">
        <v>47.89</v>
      </c>
      <c r="AO2484">
        <v>45.09</v>
      </c>
      <c r="AP2484">
        <v>3.38</v>
      </c>
      <c r="AQ2484">
        <v>4.24</v>
      </c>
      <c r="AR2484">
        <v>4.12</v>
      </c>
      <c r="AS2484">
        <v>43.9</v>
      </c>
      <c r="AT2484">
        <v>0</v>
      </c>
      <c r="AU2484">
        <v>0</v>
      </c>
      <c r="AV2484">
        <v>1.6</v>
      </c>
      <c r="AW2484">
        <v>40.299999999999997</v>
      </c>
      <c r="AX2484">
        <v>82</v>
      </c>
      <c r="AY2484">
        <v>95.3</v>
      </c>
      <c r="AZ2484">
        <v>100</v>
      </c>
      <c r="BA2484">
        <v>80.400000000000006</v>
      </c>
      <c r="BB2484">
        <v>93.7</v>
      </c>
      <c r="BC2484">
        <v>28.870299590704661</v>
      </c>
      <c r="BD2484">
        <v>1.8659917150184099E-2</v>
      </c>
      <c r="BE2484">
        <v>47.24152427960103</v>
      </c>
      <c r="BF2484">
        <v>42.022527249796418</v>
      </c>
      <c r="BG2484">
        <v>143.44375169758371</v>
      </c>
      <c r="BH2484">
        <v>6.0446167554029637</v>
      </c>
      <c r="BI2484">
        <v>84.377166430090725</v>
      </c>
      <c r="BJ2484">
        <v>3.534850933961545</v>
      </c>
      <c r="BK2484">
        <v>568.05782491067259</v>
      </c>
      <c r="BL2484">
        <v>6.9356375925474563</v>
      </c>
      <c r="BM2484">
        <v>195.8099343673083</v>
      </c>
      <c r="BN2484">
        <v>108.9856968632896</v>
      </c>
      <c r="BO2484">
        <v>110.0451863266331</v>
      </c>
      <c r="BP2484">
        <v>109.98014446182739</v>
      </c>
      <c r="BQ2484">
        <v>15.85692643061423</v>
      </c>
      <c r="BR2484">
        <v>42.762900898801128</v>
      </c>
      <c r="BS2484">
        <v>100.687286109383</v>
      </c>
      <c r="BT2484">
        <v>1847.8291843109539</v>
      </c>
      <c r="BU2484">
        <v>120.7600721615203</v>
      </c>
      <c r="BV2484">
        <v>852.15018310445191</v>
      </c>
      <c r="BW2484">
        <v>9.677403334259008</v>
      </c>
      <c r="BX2484">
        <v>17.02550469459981</v>
      </c>
      <c r="BY2484">
        <v>10.336281692258639</v>
      </c>
      <c r="BZ2484">
        <v>0.42885367946622233</v>
      </c>
      <c r="CA2484">
        <f t="shared" si="304"/>
        <v>47.260184196751212</v>
      </c>
      <c r="CB2484" cm="1">
        <f t="array" ref="CB2484">IF(ISBLANK(INDEX(AC:AC,ROW())), "", INDEX(AC:AC,ROW())*(BI2484+BJ2484)/1000)</f>
        <v>149.62625355361695</v>
      </c>
      <c r="CC2484">
        <f t="shared" si="305"/>
        <v>149.48836845298666</v>
      </c>
      <c r="CD2484">
        <f t="shared" si="306"/>
        <v>3.8000135447951182</v>
      </c>
      <c r="CE2484" t="str">
        <f t="shared" si="307"/>
        <v/>
      </c>
      <c r="CF2484" cm="1">
        <f t="array" ref="CF2484">IFERROR(IF((BD2484+BE2484)*INDEX(H:H,ROW())*INDEX(K:K,ROW())/(BF2484*30*1000)&lt;0.5,"",(BD2484+BE2484)*INDEX(H:H,ROW())*INDEX(K:K,ROW())/(BF2484*30*1000)),"")</f>
        <v>2.689412856304441</v>
      </c>
      <c r="CG2484">
        <f t="shared" si="308"/>
        <v>1.4555625624102067</v>
      </c>
      <c r="CH2484" cm="1">
        <f t="array" ref="CH2484">IFERROR((BD2484+BE2484)*INDEX(K:K,ROW())*INDEX(H:H,ROW())/BC2484/100000,"")</f>
        <v>1.1743826005504336</v>
      </c>
      <c r="CI2484">
        <f t="shared" si="309"/>
        <v>88.064357174030789</v>
      </c>
      <c r="CJ2484">
        <v>1</v>
      </c>
      <c r="CK2484">
        <f t="shared" si="310"/>
        <v>64.004503261403542</v>
      </c>
      <c r="CL2484" cm="1">
        <f t="array" ref="CL2484">IF(INDEX(AS:AS,ROW()-2)=0,CL2483,INDEX(AS:AS,ROW()-2))</f>
        <v>43.92</v>
      </c>
      <c r="CM2484" t="str">
        <f t="shared" si="311"/>
        <v>CIV</v>
      </c>
    </row>
    <row r="2485" spans="1:91" x14ac:dyDescent="0.3">
      <c r="A2485" s="1">
        <v>2480</v>
      </c>
      <c r="B2485" t="s">
        <v>210</v>
      </c>
      <c r="C2485">
        <v>4</v>
      </c>
      <c r="D2485">
        <v>14</v>
      </c>
      <c r="E2485">
        <v>16</v>
      </c>
      <c r="F2485" t="s">
        <v>89</v>
      </c>
      <c r="G2485" t="s">
        <v>90</v>
      </c>
      <c r="H2485">
        <v>45.87</v>
      </c>
      <c r="I2485">
        <v>0.88</v>
      </c>
      <c r="J2485">
        <v>45.57</v>
      </c>
      <c r="K2485">
        <v>1564</v>
      </c>
      <c r="L2485">
        <v>45.89</v>
      </c>
      <c r="M2485">
        <v>0.89</v>
      </c>
      <c r="N2485">
        <v>45.57</v>
      </c>
      <c r="O2485">
        <v>1568</v>
      </c>
      <c r="P2485">
        <v>1.35</v>
      </c>
      <c r="Q2485">
        <v>50.28</v>
      </c>
      <c r="R2485">
        <v>30.11</v>
      </c>
      <c r="S2485">
        <v>1.6708776595744681</v>
      </c>
      <c r="T2485">
        <v>7.41</v>
      </c>
      <c r="U2485">
        <v>0</v>
      </c>
      <c r="V2485">
        <v>0</v>
      </c>
      <c r="W2485">
        <v>0</v>
      </c>
      <c r="X2485">
        <v>0</v>
      </c>
      <c r="Y2485">
        <v>2.2000000000000002</v>
      </c>
      <c r="Z2485">
        <v>7.72</v>
      </c>
      <c r="AA2485">
        <v>19.75</v>
      </c>
      <c r="AB2485">
        <v>65.900000000000006</v>
      </c>
      <c r="AC2485">
        <v>1700</v>
      </c>
      <c r="AD2485">
        <v>37.79</v>
      </c>
      <c r="AE2485">
        <v>32.28</v>
      </c>
      <c r="AF2485">
        <v>12.11</v>
      </c>
      <c r="AG2485">
        <v>1570</v>
      </c>
      <c r="AI2485">
        <v>44.58</v>
      </c>
      <c r="AJ2485">
        <v>41.32</v>
      </c>
      <c r="AK2485">
        <v>4.51</v>
      </c>
      <c r="AL2485">
        <v>47.305</v>
      </c>
      <c r="AM2485">
        <v>6.31</v>
      </c>
      <c r="AN2485">
        <v>47.89</v>
      </c>
      <c r="AO2485">
        <v>45.09</v>
      </c>
      <c r="AP2485">
        <v>3.31</v>
      </c>
      <c r="AQ2485">
        <v>3.83</v>
      </c>
      <c r="AR2485">
        <v>4.12</v>
      </c>
      <c r="AS2485">
        <v>42.06</v>
      </c>
      <c r="AT2485">
        <v>0</v>
      </c>
      <c r="AU2485">
        <v>0</v>
      </c>
      <c r="AV2485">
        <v>5.6</v>
      </c>
      <c r="AW2485">
        <v>68.400000000000006</v>
      </c>
      <c r="AX2485">
        <v>92.8</v>
      </c>
      <c r="AY2485">
        <v>99.1</v>
      </c>
      <c r="AZ2485">
        <v>100</v>
      </c>
      <c r="BA2485">
        <v>86.199999999999989</v>
      </c>
      <c r="BB2485">
        <v>92.6</v>
      </c>
      <c r="BC2485">
        <v>75.939969775040538</v>
      </c>
      <c r="BD2485">
        <v>2.47390385343466E-2</v>
      </c>
      <c r="BE2485">
        <v>46.716593497420369</v>
      </c>
      <c r="BF2485">
        <v>42.079991650631847</v>
      </c>
      <c r="BG2485">
        <v>135.905812295038</v>
      </c>
      <c r="BH2485">
        <v>6.0446167554029637</v>
      </c>
      <c r="BI2485">
        <v>79.943315348291691</v>
      </c>
      <c r="BJ2485">
        <v>3.534850933961545</v>
      </c>
      <c r="BK2485">
        <v>508.0265062404801</v>
      </c>
      <c r="BL2485">
        <v>6.5899128157862199</v>
      </c>
      <c r="BM2485">
        <v>188.91515131712521</v>
      </c>
      <c r="BN2485">
        <v>108.5581445382652</v>
      </c>
      <c r="BO2485">
        <v>106.3987508169263</v>
      </c>
      <c r="BP2485">
        <v>107.41016236955841</v>
      </c>
      <c r="BQ2485">
        <v>11.961635467281329</v>
      </c>
      <c r="BR2485">
        <v>32.519385037176569</v>
      </c>
      <c r="BS2485">
        <v>96.100854438718798</v>
      </c>
      <c r="BT2485">
        <v>1847.8291843109539</v>
      </c>
      <c r="BU2485">
        <v>118.6301531071758</v>
      </c>
      <c r="BV2485">
        <v>844.74430549236808</v>
      </c>
      <c r="BW2485">
        <v>11.40908116195541</v>
      </c>
      <c r="BX2485">
        <v>16.276105437369178</v>
      </c>
      <c r="BY2485">
        <v>10.336281692258639</v>
      </c>
      <c r="BZ2485">
        <v>0.42885367946622233</v>
      </c>
      <c r="CA2485">
        <f t="shared" si="304"/>
        <v>46.741332535954719</v>
      </c>
      <c r="CB2485" cm="1">
        <f t="array" ref="CB2485">IF(ISBLANK(INDEX(AC:AC,ROW())), "", INDEX(AC:AC,ROW())*(BI2485+BJ2485)/1000)</f>
        <v>141.91288267983052</v>
      </c>
      <c r="CC2485">
        <f t="shared" si="305"/>
        <v>141.95042905044096</v>
      </c>
      <c r="CD2485">
        <f t="shared" si="306"/>
        <v>3.5789008151567963</v>
      </c>
      <c r="CE2485">
        <f t="shared" si="307"/>
        <v>6.6898434084899385</v>
      </c>
      <c r="CF2485" cm="1">
        <f t="array" ref="CF2485">IFERROR(IF((BD2485+BE2485)*INDEX(H:H,ROW())*INDEX(K:K,ROW())/(BF2485*30*1000)&lt;0.5,"",(BD2485+BE2485)*INDEX(H:H,ROW())*INDEX(K:K,ROW())/(BF2485*30*1000)),"")</f>
        <v>2.6562544720983134</v>
      </c>
      <c r="CG2485">
        <f t="shared" si="308"/>
        <v>0.55412178560627279</v>
      </c>
      <c r="CH2485" cm="1">
        <f t="array" ref="CH2485">IFERROR((BD2485+BE2485)*INDEX(K:K,ROW())*INDEX(H:H,ROW())/BC2485/100000,"")</f>
        <v>0.44156654133112949</v>
      </c>
      <c r="CI2485">
        <f t="shared" si="309"/>
        <v>87.097531954169256</v>
      </c>
      <c r="CJ2485">
        <v>1</v>
      </c>
      <c r="CK2485">
        <f t="shared" si="310"/>
        <v>24.332761650878172</v>
      </c>
      <c r="CL2485" cm="1">
        <f t="array" ref="CL2485">IF(INDEX(AS:AS,ROW()-2)=0,CL2484,INDEX(AS:AS,ROW()-2))</f>
        <v>44.16</v>
      </c>
      <c r="CM2485" t="str">
        <f t="shared" si="311"/>
        <v>CIV</v>
      </c>
    </row>
    <row r="2486" spans="1:91" x14ac:dyDescent="0.3">
      <c r="A2486" s="1">
        <v>2481</v>
      </c>
      <c r="B2486" t="s">
        <v>210</v>
      </c>
      <c r="C2486">
        <v>4</v>
      </c>
      <c r="D2486">
        <v>14</v>
      </c>
      <c r="E2486">
        <v>16</v>
      </c>
      <c r="F2486" t="s">
        <v>89</v>
      </c>
      <c r="G2486" t="s">
        <v>91</v>
      </c>
      <c r="H2486">
        <v>46.32</v>
      </c>
      <c r="I2486">
        <v>0.91</v>
      </c>
      <c r="J2486">
        <v>46.55</v>
      </c>
      <c r="K2486">
        <v>1560</v>
      </c>
      <c r="L2486">
        <v>46.44</v>
      </c>
      <c r="M2486">
        <v>0.88</v>
      </c>
      <c r="N2486">
        <v>45.08</v>
      </c>
      <c r="O2486">
        <v>1572</v>
      </c>
      <c r="P2486">
        <v>1.32</v>
      </c>
      <c r="Q2486">
        <v>50.28</v>
      </c>
      <c r="R2486">
        <v>30.11</v>
      </c>
      <c r="S2486">
        <v>30.14</v>
      </c>
      <c r="T2486">
        <v>7.41</v>
      </c>
      <c r="U2486">
        <v>0</v>
      </c>
      <c r="V2486">
        <v>0</v>
      </c>
      <c r="W2486">
        <v>0</v>
      </c>
      <c r="X2486">
        <v>0</v>
      </c>
      <c r="Y2486">
        <v>2</v>
      </c>
      <c r="Z2486">
        <v>7.72</v>
      </c>
      <c r="AA2486">
        <v>19.3</v>
      </c>
      <c r="AB2486">
        <v>65.900000000000006</v>
      </c>
      <c r="AC2486">
        <v>1695</v>
      </c>
      <c r="AD2486">
        <v>37.799999999999997</v>
      </c>
      <c r="AE2486">
        <v>33.380000000000003</v>
      </c>
      <c r="AF2486">
        <v>12.18</v>
      </c>
      <c r="AG2486">
        <v>1570</v>
      </c>
      <c r="AI2486">
        <v>45.76</v>
      </c>
      <c r="AJ2486">
        <v>43.15</v>
      </c>
      <c r="AK2486">
        <v>5.3</v>
      </c>
      <c r="AL2486">
        <v>47.49</v>
      </c>
      <c r="AM2486">
        <v>6.26</v>
      </c>
      <c r="AN2486">
        <v>48.2</v>
      </c>
      <c r="AO2486">
        <v>46.23</v>
      </c>
      <c r="AP2486">
        <v>3.27</v>
      </c>
      <c r="AQ2486">
        <v>3.83</v>
      </c>
      <c r="AR2486">
        <v>4.75</v>
      </c>
      <c r="AS2486">
        <v>43.72</v>
      </c>
      <c r="AT2486">
        <v>0</v>
      </c>
      <c r="AU2486">
        <v>0</v>
      </c>
      <c r="AV2486">
        <v>2.8</v>
      </c>
      <c r="AW2486">
        <v>26.2</v>
      </c>
      <c r="AX2486">
        <v>69.400000000000006</v>
      </c>
      <c r="AY2486">
        <v>96.6</v>
      </c>
      <c r="AZ2486">
        <v>99.8</v>
      </c>
      <c r="BA2486">
        <v>66.600000000000009</v>
      </c>
      <c r="BB2486">
        <v>93.8</v>
      </c>
      <c r="BC2486">
        <v>65.778784836198682</v>
      </c>
      <c r="BD2486">
        <v>3.1416333167652903E-2</v>
      </c>
      <c r="BE2486">
        <v>45.988437464712803</v>
      </c>
      <c r="BF2486">
        <v>41.976192787060427</v>
      </c>
      <c r="BG2486">
        <v>142.5466706900267</v>
      </c>
      <c r="BH2486">
        <v>6.0446167554029637</v>
      </c>
      <c r="BI2486">
        <v>83.851901118481123</v>
      </c>
      <c r="BJ2486">
        <v>3.534850933961545</v>
      </c>
      <c r="BK2486">
        <v>582.30346092801926</v>
      </c>
      <c r="BL2486">
        <v>6.5808216500193808</v>
      </c>
      <c r="BM2486">
        <v>179.59862950547301</v>
      </c>
      <c r="BN2486">
        <v>107.9686529783428</v>
      </c>
      <c r="BO2486">
        <v>107.5703735325811</v>
      </c>
      <c r="BP2486">
        <v>107.36492230338931</v>
      </c>
      <c r="BQ2486">
        <v>0.3183357339696346</v>
      </c>
      <c r="BR2486">
        <v>43.717054657947664</v>
      </c>
      <c r="BS2486">
        <v>95.219417622530926</v>
      </c>
      <c r="BT2486">
        <v>1847.8291843109539</v>
      </c>
      <c r="BU2486">
        <v>119.0190991148994</v>
      </c>
      <c r="BV2486">
        <v>850.46532757266561</v>
      </c>
      <c r="BW2486">
        <v>12.21359499462014</v>
      </c>
      <c r="BX2486">
        <v>16.352328617547329</v>
      </c>
      <c r="BY2486">
        <v>10.336281692258639</v>
      </c>
      <c r="BZ2486">
        <v>0.42885367946622233</v>
      </c>
      <c r="CA2486">
        <f t="shared" si="304"/>
        <v>46.019853797880458</v>
      </c>
      <c r="CB2486" cm="1">
        <f t="array" ref="CB2486">IF(ISBLANK(INDEX(AC:AC,ROW())), "", INDEX(AC:AC,ROW())*(BI2486+BJ2486)/1000)</f>
        <v>148.12054472889034</v>
      </c>
      <c r="CC2486">
        <f t="shared" si="305"/>
        <v>148.59128744542966</v>
      </c>
      <c r="CD2486">
        <f t="shared" si="306"/>
        <v>3.9188264059012945</v>
      </c>
      <c r="CE2486">
        <f t="shared" si="307"/>
        <v>8.8524508681341931</v>
      </c>
      <c r="CF2486" cm="1">
        <f t="array" ref="CF2486">IFERROR(IF((BD2486+BE2486)*INDEX(H:H,ROW())*INDEX(K:K,ROW())/(BF2486*30*1000)&lt;0.5,"",(BD2486+BE2486)*INDEX(H:H,ROW())*INDEX(K:K,ROW())/(BF2486*30*1000)),"")</f>
        <v>2.6406697056598216</v>
      </c>
      <c r="CG2486">
        <f t="shared" si="308"/>
        <v>0.63814180957566935</v>
      </c>
      <c r="CH2486" cm="1">
        <f t="array" ref="CH2486">IFERROR((BD2486+BE2486)*INDEX(K:K,ROW())*INDEX(H:H,ROW())/BC2486/100000,"")</f>
        <v>0.50553652333842258</v>
      </c>
      <c r="CI2486">
        <f t="shared" si="309"/>
        <v>86.372930377968927</v>
      </c>
      <c r="CJ2486">
        <v>1</v>
      </c>
      <c r="CK2486">
        <f t="shared" si="310"/>
        <v>28.091567652281654</v>
      </c>
      <c r="CL2486" cm="1">
        <f t="array" ref="CL2486">IF(INDEX(AS:AS,ROW()-2)=0,CL2485,INDEX(AS:AS,ROW()-2))</f>
        <v>43.9</v>
      </c>
      <c r="CM2486" t="str">
        <f t="shared" si="311"/>
        <v>CIV</v>
      </c>
    </row>
    <row r="2487" spans="1:91" x14ac:dyDescent="0.3">
      <c r="A2487" s="1">
        <v>2482</v>
      </c>
      <c r="B2487" t="s">
        <v>210</v>
      </c>
      <c r="C2487">
        <v>4</v>
      </c>
      <c r="D2487">
        <v>14</v>
      </c>
      <c r="E2487">
        <v>16</v>
      </c>
      <c r="F2487" t="s">
        <v>89</v>
      </c>
      <c r="G2487" t="s">
        <v>92</v>
      </c>
      <c r="H2487">
        <v>45.87</v>
      </c>
      <c r="I2487">
        <v>0.88</v>
      </c>
      <c r="J2487">
        <v>45.57</v>
      </c>
      <c r="K2487">
        <v>1564</v>
      </c>
      <c r="L2487">
        <v>45.89</v>
      </c>
      <c r="M2487">
        <v>0.89</v>
      </c>
      <c r="N2487">
        <v>45.57</v>
      </c>
      <c r="O2487">
        <v>1568</v>
      </c>
      <c r="P2487">
        <v>1.35</v>
      </c>
      <c r="Q2487">
        <v>50.28</v>
      </c>
      <c r="R2487">
        <v>30.11</v>
      </c>
      <c r="S2487">
        <v>1.6708776595744681</v>
      </c>
      <c r="T2487">
        <v>7.41</v>
      </c>
      <c r="U2487">
        <v>0</v>
      </c>
      <c r="V2487">
        <v>0</v>
      </c>
      <c r="W2487">
        <v>0</v>
      </c>
      <c r="X2487">
        <v>0</v>
      </c>
      <c r="Y2487">
        <v>2.2000000000000002</v>
      </c>
      <c r="Z2487">
        <v>7.72</v>
      </c>
      <c r="AA2487">
        <v>19.75</v>
      </c>
      <c r="AB2487">
        <v>65.900000000000006</v>
      </c>
      <c r="AC2487">
        <v>1690</v>
      </c>
      <c r="AD2487">
        <v>37.79</v>
      </c>
      <c r="AE2487">
        <v>32.28</v>
      </c>
      <c r="AF2487">
        <v>12.25</v>
      </c>
      <c r="AG2487">
        <v>1570</v>
      </c>
      <c r="AI2487">
        <v>44.58</v>
      </c>
      <c r="AJ2487">
        <v>41.32</v>
      </c>
      <c r="AK2487">
        <v>4.51</v>
      </c>
      <c r="AL2487">
        <v>47.305</v>
      </c>
      <c r="AM2487">
        <v>6.31</v>
      </c>
      <c r="AN2487">
        <v>47.89</v>
      </c>
      <c r="AO2487">
        <v>45.09</v>
      </c>
      <c r="AP2487">
        <v>3.31</v>
      </c>
      <c r="AQ2487">
        <v>3.83</v>
      </c>
      <c r="AR2487">
        <v>4.12</v>
      </c>
      <c r="AS2487">
        <v>43.5</v>
      </c>
      <c r="AT2487">
        <v>0</v>
      </c>
      <c r="AU2487">
        <v>0</v>
      </c>
      <c r="AV2487">
        <v>3.5</v>
      </c>
      <c r="AW2487">
        <v>48.1</v>
      </c>
      <c r="AX2487">
        <v>84.4</v>
      </c>
      <c r="AY2487">
        <v>98.7</v>
      </c>
      <c r="AZ2487">
        <v>100</v>
      </c>
      <c r="BA2487">
        <v>80.900000000000006</v>
      </c>
      <c r="BB2487">
        <v>95.2</v>
      </c>
      <c r="BC2487">
        <v>108.2673259858318</v>
      </c>
      <c r="BD2487">
        <v>2.5687794763729999E-2</v>
      </c>
      <c r="BE2487">
        <v>46.11542320333529</v>
      </c>
      <c r="BF2487">
        <v>42.127592723115832</v>
      </c>
      <c r="BG2487">
        <v>132.73237404773471</v>
      </c>
      <c r="BH2487">
        <v>6.0446167554029637</v>
      </c>
      <c r="BI2487">
        <v>78.077115771655983</v>
      </c>
      <c r="BJ2487">
        <v>3.534850933961545</v>
      </c>
      <c r="BK2487">
        <v>589.71762419036884</v>
      </c>
      <c r="BL2487">
        <v>6.5371326700014682</v>
      </c>
      <c r="BM2487">
        <v>176.40685812487749</v>
      </c>
      <c r="BN2487">
        <v>108.1660672448939</v>
      </c>
      <c r="BO2487">
        <v>108.1142919804705</v>
      </c>
      <c r="BP2487">
        <v>107.5954200523034</v>
      </c>
      <c r="BQ2487">
        <v>14.490785091567419</v>
      </c>
      <c r="BR2487">
        <v>34.263318679156548</v>
      </c>
      <c r="BS2487">
        <v>89.817754351277685</v>
      </c>
      <c r="BT2487">
        <v>1847.8291843109539</v>
      </c>
      <c r="BU2487">
        <v>119.63960311083839</v>
      </c>
      <c r="BV2487">
        <v>863.07666933522239</v>
      </c>
      <c r="BW2487">
        <v>11.203368669939181</v>
      </c>
      <c r="BX2487">
        <v>16.230344818602671</v>
      </c>
      <c r="BY2487">
        <v>10.336281692258639</v>
      </c>
      <c r="BZ2487">
        <v>0.42885367946622233</v>
      </c>
      <c r="CA2487">
        <f t="shared" si="304"/>
        <v>46.141110998099023</v>
      </c>
      <c r="CB2487" cm="1">
        <f t="array" ref="CB2487">IF(ISBLANK(INDEX(AC:AC,ROW())), "", INDEX(AC:AC,ROW())*(BI2487+BJ2487)/1000)</f>
        <v>137.92422373249363</v>
      </c>
      <c r="CC2487">
        <f t="shared" si="305"/>
        <v>138.77699080313766</v>
      </c>
      <c r="CD2487">
        <f t="shared" si="306"/>
        <v>4.249390484528619</v>
      </c>
      <c r="CE2487">
        <f t="shared" si="307"/>
        <v>5.4468660680466154</v>
      </c>
      <c r="CF2487" cm="1">
        <f t="array" ref="CF2487">IFERROR(IF((BD2487+BE2487)*INDEX(H:H,ROW())*INDEX(K:K,ROW())/(BF2487*30*1000)&lt;0.5,"",(BD2487+BE2487)*INDEX(H:H,ROW())*INDEX(K:K,ROW())/(BF2487*30*1000)),"")</f>
        <v>2.6191817642460622</v>
      </c>
      <c r="CG2487">
        <f t="shared" si="308"/>
        <v>0.38910716912532578</v>
      </c>
      <c r="CH2487" cm="1">
        <f t="array" ref="CH2487">IFERROR((BD2487+BE2487)*INDEX(K:K,ROW())*INDEX(H:H,ROW())/BC2487/100000,"")</f>
        <v>0.30574272051313844</v>
      </c>
      <c r="CI2487">
        <f t="shared" si="309"/>
        <v>85.979082570366302</v>
      </c>
      <c r="CJ2487">
        <v>1</v>
      </c>
      <c r="CK2487">
        <f t="shared" si="310"/>
        <v>17.06728385027969</v>
      </c>
      <c r="CL2487" cm="1">
        <f t="array" ref="CL2487">IF(INDEX(AS:AS,ROW()-2)=0,CL2486,INDEX(AS:AS,ROW()-2))</f>
        <v>42.06</v>
      </c>
      <c r="CM2487" t="str">
        <f t="shared" si="311"/>
        <v>CIV</v>
      </c>
    </row>
    <row r="2488" spans="1:91" x14ac:dyDescent="0.3">
      <c r="A2488" s="1">
        <v>2483</v>
      </c>
      <c r="B2488" t="s">
        <v>210</v>
      </c>
      <c r="C2488">
        <v>4</v>
      </c>
      <c r="D2488">
        <v>14</v>
      </c>
      <c r="E2488">
        <v>16</v>
      </c>
      <c r="F2488" t="s">
        <v>89</v>
      </c>
      <c r="G2488" t="s">
        <v>93</v>
      </c>
      <c r="H2488">
        <v>45.87</v>
      </c>
      <c r="I2488">
        <v>0.88</v>
      </c>
      <c r="J2488">
        <v>45.57</v>
      </c>
      <c r="K2488">
        <v>1564</v>
      </c>
      <c r="L2488">
        <v>45.89</v>
      </c>
      <c r="M2488">
        <v>0.89</v>
      </c>
      <c r="N2488">
        <v>45.57</v>
      </c>
      <c r="O2488">
        <v>1568</v>
      </c>
      <c r="P2488">
        <v>1.35</v>
      </c>
      <c r="Q2488">
        <v>50.28</v>
      </c>
      <c r="R2488">
        <v>30.11</v>
      </c>
      <c r="S2488">
        <v>1.6708776595744681</v>
      </c>
      <c r="T2488">
        <v>7.41</v>
      </c>
      <c r="U2488">
        <v>0</v>
      </c>
      <c r="V2488">
        <v>0</v>
      </c>
      <c r="W2488">
        <v>0</v>
      </c>
      <c r="X2488">
        <v>0</v>
      </c>
      <c r="Y2488">
        <v>2.2000000000000002</v>
      </c>
      <c r="Z2488">
        <v>7.72</v>
      </c>
      <c r="AA2488">
        <v>19.75</v>
      </c>
      <c r="AB2488">
        <v>65.900000000000006</v>
      </c>
      <c r="AC2488">
        <v>1700</v>
      </c>
      <c r="AD2488">
        <v>37.79</v>
      </c>
      <c r="AE2488">
        <v>32.869999999999997</v>
      </c>
      <c r="AF2488">
        <v>11.74</v>
      </c>
      <c r="AG2488">
        <v>1570</v>
      </c>
      <c r="AI2488">
        <v>44.58</v>
      </c>
      <c r="AJ2488">
        <v>41.32</v>
      </c>
      <c r="AK2488">
        <v>5.0599999999999996</v>
      </c>
      <c r="AL2488">
        <v>47.305</v>
      </c>
      <c r="AM2488">
        <v>6.15</v>
      </c>
      <c r="AN2488">
        <v>47.89</v>
      </c>
      <c r="AO2488">
        <v>45.09</v>
      </c>
      <c r="AP2488">
        <v>3.32</v>
      </c>
      <c r="AQ2488">
        <v>4.1500000000000004</v>
      </c>
      <c r="AR2488">
        <v>4.12</v>
      </c>
      <c r="AS2488">
        <v>43.02</v>
      </c>
      <c r="AT2488">
        <v>0</v>
      </c>
      <c r="AU2488">
        <v>0</v>
      </c>
      <c r="AV2488">
        <v>2.1</v>
      </c>
      <c r="AW2488">
        <v>72.5</v>
      </c>
      <c r="AX2488">
        <v>97.7</v>
      </c>
      <c r="AY2488">
        <v>100</v>
      </c>
      <c r="AZ2488">
        <v>100</v>
      </c>
      <c r="BA2488">
        <v>95.600000000000009</v>
      </c>
      <c r="BB2488">
        <v>97.9</v>
      </c>
      <c r="BC2488">
        <v>101.18351334636699</v>
      </c>
      <c r="BD2488">
        <v>1.5459238417760099E-2</v>
      </c>
      <c r="BE2488">
        <v>49.085300303515261</v>
      </c>
      <c r="BF2488">
        <v>45.086314364991367</v>
      </c>
      <c r="BG2488">
        <v>124.0299233303397</v>
      </c>
      <c r="BH2488">
        <v>6.0446167554029637</v>
      </c>
      <c r="BI2488">
        <v>72.958413862878672</v>
      </c>
      <c r="BJ2488">
        <v>3.534850933961545</v>
      </c>
      <c r="BK2488">
        <v>496.99632120125881</v>
      </c>
      <c r="BL2488">
        <v>6.5189430239586992</v>
      </c>
      <c r="BM2488">
        <v>176.19353912397719</v>
      </c>
      <c r="BN2488">
        <v>109.222417845565</v>
      </c>
      <c r="BO2488">
        <v>109.3884560712612</v>
      </c>
      <c r="BP2488">
        <v>108.9197950870319</v>
      </c>
      <c r="BQ2488">
        <v>20.396410499624089</v>
      </c>
      <c r="BR2488">
        <v>38.045857917244433</v>
      </c>
      <c r="BS2488">
        <v>95.238007917544664</v>
      </c>
      <c r="BT2488">
        <v>1847.8291843109539</v>
      </c>
      <c r="BU2488">
        <v>119.9634855101807</v>
      </c>
      <c r="BV2488">
        <v>837.89944627960415</v>
      </c>
      <c r="BW2488">
        <v>8.4302801254516861</v>
      </c>
      <c r="BX2488">
        <v>16.05640471558484</v>
      </c>
      <c r="BY2488">
        <v>10.336281692258639</v>
      </c>
      <c r="BZ2488">
        <v>0.42885367946622233</v>
      </c>
      <c r="CA2488">
        <f t="shared" si="304"/>
        <v>49.100759541933023</v>
      </c>
      <c r="CB2488" cm="1">
        <f t="array" ref="CB2488">IF(ISBLANK(INDEX(AC:AC,ROW())), "", INDEX(AC:AC,ROW())*(BI2488+BJ2488)/1000)</f>
        <v>130.03855015462838</v>
      </c>
      <c r="CC2488">
        <f t="shared" si="305"/>
        <v>130.07454008574265</v>
      </c>
      <c r="CD2488">
        <f t="shared" si="306"/>
        <v>3.8208578010243075</v>
      </c>
      <c r="CE2488">
        <f t="shared" si="307"/>
        <v>4.9118310361487714</v>
      </c>
      <c r="CF2488" cm="1">
        <f t="array" ref="CF2488">IFERROR(IF((BD2488+BE2488)*INDEX(H:H,ROW())*INDEX(K:K,ROW())/(BF2488*30*1000)&lt;0.5,"",(BD2488+BE2488)*INDEX(H:H,ROW())*INDEX(K:K,ROW())/(BF2488*30*1000)),"")</f>
        <v>2.6042802031813688</v>
      </c>
      <c r="CG2488">
        <f t="shared" si="308"/>
        <v>0.4455895320678761</v>
      </c>
      <c r="CH2488" cm="1">
        <f t="array" ref="CH2488">IFERROR((BD2488+BE2488)*INDEX(K:K,ROW())*INDEX(H:H,ROW())/BC2488/100000,"")</f>
        <v>0.34813199913276582</v>
      </c>
      <c r="CI2488">
        <f t="shared" si="309"/>
        <v>91.494074754669185</v>
      </c>
      <c r="CJ2488">
        <v>1</v>
      </c>
      <c r="CK2488">
        <f t="shared" si="310"/>
        <v>18.262156780280456</v>
      </c>
      <c r="CL2488" cm="1">
        <f t="array" ref="CL2488">IF(INDEX(AS:AS,ROW()-2)=0,CL2487,INDEX(AS:AS,ROW()-2))</f>
        <v>43.72</v>
      </c>
      <c r="CM2488" t="str">
        <f t="shared" si="311"/>
        <v>CIV</v>
      </c>
    </row>
    <row r="2489" spans="1:91" x14ac:dyDescent="0.3">
      <c r="A2489" s="1">
        <v>2484</v>
      </c>
      <c r="B2489" t="s">
        <v>210</v>
      </c>
      <c r="C2489">
        <v>4</v>
      </c>
      <c r="D2489">
        <v>14</v>
      </c>
      <c r="E2489">
        <v>16</v>
      </c>
      <c r="F2489" t="s">
        <v>89</v>
      </c>
      <c r="G2489" t="s">
        <v>94</v>
      </c>
      <c r="H2489">
        <v>45.87</v>
      </c>
      <c r="I2489">
        <v>0.88</v>
      </c>
      <c r="J2489">
        <v>45.57</v>
      </c>
      <c r="K2489">
        <v>1581</v>
      </c>
      <c r="L2489">
        <v>45.89</v>
      </c>
      <c r="M2489">
        <v>0.89</v>
      </c>
      <c r="N2489">
        <v>45.57</v>
      </c>
      <c r="O2489">
        <v>1568</v>
      </c>
      <c r="P2489">
        <v>1.35</v>
      </c>
      <c r="Q2489">
        <v>50.28</v>
      </c>
      <c r="R2489">
        <v>30.11</v>
      </c>
      <c r="S2489">
        <v>1.6708776595744681</v>
      </c>
      <c r="T2489">
        <v>7.41</v>
      </c>
      <c r="U2489">
        <v>0</v>
      </c>
      <c r="V2489">
        <v>0</v>
      </c>
      <c r="W2489">
        <v>0</v>
      </c>
      <c r="X2489">
        <v>0</v>
      </c>
      <c r="Y2489">
        <v>2.2000000000000002</v>
      </c>
      <c r="Z2489">
        <v>7.72</v>
      </c>
      <c r="AA2489">
        <v>19.75</v>
      </c>
      <c r="AB2489">
        <v>65.900000000000006</v>
      </c>
      <c r="AC2489">
        <v>1706</v>
      </c>
      <c r="AD2489">
        <v>37.79</v>
      </c>
      <c r="AE2489">
        <v>32.28</v>
      </c>
      <c r="AF2489">
        <v>11.48</v>
      </c>
      <c r="AG2489">
        <v>1570</v>
      </c>
      <c r="AI2489">
        <v>44.58</v>
      </c>
      <c r="AJ2489">
        <v>41.32</v>
      </c>
      <c r="AK2489">
        <v>4.51</v>
      </c>
      <c r="AL2489">
        <v>47.305</v>
      </c>
      <c r="AM2489">
        <v>6.31</v>
      </c>
      <c r="AN2489">
        <v>47.89</v>
      </c>
      <c r="AO2489">
        <v>45.09</v>
      </c>
      <c r="AP2489">
        <v>3.31</v>
      </c>
      <c r="AQ2489">
        <v>3.83</v>
      </c>
      <c r="AR2489">
        <v>4.12</v>
      </c>
      <c r="AS2489">
        <v>42.56</v>
      </c>
      <c r="AT2489">
        <v>0</v>
      </c>
      <c r="AU2489">
        <v>0</v>
      </c>
      <c r="AV2489">
        <v>3.4</v>
      </c>
      <c r="AW2489">
        <v>74.5</v>
      </c>
      <c r="AX2489">
        <v>97.2</v>
      </c>
      <c r="AY2489">
        <v>99.8</v>
      </c>
      <c r="AZ2489">
        <v>100</v>
      </c>
      <c r="BA2489">
        <v>93.8</v>
      </c>
      <c r="BB2489">
        <v>96.399999999999991</v>
      </c>
      <c r="BC2489">
        <v>102.49051620535</v>
      </c>
      <c r="BD2489">
        <v>9.6015476982173002E-3</v>
      </c>
      <c r="BE2489">
        <v>51.593350053932951</v>
      </c>
      <c r="BF2489">
        <v>45.991749403952532</v>
      </c>
      <c r="BG2489">
        <v>134.0127551504608</v>
      </c>
      <c r="BH2489">
        <v>6.0446167554029637</v>
      </c>
      <c r="BI2489">
        <v>78.834685852350717</v>
      </c>
      <c r="BJ2489">
        <v>3.534850933961545</v>
      </c>
      <c r="BK2489">
        <v>507.61291083789843</v>
      </c>
      <c r="BL2489">
        <v>6.3643259394378138</v>
      </c>
      <c r="BM2489">
        <v>176.38910030738711</v>
      </c>
      <c r="BN2489">
        <v>110.4636782724526</v>
      </c>
      <c r="BO2489">
        <v>111.4676477205745</v>
      </c>
      <c r="BP2489">
        <v>111.2322353005858</v>
      </c>
      <c r="BQ2489">
        <v>4.4328868696119539</v>
      </c>
      <c r="BR2489">
        <v>49.740406575305137</v>
      </c>
      <c r="BS2489">
        <v>97.419837248524161</v>
      </c>
      <c r="BT2489">
        <v>1847.8291843109539</v>
      </c>
      <c r="BU2489">
        <v>119.75414741780899</v>
      </c>
      <c r="BV2489">
        <v>858.33629067386892</v>
      </c>
      <c r="BW2489">
        <v>5.1512561185761054</v>
      </c>
      <c r="BX2489">
        <v>15.09403674779459</v>
      </c>
      <c r="BY2489">
        <v>10.336281692258639</v>
      </c>
      <c r="BZ2489">
        <v>0.42885367946622233</v>
      </c>
      <c r="CA2489">
        <f t="shared" si="304"/>
        <v>51.602951601631169</v>
      </c>
      <c r="CB2489" cm="1">
        <f t="array" ref="CB2489">IF(ISBLANK(INDEX(AC:AC,ROW())), "", INDEX(AC:AC,ROW())*(BI2489+BJ2489)/1000)</f>
        <v>140.52242975744872</v>
      </c>
      <c r="CC2489">
        <f t="shared" si="305"/>
        <v>140.05737190586376</v>
      </c>
      <c r="CD2489">
        <f t="shared" si="306"/>
        <v>3.6243212615689977</v>
      </c>
      <c r="CE2489">
        <f t="shared" si="307"/>
        <v>4.9527793363909414</v>
      </c>
      <c r="CF2489" cm="1">
        <f t="array" ref="CF2489">IFERROR(IF((BD2489+BE2489)*INDEX(H:H,ROW())*INDEX(K:K,ROW())/(BF2489*30*1000)&lt;0.5,"",(BD2489+BE2489)*INDEX(H:H,ROW())*INDEX(K:K,ROW())/(BF2489*30*1000)),"")</f>
        <v>2.7122765510748574</v>
      </c>
      <c r="CG2489">
        <f t="shared" si="308"/>
        <v>0.44874151391533107</v>
      </c>
      <c r="CH2489" cm="1">
        <f t="array" ref="CH2489">IFERROR((BD2489+BE2489)*INDEX(K:K,ROW())*INDEX(H:H,ROW())/BC2489/100000,"")</f>
        <v>0.36513332570591528</v>
      </c>
      <c r="CI2489">
        <f t="shared" si="309"/>
        <v>97.201826065910254</v>
      </c>
      <c r="CJ2489">
        <v>1</v>
      </c>
      <c r="CK2489">
        <f t="shared" si="310"/>
        <v>18.029269953218336</v>
      </c>
      <c r="CL2489" cm="1">
        <f t="array" ref="CL2489">IF(INDEX(AS:AS,ROW()-2)=0,CL2488,INDEX(AS:AS,ROW()-2))</f>
        <v>43.5</v>
      </c>
      <c r="CM2489" t="str">
        <f t="shared" si="311"/>
        <v>CIV</v>
      </c>
    </row>
    <row r="2490" spans="1:91" x14ac:dyDescent="0.3">
      <c r="A2490" s="1">
        <v>2485</v>
      </c>
      <c r="B2490" t="s">
        <v>210</v>
      </c>
      <c r="C2490">
        <v>4</v>
      </c>
      <c r="D2490">
        <v>14</v>
      </c>
      <c r="E2490">
        <v>16</v>
      </c>
      <c r="F2490" t="s">
        <v>89</v>
      </c>
      <c r="G2490" t="s">
        <v>95</v>
      </c>
      <c r="H2490">
        <v>45.87</v>
      </c>
      <c r="I2490">
        <v>0.88</v>
      </c>
      <c r="J2490">
        <v>45.57</v>
      </c>
      <c r="K2490">
        <v>1564</v>
      </c>
      <c r="L2490">
        <v>45.89</v>
      </c>
      <c r="M2490">
        <v>0.89</v>
      </c>
      <c r="N2490">
        <v>45.57</v>
      </c>
      <c r="O2490">
        <v>1568</v>
      </c>
      <c r="P2490">
        <v>1.35</v>
      </c>
      <c r="Q2490">
        <v>50.28</v>
      </c>
      <c r="R2490">
        <v>30.11</v>
      </c>
      <c r="S2490">
        <v>1.6708776595744681</v>
      </c>
      <c r="T2490">
        <v>7.41</v>
      </c>
      <c r="U2490">
        <v>0</v>
      </c>
      <c r="V2490">
        <v>0</v>
      </c>
      <c r="W2490">
        <v>0</v>
      </c>
      <c r="X2490">
        <v>0</v>
      </c>
      <c r="Y2490">
        <v>2.2000000000000002</v>
      </c>
      <c r="Z2490">
        <v>7.72</v>
      </c>
      <c r="AA2490">
        <v>19.75</v>
      </c>
      <c r="AB2490">
        <v>65.900000000000006</v>
      </c>
      <c r="AC2490">
        <v>1710</v>
      </c>
      <c r="AD2490">
        <v>37.79</v>
      </c>
      <c r="AE2490">
        <v>32.520000000000003</v>
      </c>
      <c r="AF2490">
        <v>11.25</v>
      </c>
      <c r="AG2490">
        <v>1570</v>
      </c>
      <c r="AI2490">
        <v>45.26</v>
      </c>
      <c r="AJ2490">
        <v>41.32</v>
      </c>
      <c r="AK2490">
        <v>4.71</v>
      </c>
      <c r="AL2490">
        <v>47.305</v>
      </c>
      <c r="AM2490">
        <v>6.18</v>
      </c>
      <c r="AN2490">
        <v>47.76</v>
      </c>
      <c r="AO2490">
        <v>45.09</v>
      </c>
      <c r="AP2490">
        <v>3.15</v>
      </c>
      <c r="AQ2490">
        <v>3.83</v>
      </c>
      <c r="AR2490">
        <v>4.1500000000000004</v>
      </c>
      <c r="AS2490">
        <v>42.39</v>
      </c>
      <c r="AT2490">
        <v>0</v>
      </c>
      <c r="AU2490">
        <v>0</v>
      </c>
      <c r="AV2490">
        <v>7.2</v>
      </c>
      <c r="AW2490">
        <v>80.599999999999994</v>
      </c>
      <c r="AX2490">
        <v>98.6</v>
      </c>
      <c r="AY2490">
        <v>99.8</v>
      </c>
      <c r="AZ2490">
        <v>100</v>
      </c>
      <c r="BA2490">
        <v>91.399999999999991</v>
      </c>
      <c r="BB2490">
        <v>92.6</v>
      </c>
      <c r="BC2490">
        <v>91.224414031524816</v>
      </c>
      <c r="BD2490">
        <v>7.0322316045733999E-3</v>
      </c>
      <c r="BE2490">
        <v>50.337041242446283</v>
      </c>
      <c r="BF2490">
        <v>42.464174029757302</v>
      </c>
      <c r="BG2490">
        <v>129.35053216520461</v>
      </c>
      <c r="BH2490">
        <v>6.0446167554029637</v>
      </c>
      <c r="BI2490">
        <v>76.089077445873556</v>
      </c>
      <c r="BJ2490">
        <v>3.534850933961545</v>
      </c>
      <c r="BK2490">
        <v>539.54540851216996</v>
      </c>
      <c r="BL2490">
        <v>5.250797793099613</v>
      </c>
      <c r="BM2490">
        <v>175.2909213255935</v>
      </c>
      <c r="BN2490">
        <v>108.67964324704489</v>
      </c>
      <c r="BO2490">
        <v>109.3808954486113</v>
      </c>
      <c r="BP2490">
        <v>109.26474842722349</v>
      </c>
      <c r="BQ2490">
        <v>15.239371330145151</v>
      </c>
      <c r="BR2490">
        <v>53.721780788644168</v>
      </c>
      <c r="BS2490">
        <v>96.17770732607228</v>
      </c>
      <c r="BT2490">
        <v>1847.8291843109539</v>
      </c>
      <c r="BU2490">
        <v>119.2169601214804</v>
      </c>
      <c r="BV2490">
        <v>860.01684162502363</v>
      </c>
      <c r="BW2490">
        <v>12.159101151406571</v>
      </c>
      <c r="BX2490">
        <v>13.26506994676293</v>
      </c>
      <c r="BY2490">
        <v>10.336281692258639</v>
      </c>
      <c r="BZ2490">
        <v>0.42885367946622233</v>
      </c>
      <c r="CA2490">
        <f t="shared" si="304"/>
        <v>50.344073474050859</v>
      </c>
      <c r="CB2490" cm="1">
        <f t="array" ref="CB2490">IF(ISBLANK(INDEX(AC:AC,ROW())), "", INDEX(AC:AC,ROW())*(BI2490+BJ2490)/1000)</f>
        <v>136.15691752951804</v>
      </c>
      <c r="CC2490">
        <f t="shared" si="305"/>
        <v>135.39514892060757</v>
      </c>
      <c r="CD2490">
        <f t="shared" si="306"/>
        <v>3.984968537008267</v>
      </c>
      <c r="CE2490">
        <f t="shared" si="307"/>
        <v>5.9144847817352595</v>
      </c>
      <c r="CF2490" cm="1">
        <f t="array" ref="CF2490">IFERROR(IF((BD2490+BE2490)*INDEX(H:H,ROW())*INDEX(K:K,ROW())/(BF2490*30*1000)&lt;0.5,"",(BD2490+BE2490)*INDEX(H:H,ROW())*INDEX(K:K,ROW())/(BF2490*30*1000)),"")</f>
        <v>2.8351099466163432</v>
      </c>
      <c r="CG2490">
        <f t="shared" si="308"/>
        <v>0.46549133234314638</v>
      </c>
      <c r="CH2490" cm="1">
        <f t="array" ref="CH2490">IFERROR((BD2490+BE2490)*INDEX(K:K,ROW())*INDEX(H:H,ROW())/BC2490/100000,"")</f>
        <v>0.39591573191692458</v>
      </c>
      <c r="CI2490">
        <f t="shared" si="309"/>
        <v>93.810858831126509</v>
      </c>
      <c r="CJ2490">
        <v>1</v>
      </c>
      <c r="CK2490">
        <f t="shared" si="310"/>
        <v>20.255862467610825</v>
      </c>
      <c r="CL2490" cm="1">
        <f t="array" ref="CL2490">IF(INDEX(AS:AS,ROW()-2)=0,CL2489,INDEX(AS:AS,ROW()-2))</f>
        <v>43.02</v>
      </c>
      <c r="CM2490" t="str">
        <f t="shared" si="311"/>
        <v>CIV</v>
      </c>
    </row>
    <row r="2491" spans="1:91" x14ac:dyDescent="0.3">
      <c r="A2491" s="1">
        <v>2486</v>
      </c>
      <c r="B2491" t="s">
        <v>210</v>
      </c>
      <c r="C2491">
        <v>4</v>
      </c>
      <c r="D2491">
        <v>14</v>
      </c>
      <c r="E2491">
        <v>16</v>
      </c>
      <c r="F2491" t="s">
        <v>89</v>
      </c>
      <c r="G2491" t="s">
        <v>96</v>
      </c>
      <c r="H2491">
        <v>46.13</v>
      </c>
      <c r="I2491">
        <v>0.93</v>
      </c>
      <c r="J2491">
        <v>46.06</v>
      </c>
      <c r="K2491">
        <v>1570</v>
      </c>
      <c r="L2491">
        <v>45.89</v>
      </c>
      <c r="M2491">
        <v>0.89</v>
      </c>
      <c r="N2491">
        <v>45.57</v>
      </c>
      <c r="O2491">
        <v>1568</v>
      </c>
      <c r="P2491">
        <v>1.35</v>
      </c>
      <c r="Q2491">
        <v>50.28</v>
      </c>
      <c r="R2491">
        <v>30.11</v>
      </c>
      <c r="S2491">
        <v>1.6708776595744681</v>
      </c>
      <c r="T2491">
        <v>7.41</v>
      </c>
      <c r="U2491">
        <v>0</v>
      </c>
      <c r="V2491">
        <v>0</v>
      </c>
      <c r="W2491">
        <v>0</v>
      </c>
      <c r="X2491">
        <v>0</v>
      </c>
      <c r="Y2491">
        <v>2.2000000000000002</v>
      </c>
      <c r="Z2491">
        <v>7.72</v>
      </c>
      <c r="AA2491">
        <v>19.75</v>
      </c>
      <c r="AB2491">
        <v>65.900000000000006</v>
      </c>
      <c r="AC2491">
        <v>1706</v>
      </c>
      <c r="AD2491">
        <v>37.79</v>
      </c>
      <c r="AE2491">
        <v>32.28</v>
      </c>
      <c r="AF2491">
        <v>11.38</v>
      </c>
      <c r="AG2491">
        <v>1570</v>
      </c>
      <c r="AI2491">
        <v>44.58</v>
      </c>
      <c r="AJ2491">
        <v>41.32</v>
      </c>
      <c r="AK2491">
        <v>4.51</v>
      </c>
      <c r="AL2491">
        <v>47.305</v>
      </c>
      <c r="AM2491">
        <v>6.31</v>
      </c>
      <c r="AN2491">
        <v>47.89</v>
      </c>
      <c r="AO2491">
        <v>45.09</v>
      </c>
      <c r="AP2491">
        <v>3.31</v>
      </c>
      <c r="AQ2491">
        <v>3.83</v>
      </c>
      <c r="AR2491">
        <v>4.12</v>
      </c>
      <c r="AS2491">
        <v>42.45</v>
      </c>
      <c r="AT2491">
        <v>0</v>
      </c>
      <c r="AU2491">
        <v>0</v>
      </c>
      <c r="AV2491">
        <v>6.8</v>
      </c>
      <c r="AW2491">
        <v>76.2</v>
      </c>
      <c r="AX2491">
        <v>98.2</v>
      </c>
      <c r="AY2491">
        <v>99.5</v>
      </c>
      <c r="AZ2491">
        <v>100</v>
      </c>
      <c r="BA2491">
        <v>91.4</v>
      </c>
      <c r="BB2491">
        <v>92.7</v>
      </c>
      <c r="BC2491">
        <v>110.69591179674011</v>
      </c>
      <c r="BD2491">
        <v>3.2823074045704999E-3</v>
      </c>
      <c r="BE2491">
        <v>51.996761832296109</v>
      </c>
      <c r="BF2491">
        <v>41.578202624732143</v>
      </c>
      <c r="BG2491">
        <v>142.48026055410051</v>
      </c>
      <c r="BH2491">
        <v>6.0446167554029637</v>
      </c>
      <c r="BI2491">
        <v>83.811320932263911</v>
      </c>
      <c r="BJ2491">
        <v>3.534850933961545</v>
      </c>
      <c r="BK2491">
        <v>538.42562261437604</v>
      </c>
      <c r="BL2491">
        <v>5.4052143379002127</v>
      </c>
      <c r="BM2491">
        <v>174.779800253302</v>
      </c>
      <c r="BN2491">
        <v>109.3942660743969</v>
      </c>
      <c r="BO2491">
        <v>110.70369518884419</v>
      </c>
      <c r="BP2491">
        <v>110.6192318137327</v>
      </c>
      <c r="BQ2491">
        <v>15.495120161596599</v>
      </c>
      <c r="BR2491">
        <v>54.645276134599548</v>
      </c>
      <c r="BS2491">
        <v>92.134522573823261</v>
      </c>
      <c r="BT2491">
        <v>1847.8291843109539</v>
      </c>
      <c r="BU2491">
        <v>119.7704979712483</v>
      </c>
      <c r="BV2491">
        <v>861.45174337842377</v>
      </c>
      <c r="BW2491">
        <v>6.845041334392481</v>
      </c>
      <c r="BX2491">
        <v>13.72995089088811</v>
      </c>
      <c r="BY2491">
        <v>10.336281692258639</v>
      </c>
      <c r="BZ2491">
        <v>0.42885367946622233</v>
      </c>
      <c r="CA2491">
        <f t="shared" si="304"/>
        <v>52.000044139700677</v>
      </c>
      <c r="CB2491" cm="1">
        <f t="array" ref="CB2491">IF(ISBLANK(INDEX(AC:AC,ROW())), "", INDEX(AC:AC,ROW())*(BI2491+BJ2491)/1000)</f>
        <v>149.01256920378066</v>
      </c>
      <c r="CC2491">
        <f t="shared" si="305"/>
        <v>148.52487730950347</v>
      </c>
      <c r="CD2491">
        <f t="shared" si="306"/>
        <v>3.625154468179618</v>
      </c>
      <c r="CE2491">
        <f t="shared" si="307"/>
        <v>4.8640063926031294</v>
      </c>
      <c r="CF2491" cm="1">
        <f t="array" ref="CF2491">IFERROR(IF((BD2491+BE2491)*INDEX(H:H,ROW())*INDEX(K:K,ROW())/(BF2491*30*1000)&lt;0.5,"",(BD2491+BE2491)*INDEX(H:H,ROW())*INDEX(K:K,ROW())/(BF2491*30*1000)),"")</f>
        <v>3.0192554103159783</v>
      </c>
      <c r="CG2491">
        <f t="shared" si="308"/>
        <v>0.37560739100354545</v>
      </c>
      <c r="CH2491" cm="1">
        <f t="array" ref="CH2491">IFERROR((BD2491+BE2491)*INDEX(K:K,ROW())*INDEX(H:H,ROW())/BC2491/100000,"")</f>
        <v>0.34021639423263711</v>
      </c>
      <c r="CI2491">
        <f t="shared" si="309"/>
        <v>97.819646669560925</v>
      </c>
      <c r="CJ2491">
        <v>1</v>
      </c>
      <c r="CK2491">
        <f t="shared" si="310"/>
        <v>16.692840361656163</v>
      </c>
      <c r="CL2491" cm="1">
        <f t="array" ref="CL2491">IF(INDEX(AS:AS,ROW()-2)=0,CL2490,INDEX(AS:AS,ROW()-2))</f>
        <v>42.56</v>
      </c>
      <c r="CM2491" t="str">
        <f t="shared" si="311"/>
        <v>CIV</v>
      </c>
    </row>
    <row r="2492" spans="1:91" x14ac:dyDescent="0.3">
      <c r="A2492" s="1">
        <v>2487</v>
      </c>
      <c r="B2492" t="s">
        <v>210</v>
      </c>
      <c r="C2492">
        <v>4</v>
      </c>
      <c r="D2492">
        <v>14</v>
      </c>
      <c r="E2492">
        <v>16</v>
      </c>
      <c r="F2492" t="s">
        <v>89</v>
      </c>
      <c r="G2492" t="s">
        <v>97</v>
      </c>
      <c r="H2492">
        <v>45.87</v>
      </c>
      <c r="I2492">
        <v>0.88</v>
      </c>
      <c r="J2492">
        <v>45.57</v>
      </c>
      <c r="K2492">
        <v>1564</v>
      </c>
      <c r="L2492">
        <v>45.89</v>
      </c>
      <c r="M2492">
        <v>0.89</v>
      </c>
      <c r="N2492">
        <v>45.57</v>
      </c>
      <c r="O2492">
        <v>1568</v>
      </c>
      <c r="P2492">
        <v>1.35</v>
      </c>
      <c r="Q2492">
        <v>50.28</v>
      </c>
      <c r="R2492">
        <v>30.11</v>
      </c>
      <c r="S2492">
        <v>1.6708776595744681</v>
      </c>
      <c r="T2492">
        <v>7.41</v>
      </c>
      <c r="U2492">
        <v>0</v>
      </c>
      <c r="V2492">
        <v>0</v>
      </c>
      <c r="W2492">
        <v>0</v>
      </c>
      <c r="X2492">
        <v>0</v>
      </c>
      <c r="Y2492">
        <v>2.2000000000000002</v>
      </c>
      <c r="Z2492">
        <v>7.72</v>
      </c>
      <c r="AA2492">
        <v>19.75</v>
      </c>
      <c r="AB2492">
        <v>65.900000000000006</v>
      </c>
      <c r="AC2492">
        <v>1702</v>
      </c>
      <c r="AD2492">
        <v>37.79</v>
      </c>
      <c r="AE2492">
        <v>32.28</v>
      </c>
      <c r="AF2492">
        <v>11.86</v>
      </c>
      <c r="AG2492">
        <v>1570</v>
      </c>
      <c r="AI2492">
        <v>44.58</v>
      </c>
      <c r="AJ2492">
        <v>41.32</v>
      </c>
      <c r="AK2492">
        <v>4.51</v>
      </c>
      <c r="AL2492">
        <v>47.305</v>
      </c>
      <c r="AM2492">
        <v>6.26</v>
      </c>
      <c r="AN2492">
        <v>47.89</v>
      </c>
      <c r="AO2492">
        <v>45.09</v>
      </c>
      <c r="AP2492">
        <v>3.08</v>
      </c>
      <c r="AQ2492">
        <v>4.0599999999999996</v>
      </c>
      <c r="AR2492">
        <v>4.12</v>
      </c>
      <c r="AS2492">
        <v>42.59</v>
      </c>
      <c r="AT2492">
        <v>0</v>
      </c>
      <c r="AU2492">
        <v>0</v>
      </c>
      <c r="AV2492">
        <v>7.5</v>
      </c>
      <c r="AW2492">
        <v>82.6</v>
      </c>
      <c r="AX2492">
        <v>99.1</v>
      </c>
      <c r="AY2492">
        <v>100</v>
      </c>
      <c r="AZ2492">
        <v>100</v>
      </c>
      <c r="BA2492">
        <v>91.6</v>
      </c>
      <c r="BB2492">
        <v>92.5</v>
      </c>
      <c r="BC2492">
        <v>115.33052029522111</v>
      </c>
      <c r="BD2492">
        <v>9.6725695660679996E-4</v>
      </c>
      <c r="BE2492">
        <v>51.999913450525618</v>
      </c>
      <c r="BF2492">
        <v>41.030341212048803</v>
      </c>
      <c r="BG2492">
        <v>136.63400823815991</v>
      </c>
      <c r="BH2492">
        <v>6.0446167554029637</v>
      </c>
      <c r="BI2492">
        <v>80.372467565335768</v>
      </c>
      <c r="BJ2492">
        <v>3.534850933961545</v>
      </c>
      <c r="BK2492">
        <v>479.97514116496347</v>
      </c>
      <c r="BL2492">
        <v>4.9927159676153332</v>
      </c>
      <c r="BM2492">
        <v>175.1840604387304</v>
      </c>
      <c r="BN2492">
        <v>109.9395262314335</v>
      </c>
      <c r="BO2492">
        <v>109.2570384240165</v>
      </c>
      <c r="BP2492">
        <v>109.2443229657468</v>
      </c>
      <c r="BQ2492">
        <v>15.27229057239005</v>
      </c>
      <c r="BR2492">
        <v>49.097302371113678</v>
      </c>
      <c r="BS2492">
        <v>95.529882127184138</v>
      </c>
      <c r="BT2492">
        <v>1847.8291843109539</v>
      </c>
      <c r="BU2492">
        <v>120.13724854849799</v>
      </c>
      <c r="BV2492">
        <v>835.11473014631395</v>
      </c>
      <c r="BW2492">
        <v>5.9986528953982443</v>
      </c>
      <c r="BX2492">
        <v>12.758318707261701</v>
      </c>
      <c r="BY2492">
        <v>10.336281692258639</v>
      </c>
      <c r="BZ2492">
        <v>0.42885367946622233</v>
      </c>
      <c r="CA2492">
        <f t="shared" si="304"/>
        <v>52.000880707482224</v>
      </c>
      <c r="CB2492" cm="1">
        <f t="array" ref="CB2492">IF(ISBLANK(INDEX(AC:AC,ROW())), "", INDEX(AC:AC,ROW())*(BI2492+BJ2492)/1000)</f>
        <v>142.81025608580401</v>
      </c>
      <c r="CC2492">
        <f t="shared" si="305"/>
        <v>142.67862499356286</v>
      </c>
      <c r="CD2492">
        <f t="shared" si="306"/>
        <v>3.3640297640001662</v>
      </c>
      <c r="CE2492">
        <f t="shared" si="307"/>
        <v>4.1617356787807012</v>
      </c>
      <c r="CF2492" cm="1">
        <f t="array" ref="CF2492">IFERROR(IF((BD2492+BE2492)*INDEX(H:H,ROW())*INDEX(K:K,ROW())/(BF2492*30*1000)&lt;0.5,"",(BD2492+BE2492)*INDEX(H:H,ROW())*INDEX(K:K,ROW())/(BF2492*30*1000)),"")</f>
        <v>3.030747842004418</v>
      </c>
      <c r="CG2492">
        <f t="shared" si="308"/>
        <v>0.35576308081347446</v>
      </c>
      <c r="CH2492" cm="1">
        <f t="array" ref="CH2492">IFERROR((BD2492+BE2492)*INDEX(K:K,ROW())*INDEX(H:H,ROW())/BC2492/100000,"")</f>
        <v>0.32346845683208436</v>
      </c>
      <c r="CI2492">
        <f t="shared" si="309"/>
        <v>96.898143962432613</v>
      </c>
      <c r="CJ2492">
        <v>1</v>
      </c>
      <c r="CK2492">
        <f t="shared" si="310"/>
        <v>16.022031111807284</v>
      </c>
      <c r="CL2492" cm="1">
        <f t="array" ref="CL2492">IF(INDEX(AS:AS,ROW()-2)=0,CL2491,INDEX(AS:AS,ROW()-2))</f>
        <v>42.39</v>
      </c>
      <c r="CM2492" t="str">
        <f t="shared" si="311"/>
        <v>CIV</v>
      </c>
    </row>
    <row r="2493" spans="1:91" x14ac:dyDescent="0.3">
      <c r="A2493" s="1">
        <v>2488</v>
      </c>
      <c r="B2493" t="s">
        <v>210</v>
      </c>
      <c r="C2493">
        <v>4</v>
      </c>
      <c r="D2493">
        <v>14</v>
      </c>
      <c r="E2493">
        <v>16</v>
      </c>
      <c r="F2493" t="s">
        <v>98</v>
      </c>
      <c r="G2493" t="s">
        <v>99</v>
      </c>
      <c r="H2493">
        <v>45.87</v>
      </c>
      <c r="I2493">
        <v>0.88</v>
      </c>
      <c r="J2493">
        <v>45.57</v>
      </c>
      <c r="K2493">
        <v>1564</v>
      </c>
      <c r="L2493">
        <v>45.89</v>
      </c>
      <c r="M2493">
        <v>0.89</v>
      </c>
      <c r="N2493">
        <v>45.57</v>
      </c>
      <c r="O2493">
        <v>1568</v>
      </c>
      <c r="P2493">
        <v>1.35</v>
      </c>
      <c r="Q2493">
        <v>50.28</v>
      </c>
      <c r="R2493">
        <v>30.11</v>
      </c>
      <c r="S2493">
        <v>1.6708776595744681</v>
      </c>
      <c r="T2493">
        <v>7.41</v>
      </c>
      <c r="U2493">
        <v>0</v>
      </c>
      <c r="V2493">
        <v>0</v>
      </c>
      <c r="W2493">
        <v>0</v>
      </c>
      <c r="X2493">
        <v>0</v>
      </c>
      <c r="Y2493">
        <v>2.2000000000000002</v>
      </c>
      <c r="Z2493">
        <v>7.72</v>
      </c>
      <c r="AA2493">
        <v>19.75</v>
      </c>
      <c r="AB2493">
        <v>65.900000000000006</v>
      </c>
      <c r="AC2493">
        <v>1692</v>
      </c>
      <c r="AD2493">
        <v>37.79</v>
      </c>
      <c r="AE2493">
        <v>32.28</v>
      </c>
      <c r="AF2493">
        <v>11.95</v>
      </c>
      <c r="AG2493">
        <v>1570</v>
      </c>
      <c r="AI2493">
        <v>44.58</v>
      </c>
      <c r="AJ2493">
        <v>41.32</v>
      </c>
      <c r="AK2493">
        <v>4.51</v>
      </c>
      <c r="AL2493">
        <v>47.305</v>
      </c>
      <c r="AM2493">
        <v>6.31</v>
      </c>
      <c r="AN2493">
        <v>47.89</v>
      </c>
      <c r="AO2493">
        <v>45.09</v>
      </c>
      <c r="AP2493">
        <v>3.31</v>
      </c>
      <c r="AQ2493">
        <v>3.83</v>
      </c>
      <c r="AR2493">
        <v>4.12</v>
      </c>
      <c r="AS2493">
        <v>42.06</v>
      </c>
      <c r="AT2493">
        <v>0</v>
      </c>
      <c r="AU2493">
        <v>0</v>
      </c>
      <c r="AV2493">
        <v>5.6</v>
      </c>
      <c r="AW2493">
        <v>68.400000000000006</v>
      </c>
      <c r="AX2493">
        <v>92.8</v>
      </c>
      <c r="AY2493">
        <v>99.1</v>
      </c>
      <c r="AZ2493">
        <v>100</v>
      </c>
      <c r="BA2493">
        <v>86.199999999999989</v>
      </c>
      <c r="BB2493">
        <v>92.6</v>
      </c>
      <c r="BC2493">
        <v>97.906086348771353</v>
      </c>
      <c r="BD2493">
        <v>1.1943951513619201E-2</v>
      </c>
      <c r="BE2493">
        <v>51.994847477869712</v>
      </c>
      <c r="BF2493">
        <v>41.011720080353648</v>
      </c>
      <c r="BG2493">
        <v>140.03457864421389</v>
      </c>
      <c r="BH2493">
        <v>6.0446167554029637</v>
      </c>
      <c r="BI2493">
        <v>82.372165677086528</v>
      </c>
      <c r="BJ2493">
        <v>3.534850933961545</v>
      </c>
      <c r="BK2493">
        <v>485.58931532514612</v>
      </c>
      <c r="BL2493">
        <v>4.8706757250331387</v>
      </c>
      <c r="BM2493">
        <v>174.96649869339689</v>
      </c>
      <c r="BN2493">
        <v>109.34418661216741</v>
      </c>
      <c r="BO2493">
        <v>109.09528603675599</v>
      </c>
      <c r="BP2493">
        <v>109.14591101522861</v>
      </c>
      <c r="BQ2493">
        <v>13.167548063386819</v>
      </c>
      <c r="BR2493">
        <v>46.995346607267408</v>
      </c>
      <c r="BS2493">
        <v>96.172317560455767</v>
      </c>
      <c r="BT2493">
        <v>1847.8291843109539</v>
      </c>
      <c r="BU2493">
        <v>119.90704250268629</v>
      </c>
      <c r="BV2493">
        <v>837.59790212509506</v>
      </c>
      <c r="BW2493">
        <v>7.299466414777199</v>
      </c>
      <c r="BX2493">
        <v>12.474708254367259</v>
      </c>
      <c r="BY2493">
        <v>10.336281692258639</v>
      </c>
      <c r="BZ2493">
        <v>0.42885367946622233</v>
      </c>
      <c r="CA2493">
        <f t="shared" si="304"/>
        <v>52.006791429383334</v>
      </c>
      <c r="CB2493" cm="1">
        <f t="array" ref="CB2493">IF(ISBLANK(INDEX(AC:AC,ROW())), "", INDEX(AC:AC,ROW())*(BI2493+BJ2493)/1000)</f>
        <v>145.35467210589334</v>
      </c>
      <c r="CC2493">
        <f t="shared" si="305"/>
        <v>146.07919539961685</v>
      </c>
      <c r="CD2493">
        <f t="shared" si="306"/>
        <v>3.3241510811772979</v>
      </c>
      <c r="CE2493">
        <f t="shared" si="307"/>
        <v>4.9597459507811275</v>
      </c>
      <c r="CF2493" cm="1">
        <f t="array" ref="CF2493">IFERROR(IF((BD2493+BE2493)*INDEX(H:H,ROW())*INDEX(K:K,ROW())/(BF2493*30*1000)&lt;0.5,"",(BD2493+BE2493)*INDEX(H:H,ROW())*INDEX(K:K,ROW())/(BF2493*30*1000)),"")</f>
        <v>3.0324685841445924</v>
      </c>
      <c r="CG2493">
        <f t="shared" si="308"/>
        <v>0.41888836138600605</v>
      </c>
      <c r="CH2493" cm="1">
        <f t="array" ref="CH2493">IFERROR((BD2493+BE2493)*INDEX(K:K,ROW())*INDEX(H:H,ROW())/BC2493/100000,"")</f>
        <v>0.38107973885006113</v>
      </c>
      <c r="CI2493">
        <f t="shared" si="309"/>
        <v>96.909157967847591</v>
      </c>
      <c r="CJ2493">
        <v>1</v>
      </c>
      <c r="CK2493">
        <f t="shared" si="310"/>
        <v>18.873486350260418</v>
      </c>
      <c r="CL2493" cm="1">
        <f t="array" ref="CL2493">IF(INDEX(AS:AS,ROW()-2)=0,CL2492,INDEX(AS:AS,ROW()-2))</f>
        <v>42.45</v>
      </c>
      <c r="CM2493" t="str">
        <f t="shared" si="311"/>
        <v>CIV</v>
      </c>
    </row>
    <row r="2494" spans="1:91" x14ac:dyDescent="0.3">
      <c r="A2494" s="1">
        <v>2489</v>
      </c>
      <c r="B2494" t="s">
        <v>210</v>
      </c>
      <c r="C2494">
        <v>4</v>
      </c>
      <c r="D2494">
        <v>14</v>
      </c>
      <c r="E2494">
        <v>16</v>
      </c>
      <c r="F2494" t="s">
        <v>98</v>
      </c>
      <c r="G2494" t="s">
        <v>100</v>
      </c>
      <c r="H2494">
        <v>46.21</v>
      </c>
      <c r="I2494">
        <v>0.91</v>
      </c>
      <c r="J2494">
        <v>45.57</v>
      </c>
      <c r="K2494">
        <v>1568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Q2494">
        <v>50.28</v>
      </c>
      <c r="R2494">
        <v>30.11</v>
      </c>
      <c r="S2494">
        <v>30.11</v>
      </c>
      <c r="T2494">
        <v>7.41</v>
      </c>
      <c r="U2494">
        <v>0</v>
      </c>
      <c r="V2494">
        <v>0</v>
      </c>
      <c r="W2494">
        <v>0</v>
      </c>
      <c r="X2494">
        <v>0</v>
      </c>
      <c r="Y2494">
        <v>2.5</v>
      </c>
      <c r="Z2494">
        <v>7.72</v>
      </c>
      <c r="AA2494">
        <v>20.5</v>
      </c>
      <c r="AB2494">
        <v>65.900000000000006</v>
      </c>
      <c r="AC2494">
        <v>1700</v>
      </c>
      <c r="AD2494">
        <v>38.130000000000003</v>
      </c>
      <c r="AE2494">
        <v>32.880000000000003</v>
      </c>
      <c r="AF2494">
        <v>12.14</v>
      </c>
      <c r="AG2494">
        <v>1570</v>
      </c>
      <c r="AI2494">
        <v>45.14</v>
      </c>
      <c r="AJ2494">
        <v>42.25</v>
      </c>
      <c r="AK2494">
        <v>4.93</v>
      </c>
      <c r="AL2494">
        <v>47.46</v>
      </c>
      <c r="AM2494">
        <v>6.17</v>
      </c>
      <c r="AN2494">
        <v>48.07</v>
      </c>
      <c r="AO2494">
        <v>45.77</v>
      </c>
      <c r="AP2494">
        <v>3.01</v>
      </c>
      <c r="AQ2494">
        <v>3.83</v>
      </c>
      <c r="AR2494">
        <v>4.34</v>
      </c>
      <c r="AS2494">
        <v>42.84</v>
      </c>
      <c r="AT2494">
        <v>0</v>
      </c>
      <c r="AU2494">
        <v>0</v>
      </c>
      <c r="AV2494">
        <v>3.6</v>
      </c>
      <c r="AW2494">
        <v>61.9</v>
      </c>
      <c r="AX2494">
        <v>88.9</v>
      </c>
      <c r="AY2494">
        <v>97.1</v>
      </c>
      <c r="AZ2494">
        <v>99.6</v>
      </c>
      <c r="BA2494">
        <v>85.300000000000011</v>
      </c>
      <c r="BB2494">
        <v>93.5</v>
      </c>
      <c r="BC2494">
        <v>108.6109099118316</v>
      </c>
      <c r="BD2494">
        <v>1.1943951513619201E-2</v>
      </c>
      <c r="BE2494">
        <v>52.007179028776562</v>
      </c>
      <c r="BF2494">
        <v>40.822810595000483</v>
      </c>
      <c r="BG2494">
        <v>130.02056576295681</v>
      </c>
      <c r="BH2494">
        <v>6.0446167554029637</v>
      </c>
      <c r="BI2494">
        <v>76.478407700978778</v>
      </c>
      <c r="BJ2494">
        <v>3.534850933961545</v>
      </c>
      <c r="BK2494">
        <v>473.7517310492027</v>
      </c>
      <c r="BL2494">
        <v>4.5638574551593116</v>
      </c>
      <c r="BM2494">
        <v>174.18873371811941</v>
      </c>
      <c r="BN2494">
        <v>109.0728166815658</v>
      </c>
      <c r="BO2494">
        <v>107.5796359608002</v>
      </c>
      <c r="BP2494">
        <v>108.0341935546228</v>
      </c>
      <c r="BQ2494">
        <v>9.4282160778868107</v>
      </c>
      <c r="BR2494">
        <v>37.411057696358519</v>
      </c>
      <c r="BS2494">
        <v>97.176325861669554</v>
      </c>
      <c r="BT2494">
        <v>1847.8291843109539</v>
      </c>
      <c r="BU2494">
        <v>120.095189114558</v>
      </c>
      <c r="BV2494">
        <v>831.99965447694933</v>
      </c>
      <c r="BW2494">
        <v>7.9967207224422614</v>
      </c>
      <c r="BX2494">
        <v>11.55694437094591</v>
      </c>
      <c r="BY2494">
        <v>10.336281692258639</v>
      </c>
      <c r="BZ2494">
        <v>0.42885367946622233</v>
      </c>
      <c r="CA2494">
        <f t="shared" si="304"/>
        <v>52.019122980290184</v>
      </c>
      <c r="CB2494" cm="1">
        <f t="array" ref="CB2494">IF(ISBLANK(INDEX(AC:AC,ROW())), "", INDEX(AC:AC,ROW())*(BI2494+BJ2494)/1000)</f>
        <v>136.02253967939856</v>
      </c>
      <c r="CC2494">
        <f t="shared" si="305"/>
        <v>136.06518251835976</v>
      </c>
      <c r="CD2494">
        <f t="shared" si="306"/>
        <v>3.4817998424047802</v>
      </c>
      <c r="CE2494">
        <f t="shared" si="307"/>
        <v>4.3619166015070299</v>
      </c>
      <c r="CF2494" cm="1">
        <f t="array" ref="CF2494">IFERROR(IF((BD2494+BE2494)*INDEX(H:H,ROW())*INDEX(K:K,ROW())/(BF2494*30*1000)&lt;0.5,"",(BD2494+BE2494)*INDEX(H:H,ROW())*INDEX(K:K,ROW())/(BF2494*30*1000)),"")</f>
        <v>3.0776618139066634</v>
      </c>
      <c r="CG2494">
        <f t="shared" si="308"/>
        <v>0.37586289101287995</v>
      </c>
      <c r="CH2494" cm="1">
        <f t="array" ref="CH2494">IFERROR((BD2494+BE2494)*INDEX(K:K,ROW())*INDEX(H:H,ROW())/BC2494/100000,"")</f>
        <v>0.34703366008047082</v>
      </c>
      <c r="CI2494">
        <f t="shared" si="309"/>
        <v>97.900367769800525</v>
      </c>
      <c r="CJ2494">
        <v>1</v>
      </c>
      <c r="CK2494">
        <f t="shared" si="310"/>
        <v>17.013292548704257</v>
      </c>
      <c r="CL2494" cm="1">
        <f t="array" ref="CL2494">IF(INDEX(AS:AS,ROW()-2)=0,CL2493,INDEX(AS:AS,ROW()-2))</f>
        <v>42.59</v>
      </c>
      <c r="CM2494" t="str">
        <f t="shared" si="311"/>
        <v>CIV</v>
      </c>
    </row>
    <row r="2495" spans="1:91" x14ac:dyDescent="0.3">
      <c r="A2495" s="1">
        <v>2490</v>
      </c>
      <c r="B2495" t="s">
        <v>210</v>
      </c>
      <c r="C2495">
        <v>4</v>
      </c>
      <c r="D2495">
        <v>14</v>
      </c>
      <c r="E2495">
        <v>16</v>
      </c>
      <c r="F2495" t="s">
        <v>98</v>
      </c>
      <c r="G2495" t="s">
        <v>101</v>
      </c>
      <c r="H2495">
        <v>45.87</v>
      </c>
      <c r="I2495">
        <v>0.88</v>
      </c>
      <c r="J2495">
        <v>45.57</v>
      </c>
      <c r="K2495">
        <v>1564</v>
      </c>
      <c r="L2495">
        <v>45.89</v>
      </c>
      <c r="M2495">
        <v>0.89</v>
      </c>
      <c r="N2495">
        <v>45.57</v>
      </c>
      <c r="O2495">
        <v>1568</v>
      </c>
      <c r="P2495">
        <v>1.35</v>
      </c>
      <c r="Q2495">
        <v>50.28</v>
      </c>
      <c r="R2495">
        <v>30.11</v>
      </c>
      <c r="S2495">
        <v>1.6708776595744681</v>
      </c>
      <c r="T2495">
        <v>7.41</v>
      </c>
      <c r="U2495">
        <v>0</v>
      </c>
      <c r="V2495">
        <v>0</v>
      </c>
      <c r="W2495">
        <v>0</v>
      </c>
      <c r="X2495">
        <v>0</v>
      </c>
      <c r="Y2495">
        <v>2.2000000000000002</v>
      </c>
      <c r="Z2495">
        <v>7.72</v>
      </c>
      <c r="AA2495">
        <v>19.75</v>
      </c>
      <c r="AB2495">
        <v>65.900000000000006</v>
      </c>
      <c r="AC2495">
        <v>1691</v>
      </c>
      <c r="AD2495">
        <v>37.79</v>
      </c>
      <c r="AE2495">
        <v>32.28</v>
      </c>
      <c r="AF2495">
        <v>12.22</v>
      </c>
      <c r="AG2495">
        <v>1570</v>
      </c>
      <c r="AI2495">
        <v>44.58</v>
      </c>
      <c r="AJ2495">
        <v>41.32</v>
      </c>
      <c r="AK2495">
        <v>4.51</v>
      </c>
      <c r="AL2495">
        <v>47.305</v>
      </c>
      <c r="AM2495">
        <v>6.31</v>
      </c>
      <c r="AN2495">
        <v>47.89</v>
      </c>
      <c r="AO2495">
        <v>45.09</v>
      </c>
      <c r="AP2495">
        <v>3.31</v>
      </c>
      <c r="AQ2495">
        <v>3.83</v>
      </c>
      <c r="AR2495">
        <v>4.12</v>
      </c>
      <c r="AS2495">
        <v>43.08</v>
      </c>
      <c r="AT2495">
        <v>0</v>
      </c>
      <c r="AU2495">
        <v>0.1</v>
      </c>
      <c r="AV2495">
        <v>4.0999999999999996</v>
      </c>
      <c r="AW2495">
        <v>68</v>
      </c>
      <c r="AX2495">
        <v>91.5</v>
      </c>
      <c r="AY2495">
        <v>98</v>
      </c>
      <c r="AZ2495">
        <v>99.7</v>
      </c>
      <c r="BA2495">
        <v>87.4</v>
      </c>
      <c r="BB2495">
        <v>93.9</v>
      </c>
      <c r="BC2495">
        <v>99.722510536003981</v>
      </c>
      <c r="BD2495">
        <v>1.1943951513619201E-2</v>
      </c>
      <c r="BE2495">
        <v>52.035024730737028</v>
      </c>
      <c r="BF2495">
        <v>40.016745405646503</v>
      </c>
      <c r="BG2495">
        <v>127.4860974139344</v>
      </c>
      <c r="BH2495">
        <v>6.0446167554029637</v>
      </c>
      <c r="BI2495">
        <v>74.989320911991129</v>
      </c>
      <c r="BJ2495">
        <v>3.534850933961545</v>
      </c>
      <c r="BK2495">
        <v>436.25928609013641</v>
      </c>
      <c r="BL2495">
        <v>4.8908534569361954</v>
      </c>
      <c r="BM2495">
        <v>174.77179466466731</v>
      </c>
      <c r="BN2495">
        <v>109.38431580775929</v>
      </c>
      <c r="BO2495">
        <v>106.6526147838167</v>
      </c>
      <c r="BP2495">
        <v>106.85641552243</v>
      </c>
      <c r="BQ2495">
        <v>2.1647545647028661</v>
      </c>
      <c r="BR2495">
        <v>47.422838037173413</v>
      </c>
      <c r="BS2495">
        <v>95.578887299658845</v>
      </c>
      <c r="BT2495">
        <v>1847.8291843109539</v>
      </c>
      <c r="BU2495">
        <v>119.9674409817526</v>
      </c>
      <c r="BV2495">
        <v>857.4692068901013</v>
      </c>
      <c r="BW2495">
        <v>6.3704287055455309</v>
      </c>
      <c r="BX2495">
        <v>12.0677125937612</v>
      </c>
      <c r="BY2495">
        <v>10.336281692258639</v>
      </c>
      <c r="BZ2495">
        <v>0.42885367946622233</v>
      </c>
      <c r="CA2495">
        <f t="shared" si="304"/>
        <v>52.04696868225065</v>
      </c>
      <c r="CB2495" cm="1">
        <f t="array" ref="CB2495">IF(ISBLANK(INDEX(AC:AC,ROW())), "", INDEX(AC:AC,ROW())*(BI2495+BJ2495)/1000)</f>
        <v>132.78437459150598</v>
      </c>
      <c r="CC2495">
        <f t="shared" si="305"/>
        <v>133.53071416933736</v>
      </c>
      <c r="CD2495">
        <f t="shared" si="306"/>
        <v>3.2671081616240962</v>
      </c>
      <c r="CE2495">
        <f t="shared" si="307"/>
        <v>4.3747322820621193</v>
      </c>
      <c r="CF2495" cm="1">
        <f t="array" ref="CF2495">IFERROR(IF((BD2495+BE2495)*INDEX(H:H,ROW())*INDEX(K:K,ROW())/(BF2495*30*1000)&lt;0.5,"",(BD2495+BE2495)*INDEX(H:H,ROW())*INDEX(K:K,ROW())/(BF2495*30*1000)),"")</f>
        <v>3.1102687032251759</v>
      </c>
      <c r="CG2495">
        <f t="shared" si="308"/>
        <v>0.4012809664594113</v>
      </c>
      <c r="CH2495" cm="1">
        <f t="array" ref="CH2495">IFERROR((BD2495+BE2495)*INDEX(K:K,ROW())*INDEX(H:H,ROW())/BC2495/100000,"")</f>
        <v>0.37442748935359754</v>
      </c>
      <c r="CI2495">
        <f t="shared" si="309"/>
        <v>96.98402403125624</v>
      </c>
      <c r="CJ2495">
        <v>1</v>
      </c>
      <c r="CK2495">
        <f t="shared" si="310"/>
        <v>18.529709835612397</v>
      </c>
      <c r="CL2495" cm="1">
        <f t="array" ref="CL2495">IF(INDEX(AS:AS,ROW()-2)=0,CL2494,INDEX(AS:AS,ROW()-2))</f>
        <v>42.06</v>
      </c>
      <c r="CM2495" t="str">
        <f t="shared" si="311"/>
        <v>CIV</v>
      </c>
    </row>
    <row r="2496" spans="1:91" x14ac:dyDescent="0.3">
      <c r="A2496" s="1">
        <v>2491</v>
      </c>
      <c r="B2496" t="s">
        <v>210</v>
      </c>
      <c r="C2496">
        <v>4</v>
      </c>
      <c r="D2496">
        <v>14</v>
      </c>
      <c r="E2496">
        <v>16</v>
      </c>
      <c r="F2496" t="s">
        <v>98</v>
      </c>
      <c r="G2496" t="s">
        <v>102</v>
      </c>
      <c r="H2496">
        <v>45.87</v>
      </c>
      <c r="I2496">
        <v>0.88</v>
      </c>
      <c r="J2496">
        <v>45.57</v>
      </c>
      <c r="K2496">
        <v>1564</v>
      </c>
      <c r="L2496">
        <v>45.89</v>
      </c>
      <c r="M2496">
        <v>0.89</v>
      </c>
      <c r="N2496">
        <v>45.57</v>
      </c>
      <c r="O2496">
        <v>1568</v>
      </c>
      <c r="P2496">
        <v>1.35</v>
      </c>
      <c r="Q2496">
        <v>50.28</v>
      </c>
      <c r="R2496">
        <v>30.11</v>
      </c>
      <c r="S2496">
        <v>1.6708776595744681</v>
      </c>
      <c r="T2496">
        <v>7.41</v>
      </c>
      <c r="U2496">
        <v>0</v>
      </c>
      <c r="V2496">
        <v>0</v>
      </c>
      <c r="W2496">
        <v>0</v>
      </c>
      <c r="X2496">
        <v>0</v>
      </c>
      <c r="Y2496">
        <v>2.2000000000000002</v>
      </c>
      <c r="Z2496">
        <v>7.72</v>
      </c>
      <c r="AA2496">
        <v>19.75</v>
      </c>
      <c r="AB2496">
        <v>65.900000000000006</v>
      </c>
      <c r="AC2496">
        <v>1686</v>
      </c>
      <c r="AD2496">
        <v>37.79</v>
      </c>
      <c r="AE2496">
        <v>33.08</v>
      </c>
      <c r="AF2496">
        <v>12.37</v>
      </c>
      <c r="AG2496">
        <v>1570</v>
      </c>
      <c r="AI2496">
        <v>44.58</v>
      </c>
      <c r="AJ2496">
        <v>41.32</v>
      </c>
      <c r="AK2496">
        <v>5.1100000000000003</v>
      </c>
      <c r="AL2496">
        <v>47.305</v>
      </c>
      <c r="AM2496">
        <v>6.24</v>
      </c>
      <c r="AN2496">
        <v>47.89</v>
      </c>
      <c r="AO2496">
        <v>45.09</v>
      </c>
      <c r="AP2496">
        <v>3.14</v>
      </c>
      <c r="AQ2496">
        <v>4.28</v>
      </c>
      <c r="AR2496">
        <v>4.12</v>
      </c>
      <c r="AS2496">
        <v>43.27</v>
      </c>
      <c r="AT2496">
        <v>0</v>
      </c>
      <c r="AU2496">
        <v>0</v>
      </c>
      <c r="AV2496">
        <v>2.8</v>
      </c>
      <c r="AW2496">
        <v>73.099999999999994</v>
      </c>
      <c r="AX2496">
        <v>93.5</v>
      </c>
      <c r="AY2496">
        <v>99.1</v>
      </c>
      <c r="AZ2496">
        <v>100</v>
      </c>
      <c r="BA2496">
        <v>90.7</v>
      </c>
      <c r="BB2496">
        <v>96.3</v>
      </c>
      <c r="BC2496">
        <v>93.782978712431927</v>
      </c>
      <c r="BD2496">
        <v>1.1943951513619201E-2</v>
      </c>
      <c r="BE2496">
        <v>53.000566671277753</v>
      </c>
      <c r="BF2496">
        <v>40.008341838301483</v>
      </c>
      <c r="BG2496">
        <v>136.21435375543771</v>
      </c>
      <c r="BH2496">
        <v>6.0446167554029637</v>
      </c>
      <c r="BI2496">
        <v>80.122994653588734</v>
      </c>
      <c r="BJ2496">
        <v>3.534850933961545</v>
      </c>
      <c r="BK2496">
        <v>406.94822790583288</v>
      </c>
      <c r="BL2496">
        <v>5.0626780231362911</v>
      </c>
      <c r="BM2496">
        <v>180.99788752739039</v>
      </c>
      <c r="BN2496">
        <v>109.5874442289299</v>
      </c>
      <c r="BO2496">
        <v>108.5976020773614</v>
      </c>
      <c r="BP2496">
        <v>109.1791727321215</v>
      </c>
      <c r="BQ2496">
        <v>5.754794209277911</v>
      </c>
      <c r="BR2496">
        <v>54.865641881445022</v>
      </c>
      <c r="BS2496">
        <v>95.744289607483935</v>
      </c>
      <c r="BT2496">
        <v>1847.8291843109539</v>
      </c>
      <c r="BU2496">
        <v>120.1369365025681</v>
      </c>
      <c r="BV2496">
        <v>860.43445719906811</v>
      </c>
      <c r="BW2496">
        <v>4.7207014017265587</v>
      </c>
      <c r="BX2496">
        <v>12.347578097597561</v>
      </c>
      <c r="BY2496">
        <v>10.336281692258639</v>
      </c>
      <c r="BZ2496">
        <v>0.42885367946622233</v>
      </c>
      <c r="CA2496">
        <f t="shared" si="304"/>
        <v>53.012510622791375</v>
      </c>
      <c r="CB2496" cm="1">
        <f t="array" ref="CB2496">IF(ISBLANK(INDEX(AC:AC,ROW())), "", INDEX(AC:AC,ROW())*(BI2496+BJ2496)/1000)</f>
        <v>141.04712766060979</v>
      </c>
      <c r="CC2496">
        <f t="shared" si="305"/>
        <v>142.25897051084067</v>
      </c>
      <c r="CD2496">
        <f t="shared" si="306"/>
        <v>2.8606155832880984</v>
      </c>
      <c r="CE2496">
        <f t="shared" si="307"/>
        <v>4.3392546653232671</v>
      </c>
      <c r="CF2496" cm="1">
        <f t="array" ref="CF2496">IFERROR(IF((BD2496+BE2496)*INDEX(H:H,ROW())*INDEX(K:K,ROW())/(BF2496*30*1000)&lt;0.5,"",(BD2496+BE2496)*INDEX(H:H,ROW())*INDEX(K:K,ROW())/(BF2496*30*1000)),"")</f>
        <v>3.168633828046143</v>
      </c>
      <c r="CG2496">
        <f t="shared" si="308"/>
        <v>0.42660557797998322</v>
      </c>
      <c r="CH2496" cm="1">
        <f t="array" ref="CH2496">IFERROR((BD2496+BE2496)*INDEX(K:K,ROW())*INDEX(H:H,ROW())/BC2496/100000,"")</f>
        <v>0.40552705968616537</v>
      </c>
      <c r="CI2496">
        <f t="shared" si="309"/>
        <v>98.783209365877283</v>
      </c>
      <c r="CJ2496">
        <v>1</v>
      </c>
      <c r="CK2496">
        <f t="shared" si="310"/>
        <v>19.703246897040653</v>
      </c>
      <c r="CL2496" cm="1">
        <f t="array" ref="CL2496">IF(INDEX(AS:AS,ROW()-2)=0,CL2495,INDEX(AS:AS,ROW()-2))</f>
        <v>42.84</v>
      </c>
      <c r="CM2496" t="str">
        <f t="shared" si="311"/>
        <v>CIV</v>
      </c>
    </row>
    <row r="2497" spans="1:91" x14ac:dyDescent="0.3">
      <c r="A2497" s="1">
        <v>2492</v>
      </c>
      <c r="B2497" t="s">
        <v>210</v>
      </c>
      <c r="C2497">
        <v>4</v>
      </c>
      <c r="D2497">
        <v>14</v>
      </c>
      <c r="E2497">
        <v>16</v>
      </c>
      <c r="F2497" t="s">
        <v>98</v>
      </c>
      <c r="G2497" t="s">
        <v>103</v>
      </c>
      <c r="H2497">
        <v>45.87</v>
      </c>
      <c r="I2497">
        <v>0.88</v>
      </c>
      <c r="J2497">
        <v>45.57</v>
      </c>
      <c r="K2497">
        <v>1569</v>
      </c>
      <c r="L2497">
        <v>45.89</v>
      </c>
      <c r="M2497">
        <v>0.89</v>
      </c>
      <c r="N2497">
        <v>45.57</v>
      </c>
      <c r="O2497">
        <v>1568</v>
      </c>
      <c r="P2497">
        <v>1.35</v>
      </c>
      <c r="Q2497">
        <v>50.28</v>
      </c>
      <c r="R2497">
        <v>30.11</v>
      </c>
      <c r="S2497">
        <v>1.6708776595744681</v>
      </c>
      <c r="T2497">
        <v>7.41</v>
      </c>
      <c r="U2497">
        <v>0</v>
      </c>
      <c r="V2497">
        <v>0</v>
      </c>
      <c r="W2497">
        <v>0</v>
      </c>
      <c r="X2497">
        <v>0</v>
      </c>
      <c r="Y2497">
        <v>2.2000000000000002</v>
      </c>
      <c r="Z2497">
        <v>7.72</v>
      </c>
      <c r="AA2497">
        <v>19.75</v>
      </c>
      <c r="AB2497">
        <v>65.900000000000006</v>
      </c>
      <c r="AC2497">
        <v>1683</v>
      </c>
      <c r="AD2497">
        <v>37.79</v>
      </c>
      <c r="AE2497">
        <v>32.28</v>
      </c>
      <c r="AF2497">
        <v>12.48</v>
      </c>
      <c r="AG2497">
        <v>1570</v>
      </c>
      <c r="AI2497">
        <v>44.58</v>
      </c>
      <c r="AJ2497">
        <v>41.32</v>
      </c>
      <c r="AK2497">
        <v>4.51</v>
      </c>
      <c r="AL2497">
        <v>47.305</v>
      </c>
      <c r="AM2497">
        <v>6.31</v>
      </c>
      <c r="AN2497">
        <v>47.89</v>
      </c>
      <c r="AO2497">
        <v>45.09</v>
      </c>
      <c r="AP2497">
        <v>3.31</v>
      </c>
      <c r="AQ2497">
        <v>3.83</v>
      </c>
      <c r="AR2497">
        <v>4.12</v>
      </c>
      <c r="AS2497">
        <v>43.01</v>
      </c>
      <c r="AT2497">
        <v>0</v>
      </c>
      <c r="AU2497">
        <v>0</v>
      </c>
      <c r="AV2497">
        <v>1.9</v>
      </c>
      <c r="AW2497">
        <v>76.8</v>
      </c>
      <c r="AX2497">
        <v>97.1</v>
      </c>
      <c r="AY2497">
        <v>98.9</v>
      </c>
      <c r="AZ2497">
        <v>994</v>
      </c>
      <c r="BA2497">
        <v>95.199999999999989</v>
      </c>
      <c r="BB2497">
        <v>97</v>
      </c>
      <c r="BC2497">
        <v>91.927084674762284</v>
      </c>
      <c r="BD2497">
        <v>1.1943951513619201E-2</v>
      </c>
      <c r="BE2497">
        <v>44.714610048988717</v>
      </c>
      <c r="BF2497">
        <v>34.112619116593102</v>
      </c>
      <c r="BG2497">
        <v>119.6858459210587</v>
      </c>
      <c r="BH2497">
        <v>6.0446167554029637</v>
      </c>
      <c r="BI2497">
        <v>70.401938789115704</v>
      </c>
      <c r="BJ2497">
        <v>3.534850933961545</v>
      </c>
      <c r="BK2497">
        <v>492.40517876575501</v>
      </c>
      <c r="BL2497">
        <v>5.0902822466121274</v>
      </c>
      <c r="BM2497">
        <v>185.11157907507521</v>
      </c>
      <c r="BN2497">
        <v>110.1186274953736</v>
      </c>
      <c r="BO2497">
        <v>107.6206382236039</v>
      </c>
      <c r="BP2497">
        <v>107.8307590710629</v>
      </c>
      <c r="BQ2497">
        <v>1.4108606735135989</v>
      </c>
      <c r="BR2497">
        <v>51.842723967212343</v>
      </c>
      <c r="BS2497">
        <v>96.273050138970675</v>
      </c>
      <c r="BT2497">
        <v>1847.8291843109539</v>
      </c>
      <c r="BU2497">
        <v>119.94276617801449</v>
      </c>
      <c r="BV2497">
        <v>852.87883945124963</v>
      </c>
      <c r="BW2497">
        <v>23.2697971842186</v>
      </c>
      <c r="BX2497">
        <v>11.990642426572119</v>
      </c>
      <c r="BY2497">
        <v>10.336281692258639</v>
      </c>
      <c r="BZ2497">
        <v>0.42885367946622233</v>
      </c>
      <c r="CA2497">
        <f t="shared" si="304"/>
        <v>44.72655400050234</v>
      </c>
      <c r="CB2497" cm="1">
        <f t="array" ref="CB2497">IF(ISBLANK(INDEX(AC:AC,ROW())), "", INDEX(AC:AC,ROW())*(BI2497+BJ2497)/1000)</f>
        <v>124.43561710393902</v>
      </c>
      <c r="CC2497">
        <f t="shared" si="305"/>
        <v>125.73046267646167</v>
      </c>
      <c r="CD2497">
        <f t="shared" si="306"/>
        <v>3.9163554184386173</v>
      </c>
      <c r="CE2497">
        <f t="shared" si="307"/>
        <v>5.3564755208748638</v>
      </c>
      <c r="CF2497" cm="1">
        <f t="array" ref="CF2497">IFERROR(IF((BD2497+BE2497)*INDEX(H:H,ROW())*INDEX(K:K,ROW())/(BF2497*30*1000)&lt;0.5,"",(BD2497+BE2497)*INDEX(H:H,ROW())*INDEX(K:K,ROW())/(BF2497*30*1000)),"")</f>
        <v>3.1454356350364949</v>
      </c>
      <c r="CG2497">
        <f t="shared" si="308"/>
        <v>0.37108344333210863</v>
      </c>
      <c r="CH2497" cm="1">
        <f t="array" ref="CH2497">IFERROR((BD2497+BE2497)*INDEX(K:K,ROW())*INDEX(H:H,ROW())/BC2497/100000,"")</f>
        <v>0.35016572586865807</v>
      </c>
      <c r="CI2497">
        <f t="shared" si="309"/>
        <v>83.609647615916174</v>
      </c>
      <c r="CJ2497">
        <v>1</v>
      </c>
      <c r="CK2497">
        <f t="shared" si="310"/>
        <v>20.101031060090367</v>
      </c>
      <c r="CL2497" cm="1">
        <f t="array" ref="CL2497">IF(INDEX(AS:AS,ROW()-2)=0,CL2496,INDEX(AS:AS,ROW()-2))</f>
        <v>43.08</v>
      </c>
      <c r="CM2497" t="str">
        <f t="shared" si="311"/>
        <v>CIV</v>
      </c>
    </row>
    <row r="2498" spans="1:91" x14ac:dyDescent="0.3">
      <c r="A2498" s="1">
        <v>2493</v>
      </c>
      <c r="B2498" t="s">
        <v>210</v>
      </c>
      <c r="C2498">
        <v>4</v>
      </c>
      <c r="D2498">
        <v>14</v>
      </c>
      <c r="E2498">
        <v>16</v>
      </c>
      <c r="F2498" t="s">
        <v>98</v>
      </c>
      <c r="G2498" t="s">
        <v>104</v>
      </c>
      <c r="H2498">
        <v>45.87</v>
      </c>
      <c r="I2498">
        <v>0.88</v>
      </c>
      <c r="J2498">
        <v>45.57</v>
      </c>
      <c r="K2498">
        <v>1564</v>
      </c>
      <c r="L2498">
        <v>45.89</v>
      </c>
      <c r="M2498">
        <v>0.89</v>
      </c>
      <c r="N2498">
        <v>45.57</v>
      </c>
      <c r="O2498">
        <v>1568</v>
      </c>
      <c r="P2498">
        <v>1.35</v>
      </c>
      <c r="Q2498">
        <v>50.28</v>
      </c>
      <c r="R2498">
        <v>30.11</v>
      </c>
      <c r="S2498">
        <v>1.6708776595744681</v>
      </c>
      <c r="T2498">
        <v>7.41</v>
      </c>
      <c r="U2498">
        <v>0</v>
      </c>
      <c r="V2498">
        <v>0</v>
      </c>
      <c r="W2498">
        <v>0</v>
      </c>
      <c r="X2498">
        <v>0</v>
      </c>
      <c r="Y2498">
        <v>2.2000000000000002</v>
      </c>
      <c r="Z2498">
        <v>7.72</v>
      </c>
      <c r="AA2498">
        <v>19.75</v>
      </c>
      <c r="AB2498">
        <v>65.900000000000006</v>
      </c>
      <c r="AC2498">
        <v>1680</v>
      </c>
      <c r="AD2498">
        <v>37.79</v>
      </c>
      <c r="AE2498">
        <v>33.01</v>
      </c>
      <c r="AF2498">
        <v>12.58</v>
      </c>
      <c r="AG2498">
        <v>1570</v>
      </c>
      <c r="AI2498">
        <v>45.09</v>
      </c>
      <c r="AJ2498">
        <v>41.32</v>
      </c>
      <c r="AK2498">
        <v>5.03</v>
      </c>
      <c r="AL2498">
        <v>47.305</v>
      </c>
      <c r="AM2498">
        <v>6.11</v>
      </c>
      <c r="AN2498">
        <v>48.24</v>
      </c>
      <c r="AO2498">
        <v>45.09</v>
      </c>
      <c r="AP2498">
        <v>2.96</v>
      </c>
      <c r="AQ2498">
        <v>3.83</v>
      </c>
      <c r="AR2498">
        <v>4.25</v>
      </c>
      <c r="AS2498">
        <v>42.98</v>
      </c>
      <c r="AT2498">
        <v>0</v>
      </c>
      <c r="AU2498">
        <v>0</v>
      </c>
      <c r="AV2498">
        <v>4.3</v>
      </c>
      <c r="AW2498">
        <v>67.099999999999994</v>
      </c>
      <c r="AX2498">
        <v>92</v>
      </c>
      <c r="AY2498">
        <v>97.7</v>
      </c>
      <c r="AZ2498">
        <v>99.3</v>
      </c>
      <c r="BA2498">
        <v>87.7</v>
      </c>
      <c r="BB2498">
        <v>93.4</v>
      </c>
      <c r="BC2498">
        <v>109.30243154366509</v>
      </c>
      <c r="BD2498">
        <v>1.1943951513619201E-2</v>
      </c>
      <c r="BE2498">
        <v>50.230954305279027</v>
      </c>
      <c r="BF2498">
        <v>41.051379753740939</v>
      </c>
      <c r="BG2498">
        <v>145.44486241616619</v>
      </c>
      <c r="BH2498">
        <v>6.0446167554029637</v>
      </c>
      <c r="BI2498">
        <v>85.552983631199311</v>
      </c>
      <c r="BJ2498">
        <v>3.534850933961545</v>
      </c>
      <c r="BK2498">
        <v>452.28442540081062</v>
      </c>
      <c r="BL2498">
        <v>5.1697633780557739</v>
      </c>
      <c r="BM2498">
        <v>185.11600799627499</v>
      </c>
      <c r="BN2498">
        <v>108.6146160507633</v>
      </c>
      <c r="BO2498">
        <v>104.2120587968857</v>
      </c>
      <c r="BP2498">
        <v>104.6766262343038</v>
      </c>
      <c r="BQ2498">
        <v>11.081181433138079</v>
      </c>
      <c r="BR2498">
        <v>36.336463111165308</v>
      </c>
      <c r="BS2498">
        <v>92.645832361649582</v>
      </c>
      <c r="BT2498">
        <v>1847.8291843109539</v>
      </c>
      <c r="BU2498">
        <v>119.92869225760521</v>
      </c>
      <c r="BV2498">
        <v>855.59113886947341</v>
      </c>
      <c r="BW2498">
        <v>10.02753197912798</v>
      </c>
      <c r="BX2498">
        <v>12.43957404867232</v>
      </c>
      <c r="BY2498">
        <v>10.336281692258639</v>
      </c>
      <c r="BZ2498">
        <v>0.42885367946622233</v>
      </c>
      <c r="CA2498">
        <f t="shared" si="304"/>
        <v>50.24289825679265</v>
      </c>
      <c r="CB2498" cm="1">
        <f t="array" ref="CB2498">IF(ISBLANK(INDEX(AC:AC,ROW())), "", INDEX(AC:AC,ROW())*(BI2498+BJ2498)/1000)</f>
        <v>149.66756206947025</v>
      </c>
      <c r="CC2498">
        <f t="shared" si="305"/>
        <v>151.48947917156914</v>
      </c>
      <c r="CD2498">
        <f t="shared" si="306"/>
        <v>2.9855830772814045</v>
      </c>
      <c r="CE2498">
        <f t="shared" si="307"/>
        <v>4.1379173273023486</v>
      </c>
      <c r="CF2498" cm="1">
        <f t="array" ref="CF2498">IFERROR(IF((BD2498+BE2498)*INDEX(H:H,ROW())*INDEX(K:K,ROW())/(BF2498*30*1000)&lt;0.5,"",(BD2498+BE2498)*INDEX(H:H,ROW())*INDEX(K:K,ROW())/(BF2498*30*1000)),"")</f>
        <v>2.9267872827787649</v>
      </c>
      <c r="CG2498">
        <f t="shared" si="308"/>
        <v>0.37557608896688977</v>
      </c>
      <c r="CH2498" cm="1">
        <f t="array" ref="CH2498">IFERROR((BD2498+BE2498)*INDEX(K:K,ROW())*INDEX(H:H,ROW())/BC2498/100000,"")</f>
        <v>0.32976939627122359</v>
      </c>
      <c r="CI2498">
        <f t="shared" si="309"/>
        <v>93.622329509431665</v>
      </c>
      <c r="CJ2498">
        <v>1</v>
      </c>
      <c r="CK2498">
        <f t="shared" si="310"/>
        <v>16.905654871664652</v>
      </c>
      <c r="CL2498" cm="1">
        <f t="array" ref="CL2498">IF(INDEX(AS:AS,ROW()-2)=0,CL2497,INDEX(AS:AS,ROW()-2))</f>
        <v>43.27</v>
      </c>
      <c r="CM2498" t="str">
        <f t="shared" si="311"/>
        <v>CIV</v>
      </c>
    </row>
    <row r="2499" spans="1:91" x14ac:dyDescent="0.3">
      <c r="A2499" s="1">
        <v>2494</v>
      </c>
      <c r="B2499" t="s">
        <v>210</v>
      </c>
      <c r="C2499">
        <v>4</v>
      </c>
      <c r="D2499">
        <v>14</v>
      </c>
      <c r="E2499">
        <v>16</v>
      </c>
      <c r="F2499" t="s">
        <v>98</v>
      </c>
      <c r="G2499" t="s">
        <v>105</v>
      </c>
      <c r="H2499">
        <v>46.26</v>
      </c>
      <c r="I2499">
        <v>0.88</v>
      </c>
      <c r="J2499">
        <v>45.57</v>
      </c>
      <c r="K2499">
        <v>1569</v>
      </c>
      <c r="L2499">
        <v>45.89</v>
      </c>
      <c r="M2499">
        <v>0.89</v>
      </c>
      <c r="N2499">
        <v>45.57</v>
      </c>
      <c r="O2499">
        <v>1568</v>
      </c>
      <c r="P2499">
        <v>1.35</v>
      </c>
      <c r="Q2499">
        <v>50.28</v>
      </c>
      <c r="R2499">
        <v>30.11</v>
      </c>
      <c r="S2499">
        <v>1.6708776595744681</v>
      </c>
      <c r="T2499">
        <v>7.41</v>
      </c>
      <c r="U2499">
        <v>0</v>
      </c>
      <c r="V2499">
        <v>0</v>
      </c>
      <c r="W2499">
        <v>0</v>
      </c>
      <c r="X2499">
        <v>0</v>
      </c>
      <c r="Y2499">
        <v>2.2000000000000002</v>
      </c>
      <c r="Z2499">
        <v>7.72</v>
      </c>
      <c r="AA2499">
        <v>19.75</v>
      </c>
      <c r="AB2499">
        <v>65.900000000000006</v>
      </c>
      <c r="AC2499">
        <v>1685</v>
      </c>
      <c r="AD2499">
        <v>37.79</v>
      </c>
      <c r="AE2499">
        <v>32.28</v>
      </c>
      <c r="AF2499">
        <v>12.29</v>
      </c>
      <c r="AG2499">
        <v>1570</v>
      </c>
      <c r="AI2499">
        <v>44.58</v>
      </c>
      <c r="AJ2499">
        <v>41.32</v>
      </c>
      <c r="AK2499">
        <v>4.51</v>
      </c>
      <c r="AL2499">
        <v>47.305</v>
      </c>
      <c r="AM2499">
        <v>6.31</v>
      </c>
      <c r="AN2499">
        <v>47.89</v>
      </c>
      <c r="AO2499">
        <v>45.09</v>
      </c>
      <c r="AP2499">
        <v>3.31</v>
      </c>
      <c r="AQ2499">
        <v>3.83</v>
      </c>
      <c r="AR2499">
        <v>4.12</v>
      </c>
      <c r="AS2499">
        <v>42.93</v>
      </c>
      <c r="AT2499">
        <v>0</v>
      </c>
      <c r="AU2499">
        <v>0</v>
      </c>
      <c r="AV2499">
        <v>2.4</v>
      </c>
      <c r="AW2499">
        <v>59.8</v>
      </c>
      <c r="AX2499">
        <v>88.4</v>
      </c>
      <c r="AY2499">
        <v>95.9</v>
      </c>
      <c r="AZ2499">
        <v>99.7</v>
      </c>
      <c r="BA2499">
        <v>86</v>
      </c>
      <c r="BB2499">
        <v>93.5</v>
      </c>
      <c r="BC2499">
        <v>106.8208284672251</v>
      </c>
      <c r="BD2499">
        <v>1.1943951513619201E-2</v>
      </c>
      <c r="BE2499">
        <v>50.102097103734202</v>
      </c>
      <c r="BF2499">
        <v>40.893269525044957</v>
      </c>
      <c r="BG2499">
        <v>132.25538046506651</v>
      </c>
      <c r="BH2499">
        <v>6.0446167554029637</v>
      </c>
      <c r="BI2499">
        <v>77.798461739902208</v>
      </c>
      <c r="BJ2499">
        <v>3.534850933961545</v>
      </c>
      <c r="BK2499">
        <v>410.56328613692813</v>
      </c>
      <c r="BL2499">
        <v>5.3097999720453686</v>
      </c>
      <c r="BM2499">
        <v>185.9783240596451</v>
      </c>
      <c r="BN2499">
        <v>108.4449943372173</v>
      </c>
      <c r="BO2499">
        <v>103.5299572032785</v>
      </c>
      <c r="BP2499">
        <v>103.5020317123865</v>
      </c>
      <c r="BQ2499">
        <v>21.017323892619508</v>
      </c>
      <c r="BR2499">
        <v>38.130803489230843</v>
      </c>
      <c r="BS2499">
        <v>90.4029187749382</v>
      </c>
      <c r="BT2499">
        <v>1847.8291843109539</v>
      </c>
      <c r="BU2499">
        <v>120.31638749265041</v>
      </c>
      <c r="BV2499">
        <v>829.44678028856458</v>
      </c>
      <c r="BW2499">
        <v>8.0850999526851659</v>
      </c>
      <c r="BX2499">
        <v>13.214022945717099</v>
      </c>
      <c r="BY2499">
        <v>10.336281692258639</v>
      </c>
      <c r="BZ2499">
        <v>0.42885367946622233</v>
      </c>
      <c r="CA2499">
        <f t="shared" si="304"/>
        <v>50.114041055247824</v>
      </c>
      <c r="CB2499" cm="1">
        <f t="array" ref="CB2499">IF(ISBLANK(INDEX(AC:AC,ROW())), "", INDEX(AC:AC,ROW())*(BI2499+BJ2499)/1000)</f>
        <v>137.04663185546045</v>
      </c>
      <c r="CC2499">
        <f t="shared" si="305"/>
        <v>138.29999722046946</v>
      </c>
      <c r="CD2499">
        <f t="shared" si="306"/>
        <v>2.9686427649194602</v>
      </c>
      <c r="CE2499">
        <f t="shared" si="307"/>
        <v>3.8434759590251417</v>
      </c>
      <c r="CF2499" cm="1">
        <f t="array" ref="CF2499">IFERROR(IF((BD2499+BE2499)*INDEX(H:H,ROW())*INDEX(K:K,ROW())/(BF2499*30*1000)&lt;0.5,"",(BD2499+BE2499)*INDEX(H:H,ROW())*INDEX(K:K,ROW())/(BF2499*30*1000)),"")</f>
        <v>2.964933156707557</v>
      </c>
      <c r="CG2499">
        <f t="shared" si="308"/>
        <v>0.38282112310701544</v>
      </c>
      <c r="CH2499" cm="1">
        <f t="array" ref="CH2499">IFERROR((BD2499+BE2499)*INDEX(K:K,ROW())*INDEX(H:H,ROW())/BC2499/100000,"")</f>
        <v>0.34051171229640459</v>
      </c>
      <c r="CI2499">
        <f t="shared" si="309"/>
        <v>94.477255091676199</v>
      </c>
      <c r="CJ2499">
        <v>1</v>
      </c>
      <c r="CK2499">
        <f t="shared" si="310"/>
        <v>17.298397801491561</v>
      </c>
      <c r="CL2499" cm="1">
        <f t="array" ref="CL2499">IF(INDEX(AS:AS,ROW()-2)=0,CL2498,INDEX(AS:AS,ROW()-2))</f>
        <v>43.01</v>
      </c>
      <c r="CM2499" t="str">
        <f t="shared" si="311"/>
        <v>CIV</v>
      </c>
    </row>
    <row r="2500" spans="1:91" x14ac:dyDescent="0.3">
      <c r="A2500" s="1">
        <v>2495</v>
      </c>
      <c r="B2500" t="s">
        <v>210</v>
      </c>
      <c r="C2500">
        <v>4</v>
      </c>
      <c r="D2500">
        <v>14</v>
      </c>
      <c r="E2500">
        <v>16</v>
      </c>
      <c r="F2500" t="s">
        <v>98</v>
      </c>
      <c r="G2500" t="s">
        <v>106</v>
      </c>
      <c r="H2500">
        <v>45.87</v>
      </c>
      <c r="I2500">
        <v>0.88</v>
      </c>
      <c r="J2500">
        <v>45.57</v>
      </c>
      <c r="K2500">
        <v>1564</v>
      </c>
      <c r="L2500">
        <v>45.89</v>
      </c>
      <c r="M2500">
        <v>0.89</v>
      </c>
      <c r="N2500">
        <v>45.57</v>
      </c>
      <c r="O2500">
        <v>1568</v>
      </c>
      <c r="P2500">
        <v>1.35</v>
      </c>
      <c r="Q2500">
        <v>50.28</v>
      </c>
      <c r="R2500">
        <v>30.11</v>
      </c>
      <c r="S2500">
        <v>1.6708776595744681</v>
      </c>
      <c r="T2500">
        <v>7.41</v>
      </c>
      <c r="U2500">
        <v>0</v>
      </c>
      <c r="V2500">
        <v>0</v>
      </c>
      <c r="W2500">
        <v>0</v>
      </c>
      <c r="X2500">
        <v>0</v>
      </c>
      <c r="Y2500">
        <v>2.2000000000000002</v>
      </c>
      <c r="Z2500">
        <v>7.72</v>
      </c>
      <c r="AA2500">
        <v>19.75</v>
      </c>
      <c r="AB2500">
        <v>65.900000000000006</v>
      </c>
      <c r="AC2500">
        <v>1688</v>
      </c>
      <c r="AD2500">
        <v>37.79</v>
      </c>
      <c r="AE2500">
        <v>32.28</v>
      </c>
      <c r="AF2500">
        <v>12.45</v>
      </c>
      <c r="AG2500">
        <v>1570</v>
      </c>
      <c r="AI2500">
        <v>44.58</v>
      </c>
      <c r="AJ2500">
        <v>41.32</v>
      </c>
      <c r="AK2500">
        <v>4.51</v>
      </c>
      <c r="AL2500">
        <v>47.305</v>
      </c>
      <c r="AM2500">
        <v>6.19</v>
      </c>
      <c r="AN2500">
        <v>47.89</v>
      </c>
      <c r="AO2500">
        <v>45.09</v>
      </c>
      <c r="AP2500">
        <v>3.02</v>
      </c>
      <c r="AQ2500">
        <v>4.3099999999999996</v>
      </c>
      <c r="AR2500">
        <v>4.12</v>
      </c>
      <c r="AS2500">
        <v>42.06</v>
      </c>
      <c r="AT2500">
        <v>0</v>
      </c>
      <c r="AU2500">
        <v>0</v>
      </c>
      <c r="AV2500">
        <v>6.2</v>
      </c>
      <c r="AW2500">
        <v>68.5</v>
      </c>
      <c r="AX2500">
        <v>95.1</v>
      </c>
      <c r="AY2500">
        <v>99.8</v>
      </c>
      <c r="AZ2500">
        <v>100</v>
      </c>
      <c r="BA2500">
        <v>88.899999999999991</v>
      </c>
      <c r="BB2500">
        <v>93.6</v>
      </c>
      <c r="BC2500">
        <v>72.25687900286124</v>
      </c>
      <c r="BD2500">
        <v>1.1943951513619201E-2</v>
      </c>
      <c r="BE2500">
        <v>51.429230431229229</v>
      </c>
      <c r="BF2500">
        <v>40.007824317396</v>
      </c>
      <c r="BG2500">
        <v>128.1981138361019</v>
      </c>
      <c r="BH2500">
        <v>6.0446167554029637</v>
      </c>
      <c r="BI2500">
        <v>75.410786220961313</v>
      </c>
      <c r="BJ2500">
        <v>3.534850933961545</v>
      </c>
      <c r="BK2500">
        <v>430.48724409154738</v>
      </c>
      <c r="BL2500">
        <v>5.9876237014546962</v>
      </c>
      <c r="BM2500">
        <v>187.86878676045009</v>
      </c>
      <c r="BN2500">
        <v>109.703221068191</v>
      </c>
      <c r="BO2500">
        <v>108.4737912484287</v>
      </c>
      <c r="BP2500">
        <v>107.98343826851369</v>
      </c>
      <c r="BQ2500">
        <v>9.0997870461271262</v>
      </c>
      <c r="BR2500">
        <v>47.487685695657362</v>
      </c>
      <c r="BS2500">
        <v>93.1085230009908</v>
      </c>
      <c r="BT2500">
        <v>1847.8291843109539</v>
      </c>
      <c r="BU2500">
        <v>119.7737360848743</v>
      </c>
      <c r="BV2500">
        <v>843.74716091186633</v>
      </c>
      <c r="BW2500">
        <v>5.4278067464996154</v>
      </c>
      <c r="BX2500">
        <v>14.790680210199209</v>
      </c>
      <c r="BY2500">
        <v>10.336281692258639</v>
      </c>
      <c r="BZ2500">
        <v>0.42885367946622233</v>
      </c>
      <c r="CA2500">
        <f t="shared" si="304"/>
        <v>51.441174382742851</v>
      </c>
      <c r="CB2500" cm="1">
        <f t="array" ref="CB2500">IF(ISBLANK(INDEX(AC:AC,ROW())), "", INDEX(AC:AC,ROW())*(BI2500+BJ2500)/1000)</f>
        <v>133.26023551750981</v>
      </c>
      <c r="CC2500">
        <f t="shared" si="305"/>
        <v>134.24273059150485</v>
      </c>
      <c r="CD2500">
        <f t="shared" si="306"/>
        <v>3.2067825363408504</v>
      </c>
      <c r="CE2500">
        <f t="shared" si="307"/>
        <v>5.9577337138309128</v>
      </c>
      <c r="CF2500" cm="1">
        <f t="array" ref="CF2500">IFERROR(IF((BD2500+BE2500)*INDEX(H:H,ROW())*INDEX(K:K,ROW())/(BF2500*30*1000)&lt;0.5,"",(BD2500+BE2500)*INDEX(H:H,ROW())*INDEX(K:K,ROW())/(BF2500*30*1000)),"")</f>
        <v>3.0747525791781181</v>
      </c>
      <c r="CG2500">
        <f t="shared" si="308"/>
        <v>0.55368879571745366</v>
      </c>
      <c r="CH2500" cm="1">
        <f t="array" ref="CH2500">IFERROR((BD2500+BE2500)*INDEX(K:K,ROW())*INDEX(H:H,ROW())/BC2500/100000,"")</f>
        <v>0.51073681580828012</v>
      </c>
      <c r="CI2500">
        <f t="shared" si="309"/>
        <v>95.855190395235113</v>
      </c>
      <c r="CJ2500">
        <v>1</v>
      </c>
      <c r="CK2500">
        <f t="shared" si="310"/>
        <v>25.57305560122218</v>
      </c>
      <c r="CL2500" cm="1">
        <f t="array" ref="CL2500">IF(INDEX(AS:AS,ROW()-2)=0,CL2499,INDEX(AS:AS,ROW()-2))</f>
        <v>42.98</v>
      </c>
      <c r="CM2500" t="str">
        <f t="shared" si="311"/>
        <v>CIV</v>
      </c>
    </row>
    <row r="2501" spans="1:91" x14ac:dyDescent="0.3">
      <c r="A2501" s="1">
        <v>2496</v>
      </c>
      <c r="B2501" t="s">
        <v>211</v>
      </c>
      <c r="C2501">
        <v>4</v>
      </c>
      <c r="D2501">
        <v>15</v>
      </c>
      <c r="E2501">
        <v>16</v>
      </c>
      <c r="F2501" t="s">
        <v>80</v>
      </c>
      <c r="G2501" t="s">
        <v>81</v>
      </c>
      <c r="H2501">
        <v>46.42</v>
      </c>
      <c r="I2501">
        <v>0.91</v>
      </c>
      <c r="J2501">
        <v>45.57</v>
      </c>
      <c r="K2501">
        <v>1564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U2501">
        <v>0</v>
      </c>
      <c r="V2501">
        <v>0</v>
      </c>
      <c r="W2501">
        <v>0</v>
      </c>
      <c r="X2501">
        <v>0</v>
      </c>
      <c r="Y2501">
        <v>2.4</v>
      </c>
      <c r="Z2501">
        <v>7.72</v>
      </c>
      <c r="AA2501">
        <v>20.2</v>
      </c>
      <c r="AB2501">
        <v>65.900000000000006</v>
      </c>
      <c r="AC2501">
        <v>1682</v>
      </c>
      <c r="AD2501">
        <v>37.79</v>
      </c>
      <c r="AE2501">
        <v>32.28</v>
      </c>
      <c r="AF2501">
        <v>12.68</v>
      </c>
      <c r="AG2501">
        <v>1570</v>
      </c>
      <c r="AI2501">
        <v>44.58</v>
      </c>
      <c r="AJ2501">
        <v>41.32</v>
      </c>
      <c r="AK2501">
        <v>4.51</v>
      </c>
      <c r="AL2501">
        <v>47.305</v>
      </c>
      <c r="AM2501">
        <v>6.31</v>
      </c>
      <c r="AN2501">
        <v>47.89</v>
      </c>
      <c r="AO2501">
        <v>45.09</v>
      </c>
      <c r="AP2501">
        <v>3.31</v>
      </c>
      <c r="AQ2501">
        <v>3.83</v>
      </c>
      <c r="AR2501">
        <v>4.12</v>
      </c>
      <c r="AS2501">
        <v>42.06</v>
      </c>
      <c r="AT2501">
        <v>0</v>
      </c>
      <c r="AU2501">
        <v>0</v>
      </c>
      <c r="AV2501">
        <v>5.6</v>
      </c>
      <c r="AW2501">
        <v>68.400000000000006</v>
      </c>
      <c r="AX2501">
        <v>92.8</v>
      </c>
      <c r="AY2501">
        <v>99.1</v>
      </c>
      <c r="AZ2501">
        <v>100</v>
      </c>
      <c r="BA2501">
        <v>86.199999999999989</v>
      </c>
      <c r="BB2501">
        <v>92.6</v>
      </c>
      <c r="BC2501">
        <v>103.2118475959758</v>
      </c>
      <c r="BD2501">
        <v>1.1943951513619201E-2</v>
      </c>
      <c r="BE2501">
        <v>50.541003733646413</v>
      </c>
      <c r="BF2501">
        <v>39.988104423399037</v>
      </c>
      <c r="BG2501">
        <v>142.35098751575421</v>
      </c>
      <c r="BH2501">
        <v>6.0446167554029637</v>
      </c>
      <c r="BI2501">
        <v>83.73603543733725</v>
      </c>
      <c r="BJ2501">
        <v>3.534850933961545</v>
      </c>
      <c r="BK2501">
        <v>502.19497976071551</v>
      </c>
      <c r="BL2501">
        <v>6.1420183419345378</v>
      </c>
      <c r="BM2501">
        <v>189.0569460460346</v>
      </c>
      <c r="BN2501">
        <v>110.07878640494179</v>
      </c>
      <c r="BO2501">
        <v>111.13351182092801</v>
      </c>
      <c r="BP2501">
        <v>111.1463646405093</v>
      </c>
      <c r="BQ2501">
        <v>14.25609732290657</v>
      </c>
      <c r="BR2501">
        <v>48.164227540428342</v>
      </c>
      <c r="BS2501">
        <v>93.7834107874084</v>
      </c>
      <c r="BT2501">
        <v>1847.8291843109539</v>
      </c>
      <c r="BU2501">
        <v>119.24266656246201</v>
      </c>
      <c r="BV2501">
        <v>845.19159962273704</v>
      </c>
      <c r="BW2501">
        <v>5.9757718112671174</v>
      </c>
      <c r="BX2501">
        <v>15.21379562638719</v>
      </c>
      <c r="BY2501">
        <v>10.336281692258639</v>
      </c>
      <c r="BZ2501">
        <v>0.42885367946622233</v>
      </c>
      <c r="CA2501">
        <f t="shared" si="304"/>
        <v>50.552947685160035</v>
      </c>
      <c r="CB2501" cm="1">
        <f t="array" ref="CB2501">IF(ISBLANK(INDEX(AC:AC,ROW())), "", INDEX(AC:AC,ROW())*(BI2501+BJ2501)/1000)</f>
        <v>146.78963087652457</v>
      </c>
      <c r="CC2501">
        <f t="shared" si="305"/>
        <v>148.39560427115717</v>
      </c>
      <c r="CD2501">
        <f t="shared" si="306"/>
        <v>3.3841634476117992</v>
      </c>
      <c r="CE2501">
        <f t="shared" si="307"/>
        <v>4.8656718337856395</v>
      </c>
      <c r="CF2501" cm="1">
        <f t="array" ref="CF2501">IFERROR(IF((BD2501+BE2501)*INDEX(H:H,ROW())*INDEX(K:K,ROW())/(BF2501*30*1000)&lt;0.5,"",(BD2501+BE2501)*INDEX(H:H,ROW())*INDEX(K:K,ROW())/(BF2501*30*1000)),"")</f>
        <v>3.0594002403616241</v>
      </c>
      <c r="CG2501">
        <f t="shared" si="308"/>
        <v>0.38743715333856849</v>
      </c>
      <c r="CH2501" cm="1">
        <f t="array" ref="CH2501">IFERROR((BD2501+BE2501)*INDEX(K:K,ROW())*INDEX(H:H,ROW())/BC2501/100000,"")</f>
        <v>0.35559759601471191</v>
      </c>
      <c r="CI2501">
        <f t="shared" si="309"/>
        <v>95.329571130820298</v>
      </c>
      <c r="CJ2501">
        <v>1</v>
      </c>
      <c r="CK2501">
        <f t="shared" si="310"/>
        <v>17.903266217501567</v>
      </c>
      <c r="CL2501" cm="1">
        <f t="array" ref="CL2501">IF(INDEX(AS:AS,ROW()-2)=0,CL2500,INDEX(AS:AS,ROW()-2))</f>
        <v>42.93</v>
      </c>
      <c r="CM2501" t="str">
        <f t="shared" si="311"/>
        <v>CIV</v>
      </c>
    </row>
    <row r="2502" spans="1:91" x14ac:dyDescent="0.3">
      <c r="A2502" s="1">
        <v>2497</v>
      </c>
      <c r="B2502" t="s">
        <v>211</v>
      </c>
      <c r="C2502">
        <v>4</v>
      </c>
      <c r="D2502">
        <v>15</v>
      </c>
      <c r="E2502">
        <v>16</v>
      </c>
      <c r="F2502" t="s">
        <v>80</v>
      </c>
      <c r="G2502" t="s">
        <v>82</v>
      </c>
      <c r="H2502">
        <v>45.87</v>
      </c>
      <c r="I2502">
        <v>0.88</v>
      </c>
      <c r="J2502">
        <v>45.57</v>
      </c>
      <c r="K2502">
        <v>1564</v>
      </c>
      <c r="L2502">
        <v>45.89</v>
      </c>
      <c r="M2502">
        <v>0.89</v>
      </c>
      <c r="N2502">
        <v>45.57</v>
      </c>
      <c r="O2502">
        <v>1568</v>
      </c>
      <c r="P2502">
        <v>1.35</v>
      </c>
      <c r="Q2502">
        <v>50.28</v>
      </c>
      <c r="R2502">
        <v>30.11</v>
      </c>
      <c r="S2502">
        <v>1.6708776595744681</v>
      </c>
      <c r="T2502">
        <v>7.41</v>
      </c>
      <c r="U2502">
        <v>0</v>
      </c>
      <c r="V2502">
        <v>0</v>
      </c>
      <c r="W2502">
        <v>0</v>
      </c>
      <c r="X2502">
        <v>0</v>
      </c>
      <c r="Y2502">
        <v>2.2000000000000002</v>
      </c>
      <c r="Z2502">
        <v>7.72</v>
      </c>
      <c r="AA2502">
        <v>19.75</v>
      </c>
      <c r="AB2502">
        <v>65.900000000000006</v>
      </c>
      <c r="AC2502">
        <v>1688</v>
      </c>
      <c r="AD2502">
        <v>38.24</v>
      </c>
      <c r="AE2502">
        <v>33.19</v>
      </c>
      <c r="AF2502">
        <v>12.23</v>
      </c>
      <c r="AG2502">
        <v>1570</v>
      </c>
      <c r="AI2502">
        <v>45.66</v>
      </c>
      <c r="AJ2502">
        <v>42.69</v>
      </c>
      <c r="AK2502">
        <v>4.91</v>
      </c>
      <c r="AL2502">
        <v>48.04</v>
      </c>
      <c r="AM2502">
        <v>6.43</v>
      </c>
      <c r="AN2502">
        <v>48.63</v>
      </c>
      <c r="AO2502">
        <v>46.32</v>
      </c>
      <c r="AP2502">
        <v>3.61</v>
      </c>
      <c r="AQ2502">
        <v>3.83</v>
      </c>
      <c r="AR2502">
        <v>4.84</v>
      </c>
      <c r="AS2502">
        <v>43.27</v>
      </c>
      <c r="AT2502">
        <v>0</v>
      </c>
      <c r="AU2502">
        <v>0</v>
      </c>
      <c r="AV2502">
        <v>4.2</v>
      </c>
      <c r="AW2502">
        <v>64.8</v>
      </c>
      <c r="AX2502">
        <v>87.1</v>
      </c>
      <c r="AY2502">
        <v>98.1</v>
      </c>
      <c r="AZ2502">
        <v>100</v>
      </c>
      <c r="BA2502">
        <v>82.899999999999991</v>
      </c>
      <c r="BB2502">
        <v>93.899999999999991</v>
      </c>
      <c r="BC2502">
        <v>108.161476235884</v>
      </c>
      <c r="BD2502">
        <v>1.1943951513619201E-2</v>
      </c>
      <c r="BE2502">
        <v>50.047152754264793</v>
      </c>
      <c r="BF2502">
        <v>40.008667674690408</v>
      </c>
      <c r="BG2502">
        <v>141.7463418874587</v>
      </c>
      <c r="BH2502">
        <v>6.0446167554029637</v>
      </c>
      <c r="BI2502">
        <v>83.381120522102279</v>
      </c>
      <c r="BJ2502">
        <v>3.534850933961545</v>
      </c>
      <c r="BK2502">
        <v>535.1532788311365</v>
      </c>
      <c r="BL2502">
        <v>5.3288185616997792</v>
      </c>
      <c r="BM2502">
        <v>187.5576773931804</v>
      </c>
      <c r="BN2502">
        <v>108.74573649476569</v>
      </c>
      <c r="BO2502">
        <v>107.88896879011909</v>
      </c>
      <c r="BP2502">
        <v>107.9703294790292</v>
      </c>
      <c r="BQ2502">
        <v>20.148014198749099</v>
      </c>
      <c r="BR2502">
        <v>33.672038417976147</v>
      </c>
      <c r="BS2502">
        <v>93.938050173886793</v>
      </c>
      <c r="BT2502">
        <v>1847.8291843109539</v>
      </c>
      <c r="BU2502">
        <v>118.79619669356519</v>
      </c>
      <c r="BV2502">
        <v>829.27697138618657</v>
      </c>
      <c r="BW2502">
        <v>8.0242588633149143</v>
      </c>
      <c r="BX2502">
        <v>13.49848997129056</v>
      </c>
      <c r="BY2502">
        <v>10.336281692258639</v>
      </c>
      <c r="BZ2502">
        <v>0.42885367946622233</v>
      </c>
      <c r="CA2502">
        <f t="shared" ref="CA2502:CA2565" si="312">IFERROR(BD2502+BE2502,"")</f>
        <v>50.059096705778416</v>
      </c>
      <c r="CB2502" cm="1">
        <f t="array" ref="CB2502">IF(ISBLANK(INDEX(AC:AC,ROW())), "", INDEX(AC:AC,ROW())*(BI2502+BJ2502)/1000)</f>
        <v>146.71415981783576</v>
      </c>
      <c r="CC2502">
        <f t="shared" ref="CC2502:CC2565" si="313">BH2502+BG2502</f>
        <v>147.79095864286165</v>
      </c>
      <c r="CD2502">
        <f t="shared" ref="CD2502:CD2565" si="314">BK2502/CC2502</f>
        <v>3.6210150048782066</v>
      </c>
      <c r="CE2502">
        <f t="shared" ref="CE2502:CE2565" si="315">IF(BC2502=0,"",IF(BK2502/BC2502&lt;15,BK2502/BC2502,""))</f>
        <v>4.9477253589258279</v>
      </c>
      <c r="CF2502" cm="1">
        <f t="array" ref="CF2502">IFERROR(IF((BD2502+BE2502)*INDEX(H:H,ROW())*INDEX(K:K,ROW())/(BF2502*30*1000)&lt;0.5,"",(BD2502+BE2502)*INDEX(H:H,ROW())*INDEX(K:K,ROW())/(BF2502*30*1000)),"")</f>
        <v>2.9920796722174221</v>
      </c>
      <c r="CG2502">
        <f t="shared" ref="CG2502:CG2565" si="316">IF(BF2502/BC2502&gt;10,"",BF2502/BC2502)</f>
        <v>0.36989757413663149</v>
      </c>
      <c r="CH2502" cm="1">
        <f t="array" ref="CH2502">IFERROR((BD2502+BE2502)*INDEX(K:K,ROW())*INDEX(H:H,ROW())/BC2502/100000,"")</f>
        <v>0.33202890371302562</v>
      </c>
      <c r="CI2502">
        <f t="shared" ref="CI2502:CI2565" si="317">IFERROR(
IF(OR(ISBLANK(CA2502),ISBLANK(K2502),ISBLANK(H2502)),"",
IF(CA2502*K2502*H2502/100000/0.385=0,"",CA2502*K2502*H2502/100000/0.385)
),
"")</f>
        <v>93.279834749566319</v>
      </c>
      <c r="CJ2502">
        <v>1</v>
      </c>
      <c r="CK2502">
        <f t="shared" ref="CK2502:CK2565" si="318">IFERROR(
    IF(OR(ISBLANK(BT2502), ISBLANK(BC2502), BC2502=0), "",
       IF(BT2502/BC2502&gt;100, " ", BT2502/BC2502)
    ),
"")</f>
        <v>17.083986356483475</v>
      </c>
      <c r="CL2502" cm="1">
        <f t="array" ref="CL2502">IF(INDEX(AS:AS,ROW()-2)=0,CL2501,INDEX(AS:AS,ROW()-2))</f>
        <v>42.06</v>
      </c>
      <c r="CM2502" t="str">
        <f t="shared" ref="CM2502:CM2565" si="319">IF(CL2502&gt;=41.5,"CIV","SP")</f>
        <v>CIV</v>
      </c>
    </row>
    <row r="2503" spans="1:91" x14ac:dyDescent="0.3">
      <c r="A2503" s="1">
        <v>2498</v>
      </c>
      <c r="B2503" t="s">
        <v>211</v>
      </c>
      <c r="C2503">
        <v>4</v>
      </c>
      <c r="D2503">
        <v>15</v>
      </c>
      <c r="E2503">
        <v>16</v>
      </c>
      <c r="F2503" t="s">
        <v>80</v>
      </c>
      <c r="G2503" t="s">
        <v>83</v>
      </c>
      <c r="H2503">
        <v>45.87</v>
      </c>
      <c r="I2503">
        <v>0.88</v>
      </c>
      <c r="J2503">
        <v>45.57</v>
      </c>
      <c r="K2503">
        <v>1564</v>
      </c>
      <c r="L2503">
        <v>45.89</v>
      </c>
      <c r="M2503">
        <v>0.89</v>
      </c>
      <c r="N2503">
        <v>45.57</v>
      </c>
      <c r="O2503">
        <v>1568</v>
      </c>
      <c r="P2503">
        <v>1.35</v>
      </c>
      <c r="Q2503">
        <v>50.28</v>
      </c>
      <c r="R2503">
        <v>30.11</v>
      </c>
      <c r="S2503">
        <v>1.6708776595744681</v>
      </c>
      <c r="T2503">
        <v>7.41</v>
      </c>
      <c r="U2503">
        <v>0</v>
      </c>
      <c r="V2503">
        <v>0</v>
      </c>
      <c r="W2503">
        <v>0</v>
      </c>
      <c r="X2503">
        <v>0</v>
      </c>
      <c r="Y2503">
        <v>2.2000000000000002</v>
      </c>
      <c r="Z2503">
        <v>7.72</v>
      </c>
      <c r="AA2503">
        <v>19.75</v>
      </c>
      <c r="AB2503">
        <v>65.900000000000006</v>
      </c>
      <c r="AC2503">
        <v>1690</v>
      </c>
      <c r="AD2503">
        <v>37.79</v>
      </c>
      <c r="AE2503">
        <v>32.28</v>
      </c>
      <c r="AF2503">
        <v>12.31</v>
      </c>
      <c r="AG2503">
        <v>1570</v>
      </c>
      <c r="AI2503">
        <v>44.58</v>
      </c>
      <c r="AJ2503">
        <v>41.32</v>
      </c>
      <c r="AK2503">
        <v>4.51</v>
      </c>
      <c r="AL2503">
        <v>47.305</v>
      </c>
      <c r="AM2503">
        <v>6.31</v>
      </c>
      <c r="AN2503">
        <v>47.89</v>
      </c>
      <c r="AO2503">
        <v>45.09</v>
      </c>
      <c r="AP2503">
        <v>3.31</v>
      </c>
      <c r="AQ2503">
        <v>3.83</v>
      </c>
      <c r="AR2503">
        <v>4.12</v>
      </c>
      <c r="AS2503">
        <v>43.44</v>
      </c>
      <c r="AT2503">
        <v>0</v>
      </c>
      <c r="AU2503">
        <v>0</v>
      </c>
      <c r="AV2503">
        <v>3.5</v>
      </c>
      <c r="AW2503">
        <v>59.7</v>
      </c>
      <c r="AX2503">
        <v>89.4</v>
      </c>
      <c r="AY2503">
        <v>99.6</v>
      </c>
      <c r="AZ2503">
        <v>100</v>
      </c>
      <c r="BA2503">
        <v>85.9</v>
      </c>
      <c r="BB2503">
        <v>96.1</v>
      </c>
      <c r="BC2503">
        <v>115.77162256677261</v>
      </c>
      <c r="BD2503">
        <v>1.1943951513619201E-2</v>
      </c>
      <c r="BE2503">
        <v>51.502872921540167</v>
      </c>
      <c r="BF2503">
        <v>39.986751019297543</v>
      </c>
      <c r="BG2503">
        <v>120.1615652559676</v>
      </c>
      <c r="BH2503">
        <v>6.0446167554029637</v>
      </c>
      <c r="BI2503">
        <v>70.683162151286439</v>
      </c>
      <c r="BJ2503">
        <v>3.534850933961545</v>
      </c>
      <c r="BK2503">
        <v>443.43107240812338</v>
      </c>
      <c r="BL2503">
        <v>5.2711584725915896</v>
      </c>
      <c r="BM2503">
        <v>186.7500248095271</v>
      </c>
      <c r="BN2503">
        <v>109.41839152313079</v>
      </c>
      <c r="BO2503">
        <v>105.2573628653598</v>
      </c>
      <c r="BP2503">
        <v>104.5332773130216</v>
      </c>
      <c r="BQ2503">
        <v>20.714476289722171</v>
      </c>
      <c r="BR2503">
        <v>33.444757116928187</v>
      </c>
      <c r="BS2503">
        <v>97.261568409499063</v>
      </c>
      <c r="BT2503">
        <v>1847.8291843109539</v>
      </c>
      <c r="BU2503">
        <v>119.8072401546452</v>
      </c>
      <c r="BV2503">
        <v>826.90675667242408</v>
      </c>
      <c r="BW2503">
        <v>6.9520070909670473</v>
      </c>
      <c r="BX2503">
        <v>13.577498370911769</v>
      </c>
      <c r="BY2503">
        <v>10.336281692258639</v>
      </c>
      <c r="BZ2503">
        <v>0.42885367946622233</v>
      </c>
      <c r="CA2503">
        <f t="shared" si="312"/>
        <v>51.514816873053789</v>
      </c>
      <c r="CB2503" cm="1">
        <f t="array" ref="CB2503">IF(ISBLANK(INDEX(AC:AC,ROW())), "", INDEX(AC:AC,ROW())*(BI2503+BJ2503)/1000)</f>
        <v>125.4284421140691</v>
      </c>
      <c r="CC2503">
        <f t="shared" si="313"/>
        <v>126.20618201137057</v>
      </c>
      <c r="CD2503">
        <f t="shared" si="314"/>
        <v>3.5135447831562829</v>
      </c>
      <c r="CE2503">
        <f t="shared" si="315"/>
        <v>3.8302224895601635</v>
      </c>
      <c r="CF2503" cm="1">
        <f t="array" ref="CF2503">IFERROR(IF((BD2503+BE2503)*INDEX(H:H,ROW())*INDEX(K:K,ROW())/(BF2503*30*1000)&lt;0.5,"",(BD2503+BE2503)*INDEX(H:H,ROW())*INDEX(K:K,ROW())/(BF2503*30*1000)),"")</f>
        <v>3.0807770893620985</v>
      </c>
      <c r="CG2503">
        <f t="shared" si="316"/>
        <v>0.34539337130076697</v>
      </c>
      <c r="CH2503" cm="1">
        <f t="array" ref="CH2503">IFERROR((BD2503+BE2503)*INDEX(K:K,ROW())*INDEX(H:H,ROW())/BC2503/100000,"")</f>
        <v>0.31922399553628183</v>
      </c>
      <c r="CI2503">
        <f t="shared" si="317"/>
        <v>95.992415390866299</v>
      </c>
      <c r="CJ2503">
        <v>1</v>
      </c>
      <c r="CK2503">
        <f t="shared" si="318"/>
        <v>15.960985458636008</v>
      </c>
      <c r="CL2503" cm="1">
        <f t="array" ref="CL2503">IF(INDEX(AS:AS,ROW()-2)=0,CL2502,INDEX(AS:AS,ROW()-2))</f>
        <v>42.06</v>
      </c>
      <c r="CM2503" t="str">
        <f t="shared" si="319"/>
        <v>CIV</v>
      </c>
    </row>
    <row r="2504" spans="1:91" x14ac:dyDescent="0.3">
      <c r="A2504" s="1">
        <v>2499</v>
      </c>
      <c r="B2504" t="s">
        <v>211</v>
      </c>
      <c r="C2504">
        <v>4</v>
      </c>
      <c r="D2504">
        <v>15</v>
      </c>
      <c r="E2504">
        <v>16</v>
      </c>
      <c r="F2504" t="s">
        <v>80</v>
      </c>
      <c r="G2504" t="s">
        <v>84</v>
      </c>
      <c r="H2504">
        <v>45.87</v>
      </c>
      <c r="I2504">
        <v>0.88</v>
      </c>
      <c r="J2504">
        <v>45.57</v>
      </c>
      <c r="K2504">
        <v>1565</v>
      </c>
      <c r="L2504">
        <v>45.89</v>
      </c>
      <c r="M2504">
        <v>0.89</v>
      </c>
      <c r="N2504">
        <v>45.57</v>
      </c>
      <c r="O2504">
        <v>1568</v>
      </c>
      <c r="P2504">
        <v>1.35</v>
      </c>
      <c r="Q2504">
        <v>50.28</v>
      </c>
      <c r="R2504">
        <v>30.11</v>
      </c>
      <c r="S2504">
        <v>1.6708776595744681</v>
      </c>
      <c r="T2504">
        <v>7.41</v>
      </c>
      <c r="U2504">
        <v>0</v>
      </c>
      <c r="V2504">
        <v>0</v>
      </c>
      <c r="W2504">
        <v>0</v>
      </c>
      <c r="X2504">
        <v>0</v>
      </c>
      <c r="Y2504">
        <v>2.2000000000000002</v>
      </c>
      <c r="Z2504">
        <v>7.72</v>
      </c>
      <c r="AA2504">
        <v>19.75</v>
      </c>
      <c r="AB2504">
        <v>65.900000000000006</v>
      </c>
      <c r="AC2504">
        <v>1686</v>
      </c>
      <c r="AD2504">
        <v>37.79</v>
      </c>
      <c r="AE2504">
        <v>33.04</v>
      </c>
      <c r="AF2504">
        <v>12.4</v>
      </c>
      <c r="AG2504">
        <v>1570</v>
      </c>
      <c r="AI2504">
        <v>44.58</v>
      </c>
      <c r="AJ2504">
        <v>41.32</v>
      </c>
      <c r="AK2504">
        <v>4.78</v>
      </c>
      <c r="AL2504">
        <v>47.305</v>
      </c>
      <c r="AM2504">
        <v>6.38</v>
      </c>
      <c r="AN2504">
        <v>47.89</v>
      </c>
      <c r="AO2504">
        <v>45.09</v>
      </c>
      <c r="AP2504">
        <v>3.49</v>
      </c>
      <c r="AQ2504">
        <v>4.53</v>
      </c>
      <c r="AR2504">
        <v>4.12</v>
      </c>
      <c r="AS2504">
        <v>42.96</v>
      </c>
      <c r="AT2504">
        <v>0</v>
      </c>
      <c r="AU2504">
        <v>0</v>
      </c>
      <c r="AV2504">
        <v>2.5</v>
      </c>
      <c r="AW2504">
        <v>51.4</v>
      </c>
      <c r="AX2504">
        <v>89.6</v>
      </c>
      <c r="AY2504">
        <v>99.8</v>
      </c>
      <c r="AZ2504">
        <v>100</v>
      </c>
      <c r="BA2504">
        <v>87.1</v>
      </c>
      <c r="BB2504">
        <v>97.3</v>
      </c>
      <c r="BC2504">
        <v>102.13917696403659</v>
      </c>
      <c r="BD2504">
        <v>1.5065113983149E-3</v>
      </c>
      <c r="BE2504">
        <v>51.11713009497317</v>
      </c>
      <c r="BF2504">
        <v>39.97611115227722</v>
      </c>
      <c r="BG2504">
        <v>135.5457468666788</v>
      </c>
      <c r="BH2504">
        <v>6.0446167554029637</v>
      </c>
      <c r="BI2504">
        <v>79.733213332322194</v>
      </c>
      <c r="BJ2504">
        <v>3.534850933961545</v>
      </c>
      <c r="BK2504">
        <v>380.00796818729282</v>
      </c>
      <c r="BL2504">
        <v>6.4986522267172324</v>
      </c>
      <c r="BM2504">
        <v>189.41303705526221</v>
      </c>
      <c r="BN2504">
        <v>109.99827671815289</v>
      </c>
      <c r="BO2504">
        <v>111.8428854415169</v>
      </c>
      <c r="BP2504">
        <v>111.4176051335521</v>
      </c>
      <c r="BQ2504">
        <v>22.768716596608201</v>
      </c>
      <c r="BR2504">
        <v>49.772613033441118</v>
      </c>
      <c r="BS2504">
        <v>101.6549835684373</v>
      </c>
      <c r="BT2504">
        <v>1847.8291843109539</v>
      </c>
      <c r="BU2504">
        <v>119.53834977067891</v>
      </c>
      <c r="BV2504">
        <v>827.45332875281099</v>
      </c>
      <c r="BW2504">
        <v>6.0075573536097613</v>
      </c>
      <c r="BX2504">
        <v>16.29743488239663</v>
      </c>
      <c r="BY2504">
        <v>10.336281692258639</v>
      </c>
      <c r="BZ2504">
        <v>0.42885367946622233</v>
      </c>
      <c r="CA2504">
        <f t="shared" si="312"/>
        <v>51.118636606371489</v>
      </c>
      <c r="CB2504" cm="1">
        <f t="array" ref="CB2504">IF(ISBLANK(INDEX(AC:AC,ROW())), "", INDEX(AC:AC,ROW())*(BI2504+BJ2504)/1000)</f>
        <v>140.38995635295439</v>
      </c>
      <c r="CC2504">
        <f t="shared" si="313"/>
        <v>141.59036362208175</v>
      </c>
      <c r="CD2504">
        <f t="shared" si="314"/>
        <v>2.6838547374704858</v>
      </c>
      <c r="CE2504">
        <f t="shared" si="315"/>
        <v>3.7204917787921317</v>
      </c>
      <c r="CF2504" cm="1">
        <f t="array" ref="CF2504">IFERROR(IF((BD2504+BE2504)*INDEX(H:H,ROW())*INDEX(K:K,ROW())/(BF2504*30*1000)&lt;0.5,"",(BD2504+BE2504)*INDEX(H:H,ROW())*INDEX(K:K,ROW())/(BF2504*30*1000)),"")</f>
        <v>3.0598528778822769</v>
      </c>
      <c r="CG2504">
        <f t="shared" si="316"/>
        <v>0.39138861640086337</v>
      </c>
      <c r="CH2504" cm="1">
        <f t="array" ref="CH2504">IFERROR((BD2504+BE2504)*INDEX(K:K,ROW())*INDEX(H:H,ROW())/BC2504/100000,"")</f>
        <v>0.35927747527936327</v>
      </c>
      <c r="CI2504">
        <f t="shared" si="317"/>
        <v>95.315079550003034</v>
      </c>
      <c r="CJ2504">
        <v>1</v>
      </c>
      <c r="CK2504">
        <f t="shared" si="318"/>
        <v>18.091287194937728</v>
      </c>
      <c r="CL2504" cm="1">
        <f t="array" ref="CL2504">IF(INDEX(AS:AS,ROW()-2)=0,CL2503,INDEX(AS:AS,ROW()-2))</f>
        <v>43.27</v>
      </c>
      <c r="CM2504" t="str">
        <f t="shared" si="319"/>
        <v>CIV</v>
      </c>
    </row>
    <row r="2505" spans="1:91" x14ac:dyDescent="0.3">
      <c r="A2505" s="1">
        <v>2500</v>
      </c>
      <c r="B2505" t="s">
        <v>211</v>
      </c>
      <c r="C2505">
        <v>4</v>
      </c>
      <c r="D2505">
        <v>15</v>
      </c>
      <c r="E2505">
        <v>16</v>
      </c>
      <c r="F2505" t="s">
        <v>80</v>
      </c>
      <c r="G2505" t="s">
        <v>85</v>
      </c>
      <c r="H2505">
        <v>45.87</v>
      </c>
      <c r="I2505">
        <v>0.88</v>
      </c>
      <c r="J2505">
        <v>45.57</v>
      </c>
      <c r="K2505">
        <v>1564</v>
      </c>
      <c r="L2505">
        <v>45.89</v>
      </c>
      <c r="M2505">
        <v>0.89</v>
      </c>
      <c r="N2505">
        <v>45.57</v>
      </c>
      <c r="O2505">
        <v>1568</v>
      </c>
      <c r="P2505">
        <v>1.35</v>
      </c>
      <c r="Q2505">
        <v>50.28</v>
      </c>
      <c r="R2505">
        <v>30.11</v>
      </c>
      <c r="S2505">
        <v>1.6708776595744681</v>
      </c>
      <c r="T2505">
        <v>7.41</v>
      </c>
      <c r="U2505">
        <v>0</v>
      </c>
      <c r="V2505">
        <v>0</v>
      </c>
      <c r="W2505">
        <v>0</v>
      </c>
      <c r="X2505">
        <v>0</v>
      </c>
      <c r="Y2505">
        <v>2.2000000000000002</v>
      </c>
      <c r="Z2505">
        <v>7.72</v>
      </c>
      <c r="AA2505">
        <v>19.75</v>
      </c>
      <c r="AB2505">
        <v>65.900000000000006</v>
      </c>
      <c r="AC2505">
        <v>1684</v>
      </c>
      <c r="AD2505">
        <v>37.79</v>
      </c>
      <c r="AE2505">
        <v>32.28</v>
      </c>
      <c r="AF2505">
        <v>12.38</v>
      </c>
      <c r="AG2505">
        <v>1570</v>
      </c>
      <c r="AI2505">
        <v>44.58</v>
      </c>
      <c r="AJ2505">
        <v>41.32</v>
      </c>
      <c r="AK2505">
        <v>4.51</v>
      </c>
      <c r="AL2505">
        <v>47.305</v>
      </c>
      <c r="AM2505">
        <v>6.31</v>
      </c>
      <c r="AN2505">
        <v>47.89</v>
      </c>
      <c r="AO2505">
        <v>45.09</v>
      </c>
      <c r="AP2505">
        <v>3.31</v>
      </c>
      <c r="AQ2505">
        <v>3.83</v>
      </c>
      <c r="AR2505">
        <v>4.12</v>
      </c>
      <c r="AS2505">
        <v>42.88</v>
      </c>
      <c r="AT2505">
        <v>0</v>
      </c>
      <c r="AU2505">
        <v>0</v>
      </c>
      <c r="AV2505">
        <v>2.1</v>
      </c>
      <c r="AW2505">
        <v>49.7</v>
      </c>
      <c r="AX2505">
        <v>88.5</v>
      </c>
      <c r="AY2505">
        <v>98.7</v>
      </c>
      <c r="AZ2505">
        <v>100</v>
      </c>
      <c r="BA2505">
        <v>86.4</v>
      </c>
      <c r="BB2505">
        <v>96.600000000000009</v>
      </c>
      <c r="BC2505">
        <v>44.983228301507751</v>
      </c>
      <c r="BD2505">
        <v>3.7472440204917002E-3</v>
      </c>
      <c r="BE2505">
        <v>32.739700271870717</v>
      </c>
      <c r="BF2505">
        <v>24.922559983012999</v>
      </c>
      <c r="BG2505">
        <v>150.03096715224979</v>
      </c>
      <c r="BH2505">
        <v>6.0446167554029637</v>
      </c>
      <c r="BI2505">
        <v>88.25679043273523</v>
      </c>
      <c r="BJ2505">
        <v>3.534850933961545</v>
      </c>
      <c r="BK2505">
        <v>236.061434557924</v>
      </c>
      <c r="BL2505">
        <v>6.895472935985552</v>
      </c>
      <c r="BM2505">
        <v>191.27994738274219</v>
      </c>
      <c r="BN2505">
        <v>110.547949394421</v>
      </c>
      <c r="BO2505">
        <v>112.4155302292247</v>
      </c>
      <c r="BP2505">
        <v>109.5901474063775</v>
      </c>
      <c r="BQ2505">
        <v>7.3188688765159204</v>
      </c>
      <c r="BR2505">
        <v>61.389957763896938</v>
      </c>
      <c r="BS2505">
        <v>123.3327502020865</v>
      </c>
      <c r="BT2505">
        <v>1847.8291843109539</v>
      </c>
      <c r="BU2505">
        <v>123.5882626357192</v>
      </c>
      <c r="BV2505">
        <v>754.52851882412028</v>
      </c>
      <c r="BW2505">
        <v>48.892669691040417</v>
      </c>
      <c r="BX2505">
        <v>16.76500804517795</v>
      </c>
      <c r="BY2505">
        <v>10.336281692258639</v>
      </c>
      <c r="BZ2505">
        <v>0.42885367946622233</v>
      </c>
      <c r="CA2505">
        <f t="shared" si="312"/>
        <v>32.743447515891212</v>
      </c>
      <c r="CB2505" cm="1">
        <f t="array" ref="CB2505">IF(ISBLANK(INDEX(AC:AC,ROW())), "", INDEX(AC:AC,ROW())*(BI2505+BJ2505)/1000)</f>
        <v>154.5771240615174</v>
      </c>
      <c r="CC2505">
        <f t="shared" si="313"/>
        <v>156.07558390765274</v>
      </c>
      <c r="CD2505">
        <f t="shared" si="314"/>
        <v>1.5124815083030381</v>
      </c>
      <c r="CE2505">
        <f t="shared" si="315"/>
        <v>5.2477655222004529</v>
      </c>
      <c r="CF2505" cm="1">
        <f t="array" ref="CF2505">IFERROR(IF((BD2505+BE2505)*INDEX(H:H,ROW())*INDEX(K:K,ROW())/(BF2505*30*1000)&lt;0.5,"",(BD2505+BE2505)*INDEX(H:H,ROW())*INDEX(K:K,ROW())/(BF2505*30*1000)),"")</f>
        <v>3.1417815718441839</v>
      </c>
      <c r="CG2505">
        <f t="shared" si="316"/>
        <v>0.55404115987330427</v>
      </c>
      <c r="CH2505" cm="1">
        <f t="array" ref="CH2505">IFERROR((BD2505+BE2505)*INDEX(K:K,ROW())*INDEX(H:H,ROW())/BC2505/100000,"")</f>
        <v>0.5222028918399374</v>
      </c>
      <c r="CI2505">
        <f t="shared" si="317"/>
        <v>61.013952995697302</v>
      </c>
      <c r="CJ2505">
        <v>1</v>
      </c>
      <c r="CK2505">
        <f t="shared" si="318"/>
        <v>41.078180781636306</v>
      </c>
      <c r="CL2505" cm="1">
        <f t="array" ref="CL2505">IF(INDEX(AS:AS,ROW()-2)=0,CL2504,INDEX(AS:AS,ROW()-2))</f>
        <v>43.44</v>
      </c>
      <c r="CM2505" t="str">
        <f t="shared" si="319"/>
        <v>CIV</v>
      </c>
    </row>
    <row r="2506" spans="1:91" x14ac:dyDescent="0.3">
      <c r="A2506" s="1">
        <v>2501</v>
      </c>
      <c r="B2506" t="s">
        <v>211</v>
      </c>
      <c r="C2506">
        <v>4</v>
      </c>
      <c r="D2506">
        <v>15</v>
      </c>
      <c r="E2506">
        <v>16</v>
      </c>
      <c r="F2506" t="s">
        <v>80</v>
      </c>
      <c r="G2506" t="s">
        <v>86</v>
      </c>
      <c r="H2506">
        <v>46.65</v>
      </c>
      <c r="I2506">
        <v>0.86</v>
      </c>
      <c r="J2506">
        <v>46.06</v>
      </c>
      <c r="K2506">
        <v>1568</v>
      </c>
      <c r="L2506">
        <v>45.89</v>
      </c>
      <c r="M2506">
        <v>0.89</v>
      </c>
      <c r="N2506">
        <v>45.57</v>
      </c>
      <c r="O2506">
        <v>1568</v>
      </c>
      <c r="P2506">
        <v>1.35</v>
      </c>
      <c r="Q2506">
        <v>50.28</v>
      </c>
      <c r="R2506">
        <v>30.11</v>
      </c>
      <c r="S2506">
        <v>1.6708776595744681</v>
      </c>
      <c r="T2506">
        <v>7.41</v>
      </c>
      <c r="U2506">
        <v>0</v>
      </c>
      <c r="V2506">
        <v>0</v>
      </c>
      <c r="W2506">
        <v>0</v>
      </c>
      <c r="X2506">
        <v>0</v>
      </c>
      <c r="Y2506">
        <v>2.2000000000000002</v>
      </c>
      <c r="Z2506">
        <v>7.72</v>
      </c>
      <c r="AA2506">
        <v>19.75</v>
      </c>
      <c r="AB2506">
        <v>65.900000000000006</v>
      </c>
      <c r="AC2506">
        <v>1690</v>
      </c>
      <c r="AD2506">
        <v>37.79</v>
      </c>
      <c r="AE2506">
        <v>33.26</v>
      </c>
      <c r="AF2506">
        <v>12.54</v>
      </c>
      <c r="AG2506">
        <v>1570</v>
      </c>
      <c r="AI2506">
        <v>44.58</v>
      </c>
      <c r="AJ2506">
        <v>41.32</v>
      </c>
      <c r="AK2506">
        <v>4.51</v>
      </c>
      <c r="AL2506">
        <v>47.305</v>
      </c>
      <c r="AM2506">
        <v>6.31</v>
      </c>
      <c r="AN2506">
        <v>47.89</v>
      </c>
      <c r="AO2506">
        <v>45.09</v>
      </c>
      <c r="AP2506">
        <v>3.31</v>
      </c>
      <c r="AQ2506">
        <v>3.83</v>
      </c>
      <c r="AR2506">
        <v>4.12</v>
      </c>
      <c r="AS2506">
        <v>42.06</v>
      </c>
      <c r="AT2506">
        <v>0</v>
      </c>
      <c r="AU2506">
        <v>0</v>
      </c>
      <c r="AV2506">
        <v>5.6</v>
      </c>
      <c r="AW2506">
        <v>68.400000000000006</v>
      </c>
      <c r="AX2506">
        <v>92.8</v>
      </c>
      <c r="AY2506">
        <v>99.1</v>
      </c>
      <c r="AZ2506">
        <v>100</v>
      </c>
      <c r="BA2506">
        <v>86.199999999999989</v>
      </c>
      <c r="BB2506">
        <v>92.6</v>
      </c>
      <c r="BC2506">
        <v>8.0555873036056678</v>
      </c>
      <c r="BD2506">
        <v>8.2867237153921997E-3</v>
      </c>
      <c r="BE2506">
        <v>11.13325267538786</v>
      </c>
      <c r="BF2506">
        <v>8.8520219430909979</v>
      </c>
      <c r="BG2506">
        <v>144.83918744277571</v>
      </c>
      <c r="BH2506">
        <v>6.0446167554029637</v>
      </c>
      <c r="BI2506">
        <v>85.199877573449442</v>
      </c>
      <c r="BJ2506">
        <v>3.534850933961545</v>
      </c>
      <c r="BK2506">
        <v>235.29643491995921</v>
      </c>
      <c r="BL2506">
        <v>6.3579247505947629</v>
      </c>
      <c r="BM2506">
        <v>186.29006511709321</v>
      </c>
      <c r="BN2506">
        <v>109.82955366866339</v>
      </c>
      <c r="BO2506">
        <v>109.97969677140669</v>
      </c>
      <c r="BP2506">
        <v>107.5568925302627</v>
      </c>
      <c r="BQ2506">
        <v>15.239371330145151</v>
      </c>
      <c r="BR2506">
        <v>69.394614107358322</v>
      </c>
      <c r="BS2506">
        <v>131.68114011942799</v>
      </c>
      <c r="BT2506">
        <v>1847.8291843109539</v>
      </c>
      <c r="BU2506">
        <v>132.02063152915571</v>
      </c>
      <c r="BV2506">
        <v>694.1938948443418</v>
      </c>
      <c r="BW2506">
        <v>98.29504193914498</v>
      </c>
      <c r="BX2506">
        <v>14.597686546776259</v>
      </c>
      <c r="BY2506">
        <v>10.336281692258639</v>
      </c>
      <c r="BZ2506">
        <v>0.42885367946622233</v>
      </c>
      <c r="CA2506">
        <f t="shared" si="312"/>
        <v>11.141539399103252</v>
      </c>
      <c r="CB2506" cm="1">
        <f t="array" ref="CB2506">IF(ISBLANK(INDEX(AC:AC,ROW())), "", INDEX(AC:AC,ROW())*(BI2506+BJ2506)/1000)</f>
        <v>149.96169117752456</v>
      </c>
      <c r="CC2506">
        <f t="shared" si="313"/>
        <v>150.88380419817867</v>
      </c>
      <c r="CD2506">
        <f t="shared" si="314"/>
        <v>1.5594545496142753</v>
      </c>
      <c r="CE2506" t="str">
        <f t="shared" si="315"/>
        <v/>
      </c>
      <c r="CF2506" cm="1">
        <f t="array" ref="CF2506">IFERROR(IF((BD2506+BE2506)*INDEX(H:H,ROW())*INDEX(K:K,ROW())/(BF2506*30*1000)&lt;0.5,"",(BD2506+BE2506)*INDEX(H:H,ROW())*INDEX(K:K,ROW())/(BF2506*30*1000)),"")</f>
        <v>3.0688747948340067</v>
      </c>
      <c r="CG2506">
        <f t="shared" si="316"/>
        <v>1.0988673587000723</v>
      </c>
      <c r="CH2506" cm="1">
        <f t="array" ref="CH2506">IFERROR((BD2506+BE2506)*INDEX(K:K,ROW())*INDEX(H:H,ROW())/BC2506/100000,"")</f>
        <v>1.0116859019941415</v>
      </c>
      <c r="CI2506">
        <f t="shared" si="317"/>
        <v>21.168114564521698</v>
      </c>
      <c r="CJ2506">
        <v>0.5</v>
      </c>
      <c r="CK2506" t="str">
        <f t="shared" si="318"/>
        <v xml:space="preserve"> </v>
      </c>
      <c r="CL2506" cm="1">
        <f t="array" ref="CL2506">IF(INDEX(AS:AS,ROW()-2)=0,CL2505,INDEX(AS:AS,ROW()-2))</f>
        <v>42.96</v>
      </c>
      <c r="CM2506" t="str">
        <f t="shared" si="319"/>
        <v>CIV</v>
      </c>
    </row>
    <row r="2507" spans="1:91" x14ac:dyDescent="0.3">
      <c r="A2507" s="1">
        <v>2502</v>
      </c>
      <c r="B2507" t="s">
        <v>211</v>
      </c>
      <c r="C2507">
        <v>4</v>
      </c>
      <c r="D2507">
        <v>15</v>
      </c>
      <c r="E2507">
        <v>16</v>
      </c>
      <c r="F2507" t="s">
        <v>80</v>
      </c>
      <c r="G2507" t="s">
        <v>87</v>
      </c>
      <c r="H2507">
        <v>45.87</v>
      </c>
      <c r="I2507">
        <v>0.88</v>
      </c>
      <c r="J2507">
        <v>45.57</v>
      </c>
      <c r="K2507">
        <v>1564</v>
      </c>
      <c r="L2507">
        <v>45.89</v>
      </c>
      <c r="M2507">
        <v>0.89</v>
      </c>
      <c r="N2507">
        <v>45.57</v>
      </c>
      <c r="O2507">
        <v>1568</v>
      </c>
      <c r="P2507">
        <v>1.35</v>
      </c>
      <c r="Q2507">
        <v>50.28</v>
      </c>
      <c r="R2507">
        <v>30.11</v>
      </c>
      <c r="S2507">
        <v>1.6708776595744681</v>
      </c>
      <c r="T2507">
        <v>7.41</v>
      </c>
      <c r="U2507">
        <v>0</v>
      </c>
      <c r="V2507">
        <v>0</v>
      </c>
      <c r="W2507">
        <v>0</v>
      </c>
      <c r="X2507">
        <v>0</v>
      </c>
      <c r="Y2507">
        <v>2.2000000000000002</v>
      </c>
      <c r="Z2507">
        <v>7.72</v>
      </c>
      <c r="AA2507">
        <v>19.75</v>
      </c>
      <c r="AB2507">
        <v>65.900000000000006</v>
      </c>
      <c r="AC2507">
        <v>1685</v>
      </c>
      <c r="AD2507">
        <v>37.79</v>
      </c>
      <c r="AE2507">
        <v>32.28</v>
      </c>
      <c r="AF2507">
        <v>12.61</v>
      </c>
      <c r="AG2507">
        <v>1570</v>
      </c>
      <c r="AI2507">
        <v>44.58</v>
      </c>
      <c r="AJ2507">
        <v>41.32</v>
      </c>
      <c r="AK2507">
        <v>4.51</v>
      </c>
      <c r="AL2507">
        <v>47.305</v>
      </c>
      <c r="AM2507">
        <v>6.31</v>
      </c>
      <c r="AN2507">
        <v>47.89</v>
      </c>
      <c r="AO2507">
        <v>45.09</v>
      </c>
      <c r="AP2507">
        <v>3.31</v>
      </c>
      <c r="AQ2507">
        <v>3.83</v>
      </c>
      <c r="AR2507">
        <v>4.12</v>
      </c>
      <c r="AS2507">
        <v>43.02</v>
      </c>
      <c r="AT2507">
        <v>0</v>
      </c>
      <c r="AU2507">
        <v>0</v>
      </c>
      <c r="AV2507">
        <v>10.4</v>
      </c>
      <c r="AW2507">
        <v>90.2</v>
      </c>
      <c r="AX2507">
        <v>99.6</v>
      </c>
      <c r="AY2507">
        <v>100</v>
      </c>
      <c r="AZ2507">
        <v>100</v>
      </c>
      <c r="BA2507">
        <v>89.199999999999989</v>
      </c>
      <c r="BB2507">
        <v>89.6</v>
      </c>
      <c r="BC2507">
        <v>120.0313892869703</v>
      </c>
      <c r="BD2507">
        <v>1.0893547163816899E-2</v>
      </c>
      <c r="BE2507">
        <v>50.760928214180367</v>
      </c>
      <c r="BF2507">
        <v>41.229642448283123</v>
      </c>
      <c r="BG2507">
        <v>132.06968815072571</v>
      </c>
      <c r="BH2507">
        <v>6.0446167554029637</v>
      </c>
      <c r="BI2507">
        <v>77.687551636318986</v>
      </c>
      <c r="BJ2507">
        <v>3.534850933961545</v>
      </c>
      <c r="BK2507">
        <v>410.8021473653701</v>
      </c>
      <c r="BL2507">
        <v>5.4252831715257521</v>
      </c>
      <c r="BM2507">
        <v>168.81521715151109</v>
      </c>
      <c r="BN2507">
        <v>108.7096519539658</v>
      </c>
      <c r="BO2507">
        <v>105.51933137894601</v>
      </c>
      <c r="BP2507">
        <v>105.418536922416</v>
      </c>
      <c r="BQ2507">
        <v>10.402189946354071</v>
      </c>
      <c r="BR2507">
        <v>44.261531759575867</v>
      </c>
      <c r="BS2507">
        <v>98.062145429650684</v>
      </c>
      <c r="BT2507">
        <v>1847.8291843109539</v>
      </c>
      <c r="BU2507">
        <v>127.8646324108431</v>
      </c>
      <c r="BV2507">
        <v>853.11281700441612</v>
      </c>
      <c r="BW2507">
        <v>6.4928066375508324</v>
      </c>
      <c r="BX2507">
        <v>12.55924400427503</v>
      </c>
      <c r="BY2507">
        <v>10.336281692258639</v>
      </c>
      <c r="BZ2507">
        <v>0.42885367946622233</v>
      </c>
      <c r="CA2507">
        <f t="shared" si="312"/>
        <v>50.771821761344185</v>
      </c>
      <c r="CB2507" cm="1">
        <f t="array" ref="CB2507">IF(ISBLANK(INDEX(AC:AC,ROW())), "", INDEX(AC:AC,ROW())*(BI2507+BJ2507)/1000)</f>
        <v>136.85974833092271</v>
      </c>
      <c r="CC2507">
        <f t="shared" si="313"/>
        <v>138.11430490612867</v>
      </c>
      <c r="CD2507">
        <f t="shared" si="314"/>
        <v>2.9743635001789102</v>
      </c>
      <c r="CE2507">
        <f t="shared" si="315"/>
        <v>3.4224559909343957</v>
      </c>
      <c r="CF2507" cm="1">
        <f t="array" ref="CF2507">IFERROR(IF((BD2507+BE2507)*INDEX(H:H,ROW())*INDEX(K:K,ROW())/(BF2507*30*1000)&lt;0.5,"",(BD2507+BE2507)*INDEX(H:H,ROW())*INDEX(K:K,ROW())/(BF2507*30*1000)),"")</f>
        <v>2.9448109027920242</v>
      </c>
      <c r="CG2507">
        <f t="shared" si="316"/>
        <v>0.34349050438557827</v>
      </c>
      <c r="CH2507" cm="1">
        <f t="array" ref="CH2507">IFERROR((BD2507+BE2507)*INDEX(K:K,ROW())*INDEX(H:H,ROW())/BC2507/100000,"")</f>
        <v>0.30345437469605469</v>
      </c>
      <c r="CI2507">
        <f t="shared" si="317"/>
        <v>94.607922545392967</v>
      </c>
      <c r="CJ2507">
        <v>1</v>
      </c>
      <c r="CK2507">
        <f t="shared" si="318"/>
        <v>15.394549669779922</v>
      </c>
      <c r="CL2507" cm="1">
        <f t="array" ref="CL2507">IF(INDEX(AS:AS,ROW()-2)=0,CL2506,INDEX(AS:AS,ROW()-2))</f>
        <v>42.88</v>
      </c>
      <c r="CM2507" t="str">
        <f t="shared" si="319"/>
        <v>CIV</v>
      </c>
    </row>
    <row r="2508" spans="1:91" x14ac:dyDescent="0.3">
      <c r="A2508" s="1">
        <v>2503</v>
      </c>
      <c r="B2508" t="s">
        <v>211</v>
      </c>
      <c r="C2508">
        <v>4</v>
      </c>
      <c r="D2508">
        <v>15</v>
      </c>
      <c r="E2508">
        <v>16</v>
      </c>
      <c r="F2508" t="s">
        <v>80</v>
      </c>
      <c r="G2508" t="s">
        <v>88</v>
      </c>
      <c r="H2508">
        <v>45.87</v>
      </c>
      <c r="I2508">
        <v>0.88</v>
      </c>
      <c r="J2508">
        <v>45.57</v>
      </c>
      <c r="K2508">
        <v>1564</v>
      </c>
      <c r="L2508">
        <v>45.89</v>
      </c>
      <c r="M2508">
        <v>0.89</v>
      </c>
      <c r="N2508">
        <v>45.57</v>
      </c>
      <c r="O2508">
        <v>1568</v>
      </c>
      <c r="P2508">
        <v>1.35</v>
      </c>
      <c r="Q2508">
        <v>50.28</v>
      </c>
      <c r="R2508">
        <v>30.11</v>
      </c>
      <c r="S2508">
        <v>1.6708776595744681</v>
      </c>
      <c r="T2508">
        <v>7.41</v>
      </c>
      <c r="U2508">
        <v>0</v>
      </c>
      <c r="V2508">
        <v>0</v>
      </c>
      <c r="W2508">
        <v>0</v>
      </c>
      <c r="X2508">
        <v>0</v>
      </c>
      <c r="Y2508">
        <v>2.2000000000000002</v>
      </c>
      <c r="Z2508">
        <v>7.72</v>
      </c>
      <c r="AA2508">
        <v>19.75</v>
      </c>
      <c r="AB2508">
        <v>65.900000000000006</v>
      </c>
      <c r="AC2508">
        <v>1682</v>
      </c>
      <c r="AD2508">
        <v>37.79</v>
      </c>
      <c r="AE2508">
        <v>32.28</v>
      </c>
      <c r="AF2508">
        <v>12.53</v>
      </c>
      <c r="AG2508">
        <v>1570</v>
      </c>
      <c r="AI2508">
        <v>44.58</v>
      </c>
      <c r="AJ2508">
        <v>41.32</v>
      </c>
      <c r="AK2508">
        <v>4.51</v>
      </c>
      <c r="AL2508">
        <v>47.305</v>
      </c>
      <c r="AM2508">
        <v>6.27</v>
      </c>
      <c r="AN2508">
        <v>47.89</v>
      </c>
      <c r="AO2508">
        <v>45.09</v>
      </c>
      <c r="AP2508">
        <v>3.3</v>
      </c>
      <c r="AQ2508">
        <v>4.42</v>
      </c>
      <c r="AR2508">
        <v>4.12</v>
      </c>
      <c r="AS2508">
        <v>42.79</v>
      </c>
      <c r="AT2508">
        <v>0</v>
      </c>
      <c r="AU2508">
        <v>0</v>
      </c>
      <c r="AV2508">
        <v>7.4</v>
      </c>
      <c r="AW2508">
        <v>62.3</v>
      </c>
      <c r="AX2508">
        <v>96.7</v>
      </c>
      <c r="AY2508">
        <v>99.7</v>
      </c>
      <c r="AZ2508">
        <v>100</v>
      </c>
      <c r="BA2508">
        <v>89.3</v>
      </c>
      <c r="BB2508">
        <v>92.3</v>
      </c>
      <c r="BC2508">
        <v>105.0040067521323</v>
      </c>
      <c r="BD2508">
        <v>1.3101477883436199E-2</v>
      </c>
      <c r="BE2508">
        <v>49.988258712593982</v>
      </c>
      <c r="BF2508">
        <v>41.99873719263222</v>
      </c>
      <c r="BG2508">
        <v>127.1342890774721</v>
      </c>
      <c r="BH2508">
        <v>6.0446167554029637</v>
      </c>
      <c r="BI2508">
        <v>74.782813845202583</v>
      </c>
      <c r="BJ2508">
        <v>3.534850933961545</v>
      </c>
      <c r="BK2508">
        <v>335.67911585175978</v>
      </c>
      <c r="BL2508">
        <v>5.3543421095348283</v>
      </c>
      <c r="BM2508">
        <v>164.56309050018601</v>
      </c>
      <c r="BN2508">
        <v>109.0284716566637</v>
      </c>
      <c r="BO2508">
        <v>105.2424300814601</v>
      </c>
      <c r="BP2508">
        <v>105.106422367627</v>
      </c>
      <c r="BQ2508">
        <v>23.463618468500531</v>
      </c>
      <c r="BR2508">
        <v>47.763383486804443</v>
      </c>
      <c r="BS2508">
        <v>98.092288511565286</v>
      </c>
      <c r="BT2508">
        <v>1847.8291843109539</v>
      </c>
      <c r="BU2508">
        <v>128.00059166126309</v>
      </c>
      <c r="BV2508">
        <v>831.95700025228791</v>
      </c>
      <c r="BW2508">
        <v>6.0069996166683852</v>
      </c>
      <c r="BX2508">
        <v>12.32691500371889</v>
      </c>
      <c r="BY2508">
        <v>10.336281692258639</v>
      </c>
      <c r="BZ2508">
        <v>0.42885367946622233</v>
      </c>
      <c r="CA2508">
        <f t="shared" si="312"/>
        <v>50.001360190477421</v>
      </c>
      <c r="CB2508" cm="1">
        <f t="array" ref="CB2508">IF(ISBLANK(INDEX(AC:AC,ROW())), "", INDEX(AC:AC,ROW())*(BI2508+BJ2508)/1000)</f>
        <v>131.73031215855406</v>
      </c>
      <c r="CC2508">
        <f t="shared" si="313"/>
        <v>133.17890583287507</v>
      </c>
      <c r="CD2508">
        <f t="shared" si="314"/>
        <v>2.5205126423924842</v>
      </c>
      <c r="CE2508">
        <f t="shared" si="315"/>
        <v>3.1968219712239048</v>
      </c>
      <c r="CF2508" cm="1">
        <f t="array" ref="CF2508">IFERROR(IF((BD2508+BE2508)*INDEX(H:H,ROW())*INDEX(K:K,ROW())/(BF2508*30*1000)&lt;0.5,"",(BD2508+BE2508)*INDEX(H:H,ROW())*INDEX(K:K,ROW())/(BF2508*30*1000)),"")</f>
        <v>2.8470154269456343</v>
      </c>
      <c r="CG2508">
        <f t="shared" si="316"/>
        <v>0.39997271048687255</v>
      </c>
      <c r="CH2508" cm="1">
        <f t="array" ref="CH2508">IFERROR((BD2508+BE2508)*INDEX(K:K,ROW())*INDEX(H:H,ROW())/BC2508/100000,"")</f>
        <v>0.3416185431340158</v>
      </c>
      <c r="CI2508">
        <f t="shared" si="317"/>
        <v>93.172248856877388</v>
      </c>
      <c r="CJ2508">
        <v>1</v>
      </c>
      <c r="CK2508">
        <f t="shared" si="318"/>
        <v>17.597701663640851</v>
      </c>
      <c r="CL2508" cm="1">
        <f t="array" ref="CL2508">IF(INDEX(AS:AS,ROW()-2)=0,CL2507,INDEX(AS:AS,ROW()-2))</f>
        <v>42.06</v>
      </c>
      <c r="CM2508" t="str">
        <f t="shared" si="319"/>
        <v>CIV</v>
      </c>
    </row>
    <row r="2509" spans="1:91" x14ac:dyDescent="0.3">
      <c r="A2509" s="1">
        <v>2504</v>
      </c>
      <c r="B2509" t="s">
        <v>211</v>
      </c>
      <c r="C2509">
        <v>4</v>
      </c>
      <c r="D2509">
        <v>15</v>
      </c>
      <c r="E2509">
        <v>16</v>
      </c>
      <c r="F2509" t="s">
        <v>89</v>
      </c>
      <c r="G2509" t="s">
        <v>90</v>
      </c>
      <c r="H2509">
        <v>46.12</v>
      </c>
      <c r="I2509">
        <v>0.88</v>
      </c>
      <c r="J2509">
        <v>45.57</v>
      </c>
      <c r="K2509">
        <v>1565</v>
      </c>
      <c r="L2509">
        <v>46.26</v>
      </c>
      <c r="M2509">
        <v>0.86</v>
      </c>
      <c r="N2509">
        <v>46.06</v>
      </c>
      <c r="O2509">
        <v>1570</v>
      </c>
      <c r="P2509">
        <v>1.38</v>
      </c>
      <c r="Q2509">
        <v>50.28</v>
      </c>
      <c r="R2509">
        <v>30.11</v>
      </c>
      <c r="S2509">
        <v>1.6708776595744681</v>
      </c>
      <c r="T2509">
        <v>7.41</v>
      </c>
      <c r="U2509">
        <v>0</v>
      </c>
      <c r="V2509">
        <v>0</v>
      </c>
      <c r="W2509">
        <v>0</v>
      </c>
      <c r="X2509">
        <v>0</v>
      </c>
      <c r="Y2509">
        <v>2</v>
      </c>
      <c r="Z2509">
        <v>7.72</v>
      </c>
      <c r="AA2509">
        <v>19.8</v>
      </c>
      <c r="AB2509">
        <v>65.900000000000006</v>
      </c>
      <c r="AC2509">
        <v>1680</v>
      </c>
      <c r="AD2509">
        <v>37.79</v>
      </c>
      <c r="AE2509">
        <v>32.28</v>
      </c>
      <c r="AF2509">
        <v>12.48</v>
      </c>
      <c r="AG2509">
        <v>1570</v>
      </c>
      <c r="AI2509">
        <v>44.58</v>
      </c>
      <c r="AJ2509">
        <v>41.32</v>
      </c>
      <c r="AK2509">
        <v>4.51</v>
      </c>
      <c r="AL2509">
        <v>47.305</v>
      </c>
      <c r="AM2509">
        <v>6.31</v>
      </c>
      <c r="AN2509">
        <v>47.89</v>
      </c>
      <c r="AO2509">
        <v>45.09</v>
      </c>
      <c r="AP2509">
        <v>3.31</v>
      </c>
      <c r="AQ2509">
        <v>3.83</v>
      </c>
      <c r="AR2509">
        <v>4.12</v>
      </c>
      <c r="AS2509">
        <v>42.06</v>
      </c>
      <c r="AT2509">
        <v>0</v>
      </c>
      <c r="AU2509">
        <v>0</v>
      </c>
      <c r="AV2509">
        <v>5.6</v>
      </c>
      <c r="AW2509">
        <v>68.400000000000006</v>
      </c>
      <c r="AX2509">
        <v>92.8</v>
      </c>
      <c r="AY2509">
        <v>99.1</v>
      </c>
      <c r="AZ2509">
        <v>100</v>
      </c>
      <c r="BA2509">
        <v>86.199999999999989</v>
      </c>
      <c r="BB2509">
        <v>92.6</v>
      </c>
      <c r="BC2509">
        <v>82.01121834964475</v>
      </c>
      <c r="BD2509">
        <v>1.4679220778803501E-2</v>
      </c>
      <c r="BE2509">
        <v>47.648345758340973</v>
      </c>
      <c r="BF2509">
        <v>37.432166155199489</v>
      </c>
      <c r="BG2509">
        <v>113.4173494500899</v>
      </c>
      <c r="BH2509">
        <v>6.0446167554029637</v>
      </c>
      <c r="BI2509">
        <v>66.722752019991802</v>
      </c>
      <c r="BJ2509">
        <v>3.534850933961545</v>
      </c>
      <c r="BK2509">
        <v>301.65405223622099</v>
      </c>
      <c r="BL2509">
        <v>4.9094475008712744</v>
      </c>
      <c r="BM2509">
        <v>161.26010924908559</v>
      </c>
      <c r="BN2509">
        <v>110.4276781033297</v>
      </c>
      <c r="BO2509">
        <v>107.277093093297</v>
      </c>
      <c r="BP2509">
        <v>106.7870108479211</v>
      </c>
      <c r="BQ2509">
        <v>11.821248947074681</v>
      </c>
      <c r="BR2509">
        <v>50.452633097214033</v>
      </c>
      <c r="BS2509">
        <v>101.561422713648</v>
      </c>
      <c r="BT2509">
        <v>1847.8291843109539</v>
      </c>
      <c r="BU2509">
        <v>124.7546160457896</v>
      </c>
      <c r="BV2509">
        <v>811.99694852898665</v>
      </c>
      <c r="BW2509">
        <v>3.9129486005334648</v>
      </c>
      <c r="BX2509">
        <v>11.77438524964281</v>
      </c>
      <c r="BY2509">
        <v>10.336281692258639</v>
      </c>
      <c r="BZ2509">
        <v>0.42885367946622233</v>
      </c>
      <c r="CA2509">
        <f t="shared" si="312"/>
        <v>47.663024979119776</v>
      </c>
      <c r="CB2509" cm="1">
        <f t="array" ref="CB2509">IF(ISBLANK(INDEX(AC:AC,ROW())), "", INDEX(AC:AC,ROW())*(BI2509+BJ2509)/1000)</f>
        <v>118.03277296264163</v>
      </c>
      <c r="CC2509">
        <f t="shared" si="313"/>
        <v>119.46196620549287</v>
      </c>
      <c r="CD2509">
        <f t="shared" si="314"/>
        <v>2.5251053688278482</v>
      </c>
      <c r="CE2509">
        <f t="shared" si="315"/>
        <v>3.6782047420653599</v>
      </c>
      <c r="CF2509" cm="1">
        <f t="array" ref="CF2509">IFERROR(IF((BD2509+BE2509)*INDEX(H:H,ROW())*INDEX(K:K,ROW())/(BF2509*30*1000)&lt;0.5,"",(BD2509+BE2509)*INDEX(H:H,ROW())*INDEX(K:K,ROW())/(BF2509*30*1000)),"")</f>
        <v>3.0635080624457807</v>
      </c>
      <c r="CG2509">
        <f t="shared" si="316"/>
        <v>0.45642738772166569</v>
      </c>
      <c r="CH2509" cm="1">
        <f t="array" ref="CH2509">IFERROR((BD2509+BE2509)*INDEX(K:K,ROW())*INDEX(H:H,ROW())/BC2509/100000,"")</f>
        <v>0.41948069466191673</v>
      </c>
      <c r="CI2509">
        <f t="shared" si="317"/>
        <v>89.356163229556131</v>
      </c>
      <c r="CJ2509">
        <v>1</v>
      </c>
      <c r="CK2509">
        <f t="shared" si="318"/>
        <v>22.531419743491206</v>
      </c>
      <c r="CL2509" cm="1">
        <f t="array" ref="CL2509">IF(INDEX(AS:AS,ROW()-2)=0,CL2508,INDEX(AS:AS,ROW()-2))</f>
        <v>43.02</v>
      </c>
      <c r="CM2509" t="str">
        <f t="shared" si="319"/>
        <v>CIV</v>
      </c>
    </row>
    <row r="2510" spans="1:91" x14ac:dyDescent="0.3">
      <c r="A2510" s="1">
        <v>2505</v>
      </c>
      <c r="B2510" t="s">
        <v>211</v>
      </c>
      <c r="C2510">
        <v>4</v>
      </c>
      <c r="D2510">
        <v>15</v>
      </c>
      <c r="E2510">
        <v>16</v>
      </c>
      <c r="F2510" t="s">
        <v>89</v>
      </c>
      <c r="G2510" t="s">
        <v>91</v>
      </c>
      <c r="H2510">
        <v>45.87</v>
      </c>
      <c r="I2510">
        <v>0.88</v>
      </c>
      <c r="J2510">
        <v>45.57</v>
      </c>
      <c r="K2510">
        <v>1564</v>
      </c>
      <c r="L2510">
        <v>45.89</v>
      </c>
      <c r="M2510">
        <v>0.89</v>
      </c>
      <c r="N2510">
        <v>45.57</v>
      </c>
      <c r="O2510">
        <v>1568</v>
      </c>
      <c r="P2510">
        <v>1.35</v>
      </c>
      <c r="Q2510">
        <v>50.28</v>
      </c>
      <c r="R2510">
        <v>30.11</v>
      </c>
      <c r="S2510">
        <v>1.6708776595744681</v>
      </c>
      <c r="T2510">
        <v>7.41</v>
      </c>
      <c r="U2510">
        <v>0</v>
      </c>
      <c r="V2510">
        <v>0</v>
      </c>
      <c r="W2510">
        <v>0</v>
      </c>
      <c r="X2510">
        <v>0</v>
      </c>
      <c r="Y2510">
        <v>2.2000000000000002</v>
      </c>
      <c r="Z2510">
        <v>7.72</v>
      </c>
      <c r="AA2510">
        <v>19.75</v>
      </c>
      <c r="AB2510">
        <v>65.900000000000006</v>
      </c>
      <c r="AC2510">
        <v>1726</v>
      </c>
      <c r="AD2510">
        <v>37.82</v>
      </c>
      <c r="AE2510">
        <v>32.61</v>
      </c>
      <c r="AF2510">
        <v>11.51</v>
      </c>
      <c r="AG2510">
        <v>1570</v>
      </c>
      <c r="AI2510">
        <v>44.58</v>
      </c>
      <c r="AJ2510">
        <v>42.06</v>
      </c>
      <c r="AK2510">
        <v>4.49</v>
      </c>
      <c r="AL2510">
        <v>47.63</v>
      </c>
      <c r="AM2510">
        <v>6.21</v>
      </c>
      <c r="AN2510">
        <v>48.23</v>
      </c>
      <c r="AO2510">
        <v>45.67</v>
      </c>
      <c r="AP2510">
        <v>3.24</v>
      </c>
      <c r="AQ2510">
        <v>3.83</v>
      </c>
      <c r="AR2510">
        <v>4.12</v>
      </c>
      <c r="AS2510">
        <v>42.52</v>
      </c>
      <c r="AT2510">
        <v>0</v>
      </c>
      <c r="AU2510">
        <v>0</v>
      </c>
      <c r="AV2510">
        <v>11.5</v>
      </c>
      <c r="AW2510">
        <v>79.7</v>
      </c>
      <c r="AX2510">
        <v>94.3</v>
      </c>
      <c r="AY2510">
        <v>99.2</v>
      </c>
      <c r="AZ2510">
        <v>99.8</v>
      </c>
      <c r="BA2510">
        <v>82.8</v>
      </c>
      <c r="BB2510">
        <v>87.7</v>
      </c>
      <c r="BC2510">
        <v>16.439493480791029</v>
      </c>
      <c r="BD2510">
        <v>1.7639319557123601E-2</v>
      </c>
      <c r="BE2510">
        <v>14.941415149779109</v>
      </c>
      <c r="BF2510">
        <v>8.8235556912192799</v>
      </c>
      <c r="BG2510">
        <v>175.4719288655522</v>
      </c>
      <c r="BH2510">
        <v>6.0446167554029637</v>
      </c>
      <c r="BI2510">
        <v>103.2179645176715</v>
      </c>
      <c r="BJ2510">
        <v>3.534850933961545</v>
      </c>
      <c r="BK2510">
        <v>188.21577913506221</v>
      </c>
      <c r="BL2510">
        <v>4.779945026318841</v>
      </c>
      <c r="BM2510">
        <v>160.3444673671616</v>
      </c>
      <c r="BN2510">
        <v>110.0386287211923</v>
      </c>
      <c r="BO2510">
        <v>109.0497647854697</v>
      </c>
      <c r="BP2510">
        <v>109.7669970546475</v>
      </c>
      <c r="BQ2510">
        <v>15.239371330145151</v>
      </c>
      <c r="BR2510">
        <v>45.70392206678509</v>
      </c>
      <c r="BS2510">
        <v>95.86505807480664</v>
      </c>
      <c r="BT2510">
        <v>1847.8291843109539</v>
      </c>
      <c r="BU2510">
        <v>123.1492364716471</v>
      </c>
      <c r="BV2510">
        <v>665.53919309512787</v>
      </c>
      <c r="BW2510">
        <v>3.1751451865700782</v>
      </c>
      <c r="BX2510">
        <v>11.154413221469451</v>
      </c>
      <c r="BY2510">
        <v>10.336281692258639</v>
      </c>
      <c r="BZ2510">
        <v>0.42885367946622233</v>
      </c>
      <c r="CA2510">
        <f t="shared" si="312"/>
        <v>14.959054469336232</v>
      </c>
      <c r="CB2510" cm="1">
        <f t="array" ref="CB2510">IF(ISBLANK(INDEX(AC:AC,ROW())), "", INDEX(AC:AC,ROW())*(BI2510+BJ2510)/1000)</f>
        <v>184.25535946951865</v>
      </c>
      <c r="CC2510">
        <f t="shared" si="313"/>
        <v>181.51654562095516</v>
      </c>
      <c r="CD2510">
        <f t="shared" si="314"/>
        <v>1.0369070130284237</v>
      </c>
      <c r="CE2510">
        <f t="shared" si="315"/>
        <v>11.449001111560143</v>
      </c>
      <c r="CF2510" cm="1">
        <f t="array" ref="CF2510">IFERROR(IF((BD2510+BE2510)*INDEX(H:H,ROW())*INDEX(K:K,ROW())/(BF2510*30*1000)&lt;0.5,"",(BD2510+BE2510)*INDEX(H:H,ROW())*INDEX(K:K,ROW())/(BF2510*30*1000)),"")</f>
        <v>4.0541960533181385</v>
      </c>
      <c r="CG2510">
        <f t="shared" si="316"/>
        <v>0.53672917000327869</v>
      </c>
      <c r="CH2510" cm="1">
        <f t="array" ref="CH2510">IFERROR((BD2510+BE2510)*INDEX(K:K,ROW())*INDEX(H:H,ROW())/BC2510/100000,"")</f>
        <v>0.652801584818404</v>
      </c>
      <c r="CI2510">
        <f t="shared" si="317"/>
        <v>27.874616617849885</v>
      </c>
      <c r="CJ2510">
        <v>0.5</v>
      </c>
      <c r="CK2510" t="str">
        <f t="shared" si="318"/>
        <v xml:space="preserve"> </v>
      </c>
      <c r="CL2510" cm="1">
        <f t="array" ref="CL2510">IF(INDEX(AS:AS,ROW()-2)=0,CL2509,INDEX(AS:AS,ROW()-2))</f>
        <v>42.79</v>
      </c>
      <c r="CM2510" t="str">
        <f t="shared" si="319"/>
        <v>CIV</v>
      </c>
    </row>
    <row r="2511" spans="1:91" x14ac:dyDescent="0.3">
      <c r="A2511" s="1">
        <v>2506</v>
      </c>
      <c r="B2511" t="s">
        <v>211</v>
      </c>
      <c r="C2511">
        <v>4</v>
      </c>
      <c r="D2511">
        <v>15</v>
      </c>
      <c r="E2511">
        <v>16</v>
      </c>
      <c r="F2511" t="s">
        <v>89</v>
      </c>
      <c r="G2511" t="s">
        <v>92</v>
      </c>
      <c r="H2511">
        <v>45.87</v>
      </c>
      <c r="I2511">
        <v>0.88</v>
      </c>
      <c r="J2511">
        <v>45.57</v>
      </c>
      <c r="K2511">
        <v>1564</v>
      </c>
      <c r="L2511">
        <v>45.89</v>
      </c>
      <c r="M2511">
        <v>0.89</v>
      </c>
      <c r="N2511">
        <v>45.57</v>
      </c>
      <c r="O2511">
        <v>1568</v>
      </c>
      <c r="P2511">
        <v>1.35</v>
      </c>
      <c r="Q2511">
        <v>50.28</v>
      </c>
      <c r="R2511">
        <v>30.11</v>
      </c>
      <c r="S2511">
        <v>1.6708776595744681</v>
      </c>
      <c r="T2511">
        <v>7.41</v>
      </c>
      <c r="U2511">
        <v>0</v>
      </c>
      <c r="V2511">
        <v>0</v>
      </c>
      <c r="W2511">
        <v>0</v>
      </c>
      <c r="X2511">
        <v>0</v>
      </c>
      <c r="Y2511">
        <v>2.2000000000000002</v>
      </c>
      <c r="Z2511">
        <v>7.72</v>
      </c>
      <c r="AA2511">
        <v>19.75</v>
      </c>
      <c r="AB2511">
        <v>65.900000000000006</v>
      </c>
      <c r="AC2511">
        <v>1700</v>
      </c>
      <c r="AD2511">
        <v>37.79</v>
      </c>
      <c r="AE2511">
        <v>32.28</v>
      </c>
      <c r="AF2511">
        <v>12.26</v>
      </c>
      <c r="AG2511">
        <v>1570</v>
      </c>
      <c r="AI2511">
        <v>44.58</v>
      </c>
      <c r="AJ2511">
        <v>41.32</v>
      </c>
      <c r="AK2511">
        <v>4.51</v>
      </c>
      <c r="AL2511">
        <v>47.305</v>
      </c>
      <c r="AM2511">
        <v>6.31</v>
      </c>
      <c r="AN2511">
        <v>47.89</v>
      </c>
      <c r="AO2511">
        <v>45.09</v>
      </c>
      <c r="AP2511">
        <v>3.31</v>
      </c>
      <c r="AQ2511">
        <v>3.83</v>
      </c>
      <c r="AR2511">
        <v>4.12</v>
      </c>
      <c r="AS2511">
        <v>42.06</v>
      </c>
      <c r="AT2511">
        <v>0</v>
      </c>
      <c r="AU2511">
        <v>0</v>
      </c>
      <c r="AV2511">
        <v>5.6</v>
      </c>
      <c r="AW2511">
        <v>68.400000000000006</v>
      </c>
      <c r="AX2511">
        <v>92.8</v>
      </c>
      <c r="AY2511">
        <v>99.1</v>
      </c>
      <c r="AZ2511">
        <v>100</v>
      </c>
      <c r="BA2511">
        <v>86.199999999999989</v>
      </c>
      <c r="BB2511">
        <v>92.6</v>
      </c>
      <c r="BC2511">
        <v>9.6053536218637658E-17</v>
      </c>
      <c r="BD2511">
        <v>1.11274233361202E-2</v>
      </c>
      <c r="BE2511">
        <v>50.567891673570138</v>
      </c>
      <c r="BF2511">
        <v>3.0315280386831E-3</v>
      </c>
      <c r="BG2511">
        <v>181.14165933244001</v>
      </c>
      <c r="BH2511">
        <v>6.0446167554029637</v>
      </c>
      <c r="BI2511">
        <v>106.55730830532841</v>
      </c>
      <c r="BJ2511">
        <v>3.534850933961545</v>
      </c>
      <c r="BK2511">
        <v>3.3581173750545922E-17</v>
      </c>
      <c r="BL2511">
        <v>6.1509981386294363</v>
      </c>
      <c r="BM2511">
        <v>162.71821170934049</v>
      </c>
      <c r="BN2511">
        <v>108.852468295479</v>
      </c>
      <c r="BO2511">
        <v>109.23854862803189</v>
      </c>
      <c r="BP2511">
        <v>107.672517554488</v>
      </c>
      <c r="BQ2511">
        <v>15.239371330145151</v>
      </c>
      <c r="BR2511">
        <v>64.53051497268342</v>
      </c>
      <c r="BS2511">
        <v>69.789963383818332</v>
      </c>
      <c r="BT2511">
        <v>1847.8291843109539</v>
      </c>
      <c r="BU2511">
        <v>103.95183457866</v>
      </c>
      <c r="BV2511">
        <v>478.7761752066404</v>
      </c>
      <c r="BW2511">
        <v>114.7896839364039</v>
      </c>
      <c r="BX2511">
        <v>6.4165458089499516</v>
      </c>
      <c r="BY2511">
        <v>10.336281692258639</v>
      </c>
      <c r="BZ2511">
        <v>0.42885367946622233</v>
      </c>
      <c r="CA2511">
        <f t="shared" si="312"/>
        <v>50.579019096906258</v>
      </c>
      <c r="CB2511" cm="1">
        <f t="array" ref="CB2511">IF(ISBLANK(INDEX(AC:AC,ROW())), "", INDEX(AC:AC,ROW())*(BI2511+BJ2511)/1000)</f>
        <v>187.15667070679294</v>
      </c>
      <c r="CC2511">
        <f t="shared" si="313"/>
        <v>187.18627608784297</v>
      </c>
      <c r="CD2511">
        <f t="shared" si="314"/>
        <v>1.7939976398049029E-19</v>
      </c>
      <c r="CE2511">
        <f t="shared" si="315"/>
        <v>0.34960892719356262</v>
      </c>
      <c r="CF2511" cm="1">
        <f t="array" ref="CF2511">IFERROR(IF((BD2511+BE2511)*INDEX(H:H,ROW())*INDEX(K:K,ROW())/(BF2511*30*1000)&lt;0.5,"",(BD2511+BE2511)*INDEX(H:H,ROW())*INDEX(K:K,ROW())/(BF2511*30*1000)),"")</f>
        <v>39898.176513004735</v>
      </c>
      <c r="CG2511" t="str">
        <f t="shared" si="316"/>
        <v/>
      </c>
      <c r="CH2511" cm="1">
        <f t="array" ref="CH2511">IFERROR((BD2511+BE2511)*INDEX(K:K,ROW())*INDEX(H:H,ROW())/BC2511/100000,"")</f>
        <v>3.7776570926922042E+17</v>
      </c>
      <c r="CI2511">
        <f t="shared" si="317"/>
        <v>94.248655162208834</v>
      </c>
      <c r="CJ2511">
        <v>0</v>
      </c>
      <c r="CK2511" t="str">
        <f t="shared" si="318"/>
        <v xml:space="preserve"> </v>
      </c>
      <c r="CL2511" cm="1">
        <f t="array" ref="CL2511">IF(INDEX(AS:AS,ROW()-2)=0,CL2510,INDEX(AS:AS,ROW()-2))</f>
        <v>42.06</v>
      </c>
      <c r="CM2511" t="str">
        <f t="shared" si="319"/>
        <v>CIV</v>
      </c>
    </row>
    <row r="2512" spans="1:91" x14ac:dyDescent="0.3">
      <c r="A2512" s="1">
        <v>2507</v>
      </c>
      <c r="B2512" t="s">
        <v>211</v>
      </c>
      <c r="C2512">
        <v>4</v>
      </c>
      <c r="D2512">
        <v>15</v>
      </c>
      <c r="E2512">
        <v>16</v>
      </c>
      <c r="F2512" t="s">
        <v>89</v>
      </c>
      <c r="G2512" t="s">
        <v>93</v>
      </c>
      <c r="H2512">
        <v>45.87</v>
      </c>
      <c r="I2512">
        <v>0.88</v>
      </c>
      <c r="J2512">
        <v>45.57</v>
      </c>
      <c r="K2512">
        <v>1564</v>
      </c>
      <c r="L2512">
        <v>45.89</v>
      </c>
      <c r="M2512">
        <v>0.89</v>
      </c>
      <c r="N2512">
        <v>45.57</v>
      </c>
      <c r="O2512">
        <v>1568</v>
      </c>
      <c r="P2512">
        <v>1.35</v>
      </c>
      <c r="Q2512">
        <v>50.28</v>
      </c>
      <c r="R2512">
        <v>30.11</v>
      </c>
      <c r="S2512">
        <v>1.6708776595744681</v>
      </c>
      <c r="T2512">
        <v>7.41</v>
      </c>
      <c r="U2512">
        <v>0</v>
      </c>
      <c r="V2512">
        <v>0</v>
      </c>
      <c r="W2512">
        <v>0</v>
      </c>
      <c r="X2512">
        <v>0</v>
      </c>
      <c r="Y2512">
        <v>2.2000000000000002</v>
      </c>
      <c r="Z2512">
        <v>7.72</v>
      </c>
      <c r="AA2512">
        <v>19.75</v>
      </c>
      <c r="AB2512">
        <v>65.900000000000006</v>
      </c>
      <c r="AC2512">
        <v>1696</v>
      </c>
      <c r="AD2512">
        <v>37.79</v>
      </c>
      <c r="AE2512">
        <v>32.86</v>
      </c>
      <c r="AF2512">
        <v>12.38</v>
      </c>
      <c r="AG2512">
        <v>1570</v>
      </c>
      <c r="AI2512">
        <v>44.58</v>
      </c>
      <c r="AJ2512">
        <v>41.32</v>
      </c>
      <c r="AK2512">
        <v>4.51</v>
      </c>
      <c r="AL2512">
        <v>47.305</v>
      </c>
      <c r="AM2512">
        <v>6.31</v>
      </c>
      <c r="AN2512">
        <v>47.89</v>
      </c>
      <c r="AO2512">
        <v>45.09</v>
      </c>
      <c r="AP2512">
        <v>3.31</v>
      </c>
      <c r="AQ2512">
        <v>3.83</v>
      </c>
      <c r="AR2512">
        <v>4.12</v>
      </c>
      <c r="AS2512">
        <v>42.06</v>
      </c>
      <c r="AT2512">
        <v>0</v>
      </c>
      <c r="AU2512">
        <v>0</v>
      </c>
      <c r="AV2512">
        <v>5.6</v>
      </c>
      <c r="AW2512">
        <v>68.400000000000006</v>
      </c>
      <c r="AX2512">
        <v>92.8</v>
      </c>
      <c r="AY2512">
        <v>99.1</v>
      </c>
      <c r="AZ2512">
        <v>100</v>
      </c>
      <c r="BA2512">
        <v>86.199999999999989</v>
      </c>
      <c r="BB2512">
        <v>92.6</v>
      </c>
      <c r="BC2512">
        <v>9.6053536218637658E-17</v>
      </c>
      <c r="BD2512">
        <v>4.7098828770283999E-3</v>
      </c>
      <c r="BE2512">
        <v>50.567891673570138</v>
      </c>
      <c r="BF2512">
        <v>7.2488020834838971E-18</v>
      </c>
      <c r="BG2512">
        <v>185.13304252238129</v>
      </c>
      <c r="BH2512">
        <v>6.0446167554029637</v>
      </c>
      <c r="BI2512">
        <v>108.9021492166511</v>
      </c>
      <c r="BJ2512">
        <v>3.534850933961545</v>
      </c>
      <c r="BK2512">
        <v>3.3581173750545922E-17</v>
      </c>
      <c r="BL2512">
        <v>7.2387111295528497</v>
      </c>
      <c r="BM2512">
        <v>167.5245583467472</v>
      </c>
      <c r="BN2512">
        <v>105.9418069275998</v>
      </c>
      <c r="BO2512">
        <v>106.1547405968879</v>
      </c>
      <c r="BP2512">
        <v>104.15545399054049</v>
      </c>
      <c r="BQ2512">
        <v>15.239371330145151</v>
      </c>
      <c r="BR2512">
        <v>103.2475650415055</v>
      </c>
      <c r="BS2512">
        <v>66.939616885760074</v>
      </c>
      <c r="BT2512">
        <v>1847.8291843109539</v>
      </c>
      <c r="BU2512">
        <v>83.3254847476354</v>
      </c>
      <c r="BV2512">
        <v>416.24455898470723</v>
      </c>
      <c r="BW2512">
        <v>123.77355816943189</v>
      </c>
      <c r="BX2512">
        <v>3.507085624285863</v>
      </c>
      <c r="BY2512">
        <v>10.336281692258639</v>
      </c>
      <c r="BZ2512">
        <v>0.42885367946622233</v>
      </c>
      <c r="CA2512">
        <f t="shared" si="312"/>
        <v>50.572601556447168</v>
      </c>
      <c r="CB2512" cm="1">
        <f t="array" ref="CB2512">IF(ISBLANK(INDEX(AC:AC,ROW())), "", INDEX(AC:AC,ROW())*(BI2512+BJ2512)/1000)</f>
        <v>190.69315225543906</v>
      </c>
      <c r="CC2512">
        <f t="shared" si="313"/>
        <v>191.17765927778424</v>
      </c>
      <c r="CD2512">
        <f t="shared" si="314"/>
        <v>1.7565427821120005E-19</v>
      </c>
      <c r="CE2512">
        <f t="shared" si="315"/>
        <v>0.34960892719356262</v>
      </c>
      <c r="CF2512" cm="1">
        <f t="array" ref="CF2512">IFERROR(IF((BD2512+BE2512)*INDEX(H:H,ROW())*INDEX(K:K,ROW())/(BF2512*30*1000)&lt;0.5,"",(BD2512+BE2512)*INDEX(H:H,ROW())*INDEX(K:K,ROW())/(BF2512*30*1000)),"")</f>
        <v>1.6683735157174389E+19</v>
      </c>
      <c r="CG2512">
        <f t="shared" si="316"/>
        <v>7.5466269841269862E-2</v>
      </c>
      <c r="CH2512" cm="1">
        <f t="array" ref="CH2512">IFERROR((BD2512+BE2512)*INDEX(K:K,ROW())*INDEX(H:H,ROW())/BC2512/100000,"")</f>
        <v>3.7771777779948102E+17</v>
      </c>
      <c r="CI2512">
        <f t="shared" si="317"/>
        <v>94.236696753989023</v>
      </c>
      <c r="CJ2512">
        <v>0</v>
      </c>
      <c r="CK2512" t="str">
        <f t="shared" si="318"/>
        <v xml:space="preserve"> </v>
      </c>
      <c r="CL2512" cm="1">
        <f t="array" ref="CL2512">IF(INDEX(AS:AS,ROW()-2)=0,CL2511,INDEX(AS:AS,ROW()-2))</f>
        <v>42.52</v>
      </c>
      <c r="CM2512" t="str">
        <f t="shared" si="319"/>
        <v>CIV</v>
      </c>
    </row>
    <row r="2513" spans="1:91" x14ac:dyDescent="0.3">
      <c r="A2513" s="1">
        <v>2508</v>
      </c>
      <c r="B2513" t="s">
        <v>211</v>
      </c>
      <c r="C2513">
        <v>4</v>
      </c>
      <c r="D2513">
        <v>15</v>
      </c>
      <c r="E2513">
        <v>16</v>
      </c>
      <c r="F2513" t="s">
        <v>89</v>
      </c>
      <c r="G2513" t="s">
        <v>94</v>
      </c>
      <c r="H2513">
        <v>45.87</v>
      </c>
      <c r="I2513">
        <v>0.88</v>
      </c>
      <c r="J2513">
        <v>45.57</v>
      </c>
      <c r="K2513">
        <v>1564</v>
      </c>
      <c r="L2513">
        <v>45.89</v>
      </c>
      <c r="M2513">
        <v>0.89</v>
      </c>
      <c r="N2513">
        <v>45.57</v>
      </c>
      <c r="O2513">
        <v>1568</v>
      </c>
      <c r="P2513">
        <v>1.35</v>
      </c>
      <c r="Q2513">
        <v>50.28</v>
      </c>
      <c r="R2513">
        <v>30.11</v>
      </c>
      <c r="S2513">
        <v>1.6708776595744681</v>
      </c>
      <c r="T2513">
        <v>7.41</v>
      </c>
      <c r="U2513">
        <v>0</v>
      </c>
      <c r="V2513">
        <v>0</v>
      </c>
      <c r="W2513">
        <v>0</v>
      </c>
      <c r="X2513">
        <v>0</v>
      </c>
      <c r="Y2513">
        <v>2.2000000000000002</v>
      </c>
      <c r="Z2513">
        <v>7.72</v>
      </c>
      <c r="AA2513">
        <v>19.75</v>
      </c>
      <c r="AB2513">
        <v>65.900000000000006</v>
      </c>
      <c r="AC2513">
        <v>1692</v>
      </c>
      <c r="AD2513">
        <v>37.79</v>
      </c>
      <c r="AE2513">
        <v>32.28</v>
      </c>
      <c r="AF2513">
        <v>12.46</v>
      </c>
      <c r="AG2513">
        <v>1570</v>
      </c>
      <c r="AI2513">
        <v>44.58</v>
      </c>
      <c r="AJ2513">
        <v>41.32</v>
      </c>
      <c r="AK2513">
        <v>4.51</v>
      </c>
      <c r="AL2513">
        <v>47.305</v>
      </c>
      <c r="AM2513">
        <v>6.31</v>
      </c>
      <c r="AN2513">
        <v>47.89</v>
      </c>
      <c r="AO2513">
        <v>45.09</v>
      </c>
      <c r="AP2513">
        <v>3.31</v>
      </c>
      <c r="AQ2513">
        <v>3.83</v>
      </c>
      <c r="AR2513">
        <v>4.12</v>
      </c>
      <c r="AS2513">
        <v>42.06</v>
      </c>
      <c r="AT2513">
        <v>0</v>
      </c>
      <c r="AU2513">
        <v>0</v>
      </c>
      <c r="AV2513">
        <v>5.6</v>
      </c>
      <c r="AW2513">
        <v>68.400000000000006</v>
      </c>
      <c r="AX2513">
        <v>92.8</v>
      </c>
      <c r="AY2513">
        <v>99.1</v>
      </c>
      <c r="AZ2513">
        <v>100</v>
      </c>
      <c r="BA2513">
        <v>86.199999999999989</v>
      </c>
      <c r="BB2513">
        <v>92.6</v>
      </c>
      <c r="BC2513">
        <v>9.6053536218637658E-17</v>
      </c>
      <c r="BD2513">
        <v>1.1943951513619201E-2</v>
      </c>
      <c r="BE2513">
        <v>50.567891673570138</v>
      </c>
      <c r="BF2513">
        <v>7.2488020834838971E-18</v>
      </c>
      <c r="BG2513">
        <v>184.853920520174</v>
      </c>
      <c r="BH2513">
        <v>6.0446167554029637</v>
      </c>
      <c r="BI2513">
        <v>108.7367327615508</v>
      </c>
      <c r="BJ2513">
        <v>3.534850933961545</v>
      </c>
      <c r="BK2513">
        <v>3.3581173750545922E-17</v>
      </c>
      <c r="BL2513">
        <v>7.1716258982576893</v>
      </c>
      <c r="BM2513">
        <v>167.16353957146279</v>
      </c>
      <c r="BN2513">
        <v>106.2132170044826</v>
      </c>
      <c r="BO2513">
        <v>106.2769297231638</v>
      </c>
      <c r="BP2513">
        <v>101.3780093584415</v>
      </c>
      <c r="BQ2513">
        <v>15.239371330145151</v>
      </c>
      <c r="BR2513">
        <v>48.569339798417779</v>
      </c>
      <c r="BS2513">
        <v>60.271808996219299</v>
      </c>
      <c r="BT2513">
        <v>1847.8291843109539</v>
      </c>
      <c r="BU2513">
        <v>67.493512372218774</v>
      </c>
      <c r="BV2513">
        <v>368.90747888585838</v>
      </c>
      <c r="BW2513">
        <v>123.7636085452819</v>
      </c>
      <c r="BX2513">
        <v>3.540859291444133</v>
      </c>
      <c r="BY2513">
        <v>10.336281692258639</v>
      </c>
      <c r="BZ2513">
        <v>0.42885367946622233</v>
      </c>
      <c r="CA2513">
        <f t="shared" si="312"/>
        <v>50.57983562508376</v>
      </c>
      <c r="CB2513" cm="1">
        <f t="array" ref="CB2513">IF(ISBLANK(INDEX(AC:AC,ROW())), "", INDEX(AC:AC,ROW())*(BI2513+BJ2513)/1000)</f>
        <v>189.96351961280689</v>
      </c>
      <c r="CC2513">
        <f t="shared" si="313"/>
        <v>190.89853727557696</v>
      </c>
      <c r="CD2513">
        <f t="shared" si="314"/>
        <v>1.7591111084349942E-19</v>
      </c>
      <c r="CE2513">
        <f t="shared" si="315"/>
        <v>0.34960892719356262</v>
      </c>
      <c r="CF2513" cm="1">
        <f t="array" ref="CF2513">IFERROR(IF((BD2513+BE2513)*INDEX(H:H,ROW())*INDEX(K:K,ROW())/(BF2513*30*1000)&lt;0.5,"",(BD2513+BE2513)*INDEX(H:H,ROW())*INDEX(K:K,ROW())/(BF2513*30*1000)),"")</f>
        <v>1.6686121652658649E+19</v>
      </c>
      <c r="CG2513">
        <f t="shared" si="316"/>
        <v>7.5466269841269862E-2</v>
      </c>
      <c r="CH2513" cm="1">
        <f t="array" ref="CH2513">IFERROR((BD2513+BE2513)*INDEX(K:K,ROW())*INDEX(H:H,ROW())/BC2513/100000,"")</f>
        <v>3.7777180777313805E+17</v>
      </c>
      <c r="CI2513">
        <f t="shared" si="317"/>
        <v>94.250176676148925</v>
      </c>
      <c r="CJ2513">
        <v>0</v>
      </c>
      <c r="CK2513" t="str">
        <f t="shared" si="318"/>
        <v xml:space="preserve"> </v>
      </c>
      <c r="CL2513" cm="1">
        <f t="array" ref="CL2513">IF(INDEX(AS:AS,ROW()-2)=0,CL2512,INDEX(AS:AS,ROW()-2))</f>
        <v>42.06</v>
      </c>
      <c r="CM2513" t="str">
        <f t="shared" si="319"/>
        <v>CIV</v>
      </c>
    </row>
    <row r="2514" spans="1:91" x14ac:dyDescent="0.3">
      <c r="A2514" s="1">
        <v>2509</v>
      </c>
      <c r="B2514" t="s">
        <v>211</v>
      </c>
      <c r="C2514">
        <v>4</v>
      </c>
      <c r="D2514">
        <v>15</v>
      </c>
      <c r="E2514">
        <v>16</v>
      </c>
      <c r="F2514" t="s">
        <v>89</v>
      </c>
      <c r="G2514" t="s">
        <v>95</v>
      </c>
      <c r="H2514">
        <v>46.45</v>
      </c>
      <c r="I2514">
        <v>0.91</v>
      </c>
      <c r="J2514">
        <v>46.06</v>
      </c>
      <c r="K2514">
        <v>1570</v>
      </c>
      <c r="L2514">
        <v>45.89</v>
      </c>
      <c r="M2514">
        <v>0.89</v>
      </c>
      <c r="N2514">
        <v>45.57</v>
      </c>
      <c r="O2514">
        <v>1568</v>
      </c>
      <c r="P2514">
        <v>1.35</v>
      </c>
      <c r="Q2514">
        <v>50.28</v>
      </c>
      <c r="R2514">
        <v>30.11</v>
      </c>
      <c r="S2514">
        <v>1.6708776595744681</v>
      </c>
      <c r="T2514">
        <v>7.41</v>
      </c>
      <c r="U2514">
        <v>0</v>
      </c>
      <c r="V2514">
        <v>0</v>
      </c>
      <c r="W2514">
        <v>0</v>
      </c>
      <c r="X2514">
        <v>0</v>
      </c>
      <c r="Y2514">
        <v>2.2000000000000002</v>
      </c>
      <c r="Z2514">
        <v>7.72</v>
      </c>
      <c r="AA2514">
        <v>19.75</v>
      </c>
      <c r="AB2514">
        <v>65.900000000000006</v>
      </c>
      <c r="AC2514">
        <v>1688</v>
      </c>
      <c r="AD2514">
        <v>37.79</v>
      </c>
      <c r="AE2514">
        <v>33.020000000000003</v>
      </c>
      <c r="AF2514">
        <v>12.58</v>
      </c>
      <c r="AG2514">
        <v>1570</v>
      </c>
      <c r="AI2514">
        <v>44.58</v>
      </c>
      <c r="AJ2514">
        <v>41.32</v>
      </c>
      <c r="AK2514">
        <v>4.51</v>
      </c>
      <c r="AL2514">
        <v>47.305</v>
      </c>
      <c r="AM2514">
        <v>6.31</v>
      </c>
      <c r="AN2514">
        <v>47.89</v>
      </c>
      <c r="AO2514">
        <v>45.09</v>
      </c>
      <c r="AP2514">
        <v>3.31</v>
      </c>
      <c r="AQ2514">
        <v>3.83</v>
      </c>
      <c r="AR2514">
        <v>4.12</v>
      </c>
      <c r="AS2514">
        <v>42.06</v>
      </c>
      <c r="AT2514">
        <v>0</v>
      </c>
      <c r="AU2514">
        <v>0</v>
      </c>
      <c r="AV2514">
        <v>5.6</v>
      </c>
      <c r="AW2514">
        <v>68.400000000000006</v>
      </c>
      <c r="AX2514">
        <v>92.8</v>
      </c>
      <c r="AY2514">
        <v>99.1</v>
      </c>
      <c r="AZ2514">
        <v>100</v>
      </c>
      <c r="BA2514">
        <v>86.199999999999989</v>
      </c>
      <c r="BB2514">
        <v>92.6</v>
      </c>
      <c r="BC2514">
        <v>9.6053536218637658E-17</v>
      </c>
      <c r="BD2514">
        <v>1.1943951513619201E-2</v>
      </c>
      <c r="BE2514">
        <v>50.567891673570138</v>
      </c>
      <c r="BF2514">
        <v>7.2488020834838971E-18</v>
      </c>
      <c r="BG2514">
        <v>182.34220981224291</v>
      </c>
      <c r="BH2514">
        <v>6.0446167554029637</v>
      </c>
      <c r="BI2514">
        <v>107.26067061840349</v>
      </c>
      <c r="BJ2514">
        <v>3.534850933961545</v>
      </c>
      <c r="BK2514">
        <v>3.3581173750545922E-17</v>
      </c>
      <c r="BL2514">
        <v>4.4113486693706028</v>
      </c>
      <c r="BM2514">
        <v>152.77446120450259</v>
      </c>
      <c r="BN2514">
        <v>105.5872768995219</v>
      </c>
      <c r="BO2514">
        <v>106.0294461007216</v>
      </c>
      <c r="BP2514">
        <v>97.955156517996642</v>
      </c>
      <c r="BQ2514">
        <v>15.239371330145151</v>
      </c>
      <c r="BR2514">
        <v>34.052730565302753</v>
      </c>
      <c r="BS2514">
        <v>54.100689985106698</v>
      </c>
      <c r="BT2514">
        <v>1847.8291843109539</v>
      </c>
      <c r="BU2514">
        <v>55.396778376467303</v>
      </c>
      <c r="BV2514">
        <v>333.42848353030649</v>
      </c>
      <c r="BW2514">
        <v>123.7714171068346</v>
      </c>
      <c r="BX2514">
        <v>1.9344761980756999</v>
      </c>
      <c r="BY2514">
        <v>10.336281692258639</v>
      </c>
      <c r="BZ2514">
        <v>0.42885367946622233</v>
      </c>
      <c r="CA2514">
        <f t="shared" si="312"/>
        <v>50.57983562508376</v>
      </c>
      <c r="CB2514" cm="1">
        <f t="array" ref="CB2514">IF(ISBLANK(INDEX(AC:AC,ROW())), "", INDEX(AC:AC,ROW())*(BI2514+BJ2514)/1000)</f>
        <v>187.02284038039218</v>
      </c>
      <c r="CC2514">
        <f t="shared" si="313"/>
        <v>188.38682656764587</v>
      </c>
      <c r="CD2514">
        <f t="shared" si="314"/>
        <v>1.7825648620121327E-19</v>
      </c>
      <c r="CE2514">
        <f t="shared" si="315"/>
        <v>0.34960892719356262</v>
      </c>
      <c r="CF2514" cm="1">
        <f t="array" ref="CF2514">IFERROR(IF((BD2514+BE2514)*INDEX(H:H,ROW())*INDEX(K:K,ROW())/(BF2514*30*1000)&lt;0.5,"",(BD2514+BE2514)*INDEX(H:H,ROW())*INDEX(K:K,ROW())/(BF2514*30*1000)),"")</f>
        <v>1.6961930813906575E+19</v>
      </c>
      <c r="CG2514">
        <f t="shared" si="316"/>
        <v>7.5466269841269862E-2</v>
      </c>
      <c r="CH2514" cm="1">
        <f t="array" ref="CH2514">IFERROR((BD2514+BE2514)*INDEX(K:K,ROW())*INDEX(H:H,ROW())/BC2514/100000,"")</f>
        <v>3.8401609434936717E+17</v>
      </c>
      <c r="CI2514">
        <f t="shared" si="317"/>
        <v>95.808061888640822</v>
      </c>
      <c r="CJ2514">
        <v>0</v>
      </c>
      <c r="CK2514" t="str">
        <f t="shared" si="318"/>
        <v xml:space="preserve"> </v>
      </c>
      <c r="CL2514" cm="1">
        <f t="array" ref="CL2514">IF(INDEX(AS:AS,ROW()-2)=0,CL2513,INDEX(AS:AS,ROW()-2))</f>
        <v>42.06</v>
      </c>
      <c r="CM2514" t="str">
        <f t="shared" si="319"/>
        <v>CIV</v>
      </c>
    </row>
    <row r="2515" spans="1:91" x14ac:dyDescent="0.3">
      <c r="A2515" s="1">
        <v>2510</v>
      </c>
      <c r="B2515" t="s">
        <v>211</v>
      </c>
      <c r="C2515">
        <v>4</v>
      </c>
      <c r="D2515">
        <v>15</v>
      </c>
      <c r="E2515">
        <v>16</v>
      </c>
      <c r="F2515" t="s">
        <v>89</v>
      </c>
      <c r="G2515" t="s">
        <v>96</v>
      </c>
      <c r="H2515">
        <v>45.87</v>
      </c>
      <c r="I2515">
        <v>0.88</v>
      </c>
      <c r="J2515">
        <v>45.57</v>
      </c>
      <c r="K2515">
        <v>1564</v>
      </c>
      <c r="L2515">
        <v>45.89</v>
      </c>
      <c r="M2515">
        <v>0.89</v>
      </c>
      <c r="N2515">
        <v>45.57</v>
      </c>
      <c r="O2515">
        <v>1568</v>
      </c>
      <c r="P2515">
        <v>1.35</v>
      </c>
      <c r="Q2515">
        <v>50.28</v>
      </c>
      <c r="R2515">
        <v>30.11</v>
      </c>
      <c r="S2515">
        <v>1.6708776595744681</v>
      </c>
      <c r="T2515">
        <v>7.41</v>
      </c>
      <c r="U2515">
        <v>0</v>
      </c>
      <c r="V2515">
        <v>0</v>
      </c>
      <c r="W2515">
        <v>0</v>
      </c>
      <c r="X2515">
        <v>0</v>
      </c>
      <c r="Y2515">
        <v>2.2000000000000002</v>
      </c>
      <c r="Z2515">
        <v>7.72</v>
      </c>
      <c r="AA2515">
        <v>19.75</v>
      </c>
      <c r="AB2515">
        <v>65.900000000000006</v>
      </c>
      <c r="AC2515">
        <v>1694</v>
      </c>
      <c r="AD2515">
        <v>37.79</v>
      </c>
      <c r="AE2515">
        <v>32.28</v>
      </c>
      <c r="AF2515">
        <v>12.51</v>
      </c>
      <c r="AG2515">
        <v>1570</v>
      </c>
      <c r="AI2515">
        <v>44.58</v>
      </c>
      <c r="AJ2515">
        <v>41.32</v>
      </c>
      <c r="AK2515">
        <v>4.51</v>
      </c>
      <c r="AL2515">
        <v>47.305</v>
      </c>
      <c r="AM2515">
        <v>6.31</v>
      </c>
      <c r="AN2515">
        <v>47.89</v>
      </c>
      <c r="AO2515">
        <v>45.09</v>
      </c>
      <c r="AP2515">
        <v>3.31</v>
      </c>
      <c r="AQ2515">
        <v>3.83</v>
      </c>
      <c r="AR2515">
        <v>4.12</v>
      </c>
      <c r="AS2515">
        <v>42.06</v>
      </c>
      <c r="AT2515">
        <v>0</v>
      </c>
      <c r="AU2515">
        <v>0</v>
      </c>
      <c r="AV2515">
        <v>5.6</v>
      </c>
      <c r="AW2515">
        <v>68.400000000000006</v>
      </c>
      <c r="AX2515">
        <v>92.8</v>
      </c>
      <c r="AY2515">
        <v>99.1</v>
      </c>
      <c r="AZ2515">
        <v>100</v>
      </c>
      <c r="BA2515">
        <v>86.199999999999989</v>
      </c>
      <c r="BB2515">
        <v>92.6</v>
      </c>
      <c r="BC2515">
        <v>9.6053536218637658E-17</v>
      </c>
      <c r="BD2515">
        <v>1.1943951513619201E-2</v>
      </c>
      <c r="BE2515">
        <v>50.567891673570138</v>
      </c>
      <c r="BF2515">
        <v>7.2488020834838971E-18</v>
      </c>
      <c r="BG2515">
        <v>162.46261847765081</v>
      </c>
      <c r="BH2515">
        <v>6.0446167554029637</v>
      </c>
      <c r="BI2515">
        <v>95.564889797110794</v>
      </c>
      <c r="BJ2515">
        <v>3.534850933961545</v>
      </c>
      <c r="BK2515">
        <v>3.3581173750545922E-17</v>
      </c>
      <c r="BL2515">
        <v>4.5291666130102701</v>
      </c>
      <c r="BM2515">
        <v>149.7665383027541</v>
      </c>
      <c r="BN2515">
        <v>105.7876428937119</v>
      </c>
      <c r="BO2515">
        <v>106.0272538476371</v>
      </c>
      <c r="BP2515">
        <v>93.821208345790893</v>
      </c>
      <c r="BQ2515">
        <v>15.239371330145151</v>
      </c>
      <c r="BR2515">
        <v>52.69309230233474</v>
      </c>
      <c r="BS2515">
        <v>50.719168309021519</v>
      </c>
      <c r="BT2515">
        <v>1847.8291843109539</v>
      </c>
      <c r="BU2515">
        <v>46.246403135595187</v>
      </c>
      <c r="BV2515">
        <v>304.37698396324163</v>
      </c>
      <c r="BW2515">
        <v>123.77003536295049</v>
      </c>
      <c r="BX2515">
        <v>2.7534086043014749</v>
      </c>
      <c r="BY2515">
        <v>10.336281692258639</v>
      </c>
      <c r="BZ2515">
        <v>0.42885367946622233</v>
      </c>
      <c r="CA2515">
        <f t="shared" si="312"/>
        <v>50.57983562508376</v>
      </c>
      <c r="CB2515" cm="1">
        <f t="array" ref="CB2515">IF(ISBLANK(INDEX(AC:AC,ROW())), "", INDEX(AC:AC,ROW())*(BI2515+BJ2515)/1000)</f>
        <v>167.87496079843655</v>
      </c>
      <c r="CC2515">
        <f t="shared" si="313"/>
        <v>168.50723523305376</v>
      </c>
      <c r="CD2515">
        <f t="shared" si="314"/>
        <v>1.9928624254087081E-19</v>
      </c>
      <c r="CE2515">
        <f t="shared" si="315"/>
        <v>0.34960892719356262</v>
      </c>
      <c r="CF2515" cm="1">
        <f t="array" ref="CF2515">IFERROR(IF((BD2515+BE2515)*INDEX(H:H,ROW())*INDEX(K:K,ROW())/(BF2515*30*1000)&lt;0.5,"",(BD2515+BE2515)*INDEX(H:H,ROW())*INDEX(K:K,ROW())/(BF2515*30*1000)),"")</f>
        <v>1.6686121652658649E+19</v>
      </c>
      <c r="CG2515">
        <f t="shared" si="316"/>
        <v>7.5466269841269862E-2</v>
      </c>
      <c r="CH2515" cm="1">
        <f t="array" ref="CH2515">IFERROR((BD2515+BE2515)*INDEX(K:K,ROW())*INDEX(H:H,ROW())/BC2515/100000,"")</f>
        <v>3.7777180777313805E+17</v>
      </c>
      <c r="CI2515">
        <f t="shared" si="317"/>
        <v>94.250176676148925</v>
      </c>
      <c r="CJ2515">
        <v>0</v>
      </c>
      <c r="CK2515" t="str">
        <f t="shared" si="318"/>
        <v xml:space="preserve"> </v>
      </c>
      <c r="CL2515" cm="1">
        <f t="array" ref="CL2515">IF(INDEX(AS:AS,ROW()-2)=0,CL2514,INDEX(AS:AS,ROW()-2))</f>
        <v>42.06</v>
      </c>
      <c r="CM2515" t="str">
        <f t="shared" si="319"/>
        <v>CIV</v>
      </c>
    </row>
    <row r="2516" spans="1:91" x14ac:dyDescent="0.3">
      <c r="A2516" s="1">
        <v>2511</v>
      </c>
      <c r="B2516" t="s">
        <v>211</v>
      </c>
      <c r="C2516">
        <v>4</v>
      </c>
      <c r="D2516">
        <v>15</v>
      </c>
      <c r="E2516">
        <v>16</v>
      </c>
      <c r="F2516" t="s">
        <v>89</v>
      </c>
      <c r="G2516" t="s">
        <v>97</v>
      </c>
      <c r="H2516">
        <v>45.87</v>
      </c>
      <c r="I2516">
        <v>0.88</v>
      </c>
      <c r="J2516">
        <v>45.57</v>
      </c>
      <c r="K2516">
        <v>1564</v>
      </c>
      <c r="L2516">
        <v>45.89</v>
      </c>
      <c r="M2516">
        <v>0.89</v>
      </c>
      <c r="N2516">
        <v>45.57</v>
      </c>
      <c r="O2516">
        <v>1568</v>
      </c>
      <c r="P2516">
        <v>1.35</v>
      </c>
      <c r="Q2516">
        <v>50.28</v>
      </c>
      <c r="R2516">
        <v>30.11</v>
      </c>
      <c r="S2516">
        <v>1.6708776595744681</v>
      </c>
      <c r="T2516">
        <v>7.41</v>
      </c>
      <c r="U2516">
        <v>0</v>
      </c>
      <c r="V2516">
        <v>0</v>
      </c>
      <c r="W2516">
        <v>0</v>
      </c>
      <c r="X2516">
        <v>0</v>
      </c>
      <c r="Y2516">
        <v>2.2000000000000002</v>
      </c>
      <c r="Z2516">
        <v>7.72</v>
      </c>
      <c r="AA2516">
        <v>19.75</v>
      </c>
      <c r="AB2516">
        <v>65.900000000000006</v>
      </c>
      <c r="AC2516">
        <v>1685</v>
      </c>
      <c r="AD2516">
        <v>37.79</v>
      </c>
      <c r="AE2516">
        <v>32.28</v>
      </c>
      <c r="AF2516">
        <v>12.75</v>
      </c>
      <c r="AG2516">
        <v>1570</v>
      </c>
      <c r="AI2516">
        <v>44.58</v>
      </c>
      <c r="AJ2516">
        <v>41.32</v>
      </c>
      <c r="AK2516">
        <v>4.51</v>
      </c>
      <c r="AL2516">
        <v>47.305</v>
      </c>
      <c r="AM2516">
        <v>6.31</v>
      </c>
      <c r="AN2516">
        <v>47.89</v>
      </c>
      <c r="AO2516">
        <v>45.09</v>
      </c>
      <c r="AP2516">
        <v>3.31</v>
      </c>
      <c r="AQ2516">
        <v>3.83</v>
      </c>
      <c r="AR2516">
        <v>4.12</v>
      </c>
      <c r="AS2516">
        <v>42.06</v>
      </c>
      <c r="AT2516">
        <v>0</v>
      </c>
      <c r="AU2516">
        <v>0</v>
      </c>
      <c r="AV2516">
        <v>5.6</v>
      </c>
      <c r="AW2516">
        <v>68.400000000000006</v>
      </c>
      <c r="AX2516">
        <v>92.8</v>
      </c>
      <c r="AY2516">
        <v>99.1</v>
      </c>
      <c r="AZ2516">
        <v>100</v>
      </c>
      <c r="BA2516">
        <v>86.199999999999989</v>
      </c>
      <c r="BB2516">
        <v>92.6</v>
      </c>
      <c r="BC2516">
        <v>9.6053536218637658E-17</v>
      </c>
      <c r="BD2516">
        <v>1.1943951513619201E-2</v>
      </c>
      <c r="BE2516">
        <v>50.567891673570138</v>
      </c>
      <c r="BF2516">
        <v>7.2488020834838971E-18</v>
      </c>
      <c r="BG2516">
        <v>154.93587687102951</v>
      </c>
      <c r="BH2516">
        <v>6.0446167554029637</v>
      </c>
      <c r="BI2516">
        <v>91.135267958991477</v>
      </c>
      <c r="BJ2516">
        <v>3.534850933961545</v>
      </c>
      <c r="BK2516">
        <v>3.3581173750545922E-17</v>
      </c>
      <c r="BL2516">
        <v>4.4736789805359232</v>
      </c>
      <c r="BM2516">
        <v>149.2888193852209</v>
      </c>
      <c r="BN2516">
        <v>106.1425943009115</v>
      </c>
      <c r="BO2516">
        <v>106.00888269299089</v>
      </c>
      <c r="BP2516">
        <v>102.1311030235953</v>
      </c>
      <c r="BQ2516">
        <v>15.239371330145151</v>
      </c>
      <c r="BR2516">
        <v>54.657468439312318</v>
      </c>
      <c r="BS2516">
        <v>49.512224758262853</v>
      </c>
      <c r="BT2516">
        <v>1847.8291843109539</v>
      </c>
      <c r="BU2516">
        <v>39.199791056810419</v>
      </c>
      <c r="BV2516">
        <v>277.25695558606708</v>
      </c>
      <c r="BW2516">
        <v>123.7687614064539</v>
      </c>
      <c r="BX2516">
        <v>2.979198163296485</v>
      </c>
      <c r="BY2516">
        <v>10.336281692258639</v>
      </c>
      <c r="BZ2516">
        <v>0.42885367946622233</v>
      </c>
      <c r="CA2516">
        <f t="shared" si="312"/>
        <v>50.57983562508376</v>
      </c>
      <c r="CB2516" cm="1">
        <f t="array" ref="CB2516">IF(ISBLANK(INDEX(AC:AC,ROW())), "", INDEX(AC:AC,ROW())*(BI2516+BJ2516)/1000)</f>
        <v>159.51915033462586</v>
      </c>
      <c r="CC2516">
        <f t="shared" si="313"/>
        <v>160.98049362643246</v>
      </c>
      <c r="CD2516">
        <f t="shared" si="314"/>
        <v>2.0860399290657912E-19</v>
      </c>
      <c r="CE2516">
        <f t="shared" si="315"/>
        <v>0.34960892719356262</v>
      </c>
      <c r="CF2516" cm="1">
        <f t="array" ref="CF2516">IFERROR(IF((BD2516+BE2516)*INDEX(H:H,ROW())*INDEX(K:K,ROW())/(BF2516*30*1000)&lt;0.5,"",(BD2516+BE2516)*INDEX(H:H,ROW())*INDEX(K:K,ROW())/(BF2516*30*1000)),"")</f>
        <v>1.6686121652658649E+19</v>
      </c>
      <c r="CG2516">
        <f t="shared" si="316"/>
        <v>7.5466269841269862E-2</v>
      </c>
      <c r="CH2516" cm="1">
        <f t="array" ref="CH2516">IFERROR((BD2516+BE2516)*INDEX(K:K,ROW())*INDEX(H:H,ROW())/BC2516/100000,"")</f>
        <v>3.7777180777313805E+17</v>
      </c>
      <c r="CI2516">
        <f t="shared" si="317"/>
        <v>94.250176676148925</v>
      </c>
      <c r="CJ2516">
        <v>0</v>
      </c>
      <c r="CK2516" t="str">
        <f t="shared" si="318"/>
        <v xml:space="preserve"> </v>
      </c>
      <c r="CL2516" cm="1">
        <f t="array" ref="CL2516">IF(INDEX(AS:AS,ROW()-2)=0,CL2515,INDEX(AS:AS,ROW()-2))</f>
        <v>42.06</v>
      </c>
      <c r="CM2516" t="str">
        <f t="shared" si="319"/>
        <v>CIV</v>
      </c>
    </row>
    <row r="2517" spans="1:91" x14ac:dyDescent="0.3">
      <c r="A2517" s="1">
        <v>2512</v>
      </c>
      <c r="B2517" t="s">
        <v>211</v>
      </c>
      <c r="C2517">
        <v>4</v>
      </c>
      <c r="D2517">
        <v>15</v>
      </c>
      <c r="E2517">
        <v>16</v>
      </c>
      <c r="F2517" t="s">
        <v>98</v>
      </c>
      <c r="G2517" t="s">
        <v>99</v>
      </c>
      <c r="H2517">
        <v>45.87</v>
      </c>
      <c r="I2517">
        <v>0.88</v>
      </c>
      <c r="J2517">
        <v>45.57</v>
      </c>
      <c r="K2517">
        <v>1564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Q2517">
        <v>50.28</v>
      </c>
      <c r="R2517">
        <v>30.01</v>
      </c>
      <c r="S2517">
        <v>1.6708776595744681</v>
      </c>
      <c r="T2517">
        <v>7.41</v>
      </c>
      <c r="U2517">
        <v>0</v>
      </c>
      <c r="V2517">
        <v>0</v>
      </c>
      <c r="W2517">
        <v>0</v>
      </c>
      <c r="X2517">
        <v>0</v>
      </c>
      <c r="Y2517">
        <v>1.7</v>
      </c>
      <c r="Z2517">
        <v>7.72</v>
      </c>
      <c r="AA2517">
        <v>18.3</v>
      </c>
      <c r="AB2517">
        <v>65.900000000000006</v>
      </c>
      <c r="AC2517">
        <v>1680</v>
      </c>
      <c r="AD2517">
        <v>37.79</v>
      </c>
      <c r="AE2517">
        <v>32.28</v>
      </c>
      <c r="AF2517">
        <v>12.92</v>
      </c>
      <c r="AG2517">
        <v>1570</v>
      </c>
      <c r="AI2517">
        <v>44.58</v>
      </c>
      <c r="AJ2517">
        <v>41.32</v>
      </c>
      <c r="AK2517">
        <v>4.51</v>
      </c>
      <c r="AL2517">
        <v>47.305</v>
      </c>
      <c r="AM2517">
        <v>6.31</v>
      </c>
      <c r="AN2517">
        <v>47.89</v>
      </c>
      <c r="AO2517">
        <v>45.09</v>
      </c>
      <c r="AP2517">
        <v>3.31</v>
      </c>
      <c r="AQ2517">
        <v>3.83</v>
      </c>
      <c r="AR2517">
        <v>4.12</v>
      </c>
      <c r="AS2517">
        <v>42.06</v>
      </c>
      <c r="AT2517">
        <v>0</v>
      </c>
      <c r="AU2517">
        <v>0</v>
      </c>
      <c r="AV2517">
        <v>5.6</v>
      </c>
      <c r="AW2517">
        <v>68.400000000000006</v>
      </c>
      <c r="AX2517">
        <v>92.8</v>
      </c>
      <c r="AY2517">
        <v>99.1</v>
      </c>
      <c r="AZ2517">
        <v>100</v>
      </c>
      <c r="BA2517">
        <v>86.199999999999989</v>
      </c>
      <c r="BB2517">
        <v>92.6</v>
      </c>
      <c r="BC2517">
        <v>9.6053536218637658E-17</v>
      </c>
      <c r="BD2517">
        <v>1.1943951513619201E-2</v>
      </c>
      <c r="BE2517">
        <v>50.567891673570138</v>
      </c>
      <c r="BF2517">
        <v>7.2488020834838971E-18</v>
      </c>
      <c r="BG2517">
        <v>176.16815542428759</v>
      </c>
      <c r="BH2517">
        <v>0.65345155040985392</v>
      </c>
      <c r="BI2517">
        <v>103.6281911278076</v>
      </c>
      <c r="BJ2517">
        <v>0.37937468906340849</v>
      </c>
      <c r="BK2517">
        <v>3.3581173750545922E-17</v>
      </c>
      <c r="BL2517">
        <v>4.6115711230277752</v>
      </c>
      <c r="BM2517">
        <v>150.31512500689641</v>
      </c>
      <c r="BN2517">
        <v>105.8905713749697</v>
      </c>
      <c r="BO2517">
        <v>106.0796404237115</v>
      </c>
      <c r="BP2517">
        <v>111.8013470964043</v>
      </c>
      <c r="BQ2517">
        <v>15.239371330145151</v>
      </c>
      <c r="BR2517">
        <v>50.951793071326783</v>
      </c>
      <c r="BS2517">
        <v>42.260706519262641</v>
      </c>
      <c r="BT2517">
        <v>1847.8291843109539</v>
      </c>
      <c r="BU2517">
        <v>33.952245899864629</v>
      </c>
      <c r="BV2517">
        <v>250.35802743545449</v>
      </c>
      <c r="BW2517">
        <v>123.76796950966521</v>
      </c>
      <c r="BX2517">
        <v>2.984010476959122</v>
      </c>
      <c r="BY2517">
        <v>10.336281692258639</v>
      </c>
      <c r="BZ2517">
        <v>0.42885367946622233</v>
      </c>
      <c r="CA2517">
        <f t="shared" si="312"/>
        <v>50.57983562508376</v>
      </c>
      <c r="CB2517" cm="1">
        <f t="array" ref="CB2517">IF(ISBLANK(INDEX(AC:AC,ROW())), "", INDEX(AC:AC,ROW())*(BI2517+BJ2517)/1000)</f>
        <v>174.73271057234328</v>
      </c>
      <c r="CC2517">
        <f t="shared" si="313"/>
        <v>176.82160697469743</v>
      </c>
      <c r="CD2517">
        <f t="shared" si="314"/>
        <v>1.8991555571232464E-19</v>
      </c>
      <c r="CE2517">
        <f t="shared" si="315"/>
        <v>0.34960892719356262</v>
      </c>
      <c r="CF2517" cm="1">
        <f t="array" ref="CF2517">IFERROR(IF((BD2517+BE2517)*INDEX(H:H,ROW())*INDEX(K:K,ROW())/(BF2517*30*1000)&lt;0.5,"",(BD2517+BE2517)*INDEX(H:H,ROW())*INDEX(K:K,ROW())/(BF2517*30*1000)),"")</f>
        <v>1.6686121652658649E+19</v>
      </c>
      <c r="CG2517">
        <f t="shared" si="316"/>
        <v>7.5466269841269862E-2</v>
      </c>
      <c r="CH2517" cm="1">
        <f t="array" ref="CH2517">IFERROR((BD2517+BE2517)*INDEX(K:K,ROW())*INDEX(H:H,ROW())/BC2517/100000,"")</f>
        <v>3.7777180777313805E+17</v>
      </c>
      <c r="CI2517">
        <f t="shared" si="317"/>
        <v>94.250176676148925</v>
      </c>
      <c r="CJ2517">
        <v>0</v>
      </c>
      <c r="CK2517" t="str">
        <f t="shared" si="318"/>
        <v xml:space="preserve"> </v>
      </c>
      <c r="CL2517" cm="1">
        <f t="array" ref="CL2517">IF(INDEX(AS:AS,ROW()-2)=0,CL2516,INDEX(AS:AS,ROW()-2))</f>
        <v>42.06</v>
      </c>
      <c r="CM2517" t="str">
        <f t="shared" si="319"/>
        <v>CIV</v>
      </c>
    </row>
    <row r="2518" spans="1:91" x14ac:dyDescent="0.3">
      <c r="A2518" s="1">
        <v>2513</v>
      </c>
      <c r="B2518" t="s">
        <v>211</v>
      </c>
      <c r="C2518">
        <v>4</v>
      </c>
      <c r="D2518">
        <v>15</v>
      </c>
      <c r="E2518">
        <v>16</v>
      </c>
      <c r="F2518" t="s">
        <v>98</v>
      </c>
      <c r="G2518" t="s">
        <v>100</v>
      </c>
      <c r="H2518">
        <v>45.87</v>
      </c>
      <c r="I2518">
        <v>0.88</v>
      </c>
      <c r="J2518">
        <v>45.57</v>
      </c>
      <c r="K2518">
        <v>1564</v>
      </c>
      <c r="L2518">
        <v>45.89</v>
      </c>
      <c r="M2518">
        <v>0.89</v>
      </c>
      <c r="N2518">
        <v>45.57</v>
      </c>
      <c r="O2518">
        <v>1568</v>
      </c>
      <c r="P2518">
        <v>1.35</v>
      </c>
      <c r="Q2518">
        <v>50.28</v>
      </c>
      <c r="R2518">
        <v>30.11</v>
      </c>
      <c r="S2518">
        <v>1.6708776595744681</v>
      </c>
      <c r="T2518">
        <v>7.41</v>
      </c>
      <c r="U2518">
        <v>0</v>
      </c>
      <c r="V2518">
        <v>0</v>
      </c>
      <c r="W2518">
        <v>0</v>
      </c>
      <c r="X2518">
        <v>0</v>
      </c>
      <c r="Y2518">
        <v>2.2000000000000002</v>
      </c>
      <c r="Z2518">
        <v>7.72</v>
      </c>
      <c r="AA2518">
        <v>19.75</v>
      </c>
      <c r="AB2518">
        <v>65.900000000000006</v>
      </c>
      <c r="AC2518">
        <v>1694</v>
      </c>
      <c r="AD2518">
        <v>37.9</v>
      </c>
      <c r="AE2518">
        <v>32.659999999999997</v>
      </c>
      <c r="AF2518">
        <v>12.5</v>
      </c>
      <c r="AG2518">
        <v>1570</v>
      </c>
      <c r="AI2518">
        <v>44.58</v>
      </c>
      <c r="AJ2518">
        <v>41.32</v>
      </c>
      <c r="AK2518">
        <v>4.51</v>
      </c>
      <c r="AL2518">
        <v>47.305</v>
      </c>
      <c r="AM2518">
        <v>6.31</v>
      </c>
      <c r="AN2518">
        <v>47.89</v>
      </c>
      <c r="AO2518">
        <v>45.09</v>
      </c>
      <c r="AP2518">
        <v>3.31</v>
      </c>
      <c r="AQ2518">
        <v>3.83</v>
      </c>
      <c r="AR2518">
        <v>4.12</v>
      </c>
      <c r="AS2518">
        <v>42.06</v>
      </c>
      <c r="AT2518">
        <v>0</v>
      </c>
      <c r="AU2518">
        <v>0</v>
      </c>
      <c r="AV2518">
        <v>5.6</v>
      </c>
      <c r="AW2518">
        <v>68.400000000000006</v>
      </c>
      <c r="AX2518">
        <v>92.8</v>
      </c>
      <c r="AY2518">
        <v>99.1</v>
      </c>
      <c r="AZ2518">
        <v>100</v>
      </c>
      <c r="BA2518">
        <v>86.199999999999989</v>
      </c>
      <c r="BB2518">
        <v>92.6</v>
      </c>
      <c r="BC2518">
        <v>9.6053536218637658E-17</v>
      </c>
      <c r="BD2518">
        <v>1.1943951513619201E-2</v>
      </c>
      <c r="BE2518">
        <v>50.567891673570138</v>
      </c>
      <c r="BF2518">
        <v>4.8625156279106199E-2</v>
      </c>
      <c r="BG2518">
        <v>177.3806278517643</v>
      </c>
      <c r="BH2518">
        <v>6.0446167554029637</v>
      </c>
      <c r="BI2518">
        <v>104.34010098268</v>
      </c>
      <c r="BJ2518">
        <v>3.534850933961545</v>
      </c>
      <c r="BK2518">
        <v>0.45299588641192839</v>
      </c>
      <c r="BL2518">
        <v>4.6946786683123873</v>
      </c>
      <c r="BM2518">
        <v>150.98863438317531</v>
      </c>
      <c r="BN2518">
        <v>106.09027695526029</v>
      </c>
      <c r="BO2518">
        <v>106.0565743731473</v>
      </c>
      <c r="BP2518">
        <v>103.4558073423101</v>
      </c>
      <c r="BQ2518">
        <v>15.239371330145151</v>
      </c>
      <c r="BR2518">
        <v>79.13465611286334</v>
      </c>
      <c r="BS2518">
        <v>70.839261139440168</v>
      </c>
      <c r="BT2518">
        <v>1847.8291843109539</v>
      </c>
      <c r="BU2518">
        <v>29.996163085815979</v>
      </c>
      <c r="BV2518">
        <v>292.26234384403608</v>
      </c>
      <c r="BW2518">
        <v>123.7682186249115</v>
      </c>
      <c r="BX2518">
        <v>2.9294601903990012</v>
      </c>
      <c r="BY2518">
        <v>10.336281692258639</v>
      </c>
      <c r="BZ2518">
        <v>0.42885367946622233</v>
      </c>
      <c r="CA2518">
        <f t="shared" si="312"/>
        <v>50.57983562508376</v>
      </c>
      <c r="CB2518" cm="1">
        <f t="array" ref="CB2518">IF(ISBLANK(INDEX(AC:AC,ROW())), "", INDEX(AC:AC,ROW())*(BI2518+BJ2518)/1000)</f>
        <v>182.74016854679078</v>
      </c>
      <c r="CC2518">
        <f t="shared" si="313"/>
        <v>183.42524460716726</v>
      </c>
      <c r="CD2518">
        <f t="shared" si="314"/>
        <v>2.4696485338323369E-3</v>
      </c>
      <c r="CE2518" t="str">
        <f t="shared" si="315"/>
        <v/>
      </c>
      <c r="CF2518" cm="1">
        <f t="array" ref="CF2518">IFERROR(IF((BD2518+BE2518)*INDEX(H:H,ROW())*INDEX(K:K,ROW())/(BF2518*30*1000)&lt;0.5,"",(BD2518+BE2518)*INDEX(H:H,ROW())*INDEX(K:K,ROW())/(BF2518*30*1000)),"")</f>
        <v>2487.4859569969308</v>
      </c>
      <c r="CG2518" t="str">
        <f t="shared" si="316"/>
        <v/>
      </c>
      <c r="CH2518" cm="1">
        <f t="array" ref="CH2518">IFERROR((BD2518+BE2518)*INDEX(K:K,ROW())*INDEX(H:H,ROW())/BC2518/100000,"")</f>
        <v>3.7777180777313805E+17</v>
      </c>
      <c r="CI2518">
        <f t="shared" si="317"/>
        <v>94.250176676148925</v>
      </c>
      <c r="CJ2518">
        <v>0</v>
      </c>
      <c r="CK2518" t="str">
        <f t="shared" si="318"/>
        <v xml:space="preserve"> </v>
      </c>
      <c r="CL2518" cm="1">
        <f t="array" ref="CL2518">IF(INDEX(AS:AS,ROW()-2)=0,CL2517,INDEX(AS:AS,ROW()-2))</f>
        <v>42.06</v>
      </c>
      <c r="CM2518" t="str">
        <f t="shared" si="319"/>
        <v>CIV</v>
      </c>
    </row>
    <row r="2519" spans="1:91" x14ac:dyDescent="0.3">
      <c r="A2519" s="1">
        <v>2514</v>
      </c>
      <c r="B2519" t="s">
        <v>211</v>
      </c>
      <c r="C2519">
        <v>4</v>
      </c>
      <c r="D2519">
        <v>15</v>
      </c>
      <c r="E2519">
        <v>16</v>
      </c>
      <c r="F2519" t="s">
        <v>98</v>
      </c>
      <c r="G2519" t="s">
        <v>101</v>
      </c>
      <c r="H2519">
        <v>45.87</v>
      </c>
      <c r="I2519">
        <v>0.88</v>
      </c>
      <c r="J2519">
        <v>45.57</v>
      </c>
      <c r="K2519">
        <v>1564</v>
      </c>
      <c r="L2519">
        <v>45.89</v>
      </c>
      <c r="M2519">
        <v>0.89</v>
      </c>
      <c r="N2519">
        <v>45.57</v>
      </c>
      <c r="O2519">
        <v>1568</v>
      </c>
      <c r="P2519">
        <v>1.35</v>
      </c>
      <c r="Q2519">
        <v>50.28</v>
      </c>
      <c r="R2519">
        <v>30.11</v>
      </c>
      <c r="S2519">
        <v>1.6708776595744681</v>
      </c>
      <c r="T2519">
        <v>7.41</v>
      </c>
      <c r="U2519">
        <v>0</v>
      </c>
      <c r="V2519">
        <v>0</v>
      </c>
      <c r="W2519">
        <v>0</v>
      </c>
      <c r="X2519">
        <v>0</v>
      </c>
      <c r="Y2519">
        <v>2.2000000000000002</v>
      </c>
      <c r="Z2519">
        <v>7.72</v>
      </c>
      <c r="AA2519">
        <v>19.75</v>
      </c>
      <c r="AB2519">
        <v>65.900000000000006</v>
      </c>
      <c r="AC2519">
        <v>1703</v>
      </c>
      <c r="AD2519">
        <v>37.79</v>
      </c>
      <c r="AE2519">
        <v>32.28</v>
      </c>
      <c r="AF2519">
        <v>12.12</v>
      </c>
      <c r="AG2519">
        <v>1570</v>
      </c>
      <c r="AI2519">
        <v>44.58</v>
      </c>
      <c r="AJ2519">
        <v>41.32</v>
      </c>
      <c r="AK2519">
        <v>4.51</v>
      </c>
      <c r="AL2519">
        <v>47.305</v>
      </c>
      <c r="AM2519">
        <v>6.31</v>
      </c>
      <c r="AN2519">
        <v>47.89</v>
      </c>
      <c r="AO2519">
        <v>45.09</v>
      </c>
      <c r="AP2519">
        <v>3.31</v>
      </c>
      <c r="AQ2519">
        <v>3.83</v>
      </c>
      <c r="AR2519">
        <v>4.12</v>
      </c>
      <c r="AS2519">
        <v>42.06</v>
      </c>
      <c r="AT2519">
        <v>0</v>
      </c>
      <c r="AU2519">
        <v>0</v>
      </c>
      <c r="AV2519">
        <v>5.6</v>
      </c>
      <c r="AW2519">
        <v>68.400000000000006</v>
      </c>
      <c r="AX2519">
        <v>92.8</v>
      </c>
      <c r="AY2519">
        <v>99.1</v>
      </c>
      <c r="AZ2519">
        <v>100</v>
      </c>
      <c r="BA2519">
        <v>86.199999999999989</v>
      </c>
      <c r="BB2519">
        <v>92.6</v>
      </c>
      <c r="BC2519">
        <v>5.3244752419806813</v>
      </c>
      <c r="BD2519">
        <v>1.1943951513619201E-2</v>
      </c>
      <c r="BE2519">
        <v>2.1554964812258839</v>
      </c>
      <c r="BF2519">
        <v>1.573816588320716</v>
      </c>
      <c r="BG2519">
        <v>170.60635925209709</v>
      </c>
      <c r="BH2519">
        <v>6.0446167554029637</v>
      </c>
      <c r="BI2519">
        <v>100.3584606070892</v>
      </c>
      <c r="BJ2519">
        <v>3.534850933961545</v>
      </c>
      <c r="BK2519">
        <v>94.856108082198915</v>
      </c>
      <c r="BL2519">
        <v>3.976469677269129</v>
      </c>
      <c r="BM2519">
        <v>147.37309919299989</v>
      </c>
      <c r="BN2519">
        <v>108.6457042752676</v>
      </c>
      <c r="BO2519">
        <v>109.4336425925357</v>
      </c>
      <c r="BP2519">
        <v>98.871057359684357</v>
      </c>
      <c r="BQ2519">
        <v>15.239371330145151</v>
      </c>
      <c r="BR2519">
        <v>53.065361863724483</v>
      </c>
      <c r="BS2519">
        <v>117.1694487580189</v>
      </c>
      <c r="BT2519">
        <v>1847.8291843109539</v>
      </c>
      <c r="BU2519">
        <v>78.349865625041161</v>
      </c>
      <c r="BV2519">
        <v>379.92603131676498</v>
      </c>
      <c r="BW2519">
        <v>123.76772195846721</v>
      </c>
      <c r="BX2519">
        <v>6.9981130873337687</v>
      </c>
      <c r="BY2519">
        <v>10.336281692258639</v>
      </c>
      <c r="BZ2519">
        <v>0.42885367946622233</v>
      </c>
      <c r="CA2519">
        <f t="shared" si="312"/>
        <v>2.1674404327395029</v>
      </c>
      <c r="CB2519" cm="1">
        <f t="array" ref="CB2519">IF(ISBLANK(INDEX(AC:AC,ROW())), "", INDEX(AC:AC,ROW())*(BI2519+BJ2519)/1000)</f>
        <v>176.93030955440943</v>
      </c>
      <c r="CC2519">
        <f t="shared" si="313"/>
        <v>176.65097600750005</v>
      </c>
      <c r="CD2519">
        <f t="shared" si="314"/>
        <v>0.53696905743771051</v>
      </c>
      <c r="CE2519" t="str">
        <f t="shared" si="315"/>
        <v/>
      </c>
      <c r="CF2519" cm="1">
        <f t="array" ref="CF2519">IFERROR(IF((BD2519+BE2519)*INDEX(H:H,ROW())*INDEX(K:K,ROW())/(BF2519*30*1000)&lt;0.5,"",(BD2519+BE2519)*INDEX(H:H,ROW())*INDEX(K:K,ROW())/(BF2519*30*1000)),"")</f>
        <v>3.2933454393212798</v>
      </c>
      <c r="CG2519">
        <f t="shared" si="316"/>
        <v>0.29558153936222703</v>
      </c>
      <c r="CH2519" cm="1">
        <f t="array" ref="CH2519">IFERROR((BD2519+BE2519)*INDEX(K:K,ROW())*INDEX(H:H,ROW())/BC2519/100000,"")</f>
        <v>0.2920356343818461</v>
      </c>
      <c r="CI2519">
        <f t="shared" si="317"/>
        <v>4.0387961169928879</v>
      </c>
      <c r="CJ2519">
        <v>0</v>
      </c>
      <c r="CK2519" t="str">
        <f t="shared" si="318"/>
        <v xml:space="preserve"> </v>
      </c>
      <c r="CL2519" cm="1">
        <f t="array" ref="CL2519">IF(INDEX(AS:AS,ROW()-2)=0,CL2518,INDEX(AS:AS,ROW()-2))</f>
        <v>42.06</v>
      </c>
      <c r="CM2519" t="str">
        <f t="shared" si="319"/>
        <v>CIV</v>
      </c>
    </row>
    <row r="2520" spans="1:91" x14ac:dyDescent="0.3">
      <c r="A2520" s="1">
        <v>2515</v>
      </c>
      <c r="B2520" t="s">
        <v>211</v>
      </c>
      <c r="C2520">
        <v>4</v>
      </c>
      <c r="D2520">
        <v>15</v>
      </c>
      <c r="E2520">
        <v>16</v>
      </c>
      <c r="F2520" t="s">
        <v>98</v>
      </c>
      <c r="G2520" t="s">
        <v>102</v>
      </c>
      <c r="H2520">
        <v>45.57</v>
      </c>
      <c r="I2520">
        <v>0.83</v>
      </c>
      <c r="J2520">
        <v>45.08</v>
      </c>
      <c r="K2520">
        <v>1556</v>
      </c>
      <c r="L2520">
        <v>45.89</v>
      </c>
      <c r="M2520">
        <v>0.89</v>
      </c>
      <c r="N2520">
        <v>45.57</v>
      </c>
      <c r="O2520">
        <v>1568</v>
      </c>
      <c r="P2520">
        <v>1.35</v>
      </c>
      <c r="Q2520">
        <v>50.28</v>
      </c>
      <c r="R2520">
        <v>30.11</v>
      </c>
      <c r="S2520">
        <v>1.6708776595744681</v>
      </c>
      <c r="T2520">
        <v>7.41</v>
      </c>
      <c r="U2520">
        <v>0</v>
      </c>
      <c r="V2520">
        <v>0</v>
      </c>
      <c r="W2520">
        <v>0</v>
      </c>
      <c r="X2520">
        <v>0</v>
      </c>
      <c r="Y2520">
        <v>2.2000000000000002</v>
      </c>
      <c r="Z2520">
        <v>7.72</v>
      </c>
      <c r="AA2520">
        <v>19.75</v>
      </c>
      <c r="AB2520">
        <v>65.900000000000006</v>
      </c>
      <c r="AC2520">
        <v>1708</v>
      </c>
      <c r="AD2520">
        <v>37.79</v>
      </c>
      <c r="AE2520">
        <v>32.19</v>
      </c>
      <c r="AF2520">
        <v>11.93</v>
      </c>
      <c r="AG2520">
        <v>1570</v>
      </c>
      <c r="AI2520">
        <v>44.58</v>
      </c>
      <c r="AJ2520">
        <v>41.32</v>
      </c>
      <c r="AK2520">
        <v>4.51</v>
      </c>
      <c r="AL2520">
        <v>47.305</v>
      </c>
      <c r="AM2520">
        <v>6.31</v>
      </c>
      <c r="AN2520">
        <v>48.56</v>
      </c>
      <c r="AO2520">
        <v>45.09</v>
      </c>
      <c r="AP2520">
        <v>3.17</v>
      </c>
      <c r="AQ2520">
        <v>4.2300000000000004</v>
      </c>
      <c r="AR2520">
        <v>4.12</v>
      </c>
      <c r="AS2520">
        <v>42.94</v>
      </c>
      <c r="AT2520">
        <v>0</v>
      </c>
      <c r="AU2520">
        <v>0</v>
      </c>
      <c r="AV2520">
        <v>9</v>
      </c>
      <c r="AW2520">
        <v>80.8</v>
      </c>
      <c r="AX2520">
        <v>96.7</v>
      </c>
      <c r="AY2520">
        <v>99.1</v>
      </c>
      <c r="AZ2520">
        <v>99.9</v>
      </c>
      <c r="BA2520">
        <v>87.7</v>
      </c>
      <c r="BB2520">
        <v>90.1</v>
      </c>
      <c r="BC2520">
        <v>39.644570611409542</v>
      </c>
      <c r="BD2520">
        <v>1.1943951513619201E-2</v>
      </c>
      <c r="BE2520">
        <v>40.267135518965233</v>
      </c>
      <c r="BF2520">
        <v>30.981985793951281</v>
      </c>
      <c r="BG2520">
        <v>115.9065033275957</v>
      </c>
      <c r="BH2520">
        <v>6.0446167554029637</v>
      </c>
      <c r="BI2520">
        <v>68.176691407076774</v>
      </c>
      <c r="BJ2520">
        <v>3.534850933961545</v>
      </c>
      <c r="BK2520">
        <v>469.32930426328551</v>
      </c>
      <c r="BL2520">
        <v>3.67730284920055</v>
      </c>
      <c r="BM2520">
        <v>165.7313765734329</v>
      </c>
      <c r="BN2520">
        <v>109.02003449355389</v>
      </c>
      <c r="BO2520">
        <v>109.2762586491499</v>
      </c>
      <c r="BP2520">
        <v>109.23029667665951</v>
      </c>
      <c r="BQ2520">
        <v>15.239371330145151</v>
      </c>
      <c r="BR2520">
        <v>50.73768112474815</v>
      </c>
      <c r="BS2520">
        <v>99.289000164835002</v>
      </c>
      <c r="BT2520">
        <v>1847.8291843109539</v>
      </c>
      <c r="BU2520">
        <v>45.430539942945181</v>
      </c>
      <c r="BV2520">
        <v>696.02567100306874</v>
      </c>
      <c r="BW2520">
        <v>28.385075616305379</v>
      </c>
      <c r="BX2520">
        <v>8.8321262841425643</v>
      </c>
      <c r="BY2520">
        <v>15.156327247693159</v>
      </c>
      <c r="BZ2520">
        <v>0.3911800835106517</v>
      </c>
      <c r="CA2520">
        <f t="shared" si="312"/>
        <v>40.279079470478855</v>
      </c>
      <c r="CB2520" cm="1">
        <f t="array" ref="CB2520">IF(ISBLANK(INDEX(AC:AC,ROW())), "", INDEX(AC:AC,ROW())*(BI2520+BJ2520)/1000)</f>
        <v>122.48331431849346</v>
      </c>
      <c r="CC2520">
        <f t="shared" si="313"/>
        <v>121.95112008299867</v>
      </c>
      <c r="CD2520">
        <f t="shared" si="314"/>
        <v>3.8485034327184926</v>
      </c>
      <c r="CE2520">
        <f t="shared" si="315"/>
        <v>11.838425716943306</v>
      </c>
      <c r="CF2520" cm="1">
        <f t="array" ref="CF2520">IFERROR(IF((BD2520+BE2520)*INDEX(H:H,ROW())*INDEX(K:K,ROW())/(BF2520*30*1000)&lt;0.5,"",(BD2520+BE2520)*INDEX(H:H,ROW())*INDEX(K:K,ROW())/(BF2520*30*1000)),"")</f>
        <v>3.0728237635480915</v>
      </c>
      <c r="CG2520">
        <f t="shared" si="316"/>
        <v>0.78149379136004049</v>
      </c>
      <c r="CH2520" cm="1">
        <f t="array" ref="CH2520">IFERROR((BD2520+BE2520)*INDEX(K:K,ROW())*INDEX(H:H,ROW())/BC2520/100000,"")</f>
        <v>0.72041780794692811</v>
      </c>
      <c r="CI2520">
        <f t="shared" si="317"/>
        <v>74.183518589269781</v>
      </c>
      <c r="CJ2520">
        <v>1</v>
      </c>
      <c r="CK2520">
        <f t="shared" si="318"/>
        <v>46.609892749832341</v>
      </c>
      <c r="CL2520" cm="1">
        <f t="array" ref="CL2520">IF(INDEX(AS:AS,ROW()-2)=0,CL2519,INDEX(AS:AS,ROW()-2))</f>
        <v>42.06</v>
      </c>
      <c r="CM2520" t="str">
        <f t="shared" si="319"/>
        <v>CIV</v>
      </c>
    </row>
    <row r="2521" spans="1:91" x14ac:dyDescent="0.3">
      <c r="A2521" s="1">
        <v>2516</v>
      </c>
      <c r="B2521" t="s">
        <v>211</v>
      </c>
      <c r="C2521">
        <v>4</v>
      </c>
      <c r="D2521">
        <v>15</v>
      </c>
      <c r="E2521">
        <v>16</v>
      </c>
      <c r="F2521" t="s">
        <v>98</v>
      </c>
      <c r="G2521" t="s">
        <v>103</v>
      </c>
      <c r="H2521">
        <v>45.87</v>
      </c>
      <c r="I2521">
        <v>0.88</v>
      </c>
      <c r="J2521">
        <v>45.57</v>
      </c>
      <c r="K2521">
        <v>1564</v>
      </c>
      <c r="L2521">
        <v>45.89</v>
      </c>
      <c r="M2521">
        <v>0.89</v>
      </c>
      <c r="N2521">
        <v>45.57</v>
      </c>
      <c r="O2521">
        <v>1568</v>
      </c>
      <c r="P2521">
        <v>1.35</v>
      </c>
      <c r="Q2521">
        <v>50.28</v>
      </c>
      <c r="R2521">
        <v>30.11</v>
      </c>
      <c r="S2521">
        <v>1.6708776595744681</v>
      </c>
      <c r="T2521">
        <v>7.41</v>
      </c>
      <c r="U2521">
        <v>0</v>
      </c>
      <c r="V2521">
        <v>0</v>
      </c>
      <c r="W2521">
        <v>0</v>
      </c>
      <c r="X2521">
        <v>0</v>
      </c>
      <c r="Y2521">
        <v>2.2000000000000002</v>
      </c>
      <c r="Z2521">
        <v>7.72</v>
      </c>
      <c r="AA2521">
        <v>19.75</v>
      </c>
      <c r="AB2521">
        <v>65.900000000000006</v>
      </c>
      <c r="AC2521">
        <v>1712</v>
      </c>
      <c r="AD2521">
        <v>37.79</v>
      </c>
      <c r="AE2521">
        <v>32.28</v>
      </c>
      <c r="AF2521">
        <v>11.77</v>
      </c>
      <c r="AG2521">
        <v>1570</v>
      </c>
      <c r="AI2521">
        <v>44.58</v>
      </c>
      <c r="AJ2521">
        <v>41.32</v>
      </c>
      <c r="AK2521">
        <v>4.51</v>
      </c>
      <c r="AL2521">
        <v>47.305</v>
      </c>
      <c r="AM2521">
        <v>6.31</v>
      </c>
      <c r="AN2521">
        <v>47.89</v>
      </c>
      <c r="AO2521">
        <v>45.09</v>
      </c>
      <c r="AP2521">
        <v>3.31</v>
      </c>
      <c r="AQ2521">
        <v>3.83</v>
      </c>
      <c r="AR2521">
        <v>4.12</v>
      </c>
      <c r="AS2521">
        <v>42.69</v>
      </c>
      <c r="AT2521">
        <v>0</v>
      </c>
      <c r="AU2521">
        <v>0.3</v>
      </c>
      <c r="AV2521">
        <v>7.8</v>
      </c>
      <c r="AW2521">
        <v>82</v>
      </c>
      <c r="AX2521">
        <v>95.8</v>
      </c>
      <c r="AY2521">
        <v>98.2</v>
      </c>
      <c r="AZ2521">
        <v>99.7</v>
      </c>
      <c r="BA2521">
        <v>88</v>
      </c>
      <c r="BB2521">
        <v>90.4</v>
      </c>
      <c r="BC2521">
        <v>45.898540440148821</v>
      </c>
      <c r="BD2521">
        <v>1.1943951513619201E-2</v>
      </c>
      <c r="BE2521">
        <v>21.769000443380069</v>
      </c>
      <c r="BF2521">
        <v>15.646177066182529</v>
      </c>
      <c r="BG2521">
        <v>59.328773406546873</v>
      </c>
      <c r="BH2521">
        <v>6.0446167554029637</v>
      </c>
      <c r="BI2521">
        <v>34.902498080743129</v>
      </c>
      <c r="BJ2521">
        <v>3.534850933961545</v>
      </c>
      <c r="BK2521">
        <v>556.47241994073863</v>
      </c>
      <c r="BL2521">
        <v>3.6739789257208608</v>
      </c>
      <c r="BM2521">
        <v>166.7165054694764</v>
      </c>
      <c r="BN2521">
        <v>110.41163400412501</v>
      </c>
      <c r="BO2521">
        <v>103.8832235675786</v>
      </c>
      <c r="BP2521">
        <v>103.97803627596581</v>
      </c>
      <c r="BQ2521">
        <v>15.239371330145151</v>
      </c>
      <c r="BR2521">
        <v>58.731529955160312</v>
      </c>
      <c r="BS2521">
        <v>95.351733607578566</v>
      </c>
      <c r="BT2521">
        <v>1847.8291843109539</v>
      </c>
      <c r="BU2521">
        <v>42.044485956846529</v>
      </c>
      <c r="BV2521">
        <v>777.66729090267711</v>
      </c>
      <c r="BW2521">
        <v>71.154412592616623</v>
      </c>
      <c r="BX2521">
        <v>9.1651269318087447</v>
      </c>
      <c r="BY2521">
        <v>15.893971428737011</v>
      </c>
      <c r="BZ2521">
        <v>0.39365201963869489</v>
      </c>
      <c r="CA2521">
        <f t="shared" si="312"/>
        <v>21.780944394893687</v>
      </c>
      <c r="CB2521" cm="1">
        <f t="array" ref="CB2521">IF(ISBLANK(INDEX(AC:AC,ROW())), "", INDEX(AC:AC,ROW())*(BI2521+BJ2521)/1000)</f>
        <v>65.804741513174406</v>
      </c>
      <c r="CC2521">
        <f t="shared" si="313"/>
        <v>65.373390161949843</v>
      </c>
      <c r="CD2521">
        <f t="shared" si="314"/>
        <v>8.5122160341109225</v>
      </c>
      <c r="CE2521">
        <f t="shared" si="315"/>
        <v>12.123967660069113</v>
      </c>
      <c r="CF2521" cm="1">
        <f t="array" ref="CF2521">IFERROR(IF((BD2521+BE2521)*INDEX(H:H,ROW())*INDEX(K:K,ROW())/(BF2521*30*1000)&lt;0.5,"",(BD2521+BE2521)*INDEX(H:H,ROW())*INDEX(K:K,ROW())/(BF2521*30*1000)),"")</f>
        <v>3.3289916024901358</v>
      </c>
      <c r="CG2521">
        <f t="shared" si="316"/>
        <v>0.34088615707911163</v>
      </c>
      <c r="CH2521" cm="1">
        <f t="array" ref="CH2521">IFERROR((BD2521+BE2521)*INDEX(K:K,ROW())*INDEX(H:H,ROW())/BC2521/100000,"")</f>
        <v>0.34044214629644876</v>
      </c>
      <c r="CI2521">
        <f t="shared" si="317"/>
        <v>40.586487322905491</v>
      </c>
      <c r="CJ2521">
        <v>1</v>
      </c>
      <c r="CK2521">
        <f t="shared" si="318"/>
        <v>40.258996617125597</v>
      </c>
      <c r="CL2521" cm="1">
        <f t="array" ref="CL2521">IF(INDEX(AS:AS,ROW()-2)=0,CL2520,INDEX(AS:AS,ROW()-2))</f>
        <v>42.06</v>
      </c>
      <c r="CM2521" t="str">
        <f t="shared" si="319"/>
        <v>CIV</v>
      </c>
    </row>
    <row r="2522" spans="1:91" x14ac:dyDescent="0.3">
      <c r="A2522" s="1">
        <v>2517</v>
      </c>
      <c r="B2522" t="s">
        <v>211</v>
      </c>
      <c r="C2522">
        <v>4</v>
      </c>
      <c r="D2522">
        <v>15</v>
      </c>
      <c r="E2522">
        <v>16</v>
      </c>
      <c r="F2522" t="s">
        <v>98</v>
      </c>
      <c r="G2522" t="s">
        <v>104</v>
      </c>
      <c r="H2522">
        <v>45.87</v>
      </c>
      <c r="I2522">
        <v>0.88</v>
      </c>
      <c r="J2522">
        <v>45.57</v>
      </c>
      <c r="K2522">
        <v>1558</v>
      </c>
      <c r="L2522">
        <v>45.89</v>
      </c>
      <c r="M2522">
        <v>0.89</v>
      </c>
      <c r="N2522">
        <v>45.57</v>
      </c>
      <c r="O2522">
        <v>1568</v>
      </c>
      <c r="P2522">
        <v>1.35</v>
      </c>
      <c r="Q2522">
        <v>50.28</v>
      </c>
      <c r="R2522">
        <v>30.11</v>
      </c>
      <c r="S2522">
        <v>1.6708776595744681</v>
      </c>
      <c r="T2522">
        <v>7.41</v>
      </c>
      <c r="U2522">
        <v>0</v>
      </c>
      <c r="V2522">
        <v>0</v>
      </c>
      <c r="W2522">
        <v>0</v>
      </c>
      <c r="X2522">
        <v>0</v>
      </c>
      <c r="Y2522">
        <v>2.2000000000000002</v>
      </c>
      <c r="Z2522">
        <v>7.72</v>
      </c>
      <c r="AA2522">
        <v>19.75</v>
      </c>
      <c r="AB2522">
        <v>65.900000000000006</v>
      </c>
      <c r="AC2522">
        <v>1714</v>
      </c>
      <c r="AD2522">
        <v>37.79</v>
      </c>
      <c r="AE2522">
        <v>32.26</v>
      </c>
      <c r="AF2522">
        <v>11.89</v>
      </c>
      <c r="AG2522">
        <v>1570</v>
      </c>
      <c r="AI2522">
        <v>45.31</v>
      </c>
      <c r="AJ2522">
        <v>41.32</v>
      </c>
      <c r="AK2522">
        <v>4.82</v>
      </c>
      <c r="AL2522">
        <v>47.305</v>
      </c>
      <c r="AM2522">
        <v>6.17</v>
      </c>
      <c r="AN2522">
        <v>47.89</v>
      </c>
      <c r="AO2522">
        <v>45.09</v>
      </c>
      <c r="AP2522">
        <v>3.24</v>
      </c>
      <c r="AQ2522">
        <v>3.83</v>
      </c>
      <c r="AR2522">
        <v>4.5599999999999996</v>
      </c>
      <c r="AS2522">
        <v>42.75</v>
      </c>
      <c r="AT2522">
        <v>0</v>
      </c>
      <c r="AU2522">
        <v>0</v>
      </c>
      <c r="AV2522">
        <v>6.5</v>
      </c>
      <c r="AW2522">
        <v>81.900000000000006</v>
      </c>
      <c r="AX2522">
        <v>97.4</v>
      </c>
      <c r="AY2522">
        <v>99.3</v>
      </c>
      <c r="AZ2522">
        <v>100</v>
      </c>
      <c r="BA2522">
        <v>90.9</v>
      </c>
      <c r="BB2522">
        <v>92.8</v>
      </c>
      <c r="BC2522">
        <v>99.303782322548983</v>
      </c>
      <c r="BD2522">
        <v>1.1943951513619201E-2</v>
      </c>
      <c r="BE2522">
        <v>53.211886433659657</v>
      </c>
      <c r="BF2522">
        <v>39.938350556701771</v>
      </c>
      <c r="BG2522">
        <v>145.53092752122541</v>
      </c>
      <c r="BH2522">
        <v>2.1313912100662828</v>
      </c>
      <c r="BI2522">
        <v>85.603122096744869</v>
      </c>
      <c r="BJ2522">
        <v>1.243971492453994</v>
      </c>
      <c r="BK2522">
        <v>530.17931199068778</v>
      </c>
      <c r="BL2522">
        <v>3.588094519720229</v>
      </c>
      <c r="BM2522">
        <v>167.9451004018803</v>
      </c>
      <c r="BN2522">
        <v>106.8598829669005</v>
      </c>
      <c r="BO2522">
        <v>104.9001594541574</v>
      </c>
      <c r="BP2522">
        <v>105.1417470639592</v>
      </c>
      <c r="BQ2522">
        <v>15.239371330145151</v>
      </c>
      <c r="BR2522">
        <v>44.355469648154667</v>
      </c>
      <c r="BS2522">
        <v>99.786403744384714</v>
      </c>
      <c r="BT2522">
        <v>1847.8291843109539</v>
      </c>
      <c r="BU2522">
        <v>55.785022593348337</v>
      </c>
      <c r="BV2522">
        <v>800.85953194519675</v>
      </c>
      <c r="BW2522">
        <v>7.0097303437654643</v>
      </c>
      <c r="BX2522">
        <v>10.25633070743446</v>
      </c>
      <c r="BY2522">
        <v>15.15942330904614</v>
      </c>
      <c r="BZ2522">
        <v>0.39844373836308422</v>
      </c>
      <c r="CA2522">
        <f t="shared" si="312"/>
        <v>53.223830385173279</v>
      </c>
      <c r="CB2522" cm="1">
        <f t="array" ref="CB2522">IF(ISBLANK(INDEX(AC:AC,ROW())), "", INDEX(AC:AC,ROW())*(BI2522+BJ2522)/1000)</f>
        <v>148.85591841188685</v>
      </c>
      <c r="CC2522">
        <f t="shared" si="313"/>
        <v>147.66231873129169</v>
      </c>
      <c r="CD2522">
        <f t="shared" si="314"/>
        <v>3.5904848071326909</v>
      </c>
      <c r="CE2522">
        <f t="shared" si="315"/>
        <v>5.3389639305843399</v>
      </c>
      <c r="CF2522" cm="1">
        <f t="array" ref="CF2522">IFERROR(IF((BD2522+BE2522)*INDEX(H:H,ROW())*INDEX(K:K,ROW())/(BF2522*30*1000)&lt;0.5,"",(BD2522+BE2522)*INDEX(H:H,ROW())*INDEX(K:K,ROW())/(BF2522*30*1000)),"")</f>
        <v>3.1746140976605077</v>
      </c>
      <c r="CG2522">
        <f t="shared" si="316"/>
        <v>0.40218357873799676</v>
      </c>
      <c r="CH2522" cm="1">
        <f t="array" ref="CH2522">IFERROR((BD2522+BE2522)*INDEX(K:K,ROW())*INDEX(H:H,ROW())/BC2522/100000,"")</f>
        <v>0.3830332976727599</v>
      </c>
      <c r="CI2522">
        <f t="shared" si="317"/>
        <v>98.796507050347671</v>
      </c>
      <c r="CJ2522">
        <v>1</v>
      </c>
      <c r="CK2522">
        <f t="shared" si="318"/>
        <v>18.607842935015437</v>
      </c>
      <c r="CL2522" cm="1">
        <f t="array" ref="CL2522">IF(INDEX(AS:AS,ROW()-2)=0,CL2521,INDEX(AS:AS,ROW()-2))</f>
        <v>42.94</v>
      </c>
      <c r="CM2522" t="str">
        <f t="shared" si="319"/>
        <v>CIV</v>
      </c>
    </row>
    <row r="2523" spans="1:91" x14ac:dyDescent="0.3">
      <c r="A2523" s="1">
        <v>2518</v>
      </c>
      <c r="B2523" t="s">
        <v>211</v>
      </c>
      <c r="C2523">
        <v>4</v>
      </c>
      <c r="D2523">
        <v>15</v>
      </c>
      <c r="E2523">
        <v>16</v>
      </c>
      <c r="F2523" t="s">
        <v>98</v>
      </c>
      <c r="G2523" t="s">
        <v>105</v>
      </c>
      <c r="H2523">
        <v>45.87</v>
      </c>
      <c r="I2523">
        <v>0.88</v>
      </c>
      <c r="J2523">
        <v>45.57</v>
      </c>
      <c r="K2523">
        <v>1564</v>
      </c>
      <c r="L2523">
        <v>45.89</v>
      </c>
      <c r="M2523">
        <v>0.89</v>
      </c>
      <c r="N2523">
        <v>45.57</v>
      </c>
      <c r="O2523">
        <v>1568</v>
      </c>
      <c r="P2523">
        <v>1.35</v>
      </c>
      <c r="Q2523">
        <v>50.28</v>
      </c>
      <c r="R2523">
        <v>30.11</v>
      </c>
      <c r="S2523">
        <v>1.6708776595744681</v>
      </c>
      <c r="T2523">
        <v>7.41</v>
      </c>
      <c r="U2523">
        <v>0</v>
      </c>
      <c r="V2523">
        <v>0</v>
      </c>
      <c r="W2523">
        <v>0</v>
      </c>
      <c r="X2523">
        <v>0</v>
      </c>
      <c r="Y2523">
        <v>2.2000000000000002</v>
      </c>
      <c r="Z2523">
        <v>7.72</v>
      </c>
      <c r="AA2523">
        <v>19.75</v>
      </c>
      <c r="AB2523">
        <v>65.900000000000006</v>
      </c>
      <c r="AC2523">
        <v>1710</v>
      </c>
      <c r="AD2523">
        <v>37.79</v>
      </c>
      <c r="AE2523">
        <v>32.28</v>
      </c>
      <c r="AF2523">
        <v>12.09</v>
      </c>
      <c r="AG2523">
        <v>1570</v>
      </c>
      <c r="AI2523">
        <v>44.58</v>
      </c>
      <c r="AJ2523">
        <v>41.32</v>
      </c>
      <c r="AK2523">
        <v>4.51</v>
      </c>
      <c r="AL2523">
        <v>47.305</v>
      </c>
      <c r="AM2523">
        <v>6.31</v>
      </c>
      <c r="AN2523">
        <v>47.89</v>
      </c>
      <c r="AO2523">
        <v>45.09</v>
      </c>
      <c r="AP2523">
        <v>3.31</v>
      </c>
      <c r="AQ2523">
        <v>3.83</v>
      </c>
      <c r="AR2523">
        <v>4.12</v>
      </c>
      <c r="AS2523">
        <v>42.67</v>
      </c>
      <c r="AT2523">
        <v>0</v>
      </c>
      <c r="AU2523">
        <v>0.1</v>
      </c>
      <c r="AV2523">
        <v>7</v>
      </c>
      <c r="AW2523">
        <v>78.2</v>
      </c>
      <c r="AX2523">
        <v>96.4</v>
      </c>
      <c r="AY2523">
        <v>98.8</v>
      </c>
      <c r="AZ2523">
        <v>99.6</v>
      </c>
      <c r="BA2523">
        <v>89.4</v>
      </c>
      <c r="BB2523">
        <v>91.8</v>
      </c>
      <c r="BC2523">
        <v>109.8807112485058</v>
      </c>
      <c r="BD2523">
        <v>1.1943951513619201E-2</v>
      </c>
      <c r="BE2523">
        <v>53.382272330605247</v>
      </c>
      <c r="BF2523">
        <v>40.026032833618302</v>
      </c>
      <c r="BG2523">
        <v>134.969355671854</v>
      </c>
      <c r="BH2523">
        <v>0.28764672381907991</v>
      </c>
      <c r="BI2523">
        <v>79.395852722682918</v>
      </c>
      <c r="BJ2523">
        <v>0.17596262647133951</v>
      </c>
      <c r="BK2523">
        <v>420.7032523954677</v>
      </c>
      <c r="BL2523">
        <v>3.6256490577922</v>
      </c>
      <c r="BM2523">
        <v>170.08045631045519</v>
      </c>
      <c r="BN2523">
        <v>107.6387994683232</v>
      </c>
      <c r="BO2523">
        <v>105.887643333215</v>
      </c>
      <c r="BP2523">
        <v>106.1864208399481</v>
      </c>
      <c r="BQ2523">
        <v>9.6203000142601205</v>
      </c>
      <c r="BR2523">
        <v>44.009933173395282</v>
      </c>
      <c r="BS2523">
        <v>92.575515203958915</v>
      </c>
      <c r="BT2523">
        <v>1847.8291843109539</v>
      </c>
      <c r="BU2523">
        <v>109.53759913830881</v>
      </c>
      <c r="BV2523">
        <v>844.07340299904126</v>
      </c>
      <c r="BW2523">
        <v>5.5476850761670899</v>
      </c>
      <c r="BX2523">
        <v>10.49645907619874</v>
      </c>
      <c r="BY2523">
        <v>16.094053334607391</v>
      </c>
      <c r="BZ2523">
        <v>0.40079538787020019</v>
      </c>
      <c r="CA2523">
        <f t="shared" si="312"/>
        <v>53.394216282118869</v>
      </c>
      <c r="CB2523" cm="1">
        <f t="array" ref="CB2523">IF(ISBLANK(INDEX(AC:AC,ROW())), "", INDEX(AC:AC,ROW())*(BI2523+BJ2523)/1000)</f>
        <v>136.06780424705377</v>
      </c>
      <c r="CC2523">
        <f t="shared" si="313"/>
        <v>135.25700239567308</v>
      </c>
      <c r="CD2523">
        <f t="shared" si="314"/>
        <v>3.1103990547178215</v>
      </c>
      <c r="CE2523">
        <f t="shared" si="315"/>
        <v>3.8287270587829267</v>
      </c>
      <c r="CF2523" cm="1">
        <f t="array" ref="CF2523">IFERROR(IF((BD2523+BE2523)*INDEX(H:H,ROW())*INDEX(K:K,ROW())/(BF2523*30*1000)&lt;0.5,"",(BD2523+BE2523)*INDEX(H:H,ROW())*INDEX(K:K,ROW())/(BF2523*30*1000)),"")</f>
        <v>3.1900383433528527</v>
      </c>
      <c r="CG2523">
        <f t="shared" si="316"/>
        <v>0.36426805377238208</v>
      </c>
      <c r="CH2523" cm="1">
        <f t="array" ref="CH2523">IFERROR((BD2523+BE2523)*INDEX(K:K,ROW())*INDEX(H:H,ROW())/BC2523/100000,"")</f>
        <v>0.34860871763772533</v>
      </c>
      <c r="CI2523">
        <f t="shared" si="317"/>
        <v>99.494477510292953</v>
      </c>
      <c r="CJ2523">
        <v>1</v>
      </c>
      <c r="CK2523">
        <f t="shared" si="318"/>
        <v>16.816683868489989</v>
      </c>
      <c r="CL2523" cm="1">
        <f t="array" ref="CL2523">IF(INDEX(AS:AS,ROW()-2)=0,CL2522,INDEX(AS:AS,ROW()-2))</f>
        <v>42.69</v>
      </c>
      <c r="CM2523" t="str">
        <f t="shared" si="319"/>
        <v>CIV</v>
      </c>
    </row>
    <row r="2524" spans="1:91" x14ac:dyDescent="0.3">
      <c r="A2524" s="1">
        <v>2519</v>
      </c>
      <c r="B2524" t="s">
        <v>211</v>
      </c>
      <c r="C2524">
        <v>4</v>
      </c>
      <c r="D2524">
        <v>15</v>
      </c>
      <c r="E2524">
        <v>16</v>
      </c>
      <c r="F2524" t="s">
        <v>98</v>
      </c>
      <c r="G2524" t="s">
        <v>106</v>
      </c>
      <c r="H2524">
        <v>45.87</v>
      </c>
      <c r="I2524">
        <v>0.88</v>
      </c>
      <c r="J2524">
        <v>45.57</v>
      </c>
      <c r="K2524">
        <v>1564</v>
      </c>
      <c r="L2524">
        <v>45.89</v>
      </c>
      <c r="M2524">
        <v>0.89</v>
      </c>
      <c r="N2524">
        <v>45.57</v>
      </c>
      <c r="O2524">
        <v>1568</v>
      </c>
      <c r="P2524">
        <v>1.35</v>
      </c>
      <c r="Q2524">
        <v>50.28</v>
      </c>
      <c r="R2524">
        <v>30.11</v>
      </c>
      <c r="S2524">
        <v>1.6708776595744681</v>
      </c>
      <c r="T2524">
        <v>7.41</v>
      </c>
      <c r="U2524">
        <v>0</v>
      </c>
      <c r="V2524">
        <v>0</v>
      </c>
      <c r="W2524">
        <v>0</v>
      </c>
      <c r="X2524">
        <v>0</v>
      </c>
      <c r="Y2524">
        <v>2.2000000000000002</v>
      </c>
      <c r="Z2524">
        <v>7.72</v>
      </c>
      <c r="AA2524">
        <v>19.75</v>
      </c>
      <c r="AB2524">
        <v>65.900000000000006</v>
      </c>
      <c r="AC2524">
        <v>1705</v>
      </c>
      <c r="AD2524">
        <v>37.79</v>
      </c>
      <c r="AE2524">
        <v>32.28</v>
      </c>
      <c r="AF2524">
        <v>12.37</v>
      </c>
      <c r="AG2524">
        <v>1570</v>
      </c>
      <c r="AI2524">
        <v>44.58</v>
      </c>
      <c r="AJ2524">
        <v>41.32</v>
      </c>
      <c r="AK2524">
        <v>4.51</v>
      </c>
      <c r="AL2524">
        <v>47.305</v>
      </c>
      <c r="AM2524">
        <v>6.22</v>
      </c>
      <c r="AN2524">
        <v>47.89</v>
      </c>
      <c r="AO2524">
        <v>45.09</v>
      </c>
      <c r="AP2524">
        <v>3.29</v>
      </c>
      <c r="AQ2524">
        <v>4.16</v>
      </c>
      <c r="AR2524">
        <v>4.12</v>
      </c>
      <c r="AS2524">
        <v>42.06</v>
      </c>
      <c r="AT2524">
        <v>0</v>
      </c>
      <c r="AU2524">
        <v>0</v>
      </c>
      <c r="AV2524">
        <v>5.5</v>
      </c>
      <c r="AW2524">
        <v>73.099999999999994</v>
      </c>
      <c r="AX2524">
        <v>93.8</v>
      </c>
      <c r="AY2524">
        <v>97.9</v>
      </c>
      <c r="AZ2524">
        <v>99.2</v>
      </c>
      <c r="BA2524">
        <v>88.3</v>
      </c>
      <c r="BB2524">
        <v>92.4</v>
      </c>
      <c r="BC2524">
        <v>104.9514279153841</v>
      </c>
      <c r="BD2524">
        <v>1.1943951513619201E-2</v>
      </c>
      <c r="BE2524">
        <v>53.464685474633697</v>
      </c>
      <c r="BF2524">
        <v>39.911045411217223</v>
      </c>
      <c r="BG2524">
        <v>131.94727708213779</v>
      </c>
      <c r="BH2524">
        <v>1.772842034323068</v>
      </c>
      <c r="BI2524">
        <v>77.615420685606281</v>
      </c>
      <c r="BJ2524">
        <v>1.0398850965143049</v>
      </c>
      <c r="BK2524">
        <v>405.36293285915639</v>
      </c>
      <c r="BL2524">
        <v>3.616029489529629</v>
      </c>
      <c r="BM2524">
        <v>170.62245663243709</v>
      </c>
      <c r="BN2524">
        <v>108.24531263534691</v>
      </c>
      <c r="BO2524">
        <v>105.98473458834199</v>
      </c>
      <c r="BP2524">
        <v>106.09053721626501</v>
      </c>
      <c r="BQ2524">
        <v>6.6388410549380641</v>
      </c>
      <c r="BR2524">
        <v>45.285426493543603</v>
      </c>
      <c r="BS2524">
        <v>94.266135216809161</v>
      </c>
      <c r="BT2524">
        <v>1847.8291843109539</v>
      </c>
      <c r="BU2524">
        <v>114.2115675508133</v>
      </c>
      <c r="BV2524">
        <v>850.19889526908298</v>
      </c>
      <c r="BW2524">
        <v>4.8322987753633004</v>
      </c>
      <c r="BX2524">
        <v>10.234538816921701</v>
      </c>
      <c r="BY2524">
        <v>15.165027619980821</v>
      </c>
      <c r="BZ2524">
        <v>0.3999657967009152</v>
      </c>
      <c r="CA2524">
        <f t="shared" si="312"/>
        <v>53.476629426147319</v>
      </c>
      <c r="CB2524" cm="1">
        <f t="array" ref="CB2524">IF(ISBLANK(INDEX(AC:AC,ROW())), "", INDEX(AC:AC,ROW())*(BI2524+BJ2524)/1000)</f>
        <v>134.10729635851558</v>
      </c>
      <c r="CC2524">
        <f t="shared" si="313"/>
        <v>133.72011911646086</v>
      </c>
      <c r="CD2524">
        <f t="shared" si="314"/>
        <v>3.0314281466210304</v>
      </c>
      <c r="CE2524">
        <f t="shared" si="315"/>
        <v>3.8623860666857781</v>
      </c>
      <c r="CF2524" cm="1">
        <f t="array" ref="CF2524">IFERROR(IF((BD2524+BE2524)*INDEX(H:H,ROW())*INDEX(K:K,ROW())/(BF2524*30*1000)&lt;0.5,"",(BD2524+BE2524)*INDEX(H:H,ROW())*INDEX(K:K,ROW())/(BF2524*30*1000)),"")</f>
        <v>3.2041671001194092</v>
      </c>
      <c r="CG2524">
        <f t="shared" si="316"/>
        <v>0.38028110911835378</v>
      </c>
      <c r="CH2524" cm="1">
        <f t="array" ref="CH2524">IFERROR((BD2524+BE2524)*INDEX(K:K,ROW())*INDEX(H:H,ROW())/BC2524/100000,"")</f>
        <v>0.36554526559018452</v>
      </c>
      <c r="CI2524">
        <f t="shared" si="317"/>
        <v>99.648045691943338</v>
      </c>
      <c r="CJ2524">
        <v>1</v>
      </c>
      <c r="CK2524">
        <f t="shared" si="318"/>
        <v>17.606517805558063</v>
      </c>
      <c r="CL2524" cm="1">
        <f t="array" ref="CL2524">IF(INDEX(AS:AS,ROW()-2)=0,CL2523,INDEX(AS:AS,ROW()-2))</f>
        <v>42.75</v>
      </c>
      <c r="CM2524" t="str">
        <f t="shared" si="319"/>
        <v>CIV</v>
      </c>
    </row>
    <row r="2525" spans="1:91" x14ac:dyDescent="0.3">
      <c r="A2525" s="1">
        <v>2520</v>
      </c>
      <c r="B2525" t="s">
        <v>212</v>
      </c>
      <c r="C2525">
        <v>4</v>
      </c>
      <c r="D2525">
        <v>16</v>
      </c>
      <c r="E2525">
        <v>16</v>
      </c>
      <c r="F2525" t="s">
        <v>80</v>
      </c>
      <c r="G2525" t="s">
        <v>81</v>
      </c>
      <c r="H2525">
        <v>45.68</v>
      </c>
      <c r="I2525">
        <v>0.87</v>
      </c>
      <c r="J2525">
        <v>44.59</v>
      </c>
      <c r="K2525">
        <v>1550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U2525">
        <v>0</v>
      </c>
      <c r="V2525">
        <v>0</v>
      </c>
      <c r="W2525">
        <v>0</v>
      </c>
      <c r="X2525">
        <v>0</v>
      </c>
      <c r="Y2525">
        <v>1.6</v>
      </c>
      <c r="Z2525">
        <v>7.72</v>
      </c>
      <c r="AA2525">
        <v>18.7</v>
      </c>
      <c r="AB2525">
        <v>65.900000000000006</v>
      </c>
      <c r="AC2525">
        <v>1700</v>
      </c>
      <c r="AD2525">
        <v>37.79</v>
      </c>
      <c r="AE2525">
        <v>32.28</v>
      </c>
      <c r="AF2525">
        <v>12.48</v>
      </c>
      <c r="AG2525">
        <v>1570</v>
      </c>
      <c r="AI2525">
        <v>44.58</v>
      </c>
      <c r="AJ2525">
        <v>41.32</v>
      </c>
      <c r="AK2525">
        <v>4.51</v>
      </c>
      <c r="AL2525">
        <v>47.305</v>
      </c>
      <c r="AM2525">
        <v>6.31</v>
      </c>
      <c r="AN2525">
        <v>47.89</v>
      </c>
      <c r="AO2525">
        <v>45.09</v>
      </c>
      <c r="AP2525">
        <v>3.31</v>
      </c>
      <c r="AQ2525">
        <v>3.83</v>
      </c>
      <c r="AR2525">
        <v>4.12</v>
      </c>
      <c r="AS2525">
        <v>42.06</v>
      </c>
      <c r="AT2525">
        <v>0</v>
      </c>
      <c r="AU2525">
        <v>0</v>
      </c>
      <c r="AV2525">
        <v>5.6</v>
      </c>
      <c r="AW2525">
        <v>68.400000000000006</v>
      </c>
      <c r="AX2525">
        <v>92.8</v>
      </c>
      <c r="AY2525">
        <v>99.1</v>
      </c>
      <c r="AZ2525">
        <v>100</v>
      </c>
      <c r="BA2525">
        <v>86.199999999999989</v>
      </c>
      <c r="BB2525">
        <v>92.6</v>
      </c>
      <c r="BC2525">
        <v>95.783609459358317</v>
      </c>
      <c r="BD2525">
        <v>1.1943951513619201E-2</v>
      </c>
      <c r="BE2525">
        <v>53.00114183756218</v>
      </c>
      <c r="BF2525">
        <v>39.986082972882564</v>
      </c>
      <c r="BG2525">
        <v>136.8946756377762</v>
      </c>
      <c r="BH2525">
        <v>2.5068845113600462</v>
      </c>
      <c r="BI2525">
        <v>80.526988150341722</v>
      </c>
      <c r="BJ2525">
        <v>1.466134977093563</v>
      </c>
      <c r="BK2525">
        <v>407.14650689314652</v>
      </c>
      <c r="BL2525">
        <v>3.5002583493927508</v>
      </c>
      <c r="BM2525">
        <v>170.7041818473418</v>
      </c>
      <c r="BN2525">
        <v>107.8234670383854</v>
      </c>
      <c r="BO2525">
        <v>105.7025339411712</v>
      </c>
      <c r="BP2525">
        <v>105.27938175761859</v>
      </c>
      <c r="BQ2525">
        <v>2.2996206216991761</v>
      </c>
      <c r="BR2525">
        <v>46.4860807256333</v>
      </c>
      <c r="BS2525">
        <v>93.397633994896381</v>
      </c>
      <c r="BT2525">
        <v>1847.8291843109539</v>
      </c>
      <c r="BU2525">
        <v>113.5878308042787</v>
      </c>
      <c r="BV2525">
        <v>856.35905721206893</v>
      </c>
      <c r="BW2525">
        <v>5.5515498566185792</v>
      </c>
      <c r="BX2525">
        <v>9.8789854117657168</v>
      </c>
      <c r="BY2525">
        <v>15.164785045590619</v>
      </c>
      <c r="BZ2525">
        <v>0.39680759750262029</v>
      </c>
      <c r="CA2525">
        <f t="shared" si="312"/>
        <v>53.013085789075802</v>
      </c>
      <c r="CB2525" cm="1">
        <f t="array" ref="CB2525">IF(ISBLANK(INDEX(AC:AC,ROW())), "", INDEX(AC:AC,ROW())*(BI2525+BJ2525)/1000)</f>
        <v>139.38830931664</v>
      </c>
      <c r="CC2525">
        <f t="shared" si="313"/>
        <v>139.40156014913626</v>
      </c>
      <c r="CD2525">
        <f t="shared" si="314"/>
        <v>2.9206739613069477</v>
      </c>
      <c r="CE2525">
        <f t="shared" si="315"/>
        <v>4.2506907934587881</v>
      </c>
      <c r="CF2525" cm="1">
        <f t="array" ref="CF2525">IFERROR(IF((BD2525+BE2525)*INDEX(H:H,ROW())*INDEX(K:K,ROW())/(BF2525*30*1000)&lt;0.5,"",(BD2525+BE2525)*INDEX(H:H,ROW())*INDEX(K:K,ROW())/(BF2525*30*1000)),"")</f>
        <v>3.1290374443155362</v>
      </c>
      <c r="CG2525">
        <f t="shared" si="316"/>
        <v>0.4174626869730666</v>
      </c>
      <c r="CH2525" cm="1">
        <f t="array" ref="CH2525">IFERROR((BD2525+BE2525)*INDEX(K:K,ROW())*INDEX(H:H,ROW())/BC2525/100000,"")</f>
        <v>0.39187691374299038</v>
      </c>
      <c r="CI2525">
        <f t="shared" si="317"/>
        <v>97.49450717427851</v>
      </c>
      <c r="CJ2525">
        <v>1</v>
      </c>
      <c r="CK2525">
        <f t="shared" si="318"/>
        <v>19.291705488453129</v>
      </c>
      <c r="CL2525" cm="1">
        <f t="array" ref="CL2525">IF(INDEX(AS:AS,ROW()-2)=0,CL2524,INDEX(AS:AS,ROW()-2))</f>
        <v>42.67</v>
      </c>
      <c r="CM2525" t="str">
        <f t="shared" si="319"/>
        <v>CIV</v>
      </c>
    </row>
    <row r="2526" spans="1:91" x14ac:dyDescent="0.3">
      <c r="A2526" s="1">
        <v>2521</v>
      </c>
      <c r="B2526" t="s">
        <v>212</v>
      </c>
      <c r="C2526">
        <v>4</v>
      </c>
      <c r="D2526">
        <v>16</v>
      </c>
      <c r="E2526">
        <v>16</v>
      </c>
      <c r="F2526" t="s">
        <v>80</v>
      </c>
      <c r="G2526" t="s">
        <v>82</v>
      </c>
      <c r="H2526">
        <v>45.87</v>
      </c>
      <c r="I2526">
        <v>0.88</v>
      </c>
      <c r="J2526">
        <v>45.57</v>
      </c>
      <c r="K2526">
        <v>1564</v>
      </c>
      <c r="L2526">
        <v>45.89</v>
      </c>
      <c r="M2526">
        <v>0.89</v>
      </c>
      <c r="N2526">
        <v>45.57</v>
      </c>
      <c r="O2526">
        <v>1568</v>
      </c>
      <c r="P2526">
        <v>1.35</v>
      </c>
      <c r="Q2526">
        <v>50.28</v>
      </c>
      <c r="R2526">
        <v>30.11</v>
      </c>
      <c r="S2526">
        <v>1.6708776595744681</v>
      </c>
      <c r="T2526">
        <v>7.41</v>
      </c>
      <c r="U2526">
        <v>0</v>
      </c>
      <c r="V2526">
        <v>0</v>
      </c>
      <c r="W2526">
        <v>0</v>
      </c>
      <c r="X2526">
        <v>0</v>
      </c>
      <c r="Y2526">
        <v>2.2000000000000002</v>
      </c>
      <c r="Z2526">
        <v>7.72</v>
      </c>
      <c r="AA2526">
        <v>19.75</v>
      </c>
      <c r="AB2526">
        <v>65.900000000000006</v>
      </c>
      <c r="AC2526">
        <v>1690</v>
      </c>
      <c r="AD2526">
        <v>38.020000000000003</v>
      </c>
      <c r="AE2526">
        <v>32.619999999999997</v>
      </c>
      <c r="AF2526">
        <v>12.84</v>
      </c>
      <c r="AG2526">
        <v>1570</v>
      </c>
      <c r="AI2526">
        <v>45.47</v>
      </c>
      <c r="AJ2526">
        <v>42.94</v>
      </c>
      <c r="AK2526">
        <v>5.81</v>
      </c>
      <c r="AL2526">
        <v>47.64</v>
      </c>
      <c r="AM2526">
        <v>6.39</v>
      </c>
      <c r="AN2526">
        <v>48.23</v>
      </c>
      <c r="AO2526">
        <v>46.09</v>
      </c>
      <c r="AP2526">
        <v>3.37</v>
      </c>
      <c r="AQ2526">
        <v>5.29</v>
      </c>
      <c r="AR2526">
        <v>4.12</v>
      </c>
      <c r="AS2526">
        <v>43.54</v>
      </c>
      <c r="AT2526">
        <v>0</v>
      </c>
      <c r="AU2526">
        <v>0</v>
      </c>
      <c r="AV2526">
        <v>9.5</v>
      </c>
      <c r="AW2526">
        <v>80.099999999999994</v>
      </c>
      <c r="AX2526">
        <v>97.3</v>
      </c>
      <c r="AY2526">
        <v>100</v>
      </c>
      <c r="AZ2526">
        <v>100</v>
      </c>
      <c r="BA2526">
        <v>87.8</v>
      </c>
      <c r="BB2526">
        <v>90.5</v>
      </c>
      <c r="BC2526">
        <v>101.6930545862552</v>
      </c>
      <c r="BD2526">
        <v>1.1943951513619201E-2</v>
      </c>
      <c r="BE2526">
        <v>52.443287257095321</v>
      </c>
      <c r="BF2526">
        <v>39.939598769071672</v>
      </c>
      <c r="BG2526">
        <v>133.50249476110571</v>
      </c>
      <c r="BH2526">
        <v>0.24187797867441699</v>
      </c>
      <c r="BI2526">
        <v>78.530145891992802</v>
      </c>
      <c r="BJ2526">
        <v>0.14183713441130391</v>
      </c>
      <c r="BK2526">
        <v>413.75009099488818</v>
      </c>
      <c r="BL2526">
        <v>3.3502592569742289</v>
      </c>
      <c r="BM2526">
        <v>169.40099845326961</v>
      </c>
      <c r="BN2526">
        <v>107.5494119742232</v>
      </c>
      <c r="BO2526">
        <v>105.0204539171326</v>
      </c>
      <c r="BP2526">
        <v>104.2092691528001</v>
      </c>
      <c r="BQ2526">
        <v>9.8930638904303994</v>
      </c>
      <c r="BR2526">
        <v>42.229779437685913</v>
      </c>
      <c r="BS2526">
        <v>93.136724344054755</v>
      </c>
      <c r="BT2526">
        <v>1847.8291843109539</v>
      </c>
      <c r="BU2526">
        <v>111.9126668941682</v>
      </c>
      <c r="BV2526">
        <v>859.22178640059019</v>
      </c>
      <c r="BW2526">
        <v>5.9890153536158124</v>
      </c>
      <c r="BX2526">
        <v>9.4625068824088885</v>
      </c>
      <c r="BY2526">
        <v>16.11687077418442</v>
      </c>
      <c r="BZ2526">
        <v>0.39268515455669561</v>
      </c>
      <c r="CA2526">
        <f t="shared" si="312"/>
        <v>52.455231208608943</v>
      </c>
      <c r="CB2526" cm="1">
        <f t="array" ref="CB2526">IF(ISBLANK(INDEX(AC:AC,ROW())), "", INDEX(AC:AC,ROW())*(BI2526+BJ2526)/1000)</f>
        <v>132.95565131462291</v>
      </c>
      <c r="CC2526">
        <f t="shared" si="313"/>
        <v>133.74437273978012</v>
      </c>
      <c r="CD2526">
        <f t="shared" si="314"/>
        <v>3.0935887807399678</v>
      </c>
      <c r="CE2526">
        <f t="shared" si="315"/>
        <v>4.0686170031793942</v>
      </c>
      <c r="CF2526" cm="1">
        <f t="array" ref="CF2526">IFERROR(IF((BD2526+BE2526)*INDEX(H:H,ROW())*INDEX(K:K,ROW())/(BF2526*30*1000)&lt;0.5,"",(BD2526+BE2526)*INDEX(H:H,ROW())*INDEX(K:K,ROW())/(BF2526*30*1000)),"")</f>
        <v>3.140720882234588</v>
      </c>
      <c r="CG2526">
        <f t="shared" si="316"/>
        <v>0.39274657381045858</v>
      </c>
      <c r="CH2526" cm="1">
        <f t="array" ref="CH2526">IFERROR((BD2526+BE2526)*INDEX(K:K,ROW())*INDEX(H:H,ROW())/BC2526/100000,"")</f>
        <v>0.37005220973777853</v>
      </c>
      <c r="CI2526">
        <f t="shared" si="317"/>
        <v>97.744778089943551</v>
      </c>
      <c r="CJ2526">
        <v>1</v>
      </c>
      <c r="CK2526">
        <f t="shared" si="318"/>
        <v>18.170652772984024</v>
      </c>
      <c r="CL2526" cm="1">
        <f t="array" ref="CL2526">IF(INDEX(AS:AS,ROW()-2)=0,CL2525,INDEX(AS:AS,ROW()-2))</f>
        <v>42.06</v>
      </c>
      <c r="CM2526" t="str">
        <f t="shared" si="319"/>
        <v>CIV</v>
      </c>
    </row>
    <row r="2527" spans="1:91" x14ac:dyDescent="0.3">
      <c r="A2527" s="1">
        <v>2522</v>
      </c>
      <c r="B2527" t="s">
        <v>212</v>
      </c>
      <c r="C2527">
        <v>4</v>
      </c>
      <c r="D2527">
        <v>16</v>
      </c>
      <c r="E2527">
        <v>16</v>
      </c>
      <c r="F2527" t="s">
        <v>80</v>
      </c>
      <c r="G2527" t="s">
        <v>83</v>
      </c>
      <c r="H2527">
        <v>45.87</v>
      </c>
      <c r="I2527">
        <v>0.88</v>
      </c>
      <c r="J2527">
        <v>45.57</v>
      </c>
      <c r="K2527">
        <v>1564</v>
      </c>
      <c r="L2527">
        <v>45.89</v>
      </c>
      <c r="M2527">
        <v>0.89</v>
      </c>
      <c r="N2527">
        <v>45.57</v>
      </c>
      <c r="O2527">
        <v>1568</v>
      </c>
      <c r="P2527">
        <v>1.35</v>
      </c>
      <c r="Q2527">
        <v>50.28</v>
      </c>
      <c r="R2527">
        <v>30.11</v>
      </c>
      <c r="S2527">
        <v>1.6708776595744681</v>
      </c>
      <c r="T2527">
        <v>7.41</v>
      </c>
      <c r="U2527">
        <v>0</v>
      </c>
      <c r="V2527">
        <v>0</v>
      </c>
      <c r="W2527">
        <v>0</v>
      </c>
      <c r="X2527">
        <v>0</v>
      </c>
      <c r="Y2527">
        <v>2.2000000000000002</v>
      </c>
      <c r="Z2527">
        <v>7.72</v>
      </c>
      <c r="AA2527">
        <v>19.75</v>
      </c>
      <c r="AB2527">
        <v>65.900000000000006</v>
      </c>
      <c r="AC2527">
        <v>1685</v>
      </c>
      <c r="AD2527">
        <v>37.79</v>
      </c>
      <c r="AE2527">
        <v>32.28</v>
      </c>
      <c r="AF2527">
        <v>12.92</v>
      </c>
      <c r="AG2527">
        <v>1570</v>
      </c>
      <c r="AI2527">
        <v>44.58</v>
      </c>
      <c r="AJ2527">
        <v>41.32</v>
      </c>
      <c r="AK2527">
        <v>4.51</v>
      </c>
      <c r="AL2527">
        <v>47.305</v>
      </c>
      <c r="AM2527">
        <v>6.31</v>
      </c>
      <c r="AN2527">
        <v>47.89</v>
      </c>
      <c r="AO2527">
        <v>45.09</v>
      </c>
      <c r="AP2527">
        <v>3.31</v>
      </c>
      <c r="AQ2527">
        <v>3.83</v>
      </c>
      <c r="AR2527">
        <v>4.12</v>
      </c>
      <c r="AS2527">
        <v>43.81</v>
      </c>
      <c r="AT2527">
        <v>0</v>
      </c>
      <c r="AU2527">
        <v>0</v>
      </c>
      <c r="AV2527">
        <v>7.9</v>
      </c>
      <c r="AW2527">
        <v>83.5</v>
      </c>
      <c r="AX2527">
        <v>94.6</v>
      </c>
      <c r="AY2527">
        <v>100</v>
      </c>
      <c r="AZ2527">
        <v>100</v>
      </c>
      <c r="BA2527">
        <v>86.699999999999989</v>
      </c>
      <c r="BB2527">
        <v>92.1</v>
      </c>
      <c r="BC2527">
        <v>96.65690373914758</v>
      </c>
      <c r="BD2527">
        <v>1.1943951513619201E-2</v>
      </c>
      <c r="BE2527">
        <v>50.798126825220393</v>
      </c>
      <c r="BF2527">
        <v>39.966959228761723</v>
      </c>
      <c r="BG2527">
        <v>136.88357344661901</v>
      </c>
      <c r="BH2527">
        <v>15.652503753760801</v>
      </c>
      <c r="BI2527">
        <v>80.51909247339519</v>
      </c>
      <c r="BJ2527">
        <v>9.1000961916279088</v>
      </c>
      <c r="BK2527">
        <v>421.66538158588151</v>
      </c>
      <c r="BL2527">
        <v>4.1005884305371199</v>
      </c>
      <c r="BM2527">
        <v>170.7019718035001</v>
      </c>
      <c r="BN2527">
        <v>108.7329524931101</v>
      </c>
      <c r="BO2527">
        <v>108.96627923703259</v>
      </c>
      <c r="BP2527">
        <v>107.9748290664776</v>
      </c>
      <c r="BQ2527">
        <v>19.560027598783261</v>
      </c>
      <c r="BR2527">
        <v>41.67038775851492</v>
      </c>
      <c r="BS2527">
        <v>96.79009367804548</v>
      </c>
      <c r="BT2527">
        <v>1847.8291843109539</v>
      </c>
      <c r="BU2527">
        <v>116.32037584366979</v>
      </c>
      <c r="BV2527">
        <v>836.38907763407724</v>
      </c>
      <c r="BW2527">
        <v>6.011824694764667</v>
      </c>
      <c r="BX2527">
        <v>11.322679404494471</v>
      </c>
      <c r="BY2527">
        <v>18.06615124039747</v>
      </c>
      <c r="BZ2527">
        <v>0.3933631428968371</v>
      </c>
      <c r="CA2527">
        <f t="shared" si="312"/>
        <v>50.810070776734015</v>
      </c>
      <c r="CB2527" cm="1">
        <f t="array" ref="CB2527">IF(ISBLANK(INDEX(AC:AC,ROW())), "", INDEX(AC:AC,ROW())*(BI2527+BJ2527)/1000)</f>
        <v>151.00833290056391</v>
      </c>
      <c r="CC2527">
        <f t="shared" si="313"/>
        <v>152.53607720037982</v>
      </c>
      <c r="CD2527">
        <f t="shared" si="314"/>
        <v>2.7643649248430493</v>
      </c>
      <c r="CE2527">
        <f t="shared" si="315"/>
        <v>4.3624962653867874</v>
      </c>
      <c r="CF2527" cm="1">
        <f t="array" ref="CF2527">IFERROR(IF((BD2527+BE2527)*INDEX(H:H,ROW())*INDEX(K:K,ROW())/(BF2527*30*1000)&lt;0.5,"",(BD2527+BE2527)*INDEX(H:H,ROW())*INDEX(K:K,ROW())/(BF2527*30*1000)),"")</f>
        <v>3.0401354007669421</v>
      </c>
      <c r="CG2527">
        <f t="shared" si="316"/>
        <v>0.41349306343003073</v>
      </c>
      <c r="CH2527" cm="1">
        <f t="array" ref="CH2527">IFERROR((BD2527+BE2527)*INDEX(K:K,ROW())*INDEX(H:H,ROW())/BC2527/100000,"")</f>
        <v>0.37712247003156202</v>
      </c>
      <c r="CI2527">
        <f t="shared" si="317"/>
        <v>94.67919554210458</v>
      </c>
      <c r="CJ2527">
        <v>1</v>
      </c>
      <c r="CK2527">
        <f t="shared" si="318"/>
        <v>19.117405098116688</v>
      </c>
      <c r="CL2527" cm="1">
        <f t="array" ref="CL2527">IF(INDEX(AS:AS,ROW()-2)=0,CL2526,INDEX(AS:AS,ROW()-2))</f>
        <v>42.06</v>
      </c>
      <c r="CM2527" t="str">
        <f t="shared" si="319"/>
        <v>CIV</v>
      </c>
    </row>
    <row r="2528" spans="1:91" x14ac:dyDescent="0.3">
      <c r="A2528" s="1">
        <v>2523</v>
      </c>
      <c r="B2528" t="s">
        <v>212</v>
      </c>
      <c r="C2528">
        <v>4</v>
      </c>
      <c r="D2528">
        <v>16</v>
      </c>
      <c r="E2528">
        <v>16</v>
      </c>
      <c r="F2528" t="s">
        <v>80</v>
      </c>
      <c r="G2528" t="s">
        <v>84</v>
      </c>
      <c r="H2528">
        <v>45.87</v>
      </c>
      <c r="I2528">
        <v>0.88</v>
      </c>
      <c r="J2528">
        <v>45.57</v>
      </c>
      <c r="K2528">
        <v>1555</v>
      </c>
      <c r="L2528">
        <v>45.89</v>
      </c>
      <c r="M2528">
        <v>0.89</v>
      </c>
      <c r="N2528">
        <v>45.57</v>
      </c>
      <c r="O2528">
        <v>1568</v>
      </c>
      <c r="P2528">
        <v>1.35</v>
      </c>
      <c r="Q2528">
        <v>50.28</v>
      </c>
      <c r="R2528">
        <v>30.11</v>
      </c>
      <c r="S2528">
        <v>1.6708776595744681</v>
      </c>
      <c r="T2528">
        <v>7.41</v>
      </c>
      <c r="U2528">
        <v>0</v>
      </c>
      <c r="V2528">
        <v>0</v>
      </c>
      <c r="W2528">
        <v>0</v>
      </c>
      <c r="X2528">
        <v>0</v>
      </c>
      <c r="Y2528">
        <v>2.2000000000000002</v>
      </c>
      <c r="Z2528">
        <v>7.72</v>
      </c>
      <c r="AA2528">
        <v>19.75</v>
      </c>
      <c r="AB2528">
        <v>65.900000000000006</v>
      </c>
      <c r="AC2528">
        <v>1680</v>
      </c>
      <c r="AD2528">
        <v>37.79</v>
      </c>
      <c r="AE2528">
        <v>32.75</v>
      </c>
      <c r="AF2528">
        <v>12.8</v>
      </c>
      <c r="AG2528">
        <v>1570</v>
      </c>
      <c r="AI2528">
        <v>44.58</v>
      </c>
      <c r="AJ2528">
        <v>41.32</v>
      </c>
      <c r="AK2528">
        <v>5.69</v>
      </c>
      <c r="AL2528">
        <v>47.305</v>
      </c>
      <c r="AM2528">
        <v>6.45</v>
      </c>
      <c r="AN2528">
        <v>47.89</v>
      </c>
      <c r="AO2528">
        <v>45.09</v>
      </c>
      <c r="AP2528">
        <v>3.44</v>
      </c>
      <c r="AQ2528">
        <v>3.83</v>
      </c>
      <c r="AR2528">
        <v>4.8899999999999997</v>
      </c>
      <c r="AS2528">
        <v>43.97</v>
      </c>
      <c r="AT2528">
        <v>0</v>
      </c>
      <c r="AU2528">
        <v>0</v>
      </c>
      <c r="AV2528">
        <v>7.1</v>
      </c>
      <c r="AW2528">
        <v>78</v>
      </c>
      <c r="AX2528">
        <v>96.3</v>
      </c>
      <c r="AY2528">
        <v>100</v>
      </c>
      <c r="AZ2528">
        <v>100</v>
      </c>
      <c r="BA2528">
        <v>89.2</v>
      </c>
      <c r="BB2528">
        <v>92.9</v>
      </c>
      <c r="BC2528">
        <v>98.035379240574642</v>
      </c>
      <c r="BD2528">
        <v>1.1943951513619201E-2</v>
      </c>
      <c r="BE2528">
        <v>49.864823742431533</v>
      </c>
      <c r="BF2528">
        <v>40.210322781943752</v>
      </c>
      <c r="BG2528">
        <v>136.21551359041101</v>
      </c>
      <c r="BH2528">
        <v>10.307204477789639</v>
      </c>
      <c r="BI2528">
        <v>80.127531622458093</v>
      </c>
      <c r="BJ2528">
        <v>5.9942016606825632</v>
      </c>
      <c r="BK2528">
        <v>475.73313191468031</v>
      </c>
      <c r="BL2528">
        <v>4.838070561831743</v>
      </c>
      <c r="BM2528">
        <v>173.7981143300367</v>
      </c>
      <c r="BN2528">
        <v>109.062751436714</v>
      </c>
      <c r="BO2528">
        <v>108.05302451901009</v>
      </c>
      <c r="BP2528">
        <v>107.562967944634</v>
      </c>
      <c r="BQ2528">
        <v>7.4235700266229152</v>
      </c>
      <c r="BR2528">
        <v>42.814522336456477</v>
      </c>
      <c r="BS2528">
        <v>96.310598955986023</v>
      </c>
      <c r="BT2528">
        <v>1847.8291843109539</v>
      </c>
      <c r="BU2528">
        <v>120.6420751312815</v>
      </c>
      <c r="BV2528">
        <v>850.25199217127067</v>
      </c>
      <c r="BW2528">
        <v>7.1333175426884061</v>
      </c>
      <c r="BX2528">
        <v>12.16756691811519</v>
      </c>
      <c r="BY2528">
        <v>11.96930348224465</v>
      </c>
      <c r="BZ2528">
        <v>0.39586041145934658</v>
      </c>
      <c r="CA2528">
        <f t="shared" si="312"/>
        <v>49.876767693945155</v>
      </c>
      <c r="CB2528" cm="1">
        <f t="array" ref="CB2528">IF(ISBLANK(INDEX(AC:AC,ROW())), "", INDEX(AC:AC,ROW())*(BI2528+BJ2528)/1000)</f>
        <v>144.6845119156763</v>
      </c>
      <c r="CC2528">
        <f t="shared" si="313"/>
        <v>146.52271806820065</v>
      </c>
      <c r="CD2528">
        <f t="shared" si="314"/>
        <v>3.2468216409502109</v>
      </c>
      <c r="CE2528">
        <f t="shared" si="315"/>
        <v>4.8526678388957061</v>
      </c>
      <c r="CF2528" cm="1">
        <f t="array" ref="CF2528">IFERROR(IF((BD2528+BE2528)*INDEX(H:H,ROW())*INDEX(K:K,ROW())/(BF2528*30*1000)&lt;0.5,"",(BD2528+BE2528)*INDEX(H:H,ROW())*INDEX(K:K,ROW())/(BF2528*30*1000)),"")</f>
        <v>2.9491619385491816</v>
      </c>
      <c r="CG2528">
        <f t="shared" si="316"/>
        <v>0.41016134270536492</v>
      </c>
      <c r="CH2528" cm="1">
        <f t="array" ref="CH2528">IFERROR((BD2528+BE2528)*INDEX(K:K,ROW())*INDEX(H:H,ROW())/BC2528/100000,"")</f>
        <v>0.36288966617126667</v>
      </c>
      <c r="CI2528">
        <f t="shared" si="317"/>
        <v>92.405262456066637</v>
      </c>
      <c r="CJ2528">
        <v>1</v>
      </c>
      <c r="CK2528">
        <f t="shared" si="318"/>
        <v>18.848595258416452</v>
      </c>
      <c r="CL2528" cm="1">
        <f t="array" ref="CL2528">IF(INDEX(AS:AS,ROW()-2)=0,CL2527,INDEX(AS:AS,ROW()-2))</f>
        <v>43.54</v>
      </c>
      <c r="CM2528" t="str">
        <f t="shared" si="319"/>
        <v>CIV</v>
      </c>
    </row>
    <row r="2529" spans="1:91" x14ac:dyDescent="0.3">
      <c r="A2529" s="1">
        <v>2524</v>
      </c>
      <c r="B2529" t="s">
        <v>212</v>
      </c>
      <c r="C2529">
        <v>4</v>
      </c>
      <c r="D2529">
        <v>16</v>
      </c>
      <c r="E2529">
        <v>16</v>
      </c>
      <c r="F2529" t="s">
        <v>80</v>
      </c>
      <c r="G2529" t="s">
        <v>85</v>
      </c>
      <c r="H2529">
        <v>45.87</v>
      </c>
      <c r="I2529">
        <v>0.88</v>
      </c>
      <c r="J2529">
        <v>45.57</v>
      </c>
      <c r="K2529">
        <v>1564</v>
      </c>
      <c r="L2529">
        <v>45.89</v>
      </c>
      <c r="M2529">
        <v>0.89</v>
      </c>
      <c r="N2529">
        <v>45.57</v>
      </c>
      <c r="O2529">
        <v>1568</v>
      </c>
      <c r="P2529">
        <v>1.35</v>
      </c>
      <c r="Q2529">
        <v>50.28</v>
      </c>
      <c r="R2529">
        <v>30.11</v>
      </c>
      <c r="S2529">
        <v>1.6708776595744681</v>
      </c>
      <c r="T2529">
        <v>7.41</v>
      </c>
      <c r="U2529">
        <v>0</v>
      </c>
      <c r="V2529">
        <v>0</v>
      </c>
      <c r="W2529">
        <v>0</v>
      </c>
      <c r="X2529">
        <v>0</v>
      </c>
      <c r="Y2529">
        <v>2.2000000000000002</v>
      </c>
      <c r="Z2529">
        <v>7.72</v>
      </c>
      <c r="AA2529">
        <v>19.75</v>
      </c>
      <c r="AB2529">
        <v>65.900000000000006</v>
      </c>
      <c r="AC2529">
        <v>1690</v>
      </c>
      <c r="AD2529">
        <v>37.79</v>
      </c>
      <c r="AE2529">
        <v>32.28</v>
      </c>
      <c r="AF2529">
        <v>12.71</v>
      </c>
      <c r="AG2529">
        <v>1570</v>
      </c>
      <c r="AI2529">
        <v>44.58</v>
      </c>
      <c r="AJ2529">
        <v>41.32</v>
      </c>
      <c r="AK2529">
        <v>4.51</v>
      </c>
      <c r="AL2529">
        <v>47.305</v>
      </c>
      <c r="AM2529">
        <v>6.31</v>
      </c>
      <c r="AN2529">
        <v>47.89</v>
      </c>
      <c r="AO2529">
        <v>45.09</v>
      </c>
      <c r="AP2529">
        <v>3.31</v>
      </c>
      <c r="AQ2529">
        <v>3.83</v>
      </c>
      <c r="AR2529">
        <v>4.12</v>
      </c>
      <c r="AS2529">
        <v>43.64</v>
      </c>
      <c r="AT2529">
        <v>0</v>
      </c>
      <c r="AU2529">
        <v>0</v>
      </c>
      <c r="AV2529">
        <v>5.8</v>
      </c>
      <c r="AW2529">
        <v>81.3</v>
      </c>
      <c r="AX2529">
        <v>94.1</v>
      </c>
      <c r="AY2529">
        <v>99.8</v>
      </c>
      <c r="AZ2529">
        <v>100</v>
      </c>
      <c r="BA2529">
        <v>88.3</v>
      </c>
      <c r="BB2529">
        <v>94</v>
      </c>
      <c r="BC2529">
        <v>89.83395366385794</v>
      </c>
      <c r="BD2529">
        <v>1.1135129846936999E-3</v>
      </c>
      <c r="BE2529">
        <v>50.758906621536958</v>
      </c>
      <c r="BF2529">
        <v>40.669700284746718</v>
      </c>
      <c r="BG2529">
        <v>133.81744585938631</v>
      </c>
      <c r="BH2529">
        <v>10.54228622668446</v>
      </c>
      <c r="BI2529">
        <v>78.712679305732522</v>
      </c>
      <c r="BJ2529">
        <v>6.127766098496493</v>
      </c>
      <c r="BK2529">
        <v>487.20384967813698</v>
      </c>
      <c r="BL2529">
        <v>6.544530399545776</v>
      </c>
      <c r="BM2529">
        <v>175.70505650786751</v>
      </c>
      <c r="BN2529">
        <v>107.9433673412051</v>
      </c>
      <c r="BO2529">
        <v>105.55851116099331</v>
      </c>
      <c r="BP2529">
        <v>104.6394216380987</v>
      </c>
      <c r="BQ2529">
        <v>8.4328172573571099</v>
      </c>
      <c r="BR2529">
        <v>36.410516966351928</v>
      </c>
      <c r="BS2529">
        <v>95.222053666468923</v>
      </c>
      <c r="BT2529">
        <v>1847.8291843109539</v>
      </c>
      <c r="BU2529">
        <v>118.28788459822231</v>
      </c>
      <c r="BV2529">
        <v>846.39292949648791</v>
      </c>
      <c r="BW2529">
        <v>8.546194450941627</v>
      </c>
      <c r="BX2529">
        <v>13.15515658307698</v>
      </c>
      <c r="BY2529">
        <v>8.6784807296932467</v>
      </c>
      <c r="BZ2529">
        <v>0.40345722227830699</v>
      </c>
      <c r="CA2529">
        <f t="shared" si="312"/>
        <v>50.760020134521653</v>
      </c>
      <c r="CB2529" cm="1">
        <f t="array" ref="CB2529">IF(ISBLANK(INDEX(AC:AC,ROW())), "", INDEX(AC:AC,ROW())*(BI2529+BJ2529)/1000)</f>
        <v>143.38035273314705</v>
      </c>
      <c r="CC2529">
        <f t="shared" si="313"/>
        <v>144.35973208607078</v>
      </c>
      <c r="CD2529">
        <f t="shared" si="314"/>
        <v>3.374929023750572</v>
      </c>
      <c r="CE2529">
        <f t="shared" si="315"/>
        <v>5.4233820265905672</v>
      </c>
      <c r="CF2529" cm="1">
        <f t="array" ref="CF2529">IFERROR(IF((BD2529+BE2529)*INDEX(H:H,ROW())*INDEX(K:K,ROW())/(BF2529*30*1000)&lt;0.5,"",(BD2529+BE2529)*INDEX(H:H,ROW())*INDEX(K:K,ROW())/(BF2529*30*1000)),"")</f>
        <v>2.9846612554048018</v>
      </c>
      <c r="CG2529">
        <f t="shared" si="316"/>
        <v>0.45272081018414512</v>
      </c>
      <c r="CH2529" cm="1">
        <f t="array" ref="CH2529">IFERROR((BD2529+BE2529)*INDEX(K:K,ROW())*INDEX(H:H,ROW())/BC2529/100000,"")</f>
        <v>0.4053654785016268</v>
      </c>
      <c r="CI2529">
        <f t="shared" si="317"/>
        <v>94.585931461409714</v>
      </c>
      <c r="CJ2529">
        <v>1</v>
      </c>
      <c r="CK2529">
        <f t="shared" si="318"/>
        <v>20.569385059297172</v>
      </c>
      <c r="CL2529" cm="1">
        <f t="array" ref="CL2529">IF(INDEX(AS:AS,ROW()-2)=0,CL2528,INDEX(AS:AS,ROW()-2))</f>
        <v>43.81</v>
      </c>
      <c r="CM2529" t="str">
        <f t="shared" si="319"/>
        <v>CIV</v>
      </c>
    </row>
    <row r="2530" spans="1:91" x14ac:dyDescent="0.3">
      <c r="A2530" s="1">
        <v>2525</v>
      </c>
      <c r="B2530" t="s">
        <v>212</v>
      </c>
      <c r="C2530">
        <v>4</v>
      </c>
      <c r="D2530">
        <v>16</v>
      </c>
      <c r="E2530">
        <v>16</v>
      </c>
      <c r="F2530" t="s">
        <v>80</v>
      </c>
      <c r="G2530" t="s">
        <v>86</v>
      </c>
      <c r="H2530">
        <v>45.87</v>
      </c>
      <c r="I2530">
        <v>0.88</v>
      </c>
      <c r="J2530">
        <v>45.57</v>
      </c>
      <c r="K2530">
        <v>1564</v>
      </c>
      <c r="L2530">
        <v>45.89</v>
      </c>
      <c r="M2530">
        <v>0.89</v>
      </c>
      <c r="N2530">
        <v>45.57</v>
      </c>
      <c r="O2530">
        <v>1568</v>
      </c>
      <c r="P2530">
        <v>1.35</v>
      </c>
      <c r="Q2530">
        <v>50.28</v>
      </c>
      <c r="R2530">
        <v>30.11</v>
      </c>
      <c r="S2530">
        <v>1.6708776595744681</v>
      </c>
      <c r="T2530">
        <v>7.41</v>
      </c>
      <c r="U2530">
        <v>0</v>
      </c>
      <c r="V2530">
        <v>0</v>
      </c>
      <c r="W2530">
        <v>0</v>
      </c>
      <c r="X2530">
        <v>0</v>
      </c>
      <c r="Y2530">
        <v>2.2000000000000002</v>
      </c>
      <c r="Z2530">
        <v>7.72</v>
      </c>
      <c r="AA2530">
        <v>19.75</v>
      </c>
      <c r="AB2530">
        <v>65.900000000000006</v>
      </c>
      <c r="AC2530">
        <v>1695</v>
      </c>
      <c r="AD2530">
        <v>37.79</v>
      </c>
      <c r="AE2530">
        <v>32.409999999999997</v>
      </c>
      <c r="AF2530">
        <v>12.56</v>
      </c>
      <c r="AG2530">
        <v>1570</v>
      </c>
      <c r="AI2530">
        <v>44.58</v>
      </c>
      <c r="AJ2530">
        <v>41.32</v>
      </c>
      <c r="AK2530">
        <v>4.51</v>
      </c>
      <c r="AL2530">
        <v>47.305</v>
      </c>
      <c r="AM2530">
        <v>6.31</v>
      </c>
      <c r="AN2530">
        <v>47.89</v>
      </c>
      <c r="AO2530">
        <v>45.09</v>
      </c>
      <c r="AP2530">
        <v>3.31</v>
      </c>
      <c r="AQ2530">
        <v>3.83</v>
      </c>
      <c r="AR2530">
        <v>4.12</v>
      </c>
      <c r="AS2530">
        <v>42.06</v>
      </c>
      <c r="AT2530">
        <v>0</v>
      </c>
      <c r="AU2530">
        <v>0</v>
      </c>
      <c r="AV2530">
        <v>5.6</v>
      </c>
      <c r="AW2530">
        <v>68.400000000000006</v>
      </c>
      <c r="AX2530">
        <v>92.8</v>
      </c>
      <c r="AY2530">
        <v>99.1</v>
      </c>
      <c r="AZ2530">
        <v>100</v>
      </c>
      <c r="BA2530">
        <v>86.199999999999989</v>
      </c>
      <c r="BB2530">
        <v>92.6</v>
      </c>
      <c r="BC2530">
        <v>23.438484179201399</v>
      </c>
      <c r="BD2530">
        <v>1.4805576481641601E-2</v>
      </c>
      <c r="BE2530">
        <v>10.57814290490664</v>
      </c>
      <c r="BF2530">
        <v>8.5832534156781097</v>
      </c>
      <c r="BG2530">
        <v>154.72644773171999</v>
      </c>
      <c r="BH2530">
        <v>8.0849898536864355</v>
      </c>
      <c r="BI2530">
        <v>91.014962780383556</v>
      </c>
      <c r="BJ2530">
        <v>4.7003517828525059</v>
      </c>
      <c r="BK2530">
        <v>575.43935228467251</v>
      </c>
      <c r="BL2530">
        <v>6.984458017734549</v>
      </c>
      <c r="BM2530">
        <v>174.57253916114271</v>
      </c>
      <c r="BN2530">
        <v>109.3281297585402</v>
      </c>
      <c r="BO2530">
        <v>110.40815199413279</v>
      </c>
      <c r="BP2530">
        <v>105.93518156768221</v>
      </c>
      <c r="BQ2530">
        <v>15.239371330145151</v>
      </c>
      <c r="BR2530">
        <v>59.973074690307087</v>
      </c>
      <c r="BS2530">
        <v>94.976048399143281</v>
      </c>
      <c r="BT2530">
        <v>1847.8291843109539</v>
      </c>
      <c r="BU2530">
        <v>118.74519716299829</v>
      </c>
      <c r="BV2530">
        <v>700.7545385610166</v>
      </c>
      <c r="BW2530">
        <v>100.1040332424141</v>
      </c>
      <c r="BX2530">
        <v>12.62502373753102</v>
      </c>
      <c r="BY2530">
        <v>14.413049633365681</v>
      </c>
      <c r="BZ2530">
        <v>0.4071133213077765</v>
      </c>
      <c r="CA2530">
        <f t="shared" si="312"/>
        <v>10.592948481388282</v>
      </c>
      <c r="CB2530" cm="1">
        <f t="array" ref="CB2530">IF(ISBLANK(INDEX(AC:AC,ROW())), "", INDEX(AC:AC,ROW())*(BI2530+BJ2530)/1000)</f>
        <v>162.23745818468512</v>
      </c>
      <c r="CC2530">
        <f t="shared" si="313"/>
        <v>162.81143758540642</v>
      </c>
      <c r="CD2530">
        <f t="shared" si="314"/>
        <v>3.5343914458270955</v>
      </c>
      <c r="CE2530" t="str">
        <f t="shared" si="315"/>
        <v/>
      </c>
      <c r="CF2530" cm="1">
        <f t="array" ref="CF2530">IFERROR(IF((BD2530+BE2530)*INDEX(H:H,ROW())*INDEX(K:K,ROW())/(BF2530*30*1000)&lt;0.5,"",(BD2530+BE2530)*INDEX(H:H,ROW())*INDEX(K:K,ROW())/(BF2530*30*1000)),"")</f>
        <v>2.9512714680412904</v>
      </c>
      <c r="CG2530">
        <f t="shared" si="316"/>
        <v>0.36620343491728996</v>
      </c>
      <c r="CH2530" cm="1">
        <f t="array" ref="CH2530">IFERROR((BD2530+BE2530)*INDEX(K:K,ROW())*INDEX(H:H,ROW())/BC2530/100000,"")</f>
        <v>0.32422972469103406</v>
      </c>
      <c r="CI2530">
        <f t="shared" si="317"/>
        <v>19.738839669084744</v>
      </c>
      <c r="CJ2530">
        <v>0.5</v>
      </c>
      <c r="CK2530">
        <f t="shared" si="318"/>
        <v>78.837401351690716</v>
      </c>
      <c r="CL2530" cm="1">
        <f t="array" ref="CL2530">IF(INDEX(AS:AS,ROW()-2)=0,CL2529,INDEX(AS:AS,ROW()-2))</f>
        <v>43.97</v>
      </c>
      <c r="CM2530" t="str">
        <f t="shared" si="319"/>
        <v>CIV</v>
      </c>
    </row>
    <row r="2531" spans="1:91" x14ac:dyDescent="0.3">
      <c r="A2531" s="1">
        <v>2526</v>
      </c>
      <c r="B2531" t="s">
        <v>212</v>
      </c>
      <c r="C2531">
        <v>4</v>
      </c>
      <c r="D2531">
        <v>16</v>
      </c>
      <c r="E2531">
        <v>16</v>
      </c>
      <c r="F2531" t="s">
        <v>80</v>
      </c>
      <c r="G2531" t="s">
        <v>87</v>
      </c>
      <c r="H2531">
        <v>45.87</v>
      </c>
      <c r="I2531">
        <v>0.88</v>
      </c>
      <c r="J2531">
        <v>45.57</v>
      </c>
      <c r="K2531">
        <v>1564</v>
      </c>
      <c r="L2531">
        <v>45.89</v>
      </c>
      <c r="M2531">
        <v>0.89</v>
      </c>
      <c r="N2531">
        <v>45.57</v>
      </c>
      <c r="O2531">
        <v>1568</v>
      </c>
      <c r="P2531">
        <v>1.35</v>
      </c>
      <c r="Q2531">
        <v>50.28</v>
      </c>
      <c r="R2531">
        <v>30.11</v>
      </c>
      <c r="S2531">
        <v>1.6708776595744681</v>
      </c>
      <c r="T2531">
        <v>7.41</v>
      </c>
      <c r="U2531">
        <v>0</v>
      </c>
      <c r="V2531">
        <v>0</v>
      </c>
      <c r="W2531">
        <v>0</v>
      </c>
      <c r="X2531">
        <v>0</v>
      </c>
      <c r="Y2531">
        <v>2.2000000000000002</v>
      </c>
      <c r="Z2531">
        <v>7.72</v>
      </c>
      <c r="AA2531">
        <v>19.75</v>
      </c>
      <c r="AB2531">
        <v>65.900000000000006</v>
      </c>
      <c r="AC2531">
        <v>1700</v>
      </c>
      <c r="AD2531">
        <v>37.79</v>
      </c>
      <c r="AE2531">
        <v>32.28</v>
      </c>
      <c r="AF2531">
        <v>12.38</v>
      </c>
      <c r="AG2531">
        <v>1570</v>
      </c>
      <c r="AI2531">
        <v>44.58</v>
      </c>
      <c r="AJ2531">
        <v>41.32</v>
      </c>
      <c r="AK2531">
        <v>4.51</v>
      </c>
      <c r="AL2531">
        <v>47.305</v>
      </c>
      <c r="AM2531">
        <v>6.31</v>
      </c>
      <c r="AN2531">
        <v>47.89</v>
      </c>
      <c r="AO2531">
        <v>45.09</v>
      </c>
      <c r="AP2531">
        <v>3.31</v>
      </c>
      <c r="AQ2531">
        <v>3.83</v>
      </c>
      <c r="AR2531">
        <v>4.12</v>
      </c>
      <c r="AS2531">
        <v>43.09</v>
      </c>
      <c r="AT2531">
        <v>0</v>
      </c>
      <c r="AU2531">
        <v>0</v>
      </c>
      <c r="AV2531">
        <v>4.2</v>
      </c>
      <c r="AW2531">
        <v>79.400000000000006</v>
      </c>
      <c r="AX2531">
        <v>97.4</v>
      </c>
      <c r="AY2531">
        <v>100</v>
      </c>
      <c r="AZ2531">
        <v>100</v>
      </c>
      <c r="BA2531">
        <v>93.2</v>
      </c>
      <c r="BB2531">
        <v>95.8</v>
      </c>
      <c r="BC2531">
        <v>89.054579580338128</v>
      </c>
      <c r="BD2531">
        <v>1.6380791062344299E-2</v>
      </c>
      <c r="BE2531">
        <v>49.62732144745204</v>
      </c>
      <c r="BF2531">
        <v>40.141528897068071</v>
      </c>
      <c r="BG2531">
        <v>128.98238755808069</v>
      </c>
      <c r="BH2531">
        <v>11.482352361488971</v>
      </c>
      <c r="BI2531">
        <v>75.868936078935846</v>
      </c>
      <c r="BJ2531">
        <v>6.6759678398660336</v>
      </c>
      <c r="BK2531">
        <v>460.67394860677251</v>
      </c>
      <c r="BL2531">
        <v>6.7266157241784104</v>
      </c>
      <c r="BM2531">
        <v>173.21367582464649</v>
      </c>
      <c r="BN2531">
        <v>108.19618261734929</v>
      </c>
      <c r="BO2531">
        <v>106.961489241522</v>
      </c>
      <c r="BP2531">
        <v>106.410570723821</v>
      </c>
      <c r="BQ2531">
        <v>9.5464443390265341</v>
      </c>
      <c r="BR2531">
        <v>60.563528008438126</v>
      </c>
      <c r="BS2531">
        <v>97.312040082830194</v>
      </c>
      <c r="BT2531">
        <v>1847.8291843109539</v>
      </c>
      <c r="BU2531">
        <v>119.7533705167392</v>
      </c>
      <c r="BV2531">
        <v>857.08451659281786</v>
      </c>
      <c r="BW2531">
        <v>5.3638830770481167</v>
      </c>
      <c r="BX2531">
        <v>13.209569846696279</v>
      </c>
      <c r="BY2531">
        <v>18.975905611846692</v>
      </c>
      <c r="BZ2531">
        <v>0.40772134372539731</v>
      </c>
      <c r="CA2531">
        <f t="shared" si="312"/>
        <v>49.643702238514386</v>
      </c>
      <c r="CB2531" cm="1">
        <f t="array" ref="CB2531">IF(ISBLANK(INDEX(AC:AC,ROW())), "", INDEX(AC:AC,ROW())*(BI2531+BJ2531)/1000)</f>
        <v>140.32633666196321</v>
      </c>
      <c r="CC2531">
        <f t="shared" si="313"/>
        <v>140.46473991956967</v>
      </c>
      <c r="CD2531">
        <f t="shared" si="314"/>
        <v>3.2796412029848567</v>
      </c>
      <c r="CE2531">
        <f t="shared" si="315"/>
        <v>5.1729394577758718</v>
      </c>
      <c r="CF2531" cm="1">
        <f t="array" ref="CF2531">IFERROR(IF((BD2531+BE2531)*INDEX(H:H,ROW())*INDEX(K:K,ROW())/(BF2531*30*1000)&lt;0.5,"",(BD2531+BE2531)*INDEX(H:H,ROW())*INDEX(K:K,ROW())/(BF2531*30*1000)),"")</f>
        <v>2.9574300848056576</v>
      </c>
      <c r="CG2531">
        <f t="shared" si="316"/>
        <v>0.45075198924335497</v>
      </c>
      <c r="CH2531" cm="1">
        <f t="array" ref="CH2531">IFERROR((BD2531+BE2531)*INDEX(K:K,ROW())*INDEX(H:H,ROW())/BC2531/100000,"")</f>
        <v>0.39992024813228833</v>
      </c>
      <c r="CI2531">
        <f t="shared" si="317"/>
        <v>92.505791072949194</v>
      </c>
      <c r="CJ2531">
        <v>1</v>
      </c>
      <c r="CK2531">
        <f t="shared" si="318"/>
        <v>20.74940101922536</v>
      </c>
      <c r="CL2531" cm="1">
        <f t="array" ref="CL2531">IF(INDEX(AS:AS,ROW()-2)=0,CL2530,INDEX(AS:AS,ROW()-2))</f>
        <v>43.64</v>
      </c>
      <c r="CM2531" t="str">
        <f t="shared" si="319"/>
        <v>CIV</v>
      </c>
    </row>
    <row r="2532" spans="1:91" x14ac:dyDescent="0.3">
      <c r="A2532" s="1">
        <v>2527</v>
      </c>
      <c r="B2532" t="s">
        <v>212</v>
      </c>
      <c r="C2532">
        <v>4</v>
      </c>
      <c r="D2532">
        <v>16</v>
      </c>
      <c r="E2532">
        <v>16</v>
      </c>
      <c r="F2532" t="s">
        <v>80</v>
      </c>
      <c r="G2532" t="s">
        <v>88</v>
      </c>
      <c r="H2532">
        <v>45.87</v>
      </c>
      <c r="I2532">
        <v>0.88</v>
      </c>
      <c r="J2532">
        <v>45.57</v>
      </c>
      <c r="K2532">
        <v>1564</v>
      </c>
      <c r="L2532">
        <v>45.89</v>
      </c>
      <c r="M2532">
        <v>0.89</v>
      </c>
      <c r="N2532">
        <v>45.57</v>
      </c>
      <c r="O2532">
        <v>1568</v>
      </c>
      <c r="P2532">
        <v>1.35</v>
      </c>
      <c r="Q2532">
        <v>50.28</v>
      </c>
      <c r="R2532">
        <v>30.11</v>
      </c>
      <c r="S2532">
        <v>1.6708776595744681</v>
      </c>
      <c r="T2532">
        <v>7.41</v>
      </c>
      <c r="U2532">
        <v>0</v>
      </c>
      <c r="V2532">
        <v>0</v>
      </c>
      <c r="W2532">
        <v>0</v>
      </c>
      <c r="X2532">
        <v>0</v>
      </c>
      <c r="Y2532">
        <v>2.2000000000000002</v>
      </c>
      <c r="Z2532">
        <v>7.72</v>
      </c>
      <c r="AA2532">
        <v>19.75</v>
      </c>
      <c r="AB2532">
        <v>65.900000000000006</v>
      </c>
      <c r="AC2532">
        <v>1705</v>
      </c>
      <c r="AD2532">
        <v>37.79</v>
      </c>
      <c r="AE2532">
        <v>32.28</v>
      </c>
      <c r="AF2532">
        <v>12.31</v>
      </c>
      <c r="AG2532">
        <v>1570</v>
      </c>
      <c r="AI2532">
        <v>44.58</v>
      </c>
      <c r="AJ2532">
        <v>41.32</v>
      </c>
      <c r="AK2532">
        <v>4.51</v>
      </c>
      <c r="AL2532">
        <v>47.305</v>
      </c>
      <c r="AM2532">
        <v>6.47</v>
      </c>
      <c r="AN2532">
        <v>47.89</v>
      </c>
      <c r="AO2532">
        <v>45.09</v>
      </c>
      <c r="AP2532">
        <v>3.39</v>
      </c>
      <c r="AQ2532">
        <v>4.8600000000000003</v>
      </c>
      <c r="AR2532">
        <v>4.12</v>
      </c>
      <c r="AS2532">
        <v>42.93</v>
      </c>
      <c r="AT2532">
        <v>0</v>
      </c>
      <c r="AU2532">
        <v>0</v>
      </c>
      <c r="AV2532">
        <v>2.9</v>
      </c>
      <c r="AW2532">
        <v>82.5</v>
      </c>
      <c r="AX2532">
        <v>94.1</v>
      </c>
      <c r="AY2532">
        <v>100</v>
      </c>
      <c r="AZ2532">
        <v>100</v>
      </c>
      <c r="BA2532">
        <v>91.199999999999989</v>
      </c>
      <c r="BB2532">
        <v>97.1</v>
      </c>
      <c r="BC2532">
        <v>94.99716757993744</v>
      </c>
      <c r="BD2532">
        <v>1.2273692251865601E-2</v>
      </c>
      <c r="BE2532">
        <v>49.857162016033421</v>
      </c>
      <c r="BF2532">
        <v>40.005498046137298</v>
      </c>
      <c r="BG2532">
        <v>139.3762177714639</v>
      </c>
      <c r="BH2532">
        <v>10.56646276934641</v>
      </c>
      <c r="BI2532">
        <v>81.985899005594945</v>
      </c>
      <c r="BJ2532">
        <v>6.1430174157741799</v>
      </c>
      <c r="BK2532">
        <v>530.8409421798965</v>
      </c>
      <c r="BL2532">
        <v>6.5454008260099084</v>
      </c>
      <c r="BM2532">
        <v>173.47132589132019</v>
      </c>
      <c r="BN2532">
        <v>108.9853523280533</v>
      </c>
      <c r="BO2532">
        <v>109.3135571632376</v>
      </c>
      <c r="BP2532">
        <v>109.2506113610705</v>
      </c>
      <c r="BQ2532">
        <v>20.326463123662641</v>
      </c>
      <c r="BR2532">
        <v>52.281629180365641</v>
      </c>
      <c r="BS2532">
        <v>96.357206778935122</v>
      </c>
      <c r="BT2532">
        <v>1847.8291843109539</v>
      </c>
      <c r="BU2532">
        <v>119.97610286000391</v>
      </c>
      <c r="BV2532">
        <v>836.50162135272546</v>
      </c>
      <c r="BW2532">
        <v>5.5698409568701859</v>
      </c>
      <c r="BX2532">
        <v>13.151303123510701</v>
      </c>
      <c r="BY2532">
        <v>14.606393755140861</v>
      </c>
      <c r="BZ2532">
        <v>0.40743418898856149</v>
      </c>
      <c r="CA2532">
        <f t="shared" si="312"/>
        <v>49.869435708285287</v>
      </c>
      <c r="CB2532" cm="1">
        <f t="array" ref="CB2532">IF(ISBLANK(INDEX(AC:AC,ROW())), "", INDEX(AC:AC,ROW())*(BI2532+BJ2532)/1000)</f>
        <v>150.25980249843434</v>
      </c>
      <c r="CC2532">
        <f t="shared" si="313"/>
        <v>149.9426805408103</v>
      </c>
      <c r="CD2532">
        <f t="shared" si="314"/>
        <v>3.5402924655292933</v>
      </c>
      <c r="CE2532">
        <f t="shared" si="315"/>
        <v>5.5879659962830868</v>
      </c>
      <c r="CF2532" cm="1">
        <f t="array" ref="CF2532">IFERROR(IF((BD2532+BE2532)*INDEX(H:H,ROW())*INDEX(K:K,ROW())/(BF2532*30*1000)&lt;0.5,"",(BD2532+BE2532)*INDEX(H:H,ROW())*INDEX(K:K,ROW())/(BF2532*30*1000)),"")</f>
        <v>2.980979618353655</v>
      </c>
      <c r="CG2532">
        <f t="shared" si="316"/>
        <v>0.42112306151100554</v>
      </c>
      <c r="CH2532" cm="1">
        <f t="array" ref="CH2532">IFERROR((BD2532+BE2532)*INDEX(K:K,ROW())*INDEX(H:H,ROW())/BC2532/100000,"")</f>
        <v>0.37660777895490005</v>
      </c>
      <c r="CI2532">
        <f t="shared" si="317"/>
        <v>92.926421530614746</v>
      </c>
      <c r="CJ2532">
        <v>1</v>
      </c>
      <c r="CK2532">
        <f t="shared" si="318"/>
        <v>19.451413461944092</v>
      </c>
      <c r="CL2532" cm="1">
        <f t="array" ref="CL2532">IF(INDEX(AS:AS,ROW()-2)=0,CL2531,INDEX(AS:AS,ROW()-2))</f>
        <v>42.06</v>
      </c>
      <c r="CM2532" t="str">
        <f t="shared" si="319"/>
        <v>CIV</v>
      </c>
    </row>
    <row r="2533" spans="1:91" x14ac:dyDescent="0.3">
      <c r="A2533" s="1">
        <v>2528</v>
      </c>
      <c r="B2533" t="s">
        <v>212</v>
      </c>
      <c r="C2533">
        <v>4</v>
      </c>
      <c r="D2533">
        <v>16</v>
      </c>
      <c r="E2533">
        <v>16</v>
      </c>
      <c r="F2533" t="s">
        <v>89</v>
      </c>
      <c r="G2533" t="s">
        <v>90</v>
      </c>
      <c r="H2533">
        <v>45.93</v>
      </c>
      <c r="I2533">
        <v>0.87</v>
      </c>
      <c r="J2533">
        <v>45.08</v>
      </c>
      <c r="K2533">
        <v>1560</v>
      </c>
      <c r="L2533">
        <v>46.35</v>
      </c>
      <c r="M2533">
        <v>0.87</v>
      </c>
      <c r="N2533">
        <v>45.57</v>
      </c>
      <c r="O2533">
        <v>1570</v>
      </c>
      <c r="P2533">
        <v>1.19</v>
      </c>
      <c r="Q2533">
        <v>50.28</v>
      </c>
      <c r="R2533">
        <v>30.11</v>
      </c>
      <c r="S2533">
        <v>1.6708776595744681</v>
      </c>
      <c r="T2533">
        <v>7.41</v>
      </c>
      <c r="U2533">
        <v>0</v>
      </c>
      <c r="V2533">
        <v>0</v>
      </c>
      <c r="W2533">
        <v>0</v>
      </c>
      <c r="X2533">
        <v>0</v>
      </c>
      <c r="Y2533">
        <v>1.5</v>
      </c>
      <c r="Z2533">
        <v>7.72</v>
      </c>
      <c r="AA2533">
        <v>19.5</v>
      </c>
      <c r="AB2533">
        <v>65.900000000000006</v>
      </c>
      <c r="AC2533">
        <v>1710</v>
      </c>
      <c r="AD2533">
        <v>37.79</v>
      </c>
      <c r="AE2533">
        <v>32.28</v>
      </c>
      <c r="AF2533">
        <v>12.22</v>
      </c>
      <c r="AG2533">
        <v>1570</v>
      </c>
      <c r="AI2533">
        <v>44.58</v>
      </c>
      <c r="AJ2533">
        <v>41.32</v>
      </c>
      <c r="AK2533">
        <v>4.51</v>
      </c>
      <c r="AL2533">
        <v>47.305</v>
      </c>
      <c r="AM2533">
        <v>6.31</v>
      </c>
      <c r="AN2533">
        <v>47.89</v>
      </c>
      <c r="AO2533">
        <v>45.09</v>
      </c>
      <c r="AP2533">
        <v>3.31</v>
      </c>
      <c r="AQ2533">
        <v>3.83</v>
      </c>
      <c r="AR2533">
        <v>4.12</v>
      </c>
      <c r="AS2533">
        <v>42.06</v>
      </c>
      <c r="AT2533">
        <v>0</v>
      </c>
      <c r="AU2533">
        <v>0</v>
      </c>
      <c r="AV2533">
        <v>5.6</v>
      </c>
      <c r="AW2533">
        <v>68.400000000000006</v>
      </c>
      <c r="AX2533">
        <v>92.8</v>
      </c>
      <c r="AY2533">
        <v>99.1</v>
      </c>
      <c r="AZ2533">
        <v>100</v>
      </c>
      <c r="BA2533">
        <v>86.199999999999989</v>
      </c>
      <c r="BB2533">
        <v>92.6</v>
      </c>
      <c r="BC2533">
        <v>100.4256279020661</v>
      </c>
      <c r="BD2533">
        <v>9.325384356965E-3</v>
      </c>
      <c r="BE2533">
        <v>50.004699915779291</v>
      </c>
      <c r="BF2533">
        <v>40.00882797286981</v>
      </c>
      <c r="BG2533">
        <v>138.85447207183071</v>
      </c>
      <c r="BH2533">
        <v>9.581708008356598</v>
      </c>
      <c r="BI2533">
        <v>81.676856590891248</v>
      </c>
      <c r="BJ2533">
        <v>5.5710335447681647</v>
      </c>
      <c r="BK2533">
        <v>551.81452964272501</v>
      </c>
      <c r="BL2533">
        <v>6.4616997575055422</v>
      </c>
      <c r="BM2533">
        <v>174.35385495733729</v>
      </c>
      <c r="BN2533">
        <v>108.4738103932514</v>
      </c>
      <c r="BO2533">
        <v>109.0138715178645</v>
      </c>
      <c r="BP2533">
        <v>108.99171119038149</v>
      </c>
      <c r="BQ2533">
        <v>10.65506612001208</v>
      </c>
      <c r="BR2533">
        <v>44.320025203094637</v>
      </c>
      <c r="BS2533">
        <v>95.964944305625281</v>
      </c>
      <c r="BT2533">
        <v>1847.8291843109539</v>
      </c>
      <c r="BU2533">
        <v>118.9244137557608</v>
      </c>
      <c r="BV2533">
        <v>844.87054460477236</v>
      </c>
      <c r="BW2533">
        <v>7.9786789977630637</v>
      </c>
      <c r="BX2533">
        <v>14.10016099084141</v>
      </c>
      <c r="BY2533">
        <v>4.9077024044064954</v>
      </c>
      <c r="BZ2533">
        <v>0.40808221092722491</v>
      </c>
      <c r="CA2533">
        <f t="shared" si="312"/>
        <v>50.014025300136254</v>
      </c>
      <c r="CB2533" cm="1">
        <f t="array" ref="CB2533">IF(ISBLANK(INDEX(AC:AC,ROW())), "", INDEX(AC:AC,ROW())*(BI2533+BJ2533)/1000)</f>
        <v>149.19389213197761</v>
      </c>
      <c r="CC2533">
        <f t="shared" si="313"/>
        <v>148.43618008018731</v>
      </c>
      <c r="CD2533">
        <f t="shared" si="314"/>
        <v>3.7175204141242859</v>
      </c>
      <c r="CE2533">
        <f t="shared" si="315"/>
        <v>5.4947580729178824</v>
      </c>
      <c r="CF2533" cm="1">
        <f t="array" ref="CF2533">IFERROR(IF((BD2533+BE2533)*INDEX(H:H,ROW())*INDEX(K:K,ROW())/(BF2533*30*1000)&lt;0.5,"",(BD2533+BE2533)*INDEX(H:H,ROW())*INDEX(K:K,ROW())/(BF2533*30*1000)),"")</f>
        <v>2.9856285104585933</v>
      </c>
      <c r="CG2533">
        <f t="shared" si="316"/>
        <v>0.39839260962237599</v>
      </c>
      <c r="CH2533" cm="1">
        <f t="array" ref="CH2533">IFERROR((BD2533+BE2533)*INDEX(K:K,ROW())*INDEX(H:H,ROW())/BC2533/100000,"")</f>
        <v>0.35683570009337001</v>
      </c>
      <c r="CI2533">
        <f t="shared" si="317"/>
        <v>93.079088934415651</v>
      </c>
      <c r="CJ2533">
        <v>1</v>
      </c>
      <c r="CK2533">
        <f t="shared" si="318"/>
        <v>18.399976409536968</v>
      </c>
      <c r="CL2533" cm="1">
        <f t="array" ref="CL2533">IF(INDEX(AS:AS,ROW()-2)=0,CL2532,INDEX(AS:AS,ROW()-2))</f>
        <v>43.09</v>
      </c>
      <c r="CM2533" t="str">
        <f t="shared" si="319"/>
        <v>CIV</v>
      </c>
    </row>
    <row r="2534" spans="1:91" x14ac:dyDescent="0.3">
      <c r="A2534" s="1">
        <v>2529</v>
      </c>
      <c r="B2534" t="s">
        <v>212</v>
      </c>
      <c r="C2534">
        <v>4</v>
      </c>
      <c r="D2534">
        <v>16</v>
      </c>
      <c r="E2534">
        <v>16</v>
      </c>
      <c r="F2534" t="s">
        <v>89</v>
      </c>
      <c r="G2534" t="s">
        <v>91</v>
      </c>
      <c r="H2534">
        <v>45.87</v>
      </c>
      <c r="I2534">
        <v>0.88</v>
      </c>
      <c r="J2534">
        <v>45.57</v>
      </c>
      <c r="K2534">
        <v>1564</v>
      </c>
      <c r="L2534">
        <v>45.89</v>
      </c>
      <c r="M2534">
        <v>0.89</v>
      </c>
      <c r="N2534">
        <v>45.57</v>
      </c>
      <c r="O2534">
        <v>1568</v>
      </c>
      <c r="P2534">
        <v>1.35</v>
      </c>
      <c r="Q2534">
        <v>50.28</v>
      </c>
      <c r="R2534">
        <v>30.11</v>
      </c>
      <c r="S2534">
        <v>1.6708776595744681</v>
      </c>
      <c r="T2534">
        <v>7.41</v>
      </c>
      <c r="U2534">
        <v>0</v>
      </c>
      <c r="V2534">
        <v>0</v>
      </c>
      <c r="W2534">
        <v>0</v>
      </c>
      <c r="X2534">
        <v>0</v>
      </c>
      <c r="Y2534">
        <v>2.2000000000000002</v>
      </c>
      <c r="Z2534">
        <v>7.72</v>
      </c>
      <c r="AA2534">
        <v>19.75</v>
      </c>
      <c r="AB2534">
        <v>65.900000000000006</v>
      </c>
      <c r="AC2534">
        <v>1702</v>
      </c>
      <c r="AD2534">
        <v>37.880000000000003</v>
      </c>
      <c r="AE2534">
        <v>32.54</v>
      </c>
      <c r="AF2534">
        <v>12.14</v>
      </c>
      <c r="AG2534">
        <v>1570</v>
      </c>
      <c r="AI2534">
        <v>45.2</v>
      </c>
      <c r="AJ2534">
        <v>42.38</v>
      </c>
      <c r="AK2534">
        <v>5.19</v>
      </c>
      <c r="AL2534">
        <v>47.46</v>
      </c>
      <c r="AM2534">
        <v>6.21</v>
      </c>
      <c r="AN2534">
        <v>48.11</v>
      </c>
      <c r="AO2534">
        <v>45.83</v>
      </c>
      <c r="AP2534">
        <v>3.45</v>
      </c>
      <c r="AQ2534">
        <v>3.83</v>
      </c>
      <c r="AR2534">
        <v>4.67</v>
      </c>
      <c r="AS2534">
        <v>43.04</v>
      </c>
      <c r="AT2534">
        <v>0</v>
      </c>
      <c r="AU2534">
        <v>0</v>
      </c>
      <c r="AV2534">
        <v>5.2</v>
      </c>
      <c r="AW2534">
        <v>64.7</v>
      </c>
      <c r="AX2534">
        <v>93.2</v>
      </c>
      <c r="AY2534">
        <v>99.6</v>
      </c>
      <c r="AZ2534">
        <v>100</v>
      </c>
      <c r="BA2534">
        <v>88</v>
      </c>
      <c r="BB2534">
        <v>94.399999999999991</v>
      </c>
      <c r="BC2534">
        <v>133.08409335358991</v>
      </c>
      <c r="BD2534">
        <v>1.6109772702532599E-2</v>
      </c>
      <c r="BE2534">
        <v>50.3202763154856</v>
      </c>
      <c r="BF2534">
        <v>40.010350605229448</v>
      </c>
      <c r="BG2534">
        <v>132.34431035679501</v>
      </c>
      <c r="BH2534">
        <v>4.6744460517281512</v>
      </c>
      <c r="BI2534">
        <v>77.848022550239349</v>
      </c>
      <c r="BJ2534">
        <v>2.722853947692756</v>
      </c>
      <c r="BK2534">
        <v>402.44199777956652</v>
      </c>
      <c r="BL2534">
        <v>4.9926264997994396</v>
      </c>
      <c r="BM2534">
        <v>173.4938861209709</v>
      </c>
      <c r="BN2534">
        <v>108.577245290085</v>
      </c>
      <c r="BO2534">
        <v>108.2154823769699</v>
      </c>
      <c r="BP2534">
        <v>108.290132316463</v>
      </c>
      <c r="BQ2534">
        <v>17.91435127758324</v>
      </c>
      <c r="BR2534">
        <v>41.33754804196041</v>
      </c>
      <c r="BS2534">
        <v>96.364399329869201</v>
      </c>
      <c r="BT2534">
        <v>1847.8291843109539</v>
      </c>
      <c r="BU2534">
        <v>119.1743660063057</v>
      </c>
      <c r="BV2534">
        <v>839.35985571166884</v>
      </c>
      <c r="BW2534">
        <v>7.1562162333266297</v>
      </c>
      <c r="BX2534">
        <v>12.91505715824923</v>
      </c>
      <c r="BY2534">
        <v>14.00895434787707</v>
      </c>
      <c r="BZ2534">
        <v>0.40776995779574049</v>
      </c>
      <c r="CA2534">
        <f t="shared" si="312"/>
        <v>50.336386088188135</v>
      </c>
      <c r="CB2534" cm="1">
        <f t="array" ref="CB2534">IF(ISBLANK(INDEX(AC:AC,ROW())), "", INDEX(AC:AC,ROW())*(BI2534+BJ2534)/1000)</f>
        <v>137.13163179948043</v>
      </c>
      <c r="CC2534">
        <f t="shared" si="313"/>
        <v>137.01875640852316</v>
      </c>
      <c r="CD2534">
        <f t="shared" si="314"/>
        <v>2.9371307135475715</v>
      </c>
      <c r="CE2534">
        <f t="shared" si="315"/>
        <v>3.0239676856821802</v>
      </c>
      <c r="CF2534" cm="1">
        <f t="array" ref="CF2534">IFERROR(IF((BD2534+BE2534)*INDEX(H:H,ROW())*INDEX(K:K,ROW())/(BF2534*30*1000)&lt;0.5,"",(BD2534+BE2534)*INDEX(H:H,ROW())*INDEX(K:K,ROW())/(BF2534*30*1000)),"")</f>
        <v>3.0085269703828157</v>
      </c>
      <c r="CG2534">
        <f t="shared" si="316"/>
        <v>0.3006396151261016</v>
      </c>
      <c r="CH2534" cm="1">
        <f t="array" ref="CH2534">IFERROR((BD2534+BE2534)*INDEX(K:K,ROW())*INDEX(H:H,ROW())/BC2534/100000,"")</f>
        <v>0.27134471714171587</v>
      </c>
      <c r="CI2534">
        <f t="shared" si="317"/>
        <v>93.796534200237829</v>
      </c>
      <c r="CJ2534">
        <v>1</v>
      </c>
      <c r="CK2534">
        <f t="shared" si="318"/>
        <v>13.884673500397026</v>
      </c>
      <c r="CL2534" cm="1">
        <f t="array" ref="CL2534">IF(INDEX(AS:AS,ROW()-2)=0,CL2533,INDEX(AS:AS,ROW()-2))</f>
        <v>42.93</v>
      </c>
      <c r="CM2534" t="str">
        <f t="shared" si="319"/>
        <v>CIV</v>
      </c>
    </row>
    <row r="2535" spans="1:91" x14ac:dyDescent="0.3">
      <c r="A2535" s="1">
        <v>2530</v>
      </c>
      <c r="B2535" t="s">
        <v>212</v>
      </c>
      <c r="C2535">
        <v>4</v>
      </c>
      <c r="D2535">
        <v>16</v>
      </c>
      <c r="E2535">
        <v>16</v>
      </c>
      <c r="F2535" t="s">
        <v>89</v>
      </c>
      <c r="G2535" t="s">
        <v>92</v>
      </c>
      <c r="H2535">
        <v>45.87</v>
      </c>
      <c r="I2535">
        <v>0.88</v>
      </c>
      <c r="J2535">
        <v>45.57</v>
      </c>
      <c r="K2535">
        <v>1564</v>
      </c>
      <c r="L2535">
        <v>45.89</v>
      </c>
      <c r="M2535">
        <v>0.89</v>
      </c>
      <c r="N2535">
        <v>45.57</v>
      </c>
      <c r="O2535">
        <v>1568</v>
      </c>
      <c r="P2535">
        <v>1.35</v>
      </c>
      <c r="Q2535">
        <v>50.28</v>
      </c>
      <c r="R2535">
        <v>30.11</v>
      </c>
      <c r="S2535">
        <v>1.6708776595744681</v>
      </c>
      <c r="T2535">
        <v>7.41</v>
      </c>
      <c r="U2535">
        <v>0</v>
      </c>
      <c r="V2535">
        <v>0</v>
      </c>
      <c r="W2535">
        <v>0</v>
      </c>
      <c r="X2535">
        <v>0</v>
      </c>
      <c r="Y2535">
        <v>2.2000000000000002</v>
      </c>
      <c r="Z2535">
        <v>7.72</v>
      </c>
      <c r="AA2535">
        <v>19.75</v>
      </c>
      <c r="AB2535">
        <v>65.900000000000006</v>
      </c>
      <c r="AC2535">
        <v>1695</v>
      </c>
      <c r="AD2535">
        <v>37.79</v>
      </c>
      <c r="AE2535">
        <v>32.28</v>
      </c>
      <c r="AF2535">
        <v>12.35</v>
      </c>
      <c r="AG2535">
        <v>1570</v>
      </c>
      <c r="AI2535">
        <v>44.58</v>
      </c>
      <c r="AJ2535">
        <v>41.32</v>
      </c>
      <c r="AK2535">
        <v>4.51</v>
      </c>
      <c r="AL2535">
        <v>47.305</v>
      </c>
      <c r="AM2535">
        <v>6.31</v>
      </c>
      <c r="AN2535">
        <v>47.89</v>
      </c>
      <c r="AO2535">
        <v>45.09</v>
      </c>
      <c r="AP2535">
        <v>3.31</v>
      </c>
      <c r="AQ2535">
        <v>3.83</v>
      </c>
      <c r="AR2535">
        <v>4.12</v>
      </c>
      <c r="AS2535">
        <v>43.12</v>
      </c>
      <c r="AT2535">
        <v>0</v>
      </c>
      <c r="AU2535">
        <v>0</v>
      </c>
      <c r="AV2535">
        <v>4.5</v>
      </c>
      <c r="AW2535">
        <v>58.7</v>
      </c>
      <c r="AX2535">
        <v>93.6</v>
      </c>
      <c r="AY2535">
        <v>99.8</v>
      </c>
      <c r="AZ2535">
        <v>100</v>
      </c>
      <c r="BA2535">
        <v>89.1</v>
      </c>
      <c r="BB2535">
        <v>95.3</v>
      </c>
      <c r="BC2535">
        <v>104.6774129198654</v>
      </c>
      <c r="BD2535">
        <v>1.47621336421721E-2</v>
      </c>
      <c r="BE2535">
        <v>51.026482713686462</v>
      </c>
      <c r="BF2535">
        <v>39.998728530971107</v>
      </c>
      <c r="BG2535">
        <v>127.99160017236601</v>
      </c>
      <c r="BH2535">
        <v>3.1982682349588112</v>
      </c>
      <c r="BI2535">
        <v>75.291000189075774</v>
      </c>
      <c r="BJ2535">
        <v>1.872205202401154</v>
      </c>
      <c r="BK2535">
        <v>306.12378475102298</v>
      </c>
      <c r="BL2535">
        <v>4.6583893973736838</v>
      </c>
      <c r="BM2535">
        <v>169.19896929753719</v>
      </c>
      <c r="BN2535">
        <v>109.10990584310289</v>
      </c>
      <c r="BO2535">
        <v>109.5210759806079</v>
      </c>
      <c r="BP2535">
        <v>109.520132736143</v>
      </c>
      <c r="BQ2535">
        <v>17.100460138878251</v>
      </c>
      <c r="BR2535">
        <v>45.22530005367441</v>
      </c>
      <c r="BS2535">
        <v>100.5251972651573</v>
      </c>
      <c r="BT2535">
        <v>1847.8291843109539</v>
      </c>
      <c r="BU2535">
        <v>119.92320802176459</v>
      </c>
      <c r="BV2535">
        <v>833.14303028323718</v>
      </c>
      <c r="BW2535">
        <v>6.0259437456170533</v>
      </c>
      <c r="BX2535">
        <v>11.98160188293873</v>
      </c>
      <c r="BY2535">
        <v>19.86167236517602</v>
      </c>
      <c r="BZ2535">
        <v>0.40749358050584322</v>
      </c>
      <c r="CA2535">
        <f t="shared" si="312"/>
        <v>51.041244847328635</v>
      </c>
      <c r="CB2535" cm="1">
        <f t="array" ref="CB2535">IF(ISBLANK(INDEX(AC:AC,ROW())), "", INDEX(AC:AC,ROW())*(BI2535+BJ2535)/1000)</f>
        <v>130.79163313855338</v>
      </c>
      <c r="CC2535">
        <f t="shared" si="313"/>
        <v>131.18986840732481</v>
      </c>
      <c r="CD2535">
        <f t="shared" si="314"/>
        <v>2.3334407486449691</v>
      </c>
      <c r="CE2535">
        <f t="shared" si="315"/>
        <v>2.9244492790949326</v>
      </c>
      <c r="CF2535" cm="1">
        <f t="array" ref="CF2535">IFERROR(IF((BD2535+BE2535)*INDEX(H:H,ROW())*INDEX(K:K,ROW())/(BF2535*30*1000)&lt;0.5,"",(BD2535+BE2535)*INDEX(H:H,ROW())*INDEX(K:K,ROW())/(BF2535*30*1000)),"")</f>
        <v>3.0515416763465062</v>
      </c>
      <c r="CG2535">
        <f t="shared" si="316"/>
        <v>0.38211422517283339</v>
      </c>
      <c r="CH2535" cm="1">
        <f t="array" ref="CH2535">IFERROR((BD2535+BE2535)*INDEX(K:K,ROW())*INDEX(H:H,ROW())/BC2535/100000,"")</f>
        <v>0.34981124497192634</v>
      </c>
      <c r="CI2535">
        <f t="shared" si="317"/>
        <v>95.109963984255899</v>
      </c>
      <c r="CJ2535">
        <v>1</v>
      </c>
      <c r="CK2535">
        <f t="shared" si="318"/>
        <v>17.65260654393072</v>
      </c>
      <c r="CL2535" cm="1">
        <f t="array" ref="CL2535">IF(INDEX(AS:AS,ROW()-2)=0,CL2534,INDEX(AS:AS,ROW()-2))</f>
        <v>42.06</v>
      </c>
      <c r="CM2535" t="str">
        <f t="shared" si="319"/>
        <v>CIV</v>
      </c>
    </row>
    <row r="2536" spans="1:91" x14ac:dyDescent="0.3">
      <c r="A2536" s="1">
        <v>2531</v>
      </c>
      <c r="B2536" t="s">
        <v>212</v>
      </c>
      <c r="C2536">
        <v>4</v>
      </c>
      <c r="D2536">
        <v>16</v>
      </c>
      <c r="E2536">
        <v>16</v>
      </c>
      <c r="F2536" t="s">
        <v>89</v>
      </c>
      <c r="G2536" t="s">
        <v>93</v>
      </c>
      <c r="H2536">
        <v>45.87</v>
      </c>
      <c r="I2536">
        <v>0.88</v>
      </c>
      <c r="J2536">
        <v>45.57</v>
      </c>
      <c r="K2536">
        <v>1565</v>
      </c>
      <c r="L2536">
        <v>45.89</v>
      </c>
      <c r="M2536">
        <v>0.89</v>
      </c>
      <c r="N2536">
        <v>45.57</v>
      </c>
      <c r="O2536">
        <v>1568</v>
      </c>
      <c r="P2536">
        <v>1.35</v>
      </c>
      <c r="Q2536">
        <v>50.28</v>
      </c>
      <c r="R2536">
        <v>30.11</v>
      </c>
      <c r="S2536">
        <v>1.6708776595744681</v>
      </c>
      <c r="T2536">
        <v>7.41</v>
      </c>
      <c r="U2536">
        <v>0</v>
      </c>
      <c r="V2536">
        <v>0</v>
      </c>
      <c r="W2536">
        <v>0</v>
      </c>
      <c r="X2536">
        <v>0</v>
      </c>
      <c r="Y2536">
        <v>2.2000000000000002</v>
      </c>
      <c r="Z2536">
        <v>7.72</v>
      </c>
      <c r="AA2536">
        <v>19.75</v>
      </c>
      <c r="AB2536">
        <v>65.900000000000006</v>
      </c>
      <c r="AC2536">
        <v>1692</v>
      </c>
      <c r="AD2536">
        <v>37.79</v>
      </c>
      <c r="AE2536">
        <v>32.78</v>
      </c>
      <c r="AF2536">
        <v>12.4</v>
      </c>
      <c r="AG2536">
        <v>1570</v>
      </c>
      <c r="AI2536">
        <v>44.58</v>
      </c>
      <c r="AJ2536">
        <v>41.32</v>
      </c>
      <c r="AK2536">
        <v>5.27</v>
      </c>
      <c r="AL2536">
        <v>47.305</v>
      </c>
      <c r="AM2536">
        <v>6.29</v>
      </c>
      <c r="AN2536">
        <v>47.89</v>
      </c>
      <c r="AO2536">
        <v>45.09</v>
      </c>
      <c r="AP2536">
        <v>3.38</v>
      </c>
      <c r="AQ2536">
        <v>4.51</v>
      </c>
      <c r="AR2536">
        <v>4.12</v>
      </c>
      <c r="AS2536">
        <v>43.17</v>
      </c>
      <c r="AT2536">
        <v>0</v>
      </c>
      <c r="AU2536">
        <v>0</v>
      </c>
      <c r="AV2536">
        <v>7.1</v>
      </c>
      <c r="AW2536">
        <v>72.599999999999994</v>
      </c>
      <c r="AX2536">
        <v>95.8</v>
      </c>
      <c r="AY2536">
        <v>99.7</v>
      </c>
      <c r="AZ2536">
        <v>100</v>
      </c>
      <c r="BA2536">
        <v>88.7</v>
      </c>
      <c r="BB2536">
        <v>92.600000000000009</v>
      </c>
      <c r="BC2536">
        <v>93.979392839651794</v>
      </c>
      <c r="BD2536">
        <v>7.4596109257738996E-3</v>
      </c>
      <c r="BE2536">
        <v>51.007206454625589</v>
      </c>
      <c r="BF2536">
        <v>40.018388805050137</v>
      </c>
      <c r="BG2536">
        <v>133.20730489058559</v>
      </c>
      <c r="BH2536">
        <v>7.2845734216912179</v>
      </c>
      <c r="BI2536">
        <v>78.355835402476941</v>
      </c>
      <c r="BJ2536">
        <v>4.2372178078333684</v>
      </c>
      <c r="BK2536">
        <v>315.45072099189468</v>
      </c>
      <c r="BL2536">
        <v>4.1499045100045606</v>
      </c>
      <c r="BM2536">
        <v>164.19377816970211</v>
      </c>
      <c r="BN2536">
        <v>108.9659150720415</v>
      </c>
      <c r="BO2536">
        <v>109.34305135313031</v>
      </c>
      <c r="BP2536">
        <v>109.65912833769779</v>
      </c>
      <c r="BQ2536">
        <v>16.469398231791171</v>
      </c>
      <c r="BR2536">
        <v>47.349444244812133</v>
      </c>
      <c r="BS2536">
        <v>101.9959765785141</v>
      </c>
      <c r="BT2536">
        <v>1847.8291843109539</v>
      </c>
      <c r="BU2536">
        <v>117.1302019106447</v>
      </c>
      <c r="BV2536">
        <v>833.69005119219355</v>
      </c>
      <c r="BW2536">
        <v>5.9681337496249407</v>
      </c>
      <c r="BX2536">
        <v>10.68082076084737</v>
      </c>
      <c r="BY2536">
        <v>20.591255564738919</v>
      </c>
      <c r="BZ2536">
        <v>0.40805517692926052</v>
      </c>
      <c r="CA2536">
        <f t="shared" si="312"/>
        <v>51.01466606555136</v>
      </c>
      <c r="CB2536" cm="1">
        <f t="array" ref="CB2536">IF(ISBLANK(INDEX(AC:AC,ROW())), "", INDEX(AC:AC,ROW())*(BI2536+BJ2536)/1000)</f>
        <v>139.74744603184507</v>
      </c>
      <c r="CC2536">
        <f t="shared" si="313"/>
        <v>140.49187831227681</v>
      </c>
      <c r="CD2536">
        <f t="shared" si="314"/>
        <v>2.2453306538526734</v>
      </c>
      <c r="CE2536">
        <f t="shared" si="315"/>
        <v>3.3565945837734725</v>
      </c>
      <c r="CF2536" cm="1">
        <f t="array" ref="CF2536">IFERROR(IF((BD2536+BE2536)*INDEX(H:H,ROW())*INDEX(K:K,ROW())/(BF2536*30*1000)&lt;0.5,"",(BD2536+BE2536)*INDEX(H:H,ROW())*INDEX(K:K,ROW())/(BF2536*30*1000)),"")</f>
        <v>3.0504033983712482</v>
      </c>
      <c r="CG2536">
        <f t="shared" si="316"/>
        <v>0.42582089111098803</v>
      </c>
      <c r="CH2536" cm="1">
        <f t="array" ref="CH2536">IFERROR((BD2536+BE2536)*INDEX(K:K,ROW())*INDEX(H:H,ROW())/BC2536/100000,"")</f>
        <v>0.38967764800272942</v>
      </c>
      <c r="CI2536">
        <f t="shared" si="317"/>
        <v>95.121217564883253</v>
      </c>
      <c r="CJ2536">
        <v>1</v>
      </c>
      <c r="CK2536">
        <f t="shared" si="318"/>
        <v>19.662067698859591</v>
      </c>
      <c r="CL2536" cm="1">
        <f t="array" ref="CL2536">IF(INDEX(AS:AS,ROW()-2)=0,CL2535,INDEX(AS:AS,ROW()-2))</f>
        <v>43.04</v>
      </c>
      <c r="CM2536" t="str">
        <f t="shared" si="319"/>
        <v>CIV</v>
      </c>
    </row>
    <row r="2537" spans="1:91" x14ac:dyDescent="0.3">
      <c r="A2537" s="1">
        <v>2532</v>
      </c>
      <c r="B2537" t="s">
        <v>212</v>
      </c>
      <c r="C2537">
        <v>4</v>
      </c>
      <c r="D2537">
        <v>16</v>
      </c>
      <c r="E2537">
        <v>16</v>
      </c>
      <c r="F2537" t="s">
        <v>89</v>
      </c>
      <c r="G2537" t="s">
        <v>94</v>
      </c>
      <c r="H2537">
        <v>45.87</v>
      </c>
      <c r="I2537">
        <v>0.88</v>
      </c>
      <c r="J2537">
        <v>45.57</v>
      </c>
      <c r="K2537">
        <v>1564</v>
      </c>
      <c r="L2537">
        <v>45.89</v>
      </c>
      <c r="M2537">
        <v>0.89</v>
      </c>
      <c r="N2537">
        <v>45.57</v>
      </c>
      <c r="O2537">
        <v>1568</v>
      </c>
      <c r="P2537">
        <v>1.35</v>
      </c>
      <c r="Q2537">
        <v>50.28</v>
      </c>
      <c r="R2537">
        <v>30.11</v>
      </c>
      <c r="S2537">
        <v>1.6708776595744681</v>
      </c>
      <c r="T2537">
        <v>7.41</v>
      </c>
      <c r="U2537">
        <v>0</v>
      </c>
      <c r="V2537">
        <v>0</v>
      </c>
      <c r="W2537">
        <v>0</v>
      </c>
      <c r="X2537">
        <v>0</v>
      </c>
      <c r="Y2537">
        <v>2.2000000000000002</v>
      </c>
      <c r="Z2537">
        <v>7.72</v>
      </c>
      <c r="AA2537">
        <v>19.75</v>
      </c>
      <c r="AB2537">
        <v>65.900000000000006</v>
      </c>
      <c r="AC2537">
        <v>1690</v>
      </c>
      <c r="AD2537">
        <v>37.79</v>
      </c>
      <c r="AE2537">
        <v>32.28</v>
      </c>
      <c r="AF2537">
        <v>12.51</v>
      </c>
      <c r="AG2537">
        <v>1570</v>
      </c>
      <c r="AI2537">
        <v>44.58</v>
      </c>
      <c r="AJ2537">
        <v>41.32</v>
      </c>
      <c r="AK2537">
        <v>4.51</v>
      </c>
      <c r="AL2537">
        <v>47.305</v>
      </c>
      <c r="AM2537">
        <v>6.31</v>
      </c>
      <c r="AN2537">
        <v>47.89</v>
      </c>
      <c r="AO2537">
        <v>45.09</v>
      </c>
      <c r="AP2537">
        <v>3.31</v>
      </c>
      <c r="AQ2537">
        <v>3.83</v>
      </c>
      <c r="AR2537">
        <v>4.12</v>
      </c>
      <c r="AS2537">
        <v>43.28</v>
      </c>
      <c r="AT2537">
        <v>0</v>
      </c>
      <c r="AU2537">
        <v>0</v>
      </c>
      <c r="AV2537">
        <v>6.4</v>
      </c>
      <c r="AW2537">
        <v>49.7</v>
      </c>
      <c r="AX2537">
        <v>96.2</v>
      </c>
      <c r="AY2537">
        <v>99.8</v>
      </c>
      <c r="AZ2537">
        <v>100</v>
      </c>
      <c r="BA2537">
        <v>89.8</v>
      </c>
      <c r="BB2537">
        <v>93.399999999999991</v>
      </c>
      <c r="BC2537">
        <v>115.2007358278925</v>
      </c>
      <c r="BD2537">
        <v>3.7057102562471E-3</v>
      </c>
      <c r="BE2537">
        <v>50.789586323677462</v>
      </c>
      <c r="BF2537">
        <v>39.992747291322743</v>
      </c>
      <c r="BG2537">
        <v>130.27194108678191</v>
      </c>
      <c r="BH2537">
        <v>7.6898134770455906</v>
      </c>
      <c r="BI2537">
        <v>76.63115647039362</v>
      </c>
      <c r="BJ2537">
        <v>4.4770288907117521</v>
      </c>
      <c r="BK2537">
        <v>276.29744368422371</v>
      </c>
      <c r="BL2537">
        <v>3.815260075504936</v>
      </c>
      <c r="BM2537">
        <v>161.850102070514</v>
      </c>
      <c r="BN2537">
        <v>108.65068792921819</v>
      </c>
      <c r="BO2537">
        <v>108.7654535510012</v>
      </c>
      <c r="BP2537">
        <v>109.2946557835253</v>
      </c>
      <c r="BQ2537">
        <v>20.485614597784249</v>
      </c>
      <c r="BR2537">
        <v>45.535421872749133</v>
      </c>
      <c r="BS2537">
        <v>101.3758138762955</v>
      </c>
      <c r="BT2537">
        <v>1847.8291843109539</v>
      </c>
      <c r="BU2537">
        <v>115.09143548915409</v>
      </c>
      <c r="BV2537">
        <v>824.2410888933606</v>
      </c>
      <c r="BW2537">
        <v>5.6999448434706634</v>
      </c>
      <c r="BX2537">
        <v>9.7666452298783177</v>
      </c>
      <c r="BY2537">
        <v>21.3952909088698</v>
      </c>
      <c r="BZ2537">
        <v>0.40894705710050872</v>
      </c>
      <c r="CA2537">
        <f t="shared" si="312"/>
        <v>50.79329203393371</v>
      </c>
      <c r="CB2537" cm="1">
        <f t="array" ref="CB2537">IF(ISBLANK(INDEX(AC:AC,ROW())), "", INDEX(AC:AC,ROW())*(BI2537+BJ2537)/1000)</f>
        <v>137.07283326026808</v>
      </c>
      <c r="CC2537">
        <f t="shared" si="313"/>
        <v>137.9617545638275</v>
      </c>
      <c r="CD2537">
        <f t="shared" si="314"/>
        <v>2.0027104218683718</v>
      </c>
      <c r="CE2537">
        <f t="shared" si="315"/>
        <v>2.3983999902310202</v>
      </c>
      <c r="CF2537" cm="1">
        <f t="array" ref="CF2537">IFERROR(IF((BD2537+BE2537)*INDEX(H:H,ROW())*INDEX(K:K,ROW())/(BF2537*30*1000)&lt;0.5,"",(BD2537+BE2537)*INDEX(H:H,ROW())*INDEX(K:K,ROW())/(BF2537*30*1000)),"")</f>
        <v>3.0371717846814166</v>
      </c>
      <c r="CG2537">
        <f t="shared" si="316"/>
        <v>0.34715704725246788</v>
      </c>
      <c r="CH2537" cm="1">
        <f t="array" ref="CH2537">IFERROR((BD2537+BE2537)*INDEX(K:K,ROW())*INDEX(H:H,ROW())/BC2537/100000,"")</f>
        <v>0.31631267663055251</v>
      </c>
      <c r="CI2537">
        <f t="shared" si="317"/>
        <v>94.647930128649008</v>
      </c>
      <c r="CJ2537">
        <v>1</v>
      </c>
      <c r="CK2537">
        <f t="shared" si="318"/>
        <v>16.040081437253772</v>
      </c>
      <c r="CL2537" cm="1">
        <f t="array" ref="CL2537">IF(INDEX(AS:AS,ROW()-2)=0,CL2536,INDEX(AS:AS,ROW()-2))</f>
        <v>43.12</v>
      </c>
      <c r="CM2537" t="str">
        <f t="shared" si="319"/>
        <v>CIV</v>
      </c>
    </row>
    <row r="2538" spans="1:91" x14ac:dyDescent="0.3">
      <c r="A2538" s="1">
        <v>2533</v>
      </c>
      <c r="B2538" t="s">
        <v>212</v>
      </c>
      <c r="C2538">
        <v>4</v>
      </c>
      <c r="D2538">
        <v>16</v>
      </c>
      <c r="E2538">
        <v>16</v>
      </c>
      <c r="F2538" t="s">
        <v>89</v>
      </c>
      <c r="G2538" t="s">
        <v>95</v>
      </c>
      <c r="H2538">
        <v>45.99</v>
      </c>
      <c r="I2538">
        <v>0.86</v>
      </c>
      <c r="J2538">
        <v>45.08</v>
      </c>
      <c r="K2538">
        <v>1562</v>
      </c>
      <c r="L2538">
        <v>45.89</v>
      </c>
      <c r="M2538">
        <v>0.89</v>
      </c>
      <c r="N2538">
        <v>45.57</v>
      </c>
      <c r="O2538">
        <v>1568</v>
      </c>
      <c r="P2538">
        <v>1.35</v>
      </c>
      <c r="Q2538">
        <v>50.28</v>
      </c>
      <c r="R2538">
        <v>30.11</v>
      </c>
      <c r="S2538">
        <v>1.6708776595744681</v>
      </c>
      <c r="T2538">
        <v>7.41</v>
      </c>
      <c r="U2538">
        <v>0</v>
      </c>
      <c r="V2538">
        <v>0</v>
      </c>
      <c r="W2538">
        <v>0</v>
      </c>
      <c r="X2538">
        <v>0</v>
      </c>
      <c r="Y2538">
        <v>2.2000000000000002</v>
      </c>
      <c r="Z2538">
        <v>7.72</v>
      </c>
      <c r="AA2538">
        <v>19.75</v>
      </c>
      <c r="AB2538">
        <v>65.900000000000006</v>
      </c>
      <c r="AC2538">
        <v>1695</v>
      </c>
      <c r="AD2538">
        <v>37.79</v>
      </c>
      <c r="AE2538">
        <v>32.86</v>
      </c>
      <c r="AF2538">
        <v>12.6</v>
      </c>
      <c r="AG2538">
        <v>1570</v>
      </c>
      <c r="AI2538">
        <v>45.64</v>
      </c>
      <c r="AJ2538">
        <v>41.32</v>
      </c>
      <c r="AK2538">
        <v>5.34</v>
      </c>
      <c r="AL2538">
        <v>47.305</v>
      </c>
      <c r="AM2538">
        <v>6.31</v>
      </c>
      <c r="AN2538">
        <v>48.59</v>
      </c>
      <c r="AO2538">
        <v>45.09</v>
      </c>
      <c r="AP2538">
        <v>3.29</v>
      </c>
      <c r="AQ2538">
        <v>3.83</v>
      </c>
      <c r="AR2538">
        <v>4.72</v>
      </c>
      <c r="AS2538">
        <v>43.39</v>
      </c>
      <c r="AT2538">
        <v>0</v>
      </c>
      <c r="AU2538">
        <v>0</v>
      </c>
      <c r="AV2538">
        <v>4.0999999999999996</v>
      </c>
      <c r="AW2538">
        <v>67.8</v>
      </c>
      <c r="AX2538">
        <v>93.5</v>
      </c>
      <c r="AY2538">
        <v>99.7</v>
      </c>
      <c r="AZ2538">
        <v>100</v>
      </c>
      <c r="BA2538">
        <v>89.4</v>
      </c>
      <c r="BB2538">
        <v>95.600000000000009</v>
      </c>
      <c r="BC2538">
        <v>73.750512209582169</v>
      </c>
      <c r="BD2538">
        <v>1.0357812035666999E-3</v>
      </c>
      <c r="BE2538">
        <v>39.292191933303798</v>
      </c>
      <c r="BF2538">
        <v>29.22546520621982</v>
      </c>
      <c r="BG2538">
        <v>74.79776664041546</v>
      </c>
      <c r="BH2538">
        <v>6.2812677746178904</v>
      </c>
      <c r="BI2538">
        <v>43.999904631970857</v>
      </c>
      <c r="BJ2538">
        <v>3.6578653355750448</v>
      </c>
      <c r="BK2538">
        <v>271.47905029743862</v>
      </c>
      <c r="BL2538">
        <v>3.4004855412509811</v>
      </c>
      <c r="BM2538">
        <v>160.59630446803311</v>
      </c>
      <c r="BN2538">
        <v>109.83866664918401</v>
      </c>
      <c r="BO2538">
        <v>107.968840702294</v>
      </c>
      <c r="BP2538">
        <v>107.06347773161561</v>
      </c>
      <c r="BQ2538">
        <v>3.3339614812968161</v>
      </c>
      <c r="BR2538">
        <v>53.145829058081922</v>
      </c>
      <c r="BS2538">
        <v>105.6941565122448</v>
      </c>
      <c r="BT2538">
        <v>1847.8291843109539</v>
      </c>
      <c r="BU2538">
        <v>111.77472025361421</v>
      </c>
      <c r="BV2538">
        <v>833.64408297711577</v>
      </c>
      <c r="BW2538">
        <v>30.97649836322385</v>
      </c>
      <c r="BX2538">
        <v>8.9656491939370753</v>
      </c>
      <c r="BY2538">
        <v>26.158445883940381</v>
      </c>
      <c r="BZ2538">
        <v>0.4085730645959969</v>
      </c>
      <c r="CA2538">
        <f t="shared" si="312"/>
        <v>39.293227714507367</v>
      </c>
      <c r="CB2538" cm="1">
        <f t="array" ref="CB2538">IF(ISBLANK(INDEX(AC:AC,ROW())), "", INDEX(AC:AC,ROW())*(BI2538+BJ2538)/1000)</f>
        <v>80.779920094990302</v>
      </c>
      <c r="CC2538">
        <f t="shared" si="313"/>
        <v>81.079034415033348</v>
      </c>
      <c r="CD2538">
        <f t="shared" si="314"/>
        <v>3.3483261395020025</v>
      </c>
      <c r="CE2538">
        <f t="shared" si="315"/>
        <v>3.68104630278305</v>
      </c>
      <c r="CF2538" cm="1">
        <f t="array" ref="CF2538">IFERROR(IF((BD2538+BE2538)*INDEX(H:H,ROW())*INDEX(K:K,ROW())/(BF2538*30*1000)&lt;0.5,"",(BD2538+BE2538)*INDEX(H:H,ROW())*INDEX(K:K,ROW())/(BF2538*30*1000)),"")</f>
        <v>3.2194334833321476</v>
      </c>
      <c r="CG2538">
        <f t="shared" si="316"/>
        <v>0.39627474210847108</v>
      </c>
      <c r="CH2538" cm="1">
        <f t="array" ref="CH2538">IFERROR((BD2538+BE2538)*INDEX(K:K,ROW())*INDEX(H:H,ROW())/BC2538/100000,"")</f>
        <v>0.38273405200284705</v>
      </c>
      <c r="CI2538">
        <f t="shared" si="317"/>
        <v>73.316447727945004</v>
      </c>
      <c r="CJ2538">
        <v>1</v>
      </c>
      <c r="CK2538">
        <f t="shared" si="318"/>
        <v>25.055136960402987</v>
      </c>
      <c r="CL2538" cm="1">
        <f t="array" ref="CL2538">IF(INDEX(AS:AS,ROW()-2)=0,CL2537,INDEX(AS:AS,ROW()-2))</f>
        <v>43.17</v>
      </c>
      <c r="CM2538" t="str">
        <f t="shared" si="319"/>
        <v>CIV</v>
      </c>
    </row>
    <row r="2539" spans="1:91" x14ac:dyDescent="0.3">
      <c r="A2539" s="1">
        <v>2534</v>
      </c>
      <c r="B2539" t="s">
        <v>212</v>
      </c>
      <c r="C2539">
        <v>4</v>
      </c>
      <c r="D2539">
        <v>16</v>
      </c>
      <c r="E2539">
        <v>16</v>
      </c>
      <c r="F2539" t="s">
        <v>89</v>
      </c>
      <c r="G2539" t="s">
        <v>96</v>
      </c>
      <c r="H2539">
        <v>45.87</v>
      </c>
      <c r="I2539">
        <v>0.88</v>
      </c>
      <c r="J2539">
        <v>45.57</v>
      </c>
      <c r="K2539">
        <v>1564</v>
      </c>
      <c r="L2539">
        <v>45.89</v>
      </c>
      <c r="M2539">
        <v>0.89</v>
      </c>
      <c r="N2539">
        <v>45.57</v>
      </c>
      <c r="O2539">
        <v>1568</v>
      </c>
      <c r="P2539">
        <v>1.35</v>
      </c>
      <c r="Q2539">
        <v>50.28</v>
      </c>
      <c r="R2539">
        <v>30.11</v>
      </c>
      <c r="S2539">
        <v>1.6708776595744681</v>
      </c>
      <c r="T2539">
        <v>7.41</v>
      </c>
      <c r="U2539">
        <v>0</v>
      </c>
      <c r="V2539">
        <v>0</v>
      </c>
      <c r="W2539">
        <v>0</v>
      </c>
      <c r="X2539">
        <v>0</v>
      </c>
      <c r="Y2539">
        <v>2.2000000000000002</v>
      </c>
      <c r="Z2539">
        <v>7.72</v>
      </c>
      <c r="AA2539">
        <v>19.75</v>
      </c>
      <c r="AB2539">
        <v>65.900000000000006</v>
      </c>
      <c r="AC2539">
        <v>1698</v>
      </c>
      <c r="AD2539">
        <v>37.79</v>
      </c>
      <c r="AE2539">
        <v>32.28</v>
      </c>
      <c r="AF2539">
        <v>12.49</v>
      </c>
      <c r="AG2539">
        <v>1570</v>
      </c>
      <c r="AI2539">
        <v>44.58</v>
      </c>
      <c r="AJ2539">
        <v>41.32</v>
      </c>
      <c r="AK2539">
        <v>4.51</v>
      </c>
      <c r="AL2539">
        <v>47.305</v>
      </c>
      <c r="AM2539">
        <v>6.31</v>
      </c>
      <c r="AN2539">
        <v>47.89</v>
      </c>
      <c r="AO2539">
        <v>45.09</v>
      </c>
      <c r="AP2539">
        <v>3.31</v>
      </c>
      <c r="AQ2539">
        <v>3.83</v>
      </c>
      <c r="AR2539">
        <v>4.12</v>
      </c>
      <c r="AS2539">
        <v>43.52</v>
      </c>
      <c r="AT2539">
        <v>0</v>
      </c>
      <c r="AU2539">
        <v>0</v>
      </c>
      <c r="AV2539">
        <v>5.2</v>
      </c>
      <c r="AW2539">
        <v>58.7</v>
      </c>
      <c r="AX2539">
        <v>92.8</v>
      </c>
      <c r="AY2539">
        <v>98.4</v>
      </c>
      <c r="AZ2539">
        <v>100</v>
      </c>
      <c r="BA2539">
        <v>87.6</v>
      </c>
      <c r="BB2539">
        <v>93.2</v>
      </c>
      <c r="BC2539">
        <v>34.55128103753232</v>
      </c>
      <c r="BD2539">
        <v>1.1943951513619201E-2</v>
      </c>
      <c r="BE2539">
        <v>36.589980601592323</v>
      </c>
      <c r="BF2539">
        <v>29.289734262298641</v>
      </c>
      <c r="BG2539">
        <v>0.4875886336016057</v>
      </c>
      <c r="BH2539">
        <v>96.1180999535718</v>
      </c>
      <c r="BI2539">
        <v>0.28824553147283027</v>
      </c>
      <c r="BJ2539">
        <v>55.884439253300343</v>
      </c>
      <c r="BK2539">
        <v>389.32222470592683</v>
      </c>
      <c r="BL2539">
        <v>3.3587003013679362</v>
      </c>
      <c r="BM2539">
        <v>161.44439019571271</v>
      </c>
      <c r="BN2539">
        <v>108.8897251333411</v>
      </c>
      <c r="BO2539">
        <v>108.4344846705678</v>
      </c>
      <c r="BP2539">
        <v>107.497443289671</v>
      </c>
      <c r="BQ2539">
        <v>3.0645726193224849</v>
      </c>
      <c r="BR2539">
        <v>58.347310587786083</v>
      </c>
      <c r="BS2539">
        <v>121.9805189417517</v>
      </c>
      <c r="BT2539">
        <v>1847.8291843109539</v>
      </c>
      <c r="BU2539">
        <v>111.1572577686736</v>
      </c>
      <c r="BV2539">
        <v>848.51014374961608</v>
      </c>
      <c r="BW2539">
        <v>39.219488338545553</v>
      </c>
      <c r="BX2539">
        <v>8.8254366546845517</v>
      </c>
      <c r="BY2539">
        <v>19.064141476643648</v>
      </c>
      <c r="BZ2539">
        <v>0.40862564646360822</v>
      </c>
      <c r="CA2539">
        <f t="shared" si="312"/>
        <v>36.601924553105945</v>
      </c>
      <c r="CB2539" cm="1">
        <f t="array" ref="CB2539">IF(ISBLANK(INDEX(AC:AC,ROW())), "", INDEX(AC:AC,ROW())*(BI2539+BJ2539)/1000)</f>
        <v>95.381218764544855</v>
      </c>
      <c r="CC2539">
        <f t="shared" si="313"/>
        <v>96.605688587173404</v>
      </c>
      <c r="CD2539">
        <f t="shared" si="314"/>
        <v>4.0300134536551315</v>
      </c>
      <c r="CE2539">
        <f t="shared" si="315"/>
        <v>11.267953401872839</v>
      </c>
      <c r="CF2539" cm="1">
        <f t="array" ref="CF2539">IFERROR(IF((BD2539+BE2539)*INDEX(H:H,ROW())*INDEX(K:K,ROW())/(BF2539*30*1000)&lt;0.5,"",(BD2539+BE2539)*INDEX(H:H,ROW())*INDEX(K:K,ROW())/(BF2539*30*1000)),"")</f>
        <v>2.9883586893542557</v>
      </c>
      <c r="CG2539">
        <f t="shared" si="316"/>
        <v>0.8477177512023889</v>
      </c>
      <c r="CH2539" cm="1">
        <f t="array" ref="CH2539">IFERROR((BD2539+BE2539)*INDEX(K:K,ROW())*INDEX(H:H,ROW())/BC2539/100000,"")</f>
        <v>0.75998541237765249</v>
      </c>
      <c r="CI2539">
        <f t="shared" si="317"/>
        <v>68.203817058403033</v>
      </c>
      <c r="CJ2539">
        <v>1</v>
      </c>
      <c r="CK2539">
        <f t="shared" si="318"/>
        <v>53.48077202416016</v>
      </c>
      <c r="CL2539" cm="1">
        <f t="array" ref="CL2539">IF(INDEX(AS:AS,ROW()-2)=0,CL2538,INDEX(AS:AS,ROW()-2))</f>
        <v>43.28</v>
      </c>
      <c r="CM2539" t="str">
        <f t="shared" si="319"/>
        <v>CIV</v>
      </c>
    </row>
    <row r="2540" spans="1:91" x14ac:dyDescent="0.3">
      <c r="A2540" s="1">
        <v>2535</v>
      </c>
      <c r="B2540" t="s">
        <v>212</v>
      </c>
      <c r="C2540">
        <v>4</v>
      </c>
      <c r="D2540">
        <v>16</v>
      </c>
      <c r="E2540">
        <v>16</v>
      </c>
      <c r="F2540" t="s">
        <v>89</v>
      </c>
      <c r="G2540" t="s">
        <v>97</v>
      </c>
      <c r="H2540">
        <v>45.87</v>
      </c>
      <c r="I2540">
        <v>0.88</v>
      </c>
      <c r="J2540">
        <v>45.57</v>
      </c>
      <c r="K2540">
        <v>1564</v>
      </c>
      <c r="L2540">
        <v>45.89</v>
      </c>
      <c r="M2540">
        <v>0.89</v>
      </c>
      <c r="N2540">
        <v>45.57</v>
      </c>
      <c r="O2540">
        <v>1568</v>
      </c>
      <c r="P2540">
        <v>1.35</v>
      </c>
      <c r="Q2540">
        <v>50.28</v>
      </c>
      <c r="R2540">
        <v>30.11</v>
      </c>
      <c r="S2540">
        <v>1.6708776595744681</v>
      </c>
      <c r="T2540">
        <v>7.41</v>
      </c>
      <c r="U2540">
        <v>0</v>
      </c>
      <c r="V2540">
        <v>0</v>
      </c>
      <c r="W2540">
        <v>0</v>
      </c>
      <c r="X2540">
        <v>0</v>
      </c>
      <c r="Y2540">
        <v>2.2000000000000002</v>
      </c>
      <c r="Z2540">
        <v>7.72</v>
      </c>
      <c r="AA2540">
        <v>19.75</v>
      </c>
      <c r="AB2540">
        <v>65.900000000000006</v>
      </c>
      <c r="AC2540">
        <v>1698</v>
      </c>
      <c r="AD2540">
        <v>37.79</v>
      </c>
      <c r="AE2540">
        <v>32.28</v>
      </c>
      <c r="AF2540">
        <v>12.58</v>
      </c>
      <c r="AG2540">
        <v>1570</v>
      </c>
      <c r="AI2540">
        <v>44.58</v>
      </c>
      <c r="AJ2540">
        <v>41.32</v>
      </c>
      <c r="AK2540">
        <v>4.51</v>
      </c>
      <c r="AL2540">
        <v>47.305</v>
      </c>
      <c r="AM2540">
        <v>6.35</v>
      </c>
      <c r="AN2540">
        <v>47.89</v>
      </c>
      <c r="AO2540">
        <v>45.09</v>
      </c>
      <c r="AP2540">
        <v>3.18</v>
      </c>
      <c r="AQ2540">
        <v>4.63</v>
      </c>
      <c r="AR2540">
        <v>4.12</v>
      </c>
      <c r="AS2540">
        <v>43.76</v>
      </c>
      <c r="AT2540">
        <v>0</v>
      </c>
      <c r="AU2540">
        <v>0</v>
      </c>
      <c r="AV2540">
        <v>3.8</v>
      </c>
      <c r="AW2540">
        <v>41.7</v>
      </c>
      <c r="AX2540">
        <v>89.6</v>
      </c>
      <c r="AY2540">
        <v>97.5</v>
      </c>
      <c r="AZ2540">
        <v>100</v>
      </c>
      <c r="BA2540">
        <v>85.8</v>
      </c>
      <c r="BB2540">
        <v>93.7</v>
      </c>
      <c r="BC2540">
        <v>96.365780881948439</v>
      </c>
      <c r="BD2540">
        <v>1.1943951513619201E-2</v>
      </c>
      <c r="BE2540">
        <v>45.182293624519879</v>
      </c>
      <c r="BF2540">
        <v>36.580851980298164</v>
      </c>
      <c r="BG2540">
        <v>158.43468641763911</v>
      </c>
      <c r="BH2540">
        <v>6.0446167554029637</v>
      </c>
      <c r="BI2540">
        <v>93.1948764722882</v>
      </c>
      <c r="BJ2540">
        <v>3.534850933961545</v>
      </c>
      <c r="BK2540">
        <v>411.33605607526181</v>
      </c>
      <c r="BL2540">
        <v>4.020665442920996</v>
      </c>
      <c r="BM2540">
        <v>165.55106056393021</v>
      </c>
      <c r="BN2540">
        <v>107.4999720092169</v>
      </c>
      <c r="BO2540">
        <v>108.0978199126162</v>
      </c>
      <c r="BP2540">
        <v>108.3236692143623</v>
      </c>
      <c r="BQ2540">
        <v>12.36463231799177</v>
      </c>
      <c r="BR2540">
        <v>49.175839132934122</v>
      </c>
      <c r="BS2540">
        <v>106.73068719091221</v>
      </c>
      <c r="BT2540">
        <v>1847.8291843109539</v>
      </c>
      <c r="BU2540">
        <v>115.30531492507239</v>
      </c>
      <c r="BV2540">
        <v>844.82114631791603</v>
      </c>
      <c r="BW2540">
        <v>20.21407889793085</v>
      </c>
      <c r="BX2540">
        <v>10.669337616623499</v>
      </c>
      <c r="BY2540">
        <v>10.95396783238059</v>
      </c>
      <c r="BZ2540">
        <v>0.40852895751038393</v>
      </c>
      <c r="CA2540">
        <f t="shared" si="312"/>
        <v>45.194237576033501</v>
      </c>
      <c r="CB2540" cm="1">
        <f t="array" ref="CB2540">IF(ISBLANK(INDEX(AC:AC,ROW())), "", INDEX(AC:AC,ROW())*(BI2540+BJ2540)/1000)</f>
        <v>164.24707713581208</v>
      </c>
      <c r="CC2540">
        <f t="shared" si="313"/>
        <v>164.47930317304207</v>
      </c>
      <c r="CD2540">
        <f t="shared" si="314"/>
        <v>2.5008377840858897</v>
      </c>
      <c r="CE2540">
        <f t="shared" si="315"/>
        <v>4.2684867212269397</v>
      </c>
      <c r="CF2540" cm="1">
        <f t="array" ref="CF2540">IFERROR(IF((BD2540+BE2540)*INDEX(H:H,ROW())*INDEX(K:K,ROW())/(BF2540*30*1000)&lt;0.5,"",(BD2540+BE2540)*INDEX(H:H,ROW())*INDEX(K:K,ROW())/(BF2540*30*1000)),"")</f>
        <v>2.9544284876437765</v>
      </c>
      <c r="CG2540">
        <f t="shared" si="316"/>
        <v>0.37960416701350685</v>
      </c>
      <c r="CH2540" cm="1">
        <f t="array" ref="CH2540">IFERROR((BD2540+BE2540)*INDEX(K:K,ROW())*INDEX(H:H,ROW())/BC2540/100000,"")</f>
        <v>0.33645400951589721</v>
      </c>
      <c r="CI2540">
        <f t="shared" si="317"/>
        <v>84.214684046394666</v>
      </c>
      <c r="CJ2540">
        <v>1</v>
      </c>
      <c r="CK2540">
        <f t="shared" si="318"/>
        <v>19.175159142586221</v>
      </c>
      <c r="CL2540" cm="1">
        <f t="array" ref="CL2540">IF(INDEX(AS:AS,ROW()-2)=0,CL2539,INDEX(AS:AS,ROW()-2))</f>
        <v>43.39</v>
      </c>
      <c r="CM2540" t="str">
        <f t="shared" si="319"/>
        <v>CIV</v>
      </c>
    </row>
    <row r="2541" spans="1:91" x14ac:dyDescent="0.3">
      <c r="A2541" s="1">
        <v>2536</v>
      </c>
      <c r="B2541" t="s">
        <v>212</v>
      </c>
      <c r="C2541">
        <v>4</v>
      </c>
      <c r="D2541">
        <v>16</v>
      </c>
      <c r="E2541">
        <v>16</v>
      </c>
      <c r="F2541" t="s">
        <v>98</v>
      </c>
      <c r="G2541" t="s">
        <v>99</v>
      </c>
      <c r="H2541">
        <v>46.11</v>
      </c>
      <c r="I2541">
        <v>0.89</v>
      </c>
      <c r="J2541">
        <v>45.57</v>
      </c>
      <c r="K2541">
        <v>1572</v>
      </c>
      <c r="L2541">
        <v>46.43</v>
      </c>
      <c r="M2541">
        <v>0.85</v>
      </c>
      <c r="N2541">
        <v>45.57</v>
      </c>
      <c r="O2541">
        <v>1570</v>
      </c>
      <c r="P2541">
        <v>1.28</v>
      </c>
      <c r="Q2541">
        <v>50.28</v>
      </c>
      <c r="R2541">
        <v>30.18</v>
      </c>
      <c r="S2541">
        <v>1.6708776595744681</v>
      </c>
      <c r="T2541">
        <v>7.41</v>
      </c>
      <c r="U2541">
        <v>0</v>
      </c>
      <c r="V2541">
        <v>0</v>
      </c>
      <c r="W2541">
        <v>0</v>
      </c>
      <c r="X2541">
        <v>0</v>
      </c>
      <c r="Y2541">
        <v>1.5</v>
      </c>
      <c r="Z2541">
        <v>7.72</v>
      </c>
      <c r="AA2541">
        <v>18.8</v>
      </c>
      <c r="AB2541">
        <v>65.900000000000006</v>
      </c>
      <c r="AC2541">
        <v>1702</v>
      </c>
      <c r="AD2541">
        <v>37.79</v>
      </c>
      <c r="AE2541">
        <v>32.28</v>
      </c>
      <c r="AF2541">
        <v>12.67</v>
      </c>
      <c r="AG2541">
        <v>1570</v>
      </c>
      <c r="AI2541">
        <v>44.58</v>
      </c>
      <c r="AJ2541">
        <v>41.32</v>
      </c>
      <c r="AK2541">
        <v>4.51</v>
      </c>
      <c r="AL2541">
        <v>47.305</v>
      </c>
      <c r="AM2541">
        <v>6.31</v>
      </c>
      <c r="AN2541">
        <v>47.89</v>
      </c>
      <c r="AO2541">
        <v>45.09</v>
      </c>
      <c r="AP2541">
        <v>3.31</v>
      </c>
      <c r="AQ2541">
        <v>3.83</v>
      </c>
      <c r="AR2541">
        <v>4.12</v>
      </c>
      <c r="AS2541">
        <v>42.06</v>
      </c>
      <c r="AT2541">
        <v>0</v>
      </c>
      <c r="AU2541">
        <v>0</v>
      </c>
      <c r="AV2541">
        <v>5.6</v>
      </c>
      <c r="AW2541">
        <v>68.400000000000006</v>
      </c>
      <c r="AX2541">
        <v>92.8</v>
      </c>
      <c r="AY2541">
        <v>99.1</v>
      </c>
      <c r="AZ2541">
        <v>100</v>
      </c>
      <c r="BA2541">
        <v>86.199999999999989</v>
      </c>
      <c r="BB2541">
        <v>92.6</v>
      </c>
      <c r="BC2541">
        <v>88.698582607619642</v>
      </c>
      <c r="BD2541">
        <v>1.1943951513619201E-2</v>
      </c>
      <c r="BE2541">
        <v>48.49530709704819</v>
      </c>
      <c r="BF2541">
        <v>39.967036592663739</v>
      </c>
      <c r="BG2541">
        <v>133.40027893255791</v>
      </c>
      <c r="BH2541">
        <v>6.0446167554029637</v>
      </c>
      <c r="BI2541">
        <v>78.469337580167178</v>
      </c>
      <c r="BJ2541">
        <v>3.534850933961545</v>
      </c>
      <c r="BK2541">
        <v>433.13699003510072</v>
      </c>
      <c r="BL2541">
        <v>4.0590416048478142</v>
      </c>
      <c r="BM2541">
        <v>169.42690970940561</v>
      </c>
      <c r="BN2541">
        <v>107.43862064541619</v>
      </c>
      <c r="BO2541">
        <v>106.3226460094785</v>
      </c>
      <c r="BP2541">
        <v>106.84229328897381</v>
      </c>
      <c r="BQ2541">
        <v>16.157258488570371</v>
      </c>
      <c r="BR2541">
        <v>39.171055601739191</v>
      </c>
      <c r="BS2541">
        <v>95.165323043382244</v>
      </c>
      <c r="BT2541">
        <v>1847.8291843109539</v>
      </c>
      <c r="BU2541">
        <v>116.3570896821483</v>
      </c>
      <c r="BV2541">
        <v>837.8606243200644</v>
      </c>
      <c r="BW2541">
        <v>9.0132065565337722</v>
      </c>
      <c r="BX2541">
        <v>10.650585480152809</v>
      </c>
      <c r="BY2541">
        <v>16.502846080106892</v>
      </c>
      <c r="BZ2541">
        <v>0.406565005548777</v>
      </c>
      <c r="CA2541">
        <f t="shared" si="312"/>
        <v>48.507251048561812</v>
      </c>
      <c r="CB2541" cm="1">
        <f t="array" ref="CB2541">IF(ISBLANK(INDEX(AC:AC,ROW())), "", INDEX(AC:AC,ROW())*(BI2541+BJ2541)/1000)</f>
        <v>139.57112885104709</v>
      </c>
      <c r="CC2541">
        <f t="shared" si="313"/>
        <v>139.44489568796087</v>
      </c>
      <c r="CD2541">
        <f t="shared" si="314"/>
        <v>3.1061516299911154</v>
      </c>
      <c r="CE2541">
        <f t="shared" si="315"/>
        <v>4.8832459020364567</v>
      </c>
      <c r="CF2541" cm="1">
        <f t="array" ref="CF2541">IFERROR(IF((BD2541+BE2541)*INDEX(H:H,ROW())*INDEX(K:K,ROW())/(BF2541*30*1000)&lt;0.5,"",(BD2541+BE2541)*INDEX(H:H,ROW())*INDEX(K:K,ROW())/(BF2541*30*1000)),"")</f>
        <v>2.9324534344888242</v>
      </c>
      <c r="CG2541">
        <f t="shared" si="316"/>
        <v>0.45059385863546342</v>
      </c>
      <c r="CH2541" cm="1">
        <f t="array" ref="CH2541">IFERROR((BD2541+BE2541)*INDEX(K:K,ROW())*INDEX(H:H,ROW())/BC2541/100000,"")</f>
        <v>0.39640365249454096</v>
      </c>
      <c r="CI2541">
        <f t="shared" si="317"/>
        <v>91.325823679868023</v>
      </c>
      <c r="CJ2541">
        <v>1</v>
      </c>
      <c r="CK2541">
        <f t="shared" si="318"/>
        <v>20.832679959332477</v>
      </c>
      <c r="CL2541" cm="1">
        <f t="array" ref="CL2541">IF(INDEX(AS:AS,ROW()-2)=0,CL2540,INDEX(AS:AS,ROW()-2))</f>
        <v>43.52</v>
      </c>
      <c r="CM2541" t="str">
        <f t="shared" si="319"/>
        <v>CIV</v>
      </c>
    </row>
    <row r="2542" spans="1:91" x14ac:dyDescent="0.3">
      <c r="A2542" s="1">
        <v>2537</v>
      </c>
      <c r="B2542" t="s">
        <v>212</v>
      </c>
      <c r="C2542">
        <v>4</v>
      </c>
      <c r="D2542">
        <v>16</v>
      </c>
      <c r="E2542">
        <v>16</v>
      </c>
      <c r="F2542" t="s">
        <v>98</v>
      </c>
      <c r="G2542" t="s">
        <v>100</v>
      </c>
      <c r="H2542">
        <v>45.87</v>
      </c>
      <c r="I2542">
        <v>0.88</v>
      </c>
      <c r="J2542">
        <v>45.57</v>
      </c>
      <c r="K2542">
        <v>1564</v>
      </c>
      <c r="L2542">
        <v>45.89</v>
      </c>
      <c r="M2542">
        <v>0.89</v>
      </c>
      <c r="N2542">
        <v>45.57</v>
      </c>
      <c r="O2542">
        <v>1568</v>
      </c>
      <c r="P2542">
        <v>1.35</v>
      </c>
      <c r="Q2542">
        <v>50.28</v>
      </c>
      <c r="R2542">
        <v>30.11</v>
      </c>
      <c r="S2542">
        <v>1.6708776595744681</v>
      </c>
      <c r="T2542">
        <v>7.41</v>
      </c>
      <c r="U2542">
        <v>0</v>
      </c>
      <c r="V2542">
        <v>0</v>
      </c>
      <c r="W2542">
        <v>0</v>
      </c>
      <c r="X2542">
        <v>0</v>
      </c>
      <c r="Y2542">
        <v>2.2000000000000002</v>
      </c>
      <c r="Z2542">
        <v>7.72</v>
      </c>
      <c r="AA2542">
        <v>19.75</v>
      </c>
      <c r="AB2542">
        <v>65.900000000000006</v>
      </c>
      <c r="AC2542">
        <v>1700</v>
      </c>
      <c r="AD2542">
        <v>37.9</v>
      </c>
      <c r="AE2542">
        <v>32.69</v>
      </c>
      <c r="AF2542">
        <v>12.65</v>
      </c>
      <c r="AG2542">
        <v>1570</v>
      </c>
      <c r="AI2542">
        <v>45.71</v>
      </c>
      <c r="AJ2542">
        <v>43.12</v>
      </c>
      <c r="AK2542">
        <v>5.63</v>
      </c>
      <c r="AL2542">
        <v>48.05</v>
      </c>
      <c r="AM2542">
        <v>6.32</v>
      </c>
      <c r="AN2542">
        <v>48.73</v>
      </c>
      <c r="AO2542">
        <v>46.14</v>
      </c>
      <c r="AP2542">
        <v>3.37</v>
      </c>
      <c r="AQ2542">
        <v>3.83</v>
      </c>
      <c r="AR2542">
        <v>4.84</v>
      </c>
      <c r="AS2542">
        <v>43.87</v>
      </c>
      <c r="AT2542">
        <v>0</v>
      </c>
      <c r="AU2542">
        <v>0</v>
      </c>
      <c r="AV2542">
        <v>3.1</v>
      </c>
      <c r="AW2542">
        <v>57.6</v>
      </c>
      <c r="AX2542">
        <v>88.6</v>
      </c>
      <c r="AY2542">
        <v>98.9</v>
      </c>
      <c r="AZ2542">
        <v>99.6</v>
      </c>
      <c r="BA2542">
        <v>85.5</v>
      </c>
      <c r="BB2542">
        <v>95.800000000000011</v>
      </c>
      <c r="BC2542">
        <v>83.733122521671902</v>
      </c>
      <c r="BD2542">
        <v>1.1943951513619201E-2</v>
      </c>
      <c r="BE2542">
        <v>49.455747474990048</v>
      </c>
      <c r="BF2542">
        <v>40.800983019376481</v>
      </c>
      <c r="BG2542">
        <v>136.89166124159539</v>
      </c>
      <c r="BH2542">
        <v>6.0446167554029637</v>
      </c>
      <c r="BI2542">
        <v>80.521058961266846</v>
      </c>
      <c r="BJ2542">
        <v>3.534850933961545</v>
      </c>
      <c r="BK2542">
        <v>525.40063851043988</v>
      </c>
      <c r="BL2542">
        <v>4.0911680052053807</v>
      </c>
      <c r="BM2542">
        <v>172.72146004814911</v>
      </c>
      <c r="BN2542">
        <v>107.53507852061099</v>
      </c>
      <c r="BO2542">
        <v>104.8523789772247</v>
      </c>
      <c r="BP2542">
        <v>104.9755078742882</v>
      </c>
      <c r="BQ2542">
        <v>20.697565177411281</v>
      </c>
      <c r="BR2542">
        <v>35.248631543000982</v>
      </c>
      <c r="BS2542">
        <v>94.15393214349686</v>
      </c>
      <c r="BT2542">
        <v>1847.8291843109539</v>
      </c>
      <c r="BU2542">
        <v>116.9096442771806</v>
      </c>
      <c r="BV2542">
        <v>833.96431732901385</v>
      </c>
      <c r="BW2542">
        <v>9.3199316560095795</v>
      </c>
      <c r="BX2542">
        <v>11.259759250616</v>
      </c>
      <c r="BY2542">
        <v>12.90848772238151</v>
      </c>
      <c r="BZ2542">
        <v>0.40450096984528638</v>
      </c>
      <c r="CA2542">
        <f t="shared" si="312"/>
        <v>49.46769142650367</v>
      </c>
      <c r="CB2542" cm="1">
        <f t="array" ref="CB2542">IF(ISBLANK(INDEX(AC:AC,ROW())), "", INDEX(AC:AC,ROW())*(BI2542+BJ2542)/1000)</f>
        <v>142.89504682188829</v>
      </c>
      <c r="CC2542">
        <f t="shared" si="313"/>
        <v>142.93627799699834</v>
      </c>
      <c r="CD2542">
        <f t="shared" si="314"/>
        <v>3.6757682925077515</v>
      </c>
      <c r="CE2542">
        <f t="shared" si="315"/>
        <v>6.2747049517286912</v>
      </c>
      <c r="CF2542" cm="1">
        <f t="array" ref="CF2542">IFERROR(IF((BD2542+BE2542)*INDEX(H:H,ROW())*INDEX(K:K,ROW())/(BF2542*30*1000)&lt;0.5,"",(BD2542+BE2542)*INDEX(H:H,ROW())*INDEX(K:K,ROW())/(BF2542*30*1000)),"")</f>
        <v>2.899313985713031</v>
      </c>
      <c r="CG2542">
        <f t="shared" si="316"/>
        <v>0.48727411316610492</v>
      </c>
      <c r="CH2542" cm="1">
        <f t="array" ref="CH2542">IFERROR((BD2542+BE2542)*INDEX(K:K,ROW())*INDEX(H:H,ROW())/BC2542/100000,"")</f>
        <v>0.42382819535352056</v>
      </c>
      <c r="CI2542">
        <f t="shared" si="317"/>
        <v>92.177813531624494</v>
      </c>
      <c r="CJ2542">
        <v>1</v>
      </c>
      <c r="CK2542">
        <f t="shared" si="318"/>
        <v>22.068079257795464</v>
      </c>
      <c r="CL2542" cm="1">
        <f t="array" ref="CL2542">IF(INDEX(AS:AS,ROW()-2)=0,CL2541,INDEX(AS:AS,ROW()-2))</f>
        <v>43.76</v>
      </c>
      <c r="CM2542" t="str">
        <f t="shared" si="319"/>
        <v>CIV</v>
      </c>
    </row>
    <row r="2543" spans="1:91" x14ac:dyDescent="0.3">
      <c r="A2543" s="1">
        <v>2538</v>
      </c>
      <c r="B2543" t="s">
        <v>212</v>
      </c>
      <c r="C2543">
        <v>4</v>
      </c>
      <c r="D2543">
        <v>16</v>
      </c>
      <c r="E2543">
        <v>16</v>
      </c>
      <c r="F2543" t="s">
        <v>98</v>
      </c>
      <c r="G2543" t="s">
        <v>101</v>
      </c>
      <c r="H2543">
        <v>45.87</v>
      </c>
      <c r="I2543">
        <v>0.88</v>
      </c>
      <c r="J2543">
        <v>45.57</v>
      </c>
      <c r="K2543">
        <v>1564</v>
      </c>
      <c r="L2543">
        <v>45.89</v>
      </c>
      <c r="M2543">
        <v>0.89</v>
      </c>
      <c r="N2543">
        <v>45.57</v>
      </c>
      <c r="O2543">
        <v>1568</v>
      </c>
      <c r="P2543">
        <v>1.35</v>
      </c>
      <c r="Q2543">
        <v>50.28</v>
      </c>
      <c r="R2543">
        <v>30.11</v>
      </c>
      <c r="S2543">
        <v>1.6708776595744681</v>
      </c>
      <c r="T2543">
        <v>7.41</v>
      </c>
      <c r="U2543">
        <v>0</v>
      </c>
      <c r="V2543">
        <v>0</v>
      </c>
      <c r="W2543">
        <v>0</v>
      </c>
      <c r="X2543">
        <v>0</v>
      </c>
      <c r="Y2543">
        <v>2.2000000000000002</v>
      </c>
      <c r="Z2543">
        <v>7.72</v>
      </c>
      <c r="AA2543">
        <v>19.75</v>
      </c>
      <c r="AB2543">
        <v>65.900000000000006</v>
      </c>
      <c r="AC2543">
        <v>1704</v>
      </c>
      <c r="AD2543">
        <v>37.79</v>
      </c>
      <c r="AE2543">
        <v>32.28</v>
      </c>
      <c r="AF2543">
        <v>12.58</v>
      </c>
      <c r="AG2543">
        <v>1570</v>
      </c>
      <c r="AI2543">
        <v>44.58</v>
      </c>
      <c r="AJ2543">
        <v>41.32</v>
      </c>
      <c r="AK2543">
        <v>4.51</v>
      </c>
      <c r="AL2543">
        <v>47.305</v>
      </c>
      <c r="AM2543">
        <v>6.31</v>
      </c>
      <c r="AN2543">
        <v>47.89</v>
      </c>
      <c r="AO2543">
        <v>45.09</v>
      </c>
      <c r="AP2543">
        <v>3.31</v>
      </c>
      <c r="AQ2543">
        <v>3.83</v>
      </c>
      <c r="AR2543">
        <v>4.12</v>
      </c>
      <c r="AS2543">
        <v>43.84</v>
      </c>
      <c r="AT2543">
        <v>0</v>
      </c>
      <c r="AU2543">
        <v>0</v>
      </c>
      <c r="AV2543">
        <v>4.2</v>
      </c>
      <c r="AW2543">
        <v>66.5</v>
      </c>
      <c r="AX2543">
        <v>93.7</v>
      </c>
      <c r="AY2543">
        <v>99.1</v>
      </c>
      <c r="AZ2543">
        <v>100</v>
      </c>
      <c r="BA2543">
        <v>89.5</v>
      </c>
      <c r="BB2543">
        <v>94.899999999999991</v>
      </c>
      <c r="BC2543">
        <v>89.965037193000683</v>
      </c>
      <c r="BD2543">
        <v>1.1943951513619201E-2</v>
      </c>
      <c r="BE2543">
        <v>51.41332668464166</v>
      </c>
      <c r="BF2543">
        <v>42.005458023487833</v>
      </c>
      <c r="BG2543">
        <v>130.41457265694211</v>
      </c>
      <c r="BH2543">
        <v>6.0446167554029637</v>
      </c>
      <c r="BI2543">
        <v>76.713435125011202</v>
      </c>
      <c r="BJ2543">
        <v>3.534850933961545</v>
      </c>
      <c r="BK2543">
        <v>449.61405606390429</v>
      </c>
      <c r="BL2543">
        <v>4.0674212937121403</v>
      </c>
      <c r="BM2543">
        <v>173.5931457779173</v>
      </c>
      <c r="BN2543">
        <v>106.66904920218489</v>
      </c>
      <c r="BO2543">
        <v>107.83964887788861</v>
      </c>
      <c r="BP2543">
        <v>107.9438340226896</v>
      </c>
      <c r="BQ2543">
        <v>16.82929225838571</v>
      </c>
      <c r="BR2543">
        <v>45.636202468767422</v>
      </c>
      <c r="BS2543">
        <v>96.860625078453495</v>
      </c>
      <c r="BT2543">
        <v>1847.8291843109539</v>
      </c>
      <c r="BU2543">
        <v>116.6724126986297</v>
      </c>
      <c r="BV2543">
        <v>830.39324744559497</v>
      </c>
      <c r="BW2543">
        <v>11.854546570529109</v>
      </c>
      <c r="BX2543">
        <v>11.149071296789829</v>
      </c>
      <c r="BY2543">
        <v>16.522956213642789</v>
      </c>
      <c r="BZ2543">
        <v>0.40346876149559108</v>
      </c>
      <c r="CA2543">
        <f t="shared" si="312"/>
        <v>51.425270636155282</v>
      </c>
      <c r="CB2543" cm="1">
        <f t="array" ref="CB2543">IF(ISBLANK(INDEX(AC:AC,ROW())), "", INDEX(AC:AC,ROW())*(BI2543+BJ2543)/1000)</f>
        <v>136.74307944448955</v>
      </c>
      <c r="CC2543">
        <f t="shared" si="313"/>
        <v>136.45918941234507</v>
      </c>
      <c r="CD2543">
        <f t="shared" si="314"/>
        <v>3.294860961728892</v>
      </c>
      <c r="CE2543">
        <f t="shared" si="315"/>
        <v>4.9976532005356011</v>
      </c>
      <c r="CF2543" cm="1">
        <f t="array" ref="CF2543">IFERROR(IF((BD2543+BE2543)*INDEX(H:H,ROW())*INDEX(K:K,ROW())/(BF2543*30*1000)&lt;0.5,"",(BD2543+BE2543)*INDEX(H:H,ROW())*INDEX(K:K,ROW())/(BF2543*30*1000)),"")</f>
        <v>2.9276226298646764</v>
      </c>
      <c r="CG2543">
        <f t="shared" si="316"/>
        <v>0.4669086940227028</v>
      </c>
      <c r="CH2543" cm="1">
        <f t="array" ref="CH2543">IFERROR((BD2543+BE2543)*INDEX(K:K,ROW())*INDEX(H:H,ROW())/BC2543/100000,"")</f>
        <v>0.41007973761042815</v>
      </c>
      <c r="CI2543">
        <f t="shared" si="317"/>
        <v>95.825555444722397</v>
      </c>
      <c r="CJ2543">
        <v>1</v>
      </c>
      <c r="CK2543">
        <f t="shared" si="318"/>
        <v>20.539414443266811</v>
      </c>
      <c r="CL2543" cm="1">
        <f t="array" ref="CL2543">IF(INDEX(AS:AS,ROW()-2)=0,CL2542,INDEX(AS:AS,ROW()-2))</f>
        <v>42.06</v>
      </c>
      <c r="CM2543" t="str">
        <f t="shared" si="319"/>
        <v>CIV</v>
      </c>
    </row>
    <row r="2544" spans="1:91" x14ac:dyDescent="0.3">
      <c r="A2544" s="1">
        <v>2539</v>
      </c>
      <c r="B2544" t="s">
        <v>212</v>
      </c>
      <c r="C2544">
        <v>4</v>
      </c>
      <c r="D2544">
        <v>16</v>
      </c>
      <c r="E2544">
        <v>16</v>
      </c>
      <c r="F2544" t="s">
        <v>98</v>
      </c>
      <c r="G2544" t="s">
        <v>102</v>
      </c>
      <c r="H2544">
        <v>45.87</v>
      </c>
      <c r="I2544">
        <v>0.88</v>
      </c>
      <c r="J2544">
        <v>45.57</v>
      </c>
      <c r="K2544">
        <v>1570</v>
      </c>
      <c r="L2544">
        <v>45.89</v>
      </c>
      <c r="M2544">
        <v>0.89</v>
      </c>
      <c r="N2544">
        <v>45.57</v>
      </c>
      <c r="O2544">
        <v>1568</v>
      </c>
      <c r="P2544">
        <v>1.35</v>
      </c>
      <c r="Q2544">
        <v>50.28</v>
      </c>
      <c r="R2544">
        <v>30.11</v>
      </c>
      <c r="S2544">
        <v>1.6708776595744681</v>
      </c>
      <c r="T2544">
        <v>7.41</v>
      </c>
      <c r="U2544">
        <v>0</v>
      </c>
      <c r="V2544">
        <v>0</v>
      </c>
      <c r="W2544">
        <v>0</v>
      </c>
      <c r="X2544">
        <v>0</v>
      </c>
      <c r="Y2544">
        <v>2.2000000000000002</v>
      </c>
      <c r="Z2544">
        <v>7.72</v>
      </c>
      <c r="AA2544">
        <v>19.75</v>
      </c>
      <c r="AB2544">
        <v>65.900000000000006</v>
      </c>
      <c r="AC2544">
        <v>1700</v>
      </c>
      <c r="AD2544">
        <v>37.79</v>
      </c>
      <c r="AE2544">
        <v>32.479999999999997</v>
      </c>
      <c r="AF2544">
        <v>12.38</v>
      </c>
      <c r="AG2544">
        <v>1570</v>
      </c>
      <c r="AI2544">
        <v>44.58</v>
      </c>
      <c r="AJ2544">
        <v>41.32</v>
      </c>
      <c r="AK2544">
        <v>5.31</v>
      </c>
      <c r="AL2544">
        <v>47.305</v>
      </c>
      <c r="AM2544">
        <v>6.4</v>
      </c>
      <c r="AN2544">
        <v>47.89</v>
      </c>
      <c r="AO2544">
        <v>45.09</v>
      </c>
      <c r="AP2544">
        <v>3.19</v>
      </c>
      <c r="AQ2544">
        <v>4.5599999999999996</v>
      </c>
      <c r="AR2544">
        <v>4.12</v>
      </c>
      <c r="AS2544">
        <v>43.7</v>
      </c>
      <c r="AT2544">
        <v>0</v>
      </c>
      <c r="AU2544">
        <v>0</v>
      </c>
      <c r="AV2544">
        <v>9.8000000000000007</v>
      </c>
      <c r="AW2544">
        <v>89.5</v>
      </c>
      <c r="AX2544">
        <v>99.1</v>
      </c>
      <c r="AY2544">
        <v>100</v>
      </c>
      <c r="AZ2544">
        <v>100</v>
      </c>
      <c r="BA2544">
        <v>89.3</v>
      </c>
      <c r="BB2544">
        <v>90.2</v>
      </c>
      <c r="BC2544">
        <v>42.596572671478143</v>
      </c>
      <c r="BD2544">
        <v>1.1943951513619201E-2</v>
      </c>
      <c r="BE2544">
        <v>25.513548009539711</v>
      </c>
      <c r="BF2544">
        <v>19.75115252483684</v>
      </c>
      <c r="BG2544">
        <v>159.3621740271237</v>
      </c>
      <c r="BH2544">
        <v>0.58969072463582928</v>
      </c>
      <c r="BI2544">
        <v>93.74239592876458</v>
      </c>
      <c r="BJ2544">
        <v>0.34345824736788277</v>
      </c>
      <c r="BK2544">
        <v>269.18303528201773</v>
      </c>
      <c r="BL2544">
        <v>4.1718177559927936</v>
      </c>
      <c r="BM2544">
        <v>173.468184248749</v>
      </c>
      <c r="BN2544">
        <v>108.2628231875141</v>
      </c>
      <c r="BO2544">
        <v>106.28643893970219</v>
      </c>
      <c r="BP2544">
        <v>105.9291287824766</v>
      </c>
      <c r="BQ2544">
        <v>15.239371330145151</v>
      </c>
      <c r="BR2544">
        <v>62.567331987104417</v>
      </c>
      <c r="BS2544">
        <v>114.62878603914371</v>
      </c>
      <c r="BT2544">
        <v>1847.8291843109539</v>
      </c>
      <c r="BU2544">
        <v>114.8167100015246</v>
      </c>
      <c r="BV2544">
        <v>770.35642191875661</v>
      </c>
      <c r="BW2544">
        <v>67.677598249621099</v>
      </c>
      <c r="BX2544">
        <v>10.68058702477874</v>
      </c>
      <c r="BY2544">
        <v>15.941556307651799</v>
      </c>
      <c r="BZ2544">
        <v>0.40628204417205921</v>
      </c>
      <c r="CA2544">
        <f t="shared" si="312"/>
        <v>25.52549196105333</v>
      </c>
      <c r="CB2544" cm="1">
        <f t="array" ref="CB2544">IF(ISBLANK(INDEX(AC:AC,ROW())), "", INDEX(AC:AC,ROW())*(BI2544+BJ2544)/1000)</f>
        <v>159.94595209942517</v>
      </c>
      <c r="CC2544">
        <f t="shared" si="313"/>
        <v>159.95186475175953</v>
      </c>
      <c r="CD2544">
        <f t="shared" si="314"/>
        <v>1.6829002631496774</v>
      </c>
      <c r="CE2544">
        <f t="shared" si="315"/>
        <v>6.319359009422314</v>
      </c>
      <c r="CF2544" cm="1">
        <f t="array" ref="CF2544">IFERROR(IF((BD2544+BE2544)*INDEX(H:H,ROW())*INDEX(K:K,ROW())/(BF2544*30*1000)&lt;0.5,"",(BD2544+BE2544)*INDEX(H:H,ROW())*INDEX(K:K,ROW())/(BF2544*30*1000)),"")</f>
        <v>3.1023358834485792</v>
      </c>
      <c r="CG2544">
        <f t="shared" si="316"/>
        <v>0.46367938277958776</v>
      </c>
      <c r="CH2544" cm="1">
        <f t="array" ref="CH2544">IFERROR((BD2544+BE2544)*INDEX(K:K,ROW())*INDEX(H:H,ROW())/BC2544/100000,"")</f>
        <v>0.43154675628372136</v>
      </c>
      <c r="CI2544">
        <f t="shared" si="317"/>
        <v>47.746526662805721</v>
      </c>
      <c r="CJ2544">
        <v>1</v>
      </c>
      <c r="CK2544">
        <f t="shared" si="318"/>
        <v>43.379761995458033</v>
      </c>
      <c r="CL2544" cm="1">
        <f t="array" ref="CL2544">IF(INDEX(AS:AS,ROW()-2)=0,CL2543,INDEX(AS:AS,ROW()-2))</f>
        <v>43.87</v>
      </c>
      <c r="CM2544" t="str">
        <f t="shared" si="319"/>
        <v>CIV</v>
      </c>
    </row>
    <row r="2545" spans="1:91" x14ac:dyDescent="0.3">
      <c r="A2545" s="1">
        <v>2540</v>
      </c>
      <c r="B2545" t="s">
        <v>212</v>
      </c>
      <c r="C2545">
        <v>4</v>
      </c>
      <c r="D2545">
        <v>16</v>
      </c>
      <c r="E2545">
        <v>16</v>
      </c>
      <c r="F2545" t="s">
        <v>98</v>
      </c>
      <c r="G2545" t="s">
        <v>103</v>
      </c>
      <c r="H2545">
        <v>45.87</v>
      </c>
      <c r="I2545">
        <v>0.88</v>
      </c>
      <c r="J2545">
        <v>45.57</v>
      </c>
      <c r="K2545">
        <v>1564</v>
      </c>
      <c r="L2545">
        <v>45.89</v>
      </c>
      <c r="M2545">
        <v>0.89</v>
      </c>
      <c r="N2545">
        <v>45.57</v>
      </c>
      <c r="O2545">
        <v>1568</v>
      </c>
      <c r="P2545">
        <v>1.35</v>
      </c>
      <c r="Q2545">
        <v>50.28</v>
      </c>
      <c r="R2545">
        <v>30.11</v>
      </c>
      <c r="S2545">
        <v>1.6708776595744681</v>
      </c>
      <c r="T2545">
        <v>7.41</v>
      </c>
      <c r="U2545">
        <v>0</v>
      </c>
      <c r="V2545">
        <v>0</v>
      </c>
      <c r="W2545">
        <v>0</v>
      </c>
      <c r="X2545">
        <v>0</v>
      </c>
      <c r="Y2545">
        <v>2.2000000000000002</v>
      </c>
      <c r="Z2545">
        <v>7.72</v>
      </c>
      <c r="AA2545">
        <v>19.75</v>
      </c>
      <c r="AB2545">
        <v>65.900000000000006</v>
      </c>
      <c r="AC2545">
        <v>1696</v>
      </c>
      <c r="AD2545">
        <v>37.79</v>
      </c>
      <c r="AE2545">
        <v>32.28</v>
      </c>
      <c r="AF2545">
        <v>12.47</v>
      </c>
      <c r="AG2545">
        <v>1570</v>
      </c>
      <c r="AI2545">
        <v>44.58</v>
      </c>
      <c r="AJ2545">
        <v>41.32</v>
      </c>
      <c r="AK2545">
        <v>4.51</v>
      </c>
      <c r="AL2545">
        <v>47.305</v>
      </c>
      <c r="AM2545">
        <v>6.31</v>
      </c>
      <c r="AN2545">
        <v>47.89</v>
      </c>
      <c r="AO2545">
        <v>45.09</v>
      </c>
      <c r="AP2545">
        <v>3.31</v>
      </c>
      <c r="AQ2545">
        <v>3.83</v>
      </c>
      <c r="AR2545">
        <v>4.12</v>
      </c>
      <c r="AS2545">
        <v>43.38</v>
      </c>
      <c r="AT2545">
        <v>0</v>
      </c>
      <c r="AU2545">
        <v>0</v>
      </c>
      <c r="AV2545">
        <v>8.5</v>
      </c>
      <c r="AW2545">
        <v>76.900000000000006</v>
      </c>
      <c r="AX2545">
        <v>95.2</v>
      </c>
      <c r="AY2545">
        <v>99.8</v>
      </c>
      <c r="AZ2545">
        <v>100</v>
      </c>
      <c r="BA2545">
        <v>86.7</v>
      </c>
      <c r="BB2545">
        <v>91.3</v>
      </c>
      <c r="BC2545">
        <v>10.102610925034041</v>
      </c>
      <c r="BD2545">
        <v>1.1943951513619201E-2</v>
      </c>
      <c r="BE2545">
        <v>31.006352151060501</v>
      </c>
      <c r="BF2545">
        <v>25.390696248043469</v>
      </c>
      <c r="BG2545">
        <v>131.6746674289341</v>
      </c>
      <c r="BH2545">
        <v>4.7896911063737386</v>
      </c>
      <c r="BI2545">
        <v>77.4567241602591</v>
      </c>
      <c r="BJ2545">
        <v>2.786714922110928</v>
      </c>
      <c r="BK2545">
        <v>390.36472562745701</v>
      </c>
      <c r="BL2545">
        <v>4.1708275445519618</v>
      </c>
      <c r="BM2545">
        <v>173.12233435947229</v>
      </c>
      <c r="BN2545">
        <v>108.33537831657431</v>
      </c>
      <c r="BO2545">
        <v>107.576717753148</v>
      </c>
      <c r="BP2545">
        <v>106.7946107828558</v>
      </c>
      <c r="BQ2545">
        <v>15.239371330145151</v>
      </c>
      <c r="BR2545">
        <v>57.650897209008811</v>
      </c>
      <c r="BS2545">
        <v>114.9030844265926</v>
      </c>
      <c r="BT2545">
        <v>1847.8291843109539</v>
      </c>
      <c r="BU2545">
        <v>78.412474386922455</v>
      </c>
      <c r="BV2545">
        <v>809.94340396771906</v>
      </c>
      <c r="BW2545">
        <v>52.930217985289303</v>
      </c>
      <c r="BX2545">
        <v>10.69012172109708</v>
      </c>
      <c r="BY2545">
        <v>16.00256202289123</v>
      </c>
      <c r="BZ2545">
        <v>0.40299394488280538</v>
      </c>
      <c r="CA2545">
        <f t="shared" si="312"/>
        <v>31.018296102574119</v>
      </c>
      <c r="CB2545" cm="1">
        <f t="array" ref="CB2545">IF(ISBLANK(INDEX(AC:AC,ROW())), "", INDEX(AC:AC,ROW())*(BI2545+BJ2545)/1000)</f>
        <v>136.09287268369957</v>
      </c>
      <c r="CC2545">
        <f t="shared" si="313"/>
        <v>136.46435853530784</v>
      </c>
      <c r="CD2545">
        <f t="shared" si="314"/>
        <v>2.8605617599884643</v>
      </c>
      <c r="CE2545" t="str">
        <f t="shared" si="315"/>
        <v/>
      </c>
      <c r="CF2545" cm="1">
        <f t="array" ref="CF2545">IFERROR(IF((BD2545+BE2545)*INDEX(H:H,ROW())*INDEX(K:K,ROW())/(BF2545*30*1000)&lt;0.5,"",(BD2545+BE2545)*INDEX(H:H,ROW())*INDEX(K:K,ROW())/(BF2545*30*1000)),"")</f>
        <v>2.9213767031056892</v>
      </c>
      <c r="CG2545">
        <f t="shared" si="316"/>
        <v>2.5132806198767783</v>
      </c>
      <c r="CH2545" cm="1">
        <f t="array" ref="CH2545">IFERROR((BD2545+BE2545)*INDEX(K:K,ROW())*INDEX(H:H,ROW())/BC2545/100000,"")</f>
        <v>2.2026718353825143</v>
      </c>
      <c r="CI2545">
        <f t="shared" si="317"/>
        <v>57.799315710130315</v>
      </c>
      <c r="CJ2545">
        <v>1</v>
      </c>
      <c r="CK2545" t="str">
        <f t="shared" si="318"/>
        <v xml:space="preserve"> </v>
      </c>
      <c r="CL2545" cm="1">
        <f t="array" ref="CL2545">IF(INDEX(AS:AS,ROW()-2)=0,CL2544,INDEX(AS:AS,ROW()-2))</f>
        <v>43.84</v>
      </c>
      <c r="CM2545" t="str">
        <f t="shared" si="319"/>
        <v>CIV</v>
      </c>
    </row>
    <row r="2546" spans="1:91" x14ac:dyDescent="0.3">
      <c r="A2546" s="1">
        <v>2541</v>
      </c>
      <c r="B2546" t="s">
        <v>212</v>
      </c>
      <c r="C2546">
        <v>4</v>
      </c>
      <c r="D2546">
        <v>16</v>
      </c>
      <c r="E2546">
        <v>16</v>
      </c>
      <c r="F2546" t="s">
        <v>98</v>
      </c>
      <c r="G2546" t="s">
        <v>104</v>
      </c>
      <c r="H2546">
        <v>45.8</v>
      </c>
      <c r="I2546">
        <v>0.94</v>
      </c>
      <c r="J2546">
        <v>46.06</v>
      </c>
      <c r="K2546">
        <v>1570</v>
      </c>
      <c r="L2546">
        <v>45.89</v>
      </c>
      <c r="M2546">
        <v>0.89</v>
      </c>
      <c r="N2546">
        <v>45.57</v>
      </c>
      <c r="O2546">
        <v>1568</v>
      </c>
      <c r="P2546">
        <v>1.35</v>
      </c>
      <c r="Q2546">
        <v>50.28</v>
      </c>
      <c r="R2546">
        <v>30.11</v>
      </c>
      <c r="S2546">
        <v>1.6708776595744681</v>
      </c>
      <c r="T2546">
        <v>7.41</v>
      </c>
      <c r="U2546">
        <v>0</v>
      </c>
      <c r="V2546">
        <v>0</v>
      </c>
      <c r="W2546">
        <v>0</v>
      </c>
      <c r="X2546">
        <v>0</v>
      </c>
      <c r="Y2546">
        <v>2.2000000000000002</v>
      </c>
      <c r="Z2546">
        <v>7.72</v>
      </c>
      <c r="AA2546">
        <v>19.75</v>
      </c>
      <c r="AB2546">
        <v>65.900000000000006</v>
      </c>
      <c r="AC2546">
        <v>1690</v>
      </c>
      <c r="AD2546">
        <v>37.79</v>
      </c>
      <c r="AE2546">
        <v>32.71</v>
      </c>
      <c r="AF2546">
        <v>12.76</v>
      </c>
      <c r="AG2546">
        <v>1570</v>
      </c>
      <c r="AI2546">
        <v>45.83</v>
      </c>
      <c r="AJ2546">
        <v>41.32</v>
      </c>
      <c r="AK2546">
        <v>5.44</v>
      </c>
      <c r="AL2546">
        <v>47.305</v>
      </c>
      <c r="AM2546">
        <v>6.48</v>
      </c>
      <c r="AN2546">
        <v>48.6</v>
      </c>
      <c r="AO2546">
        <v>45.09</v>
      </c>
      <c r="AP2546">
        <v>3.27</v>
      </c>
      <c r="AQ2546">
        <v>3.83</v>
      </c>
      <c r="AR2546">
        <v>4.47</v>
      </c>
      <c r="AS2546">
        <v>43.43</v>
      </c>
      <c r="AT2546">
        <v>0</v>
      </c>
      <c r="AU2546">
        <v>0</v>
      </c>
      <c r="AV2546">
        <v>13.5</v>
      </c>
      <c r="AW2546">
        <v>87.3</v>
      </c>
      <c r="AX2546">
        <v>98.7</v>
      </c>
      <c r="AY2546">
        <v>100</v>
      </c>
      <c r="AZ2546">
        <v>100</v>
      </c>
      <c r="BA2546">
        <v>85.2</v>
      </c>
      <c r="BB2546">
        <v>86.5</v>
      </c>
      <c r="BC2546">
        <v>86.662802592687726</v>
      </c>
      <c r="BD2546">
        <v>1.1943951513619201E-2</v>
      </c>
      <c r="BE2546">
        <v>48.298153991494758</v>
      </c>
      <c r="BF2546">
        <v>39.967845265881678</v>
      </c>
      <c r="BG2546">
        <v>128.45180284533791</v>
      </c>
      <c r="BH2546">
        <v>6.0446167554029637</v>
      </c>
      <c r="BI2546">
        <v>75.557128833490694</v>
      </c>
      <c r="BJ2546">
        <v>3.534850933961545</v>
      </c>
      <c r="BK2546">
        <v>626.47057955310993</v>
      </c>
      <c r="BL2546">
        <v>4.1609192704375886</v>
      </c>
      <c r="BM2546">
        <v>172.53309179983509</v>
      </c>
      <c r="BN2546">
        <v>107.65764468408651</v>
      </c>
      <c r="BO2546">
        <v>108.428364890827</v>
      </c>
      <c r="BP2546">
        <v>108.1448124059654</v>
      </c>
      <c r="BQ2546">
        <v>12.01494868782539</v>
      </c>
      <c r="BR2546">
        <v>62.153506710341453</v>
      </c>
      <c r="BS2546">
        <v>93.449933462876942</v>
      </c>
      <c r="BT2546">
        <v>1847.8291843109539</v>
      </c>
      <c r="BU2546">
        <v>115.8706052626551</v>
      </c>
      <c r="BV2546">
        <v>857.09216763481197</v>
      </c>
      <c r="BW2546">
        <v>7.339306988892397</v>
      </c>
      <c r="BX2546">
        <v>10.56868620248089</v>
      </c>
      <c r="BY2546">
        <v>8.3256135570636705</v>
      </c>
      <c r="BZ2546">
        <v>0.40205259885744332</v>
      </c>
      <c r="CA2546">
        <f t="shared" si="312"/>
        <v>48.31009794300838</v>
      </c>
      <c r="CB2546" cm="1">
        <f t="array" ref="CB2546">IF(ISBLANK(INDEX(AC:AC,ROW())), "", INDEX(AC:AC,ROW())*(BI2546+BJ2546)/1000)</f>
        <v>133.66544580699431</v>
      </c>
      <c r="CC2546">
        <f t="shared" si="313"/>
        <v>134.49641960074086</v>
      </c>
      <c r="CD2546">
        <f t="shared" si="314"/>
        <v>4.6578978192342833</v>
      </c>
      <c r="CE2546">
        <f t="shared" si="315"/>
        <v>7.2288289878819256</v>
      </c>
      <c r="CF2546" cm="1">
        <f t="array" ref="CF2546">IFERROR(IF((BD2546+BE2546)*INDEX(H:H,ROW())*INDEX(K:K,ROW())/(BF2546*30*1000)&lt;0.5,"",(BD2546+BE2546)*INDEX(H:H,ROW())*INDEX(K:K,ROW())/(BF2546*30*1000)),"")</f>
        <v>2.8971505131862734</v>
      </c>
      <c r="CG2546">
        <f t="shared" si="316"/>
        <v>0.46118800765917084</v>
      </c>
      <c r="CH2546" cm="1">
        <f t="array" ref="CH2546">IFERROR((BD2546+BE2546)*INDEX(K:K,ROW())*INDEX(H:H,ROW())/BC2546/100000,"")</f>
        <v>0.40083932191953658</v>
      </c>
      <c r="CI2546">
        <f t="shared" si="317"/>
        <v>90.228205264674301</v>
      </c>
      <c r="CJ2546">
        <v>1</v>
      </c>
      <c r="CK2546">
        <f t="shared" si="318"/>
        <v>21.322056626713184</v>
      </c>
      <c r="CL2546" cm="1">
        <f t="array" ref="CL2546">IF(INDEX(AS:AS,ROW()-2)=0,CL2545,INDEX(AS:AS,ROW()-2))</f>
        <v>43.7</v>
      </c>
      <c r="CM2546" t="str">
        <f t="shared" si="319"/>
        <v>CIV</v>
      </c>
    </row>
    <row r="2547" spans="1:91" x14ac:dyDescent="0.3">
      <c r="A2547" s="1">
        <v>2542</v>
      </c>
      <c r="B2547" t="s">
        <v>212</v>
      </c>
      <c r="C2547">
        <v>4</v>
      </c>
      <c r="D2547">
        <v>16</v>
      </c>
      <c r="E2547">
        <v>16</v>
      </c>
      <c r="F2547" t="s">
        <v>98</v>
      </c>
      <c r="G2547" t="s">
        <v>105</v>
      </c>
      <c r="H2547">
        <v>45.87</v>
      </c>
      <c r="I2547">
        <v>0.88</v>
      </c>
      <c r="J2547">
        <v>45.57</v>
      </c>
      <c r="K2547">
        <v>1564</v>
      </c>
      <c r="L2547">
        <v>45.89</v>
      </c>
      <c r="M2547">
        <v>0.89</v>
      </c>
      <c r="N2547">
        <v>45.57</v>
      </c>
      <c r="O2547">
        <v>1568</v>
      </c>
      <c r="P2547">
        <v>1.35</v>
      </c>
      <c r="Q2547">
        <v>50.28</v>
      </c>
      <c r="R2547">
        <v>30.11</v>
      </c>
      <c r="S2547">
        <v>1.6708776595744681</v>
      </c>
      <c r="T2547">
        <v>7.41</v>
      </c>
      <c r="U2547">
        <v>0</v>
      </c>
      <c r="V2547">
        <v>0</v>
      </c>
      <c r="W2547">
        <v>0</v>
      </c>
      <c r="X2547">
        <v>0</v>
      </c>
      <c r="Y2547">
        <v>2.2000000000000002</v>
      </c>
      <c r="Z2547">
        <v>7.72</v>
      </c>
      <c r="AA2547">
        <v>19.75</v>
      </c>
      <c r="AB2547">
        <v>65.900000000000006</v>
      </c>
      <c r="AC2547">
        <v>1692</v>
      </c>
      <c r="AD2547">
        <v>37.79</v>
      </c>
      <c r="AE2547">
        <v>32.28</v>
      </c>
      <c r="AF2547">
        <v>12.84</v>
      </c>
      <c r="AG2547">
        <v>1570</v>
      </c>
      <c r="AI2547">
        <v>44.58</v>
      </c>
      <c r="AJ2547">
        <v>41.32</v>
      </c>
      <c r="AK2547">
        <v>4.51</v>
      </c>
      <c r="AL2547">
        <v>47.305</v>
      </c>
      <c r="AM2547">
        <v>6.31</v>
      </c>
      <c r="AN2547">
        <v>47.89</v>
      </c>
      <c r="AO2547">
        <v>45.09</v>
      </c>
      <c r="AP2547">
        <v>3.31</v>
      </c>
      <c r="AQ2547">
        <v>3.83</v>
      </c>
      <c r="AR2547">
        <v>4.12</v>
      </c>
      <c r="AS2547">
        <v>43.28</v>
      </c>
      <c r="AT2547">
        <v>0</v>
      </c>
      <c r="AU2547">
        <v>0.3</v>
      </c>
      <c r="AV2547">
        <v>10.1</v>
      </c>
      <c r="AW2547">
        <v>77.2</v>
      </c>
      <c r="AX2547">
        <v>97.8</v>
      </c>
      <c r="AY2547">
        <v>99.4</v>
      </c>
      <c r="AZ2547">
        <v>100</v>
      </c>
      <c r="BA2547">
        <v>87.7</v>
      </c>
      <c r="BB2547">
        <v>89.300000000000011</v>
      </c>
      <c r="BC2547">
        <v>118.8788943350384</v>
      </c>
      <c r="BD2547">
        <v>1.1943951513619201E-2</v>
      </c>
      <c r="BE2547">
        <v>47.205919534583927</v>
      </c>
      <c r="BF2547">
        <v>40.024325695309201</v>
      </c>
      <c r="BG2547">
        <v>135.6949250888072</v>
      </c>
      <c r="BH2547">
        <v>6.0446167554029637</v>
      </c>
      <c r="BI2547">
        <v>79.822647780400771</v>
      </c>
      <c r="BJ2547">
        <v>3.534850933961545</v>
      </c>
      <c r="BK2547">
        <v>539.32746060666932</v>
      </c>
      <c r="BL2547">
        <v>4.1611387215117457</v>
      </c>
      <c r="BM2547">
        <v>171.92537095573161</v>
      </c>
      <c r="BN2547">
        <v>107.9946948023603</v>
      </c>
      <c r="BO2547">
        <v>106.08915301279821</v>
      </c>
      <c r="BP2547">
        <v>105.8626976528959</v>
      </c>
      <c r="BQ2547">
        <v>23.768794606302709</v>
      </c>
      <c r="BR2547">
        <v>55.023343002766502</v>
      </c>
      <c r="BS2547">
        <v>95.227579096122341</v>
      </c>
      <c r="BT2547">
        <v>1847.8291843109539</v>
      </c>
      <c r="BU2547">
        <v>117.02086768813921</v>
      </c>
      <c r="BV2547">
        <v>825.88533530206666</v>
      </c>
      <c r="BW2547">
        <v>7.5362700930829316</v>
      </c>
      <c r="BX2547">
        <v>10.48052045407775</v>
      </c>
      <c r="BY2547">
        <v>12.61331066772952</v>
      </c>
      <c r="BZ2547">
        <v>0.40164582115907688</v>
      </c>
      <c r="CA2547">
        <f t="shared" si="312"/>
        <v>47.217863486097549</v>
      </c>
      <c r="CB2547" cm="1">
        <f t="array" ref="CB2547">IF(ISBLANK(INDEX(AC:AC,ROW())), "", INDEX(AC:AC,ROW())*(BI2547+BJ2547)/1000)</f>
        <v>141.04088782470106</v>
      </c>
      <c r="CC2547">
        <f t="shared" si="313"/>
        <v>141.73954184421015</v>
      </c>
      <c r="CD2547">
        <f t="shared" si="314"/>
        <v>3.8050599965919112</v>
      </c>
      <c r="CE2547">
        <f t="shared" si="315"/>
        <v>4.5367805919078759</v>
      </c>
      <c r="CF2547" cm="1">
        <f t="array" ref="CF2547">IFERROR(IF((BD2547+BE2547)*INDEX(H:H,ROW())*INDEX(K:K,ROW())/(BF2547*30*1000)&lt;0.5,"",(BD2547+BE2547)*INDEX(H:H,ROW())*INDEX(K:K,ROW())/(BF2547*30*1000)),"")</f>
        <v>2.8211523665442724</v>
      </c>
      <c r="CG2547">
        <f t="shared" si="316"/>
        <v>0.33668151036556554</v>
      </c>
      <c r="CH2547" cm="1">
        <f t="array" ref="CH2547">IFERROR((BD2547+BE2547)*INDEX(K:K,ROW())*INDEX(H:H,ROW())/BC2547/100000,"")</f>
        <v>0.28494895192185454</v>
      </c>
      <c r="CI2547">
        <f t="shared" si="317"/>
        <v>87.985497003631394</v>
      </c>
      <c r="CJ2547">
        <v>1</v>
      </c>
      <c r="CK2547">
        <f t="shared" si="318"/>
        <v>15.543795176149484</v>
      </c>
      <c r="CL2547" cm="1">
        <f t="array" ref="CL2547">IF(INDEX(AS:AS,ROW()-2)=0,CL2546,INDEX(AS:AS,ROW()-2))</f>
        <v>43.38</v>
      </c>
      <c r="CM2547" t="str">
        <f t="shared" si="319"/>
        <v>CIV</v>
      </c>
    </row>
    <row r="2548" spans="1:91" x14ac:dyDescent="0.3">
      <c r="A2548" s="1">
        <v>2543</v>
      </c>
      <c r="B2548" t="s">
        <v>212</v>
      </c>
      <c r="C2548">
        <v>4</v>
      </c>
      <c r="D2548">
        <v>16</v>
      </c>
      <c r="E2548">
        <v>16</v>
      </c>
      <c r="F2548" t="s">
        <v>98</v>
      </c>
      <c r="G2548" t="s">
        <v>106</v>
      </c>
      <c r="H2548">
        <v>45.87</v>
      </c>
      <c r="I2548">
        <v>0.88</v>
      </c>
      <c r="J2548">
        <v>45.57</v>
      </c>
      <c r="K2548">
        <v>1564</v>
      </c>
      <c r="L2548">
        <v>45.89</v>
      </c>
      <c r="M2548">
        <v>0.89</v>
      </c>
      <c r="N2548">
        <v>45.57</v>
      </c>
      <c r="O2548">
        <v>1568</v>
      </c>
      <c r="P2548">
        <v>1.35</v>
      </c>
      <c r="Q2548">
        <v>50.28</v>
      </c>
      <c r="R2548">
        <v>30.11</v>
      </c>
      <c r="S2548">
        <v>1.6708776595744681</v>
      </c>
      <c r="T2548">
        <v>7.41</v>
      </c>
      <c r="U2548">
        <v>0</v>
      </c>
      <c r="V2548">
        <v>0</v>
      </c>
      <c r="W2548">
        <v>0</v>
      </c>
      <c r="X2548">
        <v>0</v>
      </c>
      <c r="Y2548">
        <v>2.2000000000000002</v>
      </c>
      <c r="Z2548">
        <v>7.72</v>
      </c>
      <c r="AA2548">
        <v>19.75</v>
      </c>
      <c r="AB2548">
        <v>65.900000000000006</v>
      </c>
      <c r="AC2548">
        <v>1688</v>
      </c>
      <c r="AD2548">
        <v>37.79</v>
      </c>
      <c r="AE2548">
        <v>32.28</v>
      </c>
      <c r="AF2548">
        <v>12.52</v>
      </c>
      <c r="AG2548">
        <v>1570</v>
      </c>
      <c r="AI2548">
        <v>44.58</v>
      </c>
      <c r="AJ2548">
        <v>41.32</v>
      </c>
      <c r="AK2548">
        <v>4.51</v>
      </c>
      <c r="AL2548">
        <v>47.305</v>
      </c>
      <c r="AM2548">
        <v>6.4</v>
      </c>
      <c r="AN2548">
        <v>47.89</v>
      </c>
      <c r="AO2548">
        <v>45.09</v>
      </c>
      <c r="AP2548">
        <v>3.21</v>
      </c>
      <c r="AQ2548">
        <v>4.29</v>
      </c>
      <c r="AR2548">
        <v>4.12</v>
      </c>
      <c r="AS2548">
        <v>43.36</v>
      </c>
      <c r="AT2548">
        <v>0</v>
      </c>
      <c r="AU2548">
        <v>0</v>
      </c>
      <c r="AV2548">
        <v>3.1</v>
      </c>
      <c r="AW2548">
        <v>73.5</v>
      </c>
      <c r="AX2548">
        <v>96.1</v>
      </c>
      <c r="AY2548">
        <v>99.9</v>
      </c>
      <c r="AZ2548">
        <v>100</v>
      </c>
      <c r="BA2548">
        <v>93</v>
      </c>
      <c r="BB2548">
        <v>96.800000000000011</v>
      </c>
      <c r="BC2548">
        <v>116.6380635391354</v>
      </c>
      <c r="BD2548">
        <v>1.1943951513619201E-2</v>
      </c>
      <c r="BE2548">
        <v>46.937971915159828</v>
      </c>
      <c r="BF2548">
        <v>39.958048613232812</v>
      </c>
      <c r="BG2548">
        <v>122.8123618839973</v>
      </c>
      <c r="BH2548">
        <v>6.0446167554029637</v>
      </c>
      <c r="BI2548">
        <v>72.23958962246688</v>
      </c>
      <c r="BJ2548">
        <v>3.534850933961545</v>
      </c>
      <c r="BK2548">
        <v>352.29892811762039</v>
      </c>
      <c r="BL2548">
        <v>4.1105056240995239</v>
      </c>
      <c r="BM2548">
        <v>171.5181882836483</v>
      </c>
      <c r="BN2548">
        <v>107.60619350353581</v>
      </c>
      <c r="BO2548">
        <v>105.89101922872089</v>
      </c>
      <c r="BP2548">
        <v>105.4177894289983</v>
      </c>
      <c r="BQ2548">
        <v>11.169326682263909</v>
      </c>
      <c r="BR2548">
        <v>54.579114376882188</v>
      </c>
      <c r="BS2548">
        <v>95.773091251296563</v>
      </c>
      <c r="BT2548">
        <v>1847.8291843109539</v>
      </c>
      <c r="BU2548">
        <v>117.0306700145663</v>
      </c>
      <c r="BV2548">
        <v>830.40564879411647</v>
      </c>
      <c r="BW2548">
        <v>6.8622106369275642</v>
      </c>
      <c r="BX2548">
        <v>10.38252918901112</v>
      </c>
      <c r="BY2548">
        <v>21.49757509565805</v>
      </c>
      <c r="BZ2548">
        <v>0.40114331360449268</v>
      </c>
      <c r="CA2548">
        <f t="shared" si="312"/>
        <v>46.94991586667345</v>
      </c>
      <c r="CB2548" cm="1">
        <f t="array" ref="CB2548">IF(ISBLANK(INDEX(AC:AC,ROW())), "", INDEX(AC:AC,ROW())*(BI2548+BJ2548)/1000)</f>
        <v>127.90725565925119</v>
      </c>
      <c r="CC2548">
        <f t="shared" si="313"/>
        <v>128.85697863940027</v>
      </c>
      <c r="CD2548">
        <f t="shared" si="314"/>
        <v>2.7340306426360588</v>
      </c>
      <c r="CE2548">
        <f t="shared" si="315"/>
        <v>3.0204456197904386</v>
      </c>
      <c r="CF2548" cm="1">
        <f t="array" ref="CF2548">IFERROR(IF((BD2548+BE2548)*INDEX(H:H,ROW())*INDEX(K:K,ROW())/(BF2548*30*1000)&lt;0.5,"",(BD2548+BE2548)*INDEX(H:H,ROW())*INDEX(K:K,ROW())/(BF2548*30*1000)),"")</f>
        <v>2.8097959460934048</v>
      </c>
      <c r="CG2548">
        <f t="shared" si="316"/>
        <v>0.34258155014572705</v>
      </c>
      <c r="CH2548" cm="1">
        <f t="array" ref="CH2548">IFERROR((BD2548+BE2548)*INDEX(K:K,ROW())*INDEX(H:H,ROW())/BC2548/100000,"")</f>
        <v>0.2887752752417575</v>
      </c>
      <c r="CI2548">
        <f t="shared" si="317"/>
        <v>87.486204940725784</v>
      </c>
      <c r="CJ2548">
        <v>1</v>
      </c>
      <c r="CK2548">
        <f t="shared" si="318"/>
        <v>15.842419946306416</v>
      </c>
      <c r="CL2548" cm="1">
        <f t="array" ref="CL2548">IF(INDEX(AS:AS,ROW()-2)=0,CL2547,INDEX(AS:AS,ROW()-2))</f>
        <v>43.43</v>
      </c>
      <c r="CM2548" t="str">
        <f t="shared" si="319"/>
        <v>CIV</v>
      </c>
    </row>
    <row r="2549" spans="1:91" x14ac:dyDescent="0.3">
      <c r="A2549" s="1">
        <v>2544</v>
      </c>
      <c r="B2549" t="s">
        <v>213</v>
      </c>
      <c r="C2549">
        <v>4</v>
      </c>
      <c r="D2549">
        <v>17</v>
      </c>
      <c r="E2549">
        <v>16</v>
      </c>
      <c r="F2549" t="s">
        <v>80</v>
      </c>
      <c r="G2549" t="s">
        <v>81</v>
      </c>
      <c r="H2549">
        <v>45.86</v>
      </c>
      <c r="I2549">
        <v>0.9</v>
      </c>
      <c r="J2549">
        <v>44.59</v>
      </c>
      <c r="K2549">
        <v>1565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U2549">
        <v>0</v>
      </c>
      <c r="V2549">
        <v>0</v>
      </c>
      <c r="W2549">
        <v>0</v>
      </c>
      <c r="X2549">
        <v>0</v>
      </c>
      <c r="Y2549">
        <v>1.6</v>
      </c>
      <c r="Z2549">
        <v>7.72</v>
      </c>
      <c r="AA2549">
        <v>18.3</v>
      </c>
      <c r="AB2549">
        <v>65.900000000000006</v>
      </c>
      <c r="AC2549">
        <v>1700</v>
      </c>
      <c r="AD2549">
        <v>37.79</v>
      </c>
      <c r="AE2549">
        <v>32.28</v>
      </c>
      <c r="AF2549">
        <v>12.26</v>
      </c>
      <c r="AG2549">
        <v>1570</v>
      </c>
      <c r="AI2549">
        <v>44.58</v>
      </c>
      <c r="AJ2549">
        <v>41.32</v>
      </c>
      <c r="AK2549">
        <v>4.51</v>
      </c>
      <c r="AL2549">
        <v>47.305</v>
      </c>
      <c r="AM2549">
        <v>6.31</v>
      </c>
      <c r="AN2549">
        <v>47.89</v>
      </c>
      <c r="AO2549">
        <v>45.09</v>
      </c>
      <c r="AP2549">
        <v>3.31</v>
      </c>
      <c r="AQ2549">
        <v>3.83</v>
      </c>
      <c r="AR2549">
        <v>4.12</v>
      </c>
      <c r="AS2549">
        <v>42.06</v>
      </c>
      <c r="AT2549">
        <v>0</v>
      </c>
      <c r="AU2549">
        <v>0</v>
      </c>
      <c r="AV2549">
        <v>5.6</v>
      </c>
      <c r="AW2549">
        <v>68.400000000000006</v>
      </c>
      <c r="AX2549">
        <v>92.8</v>
      </c>
      <c r="AY2549">
        <v>99.1</v>
      </c>
      <c r="AZ2549">
        <v>100</v>
      </c>
      <c r="BA2549">
        <v>86.199999999999989</v>
      </c>
      <c r="BB2549">
        <v>92.6</v>
      </c>
      <c r="BC2549">
        <v>51.954792817686027</v>
      </c>
      <c r="BD2549">
        <v>1.1943951513619201E-2</v>
      </c>
      <c r="BE2549">
        <v>47.507124180809129</v>
      </c>
      <c r="BF2549">
        <v>40.00154612651361</v>
      </c>
      <c r="BG2549">
        <v>128.78135607280629</v>
      </c>
      <c r="BH2549">
        <v>2.4234380667669768</v>
      </c>
      <c r="BI2549">
        <v>75.754074058463146</v>
      </c>
      <c r="BJ2549">
        <v>1.4122699924339901</v>
      </c>
      <c r="BK2549">
        <v>439.95923440535307</v>
      </c>
      <c r="BL2549">
        <v>3.9936933423564822</v>
      </c>
      <c r="BM2549">
        <v>170.53272804313639</v>
      </c>
      <c r="BN2549">
        <v>107.8943854460812</v>
      </c>
      <c r="BO2549">
        <v>107.252337639098</v>
      </c>
      <c r="BP2549">
        <v>106.6760730135432</v>
      </c>
      <c r="BQ2549">
        <v>1.9648454849180399</v>
      </c>
      <c r="BR2549">
        <v>60.08185324842357</v>
      </c>
      <c r="BS2549">
        <v>92.3967463819599</v>
      </c>
      <c r="BT2549">
        <v>1847.8291843109539</v>
      </c>
      <c r="BU2549">
        <v>116.3942454155424</v>
      </c>
      <c r="BV2549">
        <v>858.04777024105124</v>
      </c>
      <c r="BW2549">
        <v>6.0084016242715661</v>
      </c>
      <c r="BX2549">
        <v>10.163618133592649</v>
      </c>
      <c r="BY2549">
        <v>21.0899892438952</v>
      </c>
      <c r="BZ2549">
        <v>0.40069848866041591</v>
      </c>
      <c r="CA2549">
        <f t="shared" si="312"/>
        <v>47.519068132322751</v>
      </c>
      <c r="CB2549" cm="1">
        <f t="array" ref="CB2549">IF(ISBLANK(INDEX(AC:AC,ROW())), "", INDEX(AC:AC,ROW())*(BI2549+BJ2549)/1000)</f>
        <v>131.18278488652513</v>
      </c>
      <c r="CC2549">
        <f t="shared" si="313"/>
        <v>131.20479413957327</v>
      </c>
      <c r="CD2549">
        <f t="shared" si="314"/>
        <v>3.3532252940188485</v>
      </c>
      <c r="CE2549">
        <f t="shared" si="315"/>
        <v>8.4681164247773832</v>
      </c>
      <c r="CF2549" cm="1">
        <f t="array" ref="CF2549">IFERROR(IF((BD2549+BE2549)*INDEX(H:H,ROW())*INDEX(K:K,ROW())/(BF2549*30*1000)&lt;0.5,"",(BD2549+BE2549)*INDEX(H:H,ROW())*INDEX(K:K,ROW())/(BF2549*30*1000)),"")</f>
        <v>2.8419620550263374</v>
      </c>
      <c r="CG2549">
        <f t="shared" si="316"/>
        <v>0.76992985549730864</v>
      </c>
      <c r="CH2549" cm="1">
        <f t="array" ref="CH2549">IFERROR((BD2549+BE2549)*INDEX(K:K,ROW())*INDEX(H:H,ROW())/BC2549/100000,"")</f>
        <v>0.65643343030657852</v>
      </c>
      <c r="CI2549">
        <f t="shared" si="317"/>
        <v>88.584059403068125</v>
      </c>
      <c r="CJ2549">
        <v>1</v>
      </c>
      <c r="CK2549">
        <f t="shared" si="318"/>
        <v>35.56609667937952</v>
      </c>
      <c r="CL2549" cm="1">
        <f t="array" ref="CL2549">IF(INDEX(AS:AS,ROW()-2)=0,CL2548,INDEX(AS:AS,ROW()-2))</f>
        <v>43.28</v>
      </c>
      <c r="CM2549" t="str">
        <f t="shared" si="319"/>
        <v>CIV</v>
      </c>
    </row>
    <row r="2550" spans="1:91" x14ac:dyDescent="0.3">
      <c r="A2550" s="1">
        <v>2545</v>
      </c>
      <c r="B2550" t="s">
        <v>213</v>
      </c>
      <c r="C2550">
        <v>4</v>
      </c>
      <c r="D2550">
        <v>17</v>
      </c>
      <c r="E2550">
        <v>16</v>
      </c>
      <c r="F2550" t="s">
        <v>80</v>
      </c>
      <c r="G2550" t="s">
        <v>82</v>
      </c>
      <c r="H2550">
        <v>45.87</v>
      </c>
      <c r="I2550">
        <v>0.88</v>
      </c>
      <c r="J2550">
        <v>45.57</v>
      </c>
      <c r="K2550">
        <v>1564</v>
      </c>
      <c r="L2550">
        <v>45.89</v>
      </c>
      <c r="M2550">
        <v>0.89</v>
      </c>
      <c r="N2550">
        <v>45.57</v>
      </c>
      <c r="O2550">
        <v>1568</v>
      </c>
      <c r="P2550">
        <v>1.35</v>
      </c>
      <c r="Q2550">
        <v>50.28</v>
      </c>
      <c r="R2550">
        <v>30.11</v>
      </c>
      <c r="S2550">
        <v>1.6708776595744681</v>
      </c>
      <c r="T2550">
        <v>7.41</v>
      </c>
      <c r="U2550">
        <v>0</v>
      </c>
      <c r="V2550">
        <v>0</v>
      </c>
      <c r="W2550">
        <v>0</v>
      </c>
      <c r="X2550">
        <v>0</v>
      </c>
      <c r="Y2550">
        <v>2.2000000000000002</v>
      </c>
      <c r="Z2550">
        <v>7.72</v>
      </c>
      <c r="AA2550">
        <v>19.75</v>
      </c>
      <c r="AB2550">
        <v>65.900000000000006</v>
      </c>
      <c r="AC2550">
        <v>1705</v>
      </c>
      <c r="AD2550">
        <v>38.06</v>
      </c>
      <c r="AE2550">
        <v>32.56</v>
      </c>
      <c r="AF2550">
        <v>11.87</v>
      </c>
      <c r="AG2550">
        <v>1570</v>
      </c>
      <c r="AI2550">
        <v>44.64</v>
      </c>
      <c r="AJ2550">
        <v>41.26</v>
      </c>
      <c r="AK2550">
        <v>3.95</v>
      </c>
      <c r="AL2550">
        <v>47.42</v>
      </c>
      <c r="AM2550">
        <v>6.38</v>
      </c>
      <c r="AN2550">
        <v>48.02</v>
      </c>
      <c r="AO2550">
        <v>45.24</v>
      </c>
      <c r="AP2550">
        <v>3.32</v>
      </c>
      <c r="AQ2550">
        <v>3.83</v>
      </c>
      <c r="AR2550">
        <v>3.14</v>
      </c>
      <c r="AS2550">
        <v>41.83</v>
      </c>
      <c r="AT2550">
        <v>0</v>
      </c>
      <c r="AU2550">
        <v>0</v>
      </c>
      <c r="AV2550">
        <v>14.5</v>
      </c>
      <c r="AW2550">
        <v>89.3</v>
      </c>
      <c r="AX2550">
        <v>95.4</v>
      </c>
      <c r="AY2550">
        <v>100</v>
      </c>
      <c r="AZ2550">
        <v>100</v>
      </c>
      <c r="BA2550">
        <v>80.900000000000006</v>
      </c>
      <c r="BB2550">
        <v>85.5</v>
      </c>
      <c r="BC2550">
        <v>101.59352619398069</v>
      </c>
      <c r="BD2550">
        <v>1.1943951513619201E-2</v>
      </c>
      <c r="BE2550">
        <v>48.083694002914363</v>
      </c>
      <c r="BF2550">
        <v>40.005428267120557</v>
      </c>
      <c r="BG2550">
        <v>133.63400322834201</v>
      </c>
      <c r="BH2550">
        <v>6.0446167554029637</v>
      </c>
      <c r="BI2550">
        <v>78.607706083597378</v>
      </c>
      <c r="BJ2550">
        <v>3.534850933961545</v>
      </c>
      <c r="BK2550">
        <v>206.83941375433591</v>
      </c>
      <c r="BL2550">
        <v>3.8200326647413871</v>
      </c>
      <c r="BM2550">
        <v>169.02072251787629</v>
      </c>
      <c r="BN2550">
        <v>107.3429848499996</v>
      </c>
      <c r="BO2550">
        <v>106.4847012812883</v>
      </c>
      <c r="BP2550">
        <v>106.19684541945691</v>
      </c>
      <c r="BQ2550">
        <v>13.91285076396974</v>
      </c>
      <c r="BR2550">
        <v>52.928252210428312</v>
      </c>
      <c r="BS2550">
        <v>91.749929580259519</v>
      </c>
      <c r="BT2550">
        <v>1847.8291843109539</v>
      </c>
      <c r="BU2550">
        <v>115.3604876824017</v>
      </c>
      <c r="BV2550">
        <v>835.95391520631915</v>
      </c>
      <c r="BW2550">
        <v>6.0065480482129008</v>
      </c>
      <c r="BX2550">
        <v>9.9241323119891032</v>
      </c>
      <c r="BY2550">
        <v>9.7926070947877921</v>
      </c>
      <c r="BZ2550">
        <v>0.40019257961402321</v>
      </c>
      <c r="CA2550">
        <f t="shared" si="312"/>
        <v>48.095637954427986</v>
      </c>
      <c r="CB2550" cm="1">
        <f t="array" ref="CB2550">IF(ISBLANK(INDEX(AC:AC,ROW())), "", INDEX(AC:AC,ROW())*(BI2550+BJ2550)/1000)</f>
        <v>140.05305971493797</v>
      </c>
      <c r="CC2550">
        <f t="shared" si="313"/>
        <v>139.67861998374497</v>
      </c>
      <c r="CD2550">
        <f t="shared" si="314"/>
        <v>1.4808237207555941</v>
      </c>
      <c r="CE2550">
        <f t="shared" si="315"/>
        <v>2.0359507293742394</v>
      </c>
      <c r="CF2550" cm="1">
        <f t="array" ref="CF2550">IFERROR(IF((BD2550+BE2550)*INDEX(H:H,ROW())*INDEX(K:K,ROW())/(BF2550*30*1000)&lt;0.5,"",(BD2550+BE2550)*INDEX(H:H,ROW())*INDEX(K:K,ROW())/(BF2550*30*1000)),"")</f>
        <v>2.8749546593574653</v>
      </c>
      <c r="CG2550">
        <f t="shared" si="316"/>
        <v>0.39377930627917151</v>
      </c>
      <c r="CH2550" cm="1">
        <f t="array" ref="CH2550">IFERROR((BD2550+BE2550)*INDEX(K:K,ROW())*INDEX(H:H,ROW())/BC2550/100000,"")</f>
        <v>0.33962929540375636</v>
      </c>
      <c r="CI2550">
        <f t="shared" si="317"/>
        <v>89.621136932064218</v>
      </c>
      <c r="CJ2550">
        <v>1</v>
      </c>
      <c r="CK2550">
        <f t="shared" si="318"/>
        <v>18.188454063330227</v>
      </c>
      <c r="CL2550" cm="1">
        <f t="array" ref="CL2550">IF(INDEX(AS:AS,ROW()-2)=0,CL2549,INDEX(AS:AS,ROW()-2))</f>
        <v>43.36</v>
      </c>
      <c r="CM2550" t="str">
        <f t="shared" si="319"/>
        <v>CIV</v>
      </c>
    </row>
    <row r="2551" spans="1:91" x14ac:dyDescent="0.3">
      <c r="A2551" s="1">
        <v>2546</v>
      </c>
      <c r="B2551" t="s">
        <v>213</v>
      </c>
      <c r="C2551">
        <v>4</v>
      </c>
      <c r="D2551">
        <v>17</v>
      </c>
      <c r="E2551">
        <v>16</v>
      </c>
      <c r="F2551" t="s">
        <v>80</v>
      </c>
      <c r="G2551" t="s">
        <v>83</v>
      </c>
      <c r="H2551">
        <v>45.87</v>
      </c>
      <c r="I2551">
        <v>0.88</v>
      </c>
      <c r="J2551">
        <v>45.57</v>
      </c>
      <c r="K2551">
        <v>1564</v>
      </c>
      <c r="L2551">
        <v>45.89</v>
      </c>
      <c r="M2551">
        <v>0.89</v>
      </c>
      <c r="N2551">
        <v>45.57</v>
      </c>
      <c r="O2551">
        <v>1568</v>
      </c>
      <c r="P2551">
        <v>1.35</v>
      </c>
      <c r="Q2551">
        <v>50.28</v>
      </c>
      <c r="R2551">
        <v>30.11</v>
      </c>
      <c r="S2551">
        <v>1.6708776595744681</v>
      </c>
      <c r="T2551">
        <v>7.41</v>
      </c>
      <c r="U2551">
        <v>0</v>
      </c>
      <c r="V2551">
        <v>0</v>
      </c>
      <c r="W2551">
        <v>0</v>
      </c>
      <c r="X2551">
        <v>0</v>
      </c>
      <c r="Y2551">
        <v>2.2000000000000002</v>
      </c>
      <c r="Z2551">
        <v>7.72</v>
      </c>
      <c r="AA2551">
        <v>19.75</v>
      </c>
      <c r="AB2551">
        <v>65.900000000000006</v>
      </c>
      <c r="AC2551">
        <v>1710</v>
      </c>
      <c r="AD2551">
        <v>37.79</v>
      </c>
      <c r="AE2551">
        <v>32.28</v>
      </c>
      <c r="AF2551">
        <v>11.76</v>
      </c>
      <c r="AG2551">
        <v>1570</v>
      </c>
      <c r="AI2551">
        <v>44.58</v>
      </c>
      <c r="AJ2551">
        <v>41.32</v>
      </c>
      <c r="AK2551">
        <v>4.51</v>
      </c>
      <c r="AL2551">
        <v>47.305</v>
      </c>
      <c r="AM2551">
        <v>6.31</v>
      </c>
      <c r="AN2551">
        <v>47.89</v>
      </c>
      <c r="AO2551">
        <v>45.09</v>
      </c>
      <c r="AP2551">
        <v>3.31</v>
      </c>
      <c r="AQ2551">
        <v>3.83</v>
      </c>
      <c r="AR2551">
        <v>4.12</v>
      </c>
      <c r="AS2551">
        <v>41.26</v>
      </c>
      <c r="AT2551">
        <v>0</v>
      </c>
      <c r="AU2551">
        <v>0</v>
      </c>
      <c r="AV2551">
        <v>12.9</v>
      </c>
      <c r="AW2551">
        <v>87.5</v>
      </c>
      <c r="AX2551">
        <v>93.3</v>
      </c>
      <c r="AY2551">
        <v>100</v>
      </c>
      <c r="AZ2551">
        <v>100</v>
      </c>
      <c r="BA2551">
        <v>80.399999999999991</v>
      </c>
      <c r="BB2551">
        <v>87.1</v>
      </c>
      <c r="BC2551">
        <v>85.588595921622243</v>
      </c>
      <c r="BD2551">
        <v>1.1943951513619201E-2</v>
      </c>
      <c r="BE2551">
        <v>49.947411948080187</v>
      </c>
      <c r="BF2551">
        <v>40.019973400978181</v>
      </c>
      <c r="BG2551">
        <v>134.39565466298311</v>
      </c>
      <c r="BH2551">
        <v>3.8076101458845328</v>
      </c>
      <c r="BI2551">
        <v>79.057509356885987</v>
      </c>
      <c r="BJ2551">
        <v>2.2163639028734519</v>
      </c>
      <c r="BK2551">
        <v>0.2248108799343787</v>
      </c>
      <c r="BL2551">
        <v>3.8477832752475889</v>
      </c>
      <c r="BM2551">
        <v>169.4846265098827</v>
      </c>
      <c r="BN2551">
        <v>106.90147966810009</v>
      </c>
      <c r="BO2551">
        <v>106.42777281878701</v>
      </c>
      <c r="BP2551">
        <v>106.14653912120809</v>
      </c>
      <c r="BQ2551">
        <v>10.53691050190475</v>
      </c>
      <c r="BR2551">
        <v>49.583277788181761</v>
      </c>
      <c r="BS2551">
        <v>95.902830774276097</v>
      </c>
      <c r="BT2551">
        <v>1847.8291843109539</v>
      </c>
      <c r="BU2551">
        <v>114.92571388695001</v>
      </c>
      <c r="BV2551">
        <v>839.37404860792333</v>
      </c>
      <c r="BW2551">
        <v>7.7884450367207876</v>
      </c>
      <c r="BX2551">
        <v>10.21180477708967</v>
      </c>
      <c r="BY2551">
        <v>13.15338991628175</v>
      </c>
      <c r="BZ2551">
        <v>0.40080646093845018</v>
      </c>
      <c r="CA2551">
        <f t="shared" si="312"/>
        <v>49.95935589959381</v>
      </c>
      <c r="CB2551" cm="1">
        <f t="array" ref="CB2551">IF(ISBLANK(INDEX(AC:AC,ROW())), "", INDEX(AC:AC,ROW())*(BI2551+BJ2551)/1000)</f>
        <v>138.97832327418865</v>
      </c>
      <c r="CC2551">
        <f t="shared" si="313"/>
        <v>138.20326480886763</v>
      </c>
      <c r="CD2551">
        <f t="shared" si="314"/>
        <v>1.6266683731769123E-3</v>
      </c>
      <c r="CE2551">
        <f t="shared" si="315"/>
        <v>2.6266452617151152E-3</v>
      </c>
      <c r="CF2551" cm="1">
        <f t="array" ref="CF2551">IFERROR(IF((BD2551+BE2551)*INDEX(H:H,ROW())*INDEX(K:K,ROW())/(BF2551*30*1000)&lt;0.5,"",(BD2551+BE2551)*INDEX(H:H,ROW())*INDEX(K:K,ROW())/(BF2551*30*1000)),"")</f>
        <v>2.9852744850577269</v>
      </c>
      <c r="CG2551">
        <f t="shared" si="316"/>
        <v>0.46758534790810768</v>
      </c>
      <c r="CH2551" cm="1">
        <f t="array" ref="CH2551">IFERROR((BD2551+BE2551)*INDEX(K:K,ROW())*INDEX(H:H,ROW())/BC2551/100000,"")</f>
        <v>0.41876118260907419</v>
      </c>
      <c r="CI2551">
        <f t="shared" si="317"/>
        <v>93.093978301269374</v>
      </c>
      <c r="CJ2551">
        <v>1</v>
      </c>
      <c r="CK2551">
        <f t="shared" si="318"/>
        <v>21.589665824207508</v>
      </c>
      <c r="CL2551" cm="1">
        <f t="array" ref="CL2551">IF(INDEX(AS:AS,ROW()-2)=0,CL2550,INDEX(AS:AS,ROW()-2))</f>
        <v>42.06</v>
      </c>
      <c r="CM2551" t="str">
        <f t="shared" si="319"/>
        <v>CIV</v>
      </c>
    </row>
    <row r="2552" spans="1:91" x14ac:dyDescent="0.3">
      <c r="A2552" s="1">
        <v>2547</v>
      </c>
      <c r="B2552" t="s">
        <v>213</v>
      </c>
      <c r="C2552">
        <v>4</v>
      </c>
      <c r="D2552">
        <v>17</v>
      </c>
      <c r="E2552">
        <v>16</v>
      </c>
      <c r="F2552" t="s">
        <v>80</v>
      </c>
      <c r="G2552" t="s">
        <v>84</v>
      </c>
      <c r="H2552">
        <v>45.87</v>
      </c>
      <c r="I2552">
        <v>0.88</v>
      </c>
      <c r="J2552">
        <v>45.57</v>
      </c>
      <c r="K2552">
        <v>1568</v>
      </c>
      <c r="L2552">
        <v>45.89</v>
      </c>
      <c r="M2552">
        <v>0.89</v>
      </c>
      <c r="N2552">
        <v>45.57</v>
      </c>
      <c r="O2552">
        <v>1568</v>
      </c>
      <c r="P2552">
        <v>1.35</v>
      </c>
      <c r="Q2552">
        <v>50.28</v>
      </c>
      <c r="R2552">
        <v>30.11</v>
      </c>
      <c r="S2552">
        <v>1.6708776595744681</v>
      </c>
      <c r="T2552">
        <v>7.41</v>
      </c>
      <c r="U2552">
        <v>0</v>
      </c>
      <c r="V2552">
        <v>0</v>
      </c>
      <c r="W2552">
        <v>0</v>
      </c>
      <c r="X2552">
        <v>0</v>
      </c>
      <c r="Y2552">
        <v>2.2000000000000002</v>
      </c>
      <c r="Z2552">
        <v>7.72</v>
      </c>
      <c r="AA2552">
        <v>19.75</v>
      </c>
      <c r="AB2552">
        <v>65.900000000000006</v>
      </c>
      <c r="AC2552">
        <v>1700</v>
      </c>
      <c r="AD2552">
        <v>37.79</v>
      </c>
      <c r="AE2552">
        <v>32.43</v>
      </c>
      <c r="AF2552">
        <v>11.82</v>
      </c>
      <c r="AG2552">
        <v>1570</v>
      </c>
      <c r="AI2552">
        <v>44.58</v>
      </c>
      <c r="AJ2552">
        <v>41.32</v>
      </c>
      <c r="AK2552">
        <v>3.86</v>
      </c>
      <c r="AL2552">
        <v>47.305</v>
      </c>
      <c r="AM2552">
        <v>6.29</v>
      </c>
      <c r="AN2552">
        <v>47.89</v>
      </c>
      <c r="AO2552">
        <v>45.09</v>
      </c>
      <c r="AP2552">
        <v>3.24</v>
      </c>
      <c r="AQ2552">
        <v>3.37</v>
      </c>
      <c r="AR2552">
        <v>4.12</v>
      </c>
      <c r="AS2552">
        <v>40.98</v>
      </c>
      <c r="AT2552">
        <v>0</v>
      </c>
      <c r="AU2552">
        <v>0</v>
      </c>
      <c r="AV2552">
        <v>3.3</v>
      </c>
      <c r="AW2552">
        <v>60.1</v>
      </c>
      <c r="AX2552">
        <v>93.2</v>
      </c>
      <c r="AY2552">
        <v>100</v>
      </c>
      <c r="AZ2552">
        <v>100</v>
      </c>
      <c r="BA2552">
        <v>89.9</v>
      </c>
      <c r="BB2552">
        <v>96.7</v>
      </c>
      <c r="BC2552">
        <v>25.993652381940912</v>
      </c>
      <c r="BD2552">
        <v>1.1943951513619201E-2</v>
      </c>
      <c r="BE2552">
        <v>11.9826791683561</v>
      </c>
      <c r="BF2552">
        <v>8.5692051557105628</v>
      </c>
      <c r="BG2552">
        <v>159.01138396810919</v>
      </c>
      <c r="BH2552">
        <v>2.2255034130562841</v>
      </c>
      <c r="BI2552">
        <v>93.535188914005914</v>
      </c>
      <c r="BJ2552">
        <v>1.297075454272026</v>
      </c>
      <c r="BK2552">
        <v>7.6157949897495822E-17</v>
      </c>
      <c r="BL2552">
        <v>4.0290528831603281</v>
      </c>
      <c r="BM2552">
        <v>168.5635602822864</v>
      </c>
      <c r="BN2552">
        <v>109.04327562336741</v>
      </c>
      <c r="BO2552">
        <v>105.37097210784199</v>
      </c>
      <c r="BP2552">
        <v>108.4077427039139</v>
      </c>
      <c r="BQ2552">
        <v>15.239371330145151</v>
      </c>
      <c r="BR2552">
        <v>61.597711689752373</v>
      </c>
      <c r="BS2552">
        <v>125.3546668159028</v>
      </c>
      <c r="BT2552">
        <v>1847.8291843109539</v>
      </c>
      <c r="BU2552">
        <v>115.9355986019508</v>
      </c>
      <c r="BV2552">
        <v>668.86332435978659</v>
      </c>
      <c r="BW2552">
        <v>95.828593004642201</v>
      </c>
      <c r="BX2552">
        <v>9.3513510822000736</v>
      </c>
      <c r="BY2552">
        <v>10.83861071297895</v>
      </c>
      <c r="BZ2552">
        <v>0.40274837101286942</v>
      </c>
      <c r="CA2552">
        <f t="shared" si="312"/>
        <v>11.994623119869718</v>
      </c>
      <c r="CB2552" cm="1">
        <f t="array" ref="CB2552">IF(ISBLANK(INDEX(AC:AC,ROW())), "", INDEX(AC:AC,ROW())*(BI2552+BJ2552)/1000)</f>
        <v>161.2148494260725</v>
      </c>
      <c r="CC2552">
        <f t="shared" si="313"/>
        <v>161.23688738116547</v>
      </c>
      <c r="CD2552">
        <f t="shared" si="314"/>
        <v>4.72335773373358E-19</v>
      </c>
      <c r="CE2552">
        <f t="shared" si="315"/>
        <v>2.929867214443729E-18</v>
      </c>
      <c r="CF2552" cm="1">
        <f t="array" ref="CF2552">IFERROR(IF((BD2552+BE2552)*INDEX(H:H,ROW())*INDEX(K:K,ROW())/(BF2552*30*1000)&lt;0.5,"",(BD2552+BE2552)*INDEX(H:H,ROW())*INDEX(K:K,ROW())/(BF2552*30*1000)),"")</f>
        <v>3.3558273559685561</v>
      </c>
      <c r="CG2552">
        <f t="shared" si="316"/>
        <v>0.32966529788880372</v>
      </c>
      <c r="CH2552" cm="1">
        <f t="array" ref="CH2552">IFERROR((BD2552+BE2552)*INDEX(K:K,ROW())*INDEX(H:H,ROW())/BC2552/100000,"")</f>
        <v>0.33188994749063111</v>
      </c>
      <c r="CI2552">
        <f t="shared" si="317"/>
        <v>22.40787512761581</v>
      </c>
      <c r="CJ2552">
        <v>0.5</v>
      </c>
      <c r="CK2552">
        <f t="shared" si="318"/>
        <v>71.087708535901371</v>
      </c>
      <c r="CL2552" cm="1">
        <f t="array" ref="CL2552">IF(INDEX(AS:AS,ROW()-2)=0,CL2551,INDEX(AS:AS,ROW()-2))</f>
        <v>41.83</v>
      </c>
      <c r="CM2552" t="str">
        <f t="shared" si="319"/>
        <v>CIV</v>
      </c>
    </row>
    <row r="2553" spans="1:91" x14ac:dyDescent="0.3">
      <c r="A2553" s="1">
        <v>2548</v>
      </c>
      <c r="B2553" t="s">
        <v>213</v>
      </c>
      <c r="C2553">
        <v>4</v>
      </c>
      <c r="D2553">
        <v>17</v>
      </c>
      <c r="E2553">
        <v>16</v>
      </c>
      <c r="F2553" t="s">
        <v>80</v>
      </c>
      <c r="G2553" t="s">
        <v>85</v>
      </c>
      <c r="H2553">
        <v>45.87</v>
      </c>
      <c r="I2553">
        <v>0.88</v>
      </c>
      <c r="J2553">
        <v>45.57</v>
      </c>
      <c r="K2553">
        <v>1564</v>
      </c>
      <c r="L2553">
        <v>45.89</v>
      </c>
      <c r="M2553">
        <v>0.89</v>
      </c>
      <c r="N2553">
        <v>45.57</v>
      </c>
      <c r="O2553">
        <v>1568</v>
      </c>
      <c r="P2553">
        <v>1.35</v>
      </c>
      <c r="Q2553">
        <v>50.28</v>
      </c>
      <c r="R2553">
        <v>30.11</v>
      </c>
      <c r="S2553">
        <v>1.6708776595744681</v>
      </c>
      <c r="T2553">
        <v>7.41</v>
      </c>
      <c r="U2553">
        <v>0</v>
      </c>
      <c r="V2553">
        <v>0</v>
      </c>
      <c r="W2553">
        <v>0</v>
      </c>
      <c r="X2553">
        <v>0</v>
      </c>
      <c r="Y2553">
        <v>2.2000000000000002</v>
      </c>
      <c r="Z2553">
        <v>7.72</v>
      </c>
      <c r="AA2553">
        <v>19.75</v>
      </c>
      <c r="AB2553">
        <v>65.900000000000006</v>
      </c>
      <c r="AC2553">
        <v>1695</v>
      </c>
      <c r="AD2553">
        <v>37.79</v>
      </c>
      <c r="AE2553">
        <v>32.28</v>
      </c>
      <c r="AF2553">
        <v>11.93</v>
      </c>
      <c r="AG2553">
        <v>1570</v>
      </c>
      <c r="AI2553">
        <v>44.58</v>
      </c>
      <c r="AJ2553">
        <v>41.32</v>
      </c>
      <c r="AK2553">
        <v>4.51</v>
      </c>
      <c r="AL2553">
        <v>47.305</v>
      </c>
      <c r="AM2553">
        <v>6.31</v>
      </c>
      <c r="AN2553">
        <v>47.89</v>
      </c>
      <c r="AO2553">
        <v>45.09</v>
      </c>
      <c r="AP2553">
        <v>3.31</v>
      </c>
      <c r="AQ2553">
        <v>3.83</v>
      </c>
      <c r="AR2553">
        <v>4.12</v>
      </c>
      <c r="AS2553">
        <v>42.06</v>
      </c>
      <c r="AT2553">
        <v>0</v>
      </c>
      <c r="AU2553">
        <v>0</v>
      </c>
      <c r="AV2553">
        <v>5.6</v>
      </c>
      <c r="AW2553">
        <v>68.400000000000006</v>
      </c>
      <c r="AX2553">
        <v>92.8</v>
      </c>
      <c r="AY2553">
        <v>99.1</v>
      </c>
      <c r="AZ2553">
        <v>100</v>
      </c>
      <c r="BA2553">
        <v>86.199999999999989</v>
      </c>
      <c r="BB2553">
        <v>92.6</v>
      </c>
      <c r="BC2553">
        <v>9.4814466400039996E-4</v>
      </c>
      <c r="BD2553">
        <v>1.1943951513619201E-2</v>
      </c>
      <c r="BE2553">
        <v>50.567891673570138</v>
      </c>
      <c r="BF2553">
        <v>7.9041369163957668E-17</v>
      </c>
      <c r="BG2553">
        <v>162.9233718735982</v>
      </c>
      <c r="BH2553">
        <v>5.1492243100294539</v>
      </c>
      <c r="BI2553">
        <v>95.836429701561144</v>
      </c>
      <c r="BJ2553">
        <v>2.9990561040160211</v>
      </c>
      <c r="BK2553">
        <v>7.6157949897495822E-17</v>
      </c>
      <c r="BL2553">
        <v>4.140891306987359</v>
      </c>
      <c r="BM2553">
        <v>166.17213259845701</v>
      </c>
      <c r="BN2553">
        <v>108.3350355269631</v>
      </c>
      <c r="BO2553">
        <v>107.1339129423063</v>
      </c>
      <c r="BP2553">
        <v>103.1737432076132</v>
      </c>
      <c r="BQ2553">
        <v>15.239371330145151</v>
      </c>
      <c r="BR2553">
        <v>67.030761852588753</v>
      </c>
      <c r="BS2553">
        <v>88.178166459585142</v>
      </c>
      <c r="BT2553">
        <v>1847.8291843109539</v>
      </c>
      <c r="BU2553">
        <v>117.4345887322706</v>
      </c>
      <c r="BV2553">
        <v>478.52326464976358</v>
      </c>
      <c r="BW2553">
        <v>123.7643755750474</v>
      </c>
      <c r="BX2553">
        <v>9.0434266095698224</v>
      </c>
      <c r="BY2553">
        <v>20.569166773709089</v>
      </c>
      <c r="BZ2553">
        <v>0.40295959272048038</v>
      </c>
      <c r="CA2553">
        <f t="shared" si="312"/>
        <v>50.57983562508376</v>
      </c>
      <c r="CB2553" cm="1">
        <f t="array" ref="CB2553">IF(ISBLANK(INDEX(AC:AC,ROW())), "", INDEX(AC:AC,ROW())*(BI2553+BJ2553)/1000)</f>
        <v>167.52614844045328</v>
      </c>
      <c r="CC2553">
        <f t="shared" si="313"/>
        <v>168.07259618362767</v>
      </c>
      <c r="CD2553">
        <f t="shared" si="314"/>
        <v>4.5312532576274052E-19</v>
      </c>
      <c r="CE2553">
        <f t="shared" si="315"/>
        <v>8.032313294489384E-14</v>
      </c>
      <c r="CF2553" cm="1">
        <f t="array" ref="CF2553">IFERROR(IF((BD2553+BE2553)*INDEX(H:H,ROW())*INDEX(K:K,ROW())/(BF2553*30*1000)&lt;0.5,"",(BD2553+BE2553)*INDEX(H:H,ROW())*INDEX(K:K,ROW())/(BF2553*30*1000)),"")</f>
        <v>1.5302669308543831E+18</v>
      </c>
      <c r="CG2553">
        <f t="shared" si="316"/>
        <v>8.3364250377645249E-14</v>
      </c>
      <c r="CH2553" cm="1">
        <f t="array" ref="CH2553">IFERROR((BD2553+BE2553)*INDEX(K:K,ROW())*INDEX(H:H,ROW())/BC2553/100000,"")</f>
        <v>38270.866670512674</v>
      </c>
      <c r="CI2553">
        <f t="shared" si="317"/>
        <v>94.250176676148925</v>
      </c>
      <c r="CJ2553">
        <v>0</v>
      </c>
      <c r="CK2553" t="str">
        <f t="shared" si="318"/>
        <v xml:space="preserve"> </v>
      </c>
      <c r="CL2553" cm="1">
        <f t="array" ref="CL2553">IF(INDEX(AS:AS,ROW()-2)=0,CL2552,INDEX(AS:AS,ROW()-2))</f>
        <v>41.26</v>
      </c>
      <c r="CM2553" t="str">
        <f t="shared" si="319"/>
        <v>SP</v>
      </c>
    </row>
    <row r="2554" spans="1:91" x14ac:dyDescent="0.3">
      <c r="A2554" s="1">
        <v>2549</v>
      </c>
      <c r="B2554" t="s">
        <v>213</v>
      </c>
      <c r="C2554">
        <v>4</v>
      </c>
      <c r="D2554">
        <v>17</v>
      </c>
      <c r="E2554">
        <v>16</v>
      </c>
      <c r="F2554" t="s">
        <v>80</v>
      </c>
      <c r="G2554" t="s">
        <v>86</v>
      </c>
      <c r="H2554">
        <v>45.87</v>
      </c>
      <c r="I2554">
        <v>0.88</v>
      </c>
      <c r="J2554">
        <v>45.57</v>
      </c>
      <c r="K2554">
        <v>1564</v>
      </c>
      <c r="L2554">
        <v>45.89</v>
      </c>
      <c r="M2554">
        <v>0.89</v>
      </c>
      <c r="N2554">
        <v>45.57</v>
      </c>
      <c r="O2554">
        <v>1568</v>
      </c>
      <c r="P2554">
        <v>1.35</v>
      </c>
      <c r="Q2554">
        <v>50.28</v>
      </c>
      <c r="R2554">
        <v>30.11</v>
      </c>
      <c r="S2554">
        <v>1.6708776595744681</v>
      </c>
      <c r="T2554">
        <v>7.41</v>
      </c>
      <c r="U2554">
        <v>0</v>
      </c>
      <c r="V2554">
        <v>0</v>
      </c>
      <c r="W2554">
        <v>0</v>
      </c>
      <c r="X2554">
        <v>0</v>
      </c>
      <c r="Y2554">
        <v>2.2000000000000002</v>
      </c>
      <c r="Z2554">
        <v>7.72</v>
      </c>
      <c r="AA2554">
        <v>19.75</v>
      </c>
      <c r="AB2554">
        <v>65.900000000000006</v>
      </c>
      <c r="AC2554">
        <v>1695</v>
      </c>
      <c r="AD2554">
        <v>37.79</v>
      </c>
      <c r="AE2554">
        <v>32.68</v>
      </c>
      <c r="AF2554">
        <v>12.18</v>
      </c>
      <c r="AG2554">
        <v>1570</v>
      </c>
      <c r="AI2554">
        <v>44.58</v>
      </c>
      <c r="AJ2554">
        <v>41.32</v>
      </c>
      <c r="AK2554">
        <v>4.51</v>
      </c>
      <c r="AL2554">
        <v>47.305</v>
      </c>
      <c r="AM2554">
        <v>6.31</v>
      </c>
      <c r="AN2554">
        <v>47.89</v>
      </c>
      <c r="AO2554">
        <v>45.09</v>
      </c>
      <c r="AP2554">
        <v>3.31</v>
      </c>
      <c r="AQ2554">
        <v>3.83</v>
      </c>
      <c r="AR2554">
        <v>4.12</v>
      </c>
      <c r="AS2554">
        <v>42.06</v>
      </c>
      <c r="AT2554">
        <v>0</v>
      </c>
      <c r="AU2554">
        <v>0</v>
      </c>
      <c r="AV2554">
        <v>5.6</v>
      </c>
      <c r="AW2554">
        <v>68.400000000000006</v>
      </c>
      <c r="AX2554">
        <v>92.8</v>
      </c>
      <c r="AY2554">
        <v>99.1</v>
      </c>
      <c r="AZ2554">
        <v>100</v>
      </c>
      <c r="BA2554">
        <v>86.199999999999989</v>
      </c>
      <c r="BB2554">
        <v>92.6</v>
      </c>
      <c r="BC2554">
        <v>3.0949192809922921</v>
      </c>
      <c r="BD2554">
        <v>9.2869219028801995E-3</v>
      </c>
      <c r="BE2554">
        <v>50.567891673570138</v>
      </c>
      <c r="BF2554">
        <v>7.9041369163957668E-17</v>
      </c>
      <c r="BG2554">
        <v>153.0737350607657</v>
      </c>
      <c r="BH2554">
        <v>6.1161052677648202</v>
      </c>
      <c r="BI2554">
        <v>90.041396922041883</v>
      </c>
      <c r="BJ2554">
        <v>3.5559399319743101</v>
      </c>
      <c r="BK2554">
        <v>143.6370042866138</v>
      </c>
      <c r="BL2554">
        <v>4.145945244442685</v>
      </c>
      <c r="BM2554">
        <v>165.28082759314981</v>
      </c>
      <c r="BN2554">
        <v>107.3056402255292</v>
      </c>
      <c r="BO2554">
        <v>107.5001345240201</v>
      </c>
      <c r="BP2554">
        <v>99.568090902441838</v>
      </c>
      <c r="BQ2554">
        <v>15.239371330145151</v>
      </c>
      <c r="BR2554">
        <v>68.466846335624396</v>
      </c>
      <c r="BS2554">
        <v>99.323213736525261</v>
      </c>
      <c r="BT2554">
        <v>1847.8291843109539</v>
      </c>
      <c r="BU2554">
        <v>64.862975458978696</v>
      </c>
      <c r="BV2554">
        <v>530.20802633548089</v>
      </c>
      <c r="BW2554">
        <v>123.7565382207853</v>
      </c>
      <c r="BX2554">
        <v>8.9855139566519107</v>
      </c>
      <c r="BY2554">
        <v>1.9609176089500859</v>
      </c>
      <c r="BZ2554">
        <v>0.39912450916063691</v>
      </c>
      <c r="CA2554">
        <f t="shared" si="312"/>
        <v>50.577178595473015</v>
      </c>
      <c r="CB2554" cm="1">
        <f t="array" ref="CB2554">IF(ISBLANK(INDEX(AC:AC,ROW())), "", INDEX(AC:AC,ROW())*(BI2554+BJ2554)/1000)</f>
        <v>158.64748596755743</v>
      </c>
      <c r="CC2554">
        <f t="shared" si="313"/>
        <v>159.18984032853052</v>
      </c>
      <c r="CD2554">
        <f t="shared" si="314"/>
        <v>0.90230007134990953</v>
      </c>
      <c r="CE2554" t="str">
        <f t="shared" si="315"/>
        <v/>
      </c>
      <c r="CF2554" cm="1">
        <f t="array" ref="CF2554">IFERROR(IF((BD2554+BE2554)*INDEX(H:H,ROW())*INDEX(K:K,ROW())/(BF2554*30*1000)&lt;0.5,"",(BD2554+BE2554)*INDEX(H:H,ROW())*INDEX(K:K,ROW())/(BF2554*30*1000)),"")</f>
        <v>1.5301865437891156E+18</v>
      </c>
      <c r="CG2554">
        <f t="shared" si="316"/>
        <v>2.5539072908749802E-17</v>
      </c>
      <c r="CH2554" cm="1">
        <f t="array" ref="CH2554">IFERROR((BD2554+BE2554)*INDEX(K:K,ROW())*INDEX(H:H,ROW())/BC2554/100000,"")</f>
        <v>11.723863711745432</v>
      </c>
      <c r="CI2554">
        <f t="shared" si="317"/>
        <v>94.245225582355303</v>
      </c>
      <c r="CJ2554">
        <v>0</v>
      </c>
      <c r="CK2554" t="str">
        <f t="shared" si="318"/>
        <v xml:space="preserve"> </v>
      </c>
      <c r="CL2554" cm="1">
        <f t="array" ref="CL2554">IF(INDEX(AS:AS,ROW()-2)=0,CL2553,INDEX(AS:AS,ROW()-2))</f>
        <v>40.98</v>
      </c>
      <c r="CM2554" t="str">
        <f t="shared" si="319"/>
        <v>SP</v>
      </c>
    </row>
    <row r="2555" spans="1:91" x14ac:dyDescent="0.3">
      <c r="A2555" s="1">
        <v>2550</v>
      </c>
      <c r="B2555" t="s">
        <v>213</v>
      </c>
      <c r="C2555">
        <v>4</v>
      </c>
      <c r="D2555">
        <v>17</v>
      </c>
      <c r="E2555">
        <v>16</v>
      </c>
      <c r="F2555" t="s">
        <v>80</v>
      </c>
      <c r="G2555" t="s">
        <v>87</v>
      </c>
      <c r="H2555">
        <v>45.87</v>
      </c>
      <c r="I2555">
        <v>0.88</v>
      </c>
      <c r="J2555">
        <v>45.57</v>
      </c>
      <c r="K2555">
        <v>1564</v>
      </c>
      <c r="L2555">
        <v>45.89</v>
      </c>
      <c r="M2555">
        <v>0.89</v>
      </c>
      <c r="N2555">
        <v>45.57</v>
      </c>
      <c r="O2555">
        <v>1568</v>
      </c>
      <c r="P2555">
        <v>1.35</v>
      </c>
      <c r="Q2555">
        <v>50.28</v>
      </c>
      <c r="R2555">
        <v>30.11</v>
      </c>
      <c r="S2555">
        <v>1.6708776595744681</v>
      </c>
      <c r="T2555">
        <v>7.41</v>
      </c>
      <c r="U2555">
        <v>0</v>
      </c>
      <c r="V2555">
        <v>0</v>
      </c>
      <c r="W2555">
        <v>0</v>
      </c>
      <c r="X2555">
        <v>0</v>
      </c>
      <c r="Y2555">
        <v>2.2000000000000002</v>
      </c>
      <c r="Z2555">
        <v>7.72</v>
      </c>
      <c r="AA2555">
        <v>19.75</v>
      </c>
      <c r="AB2555">
        <v>65.900000000000006</v>
      </c>
      <c r="AC2555">
        <v>1685</v>
      </c>
      <c r="AD2555">
        <v>37.79</v>
      </c>
      <c r="AE2555">
        <v>32.28</v>
      </c>
      <c r="AF2555">
        <v>12.31</v>
      </c>
      <c r="AG2555">
        <v>1570</v>
      </c>
      <c r="AI2555">
        <v>44.58</v>
      </c>
      <c r="AJ2555">
        <v>41.32</v>
      </c>
      <c r="AK2555">
        <v>4.51</v>
      </c>
      <c r="AL2555">
        <v>47.305</v>
      </c>
      <c r="AM2555">
        <v>6.31</v>
      </c>
      <c r="AN2555">
        <v>47.89</v>
      </c>
      <c r="AO2555">
        <v>45.09</v>
      </c>
      <c r="AP2555">
        <v>3.31</v>
      </c>
      <c r="AQ2555">
        <v>3.83</v>
      </c>
      <c r="AR2555">
        <v>4.12</v>
      </c>
      <c r="AS2555">
        <v>41.35</v>
      </c>
      <c r="AT2555">
        <v>0</v>
      </c>
      <c r="AU2555">
        <v>0</v>
      </c>
      <c r="AV2555">
        <v>2.4</v>
      </c>
      <c r="AW2555">
        <v>81.900000000000006</v>
      </c>
      <c r="AX2555">
        <v>98.7</v>
      </c>
      <c r="AY2555">
        <v>99.9</v>
      </c>
      <c r="AZ2555">
        <v>100</v>
      </c>
      <c r="BA2555">
        <v>96.3</v>
      </c>
      <c r="BB2555">
        <v>97.5</v>
      </c>
      <c r="BC2555">
        <v>60.123108246229968</v>
      </c>
      <c r="BD2555">
        <v>1.5872081371582799E-2</v>
      </c>
      <c r="BE2555">
        <v>39.783129244814511</v>
      </c>
      <c r="BF2555">
        <v>30.73461009721785</v>
      </c>
      <c r="BG2555">
        <v>125.5962288785904</v>
      </c>
      <c r="BH2555">
        <v>6.0446167554029637</v>
      </c>
      <c r="BI2555">
        <v>73.881639047391204</v>
      </c>
      <c r="BJ2555">
        <v>3.534850933961545</v>
      </c>
      <c r="BK2555">
        <v>590.48446385491934</v>
      </c>
      <c r="BL2555">
        <v>3.926997513942807</v>
      </c>
      <c r="BM2555">
        <v>167.2150078589238</v>
      </c>
      <c r="BN2555">
        <v>106.0807194729846</v>
      </c>
      <c r="BO2555">
        <v>106.8736248092457</v>
      </c>
      <c r="BP2555">
        <v>106.9721119936864</v>
      </c>
      <c r="BQ2555">
        <v>5.1803777274088896</v>
      </c>
      <c r="BR2555">
        <v>53.039669597506972</v>
      </c>
      <c r="BS2555">
        <v>102.95960383824359</v>
      </c>
      <c r="BT2555">
        <v>1847.8291843109539</v>
      </c>
      <c r="BU2555">
        <v>102.47501060393419</v>
      </c>
      <c r="BV2555">
        <v>836.5269153952828</v>
      </c>
      <c r="BW2555">
        <v>30.104211001783739</v>
      </c>
      <c r="BX2555">
        <v>10.66437912829767</v>
      </c>
      <c r="BY2555">
        <v>16.950898700873051</v>
      </c>
      <c r="BZ2555">
        <v>0.40216175608172561</v>
      </c>
      <c r="CA2555">
        <f t="shared" si="312"/>
        <v>39.799001326186094</v>
      </c>
      <c r="CB2555" cm="1">
        <f t="array" ref="CB2555">IF(ISBLANK(INDEX(AC:AC,ROW())), "", INDEX(AC:AC,ROW())*(BI2555+BJ2555)/1000)</f>
        <v>130.44678561857938</v>
      </c>
      <c r="CC2555">
        <f t="shared" si="313"/>
        <v>131.64084563399337</v>
      </c>
      <c r="CD2555">
        <f t="shared" si="314"/>
        <v>4.4855717920307834</v>
      </c>
      <c r="CE2555">
        <f t="shared" si="315"/>
        <v>9.8212564366538011</v>
      </c>
      <c r="CF2555" cm="1">
        <f t="array" ref="CF2555">IFERROR(IF((BD2555+BE2555)*INDEX(H:H,ROW())*INDEX(K:K,ROW())/(BF2555*30*1000)&lt;0.5,"",(BD2555+BE2555)*INDEX(H:H,ROW())*INDEX(K:K,ROW())/(BF2555*30*1000)),"")</f>
        <v>3.0966256059320671</v>
      </c>
      <c r="CG2555">
        <f t="shared" si="316"/>
        <v>0.51119463037982682</v>
      </c>
      <c r="CH2555" cm="1">
        <f t="array" ref="CH2555">IFERROR((BD2555+BE2555)*INDEX(K:K,ROW())*INDEX(H:H,ROW())/BC2555/100000,"")</f>
        <v>0.47489351461474527</v>
      </c>
      <c r="CI2555">
        <f t="shared" si="317"/>
        <v>74.161231648350451</v>
      </c>
      <c r="CJ2555">
        <v>1</v>
      </c>
      <c r="CK2555">
        <f t="shared" si="318"/>
        <v>30.734092734249522</v>
      </c>
      <c r="CL2555" cm="1">
        <f t="array" ref="CL2555">IF(INDEX(AS:AS,ROW()-2)=0,CL2554,INDEX(AS:AS,ROW()-2))</f>
        <v>42.06</v>
      </c>
      <c r="CM2555" t="str">
        <f t="shared" si="319"/>
        <v>CIV</v>
      </c>
    </row>
    <row r="2556" spans="1:91" x14ac:dyDescent="0.3">
      <c r="A2556" s="1">
        <v>2551</v>
      </c>
      <c r="B2556" t="s">
        <v>213</v>
      </c>
      <c r="C2556">
        <v>4</v>
      </c>
      <c r="D2556">
        <v>17</v>
      </c>
      <c r="E2556">
        <v>16</v>
      </c>
      <c r="F2556" t="s">
        <v>80</v>
      </c>
      <c r="G2556" t="s">
        <v>88</v>
      </c>
      <c r="H2556">
        <v>45.87</v>
      </c>
      <c r="I2556">
        <v>0.88</v>
      </c>
      <c r="J2556">
        <v>45.57</v>
      </c>
      <c r="K2556">
        <v>1564</v>
      </c>
      <c r="L2556">
        <v>45.89</v>
      </c>
      <c r="M2556">
        <v>0.89</v>
      </c>
      <c r="N2556">
        <v>45.57</v>
      </c>
      <c r="O2556">
        <v>1568</v>
      </c>
      <c r="P2556">
        <v>1.35</v>
      </c>
      <c r="Q2556">
        <v>50.28</v>
      </c>
      <c r="R2556">
        <v>30.11</v>
      </c>
      <c r="S2556">
        <v>1.6708776595744681</v>
      </c>
      <c r="T2556">
        <v>7.41</v>
      </c>
      <c r="U2556">
        <v>0</v>
      </c>
      <c r="V2556">
        <v>0</v>
      </c>
      <c r="W2556">
        <v>0</v>
      </c>
      <c r="X2556">
        <v>0</v>
      </c>
      <c r="Y2556">
        <v>2.2000000000000002</v>
      </c>
      <c r="Z2556">
        <v>7.72</v>
      </c>
      <c r="AA2556">
        <v>19.75</v>
      </c>
      <c r="AB2556">
        <v>65.900000000000006</v>
      </c>
      <c r="AC2556">
        <v>1690</v>
      </c>
      <c r="AD2556">
        <v>37.79</v>
      </c>
      <c r="AE2556">
        <v>32.28</v>
      </c>
      <c r="AF2556">
        <v>12.47</v>
      </c>
      <c r="AG2556">
        <v>1570</v>
      </c>
      <c r="AI2556">
        <v>44.58</v>
      </c>
      <c r="AJ2556">
        <v>41.32</v>
      </c>
      <c r="AK2556">
        <v>4.51</v>
      </c>
      <c r="AL2556">
        <v>47.305</v>
      </c>
      <c r="AM2556">
        <v>6.33</v>
      </c>
      <c r="AN2556">
        <v>47.89</v>
      </c>
      <c r="AO2556">
        <v>45.09</v>
      </c>
      <c r="AP2556">
        <v>3.15</v>
      </c>
      <c r="AQ2556">
        <v>3.58</v>
      </c>
      <c r="AR2556">
        <v>4.12</v>
      </c>
      <c r="AS2556">
        <v>41.54</v>
      </c>
      <c r="AT2556">
        <v>0</v>
      </c>
      <c r="AU2556">
        <v>0</v>
      </c>
      <c r="AV2556">
        <v>4.5999999999999996</v>
      </c>
      <c r="AW2556">
        <v>80.2</v>
      </c>
      <c r="AX2556">
        <v>97.8</v>
      </c>
      <c r="AY2556">
        <v>100</v>
      </c>
      <c r="AZ2556">
        <v>100</v>
      </c>
      <c r="BA2556">
        <v>93.2</v>
      </c>
      <c r="BB2556">
        <v>95.4</v>
      </c>
      <c r="BC2556">
        <v>116.2478350423853</v>
      </c>
      <c r="BD2556">
        <v>1.8206381639582599E-2</v>
      </c>
      <c r="BE2556">
        <v>49.497855881173869</v>
      </c>
      <c r="BF2556">
        <v>39.989071491683198</v>
      </c>
      <c r="BG2556">
        <v>128.80324161319061</v>
      </c>
      <c r="BH2556">
        <v>6.0446167554029637</v>
      </c>
      <c r="BI2556">
        <v>75.765620562771403</v>
      </c>
      <c r="BJ2556">
        <v>3.534850933961545</v>
      </c>
      <c r="BK2556">
        <v>481.02589901704818</v>
      </c>
      <c r="BL2556">
        <v>3.8771075374662449</v>
      </c>
      <c r="BM2556">
        <v>168.78629742148581</v>
      </c>
      <c r="BN2556">
        <v>107.5311310168896</v>
      </c>
      <c r="BO2556">
        <v>106.0966606597714</v>
      </c>
      <c r="BP2556">
        <v>106.1538120305584</v>
      </c>
      <c r="BQ2556">
        <v>16.212981194815232</v>
      </c>
      <c r="BR2556">
        <v>46.657452639327687</v>
      </c>
      <c r="BS2556">
        <v>96.111155842722596</v>
      </c>
      <c r="BT2556">
        <v>1847.8291843109539</v>
      </c>
      <c r="BU2556">
        <v>114.2892253942632</v>
      </c>
      <c r="BV2556">
        <v>840.10008817441724</v>
      </c>
      <c r="BW2556">
        <v>4.9648733219481178</v>
      </c>
      <c r="BX2556">
        <v>10.89352716870383</v>
      </c>
      <c r="BY2556">
        <v>15.385133842423</v>
      </c>
      <c r="BZ2556">
        <v>0.4065795398569495</v>
      </c>
      <c r="CA2556">
        <f t="shared" si="312"/>
        <v>49.516062262813449</v>
      </c>
      <c r="CB2556" cm="1">
        <f t="array" ref="CB2556">IF(ISBLANK(INDEX(AC:AC,ROW())), "", INDEX(AC:AC,ROW())*(BI2556+BJ2556)/1000)</f>
        <v>134.0177968294787</v>
      </c>
      <c r="CC2556">
        <f t="shared" si="313"/>
        <v>134.84785836859356</v>
      </c>
      <c r="CD2556">
        <f t="shared" si="314"/>
        <v>3.5671749246636937</v>
      </c>
      <c r="CE2556">
        <f t="shared" si="315"/>
        <v>4.1379342578006773</v>
      </c>
      <c r="CF2556" cm="1">
        <f t="array" ref="CF2556">IFERROR(IF((BD2556+BE2556)*INDEX(H:H,ROW())*INDEX(K:K,ROW())/(BF2556*30*1000)&lt;0.5,"",(BD2556+BE2556)*INDEX(H:H,ROW())*INDEX(K:K,ROW())/(BF2556*30*1000)),"")</f>
        <v>2.9610723172999691</v>
      </c>
      <c r="CG2556">
        <f t="shared" si="316"/>
        <v>0.34399841921445434</v>
      </c>
      <c r="CH2556" cm="1">
        <f t="array" ref="CH2556">IFERROR((BD2556+BE2556)*INDEX(K:K,ROW())*INDEX(H:H,ROW())/BC2556/100000,"")</f>
        <v>0.30558125889926124</v>
      </c>
      <c r="CI2556">
        <f t="shared" si="317"/>
        <v>92.267947471599356</v>
      </c>
      <c r="CJ2556">
        <v>1</v>
      </c>
      <c r="CK2556">
        <f t="shared" si="318"/>
        <v>15.895600839681995</v>
      </c>
      <c r="CL2556" cm="1">
        <f t="array" ref="CL2556">IF(INDEX(AS:AS,ROW()-2)=0,CL2555,INDEX(AS:AS,ROW()-2))</f>
        <v>42.06</v>
      </c>
      <c r="CM2556" t="str">
        <f t="shared" si="319"/>
        <v>CIV</v>
      </c>
    </row>
    <row r="2557" spans="1:91" x14ac:dyDescent="0.3">
      <c r="A2557" s="1">
        <v>2552</v>
      </c>
      <c r="B2557" t="s">
        <v>213</v>
      </c>
      <c r="C2557">
        <v>4</v>
      </c>
      <c r="D2557">
        <v>17</v>
      </c>
      <c r="E2557">
        <v>16</v>
      </c>
      <c r="F2557" t="s">
        <v>89</v>
      </c>
      <c r="G2557" t="s">
        <v>90</v>
      </c>
      <c r="H2557">
        <v>45.93</v>
      </c>
      <c r="I2557">
        <v>0.87</v>
      </c>
      <c r="J2557">
        <v>45.08</v>
      </c>
      <c r="K2557">
        <v>1560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Q2557">
        <v>50.28</v>
      </c>
      <c r="R2557">
        <v>30.12</v>
      </c>
      <c r="S2557">
        <v>1.6708776595744681</v>
      </c>
      <c r="T2557">
        <v>7.41</v>
      </c>
      <c r="U2557">
        <v>0</v>
      </c>
      <c r="V2557">
        <v>0</v>
      </c>
      <c r="W2557">
        <v>0</v>
      </c>
      <c r="X2557">
        <v>0</v>
      </c>
      <c r="Y2557">
        <v>2.1</v>
      </c>
      <c r="Z2557">
        <v>7.72</v>
      </c>
      <c r="AA2557">
        <v>19.8</v>
      </c>
      <c r="AB2557">
        <v>65.900000000000006</v>
      </c>
      <c r="AC2557">
        <v>1695</v>
      </c>
      <c r="AD2557">
        <v>37.79</v>
      </c>
      <c r="AE2557">
        <v>32.28</v>
      </c>
      <c r="AF2557">
        <v>12.25</v>
      </c>
      <c r="AG2557">
        <v>1570</v>
      </c>
      <c r="AI2557">
        <v>44.58</v>
      </c>
      <c r="AJ2557">
        <v>41.32</v>
      </c>
      <c r="AK2557">
        <v>4.51</v>
      </c>
      <c r="AL2557">
        <v>47.305</v>
      </c>
      <c r="AM2557">
        <v>6.31</v>
      </c>
      <c r="AN2557">
        <v>47.89</v>
      </c>
      <c r="AO2557">
        <v>45.09</v>
      </c>
      <c r="AP2557">
        <v>3.31</v>
      </c>
      <c r="AQ2557">
        <v>3.83</v>
      </c>
      <c r="AR2557">
        <v>4.12</v>
      </c>
      <c r="AS2557">
        <v>42.06</v>
      </c>
      <c r="AT2557">
        <v>0</v>
      </c>
      <c r="AU2557">
        <v>0</v>
      </c>
      <c r="AV2557">
        <v>5.6</v>
      </c>
      <c r="AW2557">
        <v>68.400000000000006</v>
      </c>
      <c r="AX2557">
        <v>92.8</v>
      </c>
      <c r="AY2557">
        <v>99.1</v>
      </c>
      <c r="AZ2557">
        <v>100</v>
      </c>
      <c r="BA2557">
        <v>86.199999999999989</v>
      </c>
      <c r="BB2557">
        <v>92.6</v>
      </c>
      <c r="BC2557">
        <v>93.439561118601844</v>
      </c>
      <c r="BD2557">
        <v>2.1855107848960002E-2</v>
      </c>
      <c r="BE2557">
        <v>49.796073440602193</v>
      </c>
      <c r="BF2557">
        <v>40.002736540325827</v>
      </c>
      <c r="BG2557">
        <v>142.1265814651949</v>
      </c>
      <c r="BH2557">
        <v>6.0446167554029637</v>
      </c>
      <c r="BI2557">
        <v>83.605613774289651</v>
      </c>
      <c r="BJ2557">
        <v>3.534850933961545</v>
      </c>
      <c r="BK2557">
        <v>500.8038593344325</v>
      </c>
      <c r="BL2557">
        <v>4.0058714594099767</v>
      </c>
      <c r="BM2557">
        <v>170.05874435943221</v>
      </c>
      <c r="BN2557">
        <v>106.8851983712929</v>
      </c>
      <c r="BO2557">
        <v>105.4290487570874</v>
      </c>
      <c r="BP2557">
        <v>105.4430008178668</v>
      </c>
      <c r="BQ2557">
        <v>9.1792738044598217</v>
      </c>
      <c r="BR2557">
        <v>43.847835141311002</v>
      </c>
      <c r="BS2557">
        <v>95.217438380288115</v>
      </c>
      <c r="BT2557">
        <v>1847.8291843109539</v>
      </c>
      <c r="BU2557">
        <v>115.4254950585549</v>
      </c>
      <c r="BV2557">
        <v>843.74518139802751</v>
      </c>
      <c r="BW2557">
        <v>8.0080518541961609</v>
      </c>
      <c r="BX2557">
        <v>11.361003546332009</v>
      </c>
      <c r="BY2557">
        <v>7.5565665539620497</v>
      </c>
      <c r="BZ2557">
        <v>0.40982830788311131</v>
      </c>
      <c r="CA2557">
        <f t="shared" si="312"/>
        <v>49.81792854845115</v>
      </c>
      <c r="CB2557" cm="1">
        <f t="array" ref="CB2557">IF(ISBLANK(INDEX(AC:AC,ROW())), "", INDEX(AC:AC,ROW())*(BI2557+BJ2557)/1000)</f>
        <v>147.70308768048579</v>
      </c>
      <c r="CC2557">
        <f t="shared" si="313"/>
        <v>148.17119822059786</v>
      </c>
      <c r="CD2557">
        <f t="shared" si="314"/>
        <v>3.3799001786354848</v>
      </c>
      <c r="CE2557">
        <f t="shared" si="315"/>
        <v>5.3596555178461021</v>
      </c>
      <c r="CF2557" cm="1">
        <f t="array" ref="CF2557">IFERROR(IF((BD2557+BE2557)*INDEX(H:H,ROW())*INDEX(K:K,ROW())/(BF2557*30*1000)&lt;0.5,"",(BD2557+BE2557)*INDEX(H:H,ROW())*INDEX(K:K,ROW())/(BF2557*30*1000)),"")</f>
        <v>2.974375208256931</v>
      </c>
      <c r="CG2557">
        <f t="shared" si="316"/>
        <v>0.42811348920561365</v>
      </c>
      <c r="CH2557" cm="1">
        <f t="array" ref="CH2557">IFERROR((BD2557+BE2557)*INDEX(K:K,ROW())*INDEX(H:H,ROW())/BC2557/100000,"")</f>
        <v>0.38201104458406449</v>
      </c>
      <c r="CI2557">
        <f t="shared" si="317"/>
        <v>92.714141164658784</v>
      </c>
      <c r="CJ2557">
        <v>1</v>
      </c>
      <c r="CK2557">
        <f t="shared" si="318"/>
        <v>19.775662066365271</v>
      </c>
      <c r="CL2557" cm="1">
        <f t="array" ref="CL2557">IF(INDEX(AS:AS,ROW()-2)=0,CL2556,INDEX(AS:AS,ROW()-2))</f>
        <v>41.35</v>
      </c>
      <c r="CM2557" t="str">
        <f t="shared" si="319"/>
        <v>SP</v>
      </c>
    </row>
    <row r="2558" spans="1:91" x14ac:dyDescent="0.3">
      <c r="A2558" s="1">
        <v>2553</v>
      </c>
      <c r="B2558" t="s">
        <v>213</v>
      </c>
      <c r="C2558">
        <v>4</v>
      </c>
      <c r="D2558">
        <v>17</v>
      </c>
      <c r="E2558">
        <v>16</v>
      </c>
      <c r="F2558" t="s">
        <v>89</v>
      </c>
      <c r="G2558" t="s">
        <v>91</v>
      </c>
      <c r="H2558">
        <v>45.87</v>
      </c>
      <c r="I2558">
        <v>0.88</v>
      </c>
      <c r="J2558">
        <v>45.57</v>
      </c>
      <c r="K2558">
        <v>1564</v>
      </c>
      <c r="L2558">
        <v>45.89</v>
      </c>
      <c r="M2558">
        <v>0.89</v>
      </c>
      <c r="N2558">
        <v>45.57</v>
      </c>
      <c r="O2558">
        <v>1568</v>
      </c>
      <c r="P2558">
        <v>1.35</v>
      </c>
      <c r="Q2558">
        <v>50.28</v>
      </c>
      <c r="R2558">
        <v>30.11</v>
      </c>
      <c r="S2558">
        <v>1.6708776595744681</v>
      </c>
      <c r="T2558">
        <v>7.41</v>
      </c>
      <c r="U2558">
        <v>0</v>
      </c>
      <c r="V2558">
        <v>0</v>
      </c>
      <c r="W2558">
        <v>0</v>
      </c>
      <c r="X2558">
        <v>0</v>
      </c>
      <c r="Y2558">
        <v>2.2000000000000002</v>
      </c>
      <c r="Z2558">
        <v>7.72</v>
      </c>
      <c r="AA2558">
        <v>19.75</v>
      </c>
      <c r="AB2558">
        <v>65.900000000000006</v>
      </c>
      <c r="AC2558">
        <v>1692</v>
      </c>
      <c r="AD2558">
        <v>38.18</v>
      </c>
      <c r="AE2558">
        <v>32.79</v>
      </c>
      <c r="AF2558">
        <v>12.18</v>
      </c>
      <c r="AG2558">
        <v>1570</v>
      </c>
      <c r="AI2558">
        <v>44.51</v>
      </c>
      <c r="AJ2558">
        <v>41.15</v>
      </c>
      <c r="AK2558">
        <v>3.98</v>
      </c>
      <c r="AL2558">
        <v>47.37</v>
      </c>
      <c r="AM2558">
        <v>6.14</v>
      </c>
      <c r="AN2558">
        <v>47.95</v>
      </c>
      <c r="AO2558">
        <v>45.09</v>
      </c>
      <c r="AP2558">
        <v>3.08</v>
      </c>
      <c r="AQ2558">
        <v>3.83</v>
      </c>
      <c r="AR2558">
        <v>3.51</v>
      </c>
      <c r="AS2558">
        <v>41.72</v>
      </c>
      <c r="AT2558">
        <v>0</v>
      </c>
      <c r="AU2558">
        <v>0</v>
      </c>
      <c r="AV2558">
        <v>7.3</v>
      </c>
      <c r="AW2558">
        <v>58.4</v>
      </c>
      <c r="AX2558">
        <v>92.5</v>
      </c>
      <c r="AY2558">
        <v>98.6</v>
      </c>
      <c r="AZ2558">
        <v>100</v>
      </c>
      <c r="BA2558">
        <v>85.2</v>
      </c>
      <c r="BB2558">
        <v>91.3</v>
      </c>
      <c r="BC2558">
        <v>113.78456206170441</v>
      </c>
      <c r="BD2558">
        <v>2.2824247080492702E-2</v>
      </c>
      <c r="BE2558">
        <v>50.652030463899401</v>
      </c>
      <c r="BF2558">
        <v>39.990628101577499</v>
      </c>
      <c r="BG2558">
        <v>136.1552503088262</v>
      </c>
      <c r="BH2558">
        <v>6.0446167554029637</v>
      </c>
      <c r="BI2558">
        <v>80.090411873760502</v>
      </c>
      <c r="BJ2558">
        <v>3.534850933961545</v>
      </c>
      <c r="BK2558">
        <v>427.29008612450389</v>
      </c>
      <c r="BL2558">
        <v>3.984253877236275</v>
      </c>
      <c r="BM2558">
        <v>171.15567185253099</v>
      </c>
      <c r="BN2558">
        <v>106.9613783363649</v>
      </c>
      <c r="BO2558">
        <v>105.87906438040309</v>
      </c>
      <c r="BP2558">
        <v>105.88874823049881</v>
      </c>
      <c r="BQ2558">
        <v>17.979873005147461</v>
      </c>
      <c r="BR2558">
        <v>36.208922079293771</v>
      </c>
      <c r="BS2558">
        <v>93.59960253002636</v>
      </c>
      <c r="BT2558">
        <v>1847.8291843109539</v>
      </c>
      <c r="BU2558">
        <v>115.5286517840328</v>
      </c>
      <c r="BV2558">
        <v>836.97972670540014</v>
      </c>
      <c r="BW2558">
        <v>7.5549303988505159</v>
      </c>
      <c r="BX2558">
        <v>11.35927495780458</v>
      </c>
      <c r="BY2558">
        <v>13.86297765631458</v>
      </c>
      <c r="BZ2558">
        <v>0.41121569441929329</v>
      </c>
      <c r="CA2558">
        <f t="shared" si="312"/>
        <v>50.674854710979893</v>
      </c>
      <c r="CB2558" cm="1">
        <f t="array" ref="CB2558">IF(ISBLANK(INDEX(AC:AC,ROW())), "", INDEX(AC:AC,ROW())*(BI2558+BJ2558)/1000)</f>
        <v>141.49394467066571</v>
      </c>
      <c r="CC2558">
        <f t="shared" si="313"/>
        <v>142.19986706422915</v>
      </c>
      <c r="CD2558">
        <f t="shared" si="314"/>
        <v>3.0048557354241727</v>
      </c>
      <c r="CE2558">
        <f t="shared" si="315"/>
        <v>3.7552553561069919</v>
      </c>
      <c r="CF2558" cm="1">
        <f t="array" ref="CF2558">IFERROR(IF((BD2558+BE2558)*INDEX(H:H,ROW())*INDEX(K:K,ROW())/(BF2558*30*1000)&lt;0.5,"",(BD2558+BE2558)*INDEX(H:H,ROW())*INDEX(K:K,ROW())/(BF2558*30*1000)),"")</f>
        <v>3.0302504265355559</v>
      </c>
      <c r="CG2558">
        <f t="shared" si="316"/>
        <v>0.3514591731687724</v>
      </c>
      <c r="CH2558" cm="1">
        <f t="array" ref="CH2558">IFERROR((BD2558+BE2558)*INDEX(K:K,ROW())*INDEX(H:H,ROW())/BC2558/100000,"")</f>
        <v>0.31950279282135197</v>
      </c>
      <c r="CI2558">
        <f t="shared" si="317"/>
        <v>94.427234697841556</v>
      </c>
      <c r="CJ2558">
        <v>1</v>
      </c>
      <c r="CK2558">
        <f t="shared" si="318"/>
        <v>16.239717856530412</v>
      </c>
      <c r="CL2558" cm="1">
        <f t="array" ref="CL2558">IF(INDEX(AS:AS,ROW()-2)=0,CL2557,INDEX(AS:AS,ROW()-2))</f>
        <v>41.54</v>
      </c>
      <c r="CM2558" t="str">
        <f t="shared" si="319"/>
        <v>CIV</v>
      </c>
    </row>
    <row r="2559" spans="1:91" x14ac:dyDescent="0.3">
      <c r="A2559" s="1">
        <v>2554</v>
      </c>
      <c r="B2559" t="s">
        <v>213</v>
      </c>
      <c r="C2559">
        <v>4</v>
      </c>
      <c r="D2559">
        <v>17</v>
      </c>
      <c r="E2559">
        <v>16</v>
      </c>
      <c r="F2559" t="s">
        <v>89</v>
      </c>
      <c r="G2559" t="s">
        <v>92</v>
      </c>
      <c r="H2559">
        <v>45.87</v>
      </c>
      <c r="I2559">
        <v>0.88</v>
      </c>
      <c r="J2559">
        <v>45.57</v>
      </c>
      <c r="K2559">
        <v>1564</v>
      </c>
      <c r="L2559">
        <v>45.89</v>
      </c>
      <c r="M2559">
        <v>0.89</v>
      </c>
      <c r="N2559">
        <v>45.57</v>
      </c>
      <c r="O2559">
        <v>1568</v>
      </c>
      <c r="P2559">
        <v>1.35</v>
      </c>
      <c r="Q2559">
        <v>50.28</v>
      </c>
      <c r="R2559">
        <v>30.11</v>
      </c>
      <c r="S2559">
        <v>1.6708776595744681</v>
      </c>
      <c r="T2559">
        <v>7.41</v>
      </c>
      <c r="U2559">
        <v>0</v>
      </c>
      <c r="V2559">
        <v>0</v>
      </c>
      <c r="W2559">
        <v>0</v>
      </c>
      <c r="X2559">
        <v>0</v>
      </c>
      <c r="Y2559">
        <v>2.2000000000000002</v>
      </c>
      <c r="Z2559">
        <v>7.72</v>
      </c>
      <c r="AA2559">
        <v>19.75</v>
      </c>
      <c r="AB2559">
        <v>65.900000000000006</v>
      </c>
      <c r="AC2559">
        <v>1686</v>
      </c>
      <c r="AD2559">
        <v>37.79</v>
      </c>
      <c r="AE2559">
        <v>32.28</v>
      </c>
      <c r="AF2559">
        <v>12.31</v>
      </c>
      <c r="AG2559">
        <v>1570</v>
      </c>
      <c r="AI2559">
        <v>44.58</v>
      </c>
      <c r="AJ2559">
        <v>41.32</v>
      </c>
      <c r="AK2559">
        <v>4.51</v>
      </c>
      <c r="AL2559">
        <v>47.305</v>
      </c>
      <c r="AM2559">
        <v>6.31</v>
      </c>
      <c r="AN2559">
        <v>47.89</v>
      </c>
      <c r="AO2559">
        <v>45.09</v>
      </c>
      <c r="AP2559">
        <v>3.31</v>
      </c>
      <c r="AQ2559">
        <v>3.83</v>
      </c>
      <c r="AR2559">
        <v>4.12</v>
      </c>
      <c r="AS2559">
        <v>41.85</v>
      </c>
      <c r="AT2559">
        <v>0</v>
      </c>
      <c r="AU2559">
        <v>0</v>
      </c>
      <c r="AV2559">
        <v>5.6</v>
      </c>
      <c r="AW2559">
        <v>64.8</v>
      </c>
      <c r="AX2559">
        <v>94.7</v>
      </c>
      <c r="AY2559">
        <v>99.3</v>
      </c>
      <c r="AZ2559">
        <v>100</v>
      </c>
      <c r="BA2559">
        <v>89.100000000000009</v>
      </c>
      <c r="BB2559">
        <v>93.7</v>
      </c>
      <c r="BC2559">
        <v>104.63328877075411</v>
      </c>
      <c r="BD2559">
        <v>2.1084877310036901E-2</v>
      </c>
      <c r="BE2559">
        <v>50.977890662930328</v>
      </c>
      <c r="BF2559">
        <v>39.992676975657872</v>
      </c>
      <c r="BG2559">
        <v>132.03267623340849</v>
      </c>
      <c r="BH2559">
        <v>1.0140781795324849</v>
      </c>
      <c r="BI2559">
        <v>77.666239380309563</v>
      </c>
      <c r="BJ2559">
        <v>0.59015672499942207</v>
      </c>
      <c r="BK2559">
        <v>405.02708130088843</v>
      </c>
      <c r="BL2559">
        <v>3.7682579982010158</v>
      </c>
      <c r="BM2559">
        <v>170.9830487582808</v>
      </c>
      <c r="BN2559">
        <v>106.986275518018</v>
      </c>
      <c r="BO2559">
        <v>105.8202214352057</v>
      </c>
      <c r="BP2559">
        <v>105.7407145121755</v>
      </c>
      <c r="BQ2559">
        <v>14.72290241524569</v>
      </c>
      <c r="BR2559">
        <v>37.84172032340777</v>
      </c>
      <c r="BS2559">
        <v>95.072778313510881</v>
      </c>
      <c r="BT2559">
        <v>1847.8291843109539</v>
      </c>
      <c r="BU2559">
        <v>114.9813137109078</v>
      </c>
      <c r="BV2559">
        <v>831.65147519799837</v>
      </c>
      <c r="BW2559">
        <v>6.9969493222959134</v>
      </c>
      <c r="BX2559">
        <v>10.78987833155932</v>
      </c>
      <c r="BY2559">
        <v>14.62347865625839</v>
      </c>
      <c r="BZ2559">
        <v>0.4101732056695615</v>
      </c>
      <c r="CA2559">
        <f t="shared" si="312"/>
        <v>50.998975540240366</v>
      </c>
      <c r="CB2559" cm="1">
        <f t="array" ref="CB2559">IF(ISBLANK(INDEX(AC:AC,ROW())), "", INDEX(AC:AC,ROW())*(BI2559+BJ2559)/1000)</f>
        <v>131.94028383355092</v>
      </c>
      <c r="CC2559">
        <f t="shared" si="313"/>
        <v>133.04675441294097</v>
      </c>
      <c r="CD2559">
        <f t="shared" si="314"/>
        <v>3.044246235754045</v>
      </c>
      <c r="CE2559">
        <f t="shared" si="315"/>
        <v>3.8709199152506897</v>
      </c>
      <c r="CF2559" cm="1">
        <f t="array" ref="CF2559">IFERROR(IF((BD2559+BE2559)*INDEX(H:H,ROW())*INDEX(K:K,ROW())/(BF2559*30*1000)&lt;0.5,"",(BD2559+BE2559)*INDEX(H:H,ROW())*INDEX(K:K,ROW())/(BF2559*30*1000)),"")</f>
        <v>3.0494759384633787</v>
      </c>
      <c r="CG2559">
        <f t="shared" si="316"/>
        <v>0.38221752795403069</v>
      </c>
      <c r="CH2559" cm="1">
        <f t="array" ref="CH2559">IFERROR((BD2559+BE2559)*INDEX(K:K,ROW())*INDEX(H:H,ROW())/BC2559/100000,"")</f>
        <v>0.34966894642643115</v>
      </c>
      <c r="CI2559">
        <f t="shared" si="317"/>
        <v>95.031199598966523</v>
      </c>
      <c r="CJ2559">
        <v>1</v>
      </c>
      <c r="CK2559">
        <f t="shared" si="318"/>
        <v>17.660050697244621</v>
      </c>
      <c r="CL2559" cm="1">
        <f t="array" ref="CL2559">IF(INDEX(AS:AS,ROW()-2)=0,CL2558,INDEX(AS:AS,ROW()-2))</f>
        <v>42.06</v>
      </c>
      <c r="CM2559" t="str">
        <f t="shared" si="319"/>
        <v>CIV</v>
      </c>
    </row>
    <row r="2560" spans="1:91" x14ac:dyDescent="0.3">
      <c r="A2560" s="1">
        <v>2555</v>
      </c>
      <c r="B2560" t="s">
        <v>213</v>
      </c>
      <c r="C2560">
        <v>4</v>
      </c>
      <c r="D2560">
        <v>17</v>
      </c>
      <c r="E2560">
        <v>16</v>
      </c>
      <c r="F2560" t="s">
        <v>89</v>
      </c>
      <c r="G2560" t="s">
        <v>93</v>
      </c>
      <c r="H2560">
        <v>45.87</v>
      </c>
      <c r="I2560">
        <v>0.88</v>
      </c>
      <c r="J2560">
        <v>45.57</v>
      </c>
      <c r="K2560">
        <v>1562</v>
      </c>
      <c r="L2560">
        <v>45.89</v>
      </c>
      <c r="M2560">
        <v>0.89</v>
      </c>
      <c r="N2560">
        <v>45.57</v>
      </c>
      <c r="O2560">
        <v>1568</v>
      </c>
      <c r="P2560">
        <v>1.35</v>
      </c>
      <c r="Q2560">
        <v>50.28</v>
      </c>
      <c r="R2560">
        <v>30.11</v>
      </c>
      <c r="S2560">
        <v>1.6708776595744681</v>
      </c>
      <c r="T2560">
        <v>7.41</v>
      </c>
      <c r="U2560">
        <v>0</v>
      </c>
      <c r="V2560">
        <v>0</v>
      </c>
      <c r="W2560">
        <v>0</v>
      </c>
      <c r="X2560">
        <v>0</v>
      </c>
      <c r="Y2560">
        <v>2.2000000000000002</v>
      </c>
      <c r="Z2560">
        <v>7.72</v>
      </c>
      <c r="AA2560">
        <v>19.75</v>
      </c>
      <c r="AB2560">
        <v>65.900000000000006</v>
      </c>
      <c r="AC2560">
        <v>1690</v>
      </c>
      <c r="AD2560">
        <v>37.79</v>
      </c>
      <c r="AE2560">
        <v>32.86</v>
      </c>
      <c r="AF2560">
        <v>12.43</v>
      </c>
      <c r="AG2560">
        <v>1570</v>
      </c>
      <c r="AI2560">
        <v>44.58</v>
      </c>
      <c r="AJ2560">
        <v>41.32</v>
      </c>
      <c r="AK2560">
        <v>4.0599999999999996</v>
      </c>
      <c r="AL2560">
        <v>47.305</v>
      </c>
      <c r="AM2560">
        <v>6.21</v>
      </c>
      <c r="AN2560">
        <v>47.89</v>
      </c>
      <c r="AO2560">
        <v>45.09</v>
      </c>
      <c r="AP2560">
        <v>3.22</v>
      </c>
      <c r="AQ2560">
        <v>3.69</v>
      </c>
      <c r="AR2560">
        <v>4.12</v>
      </c>
      <c r="AS2560">
        <v>42.01</v>
      </c>
      <c r="AT2560">
        <v>0</v>
      </c>
      <c r="AU2560">
        <v>0</v>
      </c>
      <c r="AV2560">
        <v>6.2</v>
      </c>
      <c r="AW2560">
        <v>82.4</v>
      </c>
      <c r="AX2560">
        <v>96.5</v>
      </c>
      <c r="AY2560">
        <v>100</v>
      </c>
      <c r="AZ2560">
        <v>100</v>
      </c>
      <c r="BA2560">
        <v>90.3</v>
      </c>
      <c r="BB2560">
        <v>93.8</v>
      </c>
      <c r="BC2560">
        <v>99.642480795393794</v>
      </c>
      <c r="BD2560">
        <v>1.6662172840432098E-2</v>
      </c>
      <c r="BE2560">
        <v>51.808142924326823</v>
      </c>
      <c r="BF2560">
        <v>40.33301569898196</v>
      </c>
      <c r="BG2560">
        <v>131.5448586022284</v>
      </c>
      <c r="BH2560">
        <v>6.0446167554029637</v>
      </c>
      <c r="BI2560">
        <v>77.37769342310321</v>
      </c>
      <c r="BJ2560">
        <v>3.534850933961545</v>
      </c>
      <c r="BK2560">
        <v>362.51535706756567</v>
      </c>
      <c r="BL2560">
        <v>3.6388140443323862</v>
      </c>
      <c r="BM2560">
        <v>170.37999544636321</v>
      </c>
      <c r="BN2560">
        <v>106.6327249360213</v>
      </c>
      <c r="BO2560">
        <v>105.66239597814079</v>
      </c>
      <c r="BP2560">
        <v>105.6248815499163</v>
      </c>
      <c r="BQ2560">
        <v>11.6902363675188</v>
      </c>
      <c r="BR2560">
        <v>49.774337053516483</v>
      </c>
      <c r="BS2560">
        <v>98.056066084126797</v>
      </c>
      <c r="BT2560">
        <v>1847.8291843109539</v>
      </c>
      <c r="BU2560">
        <v>113.8956042248241</v>
      </c>
      <c r="BV2560">
        <v>840.24893628646623</v>
      </c>
      <c r="BW2560">
        <v>6.9688031281478047</v>
      </c>
      <c r="BX2560">
        <v>10.41151214518449</v>
      </c>
      <c r="BY2560">
        <v>19.325594862532771</v>
      </c>
      <c r="BZ2560">
        <v>0.41117215704612731</v>
      </c>
      <c r="CA2560">
        <f t="shared" si="312"/>
        <v>51.824805097167257</v>
      </c>
      <c r="CB2560" cm="1">
        <f t="array" ref="CB2560">IF(ISBLANK(INDEX(AC:AC,ROW())), "", INDEX(AC:AC,ROW())*(BI2560+BJ2560)/1000)</f>
        <v>136.74219996343945</v>
      </c>
      <c r="CC2560">
        <f t="shared" si="313"/>
        <v>137.58947535763136</v>
      </c>
      <c r="CD2560">
        <f t="shared" si="314"/>
        <v>2.6347608065609132</v>
      </c>
      <c r="CE2560">
        <f t="shared" si="315"/>
        <v>3.6381606938506073</v>
      </c>
      <c r="CF2560" cm="1">
        <f t="array" ref="CF2560">IFERROR(IF((BD2560+BE2560)*INDEX(H:H,ROW())*INDEX(K:K,ROW())/(BF2560*30*1000)&lt;0.5,"",(BD2560+BE2560)*INDEX(H:H,ROW())*INDEX(K:K,ROW())/(BF2560*30*1000)),"")</f>
        <v>3.068778176363304</v>
      </c>
      <c r="CG2560">
        <f t="shared" si="316"/>
        <v>0.404777313621907</v>
      </c>
      <c r="CH2560" cm="1">
        <f t="array" ref="CH2560">IFERROR((BD2560+BE2560)*INDEX(K:K,ROW())*INDEX(H:H,ROW())/BC2560/100000,"")</f>
        <v>0.37265153589896188</v>
      </c>
      <c r="CI2560">
        <f t="shared" si="317"/>
        <v>96.446554569315083</v>
      </c>
      <c r="CJ2560">
        <v>1</v>
      </c>
      <c r="CK2560">
        <f t="shared" si="318"/>
        <v>18.544592322076891</v>
      </c>
      <c r="CL2560" cm="1">
        <f t="array" ref="CL2560">IF(INDEX(AS:AS,ROW()-2)=0,CL2559,INDEX(AS:AS,ROW()-2))</f>
        <v>41.72</v>
      </c>
      <c r="CM2560" t="str">
        <f t="shared" si="319"/>
        <v>CIV</v>
      </c>
    </row>
    <row r="2561" spans="1:91" x14ac:dyDescent="0.3">
      <c r="A2561" s="1">
        <v>2556</v>
      </c>
      <c r="B2561" t="s">
        <v>213</v>
      </c>
      <c r="C2561">
        <v>4</v>
      </c>
      <c r="D2561">
        <v>17</v>
      </c>
      <c r="E2561">
        <v>16</v>
      </c>
      <c r="F2561" t="s">
        <v>89</v>
      </c>
      <c r="G2561" t="s">
        <v>94</v>
      </c>
      <c r="H2561">
        <v>45.87</v>
      </c>
      <c r="I2561">
        <v>0.88</v>
      </c>
      <c r="J2561">
        <v>45.57</v>
      </c>
      <c r="K2561">
        <v>1564</v>
      </c>
      <c r="L2561">
        <v>45.89</v>
      </c>
      <c r="M2561">
        <v>0.89</v>
      </c>
      <c r="N2561">
        <v>45.57</v>
      </c>
      <c r="O2561">
        <v>1568</v>
      </c>
      <c r="P2561">
        <v>1.35</v>
      </c>
      <c r="Q2561">
        <v>50.28</v>
      </c>
      <c r="R2561">
        <v>30.11</v>
      </c>
      <c r="S2561">
        <v>1.6708776595744681</v>
      </c>
      <c r="T2561">
        <v>7.41</v>
      </c>
      <c r="U2561">
        <v>0</v>
      </c>
      <c r="V2561">
        <v>0</v>
      </c>
      <c r="W2561">
        <v>0</v>
      </c>
      <c r="X2561">
        <v>0</v>
      </c>
      <c r="Y2561">
        <v>2.2000000000000002</v>
      </c>
      <c r="Z2561">
        <v>7.72</v>
      </c>
      <c r="AA2561">
        <v>19.75</v>
      </c>
      <c r="AB2561">
        <v>65.900000000000006</v>
      </c>
      <c r="AC2561">
        <v>1686</v>
      </c>
      <c r="AD2561">
        <v>37.79</v>
      </c>
      <c r="AE2561">
        <v>32.28</v>
      </c>
      <c r="AF2561">
        <v>12.37</v>
      </c>
      <c r="AG2561">
        <v>1570</v>
      </c>
      <c r="AI2561">
        <v>44.58</v>
      </c>
      <c r="AJ2561">
        <v>41.32</v>
      </c>
      <c r="AK2561">
        <v>4.51</v>
      </c>
      <c r="AL2561">
        <v>47.305</v>
      </c>
      <c r="AM2561">
        <v>6.31</v>
      </c>
      <c r="AN2561">
        <v>47.89</v>
      </c>
      <c r="AO2561">
        <v>45.09</v>
      </c>
      <c r="AP2561">
        <v>3.31</v>
      </c>
      <c r="AQ2561">
        <v>3.83</v>
      </c>
      <c r="AR2561">
        <v>4.12</v>
      </c>
      <c r="AS2561">
        <v>42.22</v>
      </c>
      <c r="AT2561">
        <v>0</v>
      </c>
      <c r="AU2561">
        <v>0</v>
      </c>
      <c r="AV2561">
        <v>4.8</v>
      </c>
      <c r="AW2561">
        <v>79.3</v>
      </c>
      <c r="AX2561">
        <v>97.2</v>
      </c>
      <c r="AY2561">
        <v>99.8</v>
      </c>
      <c r="AZ2561">
        <v>100</v>
      </c>
      <c r="BA2561">
        <v>92.4</v>
      </c>
      <c r="BB2561">
        <v>95</v>
      </c>
      <c r="BC2561">
        <v>91.286094938125714</v>
      </c>
      <c r="BD2561">
        <v>1.30999917486548E-2</v>
      </c>
      <c r="BE2561">
        <v>52.40256073750966</v>
      </c>
      <c r="BF2561">
        <v>40.150025602360827</v>
      </c>
      <c r="BG2561">
        <v>130.17448393101299</v>
      </c>
      <c r="BH2561">
        <v>6.0446167554029637</v>
      </c>
      <c r="BI2561">
        <v>76.571201312885975</v>
      </c>
      <c r="BJ2561">
        <v>3.534850933961545</v>
      </c>
      <c r="BK2561">
        <v>366.06170591002979</v>
      </c>
      <c r="BL2561">
        <v>3.5293303198296719</v>
      </c>
      <c r="BM2561">
        <v>170.4662320020266</v>
      </c>
      <c r="BN2561">
        <v>106.8835190250195</v>
      </c>
      <c r="BO2561">
        <v>106.0627793495823</v>
      </c>
      <c r="BP2561">
        <v>105.89612582057779</v>
      </c>
      <c r="BQ2561">
        <v>17.823562620182251</v>
      </c>
      <c r="BR2561">
        <v>56.119045257568359</v>
      </c>
      <c r="BS2561">
        <v>99.416051447497679</v>
      </c>
      <c r="BT2561">
        <v>1847.8291843109539</v>
      </c>
      <c r="BU2561">
        <v>113.54586994527639</v>
      </c>
      <c r="BV2561">
        <v>842.56011887603324</v>
      </c>
      <c r="BW2561">
        <v>6.0538189681449444</v>
      </c>
      <c r="BX2561">
        <v>9.8977526413893049</v>
      </c>
      <c r="BY2561">
        <v>23.906434374137351</v>
      </c>
      <c r="BZ2561">
        <v>0.41190664401041899</v>
      </c>
      <c r="CA2561">
        <f t="shared" si="312"/>
        <v>52.415660729258313</v>
      </c>
      <c r="CB2561" cm="1">
        <f t="array" ref="CB2561">IF(ISBLANK(INDEX(AC:AC,ROW())), "", INDEX(AC:AC,ROW())*(BI2561+BJ2561)/1000)</f>
        <v>135.05880408818493</v>
      </c>
      <c r="CC2561">
        <f t="shared" si="313"/>
        <v>136.21910068641594</v>
      </c>
      <c r="CD2561">
        <f t="shared" si="314"/>
        <v>2.6873008562339908</v>
      </c>
      <c r="CE2561">
        <f t="shared" si="315"/>
        <v>4.0100489144392553</v>
      </c>
      <c r="CF2561" cm="1">
        <f t="array" ref="CF2561">IFERROR(IF((BD2561+BE2561)*INDEX(H:H,ROW())*INDEX(K:K,ROW())/(BF2561*30*1000)&lt;0.5,"",(BD2561+BE2561)*INDEX(H:H,ROW())*INDEX(K:K,ROW())/(BF2561*30*1000)),"")</f>
        <v>3.1219034832073924</v>
      </c>
      <c r="CG2561">
        <f t="shared" si="316"/>
        <v>0.43982630245685023</v>
      </c>
      <c r="CH2561" cm="1">
        <f t="array" ref="CH2561">IFERROR((BD2561+BE2561)*INDEX(K:K,ROW())*INDEX(H:H,ROW())/BC2561/100000,"")</f>
        <v>0.41192857969388069</v>
      </c>
      <c r="CI2561">
        <f t="shared" si="317"/>
        <v>97.671042684838625</v>
      </c>
      <c r="CJ2561">
        <v>1</v>
      </c>
      <c r="CK2561">
        <f t="shared" si="318"/>
        <v>20.242175827144585</v>
      </c>
      <c r="CL2561" cm="1">
        <f t="array" ref="CL2561">IF(INDEX(AS:AS,ROW()-2)=0,CL2560,INDEX(AS:AS,ROW()-2))</f>
        <v>41.85</v>
      </c>
      <c r="CM2561" t="str">
        <f t="shared" si="319"/>
        <v>CIV</v>
      </c>
    </row>
    <row r="2562" spans="1:91" x14ac:dyDescent="0.3">
      <c r="A2562" s="1">
        <v>2557</v>
      </c>
      <c r="B2562" t="s">
        <v>213</v>
      </c>
      <c r="C2562">
        <v>4</v>
      </c>
      <c r="D2562">
        <v>17</v>
      </c>
      <c r="E2562">
        <v>16</v>
      </c>
      <c r="F2562" t="s">
        <v>89</v>
      </c>
      <c r="G2562" t="s">
        <v>95</v>
      </c>
      <c r="H2562">
        <v>45.79</v>
      </c>
      <c r="I2562">
        <v>0.86</v>
      </c>
      <c r="J2562">
        <v>45.08</v>
      </c>
      <c r="K2562">
        <v>1558</v>
      </c>
      <c r="L2562">
        <v>45.89</v>
      </c>
      <c r="M2562">
        <v>0.89</v>
      </c>
      <c r="N2562">
        <v>45.57</v>
      </c>
      <c r="O2562">
        <v>1568</v>
      </c>
      <c r="P2562">
        <v>1.35</v>
      </c>
      <c r="Q2562">
        <v>50.28</v>
      </c>
      <c r="R2562">
        <v>30.11</v>
      </c>
      <c r="S2562">
        <v>1.6708776595744681</v>
      </c>
      <c r="T2562">
        <v>7.41</v>
      </c>
      <c r="U2562">
        <v>0</v>
      </c>
      <c r="V2562">
        <v>0</v>
      </c>
      <c r="W2562">
        <v>0</v>
      </c>
      <c r="X2562">
        <v>0</v>
      </c>
      <c r="Y2562">
        <v>2.2000000000000002</v>
      </c>
      <c r="Z2562">
        <v>7.72</v>
      </c>
      <c r="AA2562">
        <v>19.75</v>
      </c>
      <c r="AB2562">
        <v>65.900000000000006</v>
      </c>
      <c r="AC2562">
        <v>1685</v>
      </c>
      <c r="AD2562">
        <v>37.79</v>
      </c>
      <c r="AE2562">
        <v>32.94</v>
      </c>
      <c r="AF2562">
        <v>12.58</v>
      </c>
      <c r="AG2562">
        <v>1570</v>
      </c>
      <c r="AI2562">
        <v>45.17</v>
      </c>
      <c r="AJ2562">
        <v>41.32</v>
      </c>
      <c r="AK2562">
        <v>4.13</v>
      </c>
      <c r="AL2562">
        <v>47.305</v>
      </c>
      <c r="AM2562">
        <v>6.3</v>
      </c>
      <c r="AN2562">
        <v>48.32</v>
      </c>
      <c r="AO2562">
        <v>45.09</v>
      </c>
      <c r="AP2562">
        <v>3.14</v>
      </c>
      <c r="AQ2562">
        <v>3.83</v>
      </c>
      <c r="AR2562">
        <v>3.62</v>
      </c>
      <c r="AS2562">
        <v>42.67</v>
      </c>
      <c r="AT2562">
        <v>0</v>
      </c>
      <c r="AU2562">
        <v>0</v>
      </c>
      <c r="AV2562">
        <v>8.6</v>
      </c>
      <c r="AW2562">
        <v>87.2</v>
      </c>
      <c r="AX2562">
        <v>98.8</v>
      </c>
      <c r="AY2562">
        <v>99.9</v>
      </c>
      <c r="AZ2562">
        <v>100</v>
      </c>
      <c r="BA2562">
        <v>90.2</v>
      </c>
      <c r="BB2562">
        <v>91.300000000000011</v>
      </c>
      <c r="BC2562">
        <v>29.228257988288231</v>
      </c>
      <c r="BD2562">
        <v>6.8009704312362003E-3</v>
      </c>
      <c r="BE2562">
        <v>21.053334582818369</v>
      </c>
      <c r="BF2562">
        <v>14.95685867593512</v>
      </c>
      <c r="BG2562">
        <v>32.829495660042333</v>
      </c>
      <c r="BH2562">
        <v>1.4491083277011609</v>
      </c>
      <c r="BI2562">
        <v>19.31466759267246</v>
      </c>
      <c r="BJ2562">
        <v>0.84647408956520631</v>
      </c>
      <c r="BK2562">
        <v>171.21951394822659</v>
      </c>
      <c r="BL2562">
        <v>2.6359862018882732</v>
      </c>
      <c r="BM2562">
        <v>163.71844055787011</v>
      </c>
      <c r="BN2562">
        <v>109.0233472605254</v>
      </c>
      <c r="BO2562">
        <v>102.38033075074431</v>
      </c>
      <c r="BP2562">
        <v>101.966845422006</v>
      </c>
      <c r="BQ2562">
        <v>15.239371330145151</v>
      </c>
      <c r="BR2562">
        <v>57.279980003863521</v>
      </c>
      <c r="BS2562">
        <v>104.6223981960832</v>
      </c>
      <c r="BT2562">
        <v>1847.8291843109539</v>
      </c>
      <c r="BU2562">
        <v>106.0549264781457</v>
      </c>
      <c r="BV2562">
        <v>699.57188156826408</v>
      </c>
      <c r="BW2562">
        <v>77.720311950822079</v>
      </c>
      <c r="BX2562">
        <v>5.6007675684250708</v>
      </c>
      <c r="BY2562">
        <v>6.545810431020608</v>
      </c>
      <c r="BZ2562">
        <v>0.41078980783931618</v>
      </c>
      <c r="CA2562">
        <f t="shared" si="312"/>
        <v>21.060135553249605</v>
      </c>
      <c r="CB2562" cm="1">
        <f t="array" ref="CB2562">IF(ISBLANK(INDEX(AC:AC,ROW())), "", INDEX(AC:AC,ROW())*(BI2562+BJ2562)/1000)</f>
        <v>33.971523734570468</v>
      </c>
      <c r="CC2562">
        <f t="shared" si="313"/>
        <v>34.278603987743494</v>
      </c>
      <c r="CD2562">
        <f t="shared" si="314"/>
        <v>4.9949383589088718</v>
      </c>
      <c r="CE2562">
        <f t="shared" si="315"/>
        <v>5.8580129550257247</v>
      </c>
      <c r="CF2562" cm="1">
        <f t="array" ref="CF2562">IFERROR(IF((BD2562+BE2562)*INDEX(H:H,ROW())*INDEX(K:K,ROW())/(BF2562*30*1000)&lt;0.5,"",(BD2562+BE2562)*INDEX(H:H,ROW())*INDEX(K:K,ROW())/(BF2562*30*1000)),"")</f>
        <v>3.3484021661521459</v>
      </c>
      <c r="CG2562">
        <f t="shared" si="316"/>
        <v>0.51172597018708188</v>
      </c>
      <c r="CH2562" cm="1">
        <f t="array" ref="CH2562">IFERROR((BD2562+BE2562)*INDEX(K:K,ROW())*INDEX(H:H,ROW())/BC2562/100000,"")</f>
        <v>0.51403930411522003</v>
      </c>
      <c r="CI2562">
        <f t="shared" si="317"/>
        <v>39.024606225454036</v>
      </c>
      <c r="CJ2562">
        <v>1</v>
      </c>
      <c r="CK2562">
        <f t="shared" si="318"/>
        <v>63.220640280764577</v>
      </c>
      <c r="CL2562" cm="1">
        <f t="array" ref="CL2562">IF(INDEX(AS:AS,ROW()-2)=0,CL2561,INDEX(AS:AS,ROW()-2))</f>
        <v>42.01</v>
      </c>
      <c r="CM2562" t="str">
        <f t="shared" si="319"/>
        <v>CIV</v>
      </c>
    </row>
    <row r="2563" spans="1:91" x14ac:dyDescent="0.3">
      <c r="A2563" s="1">
        <v>2558</v>
      </c>
      <c r="B2563" t="s">
        <v>213</v>
      </c>
      <c r="C2563">
        <v>4</v>
      </c>
      <c r="D2563">
        <v>17</v>
      </c>
      <c r="E2563">
        <v>16</v>
      </c>
      <c r="F2563" t="s">
        <v>89</v>
      </c>
      <c r="G2563" t="s">
        <v>96</v>
      </c>
      <c r="H2563">
        <v>45.87</v>
      </c>
      <c r="I2563">
        <v>0.88</v>
      </c>
      <c r="J2563">
        <v>45.57</v>
      </c>
      <c r="K2563">
        <v>1564</v>
      </c>
      <c r="L2563">
        <v>45.89</v>
      </c>
      <c r="M2563">
        <v>0.89</v>
      </c>
      <c r="N2563">
        <v>45.57</v>
      </c>
      <c r="O2563">
        <v>1568</v>
      </c>
      <c r="P2563">
        <v>1.35</v>
      </c>
      <c r="Q2563">
        <v>50.28</v>
      </c>
      <c r="R2563">
        <v>30.11</v>
      </c>
      <c r="S2563">
        <v>1.6708776595744681</v>
      </c>
      <c r="T2563">
        <v>7.41</v>
      </c>
      <c r="U2563">
        <v>0</v>
      </c>
      <c r="V2563">
        <v>0</v>
      </c>
      <c r="W2563">
        <v>0</v>
      </c>
      <c r="X2563">
        <v>0</v>
      </c>
      <c r="Y2563">
        <v>2.2000000000000002</v>
      </c>
      <c r="Z2563">
        <v>7.72</v>
      </c>
      <c r="AA2563">
        <v>19.75</v>
      </c>
      <c r="AB2563">
        <v>65.900000000000006</v>
      </c>
      <c r="AC2563">
        <v>1688</v>
      </c>
      <c r="AD2563">
        <v>37.79</v>
      </c>
      <c r="AE2563">
        <v>32.28</v>
      </c>
      <c r="AF2563">
        <v>12.64</v>
      </c>
      <c r="AG2563">
        <v>1570</v>
      </c>
      <c r="AI2563">
        <v>44.58</v>
      </c>
      <c r="AJ2563">
        <v>41.32</v>
      </c>
      <c r="AK2563">
        <v>4.51</v>
      </c>
      <c r="AL2563">
        <v>47.305</v>
      </c>
      <c r="AM2563">
        <v>6.31</v>
      </c>
      <c r="AN2563">
        <v>47.89</v>
      </c>
      <c r="AO2563">
        <v>45.09</v>
      </c>
      <c r="AP2563">
        <v>3.31</v>
      </c>
      <c r="AQ2563">
        <v>3.83</v>
      </c>
      <c r="AR2563">
        <v>4.12</v>
      </c>
      <c r="AS2563">
        <v>42.06</v>
      </c>
      <c r="AT2563">
        <v>0</v>
      </c>
      <c r="AU2563">
        <v>0</v>
      </c>
      <c r="AV2563">
        <v>5.6</v>
      </c>
      <c r="AW2563">
        <v>68.400000000000006</v>
      </c>
      <c r="AX2563">
        <v>92.8</v>
      </c>
      <c r="AY2563">
        <v>99.1</v>
      </c>
      <c r="AZ2563">
        <v>100</v>
      </c>
      <c r="BA2563">
        <v>86.199999999999989</v>
      </c>
      <c r="BB2563">
        <v>92.6</v>
      </c>
      <c r="BC2563">
        <v>4.4687771373019949</v>
      </c>
      <c r="BD2563">
        <v>8.647329628970479E-5</v>
      </c>
      <c r="BE2563">
        <v>1.3931522671005301</v>
      </c>
      <c r="BF2563">
        <v>1.025457108712214</v>
      </c>
      <c r="BG2563">
        <v>102.62379126699081</v>
      </c>
      <c r="BH2563">
        <v>1.6041033973897001</v>
      </c>
      <c r="BI2563">
        <v>60.368489275713593</v>
      </c>
      <c r="BJ2563">
        <v>0.93494269558618359</v>
      </c>
      <c r="BK2563">
        <v>207.78871218013731</v>
      </c>
      <c r="BL2563">
        <v>4.3761797745706197</v>
      </c>
      <c r="BM2563">
        <v>158.34145627312321</v>
      </c>
      <c r="BN2563">
        <v>110.9136894489873</v>
      </c>
      <c r="BO2563">
        <v>105.2757582254349</v>
      </c>
      <c r="BP2563">
        <v>98.01943402318058</v>
      </c>
      <c r="BQ2563">
        <v>2.710285831578914</v>
      </c>
      <c r="BR2563">
        <v>58.046333228767757</v>
      </c>
      <c r="BS2563">
        <v>81.14926989775644</v>
      </c>
      <c r="BT2563">
        <v>1847.8291843109539</v>
      </c>
      <c r="BU2563">
        <v>115.8702320711828</v>
      </c>
      <c r="BV2563">
        <v>519.56674645002943</v>
      </c>
      <c r="BW2563">
        <v>120.466007368085</v>
      </c>
      <c r="BX2563">
        <v>7.5957950817129296</v>
      </c>
      <c r="BY2563">
        <v>2.3071201704782598</v>
      </c>
      <c r="BZ2563">
        <v>0.40347500661022151</v>
      </c>
      <c r="CA2563">
        <f t="shared" si="312"/>
        <v>1.3932387403968198</v>
      </c>
      <c r="CB2563" cm="1">
        <f t="array" ref="CB2563">IF(ISBLANK(INDEX(AC:AC,ROW())), "", INDEX(AC:AC,ROW())*(BI2563+BJ2563)/1000)</f>
        <v>103.48019316755401</v>
      </c>
      <c r="CC2563">
        <f t="shared" si="313"/>
        <v>104.2278946643805</v>
      </c>
      <c r="CD2563">
        <f t="shared" si="314"/>
        <v>1.9935998213264143</v>
      </c>
      <c r="CE2563" t="str">
        <f t="shared" si="315"/>
        <v/>
      </c>
      <c r="CF2563" cm="1">
        <f t="array" ref="CF2563">IFERROR(IF((BD2563+BE2563)*INDEX(H:H,ROW())*INDEX(K:K,ROW())/(BF2563*30*1000)&lt;0.5,"",(BD2563+BE2563)*INDEX(H:H,ROW())*INDEX(K:K,ROW())/(BF2563*30*1000)),"")</f>
        <v>3.2490191866380633</v>
      </c>
      <c r="CG2563">
        <f t="shared" si="316"/>
        <v>0.22947152592427764</v>
      </c>
      <c r="CH2563" cm="1">
        <f t="array" ref="CH2563">IFERROR((BD2563+BE2563)*INDEX(K:K,ROW())*INDEX(H:H,ROW())/BC2563/100000,"")</f>
        <v>0.22366721715452753</v>
      </c>
      <c r="CI2563">
        <f t="shared" si="317"/>
        <v>2.5961531074912032</v>
      </c>
      <c r="CJ2563">
        <v>0</v>
      </c>
      <c r="CK2563" t="str">
        <f t="shared" si="318"/>
        <v xml:space="preserve"> </v>
      </c>
      <c r="CL2563" cm="1">
        <f t="array" ref="CL2563">IF(INDEX(AS:AS,ROW()-2)=0,CL2562,INDEX(AS:AS,ROW()-2))</f>
        <v>42.22</v>
      </c>
      <c r="CM2563" t="str">
        <f t="shared" si="319"/>
        <v>CIV</v>
      </c>
    </row>
    <row r="2564" spans="1:91" x14ac:dyDescent="0.3">
      <c r="A2564" s="1">
        <v>2559</v>
      </c>
      <c r="B2564" t="s">
        <v>213</v>
      </c>
      <c r="C2564">
        <v>4</v>
      </c>
      <c r="D2564">
        <v>17</v>
      </c>
      <c r="E2564">
        <v>16</v>
      </c>
      <c r="F2564" t="s">
        <v>89</v>
      </c>
      <c r="G2564" t="s">
        <v>97</v>
      </c>
      <c r="H2564">
        <v>45.87</v>
      </c>
      <c r="I2564">
        <v>0.88</v>
      </c>
      <c r="J2564">
        <v>45.57</v>
      </c>
      <c r="K2564">
        <v>1564</v>
      </c>
      <c r="L2564">
        <v>45.89</v>
      </c>
      <c r="M2564">
        <v>0.89</v>
      </c>
      <c r="N2564">
        <v>45.57</v>
      </c>
      <c r="O2564">
        <v>1568</v>
      </c>
      <c r="P2564">
        <v>1.35</v>
      </c>
      <c r="Q2564">
        <v>50.28</v>
      </c>
      <c r="R2564">
        <v>30.11</v>
      </c>
      <c r="S2564">
        <v>1.6708776595744681</v>
      </c>
      <c r="T2564">
        <v>7.41</v>
      </c>
      <c r="U2564">
        <v>0</v>
      </c>
      <c r="V2564">
        <v>0</v>
      </c>
      <c r="W2564">
        <v>0</v>
      </c>
      <c r="X2564">
        <v>0</v>
      </c>
      <c r="Y2564">
        <v>2.2000000000000002</v>
      </c>
      <c r="Z2564">
        <v>7.72</v>
      </c>
      <c r="AA2564">
        <v>19.75</v>
      </c>
      <c r="AB2564">
        <v>65.900000000000006</v>
      </c>
      <c r="AC2564">
        <v>1692</v>
      </c>
      <c r="AD2564">
        <v>37.79</v>
      </c>
      <c r="AE2564">
        <v>32.28</v>
      </c>
      <c r="AF2564">
        <v>12.7</v>
      </c>
      <c r="AG2564">
        <v>1570</v>
      </c>
      <c r="AI2564">
        <v>44.58</v>
      </c>
      <c r="AJ2564">
        <v>41.32</v>
      </c>
      <c r="AK2564">
        <v>4.51</v>
      </c>
      <c r="AL2564">
        <v>47.305</v>
      </c>
      <c r="AM2564">
        <v>6.26</v>
      </c>
      <c r="AN2564">
        <v>47.89</v>
      </c>
      <c r="AO2564">
        <v>45.09</v>
      </c>
      <c r="AP2564">
        <v>3.08</v>
      </c>
      <c r="AQ2564">
        <v>3.75</v>
      </c>
      <c r="AR2564">
        <v>4.12</v>
      </c>
      <c r="AS2564">
        <v>42.94</v>
      </c>
      <c r="AT2564">
        <v>0</v>
      </c>
      <c r="AU2564">
        <v>0</v>
      </c>
      <c r="AV2564">
        <v>7.6</v>
      </c>
      <c r="AW2564">
        <v>80.5</v>
      </c>
      <c r="AX2564">
        <v>97.4</v>
      </c>
      <c r="AY2564">
        <v>99.2</v>
      </c>
      <c r="AZ2564">
        <v>100</v>
      </c>
      <c r="BA2564">
        <v>89.800000000000011</v>
      </c>
      <c r="BB2564">
        <v>91.600000000000009</v>
      </c>
      <c r="BC2564">
        <v>78.136397798510004</v>
      </c>
      <c r="BD2564">
        <v>1.1943951513619201E-2</v>
      </c>
      <c r="BE2564">
        <v>45.24376784462644</v>
      </c>
      <c r="BF2564">
        <v>34.168937258442547</v>
      </c>
      <c r="BG2564">
        <v>132.95751664682689</v>
      </c>
      <c r="BH2564">
        <v>6.0446167554029637</v>
      </c>
      <c r="BI2564">
        <v>78.214463395195182</v>
      </c>
      <c r="BJ2564">
        <v>3.534850933961545</v>
      </c>
      <c r="BK2564">
        <v>421.21702811525682</v>
      </c>
      <c r="BL2564">
        <v>4.5952353048953247</v>
      </c>
      <c r="BM2564">
        <v>170.2926951233157</v>
      </c>
      <c r="BN2564">
        <v>107.35701766051911</v>
      </c>
      <c r="BO2564">
        <v>105.2556174349905</v>
      </c>
      <c r="BP2564">
        <v>105.842319497208</v>
      </c>
      <c r="BQ2564">
        <v>4.8017012872254892</v>
      </c>
      <c r="BR2564">
        <v>52.452332348708197</v>
      </c>
      <c r="BS2564">
        <v>94.328017883931437</v>
      </c>
      <c r="BT2564">
        <v>1847.8291843109539</v>
      </c>
      <c r="BU2564">
        <v>119.5896919368174</v>
      </c>
      <c r="BV2564">
        <v>840.81735784858927</v>
      </c>
      <c r="BW2564">
        <v>21.718019088153131</v>
      </c>
      <c r="BX2564">
        <v>9.9711162437859162</v>
      </c>
      <c r="BY2564">
        <v>17.537648264447839</v>
      </c>
      <c r="BZ2564">
        <v>0.40054998357022048</v>
      </c>
      <c r="CA2564">
        <f t="shared" si="312"/>
        <v>45.255711796140062</v>
      </c>
      <c r="CB2564" cm="1">
        <f t="array" ref="CB2564">IF(ISBLANK(INDEX(AC:AC,ROW())), "", INDEX(AC:AC,ROW())*(BI2564+BJ2564)/1000)</f>
        <v>138.3198398449332</v>
      </c>
      <c r="CC2564">
        <f t="shared" si="313"/>
        <v>139.00213340222984</v>
      </c>
      <c r="CD2564">
        <f t="shared" si="314"/>
        <v>3.0302918221865203</v>
      </c>
      <c r="CE2564">
        <f t="shared" si="315"/>
        <v>5.3907914874889338</v>
      </c>
      <c r="CF2564" cm="1">
        <f t="array" ref="CF2564">IFERROR(IF((BD2564+BE2564)*INDEX(H:H,ROW())*INDEX(K:K,ROW())/(BF2564*30*1000)&lt;0.5,"",(BD2564+BE2564)*INDEX(H:H,ROW())*INDEX(K:K,ROW())/(BF2564*30*1000)),"")</f>
        <v>3.1672778441837668</v>
      </c>
      <c r="CG2564">
        <f t="shared" si="316"/>
        <v>0.43729859861922277</v>
      </c>
      <c r="CH2564" cm="1">
        <f t="array" ref="CH2564">IFERROR((BD2564+BE2564)*INDEX(K:K,ROW())*INDEX(H:H,ROW())/BC2564/100000,"")</f>
        <v>0.41551384880978237</v>
      </c>
      <c r="CI2564">
        <f t="shared" si="317"/>
        <v>84.329234756859989</v>
      </c>
      <c r="CJ2564">
        <v>1</v>
      </c>
      <c r="CK2564">
        <f t="shared" si="318"/>
        <v>23.648763398025377</v>
      </c>
      <c r="CL2564" cm="1">
        <f t="array" ref="CL2564">IF(INDEX(AS:AS,ROW()-2)=0,CL2563,INDEX(AS:AS,ROW()-2))</f>
        <v>42.67</v>
      </c>
      <c r="CM2564" t="str">
        <f t="shared" si="319"/>
        <v>CIV</v>
      </c>
    </row>
    <row r="2565" spans="1:91" x14ac:dyDescent="0.3">
      <c r="A2565" s="1">
        <v>2560</v>
      </c>
      <c r="B2565" t="s">
        <v>213</v>
      </c>
      <c r="C2565">
        <v>4</v>
      </c>
      <c r="D2565">
        <v>17</v>
      </c>
      <c r="E2565">
        <v>16</v>
      </c>
      <c r="F2565" t="s">
        <v>98</v>
      </c>
      <c r="G2565" t="s">
        <v>99</v>
      </c>
      <c r="H2565">
        <v>45.5</v>
      </c>
      <c r="I2565">
        <v>0.96</v>
      </c>
      <c r="J2565">
        <v>46.55</v>
      </c>
      <c r="K2565">
        <v>1564</v>
      </c>
      <c r="L2565">
        <v>46.51</v>
      </c>
      <c r="M2565">
        <v>0.94</v>
      </c>
      <c r="N2565">
        <v>46.06</v>
      </c>
      <c r="O2565">
        <v>1567</v>
      </c>
      <c r="P2565">
        <v>1.35</v>
      </c>
      <c r="Q2565">
        <v>50.28</v>
      </c>
      <c r="R2565">
        <v>30.05</v>
      </c>
      <c r="S2565">
        <v>1.6708776595744681</v>
      </c>
      <c r="T2565">
        <v>7.41</v>
      </c>
      <c r="U2565">
        <v>0</v>
      </c>
      <c r="V2565">
        <v>0</v>
      </c>
      <c r="W2565">
        <v>0</v>
      </c>
      <c r="X2565">
        <v>0</v>
      </c>
      <c r="Y2565">
        <v>2.2999999999999998</v>
      </c>
      <c r="Z2565">
        <v>7.72</v>
      </c>
      <c r="AA2565">
        <v>19.5</v>
      </c>
      <c r="AB2565">
        <v>65.900000000000006</v>
      </c>
      <c r="AC2565">
        <v>1686</v>
      </c>
      <c r="AD2565">
        <v>37.79</v>
      </c>
      <c r="AE2565">
        <v>32.28</v>
      </c>
      <c r="AF2565">
        <v>12.61</v>
      </c>
      <c r="AG2565">
        <v>1570</v>
      </c>
      <c r="AI2565">
        <v>44.58</v>
      </c>
      <c r="AJ2565">
        <v>41.32</v>
      </c>
      <c r="AK2565">
        <v>4.51</v>
      </c>
      <c r="AL2565">
        <v>47.305</v>
      </c>
      <c r="AM2565">
        <v>6.31</v>
      </c>
      <c r="AN2565">
        <v>47.89</v>
      </c>
      <c r="AO2565">
        <v>45.09</v>
      </c>
      <c r="AP2565">
        <v>3.31</v>
      </c>
      <c r="AQ2565">
        <v>3.83</v>
      </c>
      <c r="AR2565">
        <v>4.12</v>
      </c>
      <c r="AS2565">
        <v>42.06</v>
      </c>
      <c r="AT2565">
        <v>0</v>
      </c>
      <c r="AU2565">
        <v>0</v>
      </c>
      <c r="AV2565">
        <v>5.6</v>
      </c>
      <c r="AW2565">
        <v>68.400000000000006</v>
      </c>
      <c r="AX2565">
        <v>92.8</v>
      </c>
      <c r="AY2565">
        <v>99.1</v>
      </c>
      <c r="AZ2565">
        <v>100</v>
      </c>
      <c r="BA2565">
        <v>86.199999999999989</v>
      </c>
      <c r="BB2565">
        <v>92.6</v>
      </c>
      <c r="BC2565">
        <v>80.741712828742621</v>
      </c>
      <c r="BD2565">
        <v>1.1943951513619201E-2</v>
      </c>
      <c r="BE2565">
        <v>50.996766316044372</v>
      </c>
      <c r="BF2565">
        <v>40.006229847355613</v>
      </c>
      <c r="BG2565">
        <v>131.40139460184869</v>
      </c>
      <c r="BH2565">
        <v>6.0446167554029637</v>
      </c>
      <c r="BI2565">
        <v>77.296890359217386</v>
      </c>
      <c r="BJ2565">
        <v>3.534850933961545</v>
      </c>
      <c r="BK2565">
        <v>496.47913921218111</v>
      </c>
      <c r="BL2565">
        <v>4.6726561018375721</v>
      </c>
      <c r="BM2565">
        <v>167.81090931046501</v>
      </c>
      <c r="BN2565">
        <v>108.55116471043139</v>
      </c>
      <c r="BO2565">
        <v>107.630490316232</v>
      </c>
      <c r="BP2565">
        <v>107.5511462749502</v>
      </c>
      <c r="BQ2565">
        <v>14.794498643376739</v>
      </c>
      <c r="BR2565">
        <v>47.218362154395571</v>
      </c>
      <c r="BS2565">
        <v>94.720801951486365</v>
      </c>
      <c r="BT2565">
        <v>1847.8291843109539</v>
      </c>
      <c r="BU2565">
        <v>120.1225474885359</v>
      </c>
      <c r="BV2565">
        <v>853.21248173376921</v>
      </c>
      <c r="BW2565">
        <v>5.5329314508436669</v>
      </c>
      <c r="BX2565">
        <v>11.719079160522041</v>
      </c>
      <c r="BY2565">
        <v>14.500002821672661</v>
      </c>
      <c r="BZ2565">
        <v>0.40216139406352502</v>
      </c>
      <c r="CA2565">
        <f t="shared" si="312"/>
        <v>51.008710267557994</v>
      </c>
      <c r="CB2565" cm="1">
        <f t="array" ref="CB2565">IF(ISBLANK(INDEX(AC:AC,ROW())), "", INDEX(AC:AC,ROW())*(BI2565+BJ2565)/1000)</f>
        <v>136.28231582029969</v>
      </c>
      <c r="CC2565">
        <f t="shared" si="313"/>
        <v>137.44601135725165</v>
      </c>
      <c r="CD2565">
        <f t="shared" si="314"/>
        <v>3.6121756776318912</v>
      </c>
      <c r="CE2565">
        <f t="shared" si="315"/>
        <v>6.1489795276604946</v>
      </c>
      <c r="CF2565" cm="1">
        <f t="array" ref="CF2565">IFERROR(IF((BD2565+BE2565)*INDEX(H:H,ROW())*INDEX(K:K,ROW())/(BF2565*30*1000)&lt;0.5,"",(BD2565+BE2565)*INDEX(H:H,ROW())*INDEX(K:K,ROW())/(BF2565*30*1000)),"")</f>
        <v>3.0244304898760621</v>
      </c>
      <c r="CG2565">
        <f t="shared" si="316"/>
        <v>0.49548403725606999</v>
      </c>
      <c r="CH2565" cm="1">
        <f t="array" ref="CH2565">IFERROR((BD2565+BE2565)*INDEX(K:K,ROW())*INDEX(H:H,ROW())/BC2565/100000,"")</f>
        <v>0.44956710885724344</v>
      </c>
      <c r="CI2565">
        <f t="shared" si="317"/>
        <v>94.282645196362651</v>
      </c>
      <c r="CJ2565">
        <v>1</v>
      </c>
      <c r="CK2565">
        <f t="shared" si="318"/>
        <v>22.885682252373019</v>
      </c>
      <c r="CL2565" cm="1">
        <f t="array" ref="CL2565">IF(INDEX(AS:AS,ROW()-2)=0,CL2564,INDEX(AS:AS,ROW()-2))</f>
        <v>42.06</v>
      </c>
      <c r="CM2565" t="str">
        <f t="shared" si="319"/>
        <v>CIV</v>
      </c>
    </row>
    <row r="2566" spans="1:91" x14ac:dyDescent="0.3">
      <c r="A2566" s="1">
        <v>2561</v>
      </c>
      <c r="B2566" t="s">
        <v>213</v>
      </c>
      <c r="C2566">
        <v>4</v>
      </c>
      <c r="D2566">
        <v>17</v>
      </c>
      <c r="E2566">
        <v>16</v>
      </c>
      <c r="F2566" t="s">
        <v>98</v>
      </c>
      <c r="G2566" t="s">
        <v>100</v>
      </c>
      <c r="H2566">
        <v>45.87</v>
      </c>
      <c r="I2566">
        <v>0.88</v>
      </c>
      <c r="J2566">
        <v>45.57</v>
      </c>
      <c r="K2566">
        <v>1564</v>
      </c>
      <c r="L2566">
        <v>45.89</v>
      </c>
      <c r="M2566">
        <v>0.89</v>
      </c>
      <c r="N2566">
        <v>45.57</v>
      </c>
      <c r="O2566">
        <v>1568</v>
      </c>
      <c r="P2566">
        <v>1.35</v>
      </c>
      <c r="Q2566">
        <v>50.28</v>
      </c>
      <c r="R2566">
        <v>30.11</v>
      </c>
      <c r="S2566">
        <v>1.6708776595744681</v>
      </c>
      <c r="T2566">
        <v>7.41</v>
      </c>
      <c r="U2566">
        <v>0</v>
      </c>
      <c r="V2566">
        <v>0</v>
      </c>
      <c r="W2566">
        <v>0</v>
      </c>
      <c r="X2566">
        <v>0</v>
      </c>
      <c r="Y2566">
        <v>2.2000000000000002</v>
      </c>
      <c r="Z2566">
        <v>7.72</v>
      </c>
      <c r="AA2566">
        <v>19.75</v>
      </c>
      <c r="AB2566">
        <v>65.900000000000006</v>
      </c>
      <c r="AC2566">
        <v>1682</v>
      </c>
      <c r="AD2566">
        <v>38.71</v>
      </c>
      <c r="AE2566">
        <v>33.299999999999997</v>
      </c>
      <c r="AF2566">
        <v>12.96</v>
      </c>
      <c r="AG2566">
        <v>1570</v>
      </c>
      <c r="AI2566">
        <v>45.73</v>
      </c>
      <c r="AJ2566">
        <v>42.11</v>
      </c>
      <c r="AK2566">
        <v>4.88</v>
      </c>
      <c r="AL2566">
        <v>47.85</v>
      </c>
      <c r="AM2566">
        <v>6.35</v>
      </c>
      <c r="AN2566">
        <v>48.41</v>
      </c>
      <c r="AO2566">
        <v>45.7</v>
      </c>
      <c r="AP2566">
        <v>3.38</v>
      </c>
      <c r="AQ2566">
        <v>3.83</v>
      </c>
      <c r="AR2566">
        <v>3.9</v>
      </c>
      <c r="AS2566">
        <v>43.52</v>
      </c>
      <c r="AT2566">
        <v>0</v>
      </c>
      <c r="AU2566">
        <v>0</v>
      </c>
      <c r="AV2566">
        <v>9.1999999999999993</v>
      </c>
      <c r="AW2566">
        <v>90.6</v>
      </c>
      <c r="AX2566">
        <v>98.7</v>
      </c>
      <c r="AY2566">
        <v>99.3</v>
      </c>
      <c r="AZ2566">
        <v>100</v>
      </c>
      <c r="BA2566">
        <v>89.5</v>
      </c>
      <c r="BB2566">
        <v>90.1</v>
      </c>
      <c r="BC2566">
        <v>102.4370835738231</v>
      </c>
      <c r="BD2566">
        <v>1.1943951513619201E-2</v>
      </c>
      <c r="BE2566">
        <v>50.645563143291056</v>
      </c>
      <c r="BF2566">
        <v>40.004831023149393</v>
      </c>
      <c r="BG2566">
        <v>128.71931701369411</v>
      </c>
      <c r="BH2566">
        <v>6.0446167554029637</v>
      </c>
      <c r="BI2566">
        <v>75.713925697060361</v>
      </c>
      <c r="BJ2566">
        <v>3.534850933961545</v>
      </c>
      <c r="BK2566">
        <v>539.51891622402002</v>
      </c>
      <c r="BL2566">
        <v>4.752263744119654</v>
      </c>
      <c r="BM2566">
        <v>165.95478257444589</v>
      </c>
      <c r="BN2566">
        <v>109.52430353732601</v>
      </c>
      <c r="BO2566">
        <v>109.3525884301521</v>
      </c>
      <c r="BP2566">
        <v>109.4750012449382</v>
      </c>
      <c r="BQ2566">
        <v>4.3832962176169019</v>
      </c>
      <c r="BR2566">
        <v>51.90444649245886</v>
      </c>
      <c r="BS2566">
        <v>96.905873907627765</v>
      </c>
      <c r="BT2566">
        <v>1847.8291843109539</v>
      </c>
      <c r="BU2566">
        <v>120.2604916146559</v>
      </c>
      <c r="BV2566">
        <v>851.30563768307218</v>
      </c>
      <c r="BW2566">
        <v>4.9861711031826168</v>
      </c>
      <c r="BX2566">
        <v>11.922137073644381</v>
      </c>
      <c r="BY2566">
        <v>8.1766875168737716</v>
      </c>
      <c r="BZ2566">
        <v>0.40577443214175529</v>
      </c>
      <c r="CA2566">
        <f t="shared" ref="CA2566:CA2629" si="320">IFERROR(BD2566+BE2566,"")</f>
        <v>50.657507094804679</v>
      </c>
      <c r="CB2566" cm="1">
        <f t="array" ref="CB2566">IF(ISBLANK(INDEX(AC:AC,ROW())), "", INDEX(AC:AC,ROW())*(BI2566+BJ2566)/1000)</f>
        <v>133.29644229337885</v>
      </c>
      <c r="CC2566">
        <f t="shared" ref="CC2566:CC2629" si="321">BH2566+BG2566</f>
        <v>134.76393376909706</v>
      </c>
      <c r="CD2566">
        <f t="shared" ref="CD2566:CD2629" si="322">BK2566/CC2566</f>
        <v>4.0034369815029693</v>
      </c>
      <c r="CE2566">
        <f t="shared" ref="CE2566:CE2629" si="323">IF(BC2566=0,"",IF(BK2566/BC2566&lt;15,BK2566/BC2566,""))</f>
        <v>5.2668320631678869</v>
      </c>
      <c r="CF2566" cm="1">
        <f t="array" ref="CF2566">IFERROR(IF((BD2566+BE2566)*INDEX(H:H,ROW())*INDEX(K:K,ROW())/(BF2566*30*1000)&lt;0.5,"",(BD2566+BE2566)*INDEX(H:H,ROW())*INDEX(K:K,ROW())/(BF2566*30*1000)),"")</f>
        <v>3.0281376133323543</v>
      </c>
      <c r="CG2566">
        <f t="shared" ref="CG2566:CG2629" si="324">IF(BF2566/BC2566&gt;10,"",BF2566/BC2566)</f>
        <v>0.39053074948506517</v>
      </c>
      <c r="CH2566" cm="1">
        <f t="array" ref="CH2566">IFERROR((BD2566+BE2566)*INDEX(K:K,ROW())*INDEX(H:H,ROW())/BC2566/100000,"")</f>
        <v>0.35477425550358022</v>
      </c>
      <c r="CI2566">
        <f t="shared" ref="CI2566:CI2629" si="325">IFERROR(
IF(OR(ISBLANK(CA2566),ISBLANK(K2566),ISBLANK(H2566)),"",
IF(CA2566*K2566*H2566/100000/0.385=0,"",CA2566*K2566*H2566/100000/0.385)
),
"")</f>
        <v>94.394909248989904</v>
      </c>
      <c r="CJ2566">
        <v>1</v>
      </c>
      <c r="CK2566">
        <f t="shared" ref="CK2566:CK2629" si="326">IFERROR(
    IF(OR(ISBLANK(BT2566), ISBLANK(BC2566), BC2566=0), "",
       IF(BT2566/BC2566&gt;100, " ", BT2566/BC2566)
    ),
"")</f>
        <v>18.038674275408113</v>
      </c>
      <c r="CL2566" cm="1">
        <f t="array" ref="CL2566">IF(INDEX(AS:AS,ROW()-2)=0,CL2565,INDEX(AS:AS,ROW()-2))</f>
        <v>42.94</v>
      </c>
      <c r="CM2566" t="str">
        <f t="shared" ref="CM2566:CM2629" si="327">IF(CL2566&gt;=41.5,"CIV","SP")</f>
        <v>CIV</v>
      </c>
    </row>
    <row r="2567" spans="1:91" x14ac:dyDescent="0.3">
      <c r="A2567" s="1">
        <v>2562</v>
      </c>
      <c r="B2567" t="s">
        <v>213</v>
      </c>
      <c r="C2567">
        <v>4</v>
      </c>
      <c r="D2567">
        <v>17</v>
      </c>
      <c r="E2567">
        <v>16</v>
      </c>
      <c r="F2567" t="s">
        <v>98</v>
      </c>
      <c r="G2567" t="s">
        <v>101</v>
      </c>
      <c r="H2567">
        <v>45.87</v>
      </c>
      <c r="I2567">
        <v>0.88</v>
      </c>
      <c r="J2567">
        <v>45.57</v>
      </c>
      <c r="K2567">
        <v>1564</v>
      </c>
      <c r="L2567">
        <v>45.89</v>
      </c>
      <c r="M2567">
        <v>0.89</v>
      </c>
      <c r="N2567">
        <v>45.57</v>
      </c>
      <c r="O2567">
        <v>1568</v>
      </c>
      <c r="P2567">
        <v>1.35</v>
      </c>
      <c r="Q2567">
        <v>50.28</v>
      </c>
      <c r="R2567">
        <v>30.11</v>
      </c>
      <c r="S2567">
        <v>1.6708776595744681</v>
      </c>
      <c r="T2567">
        <v>7.41</v>
      </c>
      <c r="U2567">
        <v>0</v>
      </c>
      <c r="V2567">
        <v>0</v>
      </c>
      <c r="W2567">
        <v>0</v>
      </c>
      <c r="X2567">
        <v>0</v>
      </c>
      <c r="Y2567">
        <v>2.2000000000000002</v>
      </c>
      <c r="Z2567">
        <v>7.72</v>
      </c>
      <c r="AA2567">
        <v>19.75</v>
      </c>
      <c r="AB2567">
        <v>65.900000000000006</v>
      </c>
      <c r="AC2567">
        <v>1686</v>
      </c>
      <c r="AD2567">
        <v>37.79</v>
      </c>
      <c r="AE2567">
        <v>32.28</v>
      </c>
      <c r="AF2567">
        <v>12.74</v>
      </c>
      <c r="AG2567">
        <v>1570</v>
      </c>
      <c r="AI2567">
        <v>44.58</v>
      </c>
      <c r="AJ2567">
        <v>41.32</v>
      </c>
      <c r="AK2567">
        <v>4.51</v>
      </c>
      <c r="AL2567">
        <v>47.305</v>
      </c>
      <c r="AM2567">
        <v>6.31</v>
      </c>
      <c r="AN2567">
        <v>47.89</v>
      </c>
      <c r="AO2567">
        <v>45.09</v>
      </c>
      <c r="AP2567">
        <v>3.31</v>
      </c>
      <c r="AQ2567">
        <v>3.83</v>
      </c>
      <c r="AR2567">
        <v>4.12</v>
      </c>
      <c r="AS2567">
        <v>43.31</v>
      </c>
      <c r="AT2567">
        <v>0</v>
      </c>
      <c r="AU2567">
        <v>0</v>
      </c>
      <c r="AV2567">
        <v>8.9</v>
      </c>
      <c r="AW2567">
        <v>87</v>
      </c>
      <c r="AX2567">
        <v>98.2</v>
      </c>
      <c r="AY2567">
        <v>100</v>
      </c>
      <c r="AZ2567">
        <v>100</v>
      </c>
      <c r="BA2567">
        <v>89.3</v>
      </c>
      <c r="BB2567">
        <v>91.1</v>
      </c>
      <c r="BC2567">
        <v>103.20826750105761</v>
      </c>
      <c r="BD2567">
        <v>1.1943951513619201E-2</v>
      </c>
      <c r="BE2567">
        <v>50.737990232176827</v>
      </c>
      <c r="BF2567">
        <v>41.006885935087467</v>
      </c>
      <c r="BG2567">
        <v>142.27635639829529</v>
      </c>
      <c r="BH2567">
        <v>6.0446167554029637</v>
      </c>
      <c r="BI2567">
        <v>83.692691427745956</v>
      </c>
      <c r="BJ2567">
        <v>3.534850933961545</v>
      </c>
      <c r="BK2567">
        <v>549.35849736500143</v>
      </c>
      <c r="BL2567">
        <v>4.9765478538912831</v>
      </c>
      <c r="BM2567">
        <v>168.96291277839299</v>
      </c>
      <c r="BN2567">
        <v>108.02341755427101</v>
      </c>
      <c r="BO2567">
        <v>108.2094861841029</v>
      </c>
      <c r="BP2567">
        <v>108.15770027792379</v>
      </c>
      <c r="BQ2567">
        <v>3.0194068146204431</v>
      </c>
      <c r="BR2567">
        <v>46.926656313189582</v>
      </c>
      <c r="BS2567">
        <v>94.862838808982417</v>
      </c>
      <c r="BT2567">
        <v>1847.8291843109539</v>
      </c>
      <c r="BU2567">
        <v>120.2418173961012</v>
      </c>
      <c r="BV2567">
        <v>864.71719448570786</v>
      </c>
      <c r="BW2567">
        <v>8.4558463278483948</v>
      </c>
      <c r="BX2567">
        <v>12.11025674876786</v>
      </c>
      <c r="BY2567">
        <v>9.935176484417596</v>
      </c>
      <c r="BZ2567">
        <v>0.40735787651479038</v>
      </c>
      <c r="CA2567">
        <f t="shared" si="320"/>
        <v>50.749934183690449</v>
      </c>
      <c r="CB2567" cm="1">
        <f t="array" ref="CB2567">IF(ISBLANK(INDEX(AC:AC,ROW())), "", INDEX(AC:AC,ROW())*(BI2567+BJ2567)/1000)</f>
        <v>147.06563642183886</v>
      </c>
      <c r="CC2567">
        <f t="shared" si="321"/>
        <v>148.32097315369825</v>
      </c>
      <c r="CD2567">
        <f t="shared" si="322"/>
        <v>3.7038490625039677</v>
      </c>
      <c r="CE2567">
        <f t="shared" si="323"/>
        <v>5.3228148351523483</v>
      </c>
      <c r="CF2567" cm="1">
        <f t="array" ref="CF2567">IFERROR(IF((BD2567+BE2567)*INDEX(H:H,ROW())*INDEX(K:K,ROW())/(BF2567*30*1000)&lt;0.5,"",(BD2567+BE2567)*INDEX(H:H,ROW())*INDEX(K:K,ROW())/(BF2567*30*1000)),"")</f>
        <v>2.9595312309714008</v>
      </c>
      <c r="CG2567">
        <f t="shared" si="324"/>
        <v>0.39732171586609821</v>
      </c>
      <c r="CH2567" cm="1">
        <f t="array" ref="CH2567">IFERROR((BD2567+BE2567)*INDEX(K:K,ROW())*INDEX(H:H,ROW())/BC2567/100000,"")</f>
        <v>0.3527658080546589</v>
      </c>
      <c r="CI2567">
        <f t="shared" si="325"/>
        <v>94.567137358264873</v>
      </c>
      <c r="CJ2567">
        <v>1</v>
      </c>
      <c r="CK2567">
        <f t="shared" si="326"/>
        <v>17.903887247133749</v>
      </c>
      <c r="CL2567" cm="1">
        <f t="array" ref="CL2567">IF(INDEX(AS:AS,ROW()-2)=0,CL2566,INDEX(AS:AS,ROW()-2))</f>
        <v>42.06</v>
      </c>
      <c r="CM2567" t="str">
        <f t="shared" si="327"/>
        <v>CIV</v>
      </c>
    </row>
    <row r="2568" spans="1:91" x14ac:dyDescent="0.3">
      <c r="A2568" s="1">
        <v>2563</v>
      </c>
      <c r="B2568" t="s">
        <v>213</v>
      </c>
      <c r="C2568">
        <v>4</v>
      </c>
      <c r="D2568">
        <v>17</v>
      </c>
      <c r="E2568">
        <v>16</v>
      </c>
      <c r="F2568" t="s">
        <v>98</v>
      </c>
      <c r="G2568" t="s">
        <v>102</v>
      </c>
      <c r="H2568">
        <v>45.87</v>
      </c>
      <c r="I2568">
        <v>0.88</v>
      </c>
      <c r="J2568">
        <v>45.57</v>
      </c>
      <c r="K2568">
        <v>1560</v>
      </c>
      <c r="L2568">
        <v>45.89</v>
      </c>
      <c r="M2568">
        <v>0.89</v>
      </c>
      <c r="N2568">
        <v>45.57</v>
      </c>
      <c r="O2568">
        <v>1568</v>
      </c>
      <c r="P2568">
        <v>1.35</v>
      </c>
      <c r="Q2568">
        <v>50.28</v>
      </c>
      <c r="R2568">
        <v>30.11</v>
      </c>
      <c r="S2568">
        <v>1.6708776595744681</v>
      </c>
      <c r="T2568">
        <v>7.41</v>
      </c>
      <c r="U2568">
        <v>0</v>
      </c>
      <c r="V2568">
        <v>0</v>
      </c>
      <c r="W2568">
        <v>0</v>
      </c>
      <c r="X2568">
        <v>0</v>
      </c>
      <c r="Y2568">
        <v>2.2000000000000002</v>
      </c>
      <c r="Z2568">
        <v>7.72</v>
      </c>
      <c r="AA2568">
        <v>19.75</v>
      </c>
      <c r="AB2568">
        <v>65.900000000000006</v>
      </c>
      <c r="AC2568">
        <v>1695</v>
      </c>
      <c r="AD2568">
        <v>37.79</v>
      </c>
      <c r="AE2568">
        <v>32.9</v>
      </c>
      <c r="AF2568">
        <v>12.69</v>
      </c>
      <c r="AG2568">
        <v>1570</v>
      </c>
      <c r="AI2568">
        <v>44.58</v>
      </c>
      <c r="AJ2568">
        <v>41.32</v>
      </c>
      <c r="AK2568">
        <v>4.42</v>
      </c>
      <c r="AL2568">
        <v>47.305</v>
      </c>
      <c r="AM2568">
        <v>6.17</v>
      </c>
      <c r="AN2568">
        <v>47.89</v>
      </c>
      <c r="AO2568">
        <v>45.09</v>
      </c>
      <c r="AP2568">
        <v>3.65</v>
      </c>
      <c r="AQ2568">
        <v>4.0199999999999996</v>
      </c>
      <c r="AR2568">
        <v>4.12</v>
      </c>
      <c r="AS2568">
        <v>43.1</v>
      </c>
      <c r="AT2568">
        <v>0</v>
      </c>
      <c r="AU2568">
        <v>0</v>
      </c>
      <c r="AV2568">
        <v>1.2</v>
      </c>
      <c r="AW2568">
        <v>58.6</v>
      </c>
      <c r="AX2568">
        <v>88.7</v>
      </c>
      <c r="AY2568">
        <v>98.7</v>
      </c>
      <c r="AZ2568">
        <v>100</v>
      </c>
      <c r="BA2568">
        <v>87.5</v>
      </c>
      <c r="BB2568">
        <v>97.5</v>
      </c>
      <c r="BC2568">
        <v>124.9847280605733</v>
      </c>
      <c r="BD2568">
        <v>1.1943951513619201E-2</v>
      </c>
      <c r="BE2568">
        <v>54.659358777309137</v>
      </c>
      <c r="BF2568">
        <v>43.329009584017989</v>
      </c>
      <c r="BG2568">
        <v>141.13847097044621</v>
      </c>
      <c r="BH2568">
        <v>6.0446167554029637</v>
      </c>
      <c r="BI2568">
        <v>83.020585101548662</v>
      </c>
      <c r="BJ2568">
        <v>3.534850933961545</v>
      </c>
      <c r="BK2568">
        <v>499.14743705883888</v>
      </c>
      <c r="BL2568">
        <v>5.3432624030159293</v>
      </c>
      <c r="BM2568">
        <v>171.86854288892701</v>
      </c>
      <c r="BN2568">
        <v>107.39040571459989</v>
      </c>
      <c r="BO2568">
        <v>107.7988733964625</v>
      </c>
      <c r="BP2568">
        <v>107.4400182977495</v>
      </c>
      <c r="BQ2568">
        <v>15.89815681375444</v>
      </c>
      <c r="BR2568">
        <v>44.536766035632859</v>
      </c>
      <c r="BS2568">
        <v>94.479968601125719</v>
      </c>
      <c r="BT2568">
        <v>1847.8291843109539</v>
      </c>
      <c r="BU2568">
        <v>119.70570949248911</v>
      </c>
      <c r="BV2568">
        <v>854.37163440570282</v>
      </c>
      <c r="BW2568">
        <v>9.5961171070462807</v>
      </c>
      <c r="BX2568">
        <v>12.7366369321258</v>
      </c>
      <c r="BY2568">
        <v>15.57310243802619</v>
      </c>
      <c r="BZ2568">
        <v>0.40715383847940417</v>
      </c>
      <c r="CA2568">
        <f t="shared" si="320"/>
        <v>54.671302728822759</v>
      </c>
      <c r="CB2568" cm="1">
        <f t="array" ref="CB2568">IF(ISBLANK(INDEX(AC:AC,ROW())), "", INDEX(AC:AC,ROW())*(BI2568+BJ2568)/1000)</f>
        <v>146.71146408018981</v>
      </c>
      <c r="CC2568">
        <f t="shared" si="321"/>
        <v>147.18308772584916</v>
      </c>
      <c r="CD2568">
        <f t="shared" si="322"/>
        <v>3.3913369040645263</v>
      </c>
      <c r="CE2568">
        <f t="shared" si="323"/>
        <v>3.9936674248467319</v>
      </c>
      <c r="CF2568" cm="1">
        <f t="array" ref="CF2568">IFERROR(IF((BD2568+BE2568)*INDEX(H:H,ROW())*INDEX(K:K,ROW())/(BF2568*30*1000)&lt;0.5,"",(BD2568+BE2568)*INDEX(H:H,ROW())*INDEX(K:K,ROW())/(BF2568*30*1000)),"")</f>
        <v>3.009627484515526</v>
      </c>
      <c r="CG2568">
        <f t="shared" si="324"/>
        <v>0.34667443179952973</v>
      </c>
      <c r="CH2568" cm="1">
        <f t="array" ref="CH2568">IFERROR((BD2568+BE2568)*INDEX(K:K,ROW())*INDEX(H:H,ROW())/BC2568/100000,"")</f>
        <v>0.31300826943680038</v>
      </c>
      <c r="CI2568">
        <f t="shared" si="325"/>
        <v>101.61364528901079</v>
      </c>
      <c r="CJ2568">
        <v>1</v>
      </c>
      <c r="CK2568">
        <f t="shared" si="326"/>
        <v>14.784439771036759</v>
      </c>
      <c r="CL2568" cm="1">
        <f t="array" ref="CL2568">IF(INDEX(AS:AS,ROW()-2)=0,CL2567,INDEX(AS:AS,ROW()-2))</f>
        <v>43.52</v>
      </c>
      <c r="CM2568" t="str">
        <f t="shared" si="327"/>
        <v>CIV</v>
      </c>
    </row>
    <row r="2569" spans="1:91" x14ac:dyDescent="0.3">
      <c r="A2569" s="1">
        <v>2564</v>
      </c>
      <c r="B2569" t="s">
        <v>213</v>
      </c>
      <c r="C2569">
        <v>4</v>
      </c>
      <c r="D2569">
        <v>17</v>
      </c>
      <c r="E2569">
        <v>16</v>
      </c>
      <c r="F2569" t="s">
        <v>98</v>
      </c>
      <c r="G2569" t="s">
        <v>103</v>
      </c>
      <c r="H2569">
        <v>45.87</v>
      </c>
      <c r="I2569">
        <v>0.88</v>
      </c>
      <c r="J2569">
        <v>45.57</v>
      </c>
      <c r="K2569">
        <v>1564</v>
      </c>
      <c r="L2569">
        <v>45.89</v>
      </c>
      <c r="M2569">
        <v>0.89</v>
      </c>
      <c r="N2569">
        <v>45.57</v>
      </c>
      <c r="O2569">
        <v>1568</v>
      </c>
      <c r="P2569">
        <v>1.35</v>
      </c>
      <c r="Q2569">
        <v>50.28</v>
      </c>
      <c r="R2569">
        <v>30.11</v>
      </c>
      <c r="S2569">
        <v>1.6708776595744681</v>
      </c>
      <c r="T2569">
        <v>7.41</v>
      </c>
      <c r="U2569">
        <v>0</v>
      </c>
      <c r="V2569">
        <v>0</v>
      </c>
      <c r="W2569">
        <v>0</v>
      </c>
      <c r="X2569">
        <v>0</v>
      </c>
      <c r="Y2569">
        <v>2.2000000000000002</v>
      </c>
      <c r="Z2569">
        <v>7.72</v>
      </c>
      <c r="AA2569">
        <v>19.75</v>
      </c>
      <c r="AB2569">
        <v>65.900000000000006</v>
      </c>
      <c r="AC2569">
        <v>1692</v>
      </c>
      <c r="AD2569">
        <v>37.79</v>
      </c>
      <c r="AE2569">
        <v>32.28</v>
      </c>
      <c r="AF2569">
        <v>12.62</v>
      </c>
      <c r="AG2569">
        <v>1570</v>
      </c>
      <c r="AI2569">
        <v>44.58</v>
      </c>
      <c r="AJ2569">
        <v>41.32</v>
      </c>
      <c r="AK2569">
        <v>4.51</v>
      </c>
      <c r="AL2569">
        <v>47.305</v>
      </c>
      <c r="AM2569">
        <v>6.31</v>
      </c>
      <c r="AN2569">
        <v>47.89</v>
      </c>
      <c r="AO2569">
        <v>45.09</v>
      </c>
      <c r="AP2569">
        <v>3.31</v>
      </c>
      <c r="AQ2569">
        <v>3.83</v>
      </c>
      <c r="AR2569">
        <v>4.12</v>
      </c>
      <c r="AS2569">
        <v>43.26</v>
      </c>
      <c r="AT2569">
        <v>0</v>
      </c>
      <c r="AU2569">
        <v>0</v>
      </c>
      <c r="AV2569">
        <v>2.1</v>
      </c>
      <c r="AW2569">
        <v>52.7</v>
      </c>
      <c r="AX2569">
        <v>89.5</v>
      </c>
      <c r="AY2569">
        <v>99.7</v>
      </c>
      <c r="AZ2569">
        <v>100</v>
      </c>
      <c r="BA2569">
        <v>87.4</v>
      </c>
      <c r="BB2569">
        <v>97.600000000000009</v>
      </c>
      <c r="BC2569">
        <v>89.347878203727348</v>
      </c>
      <c r="BD2569">
        <v>1.1943951513619201E-2</v>
      </c>
      <c r="BE2569">
        <v>54.2890022996691</v>
      </c>
      <c r="BF2569">
        <v>43.9916548469972</v>
      </c>
      <c r="BG2569">
        <v>142.61594851560821</v>
      </c>
      <c r="BH2569">
        <v>6.0446167554029637</v>
      </c>
      <c r="BI2569">
        <v>83.892011917189564</v>
      </c>
      <c r="BJ2569">
        <v>3.534850933961545</v>
      </c>
      <c r="BK2569">
        <v>597.54904166510039</v>
      </c>
      <c r="BL2569">
        <v>5.1303496635223906</v>
      </c>
      <c r="BM2569">
        <v>170.17316394725279</v>
      </c>
      <c r="BN2569">
        <v>107.33024070594411</v>
      </c>
      <c r="BO2569">
        <v>108.75408354621599</v>
      </c>
      <c r="BP2569">
        <v>108.3245139125668</v>
      </c>
      <c r="BQ2569">
        <v>22.004823662613191</v>
      </c>
      <c r="BR2569">
        <v>49.810309343398487</v>
      </c>
      <c r="BS2569">
        <v>94.966544002627117</v>
      </c>
      <c r="BT2569">
        <v>1847.8291843109539</v>
      </c>
      <c r="BU2569">
        <v>120.06904794641621</v>
      </c>
      <c r="BV2569">
        <v>849.3882382621897</v>
      </c>
      <c r="BW2569">
        <v>9.0495995504048086</v>
      </c>
      <c r="BX2569">
        <v>12.36303417240693</v>
      </c>
      <c r="BY2569">
        <v>17.34474699791642</v>
      </c>
      <c r="BZ2569">
        <v>0.40704006430433398</v>
      </c>
      <c r="CA2569">
        <f t="shared" si="320"/>
        <v>54.300946251182722</v>
      </c>
      <c r="CB2569" cm="1">
        <f t="array" ref="CB2569">IF(ISBLANK(INDEX(AC:AC,ROW())), "", INDEX(AC:AC,ROW())*(BI2569+BJ2569)/1000)</f>
        <v>147.92625194414768</v>
      </c>
      <c r="CC2569">
        <f t="shared" si="321"/>
        <v>148.66056527101117</v>
      </c>
      <c r="CD2569">
        <f t="shared" si="322"/>
        <v>4.0195531382230154</v>
      </c>
      <c r="CE2569">
        <f t="shared" si="323"/>
        <v>6.6878929156279874</v>
      </c>
      <c r="CF2569" cm="1">
        <f t="array" ref="CF2569">IFERROR(IF((BD2569+BE2569)*INDEX(H:H,ROW())*INDEX(K:K,ROW())/(BF2569*30*1000)&lt;0.5,"",(BD2569+BE2569)*INDEX(H:H,ROW())*INDEX(K:K,ROW())/(BF2569*30*1000)),"")</f>
        <v>2.9517619665609569</v>
      </c>
      <c r="CG2569">
        <f t="shared" si="324"/>
        <v>0.49236373298859143</v>
      </c>
      <c r="CH2569" cm="1">
        <f t="array" ref="CH2569">IFERROR((BD2569+BE2569)*INDEX(K:K,ROW())*INDEX(H:H,ROW())/BC2569/100000,"")</f>
        <v>0.43600216222490956</v>
      </c>
      <c r="CI2569">
        <f t="shared" si="325"/>
        <v>101.18407295333243</v>
      </c>
      <c r="CJ2569">
        <v>1</v>
      </c>
      <c r="CK2569">
        <f t="shared" si="326"/>
        <v>20.681287809628898</v>
      </c>
      <c r="CL2569" cm="1">
        <f t="array" ref="CL2569">IF(INDEX(AS:AS,ROW()-2)=0,CL2568,INDEX(AS:AS,ROW()-2))</f>
        <v>43.31</v>
      </c>
      <c r="CM2569" t="str">
        <f t="shared" si="327"/>
        <v>CIV</v>
      </c>
    </row>
    <row r="2570" spans="1:91" x14ac:dyDescent="0.3">
      <c r="A2570" s="1">
        <v>2565</v>
      </c>
      <c r="B2570" t="s">
        <v>213</v>
      </c>
      <c r="C2570">
        <v>4</v>
      </c>
      <c r="D2570">
        <v>17</v>
      </c>
      <c r="E2570">
        <v>16</v>
      </c>
      <c r="F2570" t="s">
        <v>98</v>
      </c>
      <c r="G2570" t="s">
        <v>104</v>
      </c>
      <c r="H2570">
        <v>46.33</v>
      </c>
      <c r="I2570">
        <v>0.9</v>
      </c>
      <c r="J2570">
        <v>46.06</v>
      </c>
      <c r="K2570">
        <v>1576</v>
      </c>
      <c r="L2570">
        <v>45.89</v>
      </c>
      <c r="M2570">
        <v>0.89</v>
      </c>
      <c r="N2570">
        <v>45.57</v>
      </c>
      <c r="O2570">
        <v>1568</v>
      </c>
      <c r="P2570">
        <v>1.35</v>
      </c>
      <c r="Q2570">
        <v>50.28</v>
      </c>
      <c r="R2570">
        <v>30.11</v>
      </c>
      <c r="S2570">
        <v>1.6708776595744681</v>
      </c>
      <c r="T2570">
        <v>7.41</v>
      </c>
      <c r="U2570">
        <v>0</v>
      </c>
      <c r="V2570">
        <v>0</v>
      </c>
      <c r="W2570">
        <v>0</v>
      </c>
      <c r="X2570">
        <v>0</v>
      </c>
      <c r="Y2570">
        <v>2.2000000000000002</v>
      </c>
      <c r="Z2570">
        <v>7.72</v>
      </c>
      <c r="AA2570">
        <v>19.75</v>
      </c>
      <c r="AB2570">
        <v>65.900000000000006</v>
      </c>
      <c r="AC2570">
        <v>1690</v>
      </c>
      <c r="AD2570">
        <v>37.79</v>
      </c>
      <c r="AE2570">
        <v>33.020000000000003</v>
      </c>
      <c r="AF2570">
        <v>12.71</v>
      </c>
      <c r="AG2570">
        <v>1570</v>
      </c>
      <c r="AI2570">
        <v>45.65</v>
      </c>
      <c r="AJ2570">
        <v>41.32</v>
      </c>
      <c r="AK2570">
        <v>4.76</v>
      </c>
      <c r="AL2570">
        <v>47.305</v>
      </c>
      <c r="AM2570">
        <v>6.26</v>
      </c>
      <c r="AN2570">
        <v>48.29</v>
      </c>
      <c r="AO2570">
        <v>45.09</v>
      </c>
      <c r="AP2570">
        <v>3.47</v>
      </c>
      <c r="AQ2570">
        <v>3.83</v>
      </c>
      <c r="AR2570">
        <v>4.25</v>
      </c>
      <c r="AS2570">
        <v>43.39</v>
      </c>
      <c r="AT2570">
        <v>0</v>
      </c>
      <c r="AU2570">
        <v>0</v>
      </c>
      <c r="AV2570">
        <v>3.3</v>
      </c>
      <c r="AW2570">
        <v>56.8</v>
      </c>
      <c r="AX2570">
        <v>90.5</v>
      </c>
      <c r="AY2570">
        <v>98.2</v>
      </c>
      <c r="AZ2570">
        <v>100</v>
      </c>
      <c r="BA2570">
        <v>87.2</v>
      </c>
      <c r="BB2570">
        <v>94.9</v>
      </c>
      <c r="BC2570">
        <v>97.274694236068882</v>
      </c>
      <c r="BD2570">
        <v>1.1943951513619201E-2</v>
      </c>
      <c r="BE2570">
        <v>44.897438104743109</v>
      </c>
      <c r="BF2570">
        <v>36.070783366600303</v>
      </c>
      <c r="BG2570">
        <v>137.86776417753009</v>
      </c>
      <c r="BH2570">
        <v>6.0446167554029637</v>
      </c>
      <c r="BI2570">
        <v>81.098156807937727</v>
      </c>
      <c r="BJ2570">
        <v>3.534850933961545</v>
      </c>
      <c r="BK2570">
        <v>596.4100337536014</v>
      </c>
      <c r="BL2570">
        <v>5.4118306192014858</v>
      </c>
      <c r="BM2570">
        <v>169.7052599229898</v>
      </c>
      <c r="BN2570">
        <v>108.3505276209501</v>
      </c>
      <c r="BO2570">
        <v>108.8983316148221</v>
      </c>
      <c r="BP2570">
        <v>109.1172658760328</v>
      </c>
      <c r="BQ2570">
        <v>13.696351446383289</v>
      </c>
      <c r="BR2570">
        <v>53.622437227556603</v>
      </c>
      <c r="BS2570">
        <v>95.719339732172998</v>
      </c>
      <c r="BT2570">
        <v>1847.8291843109539</v>
      </c>
      <c r="BU2570">
        <v>119.9416017236243</v>
      </c>
      <c r="BV2570">
        <v>803.67302076086833</v>
      </c>
      <c r="BW2570">
        <v>29.368585149007739</v>
      </c>
      <c r="BX2570">
        <v>12.986777172001799</v>
      </c>
      <c r="BY2570">
        <v>8.6181989965117136</v>
      </c>
      <c r="BZ2570">
        <v>0.40741599231997772</v>
      </c>
      <c r="CA2570">
        <f t="shared" si="320"/>
        <v>44.909382056256732</v>
      </c>
      <c r="CB2570" cm="1">
        <f t="array" ref="CB2570">IF(ISBLANK(INDEX(AC:AC,ROW())), "", INDEX(AC:AC,ROW())*(BI2570+BJ2570)/1000)</f>
        <v>143.02978308380978</v>
      </c>
      <c r="CC2570">
        <f t="shared" si="321"/>
        <v>143.91238093293305</v>
      </c>
      <c r="CD2570">
        <f t="shared" si="322"/>
        <v>4.1442579845270169</v>
      </c>
      <c r="CE2570">
        <f t="shared" si="323"/>
        <v>6.1311941244062638</v>
      </c>
      <c r="CF2570" cm="1">
        <f t="array" ref="CF2570">IFERROR(IF((BD2570+BE2570)*INDEX(H:H,ROW())*INDEX(K:K,ROW())/(BF2570*30*1000)&lt;0.5,"",(BD2570+BE2570)*INDEX(H:H,ROW())*INDEX(K:K,ROW())/(BF2570*30*1000)),"")</f>
        <v>3.0302521199715065</v>
      </c>
      <c r="CG2570">
        <f t="shared" si="324"/>
        <v>0.37081363914712229</v>
      </c>
      <c r="CH2570" cm="1">
        <f t="array" ref="CH2570">IFERROR((BD2570+BE2570)*INDEX(K:K,ROW())*INDEX(H:H,ROW())/BC2570/100000,"")</f>
        <v>0.33709764484197496</v>
      </c>
      <c r="CI2570">
        <f t="shared" si="325"/>
        <v>85.171611245979378</v>
      </c>
      <c r="CJ2570">
        <v>1</v>
      </c>
      <c r="CK2570">
        <f t="shared" si="326"/>
        <v>18.99599067180403</v>
      </c>
      <c r="CL2570" cm="1">
        <f t="array" ref="CL2570">IF(INDEX(AS:AS,ROW()-2)=0,CL2569,INDEX(AS:AS,ROW()-2))</f>
        <v>43.1</v>
      </c>
      <c r="CM2570" t="str">
        <f t="shared" si="327"/>
        <v>CIV</v>
      </c>
    </row>
    <row r="2571" spans="1:91" x14ac:dyDescent="0.3">
      <c r="A2571" s="1">
        <v>2566</v>
      </c>
      <c r="B2571" t="s">
        <v>213</v>
      </c>
      <c r="C2571">
        <v>4</v>
      </c>
      <c r="D2571">
        <v>17</v>
      </c>
      <c r="E2571">
        <v>16</v>
      </c>
      <c r="F2571" t="s">
        <v>98</v>
      </c>
      <c r="G2571" t="s">
        <v>105</v>
      </c>
      <c r="H2571">
        <v>45.87</v>
      </c>
      <c r="I2571">
        <v>0.88</v>
      </c>
      <c r="J2571">
        <v>45.57</v>
      </c>
      <c r="K2571">
        <v>1564</v>
      </c>
      <c r="L2571">
        <v>45.89</v>
      </c>
      <c r="M2571">
        <v>0.89</v>
      </c>
      <c r="N2571">
        <v>45.57</v>
      </c>
      <c r="O2571">
        <v>1568</v>
      </c>
      <c r="P2571">
        <v>1.35</v>
      </c>
      <c r="Q2571">
        <v>50.28</v>
      </c>
      <c r="R2571">
        <v>30.11</v>
      </c>
      <c r="S2571">
        <v>1.6708776595744681</v>
      </c>
      <c r="T2571">
        <v>7.41</v>
      </c>
      <c r="U2571">
        <v>0</v>
      </c>
      <c r="V2571">
        <v>0</v>
      </c>
      <c r="W2571">
        <v>0</v>
      </c>
      <c r="X2571">
        <v>0</v>
      </c>
      <c r="Y2571">
        <v>2.2000000000000002</v>
      </c>
      <c r="Z2571">
        <v>7.72</v>
      </c>
      <c r="AA2571">
        <v>19.75</v>
      </c>
      <c r="AB2571">
        <v>65.900000000000006</v>
      </c>
      <c r="AC2571">
        <v>1698</v>
      </c>
      <c r="AD2571">
        <v>37.79</v>
      </c>
      <c r="AE2571">
        <v>32.28</v>
      </c>
      <c r="AF2571">
        <v>12.55</v>
      </c>
      <c r="AG2571">
        <v>1570</v>
      </c>
      <c r="AI2571">
        <v>44.58</v>
      </c>
      <c r="AJ2571">
        <v>41.32</v>
      </c>
      <c r="AK2571">
        <v>4.51</v>
      </c>
      <c r="AL2571">
        <v>47.305</v>
      </c>
      <c r="AM2571">
        <v>6.31</v>
      </c>
      <c r="AN2571">
        <v>47.89</v>
      </c>
      <c r="AO2571">
        <v>45.09</v>
      </c>
      <c r="AP2571">
        <v>3.31</v>
      </c>
      <c r="AQ2571">
        <v>3.83</v>
      </c>
      <c r="AR2571">
        <v>4.12</v>
      </c>
      <c r="AS2571">
        <v>43.25</v>
      </c>
      <c r="AT2571">
        <v>0</v>
      </c>
      <c r="AU2571">
        <v>0</v>
      </c>
      <c r="AV2571">
        <v>3.6</v>
      </c>
      <c r="AW2571">
        <v>58.2</v>
      </c>
      <c r="AX2571">
        <v>90.4</v>
      </c>
      <c r="AY2571">
        <v>99.2</v>
      </c>
      <c r="AZ2571">
        <v>100</v>
      </c>
      <c r="BA2571">
        <v>86.800000000000011</v>
      </c>
      <c r="BB2571">
        <v>95.600000000000009</v>
      </c>
      <c r="BC2571">
        <v>17.61160321790036</v>
      </c>
      <c r="BD2571">
        <v>1.1943951513619201E-2</v>
      </c>
      <c r="BE2571">
        <v>24.605504259352081</v>
      </c>
      <c r="BF2571">
        <v>19.583382240468641</v>
      </c>
      <c r="BG2571">
        <v>132.1129529493567</v>
      </c>
      <c r="BH2571">
        <v>6.0446167554029637</v>
      </c>
      <c r="BI2571">
        <v>77.710642491397891</v>
      </c>
      <c r="BJ2571">
        <v>3.534850933961545</v>
      </c>
      <c r="BK2571">
        <v>528.88008399293733</v>
      </c>
      <c r="BL2571">
        <v>5.924790057706451</v>
      </c>
      <c r="BM2571">
        <v>169.37064935969059</v>
      </c>
      <c r="BN2571">
        <v>110.08483142757539</v>
      </c>
      <c r="BO2571">
        <v>111.605055861655</v>
      </c>
      <c r="BP2571">
        <v>109.6932287990771</v>
      </c>
      <c r="BQ2571">
        <v>8.6000852090156972</v>
      </c>
      <c r="BR2571">
        <v>60.681453620748613</v>
      </c>
      <c r="BS2571">
        <v>93.482371370618424</v>
      </c>
      <c r="BT2571">
        <v>1847.8291843109539</v>
      </c>
      <c r="BU2571">
        <v>119.7615547014442</v>
      </c>
      <c r="BV2571">
        <v>746.49322746605662</v>
      </c>
      <c r="BW2571">
        <v>71.890785703792048</v>
      </c>
      <c r="BX2571">
        <v>12.01653228254234</v>
      </c>
      <c r="BY2571">
        <v>9.4495911332360762</v>
      </c>
      <c r="BZ2571">
        <v>0.40632040226214799</v>
      </c>
      <c r="CA2571">
        <f t="shared" si="320"/>
        <v>24.6174482108657</v>
      </c>
      <c r="CB2571" cm="1">
        <f t="array" ref="CB2571">IF(ISBLANK(INDEX(AC:AC,ROW())), "", INDEX(AC:AC,ROW())*(BI2571+BJ2571)/1000)</f>
        <v>137.95484783626034</v>
      </c>
      <c r="CC2571">
        <f t="shared" si="321"/>
        <v>138.15756970475965</v>
      </c>
      <c r="CD2571">
        <f t="shared" si="322"/>
        <v>3.8280934234956865</v>
      </c>
      <c r="CE2571" t="str">
        <f t="shared" si="323"/>
        <v/>
      </c>
      <c r="CF2571" cm="1">
        <f t="array" ref="CF2571">IFERROR(IF((BD2571+BE2571)*INDEX(H:H,ROW())*INDEX(K:K,ROW())/(BF2571*30*1000)&lt;0.5,"",(BD2571+BE2571)*INDEX(H:H,ROW())*INDEX(K:K,ROW())/(BF2571*30*1000)),"")</f>
        <v>3.0060733003562201</v>
      </c>
      <c r="CG2571">
        <f t="shared" si="324"/>
        <v>1.1119590873228493</v>
      </c>
      <c r="CH2571" cm="1">
        <f t="array" ref="CH2571">IFERROR((BD2571+BE2571)*INDEX(K:K,ROW())*INDEX(H:H,ROW())/BC2571/100000,"")</f>
        <v>1.0027891570469063</v>
      </c>
      <c r="CI2571">
        <f t="shared" si="325"/>
        <v>45.8720123249945</v>
      </c>
      <c r="CJ2571">
        <v>1</v>
      </c>
      <c r="CK2571" t="str">
        <f t="shared" si="326"/>
        <v xml:space="preserve"> </v>
      </c>
      <c r="CL2571" cm="1">
        <f t="array" ref="CL2571">IF(INDEX(AS:AS,ROW()-2)=0,CL2570,INDEX(AS:AS,ROW()-2))</f>
        <v>43.26</v>
      </c>
      <c r="CM2571" t="str">
        <f t="shared" si="327"/>
        <v>CIV</v>
      </c>
    </row>
    <row r="2572" spans="1:91" x14ac:dyDescent="0.3">
      <c r="A2572" s="1">
        <v>2567</v>
      </c>
      <c r="B2572" t="s">
        <v>213</v>
      </c>
      <c r="C2572">
        <v>4</v>
      </c>
      <c r="D2572">
        <v>17</v>
      </c>
      <c r="E2572">
        <v>16</v>
      </c>
      <c r="F2572" t="s">
        <v>98</v>
      </c>
      <c r="G2572" t="s">
        <v>106</v>
      </c>
      <c r="H2572">
        <v>45.87</v>
      </c>
      <c r="I2572">
        <v>0.88</v>
      </c>
      <c r="J2572">
        <v>45.57</v>
      </c>
      <c r="K2572">
        <v>1564</v>
      </c>
      <c r="L2572">
        <v>45.89</v>
      </c>
      <c r="M2572">
        <v>0.89</v>
      </c>
      <c r="N2572">
        <v>45.57</v>
      </c>
      <c r="O2572">
        <v>1568</v>
      </c>
      <c r="P2572">
        <v>1.35</v>
      </c>
      <c r="Q2572">
        <v>50.28</v>
      </c>
      <c r="R2572">
        <v>30.11</v>
      </c>
      <c r="S2572">
        <v>1.6708776595744681</v>
      </c>
      <c r="T2572">
        <v>7.41</v>
      </c>
      <c r="U2572">
        <v>0</v>
      </c>
      <c r="V2572">
        <v>0</v>
      </c>
      <c r="W2572">
        <v>0</v>
      </c>
      <c r="X2572">
        <v>0</v>
      </c>
      <c r="Y2572">
        <v>2.2000000000000002</v>
      </c>
      <c r="Z2572">
        <v>7.72</v>
      </c>
      <c r="AA2572">
        <v>19.75</v>
      </c>
      <c r="AB2572">
        <v>65.900000000000006</v>
      </c>
      <c r="AC2572">
        <v>1700</v>
      </c>
      <c r="AD2572">
        <v>37.79</v>
      </c>
      <c r="AE2572">
        <v>32.28</v>
      </c>
      <c r="AF2572">
        <v>12.51</v>
      </c>
      <c r="AG2572">
        <v>1570</v>
      </c>
      <c r="AI2572">
        <v>44.58</v>
      </c>
      <c r="AJ2572">
        <v>41.32</v>
      </c>
      <c r="AK2572">
        <v>4.51</v>
      </c>
      <c r="AL2572">
        <v>47.305</v>
      </c>
      <c r="AM2572">
        <v>6.22</v>
      </c>
      <c r="AN2572">
        <v>47.89</v>
      </c>
      <c r="AO2572">
        <v>45.09</v>
      </c>
      <c r="AP2572">
        <v>3.4</v>
      </c>
      <c r="AQ2572">
        <v>4.21</v>
      </c>
      <c r="AR2572">
        <v>4.12</v>
      </c>
      <c r="AS2572">
        <v>43.09</v>
      </c>
      <c r="AT2572">
        <v>0</v>
      </c>
      <c r="AU2572">
        <v>0</v>
      </c>
      <c r="AV2572">
        <v>3.4</v>
      </c>
      <c r="AW2572">
        <v>59.2</v>
      </c>
      <c r="AX2572">
        <v>91.2</v>
      </c>
      <c r="AY2572">
        <v>99.3</v>
      </c>
      <c r="AZ2572">
        <v>100</v>
      </c>
      <c r="BA2572">
        <v>87.8</v>
      </c>
      <c r="BB2572">
        <v>95.899999999999991</v>
      </c>
      <c r="BC2572">
        <v>133.94737825084709</v>
      </c>
      <c r="BD2572">
        <v>1.1943951513619201E-2</v>
      </c>
      <c r="BE2572">
        <v>54.997661958446912</v>
      </c>
      <c r="BF2572">
        <v>44.013029614159692</v>
      </c>
      <c r="BG2572">
        <v>152.53773506959271</v>
      </c>
      <c r="BH2572">
        <v>6.0446167554029637</v>
      </c>
      <c r="BI2572">
        <v>89.730246811248392</v>
      </c>
      <c r="BJ2572">
        <v>3.534850933961545</v>
      </c>
      <c r="BK2572">
        <v>580.80595463964698</v>
      </c>
      <c r="BL2572">
        <v>5.8905721694629198</v>
      </c>
      <c r="BM2572">
        <v>171.19673911471801</v>
      </c>
      <c r="BN2572">
        <v>108.123726970352</v>
      </c>
      <c r="BO2572">
        <v>108.91823896564961</v>
      </c>
      <c r="BP2572">
        <v>108.7262858591891</v>
      </c>
      <c r="BQ2572">
        <v>12.60071627807033</v>
      </c>
      <c r="BR2572">
        <v>46.9544013157725</v>
      </c>
      <c r="BS2572">
        <v>94.106274448157365</v>
      </c>
      <c r="BT2572">
        <v>1847.8291843109539</v>
      </c>
      <c r="BU2572">
        <v>120.2637155673807</v>
      </c>
      <c r="BV2572">
        <v>865.45222793949017</v>
      </c>
      <c r="BW2572">
        <v>7.9022161524564796</v>
      </c>
      <c r="BX2572">
        <v>13.85662625498864</v>
      </c>
      <c r="BY2572">
        <v>11.732470052990839</v>
      </c>
      <c r="BZ2572">
        <v>0.40644157513105272</v>
      </c>
      <c r="CA2572">
        <f t="shared" si="320"/>
        <v>55.009605909960534</v>
      </c>
      <c r="CB2572" cm="1">
        <f t="array" ref="CB2572">IF(ISBLANK(INDEX(AC:AC,ROW())), "", INDEX(AC:AC,ROW())*(BI2572+BJ2572)/1000)</f>
        <v>158.55066616685693</v>
      </c>
      <c r="CC2572">
        <f t="shared" si="321"/>
        <v>158.58235182499567</v>
      </c>
      <c r="CD2572">
        <f t="shared" si="322"/>
        <v>3.6624879625987528</v>
      </c>
      <c r="CE2572">
        <f t="shared" si="323"/>
        <v>4.3360755710496628</v>
      </c>
      <c r="CF2572" cm="1">
        <f t="array" ref="CF2572">IFERROR(IF((BD2572+BE2572)*INDEX(H:H,ROW())*INDEX(K:K,ROW())/(BF2572*30*1000)&lt;0.5,"",(BD2572+BE2572)*INDEX(H:H,ROW())*INDEX(K:K,ROW())/(BF2572*30*1000)),"")</f>
        <v>2.9888319959709988</v>
      </c>
      <c r="CG2572">
        <f t="shared" si="324"/>
        <v>0.32858447988235523</v>
      </c>
      <c r="CH2572" cm="1">
        <f t="array" ref="CH2572">IFERROR((BD2572+BE2572)*INDEX(K:K,ROW())*INDEX(H:H,ROW())/BC2572/100000,"")</f>
        <v>0.29462514205556162</v>
      </c>
      <c r="CI2572">
        <f t="shared" si="325"/>
        <v>102.50458531201524</v>
      </c>
      <c r="CJ2572">
        <v>1</v>
      </c>
      <c r="CK2572">
        <f t="shared" si="326"/>
        <v>13.795187397027444</v>
      </c>
      <c r="CL2572" cm="1">
        <f t="array" ref="CL2572">IF(INDEX(AS:AS,ROW()-2)=0,CL2571,INDEX(AS:AS,ROW()-2))</f>
        <v>43.39</v>
      </c>
      <c r="CM2572" t="str">
        <f t="shared" si="327"/>
        <v>CIV</v>
      </c>
    </row>
    <row r="2573" spans="1:91" x14ac:dyDescent="0.3">
      <c r="A2573" s="1">
        <v>2568</v>
      </c>
      <c r="B2573" t="s">
        <v>214</v>
      </c>
      <c r="C2573">
        <v>4</v>
      </c>
      <c r="D2573">
        <v>18</v>
      </c>
      <c r="E2573">
        <v>16</v>
      </c>
      <c r="F2573" t="s">
        <v>80</v>
      </c>
      <c r="G2573" t="s">
        <v>81</v>
      </c>
      <c r="H2573">
        <v>46.24</v>
      </c>
      <c r="I2573">
        <v>0.87</v>
      </c>
      <c r="J2573">
        <v>45.57</v>
      </c>
      <c r="K2573">
        <v>1565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U2573">
        <v>0</v>
      </c>
      <c r="V2573">
        <v>0</v>
      </c>
      <c r="W2573">
        <v>0</v>
      </c>
      <c r="X2573">
        <v>0</v>
      </c>
      <c r="Y2573">
        <v>2.1</v>
      </c>
      <c r="Z2573">
        <v>7.72</v>
      </c>
      <c r="AA2573">
        <v>19.600000000000001</v>
      </c>
      <c r="AB2573">
        <v>65.900000000000006</v>
      </c>
      <c r="AC2573">
        <v>1698</v>
      </c>
      <c r="AD2573">
        <v>37.79</v>
      </c>
      <c r="AE2573">
        <v>32.28</v>
      </c>
      <c r="AF2573">
        <v>12.48</v>
      </c>
      <c r="AG2573">
        <v>1570</v>
      </c>
      <c r="AI2573">
        <v>44.58</v>
      </c>
      <c r="AJ2573">
        <v>41.32</v>
      </c>
      <c r="AK2573">
        <v>4.51</v>
      </c>
      <c r="AL2573">
        <v>47.305</v>
      </c>
      <c r="AM2573">
        <v>6.31</v>
      </c>
      <c r="AN2573">
        <v>47.89</v>
      </c>
      <c r="AO2573">
        <v>45.09</v>
      </c>
      <c r="AP2573">
        <v>3.31</v>
      </c>
      <c r="AQ2573">
        <v>3.83</v>
      </c>
      <c r="AR2573">
        <v>4.12</v>
      </c>
      <c r="AS2573">
        <v>42.06</v>
      </c>
      <c r="AT2573">
        <v>0</v>
      </c>
      <c r="AU2573">
        <v>0</v>
      </c>
      <c r="AV2573">
        <v>5.6</v>
      </c>
      <c r="AW2573">
        <v>68.400000000000006</v>
      </c>
      <c r="AX2573">
        <v>92.8</v>
      </c>
      <c r="AY2573">
        <v>99.1</v>
      </c>
      <c r="AZ2573">
        <v>100</v>
      </c>
      <c r="BA2573">
        <v>86.199999999999989</v>
      </c>
      <c r="BB2573">
        <v>92.6</v>
      </c>
      <c r="BC2573">
        <v>116.8253016098169</v>
      </c>
      <c r="BD2573">
        <v>1.1943951513619201E-2</v>
      </c>
      <c r="BE2573">
        <v>54.995401332408782</v>
      </c>
      <c r="BF2573">
        <v>43.98022651633687</v>
      </c>
      <c r="BG2573">
        <v>138.38391027309129</v>
      </c>
      <c r="BH2573">
        <v>6.0446167554029637</v>
      </c>
      <c r="BI2573">
        <v>81.399385226003588</v>
      </c>
      <c r="BJ2573">
        <v>3.534850933961545</v>
      </c>
      <c r="BK2573">
        <v>465.93631670803398</v>
      </c>
      <c r="BL2573">
        <v>6.0770266258526107</v>
      </c>
      <c r="BM2573">
        <v>171.09284260587759</v>
      </c>
      <c r="BN2573">
        <v>108.0716627808108</v>
      </c>
      <c r="BO2573">
        <v>108.226709080334</v>
      </c>
      <c r="BP2573">
        <v>107.83619822156101</v>
      </c>
      <c r="BQ2573">
        <v>18.965804912163659</v>
      </c>
      <c r="BR2573">
        <v>48.988236843068798</v>
      </c>
      <c r="BS2573">
        <v>94.434391304875462</v>
      </c>
      <c r="BT2573">
        <v>1847.8291843109539</v>
      </c>
      <c r="BU2573">
        <v>119.43836711485</v>
      </c>
      <c r="BV2573">
        <v>842.20514128583375</v>
      </c>
      <c r="BW2573">
        <v>8.0097307598769625</v>
      </c>
      <c r="BX2573">
        <v>14.23056791891061</v>
      </c>
      <c r="BY2573">
        <v>16.88840423572357</v>
      </c>
      <c r="BZ2573">
        <v>0.40666801509952533</v>
      </c>
      <c r="CA2573">
        <f t="shared" si="320"/>
        <v>55.007345283922405</v>
      </c>
      <c r="CB2573" cm="1">
        <f t="array" ref="CB2573">IF(ISBLANK(INDEX(AC:AC,ROW())), "", INDEX(AC:AC,ROW())*(BI2573+BJ2573)/1000)</f>
        <v>144.2183329996208</v>
      </c>
      <c r="CC2573">
        <f t="shared" si="321"/>
        <v>144.42852702849424</v>
      </c>
      <c r="CD2573">
        <f t="shared" si="322"/>
        <v>3.2260684664886847</v>
      </c>
      <c r="CE2573">
        <f t="shared" si="323"/>
        <v>3.9883168310937283</v>
      </c>
      <c r="CF2573" cm="1">
        <f t="array" ref="CF2573">IFERROR(IF((BD2573+BE2573)*INDEX(H:H,ROW())*INDEX(K:K,ROW())/(BF2573*30*1000)&lt;0.5,"",(BD2573+BE2573)*INDEX(H:H,ROW())*INDEX(K:K,ROW())/(BF2573*30*1000)),"")</f>
        <v>3.0169918477641078</v>
      </c>
      <c r="CG2573">
        <f t="shared" si="324"/>
        <v>0.37646148488643133</v>
      </c>
      <c r="CH2573" cm="1">
        <f t="array" ref="CH2573">IFERROR((BD2573+BE2573)*INDEX(K:K,ROW())*INDEX(H:H,ROW())/BC2573/100000,"")</f>
        <v>0.34073436926986023</v>
      </c>
      <c r="CI2573">
        <f t="shared" si="325"/>
        <v>103.39323495787572</v>
      </c>
      <c r="CJ2573">
        <v>1</v>
      </c>
      <c r="CK2573">
        <f t="shared" si="326"/>
        <v>15.817029006973945</v>
      </c>
      <c r="CL2573" cm="1">
        <f t="array" ref="CL2573">IF(INDEX(AS:AS,ROW()-2)=0,CL2572,INDEX(AS:AS,ROW()-2))</f>
        <v>43.25</v>
      </c>
      <c r="CM2573" t="str">
        <f t="shared" si="327"/>
        <v>CIV</v>
      </c>
    </row>
    <row r="2574" spans="1:91" x14ac:dyDescent="0.3">
      <c r="A2574" s="1">
        <v>2569</v>
      </c>
      <c r="B2574" t="s">
        <v>214</v>
      </c>
      <c r="C2574">
        <v>4</v>
      </c>
      <c r="D2574">
        <v>18</v>
      </c>
      <c r="E2574">
        <v>16</v>
      </c>
      <c r="F2574" t="s">
        <v>80</v>
      </c>
      <c r="G2574" t="s">
        <v>82</v>
      </c>
      <c r="H2574">
        <v>45.87</v>
      </c>
      <c r="I2574">
        <v>0.88</v>
      </c>
      <c r="J2574">
        <v>45.57</v>
      </c>
      <c r="K2574">
        <v>1564</v>
      </c>
      <c r="L2574">
        <v>45.89</v>
      </c>
      <c r="M2574">
        <v>0.89</v>
      </c>
      <c r="N2574">
        <v>45.57</v>
      </c>
      <c r="O2574">
        <v>1568</v>
      </c>
      <c r="P2574">
        <v>1.35</v>
      </c>
      <c r="Q2574">
        <v>50.28</v>
      </c>
      <c r="R2574">
        <v>30.11</v>
      </c>
      <c r="S2574">
        <v>1.6708776595744681</v>
      </c>
      <c r="T2574">
        <v>7.41</v>
      </c>
      <c r="U2574">
        <v>0</v>
      </c>
      <c r="V2574">
        <v>0</v>
      </c>
      <c r="W2574">
        <v>0</v>
      </c>
      <c r="X2574">
        <v>0</v>
      </c>
      <c r="Y2574">
        <v>2.2000000000000002</v>
      </c>
      <c r="Z2574">
        <v>7.72</v>
      </c>
      <c r="AA2574">
        <v>19.75</v>
      </c>
      <c r="AB2574">
        <v>65.900000000000006</v>
      </c>
      <c r="AC2574">
        <v>1710</v>
      </c>
      <c r="AD2574">
        <v>38.130000000000003</v>
      </c>
      <c r="AE2574">
        <v>32.51</v>
      </c>
      <c r="AF2574">
        <v>12.23</v>
      </c>
      <c r="AG2574">
        <v>1570</v>
      </c>
      <c r="AI2574">
        <v>44.81</v>
      </c>
      <c r="AJ2574">
        <v>42.98</v>
      </c>
      <c r="AK2574">
        <v>4.97</v>
      </c>
      <c r="AL2574">
        <v>47.8</v>
      </c>
      <c r="AM2574">
        <v>6.17</v>
      </c>
      <c r="AN2574">
        <v>48.42</v>
      </c>
      <c r="AO2574">
        <v>46.18</v>
      </c>
      <c r="AP2574">
        <v>3.28</v>
      </c>
      <c r="AQ2574">
        <v>3.83</v>
      </c>
      <c r="AR2574">
        <v>4.3600000000000003</v>
      </c>
      <c r="AS2574">
        <v>43.6</v>
      </c>
      <c r="AT2574">
        <v>0</v>
      </c>
      <c r="AU2574">
        <v>0</v>
      </c>
      <c r="AV2574">
        <v>3.9</v>
      </c>
      <c r="AW2574">
        <v>82.2</v>
      </c>
      <c r="AX2574">
        <v>98</v>
      </c>
      <c r="AY2574">
        <v>99.7</v>
      </c>
      <c r="AZ2574">
        <v>100</v>
      </c>
      <c r="BA2574">
        <v>94.1</v>
      </c>
      <c r="BB2574">
        <v>95.8</v>
      </c>
      <c r="BC2574">
        <v>95.776841929364238</v>
      </c>
      <c r="BD2574">
        <v>1.1943951513619201E-2</v>
      </c>
      <c r="BE2574">
        <v>54.995615823471638</v>
      </c>
      <c r="BF2574">
        <v>44.04529554403809</v>
      </c>
      <c r="BG2574">
        <v>137.00324554240129</v>
      </c>
      <c r="BH2574">
        <v>6.0446167554029637</v>
      </c>
      <c r="BI2574">
        <v>80.58817915224121</v>
      </c>
      <c r="BJ2574">
        <v>3.534850933961545</v>
      </c>
      <c r="BK2574">
        <v>424.89497420873403</v>
      </c>
      <c r="BL2574">
        <v>6.0780563069613631</v>
      </c>
      <c r="BM2574">
        <v>171.01129745858961</v>
      </c>
      <c r="BN2574">
        <v>108.5786399033304</v>
      </c>
      <c r="BO2574">
        <v>109.15714443854</v>
      </c>
      <c r="BP2574">
        <v>108.81953999731731</v>
      </c>
      <c r="BQ2574">
        <v>12.200910935008199</v>
      </c>
      <c r="BR2574">
        <v>53.70796084420104</v>
      </c>
      <c r="BS2574">
        <v>93.562645263842697</v>
      </c>
      <c r="BT2574">
        <v>1847.8291843109539</v>
      </c>
      <c r="BU2574">
        <v>119.49738758483549</v>
      </c>
      <c r="BV2574">
        <v>859.84473824823363</v>
      </c>
      <c r="BW2574">
        <v>6.2630303578575726</v>
      </c>
      <c r="BX2574">
        <v>14.38000443780065</v>
      </c>
      <c r="BY2574">
        <v>19.63427794200258</v>
      </c>
      <c r="BZ2574">
        <v>0.40437550165633718</v>
      </c>
      <c r="CA2574">
        <f t="shared" si="320"/>
        <v>55.007559774985261</v>
      </c>
      <c r="CB2574" cm="1">
        <f t="array" ref="CB2574">IF(ISBLANK(INDEX(AC:AC,ROW())), "", INDEX(AC:AC,ROW())*(BI2574+BJ2574)/1000)</f>
        <v>143.85038144740673</v>
      </c>
      <c r="CC2574">
        <f t="shared" si="321"/>
        <v>143.04786229780424</v>
      </c>
      <c r="CD2574">
        <f t="shared" si="322"/>
        <v>2.9702993626298748</v>
      </c>
      <c r="CE2574">
        <f t="shared" si="323"/>
        <v>4.4363017786919263</v>
      </c>
      <c r="CF2574" cm="1">
        <f t="array" ref="CF2574">IFERROR(IF((BD2574+BE2574)*INDEX(H:H,ROW())*INDEX(K:K,ROW())/(BF2574*30*1000)&lt;0.5,"",(BD2574+BE2574)*INDEX(H:H,ROW())*INDEX(K:K,ROW())/(BF2574*30*1000)),"")</f>
        <v>2.9865313988357403</v>
      </c>
      <c r="CG2574">
        <f t="shared" si="324"/>
        <v>0.45987416850225288</v>
      </c>
      <c r="CH2574" cm="1">
        <f t="array" ref="CH2574">IFERROR((BD2574+BE2574)*INDEX(K:K,ROW())*INDEX(H:H,ROW())/BC2574/100000,"")</f>
        <v>0.41202859312363682</v>
      </c>
      <c r="CI2574">
        <f t="shared" si="325"/>
        <v>102.50077255579453</v>
      </c>
      <c r="CJ2574">
        <v>1</v>
      </c>
      <c r="CK2574">
        <f t="shared" si="326"/>
        <v>19.293068627943846</v>
      </c>
      <c r="CL2574" cm="1">
        <f t="array" ref="CL2574">IF(INDEX(AS:AS,ROW()-2)=0,CL2573,INDEX(AS:AS,ROW()-2))</f>
        <v>43.09</v>
      </c>
      <c r="CM2574" t="str">
        <f t="shared" si="327"/>
        <v>CIV</v>
      </c>
    </row>
    <row r="2575" spans="1:91" x14ac:dyDescent="0.3">
      <c r="A2575" s="1">
        <v>2570</v>
      </c>
      <c r="B2575" t="s">
        <v>214</v>
      </c>
      <c r="C2575">
        <v>4</v>
      </c>
      <c r="D2575">
        <v>18</v>
      </c>
      <c r="E2575">
        <v>16</v>
      </c>
      <c r="F2575" t="s">
        <v>80</v>
      </c>
      <c r="G2575" t="s">
        <v>83</v>
      </c>
      <c r="H2575">
        <v>45.87</v>
      </c>
      <c r="I2575">
        <v>0.88</v>
      </c>
      <c r="J2575">
        <v>45.57</v>
      </c>
      <c r="K2575">
        <v>1564</v>
      </c>
      <c r="L2575">
        <v>45.89</v>
      </c>
      <c r="M2575">
        <v>0.89</v>
      </c>
      <c r="N2575">
        <v>45.57</v>
      </c>
      <c r="O2575">
        <v>1568</v>
      </c>
      <c r="P2575">
        <v>1.35</v>
      </c>
      <c r="Q2575">
        <v>50.28</v>
      </c>
      <c r="R2575">
        <v>30.11</v>
      </c>
      <c r="S2575">
        <v>1.6708776595744681</v>
      </c>
      <c r="T2575">
        <v>7.41</v>
      </c>
      <c r="U2575">
        <v>0</v>
      </c>
      <c r="V2575">
        <v>0</v>
      </c>
      <c r="W2575">
        <v>0</v>
      </c>
      <c r="X2575">
        <v>0</v>
      </c>
      <c r="Y2575">
        <v>2.2000000000000002</v>
      </c>
      <c r="Z2575">
        <v>7.72</v>
      </c>
      <c r="AA2575">
        <v>19.75</v>
      </c>
      <c r="AB2575">
        <v>65.900000000000006</v>
      </c>
      <c r="AC2575">
        <v>1712</v>
      </c>
      <c r="AD2575">
        <v>37.79</v>
      </c>
      <c r="AE2575">
        <v>32.28</v>
      </c>
      <c r="AF2575">
        <v>12.18</v>
      </c>
      <c r="AG2575">
        <v>1570</v>
      </c>
      <c r="AI2575">
        <v>44.58</v>
      </c>
      <c r="AJ2575">
        <v>41.32</v>
      </c>
      <c r="AK2575">
        <v>4.51</v>
      </c>
      <c r="AL2575">
        <v>47.305</v>
      </c>
      <c r="AM2575">
        <v>6.31</v>
      </c>
      <c r="AN2575">
        <v>47.89</v>
      </c>
      <c r="AO2575">
        <v>45.09</v>
      </c>
      <c r="AP2575">
        <v>3.31</v>
      </c>
      <c r="AQ2575">
        <v>3.83</v>
      </c>
      <c r="AR2575">
        <v>4.12</v>
      </c>
      <c r="AS2575">
        <v>43.85</v>
      </c>
      <c r="AT2575">
        <v>0</v>
      </c>
      <c r="AU2575">
        <v>0</v>
      </c>
      <c r="AV2575">
        <v>3.2</v>
      </c>
      <c r="AW2575">
        <v>80.5</v>
      </c>
      <c r="AX2575">
        <v>97</v>
      </c>
      <c r="AY2575">
        <v>98.9</v>
      </c>
      <c r="AZ2575">
        <v>100</v>
      </c>
      <c r="BA2575">
        <v>93.8</v>
      </c>
      <c r="BB2575">
        <v>95.7</v>
      </c>
      <c r="BC2575">
        <v>105.53835102987441</v>
      </c>
      <c r="BD2575">
        <v>1.1943951513619201E-2</v>
      </c>
      <c r="BE2575">
        <v>54.997086656908472</v>
      </c>
      <c r="BF2575">
        <v>43.186090565559269</v>
      </c>
      <c r="BG2575">
        <v>151.33711544604961</v>
      </c>
      <c r="BH2575">
        <v>0.7872226880164398</v>
      </c>
      <c r="BI2575">
        <v>89.021164959757286</v>
      </c>
      <c r="BJ2575">
        <v>0.46048838250110607</v>
      </c>
      <c r="BK2575">
        <v>475.70216942388521</v>
      </c>
      <c r="BL2575">
        <v>5.7479217520730197</v>
      </c>
      <c r="BM2575">
        <v>170.47972501086829</v>
      </c>
      <c r="BN2575">
        <v>108.01309813911161</v>
      </c>
      <c r="BO2575">
        <v>109.7371476533507</v>
      </c>
      <c r="BP2575">
        <v>109.7804487193232</v>
      </c>
      <c r="BQ2575">
        <v>17.139521898350839</v>
      </c>
      <c r="BR2575">
        <v>53.341732393004271</v>
      </c>
      <c r="BS2575">
        <v>93.993097501099044</v>
      </c>
      <c r="BT2575">
        <v>1847.8291843109539</v>
      </c>
      <c r="BU2575">
        <v>120.1491010425044</v>
      </c>
      <c r="BV2575">
        <v>840.05279404909777</v>
      </c>
      <c r="BW2575">
        <v>9.2456704906360923</v>
      </c>
      <c r="BX2575">
        <v>13.775233795587519</v>
      </c>
      <c r="BY2575">
        <v>15.47830615861993</v>
      </c>
      <c r="BZ2575">
        <v>0.40474827346808928</v>
      </c>
      <c r="CA2575">
        <f t="shared" si="320"/>
        <v>55.009030608422094</v>
      </c>
      <c r="CB2575" cm="1">
        <f t="array" ref="CB2575">IF(ISBLANK(INDEX(AC:AC,ROW())), "", INDEX(AC:AC,ROW())*(BI2575+BJ2575)/1000)</f>
        <v>153.19259052194639</v>
      </c>
      <c r="CC2575">
        <f t="shared" si="321"/>
        <v>152.12433813406605</v>
      </c>
      <c r="CD2575">
        <f t="shared" si="322"/>
        <v>3.1270615554274586</v>
      </c>
      <c r="CE2575">
        <f t="shared" si="323"/>
        <v>4.5073867914539401</v>
      </c>
      <c r="CF2575" cm="1">
        <f t="array" ref="CF2575">IFERROR(IF((BD2575+BE2575)*INDEX(H:H,ROW())*INDEX(K:K,ROW())/(BF2575*30*1000)&lt;0.5,"",(BD2575+BE2575)*INDEX(H:H,ROW())*INDEX(K:K,ROW())/(BF2575*30*1000)),"")</f>
        <v>3.0460311104089923</v>
      </c>
      <c r="CG2575">
        <f t="shared" si="324"/>
        <v>0.40919807959984822</v>
      </c>
      <c r="CH2575" cm="1">
        <f t="array" ref="CH2575">IFERROR((BD2575+BE2575)*INDEX(K:K,ROW())*INDEX(H:H,ROW())/BC2575/100000,"")</f>
        <v>0.37392902423422586</v>
      </c>
      <c r="CI2575">
        <f t="shared" si="325"/>
        <v>102.50351329841597</v>
      </c>
      <c r="CJ2575">
        <v>1</v>
      </c>
      <c r="CK2575">
        <f t="shared" si="326"/>
        <v>17.508603898765625</v>
      </c>
      <c r="CL2575" cm="1">
        <f t="array" ref="CL2575">IF(INDEX(AS:AS,ROW()-2)=0,CL2574,INDEX(AS:AS,ROW()-2))</f>
        <v>42.06</v>
      </c>
      <c r="CM2575" t="str">
        <f t="shared" si="327"/>
        <v>CIV</v>
      </c>
    </row>
    <row r="2576" spans="1:91" x14ac:dyDescent="0.3">
      <c r="A2576" s="1">
        <v>2571</v>
      </c>
      <c r="B2576" t="s">
        <v>214</v>
      </c>
      <c r="C2576">
        <v>4</v>
      </c>
      <c r="D2576">
        <v>18</v>
      </c>
      <c r="E2576">
        <v>16</v>
      </c>
      <c r="F2576" t="s">
        <v>80</v>
      </c>
      <c r="G2576" t="s">
        <v>84</v>
      </c>
      <c r="H2576">
        <v>45.87</v>
      </c>
      <c r="I2576">
        <v>0.88</v>
      </c>
      <c r="J2576">
        <v>45.57</v>
      </c>
      <c r="K2576">
        <v>1568</v>
      </c>
      <c r="L2576">
        <v>45.89</v>
      </c>
      <c r="M2576">
        <v>0.89</v>
      </c>
      <c r="N2576">
        <v>45.57</v>
      </c>
      <c r="O2576">
        <v>1568</v>
      </c>
      <c r="P2576">
        <v>1.35</v>
      </c>
      <c r="Q2576">
        <v>50.28</v>
      </c>
      <c r="R2576">
        <v>30.11</v>
      </c>
      <c r="S2576">
        <v>1.6708776595744681</v>
      </c>
      <c r="T2576">
        <v>7.41</v>
      </c>
      <c r="U2576">
        <v>0</v>
      </c>
      <c r="V2576">
        <v>0</v>
      </c>
      <c r="W2576">
        <v>0</v>
      </c>
      <c r="X2576">
        <v>0</v>
      </c>
      <c r="Y2576">
        <v>2.2000000000000002</v>
      </c>
      <c r="Z2576">
        <v>7.72</v>
      </c>
      <c r="AA2576">
        <v>19.75</v>
      </c>
      <c r="AB2576">
        <v>65.900000000000006</v>
      </c>
      <c r="AC2576">
        <v>1700</v>
      </c>
      <c r="AD2576">
        <v>37.79</v>
      </c>
      <c r="AE2576">
        <v>32.630000000000003</v>
      </c>
      <c r="AF2576">
        <v>12.26</v>
      </c>
      <c r="AG2576">
        <v>1570</v>
      </c>
      <c r="AI2576">
        <v>44.58</v>
      </c>
      <c r="AJ2576">
        <v>41.32</v>
      </c>
      <c r="AK2576">
        <v>4.84</v>
      </c>
      <c r="AL2576">
        <v>47.305</v>
      </c>
      <c r="AM2576">
        <v>6.34</v>
      </c>
      <c r="AN2576">
        <v>47.89</v>
      </c>
      <c r="AO2576">
        <v>45.09</v>
      </c>
      <c r="AP2576">
        <v>3.17</v>
      </c>
      <c r="AQ2576">
        <v>4.13</v>
      </c>
      <c r="AR2576">
        <v>4.12</v>
      </c>
      <c r="AS2576">
        <v>43.92</v>
      </c>
      <c r="AT2576">
        <v>0</v>
      </c>
      <c r="AU2576">
        <v>0</v>
      </c>
      <c r="AV2576">
        <v>9.6999999999999993</v>
      </c>
      <c r="AW2576">
        <v>80.8</v>
      </c>
      <c r="AX2576">
        <v>97</v>
      </c>
      <c r="AY2576">
        <v>99.6</v>
      </c>
      <c r="AZ2576">
        <v>100</v>
      </c>
      <c r="BA2576">
        <v>87.3</v>
      </c>
      <c r="BB2576">
        <v>89.899999999999991</v>
      </c>
      <c r="BC2576">
        <v>124.5112820829588</v>
      </c>
      <c r="BD2576">
        <v>1.7988908790514001E-3</v>
      </c>
      <c r="BE2576">
        <v>54.993904415874752</v>
      </c>
      <c r="BF2576">
        <v>42.480881810952553</v>
      </c>
      <c r="BG2576">
        <v>141.9073834543351</v>
      </c>
      <c r="BH2576">
        <v>4.7465931294635491</v>
      </c>
      <c r="BI2576">
        <v>83.473176308890899</v>
      </c>
      <c r="BJ2576">
        <v>2.7585123925688491</v>
      </c>
      <c r="BK2576">
        <v>414.96128661752192</v>
      </c>
      <c r="BL2576">
        <v>5.4628309135202091</v>
      </c>
      <c r="BM2576">
        <v>169.9219885765026</v>
      </c>
      <c r="BN2576">
        <v>108.5778387555966</v>
      </c>
      <c r="BO2576">
        <v>109.329944938281</v>
      </c>
      <c r="BP2576">
        <v>109.42388519424129</v>
      </c>
      <c r="BQ2576">
        <v>19.96444486149916</v>
      </c>
      <c r="BR2576">
        <v>49.270815789138382</v>
      </c>
      <c r="BS2576">
        <v>92.681195763856877</v>
      </c>
      <c r="BT2576">
        <v>1847.8291843109539</v>
      </c>
      <c r="BU2576">
        <v>119.7931814234273</v>
      </c>
      <c r="BV2576">
        <v>838.93912887330987</v>
      </c>
      <c r="BW2576">
        <v>5.5781288790331773</v>
      </c>
      <c r="BX2576">
        <v>13.49170653886479</v>
      </c>
      <c r="BY2576">
        <v>14.899113085582499</v>
      </c>
      <c r="BZ2576">
        <v>0.40604541708484282</v>
      </c>
      <c r="CA2576">
        <f t="shared" si="320"/>
        <v>54.995703306753803</v>
      </c>
      <c r="CB2576" cm="1">
        <f t="array" ref="CB2576">IF(ISBLANK(INDEX(AC:AC,ROW())), "", INDEX(AC:AC,ROW())*(BI2576+BJ2576)/1000)</f>
        <v>146.59387079248157</v>
      </c>
      <c r="CC2576">
        <f t="shared" si="321"/>
        <v>146.65397658379865</v>
      </c>
      <c r="CD2576">
        <f t="shared" si="322"/>
        <v>2.8295263195976923</v>
      </c>
      <c r="CE2576">
        <f t="shared" si="323"/>
        <v>3.3327203742151128</v>
      </c>
      <c r="CF2576" cm="1">
        <f t="array" ref="CF2576">IFERROR(IF((BD2576+BE2576)*INDEX(H:H,ROW())*INDEX(K:K,ROW())/(BF2576*30*1000)&lt;0.5,"",(BD2576+BE2576)*INDEX(H:H,ROW())*INDEX(K:K,ROW())/(BF2576*30*1000)),"")</f>
        <v>3.1037646389971001</v>
      </c>
      <c r="CG2576">
        <f t="shared" si="324"/>
        <v>0.34118098456851959</v>
      </c>
      <c r="CH2576" cm="1">
        <f t="array" ref="CH2576">IFERROR((BD2576+BE2576)*INDEX(K:K,ROW())*INDEX(H:H,ROW())/BC2576/100000,"")</f>
        <v>0.31768364262059595</v>
      </c>
      <c r="CI2576">
        <f t="shared" si="325"/>
        <v>102.74077308954517</v>
      </c>
      <c r="CJ2576">
        <v>1</v>
      </c>
      <c r="CK2576">
        <f t="shared" si="326"/>
        <v>14.84065663286473</v>
      </c>
      <c r="CL2576" cm="1">
        <f t="array" ref="CL2576">IF(INDEX(AS:AS,ROW()-2)=0,CL2575,INDEX(AS:AS,ROW()-2))</f>
        <v>43.6</v>
      </c>
      <c r="CM2576" t="str">
        <f t="shared" si="327"/>
        <v>CIV</v>
      </c>
    </row>
    <row r="2577" spans="1:91" x14ac:dyDescent="0.3">
      <c r="A2577" s="1">
        <v>2572</v>
      </c>
      <c r="B2577" t="s">
        <v>214</v>
      </c>
      <c r="C2577">
        <v>4</v>
      </c>
      <c r="D2577">
        <v>18</v>
      </c>
      <c r="E2577">
        <v>16</v>
      </c>
      <c r="F2577" t="s">
        <v>80</v>
      </c>
      <c r="G2577" t="s">
        <v>85</v>
      </c>
      <c r="H2577">
        <v>45.87</v>
      </c>
      <c r="I2577">
        <v>0.88</v>
      </c>
      <c r="J2577">
        <v>45.57</v>
      </c>
      <c r="K2577">
        <v>1564</v>
      </c>
      <c r="L2577">
        <v>45.89</v>
      </c>
      <c r="M2577">
        <v>0.89</v>
      </c>
      <c r="N2577">
        <v>45.57</v>
      </c>
      <c r="O2577">
        <v>1568</v>
      </c>
      <c r="P2577">
        <v>1.35</v>
      </c>
      <c r="Q2577">
        <v>50.28</v>
      </c>
      <c r="R2577">
        <v>30.11</v>
      </c>
      <c r="S2577">
        <v>1.6708776595744681</v>
      </c>
      <c r="T2577">
        <v>7.41</v>
      </c>
      <c r="U2577">
        <v>0</v>
      </c>
      <c r="V2577">
        <v>0</v>
      </c>
      <c r="W2577">
        <v>0</v>
      </c>
      <c r="X2577">
        <v>0</v>
      </c>
      <c r="Y2577">
        <v>2.2000000000000002</v>
      </c>
      <c r="Z2577">
        <v>7.72</v>
      </c>
      <c r="AA2577">
        <v>19.75</v>
      </c>
      <c r="AB2577">
        <v>65.900000000000006</v>
      </c>
      <c r="AC2577">
        <v>1696</v>
      </c>
      <c r="AD2577">
        <v>37.79</v>
      </c>
      <c r="AE2577">
        <v>32.28</v>
      </c>
      <c r="AF2577">
        <v>12.29</v>
      </c>
      <c r="AG2577">
        <v>1570</v>
      </c>
      <c r="AI2577">
        <v>44.58</v>
      </c>
      <c r="AJ2577">
        <v>41.32</v>
      </c>
      <c r="AK2577">
        <v>4.51</v>
      </c>
      <c r="AL2577">
        <v>47.305</v>
      </c>
      <c r="AM2577">
        <v>6.31</v>
      </c>
      <c r="AN2577">
        <v>47.89</v>
      </c>
      <c r="AO2577">
        <v>45.09</v>
      </c>
      <c r="AP2577">
        <v>3.31</v>
      </c>
      <c r="AQ2577">
        <v>3.83</v>
      </c>
      <c r="AR2577">
        <v>4.12</v>
      </c>
      <c r="AS2577">
        <v>43.54</v>
      </c>
      <c r="AT2577">
        <v>0</v>
      </c>
      <c r="AU2577">
        <v>0</v>
      </c>
      <c r="AV2577">
        <v>5.7</v>
      </c>
      <c r="AW2577">
        <v>82.6</v>
      </c>
      <c r="AX2577">
        <v>95.7</v>
      </c>
      <c r="AY2577">
        <v>98.6</v>
      </c>
      <c r="AZ2577">
        <v>100</v>
      </c>
      <c r="BA2577">
        <v>90</v>
      </c>
      <c r="BB2577">
        <v>92.899999999999991</v>
      </c>
      <c r="BC2577">
        <v>101.4390934768491</v>
      </c>
      <c r="BD2577">
        <v>9.7769900444347E-3</v>
      </c>
      <c r="BE2577">
        <v>54.550473883631973</v>
      </c>
      <c r="BF2577">
        <v>43.387956568513083</v>
      </c>
      <c r="BG2577">
        <v>137.0983913913353</v>
      </c>
      <c r="BH2577">
        <v>6.0446167554029637</v>
      </c>
      <c r="BI2577">
        <v>80.647467980773214</v>
      </c>
      <c r="BJ2577">
        <v>3.534850933961545</v>
      </c>
      <c r="BK2577">
        <v>379.20518711428713</v>
      </c>
      <c r="BL2577">
        <v>4.4668363930226036</v>
      </c>
      <c r="BM2577">
        <v>169.71084561858549</v>
      </c>
      <c r="BN2577">
        <v>108.4460071341895</v>
      </c>
      <c r="BO2577">
        <v>108.3604540972281</v>
      </c>
      <c r="BP2577">
        <v>108.82952271680099</v>
      </c>
      <c r="BQ2577">
        <v>2.0914495327092411</v>
      </c>
      <c r="BR2577">
        <v>48.929424495713462</v>
      </c>
      <c r="BS2577">
        <v>93.380759726544085</v>
      </c>
      <c r="BT2577">
        <v>1847.8291843109539</v>
      </c>
      <c r="BU2577">
        <v>119.5643175819765</v>
      </c>
      <c r="BV2577">
        <v>852.12388405218383</v>
      </c>
      <c r="BW2577">
        <v>6.6735271772332991</v>
      </c>
      <c r="BX2577">
        <v>11.62408547211373</v>
      </c>
      <c r="BY2577">
        <v>16.464584139749199</v>
      </c>
      <c r="BZ2577">
        <v>0.40501646133293528</v>
      </c>
      <c r="CA2577">
        <f t="shared" si="320"/>
        <v>54.560250873676409</v>
      </c>
      <c r="CB2577" cm="1">
        <f t="array" ref="CB2577">IF(ISBLANK(INDEX(AC:AC,ROW())), "", INDEX(AC:AC,ROW())*(BI2577+BJ2577)/1000)</f>
        <v>142.77321287939017</v>
      </c>
      <c r="CC2577">
        <f t="shared" si="321"/>
        <v>143.14300814673825</v>
      </c>
      <c r="CD2577">
        <f t="shared" si="322"/>
        <v>2.6491352391138632</v>
      </c>
      <c r="CE2577">
        <f t="shared" si="323"/>
        <v>3.7382548888888789</v>
      </c>
      <c r="CF2577" cm="1">
        <f t="array" ref="CF2577">IFERROR(IF((BD2577+BE2577)*INDEX(H:H,ROW())*INDEX(K:K,ROW())/(BF2577*30*1000)&lt;0.5,"",(BD2577+BE2577)*INDEX(H:H,ROW())*INDEX(K:K,ROW())/(BF2577*30*1000)),"")</f>
        <v>3.0071244097943159</v>
      </c>
      <c r="CG2577">
        <f t="shared" si="324"/>
        <v>0.42772421441655811</v>
      </c>
      <c r="CH2577" cm="1">
        <f t="array" ref="CH2577">IFERROR((BD2577+BE2577)*INDEX(K:K,ROW())*INDEX(H:H,ROW())/BC2577/100000,"")</f>
        <v>0.38586597774963893</v>
      </c>
      <c r="CI2577">
        <f t="shared" si="325"/>
        <v>101.66725970514648</v>
      </c>
      <c r="CJ2577">
        <v>1</v>
      </c>
      <c r="CK2577">
        <f t="shared" si="326"/>
        <v>18.216144495935133</v>
      </c>
      <c r="CL2577" cm="1">
        <f t="array" ref="CL2577">IF(INDEX(AS:AS,ROW()-2)=0,CL2576,INDEX(AS:AS,ROW()-2))</f>
        <v>43.85</v>
      </c>
      <c r="CM2577" t="str">
        <f t="shared" si="327"/>
        <v>CIV</v>
      </c>
    </row>
    <row r="2578" spans="1:91" x14ac:dyDescent="0.3">
      <c r="A2578" s="1">
        <v>2573</v>
      </c>
      <c r="B2578" t="s">
        <v>214</v>
      </c>
      <c r="C2578">
        <v>4</v>
      </c>
      <c r="D2578">
        <v>18</v>
      </c>
      <c r="E2578">
        <v>16</v>
      </c>
      <c r="F2578" t="s">
        <v>80</v>
      </c>
      <c r="G2578" t="s">
        <v>86</v>
      </c>
      <c r="H2578">
        <v>46.57</v>
      </c>
      <c r="I2578">
        <v>0.9</v>
      </c>
      <c r="J2578">
        <v>46.06</v>
      </c>
      <c r="K2578">
        <v>1570</v>
      </c>
      <c r="L2578">
        <v>45.89</v>
      </c>
      <c r="M2578">
        <v>0.89</v>
      </c>
      <c r="N2578">
        <v>45.57</v>
      </c>
      <c r="O2578">
        <v>1568</v>
      </c>
      <c r="P2578">
        <v>1.35</v>
      </c>
      <c r="Q2578">
        <v>50.28</v>
      </c>
      <c r="R2578">
        <v>30.11</v>
      </c>
      <c r="S2578">
        <v>1.6708776595744681</v>
      </c>
      <c r="T2578">
        <v>7.41</v>
      </c>
      <c r="U2578">
        <v>0</v>
      </c>
      <c r="V2578">
        <v>0</v>
      </c>
      <c r="W2578">
        <v>0</v>
      </c>
      <c r="X2578">
        <v>0</v>
      </c>
      <c r="Y2578">
        <v>2.2000000000000002</v>
      </c>
      <c r="Z2578">
        <v>7.72</v>
      </c>
      <c r="AA2578">
        <v>19.75</v>
      </c>
      <c r="AB2578">
        <v>65.900000000000006</v>
      </c>
      <c r="AC2578">
        <v>1700</v>
      </c>
      <c r="AD2578">
        <v>37.79</v>
      </c>
      <c r="AE2578">
        <v>32.44</v>
      </c>
      <c r="AF2578">
        <v>12.38</v>
      </c>
      <c r="AG2578">
        <v>1570</v>
      </c>
      <c r="AI2578">
        <v>44.69</v>
      </c>
      <c r="AJ2578">
        <v>41.32</v>
      </c>
      <c r="AK2578">
        <v>4.51</v>
      </c>
      <c r="AL2578">
        <v>47.305</v>
      </c>
      <c r="AM2578">
        <v>6.28</v>
      </c>
      <c r="AN2578">
        <v>48.02</v>
      </c>
      <c r="AO2578">
        <v>45.09</v>
      </c>
      <c r="AP2578">
        <v>3.25</v>
      </c>
      <c r="AQ2578">
        <v>3.83</v>
      </c>
      <c r="AR2578">
        <v>3.98</v>
      </c>
      <c r="AS2578">
        <v>42.67</v>
      </c>
      <c r="AT2578">
        <v>0</v>
      </c>
      <c r="AU2578">
        <v>0</v>
      </c>
      <c r="AV2578">
        <v>6.2</v>
      </c>
      <c r="AW2578">
        <v>85.2</v>
      </c>
      <c r="AX2578">
        <v>98.2</v>
      </c>
      <c r="AY2578">
        <v>99.9</v>
      </c>
      <c r="AZ2578">
        <v>100</v>
      </c>
      <c r="BA2578">
        <v>92</v>
      </c>
      <c r="BB2578">
        <v>93.7</v>
      </c>
      <c r="BC2578">
        <v>101.5992672455597</v>
      </c>
      <c r="BD2578">
        <v>1.96708465031274E-2</v>
      </c>
      <c r="BE2578">
        <v>38.547453562669673</v>
      </c>
      <c r="BF2578">
        <v>31.023503781285392</v>
      </c>
      <c r="BG2578">
        <v>147.39801427243961</v>
      </c>
      <c r="BH2578">
        <v>3.2115026817402579</v>
      </c>
      <c r="BI2578">
        <v>86.703336412026601</v>
      </c>
      <c r="BJ2578">
        <v>1.8680698894660981</v>
      </c>
      <c r="BK2578">
        <v>377.34333684198839</v>
      </c>
      <c r="BL2578">
        <v>4.8052336779283902</v>
      </c>
      <c r="BM2578">
        <v>168.5848658295304</v>
      </c>
      <c r="BN2578">
        <v>108.7081126765386</v>
      </c>
      <c r="BO2578">
        <v>107.5626277922815</v>
      </c>
      <c r="BP2578">
        <v>107.7006720935065</v>
      </c>
      <c r="BQ2578">
        <v>3.5154910624327602</v>
      </c>
      <c r="BR2578">
        <v>44.252539225834987</v>
      </c>
      <c r="BS2578">
        <v>96.377742624244647</v>
      </c>
      <c r="BT2578">
        <v>1847.8291843109539</v>
      </c>
      <c r="BU2578">
        <v>120.4963110509663</v>
      </c>
      <c r="BV2578">
        <v>851.23937724145298</v>
      </c>
      <c r="BW2578">
        <v>41.049185988662323</v>
      </c>
      <c r="BX2578">
        <v>12.58638090618709</v>
      </c>
      <c r="BY2578">
        <v>15.23591127575164</v>
      </c>
      <c r="BZ2578">
        <v>0.40657493555645008</v>
      </c>
      <c r="CA2578">
        <f t="shared" si="320"/>
        <v>38.567124409172798</v>
      </c>
      <c r="CB2578" cm="1">
        <f t="array" ref="CB2578">IF(ISBLANK(INDEX(AC:AC,ROW())), "", INDEX(AC:AC,ROW())*(BI2578+BJ2578)/1000)</f>
        <v>150.57139071253761</v>
      </c>
      <c r="CC2578">
        <f t="shared" si="321"/>
        <v>150.60951695417987</v>
      </c>
      <c r="CD2578">
        <f t="shared" si="322"/>
        <v>2.5054415183921481</v>
      </c>
      <c r="CE2578">
        <f t="shared" si="323"/>
        <v>3.7140360070705118</v>
      </c>
      <c r="CF2578" cm="1">
        <f t="array" ref="CF2578">IFERROR(IF((BD2578+BE2578)*INDEX(H:H,ROW())*INDEX(K:K,ROW())/(BF2578*30*1000)&lt;0.5,"",(BD2578+BE2578)*INDEX(H:H,ROW())*INDEX(K:K,ROW())/(BF2578*30*1000)),"")</f>
        <v>3.0297796839711597</v>
      </c>
      <c r="CG2578">
        <f t="shared" si="324"/>
        <v>0.30535164890809036</v>
      </c>
      <c r="CH2578" cm="1">
        <f t="array" ref="CH2578">IFERROR((BD2578+BE2578)*INDEX(K:K,ROW())*INDEX(H:H,ROW())/BC2578/100000,"")</f>
        <v>0.27754446669864802</v>
      </c>
      <c r="CI2578">
        <f t="shared" si="325"/>
        <v>73.242375180889042</v>
      </c>
      <c r="CJ2578">
        <v>1</v>
      </c>
      <c r="CK2578">
        <f t="shared" si="326"/>
        <v>18.187426291617388</v>
      </c>
      <c r="CL2578" cm="1">
        <f t="array" ref="CL2578">IF(INDEX(AS:AS,ROW()-2)=0,CL2577,INDEX(AS:AS,ROW()-2))</f>
        <v>43.92</v>
      </c>
      <c r="CM2578" t="str">
        <f t="shared" si="327"/>
        <v>CIV</v>
      </c>
    </row>
    <row r="2579" spans="1:91" x14ac:dyDescent="0.3">
      <c r="A2579" s="1">
        <v>2574</v>
      </c>
      <c r="B2579" t="s">
        <v>214</v>
      </c>
      <c r="C2579">
        <v>4</v>
      </c>
      <c r="D2579">
        <v>18</v>
      </c>
      <c r="E2579">
        <v>16</v>
      </c>
      <c r="F2579" t="s">
        <v>80</v>
      </c>
      <c r="G2579" t="s">
        <v>87</v>
      </c>
      <c r="H2579">
        <v>45.87</v>
      </c>
      <c r="I2579">
        <v>0.88</v>
      </c>
      <c r="J2579">
        <v>45.57</v>
      </c>
      <c r="K2579">
        <v>1564</v>
      </c>
      <c r="L2579">
        <v>45.89</v>
      </c>
      <c r="M2579">
        <v>0.89</v>
      </c>
      <c r="N2579">
        <v>45.57</v>
      </c>
      <c r="O2579">
        <v>1568</v>
      </c>
      <c r="P2579">
        <v>1.35</v>
      </c>
      <c r="Q2579">
        <v>50.28</v>
      </c>
      <c r="R2579">
        <v>30.11</v>
      </c>
      <c r="S2579">
        <v>1.6708776595744681</v>
      </c>
      <c r="T2579">
        <v>7.41</v>
      </c>
      <c r="U2579">
        <v>0</v>
      </c>
      <c r="V2579">
        <v>0</v>
      </c>
      <c r="W2579">
        <v>0</v>
      </c>
      <c r="X2579">
        <v>0</v>
      </c>
      <c r="Y2579">
        <v>2.2000000000000002</v>
      </c>
      <c r="Z2579">
        <v>7.72</v>
      </c>
      <c r="AA2579">
        <v>19.75</v>
      </c>
      <c r="AB2579">
        <v>65.900000000000006</v>
      </c>
      <c r="AC2579">
        <v>1695</v>
      </c>
      <c r="AD2579">
        <v>37.79</v>
      </c>
      <c r="AE2579">
        <v>32.28</v>
      </c>
      <c r="AF2579">
        <v>12.46</v>
      </c>
      <c r="AG2579">
        <v>1570</v>
      </c>
      <c r="AI2579">
        <v>44.58</v>
      </c>
      <c r="AJ2579">
        <v>41.32</v>
      </c>
      <c r="AK2579">
        <v>4.51</v>
      </c>
      <c r="AL2579">
        <v>47.305</v>
      </c>
      <c r="AM2579">
        <v>6.31</v>
      </c>
      <c r="AN2579">
        <v>47.89</v>
      </c>
      <c r="AO2579">
        <v>45.09</v>
      </c>
      <c r="AP2579">
        <v>3.31</v>
      </c>
      <c r="AQ2579">
        <v>3.83</v>
      </c>
      <c r="AR2579">
        <v>4.12</v>
      </c>
      <c r="AS2579">
        <v>42.03</v>
      </c>
      <c r="AT2579">
        <v>0</v>
      </c>
      <c r="AU2579">
        <v>0</v>
      </c>
      <c r="AV2579">
        <v>8</v>
      </c>
      <c r="AW2579">
        <v>86.2</v>
      </c>
      <c r="AX2579">
        <v>98.4</v>
      </c>
      <c r="AY2579">
        <v>99.9</v>
      </c>
      <c r="AZ2579">
        <v>100</v>
      </c>
      <c r="BA2579">
        <v>90.4</v>
      </c>
      <c r="BB2579">
        <v>91.9</v>
      </c>
      <c r="BC2579">
        <v>0.307529499060476</v>
      </c>
      <c r="BD2579">
        <v>2.4144804912133E-2</v>
      </c>
      <c r="BE2579">
        <v>50.567891673570138</v>
      </c>
      <c r="BF2579">
        <v>3.6971310625367952E-17</v>
      </c>
      <c r="BG2579">
        <v>156.6016763542361</v>
      </c>
      <c r="BH2579">
        <v>9.308296733601706</v>
      </c>
      <c r="BI2579">
        <v>92.117601226694077</v>
      </c>
      <c r="BJ2579">
        <v>5.4116812591726031</v>
      </c>
      <c r="BK2579">
        <v>9.8222946415233519E-17</v>
      </c>
      <c r="BL2579">
        <v>5.4447549307458889</v>
      </c>
      <c r="BM2579">
        <v>165.96037378399049</v>
      </c>
      <c r="BN2579">
        <v>109.2480093486386</v>
      </c>
      <c r="BO2579">
        <v>106.6684046777364</v>
      </c>
      <c r="BP2579">
        <v>108.0410459136944</v>
      </c>
      <c r="BQ2579">
        <v>15.239371330145151</v>
      </c>
      <c r="BR2579">
        <v>54.216169006376198</v>
      </c>
      <c r="BS2579">
        <v>88.810034851027908</v>
      </c>
      <c r="BT2579">
        <v>1847.8291843109539</v>
      </c>
      <c r="BU2579">
        <v>119.8676598509586</v>
      </c>
      <c r="BV2579">
        <v>558.58337230590712</v>
      </c>
      <c r="BW2579">
        <v>123.7753257162958</v>
      </c>
      <c r="BX2579">
        <v>10.38020024215421</v>
      </c>
      <c r="BY2579">
        <v>21.92611245702625</v>
      </c>
      <c r="BZ2579">
        <v>0.4129415621127176</v>
      </c>
      <c r="CA2579">
        <f t="shared" si="320"/>
        <v>50.592036478482271</v>
      </c>
      <c r="CB2579" cm="1">
        <f t="array" ref="CB2579">IF(ISBLANK(INDEX(AC:AC,ROW())), "", INDEX(AC:AC,ROW())*(BI2579+BJ2579)/1000)</f>
        <v>165.31213381354399</v>
      </c>
      <c r="CC2579">
        <f t="shared" si="321"/>
        <v>165.90997308783781</v>
      </c>
      <c r="CD2579">
        <f t="shared" si="322"/>
        <v>5.9202557017612972E-19</v>
      </c>
      <c r="CE2579">
        <f t="shared" si="323"/>
        <v>3.1939357595063709E-16</v>
      </c>
      <c r="CF2579" cm="1">
        <f t="array" ref="CF2579">IFERROR(IF((BD2579+BE2579)*INDEX(H:H,ROW())*INDEX(K:K,ROW())/(BF2579*30*1000)&lt;0.5,"",(BD2579+BE2579)*INDEX(H:H,ROW())*INDEX(K:K,ROW())/(BF2579*30*1000)),"")</f>
        <v>3.2723635689026473E+18</v>
      </c>
      <c r="CG2579">
        <f t="shared" si="324"/>
        <v>1.2022037150360494E-16</v>
      </c>
      <c r="CH2579" cm="1">
        <f t="array" ref="CH2579">IFERROR((BD2579+BE2579)*INDEX(K:K,ROW())*INDEX(H:H,ROW())/BC2579/100000,"")</f>
        <v>118.02142918450164</v>
      </c>
      <c r="CI2579">
        <f t="shared" si="325"/>
        <v>94.272911676652541</v>
      </c>
      <c r="CJ2579">
        <v>0</v>
      </c>
      <c r="CK2579" t="str">
        <f t="shared" si="326"/>
        <v xml:space="preserve"> </v>
      </c>
      <c r="CL2579" cm="1">
        <f t="array" ref="CL2579">IF(INDEX(AS:AS,ROW()-2)=0,CL2578,INDEX(AS:AS,ROW()-2))</f>
        <v>43.54</v>
      </c>
      <c r="CM2579" t="str">
        <f t="shared" si="327"/>
        <v>CIV</v>
      </c>
    </row>
    <row r="2580" spans="1:91" x14ac:dyDescent="0.3">
      <c r="A2580" s="1">
        <v>2575</v>
      </c>
      <c r="B2580" t="s">
        <v>214</v>
      </c>
      <c r="C2580">
        <v>4</v>
      </c>
      <c r="D2580">
        <v>18</v>
      </c>
      <c r="E2580">
        <v>16</v>
      </c>
      <c r="F2580" t="s">
        <v>80</v>
      </c>
      <c r="G2580" t="s">
        <v>88</v>
      </c>
      <c r="H2580">
        <v>45.87</v>
      </c>
      <c r="I2580">
        <v>0.88</v>
      </c>
      <c r="J2580">
        <v>45.57</v>
      </c>
      <c r="K2580">
        <v>1564</v>
      </c>
      <c r="L2580">
        <v>45.89</v>
      </c>
      <c r="M2580">
        <v>0.89</v>
      </c>
      <c r="N2580">
        <v>45.57</v>
      </c>
      <c r="O2580">
        <v>1568</v>
      </c>
      <c r="P2580">
        <v>1.35</v>
      </c>
      <c r="Q2580">
        <v>50.28</v>
      </c>
      <c r="R2580">
        <v>30.11</v>
      </c>
      <c r="S2580">
        <v>1.6708776595744681</v>
      </c>
      <c r="T2580">
        <v>7.41</v>
      </c>
      <c r="U2580">
        <v>0</v>
      </c>
      <c r="V2580">
        <v>0</v>
      </c>
      <c r="W2580">
        <v>0</v>
      </c>
      <c r="X2580">
        <v>0</v>
      </c>
      <c r="Y2580">
        <v>2.2000000000000002</v>
      </c>
      <c r="Z2580">
        <v>7.72</v>
      </c>
      <c r="AA2580">
        <v>19.75</v>
      </c>
      <c r="AB2580">
        <v>65.900000000000006</v>
      </c>
      <c r="AC2580">
        <v>1692</v>
      </c>
      <c r="AD2580">
        <v>37.79</v>
      </c>
      <c r="AE2580">
        <v>32.28</v>
      </c>
      <c r="AF2580">
        <v>12.52</v>
      </c>
      <c r="AG2580">
        <v>1570</v>
      </c>
      <c r="AI2580">
        <v>44.58</v>
      </c>
      <c r="AJ2580">
        <v>41.32</v>
      </c>
      <c r="AK2580">
        <v>4.51</v>
      </c>
      <c r="AL2580">
        <v>47.305</v>
      </c>
      <c r="AM2580">
        <v>6.31</v>
      </c>
      <c r="AN2580">
        <v>47.89</v>
      </c>
      <c r="AO2580">
        <v>45.09</v>
      </c>
      <c r="AP2580">
        <v>3.31</v>
      </c>
      <c r="AQ2580">
        <v>3.83</v>
      </c>
      <c r="AR2580">
        <v>4.12</v>
      </c>
      <c r="AS2580">
        <v>42.06</v>
      </c>
      <c r="AT2580">
        <v>0</v>
      </c>
      <c r="AU2580">
        <v>0</v>
      </c>
      <c r="AV2580">
        <v>5.6</v>
      </c>
      <c r="AW2580">
        <v>68.400000000000006</v>
      </c>
      <c r="AX2580">
        <v>92.8</v>
      </c>
      <c r="AY2580">
        <v>99.1</v>
      </c>
      <c r="AZ2580">
        <v>100</v>
      </c>
      <c r="BA2580">
        <v>86.199999999999989</v>
      </c>
      <c r="BB2580">
        <v>92.6</v>
      </c>
      <c r="BC2580">
        <v>1.5374528112837311E-17</v>
      </c>
      <c r="BD2580">
        <v>2.6131957794660501E-2</v>
      </c>
      <c r="BE2580">
        <v>50.567891673570138</v>
      </c>
      <c r="BF2580">
        <v>3.6971310625367952E-17</v>
      </c>
      <c r="BG2580">
        <v>155.66255234752941</v>
      </c>
      <c r="BH2580">
        <v>8.0459224472584747</v>
      </c>
      <c r="BI2580">
        <v>91.568433250901876</v>
      </c>
      <c r="BJ2580">
        <v>4.6799328210955196</v>
      </c>
      <c r="BK2580">
        <v>9.8222946415233519E-17</v>
      </c>
      <c r="BL2580">
        <v>6.1174944398655446</v>
      </c>
      <c r="BM2580">
        <v>161.2912133573212</v>
      </c>
      <c r="BN2580">
        <v>107.6788632774709</v>
      </c>
      <c r="BO2580">
        <v>103.84805871230201</v>
      </c>
      <c r="BP2580">
        <v>105.42830021525241</v>
      </c>
      <c r="BQ2580">
        <v>15.239371330145151</v>
      </c>
      <c r="BR2580">
        <v>103.1244054829383</v>
      </c>
      <c r="BS2580">
        <v>71.392389704606501</v>
      </c>
      <c r="BT2580">
        <v>1847.8291843109539</v>
      </c>
      <c r="BU2580">
        <v>118.8563951341457</v>
      </c>
      <c r="BV2580">
        <v>460.39244917081157</v>
      </c>
      <c r="BW2580">
        <v>123.77780688948999</v>
      </c>
      <c r="BX2580">
        <v>6.1184236049264831</v>
      </c>
      <c r="BY2580">
        <v>37.045351435116139</v>
      </c>
      <c r="BZ2580">
        <v>0.4111651854956162</v>
      </c>
      <c r="CA2580">
        <f t="shared" si="320"/>
        <v>50.594023631364799</v>
      </c>
      <c r="CB2580" cm="1">
        <f t="array" ref="CB2580">IF(ISBLANK(INDEX(AC:AC,ROW())), "", INDEX(AC:AC,ROW())*(BI2580+BJ2580)/1000)</f>
        <v>162.8522353938196</v>
      </c>
      <c r="CC2580">
        <f t="shared" si="321"/>
        <v>163.70847479478789</v>
      </c>
      <c r="CD2580">
        <f t="shared" si="322"/>
        <v>5.9998693737974224E-19</v>
      </c>
      <c r="CE2580">
        <f t="shared" si="323"/>
        <v>6.3886804000976163</v>
      </c>
      <c r="CF2580" cm="1">
        <f t="array" ref="CF2580">IFERROR(IF((BD2580+BE2580)*INDEX(H:H,ROW())*INDEX(K:K,ROW())/(BF2580*30*1000)&lt;0.5,"",(BD2580+BE2580)*INDEX(H:H,ROW())*INDEX(K:K,ROW())/(BF2580*30*1000)),"")</f>
        <v>3.272492100726058E+18</v>
      </c>
      <c r="CG2580">
        <f t="shared" si="324"/>
        <v>2.4047118945067276</v>
      </c>
      <c r="CH2580" cm="1">
        <f t="array" ref="CH2580">IFERROR((BD2580+BE2580)*INDEX(K:K,ROW())*INDEX(H:H,ROW())/BC2580/100000,"")</f>
        <v>2.3608202037885783E+18</v>
      </c>
      <c r="CI2580">
        <f t="shared" si="325"/>
        <v>94.276614525978715</v>
      </c>
      <c r="CJ2580">
        <v>0</v>
      </c>
      <c r="CK2580" t="str">
        <f t="shared" si="326"/>
        <v xml:space="preserve"> </v>
      </c>
      <c r="CL2580" cm="1">
        <f t="array" ref="CL2580">IF(INDEX(AS:AS,ROW()-2)=0,CL2579,INDEX(AS:AS,ROW()-2))</f>
        <v>42.67</v>
      </c>
      <c r="CM2580" t="str">
        <f t="shared" si="327"/>
        <v>CIV</v>
      </c>
    </row>
    <row r="2581" spans="1:91" x14ac:dyDescent="0.3">
      <c r="A2581" s="1">
        <v>2576</v>
      </c>
      <c r="B2581" t="s">
        <v>214</v>
      </c>
      <c r="C2581">
        <v>4</v>
      </c>
      <c r="D2581">
        <v>18</v>
      </c>
      <c r="E2581">
        <v>16</v>
      </c>
      <c r="F2581" t="s">
        <v>89</v>
      </c>
      <c r="G2581" t="s">
        <v>90</v>
      </c>
      <c r="H2581">
        <v>46.21</v>
      </c>
      <c r="I2581">
        <v>0.92</v>
      </c>
      <c r="J2581">
        <v>45.57</v>
      </c>
      <c r="K2581">
        <v>1560</v>
      </c>
      <c r="L2581">
        <v>46.34</v>
      </c>
      <c r="M2581">
        <v>0.9</v>
      </c>
      <c r="N2581">
        <v>45.57</v>
      </c>
      <c r="O2581">
        <v>1566</v>
      </c>
      <c r="P2581">
        <v>1.35</v>
      </c>
      <c r="Q2581">
        <v>50.28</v>
      </c>
      <c r="R2581">
        <v>29.94</v>
      </c>
      <c r="S2581">
        <v>1.6708776595744681</v>
      </c>
      <c r="T2581">
        <v>7.41</v>
      </c>
      <c r="U2581">
        <v>0</v>
      </c>
      <c r="V2581">
        <v>0</v>
      </c>
      <c r="W2581">
        <v>0</v>
      </c>
      <c r="X2581">
        <v>0</v>
      </c>
      <c r="Y2581">
        <v>2</v>
      </c>
      <c r="Z2581">
        <v>7.72</v>
      </c>
      <c r="AA2581">
        <v>19.5</v>
      </c>
      <c r="AB2581">
        <v>65.900000000000006</v>
      </c>
      <c r="AC2581">
        <v>1688</v>
      </c>
      <c r="AD2581">
        <v>37.79</v>
      </c>
      <c r="AE2581">
        <v>32.28</v>
      </c>
      <c r="AF2581">
        <v>12.56</v>
      </c>
      <c r="AG2581">
        <v>1570</v>
      </c>
      <c r="AI2581">
        <v>44.58</v>
      </c>
      <c r="AJ2581">
        <v>41.32</v>
      </c>
      <c r="AK2581">
        <v>4.51</v>
      </c>
      <c r="AL2581">
        <v>47.305</v>
      </c>
      <c r="AM2581">
        <v>6.31</v>
      </c>
      <c r="AN2581">
        <v>47.89</v>
      </c>
      <c r="AO2581">
        <v>45.09</v>
      </c>
      <c r="AP2581">
        <v>3.31</v>
      </c>
      <c r="AQ2581">
        <v>3.83</v>
      </c>
      <c r="AR2581">
        <v>4.12</v>
      </c>
      <c r="AS2581">
        <v>42.06</v>
      </c>
      <c r="AT2581">
        <v>0</v>
      </c>
      <c r="AU2581">
        <v>0</v>
      </c>
      <c r="AV2581">
        <v>5.6</v>
      </c>
      <c r="AW2581">
        <v>68.400000000000006</v>
      </c>
      <c r="AX2581">
        <v>92.8</v>
      </c>
      <c r="AY2581">
        <v>99.1</v>
      </c>
      <c r="AZ2581">
        <v>100</v>
      </c>
      <c r="BA2581">
        <v>86.199999999999989</v>
      </c>
      <c r="BB2581">
        <v>92.6</v>
      </c>
      <c r="BC2581">
        <v>1.5374528112837311E-17</v>
      </c>
      <c r="BD2581">
        <v>2.5240611383404301E-2</v>
      </c>
      <c r="BE2581">
        <v>0.77103739910996671</v>
      </c>
      <c r="BF2581">
        <v>3.8785844430119502E-2</v>
      </c>
      <c r="BG2581">
        <v>146.58353397544369</v>
      </c>
      <c r="BH2581">
        <v>7.8568282008675041</v>
      </c>
      <c r="BI2581">
        <v>86.225261460616451</v>
      </c>
      <c r="BJ2581">
        <v>4.5679861371515349</v>
      </c>
      <c r="BK2581">
        <v>9.8222946415233519E-17</v>
      </c>
      <c r="BL2581">
        <v>6.3744147037303573</v>
      </c>
      <c r="BM2581">
        <v>162.5347425772668</v>
      </c>
      <c r="BN2581">
        <v>107.58537975960949</v>
      </c>
      <c r="BO2581">
        <v>108.3036513276444</v>
      </c>
      <c r="BP2581">
        <v>104.2053745697541</v>
      </c>
      <c r="BQ2581">
        <v>0.1020668215848745</v>
      </c>
      <c r="BR2581">
        <v>54.366990679286417</v>
      </c>
      <c r="BS2581">
        <v>67.64619909216735</v>
      </c>
      <c r="BT2581">
        <v>1847.8291843109539</v>
      </c>
      <c r="BU2581">
        <v>119.1292835211966</v>
      </c>
      <c r="BV2581">
        <v>399.23646412726367</v>
      </c>
      <c r="BW2581">
        <v>123.77967665816109</v>
      </c>
      <c r="BX2581">
        <v>4.8290729544474083</v>
      </c>
      <c r="BY2581">
        <v>38.433377963265158</v>
      </c>
      <c r="BZ2581">
        <v>0.40578520094816739</v>
      </c>
      <c r="CA2581">
        <f t="shared" si="320"/>
        <v>0.79627801049337099</v>
      </c>
      <c r="CB2581" cm="1">
        <f t="array" ref="CB2581">IF(ISBLANK(INDEX(AC:AC,ROW())), "", INDEX(AC:AC,ROW())*(BI2581+BJ2581)/1000)</f>
        <v>153.25900194503237</v>
      </c>
      <c r="CC2581">
        <f t="shared" si="321"/>
        <v>154.4403621763112</v>
      </c>
      <c r="CD2581">
        <f t="shared" si="322"/>
        <v>6.3599272257015866E-19</v>
      </c>
      <c r="CE2581">
        <f t="shared" si="323"/>
        <v>6.3886804000976163</v>
      </c>
      <c r="CF2581" cm="1">
        <f t="array" ref="CF2581">IFERROR(IF((BD2581+BE2581)*INDEX(H:H,ROW())*INDEX(K:K,ROW())/(BF2581*30*1000)&lt;0.5,"",(BD2581+BE2581)*INDEX(H:H,ROW())*INDEX(K:K,ROW())/(BF2581*30*1000)),"")</f>
        <v>49.332234094376673</v>
      </c>
      <c r="CG2581" t="str">
        <f t="shared" si="324"/>
        <v/>
      </c>
      <c r="CH2581" cm="1">
        <f t="array" ref="CH2581">IFERROR((BD2581+BE2581)*INDEX(K:K,ROW())*INDEX(H:H,ROW())/BC2581/100000,"")</f>
        <v>3.7335630913649328E+16</v>
      </c>
      <c r="CI2581">
        <f t="shared" si="325"/>
        <v>1.4909550833569332</v>
      </c>
      <c r="CJ2581">
        <v>0</v>
      </c>
      <c r="CK2581" t="str">
        <f t="shared" si="326"/>
        <v xml:space="preserve"> </v>
      </c>
      <c r="CL2581" cm="1">
        <f t="array" ref="CL2581">IF(INDEX(AS:AS,ROW()-2)=0,CL2580,INDEX(AS:AS,ROW()-2))</f>
        <v>42.03</v>
      </c>
      <c r="CM2581" t="str">
        <f t="shared" si="327"/>
        <v>CIV</v>
      </c>
    </row>
    <row r="2582" spans="1:91" x14ac:dyDescent="0.3">
      <c r="A2582" s="1">
        <v>2577</v>
      </c>
      <c r="B2582" t="s">
        <v>214</v>
      </c>
      <c r="C2582">
        <v>4</v>
      </c>
      <c r="D2582">
        <v>18</v>
      </c>
      <c r="E2582">
        <v>16</v>
      </c>
      <c r="F2582" t="s">
        <v>89</v>
      </c>
      <c r="G2582" t="s">
        <v>91</v>
      </c>
      <c r="H2582">
        <v>45.87</v>
      </c>
      <c r="I2582">
        <v>0.88</v>
      </c>
      <c r="J2582">
        <v>45.57</v>
      </c>
      <c r="K2582">
        <v>1564</v>
      </c>
      <c r="L2582">
        <v>45.89</v>
      </c>
      <c r="M2582">
        <v>0.89</v>
      </c>
      <c r="N2582">
        <v>45.57</v>
      </c>
      <c r="O2582">
        <v>1568</v>
      </c>
      <c r="P2582">
        <v>1.35</v>
      </c>
      <c r="Q2582">
        <v>50.28</v>
      </c>
      <c r="R2582">
        <v>30.11</v>
      </c>
      <c r="S2582">
        <v>1.6708776595744681</v>
      </c>
      <c r="T2582">
        <v>7.41</v>
      </c>
      <c r="U2582">
        <v>0</v>
      </c>
      <c r="V2582">
        <v>0</v>
      </c>
      <c r="W2582">
        <v>0</v>
      </c>
      <c r="X2582">
        <v>0</v>
      </c>
      <c r="Y2582">
        <v>2.2000000000000002</v>
      </c>
      <c r="Z2582">
        <v>7.72</v>
      </c>
      <c r="AA2582">
        <v>19.75</v>
      </c>
      <c r="AB2582">
        <v>65.900000000000006</v>
      </c>
      <c r="AC2582">
        <v>1680</v>
      </c>
      <c r="AD2582">
        <v>37.96</v>
      </c>
      <c r="AE2582">
        <v>32.28</v>
      </c>
      <c r="AF2582">
        <v>12.19</v>
      </c>
      <c r="AG2582">
        <v>1570</v>
      </c>
      <c r="AI2582">
        <v>44.58</v>
      </c>
      <c r="AJ2582">
        <v>41.32</v>
      </c>
      <c r="AK2582">
        <v>4.51</v>
      </c>
      <c r="AL2582">
        <v>47.305</v>
      </c>
      <c r="AM2582">
        <v>6.31</v>
      </c>
      <c r="AN2582">
        <v>47.89</v>
      </c>
      <c r="AO2582">
        <v>45.09</v>
      </c>
      <c r="AP2582">
        <v>3.31</v>
      </c>
      <c r="AQ2582">
        <v>3.83</v>
      </c>
      <c r="AR2582">
        <v>4.12</v>
      </c>
      <c r="AS2582">
        <v>42.06</v>
      </c>
      <c r="AT2582">
        <v>0</v>
      </c>
      <c r="AU2582">
        <v>0</v>
      </c>
      <c r="AV2582">
        <v>5.6</v>
      </c>
      <c r="AW2582">
        <v>68.400000000000006</v>
      </c>
      <c r="AX2582">
        <v>92.8</v>
      </c>
      <c r="AY2582">
        <v>99.1</v>
      </c>
      <c r="AZ2582">
        <v>100</v>
      </c>
      <c r="BA2582">
        <v>86.199999999999989</v>
      </c>
      <c r="BB2582">
        <v>92.6</v>
      </c>
      <c r="BC2582">
        <v>1.4129543449711961</v>
      </c>
      <c r="BD2582">
        <v>2.4643462939120699E-2</v>
      </c>
      <c r="BE2582">
        <v>7.3814188048285816</v>
      </c>
      <c r="BF2582">
        <v>4.8855431540901062</v>
      </c>
      <c r="BG2582">
        <v>145.95556388242341</v>
      </c>
      <c r="BH2582">
        <v>7.7153994914942547</v>
      </c>
      <c r="BI2582">
        <v>85.854858264957116</v>
      </c>
      <c r="BJ2582">
        <v>4.4824377656390553</v>
      </c>
      <c r="BK2582">
        <v>109.31006219508021</v>
      </c>
      <c r="BL2582">
        <v>5.3611720610823914</v>
      </c>
      <c r="BM2582">
        <v>156.17628188297559</v>
      </c>
      <c r="BN2582">
        <v>109.1120258409445</v>
      </c>
      <c r="BO2582">
        <v>108.3353023332227</v>
      </c>
      <c r="BP2582">
        <v>104.6309022819453</v>
      </c>
      <c r="BQ2582">
        <v>15.239371330145151</v>
      </c>
      <c r="BR2582">
        <v>54.580663641274981</v>
      </c>
      <c r="BS2582">
        <v>106.619578483184</v>
      </c>
      <c r="BT2582">
        <v>1847.8291843109539</v>
      </c>
      <c r="BU2582">
        <v>119.44118661361991</v>
      </c>
      <c r="BV2582">
        <v>491.89864446458</v>
      </c>
      <c r="BW2582">
        <v>106.8911597811276</v>
      </c>
      <c r="BX2582">
        <v>8.5403646584873716</v>
      </c>
      <c r="BY2582">
        <v>28.01412021870636</v>
      </c>
      <c r="BZ2582">
        <v>12.11182460390499</v>
      </c>
      <c r="CA2582">
        <f t="shared" si="320"/>
        <v>7.4060622677677026</v>
      </c>
      <c r="CB2582" cm="1">
        <f t="array" ref="CB2582">IF(ISBLANK(INDEX(AC:AC,ROW())), "", INDEX(AC:AC,ROW())*(BI2582+BJ2582)/1000)</f>
        <v>151.76665733140157</v>
      </c>
      <c r="CC2582">
        <f t="shared" si="321"/>
        <v>153.67096337391766</v>
      </c>
      <c r="CD2582">
        <f t="shared" si="322"/>
        <v>0.71132541760087153</v>
      </c>
      <c r="CE2582" t="str">
        <f t="shared" si="323"/>
        <v/>
      </c>
      <c r="CF2582" cm="1">
        <f t="array" ref="CF2582">IFERROR(IF((BD2582+BE2582)*INDEX(H:H,ROW())*INDEX(K:K,ROW())/(BF2582*30*1000)&lt;0.5,"",(BD2582+BE2582)*INDEX(H:H,ROW())*INDEX(K:K,ROW())/(BF2582*30*1000)),"")</f>
        <v>3.625089551316909</v>
      </c>
      <c r="CG2582">
        <f t="shared" si="324"/>
        <v>3.4576794158127599</v>
      </c>
      <c r="CH2582" cm="1">
        <f t="array" ref="CH2582">IFERROR((BD2582+BE2582)*INDEX(K:K,ROW())*INDEX(H:H,ROW())/BC2582/100000,"")</f>
        <v>3.7603192566199177</v>
      </c>
      <c r="CI2582">
        <f t="shared" si="325"/>
        <v>13.800414109402521</v>
      </c>
      <c r="CJ2582">
        <v>0</v>
      </c>
      <c r="CK2582" t="str">
        <f t="shared" si="326"/>
        <v xml:space="preserve"> </v>
      </c>
      <c r="CL2582" cm="1">
        <f t="array" ref="CL2582">IF(INDEX(AS:AS,ROW()-2)=0,CL2581,INDEX(AS:AS,ROW()-2))</f>
        <v>42.06</v>
      </c>
      <c r="CM2582" t="str">
        <f t="shared" si="327"/>
        <v>CIV</v>
      </c>
    </row>
    <row r="2583" spans="1:91" x14ac:dyDescent="0.3">
      <c r="A2583" s="1">
        <v>2578</v>
      </c>
      <c r="B2583" t="s">
        <v>214</v>
      </c>
      <c r="C2583">
        <v>4</v>
      </c>
      <c r="D2583">
        <v>18</v>
      </c>
      <c r="E2583">
        <v>16</v>
      </c>
      <c r="F2583" t="s">
        <v>89</v>
      </c>
      <c r="G2583" t="s">
        <v>92</v>
      </c>
      <c r="H2583">
        <v>45.87</v>
      </c>
      <c r="I2583">
        <v>0.88</v>
      </c>
      <c r="J2583">
        <v>45.57</v>
      </c>
      <c r="K2583">
        <v>1564</v>
      </c>
      <c r="L2583">
        <v>45.89</v>
      </c>
      <c r="M2583">
        <v>0.89</v>
      </c>
      <c r="N2583">
        <v>45.57</v>
      </c>
      <c r="O2583">
        <v>1568</v>
      </c>
      <c r="P2583">
        <v>1.35</v>
      </c>
      <c r="Q2583">
        <v>50.28</v>
      </c>
      <c r="R2583">
        <v>30.11</v>
      </c>
      <c r="S2583">
        <v>1.6708776595744681</v>
      </c>
      <c r="T2583">
        <v>7.41</v>
      </c>
      <c r="U2583">
        <v>0</v>
      </c>
      <c r="V2583">
        <v>0</v>
      </c>
      <c r="W2583">
        <v>0</v>
      </c>
      <c r="X2583">
        <v>0</v>
      </c>
      <c r="Y2583">
        <v>2.2000000000000002</v>
      </c>
      <c r="Z2583">
        <v>7.72</v>
      </c>
      <c r="AA2583">
        <v>19.75</v>
      </c>
      <c r="AB2583">
        <v>65.900000000000006</v>
      </c>
      <c r="AC2583">
        <v>1675</v>
      </c>
      <c r="AD2583">
        <v>37.79</v>
      </c>
      <c r="AE2583">
        <v>32.28</v>
      </c>
      <c r="AF2583">
        <v>12.45</v>
      </c>
      <c r="AG2583">
        <v>1570</v>
      </c>
      <c r="AI2583">
        <v>44.58</v>
      </c>
      <c r="AJ2583">
        <v>41.32</v>
      </c>
      <c r="AK2583">
        <v>4.51</v>
      </c>
      <c r="AL2583">
        <v>47.305</v>
      </c>
      <c r="AM2583">
        <v>6.31</v>
      </c>
      <c r="AN2583">
        <v>47.86</v>
      </c>
      <c r="AO2583">
        <v>45.11</v>
      </c>
      <c r="AP2583">
        <v>3.3</v>
      </c>
      <c r="AQ2583">
        <v>3.83</v>
      </c>
      <c r="AR2583">
        <v>3.71</v>
      </c>
      <c r="AS2583">
        <v>41.78</v>
      </c>
      <c r="AT2583">
        <v>0</v>
      </c>
      <c r="AU2583">
        <v>0</v>
      </c>
      <c r="AV2583">
        <v>17.5</v>
      </c>
      <c r="AW2583">
        <v>92.7</v>
      </c>
      <c r="AX2583">
        <v>99.7</v>
      </c>
      <c r="AY2583">
        <v>100</v>
      </c>
      <c r="AZ2583">
        <v>100</v>
      </c>
      <c r="BA2583">
        <v>82.2</v>
      </c>
      <c r="BB2583">
        <v>82.5</v>
      </c>
      <c r="BC2583">
        <v>38.968066597707953</v>
      </c>
      <c r="BD2583">
        <v>2.0523777827161901E-2</v>
      </c>
      <c r="BE2583">
        <v>42.866744555581448</v>
      </c>
      <c r="BF2583">
        <v>31.780376362492341</v>
      </c>
      <c r="BG2583">
        <v>113.3275802405328</v>
      </c>
      <c r="BH2583">
        <v>9.3595287418868072</v>
      </c>
      <c r="BI2583">
        <v>66.660693730855968</v>
      </c>
      <c r="BJ2583">
        <v>5.4456866804859114</v>
      </c>
      <c r="BK2583">
        <v>525.36246318129599</v>
      </c>
      <c r="BL2583">
        <v>4.4741159168232176</v>
      </c>
      <c r="BM2583">
        <v>157.8392673326095</v>
      </c>
      <c r="BN2583">
        <v>107.2012089745413</v>
      </c>
      <c r="BO2583">
        <v>107.57856740060561</v>
      </c>
      <c r="BP2583">
        <v>108.11383672105499</v>
      </c>
      <c r="BQ2583">
        <v>2.5162869885884129</v>
      </c>
      <c r="BR2583">
        <v>52.871190455740738</v>
      </c>
      <c r="BS2583">
        <v>99.550663024990556</v>
      </c>
      <c r="BT2583">
        <v>1847.8291843109539</v>
      </c>
      <c r="BU2583">
        <v>119.1113947789124</v>
      </c>
      <c r="BV2583">
        <v>814.30708187647178</v>
      </c>
      <c r="BW2583">
        <v>31.150161361582441</v>
      </c>
      <c r="BX2583">
        <v>10.153024852980471</v>
      </c>
      <c r="BY2583">
        <v>18.26871763056668</v>
      </c>
      <c r="BZ2583">
        <v>0.39905501448784869</v>
      </c>
      <c r="CA2583">
        <f t="shared" si="320"/>
        <v>42.887268333408613</v>
      </c>
      <c r="CB2583" cm="1">
        <f t="array" ref="CB2583">IF(ISBLANK(INDEX(AC:AC,ROW())), "", INDEX(AC:AC,ROW())*(BI2583+BJ2583)/1000)</f>
        <v>120.77818718899763</v>
      </c>
      <c r="CC2583">
        <f t="shared" si="321"/>
        <v>122.6871089824196</v>
      </c>
      <c r="CD2583">
        <f t="shared" si="322"/>
        <v>4.2821325527898582</v>
      </c>
      <c r="CE2583">
        <f t="shared" si="323"/>
        <v>13.481871415509156</v>
      </c>
      <c r="CF2583" cm="1">
        <f t="array" ref="CF2583">IFERROR(IF((BD2583+BE2583)*INDEX(H:H,ROW())*INDEX(K:K,ROW())/(BF2583*30*1000)&lt;0.5,"",(BD2583+BE2583)*INDEX(H:H,ROW())*INDEX(K:K,ROW())/(BF2583*30*1000)),"")</f>
        <v>3.2271086183154196</v>
      </c>
      <c r="CG2583">
        <f t="shared" si="324"/>
        <v>0.81554922112460204</v>
      </c>
      <c r="CH2583" cm="1">
        <f t="array" ref="CH2583">IFERROR((BD2583+BE2583)*INDEX(K:K,ROW())*INDEX(H:H,ROW())/BC2583/100000,"")</f>
        <v>0.78955977604548944</v>
      </c>
      <c r="CI2583">
        <f t="shared" si="325"/>
        <v>79.915890742368859</v>
      </c>
      <c r="CJ2583">
        <v>1</v>
      </c>
      <c r="CK2583">
        <f t="shared" si="326"/>
        <v>47.41906246946418</v>
      </c>
      <c r="CL2583" cm="1">
        <f t="array" ref="CL2583">IF(INDEX(AS:AS,ROW()-2)=0,CL2582,INDEX(AS:AS,ROW()-2))</f>
        <v>42.06</v>
      </c>
      <c r="CM2583" t="str">
        <f t="shared" si="327"/>
        <v>CIV</v>
      </c>
    </row>
    <row r="2584" spans="1:91" x14ac:dyDescent="0.3">
      <c r="A2584" s="1">
        <v>2579</v>
      </c>
      <c r="B2584" t="s">
        <v>214</v>
      </c>
      <c r="C2584">
        <v>4</v>
      </c>
      <c r="D2584">
        <v>18</v>
      </c>
      <c r="E2584">
        <v>16</v>
      </c>
      <c r="F2584" t="s">
        <v>89</v>
      </c>
      <c r="G2584" t="s">
        <v>93</v>
      </c>
      <c r="H2584">
        <v>45.74</v>
      </c>
      <c r="I2584">
        <v>0.84</v>
      </c>
      <c r="J2584">
        <v>45.57</v>
      </c>
      <c r="K2584">
        <v>1565</v>
      </c>
      <c r="L2584">
        <v>45.89</v>
      </c>
      <c r="M2584">
        <v>0.89</v>
      </c>
      <c r="N2584">
        <v>45.57</v>
      </c>
      <c r="O2584">
        <v>1568</v>
      </c>
      <c r="P2584">
        <v>1.35</v>
      </c>
      <c r="Q2584">
        <v>50.28</v>
      </c>
      <c r="R2584">
        <v>30.11</v>
      </c>
      <c r="S2584">
        <v>1.6708776595744681</v>
      </c>
      <c r="T2584">
        <v>7.41</v>
      </c>
      <c r="U2584">
        <v>0</v>
      </c>
      <c r="V2584">
        <v>0</v>
      </c>
      <c r="W2584">
        <v>0</v>
      </c>
      <c r="X2584">
        <v>0</v>
      </c>
      <c r="Y2584">
        <v>2.2000000000000002</v>
      </c>
      <c r="Z2584">
        <v>7.72</v>
      </c>
      <c r="AA2584">
        <v>19.75</v>
      </c>
      <c r="AB2584">
        <v>65.900000000000006</v>
      </c>
      <c r="AC2584">
        <v>1670</v>
      </c>
      <c r="AD2584">
        <v>37.79</v>
      </c>
      <c r="AE2584">
        <v>32.43</v>
      </c>
      <c r="AF2584">
        <v>12.59</v>
      </c>
      <c r="AG2584">
        <v>1570</v>
      </c>
      <c r="AI2584">
        <v>44.58</v>
      </c>
      <c r="AJ2584">
        <v>41.32</v>
      </c>
      <c r="AK2584">
        <v>4.3899999999999997</v>
      </c>
      <c r="AL2584">
        <v>47.305</v>
      </c>
      <c r="AM2584">
        <v>6.42</v>
      </c>
      <c r="AN2584">
        <v>47.89</v>
      </c>
      <c r="AO2584">
        <v>45.09</v>
      </c>
      <c r="AP2584">
        <v>3.21</v>
      </c>
      <c r="AQ2584">
        <v>3.89</v>
      </c>
      <c r="AR2584">
        <v>4.12</v>
      </c>
      <c r="AS2584">
        <v>42.03</v>
      </c>
      <c r="AT2584">
        <v>0</v>
      </c>
      <c r="AU2584">
        <v>0</v>
      </c>
      <c r="AV2584">
        <v>14.3</v>
      </c>
      <c r="AW2584">
        <v>87.4</v>
      </c>
      <c r="AX2584">
        <v>95.4</v>
      </c>
      <c r="AY2584">
        <v>100</v>
      </c>
      <c r="AZ2584">
        <v>100</v>
      </c>
      <c r="BA2584">
        <v>81.100000000000009</v>
      </c>
      <c r="BB2584">
        <v>85.7</v>
      </c>
      <c r="BC2584">
        <v>96.663749300069796</v>
      </c>
      <c r="BD2584">
        <v>1.63566989459187E-2</v>
      </c>
      <c r="BE2584">
        <v>52.143336286520707</v>
      </c>
      <c r="BF2584">
        <v>40.00858003782286</v>
      </c>
      <c r="BG2584">
        <v>130.12302092791319</v>
      </c>
      <c r="BH2584">
        <v>8.6376050805913973</v>
      </c>
      <c r="BI2584">
        <v>76.543592395688691</v>
      </c>
      <c r="BJ2584">
        <v>5.023611197888501</v>
      </c>
      <c r="BK2584">
        <v>506.99952319926808</v>
      </c>
      <c r="BL2584">
        <v>4.4591339387124487</v>
      </c>
      <c r="BM2584">
        <v>162.44231361822909</v>
      </c>
      <c r="BN2584">
        <v>107.7982882761692</v>
      </c>
      <c r="BO2584">
        <v>107.4728762037913</v>
      </c>
      <c r="BP2584">
        <v>107.81800925142559</v>
      </c>
      <c r="BQ2584">
        <v>10.05947274327742</v>
      </c>
      <c r="BR2584">
        <v>52.741532698481087</v>
      </c>
      <c r="BS2584">
        <v>94.008369696664204</v>
      </c>
      <c r="BT2584">
        <v>1847.8291843109539</v>
      </c>
      <c r="BU2584">
        <v>119.2953690509911</v>
      </c>
      <c r="BV2584">
        <v>849.78250404470305</v>
      </c>
      <c r="BW2584">
        <v>5.2781511853497696</v>
      </c>
      <c r="BX2584">
        <v>11.00188820223827</v>
      </c>
      <c r="BY2584">
        <v>16.054139164873451</v>
      </c>
      <c r="BZ2584">
        <v>0.40153914370521898</v>
      </c>
      <c r="CA2584">
        <f t="shared" si="320"/>
        <v>52.159692985466627</v>
      </c>
      <c r="CB2584" cm="1">
        <f t="array" ref="CB2584">IF(ISBLANK(INDEX(AC:AC,ROW())), "", INDEX(AC:AC,ROW())*(BI2584+BJ2584)/1000)</f>
        <v>136.21723000127392</v>
      </c>
      <c r="CC2584">
        <f t="shared" si="321"/>
        <v>138.76062600850457</v>
      </c>
      <c r="CD2584">
        <f t="shared" si="322"/>
        <v>3.6537707978356506</v>
      </c>
      <c r="CE2584">
        <f t="shared" si="323"/>
        <v>5.2449809454980656</v>
      </c>
      <c r="CF2584" cm="1">
        <f t="array" ref="CF2584">IFERROR(IF((BD2584+BE2584)*INDEX(H:H,ROW())*INDEX(K:K,ROW())/(BF2584*30*1000)&lt;0.5,"",(BD2584+BE2584)*INDEX(H:H,ROW())*INDEX(K:K,ROW())/(BF2584*30*1000)),"")</f>
        <v>3.1107931643813926</v>
      </c>
      <c r="CG2584">
        <f t="shared" si="324"/>
        <v>0.41389435364880856</v>
      </c>
      <c r="CH2584" cm="1">
        <f t="array" ref="CH2584">IFERROR((BD2584+BE2584)*INDEX(K:K,ROW())*INDEX(H:H,ROW())/BC2584/100000,"")</f>
        <v>0.38626191783203062</v>
      </c>
      <c r="CI2584">
        <f t="shared" si="325"/>
        <v>96.980584907739129</v>
      </c>
      <c r="CJ2584">
        <v>1</v>
      </c>
      <c r="CK2584">
        <f t="shared" si="326"/>
        <v>19.11605123627891</v>
      </c>
      <c r="CL2584" cm="1">
        <f t="array" ref="CL2584">IF(INDEX(AS:AS,ROW()-2)=0,CL2583,INDEX(AS:AS,ROW()-2))</f>
        <v>42.06</v>
      </c>
      <c r="CM2584" t="str">
        <f t="shared" si="327"/>
        <v>CIV</v>
      </c>
    </row>
    <row r="2585" spans="1:91" x14ac:dyDescent="0.3">
      <c r="A2585" s="1">
        <v>2580</v>
      </c>
      <c r="B2585" t="s">
        <v>214</v>
      </c>
      <c r="C2585">
        <v>4</v>
      </c>
      <c r="D2585">
        <v>18</v>
      </c>
      <c r="E2585">
        <v>16</v>
      </c>
      <c r="F2585" t="s">
        <v>89</v>
      </c>
      <c r="G2585" t="s">
        <v>94</v>
      </c>
      <c r="H2585">
        <v>45.87</v>
      </c>
      <c r="I2585">
        <v>0.88</v>
      </c>
      <c r="J2585">
        <v>45.57</v>
      </c>
      <c r="K2585">
        <v>1564</v>
      </c>
      <c r="L2585">
        <v>45.89</v>
      </c>
      <c r="M2585">
        <v>0.89</v>
      </c>
      <c r="N2585">
        <v>45.57</v>
      </c>
      <c r="O2585">
        <v>1568</v>
      </c>
      <c r="P2585">
        <v>1.35</v>
      </c>
      <c r="Q2585">
        <v>50.28</v>
      </c>
      <c r="R2585">
        <v>30.11</v>
      </c>
      <c r="S2585">
        <v>1.6708776595744681</v>
      </c>
      <c r="T2585">
        <v>7.41</v>
      </c>
      <c r="U2585">
        <v>0</v>
      </c>
      <c r="V2585">
        <v>0</v>
      </c>
      <c r="W2585">
        <v>0</v>
      </c>
      <c r="X2585">
        <v>0</v>
      </c>
      <c r="Y2585">
        <v>2.2000000000000002</v>
      </c>
      <c r="Z2585">
        <v>7.72</v>
      </c>
      <c r="AA2585">
        <v>19.75</v>
      </c>
      <c r="AB2585">
        <v>65.900000000000006</v>
      </c>
      <c r="AC2585">
        <v>1695</v>
      </c>
      <c r="AD2585">
        <v>37.79</v>
      </c>
      <c r="AE2585">
        <v>32.28</v>
      </c>
      <c r="AF2585">
        <v>12.51</v>
      </c>
      <c r="AG2585">
        <v>1570</v>
      </c>
      <c r="AI2585">
        <v>44.58</v>
      </c>
      <c r="AJ2585">
        <v>41.32</v>
      </c>
      <c r="AK2585">
        <v>4.51</v>
      </c>
      <c r="AL2585">
        <v>47.305</v>
      </c>
      <c r="AM2585">
        <v>6.31</v>
      </c>
      <c r="AN2585">
        <v>47.89</v>
      </c>
      <c r="AO2585">
        <v>45.09</v>
      </c>
      <c r="AP2585">
        <v>3.31</v>
      </c>
      <c r="AQ2585">
        <v>3.83</v>
      </c>
      <c r="AR2585">
        <v>4.12</v>
      </c>
      <c r="AS2585">
        <v>42.24</v>
      </c>
      <c r="AT2585">
        <v>0</v>
      </c>
      <c r="AU2585">
        <v>0</v>
      </c>
      <c r="AV2585">
        <v>16.5</v>
      </c>
      <c r="AW2585">
        <v>94.8</v>
      </c>
      <c r="AX2585">
        <v>99.9</v>
      </c>
      <c r="AY2585">
        <v>100</v>
      </c>
      <c r="AZ2585">
        <v>100</v>
      </c>
      <c r="BA2585">
        <v>83.4</v>
      </c>
      <c r="BB2585">
        <v>83.5</v>
      </c>
      <c r="BC2585">
        <v>97.436640669768821</v>
      </c>
      <c r="BD2585">
        <v>1.2815680688042E-2</v>
      </c>
      <c r="BE2585">
        <v>52.459685044708792</v>
      </c>
      <c r="BF2585">
        <v>40.049372326841542</v>
      </c>
      <c r="BG2585">
        <v>129.735796891597</v>
      </c>
      <c r="BH2585">
        <v>7.7887960737877826</v>
      </c>
      <c r="BI2585">
        <v>76.315128677463051</v>
      </c>
      <c r="BJ2585">
        <v>4.5274533925126628</v>
      </c>
      <c r="BK2585">
        <v>495.35724958044108</v>
      </c>
      <c r="BL2585">
        <v>3.9079533715864301</v>
      </c>
      <c r="BM2585">
        <v>161.57055771365901</v>
      </c>
      <c r="BN2585">
        <v>107.0331006706442</v>
      </c>
      <c r="BO2585">
        <v>107.1662158128012</v>
      </c>
      <c r="BP2585">
        <v>107.573845456193</v>
      </c>
      <c r="BQ2585">
        <v>14.06375370568743</v>
      </c>
      <c r="BR2585">
        <v>54.719881110424531</v>
      </c>
      <c r="BS2585">
        <v>95.946805461680938</v>
      </c>
      <c r="BT2585">
        <v>1847.8291843109539</v>
      </c>
      <c r="BU2585">
        <v>116.1709788113172</v>
      </c>
      <c r="BV2585">
        <v>851.78071529205954</v>
      </c>
      <c r="BW2585">
        <v>6.8949035061513344</v>
      </c>
      <c r="BX2585">
        <v>10.09175458284974</v>
      </c>
      <c r="BY2585">
        <v>10.695827258480509</v>
      </c>
      <c r="BZ2585">
        <v>0.40391886364542767</v>
      </c>
      <c r="CA2585">
        <f t="shared" si="320"/>
        <v>52.472500725396834</v>
      </c>
      <c r="CB2585" cm="1">
        <f t="array" ref="CB2585">IF(ISBLANK(INDEX(AC:AC,ROW())), "", INDEX(AC:AC,ROW())*(BI2585+BJ2585)/1000)</f>
        <v>137.02817660860885</v>
      </c>
      <c r="CC2585">
        <f t="shared" si="321"/>
        <v>137.52459296538478</v>
      </c>
      <c r="CD2585">
        <f t="shared" si="322"/>
        <v>3.6019539407407914</v>
      </c>
      <c r="CE2585">
        <f t="shared" si="323"/>
        <v>5.0838908872002309</v>
      </c>
      <c r="CF2585" cm="1">
        <f t="array" ref="CF2585">IFERROR(IF((BD2585+BE2585)*INDEX(H:H,ROW())*INDEX(K:K,ROW())/(BF2585*30*1000)&lt;0.5,"",(BD2585+BE2585)*INDEX(H:H,ROW())*INDEX(K:K,ROW())/(BF2585*30*1000)),"")</f>
        <v>3.1331434715291073</v>
      </c>
      <c r="CG2585">
        <f t="shared" si="324"/>
        <v>0.41102989646960869</v>
      </c>
      <c r="CH2585" cm="1">
        <f t="array" ref="CH2585">IFERROR((BD2585+BE2585)*INDEX(K:K,ROW())*INDEX(H:H,ROW())/BC2585/100000,"")</f>
        <v>0.38634469101811175</v>
      </c>
      <c r="CI2585">
        <f t="shared" si="325"/>
        <v>97.776958008843167</v>
      </c>
      <c r="CJ2585">
        <v>1</v>
      </c>
      <c r="CK2585">
        <f t="shared" si="326"/>
        <v>18.964418021897902</v>
      </c>
      <c r="CL2585" cm="1">
        <f t="array" ref="CL2585">IF(INDEX(AS:AS,ROW()-2)=0,CL2584,INDEX(AS:AS,ROW()-2))</f>
        <v>41.78</v>
      </c>
      <c r="CM2585" t="str">
        <f t="shared" si="327"/>
        <v>CIV</v>
      </c>
    </row>
    <row r="2586" spans="1:91" x14ac:dyDescent="0.3">
      <c r="A2586" s="1">
        <v>2581</v>
      </c>
      <c r="B2586" t="s">
        <v>214</v>
      </c>
      <c r="C2586">
        <v>4</v>
      </c>
      <c r="D2586">
        <v>18</v>
      </c>
      <c r="E2586">
        <v>16</v>
      </c>
      <c r="F2586" t="s">
        <v>89</v>
      </c>
      <c r="G2586" t="s">
        <v>95</v>
      </c>
      <c r="H2586">
        <v>45.87</v>
      </c>
      <c r="I2586">
        <v>0.88</v>
      </c>
      <c r="J2586">
        <v>45.57</v>
      </c>
      <c r="K2586">
        <v>1565</v>
      </c>
      <c r="L2586">
        <v>45.89</v>
      </c>
      <c r="M2586">
        <v>0.89</v>
      </c>
      <c r="N2586">
        <v>45.57</v>
      </c>
      <c r="O2586">
        <v>1568</v>
      </c>
      <c r="P2586">
        <v>1.35</v>
      </c>
      <c r="Q2586">
        <v>50.28</v>
      </c>
      <c r="R2586">
        <v>30.11</v>
      </c>
      <c r="S2586">
        <v>1.6708776595744681</v>
      </c>
      <c r="T2586">
        <v>7.41</v>
      </c>
      <c r="U2586">
        <v>0</v>
      </c>
      <c r="V2586">
        <v>0</v>
      </c>
      <c r="W2586">
        <v>0</v>
      </c>
      <c r="X2586">
        <v>0</v>
      </c>
      <c r="Y2586">
        <v>2.2000000000000002</v>
      </c>
      <c r="Z2586">
        <v>7.72</v>
      </c>
      <c r="AA2586">
        <v>19.75</v>
      </c>
      <c r="AB2586">
        <v>65.900000000000006</v>
      </c>
      <c r="AC2586">
        <v>1705</v>
      </c>
      <c r="AD2586">
        <v>37.79</v>
      </c>
      <c r="AE2586">
        <v>32.61</v>
      </c>
      <c r="AF2586">
        <v>12.43</v>
      </c>
      <c r="AG2586">
        <v>1570</v>
      </c>
      <c r="AI2586">
        <v>45.22</v>
      </c>
      <c r="AJ2586">
        <v>41.32</v>
      </c>
      <c r="AK2586">
        <v>5.44</v>
      </c>
      <c r="AL2586">
        <v>47.305</v>
      </c>
      <c r="AM2586">
        <v>6.38</v>
      </c>
      <c r="AN2586">
        <v>48.37</v>
      </c>
      <c r="AO2586">
        <v>45.09</v>
      </c>
      <c r="AP2586">
        <v>3.42</v>
      </c>
      <c r="AQ2586">
        <v>3.83</v>
      </c>
      <c r="AR2586">
        <v>4.83</v>
      </c>
      <c r="AS2586">
        <v>42.78</v>
      </c>
      <c r="AT2586">
        <v>0</v>
      </c>
      <c r="AU2586">
        <v>0</v>
      </c>
      <c r="AV2586">
        <v>12.2</v>
      </c>
      <c r="AW2586">
        <v>96.3</v>
      </c>
      <c r="AX2586">
        <v>99.8</v>
      </c>
      <c r="AY2586">
        <v>100</v>
      </c>
      <c r="AZ2586">
        <v>100</v>
      </c>
      <c r="BA2586">
        <v>87.6</v>
      </c>
      <c r="BB2586">
        <v>87.8</v>
      </c>
      <c r="BC2586">
        <v>48.201445376337688</v>
      </c>
      <c r="BD2586">
        <v>7.1014614960971997E-3</v>
      </c>
      <c r="BE2586">
        <v>20.433449399386799</v>
      </c>
      <c r="BF2586">
        <v>14.285748380876869</v>
      </c>
      <c r="BG2586">
        <v>155.98440991498131</v>
      </c>
      <c r="BH2586">
        <v>6.0225427734666823</v>
      </c>
      <c r="BI2586">
        <v>91.75432846215152</v>
      </c>
      <c r="BJ2586">
        <v>3.5008302218439802</v>
      </c>
      <c r="BK2586">
        <v>214.81627899216349</v>
      </c>
      <c r="BL2586">
        <v>4.1383324457005157</v>
      </c>
      <c r="BM2586">
        <v>157.89755849506639</v>
      </c>
      <c r="BN2586">
        <v>107.1129911228573</v>
      </c>
      <c r="BO2586">
        <v>105.7903094165714</v>
      </c>
      <c r="BP2586">
        <v>104.64260264157571</v>
      </c>
      <c r="BQ2586">
        <v>1.78464473223734</v>
      </c>
      <c r="BR2586">
        <v>64.465942411391026</v>
      </c>
      <c r="BS2586">
        <v>114.90769088486461</v>
      </c>
      <c r="BT2586">
        <v>1847.8291843109539</v>
      </c>
      <c r="BU2586">
        <v>116.8456920689753</v>
      </c>
      <c r="BV2586">
        <v>721.31236722710526</v>
      </c>
      <c r="BW2586">
        <v>78.936055348242576</v>
      </c>
      <c r="BX2586">
        <v>7.6375402293832204</v>
      </c>
      <c r="BY2586">
        <v>12.77344720341023</v>
      </c>
      <c r="BZ2586">
        <v>0.40533434426464732</v>
      </c>
      <c r="CA2586">
        <f t="shared" si="320"/>
        <v>20.440550860882897</v>
      </c>
      <c r="CB2586" cm="1">
        <f t="array" ref="CB2586">IF(ISBLANK(INDEX(AC:AC,ROW())), "", INDEX(AC:AC,ROW())*(BI2586+BJ2586)/1000)</f>
        <v>162.41004555621234</v>
      </c>
      <c r="CC2586">
        <f t="shared" si="321"/>
        <v>162.006952688448</v>
      </c>
      <c r="CD2586">
        <f t="shared" si="322"/>
        <v>1.3259695057981367</v>
      </c>
      <c r="CE2586">
        <f t="shared" si="323"/>
        <v>4.4566356322920102</v>
      </c>
      <c r="CF2586" cm="1">
        <f t="array" ref="CF2586">IFERROR(IF((BD2586+BE2586)*INDEX(H:H,ROW())*INDEX(K:K,ROW())/(BF2586*30*1000)&lt;0.5,"",(BD2586+BE2586)*INDEX(H:H,ROW())*INDEX(K:K,ROW())/(BF2586*30*1000)),"")</f>
        <v>3.4238239567636515</v>
      </c>
      <c r="CG2586">
        <f t="shared" si="324"/>
        <v>0.29637593373682958</v>
      </c>
      <c r="CH2586" cm="1">
        <f t="array" ref="CH2586">IFERROR((BD2586+BE2586)*INDEX(K:K,ROW())*INDEX(H:H,ROW())/BC2586/100000,"")</f>
        <v>0.30442170664090606</v>
      </c>
      <c r="CI2586">
        <f t="shared" si="325"/>
        <v>38.113159127332807</v>
      </c>
      <c r="CJ2586">
        <v>1</v>
      </c>
      <c r="CK2586">
        <f t="shared" si="326"/>
        <v>38.335555498052798</v>
      </c>
      <c r="CL2586" cm="1">
        <f t="array" ref="CL2586">IF(INDEX(AS:AS,ROW()-2)=0,CL2585,INDEX(AS:AS,ROW()-2))</f>
        <v>42.03</v>
      </c>
      <c r="CM2586" t="str">
        <f t="shared" si="327"/>
        <v>CIV</v>
      </c>
    </row>
    <row r="2587" spans="1:91" x14ac:dyDescent="0.3">
      <c r="A2587" s="1">
        <v>2582</v>
      </c>
      <c r="B2587" t="s">
        <v>214</v>
      </c>
      <c r="C2587">
        <v>4</v>
      </c>
      <c r="D2587">
        <v>18</v>
      </c>
      <c r="E2587">
        <v>16</v>
      </c>
      <c r="F2587" t="s">
        <v>89</v>
      </c>
      <c r="G2587" t="s">
        <v>96</v>
      </c>
      <c r="H2587">
        <v>45.87</v>
      </c>
      <c r="I2587">
        <v>0.88</v>
      </c>
      <c r="J2587">
        <v>45.57</v>
      </c>
      <c r="K2587">
        <v>1564</v>
      </c>
      <c r="L2587">
        <v>45.89</v>
      </c>
      <c r="M2587">
        <v>0.89</v>
      </c>
      <c r="N2587">
        <v>45.57</v>
      </c>
      <c r="O2587">
        <v>1568</v>
      </c>
      <c r="P2587">
        <v>1.35</v>
      </c>
      <c r="Q2587">
        <v>50.28</v>
      </c>
      <c r="R2587">
        <v>30.11</v>
      </c>
      <c r="S2587">
        <v>1.6708776595744681</v>
      </c>
      <c r="T2587">
        <v>7.41</v>
      </c>
      <c r="U2587">
        <v>0</v>
      </c>
      <c r="V2587">
        <v>0</v>
      </c>
      <c r="W2587">
        <v>0</v>
      </c>
      <c r="X2587">
        <v>0</v>
      </c>
      <c r="Y2587">
        <v>2.2000000000000002</v>
      </c>
      <c r="Z2587">
        <v>7.72</v>
      </c>
      <c r="AA2587">
        <v>19.75</v>
      </c>
      <c r="AB2587">
        <v>65.900000000000006</v>
      </c>
      <c r="AC2587">
        <v>1710</v>
      </c>
      <c r="AD2587">
        <v>37.79</v>
      </c>
      <c r="AE2587">
        <v>32.28</v>
      </c>
      <c r="AF2587">
        <v>12.32</v>
      </c>
      <c r="AG2587">
        <v>1570</v>
      </c>
      <c r="AI2587">
        <v>44.58</v>
      </c>
      <c r="AJ2587">
        <v>41.32</v>
      </c>
      <c r="AK2587">
        <v>4.51</v>
      </c>
      <c r="AL2587">
        <v>47.305</v>
      </c>
      <c r="AM2587">
        <v>6.31</v>
      </c>
      <c r="AN2587">
        <v>47.89</v>
      </c>
      <c r="AO2587">
        <v>45.09</v>
      </c>
      <c r="AP2587">
        <v>3.31</v>
      </c>
      <c r="AQ2587">
        <v>3.83</v>
      </c>
      <c r="AR2587">
        <v>4.12</v>
      </c>
      <c r="AS2587">
        <v>43.17</v>
      </c>
      <c r="AT2587">
        <v>0</v>
      </c>
      <c r="AU2587">
        <v>0</v>
      </c>
      <c r="AV2587">
        <v>11.4</v>
      </c>
      <c r="AW2587">
        <v>92.2</v>
      </c>
      <c r="AX2587">
        <v>97.5</v>
      </c>
      <c r="AY2587">
        <v>100</v>
      </c>
      <c r="AZ2587">
        <v>100</v>
      </c>
      <c r="BA2587">
        <v>86.1</v>
      </c>
      <c r="BB2587">
        <v>88.6</v>
      </c>
      <c r="BC2587">
        <v>10.811558331961001</v>
      </c>
      <c r="BD2587">
        <v>2.5625498109269999E-3</v>
      </c>
      <c r="BE2587">
        <v>7.8435782841305723</v>
      </c>
      <c r="BF2587">
        <v>4.5916733974860806</v>
      </c>
      <c r="BG2587">
        <v>148.7664636521792</v>
      </c>
      <c r="BH2587">
        <v>5.3597451074064288</v>
      </c>
      <c r="BI2587">
        <v>87.508382002783847</v>
      </c>
      <c r="BJ2587">
        <v>3.114910513432172</v>
      </c>
      <c r="BK2587">
        <v>200.97301551527261</v>
      </c>
      <c r="BL2587">
        <v>4.3820162902865532</v>
      </c>
      <c r="BM2587">
        <v>148.82631528231201</v>
      </c>
      <c r="BN2587">
        <v>107.26719591155781</v>
      </c>
      <c r="BO2587">
        <v>104.33660552962429</v>
      </c>
      <c r="BP2587">
        <v>103.18044226206381</v>
      </c>
      <c r="BQ2587">
        <v>15.239371330145151</v>
      </c>
      <c r="BR2587">
        <v>65.337107893901887</v>
      </c>
      <c r="BS2587">
        <v>127.4388049104079</v>
      </c>
      <c r="BT2587">
        <v>1847.8291843109539</v>
      </c>
      <c r="BU2587">
        <v>114.83076565613619</v>
      </c>
      <c r="BV2587">
        <v>665.88200770800688</v>
      </c>
      <c r="BW2587">
        <v>107.8865237668243</v>
      </c>
      <c r="BX2587">
        <v>5.9023512909408486</v>
      </c>
      <c r="BY2587">
        <v>14.534300017365601</v>
      </c>
      <c r="BZ2587">
        <v>0.40316640167163581</v>
      </c>
      <c r="CA2587">
        <f t="shared" si="320"/>
        <v>7.8461408339414991</v>
      </c>
      <c r="CB2587" cm="1">
        <f t="array" ref="CB2587">IF(ISBLANK(INDEX(AC:AC,ROW())), "", INDEX(AC:AC,ROW())*(BI2587+BJ2587)/1000)</f>
        <v>154.96583020272942</v>
      </c>
      <c r="CC2587">
        <f t="shared" si="321"/>
        <v>154.12620875958564</v>
      </c>
      <c r="CD2587">
        <f t="shared" si="322"/>
        <v>1.3039509447011777</v>
      </c>
      <c r="CE2587" t="str">
        <f t="shared" si="323"/>
        <v/>
      </c>
      <c r="CF2587" cm="1">
        <f t="array" ref="CF2587">IFERROR(IF((BD2587+BE2587)*INDEX(H:H,ROW())*INDEX(K:K,ROW())/(BF2587*30*1000)&lt;0.5,"",(BD2587+BE2587)*INDEX(H:H,ROW())*INDEX(K:K,ROW())/(BF2587*30*1000)),"")</f>
        <v>4.0862914967696993</v>
      </c>
      <c r="CG2587">
        <f t="shared" si="324"/>
        <v>0.42470042305670497</v>
      </c>
      <c r="CH2587" cm="1">
        <f t="array" ref="CH2587">IFERROR((BD2587+BE2587)*INDEX(K:K,ROW())*INDEX(H:H,ROW())/BC2587/100000,"")</f>
        <v>0.5206349182233323</v>
      </c>
      <c r="CI2587">
        <f t="shared" si="325"/>
        <v>14.620453994876108</v>
      </c>
      <c r="CJ2587">
        <v>0</v>
      </c>
      <c r="CK2587" t="str">
        <f t="shared" si="326"/>
        <v xml:space="preserve"> </v>
      </c>
      <c r="CL2587" cm="1">
        <f t="array" ref="CL2587">IF(INDEX(AS:AS,ROW()-2)=0,CL2586,INDEX(AS:AS,ROW()-2))</f>
        <v>42.24</v>
      </c>
      <c r="CM2587" t="str">
        <f t="shared" si="327"/>
        <v>CIV</v>
      </c>
    </row>
    <row r="2588" spans="1:91" x14ac:dyDescent="0.3">
      <c r="A2588" s="1">
        <v>2583</v>
      </c>
      <c r="B2588" t="s">
        <v>214</v>
      </c>
      <c r="C2588">
        <v>4</v>
      </c>
      <c r="D2588">
        <v>18</v>
      </c>
      <c r="E2588">
        <v>16</v>
      </c>
      <c r="F2588" t="s">
        <v>89</v>
      </c>
      <c r="G2588" t="s">
        <v>97</v>
      </c>
      <c r="H2588">
        <v>45.87</v>
      </c>
      <c r="I2588">
        <v>0.88</v>
      </c>
      <c r="J2588">
        <v>45.57</v>
      </c>
      <c r="K2588">
        <v>1564</v>
      </c>
      <c r="L2588">
        <v>45.89</v>
      </c>
      <c r="M2588">
        <v>0.89</v>
      </c>
      <c r="N2588">
        <v>45.57</v>
      </c>
      <c r="O2588">
        <v>1568</v>
      </c>
      <c r="P2588">
        <v>1.35</v>
      </c>
      <c r="Q2588">
        <v>50.28</v>
      </c>
      <c r="R2588">
        <v>30.11</v>
      </c>
      <c r="S2588">
        <v>1.6708776595744681</v>
      </c>
      <c r="T2588">
        <v>7.41</v>
      </c>
      <c r="U2588">
        <v>0</v>
      </c>
      <c r="V2588">
        <v>0</v>
      </c>
      <c r="W2588">
        <v>0</v>
      </c>
      <c r="X2588">
        <v>0</v>
      </c>
      <c r="Y2588">
        <v>2.2000000000000002</v>
      </c>
      <c r="Z2588">
        <v>7.72</v>
      </c>
      <c r="AA2588">
        <v>19.75</v>
      </c>
      <c r="AB2588">
        <v>65.900000000000006</v>
      </c>
      <c r="AC2588">
        <v>1715</v>
      </c>
      <c r="AD2588">
        <v>37.79</v>
      </c>
      <c r="AE2588">
        <v>32.28</v>
      </c>
      <c r="AF2588">
        <v>12.18</v>
      </c>
      <c r="AG2588">
        <v>1570</v>
      </c>
      <c r="AI2588">
        <v>44.58</v>
      </c>
      <c r="AJ2588">
        <v>41.32</v>
      </c>
      <c r="AK2588">
        <v>4.51</v>
      </c>
      <c r="AL2588">
        <v>47.305</v>
      </c>
      <c r="AM2588">
        <v>6.31</v>
      </c>
      <c r="AN2588">
        <v>47.89</v>
      </c>
      <c r="AO2588">
        <v>45.09</v>
      </c>
      <c r="AP2588">
        <v>3.39</v>
      </c>
      <c r="AQ2588">
        <v>4.96</v>
      </c>
      <c r="AR2588">
        <v>4.12</v>
      </c>
      <c r="AS2588">
        <v>42.06</v>
      </c>
      <c r="AT2588">
        <v>0</v>
      </c>
      <c r="AU2588">
        <v>0</v>
      </c>
      <c r="AV2588">
        <v>12.2</v>
      </c>
      <c r="AW2588">
        <v>89.3</v>
      </c>
      <c r="AX2588">
        <v>98.2</v>
      </c>
      <c r="AY2588">
        <v>100</v>
      </c>
      <c r="AZ2588">
        <v>100</v>
      </c>
      <c r="BA2588">
        <v>86</v>
      </c>
      <c r="BB2588">
        <v>87.8</v>
      </c>
      <c r="BC2588">
        <v>57.555040192951083</v>
      </c>
      <c r="BD2588">
        <v>1.5840577671749999E-4</v>
      </c>
      <c r="BE2588">
        <v>46.911721094985843</v>
      </c>
      <c r="BF2588">
        <v>33.694487472741343</v>
      </c>
      <c r="BG2588">
        <v>128.32773961971839</v>
      </c>
      <c r="BH2588">
        <v>1.700469457017997</v>
      </c>
      <c r="BI2588">
        <v>75.48265845997777</v>
      </c>
      <c r="BJ2588">
        <v>0.99173030386512162</v>
      </c>
      <c r="BK2588">
        <v>501.05868671505903</v>
      </c>
      <c r="BL2588">
        <v>3.6818018997894528</v>
      </c>
      <c r="BM2588">
        <v>154.63508054597429</v>
      </c>
      <c r="BN2588">
        <v>106.5749465849773</v>
      </c>
      <c r="BO2588">
        <v>106.594731463176</v>
      </c>
      <c r="BP2588">
        <v>106.4667420723501</v>
      </c>
      <c r="BQ2588">
        <v>5.9871089345973934</v>
      </c>
      <c r="BR2588">
        <v>55.460421141025087</v>
      </c>
      <c r="BS2588">
        <v>104.0324575456585</v>
      </c>
      <c r="BT2588">
        <v>1847.8291843109539</v>
      </c>
      <c r="BU2588">
        <v>114.7479186421604</v>
      </c>
      <c r="BV2588">
        <v>852.0432252339823</v>
      </c>
      <c r="BW2588">
        <v>23.076095914178811</v>
      </c>
      <c r="BX2588">
        <v>9.3865482012732961</v>
      </c>
      <c r="BY2588">
        <v>20.220534226787731</v>
      </c>
      <c r="BZ2588">
        <v>0.4034030666795469</v>
      </c>
      <c r="CA2588">
        <f t="shared" si="320"/>
        <v>46.911879500762559</v>
      </c>
      <c r="CB2588" cm="1">
        <f t="array" ref="CB2588">IF(ISBLANK(INDEX(AC:AC,ROW())), "", INDEX(AC:AC,ROW())*(BI2588+BJ2588)/1000)</f>
        <v>131.15357672999056</v>
      </c>
      <c r="CC2588">
        <f t="shared" si="321"/>
        <v>130.02820907673637</v>
      </c>
      <c r="CD2588">
        <f t="shared" si="322"/>
        <v>3.8534614163558798</v>
      </c>
      <c r="CE2588">
        <f t="shared" si="323"/>
        <v>8.7057308106341136</v>
      </c>
      <c r="CF2588" cm="1">
        <f t="array" ref="CF2588">IFERROR(IF((BD2588+BE2588)*INDEX(H:H,ROW())*INDEX(K:K,ROW())/(BF2588*30*1000)&lt;0.5,"",(BD2588+BE2588)*INDEX(H:H,ROW())*INDEX(K:K,ROW())/(BF2588*30*1000)),"")</f>
        <v>3.3294171518762821</v>
      </c>
      <c r="CG2588">
        <f t="shared" si="324"/>
        <v>0.58543070007043441</v>
      </c>
      <c r="CH2588" cm="1">
        <f t="array" ref="CH2588">IFERROR((BD2588+BE2588)*INDEX(K:K,ROW())*INDEX(H:H,ROW())/BC2588/100000,"")</f>
        <v>0.5847429042148331</v>
      </c>
      <c r="CI2588">
        <f t="shared" si="325"/>
        <v>87.415328193838093</v>
      </c>
      <c r="CJ2588">
        <v>1</v>
      </c>
      <c r="CK2588">
        <f t="shared" si="326"/>
        <v>32.1054277456184</v>
      </c>
      <c r="CL2588" cm="1">
        <f t="array" ref="CL2588">IF(INDEX(AS:AS,ROW()-2)=0,CL2587,INDEX(AS:AS,ROW()-2))</f>
        <v>42.78</v>
      </c>
      <c r="CM2588" t="str">
        <f t="shared" si="327"/>
        <v>CIV</v>
      </c>
    </row>
    <row r="2589" spans="1:91" x14ac:dyDescent="0.3">
      <c r="A2589" s="1">
        <v>2584</v>
      </c>
      <c r="B2589" t="s">
        <v>214</v>
      </c>
      <c r="C2589">
        <v>4</v>
      </c>
      <c r="D2589">
        <v>18</v>
      </c>
      <c r="E2589">
        <v>16</v>
      </c>
      <c r="F2589" t="s">
        <v>98</v>
      </c>
      <c r="G2589" t="s">
        <v>99</v>
      </c>
      <c r="H2589">
        <v>46.68</v>
      </c>
      <c r="I2589">
        <v>0.89</v>
      </c>
      <c r="J2589">
        <v>45.57</v>
      </c>
      <c r="K2589">
        <v>1570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Q2589">
        <v>50.28</v>
      </c>
      <c r="R2589">
        <v>30.11</v>
      </c>
      <c r="S2589">
        <v>1.6708776595744681</v>
      </c>
      <c r="T2589">
        <v>7.41</v>
      </c>
      <c r="U2589">
        <v>0</v>
      </c>
      <c r="V2589">
        <v>0</v>
      </c>
      <c r="W2589">
        <v>0</v>
      </c>
      <c r="X2589">
        <v>0</v>
      </c>
      <c r="Y2589">
        <v>1.8</v>
      </c>
      <c r="Z2589">
        <v>7.72</v>
      </c>
      <c r="AA2589">
        <v>19.5</v>
      </c>
      <c r="AB2589">
        <v>65.900000000000006</v>
      </c>
      <c r="AC2589">
        <v>1700</v>
      </c>
      <c r="AD2589">
        <v>37.79</v>
      </c>
      <c r="AE2589">
        <v>32.28</v>
      </c>
      <c r="AF2589">
        <v>12.26</v>
      </c>
      <c r="AG2589">
        <v>1570</v>
      </c>
      <c r="AI2589">
        <v>44.58</v>
      </c>
      <c r="AJ2589">
        <v>41.32</v>
      </c>
      <c r="AK2589">
        <v>4.51</v>
      </c>
      <c r="AL2589">
        <v>47.305</v>
      </c>
      <c r="AM2589">
        <v>6.31</v>
      </c>
      <c r="AN2589">
        <v>47.89</v>
      </c>
      <c r="AO2589">
        <v>45.09</v>
      </c>
      <c r="AP2589">
        <v>3.31</v>
      </c>
      <c r="AQ2589">
        <v>3.83</v>
      </c>
      <c r="AR2589">
        <v>4.12</v>
      </c>
      <c r="AS2589">
        <v>42.06</v>
      </c>
      <c r="AT2589">
        <v>0</v>
      </c>
      <c r="AU2589">
        <v>0</v>
      </c>
      <c r="AV2589">
        <v>5.6</v>
      </c>
      <c r="AW2589">
        <v>68.400000000000006</v>
      </c>
      <c r="AX2589">
        <v>92.8</v>
      </c>
      <c r="AY2589">
        <v>99.1</v>
      </c>
      <c r="AZ2589">
        <v>100</v>
      </c>
      <c r="BA2589">
        <v>86.199999999999989</v>
      </c>
      <c r="BB2589">
        <v>92.6</v>
      </c>
      <c r="BC2589">
        <v>25.521464401334061</v>
      </c>
      <c r="BD2589">
        <v>1.1943951513619201E-2</v>
      </c>
      <c r="BE2589">
        <v>7.1733885416974186</v>
      </c>
      <c r="BF2589">
        <v>4.2133471562108573</v>
      </c>
      <c r="BG2589">
        <v>140.18288606421791</v>
      </c>
      <c r="BH2589">
        <v>6.8360862796643556</v>
      </c>
      <c r="BI2589">
        <v>82.458298146689884</v>
      </c>
      <c r="BJ2589">
        <v>3.9752603714891079</v>
      </c>
      <c r="BK2589">
        <v>113.4206511333099</v>
      </c>
      <c r="BL2589">
        <v>4.0691136701212676</v>
      </c>
      <c r="BM2589">
        <v>155.37265256469701</v>
      </c>
      <c r="BN2589">
        <v>107.61955950115281</v>
      </c>
      <c r="BO2589">
        <v>106.7263593327361</v>
      </c>
      <c r="BP2589">
        <v>103.5121965198843</v>
      </c>
      <c r="BQ2589">
        <v>15.239371330145151</v>
      </c>
      <c r="BR2589">
        <v>50.86800060530296</v>
      </c>
      <c r="BS2589">
        <v>123.1785762509116</v>
      </c>
      <c r="BT2589">
        <v>1847.8291843109539</v>
      </c>
      <c r="BU2589">
        <v>116.3832214635142</v>
      </c>
      <c r="BV2589">
        <v>665.04797755455002</v>
      </c>
      <c r="BW2589">
        <v>108.563809677561</v>
      </c>
      <c r="BX2589">
        <v>8.0679063905940076</v>
      </c>
      <c r="BY2589">
        <v>7.3883785145973491</v>
      </c>
      <c r="BZ2589">
        <v>0.4051176193905513</v>
      </c>
      <c r="CA2589">
        <f t="shared" si="320"/>
        <v>7.1853324932110381</v>
      </c>
      <c r="CB2589" cm="1">
        <f t="array" ref="CB2589">IF(ISBLANK(INDEX(AC:AC,ROW())), "", INDEX(AC:AC,ROW())*(BI2589+BJ2589)/1000)</f>
        <v>146.93704948090431</v>
      </c>
      <c r="CC2589">
        <f t="shared" si="321"/>
        <v>147.01897234388227</v>
      </c>
      <c r="CD2589">
        <f t="shared" si="322"/>
        <v>0.77146948672729954</v>
      </c>
      <c r="CE2589">
        <f t="shared" si="323"/>
        <v>4.4441278662434893</v>
      </c>
      <c r="CF2589" cm="1">
        <f t="array" ref="CF2589">IFERROR(IF((BD2589+BE2589)*INDEX(H:H,ROW())*INDEX(K:K,ROW())/(BF2589*30*1000)&lt;0.5,"",(BD2589+BE2589)*INDEX(H:H,ROW())*INDEX(K:K,ROW())/(BF2589*30*1000)),"")</f>
        <v>4.1660921361393415</v>
      </c>
      <c r="CG2589">
        <f t="shared" si="324"/>
        <v>0.16509033690051958</v>
      </c>
      <c r="CH2589" cm="1">
        <f t="array" ref="CH2589">IFERROR((BD2589+BE2589)*INDEX(K:K,ROW())*INDEX(H:H,ROW())/BC2589/100000,"")</f>
        <v>0.20633446629415472</v>
      </c>
      <c r="CI2589">
        <f t="shared" si="325"/>
        <v>13.677812302063719</v>
      </c>
      <c r="CJ2589">
        <v>0</v>
      </c>
      <c r="CK2589">
        <f t="shared" si="326"/>
        <v>72.402945036898586</v>
      </c>
      <c r="CL2589" cm="1">
        <f t="array" ref="CL2589">IF(INDEX(AS:AS,ROW()-2)=0,CL2588,INDEX(AS:AS,ROW()-2))</f>
        <v>43.17</v>
      </c>
      <c r="CM2589" t="str">
        <f t="shared" si="327"/>
        <v>CIV</v>
      </c>
    </row>
    <row r="2590" spans="1:91" x14ac:dyDescent="0.3">
      <c r="A2590" s="1">
        <v>2585</v>
      </c>
      <c r="B2590" t="s">
        <v>214</v>
      </c>
      <c r="C2590">
        <v>4</v>
      </c>
      <c r="D2590">
        <v>18</v>
      </c>
      <c r="E2590">
        <v>16</v>
      </c>
      <c r="F2590" t="s">
        <v>98</v>
      </c>
      <c r="G2590" t="s">
        <v>100</v>
      </c>
      <c r="H2590">
        <v>45.87</v>
      </c>
      <c r="I2590">
        <v>0.88</v>
      </c>
      <c r="J2590">
        <v>45.57</v>
      </c>
      <c r="K2590">
        <v>1564</v>
      </c>
      <c r="L2590">
        <v>45.89</v>
      </c>
      <c r="M2590">
        <v>0.89</v>
      </c>
      <c r="N2590">
        <v>45.57</v>
      </c>
      <c r="O2590">
        <v>1568</v>
      </c>
      <c r="P2590">
        <v>1.35</v>
      </c>
      <c r="Q2590">
        <v>50.28</v>
      </c>
      <c r="R2590">
        <v>30.11</v>
      </c>
      <c r="S2590">
        <v>1.6708776595744681</v>
      </c>
      <c r="T2590">
        <v>7.41</v>
      </c>
      <c r="U2590">
        <v>0</v>
      </c>
      <c r="V2590">
        <v>0</v>
      </c>
      <c r="W2590">
        <v>0</v>
      </c>
      <c r="X2590">
        <v>0</v>
      </c>
      <c r="Y2590">
        <v>2.2000000000000002</v>
      </c>
      <c r="Z2590">
        <v>7.72</v>
      </c>
      <c r="AA2590">
        <v>19.75</v>
      </c>
      <c r="AB2590">
        <v>65.900000000000006</v>
      </c>
      <c r="AC2590">
        <v>1695</v>
      </c>
      <c r="AD2590">
        <v>38.090000000000003</v>
      </c>
      <c r="AE2590">
        <v>32.54</v>
      </c>
      <c r="AF2590">
        <v>12.3</v>
      </c>
      <c r="AG2590">
        <v>1570</v>
      </c>
      <c r="AI2590">
        <v>44.58</v>
      </c>
      <c r="AJ2590">
        <v>41.32</v>
      </c>
      <c r="AK2590">
        <v>4.51</v>
      </c>
      <c r="AL2590">
        <v>47.305</v>
      </c>
      <c r="AM2590">
        <v>6.31</v>
      </c>
      <c r="AN2590">
        <v>47.89</v>
      </c>
      <c r="AO2590">
        <v>45.09</v>
      </c>
      <c r="AP2590">
        <v>3.31</v>
      </c>
      <c r="AQ2590">
        <v>3.83</v>
      </c>
      <c r="AR2590">
        <v>4.12</v>
      </c>
      <c r="AS2590">
        <v>42.06</v>
      </c>
      <c r="AT2590">
        <v>0</v>
      </c>
      <c r="AU2590">
        <v>0</v>
      </c>
      <c r="AV2590">
        <v>5.6</v>
      </c>
      <c r="AW2590">
        <v>68.400000000000006</v>
      </c>
      <c r="AX2590">
        <v>92.8</v>
      </c>
      <c r="AY2590">
        <v>99.1</v>
      </c>
      <c r="AZ2590">
        <v>100</v>
      </c>
      <c r="BA2590">
        <v>86.199999999999989</v>
      </c>
      <c r="BB2590">
        <v>92.6</v>
      </c>
      <c r="BC2590">
        <v>1.8788709104974001E-3</v>
      </c>
      <c r="BD2590">
        <v>1.1943951513619201E-2</v>
      </c>
      <c r="BE2590">
        <v>50.567891673570138</v>
      </c>
      <c r="BF2590">
        <v>1.092962676916931E-16</v>
      </c>
      <c r="BG2590">
        <v>140.02618024750649</v>
      </c>
      <c r="BH2590">
        <v>0.341075764973234</v>
      </c>
      <c r="BI2590">
        <v>82.362776375635065</v>
      </c>
      <c r="BJ2590">
        <v>0.2052674233206673</v>
      </c>
      <c r="BK2590">
        <v>45.305379214476822</v>
      </c>
      <c r="BL2590">
        <v>5.0503574899428232</v>
      </c>
      <c r="BM2590">
        <v>154.75121175754589</v>
      </c>
      <c r="BN2590">
        <v>106.6585276185815</v>
      </c>
      <c r="BO2590">
        <v>108.8854488005893</v>
      </c>
      <c r="BP2590">
        <v>102.047722658241</v>
      </c>
      <c r="BQ2590">
        <v>15.239371330145151</v>
      </c>
      <c r="BR2590">
        <v>48.817833871857218</v>
      </c>
      <c r="BS2590">
        <v>136.3320079194782</v>
      </c>
      <c r="BT2590">
        <v>1847.8291843109539</v>
      </c>
      <c r="BU2590">
        <v>120.11781403663051</v>
      </c>
      <c r="BV2590">
        <v>554.75193283219858</v>
      </c>
      <c r="BW2590">
        <v>123.7728144916134</v>
      </c>
      <c r="BX2590">
        <v>8.0017451342040449</v>
      </c>
      <c r="BY2590">
        <v>3.184725198548223</v>
      </c>
      <c r="BZ2590">
        <v>0.40268085961758743</v>
      </c>
      <c r="CA2590">
        <f t="shared" si="320"/>
        <v>50.57983562508376</v>
      </c>
      <c r="CB2590" cm="1">
        <f t="array" ref="CB2590">IF(ISBLANK(INDEX(AC:AC,ROW())), "", INDEX(AC:AC,ROW())*(BI2590+BJ2590)/1000)</f>
        <v>139.95283423922996</v>
      </c>
      <c r="CC2590">
        <f t="shared" si="321"/>
        <v>140.36725601247971</v>
      </c>
      <c r="CD2590">
        <f t="shared" si="322"/>
        <v>0.32276316073635314</v>
      </c>
      <c r="CE2590" t="str">
        <f t="shared" si="323"/>
        <v/>
      </c>
      <c r="CF2590" cm="1">
        <f t="array" ref="CF2590">IFERROR(IF((BD2590+BE2590)*INDEX(H:H,ROW())*INDEX(K:K,ROW())/(BF2590*30*1000)&lt;0.5,"",(BD2590+BE2590)*INDEX(H:H,ROW())*INDEX(K:K,ROW())/(BF2590*30*1000)),"")</f>
        <v>1.1066653597197879E+18</v>
      </c>
      <c r="CG2590">
        <f t="shared" si="324"/>
        <v>5.8171249062959155E-14</v>
      </c>
      <c r="CH2590" cm="1">
        <f t="array" ref="CH2590">IFERROR((BD2590+BE2590)*INDEX(K:K,ROW())*INDEX(H:H,ROW())/BC2590/100000,"")</f>
        <v>19312.831880882724</v>
      </c>
      <c r="CI2590">
        <f t="shared" si="325"/>
        <v>94.250176676148925</v>
      </c>
      <c r="CJ2590">
        <v>0</v>
      </c>
      <c r="CK2590" t="str">
        <f t="shared" si="326"/>
        <v xml:space="preserve"> </v>
      </c>
      <c r="CL2590" cm="1">
        <f t="array" ref="CL2590">IF(INDEX(AS:AS,ROW()-2)=0,CL2589,INDEX(AS:AS,ROW()-2))</f>
        <v>42.06</v>
      </c>
      <c r="CM2590" t="str">
        <f t="shared" si="327"/>
        <v>CIV</v>
      </c>
    </row>
    <row r="2591" spans="1:91" x14ac:dyDescent="0.3">
      <c r="A2591" s="1">
        <v>2586</v>
      </c>
      <c r="B2591" t="s">
        <v>214</v>
      </c>
      <c r="C2591">
        <v>4</v>
      </c>
      <c r="D2591">
        <v>18</v>
      </c>
      <c r="E2591">
        <v>16</v>
      </c>
      <c r="F2591" t="s">
        <v>98</v>
      </c>
      <c r="G2591" t="s">
        <v>101</v>
      </c>
      <c r="H2591">
        <v>45.87</v>
      </c>
      <c r="I2591">
        <v>0.88</v>
      </c>
      <c r="J2591">
        <v>45.57</v>
      </c>
      <c r="K2591">
        <v>1564</v>
      </c>
      <c r="L2591">
        <v>45.89</v>
      </c>
      <c r="M2591">
        <v>0.89</v>
      </c>
      <c r="N2591">
        <v>45.57</v>
      </c>
      <c r="O2591">
        <v>1568</v>
      </c>
      <c r="P2591">
        <v>1.35</v>
      </c>
      <c r="Q2591">
        <v>50.28</v>
      </c>
      <c r="R2591">
        <v>30.11</v>
      </c>
      <c r="S2591">
        <v>1.6708776595744681</v>
      </c>
      <c r="T2591">
        <v>7.41</v>
      </c>
      <c r="U2591">
        <v>0</v>
      </c>
      <c r="V2591">
        <v>0</v>
      </c>
      <c r="W2591">
        <v>0</v>
      </c>
      <c r="X2591">
        <v>0</v>
      </c>
      <c r="Y2591">
        <v>2.2000000000000002</v>
      </c>
      <c r="Z2591">
        <v>7.72</v>
      </c>
      <c r="AA2591">
        <v>19.75</v>
      </c>
      <c r="AB2591">
        <v>65.900000000000006</v>
      </c>
      <c r="AC2591">
        <v>1702</v>
      </c>
      <c r="AD2591">
        <v>37.79</v>
      </c>
      <c r="AE2591">
        <v>32.28</v>
      </c>
      <c r="AF2591">
        <v>12.35</v>
      </c>
      <c r="AG2591">
        <v>1570</v>
      </c>
      <c r="AI2591">
        <v>44.58</v>
      </c>
      <c r="AJ2591">
        <v>41.32</v>
      </c>
      <c r="AK2591">
        <v>4.51</v>
      </c>
      <c r="AL2591">
        <v>47.305</v>
      </c>
      <c r="AM2591">
        <v>6.31</v>
      </c>
      <c r="AN2591">
        <v>47.89</v>
      </c>
      <c r="AO2591">
        <v>45.09</v>
      </c>
      <c r="AP2591">
        <v>3.31</v>
      </c>
      <c r="AQ2591">
        <v>3.83</v>
      </c>
      <c r="AR2591">
        <v>4.12</v>
      </c>
      <c r="AS2591">
        <v>42.06</v>
      </c>
      <c r="AT2591">
        <v>0</v>
      </c>
      <c r="AU2591">
        <v>0</v>
      </c>
      <c r="AV2591">
        <v>5.6</v>
      </c>
      <c r="AW2591">
        <v>68.400000000000006</v>
      </c>
      <c r="AX2591">
        <v>92.8</v>
      </c>
      <c r="AY2591">
        <v>99.1</v>
      </c>
      <c r="AZ2591">
        <v>100</v>
      </c>
      <c r="BA2591">
        <v>86.199999999999989</v>
      </c>
      <c r="BB2591">
        <v>92.6</v>
      </c>
      <c r="BC2591">
        <v>62.528011810189831</v>
      </c>
      <c r="BD2591">
        <v>1.1943951513619201E-2</v>
      </c>
      <c r="BE2591">
        <v>36.331961506299507</v>
      </c>
      <c r="BF2591">
        <v>25.41703416188092</v>
      </c>
      <c r="BG2591">
        <v>103.1399301182002</v>
      </c>
      <c r="BH2591">
        <v>6.0446167554029637</v>
      </c>
      <c r="BI2591">
        <v>60.669813091295509</v>
      </c>
      <c r="BJ2591">
        <v>3.534850933961545</v>
      </c>
      <c r="BK2591">
        <v>495.97093707424227</v>
      </c>
      <c r="BL2591">
        <v>3.616308223916207</v>
      </c>
      <c r="BM2591">
        <v>154.67496840899909</v>
      </c>
      <c r="BN2591">
        <v>105.65058053294401</v>
      </c>
      <c r="BO2591">
        <v>106.8532399621654</v>
      </c>
      <c r="BP2591">
        <v>106.7907138785079</v>
      </c>
      <c r="BQ2591">
        <v>2.9379952256464019</v>
      </c>
      <c r="BR2591">
        <v>45.87331208043755</v>
      </c>
      <c r="BS2591">
        <v>104.9304625098605</v>
      </c>
      <c r="BT2591">
        <v>1847.8291843109539</v>
      </c>
      <c r="BU2591">
        <v>114.4408958874498</v>
      </c>
      <c r="BV2591">
        <v>820.86987672721602</v>
      </c>
      <c r="BW2591">
        <v>46.383696565406957</v>
      </c>
      <c r="BX2591">
        <v>8.6117345206128419</v>
      </c>
      <c r="BY2591">
        <v>17.866486976587819</v>
      </c>
      <c r="BZ2591">
        <v>0.40155895969132088</v>
      </c>
      <c r="CA2591">
        <f t="shared" si="320"/>
        <v>36.343905457813129</v>
      </c>
      <c r="CB2591" cm="1">
        <f t="array" ref="CB2591">IF(ISBLANK(INDEX(AC:AC,ROW())), "", INDEX(AC:AC,ROW())*(BI2591+BJ2591)/1000)</f>
        <v>109.27633817098751</v>
      </c>
      <c r="CC2591">
        <f t="shared" si="321"/>
        <v>109.18454687360317</v>
      </c>
      <c r="CD2591">
        <f t="shared" si="322"/>
        <v>4.5425012172134585</v>
      </c>
      <c r="CE2591">
        <f t="shared" si="323"/>
        <v>7.9319799673114941</v>
      </c>
      <c r="CF2591" cm="1">
        <f t="array" ref="CF2591">IFERROR(IF((BD2591+BE2591)*INDEX(H:H,ROW())*INDEX(K:K,ROW())/(BF2591*30*1000)&lt;0.5,"",(BD2591+BE2591)*INDEX(H:H,ROW())*INDEX(K:K,ROW())/(BF2591*30*1000)),"")</f>
        <v>3.4194082530021874</v>
      </c>
      <c r="CG2591">
        <f t="shared" si="324"/>
        <v>0.40649036209622219</v>
      </c>
      <c r="CH2591" cm="1">
        <f t="array" ref="CH2591">IFERROR((BD2591+BE2591)*INDEX(K:K,ROW())*INDEX(H:H,ROW())/BC2591/100000,"")</f>
        <v>0.41698694967530098</v>
      </c>
      <c r="CI2591">
        <f t="shared" si="325"/>
        <v>67.723025750629233</v>
      </c>
      <c r="CJ2591">
        <v>1</v>
      </c>
      <c r="CK2591">
        <f t="shared" si="326"/>
        <v>29.552022058853051</v>
      </c>
      <c r="CL2591" cm="1">
        <f t="array" ref="CL2591">IF(INDEX(AS:AS,ROW()-2)=0,CL2590,INDEX(AS:AS,ROW()-2))</f>
        <v>42.06</v>
      </c>
      <c r="CM2591" t="str">
        <f t="shared" si="327"/>
        <v>CIV</v>
      </c>
    </row>
    <row r="2592" spans="1:91" x14ac:dyDescent="0.3">
      <c r="A2592" s="1">
        <v>2587</v>
      </c>
      <c r="B2592" t="s">
        <v>214</v>
      </c>
      <c r="C2592">
        <v>4</v>
      </c>
      <c r="D2592">
        <v>18</v>
      </c>
      <c r="E2592">
        <v>16</v>
      </c>
      <c r="F2592" t="s">
        <v>98</v>
      </c>
      <c r="G2592" t="s">
        <v>102</v>
      </c>
      <c r="H2592">
        <v>45.87</v>
      </c>
      <c r="I2592">
        <v>0.88</v>
      </c>
      <c r="J2592">
        <v>45.57</v>
      </c>
      <c r="K2592">
        <v>1570</v>
      </c>
      <c r="L2592">
        <v>45.89</v>
      </c>
      <c r="M2592">
        <v>0.89</v>
      </c>
      <c r="N2592">
        <v>45.57</v>
      </c>
      <c r="O2592">
        <v>1568</v>
      </c>
      <c r="P2592">
        <v>1.35</v>
      </c>
      <c r="Q2592">
        <v>50.28</v>
      </c>
      <c r="R2592">
        <v>30.11</v>
      </c>
      <c r="S2592">
        <v>1.6708776595744681</v>
      </c>
      <c r="T2592">
        <v>7.41</v>
      </c>
      <c r="U2592">
        <v>0</v>
      </c>
      <c r="V2592">
        <v>0</v>
      </c>
      <c r="W2592">
        <v>0</v>
      </c>
      <c r="X2592">
        <v>0</v>
      </c>
      <c r="Y2592">
        <v>2.2000000000000002</v>
      </c>
      <c r="Z2592">
        <v>7.72</v>
      </c>
      <c r="AA2592">
        <v>19.75</v>
      </c>
      <c r="AB2592">
        <v>65.900000000000006</v>
      </c>
      <c r="AC2592">
        <v>1690</v>
      </c>
      <c r="AD2592">
        <v>37.79</v>
      </c>
      <c r="AE2592">
        <v>32.68</v>
      </c>
      <c r="AF2592">
        <v>12.54</v>
      </c>
      <c r="AG2592">
        <v>1570</v>
      </c>
      <c r="AI2592">
        <v>45.71</v>
      </c>
      <c r="AJ2592">
        <v>42.81</v>
      </c>
      <c r="AK2592">
        <v>5.57</v>
      </c>
      <c r="AL2592">
        <v>48.11</v>
      </c>
      <c r="AM2592">
        <v>6.32</v>
      </c>
      <c r="AN2592">
        <v>48.68</v>
      </c>
      <c r="AO2592">
        <v>46.27</v>
      </c>
      <c r="AP2592">
        <v>3.28</v>
      </c>
      <c r="AQ2592">
        <v>4.83</v>
      </c>
      <c r="AR2592">
        <v>4.12</v>
      </c>
      <c r="AS2592">
        <v>43.38</v>
      </c>
      <c r="AT2592">
        <v>0</v>
      </c>
      <c r="AU2592">
        <v>0</v>
      </c>
      <c r="AV2592">
        <v>8.4</v>
      </c>
      <c r="AW2592">
        <v>82.1</v>
      </c>
      <c r="AX2592">
        <v>97.6</v>
      </c>
      <c r="AY2592">
        <v>99.8</v>
      </c>
      <c r="AZ2592">
        <v>100</v>
      </c>
      <c r="BA2592">
        <v>89.199999999999989</v>
      </c>
      <c r="BB2592">
        <v>91.399999999999991</v>
      </c>
      <c r="BC2592">
        <v>74.684898275995039</v>
      </c>
      <c r="BD2592">
        <v>1.1943951513619201E-2</v>
      </c>
      <c r="BE2592">
        <v>44.568395166979862</v>
      </c>
      <c r="BF2592">
        <v>33.096728026856297</v>
      </c>
      <c r="BG2592">
        <v>128.90848345841769</v>
      </c>
      <c r="BH2592">
        <v>6.0446167554029637</v>
      </c>
      <c r="BI2592">
        <v>75.828597566572455</v>
      </c>
      <c r="BJ2592">
        <v>3.534850933961545</v>
      </c>
      <c r="BK2592">
        <v>378.77624835635038</v>
      </c>
      <c r="BL2592">
        <v>3.4574930502727619</v>
      </c>
      <c r="BM2592">
        <v>159.37176572160701</v>
      </c>
      <c r="BN2592">
        <v>107.3003743873749</v>
      </c>
      <c r="BO2592">
        <v>104.5330520617439</v>
      </c>
      <c r="BP2592">
        <v>104.6105181266102</v>
      </c>
      <c r="BQ2592">
        <v>7.4258921755446412</v>
      </c>
      <c r="BR2592">
        <v>51.818639058991543</v>
      </c>
      <c r="BS2592">
        <v>100.8212733601456</v>
      </c>
      <c r="BT2592">
        <v>1847.8291843109539</v>
      </c>
      <c r="BU2592">
        <v>113.56112345154931</v>
      </c>
      <c r="BV2592">
        <v>847.76063102034175</v>
      </c>
      <c r="BW2592">
        <v>24.05288344402274</v>
      </c>
      <c r="BX2592">
        <v>8.9535025168838018</v>
      </c>
      <c r="BY2592">
        <v>19.313655003937551</v>
      </c>
      <c r="BZ2592">
        <v>0.40526785221595979</v>
      </c>
      <c r="CA2592">
        <f t="shared" si="320"/>
        <v>44.580339118493484</v>
      </c>
      <c r="CB2592" cm="1">
        <f t="array" ref="CB2592">IF(ISBLANK(INDEX(AC:AC,ROW())), "", INDEX(AC:AC,ROW())*(BI2592+BJ2592)/1000)</f>
        <v>134.12422796590249</v>
      </c>
      <c r="CC2592">
        <f t="shared" si="321"/>
        <v>134.95310021382065</v>
      </c>
      <c r="CD2592">
        <f t="shared" si="322"/>
        <v>2.8067250604559257</v>
      </c>
      <c r="CE2592">
        <f t="shared" si="323"/>
        <v>5.0716578197187596</v>
      </c>
      <c r="CF2592" cm="1">
        <f t="array" ref="CF2592">IFERROR(IF((BD2592+BE2592)*INDEX(H:H,ROW())*INDEX(K:K,ROW())/(BF2592*30*1000)&lt;0.5,"",(BD2592+BE2592)*INDEX(H:H,ROW())*INDEX(K:K,ROW())/(BF2592*30*1000)),"")</f>
        <v>3.2334447495014857</v>
      </c>
      <c r="CG2592">
        <f t="shared" si="324"/>
        <v>0.44315154456726541</v>
      </c>
      <c r="CH2592" cm="1">
        <f t="array" ref="CH2592">IFERROR((BD2592+BE2592)*INDEX(K:K,ROW())*INDEX(H:H,ROW())/BC2592/100000,"")</f>
        <v>0.42987181050434936</v>
      </c>
      <c r="CI2592">
        <f t="shared" si="325"/>
        <v>83.389434907104288</v>
      </c>
      <c r="CJ2592">
        <v>1</v>
      </c>
      <c r="CK2592">
        <f t="shared" si="326"/>
        <v>24.741671033444746</v>
      </c>
      <c r="CL2592" cm="1">
        <f t="array" ref="CL2592">IF(INDEX(AS:AS,ROW()-2)=0,CL2591,INDEX(AS:AS,ROW()-2))</f>
        <v>42.06</v>
      </c>
      <c r="CM2592" t="str">
        <f t="shared" si="327"/>
        <v>CIV</v>
      </c>
    </row>
    <row r="2593" spans="1:91" x14ac:dyDescent="0.3">
      <c r="A2593" s="1">
        <v>2588</v>
      </c>
      <c r="B2593" t="s">
        <v>214</v>
      </c>
      <c r="C2593">
        <v>4</v>
      </c>
      <c r="D2593">
        <v>18</v>
      </c>
      <c r="E2593">
        <v>16</v>
      </c>
      <c r="F2593" t="s">
        <v>98</v>
      </c>
      <c r="G2593" t="s">
        <v>103</v>
      </c>
      <c r="H2593">
        <v>45.87</v>
      </c>
      <c r="I2593">
        <v>0.88</v>
      </c>
      <c r="J2593">
        <v>45.57</v>
      </c>
      <c r="K2593">
        <v>1564</v>
      </c>
      <c r="L2593">
        <v>45.89</v>
      </c>
      <c r="M2593">
        <v>0.89</v>
      </c>
      <c r="N2593">
        <v>45.57</v>
      </c>
      <c r="O2593">
        <v>1568</v>
      </c>
      <c r="P2593">
        <v>1.35</v>
      </c>
      <c r="Q2593">
        <v>50.28</v>
      </c>
      <c r="R2593">
        <v>30.11</v>
      </c>
      <c r="S2593">
        <v>1.6708776595744681</v>
      </c>
      <c r="T2593">
        <v>7.41</v>
      </c>
      <c r="U2593">
        <v>0</v>
      </c>
      <c r="V2593">
        <v>0</v>
      </c>
      <c r="W2593">
        <v>0</v>
      </c>
      <c r="X2593">
        <v>0</v>
      </c>
      <c r="Y2593">
        <v>2.2000000000000002</v>
      </c>
      <c r="Z2593">
        <v>7.72</v>
      </c>
      <c r="AA2593">
        <v>19.75</v>
      </c>
      <c r="AB2593">
        <v>65.900000000000006</v>
      </c>
      <c r="AC2593">
        <v>1686</v>
      </c>
      <c r="AD2593">
        <v>37.79</v>
      </c>
      <c r="AE2593">
        <v>32.28</v>
      </c>
      <c r="AF2593">
        <v>12.61</v>
      </c>
      <c r="AG2593">
        <v>1570</v>
      </c>
      <c r="AI2593">
        <v>44.58</v>
      </c>
      <c r="AJ2593">
        <v>41.32</v>
      </c>
      <c r="AK2593">
        <v>4.51</v>
      </c>
      <c r="AL2593">
        <v>47.305</v>
      </c>
      <c r="AM2593">
        <v>6.31</v>
      </c>
      <c r="AN2593">
        <v>47.89</v>
      </c>
      <c r="AO2593">
        <v>45.09</v>
      </c>
      <c r="AP2593">
        <v>3.31</v>
      </c>
      <c r="AQ2593">
        <v>3.83</v>
      </c>
      <c r="AR2593">
        <v>4.12</v>
      </c>
      <c r="AS2593">
        <v>43.46</v>
      </c>
      <c r="AT2593">
        <v>0</v>
      </c>
      <c r="AU2593">
        <v>0</v>
      </c>
      <c r="AV2593">
        <v>6.3</v>
      </c>
      <c r="AW2593">
        <v>79.599999999999994</v>
      </c>
      <c r="AX2593">
        <v>96.8</v>
      </c>
      <c r="AY2593">
        <v>100</v>
      </c>
      <c r="AZ2593">
        <v>100</v>
      </c>
      <c r="BA2593">
        <v>90.5</v>
      </c>
      <c r="BB2593">
        <v>93.7</v>
      </c>
      <c r="BC2593">
        <v>75.906834374159089</v>
      </c>
      <c r="BD2593">
        <v>1.1943951513619201E-2</v>
      </c>
      <c r="BE2593">
        <v>50.478503976144658</v>
      </c>
      <c r="BF2593">
        <v>40.397274854315953</v>
      </c>
      <c r="BG2593">
        <v>136.7283511615401</v>
      </c>
      <c r="BH2593">
        <v>6.0446167554029637</v>
      </c>
      <c r="BI2593">
        <v>80.429545023754116</v>
      </c>
      <c r="BJ2593">
        <v>3.534850933961545</v>
      </c>
      <c r="BK2593">
        <v>523.83762808409256</v>
      </c>
      <c r="BL2593">
        <v>3.9877195091139188</v>
      </c>
      <c r="BM2593">
        <v>163.41768404471409</v>
      </c>
      <c r="BN2593">
        <v>106.8879832652471</v>
      </c>
      <c r="BO2593">
        <v>104.9934411069365</v>
      </c>
      <c r="BP2593">
        <v>104.7858805941312</v>
      </c>
      <c r="BQ2593">
        <v>12.449053336592121</v>
      </c>
      <c r="BR2593">
        <v>49.741004555366253</v>
      </c>
      <c r="BS2593">
        <v>98.514073241243779</v>
      </c>
      <c r="BT2593">
        <v>1847.8291843109539</v>
      </c>
      <c r="BU2593">
        <v>117.04652659922419</v>
      </c>
      <c r="BV2593">
        <v>851.30799754672591</v>
      </c>
      <c r="BW2593">
        <v>8.7689548259114147</v>
      </c>
      <c r="BX2593">
        <v>10.540184246257439</v>
      </c>
      <c r="BY2593">
        <v>7.6408791445724207</v>
      </c>
      <c r="BZ2593">
        <v>0.4067698545097948</v>
      </c>
      <c r="CA2593">
        <f t="shared" si="320"/>
        <v>50.49044792765828</v>
      </c>
      <c r="CB2593" cm="1">
        <f t="array" ref="CB2593">IF(ISBLANK(INDEX(AC:AC,ROW())), "", INDEX(AC:AC,ROW())*(BI2593+BJ2593)/1000)</f>
        <v>141.56397158470861</v>
      </c>
      <c r="CC2593">
        <f t="shared" si="321"/>
        <v>142.77296791694306</v>
      </c>
      <c r="CD2593">
        <f t="shared" si="322"/>
        <v>3.6690252764713174</v>
      </c>
      <c r="CE2593">
        <f t="shared" si="323"/>
        <v>6.9010601272343699</v>
      </c>
      <c r="CF2593" cm="1">
        <f t="array" ref="CF2593">IFERROR(IF((BD2593+BE2593)*INDEX(H:H,ROW())*INDEX(K:K,ROW())/(BF2593*30*1000)&lt;0.5,"",(BD2593+BE2593)*INDEX(H:H,ROW())*INDEX(K:K,ROW())/(BF2593*30*1000)),"")</f>
        <v>2.9888312028451969</v>
      </c>
      <c r="CG2593">
        <f t="shared" si="324"/>
        <v>0.53219548921234383</v>
      </c>
      <c r="CH2593" cm="1">
        <f t="array" ref="CH2593">IFERROR((BD2593+BE2593)*INDEX(K:K,ROW())*INDEX(H:H,ROW())/BC2593/100000,"")</f>
        <v>0.47719274525139538</v>
      </c>
      <c r="CI2593">
        <f t="shared" si="325"/>
        <v>94.083612151553126</v>
      </c>
      <c r="CJ2593">
        <v>1</v>
      </c>
      <c r="CK2593">
        <f t="shared" si="326"/>
        <v>24.343383564155182</v>
      </c>
      <c r="CL2593" cm="1">
        <f t="array" ref="CL2593">IF(INDEX(AS:AS,ROW()-2)=0,CL2592,INDEX(AS:AS,ROW()-2))</f>
        <v>42.06</v>
      </c>
      <c r="CM2593" t="str">
        <f t="shared" si="327"/>
        <v>CIV</v>
      </c>
    </row>
    <row r="2594" spans="1:91" x14ac:dyDescent="0.3">
      <c r="A2594" s="1">
        <v>2589</v>
      </c>
      <c r="B2594" t="s">
        <v>214</v>
      </c>
      <c r="C2594">
        <v>4</v>
      </c>
      <c r="D2594">
        <v>18</v>
      </c>
      <c r="E2594">
        <v>16</v>
      </c>
      <c r="F2594" t="s">
        <v>98</v>
      </c>
      <c r="G2594" t="s">
        <v>104</v>
      </c>
      <c r="H2594">
        <v>46.74</v>
      </c>
      <c r="I2594">
        <v>0.85</v>
      </c>
      <c r="J2594">
        <v>46.06</v>
      </c>
      <c r="K2594">
        <v>1580</v>
      </c>
      <c r="L2594">
        <v>45.89</v>
      </c>
      <c r="M2594">
        <v>0.89</v>
      </c>
      <c r="N2594">
        <v>45.57</v>
      </c>
      <c r="O2594">
        <v>1568</v>
      </c>
      <c r="P2594">
        <v>1.35</v>
      </c>
      <c r="Q2594">
        <v>50.28</v>
      </c>
      <c r="R2594">
        <v>30.11</v>
      </c>
      <c r="S2594">
        <v>1.6708776595744681</v>
      </c>
      <c r="T2594">
        <v>7.41</v>
      </c>
      <c r="U2594">
        <v>0</v>
      </c>
      <c r="V2594">
        <v>0</v>
      </c>
      <c r="W2594">
        <v>0</v>
      </c>
      <c r="X2594">
        <v>0</v>
      </c>
      <c r="Y2594">
        <v>2.2000000000000002</v>
      </c>
      <c r="Z2594">
        <v>7.72</v>
      </c>
      <c r="AA2594">
        <v>19.75</v>
      </c>
      <c r="AB2594">
        <v>65.900000000000006</v>
      </c>
      <c r="AC2594">
        <v>1688</v>
      </c>
      <c r="AD2594">
        <v>37.79</v>
      </c>
      <c r="AE2594">
        <v>32.85</v>
      </c>
      <c r="AF2594">
        <v>12.67</v>
      </c>
      <c r="AG2594">
        <v>1570</v>
      </c>
      <c r="AI2594">
        <v>44.58</v>
      </c>
      <c r="AJ2594">
        <v>43.25</v>
      </c>
      <c r="AK2594">
        <v>5.83</v>
      </c>
      <c r="AL2594">
        <v>47.305</v>
      </c>
      <c r="AM2594">
        <v>6.4</v>
      </c>
      <c r="AN2594">
        <v>48.89</v>
      </c>
      <c r="AO2594">
        <v>45.09</v>
      </c>
      <c r="AP2594">
        <v>3.11</v>
      </c>
      <c r="AQ2594">
        <v>3.83</v>
      </c>
      <c r="AR2594">
        <v>4.96</v>
      </c>
      <c r="AS2594">
        <v>43.82</v>
      </c>
      <c r="AT2594">
        <v>0</v>
      </c>
      <c r="AU2594">
        <v>0</v>
      </c>
      <c r="AV2594">
        <v>7.5</v>
      </c>
      <c r="AW2594">
        <v>70.2</v>
      </c>
      <c r="AX2594">
        <v>95.8</v>
      </c>
      <c r="AY2594">
        <v>99.3</v>
      </c>
      <c r="AZ2594">
        <v>100</v>
      </c>
      <c r="BA2594">
        <v>88.3</v>
      </c>
      <c r="BB2594">
        <v>91.8</v>
      </c>
      <c r="BC2594">
        <v>72.81067500336782</v>
      </c>
      <c r="BD2594">
        <v>1.1943951513619201E-2</v>
      </c>
      <c r="BE2594">
        <v>46.485187947378328</v>
      </c>
      <c r="BF2594">
        <v>40.081490414658973</v>
      </c>
      <c r="BG2594">
        <v>137.83704285445171</v>
      </c>
      <c r="BH2594">
        <v>2.1695068785941451</v>
      </c>
      <c r="BI2594">
        <v>81.082497377973539</v>
      </c>
      <c r="BJ2594">
        <v>1.261185107318201</v>
      </c>
      <c r="BK2594">
        <v>485.88079466595042</v>
      </c>
      <c r="BL2594">
        <v>3.9680568902033921</v>
      </c>
      <c r="BM2594">
        <v>166.93983410886651</v>
      </c>
      <c r="BN2594">
        <v>106.12731093083239</v>
      </c>
      <c r="BO2594">
        <v>108.9524372352771</v>
      </c>
      <c r="BP2594">
        <v>109.246328123065</v>
      </c>
      <c r="BQ2594">
        <v>9.3106313493082755</v>
      </c>
      <c r="BR2594">
        <v>53.791337834529507</v>
      </c>
      <c r="BS2594">
        <v>96.796025686143182</v>
      </c>
      <c r="BT2594">
        <v>1847.8291843109539</v>
      </c>
      <c r="BU2594">
        <v>116.8038719481596</v>
      </c>
      <c r="BV2594">
        <v>854.2459862673827</v>
      </c>
      <c r="BW2594">
        <v>12.124040595688481</v>
      </c>
      <c r="BX2594">
        <v>10.833535396094449</v>
      </c>
      <c r="BY2594">
        <v>1.7648491244604281</v>
      </c>
      <c r="BZ2594">
        <v>4.0852853860969081</v>
      </c>
      <c r="CA2594">
        <f t="shared" si="320"/>
        <v>46.497131898891951</v>
      </c>
      <c r="CB2594" cm="1">
        <f t="array" ref="CB2594">IF(ISBLANK(INDEX(AC:AC,ROW())), "", INDEX(AC:AC,ROW())*(BI2594+BJ2594)/1000)</f>
        <v>138.99613603517244</v>
      </c>
      <c r="CC2594">
        <f t="shared" si="321"/>
        <v>140.00654973304586</v>
      </c>
      <c r="CD2594">
        <f t="shared" si="322"/>
        <v>3.4704147455414907</v>
      </c>
      <c r="CE2594">
        <f t="shared" si="323"/>
        <v>6.6732082162880131</v>
      </c>
      <c r="CF2594" cm="1">
        <f t="array" ref="CF2594">IFERROR(IF((BD2594+BE2594)*INDEX(H:H,ROW())*INDEX(K:K,ROW())/(BF2594*30*1000)&lt;0.5,"",(BD2594+BE2594)*INDEX(H:H,ROW())*INDEX(K:K,ROW())/(BF2594*30*1000)),"")</f>
        <v>2.8556622666338605</v>
      </c>
      <c r="CG2594">
        <f t="shared" si="324"/>
        <v>0.55048920248033717</v>
      </c>
      <c r="CH2594" cm="1">
        <f t="array" ref="CH2594">IFERROR((BD2594+BE2594)*INDEX(K:K,ROW())*INDEX(H:H,ROW())/BC2594/100000,"")</f>
        <v>0.47160337311373973</v>
      </c>
      <c r="CI2594">
        <f t="shared" si="325"/>
        <v>89.188986831887064</v>
      </c>
      <c r="CJ2594">
        <v>1</v>
      </c>
      <c r="CK2594">
        <f t="shared" si="326"/>
        <v>25.378547640514025</v>
      </c>
      <c r="CL2594" cm="1">
        <f t="array" ref="CL2594">IF(INDEX(AS:AS,ROW()-2)=0,CL2593,INDEX(AS:AS,ROW()-2))</f>
        <v>43.38</v>
      </c>
      <c r="CM2594" t="str">
        <f t="shared" si="327"/>
        <v>CIV</v>
      </c>
    </row>
    <row r="2595" spans="1:91" x14ac:dyDescent="0.3">
      <c r="A2595" s="1">
        <v>2590</v>
      </c>
      <c r="B2595" t="s">
        <v>214</v>
      </c>
      <c r="C2595">
        <v>4</v>
      </c>
      <c r="D2595">
        <v>18</v>
      </c>
      <c r="E2595">
        <v>16</v>
      </c>
      <c r="F2595" t="s">
        <v>98</v>
      </c>
      <c r="G2595" t="s">
        <v>105</v>
      </c>
      <c r="H2595">
        <v>45.87</v>
      </c>
      <c r="I2595">
        <v>0.88</v>
      </c>
      <c r="J2595">
        <v>45.57</v>
      </c>
      <c r="K2595">
        <v>1564</v>
      </c>
      <c r="L2595">
        <v>45.89</v>
      </c>
      <c r="M2595">
        <v>0.89</v>
      </c>
      <c r="N2595">
        <v>45.57</v>
      </c>
      <c r="O2595">
        <v>1568</v>
      </c>
      <c r="P2595">
        <v>1.35</v>
      </c>
      <c r="Q2595">
        <v>50.28</v>
      </c>
      <c r="R2595">
        <v>30.11</v>
      </c>
      <c r="S2595">
        <v>1.6708776595744681</v>
      </c>
      <c r="T2595">
        <v>7.41</v>
      </c>
      <c r="U2595">
        <v>0</v>
      </c>
      <c r="V2595">
        <v>0</v>
      </c>
      <c r="W2595">
        <v>0</v>
      </c>
      <c r="X2595">
        <v>0</v>
      </c>
      <c r="Y2595">
        <v>2.2000000000000002</v>
      </c>
      <c r="Z2595">
        <v>7.72</v>
      </c>
      <c r="AA2595">
        <v>19.75</v>
      </c>
      <c r="AB2595">
        <v>65.900000000000006</v>
      </c>
      <c r="AC2595">
        <v>1690</v>
      </c>
      <c r="AD2595">
        <v>37.79</v>
      </c>
      <c r="AE2595">
        <v>32.28</v>
      </c>
      <c r="AF2595">
        <v>12.57</v>
      </c>
      <c r="AG2595">
        <v>1570</v>
      </c>
      <c r="AI2595">
        <v>44.58</v>
      </c>
      <c r="AJ2595">
        <v>41.32</v>
      </c>
      <c r="AK2595">
        <v>4.51</v>
      </c>
      <c r="AL2595">
        <v>47.305</v>
      </c>
      <c r="AM2595">
        <v>6.31</v>
      </c>
      <c r="AN2595">
        <v>47.89</v>
      </c>
      <c r="AO2595">
        <v>45.09</v>
      </c>
      <c r="AP2595">
        <v>3.31</v>
      </c>
      <c r="AQ2595">
        <v>3.83</v>
      </c>
      <c r="AR2595">
        <v>4.12</v>
      </c>
      <c r="AS2595">
        <v>43.96</v>
      </c>
      <c r="AT2595">
        <v>0</v>
      </c>
      <c r="AU2595">
        <v>0</v>
      </c>
      <c r="AV2595">
        <v>6.9</v>
      </c>
      <c r="AW2595">
        <v>68.7</v>
      </c>
      <c r="AX2595">
        <v>94.8</v>
      </c>
      <c r="AY2595">
        <v>99.5</v>
      </c>
      <c r="AZ2595">
        <v>100</v>
      </c>
      <c r="BA2595">
        <v>87.899999999999991</v>
      </c>
      <c r="BB2595">
        <v>92.6</v>
      </c>
      <c r="BC2595">
        <v>78.362562563223747</v>
      </c>
      <c r="BD2595">
        <v>1.1943951513619201E-2</v>
      </c>
      <c r="BE2595">
        <v>45.67404265463999</v>
      </c>
      <c r="BF2595">
        <v>39.985722055646207</v>
      </c>
      <c r="BG2595">
        <v>133.58633902042209</v>
      </c>
      <c r="BH2595">
        <v>6.0446167554029637</v>
      </c>
      <c r="BI2595">
        <v>78.58122859765831</v>
      </c>
      <c r="BJ2595">
        <v>3.534850933961545</v>
      </c>
      <c r="BK2595">
        <v>454.65407808828581</v>
      </c>
      <c r="BL2595">
        <v>3.8998492138603211</v>
      </c>
      <c r="BM2595">
        <v>166.55032739695119</v>
      </c>
      <c r="BN2595">
        <v>106.3690904819592</v>
      </c>
      <c r="BO2595">
        <v>106.9498453329747</v>
      </c>
      <c r="BP2595">
        <v>107.07474163794851</v>
      </c>
      <c r="BQ2595">
        <v>14.606720052711189</v>
      </c>
      <c r="BR2595">
        <v>38.531664065781278</v>
      </c>
      <c r="BS2595">
        <v>92.282242956071926</v>
      </c>
      <c r="BT2595">
        <v>1847.8291843109539</v>
      </c>
      <c r="BU2595">
        <v>116.2326727087258</v>
      </c>
      <c r="BV2595">
        <v>863.07618740632324</v>
      </c>
      <c r="BW2595">
        <v>9.4704383574048112</v>
      </c>
      <c r="BX2595">
        <v>10.569074111011791</v>
      </c>
      <c r="BY2595">
        <v>5.8855194626927112</v>
      </c>
      <c r="BZ2595">
        <v>0.4100468273499987</v>
      </c>
      <c r="CA2595">
        <f t="shared" si="320"/>
        <v>45.685986606153612</v>
      </c>
      <c r="CB2595" cm="1">
        <f t="array" ref="CB2595">IF(ISBLANK(INDEX(AC:AC,ROW())), "", INDEX(AC:AC,ROW())*(BI2595+BJ2595)/1000)</f>
        <v>138.77617440843756</v>
      </c>
      <c r="CC2595">
        <f t="shared" si="321"/>
        <v>139.63095577582504</v>
      </c>
      <c r="CD2595">
        <f t="shared" si="322"/>
        <v>3.2561123395747908</v>
      </c>
      <c r="CE2595">
        <f t="shared" si="323"/>
        <v>5.8019296870424073</v>
      </c>
      <c r="CF2595" cm="1">
        <f t="array" ref="CF2595">IFERROR(IF((BD2595+BE2595)*INDEX(H:H,ROW())*INDEX(K:K,ROW())/(BF2595*30*1000)&lt;0.5,"",(BD2595+BE2595)*INDEX(H:H,ROW())*INDEX(K:K,ROW())/(BF2595*30*1000)),"")</f>
        <v>2.7322617316877524</v>
      </c>
      <c r="CG2595">
        <f t="shared" si="324"/>
        <v>0.5102656261832339</v>
      </c>
      <c r="CH2595" cm="1">
        <f t="array" ref="CH2595">IFERROR((BD2595+BE2595)*INDEX(K:K,ROW())*INDEX(H:H,ROW())/BC2595/100000,"")</f>
        <v>0.41825377302484146</v>
      </c>
      <c r="CI2595">
        <f t="shared" si="325"/>
        <v>85.131006379126021</v>
      </c>
      <c r="CJ2595">
        <v>1</v>
      </c>
      <c r="CK2595">
        <f t="shared" si="326"/>
        <v>23.580509925515845</v>
      </c>
      <c r="CL2595" cm="1">
        <f t="array" ref="CL2595">IF(INDEX(AS:AS,ROW()-2)=0,CL2594,INDEX(AS:AS,ROW()-2))</f>
        <v>43.46</v>
      </c>
      <c r="CM2595" t="str">
        <f t="shared" si="327"/>
        <v>CIV</v>
      </c>
    </row>
    <row r="2596" spans="1:91" x14ac:dyDescent="0.3">
      <c r="A2596" s="1">
        <v>2591</v>
      </c>
      <c r="B2596" t="s">
        <v>214</v>
      </c>
      <c r="C2596">
        <v>4</v>
      </c>
      <c r="D2596">
        <v>18</v>
      </c>
      <c r="E2596">
        <v>16</v>
      </c>
      <c r="F2596" t="s">
        <v>98</v>
      </c>
      <c r="G2596" t="s">
        <v>106</v>
      </c>
      <c r="H2596">
        <v>45.87</v>
      </c>
      <c r="I2596">
        <v>0.88</v>
      </c>
      <c r="J2596">
        <v>45.57</v>
      </c>
      <c r="K2596">
        <v>1564</v>
      </c>
      <c r="L2596">
        <v>45.89</v>
      </c>
      <c r="M2596">
        <v>0.89</v>
      </c>
      <c r="N2596">
        <v>45.57</v>
      </c>
      <c r="O2596">
        <v>1568</v>
      </c>
      <c r="P2596">
        <v>1.35</v>
      </c>
      <c r="Q2596">
        <v>50.28</v>
      </c>
      <c r="R2596">
        <v>30.11</v>
      </c>
      <c r="S2596">
        <v>1.6708776595744681</v>
      </c>
      <c r="T2596">
        <v>7.41</v>
      </c>
      <c r="U2596">
        <v>0</v>
      </c>
      <c r="V2596">
        <v>0</v>
      </c>
      <c r="W2596">
        <v>0</v>
      </c>
      <c r="X2596">
        <v>0</v>
      </c>
      <c r="Y2596">
        <v>2.2000000000000002</v>
      </c>
      <c r="Z2596">
        <v>7.72</v>
      </c>
      <c r="AA2596">
        <v>19.75</v>
      </c>
      <c r="AB2596">
        <v>65.900000000000006</v>
      </c>
      <c r="AC2596">
        <v>1686</v>
      </c>
      <c r="AD2596">
        <v>37.79</v>
      </c>
      <c r="AE2596">
        <v>32.28</v>
      </c>
      <c r="AF2596">
        <v>12.64</v>
      </c>
      <c r="AG2596">
        <v>1570</v>
      </c>
      <c r="AI2596">
        <v>44.58</v>
      </c>
      <c r="AJ2596">
        <v>41.32</v>
      </c>
      <c r="AK2596">
        <v>4.51</v>
      </c>
      <c r="AL2596">
        <v>47.305</v>
      </c>
      <c r="AM2596">
        <v>6.28</v>
      </c>
      <c r="AN2596">
        <v>47.89</v>
      </c>
      <c r="AO2596">
        <v>45.09</v>
      </c>
      <c r="AP2596">
        <v>3.07</v>
      </c>
      <c r="AQ2596">
        <v>4.95</v>
      </c>
      <c r="AR2596">
        <v>4.12</v>
      </c>
      <c r="AS2596">
        <v>42.06</v>
      </c>
      <c r="AT2596">
        <v>0</v>
      </c>
      <c r="AU2596">
        <v>0</v>
      </c>
      <c r="AV2596">
        <v>5.4</v>
      </c>
      <c r="AW2596">
        <v>61.2</v>
      </c>
      <c r="AX2596">
        <v>91.4</v>
      </c>
      <c r="AY2596">
        <v>98.2</v>
      </c>
      <c r="AZ2596">
        <v>100</v>
      </c>
      <c r="BA2596">
        <v>86</v>
      </c>
      <c r="BB2596">
        <v>92.8</v>
      </c>
      <c r="BC2596">
        <v>109.0267666730429</v>
      </c>
      <c r="BD2596">
        <v>1.1943951513619201E-2</v>
      </c>
      <c r="BE2596">
        <v>45.891303131425957</v>
      </c>
      <c r="BF2596">
        <v>40.041109132030378</v>
      </c>
      <c r="BG2596">
        <v>125.3789032815728</v>
      </c>
      <c r="BH2596">
        <v>6.0446167554029637</v>
      </c>
      <c r="BI2596">
        <v>73.750731831236095</v>
      </c>
      <c r="BJ2596">
        <v>3.534850933961545</v>
      </c>
      <c r="BK2596">
        <v>417.79490629585769</v>
      </c>
      <c r="BL2596">
        <v>3.433833960675861</v>
      </c>
      <c r="BM2596">
        <v>164.04580917306879</v>
      </c>
      <c r="BN2596">
        <v>105.90815005684379</v>
      </c>
      <c r="BO2596">
        <v>106.90178077568</v>
      </c>
      <c r="BP2596">
        <v>107.1555962606464</v>
      </c>
      <c r="BQ2596">
        <v>11.0178802583278</v>
      </c>
      <c r="BR2596">
        <v>45.037556522261248</v>
      </c>
      <c r="BS2596">
        <v>95.292590786614525</v>
      </c>
      <c r="BT2596">
        <v>1847.8291843109539</v>
      </c>
      <c r="BU2596">
        <v>112.0667427878316</v>
      </c>
      <c r="BV2596">
        <v>859.80291471696046</v>
      </c>
      <c r="BW2596">
        <v>9.4104964035963086</v>
      </c>
      <c r="BX2596">
        <v>9.6874619474379955</v>
      </c>
      <c r="BY2596">
        <v>9.5529423983450634</v>
      </c>
      <c r="BZ2596">
        <v>0.40881776382019969</v>
      </c>
      <c r="CA2596">
        <f t="shared" si="320"/>
        <v>45.903247082939579</v>
      </c>
      <c r="CB2596" cm="1">
        <f t="array" ref="CB2596">IF(ISBLANK(INDEX(AC:AC,ROW())), "", INDEX(AC:AC,ROW())*(BI2596+BJ2596)/1000)</f>
        <v>130.30349254212322</v>
      </c>
      <c r="CC2596">
        <f t="shared" si="321"/>
        <v>131.42352003697576</v>
      </c>
      <c r="CD2596">
        <f t="shared" si="322"/>
        <v>3.1789964701775748</v>
      </c>
      <c r="CE2596">
        <f t="shared" si="323"/>
        <v>3.8320397737628071</v>
      </c>
      <c r="CF2596" cm="1">
        <f t="array" ref="CF2596">IFERROR(IF((BD2596+BE2596)*INDEX(H:H,ROW())*INDEX(K:K,ROW())/(BF2596*30*1000)&lt;0.5,"",(BD2596+BE2596)*INDEX(H:H,ROW())*INDEX(K:K,ROW())/(BF2596*30*1000)),"")</f>
        <v>2.7414576596595852</v>
      </c>
      <c r="CG2596">
        <f t="shared" si="324"/>
        <v>0.36725943870378602</v>
      </c>
      <c r="CH2596" cm="1">
        <f t="array" ref="CH2596">IFERROR((BD2596+BE2596)*INDEX(K:K,ROW())*INDEX(H:H,ROW())/BC2596/100000,"")</f>
        <v>0.30204786039503223</v>
      </c>
      <c r="CI2596">
        <f t="shared" si="325"/>
        <v>85.535848310080553</v>
      </c>
      <c r="CJ2596">
        <v>1</v>
      </c>
      <c r="CK2596">
        <f t="shared" si="326"/>
        <v>16.948399376571015</v>
      </c>
      <c r="CL2596" cm="1">
        <f t="array" ref="CL2596">IF(INDEX(AS:AS,ROW()-2)=0,CL2595,INDEX(AS:AS,ROW()-2))</f>
        <v>43.82</v>
      </c>
      <c r="CM2596" t="str">
        <f t="shared" si="327"/>
        <v>CIV</v>
      </c>
    </row>
    <row r="2597" spans="1:91" x14ac:dyDescent="0.3">
      <c r="A2597" s="1">
        <v>2592</v>
      </c>
      <c r="B2597" t="s">
        <v>215</v>
      </c>
      <c r="C2597">
        <v>4</v>
      </c>
      <c r="D2597">
        <v>19</v>
      </c>
      <c r="E2597">
        <v>16</v>
      </c>
      <c r="F2597" t="s">
        <v>80</v>
      </c>
      <c r="G2597" t="s">
        <v>81</v>
      </c>
      <c r="H2597">
        <v>46.28</v>
      </c>
      <c r="I2597">
        <v>0.8</v>
      </c>
      <c r="J2597">
        <v>46.06</v>
      </c>
      <c r="K2597">
        <v>1574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U2597">
        <v>0</v>
      </c>
      <c r="V2597">
        <v>0</v>
      </c>
      <c r="W2597">
        <v>0</v>
      </c>
      <c r="X2597">
        <v>0</v>
      </c>
      <c r="Y2597">
        <v>2.2999999999999998</v>
      </c>
      <c r="Z2597">
        <v>7.72</v>
      </c>
      <c r="AA2597">
        <v>20.2</v>
      </c>
      <c r="AB2597">
        <v>65.900000000000006</v>
      </c>
      <c r="AC2597">
        <v>1688</v>
      </c>
      <c r="AD2597">
        <v>37.79</v>
      </c>
      <c r="AE2597">
        <v>32.28</v>
      </c>
      <c r="AF2597">
        <v>12.71</v>
      </c>
      <c r="AG2597">
        <v>1570</v>
      </c>
      <c r="AI2597">
        <v>44.58</v>
      </c>
      <c r="AJ2597">
        <v>41.32</v>
      </c>
      <c r="AK2597">
        <v>4.51</v>
      </c>
      <c r="AL2597">
        <v>47.305</v>
      </c>
      <c r="AM2597">
        <v>6.31</v>
      </c>
      <c r="AN2597">
        <v>47.89</v>
      </c>
      <c r="AO2597">
        <v>45.09</v>
      </c>
      <c r="AP2597">
        <v>3.31</v>
      </c>
      <c r="AQ2597">
        <v>3.83</v>
      </c>
      <c r="AR2597">
        <v>4.12</v>
      </c>
      <c r="AS2597">
        <v>42.06</v>
      </c>
      <c r="AT2597">
        <v>0</v>
      </c>
      <c r="AU2597">
        <v>0</v>
      </c>
      <c r="AV2597">
        <v>5.6</v>
      </c>
      <c r="AW2597">
        <v>68.400000000000006</v>
      </c>
      <c r="AX2597">
        <v>92.8</v>
      </c>
      <c r="AY2597">
        <v>99.1</v>
      </c>
      <c r="AZ2597">
        <v>100</v>
      </c>
      <c r="BA2597">
        <v>86.199999999999989</v>
      </c>
      <c r="BB2597">
        <v>92.6</v>
      </c>
      <c r="BC2597">
        <v>82.295437805516613</v>
      </c>
      <c r="BD2597">
        <v>1.1943951513619201E-2</v>
      </c>
      <c r="BE2597">
        <v>45.54328344050068</v>
      </c>
      <c r="BF2597">
        <v>39.999546742638742</v>
      </c>
      <c r="BG2597">
        <v>118.84869595632</v>
      </c>
      <c r="BH2597">
        <v>6.0446167554029637</v>
      </c>
      <c r="BI2597">
        <v>69.907968737055143</v>
      </c>
      <c r="BJ2597">
        <v>3.534850933961545</v>
      </c>
      <c r="BK2597">
        <v>371.72157160528832</v>
      </c>
      <c r="BL2597">
        <v>3.0071854506000131</v>
      </c>
      <c r="BM2597">
        <v>159.98971805180469</v>
      </c>
      <c r="BN2597">
        <v>105.4238072899518</v>
      </c>
      <c r="BO2597">
        <v>106.5685674602054</v>
      </c>
      <c r="BP2597">
        <v>106.4483711555384</v>
      </c>
      <c r="BQ2597">
        <v>6.8392000988107711</v>
      </c>
      <c r="BR2597">
        <v>44.565012893276403</v>
      </c>
      <c r="BS2597">
        <v>99.877632789020964</v>
      </c>
      <c r="BT2597">
        <v>1847.8291843109539</v>
      </c>
      <c r="BU2597">
        <v>108.0546904206586</v>
      </c>
      <c r="BV2597">
        <v>861.48271084540477</v>
      </c>
      <c r="BW2597">
        <v>8.58775457780831</v>
      </c>
      <c r="BX2597">
        <v>8.6594343401209013</v>
      </c>
      <c r="BY2597">
        <v>14.709369388788369</v>
      </c>
      <c r="BZ2597">
        <v>0.40822621720555508</v>
      </c>
      <c r="CA2597">
        <f t="shared" si="320"/>
        <v>45.555227392014302</v>
      </c>
      <c r="CB2597" cm="1">
        <f t="array" ref="CB2597">IF(ISBLANK(INDEX(AC:AC,ROW())), "", INDEX(AC:AC,ROW())*(BI2597+BJ2597)/1000)</f>
        <v>123.97147960467618</v>
      </c>
      <c r="CC2597">
        <f t="shared" si="321"/>
        <v>124.89331271172297</v>
      </c>
      <c r="CD2597">
        <f t="shared" si="322"/>
        <v>2.9763128508192502</v>
      </c>
      <c r="CE2597">
        <f t="shared" si="323"/>
        <v>4.5169159010217967</v>
      </c>
      <c r="CF2597" cm="1">
        <f t="array" ref="CF2597">IFERROR(IF((BD2597+BE2597)*INDEX(H:H,ROW())*INDEX(K:K,ROW())/(BF2597*30*1000)&lt;0.5,"",(BD2597+BE2597)*INDEX(H:H,ROW())*INDEX(K:K,ROW())/(BF2597*30*1000)),"")</f>
        <v>2.7654128226826469</v>
      </c>
      <c r="CG2597">
        <f t="shared" si="324"/>
        <v>0.48604816754443952</v>
      </c>
      <c r="CH2597" cm="1">
        <f t="array" ref="CH2597">IFERROR((BD2597+BE2597)*INDEX(K:K,ROW())*INDEX(H:H,ROW())/BC2597/100000,"")</f>
        <v>0.40323715049063896</v>
      </c>
      <c r="CI2597">
        <f t="shared" si="325"/>
        <v>86.193708672924984</v>
      </c>
      <c r="CJ2597">
        <v>1</v>
      </c>
      <c r="CK2597">
        <f t="shared" si="326"/>
        <v>22.453604155771149</v>
      </c>
      <c r="CL2597" cm="1">
        <f t="array" ref="CL2597">IF(INDEX(AS:AS,ROW()-2)=0,CL2596,INDEX(AS:AS,ROW()-2))</f>
        <v>43.96</v>
      </c>
      <c r="CM2597" t="str">
        <f t="shared" si="327"/>
        <v>CIV</v>
      </c>
    </row>
    <row r="2598" spans="1:91" x14ac:dyDescent="0.3">
      <c r="A2598" s="1">
        <v>2593</v>
      </c>
      <c r="B2598" t="s">
        <v>215</v>
      </c>
      <c r="C2598">
        <v>4</v>
      </c>
      <c r="D2598">
        <v>19</v>
      </c>
      <c r="E2598">
        <v>16</v>
      </c>
      <c r="F2598" t="s">
        <v>80</v>
      </c>
      <c r="G2598" t="s">
        <v>82</v>
      </c>
      <c r="H2598">
        <v>45.87</v>
      </c>
      <c r="I2598">
        <v>0.88</v>
      </c>
      <c r="J2598">
        <v>45.57</v>
      </c>
      <c r="K2598">
        <v>1564</v>
      </c>
      <c r="L2598">
        <v>45.89</v>
      </c>
      <c r="M2598">
        <v>0.89</v>
      </c>
      <c r="N2598">
        <v>45.57</v>
      </c>
      <c r="O2598">
        <v>1568</v>
      </c>
      <c r="P2598">
        <v>1.35</v>
      </c>
      <c r="Q2598">
        <v>50.28</v>
      </c>
      <c r="R2598">
        <v>30.11</v>
      </c>
      <c r="S2598">
        <v>1.6708776595744681</v>
      </c>
      <c r="T2598">
        <v>7.41</v>
      </c>
      <c r="U2598">
        <v>0</v>
      </c>
      <c r="V2598">
        <v>0</v>
      </c>
      <c r="W2598">
        <v>0</v>
      </c>
      <c r="X2598">
        <v>0</v>
      </c>
      <c r="Y2598">
        <v>2.2000000000000002</v>
      </c>
      <c r="Z2598">
        <v>7.72</v>
      </c>
      <c r="AA2598">
        <v>19.75</v>
      </c>
      <c r="AB2598">
        <v>65.900000000000006</v>
      </c>
      <c r="AC2598">
        <v>1690</v>
      </c>
      <c r="AD2598">
        <v>37.89</v>
      </c>
      <c r="AE2598">
        <v>32.159999999999997</v>
      </c>
      <c r="AF2598">
        <v>12.13</v>
      </c>
      <c r="AG2598">
        <v>1570</v>
      </c>
      <c r="AI2598">
        <v>44.95</v>
      </c>
      <c r="AJ2598">
        <v>41.73</v>
      </c>
      <c r="AK2598">
        <v>4.76</v>
      </c>
      <c r="AL2598">
        <v>47.63</v>
      </c>
      <c r="AM2598">
        <v>6.21</v>
      </c>
      <c r="AN2598">
        <v>48.25</v>
      </c>
      <c r="AO2598">
        <v>45.58</v>
      </c>
      <c r="AP2598">
        <v>3.09</v>
      </c>
      <c r="AQ2598">
        <v>3.83</v>
      </c>
      <c r="AR2598">
        <v>4.21</v>
      </c>
      <c r="AS2598">
        <v>42.38</v>
      </c>
      <c r="AT2598">
        <v>0</v>
      </c>
      <c r="AU2598">
        <v>0</v>
      </c>
      <c r="AV2598">
        <v>7.5</v>
      </c>
      <c r="AW2598">
        <v>84.3</v>
      </c>
      <c r="AX2598">
        <v>98.6</v>
      </c>
      <c r="AY2598">
        <v>100</v>
      </c>
      <c r="AZ2598">
        <v>100</v>
      </c>
      <c r="BA2598">
        <v>91.1</v>
      </c>
      <c r="BB2598">
        <v>92.5</v>
      </c>
      <c r="BC2598">
        <v>80.189742686056164</v>
      </c>
      <c r="BD2598">
        <v>1.1943951513619201E-2</v>
      </c>
      <c r="BE2598">
        <v>46.435200487580282</v>
      </c>
      <c r="BF2598">
        <v>40.00233201998612</v>
      </c>
      <c r="BG2598">
        <v>128.66552404889671</v>
      </c>
      <c r="BH2598">
        <v>6.0446167554029637</v>
      </c>
      <c r="BI2598">
        <v>75.684690475311697</v>
      </c>
      <c r="BJ2598">
        <v>3.534850933961545</v>
      </c>
      <c r="BK2598">
        <v>441.39069433193191</v>
      </c>
      <c r="BL2598">
        <v>3.0893687223697972</v>
      </c>
      <c r="BM2598">
        <v>156.7108228499591</v>
      </c>
      <c r="BN2598">
        <v>105.9825943901983</v>
      </c>
      <c r="BO2598">
        <v>104.4852248716588</v>
      </c>
      <c r="BP2598">
        <v>104.5069920990685</v>
      </c>
      <c r="BQ2598">
        <v>10.724067524323431</v>
      </c>
      <c r="BR2598">
        <v>47.506200451758573</v>
      </c>
      <c r="BS2598">
        <v>97.149415049142405</v>
      </c>
      <c r="BT2598">
        <v>1847.8291843109539</v>
      </c>
      <c r="BU2598">
        <v>107.89016572773819</v>
      </c>
      <c r="BV2598">
        <v>850.94742293745321</v>
      </c>
      <c r="BW2598">
        <v>8.0032352225602708</v>
      </c>
      <c r="BX2598">
        <v>8.5282484648479322</v>
      </c>
      <c r="BY2598">
        <v>16.154422459909561</v>
      </c>
      <c r="BZ2598">
        <v>0.4078222358317638</v>
      </c>
      <c r="CA2598">
        <f t="shared" si="320"/>
        <v>46.447144439093904</v>
      </c>
      <c r="CB2598" cm="1">
        <f t="array" ref="CB2598">IF(ISBLANK(INDEX(AC:AC,ROW())), "", INDEX(AC:AC,ROW())*(BI2598+BJ2598)/1000)</f>
        <v>133.8810249816718</v>
      </c>
      <c r="CC2598">
        <f t="shared" si="321"/>
        <v>134.71014080429967</v>
      </c>
      <c r="CD2598">
        <f t="shared" si="322"/>
        <v>3.2765958946859302</v>
      </c>
      <c r="CE2598">
        <f t="shared" si="323"/>
        <v>5.5043286029733496</v>
      </c>
      <c r="CF2598" cm="1">
        <f t="array" ref="CF2598">IFERROR(IF((BD2598+BE2598)*INDEX(H:H,ROW())*INDEX(K:K,ROW())/(BF2598*30*1000)&lt;0.5,"",(BD2598+BE2598)*INDEX(H:H,ROW())*INDEX(K:K,ROW())/(BF2598*30*1000)),"")</f>
        <v>2.7766295595416732</v>
      </c>
      <c r="CG2598">
        <f t="shared" si="324"/>
        <v>0.49884599551086911</v>
      </c>
      <c r="CH2598" cm="1">
        <f t="array" ref="CH2598">IFERROR((BD2598+BE2598)*INDEX(K:K,ROW())*INDEX(H:H,ROW())/BC2598/100000,"")</f>
        <v>0.41553316103834159</v>
      </c>
      <c r="CI2598">
        <f t="shared" si="325"/>
        <v>86.549343535553632</v>
      </c>
      <c r="CJ2598">
        <v>1</v>
      </c>
      <c r="CK2598">
        <f t="shared" si="326"/>
        <v>23.043211293808834</v>
      </c>
      <c r="CL2598" cm="1">
        <f t="array" ref="CL2598">IF(INDEX(AS:AS,ROW()-2)=0,CL2597,INDEX(AS:AS,ROW()-2))</f>
        <v>42.06</v>
      </c>
      <c r="CM2598" t="str">
        <f t="shared" si="327"/>
        <v>CIV</v>
      </c>
    </row>
    <row r="2599" spans="1:91" x14ac:dyDescent="0.3">
      <c r="A2599" s="1">
        <v>2594</v>
      </c>
      <c r="B2599" t="s">
        <v>215</v>
      </c>
      <c r="C2599">
        <v>4</v>
      </c>
      <c r="D2599">
        <v>19</v>
      </c>
      <c r="E2599">
        <v>16</v>
      </c>
      <c r="F2599" t="s">
        <v>80</v>
      </c>
      <c r="G2599" t="s">
        <v>83</v>
      </c>
      <c r="H2599">
        <v>45.87</v>
      </c>
      <c r="I2599">
        <v>0.88</v>
      </c>
      <c r="J2599">
        <v>45.57</v>
      </c>
      <c r="K2599">
        <v>1564</v>
      </c>
      <c r="L2599">
        <v>45.89</v>
      </c>
      <c r="M2599">
        <v>0.89</v>
      </c>
      <c r="N2599">
        <v>45.57</v>
      </c>
      <c r="O2599">
        <v>1568</v>
      </c>
      <c r="P2599">
        <v>1.35</v>
      </c>
      <c r="Q2599">
        <v>50.28</v>
      </c>
      <c r="R2599">
        <v>30.11</v>
      </c>
      <c r="S2599">
        <v>1.6708776595744681</v>
      </c>
      <c r="T2599">
        <v>7.41</v>
      </c>
      <c r="U2599">
        <v>0</v>
      </c>
      <c r="V2599">
        <v>0</v>
      </c>
      <c r="W2599">
        <v>0</v>
      </c>
      <c r="X2599">
        <v>0</v>
      </c>
      <c r="Y2599">
        <v>2.2000000000000002</v>
      </c>
      <c r="Z2599">
        <v>7.72</v>
      </c>
      <c r="AA2599">
        <v>19.75</v>
      </c>
      <c r="AB2599">
        <v>65.900000000000006</v>
      </c>
      <c r="AC2599">
        <v>1694</v>
      </c>
      <c r="AD2599">
        <v>37.79</v>
      </c>
      <c r="AE2599">
        <v>32.28</v>
      </c>
      <c r="AF2599">
        <v>11.9</v>
      </c>
      <c r="AG2599">
        <v>1570</v>
      </c>
      <c r="AI2599">
        <v>44.58</v>
      </c>
      <c r="AJ2599">
        <v>41.32</v>
      </c>
      <c r="AK2599">
        <v>4.51</v>
      </c>
      <c r="AL2599">
        <v>47.305</v>
      </c>
      <c r="AM2599">
        <v>6.31</v>
      </c>
      <c r="AN2599">
        <v>47.89</v>
      </c>
      <c r="AO2599">
        <v>45.09</v>
      </c>
      <c r="AP2599">
        <v>3.31</v>
      </c>
      <c r="AQ2599">
        <v>3.83</v>
      </c>
      <c r="AR2599">
        <v>4.12</v>
      </c>
      <c r="AS2599">
        <v>42.15</v>
      </c>
      <c r="AT2599">
        <v>0</v>
      </c>
      <c r="AU2599">
        <v>0.1</v>
      </c>
      <c r="AV2599">
        <v>5.4</v>
      </c>
      <c r="AW2599">
        <v>81.900000000000006</v>
      </c>
      <c r="AX2599">
        <v>96.7</v>
      </c>
      <c r="AY2599">
        <v>99.4</v>
      </c>
      <c r="AZ2599">
        <v>100</v>
      </c>
      <c r="BA2599">
        <v>91.3</v>
      </c>
      <c r="BB2599">
        <v>94</v>
      </c>
      <c r="BC2599">
        <v>98.620277348652124</v>
      </c>
      <c r="BD2599">
        <v>1.1943951513619201E-2</v>
      </c>
      <c r="BE2599">
        <v>47.27397465822142</v>
      </c>
      <c r="BF2599">
        <v>38.937660353451008</v>
      </c>
      <c r="BG2599">
        <v>128.00027287233991</v>
      </c>
      <c r="BH2599">
        <v>6.0446167554029637</v>
      </c>
      <c r="BI2599">
        <v>75.292655067807445</v>
      </c>
      <c r="BJ2599">
        <v>3.534850933961545</v>
      </c>
      <c r="BK2599">
        <v>487.65285753619088</v>
      </c>
      <c r="BL2599">
        <v>3.4613437997183891</v>
      </c>
      <c r="BM2599">
        <v>157.8171567702887</v>
      </c>
      <c r="BN2599">
        <v>107.1187516046862</v>
      </c>
      <c r="BO2599">
        <v>104.3030701363475</v>
      </c>
      <c r="BP2599">
        <v>104.13733679146939</v>
      </c>
      <c r="BQ2599">
        <v>11.627636598312201</v>
      </c>
      <c r="BR2599">
        <v>46.361854709706847</v>
      </c>
      <c r="BS2599">
        <v>95.455951153834874</v>
      </c>
      <c r="BT2599">
        <v>1847.8291843109539</v>
      </c>
      <c r="BU2599">
        <v>110.8839933232978</v>
      </c>
      <c r="BV2599">
        <v>840.88720084011231</v>
      </c>
      <c r="BW2599">
        <v>10.59913893924322</v>
      </c>
      <c r="BX2599">
        <v>9.6212281389300482</v>
      </c>
      <c r="BY2599">
        <v>10.97025734927089</v>
      </c>
      <c r="BZ2599">
        <v>0.40758095906900382</v>
      </c>
      <c r="CA2599">
        <f t="shared" si="320"/>
        <v>47.285918609735042</v>
      </c>
      <c r="CB2599" cm="1">
        <f t="array" ref="CB2599">IF(ISBLANK(INDEX(AC:AC,ROW())), "", INDEX(AC:AC,ROW())*(BI2599+BJ2599)/1000)</f>
        <v>133.5337951669967</v>
      </c>
      <c r="CC2599">
        <f t="shared" si="321"/>
        <v>134.04488962774286</v>
      </c>
      <c r="CD2599">
        <f t="shared" si="322"/>
        <v>3.6379817156062835</v>
      </c>
      <c r="CE2599">
        <f t="shared" si="323"/>
        <v>4.944752444897234</v>
      </c>
      <c r="CF2599" cm="1">
        <f t="array" ref="CF2599">IFERROR(IF((BD2599+BE2599)*INDEX(H:H,ROW())*INDEX(K:K,ROW())/(BF2599*30*1000)&lt;0.5,"",(BD2599+BE2599)*INDEX(H:H,ROW())*INDEX(K:K,ROW())/(BF2599*30*1000)),"")</f>
        <v>2.9040641927752504</v>
      </c>
      <c r="CG2599">
        <f t="shared" si="324"/>
        <v>0.39482408081042758</v>
      </c>
      <c r="CH2599" cm="1">
        <f t="array" ref="CH2599">IFERROR((BD2599+BE2599)*INDEX(K:K,ROW())*INDEX(H:H,ROW())/BC2599/100000,"")</f>
        <v>0.3439783426580893</v>
      </c>
      <c r="CI2599">
        <f t="shared" si="325"/>
        <v>88.112310532131076</v>
      </c>
      <c r="CJ2599">
        <v>1</v>
      </c>
      <c r="CK2599">
        <f t="shared" si="326"/>
        <v>18.736807824807936</v>
      </c>
      <c r="CL2599" cm="1">
        <f t="array" ref="CL2599">IF(INDEX(AS:AS,ROW()-2)=0,CL2598,INDEX(AS:AS,ROW()-2))</f>
        <v>42.06</v>
      </c>
      <c r="CM2599" t="str">
        <f t="shared" si="327"/>
        <v>CIV</v>
      </c>
    </row>
    <row r="2600" spans="1:91" x14ac:dyDescent="0.3">
      <c r="A2600" s="1">
        <v>2595</v>
      </c>
      <c r="B2600" t="s">
        <v>215</v>
      </c>
      <c r="C2600">
        <v>4</v>
      </c>
      <c r="D2600">
        <v>19</v>
      </c>
      <c r="E2600">
        <v>16</v>
      </c>
      <c r="F2600" t="s">
        <v>80</v>
      </c>
      <c r="G2600" t="s">
        <v>84</v>
      </c>
      <c r="H2600">
        <v>45.87</v>
      </c>
      <c r="I2600">
        <v>0.88</v>
      </c>
      <c r="J2600">
        <v>45.57</v>
      </c>
      <c r="K2600">
        <v>1574</v>
      </c>
      <c r="L2600">
        <v>45.89</v>
      </c>
      <c r="M2600">
        <v>0.89</v>
      </c>
      <c r="N2600">
        <v>45.57</v>
      </c>
      <c r="O2600">
        <v>1568</v>
      </c>
      <c r="P2600">
        <v>1.35</v>
      </c>
      <c r="Q2600">
        <v>50.28</v>
      </c>
      <c r="R2600">
        <v>30.11</v>
      </c>
      <c r="S2600">
        <v>1.6708776595744681</v>
      </c>
      <c r="T2600">
        <v>7.41</v>
      </c>
      <c r="U2600">
        <v>0</v>
      </c>
      <c r="V2600">
        <v>0</v>
      </c>
      <c r="W2600">
        <v>0</v>
      </c>
      <c r="X2600">
        <v>0</v>
      </c>
      <c r="Y2600">
        <v>2.2000000000000002</v>
      </c>
      <c r="Z2600">
        <v>7.72</v>
      </c>
      <c r="AA2600">
        <v>19.75</v>
      </c>
      <c r="AB2600">
        <v>65.900000000000006</v>
      </c>
      <c r="AC2600">
        <v>1689</v>
      </c>
      <c r="AD2600">
        <v>37.79</v>
      </c>
      <c r="AE2600">
        <v>32.1</v>
      </c>
      <c r="AF2600">
        <v>12.12</v>
      </c>
      <c r="AG2600">
        <v>1570</v>
      </c>
      <c r="AI2600">
        <v>44.58</v>
      </c>
      <c r="AJ2600">
        <v>41.32</v>
      </c>
      <c r="AK2600">
        <v>4.59</v>
      </c>
      <c r="AL2600">
        <v>47.305</v>
      </c>
      <c r="AM2600">
        <v>6.22</v>
      </c>
      <c r="AN2600">
        <v>47.89</v>
      </c>
      <c r="AO2600">
        <v>45.09</v>
      </c>
      <c r="AP2600">
        <v>3.05</v>
      </c>
      <c r="AQ2600">
        <v>4.0999999999999996</v>
      </c>
      <c r="AR2600">
        <v>4.12</v>
      </c>
      <c r="AS2600">
        <v>41.82</v>
      </c>
      <c r="AT2600">
        <v>0</v>
      </c>
      <c r="AU2600">
        <v>0</v>
      </c>
      <c r="AV2600">
        <v>6.2</v>
      </c>
      <c r="AW2600">
        <v>78</v>
      </c>
      <c r="AX2600">
        <v>97.9</v>
      </c>
      <c r="AY2600">
        <v>98.8</v>
      </c>
      <c r="AZ2600">
        <v>99.6</v>
      </c>
      <c r="BA2600">
        <v>91.7</v>
      </c>
      <c r="BB2600">
        <v>92.6</v>
      </c>
      <c r="BC2600">
        <v>107.2431667362949</v>
      </c>
      <c r="BD2600">
        <v>1.1943951513619201E-2</v>
      </c>
      <c r="BE2600">
        <v>47.182751103364652</v>
      </c>
      <c r="BF2600">
        <v>37.870575751913499</v>
      </c>
      <c r="BG2600">
        <v>132.16233831288659</v>
      </c>
      <c r="BH2600">
        <v>6.0446167554029637</v>
      </c>
      <c r="BI2600">
        <v>77.739770707061666</v>
      </c>
      <c r="BJ2600">
        <v>3.534850933961545</v>
      </c>
      <c r="BK2600">
        <v>439.7800418044568</v>
      </c>
      <c r="BL2600">
        <v>3.435046757860714</v>
      </c>
      <c r="BM2600">
        <v>159.31106185880819</v>
      </c>
      <c r="BN2600">
        <v>107.350772879047</v>
      </c>
      <c r="BO2600">
        <v>105.1088038263792</v>
      </c>
      <c r="BP2600">
        <v>105.0397158930482</v>
      </c>
      <c r="BQ2600">
        <v>13.049734936534479</v>
      </c>
      <c r="BR2600">
        <v>36.325655346831518</v>
      </c>
      <c r="BS2600">
        <v>97.4201854943244</v>
      </c>
      <c r="BT2600">
        <v>1847.8291843109539</v>
      </c>
      <c r="BU2600">
        <v>110.8283765773742</v>
      </c>
      <c r="BV2600">
        <v>839.72647841299579</v>
      </c>
      <c r="BW2600">
        <v>13.757161338311789</v>
      </c>
      <c r="BX2600">
        <v>10.35148652707578</v>
      </c>
      <c r="BY2600">
        <v>10.96754496963776</v>
      </c>
      <c r="BZ2600">
        <v>0.40687327203355639</v>
      </c>
      <c r="CA2600">
        <f t="shared" si="320"/>
        <v>47.194695054878274</v>
      </c>
      <c r="CB2600" cm="1">
        <f t="array" ref="CB2600">IF(ISBLANK(INDEX(AC:AC,ROW())), "", INDEX(AC:AC,ROW())*(BI2600+BJ2600)/1000)</f>
        <v>137.27283595168819</v>
      </c>
      <c r="CC2600">
        <f t="shared" si="321"/>
        <v>138.20695506828955</v>
      </c>
      <c r="CD2600">
        <f t="shared" si="322"/>
        <v>3.1820398733707487</v>
      </c>
      <c r="CE2600">
        <f t="shared" si="323"/>
        <v>4.1007744846424758</v>
      </c>
      <c r="CF2600" cm="1">
        <f t="array" ref="CF2600">IFERROR(IF((BD2600+BE2600)*INDEX(H:H,ROW())*INDEX(K:K,ROW())/(BF2600*30*1000)&lt;0.5,"",(BD2600+BE2600)*INDEX(H:H,ROW())*INDEX(K:K,ROW())/(BF2600*30*1000)),"")</f>
        <v>2.9991866196886017</v>
      </c>
      <c r="CG2600">
        <f t="shared" si="324"/>
        <v>0.35312810041347603</v>
      </c>
      <c r="CH2600" cm="1">
        <f t="array" ref="CH2600">IFERROR((BD2600+BE2600)*INDEX(K:K,ROW())*INDEX(H:H,ROW())/BC2600/100000,"")</f>
        <v>0.31772912213884508</v>
      </c>
      <c r="CI2600">
        <f t="shared" si="325"/>
        <v>88.504616162370823</v>
      </c>
      <c r="CJ2600">
        <v>1</v>
      </c>
      <c r="CK2600">
        <f t="shared" si="326"/>
        <v>17.230274343303059</v>
      </c>
      <c r="CL2600" cm="1">
        <f t="array" ref="CL2600">IF(INDEX(AS:AS,ROW()-2)=0,CL2599,INDEX(AS:AS,ROW()-2))</f>
        <v>42.38</v>
      </c>
      <c r="CM2600" t="str">
        <f t="shared" si="327"/>
        <v>CIV</v>
      </c>
    </row>
    <row r="2601" spans="1:91" x14ac:dyDescent="0.3">
      <c r="A2601" s="1">
        <v>2596</v>
      </c>
      <c r="B2601" t="s">
        <v>215</v>
      </c>
      <c r="C2601">
        <v>4</v>
      </c>
      <c r="D2601">
        <v>19</v>
      </c>
      <c r="E2601">
        <v>16</v>
      </c>
      <c r="F2601" t="s">
        <v>80</v>
      </c>
      <c r="G2601" t="s">
        <v>85</v>
      </c>
      <c r="H2601">
        <v>45.87</v>
      </c>
      <c r="I2601">
        <v>0.88</v>
      </c>
      <c r="J2601">
        <v>45.57</v>
      </c>
      <c r="K2601">
        <v>1564</v>
      </c>
      <c r="L2601">
        <v>45.89</v>
      </c>
      <c r="M2601">
        <v>0.89</v>
      </c>
      <c r="N2601">
        <v>45.57</v>
      </c>
      <c r="O2601">
        <v>1568</v>
      </c>
      <c r="P2601">
        <v>1.35</v>
      </c>
      <c r="Q2601">
        <v>50.28</v>
      </c>
      <c r="R2601">
        <v>30.11</v>
      </c>
      <c r="S2601">
        <v>1.6708776595744681</v>
      </c>
      <c r="T2601">
        <v>7.41</v>
      </c>
      <c r="U2601">
        <v>0</v>
      </c>
      <c r="V2601">
        <v>0</v>
      </c>
      <c r="W2601">
        <v>0</v>
      </c>
      <c r="X2601">
        <v>0</v>
      </c>
      <c r="Y2601">
        <v>2.2000000000000002</v>
      </c>
      <c r="Z2601">
        <v>7.72</v>
      </c>
      <c r="AA2601">
        <v>19.75</v>
      </c>
      <c r="AB2601">
        <v>65.900000000000006</v>
      </c>
      <c r="AC2601">
        <v>1686</v>
      </c>
      <c r="AD2601">
        <v>37.79</v>
      </c>
      <c r="AE2601">
        <v>32.28</v>
      </c>
      <c r="AF2601">
        <v>12.3</v>
      </c>
      <c r="AG2601">
        <v>1570</v>
      </c>
      <c r="AI2601">
        <v>44.58</v>
      </c>
      <c r="AJ2601">
        <v>41.32</v>
      </c>
      <c r="AK2601">
        <v>4.51</v>
      </c>
      <c r="AL2601">
        <v>47.305</v>
      </c>
      <c r="AM2601">
        <v>6.31</v>
      </c>
      <c r="AN2601">
        <v>47.89</v>
      </c>
      <c r="AO2601">
        <v>45.09</v>
      </c>
      <c r="AP2601">
        <v>3.31</v>
      </c>
      <c r="AQ2601">
        <v>3.83</v>
      </c>
      <c r="AR2601">
        <v>4.12</v>
      </c>
      <c r="AS2601">
        <v>41.94</v>
      </c>
      <c r="AT2601">
        <v>0</v>
      </c>
      <c r="AU2601">
        <v>0</v>
      </c>
      <c r="AV2601">
        <v>7.1</v>
      </c>
      <c r="AW2601">
        <v>76.900000000000006</v>
      </c>
      <c r="AX2601">
        <v>96.4</v>
      </c>
      <c r="AY2601">
        <v>99</v>
      </c>
      <c r="AZ2601">
        <v>99.7</v>
      </c>
      <c r="BA2601">
        <v>89.300000000000011</v>
      </c>
      <c r="BB2601">
        <v>91.9</v>
      </c>
      <c r="BC2601">
        <v>99.199326800859481</v>
      </c>
      <c r="BD2601">
        <v>1.6170269460649E-3</v>
      </c>
      <c r="BE2601">
        <v>51.005422599791821</v>
      </c>
      <c r="BF2601">
        <v>40.009541743160362</v>
      </c>
      <c r="BG2601">
        <v>131.01515002377619</v>
      </c>
      <c r="BH2601">
        <v>4.9251707531883424</v>
      </c>
      <c r="BI2601">
        <v>77.06663695651774</v>
      </c>
      <c r="BJ2601">
        <v>2.8635363531482501</v>
      </c>
      <c r="BK2601">
        <v>386.52820691157729</v>
      </c>
      <c r="BL2601">
        <v>3.5353230759586598</v>
      </c>
      <c r="BM2601">
        <v>163.68223530127449</v>
      </c>
      <c r="BN2601">
        <v>107.5441063161776</v>
      </c>
      <c r="BO2601">
        <v>108.0686590630058</v>
      </c>
      <c r="BP2601">
        <v>108.0336311120648</v>
      </c>
      <c r="BQ2601">
        <v>10.81270305054019</v>
      </c>
      <c r="BR2601">
        <v>44.240572141915777</v>
      </c>
      <c r="BS2601">
        <v>96.761310753006398</v>
      </c>
      <c r="BT2601">
        <v>1847.8291843109539</v>
      </c>
      <c r="BU2601">
        <v>111.3833723768148</v>
      </c>
      <c r="BV2601">
        <v>840.3088205793631</v>
      </c>
      <c r="BW2601">
        <v>5.9029893102240223</v>
      </c>
      <c r="BX2601">
        <v>12.62098118156076</v>
      </c>
      <c r="BY2601">
        <v>16.16815632698734</v>
      </c>
      <c r="BZ2601">
        <v>0.4060195912782425</v>
      </c>
      <c r="CA2601">
        <f t="shared" si="320"/>
        <v>51.007039626737885</v>
      </c>
      <c r="CB2601" cm="1">
        <f t="array" ref="CB2601">IF(ISBLANK(INDEX(AC:AC,ROW())), "", INDEX(AC:AC,ROW())*(BI2601+BJ2601)/1000)</f>
        <v>134.76227220009687</v>
      </c>
      <c r="CC2601">
        <f t="shared" si="321"/>
        <v>135.94032077696454</v>
      </c>
      <c r="CD2601">
        <f t="shared" si="322"/>
        <v>2.8433668885168286</v>
      </c>
      <c r="CE2601">
        <f t="shared" si="323"/>
        <v>3.8964801413171317</v>
      </c>
      <c r="CF2601" cm="1">
        <f t="array" ref="CF2601">IFERROR(IF((BD2601+BE2601)*INDEX(H:H,ROW())*INDEX(K:K,ROW())/(BF2601*30*1000)&lt;0.5,"",(BD2601+BE2601)*INDEX(H:H,ROW())*INDEX(K:K,ROW())/(BF2601*30*1000)),"")</f>
        <v>3.0486725150879597</v>
      </c>
      <c r="CG2601">
        <f t="shared" si="324"/>
        <v>0.40332473045385336</v>
      </c>
      <c r="CH2601" cm="1">
        <f t="array" ref="CH2601">IFERROR((BD2601+BE2601)*INDEX(K:K,ROW())*INDEX(H:H,ROW())/BC2601/100000,"")</f>
        <v>0.36888150611697668</v>
      </c>
      <c r="CI2601">
        <f t="shared" si="325"/>
        <v>95.046226171665495</v>
      </c>
      <c r="CJ2601">
        <v>1</v>
      </c>
      <c r="CK2601">
        <f t="shared" si="326"/>
        <v>18.627436736747534</v>
      </c>
      <c r="CL2601" cm="1">
        <f t="array" ref="CL2601">IF(INDEX(AS:AS,ROW()-2)=0,CL2600,INDEX(AS:AS,ROW()-2))</f>
        <v>42.15</v>
      </c>
      <c r="CM2601" t="str">
        <f t="shared" si="327"/>
        <v>CIV</v>
      </c>
    </row>
    <row r="2602" spans="1:91" x14ac:dyDescent="0.3">
      <c r="A2602" s="1">
        <v>2597</v>
      </c>
      <c r="B2602" t="s">
        <v>215</v>
      </c>
      <c r="C2602">
        <v>4</v>
      </c>
      <c r="D2602">
        <v>19</v>
      </c>
      <c r="E2602">
        <v>16</v>
      </c>
      <c r="F2602" t="s">
        <v>80</v>
      </c>
      <c r="G2602" t="s">
        <v>86</v>
      </c>
      <c r="H2602">
        <v>46.03</v>
      </c>
      <c r="I2602">
        <v>0.89</v>
      </c>
      <c r="J2602">
        <v>46.55</v>
      </c>
      <c r="K2602">
        <v>1576</v>
      </c>
      <c r="L2602">
        <v>45.89</v>
      </c>
      <c r="M2602">
        <v>0.89</v>
      </c>
      <c r="N2602">
        <v>45.57</v>
      </c>
      <c r="O2602">
        <v>1568</v>
      </c>
      <c r="P2602">
        <v>1.35</v>
      </c>
      <c r="Q2602">
        <v>50.28</v>
      </c>
      <c r="R2602">
        <v>30.11</v>
      </c>
      <c r="S2602">
        <v>1.6708776595744681</v>
      </c>
      <c r="T2602">
        <v>7.41</v>
      </c>
      <c r="U2602">
        <v>0</v>
      </c>
      <c r="V2602">
        <v>0</v>
      </c>
      <c r="W2602">
        <v>0</v>
      </c>
      <c r="X2602">
        <v>0</v>
      </c>
      <c r="Y2602">
        <v>2.2000000000000002</v>
      </c>
      <c r="Z2602">
        <v>7.72</v>
      </c>
      <c r="AA2602">
        <v>19.75</v>
      </c>
      <c r="AB2602">
        <v>65.900000000000006</v>
      </c>
      <c r="AC2602">
        <v>1682</v>
      </c>
      <c r="AD2602">
        <v>37.79</v>
      </c>
      <c r="AE2602">
        <v>32.29</v>
      </c>
      <c r="AF2602">
        <v>12.45</v>
      </c>
      <c r="AG2602">
        <v>1570</v>
      </c>
      <c r="AI2602">
        <v>44.58</v>
      </c>
      <c r="AJ2602">
        <v>40.57</v>
      </c>
      <c r="AK2602">
        <v>4.32</v>
      </c>
      <c r="AL2602">
        <v>47.305</v>
      </c>
      <c r="AM2602">
        <v>6.19</v>
      </c>
      <c r="AN2602">
        <v>47.89</v>
      </c>
      <c r="AO2602">
        <v>45.09</v>
      </c>
      <c r="AP2602">
        <v>3.11</v>
      </c>
      <c r="AQ2602">
        <v>3.83</v>
      </c>
      <c r="AR2602">
        <v>4.03</v>
      </c>
      <c r="AS2602">
        <v>41.01</v>
      </c>
      <c r="AT2602">
        <v>0</v>
      </c>
      <c r="AU2602">
        <v>0</v>
      </c>
      <c r="AV2602">
        <v>5.5</v>
      </c>
      <c r="AW2602">
        <v>78.900000000000006</v>
      </c>
      <c r="AX2602">
        <v>97.3</v>
      </c>
      <c r="AY2602">
        <v>99.6</v>
      </c>
      <c r="AZ2602">
        <v>99.9</v>
      </c>
      <c r="BA2602">
        <v>91.8</v>
      </c>
      <c r="BB2602">
        <v>94.1</v>
      </c>
      <c r="BC2602">
        <v>97.454826292222606</v>
      </c>
      <c r="BD2602">
        <v>1.00311134061282E-2</v>
      </c>
      <c r="BE2602">
        <v>45.079065918433592</v>
      </c>
      <c r="BF2602">
        <v>34.45334566491767</v>
      </c>
      <c r="BG2602">
        <v>117.4704163121357</v>
      </c>
      <c r="BH2602">
        <v>10.88602032103749</v>
      </c>
      <c r="BI2602">
        <v>69.094900337106779</v>
      </c>
      <c r="BJ2602">
        <v>6.3295096430872357</v>
      </c>
      <c r="BK2602">
        <v>429.57975925709218</v>
      </c>
      <c r="BL2602">
        <v>3.4874743015565639</v>
      </c>
      <c r="BM2602">
        <v>167.80950151929301</v>
      </c>
      <c r="BN2602">
        <v>108.2641648971744</v>
      </c>
      <c r="BO2602">
        <v>108.3979045213034</v>
      </c>
      <c r="BP2602">
        <v>108.5106073397327</v>
      </c>
      <c r="BQ2602">
        <v>6.0376661139520396</v>
      </c>
      <c r="BR2602">
        <v>41.170828159262122</v>
      </c>
      <c r="BS2602">
        <v>96.985238139872394</v>
      </c>
      <c r="BT2602">
        <v>1847.8291843109539</v>
      </c>
      <c r="BU2602">
        <v>111.36589663258439</v>
      </c>
      <c r="BV2602">
        <v>838.7406046108448</v>
      </c>
      <c r="BW2602">
        <v>21.744888389729031</v>
      </c>
      <c r="BX2602">
        <v>12.53494446162353</v>
      </c>
      <c r="BY2602">
        <v>15.61308028467206</v>
      </c>
      <c r="BZ2602">
        <v>0.40697634484858669</v>
      </c>
      <c r="CA2602">
        <f t="shared" si="320"/>
        <v>45.089097031839721</v>
      </c>
      <c r="CB2602" cm="1">
        <f t="array" ref="CB2602">IF(ISBLANK(INDEX(AC:AC,ROW())), "", INDEX(AC:AC,ROW())*(BI2602+BJ2602)/1000)</f>
        <v>126.86385758668632</v>
      </c>
      <c r="CC2602">
        <f t="shared" si="321"/>
        <v>128.35643663317319</v>
      </c>
      <c r="CD2602">
        <f t="shared" si="322"/>
        <v>3.346772242398548</v>
      </c>
      <c r="CE2602">
        <f t="shared" si="323"/>
        <v>4.4079885584011844</v>
      </c>
      <c r="CF2602" cm="1">
        <f t="array" ref="CF2602">IFERROR(IF((BD2602+BE2602)*INDEX(H:H,ROW())*INDEX(K:K,ROW())/(BF2602*30*1000)&lt;0.5,"",(BD2602+BE2602)*INDEX(H:H,ROW())*INDEX(K:K,ROW())/(BF2602*30*1000)),"")</f>
        <v>3.1645799344034322</v>
      </c>
      <c r="CG2602">
        <f t="shared" si="324"/>
        <v>0.35353144606309994</v>
      </c>
      <c r="CH2602" cm="1">
        <f t="array" ref="CH2602">IFERROR((BD2602+BE2602)*INDEX(K:K,ROW())*INDEX(H:H,ROW())/BC2602/100000,"")</f>
        <v>0.33563355611757456</v>
      </c>
      <c r="CI2602">
        <f t="shared" si="325"/>
        <v>84.958727037088778</v>
      </c>
      <c r="CJ2602">
        <v>1</v>
      </c>
      <c r="CK2602">
        <f t="shared" si="326"/>
        <v>18.960879154103218</v>
      </c>
      <c r="CL2602" cm="1">
        <f t="array" ref="CL2602">IF(INDEX(AS:AS,ROW()-2)=0,CL2601,INDEX(AS:AS,ROW()-2))</f>
        <v>41.82</v>
      </c>
      <c r="CM2602" t="str">
        <f t="shared" si="327"/>
        <v>CIV</v>
      </c>
    </row>
    <row r="2603" spans="1:91" x14ac:dyDescent="0.3">
      <c r="A2603" s="1">
        <v>2598</v>
      </c>
      <c r="B2603" t="s">
        <v>215</v>
      </c>
      <c r="C2603">
        <v>4</v>
      </c>
      <c r="D2603">
        <v>19</v>
      </c>
      <c r="E2603">
        <v>16</v>
      </c>
      <c r="F2603" t="s">
        <v>80</v>
      </c>
      <c r="G2603" t="s">
        <v>87</v>
      </c>
      <c r="H2603">
        <v>45.87</v>
      </c>
      <c r="I2603">
        <v>0.88</v>
      </c>
      <c r="J2603">
        <v>45.57</v>
      </c>
      <c r="K2603">
        <v>1564</v>
      </c>
      <c r="L2603">
        <v>45.89</v>
      </c>
      <c r="M2603">
        <v>0.89</v>
      </c>
      <c r="N2603">
        <v>45.57</v>
      </c>
      <c r="O2603">
        <v>1568</v>
      </c>
      <c r="P2603">
        <v>1.35</v>
      </c>
      <c r="Q2603">
        <v>50.28</v>
      </c>
      <c r="R2603">
        <v>30.11</v>
      </c>
      <c r="S2603">
        <v>1.6708776595744681</v>
      </c>
      <c r="T2603">
        <v>7.41</v>
      </c>
      <c r="U2603">
        <v>0</v>
      </c>
      <c r="V2603">
        <v>0</v>
      </c>
      <c r="W2603">
        <v>0</v>
      </c>
      <c r="X2603">
        <v>0</v>
      </c>
      <c r="Y2603">
        <v>2.2000000000000002</v>
      </c>
      <c r="Z2603">
        <v>7.72</v>
      </c>
      <c r="AA2603">
        <v>19.75</v>
      </c>
      <c r="AB2603">
        <v>65.900000000000006</v>
      </c>
      <c r="AC2603">
        <v>1687</v>
      </c>
      <c r="AD2603">
        <v>37.79</v>
      </c>
      <c r="AE2603">
        <v>32.28</v>
      </c>
      <c r="AF2603">
        <v>12.51</v>
      </c>
      <c r="AG2603">
        <v>1570</v>
      </c>
      <c r="AI2603">
        <v>44.58</v>
      </c>
      <c r="AJ2603">
        <v>41.32</v>
      </c>
      <c r="AK2603">
        <v>4.51</v>
      </c>
      <c r="AL2603">
        <v>47.305</v>
      </c>
      <c r="AM2603">
        <v>6.31</v>
      </c>
      <c r="AN2603">
        <v>47.89</v>
      </c>
      <c r="AO2603">
        <v>45.09</v>
      </c>
      <c r="AP2603">
        <v>3.31</v>
      </c>
      <c r="AQ2603">
        <v>3.83</v>
      </c>
      <c r="AR2603">
        <v>4.12</v>
      </c>
      <c r="AS2603">
        <v>41.55</v>
      </c>
      <c r="AT2603">
        <v>0</v>
      </c>
      <c r="AU2603">
        <v>0</v>
      </c>
      <c r="AV2603">
        <v>4.8</v>
      </c>
      <c r="AW2603">
        <v>77.099999999999994</v>
      </c>
      <c r="AX2603">
        <v>96.8</v>
      </c>
      <c r="AY2603">
        <v>98.9</v>
      </c>
      <c r="AZ2603">
        <v>99.5</v>
      </c>
      <c r="BA2603">
        <v>92</v>
      </c>
      <c r="BB2603">
        <v>94.100000000000009</v>
      </c>
      <c r="BC2603">
        <v>85.044868515610688</v>
      </c>
      <c r="BD2603">
        <v>1.5655219579524898E-2</v>
      </c>
      <c r="BE2603">
        <v>52.282005940924549</v>
      </c>
      <c r="BF2603">
        <v>39.980046564616941</v>
      </c>
      <c r="BG2603">
        <v>127.4888927686381</v>
      </c>
      <c r="BH2603">
        <v>2.3872844041883901</v>
      </c>
      <c r="BI2603">
        <v>74.992916815398175</v>
      </c>
      <c r="BJ2603">
        <v>1.394333741070054</v>
      </c>
      <c r="BK2603">
        <v>377.28747010601472</v>
      </c>
      <c r="BL2603">
        <v>3.869717846624718</v>
      </c>
      <c r="BM2603">
        <v>169.88559795979899</v>
      </c>
      <c r="BN2603">
        <v>107.89692182200631</v>
      </c>
      <c r="BO2603">
        <v>108.15087021002439</v>
      </c>
      <c r="BP2603">
        <v>108.2846522893673</v>
      </c>
      <c r="BQ2603">
        <v>4.9064080321029007</v>
      </c>
      <c r="BR2603">
        <v>46.016112695069729</v>
      </c>
      <c r="BS2603">
        <v>99.596374125301594</v>
      </c>
      <c r="BT2603">
        <v>1847.8291843109539</v>
      </c>
      <c r="BU2603">
        <v>113.6144449854293</v>
      </c>
      <c r="BV2603">
        <v>838.88188546996867</v>
      </c>
      <c r="BW2603">
        <v>4.8671900814171378</v>
      </c>
      <c r="BX2603">
        <v>12.376556200141611</v>
      </c>
      <c r="BY2603">
        <v>15.022075525931269</v>
      </c>
      <c r="BZ2603">
        <v>0.40685206331031731</v>
      </c>
      <c r="CA2603">
        <f t="shared" si="320"/>
        <v>52.29766116050407</v>
      </c>
      <c r="CB2603" cm="1">
        <f t="array" ref="CB2603">IF(ISBLANK(INDEX(AC:AC,ROW())), "", INDEX(AC:AC,ROW())*(BI2603+BJ2603)/1000)</f>
        <v>128.86529168876191</v>
      </c>
      <c r="CC2603">
        <f t="shared" si="321"/>
        <v>129.87617717282649</v>
      </c>
      <c r="CD2603">
        <f t="shared" si="322"/>
        <v>2.9049782517386351</v>
      </c>
      <c r="CE2603">
        <f t="shared" si="323"/>
        <v>4.4363343337612484</v>
      </c>
      <c r="CF2603" cm="1">
        <f t="array" ref="CF2603">IFERROR(IF((BD2603+BE2603)*INDEX(H:H,ROW())*INDEX(K:K,ROW())/(BF2603*30*1000)&lt;0.5,"",(BD2603+BE2603)*INDEX(H:H,ROW())*INDEX(K:K,ROW())/(BF2603*30*1000)),"")</f>
        <v>3.1281185628438153</v>
      </c>
      <c r="CG2603">
        <f t="shared" si="324"/>
        <v>0.47010533689376299</v>
      </c>
      <c r="CH2603" cm="1">
        <f t="array" ref="CH2603">IFERROR((BD2603+BE2603)*INDEX(K:K,ROW())*INDEX(H:H,ROW())/BC2603/100000,"")</f>
        <v>0.44116356924879763</v>
      </c>
      <c r="CI2603">
        <f t="shared" si="325"/>
        <v>97.451162962705212</v>
      </c>
      <c r="CJ2603">
        <v>1</v>
      </c>
      <c r="CK2603">
        <f t="shared" si="326"/>
        <v>21.727697585560609</v>
      </c>
      <c r="CL2603" cm="1">
        <f t="array" ref="CL2603">IF(INDEX(AS:AS,ROW()-2)=0,CL2602,INDEX(AS:AS,ROW()-2))</f>
        <v>41.94</v>
      </c>
      <c r="CM2603" t="str">
        <f t="shared" si="327"/>
        <v>CIV</v>
      </c>
    </row>
    <row r="2604" spans="1:91" x14ac:dyDescent="0.3">
      <c r="A2604" s="1">
        <v>2599</v>
      </c>
      <c r="B2604" t="s">
        <v>215</v>
      </c>
      <c r="C2604">
        <v>4</v>
      </c>
      <c r="D2604">
        <v>19</v>
      </c>
      <c r="E2604">
        <v>16</v>
      </c>
      <c r="F2604" t="s">
        <v>80</v>
      </c>
      <c r="G2604" t="s">
        <v>88</v>
      </c>
      <c r="H2604">
        <v>45.87</v>
      </c>
      <c r="I2604">
        <v>0.88</v>
      </c>
      <c r="J2604">
        <v>45.57</v>
      </c>
      <c r="K2604">
        <v>1564</v>
      </c>
      <c r="L2604">
        <v>45.89</v>
      </c>
      <c r="M2604">
        <v>0.89</v>
      </c>
      <c r="N2604">
        <v>45.57</v>
      </c>
      <c r="O2604">
        <v>1568</v>
      </c>
      <c r="P2604">
        <v>1.35</v>
      </c>
      <c r="Q2604">
        <v>50.28</v>
      </c>
      <c r="R2604">
        <v>30.11</v>
      </c>
      <c r="S2604">
        <v>1.6708776595744681</v>
      </c>
      <c r="T2604">
        <v>7.41</v>
      </c>
      <c r="U2604">
        <v>0</v>
      </c>
      <c r="V2604">
        <v>0</v>
      </c>
      <c r="W2604">
        <v>0</v>
      </c>
      <c r="X2604">
        <v>0</v>
      </c>
      <c r="Y2604">
        <v>2.2000000000000002</v>
      </c>
      <c r="Z2604">
        <v>7.72</v>
      </c>
      <c r="AA2604">
        <v>19.75</v>
      </c>
      <c r="AB2604">
        <v>65.900000000000006</v>
      </c>
      <c r="AC2604">
        <v>1680</v>
      </c>
      <c r="AD2604">
        <v>37.79</v>
      </c>
      <c r="AE2604">
        <v>32.28</v>
      </c>
      <c r="AF2604">
        <v>12.8</v>
      </c>
      <c r="AG2604">
        <v>1570</v>
      </c>
      <c r="AI2604">
        <v>44.58</v>
      </c>
      <c r="AJ2604">
        <v>41.32</v>
      </c>
      <c r="AK2604">
        <v>4.51</v>
      </c>
      <c r="AL2604">
        <v>47.305</v>
      </c>
      <c r="AM2604">
        <v>6.25</v>
      </c>
      <c r="AN2604">
        <v>47.89</v>
      </c>
      <c r="AO2604">
        <v>45.09</v>
      </c>
      <c r="AP2604">
        <v>3.17</v>
      </c>
      <c r="AQ2604">
        <v>4.2</v>
      </c>
      <c r="AR2604">
        <v>4.12</v>
      </c>
      <c r="AS2604">
        <v>41.73</v>
      </c>
      <c r="AT2604">
        <v>0</v>
      </c>
      <c r="AU2604">
        <v>0.3</v>
      </c>
      <c r="AV2604">
        <v>8</v>
      </c>
      <c r="AW2604">
        <v>70.099999999999994</v>
      </c>
      <c r="AX2604">
        <v>96.9</v>
      </c>
      <c r="AY2604">
        <v>99.6</v>
      </c>
      <c r="AZ2604">
        <v>100</v>
      </c>
      <c r="BA2604">
        <v>88.9</v>
      </c>
      <c r="BB2604">
        <v>91.6</v>
      </c>
      <c r="BC2604">
        <v>99.102439216918441</v>
      </c>
      <c r="BD2604">
        <v>1.7180254138237001E-2</v>
      </c>
      <c r="BE2604">
        <v>51.457770037418499</v>
      </c>
      <c r="BF2604">
        <v>37.169863658803678</v>
      </c>
      <c r="BG2604">
        <v>125.701764210676</v>
      </c>
      <c r="BH2604">
        <v>6.8882295929860096</v>
      </c>
      <c r="BI2604">
        <v>73.943746632064119</v>
      </c>
      <c r="BJ2604">
        <v>4.0071150808562281</v>
      </c>
      <c r="BK2604">
        <v>396.6778572869996</v>
      </c>
      <c r="BL2604">
        <v>3.9543488452570981</v>
      </c>
      <c r="BM2604">
        <v>170.26806084658961</v>
      </c>
      <c r="BN2604">
        <v>109.3742951770008</v>
      </c>
      <c r="BO2604">
        <v>108.06510319558819</v>
      </c>
      <c r="BP2604">
        <v>108.2239072246249</v>
      </c>
      <c r="BQ2604">
        <v>15.239371330145151</v>
      </c>
      <c r="BR2604">
        <v>49.706771437505409</v>
      </c>
      <c r="BS2604">
        <v>94.976324469177086</v>
      </c>
      <c r="BT2604">
        <v>1847.8291843109539</v>
      </c>
      <c r="BU2604">
        <v>114.1710509696036</v>
      </c>
      <c r="BV2604">
        <v>841.05719740352663</v>
      </c>
      <c r="BW2604">
        <v>7.7333564508240222</v>
      </c>
      <c r="BX2604">
        <v>11.776530234676059</v>
      </c>
      <c r="BY2604">
        <v>12.596672951439871</v>
      </c>
      <c r="BZ2604">
        <v>0.40609303978308742</v>
      </c>
      <c r="CA2604">
        <f t="shared" si="320"/>
        <v>51.474950291556738</v>
      </c>
      <c r="CB2604" cm="1">
        <f t="array" ref="CB2604">IF(ISBLANK(INDEX(AC:AC,ROW())), "", INDEX(AC:AC,ROW())*(BI2604+BJ2604)/1000)</f>
        <v>130.95744767770617</v>
      </c>
      <c r="CC2604">
        <f t="shared" si="321"/>
        <v>132.58999380366203</v>
      </c>
      <c r="CD2604">
        <f t="shared" si="322"/>
        <v>2.991763148238745</v>
      </c>
      <c r="CE2604">
        <f t="shared" si="323"/>
        <v>4.0027052857774672</v>
      </c>
      <c r="CF2604" cm="1">
        <f t="array" ref="CF2604">IFERROR(IF((BD2604+BE2604)*INDEX(H:H,ROW())*INDEX(K:K,ROW())/(BF2604*30*1000)&lt;0.5,"",(BD2604+BE2604)*INDEX(H:H,ROW())*INDEX(K:K,ROW())/(BF2604*30*1000)),"")</f>
        <v>3.3116863801102729</v>
      </c>
      <c r="CG2604">
        <f t="shared" si="324"/>
        <v>0.3750650735997037</v>
      </c>
      <c r="CH2604" cm="1">
        <f t="array" ref="CH2604">IFERROR((BD2604+BE2604)*INDEX(K:K,ROW())*INDEX(H:H,ROW())/BC2604/100000,"")</f>
        <v>0.37262936876855879</v>
      </c>
      <c r="CI2604">
        <f t="shared" si="325"/>
        <v>95.91812823071372</v>
      </c>
      <c r="CJ2604">
        <v>1</v>
      </c>
      <c r="CK2604">
        <f t="shared" si="326"/>
        <v>18.6456478661072</v>
      </c>
      <c r="CL2604" cm="1">
        <f t="array" ref="CL2604">IF(INDEX(AS:AS,ROW()-2)=0,CL2603,INDEX(AS:AS,ROW()-2))</f>
        <v>41.01</v>
      </c>
      <c r="CM2604" t="str">
        <f t="shared" si="327"/>
        <v>SP</v>
      </c>
    </row>
    <row r="2605" spans="1:91" x14ac:dyDescent="0.3">
      <c r="A2605" s="1">
        <v>2600</v>
      </c>
      <c r="B2605" t="s">
        <v>215</v>
      </c>
      <c r="C2605">
        <v>4</v>
      </c>
      <c r="D2605">
        <v>19</v>
      </c>
      <c r="E2605">
        <v>16</v>
      </c>
      <c r="F2605" t="s">
        <v>89</v>
      </c>
      <c r="G2605" t="s">
        <v>90</v>
      </c>
      <c r="H2605">
        <v>45.91</v>
      </c>
      <c r="I2605">
        <v>0.87</v>
      </c>
      <c r="J2605">
        <v>45.57</v>
      </c>
      <c r="K2605">
        <v>1566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Q2605">
        <v>50.28</v>
      </c>
      <c r="R2605">
        <v>30.18</v>
      </c>
      <c r="S2605">
        <v>1.6708776595744681</v>
      </c>
      <c r="T2605">
        <v>7.41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7.72</v>
      </c>
      <c r="AA2605">
        <v>19.5</v>
      </c>
      <c r="AB2605">
        <v>65.900000000000006</v>
      </c>
      <c r="AC2605">
        <v>1672</v>
      </c>
      <c r="AD2605">
        <v>37.79</v>
      </c>
      <c r="AE2605">
        <v>32.28</v>
      </c>
      <c r="AF2605">
        <v>12.94</v>
      </c>
      <c r="AG2605">
        <v>1570</v>
      </c>
      <c r="AI2605">
        <v>44.58</v>
      </c>
      <c r="AJ2605">
        <v>41.32</v>
      </c>
      <c r="AK2605">
        <v>4.51</v>
      </c>
      <c r="AL2605">
        <v>47.305</v>
      </c>
      <c r="AM2605">
        <v>6.31</v>
      </c>
      <c r="AN2605">
        <v>47.89</v>
      </c>
      <c r="AO2605">
        <v>45.09</v>
      </c>
      <c r="AP2605">
        <v>3.31</v>
      </c>
      <c r="AQ2605">
        <v>3.83</v>
      </c>
      <c r="AR2605">
        <v>4.12</v>
      </c>
      <c r="AS2605">
        <v>42.06</v>
      </c>
      <c r="AT2605">
        <v>0</v>
      </c>
      <c r="AU2605">
        <v>0</v>
      </c>
      <c r="AV2605">
        <v>5.6</v>
      </c>
      <c r="AW2605">
        <v>68.400000000000006</v>
      </c>
      <c r="AX2605">
        <v>92.8</v>
      </c>
      <c r="AY2605">
        <v>99.1</v>
      </c>
      <c r="AZ2605">
        <v>100</v>
      </c>
      <c r="BA2605">
        <v>86.199999999999989</v>
      </c>
      <c r="BB2605">
        <v>92.6</v>
      </c>
      <c r="BC2605">
        <v>51.736264561157142</v>
      </c>
      <c r="BD2605">
        <v>1.7102111612693399E-2</v>
      </c>
      <c r="BE2605">
        <v>32.916400004891372</v>
      </c>
      <c r="BF2605">
        <v>24.67133801365517</v>
      </c>
      <c r="BG2605">
        <v>130.50121969196601</v>
      </c>
      <c r="BH2605">
        <v>5.304742722658073</v>
      </c>
      <c r="BI2605">
        <v>76.76713440483816</v>
      </c>
      <c r="BJ2605">
        <v>3.0849394735025908</v>
      </c>
      <c r="BK2605">
        <v>440.12812950516661</v>
      </c>
      <c r="BL2605">
        <v>4.3726850162465558</v>
      </c>
      <c r="BM2605">
        <v>171.4479495041677</v>
      </c>
      <c r="BN2605">
        <v>108.5832269158422</v>
      </c>
      <c r="BO2605">
        <v>107.3435348392907</v>
      </c>
      <c r="BP2605">
        <v>107.6835950773488</v>
      </c>
      <c r="BQ2605">
        <v>15.239371330145151</v>
      </c>
      <c r="BR2605">
        <v>41.710745244664047</v>
      </c>
      <c r="BS2605">
        <v>101.49315793061859</v>
      </c>
      <c r="BT2605">
        <v>1847.8291843109539</v>
      </c>
      <c r="BU2605">
        <v>116.20268822710619</v>
      </c>
      <c r="BV2605">
        <v>843.60064966450034</v>
      </c>
      <c r="BW2605">
        <v>51.873114567475191</v>
      </c>
      <c r="BX2605">
        <v>11.50586712260163</v>
      </c>
      <c r="BY2605">
        <v>13.661503912955711</v>
      </c>
      <c r="BZ2605">
        <v>0.40639180332417368</v>
      </c>
      <c r="CA2605">
        <f t="shared" si="320"/>
        <v>32.933502116504066</v>
      </c>
      <c r="CB2605" cm="1">
        <f t="array" ref="CB2605">IF(ISBLANK(INDEX(AC:AC,ROW())), "", INDEX(AC:AC,ROW())*(BI2605+BJ2605)/1000)</f>
        <v>133.51266752458574</v>
      </c>
      <c r="CC2605">
        <f t="shared" si="321"/>
        <v>135.80596241462408</v>
      </c>
      <c r="CD2605">
        <f t="shared" si="322"/>
        <v>3.2408601336768115</v>
      </c>
      <c r="CE2605">
        <f t="shared" si="323"/>
        <v>8.50714935139729</v>
      </c>
      <c r="CF2605" cm="1">
        <f t="array" ref="CF2605">IFERROR(IF((BD2605+BE2605)*INDEX(H:H,ROW())*INDEX(K:K,ROW())/(BF2605*30*1000)&lt;0.5,"",(BD2605+BE2605)*INDEX(H:H,ROW())*INDEX(K:K,ROW())/(BF2605*30*1000)),"")</f>
        <v>3.1990645843983994</v>
      </c>
      <c r="CG2605">
        <f t="shared" si="324"/>
        <v>0.47686740090195961</v>
      </c>
      <c r="CH2605" cm="1">
        <f t="array" ref="CH2605">IFERROR((BD2605+BE2605)*INDEX(K:K,ROW())*INDEX(H:H,ROW())/BC2605/100000,"")</f>
        <v>0.45765888410387184</v>
      </c>
      <c r="CI2605">
        <f t="shared" si="325"/>
        <v>61.500158718861989</v>
      </c>
      <c r="CJ2605">
        <v>1</v>
      </c>
      <c r="CK2605">
        <f t="shared" si="326"/>
        <v>35.716323936117298</v>
      </c>
      <c r="CL2605" cm="1">
        <f t="array" ref="CL2605">IF(INDEX(AS:AS,ROW()-2)=0,CL2604,INDEX(AS:AS,ROW()-2))</f>
        <v>41.55</v>
      </c>
      <c r="CM2605" t="str">
        <f t="shared" si="327"/>
        <v>CIV</v>
      </c>
    </row>
    <row r="2606" spans="1:91" x14ac:dyDescent="0.3">
      <c r="A2606" s="1">
        <v>2601</v>
      </c>
      <c r="B2606" t="s">
        <v>215</v>
      </c>
      <c r="C2606">
        <v>4</v>
      </c>
      <c r="D2606">
        <v>19</v>
      </c>
      <c r="E2606">
        <v>16</v>
      </c>
      <c r="F2606" t="s">
        <v>89</v>
      </c>
      <c r="G2606" t="s">
        <v>91</v>
      </c>
      <c r="H2606">
        <v>45.87</v>
      </c>
      <c r="I2606">
        <v>0.88</v>
      </c>
      <c r="J2606">
        <v>45.57</v>
      </c>
      <c r="K2606">
        <v>1564</v>
      </c>
      <c r="L2606">
        <v>45.89</v>
      </c>
      <c r="M2606">
        <v>0.89</v>
      </c>
      <c r="N2606">
        <v>45.57</v>
      </c>
      <c r="O2606">
        <v>1568</v>
      </c>
      <c r="P2606">
        <v>1.35</v>
      </c>
      <c r="Q2606">
        <v>50.28</v>
      </c>
      <c r="R2606">
        <v>30.11</v>
      </c>
      <c r="S2606">
        <v>1.6708776595744681</v>
      </c>
      <c r="T2606">
        <v>7.41</v>
      </c>
      <c r="U2606">
        <v>0</v>
      </c>
      <c r="V2606">
        <v>0</v>
      </c>
      <c r="W2606">
        <v>0</v>
      </c>
      <c r="X2606">
        <v>0</v>
      </c>
      <c r="Y2606">
        <v>2.2000000000000002</v>
      </c>
      <c r="Z2606">
        <v>7.72</v>
      </c>
      <c r="AA2606">
        <v>19.75</v>
      </c>
      <c r="AB2606">
        <v>65.900000000000006</v>
      </c>
      <c r="AC2606">
        <v>1696</v>
      </c>
      <c r="AD2606">
        <v>38.29</v>
      </c>
      <c r="AE2606">
        <v>32.770000000000003</v>
      </c>
      <c r="AF2606">
        <v>14.06</v>
      </c>
      <c r="AG2606">
        <v>1570</v>
      </c>
      <c r="AI2606">
        <v>45.38</v>
      </c>
      <c r="AJ2606">
        <v>42.03</v>
      </c>
      <c r="AK2606">
        <v>5.72</v>
      </c>
      <c r="AL2606">
        <v>47.67</v>
      </c>
      <c r="AM2606">
        <v>6.42</v>
      </c>
      <c r="AN2606">
        <v>48.39</v>
      </c>
      <c r="AO2606">
        <v>45.94</v>
      </c>
      <c r="AP2606">
        <v>3.29</v>
      </c>
      <c r="AQ2606">
        <v>5.26</v>
      </c>
      <c r="AR2606">
        <v>4.12</v>
      </c>
      <c r="AS2606">
        <v>42.91</v>
      </c>
      <c r="AT2606">
        <v>0</v>
      </c>
      <c r="AU2606">
        <v>0</v>
      </c>
      <c r="AV2606">
        <v>19.600000000000001</v>
      </c>
      <c r="AW2606">
        <v>82.8</v>
      </c>
      <c r="AX2606">
        <v>96.1</v>
      </c>
      <c r="AY2606">
        <v>99.6</v>
      </c>
      <c r="AZ2606">
        <v>100</v>
      </c>
      <c r="BA2606">
        <v>76.5</v>
      </c>
      <c r="BB2606">
        <v>80</v>
      </c>
      <c r="BC2606">
        <v>58.64397244582571</v>
      </c>
      <c r="BD2606">
        <v>2.04005399447988E-2</v>
      </c>
      <c r="BE2606">
        <v>51.94290062014359</v>
      </c>
      <c r="BF2606">
        <v>40.047695906842712</v>
      </c>
      <c r="BG2606">
        <v>140.5742214010653</v>
      </c>
      <c r="BH2606">
        <v>6.0446167554029637</v>
      </c>
      <c r="BI2606">
        <v>82.690254038338182</v>
      </c>
      <c r="BJ2606">
        <v>3.534850933961545</v>
      </c>
      <c r="BK2606">
        <v>567.2646567379212</v>
      </c>
      <c r="BL2606">
        <v>3.978309308820585</v>
      </c>
      <c r="BM2606">
        <v>170.56230655547029</v>
      </c>
      <c r="BN2606">
        <v>106.6241105281868</v>
      </c>
      <c r="BO2606">
        <v>103.75834683165409</v>
      </c>
      <c r="BP2606">
        <v>103.969224585091</v>
      </c>
      <c r="BQ2606">
        <v>11.851514190347981</v>
      </c>
      <c r="BR2606">
        <v>34.333416333943603</v>
      </c>
      <c r="BS2606">
        <v>96.910466339753725</v>
      </c>
      <c r="BT2606">
        <v>1847.8291843109539</v>
      </c>
      <c r="BU2606">
        <v>113.6763463198474</v>
      </c>
      <c r="BV2606">
        <v>839.50117754316875</v>
      </c>
      <c r="BW2606">
        <v>10.8035979243552</v>
      </c>
      <c r="BX2606">
        <v>11.49520821281172</v>
      </c>
      <c r="BY2606">
        <v>5.4028689102384364</v>
      </c>
      <c r="BZ2606">
        <v>3.657482083347491</v>
      </c>
      <c r="CA2606">
        <f t="shared" si="320"/>
        <v>51.963301160088392</v>
      </c>
      <c r="CB2606" cm="1">
        <f t="array" ref="CB2606">IF(ISBLANK(INDEX(AC:AC,ROW())), "", INDEX(AC:AC,ROW())*(BI2606+BJ2606)/1000)</f>
        <v>146.23777803302036</v>
      </c>
      <c r="CC2606">
        <f t="shared" si="321"/>
        <v>146.61883815646826</v>
      </c>
      <c r="CD2606">
        <f t="shared" si="322"/>
        <v>3.868975254957002</v>
      </c>
      <c r="CE2606">
        <f t="shared" si="323"/>
        <v>9.6730257702434894</v>
      </c>
      <c r="CF2606" cm="1">
        <f t="array" ref="CF2606">IFERROR(IF((BD2606+BE2606)*INDEX(H:H,ROW())*INDEX(K:K,ROW())/(BF2606*30*1000)&lt;0.5,"",(BD2606+BE2606)*INDEX(H:H,ROW())*INDEX(K:K,ROW())/(BF2606*30*1000)),"")</f>
        <v>3.1028689465191506</v>
      </c>
      <c r="CG2606">
        <f t="shared" si="324"/>
        <v>0.68289534689755338</v>
      </c>
      <c r="CH2606" cm="1">
        <f t="array" ref="CH2606">IFERROR((BD2606+BE2606)*INDEX(K:K,ROW())*INDEX(H:H,ROW())/BC2606/100000,"")</f>
        <v>0.63568042968325233</v>
      </c>
      <c r="CI2606">
        <f t="shared" si="325"/>
        <v>96.828118448559223</v>
      </c>
      <c r="CJ2606">
        <v>1</v>
      </c>
      <c r="CK2606">
        <f t="shared" si="326"/>
        <v>31.509277206927731</v>
      </c>
      <c r="CL2606" cm="1">
        <f t="array" ref="CL2606">IF(INDEX(AS:AS,ROW()-2)=0,CL2605,INDEX(AS:AS,ROW()-2))</f>
        <v>41.73</v>
      </c>
      <c r="CM2606" t="str">
        <f t="shared" si="327"/>
        <v>CIV</v>
      </c>
    </row>
    <row r="2607" spans="1:91" x14ac:dyDescent="0.3">
      <c r="A2607" s="1">
        <v>2602</v>
      </c>
      <c r="B2607" t="s">
        <v>215</v>
      </c>
      <c r="C2607">
        <v>4</v>
      </c>
      <c r="D2607">
        <v>19</v>
      </c>
      <c r="E2607">
        <v>16</v>
      </c>
      <c r="F2607" t="s">
        <v>89</v>
      </c>
      <c r="G2607" t="s">
        <v>92</v>
      </c>
      <c r="H2607">
        <v>45.87</v>
      </c>
      <c r="I2607">
        <v>0.88</v>
      </c>
      <c r="J2607">
        <v>45.57</v>
      </c>
      <c r="K2607">
        <v>1564</v>
      </c>
      <c r="L2607">
        <v>45.89</v>
      </c>
      <c r="M2607">
        <v>0.89</v>
      </c>
      <c r="N2607">
        <v>45.57</v>
      </c>
      <c r="O2607">
        <v>1568</v>
      </c>
      <c r="P2607">
        <v>1.35</v>
      </c>
      <c r="Q2607">
        <v>50.28</v>
      </c>
      <c r="R2607">
        <v>30.11</v>
      </c>
      <c r="S2607">
        <v>1.6708776595744681</v>
      </c>
      <c r="T2607">
        <v>7.41</v>
      </c>
      <c r="U2607">
        <v>0</v>
      </c>
      <c r="V2607">
        <v>0</v>
      </c>
      <c r="W2607">
        <v>0</v>
      </c>
      <c r="X2607">
        <v>0</v>
      </c>
      <c r="Y2607">
        <v>2.2000000000000002</v>
      </c>
      <c r="Z2607">
        <v>7.72</v>
      </c>
      <c r="AA2607">
        <v>19.75</v>
      </c>
      <c r="AB2607">
        <v>65.900000000000006</v>
      </c>
      <c r="AC2607">
        <v>1702</v>
      </c>
      <c r="AD2607">
        <v>37.79</v>
      </c>
      <c r="AE2607">
        <v>32.28</v>
      </c>
      <c r="AF2607">
        <v>13.78</v>
      </c>
      <c r="AG2607">
        <v>1570</v>
      </c>
      <c r="AI2607">
        <v>44.58</v>
      </c>
      <c r="AJ2607">
        <v>41.32</v>
      </c>
      <c r="AK2607">
        <v>4.51</v>
      </c>
      <c r="AL2607">
        <v>47.305</v>
      </c>
      <c r="AM2607">
        <v>6.31</v>
      </c>
      <c r="AN2607">
        <v>47.89</v>
      </c>
      <c r="AO2607">
        <v>45.09</v>
      </c>
      <c r="AP2607">
        <v>3.31</v>
      </c>
      <c r="AQ2607">
        <v>3.83</v>
      </c>
      <c r="AR2607">
        <v>4.12</v>
      </c>
      <c r="AS2607">
        <v>43.22</v>
      </c>
      <c r="AT2607">
        <v>0</v>
      </c>
      <c r="AU2607">
        <v>0</v>
      </c>
      <c r="AV2607">
        <v>9.6999999999999993</v>
      </c>
      <c r="AW2607">
        <v>80.099999999999994</v>
      </c>
      <c r="AX2607">
        <v>93.6</v>
      </c>
      <c r="AY2607">
        <v>98.7</v>
      </c>
      <c r="AZ2607">
        <v>99.5</v>
      </c>
      <c r="BA2607">
        <v>83.899999999999991</v>
      </c>
      <c r="BB2607">
        <v>89</v>
      </c>
      <c r="BC2607">
        <v>7.785361799637097</v>
      </c>
      <c r="BD2607">
        <v>1.6291518784779E-2</v>
      </c>
      <c r="BE2607">
        <v>22.045018613086221</v>
      </c>
      <c r="BF2607">
        <v>16.703372365767649</v>
      </c>
      <c r="BG2607">
        <v>136.7108147623812</v>
      </c>
      <c r="BH2607">
        <v>6.0446167554029637</v>
      </c>
      <c r="BI2607">
        <v>80.416459016286439</v>
      </c>
      <c r="BJ2607">
        <v>3.534850933961545</v>
      </c>
      <c r="BK2607">
        <v>453.38373594789539</v>
      </c>
      <c r="BL2607">
        <v>3.816046349911538</v>
      </c>
      <c r="BM2607">
        <v>170.01476035800329</v>
      </c>
      <c r="BN2607">
        <v>108.4986472656519</v>
      </c>
      <c r="BO2607">
        <v>106.77678549212931</v>
      </c>
      <c r="BP2607">
        <v>105.7649663411981</v>
      </c>
      <c r="BQ2607">
        <v>15.239371330145151</v>
      </c>
      <c r="BR2607">
        <v>33.208350487320239</v>
      </c>
      <c r="BS2607">
        <v>91.426620100029183</v>
      </c>
      <c r="BT2607">
        <v>1847.8291843109539</v>
      </c>
      <c r="BU2607">
        <v>112.6896514660684</v>
      </c>
      <c r="BV2607">
        <v>738.77571792302138</v>
      </c>
      <c r="BW2607">
        <v>72.885228351999302</v>
      </c>
      <c r="BX2607">
        <v>11.712077306183019</v>
      </c>
      <c r="BY2607">
        <v>6.440322460284305</v>
      </c>
      <c r="BZ2607">
        <v>3.7595615793770412</v>
      </c>
      <c r="CA2607">
        <f t="shared" si="320"/>
        <v>22.061310131871</v>
      </c>
      <c r="CB2607" cm="1">
        <f t="array" ref="CB2607">IF(ISBLANK(INDEX(AC:AC,ROW())), "", INDEX(AC:AC,ROW())*(BI2607+BJ2607)/1000)</f>
        <v>142.88512953532208</v>
      </c>
      <c r="CC2607">
        <f t="shared" si="321"/>
        <v>142.75543151778416</v>
      </c>
      <c r="CD2607">
        <f t="shared" si="322"/>
        <v>3.1759473606537614</v>
      </c>
      <c r="CE2607" t="str">
        <f t="shared" si="323"/>
        <v/>
      </c>
      <c r="CF2607" cm="1">
        <f t="array" ref="CF2607">IFERROR(IF((BD2607+BE2607)*INDEX(H:H,ROW())*INDEX(K:K,ROW())/(BF2607*30*1000)&lt;0.5,"",(BD2607+BE2607)*INDEX(H:H,ROW())*INDEX(K:K,ROW())/(BF2607*30*1000)),"")</f>
        <v>3.1584308363879274</v>
      </c>
      <c r="CG2607">
        <f t="shared" si="324"/>
        <v>2.1454844097992019</v>
      </c>
      <c r="CH2607" cm="1">
        <f t="array" ref="CH2607">IFERROR((BD2607+BE2607)*INDEX(K:K,ROW())*INDEX(H:H,ROW())/BC2607/100000,"")</f>
        <v>2.0329092356698055</v>
      </c>
      <c r="CI2607">
        <f t="shared" si="325"/>
        <v>41.108919235099094</v>
      </c>
      <c r="CJ2607">
        <v>1</v>
      </c>
      <c r="CK2607" t="str">
        <f t="shared" si="326"/>
        <v xml:space="preserve"> </v>
      </c>
      <c r="CL2607" cm="1">
        <f t="array" ref="CL2607">IF(INDEX(AS:AS,ROW()-2)=0,CL2606,INDEX(AS:AS,ROW()-2))</f>
        <v>42.06</v>
      </c>
      <c r="CM2607" t="str">
        <f t="shared" si="327"/>
        <v>CIV</v>
      </c>
    </row>
    <row r="2608" spans="1:91" x14ac:dyDescent="0.3">
      <c r="A2608" s="1">
        <v>2603</v>
      </c>
      <c r="B2608" t="s">
        <v>215</v>
      </c>
      <c r="C2608">
        <v>4</v>
      </c>
      <c r="D2608">
        <v>19</v>
      </c>
      <c r="E2608">
        <v>16</v>
      </c>
      <c r="F2608" t="s">
        <v>89</v>
      </c>
      <c r="G2608" t="s">
        <v>93</v>
      </c>
      <c r="H2608">
        <v>45.87</v>
      </c>
      <c r="I2608">
        <v>0.88</v>
      </c>
      <c r="J2608">
        <v>45.57</v>
      </c>
      <c r="K2608">
        <v>1570</v>
      </c>
      <c r="L2608">
        <v>45.89</v>
      </c>
      <c r="M2608">
        <v>0.89</v>
      </c>
      <c r="N2608">
        <v>45.57</v>
      </c>
      <c r="O2608">
        <v>1568</v>
      </c>
      <c r="P2608">
        <v>1.35</v>
      </c>
      <c r="Q2608">
        <v>50.28</v>
      </c>
      <c r="R2608">
        <v>30.11</v>
      </c>
      <c r="S2608">
        <v>1.6708776595744681</v>
      </c>
      <c r="T2608">
        <v>7.41</v>
      </c>
      <c r="U2608">
        <v>0</v>
      </c>
      <c r="V2608">
        <v>0</v>
      </c>
      <c r="W2608">
        <v>0</v>
      </c>
      <c r="X2608">
        <v>0</v>
      </c>
      <c r="Y2608">
        <v>2.2000000000000002</v>
      </c>
      <c r="Z2608">
        <v>7.72</v>
      </c>
      <c r="AA2608">
        <v>19.75</v>
      </c>
      <c r="AB2608">
        <v>65.900000000000006</v>
      </c>
      <c r="AC2608">
        <v>1690</v>
      </c>
      <c r="AD2608">
        <v>37.79</v>
      </c>
      <c r="AE2608">
        <v>32.58</v>
      </c>
      <c r="AF2608">
        <v>13.25</v>
      </c>
      <c r="AG2608">
        <v>1570</v>
      </c>
      <c r="AI2608">
        <v>44.58</v>
      </c>
      <c r="AJ2608">
        <v>41.32</v>
      </c>
      <c r="AK2608">
        <v>5.64</v>
      </c>
      <c r="AL2608">
        <v>47.305</v>
      </c>
      <c r="AM2608">
        <v>6.31</v>
      </c>
      <c r="AN2608">
        <v>47.89</v>
      </c>
      <c r="AO2608">
        <v>45.09</v>
      </c>
      <c r="AP2608">
        <v>3.21</v>
      </c>
      <c r="AQ2608">
        <v>5.08</v>
      </c>
      <c r="AR2608">
        <v>4.12</v>
      </c>
      <c r="AS2608">
        <v>42.86</v>
      </c>
      <c r="AT2608">
        <v>0</v>
      </c>
      <c r="AU2608">
        <v>0</v>
      </c>
      <c r="AV2608">
        <v>5.5</v>
      </c>
      <c r="AW2608">
        <v>80.5</v>
      </c>
      <c r="AX2608">
        <v>97</v>
      </c>
      <c r="AY2608">
        <v>99.7</v>
      </c>
      <c r="AZ2608">
        <v>100</v>
      </c>
      <c r="BA2608">
        <v>91.5</v>
      </c>
      <c r="BB2608">
        <v>94.2</v>
      </c>
      <c r="BC2608">
        <v>61.977849080280002</v>
      </c>
      <c r="BD2608">
        <v>8.7045379121965007E-3</v>
      </c>
      <c r="BE2608">
        <v>49.984139347751722</v>
      </c>
      <c r="BF2608">
        <v>39.991934365815389</v>
      </c>
      <c r="BG2608">
        <v>133.67456119533131</v>
      </c>
      <c r="BH2608">
        <v>6.0446167554029637</v>
      </c>
      <c r="BI2608">
        <v>78.634618132908244</v>
      </c>
      <c r="BJ2608">
        <v>3.534850933961545</v>
      </c>
      <c r="BK2608">
        <v>472.40424990087962</v>
      </c>
      <c r="BL2608">
        <v>4.1532235688645214</v>
      </c>
      <c r="BM2608">
        <v>170.7964592150567</v>
      </c>
      <c r="BN2608">
        <v>107.5126004900162</v>
      </c>
      <c r="BO2608">
        <v>109.93873866616531</v>
      </c>
      <c r="BP2608">
        <v>109.9691771791734</v>
      </c>
      <c r="BQ2608">
        <v>6.6025759923369716</v>
      </c>
      <c r="BR2608">
        <v>53.023148252625532</v>
      </c>
      <c r="BS2608">
        <v>94.944491211085037</v>
      </c>
      <c r="BT2608">
        <v>1847.8291843109539</v>
      </c>
      <c r="BU2608">
        <v>113.4924337971327</v>
      </c>
      <c r="BV2608">
        <v>860.69478744050821</v>
      </c>
      <c r="BW2608">
        <v>8.3910840017675294</v>
      </c>
      <c r="BX2608">
        <v>12.14570243354502</v>
      </c>
      <c r="BY2608">
        <v>10.24042767345788</v>
      </c>
      <c r="BZ2608">
        <v>0.40601507198761372</v>
      </c>
      <c r="CA2608">
        <f t="shared" si="320"/>
        <v>49.992843885663916</v>
      </c>
      <c r="CB2608" cm="1">
        <f t="array" ref="CB2608">IF(ISBLANK(INDEX(AC:AC,ROW())), "", INDEX(AC:AC,ROW())*(BI2608+BJ2608)/1000)</f>
        <v>138.86640272300997</v>
      </c>
      <c r="CC2608">
        <f t="shared" si="321"/>
        <v>139.71917795073426</v>
      </c>
      <c r="CD2608">
        <f t="shared" si="322"/>
        <v>3.3810981200265284</v>
      </c>
      <c r="CE2608">
        <f t="shared" si="323"/>
        <v>7.62214657189819</v>
      </c>
      <c r="CF2608" cm="1">
        <f t="array" ref="CF2608">IFERROR(IF((BD2608+BE2608)*INDEX(H:H,ROW())*INDEX(K:K,ROW())/(BF2608*30*1000)&lt;0.5,"",(BD2608+BE2608)*INDEX(H:H,ROW())*INDEX(K:K,ROW())/(BF2608*30*1000)),"")</f>
        <v>3.0008381298863922</v>
      </c>
      <c r="CG2608">
        <f t="shared" si="324"/>
        <v>0.6452617339787603</v>
      </c>
      <c r="CH2608" cm="1">
        <f t="array" ref="CH2608">IFERROR((BD2608+BE2608)*INDEX(K:K,ROW())*INDEX(H:H,ROW())/BC2608/100000,"")</f>
        <v>0.58089780452402218</v>
      </c>
      <c r="CI2608">
        <f t="shared" si="325"/>
        <v>93.51375703858659</v>
      </c>
      <c r="CJ2608">
        <v>1</v>
      </c>
      <c r="CK2608">
        <f t="shared" si="326"/>
        <v>29.814348379813215</v>
      </c>
      <c r="CL2608" cm="1">
        <f t="array" ref="CL2608">IF(INDEX(AS:AS,ROW()-2)=0,CL2607,INDEX(AS:AS,ROW()-2))</f>
        <v>42.91</v>
      </c>
      <c r="CM2608" t="str">
        <f t="shared" si="327"/>
        <v>CIV</v>
      </c>
    </row>
    <row r="2609" spans="1:91" x14ac:dyDescent="0.3">
      <c r="A2609" s="1">
        <v>2604</v>
      </c>
      <c r="B2609" t="s">
        <v>215</v>
      </c>
      <c r="C2609">
        <v>4</v>
      </c>
      <c r="D2609">
        <v>19</v>
      </c>
      <c r="E2609">
        <v>16</v>
      </c>
      <c r="F2609" t="s">
        <v>89</v>
      </c>
      <c r="G2609" t="s">
        <v>94</v>
      </c>
      <c r="H2609">
        <v>45.87</v>
      </c>
      <c r="I2609">
        <v>0.88</v>
      </c>
      <c r="J2609">
        <v>45.57</v>
      </c>
      <c r="K2609">
        <v>1564</v>
      </c>
      <c r="L2609">
        <v>45.89</v>
      </c>
      <c r="M2609">
        <v>0.89</v>
      </c>
      <c r="N2609">
        <v>45.57</v>
      </c>
      <c r="O2609">
        <v>1568</v>
      </c>
      <c r="P2609">
        <v>1.35</v>
      </c>
      <c r="Q2609">
        <v>50.28</v>
      </c>
      <c r="R2609">
        <v>30.11</v>
      </c>
      <c r="S2609">
        <v>1.6708776595744681</v>
      </c>
      <c r="T2609">
        <v>7.41</v>
      </c>
      <c r="U2609">
        <v>0</v>
      </c>
      <c r="V2609">
        <v>0</v>
      </c>
      <c r="W2609">
        <v>0</v>
      </c>
      <c r="X2609">
        <v>0</v>
      </c>
      <c r="Y2609">
        <v>2.2000000000000002</v>
      </c>
      <c r="Z2609">
        <v>7.72</v>
      </c>
      <c r="AA2609">
        <v>19.75</v>
      </c>
      <c r="AB2609">
        <v>65.900000000000006</v>
      </c>
      <c r="AC2609">
        <v>1692</v>
      </c>
      <c r="AD2609">
        <v>37.79</v>
      </c>
      <c r="AE2609">
        <v>32.28</v>
      </c>
      <c r="AF2609">
        <v>13.08</v>
      </c>
      <c r="AG2609">
        <v>1570</v>
      </c>
      <c r="AI2609">
        <v>44.58</v>
      </c>
      <c r="AJ2609">
        <v>41.32</v>
      </c>
      <c r="AK2609">
        <v>4.51</v>
      </c>
      <c r="AL2609">
        <v>47.305</v>
      </c>
      <c r="AM2609">
        <v>6.31</v>
      </c>
      <c r="AN2609">
        <v>47.89</v>
      </c>
      <c r="AO2609">
        <v>45.09</v>
      </c>
      <c r="AP2609">
        <v>3.31</v>
      </c>
      <c r="AQ2609">
        <v>3.83</v>
      </c>
      <c r="AR2609">
        <v>4.12</v>
      </c>
      <c r="AS2609">
        <v>42.62</v>
      </c>
      <c r="AT2609">
        <v>0</v>
      </c>
      <c r="AU2609">
        <v>0</v>
      </c>
      <c r="AV2609">
        <v>5.7</v>
      </c>
      <c r="AW2609">
        <v>82.6</v>
      </c>
      <c r="AX2609">
        <v>95.7</v>
      </c>
      <c r="AY2609">
        <v>98.6</v>
      </c>
      <c r="AZ2609">
        <v>100</v>
      </c>
      <c r="BA2609">
        <v>90</v>
      </c>
      <c r="BB2609">
        <v>92.899999999999991</v>
      </c>
      <c r="BC2609">
        <v>98.077016482579481</v>
      </c>
      <c r="BD2609">
        <v>3.6629143986008001E-3</v>
      </c>
      <c r="BE2609">
        <v>50.004167741304677</v>
      </c>
      <c r="BF2609">
        <v>40.00940750931219</v>
      </c>
      <c r="BG2609">
        <v>132.8715022362326</v>
      </c>
      <c r="BH2609">
        <v>6.0446167554029637</v>
      </c>
      <c r="BI2609">
        <v>78.158418658046372</v>
      </c>
      <c r="BJ2609">
        <v>3.534850933961545</v>
      </c>
      <c r="BK2609">
        <v>454.6711546661524</v>
      </c>
      <c r="BL2609">
        <v>4.0192364395288216</v>
      </c>
      <c r="BM2609">
        <v>171.1429898417704</v>
      </c>
      <c r="BN2609">
        <v>108.4079167826288</v>
      </c>
      <c r="BO2609">
        <v>110.4938421718857</v>
      </c>
      <c r="BP2609">
        <v>110.8240098434057</v>
      </c>
      <c r="BQ2609">
        <v>17.449444256428361</v>
      </c>
      <c r="BR2609">
        <v>53.39977654559582</v>
      </c>
      <c r="BS2609">
        <v>95.041677891915199</v>
      </c>
      <c r="BT2609">
        <v>1847.8291843109539</v>
      </c>
      <c r="BU2609">
        <v>113.7425552005527</v>
      </c>
      <c r="BV2609">
        <v>850.77345462450444</v>
      </c>
      <c r="BW2609">
        <v>7.9817103257529842</v>
      </c>
      <c r="BX2609">
        <v>11.29190153833741</v>
      </c>
      <c r="BY2609">
        <v>9.6747443404903279</v>
      </c>
      <c r="BZ2609">
        <v>0.40605805345505769</v>
      </c>
      <c r="CA2609">
        <f t="shared" si="320"/>
        <v>50.00783065570328</v>
      </c>
      <c r="CB2609" cm="1">
        <f t="array" ref="CB2609">IF(ISBLANK(INDEX(AC:AC,ROW())), "", INDEX(AC:AC,ROW())*(BI2609+BJ2609)/1000)</f>
        <v>138.22501214967741</v>
      </c>
      <c r="CC2609">
        <f t="shared" si="321"/>
        <v>138.91611899163556</v>
      </c>
      <c r="CD2609">
        <f t="shared" si="322"/>
        <v>3.2729906217256843</v>
      </c>
      <c r="CE2609">
        <f t="shared" si="323"/>
        <v>4.6358583383999195</v>
      </c>
      <c r="CF2609" cm="1">
        <f t="array" ref="CF2609">IFERROR(IF((BD2609+BE2609)*INDEX(H:H,ROW())*INDEX(K:K,ROW())/(BF2609*30*1000)&lt;0.5,"",(BD2609+BE2609)*INDEX(H:H,ROW())*INDEX(K:K,ROW())/(BF2609*30*1000)),"")</f>
        <v>2.9889601803692347</v>
      </c>
      <c r="CG2609">
        <f t="shared" si="324"/>
        <v>0.40793866844857268</v>
      </c>
      <c r="CH2609" cm="1">
        <f t="array" ref="CH2609">IFERROR((BD2609+BE2609)*INDEX(K:K,ROW())*INDEX(H:H,ROW())/BC2609/100000,"")</f>
        <v>0.36579373080768934</v>
      </c>
      <c r="CI2609">
        <f t="shared" si="325"/>
        <v>93.18430588480517</v>
      </c>
      <c r="CJ2609">
        <v>1</v>
      </c>
      <c r="CK2609">
        <f t="shared" si="326"/>
        <v>18.84059334777141</v>
      </c>
      <c r="CL2609" cm="1">
        <f t="array" ref="CL2609">IF(INDEX(AS:AS,ROW()-2)=0,CL2608,INDEX(AS:AS,ROW()-2))</f>
        <v>43.22</v>
      </c>
      <c r="CM2609" t="str">
        <f t="shared" si="327"/>
        <v>CIV</v>
      </c>
    </row>
    <row r="2610" spans="1:91" x14ac:dyDescent="0.3">
      <c r="A2610" s="1">
        <v>2605</v>
      </c>
      <c r="B2610" t="s">
        <v>215</v>
      </c>
      <c r="C2610">
        <v>4</v>
      </c>
      <c r="D2610">
        <v>19</v>
      </c>
      <c r="E2610">
        <v>16</v>
      </c>
      <c r="F2610" t="s">
        <v>89</v>
      </c>
      <c r="G2610" t="s">
        <v>95</v>
      </c>
      <c r="H2610">
        <v>46.08</v>
      </c>
      <c r="I2610">
        <v>0.89</v>
      </c>
      <c r="J2610">
        <v>45.57</v>
      </c>
      <c r="K2610">
        <v>1568</v>
      </c>
      <c r="L2610">
        <v>45.89</v>
      </c>
      <c r="M2610">
        <v>0.89</v>
      </c>
      <c r="N2610">
        <v>45.57</v>
      </c>
      <c r="O2610">
        <v>1568</v>
      </c>
      <c r="P2610">
        <v>1.35</v>
      </c>
      <c r="Q2610">
        <v>50.28</v>
      </c>
      <c r="R2610">
        <v>30.11</v>
      </c>
      <c r="S2610">
        <v>1.6708776595744681</v>
      </c>
      <c r="T2610">
        <v>7.41</v>
      </c>
      <c r="U2610">
        <v>0</v>
      </c>
      <c r="V2610">
        <v>0</v>
      </c>
      <c r="W2610">
        <v>0</v>
      </c>
      <c r="X2610">
        <v>0</v>
      </c>
      <c r="Y2610">
        <v>2.2000000000000002</v>
      </c>
      <c r="Z2610">
        <v>7.72</v>
      </c>
      <c r="AA2610">
        <v>19.75</v>
      </c>
      <c r="AB2610">
        <v>65.900000000000006</v>
      </c>
      <c r="AC2610">
        <v>1695</v>
      </c>
      <c r="AD2610">
        <v>37.79</v>
      </c>
      <c r="AE2610">
        <v>32.44</v>
      </c>
      <c r="AF2610">
        <v>12.98</v>
      </c>
      <c r="AG2610">
        <v>1568</v>
      </c>
      <c r="AI2610">
        <v>44.58</v>
      </c>
      <c r="AJ2610">
        <v>42.31</v>
      </c>
      <c r="AK2610">
        <v>5.73</v>
      </c>
      <c r="AL2610">
        <v>47.305</v>
      </c>
      <c r="AM2610">
        <v>6.24</v>
      </c>
      <c r="AN2610">
        <v>48.26</v>
      </c>
      <c r="AO2610">
        <v>45.09</v>
      </c>
      <c r="AP2610">
        <v>3.18</v>
      </c>
      <c r="AQ2610">
        <v>3.83</v>
      </c>
      <c r="AR2610">
        <v>5.2</v>
      </c>
      <c r="AS2610">
        <v>42.93</v>
      </c>
      <c r="AT2610">
        <v>0</v>
      </c>
      <c r="AU2610">
        <v>0</v>
      </c>
      <c r="AV2610">
        <v>6.4</v>
      </c>
      <c r="AW2610">
        <v>75.599999999999994</v>
      </c>
      <c r="AX2610">
        <v>96.5</v>
      </c>
      <c r="AY2610">
        <v>99.8</v>
      </c>
      <c r="AZ2610">
        <v>100</v>
      </c>
      <c r="BA2610">
        <v>90.1</v>
      </c>
      <c r="BB2610">
        <v>93.399999999999991</v>
      </c>
      <c r="BC2610">
        <v>95.347750301806485</v>
      </c>
      <c r="BD2610">
        <v>1.4564542865252001E-3</v>
      </c>
      <c r="BE2610">
        <v>51.067840464896939</v>
      </c>
      <c r="BF2610">
        <v>40.00943135553247</v>
      </c>
      <c r="BG2610">
        <v>139.6646755529668</v>
      </c>
      <c r="BH2610">
        <v>6.0446167554029637</v>
      </c>
      <c r="BI2610">
        <v>82.154390187028099</v>
      </c>
      <c r="BJ2610">
        <v>3.534850933961545</v>
      </c>
      <c r="BK2610">
        <v>430.75189252737982</v>
      </c>
      <c r="BL2610">
        <v>4.1977066373034058</v>
      </c>
      <c r="BM2610">
        <v>173.22413031279501</v>
      </c>
      <c r="BN2610">
        <v>108.67659461475461</v>
      </c>
      <c r="BO2610">
        <v>108.53399347618461</v>
      </c>
      <c r="BP2610">
        <v>109.2724097157673</v>
      </c>
      <c r="BQ2610">
        <v>14.22930209460014</v>
      </c>
      <c r="BR2610">
        <v>51.297232631885286</v>
      </c>
      <c r="BS2610">
        <v>97.278788942115753</v>
      </c>
      <c r="BT2610">
        <v>1847.8291843109539</v>
      </c>
      <c r="BU2610">
        <v>114.7743392917239</v>
      </c>
      <c r="BV2610">
        <v>849.89783911689403</v>
      </c>
      <c r="BW2610">
        <v>7.2385542210745299</v>
      </c>
      <c r="BX2610">
        <v>10.786953579283921</v>
      </c>
      <c r="BY2610">
        <v>12.31997292662326</v>
      </c>
      <c r="BZ2610">
        <v>0.40621499462110061</v>
      </c>
      <c r="CA2610">
        <f t="shared" si="320"/>
        <v>51.069296919183465</v>
      </c>
      <c r="CB2610" cm="1">
        <f t="array" ref="CB2610">IF(ISBLANK(INDEX(AC:AC,ROW())), "", INDEX(AC:AC,ROW())*(BI2610+BJ2610)/1000)</f>
        <v>145.24326370007745</v>
      </c>
      <c r="CC2610">
        <f t="shared" si="321"/>
        <v>145.70929230836975</v>
      </c>
      <c r="CD2610">
        <f t="shared" si="322"/>
        <v>2.9562417448007658</v>
      </c>
      <c r="CE2610">
        <f t="shared" si="323"/>
        <v>4.517693298099962</v>
      </c>
      <c r="CF2610" cm="1">
        <f t="array" ref="CF2610">IFERROR(IF((BD2610+BE2610)*INDEX(H:H,ROW())*INDEX(K:K,ROW())/(BF2610*30*1000)&lt;0.5,"",(BD2610+BE2610)*INDEX(H:H,ROW())*INDEX(K:K,ROW())/(BF2610*30*1000)),"")</f>
        <v>3.0742187993982966</v>
      </c>
      <c r="CG2610">
        <f t="shared" si="324"/>
        <v>0.41961589265493598</v>
      </c>
      <c r="CH2610" cm="1">
        <f t="array" ref="CH2610">IFERROR((BD2610+BE2610)*INDEX(K:K,ROW())*INDEX(H:H,ROW())/BC2610/100000,"")</f>
        <v>0.38699731971783047</v>
      </c>
      <c r="CI2610">
        <f t="shared" si="325"/>
        <v>95.842399501101482</v>
      </c>
      <c r="CJ2610">
        <v>1</v>
      </c>
      <c r="CK2610">
        <f t="shared" si="326"/>
        <v>19.379892849720907</v>
      </c>
      <c r="CL2610" cm="1">
        <f t="array" ref="CL2610">IF(INDEX(AS:AS,ROW()-2)=0,CL2609,INDEX(AS:AS,ROW()-2))</f>
        <v>42.86</v>
      </c>
      <c r="CM2610" t="str">
        <f t="shared" si="327"/>
        <v>CIV</v>
      </c>
    </row>
    <row r="2611" spans="1:91" x14ac:dyDescent="0.3">
      <c r="A2611" s="1">
        <v>2606</v>
      </c>
      <c r="B2611" t="s">
        <v>215</v>
      </c>
      <c r="C2611">
        <v>4</v>
      </c>
      <c r="D2611">
        <v>19</v>
      </c>
      <c r="E2611">
        <v>16</v>
      </c>
      <c r="F2611" t="s">
        <v>89</v>
      </c>
      <c r="G2611" t="s">
        <v>96</v>
      </c>
      <c r="H2611">
        <v>45.87</v>
      </c>
      <c r="I2611">
        <v>0.88</v>
      </c>
      <c r="J2611">
        <v>45.57</v>
      </c>
      <c r="K2611">
        <v>1569</v>
      </c>
      <c r="L2611">
        <v>45.89</v>
      </c>
      <c r="M2611">
        <v>0.89</v>
      </c>
      <c r="N2611">
        <v>45.57</v>
      </c>
      <c r="O2611">
        <v>1568</v>
      </c>
      <c r="P2611">
        <v>1.35</v>
      </c>
      <c r="Q2611">
        <v>50.28</v>
      </c>
      <c r="R2611">
        <v>30.11</v>
      </c>
      <c r="S2611">
        <v>1.6708776595744681</v>
      </c>
      <c r="T2611">
        <v>7.41</v>
      </c>
      <c r="U2611">
        <v>0</v>
      </c>
      <c r="V2611">
        <v>0</v>
      </c>
      <c r="W2611">
        <v>0</v>
      </c>
      <c r="X2611">
        <v>0</v>
      </c>
      <c r="Y2611">
        <v>2.2000000000000002</v>
      </c>
      <c r="Z2611">
        <v>7.72</v>
      </c>
      <c r="AA2611">
        <v>19.75</v>
      </c>
      <c r="AB2611">
        <v>65.900000000000006</v>
      </c>
      <c r="AC2611">
        <v>1696</v>
      </c>
      <c r="AD2611">
        <v>37.79</v>
      </c>
      <c r="AE2611">
        <v>32.28</v>
      </c>
      <c r="AF2611">
        <v>12.9</v>
      </c>
      <c r="AG2611">
        <v>1569</v>
      </c>
      <c r="AI2611">
        <v>44.58</v>
      </c>
      <c r="AJ2611">
        <v>41.32</v>
      </c>
      <c r="AK2611">
        <v>4.51</v>
      </c>
      <c r="AL2611">
        <v>47.305</v>
      </c>
      <c r="AM2611">
        <v>6.31</v>
      </c>
      <c r="AN2611">
        <v>47.89</v>
      </c>
      <c r="AO2611">
        <v>45.09</v>
      </c>
      <c r="AP2611">
        <v>3.31</v>
      </c>
      <c r="AQ2611">
        <v>3.83</v>
      </c>
      <c r="AR2611">
        <v>4.12</v>
      </c>
      <c r="AS2611">
        <v>43.21</v>
      </c>
      <c r="AT2611">
        <v>0</v>
      </c>
      <c r="AU2611">
        <v>0</v>
      </c>
      <c r="AV2611">
        <v>6.9</v>
      </c>
      <c r="AW2611">
        <v>75.599999999999994</v>
      </c>
      <c r="AX2611">
        <v>95.6</v>
      </c>
      <c r="AY2611">
        <v>98.5</v>
      </c>
      <c r="AZ2611">
        <v>100</v>
      </c>
      <c r="BA2611">
        <v>88.699999999999989</v>
      </c>
      <c r="BB2611">
        <v>91.6</v>
      </c>
      <c r="BC2611">
        <v>93.632443231645283</v>
      </c>
      <c r="BD2611">
        <v>1.1943951513619201E-2</v>
      </c>
      <c r="BE2611">
        <v>50.895774453468263</v>
      </c>
      <c r="BF2611">
        <v>39.988199497364882</v>
      </c>
      <c r="BG2611">
        <v>135.39745655475971</v>
      </c>
      <c r="BH2611">
        <v>7.2136245922273412</v>
      </c>
      <c r="BI2611">
        <v>79.648304210656519</v>
      </c>
      <c r="BJ2611">
        <v>4.1950463686316297</v>
      </c>
      <c r="BK2611">
        <v>476.5843420466266</v>
      </c>
      <c r="BL2611">
        <v>4.0460802758596444</v>
      </c>
      <c r="BM2611">
        <v>174.1614737121796</v>
      </c>
      <c r="BN2611">
        <v>108.44431512799279</v>
      </c>
      <c r="BO2611">
        <v>105.902410969727</v>
      </c>
      <c r="BP2611">
        <v>106.1729526177588</v>
      </c>
      <c r="BQ2611">
        <v>8.3119387418734032</v>
      </c>
      <c r="BR2611">
        <v>41.842517173643067</v>
      </c>
      <c r="BS2611">
        <v>96.234768867549903</v>
      </c>
      <c r="BT2611">
        <v>1847.8291843109539</v>
      </c>
      <c r="BU2611">
        <v>114.2359204911115</v>
      </c>
      <c r="BV2611">
        <v>855.97066487219661</v>
      </c>
      <c r="BW2611">
        <v>8.0592122366119447</v>
      </c>
      <c r="BX2611">
        <v>11.02680974555695</v>
      </c>
      <c r="BY2611">
        <v>11.180097320442851</v>
      </c>
      <c r="BZ2611">
        <v>0.4058529395200895</v>
      </c>
      <c r="CA2611">
        <f t="shared" si="320"/>
        <v>50.907718404981885</v>
      </c>
      <c r="CB2611" cm="1">
        <f t="array" ref="CB2611">IF(ISBLANK(INDEX(AC:AC,ROW())), "", INDEX(AC:AC,ROW())*(BI2611+BJ2611)/1000)</f>
        <v>142.19832258247268</v>
      </c>
      <c r="CC2611">
        <f t="shared" si="321"/>
        <v>142.61108114698706</v>
      </c>
      <c r="CD2611">
        <f t="shared" si="322"/>
        <v>3.3418464975762885</v>
      </c>
      <c r="CE2611">
        <f t="shared" si="323"/>
        <v>5.0899487997719337</v>
      </c>
      <c r="CF2611" cm="1">
        <f t="array" ref="CF2611">IFERROR(IF((BD2611+BE2611)*INDEX(H:H,ROW())*INDEX(K:K,ROW())/(BF2611*30*1000)&lt;0.5,"",(BD2611+BE2611)*INDEX(H:H,ROW())*INDEX(K:K,ROW())/(BF2611*30*1000)),"")</f>
        <v>3.0540926797496306</v>
      </c>
      <c r="CG2611">
        <f t="shared" si="324"/>
        <v>0.42707632223624309</v>
      </c>
      <c r="CH2611" cm="1">
        <f t="array" ref="CH2611">IFERROR((BD2611+BE2611)*INDEX(K:K,ROW())*INDEX(H:H,ROW())/BC2611/100000,"")</f>
        <v>0.39129920083083131</v>
      </c>
      <c r="CI2611">
        <f t="shared" si="325"/>
        <v>95.164416125664886</v>
      </c>
      <c r="CJ2611">
        <v>1</v>
      </c>
      <c r="CK2611">
        <f t="shared" si="326"/>
        <v>19.734924354579231</v>
      </c>
      <c r="CL2611" cm="1">
        <f t="array" ref="CL2611">IF(INDEX(AS:AS,ROW()-2)=0,CL2610,INDEX(AS:AS,ROW()-2))</f>
        <v>42.62</v>
      </c>
      <c r="CM2611" t="str">
        <f t="shared" si="327"/>
        <v>CIV</v>
      </c>
    </row>
    <row r="2612" spans="1:91" x14ac:dyDescent="0.3">
      <c r="A2612" s="1">
        <v>2607</v>
      </c>
      <c r="B2612" t="s">
        <v>215</v>
      </c>
      <c r="C2612">
        <v>4</v>
      </c>
      <c r="D2612">
        <v>19</v>
      </c>
      <c r="E2612">
        <v>16</v>
      </c>
      <c r="F2612" t="s">
        <v>89</v>
      </c>
      <c r="G2612" t="s">
        <v>97</v>
      </c>
      <c r="H2612">
        <v>45.87</v>
      </c>
      <c r="I2612">
        <v>0.88</v>
      </c>
      <c r="J2612">
        <v>45.57</v>
      </c>
      <c r="K2612">
        <v>1570</v>
      </c>
      <c r="L2612">
        <v>45.89</v>
      </c>
      <c r="M2612">
        <v>0.89</v>
      </c>
      <c r="N2612">
        <v>45.57</v>
      </c>
      <c r="O2612">
        <v>1568</v>
      </c>
      <c r="P2612">
        <v>1.35</v>
      </c>
      <c r="Q2612">
        <v>50.28</v>
      </c>
      <c r="R2612">
        <v>30.11</v>
      </c>
      <c r="S2612">
        <v>1.6708776595744681</v>
      </c>
      <c r="T2612">
        <v>7.41</v>
      </c>
      <c r="U2612">
        <v>0</v>
      </c>
      <c r="V2612">
        <v>0</v>
      </c>
      <c r="W2612">
        <v>0</v>
      </c>
      <c r="X2612">
        <v>0</v>
      </c>
      <c r="Y2612">
        <v>2.2000000000000002</v>
      </c>
      <c r="Z2612">
        <v>7.72</v>
      </c>
      <c r="AA2612">
        <v>19.75</v>
      </c>
      <c r="AB2612">
        <v>65.900000000000006</v>
      </c>
      <c r="AC2612">
        <v>1700</v>
      </c>
      <c r="AD2612">
        <v>37.79</v>
      </c>
      <c r="AE2612">
        <v>32.28</v>
      </c>
      <c r="AF2612">
        <v>12.83</v>
      </c>
      <c r="AG2612">
        <v>1570</v>
      </c>
      <c r="AI2612">
        <v>44.58</v>
      </c>
      <c r="AJ2612">
        <v>41.32</v>
      </c>
      <c r="AK2612">
        <v>4.51</v>
      </c>
      <c r="AL2612">
        <v>47.305</v>
      </c>
      <c r="AM2612">
        <v>6.32</v>
      </c>
      <c r="AN2612">
        <v>47.89</v>
      </c>
      <c r="AO2612">
        <v>45.09</v>
      </c>
      <c r="AP2612">
        <v>3.23</v>
      </c>
      <c r="AQ2612">
        <v>5.16</v>
      </c>
      <c r="AR2612">
        <v>4.12</v>
      </c>
      <c r="AS2612">
        <v>43.13</v>
      </c>
      <c r="AT2612">
        <v>0</v>
      </c>
      <c r="AU2612">
        <v>0</v>
      </c>
      <c r="AV2612">
        <v>7.1</v>
      </c>
      <c r="AW2612">
        <v>76.900000000000006</v>
      </c>
      <c r="AX2612">
        <v>96.4</v>
      </c>
      <c r="AY2612">
        <v>99.7</v>
      </c>
      <c r="AZ2612">
        <v>100</v>
      </c>
      <c r="BA2612">
        <v>89.300000000000011</v>
      </c>
      <c r="BB2612">
        <v>92.600000000000009</v>
      </c>
      <c r="BC2612">
        <v>98.911955810306154</v>
      </c>
      <c r="BD2612">
        <v>1.1943951513619201E-2</v>
      </c>
      <c r="BE2612">
        <v>50.764765563270473</v>
      </c>
      <c r="BF2612">
        <v>39.988262060702247</v>
      </c>
      <c r="BG2612">
        <v>129.29338803059451</v>
      </c>
      <c r="BH2612">
        <v>12.0441396200849</v>
      </c>
      <c r="BI2612">
        <v>76.055651089407391</v>
      </c>
      <c r="BJ2612">
        <v>7.0037579880966314</v>
      </c>
      <c r="BK2612">
        <v>517.23907612201674</v>
      </c>
      <c r="BL2612">
        <v>4.1420342099641481</v>
      </c>
      <c r="BM2612">
        <v>175.08235254418571</v>
      </c>
      <c r="BN2612">
        <v>108.6670869707265</v>
      </c>
      <c r="BO2612">
        <v>106.4998150901325</v>
      </c>
      <c r="BP2612">
        <v>106.88002118810979</v>
      </c>
      <c r="BQ2612">
        <v>6.4314722197390308</v>
      </c>
      <c r="BR2612">
        <v>41.28866644964026</v>
      </c>
      <c r="BS2612">
        <v>97.269643268270514</v>
      </c>
      <c r="BT2612">
        <v>1847.8291843109539</v>
      </c>
      <c r="BU2612">
        <v>114.579546431068</v>
      </c>
      <c r="BV2612">
        <v>862.31068504479185</v>
      </c>
      <c r="BW2612">
        <v>7.971967017106997</v>
      </c>
      <c r="BX2612">
        <v>11.413040321636959</v>
      </c>
      <c r="BY2612">
        <v>8.1214481738947857</v>
      </c>
      <c r="BZ2612">
        <v>0.40431721367330559</v>
      </c>
      <c r="CA2612">
        <f t="shared" si="320"/>
        <v>50.776709514784095</v>
      </c>
      <c r="CB2612" cm="1">
        <f t="array" ref="CB2612">IF(ISBLANK(INDEX(AC:AC,ROW())), "", INDEX(AC:AC,ROW())*(BI2612+BJ2612)/1000)</f>
        <v>141.20099543175687</v>
      </c>
      <c r="CC2612">
        <f t="shared" si="321"/>
        <v>141.33752765067942</v>
      </c>
      <c r="CD2612">
        <f t="shared" si="322"/>
        <v>3.6596018390840328</v>
      </c>
      <c r="CE2612">
        <f t="shared" si="323"/>
        <v>5.2292877224466219</v>
      </c>
      <c r="CF2612" cm="1">
        <f t="array" ref="CF2612">IFERROR(IF((BD2612+BE2612)*INDEX(H:H,ROW())*INDEX(K:K,ROW())/(BF2612*30*1000)&lt;0.5,"",(BD2612+BE2612)*INDEX(H:H,ROW())*INDEX(K:K,ROW())/(BF2612*30*1000)),"")</f>
        <v>3.0481698431028055</v>
      </c>
      <c r="CG2612">
        <f t="shared" si="324"/>
        <v>0.40428138067952007</v>
      </c>
      <c r="CH2612" cm="1">
        <f t="array" ref="CH2612">IFERROR((BD2612+BE2612)*INDEX(K:K,ROW())*INDEX(H:H,ROW())/BC2612/100000,"")</f>
        <v>0.36969549381458355</v>
      </c>
      <c r="CI2612">
        <f t="shared" si="325"/>
        <v>94.980011292097146</v>
      </c>
      <c r="CJ2612">
        <v>1</v>
      </c>
      <c r="CK2612">
        <f t="shared" si="326"/>
        <v>18.6815554214167</v>
      </c>
      <c r="CL2612" cm="1">
        <f t="array" ref="CL2612">IF(INDEX(AS:AS,ROW()-2)=0,CL2611,INDEX(AS:AS,ROW()-2))</f>
        <v>42.93</v>
      </c>
      <c r="CM2612" t="str">
        <f t="shared" si="327"/>
        <v>CIV</v>
      </c>
    </row>
    <row r="2613" spans="1:91" x14ac:dyDescent="0.3">
      <c r="A2613" s="1">
        <v>2608</v>
      </c>
      <c r="B2613" t="s">
        <v>215</v>
      </c>
      <c r="C2613">
        <v>4</v>
      </c>
      <c r="D2613">
        <v>19</v>
      </c>
      <c r="E2613">
        <v>16</v>
      </c>
      <c r="F2613" t="s">
        <v>98</v>
      </c>
      <c r="G2613" t="s">
        <v>99</v>
      </c>
      <c r="H2613">
        <v>46.14</v>
      </c>
      <c r="I2613">
        <v>0.88</v>
      </c>
      <c r="J2613">
        <v>46.06</v>
      </c>
      <c r="K2613">
        <v>1570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Q2613">
        <v>50.28</v>
      </c>
      <c r="R2613">
        <v>30.02</v>
      </c>
      <c r="S2613">
        <v>1.6708776595744681</v>
      </c>
      <c r="T2613">
        <v>7.41</v>
      </c>
      <c r="U2613">
        <v>0</v>
      </c>
      <c r="V2613">
        <v>0</v>
      </c>
      <c r="W2613">
        <v>0</v>
      </c>
      <c r="X2613">
        <v>0</v>
      </c>
      <c r="Y2613">
        <v>1.9</v>
      </c>
      <c r="Z2613">
        <v>7.72</v>
      </c>
      <c r="AA2613">
        <v>19.7</v>
      </c>
      <c r="AB2613">
        <v>65.900000000000006</v>
      </c>
      <c r="AC2613">
        <v>1702</v>
      </c>
      <c r="AD2613">
        <v>37.79</v>
      </c>
      <c r="AE2613">
        <v>32.28</v>
      </c>
      <c r="AF2613">
        <v>12.79</v>
      </c>
      <c r="AG2613">
        <v>1570</v>
      </c>
      <c r="AI2613">
        <v>44.58</v>
      </c>
      <c r="AJ2613">
        <v>41.32</v>
      </c>
      <c r="AK2613">
        <v>4.51</v>
      </c>
      <c r="AL2613">
        <v>47.305</v>
      </c>
      <c r="AM2613">
        <v>6.31</v>
      </c>
      <c r="AN2613">
        <v>47.89</v>
      </c>
      <c r="AO2613">
        <v>45.09</v>
      </c>
      <c r="AP2613">
        <v>3.31</v>
      </c>
      <c r="AQ2613">
        <v>3.83</v>
      </c>
      <c r="AR2613">
        <v>4.12</v>
      </c>
      <c r="AS2613">
        <v>42.06</v>
      </c>
      <c r="AT2613">
        <v>0</v>
      </c>
      <c r="AU2613">
        <v>0</v>
      </c>
      <c r="AV2613">
        <v>5.6</v>
      </c>
      <c r="AW2613">
        <v>68.400000000000006</v>
      </c>
      <c r="AX2613">
        <v>92.8</v>
      </c>
      <c r="AY2613">
        <v>99.1</v>
      </c>
      <c r="AZ2613">
        <v>100</v>
      </c>
      <c r="BA2613">
        <v>86.199999999999989</v>
      </c>
      <c r="BB2613">
        <v>92.6</v>
      </c>
      <c r="BC2613">
        <v>113.2439185871021</v>
      </c>
      <c r="BD2613">
        <v>1.1943951513619201E-2</v>
      </c>
      <c r="BE2613">
        <v>50.183699390361227</v>
      </c>
      <c r="BF2613">
        <v>40.015333051202973</v>
      </c>
      <c r="BG2613">
        <v>126.93367927103679</v>
      </c>
      <c r="BH2613">
        <v>12.17518720153234</v>
      </c>
      <c r="BI2613">
        <v>74.668081991047202</v>
      </c>
      <c r="BJ2613">
        <v>7.0780886091858566</v>
      </c>
      <c r="BK2613">
        <v>405.74011959993811</v>
      </c>
      <c r="BL2613">
        <v>4.0888289900410379</v>
      </c>
      <c r="BM2613">
        <v>175.4736512402402</v>
      </c>
      <c r="BN2613">
        <v>108.4423323849371</v>
      </c>
      <c r="BO2613">
        <v>108.5683043682977</v>
      </c>
      <c r="BP2613">
        <v>108.9944522583136</v>
      </c>
      <c r="BQ2613">
        <v>5.3362651312617606</v>
      </c>
      <c r="BR2613">
        <v>45.013084601887961</v>
      </c>
      <c r="BS2613">
        <v>100.12124160275729</v>
      </c>
      <c r="BT2613">
        <v>1847.8291843109539</v>
      </c>
      <c r="BU2613">
        <v>114.5319980482172</v>
      </c>
      <c r="BV2613">
        <v>861.33890871782421</v>
      </c>
      <c r="BW2613">
        <v>7.9664781091153323</v>
      </c>
      <c r="BX2613">
        <v>11.04780051215902</v>
      </c>
      <c r="BY2613">
        <v>13.42460981645435</v>
      </c>
      <c r="BZ2613">
        <v>0.40391436450881801</v>
      </c>
      <c r="CA2613">
        <f t="shared" si="320"/>
        <v>50.195643341874849</v>
      </c>
      <c r="CB2613" cm="1">
        <f t="array" ref="CB2613">IF(ISBLANK(INDEX(AC:AC,ROW())), "", INDEX(AC:AC,ROW())*(BI2613+BJ2613)/1000)</f>
        <v>139.13198236159667</v>
      </c>
      <c r="CC2613">
        <f t="shared" si="321"/>
        <v>139.10886647256913</v>
      </c>
      <c r="CD2613">
        <f t="shared" si="322"/>
        <v>2.9167092643943437</v>
      </c>
      <c r="CE2613">
        <f t="shared" si="323"/>
        <v>3.5828866102673862</v>
      </c>
      <c r="CF2613" cm="1">
        <f t="array" ref="CF2613">IFERROR(IF((BD2613+BE2613)*INDEX(H:H,ROW())*INDEX(K:K,ROW())/(BF2613*30*1000)&lt;0.5,"",(BD2613+BE2613)*INDEX(H:H,ROW())*INDEX(K:K,ROW())/(BF2613*30*1000)),"")</f>
        <v>3.0289742183777166</v>
      </c>
      <c r="CG2613">
        <f t="shared" si="324"/>
        <v>0.35335524900990589</v>
      </c>
      <c r="CH2613" cm="1">
        <f t="array" ref="CH2613">IFERROR((BD2613+BE2613)*INDEX(K:K,ROW())*INDEX(H:H,ROW())/BC2613/100000,"")</f>
        <v>0.32109118175383289</v>
      </c>
      <c r="CI2613">
        <f t="shared" si="325"/>
        <v>94.445775702772593</v>
      </c>
      <c r="CJ2613">
        <v>1</v>
      </c>
      <c r="CK2613">
        <f t="shared" si="326"/>
        <v>16.317248708500735</v>
      </c>
      <c r="CL2613" cm="1">
        <f t="array" ref="CL2613">IF(INDEX(AS:AS,ROW()-2)=0,CL2612,INDEX(AS:AS,ROW()-2))</f>
        <v>43.21</v>
      </c>
      <c r="CM2613" t="str">
        <f t="shared" si="327"/>
        <v>CIV</v>
      </c>
    </row>
    <row r="2614" spans="1:91" x14ac:dyDescent="0.3">
      <c r="A2614" s="1">
        <v>2609</v>
      </c>
      <c r="B2614" t="s">
        <v>215</v>
      </c>
      <c r="C2614">
        <v>4</v>
      </c>
      <c r="D2614">
        <v>19</v>
      </c>
      <c r="E2614">
        <v>16</v>
      </c>
      <c r="F2614" t="s">
        <v>98</v>
      </c>
      <c r="G2614" t="s">
        <v>100</v>
      </c>
      <c r="H2614">
        <v>45.87</v>
      </c>
      <c r="I2614">
        <v>0.88</v>
      </c>
      <c r="J2614">
        <v>45.57</v>
      </c>
      <c r="K2614">
        <v>1570</v>
      </c>
      <c r="L2614">
        <v>45.89</v>
      </c>
      <c r="M2614">
        <v>0.89</v>
      </c>
      <c r="N2614">
        <v>45.57</v>
      </c>
      <c r="O2614">
        <v>1568</v>
      </c>
      <c r="P2614">
        <v>1.35</v>
      </c>
      <c r="Q2614">
        <v>50.28</v>
      </c>
      <c r="R2614">
        <v>30.11</v>
      </c>
      <c r="S2614">
        <v>1.6708776595744681</v>
      </c>
      <c r="T2614">
        <v>7.41</v>
      </c>
      <c r="U2614">
        <v>0</v>
      </c>
      <c r="V2614">
        <v>0</v>
      </c>
      <c r="W2614">
        <v>0</v>
      </c>
      <c r="X2614">
        <v>0</v>
      </c>
      <c r="Y2614">
        <v>2.2000000000000002</v>
      </c>
      <c r="Z2614">
        <v>7.72</v>
      </c>
      <c r="AA2614">
        <v>19.75</v>
      </c>
      <c r="AB2614">
        <v>65.900000000000006</v>
      </c>
      <c r="AC2614">
        <v>1690</v>
      </c>
      <c r="AD2614">
        <v>38.18</v>
      </c>
      <c r="AE2614">
        <v>32.51</v>
      </c>
      <c r="AF2614">
        <v>12.88</v>
      </c>
      <c r="AG2614">
        <v>1570</v>
      </c>
      <c r="AI2614">
        <v>45.49</v>
      </c>
      <c r="AJ2614">
        <v>42.65</v>
      </c>
      <c r="AK2614">
        <v>5.81</v>
      </c>
      <c r="AL2614">
        <v>47.87</v>
      </c>
      <c r="AM2614">
        <v>6.45</v>
      </c>
      <c r="AN2614">
        <v>48.45</v>
      </c>
      <c r="AO2614">
        <v>46.06</v>
      </c>
      <c r="AP2614">
        <v>3.29</v>
      </c>
      <c r="AQ2614">
        <v>3.83</v>
      </c>
      <c r="AR2614">
        <v>5.31</v>
      </c>
      <c r="AS2614">
        <v>43.22</v>
      </c>
      <c r="AT2614">
        <v>0</v>
      </c>
      <c r="AU2614">
        <v>0</v>
      </c>
      <c r="AV2614">
        <v>2</v>
      </c>
      <c r="AW2614">
        <v>70.5</v>
      </c>
      <c r="AX2614">
        <v>95.3</v>
      </c>
      <c r="AY2614">
        <v>100</v>
      </c>
      <c r="AZ2614">
        <v>100</v>
      </c>
      <c r="BA2614">
        <v>93.3</v>
      </c>
      <c r="BB2614">
        <v>98</v>
      </c>
      <c r="BC2614">
        <v>90.987139866531081</v>
      </c>
      <c r="BD2614">
        <v>1.1943951513619201E-2</v>
      </c>
      <c r="BE2614">
        <v>50.64922988736393</v>
      </c>
      <c r="BF2614">
        <v>39.928936511940492</v>
      </c>
      <c r="BG2614">
        <v>125.2574071992877</v>
      </c>
      <c r="BH2614">
        <v>14.169730715311511</v>
      </c>
      <c r="BI2614">
        <v>73.678949750184913</v>
      </c>
      <c r="BJ2614">
        <v>8.2369697169517782</v>
      </c>
      <c r="BK2614">
        <v>315.73758896509958</v>
      </c>
      <c r="BL2614">
        <v>3.9840030922510818</v>
      </c>
      <c r="BM2614">
        <v>174.85200310940499</v>
      </c>
      <c r="BN2614">
        <v>108.1514668697078</v>
      </c>
      <c r="BO2614">
        <v>109.6607670238111</v>
      </c>
      <c r="BP2614">
        <v>109.7602797107585</v>
      </c>
      <c r="BQ2614">
        <v>11.699879171204021</v>
      </c>
      <c r="BR2614">
        <v>49.555282401876198</v>
      </c>
      <c r="BS2614">
        <v>103.2309421754774</v>
      </c>
      <c r="BT2614">
        <v>1847.8291843109539</v>
      </c>
      <c r="BU2614">
        <v>114.13088678400329</v>
      </c>
      <c r="BV2614">
        <v>866.22057265418869</v>
      </c>
      <c r="BW2614">
        <v>8.049517477222615</v>
      </c>
      <c r="BX2614">
        <v>10.80028332153716</v>
      </c>
      <c r="BY2614">
        <v>17.590287656638949</v>
      </c>
      <c r="BZ2614">
        <v>0.40426922327196357</v>
      </c>
      <c r="CA2614">
        <f t="shared" si="320"/>
        <v>50.661173838877552</v>
      </c>
      <c r="CB2614" cm="1">
        <f t="array" ref="CB2614">IF(ISBLANK(INDEX(AC:AC,ROW())), "", INDEX(AC:AC,ROW())*(BI2614+BJ2614)/1000)</f>
        <v>138.43790389946099</v>
      </c>
      <c r="CC2614">
        <f t="shared" si="321"/>
        <v>139.4271379145992</v>
      </c>
      <c r="CD2614">
        <f t="shared" si="322"/>
        <v>2.2645346787401794</v>
      </c>
      <c r="CE2614">
        <f t="shared" si="323"/>
        <v>3.4701342346649717</v>
      </c>
      <c r="CF2614" cm="1">
        <f t="array" ref="CF2614">IFERROR(IF((BD2614+BE2614)*INDEX(H:H,ROW())*INDEX(K:K,ROW())/(BF2614*30*1000)&lt;0.5,"",(BD2614+BE2614)*INDEX(H:H,ROW())*INDEX(K:K,ROW())/(BF2614*30*1000)),"")</f>
        <v>3.0457527362160759</v>
      </c>
      <c r="CG2614">
        <f t="shared" si="324"/>
        <v>0.43884153926051744</v>
      </c>
      <c r="CH2614" cm="1">
        <f t="array" ref="CH2614">IFERROR((BD2614+BE2614)*INDEX(K:K,ROW())*INDEX(H:H,ROW())/BC2614/100000,"")</f>
        <v>0.40098084569039866</v>
      </c>
      <c r="CI2614">
        <f t="shared" si="325"/>
        <v>94.76389685878496</v>
      </c>
      <c r="CJ2614">
        <v>1</v>
      </c>
      <c r="CK2614">
        <f t="shared" si="326"/>
        <v>20.308685238612096</v>
      </c>
      <c r="CL2614" cm="1">
        <f t="array" ref="CL2614">IF(INDEX(AS:AS,ROW()-2)=0,CL2613,INDEX(AS:AS,ROW()-2))</f>
        <v>43.13</v>
      </c>
      <c r="CM2614" t="str">
        <f t="shared" si="327"/>
        <v>CIV</v>
      </c>
    </row>
    <row r="2615" spans="1:91" x14ac:dyDescent="0.3">
      <c r="A2615" s="1">
        <v>2610</v>
      </c>
      <c r="B2615" t="s">
        <v>215</v>
      </c>
      <c r="C2615">
        <v>4</v>
      </c>
      <c r="D2615">
        <v>19</v>
      </c>
      <c r="E2615">
        <v>16</v>
      </c>
      <c r="F2615" t="s">
        <v>98</v>
      </c>
      <c r="G2615" t="s">
        <v>101</v>
      </c>
      <c r="H2615">
        <v>45.87</v>
      </c>
      <c r="I2615">
        <v>0.88</v>
      </c>
      <c r="J2615">
        <v>45.57</v>
      </c>
      <c r="K2615">
        <v>1570</v>
      </c>
      <c r="L2615">
        <v>45.89</v>
      </c>
      <c r="M2615">
        <v>0.89</v>
      </c>
      <c r="N2615">
        <v>45.57</v>
      </c>
      <c r="O2615">
        <v>1568</v>
      </c>
      <c r="P2615">
        <v>1.35</v>
      </c>
      <c r="Q2615">
        <v>50.28</v>
      </c>
      <c r="R2615">
        <v>30.11</v>
      </c>
      <c r="S2615">
        <v>1.6708776595744681</v>
      </c>
      <c r="T2615">
        <v>7.41</v>
      </c>
      <c r="U2615">
        <v>0</v>
      </c>
      <c r="V2615">
        <v>0</v>
      </c>
      <c r="W2615">
        <v>0</v>
      </c>
      <c r="X2615">
        <v>0</v>
      </c>
      <c r="Y2615">
        <v>2.2000000000000002</v>
      </c>
      <c r="Z2615">
        <v>7.72</v>
      </c>
      <c r="AA2615">
        <v>19.75</v>
      </c>
      <c r="AB2615">
        <v>65.900000000000006</v>
      </c>
      <c r="AC2615">
        <v>1685</v>
      </c>
      <c r="AD2615">
        <v>37.79</v>
      </c>
      <c r="AE2615">
        <v>32.28</v>
      </c>
      <c r="AF2615">
        <v>12.95</v>
      </c>
      <c r="AG2615">
        <v>1570</v>
      </c>
      <c r="AI2615">
        <v>44.58</v>
      </c>
      <c r="AJ2615">
        <v>41.32</v>
      </c>
      <c r="AK2615">
        <v>4.51</v>
      </c>
      <c r="AL2615">
        <v>47.305</v>
      </c>
      <c r="AM2615">
        <v>6.31</v>
      </c>
      <c r="AN2615">
        <v>47.89</v>
      </c>
      <c r="AO2615">
        <v>45.09</v>
      </c>
      <c r="AP2615">
        <v>3.31</v>
      </c>
      <c r="AQ2615">
        <v>3.83</v>
      </c>
      <c r="AR2615">
        <v>4.12</v>
      </c>
      <c r="AS2615">
        <v>43.37</v>
      </c>
      <c r="AT2615">
        <v>0</v>
      </c>
      <c r="AU2615">
        <v>0</v>
      </c>
      <c r="AV2615">
        <v>3.1</v>
      </c>
      <c r="AW2615">
        <v>68.900000000000006</v>
      </c>
      <c r="AX2615">
        <v>92.5</v>
      </c>
      <c r="AY2615">
        <v>100</v>
      </c>
      <c r="AZ2615">
        <v>100</v>
      </c>
      <c r="BA2615">
        <v>89.4</v>
      </c>
      <c r="BB2615">
        <v>96.9</v>
      </c>
      <c r="BC2615">
        <v>85.098039287544623</v>
      </c>
      <c r="BD2615">
        <v>1.1943951513619201E-2</v>
      </c>
      <c r="BE2615">
        <v>50.999776982673517</v>
      </c>
      <c r="BF2615">
        <v>40.28504763214432</v>
      </c>
      <c r="BG2615">
        <v>131.9912049748479</v>
      </c>
      <c r="BH2615">
        <v>13.87654196708292</v>
      </c>
      <c r="BI2615">
        <v>77.662089625082089</v>
      </c>
      <c r="BJ2615">
        <v>8.0818618231885022</v>
      </c>
      <c r="BK2615">
        <v>447.83477696069252</v>
      </c>
      <c r="BL2615">
        <v>4.0916139417552913</v>
      </c>
      <c r="BM2615">
        <v>175.1453266110839</v>
      </c>
      <c r="BN2615">
        <v>108.0334826660325</v>
      </c>
      <c r="BO2615">
        <v>110.534869424617</v>
      </c>
      <c r="BP2615">
        <v>110.6779950915671</v>
      </c>
      <c r="BQ2615">
        <v>10.3899194712954</v>
      </c>
      <c r="BR2615">
        <v>57.183362675928898</v>
      </c>
      <c r="BS2615">
        <v>102.0892565377606</v>
      </c>
      <c r="BT2615">
        <v>1847.8291843109539</v>
      </c>
      <c r="BU2615">
        <v>114.6767984988838</v>
      </c>
      <c r="BV2615">
        <v>862.24925197135212</v>
      </c>
      <c r="BW2615">
        <v>8.1465929564084636</v>
      </c>
      <c r="BX2615">
        <v>10.71520334480903</v>
      </c>
      <c r="BY2615">
        <v>11.331127666489881</v>
      </c>
      <c r="BZ2615">
        <v>0.4061352030865939</v>
      </c>
      <c r="CA2615">
        <f t="shared" si="320"/>
        <v>51.011720934187139</v>
      </c>
      <c r="CB2615" cm="1">
        <f t="array" ref="CB2615">IF(ISBLANK(INDEX(AC:AC,ROW())), "", INDEX(AC:AC,ROW())*(BI2615+BJ2615)/1000)</f>
        <v>144.47855819033595</v>
      </c>
      <c r="CC2615">
        <f t="shared" si="321"/>
        <v>145.86774694193082</v>
      </c>
      <c r="CD2615">
        <f t="shared" si="322"/>
        <v>3.0701425527534418</v>
      </c>
      <c r="CE2615">
        <f t="shared" si="323"/>
        <v>5.2625745635274566</v>
      </c>
      <c r="CF2615" cm="1">
        <f t="array" ref="CF2615">IFERROR(IF((BD2615+BE2615)*INDEX(H:H,ROW())*INDEX(K:K,ROW())/(BF2615*30*1000)&lt;0.5,"",(BD2615+BE2615)*INDEX(H:H,ROW())*INDEX(K:K,ROW())/(BF2615*30*1000)),"")</f>
        <v>3.0397175540741972</v>
      </c>
      <c r="CG2615">
        <f t="shared" si="324"/>
        <v>0.47339572062315005</v>
      </c>
      <c r="CH2615" cm="1">
        <f t="array" ref="CH2615">IFERROR((BD2615+BE2615)*INDEX(K:K,ROW())*INDEX(H:H,ROW())/BC2615/100000,"")</f>
        <v>0.43169678460053806</v>
      </c>
      <c r="CI2615">
        <f t="shared" si="325"/>
        <v>95.419610224008508</v>
      </c>
      <c r="CJ2615">
        <v>1</v>
      </c>
      <c r="CK2615">
        <f t="shared" si="326"/>
        <v>21.714121732783703</v>
      </c>
      <c r="CL2615" cm="1">
        <f t="array" ref="CL2615">IF(INDEX(AS:AS,ROW()-2)=0,CL2614,INDEX(AS:AS,ROW()-2))</f>
        <v>42.06</v>
      </c>
      <c r="CM2615" t="str">
        <f t="shared" si="327"/>
        <v>CIV</v>
      </c>
    </row>
    <row r="2616" spans="1:91" x14ac:dyDescent="0.3">
      <c r="A2616" s="1">
        <v>2611</v>
      </c>
      <c r="B2616" t="s">
        <v>215</v>
      </c>
      <c r="C2616">
        <v>4</v>
      </c>
      <c r="D2616">
        <v>19</v>
      </c>
      <c r="E2616">
        <v>16</v>
      </c>
      <c r="F2616" t="s">
        <v>98</v>
      </c>
      <c r="G2616" t="s">
        <v>102</v>
      </c>
      <c r="H2616">
        <v>45.87</v>
      </c>
      <c r="I2616">
        <v>0.88</v>
      </c>
      <c r="J2616">
        <v>45.57</v>
      </c>
      <c r="K2616">
        <v>1570</v>
      </c>
      <c r="L2616">
        <v>45.89</v>
      </c>
      <c r="M2616">
        <v>0.89</v>
      </c>
      <c r="N2616">
        <v>45.57</v>
      </c>
      <c r="O2616">
        <v>1568</v>
      </c>
      <c r="P2616">
        <v>1.35</v>
      </c>
      <c r="Q2616">
        <v>50.28</v>
      </c>
      <c r="R2616">
        <v>30.11</v>
      </c>
      <c r="S2616">
        <v>1.6708776595744681</v>
      </c>
      <c r="T2616">
        <v>7.41</v>
      </c>
      <c r="U2616">
        <v>0</v>
      </c>
      <c r="V2616">
        <v>0</v>
      </c>
      <c r="W2616">
        <v>0</v>
      </c>
      <c r="X2616">
        <v>0</v>
      </c>
      <c r="Y2616">
        <v>2.2000000000000002</v>
      </c>
      <c r="Z2616">
        <v>7.72</v>
      </c>
      <c r="AA2616">
        <v>19.75</v>
      </c>
      <c r="AB2616">
        <v>65.900000000000006</v>
      </c>
      <c r="AC2616">
        <v>1688</v>
      </c>
      <c r="AD2616">
        <v>37.79</v>
      </c>
      <c r="AE2616">
        <v>32.619999999999997</v>
      </c>
      <c r="AF2616">
        <v>12.87</v>
      </c>
      <c r="AG2616">
        <v>1570</v>
      </c>
      <c r="AI2616">
        <v>44.58</v>
      </c>
      <c r="AJ2616">
        <v>41.32</v>
      </c>
      <c r="AK2616">
        <v>5.87</v>
      </c>
      <c r="AL2616">
        <v>47.305</v>
      </c>
      <c r="AM2616">
        <v>6.34</v>
      </c>
      <c r="AN2616">
        <v>47.89</v>
      </c>
      <c r="AO2616">
        <v>45.09</v>
      </c>
      <c r="AP2616">
        <v>3.17</v>
      </c>
      <c r="AQ2616">
        <v>5.19</v>
      </c>
      <c r="AR2616">
        <v>4.12</v>
      </c>
      <c r="AS2616">
        <v>43.49</v>
      </c>
      <c r="AT2616">
        <v>0</v>
      </c>
      <c r="AU2616">
        <v>0</v>
      </c>
      <c r="AV2616">
        <v>2.8</v>
      </c>
      <c r="AW2616">
        <v>66.400000000000006</v>
      </c>
      <c r="AX2616">
        <v>94.9</v>
      </c>
      <c r="AY2616">
        <v>99.9</v>
      </c>
      <c r="AZ2616">
        <v>100</v>
      </c>
      <c r="BA2616">
        <v>92.100000000000009</v>
      </c>
      <c r="BB2616">
        <v>97.100000000000009</v>
      </c>
      <c r="BC2616">
        <v>135.943870651949</v>
      </c>
      <c r="BD2616">
        <v>1.1943951513619201E-2</v>
      </c>
      <c r="BE2616">
        <v>53.507160216157772</v>
      </c>
      <c r="BF2616">
        <v>43.024620434795978</v>
      </c>
      <c r="BG2616">
        <v>153.98324163135089</v>
      </c>
      <c r="BH2616">
        <v>0.12395132173261091</v>
      </c>
      <c r="BI2616">
        <v>90.579078359875922</v>
      </c>
      <c r="BJ2616">
        <v>7.4912599698764099E-2</v>
      </c>
      <c r="BK2616">
        <v>428.63135347704372</v>
      </c>
      <c r="BL2616">
        <v>4.2446845924210628</v>
      </c>
      <c r="BM2616">
        <v>175.65718364458129</v>
      </c>
      <c r="BN2616">
        <v>107.6636564502348</v>
      </c>
      <c r="BO2616">
        <v>103.87527067700709</v>
      </c>
      <c r="BP2616">
        <v>104.3243734579035</v>
      </c>
      <c r="BQ2616">
        <v>18.457077169771541</v>
      </c>
      <c r="BR2616">
        <v>45.314607774868612</v>
      </c>
      <c r="BS2616">
        <v>97.697822958193484</v>
      </c>
      <c r="BT2616">
        <v>1847.8291843109539</v>
      </c>
      <c r="BU2616">
        <v>115.8692076261072</v>
      </c>
      <c r="BV2616">
        <v>848.14671559763531</v>
      </c>
      <c r="BW2616">
        <v>9.0483244096653355</v>
      </c>
      <c r="BX2616">
        <v>10.35026892147687</v>
      </c>
      <c r="BY2616">
        <v>14.60358003910271</v>
      </c>
      <c r="BZ2616">
        <v>0.40552654293811069</v>
      </c>
      <c r="CA2616">
        <f t="shared" si="320"/>
        <v>53.519104167671394</v>
      </c>
      <c r="CB2616" cm="1">
        <f t="array" ref="CB2616">IF(ISBLANK(INDEX(AC:AC,ROW())), "", INDEX(AC:AC,ROW())*(BI2616+BJ2616)/1000)</f>
        <v>153.02393673976209</v>
      </c>
      <c r="CC2616">
        <f t="shared" si="321"/>
        <v>154.10719295308351</v>
      </c>
      <c r="CD2616">
        <f t="shared" si="322"/>
        <v>2.7813844718301795</v>
      </c>
      <c r="CE2616">
        <f t="shared" si="323"/>
        <v>3.1530024224074755</v>
      </c>
      <c r="CF2616" cm="1">
        <f t="array" ref="CF2616">IFERROR(IF((BD2616+BE2616)*INDEX(H:H,ROW())*INDEX(K:K,ROW())/(BF2616*30*1000)&lt;0.5,"",(BD2616+BE2616)*INDEX(H:H,ROW())*INDEX(K:K,ROW())/(BF2616*30*1000)),"")</f>
        <v>2.9860627201191359</v>
      </c>
      <c r="CG2616">
        <f t="shared" si="324"/>
        <v>0.31648812284409633</v>
      </c>
      <c r="CH2616" cm="1">
        <f t="array" ref="CH2616">IFERROR((BD2616+BE2616)*INDEX(K:K,ROW())*INDEX(H:H,ROW())/BC2616/100000,"")</f>
        <v>0.28351601549557237</v>
      </c>
      <c r="CI2616">
        <f t="shared" si="325"/>
        <v>100.10977802152222</v>
      </c>
      <c r="CJ2616">
        <v>1</v>
      </c>
      <c r="CK2616">
        <f t="shared" si="326"/>
        <v>13.592589172643672</v>
      </c>
      <c r="CL2616" cm="1">
        <f t="array" ref="CL2616">IF(INDEX(AS:AS,ROW()-2)=0,CL2615,INDEX(AS:AS,ROW()-2))</f>
        <v>43.22</v>
      </c>
      <c r="CM2616" t="str">
        <f t="shared" si="327"/>
        <v>CIV</v>
      </c>
    </row>
    <row r="2617" spans="1:91" x14ac:dyDescent="0.3">
      <c r="A2617" s="1">
        <v>2612</v>
      </c>
      <c r="B2617" t="s">
        <v>215</v>
      </c>
      <c r="C2617">
        <v>4</v>
      </c>
      <c r="D2617">
        <v>19</v>
      </c>
      <c r="E2617">
        <v>16</v>
      </c>
      <c r="F2617" t="s">
        <v>98</v>
      </c>
      <c r="G2617" t="s">
        <v>103</v>
      </c>
      <c r="H2617">
        <v>45.87</v>
      </c>
      <c r="I2617">
        <v>0.88</v>
      </c>
      <c r="J2617">
        <v>45.57</v>
      </c>
      <c r="K2617">
        <v>1572</v>
      </c>
      <c r="L2617">
        <v>45.89</v>
      </c>
      <c r="M2617">
        <v>0.89</v>
      </c>
      <c r="N2617">
        <v>45.57</v>
      </c>
      <c r="O2617">
        <v>1568</v>
      </c>
      <c r="P2617">
        <v>1.35</v>
      </c>
      <c r="Q2617">
        <v>50.28</v>
      </c>
      <c r="R2617">
        <v>30.11</v>
      </c>
      <c r="S2617">
        <v>1.6708776595744681</v>
      </c>
      <c r="T2617">
        <v>7.41</v>
      </c>
      <c r="U2617">
        <v>0</v>
      </c>
      <c r="V2617">
        <v>0</v>
      </c>
      <c r="W2617">
        <v>0</v>
      </c>
      <c r="X2617">
        <v>0</v>
      </c>
      <c r="Y2617">
        <v>2.2000000000000002</v>
      </c>
      <c r="Z2617">
        <v>7.72</v>
      </c>
      <c r="AA2617">
        <v>19.75</v>
      </c>
      <c r="AB2617">
        <v>65.900000000000006</v>
      </c>
      <c r="AC2617">
        <v>1693</v>
      </c>
      <c r="AD2617">
        <v>37.79</v>
      </c>
      <c r="AE2617">
        <v>32.28</v>
      </c>
      <c r="AF2617">
        <v>12.81</v>
      </c>
      <c r="AG2617">
        <v>1572</v>
      </c>
      <c r="AI2617">
        <v>44.58</v>
      </c>
      <c r="AJ2617">
        <v>41.32</v>
      </c>
      <c r="AK2617">
        <v>4.51</v>
      </c>
      <c r="AL2617">
        <v>47.305</v>
      </c>
      <c r="AM2617">
        <v>6.31</v>
      </c>
      <c r="AN2617">
        <v>47.89</v>
      </c>
      <c r="AO2617">
        <v>45.09</v>
      </c>
      <c r="AP2617">
        <v>3.31</v>
      </c>
      <c r="AQ2617">
        <v>3.83</v>
      </c>
      <c r="AR2617">
        <v>4.12</v>
      </c>
      <c r="AS2617">
        <v>43.21</v>
      </c>
      <c r="AT2617">
        <v>0</v>
      </c>
      <c r="AU2617">
        <v>0</v>
      </c>
      <c r="AV2617">
        <v>3</v>
      </c>
      <c r="AW2617">
        <v>64.8</v>
      </c>
      <c r="AX2617">
        <v>92.7</v>
      </c>
      <c r="AY2617">
        <v>98.1</v>
      </c>
      <c r="AZ2617">
        <v>100</v>
      </c>
      <c r="BA2617">
        <v>89.7</v>
      </c>
      <c r="BB2617">
        <v>95.1</v>
      </c>
      <c r="BC2617">
        <v>148.1435238596404</v>
      </c>
      <c r="BD2617">
        <v>1.1943951513619201E-2</v>
      </c>
      <c r="BE2617">
        <v>55.000838432813246</v>
      </c>
      <c r="BF2617">
        <v>43.976855882469181</v>
      </c>
      <c r="BG2617">
        <v>147.4071125885128</v>
      </c>
      <c r="BH2617">
        <v>6.0446167554029637</v>
      </c>
      <c r="BI2617">
        <v>86.713861859597429</v>
      </c>
      <c r="BJ2617">
        <v>3.534850933961545</v>
      </c>
      <c r="BK2617">
        <v>417.73058593345411</v>
      </c>
      <c r="BL2617">
        <v>4.2367250121505808</v>
      </c>
      <c r="BM2617">
        <v>175.84420207091901</v>
      </c>
      <c r="BN2617">
        <v>107.1266951760924</v>
      </c>
      <c r="BO2617">
        <v>103.8767875254337</v>
      </c>
      <c r="BP2617">
        <v>104.148955422463</v>
      </c>
      <c r="BQ2617">
        <v>19.960764241497941</v>
      </c>
      <c r="BR2617">
        <v>43.876572523190369</v>
      </c>
      <c r="BS2617">
        <v>94.182569151699482</v>
      </c>
      <c r="BT2617">
        <v>1847.8291843109539</v>
      </c>
      <c r="BU2617">
        <v>115.75348101070421</v>
      </c>
      <c r="BV2617">
        <v>848.50181194160996</v>
      </c>
      <c r="BW2617">
        <v>9.972024422234858</v>
      </c>
      <c r="BX2617">
        <v>10.36799883757201</v>
      </c>
      <c r="BY2617">
        <v>15.030840110627221</v>
      </c>
      <c r="BZ2617">
        <v>0.4053095511889408</v>
      </c>
      <c r="CA2617">
        <f t="shared" si="320"/>
        <v>55.012782384326869</v>
      </c>
      <c r="CB2617" cm="1">
        <f t="array" ref="CB2617">IF(ISBLANK(INDEX(AC:AC,ROW())), "", INDEX(AC:AC,ROW())*(BI2617+BJ2617)/1000)</f>
        <v>152.79107075949534</v>
      </c>
      <c r="CC2617">
        <f t="shared" si="321"/>
        <v>153.45172934391576</v>
      </c>
      <c r="CD2617">
        <f t="shared" si="322"/>
        <v>2.7222279456834078</v>
      </c>
      <c r="CE2617">
        <f t="shared" si="323"/>
        <v>2.819769471186846</v>
      </c>
      <c r="CF2617" cm="1">
        <f t="array" ref="CF2617">IFERROR(IF((BD2617+BE2617)*INDEX(H:H,ROW())*INDEX(K:K,ROW())/(BF2617*30*1000)&lt;0.5,"",(BD2617+BE2617)*INDEX(H:H,ROW())*INDEX(K:K,ROW())/(BF2617*30*1000)),"")</f>
        <v>3.0067648296405491</v>
      </c>
      <c r="CG2617">
        <f t="shared" si="324"/>
        <v>0.29685304316194988</v>
      </c>
      <c r="CH2617" cm="1">
        <f t="array" ref="CH2617">IFERROR((BD2617+BE2617)*INDEX(K:K,ROW())*INDEX(H:H,ROW())/BC2617/100000,"")</f>
        <v>0.26777018692533566</v>
      </c>
      <c r="CI2617">
        <f t="shared" si="325"/>
        <v>103.03485474200995</v>
      </c>
      <c r="CJ2617">
        <v>1</v>
      </c>
      <c r="CK2617">
        <f t="shared" si="326"/>
        <v>12.473236333042086</v>
      </c>
      <c r="CL2617" cm="1">
        <f t="array" ref="CL2617">IF(INDEX(AS:AS,ROW()-2)=0,CL2616,INDEX(AS:AS,ROW()-2))</f>
        <v>43.37</v>
      </c>
      <c r="CM2617" t="str">
        <f t="shared" si="327"/>
        <v>CIV</v>
      </c>
    </row>
    <row r="2618" spans="1:91" x14ac:dyDescent="0.3">
      <c r="A2618" s="1">
        <v>2613</v>
      </c>
      <c r="B2618" t="s">
        <v>215</v>
      </c>
      <c r="C2618">
        <v>4</v>
      </c>
      <c r="D2618">
        <v>19</v>
      </c>
      <c r="E2618">
        <v>16</v>
      </c>
      <c r="F2618" t="s">
        <v>98</v>
      </c>
      <c r="G2618" t="s">
        <v>104</v>
      </c>
      <c r="H2618">
        <v>46.19</v>
      </c>
      <c r="I2618">
        <v>0.86</v>
      </c>
      <c r="J2618">
        <v>46.06</v>
      </c>
      <c r="K2618">
        <v>1572</v>
      </c>
      <c r="L2618">
        <v>45.89</v>
      </c>
      <c r="M2618">
        <v>0.89</v>
      </c>
      <c r="N2618">
        <v>45.57</v>
      </c>
      <c r="O2618">
        <v>1568</v>
      </c>
      <c r="P2618">
        <v>1.35</v>
      </c>
      <c r="Q2618">
        <v>50.28</v>
      </c>
      <c r="R2618">
        <v>30.11</v>
      </c>
      <c r="S2618">
        <v>1.6708776595744681</v>
      </c>
      <c r="T2618">
        <v>7.41</v>
      </c>
      <c r="U2618">
        <v>0</v>
      </c>
      <c r="V2618">
        <v>0</v>
      </c>
      <c r="W2618">
        <v>0</v>
      </c>
      <c r="X2618">
        <v>0</v>
      </c>
      <c r="Y2618">
        <v>2.2000000000000002</v>
      </c>
      <c r="Z2618">
        <v>7.72</v>
      </c>
      <c r="AA2618">
        <v>19.75</v>
      </c>
      <c r="AB2618">
        <v>65.900000000000006</v>
      </c>
      <c r="AC2618">
        <v>1696</v>
      </c>
      <c r="AD2618">
        <v>37.79</v>
      </c>
      <c r="AE2618">
        <v>32.479999999999997</v>
      </c>
      <c r="AF2618">
        <v>12.97</v>
      </c>
      <c r="AG2618">
        <v>1572</v>
      </c>
      <c r="AI2618">
        <v>44.58</v>
      </c>
      <c r="AJ2618">
        <v>42.52</v>
      </c>
      <c r="AK2618">
        <v>5.66</v>
      </c>
      <c r="AL2618">
        <v>47.305</v>
      </c>
      <c r="AM2618">
        <v>6.48</v>
      </c>
      <c r="AN2618">
        <v>48.02</v>
      </c>
      <c r="AO2618">
        <v>45.09</v>
      </c>
      <c r="AP2618">
        <v>3.1</v>
      </c>
      <c r="AQ2618">
        <v>3.83</v>
      </c>
      <c r="AR2618">
        <v>5.12</v>
      </c>
      <c r="AS2618">
        <v>43.09</v>
      </c>
      <c r="AT2618">
        <v>0</v>
      </c>
      <c r="AU2618">
        <v>0</v>
      </c>
      <c r="AV2618">
        <v>4.2</v>
      </c>
      <c r="AW2618">
        <v>62.3</v>
      </c>
      <c r="AX2618">
        <v>91.02</v>
      </c>
      <c r="AY2618">
        <v>97</v>
      </c>
      <c r="AZ2618">
        <v>100</v>
      </c>
      <c r="BA2618">
        <v>86.82</v>
      </c>
      <c r="BB2618">
        <v>92.8</v>
      </c>
      <c r="BC2618">
        <v>119.6609633229053</v>
      </c>
      <c r="BD2618">
        <v>1.1943951513619201E-2</v>
      </c>
      <c r="BE2618">
        <v>54.635297230333229</v>
      </c>
      <c r="BF2618">
        <v>44.086251295093291</v>
      </c>
      <c r="BG2618">
        <v>147.1560238109837</v>
      </c>
      <c r="BH2618">
        <v>6.0446167554029637</v>
      </c>
      <c r="BI2618">
        <v>86.561900274277335</v>
      </c>
      <c r="BJ2618">
        <v>3.534850933961545</v>
      </c>
      <c r="BK2618">
        <v>400.23041928181772</v>
      </c>
      <c r="BL2618">
        <v>4.2408574456656112</v>
      </c>
      <c r="BM2618">
        <v>175.62138679721639</v>
      </c>
      <c r="BN2618">
        <v>106.7439736509651</v>
      </c>
      <c r="BO2618">
        <v>103.9684841891617</v>
      </c>
      <c r="BP2618">
        <v>104.1679359444214</v>
      </c>
      <c r="BQ2618">
        <v>29.712979125331319</v>
      </c>
      <c r="BR2618">
        <v>58.67567879518198</v>
      </c>
      <c r="BS2618">
        <v>93.755724230671376</v>
      </c>
      <c r="BT2618">
        <v>1847.8291843109539</v>
      </c>
      <c r="BU2618">
        <v>115.605405542006</v>
      </c>
      <c r="BV2618">
        <v>835.17593745651413</v>
      </c>
      <c r="BW2618">
        <v>10.00505951144938</v>
      </c>
      <c r="BX2618">
        <v>10.46096918024304</v>
      </c>
      <c r="BY2618">
        <v>16.704748684498391</v>
      </c>
      <c r="BZ2618">
        <v>0.40443732158661738</v>
      </c>
      <c r="CA2618">
        <f t="shared" si="320"/>
        <v>54.647241181846852</v>
      </c>
      <c r="CB2618" cm="1">
        <f t="array" ref="CB2618">IF(ISBLANK(INDEX(AC:AC,ROW())), "", INDEX(AC:AC,ROW())*(BI2618+BJ2618)/1000)</f>
        <v>152.80409004917317</v>
      </c>
      <c r="CC2618">
        <f t="shared" si="321"/>
        <v>153.20064056638665</v>
      </c>
      <c r="CD2618">
        <f t="shared" si="322"/>
        <v>2.6124591764248226</v>
      </c>
      <c r="CE2618">
        <f t="shared" si="323"/>
        <v>3.3447033031298208</v>
      </c>
      <c r="CF2618" cm="1">
        <f t="array" ref="CF2618">IFERROR(IF((BD2618+BE2618)*INDEX(H:H,ROW())*INDEX(K:K,ROW())/(BF2618*30*1000)&lt;0.5,"",(BD2618+BE2618)*INDEX(H:H,ROW())*INDEX(K:K,ROW())/(BF2618*30*1000)),"")</f>
        <v>3.0001593284174519</v>
      </c>
      <c r="CG2618">
        <f t="shared" si="324"/>
        <v>0.36842634448902495</v>
      </c>
      <c r="CH2618" cm="1">
        <f t="array" ref="CH2618">IFERROR((BD2618+BE2618)*INDEX(K:K,ROW())*INDEX(H:H,ROW())/BC2618/100000,"")</f>
        <v>0.331601320276047</v>
      </c>
      <c r="CI2618">
        <f t="shared" si="325"/>
        <v>103.06424265812736</v>
      </c>
      <c r="CJ2618">
        <v>1</v>
      </c>
      <c r="CK2618">
        <f t="shared" si="326"/>
        <v>15.442205486216785</v>
      </c>
      <c r="CL2618" cm="1">
        <f t="array" ref="CL2618">IF(INDEX(AS:AS,ROW()-2)=0,CL2617,INDEX(AS:AS,ROW()-2))</f>
        <v>43.49</v>
      </c>
      <c r="CM2618" t="str">
        <f t="shared" si="327"/>
        <v>CIV</v>
      </c>
    </row>
    <row r="2619" spans="1:91" x14ac:dyDescent="0.3">
      <c r="A2619" s="1">
        <v>2614</v>
      </c>
      <c r="B2619" t="s">
        <v>215</v>
      </c>
      <c r="C2619">
        <v>4</v>
      </c>
      <c r="D2619">
        <v>19</v>
      </c>
      <c r="E2619">
        <v>16</v>
      </c>
      <c r="F2619" t="s">
        <v>98</v>
      </c>
      <c r="G2619" t="s">
        <v>105</v>
      </c>
      <c r="H2619">
        <v>45.87</v>
      </c>
      <c r="I2619">
        <v>0.88</v>
      </c>
      <c r="J2619">
        <v>45.57</v>
      </c>
      <c r="K2619">
        <v>1572</v>
      </c>
      <c r="L2619">
        <v>45.89</v>
      </c>
      <c r="M2619">
        <v>0.89</v>
      </c>
      <c r="N2619">
        <v>45.57</v>
      </c>
      <c r="O2619">
        <v>1568</v>
      </c>
      <c r="P2619">
        <v>1.35</v>
      </c>
      <c r="Q2619">
        <v>50.28</v>
      </c>
      <c r="R2619">
        <v>30.11</v>
      </c>
      <c r="S2619">
        <v>1.6708776595744681</v>
      </c>
      <c r="T2619">
        <v>7.41</v>
      </c>
      <c r="U2619">
        <v>0</v>
      </c>
      <c r="V2619">
        <v>0</v>
      </c>
      <c r="W2619">
        <v>0</v>
      </c>
      <c r="X2619">
        <v>0</v>
      </c>
      <c r="Y2619">
        <v>2.2000000000000002</v>
      </c>
      <c r="Z2619">
        <v>7.72</v>
      </c>
      <c r="AA2619">
        <v>19.75</v>
      </c>
      <c r="AB2619">
        <v>65.900000000000006</v>
      </c>
      <c r="AC2619">
        <v>1689</v>
      </c>
      <c r="AD2619">
        <v>37.79</v>
      </c>
      <c r="AE2619">
        <v>32.28</v>
      </c>
      <c r="AF2619">
        <v>12.86</v>
      </c>
      <c r="AG2619">
        <v>1572</v>
      </c>
      <c r="AI2619">
        <v>44.58</v>
      </c>
      <c r="AJ2619">
        <v>41.32</v>
      </c>
      <c r="AK2619">
        <v>4.51</v>
      </c>
      <c r="AL2619">
        <v>47.305</v>
      </c>
      <c r="AM2619">
        <v>6.31</v>
      </c>
      <c r="AN2619">
        <v>47.89</v>
      </c>
      <c r="AO2619">
        <v>45.09</v>
      </c>
      <c r="AP2619">
        <v>3.31</v>
      </c>
      <c r="AQ2619">
        <v>3.83</v>
      </c>
      <c r="AR2619">
        <v>4.12</v>
      </c>
      <c r="AS2619">
        <v>42.93</v>
      </c>
      <c r="AT2619">
        <v>0</v>
      </c>
      <c r="AU2619">
        <v>0</v>
      </c>
      <c r="AV2619">
        <v>3.9</v>
      </c>
      <c r="AW2619">
        <v>69.5</v>
      </c>
      <c r="AX2619">
        <v>95.1</v>
      </c>
      <c r="AY2619">
        <v>96.9</v>
      </c>
      <c r="AZ2619">
        <v>100</v>
      </c>
      <c r="BA2619">
        <v>91.199999999999989</v>
      </c>
      <c r="BB2619">
        <v>93</v>
      </c>
      <c r="BC2619">
        <v>101.63325706880531</v>
      </c>
      <c r="BD2619">
        <v>1.1943951513619201E-2</v>
      </c>
      <c r="BE2619">
        <v>54.030351333538484</v>
      </c>
      <c r="BF2619">
        <v>44.005490367073719</v>
      </c>
      <c r="BG2619">
        <v>143.5541762085185</v>
      </c>
      <c r="BH2619">
        <v>6.0446167554029637</v>
      </c>
      <c r="BI2619">
        <v>84.444800534102626</v>
      </c>
      <c r="BJ2619">
        <v>3.534850933961545</v>
      </c>
      <c r="BK2619">
        <v>415.16932003739242</v>
      </c>
      <c r="BL2619">
        <v>4.2512672520176293</v>
      </c>
      <c r="BM2619">
        <v>175.9834825285281</v>
      </c>
      <c r="BN2619">
        <v>106.6630296696531</v>
      </c>
      <c r="BO2619">
        <v>104.4997652585576</v>
      </c>
      <c r="BP2619">
        <v>104.7015451924662</v>
      </c>
      <c r="BQ2619">
        <v>26.178026704841471</v>
      </c>
      <c r="BR2619">
        <v>43.022852921157302</v>
      </c>
      <c r="BS2619">
        <v>94.039681383143517</v>
      </c>
      <c r="BT2619">
        <v>1847.8291843109539</v>
      </c>
      <c r="BU2619">
        <v>115.8615833873605</v>
      </c>
      <c r="BV2619">
        <v>823.14930358195602</v>
      </c>
      <c r="BW2619">
        <v>10.005531010969699</v>
      </c>
      <c r="BX2619">
        <v>10.444894010880651</v>
      </c>
      <c r="BY2619">
        <v>9.774358896044852</v>
      </c>
      <c r="BZ2619">
        <v>0.4036762777585865</v>
      </c>
      <c r="CA2619">
        <f t="shared" si="320"/>
        <v>54.042295285052106</v>
      </c>
      <c r="CB2619" cm="1">
        <f t="array" ref="CB2619">IF(ISBLANK(INDEX(AC:AC,ROW())), "", INDEX(AC:AC,ROW())*(BI2619+BJ2619)/1000)</f>
        <v>148.59763132956039</v>
      </c>
      <c r="CC2619">
        <f t="shared" si="321"/>
        <v>149.59879296392145</v>
      </c>
      <c r="CD2619">
        <f t="shared" si="322"/>
        <v>2.7752183811905371</v>
      </c>
      <c r="CE2619">
        <f t="shared" si="323"/>
        <v>4.0849750565046286</v>
      </c>
      <c r="CF2619" cm="1">
        <f t="array" ref="CF2619">IFERROR(IF((BD2619+BE2619)*INDEX(H:H,ROW())*INDEX(K:K,ROW())/(BF2619*30*1000)&lt;0.5,"",(BD2619+BE2619)*INDEX(H:H,ROW())*INDEX(K:K,ROW())/(BF2619*30*1000)),"")</f>
        <v>2.9518001357575963</v>
      </c>
      <c r="CG2619">
        <f t="shared" si="324"/>
        <v>0.43298317535255393</v>
      </c>
      <c r="CH2619" cm="1">
        <f t="array" ref="CH2619">IFERROR((BD2619+BE2619)*INDEX(K:K,ROW())*INDEX(H:H,ROW())/BC2619/100000,"")</f>
        <v>0.38342393873592717</v>
      </c>
      <c r="CI2619">
        <f t="shared" si="325"/>
        <v>101.2172044983957</v>
      </c>
      <c r="CJ2619">
        <v>1</v>
      </c>
      <c r="CK2619">
        <f t="shared" si="326"/>
        <v>18.18134376093035</v>
      </c>
      <c r="CL2619" cm="1">
        <f t="array" ref="CL2619">IF(INDEX(AS:AS,ROW()-2)=0,CL2618,INDEX(AS:AS,ROW()-2))</f>
        <v>43.21</v>
      </c>
      <c r="CM2619" t="str">
        <f t="shared" si="327"/>
        <v>CIV</v>
      </c>
    </row>
    <row r="2620" spans="1:91" x14ac:dyDescent="0.3">
      <c r="A2620" s="1">
        <v>2615</v>
      </c>
      <c r="B2620" t="s">
        <v>215</v>
      </c>
      <c r="C2620">
        <v>4</v>
      </c>
      <c r="D2620">
        <v>19</v>
      </c>
      <c r="E2620">
        <v>16</v>
      </c>
      <c r="F2620" t="s">
        <v>98</v>
      </c>
      <c r="G2620" t="s">
        <v>106</v>
      </c>
      <c r="H2620">
        <v>45.87</v>
      </c>
      <c r="I2620">
        <v>0.88</v>
      </c>
      <c r="J2620">
        <v>45.57</v>
      </c>
      <c r="K2620">
        <v>1570</v>
      </c>
      <c r="L2620">
        <v>45.89</v>
      </c>
      <c r="M2620">
        <v>0.89</v>
      </c>
      <c r="N2620">
        <v>45.57</v>
      </c>
      <c r="O2620">
        <v>1568</v>
      </c>
      <c r="P2620">
        <v>1.35</v>
      </c>
      <c r="Q2620">
        <v>50.28</v>
      </c>
      <c r="R2620">
        <v>30.11</v>
      </c>
      <c r="S2620">
        <v>1.6708776595744681</v>
      </c>
      <c r="T2620">
        <v>7.41</v>
      </c>
      <c r="U2620">
        <v>0</v>
      </c>
      <c r="V2620">
        <v>0</v>
      </c>
      <c r="W2620">
        <v>0</v>
      </c>
      <c r="X2620">
        <v>0</v>
      </c>
      <c r="Y2620">
        <v>2.2000000000000002</v>
      </c>
      <c r="Z2620">
        <v>7.72</v>
      </c>
      <c r="AA2620">
        <v>19.75</v>
      </c>
      <c r="AB2620">
        <v>65.900000000000006</v>
      </c>
      <c r="AC2620">
        <v>1685</v>
      </c>
      <c r="AD2620">
        <v>37.79</v>
      </c>
      <c r="AE2620">
        <v>32.28</v>
      </c>
      <c r="AF2620">
        <v>12.94</v>
      </c>
      <c r="AG2620">
        <v>1570</v>
      </c>
      <c r="AI2620">
        <v>44.58</v>
      </c>
      <c r="AJ2620">
        <v>41.32</v>
      </c>
      <c r="AK2620">
        <v>4.51</v>
      </c>
      <c r="AL2620">
        <v>47.305</v>
      </c>
      <c r="AM2620">
        <v>6.52</v>
      </c>
      <c r="AN2620">
        <v>47.89</v>
      </c>
      <c r="AO2620">
        <v>45.09</v>
      </c>
      <c r="AP2620">
        <v>3.08</v>
      </c>
      <c r="AQ2620">
        <v>5.23</v>
      </c>
      <c r="AR2620">
        <v>4.12</v>
      </c>
      <c r="AS2620">
        <v>42.76</v>
      </c>
      <c r="AT2620">
        <v>0</v>
      </c>
      <c r="AU2620">
        <v>0</v>
      </c>
      <c r="AV2620">
        <v>3.1</v>
      </c>
      <c r="AW2620">
        <v>68.7</v>
      </c>
      <c r="AX2620">
        <v>93.2</v>
      </c>
      <c r="AY2620">
        <v>95.4</v>
      </c>
      <c r="AZ2620">
        <v>100</v>
      </c>
      <c r="BA2620">
        <v>90.100000000000009</v>
      </c>
      <c r="BB2620">
        <v>92.300000000000011</v>
      </c>
      <c r="BC2620">
        <v>104.1747101748381</v>
      </c>
      <c r="BD2620">
        <v>1.1943951513619201E-2</v>
      </c>
      <c r="BE2620">
        <v>54.648382582032532</v>
      </c>
      <c r="BF2620">
        <v>44.012664432385797</v>
      </c>
      <c r="BG2620">
        <v>137.71308512057561</v>
      </c>
      <c r="BH2620">
        <v>6.0446167554029637</v>
      </c>
      <c r="BI2620">
        <v>81.007538736831762</v>
      </c>
      <c r="BJ2620">
        <v>3.534850933961545</v>
      </c>
      <c r="BK2620">
        <v>380.09812841954391</v>
      </c>
      <c r="BL2620">
        <v>4.2409945478774311</v>
      </c>
      <c r="BM2620">
        <v>176.3471366076779</v>
      </c>
      <c r="BN2620">
        <v>106.53202905000759</v>
      </c>
      <c r="BO2620">
        <v>104.8212398608882</v>
      </c>
      <c r="BP2620">
        <v>104.8282770286901</v>
      </c>
      <c r="BQ2620">
        <v>24.956100713941581</v>
      </c>
      <c r="BR2620">
        <v>47.680529152115639</v>
      </c>
      <c r="BS2620">
        <v>94.907062608034366</v>
      </c>
      <c r="BT2620">
        <v>1847.8291843109539</v>
      </c>
      <c r="BU2620">
        <v>115.8920252830644</v>
      </c>
      <c r="BV2620">
        <v>830.37807127161295</v>
      </c>
      <c r="BW2620">
        <v>9.8529381958271554</v>
      </c>
      <c r="BX2620">
        <v>10.507718312658911</v>
      </c>
      <c r="BY2620">
        <v>9.8790196092634925</v>
      </c>
      <c r="BZ2620">
        <v>0.40330577498384618</v>
      </c>
      <c r="CA2620">
        <f t="shared" si="320"/>
        <v>54.660326533546154</v>
      </c>
      <c r="CB2620" cm="1">
        <f t="array" ref="CB2620">IF(ISBLANK(INDEX(AC:AC,ROW())), "", INDEX(AC:AC,ROW())*(BI2620+BJ2620)/1000)</f>
        <v>142.45392659528673</v>
      </c>
      <c r="CC2620">
        <f t="shared" si="321"/>
        <v>143.75770187597857</v>
      </c>
      <c r="CD2620">
        <f t="shared" si="322"/>
        <v>2.6440192313832269</v>
      </c>
      <c r="CE2620">
        <f t="shared" si="323"/>
        <v>3.6486602917504554</v>
      </c>
      <c r="CF2620" cm="1">
        <f t="array" ref="CF2620">IFERROR(IF((BD2620+BE2620)*INDEX(H:H,ROW())*INDEX(K:K,ROW())/(BF2620*30*1000)&lt;0.5,"",(BD2620+BE2620)*INDEX(H:H,ROW())*INDEX(K:K,ROW())/(BF2620*30*1000)),"")</f>
        <v>2.9812726710774333</v>
      </c>
      <c r="CG2620">
        <f t="shared" si="324"/>
        <v>0.42248895493463462</v>
      </c>
      <c r="CH2620" cm="1">
        <f t="array" ref="CH2620">IFERROR((BD2620+BE2620)*INDEX(K:K,ROW())*INDEX(H:H,ROW())/BC2620/100000,"")</f>
        <v>0.37786643255360747</v>
      </c>
      <c r="CI2620">
        <f t="shared" si="325"/>
        <v>102.24448336642094</v>
      </c>
      <c r="CJ2620">
        <v>1</v>
      </c>
      <c r="CK2620">
        <f t="shared" si="326"/>
        <v>17.737790498382115</v>
      </c>
      <c r="CL2620" cm="1">
        <f t="array" ref="CL2620">IF(INDEX(AS:AS,ROW()-2)=0,CL2619,INDEX(AS:AS,ROW()-2))</f>
        <v>43.09</v>
      </c>
      <c r="CM2620" t="str">
        <f t="shared" si="327"/>
        <v>CIV</v>
      </c>
    </row>
    <row r="2621" spans="1:91" x14ac:dyDescent="0.3">
      <c r="A2621" s="1">
        <v>2616</v>
      </c>
      <c r="B2621" t="s">
        <v>216</v>
      </c>
      <c r="C2621">
        <v>4</v>
      </c>
      <c r="D2621">
        <v>20</v>
      </c>
      <c r="E2621">
        <v>17</v>
      </c>
      <c r="F2621" t="s">
        <v>80</v>
      </c>
      <c r="G2621" t="s">
        <v>81</v>
      </c>
      <c r="H2621">
        <v>45.87</v>
      </c>
      <c r="I2621">
        <v>0.88</v>
      </c>
      <c r="J2621">
        <v>45.57</v>
      </c>
      <c r="K2621">
        <v>1564</v>
      </c>
      <c r="L2621">
        <v>45.89</v>
      </c>
      <c r="M2621">
        <v>0.89</v>
      </c>
      <c r="N2621">
        <v>45.57</v>
      </c>
      <c r="O2621">
        <v>1568</v>
      </c>
      <c r="P2621">
        <v>1.35</v>
      </c>
      <c r="Q2621">
        <v>50.28</v>
      </c>
      <c r="R2621">
        <v>30.11</v>
      </c>
      <c r="S2621">
        <v>1.6708776595744681</v>
      </c>
      <c r="T2621">
        <v>7.41</v>
      </c>
      <c r="U2621">
        <v>0</v>
      </c>
      <c r="V2621">
        <v>0</v>
      </c>
      <c r="W2621">
        <v>0</v>
      </c>
      <c r="X2621">
        <v>0</v>
      </c>
      <c r="Y2621">
        <v>2.2000000000000002</v>
      </c>
      <c r="Z2621">
        <v>7.72</v>
      </c>
      <c r="AA2621">
        <v>19.75</v>
      </c>
      <c r="AB2621">
        <v>65.900000000000006</v>
      </c>
      <c r="AC2621">
        <v>1683</v>
      </c>
      <c r="AD2621">
        <v>37.79</v>
      </c>
      <c r="AE2621">
        <v>32.28</v>
      </c>
      <c r="AF2621">
        <v>13.06</v>
      </c>
      <c r="AG2621">
        <v>1570</v>
      </c>
      <c r="AI2621">
        <v>44.58</v>
      </c>
      <c r="AJ2621">
        <v>41.32</v>
      </c>
      <c r="AK2621">
        <v>4.51</v>
      </c>
      <c r="AL2621">
        <v>47.305</v>
      </c>
      <c r="AM2621">
        <v>6.31</v>
      </c>
      <c r="AN2621">
        <v>47.89</v>
      </c>
      <c r="AO2621">
        <v>45.09</v>
      </c>
      <c r="AP2621">
        <v>3.31</v>
      </c>
      <c r="AQ2621">
        <v>3.83</v>
      </c>
      <c r="AR2621">
        <v>4.12</v>
      </c>
      <c r="AS2621">
        <v>42.06</v>
      </c>
      <c r="AT2621">
        <v>0</v>
      </c>
      <c r="AU2621">
        <v>0</v>
      </c>
      <c r="AV2621">
        <v>5.6</v>
      </c>
      <c r="AW2621">
        <v>68.400000000000006</v>
      </c>
      <c r="AX2621">
        <v>92.8</v>
      </c>
      <c r="AY2621">
        <v>99.1</v>
      </c>
      <c r="AZ2621">
        <v>100</v>
      </c>
      <c r="BA2621">
        <v>86.199999999999989</v>
      </c>
      <c r="BB2621">
        <v>92.6</v>
      </c>
      <c r="BC2621">
        <v>64.230016361131604</v>
      </c>
      <c r="BD2621">
        <v>1.1943951513619201E-2</v>
      </c>
      <c r="BE2621">
        <v>44.672654298440143</v>
      </c>
      <c r="BF2621">
        <v>35.982844285055229</v>
      </c>
      <c r="BG2621">
        <v>142.893732676751</v>
      </c>
      <c r="BH2621">
        <v>6.0446167554029637</v>
      </c>
      <c r="BI2621">
        <v>84.055445900890049</v>
      </c>
      <c r="BJ2621">
        <v>3.534850933961545</v>
      </c>
      <c r="BK2621">
        <v>389.68480329687338</v>
      </c>
      <c r="BL2621">
        <v>4.242823216503484</v>
      </c>
      <c r="BM2621">
        <v>176.5300259045687</v>
      </c>
      <c r="BN2621">
        <v>107.21918784895639</v>
      </c>
      <c r="BO2621">
        <v>104.5369351807912</v>
      </c>
      <c r="BP2621">
        <v>104.9806557100478</v>
      </c>
      <c r="BQ2621">
        <v>14.77634611942271</v>
      </c>
      <c r="BR2621">
        <v>52.940579069506477</v>
      </c>
      <c r="BS2621">
        <v>102.86308512322999</v>
      </c>
      <c r="BT2621">
        <v>1847.8291843109539</v>
      </c>
      <c r="BU2621">
        <v>115.9958178521191</v>
      </c>
      <c r="BV2621">
        <v>806.84707799610078</v>
      </c>
      <c r="BW2621">
        <v>27.71352696247385</v>
      </c>
      <c r="BX2621">
        <v>10.435811073651021</v>
      </c>
      <c r="BY2621">
        <v>10.42352267851453</v>
      </c>
      <c r="BZ2621">
        <v>0.4041276788946665</v>
      </c>
      <c r="CA2621">
        <f t="shared" si="320"/>
        <v>44.684598249953766</v>
      </c>
      <c r="CB2621" cm="1">
        <f t="array" ref="CB2621">IF(ISBLANK(INDEX(AC:AC,ROW())), "", INDEX(AC:AC,ROW())*(BI2621+BJ2621)/1000)</f>
        <v>147.41446957305524</v>
      </c>
      <c r="CC2621">
        <f t="shared" si="321"/>
        <v>148.93834943215396</v>
      </c>
      <c r="CD2621">
        <f t="shared" si="322"/>
        <v>2.6164168246968984</v>
      </c>
      <c r="CE2621">
        <f t="shared" si="323"/>
        <v>6.0670201468715295</v>
      </c>
      <c r="CF2621" cm="1">
        <f t="array" ref="CF2621">IFERROR(IF((BD2621+BE2621)*INDEX(H:H,ROW())*INDEX(K:K,ROW())/(BF2621*30*1000)&lt;0.5,"",(BD2621+BE2621)*INDEX(H:H,ROW())*INDEX(K:K,ROW())/(BF2621*30*1000)),"")</f>
        <v>2.9696591321714187</v>
      </c>
      <c r="CG2621">
        <f t="shared" si="324"/>
        <v>0.56021851345549434</v>
      </c>
      <c r="CH2621" cm="1">
        <f t="array" ref="CH2621">IFERROR((BD2621+BE2621)*INDEX(K:K,ROW())*INDEX(H:H,ROW())/BC2621/100000,"")</f>
        <v>0.49909740734838176</v>
      </c>
      <c r="CI2621">
        <f t="shared" si="325"/>
        <v>83.265025038402399</v>
      </c>
      <c r="CJ2621">
        <v>1</v>
      </c>
      <c r="CK2621">
        <f t="shared" si="326"/>
        <v>28.768935289095712</v>
      </c>
      <c r="CL2621" cm="1">
        <f t="array" ref="CL2621">IF(INDEX(AS:AS,ROW()-2)=0,CL2620,INDEX(AS:AS,ROW()-2))</f>
        <v>42.93</v>
      </c>
      <c r="CM2621" t="str">
        <f t="shared" si="327"/>
        <v>CIV</v>
      </c>
    </row>
    <row r="2622" spans="1:91" x14ac:dyDescent="0.3">
      <c r="A2622" s="1">
        <v>2617</v>
      </c>
      <c r="B2622" t="s">
        <v>216</v>
      </c>
      <c r="C2622">
        <v>4</v>
      </c>
      <c r="D2622">
        <v>20</v>
      </c>
      <c r="E2622">
        <v>17</v>
      </c>
      <c r="F2622" t="s">
        <v>80</v>
      </c>
      <c r="G2622" t="s">
        <v>82</v>
      </c>
      <c r="H2622">
        <v>45.87</v>
      </c>
      <c r="I2622">
        <v>0.88</v>
      </c>
      <c r="J2622">
        <v>45.57</v>
      </c>
      <c r="K2622">
        <v>1564</v>
      </c>
      <c r="L2622">
        <v>45.89</v>
      </c>
      <c r="M2622">
        <v>0.89</v>
      </c>
      <c r="N2622">
        <v>45.57</v>
      </c>
      <c r="O2622">
        <v>1568</v>
      </c>
      <c r="P2622">
        <v>1.35</v>
      </c>
      <c r="Q2622">
        <v>50.28</v>
      </c>
      <c r="R2622">
        <v>30.11</v>
      </c>
      <c r="S2622">
        <v>1.6708776595744681</v>
      </c>
      <c r="T2622">
        <v>7.41</v>
      </c>
      <c r="U2622">
        <v>0</v>
      </c>
      <c r="V2622">
        <v>0</v>
      </c>
      <c r="W2622">
        <v>0</v>
      </c>
      <c r="X2622">
        <v>0</v>
      </c>
      <c r="Y2622">
        <v>2.2000000000000002</v>
      </c>
      <c r="Z2622">
        <v>7.72</v>
      </c>
      <c r="AA2622">
        <v>19.75</v>
      </c>
      <c r="AB2622">
        <v>65.900000000000006</v>
      </c>
      <c r="AC2622">
        <v>1700</v>
      </c>
      <c r="AD2622">
        <v>38.04</v>
      </c>
      <c r="AE2622">
        <v>32.46</v>
      </c>
      <c r="AF2622">
        <v>12.97</v>
      </c>
      <c r="AG2622">
        <v>1576</v>
      </c>
      <c r="AI2622">
        <v>44.58</v>
      </c>
      <c r="AJ2622">
        <v>41.32</v>
      </c>
      <c r="AK2622">
        <v>4.51</v>
      </c>
      <c r="AL2622">
        <v>47.305</v>
      </c>
      <c r="AM2622">
        <v>6.31</v>
      </c>
      <c r="AN2622">
        <v>47.89</v>
      </c>
      <c r="AO2622">
        <v>45.09</v>
      </c>
      <c r="AP2622">
        <v>3.31</v>
      </c>
      <c r="AQ2622">
        <v>3.83</v>
      </c>
      <c r="AR2622">
        <v>4.12</v>
      </c>
      <c r="AS2622">
        <v>42.06</v>
      </c>
      <c r="AT2622">
        <v>0</v>
      </c>
      <c r="AU2622">
        <v>0</v>
      </c>
      <c r="AV2622">
        <v>5.6</v>
      </c>
      <c r="AW2622">
        <v>68.400000000000006</v>
      </c>
      <c r="AX2622">
        <v>92.8</v>
      </c>
      <c r="AY2622">
        <v>99.1</v>
      </c>
      <c r="AZ2622">
        <v>100</v>
      </c>
      <c r="BA2622">
        <v>86.199999999999989</v>
      </c>
      <c r="BB2622">
        <v>92.6</v>
      </c>
      <c r="BC2622">
        <v>0.32143216652722018</v>
      </c>
      <c r="BD2622">
        <v>1.1943951513619201E-2</v>
      </c>
      <c r="BE2622">
        <v>50.567891673570138</v>
      </c>
      <c r="BF2622">
        <v>8.9046806887056181E-17</v>
      </c>
      <c r="BG2622">
        <v>153.29047161763631</v>
      </c>
      <c r="BH2622">
        <v>6.0446167554029637</v>
      </c>
      <c r="BI2622">
        <v>90.168521457216485</v>
      </c>
      <c r="BJ2622">
        <v>3.534850933961545</v>
      </c>
      <c r="BK2622">
        <v>1.7805636345895739</v>
      </c>
      <c r="BL2622">
        <v>4.6944102076036449</v>
      </c>
      <c r="BM2622">
        <v>174.39926249364569</v>
      </c>
      <c r="BN2622">
        <v>109.2604298515636</v>
      </c>
      <c r="BO2622">
        <v>107.7490599588757</v>
      </c>
      <c r="BP2622">
        <v>103.3762147908966</v>
      </c>
      <c r="BQ2622">
        <v>15.239371330145151</v>
      </c>
      <c r="BR2622">
        <v>62.18795492194451</v>
      </c>
      <c r="BS2622">
        <v>124.8826980610222</v>
      </c>
      <c r="BT2622">
        <v>1847.8291843109539</v>
      </c>
      <c r="BU2622">
        <v>119.1994698670234</v>
      </c>
      <c r="BV2622">
        <v>563.16117901039502</v>
      </c>
      <c r="BW2622">
        <v>123.7651728503718</v>
      </c>
      <c r="BX2622">
        <v>7.6745806505452219</v>
      </c>
      <c r="BY2622">
        <v>0.51985742731153317</v>
      </c>
      <c r="BZ2622">
        <v>0.40318154123740241</v>
      </c>
      <c r="CA2622">
        <f t="shared" si="320"/>
        <v>50.57983562508376</v>
      </c>
      <c r="CB2622" cm="1">
        <f t="array" ref="CB2622">IF(ISBLANK(INDEX(AC:AC,ROW())), "", INDEX(AC:AC,ROW())*(BI2622+BJ2622)/1000)</f>
        <v>159.29573306500265</v>
      </c>
      <c r="CC2622">
        <f t="shared" si="321"/>
        <v>159.33508837303927</v>
      </c>
      <c r="CD2622">
        <f t="shared" si="322"/>
        <v>1.1174962481715728E-2</v>
      </c>
      <c r="CE2622">
        <f t="shared" si="323"/>
        <v>5.5394693500247074</v>
      </c>
      <c r="CF2622" cm="1">
        <f t="array" ref="CF2622">IFERROR(IF((BD2622+BE2622)*INDEX(H:H,ROW())*INDEX(K:K,ROW())/(BF2622*30*1000)&lt;0.5,"",(BD2622+BE2622)*INDEX(H:H,ROW())*INDEX(K:K,ROW())/(BF2622*30*1000)),"")</f>
        <v>1.3583237583630828E+18</v>
      </c>
      <c r="CG2622">
        <f t="shared" si="324"/>
        <v>2.7703141178782843E-16</v>
      </c>
      <c r="CH2622" cm="1">
        <f t="array" ref="CH2622">IFERROR((BD2622+BE2622)*INDEX(K:K,ROW())*INDEX(H:H,ROW())/BC2622/100000,"")</f>
        <v>112.88950453328221</v>
      </c>
      <c r="CI2622">
        <f t="shared" si="325"/>
        <v>94.250176676148925</v>
      </c>
      <c r="CJ2622">
        <v>0</v>
      </c>
      <c r="CK2622" t="str">
        <f t="shared" si="326"/>
        <v xml:space="preserve"> </v>
      </c>
      <c r="CL2622" cm="1">
        <f t="array" ref="CL2622">IF(INDEX(AS:AS,ROW()-2)=0,CL2621,INDEX(AS:AS,ROW()-2))</f>
        <v>42.76</v>
      </c>
      <c r="CM2622" t="str">
        <f t="shared" si="327"/>
        <v>CIV</v>
      </c>
    </row>
    <row r="2623" spans="1:91" x14ac:dyDescent="0.3">
      <c r="A2623" s="1">
        <v>2618</v>
      </c>
      <c r="B2623" t="s">
        <v>216</v>
      </c>
      <c r="C2623">
        <v>4</v>
      </c>
      <c r="D2623">
        <v>20</v>
      </c>
      <c r="E2623">
        <v>17</v>
      </c>
      <c r="F2623" t="s">
        <v>80</v>
      </c>
      <c r="G2623" t="s">
        <v>83</v>
      </c>
      <c r="H2623">
        <v>45.87</v>
      </c>
      <c r="I2623">
        <v>0.88</v>
      </c>
      <c r="J2623">
        <v>45.57</v>
      </c>
      <c r="K2623">
        <v>1564</v>
      </c>
      <c r="L2623">
        <v>45.89</v>
      </c>
      <c r="M2623">
        <v>0.89</v>
      </c>
      <c r="N2623">
        <v>45.57</v>
      </c>
      <c r="O2623">
        <v>1568</v>
      </c>
      <c r="P2623">
        <v>1.35</v>
      </c>
      <c r="Q2623">
        <v>50.28</v>
      </c>
      <c r="R2623">
        <v>30.11</v>
      </c>
      <c r="S2623">
        <v>1.6708776595744681</v>
      </c>
      <c r="T2623">
        <v>7.41</v>
      </c>
      <c r="U2623">
        <v>0</v>
      </c>
      <c r="V2623">
        <v>0</v>
      </c>
      <c r="W2623">
        <v>0</v>
      </c>
      <c r="X2623">
        <v>0</v>
      </c>
      <c r="Y2623">
        <v>2.2000000000000002</v>
      </c>
      <c r="Z2623">
        <v>7.72</v>
      </c>
      <c r="AA2623">
        <v>19.75</v>
      </c>
      <c r="AB2623">
        <v>65.900000000000006</v>
      </c>
      <c r="AC2623">
        <v>1698</v>
      </c>
      <c r="AD2623">
        <v>37.79</v>
      </c>
      <c r="AE2623">
        <v>32.28</v>
      </c>
      <c r="AF2623">
        <v>12.89</v>
      </c>
      <c r="AG2623">
        <v>1570</v>
      </c>
      <c r="AI2623">
        <v>44.58</v>
      </c>
      <c r="AJ2623">
        <v>41.32</v>
      </c>
      <c r="AK2623">
        <v>4.51</v>
      </c>
      <c r="AL2623">
        <v>47.305</v>
      </c>
      <c r="AM2623">
        <v>6.31</v>
      </c>
      <c r="AN2623">
        <v>47.89</v>
      </c>
      <c r="AO2623">
        <v>45.09</v>
      </c>
      <c r="AP2623">
        <v>3.31</v>
      </c>
      <c r="AQ2623">
        <v>3.83</v>
      </c>
      <c r="AR2623">
        <v>4.12</v>
      </c>
      <c r="AS2623">
        <v>42.06</v>
      </c>
      <c r="AT2623">
        <v>0</v>
      </c>
      <c r="AU2623">
        <v>0</v>
      </c>
      <c r="AV2623">
        <v>5.6</v>
      </c>
      <c r="AW2623">
        <v>68.400000000000006</v>
      </c>
      <c r="AX2623">
        <v>92.8</v>
      </c>
      <c r="AY2623">
        <v>99.1</v>
      </c>
      <c r="AZ2623">
        <v>100</v>
      </c>
      <c r="BA2623">
        <v>86.199999999999989</v>
      </c>
      <c r="BB2623">
        <v>92.6</v>
      </c>
      <c r="BC2623">
        <v>6.986961374444E-4</v>
      </c>
      <c r="BD2623">
        <v>1.1943951513619201E-2</v>
      </c>
      <c r="BE2623">
        <v>50.567891673570138</v>
      </c>
      <c r="BF2623">
        <v>8.9046806887056181E-17</v>
      </c>
      <c r="BG2623">
        <v>151.93467644314691</v>
      </c>
      <c r="BH2623">
        <v>6.0446167554029637</v>
      </c>
      <c r="BI2623">
        <v>89.370679915947449</v>
      </c>
      <c r="BJ2623">
        <v>3.534850933961545</v>
      </c>
      <c r="BK2623">
        <v>2.321694708836501</v>
      </c>
      <c r="BL2623">
        <v>4.9399255985821959</v>
      </c>
      <c r="BM2623">
        <v>171.12300536637639</v>
      </c>
      <c r="BN2623">
        <v>108.96997488008449</v>
      </c>
      <c r="BO2623">
        <v>107.9473415234812</v>
      </c>
      <c r="BP2623">
        <v>102.14298615000369</v>
      </c>
      <c r="BQ2623">
        <v>15.239371330145151</v>
      </c>
      <c r="BR2623">
        <v>58.844126137619583</v>
      </c>
      <c r="BS2623">
        <v>71.332042880134125</v>
      </c>
      <c r="BT2623">
        <v>1847.8291843109539</v>
      </c>
      <c r="BU2623">
        <v>120.0483181743508</v>
      </c>
      <c r="BV2623">
        <v>441.56425082848949</v>
      </c>
      <c r="BW2623">
        <v>123.7644691387833</v>
      </c>
      <c r="BX2623">
        <v>7.0645966531212014</v>
      </c>
      <c r="BY2623">
        <v>0.51959787170137861</v>
      </c>
      <c r="BZ2623">
        <v>0.39961764262969041</v>
      </c>
      <c r="CA2623">
        <f t="shared" si="320"/>
        <v>50.57983562508376</v>
      </c>
      <c r="CB2623" cm="1">
        <f t="array" ref="CB2623">IF(ISBLANK(INDEX(AC:AC,ROW())), "", INDEX(AC:AC,ROW())*(BI2623+BJ2623)/1000)</f>
        <v>157.75359138314548</v>
      </c>
      <c r="CC2623">
        <f t="shared" si="321"/>
        <v>157.97929319854987</v>
      </c>
      <c r="CD2623">
        <f t="shared" si="322"/>
        <v>1.4696196329468149E-2</v>
      </c>
      <c r="CE2623" t="str">
        <f t="shared" si="323"/>
        <v/>
      </c>
      <c r="CF2623" cm="1">
        <f t="array" ref="CF2623">IFERROR(IF((BD2623+BE2623)*INDEX(H:H,ROW())*INDEX(K:K,ROW())/(BF2623*30*1000)&lt;0.5,"",(BD2623+BE2623)*INDEX(H:H,ROW())*INDEX(K:K,ROW())/(BF2623*30*1000)),"")</f>
        <v>1.3583237583630828E+18</v>
      </c>
      <c r="CG2623">
        <f t="shared" si="324"/>
        <v>1.2744711486850352E-13</v>
      </c>
      <c r="CH2623" cm="1">
        <f t="array" ref="CH2623">IFERROR((BD2623+BE2623)*INDEX(K:K,ROW())*INDEX(H:H,ROW())/BC2623/100000,"")</f>
        <v>51934.333218215179</v>
      </c>
      <c r="CI2623">
        <f t="shared" si="325"/>
        <v>94.250176676148925</v>
      </c>
      <c r="CJ2623">
        <v>0</v>
      </c>
      <c r="CK2623" t="str">
        <f t="shared" si="326"/>
        <v xml:space="preserve"> </v>
      </c>
      <c r="CL2623" cm="1">
        <f t="array" ref="CL2623">IF(INDEX(AS:AS,ROW()-2)=0,CL2622,INDEX(AS:AS,ROW()-2))</f>
        <v>42.06</v>
      </c>
      <c r="CM2623" t="str">
        <f t="shared" si="327"/>
        <v>CIV</v>
      </c>
    </row>
    <row r="2624" spans="1:91" x14ac:dyDescent="0.3">
      <c r="A2624" s="1">
        <v>2619</v>
      </c>
      <c r="B2624" t="s">
        <v>216</v>
      </c>
      <c r="C2624">
        <v>4</v>
      </c>
      <c r="D2624">
        <v>20</v>
      </c>
      <c r="E2624">
        <v>17</v>
      </c>
      <c r="F2624" t="s">
        <v>80</v>
      </c>
      <c r="G2624" t="s">
        <v>84</v>
      </c>
      <c r="H2624">
        <v>45.87</v>
      </c>
      <c r="I2624">
        <v>0.88</v>
      </c>
      <c r="J2624">
        <v>45.57</v>
      </c>
      <c r="K2624">
        <v>1564</v>
      </c>
      <c r="L2624">
        <v>45.89</v>
      </c>
      <c r="M2624">
        <v>0.89</v>
      </c>
      <c r="N2624">
        <v>45.57</v>
      </c>
      <c r="O2624">
        <v>1568</v>
      </c>
      <c r="P2624">
        <v>1.35</v>
      </c>
      <c r="Q2624">
        <v>50.28</v>
      </c>
      <c r="R2624">
        <v>30.11</v>
      </c>
      <c r="S2624">
        <v>1.6708776595744681</v>
      </c>
      <c r="T2624">
        <v>7.41</v>
      </c>
      <c r="U2624">
        <v>0</v>
      </c>
      <c r="V2624">
        <v>0</v>
      </c>
      <c r="W2624">
        <v>0</v>
      </c>
      <c r="X2624">
        <v>0</v>
      </c>
      <c r="Y2624">
        <v>2.2000000000000002</v>
      </c>
      <c r="Z2624">
        <v>7.72</v>
      </c>
      <c r="AA2624">
        <v>19.75</v>
      </c>
      <c r="AB2624">
        <v>65.900000000000006</v>
      </c>
      <c r="AC2624">
        <v>1705</v>
      </c>
      <c r="AD2624">
        <v>37.79</v>
      </c>
      <c r="AE2624">
        <v>32.590000000000003</v>
      </c>
      <c r="AF2624">
        <v>12.81</v>
      </c>
      <c r="AG2624">
        <v>1570</v>
      </c>
      <c r="AI2624">
        <v>44.58</v>
      </c>
      <c r="AJ2624">
        <v>41.32</v>
      </c>
      <c r="AK2624">
        <v>4.51</v>
      </c>
      <c r="AL2624">
        <v>47.305</v>
      </c>
      <c r="AM2624">
        <v>6.31</v>
      </c>
      <c r="AN2624">
        <v>47.89</v>
      </c>
      <c r="AO2624">
        <v>45.09</v>
      </c>
      <c r="AP2624">
        <v>3.31</v>
      </c>
      <c r="AQ2624">
        <v>3.83</v>
      </c>
      <c r="AR2624">
        <v>4.12</v>
      </c>
      <c r="AS2624">
        <v>42.06</v>
      </c>
      <c r="AT2624">
        <v>0</v>
      </c>
      <c r="AU2624">
        <v>0</v>
      </c>
      <c r="AV2624">
        <v>5.6</v>
      </c>
      <c r="AW2624">
        <v>68.400000000000006</v>
      </c>
      <c r="AX2624">
        <v>92.8</v>
      </c>
      <c r="AY2624">
        <v>99.1</v>
      </c>
      <c r="AZ2624">
        <v>100</v>
      </c>
      <c r="BA2624">
        <v>86.199999999999989</v>
      </c>
      <c r="BB2624">
        <v>92.6</v>
      </c>
      <c r="BC2624">
        <v>4.5570961881456103E-2</v>
      </c>
      <c r="BD2624">
        <v>1.1943951513619201E-2</v>
      </c>
      <c r="BE2624">
        <v>50.567891673570138</v>
      </c>
      <c r="BF2624">
        <v>8.9046806887056181E-17</v>
      </c>
      <c r="BG2624">
        <v>142.9127093501553</v>
      </c>
      <c r="BH2624">
        <v>6.0446167554029637</v>
      </c>
      <c r="BI2624">
        <v>84.061742367123401</v>
      </c>
      <c r="BJ2624">
        <v>3.534850933961545</v>
      </c>
      <c r="BK2624">
        <v>161.75386354643749</v>
      </c>
      <c r="BL2624">
        <v>4.740558291456443</v>
      </c>
      <c r="BM2624">
        <v>173.58071289003939</v>
      </c>
      <c r="BN2624">
        <v>108.9578442570682</v>
      </c>
      <c r="BO2624">
        <v>108.2387778338192</v>
      </c>
      <c r="BP2624">
        <v>104.0473772015102</v>
      </c>
      <c r="BQ2624">
        <v>11.20034914474884</v>
      </c>
      <c r="BR2624">
        <v>59.399987228602143</v>
      </c>
      <c r="BS2624">
        <v>69.14237602731275</v>
      </c>
      <c r="BT2624">
        <v>1847.8291843109539</v>
      </c>
      <c r="BU2624">
        <v>119.6971140757599</v>
      </c>
      <c r="BV2624">
        <v>527.32700758079375</v>
      </c>
      <c r="BW2624">
        <v>123.7654968992119</v>
      </c>
      <c r="BX2624">
        <v>8.1799607505140095</v>
      </c>
      <c r="BY2624">
        <v>5.4268894945349588</v>
      </c>
      <c r="BZ2624">
        <v>0.39642597876107261</v>
      </c>
      <c r="CA2624">
        <f t="shared" si="320"/>
        <v>50.57983562508376</v>
      </c>
      <c r="CB2624" cm="1">
        <f t="array" ref="CB2624">IF(ISBLANK(INDEX(AC:AC,ROW())), "", INDEX(AC:AC,ROW())*(BI2624+BJ2624)/1000)</f>
        <v>149.35219157834985</v>
      </c>
      <c r="CC2624">
        <f t="shared" si="321"/>
        <v>148.95732610555825</v>
      </c>
      <c r="CD2624">
        <f t="shared" si="322"/>
        <v>1.0859074056673856</v>
      </c>
      <c r="CE2624" t="str">
        <f t="shared" si="323"/>
        <v/>
      </c>
      <c r="CF2624" cm="1">
        <f t="array" ref="CF2624">IFERROR(IF((BD2624+BE2624)*INDEX(H:H,ROW())*INDEX(K:K,ROW())/(BF2624*30*1000)&lt;0.5,"",(BD2624+BE2624)*INDEX(H:H,ROW())*INDEX(K:K,ROW())/(BF2624*30*1000)),"")</f>
        <v>1.3583237583630828E+18</v>
      </c>
      <c r="CG2624">
        <f t="shared" si="324"/>
        <v>1.9540251776711217E-15</v>
      </c>
      <c r="CH2624" cm="1">
        <f t="array" ref="CH2624">IFERROR((BD2624+BE2624)*INDEX(K:K,ROW())*INDEX(H:H,ROW())/BC2624/100000,"")</f>
        <v>796.25964698109863</v>
      </c>
      <c r="CI2624">
        <f t="shared" si="325"/>
        <v>94.250176676148925</v>
      </c>
      <c r="CJ2624">
        <v>0</v>
      </c>
      <c r="CK2624" t="str">
        <f t="shared" si="326"/>
        <v xml:space="preserve"> </v>
      </c>
      <c r="CL2624" cm="1">
        <f t="array" ref="CL2624">IF(INDEX(AS:AS,ROW()-2)=0,CL2623,INDEX(AS:AS,ROW()-2))</f>
        <v>42.06</v>
      </c>
      <c r="CM2624" t="str">
        <f t="shared" si="327"/>
        <v>CIV</v>
      </c>
    </row>
    <row r="2625" spans="1:91" x14ac:dyDescent="0.3">
      <c r="A2625" s="1">
        <v>2620</v>
      </c>
      <c r="B2625" t="s">
        <v>216</v>
      </c>
      <c r="C2625">
        <v>4</v>
      </c>
      <c r="D2625">
        <v>20</v>
      </c>
      <c r="E2625">
        <v>17</v>
      </c>
      <c r="F2625" t="s">
        <v>80</v>
      </c>
      <c r="G2625" t="s">
        <v>85</v>
      </c>
      <c r="H2625">
        <v>45.87</v>
      </c>
      <c r="I2625">
        <v>0.88</v>
      </c>
      <c r="J2625">
        <v>45.57</v>
      </c>
      <c r="K2625">
        <v>1564</v>
      </c>
      <c r="L2625">
        <v>45.89</v>
      </c>
      <c r="M2625">
        <v>0.89</v>
      </c>
      <c r="N2625">
        <v>45.57</v>
      </c>
      <c r="O2625">
        <v>1568</v>
      </c>
      <c r="P2625">
        <v>1.35</v>
      </c>
      <c r="Q2625">
        <v>50.28</v>
      </c>
      <c r="R2625">
        <v>30.11</v>
      </c>
      <c r="S2625">
        <v>1.6708776595744681</v>
      </c>
      <c r="T2625">
        <v>7.41</v>
      </c>
      <c r="U2625">
        <v>0</v>
      </c>
      <c r="V2625">
        <v>0</v>
      </c>
      <c r="W2625">
        <v>0</v>
      </c>
      <c r="X2625">
        <v>0</v>
      </c>
      <c r="Y2625">
        <v>2.2000000000000002</v>
      </c>
      <c r="Z2625">
        <v>7.72</v>
      </c>
      <c r="AA2625">
        <v>19.75</v>
      </c>
      <c r="AB2625">
        <v>65.900000000000006</v>
      </c>
      <c r="AC2625">
        <v>1710</v>
      </c>
      <c r="AD2625">
        <v>37.79</v>
      </c>
      <c r="AE2625">
        <v>32.28</v>
      </c>
      <c r="AF2625">
        <v>12.73</v>
      </c>
      <c r="AG2625">
        <v>1570</v>
      </c>
      <c r="AI2625">
        <v>44.58</v>
      </c>
      <c r="AJ2625">
        <v>41.32</v>
      </c>
      <c r="AK2625">
        <v>4.51</v>
      </c>
      <c r="AL2625">
        <v>47.305</v>
      </c>
      <c r="AM2625">
        <v>6.31</v>
      </c>
      <c r="AN2625">
        <v>47.89</v>
      </c>
      <c r="AO2625">
        <v>45.09</v>
      </c>
      <c r="AP2625">
        <v>3.31</v>
      </c>
      <c r="AQ2625">
        <v>3.83</v>
      </c>
      <c r="AR2625">
        <v>4.12</v>
      </c>
      <c r="AS2625">
        <v>42.06</v>
      </c>
      <c r="AT2625">
        <v>0</v>
      </c>
      <c r="AU2625">
        <v>0</v>
      </c>
      <c r="AV2625">
        <v>5.6</v>
      </c>
      <c r="AW2625">
        <v>68.400000000000006</v>
      </c>
      <c r="AX2625">
        <v>92.8</v>
      </c>
      <c r="AY2625">
        <v>99.1</v>
      </c>
      <c r="AZ2625">
        <v>100</v>
      </c>
      <c r="BA2625">
        <v>86.199999999999989</v>
      </c>
      <c r="BB2625">
        <v>92.6</v>
      </c>
      <c r="BC2625">
        <v>1.2137143109704899E-2</v>
      </c>
      <c r="BD2625">
        <v>3.5756996286453002E-3</v>
      </c>
      <c r="BE2625">
        <v>26.764295025602241</v>
      </c>
      <c r="BF2625">
        <v>21.20771786517242</v>
      </c>
      <c r="BG2625">
        <v>112.05756987314609</v>
      </c>
      <c r="BH2625">
        <v>6.0446167554029637</v>
      </c>
      <c r="BI2625">
        <v>65.912316471042743</v>
      </c>
      <c r="BJ2625">
        <v>3.534850933961545</v>
      </c>
      <c r="BK2625">
        <v>479.95485161218392</v>
      </c>
      <c r="BL2625">
        <v>3.8588035718881768</v>
      </c>
      <c r="BM2625">
        <v>177.0946446131328</v>
      </c>
      <c r="BN2625">
        <v>108.0807868795483</v>
      </c>
      <c r="BO2625">
        <v>109.5572084923208</v>
      </c>
      <c r="BP2625">
        <v>108.95718349555401</v>
      </c>
      <c r="BQ2625">
        <v>15.239371330145151</v>
      </c>
      <c r="BR2625">
        <v>43.750582143171258</v>
      </c>
      <c r="BS2625">
        <v>97.207409939466942</v>
      </c>
      <c r="BT2625">
        <v>1847.8291843109539</v>
      </c>
      <c r="BU2625">
        <v>114.7488661184024</v>
      </c>
      <c r="BV2625">
        <v>713.45252115128176</v>
      </c>
      <c r="BW2625">
        <v>17.80050834694978</v>
      </c>
      <c r="BX2625">
        <v>11.80036549915943</v>
      </c>
      <c r="BY2625">
        <v>9.5517546580551649</v>
      </c>
      <c r="BZ2625">
        <v>0.39834900940527801</v>
      </c>
      <c r="CA2625">
        <f t="shared" si="320"/>
        <v>26.767870725230885</v>
      </c>
      <c r="CB2625" cm="1">
        <f t="array" ref="CB2625">IF(ISBLANK(INDEX(AC:AC,ROW())), "", INDEX(AC:AC,ROW())*(BI2625+BJ2625)/1000)</f>
        <v>118.75465626255735</v>
      </c>
      <c r="CC2625">
        <f t="shared" si="321"/>
        <v>118.10218662854906</v>
      </c>
      <c r="CD2625">
        <f t="shared" si="322"/>
        <v>4.0638947111260642</v>
      </c>
      <c r="CE2625" t="str">
        <f t="shared" si="323"/>
        <v/>
      </c>
      <c r="CF2625" cm="1">
        <f t="array" ref="CF2625">IFERROR(IF((BD2625+BE2625)*INDEX(H:H,ROW())*INDEX(K:K,ROW())/(BF2625*30*1000)&lt;0.5,"",(BD2625+BE2625)*INDEX(H:H,ROW())*INDEX(K:K,ROW())/(BF2625*30*1000)),"")</f>
        <v>3.018311950062563</v>
      </c>
      <c r="CG2625" t="str">
        <f t="shared" si="324"/>
        <v/>
      </c>
      <c r="CH2625" cm="1">
        <f t="array" ref="CH2625">IFERROR((BD2625+BE2625)*INDEX(K:K,ROW())*INDEX(H:H,ROW())/BC2625/100000,"")</f>
        <v>1582.2053267581909</v>
      </c>
      <c r="CI2625">
        <f t="shared" si="325"/>
        <v>49.879097350133939</v>
      </c>
      <c r="CJ2625">
        <v>1</v>
      </c>
      <c r="CK2625" t="str">
        <f t="shared" si="326"/>
        <v xml:space="preserve"> </v>
      </c>
      <c r="CL2625" cm="1">
        <f t="array" ref="CL2625">IF(INDEX(AS:AS,ROW()-2)=0,CL2624,INDEX(AS:AS,ROW()-2))</f>
        <v>42.06</v>
      </c>
      <c r="CM2625" t="str">
        <f t="shared" si="327"/>
        <v>CIV</v>
      </c>
    </row>
    <row r="2626" spans="1:91" x14ac:dyDescent="0.3">
      <c r="A2626" s="1">
        <v>2621</v>
      </c>
      <c r="B2626" t="s">
        <v>216</v>
      </c>
      <c r="C2626">
        <v>4</v>
      </c>
      <c r="D2626">
        <v>20</v>
      </c>
      <c r="E2626">
        <v>17</v>
      </c>
      <c r="F2626" t="s">
        <v>80</v>
      </c>
      <c r="G2626" t="s">
        <v>86</v>
      </c>
      <c r="H2626">
        <v>46.31</v>
      </c>
      <c r="I2626">
        <v>0.9</v>
      </c>
      <c r="J2626">
        <v>45.57</v>
      </c>
      <c r="K2626">
        <v>1573</v>
      </c>
      <c r="L2626">
        <v>45.89</v>
      </c>
      <c r="M2626">
        <v>0.89</v>
      </c>
      <c r="N2626">
        <v>45.57</v>
      </c>
      <c r="O2626">
        <v>1568</v>
      </c>
      <c r="P2626">
        <v>1.35</v>
      </c>
      <c r="Q2626">
        <v>50.28</v>
      </c>
      <c r="R2626">
        <v>30.11</v>
      </c>
      <c r="S2626">
        <v>1.6708776595744681</v>
      </c>
      <c r="T2626">
        <v>7.41</v>
      </c>
      <c r="U2626">
        <v>0</v>
      </c>
      <c r="V2626">
        <v>0</v>
      </c>
      <c r="W2626">
        <v>0</v>
      </c>
      <c r="X2626">
        <v>0</v>
      </c>
      <c r="Y2626">
        <v>2.2000000000000002</v>
      </c>
      <c r="Z2626">
        <v>7.72</v>
      </c>
      <c r="AA2626">
        <v>19.75</v>
      </c>
      <c r="AB2626">
        <v>65.900000000000006</v>
      </c>
      <c r="AC2626">
        <v>1683</v>
      </c>
      <c r="AD2626">
        <v>37.79</v>
      </c>
      <c r="AE2626">
        <v>32.42</v>
      </c>
      <c r="AF2626">
        <v>12.46</v>
      </c>
      <c r="AG2626">
        <v>1573</v>
      </c>
      <c r="AI2626">
        <v>44.58</v>
      </c>
      <c r="AJ2626">
        <v>42.67</v>
      </c>
      <c r="AK2626">
        <v>4.96</v>
      </c>
      <c r="AL2626">
        <v>47.6</v>
      </c>
      <c r="AM2626">
        <v>6.23</v>
      </c>
      <c r="AN2626">
        <v>48.21</v>
      </c>
      <c r="AO2626">
        <v>45.09</v>
      </c>
      <c r="AP2626">
        <v>3.8</v>
      </c>
      <c r="AQ2626">
        <v>4.24</v>
      </c>
      <c r="AR2626">
        <v>4.12</v>
      </c>
      <c r="AS2626">
        <v>43.27</v>
      </c>
      <c r="AT2626">
        <v>0</v>
      </c>
      <c r="AU2626">
        <v>0</v>
      </c>
      <c r="AV2626">
        <v>5.4</v>
      </c>
      <c r="AW2626">
        <v>61.2</v>
      </c>
      <c r="AX2626">
        <v>91.8</v>
      </c>
      <c r="AY2626">
        <v>98.2</v>
      </c>
      <c r="AZ2626">
        <v>99.9</v>
      </c>
      <c r="BA2626">
        <v>86.399999999999991</v>
      </c>
      <c r="BB2626">
        <v>92.8</v>
      </c>
      <c r="BC2626">
        <v>84.481612440886437</v>
      </c>
      <c r="BD2626">
        <v>1.35242509496926E-2</v>
      </c>
      <c r="BE2626">
        <v>45.246302164734402</v>
      </c>
      <c r="BF2626">
        <v>36.327333595677921</v>
      </c>
      <c r="BG2626">
        <v>131.79282364120499</v>
      </c>
      <c r="BH2626">
        <v>6.0446167554029637</v>
      </c>
      <c r="BI2626">
        <v>77.526469064750415</v>
      </c>
      <c r="BJ2626">
        <v>3.534850933961545</v>
      </c>
      <c r="BK2626">
        <v>515.23888468097562</v>
      </c>
      <c r="BL2626">
        <v>4.0689665275476834</v>
      </c>
      <c r="BM2626">
        <v>176.49018828838371</v>
      </c>
      <c r="BN2626">
        <v>107.0291527254213</v>
      </c>
      <c r="BO2626">
        <v>108.5627133383135</v>
      </c>
      <c r="BP2626">
        <v>109.050906276419</v>
      </c>
      <c r="BQ2626">
        <v>6.7472520759673431</v>
      </c>
      <c r="BR2626">
        <v>56.346331372402453</v>
      </c>
      <c r="BS2626">
        <v>95.946012063397035</v>
      </c>
      <c r="BT2626">
        <v>1847.8291843109539</v>
      </c>
      <c r="BU2626">
        <v>95.373227525052954</v>
      </c>
      <c r="BV2626">
        <v>844.497416976674</v>
      </c>
      <c r="BW2626">
        <v>23.803881102073181</v>
      </c>
      <c r="BX2626">
        <v>11.0166614532046</v>
      </c>
      <c r="BY2626">
        <v>20.668891816032371</v>
      </c>
      <c r="BZ2626">
        <v>0.40204515554887749</v>
      </c>
      <c r="CA2626">
        <f t="shared" si="320"/>
        <v>45.259826415684095</v>
      </c>
      <c r="CB2626" cm="1">
        <f t="array" ref="CB2626">IF(ISBLANK(INDEX(AC:AC,ROW())), "", INDEX(AC:AC,ROW())*(BI2626+BJ2626)/1000)</f>
        <v>136.42620155783226</v>
      </c>
      <c r="CC2626">
        <f t="shared" si="321"/>
        <v>137.83744039660795</v>
      </c>
      <c r="CD2626">
        <f t="shared" si="322"/>
        <v>3.738018372935886</v>
      </c>
      <c r="CE2626">
        <f t="shared" si="323"/>
        <v>6.0988287249074364</v>
      </c>
      <c r="CF2626" cm="1">
        <f t="array" ref="CF2626">IFERROR(IF((BD2626+BE2626)*INDEX(H:H,ROW())*INDEX(K:K,ROW())/(BF2626*30*1000)&lt;0.5,"",(BD2626+BE2626)*INDEX(H:H,ROW())*INDEX(K:K,ROW())/(BF2626*30*1000)),"")</f>
        <v>3.0252523766598092</v>
      </c>
      <c r="CG2626">
        <f t="shared" si="324"/>
        <v>0.43000284376789</v>
      </c>
      <c r="CH2626" cm="1">
        <f t="array" ref="CH2626">IFERROR((BD2626+BE2626)*INDEX(K:K,ROW())*INDEX(H:H,ROW())/BC2626/100000,"")</f>
        <v>0.39026013752378558</v>
      </c>
      <c r="CI2626">
        <f t="shared" si="325"/>
        <v>85.635858933536369</v>
      </c>
      <c r="CJ2626">
        <v>1</v>
      </c>
      <c r="CK2626">
        <f t="shared" si="326"/>
        <v>21.872560559896023</v>
      </c>
      <c r="CL2626" cm="1">
        <f t="array" ref="CL2626">IF(INDEX(AS:AS,ROW()-2)=0,CL2625,INDEX(AS:AS,ROW()-2))</f>
        <v>42.06</v>
      </c>
      <c r="CM2626" t="str">
        <f t="shared" si="327"/>
        <v>CIV</v>
      </c>
    </row>
    <row r="2627" spans="1:91" x14ac:dyDescent="0.3">
      <c r="A2627" s="1">
        <v>2622</v>
      </c>
      <c r="B2627" t="s">
        <v>216</v>
      </c>
      <c r="C2627">
        <v>4</v>
      </c>
      <c r="D2627">
        <v>20</v>
      </c>
      <c r="E2627">
        <v>17</v>
      </c>
      <c r="F2627" t="s">
        <v>80</v>
      </c>
      <c r="G2627" t="s">
        <v>87</v>
      </c>
      <c r="H2627">
        <v>45.87</v>
      </c>
      <c r="I2627">
        <v>0.88</v>
      </c>
      <c r="J2627">
        <v>45.57</v>
      </c>
      <c r="K2627">
        <v>1564</v>
      </c>
      <c r="L2627">
        <v>45.89</v>
      </c>
      <c r="M2627">
        <v>0.89</v>
      </c>
      <c r="N2627">
        <v>45.57</v>
      </c>
      <c r="O2627">
        <v>1568</v>
      </c>
      <c r="P2627">
        <v>1.35</v>
      </c>
      <c r="Q2627">
        <v>50.28</v>
      </c>
      <c r="R2627">
        <v>30.11</v>
      </c>
      <c r="S2627">
        <v>1.6708776595744681</v>
      </c>
      <c r="T2627">
        <v>7.41</v>
      </c>
      <c r="U2627">
        <v>0</v>
      </c>
      <c r="V2627">
        <v>0</v>
      </c>
      <c r="W2627">
        <v>0</v>
      </c>
      <c r="X2627">
        <v>0</v>
      </c>
      <c r="Y2627">
        <v>2.2000000000000002</v>
      </c>
      <c r="Z2627">
        <v>7.72</v>
      </c>
      <c r="AA2627">
        <v>19.75</v>
      </c>
      <c r="AB2627">
        <v>65.900000000000006</v>
      </c>
      <c r="AC2627">
        <v>1685</v>
      </c>
      <c r="AD2627">
        <v>37.79</v>
      </c>
      <c r="AE2627">
        <v>32.28</v>
      </c>
      <c r="AF2627">
        <v>12.36</v>
      </c>
      <c r="AG2627">
        <v>1570</v>
      </c>
      <c r="AI2627">
        <v>44.58</v>
      </c>
      <c r="AJ2627">
        <v>41.32</v>
      </c>
      <c r="AK2627">
        <v>4.51</v>
      </c>
      <c r="AL2627">
        <v>47.305</v>
      </c>
      <c r="AM2627">
        <v>6.31</v>
      </c>
      <c r="AN2627">
        <v>47.89</v>
      </c>
      <c r="AO2627">
        <v>45.09</v>
      </c>
      <c r="AP2627">
        <v>3.31</v>
      </c>
      <c r="AQ2627">
        <v>3.83</v>
      </c>
      <c r="AR2627">
        <v>4.12</v>
      </c>
      <c r="AS2627">
        <v>43.05</v>
      </c>
      <c r="AT2627">
        <v>0</v>
      </c>
      <c r="AU2627">
        <v>0</v>
      </c>
      <c r="AV2627">
        <v>5</v>
      </c>
      <c r="AW2627">
        <v>63.4</v>
      </c>
      <c r="AX2627">
        <v>93.7</v>
      </c>
      <c r="AY2627">
        <v>99.3</v>
      </c>
      <c r="AZ2627">
        <v>100</v>
      </c>
      <c r="BA2627">
        <v>88.7</v>
      </c>
      <c r="BB2627">
        <v>94.3</v>
      </c>
      <c r="BC2627">
        <v>113.00853598656001</v>
      </c>
      <c r="BD2627">
        <v>1.64941460146311E-2</v>
      </c>
      <c r="BE2627">
        <v>50.253566073363018</v>
      </c>
      <c r="BF2627">
        <v>42.000304151747613</v>
      </c>
      <c r="BG2627">
        <v>135.66883727081191</v>
      </c>
      <c r="BH2627">
        <v>6.0446167554029637</v>
      </c>
      <c r="BI2627">
        <v>79.80534077785272</v>
      </c>
      <c r="BJ2627">
        <v>3.534850933961545</v>
      </c>
      <c r="BK2627">
        <v>494.61044800122011</v>
      </c>
      <c r="BL2627">
        <v>4.2207937157482904</v>
      </c>
      <c r="BM2627">
        <v>176.64215568603871</v>
      </c>
      <c r="BN2627">
        <v>108.4498897093236</v>
      </c>
      <c r="BO2627">
        <v>107.75234842076109</v>
      </c>
      <c r="BP2627">
        <v>107.93707439118199</v>
      </c>
      <c r="BQ2627">
        <v>18.398252164104541</v>
      </c>
      <c r="BR2627">
        <v>51.905628169353513</v>
      </c>
      <c r="BS2627">
        <v>95.742875065217959</v>
      </c>
      <c r="BT2627">
        <v>1847.8291843109539</v>
      </c>
      <c r="BU2627">
        <v>92.479914848921098</v>
      </c>
      <c r="BV2627">
        <v>841.69721050691908</v>
      </c>
      <c r="BW2627">
        <v>6.0449266046742087</v>
      </c>
      <c r="BX2627">
        <v>11.651009034383989</v>
      </c>
      <c r="BY2627">
        <v>21.638474056709789</v>
      </c>
      <c r="BZ2627">
        <v>0.40233909428105419</v>
      </c>
      <c r="CA2627">
        <f t="shared" si="320"/>
        <v>50.270060219377648</v>
      </c>
      <c r="CB2627" cm="1">
        <f t="array" ref="CB2627">IF(ISBLANK(INDEX(AC:AC,ROW())), "", INDEX(AC:AC,ROW())*(BI2627+BJ2627)/1000)</f>
        <v>140.42822303440704</v>
      </c>
      <c r="CC2627">
        <f t="shared" si="321"/>
        <v>141.71345402621486</v>
      </c>
      <c r="CD2627">
        <f t="shared" si="322"/>
        <v>3.4902151768153544</v>
      </c>
      <c r="CE2627">
        <f t="shared" si="323"/>
        <v>4.3767529920044597</v>
      </c>
      <c r="CF2627" cm="1">
        <f t="array" ref="CF2627">IFERROR(IF((BD2627+BE2627)*INDEX(H:H,ROW())*INDEX(K:K,ROW())/(BF2627*30*1000)&lt;0.5,"",(BD2627+BE2627)*INDEX(H:H,ROW())*INDEX(K:K,ROW())/(BF2627*30*1000)),"")</f>
        <v>2.8622080852471163</v>
      </c>
      <c r="CG2627">
        <f t="shared" si="324"/>
        <v>0.37165603275085934</v>
      </c>
      <c r="CH2627" cm="1">
        <f t="array" ref="CH2627">IFERROR((BD2627+BE2627)*INDEX(K:K,ROW())*INDEX(H:H,ROW())/BC2627/100000,"")</f>
        <v>0.31912707056111306</v>
      </c>
      <c r="CI2627">
        <f t="shared" si="325"/>
        <v>93.672942955301338</v>
      </c>
      <c r="CJ2627">
        <v>1</v>
      </c>
      <c r="CK2627">
        <f t="shared" si="326"/>
        <v>16.351235490128943</v>
      </c>
      <c r="CL2627" cm="1">
        <f t="array" ref="CL2627">IF(INDEX(AS:AS,ROW()-2)=0,CL2626,INDEX(AS:AS,ROW()-2))</f>
        <v>42.06</v>
      </c>
      <c r="CM2627" t="str">
        <f t="shared" si="327"/>
        <v>CIV</v>
      </c>
    </row>
    <row r="2628" spans="1:91" x14ac:dyDescent="0.3">
      <c r="A2628" s="1">
        <v>2623</v>
      </c>
      <c r="B2628" t="s">
        <v>216</v>
      </c>
      <c r="C2628">
        <v>4</v>
      </c>
      <c r="D2628">
        <v>20</v>
      </c>
      <c r="E2628">
        <v>17</v>
      </c>
      <c r="F2628" t="s">
        <v>80</v>
      </c>
      <c r="G2628" t="s">
        <v>88</v>
      </c>
      <c r="H2628">
        <v>45.87</v>
      </c>
      <c r="I2628">
        <v>0.88</v>
      </c>
      <c r="J2628">
        <v>45.57</v>
      </c>
      <c r="K2628">
        <v>1564</v>
      </c>
      <c r="L2628">
        <v>45.89</v>
      </c>
      <c r="M2628">
        <v>0.89</v>
      </c>
      <c r="N2628">
        <v>45.57</v>
      </c>
      <c r="O2628">
        <v>1568</v>
      </c>
      <c r="P2628">
        <v>1.35</v>
      </c>
      <c r="Q2628">
        <v>50.28</v>
      </c>
      <c r="R2628">
        <v>30.11</v>
      </c>
      <c r="S2628">
        <v>1.6708776595744681</v>
      </c>
      <c r="T2628">
        <v>7.41</v>
      </c>
      <c r="U2628">
        <v>0</v>
      </c>
      <c r="V2628">
        <v>0</v>
      </c>
      <c r="W2628">
        <v>0</v>
      </c>
      <c r="X2628">
        <v>0</v>
      </c>
      <c r="Y2628">
        <v>2.2000000000000002</v>
      </c>
      <c r="Z2628">
        <v>7.72</v>
      </c>
      <c r="AA2628">
        <v>19.75</v>
      </c>
      <c r="AB2628">
        <v>65.900000000000006</v>
      </c>
      <c r="AC2628">
        <v>1680</v>
      </c>
      <c r="AD2628">
        <v>37.79</v>
      </c>
      <c r="AE2628">
        <v>32.28</v>
      </c>
      <c r="AF2628">
        <v>12.45</v>
      </c>
      <c r="AG2628">
        <v>1570</v>
      </c>
      <c r="AI2628">
        <v>44.58</v>
      </c>
      <c r="AJ2628">
        <v>41.32</v>
      </c>
      <c r="AK2628">
        <v>4.51</v>
      </c>
      <c r="AL2628">
        <v>47.305</v>
      </c>
      <c r="AM2628">
        <v>6.26</v>
      </c>
      <c r="AN2628">
        <v>47.89</v>
      </c>
      <c r="AO2628">
        <v>45.09</v>
      </c>
      <c r="AP2628">
        <v>3.64</v>
      </c>
      <c r="AQ2628">
        <v>4.3</v>
      </c>
      <c r="AR2628">
        <v>4.12</v>
      </c>
      <c r="AS2628">
        <v>42.96</v>
      </c>
      <c r="AT2628">
        <v>0</v>
      </c>
      <c r="AU2628">
        <v>0</v>
      </c>
      <c r="AV2628">
        <v>3.4</v>
      </c>
      <c r="AW2628">
        <v>68.5</v>
      </c>
      <c r="AX2628">
        <v>96.8</v>
      </c>
      <c r="AY2628">
        <v>100</v>
      </c>
      <c r="AZ2628">
        <v>100</v>
      </c>
      <c r="BA2628">
        <v>93.399999999999991</v>
      </c>
      <c r="BB2628">
        <v>96.6</v>
      </c>
      <c r="BC2628">
        <v>110.58263768451749</v>
      </c>
      <c r="BD2628">
        <v>1.5946036043869301E-2</v>
      </c>
      <c r="BE2628">
        <v>50.735366490752853</v>
      </c>
      <c r="BF2628">
        <v>41.957088945345987</v>
      </c>
      <c r="BG2628">
        <v>133.37233980123469</v>
      </c>
      <c r="BH2628">
        <v>6.0446167554029637</v>
      </c>
      <c r="BI2628">
        <v>78.453737031309913</v>
      </c>
      <c r="BJ2628">
        <v>3.534850933961545</v>
      </c>
      <c r="BK2628">
        <v>435.88022817175693</v>
      </c>
      <c r="BL2628">
        <v>4.2264478894138131</v>
      </c>
      <c r="BM2628">
        <v>181.70952589322161</v>
      </c>
      <c r="BN2628">
        <v>109.01800586683321</v>
      </c>
      <c r="BO2628">
        <v>107.98537175676761</v>
      </c>
      <c r="BP2628">
        <v>108.3026516014409</v>
      </c>
      <c r="BQ2628">
        <v>4.6089102445182313</v>
      </c>
      <c r="BR2628">
        <v>49.858982148334583</v>
      </c>
      <c r="BS2628">
        <v>97.057132751699442</v>
      </c>
      <c r="BT2628">
        <v>1847.8291843109539</v>
      </c>
      <c r="BU2628">
        <v>92.568236976640804</v>
      </c>
      <c r="BV2628">
        <v>848.50794425176832</v>
      </c>
      <c r="BW2628">
        <v>6.0086850233559996</v>
      </c>
      <c r="BX2628">
        <v>11.67518857990652</v>
      </c>
      <c r="BY2628">
        <v>21.63851820978298</v>
      </c>
      <c r="BZ2628">
        <v>0.40175873798430661</v>
      </c>
      <c r="CA2628">
        <f t="shared" si="320"/>
        <v>50.751312526796724</v>
      </c>
      <c r="CB2628" cm="1">
        <f t="array" ref="CB2628">IF(ISBLANK(INDEX(AC:AC,ROW())), "", INDEX(AC:AC,ROW())*(BI2628+BJ2628)/1000)</f>
        <v>137.74082778165607</v>
      </c>
      <c r="CC2628">
        <f t="shared" si="321"/>
        <v>139.41695655663764</v>
      </c>
      <c r="CD2628">
        <f t="shared" si="322"/>
        <v>3.1264506049856435</v>
      </c>
      <c r="CE2628">
        <f t="shared" si="323"/>
        <v>3.9416696626036787</v>
      </c>
      <c r="CF2628" cm="1">
        <f t="array" ref="CF2628">IFERROR(IF((BD2628+BE2628)*INDEX(H:H,ROW())*INDEX(K:K,ROW())/(BF2628*30*1000)&lt;0.5,"",(BD2628+BE2628)*INDEX(H:H,ROW())*INDEX(K:K,ROW())/(BF2628*30*1000)),"")</f>
        <v>2.8925852286111144</v>
      </c>
      <c r="CG2628">
        <f t="shared" si="324"/>
        <v>0.37941841344973032</v>
      </c>
      <c r="CH2628" cm="1">
        <f t="array" ref="CH2628">IFERROR((BD2628+BE2628)*INDEX(K:K,ROW())*INDEX(H:H,ROW())/BC2628/100000,"")</f>
        <v>0.32925002946232634</v>
      </c>
      <c r="CI2628">
        <f t="shared" si="325"/>
        <v>94.569705754932841</v>
      </c>
      <c r="CJ2628">
        <v>1</v>
      </c>
      <c r="CK2628">
        <f t="shared" si="326"/>
        <v>16.709939489620851</v>
      </c>
      <c r="CL2628" cm="1">
        <f t="array" ref="CL2628">IF(INDEX(AS:AS,ROW()-2)=0,CL2627,INDEX(AS:AS,ROW()-2))</f>
        <v>43.27</v>
      </c>
      <c r="CM2628" t="str">
        <f t="shared" si="327"/>
        <v>CIV</v>
      </c>
    </row>
    <row r="2629" spans="1:91" x14ac:dyDescent="0.3">
      <c r="A2629" s="1">
        <v>2624</v>
      </c>
      <c r="B2629" t="s">
        <v>216</v>
      </c>
      <c r="C2629">
        <v>4</v>
      </c>
      <c r="D2629">
        <v>20</v>
      </c>
      <c r="E2629">
        <v>17</v>
      </c>
      <c r="F2629" t="s">
        <v>89</v>
      </c>
      <c r="G2629" t="s">
        <v>90</v>
      </c>
      <c r="H2629">
        <v>46.21</v>
      </c>
      <c r="I2629">
        <v>0.88</v>
      </c>
      <c r="J2629">
        <v>46.06</v>
      </c>
      <c r="K2629">
        <v>1574</v>
      </c>
      <c r="L2629">
        <v>46.28</v>
      </c>
      <c r="M2629">
        <v>0.84</v>
      </c>
      <c r="N2629">
        <v>46.06</v>
      </c>
      <c r="O2629">
        <v>1574</v>
      </c>
      <c r="P2629">
        <v>1.35</v>
      </c>
      <c r="Q2629">
        <v>50.28</v>
      </c>
      <c r="R2629">
        <v>30.43</v>
      </c>
      <c r="S2629">
        <v>1.6708776595744681</v>
      </c>
      <c r="T2629">
        <v>7.41</v>
      </c>
      <c r="U2629">
        <v>0</v>
      </c>
      <c r="V2629">
        <v>0</v>
      </c>
      <c r="W2629">
        <v>0</v>
      </c>
      <c r="X2629">
        <v>0</v>
      </c>
      <c r="Y2629">
        <v>2.2999999999999998</v>
      </c>
      <c r="Z2629">
        <v>7.72</v>
      </c>
      <c r="AA2629">
        <v>19.5</v>
      </c>
      <c r="AB2629">
        <v>65.900000000000006</v>
      </c>
      <c r="AC2629">
        <v>1690</v>
      </c>
      <c r="AD2629">
        <v>37.79</v>
      </c>
      <c r="AE2629">
        <v>32.28</v>
      </c>
      <c r="AF2629">
        <v>12.56</v>
      </c>
      <c r="AG2629">
        <v>1570</v>
      </c>
      <c r="AI2629">
        <v>44.58</v>
      </c>
      <c r="AJ2629">
        <v>41.32</v>
      </c>
      <c r="AK2629">
        <v>4.51</v>
      </c>
      <c r="AL2629">
        <v>47.305</v>
      </c>
      <c r="AM2629">
        <v>6.31</v>
      </c>
      <c r="AN2629">
        <v>47.89</v>
      </c>
      <c r="AO2629">
        <v>45.09</v>
      </c>
      <c r="AP2629">
        <v>3.31</v>
      </c>
      <c r="AQ2629">
        <v>3.83</v>
      </c>
      <c r="AR2629">
        <v>4.12</v>
      </c>
      <c r="AS2629">
        <v>42.06</v>
      </c>
      <c r="AT2629">
        <v>0</v>
      </c>
      <c r="AU2629">
        <v>0</v>
      </c>
      <c r="AV2629">
        <v>5.6</v>
      </c>
      <c r="AW2629">
        <v>68.400000000000006</v>
      </c>
      <c r="AX2629">
        <v>92.8</v>
      </c>
      <c r="AY2629">
        <v>99.1</v>
      </c>
      <c r="AZ2629">
        <v>100</v>
      </c>
      <c r="BA2629">
        <v>86.199999999999989</v>
      </c>
      <c r="BB2629">
        <v>92.6</v>
      </c>
      <c r="BC2629">
        <v>106.7555761021369</v>
      </c>
      <c r="BD2629">
        <v>1.29519889655686E-2</v>
      </c>
      <c r="BE2629">
        <v>50.838725430120682</v>
      </c>
      <c r="BF2629">
        <v>42.037958199070751</v>
      </c>
      <c r="BG2629">
        <v>130.03627398308291</v>
      </c>
      <c r="BH2629">
        <v>6.0446167554029637</v>
      </c>
      <c r="BI2629">
        <v>76.490256081629965</v>
      </c>
      <c r="BJ2629">
        <v>3.534850933961545</v>
      </c>
      <c r="BK2629">
        <v>403.25570950809851</v>
      </c>
      <c r="BL2629">
        <v>4.4373789757143962</v>
      </c>
      <c r="BM2629">
        <v>188.2030170830586</v>
      </c>
      <c r="BN2629">
        <v>109.24589546743459</v>
      </c>
      <c r="BO2629">
        <v>108.1340221924157</v>
      </c>
      <c r="BP2629">
        <v>108.28312273833861</v>
      </c>
      <c r="BQ2629">
        <v>15.239371330145151</v>
      </c>
      <c r="BR2629">
        <v>50.464176071497377</v>
      </c>
      <c r="BS2629">
        <v>96.562584494968178</v>
      </c>
      <c r="BT2629">
        <v>1847.8291843109539</v>
      </c>
      <c r="BU2629">
        <v>93.193406268831723</v>
      </c>
      <c r="BV2629">
        <v>846.63923498330325</v>
      </c>
      <c r="BW2629">
        <v>5.9693185601360499</v>
      </c>
      <c r="BX2629">
        <v>12.003993268609269</v>
      </c>
      <c r="BY2629">
        <v>21.638294247036558</v>
      </c>
      <c r="BZ2629">
        <v>0.40253339320981069</v>
      </c>
      <c r="CA2629">
        <f t="shared" si="320"/>
        <v>50.851677419086251</v>
      </c>
      <c r="CB2629" cm="1">
        <f t="array" ref="CB2629">IF(ISBLANK(INDEX(AC:AC,ROW())), "", INDEX(AC:AC,ROW())*(BI2629+BJ2629)/1000)</f>
        <v>135.24243085634967</v>
      </c>
      <c r="CC2629">
        <f t="shared" si="321"/>
        <v>136.08089073848586</v>
      </c>
      <c r="CD2629">
        <f t="shared" si="322"/>
        <v>2.9633529536711896</v>
      </c>
      <c r="CE2629">
        <f t="shared" si="323"/>
        <v>3.7773737375768479</v>
      </c>
      <c r="CF2629" cm="1">
        <f t="array" ref="CF2629">IFERROR(IF((BD2629+BE2629)*INDEX(H:H,ROW())*INDEX(K:K,ROW())/(BF2629*30*1000)&lt;0.5,"",(BD2629+BE2629)*INDEX(H:H,ROW())*INDEX(K:K,ROW())/(BF2629*30*1000)),"")</f>
        <v>2.9328044809650033</v>
      </c>
      <c r="CG2629">
        <f t="shared" si="324"/>
        <v>0.3937776342366559</v>
      </c>
      <c r="CH2629" cm="1">
        <f t="array" ref="CH2629">IFERROR((BD2629+BE2629)*INDEX(K:K,ROW())*INDEX(H:H,ROW())/BC2629/100000,"")</f>
        <v>0.34646184305791872</v>
      </c>
      <c r="CI2629">
        <f t="shared" si="325"/>
        <v>96.06943805988638</v>
      </c>
      <c r="CJ2629">
        <v>1</v>
      </c>
      <c r="CK2629">
        <f t="shared" si="326"/>
        <v>17.308971126183323</v>
      </c>
      <c r="CL2629" cm="1">
        <f t="array" ref="CL2629">IF(INDEX(AS:AS,ROW()-2)=0,CL2628,INDEX(AS:AS,ROW()-2))</f>
        <v>43.05</v>
      </c>
      <c r="CM2629" t="str">
        <f t="shared" si="327"/>
        <v>CIV</v>
      </c>
    </row>
    <row r="2630" spans="1:91" x14ac:dyDescent="0.3">
      <c r="A2630" s="1">
        <v>2625</v>
      </c>
      <c r="B2630" t="s">
        <v>216</v>
      </c>
      <c r="C2630">
        <v>4</v>
      </c>
      <c r="D2630">
        <v>20</v>
      </c>
      <c r="E2630">
        <v>17</v>
      </c>
      <c r="F2630" t="s">
        <v>89</v>
      </c>
      <c r="G2630" t="s">
        <v>91</v>
      </c>
      <c r="H2630">
        <v>45.87</v>
      </c>
      <c r="I2630">
        <v>0.88</v>
      </c>
      <c r="J2630">
        <v>45.57</v>
      </c>
      <c r="K2630">
        <v>1564</v>
      </c>
      <c r="L2630">
        <v>45.89</v>
      </c>
      <c r="M2630">
        <v>0.89</v>
      </c>
      <c r="N2630">
        <v>45.57</v>
      </c>
      <c r="O2630">
        <v>1568</v>
      </c>
      <c r="P2630">
        <v>1.35</v>
      </c>
      <c r="Q2630">
        <v>50.28</v>
      </c>
      <c r="R2630">
        <v>30.11</v>
      </c>
      <c r="S2630">
        <v>1.6708776595744681</v>
      </c>
      <c r="T2630">
        <v>7.41</v>
      </c>
      <c r="U2630">
        <v>0</v>
      </c>
      <c r="V2630">
        <v>0</v>
      </c>
      <c r="W2630">
        <v>0</v>
      </c>
      <c r="X2630">
        <v>0</v>
      </c>
      <c r="Y2630">
        <v>2.2000000000000002</v>
      </c>
      <c r="Z2630">
        <v>7.72</v>
      </c>
      <c r="AA2630">
        <v>19.75</v>
      </c>
      <c r="AB2630">
        <v>65.900000000000006</v>
      </c>
      <c r="AC2630">
        <v>1700</v>
      </c>
      <c r="AD2630">
        <v>37.89</v>
      </c>
      <c r="AE2630">
        <v>31.11</v>
      </c>
      <c r="AF2630">
        <v>12.11</v>
      </c>
      <c r="AG2630">
        <v>1574</v>
      </c>
      <c r="AI2630">
        <v>44.72</v>
      </c>
      <c r="AJ2630">
        <v>42.04</v>
      </c>
      <c r="AK2630">
        <v>4.74</v>
      </c>
      <c r="AL2630">
        <v>47.17</v>
      </c>
      <c r="AM2630">
        <v>6.34</v>
      </c>
      <c r="AN2630">
        <v>47.76</v>
      </c>
      <c r="AO2630">
        <v>45.5</v>
      </c>
      <c r="AP2630">
        <v>3.55</v>
      </c>
      <c r="AQ2630">
        <v>3.83</v>
      </c>
      <c r="AR2630">
        <v>4.32</v>
      </c>
      <c r="AS2630">
        <v>42.64</v>
      </c>
      <c r="AT2630">
        <v>0</v>
      </c>
      <c r="AU2630">
        <v>0</v>
      </c>
      <c r="AV2630">
        <v>1.5</v>
      </c>
      <c r="AW2630">
        <v>55.8</v>
      </c>
      <c r="AX2630">
        <v>92.3</v>
      </c>
      <c r="AY2630">
        <v>98.9</v>
      </c>
      <c r="AZ2630">
        <v>99.8</v>
      </c>
      <c r="BA2630">
        <v>90.8</v>
      </c>
      <c r="BB2630">
        <v>97.4</v>
      </c>
      <c r="BC2630">
        <v>103.4676895364923</v>
      </c>
      <c r="BD2630">
        <v>1.76132168009882E-2</v>
      </c>
      <c r="BE2630">
        <v>52.827293458999527</v>
      </c>
      <c r="BF2630">
        <v>42.003088604698732</v>
      </c>
      <c r="BG2630">
        <v>130.81288722048691</v>
      </c>
      <c r="BH2630">
        <v>6.0446167554029637</v>
      </c>
      <c r="BI2630">
        <v>76.947304764815655</v>
      </c>
      <c r="BJ2630">
        <v>3.534850933961545</v>
      </c>
      <c r="BK2630">
        <v>346.15181429309479</v>
      </c>
      <c r="BL2630">
        <v>4.3817904551849471</v>
      </c>
      <c r="BM2630">
        <v>188.80751628200821</v>
      </c>
      <c r="BN2630">
        <v>109.21900746357819</v>
      </c>
      <c r="BO2630">
        <v>109.39218751561771</v>
      </c>
      <c r="BP2630">
        <v>109.5447158213522</v>
      </c>
      <c r="BQ2630">
        <v>5.6933415971402894</v>
      </c>
      <c r="BR2630">
        <v>54.416912352798029</v>
      </c>
      <c r="BS2630">
        <v>94.313965791291778</v>
      </c>
      <c r="BT2630">
        <v>1847.8291843109539</v>
      </c>
      <c r="BU2630">
        <v>93.078803217369042</v>
      </c>
      <c r="BV2630">
        <v>835.5094115798031</v>
      </c>
      <c r="BW2630">
        <v>6.729661430041384</v>
      </c>
      <c r="BX2630">
        <v>11.69699070443672</v>
      </c>
      <c r="BY2630">
        <v>21.638165590325048</v>
      </c>
      <c r="BZ2630">
        <v>0.40272394046372001</v>
      </c>
      <c r="CA2630">
        <f t="shared" ref="CA2630:CA2693" si="328">IFERROR(BD2630+BE2630,"")</f>
        <v>52.844906675800516</v>
      </c>
      <c r="CB2630" cm="1">
        <f t="array" ref="CB2630">IF(ISBLANK(INDEX(AC:AC,ROW())), "", INDEX(AC:AC,ROW())*(BI2630+BJ2630)/1000)</f>
        <v>136.81966468792123</v>
      </c>
      <c r="CC2630">
        <f t="shared" ref="CC2630:CC2693" si="329">BH2630+BG2630</f>
        <v>136.85750397588987</v>
      </c>
      <c r="CD2630">
        <f t="shared" ref="CD2630:CD2693" si="330">BK2630/CC2630</f>
        <v>2.5292863324036379</v>
      </c>
      <c r="CE2630">
        <f t="shared" ref="CE2630:CE2693" si="331">IF(BC2630=0,"",IF(BK2630/BC2630&lt;15,BK2630/BC2630,""))</f>
        <v>3.3455063686428366</v>
      </c>
      <c r="CF2630" cm="1">
        <f t="array" ref="CF2630">IFERROR(IF((BD2630+BE2630)*INDEX(H:H,ROW())*INDEX(K:K,ROW())/(BF2630*30*1000)&lt;0.5,"",(BD2630+BE2630)*INDEX(H:H,ROW())*INDEX(K:K,ROW())/(BF2630*30*1000)),"")</f>
        <v>3.0086117199124005</v>
      </c>
      <c r="CG2630">
        <f t="shared" ref="CG2630:CG2693" si="332">IF(BF2630/BC2630&gt;10,"",BF2630/BC2630)</f>
        <v>0.40595367300518048</v>
      </c>
      <c r="CH2630" cm="1">
        <f t="array" ref="CH2630">IFERROR((BD2630+BE2630)*INDEX(K:K,ROW())*INDEX(H:H,ROW())/BC2630/100000,"")</f>
        <v>0.36640709350346173</v>
      </c>
      <c r="CI2630">
        <f t="shared" ref="CI2630:CI2693" si="333">IFERROR(
IF(OR(ISBLANK(CA2630),ISBLANK(K2630),ISBLANK(H2630)),"",
IF(CA2630*K2630*H2630/100000/0.385=0,"",CA2630*K2630*H2630/100000/0.385)
),
"")</f>
        <v>98.470897128791378</v>
      </c>
      <c r="CJ2630">
        <v>1</v>
      </c>
      <c r="CK2630">
        <f t="shared" ref="CK2630:CK2693" si="334">IFERROR(
    IF(OR(ISBLANK(BT2630), ISBLANK(BC2630), BC2630=0), "",
       IF(BT2630/BC2630&gt;100, " ", BT2630/BC2630)
    ),
"")</f>
        <v>17.858997263674645</v>
      </c>
      <c r="CL2630" cm="1">
        <f t="array" ref="CL2630">IF(INDEX(AS:AS,ROW()-2)=0,CL2629,INDEX(AS:AS,ROW()-2))</f>
        <v>42.96</v>
      </c>
      <c r="CM2630" t="str">
        <f t="shared" ref="CM2630:CM2693" si="335">IF(CL2630&gt;=41.5,"CIV","SP")</f>
        <v>CIV</v>
      </c>
    </row>
    <row r="2631" spans="1:91" x14ac:dyDescent="0.3">
      <c r="A2631" s="1">
        <v>2626</v>
      </c>
      <c r="B2631" t="s">
        <v>216</v>
      </c>
      <c r="C2631">
        <v>4</v>
      </c>
      <c r="D2631">
        <v>20</v>
      </c>
      <c r="E2631">
        <v>17</v>
      </c>
      <c r="F2631" t="s">
        <v>89</v>
      </c>
      <c r="G2631" t="s">
        <v>92</v>
      </c>
      <c r="H2631">
        <v>45.87</v>
      </c>
      <c r="I2631">
        <v>0.88</v>
      </c>
      <c r="J2631">
        <v>45.57</v>
      </c>
      <c r="K2631">
        <v>1564</v>
      </c>
      <c r="L2631">
        <v>45.89</v>
      </c>
      <c r="M2631">
        <v>0.89</v>
      </c>
      <c r="N2631">
        <v>45.57</v>
      </c>
      <c r="O2631">
        <v>1568</v>
      </c>
      <c r="P2631">
        <v>1.35</v>
      </c>
      <c r="Q2631">
        <v>50.28</v>
      </c>
      <c r="R2631">
        <v>30.11</v>
      </c>
      <c r="S2631">
        <v>1.6708776595744681</v>
      </c>
      <c r="T2631">
        <v>7.41</v>
      </c>
      <c r="U2631">
        <v>0</v>
      </c>
      <c r="V2631">
        <v>0</v>
      </c>
      <c r="W2631">
        <v>0</v>
      </c>
      <c r="X2631">
        <v>0</v>
      </c>
      <c r="Y2631">
        <v>2.2000000000000002</v>
      </c>
      <c r="Z2631">
        <v>7.72</v>
      </c>
      <c r="AA2631">
        <v>19.75</v>
      </c>
      <c r="AB2631">
        <v>65.900000000000006</v>
      </c>
      <c r="AC2631">
        <v>1705</v>
      </c>
      <c r="AD2631">
        <v>37.79</v>
      </c>
      <c r="AE2631">
        <v>32.28</v>
      </c>
      <c r="AF2631">
        <v>12.01</v>
      </c>
      <c r="AG2631">
        <v>1570</v>
      </c>
      <c r="AI2631">
        <v>44.58</v>
      </c>
      <c r="AJ2631">
        <v>41.32</v>
      </c>
      <c r="AK2631">
        <v>4.51</v>
      </c>
      <c r="AL2631">
        <v>47.305</v>
      </c>
      <c r="AM2631">
        <v>6.31</v>
      </c>
      <c r="AN2631">
        <v>47.89</v>
      </c>
      <c r="AO2631">
        <v>45.09</v>
      </c>
      <c r="AP2631">
        <v>3.31</v>
      </c>
      <c r="AQ2631">
        <v>3.83</v>
      </c>
      <c r="AR2631">
        <v>4.12</v>
      </c>
      <c r="AS2631">
        <v>42.25</v>
      </c>
      <c r="AT2631">
        <v>0</v>
      </c>
      <c r="AU2631">
        <v>0</v>
      </c>
      <c r="AV2631">
        <v>3.3</v>
      </c>
      <c r="AW2631">
        <v>61.2</v>
      </c>
      <c r="AX2631">
        <v>90.9</v>
      </c>
      <c r="AY2631">
        <v>98.5</v>
      </c>
      <c r="AZ2631">
        <v>99.4</v>
      </c>
      <c r="BA2631">
        <v>87.600000000000009</v>
      </c>
      <c r="BB2631">
        <v>95.2</v>
      </c>
      <c r="BC2631">
        <v>114.6201926414231</v>
      </c>
      <c r="BD2631">
        <v>1.45150432047986E-2</v>
      </c>
      <c r="BE2631">
        <v>53.499227103334967</v>
      </c>
      <c r="BF2631">
        <v>42.000806664804983</v>
      </c>
      <c r="BG2631">
        <v>136.79539265053259</v>
      </c>
      <c r="BH2631">
        <v>6.0446167554029637</v>
      </c>
      <c r="BI2631">
        <v>80.46694735252936</v>
      </c>
      <c r="BJ2631">
        <v>3.534850933961545</v>
      </c>
      <c r="BK2631">
        <v>387.80060560415222</v>
      </c>
      <c r="BL2631">
        <v>4.7755228753513173</v>
      </c>
      <c r="BM2631">
        <v>188.99498617748199</v>
      </c>
      <c r="BN2631">
        <v>109.5747862363387</v>
      </c>
      <c r="BO2631">
        <v>110.3113001422206</v>
      </c>
      <c r="BP2631">
        <v>110.5318801423458</v>
      </c>
      <c r="BQ2631">
        <v>7.7880924099008233</v>
      </c>
      <c r="BR2631">
        <v>58.321735332847531</v>
      </c>
      <c r="BS2631">
        <v>94.800194574891194</v>
      </c>
      <c r="BT2631">
        <v>1847.8291843109539</v>
      </c>
      <c r="BU2631">
        <v>94.548173207924279</v>
      </c>
      <c r="BV2631">
        <v>836.40465044796315</v>
      </c>
      <c r="BW2631">
        <v>6.1915348123269194</v>
      </c>
      <c r="BX2631">
        <v>12.202498256148941</v>
      </c>
      <c r="BY2631">
        <v>18.065264791081891</v>
      </c>
      <c r="BZ2631">
        <v>0.4032744328768077</v>
      </c>
      <c r="CA2631">
        <f t="shared" si="328"/>
        <v>53.513742146539762</v>
      </c>
      <c r="CB2631" cm="1">
        <f t="array" ref="CB2631">IF(ISBLANK(INDEX(AC:AC,ROW())), "", INDEX(AC:AC,ROW())*(BI2631+BJ2631)/1000)</f>
        <v>143.22306607846701</v>
      </c>
      <c r="CC2631">
        <f t="shared" si="329"/>
        <v>142.84000940593555</v>
      </c>
      <c r="CD2631">
        <f t="shared" si="330"/>
        <v>2.7149298520561258</v>
      </c>
      <c r="CE2631">
        <f t="shared" si="331"/>
        <v>3.3833532876475312</v>
      </c>
      <c r="CF2631" cm="1">
        <f t="array" ref="CF2631">IFERROR(IF((BD2631+BE2631)*INDEX(H:H,ROW())*INDEX(K:K,ROW())/(BF2631*30*1000)&lt;0.5,"",(BD2631+BE2631)*INDEX(H:H,ROW())*INDEX(K:K,ROW())/(BF2631*30*1000)),"")</f>
        <v>3.0468559660263588</v>
      </c>
      <c r="CG2631">
        <f t="shared" si="332"/>
        <v>0.36643461938857469</v>
      </c>
      <c r="CH2631" cm="1">
        <f t="array" ref="CH2631">IFERROR((BD2631+BE2631)*INDEX(K:K,ROW())*INDEX(H:H,ROW())/BC2631/100000,"")</f>
        <v>0.33494205187280307</v>
      </c>
      <c r="CI2631">
        <f t="shared" si="333"/>
        <v>99.71720132304992</v>
      </c>
      <c r="CJ2631">
        <v>1</v>
      </c>
      <c r="CK2631">
        <f t="shared" si="334"/>
        <v>16.121323317713205</v>
      </c>
      <c r="CL2631" cm="1">
        <f t="array" ref="CL2631">IF(INDEX(AS:AS,ROW()-2)=0,CL2630,INDEX(AS:AS,ROW()-2))</f>
        <v>42.06</v>
      </c>
      <c r="CM2631" t="str">
        <f t="shared" si="335"/>
        <v>CIV</v>
      </c>
    </row>
    <row r="2632" spans="1:91" x14ac:dyDescent="0.3">
      <c r="A2632" s="1">
        <v>2627</v>
      </c>
      <c r="B2632" t="s">
        <v>216</v>
      </c>
      <c r="C2632">
        <v>4</v>
      </c>
      <c r="D2632">
        <v>20</v>
      </c>
      <c r="E2632">
        <v>17</v>
      </c>
      <c r="F2632" t="s">
        <v>89</v>
      </c>
      <c r="G2632" t="s">
        <v>93</v>
      </c>
      <c r="H2632">
        <v>45.87</v>
      </c>
      <c r="I2632">
        <v>0.88</v>
      </c>
      <c r="J2632">
        <v>45.57</v>
      </c>
      <c r="K2632">
        <v>1571</v>
      </c>
      <c r="L2632">
        <v>45.89</v>
      </c>
      <c r="M2632">
        <v>0.89</v>
      </c>
      <c r="N2632">
        <v>45.57</v>
      </c>
      <c r="O2632">
        <v>1568</v>
      </c>
      <c r="P2632">
        <v>1.35</v>
      </c>
      <c r="Q2632">
        <v>50.28</v>
      </c>
      <c r="R2632">
        <v>30.11</v>
      </c>
      <c r="S2632">
        <v>1.6708776595744681</v>
      </c>
      <c r="T2632">
        <v>7.41</v>
      </c>
      <c r="U2632">
        <v>0</v>
      </c>
      <c r="V2632">
        <v>0</v>
      </c>
      <c r="W2632">
        <v>0</v>
      </c>
      <c r="X2632">
        <v>0</v>
      </c>
      <c r="Y2632">
        <v>2.2000000000000002</v>
      </c>
      <c r="Z2632">
        <v>7.72</v>
      </c>
      <c r="AA2632">
        <v>19.75</v>
      </c>
      <c r="AB2632">
        <v>65.900000000000006</v>
      </c>
      <c r="AC2632">
        <v>1698</v>
      </c>
      <c r="AD2632">
        <v>37.79</v>
      </c>
      <c r="AE2632">
        <v>31.01</v>
      </c>
      <c r="AF2632">
        <v>11.88</v>
      </c>
      <c r="AG2632">
        <v>1571</v>
      </c>
      <c r="AI2632">
        <v>44.58</v>
      </c>
      <c r="AJ2632">
        <v>41.32</v>
      </c>
      <c r="AK2632">
        <v>4.71</v>
      </c>
      <c r="AL2632">
        <v>47.305</v>
      </c>
      <c r="AM2632">
        <v>6.27</v>
      </c>
      <c r="AN2632">
        <v>47.89</v>
      </c>
      <c r="AO2632">
        <v>45.09</v>
      </c>
      <c r="AP2632">
        <v>3.62</v>
      </c>
      <c r="AQ2632">
        <v>4.1100000000000003</v>
      </c>
      <c r="AR2632">
        <v>4.12</v>
      </c>
      <c r="AS2632">
        <v>42.06</v>
      </c>
      <c r="AT2632">
        <v>0</v>
      </c>
      <c r="AU2632">
        <v>0</v>
      </c>
      <c r="AV2632">
        <v>4.9000000000000004</v>
      </c>
      <c r="AW2632">
        <v>76.8</v>
      </c>
      <c r="AX2632">
        <v>95.1</v>
      </c>
      <c r="AY2632">
        <v>98.5</v>
      </c>
      <c r="AZ2632">
        <v>99.8</v>
      </c>
      <c r="BA2632">
        <v>90.199999999999989</v>
      </c>
      <c r="BB2632">
        <v>93.6</v>
      </c>
      <c r="BC2632">
        <v>103.56711960637359</v>
      </c>
      <c r="BD2632">
        <v>8.1794104116625008E-3</v>
      </c>
      <c r="BE2632">
        <v>53.559030072272193</v>
      </c>
      <c r="BF2632">
        <v>41.982159128504783</v>
      </c>
      <c r="BG2632">
        <v>137.40238261656509</v>
      </c>
      <c r="BH2632">
        <v>6.0446167554029637</v>
      </c>
      <c r="BI2632">
        <v>80.824484129580142</v>
      </c>
      <c r="BJ2632">
        <v>3.534850933961545</v>
      </c>
      <c r="BK2632">
        <v>397.7817163053864</v>
      </c>
      <c r="BL2632">
        <v>4.5634947985835774</v>
      </c>
      <c r="BM2632">
        <v>188.88707317574091</v>
      </c>
      <c r="BN2632">
        <v>109.3761607972621</v>
      </c>
      <c r="BO2632">
        <v>109.0039725417537</v>
      </c>
      <c r="BP2632">
        <v>109.3011628588126</v>
      </c>
      <c r="BQ2632">
        <v>10.617386825941569</v>
      </c>
      <c r="BR2632">
        <v>58.277737645062082</v>
      </c>
      <c r="BS2632">
        <v>95.791228343810843</v>
      </c>
      <c r="BT2632">
        <v>1847.8291843109539</v>
      </c>
      <c r="BU2632">
        <v>93.985248744629686</v>
      </c>
      <c r="BV2632">
        <v>838.18911062736311</v>
      </c>
      <c r="BW2632">
        <v>6.0232178419791644</v>
      </c>
      <c r="BX2632">
        <v>11.533135881714729</v>
      </c>
      <c r="BY2632">
        <v>15.15955627062727</v>
      </c>
      <c r="BZ2632">
        <v>0.40457775920519568</v>
      </c>
      <c r="CA2632">
        <f t="shared" si="328"/>
        <v>53.567209482683857</v>
      </c>
      <c r="CB2632" cm="1">
        <f t="array" ref="CB2632">IF(ISBLANK(INDEX(AC:AC,ROW())), "", INDEX(AC:AC,ROW())*(BI2632+BJ2632)/1000)</f>
        <v>143.2421509378938</v>
      </c>
      <c r="CC2632">
        <f t="shared" si="329"/>
        <v>143.44699937196805</v>
      </c>
      <c r="CD2632">
        <f t="shared" si="330"/>
        <v>2.7730222175920929</v>
      </c>
      <c r="CE2632">
        <f t="shared" si="331"/>
        <v>3.8408108463113675</v>
      </c>
      <c r="CF2632" cm="1">
        <f t="array" ref="CF2632">IFERROR(IF((BD2632+BE2632)*INDEX(H:H,ROW())*INDEX(K:K,ROW())/(BF2632*30*1000)&lt;0.5,"",(BD2632+BE2632)*INDEX(H:H,ROW())*INDEX(K:K,ROW())/(BF2632*30*1000)),"")</f>
        <v>3.0649113888809367</v>
      </c>
      <c r="CG2632">
        <f t="shared" si="332"/>
        <v>0.40536184928253205</v>
      </c>
      <c r="CH2632" cm="1">
        <f t="array" ref="CH2632">IFERROR((BD2632+BE2632)*INDEX(K:K,ROW())*INDEX(H:H,ROW())/BC2632/100000,"")</f>
        <v>0.37271944454516109</v>
      </c>
      <c r="CI2632">
        <f t="shared" si="333"/>
        <v>100.26358257877878</v>
      </c>
      <c r="CJ2632">
        <v>1</v>
      </c>
      <c r="CK2632">
        <f t="shared" si="334"/>
        <v>17.841851654598273</v>
      </c>
      <c r="CL2632" cm="1">
        <f t="array" ref="CL2632">IF(INDEX(AS:AS,ROW()-2)=0,CL2631,INDEX(AS:AS,ROW()-2))</f>
        <v>42.64</v>
      </c>
      <c r="CM2632" t="str">
        <f t="shared" si="335"/>
        <v>CIV</v>
      </c>
    </row>
    <row r="2633" spans="1:91" x14ac:dyDescent="0.3">
      <c r="A2633" s="1">
        <v>2628</v>
      </c>
      <c r="B2633" t="s">
        <v>216</v>
      </c>
      <c r="C2633">
        <v>4</v>
      </c>
      <c r="D2633">
        <v>20</v>
      </c>
      <c r="E2633">
        <v>17</v>
      </c>
      <c r="F2633" t="s">
        <v>89</v>
      </c>
      <c r="G2633" t="s">
        <v>94</v>
      </c>
      <c r="H2633">
        <v>45.87</v>
      </c>
      <c r="I2633">
        <v>0.88</v>
      </c>
      <c r="J2633">
        <v>45.57</v>
      </c>
      <c r="K2633">
        <v>1564</v>
      </c>
      <c r="L2633">
        <v>45.89</v>
      </c>
      <c r="M2633">
        <v>0.89</v>
      </c>
      <c r="N2633">
        <v>45.57</v>
      </c>
      <c r="O2633">
        <v>1568</v>
      </c>
      <c r="P2633">
        <v>1.35</v>
      </c>
      <c r="Q2633">
        <v>50.28</v>
      </c>
      <c r="R2633">
        <v>30.11</v>
      </c>
      <c r="S2633">
        <v>1.6708776595744681</v>
      </c>
      <c r="T2633">
        <v>7.41</v>
      </c>
      <c r="U2633">
        <v>0</v>
      </c>
      <c r="V2633">
        <v>0</v>
      </c>
      <c r="W2633">
        <v>0</v>
      </c>
      <c r="X2633">
        <v>0</v>
      </c>
      <c r="Y2633">
        <v>2.2000000000000002</v>
      </c>
      <c r="Z2633">
        <v>7.72</v>
      </c>
      <c r="AA2633">
        <v>19.75</v>
      </c>
      <c r="AB2633">
        <v>65.900000000000006</v>
      </c>
      <c r="AC2633">
        <v>1692</v>
      </c>
      <c r="AD2633">
        <v>37.79</v>
      </c>
      <c r="AE2633">
        <v>32.28</v>
      </c>
      <c r="AF2633">
        <v>11.66</v>
      </c>
      <c r="AG2633">
        <v>1570</v>
      </c>
      <c r="AI2633">
        <v>44.58</v>
      </c>
      <c r="AJ2633">
        <v>41.32</v>
      </c>
      <c r="AK2633">
        <v>4.51</v>
      </c>
      <c r="AL2633">
        <v>47.305</v>
      </c>
      <c r="AM2633">
        <v>6.31</v>
      </c>
      <c r="AN2633">
        <v>47.89</v>
      </c>
      <c r="AO2633">
        <v>45.09</v>
      </c>
      <c r="AP2633">
        <v>3.31</v>
      </c>
      <c r="AQ2633">
        <v>3.83</v>
      </c>
      <c r="AR2633">
        <v>4.12</v>
      </c>
      <c r="AS2633">
        <v>42.15</v>
      </c>
      <c r="AT2633">
        <v>0</v>
      </c>
      <c r="AU2633">
        <v>0</v>
      </c>
      <c r="AV2633">
        <v>5.3</v>
      </c>
      <c r="AW2633">
        <v>80.099999999999994</v>
      </c>
      <c r="AX2633">
        <v>97.9</v>
      </c>
      <c r="AY2633">
        <v>99.4</v>
      </c>
      <c r="AZ2633">
        <v>100</v>
      </c>
      <c r="BA2633">
        <v>92.600000000000009</v>
      </c>
      <c r="BB2633">
        <v>94.100000000000009</v>
      </c>
      <c r="BC2633">
        <v>105.8244608123743</v>
      </c>
      <c r="BD2633">
        <v>3.9331724179703003E-3</v>
      </c>
      <c r="BE2633">
        <v>52.744752334295192</v>
      </c>
      <c r="BF2633">
        <v>41.98229729580725</v>
      </c>
      <c r="BG2633">
        <v>138.24987035851669</v>
      </c>
      <c r="BH2633">
        <v>6.0446167554029637</v>
      </c>
      <c r="BI2633">
        <v>81.322844684818861</v>
      </c>
      <c r="BJ2633">
        <v>3.534850933961545</v>
      </c>
      <c r="BK2633">
        <v>430.88706447587981</v>
      </c>
      <c r="BL2633">
        <v>4.5114543056546559</v>
      </c>
      <c r="BM2633">
        <v>188.2525438722069</v>
      </c>
      <c r="BN2633">
        <v>109.2825041712222</v>
      </c>
      <c r="BO2633">
        <v>107.2636931752748</v>
      </c>
      <c r="BP2633">
        <v>107.6156559276171</v>
      </c>
      <c r="BQ2633">
        <v>5.7397186410627441</v>
      </c>
      <c r="BR2633">
        <v>50.645654456143653</v>
      </c>
      <c r="BS2633">
        <v>94.790715159106142</v>
      </c>
      <c r="BT2633">
        <v>1847.8291843109539</v>
      </c>
      <c r="BU2633">
        <v>93.51338207053216</v>
      </c>
      <c r="BV2633">
        <v>832.29991728298251</v>
      </c>
      <c r="BW2633">
        <v>7.0180243915342082</v>
      </c>
      <c r="BX2633">
        <v>11.452878611254519</v>
      </c>
      <c r="BY2633">
        <v>15.159341534161189</v>
      </c>
      <c r="BZ2633">
        <v>0.4041781590781805</v>
      </c>
      <c r="CA2633">
        <f t="shared" si="328"/>
        <v>52.748685506713166</v>
      </c>
      <c r="CB2633" cm="1">
        <f t="array" ref="CB2633">IF(ISBLANK(INDEX(AC:AC,ROW())), "", INDEX(AC:AC,ROW())*(BI2633+BJ2633)/1000)</f>
        <v>143.57922098697645</v>
      </c>
      <c r="CC2633">
        <f t="shared" si="329"/>
        <v>144.29448711391964</v>
      </c>
      <c r="CD2633">
        <f t="shared" si="330"/>
        <v>2.9861644273055075</v>
      </c>
      <c r="CE2633">
        <f t="shared" si="331"/>
        <v>4.0717151891738741</v>
      </c>
      <c r="CF2633" cm="1">
        <f t="array" ref="CF2633">IFERROR(IF((BD2633+BE2633)*INDEX(H:H,ROW())*INDEX(K:K,ROW())/(BF2633*30*1000)&lt;0.5,"",(BD2633+BE2633)*INDEX(H:H,ROW())*INDEX(K:K,ROW())/(BF2633*30*1000)),"")</f>
        <v>3.0046208450624543</v>
      </c>
      <c r="CG2633">
        <f t="shared" si="332"/>
        <v>0.39671638271081239</v>
      </c>
      <c r="CH2633" cm="1">
        <f t="array" ref="CH2633">IFERROR((BD2633+BE2633)*INDEX(K:K,ROW())*INDEX(H:H,ROW())/BC2633/100000,"")</f>
        <v>0.35759469392120435</v>
      </c>
      <c r="CI2633">
        <f t="shared" si="333"/>
        <v>98.291599152149274</v>
      </c>
      <c r="CJ2633">
        <v>1</v>
      </c>
      <c r="CK2633">
        <f t="shared" si="334"/>
        <v>17.461267178928853</v>
      </c>
      <c r="CL2633" cm="1">
        <f t="array" ref="CL2633">IF(INDEX(AS:AS,ROW()-2)=0,CL2632,INDEX(AS:AS,ROW()-2))</f>
        <v>42.25</v>
      </c>
      <c r="CM2633" t="str">
        <f t="shared" si="335"/>
        <v>CIV</v>
      </c>
    </row>
    <row r="2634" spans="1:91" x14ac:dyDescent="0.3">
      <c r="A2634" s="1">
        <v>2629</v>
      </c>
      <c r="B2634" t="s">
        <v>216</v>
      </c>
      <c r="C2634">
        <v>4</v>
      </c>
      <c r="D2634">
        <v>20</v>
      </c>
      <c r="E2634">
        <v>17</v>
      </c>
      <c r="F2634" t="s">
        <v>89</v>
      </c>
      <c r="G2634" t="s">
        <v>95</v>
      </c>
      <c r="H2634">
        <v>45.86</v>
      </c>
      <c r="I2634">
        <v>0.91</v>
      </c>
      <c r="J2634">
        <v>45.08</v>
      </c>
      <c r="K2634">
        <v>1566</v>
      </c>
      <c r="L2634">
        <v>45.89</v>
      </c>
      <c r="M2634">
        <v>0.89</v>
      </c>
      <c r="N2634">
        <v>45.57</v>
      </c>
      <c r="O2634">
        <v>1568</v>
      </c>
      <c r="P2634">
        <v>1.35</v>
      </c>
      <c r="Q2634">
        <v>50.28</v>
      </c>
      <c r="R2634">
        <v>30.11</v>
      </c>
      <c r="S2634">
        <v>1.6708776595744681</v>
      </c>
      <c r="T2634">
        <v>7.41</v>
      </c>
      <c r="U2634">
        <v>0</v>
      </c>
      <c r="V2634">
        <v>0</v>
      </c>
      <c r="W2634">
        <v>0</v>
      </c>
      <c r="X2634">
        <v>0</v>
      </c>
      <c r="Y2634">
        <v>2.2000000000000002</v>
      </c>
      <c r="Z2634">
        <v>7.72</v>
      </c>
      <c r="AA2634">
        <v>19.75</v>
      </c>
      <c r="AB2634">
        <v>65.900000000000006</v>
      </c>
      <c r="AC2634">
        <v>1696</v>
      </c>
      <c r="AD2634">
        <v>37.79</v>
      </c>
      <c r="AE2634">
        <v>32.130000000000003</v>
      </c>
      <c r="AF2634">
        <v>11.81</v>
      </c>
      <c r="AG2634">
        <v>1566</v>
      </c>
      <c r="AI2634">
        <v>44.58</v>
      </c>
      <c r="AJ2634">
        <v>42.17</v>
      </c>
      <c r="AK2634">
        <v>5.73</v>
      </c>
      <c r="AL2634">
        <v>47.305</v>
      </c>
      <c r="AM2634">
        <v>6.19</v>
      </c>
      <c r="AN2634">
        <v>48.01</v>
      </c>
      <c r="AO2634">
        <v>45.09</v>
      </c>
      <c r="AP2634">
        <v>3.45</v>
      </c>
      <c r="AQ2634">
        <v>3.83</v>
      </c>
      <c r="AR2634">
        <v>5.05</v>
      </c>
      <c r="AS2634">
        <v>42.43</v>
      </c>
      <c r="AT2634">
        <v>0</v>
      </c>
      <c r="AU2634">
        <v>0</v>
      </c>
      <c r="AV2634">
        <v>2.1</v>
      </c>
      <c r="AW2634">
        <v>66.3</v>
      </c>
      <c r="AX2634">
        <v>89</v>
      </c>
      <c r="AY2634">
        <v>95.9</v>
      </c>
      <c r="AZ2634">
        <v>99.2</v>
      </c>
      <c r="BA2634">
        <v>86.9</v>
      </c>
      <c r="BB2634">
        <v>93.800000000000011</v>
      </c>
      <c r="BC2634">
        <v>108.7697053467392</v>
      </c>
      <c r="BD2634">
        <v>9.4570957467860004E-4</v>
      </c>
      <c r="BE2634">
        <v>54.408316740342961</v>
      </c>
      <c r="BF2634">
        <v>41.387273395838349</v>
      </c>
      <c r="BG2634">
        <v>138.92461063418261</v>
      </c>
      <c r="BH2634">
        <v>6.0446167554029637</v>
      </c>
      <c r="BI2634">
        <v>81.719932218824283</v>
      </c>
      <c r="BJ2634">
        <v>3.534850933961545</v>
      </c>
      <c r="BK2634">
        <v>397.04775677729282</v>
      </c>
      <c r="BL2634">
        <v>4.4412500641114514</v>
      </c>
      <c r="BM2634">
        <v>187.66566996834561</v>
      </c>
      <c r="BN2634">
        <v>108.805273016838</v>
      </c>
      <c r="BO2634">
        <v>107.12261566190379</v>
      </c>
      <c r="BP2634">
        <v>107.464515505064</v>
      </c>
      <c r="BQ2634">
        <v>7.1138908273134529</v>
      </c>
      <c r="BR2634">
        <v>47.029524278223398</v>
      </c>
      <c r="BS2634">
        <v>93.320548169841757</v>
      </c>
      <c r="BT2634">
        <v>1847.8291843109539</v>
      </c>
      <c r="BU2634">
        <v>93.085216843028874</v>
      </c>
      <c r="BV2634">
        <v>828.4884417085392</v>
      </c>
      <c r="BW2634">
        <v>7.4173498498298773</v>
      </c>
      <c r="BX2634">
        <v>11.45197590817785</v>
      </c>
      <c r="BY2634">
        <v>17.894159495094289</v>
      </c>
      <c r="BZ2634">
        <v>0.40447440392529138</v>
      </c>
      <c r="CA2634">
        <f t="shared" si="328"/>
        <v>54.409262449917641</v>
      </c>
      <c r="CB2634" cm="1">
        <f t="array" ref="CB2634">IF(ISBLANK(INDEX(AC:AC,ROW())), "", INDEX(AC:AC,ROW())*(BI2634+BJ2634)/1000)</f>
        <v>144.59211222712477</v>
      </c>
      <c r="CC2634">
        <f t="shared" si="329"/>
        <v>144.96922738958557</v>
      </c>
      <c r="CD2634">
        <f t="shared" si="330"/>
        <v>2.738841641959501</v>
      </c>
      <c r="CE2634">
        <f t="shared" si="331"/>
        <v>3.6503524167098966</v>
      </c>
      <c r="CF2634" cm="1">
        <f t="array" ref="CF2634">IFERROR(IF((BD2634+BE2634)*INDEX(H:H,ROW())*INDEX(K:K,ROW())/(BF2634*30*1000)&lt;0.5,"",(BD2634+BE2634)*INDEX(H:H,ROW())*INDEX(K:K,ROW())/(BF2634*30*1000)),"")</f>
        <v>3.1471002416374532</v>
      </c>
      <c r="CG2634">
        <f t="shared" si="332"/>
        <v>0.38050368219627706</v>
      </c>
      <c r="CH2634" cm="1">
        <f t="array" ref="CH2634">IFERROR((BD2634+BE2634)*INDEX(K:K,ROW())*INDEX(H:H,ROW())/BC2634/100000,"")</f>
        <v>0.35924496905515335</v>
      </c>
      <c r="CI2634">
        <f t="shared" si="333"/>
        <v>101.49342709461682</v>
      </c>
      <c r="CJ2634">
        <v>1</v>
      </c>
      <c r="CK2634">
        <f t="shared" si="334"/>
        <v>16.98845444529238</v>
      </c>
      <c r="CL2634" cm="1">
        <f t="array" ref="CL2634">IF(INDEX(AS:AS,ROW()-2)=0,CL2633,INDEX(AS:AS,ROW()-2))</f>
        <v>42.06</v>
      </c>
      <c r="CM2634" t="str">
        <f t="shared" si="335"/>
        <v>CIV</v>
      </c>
    </row>
    <row r="2635" spans="1:91" x14ac:dyDescent="0.3">
      <c r="A2635" s="1">
        <v>2630</v>
      </c>
      <c r="B2635" t="s">
        <v>216</v>
      </c>
      <c r="C2635">
        <v>4</v>
      </c>
      <c r="D2635">
        <v>20</v>
      </c>
      <c r="E2635">
        <v>17</v>
      </c>
      <c r="F2635" t="s">
        <v>89</v>
      </c>
      <c r="G2635" t="s">
        <v>96</v>
      </c>
      <c r="H2635">
        <v>45.87</v>
      </c>
      <c r="I2635">
        <v>0.88</v>
      </c>
      <c r="J2635">
        <v>45.57</v>
      </c>
      <c r="K2635">
        <v>1564</v>
      </c>
      <c r="L2635">
        <v>45.89</v>
      </c>
      <c r="M2635">
        <v>0.89</v>
      </c>
      <c r="N2635">
        <v>45.57</v>
      </c>
      <c r="O2635">
        <v>1568</v>
      </c>
      <c r="P2635">
        <v>1.35</v>
      </c>
      <c r="Q2635">
        <v>50.28</v>
      </c>
      <c r="R2635">
        <v>30.11</v>
      </c>
      <c r="S2635">
        <v>1.6708776595744681</v>
      </c>
      <c r="T2635">
        <v>7.41</v>
      </c>
      <c r="U2635">
        <v>0</v>
      </c>
      <c r="V2635">
        <v>0</v>
      </c>
      <c r="W2635">
        <v>0</v>
      </c>
      <c r="X2635">
        <v>0</v>
      </c>
      <c r="Y2635">
        <v>2.2000000000000002</v>
      </c>
      <c r="Z2635">
        <v>7.72</v>
      </c>
      <c r="AA2635">
        <v>19.75</v>
      </c>
      <c r="AB2635">
        <v>65.900000000000006</v>
      </c>
      <c r="AC2635">
        <v>1687</v>
      </c>
      <c r="AD2635">
        <v>37.79</v>
      </c>
      <c r="AE2635">
        <v>32.28</v>
      </c>
      <c r="AF2635">
        <v>12.2</v>
      </c>
      <c r="AG2635">
        <v>1570</v>
      </c>
      <c r="AI2635">
        <v>44.58</v>
      </c>
      <c r="AJ2635">
        <v>41.32</v>
      </c>
      <c r="AK2635">
        <v>4.51</v>
      </c>
      <c r="AL2635">
        <v>47.305</v>
      </c>
      <c r="AM2635">
        <v>6.31</v>
      </c>
      <c r="AN2635">
        <v>47.89</v>
      </c>
      <c r="AO2635">
        <v>45.09</v>
      </c>
      <c r="AP2635">
        <v>3.31</v>
      </c>
      <c r="AQ2635">
        <v>3.83</v>
      </c>
      <c r="AR2635">
        <v>4.12</v>
      </c>
      <c r="AS2635">
        <v>42.39</v>
      </c>
      <c r="AT2635">
        <v>0</v>
      </c>
      <c r="AU2635">
        <v>0</v>
      </c>
      <c r="AV2635">
        <v>3.7</v>
      </c>
      <c r="AW2635">
        <v>75</v>
      </c>
      <c r="AX2635">
        <v>97.4</v>
      </c>
      <c r="AY2635">
        <v>99.8</v>
      </c>
      <c r="AZ2635">
        <v>100</v>
      </c>
      <c r="BA2635">
        <v>93.7</v>
      </c>
      <c r="BB2635">
        <v>96.1</v>
      </c>
      <c r="BC2635">
        <v>103.40226239273279</v>
      </c>
      <c r="BD2635">
        <v>1.1943951513619201E-2</v>
      </c>
      <c r="BE2635">
        <v>54.997185377790558</v>
      </c>
      <c r="BF2635">
        <v>40.992098101587487</v>
      </c>
      <c r="BG2635">
        <v>138.14860268625171</v>
      </c>
      <c r="BH2635">
        <v>6.0446167554029637</v>
      </c>
      <c r="BI2635">
        <v>81.261701988684194</v>
      </c>
      <c r="BJ2635">
        <v>3.534850933961545</v>
      </c>
      <c r="BK2635">
        <v>422.8965652590411</v>
      </c>
      <c r="BL2635">
        <v>4.5500754772139844</v>
      </c>
      <c r="BM2635">
        <v>187.8513034332301</v>
      </c>
      <c r="BN2635">
        <v>109.3496205566392</v>
      </c>
      <c r="BO2635">
        <v>106.0807262443665</v>
      </c>
      <c r="BP2635">
        <v>106.5217057880392</v>
      </c>
      <c r="BQ2635">
        <v>7.6258801771905409</v>
      </c>
      <c r="BR2635">
        <v>44.241313533341923</v>
      </c>
      <c r="BS2635">
        <v>92.7691985197756</v>
      </c>
      <c r="BT2635">
        <v>1847.8291843109539</v>
      </c>
      <c r="BU2635">
        <v>93.29002586619886</v>
      </c>
      <c r="BV2635">
        <v>835.71442542498869</v>
      </c>
      <c r="BW2635">
        <v>6.0007516254036286</v>
      </c>
      <c r="BX2635">
        <v>11.701120291994091</v>
      </c>
      <c r="BY2635">
        <v>18.407887414050819</v>
      </c>
      <c r="BZ2635">
        <v>0.40245424979041339</v>
      </c>
      <c r="CA2635">
        <f t="shared" si="328"/>
        <v>55.00912932930418</v>
      </c>
      <c r="CB2635" cm="1">
        <f t="array" ref="CB2635">IF(ISBLANK(INDEX(AC:AC,ROW())), "", INDEX(AC:AC,ROW())*(BI2635+BJ2635)/1000)</f>
        <v>143.05178478050337</v>
      </c>
      <c r="CC2635">
        <f t="shared" si="329"/>
        <v>144.19321944165466</v>
      </c>
      <c r="CD2635">
        <f t="shared" si="330"/>
        <v>2.9328464049598324</v>
      </c>
      <c r="CE2635">
        <f t="shared" si="331"/>
        <v>4.0898192696484239</v>
      </c>
      <c r="CF2635" cm="1">
        <f t="array" ref="CF2635">IFERROR(IF((BD2635+BE2635)*INDEX(H:H,ROW())*INDEX(K:K,ROW())/(BF2635*30*1000)&lt;0.5,"",(BD2635+BE2635)*INDEX(H:H,ROW())*INDEX(K:K,ROW())/(BF2635*30*1000)),"")</f>
        <v>3.2090675415151093</v>
      </c>
      <c r="CG2635">
        <f t="shared" si="332"/>
        <v>0.3964332805978184</v>
      </c>
      <c r="CH2635" cm="1">
        <f t="array" ref="CH2635">IFERROR((BD2635+BE2635)*INDEX(K:K,ROW())*INDEX(H:H,ROW())/BC2635/100000,"")</f>
        <v>0.38165435194284314</v>
      </c>
      <c r="CI2635">
        <f t="shared" si="333"/>
        <v>102.50369725434352</v>
      </c>
      <c r="CJ2635">
        <v>1</v>
      </c>
      <c r="CK2635">
        <f t="shared" si="334"/>
        <v>17.870297434041646</v>
      </c>
      <c r="CL2635" cm="1">
        <f t="array" ref="CL2635">IF(INDEX(AS:AS,ROW()-2)=0,CL2634,INDEX(AS:AS,ROW()-2))</f>
        <v>42.15</v>
      </c>
      <c r="CM2635" t="str">
        <f t="shared" si="335"/>
        <v>CIV</v>
      </c>
    </row>
    <row r="2636" spans="1:91" x14ac:dyDescent="0.3">
      <c r="A2636" s="1">
        <v>2631</v>
      </c>
      <c r="B2636" t="s">
        <v>216</v>
      </c>
      <c r="C2636">
        <v>4</v>
      </c>
      <c r="D2636">
        <v>20</v>
      </c>
      <c r="E2636">
        <v>17</v>
      </c>
      <c r="F2636" t="s">
        <v>89</v>
      </c>
      <c r="G2636" t="s">
        <v>97</v>
      </c>
      <c r="H2636">
        <v>45.87</v>
      </c>
      <c r="I2636">
        <v>0.88</v>
      </c>
      <c r="J2636">
        <v>45.57</v>
      </c>
      <c r="K2636">
        <v>1564</v>
      </c>
      <c r="L2636">
        <v>45.89</v>
      </c>
      <c r="M2636">
        <v>0.89</v>
      </c>
      <c r="N2636">
        <v>45.57</v>
      </c>
      <c r="O2636">
        <v>1568</v>
      </c>
      <c r="P2636">
        <v>1.35</v>
      </c>
      <c r="Q2636">
        <v>50.28</v>
      </c>
      <c r="R2636">
        <v>30.11</v>
      </c>
      <c r="S2636">
        <v>1.6708776595744681</v>
      </c>
      <c r="T2636">
        <v>7.41</v>
      </c>
      <c r="U2636">
        <v>0</v>
      </c>
      <c r="V2636">
        <v>0</v>
      </c>
      <c r="W2636">
        <v>0</v>
      </c>
      <c r="X2636">
        <v>0</v>
      </c>
      <c r="Y2636">
        <v>2.2000000000000002</v>
      </c>
      <c r="Z2636">
        <v>7.72</v>
      </c>
      <c r="AA2636">
        <v>19.75</v>
      </c>
      <c r="AB2636">
        <v>65.900000000000006</v>
      </c>
      <c r="AC2636">
        <v>1684</v>
      </c>
      <c r="AD2636">
        <v>37.79</v>
      </c>
      <c r="AE2636">
        <v>32.28</v>
      </c>
      <c r="AF2636">
        <v>12.33</v>
      </c>
      <c r="AG2636">
        <v>1570</v>
      </c>
      <c r="AI2636">
        <v>44.58</v>
      </c>
      <c r="AJ2636">
        <v>41.32</v>
      </c>
      <c r="AK2636">
        <v>4.51</v>
      </c>
      <c r="AL2636">
        <v>47.305</v>
      </c>
      <c r="AM2636">
        <v>6.21</v>
      </c>
      <c r="AN2636">
        <v>47.89</v>
      </c>
      <c r="AO2636">
        <v>45.09</v>
      </c>
      <c r="AP2636">
        <v>3.34</v>
      </c>
      <c r="AQ2636">
        <v>4.28</v>
      </c>
      <c r="AR2636">
        <v>4.12</v>
      </c>
      <c r="AS2636">
        <v>42.24</v>
      </c>
      <c r="AT2636">
        <v>0</v>
      </c>
      <c r="AU2636">
        <v>0</v>
      </c>
      <c r="AV2636">
        <v>9</v>
      </c>
      <c r="AW2636">
        <v>89</v>
      </c>
      <c r="AX2636">
        <v>98.2</v>
      </c>
      <c r="AY2636">
        <v>99.4</v>
      </c>
      <c r="AZ2636">
        <v>100</v>
      </c>
      <c r="BA2636">
        <v>89.2</v>
      </c>
      <c r="BB2636">
        <v>90.4</v>
      </c>
      <c r="BC2636">
        <v>113.37505508887121</v>
      </c>
      <c r="BD2636">
        <v>1.1943951513619201E-2</v>
      </c>
      <c r="BE2636">
        <v>53.925899576514311</v>
      </c>
      <c r="BF2636">
        <v>40.992281975889988</v>
      </c>
      <c r="BG2636">
        <v>137.74217465005859</v>
      </c>
      <c r="BH2636">
        <v>1.9491717762384251</v>
      </c>
      <c r="BI2636">
        <v>81.026582165978368</v>
      </c>
      <c r="BJ2636">
        <v>1.137682422953588</v>
      </c>
      <c r="BK2636">
        <v>430.9366510429893</v>
      </c>
      <c r="BL2636">
        <v>4.6026859380220113</v>
      </c>
      <c r="BM2636">
        <v>188.53071498848479</v>
      </c>
      <c r="BN2636">
        <v>109.1306364442204</v>
      </c>
      <c r="BO2636">
        <v>106.5789952330211</v>
      </c>
      <c r="BP2636">
        <v>106.9803384094774</v>
      </c>
      <c r="BQ2636">
        <v>8.4400426736506819</v>
      </c>
      <c r="BR2636">
        <v>49.162789755393881</v>
      </c>
      <c r="BS2636">
        <v>94.032329961630921</v>
      </c>
      <c r="BT2636">
        <v>1847.8291843109539</v>
      </c>
      <c r="BU2636">
        <v>93.533854042551994</v>
      </c>
      <c r="BV2636">
        <v>835.55237845392116</v>
      </c>
      <c r="BW2636">
        <v>7.1625803660818486</v>
      </c>
      <c r="BX2636">
        <v>11.77454947230132</v>
      </c>
      <c r="BY2636">
        <v>15.02697858463285</v>
      </c>
      <c r="BZ2636">
        <v>0.40105957971937678</v>
      </c>
      <c r="CA2636">
        <f t="shared" si="328"/>
        <v>53.937843528027933</v>
      </c>
      <c r="CB2636" cm="1">
        <f t="array" ref="CB2636">IF(ISBLANK(INDEX(AC:AC,ROW())), "", INDEX(AC:AC,ROW())*(BI2636+BJ2636)/1000)</f>
        <v>138.36462156776142</v>
      </c>
      <c r="CC2636">
        <f t="shared" si="329"/>
        <v>139.691346426297</v>
      </c>
      <c r="CD2636">
        <f t="shared" si="330"/>
        <v>3.0849201619683519</v>
      </c>
      <c r="CE2636">
        <f t="shared" si="331"/>
        <v>3.8009829473087478</v>
      </c>
      <c r="CF2636" cm="1">
        <f t="array" ref="CF2636">IFERROR(IF((BD2636+BE2636)*INDEX(H:H,ROW())*INDEX(K:K,ROW())/(BF2636*30*1000)&lt;0.5,"",(BD2636+BE2636)*INDEX(H:H,ROW())*INDEX(K:K,ROW())/(BF2636*30*1000)),"")</f>
        <v>3.1465578282193301</v>
      </c>
      <c r="CG2636">
        <f t="shared" si="332"/>
        <v>0.36156350216330568</v>
      </c>
      <c r="CH2636" cm="1">
        <f t="array" ref="CH2636">IFERROR((BD2636+BE2636)*INDEX(K:K,ROW())*INDEX(H:H,ROW())/BC2636/100000,"")</f>
        <v>0.34130414043910379</v>
      </c>
      <c r="CI2636">
        <f t="shared" si="333"/>
        <v>100.5074694138785</v>
      </c>
      <c r="CJ2636">
        <v>1</v>
      </c>
      <c r="CK2636">
        <f t="shared" si="334"/>
        <v>16.298375183698898</v>
      </c>
      <c r="CL2636" cm="1">
        <f t="array" ref="CL2636">IF(INDEX(AS:AS,ROW()-2)=0,CL2635,INDEX(AS:AS,ROW()-2))</f>
        <v>42.43</v>
      </c>
      <c r="CM2636" t="str">
        <f t="shared" si="335"/>
        <v>CIV</v>
      </c>
    </row>
    <row r="2637" spans="1:91" x14ac:dyDescent="0.3">
      <c r="A2637" s="1">
        <v>2632</v>
      </c>
      <c r="B2637" t="s">
        <v>216</v>
      </c>
      <c r="C2637">
        <v>4</v>
      </c>
      <c r="D2637">
        <v>20</v>
      </c>
      <c r="E2637">
        <v>17</v>
      </c>
      <c r="F2637" t="s">
        <v>98</v>
      </c>
      <c r="G2637" t="s">
        <v>99</v>
      </c>
      <c r="H2637">
        <v>45.24</v>
      </c>
      <c r="I2637">
        <v>0.86</v>
      </c>
      <c r="J2637">
        <v>45.08</v>
      </c>
      <c r="K2637">
        <v>1562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Q2637">
        <v>50.28</v>
      </c>
      <c r="R2637">
        <v>29.99</v>
      </c>
      <c r="S2637">
        <v>1.6708776595744681</v>
      </c>
      <c r="T2637">
        <v>7.41</v>
      </c>
      <c r="U2637">
        <v>0</v>
      </c>
      <c r="V2637">
        <v>0</v>
      </c>
      <c r="W2637">
        <v>0</v>
      </c>
      <c r="X2637">
        <v>0</v>
      </c>
      <c r="Y2637">
        <v>2.5</v>
      </c>
      <c r="Z2637">
        <v>7.72</v>
      </c>
      <c r="AA2637">
        <v>19.7</v>
      </c>
      <c r="AB2637">
        <v>65.900000000000006</v>
      </c>
      <c r="AC2637">
        <v>1688</v>
      </c>
      <c r="AD2637">
        <v>37.79</v>
      </c>
      <c r="AE2637">
        <v>32.28</v>
      </c>
      <c r="AF2637">
        <v>12.45</v>
      </c>
      <c r="AG2637">
        <v>1570</v>
      </c>
      <c r="AI2637">
        <v>44.58</v>
      </c>
      <c r="AJ2637">
        <v>41.32</v>
      </c>
      <c r="AK2637">
        <v>4.51</v>
      </c>
      <c r="AL2637">
        <v>47.305</v>
      </c>
      <c r="AM2637">
        <v>6.31</v>
      </c>
      <c r="AN2637">
        <v>47.89</v>
      </c>
      <c r="AO2637">
        <v>45.09</v>
      </c>
      <c r="AP2637">
        <v>3.31</v>
      </c>
      <c r="AQ2637">
        <v>3.83</v>
      </c>
      <c r="AR2637">
        <v>4.12</v>
      </c>
      <c r="AS2637">
        <v>42.06</v>
      </c>
      <c r="AT2637">
        <v>0</v>
      </c>
      <c r="AU2637">
        <v>0</v>
      </c>
      <c r="AV2637">
        <v>5.6</v>
      </c>
      <c r="AW2637">
        <v>68.400000000000006</v>
      </c>
      <c r="AX2637">
        <v>92.8</v>
      </c>
      <c r="AY2637">
        <v>99.1</v>
      </c>
      <c r="AZ2637">
        <v>100</v>
      </c>
      <c r="BA2637">
        <v>86.199999999999989</v>
      </c>
      <c r="BB2637">
        <v>92.6</v>
      </c>
      <c r="BC2637">
        <v>68.911175132134588</v>
      </c>
      <c r="BD2637">
        <v>1.1943951513619201E-2</v>
      </c>
      <c r="BE2637">
        <v>51.613522584868292</v>
      </c>
      <c r="BF2637">
        <v>38.309025583516032</v>
      </c>
      <c r="BG2637">
        <v>130.0146333403201</v>
      </c>
      <c r="BH2637">
        <v>4.6461700550228224</v>
      </c>
      <c r="BI2637">
        <v>76.47926990903666</v>
      </c>
      <c r="BJ2637">
        <v>2.7032249625193181</v>
      </c>
      <c r="BK2637">
        <v>520.95616264976786</v>
      </c>
      <c r="BL2637">
        <v>4.6084585207015909</v>
      </c>
      <c r="BM2637">
        <v>189.0424022820005</v>
      </c>
      <c r="BN2637">
        <v>108.0238961704586</v>
      </c>
      <c r="BO2637">
        <v>110.3513307190788</v>
      </c>
      <c r="BP2637">
        <v>110.6055439247875</v>
      </c>
      <c r="BQ2637">
        <v>7.3959135690425706</v>
      </c>
      <c r="BR2637">
        <v>52.627265630467541</v>
      </c>
      <c r="BS2637">
        <v>94.845331150638486</v>
      </c>
      <c r="BT2637">
        <v>1847.8291843109539</v>
      </c>
      <c r="BU2637">
        <v>93.395960656311757</v>
      </c>
      <c r="BV2637">
        <v>830.30368946640272</v>
      </c>
      <c r="BW2637">
        <v>12.66603655604367</v>
      </c>
      <c r="BX2637">
        <v>11.83031227930571</v>
      </c>
      <c r="BY2637">
        <v>11.48863738250393</v>
      </c>
      <c r="BZ2637">
        <v>0.4012338361968118</v>
      </c>
      <c r="CA2637">
        <f t="shared" si="328"/>
        <v>51.625466536381914</v>
      </c>
      <c r="CB2637" cm="1">
        <f t="array" ref="CB2637">IF(ISBLANK(INDEX(AC:AC,ROW())), "", INDEX(AC:AC,ROW())*(BI2637+BJ2637)/1000)</f>
        <v>133.6600513431865</v>
      </c>
      <c r="CC2637">
        <f t="shared" si="329"/>
        <v>134.66080339534292</v>
      </c>
      <c r="CD2637">
        <f t="shared" si="330"/>
        <v>3.8686547942263685</v>
      </c>
      <c r="CE2637">
        <f t="shared" si="331"/>
        <v>7.559821199549333</v>
      </c>
      <c r="CF2637" cm="1">
        <f t="array" ref="CF2637">IFERROR(IF((BD2637+BE2637)*INDEX(H:H,ROW())*INDEX(K:K,ROW())/(BF2637*30*1000)&lt;0.5,"",(BD2637+BE2637)*INDEX(H:H,ROW())*INDEX(K:K,ROW())/(BF2637*30*1000)),"")</f>
        <v>3.1742801617200676</v>
      </c>
      <c r="CG2637">
        <f t="shared" si="332"/>
        <v>0.55591891315247366</v>
      </c>
      <c r="CH2637" cm="1">
        <f t="array" ref="CH2637">IFERROR((BD2637+BE2637)*INDEX(K:K,ROW())*INDEX(H:H,ROW())/BC2637/100000,"")</f>
        <v>0.52939271326346349</v>
      </c>
      <c r="CI2637">
        <f t="shared" si="333"/>
        <v>94.756036304868658</v>
      </c>
      <c r="CJ2637">
        <v>1</v>
      </c>
      <c r="CK2637">
        <f t="shared" si="334"/>
        <v>26.814652061408196</v>
      </c>
      <c r="CL2637" cm="1">
        <f t="array" ref="CL2637">IF(INDEX(AS:AS,ROW()-2)=0,CL2636,INDEX(AS:AS,ROW()-2))</f>
        <v>42.39</v>
      </c>
      <c r="CM2637" t="str">
        <f t="shared" si="335"/>
        <v>CIV</v>
      </c>
    </row>
    <row r="2638" spans="1:91" x14ac:dyDescent="0.3">
      <c r="A2638" s="1">
        <v>2633</v>
      </c>
      <c r="B2638" t="s">
        <v>216</v>
      </c>
      <c r="C2638">
        <v>4</v>
      </c>
      <c r="D2638">
        <v>20</v>
      </c>
      <c r="E2638">
        <v>17</v>
      </c>
      <c r="F2638" t="s">
        <v>98</v>
      </c>
      <c r="G2638" t="s">
        <v>100</v>
      </c>
      <c r="H2638">
        <v>45.87</v>
      </c>
      <c r="I2638">
        <v>0.88</v>
      </c>
      <c r="J2638">
        <v>45.57</v>
      </c>
      <c r="K2638">
        <v>1564</v>
      </c>
      <c r="L2638">
        <v>45.89</v>
      </c>
      <c r="M2638">
        <v>0.89</v>
      </c>
      <c r="N2638">
        <v>45.57</v>
      </c>
      <c r="O2638">
        <v>1568</v>
      </c>
      <c r="P2638">
        <v>1.35</v>
      </c>
      <c r="Q2638">
        <v>50.28</v>
      </c>
      <c r="R2638">
        <v>30.11</v>
      </c>
      <c r="S2638">
        <v>1.6708776595744681</v>
      </c>
      <c r="T2638">
        <v>7.41</v>
      </c>
      <c r="U2638">
        <v>0</v>
      </c>
      <c r="V2638">
        <v>0</v>
      </c>
      <c r="W2638">
        <v>0</v>
      </c>
      <c r="X2638">
        <v>0</v>
      </c>
      <c r="Y2638">
        <v>2.2000000000000002</v>
      </c>
      <c r="Z2638">
        <v>7.72</v>
      </c>
      <c r="AA2638">
        <v>19.75</v>
      </c>
      <c r="AB2638">
        <v>65.900000000000006</v>
      </c>
      <c r="AC2638">
        <v>1680</v>
      </c>
      <c r="AD2638">
        <v>38.11</v>
      </c>
      <c r="AE2638">
        <v>32.42</v>
      </c>
      <c r="AF2638">
        <v>12.24</v>
      </c>
      <c r="AG2638">
        <v>1562</v>
      </c>
      <c r="AI2638">
        <v>45.04</v>
      </c>
      <c r="AJ2638">
        <v>42.05</v>
      </c>
      <c r="AK2638">
        <v>5.84</v>
      </c>
      <c r="AL2638">
        <v>47.57</v>
      </c>
      <c r="AM2638">
        <v>6.29</v>
      </c>
      <c r="AN2638">
        <v>48.15</v>
      </c>
      <c r="AO2638">
        <v>45.63</v>
      </c>
      <c r="AP2638">
        <v>3.27</v>
      </c>
      <c r="AQ2638">
        <v>3.83</v>
      </c>
      <c r="AR2638">
        <v>5.14</v>
      </c>
      <c r="AS2638">
        <v>42.62</v>
      </c>
      <c r="AT2638">
        <v>0</v>
      </c>
      <c r="AU2638">
        <v>0</v>
      </c>
      <c r="AV2638">
        <v>1.7</v>
      </c>
      <c r="AW2638">
        <v>50.6</v>
      </c>
      <c r="AX2638">
        <v>83.4</v>
      </c>
      <c r="AY2638">
        <v>94.6</v>
      </c>
      <c r="AZ2638">
        <v>100</v>
      </c>
      <c r="BA2638">
        <v>81.7</v>
      </c>
      <c r="BB2638">
        <v>92.899999999999991</v>
      </c>
      <c r="BC2638">
        <v>92.768867708507003</v>
      </c>
      <c r="BD2638">
        <v>1.1943951513619201E-2</v>
      </c>
      <c r="BE2638">
        <v>53.190661750688449</v>
      </c>
      <c r="BF2638">
        <v>40.046958647899821</v>
      </c>
      <c r="BG2638">
        <v>158.41004073530669</v>
      </c>
      <c r="BH2638">
        <v>6.0446167554029637</v>
      </c>
      <c r="BI2638">
        <v>93.18189209485972</v>
      </c>
      <c r="BJ2638">
        <v>3.534850933961545</v>
      </c>
      <c r="BK2638">
        <v>723.76016114176275</v>
      </c>
      <c r="BL2638">
        <v>4.5018483018616413</v>
      </c>
      <c r="BM2638">
        <v>188.7320879216085</v>
      </c>
      <c r="BN2638">
        <v>106.7980229050418</v>
      </c>
      <c r="BO2638">
        <v>106.7823017511331</v>
      </c>
      <c r="BP2638">
        <v>107.48808216827931</v>
      </c>
      <c r="BQ2638">
        <v>20.55877702311221</v>
      </c>
      <c r="BR2638">
        <v>43.952606784036377</v>
      </c>
      <c r="BS2638">
        <v>92.713288891115738</v>
      </c>
      <c r="BT2638">
        <v>1847.8291843109539</v>
      </c>
      <c r="BU2638">
        <v>92.912226461454537</v>
      </c>
      <c r="BV2638">
        <v>841.00752533689968</v>
      </c>
      <c r="BW2638">
        <v>11.61585767862257</v>
      </c>
      <c r="BX2638">
        <v>11.32343743755888</v>
      </c>
      <c r="BY2638">
        <v>7.5881483750697516</v>
      </c>
      <c r="BZ2638">
        <v>1.9826288002735091</v>
      </c>
      <c r="CA2638">
        <f t="shared" si="328"/>
        <v>53.202605702202071</v>
      </c>
      <c r="CB2638" cm="1">
        <f t="array" ref="CB2638">IF(ISBLANK(INDEX(AC:AC,ROW())), "", INDEX(AC:AC,ROW())*(BI2638+BJ2638)/1000)</f>
        <v>162.48412828841975</v>
      </c>
      <c r="CC2638">
        <f t="shared" si="329"/>
        <v>164.45465749070965</v>
      </c>
      <c r="CD2638">
        <f t="shared" si="330"/>
        <v>4.4009708948659565</v>
      </c>
      <c r="CE2638">
        <f t="shared" si="331"/>
        <v>7.8017569796790047</v>
      </c>
      <c r="CF2638" cm="1">
        <f t="array" ref="CF2638">IFERROR(IF((BD2638+BE2638)*INDEX(H:H,ROW())*INDEX(K:K,ROW())/(BF2638*30*1000)&lt;0.5,"",(BD2638+BE2638)*INDEX(H:H,ROW())*INDEX(K:K,ROW())/(BF2638*30*1000)),"")</f>
        <v>3.1769296510177623</v>
      </c>
      <c r="CG2638">
        <f t="shared" si="332"/>
        <v>0.43168532328898385</v>
      </c>
      <c r="CH2638" cm="1">
        <f t="array" ref="CH2638">IFERROR((BD2638+BE2638)*INDEX(K:K,ROW())*INDEX(H:H,ROW())/BC2638/100000,"")</f>
        <v>0.41143017103978841</v>
      </c>
      <c r="CI2638">
        <f t="shared" si="333"/>
        <v>99.13743145059361</v>
      </c>
      <c r="CJ2638">
        <v>1</v>
      </c>
      <c r="CK2638">
        <f t="shared" si="334"/>
        <v>19.9186346665036</v>
      </c>
      <c r="CL2638" cm="1">
        <f t="array" ref="CL2638">IF(INDEX(AS:AS,ROW()-2)=0,CL2637,INDEX(AS:AS,ROW()-2))</f>
        <v>42.24</v>
      </c>
      <c r="CM2638" t="str">
        <f t="shared" si="335"/>
        <v>CIV</v>
      </c>
    </row>
    <row r="2639" spans="1:91" x14ac:dyDescent="0.3">
      <c r="A2639" s="1">
        <v>2634</v>
      </c>
      <c r="B2639" t="s">
        <v>216</v>
      </c>
      <c r="C2639">
        <v>4</v>
      </c>
      <c r="D2639">
        <v>20</v>
      </c>
      <c r="E2639">
        <v>17</v>
      </c>
      <c r="F2639" t="s">
        <v>98</v>
      </c>
      <c r="G2639" t="s">
        <v>101</v>
      </c>
      <c r="H2639">
        <v>45.87</v>
      </c>
      <c r="I2639">
        <v>0.88</v>
      </c>
      <c r="J2639">
        <v>45.57</v>
      </c>
      <c r="K2639">
        <v>1564</v>
      </c>
      <c r="L2639">
        <v>45.89</v>
      </c>
      <c r="M2639">
        <v>0.89</v>
      </c>
      <c r="N2639">
        <v>45.57</v>
      </c>
      <c r="O2639">
        <v>1568</v>
      </c>
      <c r="P2639">
        <v>1.35</v>
      </c>
      <c r="Q2639">
        <v>50.28</v>
      </c>
      <c r="R2639">
        <v>30.11</v>
      </c>
      <c r="S2639">
        <v>1.6708776595744681</v>
      </c>
      <c r="T2639">
        <v>7.41</v>
      </c>
      <c r="U2639">
        <v>0</v>
      </c>
      <c r="V2639">
        <v>0</v>
      </c>
      <c r="W2639">
        <v>0</v>
      </c>
      <c r="X2639">
        <v>0</v>
      </c>
      <c r="Y2639">
        <v>2.2000000000000002</v>
      </c>
      <c r="Z2639">
        <v>7.72</v>
      </c>
      <c r="AA2639">
        <v>19.75</v>
      </c>
      <c r="AB2639">
        <v>65.900000000000006</v>
      </c>
      <c r="AC2639">
        <v>1675</v>
      </c>
      <c r="AD2639">
        <v>37.79</v>
      </c>
      <c r="AE2639">
        <v>32.28</v>
      </c>
      <c r="AF2639">
        <v>11.95</v>
      </c>
      <c r="AG2639">
        <v>1570</v>
      </c>
      <c r="AI2639">
        <v>44.58</v>
      </c>
      <c r="AJ2639">
        <v>41.32</v>
      </c>
      <c r="AK2639">
        <v>4.51</v>
      </c>
      <c r="AL2639">
        <v>47.305</v>
      </c>
      <c r="AM2639">
        <v>6.31</v>
      </c>
      <c r="AN2639">
        <v>47.89</v>
      </c>
      <c r="AO2639">
        <v>45.09</v>
      </c>
      <c r="AP2639">
        <v>3.31</v>
      </c>
      <c r="AQ2639">
        <v>3.83</v>
      </c>
      <c r="AR2639">
        <v>4.12</v>
      </c>
      <c r="AS2639">
        <v>42.91</v>
      </c>
      <c r="AT2639">
        <v>0</v>
      </c>
      <c r="AU2639">
        <v>0</v>
      </c>
      <c r="AV2639">
        <v>2.1</v>
      </c>
      <c r="AW2639">
        <v>57.3</v>
      </c>
      <c r="AX2639">
        <v>86.2</v>
      </c>
      <c r="AY2639">
        <v>97.3</v>
      </c>
      <c r="AZ2639">
        <v>100</v>
      </c>
      <c r="BA2639">
        <v>84.100000000000009</v>
      </c>
      <c r="BB2639">
        <v>95.2</v>
      </c>
      <c r="BC2639">
        <v>133.7639937119261</v>
      </c>
      <c r="BD2639">
        <v>1.1943951513619201E-2</v>
      </c>
      <c r="BE2639">
        <v>54.001485839562498</v>
      </c>
      <c r="BF2639">
        <v>39.969541225081571</v>
      </c>
      <c r="BG2639">
        <v>138.28847447347309</v>
      </c>
      <c r="BH2639">
        <v>6.0446167554029637</v>
      </c>
      <c r="BI2639">
        <v>81.349053359406625</v>
      </c>
      <c r="BJ2639">
        <v>3.534850933961545</v>
      </c>
      <c r="BK2639">
        <v>498.59439833406537</v>
      </c>
      <c r="BL2639">
        <v>4.3648241401049299</v>
      </c>
      <c r="BM2639">
        <v>188.9350414958509</v>
      </c>
      <c r="BN2639">
        <v>107.5783875729081</v>
      </c>
      <c r="BO2639">
        <v>106.6459534948285</v>
      </c>
      <c r="BP2639">
        <v>106.3736912375736</v>
      </c>
      <c r="BQ2639">
        <v>26.984399277325</v>
      </c>
      <c r="BR2639">
        <v>36.86727904567288</v>
      </c>
      <c r="BS2639">
        <v>91.327660901275621</v>
      </c>
      <c r="BT2639">
        <v>1847.8291843109539</v>
      </c>
      <c r="BU2639">
        <v>92.489372823493042</v>
      </c>
      <c r="BV2639">
        <v>832.45247135205591</v>
      </c>
      <c r="BW2639">
        <v>8.3122167607465638</v>
      </c>
      <c r="BX2639">
        <v>11.897846301693979</v>
      </c>
      <c r="BY2639">
        <v>10.190588004487219</v>
      </c>
      <c r="BZ2639">
        <v>0.40150437726150329</v>
      </c>
      <c r="CA2639">
        <f t="shared" si="328"/>
        <v>54.013429791076121</v>
      </c>
      <c r="CB2639" cm="1">
        <f t="array" ref="CB2639">IF(ISBLANK(INDEX(AC:AC,ROW())), "", INDEX(AC:AC,ROW())*(BI2639+BJ2639)/1000)</f>
        <v>142.18053969139169</v>
      </c>
      <c r="CC2639">
        <f t="shared" si="329"/>
        <v>144.33309122887604</v>
      </c>
      <c r="CD2639">
        <f t="shared" si="330"/>
        <v>3.4544704481068713</v>
      </c>
      <c r="CE2639">
        <f t="shared" si="331"/>
        <v>3.7274186012107067</v>
      </c>
      <c r="CF2639" cm="1">
        <f t="array" ref="CF2639">IFERROR(IF((BD2639+BE2639)*INDEX(H:H,ROW())*INDEX(K:K,ROW())/(BF2639*30*1000)&lt;0.5,"",(BD2639+BE2639)*INDEX(H:H,ROW())*INDEX(K:K,ROW())/(BF2639*30*1000)),"")</f>
        <v>3.2315942453303705</v>
      </c>
      <c r="CG2639">
        <f t="shared" si="332"/>
        <v>0.29880642851588224</v>
      </c>
      <c r="CH2639" cm="1">
        <f t="array" ref="CH2639">IFERROR((BD2639+BE2639)*INDEX(K:K,ROW())*INDEX(H:H,ROW())/BC2639/100000,"")</f>
        <v>0.28968634045789377</v>
      </c>
      <c r="CI2639">
        <f t="shared" si="333"/>
        <v>100.648316424521</v>
      </c>
      <c r="CJ2639">
        <v>1</v>
      </c>
      <c r="CK2639">
        <f t="shared" si="334"/>
        <v>13.814099990842346</v>
      </c>
      <c r="CL2639" cm="1">
        <f t="array" ref="CL2639">IF(INDEX(AS:AS,ROW()-2)=0,CL2638,INDEX(AS:AS,ROW()-2))</f>
        <v>42.06</v>
      </c>
      <c r="CM2639" t="str">
        <f t="shared" si="335"/>
        <v>CIV</v>
      </c>
    </row>
    <row r="2640" spans="1:91" x14ac:dyDescent="0.3">
      <c r="A2640" s="1">
        <v>2635</v>
      </c>
      <c r="B2640" t="s">
        <v>216</v>
      </c>
      <c r="C2640">
        <v>4</v>
      </c>
      <c r="D2640">
        <v>20</v>
      </c>
      <c r="E2640">
        <v>17</v>
      </c>
      <c r="F2640" t="s">
        <v>98</v>
      </c>
      <c r="G2640" t="s">
        <v>102</v>
      </c>
      <c r="H2640">
        <v>45.87</v>
      </c>
      <c r="I2640">
        <v>0.88</v>
      </c>
      <c r="J2640">
        <v>45.57</v>
      </c>
      <c r="K2640">
        <v>1560</v>
      </c>
      <c r="L2640">
        <v>45.89</v>
      </c>
      <c r="M2640">
        <v>0.89</v>
      </c>
      <c r="N2640">
        <v>45.57</v>
      </c>
      <c r="O2640">
        <v>1568</v>
      </c>
      <c r="P2640">
        <v>1.35</v>
      </c>
      <c r="Q2640">
        <v>50.28</v>
      </c>
      <c r="R2640">
        <v>30.11</v>
      </c>
      <c r="S2640">
        <v>1.6708776595744681</v>
      </c>
      <c r="T2640">
        <v>7.41</v>
      </c>
      <c r="U2640">
        <v>0</v>
      </c>
      <c r="V2640">
        <v>0</v>
      </c>
      <c r="W2640">
        <v>0</v>
      </c>
      <c r="X2640">
        <v>0</v>
      </c>
      <c r="Y2640">
        <v>2.2000000000000002</v>
      </c>
      <c r="Z2640">
        <v>7.72</v>
      </c>
      <c r="AA2640">
        <v>19.75</v>
      </c>
      <c r="AB2640">
        <v>65.900000000000006</v>
      </c>
      <c r="AC2640">
        <v>1690</v>
      </c>
      <c r="AD2640">
        <v>37.79</v>
      </c>
      <c r="AE2640">
        <v>32.54</v>
      </c>
      <c r="AF2640">
        <v>11.88</v>
      </c>
      <c r="AG2640">
        <v>1560</v>
      </c>
      <c r="AI2640">
        <v>44.58</v>
      </c>
      <c r="AJ2640">
        <v>41.32</v>
      </c>
      <c r="AK2640">
        <v>5.96</v>
      </c>
      <c r="AL2640">
        <v>47.305</v>
      </c>
      <c r="AM2640">
        <v>6.35</v>
      </c>
      <c r="AN2640">
        <v>47.89</v>
      </c>
      <c r="AO2640">
        <v>45.09</v>
      </c>
      <c r="AP2640">
        <v>3.36</v>
      </c>
      <c r="AQ2640">
        <v>4.6900000000000004</v>
      </c>
      <c r="AR2640">
        <v>4.12</v>
      </c>
      <c r="AS2640">
        <v>43.03</v>
      </c>
      <c r="AT2640">
        <v>0</v>
      </c>
      <c r="AU2640">
        <v>0</v>
      </c>
      <c r="AV2640">
        <v>2</v>
      </c>
      <c r="AW2640">
        <v>56.8</v>
      </c>
      <c r="AX2640">
        <v>90.1</v>
      </c>
      <c r="AY2640">
        <v>99.7</v>
      </c>
      <c r="AZ2640">
        <v>100</v>
      </c>
      <c r="BA2640">
        <v>88.1</v>
      </c>
      <c r="BB2640">
        <v>97.7</v>
      </c>
      <c r="BC2640">
        <v>100.2624255674109</v>
      </c>
      <c r="BD2640">
        <v>1.1943951513619201E-2</v>
      </c>
      <c r="BE2640">
        <v>54.474818823465647</v>
      </c>
      <c r="BF2640">
        <v>40.047538119441697</v>
      </c>
      <c r="BG2640">
        <v>136.95248407355339</v>
      </c>
      <c r="BH2640">
        <v>6.0446167554029637</v>
      </c>
      <c r="BI2640">
        <v>80.560148176781141</v>
      </c>
      <c r="BJ2640">
        <v>3.534850933961545</v>
      </c>
      <c r="BK2640">
        <v>423.81431743282411</v>
      </c>
      <c r="BL2640">
        <v>4.4309832733991819</v>
      </c>
      <c r="BM2640">
        <v>189.62244379449649</v>
      </c>
      <c r="BN2640">
        <v>108.1171504189047</v>
      </c>
      <c r="BO2640">
        <v>110.2086009014554</v>
      </c>
      <c r="BP2640">
        <v>110.2306207419682</v>
      </c>
      <c r="BQ2640">
        <v>22.049806816935622</v>
      </c>
      <c r="BR2640">
        <v>47.908585620881347</v>
      </c>
      <c r="BS2640">
        <v>96.400775599797356</v>
      </c>
      <c r="BT2640">
        <v>1847.8291843109539</v>
      </c>
      <c r="BU2640">
        <v>92.755640677115963</v>
      </c>
      <c r="BV2640">
        <v>827.6275745091591</v>
      </c>
      <c r="BW2640">
        <v>7.5997259313604051</v>
      </c>
      <c r="BX2640">
        <v>12.04813887699822</v>
      </c>
      <c r="BY2640">
        <v>12.732900941405781</v>
      </c>
      <c r="BZ2640">
        <v>0.40081658651209601</v>
      </c>
      <c r="CA2640">
        <f t="shared" si="328"/>
        <v>54.486762774979269</v>
      </c>
      <c r="CB2640" cm="1">
        <f t="array" ref="CB2640">IF(ISBLANK(INDEX(AC:AC,ROW())), "", INDEX(AC:AC,ROW())*(BI2640+BJ2640)/1000)</f>
        <v>142.12054849715514</v>
      </c>
      <c r="CC2640">
        <f t="shared" si="329"/>
        <v>142.99710082895635</v>
      </c>
      <c r="CD2640">
        <f t="shared" si="330"/>
        <v>2.9637965733288727</v>
      </c>
      <c r="CE2640">
        <f t="shared" si="331"/>
        <v>4.2270503135581423</v>
      </c>
      <c r="CF2640" cm="1">
        <f t="array" ref="CF2640">IFERROR(IF((BD2640+BE2640)*INDEX(H:H,ROW())*INDEX(K:K,ROW())/(BF2640*30*1000)&lt;0.5,"",(BD2640+BE2640)*INDEX(H:H,ROW())*INDEX(K:K,ROW())/(BF2640*30*1000)),"")</f>
        <v>3.2452433319065501</v>
      </c>
      <c r="CG2640">
        <f t="shared" si="332"/>
        <v>0.39942718214527884</v>
      </c>
      <c r="CH2640" cm="1">
        <f t="array" ref="CH2640">IFERROR((BD2640+BE2640)*INDEX(K:K,ROW())*INDEX(H:H,ROW())/BC2640/100000,"")</f>
        <v>0.38887151983175672</v>
      </c>
      <c r="CI2640">
        <f t="shared" si="333"/>
        <v>101.27065405822718</v>
      </c>
      <c r="CJ2640">
        <v>1</v>
      </c>
      <c r="CK2640">
        <f t="shared" si="334"/>
        <v>18.429927002599552</v>
      </c>
      <c r="CL2640" cm="1">
        <f t="array" ref="CL2640">IF(INDEX(AS:AS,ROW()-2)=0,CL2639,INDEX(AS:AS,ROW()-2))</f>
        <v>42.62</v>
      </c>
      <c r="CM2640" t="str">
        <f t="shared" si="335"/>
        <v>CIV</v>
      </c>
    </row>
    <row r="2641" spans="1:91" x14ac:dyDescent="0.3">
      <c r="A2641" s="1">
        <v>2636</v>
      </c>
      <c r="B2641" t="s">
        <v>216</v>
      </c>
      <c r="C2641">
        <v>4</v>
      </c>
      <c r="D2641">
        <v>20</v>
      </c>
      <c r="E2641">
        <v>17</v>
      </c>
      <c r="F2641" t="s">
        <v>98</v>
      </c>
      <c r="G2641" t="s">
        <v>103</v>
      </c>
      <c r="H2641">
        <v>45.87</v>
      </c>
      <c r="I2641">
        <v>0.88</v>
      </c>
      <c r="J2641">
        <v>45.57</v>
      </c>
      <c r="K2641">
        <v>1564</v>
      </c>
      <c r="L2641">
        <v>45.89</v>
      </c>
      <c r="M2641">
        <v>0.89</v>
      </c>
      <c r="N2641">
        <v>45.57</v>
      </c>
      <c r="O2641">
        <v>1568</v>
      </c>
      <c r="P2641">
        <v>1.35</v>
      </c>
      <c r="Q2641">
        <v>50.28</v>
      </c>
      <c r="R2641">
        <v>30.11</v>
      </c>
      <c r="S2641">
        <v>1.6708776595744681</v>
      </c>
      <c r="T2641">
        <v>7.41</v>
      </c>
      <c r="U2641">
        <v>0</v>
      </c>
      <c r="V2641">
        <v>0</v>
      </c>
      <c r="W2641">
        <v>0</v>
      </c>
      <c r="X2641">
        <v>0</v>
      </c>
      <c r="Y2641">
        <v>2.2000000000000002</v>
      </c>
      <c r="Z2641">
        <v>7.72</v>
      </c>
      <c r="AA2641">
        <v>19.75</v>
      </c>
      <c r="AB2641">
        <v>65.900000000000006</v>
      </c>
      <c r="AC2641">
        <v>1695</v>
      </c>
      <c r="AD2641">
        <v>37.79</v>
      </c>
      <c r="AE2641">
        <v>32.28</v>
      </c>
      <c r="AF2641">
        <v>11.76</v>
      </c>
      <c r="AG2641">
        <v>1570</v>
      </c>
      <c r="AI2641">
        <v>44.58</v>
      </c>
      <c r="AJ2641">
        <v>41.32</v>
      </c>
      <c r="AK2641">
        <v>4.51</v>
      </c>
      <c r="AL2641">
        <v>47.305</v>
      </c>
      <c r="AM2641">
        <v>6.31</v>
      </c>
      <c r="AN2641">
        <v>47.89</v>
      </c>
      <c r="AO2641">
        <v>45.09</v>
      </c>
      <c r="AP2641">
        <v>3.31</v>
      </c>
      <c r="AQ2641">
        <v>3.83</v>
      </c>
      <c r="AR2641">
        <v>4.12</v>
      </c>
      <c r="AS2641">
        <v>43.12</v>
      </c>
      <c r="AT2641">
        <v>0</v>
      </c>
      <c r="AU2641">
        <v>0</v>
      </c>
      <c r="AV2641">
        <v>2.8</v>
      </c>
      <c r="AW2641">
        <v>63.9</v>
      </c>
      <c r="AX2641">
        <v>95.4</v>
      </c>
      <c r="AY2641">
        <v>100</v>
      </c>
      <c r="AZ2641">
        <v>100</v>
      </c>
      <c r="BA2641">
        <v>92.600000000000009</v>
      </c>
      <c r="BB2641">
        <v>97.2</v>
      </c>
      <c r="BC2641">
        <v>111.9265295058035</v>
      </c>
      <c r="BD2641">
        <v>1.1943951513619201E-2</v>
      </c>
      <c r="BE2641">
        <v>54.999415365292762</v>
      </c>
      <c r="BF2641">
        <v>40.033221848359929</v>
      </c>
      <c r="BG2641">
        <v>137.81571555007781</v>
      </c>
      <c r="BH2641">
        <v>6.0446167554029637</v>
      </c>
      <c r="BI2641">
        <v>81.064538085262654</v>
      </c>
      <c r="BJ2641">
        <v>3.534850933961545</v>
      </c>
      <c r="BK2641">
        <v>443.44801632375442</v>
      </c>
      <c r="BL2641">
        <v>4.5739176824748222</v>
      </c>
      <c r="BM2641">
        <v>190.57349670871301</v>
      </c>
      <c r="BN2641">
        <v>108.3082569217797</v>
      </c>
      <c r="BO2641">
        <v>111.5162852168085</v>
      </c>
      <c r="BP2641">
        <v>111.4019711060111</v>
      </c>
      <c r="BQ2641">
        <v>12.053350690818</v>
      </c>
      <c r="BR2641">
        <v>54.815242697490532</v>
      </c>
      <c r="BS2641">
        <v>96.845679036509821</v>
      </c>
      <c r="BT2641">
        <v>1847.8291843109539</v>
      </c>
      <c r="BU2641">
        <v>93.387998739374638</v>
      </c>
      <c r="BV2641">
        <v>850.93524134323013</v>
      </c>
      <c r="BW2641">
        <v>7.0059482968383007</v>
      </c>
      <c r="BX2641">
        <v>12.208940148762579</v>
      </c>
      <c r="BY2641">
        <v>10.32934921165411</v>
      </c>
      <c r="BZ2641">
        <v>0.40078828613721762</v>
      </c>
      <c r="CA2641">
        <f t="shared" si="328"/>
        <v>55.011359316806384</v>
      </c>
      <c r="CB2641" cm="1">
        <f t="array" ref="CB2641">IF(ISBLANK(INDEX(AC:AC,ROW())), "", INDEX(AC:AC,ROW())*(BI2641+BJ2641)/1000)</f>
        <v>143.39596438758502</v>
      </c>
      <c r="CC2641">
        <f t="shared" si="329"/>
        <v>143.86033230548077</v>
      </c>
      <c r="CD2641">
        <f t="shared" si="330"/>
        <v>3.0824898651152357</v>
      </c>
      <c r="CE2641">
        <f t="shared" si="331"/>
        <v>3.9619562786565377</v>
      </c>
      <c r="CF2641" cm="1">
        <f t="array" ref="CF2641">IFERROR(IF((BD2641+BE2641)*INDEX(H:H,ROW())*INDEX(K:K,ROW())/(BF2641*30*1000)&lt;0.5,"",(BD2641+BE2641)*INDEX(H:H,ROW())*INDEX(K:K,ROW())/(BF2641*30*1000)),"")</f>
        <v>3.2860643759500516</v>
      </c>
      <c r="CG2641">
        <f t="shared" si="332"/>
        <v>0.35767411019640494</v>
      </c>
      <c r="CH2641" cm="1">
        <f t="array" ref="CH2641">IFERROR((BD2641+BE2641)*INDEX(K:K,ROW())*INDEX(H:H,ROW())/BC2641/100000,"")</f>
        <v>0.35260204551481183</v>
      </c>
      <c r="CI2641">
        <f t="shared" si="333"/>
        <v>102.50785260031235</v>
      </c>
      <c r="CJ2641">
        <v>1</v>
      </c>
      <c r="CK2641">
        <f t="shared" si="334"/>
        <v>16.509304741867673</v>
      </c>
      <c r="CL2641" cm="1">
        <f t="array" ref="CL2641">IF(INDEX(AS:AS,ROW()-2)=0,CL2640,INDEX(AS:AS,ROW()-2))</f>
        <v>42.91</v>
      </c>
      <c r="CM2641" t="str">
        <f t="shared" si="335"/>
        <v>CIV</v>
      </c>
    </row>
    <row r="2642" spans="1:91" x14ac:dyDescent="0.3">
      <c r="A2642" s="1">
        <v>2637</v>
      </c>
      <c r="B2642" t="s">
        <v>216</v>
      </c>
      <c r="C2642">
        <v>4</v>
      </c>
      <c r="D2642">
        <v>20</v>
      </c>
      <c r="E2642">
        <v>17</v>
      </c>
      <c r="F2642" t="s">
        <v>98</v>
      </c>
      <c r="G2642" t="s">
        <v>104</v>
      </c>
      <c r="H2642">
        <v>45.33</v>
      </c>
      <c r="I2642">
        <v>0.82</v>
      </c>
      <c r="J2642">
        <v>45.08</v>
      </c>
      <c r="K2642">
        <v>1562</v>
      </c>
      <c r="L2642">
        <v>45.89</v>
      </c>
      <c r="M2642">
        <v>0.89</v>
      </c>
      <c r="N2642">
        <v>45.57</v>
      </c>
      <c r="O2642">
        <v>1568</v>
      </c>
      <c r="P2642">
        <v>1.35</v>
      </c>
      <c r="Q2642">
        <v>50.28</v>
      </c>
      <c r="R2642">
        <v>30.11</v>
      </c>
      <c r="S2642">
        <v>1.6708776595744681</v>
      </c>
      <c r="T2642">
        <v>7.41</v>
      </c>
      <c r="U2642">
        <v>0</v>
      </c>
      <c r="V2642">
        <v>0</v>
      </c>
      <c r="W2642">
        <v>0</v>
      </c>
      <c r="X2642">
        <v>0</v>
      </c>
      <c r="Y2642">
        <v>2.2000000000000002</v>
      </c>
      <c r="Z2642">
        <v>7.72</v>
      </c>
      <c r="AA2642">
        <v>19.75</v>
      </c>
      <c r="AB2642">
        <v>65.900000000000006</v>
      </c>
      <c r="AC2642">
        <v>1700</v>
      </c>
      <c r="AD2642">
        <v>37.79</v>
      </c>
      <c r="AE2642">
        <v>32.46</v>
      </c>
      <c r="AF2642">
        <v>11.91</v>
      </c>
      <c r="AG2642">
        <v>1562</v>
      </c>
      <c r="AI2642">
        <v>44.58</v>
      </c>
      <c r="AJ2642">
        <v>42.6</v>
      </c>
      <c r="AK2642">
        <v>5.88</v>
      </c>
      <c r="AL2642">
        <v>47.305</v>
      </c>
      <c r="AM2642">
        <v>6.41</v>
      </c>
      <c r="AN2642">
        <v>48.22</v>
      </c>
      <c r="AO2642">
        <v>45.09</v>
      </c>
      <c r="AP2642">
        <v>3.46</v>
      </c>
      <c r="AQ2642">
        <v>3.83</v>
      </c>
      <c r="AR2642">
        <v>4.91</v>
      </c>
      <c r="AS2642">
        <v>43.21</v>
      </c>
      <c r="AT2642">
        <v>0</v>
      </c>
      <c r="AU2642">
        <v>0</v>
      </c>
      <c r="AV2642">
        <v>2.6</v>
      </c>
      <c r="AW2642">
        <v>65.400000000000006</v>
      </c>
      <c r="AX2642">
        <v>90.2</v>
      </c>
      <c r="AY2642">
        <v>98.9</v>
      </c>
      <c r="AZ2642">
        <v>100</v>
      </c>
      <c r="BA2642">
        <v>87.600000000000009</v>
      </c>
      <c r="BB2642">
        <v>96.300000000000011</v>
      </c>
      <c r="BC2642">
        <v>113.26640797361669</v>
      </c>
      <c r="BD2642">
        <v>1.1943951513619201E-2</v>
      </c>
      <c r="BE2642">
        <v>54.460559276506253</v>
      </c>
      <c r="BF2642">
        <v>40.037207814074527</v>
      </c>
      <c r="BG2642">
        <v>141.10862855898739</v>
      </c>
      <c r="BH2642">
        <v>3.3222543962212102E-2</v>
      </c>
      <c r="BI2642">
        <v>83.001359681780343</v>
      </c>
      <c r="BJ2642">
        <v>1.7016135491528198E-2</v>
      </c>
      <c r="BK2642">
        <v>464.81743341449021</v>
      </c>
      <c r="BL2642">
        <v>4.3998708994807414</v>
      </c>
      <c r="BM2642">
        <v>189.78722979271811</v>
      </c>
      <c r="BN2642">
        <v>108.1521774296673</v>
      </c>
      <c r="BO2642">
        <v>111.1773916873815</v>
      </c>
      <c r="BP2642">
        <v>111.0783705616454</v>
      </c>
      <c r="BQ2642">
        <v>11.13120221275188</v>
      </c>
      <c r="BR2642">
        <v>55.653145022104773</v>
      </c>
      <c r="BS2642">
        <v>96.84100884680872</v>
      </c>
      <c r="BT2642">
        <v>1847.8291843109539</v>
      </c>
      <c r="BU2642">
        <v>92.676810277230317</v>
      </c>
      <c r="BV2642">
        <v>861.27671484726659</v>
      </c>
      <c r="BW2642">
        <v>7.5957096916225382</v>
      </c>
      <c r="BX2642">
        <v>11.450530601129239</v>
      </c>
      <c r="BY2642">
        <v>11.006183488277751</v>
      </c>
      <c r="BZ2642">
        <v>0.4005678077988386</v>
      </c>
      <c r="CA2642">
        <f t="shared" si="328"/>
        <v>54.472503228019875</v>
      </c>
      <c r="CB2642" cm="1">
        <f t="array" ref="CB2642">IF(ISBLANK(INDEX(AC:AC,ROW())), "", INDEX(AC:AC,ROW())*(BI2642+BJ2642)/1000)</f>
        <v>141.13123888936221</v>
      </c>
      <c r="CC2642">
        <f t="shared" si="329"/>
        <v>141.1418511029496</v>
      </c>
      <c r="CD2642">
        <f t="shared" si="330"/>
        <v>3.2932643987746055</v>
      </c>
      <c r="CE2642">
        <f t="shared" si="331"/>
        <v>4.1037536347295553</v>
      </c>
      <c r="CF2642" cm="1">
        <f t="array" ref="CF2642">IFERROR(IF((BD2642+BE2642)*INDEX(H:H,ROW())*INDEX(K:K,ROW())/(BF2642*30*1000)&lt;0.5,"",(BD2642+BE2642)*INDEX(H:H,ROW())*INDEX(K:K,ROW())/(BF2642*30*1000)),"")</f>
        <v>3.2111385541855682</v>
      </c>
      <c r="CG2642">
        <f t="shared" si="332"/>
        <v>0.35347821591906092</v>
      </c>
      <c r="CH2642" cm="1">
        <f t="array" ref="CH2642">IFERROR((BD2642+BE2642)*INDEX(K:K,ROW())*INDEX(H:H,ROW())/BC2642/100000,"")</f>
        <v>0.34052025816072817</v>
      </c>
      <c r="CI2642">
        <f t="shared" si="333"/>
        <v>100.18053632237486</v>
      </c>
      <c r="CJ2642">
        <v>1</v>
      </c>
      <c r="CK2642">
        <f t="shared" si="334"/>
        <v>16.314008869614469</v>
      </c>
      <c r="CL2642" cm="1">
        <f t="array" ref="CL2642">IF(INDEX(AS:AS,ROW()-2)=0,CL2641,INDEX(AS:AS,ROW()-2))</f>
        <v>43.03</v>
      </c>
      <c r="CM2642" t="str">
        <f t="shared" si="335"/>
        <v>CIV</v>
      </c>
    </row>
    <row r="2643" spans="1:91" x14ac:dyDescent="0.3">
      <c r="A2643" s="1">
        <v>2638</v>
      </c>
      <c r="B2643" t="s">
        <v>216</v>
      </c>
      <c r="C2643">
        <v>4</v>
      </c>
      <c r="D2643">
        <v>20</v>
      </c>
      <c r="E2643">
        <v>17</v>
      </c>
      <c r="F2643" t="s">
        <v>98</v>
      </c>
      <c r="G2643" t="s">
        <v>105</v>
      </c>
      <c r="H2643">
        <v>45.87</v>
      </c>
      <c r="I2643">
        <v>0.88</v>
      </c>
      <c r="J2643">
        <v>45.57</v>
      </c>
      <c r="K2643">
        <v>1564</v>
      </c>
      <c r="L2643">
        <v>45.89</v>
      </c>
      <c r="M2643">
        <v>0.89</v>
      </c>
      <c r="N2643">
        <v>45.57</v>
      </c>
      <c r="O2643">
        <v>1568</v>
      </c>
      <c r="P2643">
        <v>1.35</v>
      </c>
      <c r="Q2643">
        <v>50.28</v>
      </c>
      <c r="R2643">
        <v>30.11</v>
      </c>
      <c r="S2643">
        <v>1.6708776595744681</v>
      </c>
      <c r="T2643">
        <v>7.41</v>
      </c>
      <c r="U2643">
        <v>0</v>
      </c>
      <c r="V2643">
        <v>0</v>
      </c>
      <c r="W2643">
        <v>0</v>
      </c>
      <c r="X2643">
        <v>0</v>
      </c>
      <c r="Y2643">
        <v>2.2000000000000002</v>
      </c>
      <c r="Z2643">
        <v>7.72</v>
      </c>
      <c r="AA2643">
        <v>19.75</v>
      </c>
      <c r="AB2643">
        <v>65.900000000000006</v>
      </c>
      <c r="AC2643">
        <v>1690</v>
      </c>
      <c r="AD2643">
        <v>37.79</v>
      </c>
      <c r="AE2643">
        <v>32.28</v>
      </c>
      <c r="AF2643">
        <v>12.08</v>
      </c>
      <c r="AG2643">
        <v>1570</v>
      </c>
      <c r="AI2643">
        <v>44.58</v>
      </c>
      <c r="AJ2643">
        <v>41.32</v>
      </c>
      <c r="AK2643">
        <v>4.51</v>
      </c>
      <c r="AL2643">
        <v>47.305</v>
      </c>
      <c r="AM2643">
        <v>6.31</v>
      </c>
      <c r="AN2643">
        <v>47.89</v>
      </c>
      <c r="AO2643">
        <v>45.09</v>
      </c>
      <c r="AP2643">
        <v>3.31</v>
      </c>
      <c r="AQ2643">
        <v>3.83</v>
      </c>
      <c r="AR2643">
        <v>4.12</v>
      </c>
      <c r="AS2643">
        <v>43.09</v>
      </c>
      <c r="AT2643">
        <v>0</v>
      </c>
      <c r="AU2643">
        <v>0</v>
      </c>
      <c r="AV2643">
        <v>2.2000000000000002</v>
      </c>
      <c r="AW2643">
        <v>69.3</v>
      </c>
      <c r="AX2643">
        <v>94.1</v>
      </c>
      <c r="AY2643">
        <v>100</v>
      </c>
      <c r="AZ2643">
        <v>100</v>
      </c>
      <c r="BA2643">
        <v>91.899999999999991</v>
      </c>
      <c r="BB2643">
        <v>97.8</v>
      </c>
      <c r="BC2643">
        <v>106.40322749850471</v>
      </c>
      <c r="BD2643">
        <v>1.1943951513619201E-2</v>
      </c>
      <c r="BE2643">
        <v>53.853147566051057</v>
      </c>
      <c r="BF2643">
        <v>40.012209929194469</v>
      </c>
      <c r="BG2643">
        <v>140.2635184756671</v>
      </c>
      <c r="BH2643">
        <v>0.94812323864580561</v>
      </c>
      <c r="BI2643">
        <v>82.508262000724514</v>
      </c>
      <c r="BJ2643">
        <v>0.55169143699467826</v>
      </c>
      <c r="BK2643">
        <v>463.30326663103568</v>
      </c>
      <c r="BL2643">
        <v>4.5111868498859709</v>
      </c>
      <c r="BM2643">
        <v>190.77220277696819</v>
      </c>
      <c r="BN2643">
        <v>108.2758366614209</v>
      </c>
      <c r="BO2643">
        <v>111.52824889799879</v>
      </c>
      <c r="BP2643">
        <v>111.2920306653142</v>
      </c>
      <c r="BQ2643">
        <v>9.72547963174015</v>
      </c>
      <c r="BR2643">
        <v>54.879659458920329</v>
      </c>
      <c r="BS2643">
        <v>96.786230056295537</v>
      </c>
      <c r="BT2643">
        <v>1847.8291843109539</v>
      </c>
      <c r="BU2643">
        <v>93.606502947470204</v>
      </c>
      <c r="BV2643">
        <v>861.58600437629957</v>
      </c>
      <c r="BW2643">
        <v>7.9658833028171738</v>
      </c>
      <c r="BX2643">
        <v>11.690949394248809</v>
      </c>
      <c r="BY2643">
        <v>9.2823830349052283</v>
      </c>
      <c r="BZ2643">
        <v>0.40209210003844248</v>
      </c>
      <c r="CA2643">
        <f t="shared" si="328"/>
        <v>53.865091517564679</v>
      </c>
      <c r="CB2643" cm="1">
        <f t="array" ref="CB2643">IF(ISBLANK(INDEX(AC:AC,ROW())), "", INDEX(AC:AC,ROW())*(BI2643+BJ2643)/1000)</f>
        <v>140.37132130974544</v>
      </c>
      <c r="CC2643">
        <f t="shared" si="329"/>
        <v>141.21164171431289</v>
      </c>
      <c r="CD2643">
        <f t="shared" si="330"/>
        <v>3.2809141017448868</v>
      </c>
      <c r="CE2643">
        <f t="shared" si="331"/>
        <v>4.3542219303220531</v>
      </c>
      <c r="CF2643" cm="1">
        <f t="array" ref="CF2643">IFERROR(IF((BD2643+BE2643)*INDEX(H:H,ROW())*INDEX(K:K,ROW())/(BF2643*30*1000)&lt;0.5,"",(BD2643+BE2643)*INDEX(H:H,ROW())*INDEX(K:K,ROW())/(BF2643*30*1000)),"")</f>
        <v>3.2192825644727048</v>
      </c>
      <c r="CG2643">
        <f t="shared" si="332"/>
        <v>0.37604319784150125</v>
      </c>
      <c r="CH2643" cm="1">
        <f t="array" ref="CH2643">IFERROR((BD2643+BE2643)*INDEX(K:K,ROW())*INDEX(H:H,ROW())/BC2643/100000,"")</f>
        <v>0.36317679308991135</v>
      </c>
      <c r="CI2643">
        <f t="shared" si="333"/>
        <v>100.37190373330704</v>
      </c>
      <c r="CJ2643">
        <v>1</v>
      </c>
      <c r="CK2643">
        <f t="shared" si="334"/>
        <v>17.366288859394999</v>
      </c>
      <c r="CL2643" cm="1">
        <f t="array" ref="CL2643">IF(INDEX(AS:AS,ROW()-2)=0,CL2642,INDEX(AS:AS,ROW()-2))</f>
        <v>43.12</v>
      </c>
      <c r="CM2643" t="str">
        <f t="shared" si="335"/>
        <v>CIV</v>
      </c>
    </row>
    <row r="2644" spans="1:91" x14ac:dyDescent="0.3">
      <c r="A2644" s="1">
        <v>2639</v>
      </c>
      <c r="B2644" t="s">
        <v>216</v>
      </c>
      <c r="C2644">
        <v>4</v>
      </c>
      <c r="D2644">
        <v>20</v>
      </c>
      <c r="E2644">
        <v>17</v>
      </c>
      <c r="F2644" t="s">
        <v>98</v>
      </c>
      <c r="G2644" t="s">
        <v>106</v>
      </c>
      <c r="H2644">
        <v>45.87</v>
      </c>
      <c r="I2644">
        <v>0.88</v>
      </c>
      <c r="J2644">
        <v>45.57</v>
      </c>
      <c r="K2644">
        <v>1564</v>
      </c>
      <c r="L2644">
        <v>45.89</v>
      </c>
      <c r="M2644">
        <v>0.89</v>
      </c>
      <c r="N2644">
        <v>45.57</v>
      </c>
      <c r="O2644">
        <v>1568</v>
      </c>
      <c r="P2644">
        <v>1.35</v>
      </c>
      <c r="Q2644">
        <v>50.28</v>
      </c>
      <c r="R2644">
        <v>30.11</v>
      </c>
      <c r="S2644">
        <v>1.6708776595744681</v>
      </c>
      <c r="T2644">
        <v>7.41</v>
      </c>
      <c r="U2644">
        <v>0</v>
      </c>
      <c r="V2644">
        <v>0</v>
      </c>
      <c r="W2644">
        <v>0</v>
      </c>
      <c r="X2644">
        <v>0</v>
      </c>
      <c r="Y2644">
        <v>2.2000000000000002</v>
      </c>
      <c r="Z2644">
        <v>7.72</v>
      </c>
      <c r="AA2644">
        <v>19.75</v>
      </c>
      <c r="AB2644">
        <v>65.900000000000006</v>
      </c>
      <c r="AC2644">
        <v>1682</v>
      </c>
      <c r="AD2644">
        <v>37.79</v>
      </c>
      <c r="AE2644">
        <v>32.28</v>
      </c>
      <c r="AF2644">
        <v>12.24</v>
      </c>
      <c r="AG2644">
        <v>1570</v>
      </c>
      <c r="AI2644">
        <v>44.58</v>
      </c>
      <c r="AJ2644">
        <v>41.32</v>
      </c>
      <c r="AK2644">
        <v>4.51</v>
      </c>
      <c r="AL2644">
        <v>47.305</v>
      </c>
      <c r="AM2644">
        <v>6.5</v>
      </c>
      <c r="AN2644">
        <v>47.89</v>
      </c>
      <c r="AO2644">
        <v>45.09</v>
      </c>
      <c r="AP2644">
        <v>3.31</v>
      </c>
      <c r="AQ2644">
        <v>4.58</v>
      </c>
      <c r="AR2644">
        <v>4.12</v>
      </c>
      <c r="AS2644">
        <v>42.06</v>
      </c>
      <c r="AT2644">
        <v>0</v>
      </c>
      <c r="AU2644">
        <v>0</v>
      </c>
      <c r="AV2644">
        <v>4.5</v>
      </c>
      <c r="AW2644">
        <v>72.2</v>
      </c>
      <c r="AX2644">
        <v>93.3</v>
      </c>
      <c r="AY2644">
        <v>100</v>
      </c>
      <c r="AZ2644">
        <v>100</v>
      </c>
      <c r="BA2644">
        <v>88.8</v>
      </c>
      <c r="BB2644">
        <v>95.5</v>
      </c>
      <c r="BC2644">
        <v>115.2077583155352</v>
      </c>
      <c r="BD2644">
        <v>1.1943951513619201E-2</v>
      </c>
      <c r="BE2644">
        <v>53.693989170751493</v>
      </c>
      <c r="BF2644">
        <v>40.039883578538713</v>
      </c>
      <c r="BG2644">
        <v>140.80666531554911</v>
      </c>
      <c r="BH2644">
        <v>6.0446167554029637</v>
      </c>
      <c r="BI2644">
        <v>82.826655637979798</v>
      </c>
      <c r="BJ2644">
        <v>3.534850933961545</v>
      </c>
      <c r="BK2644">
        <v>393.0291408477986</v>
      </c>
      <c r="BL2644">
        <v>4.1935380041963661</v>
      </c>
      <c r="BM2644">
        <v>190.14592322898031</v>
      </c>
      <c r="BN2644">
        <v>107.9457761797664</v>
      </c>
      <c r="BO2644">
        <v>111.0143863133919</v>
      </c>
      <c r="BP2644">
        <v>110.5355659851182</v>
      </c>
      <c r="BQ2644">
        <v>14.52323587237124</v>
      </c>
      <c r="BR2644">
        <v>55.153029063410159</v>
      </c>
      <c r="BS2644">
        <v>96.769456275218857</v>
      </c>
      <c r="BT2644">
        <v>1847.8291843109539</v>
      </c>
      <c r="BU2644">
        <v>92.076483847261073</v>
      </c>
      <c r="BV2644">
        <v>861.37551107460081</v>
      </c>
      <c r="BW2644">
        <v>8.0057571842771313</v>
      </c>
      <c r="BX2644">
        <v>10.93819714894078</v>
      </c>
      <c r="BY2644">
        <v>9.8739228418597769</v>
      </c>
      <c r="BZ2644">
        <v>0.40325151326845882</v>
      </c>
      <c r="CA2644">
        <f t="shared" si="328"/>
        <v>53.705933122265115</v>
      </c>
      <c r="CB2644" cm="1">
        <f t="array" ref="CB2644">IF(ISBLANK(INDEX(AC:AC,ROW())), "", INDEX(AC:AC,ROW())*(BI2644+BJ2644)/1000)</f>
        <v>145.26005405400534</v>
      </c>
      <c r="CC2644">
        <f t="shared" si="329"/>
        <v>146.85128207095207</v>
      </c>
      <c r="CD2644">
        <f t="shared" si="330"/>
        <v>2.6763752777991017</v>
      </c>
      <c r="CE2644">
        <f t="shared" si="331"/>
        <v>3.4114815407774541</v>
      </c>
      <c r="CF2644" cm="1">
        <f t="array" ref="CF2644">IFERROR(IF((BD2644+BE2644)*INDEX(H:H,ROW())*INDEX(K:K,ROW())/(BF2644*30*1000)&lt;0.5,"",(BD2644+BE2644)*INDEX(H:H,ROW())*INDEX(K:K,ROW())/(BF2644*30*1000)),"")</f>
        <v>3.2075519189662578</v>
      </c>
      <c r="CG2644">
        <f t="shared" si="332"/>
        <v>0.34754502790407588</v>
      </c>
      <c r="CH2644" cm="1">
        <f t="array" ref="CH2644">IFERROR((BD2644+BE2644)*INDEX(K:K,ROW())*INDEX(H:H,ROW())/BC2644/100000,"")</f>
        <v>0.33443061635427007</v>
      </c>
      <c r="CI2644">
        <f t="shared" si="333"/>
        <v>100.07532888898238</v>
      </c>
      <c r="CJ2644">
        <v>1</v>
      </c>
      <c r="CK2644">
        <f t="shared" si="334"/>
        <v>16.039103714265945</v>
      </c>
      <c r="CL2644" cm="1">
        <f t="array" ref="CL2644">IF(INDEX(AS:AS,ROW()-2)=0,CL2643,INDEX(AS:AS,ROW()-2))</f>
        <v>43.21</v>
      </c>
      <c r="CM2644" t="str">
        <f t="shared" si="335"/>
        <v>CIV</v>
      </c>
    </row>
    <row r="2645" spans="1:91" x14ac:dyDescent="0.3">
      <c r="A2645" s="1">
        <v>2640</v>
      </c>
      <c r="B2645" t="s">
        <v>217</v>
      </c>
      <c r="C2645">
        <v>4</v>
      </c>
      <c r="D2645">
        <v>21</v>
      </c>
      <c r="E2645">
        <v>17</v>
      </c>
      <c r="F2645" t="s">
        <v>80</v>
      </c>
      <c r="G2645" t="s">
        <v>81</v>
      </c>
      <c r="H2645">
        <v>45.87</v>
      </c>
      <c r="I2645">
        <v>0.88</v>
      </c>
      <c r="J2645">
        <v>45.57</v>
      </c>
      <c r="K2645">
        <v>1564</v>
      </c>
      <c r="L2645">
        <v>45.89</v>
      </c>
      <c r="M2645">
        <v>0.89</v>
      </c>
      <c r="N2645">
        <v>45.57</v>
      </c>
      <c r="O2645">
        <v>1568</v>
      </c>
      <c r="P2645">
        <v>1.35</v>
      </c>
      <c r="Q2645">
        <v>50.28</v>
      </c>
      <c r="R2645">
        <v>30.11</v>
      </c>
      <c r="S2645">
        <v>1.6708776595744681</v>
      </c>
      <c r="T2645">
        <v>7.41</v>
      </c>
      <c r="U2645">
        <v>0</v>
      </c>
      <c r="V2645">
        <v>0</v>
      </c>
      <c r="W2645">
        <v>0</v>
      </c>
      <c r="X2645">
        <v>0</v>
      </c>
      <c r="Y2645">
        <v>2.2000000000000002</v>
      </c>
      <c r="Z2645">
        <v>7.72</v>
      </c>
      <c r="AA2645">
        <v>19.75</v>
      </c>
      <c r="AB2645">
        <v>65.900000000000006</v>
      </c>
      <c r="AC2645">
        <v>1680</v>
      </c>
      <c r="AD2645">
        <v>37.79</v>
      </c>
      <c r="AE2645">
        <v>32.28</v>
      </c>
      <c r="AF2645">
        <v>12.35</v>
      </c>
      <c r="AG2645">
        <v>1570</v>
      </c>
      <c r="AI2645">
        <v>44.58</v>
      </c>
      <c r="AJ2645">
        <v>41.32</v>
      </c>
      <c r="AK2645">
        <v>4.51</v>
      </c>
      <c r="AL2645">
        <v>47.305</v>
      </c>
      <c r="AM2645">
        <v>6.31</v>
      </c>
      <c r="AN2645">
        <v>47.89</v>
      </c>
      <c r="AO2645">
        <v>45.09</v>
      </c>
      <c r="AP2645">
        <v>3.31</v>
      </c>
      <c r="AQ2645">
        <v>3.83</v>
      </c>
      <c r="AR2645">
        <v>4.12</v>
      </c>
      <c r="AS2645">
        <v>42.06</v>
      </c>
      <c r="AT2645">
        <v>0</v>
      </c>
      <c r="AU2645">
        <v>0</v>
      </c>
      <c r="AV2645">
        <v>5.6</v>
      </c>
      <c r="AW2645">
        <v>68.400000000000006</v>
      </c>
      <c r="AX2645">
        <v>92.8</v>
      </c>
      <c r="AY2645">
        <v>99.1</v>
      </c>
      <c r="AZ2645">
        <v>100</v>
      </c>
      <c r="BA2645">
        <v>86.199999999999989</v>
      </c>
      <c r="BB2645">
        <v>92.6</v>
      </c>
      <c r="BC2645">
        <v>87.70043734602578</v>
      </c>
      <c r="BD2645">
        <v>1.1943951513619201E-2</v>
      </c>
      <c r="BE2645">
        <v>53.998485083589067</v>
      </c>
      <c r="BF2645">
        <v>40.007457573102833</v>
      </c>
      <c r="BG2645">
        <v>136.40536626052281</v>
      </c>
      <c r="BH2645">
        <v>6.0446167554029637</v>
      </c>
      <c r="BI2645">
        <v>80.238719348475968</v>
      </c>
      <c r="BJ2645">
        <v>3.534850933961545</v>
      </c>
      <c r="BK2645">
        <v>438.20155444680859</v>
      </c>
      <c r="BL2645">
        <v>3.893810467329724</v>
      </c>
      <c r="BM2645">
        <v>187.81000782728341</v>
      </c>
      <c r="BN2645">
        <v>107.2541399304113</v>
      </c>
      <c r="BO2645">
        <v>110.4238442406529</v>
      </c>
      <c r="BP2645">
        <v>109.3723989805119</v>
      </c>
      <c r="BQ2645">
        <v>14.360788849292179</v>
      </c>
      <c r="BR2645">
        <v>56.540050857001972</v>
      </c>
      <c r="BS2645">
        <v>97.069019385997166</v>
      </c>
      <c r="BT2645">
        <v>1847.8291843109539</v>
      </c>
      <c r="BU2645">
        <v>89.465198574578807</v>
      </c>
      <c r="BV2645">
        <v>857.36796680012367</v>
      </c>
      <c r="BW2645">
        <v>8.0349513980290599</v>
      </c>
      <c r="BX2645">
        <v>10.30743680198437</v>
      </c>
      <c r="BY2645">
        <v>16.73590558989245</v>
      </c>
      <c r="BZ2645">
        <v>0.40187021267622919</v>
      </c>
      <c r="CA2645">
        <f t="shared" si="328"/>
        <v>54.010429035102689</v>
      </c>
      <c r="CB2645" cm="1">
        <f t="array" ref="CB2645">IF(ISBLANK(INDEX(AC:AC,ROW())), "", INDEX(AC:AC,ROW())*(BI2645+BJ2645)/1000)</f>
        <v>140.73959807449504</v>
      </c>
      <c r="CC2645">
        <f t="shared" si="329"/>
        <v>142.44998301592577</v>
      </c>
      <c r="CD2645">
        <f t="shared" si="330"/>
        <v>3.0761783551621629</v>
      </c>
      <c r="CE2645">
        <f t="shared" si="331"/>
        <v>4.9965720549130888</v>
      </c>
      <c r="CF2645" cm="1">
        <f t="array" ref="CF2645">IFERROR(IF((BD2645+BE2645)*INDEX(H:H,ROW())*INDEX(K:K,ROW())/(BF2645*30*1000)&lt;0.5,"",(BD2645+BE2645)*INDEX(H:H,ROW())*INDEX(K:K,ROW())/(BF2645*30*1000)),"")</f>
        <v>3.2283521965789834</v>
      </c>
      <c r="CG2645">
        <f t="shared" si="332"/>
        <v>0.45618310220337577</v>
      </c>
      <c r="CH2645" cm="1">
        <f t="array" ref="CH2645">IFERROR((BD2645+BE2645)*INDEX(K:K,ROW())*INDEX(H:H,ROW())/BC2645/100000,"")</f>
        <v>0.44181591601214493</v>
      </c>
      <c r="CI2645">
        <f t="shared" si="333"/>
        <v>100.64272483298728</v>
      </c>
      <c r="CJ2645">
        <v>1</v>
      </c>
      <c r="CK2645">
        <f t="shared" si="334"/>
        <v>21.069783004847125</v>
      </c>
      <c r="CL2645" cm="1">
        <f t="array" ref="CL2645">IF(INDEX(AS:AS,ROW()-2)=0,CL2644,INDEX(AS:AS,ROW()-2))</f>
        <v>43.09</v>
      </c>
      <c r="CM2645" t="str">
        <f t="shared" si="335"/>
        <v>CIV</v>
      </c>
    </row>
    <row r="2646" spans="1:91" x14ac:dyDescent="0.3">
      <c r="A2646" s="1">
        <v>2641</v>
      </c>
      <c r="B2646" t="s">
        <v>217</v>
      </c>
      <c r="C2646">
        <v>4</v>
      </c>
      <c r="D2646">
        <v>21</v>
      </c>
      <c r="E2646">
        <v>17</v>
      </c>
      <c r="F2646" t="s">
        <v>80</v>
      </c>
      <c r="G2646" t="s">
        <v>82</v>
      </c>
      <c r="H2646">
        <v>46.26</v>
      </c>
      <c r="I2646">
        <v>0.8</v>
      </c>
      <c r="J2646">
        <v>45.57</v>
      </c>
      <c r="K2646">
        <v>1565</v>
      </c>
      <c r="L2646">
        <v>46.33</v>
      </c>
      <c r="M2646">
        <v>0.86</v>
      </c>
      <c r="N2646">
        <v>46.06</v>
      </c>
      <c r="O2646">
        <v>1575</v>
      </c>
      <c r="P2646">
        <v>1.29</v>
      </c>
      <c r="Q2646">
        <v>50.24</v>
      </c>
      <c r="R2646">
        <v>29.95</v>
      </c>
      <c r="S2646">
        <v>1.677462437395659</v>
      </c>
      <c r="T2646">
        <v>7.26</v>
      </c>
      <c r="U2646">
        <v>0</v>
      </c>
      <c r="V2646">
        <v>0</v>
      </c>
      <c r="W2646">
        <v>0</v>
      </c>
      <c r="X2646">
        <v>0</v>
      </c>
      <c r="Y2646">
        <v>1.9</v>
      </c>
      <c r="Z2646">
        <v>7.72</v>
      </c>
      <c r="AA2646">
        <v>20.100000000000001</v>
      </c>
      <c r="AB2646">
        <v>65.900000000000006</v>
      </c>
      <c r="AC2646">
        <v>1702</v>
      </c>
      <c r="AD2646">
        <v>38.409999999999997</v>
      </c>
      <c r="AE2646">
        <v>32.590000000000003</v>
      </c>
      <c r="AF2646">
        <v>12.4</v>
      </c>
      <c r="AG2646">
        <v>1570</v>
      </c>
      <c r="AI2646">
        <v>44.91</v>
      </c>
      <c r="AJ2646">
        <v>43.01</v>
      </c>
      <c r="AK2646">
        <v>5.51</v>
      </c>
      <c r="AL2646">
        <v>47.72</v>
      </c>
      <c r="AM2646">
        <v>6.42</v>
      </c>
      <c r="AN2646">
        <v>48.28</v>
      </c>
      <c r="AO2646">
        <v>45.53</v>
      </c>
      <c r="AP2646">
        <v>3.39</v>
      </c>
      <c r="AQ2646">
        <v>3.83</v>
      </c>
      <c r="AR2646">
        <v>5.18</v>
      </c>
      <c r="AS2646">
        <v>43.61</v>
      </c>
      <c r="AT2646">
        <v>0</v>
      </c>
      <c r="AU2646">
        <v>0</v>
      </c>
      <c r="AV2646">
        <v>2.7</v>
      </c>
      <c r="AW2646">
        <v>74.3</v>
      </c>
      <c r="AX2646">
        <v>94.3</v>
      </c>
      <c r="AY2646">
        <v>99.6</v>
      </c>
      <c r="AZ2646">
        <v>100</v>
      </c>
      <c r="BA2646">
        <v>91.6</v>
      </c>
      <c r="BB2646">
        <v>96.899999999999991</v>
      </c>
      <c r="BC2646">
        <v>97.300544713028245</v>
      </c>
      <c r="BD2646">
        <v>1.1943951513619201E-2</v>
      </c>
      <c r="BE2646">
        <v>52.649184890823548</v>
      </c>
      <c r="BF2646">
        <v>37.925397858844107</v>
      </c>
      <c r="BG2646">
        <v>141.35480748812711</v>
      </c>
      <c r="BH2646">
        <v>0.15933861015186379</v>
      </c>
      <c r="BI2646">
        <v>83.148358674184763</v>
      </c>
      <c r="BJ2646">
        <v>9.3088540390833502E-2</v>
      </c>
      <c r="BK2646">
        <v>464.83155217943607</v>
      </c>
      <c r="BL2646">
        <v>3.8019483473067401</v>
      </c>
      <c r="BM2646">
        <v>184.73313847827029</v>
      </c>
      <c r="BN2646">
        <v>106.7320388825223</v>
      </c>
      <c r="BO2646">
        <v>110.99519154733061</v>
      </c>
      <c r="BP2646">
        <v>109.7625002581793</v>
      </c>
      <c r="BQ2646">
        <v>12.18861253750274</v>
      </c>
      <c r="BR2646">
        <v>58.3054716388693</v>
      </c>
      <c r="BS2646">
        <v>96.337407229877059</v>
      </c>
      <c r="BT2646">
        <v>1847.8291843109539</v>
      </c>
      <c r="BU2646">
        <v>86.926023917152875</v>
      </c>
      <c r="BV2646">
        <v>866.32394636467052</v>
      </c>
      <c r="BW2646">
        <v>12.93676103704386</v>
      </c>
      <c r="BX2646">
        <v>10.167400738830731</v>
      </c>
      <c r="BY2646">
        <v>17.594486474957769</v>
      </c>
      <c r="BZ2646">
        <v>0.40138136572298938</v>
      </c>
      <c r="CA2646">
        <f t="shared" si="328"/>
        <v>52.66112884233717</v>
      </c>
      <c r="CB2646" cm="1">
        <f t="array" ref="CB2646">IF(ISBLANK(INDEX(AC:AC,ROW())), "", INDEX(AC:AC,ROW())*(BI2646+BJ2646)/1000)</f>
        <v>141.67694315920767</v>
      </c>
      <c r="CC2646">
        <f t="shared" si="329"/>
        <v>141.51414609827899</v>
      </c>
      <c r="CD2646">
        <f t="shared" si="330"/>
        <v>3.2847002578570419</v>
      </c>
      <c r="CE2646">
        <f t="shared" si="331"/>
        <v>4.7772759499998623</v>
      </c>
      <c r="CF2646" cm="1">
        <f t="array" ref="CF2646">IFERROR(IF((BD2646+BE2646)*INDEX(H:H,ROW())*INDEX(K:K,ROW())/(BF2646*30*1000)&lt;0.5,"",(BD2646+BE2646)*INDEX(H:H,ROW())*INDEX(K:K,ROW())/(BF2646*30*1000)),"")</f>
        <v>3.3508789131017065</v>
      </c>
      <c r="CG2646">
        <f t="shared" si="332"/>
        <v>0.38977580208516566</v>
      </c>
      <c r="CH2646" cm="1">
        <f t="array" ref="CH2646">IFERROR((BD2646+BE2646)*INDEX(K:K,ROW())*INDEX(H:H,ROW())/BC2646/100000,"")</f>
        <v>0.39182745481334569</v>
      </c>
      <c r="CI2646">
        <f t="shared" si="333"/>
        <v>99.026038407423357</v>
      </c>
      <c r="CJ2646">
        <v>1</v>
      </c>
      <c r="CK2646">
        <f t="shared" si="334"/>
        <v>18.990943881771869</v>
      </c>
      <c r="CL2646" cm="1">
        <f t="array" ref="CL2646">IF(INDEX(AS:AS,ROW()-2)=0,CL2645,INDEX(AS:AS,ROW()-2))</f>
        <v>42.06</v>
      </c>
      <c r="CM2646" t="str">
        <f t="shared" si="335"/>
        <v>CIV</v>
      </c>
    </row>
    <row r="2647" spans="1:91" x14ac:dyDescent="0.3">
      <c r="A2647" s="1">
        <v>2642</v>
      </c>
      <c r="B2647" t="s">
        <v>217</v>
      </c>
      <c r="C2647">
        <v>4</v>
      </c>
      <c r="D2647">
        <v>21</v>
      </c>
      <c r="E2647">
        <v>17</v>
      </c>
      <c r="F2647" t="s">
        <v>80</v>
      </c>
      <c r="G2647" t="s">
        <v>83</v>
      </c>
      <c r="H2647">
        <v>45.87</v>
      </c>
      <c r="I2647">
        <v>0.88</v>
      </c>
      <c r="J2647">
        <v>45.57</v>
      </c>
      <c r="K2647">
        <v>1564</v>
      </c>
      <c r="L2647">
        <v>45.89</v>
      </c>
      <c r="M2647">
        <v>0.89</v>
      </c>
      <c r="N2647">
        <v>45.57</v>
      </c>
      <c r="O2647">
        <v>1568</v>
      </c>
      <c r="P2647">
        <v>1.35</v>
      </c>
      <c r="Q2647">
        <v>50.28</v>
      </c>
      <c r="R2647">
        <v>30.11</v>
      </c>
      <c r="S2647">
        <v>1.6708776595744681</v>
      </c>
      <c r="T2647">
        <v>7.41</v>
      </c>
      <c r="U2647">
        <v>0</v>
      </c>
      <c r="V2647">
        <v>0</v>
      </c>
      <c r="W2647">
        <v>0</v>
      </c>
      <c r="X2647">
        <v>0</v>
      </c>
      <c r="Y2647">
        <v>2.2000000000000002</v>
      </c>
      <c r="Z2647">
        <v>7.72</v>
      </c>
      <c r="AA2647">
        <v>19.75</v>
      </c>
      <c r="AB2647">
        <v>65.900000000000006</v>
      </c>
      <c r="AC2647">
        <v>1694</v>
      </c>
      <c r="AD2647">
        <v>37.79</v>
      </c>
      <c r="AE2647">
        <v>32.28</v>
      </c>
      <c r="AF2647">
        <v>12.46</v>
      </c>
      <c r="AG2647">
        <v>1570</v>
      </c>
      <c r="AI2647">
        <v>44.58</v>
      </c>
      <c r="AJ2647">
        <v>41.32</v>
      </c>
      <c r="AK2647">
        <v>4.51</v>
      </c>
      <c r="AL2647">
        <v>47.305</v>
      </c>
      <c r="AM2647">
        <v>6.31</v>
      </c>
      <c r="AN2647">
        <v>47.89</v>
      </c>
      <c r="AO2647">
        <v>45.09</v>
      </c>
      <c r="AP2647">
        <v>3.31</v>
      </c>
      <c r="AQ2647">
        <v>3.83</v>
      </c>
      <c r="AR2647">
        <v>4.12</v>
      </c>
      <c r="AS2647">
        <v>43.77</v>
      </c>
      <c r="AT2647">
        <v>0</v>
      </c>
      <c r="AU2647">
        <v>0</v>
      </c>
      <c r="AV2647">
        <v>3.4</v>
      </c>
      <c r="AW2647">
        <v>74.5</v>
      </c>
      <c r="AX2647">
        <v>97.7</v>
      </c>
      <c r="AY2647">
        <v>100</v>
      </c>
      <c r="AZ2647">
        <v>100</v>
      </c>
      <c r="BA2647">
        <v>94.3</v>
      </c>
      <c r="BB2647">
        <v>96.6</v>
      </c>
      <c r="BC2647">
        <v>103.36934341584301</v>
      </c>
      <c r="BD2647">
        <v>1.1943951513619201E-2</v>
      </c>
      <c r="BE2647">
        <v>52.251353675320352</v>
      </c>
      <c r="BF2647">
        <v>38.293450468201613</v>
      </c>
      <c r="BG2647">
        <v>144.16448764917459</v>
      </c>
      <c r="BH2647">
        <v>2.538454079360501</v>
      </c>
      <c r="BI2647">
        <v>84.803200899802377</v>
      </c>
      <c r="BJ2647">
        <v>1.4756662300740579</v>
      </c>
      <c r="BK2647">
        <v>475.39405704196503</v>
      </c>
      <c r="BL2647">
        <v>3.7232788205926441</v>
      </c>
      <c r="BM2647">
        <v>182.24337959855399</v>
      </c>
      <c r="BN2647">
        <v>106.3928195427479</v>
      </c>
      <c r="BO2647">
        <v>110.1442522782629</v>
      </c>
      <c r="BP2647">
        <v>109.1642512515938</v>
      </c>
      <c r="BQ2647">
        <v>15.520515276010769</v>
      </c>
      <c r="BR2647">
        <v>53.771745625187769</v>
      </c>
      <c r="BS2647">
        <v>95.139425604631597</v>
      </c>
      <c r="BT2647">
        <v>1847.8291843109539</v>
      </c>
      <c r="BU2647">
        <v>79.947011330536469</v>
      </c>
      <c r="BV2647">
        <v>854.88148447401534</v>
      </c>
      <c r="BW2647">
        <v>13.890723857007879</v>
      </c>
      <c r="BX2647">
        <v>10.1177199854324</v>
      </c>
      <c r="BY2647">
        <v>17.594980636899201</v>
      </c>
      <c r="BZ2647">
        <v>0.40252652965687458</v>
      </c>
      <c r="CA2647">
        <f t="shared" si="328"/>
        <v>52.263297626833975</v>
      </c>
      <c r="CB2647" cm="1">
        <f t="array" ref="CB2647">IF(ISBLANK(INDEX(AC:AC,ROW())), "", INDEX(AC:AC,ROW())*(BI2647+BJ2647)/1000)</f>
        <v>146.15640091801069</v>
      </c>
      <c r="CC2647">
        <f t="shared" si="329"/>
        <v>146.70294172853508</v>
      </c>
      <c r="CD2647">
        <f t="shared" si="330"/>
        <v>3.2405216380844837</v>
      </c>
      <c r="CE2647">
        <f t="shared" si="331"/>
        <v>4.5989849730350834</v>
      </c>
      <c r="CF2647" cm="1">
        <f t="array" ref="CF2647">IFERROR(IF((BD2647+BE2647)*INDEX(H:H,ROW())*INDEX(K:K,ROW())/(BF2647*30*1000)&lt;0.5,"",(BD2647+BE2647)*INDEX(H:H,ROW())*INDEX(K:K,ROW())/(BF2647*30*1000)),"")</f>
        <v>3.2637474249936576</v>
      </c>
      <c r="CG2647">
        <f t="shared" si="332"/>
        <v>0.37045268164422268</v>
      </c>
      <c r="CH2647" cm="1">
        <f t="array" ref="CH2647">IFERROR((BD2647+BE2647)*INDEX(K:K,ROW())*INDEX(H:H,ROW())/BC2647/100000,"")</f>
        <v>0.36271919573949801</v>
      </c>
      <c r="CI2647">
        <f t="shared" si="333"/>
        <v>97.38713015042741</v>
      </c>
      <c r="CJ2647">
        <v>1</v>
      </c>
      <c r="CK2647">
        <f t="shared" si="334"/>
        <v>17.875988404776347</v>
      </c>
      <c r="CL2647" cm="1">
        <f t="array" ref="CL2647">IF(INDEX(AS:AS,ROW()-2)=0,CL2646,INDEX(AS:AS,ROW()-2))</f>
        <v>42.06</v>
      </c>
      <c r="CM2647" t="str">
        <f t="shared" si="335"/>
        <v>CIV</v>
      </c>
    </row>
    <row r="2648" spans="1:91" x14ac:dyDescent="0.3">
      <c r="A2648" s="1">
        <v>2643</v>
      </c>
      <c r="B2648" t="s">
        <v>217</v>
      </c>
      <c r="C2648">
        <v>4</v>
      </c>
      <c r="D2648">
        <v>21</v>
      </c>
      <c r="E2648">
        <v>17</v>
      </c>
      <c r="F2648" t="s">
        <v>80</v>
      </c>
      <c r="G2648" t="s">
        <v>84</v>
      </c>
      <c r="H2648">
        <v>45.87</v>
      </c>
      <c r="I2648">
        <v>0.88</v>
      </c>
      <c r="J2648">
        <v>45.57</v>
      </c>
      <c r="K2648">
        <v>1564</v>
      </c>
      <c r="L2648">
        <v>45.89</v>
      </c>
      <c r="M2648">
        <v>0.89</v>
      </c>
      <c r="N2648">
        <v>45.57</v>
      </c>
      <c r="O2648">
        <v>1568</v>
      </c>
      <c r="P2648">
        <v>1.35</v>
      </c>
      <c r="Q2648">
        <v>50.28</v>
      </c>
      <c r="R2648">
        <v>30.11</v>
      </c>
      <c r="S2648">
        <v>1.6708776595744681</v>
      </c>
      <c r="T2648">
        <v>7.41</v>
      </c>
      <c r="U2648">
        <v>0</v>
      </c>
      <c r="V2648">
        <v>0</v>
      </c>
      <c r="W2648">
        <v>0</v>
      </c>
      <c r="X2648">
        <v>0</v>
      </c>
      <c r="Y2648">
        <v>2.2000000000000002</v>
      </c>
      <c r="Z2648">
        <v>7.72</v>
      </c>
      <c r="AA2648">
        <v>19.75</v>
      </c>
      <c r="AB2648">
        <v>65.900000000000006</v>
      </c>
      <c r="AC2648">
        <v>1686</v>
      </c>
      <c r="AD2648">
        <v>37.79</v>
      </c>
      <c r="AE2648">
        <v>32.74</v>
      </c>
      <c r="AF2648">
        <v>12.85</v>
      </c>
      <c r="AG2648">
        <v>1570</v>
      </c>
      <c r="AI2648">
        <v>44.58</v>
      </c>
      <c r="AJ2648">
        <v>41.32</v>
      </c>
      <c r="AK2648">
        <v>5.37</v>
      </c>
      <c r="AL2648">
        <v>47.305</v>
      </c>
      <c r="AM2648">
        <v>6.32</v>
      </c>
      <c r="AN2648">
        <v>47.89</v>
      </c>
      <c r="AO2648">
        <v>45.09</v>
      </c>
      <c r="AP2648">
        <v>3.44</v>
      </c>
      <c r="AQ2648">
        <v>5.23</v>
      </c>
      <c r="AR2648">
        <v>4.12</v>
      </c>
      <c r="AS2648">
        <v>43.59</v>
      </c>
      <c r="AT2648">
        <v>0</v>
      </c>
      <c r="AU2648">
        <v>0</v>
      </c>
      <c r="AV2648">
        <v>3.2</v>
      </c>
      <c r="AW2648">
        <v>64.599999999999994</v>
      </c>
      <c r="AX2648">
        <v>91.4</v>
      </c>
      <c r="AY2648">
        <v>98.5</v>
      </c>
      <c r="AZ2648">
        <v>100</v>
      </c>
      <c r="BA2648">
        <v>88.2</v>
      </c>
      <c r="BB2648">
        <v>95.3</v>
      </c>
      <c r="BC2648">
        <v>109.1173485905277</v>
      </c>
      <c r="BD2648">
        <v>1.1943951513619201E-2</v>
      </c>
      <c r="BE2648">
        <v>52.577295632126791</v>
      </c>
      <c r="BF2648">
        <v>40.039695041540583</v>
      </c>
      <c r="BG2648">
        <v>150.46626697847489</v>
      </c>
      <c r="BH2648">
        <v>6.3924376174767197</v>
      </c>
      <c r="BI2648">
        <v>88.508708486928796</v>
      </c>
      <c r="BJ2648">
        <v>3.717896777621454</v>
      </c>
      <c r="BK2648">
        <v>497.84823552321001</v>
      </c>
      <c r="BL2648">
        <v>3.8983313043436598</v>
      </c>
      <c r="BM2648">
        <v>181.78647609891911</v>
      </c>
      <c r="BN2648">
        <v>106.07161330393239</v>
      </c>
      <c r="BO2648">
        <v>107.965394797025</v>
      </c>
      <c r="BP2648">
        <v>106.9864909815166</v>
      </c>
      <c r="BQ2648">
        <v>24.336051810490709</v>
      </c>
      <c r="BR2648">
        <v>45.823466940248188</v>
      </c>
      <c r="BS2648">
        <v>93.511764709758765</v>
      </c>
      <c r="BT2648">
        <v>1847.8291843109539</v>
      </c>
      <c r="BU2648">
        <v>81.519798282685969</v>
      </c>
      <c r="BV2648">
        <v>844.08300117404315</v>
      </c>
      <c r="BW2648">
        <v>11.95665410253279</v>
      </c>
      <c r="BX2648">
        <v>10.596349048641139</v>
      </c>
      <c r="BY2648">
        <v>12.37610990112376</v>
      </c>
      <c r="BZ2648">
        <v>0.40315834670929412</v>
      </c>
      <c r="CA2648">
        <f t="shared" si="328"/>
        <v>52.589239583640413</v>
      </c>
      <c r="CB2648" cm="1">
        <f t="array" ref="CB2648">IF(ISBLANK(INDEX(AC:AC,ROW())), "", INDEX(AC:AC,ROW())*(BI2648+BJ2648)/1000)</f>
        <v>155.49405647603172</v>
      </c>
      <c r="CC2648">
        <f t="shared" si="329"/>
        <v>156.85870459595162</v>
      </c>
      <c r="CD2648">
        <f t="shared" si="330"/>
        <v>3.1738642544932696</v>
      </c>
      <c r="CE2648">
        <f t="shared" si="331"/>
        <v>4.5625030479014717</v>
      </c>
      <c r="CF2648" cm="1">
        <f t="array" ref="CF2648">IFERROR(IF((BD2648+BE2648)*INDEX(H:H,ROW())*INDEX(K:K,ROW())/(BF2648*30*1000)&lt;0.5,"",(BD2648+BE2648)*INDEX(H:H,ROW())*INDEX(K:K,ROW())/(BF2648*30*1000)),"")</f>
        <v>3.1408729133251962</v>
      </c>
      <c r="CG2648">
        <f t="shared" si="332"/>
        <v>0.36694160515018565</v>
      </c>
      <c r="CH2648" cm="1">
        <f t="array" ref="CH2648">IFERROR((BD2648+BE2648)*INDEX(K:K,ROW())*INDEX(H:H,ROW())/BC2648/100000,"")</f>
        <v>0.34575508451648629</v>
      </c>
      <c r="CI2648">
        <f t="shared" si="333"/>
        <v>97.994488530215079</v>
      </c>
      <c r="CJ2648">
        <v>1</v>
      </c>
      <c r="CK2648">
        <f t="shared" si="334"/>
        <v>16.934329950089722</v>
      </c>
      <c r="CL2648" cm="1">
        <f t="array" ref="CL2648">IF(INDEX(AS:AS,ROW()-2)=0,CL2647,INDEX(AS:AS,ROW()-2))</f>
        <v>43.61</v>
      </c>
      <c r="CM2648" t="str">
        <f t="shared" si="335"/>
        <v>CIV</v>
      </c>
    </row>
    <row r="2649" spans="1:91" x14ac:dyDescent="0.3">
      <c r="A2649" s="1">
        <v>2644</v>
      </c>
      <c r="B2649" t="s">
        <v>217</v>
      </c>
      <c r="C2649">
        <v>4</v>
      </c>
      <c r="D2649">
        <v>21</v>
      </c>
      <c r="E2649">
        <v>17</v>
      </c>
      <c r="F2649" t="s">
        <v>80</v>
      </c>
      <c r="G2649" t="s">
        <v>85</v>
      </c>
      <c r="H2649">
        <v>45.87</v>
      </c>
      <c r="I2649">
        <v>0.88</v>
      </c>
      <c r="J2649">
        <v>45.57</v>
      </c>
      <c r="K2649">
        <v>1564</v>
      </c>
      <c r="L2649">
        <v>45.89</v>
      </c>
      <c r="M2649">
        <v>0.89</v>
      </c>
      <c r="N2649">
        <v>45.57</v>
      </c>
      <c r="O2649">
        <v>1568</v>
      </c>
      <c r="P2649">
        <v>1.35</v>
      </c>
      <c r="Q2649">
        <v>50.28</v>
      </c>
      <c r="R2649">
        <v>30.11</v>
      </c>
      <c r="S2649">
        <v>1.6708776595744681</v>
      </c>
      <c r="T2649">
        <v>7.41</v>
      </c>
      <c r="U2649">
        <v>0</v>
      </c>
      <c r="V2649">
        <v>0</v>
      </c>
      <c r="W2649">
        <v>0</v>
      </c>
      <c r="X2649">
        <v>0</v>
      </c>
      <c r="Y2649">
        <v>2.2000000000000002</v>
      </c>
      <c r="Z2649">
        <v>7.72</v>
      </c>
      <c r="AA2649">
        <v>19.75</v>
      </c>
      <c r="AB2649">
        <v>65.900000000000006</v>
      </c>
      <c r="AC2649">
        <v>1684</v>
      </c>
      <c r="AD2649">
        <v>37.79</v>
      </c>
      <c r="AE2649">
        <v>32.28</v>
      </c>
      <c r="AF2649">
        <v>12.76</v>
      </c>
      <c r="AG2649">
        <v>1570</v>
      </c>
      <c r="AI2649">
        <v>44.58</v>
      </c>
      <c r="AJ2649">
        <v>41.32</v>
      </c>
      <c r="AK2649">
        <v>4.51</v>
      </c>
      <c r="AL2649">
        <v>47.305</v>
      </c>
      <c r="AM2649">
        <v>6.31</v>
      </c>
      <c r="AN2649">
        <v>47.89</v>
      </c>
      <c r="AO2649">
        <v>45.09</v>
      </c>
      <c r="AP2649">
        <v>3.31</v>
      </c>
      <c r="AQ2649">
        <v>3.83</v>
      </c>
      <c r="AR2649">
        <v>4.12</v>
      </c>
      <c r="AS2649">
        <v>43.79</v>
      </c>
      <c r="AT2649">
        <v>0</v>
      </c>
      <c r="AU2649">
        <v>0</v>
      </c>
      <c r="AV2649">
        <v>4.2</v>
      </c>
      <c r="AW2649">
        <v>66.5</v>
      </c>
      <c r="AX2649">
        <v>93.7</v>
      </c>
      <c r="AY2649">
        <v>99.1</v>
      </c>
      <c r="AZ2649">
        <v>100</v>
      </c>
      <c r="BA2649">
        <v>89.5</v>
      </c>
      <c r="BB2649">
        <v>94.899999999999991</v>
      </c>
      <c r="BC2649">
        <v>93.959058382267841</v>
      </c>
      <c r="BD2649">
        <v>2.1859995576647001E-3</v>
      </c>
      <c r="BE2649">
        <v>31.53484694771868</v>
      </c>
      <c r="BF2649">
        <v>23.879451223199819</v>
      </c>
      <c r="BG2649">
        <v>142.69660873650079</v>
      </c>
      <c r="BH2649">
        <v>8.920189301860896</v>
      </c>
      <c r="BI2649">
        <v>83.938789631107412</v>
      </c>
      <c r="BJ2649">
        <v>5.1884885188588106</v>
      </c>
      <c r="BK2649">
        <v>375.81936804738598</v>
      </c>
      <c r="BL2649">
        <v>3.9314383977026779</v>
      </c>
      <c r="BM2649">
        <v>183.3187773521415</v>
      </c>
      <c r="BN2649">
        <v>107.08387944583851</v>
      </c>
      <c r="BO2649">
        <v>108.10451782584219</v>
      </c>
      <c r="BP2649">
        <v>106.2033009800091</v>
      </c>
      <c r="BQ2649">
        <v>13.152038919325379</v>
      </c>
      <c r="BR2649">
        <v>40.601541169777519</v>
      </c>
      <c r="BS2649">
        <v>94.102311522886765</v>
      </c>
      <c r="BT2649">
        <v>1847.8291843109539</v>
      </c>
      <c r="BU2649">
        <v>83.645265085766425</v>
      </c>
      <c r="BV2649">
        <v>788.11206628530317</v>
      </c>
      <c r="BW2649">
        <v>55.983488058949462</v>
      </c>
      <c r="BX2649">
        <v>10.67427558078654</v>
      </c>
      <c r="BY2649">
        <v>11.28553665444171</v>
      </c>
      <c r="BZ2649">
        <v>0.40427785332259558</v>
      </c>
      <c r="CA2649">
        <f t="shared" si="328"/>
        <v>31.537032947276344</v>
      </c>
      <c r="CB2649" cm="1">
        <f t="array" ref="CB2649">IF(ISBLANK(INDEX(AC:AC,ROW())), "", INDEX(AC:AC,ROW())*(BI2649+BJ2649)/1000)</f>
        <v>150.09033640454311</v>
      </c>
      <c r="CC2649">
        <f t="shared" si="329"/>
        <v>151.61679803836168</v>
      </c>
      <c r="CD2649">
        <f t="shared" si="330"/>
        <v>2.4787449208121197</v>
      </c>
      <c r="CE2649">
        <f t="shared" si="331"/>
        <v>3.9998205018017874</v>
      </c>
      <c r="CF2649" cm="1">
        <f t="array" ref="CF2649">IFERROR(IF((BD2649+BE2649)*INDEX(H:H,ROW())*INDEX(K:K,ROW())/(BF2649*30*1000)&lt;0.5,"",(BD2649+BE2649)*INDEX(H:H,ROW())*INDEX(K:K,ROW())/(BF2649*30*1000)),"")</f>
        <v>3.158207961135937</v>
      </c>
      <c r="CG2649">
        <f t="shared" si="332"/>
        <v>0.25414740882190878</v>
      </c>
      <c r="CH2649" cm="1">
        <f t="array" ref="CH2649">IFERROR((BD2649+BE2649)*INDEX(K:K,ROW())*INDEX(H:H,ROW())/BC2649/100000,"")</f>
        <v>0.24079511095302664</v>
      </c>
      <c r="CI2649">
        <f t="shared" si="333"/>
        <v>58.765926982337895</v>
      </c>
      <c r="CJ2649">
        <v>1</v>
      </c>
      <c r="CK2649">
        <f t="shared" si="334"/>
        <v>19.666322929644007</v>
      </c>
      <c r="CL2649" cm="1">
        <f t="array" ref="CL2649">IF(INDEX(AS:AS,ROW()-2)=0,CL2648,INDEX(AS:AS,ROW()-2))</f>
        <v>43.77</v>
      </c>
      <c r="CM2649" t="str">
        <f t="shared" si="335"/>
        <v>CIV</v>
      </c>
    </row>
    <row r="2650" spans="1:91" x14ac:dyDescent="0.3">
      <c r="A2650" s="1">
        <v>2645</v>
      </c>
      <c r="B2650" t="s">
        <v>217</v>
      </c>
      <c r="C2650">
        <v>4</v>
      </c>
      <c r="D2650">
        <v>21</v>
      </c>
      <c r="E2650">
        <v>17</v>
      </c>
      <c r="F2650" t="s">
        <v>80</v>
      </c>
      <c r="G2650" t="s">
        <v>86</v>
      </c>
      <c r="H2650">
        <v>45.87</v>
      </c>
      <c r="I2650">
        <v>0.88</v>
      </c>
      <c r="J2650">
        <v>45.57</v>
      </c>
      <c r="K2650">
        <v>1564</v>
      </c>
      <c r="L2650">
        <v>45.89</v>
      </c>
      <c r="M2650">
        <v>0.89</v>
      </c>
      <c r="N2650">
        <v>45.57</v>
      </c>
      <c r="O2650">
        <v>1568</v>
      </c>
      <c r="P2650">
        <v>1.35</v>
      </c>
      <c r="Q2650">
        <v>50.28</v>
      </c>
      <c r="R2650">
        <v>30.11</v>
      </c>
      <c r="S2650">
        <v>1.6708776595744681</v>
      </c>
      <c r="T2650">
        <v>7.41</v>
      </c>
      <c r="U2650">
        <v>0</v>
      </c>
      <c r="V2650">
        <v>0</v>
      </c>
      <c r="W2650">
        <v>0</v>
      </c>
      <c r="X2650">
        <v>0</v>
      </c>
      <c r="Y2650">
        <v>2.2000000000000002</v>
      </c>
      <c r="Z2650">
        <v>7.72</v>
      </c>
      <c r="AA2650">
        <v>19.75</v>
      </c>
      <c r="AB2650">
        <v>65.900000000000006</v>
      </c>
      <c r="AC2650">
        <v>1688</v>
      </c>
      <c r="AD2650">
        <v>37.79</v>
      </c>
      <c r="AE2650">
        <v>32.479999999999997</v>
      </c>
      <c r="AF2650">
        <v>12.68</v>
      </c>
      <c r="AG2650">
        <v>1570</v>
      </c>
      <c r="AI2650">
        <v>44.58</v>
      </c>
      <c r="AJ2650">
        <v>41.32</v>
      </c>
      <c r="AK2650">
        <v>4.51</v>
      </c>
      <c r="AL2650">
        <v>47.305</v>
      </c>
      <c r="AM2650">
        <v>6.31</v>
      </c>
      <c r="AN2650">
        <v>47.89</v>
      </c>
      <c r="AO2650">
        <v>45.09</v>
      </c>
      <c r="AP2650">
        <v>3.31</v>
      </c>
      <c r="AQ2650">
        <v>3.83</v>
      </c>
      <c r="AR2650">
        <v>4.12</v>
      </c>
      <c r="AS2650">
        <v>42.06</v>
      </c>
      <c r="AT2650">
        <v>0</v>
      </c>
      <c r="AU2650">
        <v>0</v>
      </c>
      <c r="AV2650">
        <v>5.6</v>
      </c>
      <c r="AW2650">
        <v>68.400000000000006</v>
      </c>
      <c r="AX2650">
        <v>92.8</v>
      </c>
      <c r="AY2650">
        <v>99.1</v>
      </c>
      <c r="AZ2650">
        <v>100</v>
      </c>
      <c r="BA2650">
        <v>86.199999999999989</v>
      </c>
      <c r="BB2650">
        <v>92.6</v>
      </c>
      <c r="BC2650">
        <v>3.6908554086654779E-17</v>
      </c>
      <c r="BD2650">
        <v>1.4029869875131299E-2</v>
      </c>
      <c r="BE2650">
        <v>50.567891673570138</v>
      </c>
      <c r="BF2650">
        <v>1.0267508393490011E-16</v>
      </c>
      <c r="BG2650">
        <v>141.60124531173199</v>
      </c>
      <c r="BH2650">
        <v>6.0446167554029637</v>
      </c>
      <c r="BI2650">
        <v>83.296900350833056</v>
      </c>
      <c r="BJ2650">
        <v>3.534850933961545</v>
      </c>
      <c r="BK2650">
        <v>1.5826792421473129E-17</v>
      </c>
      <c r="BL2650">
        <v>5.4731909857099001</v>
      </c>
      <c r="BM2650">
        <v>177.29992854232839</v>
      </c>
      <c r="BN2650">
        <v>108.4342562502702</v>
      </c>
      <c r="BO2650">
        <v>108.30198594010371</v>
      </c>
      <c r="BP2650">
        <v>103.255992901692</v>
      </c>
      <c r="BQ2650">
        <v>15.239371330145151</v>
      </c>
      <c r="BR2650">
        <v>32.460861319265362</v>
      </c>
      <c r="BS2650">
        <v>80.594449584877822</v>
      </c>
      <c r="BT2650">
        <v>1847.8291843109539</v>
      </c>
      <c r="BU2650">
        <v>83.274722756033654</v>
      </c>
      <c r="BV2650">
        <v>538.40645591372981</v>
      </c>
      <c r="BW2650">
        <v>60.006030981362258</v>
      </c>
      <c r="BX2650">
        <v>6.8794444665655394</v>
      </c>
      <c r="BY2650">
        <v>18.74329043005881</v>
      </c>
      <c r="BZ2650">
        <v>0.40857656002102</v>
      </c>
      <c r="CA2650">
        <f t="shared" si="328"/>
        <v>50.581921543445269</v>
      </c>
      <c r="CB2650" cm="1">
        <f t="array" ref="CB2650">IF(ISBLANK(INDEX(AC:AC,ROW())), "", INDEX(AC:AC,ROW())*(BI2650+BJ2650)/1000)</f>
        <v>146.57199616873328</v>
      </c>
      <c r="CC2650">
        <f t="shared" si="329"/>
        <v>147.64586206713494</v>
      </c>
      <c r="CD2650">
        <f t="shared" si="330"/>
        <v>1.0719428367235003E-19</v>
      </c>
      <c r="CE2650">
        <f t="shared" si="331"/>
        <v>0.42881095759846377</v>
      </c>
      <c r="CF2650" cm="1">
        <f t="array" ref="CF2650">IFERROR(IF((BD2650+BE2650)*INDEX(H:H,ROW())*INDEX(K:K,ROW())/(BF2650*30*1000)&lt;0.5,"",(BD2650+BE2650)*INDEX(H:H,ROW())*INDEX(K:K,ROW())/(BF2650*30*1000)),"")</f>
        <v>1.1780792081079762E+18</v>
      </c>
      <c r="CG2650">
        <f t="shared" si="332"/>
        <v>2.7818777103496686</v>
      </c>
      <c r="CH2650" cm="1">
        <f t="array" ref="CH2650">IFERROR((BD2650+BE2650)*INDEX(K:K,ROW())*INDEX(H:H,ROW())/BC2650/100000,"")</f>
        <v>9.8318168701859034E+17</v>
      </c>
      <c r="CI2650">
        <f t="shared" si="333"/>
        <v>94.254063564504222</v>
      </c>
      <c r="CJ2650">
        <v>0</v>
      </c>
      <c r="CK2650" t="str">
        <f t="shared" si="334"/>
        <v xml:space="preserve"> </v>
      </c>
      <c r="CL2650" cm="1">
        <f t="array" ref="CL2650">IF(INDEX(AS:AS,ROW()-2)=0,CL2649,INDEX(AS:AS,ROW()-2))</f>
        <v>43.59</v>
      </c>
      <c r="CM2650" t="str">
        <f t="shared" si="335"/>
        <v>CIV</v>
      </c>
    </row>
    <row r="2651" spans="1:91" x14ac:dyDescent="0.3">
      <c r="A2651" s="1">
        <v>2646</v>
      </c>
      <c r="B2651" t="s">
        <v>217</v>
      </c>
      <c r="C2651">
        <v>4</v>
      </c>
      <c r="D2651">
        <v>21</v>
      </c>
      <c r="E2651">
        <v>17</v>
      </c>
      <c r="F2651" t="s">
        <v>80</v>
      </c>
      <c r="G2651" t="s">
        <v>87</v>
      </c>
      <c r="H2651">
        <v>46.48</v>
      </c>
      <c r="I2651">
        <v>0.85</v>
      </c>
      <c r="J2651">
        <v>46.06</v>
      </c>
      <c r="K2651">
        <v>1570</v>
      </c>
      <c r="L2651">
        <v>45.89</v>
      </c>
      <c r="M2651">
        <v>0.89</v>
      </c>
      <c r="N2651">
        <v>45.57</v>
      </c>
      <c r="O2651">
        <v>1568</v>
      </c>
      <c r="P2651">
        <v>1.35</v>
      </c>
      <c r="Q2651">
        <v>50.28</v>
      </c>
      <c r="R2651">
        <v>30.11</v>
      </c>
      <c r="S2651">
        <v>1.6708776595744681</v>
      </c>
      <c r="T2651">
        <v>7.41</v>
      </c>
      <c r="U2651">
        <v>0</v>
      </c>
      <c r="V2651">
        <v>0</v>
      </c>
      <c r="W2651">
        <v>0</v>
      </c>
      <c r="X2651">
        <v>0</v>
      </c>
      <c r="Y2651">
        <v>2.2000000000000002</v>
      </c>
      <c r="Z2651">
        <v>7.72</v>
      </c>
      <c r="AA2651">
        <v>19.75</v>
      </c>
      <c r="AB2651">
        <v>65.900000000000006</v>
      </c>
      <c r="AC2651">
        <v>1690</v>
      </c>
      <c r="AD2651">
        <v>37.79</v>
      </c>
      <c r="AE2651">
        <v>32.28</v>
      </c>
      <c r="AF2651">
        <v>12.59</v>
      </c>
      <c r="AG2651">
        <v>1570</v>
      </c>
      <c r="AI2651">
        <v>44.58</v>
      </c>
      <c r="AJ2651">
        <v>41.32</v>
      </c>
      <c r="AK2651">
        <v>4.51</v>
      </c>
      <c r="AL2651">
        <v>47.305</v>
      </c>
      <c r="AM2651">
        <v>6.31</v>
      </c>
      <c r="AN2651">
        <v>47.89</v>
      </c>
      <c r="AO2651">
        <v>45.09</v>
      </c>
      <c r="AP2651">
        <v>3.31</v>
      </c>
      <c r="AQ2651">
        <v>3.83</v>
      </c>
      <c r="AR2651">
        <v>4.12</v>
      </c>
      <c r="AS2651">
        <v>42.06</v>
      </c>
      <c r="AT2651">
        <v>0</v>
      </c>
      <c r="AU2651">
        <v>0</v>
      </c>
      <c r="AV2651">
        <v>5.6</v>
      </c>
      <c r="AW2651">
        <v>68.400000000000006</v>
      </c>
      <c r="AX2651">
        <v>92.8</v>
      </c>
      <c r="AY2651">
        <v>99.1</v>
      </c>
      <c r="AZ2651">
        <v>100</v>
      </c>
      <c r="BA2651">
        <v>86.199999999999989</v>
      </c>
      <c r="BB2651">
        <v>92.6</v>
      </c>
      <c r="BC2651">
        <v>3.6908554086654779E-17</v>
      </c>
      <c r="BD2651">
        <v>1.8993336210530801E-2</v>
      </c>
      <c r="BE2651">
        <v>50.567891673570138</v>
      </c>
      <c r="BF2651">
        <v>1.0267508393490011E-16</v>
      </c>
      <c r="BG2651">
        <v>153.83282379977871</v>
      </c>
      <c r="BH2651">
        <v>6.0446167554029637</v>
      </c>
      <c r="BI2651">
        <v>90.487340789794004</v>
      </c>
      <c r="BJ2651">
        <v>3.534850933961545</v>
      </c>
      <c r="BK2651">
        <v>1.5826792421473129E-17</v>
      </c>
      <c r="BL2651">
        <v>4.9453896150353263</v>
      </c>
      <c r="BM2651">
        <v>169.45532426550369</v>
      </c>
      <c r="BN2651">
        <v>107.9226554419153</v>
      </c>
      <c r="BO2651">
        <v>107.9974531245693</v>
      </c>
      <c r="BP2651">
        <v>100.9902917942367</v>
      </c>
      <c r="BQ2651">
        <v>15.239371330145151</v>
      </c>
      <c r="BR2651">
        <v>34.513651278648659</v>
      </c>
      <c r="BS2651">
        <v>65.75301876469635</v>
      </c>
      <c r="BT2651">
        <v>1847.8291843109539</v>
      </c>
      <c r="BU2651">
        <v>26.0370648452128</v>
      </c>
      <c r="BV2651">
        <v>449.9905536598983</v>
      </c>
      <c r="BW2651">
        <v>18.032373801665798</v>
      </c>
      <c r="BX2651">
        <v>5.0200615349797557</v>
      </c>
      <c r="BY2651">
        <v>21.949070044618011</v>
      </c>
      <c r="BZ2651">
        <v>0.40534485620761312</v>
      </c>
      <c r="CA2651">
        <f t="shared" si="328"/>
        <v>50.586885009780666</v>
      </c>
      <c r="CB2651" cm="1">
        <f t="array" ref="CB2651">IF(ISBLANK(INDEX(AC:AC,ROW())), "", INDEX(AC:AC,ROW())*(BI2651+BJ2651)/1000)</f>
        <v>158.89750401314689</v>
      </c>
      <c r="CC2651">
        <f t="shared" si="329"/>
        <v>159.87744055518166</v>
      </c>
      <c r="CD2651">
        <f t="shared" si="330"/>
        <v>9.899328114406807E-20</v>
      </c>
      <c r="CE2651">
        <f t="shared" si="331"/>
        <v>0.42881095759846377</v>
      </c>
      <c r="CF2651" cm="1">
        <f t="array" ref="CF2651">IFERROR(IF((BD2651+BE2651)*INDEX(H:H,ROW())*INDEX(K:K,ROW())/(BF2651*30*1000)&lt;0.5,"",(BD2651+BE2651)*INDEX(H:H,ROW())*INDEX(K:K,ROW())/(BF2651*30*1000)),"")</f>
        <v>1.1984430141105073E+18</v>
      </c>
      <c r="CG2651">
        <f t="shared" si="332"/>
        <v>2.7818777103496686</v>
      </c>
      <c r="CH2651" cm="1">
        <f t="array" ref="CH2651">IFERROR((BD2651+BE2651)*INDEX(K:K,ROW())*INDEX(H:H,ROW())/BC2651/100000,"")</f>
        <v>1.000176572423488E+18</v>
      </c>
      <c r="CI2651">
        <f t="shared" si="333"/>
        <v>95.883301609083887</v>
      </c>
      <c r="CJ2651">
        <v>0</v>
      </c>
      <c r="CK2651" t="str">
        <f t="shared" si="334"/>
        <v xml:space="preserve"> </v>
      </c>
      <c r="CL2651" cm="1">
        <f t="array" ref="CL2651">IF(INDEX(AS:AS,ROW()-2)=0,CL2650,INDEX(AS:AS,ROW()-2))</f>
        <v>43.79</v>
      </c>
      <c r="CM2651" t="str">
        <f t="shared" si="335"/>
        <v>CIV</v>
      </c>
    </row>
    <row r="2652" spans="1:91" x14ac:dyDescent="0.3">
      <c r="A2652" s="1">
        <v>2647</v>
      </c>
      <c r="B2652" t="s">
        <v>217</v>
      </c>
      <c r="C2652">
        <v>4</v>
      </c>
      <c r="D2652">
        <v>21</v>
      </c>
      <c r="E2652">
        <v>17</v>
      </c>
      <c r="F2652" t="s">
        <v>80</v>
      </c>
      <c r="G2652" t="s">
        <v>88</v>
      </c>
      <c r="H2652">
        <v>45.87</v>
      </c>
      <c r="I2652">
        <v>0.88</v>
      </c>
      <c r="J2652">
        <v>45.57</v>
      </c>
      <c r="K2652">
        <v>1564</v>
      </c>
      <c r="L2652">
        <v>45.89</v>
      </c>
      <c r="M2652">
        <v>0.89</v>
      </c>
      <c r="N2652">
        <v>45.57</v>
      </c>
      <c r="O2652">
        <v>1568</v>
      </c>
      <c r="P2652">
        <v>1.35</v>
      </c>
      <c r="Q2652">
        <v>50.28</v>
      </c>
      <c r="R2652">
        <v>30.11</v>
      </c>
      <c r="S2652">
        <v>1.6708776595744681</v>
      </c>
      <c r="T2652">
        <v>7.41</v>
      </c>
      <c r="U2652">
        <v>0</v>
      </c>
      <c r="V2652">
        <v>0</v>
      </c>
      <c r="W2652">
        <v>0</v>
      </c>
      <c r="X2652">
        <v>0</v>
      </c>
      <c r="Y2652">
        <v>2.2000000000000002</v>
      </c>
      <c r="Z2652">
        <v>7.72</v>
      </c>
      <c r="AA2652">
        <v>19.75</v>
      </c>
      <c r="AB2652">
        <v>65.900000000000006</v>
      </c>
      <c r="AC2652">
        <v>1692</v>
      </c>
      <c r="AD2652">
        <v>37.79</v>
      </c>
      <c r="AE2652">
        <v>32.28</v>
      </c>
      <c r="AF2652">
        <v>12.48</v>
      </c>
      <c r="AG2652">
        <v>1570</v>
      </c>
      <c r="AI2652">
        <v>44.58</v>
      </c>
      <c r="AJ2652">
        <v>41.32</v>
      </c>
      <c r="AK2652">
        <v>4.51</v>
      </c>
      <c r="AL2652">
        <v>47.305</v>
      </c>
      <c r="AM2652">
        <v>6.31</v>
      </c>
      <c r="AN2652">
        <v>47.89</v>
      </c>
      <c r="AO2652">
        <v>45.09</v>
      </c>
      <c r="AP2652">
        <v>3.31</v>
      </c>
      <c r="AQ2652">
        <v>3.83</v>
      </c>
      <c r="AR2652">
        <v>4.12</v>
      </c>
      <c r="AS2652">
        <v>42.06</v>
      </c>
      <c r="AT2652">
        <v>0</v>
      </c>
      <c r="AU2652">
        <v>0</v>
      </c>
      <c r="AV2652">
        <v>5.6</v>
      </c>
      <c r="AW2652">
        <v>68.400000000000006</v>
      </c>
      <c r="AX2652">
        <v>92.8</v>
      </c>
      <c r="AY2652">
        <v>99.1</v>
      </c>
      <c r="AZ2652">
        <v>100</v>
      </c>
      <c r="BA2652">
        <v>86.199999999999989</v>
      </c>
      <c r="BB2652">
        <v>92.6</v>
      </c>
      <c r="BC2652">
        <v>3.6908554086654779E-17</v>
      </c>
      <c r="BD2652">
        <v>2.0032657009209399E-2</v>
      </c>
      <c r="BE2652">
        <v>50.567891673570138</v>
      </c>
      <c r="BF2652">
        <v>1.0267508393490011E-16</v>
      </c>
      <c r="BG2652">
        <v>156.85259572261461</v>
      </c>
      <c r="BH2652">
        <v>6.0446167554029637</v>
      </c>
      <c r="BI2652">
        <v>92.264375053318716</v>
      </c>
      <c r="BJ2652">
        <v>3.534850933961545</v>
      </c>
      <c r="BK2652">
        <v>1.5826792421473129E-17</v>
      </c>
      <c r="BL2652">
        <v>4.5865654398885569</v>
      </c>
      <c r="BM2652">
        <v>168.7062392804695</v>
      </c>
      <c r="BN2652">
        <v>108.0115785568921</v>
      </c>
      <c r="BO2652">
        <v>107.9889491936122</v>
      </c>
      <c r="BP2652">
        <v>96.249291880187599</v>
      </c>
      <c r="BQ2652">
        <v>15.239371330145151</v>
      </c>
      <c r="BR2652">
        <v>38.346591582187322</v>
      </c>
      <c r="BS2652">
        <v>57.744670939773037</v>
      </c>
      <c r="BT2652">
        <v>1847.8291843109539</v>
      </c>
      <c r="BU2652">
        <v>20.156749354621869</v>
      </c>
      <c r="BV2652">
        <v>392.70311467524641</v>
      </c>
      <c r="BW2652">
        <v>18.032373801665798</v>
      </c>
      <c r="BX2652">
        <v>5.3572324351483163</v>
      </c>
      <c r="BY2652">
        <v>89.110590654964341</v>
      </c>
      <c r="BZ2652">
        <v>0.40124247674625318</v>
      </c>
      <c r="CA2652">
        <f t="shared" si="328"/>
        <v>50.587924330579348</v>
      </c>
      <c r="CB2652" cm="1">
        <f t="array" ref="CB2652">IF(ISBLANK(INDEX(AC:AC,ROW())), "", INDEX(AC:AC,ROW())*(BI2652+BJ2652)/1000)</f>
        <v>162.0922903704782</v>
      </c>
      <c r="CC2652">
        <f t="shared" si="329"/>
        <v>162.89721247801756</v>
      </c>
      <c r="CD2652">
        <f t="shared" si="330"/>
        <v>9.7158153787370064E-20</v>
      </c>
      <c r="CE2652">
        <f t="shared" si="331"/>
        <v>0.42881095759846377</v>
      </c>
      <c r="CF2652" cm="1">
        <f t="array" ref="CF2652">IFERROR(IF((BD2652+BE2652)*INDEX(H:H,ROW())*INDEX(K:K,ROW())/(BF2652*30*1000)&lt;0.5,"",(BD2652+BE2652)*INDEX(H:H,ROW())*INDEX(K:K,ROW())/(BF2652*30*1000)),"")</f>
        <v>1.178219016136172E+18</v>
      </c>
      <c r="CG2652">
        <f t="shared" si="332"/>
        <v>2.7818777103496686</v>
      </c>
      <c r="CH2652" cm="1">
        <f t="array" ref="CH2652">IFERROR((BD2652+BE2652)*INDEX(K:K,ROW())*INDEX(H:H,ROW())/BC2652/100000,"")</f>
        <v>9.8329836566980006E+17</v>
      </c>
      <c r="CI2652">
        <f t="shared" si="333"/>
        <v>94.26524912374822</v>
      </c>
      <c r="CJ2652">
        <v>0</v>
      </c>
      <c r="CK2652" t="str">
        <f t="shared" si="334"/>
        <v xml:space="preserve"> </v>
      </c>
      <c r="CL2652" cm="1">
        <f t="array" ref="CL2652">IF(INDEX(AS:AS,ROW()-2)=0,CL2651,INDEX(AS:AS,ROW()-2))</f>
        <v>42.06</v>
      </c>
      <c r="CM2652" t="str">
        <f t="shared" si="335"/>
        <v>CIV</v>
      </c>
    </row>
    <row r="2653" spans="1:91" x14ac:dyDescent="0.3">
      <c r="A2653" s="1">
        <v>2648</v>
      </c>
      <c r="B2653" t="s">
        <v>217</v>
      </c>
      <c r="C2653">
        <v>4</v>
      </c>
      <c r="D2653">
        <v>21</v>
      </c>
      <c r="E2653">
        <v>17</v>
      </c>
      <c r="F2653" t="s">
        <v>89</v>
      </c>
      <c r="G2653" t="s">
        <v>90</v>
      </c>
      <c r="H2653">
        <v>45.87</v>
      </c>
      <c r="I2653">
        <v>0.88</v>
      </c>
      <c r="J2653">
        <v>45.57</v>
      </c>
      <c r="K2653">
        <v>1564</v>
      </c>
      <c r="L2653">
        <v>45.89</v>
      </c>
      <c r="M2653">
        <v>0.89</v>
      </c>
      <c r="N2653">
        <v>45.57</v>
      </c>
      <c r="O2653">
        <v>1568</v>
      </c>
      <c r="P2653">
        <v>1.35</v>
      </c>
      <c r="Q2653">
        <v>50.28</v>
      </c>
      <c r="R2653">
        <v>30.11</v>
      </c>
      <c r="S2653">
        <v>1.6708776595744681</v>
      </c>
      <c r="T2653">
        <v>7.41</v>
      </c>
      <c r="U2653">
        <v>0</v>
      </c>
      <c r="V2653">
        <v>0</v>
      </c>
      <c r="W2653">
        <v>0</v>
      </c>
      <c r="X2653">
        <v>0</v>
      </c>
      <c r="Y2653">
        <v>2.2000000000000002</v>
      </c>
      <c r="Z2653">
        <v>7.72</v>
      </c>
      <c r="AA2653">
        <v>19.75</v>
      </c>
      <c r="AB2653">
        <v>65.900000000000006</v>
      </c>
      <c r="AC2653">
        <v>1686</v>
      </c>
      <c r="AD2653">
        <v>37.79</v>
      </c>
      <c r="AE2653">
        <v>32.28</v>
      </c>
      <c r="AF2653">
        <v>12.39</v>
      </c>
      <c r="AG2653">
        <v>1570</v>
      </c>
      <c r="AI2653">
        <v>44.58</v>
      </c>
      <c r="AJ2653">
        <v>41.32</v>
      </c>
      <c r="AK2653">
        <v>4.51</v>
      </c>
      <c r="AL2653">
        <v>47.305</v>
      </c>
      <c r="AM2653">
        <v>6.31</v>
      </c>
      <c r="AN2653">
        <v>47.89</v>
      </c>
      <c r="AO2653">
        <v>45.09</v>
      </c>
      <c r="AP2653">
        <v>3.31</v>
      </c>
      <c r="AQ2653">
        <v>3.83</v>
      </c>
      <c r="AR2653">
        <v>4.12</v>
      </c>
      <c r="AS2653">
        <v>42.06</v>
      </c>
      <c r="AT2653">
        <v>0</v>
      </c>
      <c r="AU2653">
        <v>0</v>
      </c>
      <c r="AV2653">
        <v>5.6</v>
      </c>
      <c r="AW2653">
        <v>68.400000000000006</v>
      </c>
      <c r="AX2653">
        <v>92.8</v>
      </c>
      <c r="AY2653">
        <v>99.1</v>
      </c>
      <c r="AZ2653">
        <v>100</v>
      </c>
      <c r="BA2653">
        <v>86.199999999999989</v>
      </c>
      <c r="BB2653">
        <v>92.6</v>
      </c>
      <c r="BC2653">
        <v>3.6908554086654779E-17</v>
      </c>
      <c r="BD2653">
        <v>2.21748502656148E-2</v>
      </c>
      <c r="BE2653">
        <v>2.9287395864381529</v>
      </c>
      <c r="BF2653">
        <v>2.816274137819764</v>
      </c>
      <c r="BG2653">
        <v>167.09578352711679</v>
      </c>
      <c r="BH2653">
        <v>6.0446167554029637</v>
      </c>
      <c r="BI2653">
        <v>98.289122333299176</v>
      </c>
      <c r="BJ2653">
        <v>3.534850933961545</v>
      </c>
      <c r="BK2653">
        <v>1.5826792421473129E-17</v>
      </c>
      <c r="BL2653">
        <v>5.1406553747511037</v>
      </c>
      <c r="BM2653">
        <v>166.11696605352211</v>
      </c>
      <c r="BN2653">
        <v>108.0801845969077</v>
      </c>
      <c r="BO2653">
        <v>108.03889616651659</v>
      </c>
      <c r="BP2653">
        <v>93.64844294412076</v>
      </c>
      <c r="BQ2653">
        <v>8.9164317761113541</v>
      </c>
      <c r="BR2653">
        <v>41.886874013076337</v>
      </c>
      <c r="BS2653">
        <v>59.617665583274281</v>
      </c>
      <c r="BT2653">
        <v>1847.8291843109539</v>
      </c>
      <c r="BU2653">
        <v>52.969736481092873</v>
      </c>
      <c r="BV2653">
        <v>355.62921423179199</v>
      </c>
      <c r="BW2653">
        <v>96.814243731194765</v>
      </c>
      <c r="BX2653">
        <v>4.7574495757516173</v>
      </c>
      <c r="BY2653">
        <v>72.838146665214779</v>
      </c>
      <c r="BZ2653">
        <v>0.39533291830172163</v>
      </c>
      <c r="CA2653">
        <f t="shared" si="328"/>
        <v>2.9509144367037679</v>
      </c>
      <c r="CB2653" cm="1">
        <f t="array" ref="CB2653">IF(ISBLANK(INDEX(AC:AC,ROW())), "", INDEX(AC:AC,ROW())*(BI2653+BJ2653)/1000)</f>
        <v>171.67521892860159</v>
      </c>
      <c r="CC2653">
        <f t="shared" si="329"/>
        <v>173.14040028251975</v>
      </c>
      <c r="CD2653">
        <f t="shared" si="330"/>
        <v>9.1410164211518238E-20</v>
      </c>
      <c r="CE2653">
        <f t="shared" si="331"/>
        <v>0.42881095759846377</v>
      </c>
      <c r="CF2653" cm="1">
        <f t="array" ref="CF2653">IFERROR(IF((BD2653+BE2653)*INDEX(H:H,ROW())*INDEX(K:K,ROW())/(BF2653*30*1000)&lt;0.5,"",(BD2653+BE2653)*INDEX(H:H,ROW())*INDEX(K:K,ROW())/(BF2653*30*1000)),"")</f>
        <v>2.5056818329344717</v>
      </c>
      <c r="CG2653" t="str">
        <f t="shared" si="332"/>
        <v/>
      </c>
      <c r="CH2653" cm="1">
        <f t="array" ref="CH2653">IFERROR((BD2653+BE2653)*INDEX(K:K,ROW())*INDEX(H:H,ROW())/BC2653/100000,"")</f>
        <v>5.7358141913094064E+16</v>
      </c>
      <c r="CI2653">
        <f t="shared" si="333"/>
        <v>5.4987170989855914</v>
      </c>
      <c r="CJ2653">
        <v>0</v>
      </c>
      <c r="CK2653" t="str">
        <f t="shared" si="334"/>
        <v xml:space="preserve"> </v>
      </c>
      <c r="CL2653" cm="1">
        <f t="array" ref="CL2653">IF(INDEX(AS:AS,ROW()-2)=0,CL2652,INDEX(AS:AS,ROW()-2))</f>
        <v>42.06</v>
      </c>
      <c r="CM2653" t="str">
        <f t="shared" si="335"/>
        <v>CIV</v>
      </c>
    </row>
    <row r="2654" spans="1:91" x14ac:dyDescent="0.3">
      <c r="A2654" s="1">
        <v>2649</v>
      </c>
      <c r="B2654" t="s">
        <v>217</v>
      </c>
      <c r="C2654">
        <v>4</v>
      </c>
      <c r="D2654">
        <v>21</v>
      </c>
      <c r="E2654">
        <v>17</v>
      </c>
      <c r="F2654" t="s">
        <v>89</v>
      </c>
      <c r="G2654" t="s">
        <v>91</v>
      </c>
      <c r="H2654">
        <v>46.05</v>
      </c>
      <c r="I2654">
        <v>0.83</v>
      </c>
      <c r="J2654">
        <v>45.57</v>
      </c>
      <c r="K2654">
        <v>1562</v>
      </c>
      <c r="L2654">
        <v>46.58</v>
      </c>
      <c r="M2654">
        <v>0.84</v>
      </c>
      <c r="N2654">
        <v>46.06</v>
      </c>
      <c r="O2654">
        <v>1572</v>
      </c>
      <c r="P2654">
        <v>1.32</v>
      </c>
      <c r="Q2654">
        <v>50.28</v>
      </c>
      <c r="R2654">
        <v>30.15</v>
      </c>
      <c r="S2654">
        <v>1.6708776595744681</v>
      </c>
      <c r="T2654">
        <v>7.41</v>
      </c>
      <c r="U2654">
        <v>0</v>
      </c>
      <c r="V2654">
        <v>0</v>
      </c>
      <c r="W2654">
        <v>0</v>
      </c>
      <c r="X2654">
        <v>0</v>
      </c>
      <c r="Y2654">
        <v>2</v>
      </c>
      <c r="Z2654">
        <v>7.72</v>
      </c>
      <c r="AA2654">
        <v>19.3</v>
      </c>
      <c r="AB2654">
        <v>65.900000000000006</v>
      </c>
      <c r="AC2654">
        <v>1682</v>
      </c>
      <c r="AD2654">
        <v>38.270000000000003</v>
      </c>
      <c r="AE2654">
        <v>32.32</v>
      </c>
      <c r="AF2654">
        <v>12.2</v>
      </c>
      <c r="AG2654">
        <v>1570</v>
      </c>
      <c r="AI2654">
        <v>44.58</v>
      </c>
      <c r="AJ2654">
        <v>41.32</v>
      </c>
      <c r="AK2654">
        <v>4.51</v>
      </c>
      <c r="AL2654">
        <v>47.305</v>
      </c>
      <c r="AM2654">
        <v>6.31</v>
      </c>
      <c r="AN2654">
        <v>47.89</v>
      </c>
      <c r="AO2654">
        <v>45.09</v>
      </c>
      <c r="AP2654">
        <v>3.31</v>
      </c>
      <c r="AQ2654">
        <v>3.83</v>
      </c>
      <c r="AR2654">
        <v>4.12</v>
      </c>
      <c r="AS2654">
        <v>42.06</v>
      </c>
      <c r="AT2654">
        <v>0</v>
      </c>
      <c r="AU2654">
        <v>0</v>
      </c>
      <c r="AV2654">
        <v>5.6</v>
      </c>
      <c r="AW2654">
        <v>68.400000000000006</v>
      </c>
      <c r="AX2654">
        <v>92.8</v>
      </c>
      <c r="AY2654">
        <v>99.1</v>
      </c>
      <c r="AZ2654">
        <v>100</v>
      </c>
      <c r="BA2654">
        <v>86.199999999999989</v>
      </c>
      <c r="BB2654">
        <v>92.6</v>
      </c>
      <c r="BC2654">
        <v>3.013481134309425</v>
      </c>
      <c r="BD2654">
        <v>2.37761852840403E-2</v>
      </c>
      <c r="BE2654">
        <v>50.567891673570138</v>
      </c>
      <c r="BF2654">
        <v>1.0110487013914789E-16</v>
      </c>
      <c r="BG2654">
        <v>174.09747928089121</v>
      </c>
      <c r="BH2654">
        <v>6.0446167554029637</v>
      </c>
      <c r="BI2654">
        <v>102.40888017138489</v>
      </c>
      <c r="BJ2654">
        <v>3.534850933961545</v>
      </c>
      <c r="BK2654">
        <v>1.5826792421473129E-17</v>
      </c>
      <c r="BL2654">
        <v>5.5432380285746676</v>
      </c>
      <c r="BM2654">
        <v>165.11281769011839</v>
      </c>
      <c r="BN2654">
        <v>107.98753058538161</v>
      </c>
      <c r="BO2654">
        <v>108.2565799060429</v>
      </c>
      <c r="BP2654">
        <v>95.590223863683136</v>
      </c>
      <c r="BQ2654">
        <v>15.239371330145151</v>
      </c>
      <c r="BR2654">
        <v>44.546412268527483</v>
      </c>
      <c r="BS2654">
        <v>116.2230833741461</v>
      </c>
      <c r="BT2654">
        <v>1847.8291843109539</v>
      </c>
      <c r="BU2654">
        <v>91.091108181776804</v>
      </c>
      <c r="BV2654">
        <v>480.46234308982019</v>
      </c>
      <c r="BW2654">
        <v>123.770316929221</v>
      </c>
      <c r="BX2654">
        <v>4.6037424139967538</v>
      </c>
      <c r="BY2654">
        <v>2.8629403847444301</v>
      </c>
      <c r="BZ2654">
        <v>0.39304664917649118</v>
      </c>
      <c r="CA2654">
        <f t="shared" si="328"/>
        <v>50.59166785885418</v>
      </c>
      <c r="CB2654" cm="1">
        <f t="array" ref="CB2654">IF(ISBLANK(INDEX(AC:AC,ROW())), "", INDEX(AC:AC,ROW())*(BI2654+BJ2654)/1000)</f>
        <v>178.1973557191927</v>
      </c>
      <c r="CC2654">
        <f t="shared" si="329"/>
        <v>180.14209603629416</v>
      </c>
      <c r="CD2654">
        <f t="shared" si="330"/>
        <v>8.785726806622936E-20</v>
      </c>
      <c r="CE2654">
        <f t="shared" si="331"/>
        <v>5.2519965170115547E-18</v>
      </c>
      <c r="CF2654" cm="1">
        <f t="array" ref="CF2654">IFERROR(IF((BD2654+BE2654)*INDEX(H:H,ROW())*INDEX(K:K,ROW())/(BF2654*30*1000)&lt;0.5,"",(BD2654+BE2654)*INDEX(H:H,ROW())*INDEX(K:K,ROW())/(BF2654*30*1000)),"")</f>
        <v>1.1997653931822876E+18</v>
      </c>
      <c r="CG2654">
        <f t="shared" si="332"/>
        <v>3.3550855516577599E-17</v>
      </c>
      <c r="CH2654" cm="1">
        <f t="array" ref="CH2654">IFERROR((BD2654+BE2654)*INDEX(K:K,ROW())*INDEX(H:H,ROW())/BC2654/100000,"")</f>
        <v>12.075946608134652</v>
      </c>
      <c r="CI2654">
        <f t="shared" si="333"/>
        <v>94.521135798809524</v>
      </c>
      <c r="CJ2654">
        <v>0</v>
      </c>
      <c r="CK2654" t="str">
        <f t="shared" si="334"/>
        <v xml:space="preserve"> </v>
      </c>
      <c r="CL2654" cm="1">
        <f t="array" ref="CL2654">IF(INDEX(AS:AS,ROW()-2)=0,CL2653,INDEX(AS:AS,ROW()-2))</f>
        <v>42.06</v>
      </c>
      <c r="CM2654" t="str">
        <f t="shared" si="335"/>
        <v>CIV</v>
      </c>
    </row>
    <row r="2655" spans="1:91" x14ac:dyDescent="0.3">
      <c r="A2655" s="1">
        <v>2650</v>
      </c>
      <c r="B2655" t="s">
        <v>217</v>
      </c>
      <c r="C2655">
        <v>4</v>
      </c>
      <c r="D2655">
        <v>21</v>
      </c>
      <c r="E2655">
        <v>17</v>
      </c>
      <c r="F2655" t="s">
        <v>89</v>
      </c>
      <c r="G2655" t="s">
        <v>92</v>
      </c>
      <c r="H2655">
        <v>45.87</v>
      </c>
      <c r="I2655">
        <v>0.88</v>
      </c>
      <c r="J2655">
        <v>45.57</v>
      </c>
      <c r="K2655">
        <v>1564</v>
      </c>
      <c r="L2655">
        <v>45.89</v>
      </c>
      <c r="M2655">
        <v>0.89</v>
      </c>
      <c r="N2655">
        <v>45.57</v>
      </c>
      <c r="O2655">
        <v>1568</v>
      </c>
      <c r="P2655">
        <v>1.35</v>
      </c>
      <c r="Q2655">
        <v>50.28</v>
      </c>
      <c r="R2655">
        <v>30.11</v>
      </c>
      <c r="S2655">
        <v>1.6708776595744681</v>
      </c>
      <c r="T2655">
        <v>7.41</v>
      </c>
      <c r="U2655">
        <v>0</v>
      </c>
      <c r="V2655">
        <v>0</v>
      </c>
      <c r="W2655">
        <v>0</v>
      </c>
      <c r="X2655">
        <v>0</v>
      </c>
      <c r="Y2655">
        <v>2.2000000000000002</v>
      </c>
      <c r="Z2655">
        <v>7.72</v>
      </c>
      <c r="AA2655">
        <v>19.75</v>
      </c>
      <c r="AB2655">
        <v>65.900000000000006</v>
      </c>
      <c r="AC2655">
        <v>1678</v>
      </c>
      <c r="AD2655">
        <v>37.79</v>
      </c>
      <c r="AE2655">
        <v>32.28</v>
      </c>
      <c r="AF2655">
        <v>11.98</v>
      </c>
      <c r="AG2655">
        <v>1570</v>
      </c>
      <c r="AI2655">
        <v>44.58</v>
      </c>
      <c r="AJ2655">
        <v>41.32</v>
      </c>
      <c r="AK2655">
        <v>4.51</v>
      </c>
      <c r="AL2655">
        <v>47.305</v>
      </c>
      <c r="AM2655">
        <v>6.31</v>
      </c>
      <c r="AN2655">
        <v>47.89</v>
      </c>
      <c r="AO2655">
        <v>45.09</v>
      </c>
      <c r="AP2655">
        <v>3.31</v>
      </c>
      <c r="AQ2655">
        <v>3.83</v>
      </c>
      <c r="AR2655">
        <v>4.12</v>
      </c>
      <c r="AS2655">
        <v>43.42</v>
      </c>
      <c r="AT2655">
        <v>0</v>
      </c>
      <c r="AU2655">
        <v>0.3</v>
      </c>
      <c r="AV2655">
        <v>9</v>
      </c>
      <c r="AW2655">
        <v>64.099999999999994</v>
      </c>
      <c r="AX2655">
        <v>89.8</v>
      </c>
      <c r="AY2655">
        <v>98.7</v>
      </c>
      <c r="AZ2655">
        <v>99.1</v>
      </c>
      <c r="BA2655">
        <v>80.8</v>
      </c>
      <c r="BB2655">
        <v>89.7</v>
      </c>
      <c r="BC2655">
        <v>19.17067391369612</v>
      </c>
      <c r="BD2655">
        <v>1.7218166583595901E-2</v>
      </c>
      <c r="BE2655">
        <v>45.02632560814471</v>
      </c>
      <c r="BF2655">
        <v>33.496497690545397</v>
      </c>
      <c r="BG2655">
        <v>115.5193459231815</v>
      </c>
      <c r="BH2655">
        <v>6.2717064882502199E-2</v>
      </c>
      <c r="BI2655">
        <v>67.927341749622613</v>
      </c>
      <c r="BJ2655">
        <v>3.9055137041930997E-2</v>
      </c>
      <c r="BK2655">
        <v>564.73957206909188</v>
      </c>
      <c r="BL2655">
        <v>4.447065976643807</v>
      </c>
      <c r="BM2655">
        <v>173.34302323004189</v>
      </c>
      <c r="BN2655">
        <v>108.9590971709939</v>
      </c>
      <c r="BO2655">
        <v>106.6186251227908</v>
      </c>
      <c r="BP2655">
        <v>106.8781727596226</v>
      </c>
      <c r="BQ2655">
        <v>7.6326019036886956</v>
      </c>
      <c r="BR2655">
        <v>47.343207492285899</v>
      </c>
      <c r="BS2655">
        <v>96.712885627875494</v>
      </c>
      <c r="BT2655">
        <v>1847.8291843109539</v>
      </c>
      <c r="BU2655">
        <v>85.68462910250733</v>
      </c>
      <c r="BV2655">
        <v>749.58471587938595</v>
      </c>
      <c r="BW2655">
        <v>38.2932626014398</v>
      </c>
      <c r="BX2655">
        <v>10.034140709976359</v>
      </c>
      <c r="BY2655">
        <v>0.38095374187932018</v>
      </c>
      <c r="BZ2655">
        <v>0.39565432447111493</v>
      </c>
      <c r="CA2655">
        <f t="shared" si="328"/>
        <v>45.043543774728306</v>
      </c>
      <c r="CB2655" cm="1">
        <f t="array" ref="CB2655">IF(ISBLANK(INDEX(AC:AC,ROW())), "", INDEX(AC:AC,ROW())*(BI2655+BJ2655)/1000)</f>
        <v>114.0476139758231</v>
      </c>
      <c r="CC2655">
        <f t="shared" si="329"/>
        <v>115.58206298806401</v>
      </c>
      <c r="CD2655">
        <f t="shared" si="330"/>
        <v>4.8860485569236785</v>
      </c>
      <c r="CE2655" t="str">
        <f t="shared" si="331"/>
        <v/>
      </c>
      <c r="CF2655" cm="1">
        <f t="array" ref="CF2655">IFERROR(IF((BD2655+BE2655)*INDEX(H:H,ROW())*INDEX(K:K,ROW())/(BF2655*30*1000)&lt;0.5,"",(BD2655+BE2655)*INDEX(H:H,ROW())*INDEX(K:K,ROW())/(BF2655*30*1000)),"")</f>
        <v>3.2157137639306832</v>
      </c>
      <c r="CG2655">
        <f t="shared" si="332"/>
        <v>1.7472780477797636</v>
      </c>
      <c r="CH2655" cm="1">
        <f t="array" ref="CH2655">IFERROR((BD2655+BE2655)*INDEX(K:K,ROW())*INDEX(H:H,ROW())/BC2655/100000,"")</f>
        <v>1.6856238202977958</v>
      </c>
      <c r="CI2655">
        <f t="shared" si="333"/>
        <v>83.933882078149992</v>
      </c>
      <c r="CJ2655">
        <v>1</v>
      </c>
      <c r="CK2655">
        <f t="shared" si="334"/>
        <v>96.388326911700673</v>
      </c>
      <c r="CL2655" cm="1">
        <f t="array" ref="CL2655">IF(INDEX(AS:AS,ROW()-2)=0,CL2654,INDEX(AS:AS,ROW()-2))</f>
        <v>42.06</v>
      </c>
      <c r="CM2655" t="str">
        <f t="shared" si="335"/>
        <v>CIV</v>
      </c>
    </row>
    <row r="2656" spans="1:91" x14ac:dyDescent="0.3">
      <c r="A2656" s="1">
        <v>2651</v>
      </c>
      <c r="B2656" t="s">
        <v>217</v>
      </c>
      <c r="C2656">
        <v>4</v>
      </c>
      <c r="D2656">
        <v>21</v>
      </c>
      <c r="E2656">
        <v>17</v>
      </c>
      <c r="F2656" t="s">
        <v>89</v>
      </c>
      <c r="G2656" t="s">
        <v>93</v>
      </c>
      <c r="H2656">
        <v>45.87</v>
      </c>
      <c r="I2656">
        <v>0.88</v>
      </c>
      <c r="J2656">
        <v>45.57</v>
      </c>
      <c r="K2656">
        <v>1564</v>
      </c>
      <c r="L2656">
        <v>45.89</v>
      </c>
      <c r="M2656">
        <v>0.89</v>
      </c>
      <c r="N2656">
        <v>45.57</v>
      </c>
      <c r="O2656">
        <v>1568</v>
      </c>
      <c r="P2656">
        <v>1.35</v>
      </c>
      <c r="Q2656">
        <v>50.28</v>
      </c>
      <c r="R2656">
        <v>30.11</v>
      </c>
      <c r="S2656">
        <v>1.6708776595744681</v>
      </c>
      <c r="T2656">
        <v>7.41</v>
      </c>
      <c r="U2656">
        <v>0</v>
      </c>
      <c r="V2656">
        <v>0</v>
      </c>
      <c r="W2656">
        <v>0</v>
      </c>
      <c r="X2656">
        <v>0</v>
      </c>
      <c r="Y2656">
        <v>2.2000000000000002</v>
      </c>
      <c r="Z2656">
        <v>7.72</v>
      </c>
      <c r="AA2656">
        <v>19.75</v>
      </c>
      <c r="AB2656">
        <v>65.900000000000006</v>
      </c>
      <c r="AC2656">
        <v>1684</v>
      </c>
      <c r="AD2656">
        <v>37.79</v>
      </c>
      <c r="AE2656">
        <v>32.08</v>
      </c>
      <c r="AF2656">
        <v>11.72</v>
      </c>
      <c r="AG2656">
        <v>1570</v>
      </c>
      <c r="AI2656">
        <v>44.58</v>
      </c>
      <c r="AJ2656">
        <v>41.32</v>
      </c>
      <c r="AK2656">
        <v>4.9800000000000004</v>
      </c>
      <c r="AL2656">
        <v>47.305</v>
      </c>
      <c r="AM2656">
        <v>6.46</v>
      </c>
      <c r="AN2656">
        <v>48.11</v>
      </c>
      <c r="AO2656">
        <v>45.87</v>
      </c>
      <c r="AP2656">
        <v>3.46</v>
      </c>
      <c r="AQ2656">
        <v>4.3899999999999997</v>
      </c>
      <c r="AR2656">
        <v>4.12</v>
      </c>
      <c r="AS2656">
        <v>43.36</v>
      </c>
      <c r="AT2656">
        <v>0</v>
      </c>
      <c r="AU2656">
        <v>0</v>
      </c>
      <c r="AV2656">
        <v>1.2</v>
      </c>
      <c r="AW2656">
        <v>42.5</v>
      </c>
      <c r="AX2656">
        <v>81.2</v>
      </c>
      <c r="AY2656">
        <v>98</v>
      </c>
      <c r="AZ2656">
        <v>99.2</v>
      </c>
      <c r="BA2656">
        <v>80</v>
      </c>
      <c r="BB2656">
        <v>96.8</v>
      </c>
      <c r="BC2656">
        <v>114.6943410558622</v>
      </c>
      <c r="BD2656">
        <v>1.01959395699142E-2</v>
      </c>
      <c r="BE2656">
        <v>43.485272450014378</v>
      </c>
      <c r="BF2656">
        <v>32.826729185146917</v>
      </c>
      <c r="BG2656">
        <v>111.05782340618561</v>
      </c>
      <c r="BH2656">
        <v>0.72212941872346503</v>
      </c>
      <c r="BI2656">
        <v>65.32783061042386</v>
      </c>
      <c r="BJ2656">
        <v>0.42532799269414751</v>
      </c>
      <c r="BK2656">
        <v>682.0410666365151</v>
      </c>
      <c r="BL2656">
        <v>3.861804858693946</v>
      </c>
      <c r="BM2656">
        <v>174.54748716479159</v>
      </c>
      <c r="BN2656">
        <v>109.3325802935348</v>
      </c>
      <c r="BO2656">
        <v>109.0558561658538</v>
      </c>
      <c r="BP2656">
        <v>108.4498019620964</v>
      </c>
      <c r="BQ2656">
        <v>15.239371330145151</v>
      </c>
      <c r="BR2656">
        <v>54.81657333448139</v>
      </c>
      <c r="BS2656">
        <v>92.854262330751837</v>
      </c>
      <c r="BT2656">
        <v>1847.8291843109539</v>
      </c>
      <c r="BU2656">
        <v>81.717519982450355</v>
      </c>
      <c r="BV2656">
        <v>815.15839384592891</v>
      </c>
      <c r="BW2656">
        <v>28.439190863925241</v>
      </c>
      <c r="BX2656">
        <v>10.962626262280651</v>
      </c>
      <c r="BY2656">
        <v>0.38233310102697909</v>
      </c>
      <c r="BZ2656">
        <v>0.40087661204510411</v>
      </c>
      <c r="CA2656">
        <f t="shared" si="328"/>
        <v>43.495468389584289</v>
      </c>
      <c r="CB2656" cm="1">
        <f t="array" ref="CB2656">IF(ISBLANK(INDEX(AC:AC,ROW())), "", INDEX(AC:AC,ROW())*(BI2656+BJ2656)/1000)</f>
        <v>110.72831908765073</v>
      </c>
      <c r="CC2656">
        <f t="shared" si="329"/>
        <v>111.77995282490907</v>
      </c>
      <c r="CD2656">
        <f t="shared" si="330"/>
        <v>6.1016403156374288</v>
      </c>
      <c r="CE2656">
        <f t="shared" si="331"/>
        <v>5.9465973679061035</v>
      </c>
      <c r="CF2656" cm="1">
        <f t="array" ref="CF2656">IFERROR(IF((BD2656+BE2656)*INDEX(H:H,ROW())*INDEX(K:K,ROW())/(BF2656*30*1000)&lt;0.5,"",(BD2656+BE2656)*INDEX(H:H,ROW())*INDEX(K:K,ROW())/(BF2656*30*1000)),"")</f>
        <v>3.1685505040601325</v>
      </c>
      <c r="CG2656">
        <f t="shared" si="332"/>
        <v>0.28621053909851202</v>
      </c>
      <c r="CH2656" cm="1">
        <f t="array" ref="CH2656">IFERROR((BD2656+BE2656)*INDEX(K:K,ROW())*INDEX(H:H,ROW())/BC2656/100000,"")</f>
        <v>0.27206176437837376</v>
      </c>
      <c r="CI2656">
        <f t="shared" si="333"/>
        <v>81.049207251617702</v>
      </c>
      <c r="CJ2656">
        <v>1</v>
      </c>
      <c r="CK2656">
        <f t="shared" si="334"/>
        <v>16.110901089801487</v>
      </c>
      <c r="CL2656" cm="1">
        <f t="array" ref="CL2656">IF(INDEX(AS:AS,ROW()-2)=0,CL2655,INDEX(AS:AS,ROW()-2))</f>
        <v>42.06</v>
      </c>
      <c r="CM2656" t="str">
        <f t="shared" si="335"/>
        <v>CIV</v>
      </c>
    </row>
    <row r="2657" spans="1:91" x14ac:dyDescent="0.3">
      <c r="A2657" s="1">
        <v>2652</v>
      </c>
      <c r="B2657" t="s">
        <v>217</v>
      </c>
      <c r="C2657">
        <v>4</v>
      </c>
      <c r="D2657">
        <v>21</v>
      </c>
      <c r="E2657">
        <v>17</v>
      </c>
      <c r="F2657" t="s">
        <v>89</v>
      </c>
      <c r="G2657" t="s">
        <v>94</v>
      </c>
      <c r="H2657">
        <v>45.87</v>
      </c>
      <c r="I2657">
        <v>0.88</v>
      </c>
      <c r="J2657">
        <v>45.57</v>
      </c>
      <c r="K2657">
        <v>1566</v>
      </c>
      <c r="L2657">
        <v>45.89</v>
      </c>
      <c r="M2657">
        <v>0.89</v>
      </c>
      <c r="N2657">
        <v>45.57</v>
      </c>
      <c r="O2657">
        <v>1568</v>
      </c>
      <c r="P2657">
        <v>1.35</v>
      </c>
      <c r="Q2657">
        <v>50.28</v>
      </c>
      <c r="R2657">
        <v>30.11</v>
      </c>
      <c r="S2657">
        <v>1.6708776595744681</v>
      </c>
      <c r="T2657">
        <v>7.41</v>
      </c>
      <c r="U2657">
        <v>0</v>
      </c>
      <c r="V2657">
        <v>0</v>
      </c>
      <c r="W2657">
        <v>0</v>
      </c>
      <c r="X2657">
        <v>0</v>
      </c>
      <c r="Y2657">
        <v>2.2000000000000002</v>
      </c>
      <c r="Z2657">
        <v>7.72</v>
      </c>
      <c r="AA2657">
        <v>19.75</v>
      </c>
      <c r="AB2657">
        <v>65.900000000000006</v>
      </c>
      <c r="AC2657">
        <v>1690</v>
      </c>
      <c r="AD2657">
        <v>37.79</v>
      </c>
      <c r="AE2657">
        <v>32.28</v>
      </c>
      <c r="AF2657">
        <v>11.57</v>
      </c>
      <c r="AG2657">
        <v>1570</v>
      </c>
      <c r="AI2657">
        <v>44.58</v>
      </c>
      <c r="AJ2657">
        <v>41.32</v>
      </c>
      <c r="AK2657">
        <v>4.51</v>
      </c>
      <c r="AL2657">
        <v>47.305</v>
      </c>
      <c r="AM2657">
        <v>6.31</v>
      </c>
      <c r="AN2657">
        <v>47.89</v>
      </c>
      <c r="AO2657">
        <v>45.09</v>
      </c>
      <c r="AP2657">
        <v>3.31</v>
      </c>
      <c r="AQ2657">
        <v>3.83</v>
      </c>
      <c r="AR2657">
        <v>4.12</v>
      </c>
      <c r="AS2657">
        <v>43.11</v>
      </c>
      <c r="AT2657">
        <v>0</v>
      </c>
      <c r="AU2657">
        <v>0</v>
      </c>
      <c r="AV2657">
        <v>1.7</v>
      </c>
      <c r="AW2657">
        <v>30.4</v>
      </c>
      <c r="AX2657">
        <v>71.099999999999994</v>
      </c>
      <c r="AY2657">
        <v>94.2</v>
      </c>
      <c r="AZ2657">
        <v>98.1</v>
      </c>
      <c r="BA2657">
        <v>69.399999999999991</v>
      </c>
      <c r="BB2657">
        <v>92.5</v>
      </c>
      <c r="BC2657">
        <v>70.390114118410921</v>
      </c>
      <c r="BD2657">
        <v>6.2065309749542996E-3</v>
      </c>
      <c r="BE2657">
        <v>42.295687693590018</v>
      </c>
      <c r="BF2657">
        <v>31.009463265545001</v>
      </c>
      <c r="BG2657">
        <v>20.225487381076409</v>
      </c>
      <c r="BH2657">
        <v>105.0255843914936</v>
      </c>
      <c r="BI2657">
        <v>11.89799139050305</v>
      </c>
      <c r="BJ2657">
        <v>61.062994416735023</v>
      </c>
      <c r="BK2657">
        <v>588.07621096866421</v>
      </c>
      <c r="BL2657">
        <v>4.1096184012805237</v>
      </c>
      <c r="BM2657">
        <v>172.83449471838199</v>
      </c>
      <c r="BN2657">
        <v>109.0706311534282</v>
      </c>
      <c r="BO2657">
        <v>108.5774639792172</v>
      </c>
      <c r="BP2657">
        <v>109.6704106447803</v>
      </c>
      <c r="BQ2657">
        <v>15.239371330145151</v>
      </c>
      <c r="BR2657">
        <v>52.244855676352643</v>
      </c>
      <c r="BS2657">
        <v>95.924797913459756</v>
      </c>
      <c r="BT2657">
        <v>1847.8291843109539</v>
      </c>
      <c r="BU2657">
        <v>83.17538667604741</v>
      </c>
      <c r="BV2657">
        <v>827.27326018534052</v>
      </c>
      <c r="BW2657">
        <v>31.19783302236544</v>
      </c>
      <c r="BX2657">
        <v>10.87873661587984</v>
      </c>
      <c r="BY2657">
        <v>0.38449273144454621</v>
      </c>
      <c r="BZ2657">
        <v>0.40232640703966921</v>
      </c>
      <c r="CA2657">
        <f t="shared" si="328"/>
        <v>42.301894224564975</v>
      </c>
      <c r="CB2657" cm="1">
        <f t="array" ref="CB2657">IF(ISBLANK(INDEX(AC:AC,ROW())), "", INDEX(AC:AC,ROW())*(BI2657+BJ2657)/1000)</f>
        <v>123.30406601423235</v>
      </c>
      <c r="CC2657">
        <f t="shared" si="329"/>
        <v>125.25107177257</v>
      </c>
      <c r="CD2657">
        <f t="shared" si="330"/>
        <v>4.6951790722916034</v>
      </c>
      <c r="CE2657">
        <f t="shared" si="331"/>
        <v>8.354528449540469</v>
      </c>
      <c r="CF2657" cm="1">
        <f t="array" ref="CF2657">IFERROR(IF((BD2657+BE2657)*INDEX(H:H,ROW())*INDEX(K:K,ROW())/(BF2657*30*1000)&lt;0.5,"",(BD2657+BE2657)*INDEX(H:H,ROW())*INDEX(K:K,ROW())/(BF2657*30*1000)),"")</f>
        <v>3.266365718440543</v>
      </c>
      <c r="CG2657">
        <f t="shared" si="332"/>
        <v>0.440537192671411</v>
      </c>
      <c r="CH2657" cm="1">
        <f t="array" ref="CH2657">IFERROR((BD2657+BE2657)*INDEX(K:K,ROW())*INDEX(H:H,ROW())/BC2657/100000,"")</f>
        <v>0.43168667515197995</v>
      </c>
      <c r="CI2657">
        <f t="shared" si="333"/>
        <v>78.925907343753906</v>
      </c>
      <c r="CJ2657">
        <v>1</v>
      </c>
      <c r="CK2657">
        <f t="shared" si="334"/>
        <v>26.251259959637487</v>
      </c>
      <c r="CL2657" cm="1">
        <f t="array" ref="CL2657">IF(INDEX(AS:AS,ROW()-2)=0,CL2656,INDEX(AS:AS,ROW()-2))</f>
        <v>43.42</v>
      </c>
      <c r="CM2657" t="str">
        <f t="shared" si="335"/>
        <v>CIV</v>
      </c>
    </row>
    <row r="2658" spans="1:91" x14ac:dyDescent="0.3">
      <c r="A2658" s="1">
        <v>2653</v>
      </c>
      <c r="B2658" t="s">
        <v>217</v>
      </c>
      <c r="C2658">
        <v>4</v>
      </c>
      <c r="D2658">
        <v>21</v>
      </c>
      <c r="E2658">
        <v>17</v>
      </c>
      <c r="F2658" t="s">
        <v>89</v>
      </c>
      <c r="G2658" t="s">
        <v>95</v>
      </c>
      <c r="H2658">
        <v>45.87</v>
      </c>
      <c r="I2658">
        <v>0.88</v>
      </c>
      <c r="J2658">
        <v>45.57</v>
      </c>
      <c r="K2658">
        <v>1564</v>
      </c>
      <c r="L2658">
        <v>45.89</v>
      </c>
      <c r="M2658">
        <v>0.89</v>
      </c>
      <c r="N2658">
        <v>45.57</v>
      </c>
      <c r="O2658">
        <v>1568</v>
      </c>
      <c r="P2658">
        <v>1.35</v>
      </c>
      <c r="Q2658">
        <v>50.28</v>
      </c>
      <c r="R2658">
        <v>30.11</v>
      </c>
      <c r="S2658">
        <v>1.6708776595744681</v>
      </c>
      <c r="T2658">
        <v>7.41</v>
      </c>
      <c r="U2658">
        <v>0</v>
      </c>
      <c r="V2658">
        <v>0</v>
      </c>
      <c r="W2658">
        <v>0</v>
      </c>
      <c r="X2658">
        <v>0</v>
      </c>
      <c r="Y2658">
        <v>2.2000000000000002</v>
      </c>
      <c r="Z2658">
        <v>7.72</v>
      </c>
      <c r="AA2658">
        <v>19.75</v>
      </c>
      <c r="AB2658">
        <v>65.900000000000006</v>
      </c>
      <c r="AC2658">
        <v>1694</v>
      </c>
      <c r="AD2658">
        <v>37.79</v>
      </c>
      <c r="AE2658">
        <v>32.01</v>
      </c>
      <c r="AF2658">
        <v>11.46</v>
      </c>
      <c r="AG2658">
        <v>1570</v>
      </c>
      <c r="AI2658">
        <v>44.58</v>
      </c>
      <c r="AJ2658">
        <v>43.33</v>
      </c>
      <c r="AK2658">
        <v>5.18</v>
      </c>
      <c r="AL2658">
        <v>47.61</v>
      </c>
      <c r="AM2658">
        <v>6.38</v>
      </c>
      <c r="AN2658">
        <v>48.21</v>
      </c>
      <c r="AO2658">
        <v>45.09</v>
      </c>
      <c r="AP2658">
        <v>3.4</v>
      </c>
      <c r="AQ2658">
        <v>3.83</v>
      </c>
      <c r="AR2658">
        <v>4.95</v>
      </c>
      <c r="AS2658">
        <v>43.39</v>
      </c>
      <c r="AT2658">
        <v>0</v>
      </c>
      <c r="AU2658">
        <v>0</v>
      </c>
      <c r="AV2658">
        <v>1.3</v>
      </c>
      <c r="AW2658">
        <v>41.5</v>
      </c>
      <c r="AX2658">
        <v>72.3</v>
      </c>
      <c r="AY2658">
        <v>95.5</v>
      </c>
      <c r="AZ2658">
        <v>98.4</v>
      </c>
      <c r="BA2658">
        <v>71</v>
      </c>
      <c r="BB2658">
        <v>94.2</v>
      </c>
      <c r="BC2658">
        <v>99.330065041569583</v>
      </c>
      <c r="BD2658">
        <v>3.7794973439997E-3</v>
      </c>
      <c r="BE2658">
        <v>49.598207281700113</v>
      </c>
      <c r="BF2658">
        <v>36.146763912944103</v>
      </c>
      <c r="BG2658">
        <v>142.37982888017811</v>
      </c>
      <c r="BH2658">
        <v>124.3016005921771</v>
      </c>
      <c r="BI2658">
        <v>83.85749935627166</v>
      </c>
      <c r="BJ2658">
        <v>72.268903949820412</v>
      </c>
      <c r="BK2658">
        <v>550.57030441517213</v>
      </c>
      <c r="BL2658">
        <v>3.69479183637789</v>
      </c>
      <c r="BM2658">
        <v>174.13662809161389</v>
      </c>
      <c r="BN2658">
        <v>108.37656023324971</v>
      </c>
      <c r="BO2658">
        <v>107.0568784712974</v>
      </c>
      <c r="BP2658">
        <v>107.6924737429313</v>
      </c>
      <c r="BQ2658">
        <v>15.239371330145151</v>
      </c>
      <c r="BR2658">
        <v>42.298499303861817</v>
      </c>
      <c r="BS2658">
        <v>91.955396580904022</v>
      </c>
      <c r="BT2658">
        <v>1847.8291843109539</v>
      </c>
      <c r="BU2658">
        <v>81.11546981903507</v>
      </c>
      <c r="BV2658">
        <v>847.827243669675</v>
      </c>
      <c r="BW2658">
        <v>17.465238834203141</v>
      </c>
      <c r="BX2658">
        <v>11.562692956003859</v>
      </c>
      <c r="BY2658">
        <v>0.38702937096930129</v>
      </c>
      <c r="BZ2658">
        <v>0.40283009831825162</v>
      </c>
      <c r="CA2658">
        <f t="shared" si="328"/>
        <v>49.601986779044111</v>
      </c>
      <c r="CB2658" cm="1">
        <f t="array" ref="CB2658">IF(ISBLANK(INDEX(AC:AC,ROW())), "", INDEX(AC:AC,ROW())*(BI2658+BJ2658)/1000)</f>
        <v>264.47812720051996</v>
      </c>
      <c r="CC2658">
        <f t="shared" si="329"/>
        <v>266.68142947235521</v>
      </c>
      <c r="CD2658">
        <f t="shared" si="330"/>
        <v>2.0645243484126645</v>
      </c>
      <c r="CE2658">
        <f t="shared" si="331"/>
        <v>5.5428364431731598</v>
      </c>
      <c r="CF2658" cm="1">
        <f t="array" ref="CF2658">IFERROR(IF((BD2658+BE2658)*INDEX(H:H,ROW())*INDEX(K:K,ROW())/(BF2658*30*1000)&lt;0.5,"",(BD2658+BE2658)*INDEX(H:H,ROW())*INDEX(K:K,ROW())/(BF2658*30*1000)),"")</f>
        <v>3.2815111466592888</v>
      </c>
      <c r="CG2658">
        <f t="shared" si="332"/>
        <v>0.36390556975691801</v>
      </c>
      <c r="CH2658" cm="1">
        <f t="array" ref="CH2658">IFERROR((BD2658+BE2658)*INDEX(K:K,ROW())*INDEX(H:H,ROW())/BC2658/100000,"")</f>
        <v>0.35824805504661783</v>
      </c>
      <c r="CI2658">
        <f t="shared" si="333"/>
        <v>92.428058724146354</v>
      </c>
      <c r="CJ2658">
        <v>1</v>
      </c>
      <c r="CK2658">
        <f t="shared" si="334"/>
        <v>18.602919302807649</v>
      </c>
      <c r="CL2658" cm="1">
        <f t="array" ref="CL2658">IF(INDEX(AS:AS,ROW()-2)=0,CL2657,INDEX(AS:AS,ROW()-2))</f>
        <v>43.36</v>
      </c>
      <c r="CM2658" t="str">
        <f t="shared" si="335"/>
        <v>CIV</v>
      </c>
    </row>
    <row r="2659" spans="1:91" x14ac:dyDescent="0.3">
      <c r="A2659" s="1">
        <v>2654</v>
      </c>
      <c r="B2659" t="s">
        <v>217</v>
      </c>
      <c r="C2659">
        <v>4</v>
      </c>
      <c r="D2659">
        <v>21</v>
      </c>
      <c r="E2659">
        <v>17</v>
      </c>
      <c r="F2659" t="s">
        <v>89</v>
      </c>
      <c r="G2659" t="s">
        <v>96</v>
      </c>
      <c r="H2659">
        <v>46.21</v>
      </c>
      <c r="I2659">
        <v>0.91</v>
      </c>
      <c r="J2659">
        <v>46.06</v>
      </c>
      <c r="K2659">
        <v>1570</v>
      </c>
      <c r="L2659">
        <v>45.89</v>
      </c>
      <c r="M2659">
        <v>0.89</v>
      </c>
      <c r="N2659">
        <v>45.57</v>
      </c>
      <c r="O2659">
        <v>1568</v>
      </c>
      <c r="P2659">
        <v>1.35</v>
      </c>
      <c r="Q2659">
        <v>50.28</v>
      </c>
      <c r="R2659">
        <v>30.11</v>
      </c>
      <c r="S2659">
        <v>1.6708776595744681</v>
      </c>
      <c r="T2659">
        <v>7.41</v>
      </c>
      <c r="U2659">
        <v>0</v>
      </c>
      <c r="V2659">
        <v>0</v>
      </c>
      <c r="W2659">
        <v>0</v>
      </c>
      <c r="X2659">
        <v>0</v>
      </c>
      <c r="Y2659">
        <v>2.2000000000000002</v>
      </c>
      <c r="Z2659">
        <v>7.72</v>
      </c>
      <c r="AA2659">
        <v>19.75</v>
      </c>
      <c r="AB2659">
        <v>65.900000000000006</v>
      </c>
      <c r="AC2659">
        <v>1689</v>
      </c>
      <c r="AD2659">
        <v>37.79</v>
      </c>
      <c r="AE2659">
        <v>32.28</v>
      </c>
      <c r="AF2659">
        <v>11.57</v>
      </c>
      <c r="AG2659">
        <v>1570</v>
      </c>
      <c r="AI2659">
        <v>44.58</v>
      </c>
      <c r="AJ2659">
        <v>41.32</v>
      </c>
      <c r="AK2659">
        <v>4.51</v>
      </c>
      <c r="AL2659">
        <v>47.305</v>
      </c>
      <c r="AM2659">
        <v>6.31</v>
      </c>
      <c r="AN2659">
        <v>47.89</v>
      </c>
      <c r="AO2659">
        <v>45.09</v>
      </c>
      <c r="AP2659">
        <v>3.31</v>
      </c>
      <c r="AQ2659">
        <v>3.83</v>
      </c>
      <c r="AR2659">
        <v>4.12</v>
      </c>
      <c r="AS2659">
        <v>43.56</v>
      </c>
      <c r="AT2659">
        <v>0</v>
      </c>
      <c r="AU2659">
        <v>0.1</v>
      </c>
      <c r="AV2659">
        <v>1</v>
      </c>
      <c r="AW2659">
        <v>35.700000000000003</v>
      </c>
      <c r="AX2659">
        <v>71.2</v>
      </c>
      <c r="AY2659">
        <v>97.1</v>
      </c>
      <c r="AZ2659">
        <v>99.2</v>
      </c>
      <c r="BA2659">
        <v>70.2</v>
      </c>
      <c r="BB2659">
        <v>96.1</v>
      </c>
      <c r="BC2659">
        <v>97.183988273376556</v>
      </c>
      <c r="BD2659">
        <v>2.2837869488970001E-4</v>
      </c>
      <c r="BE2659">
        <v>49.985735711464812</v>
      </c>
      <c r="BF2659">
        <v>36.578733867400459</v>
      </c>
      <c r="BG2659">
        <v>142.37982888017811</v>
      </c>
      <c r="BH2659">
        <v>115.6707330576408</v>
      </c>
      <c r="BI2659">
        <v>83.85749935627166</v>
      </c>
      <c r="BJ2659">
        <v>67.249196873152741</v>
      </c>
      <c r="BK2659">
        <v>484.98407657238158</v>
      </c>
      <c r="BL2659">
        <v>3.7530835075452158</v>
      </c>
      <c r="BM2659">
        <v>173.74620329383811</v>
      </c>
      <c r="BN2659">
        <v>108.9949877484769</v>
      </c>
      <c r="BO2659">
        <v>107.8761842550131</v>
      </c>
      <c r="BP2659">
        <v>108.7658086478817</v>
      </c>
      <c r="BQ2659">
        <v>8.1893232030151406</v>
      </c>
      <c r="BR2659">
        <v>67.049152156532401</v>
      </c>
      <c r="BS2659">
        <v>97.622280056604566</v>
      </c>
      <c r="BT2659">
        <v>1847.8291843109539</v>
      </c>
      <c r="BU2659">
        <v>80.865627210644988</v>
      </c>
      <c r="BV2659">
        <v>850.4057399780495</v>
      </c>
      <c r="BW2659">
        <v>16.998656867464451</v>
      </c>
      <c r="BX2659">
        <v>10.184002016818781</v>
      </c>
      <c r="BY2659">
        <v>0.38762649470858801</v>
      </c>
      <c r="BZ2659">
        <v>0.40303380560525492</v>
      </c>
      <c r="CA2659">
        <f t="shared" si="328"/>
        <v>49.985964090159705</v>
      </c>
      <c r="CB2659" cm="1">
        <f t="array" ref="CB2659">IF(ISBLANK(INDEX(AC:AC,ROW())), "", INDEX(AC:AC,ROW())*(BI2659+BJ2659)/1000)</f>
        <v>255.21920993149783</v>
      </c>
      <c r="CC2659">
        <f t="shared" si="329"/>
        <v>258.05056193781888</v>
      </c>
      <c r="CD2659">
        <f t="shared" si="330"/>
        <v>1.8794149213643088</v>
      </c>
      <c r="CE2659">
        <f t="shared" si="331"/>
        <v>4.9903701750552916</v>
      </c>
      <c r="CF2659" cm="1">
        <f t="array" ref="CF2659">IFERROR(IF((BD2659+BE2659)*INDEX(H:H,ROW())*INDEX(K:K,ROW())/(BF2659*30*1000)&lt;0.5,"",(BD2659+BE2659)*INDEX(H:H,ROW())*INDEX(K:K,ROW())/(BF2659*30*1000)),"")</f>
        <v>3.3047131630252373</v>
      </c>
      <c r="CG2659">
        <f t="shared" si="332"/>
        <v>0.37638642452607762</v>
      </c>
      <c r="CH2659" cm="1">
        <f t="array" ref="CH2659">IFERROR((BD2659+BE2659)*INDEX(K:K,ROW())*INDEX(H:H,ROW())/BC2659/100000,"")</f>
        <v>0.37315475145460003</v>
      </c>
      <c r="CI2659">
        <f t="shared" si="333"/>
        <v>94.193940232515828</v>
      </c>
      <c r="CJ2659">
        <v>1</v>
      </c>
      <c r="CK2659">
        <f t="shared" si="334"/>
        <v>19.01372044037798</v>
      </c>
      <c r="CL2659" cm="1">
        <f t="array" ref="CL2659">IF(INDEX(AS:AS,ROW()-2)=0,CL2658,INDEX(AS:AS,ROW()-2))</f>
        <v>43.11</v>
      </c>
      <c r="CM2659" t="str">
        <f t="shared" si="335"/>
        <v>CIV</v>
      </c>
    </row>
    <row r="2660" spans="1:91" x14ac:dyDescent="0.3">
      <c r="A2660" s="1">
        <v>2655</v>
      </c>
      <c r="B2660" t="s">
        <v>217</v>
      </c>
      <c r="C2660">
        <v>4</v>
      </c>
      <c r="D2660">
        <v>21</v>
      </c>
      <c r="E2660">
        <v>17</v>
      </c>
      <c r="F2660" t="s">
        <v>89</v>
      </c>
      <c r="G2660" t="s">
        <v>97</v>
      </c>
      <c r="H2660">
        <v>45.87</v>
      </c>
      <c r="I2660">
        <v>0.88</v>
      </c>
      <c r="J2660">
        <v>45.57</v>
      </c>
      <c r="K2660">
        <v>1564</v>
      </c>
      <c r="L2660">
        <v>45.89</v>
      </c>
      <c r="M2660">
        <v>0.89</v>
      </c>
      <c r="N2660">
        <v>45.57</v>
      </c>
      <c r="O2660">
        <v>1568</v>
      </c>
      <c r="P2660">
        <v>1.35</v>
      </c>
      <c r="Q2660">
        <v>50.28</v>
      </c>
      <c r="R2660">
        <v>30.11</v>
      </c>
      <c r="S2660">
        <v>1.6708776595744681</v>
      </c>
      <c r="T2660">
        <v>7.41</v>
      </c>
      <c r="U2660">
        <v>0</v>
      </c>
      <c r="V2660">
        <v>0</v>
      </c>
      <c r="W2660">
        <v>0</v>
      </c>
      <c r="X2660">
        <v>0</v>
      </c>
      <c r="Y2660">
        <v>2.2000000000000002</v>
      </c>
      <c r="Z2660">
        <v>7.72</v>
      </c>
      <c r="AA2660">
        <v>19.75</v>
      </c>
      <c r="AB2660">
        <v>65.900000000000006</v>
      </c>
      <c r="AC2660">
        <v>1692</v>
      </c>
      <c r="AD2660">
        <v>37.79</v>
      </c>
      <c r="AE2660">
        <v>32.28</v>
      </c>
      <c r="AF2660">
        <v>11.91</v>
      </c>
      <c r="AG2660">
        <v>1570</v>
      </c>
      <c r="AI2660">
        <v>44.58</v>
      </c>
      <c r="AJ2660">
        <v>41.32</v>
      </c>
      <c r="AK2660">
        <v>4.51</v>
      </c>
      <c r="AL2660">
        <v>47.305</v>
      </c>
      <c r="AM2660">
        <v>6.41</v>
      </c>
      <c r="AN2660">
        <v>47.89</v>
      </c>
      <c r="AO2660">
        <v>45.09</v>
      </c>
      <c r="AP2660">
        <v>3.42</v>
      </c>
      <c r="AQ2660">
        <v>4.76</v>
      </c>
      <c r="AR2660">
        <v>4.12</v>
      </c>
      <c r="AS2660">
        <v>43.31</v>
      </c>
      <c r="AT2660">
        <v>0</v>
      </c>
      <c r="AU2660">
        <v>0</v>
      </c>
      <c r="AV2660">
        <v>1</v>
      </c>
      <c r="AW2660">
        <v>30.1</v>
      </c>
      <c r="AX2660">
        <v>82.1</v>
      </c>
      <c r="AY2660">
        <v>98.4</v>
      </c>
      <c r="AZ2660">
        <v>99.7</v>
      </c>
      <c r="BA2660">
        <v>81.099999999999994</v>
      </c>
      <c r="BB2660">
        <v>97.4</v>
      </c>
      <c r="BC2660">
        <v>49.231805027795637</v>
      </c>
      <c r="BD2660">
        <v>1.1943951513619201E-2</v>
      </c>
      <c r="BE2660">
        <v>46.690119804655033</v>
      </c>
      <c r="BF2660">
        <v>32.703615703918103</v>
      </c>
      <c r="BG2660">
        <v>79.798531694218752</v>
      </c>
      <c r="BH2660">
        <v>36.137220252128728</v>
      </c>
      <c r="BI2660">
        <v>46.942264220888383</v>
      </c>
      <c r="BJ2660">
        <v>21.014733140425761</v>
      </c>
      <c r="BK2660">
        <v>527.04375291433519</v>
      </c>
      <c r="BL2660">
        <v>3.841853253080127</v>
      </c>
      <c r="BM2660">
        <v>173.7702472500722</v>
      </c>
      <c r="BN2660">
        <v>108.80757608615539</v>
      </c>
      <c r="BO2660">
        <v>104.377906465354</v>
      </c>
      <c r="BP2660">
        <v>105.20029772683939</v>
      </c>
      <c r="BQ2660">
        <v>4.9117232594884364</v>
      </c>
      <c r="BR2660">
        <v>70.595442877266109</v>
      </c>
      <c r="BS2660">
        <v>103.5344477247539</v>
      </c>
      <c r="BT2660">
        <v>1847.8291843109539</v>
      </c>
      <c r="BU2660">
        <v>81.578984779549501</v>
      </c>
      <c r="BV2660">
        <v>856.28255292567508</v>
      </c>
      <c r="BW2660">
        <v>22.53501220159356</v>
      </c>
      <c r="BX2660">
        <v>9.6759926285265418</v>
      </c>
      <c r="BY2660">
        <v>9.0559691694076481</v>
      </c>
      <c r="BZ2660">
        <v>0.40224901275209818</v>
      </c>
      <c r="CA2660">
        <f t="shared" si="328"/>
        <v>46.702063756168656</v>
      </c>
      <c r="CB2660" cm="1">
        <f t="array" ref="CB2660">IF(ISBLANK(INDEX(AC:AC,ROW())), "", INDEX(AC:AC,ROW())*(BI2660+BJ2660)/1000)</f>
        <v>114.98323953534351</v>
      </c>
      <c r="CC2660">
        <f t="shared" si="329"/>
        <v>115.93575194634748</v>
      </c>
      <c r="CD2660">
        <f t="shared" si="330"/>
        <v>4.5459984868018921</v>
      </c>
      <c r="CE2660">
        <f t="shared" si="331"/>
        <v>10.705350994479547</v>
      </c>
      <c r="CF2660" cm="1">
        <f t="array" ref="CF2660">IFERROR(IF((BD2660+BE2660)*INDEX(H:H,ROW())*INDEX(K:K,ROW())/(BF2660*30*1000)&lt;0.5,"",(BD2660+BE2660)*INDEX(H:H,ROW())*INDEX(K:K,ROW())/(BF2660*30*1000)),"")</f>
        <v>3.4149514655138362</v>
      </c>
      <c r="CG2660">
        <f t="shared" si="332"/>
        <v>0.66427821781984364</v>
      </c>
      <c r="CH2660" cm="1">
        <f t="array" ref="CH2660">IFERROR((BD2660+BE2660)*INDEX(K:K,ROW())*INDEX(H:H,ROW())/BC2660/100000,"")</f>
        <v>0.68054336203583832</v>
      </c>
      <c r="CI2660">
        <f t="shared" si="333"/>
        <v>87.024358734308905</v>
      </c>
      <c r="CJ2660">
        <v>1</v>
      </c>
      <c r="CK2660">
        <f t="shared" si="334"/>
        <v>37.533240620929774</v>
      </c>
      <c r="CL2660" cm="1">
        <f t="array" ref="CL2660">IF(INDEX(AS:AS,ROW()-2)=0,CL2659,INDEX(AS:AS,ROW()-2))</f>
        <v>43.39</v>
      </c>
      <c r="CM2660" t="str">
        <f t="shared" si="335"/>
        <v>CIV</v>
      </c>
    </row>
    <row r="2661" spans="1:91" x14ac:dyDescent="0.3">
      <c r="A2661" s="1">
        <v>2656</v>
      </c>
      <c r="B2661" t="s">
        <v>217</v>
      </c>
      <c r="C2661">
        <v>4</v>
      </c>
      <c r="D2661">
        <v>21</v>
      </c>
      <c r="E2661">
        <v>17</v>
      </c>
      <c r="F2661" t="s">
        <v>98</v>
      </c>
      <c r="G2661" t="s">
        <v>99</v>
      </c>
      <c r="H2661">
        <v>45.87</v>
      </c>
      <c r="I2661">
        <v>0.88</v>
      </c>
      <c r="J2661">
        <v>45.57</v>
      </c>
      <c r="K2661">
        <v>1564</v>
      </c>
      <c r="L2661">
        <v>45.89</v>
      </c>
      <c r="M2661">
        <v>0.89</v>
      </c>
      <c r="N2661">
        <v>45.57</v>
      </c>
      <c r="O2661">
        <v>1568</v>
      </c>
      <c r="P2661">
        <v>1.35</v>
      </c>
      <c r="Q2661">
        <v>50.28</v>
      </c>
      <c r="R2661">
        <v>30.11</v>
      </c>
      <c r="S2661">
        <v>1.6708776595744681</v>
      </c>
      <c r="T2661">
        <v>7.41</v>
      </c>
      <c r="U2661">
        <v>0</v>
      </c>
      <c r="V2661">
        <v>0</v>
      </c>
      <c r="W2661">
        <v>0</v>
      </c>
      <c r="X2661">
        <v>0</v>
      </c>
      <c r="Y2661">
        <v>2.2000000000000002</v>
      </c>
      <c r="Z2661">
        <v>7.72</v>
      </c>
      <c r="AA2661">
        <v>19.75</v>
      </c>
      <c r="AB2661">
        <v>65.900000000000006</v>
      </c>
      <c r="AC2661">
        <v>1682</v>
      </c>
      <c r="AD2661">
        <v>37.79</v>
      </c>
      <c r="AE2661">
        <v>32.28</v>
      </c>
      <c r="AF2661">
        <v>12.16</v>
      </c>
      <c r="AG2661">
        <v>1570</v>
      </c>
      <c r="AI2661">
        <v>44.58</v>
      </c>
      <c r="AJ2661">
        <v>41.32</v>
      </c>
      <c r="AK2661">
        <v>4.51</v>
      </c>
      <c r="AL2661">
        <v>47.305</v>
      </c>
      <c r="AM2661">
        <v>6.31</v>
      </c>
      <c r="AN2661">
        <v>47.89</v>
      </c>
      <c r="AO2661">
        <v>45.09</v>
      </c>
      <c r="AP2661">
        <v>3.31</v>
      </c>
      <c r="AQ2661">
        <v>3.83</v>
      </c>
      <c r="AR2661">
        <v>4.12</v>
      </c>
      <c r="AS2661">
        <v>42.06</v>
      </c>
      <c r="AT2661">
        <v>0</v>
      </c>
      <c r="AU2661">
        <v>0</v>
      </c>
      <c r="AV2661">
        <v>5.6</v>
      </c>
      <c r="AW2661">
        <v>68.400000000000006</v>
      </c>
      <c r="AX2661">
        <v>92.8</v>
      </c>
      <c r="AY2661">
        <v>99.1</v>
      </c>
      <c r="AZ2661">
        <v>100</v>
      </c>
      <c r="BA2661">
        <v>86.199999999999989</v>
      </c>
      <c r="BB2661">
        <v>92.6</v>
      </c>
      <c r="BC2661">
        <v>70.726626743482242</v>
      </c>
      <c r="BD2661">
        <v>1.1943951513619201E-2</v>
      </c>
      <c r="BE2661">
        <v>42.879851500947687</v>
      </c>
      <c r="BF2661">
        <v>32.122592454091837</v>
      </c>
      <c r="BG2661">
        <v>131.9176935694459</v>
      </c>
      <c r="BH2661">
        <v>6.0446167554029637</v>
      </c>
      <c r="BI2661">
        <v>77.601849942505041</v>
      </c>
      <c r="BJ2661">
        <v>3.534850933961545</v>
      </c>
      <c r="BK2661">
        <v>651.06796590917202</v>
      </c>
      <c r="BL2661">
        <v>3.7031957717649591</v>
      </c>
      <c r="BM2661">
        <v>175.10464893686321</v>
      </c>
      <c r="BN2661">
        <v>108.4186862531696</v>
      </c>
      <c r="BO2661">
        <v>103.9198962565404</v>
      </c>
      <c r="BP2661">
        <v>103.948463505295</v>
      </c>
      <c r="BQ2661">
        <v>15.239371330145151</v>
      </c>
      <c r="BR2661">
        <v>66.407634043267507</v>
      </c>
      <c r="BS2661">
        <v>103.4170514246597</v>
      </c>
      <c r="BT2661">
        <v>1847.8291843109539</v>
      </c>
      <c r="BU2661">
        <v>81.067705131190721</v>
      </c>
      <c r="BV2661">
        <v>843.36363550203737</v>
      </c>
      <c r="BW2661">
        <v>29.89495710351364</v>
      </c>
      <c r="BX2661">
        <v>9.6569722487801872</v>
      </c>
      <c r="BY2661">
        <v>11.2987387407642</v>
      </c>
      <c r="BZ2661">
        <v>0.40299210192764701</v>
      </c>
      <c r="CA2661">
        <f t="shared" si="328"/>
        <v>42.891795452461309</v>
      </c>
      <c r="CB2661" cm="1">
        <f t="array" ref="CB2661">IF(ISBLANK(INDEX(AC:AC,ROW())), "", INDEX(AC:AC,ROW())*(BI2661+BJ2661)/1000)</f>
        <v>136.47193087421681</v>
      </c>
      <c r="CC2661">
        <f t="shared" si="329"/>
        <v>137.96231032484886</v>
      </c>
      <c r="CD2661">
        <f t="shared" si="330"/>
        <v>4.7191726811196055</v>
      </c>
      <c r="CE2661">
        <f t="shared" si="331"/>
        <v>9.2054152147044199</v>
      </c>
      <c r="CF2661" cm="1">
        <f t="array" ref="CF2661">IFERROR(IF((BD2661+BE2661)*INDEX(H:H,ROW())*INDEX(K:K,ROW())/(BF2661*30*1000)&lt;0.5,"",(BD2661+BE2661)*INDEX(H:H,ROW())*INDEX(K:K,ROW())/(BF2661*30*1000)),"")</f>
        <v>3.1930658321741578</v>
      </c>
      <c r="CG2661">
        <f t="shared" si="332"/>
        <v>0.45417961994139738</v>
      </c>
      <c r="CH2661" cm="1">
        <f t="array" ref="CH2661">IFERROR((BD2661+BE2661)*INDEX(K:K,ROW())*INDEX(H:H,ROW())/BC2661/100000,"")</f>
        <v>0.43506762783141617</v>
      </c>
      <c r="CI2661">
        <f t="shared" si="333"/>
        <v>79.924326550142382</v>
      </c>
      <c r="CJ2661">
        <v>1</v>
      </c>
      <c r="CK2661">
        <f t="shared" si="334"/>
        <v>26.126358196225429</v>
      </c>
      <c r="CL2661" cm="1">
        <f t="array" ref="CL2661">IF(INDEX(AS:AS,ROW()-2)=0,CL2660,INDEX(AS:AS,ROW()-2))</f>
        <v>43.56</v>
      </c>
      <c r="CM2661" t="str">
        <f t="shared" si="335"/>
        <v>CIV</v>
      </c>
    </row>
    <row r="2662" spans="1:91" x14ac:dyDescent="0.3">
      <c r="A2662" s="1">
        <v>2657</v>
      </c>
      <c r="B2662" t="s">
        <v>217</v>
      </c>
      <c r="C2662">
        <v>4</v>
      </c>
      <c r="D2662">
        <v>21</v>
      </c>
      <c r="E2662">
        <v>17</v>
      </c>
      <c r="F2662" t="s">
        <v>98</v>
      </c>
      <c r="G2662" t="s">
        <v>100</v>
      </c>
      <c r="H2662">
        <v>46.28</v>
      </c>
      <c r="I2662">
        <v>0.84</v>
      </c>
      <c r="J2662">
        <v>45.57</v>
      </c>
      <c r="K2662">
        <v>1565</v>
      </c>
      <c r="L2662">
        <v>46.46</v>
      </c>
      <c r="M2662">
        <v>0.86</v>
      </c>
      <c r="N2662">
        <v>46.06</v>
      </c>
      <c r="O2662">
        <v>1572</v>
      </c>
      <c r="P2662">
        <v>1.24</v>
      </c>
      <c r="Q2662">
        <v>50.28</v>
      </c>
      <c r="R2662">
        <v>30.34</v>
      </c>
      <c r="S2662">
        <v>1.6708776595744681</v>
      </c>
      <c r="T2662">
        <v>7.41</v>
      </c>
      <c r="U2662">
        <v>0</v>
      </c>
      <c r="V2662">
        <v>0</v>
      </c>
      <c r="W2662">
        <v>0</v>
      </c>
      <c r="X2662">
        <v>0</v>
      </c>
      <c r="Y2662">
        <v>2</v>
      </c>
      <c r="Z2662">
        <v>7.72</v>
      </c>
      <c r="AA2662">
        <v>18.5</v>
      </c>
      <c r="AB2662">
        <v>65.900000000000006</v>
      </c>
      <c r="AC2662">
        <v>1690</v>
      </c>
      <c r="AD2662">
        <v>37.79</v>
      </c>
      <c r="AE2662">
        <v>32.28</v>
      </c>
      <c r="AF2662">
        <v>11.52</v>
      </c>
      <c r="AG2662">
        <v>1570</v>
      </c>
      <c r="AI2662">
        <v>45.3</v>
      </c>
      <c r="AJ2662">
        <v>42.95</v>
      </c>
      <c r="AK2662">
        <v>5.24</v>
      </c>
      <c r="AL2662">
        <v>47.82</v>
      </c>
      <c r="AM2662">
        <v>6.34</v>
      </c>
      <c r="AN2662">
        <v>48.39</v>
      </c>
      <c r="AO2662">
        <v>46.21</v>
      </c>
      <c r="AP2662">
        <v>3.51</v>
      </c>
      <c r="AQ2662">
        <v>3.83</v>
      </c>
      <c r="AR2662">
        <v>5.0199999999999996</v>
      </c>
      <c r="AS2662">
        <v>43.54</v>
      </c>
      <c r="AT2662">
        <v>0</v>
      </c>
      <c r="AU2662">
        <v>0</v>
      </c>
      <c r="AV2662">
        <v>0.8</v>
      </c>
      <c r="AW2662">
        <v>25.6</v>
      </c>
      <c r="AX2662">
        <v>57.8</v>
      </c>
      <c r="AY2662">
        <v>86.7</v>
      </c>
      <c r="AZ2662">
        <v>100</v>
      </c>
      <c r="BA2662">
        <v>57</v>
      </c>
      <c r="BB2662">
        <v>85.9</v>
      </c>
      <c r="BC2662">
        <v>86.276784523083379</v>
      </c>
      <c r="BD2662">
        <v>1.1943951513619201E-2</v>
      </c>
      <c r="BE2662">
        <v>53.001563565863748</v>
      </c>
      <c r="BF2662">
        <v>39.992733364518898</v>
      </c>
      <c r="BG2662">
        <v>147.28318336132691</v>
      </c>
      <c r="BH2662">
        <v>6.0446167554029637</v>
      </c>
      <c r="BI2662">
        <v>86.636401932271397</v>
      </c>
      <c r="BJ2662">
        <v>3.534850933961545</v>
      </c>
      <c r="BK2662">
        <v>657.83247559985375</v>
      </c>
      <c r="BL2662">
        <v>3.6204912366143729</v>
      </c>
      <c r="BM2662">
        <v>176.65111223126661</v>
      </c>
      <c r="BN2662">
        <v>106.2746548449408</v>
      </c>
      <c r="BO2662">
        <v>106.75260106354069</v>
      </c>
      <c r="BP2662">
        <v>106.5063918133316</v>
      </c>
      <c r="BQ2662">
        <v>8.9208923788078707</v>
      </c>
      <c r="BR2662">
        <v>41.363792151586857</v>
      </c>
      <c r="BS2662">
        <v>92.622214321117198</v>
      </c>
      <c r="BT2662">
        <v>1847.8291843109539</v>
      </c>
      <c r="BU2662">
        <v>80.70042037174548</v>
      </c>
      <c r="BV2662">
        <v>846.72552643772087</v>
      </c>
      <c r="BW2662">
        <v>10.39029091511105</v>
      </c>
      <c r="BX2662">
        <v>9.8778301644879623</v>
      </c>
      <c r="BY2662">
        <v>6.2326548727524358</v>
      </c>
      <c r="BZ2662">
        <v>5.9696282120644666</v>
      </c>
      <c r="CA2662">
        <f t="shared" si="328"/>
        <v>53.01350751737737</v>
      </c>
      <c r="CB2662" cm="1">
        <f t="array" ref="CB2662">IF(ISBLANK(INDEX(AC:AC,ROW())), "", INDEX(AC:AC,ROW())*(BI2662+BJ2662)/1000)</f>
        <v>152.3894173439337</v>
      </c>
      <c r="CC2662">
        <f t="shared" si="329"/>
        <v>153.32780011672986</v>
      </c>
      <c r="CD2662">
        <f t="shared" si="330"/>
        <v>4.2903666203978652</v>
      </c>
      <c r="CE2662">
        <f t="shared" si="331"/>
        <v>7.6246753890538246</v>
      </c>
      <c r="CF2662" cm="1">
        <f t="array" ref="CF2662">IFERROR(IF((BD2662+BE2662)*INDEX(H:H,ROW())*INDEX(K:K,ROW())/(BF2662*30*1000)&lt;0.5,"",(BD2662+BE2662)*INDEX(H:H,ROW())*INDEX(K:K,ROW())/(BF2662*30*1000)),"")</f>
        <v>3.2003088245831397</v>
      </c>
      <c r="CG2662">
        <f t="shared" si="332"/>
        <v>0.46353991500249792</v>
      </c>
      <c r="CH2662" cm="1">
        <f t="array" ref="CH2662">IFERROR((BD2662+BE2662)*INDEX(K:K,ROW())*INDEX(H:H,ROW())/BC2662/100000,"")</f>
        <v>0.44504126415870376</v>
      </c>
      <c r="CI2662">
        <f t="shared" si="333"/>
        <v>99.731764290132773</v>
      </c>
      <c r="CJ2662">
        <v>1</v>
      </c>
      <c r="CK2662">
        <f t="shared" si="334"/>
        <v>21.417455396898418</v>
      </c>
      <c r="CL2662" cm="1">
        <f t="array" ref="CL2662">IF(INDEX(AS:AS,ROW()-2)=0,CL2661,INDEX(AS:AS,ROW()-2))</f>
        <v>43.31</v>
      </c>
      <c r="CM2662" t="str">
        <f t="shared" si="335"/>
        <v>CIV</v>
      </c>
    </row>
    <row r="2663" spans="1:91" x14ac:dyDescent="0.3">
      <c r="A2663" s="1">
        <v>2658</v>
      </c>
      <c r="B2663" t="s">
        <v>217</v>
      </c>
      <c r="C2663">
        <v>4</v>
      </c>
      <c r="D2663">
        <v>21</v>
      </c>
      <c r="E2663">
        <v>17</v>
      </c>
      <c r="F2663" t="s">
        <v>98</v>
      </c>
      <c r="G2663" t="s">
        <v>101</v>
      </c>
      <c r="H2663">
        <v>45.87</v>
      </c>
      <c r="I2663">
        <v>0.88</v>
      </c>
      <c r="J2663">
        <v>45.57</v>
      </c>
      <c r="K2663">
        <v>1564</v>
      </c>
      <c r="L2663">
        <v>45.89</v>
      </c>
      <c r="M2663">
        <v>0.89</v>
      </c>
      <c r="N2663">
        <v>45.57</v>
      </c>
      <c r="O2663">
        <v>1568</v>
      </c>
      <c r="P2663">
        <v>1.35</v>
      </c>
      <c r="Q2663">
        <v>50.28</v>
      </c>
      <c r="R2663">
        <v>30.11</v>
      </c>
      <c r="S2663">
        <v>1.6708776595744681</v>
      </c>
      <c r="T2663">
        <v>7.41</v>
      </c>
      <c r="U2663">
        <v>0</v>
      </c>
      <c r="V2663">
        <v>0</v>
      </c>
      <c r="W2663">
        <v>0</v>
      </c>
      <c r="X2663">
        <v>0</v>
      </c>
      <c r="Y2663">
        <v>2.2000000000000002</v>
      </c>
      <c r="Z2663">
        <v>7.72</v>
      </c>
      <c r="AA2663">
        <v>19.75</v>
      </c>
      <c r="AB2663">
        <v>65.900000000000006</v>
      </c>
      <c r="AC2663">
        <v>1690</v>
      </c>
      <c r="AD2663">
        <v>37.79</v>
      </c>
      <c r="AE2663">
        <v>32.28</v>
      </c>
      <c r="AF2663">
        <v>11.83</v>
      </c>
      <c r="AG2663">
        <v>1570</v>
      </c>
      <c r="AI2663">
        <v>44.58</v>
      </c>
      <c r="AJ2663">
        <v>41.32</v>
      </c>
      <c r="AK2663">
        <v>4.51</v>
      </c>
      <c r="AL2663">
        <v>47.305</v>
      </c>
      <c r="AM2663">
        <v>6.31</v>
      </c>
      <c r="AN2663">
        <v>47.89</v>
      </c>
      <c r="AO2663">
        <v>45.09</v>
      </c>
      <c r="AP2663">
        <v>3.31</v>
      </c>
      <c r="AQ2663">
        <v>3.83</v>
      </c>
      <c r="AR2663">
        <v>4.12</v>
      </c>
      <c r="AS2663">
        <v>43.65</v>
      </c>
      <c r="AT2663">
        <v>0</v>
      </c>
      <c r="AU2663">
        <v>0</v>
      </c>
      <c r="AV2663">
        <v>2.1</v>
      </c>
      <c r="AW2663">
        <v>49.3</v>
      </c>
      <c r="AX2663">
        <v>80.099999999999994</v>
      </c>
      <c r="AY2663">
        <v>95.4</v>
      </c>
      <c r="AZ2663">
        <v>100</v>
      </c>
      <c r="BA2663">
        <v>78</v>
      </c>
      <c r="BB2663">
        <v>93.300000000000011</v>
      </c>
      <c r="BC2663">
        <v>104.4478928070093</v>
      </c>
      <c r="BD2663">
        <v>1.1943951513619201E-2</v>
      </c>
      <c r="BE2663">
        <v>53.190734918203447</v>
      </c>
      <c r="BF2663">
        <v>40.225749809366953</v>
      </c>
      <c r="BG2663">
        <v>143.85913839948549</v>
      </c>
      <c r="BH2663">
        <v>6.0446167554029637</v>
      </c>
      <c r="BI2663">
        <v>84.624003398556624</v>
      </c>
      <c r="BJ2663">
        <v>3.534850933961545</v>
      </c>
      <c r="BK2663">
        <v>532.32161032388001</v>
      </c>
      <c r="BL2663">
        <v>3.5117346229135529</v>
      </c>
      <c r="BM2663">
        <v>176.0139571720041</v>
      </c>
      <c r="BN2663">
        <v>105.788819472523</v>
      </c>
      <c r="BO2663">
        <v>106.2528494906237</v>
      </c>
      <c r="BP2663">
        <v>105.99760707563</v>
      </c>
      <c r="BQ2663">
        <v>16.90638415028581</v>
      </c>
      <c r="BR2663">
        <v>36.648368838487073</v>
      </c>
      <c r="BS2663">
        <v>90.674270194259364</v>
      </c>
      <c r="BT2663">
        <v>1847.8291843109539</v>
      </c>
      <c r="BU2663">
        <v>79.938911094379748</v>
      </c>
      <c r="BV2663">
        <v>845.2679942431547</v>
      </c>
      <c r="BW2663">
        <v>10.395295018483701</v>
      </c>
      <c r="BX2663">
        <v>9.6995832365954797</v>
      </c>
      <c r="BY2663">
        <v>8.8118458836329108</v>
      </c>
      <c r="BZ2663">
        <v>0.40467617852999949</v>
      </c>
      <c r="CA2663">
        <f t="shared" si="328"/>
        <v>53.202678869717069</v>
      </c>
      <c r="CB2663" cm="1">
        <f t="array" ref="CB2663">IF(ISBLANK(INDEX(AC:AC,ROW())), "", INDEX(AC:AC,ROW())*(BI2663+BJ2663)/1000)</f>
        <v>148.98846382195572</v>
      </c>
      <c r="CC2663">
        <f t="shared" si="329"/>
        <v>149.90375515488844</v>
      </c>
      <c r="CD2663">
        <f t="shared" si="330"/>
        <v>3.5510892290447114</v>
      </c>
      <c r="CE2663">
        <f t="shared" si="331"/>
        <v>5.0965280008804248</v>
      </c>
      <c r="CF2663" cm="1">
        <f t="array" ref="CF2663">IFERROR(IF((BD2663+BE2663)*INDEX(H:H,ROW())*INDEX(K:K,ROW())/(BF2663*30*1000)&lt;0.5,"",(BD2663+BE2663)*INDEX(H:H,ROW())*INDEX(K:K,ROW())/(BF2663*30*1000)),"")</f>
        <v>3.1628135195517268</v>
      </c>
      <c r="CG2663">
        <f t="shared" si="332"/>
        <v>0.38512744229022378</v>
      </c>
      <c r="CH2663" cm="1">
        <f t="array" ref="CH2663">IFERROR((BD2663+BE2663)*INDEX(K:K,ROW())*INDEX(H:H,ROW())/BC2663/100000,"")</f>
        <v>0.36542588436776924</v>
      </c>
      <c r="CI2663">
        <f t="shared" si="333"/>
        <v>99.137567790522951</v>
      </c>
      <c r="CJ2663">
        <v>1</v>
      </c>
      <c r="CK2663">
        <f t="shared" si="334"/>
        <v>17.691397448536652</v>
      </c>
      <c r="CL2663" cm="1">
        <f t="array" ref="CL2663">IF(INDEX(AS:AS,ROW()-2)=0,CL2662,INDEX(AS:AS,ROW()-2))</f>
        <v>42.06</v>
      </c>
      <c r="CM2663" t="str">
        <f t="shared" si="335"/>
        <v>CIV</v>
      </c>
    </row>
    <row r="2664" spans="1:91" x14ac:dyDescent="0.3">
      <c r="A2664" s="1">
        <v>2659</v>
      </c>
      <c r="B2664" t="s">
        <v>217</v>
      </c>
      <c r="C2664">
        <v>4</v>
      </c>
      <c r="D2664">
        <v>21</v>
      </c>
      <c r="E2664">
        <v>17</v>
      </c>
      <c r="F2664" t="s">
        <v>98</v>
      </c>
      <c r="G2664" t="s">
        <v>102</v>
      </c>
      <c r="H2664">
        <v>45.87</v>
      </c>
      <c r="I2664">
        <v>0.88</v>
      </c>
      <c r="J2664">
        <v>45.57</v>
      </c>
      <c r="K2664">
        <v>1564</v>
      </c>
      <c r="L2664">
        <v>45.89</v>
      </c>
      <c r="M2664">
        <v>0.89</v>
      </c>
      <c r="N2664">
        <v>45.57</v>
      </c>
      <c r="O2664">
        <v>1568</v>
      </c>
      <c r="P2664">
        <v>1.35</v>
      </c>
      <c r="Q2664">
        <v>50.28</v>
      </c>
      <c r="R2664">
        <v>30.11</v>
      </c>
      <c r="S2664">
        <v>1.6708776595744681</v>
      </c>
      <c r="T2664">
        <v>7.41</v>
      </c>
      <c r="U2664">
        <v>0</v>
      </c>
      <c r="V2664">
        <v>0</v>
      </c>
      <c r="W2664">
        <v>0</v>
      </c>
      <c r="X2664">
        <v>0</v>
      </c>
      <c r="Y2664">
        <v>2.2000000000000002</v>
      </c>
      <c r="Z2664">
        <v>7.72</v>
      </c>
      <c r="AA2664">
        <v>19.75</v>
      </c>
      <c r="AB2664">
        <v>65.900000000000006</v>
      </c>
      <c r="AC2664">
        <v>1685</v>
      </c>
      <c r="AD2664">
        <v>38.090000000000003</v>
      </c>
      <c r="AE2664">
        <v>32.15</v>
      </c>
      <c r="AF2664">
        <v>11.98</v>
      </c>
      <c r="AG2664">
        <v>1570</v>
      </c>
      <c r="AI2664">
        <v>44.58</v>
      </c>
      <c r="AJ2664">
        <v>41.32</v>
      </c>
      <c r="AK2664">
        <v>5.19</v>
      </c>
      <c r="AL2664">
        <v>47.305</v>
      </c>
      <c r="AM2664">
        <v>6.38</v>
      </c>
      <c r="AN2664">
        <v>47.89</v>
      </c>
      <c r="AO2664">
        <v>45.09</v>
      </c>
      <c r="AP2664">
        <v>3.47</v>
      </c>
      <c r="AQ2664">
        <v>4.8499999999999996</v>
      </c>
      <c r="AR2664">
        <v>4.12</v>
      </c>
      <c r="AS2664">
        <v>43.53</v>
      </c>
      <c r="AT2664">
        <v>0</v>
      </c>
      <c r="AU2664">
        <v>0</v>
      </c>
      <c r="AV2664">
        <v>2.7</v>
      </c>
      <c r="AW2664">
        <v>59.6</v>
      </c>
      <c r="AX2664">
        <v>84.2</v>
      </c>
      <c r="AY2664">
        <v>99.8</v>
      </c>
      <c r="AZ2664">
        <v>100</v>
      </c>
      <c r="BA2664">
        <v>81.5</v>
      </c>
      <c r="BB2664">
        <v>97.1</v>
      </c>
      <c r="BC2664">
        <v>114.06371366060171</v>
      </c>
      <c r="BD2664">
        <v>1.1943951513619201E-2</v>
      </c>
      <c r="BE2664">
        <v>55.59118997667975</v>
      </c>
      <c r="BF2664">
        <v>42.019331608306487</v>
      </c>
      <c r="BG2664">
        <v>140.8910453583932</v>
      </c>
      <c r="BH2664">
        <v>6.0446167554029637</v>
      </c>
      <c r="BI2664">
        <v>82.876144698860841</v>
      </c>
      <c r="BJ2664">
        <v>3.534850933961545</v>
      </c>
      <c r="BK2664">
        <v>449.25307667020252</v>
      </c>
      <c r="BL2664">
        <v>3.6686675750031008</v>
      </c>
      <c r="BM2664">
        <v>175.84692745416189</v>
      </c>
      <c r="BN2664">
        <v>106.73602699599741</v>
      </c>
      <c r="BO2664">
        <v>107.1246569857225</v>
      </c>
      <c r="BP2664">
        <v>106.8469326181783</v>
      </c>
      <c r="BQ2664">
        <v>20.74281483785272</v>
      </c>
      <c r="BR2664">
        <v>47.949400882720767</v>
      </c>
      <c r="BS2664">
        <v>94.454057495532965</v>
      </c>
      <c r="BT2664">
        <v>1847.8291843109539</v>
      </c>
      <c r="BU2664">
        <v>80.022345630887344</v>
      </c>
      <c r="BV2664">
        <v>833.59569275627985</v>
      </c>
      <c r="BW2664">
        <v>8.3055343393809409</v>
      </c>
      <c r="BX2664">
        <v>9.9844509107538073</v>
      </c>
      <c r="BY2664">
        <v>13.381236218145551</v>
      </c>
      <c r="BZ2664">
        <v>0.4036880449614707</v>
      </c>
      <c r="CA2664">
        <f t="shared" si="328"/>
        <v>55.603133928193373</v>
      </c>
      <c r="CB2664" cm="1">
        <f t="array" ref="CB2664">IF(ISBLANK(INDEX(AC:AC,ROW())), "", INDEX(AC:AC,ROW())*(BI2664+BJ2664)/1000)</f>
        <v>145.60252764130573</v>
      </c>
      <c r="CC2664">
        <f t="shared" si="329"/>
        <v>146.93566211379616</v>
      </c>
      <c r="CD2664">
        <f t="shared" si="330"/>
        <v>3.0574815549017154</v>
      </c>
      <c r="CE2664">
        <f t="shared" si="331"/>
        <v>3.9386152024381897</v>
      </c>
      <c r="CF2664" cm="1">
        <f t="array" ref="CF2664">IFERROR(IF((BD2664+BE2664)*INDEX(H:H,ROW())*INDEX(K:K,ROW())/(BF2664*30*1000)&lt;0.5,"",(BD2664+BE2664)*INDEX(H:H,ROW())*INDEX(K:K,ROW())/(BF2664*30*1000)),"")</f>
        <v>3.164421775612051</v>
      </c>
      <c r="CG2664">
        <f t="shared" si="332"/>
        <v>0.36838474094693813</v>
      </c>
      <c r="CH2664" cm="1">
        <f t="array" ref="CH2664">IFERROR((BD2664+BE2664)*INDEX(K:K,ROW())*INDEX(H:H,ROW())/BC2664/100000,"")</f>
        <v>0.34971740881670854</v>
      </c>
      <c r="CI2664">
        <f t="shared" si="333"/>
        <v>103.61056202960165</v>
      </c>
      <c r="CJ2664">
        <v>1</v>
      </c>
      <c r="CK2664">
        <f t="shared" si="334"/>
        <v>16.19997390063239</v>
      </c>
      <c r="CL2664" cm="1">
        <f t="array" ref="CL2664">IF(INDEX(AS:AS,ROW()-2)=0,CL2663,INDEX(AS:AS,ROW()-2))</f>
        <v>43.54</v>
      </c>
      <c r="CM2664" t="str">
        <f t="shared" si="335"/>
        <v>CIV</v>
      </c>
    </row>
    <row r="2665" spans="1:91" x14ac:dyDescent="0.3">
      <c r="A2665" s="1">
        <v>2660</v>
      </c>
      <c r="B2665" t="s">
        <v>217</v>
      </c>
      <c r="C2665">
        <v>4</v>
      </c>
      <c r="D2665">
        <v>21</v>
      </c>
      <c r="E2665">
        <v>17</v>
      </c>
      <c r="F2665" t="s">
        <v>98</v>
      </c>
      <c r="G2665" t="s">
        <v>103</v>
      </c>
      <c r="H2665">
        <v>45.87</v>
      </c>
      <c r="I2665">
        <v>0.88</v>
      </c>
      <c r="J2665">
        <v>45.57</v>
      </c>
      <c r="K2665">
        <v>1565</v>
      </c>
      <c r="L2665">
        <v>45.89</v>
      </c>
      <c r="M2665">
        <v>0.89</v>
      </c>
      <c r="N2665">
        <v>45.57</v>
      </c>
      <c r="O2665">
        <v>1568</v>
      </c>
      <c r="P2665">
        <v>1.35</v>
      </c>
      <c r="Q2665">
        <v>50.28</v>
      </c>
      <c r="R2665">
        <v>30.11</v>
      </c>
      <c r="S2665">
        <v>1.6708776595744681</v>
      </c>
      <c r="T2665">
        <v>7.41</v>
      </c>
      <c r="U2665">
        <v>0</v>
      </c>
      <c r="V2665">
        <v>0</v>
      </c>
      <c r="W2665">
        <v>0</v>
      </c>
      <c r="X2665">
        <v>0</v>
      </c>
      <c r="Y2665">
        <v>2.2000000000000002</v>
      </c>
      <c r="Z2665">
        <v>7.72</v>
      </c>
      <c r="AA2665">
        <v>19.75</v>
      </c>
      <c r="AB2665">
        <v>65.900000000000006</v>
      </c>
      <c r="AC2665">
        <v>1680</v>
      </c>
      <c r="AD2665">
        <v>37.79</v>
      </c>
      <c r="AE2665">
        <v>32.28</v>
      </c>
      <c r="AF2665">
        <v>12.15</v>
      </c>
      <c r="AG2665">
        <v>1570</v>
      </c>
      <c r="AI2665">
        <v>44.58</v>
      </c>
      <c r="AJ2665">
        <v>41.32</v>
      </c>
      <c r="AK2665">
        <v>4.51</v>
      </c>
      <c r="AL2665">
        <v>47.305</v>
      </c>
      <c r="AM2665">
        <v>6.31</v>
      </c>
      <c r="AN2665">
        <v>47.89</v>
      </c>
      <c r="AO2665">
        <v>45.09</v>
      </c>
      <c r="AP2665">
        <v>3.31</v>
      </c>
      <c r="AQ2665">
        <v>3.83</v>
      </c>
      <c r="AR2665">
        <v>4.12</v>
      </c>
      <c r="AS2665">
        <v>43.28</v>
      </c>
      <c r="AT2665">
        <v>0</v>
      </c>
      <c r="AU2665">
        <v>0</v>
      </c>
      <c r="AV2665">
        <v>2.4</v>
      </c>
      <c r="AW2665">
        <v>65.3</v>
      </c>
      <c r="AX2665">
        <v>88.6</v>
      </c>
      <c r="AY2665">
        <v>100</v>
      </c>
      <c r="AZ2665">
        <v>100</v>
      </c>
      <c r="BA2665">
        <v>86.199999999999989</v>
      </c>
      <c r="BB2665">
        <v>97.6</v>
      </c>
      <c r="BC2665">
        <v>108.91796386402279</v>
      </c>
      <c r="BD2665">
        <v>1.1943951513619201E-2</v>
      </c>
      <c r="BE2665">
        <v>48.643881306898258</v>
      </c>
      <c r="BF2665">
        <v>36.465641752548848</v>
      </c>
      <c r="BG2665">
        <v>145.21497209463331</v>
      </c>
      <c r="BH2665">
        <v>6.0446167554029637</v>
      </c>
      <c r="BI2665">
        <v>85.420205785716306</v>
      </c>
      <c r="BJ2665">
        <v>3.534850933961545</v>
      </c>
      <c r="BK2665">
        <v>486.905502062788</v>
      </c>
      <c r="BL2665">
        <v>3.565507914285436</v>
      </c>
      <c r="BM2665">
        <v>177.71036836367529</v>
      </c>
      <c r="BN2665">
        <v>107.36941194146451</v>
      </c>
      <c r="BO2665">
        <v>108.1413343585037</v>
      </c>
      <c r="BP2665">
        <v>107.6664954732844</v>
      </c>
      <c r="BQ2665">
        <v>14.711800872161581</v>
      </c>
      <c r="BR2665">
        <v>49.944790135456927</v>
      </c>
      <c r="BS2665">
        <v>96.213178204294493</v>
      </c>
      <c r="BT2665">
        <v>1847.8291843109539</v>
      </c>
      <c r="BU2665">
        <v>80.418445965917726</v>
      </c>
      <c r="BV2665">
        <v>837.0601013883562</v>
      </c>
      <c r="BW2665">
        <v>20.95955995477318</v>
      </c>
      <c r="BX2665">
        <v>9.5974568299485092</v>
      </c>
      <c r="BY2665">
        <v>13.13217337770334</v>
      </c>
      <c r="BZ2665">
        <v>0.40570872528815899</v>
      </c>
      <c r="CA2665">
        <f t="shared" si="328"/>
        <v>48.65582525841188</v>
      </c>
      <c r="CB2665" cm="1">
        <f t="array" ref="CB2665">IF(ISBLANK(INDEX(AC:AC,ROW())), "", INDEX(AC:AC,ROW())*(BI2665+BJ2665)/1000)</f>
        <v>149.44449528905881</v>
      </c>
      <c r="CC2665">
        <f t="shared" si="329"/>
        <v>151.25958885003627</v>
      </c>
      <c r="CD2665">
        <f t="shared" si="330"/>
        <v>3.2190058545347635</v>
      </c>
      <c r="CE2665">
        <f t="shared" si="331"/>
        <v>4.4703874805322181</v>
      </c>
      <c r="CF2665" cm="1">
        <f t="array" ref="CF2665">IFERROR(IF((BD2665+BE2665)*INDEX(H:H,ROW())*INDEX(K:K,ROW())/(BF2665*30*1000)&lt;0.5,"",(BD2665+BE2665)*INDEX(H:H,ROW())*INDEX(K:K,ROW())/(BF2665*30*1000)),"")</f>
        <v>3.1928080469154763</v>
      </c>
      <c r="CG2665">
        <f t="shared" si="332"/>
        <v>0.33479915028593354</v>
      </c>
      <c r="CH2665" cm="1">
        <f t="array" ref="CH2665">IFERROR((BD2665+BE2665)*INDEX(K:K,ROW())*INDEX(H:H,ROW())/BC2665/100000,"")</f>
        <v>0.32068482634001766</v>
      </c>
      <c r="CI2665">
        <f t="shared" si="333"/>
        <v>90.722956693616794</v>
      </c>
      <c r="CJ2665">
        <v>1</v>
      </c>
      <c r="CK2665">
        <f t="shared" si="334"/>
        <v>16.965329857045916</v>
      </c>
      <c r="CL2665" cm="1">
        <f t="array" ref="CL2665">IF(INDEX(AS:AS,ROW()-2)=0,CL2664,INDEX(AS:AS,ROW()-2))</f>
        <v>43.65</v>
      </c>
      <c r="CM2665" t="str">
        <f t="shared" si="335"/>
        <v>CIV</v>
      </c>
    </row>
    <row r="2666" spans="1:91" x14ac:dyDescent="0.3">
      <c r="A2666" s="1">
        <v>2661</v>
      </c>
      <c r="B2666" t="s">
        <v>217</v>
      </c>
      <c r="C2666">
        <v>4</v>
      </c>
      <c r="D2666">
        <v>21</v>
      </c>
      <c r="E2666">
        <v>17</v>
      </c>
      <c r="F2666" t="s">
        <v>98</v>
      </c>
      <c r="G2666" t="s">
        <v>104</v>
      </c>
      <c r="H2666">
        <v>45.87</v>
      </c>
      <c r="I2666">
        <v>0.88</v>
      </c>
      <c r="J2666">
        <v>45.57</v>
      </c>
      <c r="K2666">
        <v>1564</v>
      </c>
      <c r="L2666">
        <v>45.89</v>
      </c>
      <c r="M2666">
        <v>0.89</v>
      </c>
      <c r="N2666">
        <v>45.57</v>
      </c>
      <c r="O2666">
        <v>1568</v>
      </c>
      <c r="P2666">
        <v>1.35</v>
      </c>
      <c r="Q2666">
        <v>50.28</v>
      </c>
      <c r="R2666">
        <v>30.11</v>
      </c>
      <c r="S2666">
        <v>1.6708776595744681</v>
      </c>
      <c r="T2666">
        <v>7.41</v>
      </c>
      <c r="U2666">
        <v>0</v>
      </c>
      <c r="V2666">
        <v>0</v>
      </c>
      <c r="W2666">
        <v>0</v>
      </c>
      <c r="X2666">
        <v>0</v>
      </c>
      <c r="Y2666">
        <v>2.2000000000000002</v>
      </c>
      <c r="Z2666">
        <v>7.72</v>
      </c>
      <c r="AA2666">
        <v>19.75</v>
      </c>
      <c r="AB2666">
        <v>65.900000000000006</v>
      </c>
      <c r="AC2666">
        <v>1700</v>
      </c>
      <c r="AD2666">
        <v>37.79</v>
      </c>
      <c r="AE2666">
        <v>32.33</v>
      </c>
      <c r="AF2666">
        <v>11.93</v>
      </c>
      <c r="AG2666">
        <v>1570</v>
      </c>
      <c r="AI2666">
        <v>44.58</v>
      </c>
      <c r="AJ2666">
        <v>42.84</v>
      </c>
      <c r="AK2666">
        <v>5.31</v>
      </c>
      <c r="AL2666">
        <v>47.305</v>
      </c>
      <c r="AM2666">
        <v>6.31</v>
      </c>
      <c r="AN2666">
        <v>48.51</v>
      </c>
      <c r="AO2666">
        <v>45.09</v>
      </c>
      <c r="AP2666">
        <v>3.49</v>
      </c>
      <c r="AQ2666">
        <v>3.83</v>
      </c>
      <c r="AR2666">
        <v>5.1100000000000003</v>
      </c>
      <c r="AS2666">
        <v>43.46</v>
      </c>
      <c r="AT2666">
        <v>0</v>
      </c>
      <c r="AU2666">
        <v>0</v>
      </c>
      <c r="AV2666">
        <v>7.9</v>
      </c>
      <c r="AW2666">
        <v>72.2</v>
      </c>
      <c r="AX2666">
        <v>94.4</v>
      </c>
      <c r="AY2666">
        <v>100</v>
      </c>
      <c r="AZ2666">
        <v>100</v>
      </c>
      <c r="BA2666">
        <v>86.5</v>
      </c>
      <c r="BB2666">
        <v>92.1</v>
      </c>
      <c r="BC2666">
        <v>72.399261574922548</v>
      </c>
      <c r="BD2666">
        <v>1.1943951513619201E-2</v>
      </c>
      <c r="BE2666">
        <v>54.404837510012968</v>
      </c>
      <c r="BF2666">
        <v>42.07100195329064</v>
      </c>
      <c r="BG2666">
        <v>152.07848821150861</v>
      </c>
      <c r="BH2666">
        <v>6.0446167554029637</v>
      </c>
      <c r="BI2666">
        <v>89.459816312193936</v>
      </c>
      <c r="BJ2666">
        <v>3.534850933961545</v>
      </c>
      <c r="BK2666">
        <v>540.95586524709904</v>
      </c>
      <c r="BL2666">
        <v>3.52499426071412</v>
      </c>
      <c r="BM2666">
        <v>176.97502804097769</v>
      </c>
      <c r="BN2666">
        <v>106.2370045978922</v>
      </c>
      <c r="BO2666">
        <v>107.89024896754211</v>
      </c>
      <c r="BP2666">
        <v>107.0418833559913</v>
      </c>
      <c r="BQ2666">
        <v>4.2993853235399211</v>
      </c>
      <c r="BR2666">
        <v>47.587520253359862</v>
      </c>
      <c r="BS2666">
        <v>99.368769960033006</v>
      </c>
      <c r="BT2666">
        <v>1847.8291843109539</v>
      </c>
      <c r="BU2666">
        <v>80.035038398481262</v>
      </c>
      <c r="BV2666">
        <v>852.84725582171689</v>
      </c>
      <c r="BW2666">
        <v>9.6566840457805583</v>
      </c>
      <c r="BX2666">
        <v>9.5115514151783849</v>
      </c>
      <c r="BY2666">
        <v>8.2243654572479752</v>
      </c>
      <c r="BZ2666">
        <v>0.40575334487270998</v>
      </c>
      <c r="CA2666">
        <f t="shared" si="328"/>
        <v>54.41678146152659</v>
      </c>
      <c r="CB2666" cm="1">
        <f t="array" ref="CB2666">IF(ISBLANK(INDEX(AC:AC,ROW())), "", INDEX(AC:AC,ROW())*(BI2666+BJ2666)/1000)</f>
        <v>158.09093431846435</v>
      </c>
      <c r="CC2666">
        <f t="shared" si="329"/>
        <v>158.12310496691157</v>
      </c>
      <c r="CD2666">
        <f t="shared" si="330"/>
        <v>3.4211057603523409</v>
      </c>
      <c r="CE2666">
        <f t="shared" si="331"/>
        <v>7.4718423016965385</v>
      </c>
      <c r="CF2666" cm="1">
        <f t="array" ref="CF2666">IFERROR(IF((BD2666+BE2666)*INDEX(H:H,ROW())*INDEX(K:K,ROW())/(BF2666*30*1000)&lt;0.5,"",(BD2666+BE2666)*INDEX(H:H,ROW())*INDEX(K:K,ROW())/(BF2666*30*1000)),"")</f>
        <v>3.0931019183519139</v>
      </c>
      <c r="CG2666">
        <f t="shared" si="332"/>
        <v>0.58109711394988972</v>
      </c>
      <c r="CH2666" cm="1">
        <f t="array" ref="CH2666">IFERROR((BD2666+BE2666)*INDEX(K:K,ROW())*INDEX(H:H,ROW())/BC2666/100000,"")</f>
        <v>0.53921777937214932</v>
      </c>
      <c r="CI2666">
        <f t="shared" si="333"/>
        <v>101.39991962237171</v>
      </c>
      <c r="CJ2666">
        <v>1</v>
      </c>
      <c r="CK2666">
        <f t="shared" si="334"/>
        <v>25.52276285855103</v>
      </c>
      <c r="CL2666" cm="1">
        <f t="array" ref="CL2666">IF(INDEX(AS:AS,ROW()-2)=0,CL2665,INDEX(AS:AS,ROW()-2))</f>
        <v>43.53</v>
      </c>
      <c r="CM2666" t="str">
        <f t="shared" si="335"/>
        <v>CIV</v>
      </c>
    </row>
    <row r="2667" spans="1:91" x14ac:dyDescent="0.3">
      <c r="A2667" s="1">
        <v>2662</v>
      </c>
      <c r="B2667" t="s">
        <v>217</v>
      </c>
      <c r="C2667">
        <v>4</v>
      </c>
      <c r="D2667">
        <v>21</v>
      </c>
      <c r="E2667">
        <v>17</v>
      </c>
      <c r="F2667" t="s">
        <v>98</v>
      </c>
      <c r="G2667" t="s">
        <v>105</v>
      </c>
      <c r="H2667">
        <v>46.42</v>
      </c>
      <c r="I2667">
        <v>0.82</v>
      </c>
      <c r="J2667">
        <v>45.57</v>
      </c>
      <c r="K2667">
        <v>1568</v>
      </c>
      <c r="L2667">
        <v>45.89</v>
      </c>
      <c r="M2667">
        <v>0.89</v>
      </c>
      <c r="N2667">
        <v>45.57</v>
      </c>
      <c r="O2667">
        <v>1568</v>
      </c>
      <c r="P2667">
        <v>1.35</v>
      </c>
      <c r="Q2667">
        <v>50.28</v>
      </c>
      <c r="R2667">
        <v>30.11</v>
      </c>
      <c r="S2667">
        <v>1.6708776595744681</v>
      </c>
      <c r="T2667">
        <v>7.41</v>
      </c>
      <c r="U2667">
        <v>0</v>
      </c>
      <c r="V2667">
        <v>0</v>
      </c>
      <c r="W2667">
        <v>0</v>
      </c>
      <c r="X2667">
        <v>0</v>
      </c>
      <c r="Y2667">
        <v>2.2000000000000002</v>
      </c>
      <c r="Z2667">
        <v>7.72</v>
      </c>
      <c r="AA2667">
        <v>19.75</v>
      </c>
      <c r="AB2667">
        <v>65.900000000000006</v>
      </c>
      <c r="AC2667">
        <v>1705</v>
      </c>
      <c r="AD2667">
        <v>37.79</v>
      </c>
      <c r="AE2667">
        <v>32.28</v>
      </c>
      <c r="AF2667">
        <v>12.02</v>
      </c>
      <c r="AG2667">
        <v>1570</v>
      </c>
      <c r="AI2667">
        <v>44.58</v>
      </c>
      <c r="AJ2667">
        <v>41.32</v>
      </c>
      <c r="AK2667">
        <v>4.51</v>
      </c>
      <c r="AL2667">
        <v>47.305</v>
      </c>
      <c r="AM2667">
        <v>6.31</v>
      </c>
      <c r="AN2667">
        <v>47.89</v>
      </c>
      <c r="AO2667">
        <v>45.09</v>
      </c>
      <c r="AP2667">
        <v>3.31</v>
      </c>
      <c r="AQ2667">
        <v>3.83</v>
      </c>
      <c r="AR2667">
        <v>4.12</v>
      </c>
      <c r="AS2667">
        <v>43.59</v>
      </c>
      <c r="AT2667">
        <v>0</v>
      </c>
      <c r="AU2667">
        <v>0</v>
      </c>
      <c r="AV2667">
        <v>5.7</v>
      </c>
      <c r="AW2667">
        <v>79.099999999999994</v>
      </c>
      <c r="AX2667">
        <v>96.3</v>
      </c>
      <c r="AY2667">
        <v>100</v>
      </c>
      <c r="AZ2667">
        <v>100</v>
      </c>
      <c r="BA2667">
        <v>90.6</v>
      </c>
      <c r="BB2667">
        <v>94.3</v>
      </c>
      <c r="BC2667">
        <v>126.8906818362933</v>
      </c>
      <c r="BD2667">
        <v>1.1943951513619201E-2</v>
      </c>
      <c r="BE2667">
        <v>55.495692275549729</v>
      </c>
      <c r="BF2667">
        <v>42.001205235005699</v>
      </c>
      <c r="BG2667">
        <v>147.78367850551149</v>
      </c>
      <c r="BH2667">
        <v>6.0446167554029637</v>
      </c>
      <c r="BI2667">
        <v>86.930700533338893</v>
      </c>
      <c r="BJ2667">
        <v>3.534850933961545</v>
      </c>
      <c r="BK2667">
        <v>526.97175637860346</v>
      </c>
      <c r="BL2667">
        <v>3.5673043570233069</v>
      </c>
      <c r="BM2667">
        <v>177.34156766537839</v>
      </c>
      <c r="BN2667">
        <v>105.9748556779757</v>
      </c>
      <c r="BO2667">
        <v>107.193190236199</v>
      </c>
      <c r="BP2667">
        <v>106.2733976088892</v>
      </c>
      <c r="BQ2667">
        <v>8.9452716786098865</v>
      </c>
      <c r="BR2667">
        <v>46.043726756511333</v>
      </c>
      <c r="BS2667">
        <v>93.454756627003562</v>
      </c>
      <c r="BT2667">
        <v>1847.8291843109539</v>
      </c>
      <c r="BU2667">
        <v>80.423615347498981</v>
      </c>
      <c r="BV2667">
        <v>866.6285724654723</v>
      </c>
      <c r="BW2667">
        <v>9.7583669535015538</v>
      </c>
      <c r="BX2667">
        <v>9.5134018973998167</v>
      </c>
      <c r="BY2667">
        <v>9.7073989338434092</v>
      </c>
      <c r="BZ2667">
        <v>0.40420510060726128</v>
      </c>
      <c r="CA2667">
        <f t="shared" si="328"/>
        <v>55.507636227063351</v>
      </c>
      <c r="CB2667" cm="1">
        <f t="array" ref="CB2667">IF(ISBLANK(INDEX(AC:AC,ROW())), "", INDEX(AC:AC,ROW())*(BI2667+BJ2667)/1000)</f>
        <v>154.24376525174725</v>
      </c>
      <c r="CC2667">
        <f t="shared" si="329"/>
        <v>153.82829526091444</v>
      </c>
      <c r="CD2667">
        <f t="shared" si="330"/>
        <v>3.4257140761053431</v>
      </c>
      <c r="CE2667">
        <f t="shared" si="331"/>
        <v>4.1529586629416224</v>
      </c>
      <c r="CF2667" cm="1">
        <f t="array" ref="CF2667">IFERROR(IF((BD2667+BE2667)*INDEX(H:H,ROW())*INDEX(K:K,ROW())/(BF2667*30*1000)&lt;0.5,"",(BD2667+BE2667)*INDEX(H:H,ROW())*INDEX(K:K,ROW())/(BF2667*30*1000)),"")</f>
        <v>3.2064237776777156</v>
      </c>
      <c r="CG2667">
        <f t="shared" si="332"/>
        <v>0.33100306994325335</v>
      </c>
      <c r="CH2667" cm="1">
        <f t="array" ref="CH2667">IFERROR((BD2667+BE2667)*INDEX(K:K,ROW())*INDEX(H:H,ROW())/BC2667/100000,"")</f>
        <v>0.31840083418511023</v>
      </c>
      <c r="CI2667">
        <f t="shared" si="333"/>
        <v>104.94051674543688</v>
      </c>
      <c r="CJ2667">
        <v>1</v>
      </c>
      <c r="CK2667">
        <f t="shared" si="334"/>
        <v>14.562370991866146</v>
      </c>
      <c r="CL2667" cm="1">
        <f t="array" ref="CL2667">IF(INDEX(AS:AS,ROW()-2)=0,CL2666,INDEX(AS:AS,ROW()-2))</f>
        <v>43.28</v>
      </c>
      <c r="CM2667" t="str">
        <f t="shared" si="335"/>
        <v>CIV</v>
      </c>
    </row>
    <row r="2668" spans="1:91" x14ac:dyDescent="0.3">
      <c r="A2668" s="1">
        <v>2663</v>
      </c>
      <c r="B2668" t="s">
        <v>217</v>
      </c>
      <c r="C2668">
        <v>4</v>
      </c>
      <c r="D2668">
        <v>21</v>
      </c>
      <c r="E2668">
        <v>17</v>
      </c>
      <c r="F2668" t="s">
        <v>98</v>
      </c>
      <c r="G2668" t="s">
        <v>106</v>
      </c>
      <c r="H2668">
        <v>45.87</v>
      </c>
      <c r="I2668">
        <v>0.88</v>
      </c>
      <c r="J2668">
        <v>45.57</v>
      </c>
      <c r="K2668">
        <v>1564</v>
      </c>
      <c r="L2668">
        <v>45.89</v>
      </c>
      <c r="M2668">
        <v>0.89</v>
      </c>
      <c r="N2668">
        <v>45.57</v>
      </c>
      <c r="O2668">
        <v>1568</v>
      </c>
      <c r="P2668">
        <v>1.35</v>
      </c>
      <c r="Q2668">
        <v>50.28</v>
      </c>
      <c r="R2668">
        <v>30.11</v>
      </c>
      <c r="S2668">
        <v>1.6708776595744681</v>
      </c>
      <c r="T2668">
        <v>7.41</v>
      </c>
      <c r="U2668">
        <v>0</v>
      </c>
      <c r="V2668">
        <v>0</v>
      </c>
      <c r="W2668">
        <v>0</v>
      </c>
      <c r="X2668">
        <v>0</v>
      </c>
      <c r="Y2668">
        <v>2.2000000000000002</v>
      </c>
      <c r="Z2668">
        <v>7.72</v>
      </c>
      <c r="AA2668">
        <v>19.75</v>
      </c>
      <c r="AB2668">
        <v>65.900000000000006</v>
      </c>
      <c r="AC2668">
        <v>1695</v>
      </c>
      <c r="AD2668">
        <v>37.79</v>
      </c>
      <c r="AE2668">
        <v>32.28</v>
      </c>
      <c r="AF2668">
        <v>12.11</v>
      </c>
      <c r="AG2668">
        <v>1570</v>
      </c>
      <c r="AI2668">
        <v>44.58</v>
      </c>
      <c r="AJ2668">
        <v>41.32</v>
      </c>
      <c r="AK2668">
        <v>4.51</v>
      </c>
      <c r="AL2668">
        <v>47.305</v>
      </c>
      <c r="AM2668">
        <v>6.42</v>
      </c>
      <c r="AN2668">
        <v>47.89</v>
      </c>
      <c r="AO2668">
        <v>45.09</v>
      </c>
      <c r="AP2668">
        <v>3.56</v>
      </c>
      <c r="AQ2668">
        <v>4.92</v>
      </c>
      <c r="AR2668">
        <v>4.12</v>
      </c>
      <c r="AS2668">
        <v>42.06</v>
      </c>
      <c r="AT2668">
        <v>0</v>
      </c>
      <c r="AU2668">
        <v>0</v>
      </c>
      <c r="AV2668">
        <v>3.8</v>
      </c>
      <c r="AW2668">
        <v>74.7</v>
      </c>
      <c r="AX2668">
        <v>92.2</v>
      </c>
      <c r="AY2668">
        <v>100</v>
      </c>
      <c r="AZ2668">
        <v>100</v>
      </c>
      <c r="BA2668">
        <v>88.4</v>
      </c>
      <c r="BB2668">
        <v>96.2</v>
      </c>
      <c r="BC2668">
        <v>125.7134216211936</v>
      </c>
      <c r="BD2668">
        <v>1.1943951513619201E-2</v>
      </c>
      <c r="BE2668">
        <v>55.470687122504799</v>
      </c>
      <c r="BF2668">
        <v>42.008072110901132</v>
      </c>
      <c r="BG2668">
        <v>144.4743570797101</v>
      </c>
      <c r="BH2668">
        <v>6.0446167554029637</v>
      </c>
      <c r="BI2668">
        <v>84.981801107888018</v>
      </c>
      <c r="BJ2668">
        <v>3.534850933961545</v>
      </c>
      <c r="BK2668">
        <v>485.68216113934471</v>
      </c>
      <c r="BL2668">
        <v>3.517123016555916</v>
      </c>
      <c r="BM2668">
        <v>176.56438702861641</v>
      </c>
      <c r="BN2668">
        <v>106.1963077373734</v>
      </c>
      <c r="BO2668">
        <v>107.7177102895523</v>
      </c>
      <c r="BP2668">
        <v>106.49248110318329</v>
      </c>
      <c r="BQ2668">
        <v>15.94178353861758</v>
      </c>
      <c r="BR2668">
        <v>50.847716257757078</v>
      </c>
      <c r="BS2668">
        <v>93.479808697207119</v>
      </c>
      <c r="BT2668">
        <v>1847.8291843109539</v>
      </c>
      <c r="BU2668">
        <v>79.448316555762062</v>
      </c>
      <c r="BV2668">
        <v>857.41157910633922</v>
      </c>
      <c r="BW2668">
        <v>9.0175233847779417</v>
      </c>
      <c r="BX2668">
        <v>9.4485802695605319</v>
      </c>
      <c r="BY2668">
        <v>13.50029997623407</v>
      </c>
      <c r="BZ2668">
        <v>0.40385638425570392</v>
      </c>
      <c r="CA2668">
        <f t="shared" si="328"/>
        <v>55.482631074018421</v>
      </c>
      <c r="CB2668" cm="1">
        <f t="array" ref="CB2668">IF(ISBLANK(INDEX(AC:AC,ROW())), "", INDEX(AC:AC,ROW())*(BI2668+BJ2668)/1000)</f>
        <v>150.03572521093503</v>
      </c>
      <c r="CC2668">
        <f t="shared" si="329"/>
        <v>150.51897383511306</v>
      </c>
      <c r="CD2668">
        <f t="shared" si="330"/>
        <v>3.2267171956100911</v>
      </c>
      <c r="CE2668">
        <f t="shared" si="331"/>
        <v>3.8634073822509434</v>
      </c>
      <c r="CF2668" cm="1">
        <f t="array" ref="CF2668">IFERROR(IF((BD2668+BE2668)*INDEX(H:H,ROW())*INDEX(K:K,ROW())/(BF2668*30*1000)&lt;0.5,"",(BD2668+BE2668)*INDEX(H:H,ROW())*INDEX(K:K,ROW())/(BF2668*30*1000)),"")</f>
        <v>3.1584101827946101</v>
      </c>
      <c r="CG2668">
        <f t="shared" si="332"/>
        <v>0.33415741588421721</v>
      </c>
      <c r="CH2668" cm="1">
        <f t="array" ref="CH2668">IFERROR((BD2668+BE2668)*INDEX(K:K,ROW())*INDEX(H:H,ROW())/BC2668/100000,"")</f>
        <v>0.31662185549551342</v>
      </c>
      <c r="CI2668">
        <f t="shared" si="333"/>
        <v>103.38601769971977</v>
      </c>
      <c r="CJ2668">
        <v>1</v>
      </c>
      <c r="CK2668">
        <f t="shared" si="334"/>
        <v>14.698742270168507</v>
      </c>
      <c r="CL2668" cm="1">
        <f t="array" ref="CL2668">IF(INDEX(AS:AS,ROW()-2)=0,CL2667,INDEX(AS:AS,ROW()-2))</f>
        <v>43.46</v>
      </c>
      <c r="CM2668" t="str">
        <f t="shared" si="335"/>
        <v>CIV</v>
      </c>
    </row>
    <row r="2669" spans="1:91" x14ac:dyDescent="0.3">
      <c r="A2669" s="1">
        <v>2664</v>
      </c>
      <c r="B2669" t="s">
        <v>218</v>
      </c>
      <c r="C2669">
        <v>4</v>
      </c>
      <c r="D2669">
        <v>22</v>
      </c>
      <c r="E2669">
        <v>17</v>
      </c>
      <c r="F2669" t="s">
        <v>80</v>
      </c>
      <c r="G2669" t="s">
        <v>81</v>
      </c>
      <c r="H2669">
        <v>45.87</v>
      </c>
      <c r="I2669">
        <v>0.88</v>
      </c>
      <c r="J2669">
        <v>45.57</v>
      </c>
      <c r="K2669">
        <v>1564</v>
      </c>
      <c r="L2669">
        <v>45.89</v>
      </c>
      <c r="M2669">
        <v>0.89</v>
      </c>
      <c r="N2669">
        <v>45.57</v>
      </c>
      <c r="O2669">
        <v>1568</v>
      </c>
      <c r="P2669">
        <v>1.35</v>
      </c>
      <c r="Q2669">
        <v>50.28</v>
      </c>
      <c r="R2669">
        <v>30.11</v>
      </c>
      <c r="S2669">
        <v>1.6708776595744681</v>
      </c>
      <c r="T2669">
        <v>7.41</v>
      </c>
      <c r="U2669">
        <v>0</v>
      </c>
      <c r="V2669">
        <v>0</v>
      </c>
      <c r="W2669">
        <v>0</v>
      </c>
      <c r="X2669">
        <v>0</v>
      </c>
      <c r="Y2669">
        <v>2.2000000000000002</v>
      </c>
      <c r="Z2669">
        <v>7.72</v>
      </c>
      <c r="AA2669">
        <v>19.75</v>
      </c>
      <c r="AB2669">
        <v>65.900000000000006</v>
      </c>
      <c r="AC2669">
        <v>1690</v>
      </c>
      <c r="AD2669">
        <v>37.79</v>
      </c>
      <c r="AE2669">
        <v>32.28</v>
      </c>
      <c r="AF2669">
        <v>12.29</v>
      </c>
      <c r="AG2669">
        <v>1570</v>
      </c>
      <c r="AI2669">
        <v>44.58</v>
      </c>
      <c r="AJ2669">
        <v>41.32</v>
      </c>
      <c r="AK2669">
        <v>4.51</v>
      </c>
      <c r="AL2669">
        <v>47.305</v>
      </c>
      <c r="AM2669">
        <v>6.31</v>
      </c>
      <c r="AN2669">
        <v>47.89</v>
      </c>
      <c r="AO2669">
        <v>45.09</v>
      </c>
      <c r="AP2669">
        <v>3.31</v>
      </c>
      <c r="AQ2669">
        <v>3.83</v>
      </c>
      <c r="AR2669">
        <v>4.12</v>
      </c>
      <c r="AS2669">
        <v>42.06</v>
      </c>
      <c r="AT2669">
        <v>0</v>
      </c>
      <c r="AU2669">
        <v>0</v>
      </c>
      <c r="AV2669">
        <v>5.6</v>
      </c>
      <c r="AW2669">
        <v>68.400000000000006</v>
      </c>
      <c r="AX2669">
        <v>92.8</v>
      </c>
      <c r="AY2669">
        <v>99.1</v>
      </c>
      <c r="AZ2669">
        <v>100</v>
      </c>
      <c r="BA2669">
        <v>86.199999999999989</v>
      </c>
      <c r="BB2669">
        <v>92.6</v>
      </c>
      <c r="BC2669">
        <v>103.6574528569647</v>
      </c>
      <c r="BD2669">
        <v>1.1943951513619201E-2</v>
      </c>
      <c r="BE2669">
        <v>54.936248039148907</v>
      </c>
      <c r="BF2669">
        <v>42.068914933748879</v>
      </c>
      <c r="BG2669">
        <v>157.43102341369499</v>
      </c>
      <c r="BH2669">
        <v>6.0446167554029637</v>
      </c>
      <c r="BI2669">
        <v>92.606332896929203</v>
      </c>
      <c r="BJ2669">
        <v>3.534850933961545</v>
      </c>
      <c r="BK2669">
        <v>461.83283812181293</v>
      </c>
      <c r="BL2669">
        <v>3.581544145906399</v>
      </c>
      <c r="BM2669">
        <v>175.6272307370499</v>
      </c>
      <c r="BN2669">
        <v>106.29763355485019</v>
      </c>
      <c r="BO2669">
        <v>107.7617578878361</v>
      </c>
      <c r="BP2669">
        <v>106.99616305471881</v>
      </c>
      <c r="BQ2669">
        <v>14.24420777890408</v>
      </c>
      <c r="BR2669">
        <v>52.93192558358124</v>
      </c>
      <c r="BS2669">
        <v>94.238206145464801</v>
      </c>
      <c r="BT2669">
        <v>1847.8291843109539</v>
      </c>
      <c r="BU2669">
        <v>79.438896824112902</v>
      </c>
      <c r="BV2669">
        <v>834.56469116131314</v>
      </c>
      <c r="BW2669">
        <v>9.5302036933725276</v>
      </c>
      <c r="BX2669">
        <v>9.3885049595175936</v>
      </c>
      <c r="BY2669">
        <v>8.0436777077989028</v>
      </c>
      <c r="BZ2669">
        <v>0.40358817445375389</v>
      </c>
      <c r="CA2669">
        <f t="shared" si="328"/>
        <v>54.948191990662529</v>
      </c>
      <c r="CB2669" cm="1">
        <f t="array" ref="CB2669">IF(ISBLANK(INDEX(AC:AC,ROW())), "", INDEX(AC:AC,ROW())*(BI2669+BJ2669)/1000)</f>
        <v>162.47860067420538</v>
      </c>
      <c r="CC2669">
        <f t="shared" si="329"/>
        <v>163.47564016909794</v>
      </c>
      <c r="CD2669">
        <f t="shared" si="330"/>
        <v>2.8250865856472354</v>
      </c>
      <c r="CE2669">
        <f t="shared" si="331"/>
        <v>4.4553751360173672</v>
      </c>
      <c r="CF2669" cm="1">
        <f t="array" ref="CF2669">IFERROR(IF((BD2669+BE2669)*INDEX(H:H,ROW())*INDEX(K:K,ROW())/(BF2669*30*1000)&lt;0.5,"",(BD2669+BE2669)*INDEX(H:H,ROW())*INDEX(K:K,ROW())/(BF2669*30*1000)),"")</f>
        <v>3.1234627470890479</v>
      </c>
      <c r="CG2669">
        <f t="shared" si="332"/>
        <v>0.40584554003848733</v>
      </c>
      <c r="CH2669" cm="1">
        <f t="array" ref="CH2669">IFERROR((BD2669+BE2669)*INDEX(K:K,ROW())*INDEX(H:H,ROW())/BC2669/100000,"")</f>
        <v>0.3802930276147356</v>
      </c>
      <c r="CI2669">
        <f t="shared" si="333"/>
        <v>102.39014696573203</v>
      </c>
      <c r="CJ2669">
        <v>1</v>
      </c>
      <c r="CK2669">
        <f t="shared" si="334"/>
        <v>17.82630320716779</v>
      </c>
      <c r="CL2669" cm="1">
        <f t="array" ref="CL2669">IF(INDEX(AS:AS,ROW()-2)=0,CL2668,INDEX(AS:AS,ROW()-2))</f>
        <v>43.59</v>
      </c>
      <c r="CM2669" t="str">
        <f t="shared" si="335"/>
        <v>CIV</v>
      </c>
    </row>
    <row r="2670" spans="1:91" x14ac:dyDescent="0.3">
      <c r="A2670" s="1">
        <v>2665</v>
      </c>
      <c r="B2670" t="s">
        <v>218</v>
      </c>
      <c r="C2670">
        <v>4</v>
      </c>
      <c r="D2670">
        <v>22</v>
      </c>
      <c r="E2670">
        <v>17</v>
      </c>
      <c r="F2670" t="s">
        <v>80</v>
      </c>
      <c r="G2670" t="s">
        <v>82</v>
      </c>
      <c r="H2670">
        <v>46.45</v>
      </c>
      <c r="I2670">
        <v>0.9</v>
      </c>
      <c r="J2670">
        <v>45.57</v>
      </c>
      <c r="K2670">
        <v>1572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U2670">
        <v>0</v>
      </c>
      <c r="V2670">
        <v>0</v>
      </c>
      <c r="W2670">
        <v>0</v>
      </c>
      <c r="X2670">
        <v>0</v>
      </c>
      <c r="Y2670">
        <v>2</v>
      </c>
      <c r="Z2670">
        <v>7.72</v>
      </c>
      <c r="AA2670">
        <v>19.7</v>
      </c>
      <c r="AB2670">
        <v>65.900000000000006</v>
      </c>
      <c r="AC2670">
        <v>1698</v>
      </c>
      <c r="AD2670">
        <v>37.89</v>
      </c>
      <c r="AE2670">
        <v>32.049999999999997</v>
      </c>
      <c r="AF2670">
        <v>11.9</v>
      </c>
      <c r="AG2670">
        <v>1570</v>
      </c>
      <c r="AI2670">
        <v>45.61</v>
      </c>
      <c r="AJ2670">
        <v>43.49</v>
      </c>
      <c r="AK2670">
        <v>5.68</v>
      </c>
      <c r="AL2670">
        <v>47.41</v>
      </c>
      <c r="AM2670">
        <v>6.31</v>
      </c>
      <c r="AN2670">
        <v>47.96</v>
      </c>
      <c r="AO2670">
        <v>46.18</v>
      </c>
      <c r="AP2670">
        <v>3.61</v>
      </c>
      <c r="AQ2670">
        <v>3.83</v>
      </c>
      <c r="AR2670">
        <v>5.45</v>
      </c>
      <c r="AS2670">
        <v>44.04</v>
      </c>
      <c r="AT2670">
        <v>0</v>
      </c>
      <c r="AU2670">
        <v>0</v>
      </c>
      <c r="AV2670">
        <v>8.1999999999999993</v>
      </c>
      <c r="AW2670">
        <v>66.400000000000006</v>
      </c>
      <c r="AX2670">
        <v>90.7</v>
      </c>
      <c r="AY2670">
        <v>98.5</v>
      </c>
      <c r="AZ2670">
        <v>100</v>
      </c>
      <c r="BA2670">
        <v>82.5</v>
      </c>
      <c r="BB2670">
        <v>90.3</v>
      </c>
      <c r="BC2670">
        <v>13.00071127967073</v>
      </c>
      <c r="BD2670">
        <v>1.1943951513619201E-2</v>
      </c>
      <c r="BE2670">
        <v>13.74974139403491</v>
      </c>
      <c r="BF2670">
        <v>9.4900207072148497</v>
      </c>
      <c r="BG2670">
        <v>145.83331930758351</v>
      </c>
      <c r="BH2670">
        <v>6.0446167554029637</v>
      </c>
      <c r="BI2670">
        <v>85.78237194714967</v>
      </c>
      <c r="BJ2670">
        <v>3.534850933961545</v>
      </c>
      <c r="BK2670">
        <v>58.956635794726893</v>
      </c>
      <c r="BL2670">
        <v>3.6480571848304648</v>
      </c>
      <c r="BM2670">
        <v>173.18683993357541</v>
      </c>
      <c r="BN2670">
        <v>108.84349041713649</v>
      </c>
      <c r="BO2670">
        <v>103.17647847047461</v>
      </c>
      <c r="BP2670">
        <v>102.39810128871871</v>
      </c>
      <c r="BQ2670">
        <v>15.239371330145151</v>
      </c>
      <c r="BR2670">
        <v>65.259594482739047</v>
      </c>
      <c r="BS2670">
        <v>117.3263912585649</v>
      </c>
      <c r="BT2670">
        <v>1847.8291843109539</v>
      </c>
      <c r="BU2670">
        <v>80.414931228492492</v>
      </c>
      <c r="BV2670">
        <v>617.29975257609794</v>
      </c>
      <c r="BW2670">
        <v>94.808567592357903</v>
      </c>
      <c r="BX2670">
        <v>7.5977894715656644</v>
      </c>
      <c r="BY2670">
        <v>7.7509698054797322</v>
      </c>
      <c r="BZ2670">
        <v>0.40451803321737828</v>
      </c>
      <c r="CA2670">
        <f t="shared" si="328"/>
        <v>13.761685345548528</v>
      </c>
      <c r="CB2670" cm="1">
        <f t="array" ref="CB2670">IF(ISBLANK(INDEX(AC:AC,ROW())), "", INDEX(AC:AC,ROW())*(BI2670+BJ2670)/1000)</f>
        <v>151.66064445212683</v>
      </c>
      <c r="CC2670">
        <f t="shared" si="329"/>
        <v>151.87793606298646</v>
      </c>
      <c r="CD2670">
        <f t="shared" si="330"/>
        <v>0.38818433620454607</v>
      </c>
      <c r="CE2670">
        <f t="shared" si="331"/>
        <v>4.534877709877124</v>
      </c>
      <c r="CF2670" cm="1">
        <f t="array" ref="CF2670">IFERROR(IF((BD2670+BE2670)*INDEX(H:H,ROW())*INDEX(K:K,ROW())/(BF2670*30*1000)&lt;0.5,"",(BD2670+BE2670)*INDEX(H:H,ROW())*INDEX(K:K,ROW())/(BF2670*30*1000)),"")</f>
        <v>3.529567313998895</v>
      </c>
      <c r="CG2670">
        <f t="shared" si="332"/>
        <v>0.72996165387154144</v>
      </c>
      <c r="CH2670" cm="1">
        <f t="array" ref="CH2670">IFERROR((BD2670+BE2670)*INDEX(K:K,ROW())*INDEX(H:H,ROW())/BC2670/100000,"")</f>
        <v>0.77293463819327024</v>
      </c>
      <c r="CI2670">
        <f t="shared" si="333"/>
        <v>26.100519660279126</v>
      </c>
      <c r="CJ2670">
        <v>0.5</v>
      </c>
      <c r="CK2670" t="str">
        <f t="shared" si="334"/>
        <v xml:space="preserve"> </v>
      </c>
      <c r="CL2670" cm="1">
        <f t="array" ref="CL2670">IF(INDEX(AS:AS,ROW()-2)=0,CL2669,INDEX(AS:AS,ROW()-2))</f>
        <v>42.06</v>
      </c>
      <c r="CM2670" t="str">
        <f t="shared" si="335"/>
        <v>CIV</v>
      </c>
    </row>
    <row r="2671" spans="1:91" x14ac:dyDescent="0.3">
      <c r="A2671" s="1">
        <v>2666</v>
      </c>
      <c r="B2671" t="s">
        <v>218</v>
      </c>
      <c r="C2671">
        <v>4</v>
      </c>
      <c r="D2671">
        <v>22</v>
      </c>
      <c r="E2671">
        <v>17</v>
      </c>
      <c r="F2671" t="s">
        <v>80</v>
      </c>
      <c r="G2671" t="s">
        <v>83</v>
      </c>
      <c r="H2671">
        <v>45.87</v>
      </c>
      <c r="I2671">
        <v>0.88</v>
      </c>
      <c r="J2671">
        <v>45.57</v>
      </c>
      <c r="K2671">
        <v>1564</v>
      </c>
      <c r="L2671">
        <v>45.89</v>
      </c>
      <c r="M2671">
        <v>0.89</v>
      </c>
      <c r="N2671">
        <v>45.57</v>
      </c>
      <c r="O2671">
        <v>1568</v>
      </c>
      <c r="P2671">
        <v>1.35</v>
      </c>
      <c r="Q2671">
        <v>50.28</v>
      </c>
      <c r="R2671">
        <v>30.11</v>
      </c>
      <c r="S2671">
        <v>1.6708776595744681</v>
      </c>
      <c r="T2671">
        <v>7.41</v>
      </c>
      <c r="U2671">
        <v>0</v>
      </c>
      <c r="V2671">
        <v>0</v>
      </c>
      <c r="W2671">
        <v>0</v>
      </c>
      <c r="X2671">
        <v>0</v>
      </c>
      <c r="Y2671">
        <v>2.2000000000000002</v>
      </c>
      <c r="Z2671">
        <v>7.72</v>
      </c>
      <c r="AA2671">
        <v>19.75</v>
      </c>
      <c r="AB2671">
        <v>65.900000000000006</v>
      </c>
      <c r="AC2671">
        <v>1695</v>
      </c>
      <c r="AD2671">
        <v>37.79</v>
      </c>
      <c r="AE2671">
        <v>32.28</v>
      </c>
      <c r="AF2671">
        <v>11.81</v>
      </c>
      <c r="AG2671">
        <v>1570</v>
      </c>
      <c r="AI2671">
        <v>44.58</v>
      </c>
      <c r="AJ2671">
        <v>41.32</v>
      </c>
      <c r="AK2671">
        <v>4.51</v>
      </c>
      <c r="AL2671">
        <v>47.305</v>
      </c>
      <c r="AM2671">
        <v>6.31</v>
      </c>
      <c r="AN2671">
        <v>47.89</v>
      </c>
      <c r="AO2671">
        <v>45.09</v>
      </c>
      <c r="AP2671">
        <v>3.31</v>
      </c>
      <c r="AQ2671">
        <v>3.83</v>
      </c>
      <c r="AR2671">
        <v>4.12</v>
      </c>
      <c r="AS2671">
        <v>43.85</v>
      </c>
      <c r="AT2671">
        <v>0</v>
      </c>
      <c r="AU2671">
        <v>0</v>
      </c>
      <c r="AV2671">
        <v>6.4</v>
      </c>
      <c r="AW2671">
        <v>60.3</v>
      </c>
      <c r="AX2671">
        <v>92.6</v>
      </c>
      <c r="AY2671">
        <v>99.7</v>
      </c>
      <c r="AZ2671">
        <v>100</v>
      </c>
      <c r="BA2671">
        <v>86.199999999999989</v>
      </c>
      <c r="BB2671">
        <v>93.3</v>
      </c>
      <c r="BC2671">
        <v>10.05100758376464</v>
      </c>
      <c r="BD2671">
        <v>1.1943951513619201E-2</v>
      </c>
      <c r="BE2671">
        <v>16.221529655083771</v>
      </c>
      <c r="BF2671">
        <v>12.55321253107871</v>
      </c>
      <c r="BG2671">
        <v>158.48721712448301</v>
      </c>
      <c r="BH2671">
        <v>6.0446167554029637</v>
      </c>
      <c r="BI2671">
        <v>93.229119247672998</v>
      </c>
      <c r="BJ2671">
        <v>3.534850933961545</v>
      </c>
      <c r="BK2671">
        <v>276.42805140013962</v>
      </c>
      <c r="BL2671">
        <v>4.3664596342925366</v>
      </c>
      <c r="BM2671">
        <v>172.19448236839071</v>
      </c>
      <c r="BN2671">
        <v>108.178078103627</v>
      </c>
      <c r="BO2671">
        <v>103.0409056961249</v>
      </c>
      <c r="BP2671">
        <v>102.434265542117</v>
      </c>
      <c r="BQ2671">
        <v>5.227903032348447</v>
      </c>
      <c r="BR2671">
        <v>68.127496044498812</v>
      </c>
      <c r="BS2671">
        <v>85.331134955110528</v>
      </c>
      <c r="BT2671">
        <v>1847.8291843109539</v>
      </c>
      <c r="BU2671">
        <v>83.031687340188626</v>
      </c>
      <c r="BV2671">
        <v>621.96604558831029</v>
      </c>
      <c r="BW2671">
        <v>89.368973304656649</v>
      </c>
      <c r="BX2671">
        <v>8.3345571064243131</v>
      </c>
      <c r="BY2671">
        <v>4.6668710409650087</v>
      </c>
      <c r="BZ2671">
        <v>0.39960275915994931</v>
      </c>
      <c r="CA2671">
        <f t="shared" si="328"/>
        <v>16.233473606597389</v>
      </c>
      <c r="CB2671" cm="1">
        <f t="array" ref="CB2671">IF(ISBLANK(INDEX(AC:AC,ROW())), "", INDEX(AC:AC,ROW())*(BI2671+BJ2671)/1000)</f>
        <v>164.01492945787055</v>
      </c>
      <c r="CC2671">
        <f t="shared" si="329"/>
        <v>164.53183387988597</v>
      </c>
      <c r="CD2671">
        <f t="shared" si="330"/>
        <v>1.6800885572207371</v>
      </c>
      <c r="CE2671" t="str">
        <f t="shared" si="331"/>
        <v/>
      </c>
      <c r="CF2671" cm="1">
        <f t="array" ref="CF2671">IFERROR(IF((BD2671+BE2671)*INDEX(H:H,ROW())*INDEX(K:K,ROW())/(BF2671*30*1000)&lt;0.5,"",(BD2671+BE2671)*INDEX(H:H,ROW())*INDEX(K:K,ROW())/(BF2671*30*1000)),"")</f>
        <v>3.0924366502892675</v>
      </c>
      <c r="CG2671">
        <f t="shared" si="332"/>
        <v>1.2489506575794325</v>
      </c>
      <c r="CH2671" cm="1">
        <f t="array" ref="CH2671">IFERROR((BD2671+BE2671)*INDEX(K:K,ROW())*INDEX(H:H,ROW())/BC2671/100000,"")</f>
        <v>1.1586902363704554</v>
      </c>
      <c r="CI2671">
        <f t="shared" si="333"/>
        <v>30.249361955827251</v>
      </c>
      <c r="CJ2671">
        <v>0.5</v>
      </c>
      <c r="CK2671" t="str">
        <f t="shared" si="334"/>
        <v xml:space="preserve"> </v>
      </c>
      <c r="CL2671" cm="1">
        <f t="array" ref="CL2671">IF(INDEX(AS:AS,ROW()-2)=0,CL2670,INDEX(AS:AS,ROW()-2))</f>
        <v>42.06</v>
      </c>
      <c r="CM2671" t="str">
        <f t="shared" si="335"/>
        <v>CIV</v>
      </c>
    </row>
    <row r="2672" spans="1:91" x14ac:dyDescent="0.3">
      <c r="A2672" s="1">
        <v>2667</v>
      </c>
      <c r="B2672" t="s">
        <v>218</v>
      </c>
      <c r="C2672">
        <v>4</v>
      </c>
      <c r="D2672">
        <v>22</v>
      </c>
      <c r="E2672">
        <v>17</v>
      </c>
      <c r="F2672" t="s">
        <v>80</v>
      </c>
      <c r="G2672" t="s">
        <v>84</v>
      </c>
      <c r="H2672">
        <v>45.87</v>
      </c>
      <c r="I2672">
        <v>0.88</v>
      </c>
      <c r="J2672">
        <v>45.57</v>
      </c>
      <c r="K2672">
        <v>1564</v>
      </c>
      <c r="L2672">
        <v>45.89</v>
      </c>
      <c r="M2672">
        <v>0.89</v>
      </c>
      <c r="N2672">
        <v>45.57</v>
      </c>
      <c r="O2672">
        <v>1568</v>
      </c>
      <c r="P2672">
        <v>1.35</v>
      </c>
      <c r="Q2672">
        <v>50.28</v>
      </c>
      <c r="R2672">
        <v>30.11</v>
      </c>
      <c r="S2672">
        <v>1.6708776595744681</v>
      </c>
      <c r="T2672">
        <v>7.41</v>
      </c>
      <c r="U2672">
        <v>0</v>
      </c>
      <c r="V2672">
        <v>0</v>
      </c>
      <c r="W2672">
        <v>0</v>
      </c>
      <c r="X2672">
        <v>0</v>
      </c>
      <c r="Y2672">
        <v>2.2000000000000002</v>
      </c>
      <c r="Z2672">
        <v>7.72</v>
      </c>
      <c r="AA2672">
        <v>19.75</v>
      </c>
      <c r="AB2672">
        <v>65.900000000000006</v>
      </c>
      <c r="AC2672">
        <v>1690</v>
      </c>
      <c r="AD2672">
        <v>37.79</v>
      </c>
      <c r="AE2672">
        <v>32.479999999999997</v>
      </c>
      <c r="AF2672">
        <v>12.29</v>
      </c>
      <c r="AG2672">
        <v>1570</v>
      </c>
      <c r="AI2672">
        <v>44.58</v>
      </c>
      <c r="AJ2672">
        <v>41.32</v>
      </c>
      <c r="AK2672">
        <v>5.73</v>
      </c>
      <c r="AL2672">
        <v>47.305</v>
      </c>
      <c r="AM2672">
        <v>6.31</v>
      </c>
      <c r="AN2672">
        <v>47.89</v>
      </c>
      <c r="AO2672">
        <v>45.09</v>
      </c>
      <c r="AP2672">
        <v>3.54</v>
      </c>
      <c r="AQ2672">
        <v>5.27</v>
      </c>
      <c r="AR2672">
        <v>4.12</v>
      </c>
      <c r="AS2672">
        <v>43.98</v>
      </c>
      <c r="AT2672">
        <v>0</v>
      </c>
      <c r="AU2672">
        <v>0</v>
      </c>
      <c r="AV2672">
        <v>14.3</v>
      </c>
      <c r="AW2672">
        <v>93.5</v>
      </c>
      <c r="AX2672">
        <v>99.4</v>
      </c>
      <c r="AY2672">
        <v>100</v>
      </c>
      <c r="AZ2672">
        <v>100</v>
      </c>
      <c r="BA2672">
        <v>85.100000000000009</v>
      </c>
      <c r="BB2672">
        <v>85.7</v>
      </c>
      <c r="BC2672">
        <v>83.555161118985851</v>
      </c>
      <c r="BD2672">
        <v>1.1943951513619201E-2</v>
      </c>
      <c r="BE2672">
        <v>41.045981940473013</v>
      </c>
      <c r="BF2672">
        <v>31.411430567249379</v>
      </c>
      <c r="BG2672">
        <v>153.17600558557069</v>
      </c>
      <c r="BH2672">
        <v>6.0446167554029637</v>
      </c>
      <c r="BI2672">
        <v>90.102563128063721</v>
      </c>
      <c r="BJ2672">
        <v>3.534850933961545</v>
      </c>
      <c r="BK2672">
        <v>520.76060716720212</v>
      </c>
      <c r="BL2672">
        <v>5.3425342901423054</v>
      </c>
      <c r="BM2672">
        <v>179.013385524093</v>
      </c>
      <c r="BN2672">
        <v>107.982530671855</v>
      </c>
      <c r="BO2672">
        <v>105.07640656366419</v>
      </c>
      <c r="BP2672">
        <v>104.5463335861109</v>
      </c>
      <c r="BQ2672">
        <v>7.4304132252104882</v>
      </c>
      <c r="BR2672">
        <v>59.890200464155278</v>
      </c>
      <c r="BS2672">
        <v>86.268364905017577</v>
      </c>
      <c r="BT2672">
        <v>1847.8291843109539</v>
      </c>
      <c r="BU2672">
        <v>88.373703242643415</v>
      </c>
      <c r="BV2672">
        <v>798.57596715271677</v>
      </c>
      <c r="BW2672">
        <v>34.560109673300907</v>
      </c>
      <c r="BX2672">
        <v>12.18215150180964</v>
      </c>
      <c r="BY2672">
        <v>7.9904023665832806</v>
      </c>
      <c r="BZ2672">
        <v>0.4016573305816738</v>
      </c>
      <c r="CA2672">
        <f t="shared" si="328"/>
        <v>41.057925891986635</v>
      </c>
      <c r="CB2672" cm="1">
        <f t="array" ref="CB2672">IF(ISBLANK(INDEX(AC:AC,ROW())), "", INDEX(AC:AC,ROW())*(BI2672+BJ2672)/1000)</f>
        <v>158.24722976482269</v>
      </c>
      <c r="CC2672">
        <f t="shared" si="329"/>
        <v>159.22062234097365</v>
      </c>
      <c r="CD2672">
        <f t="shared" si="330"/>
        <v>3.2706856656544434</v>
      </c>
      <c r="CE2672">
        <f t="shared" si="331"/>
        <v>6.2325366882557791</v>
      </c>
      <c r="CF2672" cm="1">
        <f t="array" ref="CF2672">IFERROR(IF((BD2672+BE2672)*INDEX(H:H,ROW())*INDEX(K:K,ROW())/(BF2672*30*1000)&lt;0.5,"",(BD2672+BE2672)*INDEX(H:H,ROW())*INDEX(K:K,ROW())/(BF2672*30*1000)),"")</f>
        <v>3.1257448532677681</v>
      </c>
      <c r="CG2672">
        <f t="shared" si="332"/>
        <v>0.37593644900664197</v>
      </c>
      <c r="CH2672" cm="1">
        <f t="array" ref="CH2672">IFERROR((BD2672+BE2672)*INDEX(K:K,ROW())*INDEX(H:H,ROW())/BC2672/100000,"")</f>
        <v>0.35252442619148161</v>
      </c>
      <c r="CI2672">
        <f t="shared" si="333"/>
        <v>76.507104490408508</v>
      </c>
      <c r="CJ2672">
        <v>1</v>
      </c>
      <c r="CK2672">
        <f t="shared" si="334"/>
        <v>22.115081337460079</v>
      </c>
      <c r="CL2672" cm="1">
        <f t="array" ref="CL2672">IF(INDEX(AS:AS,ROW()-2)=0,CL2671,INDEX(AS:AS,ROW()-2))</f>
        <v>44.04</v>
      </c>
      <c r="CM2672" t="str">
        <f t="shared" si="335"/>
        <v>CIV</v>
      </c>
    </row>
    <row r="2673" spans="1:91" x14ac:dyDescent="0.3">
      <c r="A2673" s="1">
        <v>2668</v>
      </c>
      <c r="B2673" t="s">
        <v>218</v>
      </c>
      <c r="C2673">
        <v>4</v>
      </c>
      <c r="D2673">
        <v>22</v>
      </c>
      <c r="E2673">
        <v>17</v>
      </c>
      <c r="F2673" t="s">
        <v>80</v>
      </c>
      <c r="G2673" t="s">
        <v>85</v>
      </c>
      <c r="H2673">
        <v>45.87</v>
      </c>
      <c r="I2673">
        <v>0.88</v>
      </c>
      <c r="J2673">
        <v>45.57</v>
      </c>
      <c r="K2673">
        <v>1570</v>
      </c>
      <c r="L2673">
        <v>45.89</v>
      </c>
      <c r="M2673">
        <v>0.89</v>
      </c>
      <c r="N2673">
        <v>45.57</v>
      </c>
      <c r="O2673">
        <v>1568</v>
      </c>
      <c r="P2673">
        <v>1.35</v>
      </c>
      <c r="Q2673">
        <v>50.28</v>
      </c>
      <c r="R2673">
        <v>30.11</v>
      </c>
      <c r="S2673">
        <v>1.6708776595744681</v>
      </c>
      <c r="T2673">
        <v>7.41</v>
      </c>
      <c r="U2673">
        <v>0</v>
      </c>
      <c r="V2673">
        <v>0</v>
      </c>
      <c r="W2673">
        <v>0</v>
      </c>
      <c r="X2673">
        <v>0</v>
      </c>
      <c r="Y2673">
        <v>2.2000000000000002</v>
      </c>
      <c r="Z2673">
        <v>7.72</v>
      </c>
      <c r="AA2673">
        <v>19.75</v>
      </c>
      <c r="AB2673">
        <v>65.900000000000006</v>
      </c>
      <c r="AC2673">
        <v>1686</v>
      </c>
      <c r="AD2673">
        <v>37.79</v>
      </c>
      <c r="AE2673">
        <v>32.28</v>
      </c>
      <c r="AF2673">
        <v>12.45</v>
      </c>
      <c r="AG2673">
        <v>1570</v>
      </c>
      <c r="AI2673">
        <v>44.58</v>
      </c>
      <c r="AJ2673">
        <v>41.32</v>
      </c>
      <c r="AK2673">
        <v>4.51</v>
      </c>
      <c r="AL2673">
        <v>47.305</v>
      </c>
      <c r="AM2673">
        <v>6.31</v>
      </c>
      <c r="AN2673">
        <v>47.89</v>
      </c>
      <c r="AO2673">
        <v>45.09</v>
      </c>
      <c r="AP2673">
        <v>3.31</v>
      </c>
      <c r="AQ2673">
        <v>3.83</v>
      </c>
      <c r="AR2673">
        <v>4.12</v>
      </c>
      <c r="AS2673">
        <v>43.76</v>
      </c>
      <c r="AT2673">
        <v>0</v>
      </c>
      <c r="AU2673">
        <v>0</v>
      </c>
      <c r="AV2673">
        <v>8.4</v>
      </c>
      <c r="AW2673">
        <v>67.900000000000006</v>
      </c>
      <c r="AX2673">
        <v>94.6</v>
      </c>
      <c r="AY2673">
        <v>98.9</v>
      </c>
      <c r="AZ2673">
        <v>100</v>
      </c>
      <c r="BA2673">
        <v>86.199999999999989</v>
      </c>
      <c r="BB2673">
        <v>90.5</v>
      </c>
      <c r="BC2673">
        <v>93.505338220632581</v>
      </c>
      <c r="BD2673">
        <v>6.9498744082581998E-3</v>
      </c>
      <c r="BE2673">
        <v>51.135797853427277</v>
      </c>
      <c r="BF2673">
        <v>41.756687072165192</v>
      </c>
      <c r="BG2673">
        <v>144.69234216541051</v>
      </c>
      <c r="BH2673">
        <v>6.0446167554029637</v>
      </c>
      <c r="BI2673">
        <v>85.112267635270939</v>
      </c>
      <c r="BJ2673">
        <v>3.534850933961545</v>
      </c>
      <c r="BK2673">
        <v>545.43926313090719</v>
      </c>
      <c r="BL2673">
        <v>5.2006319381058814</v>
      </c>
      <c r="BM2673">
        <v>176.85343774542929</v>
      </c>
      <c r="BN2673">
        <v>106.7039914005762</v>
      </c>
      <c r="BO2673">
        <v>105.385656487921</v>
      </c>
      <c r="BP2673">
        <v>105.1154624600746</v>
      </c>
      <c r="BQ2673">
        <v>11.435998722166</v>
      </c>
      <c r="BR2673">
        <v>46.851310984696703</v>
      </c>
      <c r="BS2673">
        <v>86.419026786496318</v>
      </c>
      <c r="BT2673">
        <v>1847.8291843109539</v>
      </c>
      <c r="BU2673">
        <v>87.760030491633742</v>
      </c>
      <c r="BV2673">
        <v>860.00561929099547</v>
      </c>
      <c r="BW2673">
        <v>8.8724740196928504</v>
      </c>
      <c r="BX2673">
        <v>12.775879688377771</v>
      </c>
      <c r="BY2673">
        <v>1.5630549954153099</v>
      </c>
      <c r="BZ2673">
        <v>0.40420787718995338</v>
      </c>
      <c r="CA2673">
        <f t="shared" si="328"/>
        <v>51.142747727835534</v>
      </c>
      <c r="CB2673" cm="1">
        <f t="array" ref="CB2673">IF(ISBLANK(INDEX(AC:AC,ROW())), "", INDEX(AC:AC,ROW())*(BI2673+BJ2673)/1000)</f>
        <v>149.45904190772598</v>
      </c>
      <c r="CC2673">
        <f t="shared" si="329"/>
        <v>150.73695892081346</v>
      </c>
      <c r="CD2673">
        <f t="shared" si="330"/>
        <v>3.618483927471579</v>
      </c>
      <c r="CE2673">
        <f t="shared" si="331"/>
        <v>5.8332419678960354</v>
      </c>
      <c r="CF2673" cm="1">
        <f t="array" ref="CF2673">IFERROR(IF((BD2673+BE2673)*INDEX(H:H,ROW())*INDEX(K:K,ROW())/(BF2673*30*1000)&lt;0.5,"",(BD2673+BE2673)*INDEX(H:H,ROW())*INDEX(K:K,ROW())/(BF2673*30*1000)),"")</f>
        <v>2.9401207042820867</v>
      </c>
      <c r="CG2673">
        <f t="shared" si="332"/>
        <v>0.44657008751347738</v>
      </c>
      <c r="CH2673" cm="1">
        <f t="array" ref="CH2673">IFERROR((BD2673+BE2673)*INDEX(K:K,ROW())*INDEX(H:H,ROW())/BC2673/100000,"")</f>
        <v>0.39389098806343142</v>
      </c>
      <c r="CI2673">
        <f t="shared" si="333"/>
        <v>95.664701456961836</v>
      </c>
      <c r="CJ2673">
        <v>1</v>
      </c>
      <c r="CK2673">
        <f t="shared" si="334"/>
        <v>19.761750713642336</v>
      </c>
      <c r="CL2673" cm="1">
        <f t="array" ref="CL2673">IF(INDEX(AS:AS,ROW()-2)=0,CL2672,INDEX(AS:AS,ROW()-2))</f>
        <v>43.85</v>
      </c>
      <c r="CM2673" t="str">
        <f t="shared" si="335"/>
        <v>CIV</v>
      </c>
    </row>
    <row r="2674" spans="1:91" x14ac:dyDescent="0.3">
      <c r="A2674" s="1">
        <v>2669</v>
      </c>
      <c r="B2674" t="s">
        <v>218</v>
      </c>
      <c r="C2674">
        <v>4</v>
      </c>
      <c r="D2674">
        <v>22</v>
      </c>
      <c r="E2674">
        <v>17</v>
      </c>
      <c r="F2674" t="s">
        <v>80</v>
      </c>
      <c r="G2674" t="s">
        <v>86</v>
      </c>
      <c r="H2674">
        <v>45.87</v>
      </c>
      <c r="I2674">
        <v>0.88</v>
      </c>
      <c r="J2674">
        <v>45.57</v>
      </c>
      <c r="K2674">
        <v>1564</v>
      </c>
      <c r="L2674">
        <v>45.89</v>
      </c>
      <c r="M2674">
        <v>0.89</v>
      </c>
      <c r="N2674">
        <v>45.57</v>
      </c>
      <c r="O2674">
        <v>1568</v>
      </c>
      <c r="P2674">
        <v>1.35</v>
      </c>
      <c r="Q2674">
        <v>50.28</v>
      </c>
      <c r="R2674">
        <v>30.11</v>
      </c>
      <c r="S2674">
        <v>1.6708776595744681</v>
      </c>
      <c r="T2674">
        <v>7.41</v>
      </c>
      <c r="U2674">
        <v>0</v>
      </c>
      <c r="V2674">
        <v>0</v>
      </c>
      <c r="W2674">
        <v>0</v>
      </c>
      <c r="X2674">
        <v>0</v>
      </c>
      <c r="Y2674">
        <v>2.2000000000000002</v>
      </c>
      <c r="Z2674">
        <v>7.72</v>
      </c>
      <c r="AA2674">
        <v>19.75</v>
      </c>
      <c r="AB2674">
        <v>65.900000000000006</v>
      </c>
      <c r="AC2674">
        <v>1692</v>
      </c>
      <c r="AD2674">
        <v>37.79</v>
      </c>
      <c r="AE2674">
        <v>32.51</v>
      </c>
      <c r="AF2674">
        <v>11.95</v>
      </c>
      <c r="AG2674">
        <v>1570</v>
      </c>
      <c r="AI2674">
        <v>44.58</v>
      </c>
      <c r="AJ2674">
        <v>43.09</v>
      </c>
      <c r="AK2674">
        <v>5.86</v>
      </c>
      <c r="AL2674">
        <v>47.305</v>
      </c>
      <c r="AM2674">
        <v>6.18</v>
      </c>
      <c r="AN2674">
        <v>47.89</v>
      </c>
      <c r="AO2674">
        <v>45.09</v>
      </c>
      <c r="AP2674">
        <v>3.42</v>
      </c>
      <c r="AQ2674">
        <v>5.39</v>
      </c>
      <c r="AR2674">
        <v>4.12</v>
      </c>
      <c r="AS2674">
        <v>43.63</v>
      </c>
      <c r="AT2674">
        <v>0</v>
      </c>
      <c r="AU2674">
        <v>0</v>
      </c>
      <c r="AV2674">
        <v>2.1</v>
      </c>
      <c r="AW2674">
        <v>46.7</v>
      </c>
      <c r="AX2674">
        <v>84.6</v>
      </c>
      <c r="AY2674">
        <v>97.3</v>
      </c>
      <c r="AZ2674">
        <v>100</v>
      </c>
      <c r="BA2674">
        <v>82.5</v>
      </c>
      <c r="BB2674">
        <v>95.2</v>
      </c>
      <c r="BC2674">
        <v>119.8656737029698</v>
      </c>
      <c r="BD2674">
        <v>2.0635731763257701E-2</v>
      </c>
      <c r="BE2674">
        <v>51.011493941435141</v>
      </c>
      <c r="BF2674">
        <v>41.975954226937873</v>
      </c>
      <c r="BG2674">
        <v>148.323324139156</v>
      </c>
      <c r="BH2674">
        <v>6.0446167554029637</v>
      </c>
      <c r="BI2674">
        <v>87.246774509513244</v>
      </c>
      <c r="BJ2674">
        <v>3.534850933961545</v>
      </c>
      <c r="BK2674">
        <v>493.43341310405708</v>
      </c>
      <c r="BL2674">
        <v>5.096332996956578</v>
      </c>
      <c r="BM2674">
        <v>177.89993039118821</v>
      </c>
      <c r="BN2674">
        <v>105.9160314886539</v>
      </c>
      <c r="BO2674">
        <v>105.1415641288492</v>
      </c>
      <c r="BP2674">
        <v>105.0651245687833</v>
      </c>
      <c r="BQ2674">
        <v>12.38976499286577</v>
      </c>
      <c r="BR2674">
        <v>45.054818126902681</v>
      </c>
      <c r="BS2674">
        <v>90.958044690494958</v>
      </c>
      <c r="BT2674">
        <v>1847.8291843109539</v>
      </c>
      <c r="BU2674">
        <v>87.896276039781284</v>
      </c>
      <c r="BV2674">
        <v>858.90320890882799</v>
      </c>
      <c r="BW2674">
        <v>10.667654328054599</v>
      </c>
      <c r="BX2674">
        <v>12.780854475501069</v>
      </c>
      <c r="BY2674">
        <v>5.1212877423131218</v>
      </c>
      <c r="BZ2674">
        <v>0.40615701400929349</v>
      </c>
      <c r="CA2674">
        <f t="shared" si="328"/>
        <v>51.032129673198398</v>
      </c>
      <c r="CB2674" cm="1">
        <f t="array" ref="CB2674">IF(ISBLANK(INDEX(AC:AC,ROW())), "", INDEX(AC:AC,ROW())*(BI2674+BJ2674)/1000)</f>
        <v>153.60251025035936</v>
      </c>
      <c r="CC2674">
        <f t="shared" si="329"/>
        <v>154.36794089455896</v>
      </c>
      <c r="CD2674">
        <f t="shared" si="330"/>
        <v>3.1964759667364926</v>
      </c>
      <c r="CE2674">
        <f t="shared" si="331"/>
        <v>4.1165531203436743</v>
      </c>
      <c r="CF2674" cm="1">
        <f t="array" ref="CF2674">IFERROR(IF((BD2674+BE2674)*INDEX(H:H,ROW())*INDEX(K:K,ROW())/(BF2674*30*1000)&lt;0.5,"",(BD2674+BE2674)*INDEX(H:H,ROW())*INDEX(K:K,ROW())/(BF2674*30*1000)),"")</f>
        <v>2.9072832704888221</v>
      </c>
      <c r="CG2674">
        <f t="shared" si="332"/>
        <v>0.35019161808538579</v>
      </c>
      <c r="CH2674" cm="1">
        <f t="array" ref="CH2674">IFERROR((BD2674+BE2674)*INDEX(K:K,ROW())*INDEX(H:H,ROW())/BC2674/100000,"")</f>
        <v>0.30543186981751586</v>
      </c>
      <c r="CI2674">
        <f t="shared" si="333"/>
        <v>95.092978820868325</v>
      </c>
      <c r="CJ2674">
        <v>1</v>
      </c>
      <c r="CK2674">
        <f t="shared" si="334"/>
        <v>15.415832800388891</v>
      </c>
      <c r="CL2674" cm="1">
        <f t="array" ref="CL2674">IF(INDEX(AS:AS,ROW()-2)=0,CL2673,INDEX(AS:AS,ROW()-2))</f>
        <v>43.98</v>
      </c>
      <c r="CM2674" t="str">
        <f t="shared" si="335"/>
        <v>CIV</v>
      </c>
    </row>
    <row r="2675" spans="1:91" x14ac:dyDescent="0.3">
      <c r="A2675" s="1">
        <v>2670</v>
      </c>
      <c r="B2675" t="s">
        <v>218</v>
      </c>
      <c r="C2675">
        <v>4</v>
      </c>
      <c r="D2675">
        <v>22</v>
      </c>
      <c r="E2675">
        <v>17</v>
      </c>
      <c r="F2675" t="s">
        <v>80</v>
      </c>
      <c r="G2675" t="s">
        <v>87</v>
      </c>
      <c r="H2675">
        <v>46.29</v>
      </c>
      <c r="I2675">
        <v>0.86</v>
      </c>
      <c r="J2675">
        <v>45.57</v>
      </c>
      <c r="K2675">
        <v>1568</v>
      </c>
      <c r="L2675">
        <v>45.89</v>
      </c>
      <c r="M2675">
        <v>0.89</v>
      </c>
      <c r="N2675">
        <v>45.57</v>
      </c>
      <c r="O2675">
        <v>1568</v>
      </c>
      <c r="P2675">
        <v>1.35</v>
      </c>
      <c r="Q2675">
        <v>50.28</v>
      </c>
      <c r="R2675">
        <v>30.11</v>
      </c>
      <c r="S2675">
        <v>1.6708776595744681</v>
      </c>
      <c r="T2675">
        <v>7.41</v>
      </c>
      <c r="U2675">
        <v>0</v>
      </c>
      <c r="V2675">
        <v>0</v>
      </c>
      <c r="W2675">
        <v>0</v>
      </c>
      <c r="X2675">
        <v>0</v>
      </c>
      <c r="Y2675">
        <v>2.2000000000000002</v>
      </c>
      <c r="Z2675">
        <v>7.72</v>
      </c>
      <c r="AA2675">
        <v>19.75</v>
      </c>
      <c r="AB2675">
        <v>65.900000000000006</v>
      </c>
      <c r="AC2675">
        <v>1702</v>
      </c>
      <c r="AD2675">
        <v>37.79</v>
      </c>
      <c r="AE2675">
        <v>32.28</v>
      </c>
      <c r="AF2675">
        <v>11.68</v>
      </c>
      <c r="AG2675">
        <v>1570</v>
      </c>
      <c r="AI2675">
        <v>44.58</v>
      </c>
      <c r="AJ2675">
        <v>41.32</v>
      </c>
      <c r="AK2675">
        <v>4.51</v>
      </c>
      <c r="AL2675">
        <v>47.305</v>
      </c>
      <c r="AM2675">
        <v>6.31</v>
      </c>
      <c r="AN2675">
        <v>47.89</v>
      </c>
      <c r="AO2675">
        <v>45.09</v>
      </c>
      <c r="AP2675">
        <v>3.31</v>
      </c>
      <c r="AQ2675">
        <v>3.83</v>
      </c>
      <c r="AR2675">
        <v>4.12</v>
      </c>
      <c r="AS2675">
        <v>43.04</v>
      </c>
      <c r="AT2675">
        <v>0</v>
      </c>
      <c r="AU2675">
        <v>0</v>
      </c>
      <c r="AV2675">
        <v>3.5</v>
      </c>
      <c r="AW2675">
        <v>51.8</v>
      </c>
      <c r="AX2675">
        <v>89.7</v>
      </c>
      <c r="AY2675">
        <v>99.4</v>
      </c>
      <c r="AZ2675">
        <v>100</v>
      </c>
      <c r="BA2675">
        <v>86.2</v>
      </c>
      <c r="BB2675">
        <v>95.9</v>
      </c>
      <c r="BC2675">
        <v>120.8934803420056</v>
      </c>
      <c r="BD2675">
        <v>2.6110717041912701E-2</v>
      </c>
      <c r="BE2675">
        <v>51.085540261418977</v>
      </c>
      <c r="BF2675">
        <v>42.044315893193122</v>
      </c>
      <c r="BG2675">
        <v>141.5123108994992</v>
      </c>
      <c r="BH2675">
        <v>6.0446167554029637</v>
      </c>
      <c r="BI2675">
        <v>83.238884245965068</v>
      </c>
      <c r="BJ2675">
        <v>3.534850933961545</v>
      </c>
      <c r="BK2675">
        <v>452.61441924998269</v>
      </c>
      <c r="BL2675">
        <v>5.3176613397112487</v>
      </c>
      <c r="BM2675">
        <v>178.8309997407577</v>
      </c>
      <c r="BN2675">
        <v>106.2357181898098</v>
      </c>
      <c r="BO2675">
        <v>106.04568505314521</v>
      </c>
      <c r="BP2675">
        <v>105.88998919725189</v>
      </c>
      <c r="BQ2675">
        <v>17.216582222569141</v>
      </c>
      <c r="BR2675">
        <v>47.299499018441708</v>
      </c>
      <c r="BS2675">
        <v>92.505418839049</v>
      </c>
      <c r="BT2675">
        <v>1847.8291843109539</v>
      </c>
      <c r="BU2675">
        <v>89.535777413635529</v>
      </c>
      <c r="BV2675">
        <v>860.08978409286351</v>
      </c>
      <c r="BW2675">
        <v>10.065668720754021</v>
      </c>
      <c r="BX2675">
        <v>13.321675989366341</v>
      </c>
      <c r="BY2675">
        <v>16.188753080974369</v>
      </c>
      <c r="BZ2675">
        <v>0.40795298804992802</v>
      </c>
      <c r="CA2675">
        <f t="shared" si="328"/>
        <v>51.111650978460887</v>
      </c>
      <c r="CB2675" cm="1">
        <f t="array" ref="CB2675">IF(ISBLANK(INDEX(AC:AC,ROW())), "", INDEX(AC:AC,ROW())*(BI2675+BJ2675)/1000)</f>
        <v>147.68889727623511</v>
      </c>
      <c r="CC2675">
        <f t="shared" si="329"/>
        <v>147.55692765490215</v>
      </c>
      <c r="CD2675">
        <f t="shared" si="330"/>
        <v>3.0673884746945386</v>
      </c>
      <c r="CE2675">
        <f t="shared" si="331"/>
        <v>3.7439109037935228</v>
      </c>
      <c r="CF2675" cm="1">
        <f t="array" ref="CF2675">IFERROR(IF((BD2675+BE2675)*INDEX(H:H,ROW())*INDEX(K:K,ROW())/(BF2675*30*1000)&lt;0.5,"",(BD2675+BE2675)*INDEX(H:H,ROW())*INDEX(K:K,ROW())/(BF2675*30*1000)),"")</f>
        <v>2.9412003128092792</v>
      </c>
      <c r="CG2675">
        <f t="shared" si="332"/>
        <v>0.34777984531713757</v>
      </c>
      <c r="CH2675" cm="1">
        <f t="array" ref="CH2675">IFERROR((BD2675+BE2675)*INDEX(K:K,ROW())*INDEX(H:H,ROW())/BC2675/100000,"")</f>
        <v>0.30686705695065836</v>
      </c>
      <c r="CI2675">
        <f t="shared" si="333"/>
        <v>96.359029914476693</v>
      </c>
      <c r="CJ2675">
        <v>1</v>
      </c>
      <c r="CK2675">
        <f t="shared" si="334"/>
        <v>15.28477118107177</v>
      </c>
      <c r="CL2675" cm="1">
        <f t="array" ref="CL2675">IF(INDEX(AS:AS,ROW()-2)=0,CL2674,INDEX(AS:AS,ROW()-2))</f>
        <v>43.76</v>
      </c>
      <c r="CM2675" t="str">
        <f t="shared" si="335"/>
        <v>CIV</v>
      </c>
    </row>
    <row r="2676" spans="1:91" x14ac:dyDescent="0.3">
      <c r="A2676" s="1">
        <v>2671</v>
      </c>
      <c r="B2676" t="s">
        <v>218</v>
      </c>
      <c r="C2676">
        <v>4</v>
      </c>
      <c r="D2676">
        <v>22</v>
      </c>
      <c r="E2676">
        <v>17</v>
      </c>
      <c r="F2676" t="s">
        <v>80</v>
      </c>
      <c r="G2676" t="s">
        <v>88</v>
      </c>
      <c r="H2676">
        <v>45.87</v>
      </c>
      <c r="I2676">
        <v>0.88</v>
      </c>
      <c r="J2676">
        <v>45.57</v>
      </c>
      <c r="K2676">
        <v>1564</v>
      </c>
      <c r="L2676">
        <v>45.89</v>
      </c>
      <c r="M2676">
        <v>0.89</v>
      </c>
      <c r="N2676">
        <v>45.57</v>
      </c>
      <c r="O2676">
        <v>1568</v>
      </c>
      <c r="P2676">
        <v>1.35</v>
      </c>
      <c r="Q2676">
        <v>50.28</v>
      </c>
      <c r="R2676">
        <v>30.11</v>
      </c>
      <c r="S2676">
        <v>1.6708776595744681</v>
      </c>
      <c r="T2676">
        <v>7.41</v>
      </c>
      <c r="U2676">
        <v>0</v>
      </c>
      <c r="V2676">
        <v>0</v>
      </c>
      <c r="W2676">
        <v>0</v>
      </c>
      <c r="X2676">
        <v>0</v>
      </c>
      <c r="Y2676">
        <v>2.2000000000000002</v>
      </c>
      <c r="Z2676">
        <v>7.72</v>
      </c>
      <c r="AA2676">
        <v>19.75</v>
      </c>
      <c r="AB2676">
        <v>65.900000000000006</v>
      </c>
      <c r="AC2676">
        <v>1695</v>
      </c>
      <c r="AD2676">
        <v>37.79</v>
      </c>
      <c r="AE2676">
        <v>32.28</v>
      </c>
      <c r="AF2676">
        <v>12.04</v>
      </c>
      <c r="AG2676">
        <v>1570</v>
      </c>
      <c r="AI2676">
        <v>44.58</v>
      </c>
      <c r="AJ2676">
        <v>41.32</v>
      </c>
      <c r="AK2676">
        <v>4.51</v>
      </c>
      <c r="AL2676">
        <v>47.305</v>
      </c>
      <c r="AM2676">
        <v>6.26</v>
      </c>
      <c r="AN2676">
        <v>47.89</v>
      </c>
      <c r="AO2676">
        <v>45.09</v>
      </c>
      <c r="AP2676">
        <v>3.36</v>
      </c>
      <c r="AQ2676">
        <v>3.83</v>
      </c>
      <c r="AR2676">
        <v>4.9800000000000004</v>
      </c>
      <c r="AS2676">
        <v>42.65</v>
      </c>
      <c r="AT2676">
        <v>0</v>
      </c>
      <c r="AU2676">
        <v>0</v>
      </c>
      <c r="AV2676">
        <v>1.6</v>
      </c>
      <c r="AW2676">
        <v>47.9</v>
      </c>
      <c r="AX2676">
        <v>88.4</v>
      </c>
      <c r="AY2676">
        <v>99</v>
      </c>
      <c r="AZ2676">
        <v>100</v>
      </c>
      <c r="BA2676">
        <v>86.800000000000011</v>
      </c>
      <c r="BB2676">
        <v>97.4</v>
      </c>
      <c r="BC2676">
        <v>123.7102588985494</v>
      </c>
      <c r="BD2676">
        <v>2.7660185720969298E-2</v>
      </c>
      <c r="BE2676">
        <v>51.001005320646193</v>
      </c>
      <c r="BF2676">
        <v>42.815520824121357</v>
      </c>
      <c r="BG2676">
        <v>144.6346558564006</v>
      </c>
      <c r="BH2676">
        <v>6.0446167554029637</v>
      </c>
      <c r="BI2676">
        <v>85.079432201375326</v>
      </c>
      <c r="BJ2676">
        <v>3.534850933961545</v>
      </c>
      <c r="BK2676">
        <v>460.57053651828789</v>
      </c>
      <c r="BL2676">
        <v>5.2333585153813997</v>
      </c>
      <c r="BM2676">
        <v>179.4640516218729</v>
      </c>
      <c r="BN2676">
        <v>105.5981859048983</v>
      </c>
      <c r="BO2676">
        <v>105.670365581929</v>
      </c>
      <c r="BP2676">
        <v>105.70819171488679</v>
      </c>
      <c r="BQ2676">
        <v>20.631443056973009</v>
      </c>
      <c r="BR2676">
        <v>42.520602259996643</v>
      </c>
      <c r="BS2676">
        <v>93.315690947347207</v>
      </c>
      <c r="BT2676">
        <v>1847.8291843109539</v>
      </c>
      <c r="BU2676">
        <v>88.576742199703062</v>
      </c>
      <c r="BV2676">
        <v>858.21208734332947</v>
      </c>
      <c r="BW2676">
        <v>12.42383328004105</v>
      </c>
      <c r="BX2676">
        <v>13.183419253544081</v>
      </c>
      <c r="BY2676">
        <v>15.30880568370033</v>
      </c>
      <c r="BZ2676">
        <v>0.40965953639587821</v>
      </c>
      <c r="CA2676">
        <f t="shared" si="328"/>
        <v>51.028665506367162</v>
      </c>
      <c r="CB2676" cm="1">
        <f t="array" ref="CB2676">IF(ISBLANK(INDEX(AC:AC,ROW())), "", INDEX(AC:AC,ROW())*(BI2676+BJ2676)/1000)</f>
        <v>150.201209914396</v>
      </c>
      <c r="CC2676">
        <f t="shared" si="329"/>
        <v>150.67927261180355</v>
      </c>
      <c r="CD2676">
        <f t="shared" si="330"/>
        <v>3.056628350634929</v>
      </c>
      <c r="CE2676">
        <f t="shared" si="331"/>
        <v>3.7229777111370064</v>
      </c>
      <c r="CF2676" cm="1">
        <f t="array" ref="CF2676">IFERROR(IF((BD2676+BE2676)*INDEX(H:H,ROW())*INDEX(K:K,ROW())/(BF2676*30*1000)&lt;0.5,"",(BD2676+BE2676)*INDEX(H:H,ROW())*INDEX(K:K,ROW())/(BF2676*30*1000)),"")</f>
        <v>2.8500810706452109</v>
      </c>
      <c r="CG2676">
        <f t="shared" si="332"/>
        <v>0.34609515173056843</v>
      </c>
      <c r="CH2676" cm="1">
        <f t="array" ref="CH2676">IFERROR((BD2676+BE2676)*INDEX(K:K,ROW())*INDEX(H:H,ROW())/BC2676/100000,"")</f>
        <v>0.29591977217681265</v>
      </c>
      <c r="CI2676">
        <f t="shared" si="333"/>
        <v>95.086523712190242</v>
      </c>
      <c r="CJ2676">
        <v>1</v>
      </c>
      <c r="CK2676">
        <f t="shared" si="334"/>
        <v>14.93674979555492</v>
      </c>
      <c r="CL2676" cm="1">
        <f t="array" ref="CL2676">IF(INDEX(AS:AS,ROW()-2)=0,CL2675,INDEX(AS:AS,ROW()-2))</f>
        <v>43.63</v>
      </c>
      <c r="CM2676" t="str">
        <f t="shared" si="335"/>
        <v>CIV</v>
      </c>
    </row>
    <row r="2677" spans="1:91" x14ac:dyDescent="0.3">
      <c r="A2677" s="1">
        <v>2672</v>
      </c>
      <c r="B2677" t="s">
        <v>218</v>
      </c>
      <c r="C2677">
        <v>4</v>
      </c>
      <c r="D2677">
        <v>22</v>
      </c>
      <c r="E2677">
        <v>17</v>
      </c>
      <c r="F2677" t="s">
        <v>89</v>
      </c>
      <c r="G2677" t="s">
        <v>90</v>
      </c>
      <c r="H2677">
        <v>45.87</v>
      </c>
      <c r="I2677">
        <v>0.88</v>
      </c>
      <c r="J2677">
        <v>45.57</v>
      </c>
      <c r="K2677">
        <v>1564</v>
      </c>
      <c r="L2677">
        <v>45.89</v>
      </c>
      <c r="M2677">
        <v>0.89</v>
      </c>
      <c r="N2677">
        <v>45.57</v>
      </c>
      <c r="O2677">
        <v>1568</v>
      </c>
      <c r="P2677">
        <v>1.35</v>
      </c>
      <c r="Q2677">
        <v>50.28</v>
      </c>
      <c r="R2677">
        <v>30.11</v>
      </c>
      <c r="S2677">
        <v>1.6708776595744681</v>
      </c>
      <c r="T2677">
        <v>7.41</v>
      </c>
      <c r="U2677">
        <v>0</v>
      </c>
      <c r="V2677">
        <v>0</v>
      </c>
      <c r="W2677">
        <v>0</v>
      </c>
      <c r="X2677">
        <v>0</v>
      </c>
      <c r="Y2677">
        <v>2.2000000000000002</v>
      </c>
      <c r="Z2677">
        <v>7.72</v>
      </c>
      <c r="AA2677">
        <v>19.75</v>
      </c>
      <c r="AB2677">
        <v>65.900000000000006</v>
      </c>
      <c r="AC2677">
        <v>1690</v>
      </c>
      <c r="AD2677">
        <v>37.79</v>
      </c>
      <c r="AE2677">
        <v>32.28</v>
      </c>
      <c r="AF2677">
        <v>12.11</v>
      </c>
      <c r="AG2677">
        <v>1570</v>
      </c>
      <c r="AI2677">
        <v>44.58</v>
      </c>
      <c r="AJ2677">
        <v>41.32</v>
      </c>
      <c r="AK2677">
        <v>4.51</v>
      </c>
      <c r="AL2677">
        <v>47.305</v>
      </c>
      <c r="AM2677">
        <v>6.31</v>
      </c>
      <c r="AN2677">
        <v>47.89</v>
      </c>
      <c r="AO2677">
        <v>45.09</v>
      </c>
      <c r="AP2677">
        <v>3.31</v>
      </c>
      <c r="AQ2677">
        <v>3.83</v>
      </c>
      <c r="AR2677">
        <v>4.12</v>
      </c>
      <c r="AS2677">
        <v>42.06</v>
      </c>
      <c r="AT2677">
        <v>0</v>
      </c>
      <c r="AU2677">
        <v>0</v>
      </c>
      <c r="AV2677">
        <v>5.6</v>
      </c>
      <c r="AW2677">
        <v>68.400000000000006</v>
      </c>
      <c r="AX2677">
        <v>92.8</v>
      </c>
      <c r="AY2677">
        <v>99.1</v>
      </c>
      <c r="AZ2677">
        <v>100</v>
      </c>
      <c r="BA2677">
        <v>86.199999999999989</v>
      </c>
      <c r="BB2677">
        <v>92.6</v>
      </c>
      <c r="BC2677">
        <v>94.0127537191172</v>
      </c>
      <c r="BD2677">
        <v>3.01757354029016E-2</v>
      </c>
      <c r="BE2677">
        <v>51.007716897384547</v>
      </c>
      <c r="BF2677">
        <v>43.032461746925748</v>
      </c>
      <c r="BG2677">
        <v>143.98296303504219</v>
      </c>
      <c r="BH2677">
        <v>6.0446167554029637</v>
      </c>
      <c r="BI2677">
        <v>84.694920090643961</v>
      </c>
      <c r="BJ2677">
        <v>3.534850933961545</v>
      </c>
      <c r="BK2677">
        <v>467.2934374982629</v>
      </c>
      <c r="BL2677">
        <v>5.2298739233826481</v>
      </c>
      <c r="BM2677">
        <v>176.88610264508401</v>
      </c>
      <c r="BN2677">
        <v>105.201326101079</v>
      </c>
      <c r="BO2677">
        <v>106.5304715931112</v>
      </c>
      <c r="BP2677">
        <v>106.3598143268208</v>
      </c>
      <c r="BQ2677">
        <v>20.128832618028479</v>
      </c>
      <c r="BR2677">
        <v>46.44746634826263</v>
      </c>
      <c r="BS2677">
        <v>92.723844472114564</v>
      </c>
      <c r="BT2677">
        <v>1847.8291843109539</v>
      </c>
      <c r="BU2677">
        <v>88.446150483897142</v>
      </c>
      <c r="BV2677">
        <v>857.31238059539032</v>
      </c>
      <c r="BW2677">
        <v>12.968089153851141</v>
      </c>
      <c r="BX2677">
        <v>13.27325524801309</v>
      </c>
      <c r="BY2677">
        <v>7.6215779424020607</v>
      </c>
      <c r="BZ2677">
        <v>0.41085055142869259</v>
      </c>
      <c r="CA2677">
        <f t="shared" si="328"/>
        <v>51.037892632787447</v>
      </c>
      <c r="CB2677" cm="1">
        <f t="array" ref="CB2677">IF(ISBLANK(INDEX(AC:AC,ROW())), "", INDEX(AC:AC,ROW())*(BI2677+BJ2677)/1000)</f>
        <v>149.10831303158332</v>
      </c>
      <c r="CC2677">
        <f t="shared" si="329"/>
        <v>150.02757979044515</v>
      </c>
      <c r="CD2677">
        <f t="shared" si="330"/>
        <v>3.1147168950600079</v>
      </c>
      <c r="CE2677">
        <f t="shared" si="331"/>
        <v>4.9705323906839274</v>
      </c>
      <c r="CF2677" cm="1">
        <f t="array" ref="CF2677">IFERROR(IF((BD2677+BE2677)*INDEX(H:H,ROW())*INDEX(K:K,ROW())/(BF2677*30*1000)&lt;0.5,"",(BD2677+BE2677)*INDEX(H:H,ROW())*INDEX(K:K,ROW())/(BF2677*30*1000)),"")</f>
        <v>2.8362256264247145</v>
      </c>
      <c r="CG2677">
        <f t="shared" si="332"/>
        <v>0.45773004240992921</v>
      </c>
      <c r="CH2677" cm="1">
        <f t="array" ref="CH2677">IFERROR((BD2677+BE2677)*INDEX(K:K,ROW())*INDEX(H:H,ROW())/BC2677/100000,"")</f>
        <v>0.38946770288025379</v>
      </c>
      <c r="CI2677">
        <f t="shared" si="333"/>
        <v>95.10371748683535</v>
      </c>
      <c r="CJ2677">
        <v>1</v>
      </c>
      <c r="CK2677">
        <f t="shared" si="334"/>
        <v>19.65509051922605</v>
      </c>
      <c r="CL2677" cm="1">
        <f t="array" ref="CL2677">IF(INDEX(AS:AS,ROW()-2)=0,CL2676,INDEX(AS:AS,ROW()-2))</f>
        <v>43.04</v>
      </c>
      <c r="CM2677" t="str">
        <f t="shared" si="335"/>
        <v>CIV</v>
      </c>
    </row>
    <row r="2678" spans="1:91" x14ac:dyDescent="0.3">
      <c r="A2678" s="1">
        <v>2673</v>
      </c>
      <c r="B2678" t="s">
        <v>218</v>
      </c>
      <c r="C2678">
        <v>4</v>
      </c>
      <c r="D2678">
        <v>22</v>
      </c>
      <c r="E2678">
        <v>17</v>
      </c>
      <c r="F2678" t="s">
        <v>89</v>
      </c>
      <c r="G2678" t="s">
        <v>91</v>
      </c>
      <c r="H2678">
        <v>46.45</v>
      </c>
      <c r="I2678">
        <v>0.88</v>
      </c>
      <c r="J2678">
        <v>45.57</v>
      </c>
      <c r="K2678">
        <v>1570</v>
      </c>
      <c r="L2678">
        <v>46.62</v>
      </c>
      <c r="M2678">
        <v>0.93</v>
      </c>
      <c r="N2678">
        <v>46.06</v>
      </c>
      <c r="O2678">
        <v>1574</v>
      </c>
      <c r="P2678">
        <v>1.36</v>
      </c>
      <c r="Q2678">
        <v>50.28</v>
      </c>
      <c r="R2678">
        <v>30.11</v>
      </c>
      <c r="S2678">
        <v>1.6708776595744681</v>
      </c>
      <c r="T2678">
        <v>7.41</v>
      </c>
      <c r="U2678">
        <v>0</v>
      </c>
      <c r="V2678">
        <v>0</v>
      </c>
      <c r="W2678">
        <v>0</v>
      </c>
      <c r="X2678">
        <v>0</v>
      </c>
      <c r="Y2678">
        <v>2</v>
      </c>
      <c r="Z2678">
        <v>7.72</v>
      </c>
      <c r="AA2678">
        <v>19.5</v>
      </c>
      <c r="AB2678">
        <v>65.900000000000006</v>
      </c>
      <c r="AC2678">
        <v>1680</v>
      </c>
      <c r="AD2678">
        <v>37.76</v>
      </c>
      <c r="AE2678">
        <v>32.42</v>
      </c>
      <c r="AF2678">
        <v>12.38</v>
      </c>
      <c r="AG2678">
        <v>1570</v>
      </c>
      <c r="AI2678">
        <v>44.89</v>
      </c>
      <c r="AJ2678">
        <v>42.03</v>
      </c>
      <c r="AK2678">
        <v>5.25</v>
      </c>
      <c r="AL2678">
        <v>47.12</v>
      </c>
      <c r="AM2678">
        <v>6.22</v>
      </c>
      <c r="AN2678">
        <v>47.68</v>
      </c>
      <c r="AO2678">
        <v>45.39</v>
      </c>
      <c r="AP2678">
        <v>3.32</v>
      </c>
      <c r="AQ2678">
        <v>3.83</v>
      </c>
      <c r="AR2678">
        <v>4.51</v>
      </c>
      <c r="AS2678">
        <v>42.41</v>
      </c>
      <c r="AT2678">
        <v>0</v>
      </c>
      <c r="AU2678">
        <v>0</v>
      </c>
      <c r="AV2678">
        <v>2.6</v>
      </c>
      <c r="AW2678">
        <v>47.6</v>
      </c>
      <c r="AX2678">
        <v>84.5</v>
      </c>
      <c r="AY2678">
        <v>95.6</v>
      </c>
      <c r="AZ2678">
        <v>100</v>
      </c>
      <c r="BA2678">
        <v>81.900000000000006</v>
      </c>
      <c r="BB2678">
        <v>93</v>
      </c>
      <c r="BC2678">
        <v>94.296819078762894</v>
      </c>
      <c r="BD2678">
        <v>2.7115101729076201E-2</v>
      </c>
      <c r="BE2678">
        <v>50.945523130365643</v>
      </c>
      <c r="BF2678">
        <v>42.541344562936082</v>
      </c>
      <c r="BG2678">
        <v>146.25028130562069</v>
      </c>
      <c r="BH2678">
        <v>6.0446167554029637</v>
      </c>
      <c r="BI2678">
        <v>86.027482263072145</v>
      </c>
      <c r="BJ2678">
        <v>3.534850933961545</v>
      </c>
      <c r="BK2678">
        <v>508.62983756501171</v>
      </c>
      <c r="BL2678">
        <v>5.3445778734908416</v>
      </c>
      <c r="BM2678">
        <v>176.11600754999989</v>
      </c>
      <c r="BN2678">
        <v>105.7625222081123</v>
      </c>
      <c r="BO2678">
        <v>107.300355690768</v>
      </c>
      <c r="BP2678">
        <v>107.36347883450701</v>
      </c>
      <c r="BQ2678">
        <v>21.32433257837609</v>
      </c>
      <c r="BR2678">
        <v>45.595231431533279</v>
      </c>
      <c r="BS2678">
        <v>91.352461956559083</v>
      </c>
      <c r="BT2678">
        <v>1847.8291843109539</v>
      </c>
      <c r="BU2678">
        <v>88.822605298409556</v>
      </c>
      <c r="BV2678">
        <v>854.62818961913194</v>
      </c>
      <c r="BW2678">
        <v>11.54128976329274</v>
      </c>
      <c r="BX2678">
        <v>13.478932461564609</v>
      </c>
      <c r="BY2678">
        <v>2.096275894919013</v>
      </c>
      <c r="BZ2678">
        <v>0.41118165663773137</v>
      </c>
      <c r="CA2678">
        <f t="shared" si="328"/>
        <v>50.972638232094717</v>
      </c>
      <c r="CB2678" cm="1">
        <f t="array" ref="CB2678">IF(ISBLANK(INDEX(AC:AC,ROW())), "", INDEX(AC:AC,ROW())*(BI2678+BJ2678)/1000)</f>
        <v>150.46471977101663</v>
      </c>
      <c r="CC2678">
        <f t="shared" si="329"/>
        <v>152.29489806102364</v>
      </c>
      <c r="CD2678">
        <f t="shared" si="330"/>
        <v>3.3397693819080323</v>
      </c>
      <c r="CE2678">
        <f t="shared" si="331"/>
        <v>5.3939235971488149</v>
      </c>
      <c r="CF2678" cm="1">
        <f t="array" ref="CF2678">IFERROR(IF((BD2678+BE2678)*INDEX(H:H,ROW())*INDEX(K:K,ROW())/(BF2678*30*1000)&lt;0.5,"",(BD2678+BE2678)*INDEX(H:H,ROW())*INDEX(K:K,ROW())/(BF2678*30*1000)),"")</f>
        <v>2.9126615062934129</v>
      </c>
      <c r="CG2678">
        <f t="shared" si="332"/>
        <v>0.4511429439353915</v>
      </c>
      <c r="CH2678" cm="1">
        <f t="array" ref="CH2678">IFERROR((BD2678+BE2678)*INDEX(K:K,ROW())*INDEX(H:H,ROW())/BC2678/100000,"")</f>
        <v>0.39420800599095068</v>
      </c>
      <c r="CI2678">
        <f t="shared" si="333"/>
        <v>96.55210654630794</v>
      </c>
      <c r="CJ2678">
        <v>1</v>
      </c>
      <c r="CK2678">
        <f t="shared" si="334"/>
        <v>19.595880352735183</v>
      </c>
      <c r="CL2678" cm="1">
        <f t="array" ref="CL2678">IF(INDEX(AS:AS,ROW()-2)=0,CL2677,INDEX(AS:AS,ROW()-2))</f>
        <v>42.65</v>
      </c>
      <c r="CM2678" t="str">
        <f t="shared" si="335"/>
        <v>CIV</v>
      </c>
    </row>
    <row r="2679" spans="1:91" x14ac:dyDescent="0.3">
      <c r="A2679" s="1">
        <v>2674</v>
      </c>
      <c r="B2679" t="s">
        <v>218</v>
      </c>
      <c r="C2679">
        <v>4</v>
      </c>
      <c r="D2679">
        <v>22</v>
      </c>
      <c r="E2679">
        <v>17</v>
      </c>
      <c r="F2679" t="s">
        <v>89</v>
      </c>
      <c r="G2679" t="s">
        <v>92</v>
      </c>
      <c r="H2679">
        <v>45.87</v>
      </c>
      <c r="I2679">
        <v>0.88</v>
      </c>
      <c r="J2679">
        <v>45.57</v>
      </c>
      <c r="K2679">
        <v>1564</v>
      </c>
      <c r="L2679">
        <v>45.89</v>
      </c>
      <c r="M2679">
        <v>0.89</v>
      </c>
      <c r="N2679">
        <v>45.57</v>
      </c>
      <c r="O2679">
        <v>1568</v>
      </c>
      <c r="P2679">
        <v>1.35</v>
      </c>
      <c r="Q2679">
        <v>50.28</v>
      </c>
      <c r="R2679">
        <v>30.11</v>
      </c>
      <c r="S2679">
        <v>1.6708776595744681</v>
      </c>
      <c r="T2679">
        <v>7.41</v>
      </c>
      <c r="U2679">
        <v>0</v>
      </c>
      <c r="V2679">
        <v>0</v>
      </c>
      <c r="W2679">
        <v>0</v>
      </c>
      <c r="X2679">
        <v>0</v>
      </c>
      <c r="Y2679">
        <v>2.2000000000000002</v>
      </c>
      <c r="Z2679">
        <v>7.72</v>
      </c>
      <c r="AA2679">
        <v>19.75</v>
      </c>
      <c r="AB2679">
        <v>65.900000000000006</v>
      </c>
      <c r="AC2679">
        <v>1682</v>
      </c>
      <c r="AD2679">
        <v>37.79</v>
      </c>
      <c r="AE2679">
        <v>32.28</v>
      </c>
      <c r="AF2679">
        <v>12.46</v>
      </c>
      <c r="AG2679">
        <v>1570</v>
      </c>
      <c r="AI2679">
        <v>44.58</v>
      </c>
      <c r="AJ2679">
        <v>41.32</v>
      </c>
      <c r="AK2679">
        <v>4.51</v>
      </c>
      <c r="AL2679">
        <v>47.305</v>
      </c>
      <c r="AM2679">
        <v>6.31</v>
      </c>
      <c r="AN2679">
        <v>47.89</v>
      </c>
      <c r="AO2679">
        <v>45.09</v>
      </c>
      <c r="AP2679">
        <v>3.31</v>
      </c>
      <c r="AQ2679">
        <v>3.83</v>
      </c>
      <c r="AR2679">
        <v>4.12</v>
      </c>
      <c r="AS2679">
        <v>42.29</v>
      </c>
      <c r="AT2679">
        <v>0</v>
      </c>
      <c r="AU2679">
        <v>0</v>
      </c>
      <c r="AV2679">
        <v>2.7</v>
      </c>
      <c r="AW2679">
        <v>49.5</v>
      </c>
      <c r="AX2679">
        <v>88.7</v>
      </c>
      <c r="AY2679">
        <v>98.8</v>
      </c>
      <c r="AZ2679">
        <v>100</v>
      </c>
      <c r="BA2679">
        <v>86</v>
      </c>
      <c r="BB2679">
        <v>96.1</v>
      </c>
      <c r="BC2679">
        <v>126.54719824163639</v>
      </c>
      <c r="BD2679">
        <v>2.0348305405502701E-2</v>
      </c>
      <c r="BE2679">
        <v>50.994469393532668</v>
      </c>
      <c r="BF2679">
        <v>41.954844792819372</v>
      </c>
      <c r="BG2679">
        <v>141.8103330234602</v>
      </c>
      <c r="BH2679">
        <v>6.0446167554029637</v>
      </c>
      <c r="BI2679">
        <v>83.417372523069261</v>
      </c>
      <c r="BJ2679">
        <v>3.534850933961545</v>
      </c>
      <c r="BK2679">
        <v>483.43374659616097</v>
      </c>
      <c r="BL2679">
        <v>5.1837589178845178</v>
      </c>
      <c r="BM2679">
        <v>175.73255636742829</v>
      </c>
      <c r="BN2679">
        <v>106.28501916687949</v>
      </c>
      <c r="BO2679">
        <v>107.5801196517225</v>
      </c>
      <c r="BP2679">
        <v>107.6978592085878</v>
      </c>
      <c r="BQ2679">
        <v>24.975229386827522</v>
      </c>
      <c r="BR2679">
        <v>47.421956935637787</v>
      </c>
      <c r="BS2679">
        <v>92.720546746729966</v>
      </c>
      <c r="BT2679">
        <v>1847.8291843109539</v>
      </c>
      <c r="BU2679">
        <v>88.211854782925229</v>
      </c>
      <c r="BV2679">
        <v>841.86169443531321</v>
      </c>
      <c r="BW2679">
        <v>10.027864137952131</v>
      </c>
      <c r="BX2679">
        <v>12.801305076379229</v>
      </c>
      <c r="BY2679">
        <v>6.6831215697871027</v>
      </c>
      <c r="BZ2679">
        <v>0.41170283743089059</v>
      </c>
      <c r="CA2679">
        <f t="shared" si="328"/>
        <v>51.014817698938174</v>
      </c>
      <c r="CB2679" cm="1">
        <f t="array" ref="CB2679">IF(ISBLANK(INDEX(AC:AC,ROW())), "", INDEX(AC:AC,ROW())*(BI2679+BJ2679)/1000)</f>
        <v>146.25363985472583</v>
      </c>
      <c r="CC2679">
        <f t="shared" si="329"/>
        <v>147.85494977886316</v>
      </c>
      <c r="CD2679">
        <f t="shared" si="330"/>
        <v>3.2696487153064591</v>
      </c>
      <c r="CE2679">
        <f t="shared" si="331"/>
        <v>3.8201853009267355</v>
      </c>
      <c r="CF2679" cm="1">
        <f t="array" ref="CF2679">IFERROR(IF((BD2679+BE2679)*INDEX(H:H,ROW())*INDEX(K:K,ROW())/(BF2679*30*1000)&lt;0.5,"",(BD2679+BE2679)*INDEX(H:H,ROW())*INDEX(K:K,ROW())/(BF2679*30*1000)),"")</f>
        <v>2.9077593063612412</v>
      </c>
      <c r="CG2679">
        <f t="shared" si="332"/>
        <v>0.33153515349038715</v>
      </c>
      <c r="CH2679" cm="1">
        <f t="array" ref="CH2679">IFERROR((BD2679+BE2679)*INDEX(K:K,ROW())*INDEX(H:H,ROW())/BC2679/100000,"")</f>
        <v>0.28920732838427271</v>
      </c>
      <c r="CI2679">
        <f t="shared" si="333"/>
        <v>95.060719786957378</v>
      </c>
      <c r="CJ2679">
        <v>1</v>
      </c>
      <c r="CK2679">
        <f t="shared" si="334"/>
        <v>14.60189723665477</v>
      </c>
      <c r="CL2679" cm="1">
        <f t="array" ref="CL2679">IF(INDEX(AS:AS,ROW()-2)=0,CL2678,INDEX(AS:AS,ROW()-2))</f>
        <v>42.06</v>
      </c>
      <c r="CM2679" t="str">
        <f t="shared" si="335"/>
        <v>CIV</v>
      </c>
    </row>
    <row r="2680" spans="1:91" x14ac:dyDescent="0.3">
      <c r="A2680" s="1">
        <v>2675</v>
      </c>
      <c r="B2680" t="s">
        <v>218</v>
      </c>
      <c r="C2680">
        <v>4</v>
      </c>
      <c r="D2680">
        <v>22</v>
      </c>
      <c r="E2680">
        <v>17</v>
      </c>
      <c r="F2680" t="s">
        <v>89</v>
      </c>
      <c r="G2680" t="s">
        <v>93</v>
      </c>
      <c r="H2680">
        <v>45.87</v>
      </c>
      <c r="I2680">
        <v>0.88</v>
      </c>
      <c r="J2680">
        <v>45.57</v>
      </c>
      <c r="K2680">
        <v>1564</v>
      </c>
      <c r="L2680">
        <v>45.89</v>
      </c>
      <c r="M2680">
        <v>0.89</v>
      </c>
      <c r="N2680">
        <v>45.57</v>
      </c>
      <c r="O2680">
        <v>1568</v>
      </c>
      <c r="P2680">
        <v>1.35</v>
      </c>
      <c r="Q2680">
        <v>50.28</v>
      </c>
      <c r="R2680">
        <v>30.11</v>
      </c>
      <c r="S2680">
        <v>1.6708776595744681</v>
      </c>
      <c r="T2680">
        <v>7.41</v>
      </c>
      <c r="U2680">
        <v>0</v>
      </c>
      <c r="V2680">
        <v>0</v>
      </c>
      <c r="W2680">
        <v>0</v>
      </c>
      <c r="X2680">
        <v>0</v>
      </c>
      <c r="Y2680">
        <v>2.2000000000000002</v>
      </c>
      <c r="Z2680">
        <v>7.72</v>
      </c>
      <c r="AA2680">
        <v>19.75</v>
      </c>
      <c r="AB2680">
        <v>65.900000000000006</v>
      </c>
      <c r="AC2680">
        <v>1710</v>
      </c>
      <c r="AD2680">
        <v>37.79</v>
      </c>
      <c r="AE2680">
        <v>32.1</v>
      </c>
      <c r="AF2680">
        <v>11.76</v>
      </c>
      <c r="AG2680">
        <v>1570</v>
      </c>
      <c r="AI2680">
        <v>44.58</v>
      </c>
      <c r="AJ2680">
        <v>41.32</v>
      </c>
      <c r="AK2680">
        <v>4.9800000000000004</v>
      </c>
      <c r="AL2680">
        <v>47.305</v>
      </c>
      <c r="AM2680">
        <v>6.14</v>
      </c>
      <c r="AN2680">
        <v>47.89</v>
      </c>
      <c r="AO2680">
        <v>45.09</v>
      </c>
      <c r="AP2680">
        <v>3.26</v>
      </c>
      <c r="AQ2680">
        <v>4.57</v>
      </c>
      <c r="AR2680">
        <v>4.12</v>
      </c>
      <c r="AS2680">
        <v>42.12</v>
      </c>
      <c r="AT2680">
        <v>0</v>
      </c>
      <c r="AU2680">
        <v>0</v>
      </c>
      <c r="AV2680">
        <v>4.7</v>
      </c>
      <c r="AW2680">
        <v>62.5</v>
      </c>
      <c r="AX2680">
        <v>86.9</v>
      </c>
      <c r="AY2680">
        <v>98.1</v>
      </c>
      <c r="AZ2680">
        <v>100</v>
      </c>
      <c r="BA2680">
        <v>82.2</v>
      </c>
      <c r="BB2680">
        <v>93.399999999999991</v>
      </c>
      <c r="BC2680">
        <v>110.6460125854326</v>
      </c>
      <c r="BD2680">
        <v>1.42892432964539E-2</v>
      </c>
      <c r="BE2680">
        <v>51.115457361647657</v>
      </c>
      <c r="BF2680">
        <v>41.969956924287622</v>
      </c>
      <c r="BG2680">
        <v>136.00791729387001</v>
      </c>
      <c r="BH2680">
        <v>6.0446167554029637</v>
      </c>
      <c r="BI2680">
        <v>80.003349441791684</v>
      </c>
      <c r="BJ2680">
        <v>3.534850933961545</v>
      </c>
      <c r="BK2680">
        <v>384.29350310706963</v>
      </c>
      <c r="BL2680">
        <v>3.4468234234863271</v>
      </c>
      <c r="BM2680">
        <v>171.77764221058899</v>
      </c>
      <c r="BN2680">
        <v>105.0567263839247</v>
      </c>
      <c r="BO2680">
        <v>104.076961957633</v>
      </c>
      <c r="BP2680">
        <v>104.39326549271119</v>
      </c>
      <c r="BQ2680">
        <v>24.2253941630855</v>
      </c>
      <c r="BR2680">
        <v>43.553591962628843</v>
      </c>
      <c r="BS2680">
        <v>96.018856336854725</v>
      </c>
      <c r="BT2680">
        <v>1847.8291843109539</v>
      </c>
      <c r="BU2680">
        <v>80.617415799730026</v>
      </c>
      <c r="BV2680">
        <v>829.96329535185885</v>
      </c>
      <c r="BW2680">
        <v>10.721267034544599</v>
      </c>
      <c r="BX2680">
        <v>8.9510371467763026</v>
      </c>
      <c r="BY2680">
        <v>19.087164722582759</v>
      </c>
      <c r="BZ2680">
        <v>0.40887871618430027</v>
      </c>
      <c r="CA2680">
        <f t="shared" si="328"/>
        <v>51.12974660494411</v>
      </c>
      <c r="CB2680" cm="1">
        <f t="array" ref="CB2680">IF(ISBLANK(INDEX(AC:AC,ROW())), "", INDEX(AC:AC,ROW())*(BI2680+BJ2680)/1000)</f>
        <v>142.85032264253803</v>
      </c>
      <c r="CC2680">
        <f t="shared" si="329"/>
        <v>142.05253404927296</v>
      </c>
      <c r="CD2680">
        <f t="shared" si="330"/>
        <v>2.7052914309418226</v>
      </c>
      <c r="CE2680">
        <f t="shared" si="331"/>
        <v>3.4731798654772748</v>
      </c>
      <c r="CF2680" cm="1">
        <f t="array" ref="CF2680">IFERROR(IF((BD2680+BE2680)*INDEX(H:H,ROW())*INDEX(K:K,ROW())/(BF2680*30*1000)&lt;0.5,"",(BD2680+BE2680)*INDEX(H:H,ROW())*INDEX(K:K,ROW())/(BF2680*30*1000)),"")</f>
        <v>2.9132607055752437</v>
      </c>
      <c r="CG2680">
        <f t="shared" si="332"/>
        <v>0.37931739195645708</v>
      </c>
      <c r="CH2680" cm="1">
        <f t="array" ref="CH2680">IFERROR((BD2680+BE2680)*INDEX(K:K,ROW())*INDEX(H:H,ROW())/BC2680/100000,"")</f>
        <v>0.33151513587840875</v>
      </c>
      <c r="CI2680">
        <f t="shared" si="333"/>
        <v>95.274877653672249</v>
      </c>
      <c r="CJ2680">
        <v>1</v>
      </c>
      <c r="CK2680">
        <f t="shared" si="334"/>
        <v>16.700368509748131</v>
      </c>
      <c r="CL2680" cm="1">
        <f t="array" ref="CL2680">IF(INDEX(AS:AS,ROW()-2)=0,CL2679,INDEX(AS:AS,ROW()-2))</f>
        <v>42.41</v>
      </c>
      <c r="CM2680" t="str">
        <f t="shared" si="335"/>
        <v>CIV</v>
      </c>
    </row>
    <row r="2681" spans="1:91" x14ac:dyDescent="0.3">
      <c r="A2681" s="1">
        <v>2676</v>
      </c>
      <c r="B2681" t="s">
        <v>218</v>
      </c>
      <c r="C2681">
        <v>4</v>
      </c>
      <c r="D2681">
        <v>22</v>
      </c>
      <c r="E2681">
        <v>17</v>
      </c>
      <c r="F2681" t="s">
        <v>89</v>
      </c>
      <c r="G2681" t="s">
        <v>94</v>
      </c>
      <c r="H2681">
        <v>45.87</v>
      </c>
      <c r="I2681">
        <v>0.88</v>
      </c>
      <c r="J2681">
        <v>45.57</v>
      </c>
      <c r="K2681">
        <v>1572</v>
      </c>
      <c r="L2681">
        <v>45.89</v>
      </c>
      <c r="M2681">
        <v>0.89</v>
      </c>
      <c r="N2681">
        <v>45.57</v>
      </c>
      <c r="O2681">
        <v>1568</v>
      </c>
      <c r="P2681">
        <v>1.35</v>
      </c>
      <c r="Q2681">
        <v>50.28</v>
      </c>
      <c r="R2681">
        <v>30.11</v>
      </c>
      <c r="S2681">
        <v>1.6708776595744681</v>
      </c>
      <c r="T2681">
        <v>7.41</v>
      </c>
      <c r="U2681">
        <v>0</v>
      </c>
      <c r="V2681">
        <v>0</v>
      </c>
      <c r="W2681">
        <v>0</v>
      </c>
      <c r="X2681">
        <v>0</v>
      </c>
      <c r="Y2681">
        <v>2.2000000000000002</v>
      </c>
      <c r="Z2681">
        <v>7.72</v>
      </c>
      <c r="AA2681">
        <v>19.75</v>
      </c>
      <c r="AB2681">
        <v>65.900000000000006</v>
      </c>
      <c r="AC2681">
        <v>1706</v>
      </c>
      <c r="AD2681">
        <v>37.79</v>
      </c>
      <c r="AE2681">
        <v>32.28</v>
      </c>
      <c r="AF2681">
        <v>11.63</v>
      </c>
      <c r="AG2681">
        <v>1570</v>
      </c>
      <c r="AI2681">
        <v>44.58</v>
      </c>
      <c r="AJ2681">
        <v>41.32</v>
      </c>
      <c r="AK2681">
        <v>4.51</v>
      </c>
      <c r="AL2681">
        <v>47.305</v>
      </c>
      <c r="AM2681">
        <v>6.31</v>
      </c>
      <c r="AN2681">
        <v>47.89</v>
      </c>
      <c r="AO2681">
        <v>45.09</v>
      </c>
      <c r="AP2681">
        <v>3.31</v>
      </c>
      <c r="AQ2681">
        <v>3.83</v>
      </c>
      <c r="AR2681">
        <v>4.12</v>
      </c>
      <c r="AS2681">
        <v>42.36</v>
      </c>
      <c r="AT2681">
        <v>0</v>
      </c>
      <c r="AU2681">
        <v>0</v>
      </c>
      <c r="AV2681">
        <v>4.7</v>
      </c>
      <c r="AW2681">
        <v>56.5</v>
      </c>
      <c r="AX2681">
        <v>91.8</v>
      </c>
      <c r="AY2681">
        <v>98.8</v>
      </c>
      <c r="AZ2681">
        <v>100</v>
      </c>
      <c r="BA2681">
        <v>87.1</v>
      </c>
      <c r="BB2681">
        <v>94.1</v>
      </c>
      <c r="BC2681">
        <v>29.268827870840141</v>
      </c>
      <c r="BD2681">
        <v>8.0127504426042006E-3</v>
      </c>
      <c r="BE2681">
        <v>7.3195344635395747</v>
      </c>
      <c r="BF2681">
        <v>4.7836356740466206</v>
      </c>
      <c r="BG2681">
        <v>140.14911272544381</v>
      </c>
      <c r="BH2681">
        <v>6.0446167554029637</v>
      </c>
      <c r="BI2681">
        <v>82.438618516443114</v>
      </c>
      <c r="BJ2681">
        <v>3.534850933961545</v>
      </c>
      <c r="BK2681">
        <v>158.03053207717559</v>
      </c>
      <c r="BL2681">
        <v>3.7718738781619838</v>
      </c>
      <c r="BM2681">
        <v>169.70679046077061</v>
      </c>
      <c r="BN2681">
        <v>108.0483020656449</v>
      </c>
      <c r="BO2681">
        <v>105.886380463012</v>
      </c>
      <c r="BP2681">
        <v>103.24863082791531</v>
      </c>
      <c r="BQ2681">
        <v>15.239371330145151</v>
      </c>
      <c r="BR2681">
        <v>48.652742314843103</v>
      </c>
      <c r="BS2681">
        <v>96.515811902307519</v>
      </c>
      <c r="BT2681">
        <v>1847.8291843109539</v>
      </c>
      <c r="BU2681">
        <v>61.141557384529307</v>
      </c>
      <c r="BV2681">
        <v>645.23608308310452</v>
      </c>
      <c r="BW2681">
        <v>107.7832150070588</v>
      </c>
      <c r="BX2681">
        <v>9.3830488983884042</v>
      </c>
      <c r="BY2681">
        <v>14.543570485271029</v>
      </c>
      <c r="BZ2681">
        <v>0.4082157050671863</v>
      </c>
      <c r="CA2681">
        <f t="shared" si="328"/>
        <v>7.3275472139821787</v>
      </c>
      <c r="CB2681" cm="1">
        <f t="array" ref="CB2681">IF(ISBLANK(INDEX(AC:AC,ROW())), "", INDEX(AC:AC,ROW())*(BI2681+BJ2681)/1000)</f>
        <v>146.67073888239034</v>
      </c>
      <c r="CC2681">
        <f t="shared" si="329"/>
        <v>146.19372948084677</v>
      </c>
      <c r="CD2681">
        <f t="shared" si="330"/>
        <v>1.0809665547104028</v>
      </c>
      <c r="CE2681">
        <f t="shared" si="331"/>
        <v>5.3992777836729759</v>
      </c>
      <c r="CF2681" cm="1">
        <f t="array" ref="CF2681">IFERROR(IF((BD2681+BE2681)*INDEX(H:H,ROW())*INDEX(K:K,ROW())/(BF2681*30*1000)&lt;0.5,"",(BD2681+BE2681)*INDEX(H:H,ROW())*INDEX(K:K,ROW())/(BF2681*30*1000)),"")</f>
        <v>3.6818030788833327</v>
      </c>
      <c r="CG2681">
        <f t="shared" si="332"/>
        <v>0.16343789697203578</v>
      </c>
      <c r="CH2681" cm="1">
        <f t="array" ref="CH2681">IFERROR((BD2681+BE2681)*INDEX(K:K,ROW())*INDEX(H:H,ROW())/BC2681/100000,"")</f>
        <v>0.1805238456833575</v>
      </c>
      <c r="CI2681">
        <f t="shared" si="333"/>
        <v>13.723951599709867</v>
      </c>
      <c r="CJ2681">
        <v>0</v>
      </c>
      <c r="CK2681">
        <f t="shared" si="334"/>
        <v>63.133009373153051</v>
      </c>
      <c r="CL2681" cm="1">
        <f t="array" ref="CL2681">IF(INDEX(AS:AS,ROW()-2)=0,CL2680,INDEX(AS:AS,ROW()-2))</f>
        <v>42.29</v>
      </c>
      <c r="CM2681" t="str">
        <f t="shared" si="335"/>
        <v>CIV</v>
      </c>
    </row>
    <row r="2682" spans="1:91" x14ac:dyDescent="0.3">
      <c r="A2682" s="1">
        <v>2677</v>
      </c>
      <c r="B2682" t="s">
        <v>218</v>
      </c>
      <c r="C2682">
        <v>4</v>
      </c>
      <c r="D2682">
        <v>22</v>
      </c>
      <c r="E2682">
        <v>17</v>
      </c>
      <c r="F2682" t="s">
        <v>89</v>
      </c>
      <c r="G2682" t="s">
        <v>95</v>
      </c>
      <c r="H2682">
        <v>45.87</v>
      </c>
      <c r="I2682">
        <v>0.88</v>
      </c>
      <c r="J2682">
        <v>45.57</v>
      </c>
      <c r="K2682">
        <v>1564</v>
      </c>
      <c r="L2682">
        <v>45.89</v>
      </c>
      <c r="M2682">
        <v>0.89</v>
      </c>
      <c r="N2682">
        <v>45.57</v>
      </c>
      <c r="O2682">
        <v>1568</v>
      </c>
      <c r="P2682">
        <v>1.35</v>
      </c>
      <c r="Q2682">
        <v>50.28</v>
      </c>
      <c r="R2682">
        <v>30.11</v>
      </c>
      <c r="S2682">
        <v>1.6708776595744681</v>
      </c>
      <c r="T2682">
        <v>7.41</v>
      </c>
      <c r="U2682">
        <v>0</v>
      </c>
      <c r="V2682">
        <v>0</v>
      </c>
      <c r="W2682">
        <v>0</v>
      </c>
      <c r="X2682">
        <v>0</v>
      </c>
      <c r="Y2682">
        <v>2.2000000000000002</v>
      </c>
      <c r="Z2682">
        <v>7.72</v>
      </c>
      <c r="AA2682">
        <v>19.75</v>
      </c>
      <c r="AB2682">
        <v>65.900000000000006</v>
      </c>
      <c r="AC2682">
        <v>1700</v>
      </c>
      <c r="AD2682">
        <v>37.79</v>
      </c>
      <c r="AE2682">
        <v>32.21</v>
      </c>
      <c r="AF2682">
        <v>11.92</v>
      </c>
      <c r="AG2682">
        <v>1570</v>
      </c>
      <c r="AI2682">
        <v>44.58</v>
      </c>
      <c r="AJ2682">
        <v>41.32</v>
      </c>
      <c r="AK2682">
        <v>4.51</v>
      </c>
      <c r="AL2682">
        <v>47.305</v>
      </c>
      <c r="AM2682">
        <v>6.31</v>
      </c>
      <c r="AN2682">
        <v>47.89</v>
      </c>
      <c r="AO2682">
        <v>45.09</v>
      </c>
      <c r="AP2682">
        <v>3.31</v>
      </c>
      <c r="AQ2682">
        <v>3.83</v>
      </c>
      <c r="AR2682">
        <v>4.12</v>
      </c>
      <c r="AS2682">
        <v>42.06</v>
      </c>
      <c r="AT2682">
        <v>0</v>
      </c>
      <c r="AU2682">
        <v>0</v>
      </c>
      <c r="AV2682">
        <v>5.6</v>
      </c>
      <c r="AW2682">
        <v>68.400000000000006</v>
      </c>
      <c r="AX2682">
        <v>92.8</v>
      </c>
      <c r="AY2682">
        <v>99.1</v>
      </c>
      <c r="AZ2682">
        <v>100</v>
      </c>
      <c r="BA2682">
        <v>86.199999999999989</v>
      </c>
      <c r="BB2682">
        <v>92.6</v>
      </c>
      <c r="BC2682">
        <v>22.375460838292341</v>
      </c>
      <c r="BD2682">
        <v>3.5844765931192001E-3</v>
      </c>
      <c r="BE2682">
        <v>26.21377268107193</v>
      </c>
      <c r="BF2682">
        <v>19.463244743674011</v>
      </c>
      <c r="BG2682">
        <v>119.9754514366122</v>
      </c>
      <c r="BH2682">
        <v>6.0446167554029637</v>
      </c>
      <c r="BI2682">
        <v>70.577479513808072</v>
      </c>
      <c r="BJ2682">
        <v>3.534850933961545</v>
      </c>
      <c r="BK2682">
        <v>360.20519213564643</v>
      </c>
      <c r="BL2682">
        <v>4.5603477193694459</v>
      </c>
      <c r="BM2682">
        <v>172.8919643012282</v>
      </c>
      <c r="BN2682">
        <v>107.6983124077928</v>
      </c>
      <c r="BO2682">
        <v>109.1884950735178</v>
      </c>
      <c r="BP2682">
        <v>108.77878928534891</v>
      </c>
      <c r="BQ2682">
        <v>11.071084974743581</v>
      </c>
      <c r="BR2682">
        <v>47.844042394202411</v>
      </c>
      <c r="BS2682">
        <v>97.6021235587516</v>
      </c>
      <c r="BT2682">
        <v>1847.8291843109539</v>
      </c>
      <c r="BU2682">
        <v>92.898651457781298</v>
      </c>
      <c r="BV2682">
        <v>765.74418856111345</v>
      </c>
      <c r="BW2682">
        <v>66.785106343553309</v>
      </c>
      <c r="BX2682">
        <v>10.924418866737129</v>
      </c>
      <c r="BY2682">
        <v>16.869295817631059</v>
      </c>
      <c r="BZ2682">
        <v>0.4024198342850161</v>
      </c>
      <c r="CA2682">
        <f t="shared" si="328"/>
        <v>26.217357157665049</v>
      </c>
      <c r="CB2682" cm="1">
        <f t="array" ref="CB2682">IF(ISBLANK(INDEX(AC:AC,ROW())), "", INDEX(AC:AC,ROW())*(BI2682+BJ2682)/1000)</f>
        <v>125.99096176120835</v>
      </c>
      <c r="CC2682">
        <f t="shared" si="329"/>
        <v>126.02006819201517</v>
      </c>
      <c r="CD2682">
        <f t="shared" si="330"/>
        <v>2.8583161182455985</v>
      </c>
      <c r="CE2682" t="str">
        <f t="shared" si="331"/>
        <v/>
      </c>
      <c r="CF2682" cm="1">
        <f t="array" ref="CF2682">IFERROR(IF((BD2682+BE2682)*INDEX(H:H,ROW())*INDEX(K:K,ROW())/(BF2682*30*1000)&lt;0.5,"",(BD2682+BE2682)*INDEX(H:H,ROW())*INDEX(K:K,ROW())/(BF2682*30*1000)),"")</f>
        <v>3.2212015606237769</v>
      </c>
      <c r="CG2682">
        <f t="shared" si="332"/>
        <v>0.86984777137485825</v>
      </c>
      <c r="CH2682" cm="1">
        <f t="array" ref="CH2682">IFERROR((BD2682+BE2682)*INDEX(K:K,ROW())*INDEX(H:H,ROW())/BC2682/100000,"")</f>
        <v>0.84058649959734244</v>
      </c>
      <c r="CI2682">
        <f t="shared" si="333"/>
        <v>48.853273514123579</v>
      </c>
      <c r="CJ2682">
        <v>1</v>
      </c>
      <c r="CK2682">
        <f t="shared" si="334"/>
        <v>82.582843663656007</v>
      </c>
      <c r="CL2682" cm="1">
        <f t="array" ref="CL2682">IF(INDEX(AS:AS,ROW()-2)=0,CL2681,INDEX(AS:AS,ROW()-2))</f>
        <v>42.12</v>
      </c>
      <c r="CM2682" t="str">
        <f t="shared" si="335"/>
        <v>CIV</v>
      </c>
    </row>
    <row r="2683" spans="1:91" x14ac:dyDescent="0.3">
      <c r="A2683" s="1">
        <v>2678</v>
      </c>
      <c r="B2683" t="s">
        <v>218</v>
      </c>
      <c r="C2683">
        <v>4</v>
      </c>
      <c r="D2683">
        <v>22</v>
      </c>
      <c r="E2683">
        <v>17</v>
      </c>
      <c r="F2683" t="s">
        <v>89</v>
      </c>
      <c r="G2683" t="s">
        <v>96</v>
      </c>
      <c r="H2683">
        <v>46.62</v>
      </c>
      <c r="I2683">
        <v>0.9</v>
      </c>
      <c r="J2683">
        <v>45.57</v>
      </c>
      <c r="K2683">
        <v>1570</v>
      </c>
      <c r="L2683">
        <v>45.89</v>
      </c>
      <c r="M2683">
        <v>0.89</v>
      </c>
      <c r="N2683">
        <v>45.57</v>
      </c>
      <c r="O2683">
        <v>1568</v>
      </c>
      <c r="P2683">
        <v>1.35</v>
      </c>
      <c r="Q2683">
        <v>50.28</v>
      </c>
      <c r="R2683">
        <v>30.11</v>
      </c>
      <c r="S2683">
        <v>1.6708776595744681</v>
      </c>
      <c r="T2683">
        <v>7.41</v>
      </c>
      <c r="U2683">
        <v>0</v>
      </c>
      <c r="V2683">
        <v>0</v>
      </c>
      <c r="W2683">
        <v>0</v>
      </c>
      <c r="X2683">
        <v>0</v>
      </c>
      <c r="Y2683">
        <v>2.2000000000000002</v>
      </c>
      <c r="Z2683">
        <v>7.72</v>
      </c>
      <c r="AA2683">
        <v>19.75</v>
      </c>
      <c r="AB2683">
        <v>65.900000000000006</v>
      </c>
      <c r="AC2683">
        <v>1694</v>
      </c>
      <c r="AD2683">
        <v>37.79</v>
      </c>
      <c r="AE2683">
        <v>32.28</v>
      </c>
      <c r="AF2683">
        <v>11.98</v>
      </c>
      <c r="AG2683">
        <v>1570</v>
      </c>
      <c r="AI2683">
        <v>44.58</v>
      </c>
      <c r="AJ2683">
        <v>41.32</v>
      </c>
      <c r="AK2683">
        <v>4.51</v>
      </c>
      <c r="AL2683">
        <v>47.305</v>
      </c>
      <c r="AM2683">
        <v>6.31</v>
      </c>
      <c r="AN2683">
        <v>47.89</v>
      </c>
      <c r="AO2683">
        <v>45.09</v>
      </c>
      <c r="AP2683">
        <v>3.31</v>
      </c>
      <c r="AQ2683">
        <v>3.83</v>
      </c>
      <c r="AR2683">
        <v>4.12</v>
      </c>
      <c r="AS2683">
        <v>42.52</v>
      </c>
      <c r="AT2683">
        <v>0</v>
      </c>
      <c r="AU2683">
        <v>0</v>
      </c>
      <c r="AV2683">
        <v>5.0999999999999996</v>
      </c>
      <c r="AW2683">
        <v>61.4</v>
      </c>
      <c r="AX2683">
        <v>93.6</v>
      </c>
      <c r="AY2683">
        <v>98.7</v>
      </c>
      <c r="AZ2683">
        <v>100</v>
      </c>
      <c r="BA2683">
        <v>88.5</v>
      </c>
      <c r="BB2683">
        <v>93.600000000000009</v>
      </c>
      <c r="BC2683">
        <v>75.963840949716669</v>
      </c>
      <c r="BD2683">
        <v>5.1220731481979999E-4</v>
      </c>
      <c r="BE2683">
        <v>47.586566280486799</v>
      </c>
      <c r="BF2683">
        <v>36.82691904712533</v>
      </c>
      <c r="BG2683">
        <v>123.3365030556901</v>
      </c>
      <c r="BH2683">
        <v>6.0446167554029637</v>
      </c>
      <c r="BI2683">
        <v>72.549523336073378</v>
      </c>
      <c r="BJ2683">
        <v>3.534850933961545</v>
      </c>
      <c r="BK2683">
        <v>424.40660274844151</v>
      </c>
      <c r="BL2683">
        <v>4.46951803438004</v>
      </c>
      <c r="BM2683">
        <v>173.01716328916069</v>
      </c>
      <c r="BN2683">
        <v>108.2996150209753</v>
      </c>
      <c r="BO2683">
        <v>108.78801668963349</v>
      </c>
      <c r="BP2683">
        <v>120.6017761347742</v>
      </c>
      <c r="BQ2683">
        <v>14.121630383459321</v>
      </c>
      <c r="BR2683">
        <v>54.93157504714469</v>
      </c>
      <c r="BS2683">
        <v>102.39919159860339</v>
      </c>
      <c r="BT2683">
        <v>1847.8291843109539</v>
      </c>
      <c r="BU2683">
        <v>116.448626443126</v>
      </c>
      <c r="BV2683">
        <v>858.30880885015881</v>
      </c>
      <c r="BW2683">
        <v>20.263267824055081</v>
      </c>
      <c r="BX2683">
        <v>10.94823389666861</v>
      </c>
      <c r="BY2683">
        <v>18.857792931972121</v>
      </c>
      <c r="BZ2683">
        <v>0.40158628838674609</v>
      </c>
      <c r="CA2683">
        <f t="shared" si="328"/>
        <v>47.58707848780162</v>
      </c>
      <c r="CB2683" cm="1">
        <f t="array" ref="CB2683">IF(ISBLANK(INDEX(AC:AC,ROW())), "", INDEX(AC:AC,ROW())*(BI2683+BJ2683)/1000)</f>
        <v>128.88693001343916</v>
      </c>
      <c r="CC2683">
        <f t="shared" si="329"/>
        <v>129.38111981109307</v>
      </c>
      <c r="CD2683">
        <f t="shared" si="330"/>
        <v>3.2802823423395129</v>
      </c>
      <c r="CE2683">
        <f t="shared" si="331"/>
        <v>5.5869555494089909</v>
      </c>
      <c r="CF2683" cm="1">
        <f t="array" ref="CF2683">IFERROR(IF((BD2683+BE2683)*INDEX(H:H,ROW())*INDEX(K:K,ROW())/(BF2683*30*1000)&lt;0.5,"",(BD2683+BE2683)*INDEX(H:H,ROW())*INDEX(K:K,ROW())/(BF2683*30*1000)),"")</f>
        <v>3.1526395733620682</v>
      </c>
      <c r="CG2683">
        <f t="shared" si="332"/>
        <v>0.48479537878426204</v>
      </c>
      <c r="CH2683" cm="1">
        <f t="array" ref="CH2683">IFERROR((BD2683+BE2683)*INDEX(K:K,ROW())*INDEX(H:H,ROW())/BC2683/100000,"")</f>
        <v>0.45851552884149549</v>
      </c>
      <c r="CI2683">
        <f t="shared" si="333"/>
        <v>90.469092742572954</v>
      </c>
      <c r="CJ2683">
        <v>1</v>
      </c>
      <c r="CK2683">
        <f t="shared" si="334"/>
        <v>24.325115228627023</v>
      </c>
      <c r="CL2683" cm="1">
        <f t="array" ref="CL2683">IF(INDEX(AS:AS,ROW()-2)=0,CL2682,INDEX(AS:AS,ROW()-2))</f>
        <v>42.36</v>
      </c>
      <c r="CM2683" t="str">
        <f t="shared" si="335"/>
        <v>CIV</v>
      </c>
    </row>
    <row r="2684" spans="1:91" x14ac:dyDescent="0.3">
      <c r="A2684" s="1">
        <v>2679</v>
      </c>
      <c r="B2684" t="s">
        <v>218</v>
      </c>
      <c r="C2684">
        <v>4</v>
      </c>
      <c r="D2684">
        <v>22</v>
      </c>
      <c r="E2684">
        <v>17</v>
      </c>
      <c r="F2684" t="s">
        <v>89</v>
      </c>
      <c r="G2684" t="s">
        <v>97</v>
      </c>
      <c r="H2684">
        <v>45.87</v>
      </c>
      <c r="I2684">
        <v>0.88</v>
      </c>
      <c r="J2684">
        <v>45.57</v>
      </c>
      <c r="K2684">
        <v>1564</v>
      </c>
      <c r="L2684">
        <v>45.89</v>
      </c>
      <c r="M2684">
        <v>0.89</v>
      </c>
      <c r="N2684">
        <v>45.57</v>
      </c>
      <c r="O2684">
        <v>1568</v>
      </c>
      <c r="P2684">
        <v>1.35</v>
      </c>
      <c r="Q2684">
        <v>50.28</v>
      </c>
      <c r="R2684">
        <v>30.11</v>
      </c>
      <c r="S2684">
        <v>1.6708776595744681</v>
      </c>
      <c r="T2684">
        <v>7.41</v>
      </c>
      <c r="U2684">
        <v>0</v>
      </c>
      <c r="V2684">
        <v>0</v>
      </c>
      <c r="W2684">
        <v>0</v>
      </c>
      <c r="X2684">
        <v>0</v>
      </c>
      <c r="Y2684">
        <v>2.2000000000000002</v>
      </c>
      <c r="Z2684">
        <v>7.72</v>
      </c>
      <c r="AA2684">
        <v>19.75</v>
      </c>
      <c r="AB2684">
        <v>65.900000000000006</v>
      </c>
      <c r="AC2684">
        <v>1690</v>
      </c>
      <c r="AD2684">
        <v>37.79</v>
      </c>
      <c r="AE2684">
        <v>32.28</v>
      </c>
      <c r="AF2684">
        <v>12.09</v>
      </c>
      <c r="AG2684">
        <v>1570</v>
      </c>
      <c r="AI2684">
        <v>44.58</v>
      </c>
      <c r="AJ2684">
        <v>41.32</v>
      </c>
      <c r="AK2684">
        <v>4.51</v>
      </c>
      <c r="AL2684">
        <v>47.305</v>
      </c>
      <c r="AM2684">
        <v>6.21</v>
      </c>
      <c r="AN2684">
        <v>47.89</v>
      </c>
      <c r="AO2684">
        <v>45.09</v>
      </c>
      <c r="AP2684">
        <v>3.3</v>
      </c>
      <c r="AQ2684">
        <v>4.6100000000000003</v>
      </c>
      <c r="AR2684">
        <v>4.12</v>
      </c>
      <c r="AS2684">
        <v>42.68</v>
      </c>
      <c r="AT2684">
        <v>0</v>
      </c>
      <c r="AU2684">
        <v>0</v>
      </c>
      <c r="AV2684">
        <v>6.2</v>
      </c>
      <c r="AW2684">
        <v>65.7</v>
      </c>
      <c r="AX2684">
        <v>92.8</v>
      </c>
      <c r="AY2684">
        <v>99</v>
      </c>
      <c r="AZ2684">
        <v>100</v>
      </c>
      <c r="BA2684">
        <v>86.6</v>
      </c>
      <c r="BB2684">
        <v>92.8</v>
      </c>
      <c r="BC2684">
        <v>99.423405403165717</v>
      </c>
      <c r="BD2684">
        <v>1.1943951513619201E-2</v>
      </c>
      <c r="BE2684">
        <v>52.994398530502117</v>
      </c>
      <c r="BF2684">
        <v>41.922634353171958</v>
      </c>
      <c r="BG2684">
        <v>142.6441969748183</v>
      </c>
      <c r="BH2684">
        <v>6.0446167554029637</v>
      </c>
      <c r="BI2684">
        <v>83.909350710079451</v>
      </c>
      <c r="BJ2684">
        <v>3.534850933961545</v>
      </c>
      <c r="BK2684">
        <v>419.04613921273051</v>
      </c>
      <c r="BL2684">
        <v>4.0818169232949488</v>
      </c>
      <c r="BM2684">
        <v>173.58430525561289</v>
      </c>
      <c r="BN2684">
        <v>107.7657255020578</v>
      </c>
      <c r="BO2684">
        <v>106.98106919663461</v>
      </c>
      <c r="BP2684">
        <v>118.0567656976116</v>
      </c>
      <c r="BQ2684">
        <v>11.51631161449053</v>
      </c>
      <c r="BR2684">
        <v>50.734447797111287</v>
      </c>
      <c r="BS2684">
        <v>97.673502339119594</v>
      </c>
      <c r="BT2684">
        <v>1847.8291843109539</v>
      </c>
      <c r="BU2684">
        <v>115.74999009145429</v>
      </c>
      <c r="BV2684">
        <v>861.95302553959868</v>
      </c>
      <c r="BW2684">
        <v>7.9839761923454571</v>
      </c>
      <c r="BX2684">
        <v>10.12885253070052</v>
      </c>
      <c r="BY2684">
        <v>15.349116244948471</v>
      </c>
      <c r="BZ2684">
        <v>0.4020865029728139</v>
      </c>
      <c r="CA2684">
        <f t="shared" si="328"/>
        <v>53.006342482015739</v>
      </c>
      <c r="CB2684" cm="1">
        <f t="array" ref="CB2684">IF(ISBLANK(INDEX(AC:AC,ROW())), "", INDEX(AC:AC,ROW())*(BI2684+BJ2684)/1000)</f>
        <v>147.78070077842929</v>
      </c>
      <c r="CC2684">
        <f t="shared" si="329"/>
        <v>148.68881373022126</v>
      </c>
      <c r="CD2684">
        <f t="shared" si="330"/>
        <v>2.8182761614672742</v>
      </c>
      <c r="CE2684">
        <f t="shared" si="331"/>
        <v>4.2147634906839331</v>
      </c>
      <c r="CF2684" cm="1">
        <f t="array" ref="CF2684">IFERROR(IF((BD2684+BE2684)*INDEX(H:H,ROW())*INDEX(K:K,ROW())/(BF2684*30*1000)&lt;0.5,"",(BD2684+BE2684)*INDEX(H:H,ROW())*INDEX(K:K,ROW())/(BF2684*30*1000)),"")</f>
        <v>3.023594225128472</v>
      </c>
      <c r="CG2684">
        <f t="shared" si="332"/>
        <v>0.42165759846159029</v>
      </c>
      <c r="CH2684" cm="1">
        <f t="array" ref="CH2684">IFERROR((BD2684+BE2684)*INDEX(K:K,ROW())*INDEX(H:H,ROW())/BC2684/100000,"")</f>
        <v>0.38247644390700136</v>
      </c>
      <c r="CI2684">
        <f t="shared" si="333"/>
        <v>98.771715687602509</v>
      </c>
      <c r="CJ2684">
        <v>1</v>
      </c>
      <c r="CK2684">
        <f t="shared" si="334"/>
        <v>18.585454569957001</v>
      </c>
      <c r="CL2684" cm="1">
        <f t="array" ref="CL2684">IF(INDEX(AS:AS,ROW()-2)=0,CL2683,INDEX(AS:AS,ROW()-2))</f>
        <v>42.06</v>
      </c>
      <c r="CM2684" t="str">
        <f t="shared" si="335"/>
        <v>CIV</v>
      </c>
    </row>
    <row r="2685" spans="1:91" x14ac:dyDescent="0.3">
      <c r="A2685" s="1">
        <v>2680</v>
      </c>
      <c r="B2685" t="s">
        <v>218</v>
      </c>
      <c r="C2685">
        <v>4</v>
      </c>
      <c r="D2685">
        <v>22</v>
      </c>
      <c r="E2685">
        <v>17</v>
      </c>
      <c r="F2685" t="s">
        <v>98</v>
      </c>
      <c r="G2685" t="s">
        <v>99</v>
      </c>
      <c r="H2685">
        <v>45.87</v>
      </c>
      <c r="I2685">
        <v>0.88</v>
      </c>
      <c r="J2685">
        <v>45.57</v>
      </c>
      <c r="K2685">
        <v>1564</v>
      </c>
      <c r="L2685">
        <v>45.89</v>
      </c>
      <c r="M2685">
        <v>0.89</v>
      </c>
      <c r="N2685">
        <v>45.57</v>
      </c>
      <c r="O2685">
        <v>1568</v>
      </c>
      <c r="P2685">
        <v>1.35</v>
      </c>
      <c r="Q2685">
        <v>50.28</v>
      </c>
      <c r="R2685">
        <v>30.11</v>
      </c>
      <c r="S2685">
        <v>1.6708776595744681</v>
      </c>
      <c r="T2685">
        <v>7.41</v>
      </c>
      <c r="U2685">
        <v>0</v>
      </c>
      <c r="V2685">
        <v>0</v>
      </c>
      <c r="W2685">
        <v>0</v>
      </c>
      <c r="X2685">
        <v>0</v>
      </c>
      <c r="Y2685">
        <v>2.2000000000000002</v>
      </c>
      <c r="Z2685">
        <v>7.72</v>
      </c>
      <c r="AA2685">
        <v>19.75</v>
      </c>
      <c r="AB2685">
        <v>65.900000000000006</v>
      </c>
      <c r="AC2685">
        <v>1686</v>
      </c>
      <c r="AD2685">
        <v>37.79</v>
      </c>
      <c r="AE2685">
        <v>32.28</v>
      </c>
      <c r="AF2685">
        <v>12.18</v>
      </c>
      <c r="AG2685">
        <v>1570</v>
      </c>
      <c r="AI2685">
        <v>44.58</v>
      </c>
      <c r="AJ2685">
        <v>41.32</v>
      </c>
      <c r="AK2685">
        <v>4.51</v>
      </c>
      <c r="AL2685">
        <v>47.305</v>
      </c>
      <c r="AM2685">
        <v>6.31</v>
      </c>
      <c r="AN2685">
        <v>47.89</v>
      </c>
      <c r="AO2685">
        <v>45.09</v>
      </c>
      <c r="AP2685">
        <v>3.31</v>
      </c>
      <c r="AQ2685">
        <v>3.83</v>
      </c>
      <c r="AR2685">
        <v>4.12</v>
      </c>
      <c r="AS2685">
        <v>42.06</v>
      </c>
      <c r="AT2685">
        <v>0</v>
      </c>
      <c r="AU2685">
        <v>0</v>
      </c>
      <c r="AV2685">
        <v>5.6</v>
      </c>
      <c r="AW2685">
        <v>68.400000000000006</v>
      </c>
      <c r="AX2685">
        <v>92.8</v>
      </c>
      <c r="AY2685">
        <v>99.1</v>
      </c>
      <c r="AZ2685">
        <v>100</v>
      </c>
      <c r="BA2685">
        <v>86.199999999999989</v>
      </c>
      <c r="BB2685">
        <v>92.6</v>
      </c>
      <c r="BC2685">
        <v>72.547964771678508</v>
      </c>
      <c r="BD2685">
        <v>1.1943951513619201E-2</v>
      </c>
      <c r="BE2685">
        <v>37.163430795816922</v>
      </c>
      <c r="BF2685">
        <v>29.353198751976461</v>
      </c>
      <c r="BG2685">
        <v>148.96119507072541</v>
      </c>
      <c r="BH2685">
        <v>6.0446167554029637</v>
      </c>
      <c r="BI2685">
        <v>87.624849201086818</v>
      </c>
      <c r="BJ2685">
        <v>3.534850933961545</v>
      </c>
      <c r="BK2685">
        <v>416.9414632929483</v>
      </c>
      <c r="BL2685">
        <v>3.288890760982464</v>
      </c>
      <c r="BM2685">
        <v>172.21506199044731</v>
      </c>
      <c r="BN2685">
        <v>108.70162233303439</v>
      </c>
      <c r="BO2685">
        <v>105.2211215519054</v>
      </c>
      <c r="BP2685">
        <v>113.8239693895799</v>
      </c>
      <c r="BQ2685">
        <v>6.3323663603186304</v>
      </c>
      <c r="BR2685">
        <v>40.352062414612789</v>
      </c>
      <c r="BS2685">
        <v>102.0068673455833</v>
      </c>
      <c r="BT2685">
        <v>1847.8291843109539</v>
      </c>
      <c r="BU2685">
        <v>110.3079618648225</v>
      </c>
      <c r="BV2685">
        <v>842.66108580974867</v>
      </c>
      <c r="BW2685">
        <v>41.441435687567193</v>
      </c>
      <c r="BX2685">
        <v>8.8654617165254415</v>
      </c>
      <c r="BY2685">
        <v>11.668131010344521</v>
      </c>
      <c r="BZ2685">
        <v>0.4027243770462488</v>
      </c>
      <c r="CA2685">
        <f t="shared" si="328"/>
        <v>37.175374747330544</v>
      </c>
      <c r="CB2685" cm="1">
        <f t="array" ref="CB2685">IF(ISBLANK(INDEX(AC:AC,ROW())), "", INDEX(AC:AC,ROW())*(BI2685+BJ2685)/1000)</f>
        <v>153.69525442769154</v>
      </c>
      <c r="CC2685">
        <f t="shared" si="329"/>
        <v>155.00581182612837</v>
      </c>
      <c r="CD2685">
        <f t="shared" si="330"/>
        <v>2.6898440670123769</v>
      </c>
      <c r="CE2685">
        <f t="shared" si="331"/>
        <v>5.7471145414642306</v>
      </c>
      <c r="CF2685" cm="1">
        <f t="array" ref="CF2685">IFERROR(IF((BD2685+BE2685)*INDEX(H:H,ROW())*INDEX(K:K,ROW())/(BF2685*30*1000)&lt;0.5,"",(BD2685+BE2685)*INDEX(H:H,ROW())*INDEX(K:K,ROW())/(BF2685*30*1000)),"")</f>
        <v>3.0286155933275052</v>
      </c>
      <c r="CG2685">
        <f t="shared" si="332"/>
        <v>0.40460402775400051</v>
      </c>
      <c r="CH2685" cm="1">
        <f t="array" ref="CH2685">IFERROR((BD2685+BE2685)*INDEX(K:K,ROW())*INDEX(H:H,ROW())/BC2685/100000,"")</f>
        <v>0.36761702027366416</v>
      </c>
      <c r="CI2685">
        <f t="shared" si="333"/>
        <v>69.272380873462879</v>
      </c>
      <c r="CJ2685">
        <v>1</v>
      </c>
      <c r="CK2685">
        <f t="shared" si="334"/>
        <v>25.470448276893841</v>
      </c>
      <c r="CL2685" cm="1">
        <f t="array" ref="CL2685">IF(INDEX(AS:AS,ROW()-2)=0,CL2684,INDEX(AS:AS,ROW()-2))</f>
        <v>42.52</v>
      </c>
      <c r="CM2685" t="str">
        <f t="shared" si="335"/>
        <v>CIV</v>
      </c>
    </row>
    <row r="2686" spans="1:91" x14ac:dyDescent="0.3">
      <c r="A2686" s="1">
        <v>2681</v>
      </c>
      <c r="B2686" t="s">
        <v>218</v>
      </c>
      <c r="C2686">
        <v>4</v>
      </c>
      <c r="D2686">
        <v>22</v>
      </c>
      <c r="E2686">
        <v>17</v>
      </c>
      <c r="F2686" t="s">
        <v>98</v>
      </c>
      <c r="G2686" t="s">
        <v>100</v>
      </c>
      <c r="H2686">
        <v>46.31</v>
      </c>
      <c r="I2686">
        <v>0.93</v>
      </c>
      <c r="J2686">
        <v>46.06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1.38</v>
      </c>
      <c r="Q2686">
        <v>50.28</v>
      </c>
      <c r="R2686">
        <v>30.11</v>
      </c>
      <c r="S2686">
        <v>1.6708776595744681</v>
      </c>
      <c r="T2686">
        <v>7.41</v>
      </c>
      <c r="U2686">
        <v>0</v>
      </c>
      <c r="V2686">
        <v>0</v>
      </c>
      <c r="W2686">
        <v>0</v>
      </c>
      <c r="X2686">
        <v>0</v>
      </c>
      <c r="Y2686">
        <v>2.1</v>
      </c>
      <c r="Z2686">
        <v>7.72</v>
      </c>
      <c r="AA2686">
        <v>18.8</v>
      </c>
      <c r="AB2686">
        <v>65.900000000000006</v>
      </c>
      <c r="AC2686">
        <v>1694</v>
      </c>
      <c r="AD2686">
        <v>37.64</v>
      </c>
      <c r="AE2686">
        <v>32.369999999999997</v>
      </c>
      <c r="AF2686">
        <v>12.03</v>
      </c>
      <c r="AG2686">
        <v>1570</v>
      </c>
      <c r="AI2686">
        <v>44.84</v>
      </c>
      <c r="AJ2686">
        <v>42.24</v>
      </c>
      <c r="AK2686">
        <v>4.96</v>
      </c>
      <c r="AL2686">
        <v>47.29</v>
      </c>
      <c r="AM2686">
        <v>6.36</v>
      </c>
      <c r="AN2686">
        <v>47.89</v>
      </c>
      <c r="AO2686">
        <v>45.42</v>
      </c>
      <c r="AP2686">
        <v>3.21</v>
      </c>
      <c r="AQ2686">
        <v>3.83</v>
      </c>
      <c r="AR2686">
        <v>4.3600000000000003</v>
      </c>
      <c r="AS2686">
        <v>42.84</v>
      </c>
      <c r="AT2686">
        <v>0</v>
      </c>
      <c r="AU2686">
        <v>0</v>
      </c>
      <c r="AV2686">
        <v>1.5</v>
      </c>
      <c r="AW2686">
        <v>52.4</v>
      </c>
      <c r="AX2686">
        <v>87.4</v>
      </c>
      <c r="AY2686">
        <v>98.4</v>
      </c>
      <c r="AZ2686">
        <v>99.1</v>
      </c>
      <c r="BA2686">
        <v>85.9</v>
      </c>
      <c r="BB2686">
        <v>96.9</v>
      </c>
      <c r="BC2686">
        <v>5.3961105102132541</v>
      </c>
      <c r="BD2686">
        <v>1.1943951513619201E-2</v>
      </c>
      <c r="BE2686">
        <v>3.1378335952099601</v>
      </c>
      <c r="BF2686">
        <v>2.177226720606587</v>
      </c>
      <c r="BG2686">
        <v>152.8499440851196</v>
      </c>
      <c r="BH2686">
        <v>11.391899931079241</v>
      </c>
      <c r="BI2686">
        <v>89.913955640361408</v>
      </c>
      <c r="BJ2686">
        <v>6.6271978423455424</v>
      </c>
      <c r="BK2686">
        <v>83.848933371372297</v>
      </c>
      <c r="BL2686">
        <v>3.8027686383324748</v>
      </c>
      <c r="BM2686">
        <v>172.47527571680109</v>
      </c>
      <c r="BN2686">
        <v>110.9087195883897</v>
      </c>
      <c r="BO2686">
        <v>103.5066071371967</v>
      </c>
      <c r="BP2686">
        <v>109.51353394303059</v>
      </c>
      <c r="BQ2686">
        <v>15.239371330145151</v>
      </c>
      <c r="BR2686">
        <v>38.742356187042454</v>
      </c>
      <c r="BS2686">
        <v>132.6636017125843</v>
      </c>
      <c r="BT2686">
        <v>1847.8291843109539</v>
      </c>
      <c r="BU2686">
        <v>113.00524364218801</v>
      </c>
      <c r="BV2686">
        <v>614.52502879812243</v>
      </c>
      <c r="BW2686">
        <v>118.36142986674609</v>
      </c>
      <c r="BX2686">
        <v>10.472823682643879</v>
      </c>
      <c r="BY2686">
        <v>10.986673535861531</v>
      </c>
      <c r="BZ2686">
        <v>0.40202185855526928</v>
      </c>
      <c r="CA2686">
        <f t="shared" si="328"/>
        <v>3.1497775467235791</v>
      </c>
      <c r="CB2686" cm="1">
        <f t="array" ref="CB2686">IF(ISBLANK(INDEX(AC:AC,ROW())), "", INDEX(AC:AC,ROW())*(BI2686+BJ2686)/1000)</f>
        <v>163.54071399970556</v>
      </c>
      <c r="CC2686">
        <f t="shared" si="329"/>
        <v>164.24184401619885</v>
      </c>
      <c r="CD2686">
        <f t="shared" si="330"/>
        <v>0.51052113956478984</v>
      </c>
      <c r="CE2686" t="str">
        <f t="shared" si="331"/>
        <v/>
      </c>
      <c r="CF2686" cm="1">
        <f t="array" ref="CF2686">IFERROR(IF((BD2686+BE2686)*INDEX(H:H,ROW())*INDEX(K:K,ROW())/(BF2686*30*1000)&lt;0.5,"",(BD2686+BE2686)*INDEX(H:H,ROW())*INDEX(K:K,ROW())/(BF2686*30*1000)),"")</f>
        <v>3.5106076518122116</v>
      </c>
      <c r="CG2686">
        <f t="shared" si="332"/>
        <v>0.40348075090117885</v>
      </c>
      <c r="CH2686" cm="1">
        <f t="array" ref="CH2686">IFERROR((BD2686+BE2686)*INDEX(K:K,ROW())*INDEX(H:H,ROW())/BC2686/100000,"")</f>
        <v>0.42493878344178471</v>
      </c>
      <c r="CI2686">
        <f t="shared" si="333"/>
        <v>5.9558873650063591</v>
      </c>
      <c r="CJ2686">
        <v>0</v>
      </c>
      <c r="CK2686" t="str">
        <f t="shared" si="334"/>
        <v xml:space="preserve"> </v>
      </c>
      <c r="CL2686" cm="1">
        <f t="array" ref="CL2686">IF(INDEX(AS:AS,ROW()-2)=0,CL2685,INDEX(AS:AS,ROW()-2))</f>
        <v>42.68</v>
      </c>
      <c r="CM2686" t="str">
        <f t="shared" si="335"/>
        <v>CIV</v>
      </c>
    </row>
    <row r="2687" spans="1:91" x14ac:dyDescent="0.3">
      <c r="A2687" s="1">
        <v>2682</v>
      </c>
      <c r="B2687" t="s">
        <v>218</v>
      </c>
      <c r="C2687">
        <v>4</v>
      </c>
      <c r="D2687">
        <v>22</v>
      </c>
      <c r="E2687">
        <v>17</v>
      </c>
      <c r="F2687" t="s">
        <v>98</v>
      </c>
      <c r="G2687" t="s">
        <v>101</v>
      </c>
      <c r="H2687">
        <v>45.87</v>
      </c>
      <c r="I2687">
        <v>0.88</v>
      </c>
      <c r="J2687">
        <v>45.57</v>
      </c>
      <c r="K2687">
        <v>1564</v>
      </c>
      <c r="L2687">
        <v>45.89</v>
      </c>
      <c r="M2687">
        <v>0.89</v>
      </c>
      <c r="N2687">
        <v>45.57</v>
      </c>
      <c r="O2687">
        <v>1568</v>
      </c>
      <c r="P2687">
        <v>1.35</v>
      </c>
      <c r="Q2687">
        <v>50.28</v>
      </c>
      <c r="R2687">
        <v>30.11</v>
      </c>
      <c r="S2687">
        <v>1.6708776595744681</v>
      </c>
      <c r="T2687">
        <v>7.41</v>
      </c>
      <c r="U2687">
        <v>0</v>
      </c>
      <c r="V2687">
        <v>0</v>
      </c>
      <c r="W2687">
        <v>0</v>
      </c>
      <c r="X2687">
        <v>0</v>
      </c>
      <c r="Y2687">
        <v>2.2000000000000002</v>
      </c>
      <c r="Z2687">
        <v>7.72</v>
      </c>
      <c r="AA2687">
        <v>19.75</v>
      </c>
      <c r="AB2687">
        <v>65.900000000000006</v>
      </c>
      <c r="AC2687">
        <v>1688</v>
      </c>
      <c r="AD2687">
        <v>37.79</v>
      </c>
      <c r="AE2687">
        <v>32.28</v>
      </c>
      <c r="AF2687">
        <v>11.89</v>
      </c>
      <c r="AG2687">
        <v>1570</v>
      </c>
      <c r="AI2687">
        <v>44.58</v>
      </c>
      <c r="AJ2687">
        <v>41.32</v>
      </c>
      <c r="AK2687">
        <v>4.51</v>
      </c>
      <c r="AL2687">
        <v>47.305</v>
      </c>
      <c r="AM2687">
        <v>6.31</v>
      </c>
      <c r="AN2687">
        <v>47.89</v>
      </c>
      <c r="AO2687">
        <v>45.09</v>
      </c>
      <c r="AP2687">
        <v>3.31</v>
      </c>
      <c r="AQ2687">
        <v>3.83</v>
      </c>
      <c r="AR2687">
        <v>4.12</v>
      </c>
      <c r="AS2687">
        <v>43.01</v>
      </c>
      <c r="AT2687">
        <v>0</v>
      </c>
      <c r="AU2687">
        <v>0.1</v>
      </c>
      <c r="AV2687">
        <v>2</v>
      </c>
      <c r="AW2687">
        <v>60</v>
      </c>
      <c r="AX2687">
        <v>89.1</v>
      </c>
      <c r="AY2687">
        <v>99.1</v>
      </c>
      <c r="AZ2687">
        <v>99.8</v>
      </c>
      <c r="BA2687">
        <v>87.1</v>
      </c>
      <c r="BB2687">
        <v>97.1</v>
      </c>
      <c r="BC2687">
        <v>81.309860243606167</v>
      </c>
      <c r="BD2687">
        <v>1.1943951513619201E-2</v>
      </c>
      <c r="BE2687">
        <v>54.182195347958071</v>
      </c>
      <c r="BF2687">
        <v>41.359050362487601</v>
      </c>
      <c r="BG2687">
        <v>131.74061576145999</v>
      </c>
      <c r="BH2687">
        <v>11.568415865048401</v>
      </c>
      <c r="BI2687">
        <v>77.493491630501865</v>
      </c>
      <c r="BJ2687">
        <v>6.730666216840282</v>
      </c>
      <c r="BK2687">
        <v>488.86738193278057</v>
      </c>
      <c r="BL2687">
        <v>3.480296399039799</v>
      </c>
      <c r="BM2687">
        <v>174.4451850190124</v>
      </c>
      <c r="BN2687">
        <v>107.3060545962667</v>
      </c>
      <c r="BO2687">
        <v>109.4528751040165</v>
      </c>
      <c r="BP2687">
        <v>109.3830862677857</v>
      </c>
      <c r="BQ2687">
        <v>15.239371330145151</v>
      </c>
      <c r="BR2687">
        <v>56.344004910385657</v>
      </c>
      <c r="BS2687">
        <v>103.0919034608381</v>
      </c>
      <c r="BT2687">
        <v>1847.8291843109539</v>
      </c>
      <c r="BU2687">
        <v>111.640039409216</v>
      </c>
      <c r="BV2687">
        <v>834.54656769731491</v>
      </c>
      <c r="BW2687">
        <v>5.6243958675544903</v>
      </c>
      <c r="BX2687">
        <v>9.7927535838764204</v>
      </c>
      <c r="BY2687">
        <v>14.81240680173841</v>
      </c>
      <c r="BZ2687">
        <v>0.40051471466433269</v>
      </c>
      <c r="CA2687">
        <f t="shared" si="328"/>
        <v>54.194139299471694</v>
      </c>
      <c r="CB2687" cm="1">
        <f t="array" ref="CB2687">IF(ISBLANK(INDEX(AC:AC,ROW())), "", INDEX(AC:AC,ROW())*(BI2687+BJ2687)/1000)</f>
        <v>142.17037844631352</v>
      </c>
      <c r="CC2687">
        <f t="shared" si="329"/>
        <v>143.30903162650839</v>
      </c>
      <c r="CD2687">
        <f t="shared" si="330"/>
        <v>3.4112810364029635</v>
      </c>
      <c r="CE2687">
        <f t="shared" si="331"/>
        <v>6.0123997319405413</v>
      </c>
      <c r="CF2687" cm="1">
        <f t="array" ref="CF2687">IFERROR(IF((BD2687+BE2687)*INDEX(H:H,ROW())*INDEX(K:K,ROW())/(BF2687*30*1000)&lt;0.5,"",(BD2687+BE2687)*INDEX(H:H,ROW())*INDEX(K:K,ROW())/(BF2687*30*1000)),"")</f>
        <v>3.1334733037335774</v>
      </c>
      <c r="CG2687">
        <f t="shared" si="332"/>
        <v>0.50865971529867293</v>
      </c>
      <c r="CH2687" cm="1">
        <f t="array" ref="CH2687">IFERROR((BD2687+BE2687)*INDEX(K:K,ROW())*INDEX(H:H,ROW())/BC2687/100000,"")</f>
        <v>0.47816149157193399</v>
      </c>
      <c r="CI2687">
        <f t="shared" si="333"/>
        <v>100.98504948983954</v>
      </c>
      <c r="CJ2687">
        <v>1</v>
      </c>
      <c r="CK2687">
        <f t="shared" si="334"/>
        <v>22.725770020693876</v>
      </c>
      <c r="CL2687" cm="1">
        <f t="array" ref="CL2687">IF(INDEX(AS:AS,ROW()-2)=0,CL2686,INDEX(AS:AS,ROW()-2))</f>
        <v>42.06</v>
      </c>
      <c r="CM2687" t="str">
        <f t="shared" si="335"/>
        <v>CIV</v>
      </c>
    </row>
    <row r="2688" spans="1:91" x14ac:dyDescent="0.3">
      <c r="A2688" s="1">
        <v>2683</v>
      </c>
      <c r="B2688" t="s">
        <v>218</v>
      </c>
      <c r="C2688">
        <v>4</v>
      </c>
      <c r="D2688">
        <v>22</v>
      </c>
      <c r="E2688">
        <v>17</v>
      </c>
      <c r="F2688" t="s">
        <v>98</v>
      </c>
      <c r="G2688" t="s">
        <v>102</v>
      </c>
      <c r="H2688">
        <v>45.87</v>
      </c>
      <c r="I2688">
        <v>0.88</v>
      </c>
      <c r="J2688">
        <v>45.57</v>
      </c>
      <c r="K2688">
        <v>1564</v>
      </c>
      <c r="L2688">
        <v>45.89</v>
      </c>
      <c r="M2688">
        <v>0.89</v>
      </c>
      <c r="N2688">
        <v>45.57</v>
      </c>
      <c r="O2688">
        <v>1568</v>
      </c>
      <c r="P2688">
        <v>1.35</v>
      </c>
      <c r="Q2688">
        <v>50.28</v>
      </c>
      <c r="R2688">
        <v>30.11</v>
      </c>
      <c r="S2688">
        <v>1.6708776595744681</v>
      </c>
      <c r="T2688">
        <v>7.41</v>
      </c>
      <c r="U2688">
        <v>0</v>
      </c>
      <c r="V2688">
        <v>0</v>
      </c>
      <c r="W2688">
        <v>0</v>
      </c>
      <c r="X2688">
        <v>0</v>
      </c>
      <c r="Y2688">
        <v>2.2000000000000002</v>
      </c>
      <c r="Z2688">
        <v>7.72</v>
      </c>
      <c r="AA2688">
        <v>19.75</v>
      </c>
      <c r="AB2688">
        <v>65.900000000000006</v>
      </c>
      <c r="AC2688">
        <v>1684</v>
      </c>
      <c r="AD2688">
        <v>37.53</v>
      </c>
      <c r="AE2688">
        <v>32.119999999999997</v>
      </c>
      <c r="AF2688">
        <v>11.77</v>
      </c>
      <c r="AG2688">
        <v>1570</v>
      </c>
      <c r="AI2688">
        <v>44.58</v>
      </c>
      <c r="AJ2688">
        <v>41.32</v>
      </c>
      <c r="AK2688">
        <v>4.7</v>
      </c>
      <c r="AL2688">
        <v>47.305</v>
      </c>
      <c r="AM2688">
        <v>6.25</v>
      </c>
      <c r="AN2688">
        <v>47.89</v>
      </c>
      <c r="AO2688">
        <v>45.09</v>
      </c>
      <c r="AP2688">
        <v>3.17</v>
      </c>
      <c r="AQ2688">
        <v>4.25</v>
      </c>
      <c r="AR2688">
        <v>4.12</v>
      </c>
      <c r="AS2688">
        <v>42.93</v>
      </c>
      <c r="AT2688">
        <v>0</v>
      </c>
      <c r="AU2688">
        <v>0.2</v>
      </c>
      <c r="AV2688">
        <v>3.1</v>
      </c>
      <c r="AW2688">
        <v>69.400000000000006</v>
      </c>
      <c r="AX2688">
        <v>95.8</v>
      </c>
      <c r="AY2688">
        <v>98.8</v>
      </c>
      <c r="AZ2688">
        <v>99.7</v>
      </c>
      <c r="BA2688">
        <v>92.7</v>
      </c>
      <c r="BB2688">
        <v>95.7</v>
      </c>
      <c r="BC2688">
        <v>118.5403799109534</v>
      </c>
      <c r="BD2688">
        <v>1.1943951513619201E-2</v>
      </c>
      <c r="BE2688">
        <v>51.092767865699521</v>
      </c>
      <c r="BF2688">
        <v>39.475900458116122</v>
      </c>
      <c r="BG2688">
        <v>142.52728237858341</v>
      </c>
      <c r="BH2688">
        <v>15.215403525068499</v>
      </c>
      <c r="BI2688">
        <v>83.840558660716169</v>
      </c>
      <c r="BJ2688">
        <v>8.8549680173061915</v>
      </c>
      <c r="BK2688">
        <v>429.04100692839143</v>
      </c>
      <c r="BL2688">
        <v>3.5440108328291999</v>
      </c>
      <c r="BM2688">
        <v>171.11080592876999</v>
      </c>
      <c r="BN2688">
        <v>108.35854526948511</v>
      </c>
      <c r="BO2688">
        <v>106.4515073523376</v>
      </c>
      <c r="BP2688">
        <v>106.8863986153098</v>
      </c>
      <c r="BQ2688">
        <v>4.5363966309066033</v>
      </c>
      <c r="BR2688">
        <v>50.597265329205108</v>
      </c>
      <c r="BS2688">
        <v>92.567466278195482</v>
      </c>
      <c r="BT2688">
        <v>1847.8291843109539</v>
      </c>
      <c r="BU2688">
        <v>110.87865906636659</v>
      </c>
      <c r="BV2688">
        <v>856.40433440004063</v>
      </c>
      <c r="BW2688">
        <v>12.45695129409981</v>
      </c>
      <c r="BX2688">
        <v>9.4779915935501808</v>
      </c>
      <c r="BY2688">
        <v>18.799019692046009</v>
      </c>
      <c r="BZ2688">
        <v>0.40150630546571259</v>
      </c>
      <c r="CA2688">
        <f t="shared" si="328"/>
        <v>51.104711817213143</v>
      </c>
      <c r="CB2688" cm="1">
        <f t="array" ref="CB2688">IF(ISBLANK(INDEX(AC:AC,ROW())), "", INDEX(AC:AC,ROW())*(BI2688+BJ2688)/1000)</f>
        <v>156.09926692578964</v>
      </c>
      <c r="CC2688">
        <f t="shared" si="329"/>
        <v>157.7426859036519</v>
      </c>
      <c r="CD2688">
        <f t="shared" si="330"/>
        <v>2.7198789247854358</v>
      </c>
      <c r="CE2688">
        <f t="shared" si="331"/>
        <v>3.6193658840192988</v>
      </c>
      <c r="CF2688" cm="1">
        <f t="array" ref="CF2688">IFERROR(IF((BD2688+BE2688)*INDEX(H:H,ROW())*INDEX(K:K,ROW())/(BF2688*30*1000)&lt;0.5,"",(BD2688+BE2688)*INDEX(H:H,ROW())*INDEX(K:K,ROW())/(BF2688*30*1000)),"")</f>
        <v>3.0958016869565199</v>
      </c>
      <c r="CG2688">
        <f t="shared" si="332"/>
        <v>0.33301648339384526</v>
      </c>
      <c r="CH2688" cm="1">
        <f t="array" ref="CH2688">IFERROR((BD2688+BE2688)*INDEX(K:K,ROW())*INDEX(H:H,ROW())/BC2688/100000,"")</f>
        <v>0.30928589732249823</v>
      </c>
      <c r="CI2688">
        <f t="shared" si="333"/>
        <v>95.228227973270307</v>
      </c>
      <c r="CJ2688">
        <v>1</v>
      </c>
      <c r="CK2688">
        <f t="shared" si="334"/>
        <v>15.588183416478238</v>
      </c>
      <c r="CL2688" cm="1">
        <f t="array" ref="CL2688">IF(INDEX(AS:AS,ROW()-2)=0,CL2687,INDEX(AS:AS,ROW()-2))</f>
        <v>42.84</v>
      </c>
      <c r="CM2688" t="str">
        <f t="shared" si="335"/>
        <v>CIV</v>
      </c>
    </row>
    <row r="2689" spans="1:91" x14ac:dyDescent="0.3">
      <c r="A2689" s="1">
        <v>2684</v>
      </c>
      <c r="B2689" t="s">
        <v>218</v>
      </c>
      <c r="C2689">
        <v>4</v>
      </c>
      <c r="D2689">
        <v>22</v>
      </c>
      <c r="E2689">
        <v>17</v>
      </c>
      <c r="F2689" t="s">
        <v>98</v>
      </c>
      <c r="G2689" t="s">
        <v>103</v>
      </c>
      <c r="H2689">
        <v>45.87</v>
      </c>
      <c r="I2689">
        <v>0.88</v>
      </c>
      <c r="J2689">
        <v>45.57</v>
      </c>
      <c r="K2689">
        <v>1573</v>
      </c>
      <c r="L2689">
        <v>45.89</v>
      </c>
      <c r="M2689">
        <v>0.89</v>
      </c>
      <c r="N2689">
        <v>45.57</v>
      </c>
      <c r="O2689">
        <v>1568</v>
      </c>
      <c r="P2689">
        <v>1.35</v>
      </c>
      <c r="Q2689">
        <v>50.28</v>
      </c>
      <c r="R2689">
        <v>30.11</v>
      </c>
      <c r="S2689">
        <v>1.6708776595744681</v>
      </c>
      <c r="T2689">
        <v>7.41</v>
      </c>
      <c r="U2689">
        <v>0</v>
      </c>
      <c r="V2689">
        <v>0</v>
      </c>
      <c r="W2689">
        <v>0</v>
      </c>
      <c r="X2689">
        <v>0</v>
      </c>
      <c r="Y2689">
        <v>2.2000000000000002</v>
      </c>
      <c r="Z2689">
        <v>7.72</v>
      </c>
      <c r="AA2689">
        <v>19.75</v>
      </c>
      <c r="AB2689">
        <v>65.900000000000006</v>
      </c>
      <c r="AC2689">
        <v>1680</v>
      </c>
      <c r="AD2689">
        <v>37.79</v>
      </c>
      <c r="AE2689">
        <v>32.28</v>
      </c>
      <c r="AF2689">
        <v>11.66</v>
      </c>
      <c r="AG2689">
        <v>1570</v>
      </c>
      <c r="AI2689">
        <v>44.58</v>
      </c>
      <c r="AJ2689">
        <v>41.32</v>
      </c>
      <c r="AK2689">
        <v>4.51</v>
      </c>
      <c r="AL2689">
        <v>47.305</v>
      </c>
      <c r="AM2689">
        <v>6.31</v>
      </c>
      <c r="AN2689">
        <v>47.89</v>
      </c>
      <c r="AO2689">
        <v>45.09</v>
      </c>
      <c r="AP2689">
        <v>3.31</v>
      </c>
      <c r="AQ2689">
        <v>3.83</v>
      </c>
      <c r="AR2689">
        <v>4.12</v>
      </c>
      <c r="AS2689">
        <v>43.11</v>
      </c>
      <c r="AT2689">
        <v>0</v>
      </c>
      <c r="AU2689">
        <v>0</v>
      </c>
      <c r="AV2689">
        <v>3.3</v>
      </c>
      <c r="AW2689">
        <v>71.099999999999994</v>
      </c>
      <c r="AX2689">
        <v>94</v>
      </c>
      <c r="AY2689">
        <v>98</v>
      </c>
      <c r="AZ2689">
        <v>99.6</v>
      </c>
      <c r="BA2689">
        <v>90.7</v>
      </c>
      <c r="BB2689">
        <v>94.7</v>
      </c>
      <c r="BC2689">
        <v>110.0079455818568</v>
      </c>
      <c r="BD2689">
        <v>1.1943951513619201E-2</v>
      </c>
      <c r="BE2689">
        <v>53.535236991125579</v>
      </c>
      <c r="BF2689">
        <v>41.993877388825688</v>
      </c>
      <c r="BG2689">
        <v>139.87686308582491</v>
      </c>
      <c r="BH2689">
        <v>0.32602316474504589</v>
      </c>
      <c r="BI2689">
        <v>82.277206136193044</v>
      </c>
      <c r="BJ2689">
        <v>0.19977490495926781</v>
      </c>
      <c r="BK2689">
        <v>417.36029934402973</v>
      </c>
      <c r="BL2689">
        <v>3.6616513587087391</v>
      </c>
      <c r="BM2689">
        <v>172.00875903407871</v>
      </c>
      <c r="BN2689">
        <v>107.1855245766166</v>
      </c>
      <c r="BO2689">
        <v>104.4031690604465</v>
      </c>
      <c r="BP2689">
        <v>104.74277618325939</v>
      </c>
      <c r="BQ2689">
        <v>10.151307327796131</v>
      </c>
      <c r="BR2689">
        <v>46.626856991232053</v>
      </c>
      <c r="BS2689">
        <v>94.115493365731155</v>
      </c>
      <c r="BT2689">
        <v>1847.8291843109539</v>
      </c>
      <c r="BU2689">
        <v>112.2998637749718</v>
      </c>
      <c r="BV2689">
        <v>857.6915943816947</v>
      </c>
      <c r="BW2689">
        <v>7.8163232937833262</v>
      </c>
      <c r="BX2689">
        <v>9.6676166343151717</v>
      </c>
      <c r="BY2689">
        <v>21.377993806613681</v>
      </c>
      <c r="BZ2689">
        <v>0.40095735372283797</v>
      </c>
      <c r="CA2689">
        <f t="shared" si="328"/>
        <v>53.547180942639201</v>
      </c>
      <c r="CB2689" cm="1">
        <f t="array" ref="CB2689">IF(ISBLANK(INDEX(AC:AC,ROW())), "", INDEX(AC:AC,ROW())*(BI2689+BJ2689)/1000)</f>
        <v>138.5613281491359</v>
      </c>
      <c r="CC2689">
        <f t="shared" si="329"/>
        <v>140.20288625056995</v>
      </c>
      <c r="CD2689">
        <f t="shared" si="330"/>
        <v>2.9768310090145031</v>
      </c>
      <c r="CE2689">
        <f t="shared" si="331"/>
        <v>3.7939104956148131</v>
      </c>
      <c r="CF2689" cm="1">
        <f t="array" ref="CF2689">IFERROR(IF((BD2689+BE2689)*INDEX(H:H,ROW())*INDEX(K:K,ROW())/(BF2689*30*1000)&lt;0.5,"",(BD2689+BE2689)*INDEX(H:H,ROW())*INDEX(K:K,ROW())/(BF2689*30*1000)),"")</f>
        <v>3.0668098112199336</v>
      </c>
      <c r="CG2689">
        <f t="shared" si="332"/>
        <v>0.38173494802316882</v>
      </c>
      <c r="CH2689" cm="1">
        <f t="array" ref="CH2689">IFERROR((BD2689+BE2689)*INDEX(K:K,ROW())*INDEX(H:H,ROW())/BC2689/100000,"")</f>
        <v>0.35121254516489564</v>
      </c>
      <c r="CI2689">
        <f t="shared" si="333"/>
        <v>100.3536897562734</v>
      </c>
      <c r="CJ2689">
        <v>1</v>
      </c>
      <c r="CK2689">
        <f t="shared" si="334"/>
        <v>16.797233822860424</v>
      </c>
      <c r="CL2689" cm="1">
        <f t="array" ref="CL2689">IF(INDEX(AS:AS,ROW()-2)=0,CL2688,INDEX(AS:AS,ROW()-2))</f>
        <v>43.01</v>
      </c>
      <c r="CM2689" t="str">
        <f t="shared" si="335"/>
        <v>CIV</v>
      </c>
    </row>
    <row r="2690" spans="1:91" x14ac:dyDescent="0.3">
      <c r="A2690" s="1">
        <v>2685</v>
      </c>
      <c r="B2690" t="s">
        <v>218</v>
      </c>
      <c r="C2690">
        <v>4</v>
      </c>
      <c r="D2690">
        <v>22</v>
      </c>
      <c r="E2690">
        <v>17</v>
      </c>
      <c r="F2690" t="s">
        <v>98</v>
      </c>
      <c r="G2690" t="s">
        <v>104</v>
      </c>
      <c r="H2690">
        <v>45.87</v>
      </c>
      <c r="I2690">
        <v>0.88</v>
      </c>
      <c r="J2690">
        <v>45.57</v>
      </c>
      <c r="K2690">
        <v>1564</v>
      </c>
      <c r="L2690">
        <v>45.89</v>
      </c>
      <c r="M2690">
        <v>0.89</v>
      </c>
      <c r="N2690">
        <v>45.57</v>
      </c>
      <c r="O2690">
        <v>1568</v>
      </c>
      <c r="P2690">
        <v>1.35</v>
      </c>
      <c r="Q2690">
        <v>50.28</v>
      </c>
      <c r="R2690">
        <v>30.11</v>
      </c>
      <c r="S2690">
        <v>1.6708776595744681</v>
      </c>
      <c r="T2690">
        <v>7.41</v>
      </c>
      <c r="U2690">
        <v>0</v>
      </c>
      <c r="V2690">
        <v>0</v>
      </c>
      <c r="W2690">
        <v>0</v>
      </c>
      <c r="X2690">
        <v>0</v>
      </c>
      <c r="Y2690">
        <v>2.2000000000000002</v>
      </c>
      <c r="Z2690">
        <v>7.72</v>
      </c>
      <c r="AA2690">
        <v>19.75</v>
      </c>
      <c r="AB2690">
        <v>65.900000000000006</v>
      </c>
      <c r="AC2690">
        <v>1676</v>
      </c>
      <c r="AD2690">
        <v>37.79</v>
      </c>
      <c r="AE2690">
        <v>32.24</v>
      </c>
      <c r="AF2690">
        <v>11.5</v>
      </c>
      <c r="AG2690">
        <v>1570</v>
      </c>
      <c r="AI2690">
        <v>44.58</v>
      </c>
      <c r="AJ2690">
        <v>42.68</v>
      </c>
      <c r="AK2690">
        <v>4.8099999999999996</v>
      </c>
      <c r="AL2690">
        <v>47.305</v>
      </c>
      <c r="AM2690">
        <v>6.19</v>
      </c>
      <c r="AN2690">
        <v>48.07</v>
      </c>
      <c r="AO2690">
        <v>45.09</v>
      </c>
      <c r="AP2690">
        <v>3.25</v>
      </c>
      <c r="AQ2690">
        <v>3.83</v>
      </c>
      <c r="AR2690">
        <v>4.4400000000000004</v>
      </c>
      <c r="AS2690">
        <v>43.28</v>
      </c>
      <c r="AT2690">
        <v>0</v>
      </c>
      <c r="AU2690">
        <v>0</v>
      </c>
      <c r="AV2690">
        <v>2.9</v>
      </c>
      <c r="AW2690">
        <v>74.3</v>
      </c>
      <c r="AX2690">
        <v>96.4</v>
      </c>
      <c r="AY2690">
        <v>99.7</v>
      </c>
      <c r="AZ2690">
        <v>99.8</v>
      </c>
      <c r="BA2690">
        <v>93.5</v>
      </c>
      <c r="BB2690">
        <v>96.8</v>
      </c>
      <c r="BC2690">
        <v>101.35576106096541</v>
      </c>
      <c r="BD2690">
        <v>1.1943951513619201E-2</v>
      </c>
      <c r="BE2690">
        <v>53.999011042652533</v>
      </c>
      <c r="BF2690">
        <v>41.267955933334818</v>
      </c>
      <c r="BG2690">
        <v>134.87622198365489</v>
      </c>
      <c r="BH2690">
        <v>3.2352215587180879</v>
      </c>
      <c r="BI2690">
        <v>79.336862558410147</v>
      </c>
      <c r="BJ2690">
        <v>1.890677485882245</v>
      </c>
      <c r="BK2690">
        <v>396.69183298474218</v>
      </c>
      <c r="BL2690">
        <v>3.4684416425358289</v>
      </c>
      <c r="BM2690">
        <v>172.9624577563992</v>
      </c>
      <c r="BN2690">
        <v>107.422163247326</v>
      </c>
      <c r="BO2690">
        <v>107.19375084427431</v>
      </c>
      <c r="BP2690">
        <v>107.26928997602</v>
      </c>
      <c r="BQ2690">
        <v>6.0845647997237737</v>
      </c>
      <c r="BR2690">
        <v>51.108755913516553</v>
      </c>
      <c r="BS2690">
        <v>95.08436635837684</v>
      </c>
      <c r="BT2690">
        <v>1847.8291843109539</v>
      </c>
      <c r="BU2690">
        <v>110.8443783638224</v>
      </c>
      <c r="BV2690">
        <v>858.58030151896992</v>
      </c>
      <c r="BW2690">
        <v>6.0454250317739158</v>
      </c>
      <c r="BX2690">
        <v>9.7874411391919338</v>
      </c>
      <c r="BY2690">
        <v>21.37787845053473</v>
      </c>
      <c r="BZ2690">
        <v>0.40036985956370508</v>
      </c>
      <c r="CA2690">
        <f t="shared" si="328"/>
        <v>54.010954994166156</v>
      </c>
      <c r="CB2690" cm="1">
        <f t="array" ref="CB2690">IF(ISBLANK(INDEX(AC:AC,ROW())), "", INDEX(AC:AC,ROW())*(BI2690+BJ2690)/1000)</f>
        <v>136.13735711423408</v>
      </c>
      <c r="CC2690">
        <f t="shared" si="329"/>
        <v>138.11144354237297</v>
      </c>
      <c r="CD2690">
        <f t="shared" si="330"/>
        <v>2.8722589729723302</v>
      </c>
      <c r="CE2690">
        <f t="shared" si="331"/>
        <v>3.9138557969697683</v>
      </c>
      <c r="CF2690" cm="1">
        <f t="array" ref="CF2690">IFERROR(IF((BD2690+BE2690)*INDEX(H:H,ROW())*INDEX(K:K,ROW())/(BF2690*30*1000)&lt;0.5,"",(BD2690+BE2690)*INDEX(H:H,ROW())*INDEX(K:K,ROW())/(BF2690*30*1000)),"")</f>
        <v>3.129775109280339</v>
      </c>
      <c r="CG2690">
        <f t="shared" si="332"/>
        <v>0.4071594500534822</v>
      </c>
      <c r="CH2690" cm="1">
        <f t="array" ref="CH2690">IFERROR((BD2690+BE2690)*INDEX(K:K,ROW())*INDEX(H:H,ROW())/BC2690/100000,"")</f>
        <v>0.38229525368569794</v>
      </c>
      <c r="CI2690">
        <f t="shared" si="333"/>
        <v>100.64370490210068</v>
      </c>
      <c r="CJ2690">
        <v>1</v>
      </c>
      <c r="CK2690">
        <f t="shared" si="334"/>
        <v>18.231121398215205</v>
      </c>
      <c r="CL2690" cm="1">
        <f t="array" ref="CL2690">IF(INDEX(AS:AS,ROW()-2)=0,CL2689,INDEX(AS:AS,ROW()-2))</f>
        <v>42.93</v>
      </c>
      <c r="CM2690" t="str">
        <f t="shared" si="335"/>
        <v>CIV</v>
      </c>
    </row>
    <row r="2691" spans="1:91" x14ac:dyDescent="0.3">
      <c r="A2691" s="1">
        <v>2686</v>
      </c>
      <c r="B2691" t="s">
        <v>218</v>
      </c>
      <c r="C2691">
        <v>4</v>
      </c>
      <c r="D2691">
        <v>22</v>
      </c>
      <c r="E2691">
        <v>17</v>
      </c>
      <c r="F2691" t="s">
        <v>98</v>
      </c>
      <c r="G2691" t="s">
        <v>105</v>
      </c>
      <c r="H2691">
        <v>46.41</v>
      </c>
      <c r="I2691">
        <v>0.92</v>
      </c>
      <c r="J2691">
        <v>45.57</v>
      </c>
      <c r="K2691">
        <v>1574</v>
      </c>
      <c r="L2691">
        <v>45.89</v>
      </c>
      <c r="M2691">
        <v>0.89</v>
      </c>
      <c r="N2691">
        <v>45.57</v>
      </c>
      <c r="O2691">
        <v>1568</v>
      </c>
      <c r="P2691">
        <v>1.35</v>
      </c>
      <c r="Q2691">
        <v>50.28</v>
      </c>
      <c r="R2691">
        <v>30.11</v>
      </c>
      <c r="S2691">
        <v>1.6708776595744681</v>
      </c>
      <c r="T2691">
        <v>7.41</v>
      </c>
      <c r="U2691">
        <v>0</v>
      </c>
      <c r="V2691">
        <v>0</v>
      </c>
      <c r="W2691">
        <v>0</v>
      </c>
      <c r="X2691">
        <v>0</v>
      </c>
      <c r="Y2691">
        <v>2.2000000000000002</v>
      </c>
      <c r="Z2691">
        <v>7.72</v>
      </c>
      <c r="AA2691">
        <v>19.75</v>
      </c>
      <c r="AB2691">
        <v>65.900000000000006</v>
      </c>
      <c r="AC2691">
        <v>1672</v>
      </c>
      <c r="AD2691">
        <v>37.79</v>
      </c>
      <c r="AE2691">
        <v>32.28</v>
      </c>
      <c r="AF2691">
        <v>11.69</v>
      </c>
      <c r="AG2691">
        <v>1570</v>
      </c>
      <c r="AI2691">
        <v>44.58</v>
      </c>
      <c r="AJ2691">
        <v>41.32</v>
      </c>
      <c r="AK2691">
        <v>4.51</v>
      </c>
      <c r="AL2691">
        <v>47.305</v>
      </c>
      <c r="AM2691">
        <v>6.31</v>
      </c>
      <c r="AN2691">
        <v>47.89</v>
      </c>
      <c r="AO2691">
        <v>45.09</v>
      </c>
      <c r="AP2691">
        <v>3.31</v>
      </c>
      <c r="AQ2691">
        <v>3.83</v>
      </c>
      <c r="AR2691">
        <v>4.12</v>
      </c>
      <c r="AS2691">
        <v>43.35</v>
      </c>
      <c r="AT2691">
        <v>0</v>
      </c>
      <c r="AU2691">
        <v>0.1</v>
      </c>
      <c r="AV2691">
        <v>3.4</v>
      </c>
      <c r="AW2691">
        <v>79</v>
      </c>
      <c r="AX2691">
        <v>97.1</v>
      </c>
      <c r="AY2691">
        <v>98.9</v>
      </c>
      <c r="AZ2691">
        <v>99.9</v>
      </c>
      <c r="BA2691">
        <v>93.699999999999989</v>
      </c>
      <c r="BB2691">
        <v>95.5</v>
      </c>
      <c r="BC2691">
        <v>104.5420365297868</v>
      </c>
      <c r="BD2691">
        <v>1.1943951513619201E-2</v>
      </c>
      <c r="BE2691">
        <v>54.000469223038202</v>
      </c>
      <c r="BF2691">
        <v>41.709327723138713</v>
      </c>
      <c r="BG2691">
        <v>149.39046146182801</v>
      </c>
      <c r="BH2691">
        <v>4.2400782754287913</v>
      </c>
      <c r="BI2691">
        <v>87.874905433531268</v>
      </c>
      <c r="BJ2691">
        <v>2.4732338602610229</v>
      </c>
      <c r="BK2691">
        <v>403.84103153299202</v>
      </c>
      <c r="BL2691">
        <v>3.5068787444580511</v>
      </c>
      <c r="BM2691">
        <v>173.20930511495871</v>
      </c>
      <c r="BN2691">
        <v>107.5677009244087</v>
      </c>
      <c r="BO2691">
        <v>106.1311962811983</v>
      </c>
      <c r="BP2691">
        <v>106.59654118559661</v>
      </c>
      <c r="BQ2691">
        <v>5.634640289331772</v>
      </c>
      <c r="BR2691">
        <v>53.193339122589457</v>
      </c>
      <c r="BS2691">
        <v>93.438815812838683</v>
      </c>
      <c r="BT2691">
        <v>1847.8291843109539</v>
      </c>
      <c r="BU2691">
        <v>111.3551638432525</v>
      </c>
      <c r="BV2691">
        <v>859.23201844659854</v>
      </c>
      <c r="BW2691">
        <v>7.6849432099835271</v>
      </c>
      <c r="BX2691">
        <v>9.5574588182917939</v>
      </c>
      <c r="BY2691">
        <v>21.37815967849065</v>
      </c>
      <c r="BZ2691">
        <v>0.40233389520103169</v>
      </c>
      <c r="CA2691">
        <f t="shared" si="328"/>
        <v>54.012413174551824</v>
      </c>
      <c r="CB2691" cm="1">
        <f t="array" ref="CB2691">IF(ISBLANK(INDEX(AC:AC,ROW())), "", INDEX(AC:AC,ROW())*(BI2691+BJ2691)/1000)</f>
        <v>151.0620888992207</v>
      </c>
      <c r="CC2691">
        <f t="shared" si="329"/>
        <v>153.63053973725681</v>
      </c>
      <c r="CD2691">
        <f t="shared" si="330"/>
        <v>2.6286507371753824</v>
      </c>
      <c r="CE2691">
        <f t="shared" si="331"/>
        <v>3.8629535537881643</v>
      </c>
      <c r="CF2691" cm="1">
        <f t="array" ref="CF2691">IFERROR(IF((BD2691+BE2691)*INDEX(H:H,ROW())*INDEX(K:K,ROW())/(BF2691*30*1000)&lt;0.5,"",(BD2691+BE2691)*INDEX(H:H,ROW())*INDEX(K:K,ROW())/(BF2691*30*1000)),"")</f>
        <v>3.1532284260238073</v>
      </c>
      <c r="CG2691">
        <f t="shared" si="332"/>
        <v>0.39897183092711819</v>
      </c>
      <c r="CH2691" cm="1">
        <f t="array" ref="CH2691">IFERROR((BD2691+BE2691)*INDEX(K:K,ROW())*INDEX(H:H,ROW())/BC2691/100000,"")</f>
        <v>0.37741479553864604</v>
      </c>
      <c r="CI2691">
        <f t="shared" si="333"/>
        <v>102.48236712229391</v>
      </c>
      <c r="CJ2691">
        <v>1</v>
      </c>
      <c r="CK2691">
        <f t="shared" si="334"/>
        <v>17.675465732719474</v>
      </c>
      <c r="CL2691" cm="1">
        <f t="array" ref="CL2691">IF(INDEX(AS:AS,ROW()-2)=0,CL2690,INDEX(AS:AS,ROW()-2))</f>
        <v>43.11</v>
      </c>
      <c r="CM2691" t="str">
        <f t="shared" si="335"/>
        <v>CIV</v>
      </c>
    </row>
    <row r="2692" spans="1:91" x14ac:dyDescent="0.3">
      <c r="A2692" s="1">
        <v>2687</v>
      </c>
      <c r="B2692" t="s">
        <v>218</v>
      </c>
      <c r="C2692">
        <v>4</v>
      </c>
      <c r="D2692">
        <v>22</v>
      </c>
      <c r="E2692">
        <v>17</v>
      </c>
      <c r="F2692" t="s">
        <v>98</v>
      </c>
      <c r="G2692" t="s">
        <v>106</v>
      </c>
      <c r="H2692">
        <v>45.87</v>
      </c>
      <c r="I2692">
        <v>0.88</v>
      </c>
      <c r="J2692">
        <v>45.57</v>
      </c>
      <c r="K2692">
        <v>1564</v>
      </c>
      <c r="L2692">
        <v>45.89</v>
      </c>
      <c r="M2692">
        <v>0.89</v>
      </c>
      <c r="N2692">
        <v>45.57</v>
      </c>
      <c r="O2692">
        <v>1568</v>
      </c>
      <c r="P2692">
        <v>1.35</v>
      </c>
      <c r="Q2692">
        <v>50.28</v>
      </c>
      <c r="R2692">
        <v>30.11</v>
      </c>
      <c r="S2692">
        <v>1.6708776595744681</v>
      </c>
      <c r="T2692">
        <v>7.41</v>
      </c>
      <c r="U2692">
        <v>0</v>
      </c>
      <c r="V2692">
        <v>0</v>
      </c>
      <c r="W2692">
        <v>0</v>
      </c>
      <c r="X2692">
        <v>0</v>
      </c>
      <c r="Y2692">
        <v>2.2000000000000002</v>
      </c>
      <c r="Z2692">
        <v>7.72</v>
      </c>
      <c r="AA2692">
        <v>19.75</v>
      </c>
      <c r="AB2692">
        <v>65.900000000000006</v>
      </c>
      <c r="AC2692">
        <v>1678</v>
      </c>
      <c r="AD2692">
        <v>37.79</v>
      </c>
      <c r="AE2692">
        <v>32.28</v>
      </c>
      <c r="AF2692">
        <v>11.77</v>
      </c>
      <c r="AG2692">
        <v>1570</v>
      </c>
      <c r="AI2692">
        <v>44.58</v>
      </c>
      <c r="AJ2692">
        <v>41.32</v>
      </c>
      <c r="AK2692">
        <v>4.51</v>
      </c>
      <c r="AL2692">
        <v>47.305</v>
      </c>
      <c r="AM2692">
        <v>6.24</v>
      </c>
      <c r="AN2692">
        <v>47.89</v>
      </c>
      <c r="AO2692">
        <v>45.09</v>
      </c>
      <c r="AP2692">
        <v>3.32</v>
      </c>
      <c r="AQ2692">
        <v>4.43</v>
      </c>
      <c r="AR2692">
        <v>4.12</v>
      </c>
      <c r="AS2692">
        <v>42.06</v>
      </c>
      <c r="AT2692">
        <v>0</v>
      </c>
      <c r="AU2692">
        <v>0</v>
      </c>
      <c r="AV2692">
        <v>2.5</v>
      </c>
      <c r="AW2692">
        <v>72.400000000000006</v>
      </c>
      <c r="AX2692">
        <v>96.1</v>
      </c>
      <c r="AY2692">
        <v>99.1</v>
      </c>
      <c r="AZ2692">
        <v>99.8</v>
      </c>
      <c r="BA2692">
        <v>93.6</v>
      </c>
      <c r="BB2692">
        <v>96.6</v>
      </c>
      <c r="BC2692">
        <v>115.7510755406132</v>
      </c>
      <c r="BD2692">
        <v>1.1943951513619201E-2</v>
      </c>
      <c r="BE2692">
        <v>54.001561084444603</v>
      </c>
      <c r="BF2692">
        <v>41.793064055752872</v>
      </c>
      <c r="BG2692">
        <v>142.29231193170631</v>
      </c>
      <c r="BH2692">
        <v>5.2524025421039724</v>
      </c>
      <c r="BI2692">
        <v>83.698816728085134</v>
      </c>
      <c r="BJ2692">
        <v>3.0619787630814281</v>
      </c>
      <c r="BK2692">
        <v>412.21292296568072</v>
      </c>
      <c r="BL2692">
        <v>3.5515451638185862</v>
      </c>
      <c r="BM2692">
        <v>173.68944455117111</v>
      </c>
      <c r="BN2692">
        <v>107.1483855853302</v>
      </c>
      <c r="BO2692">
        <v>104.0177382288431</v>
      </c>
      <c r="BP2692">
        <v>104.3643528461206</v>
      </c>
      <c r="BQ2692">
        <v>13.64340865478491</v>
      </c>
      <c r="BR2692">
        <v>47.486463549113147</v>
      </c>
      <c r="BS2692">
        <v>91.233761066678355</v>
      </c>
      <c r="BT2692">
        <v>1847.8291843109539</v>
      </c>
      <c r="BU2692">
        <v>111.7394751787396</v>
      </c>
      <c r="BV2692">
        <v>843.8829710444561</v>
      </c>
      <c r="BW2692">
        <v>7.9854174619137366</v>
      </c>
      <c r="BX2692">
        <v>9.4816187406946835</v>
      </c>
      <c r="BY2692">
        <v>21.37779777877213</v>
      </c>
      <c r="BZ2692">
        <v>0.40249283863193031</v>
      </c>
      <c r="CA2692">
        <f t="shared" si="328"/>
        <v>54.013505035958225</v>
      </c>
      <c r="CB2692" cm="1">
        <f t="array" ref="CB2692">IF(ISBLANK(INDEX(AC:AC,ROW())), "", INDEX(AC:AC,ROW())*(BI2692+BJ2692)/1000)</f>
        <v>145.58461483417747</v>
      </c>
      <c r="CC2692">
        <f t="shared" si="329"/>
        <v>147.54471447381027</v>
      </c>
      <c r="CD2692">
        <f t="shared" si="330"/>
        <v>2.7938169417708965</v>
      </c>
      <c r="CE2692">
        <f t="shared" si="331"/>
        <v>3.5612016652151879</v>
      </c>
      <c r="CF2692" cm="1">
        <f t="array" ref="CF2692">IFERROR(IF((BD2692+BE2692)*INDEX(H:H,ROW())*INDEX(K:K,ROW())/(BF2692*30*1000)&lt;0.5,"",(BD2692+BE2692)*INDEX(H:H,ROW())*INDEX(K:K,ROW())/(BF2692*30*1000)),"")</f>
        <v>3.0905970229045483</v>
      </c>
      <c r="CG2692">
        <f t="shared" si="332"/>
        <v>0.36105983344482251</v>
      </c>
      <c r="CH2692" cm="1">
        <f t="array" ref="CH2692">IFERROR((BD2692+BE2692)*INDEX(K:K,ROW())*INDEX(H:H,ROW())/BC2692/100000,"")</f>
        <v>0.33476713390049417</v>
      </c>
      <c r="CI2692">
        <f t="shared" si="333"/>
        <v>100.64845663540436</v>
      </c>
      <c r="CJ2692">
        <v>1</v>
      </c>
      <c r="CK2692">
        <f t="shared" si="334"/>
        <v>15.963818700437148</v>
      </c>
      <c r="CL2692" cm="1">
        <f t="array" ref="CL2692">IF(INDEX(AS:AS,ROW()-2)=0,CL2691,INDEX(AS:AS,ROW()-2))</f>
        <v>43.28</v>
      </c>
      <c r="CM2692" t="str">
        <f t="shared" si="335"/>
        <v>CIV</v>
      </c>
    </row>
    <row r="2693" spans="1:91" x14ac:dyDescent="0.3">
      <c r="A2693" s="1">
        <v>2688</v>
      </c>
      <c r="B2693" t="s">
        <v>219</v>
      </c>
      <c r="C2693">
        <v>4</v>
      </c>
      <c r="D2693">
        <v>23</v>
      </c>
      <c r="E2693">
        <v>17</v>
      </c>
      <c r="F2693" t="s">
        <v>80</v>
      </c>
      <c r="G2693" t="s">
        <v>81</v>
      </c>
      <c r="H2693">
        <v>45.87</v>
      </c>
      <c r="I2693">
        <v>0.88</v>
      </c>
      <c r="J2693">
        <v>45.57</v>
      </c>
      <c r="K2693">
        <v>1564</v>
      </c>
      <c r="L2693">
        <v>45.89</v>
      </c>
      <c r="M2693">
        <v>0.89</v>
      </c>
      <c r="N2693">
        <v>45.57</v>
      </c>
      <c r="O2693">
        <v>1568</v>
      </c>
      <c r="P2693">
        <v>1.35</v>
      </c>
      <c r="Q2693">
        <v>50.28</v>
      </c>
      <c r="R2693">
        <v>30.11</v>
      </c>
      <c r="S2693">
        <v>1.6708776595744681</v>
      </c>
      <c r="T2693">
        <v>7.41</v>
      </c>
      <c r="U2693">
        <v>0</v>
      </c>
      <c r="V2693">
        <v>0</v>
      </c>
      <c r="W2693">
        <v>0</v>
      </c>
      <c r="X2693">
        <v>0</v>
      </c>
      <c r="Y2693">
        <v>2.2000000000000002</v>
      </c>
      <c r="Z2693">
        <v>7.72</v>
      </c>
      <c r="AA2693">
        <v>19.75</v>
      </c>
      <c r="AB2693">
        <v>65.900000000000006</v>
      </c>
      <c r="AC2693">
        <v>1680</v>
      </c>
      <c r="AD2693">
        <v>37.79</v>
      </c>
      <c r="AE2693">
        <v>32.28</v>
      </c>
      <c r="AF2693">
        <v>12.6</v>
      </c>
      <c r="AG2693">
        <v>1570</v>
      </c>
      <c r="AI2693">
        <v>44.58</v>
      </c>
      <c r="AJ2693">
        <v>41.32</v>
      </c>
      <c r="AK2693">
        <v>4.51</v>
      </c>
      <c r="AL2693">
        <v>47.305</v>
      </c>
      <c r="AM2693">
        <v>6.31</v>
      </c>
      <c r="AN2693">
        <v>47.89</v>
      </c>
      <c r="AO2693">
        <v>45.09</v>
      </c>
      <c r="AP2693">
        <v>3.31</v>
      </c>
      <c r="AQ2693">
        <v>3.83</v>
      </c>
      <c r="AR2693">
        <v>4.12</v>
      </c>
      <c r="AS2693">
        <v>42.06</v>
      </c>
      <c r="AT2693">
        <v>0</v>
      </c>
      <c r="AU2693">
        <v>0</v>
      </c>
      <c r="AV2693">
        <v>5.6</v>
      </c>
      <c r="AW2693">
        <v>68.400000000000006</v>
      </c>
      <c r="AX2693">
        <v>92.8</v>
      </c>
      <c r="AY2693">
        <v>99.1</v>
      </c>
      <c r="AZ2693">
        <v>100</v>
      </c>
      <c r="BA2693">
        <v>86.199999999999989</v>
      </c>
      <c r="BB2693">
        <v>92.6</v>
      </c>
      <c r="BC2693">
        <v>106.5986833942958</v>
      </c>
      <c r="BD2693">
        <v>1.1943951513619201E-2</v>
      </c>
      <c r="BE2693">
        <v>54.003609539494811</v>
      </c>
      <c r="BF2693">
        <v>42.01041179041863</v>
      </c>
      <c r="BG2693">
        <v>140.8526746357276</v>
      </c>
      <c r="BH2693">
        <v>5.5256676692223454</v>
      </c>
      <c r="BI2693">
        <v>82.852007739222913</v>
      </c>
      <c r="BJ2693">
        <v>3.2204201387502049</v>
      </c>
      <c r="BK2693">
        <v>404.5712413665031</v>
      </c>
      <c r="BL2693">
        <v>3.585863991193349</v>
      </c>
      <c r="BM2693">
        <v>173.62494394856239</v>
      </c>
      <c r="BN2693">
        <v>107.1259998638568</v>
      </c>
      <c r="BO2693">
        <v>104.36861219664731</v>
      </c>
      <c r="BP2693">
        <v>104.3987167243808</v>
      </c>
      <c r="BQ2693">
        <v>10.172135519298131</v>
      </c>
      <c r="BR2693">
        <v>51.325715105334567</v>
      </c>
      <c r="BS2693">
        <v>94.120864893255444</v>
      </c>
      <c r="BT2693">
        <v>1847.8291843109539</v>
      </c>
      <c r="BU2693">
        <v>112.0624197906634</v>
      </c>
      <c r="BV2693">
        <v>840.96670890245821</v>
      </c>
      <c r="BW2693">
        <v>7.9976026059676908</v>
      </c>
      <c r="BX2693">
        <v>9.46187604373136</v>
      </c>
      <c r="BY2693">
        <v>20.105572016212999</v>
      </c>
      <c r="BZ2693">
        <v>0.4028223808380938</v>
      </c>
      <c r="CA2693">
        <f t="shared" si="328"/>
        <v>54.015553491008433</v>
      </c>
      <c r="CB2693" cm="1">
        <f t="array" ref="CB2693">IF(ISBLANK(INDEX(AC:AC,ROW())), "", INDEX(AC:AC,ROW())*(BI2693+BJ2693)/1000)</f>
        <v>144.60167883499483</v>
      </c>
      <c r="CC2693">
        <f t="shared" si="329"/>
        <v>146.37834230494994</v>
      </c>
      <c r="CD2693">
        <f t="shared" si="330"/>
        <v>2.7638736372875434</v>
      </c>
      <c r="CE2693">
        <f t="shared" si="331"/>
        <v>3.7952742799837629</v>
      </c>
      <c r="CF2693" cm="1">
        <f t="array" ref="CF2693">IFERROR(IF((BD2693+BE2693)*INDEX(H:H,ROW())*INDEX(K:K,ROW())/(BF2693*30*1000)&lt;0.5,"",(BD2693+BE2693)*INDEX(H:H,ROW())*INDEX(K:K,ROW())/(BF2693*30*1000)),"")</f>
        <v>3.0747239179289361</v>
      </c>
      <c r="CG2693">
        <f t="shared" si="332"/>
        <v>0.39409878670852933</v>
      </c>
      <c r="CH2693" cm="1">
        <f t="array" ref="CH2693">IFERROR((BD2693+BE2693)*INDEX(K:K,ROW())*INDEX(H:H,ROW())/BC2693/100000,"")</f>
        <v>0.36352348965584685</v>
      </c>
      <c r="CI2693">
        <f t="shared" si="333"/>
        <v>100.65227371483942</v>
      </c>
      <c r="CJ2693">
        <v>1</v>
      </c>
      <c r="CK2693">
        <f t="shared" si="334"/>
        <v>17.334446594204682</v>
      </c>
      <c r="CL2693" cm="1">
        <f t="array" ref="CL2693">IF(INDEX(AS:AS,ROW()-2)=0,CL2692,INDEX(AS:AS,ROW()-2))</f>
        <v>43.35</v>
      </c>
      <c r="CM2693" t="str">
        <f t="shared" si="335"/>
        <v>CIV</v>
      </c>
    </row>
    <row r="2694" spans="1:91" x14ac:dyDescent="0.3">
      <c r="A2694" s="1">
        <v>2689</v>
      </c>
      <c r="B2694" t="s">
        <v>219</v>
      </c>
      <c r="C2694">
        <v>4</v>
      </c>
      <c r="D2694">
        <v>23</v>
      </c>
      <c r="E2694">
        <v>17</v>
      </c>
      <c r="F2694" t="s">
        <v>80</v>
      </c>
      <c r="G2694" t="s">
        <v>82</v>
      </c>
      <c r="H2694">
        <v>45.91</v>
      </c>
      <c r="I2694">
        <v>0.84</v>
      </c>
      <c r="J2694">
        <v>45.57</v>
      </c>
      <c r="K2694">
        <v>1565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U2694">
        <v>0</v>
      </c>
      <c r="V2694">
        <v>0</v>
      </c>
      <c r="W2694">
        <v>0</v>
      </c>
      <c r="X2694">
        <v>0</v>
      </c>
      <c r="Y2694">
        <v>2.2000000000000002</v>
      </c>
      <c r="Z2694">
        <v>7.72</v>
      </c>
      <c r="AA2694">
        <v>19.3</v>
      </c>
      <c r="AB2694">
        <v>65.900000000000006</v>
      </c>
      <c r="AC2694">
        <v>1700</v>
      </c>
      <c r="AD2694">
        <v>38.44</v>
      </c>
      <c r="AE2694">
        <v>33.17</v>
      </c>
      <c r="AF2694">
        <v>12.84</v>
      </c>
      <c r="AG2694">
        <v>1570</v>
      </c>
      <c r="AI2694">
        <v>45.67</v>
      </c>
      <c r="AJ2694">
        <v>42.64</v>
      </c>
      <c r="AK2694">
        <v>5.32</v>
      </c>
      <c r="AL2694">
        <v>48.29</v>
      </c>
      <c r="AM2694">
        <v>6.41</v>
      </c>
      <c r="AN2694">
        <v>48.58</v>
      </c>
      <c r="AO2694">
        <v>46.32</v>
      </c>
      <c r="AP2694">
        <v>3.41</v>
      </c>
      <c r="AQ2694">
        <v>3.83</v>
      </c>
      <c r="AR2694">
        <v>4.96</v>
      </c>
      <c r="AS2694">
        <v>43.75</v>
      </c>
      <c r="AT2694">
        <v>0</v>
      </c>
      <c r="AU2694">
        <v>0</v>
      </c>
      <c r="AV2694">
        <v>3.5</v>
      </c>
      <c r="AW2694">
        <v>72.8</v>
      </c>
      <c r="AX2694">
        <v>94.2</v>
      </c>
      <c r="AY2694">
        <v>99.9</v>
      </c>
      <c r="AZ2694">
        <v>100</v>
      </c>
      <c r="BA2694">
        <v>90.7</v>
      </c>
      <c r="BB2694">
        <v>96.4</v>
      </c>
      <c r="BC2694">
        <v>103.88401724960529</v>
      </c>
      <c r="BD2694">
        <v>1.1943951513619201E-2</v>
      </c>
      <c r="BE2694">
        <v>54.156950326658617</v>
      </c>
      <c r="BF2694">
        <v>42.00529656715311</v>
      </c>
      <c r="BG2694">
        <v>139.9194405275623</v>
      </c>
      <c r="BH2694">
        <v>3.561775690098349</v>
      </c>
      <c r="BI2694">
        <v>82.307712236107292</v>
      </c>
      <c r="BJ2694">
        <v>2.074766250435728</v>
      </c>
      <c r="BK2694">
        <v>408.42702134977628</v>
      </c>
      <c r="BL2694">
        <v>3.4792438646270791</v>
      </c>
      <c r="BM2694">
        <v>172.70379969310639</v>
      </c>
      <c r="BN2694">
        <v>107.0569274740693</v>
      </c>
      <c r="BO2694">
        <v>103.55044368107799</v>
      </c>
      <c r="BP2694">
        <v>103.4458219689872</v>
      </c>
      <c r="BQ2694">
        <v>10.336289016445599</v>
      </c>
      <c r="BR2694">
        <v>49.592851694106827</v>
      </c>
      <c r="BS2694">
        <v>93.025668216146926</v>
      </c>
      <c r="BT2694">
        <v>1847.8291843109539</v>
      </c>
      <c r="BU2694">
        <v>111.57515147814139</v>
      </c>
      <c r="BV2694">
        <v>839.08826017897502</v>
      </c>
      <c r="BW2694">
        <v>7.7402815989286289</v>
      </c>
      <c r="BX2694">
        <v>9.3099808697688768</v>
      </c>
      <c r="BY2694">
        <v>20.269147125431939</v>
      </c>
      <c r="BZ2694">
        <v>0.40198495477370549</v>
      </c>
      <c r="CA2694">
        <f t="shared" ref="CA2694:CA2757" si="336">IFERROR(BD2694+BE2694,"")</f>
        <v>54.168894278172239</v>
      </c>
      <c r="CB2694" cm="1">
        <f t="array" ref="CB2694">IF(ISBLANK(INDEX(AC:AC,ROW())), "", INDEX(AC:AC,ROW())*(BI2694+BJ2694)/1000)</f>
        <v>143.45021342712315</v>
      </c>
      <c r="CC2694">
        <f t="shared" ref="CC2694:CC2757" si="337">BH2694+BG2694</f>
        <v>143.48121621766066</v>
      </c>
      <c r="CD2694">
        <f t="shared" ref="CD2694:CD2757" si="338">BK2694/CC2694</f>
        <v>2.8465539400655309</v>
      </c>
      <c r="CE2694">
        <f t="shared" ref="CE2694:CE2757" si="339">IF(BC2694=0,"",IF(BK2694/BC2694&lt;15,BK2694/BC2694,""))</f>
        <v>3.9315674553520226</v>
      </c>
      <c r="CF2694" cm="1">
        <f t="array" ref="CF2694">IFERROR(IF((BD2694+BE2694)*INDEX(H:H,ROW())*INDEX(K:K,ROW())/(BF2694*30*1000)&lt;0.5,"",(BD2694+BE2694)*INDEX(H:H,ROW())*INDEX(K:K,ROW())/(BF2694*30*1000)),"")</f>
        <v>3.0884906812521344</v>
      </c>
      <c r="CG2694">
        <f t="shared" ref="CG2694:CG2757" si="340">IF(BF2694/BC2694&gt;10,"",BF2694/BC2694)</f>
        <v>0.40434801887017618</v>
      </c>
      <c r="CH2694" cm="1">
        <f t="array" ref="CH2694">IFERROR((BD2694+BE2694)*INDEX(K:K,ROW())*INDEX(H:H,ROW())/BC2694/100000,"")</f>
        <v>0.37464752647899036</v>
      </c>
      <c r="CI2694">
        <f t="shared" ref="CI2694:CI2757" si="341">IFERROR(
IF(OR(ISBLANK(CA2694),ISBLANK(K2694),ISBLANK(H2694)),"",
IF(CA2694*K2694*H2694/100000/0.385=0,"",CA2694*K2694*H2694/100000/0.385)
),
"")</f>
        <v>101.09062364484517</v>
      </c>
      <c r="CJ2694">
        <v>1</v>
      </c>
      <c r="CK2694">
        <f t="shared" ref="CK2694:CK2757" si="342">IFERROR(
    IF(OR(ISBLANK(BT2694), ISBLANK(BC2694), BC2694=0), "",
       IF(BT2694/BC2694&gt;100, " ", BT2694/BC2694)
    ),
"")</f>
        <v>17.787425180825636</v>
      </c>
      <c r="CL2694" cm="1">
        <f t="array" ref="CL2694">IF(INDEX(AS:AS,ROW()-2)=0,CL2693,INDEX(AS:AS,ROW()-2))</f>
        <v>42.06</v>
      </c>
      <c r="CM2694" t="str">
        <f t="shared" ref="CM2694:CM2757" si="343">IF(CL2694&gt;=41.5,"CIV","SP")</f>
        <v>CIV</v>
      </c>
    </row>
    <row r="2695" spans="1:91" x14ac:dyDescent="0.3">
      <c r="A2695" s="1">
        <v>2690</v>
      </c>
      <c r="B2695" t="s">
        <v>219</v>
      </c>
      <c r="C2695">
        <v>4</v>
      </c>
      <c r="D2695">
        <v>23</v>
      </c>
      <c r="E2695">
        <v>17</v>
      </c>
      <c r="F2695" t="s">
        <v>80</v>
      </c>
      <c r="G2695" t="s">
        <v>83</v>
      </c>
      <c r="H2695">
        <v>45.87</v>
      </c>
      <c r="I2695">
        <v>0.88</v>
      </c>
      <c r="J2695">
        <v>45.57</v>
      </c>
      <c r="K2695">
        <v>1564</v>
      </c>
      <c r="L2695">
        <v>45.89</v>
      </c>
      <c r="M2695">
        <v>0.89</v>
      </c>
      <c r="N2695">
        <v>45.57</v>
      </c>
      <c r="O2695">
        <v>1568</v>
      </c>
      <c r="P2695">
        <v>1.35</v>
      </c>
      <c r="Q2695">
        <v>50.28</v>
      </c>
      <c r="R2695">
        <v>30.11</v>
      </c>
      <c r="S2695">
        <v>1.6708776595744681</v>
      </c>
      <c r="T2695">
        <v>7.41</v>
      </c>
      <c r="U2695">
        <v>0</v>
      </c>
      <c r="V2695">
        <v>0</v>
      </c>
      <c r="W2695">
        <v>0</v>
      </c>
      <c r="X2695">
        <v>0</v>
      </c>
      <c r="Y2695">
        <v>2.2000000000000002</v>
      </c>
      <c r="Z2695">
        <v>7.72</v>
      </c>
      <c r="AA2695">
        <v>19.75</v>
      </c>
      <c r="AB2695">
        <v>65.900000000000006</v>
      </c>
      <c r="AC2695">
        <v>1705</v>
      </c>
      <c r="AD2695">
        <v>37.79</v>
      </c>
      <c r="AE2695">
        <v>32.28</v>
      </c>
      <c r="AF2695">
        <v>12.75</v>
      </c>
      <c r="AG2695">
        <v>1570</v>
      </c>
      <c r="AI2695">
        <v>44.58</v>
      </c>
      <c r="AJ2695">
        <v>41.32</v>
      </c>
      <c r="AK2695">
        <v>4.51</v>
      </c>
      <c r="AL2695">
        <v>47.305</v>
      </c>
      <c r="AM2695">
        <v>6.31</v>
      </c>
      <c r="AN2695">
        <v>47.89</v>
      </c>
      <c r="AO2695">
        <v>45.09</v>
      </c>
      <c r="AP2695">
        <v>3.31</v>
      </c>
      <c r="AQ2695">
        <v>3.83</v>
      </c>
      <c r="AR2695">
        <v>4.12</v>
      </c>
      <c r="AS2695">
        <v>43.39</v>
      </c>
      <c r="AT2695">
        <v>0</v>
      </c>
      <c r="AU2695">
        <v>0</v>
      </c>
      <c r="AV2695">
        <v>4.5999999999999996</v>
      </c>
      <c r="AW2695">
        <v>70.3</v>
      </c>
      <c r="AX2695">
        <v>96.4</v>
      </c>
      <c r="AY2695">
        <v>100</v>
      </c>
      <c r="AZ2695">
        <v>100</v>
      </c>
      <c r="BA2695">
        <v>91.800000000000011</v>
      </c>
      <c r="BB2695">
        <v>95.4</v>
      </c>
      <c r="BC2695">
        <v>110.9950967766392</v>
      </c>
      <c r="BD2695">
        <v>1.1943951513619201E-2</v>
      </c>
      <c r="BE2695">
        <v>54.599101854948643</v>
      </c>
      <c r="BF2695">
        <v>41.997320790060641</v>
      </c>
      <c r="BG2695">
        <v>147.72656506912639</v>
      </c>
      <c r="BH2695">
        <v>11.63620709772225</v>
      </c>
      <c r="BI2695">
        <v>86.900565452017105</v>
      </c>
      <c r="BJ2695">
        <v>6.7634384891378856</v>
      </c>
      <c r="BK2695">
        <v>427.92406102886099</v>
      </c>
      <c r="BL2695">
        <v>3.8787545975653939</v>
      </c>
      <c r="BM2695">
        <v>174.024705391129</v>
      </c>
      <c r="BN2695">
        <v>107.5782856475422</v>
      </c>
      <c r="BO2695">
        <v>106.0107854450475</v>
      </c>
      <c r="BP2695">
        <v>105.6137494985979</v>
      </c>
      <c r="BQ2695">
        <v>10.028112589687909</v>
      </c>
      <c r="BR2695">
        <v>53.974169871600559</v>
      </c>
      <c r="BS2695">
        <v>92.066102969319687</v>
      </c>
      <c r="BT2695">
        <v>1847.8291843109539</v>
      </c>
      <c r="BU2695">
        <v>113.8001429981836</v>
      </c>
      <c r="BV2695">
        <v>847.12054426278394</v>
      </c>
      <c r="BW2695">
        <v>6.9459251620035074</v>
      </c>
      <c r="BX2695">
        <v>10.563816719092561</v>
      </c>
      <c r="BY2695">
        <v>19.714903695868021</v>
      </c>
      <c r="BZ2695">
        <v>0.40204322557640032</v>
      </c>
      <c r="CA2695">
        <f t="shared" si="336"/>
        <v>54.611045806462265</v>
      </c>
      <c r="CB2695" cm="1">
        <f t="array" ref="CB2695">IF(ISBLANK(INDEX(AC:AC,ROW())), "", INDEX(AC:AC,ROW())*(BI2695+BJ2695)/1000)</f>
        <v>159.69712671966926</v>
      </c>
      <c r="CC2695">
        <f t="shared" si="337"/>
        <v>159.36277216684866</v>
      </c>
      <c r="CD2695">
        <f t="shared" si="338"/>
        <v>2.6852197361428658</v>
      </c>
      <c r="CE2695">
        <f t="shared" si="339"/>
        <v>3.8553420237111307</v>
      </c>
      <c r="CF2695" cm="1">
        <f t="array" ref="CF2695">IFERROR(IF((BD2695+BE2695)*INDEX(H:H,ROW())*INDEX(K:K,ROW())/(BF2695*30*1000)&lt;0.5,"",(BD2695+BE2695)*INDEX(H:H,ROW())*INDEX(K:K,ROW())/(BF2695*30*1000)),"")</f>
        <v>3.1095900785762907</v>
      </c>
      <c r="CG2695">
        <f t="shared" si="340"/>
        <v>0.3783709552015066</v>
      </c>
      <c r="CH2695" cm="1">
        <f t="array" ref="CH2695">IFERROR((BD2695+BE2695)*INDEX(K:K,ROW())*INDEX(H:H,ROW())/BC2695/100000,"")</f>
        <v>0.35297357049481171</v>
      </c>
      <c r="CI2695">
        <f t="shared" si="341"/>
        <v>101.76191069264289</v>
      </c>
      <c r="CJ2695">
        <v>1</v>
      </c>
      <c r="CK2695">
        <f t="shared" si="342"/>
        <v>16.647845156884991</v>
      </c>
      <c r="CL2695" cm="1">
        <f t="array" ref="CL2695">IF(INDEX(AS:AS,ROW()-2)=0,CL2694,INDEX(AS:AS,ROW()-2))</f>
        <v>42.06</v>
      </c>
      <c r="CM2695" t="str">
        <f t="shared" si="343"/>
        <v>CIV</v>
      </c>
    </row>
    <row r="2696" spans="1:91" x14ac:dyDescent="0.3">
      <c r="A2696" s="1">
        <v>2691</v>
      </c>
      <c r="B2696" t="s">
        <v>219</v>
      </c>
      <c r="C2696">
        <v>4</v>
      </c>
      <c r="D2696">
        <v>23</v>
      </c>
      <c r="E2696">
        <v>17</v>
      </c>
      <c r="F2696" t="s">
        <v>80</v>
      </c>
      <c r="G2696" t="s">
        <v>84</v>
      </c>
      <c r="H2696">
        <v>45.87</v>
      </c>
      <c r="I2696">
        <v>0.88</v>
      </c>
      <c r="J2696">
        <v>45.57</v>
      </c>
      <c r="K2696">
        <v>1564</v>
      </c>
      <c r="L2696">
        <v>45.89</v>
      </c>
      <c r="M2696">
        <v>0.89</v>
      </c>
      <c r="N2696">
        <v>45.57</v>
      </c>
      <c r="O2696">
        <v>1568</v>
      </c>
      <c r="P2696">
        <v>1.35</v>
      </c>
      <c r="Q2696">
        <v>50.28</v>
      </c>
      <c r="R2696">
        <v>30.11</v>
      </c>
      <c r="S2696">
        <v>1.6708776595744681</v>
      </c>
      <c r="T2696">
        <v>7.41</v>
      </c>
      <c r="U2696">
        <v>0</v>
      </c>
      <c r="V2696">
        <v>0</v>
      </c>
      <c r="W2696">
        <v>0</v>
      </c>
      <c r="X2696">
        <v>0</v>
      </c>
      <c r="Y2696">
        <v>2.2000000000000002</v>
      </c>
      <c r="Z2696">
        <v>7.72</v>
      </c>
      <c r="AA2696">
        <v>19.75</v>
      </c>
      <c r="AB2696">
        <v>65.900000000000006</v>
      </c>
      <c r="AC2696">
        <v>1710</v>
      </c>
      <c r="AD2696">
        <v>37.79</v>
      </c>
      <c r="AE2696">
        <v>32.85</v>
      </c>
      <c r="AF2696">
        <v>12.68</v>
      </c>
      <c r="AG2696">
        <v>1570</v>
      </c>
      <c r="AI2696">
        <v>44.58</v>
      </c>
      <c r="AJ2696">
        <v>41.32</v>
      </c>
      <c r="AK2696">
        <v>4.9800000000000004</v>
      </c>
      <c r="AL2696">
        <v>47.305</v>
      </c>
      <c r="AM2696">
        <v>6.35</v>
      </c>
      <c r="AN2696">
        <v>47.89</v>
      </c>
      <c r="AO2696">
        <v>45.09</v>
      </c>
      <c r="AP2696">
        <v>3.47</v>
      </c>
      <c r="AQ2696">
        <v>5.07</v>
      </c>
      <c r="AR2696">
        <v>4.12</v>
      </c>
      <c r="AS2696">
        <v>43.5</v>
      </c>
      <c r="AT2696">
        <v>0</v>
      </c>
      <c r="AU2696">
        <v>0</v>
      </c>
      <c r="AV2696">
        <v>3.1</v>
      </c>
      <c r="AW2696">
        <v>72.599999999999994</v>
      </c>
      <c r="AX2696">
        <v>95.4</v>
      </c>
      <c r="AY2696">
        <v>100</v>
      </c>
      <c r="AZ2696">
        <v>100</v>
      </c>
      <c r="BA2696">
        <v>92.300000000000011</v>
      </c>
      <c r="BB2696">
        <v>96.9</v>
      </c>
      <c r="BC2696">
        <v>120.7481365994406</v>
      </c>
      <c r="BD2696">
        <v>1.1943951513619201E-2</v>
      </c>
      <c r="BE2696">
        <v>53.357816872155503</v>
      </c>
      <c r="BF2696">
        <v>41.997047238164598</v>
      </c>
      <c r="BG2696">
        <v>149.15791707434749</v>
      </c>
      <c r="BH2696">
        <v>12.31445015411148</v>
      </c>
      <c r="BI2696">
        <v>87.738827030234859</v>
      </c>
      <c r="BJ2696">
        <v>7.1590446060203874</v>
      </c>
      <c r="BK2696">
        <v>407.4904865080664</v>
      </c>
      <c r="BL2696">
        <v>5.0264884600041926</v>
      </c>
      <c r="BM2696">
        <v>178.96258726851769</v>
      </c>
      <c r="BN2696">
        <v>108.04857795712731</v>
      </c>
      <c r="BO2696">
        <v>108.534792389518</v>
      </c>
      <c r="BP2696">
        <v>107.9128778613876</v>
      </c>
      <c r="BQ2696">
        <v>13.185882497795999</v>
      </c>
      <c r="BR2696">
        <v>51.551285224685131</v>
      </c>
      <c r="BS2696">
        <v>91.888432946521107</v>
      </c>
      <c r="BT2696">
        <v>1847.8291843109539</v>
      </c>
      <c r="BU2696">
        <v>118.8440745840265</v>
      </c>
      <c r="BV2696">
        <v>843.58177653483608</v>
      </c>
      <c r="BW2696">
        <v>8.0027224295855071</v>
      </c>
      <c r="BX2696">
        <v>13.38314256430068</v>
      </c>
      <c r="BY2696">
        <v>20.297154620476199</v>
      </c>
      <c r="BZ2696">
        <v>0.4041214992405065</v>
      </c>
      <c r="CA2696">
        <f t="shared" si="336"/>
        <v>53.369760823669125</v>
      </c>
      <c r="CB2696" cm="1">
        <f t="array" ref="CB2696">IF(ISBLANK(INDEX(AC:AC,ROW())), "", INDEX(AC:AC,ROW())*(BI2696+BJ2696)/1000)</f>
        <v>162.27536049799647</v>
      </c>
      <c r="CC2696">
        <f t="shared" si="337"/>
        <v>161.47236722845898</v>
      </c>
      <c r="CD2696">
        <f t="shared" si="338"/>
        <v>2.5235926957801329</v>
      </c>
      <c r="CE2696">
        <f t="shared" si="339"/>
        <v>3.3747144923638865</v>
      </c>
      <c r="CF2696" cm="1">
        <f t="array" ref="CF2696">IFERROR(IF((BD2696+BE2696)*INDEX(H:H,ROW())*INDEX(K:K,ROW())/(BF2696*30*1000)&lt;0.5,"",(BD2696+BE2696)*INDEX(H:H,ROW())*INDEX(K:K,ROW())/(BF2696*30*1000)),"")</f>
        <v>3.0389302619415242</v>
      </c>
      <c r="CG2696">
        <f t="shared" si="340"/>
        <v>0.34780700076127852</v>
      </c>
      <c r="CH2696" cm="1">
        <f t="array" ref="CH2696">IFERROR((BD2696+BE2696)*INDEX(K:K,ROW())*INDEX(H:H,ROW())/BC2696/100000,"")</f>
        <v>0.31708836597857037</v>
      </c>
      <c r="CI2696">
        <f t="shared" si="341"/>
        <v>99.4489073487632</v>
      </c>
      <c r="CJ2696">
        <v>1</v>
      </c>
      <c r="CK2696">
        <f t="shared" si="342"/>
        <v>15.303169360209527</v>
      </c>
      <c r="CL2696" cm="1">
        <f t="array" ref="CL2696">IF(INDEX(AS:AS,ROW()-2)=0,CL2695,INDEX(AS:AS,ROW()-2))</f>
        <v>43.75</v>
      </c>
      <c r="CM2696" t="str">
        <f t="shared" si="343"/>
        <v>CIV</v>
      </c>
    </row>
    <row r="2697" spans="1:91" x14ac:dyDescent="0.3">
      <c r="A2697" s="1">
        <v>2692</v>
      </c>
      <c r="B2697" t="s">
        <v>219</v>
      </c>
      <c r="C2697">
        <v>4</v>
      </c>
      <c r="D2697">
        <v>23</v>
      </c>
      <c r="E2697">
        <v>17</v>
      </c>
      <c r="F2697" t="s">
        <v>80</v>
      </c>
      <c r="G2697" t="s">
        <v>85</v>
      </c>
      <c r="H2697">
        <v>45.87</v>
      </c>
      <c r="I2697">
        <v>0.88</v>
      </c>
      <c r="J2697">
        <v>45.57</v>
      </c>
      <c r="K2697">
        <v>1572</v>
      </c>
      <c r="L2697">
        <v>45.89</v>
      </c>
      <c r="M2697">
        <v>0.89</v>
      </c>
      <c r="N2697">
        <v>45.57</v>
      </c>
      <c r="O2697">
        <v>1568</v>
      </c>
      <c r="P2697">
        <v>1.35</v>
      </c>
      <c r="Q2697">
        <v>50.28</v>
      </c>
      <c r="R2697">
        <v>30.11</v>
      </c>
      <c r="S2697">
        <v>1.6708776595744681</v>
      </c>
      <c r="T2697">
        <v>7.41</v>
      </c>
      <c r="U2697">
        <v>0</v>
      </c>
      <c r="V2697">
        <v>0</v>
      </c>
      <c r="W2697">
        <v>0</v>
      </c>
      <c r="X2697">
        <v>0</v>
      </c>
      <c r="Y2697">
        <v>2.2000000000000002</v>
      </c>
      <c r="Z2697">
        <v>7.72</v>
      </c>
      <c r="AA2697">
        <v>19.75</v>
      </c>
      <c r="AB2697">
        <v>65.900000000000006</v>
      </c>
      <c r="AC2697">
        <v>1706</v>
      </c>
      <c r="AD2697">
        <v>37.79</v>
      </c>
      <c r="AE2697">
        <v>32.28</v>
      </c>
      <c r="AF2697">
        <v>12.59</v>
      </c>
      <c r="AG2697">
        <v>1570</v>
      </c>
      <c r="AI2697">
        <v>44.58</v>
      </c>
      <c r="AJ2697">
        <v>41.32</v>
      </c>
      <c r="AK2697">
        <v>4.51</v>
      </c>
      <c r="AL2697">
        <v>47.305</v>
      </c>
      <c r="AM2697">
        <v>6.31</v>
      </c>
      <c r="AN2697">
        <v>47.89</v>
      </c>
      <c r="AO2697">
        <v>45.09</v>
      </c>
      <c r="AP2697">
        <v>3.31</v>
      </c>
      <c r="AQ2697">
        <v>3.83</v>
      </c>
      <c r="AR2697">
        <v>4.12</v>
      </c>
      <c r="AS2697">
        <v>43.92</v>
      </c>
      <c r="AT2697">
        <v>0</v>
      </c>
      <c r="AU2697">
        <v>0</v>
      </c>
      <c r="AV2697">
        <v>4.0999999999999996</v>
      </c>
      <c r="AW2697">
        <v>72.8</v>
      </c>
      <c r="AX2697">
        <v>95.2</v>
      </c>
      <c r="AY2697">
        <v>99.8</v>
      </c>
      <c r="AZ2697">
        <v>100</v>
      </c>
      <c r="BA2697">
        <v>91.100000000000009</v>
      </c>
      <c r="BB2697">
        <v>95.7</v>
      </c>
      <c r="BC2697">
        <v>105.7777388247829</v>
      </c>
      <c r="BD2697">
        <v>5.6213009829223998E-3</v>
      </c>
      <c r="BE2697">
        <v>53.149808293976463</v>
      </c>
      <c r="BF2697">
        <v>41.987678997946553</v>
      </c>
      <c r="BG2697">
        <v>146.71600570508409</v>
      </c>
      <c r="BH2697">
        <v>12.48319542521191</v>
      </c>
      <c r="BI2697">
        <v>86.302865754143781</v>
      </c>
      <c r="BJ2697">
        <v>7.2575091777327252</v>
      </c>
      <c r="BK2697">
        <v>408.70639668449849</v>
      </c>
      <c r="BL2697">
        <v>5.475263651337694</v>
      </c>
      <c r="BM2697">
        <v>183.55513942421399</v>
      </c>
      <c r="BN2697">
        <v>108.5751340745861</v>
      </c>
      <c r="BO2697">
        <v>111.1038162514353</v>
      </c>
      <c r="BP2697">
        <v>110.8327657822652</v>
      </c>
      <c r="BQ2697">
        <v>12.027814091597341</v>
      </c>
      <c r="BR2697">
        <v>51.5544426367371</v>
      </c>
      <c r="BS2697">
        <v>93.276297204908175</v>
      </c>
      <c r="BT2697">
        <v>1847.8291843109539</v>
      </c>
      <c r="BU2697">
        <v>119.91234669690991</v>
      </c>
      <c r="BV2697">
        <v>842.85488544708585</v>
      </c>
      <c r="BW2697">
        <v>7.9884588355068669</v>
      </c>
      <c r="BX2697">
        <v>14.41819722767015</v>
      </c>
      <c r="BY2697">
        <v>20.298893928886439</v>
      </c>
      <c r="BZ2697">
        <v>0.40561696880608289</v>
      </c>
      <c r="CA2697">
        <f t="shared" si="336"/>
        <v>53.155429594959386</v>
      </c>
      <c r="CB2697" cm="1">
        <f t="array" ref="CB2697">IF(ISBLANK(INDEX(AC:AC,ROW())), "", INDEX(AC:AC,ROW())*(BI2697+BJ2697)/1000)</f>
        <v>159.61399963378133</v>
      </c>
      <c r="CC2697">
        <f t="shared" si="337"/>
        <v>159.19920113029599</v>
      </c>
      <c r="CD2697">
        <f t="shared" si="338"/>
        <v>2.5672641180529183</v>
      </c>
      <c r="CE2697">
        <f t="shared" si="339"/>
        <v>3.8638223999239218</v>
      </c>
      <c r="CF2697" cm="1">
        <f t="array" ref="CF2697">IFERROR(IF((BD2697+BE2697)*INDEX(H:H,ROW())*INDEX(K:K,ROW())/(BF2697*30*1000)&lt;0.5,"",(BD2697+BE2697)*INDEX(H:H,ROW())*INDEX(K:K,ROW())/(BF2697*30*1000)),"")</f>
        <v>3.0428867648420774</v>
      </c>
      <c r="CG2697">
        <f t="shared" si="340"/>
        <v>0.39694248964328555</v>
      </c>
      <c r="CH2697" cm="1">
        <f t="array" ref="CH2697">IFERROR((BD2697+BE2697)*INDEX(K:K,ROW())*INDEX(H:H,ROW())/BC2697/100000,"")</f>
        <v>0.3623553144417051</v>
      </c>
      <c r="CI2697">
        <f t="shared" si="341"/>
        <v>99.556170942303297</v>
      </c>
      <c r="CJ2697">
        <v>1</v>
      </c>
      <c r="CK2697">
        <f t="shared" si="342"/>
        <v>17.468979814096972</v>
      </c>
      <c r="CL2697" cm="1">
        <f t="array" ref="CL2697">IF(INDEX(AS:AS,ROW()-2)=0,CL2696,INDEX(AS:AS,ROW()-2))</f>
        <v>43.39</v>
      </c>
      <c r="CM2697" t="str">
        <f t="shared" si="343"/>
        <v>CIV</v>
      </c>
    </row>
    <row r="2698" spans="1:91" x14ac:dyDescent="0.3">
      <c r="A2698" s="1">
        <v>2693</v>
      </c>
      <c r="B2698" t="s">
        <v>219</v>
      </c>
      <c r="C2698">
        <v>4</v>
      </c>
      <c r="D2698">
        <v>23</v>
      </c>
      <c r="E2698">
        <v>17</v>
      </c>
      <c r="F2698" t="s">
        <v>80</v>
      </c>
      <c r="G2698" t="s">
        <v>86</v>
      </c>
      <c r="H2698">
        <v>45.87</v>
      </c>
      <c r="I2698">
        <v>0.88</v>
      </c>
      <c r="J2698">
        <v>45.57</v>
      </c>
      <c r="K2698">
        <v>1564</v>
      </c>
      <c r="L2698">
        <v>45.89</v>
      </c>
      <c r="M2698">
        <v>0.89</v>
      </c>
      <c r="N2698">
        <v>45.57</v>
      </c>
      <c r="O2698">
        <v>1568</v>
      </c>
      <c r="P2698">
        <v>1.35</v>
      </c>
      <c r="Q2698">
        <v>50.28</v>
      </c>
      <c r="R2698">
        <v>30.11</v>
      </c>
      <c r="S2698">
        <v>1.6708776595744681</v>
      </c>
      <c r="T2698">
        <v>7.41</v>
      </c>
      <c r="U2698">
        <v>0</v>
      </c>
      <c r="V2698">
        <v>0</v>
      </c>
      <c r="W2698">
        <v>0</v>
      </c>
      <c r="X2698">
        <v>0</v>
      </c>
      <c r="Y2698">
        <v>2.2000000000000002</v>
      </c>
      <c r="Z2698">
        <v>7.72</v>
      </c>
      <c r="AA2698">
        <v>19.75</v>
      </c>
      <c r="AB2698">
        <v>65.900000000000006</v>
      </c>
      <c r="AC2698">
        <v>1700</v>
      </c>
      <c r="AD2698">
        <v>37.79</v>
      </c>
      <c r="AE2698">
        <v>32.68</v>
      </c>
      <c r="AF2698">
        <v>12.48</v>
      </c>
      <c r="AG2698">
        <v>1570</v>
      </c>
      <c r="AI2698">
        <v>44.58</v>
      </c>
      <c r="AJ2698">
        <v>42.87</v>
      </c>
      <c r="AK2698">
        <v>5.41</v>
      </c>
      <c r="AL2698">
        <v>47.305</v>
      </c>
      <c r="AM2698">
        <v>6.47</v>
      </c>
      <c r="AN2698">
        <v>48.79</v>
      </c>
      <c r="AO2698">
        <v>45.09</v>
      </c>
      <c r="AP2698">
        <v>3.58</v>
      </c>
      <c r="AQ2698">
        <v>3.83</v>
      </c>
      <c r="AR2698">
        <v>5.36</v>
      </c>
      <c r="AS2698">
        <v>44.23</v>
      </c>
      <c r="AT2698">
        <v>0</v>
      </c>
      <c r="AU2698">
        <v>0</v>
      </c>
      <c r="AV2698">
        <v>6.2</v>
      </c>
      <c r="AW2698">
        <v>71.3</v>
      </c>
      <c r="AX2698">
        <v>97.1</v>
      </c>
      <c r="AY2698">
        <v>99.5</v>
      </c>
      <c r="AZ2698">
        <v>100</v>
      </c>
      <c r="BA2698">
        <v>90.899999999999991</v>
      </c>
      <c r="BB2698">
        <v>93.3</v>
      </c>
      <c r="BC2698">
        <v>111.6816574099697</v>
      </c>
      <c r="BD2698">
        <v>1.7457615372972499E-2</v>
      </c>
      <c r="BE2698">
        <v>52.245679066408627</v>
      </c>
      <c r="BF2698">
        <v>42.035807531605393</v>
      </c>
      <c r="BG2698">
        <v>147.61669859607559</v>
      </c>
      <c r="BH2698">
        <v>7.4748580212296414</v>
      </c>
      <c r="BI2698">
        <v>86.83085571809265</v>
      </c>
      <c r="BJ2698">
        <v>4.3467642307067083</v>
      </c>
      <c r="BK2698">
        <v>435.75359674248767</v>
      </c>
      <c r="BL2698">
        <v>5.4553490564867069</v>
      </c>
      <c r="BM2698">
        <v>183.3753369291432</v>
      </c>
      <c r="BN2698">
        <v>108.9359716719156</v>
      </c>
      <c r="BO2698">
        <v>109.61993918861</v>
      </c>
      <c r="BP2698">
        <v>109.75896065366641</v>
      </c>
      <c r="BQ2698">
        <v>10.202214154287271</v>
      </c>
      <c r="BR2698">
        <v>45.280259715865412</v>
      </c>
      <c r="BS2698">
        <v>93.783811071327221</v>
      </c>
      <c r="BT2698">
        <v>1847.8291843109539</v>
      </c>
      <c r="BU2698">
        <v>120.0230927364322</v>
      </c>
      <c r="BV2698">
        <v>840.9721161903617</v>
      </c>
      <c r="BW2698">
        <v>8.0062146375692933</v>
      </c>
      <c r="BX2698">
        <v>14.43834804287869</v>
      </c>
      <c r="BY2698">
        <v>20.300525689727611</v>
      </c>
      <c r="BZ2698">
        <v>0.40700867491964782</v>
      </c>
      <c r="CA2698">
        <f t="shared" si="336"/>
        <v>52.263136681781603</v>
      </c>
      <c r="CB2698" cm="1">
        <f t="array" ref="CB2698">IF(ISBLANK(INDEX(AC:AC,ROW())), "", INDEX(AC:AC,ROW())*(BI2698+BJ2698)/1000)</f>
        <v>155.0019539129589</v>
      </c>
      <c r="CC2698">
        <f t="shared" si="337"/>
        <v>155.09155661730523</v>
      </c>
      <c r="CD2698">
        <f t="shared" si="338"/>
        <v>2.8096538989400148</v>
      </c>
      <c r="CE2698">
        <f t="shared" si="339"/>
        <v>3.9017472237440884</v>
      </c>
      <c r="CF2698" cm="1">
        <f t="array" ref="CF2698">IFERROR(IF((BD2698+BE2698)*INDEX(H:H,ROW())*INDEX(K:K,ROW())/(BF2698*30*1000)&lt;0.5,"",(BD2698+BE2698)*INDEX(H:H,ROW())*INDEX(K:K,ROW())/(BF2698*30*1000)),"")</f>
        <v>2.9731738920164719</v>
      </c>
      <c r="CG2698">
        <f t="shared" si="340"/>
        <v>0.37638953885952003</v>
      </c>
      <c r="CH2698" cm="1">
        <f t="array" ref="CH2698">IFERROR((BD2698+BE2698)*INDEX(K:K,ROW())*INDEX(H:H,ROW())/BC2698/100000,"")</f>
        <v>0.33572146504957323</v>
      </c>
      <c r="CI2698">
        <f t="shared" si="341"/>
        <v>97.386830246336515</v>
      </c>
      <c r="CJ2698">
        <v>1</v>
      </c>
      <c r="CK2698">
        <f t="shared" si="342"/>
        <v>16.545502879920551</v>
      </c>
      <c r="CL2698" cm="1">
        <f t="array" ref="CL2698">IF(INDEX(AS:AS,ROW()-2)=0,CL2697,INDEX(AS:AS,ROW()-2))</f>
        <v>43.5</v>
      </c>
      <c r="CM2698" t="str">
        <f t="shared" si="343"/>
        <v>CIV</v>
      </c>
    </row>
    <row r="2699" spans="1:91" x14ac:dyDescent="0.3">
      <c r="A2699" s="1">
        <v>2694</v>
      </c>
      <c r="B2699" t="s">
        <v>219</v>
      </c>
      <c r="C2699">
        <v>4</v>
      </c>
      <c r="D2699">
        <v>23</v>
      </c>
      <c r="E2699">
        <v>17</v>
      </c>
      <c r="F2699" t="s">
        <v>80</v>
      </c>
      <c r="G2699" t="s">
        <v>87</v>
      </c>
      <c r="H2699">
        <v>46.28</v>
      </c>
      <c r="I2699">
        <v>0.89</v>
      </c>
      <c r="J2699">
        <v>46.06</v>
      </c>
      <c r="K2699">
        <v>1570</v>
      </c>
      <c r="L2699">
        <v>45.89</v>
      </c>
      <c r="M2699">
        <v>0.89</v>
      </c>
      <c r="N2699">
        <v>45.57</v>
      </c>
      <c r="O2699">
        <v>1568</v>
      </c>
      <c r="P2699">
        <v>1.35</v>
      </c>
      <c r="Q2699">
        <v>50.28</v>
      </c>
      <c r="R2699">
        <v>30.11</v>
      </c>
      <c r="S2699">
        <v>1.6708776595744681</v>
      </c>
      <c r="T2699">
        <v>7.41</v>
      </c>
      <c r="U2699">
        <v>0</v>
      </c>
      <c r="V2699">
        <v>0</v>
      </c>
      <c r="W2699">
        <v>0</v>
      </c>
      <c r="X2699">
        <v>0</v>
      </c>
      <c r="Y2699">
        <v>2.2000000000000002</v>
      </c>
      <c r="Z2699">
        <v>7.72</v>
      </c>
      <c r="AA2699">
        <v>19.75</v>
      </c>
      <c r="AB2699">
        <v>65.900000000000006</v>
      </c>
      <c r="AC2699">
        <v>1696</v>
      </c>
      <c r="AD2699">
        <v>37.79</v>
      </c>
      <c r="AE2699">
        <v>32.28</v>
      </c>
      <c r="AF2699">
        <v>12.44</v>
      </c>
      <c r="AG2699">
        <v>1570</v>
      </c>
      <c r="AI2699">
        <v>44.58</v>
      </c>
      <c r="AJ2699">
        <v>41.32</v>
      </c>
      <c r="AK2699">
        <v>4.51</v>
      </c>
      <c r="AL2699">
        <v>47.305</v>
      </c>
      <c r="AM2699">
        <v>6.31</v>
      </c>
      <c r="AN2699">
        <v>47.89</v>
      </c>
      <c r="AO2699">
        <v>45.09</v>
      </c>
      <c r="AP2699">
        <v>3.31</v>
      </c>
      <c r="AQ2699">
        <v>3.83</v>
      </c>
      <c r="AR2699">
        <v>4.12</v>
      </c>
      <c r="AS2699">
        <v>43.71</v>
      </c>
      <c r="AT2699">
        <v>0</v>
      </c>
      <c r="AU2699">
        <v>0</v>
      </c>
      <c r="AV2699">
        <v>1.3</v>
      </c>
      <c r="AW2699">
        <v>52.6</v>
      </c>
      <c r="AX2699">
        <v>89.4</v>
      </c>
      <c r="AY2699">
        <v>98.9</v>
      </c>
      <c r="AZ2699">
        <v>100</v>
      </c>
      <c r="BA2699">
        <v>88.100000000000009</v>
      </c>
      <c r="BB2699">
        <v>97.600000000000009</v>
      </c>
      <c r="BC2699">
        <v>104.54190120070329</v>
      </c>
      <c r="BD2699">
        <v>2.3165784627190399E-2</v>
      </c>
      <c r="BE2699">
        <v>50.959837129543239</v>
      </c>
      <c r="BF2699">
        <v>42.569996449528418</v>
      </c>
      <c r="BG2699">
        <v>137.3181231682656</v>
      </c>
      <c r="BH2699">
        <v>6.0446167554029637</v>
      </c>
      <c r="BI2699">
        <v>80.776895934650838</v>
      </c>
      <c r="BJ2699">
        <v>3.534850933961545</v>
      </c>
      <c r="BK2699">
        <v>448.2065417573661</v>
      </c>
      <c r="BL2699">
        <v>5.7070448600804449</v>
      </c>
      <c r="BM2699">
        <v>183.2200373595596</v>
      </c>
      <c r="BN2699">
        <v>108.6946221349417</v>
      </c>
      <c r="BO2699">
        <v>109.1889390032924</v>
      </c>
      <c r="BP2699">
        <v>109.1689673202069</v>
      </c>
      <c r="BQ2699">
        <v>8.1445743596970761</v>
      </c>
      <c r="BR2699">
        <v>46.817180600689149</v>
      </c>
      <c r="BS2699">
        <v>96.989055830975886</v>
      </c>
      <c r="BT2699">
        <v>1847.8291843109539</v>
      </c>
      <c r="BU2699">
        <v>119.486623320772</v>
      </c>
      <c r="BV2699">
        <v>840.85585951346127</v>
      </c>
      <c r="BW2699">
        <v>8.5951834461886474</v>
      </c>
      <c r="BX2699">
        <v>14.89189837280316</v>
      </c>
      <c r="BY2699">
        <v>20.301457734733962</v>
      </c>
      <c r="BZ2699">
        <v>0.4076863791103526</v>
      </c>
      <c r="CA2699">
        <f t="shared" si="336"/>
        <v>50.983002914170427</v>
      </c>
      <c r="CB2699" cm="1">
        <f t="array" ref="CB2699">IF(ISBLANK(INDEX(AC:AC,ROW())), "", INDEX(AC:AC,ROW())*(BI2699+BJ2699)/1000)</f>
        <v>142.99272268916661</v>
      </c>
      <c r="CC2699">
        <f t="shared" si="337"/>
        <v>143.36273992366856</v>
      </c>
      <c r="CD2699">
        <f t="shared" si="338"/>
        <v>3.1263809689742765</v>
      </c>
      <c r="CE2699">
        <f t="shared" si="339"/>
        <v>4.2873387283906679</v>
      </c>
      <c r="CF2699" cm="1">
        <f t="array" ref="CF2699">IFERROR(IF((BD2699+BE2699)*INDEX(H:H,ROW())*INDEX(K:K,ROW())/(BF2699*30*1000)&lt;0.5,"",(BD2699+BE2699)*INDEX(H:H,ROW())*INDEX(K:K,ROW())/(BF2699*30*1000)),"")</f>
        <v>2.9006380921630655</v>
      </c>
      <c r="CG2699">
        <f t="shared" si="340"/>
        <v>0.40720511068381099</v>
      </c>
      <c r="CH2699" cm="1">
        <f t="array" ref="CH2699">IFERROR((BD2699+BE2699)*INDEX(K:K,ROW())*INDEX(H:H,ROW())/BC2699/100000,"")</f>
        <v>0.35434639661188189</v>
      </c>
      <c r="CI2699">
        <f t="shared" si="341"/>
        <v>96.218301260843049</v>
      </c>
      <c r="CJ2699">
        <v>1</v>
      </c>
      <c r="CK2699">
        <f t="shared" si="342"/>
        <v>17.675488613540949</v>
      </c>
      <c r="CL2699" cm="1">
        <f t="array" ref="CL2699">IF(INDEX(AS:AS,ROW()-2)=0,CL2698,INDEX(AS:AS,ROW()-2))</f>
        <v>43.92</v>
      </c>
      <c r="CM2699" t="str">
        <f t="shared" si="343"/>
        <v>CIV</v>
      </c>
    </row>
    <row r="2700" spans="1:91" x14ac:dyDescent="0.3">
      <c r="A2700" s="1">
        <v>2695</v>
      </c>
      <c r="B2700" t="s">
        <v>219</v>
      </c>
      <c r="C2700">
        <v>4</v>
      </c>
      <c r="D2700">
        <v>23</v>
      </c>
      <c r="E2700">
        <v>17</v>
      </c>
      <c r="F2700" t="s">
        <v>80</v>
      </c>
      <c r="G2700" t="s">
        <v>88</v>
      </c>
      <c r="H2700">
        <v>45.87</v>
      </c>
      <c r="I2700">
        <v>0.88</v>
      </c>
      <c r="J2700">
        <v>45.57</v>
      </c>
      <c r="K2700">
        <v>1564</v>
      </c>
      <c r="L2700">
        <v>45.89</v>
      </c>
      <c r="M2700">
        <v>0.89</v>
      </c>
      <c r="N2700">
        <v>45.57</v>
      </c>
      <c r="O2700">
        <v>1568</v>
      </c>
      <c r="P2700">
        <v>1.35</v>
      </c>
      <c r="Q2700">
        <v>50.28</v>
      </c>
      <c r="R2700">
        <v>30.11</v>
      </c>
      <c r="S2700">
        <v>1.6708776595744681</v>
      </c>
      <c r="T2700">
        <v>7.41</v>
      </c>
      <c r="U2700">
        <v>0</v>
      </c>
      <c r="V2700">
        <v>0</v>
      </c>
      <c r="W2700">
        <v>0</v>
      </c>
      <c r="X2700">
        <v>0</v>
      </c>
      <c r="Y2700">
        <v>2.2000000000000002</v>
      </c>
      <c r="Z2700">
        <v>7.72</v>
      </c>
      <c r="AA2700">
        <v>19.75</v>
      </c>
      <c r="AB2700">
        <v>65.900000000000006</v>
      </c>
      <c r="AC2700">
        <v>1700</v>
      </c>
      <c r="AD2700">
        <v>37.79</v>
      </c>
      <c r="AE2700">
        <v>32.28</v>
      </c>
      <c r="AF2700">
        <v>12.68</v>
      </c>
      <c r="AG2700">
        <v>1570</v>
      </c>
      <c r="AI2700">
        <v>44.58</v>
      </c>
      <c r="AJ2700">
        <v>41.32</v>
      </c>
      <c r="AK2700">
        <v>4.51</v>
      </c>
      <c r="AL2700">
        <v>47.305</v>
      </c>
      <c r="AM2700">
        <v>6.39</v>
      </c>
      <c r="AN2700">
        <v>47.89</v>
      </c>
      <c r="AO2700">
        <v>45.09</v>
      </c>
      <c r="AP2700">
        <v>3.54</v>
      </c>
      <c r="AQ2700">
        <v>5.23</v>
      </c>
      <c r="AR2700">
        <v>4.12</v>
      </c>
      <c r="AS2700">
        <v>43.92</v>
      </c>
      <c r="AT2700">
        <v>0</v>
      </c>
      <c r="AU2700">
        <v>0</v>
      </c>
      <c r="AV2700">
        <v>2.4</v>
      </c>
      <c r="AW2700">
        <v>56.8</v>
      </c>
      <c r="AX2700">
        <v>87.5</v>
      </c>
      <c r="AY2700">
        <v>98.2</v>
      </c>
      <c r="AZ2700">
        <v>100</v>
      </c>
      <c r="BA2700">
        <v>85.1</v>
      </c>
      <c r="BB2700">
        <v>95.8</v>
      </c>
      <c r="BC2700">
        <v>121.14310401104341</v>
      </c>
      <c r="BD2700">
        <v>2.5636275262538699E-2</v>
      </c>
      <c r="BE2700">
        <v>50.220650989325449</v>
      </c>
      <c r="BF2700">
        <v>43.040330712907192</v>
      </c>
      <c r="BG2700">
        <v>134.75594957598199</v>
      </c>
      <c r="BH2700">
        <v>6.0446167554029637</v>
      </c>
      <c r="BI2700">
        <v>79.267515834349553</v>
      </c>
      <c r="BJ2700">
        <v>3.534850933961545</v>
      </c>
      <c r="BK2700">
        <v>369.40324561973841</v>
      </c>
      <c r="BL2700">
        <v>5.8519632169717219</v>
      </c>
      <c r="BM2700">
        <v>182.9268324160355</v>
      </c>
      <c r="BN2700">
        <v>108.8115306648195</v>
      </c>
      <c r="BO2700">
        <v>108.3623192020675</v>
      </c>
      <c r="BP2700">
        <v>108.4004583529665</v>
      </c>
      <c r="BQ2700">
        <v>8.0295218042967864</v>
      </c>
      <c r="BR2700">
        <v>41.53121909035665</v>
      </c>
      <c r="BS2700">
        <v>98.954948351541944</v>
      </c>
      <c r="BT2700">
        <v>1847.8291843109539</v>
      </c>
      <c r="BU2700">
        <v>120.3286129266087</v>
      </c>
      <c r="BV2700">
        <v>841.22923368842669</v>
      </c>
      <c r="BW2700">
        <v>9.0376970280364404</v>
      </c>
      <c r="BX2700">
        <v>14.56957212796568</v>
      </c>
      <c r="BY2700">
        <v>20.692449795189841</v>
      </c>
      <c r="BZ2700">
        <v>0.4097575043776176</v>
      </c>
      <c r="CA2700">
        <f t="shared" si="336"/>
        <v>50.246287264587991</v>
      </c>
      <c r="CB2700" cm="1">
        <f t="array" ref="CB2700">IF(ISBLANK(INDEX(AC:AC,ROW())), "", INDEX(AC:AC,ROW())*(BI2700+BJ2700)/1000)</f>
        <v>140.76402350612886</v>
      </c>
      <c r="CC2700">
        <f t="shared" si="337"/>
        <v>140.80056633138494</v>
      </c>
      <c r="CD2700">
        <f t="shared" si="338"/>
        <v>2.623592044014365</v>
      </c>
      <c r="CE2700">
        <f t="shared" si="339"/>
        <v>3.0493130305301044</v>
      </c>
      <c r="CF2700" cm="1">
        <f t="array" ref="CF2700">IFERROR(IF((BD2700+BE2700)*INDEX(H:H,ROW())*INDEX(K:K,ROW())/(BF2700*30*1000)&lt;0.5,"",(BD2700+BE2700)*INDEX(H:H,ROW())*INDEX(K:K,ROW())/(BF2700*30*1000)),"")</f>
        <v>2.791724843597978</v>
      </c>
      <c r="CG2700">
        <f t="shared" si="340"/>
        <v>0.35528502479995588</v>
      </c>
      <c r="CH2700" cm="1">
        <f t="array" ref="CH2700">IFERROR((BD2700+BE2700)*INDEX(K:K,ROW())*INDEX(H:H,ROW())/BC2700/100000,"")</f>
        <v>0.29755740908770817</v>
      </c>
      <c r="CI2700">
        <f t="shared" si="341"/>
        <v>93.628644567191756</v>
      </c>
      <c r="CJ2700">
        <v>1</v>
      </c>
      <c r="CK2700">
        <f t="shared" si="342"/>
        <v>15.25327586242553</v>
      </c>
      <c r="CL2700" cm="1">
        <f t="array" ref="CL2700">IF(INDEX(AS:AS,ROW()-2)=0,CL2699,INDEX(AS:AS,ROW()-2))</f>
        <v>44.23</v>
      </c>
      <c r="CM2700" t="str">
        <f t="shared" si="343"/>
        <v>CIV</v>
      </c>
    </row>
    <row r="2701" spans="1:91" x14ac:dyDescent="0.3">
      <c r="A2701" s="1">
        <v>2696</v>
      </c>
      <c r="B2701" t="s">
        <v>219</v>
      </c>
      <c r="C2701">
        <v>4</v>
      </c>
      <c r="D2701">
        <v>23</v>
      </c>
      <c r="E2701">
        <v>17</v>
      </c>
      <c r="F2701" t="s">
        <v>89</v>
      </c>
      <c r="G2701" t="s">
        <v>90</v>
      </c>
      <c r="H2701">
        <v>45.87</v>
      </c>
      <c r="I2701">
        <v>0.88</v>
      </c>
      <c r="J2701">
        <v>45.57</v>
      </c>
      <c r="K2701">
        <v>1564</v>
      </c>
      <c r="L2701">
        <v>45.89</v>
      </c>
      <c r="M2701">
        <v>0.89</v>
      </c>
      <c r="N2701">
        <v>45.57</v>
      </c>
      <c r="O2701">
        <v>1568</v>
      </c>
      <c r="P2701">
        <v>1.35</v>
      </c>
      <c r="Q2701">
        <v>50.28</v>
      </c>
      <c r="R2701">
        <v>30.11</v>
      </c>
      <c r="S2701">
        <v>1.6708776595744681</v>
      </c>
      <c r="T2701">
        <v>7.41</v>
      </c>
      <c r="U2701">
        <v>0</v>
      </c>
      <c r="V2701">
        <v>0</v>
      </c>
      <c r="W2701">
        <v>0</v>
      </c>
      <c r="X2701">
        <v>0</v>
      </c>
      <c r="Y2701">
        <v>2.2000000000000002</v>
      </c>
      <c r="Z2701">
        <v>7.72</v>
      </c>
      <c r="AA2701">
        <v>19.75</v>
      </c>
      <c r="AB2701">
        <v>65.900000000000006</v>
      </c>
      <c r="AC2701">
        <v>1705</v>
      </c>
      <c r="AD2701">
        <v>37.79</v>
      </c>
      <c r="AE2701">
        <v>32.28</v>
      </c>
      <c r="AF2701">
        <v>12.8</v>
      </c>
      <c r="AG2701">
        <v>1570</v>
      </c>
      <c r="AI2701">
        <v>44.58</v>
      </c>
      <c r="AJ2701">
        <v>41.32</v>
      </c>
      <c r="AK2701">
        <v>4.51</v>
      </c>
      <c r="AL2701">
        <v>47.305</v>
      </c>
      <c r="AM2701">
        <v>6.31</v>
      </c>
      <c r="AN2701">
        <v>47.89</v>
      </c>
      <c r="AO2701">
        <v>45.09</v>
      </c>
      <c r="AP2701">
        <v>3.31</v>
      </c>
      <c r="AQ2701">
        <v>3.83</v>
      </c>
      <c r="AR2701">
        <v>4.12</v>
      </c>
      <c r="AS2701">
        <v>42.06</v>
      </c>
      <c r="AT2701">
        <v>0</v>
      </c>
      <c r="AU2701">
        <v>0</v>
      </c>
      <c r="AV2701">
        <v>5.6</v>
      </c>
      <c r="AW2701">
        <v>68.400000000000006</v>
      </c>
      <c r="AX2701">
        <v>92.8</v>
      </c>
      <c r="AY2701">
        <v>99.1</v>
      </c>
      <c r="AZ2701">
        <v>100</v>
      </c>
      <c r="BA2701">
        <v>86.199999999999989</v>
      </c>
      <c r="BB2701">
        <v>92.6</v>
      </c>
      <c r="BC2701">
        <v>90.421962302735722</v>
      </c>
      <c r="BD2701">
        <v>2.8819320511459499E-2</v>
      </c>
      <c r="BE2701">
        <v>50.002584234713389</v>
      </c>
      <c r="BF2701">
        <v>42.624076400752443</v>
      </c>
      <c r="BG2701">
        <v>130.70110582905099</v>
      </c>
      <c r="BH2701">
        <v>6.0446167554029637</v>
      </c>
      <c r="BI2701">
        <v>76.880805061985228</v>
      </c>
      <c r="BJ2701">
        <v>3.534850933961545</v>
      </c>
      <c r="BK2701">
        <v>370.91529536415618</v>
      </c>
      <c r="BL2701">
        <v>5.8052341891994192</v>
      </c>
      <c r="BM2701">
        <v>182.14974156780411</v>
      </c>
      <c r="BN2701">
        <v>108.6664183674709</v>
      </c>
      <c r="BO2701">
        <v>106.4439102552107</v>
      </c>
      <c r="BP2701">
        <v>106.2604875945492</v>
      </c>
      <c r="BQ2701">
        <v>5.3290447502878582</v>
      </c>
      <c r="BR2701">
        <v>44.003497617317713</v>
      </c>
      <c r="BS2701">
        <v>100.28547043613391</v>
      </c>
      <c r="BT2701">
        <v>1847.8291843109539</v>
      </c>
      <c r="BU2701">
        <v>119.8997765192411</v>
      </c>
      <c r="BV2701">
        <v>841.75630446757782</v>
      </c>
      <c r="BW2701">
        <v>9.7026139169780006</v>
      </c>
      <c r="BX2701">
        <v>14.09020484356037</v>
      </c>
      <c r="BY2701">
        <v>21.652086855160771</v>
      </c>
      <c r="BZ2701">
        <v>0.41223126311198099</v>
      </c>
      <c r="CA2701">
        <f t="shared" si="336"/>
        <v>50.031403555224848</v>
      </c>
      <c r="CB2701" cm="1">
        <f t="array" ref="CB2701">IF(ISBLANK(INDEX(AC:AC,ROW())), "", INDEX(AC:AC,ROW())*(BI2701+BJ2701)/1000)</f>
        <v>137.10869347308926</v>
      </c>
      <c r="CC2701">
        <f t="shared" si="337"/>
        <v>136.74572258445394</v>
      </c>
      <c r="CD2701">
        <f t="shared" si="338"/>
        <v>2.7124453208039432</v>
      </c>
      <c r="CE2701">
        <f t="shared" si="339"/>
        <v>4.102048727081586</v>
      </c>
      <c r="CF2701" cm="1">
        <f t="array" ref="CF2701">IFERROR(IF((BD2701+BE2701)*INDEX(H:H,ROW())*INDEX(K:K,ROW())/(BF2701*30*1000)&lt;0.5,"",(BD2701+BE2701)*INDEX(H:H,ROW())*INDEX(K:K,ROW())/(BF2701*30*1000)),"")</f>
        <v>2.8069323064111305</v>
      </c>
      <c r="CG2701">
        <f t="shared" si="340"/>
        <v>0.47139074750496596</v>
      </c>
      <c r="CH2701" cm="1">
        <f t="array" ref="CH2701">IFERROR((BD2701+BE2701)*INDEX(K:K,ROW())*INDEX(H:H,ROW())/BC2701/100000,"")</f>
        <v>0.39694857543449413</v>
      </c>
      <c r="CI2701">
        <f t="shared" si="341"/>
        <v>93.228231491071369</v>
      </c>
      <c r="CJ2701">
        <v>1</v>
      </c>
      <c r="CK2701">
        <f t="shared" si="342"/>
        <v>20.435623572560399</v>
      </c>
      <c r="CL2701" cm="1">
        <f t="array" ref="CL2701">IF(INDEX(AS:AS,ROW()-2)=0,CL2700,INDEX(AS:AS,ROW()-2))</f>
        <v>43.71</v>
      </c>
      <c r="CM2701" t="str">
        <f t="shared" si="343"/>
        <v>CIV</v>
      </c>
    </row>
    <row r="2702" spans="1:91" x14ac:dyDescent="0.3">
      <c r="A2702" s="1">
        <v>2697</v>
      </c>
      <c r="B2702" t="s">
        <v>219</v>
      </c>
      <c r="C2702">
        <v>4</v>
      </c>
      <c r="D2702">
        <v>23</v>
      </c>
      <c r="E2702">
        <v>17</v>
      </c>
      <c r="F2702" t="s">
        <v>89</v>
      </c>
      <c r="G2702" t="s">
        <v>91</v>
      </c>
      <c r="H2702">
        <v>46.73</v>
      </c>
      <c r="I2702">
        <v>0.87</v>
      </c>
      <c r="J2702">
        <v>46.06</v>
      </c>
      <c r="K2702">
        <v>1572</v>
      </c>
      <c r="L2702">
        <v>46.66</v>
      </c>
      <c r="M2702">
        <v>0.9</v>
      </c>
      <c r="N2702">
        <v>45.57</v>
      </c>
      <c r="O2702">
        <v>1570</v>
      </c>
      <c r="P2702">
        <v>1.33</v>
      </c>
      <c r="Q2702">
        <v>50.28</v>
      </c>
      <c r="R2702">
        <v>30.11</v>
      </c>
      <c r="S2702">
        <v>1.6708776595744681</v>
      </c>
      <c r="T2702">
        <v>7.41</v>
      </c>
      <c r="U2702">
        <v>0</v>
      </c>
      <c r="V2702">
        <v>0</v>
      </c>
      <c r="W2702">
        <v>0</v>
      </c>
      <c r="X2702">
        <v>0</v>
      </c>
      <c r="Y2702">
        <v>1.8</v>
      </c>
      <c r="Z2702">
        <v>7.72</v>
      </c>
      <c r="AA2702">
        <v>19</v>
      </c>
      <c r="AB2702">
        <v>65.900000000000006</v>
      </c>
      <c r="AC2702">
        <v>1702</v>
      </c>
      <c r="AD2702">
        <v>38.47</v>
      </c>
      <c r="AE2702">
        <v>33.21</v>
      </c>
      <c r="AF2702">
        <v>12.92</v>
      </c>
      <c r="AG2702">
        <v>1570</v>
      </c>
      <c r="AI2702">
        <v>45.73</v>
      </c>
      <c r="AJ2702">
        <v>42.52</v>
      </c>
      <c r="AK2702">
        <v>5.27</v>
      </c>
      <c r="AL2702">
        <v>48.28</v>
      </c>
      <c r="AM2702">
        <v>6.36</v>
      </c>
      <c r="AN2702">
        <v>48.91</v>
      </c>
      <c r="AO2702">
        <v>46.18</v>
      </c>
      <c r="AP2702">
        <v>3.42</v>
      </c>
      <c r="AQ2702">
        <v>3.83</v>
      </c>
      <c r="AR2702">
        <v>4.67</v>
      </c>
      <c r="AS2702">
        <v>42.89</v>
      </c>
      <c r="AT2702">
        <v>0</v>
      </c>
      <c r="AU2702">
        <v>0</v>
      </c>
      <c r="AV2702">
        <v>6.2</v>
      </c>
      <c r="AW2702">
        <v>85.9</v>
      </c>
      <c r="AX2702">
        <v>97.2</v>
      </c>
      <c r="AY2702">
        <v>99.8</v>
      </c>
      <c r="AZ2702">
        <v>100</v>
      </c>
      <c r="BA2702">
        <v>91</v>
      </c>
      <c r="BB2702">
        <v>93.6</v>
      </c>
      <c r="BC2702">
        <v>89.080401911504751</v>
      </c>
      <c r="BD2702">
        <v>2.50613992654313E-2</v>
      </c>
      <c r="BE2702">
        <v>49.738671185806183</v>
      </c>
      <c r="BF2702">
        <v>41.997046698190402</v>
      </c>
      <c r="BG2702">
        <v>140.13721542483489</v>
      </c>
      <c r="BH2702">
        <v>6.0446167554029637</v>
      </c>
      <c r="BI2702">
        <v>82.433451608754353</v>
      </c>
      <c r="BJ2702">
        <v>3.534850933961545</v>
      </c>
      <c r="BK2702">
        <v>467.59867399934438</v>
      </c>
      <c r="BL2702">
        <v>5.5083296053413564</v>
      </c>
      <c r="BM2702">
        <v>178.58101592736091</v>
      </c>
      <c r="BN2702">
        <v>107.5646585870753</v>
      </c>
      <c r="BO2702">
        <v>106.0360579695736</v>
      </c>
      <c r="BP2702">
        <v>105.6724702952344</v>
      </c>
      <c r="BQ2702">
        <v>9.7821555447314434</v>
      </c>
      <c r="BR2702">
        <v>48.979026705282102</v>
      </c>
      <c r="BS2702">
        <v>96.869259163181965</v>
      </c>
      <c r="BT2702">
        <v>1847.8291843109539</v>
      </c>
      <c r="BU2702">
        <v>120.08978554535091</v>
      </c>
      <c r="BV2702">
        <v>839.33934561737215</v>
      </c>
      <c r="BW2702">
        <v>11.06244732241257</v>
      </c>
      <c r="BX2702">
        <v>13.48941773325963</v>
      </c>
      <c r="BY2702">
        <v>17.65249313867821</v>
      </c>
      <c r="BZ2702">
        <v>0.4129299265674905</v>
      </c>
      <c r="CA2702">
        <f t="shared" si="336"/>
        <v>49.763732585071615</v>
      </c>
      <c r="CB2702" cm="1">
        <f t="array" ref="CB2702">IF(ISBLANK(INDEX(AC:AC,ROW())), "", INDEX(AC:AC,ROW())*(BI2702+BJ2702)/1000)</f>
        <v>146.31805092770244</v>
      </c>
      <c r="CC2702">
        <f t="shared" si="337"/>
        <v>146.18183218023785</v>
      </c>
      <c r="CD2702">
        <f t="shared" si="338"/>
        <v>3.198746841692401</v>
      </c>
      <c r="CE2702">
        <f t="shared" si="339"/>
        <v>5.2491756207372244</v>
      </c>
      <c r="CF2702" cm="1">
        <f t="array" ref="CF2702">IFERROR(IF((BD2702+BE2702)*INDEX(H:H,ROW())*INDEX(K:K,ROW())/(BF2702*30*1000)&lt;0.5,"",(BD2702+BE2702)*INDEX(H:H,ROW())*INDEX(K:K,ROW())/(BF2702*30*1000)),"")</f>
        <v>2.9014912452677608</v>
      </c>
      <c r="CG2702">
        <f t="shared" si="340"/>
        <v>0.47145102398518113</v>
      </c>
      <c r="CH2702" cm="1">
        <f t="array" ref="CH2702">IFERROR((BD2702+BE2702)*INDEX(K:K,ROW())*INDEX(H:H,ROW())/BC2702/100000,"")</f>
        <v>0.41037330559965718</v>
      </c>
      <c r="CI2702">
        <f t="shared" si="341"/>
        <v>94.951218172909691</v>
      </c>
      <c r="CJ2702">
        <v>1</v>
      </c>
      <c r="CK2702">
        <f t="shared" si="342"/>
        <v>20.743386251744184</v>
      </c>
      <c r="CL2702" cm="1">
        <f t="array" ref="CL2702">IF(INDEX(AS:AS,ROW()-2)=0,CL2701,INDEX(AS:AS,ROW()-2))</f>
        <v>43.92</v>
      </c>
      <c r="CM2702" t="str">
        <f t="shared" si="343"/>
        <v>CIV</v>
      </c>
    </row>
    <row r="2703" spans="1:91" x14ac:dyDescent="0.3">
      <c r="A2703" s="1">
        <v>2698</v>
      </c>
      <c r="B2703" t="s">
        <v>219</v>
      </c>
      <c r="C2703">
        <v>4</v>
      </c>
      <c r="D2703">
        <v>23</v>
      </c>
      <c r="E2703">
        <v>17</v>
      </c>
      <c r="F2703" t="s">
        <v>89</v>
      </c>
      <c r="G2703" t="s">
        <v>92</v>
      </c>
      <c r="H2703">
        <v>45.87</v>
      </c>
      <c r="I2703">
        <v>0.88</v>
      </c>
      <c r="J2703">
        <v>45.57</v>
      </c>
      <c r="K2703">
        <v>1564</v>
      </c>
      <c r="L2703">
        <v>45.89</v>
      </c>
      <c r="M2703">
        <v>0.89</v>
      </c>
      <c r="N2703">
        <v>45.57</v>
      </c>
      <c r="O2703">
        <v>1568</v>
      </c>
      <c r="P2703">
        <v>1.35</v>
      </c>
      <c r="Q2703">
        <v>50.28</v>
      </c>
      <c r="R2703">
        <v>30.11</v>
      </c>
      <c r="S2703">
        <v>1.6708776595744681</v>
      </c>
      <c r="T2703">
        <v>7.41</v>
      </c>
      <c r="U2703">
        <v>0</v>
      </c>
      <c r="V2703">
        <v>0</v>
      </c>
      <c r="W2703">
        <v>0</v>
      </c>
      <c r="X2703">
        <v>0</v>
      </c>
      <c r="Y2703">
        <v>2.2000000000000002</v>
      </c>
      <c r="Z2703">
        <v>7.72</v>
      </c>
      <c r="AA2703">
        <v>19.75</v>
      </c>
      <c r="AB2703">
        <v>65.900000000000006</v>
      </c>
      <c r="AC2703">
        <v>1698</v>
      </c>
      <c r="AD2703">
        <v>37.79</v>
      </c>
      <c r="AE2703">
        <v>32.28</v>
      </c>
      <c r="AF2703">
        <v>12.85</v>
      </c>
      <c r="AG2703">
        <v>1570</v>
      </c>
      <c r="AI2703">
        <v>44.58</v>
      </c>
      <c r="AJ2703">
        <v>41.32</v>
      </c>
      <c r="AK2703">
        <v>4.51</v>
      </c>
      <c r="AL2703">
        <v>47.305</v>
      </c>
      <c r="AM2703">
        <v>6.31</v>
      </c>
      <c r="AN2703">
        <v>47.89</v>
      </c>
      <c r="AO2703">
        <v>45.09</v>
      </c>
      <c r="AP2703">
        <v>3.31</v>
      </c>
      <c r="AQ2703">
        <v>3.83</v>
      </c>
      <c r="AR2703">
        <v>4.12</v>
      </c>
      <c r="AS2703">
        <v>42.64</v>
      </c>
      <c r="AT2703">
        <v>0</v>
      </c>
      <c r="AU2703">
        <v>0</v>
      </c>
      <c r="AV2703">
        <v>6.7</v>
      </c>
      <c r="AW2703">
        <v>88.3</v>
      </c>
      <c r="AX2703">
        <v>99.2</v>
      </c>
      <c r="AY2703">
        <v>100</v>
      </c>
      <c r="AZ2703">
        <v>100</v>
      </c>
      <c r="BA2703">
        <v>92.5</v>
      </c>
      <c r="BB2703">
        <v>93.3</v>
      </c>
      <c r="BC2703">
        <v>93.674295737789876</v>
      </c>
      <c r="BD2703">
        <v>1.9192130562348898E-2</v>
      </c>
      <c r="BE2703">
        <v>48.471481372918781</v>
      </c>
      <c r="BF2703">
        <v>42.076613259111021</v>
      </c>
      <c r="BG2703">
        <v>139.13354024486711</v>
      </c>
      <c r="BH2703">
        <v>6.0446167554029637</v>
      </c>
      <c r="BI2703">
        <v>81.846311942069761</v>
      </c>
      <c r="BJ2703">
        <v>3.534850933961545</v>
      </c>
      <c r="BK2703">
        <v>574.9608009807406</v>
      </c>
      <c r="BL2703">
        <v>5.4831672763187678</v>
      </c>
      <c r="BM2703">
        <v>177.13998842485671</v>
      </c>
      <c r="BN2703">
        <v>107.7939966607106</v>
      </c>
      <c r="BO2703">
        <v>107.8608743536835</v>
      </c>
      <c r="BP2703">
        <v>107.7186983489738</v>
      </c>
      <c r="BQ2703">
        <v>10.930492406319329</v>
      </c>
      <c r="BR2703">
        <v>50.025918472051721</v>
      </c>
      <c r="BS2703">
        <v>93.057978808046542</v>
      </c>
      <c r="BT2703">
        <v>1847.8291843109539</v>
      </c>
      <c r="BU2703">
        <v>119.96521478596441</v>
      </c>
      <c r="BV2703">
        <v>842.82630568330592</v>
      </c>
      <c r="BW2703">
        <v>8.3337242738752053</v>
      </c>
      <c r="BX2703">
        <v>13.352985673087121</v>
      </c>
      <c r="BY2703">
        <v>5.5688258294894748</v>
      </c>
      <c r="BZ2703">
        <v>0.41317789778036701</v>
      </c>
      <c r="CA2703">
        <f t="shared" si="336"/>
        <v>48.490673503481133</v>
      </c>
      <c r="CB2703" cm="1">
        <f t="array" ref="CB2703">IF(ISBLANK(INDEX(AC:AC,ROW())), "", INDEX(AC:AC,ROW())*(BI2703+BJ2703)/1000)</f>
        <v>144.97721456350115</v>
      </c>
      <c r="CC2703">
        <f t="shared" si="337"/>
        <v>145.17815700027006</v>
      </c>
      <c r="CD2703">
        <f t="shared" si="338"/>
        <v>3.9603809061970048</v>
      </c>
      <c r="CE2703">
        <f t="shared" si="339"/>
        <v>6.1378716162452154</v>
      </c>
      <c r="CF2703" cm="1">
        <f t="array" ref="CF2703">IFERROR(IF((BD2703+BE2703)*INDEX(H:H,ROW())*INDEX(K:K,ROW())/(BF2703*30*1000)&lt;0.5,"",(BD2703+BE2703)*INDEX(H:H,ROW())*INDEX(K:K,ROW())/(BF2703*30*1000)),"")</f>
        <v>2.7558887002741761</v>
      </c>
      <c r="CG2703">
        <f t="shared" si="340"/>
        <v>0.44917992633636172</v>
      </c>
      <c r="CH2703" cm="1">
        <f t="array" ref="CH2703">IFERROR((BD2703+BE2703)*INDEX(K:K,ROW())*INDEX(H:H,ROW())/BC2703/100000,"")</f>
        <v>0.37136696501410976</v>
      </c>
      <c r="CI2703">
        <f t="shared" si="341"/>
        <v>90.357243916823862</v>
      </c>
      <c r="CJ2703">
        <v>1</v>
      </c>
      <c r="CK2703">
        <f t="shared" si="342"/>
        <v>19.726107036698082</v>
      </c>
      <c r="CL2703" cm="1">
        <f t="array" ref="CL2703">IF(INDEX(AS:AS,ROW()-2)=0,CL2702,INDEX(AS:AS,ROW()-2))</f>
        <v>42.06</v>
      </c>
      <c r="CM2703" t="str">
        <f t="shared" si="343"/>
        <v>CIV</v>
      </c>
    </row>
    <row r="2704" spans="1:91" x14ac:dyDescent="0.3">
      <c r="A2704" s="1">
        <v>2699</v>
      </c>
      <c r="B2704" t="s">
        <v>219</v>
      </c>
      <c r="C2704">
        <v>4</v>
      </c>
      <c r="D2704">
        <v>23</v>
      </c>
      <c r="E2704">
        <v>17</v>
      </c>
      <c r="F2704" t="s">
        <v>89</v>
      </c>
      <c r="G2704" t="s">
        <v>93</v>
      </c>
      <c r="H2704">
        <v>45.87</v>
      </c>
      <c r="I2704">
        <v>0.88</v>
      </c>
      <c r="J2704">
        <v>45.57</v>
      </c>
      <c r="K2704">
        <v>1564</v>
      </c>
      <c r="L2704">
        <v>45.89</v>
      </c>
      <c r="M2704">
        <v>0.89</v>
      </c>
      <c r="N2704">
        <v>45.57</v>
      </c>
      <c r="O2704">
        <v>1568</v>
      </c>
      <c r="P2704">
        <v>1.35</v>
      </c>
      <c r="Q2704">
        <v>50.28</v>
      </c>
      <c r="R2704">
        <v>30.11</v>
      </c>
      <c r="S2704">
        <v>1.6708776595744681</v>
      </c>
      <c r="T2704">
        <v>7.41</v>
      </c>
      <c r="U2704">
        <v>0</v>
      </c>
      <c r="V2704">
        <v>0</v>
      </c>
      <c r="W2704">
        <v>0</v>
      </c>
      <c r="X2704">
        <v>0</v>
      </c>
      <c r="Y2704">
        <v>2.2000000000000002</v>
      </c>
      <c r="Z2704">
        <v>7.72</v>
      </c>
      <c r="AA2704">
        <v>19.75</v>
      </c>
      <c r="AB2704">
        <v>65.900000000000006</v>
      </c>
      <c r="AC2704">
        <v>1704</v>
      </c>
      <c r="AD2704">
        <v>37.79</v>
      </c>
      <c r="AE2704">
        <v>32.89</v>
      </c>
      <c r="AF2704">
        <v>12.5</v>
      </c>
      <c r="AG2704">
        <v>1570</v>
      </c>
      <c r="AI2704">
        <v>44.58</v>
      </c>
      <c r="AJ2704">
        <v>41.32</v>
      </c>
      <c r="AK2704">
        <v>5.19</v>
      </c>
      <c r="AL2704">
        <v>47.305</v>
      </c>
      <c r="AM2704">
        <v>6.41</v>
      </c>
      <c r="AN2704">
        <v>47.89</v>
      </c>
      <c r="AO2704">
        <v>45.09</v>
      </c>
      <c r="AP2704">
        <v>3.34</v>
      </c>
      <c r="AQ2704">
        <v>4.3099999999999996</v>
      </c>
      <c r="AR2704">
        <v>4.12</v>
      </c>
      <c r="AS2704">
        <v>42.8</v>
      </c>
      <c r="AT2704">
        <v>0</v>
      </c>
      <c r="AU2704">
        <v>0</v>
      </c>
      <c r="AV2704">
        <v>3.7</v>
      </c>
      <c r="AW2704">
        <v>69.7</v>
      </c>
      <c r="AX2704">
        <v>91.1</v>
      </c>
      <c r="AY2704">
        <v>98.7</v>
      </c>
      <c r="AZ2704">
        <v>100</v>
      </c>
      <c r="BA2704">
        <v>87.399999999999991</v>
      </c>
      <c r="BB2704">
        <v>95</v>
      </c>
      <c r="BC2704">
        <v>107.339975560817</v>
      </c>
      <c r="BD2704">
        <v>1.3703638630449501E-2</v>
      </c>
      <c r="BE2704">
        <v>48.312486120857109</v>
      </c>
      <c r="BF2704">
        <v>41.966978932199538</v>
      </c>
      <c r="BG2704">
        <v>138.8902974450161</v>
      </c>
      <c r="BH2704">
        <v>6.0446167554029637</v>
      </c>
      <c r="BI2704">
        <v>81.697435268108705</v>
      </c>
      <c r="BJ2704">
        <v>3.534850933961545</v>
      </c>
      <c r="BK2704">
        <v>549.87008297927821</v>
      </c>
      <c r="BL2704">
        <v>5.4919673115463681</v>
      </c>
      <c r="BM2704">
        <v>177.02616737274431</v>
      </c>
      <c r="BN2704">
        <v>107.9022654508457</v>
      </c>
      <c r="BO2704">
        <v>108.693478409402</v>
      </c>
      <c r="BP2704">
        <v>108.9595156468604</v>
      </c>
      <c r="BQ2704">
        <v>11.26533207817352</v>
      </c>
      <c r="BR2704">
        <v>44.864753337274422</v>
      </c>
      <c r="BS2704">
        <v>96.110919185157542</v>
      </c>
      <c r="BT2704">
        <v>1847.8291843109539</v>
      </c>
      <c r="BU2704">
        <v>119.99215983811359</v>
      </c>
      <c r="BV2704">
        <v>843.15013727944552</v>
      </c>
      <c r="BW2704">
        <v>9.218627141284836</v>
      </c>
      <c r="BX2704">
        <v>13.17452816073593</v>
      </c>
      <c r="BY2704">
        <v>7.12571669173016</v>
      </c>
      <c r="BZ2704">
        <v>0.41339401295963663</v>
      </c>
      <c r="CA2704">
        <f t="shared" si="336"/>
        <v>48.326189759487562</v>
      </c>
      <c r="CB2704" cm="1">
        <f t="array" ref="CB2704">IF(ISBLANK(INDEX(AC:AC,ROW())), "", INDEX(AC:AC,ROW())*(BI2704+BJ2704)/1000)</f>
        <v>145.2358156883277</v>
      </c>
      <c r="CC2704">
        <f t="shared" si="337"/>
        <v>144.93491420041906</v>
      </c>
      <c r="CD2704">
        <f t="shared" si="338"/>
        <v>3.793910432229644</v>
      </c>
      <c r="CE2704">
        <f t="shared" si="339"/>
        <v>5.1226961819805075</v>
      </c>
      <c r="CF2704" cm="1">
        <f t="array" ref="CF2704">IFERROR(IF((BD2704+BE2704)*INDEX(H:H,ROW())*INDEX(K:K,ROW())/(BF2704*30*1000)&lt;0.5,"",(BD2704+BE2704)*INDEX(H:H,ROW())*INDEX(K:K,ROW())/(BF2704*30*1000)),"")</f>
        <v>2.7537155825581894</v>
      </c>
      <c r="CG2704">
        <f t="shared" si="340"/>
        <v>0.39097250314186782</v>
      </c>
      <c r="CH2704" cm="1">
        <f t="array" ref="CH2704">IFERROR((BD2704+BE2704)*INDEX(K:K,ROW())*INDEX(H:H,ROW())/BC2704/100000,"")</f>
        <v>0.32298812227606272</v>
      </c>
      <c r="CI2704">
        <f t="shared" si="341"/>
        <v>90.050745848173349</v>
      </c>
      <c r="CJ2704">
        <v>1</v>
      </c>
      <c r="CK2704">
        <f t="shared" si="342"/>
        <v>17.21473453535496</v>
      </c>
      <c r="CL2704" cm="1">
        <f t="array" ref="CL2704">IF(INDEX(AS:AS,ROW()-2)=0,CL2703,INDEX(AS:AS,ROW()-2))</f>
        <v>42.89</v>
      </c>
      <c r="CM2704" t="str">
        <f t="shared" si="343"/>
        <v>CIV</v>
      </c>
    </row>
    <row r="2705" spans="1:91" x14ac:dyDescent="0.3">
      <c r="A2705" s="1">
        <v>2700</v>
      </c>
      <c r="B2705" t="s">
        <v>219</v>
      </c>
      <c r="C2705">
        <v>4</v>
      </c>
      <c r="D2705">
        <v>23</v>
      </c>
      <c r="E2705">
        <v>17</v>
      </c>
      <c r="F2705" t="s">
        <v>89</v>
      </c>
      <c r="G2705" t="s">
        <v>94</v>
      </c>
      <c r="H2705">
        <v>45.87</v>
      </c>
      <c r="I2705">
        <v>0.88</v>
      </c>
      <c r="J2705">
        <v>45.57</v>
      </c>
      <c r="K2705">
        <v>1572</v>
      </c>
      <c r="L2705">
        <v>45.89</v>
      </c>
      <c r="M2705">
        <v>0.89</v>
      </c>
      <c r="N2705">
        <v>45.57</v>
      </c>
      <c r="O2705">
        <v>1568</v>
      </c>
      <c r="P2705">
        <v>1.35</v>
      </c>
      <c r="Q2705">
        <v>50.28</v>
      </c>
      <c r="R2705">
        <v>30.11</v>
      </c>
      <c r="S2705">
        <v>1.6708776595744681</v>
      </c>
      <c r="T2705">
        <v>7.41</v>
      </c>
      <c r="U2705">
        <v>0</v>
      </c>
      <c r="V2705">
        <v>0</v>
      </c>
      <c r="W2705">
        <v>0</v>
      </c>
      <c r="X2705">
        <v>0</v>
      </c>
      <c r="Y2705">
        <v>2.2000000000000002</v>
      </c>
      <c r="Z2705">
        <v>7.72</v>
      </c>
      <c r="AA2705">
        <v>19.75</v>
      </c>
      <c r="AB2705">
        <v>65.900000000000006</v>
      </c>
      <c r="AC2705">
        <v>1706</v>
      </c>
      <c r="AD2705">
        <v>37.79</v>
      </c>
      <c r="AE2705">
        <v>32.28</v>
      </c>
      <c r="AF2705">
        <v>12.43</v>
      </c>
      <c r="AG2705">
        <v>1570</v>
      </c>
      <c r="AI2705">
        <v>44.58</v>
      </c>
      <c r="AJ2705">
        <v>41.32</v>
      </c>
      <c r="AK2705">
        <v>4.51</v>
      </c>
      <c r="AL2705">
        <v>47.305</v>
      </c>
      <c r="AM2705">
        <v>6.31</v>
      </c>
      <c r="AN2705">
        <v>47.89</v>
      </c>
      <c r="AO2705">
        <v>45.09</v>
      </c>
      <c r="AP2705">
        <v>3.31</v>
      </c>
      <c r="AQ2705">
        <v>3.83</v>
      </c>
      <c r="AR2705">
        <v>4.12</v>
      </c>
      <c r="AS2705">
        <v>42.62</v>
      </c>
      <c r="AT2705">
        <v>0</v>
      </c>
      <c r="AU2705">
        <v>0</v>
      </c>
      <c r="AV2705">
        <v>3.1</v>
      </c>
      <c r="AW2705">
        <v>70.5</v>
      </c>
      <c r="AX2705">
        <v>90.4</v>
      </c>
      <c r="AY2705">
        <v>98.6</v>
      </c>
      <c r="AZ2705">
        <v>100</v>
      </c>
      <c r="BA2705">
        <v>87.300000000000011</v>
      </c>
      <c r="BB2705">
        <v>95.5</v>
      </c>
      <c r="BC2705">
        <v>110.4118527256125</v>
      </c>
      <c r="BD2705">
        <v>1.1167367967880801E-2</v>
      </c>
      <c r="BE2705">
        <v>49.277421830216312</v>
      </c>
      <c r="BF2705">
        <v>42.019536457375033</v>
      </c>
      <c r="BG2705">
        <v>140.658546856523</v>
      </c>
      <c r="BH2705">
        <v>6.0446167554029637</v>
      </c>
      <c r="BI2705">
        <v>82.742204707250778</v>
      </c>
      <c r="BJ2705">
        <v>3.534850933961545</v>
      </c>
      <c r="BK2705">
        <v>505.48905549741647</v>
      </c>
      <c r="BL2705">
        <v>5.4833432234338924</v>
      </c>
      <c r="BM2705">
        <v>177.9285508579359</v>
      </c>
      <c r="BN2705">
        <v>107.6210347555092</v>
      </c>
      <c r="BO2705">
        <v>107.7743924222794</v>
      </c>
      <c r="BP2705">
        <v>108.1723072355408</v>
      </c>
      <c r="BQ2705">
        <v>12.72316892228625</v>
      </c>
      <c r="BR2705">
        <v>45.6778998232245</v>
      </c>
      <c r="BS2705">
        <v>97.22296809018836</v>
      </c>
      <c r="BT2705">
        <v>1847.8291843109539</v>
      </c>
      <c r="BU2705">
        <v>119.9970236786011</v>
      </c>
      <c r="BV2705">
        <v>832.26802891633065</v>
      </c>
      <c r="BW2705">
        <v>9.1321546967666407</v>
      </c>
      <c r="BX2705">
        <v>13.12044100461447</v>
      </c>
      <c r="BY2705">
        <v>11.638866553127651</v>
      </c>
      <c r="BZ2705">
        <v>0.41327552266454171</v>
      </c>
      <c r="CA2705">
        <f t="shared" si="336"/>
        <v>49.288589198184191</v>
      </c>
      <c r="CB2705" cm="1">
        <f t="array" ref="CB2705">IF(ISBLANK(INDEX(AC:AC,ROW())), "", INDEX(AC:AC,ROW())*(BI2705+BJ2705)/1000)</f>
        <v>147.18865692390824</v>
      </c>
      <c r="CC2705">
        <f t="shared" si="337"/>
        <v>146.70316361192596</v>
      </c>
      <c r="CD2705">
        <f t="shared" si="338"/>
        <v>3.4456588600542197</v>
      </c>
      <c r="CE2705">
        <f t="shared" si="339"/>
        <v>4.5782136882859943</v>
      </c>
      <c r="CF2705" cm="1">
        <f t="array" ref="CF2705">IFERROR(IF((BD2705+BE2705)*INDEX(H:H,ROW())*INDEX(K:K,ROW())/(BF2705*30*1000)&lt;0.5,"",(BD2705+BE2705)*INDEX(H:H,ROW())*INDEX(K:K,ROW())/(BF2705*30*1000)),"")</f>
        <v>2.8193900152578206</v>
      </c>
      <c r="CG2705">
        <f t="shared" si="340"/>
        <v>0.38057088455710386</v>
      </c>
      <c r="CH2705" cm="1">
        <f t="array" ref="CH2705">IFERROR((BD2705+BE2705)*INDEX(K:K,ROW())*INDEX(H:H,ROW())/BC2705/100000,"")</f>
        <v>0.32189332560544054</v>
      </c>
      <c r="CI2705">
        <f t="shared" si="341"/>
        <v>92.313866130144234</v>
      </c>
      <c r="CJ2705">
        <v>1</v>
      </c>
      <c r="CK2705">
        <f t="shared" si="342"/>
        <v>16.735786409662417</v>
      </c>
      <c r="CL2705" cm="1">
        <f t="array" ref="CL2705">IF(INDEX(AS:AS,ROW()-2)=0,CL2704,INDEX(AS:AS,ROW()-2))</f>
        <v>42.64</v>
      </c>
      <c r="CM2705" t="str">
        <f t="shared" si="343"/>
        <v>CIV</v>
      </c>
    </row>
    <row r="2706" spans="1:91" x14ac:dyDescent="0.3">
      <c r="A2706" s="1">
        <v>2701</v>
      </c>
      <c r="B2706" t="s">
        <v>219</v>
      </c>
      <c r="C2706">
        <v>4</v>
      </c>
      <c r="D2706">
        <v>23</v>
      </c>
      <c r="E2706">
        <v>17</v>
      </c>
      <c r="F2706" t="s">
        <v>89</v>
      </c>
      <c r="G2706" t="s">
        <v>95</v>
      </c>
      <c r="H2706">
        <v>45.87</v>
      </c>
      <c r="I2706">
        <v>0.88</v>
      </c>
      <c r="J2706">
        <v>45.57</v>
      </c>
      <c r="K2706">
        <v>1564</v>
      </c>
      <c r="L2706">
        <v>45.89</v>
      </c>
      <c r="M2706">
        <v>0.89</v>
      </c>
      <c r="N2706">
        <v>45.57</v>
      </c>
      <c r="O2706">
        <v>1568</v>
      </c>
      <c r="P2706">
        <v>1.35</v>
      </c>
      <c r="Q2706">
        <v>50.28</v>
      </c>
      <c r="R2706">
        <v>30.11</v>
      </c>
      <c r="S2706">
        <v>1.6708776595744681</v>
      </c>
      <c r="T2706">
        <v>7.41</v>
      </c>
      <c r="U2706">
        <v>0</v>
      </c>
      <c r="V2706">
        <v>0</v>
      </c>
      <c r="W2706">
        <v>0</v>
      </c>
      <c r="X2706">
        <v>0</v>
      </c>
      <c r="Y2706">
        <v>2.2000000000000002</v>
      </c>
      <c r="Z2706">
        <v>7.72</v>
      </c>
      <c r="AA2706">
        <v>19.75</v>
      </c>
      <c r="AB2706">
        <v>65.900000000000006</v>
      </c>
      <c r="AC2706">
        <v>1700</v>
      </c>
      <c r="AD2706">
        <v>37.79</v>
      </c>
      <c r="AE2706">
        <v>32.619999999999997</v>
      </c>
      <c r="AF2706">
        <v>12.36</v>
      </c>
      <c r="AG2706">
        <v>1570</v>
      </c>
      <c r="AI2706">
        <v>44.58</v>
      </c>
      <c r="AJ2706">
        <v>42.81</v>
      </c>
      <c r="AK2706">
        <v>4.88</v>
      </c>
      <c r="AL2706">
        <v>47.305</v>
      </c>
      <c r="AM2706">
        <v>6.38</v>
      </c>
      <c r="AN2706">
        <v>48.98</v>
      </c>
      <c r="AO2706">
        <v>45.09</v>
      </c>
      <c r="AP2706">
        <v>3.41</v>
      </c>
      <c r="AQ2706">
        <v>3.83</v>
      </c>
      <c r="AR2706">
        <v>4.3099999999999996</v>
      </c>
      <c r="AS2706">
        <v>43.05</v>
      </c>
      <c r="AT2706">
        <v>0</v>
      </c>
      <c r="AU2706">
        <v>0</v>
      </c>
      <c r="AV2706">
        <v>2.2000000000000002</v>
      </c>
      <c r="AW2706">
        <v>73.599999999999994</v>
      </c>
      <c r="AX2706">
        <v>94.2</v>
      </c>
      <c r="AY2706">
        <v>99.4</v>
      </c>
      <c r="AZ2706">
        <v>100</v>
      </c>
      <c r="BA2706">
        <v>92</v>
      </c>
      <c r="BB2706">
        <v>97.2</v>
      </c>
      <c r="BC2706">
        <v>111.62980784247139</v>
      </c>
      <c r="BD2706">
        <v>7.8406537682145002E-3</v>
      </c>
      <c r="BE2706">
        <v>48.612322839288282</v>
      </c>
      <c r="BF2706">
        <v>42.002244434406087</v>
      </c>
      <c r="BG2706">
        <v>135.1214356373811</v>
      </c>
      <c r="BH2706">
        <v>6.0446167554029637</v>
      </c>
      <c r="BI2706">
        <v>79.478987213069118</v>
      </c>
      <c r="BJ2706">
        <v>3.534850933961545</v>
      </c>
      <c r="BK2706">
        <v>496.45120358431791</v>
      </c>
      <c r="BL2706">
        <v>5.4847972027773064</v>
      </c>
      <c r="BM2706">
        <v>179.08954218540021</v>
      </c>
      <c r="BN2706">
        <v>107.92104271021491</v>
      </c>
      <c r="BO2706">
        <v>108.1993435648258</v>
      </c>
      <c r="BP2706">
        <v>108.5935772908656</v>
      </c>
      <c r="BQ2706">
        <v>6.4225289107098549</v>
      </c>
      <c r="BR2706">
        <v>38.878634505187129</v>
      </c>
      <c r="BS2706">
        <v>96.869051121553596</v>
      </c>
      <c r="BT2706">
        <v>1847.8291843109539</v>
      </c>
      <c r="BU2706">
        <v>120.0278217078174</v>
      </c>
      <c r="BV2706">
        <v>857.19563219106897</v>
      </c>
      <c r="BW2706">
        <v>9.4263926689387638</v>
      </c>
      <c r="BX2706">
        <v>13.075757995522929</v>
      </c>
      <c r="BY2706">
        <v>8.1850084939806607</v>
      </c>
      <c r="BZ2706">
        <v>0.41316611387208479</v>
      </c>
      <c r="CA2706">
        <f t="shared" si="336"/>
        <v>48.620163493056495</v>
      </c>
      <c r="CB2706" cm="1">
        <f t="array" ref="CB2706">IF(ISBLANK(INDEX(AC:AC,ROW())), "", INDEX(AC:AC,ROW())*(BI2706+BJ2706)/1000)</f>
        <v>141.12352484995213</v>
      </c>
      <c r="CC2706">
        <f t="shared" si="337"/>
        <v>141.16605239278405</v>
      </c>
      <c r="CD2706">
        <f t="shared" si="338"/>
        <v>3.5167888820959541</v>
      </c>
      <c r="CE2706">
        <f t="shared" si="339"/>
        <v>4.4472996342060789</v>
      </c>
      <c r="CF2706" cm="1">
        <f t="array" ref="CF2706">IFERROR(IF((BD2706+BE2706)*INDEX(H:H,ROW())*INDEX(K:K,ROW())/(BF2706*30*1000)&lt;0.5,"",(BD2706+BE2706)*INDEX(H:H,ROW())*INDEX(K:K,ROW())/(BF2706*30*1000)),"")</f>
        <v>2.7681406376193727</v>
      </c>
      <c r="CG2706">
        <f t="shared" si="340"/>
        <v>0.37626369915173896</v>
      </c>
      <c r="CH2706" cm="1">
        <f t="array" ref="CH2706">IFERROR((BD2706+BE2706)*INDEX(K:K,ROW())*INDEX(H:H,ROW())/BC2706/100000,"")</f>
        <v>0.31246525082487553</v>
      </c>
      <c r="CI2706">
        <f t="shared" si="341"/>
        <v>90.598534823455793</v>
      </c>
      <c r="CJ2706">
        <v>1</v>
      </c>
      <c r="CK2706">
        <f t="shared" si="342"/>
        <v>16.553187898688805</v>
      </c>
      <c r="CL2706" cm="1">
        <f t="array" ref="CL2706">IF(INDEX(AS:AS,ROW()-2)=0,CL2705,INDEX(AS:AS,ROW()-2))</f>
        <v>42.8</v>
      </c>
      <c r="CM2706" t="str">
        <f t="shared" si="343"/>
        <v>CIV</v>
      </c>
    </row>
    <row r="2707" spans="1:91" x14ac:dyDescent="0.3">
      <c r="A2707" s="1">
        <v>2702</v>
      </c>
      <c r="B2707" t="s">
        <v>219</v>
      </c>
      <c r="C2707">
        <v>4</v>
      </c>
      <c r="D2707">
        <v>23</v>
      </c>
      <c r="E2707">
        <v>17</v>
      </c>
      <c r="F2707" t="s">
        <v>89</v>
      </c>
      <c r="G2707" t="s">
        <v>96</v>
      </c>
      <c r="H2707">
        <v>46.12</v>
      </c>
      <c r="I2707">
        <v>0.86</v>
      </c>
      <c r="J2707">
        <v>45.57</v>
      </c>
      <c r="K2707">
        <v>1570</v>
      </c>
      <c r="L2707">
        <v>45.89</v>
      </c>
      <c r="M2707">
        <v>0.89</v>
      </c>
      <c r="N2707">
        <v>45.57</v>
      </c>
      <c r="O2707">
        <v>1568</v>
      </c>
      <c r="P2707">
        <v>1.35</v>
      </c>
      <c r="Q2707">
        <v>50.28</v>
      </c>
      <c r="R2707">
        <v>30.11</v>
      </c>
      <c r="S2707">
        <v>1.6708776595744681</v>
      </c>
      <c r="T2707">
        <v>7.41</v>
      </c>
      <c r="U2707">
        <v>0</v>
      </c>
      <c r="V2707">
        <v>0</v>
      </c>
      <c r="W2707">
        <v>0</v>
      </c>
      <c r="X2707">
        <v>0</v>
      </c>
      <c r="Y2707">
        <v>2.2000000000000002</v>
      </c>
      <c r="Z2707">
        <v>7.72</v>
      </c>
      <c r="AA2707">
        <v>19.75</v>
      </c>
      <c r="AB2707">
        <v>65.900000000000006</v>
      </c>
      <c r="AC2707">
        <v>1696</v>
      </c>
      <c r="AD2707">
        <v>37.79</v>
      </c>
      <c r="AE2707">
        <v>32.28</v>
      </c>
      <c r="AF2707">
        <v>12.29</v>
      </c>
      <c r="AG2707">
        <v>1570</v>
      </c>
      <c r="AI2707">
        <v>44.58</v>
      </c>
      <c r="AJ2707">
        <v>41.32</v>
      </c>
      <c r="AK2707">
        <v>4.51</v>
      </c>
      <c r="AL2707">
        <v>47.305</v>
      </c>
      <c r="AM2707">
        <v>6.31</v>
      </c>
      <c r="AN2707">
        <v>47.89</v>
      </c>
      <c r="AO2707">
        <v>45.09</v>
      </c>
      <c r="AP2707">
        <v>3.31</v>
      </c>
      <c r="AQ2707">
        <v>3.83</v>
      </c>
      <c r="AR2707">
        <v>4.12</v>
      </c>
      <c r="AS2707">
        <v>43.31</v>
      </c>
      <c r="AT2707">
        <v>0</v>
      </c>
      <c r="AU2707">
        <v>0</v>
      </c>
      <c r="AV2707">
        <v>3.2</v>
      </c>
      <c r="AW2707">
        <v>74.400000000000006</v>
      </c>
      <c r="AX2707">
        <v>94.7</v>
      </c>
      <c r="AY2707">
        <v>99.6</v>
      </c>
      <c r="AZ2707">
        <v>100</v>
      </c>
      <c r="BA2707">
        <v>91.5</v>
      </c>
      <c r="BB2707">
        <v>96.399999999999991</v>
      </c>
      <c r="BC2707">
        <v>105.00699922739111</v>
      </c>
      <c r="BD2707">
        <v>5.1412877605107998E-3</v>
      </c>
      <c r="BE2707">
        <v>49.966850010348047</v>
      </c>
      <c r="BF2707">
        <v>41.987112738690293</v>
      </c>
      <c r="BG2707">
        <v>135.30311043743399</v>
      </c>
      <c r="BH2707">
        <v>6.0446167554029637</v>
      </c>
      <c r="BI2707">
        <v>79.586706297789164</v>
      </c>
      <c r="BJ2707">
        <v>3.534850933961545</v>
      </c>
      <c r="BK2707">
        <v>461.2308157190925</v>
      </c>
      <c r="BL2707">
        <v>5.4855501579550374</v>
      </c>
      <c r="BM2707">
        <v>179.54819962863601</v>
      </c>
      <c r="BN2707">
        <v>107.5867233727171</v>
      </c>
      <c r="BO2707">
        <v>108.5417998138802</v>
      </c>
      <c r="BP2707">
        <v>108.72915773476601</v>
      </c>
      <c r="BQ2707">
        <v>5.202727590851703</v>
      </c>
      <c r="BR2707">
        <v>40.037435244298372</v>
      </c>
      <c r="BS2707">
        <v>98.052510225442902</v>
      </c>
      <c r="BT2707">
        <v>1847.8291843109539</v>
      </c>
      <c r="BU2707">
        <v>119.9977892649736</v>
      </c>
      <c r="BV2707">
        <v>852.67232143863419</v>
      </c>
      <c r="BW2707">
        <v>9.7921933971694166</v>
      </c>
      <c r="BX2707">
        <v>13.05201520355801</v>
      </c>
      <c r="BY2707">
        <v>2.525162401777953</v>
      </c>
      <c r="BZ2707">
        <v>0.41263642431249731</v>
      </c>
      <c r="CA2707">
        <f t="shared" si="336"/>
        <v>49.971991298108556</v>
      </c>
      <c r="CB2707" cm="1">
        <f t="array" ref="CB2707">IF(ISBLANK(INDEX(AC:AC,ROW())), "", INDEX(AC:AC,ROW())*(BI2707+BJ2707)/1000)</f>
        <v>140.9741610650492</v>
      </c>
      <c r="CC2707">
        <f t="shared" si="337"/>
        <v>141.34772719283694</v>
      </c>
      <c r="CD2707">
        <f t="shared" si="338"/>
        <v>3.2630932585838299</v>
      </c>
      <c r="CE2707">
        <f t="shared" si="339"/>
        <v>4.3923816422970434</v>
      </c>
      <c r="CF2707" cm="1">
        <f t="array" ref="CF2707">IFERROR(IF((BD2707+BE2707)*INDEX(H:H,ROW())*INDEX(K:K,ROW())/(BF2707*30*1000)&lt;0.5,"",(BD2707+BE2707)*INDEX(H:H,ROW())*INDEX(K:K,ROW())/(BF2707*30*1000)),"")</f>
        <v>2.8726210644912853</v>
      </c>
      <c r="CG2707">
        <f t="shared" si="340"/>
        <v>0.39985061041281467</v>
      </c>
      <c r="CH2707" cm="1">
        <f t="array" ref="CH2707">IFERROR((BD2707+BE2707)*INDEX(K:K,ROW())*INDEX(H:H,ROW())/BC2707/100000,"")</f>
        <v>0.34458578583646499</v>
      </c>
      <c r="CI2707">
        <f t="shared" si="341"/>
        <v>93.984206096362698</v>
      </c>
      <c r="CJ2707">
        <v>1</v>
      </c>
      <c r="CK2707">
        <f t="shared" si="342"/>
        <v>17.597200166719432</v>
      </c>
      <c r="CL2707" cm="1">
        <f t="array" ref="CL2707">IF(INDEX(AS:AS,ROW()-2)=0,CL2706,INDEX(AS:AS,ROW()-2))</f>
        <v>42.62</v>
      </c>
      <c r="CM2707" t="str">
        <f t="shared" si="343"/>
        <v>CIV</v>
      </c>
    </row>
    <row r="2708" spans="1:91" x14ac:dyDescent="0.3">
      <c r="A2708" s="1">
        <v>2703</v>
      </c>
      <c r="B2708" t="s">
        <v>219</v>
      </c>
      <c r="C2708">
        <v>4</v>
      </c>
      <c r="D2708">
        <v>23</v>
      </c>
      <c r="E2708">
        <v>17</v>
      </c>
      <c r="F2708" t="s">
        <v>89</v>
      </c>
      <c r="G2708" t="s">
        <v>97</v>
      </c>
      <c r="H2708">
        <v>45.87</v>
      </c>
      <c r="I2708">
        <v>0.88</v>
      </c>
      <c r="J2708">
        <v>45.57</v>
      </c>
      <c r="K2708">
        <v>1564</v>
      </c>
      <c r="L2708">
        <v>45.89</v>
      </c>
      <c r="M2708">
        <v>0.89</v>
      </c>
      <c r="N2708">
        <v>45.57</v>
      </c>
      <c r="O2708">
        <v>1568</v>
      </c>
      <c r="P2708">
        <v>1.35</v>
      </c>
      <c r="Q2708">
        <v>50.28</v>
      </c>
      <c r="R2708">
        <v>30.11</v>
      </c>
      <c r="S2708">
        <v>1.6708776595744681</v>
      </c>
      <c r="T2708">
        <v>7.41</v>
      </c>
      <c r="U2708">
        <v>0</v>
      </c>
      <c r="V2708">
        <v>0</v>
      </c>
      <c r="W2708">
        <v>0</v>
      </c>
      <c r="X2708">
        <v>0</v>
      </c>
      <c r="Y2708">
        <v>2.2000000000000002</v>
      </c>
      <c r="Z2708">
        <v>7.72</v>
      </c>
      <c r="AA2708">
        <v>19.75</v>
      </c>
      <c r="AB2708">
        <v>65.900000000000006</v>
      </c>
      <c r="AC2708">
        <v>1702</v>
      </c>
      <c r="AD2708">
        <v>37.79</v>
      </c>
      <c r="AE2708">
        <v>32.28</v>
      </c>
      <c r="AF2708">
        <v>12.32</v>
      </c>
      <c r="AG2708">
        <v>1570</v>
      </c>
      <c r="AI2708">
        <v>44.58</v>
      </c>
      <c r="AJ2708">
        <v>41.32</v>
      </c>
      <c r="AK2708">
        <v>4.51</v>
      </c>
      <c r="AL2708">
        <v>47.305</v>
      </c>
      <c r="AM2708">
        <v>6.43</v>
      </c>
      <c r="AN2708">
        <v>47.89</v>
      </c>
      <c r="AO2708">
        <v>45.09</v>
      </c>
      <c r="AP2708">
        <v>3.36</v>
      </c>
      <c r="AQ2708">
        <v>4.38</v>
      </c>
      <c r="AR2708">
        <v>4.12</v>
      </c>
      <c r="AS2708">
        <v>43.46</v>
      </c>
      <c r="AT2708">
        <v>0</v>
      </c>
      <c r="AU2708">
        <v>0</v>
      </c>
      <c r="AV2708">
        <v>3.1</v>
      </c>
      <c r="AW2708">
        <v>75.599999999999994</v>
      </c>
      <c r="AX2708">
        <v>93.2</v>
      </c>
      <c r="AY2708">
        <v>98.9</v>
      </c>
      <c r="AZ2708">
        <v>100</v>
      </c>
      <c r="BA2708">
        <v>90.100000000000009</v>
      </c>
      <c r="BB2708">
        <v>95.800000000000011</v>
      </c>
      <c r="BC2708">
        <v>113.4333012944853</v>
      </c>
      <c r="BD2708">
        <v>2.7782902912682999E-3</v>
      </c>
      <c r="BE2708">
        <v>49.06294492569063</v>
      </c>
      <c r="BF2708">
        <v>42.02805769355772</v>
      </c>
      <c r="BG2708">
        <v>133.7192307097618</v>
      </c>
      <c r="BH2708">
        <v>6.0446167554029637</v>
      </c>
      <c r="BI2708">
        <v>78.657311397674789</v>
      </c>
      <c r="BJ2708">
        <v>3.534850933961545</v>
      </c>
      <c r="BK2708">
        <v>490.71772360257341</v>
      </c>
      <c r="BL2708">
        <v>5.4866859507752617</v>
      </c>
      <c r="BM2708">
        <v>179.7518950320534</v>
      </c>
      <c r="BN2708">
        <v>108.0821333650333</v>
      </c>
      <c r="BO2708">
        <v>109.3806859686411</v>
      </c>
      <c r="BP2708">
        <v>109.40900466249001</v>
      </c>
      <c r="BQ2708">
        <v>12.12996476089566</v>
      </c>
      <c r="BR2708">
        <v>44.464596043928637</v>
      </c>
      <c r="BS2708">
        <v>95.953161823391596</v>
      </c>
      <c r="BT2708">
        <v>1847.8291843109539</v>
      </c>
      <c r="BU2708">
        <v>119.9970185689221</v>
      </c>
      <c r="BV2708">
        <v>847.31520958834392</v>
      </c>
      <c r="BW2708">
        <v>7.98192141832644</v>
      </c>
      <c r="BX2708">
        <v>13.01961740469727</v>
      </c>
      <c r="BY2708">
        <v>8.1371049957068706</v>
      </c>
      <c r="BZ2708">
        <v>0.41147402972525809</v>
      </c>
      <c r="CA2708">
        <f t="shared" si="336"/>
        <v>49.065723215981897</v>
      </c>
      <c r="CB2708" cm="1">
        <f t="array" ref="CB2708">IF(ISBLANK(INDEX(AC:AC,ROW())), "", INDEX(AC:AC,ROW())*(BI2708+BJ2708)/1000)</f>
        <v>139.89106028844506</v>
      </c>
      <c r="CC2708">
        <f t="shared" si="337"/>
        <v>139.76384746516476</v>
      </c>
      <c r="CD2708">
        <f t="shared" si="338"/>
        <v>3.5110490481086796</v>
      </c>
      <c r="CE2708">
        <f t="shared" si="339"/>
        <v>4.3260463902801902</v>
      </c>
      <c r="CF2708" cm="1">
        <f t="array" ref="CF2708">IFERROR(IF((BD2708+BE2708)*INDEX(H:H,ROW())*INDEX(K:K,ROW())/(BF2708*30*1000)&lt;0.5,"",(BD2708+BE2708)*INDEX(H:H,ROW())*INDEX(K:K,ROW())/(BF2708*30*1000)),"")</f>
        <v>2.7917923893224099</v>
      </c>
      <c r="CG2708">
        <f t="shared" si="340"/>
        <v>0.37050898822426287</v>
      </c>
      <c r="CH2708" cm="1">
        <f t="array" ref="CH2708">IFERROR((BD2708+BE2708)*INDEX(K:K,ROW())*INDEX(H:H,ROW())/BC2708/100000,"")</f>
        <v>0.31031525205001304</v>
      </c>
      <c r="CI2708">
        <f t="shared" si="341"/>
        <v>91.428788265099413</v>
      </c>
      <c r="CJ2708">
        <v>1</v>
      </c>
      <c r="CK2708">
        <f t="shared" si="342"/>
        <v>16.29000622589469</v>
      </c>
      <c r="CL2708" cm="1">
        <f t="array" ref="CL2708">IF(INDEX(AS:AS,ROW()-2)=0,CL2707,INDEX(AS:AS,ROW()-2))</f>
        <v>43.05</v>
      </c>
      <c r="CM2708" t="str">
        <f t="shared" si="343"/>
        <v>CIV</v>
      </c>
    </row>
    <row r="2709" spans="1:91" x14ac:dyDescent="0.3">
      <c r="A2709" s="1">
        <v>2704</v>
      </c>
      <c r="B2709" t="s">
        <v>219</v>
      </c>
      <c r="C2709">
        <v>4</v>
      </c>
      <c r="D2709">
        <v>23</v>
      </c>
      <c r="E2709">
        <v>17</v>
      </c>
      <c r="F2709" t="s">
        <v>98</v>
      </c>
      <c r="G2709" t="s">
        <v>99</v>
      </c>
      <c r="H2709">
        <v>45.87</v>
      </c>
      <c r="I2709">
        <v>0.88</v>
      </c>
      <c r="J2709">
        <v>45.57</v>
      </c>
      <c r="K2709">
        <v>1564</v>
      </c>
      <c r="L2709">
        <v>45.89</v>
      </c>
      <c r="M2709">
        <v>0.89</v>
      </c>
      <c r="N2709">
        <v>45.57</v>
      </c>
      <c r="O2709">
        <v>1568</v>
      </c>
      <c r="P2709">
        <v>1.35</v>
      </c>
      <c r="Q2709">
        <v>50.28</v>
      </c>
      <c r="R2709">
        <v>30.11</v>
      </c>
      <c r="S2709">
        <v>1.6708776595744681</v>
      </c>
      <c r="T2709">
        <v>7.41</v>
      </c>
      <c r="U2709">
        <v>0</v>
      </c>
      <c r="V2709">
        <v>0</v>
      </c>
      <c r="W2709">
        <v>0</v>
      </c>
      <c r="X2709">
        <v>0</v>
      </c>
      <c r="Y2709">
        <v>2.2000000000000002</v>
      </c>
      <c r="Z2709">
        <v>7.72</v>
      </c>
      <c r="AA2709">
        <v>19.75</v>
      </c>
      <c r="AB2709">
        <v>65.900000000000006</v>
      </c>
      <c r="AC2709">
        <v>1705</v>
      </c>
      <c r="AD2709">
        <v>37.79</v>
      </c>
      <c r="AE2709">
        <v>32.28</v>
      </c>
      <c r="AF2709">
        <v>12.4</v>
      </c>
      <c r="AG2709">
        <v>1570</v>
      </c>
      <c r="AI2709">
        <v>44.58</v>
      </c>
      <c r="AJ2709">
        <v>41.32</v>
      </c>
      <c r="AK2709">
        <v>4.51</v>
      </c>
      <c r="AL2709">
        <v>47.305</v>
      </c>
      <c r="AM2709">
        <v>6.31</v>
      </c>
      <c r="AN2709">
        <v>47.89</v>
      </c>
      <c r="AO2709">
        <v>45.09</v>
      </c>
      <c r="AP2709">
        <v>3.31</v>
      </c>
      <c r="AQ2709">
        <v>3.83</v>
      </c>
      <c r="AR2709">
        <v>4.12</v>
      </c>
      <c r="AS2709">
        <v>42.06</v>
      </c>
      <c r="AT2709">
        <v>0</v>
      </c>
      <c r="AU2709">
        <v>0</v>
      </c>
      <c r="AV2709">
        <v>5.6</v>
      </c>
      <c r="AW2709">
        <v>68.400000000000006</v>
      </c>
      <c r="AX2709">
        <v>92.8</v>
      </c>
      <c r="AY2709">
        <v>99.1</v>
      </c>
      <c r="AZ2709">
        <v>100</v>
      </c>
      <c r="BA2709">
        <v>86.199999999999989</v>
      </c>
      <c r="BB2709">
        <v>92.6</v>
      </c>
      <c r="BC2709">
        <v>107.2653017733669</v>
      </c>
      <c r="BD2709">
        <v>1.4422673918247E-3</v>
      </c>
      <c r="BE2709">
        <v>48.939317018725468</v>
      </c>
      <c r="BF2709">
        <v>42.023262382916997</v>
      </c>
      <c r="BG2709">
        <v>133.5343812706337</v>
      </c>
      <c r="BH2709">
        <v>6.0446167554029637</v>
      </c>
      <c r="BI2709">
        <v>78.549022538530267</v>
      </c>
      <c r="BJ2709">
        <v>3.534850933961545</v>
      </c>
      <c r="BK2709">
        <v>457.03175444679761</v>
      </c>
      <c r="BL2709">
        <v>4.9011609304888761</v>
      </c>
      <c r="BM2709">
        <v>178.39046500258129</v>
      </c>
      <c r="BN2709">
        <v>108.3366358695836</v>
      </c>
      <c r="BO2709">
        <v>107.16932138113</v>
      </c>
      <c r="BP2709">
        <v>107.3880159105277</v>
      </c>
      <c r="BQ2709">
        <v>7.3071667378237333</v>
      </c>
      <c r="BR2709">
        <v>39.144075056662487</v>
      </c>
      <c r="BS2709">
        <v>96.550880398803287</v>
      </c>
      <c r="BT2709">
        <v>1847.8291843109539</v>
      </c>
      <c r="BU2709">
        <v>118.83153558305359</v>
      </c>
      <c r="BV2709">
        <v>843.12485167348734</v>
      </c>
      <c r="BW2709">
        <v>8.0339851305434404</v>
      </c>
      <c r="BX2709">
        <v>11.83152696720359</v>
      </c>
      <c r="BY2709">
        <v>12.156533727864939</v>
      </c>
      <c r="BZ2709">
        <v>0.41080556438257609</v>
      </c>
      <c r="CA2709">
        <f t="shared" si="336"/>
        <v>48.940759286117292</v>
      </c>
      <c r="CB2709" cm="1">
        <f t="array" ref="CB2709">IF(ISBLANK(INDEX(AC:AC,ROW())), "", INDEX(AC:AC,ROW())*(BI2709+BJ2709)/1000)</f>
        <v>139.95300427059854</v>
      </c>
      <c r="CC2709">
        <f t="shared" si="337"/>
        <v>139.57899802603666</v>
      </c>
      <c r="CD2709">
        <f t="shared" si="338"/>
        <v>3.2743590433393441</v>
      </c>
      <c r="CE2709">
        <f t="shared" si="339"/>
        <v>4.2607604406169193</v>
      </c>
      <c r="CF2709" cm="1">
        <f t="array" ref="CF2709">IFERROR(IF((BD2709+BE2709)*INDEX(H:H,ROW())*INDEX(K:K,ROW())/(BF2709*30*1000)&lt;0.5,"",(BD2709+BE2709)*INDEX(H:H,ROW())*INDEX(K:K,ROW())/(BF2709*30*1000)),"")</f>
        <v>2.7849998245492822</v>
      </c>
      <c r="CG2709">
        <f t="shared" si="340"/>
        <v>0.39176939502491598</v>
      </c>
      <c r="CH2709" cm="1">
        <f t="array" ref="CH2709">IFERROR((BD2709+BE2709)*INDEX(K:K,ROW())*INDEX(H:H,ROW())/BC2709/100000,"")</f>
        <v>0.32732330892245087</v>
      </c>
      <c r="CI2709">
        <f t="shared" si="341"/>
        <v>91.195931192269327</v>
      </c>
      <c r="CJ2709">
        <v>1</v>
      </c>
      <c r="CK2709">
        <f t="shared" si="342"/>
        <v>17.226718740931702</v>
      </c>
      <c r="CL2709" cm="1">
        <f t="array" ref="CL2709">IF(INDEX(AS:AS,ROW()-2)=0,CL2708,INDEX(AS:AS,ROW()-2))</f>
        <v>43.31</v>
      </c>
      <c r="CM2709" t="str">
        <f t="shared" si="343"/>
        <v>CIV</v>
      </c>
    </row>
    <row r="2710" spans="1:91" x14ac:dyDescent="0.3">
      <c r="A2710" s="1">
        <v>2705</v>
      </c>
      <c r="B2710" t="s">
        <v>219</v>
      </c>
      <c r="C2710">
        <v>4</v>
      </c>
      <c r="D2710">
        <v>23</v>
      </c>
      <c r="E2710">
        <v>17</v>
      </c>
      <c r="F2710" t="s">
        <v>98</v>
      </c>
      <c r="G2710" t="s">
        <v>100</v>
      </c>
      <c r="H2710">
        <v>46.42</v>
      </c>
      <c r="I2710">
        <v>0.91</v>
      </c>
      <c r="J2710">
        <v>45.57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Q2710">
        <v>50.28</v>
      </c>
      <c r="R2710">
        <v>30.11</v>
      </c>
      <c r="S2710">
        <v>1.6708776595744681</v>
      </c>
      <c r="T2710">
        <v>7.41</v>
      </c>
      <c r="U2710">
        <v>0</v>
      </c>
      <c r="V2710">
        <v>0</v>
      </c>
      <c r="W2710">
        <v>0</v>
      </c>
      <c r="X2710">
        <v>0</v>
      </c>
      <c r="Y2710">
        <v>2</v>
      </c>
      <c r="Z2710">
        <v>7.72</v>
      </c>
      <c r="AA2710">
        <v>19.5</v>
      </c>
      <c r="AB2710">
        <v>65.900000000000006</v>
      </c>
      <c r="AC2710">
        <v>1708</v>
      </c>
      <c r="AD2710">
        <v>37.82</v>
      </c>
      <c r="AE2710">
        <v>32.130000000000003</v>
      </c>
      <c r="AF2710">
        <v>12.03</v>
      </c>
      <c r="AG2710">
        <v>1570</v>
      </c>
      <c r="AI2710">
        <v>45.01</v>
      </c>
      <c r="AJ2710">
        <v>42.04</v>
      </c>
      <c r="AK2710">
        <v>3.69</v>
      </c>
      <c r="AL2710">
        <v>47.94</v>
      </c>
      <c r="AM2710">
        <v>6.7</v>
      </c>
      <c r="AN2710">
        <v>48.46</v>
      </c>
      <c r="AO2710">
        <v>45.86</v>
      </c>
      <c r="AP2710">
        <v>3.31</v>
      </c>
      <c r="AQ2710">
        <v>3.83</v>
      </c>
      <c r="AR2710">
        <v>3.84</v>
      </c>
      <c r="AS2710">
        <v>42.57</v>
      </c>
      <c r="AT2710">
        <v>0</v>
      </c>
      <c r="AU2710">
        <v>0</v>
      </c>
      <c r="AV2710">
        <v>3.3</v>
      </c>
      <c r="AW2710">
        <v>73.2</v>
      </c>
      <c r="AX2710">
        <v>96.4</v>
      </c>
      <c r="AY2710">
        <v>98.9</v>
      </c>
      <c r="AZ2710">
        <v>99.6</v>
      </c>
      <c r="BA2710">
        <v>93.100000000000009</v>
      </c>
      <c r="BB2710">
        <v>95.600000000000009</v>
      </c>
      <c r="BC2710">
        <v>114.374313285433</v>
      </c>
      <c r="BD2710">
        <v>1.7633834288370001E-4</v>
      </c>
      <c r="BE2710">
        <v>49.527283342548223</v>
      </c>
      <c r="BF2710">
        <v>42.064327470100793</v>
      </c>
      <c r="BG2710">
        <v>129.6508185234911</v>
      </c>
      <c r="BH2710">
        <v>6.0446167554029637</v>
      </c>
      <c r="BI2710">
        <v>76.264838349767416</v>
      </c>
      <c r="BJ2710">
        <v>3.534850933961545</v>
      </c>
      <c r="BK2710">
        <v>406.94757119883297</v>
      </c>
      <c r="BL2710">
        <v>4.4807522365469508</v>
      </c>
      <c r="BM2710">
        <v>177.08447789964299</v>
      </c>
      <c r="BN2710">
        <v>108.27153452408569</v>
      </c>
      <c r="BO2710">
        <v>104.539807730096</v>
      </c>
      <c r="BP2710">
        <v>104.5833076562496</v>
      </c>
      <c r="BQ2710">
        <v>5.2685932500261341</v>
      </c>
      <c r="BR2710">
        <v>46.275315426866321</v>
      </c>
      <c r="BS2710">
        <v>96.64086508174384</v>
      </c>
      <c r="BT2710">
        <v>1847.8291843109539</v>
      </c>
      <c r="BU2710">
        <v>117.9389665981514</v>
      </c>
      <c r="BV2710">
        <v>840.84958814440245</v>
      </c>
      <c r="BW2710">
        <v>8.0072354638222585</v>
      </c>
      <c r="BX2710">
        <v>11.121662936310329</v>
      </c>
      <c r="BY2710">
        <v>13.415766367009031</v>
      </c>
      <c r="BZ2710">
        <v>0.4099118076677804</v>
      </c>
      <c r="CA2710">
        <f t="shared" si="336"/>
        <v>49.527459680891106</v>
      </c>
      <c r="CB2710" cm="1">
        <f t="array" ref="CB2710">IF(ISBLANK(INDEX(AC:AC,ROW())), "", INDEX(AC:AC,ROW())*(BI2710+BJ2710)/1000)</f>
        <v>136.29786929660906</v>
      </c>
      <c r="CC2710">
        <f t="shared" si="337"/>
        <v>135.69543527889405</v>
      </c>
      <c r="CD2710">
        <f t="shared" si="338"/>
        <v>2.9989776027648678</v>
      </c>
      <c r="CE2710">
        <f t="shared" si="339"/>
        <v>3.558032914114666</v>
      </c>
      <c r="CF2710" cm="1">
        <f t="array" ref="CF2710">IFERROR(IF((BD2710+BE2710)*INDEX(H:H,ROW())*INDEX(K:K,ROW())/(BF2710*30*1000)&lt;0.5,"",(BD2710+BE2710)*INDEX(H:H,ROW())*INDEX(K:K,ROW())/(BF2710*30*1000)),"")</f>
        <v>2.8603266807115681</v>
      </c>
      <c r="CG2710">
        <f t="shared" si="340"/>
        <v>0.36777774888252124</v>
      </c>
      <c r="CH2710" cm="1">
        <f t="array" ref="CH2710">IFERROR((BD2710+BE2710)*INDEX(K:K,ROW())*INDEX(H:H,ROW())/BC2710/100000,"")</f>
        <v>0.31558935231021445</v>
      </c>
      <c r="CI2710">
        <f t="shared" si="341"/>
        <v>93.754066105650281</v>
      </c>
      <c r="CJ2710">
        <v>1</v>
      </c>
      <c r="CK2710">
        <f t="shared" si="342"/>
        <v>16.155980580180653</v>
      </c>
      <c r="CL2710" cm="1">
        <f t="array" ref="CL2710">IF(INDEX(AS:AS,ROW()-2)=0,CL2709,INDEX(AS:AS,ROW()-2))</f>
        <v>43.46</v>
      </c>
      <c r="CM2710" t="str">
        <f t="shared" si="343"/>
        <v>CIV</v>
      </c>
    </row>
    <row r="2711" spans="1:91" x14ac:dyDescent="0.3">
      <c r="A2711" s="1">
        <v>2706</v>
      </c>
      <c r="B2711" t="s">
        <v>219</v>
      </c>
      <c r="C2711">
        <v>4</v>
      </c>
      <c r="D2711">
        <v>23</v>
      </c>
      <c r="E2711">
        <v>17</v>
      </c>
      <c r="F2711" t="s">
        <v>98</v>
      </c>
      <c r="G2711" t="s">
        <v>101</v>
      </c>
      <c r="H2711">
        <v>45.87</v>
      </c>
      <c r="I2711">
        <v>0.88</v>
      </c>
      <c r="J2711">
        <v>45.57</v>
      </c>
      <c r="K2711">
        <v>1564</v>
      </c>
      <c r="L2711">
        <v>45.89</v>
      </c>
      <c r="M2711">
        <v>0.89</v>
      </c>
      <c r="N2711">
        <v>45.57</v>
      </c>
      <c r="O2711">
        <v>1568</v>
      </c>
      <c r="P2711">
        <v>1.35</v>
      </c>
      <c r="Q2711">
        <v>50.28</v>
      </c>
      <c r="R2711">
        <v>30.11</v>
      </c>
      <c r="S2711">
        <v>1.6708776595744681</v>
      </c>
      <c r="T2711">
        <v>7.41</v>
      </c>
      <c r="U2711">
        <v>0</v>
      </c>
      <c r="V2711">
        <v>0</v>
      </c>
      <c r="W2711">
        <v>0</v>
      </c>
      <c r="X2711">
        <v>0</v>
      </c>
      <c r="Y2711">
        <v>2.2000000000000002</v>
      </c>
      <c r="Z2711">
        <v>7.72</v>
      </c>
      <c r="AA2711">
        <v>19.75</v>
      </c>
      <c r="AB2711">
        <v>65.900000000000006</v>
      </c>
      <c r="AC2711">
        <v>1706</v>
      </c>
      <c r="AD2711">
        <v>37.79</v>
      </c>
      <c r="AE2711">
        <v>32.28</v>
      </c>
      <c r="AF2711">
        <v>11.81</v>
      </c>
      <c r="AG2711">
        <v>1570</v>
      </c>
      <c r="AI2711">
        <v>44.58</v>
      </c>
      <c r="AJ2711">
        <v>41.32</v>
      </c>
      <c r="AK2711">
        <v>4.51</v>
      </c>
      <c r="AL2711">
        <v>47.305</v>
      </c>
      <c r="AM2711">
        <v>6.31</v>
      </c>
      <c r="AN2711">
        <v>47.89</v>
      </c>
      <c r="AO2711">
        <v>45.09</v>
      </c>
      <c r="AP2711">
        <v>3.31</v>
      </c>
      <c r="AQ2711">
        <v>3.83</v>
      </c>
      <c r="AR2711">
        <v>4.12</v>
      </c>
      <c r="AS2711">
        <v>42.37</v>
      </c>
      <c r="AT2711">
        <v>0</v>
      </c>
      <c r="AU2711">
        <v>0.2</v>
      </c>
      <c r="AV2711">
        <v>4</v>
      </c>
      <c r="AW2711">
        <v>80.099999999999994</v>
      </c>
      <c r="AX2711">
        <v>97.1</v>
      </c>
      <c r="AY2711">
        <v>99</v>
      </c>
      <c r="AZ2711">
        <v>99.8</v>
      </c>
      <c r="BA2711">
        <v>93.1</v>
      </c>
      <c r="BB2711">
        <v>95</v>
      </c>
      <c r="BC2711">
        <v>107.6748535706128</v>
      </c>
      <c r="BD2711">
        <v>9.9244345924769995E-4</v>
      </c>
      <c r="BE2711">
        <v>50.571561651649183</v>
      </c>
      <c r="BF2711">
        <v>41.051192678266453</v>
      </c>
      <c r="BG2711">
        <v>140.67211988589531</v>
      </c>
      <c r="BH2711">
        <v>6.0446167554029637</v>
      </c>
      <c r="BI2711">
        <v>82.748945659859885</v>
      </c>
      <c r="BJ2711">
        <v>3.534850933961545</v>
      </c>
      <c r="BK2711">
        <v>406.33885685122289</v>
      </c>
      <c r="BL2711">
        <v>5.2675691171039123</v>
      </c>
      <c r="BM2711">
        <v>180.78511082860209</v>
      </c>
      <c r="BN2711">
        <v>108.940736904236</v>
      </c>
      <c r="BO2711">
        <v>107.9232151784182</v>
      </c>
      <c r="BP2711">
        <v>107.5179570586678</v>
      </c>
      <c r="BQ2711">
        <v>7.3352914295458591</v>
      </c>
      <c r="BR2711">
        <v>46.270356719621837</v>
      </c>
      <c r="BS2711">
        <v>94.583356038196357</v>
      </c>
      <c r="BT2711">
        <v>1847.8291843109539</v>
      </c>
      <c r="BU2711">
        <v>120.2651329359184</v>
      </c>
      <c r="BV2711">
        <v>840.34654111892769</v>
      </c>
      <c r="BW2711">
        <v>7.0883154962903614</v>
      </c>
      <c r="BX2711">
        <v>13.15486121533562</v>
      </c>
      <c r="BY2711">
        <v>16.600309131926231</v>
      </c>
      <c r="BZ2711">
        <v>0.41046493023567698</v>
      </c>
      <c r="CA2711">
        <f t="shared" si="336"/>
        <v>50.57255409510843</v>
      </c>
      <c r="CB2711" cm="1">
        <f t="array" ref="CB2711">IF(ISBLANK(INDEX(AC:AC,ROW())), "", INDEX(AC:AC,ROW())*(BI2711+BJ2711)/1000)</f>
        <v>147.20015698905939</v>
      </c>
      <c r="CC2711">
        <f t="shared" si="337"/>
        <v>146.71673664129827</v>
      </c>
      <c r="CD2711">
        <f t="shared" si="338"/>
        <v>2.7695467207988962</v>
      </c>
      <c r="CE2711">
        <f t="shared" si="339"/>
        <v>3.7737581559351483</v>
      </c>
      <c r="CF2711" cm="1">
        <f t="array" ref="CF2711">IFERROR(IF((BD2711+BE2711)*INDEX(H:H,ROW())*INDEX(K:K,ROW())/(BF2711*30*1000)&lt;0.5,"",(BD2711+BE2711)*INDEX(H:H,ROW())*INDEX(K:K,ROW())/(BF2711*30*1000)),"")</f>
        <v>2.9460040690776137</v>
      </c>
      <c r="CG2711">
        <f t="shared" si="340"/>
        <v>0.38125143723873489</v>
      </c>
      <c r="CH2711" cm="1">
        <f t="array" ref="CH2711">IFERROR((BD2711+BE2711)*INDEX(K:K,ROW())*INDEX(H:H,ROW())/BC2711/100000,"")</f>
        <v>0.33695048563410041</v>
      </c>
      <c r="CI2711">
        <f t="shared" si="341"/>
        <v>94.236608314801643</v>
      </c>
      <c r="CJ2711">
        <v>1</v>
      </c>
      <c r="CK2711">
        <f t="shared" si="342"/>
        <v>17.161195237652716</v>
      </c>
      <c r="CL2711" cm="1">
        <f t="array" ref="CL2711">IF(INDEX(AS:AS,ROW()-2)=0,CL2710,INDEX(AS:AS,ROW()-2))</f>
        <v>42.06</v>
      </c>
      <c r="CM2711" t="str">
        <f t="shared" si="343"/>
        <v>CIV</v>
      </c>
    </row>
    <row r="2712" spans="1:91" x14ac:dyDescent="0.3">
      <c r="A2712" s="1">
        <v>2707</v>
      </c>
      <c r="B2712" t="s">
        <v>219</v>
      </c>
      <c r="C2712">
        <v>4</v>
      </c>
      <c r="D2712">
        <v>23</v>
      </c>
      <c r="E2712">
        <v>17</v>
      </c>
      <c r="F2712" t="s">
        <v>98</v>
      </c>
      <c r="G2712" t="s">
        <v>102</v>
      </c>
      <c r="H2712">
        <v>45.87</v>
      </c>
      <c r="I2712">
        <v>0.88</v>
      </c>
      <c r="J2712">
        <v>45.57</v>
      </c>
      <c r="K2712">
        <v>1564</v>
      </c>
      <c r="L2712">
        <v>45.89</v>
      </c>
      <c r="M2712">
        <v>0.89</v>
      </c>
      <c r="N2712">
        <v>45.57</v>
      </c>
      <c r="O2712">
        <v>1568</v>
      </c>
      <c r="P2712">
        <v>1.35</v>
      </c>
      <c r="Q2712">
        <v>50.28</v>
      </c>
      <c r="R2712">
        <v>30.11</v>
      </c>
      <c r="S2712">
        <v>1.6708776595744681</v>
      </c>
      <c r="T2712">
        <v>7.41</v>
      </c>
      <c r="U2712">
        <v>0</v>
      </c>
      <c r="V2712">
        <v>0</v>
      </c>
      <c r="W2712">
        <v>0</v>
      </c>
      <c r="X2712">
        <v>0</v>
      </c>
      <c r="Y2712">
        <v>2.2000000000000002</v>
      </c>
      <c r="Z2712">
        <v>7.72</v>
      </c>
      <c r="AA2712">
        <v>19.75</v>
      </c>
      <c r="AB2712">
        <v>65.900000000000006</v>
      </c>
      <c r="AC2712">
        <v>1700</v>
      </c>
      <c r="AD2712">
        <v>37.79</v>
      </c>
      <c r="AE2712">
        <v>32.04</v>
      </c>
      <c r="AF2712">
        <v>11.97</v>
      </c>
      <c r="AG2712">
        <v>1570</v>
      </c>
      <c r="AI2712">
        <v>44.58</v>
      </c>
      <c r="AJ2712">
        <v>41.32</v>
      </c>
      <c r="AK2712">
        <v>3.92</v>
      </c>
      <c r="AL2712">
        <v>47.305</v>
      </c>
      <c r="AM2712">
        <v>6.58</v>
      </c>
      <c r="AN2712">
        <v>47.89</v>
      </c>
      <c r="AO2712">
        <v>45.09</v>
      </c>
      <c r="AP2712">
        <v>3.26</v>
      </c>
      <c r="AQ2712">
        <v>3.75</v>
      </c>
      <c r="AR2712">
        <v>4.12</v>
      </c>
      <c r="AS2712">
        <v>42.55</v>
      </c>
      <c r="AT2712">
        <v>0</v>
      </c>
      <c r="AU2712">
        <v>0</v>
      </c>
      <c r="AV2712">
        <v>5.8</v>
      </c>
      <c r="AW2712">
        <v>82.1</v>
      </c>
      <c r="AX2712">
        <v>97.9</v>
      </c>
      <c r="AY2712">
        <v>98.9</v>
      </c>
      <c r="AZ2712">
        <v>99.8</v>
      </c>
      <c r="BA2712">
        <v>92.100000000000009</v>
      </c>
      <c r="BB2712">
        <v>93.100000000000009</v>
      </c>
      <c r="BC2712">
        <v>116.9487180563103</v>
      </c>
      <c r="BD2712">
        <v>1.9798583460010999E-3</v>
      </c>
      <c r="BE2712">
        <v>51.826346808674451</v>
      </c>
      <c r="BF2712">
        <v>41.053239838876607</v>
      </c>
      <c r="BG2712">
        <v>136.67032619620471</v>
      </c>
      <c r="BH2712">
        <v>6.0446167554029637</v>
      </c>
      <c r="BI2712">
        <v>80.392692952584341</v>
      </c>
      <c r="BJ2712">
        <v>3.534850933961545</v>
      </c>
      <c r="BK2712">
        <v>421.73012031571699</v>
      </c>
      <c r="BL2712">
        <v>5.4713726513516692</v>
      </c>
      <c r="BM2712">
        <v>183.0233025838368</v>
      </c>
      <c r="BN2712">
        <v>108.7551812783334</v>
      </c>
      <c r="BO2712">
        <v>107.9967590355911</v>
      </c>
      <c r="BP2712">
        <v>107.8951470296204</v>
      </c>
      <c r="BQ2712">
        <v>8.9505939283087468</v>
      </c>
      <c r="BR2712">
        <v>37.056026562460609</v>
      </c>
      <c r="BS2712">
        <v>95.613015213413021</v>
      </c>
      <c r="BT2712">
        <v>1847.8291843109539</v>
      </c>
      <c r="BU2712">
        <v>120.0000345561613</v>
      </c>
      <c r="BV2712">
        <v>840.4537341164671</v>
      </c>
      <c r="BW2712">
        <v>7.6795655992682983</v>
      </c>
      <c r="BX2712">
        <v>13.566109685404699</v>
      </c>
      <c r="BY2712">
        <v>20.301842080942318</v>
      </c>
      <c r="BZ2712">
        <v>0.41129386712525162</v>
      </c>
      <c r="CA2712">
        <f t="shared" si="336"/>
        <v>51.828326667020455</v>
      </c>
      <c r="CB2712" cm="1">
        <f t="array" ref="CB2712">IF(ISBLANK(INDEX(AC:AC,ROW())), "", INDEX(AC:AC,ROW())*(BI2712+BJ2712)/1000)</f>
        <v>142.67682460712803</v>
      </c>
      <c r="CC2712">
        <f t="shared" si="337"/>
        <v>142.71494295160767</v>
      </c>
      <c r="CD2712">
        <f t="shared" si="338"/>
        <v>2.9550522993147177</v>
      </c>
      <c r="CE2712">
        <f t="shared" si="339"/>
        <v>3.6061115275556572</v>
      </c>
      <c r="CF2712" cm="1">
        <f t="array" ref="CF2712">IFERROR(IF((BD2712+BE2712)*INDEX(H:H,ROW())*INDEX(K:K,ROW())/(BF2712*30*1000)&lt;0.5,"",(BD2712+BE2712)*INDEX(H:H,ROW())*INDEX(K:K,ROW())/(BF2712*30*1000)),"")</f>
        <v>3.019006062166393</v>
      </c>
      <c r="CG2712">
        <f t="shared" si="340"/>
        <v>0.35103625350651257</v>
      </c>
      <c r="CH2712" cm="1">
        <f t="array" ref="CH2712">IFERROR((BD2712+BE2712)*INDEX(K:K,ROW())*INDEX(H:H,ROW())/BC2712/100000,"")</f>
        <v>0.31793417321290207</v>
      </c>
      <c r="CI2712">
        <f t="shared" si="341"/>
        <v>96.576607749459242</v>
      </c>
      <c r="CJ2712">
        <v>1</v>
      </c>
      <c r="CK2712">
        <f t="shared" si="342"/>
        <v>15.800337233463578</v>
      </c>
      <c r="CL2712" cm="1">
        <f t="array" ref="CL2712">IF(INDEX(AS:AS,ROW()-2)=0,CL2711,INDEX(AS:AS,ROW()-2))</f>
        <v>42.57</v>
      </c>
      <c r="CM2712" t="str">
        <f t="shared" si="343"/>
        <v>CIV</v>
      </c>
    </row>
    <row r="2713" spans="1:91" x14ac:dyDescent="0.3">
      <c r="A2713" s="1">
        <v>2708</v>
      </c>
      <c r="B2713" t="s">
        <v>219</v>
      </c>
      <c r="C2713">
        <v>4</v>
      </c>
      <c r="D2713">
        <v>23</v>
      </c>
      <c r="E2713">
        <v>17</v>
      </c>
      <c r="F2713" t="s">
        <v>98</v>
      </c>
      <c r="G2713" t="s">
        <v>103</v>
      </c>
      <c r="H2713">
        <v>45.87</v>
      </c>
      <c r="I2713">
        <v>0.88</v>
      </c>
      <c r="J2713">
        <v>45.57</v>
      </c>
      <c r="K2713">
        <v>1571</v>
      </c>
      <c r="L2713">
        <v>45.89</v>
      </c>
      <c r="M2713">
        <v>0.89</v>
      </c>
      <c r="N2713">
        <v>45.57</v>
      </c>
      <c r="O2713">
        <v>1568</v>
      </c>
      <c r="P2713">
        <v>1.35</v>
      </c>
      <c r="Q2713">
        <v>50.28</v>
      </c>
      <c r="R2713">
        <v>30.11</v>
      </c>
      <c r="S2713">
        <v>1.6708776595744681</v>
      </c>
      <c r="T2713">
        <v>7.41</v>
      </c>
      <c r="U2713">
        <v>0</v>
      </c>
      <c r="V2713">
        <v>0</v>
      </c>
      <c r="W2713">
        <v>0</v>
      </c>
      <c r="X2713">
        <v>0</v>
      </c>
      <c r="Y2713">
        <v>2.2000000000000002</v>
      </c>
      <c r="Z2713">
        <v>7.72</v>
      </c>
      <c r="AA2713">
        <v>19.75</v>
      </c>
      <c r="AB2713">
        <v>65.900000000000006</v>
      </c>
      <c r="AC2713">
        <v>1698</v>
      </c>
      <c r="AD2713">
        <v>37.79</v>
      </c>
      <c r="AE2713">
        <v>32.28</v>
      </c>
      <c r="AF2713">
        <v>12.14</v>
      </c>
      <c r="AG2713">
        <v>1570</v>
      </c>
      <c r="AI2713">
        <v>44.58</v>
      </c>
      <c r="AJ2713">
        <v>41.32</v>
      </c>
      <c r="AK2713">
        <v>4.51</v>
      </c>
      <c r="AL2713">
        <v>47.305</v>
      </c>
      <c r="AM2713">
        <v>6.31</v>
      </c>
      <c r="AN2713">
        <v>47.89</v>
      </c>
      <c r="AO2713">
        <v>45.09</v>
      </c>
      <c r="AP2713">
        <v>3.31</v>
      </c>
      <c r="AQ2713">
        <v>3.83</v>
      </c>
      <c r="AR2713">
        <v>4.12</v>
      </c>
      <c r="AS2713">
        <v>42.63</v>
      </c>
      <c r="AT2713">
        <v>0</v>
      </c>
      <c r="AU2713">
        <v>0</v>
      </c>
      <c r="AV2713">
        <v>7.7</v>
      </c>
      <c r="AW2713">
        <v>84.4</v>
      </c>
      <c r="AX2713">
        <v>98.1</v>
      </c>
      <c r="AY2713">
        <v>99.7</v>
      </c>
      <c r="AZ2713">
        <v>100</v>
      </c>
      <c r="BA2713">
        <v>90.399999999999991</v>
      </c>
      <c r="BB2713">
        <v>92</v>
      </c>
      <c r="BC2713">
        <v>86.486233714096358</v>
      </c>
      <c r="BD2713">
        <v>2.1346128851364001E-3</v>
      </c>
      <c r="BE2713">
        <v>54.766540946327972</v>
      </c>
      <c r="BF2713">
        <v>41.982693995669088</v>
      </c>
      <c r="BG2713">
        <v>136.1633592052699</v>
      </c>
      <c r="BH2713">
        <v>6.0446167554029637</v>
      </c>
      <c r="BI2713">
        <v>80.095662749899418</v>
      </c>
      <c r="BJ2713">
        <v>3.534850933961545</v>
      </c>
      <c r="BK2713">
        <v>489.75244045347512</v>
      </c>
      <c r="BL2713">
        <v>5.2504285790528096</v>
      </c>
      <c r="BM2713">
        <v>182.66337670903599</v>
      </c>
      <c r="BN2713">
        <v>109.4721563721809</v>
      </c>
      <c r="BO2713">
        <v>108.6002361459032</v>
      </c>
      <c r="BP2713">
        <v>108.5802677091784</v>
      </c>
      <c r="BQ2713">
        <v>7.0474467629468602</v>
      </c>
      <c r="BR2713">
        <v>44.923075225767953</v>
      </c>
      <c r="BS2713">
        <v>98.615153039243083</v>
      </c>
      <c r="BT2713">
        <v>1847.8291843109539</v>
      </c>
      <c r="BU2713">
        <v>119.9432297730234</v>
      </c>
      <c r="BV2713">
        <v>845.33727988201792</v>
      </c>
      <c r="BW2713">
        <v>5.9930350806084478</v>
      </c>
      <c r="BX2713">
        <v>13.4206499565227</v>
      </c>
      <c r="BY2713">
        <v>20.301015558144432</v>
      </c>
      <c r="BZ2713">
        <v>0.41117436473898328</v>
      </c>
      <c r="CA2713">
        <f t="shared" si="336"/>
        <v>54.768675559213108</v>
      </c>
      <c r="CB2713" cm="1">
        <f t="array" ref="CB2713">IF(ISBLANK(INDEX(AC:AC,ROW())), "", INDEX(AC:AC,ROW())*(BI2713+BJ2713)/1000)</f>
        <v>142.00461223519594</v>
      </c>
      <c r="CC2713">
        <f t="shared" si="337"/>
        <v>142.20797596067285</v>
      </c>
      <c r="CD2713">
        <f t="shared" si="338"/>
        <v>3.4439168207338424</v>
      </c>
      <c r="CE2713">
        <f t="shared" si="339"/>
        <v>5.6627791432389607</v>
      </c>
      <c r="CF2713" cm="1">
        <f t="array" ref="CF2713">IFERROR(IF((BD2713+BE2713)*INDEX(H:H,ROW())*INDEX(K:K,ROW())/(BF2713*30*1000)&lt;0.5,"",(BD2713+BE2713)*INDEX(H:H,ROW())*INDEX(K:K,ROW())/(BF2713*30*1000)),"")</f>
        <v>3.1336147713307603</v>
      </c>
      <c r="CG2713">
        <f t="shared" si="340"/>
        <v>0.48542631807108449</v>
      </c>
      <c r="CH2713" cm="1">
        <f t="array" ref="CH2713">IFERROR((BD2713+BE2713)*INDEX(K:K,ROW())*INDEX(H:H,ROW())/BC2713/100000,"")</f>
        <v>0.45634172421007629</v>
      </c>
      <c r="CI2713">
        <f t="shared" si="341"/>
        <v>102.51240782734121</v>
      </c>
      <c r="CJ2713">
        <v>1</v>
      </c>
      <c r="CK2713">
        <f t="shared" si="342"/>
        <v>21.365587388386608</v>
      </c>
      <c r="CL2713" cm="1">
        <f t="array" ref="CL2713">IF(INDEX(AS:AS,ROW()-2)=0,CL2712,INDEX(AS:AS,ROW()-2))</f>
        <v>42.37</v>
      </c>
      <c r="CM2713" t="str">
        <f t="shared" si="343"/>
        <v>CIV</v>
      </c>
    </row>
    <row r="2714" spans="1:91" x14ac:dyDescent="0.3">
      <c r="A2714" s="1">
        <v>2709</v>
      </c>
      <c r="B2714" t="s">
        <v>219</v>
      </c>
      <c r="C2714">
        <v>4</v>
      </c>
      <c r="D2714">
        <v>23</v>
      </c>
      <c r="E2714">
        <v>17</v>
      </c>
      <c r="F2714" t="s">
        <v>98</v>
      </c>
      <c r="G2714" t="s">
        <v>104</v>
      </c>
      <c r="H2714">
        <v>45.87</v>
      </c>
      <c r="I2714">
        <v>0.88</v>
      </c>
      <c r="J2714">
        <v>45.57</v>
      </c>
      <c r="K2714">
        <v>1564</v>
      </c>
      <c r="L2714">
        <v>45.89</v>
      </c>
      <c r="M2714">
        <v>0.89</v>
      </c>
      <c r="N2714">
        <v>45.57</v>
      </c>
      <c r="O2714">
        <v>1568</v>
      </c>
      <c r="P2714">
        <v>1.35</v>
      </c>
      <c r="Q2714">
        <v>50.28</v>
      </c>
      <c r="R2714">
        <v>30.11</v>
      </c>
      <c r="S2714">
        <v>1.6708776595744681</v>
      </c>
      <c r="T2714">
        <v>7.41</v>
      </c>
      <c r="U2714">
        <v>0</v>
      </c>
      <c r="V2714">
        <v>0</v>
      </c>
      <c r="W2714">
        <v>0</v>
      </c>
      <c r="X2714">
        <v>0</v>
      </c>
      <c r="Y2714">
        <v>2.2000000000000002</v>
      </c>
      <c r="Z2714">
        <v>7.72</v>
      </c>
      <c r="AA2714">
        <v>19.75</v>
      </c>
      <c r="AB2714">
        <v>65.900000000000006</v>
      </c>
      <c r="AC2714">
        <v>1700</v>
      </c>
      <c r="AD2714">
        <v>37.79</v>
      </c>
      <c r="AE2714">
        <v>32.19</v>
      </c>
      <c r="AF2714">
        <v>12.05</v>
      </c>
      <c r="AG2714">
        <v>1570</v>
      </c>
      <c r="AI2714">
        <v>44.58</v>
      </c>
      <c r="AJ2714">
        <v>41.33</v>
      </c>
      <c r="AK2714">
        <v>3.81</v>
      </c>
      <c r="AL2714">
        <v>47.305</v>
      </c>
      <c r="AM2714">
        <v>6.5</v>
      </c>
      <c r="AN2714">
        <v>48.53</v>
      </c>
      <c r="AO2714">
        <v>45.91</v>
      </c>
      <c r="AP2714">
        <v>3.17</v>
      </c>
      <c r="AQ2714">
        <v>3.83</v>
      </c>
      <c r="AR2714">
        <v>4.2</v>
      </c>
      <c r="AS2714">
        <v>43.05</v>
      </c>
      <c r="AT2714">
        <v>0</v>
      </c>
      <c r="AU2714">
        <v>0</v>
      </c>
      <c r="AV2714">
        <v>4.0999999999999996</v>
      </c>
      <c r="AW2714">
        <v>78.900000000000006</v>
      </c>
      <c r="AX2714">
        <v>98</v>
      </c>
      <c r="AY2714">
        <v>99.7</v>
      </c>
      <c r="AZ2714">
        <v>100</v>
      </c>
      <c r="BA2714">
        <v>93.9</v>
      </c>
      <c r="BB2714">
        <v>95.600000000000009</v>
      </c>
      <c r="BC2714">
        <v>107.7545309239015</v>
      </c>
      <c r="BD2714">
        <v>1.7740123497474E-3</v>
      </c>
      <c r="BE2714">
        <v>51.983233070054283</v>
      </c>
      <c r="BF2714">
        <v>38.881138923690983</v>
      </c>
      <c r="BG2714">
        <v>123.6259504202675</v>
      </c>
      <c r="BH2714">
        <v>6.0446167554029637</v>
      </c>
      <c r="BI2714">
        <v>72.720987570949447</v>
      </c>
      <c r="BJ2714">
        <v>3.534850933961545</v>
      </c>
      <c r="BK2714">
        <v>498.07465832443341</v>
      </c>
      <c r="BL2714">
        <v>4.2690903780245861</v>
      </c>
      <c r="BM2714">
        <v>180.04019116482189</v>
      </c>
      <c r="BN2714">
        <v>109.5779551312789</v>
      </c>
      <c r="BO2714">
        <v>108.5554646327754</v>
      </c>
      <c r="BP2714">
        <v>108.32211297896571</v>
      </c>
      <c r="BQ2714">
        <v>4.4798225671147192</v>
      </c>
      <c r="BR2714">
        <v>44.247033200059143</v>
      </c>
      <c r="BS2714">
        <v>102.3149876222766</v>
      </c>
      <c r="BT2714">
        <v>1847.8291843109539</v>
      </c>
      <c r="BU2714">
        <v>116.97713248176341</v>
      </c>
      <c r="BV2714">
        <v>847.96462663737566</v>
      </c>
      <c r="BW2714">
        <v>12.6079799901034</v>
      </c>
      <c r="BX2714">
        <v>11.2391167052174</v>
      </c>
      <c r="BY2714">
        <v>20.300890272036241</v>
      </c>
      <c r="BZ2714">
        <v>0.41123102718644899</v>
      </c>
      <c r="CA2714">
        <f t="shared" si="336"/>
        <v>51.985007082404032</v>
      </c>
      <c r="CB2714" cm="1">
        <f t="array" ref="CB2714">IF(ISBLANK(INDEX(AC:AC,ROW())), "", INDEX(AC:AC,ROW())*(BI2714+BJ2714)/1000)</f>
        <v>129.6349254583487</v>
      </c>
      <c r="CC2714">
        <f t="shared" si="337"/>
        <v>129.67056717567047</v>
      </c>
      <c r="CD2714">
        <f t="shared" si="338"/>
        <v>3.8410771940996415</v>
      </c>
      <c r="CE2714">
        <f t="shared" si="339"/>
        <v>4.6223082598372045</v>
      </c>
      <c r="CF2714" cm="1">
        <f t="array" ref="CF2714">IFERROR(IF((BD2714+BE2714)*INDEX(H:H,ROW())*INDEX(K:K,ROW())/(BF2714*30*1000)&lt;0.5,"",(BD2714+BE2714)*INDEX(H:H,ROW())*INDEX(K:K,ROW())/(BF2714*30*1000)),"")</f>
        <v>3.1972998229432577</v>
      </c>
      <c r="CG2714">
        <f t="shared" si="340"/>
        <v>0.36083066382748819</v>
      </c>
      <c r="CH2714" cm="1">
        <f t="array" ref="CH2714">IFERROR((BD2714+BE2714)*INDEX(K:K,ROW())*INDEX(H:H,ROW())/BC2714/100000,"")</f>
        <v>0.34610514527043779</v>
      </c>
      <c r="CI2714">
        <f t="shared" si="341"/>
        <v>96.868565140168329</v>
      </c>
      <c r="CJ2714">
        <v>1</v>
      </c>
      <c r="CK2714">
        <f t="shared" si="342"/>
        <v>17.148505668090461</v>
      </c>
      <c r="CL2714" cm="1">
        <f t="array" ref="CL2714">IF(INDEX(AS:AS,ROW()-2)=0,CL2713,INDEX(AS:AS,ROW()-2))</f>
        <v>42.55</v>
      </c>
      <c r="CM2714" t="str">
        <f t="shared" si="343"/>
        <v>CIV</v>
      </c>
    </row>
    <row r="2715" spans="1:91" x14ac:dyDescent="0.3">
      <c r="A2715" s="1">
        <v>2710</v>
      </c>
      <c r="B2715" t="s">
        <v>219</v>
      </c>
      <c r="C2715">
        <v>4</v>
      </c>
      <c r="D2715">
        <v>23</v>
      </c>
      <c r="E2715">
        <v>17</v>
      </c>
      <c r="F2715" t="s">
        <v>98</v>
      </c>
      <c r="G2715" t="s">
        <v>105</v>
      </c>
      <c r="H2715">
        <v>46.31</v>
      </c>
      <c r="I2715">
        <v>0.94</v>
      </c>
      <c r="J2715">
        <v>46.06</v>
      </c>
      <c r="K2715">
        <v>1570</v>
      </c>
      <c r="L2715">
        <v>45.89</v>
      </c>
      <c r="M2715">
        <v>0.89</v>
      </c>
      <c r="N2715">
        <v>45.57</v>
      </c>
      <c r="O2715">
        <v>1568</v>
      </c>
      <c r="P2715">
        <v>1.35</v>
      </c>
      <c r="Q2715">
        <v>50.28</v>
      </c>
      <c r="R2715">
        <v>30.11</v>
      </c>
      <c r="S2715">
        <v>1.6708776595744681</v>
      </c>
      <c r="T2715">
        <v>7.41</v>
      </c>
      <c r="U2715">
        <v>0</v>
      </c>
      <c r="V2715">
        <v>0</v>
      </c>
      <c r="W2715">
        <v>0</v>
      </c>
      <c r="X2715">
        <v>0</v>
      </c>
      <c r="Y2715">
        <v>2.2000000000000002</v>
      </c>
      <c r="Z2715">
        <v>7.72</v>
      </c>
      <c r="AA2715">
        <v>19.75</v>
      </c>
      <c r="AB2715">
        <v>65.900000000000006</v>
      </c>
      <c r="AC2715">
        <v>1702</v>
      </c>
      <c r="AD2715">
        <v>37.79</v>
      </c>
      <c r="AE2715">
        <v>32.28</v>
      </c>
      <c r="AF2715">
        <v>11.88</v>
      </c>
      <c r="AG2715">
        <v>1570</v>
      </c>
      <c r="AI2715">
        <v>44.58</v>
      </c>
      <c r="AJ2715">
        <v>41.32</v>
      </c>
      <c r="AK2715">
        <v>4.51</v>
      </c>
      <c r="AL2715">
        <v>47.305</v>
      </c>
      <c r="AM2715">
        <v>6.31</v>
      </c>
      <c r="AN2715">
        <v>47.89</v>
      </c>
      <c r="AO2715">
        <v>45.09</v>
      </c>
      <c r="AP2715">
        <v>3.31</v>
      </c>
      <c r="AQ2715">
        <v>3.83</v>
      </c>
      <c r="AR2715">
        <v>4.12</v>
      </c>
      <c r="AS2715">
        <v>42.94</v>
      </c>
      <c r="AT2715">
        <v>0</v>
      </c>
      <c r="AU2715">
        <v>0</v>
      </c>
      <c r="AV2715">
        <v>1.4</v>
      </c>
      <c r="AW2715">
        <v>73.400000000000006</v>
      </c>
      <c r="AX2715">
        <v>96.4</v>
      </c>
      <c r="AY2715">
        <v>99.1</v>
      </c>
      <c r="AZ2715">
        <v>99.8</v>
      </c>
      <c r="BA2715">
        <v>95</v>
      </c>
      <c r="BB2715">
        <v>97.699999999999989</v>
      </c>
      <c r="BC2715">
        <v>109.1352083732163</v>
      </c>
      <c r="BD2715">
        <v>1.5021527263868E-3</v>
      </c>
      <c r="BE2715">
        <v>54.022115038904751</v>
      </c>
      <c r="BF2715">
        <v>42.001654634965902</v>
      </c>
      <c r="BG2715">
        <v>146.17350386994579</v>
      </c>
      <c r="BH2715">
        <v>6.0446167554029637</v>
      </c>
      <c r="BI2715">
        <v>85.983167395565999</v>
      </c>
      <c r="BJ2715">
        <v>3.534850933961545</v>
      </c>
      <c r="BK2715">
        <v>462.38424323888961</v>
      </c>
      <c r="BL2715">
        <v>4.1877264358108128</v>
      </c>
      <c r="BM2715">
        <v>178.388710446581</v>
      </c>
      <c r="BN2715">
        <v>108.43750844536341</v>
      </c>
      <c r="BO2715">
        <v>108.7161635656492</v>
      </c>
      <c r="BP2715">
        <v>108.8174911114682</v>
      </c>
      <c r="BQ2715">
        <v>2.3494937043802802</v>
      </c>
      <c r="BR2715">
        <v>46.953706269091988</v>
      </c>
      <c r="BS2715">
        <v>100.3287808431149</v>
      </c>
      <c r="BT2715">
        <v>1847.8291843109539</v>
      </c>
      <c r="BU2715">
        <v>116.20717136240501</v>
      </c>
      <c r="BV2715">
        <v>844.65616371380031</v>
      </c>
      <c r="BW2715">
        <v>7.9967969418894054</v>
      </c>
      <c r="BX2715">
        <v>11.03331956088862</v>
      </c>
      <c r="BY2715">
        <v>20.300937602208698</v>
      </c>
      <c r="BZ2715">
        <v>0.41116116883065279</v>
      </c>
      <c r="CA2715">
        <f t="shared" si="336"/>
        <v>54.023617191631139</v>
      </c>
      <c r="CB2715" cm="1">
        <f t="array" ref="CB2715">IF(ISBLANK(INDEX(AC:AC,ROW())), "", INDEX(AC:AC,ROW())*(BI2715+BJ2715)/1000)</f>
        <v>152.35966719685587</v>
      </c>
      <c r="CC2715">
        <f t="shared" si="337"/>
        <v>152.21812062534875</v>
      </c>
      <c r="CD2715">
        <f t="shared" si="338"/>
        <v>3.0376425706696657</v>
      </c>
      <c r="CE2715">
        <f t="shared" si="339"/>
        <v>4.236801762980523</v>
      </c>
      <c r="CF2715" cm="1">
        <f t="array" ref="CF2715">IFERROR(IF((BD2715+BE2715)*INDEX(H:H,ROW())*INDEX(K:K,ROW())/(BF2715*30*1000)&lt;0.5,"",(BD2715+BE2715)*INDEX(H:H,ROW())*INDEX(K:K,ROW())/(BF2715*30*1000)),"")</f>
        <v>3.1172414215612458</v>
      </c>
      <c r="CG2715">
        <f t="shared" si="340"/>
        <v>0.38485888524013528</v>
      </c>
      <c r="CH2715" cm="1">
        <f t="array" ref="CH2715">IFERROR((BD2715+BE2715)*INDEX(K:K,ROW())*INDEX(H:H,ROW())/BC2715/100000,"")</f>
        <v>0.35990941755793066</v>
      </c>
      <c r="CI2715">
        <f t="shared" si="341"/>
        <v>102.02282930043553</v>
      </c>
      <c r="CJ2715">
        <v>1</v>
      </c>
      <c r="CK2715">
        <f t="shared" si="342"/>
        <v>16.931558677121139</v>
      </c>
      <c r="CL2715" cm="1">
        <f t="array" ref="CL2715">IF(INDEX(AS:AS,ROW()-2)=0,CL2714,INDEX(AS:AS,ROW()-2))</f>
        <v>42.63</v>
      </c>
      <c r="CM2715" t="str">
        <f t="shared" si="343"/>
        <v>CIV</v>
      </c>
    </row>
    <row r="2716" spans="1:91" x14ac:dyDescent="0.3">
      <c r="A2716" s="1">
        <v>2711</v>
      </c>
      <c r="B2716" t="s">
        <v>219</v>
      </c>
      <c r="C2716">
        <v>4</v>
      </c>
      <c r="D2716">
        <v>23</v>
      </c>
      <c r="E2716">
        <v>17</v>
      </c>
      <c r="F2716" t="s">
        <v>98</v>
      </c>
      <c r="G2716" t="s">
        <v>106</v>
      </c>
      <c r="H2716">
        <v>45.87</v>
      </c>
      <c r="I2716">
        <v>0.88</v>
      </c>
      <c r="J2716">
        <v>45.57</v>
      </c>
      <c r="K2716">
        <v>1564</v>
      </c>
      <c r="L2716">
        <v>45.89</v>
      </c>
      <c r="M2716">
        <v>0.89</v>
      </c>
      <c r="N2716">
        <v>45.57</v>
      </c>
      <c r="O2716">
        <v>1568</v>
      </c>
      <c r="P2716">
        <v>1.35</v>
      </c>
      <c r="Q2716">
        <v>50.28</v>
      </c>
      <c r="R2716">
        <v>30.11</v>
      </c>
      <c r="S2716">
        <v>1.6708776595744681</v>
      </c>
      <c r="T2716">
        <v>7.41</v>
      </c>
      <c r="U2716">
        <v>0</v>
      </c>
      <c r="V2716">
        <v>0</v>
      </c>
      <c r="W2716">
        <v>0</v>
      </c>
      <c r="X2716">
        <v>0</v>
      </c>
      <c r="Y2716">
        <v>2.2000000000000002</v>
      </c>
      <c r="Z2716">
        <v>7.72</v>
      </c>
      <c r="AA2716">
        <v>19.75</v>
      </c>
      <c r="AB2716">
        <v>65.900000000000006</v>
      </c>
      <c r="AC2716">
        <v>1699</v>
      </c>
      <c r="AD2716">
        <v>37.79</v>
      </c>
      <c r="AE2716">
        <v>32.28</v>
      </c>
      <c r="AF2716">
        <v>12.1</v>
      </c>
      <c r="AG2716">
        <v>1570</v>
      </c>
      <c r="AI2716">
        <v>44.58</v>
      </c>
      <c r="AJ2716">
        <v>41.32</v>
      </c>
      <c r="AK2716">
        <v>4.51</v>
      </c>
      <c r="AL2716">
        <v>47.305</v>
      </c>
      <c r="AM2716">
        <v>6.42</v>
      </c>
      <c r="AN2716">
        <v>47.89</v>
      </c>
      <c r="AO2716">
        <v>45.09</v>
      </c>
      <c r="AP2716">
        <v>3.22</v>
      </c>
      <c r="AQ2716">
        <v>3.85</v>
      </c>
      <c r="AR2716">
        <v>4.12</v>
      </c>
      <c r="AS2716">
        <v>42.06</v>
      </c>
      <c r="AT2716">
        <v>0</v>
      </c>
      <c r="AU2716">
        <v>0</v>
      </c>
      <c r="AV2716">
        <v>0.9</v>
      </c>
      <c r="AW2716">
        <v>50.6</v>
      </c>
      <c r="AX2716">
        <v>87.8</v>
      </c>
      <c r="AY2716">
        <v>99.2</v>
      </c>
      <c r="AZ2716">
        <v>100</v>
      </c>
      <c r="BA2716">
        <v>86.899999999999991</v>
      </c>
      <c r="BB2716">
        <v>98.3</v>
      </c>
      <c r="BC2716">
        <v>114.94999355947471</v>
      </c>
      <c r="BD2716">
        <v>1.2742757647850999E-3</v>
      </c>
      <c r="BE2716">
        <v>53.469685536986837</v>
      </c>
      <c r="BF2716">
        <v>42.005986218438593</v>
      </c>
      <c r="BG2716">
        <v>139.77879797945229</v>
      </c>
      <c r="BH2716">
        <v>6.0446167554029637</v>
      </c>
      <c r="BI2716">
        <v>82.223772507350446</v>
      </c>
      <c r="BJ2716">
        <v>3.534850933961545</v>
      </c>
      <c r="BK2716">
        <v>390.7341664447049</v>
      </c>
      <c r="BL2716">
        <v>4.1655131921764657</v>
      </c>
      <c r="BM2716">
        <v>178.56579797800131</v>
      </c>
      <c r="BN2716">
        <v>108.0129793709369</v>
      </c>
      <c r="BO2716">
        <v>108.23529816733389</v>
      </c>
      <c r="BP2716">
        <v>108.1401134326892</v>
      </c>
      <c r="BQ2716">
        <v>6.587758417998776</v>
      </c>
      <c r="BR2716">
        <v>48.781396517602062</v>
      </c>
      <c r="BS2716">
        <v>95.777296815489038</v>
      </c>
      <c r="BT2716">
        <v>1847.8291843109539</v>
      </c>
      <c r="BU2716">
        <v>116.135935670066</v>
      </c>
      <c r="BV2716">
        <v>846.68361472660683</v>
      </c>
      <c r="BW2716">
        <v>8.0550201131398431</v>
      </c>
      <c r="BX2716">
        <v>10.941820734784971</v>
      </c>
      <c r="BY2716">
        <v>20.301066337439611</v>
      </c>
      <c r="BZ2716">
        <v>0.41029437864993451</v>
      </c>
      <c r="CA2716">
        <f t="shared" si="336"/>
        <v>53.470959812751623</v>
      </c>
      <c r="CB2716" cm="1">
        <f t="array" ref="CB2716">IF(ISBLANK(INDEX(AC:AC,ROW())), "", INDEX(AC:AC,ROW())*(BI2716+BJ2716)/1000)</f>
        <v>145.70390122678907</v>
      </c>
      <c r="CC2716">
        <f t="shared" si="337"/>
        <v>145.82341473485525</v>
      </c>
      <c r="CD2716">
        <f t="shared" si="338"/>
        <v>2.6795022401248856</v>
      </c>
      <c r="CE2716">
        <f t="shared" si="339"/>
        <v>3.3991664927109411</v>
      </c>
      <c r="CF2716" cm="1">
        <f t="array" ref="CF2716">IFERROR(IF((BD2716+BE2716)*INDEX(H:H,ROW())*INDEX(K:K,ROW())/(BF2716*30*1000)&lt;0.5,"",(BD2716+BE2716)*INDEX(H:H,ROW())*INDEX(K:K,ROW())/(BF2716*30*1000)),"")</f>
        <v>3.0440447204130772</v>
      </c>
      <c r="CG2716">
        <f t="shared" si="340"/>
        <v>0.36542834773370259</v>
      </c>
      <c r="CH2716" cm="1">
        <f t="array" ref="CH2716">IFERROR((BD2716+BE2716)*INDEX(K:K,ROW())*INDEX(H:H,ROW())/BC2716/100000,"")</f>
        <v>0.33371406978241541</v>
      </c>
      <c r="CI2716">
        <f t="shared" si="341"/>
        <v>99.637480966739574</v>
      </c>
      <c r="CJ2716">
        <v>1</v>
      </c>
      <c r="CK2716">
        <f t="shared" si="342"/>
        <v>16.075069924687675</v>
      </c>
      <c r="CL2716" cm="1">
        <f t="array" ref="CL2716">IF(INDEX(AS:AS,ROW()-2)=0,CL2715,INDEX(AS:AS,ROW()-2))</f>
        <v>43.05</v>
      </c>
      <c r="CM2716" t="str">
        <f t="shared" si="343"/>
        <v>CIV</v>
      </c>
    </row>
    <row r="2717" spans="1:91" x14ac:dyDescent="0.3">
      <c r="A2717" s="1">
        <v>2712</v>
      </c>
      <c r="B2717" t="s">
        <v>220</v>
      </c>
      <c r="C2717">
        <v>4</v>
      </c>
      <c r="D2717">
        <v>24</v>
      </c>
      <c r="E2717">
        <v>17</v>
      </c>
      <c r="F2717" t="s">
        <v>80</v>
      </c>
      <c r="G2717" t="s">
        <v>81</v>
      </c>
      <c r="H2717">
        <v>45.87</v>
      </c>
      <c r="I2717">
        <v>0.88</v>
      </c>
      <c r="J2717">
        <v>45.57</v>
      </c>
      <c r="K2717">
        <v>1564</v>
      </c>
      <c r="L2717">
        <v>45.89</v>
      </c>
      <c r="M2717">
        <v>0.89</v>
      </c>
      <c r="N2717">
        <v>45.57</v>
      </c>
      <c r="O2717">
        <v>1568</v>
      </c>
      <c r="P2717">
        <v>1.35</v>
      </c>
      <c r="Q2717">
        <v>50.28</v>
      </c>
      <c r="R2717">
        <v>30.11</v>
      </c>
      <c r="S2717">
        <v>1.6708776595744681</v>
      </c>
      <c r="T2717">
        <v>7.41</v>
      </c>
      <c r="U2717">
        <v>0</v>
      </c>
      <c r="V2717">
        <v>0</v>
      </c>
      <c r="W2717">
        <v>0</v>
      </c>
      <c r="X2717">
        <v>0</v>
      </c>
      <c r="Y2717">
        <v>2.2000000000000002</v>
      </c>
      <c r="Z2717">
        <v>7.72</v>
      </c>
      <c r="AA2717">
        <v>19.75</v>
      </c>
      <c r="AB2717">
        <v>65.900000000000006</v>
      </c>
      <c r="AC2717">
        <v>1672</v>
      </c>
      <c r="AD2717">
        <v>37.79</v>
      </c>
      <c r="AE2717">
        <v>32.28</v>
      </c>
      <c r="AF2717">
        <v>11.88</v>
      </c>
      <c r="AG2717">
        <v>1570</v>
      </c>
      <c r="AI2717">
        <v>44.58</v>
      </c>
      <c r="AJ2717">
        <v>41.32</v>
      </c>
      <c r="AK2717">
        <v>4.51</v>
      </c>
      <c r="AL2717">
        <v>47.305</v>
      </c>
      <c r="AM2717">
        <v>6.31</v>
      </c>
      <c r="AN2717">
        <v>47.89</v>
      </c>
      <c r="AO2717">
        <v>45.09</v>
      </c>
      <c r="AP2717">
        <v>3.31</v>
      </c>
      <c r="AQ2717">
        <v>3.83</v>
      </c>
      <c r="AR2717">
        <v>4.12</v>
      </c>
      <c r="AS2717">
        <v>42.06</v>
      </c>
      <c r="AT2717">
        <v>0</v>
      </c>
      <c r="AU2717">
        <v>0</v>
      </c>
      <c r="AV2717">
        <v>5.6</v>
      </c>
      <c r="AW2717">
        <v>68.400000000000006</v>
      </c>
      <c r="AX2717">
        <v>92.8</v>
      </c>
      <c r="AY2717">
        <v>99.1</v>
      </c>
      <c r="AZ2717">
        <v>100</v>
      </c>
      <c r="BA2717">
        <v>86.199999999999989</v>
      </c>
      <c r="BB2717">
        <v>92.6</v>
      </c>
      <c r="BC2717">
        <v>92.638145892261221</v>
      </c>
      <c r="BD2717">
        <v>1.1943951513619201E-2</v>
      </c>
      <c r="BE2717">
        <v>53.551046411434477</v>
      </c>
      <c r="BF2717">
        <v>42.006440065087112</v>
      </c>
      <c r="BG2717">
        <v>135.67050417629051</v>
      </c>
      <c r="BH2717">
        <v>6.0446167554029637</v>
      </c>
      <c r="BI2717">
        <v>79.805415713812593</v>
      </c>
      <c r="BJ2717">
        <v>3.534850933961545</v>
      </c>
      <c r="BK2717">
        <v>420.98312392229792</v>
      </c>
      <c r="BL2717">
        <v>4.2189977787640096</v>
      </c>
      <c r="BM2717">
        <v>178.78207267529601</v>
      </c>
      <c r="BN2717">
        <v>107.7819664918604</v>
      </c>
      <c r="BO2717">
        <v>110.41160040476839</v>
      </c>
      <c r="BP2717">
        <v>110.1849018824184</v>
      </c>
      <c r="BQ2717">
        <v>9.5511362962088153</v>
      </c>
      <c r="BR2717">
        <v>58.397594055649478</v>
      </c>
      <c r="BS2717">
        <v>95.143494032424925</v>
      </c>
      <c r="BT2717">
        <v>1847.8291843109539</v>
      </c>
      <c r="BU2717">
        <v>115.876823510261</v>
      </c>
      <c r="BV2717">
        <v>837.79184396694802</v>
      </c>
      <c r="BW2717">
        <v>7.9884869048863143</v>
      </c>
      <c r="BX2717">
        <v>11.163276385221231</v>
      </c>
      <c r="BY2717">
        <v>20.300907353943451</v>
      </c>
      <c r="BZ2717">
        <v>0.41040689217389881</v>
      </c>
      <c r="CA2717">
        <f t="shared" si="336"/>
        <v>53.562990362948099</v>
      </c>
      <c r="CB2717" cm="1">
        <f t="array" ref="CB2717">IF(ISBLANK(INDEX(AC:AC,ROW())), "", INDEX(AC:AC,ROW())*(BI2717+BJ2717)/1000)</f>
        <v>139.34492583507839</v>
      </c>
      <c r="CC2717">
        <f t="shared" si="337"/>
        <v>141.71512093169346</v>
      </c>
      <c r="CD2717">
        <f t="shared" si="338"/>
        <v>2.9706295358927246</v>
      </c>
      <c r="CE2717">
        <f t="shared" si="339"/>
        <v>4.5443820131277679</v>
      </c>
      <c r="CF2717" cm="1">
        <f t="array" ref="CF2717">IFERROR(IF((BD2717+BE2717)*INDEX(H:H,ROW())*INDEX(K:K,ROW())/(BF2717*30*1000)&lt;0.5,"",(BD2717+BE2717)*INDEX(H:H,ROW())*INDEX(K:K,ROW())/(BF2717*30*1000)),"")</f>
        <v>3.0492509763719839</v>
      </c>
      <c r="CG2717">
        <f t="shared" si="340"/>
        <v>0.45344646808822014</v>
      </c>
      <c r="CH2717" cm="1">
        <f t="array" ref="CH2717">IFERROR((BD2717+BE2717)*INDEX(K:K,ROW())*INDEX(H:H,ROW())/BC2717/100000,"")</f>
        <v>0.4148016256651299</v>
      </c>
      <c r="CI2717">
        <f t="shared" si="341"/>
        <v>99.80897016808683</v>
      </c>
      <c r="CJ2717">
        <v>1</v>
      </c>
      <c r="CK2717">
        <f t="shared" si="342"/>
        <v>19.946741879527593</v>
      </c>
      <c r="CL2717" cm="1">
        <f t="array" ref="CL2717">IF(INDEX(AS:AS,ROW()-2)=0,CL2716,INDEX(AS:AS,ROW()-2))</f>
        <v>42.94</v>
      </c>
      <c r="CM2717" t="str">
        <f t="shared" si="343"/>
        <v>CIV</v>
      </c>
    </row>
    <row r="2718" spans="1:91" x14ac:dyDescent="0.3">
      <c r="A2718" s="1">
        <v>2713</v>
      </c>
      <c r="B2718" t="s">
        <v>220</v>
      </c>
      <c r="C2718">
        <v>4</v>
      </c>
      <c r="D2718">
        <v>24</v>
      </c>
      <c r="E2718">
        <v>17</v>
      </c>
      <c r="F2718" t="s">
        <v>80</v>
      </c>
      <c r="G2718" t="s">
        <v>82</v>
      </c>
      <c r="H2718">
        <v>46.02</v>
      </c>
      <c r="I2718">
        <v>0.83</v>
      </c>
      <c r="J2718">
        <v>45.57</v>
      </c>
      <c r="K2718">
        <v>1565</v>
      </c>
      <c r="L2718">
        <v>46.41</v>
      </c>
      <c r="M2718">
        <v>0.86</v>
      </c>
      <c r="N2718">
        <v>46.06</v>
      </c>
      <c r="O2718">
        <v>1570</v>
      </c>
      <c r="P2718">
        <v>1.38</v>
      </c>
      <c r="Q2718">
        <v>50.37</v>
      </c>
      <c r="R2718">
        <v>29.91</v>
      </c>
      <c r="S2718">
        <v>1.684052156469408</v>
      </c>
      <c r="T2718">
        <v>7.33</v>
      </c>
      <c r="U2718">
        <v>0</v>
      </c>
      <c r="V2718">
        <v>0</v>
      </c>
      <c r="W2718">
        <v>0</v>
      </c>
      <c r="X2718">
        <v>0</v>
      </c>
      <c r="Y2718">
        <v>2.2000000000000002</v>
      </c>
      <c r="Z2718">
        <v>7.72</v>
      </c>
      <c r="AA2718">
        <v>20.100000000000001</v>
      </c>
      <c r="AB2718">
        <v>65.900000000000006</v>
      </c>
      <c r="AC2718">
        <v>1680</v>
      </c>
      <c r="AD2718">
        <v>37.729999999999997</v>
      </c>
      <c r="AE2718">
        <v>32.67</v>
      </c>
      <c r="AF2718">
        <v>11.96</v>
      </c>
      <c r="AG2718">
        <v>1570</v>
      </c>
      <c r="AI2718">
        <v>45.48</v>
      </c>
      <c r="AJ2718">
        <v>42.73</v>
      </c>
      <c r="AK2718">
        <v>4.95</v>
      </c>
      <c r="AL2718">
        <v>47.65</v>
      </c>
      <c r="AM2718">
        <v>6.19</v>
      </c>
      <c r="AN2718">
        <v>48.25</v>
      </c>
      <c r="AO2718">
        <v>46.07</v>
      </c>
      <c r="AP2718">
        <v>3.57</v>
      </c>
      <c r="AQ2718">
        <v>3.83</v>
      </c>
      <c r="AR2718">
        <v>4.66</v>
      </c>
      <c r="AS2718">
        <v>43.35</v>
      </c>
      <c r="AT2718">
        <v>0</v>
      </c>
      <c r="AU2718">
        <v>0</v>
      </c>
      <c r="AV2718">
        <v>5.0999999999999996</v>
      </c>
      <c r="AW2718">
        <v>75</v>
      </c>
      <c r="AX2718">
        <v>95.1</v>
      </c>
      <c r="AY2718">
        <v>99.4</v>
      </c>
      <c r="AZ2718">
        <v>100</v>
      </c>
      <c r="BA2718">
        <v>90</v>
      </c>
      <c r="BB2718">
        <v>94.300000000000011</v>
      </c>
      <c r="BC2718">
        <v>81.067776997313416</v>
      </c>
      <c r="BD2718">
        <v>1.1943951513619201E-2</v>
      </c>
      <c r="BE2718">
        <v>38.612852834567143</v>
      </c>
      <c r="BF2718">
        <v>26.118547351107139</v>
      </c>
      <c r="BG2718">
        <v>140.17569898007091</v>
      </c>
      <c r="BH2718">
        <v>6.0446167554029637</v>
      </c>
      <c r="BI2718">
        <v>82.456049394355105</v>
      </c>
      <c r="BJ2718">
        <v>3.534850933961545</v>
      </c>
      <c r="BK2718">
        <v>370.5462137249703</v>
      </c>
      <c r="BL2718">
        <v>4.1382294031507474</v>
      </c>
      <c r="BM2718">
        <v>180.0451921221445</v>
      </c>
      <c r="BN2718">
        <v>108.73634753651299</v>
      </c>
      <c r="BO2718">
        <v>111.39972139359089</v>
      </c>
      <c r="BP2718">
        <v>109.5109172688169</v>
      </c>
      <c r="BQ2718">
        <v>1.8039574103782661</v>
      </c>
      <c r="BR2718">
        <v>56.351031997766469</v>
      </c>
      <c r="BS2718">
        <v>102.7185604748823</v>
      </c>
      <c r="BT2718">
        <v>1847.8291843109539</v>
      </c>
      <c r="BU2718">
        <v>116.87890405414529</v>
      </c>
      <c r="BV2718">
        <v>804.28690238791626</v>
      </c>
      <c r="BW2718">
        <v>41.012782563996772</v>
      </c>
      <c r="BX2718">
        <v>10.841228600271711</v>
      </c>
      <c r="BY2718">
        <v>20.300876897144391</v>
      </c>
      <c r="BZ2718">
        <v>0.4108860917997651</v>
      </c>
      <c r="CA2718">
        <f t="shared" si="336"/>
        <v>38.624796786080765</v>
      </c>
      <c r="CB2718" cm="1">
        <f t="array" ref="CB2718">IF(ISBLANK(INDEX(AC:AC,ROW())), "", INDEX(AC:AC,ROW())*(BI2718+BJ2718)/1000)</f>
        <v>144.46471255157198</v>
      </c>
      <c r="CC2718">
        <f t="shared" si="337"/>
        <v>146.22031573547386</v>
      </c>
      <c r="CD2718">
        <f t="shared" si="338"/>
        <v>2.5341636821200879</v>
      </c>
      <c r="CE2718">
        <f t="shared" si="339"/>
        <v>4.5708199663258338</v>
      </c>
      <c r="CF2718" cm="1">
        <f t="array" ref="CF2718">IFERROR(IF((BD2718+BE2718)*INDEX(H:H,ROW())*INDEX(K:K,ROW())/(BF2718*30*1000)&lt;0.5,"",(BD2718+BE2718)*INDEX(H:H,ROW())*INDEX(K:K,ROW())/(BF2718*30*1000)),"")</f>
        <v>3.5502332746840675</v>
      </c>
      <c r="CG2718">
        <f t="shared" si="340"/>
        <v>0.32218161541511997</v>
      </c>
      <c r="CH2718" cm="1">
        <f t="array" ref="CH2718">IFERROR((BD2718+BE2718)*INDEX(K:K,ROW())*INDEX(H:H,ROW())/BC2718/100000,"")</f>
        <v>0.34314596746146725</v>
      </c>
      <c r="CI2718">
        <f t="shared" si="341"/>
        <v>72.254755240762577</v>
      </c>
      <c r="CJ2718">
        <v>1</v>
      </c>
      <c r="CK2718">
        <f t="shared" si="342"/>
        <v>22.793633336858257</v>
      </c>
      <c r="CL2718" cm="1">
        <f t="array" ref="CL2718">IF(INDEX(AS:AS,ROW()-2)=0,CL2717,INDEX(AS:AS,ROW()-2))</f>
        <v>42.06</v>
      </c>
      <c r="CM2718" t="str">
        <f t="shared" si="343"/>
        <v>CIV</v>
      </c>
    </row>
    <row r="2719" spans="1:91" x14ac:dyDescent="0.3">
      <c r="A2719" s="1">
        <v>2714</v>
      </c>
      <c r="B2719" t="s">
        <v>220</v>
      </c>
      <c r="C2719">
        <v>4</v>
      </c>
      <c r="D2719">
        <v>24</v>
      </c>
      <c r="E2719">
        <v>17</v>
      </c>
      <c r="F2719" t="s">
        <v>80</v>
      </c>
      <c r="G2719" t="s">
        <v>83</v>
      </c>
      <c r="H2719">
        <v>45.87</v>
      </c>
      <c r="I2719">
        <v>0.88</v>
      </c>
      <c r="J2719">
        <v>45.57</v>
      </c>
      <c r="K2719">
        <v>1564</v>
      </c>
      <c r="L2719">
        <v>45.89</v>
      </c>
      <c r="M2719">
        <v>0.89</v>
      </c>
      <c r="N2719">
        <v>45.57</v>
      </c>
      <c r="O2719">
        <v>1568</v>
      </c>
      <c r="P2719">
        <v>1.35</v>
      </c>
      <c r="Q2719">
        <v>50.28</v>
      </c>
      <c r="R2719">
        <v>30.11</v>
      </c>
      <c r="S2719">
        <v>1.6708776595744681</v>
      </c>
      <c r="T2719">
        <v>7.41</v>
      </c>
      <c r="U2719">
        <v>0</v>
      </c>
      <c r="V2719">
        <v>0</v>
      </c>
      <c r="W2719">
        <v>0</v>
      </c>
      <c r="X2719">
        <v>0</v>
      </c>
      <c r="Y2719">
        <v>2.2000000000000002</v>
      </c>
      <c r="Z2719">
        <v>7.72</v>
      </c>
      <c r="AA2719">
        <v>19.75</v>
      </c>
      <c r="AB2719">
        <v>65.900000000000006</v>
      </c>
      <c r="AC2719">
        <v>1685</v>
      </c>
      <c r="AD2719">
        <v>37.79</v>
      </c>
      <c r="AE2719">
        <v>32.28</v>
      </c>
      <c r="AF2719">
        <v>12.15</v>
      </c>
      <c r="AG2719">
        <v>1570</v>
      </c>
      <c r="AI2719">
        <v>44.58</v>
      </c>
      <c r="AJ2719">
        <v>41.32</v>
      </c>
      <c r="AK2719">
        <v>4.51</v>
      </c>
      <c r="AL2719">
        <v>47.305</v>
      </c>
      <c r="AM2719">
        <v>6.31</v>
      </c>
      <c r="AN2719">
        <v>47.89</v>
      </c>
      <c r="AO2719">
        <v>45.09</v>
      </c>
      <c r="AP2719">
        <v>3.31</v>
      </c>
      <c r="AQ2719">
        <v>3.83</v>
      </c>
      <c r="AR2719">
        <v>4.12</v>
      </c>
      <c r="AS2719">
        <v>43.59</v>
      </c>
      <c r="AT2719">
        <v>0</v>
      </c>
      <c r="AU2719">
        <v>0</v>
      </c>
      <c r="AV2719">
        <v>3.8</v>
      </c>
      <c r="AW2719">
        <v>68.2</v>
      </c>
      <c r="AX2719">
        <v>93.4</v>
      </c>
      <c r="AY2719">
        <v>100</v>
      </c>
      <c r="AZ2719">
        <v>100</v>
      </c>
      <c r="BA2719">
        <v>89.600000000000009</v>
      </c>
      <c r="BB2719">
        <v>96.2</v>
      </c>
      <c r="BC2719">
        <v>3.1314067791138898E-2</v>
      </c>
      <c r="BD2719">
        <v>1.1943951513619201E-2</v>
      </c>
      <c r="BE2719">
        <v>12.665458613961251</v>
      </c>
      <c r="BF2719">
        <v>6.5185212074485976</v>
      </c>
      <c r="BG2719">
        <v>149.32296415613931</v>
      </c>
      <c r="BH2719">
        <v>6.0446167554029637</v>
      </c>
      <c r="BI2719">
        <v>87.836941736364309</v>
      </c>
      <c r="BJ2719">
        <v>3.534850933961545</v>
      </c>
      <c r="BK2719">
        <v>243.1323532088897</v>
      </c>
      <c r="BL2719">
        <v>3.986818468744306</v>
      </c>
      <c r="BM2719">
        <v>178.0667339997577</v>
      </c>
      <c r="BN2719">
        <v>109.36049641149989</v>
      </c>
      <c r="BO2719">
        <v>112.6449856019796</v>
      </c>
      <c r="BP2719">
        <v>107.5852111210036</v>
      </c>
      <c r="BQ2719">
        <v>15.239371330145151</v>
      </c>
      <c r="BR2719">
        <v>59.461742970402611</v>
      </c>
      <c r="BS2719">
        <v>126.683180528874</v>
      </c>
      <c r="BT2719">
        <v>1847.8291843109539</v>
      </c>
      <c r="BU2719">
        <v>87.173862641161762</v>
      </c>
      <c r="BV2719">
        <v>739.17104222150044</v>
      </c>
      <c r="BW2719">
        <v>95.170137385374915</v>
      </c>
      <c r="BX2719">
        <v>9.6697658374080113</v>
      </c>
      <c r="BY2719">
        <v>18.499231833747501</v>
      </c>
      <c r="BZ2719">
        <v>0.40893010688064491</v>
      </c>
      <c r="CA2719">
        <f t="shared" si="336"/>
        <v>12.677402565474869</v>
      </c>
      <c r="CB2719" cm="1">
        <f t="array" ref="CB2719">IF(ISBLANK(INDEX(AC:AC,ROW())), "", INDEX(AC:AC,ROW())*(BI2719+BJ2719)/1000)</f>
        <v>153.96147064949906</v>
      </c>
      <c r="CC2719">
        <f t="shared" si="337"/>
        <v>155.36758091154226</v>
      </c>
      <c r="CD2719">
        <f t="shared" si="338"/>
        <v>1.5648847190799466</v>
      </c>
      <c r="CE2719" t="str">
        <f t="shared" si="339"/>
        <v/>
      </c>
      <c r="CF2719" cm="1">
        <f t="array" ref="CF2719">IFERROR(IF((BD2719+BE2719)*INDEX(H:H,ROW())*INDEX(K:K,ROW())/(BF2719*30*1000)&lt;0.5,"",(BD2719+BE2719)*INDEX(H:H,ROW())*INDEX(K:K,ROW())/(BF2719*30*1000)),"")</f>
        <v>4.6507761077346741</v>
      </c>
      <c r="CG2719" t="str">
        <f t="shared" si="340"/>
        <v/>
      </c>
      <c r="CH2719" cm="1">
        <f t="array" ref="CH2719">IFERROR((BD2719+BE2719)*INDEX(K:K,ROW())*INDEX(H:H,ROW())/BC2719/100000,"")</f>
        <v>290.43990284081633</v>
      </c>
      <c r="CI2719">
        <f t="shared" si="341"/>
        <v>23.622999498205498</v>
      </c>
      <c r="CJ2719">
        <v>0.5</v>
      </c>
      <c r="CK2719" t="str">
        <f t="shared" si="342"/>
        <v xml:space="preserve"> </v>
      </c>
      <c r="CL2719" cm="1">
        <f t="array" ref="CL2719">IF(INDEX(AS:AS,ROW()-2)=0,CL2718,INDEX(AS:AS,ROW()-2))</f>
        <v>42.06</v>
      </c>
      <c r="CM2719" t="str">
        <f t="shared" si="343"/>
        <v>CIV</v>
      </c>
    </row>
    <row r="2720" spans="1:91" x14ac:dyDescent="0.3">
      <c r="A2720" s="1">
        <v>2715</v>
      </c>
      <c r="B2720" t="s">
        <v>220</v>
      </c>
      <c r="C2720">
        <v>4</v>
      </c>
      <c r="D2720">
        <v>24</v>
      </c>
      <c r="E2720">
        <v>17</v>
      </c>
      <c r="F2720" t="s">
        <v>80</v>
      </c>
      <c r="G2720" t="s">
        <v>84</v>
      </c>
      <c r="H2720">
        <v>45.87</v>
      </c>
      <c r="I2720">
        <v>0.88</v>
      </c>
      <c r="J2720">
        <v>45.57</v>
      </c>
      <c r="K2720">
        <v>1564</v>
      </c>
      <c r="L2720">
        <v>45.89</v>
      </c>
      <c r="M2720">
        <v>0.89</v>
      </c>
      <c r="N2720">
        <v>45.57</v>
      </c>
      <c r="O2720">
        <v>1568</v>
      </c>
      <c r="P2720">
        <v>1.35</v>
      </c>
      <c r="Q2720">
        <v>50.28</v>
      </c>
      <c r="R2720">
        <v>30.11</v>
      </c>
      <c r="S2720">
        <v>1.6708776595744681</v>
      </c>
      <c r="T2720">
        <v>7.41</v>
      </c>
      <c r="U2720">
        <v>0</v>
      </c>
      <c r="V2720">
        <v>0</v>
      </c>
      <c r="W2720">
        <v>0</v>
      </c>
      <c r="X2720">
        <v>0</v>
      </c>
      <c r="Y2720">
        <v>2.2000000000000002</v>
      </c>
      <c r="Z2720">
        <v>7.72</v>
      </c>
      <c r="AA2720">
        <v>19.75</v>
      </c>
      <c r="AB2720">
        <v>65.900000000000006</v>
      </c>
      <c r="AC2720">
        <v>1682</v>
      </c>
      <c r="AD2720">
        <v>37.79</v>
      </c>
      <c r="AE2720">
        <v>32.840000000000003</v>
      </c>
      <c r="AF2720">
        <v>12.45</v>
      </c>
      <c r="AG2720">
        <v>1570</v>
      </c>
      <c r="AI2720">
        <v>44.58</v>
      </c>
      <c r="AJ2720">
        <v>41.32</v>
      </c>
      <c r="AK2720">
        <v>4.51</v>
      </c>
      <c r="AL2720">
        <v>47.305</v>
      </c>
      <c r="AM2720">
        <v>6.31</v>
      </c>
      <c r="AN2720">
        <v>47.89</v>
      </c>
      <c r="AO2720">
        <v>45.09</v>
      </c>
      <c r="AP2720">
        <v>3.31</v>
      </c>
      <c r="AQ2720">
        <v>3.83</v>
      </c>
      <c r="AR2720">
        <v>4.12</v>
      </c>
      <c r="AS2720">
        <v>42.06</v>
      </c>
      <c r="AT2720">
        <v>0</v>
      </c>
      <c r="AU2720">
        <v>0</v>
      </c>
      <c r="AV2720">
        <v>5.6</v>
      </c>
      <c r="AW2720">
        <v>68.400000000000006</v>
      </c>
      <c r="AX2720">
        <v>92.8</v>
      </c>
      <c r="AY2720">
        <v>99.1</v>
      </c>
      <c r="AZ2720">
        <v>100</v>
      </c>
      <c r="BA2720">
        <v>86.199999999999989</v>
      </c>
      <c r="BB2720">
        <v>92.6</v>
      </c>
      <c r="BC2720">
        <v>9.384118542208292E-17</v>
      </c>
      <c r="BD2720">
        <v>1.1943951513619201E-2</v>
      </c>
      <c r="BE2720">
        <v>50.567891673570138</v>
      </c>
      <c r="BF2720">
        <v>1.5279053272175209E-17</v>
      </c>
      <c r="BG2720">
        <v>157.65461674743739</v>
      </c>
      <c r="BH2720">
        <v>6.0446167554029637</v>
      </c>
      <c r="BI2720">
        <v>92.739064210142018</v>
      </c>
      <c r="BJ2720">
        <v>3.534850933961545</v>
      </c>
      <c r="BK2720">
        <v>2.3250727809640001E-4</v>
      </c>
      <c r="BL2720">
        <v>4.206200396115559</v>
      </c>
      <c r="BM2720">
        <v>174.27230620254451</v>
      </c>
      <c r="BN2720">
        <v>108.84491117931459</v>
      </c>
      <c r="BO2720">
        <v>111.3253734558298</v>
      </c>
      <c r="BP2720">
        <v>101.22822057171619</v>
      </c>
      <c r="BQ2720">
        <v>15.239371330145151</v>
      </c>
      <c r="BR2720">
        <v>53.060181636291979</v>
      </c>
      <c r="BS2720">
        <v>85.819320816407455</v>
      </c>
      <c r="BT2720">
        <v>1847.8291843109539</v>
      </c>
      <c r="BU2720">
        <v>25.715363663725991</v>
      </c>
      <c r="BV2720">
        <v>524.13141082131813</v>
      </c>
      <c r="BW2720">
        <v>97.234763640948984</v>
      </c>
      <c r="BX2720">
        <v>8.1141732734646457</v>
      </c>
      <c r="BY2720">
        <v>21.785912840888081</v>
      </c>
      <c r="BZ2720">
        <v>0.41144824340941949</v>
      </c>
      <c r="CA2720">
        <f t="shared" si="336"/>
        <v>50.57983562508376</v>
      </c>
      <c r="CB2720" cm="1">
        <f t="array" ref="CB2720">IF(ISBLANK(INDEX(AC:AC,ROW())), "", INDEX(AC:AC,ROW())*(BI2720+BJ2720)/1000)</f>
        <v>161.93272527238221</v>
      </c>
      <c r="CC2720">
        <f t="shared" si="337"/>
        <v>163.69923350284034</v>
      </c>
      <c r="CD2720">
        <f t="shared" si="338"/>
        <v>1.4203321122598034E-6</v>
      </c>
      <c r="CE2720" t="str">
        <f t="shared" si="339"/>
        <v/>
      </c>
      <c r="CF2720" cm="1">
        <f t="array" ref="CF2720">IFERROR(IF((BD2720+BE2720)*INDEX(H:H,ROW())*INDEX(K:K,ROW())/(BF2720*30*1000)&lt;0.5,"",(BD2720+BE2720)*INDEX(H:H,ROW())*INDEX(K:K,ROW())/(BF2720*30*1000)),"")</f>
        <v>7.9163539289000765E+18</v>
      </c>
      <c r="CG2720">
        <f t="shared" si="340"/>
        <v>0.16281820400554858</v>
      </c>
      <c r="CH2720" cm="1">
        <f t="array" ref="CH2720">IFERROR((BD2720+BE2720)*INDEX(K:K,ROW())*INDEX(H:H,ROW())/BC2720/100000,"")</f>
        <v>3.866779586927337E+17</v>
      </c>
      <c r="CI2720">
        <f t="shared" si="341"/>
        <v>94.250176676148925</v>
      </c>
      <c r="CJ2720">
        <v>0</v>
      </c>
      <c r="CK2720" t="str">
        <f t="shared" si="342"/>
        <v xml:space="preserve"> </v>
      </c>
      <c r="CL2720" cm="1">
        <f t="array" ref="CL2720">IF(INDEX(AS:AS,ROW()-2)=0,CL2719,INDEX(AS:AS,ROW()-2))</f>
        <v>43.35</v>
      </c>
      <c r="CM2720" t="str">
        <f t="shared" si="343"/>
        <v>CIV</v>
      </c>
    </row>
    <row r="2721" spans="1:91" x14ac:dyDescent="0.3">
      <c r="A2721" s="1">
        <v>2716</v>
      </c>
      <c r="B2721" t="s">
        <v>220</v>
      </c>
      <c r="C2721">
        <v>4</v>
      </c>
      <c r="D2721">
        <v>24</v>
      </c>
      <c r="E2721">
        <v>17</v>
      </c>
      <c r="F2721" t="s">
        <v>80</v>
      </c>
      <c r="G2721" t="s">
        <v>85</v>
      </c>
      <c r="H2721">
        <v>45.87</v>
      </c>
      <c r="I2721">
        <v>0.88</v>
      </c>
      <c r="J2721">
        <v>45.57</v>
      </c>
      <c r="K2721">
        <v>1564</v>
      </c>
      <c r="L2721">
        <v>45.89</v>
      </c>
      <c r="M2721">
        <v>0.89</v>
      </c>
      <c r="N2721">
        <v>45.57</v>
      </c>
      <c r="O2721">
        <v>1568</v>
      </c>
      <c r="P2721">
        <v>1.35</v>
      </c>
      <c r="Q2721">
        <v>50.28</v>
      </c>
      <c r="R2721">
        <v>30.11</v>
      </c>
      <c r="S2721">
        <v>1.6708776595744681</v>
      </c>
      <c r="T2721">
        <v>7.41</v>
      </c>
      <c r="U2721">
        <v>0</v>
      </c>
      <c r="V2721">
        <v>0</v>
      </c>
      <c r="W2721">
        <v>0</v>
      </c>
      <c r="X2721">
        <v>0</v>
      </c>
      <c r="Y2721">
        <v>2.2000000000000002</v>
      </c>
      <c r="Z2721">
        <v>7.72</v>
      </c>
      <c r="AA2721">
        <v>19.75</v>
      </c>
      <c r="AB2721">
        <v>65.900000000000006</v>
      </c>
      <c r="AC2721">
        <v>1675</v>
      </c>
      <c r="AD2721">
        <v>37.79</v>
      </c>
      <c r="AE2721">
        <v>32.28</v>
      </c>
      <c r="AF2721">
        <v>12.59</v>
      </c>
      <c r="AG2721">
        <v>1570</v>
      </c>
      <c r="AI2721">
        <v>44.58</v>
      </c>
      <c r="AJ2721">
        <v>41.32</v>
      </c>
      <c r="AK2721">
        <v>4.51</v>
      </c>
      <c r="AL2721">
        <v>47.305</v>
      </c>
      <c r="AM2721">
        <v>6.31</v>
      </c>
      <c r="AN2721">
        <v>47.89</v>
      </c>
      <c r="AO2721">
        <v>45.09</v>
      </c>
      <c r="AP2721">
        <v>3.31</v>
      </c>
      <c r="AQ2721">
        <v>3.83</v>
      </c>
      <c r="AR2721">
        <v>4.12</v>
      </c>
      <c r="AS2721">
        <v>42.06</v>
      </c>
      <c r="AT2721">
        <v>0</v>
      </c>
      <c r="AU2721">
        <v>0</v>
      </c>
      <c r="AV2721">
        <v>5.6</v>
      </c>
      <c r="AW2721">
        <v>68.400000000000006</v>
      </c>
      <c r="AX2721">
        <v>92.8</v>
      </c>
      <c r="AY2721">
        <v>99.1</v>
      </c>
      <c r="AZ2721">
        <v>100</v>
      </c>
      <c r="BA2721">
        <v>86.199999999999989</v>
      </c>
      <c r="BB2721">
        <v>92.6</v>
      </c>
      <c r="BC2721">
        <v>9.384118542208292E-17</v>
      </c>
      <c r="BD2721">
        <v>9.2263406243927003E-3</v>
      </c>
      <c r="BE2721">
        <v>50.567891673570138</v>
      </c>
      <c r="BF2721">
        <v>4.2621830755719999E-4</v>
      </c>
      <c r="BG2721">
        <v>3.019841654434904</v>
      </c>
      <c r="BH2721">
        <v>6.0446167554029637</v>
      </c>
      <c r="BI2721">
        <v>1.7822896674306159</v>
      </c>
      <c r="BJ2721">
        <v>3.534850933961545</v>
      </c>
      <c r="BK2721">
        <v>1.081058224413313E-16</v>
      </c>
      <c r="BL2721">
        <v>4.9321374482847116</v>
      </c>
      <c r="BM2721">
        <v>168.83435664299549</v>
      </c>
      <c r="BN2721">
        <v>108.31848844253339</v>
      </c>
      <c r="BO2721">
        <v>112.27998822458549</v>
      </c>
      <c r="BP2721">
        <v>99.075631796931944</v>
      </c>
      <c r="BQ2721">
        <v>15.239371330145151</v>
      </c>
      <c r="BR2721">
        <v>56.123903207148878</v>
      </c>
      <c r="BS2721">
        <v>59.593081938442822</v>
      </c>
      <c r="BT2721">
        <v>1847.8291843109539</v>
      </c>
      <c r="BU2721">
        <v>22.981766728964679</v>
      </c>
      <c r="BV2721">
        <v>426.40588247598077</v>
      </c>
      <c r="BW2721">
        <v>18.032373801665798</v>
      </c>
      <c r="BX2721">
        <v>5.8863581518480412</v>
      </c>
      <c r="BY2721">
        <v>22.635418013014299</v>
      </c>
      <c r="BZ2721">
        <v>70.296660472747178</v>
      </c>
      <c r="CA2721">
        <f t="shared" si="336"/>
        <v>50.577118014194532</v>
      </c>
      <c r="CB2721" cm="1">
        <f t="array" ref="CB2721">IF(ISBLANK(INDEX(AC:AC,ROW())), "", INDEX(AC:AC,ROW())*(BI2721+BJ2721)/1000)</f>
        <v>8.9062105073318705</v>
      </c>
      <c r="CC2721">
        <f t="shared" si="337"/>
        <v>9.0644584098378687</v>
      </c>
      <c r="CD2721">
        <f t="shared" si="338"/>
        <v>1.1926341051330935E-17</v>
      </c>
      <c r="CE2721">
        <f t="shared" si="339"/>
        <v>1.1520082781892438</v>
      </c>
      <c r="CF2721" cm="1">
        <f t="array" ref="CF2721">IFERROR(IF((BD2721+BE2721)*INDEX(H:H,ROW())*INDEX(K:K,ROW())/(BF2721*30*1000)&lt;0.5,"",(BD2721+BE2721)*INDEX(H:H,ROW())*INDEX(K:K,ROW())/(BF2721*30*1000)),"")</f>
        <v>283769.82518452831</v>
      </c>
      <c r="CG2721" t="str">
        <f t="shared" si="340"/>
        <v/>
      </c>
      <c r="CH2721" cm="1">
        <f t="array" ref="CH2721">IFERROR((BD2721+BE2721)*INDEX(K:K,ROW())*INDEX(H:H,ROW())/BC2721/100000,"")</f>
        <v>3.8665718281993414E+17</v>
      </c>
      <c r="CI2721">
        <f t="shared" si="341"/>
        <v>94.245112695547149</v>
      </c>
      <c r="CJ2721">
        <v>0</v>
      </c>
      <c r="CK2721" t="str">
        <f t="shared" si="342"/>
        <v xml:space="preserve"> </v>
      </c>
      <c r="CL2721" cm="1">
        <f t="array" ref="CL2721">IF(INDEX(AS:AS,ROW()-2)=0,CL2720,INDEX(AS:AS,ROW()-2))</f>
        <v>43.59</v>
      </c>
      <c r="CM2721" t="str">
        <f t="shared" si="343"/>
        <v>CIV</v>
      </c>
    </row>
    <row r="2722" spans="1:91" x14ac:dyDescent="0.3">
      <c r="A2722" s="1">
        <v>2717</v>
      </c>
      <c r="B2722" t="s">
        <v>220</v>
      </c>
      <c r="C2722">
        <v>4</v>
      </c>
      <c r="D2722">
        <v>24</v>
      </c>
      <c r="E2722">
        <v>17</v>
      </c>
      <c r="F2722" t="s">
        <v>80</v>
      </c>
      <c r="G2722" t="s">
        <v>86</v>
      </c>
      <c r="H2722">
        <v>45.87</v>
      </c>
      <c r="I2722">
        <v>0.88</v>
      </c>
      <c r="J2722">
        <v>45.57</v>
      </c>
      <c r="K2722">
        <v>1564</v>
      </c>
      <c r="L2722">
        <v>45.89</v>
      </c>
      <c r="M2722">
        <v>0.89</v>
      </c>
      <c r="N2722">
        <v>45.57</v>
      </c>
      <c r="O2722">
        <v>1568</v>
      </c>
      <c r="P2722">
        <v>1.35</v>
      </c>
      <c r="Q2722">
        <v>50.28</v>
      </c>
      <c r="R2722">
        <v>30.11</v>
      </c>
      <c r="S2722">
        <v>1.6708776595744681</v>
      </c>
      <c r="T2722">
        <v>7.41</v>
      </c>
      <c r="U2722">
        <v>0</v>
      </c>
      <c r="V2722">
        <v>0</v>
      </c>
      <c r="W2722">
        <v>0</v>
      </c>
      <c r="X2722">
        <v>0</v>
      </c>
      <c r="Y2722">
        <v>2.2000000000000002</v>
      </c>
      <c r="Z2722">
        <v>7.72</v>
      </c>
      <c r="AA2722">
        <v>19.75</v>
      </c>
      <c r="AB2722">
        <v>65.900000000000006</v>
      </c>
      <c r="AC2722">
        <v>1670</v>
      </c>
      <c r="AD2722">
        <v>37.79</v>
      </c>
      <c r="AE2722">
        <v>33.01</v>
      </c>
      <c r="AF2722">
        <v>12.65</v>
      </c>
      <c r="AG2722">
        <v>1570</v>
      </c>
      <c r="AI2722">
        <v>44.58</v>
      </c>
      <c r="AJ2722">
        <v>41.32</v>
      </c>
      <c r="AK2722">
        <v>4.51</v>
      </c>
      <c r="AL2722">
        <v>47.305</v>
      </c>
      <c r="AM2722">
        <v>6.31</v>
      </c>
      <c r="AN2722">
        <v>47.89</v>
      </c>
      <c r="AO2722">
        <v>45.09</v>
      </c>
      <c r="AP2722">
        <v>3.31</v>
      </c>
      <c r="AQ2722">
        <v>3.83</v>
      </c>
      <c r="AR2722">
        <v>4.12</v>
      </c>
      <c r="AS2722">
        <v>42.06</v>
      </c>
      <c r="AT2722">
        <v>0</v>
      </c>
      <c r="AU2722">
        <v>0</v>
      </c>
      <c r="AV2722">
        <v>5.6</v>
      </c>
      <c r="AW2722">
        <v>68.400000000000006</v>
      </c>
      <c r="AX2722">
        <v>92.8</v>
      </c>
      <c r="AY2722">
        <v>99.1</v>
      </c>
      <c r="AZ2722">
        <v>100</v>
      </c>
      <c r="BA2722">
        <v>86.199999999999989</v>
      </c>
      <c r="BB2722">
        <v>92.6</v>
      </c>
      <c r="BC2722">
        <v>9.384118542208292E-17</v>
      </c>
      <c r="BD2722">
        <v>2.1078208569522E-2</v>
      </c>
      <c r="BE2722">
        <v>50.567891673570138</v>
      </c>
      <c r="BF2722">
        <v>5.1240447444480001E-4</v>
      </c>
      <c r="BG2722">
        <v>4.8505800018012E-3</v>
      </c>
      <c r="BH2722">
        <v>6.0446167554029637</v>
      </c>
      <c r="BI2722">
        <v>2.8584083223064998E-3</v>
      </c>
      <c r="BJ2722">
        <v>3.534850933961545</v>
      </c>
      <c r="BK2722">
        <v>1.081058224413313E-16</v>
      </c>
      <c r="BL2722">
        <v>4.8726486034204743</v>
      </c>
      <c r="BM2722">
        <v>163.82850445463049</v>
      </c>
      <c r="BN2722">
        <v>108.3467467302313</v>
      </c>
      <c r="BO2722">
        <v>111.32012966234259</v>
      </c>
      <c r="BP2722">
        <v>96.142597169223819</v>
      </c>
      <c r="BQ2722">
        <v>15.239371330145151</v>
      </c>
      <c r="BR2722">
        <v>64.919430401154003</v>
      </c>
      <c r="BS2722">
        <v>58.514752457184649</v>
      </c>
      <c r="BT2722">
        <v>1847.8291843109539</v>
      </c>
      <c r="BU2722">
        <v>22.22367396662321</v>
      </c>
      <c r="BV2722">
        <v>381.44843464167769</v>
      </c>
      <c r="BW2722">
        <v>18.032373801665798</v>
      </c>
      <c r="BX2722">
        <v>5.9948566801983141</v>
      </c>
      <c r="BY2722">
        <v>20.448169067992591</v>
      </c>
      <c r="BZ2722">
        <v>99.97916114955504</v>
      </c>
      <c r="CA2722">
        <f t="shared" si="336"/>
        <v>50.588969882139658</v>
      </c>
      <c r="CB2722" cm="1">
        <f t="array" ref="CB2722">IF(ISBLANK(INDEX(AC:AC,ROW())), "", INDEX(AC:AC,ROW())*(BI2722+BJ2722)/1000)</f>
        <v>5.9079746016140318</v>
      </c>
      <c r="CC2722">
        <f t="shared" si="337"/>
        <v>6.0494673354047652</v>
      </c>
      <c r="CD2722">
        <f t="shared" si="338"/>
        <v>1.787030435037435E-17</v>
      </c>
      <c r="CE2722">
        <f t="shared" si="339"/>
        <v>1.1520082781892438</v>
      </c>
      <c r="CF2722" cm="1">
        <f t="array" ref="CF2722">IFERROR(IF((BD2722+BE2722)*INDEX(H:H,ROW())*INDEX(K:K,ROW())/(BF2722*30*1000)&lt;0.5,"",(BD2722+BE2722)*INDEX(H:H,ROW())*INDEX(K:K,ROW())/(BF2722*30*1000)),"")</f>
        <v>236095.19958340336</v>
      </c>
      <c r="CG2722" t="str">
        <f t="shared" si="340"/>
        <v/>
      </c>
      <c r="CH2722" cm="1">
        <f t="array" ref="CH2722">IFERROR((BD2722+BE2722)*INDEX(K:K,ROW())*INDEX(H:H,ROW())/BC2722/100000,"")</f>
        <v>3.867477892058007E+17</v>
      </c>
      <c r="CI2722">
        <f t="shared" si="341"/>
        <v>94.267197398551147</v>
      </c>
      <c r="CJ2722">
        <v>0</v>
      </c>
      <c r="CK2722" t="str">
        <f t="shared" si="342"/>
        <v xml:space="preserve"> </v>
      </c>
      <c r="CL2722" cm="1">
        <f t="array" ref="CL2722">IF(INDEX(AS:AS,ROW()-2)=0,CL2721,INDEX(AS:AS,ROW()-2))</f>
        <v>42.06</v>
      </c>
      <c r="CM2722" t="str">
        <f t="shared" si="343"/>
        <v>CIV</v>
      </c>
    </row>
    <row r="2723" spans="1:91" x14ac:dyDescent="0.3">
      <c r="A2723" s="1">
        <v>2718</v>
      </c>
      <c r="B2723" t="s">
        <v>220</v>
      </c>
      <c r="C2723">
        <v>4</v>
      </c>
      <c r="D2723">
        <v>24</v>
      </c>
      <c r="E2723">
        <v>17</v>
      </c>
      <c r="F2723" t="s">
        <v>80</v>
      </c>
      <c r="G2723" t="s">
        <v>87</v>
      </c>
      <c r="H2723">
        <v>45.87</v>
      </c>
      <c r="I2723">
        <v>0.88</v>
      </c>
      <c r="J2723">
        <v>45.57</v>
      </c>
      <c r="K2723">
        <v>1564</v>
      </c>
      <c r="L2723">
        <v>45.89</v>
      </c>
      <c r="M2723">
        <v>0.89</v>
      </c>
      <c r="N2723">
        <v>45.57</v>
      </c>
      <c r="O2723">
        <v>1568</v>
      </c>
      <c r="P2723">
        <v>1.35</v>
      </c>
      <c r="Q2723">
        <v>50.28</v>
      </c>
      <c r="R2723">
        <v>30.11</v>
      </c>
      <c r="S2723">
        <v>1.6708776595744681</v>
      </c>
      <c r="T2723">
        <v>7.41</v>
      </c>
      <c r="U2723">
        <v>0</v>
      </c>
      <c r="V2723">
        <v>0</v>
      </c>
      <c r="W2723">
        <v>0</v>
      </c>
      <c r="X2723">
        <v>0</v>
      </c>
      <c r="Y2723">
        <v>2.2000000000000002</v>
      </c>
      <c r="Z2723">
        <v>7.72</v>
      </c>
      <c r="AA2723">
        <v>19.75</v>
      </c>
      <c r="AB2723">
        <v>65.900000000000006</v>
      </c>
      <c r="AC2723">
        <v>1672</v>
      </c>
      <c r="AD2723">
        <v>37.79</v>
      </c>
      <c r="AE2723">
        <v>32.28</v>
      </c>
      <c r="AF2723">
        <v>12.61</v>
      </c>
      <c r="AG2723">
        <v>1570</v>
      </c>
      <c r="AI2723">
        <v>44.58</v>
      </c>
      <c r="AJ2723">
        <v>41.32</v>
      </c>
      <c r="AK2723">
        <v>4.51</v>
      </c>
      <c r="AL2723">
        <v>47.305</v>
      </c>
      <c r="AM2723">
        <v>6.31</v>
      </c>
      <c r="AN2723">
        <v>47.89</v>
      </c>
      <c r="AO2723">
        <v>45.09</v>
      </c>
      <c r="AP2723">
        <v>3.31</v>
      </c>
      <c r="AQ2723">
        <v>3.83</v>
      </c>
      <c r="AR2723">
        <v>4.12</v>
      </c>
      <c r="AS2723">
        <v>42.06</v>
      </c>
      <c r="AT2723">
        <v>0</v>
      </c>
      <c r="AU2723">
        <v>0</v>
      </c>
      <c r="AV2723">
        <v>5.6</v>
      </c>
      <c r="AW2723">
        <v>68.400000000000006</v>
      </c>
      <c r="AX2723">
        <v>92.8</v>
      </c>
      <c r="AY2723">
        <v>99.1</v>
      </c>
      <c r="AZ2723">
        <v>100</v>
      </c>
      <c r="BA2723">
        <v>86.199999999999989</v>
      </c>
      <c r="BB2723">
        <v>92.6</v>
      </c>
      <c r="BC2723">
        <v>9.384118542208292E-17</v>
      </c>
      <c r="BD2723">
        <v>2.65444392592789E-2</v>
      </c>
      <c r="BE2723">
        <v>50.567891673570138</v>
      </c>
      <c r="BF2723">
        <v>1.4137890415206199E-2</v>
      </c>
      <c r="BG2723">
        <v>4.4928312477740002E-3</v>
      </c>
      <c r="BH2723">
        <v>6.0446167554029637</v>
      </c>
      <c r="BI2723">
        <v>2.6428419248468002E-3</v>
      </c>
      <c r="BJ2723">
        <v>3.534850933961545</v>
      </c>
      <c r="BK2723">
        <v>1.081058224413313E-16</v>
      </c>
      <c r="BL2723">
        <v>5.0303542538276202</v>
      </c>
      <c r="BM2723">
        <v>162.8706695222306</v>
      </c>
      <c r="BN2723">
        <v>107.9048022031629</v>
      </c>
      <c r="BO2723">
        <v>113.0433071843615</v>
      </c>
      <c r="BP2723">
        <v>93.785131695757045</v>
      </c>
      <c r="BQ2723">
        <v>15.239371330145151</v>
      </c>
      <c r="BR2723">
        <v>56.005442641340053</v>
      </c>
      <c r="BS2723">
        <v>58.130649969773188</v>
      </c>
      <c r="BT2723">
        <v>1847.8291843109539</v>
      </c>
      <c r="BU2723">
        <v>21.93732754320634</v>
      </c>
      <c r="BV2723">
        <v>345.85841478116589</v>
      </c>
      <c r="BW2723">
        <v>18.032373801665798</v>
      </c>
      <c r="BX2723">
        <v>5.7240142948124602</v>
      </c>
      <c r="BY2723">
        <v>98.357777135299258</v>
      </c>
      <c r="BZ2723">
        <v>99.980687661180681</v>
      </c>
      <c r="CA2723">
        <f t="shared" si="336"/>
        <v>50.594436112829413</v>
      </c>
      <c r="CB2723" cm="1">
        <f t="array" ref="CB2723">IF(ISBLANK(INDEX(AC:AC,ROW())), "", INDEX(AC:AC,ROW())*(BI2723+BJ2723)/1000)</f>
        <v>5.9146895932820467</v>
      </c>
      <c r="CC2723">
        <f t="shared" si="337"/>
        <v>6.0491095866507374</v>
      </c>
      <c r="CD2723">
        <f t="shared" si="338"/>
        <v>1.787136121321075E-17</v>
      </c>
      <c r="CE2723">
        <f t="shared" si="339"/>
        <v>1.1520082781892438</v>
      </c>
      <c r="CF2723" cm="1">
        <f t="array" ref="CF2723">IFERROR(IF((BD2723+BE2723)*INDEX(H:H,ROW())*INDEX(K:K,ROW())/(BF2723*30*1000)&lt;0.5,"",(BD2723+BE2723)*INDEX(H:H,ROW())*INDEX(K:K,ROW())/(BF2723*30*1000)),"")</f>
        <v>8557.8049349498142</v>
      </c>
      <c r="CG2723" t="str">
        <f t="shared" si="340"/>
        <v/>
      </c>
      <c r="CH2723" cm="1">
        <f t="array" ref="CH2723">IFERROR((BD2723+BE2723)*INDEX(K:K,ROW())*INDEX(H:H,ROW())/BC2723/100000,"")</f>
        <v>3.867895780115321E+17</v>
      </c>
      <c r="CI2723">
        <f t="shared" si="341"/>
        <v>94.277383141582817</v>
      </c>
      <c r="CJ2723">
        <v>0</v>
      </c>
      <c r="CK2723" t="str">
        <f t="shared" si="342"/>
        <v xml:space="preserve"> </v>
      </c>
      <c r="CL2723" cm="1">
        <f t="array" ref="CL2723">IF(INDEX(AS:AS,ROW()-2)=0,CL2722,INDEX(AS:AS,ROW()-2))</f>
        <v>42.06</v>
      </c>
      <c r="CM2723" t="str">
        <f t="shared" si="343"/>
        <v>CIV</v>
      </c>
    </row>
    <row r="2724" spans="1:91" x14ac:dyDescent="0.3">
      <c r="A2724" s="1">
        <v>2719</v>
      </c>
      <c r="B2724" t="s">
        <v>220</v>
      </c>
      <c r="C2724">
        <v>4</v>
      </c>
      <c r="D2724">
        <v>24</v>
      </c>
      <c r="E2724">
        <v>17</v>
      </c>
      <c r="F2724" t="s">
        <v>80</v>
      </c>
      <c r="G2724" t="s">
        <v>88</v>
      </c>
      <c r="H2724">
        <v>45.87</v>
      </c>
      <c r="I2724">
        <v>0.88</v>
      </c>
      <c r="J2724">
        <v>45.57</v>
      </c>
      <c r="K2724">
        <v>1564</v>
      </c>
      <c r="L2724">
        <v>45.89</v>
      </c>
      <c r="M2724">
        <v>0.89</v>
      </c>
      <c r="N2724">
        <v>45.57</v>
      </c>
      <c r="O2724">
        <v>1568</v>
      </c>
      <c r="P2724">
        <v>1.35</v>
      </c>
      <c r="Q2724">
        <v>50.28</v>
      </c>
      <c r="R2724">
        <v>30.11</v>
      </c>
      <c r="S2724">
        <v>1.6708776595744681</v>
      </c>
      <c r="T2724">
        <v>7.41</v>
      </c>
      <c r="U2724">
        <v>0</v>
      </c>
      <c r="V2724">
        <v>0</v>
      </c>
      <c r="W2724">
        <v>0</v>
      </c>
      <c r="X2724">
        <v>0</v>
      </c>
      <c r="Y2724">
        <v>2.2000000000000002</v>
      </c>
      <c r="Z2724">
        <v>7.72</v>
      </c>
      <c r="AA2724">
        <v>19.75</v>
      </c>
      <c r="AB2724">
        <v>65.900000000000006</v>
      </c>
      <c r="AC2724">
        <v>1684</v>
      </c>
      <c r="AD2724">
        <v>37.79</v>
      </c>
      <c r="AE2724">
        <v>32.28</v>
      </c>
      <c r="AF2724">
        <v>12.29</v>
      </c>
      <c r="AG2724">
        <v>1570</v>
      </c>
      <c r="AI2724">
        <v>44.58</v>
      </c>
      <c r="AJ2724">
        <v>41.32</v>
      </c>
      <c r="AK2724">
        <v>4.51</v>
      </c>
      <c r="AL2724">
        <v>47.305</v>
      </c>
      <c r="AM2724">
        <v>6.31</v>
      </c>
      <c r="AN2724">
        <v>47.89</v>
      </c>
      <c r="AO2724">
        <v>45.09</v>
      </c>
      <c r="AP2724">
        <v>3.31</v>
      </c>
      <c r="AQ2724">
        <v>3.83</v>
      </c>
      <c r="AR2724">
        <v>4.12</v>
      </c>
      <c r="AS2724">
        <v>42.06</v>
      </c>
      <c r="AT2724">
        <v>0</v>
      </c>
      <c r="AU2724">
        <v>0</v>
      </c>
      <c r="AV2724">
        <v>5.6</v>
      </c>
      <c r="AW2724">
        <v>68.400000000000006</v>
      </c>
      <c r="AX2724">
        <v>92.8</v>
      </c>
      <c r="AY2724">
        <v>99.1</v>
      </c>
      <c r="AZ2724">
        <v>100</v>
      </c>
      <c r="BA2724">
        <v>86.199999999999989</v>
      </c>
      <c r="BB2724">
        <v>92.6</v>
      </c>
      <c r="BC2724">
        <v>9.384118542208292E-17</v>
      </c>
      <c r="BD2724">
        <v>2.7740332139096002E-2</v>
      </c>
      <c r="BE2724">
        <v>50.567891673570138</v>
      </c>
      <c r="BF2724">
        <v>7.53248202019773E-17</v>
      </c>
      <c r="BG2724">
        <v>3.8897030116959999E-4</v>
      </c>
      <c r="BH2724">
        <v>6.0446167554029637</v>
      </c>
      <c r="BI2724">
        <v>1.7032546626599999E-4</v>
      </c>
      <c r="BJ2724">
        <v>3.534850933961545</v>
      </c>
      <c r="BK2724">
        <v>1.081058224413313E-16</v>
      </c>
      <c r="BL2724">
        <v>5.6702754270357039</v>
      </c>
      <c r="BM2724">
        <v>160.09600650332391</v>
      </c>
      <c r="BN2724">
        <v>106.961735789291</v>
      </c>
      <c r="BO2724">
        <v>110.752044017294</v>
      </c>
      <c r="BP2724">
        <v>92.137988451080474</v>
      </c>
      <c r="BQ2724">
        <v>1.203447246179336</v>
      </c>
      <c r="BR2724">
        <v>55.885230289441218</v>
      </c>
      <c r="BS2724">
        <v>57.076636856808342</v>
      </c>
      <c r="BT2724">
        <v>1847.8291843109539</v>
      </c>
      <c r="BU2724">
        <v>29.058661615968681</v>
      </c>
      <c r="BV2724">
        <v>316.17201136039671</v>
      </c>
      <c r="BW2724">
        <v>18.032373801665798</v>
      </c>
      <c r="BX2724">
        <v>4.2374780436111008</v>
      </c>
      <c r="BY2724">
        <v>99.906240145874605</v>
      </c>
      <c r="BZ2724">
        <v>99.982735227092107</v>
      </c>
      <c r="CA2724">
        <f t="shared" si="336"/>
        <v>50.595632005709234</v>
      </c>
      <c r="CB2724" cm="1">
        <f t="array" ref="CB2724">IF(ISBLANK(INDEX(AC:AC,ROW())), "", INDEX(AC:AC,ROW())*(BI2724+BJ2724)/1000)</f>
        <v>5.952975800876434</v>
      </c>
      <c r="CC2724">
        <f t="shared" si="337"/>
        <v>6.045005725704133</v>
      </c>
      <c r="CD2724">
        <f t="shared" si="338"/>
        <v>1.7883493804092128E-17</v>
      </c>
      <c r="CE2724">
        <f t="shared" si="339"/>
        <v>1.1520082781892438</v>
      </c>
      <c r="CF2724" cm="1">
        <f t="array" ref="CF2724">IFERROR(IF((BD2724+BE2724)*INDEX(H:H,ROW())*INDEX(K:K,ROW())/(BF2724*30*1000)&lt;0.5,"",(BD2724+BE2724)*INDEX(H:H,ROW())*INDEX(K:K,ROW())/(BF2724*30*1000)),"")</f>
        <v>1.6062722466009779E+18</v>
      </c>
      <c r="CG2724">
        <f t="shared" si="340"/>
        <v>0.80268402261947225</v>
      </c>
      <c r="CH2724" cm="1">
        <f t="array" ref="CH2724">IFERROR((BD2724+BE2724)*INDEX(K:K,ROW())*INDEX(H:H,ROW())/BC2724/100000,"")</f>
        <v>3.8679872049710694E+17</v>
      </c>
      <c r="CI2724">
        <f t="shared" si="341"/>
        <v>94.279611561541401</v>
      </c>
      <c r="CJ2724">
        <v>0</v>
      </c>
      <c r="CK2724" t="str">
        <f t="shared" si="342"/>
        <v xml:space="preserve"> </v>
      </c>
      <c r="CL2724" cm="1">
        <f t="array" ref="CL2724">IF(INDEX(AS:AS,ROW()-2)=0,CL2723,INDEX(AS:AS,ROW()-2))</f>
        <v>42.06</v>
      </c>
      <c r="CM2724" t="str">
        <f t="shared" si="343"/>
        <v>CIV</v>
      </c>
    </row>
    <row r="2725" spans="1:91" x14ac:dyDescent="0.3">
      <c r="A2725" s="1">
        <v>2720</v>
      </c>
      <c r="B2725" t="s">
        <v>220</v>
      </c>
      <c r="C2725">
        <v>4</v>
      </c>
      <c r="D2725">
        <v>24</v>
      </c>
      <c r="E2725">
        <v>17</v>
      </c>
      <c r="F2725" t="s">
        <v>89</v>
      </c>
      <c r="G2725" t="s">
        <v>90</v>
      </c>
      <c r="H2725">
        <v>45.87</v>
      </c>
      <c r="I2725">
        <v>0.88</v>
      </c>
      <c r="J2725">
        <v>45.57</v>
      </c>
      <c r="K2725">
        <v>1564</v>
      </c>
      <c r="L2725">
        <v>45.89</v>
      </c>
      <c r="M2725">
        <v>0.89</v>
      </c>
      <c r="N2725">
        <v>45.57</v>
      </c>
      <c r="O2725">
        <v>1568</v>
      </c>
      <c r="P2725">
        <v>1.35</v>
      </c>
      <c r="Q2725">
        <v>50.28</v>
      </c>
      <c r="R2725">
        <v>30.11</v>
      </c>
      <c r="S2725">
        <v>1.6708776595744681</v>
      </c>
      <c r="T2725">
        <v>7.41</v>
      </c>
      <c r="U2725">
        <v>0</v>
      </c>
      <c r="V2725">
        <v>0</v>
      </c>
      <c r="W2725">
        <v>0</v>
      </c>
      <c r="X2725">
        <v>0</v>
      </c>
      <c r="Y2725">
        <v>2.2000000000000002</v>
      </c>
      <c r="Z2725">
        <v>7.72</v>
      </c>
      <c r="AA2725">
        <v>19.75</v>
      </c>
      <c r="AB2725">
        <v>65.900000000000006</v>
      </c>
      <c r="AC2725">
        <v>1690</v>
      </c>
      <c r="AD2725">
        <v>37.79</v>
      </c>
      <c r="AE2725">
        <v>32.28</v>
      </c>
      <c r="AF2725">
        <v>12.01</v>
      </c>
      <c r="AG2725">
        <v>1570</v>
      </c>
      <c r="AI2725">
        <v>44.58</v>
      </c>
      <c r="AJ2725">
        <v>41.32</v>
      </c>
      <c r="AK2725">
        <v>4.51</v>
      </c>
      <c r="AL2725">
        <v>47.305</v>
      </c>
      <c r="AM2725">
        <v>6.31</v>
      </c>
      <c r="AN2725">
        <v>47.89</v>
      </c>
      <c r="AO2725">
        <v>45.09</v>
      </c>
      <c r="AP2725">
        <v>3.31</v>
      </c>
      <c r="AQ2725">
        <v>3.83</v>
      </c>
      <c r="AR2725">
        <v>4.12</v>
      </c>
      <c r="AS2725">
        <v>42.06</v>
      </c>
      <c r="AT2725">
        <v>0</v>
      </c>
      <c r="AU2725">
        <v>0</v>
      </c>
      <c r="AV2725">
        <v>5.6</v>
      </c>
      <c r="AW2725">
        <v>68.400000000000006</v>
      </c>
      <c r="AX2725">
        <v>92.8</v>
      </c>
      <c r="AY2725">
        <v>99.1</v>
      </c>
      <c r="AZ2725">
        <v>100</v>
      </c>
      <c r="BA2725">
        <v>86.199999999999989</v>
      </c>
      <c r="BB2725">
        <v>92.6</v>
      </c>
      <c r="BC2725">
        <v>9.384118542208292E-17</v>
      </c>
      <c r="BD2725">
        <v>3.1904558182467499E-2</v>
      </c>
      <c r="BE2725">
        <v>50.567891673570138</v>
      </c>
      <c r="BF2725">
        <v>3.1626491207314999E-3</v>
      </c>
      <c r="BG2725">
        <v>147.96883217645171</v>
      </c>
      <c r="BH2725">
        <v>6.0446167554029637</v>
      </c>
      <c r="BI2725">
        <v>87.041428813210288</v>
      </c>
      <c r="BJ2725">
        <v>3.534850933961545</v>
      </c>
      <c r="BK2725">
        <v>1.081058224413313E-16</v>
      </c>
      <c r="BL2725">
        <v>5.9884241723712748</v>
      </c>
      <c r="BM2725">
        <v>160.6671641100244</v>
      </c>
      <c r="BN2725">
        <v>106.37184423507711</v>
      </c>
      <c r="BO2725">
        <v>104.9375903296599</v>
      </c>
      <c r="BP2725">
        <v>91.288026312301099</v>
      </c>
      <c r="BQ2725">
        <v>3.5135595884675301</v>
      </c>
      <c r="BR2725">
        <v>55.698480184425293</v>
      </c>
      <c r="BS2725">
        <v>60.719494870383038</v>
      </c>
      <c r="BT2725">
        <v>1847.8291843109539</v>
      </c>
      <c r="BU2725">
        <v>34.839777271520227</v>
      </c>
      <c r="BV2725">
        <v>288.66997152011839</v>
      </c>
      <c r="BW2725">
        <v>18.032373801665798</v>
      </c>
      <c r="BX2725">
        <v>3.514529627446207</v>
      </c>
      <c r="BY2725">
        <v>99.907524352278315</v>
      </c>
      <c r="BZ2725">
        <v>99.985115215879915</v>
      </c>
      <c r="CA2725">
        <f t="shared" si="336"/>
        <v>50.599796231752606</v>
      </c>
      <c r="CB2725" cm="1">
        <f t="array" ref="CB2725">IF(ISBLANK(INDEX(AC:AC,ROW())), "", INDEX(AC:AC,ROW())*(BI2725+BJ2725)/1000)</f>
        <v>153.0739127727204</v>
      </c>
      <c r="CC2725">
        <f t="shared" si="337"/>
        <v>154.01344893185467</v>
      </c>
      <c r="CD2725">
        <f t="shared" si="338"/>
        <v>7.0192456042695457E-19</v>
      </c>
      <c r="CE2725">
        <f t="shared" si="339"/>
        <v>1.1520082781892438</v>
      </c>
      <c r="CF2725" cm="1">
        <f t="array" ref="CF2725">IFERROR(IF((BD2725+BE2725)*INDEX(H:H,ROW())*INDEX(K:K,ROW())/(BF2725*30*1000)&lt;0.5,"",(BD2725+BE2725)*INDEX(H:H,ROW())*INDEX(K:K,ROW())/(BF2725*30*1000)),"")</f>
        <v>38259.737864816314</v>
      </c>
      <c r="CG2725" t="str">
        <f t="shared" si="340"/>
        <v/>
      </c>
      <c r="CH2725" cm="1">
        <f t="array" ref="CH2725">IFERROR((BD2725+BE2725)*INDEX(K:K,ROW())*INDEX(H:H,ROW())/BC2725/100000,"")</f>
        <v>3.8683055560305549E+17</v>
      </c>
      <c r="CI2725">
        <f t="shared" si="341"/>
        <v>94.287371156555054</v>
      </c>
      <c r="CJ2725">
        <v>0</v>
      </c>
      <c r="CK2725" t="str">
        <f t="shared" si="342"/>
        <v xml:space="preserve"> </v>
      </c>
      <c r="CL2725" cm="1">
        <f t="array" ref="CL2725">IF(INDEX(AS:AS,ROW()-2)=0,CL2724,INDEX(AS:AS,ROW()-2))</f>
        <v>42.06</v>
      </c>
      <c r="CM2725" t="str">
        <f t="shared" si="343"/>
        <v>CIV</v>
      </c>
    </row>
    <row r="2726" spans="1:91" x14ac:dyDescent="0.3">
      <c r="A2726" s="1">
        <v>2721</v>
      </c>
      <c r="B2726" t="s">
        <v>220</v>
      </c>
      <c r="C2726">
        <v>4</v>
      </c>
      <c r="D2726">
        <v>24</v>
      </c>
      <c r="E2726">
        <v>17</v>
      </c>
      <c r="F2726" t="s">
        <v>89</v>
      </c>
      <c r="G2726" t="s">
        <v>91</v>
      </c>
      <c r="H2726">
        <v>45.87</v>
      </c>
      <c r="I2726">
        <v>0.88</v>
      </c>
      <c r="J2726">
        <v>45.57</v>
      </c>
      <c r="K2726">
        <v>1564</v>
      </c>
      <c r="L2726">
        <v>45.89</v>
      </c>
      <c r="M2726">
        <v>0.89</v>
      </c>
      <c r="N2726">
        <v>45.57</v>
      </c>
      <c r="O2726">
        <v>1568</v>
      </c>
      <c r="P2726">
        <v>1.35</v>
      </c>
      <c r="Q2726">
        <v>50.28</v>
      </c>
      <c r="R2726">
        <v>30.11</v>
      </c>
      <c r="S2726">
        <v>1.6708776595744681</v>
      </c>
      <c r="T2726">
        <v>7.41</v>
      </c>
      <c r="U2726">
        <v>0</v>
      </c>
      <c r="V2726">
        <v>0</v>
      </c>
      <c r="W2726">
        <v>0</v>
      </c>
      <c r="X2726">
        <v>0</v>
      </c>
      <c r="Y2726">
        <v>2.2000000000000002</v>
      </c>
      <c r="Z2726">
        <v>7.72</v>
      </c>
      <c r="AA2726">
        <v>19.75</v>
      </c>
      <c r="AB2726">
        <v>65.900000000000006</v>
      </c>
      <c r="AC2726">
        <v>1686</v>
      </c>
      <c r="AD2726">
        <v>37.409999999999997</v>
      </c>
      <c r="AE2726">
        <v>32.79</v>
      </c>
      <c r="AF2726">
        <v>12.13</v>
      </c>
      <c r="AG2726">
        <v>1570</v>
      </c>
      <c r="AI2726">
        <v>44.58</v>
      </c>
      <c r="AJ2726">
        <v>41.32</v>
      </c>
      <c r="AK2726">
        <v>4.51</v>
      </c>
      <c r="AL2726">
        <v>47.305</v>
      </c>
      <c r="AM2726">
        <v>6.31</v>
      </c>
      <c r="AN2726">
        <v>47.89</v>
      </c>
      <c r="AO2726">
        <v>45.09</v>
      </c>
      <c r="AP2726">
        <v>3.31</v>
      </c>
      <c r="AQ2726">
        <v>3.83</v>
      </c>
      <c r="AR2726">
        <v>4.12</v>
      </c>
      <c r="AS2726">
        <v>42.06</v>
      </c>
      <c r="AT2726">
        <v>0</v>
      </c>
      <c r="AU2726">
        <v>0</v>
      </c>
      <c r="AV2726">
        <v>5.6</v>
      </c>
      <c r="AW2726">
        <v>68.400000000000006</v>
      </c>
      <c r="AX2726">
        <v>92.8</v>
      </c>
      <c r="AY2726">
        <v>99.1</v>
      </c>
      <c r="AZ2726">
        <v>100</v>
      </c>
      <c r="BA2726">
        <v>86.199999999999989</v>
      </c>
      <c r="BB2726">
        <v>92.6</v>
      </c>
      <c r="BC2726">
        <v>9.384118542208292E-17</v>
      </c>
      <c r="BD2726">
        <v>3.2595221779321899E-2</v>
      </c>
      <c r="BE2726">
        <v>50.567891673570138</v>
      </c>
      <c r="BF2726">
        <v>9.017303645210428E-17</v>
      </c>
      <c r="BG2726">
        <v>155.08000905456061</v>
      </c>
      <c r="BH2726">
        <v>6.0446167554029637</v>
      </c>
      <c r="BI2726">
        <v>91.222555242296977</v>
      </c>
      <c r="BJ2726">
        <v>3.534850933961545</v>
      </c>
      <c r="BK2726">
        <v>1.081058224413313E-16</v>
      </c>
      <c r="BL2726">
        <v>5.9622469800413178</v>
      </c>
      <c r="BM2726">
        <v>160.55985263716559</v>
      </c>
      <c r="BN2726">
        <v>105.6915727134196</v>
      </c>
      <c r="BO2726">
        <v>97.574072714468457</v>
      </c>
      <c r="BP2726">
        <v>90.587376141348486</v>
      </c>
      <c r="BQ2726">
        <v>3.568579880679728</v>
      </c>
      <c r="BR2726">
        <v>56.256720845505278</v>
      </c>
      <c r="BS2726">
        <v>60.15050468010341</v>
      </c>
      <c r="BT2726">
        <v>1847.8291843109539</v>
      </c>
      <c r="BU2726">
        <v>26.326477031423359</v>
      </c>
      <c r="BV2726">
        <v>262.84043656677068</v>
      </c>
      <c r="BW2726">
        <v>18.032373801665798</v>
      </c>
      <c r="BX2726">
        <v>3.4206519986676081</v>
      </c>
      <c r="BY2726">
        <v>98.091069401811282</v>
      </c>
      <c r="BZ2726">
        <v>99.987231368311299</v>
      </c>
      <c r="CA2726">
        <f t="shared" si="336"/>
        <v>50.600486895349462</v>
      </c>
      <c r="CB2726" cm="1">
        <f t="array" ref="CB2726">IF(ISBLANK(INDEX(AC:AC,ROW())), "", INDEX(AC:AC,ROW())*(BI2726+BJ2726)/1000)</f>
        <v>159.76098681317188</v>
      </c>
      <c r="CC2726">
        <f t="shared" si="337"/>
        <v>161.12462580996356</v>
      </c>
      <c r="CD2726">
        <f t="shared" si="338"/>
        <v>6.7094537472400627E-19</v>
      </c>
      <c r="CE2726">
        <f t="shared" si="339"/>
        <v>1.1520082781892438</v>
      </c>
      <c r="CF2726" cm="1">
        <f t="array" ref="CF2726">IFERROR(IF((BD2726+BE2726)*INDEX(H:H,ROW())*INDEX(K:K,ROW())/(BF2726*30*1000)&lt;0.5,"",(BD2726+BE2726)*INDEX(H:H,ROW())*INDEX(K:K,ROW())/(BF2726*30*1000)),"")</f>
        <v>1.3419064356825434E+18</v>
      </c>
      <c r="CG2726">
        <f t="shared" si="340"/>
        <v>0.96091109725990909</v>
      </c>
      <c r="CH2726" cm="1">
        <f t="array" ref="CH2726">IFERROR((BD2726+BE2726)*INDEX(K:K,ROW())*INDEX(H:H,ROW())/BC2726/100000,"")</f>
        <v>3.8683583565955386E+17</v>
      </c>
      <c r="CI2726">
        <f t="shared" si="341"/>
        <v>94.28865813515479</v>
      </c>
      <c r="CJ2726">
        <v>0</v>
      </c>
      <c r="CK2726" t="str">
        <f t="shared" si="342"/>
        <v xml:space="preserve"> </v>
      </c>
      <c r="CL2726" cm="1">
        <f t="array" ref="CL2726">IF(INDEX(AS:AS,ROW()-2)=0,CL2725,INDEX(AS:AS,ROW()-2))</f>
        <v>42.06</v>
      </c>
      <c r="CM2726" t="str">
        <f t="shared" si="343"/>
        <v>CIV</v>
      </c>
    </row>
    <row r="2727" spans="1:91" x14ac:dyDescent="0.3">
      <c r="A2727" s="1">
        <v>2722</v>
      </c>
      <c r="B2727" t="s">
        <v>220</v>
      </c>
      <c r="C2727">
        <v>4</v>
      </c>
      <c r="D2727">
        <v>24</v>
      </c>
      <c r="E2727">
        <v>17</v>
      </c>
      <c r="F2727" t="s">
        <v>89</v>
      </c>
      <c r="G2727" t="s">
        <v>92</v>
      </c>
      <c r="H2727">
        <v>45.87</v>
      </c>
      <c r="I2727">
        <v>0.88</v>
      </c>
      <c r="J2727">
        <v>45.57</v>
      </c>
      <c r="K2727">
        <v>1564</v>
      </c>
      <c r="L2727">
        <v>45.89</v>
      </c>
      <c r="M2727">
        <v>0.89</v>
      </c>
      <c r="N2727">
        <v>45.57</v>
      </c>
      <c r="O2727">
        <v>1568</v>
      </c>
      <c r="P2727">
        <v>1.35</v>
      </c>
      <c r="Q2727">
        <v>50.28</v>
      </c>
      <c r="R2727">
        <v>30.11</v>
      </c>
      <c r="S2727">
        <v>1.6708776595744681</v>
      </c>
      <c r="T2727">
        <v>7.41</v>
      </c>
      <c r="U2727">
        <v>0</v>
      </c>
      <c r="V2727">
        <v>0</v>
      </c>
      <c r="W2727">
        <v>0</v>
      </c>
      <c r="X2727">
        <v>0</v>
      </c>
      <c r="Y2727">
        <v>2.2000000000000002</v>
      </c>
      <c r="Z2727">
        <v>7.72</v>
      </c>
      <c r="AA2727">
        <v>19.75</v>
      </c>
      <c r="AB2727">
        <v>65.900000000000006</v>
      </c>
      <c r="AC2727">
        <v>1690</v>
      </c>
      <c r="AD2727">
        <v>37.79</v>
      </c>
      <c r="AE2727">
        <v>32.28</v>
      </c>
      <c r="AF2727">
        <v>12.18</v>
      </c>
      <c r="AG2727">
        <v>1570</v>
      </c>
      <c r="AI2727">
        <v>44.58</v>
      </c>
      <c r="AJ2727">
        <v>41.32</v>
      </c>
      <c r="AK2727">
        <v>4.51</v>
      </c>
      <c r="AL2727">
        <v>47.305</v>
      </c>
      <c r="AM2727">
        <v>6.31</v>
      </c>
      <c r="AN2727">
        <v>47.89</v>
      </c>
      <c r="AO2727">
        <v>45.09</v>
      </c>
      <c r="AP2727">
        <v>3.31</v>
      </c>
      <c r="AQ2727">
        <v>3.83</v>
      </c>
      <c r="AR2727">
        <v>4.12</v>
      </c>
      <c r="AS2727">
        <v>42.06</v>
      </c>
      <c r="AT2727">
        <v>0</v>
      </c>
      <c r="AU2727">
        <v>0</v>
      </c>
      <c r="AV2727">
        <v>5.6</v>
      </c>
      <c r="AW2727">
        <v>68.400000000000006</v>
      </c>
      <c r="AX2727">
        <v>92.8</v>
      </c>
      <c r="AY2727">
        <v>99.1</v>
      </c>
      <c r="AZ2727">
        <v>100</v>
      </c>
      <c r="BA2727">
        <v>86.199999999999989</v>
      </c>
      <c r="BB2727">
        <v>92.6</v>
      </c>
      <c r="BC2727">
        <v>9.384118542208292E-17</v>
      </c>
      <c r="BD2727">
        <v>2.56291147619487E-2</v>
      </c>
      <c r="BE2727">
        <v>50.567891673570138</v>
      </c>
      <c r="BF2727">
        <v>0.55581658611308027</v>
      </c>
      <c r="BG2727">
        <v>105.1095588635722</v>
      </c>
      <c r="BH2727">
        <v>6.0446167554029637</v>
      </c>
      <c r="BI2727">
        <v>61.830384099423028</v>
      </c>
      <c r="BJ2727">
        <v>3.534850933961545</v>
      </c>
      <c r="BK2727">
        <v>4.3568974460672916</v>
      </c>
      <c r="BL2727">
        <v>5.946390911808157</v>
      </c>
      <c r="BM2727">
        <v>161.46776957127639</v>
      </c>
      <c r="BN2727">
        <v>106.16685293776879</v>
      </c>
      <c r="BO2727">
        <v>96.177684275569675</v>
      </c>
      <c r="BP2727">
        <v>89.745320175534204</v>
      </c>
      <c r="BQ2727">
        <v>15.239371330145151</v>
      </c>
      <c r="BR2727">
        <v>58.908526838786408</v>
      </c>
      <c r="BS2727">
        <v>47.612054974599928</v>
      </c>
      <c r="BT2727">
        <v>1847.8291843109539</v>
      </c>
      <c r="BU2727">
        <v>22.93634134839775</v>
      </c>
      <c r="BV2727">
        <v>236.0029363414462</v>
      </c>
      <c r="BW2727">
        <v>49.779088221135638</v>
      </c>
      <c r="BX2727">
        <v>3.5881962062662671</v>
      </c>
      <c r="BY2727">
        <v>99.907671361750999</v>
      </c>
      <c r="BZ2727">
        <v>88.068006737736923</v>
      </c>
      <c r="CA2727">
        <f t="shared" si="336"/>
        <v>50.593520788332086</v>
      </c>
      <c r="CB2727" cm="1">
        <f t="array" ref="CB2727">IF(ISBLANK(INDEX(AC:AC,ROW())), "", INDEX(AC:AC,ROW())*(BI2727+BJ2727)/1000)</f>
        <v>110.46724720641994</v>
      </c>
      <c r="CC2727">
        <f t="shared" si="337"/>
        <v>111.15417561897517</v>
      </c>
      <c r="CD2727">
        <f t="shared" si="338"/>
        <v>3.9196885063520044E-2</v>
      </c>
      <c r="CE2727" t="str">
        <f t="shared" si="339"/>
        <v/>
      </c>
      <c r="CF2727" cm="1">
        <f t="array" ref="CF2727">IFERROR(IF((BD2727+BE2727)*INDEX(H:H,ROW())*INDEX(K:K,ROW())/(BF2727*30*1000)&lt;0.5,"",(BD2727+BE2727)*INDEX(H:H,ROW())*INDEX(K:K,ROW())/(BF2727*30*1000)),"")</f>
        <v>217.6745396253576</v>
      </c>
      <c r="CG2727" t="str">
        <f t="shared" si="340"/>
        <v/>
      </c>
      <c r="CH2727" cm="1">
        <f t="array" ref="CH2727">IFERROR((BD2727+BE2727)*INDEX(K:K,ROW())*INDEX(H:H,ROW())/BC2727/100000,"")</f>
        <v>3.8678258044414579E+17</v>
      </c>
      <c r="CI2727">
        <f t="shared" si="341"/>
        <v>94.275677531144922</v>
      </c>
      <c r="CJ2727">
        <v>0</v>
      </c>
      <c r="CK2727" t="str">
        <f t="shared" si="342"/>
        <v xml:space="preserve"> </v>
      </c>
      <c r="CL2727" cm="1">
        <f t="array" ref="CL2727">IF(INDEX(AS:AS,ROW()-2)=0,CL2726,INDEX(AS:AS,ROW()-2))</f>
        <v>42.06</v>
      </c>
      <c r="CM2727" t="str">
        <f t="shared" si="343"/>
        <v>CIV</v>
      </c>
    </row>
    <row r="2728" spans="1:91" x14ac:dyDescent="0.3">
      <c r="A2728" s="1">
        <v>2723</v>
      </c>
      <c r="B2728" t="s">
        <v>220</v>
      </c>
      <c r="C2728">
        <v>4</v>
      </c>
      <c r="D2728">
        <v>24</v>
      </c>
      <c r="E2728">
        <v>17</v>
      </c>
      <c r="F2728" t="s">
        <v>89</v>
      </c>
      <c r="G2728" t="s">
        <v>93</v>
      </c>
      <c r="H2728">
        <v>45.87</v>
      </c>
      <c r="I2728">
        <v>0.88</v>
      </c>
      <c r="J2728">
        <v>45.57</v>
      </c>
      <c r="K2728">
        <v>1564</v>
      </c>
      <c r="L2728">
        <v>45.89</v>
      </c>
      <c r="M2728">
        <v>0.89</v>
      </c>
      <c r="N2728">
        <v>45.57</v>
      </c>
      <c r="O2728">
        <v>1568</v>
      </c>
      <c r="P2728">
        <v>1.35</v>
      </c>
      <c r="Q2728">
        <v>50.28</v>
      </c>
      <c r="R2728">
        <v>30.11</v>
      </c>
      <c r="S2728">
        <v>1.6708776595744681</v>
      </c>
      <c r="T2728">
        <v>7.41</v>
      </c>
      <c r="U2728">
        <v>0</v>
      </c>
      <c r="V2728">
        <v>0</v>
      </c>
      <c r="W2728">
        <v>0</v>
      </c>
      <c r="X2728">
        <v>0</v>
      </c>
      <c r="Y2728">
        <v>2.2000000000000002</v>
      </c>
      <c r="Z2728">
        <v>7.72</v>
      </c>
      <c r="AA2728">
        <v>19.75</v>
      </c>
      <c r="AB2728">
        <v>65.900000000000006</v>
      </c>
      <c r="AC2728">
        <v>1692</v>
      </c>
      <c r="AD2728">
        <v>37.79</v>
      </c>
      <c r="AE2728">
        <v>32.6</v>
      </c>
      <c r="AF2728">
        <v>12.09</v>
      </c>
      <c r="AG2728">
        <v>1570</v>
      </c>
      <c r="AI2728">
        <v>44.58</v>
      </c>
      <c r="AJ2728">
        <v>41.32</v>
      </c>
      <c r="AK2728">
        <v>4.51</v>
      </c>
      <c r="AL2728">
        <v>47.305</v>
      </c>
      <c r="AM2728">
        <v>6.31</v>
      </c>
      <c r="AN2728">
        <v>47.89</v>
      </c>
      <c r="AO2728">
        <v>45.09</v>
      </c>
      <c r="AP2728">
        <v>3.31</v>
      </c>
      <c r="AQ2728">
        <v>3.83</v>
      </c>
      <c r="AR2728">
        <v>4.12</v>
      </c>
      <c r="AS2728">
        <v>42.06</v>
      </c>
      <c r="AT2728">
        <v>0</v>
      </c>
      <c r="AU2728">
        <v>0</v>
      </c>
      <c r="AV2728">
        <v>5.6</v>
      </c>
      <c r="AW2728">
        <v>68.400000000000006</v>
      </c>
      <c r="AX2728">
        <v>92.8</v>
      </c>
      <c r="AY2728">
        <v>99.1</v>
      </c>
      <c r="AZ2728">
        <v>100</v>
      </c>
      <c r="BA2728">
        <v>86.199999999999989</v>
      </c>
      <c r="BB2728">
        <v>92.6</v>
      </c>
      <c r="BC2728">
        <v>0.28875928705540038</v>
      </c>
      <c r="BD2728">
        <v>1.9807162678155899E-2</v>
      </c>
      <c r="BE2728">
        <v>5.3670922869305526</v>
      </c>
      <c r="BF2728">
        <v>4.3322461053837147</v>
      </c>
      <c r="BG2728">
        <v>138.43199146849631</v>
      </c>
      <c r="BH2728">
        <v>6.0446167554029637</v>
      </c>
      <c r="BI2728">
        <v>81.433786570345205</v>
      </c>
      <c r="BJ2728">
        <v>3.534850933961545</v>
      </c>
      <c r="BK2728">
        <v>7.1044916429394103E-2</v>
      </c>
      <c r="BL2728">
        <v>5.6806553805319124</v>
      </c>
      <c r="BM2728">
        <v>161.59968801867291</v>
      </c>
      <c r="BN2728">
        <v>105.89498411342809</v>
      </c>
      <c r="BO2728">
        <v>94.507176261475919</v>
      </c>
      <c r="BP2728">
        <v>89.009303742715417</v>
      </c>
      <c r="BQ2728">
        <v>3.3510447828272318</v>
      </c>
      <c r="BR2728">
        <v>60.796334816647253</v>
      </c>
      <c r="BS2728">
        <v>54.412226940174293</v>
      </c>
      <c r="BT2728">
        <v>1847.8291843109539</v>
      </c>
      <c r="BU2728">
        <v>21.841486677726461</v>
      </c>
      <c r="BV2728">
        <v>261.03778949541152</v>
      </c>
      <c r="BW2728">
        <v>69.590490170467504</v>
      </c>
      <c r="BX2728">
        <v>3.525158362219373</v>
      </c>
      <c r="BY2728">
        <v>74.583278339779383</v>
      </c>
      <c r="BZ2728">
        <v>0.3981812533466037</v>
      </c>
      <c r="CA2728">
        <f t="shared" si="336"/>
        <v>5.3868994496087081</v>
      </c>
      <c r="CB2728" cm="1">
        <f t="array" ref="CB2728">IF(ISBLANK(INDEX(AC:AC,ROW())), "", INDEX(AC:AC,ROW())*(BI2728+BJ2728)/1000)</f>
        <v>143.76693465728704</v>
      </c>
      <c r="CC2728">
        <f t="shared" si="337"/>
        <v>144.47660822389926</v>
      </c>
      <c r="CD2728">
        <f t="shared" si="338"/>
        <v>4.9173992456477038E-4</v>
      </c>
      <c r="CE2728">
        <f t="shared" si="339"/>
        <v>0.24603508740400673</v>
      </c>
      <c r="CF2728" cm="1">
        <f t="array" ref="CF2728">IFERROR(IF((BD2728+BE2728)*INDEX(H:H,ROW())*INDEX(K:K,ROW())/(BF2728*30*1000)&lt;0.5,"",(BD2728+BE2728)*INDEX(H:H,ROW())*INDEX(K:K,ROW())/(BF2728*30*1000)),"")</f>
        <v>2.9735139710114646</v>
      </c>
      <c r="CG2728" t="str">
        <f t="shared" si="340"/>
        <v/>
      </c>
      <c r="CH2728" cm="1">
        <f t="array" ref="CH2728">IFERROR((BD2728+BE2728)*INDEX(K:K,ROW())*INDEX(H:H,ROW())/BC2728/100000,"")</f>
        <v>13.383459751111298</v>
      </c>
      <c r="CI2728">
        <f t="shared" si="341"/>
        <v>10.037917652118296</v>
      </c>
      <c r="CJ2728">
        <v>0</v>
      </c>
      <c r="CK2728" t="str">
        <f t="shared" si="342"/>
        <v xml:space="preserve"> </v>
      </c>
      <c r="CL2728" cm="1">
        <f t="array" ref="CL2728">IF(INDEX(AS:AS,ROW()-2)=0,CL2727,INDEX(AS:AS,ROW()-2))</f>
        <v>42.06</v>
      </c>
      <c r="CM2728" t="str">
        <f t="shared" si="343"/>
        <v>CIV</v>
      </c>
    </row>
    <row r="2729" spans="1:91" x14ac:dyDescent="0.3">
      <c r="A2729" s="1">
        <v>2724</v>
      </c>
      <c r="B2729" t="s">
        <v>220</v>
      </c>
      <c r="C2729">
        <v>4</v>
      </c>
      <c r="D2729">
        <v>24</v>
      </c>
      <c r="E2729">
        <v>17</v>
      </c>
      <c r="F2729" t="s">
        <v>89</v>
      </c>
      <c r="G2729" t="s">
        <v>94</v>
      </c>
      <c r="H2729">
        <v>45.87</v>
      </c>
      <c r="I2729">
        <v>0.88</v>
      </c>
      <c r="J2729">
        <v>45.57</v>
      </c>
      <c r="K2729">
        <v>1564</v>
      </c>
      <c r="L2729">
        <v>45.89</v>
      </c>
      <c r="M2729">
        <v>0.89</v>
      </c>
      <c r="N2729">
        <v>45.57</v>
      </c>
      <c r="O2729">
        <v>1568</v>
      </c>
      <c r="P2729">
        <v>1.35</v>
      </c>
      <c r="Q2729">
        <v>50.28</v>
      </c>
      <c r="R2729">
        <v>30.11</v>
      </c>
      <c r="S2729">
        <v>1.6708776595744681</v>
      </c>
      <c r="T2729">
        <v>7.41</v>
      </c>
      <c r="U2729">
        <v>0</v>
      </c>
      <c r="V2729">
        <v>0</v>
      </c>
      <c r="W2729">
        <v>0</v>
      </c>
      <c r="X2729">
        <v>0</v>
      </c>
      <c r="Y2729">
        <v>2.2000000000000002</v>
      </c>
      <c r="Z2729">
        <v>7.72</v>
      </c>
      <c r="AA2729">
        <v>19.75</v>
      </c>
      <c r="AB2729">
        <v>65.900000000000006</v>
      </c>
      <c r="AC2729">
        <v>1688</v>
      </c>
      <c r="AD2729">
        <v>37.79</v>
      </c>
      <c r="AE2729">
        <v>32.28</v>
      </c>
      <c r="AF2729">
        <v>11.98</v>
      </c>
      <c r="AG2729">
        <v>1570</v>
      </c>
      <c r="AI2729">
        <v>44.58</v>
      </c>
      <c r="AJ2729">
        <v>41.32</v>
      </c>
      <c r="AK2729">
        <v>4.51</v>
      </c>
      <c r="AL2729">
        <v>47.305</v>
      </c>
      <c r="AM2729">
        <v>6.31</v>
      </c>
      <c r="AN2729">
        <v>47.89</v>
      </c>
      <c r="AO2729">
        <v>45.09</v>
      </c>
      <c r="AP2729">
        <v>3.31</v>
      </c>
      <c r="AQ2729">
        <v>3.83</v>
      </c>
      <c r="AR2729">
        <v>4.12</v>
      </c>
      <c r="AS2729">
        <v>42.06</v>
      </c>
      <c r="AT2729">
        <v>0</v>
      </c>
      <c r="AU2729">
        <v>0</v>
      </c>
      <c r="AV2729">
        <v>5.6</v>
      </c>
      <c r="AW2729">
        <v>68.400000000000006</v>
      </c>
      <c r="AX2729">
        <v>92.8</v>
      </c>
      <c r="AY2729">
        <v>99.1</v>
      </c>
      <c r="AZ2729">
        <v>100</v>
      </c>
      <c r="BA2729">
        <v>86.199999999999989</v>
      </c>
      <c r="BB2729">
        <v>92.6</v>
      </c>
      <c r="BC2729">
        <v>9.9725928840158004E-3</v>
      </c>
      <c r="BD2729">
        <v>1.5376652989244399E-2</v>
      </c>
      <c r="BE2729">
        <v>4.639009115614992</v>
      </c>
      <c r="BF2729">
        <v>2.8280609723127972</v>
      </c>
      <c r="BG2729">
        <v>129.8310541469956</v>
      </c>
      <c r="BH2729">
        <v>6.0446167554029637</v>
      </c>
      <c r="BI2729">
        <v>76.372497196577143</v>
      </c>
      <c r="BJ2729">
        <v>3.534850933961545</v>
      </c>
      <c r="BK2729">
        <v>432.26583679562458</v>
      </c>
      <c r="BL2729">
        <v>4.8741426118641282</v>
      </c>
      <c r="BM2729">
        <v>157.31536382627439</v>
      </c>
      <c r="BN2729">
        <v>107.54340706394321</v>
      </c>
      <c r="BO2729">
        <v>95.585603559563594</v>
      </c>
      <c r="BP2729">
        <v>91.593923976182921</v>
      </c>
      <c r="BQ2729">
        <v>4.3596090307504856</v>
      </c>
      <c r="BR2729">
        <v>64.528604784502448</v>
      </c>
      <c r="BS2729">
        <v>90.45325746196464</v>
      </c>
      <c r="BT2729">
        <v>1847.8291843109539</v>
      </c>
      <c r="BU2729">
        <v>94.133158022771681</v>
      </c>
      <c r="BV2729">
        <v>478.23521274974348</v>
      </c>
      <c r="BW2729">
        <v>22.21123547143825</v>
      </c>
      <c r="BX2729">
        <v>7.3883048499893977</v>
      </c>
      <c r="BY2729">
        <v>13.06758205332966</v>
      </c>
      <c r="BZ2729">
        <v>0.39734620700664702</v>
      </c>
      <c r="CA2729">
        <f t="shared" si="336"/>
        <v>4.6543857686042367</v>
      </c>
      <c r="CB2729" cm="1">
        <f t="array" ref="CB2729">IF(ISBLANK(INDEX(AC:AC,ROW())), "", INDEX(AC:AC,ROW())*(BI2729+BJ2729)/1000)</f>
        <v>134.88360364434931</v>
      </c>
      <c r="CC2729">
        <f t="shared" si="337"/>
        <v>135.87567090239855</v>
      </c>
      <c r="CD2729">
        <f t="shared" si="338"/>
        <v>3.1813335965503886</v>
      </c>
      <c r="CE2729" t="str">
        <f t="shared" si="339"/>
        <v/>
      </c>
      <c r="CF2729" cm="1">
        <f t="array" ref="CF2729">IFERROR(IF((BD2729+BE2729)*INDEX(H:H,ROW())*INDEX(K:K,ROW())/(BF2729*30*1000)&lt;0.5,"",(BD2729+BE2729)*INDEX(H:H,ROW())*INDEX(K:K,ROW())/(BF2729*30*1000)),"")</f>
        <v>3.9356624355110572</v>
      </c>
      <c r="CG2729" t="str">
        <f t="shared" si="340"/>
        <v/>
      </c>
      <c r="CH2729" cm="1">
        <f t="array" ref="CH2729">IFERROR((BD2729+BE2729)*INDEX(K:K,ROW())*INDEX(H:H,ROW())/BC2729/100000,"")</f>
        <v>334.82646279202254</v>
      </c>
      <c r="CI2729">
        <f t="shared" si="341"/>
        <v>8.6729558447270279</v>
      </c>
      <c r="CJ2729">
        <v>0</v>
      </c>
      <c r="CK2729" t="str">
        <f t="shared" si="342"/>
        <v xml:space="preserve"> </v>
      </c>
      <c r="CL2729" cm="1">
        <f t="array" ref="CL2729">IF(INDEX(AS:AS,ROW()-2)=0,CL2728,INDEX(AS:AS,ROW()-2))</f>
        <v>42.06</v>
      </c>
      <c r="CM2729" t="str">
        <f t="shared" si="343"/>
        <v>CIV</v>
      </c>
    </row>
    <row r="2730" spans="1:91" x14ac:dyDescent="0.3">
      <c r="A2730" s="1">
        <v>2725</v>
      </c>
      <c r="B2730" t="s">
        <v>220</v>
      </c>
      <c r="C2730">
        <v>4</v>
      </c>
      <c r="D2730">
        <v>24</v>
      </c>
      <c r="E2730">
        <v>17</v>
      </c>
      <c r="F2730" t="s">
        <v>89</v>
      </c>
      <c r="G2730" t="s">
        <v>95</v>
      </c>
      <c r="H2730">
        <v>45.87</v>
      </c>
      <c r="I2730">
        <v>0.88</v>
      </c>
      <c r="J2730">
        <v>45.57</v>
      </c>
      <c r="K2730">
        <v>1564</v>
      </c>
      <c r="L2730">
        <v>45.89</v>
      </c>
      <c r="M2730">
        <v>0.89</v>
      </c>
      <c r="N2730">
        <v>45.57</v>
      </c>
      <c r="O2730">
        <v>1568</v>
      </c>
      <c r="P2730">
        <v>1.35</v>
      </c>
      <c r="Q2730">
        <v>50.28</v>
      </c>
      <c r="R2730">
        <v>30.11</v>
      </c>
      <c r="S2730">
        <v>1.6708776595744681</v>
      </c>
      <c r="T2730">
        <v>7.41</v>
      </c>
      <c r="U2730">
        <v>0</v>
      </c>
      <c r="V2730">
        <v>0</v>
      </c>
      <c r="W2730">
        <v>0</v>
      </c>
      <c r="X2730">
        <v>0</v>
      </c>
      <c r="Y2730">
        <v>2.2000000000000002</v>
      </c>
      <c r="Z2730">
        <v>7.72</v>
      </c>
      <c r="AA2730">
        <v>19.75</v>
      </c>
      <c r="AB2730">
        <v>65.900000000000006</v>
      </c>
      <c r="AC2730">
        <v>1690</v>
      </c>
      <c r="AD2730">
        <v>37.79</v>
      </c>
      <c r="AE2730">
        <v>32.85</v>
      </c>
      <c r="AF2730">
        <v>12.23</v>
      </c>
      <c r="AG2730">
        <v>1570</v>
      </c>
      <c r="AI2730">
        <v>44.58</v>
      </c>
      <c r="AJ2730">
        <v>41.32</v>
      </c>
      <c r="AK2730">
        <v>4.51</v>
      </c>
      <c r="AL2730">
        <v>47.305</v>
      </c>
      <c r="AM2730">
        <v>6.31</v>
      </c>
      <c r="AN2730">
        <v>47.89</v>
      </c>
      <c r="AO2730">
        <v>45.09</v>
      </c>
      <c r="AP2730">
        <v>3.31</v>
      </c>
      <c r="AQ2730">
        <v>3.83</v>
      </c>
      <c r="AR2730">
        <v>4.12</v>
      </c>
      <c r="AS2730">
        <v>42.06</v>
      </c>
      <c r="AT2730">
        <v>0</v>
      </c>
      <c r="AU2730">
        <v>0</v>
      </c>
      <c r="AV2730">
        <v>5.6</v>
      </c>
      <c r="AW2730">
        <v>68.400000000000006</v>
      </c>
      <c r="AX2730">
        <v>92.8</v>
      </c>
      <c r="AY2730">
        <v>99.1</v>
      </c>
      <c r="AZ2730">
        <v>100</v>
      </c>
      <c r="BA2730">
        <v>86.199999999999989</v>
      </c>
      <c r="BB2730">
        <v>92.6</v>
      </c>
      <c r="BC2730">
        <v>51.484844566253727</v>
      </c>
      <c r="BD2730">
        <v>1.18502984556643E-2</v>
      </c>
      <c r="BE2730">
        <v>21.072370037362219</v>
      </c>
      <c r="BF2730">
        <v>16.118908940321202</v>
      </c>
      <c r="BG2730">
        <v>85.779981320403209</v>
      </c>
      <c r="BH2730">
        <v>6.0446167554029637</v>
      </c>
      <c r="BI2730">
        <v>50.458170057301508</v>
      </c>
      <c r="BJ2730">
        <v>3.534850933961545</v>
      </c>
      <c r="BK2730">
        <v>325.36319144978472</v>
      </c>
      <c r="BL2730">
        <v>3.9484518110265219</v>
      </c>
      <c r="BM2730">
        <v>171.7690351690014</v>
      </c>
      <c r="BN2730">
        <v>107.031590726483</v>
      </c>
      <c r="BO2730">
        <v>105.0586811076755</v>
      </c>
      <c r="BP2730">
        <v>104.49598175733639</v>
      </c>
      <c r="BQ2730">
        <v>15.239371330145151</v>
      </c>
      <c r="BR2730">
        <v>36.552071677302813</v>
      </c>
      <c r="BS2730">
        <v>114.50080750636251</v>
      </c>
      <c r="BT2730">
        <v>1847.8291843109539</v>
      </c>
      <c r="BU2730">
        <v>104.5816694172857</v>
      </c>
      <c r="BV2730">
        <v>708.1812290551411</v>
      </c>
      <c r="BW2730">
        <v>36.944677090207577</v>
      </c>
      <c r="BX2730">
        <v>10.44981910446762</v>
      </c>
      <c r="BY2730">
        <v>15.707288193603111</v>
      </c>
      <c r="BZ2730">
        <v>0.40365294941078012</v>
      </c>
      <c r="CA2730">
        <f t="shared" si="336"/>
        <v>21.084220335817882</v>
      </c>
      <c r="CB2730" cm="1">
        <f t="array" ref="CB2730">IF(ISBLANK(INDEX(AC:AC,ROW())), "", INDEX(AC:AC,ROW())*(BI2730+BJ2730)/1000)</f>
        <v>91.248205475234556</v>
      </c>
      <c r="CC2730">
        <f t="shared" si="337"/>
        <v>91.824598075806179</v>
      </c>
      <c r="CD2730">
        <f t="shared" si="338"/>
        <v>3.5433119040845655</v>
      </c>
      <c r="CE2730">
        <f t="shared" si="339"/>
        <v>6.3195916039153666</v>
      </c>
      <c r="CF2730" cm="1">
        <f t="array" ref="CF2730">IFERROR(IF((BD2730+BE2730)*INDEX(H:H,ROW())*INDEX(K:K,ROW())/(BF2730*30*1000)&lt;0.5,"",(BD2730+BE2730)*INDEX(H:H,ROW())*INDEX(K:K,ROW())/(BF2730*30*1000)),"")</f>
        <v>3.127995634943725</v>
      </c>
      <c r="CG2730">
        <f t="shared" si="340"/>
        <v>0.31308065657221595</v>
      </c>
      <c r="CH2730" cm="1">
        <f t="array" ref="CH2730">IFERROR((BD2730+BE2730)*INDEX(K:K,ROW())*INDEX(H:H,ROW())/BC2730/100000,"")</f>
        <v>0.29379447814296206</v>
      </c>
      <c r="CI2730">
        <f t="shared" si="341"/>
        <v>39.288215692503975</v>
      </c>
      <c r="CJ2730">
        <v>1</v>
      </c>
      <c r="CK2730">
        <f t="shared" si="342"/>
        <v>35.890740272762379</v>
      </c>
      <c r="CL2730" cm="1">
        <f t="array" ref="CL2730">IF(INDEX(AS:AS,ROW()-2)=0,CL2729,INDEX(AS:AS,ROW()-2))</f>
        <v>42.06</v>
      </c>
      <c r="CM2730" t="str">
        <f t="shared" si="343"/>
        <v>CIV</v>
      </c>
    </row>
    <row r="2731" spans="1:91" x14ac:dyDescent="0.3">
      <c r="A2731" s="1">
        <v>2726</v>
      </c>
      <c r="B2731" t="s">
        <v>220</v>
      </c>
      <c r="C2731">
        <v>4</v>
      </c>
      <c r="D2731">
        <v>24</v>
      </c>
      <c r="E2731">
        <v>17</v>
      </c>
      <c r="F2731" t="s">
        <v>89</v>
      </c>
      <c r="G2731" t="s">
        <v>96</v>
      </c>
      <c r="H2731">
        <v>46.33</v>
      </c>
      <c r="I2731">
        <v>0.92</v>
      </c>
      <c r="J2731">
        <v>46.06</v>
      </c>
      <c r="K2731">
        <v>1562</v>
      </c>
      <c r="L2731">
        <v>45.89</v>
      </c>
      <c r="M2731">
        <v>0.89</v>
      </c>
      <c r="N2731">
        <v>45.57</v>
      </c>
      <c r="O2731">
        <v>1568</v>
      </c>
      <c r="P2731">
        <v>1.35</v>
      </c>
      <c r="Q2731">
        <v>50.28</v>
      </c>
      <c r="R2731">
        <v>30.11</v>
      </c>
      <c r="S2731">
        <v>1.6708776595744681</v>
      </c>
      <c r="T2731">
        <v>7.41</v>
      </c>
      <c r="U2731">
        <v>0</v>
      </c>
      <c r="V2731">
        <v>0</v>
      </c>
      <c r="W2731">
        <v>0</v>
      </c>
      <c r="X2731">
        <v>0</v>
      </c>
      <c r="Y2731">
        <v>2.2000000000000002</v>
      </c>
      <c r="Z2731">
        <v>7.72</v>
      </c>
      <c r="AA2731">
        <v>19.75</v>
      </c>
      <c r="AB2731">
        <v>65.900000000000006</v>
      </c>
      <c r="AC2731">
        <v>1685</v>
      </c>
      <c r="AD2731">
        <v>37.79</v>
      </c>
      <c r="AE2731">
        <v>32.28</v>
      </c>
      <c r="AF2731">
        <v>12.31</v>
      </c>
      <c r="AG2731">
        <v>1570</v>
      </c>
      <c r="AI2731">
        <v>44.58</v>
      </c>
      <c r="AJ2731">
        <v>41.32</v>
      </c>
      <c r="AK2731">
        <v>4.51</v>
      </c>
      <c r="AL2731">
        <v>47.305</v>
      </c>
      <c r="AM2731">
        <v>6.28</v>
      </c>
      <c r="AN2731">
        <v>47.89</v>
      </c>
      <c r="AO2731">
        <v>45.09</v>
      </c>
      <c r="AP2731">
        <v>3.31</v>
      </c>
      <c r="AQ2731">
        <v>3.83</v>
      </c>
      <c r="AR2731">
        <v>4.12</v>
      </c>
      <c r="AS2731">
        <v>43.85</v>
      </c>
      <c r="AT2731">
        <v>0</v>
      </c>
      <c r="AU2731">
        <v>0</v>
      </c>
      <c r="AV2731">
        <v>9.6999999999999993</v>
      </c>
      <c r="AW2731">
        <v>85.4</v>
      </c>
      <c r="AX2731">
        <v>97.2</v>
      </c>
      <c r="AY2731">
        <v>100</v>
      </c>
      <c r="AZ2731">
        <v>100</v>
      </c>
      <c r="BA2731">
        <v>87.5</v>
      </c>
      <c r="BB2731">
        <v>90.3</v>
      </c>
      <c r="BC2731">
        <v>89.266595914641798</v>
      </c>
      <c r="BD2731">
        <v>8.5134015221695006E-3</v>
      </c>
      <c r="BE2731">
        <v>51.776743427601943</v>
      </c>
      <c r="BF2731">
        <v>42.003050570443648</v>
      </c>
      <c r="BG2731">
        <v>130.66852232577739</v>
      </c>
      <c r="BH2731">
        <v>6.0446167554029637</v>
      </c>
      <c r="BI2731">
        <v>76.860948825243426</v>
      </c>
      <c r="BJ2731">
        <v>3.534850933961545</v>
      </c>
      <c r="BK2731">
        <v>294.57059148722362</v>
      </c>
      <c r="BL2731">
        <v>3.4532412451632069</v>
      </c>
      <c r="BM2731">
        <v>176.666780628303</v>
      </c>
      <c r="BN2731">
        <v>108.3135217430993</v>
      </c>
      <c r="BO2731">
        <v>106.27034688818109</v>
      </c>
      <c r="BP2731">
        <v>106.5522376604568</v>
      </c>
      <c r="BQ2731">
        <v>15.239371330145151</v>
      </c>
      <c r="BR2731">
        <v>52.389378144396687</v>
      </c>
      <c r="BS2731">
        <v>99.581084761211159</v>
      </c>
      <c r="BT2731">
        <v>1847.8291843109539</v>
      </c>
      <c r="BU2731">
        <v>103.5932504722927</v>
      </c>
      <c r="BV2731">
        <v>825.57684564200088</v>
      </c>
      <c r="BW2731">
        <v>5.724817640834571</v>
      </c>
      <c r="BX2731">
        <v>10.54348618170034</v>
      </c>
      <c r="BY2731">
        <v>20.71348252394947</v>
      </c>
      <c r="BZ2731">
        <v>0.40625702660299662</v>
      </c>
      <c r="CA2731">
        <f t="shared" si="336"/>
        <v>51.785256829124116</v>
      </c>
      <c r="CB2731" cm="1">
        <f t="array" ref="CB2731">IF(ISBLANK(INDEX(AC:AC,ROW())), "", INDEX(AC:AC,ROW())*(BI2731+BJ2731)/1000)</f>
        <v>135.46692259426038</v>
      </c>
      <c r="CC2731">
        <f t="shared" si="337"/>
        <v>136.71313908118034</v>
      </c>
      <c r="CD2731">
        <f t="shared" si="338"/>
        <v>2.154661896193514</v>
      </c>
      <c r="CE2731">
        <f t="shared" si="339"/>
        <v>3.2998972176433941</v>
      </c>
      <c r="CF2731" cm="1">
        <f t="array" ref="CF2731">IFERROR(IF((BD2731+BE2731)*INDEX(H:H,ROW())*INDEX(K:K,ROW())/(BF2731*30*1000)&lt;0.5,"",(BD2731+BE2731)*INDEX(H:H,ROW())*INDEX(K:K,ROW())/(BF2731*30*1000)),"")</f>
        <v>2.9740439097284859</v>
      </c>
      <c r="CG2731">
        <f t="shared" si="340"/>
        <v>0.47053492003445124</v>
      </c>
      <c r="CH2731" cm="1">
        <f t="array" ref="CH2731">IFERROR((BD2731+BE2731)*INDEX(K:K,ROW())*INDEX(H:H,ROW())/BC2731/100000,"")</f>
        <v>0.41981745397291192</v>
      </c>
      <c r="CI2731">
        <f t="shared" si="341"/>
        <v>97.339415640814707</v>
      </c>
      <c r="CJ2731">
        <v>1</v>
      </c>
      <c r="CK2731">
        <f t="shared" si="342"/>
        <v>20.700119292975828</v>
      </c>
      <c r="CL2731" cm="1">
        <f t="array" ref="CL2731">IF(INDEX(AS:AS,ROW()-2)=0,CL2730,INDEX(AS:AS,ROW()-2))</f>
        <v>42.06</v>
      </c>
      <c r="CM2731" t="str">
        <f t="shared" si="343"/>
        <v>CIV</v>
      </c>
    </row>
    <row r="2732" spans="1:91" x14ac:dyDescent="0.3">
      <c r="A2732" s="1">
        <v>2727</v>
      </c>
      <c r="B2732" t="s">
        <v>220</v>
      </c>
      <c r="C2732">
        <v>4</v>
      </c>
      <c r="D2732">
        <v>24</v>
      </c>
      <c r="E2732">
        <v>17</v>
      </c>
      <c r="F2732" t="s">
        <v>89</v>
      </c>
      <c r="G2732" t="s">
        <v>97</v>
      </c>
      <c r="H2732">
        <v>45.87</v>
      </c>
      <c r="I2732">
        <v>0.88</v>
      </c>
      <c r="J2732">
        <v>45.57</v>
      </c>
      <c r="K2732">
        <v>1564</v>
      </c>
      <c r="L2732">
        <v>45.89</v>
      </c>
      <c r="M2732">
        <v>0.89</v>
      </c>
      <c r="N2732">
        <v>45.57</v>
      </c>
      <c r="O2732">
        <v>1568</v>
      </c>
      <c r="P2732">
        <v>1.35</v>
      </c>
      <c r="Q2732">
        <v>50.28</v>
      </c>
      <c r="R2732">
        <v>30.11</v>
      </c>
      <c r="S2732">
        <v>1.6708776595744681</v>
      </c>
      <c r="T2732">
        <v>7.41</v>
      </c>
      <c r="U2732">
        <v>0</v>
      </c>
      <c r="V2732">
        <v>0</v>
      </c>
      <c r="W2732">
        <v>0</v>
      </c>
      <c r="X2732">
        <v>0</v>
      </c>
      <c r="Y2732">
        <v>2.2000000000000002</v>
      </c>
      <c r="Z2732">
        <v>7.72</v>
      </c>
      <c r="AA2732">
        <v>19.75</v>
      </c>
      <c r="AB2732">
        <v>65.900000000000006</v>
      </c>
      <c r="AC2732">
        <v>1682</v>
      </c>
      <c r="AD2732">
        <v>37.79</v>
      </c>
      <c r="AE2732">
        <v>32.28</v>
      </c>
      <c r="AF2732">
        <v>12.26</v>
      </c>
      <c r="AG2732">
        <v>1570</v>
      </c>
      <c r="AI2732">
        <v>44.58</v>
      </c>
      <c r="AJ2732">
        <v>41.32</v>
      </c>
      <c r="AK2732">
        <v>4.51</v>
      </c>
      <c r="AL2732">
        <v>47.305</v>
      </c>
      <c r="AM2732">
        <v>6.31</v>
      </c>
      <c r="AN2732">
        <v>47.89</v>
      </c>
      <c r="AO2732">
        <v>45.09</v>
      </c>
      <c r="AP2732">
        <v>3.96</v>
      </c>
      <c r="AQ2732">
        <v>4.75</v>
      </c>
      <c r="AR2732">
        <v>4.12</v>
      </c>
      <c r="AS2732">
        <v>43.56</v>
      </c>
      <c r="AT2732">
        <v>0</v>
      </c>
      <c r="AU2732">
        <v>0</v>
      </c>
      <c r="AV2732">
        <v>7.1</v>
      </c>
      <c r="AW2732">
        <v>80.5</v>
      </c>
      <c r="AX2732">
        <v>96.9</v>
      </c>
      <c r="AY2732">
        <v>99.8</v>
      </c>
      <c r="AZ2732">
        <v>100</v>
      </c>
      <c r="BA2732">
        <v>89.800000000000011</v>
      </c>
      <c r="BB2732">
        <v>92.7</v>
      </c>
      <c r="BC2732">
        <v>107.11730478098249</v>
      </c>
      <c r="BD2732">
        <v>6.1743183826381996E-3</v>
      </c>
      <c r="BE2732">
        <v>50.128675838408078</v>
      </c>
      <c r="BF2732">
        <v>42.008437554597833</v>
      </c>
      <c r="BG2732">
        <v>131.61291127554759</v>
      </c>
      <c r="BH2732">
        <v>6.0446167554029637</v>
      </c>
      <c r="BI2732">
        <v>77.42142846535836</v>
      </c>
      <c r="BJ2732">
        <v>3.534850933961545</v>
      </c>
      <c r="BK2732">
        <v>419.61060664836231</v>
      </c>
      <c r="BL2732">
        <v>3.4234456170345289</v>
      </c>
      <c r="BM2732">
        <v>176.89594850381309</v>
      </c>
      <c r="BN2732">
        <v>107.43364261950219</v>
      </c>
      <c r="BO2732">
        <v>104.9540688784043</v>
      </c>
      <c r="BP2732">
        <v>105.5680280344578</v>
      </c>
      <c r="BQ2732">
        <v>0.49551194186434427</v>
      </c>
      <c r="BR2732">
        <v>44.555779322871352</v>
      </c>
      <c r="BS2732">
        <v>91.44728275760076</v>
      </c>
      <c r="BT2732">
        <v>1847.8291843109539</v>
      </c>
      <c r="BU2732">
        <v>115.4625018042729</v>
      </c>
      <c r="BV2732">
        <v>850.84036504983692</v>
      </c>
      <c r="BW2732">
        <v>9.8170396649093394</v>
      </c>
      <c r="BX2732">
        <v>10.69948998624109</v>
      </c>
      <c r="BY2732">
        <v>21.055092399328348</v>
      </c>
      <c r="BZ2732">
        <v>0.40771282719925228</v>
      </c>
      <c r="CA2732">
        <f t="shared" si="336"/>
        <v>50.134850156790719</v>
      </c>
      <c r="CB2732" cm="1">
        <f t="array" ref="CB2732">IF(ISBLANK(INDEX(AC:AC,ROW())), "", INDEX(AC:AC,ROW())*(BI2732+BJ2732)/1000)</f>
        <v>136.16846194965609</v>
      </c>
      <c r="CC2732">
        <f t="shared" si="337"/>
        <v>137.65752803095054</v>
      </c>
      <c r="CD2732">
        <f t="shared" si="338"/>
        <v>3.0482212825586856</v>
      </c>
      <c r="CE2732">
        <f t="shared" si="339"/>
        <v>3.9172998938530013</v>
      </c>
      <c r="CF2732" cm="1">
        <f t="array" ref="CF2732">IFERROR(IF((BD2732+BE2732)*INDEX(H:H,ROW())*INDEX(K:K,ROW())/(BF2732*30*1000)&lt;0.5,"",(BD2732+BE2732)*INDEX(H:H,ROW())*INDEX(K:K,ROW())/(BF2732*30*1000)),"")</f>
        <v>2.8539570074636202</v>
      </c>
      <c r="CG2732">
        <f t="shared" si="340"/>
        <v>0.3921722791708625</v>
      </c>
      <c r="CH2732" cm="1">
        <f t="array" ref="CH2732">IFERROR((BD2732+BE2732)*INDEX(K:K,ROW())*INDEX(H:H,ROW())/BC2732/100000,"")</f>
        <v>0.33577284728179874</v>
      </c>
      <c r="CI2732">
        <f t="shared" si="341"/>
        <v>93.420993297305785</v>
      </c>
      <c r="CJ2732">
        <v>1</v>
      </c>
      <c r="CK2732">
        <f t="shared" si="342"/>
        <v>17.250519774457729</v>
      </c>
      <c r="CL2732" cm="1">
        <f t="array" ref="CL2732">IF(INDEX(AS:AS,ROW()-2)=0,CL2731,INDEX(AS:AS,ROW()-2))</f>
        <v>42.06</v>
      </c>
      <c r="CM2732" t="str">
        <f t="shared" si="343"/>
        <v>CIV</v>
      </c>
    </row>
    <row r="2733" spans="1:91" x14ac:dyDescent="0.3">
      <c r="A2733" s="1">
        <v>2728</v>
      </c>
      <c r="B2733" t="s">
        <v>220</v>
      </c>
      <c r="C2733">
        <v>4</v>
      </c>
      <c r="D2733">
        <v>24</v>
      </c>
      <c r="E2733">
        <v>17</v>
      </c>
      <c r="F2733" t="s">
        <v>98</v>
      </c>
      <c r="G2733" t="s">
        <v>99</v>
      </c>
      <c r="H2733">
        <v>45.87</v>
      </c>
      <c r="I2733">
        <v>0.88</v>
      </c>
      <c r="J2733">
        <v>45.57</v>
      </c>
      <c r="K2733">
        <v>1564</v>
      </c>
      <c r="L2733">
        <v>45.89</v>
      </c>
      <c r="M2733">
        <v>0.89</v>
      </c>
      <c r="N2733">
        <v>45.57</v>
      </c>
      <c r="O2733">
        <v>1568</v>
      </c>
      <c r="P2733">
        <v>1.35</v>
      </c>
      <c r="Q2733">
        <v>50.28</v>
      </c>
      <c r="R2733">
        <v>30.11</v>
      </c>
      <c r="S2733">
        <v>1.6708776595744681</v>
      </c>
      <c r="T2733">
        <v>7.41</v>
      </c>
      <c r="U2733">
        <v>0</v>
      </c>
      <c r="V2733">
        <v>0</v>
      </c>
      <c r="W2733">
        <v>0</v>
      </c>
      <c r="X2733">
        <v>0</v>
      </c>
      <c r="Y2733">
        <v>2.2000000000000002</v>
      </c>
      <c r="Z2733">
        <v>7.72</v>
      </c>
      <c r="AA2733">
        <v>19.75</v>
      </c>
      <c r="AB2733">
        <v>65.900000000000006</v>
      </c>
      <c r="AC2733">
        <v>1688</v>
      </c>
      <c r="AD2733">
        <v>37.79</v>
      </c>
      <c r="AE2733">
        <v>32.28</v>
      </c>
      <c r="AF2733">
        <v>12.18</v>
      </c>
      <c r="AG2733">
        <v>1570</v>
      </c>
      <c r="AI2733">
        <v>44.58</v>
      </c>
      <c r="AJ2733">
        <v>41.32</v>
      </c>
      <c r="AK2733">
        <v>4.51</v>
      </c>
      <c r="AL2733">
        <v>47.305</v>
      </c>
      <c r="AM2733">
        <v>6.31</v>
      </c>
      <c r="AN2733">
        <v>47.89</v>
      </c>
      <c r="AO2733">
        <v>45.09</v>
      </c>
      <c r="AP2733">
        <v>3.31</v>
      </c>
      <c r="AQ2733">
        <v>3.83</v>
      </c>
      <c r="AR2733">
        <v>4.12</v>
      </c>
      <c r="AS2733">
        <v>42.06</v>
      </c>
      <c r="AT2733">
        <v>0</v>
      </c>
      <c r="AU2733">
        <v>0</v>
      </c>
      <c r="AV2733">
        <v>5.6</v>
      </c>
      <c r="AW2733">
        <v>68.400000000000006</v>
      </c>
      <c r="AX2733">
        <v>92.8</v>
      </c>
      <c r="AY2733">
        <v>99.1</v>
      </c>
      <c r="AZ2733">
        <v>100</v>
      </c>
      <c r="BA2733">
        <v>86.199999999999989</v>
      </c>
      <c r="BB2733">
        <v>92.6</v>
      </c>
      <c r="BC2733">
        <v>83.865737427231991</v>
      </c>
      <c r="BD2733">
        <v>3.8618181060056998E-3</v>
      </c>
      <c r="BE2733">
        <v>50.034190467617478</v>
      </c>
      <c r="BF2733">
        <v>42.035279107171142</v>
      </c>
      <c r="BG2733">
        <v>130.93124465206711</v>
      </c>
      <c r="BH2733">
        <v>6.0446167554029637</v>
      </c>
      <c r="BI2733">
        <v>77.014159674647544</v>
      </c>
      <c r="BJ2733">
        <v>3.534850933961545</v>
      </c>
      <c r="BK2733">
        <v>389.3917994467746</v>
      </c>
      <c r="BL2733">
        <v>3.492980205655603</v>
      </c>
      <c r="BM2733">
        <v>177.2838706370467</v>
      </c>
      <c r="BN2733">
        <v>108.1281560888104</v>
      </c>
      <c r="BO2733">
        <v>106.1244890103479</v>
      </c>
      <c r="BP2733">
        <v>106.69134342538069</v>
      </c>
      <c r="BQ2733">
        <v>15.239371330145151</v>
      </c>
      <c r="BR2733">
        <v>58.444695099857412</v>
      </c>
      <c r="BS2733">
        <v>98.828164262740898</v>
      </c>
      <c r="BT2733">
        <v>1847.8291843109539</v>
      </c>
      <c r="BU2733">
        <v>116.4645593431036</v>
      </c>
      <c r="BV2733">
        <v>857.08332443521601</v>
      </c>
      <c r="BW2733">
        <v>7.283588449779022</v>
      </c>
      <c r="BX2733">
        <v>10.62883193798343</v>
      </c>
      <c r="BY2733">
        <v>23.091512516876531</v>
      </c>
      <c r="BZ2733">
        <v>0.40884441916714959</v>
      </c>
      <c r="CA2733">
        <f t="shared" si="336"/>
        <v>50.038052285723481</v>
      </c>
      <c r="CB2733" cm="1">
        <f t="array" ref="CB2733">IF(ISBLANK(INDEX(AC:AC,ROW())), "", INDEX(AC:AC,ROW())*(BI2733+BJ2733)/1000)</f>
        <v>135.96672990733217</v>
      </c>
      <c r="CC2733">
        <f t="shared" si="337"/>
        <v>136.97586140747006</v>
      </c>
      <c r="CD2733">
        <f t="shared" si="338"/>
        <v>2.8427767888856574</v>
      </c>
      <c r="CE2733">
        <f t="shared" si="339"/>
        <v>4.6430379245712734</v>
      </c>
      <c r="CF2733" cm="1">
        <f t="array" ref="CF2733">IFERROR(IF((BD2733+BE2733)*INDEX(H:H,ROW())*INDEX(K:K,ROW())/(BF2733*30*1000)&lt;0.5,"",(BD2733+BE2733)*INDEX(H:H,ROW())*INDEX(K:K,ROW())/(BF2733*30*1000)),"")</f>
        <v>2.846627858868314</v>
      </c>
      <c r="CG2733">
        <f t="shared" si="340"/>
        <v>0.50122112315108425</v>
      </c>
      <c r="CH2733" cm="1">
        <f t="array" ref="CH2733">IFERROR((BD2733+BE2733)*INDEX(K:K,ROW())*INDEX(H:H,ROW())/BC2733/100000,"")</f>
        <v>0.42803700378454274</v>
      </c>
      <c r="CI2733">
        <f t="shared" si="341"/>
        <v>93.240620697489774</v>
      </c>
      <c r="CJ2733">
        <v>1</v>
      </c>
      <c r="CK2733">
        <f t="shared" si="342"/>
        <v>22.033183526398545</v>
      </c>
      <c r="CL2733" cm="1">
        <f t="array" ref="CL2733">IF(INDEX(AS:AS,ROW()-2)=0,CL2732,INDEX(AS:AS,ROW()-2))</f>
        <v>43.85</v>
      </c>
      <c r="CM2733" t="str">
        <f t="shared" si="343"/>
        <v>CIV</v>
      </c>
    </row>
    <row r="2734" spans="1:91" x14ac:dyDescent="0.3">
      <c r="A2734" s="1">
        <v>2729</v>
      </c>
      <c r="B2734" t="s">
        <v>220</v>
      </c>
      <c r="C2734">
        <v>4</v>
      </c>
      <c r="D2734">
        <v>24</v>
      </c>
      <c r="E2734">
        <v>17</v>
      </c>
      <c r="F2734" t="s">
        <v>98</v>
      </c>
      <c r="G2734" t="s">
        <v>100</v>
      </c>
      <c r="H2734">
        <v>46.02</v>
      </c>
      <c r="I2734">
        <v>0.83</v>
      </c>
      <c r="J2734">
        <v>45.57</v>
      </c>
      <c r="K2734">
        <v>1564</v>
      </c>
      <c r="L2734">
        <v>46.22</v>
      </c>
      <c r="M2734">
        <v>0.89</v>
      </c>
      <c r="N2734">
        <v>46.06</v>
      </c>
      <c r="O2734">
        <v>1573</v>
      </c>
      <c r="P2734">
        <v>1.34</v>
      </c>
      <c r="Q2734">
        <v>50.28</v>
      </c>
      <c r="R2734">
        <v>29.9</v>
      </c>
      <c r="S2734">
        <v>1.6708776595744681</v>
      </c>
      <c r="T2734">
        <v>7.41</v>
      </c>
      <c r="U2734">
        <v>0</v>
      </c>
      <c r="V2734">
        <v>0</v>
      </c>
      <c r="W2734">
        <v>0</v>
      </c>
      <c r="X2734">
        <v>0</v>
      </c>
      <c r="Y2734">
        <v>2.4</v>
      </c>
      <c r="Z2734">
        <v>7.72</v>
      </c>
      <c r="AA2734">
        <v>20</v>
      </c>
      <c r="AB2734">
        <v>65.900000000000006</v>
      </c>
      <c r="AC2734">
        <v>1705</v>
      </c>
      <c r="AD2734">
        <v>37.590000000000003</v>
      </c>
      <c r="AE2734">
        <v>32.61</v>
      </c>
      <c r="AF2734">
        <v>11.86</v>
      </c>
      <c r="AG2734">
        <v>1570</v>
      </c>
      <c r="AI2734">
        <v>45.38</v>
      </c>
      <c r="AJ2734">
        <v>42.6</v>
      </c>
      <c r="AK2734">
        <v>5.0199999999999996</v>
      </c>
      <c r="AL2734">
        <v>47.5</v>
      </c>
      <c r="AM2734">
        <v>6.32</v>
      </c>
      <c r="AN2734">
        <v>48.14</v>
      </c>
      <c r="AO2734">
        <v>45.69</v>
      </c>
      <c r="AP2734">
        <v>3.71</v>
      </c>
      <c r="AQ2734">
        <v>3.83</v>
      </c>
      <c r="AR2734">
        <v>4.92</v>
      </c>
      <c r="AS2734">
        <v>43.07</v>
      </c>
      <c r="AT2734">
        <v>0</v>
      </c>
      <c r="AU2734">
        <v>0</v>
      </c>
      <c r="AV2734">
        <v>8.1</v>
      </c>
      <c r="AW2734">
        <v>70.7</v>
      </c>
      <c r="AX2734">
        <v>96.5</v>
      </c>
      <c r="AY2734">
        <v>99.6</v>
      </c>
      <c r="AZ2734">
        <v>100</v>
      </c>
      <c r="BA2734">
        <v>88.4</v>
      </c>
      <c r="BB2734">
        <v>91.5</v>
      </c>
      <c r="BC2734">
        <v>104.5716191778359</v>
      </c>
      <c r="BD2734">
        <v>2.5604578154797999E-3</v>
      </c>
      <c r="BE2734">
        <v>51.189328709394047</v>
      </c>
      <c r="BF2734">
        <v>41.977351112852872</v>
      </c>
      <c r="BG2734">
        <v>138.4624422390367</v>
      </c>
      <c r="BH2734">
        <v>6.0446167554029637</v>
      </c>
      <c r="BI2734">
        <v>81.450041679999757</v>
      </c>
      <c r="BJ2734">
        <v>3.534850933961545</v>
      </c>
      <c r="BK2734">
        <v>401.12960034058301</v>
      </c>
      <c r="BL2734">
        <v>3.723540663009949</v>
      </c>
      <c r="BM2734">
        <v>177.75405947861421</v>
      </c>
      <c r="BN2734">
        <v>108.8152831115754</v>
      </c>
      <c r="BO2734">
        <v>105.30528802855829</v>
      </c>
      <c r="BP2734">
        <v>105.7468825389962</v>
      </c>
      <c r="BQ2734">
        <v>2.5857074796721689</v>
      </c>
      <c r="BR2734">
        <v>57.890607393071257</v>
      </c>
      <c r="BS2734">
        <v>97.379435344202662</v>
      </c>
      <c r="BT2734">
        <v>1847.8291843109539</v>
      </c>
      <c r="BU2734">
        <v>117.0847670874571</v>
      </c>
      <c r="BV2734">
        <v>863.68158167419972</v>
      </c>
      <c r="BW2734">
        <v>6.0181470876133778</v>
      </c>
      <c r="BX2734">
        <v>11.47723253028491</v>
      </c>
      <c r="BY2734">
        <v>23.670401420303889</v>
      </c>
      <c r="BZ2734">
        <v>0.40665417516220881</v>
      </c>
      <c r="CA2734">
        <f t="shared" si="336"/>
        <v>51.191889167209524</v>
      </c>
      <c r="CB2734" cm="1">
        <f t="array" ref="CB2734">IF(ISBLANK(INDEX(AC:AC,ROW())), "", INDEX(AC:AC,ROW())*(BI2734+BJ2734)/1000)</f>
        <v>144.89924190680404</v>
      </c>
      <c r="CC2734">
        <f t="shared" si="337"/>
        <v>144.50705899443966</v>
      </c>
      <c r="CD2734">
        <f t="shared" si="338"/>
        <v>2.7758477899409582</v>
      </c>
      <c r="CE2734">
        <f t="shared" si="339"/>
        <v>3.8359318091691459</v>
      </c>
      <c r="CF2734" cm="1">
        <f t="array" ref="CF2734">IFERROR(IF((BD2734+BE2734)*INDEX(H:H,ROW())*INDEX(K:K,ROW())/(BF2734*30*1000)&lt;0.5,"",(BD2734+BE2734)*INDEX(H:H,ROW())*INDEX(K:K,ROW())/(BF2734*30*1000)),"")</f>
        <v>2.9258242511406074</v>
      </c>
      <c r="CG2734">
        <f t="shared" si="340"/>
        <v>0.40142202485614786</v>
      </c>
      <c r="CH2734" cm="1">
        <f t="array" ref="CH2734">IFERROR((BD2734+BE2734)*INDEX(K:K,ROW())*INDEX(H:H,ROW())/BC2734/100000,"")</f>
        <v>0.3523470885798255</v>
      </c>
      <c r="CI2734">
        <f t="shared" si="341"/>
        <v>95.702611858152537</v>
      </c>
      <c r="CJ2734">
        <v>1</v>
      </c>
      <c r="CK2734">
        <f t="shared" si="342"/>
        <v>17.670465455531588</v>
      </c>
      <c r="CL2734" cm="1">
        <f t="array" ref="CL2734">IF(INDEX(AS:AS,ROW()-2)=0,CL2733,INDEX(AS:AS,ROW()-2))</f>
        <v>43.56</v>
      </c>
      <c r="CM2734" t="str">
        <f t="shared" si="343"/>
        <v>CIV</v>
      </c>
    </row>
    <row r="2735" spans="1:91" x14ac:dyDescent="0.3">
      <c r="A2735" s="1">
        <v>2730</v>
      </c>
      <c r="B2735" t="s">
        <v>220</v>
      </c>
      <c r="C2735">
        <v>4</v>
      </c>
      <c r="D2735">
        <v>24</v>
      </c>
      <c r="E2735">
        <v>17</v>
      </c>
      <c r="F2735" t="s">
        <v>98</v>
      </c>
      <c r="G2735" t="s">
        <v>101</v>
      </c>
      <c r="H2735">
        <v>45.87</v>
      </c>
      <c r="I2735">
        <v>0.88</v>
      </c>
      <c r="J2735">
        <v>45.57</v>
      </c>
      <c r="K2735">
        <v>1564</v>
      </c>
      <c r="L2735">
        <v>45.89</v>
      </c>
      <c r="M2735">
        <v>0.89</v>
      </c>
      <c r="N2735">
        <v>45.57</v>
      </c>
      <c r="O2735">
        <v>1568</v>
      </c>
      <c r="P2735">
        <v>1.35</v>
      </c>
      <c r="Q2735">
        <v>50.28</v>
      </c>
      <c r="R2735">
        <v>30.11</v>
      </c>
      <c r="S2735">
        <v>1.6708776595744681</v>
      </c>
      <c r="T2735">
        <v>7.41</v>
      </c>
      <c r="U2735">
        <v>0</v>
      </c>
      <c r="V2735">
        <v>0</v>
      </c>
      <c r="W2735">
        <v>0</v>
      </c>
      <c r="X2735">
        <v>0</v>
      </c>
      <c r="Y2735">
        <v>2.2000000000000002</v>
      </c>
      <c r="Z2735">
        <v>7.72</v>
      </c>
      <c r="AA2735">
        <v>19.75</v>
      </c>
      <c r="AB2735">
        <v>65.900000000000006</v>
      </c>
      <c r="AC2735">
        <v>1700</v>
      </c>
      <c r="AD2735">
        <v>37.79</v>
      </c>
      <c r="AE2735">
        <v>32.28</v>
      </c>
      <c r="AF2735">
        <v>11.78</v>
      </c>
      <c r="AG2735">
        <v>1570</v>
      </c>
      <c r="AI2735">
        <v>44.58</v>
      </c>
      <c r="AJ2735">
        <v>41.32</v>
      </c>
      <c r="AK2735">
        <v>4.51</v>
      </c>
      <c r="AL2735">
        <v>47.305</v>
      </c>
      <c r="AM2735">
        <v>6.31</v>
      </c>
      <c r="AN2735">
        <v>47.89</v>
      </c>
      <c r="AO2735">
        <v>45.09</v>
      </c>
      <c r="AP2735">
        <v>3.31</v>
      </c>
      <c r="AQ2735">
        <v>3.83</v>
      </c>
      <c r="AR2735">
        <v>4.12</v>
      </c>
      <c r="AS2735">
        <v>42.88</v>
      </c>
      <c r="AT2735">
        <v>0</v>
      </c>
      <c r="AU2735">
        <v>0</v>
      </c>
      <c r="AV2735">
        <v>6.3</v>
      </c>
      <c r="AW2735">
        <v>72.5</v>
      </c>
      <c r="AX2735">
        <v>95.3</v>
      </c>
      <c r="AY2735">
        <v>99.2</v>
      </c>
      <c r="AZ2735">
        <v>100</v>
      </c>
      <c r="BA2735">
        <v>89</v>
      </c>
      <c r="BB2735">
        <v>92.9</v>
      </c>
      <c r="BC2735">
        <v>94.344190416099863</v>
      </c>
      <c r="BD2735">
        <v>3.0597653832124001E-3</v>
      </c>
      <c r="BE2735">
        <v>53.633550932292103</v>
      </c>
      <c r="BF2735">
        <v>41.838042116616172</v>
      </c>
      <c r="BG2735">
        <v>142.52599570047511</v>
      </c>
      <c r="BH2735">
        <v>6.0446167554029637</v>
      </c>
      <c r="BI2735">
        <v>83.835956529000626</v>
      </c>
      <c r="BJ2735">
        <v>3.534850933961545</v>
      </c>
      <c r="BK2735">
        <v>483.00609115117209</v>
      </c>
      <c r="BL2735">
        <v>3.820741450959209</v>
      </c>
      <c r="BM2735">
        <v>179.5153993689523</v>
      </c>
      <c r="BN2735">
        <v>109.31539131738531</v>
      </c>
      <c r="BO2735">
        <v>109.4827909869461</v>
      </c>
      <c r="BP2735">
        <v>109.6168158768465</v>
      </c>
      <c r="BQ2735">
        <v>8.218294621964219</v>
      </c>
      <c r="BR2735">
        <v>60.373138648088798</v>
      </c>
      <c r="BS2735">
        <v>96.700498960775207</v>
      </c>
      <c r="BT2735">
        <v>1847.8291843109539</v>
      </c>
      <c r="BU2735">
        <v>118.21725906978931</v>
      </c>
      <c r="BV2735">
        <v>865.66403196509214</v>
      </c>
      <c r="BW2735">
        <v>4.2538297830870198</v>
      </c>
      <c r="BX2735">
        <v>11.92200143344056</v>
      </c>
      <c r="BY2735">
        <v>23.069984461499921</v>
      </c>
      <c r="BZ2735">
        <v>0.40761052990202939</v>
      </c>
      <c r="CA2735">
        <f t="shared" si="336"/>
        <v>53.636610697675316</v>
      </c>
      <c r="CB2735" cm="1">
        <f t="array" ref="CB2735">IF(ISBLANK(INDEX(AC:AC,ROW())), "", INDEX(AC:AC,ROW())*(BI2735+BJ2735)/1000)</f>
        <v>148.53037268703571</v>
      </c>
      <c r="CC2735">
        <f t="shared" si="337"/>
        <v>148.57061245587806</v>
      </c>
      <c r="CD2735">
        <f t="shared" si="338"/>
        <v>3.2510203947272105</v>
      </c>
      <c r="CE2735">
        <f t="shared" si="339"/>
        <v>5.1196166824994762</v>
      </c>
      <c r="CF2735" cm="1">
        <f t="array" ref="CF2735">IFERROR(IF((BD2735+BE2735)*INDEX(H:H,ROW())*INDEX(K:K,ROW())/(BF2735*30*1000)&lt;0.5,"",(BD2735+BE2735)*INDEX(H:H,ROW())*INDEX(K:K,ROW())/(BF2735*30*1000)),"")</f>
        <v>3.0657321500379036</v>
      </c>
      <c r="CG2735">
        <f t="shared" si="340"/>
        <v>0.44346177472181159</v>
      </c>
      <c r="CH2735" cm="1">
        <f t="array" ref="CH2735">IFERROR((BD2735+BE2735)*INDEX(K:K,ROW())*INDEX(H:H,ROW())/BC2735/100000,"")</f>
        <v>0.40786050602325713</v>
      </c>
      <c r="CI2735">
        <f t="shared" si="341"/>
        <v>99.946153879129895</v>
      </c>
      <c r="CJ2735">
        <v>1</v>
      </c>
      <c r="CK2735">
        <f t="shared" si="342"/>
        <v>19.586041028718409</v>
      </c>
      <c r="CL2735" cm="1">
        <f t="array" ref="CL2735">IF(INDEX(AS:AS,ROW()-2)=0,CL2734,INDEX(AS:AS,ROW()-2))</f>
        <v>42.06</v>
      </c>
      <c r="CM2735" t="str">
        <f t="shared" si="343"/>
        <v>CIV</v>
      </c>
    </row>
    <row r="2736" spans="1:91" x14ac:dyDescent="0.3">
      <c r="A2736" s="1">
        <v>2731</v>
      </c>
      <c r="B2736" t="s">
        <v>220</v>
      </c>
      <c r="C2736">
        <v>4</v>
      </c>
      <c r="D2736">
        <v>24</v>
      </c>
      <c r="E2736">
        <v>17</v>
      </c>
      <c r="F2736" t="s">
        <v>98</v>
      </c>
      <c r="G2736" t="s">
        <v>102</v>
      </c>
      <c r="H2736">
        <v>45.87</v>
      </c>
      <c r="I2736">
        <v>0.88</v>
      </c>
      <c r="J2736">
        <v>45.57</v>
      </c>
      <c r="K2736">
        <v>1564</v>
      </c>
      <c r="L2736">
        <v>45.89</v>
      </c>
      <c r="M2736">
        <v>0.89</v>
      </c>
      <c r="N2736">
        <v>45.57</v>
      </c>
      <c r="O2736">
        <v>1568</v>
      </c>
      <c r="P2736">
        <v>1.35</v>
      </c>
      <c r="Q2736">
        <v>50.28</v>
      </c>
      <c r="R2736">
        <v>30.11</v>
      </c>
      <c r="S2736">
        <v>1.6708776595744681</v>
      </c>
      <c r="T2736">
        <v>7.41</v>
      </c>
      <c r="U2736">
        <v>0</v>
      </c>
      <c r="V2736">
        <v>0</v>
      </c>
      <c r="W2736">
        <v>0</v>
      </c>
      <c r="X2736">
        <v>0</v>
      </c>
      <c r="Y2736">
        <v>2.2000000000000002</v>
      </c>
      <c r="Z2736">
        <v>7.72</v>
      </c>
      <c r="AA2736">
        <v>19.75</v>
      </c>
      <c r="AB2736">
        <v>65.900000000000006</v>
      </c>
      <c r="AC2736">
        <v>1686</v>
      </c>
      <c r="AD2736">
        <v>37.79</v>
      </c>
      <c r="AE2736">
        <v>33.07</v>
      </c>
      <c r="AF2736">
        <v>12.03</v>
      </c>
      <c r="AG2736">
        <v>1570</v>
      </c>
      <c r="AI2736">
        <v>44.58</v>
      </c>
      <c r="AJ2736">
        <v>41.32</v>
      </c>
      <c r="AK2736">
        <v>5.1100000000000003</v>
      </c>
      <c r="AL2736">
        <v>47.305</v>
      </c>
      <c r="AM2736">
        <v>6.27</v>
      </c>
      <c r="AN2736">
        <v>47.89</v>
      </c>
      <c r="AO2736">
        <v>45.09</v>
      </c>
      <c r="AP2736">
        <v>3.62</v>
      </c>
      <c r="AQ2736">
        <v>4.45</v>
      </c>
      <c r="AR2736">
        <v>4.12</v>
      </c>
      <c r="AS2736">
        <v>42.62</v>
      </c>
      <c r="AT2736">
        <v>0</v>
      </c>
      <c r="AU2736">
        <v>0</v>
      </c>
      <c r="AV2736">
        <v>8.5</v>
      </c>
      <c r="AW2736">
        <v>76.2</v>
      </c>
      <c r="AX2736">
        <v>97.2</v>
      </c>
      <c r="AY2736">
        <v>99.5</v>
      </c>
      <c r="AZ2736">
        <v>100</v>
      </c>
      <c r="BA2736">
        <v>88.7</v>
      </c>
      <c r="BB2736">
        <v>91</v>
      </c>
      <c r="BC2736">
        <v>114.6499170363152</v>
      </c>
      <c r="BD2736">
        <v>2.1839184575281E-3</v>
      </c>
      <c r="BE2736">
        <v>53.062665660801251</v>
      </c>
      <c r="BF2736">
        <v>42.026717080042403</v>
      </c>
      <c r="BG2736">
        <v>146.00957495766099</v>
      </c>
      <c r="BH2736">
        <v>6.0446167554029637</v>
      </c>
      <c r="BI2736">
        <v>85.889210033020134</v>
      </c>
      <c r="BJ2736">
        <v>3.534850933961545</v>
      </c>
      <c r="BK2736">
        <v>506.74535588963403</v>
      </c>
      <c r="BL2736">
        <v>3.756215624998128</v>
      </c>
      <c r="BM2736">
        <v>179.355366969876</v>
      </c>
      <c r="BN2736">
        <v>109.61495672203731</v>
      </c>
      <c r="BO2736">
        <v>109.6837735058581</v>
      </c>
      <c r="BP2736">
        <v>110.0092627336159</v>
      </c>
      <c r="BQ2736">
        <v>6.7473961311141144</v>
      </c>
      <c r="BR2736">
        <v>60.286364728998016</v>
      </c>
      <c r="BS2736">
        <v>97.404450595117154</v>
      </c>
      <c r="BT2736">
        <v>1847.8291843109539</v>
      </c>
      <c r="BU2736">
        <v>116.9969772310121</v>
      </c>
      <c r="BV2736">
        <v>865.50657537648613</v>
      </c>
      <c r="BW2736">
        <v>4.5233906154108814</v>
      </c>
      <c r="BX2736">
        <v>11.65451937195005</v>
      </c>
      <c r="BY2736">
        <v>16.117175258997101</v>
      </c>
      <c r="BZ2736">
        <v>0.40819705098293979</v>
      </c>
      <c r="CA2736">
        <f t="shared" si="336"/>
        <v>53.064849579258777</v>
      </c>
      <c r="CB2736" cm="1">
        <f t="array" ref="CB2736">IF(ISBLANK(INDEX(AC:AC,ROW())), "", INDEX(AC:AC,ROW())*(BI2736+BJ2736)/1000)</f>
        <v>150.76896679033112</v>
      </c>
      <c r="CC2736">
        <f t="shared" si="337"/>
        <v>152.05419171306394</v>
      </c>
      <c r="CD2736">
        <f t="shared" si="338"/>
        <v>3.3326628498732553</v>
      </c>
      <c r="CE2736">
        <f t="shared" si="339"/>
        <v>4.4199365249354967</v>
      </c>
      <c r="CF2736" cm="1">
        <f t="array" ref="CF2736">IFERROR(IF((BD2736+BE2736)*INDEX(H:H,ROW())*INDEX(K:K,ROW())/(BF2736*30*1000)&lt;0.5,"",(BD2736+BE2736)*INDEX(H:H,ROW())*INDEX(K:K,ROW())/(BF2736*30*1000)),"")</f>
        <v>3.0194351414309875</v>
      </c>
      <c r="CG2736">
        <f t="shared" si="340"/>
        <v>0.36656561266180854</v>
      </c>
      <c r="CH2736" cm="1">
        <f t="array" ref="CH2736">IFERROR((BD2736+BE2736)*INDEX(K:K,ROW())*INDEX(H:H,ROW())/BC2736/100000,"")</f>
        <v>0.33204632775337334</v>
      </c>
      <c r="CI2736">
        <f t="shared" si="341"/>
        <v>98.880737478278917</v>
      </c>
      <c r="CJ2736">
        <v>1</v>
      </c>
      <c r="CK2736">
        <f t="shared" si="342"/>
        <v>16.117143667235769</v>
      </c>
      <c r="CL2736" cm="1">
        <f t="array" ref="CL2736">IF(INDEX(AS:AS,ROW()-2)=0,CL2735,INDEX(AS:AS,ROW()-2))</f>
        <v>43.07</v>
      </c>
      <c r="CM2736" t="str">
        <f t="shared" si="343"/>
        <v>CIV</v>
      </c>
    </row>
    <row r="2737" spans="1:91" x14ac:dyDescent="0.3">
      <c r="A2737" s="1">
        <v>2732</v>
      </c>
      <c r="B2737" t="s">
        <v>220</v>
      </c>
      <c r="C2737">
        <v>4</v>
      </c>
      <c r="D2737">
        <v>24</v>
      </c>
      <c r="E2737">
        <v>17</v>
      </c>
      <c r="F2737" t="s">
        <v>98</v>
      </c>
      <c r="G2737" t="s">
        <v>103</v>
      </c>
      <c r="H2737">
        <v>45.87</v>
      </c>
      <c r="I2737">
        <v>0.88</v>
      </c>
      <c r="J2737">
        <v>45.57</v>
      </c>
      <c r="K2737">
        <v>1568</v>
      </c>
      <c r="L2737">
        <v>45.89</v>
      </c>
      <c r="M2737">
        <v>0.89</v>
      </c>
      <c r="N2737">
        <v>45.57</v>
      </c>
      <c r="O2737">
        <v>1568</v>
      </c>
      <c r="P2737">
        <v>1.35</v>
      </c>
      <c r="Q2737">
        <v>50.28</v>
      </c>
      <c r="R2737">
        <v>30.11</v>
      </c>
      <c r="S2737">
        <v>1.6708776595744681</v>
      </c>
      <c r="T2737">
        <v>7.41</v>
      </c>
      <c r="U2737">
        <v>0</v>
      </c>
      <c r="V2737">
        <v>0</v>
      </c>
      <c r="W2737">
        <v>0</v>
      </c>
      <c r="X2737">
        <v>0</v>
      </c>
      <c r="Y2737">
        <v>2.2000000000000002</v>
      </c>
      <c r="Z2737">
        <v>7.72</v>
      </c>
      <c r="AA2737">
        <v>19.75</v>
      </c>
      <c r="AB2737">
        <v>65.900000000000006</v>
      </c>
      <c r="AC2737">
        <v>1684</v>
      </c>
      <c r="AD2737">
        <v>37.79</v>
      </c>
      <c r="AE2737">
        <v>32.28</v>
      </c>
      <c r="AF2737">
        <v>12.15</v>
      </c>
      <c r="AG2737">
        <v>1570</v>
      </c>
      <c r="AI2737">
        <v>44.58</v>
      </c>
      <c r="AJ2737">
        <v>41.32</v>
      </c>
      <c r="AK2737">
        <v>4.51</v>
      </c>
      <c r="AL2737">
        <v>47.305</v>
      </c>
      <c r="AM2737">
        <v>6.31</v>
      </c>
      <c r="AN2737">
        <v>47.89</v>
      </c>
      <c r="AO2737">
        <v>45.09</v>
      </c>
      <c r="AP2737">
        <v>3.31</v>
      </c>
      <c r="AQ2737">
        <v>3.83</v>
      </c>
      <c r="AR2737">
        <v>4.12</v>
      </c>
      <c r="AS2737">
        <v>43.01</v>
      </c>
      <c r="AT2737">
        <v>0</v>
      </c>
      <c r="AU2737">
        <v>0</v>
      </c>
      <c r="AV2737">
        <v>6.3</v>
      </c>
      <c r="AW2737">
        <v>71.599999999999994</v>
      </c>
      <c r="AX2737">
        <v>95.6</v>
      </c>
      <c r="AY2737">
        <v>98.1</v>
      </c>
      <c r="AZ2737">
        <v>99.9</v>
      </c>
      <c r="BA2737">
        <v>89.3</v>
      </c>
      <c r="BB2737">
        <v>91.8</v>
      </c>
      <c r="BC2737">
        <v>124.42584364234681</v>
      </c>
      <c r="BD2737">
        <v>5.1461253049420001E-4</v>
      </c>
      <c r="BE2737">
        <v>52.255891884318608</v>
      </c>
      <c r="BF2737">
        <v>41.971578284669491</v>
      </c>
      <c r="BG2737">
        <v>144.7978768343371</v>
      </c>
      <c r="BH2737">
        <v>6.0446167554029637</v>
      </c>
      <c r="BI2737">
        <v>85.17388802064572</v>
      </c>
      <c r="BJ2737">
        <v>3.534850933961545</v>
      </c>
      <c r="BK2737">
        <v>469.96798062544713</v>
      </c>
      <c r="BL2737">
        <v>3.8697268506126501</v>
      </c>
      <c r="BM2737">
        <v>179.70555795773041</v>
      </c>
      <c r="BN2737">
        <v>108.8010119824974</v>
      </c>
      <c r="BO2737">
        <v>106.5875405586111</v>
      </c>
      <c r="BP2737">
        <v>106.9490078281692</v>
      </c>
      <c r="BQ2737">
        <v>4.3253967976550793</v>
      </c>
      <c r="BR2737">
        <v>55.534230401332437</v>
      </c>
      <c r="BS2737">
        <v>95.381962258167704</v>
      </c>
      <c r="BT2737">
        <v>1847.8291843109539</v>
      </c>
      <c r="BU2737">
        <v>117.2532394410603</v>
      </c>
      <c r="BV2737">
        <v>869.73949377150518</v>
      </c>
      <c r="BW2737">
        <v>5.7010055758825189</v>
      </c>
      <c r="BX2737">
        <v>11.46928886998688</v>
      </c>
      <c r="BY2737">
        <v>15.84762812050475</v>
      </c>
      <c r="BZ2737">
        <v>0.40795253391571351</v>
      </c>
      <c r="CA2737">
        <f t="shared" si="336"/>
        <v>52.256406496849102</v>
      </c>
      <c r="CB2737" cm="1">
        <f t="array" ref="CB2737">IF(ISBLANK(INDEX(AC:AC,ROW())), "", INDEX(AC:AC,ROW())*(BI2737+BJ2737)/1000)</f>
        <v>149.38551639955864</v>
      </c>
      <c r="CC2737">
        <f t="shared" si="337"/>
        <v>150.84249358974006</v>
      </c>
      <c r="CD2737">
        <f t="shared" si="338"/>
        <v>3.1156206016035606</v>
      </c>
      <c r="CE2737">
        <f t="shared" si="339"/>
        <v>3.777092980589599</v>
      </c>
      <c r="CF2737" cm="1">
        <f t="array" ref="CF2737">IFERROR(IF((BD2737+BE2737)*INDEX(H:H,ROW())*INDEX(K:K,ROW())/(BF2737*30*1000)&lt;0.5,"",(BD2737+BE2737)*INDEX(H:H,ROW())*INDEX(K:K,ROW())/(BF2737*30*1000)),"")</f>
        <v>2.9849549746995026</v>
      </c>
      <c r="CG2737">
        <f t="shared" si="340"/>
        <v>0.33732203098669594</v>
      </c>
      <c r="CH2737" cm="1">
        <f t="array" ref="CH2737">IFERROR((BD2737+BE2737)*INDEX(K:K,ROW())*INDEX(H:H,ROW())/BC2737/100000,"")</f>
        <v>0.30206732234084333</v>
      </c>
      <c r="CI2737">
        <f t="shared" si="341"/>
        <v>97.623328361153611</v>
      </c>
      <c r="CJ2737">
        <v>1</v>
      </c>
      <c r="CK2737">
        <f t="shared" si="342"/>
        <v>14.850847140907534</v>
      </c>
      <c r="CL2737" cm="1">
        <f t="array" ref="CL2737">IF(INDEX(AS:AS,ROW()-2)=0,CL2736,INDEX(AS:AS,ROW()-2))</f>
        <v>42.88</v>
      </c>
      <c r="CM2737" t="str">
        <f t="shared" si="343"/>
        <v>CIV</v>
      </c>
    </row>
    <row r="2738" spans="1:91" x14ac:dyDescent="0.3">
      <c r="A2738" s="1">
        <v>2733</v>
      </c>
      <c r="B2738" t="s">
        <v>220</v>
      </c>
      <c r="C2738">
        <v>4</v>
      </c>
      <c r="D2738">
        <v>24</v>
      </c>
      <c r="E2738">
        <v>17</v>
      </c>
      <c r="F2738" t="s">
        <v>98</v>
      </c>
      <c r="G2738" t="s">
        <v>104</v>
      </c>
      <c r="H2738">
        <v>45.87</v>
      </c>
      <c r="I2738">
        <v>0.88</v>
      </c>
      <c r="J2738">
        <v>45.57</v>
      </c>
      <c r="K2738">
        <v>1564</v>
      </c>
      <c r="L2738">
        <v>45.89</v>
      </c>
      <c r="M2738">
        <v>0.89</v>
      </c>
      <c r="N2738">
        <v>45.57</v>
      </c>
      <c r="O2738">
        <v>1568</v>
      </c>
      <c r="P2738">
        <v>1.35</v>
      </c>
      <c r="Q2738">
        <v>50.28</v>
      </c>
      <c r="R2738">
        <v>30.11</v>
      </c>
      <c r="S2738">
        <v>1.6708776595744681</v>
      </c>
      <c r="T2738">
        <v>7.41</v>
      </c>
      <c r="U2738">
        <v>0</v>
      </c>
      <c r="V2738">
        <v>0</v>
      </c>
      <c r="W2738">
        <v>0</v>
      </c>
      <c r="X2738">
        <v>0</v>
      </c>
      <c r="Y2738">
        <v>2.2000000000000002</v>
      </c>
      <c r="Z2738">
        <v>7.72</v>
      </c>
      <c r="AA2738">
        <v>19.75</v>
      </c>
      <c r="AB2738">
        <v>65.900000000000006</v>
      </c>
      <c r="AC2738">
        <v>1682</v>
      </c>
      <c r="AD2738">
        <v>37.79</v>
      </c>
      <c r="AE2738">
        <v>32.89</v>
      </c>
      <c r="AF2738">
        <v>12.21</v>
      </c>
      <c r="AG2738">
        <v>1570</v>
      </c>
      <c r="AI2738">
        <v>45.23</v>
      </c>
      <c r="AJ2738">
        <v>41.32</v>
      </c>
      <c r="AK2738">
        <v>5.05</v>
      </c>
      <c r="AL2738">
        <v>47.305</v>
      </c>
      <c r="AM2738">
        <v>6.31</v>
      </c>
      <c r="AN2738">
        <v>48.02</v>
      </c>
      <c r="AO2738">
        <v>45.09</v>
      </c>
      <c r="AP2738">
        <v>3.49</v>
      </c>
      <c r="AQ2738">
        <v>3.83</v>
      </c>
      <c r="AR2738">
        <v>4.8499999999999996</v>
      </c>
      <c r="AS2738">
        <v>42.75</v>
      </c>
      <c r="AT2738">
        <v>0</v>
      </c>
      <c r="AU2738">
        <v>0</v>
      </c>
      <c r="AV2738">
        <v>5.2</v>
      </c>
      <c r="AW2738">
        <v>72.900000000000006</v>
      </c>
      <c r="AX2738">
        <v>96.5</v>
      </c>
      <c r="AY2738">
        <v>99.7</v>
      </c>
      <c r="AZ2738">
        <v>100</v>
      </c>
      <c r="BA2738">
        <v>91.3</v>
      </c>
      <c r="BB2738">
        <v>94.5</v>
      </c>
      <c r="BC2738">
        <v>127.3526327882913</v>
      </c>
      <c r="BD2738">
        <v>1.1943951513619201E-2</v>
      </c>
      <c r="BE2738">
        <v>52.999495236952683</v>
      </c>
      <c r="BF2738">
        <v>42.023027916401539</v>
      </c>
      <c r="BG2738">
        <v>142.03242003031951</v>
      </c>
      <c r="BH2738">
        <v>6.0446167554029637</v>
      </c>
      <c r="BI2738">
        <v>83.5493785744371</v>
      </c>
      <c r="BJ2738">
        <v>3.534850933961545</v>
      </c>
      <c r="BK2738">
        <v>434.01840836180548</v>
      </c>
      <c r="BL2738">
        <v>4.0736356814175556</v>
      </c>
      <c r="BM2738">
        <v>180.89241675109099</v>
      </c>
      <c r="BN2738">
        <v>109.2014145624692</v>
      </c>
      <c r="BO2738">
        <v>106.5485160943898</v>
      </c>
      <c r="BP2738">
        <v>106.6797396066704</v>
      </c>
      <c r="BQ2738">
        <v>7.5729311266699897</v>
      </c>
      <c r="BR2738">
        <v>53.740934035080713</v>
      </c>
      <c r="BS2738">
        <v>94.914908153675498</v>
      </c>
      <c r="BT2738">
        <v>1847.8291843109539</v>
      </c>
      <c r="BU2738">
        <v>117.7093965774978</v>
      </c>
      <c r="BV2738">
        <v>870.60581778354697</v>
      </c>
      <c r="BW2738">
        <v>3.9763078606449258</v>
      </c>
      <c r="BX2738">
        <v>11.708664108503671</v>
      </c>
      <c r="BY2738">
        <v>19.884793496593328</v>
      </c>
      <c r="BZ2738">
        <v>0.4091534410540057</v>
      </c>
      <c r="CA2738">
        <f t="shared" si="336"/>
        <v>53.011439188466305</v>
      </c>
      <c r="CB2738" cm="1">
        <f t="array" ref="CB2738">IF(ISBLANK(INDEX(AC:AC,ROW())), "", INDEX(AC:AC,ROW())*(BI2738+BJ2738)/1000)</f>
        <v>146.47567403312652</v>
      </c>
      <c r="CC2738">
        <f t="shared" si="337"/>
        <v>148.07703678572247</v>
      </c>
      <c r="CD2738">
        <f t="shared" si="338"/>
        <v>2.9310311563693672</v>
      </c>
      <c r="CE2738">
        <f t="shared" si="339"/>
        <v>3.4080049925886478</v>
      </c>
      <c r="CF2738" cm="1">
        <f t="array" ref="CF2738">IFERROR(IF((BD2738+BE2738)*INDEX(H:H,ROW())*INDEX(K:K,ROW())/(BF2738*30*1000)&lt;0.5,"",(BD2738+BE2738)*INDEX(H:H,ROW())*INDEX(K:K,ROW())/(BF2738*30*1000)),"")</f>
        <v>3.0166608513827766</v>
      </c>
      <c r="CG2738">
        <f t="shared" si="340"/>
        <v>0.32997376651223109</v>
      </c>
      <c r="CH2738" cm="1">
        <f t="array" ref="CH2738">IFERROR((BD2738+BE2738)*INDEX(K:K,ROW())*INDEX(H:H,ROW())/BC2738/100000,"")</f>
        <v>0.29862568302623049</v>
      </c>
      <c r="CI2738">
        <f t="shared" si="341"/>
        <v>98.781212861278476</v>
      </c>
      <c r="CJ2738">
        <v>1</v>
      </c>
      <c r="CK2738">
        <f t="shared" si="342"/>
        <v>14.509548360753181</v>
      </c>
      <c r="CL2738" cm="1">
        <f t="array" ref="CL2738">IF(INDEX(AS:AS,ROW()-2)=0,CL2737,INDEX(AS:AS,ROW()-2))</f>
        <v>42.62</v>
      </c>
      <c r="CM2738" t="str">
        <f t="shared" si="343"/>
        <v>CIV</v>
      </c>
    </row>
    <row r="2739" spans="1:91" x14ac:dyDescent="0.3">
      <c r="A2739" s="1">
        <v>2734</v>
      </c>
      <c r="B2739" t="s">
        <v>220</v>
      </c>
      <c r="C2739">
        <v>4</v>
      </c>
      <c r="D2739">
        <v>24</v>
      </c>
      <c r="E2739">
        <v>17</v>
      </c>
      <c r="F2739" t="s">
        <v>98</v>
      </c>
      <c r="G2739" t="s">
        <v>105</v>
      </c>
      <c r="H2739">
        <v>46.41</v>
      </c>
      <c r="I2739">
        <v>0.86</v>
      </c>
      <c r="J2739">
        <v>46.06</v>
      </c>
      <c r="K2739">
        <v>1570</v>
      </c>
      <c r="L2739">
        <v>45.89</v>
      </c>
      <c r="M2739">
        <v>0.89</v>
      </c>
      <c r="N2739">
        <v>45.57</v>
      </c>
      <c r="O2739">
        <v>1568</v>
      </c>
      <c r="P2739">
        <v>1.35</v>
      </c>
      <c r="Q2739">
        <v>50.28</v>
      </c>
      <c r="R2739">
        <v>30.11</v>
      </c>
      <c r="S2739">
        <v>1.6708776595744681</v>
      </c>
      <c r="T2739">
        <v>7.41</v>
      </c>
      <c r="U2739">
        <v>0</v>
      </c>
      <c r="V2739">
        <v>0</v>
      </c>
      <c r="W2739">
        <v>0</v>
      </c>
      <c r="X2739">
        <v>0</v>
      </c>
      <c r="Y2739">
        <v>2.2000000000000002</v>
      </c>
      <c r="Z2739">
        <v>7.72</v>
      </c>
      <c r="AA2739">
        <v>19.75</v>
      </c>
      <c r="AB2739">
        <v>65.900000000000006</v>
      </c>
      <c r="AC2739">
        <v>1680</v>
      </c>
      <c r="AD2739">
        <v>37.79</v>
      </c>
      <c r="AE2739">
        <v>32.28</v>
      </c>
      <c r="AF2739">
        <v>12.35</v>
      </c>
      <c r="AG2739">
        <v>1570</v>
      </c>
      <c r="AI2739">
        <v>44.58</v>
      </c>
      <c r="AJ2739">
        <v>41.32</v>
      </c>
      <c r="AK2739">
        <v>4.51</v>
      </c>
      <c r="AL2739">
        <v>47.305</v>
      </c>
      <c r="AM2739">
        <v>6.31</v>
      </c>
      <c r="AN2739">
        <v>47.89</v>
      </c>
      <c r="AO2739">
        <v>45.09</v>
      </c>
      <c r="AP2739">
        <v>3.31</v>
      </c>
      <c r="AQ2739">
        <v>3.83</v>
      </c>
      <c r="AR2739">
        <v>4.12</v>
      </c>
      <c r="AS2739">
        <v>42.89</v>
      </c>
      <c r="AT2739">
        <v>0</v>
      </c>
      <c r="AU2739">
        <v>0</v>
      </c>
      <c r="AV2739">
        <v>6.7</v>
      </c>
      <c r="AW2739">
        <v>68.5</v>
      </c>
      <c r="AX2739">
        <v>94.2</v>
      </c>
      <c r="AY2739">
        <v>99.5</v>
      </c>
      <c r="AZ2739">
        <v>100</v>
      </c>
      <c r="BA2739">
        <v>87.5</v>
      </c>
      <c r="BB2739">
        <v>92.8</v>
      </c>
      <c r="BC2739">
        <v>108.489521955613</v>
      </c>
      <c r="BD2739">
        <v>1.1943951513619201E-2</v>
      </c>
      <c r="BE2739">
        <v>52.993194350397502</v>
      </c>
      <c r="BF2739">
        <v>41.994272307720749</v>
      </c>
      <c r="BG2739">
        <v>140.44756488497021</v>
      </c>
      <c r="BH2739">
        <v>6.0446167554029637</v>
      </c>
      <c r="BI2739">
        <v>82.614334574508717</v>
      </c>
      <c r="BJ2739">
        <v>3.534850933961545</v>
      </c>
      <c r="BK2739">
        <v>429.4121445371228</v>
      </c>
      <c r="BL2739">
        <v>3.973356658728024</v>
      </c>
      <c r="BM2739">
        <v>181.27930194410769</v>
      </c>
      <c r="BN2739">
        <v>109.32738758898731</v>
      </c>
      <c r="BO2739">
        <v>107.3764043407691</v>
      </c>
      <c r="BP2739">
        <v>107.62537474983</v>
      </c>
      <c r="BQ2739">
        <v>5.638896146369234</v>
      </c>
      <c r="BR2739">
        <v>52.197421637777389</v>
      </c>
      <c r="BS2739">
        <v>96.687009956687874</v>
      </c>
      <c r="BT2739">
        <v>1847.8291843109539</v>
      </c>
      <c r="BU2739">
        <v>116.8800319481377</v>
      </c>
      <c r="BV2739">
        <v>865.9502179840116</v>
      </c>
      <c r="BW2739">
        <v>4.0453157901136496</v>
      </c>
      <c r="BX2739">
        <v>11.44593781955062</v>
      </c>
      <c r="BY2739">
        <v>20.570864032251968</v>
      </c>
      <c r="BZ2739">
        <v>0.40947250432039228</v>
      </c>
      <c r="CA2739">
        <f t="shared" si="336"/>
        <v>53.005138301911124</v>
      </c>
      <c r="CB2739" cm="1">
        <f t="array" ref="CB2739">IF(ISBLANK(INDEX(AC:AC,ROW())), "", INDEX(AC:AC,ROW())*(BI2739+BJ2739)/1000)</f>
        <v>144.73063165423005</v>
      </c>
      <c r="CC2739">
        <f t="shared" si="337"/>
        <v>146.49218164037316</v>
      </c>
      <c r="CD2739">
        <f t="shared" si="338"/>
        <v>2.9312973547714374</v>
      </c>
      <c r="CE2739">
        <f t="shared" si="339"/>
        <v>3.9580978586375455</v>
      </c>
      <c r="CF2739" cm="1">
        <f t="array" ref="CF2739">IFERROR(IF((BD2739+BE2739)*INDEX(H:H,ROW())*INDEX(K:K,ROW())/(BF2739*30*1000)&lt;0.5,"",(BD2739+BE2739)*INDEX(H:H,ROW())*INDEX(K:K,ROW())/(BF2739*30*1000)),"")</f>
        <v>3.0656168753906434</v>
      </c>
      <c r="CG2739">
        <f t="shared" si="340"/>
        <v>0.38708136556175565</v>
      </c>
      <c r="CH2739" cm="1">
        <f t="array" ref="CH2739">IFERROR((BD2739+BE2739)*INDEX(K:K,ROW())*INDEX(H:H,ROW())/BC2739/100000,"")</f>
        <v>0.35599294992461183</v>
      </c>
      <c r="CI2739">
        <f t="shared" si="341"/>
        <v>100.31559729062238</v>
      </c>
      <c r="CJ2739">
        <v>1</v>
      </c>
      <c r="CK2739">
        <f t="shared" si="342"/>
        <v>17.032328569637976</v>
      </c>
      <c r="CL2739" cm="1">
        <f t="array" ref="CL2739">IF(INDEX(AS:AS,ROW()-2)=0,CL2738,INDEX(AS:AS,ROW()-2))</f>
        <v>43.01</v>
      </c>
      <c r="CM2739" t="str">
        <f t="shared" si="343"/>
        <v>CIV</v>
      </c>
    </row>
    <row r="2740" spans="1:91" x14ac:dyDescent="0.3">
      <c r="A2740" s="1">
        <v>2735</v>
      </c>
      <c r="B2740" t="s">
        <v>220</v>
      </c>
      <c r="C2740">
        <v>4</v>
      </c>
      <c r="D2740">
        <v>24</v>
      </c>
      <c r="E2740">
        <v>17</v>
      </c>
      <c r="F2740" t="s">
        <v>98</v>
      </c>
      <c r="G2740" t="s">
        <v>106</v>
      </c>
      <c r="H2740">
        <v>45.87</v>
      </c>
      <c r="I2740">
        <v>0.88</v>
      </c>
      <c r="J2740">
        <v>45.57</v>
      </c>
      <c r="K2740">
        <v>1564</v>
      </c>
      <c r="L2740">
        <v>45.89</v>
      </c>
      <c r="M2740">
        <v>0.89</v>
      </c>
      <c r="N2740">
        <v>45.57</v>
      </c>
      <c r="O2740">
        <v>1568</v>
      </c>
      <c r="P2740">
        <v>1.35</v>
      </c>
      <c r="Q2740">
        <v>50.28</v>
      </c>
      <c r="R2740">
        <v>30.11</v>
      </c>
      <c r="S2740">
        <v>1.6708776595744681</v>
      </c>
      <c r="T2740">
        <v>7.41</v>
      </c>
      <c r="U2740">
        <v>0</v>
      </c>
      <c r="V2740">
        <v>0</v>
      </c>
      <c r="W2740">
        <v>0</v>
      </c>
      <c r="X2740">
        <v>0</v>
      </c>
      <c r="Y2740">
        <v>2.2000000000000002</v>
      </c>
      <c r="Z2740">
        <v>7.72</v>
      </c>
      <c r="AA2740">
        <v>19.75</v>
      </c>
      <c r="AB2740">
        <v>65.900000000000006</v>
      </c>
      <c r="AC2740">
        <v>1688</v>
      </c>
      <c r="AD2740">
        <v>37.79</v>
      </c>
      <c r="AE2740">
        <v>32.28</v>
      </c>
      <c r="AF2740">
        <v>12.42</v>
      </c>
      <c r="AG2740">
        <v>1570</v>
      </c>
      <c r="AI2740">
        <v>44.58</v>
      </c>
      <c r="AJ2740">
        <v>41.32</v>
      </c>
      <c r="AK2740">
        <v>4.51</v>
      </c>
      <c r="AL2740">
        <v>47.305</v>
      </c>
      <c r="AM2740">
        <v>6.42</v>
      </c>
      <c r="AN2740">
        <v>47.89</v>
      </c>
      <c r="AO2740">
        <v>45.09</v>
      </c>
      <c r="AP2740">
        <v>3.54</v>
      </c>
      <c r="AQ2740">
        <v>4.3600000000000003</v>
      </c>
      <c r="AR2740">
        <v>4.12</v>
      </c>
      <c r="AS2740">
        <v>42.95</v>
      </c>
      <c r="AT2740">
        <v>0</v>
      </c>
      <c r="AU2740">
        <v>0</v>
      </c>
      <c r="AV2740">
        <v>7.1</v>
      </c>
      <c r="AW2740">
        <v>71.8</v>
      </c>
      <c r="AX2740">
        <v>95.2</v>
      </c>
      <c r="AY2740">
        <v>99.9</v>
      </c>
      <c r="AZ2740">
        <v>100</v>
      </c>
      <c r="BA2740">
        <v>88.100000000000009</v>
      </c>
      <c r="BB2740">
        <v>92.800000000000011</v>
      </c>
      <c r="BC2740">
        <v>108.44526799343861</v>
      </c>
      <c r="BD2740">
        <v>1.1943951513619201E-2</v>
      </c>
      <c r="BE2740">
        <v>53.009862413821793</v>
      </c>
      <c r="BF2740">
        <v>42.004867294463132</v>
      </c>
      <c r="BG2740">
        <v>138.8262421406497</v>
      </c>
      <c r="BH2740">
        <v>6.0446167554029637</v>
      </c>
      <c r="BI2740">
        <v>81.660925667982596</v>
      </c>
      <c r="BJ2740">
        <v>3.534850933961545</v>
      </c>
      <c r="BK2740">
        <v>409.64275866422781</v>
      </c>
      <c r="BL2740">
        <v>3.7634707379246941</v>
      </c>
      <c r="BM2740">
        <v>180.2444036769171</v>
      </c>
      <c r="BN2740">
        <v>109.26793817179539</v>
      </c>
      <c r="BO2740">
        <v>106.90915174342859</v>
      </c>
      <c r="BP2740">
        <v>107.04030556355301</v>
      </c>
      <c r="BQ2740">
        <v>15.239371330145151</v>
      </c>
      <c r="BR2740">
        <v>53.611147543679238</v>
      </c>
      <c r="BS2740">
        <v>96.481646796126526</v>
      </c>
      <c r="BT2740">
        <v>1847.8291843109539</v>
      </c>
      <c r="BU2740">
        <v>115.2624613468343</v>
      </c>
      <c r="BV2740">
        <v>868.38745709486818</v>
      </c>
      <c r="BW2740">
        <v>4.6224234954590244</v>
      </c>
      <c r="BX2740">
        <v>10.899596471491041</v>
      </c>
      <c r="BY2740">
        <v>20.570417067210041</v>
      </c>
      <c r="BZ2740">
        <v>0.40632908988210598</v>
      </c>
      <c r="CA2740">
        <f t="shared" si="336"/>
        <v>53.021806365335415</v>
      </c>
      <c r="CB2740" cm="1">
        <f t="array" ref="CB2740">IF(ISBLANK(INDEX(AC:AC,ROW())), "", INDEX(AC:AC,ROW())*(BI2740+BJ2740)/1000)</f>
        <v>143.81047090408171</v>
      </c>
      <c r="CC2740">
        <f t="shared" si="337"/>
        <v>144.87085889605265</v>
      </c>
      <c r="CD2740">
        <f t="shared" si="338"/>
        <v>2.8276408505188306</v>
      </c>
      <c r="CE2740">
        <f t="shared" si="339"/>
        <v>3.7774147848388639</v>
      </c>
      <c r="CF2740" cm="1">
        <f t="array" ref="CF2740">IFERROR(IF((BD2740+BE2740)*INDEX(H:H,ROW())*INDEX(K:K,ROW())/(BF2740*30*1000)&lt;0.5,"",(BD2740+BE2740)*INDEX(H:H,ROW())*INDEX(K:K,ROW())/(BF2740*30*1000)),"")</f>
        <v>3.0185552996449143</v>
      </c>
      <c r="CG2740">
        <f t="shared" si="340"/>
        <v>0.38733702328998443</v>
      </c>
      <c r="CH2740" cm="1">
        <f t="array" ref="CH2740">IFERROR((BD2740+BE2740)*INDEX(K:K,ROW())*INDEX(H:H,ROW())/BC2740/100000,"")</f>
        <v>0.35075946732020047</v>
      </c>
      <c r="CI2740">
        <f t="shared" si="341"/>
        <v>98.800530999415358</v>
      </c>
      <c r="CJ2740">
        <v>1</v>
      </c>
      <c r="CK2740">
        <f t="shared" si="342"/>
        <v>17.039279062160237</v>
      </c>
      <c r="CL2740" cm="1">
        <f t="array" ref="CL2740">IF(INDEX(AS:AS,ROW()-2)=0,CL2739,INDEX(AS:AS,ROW()-2))</f>
        <v>42.75</v>
      </c>
      <c r="CM2740" t="str">
        <f t="shared" si="343"/>
        <v>CIV</v>
      </c>
    </row>
    <row r="2741" spans="1:91" x14ac:dyDescent="0.3">
      <c r="A2741" s="1">
        <v>2736</v>
      </c>
      <c r="B2741" t="s">
        <v>221</v>
      </c>
      <c r="C2741">
        <v>4</v>
      </c>
      <c r="D2741">
        <v>25</v>
      </c>
      <c r="E2741">
        <v>17</v>
      </c>
      <c r="F2741" t="s">
        <v>80</v>
      </c>
      <c r="G2741" t="s">
        <v>81</v>
      </c>
      <c r="H2741">
        <v>45.87</v>
      </c>
      <c r="I2741">
        <v>0.88</v>
      </c>
      <c r="J2741">
        <v>45.57</v>
      </c>
      <c r="K2741">
        <v>1564</v>
      </c>
      <c r="L2741">
        <v>45.89</v>
      </c>
      <c r="M2741">
        <v>0.89</v>
      </c>
      <c r="N2741">
        <v>45.57</v>
      </c>
      <c r="O2741">
        <v>1568</v>
      </c>
      <c r="P2741">
        <v>1.35</v>
      </c>
      <c r="Q2741">
        <v>50.28</v>
      </c>
      <c r="R2741">
        <v>30.11</v>
      </c>
      <c r="S2741">
        <v>1.6708776595744681</v>
      </c>
      <c r="T2741">
        <v>7.41</v>
      </c>
      <c r="U2741">
        <v>0</v>
      </c>
      <c r="V2741">
        <v>0</v>
      </c>
      <c r="W2741">
        <v>0</v>
      </c>
      <c r="X2741">
        <v>0</v>
      </c>
      <c r="Y2741">
        <v>2.2000000000000002</v>
      </c>
      <c r="Z2741">
        <v>7.72</v>
      </c>
      <c r="AA2741">
        <v>19.75</v>
      </c>
      <c r="AB2741">
        <v>65.900000000000006</v>
      </c>
      <c r="AC2741">
        <v>1695</v>
      </c>
      <c r="AD2741">
        <v>37.79</v>
      </c>
      <c r="AE2741">
        <v>32.28</v>
      </c>
      <c r="AF2741">
        <v>12.49</v>
      </c>
      <c r="AG2741">
        <v>1570</v>
      </c>
      <c r="AI2741">
        <v>44.58</v>
      </c>
      <c r="AJ2741">
        <v>41.32</v>
      </c>
      <c r="AK2741">
        <v>4.51</v>
      </c>
      <c r="AL2741">
        <v>47.305</v>
      </c>
      <c r="AM2741">
        <v>6.31</v>
      </c>
      <c r="AN2741">
        <v>47.89</v>
      </c>
      <c r="AO2741">
        <v>45.09</v>
      </c>
      <c r="AP2741">
        <v>3.31</v>
      </c>
      <c r="AQ2741">
        <v>3.83</v>
      </c>
      <c r="AR2741">
        <v>4.12</v>
      </c>
      <c r="AS2741">
        <v>42.06</v>
      </c>
      <c r="AT2741">
        <v>0</v>
      </c>
      <c r="AU2741">
        <v>0</v>
      </c>
      <c r="AV2741">
        <v>5.6</v>
      </c>
      <c r="AW2741">
        <v>68.400000000000006</v>
      </c>
      <c r="AX2741">
        <v>92.8</v>
      </c>
      <c r="AY2741">
        <v>99.1</v>
      </c>
      <c r="AZ2741">
        <v>100</v>
      </c>
      <c r="BA2741">
        <v>86.199999999999989</v>
      </c>
      <c r="BB2741">
        <v>92.6</v>
      </c>
      <c r="BC2741">
        <v>93.95501642933732</v>
      </c>
      <c r="BD2741">
        <v>1.1943951513619201E-2</v>
      </c>
      <c r="BE2741">
        <v>53.483929682206323</v>
      </c>
      <c r="BF2741">
        <v>41.992097125505502</v>
      </c>
      <c r="BG2741">
        <v>141.7575268592586</v>
      </c>
      <c r="BH2741">
        <v>6.0446167554029637</v>
      </c>
      <c r="BI2741">
        <v>83.383847466241022</v>
      </c>
      <c r="BJ2741">
        <v>3.534850933961545</v>
      </c>
      <c r="BK2741">
        <v>474.69821183034372</v>
      </c>
      <c r="BL2741">
        <v>3.6990994994429571</v>
      </c>
      <c r="BM2741">
        <v>179.3670195609088</v>
      </c>
      <c r="BN2741">
        <v>109.18200129832491</v>
      </c>
      <c r="BO2741">
        <v>109.4393313372852</v>
      </c>
      <c r="BP2741">
        <v>109.5585058981921</v>
      </c>
      <c r="BQ2741">
        <v>1.724614787896968</v>
      </c>
      <c r="BR2741">
        <v>54.487034153485979</v>
      </c>
      <c r="BS2741">
        <v>93.806933223214244</v>
      </c>
      <c r="BT2741">
        <v>1847.8291843109539</v>
      </c>
      <c r="BU2741">
        <v>114.7624522503323</v>
      </c>
      <c r="BV2741">
        <v>854.45543210311973</v>
      </c>
      <c r="BW2741">
        <v>6.0432212034711039</v>
      </c>
      <c r="BX2741">
        <v>10.772361932264401</v>
      </c>
      <c r="BY2741">
        <v>20.56974281839269</v>
      </c>
      <c r="BZ2741">
        <v>0.40685269822620418</v>
      </c>
      <c r="CA2741">
        <f t="shared" si="336"/>
        <v>53.495873633719945</v>
      </c>
      <c r="CB2741" cm="1">
        <f t="array" ref="CB2741">IF(ISBLANK(INDEX(AC:AC,ROW())), "", INDEX(AC:AC,ROW())*(BI2741+BJ2741)/1000)</f>
        <v>147.32719378834338</v>
      </c>
      <c r="CC2741">
        <f t="shared" si="337"/>
        <v>147.80214361466156</v>
      </c>
      <c r="CD2741">
        <f t="shared" si="338"/>
        <v>3.2117139861512469</v>
      </c>
      <c r="CE2741">
        <f t="shared" si="339"/>
        <v>5.052398795410352</v>
      </c>
      <c r="CF2741" cm="1">
        <f t="array" ref="CF2741">IFERROR(IF((BD2741+BE2741)*INDEX(H:H,ROW())*INDEX(K:K,ROW())/(BF2741*30*1000)&lt;0.5,"",(BD2741+BE2741)*INDEX(H:H,ROW())*INDEX(K:K,ROW())/(BF2741*30*1000)),"")</f>
        <v>3.04647033957102</v>
      </c>
      <c r="CG2741">
        <f t="shared" si="340"/>
        <v>0.44693831922308652</v>
      </c>
      <c r="CH2741" cm="1">
        <f t="array" ref="CH2741">IFERROR((BD2741+BE2741)*INDEX(K:K,ROW())*INDEX(H:H,ROW())/BC2741/100000,"")</f>
        <v>0.40847529993925719</v>
      </c>
      <c r="CI2741">
        <f t="shared" si="341"/>
        <v>99.683905238367259</v>
      </c>
      <c r="CJ2741">
        <v>1</v>
      </c>
      <c r="CK2741">
        <f t="shared" si="342"/>
        <v>19.667168976556869</v>
      </c>
      <c r="CL2741" cm="1">
        <f t="array" ref="CL2741">IF(INDEX(AS:AS,ROW()-2)=0,CL2740,INDEX(AS:AS,ROW()-2))</f>
        <v>42.89</v>
      </c>
      <c r="CM2741" t="str">
        <f t="shared" si="343"/>
        <v>CIV</v>
      </c>
    </row>
    <row r="2742" spans="1:91" x14ac:dyDescent="0.3">
      <c r="A2742" s="1">
        <v>2737</v>
      </c>
      <c r="B2742" t="s">
        <v>221</v>
      </c>
      <c r="C2742">
        <v>4</v>
      </c>
      <c r="D2742">
        <v>25</v>
      </c>
      <c r="E2742">
        <v>17</v>
      </c>
      <c r="F2742" t="s">
        <v>80</v>
      </c>
      <c r="G2742" t="s">
        <v>82</v>
      </c>
      <c r="H2742">
        <v>46.26</v>
      </c>
      <c r="I2742">
        <v>0.79</v>
      </c>
      <c r="J2742">
        <v>46.06</v>
      </c>
      <c r="K2742">
        <v>1575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U2742">
        <v>0</v>
      </c>
      <c r="V2742">
        <v>0</v>
      </c>
      <c r="W2742">
        <v>0</v>
      </c>
      <c r="X2742">
        <v>0</v>
      </c>
      <c r="Y2742">
        <v>2</v>
      </c>
      <c r="Z2742">
        <v>7.72</v>
      </c>
      <c r="AA2742">
        <v>20.5</v>
      </c>
      <c r="AB2742">
        <v>65.900000000000006</v>
      </c>
      <c r="AC2742">
        <v>1680</v>
      </c>
      <c r="AD2742">
        <v>37.450000000000003</v>
      </c>
      <c r="AE2742">
        <v>32.729999999999997</v>
      </c>
      <c r="AF2742">
        <v>11.85</v>
      </c>
      <c r="AG2742">
        <v>1570</v>
      </c>
      <c r="AI2742">
        <v>45.63</v>
      </c>
      <c r="AJ2742">
        <v>42.63</v>
      </c>
      <c r="AK2742">
        <v>5.19</v>
      </c>
      <c r="AL2742">
        <v>48.09</v>
      </c>
      <c r="AM2742">
        <v>6.32</v>
      </c>
      <c r="AN2742">
        <v>48.65</v>
      </c>
      <c r="AO2742">
        <v>46.23</v>
      </c>
      <c r="AP2742">
        <v>3.52</v>
      </c>
      <c r="AQ2742">
        <v>3.83</v>
      </c>
      <c r="AR2742">
        <v>4.92</v>
      </c>
      <c r="AS2742">
        <v>43.21</v>
      </c>
      <c r="AT2742">
        <v>0</v>
      </c>
      <c r="AU2742">
        <v>0</v>
      </c>
      <c r="AV2742">
        <v>11.1</v>
      </c>
      <c r="AW2742">
        <v>80.599999999999994</v>
      </c>
      <c r="AX2742">
        <v>97.3</v>
      </c>
      <c r="AY2742">
        <v>100</v>
      </c>
      <c r="AZ2742">
        <v>100</v>
      </c>
      <c r="BA2742">
        <v>86.2</v>
      </c>
      <c r="BB2742">
        <v>88.9</v>
      </c>
      <c r="BC2742">
        <v>95.087931721159322</v>
      </c>
      <c r="BD2742">
        <v>1.1943951513619201E-2</v>
      </c>
      <c r="BE2742">
        <v>52.709722945949594</v>
      </c>
      <c r="BF2742">
        <v>42.032523055705248</v>
      </c>
      <c r="BG2742">
        <v>138.6837552396583</v>
      </c>
      <c r="BH2742">
        <v>6.0446167554029637</v>
      </c>
      <c r="BI2742">
        <v>81.577690466614214</v>
      </c>
      <c r="BJ2742">
        <v>3.534850933961545</v>
      </c>
      <c r="BK2742">
        <v>548.69732623809261</v>
      </c>
      <c r="BL2742">
        <v>3.8598302083695302</v>
      </c>
      <c r="BM2742">
        <v>179.4362256619255</v>
      </c>
      <c r="BN2742">
        <v>109.1384970869662</v>
      </c>
      <c r="BO2742">
        <v>109.87991526183031</v>
      </c>
      <c r="BP2742">
        <v>110.40608166406849</v>
      </c>
      <c r="BQ2742">
        <v>15.239371330145151</v>
      </c>
      <c r="BR2742">
        <v>50.373129962773369</v>
      </c>
      <c r="BS2742">
        <v>95.608432052337633</v>
      </c>
      <c r="BT2742">
        <v>1847.8291843109539</v>
      </c>
      <c r="BU2742">
        <v>114.9456770728257</v>
      </c>
      <c r="BV2742">
        <v>840.48353764717012</v>
      </c>
      <c r="BW2742">
        <v>7.4178136222259754</v>
      </c>
      <c r="BX2742">
        <v>11.307593253863031</v>
      </c>
      <c r="BY2742">
        <v>12.5280742890274</v>
      </c>
      <c r="BZ2742">
        <v>0.40735515928170368</v>
      </c>
      <c r="CA2742">
        <f t="shared" si="336"/>
        <v>52.721666897463216</v>
      </c>
      <c r="CB2742" cm="1">
        <f t="array" ref="CB2742">IF(ISBLANK(INDEX(AC:AC,ROW())), "", INDEX(AC:AC,ROW())*(BI2742+BJ2742)/1000)</f>
        <v>142.98906955296729</v>
      </c>
      <c r="CC2742">
        <f t="shared" si="337"/>
        <v>144.72837199506125</v>
      </c>
      <c r="CD2742">
        <f t="shared" si="338"/>
        <v>3.7912215737272059</v>
      </c>
      <c r="CE2742">
        <f t="shared" si="339"/>
        <v>5.7704202447805946</v>
      </c>
      <c r="CF2742" cm="1">
        <f t="array" ref="CF2742">IFERROR(IF((BD2742+BE2742)*INDEX(H:H,ROW())*INDEX(K:K,ROW())/(BF2742*30*1000)&lt;0.5,"",(BD2742+BE2742)*INDEX(H:H,ROW())*INDEX(K:K,ROW())/(BF2742*30*1000)),"")</f>
        <v>3.0462714822241508</v>
      </c>
      <c r="CG2742">
        <f t="shared" si="340"/>
        <v>0.44203846161007637</v>
      </c>
      <c r="CH2742" cm="1">
        <f t="array" ref="CH2742">IFERROR((BD2742+BE2742)*INDEX(K:K,ROW())*INDEX(H:H,ROW())/BC2742/100000,"")</f>
        <v>0.40397074789470322</v>
      </c>
      <c r="CI2742">
        <f t="shared" si="341"/>
        <v>99.773358164044694</v>
      </c>
      <c r="CJ2742">
        <v>1</v>
      </c>
      <c r="CK2742">
        <f t="shared" si="342"/>
        <v>19.432846533350016</v>
      </c>
      <c r="CL2742" cm="1">
        <f t="array" ref="CL2742">IF(INDEX(AS:AS,ROW()-2)=0,CL2741,INDEX(AS:AS,ROW()-2))</f>
        <v>42.95</v>
      </c>
      <c r="CM2742" t="str">
        <f t="shared" si="343"/>
        <v>CIV</v>
      </c>
    </row>
    <row r="2743" spans="1:91" x14ac:dyDescent="0.3">
      <c r="A2743" s="1">
        <v>2738</v>
      </c>
      <c r="B2743" t="s">
        <v>221</v>
      </c>
      <c r="C2743">
        <v>4</v>
      </c>
      <c r="D2743">
        <v>25</v>
      </c>
      <c r="E2743">
        <v>17</v>
      </c>
      <c r="F2743" t="s">
        <v>80</v>
      </c>
      <c r="G2743" t="s">
        <v>83</v>
      </c>
      <c r="H2743">
        <v>45.87</v>
      </c>
      <c r="I2743">
        <v>0.88</v>
      </c>
      <c r="J2743">
        <v>45.57</v>
      </c>
      <c r="K2743">
        <v>1564</v>
      </c>
      <c r="L2743">
        <v>45.89</v>
      </c>
      <c r="M2743">
        <v>0.89</v>
      </c>
      <c r="N2743">
        <v>45.57</v>
      </c>
      <c r="O2743">
        <v>1568</v>
      </c>
      <c r="P2743">
        <v>1.35</v>
      </c>
      <c r="Q2743">
        <v>50.28</v>
      </c>
      <c r="R2743">
        <v>30.11</v>
      </c>
      <c r="S2743">
        <v>1.6708776595744681</v>
      </c>
      <c r="T2743">
        <v>7.41</v>
      </c>
      <c r="U2743">
        <v>0</v>
      </c>
      <c r="V2743">
        <v>0</v>
      </c>
      <c r="W2743">
        <v>0</v>
      </c>
      <c r="X2743">
        <v>0</v>
      </c>
      <c r="Y2743">
        <v>2.2000000000000002</v>
      </c>
      <c r="Z2743">
        <v>7.72</v>
      </c>
      <c r="AA2743">
        <v>19.75</v>
      </c>
      <c r="AB2743">
        <v>65.900000000000006</v>
      </c>
      <c r="AC2743">
        <v>1675</v>
      </c>
      <c r="AD2743">
        <v>37.79</v>
      </c>
      <c r="AE2743">
        <v>32.28</v>
      </c>
      <c r="AF2743">
        <v>11.65</v>
      </c>
      <c r="AG2743">
        <v>1570</v>
      </c>
      <c r="AI2743">
        <v>44.58</v>
      </c>
      <c r="AJ2743">
        <v>41.32</v>
      </c>
      <c r="AK2743">
        <v>4.51</v>
      </c>
      <c r="AL2743">
        <v>47.305</v>
      </c>
      <c r="AM2743">
        <v>6.31</v>
      </c>
      <c r="AN2743">
        <v>47.89</v>
      </c>
      <c r="AO2743">
        <v>45.09</v>
      </c>
      <c r="AP2743">
        <v>3.31</v>
      </c>
      <c r="AQ2743">
        <v>3.83</v>
      </c>
      <c r="AR2743">
        <v>4.12</v>
      </c>
      <c r="AS2743">
        <v>43.34</v>
      </c>
      <c r="AT2743">
        <v>0</v>
      </c>
      <c r="AU2743">
        <v>0</v>
      </c>
      <c r="AV2743">
        <v>9.5</v>
      </c>
      <c r="AW2743">
        <v>77.400000000000006</v>
      </c>
      <c r="AX2743">
        <v>95.1</v>
      </c>
      <c r="AY2743">
        <v>99.1</v>
      </c>
      <c r="AZ2743">
        <v>100</v>
      </c>
      <c r="BA2743">
        <v>85.6</v>
      </c>
      <c r="BB2743">
        <v>89.6</v>
      </c>
      <c r="BC2743">
        <v>100.7799277855482</v>
      </c>
      <c r="BD2743">
        <v>6.4800209235395628E-5</v>
      </c>
      <c r="BE2743">
        <v>53.475939003920971</v>
      </c>
      <c r="BF2743">
        <v>40.805047940425972</v>
      </c>
      <c r="BG2743">
        <v>145.5951456456292</v>
      </c>
      <c r="BH2743">
        <v>6.0446167554029637</v>
      </c>
      <c r="BI2743">
        <v>85.64589769184974</v>
      </c>
      <c r="BJ2743">
        <v>3.534850933961545</v>
      </c>
      <c r="BK2743">
        <v>606.89941990266652</v>
      </c>
      <c r="BL2743">
        <v>3.742065091421952</v>
      </c>
      <c r="BM2743">
        <v>179.44614590643789</v>
      </c>
      <c r="BN2743">
        <v>108.6291486390306</v>
      </c>
      <c r="BO2743">
        <v>109.03512836834651</v>
      </c>
      <c r="BP2743">
        <v>109.3670863262316</v>
      </c>
      <c r="BQ2743">
        <v>3.0093882925398781</v>
      </c>
      <c r="BR2743">
        <v>47.045956171183533</v>
      </c>
      <c r="BS2743">
        <v>96.353849463971258</v>
      </c>
      <c r="BT2743">
        <v>1847.8291843109539</v>
      </c>
      <c r="BU2743">
        <v>114.0299225366124</v>
      </c>
      <c r="BV2743">
        <v>841.93125943368875</v>
      </c>
      <c r="BW2743">
        <v>8.5061183578632242</v>
      </c>
      <c r="BX2743">
        <v>11.2917893566473</v>
      </c>
      <c r="BY2743">
        <v>5.7654461401560244</v>
      </c>
      <c r="BZ2743">
        <v>0.40672971155129611</v>
      </c>
      <c r="CA2743">
        <f t="shared" si="336"/>
        <v>53.476003804130208</v>
      </c>
      <c r="CB2743" cm="1">
        <f t="array" ref="CB2743">IF(ISBLANK(INDEX(AC:AC,ROW())), "", INDEX(AC:AC,ROW())*(BI2743+BJ2743)/1000)</f>
        <v>149.3777539482339</v>
      </c>
      <c r="CC2743">
        <f t="shared" si="337"/>
        <v>151.63976240103216</v>
      </c>
      <c r="CD2743">
        <f t="shared" si="338"/>
        <v>4.0022445979415195</v>
      </c>
      <c r="CE2743">
        <f t="shared" si="339"/>
        <v>6.022026739234235</v>
      </c>
      <c r="CF2743" cm="1">
        <f t="array" ref="CF2743">IFERROR(IF((BD2743+BE2743)*INDEX(H:H,ROW())*INDEX(K:K,ROW())/(BF2743*30*1000)&lt;0.5,"",(BD2743+BE2743)*INDEX(H:H,ROW())*INDEX(K:K,ROW())/(BF2743*30*1000)),"")</f>
        <v>3.1339299671876488</v>
      </c>
      <c r="CG2743">
        <f t="shared" si="340"/>
        <v>0.40489260944159361</v>
      </c>
      <c r="CH2743" cm="1">
        <f t="array" ref="CH2743">IFERROR((BD2743+BE2743)*INDEX(K:K,ROW())*INDEX(H:H,ROW())/BC2743/100000,"")</f>
        <v>0.38067152466654441</v>
      </c>
      <c r="CI2743">
        <f t="shared" si="341"/>
        <v>99.64687991145162</v>
      </c>
      <c r="CJ2743">
        <v>1</v>
      </c>
      <c r="CK2743">
        <f t="shared" si="342"/>
        <v>18.335289823217476</v>
      </c>
      <c r="CL2743" cm="1">
        <f t="array" ref="CL2743">IF(INDEX(AS:AS,ROW()-2)=0,CL2742,INDEX(AS:AS,ROW()-2))</f>
        <v>42.06</v>
      </c>
      <c r="CM2743" t="str">
        <f t="shared" si="343"/>
        <v>CIV</v>
      </c>
    </row>
    <row r="2744" spans="1:91" x14ac:dyDescent="0.3">
      <c r="A2744" s="1">
        <v>2739</v>
      </c>
      <c r="B2744" t="s">
        <v>221</v>
      </c>
      <c r="C2744">
        <v>4</v>
      </c>
      <c r="D2744">
        <v>25</v>
      </c>
      <c r="E2744">
        <v>17</v>
      </c>
      <c r="F2744" t="s">
        <v>80</v>
      </c>
      <c r="G2744" t="s">
        <v>84</v>
      </c>
      <c r="H2744">
        <v>45.87</v>
      </c>
      <c r="I2744">
        <v>0.88</v>
      </c>
      <c r="J2744">
        <v>45.57</v>
      </c>
      <c r="K2744">
        <v>1564</v>
      </c>
      <c r="L2744">
        <v>45.89</v>
      </c>
      <c r="M2744">
        <v>0.89</v>
      </c>
      <c r="N2744">
        <v>45.57</v>
      </c>
      <c r="O2744">
        <v>1568</v>
      </c>
      <c r="P2744">
        <v>1.35</v>
      </c>
      <c r="Q2744">
        <v>50.28</v>
      </c>
      <c r="R2744">
        <v>30.11</v>
      </c>
      <c r="S2744">
        <v>1.6708776595744681</v>
      </c>
      <c r="T2744">
        <v>7.41</v>
      </c>
      <c r="U2744">
        <v>0</v>
      </c>
      <c r="V2744">
        <v>0</v>
      </c>
      <c r="W2744">
        <v>0</v>
      </c>
      <c r="X2744">
        <v>0</v>
      </c>
      <c r="Y2744">
        <v>2.2000000000000002</v>
      </c>
      <c r="Z2744">
        <v>7.72</v>
      </c>
      <c r="AA2744">
        <v>19.75</v>
      </c>
      <c r="AB2744">
        <v>65.900000000000006</v>
      </c>
      <c r="AC2744">
        <v>1690</v>
      </c>
      <c r="AD2744">
        <v>37.79</v>
      </c>
      <c r="AE2744">
        <v>32.58</v>
      </c>
      <c r="AF2744">
        <v>11.52</v>
      </c>
      <c r="AG2744">
        <v>1570</v>
      </c>
      <c r="AI2744">
        <v>44.58</v>
      </c>
      <c r="AJ2744">
        <v>41.32</v>
      </c>
      <c r="AK2744">
        <v>5.36</v>
      </c>
      <c r="AL2744">
        <v>47.305</v>
      </c>
      <c r="AM2744">
        <v>6.24</v>
      </c>
      <c r="AN2744">
        <v>47.89</v>
      </c>
      <c r="AO2744">
        <v>45.09</v>
      </c>
      <c r="AP2744">
        <v>3.46</v>
      </c>
      <c r="AQ2744">
        <v>4.82</v>
      </c>
      <c r="AR2744">
        <v>4.12</v>
      </c>
      <c r="AS2744">
        <v>43.51</v>
      </c>
      <c r="AT2744">
        <v>0</v>
      </c>
      <c r="AU2744">
        <v>0</v>
      </c>
      <c r="AV2744">
        <v>2.2000000000000002</v>
      </c>
      <c r="AW2744">
        <v>65.5</v>
      </c>
      <c r="AX2744">
        <v>94.6</v>
      </c>
      <c r="AY2744">
        <v>100</v>
      </c>
      <c r="AZ2744">
        <v>100</v>
      </c>
      <c r="BA2744">
        <v>92.399999999999991</v>
      </c>
      <c r="BB2744">
        <v>97.8</v>
      </c>
      <c r="BC2744">
        <v>135.988502166074</v>
      </c>
      <c r="BD2744">
        <v>2.9547203851719999E-3</v>
      </c>
      <c r="BE2744">
        <v>55.170208183605723</v>
      </c>
      <c r="BF2744">
        <v>43.02864884427872</v>
      </c>
      <c r="BG2744">
        <v>143.6337428964905</v>
      </c>
      <c r="BH2744">
        <v>6.0446167554029637</v>
      </c>
      <c r="BI2744">
        <v>84.489808075359775</v>
      </c>
      <c r="BJ2744">
        <v>3.534850933961545</v>
      </c>
      <c r="BK2744">
        <v>538.44344638480538</v>
      </c>
      <c r="BL2744">
        <v>4.4652933883234924</v>
      </c>
      <c r="BM2744">
        <v>180.83711219329871</v>
      </c>
      <c r="BN2744">
        <v>108.80019408345819</v>
      </c>
      <c r="BO2744">
        <v>107.80381176106791</v>
      </c>
      <c r="BP2744">
        <v>108.02997699848279</v>
      </c>
      <c r="BQ2744">
        <v>8.140757689104035</v>
      </c>
      <c r="BR2744">
        <v>38.711989548487217</v>
      </c>
      <c r="BS2744">
        <v>94.769676967728927</v>
      </c>
      <c r="BT2744">
        <v>1847.8291843109539</v>
      </c>
      <c r="BU2744">
        <v>117.0821024721139</v>
      </c>
      <c r="BV2744">
        <v>848.98881372945323</v>
      </c>
      <c r="BW2744">
        <v>7.0281778320399493</v>
      </c>
      <c r="BX2744">
        <v>13.055887042858741</v>
      </c>
      <c r="BY2744">
        <v>11.23697173968054</v>
      </c>
      <c r="BZ2744">
        <v>0.40779628650670707</v>
      </c>
      <c r="CA2744">
        <f t="shared" si="336"/>
        <v>55.173162903990892</v>
      </c>
      <c r="CB2744" cm="1">
        <f t="array" ref="CB2744">IF(ISBLANK(INDEX(AC:AC,ROW())), "", INDEX(AC:AC,ROW())*(BI2744+BJ2744)/1000)</f>
        <v>148.76167372575304</v>
      </c>
      <c r="CC2744">
        <f t="shared" si="337"/>
        <v>149.67835965189346</v>
      </c>
      <c r="CD2744">
        <f t="shared" si="338"/>
        <v>3.597336633278597</v>
      </c>
      <c r="CE2744">
        <f t="shared" si="339"/>
        <v>3.9594777338398734</v>
      </c>
      <c r="CF2744" cm="1">
        <f t="array" ref="CF2744">IFERROR(IF((BD2744+BE2744)*INDEX(H:H,ROW())*INDEX(K:K,ROW())/(BF2744*30*1000)&lt;0.5,"",(BD2744+BE2744)*INDEX(H:H,ROW())*INDEX(K:K,ROW())/(BF2744*30*1000)),"")</f>
        <v>3.0662983313030336</v>
      </c>
      <c r="CG2744">
        <f t="shared" si="340"/>
        <v>0.31641387440042984</v>
      </c>
      <c r="CH2744" cm="1">
        <f t="array" ref="CH2744">IFERROR((BD2744+BE2744)*INDEX(K:K,ROW())*INDEX(H:H,ROW())/BC2744/100000,"")</f>
        <v>0.29106580052254971</v>
      </c>
      <c r="CI2744">
        <f t="shared" si="341"/>
        <v>102.80935648008003</v>
      </c>
      <c r="CJ2744">
        <v>1</v>
      </c>
      <c r="CK2744">
        <f t="shared" si="342"/>
        <v>13.58812807610984</v>
      </c>
      <c r="CL2744" cm="1">
        <f t="array" ref="CL2744">IF(INDEX(AS:AS,ROW()-2)=0,CL2743,INDEX(AS:AS,ROW()-2))</f>
        <v>43.21</v>
      </c>
      <c r="CM2744" t="str">
        <f t="shared" si="343"/>
        <v>CIV</v>
      </c>
    </row>
    <row r="2745" spans="1:91" x14ac:dyDescent="0.3">
      <c r="A2745" s="1">
        <v>2740</v>
      </c>
      <c r="B2745" t="s">
        <v>221</v>
      </c>
      <c r="C2745">
        <v>4</v>
      </c>
      <c r="D2745">
        <v>25</v>
      </c>
      <c r="E2745">
        <v>17</v>
      </c>
      <c r="F2745" t="s">
        <v>80</v>
      </c>
      <c r="G2745" t="s">
        <v>85</v>
      </c>
      <c r="H2745">
        <v>45.87</v>
      </c>
      <c r="I2745">
        <v>0.88</v>
      </c>
      <c r="J2745">
        <v>45.57</v>
      </c>
      <c r="K2745">
        <v>1573</v>
      </c>
      <c r="L2745">
        <v>45.89</v>
      </c>
      <c r="M2745">
        <v>0.89</v>
      </c>
      <c r="N2745">
        <v>45.57</v>
      </c>
      <c r="O2745">
        <v>1568</v>
      </c>
      <c r="P2745">
        <v>1.35</v>
      </c>
      <c r="Q2745">
        <v>50.28</v>
      </c>
      <c r="R2745">
        <v>30.11</v>
      </c>
      <c r="S2745">
        <v>1.6708776595744681</v>
      </c>
      <c r="T2745">
        <v>7.41</v>
      </c>
      <c r="U2745">
        <v>0</v>
      </c>
      <c r="V2745">
        <v>0</v>
      </c>
      <c r="W2745">
        <v>0</v>
      </c>
      <c r="X2745">
        <v>0</v>
      </c>
      <c r="Y2745">
        <v>2.2000000000000002</v>
      </c>
      <c r="Z2745">
        <v>7.72</v>
      </c>
      <c r="AA2745">
        <v>19.75</v>
      </c>
      <c r="AB2745">
        <v>65.900000000000006</v>
      </c>
      <c r="AC2745">
        <v>1695</v>
      </c>
      <c r="AD2745">
        <v>37.79</v>
      </c>
      <c r="AE2745">
        <v>32.28</v>
      </c>
      <c r="AF2745">
        <v>11.44</v>
      </c>
      <c r="AG2745">
        <v>1570</v>
      </c>
      <c r="AI2745">
        <v>44.58</v>
      </c>
      <c r="AJ2745">
        <v>41.32</v>
      </c>
      <c r="AK2745">
        <v>4.51</v>
      </c>
      <c r="AL2745">
        <v>47.305</v>
      </c>
      <c r="AM2745">
        <v>6.31</v>
      </c>
      <c r="AN2745">
        <v>47.89</v>
      </c>
      <c r="AO2745">
        <v>45.09</v>
      </c>
      <c r="AP2745">
        <v>3.31</v>
      </c>
      <c r="AQ2745">
        <v>3.83</v>
      </c>
      <c r="AR2745">
        <v>4.12</v>
      </c>
      <c r="AS2745">
        <v>43.3</v>
      </c>
      <c r="AT2745">
        <v>0</v>
      </c>
      <c r="AU2745">
        <v>0</v>
      </c>
      <c r="AV2745">
        <v>2</v>
      </c>
      <c r="AW2745">
        <v>70</v>
      </c>
      <c r="AX2745">
        <v>91.3</v>
      </c>
      <c r="AY2745">
        <v>100</v>
      </c>
      <c r="AZ2745">
        <v>100</v>
      </c>
      <c r="BA2745">
        <v>89.3</v>
      </c>
      <c r="BB2745">
        <v>98</v>
      </c>
      <c r="BC2745">
        <v>115.53604016051639</v>
      </c>
      <c r="BD2745">
        <v>8.0482425917771001E-3</v>
      </c>
      <c r="BE2745">
        <v>54.447703354059932</v>
      </c>
      <c r="BF2745">
        <v>42.094030039470233</v>
      </c>
      <c r="BG2745">
        <v>138.48632411174569</v>
      </c>
      <c r="BH2745">
        <v>6.0446167554029637</v>
      </c>
      <c r="BI2745">
        <v>81.459484096006349</v>
      </c>
      <c r="BJ2745">
        <v>3.534850933961545</v>
      </c>
      <c r="BK2745">
        <v>492.25221867677737</v>
      </c>
      <c r="BL2745">
        <v>5.1429867667409184</v>
      </c>
      <c r="BM2745">
        <v>183.51024704591259</v>
      </c>
      <c r="BN2745">
        <v>109.4534292749299</v>
      </c>
      <c r="BO2745">
        <v>110.26711440333681</v>
      </c>
      <c r="BP2745">
        <v>110.23983747442971</v>
      </c>
      <c r="BQ2745">
        <v>6.9921123538710432</v>
      </c>
      <c r="BR2745">
        <v>44.51423780819723</v>
      </c>
      <c r="BS2745">
        <v>95.073029380849022</v>
      </c>
      <c r="BT2745">
        <v>1847.8291843109539</v>
      </c>
      <c r="BU2745">
        <v>120.5417554814624</v>
      </c>
      <c r="BV2745">
        <v>852.51912397109595</v>
      </c>
      <c r="BW2745">
        <v>6.5590198759520604</v>
      </c>
      <c r="BX2745">
        <v>14.53816221843106</v>
      </c>
      <c r="BY2745">
        <v>12.738063127643169</v>
      </c>
      <c r="BZ2745">
        <v>0.40942174477143062</v>
      </c>
      <c r="CA2745">
        <f t="shared" si="336"/>
        <v>54.455751596651709</v>
      </c>
      <c r="CB2745" cm="1">
        <f t="array" ref="CB2745">IF(ISBLANK(INDEX(AC:AC,ROW())), "", INDEX(AC:AC,ROW())*(BI2745+BJ2745)/1000)</f>
        <v>144.06539787579558</v>
      </c>
      <c r="CC2745">
        <f t="shared" si="337"/>
        <v>144.53094086714864</v>
      </c>
      <c r="CD2745">
        <f t="shared" si="338"/>
        <v>3.4058604733587847</v>
      </c>
      <c r="CE2745">
        <f t="shared" si="339"/>
        <v>4.2605945122654552</v>
      </c>
      <c r="CF2745" cm="1">
        <f t="array" ref="CF2745">IFERROR(IF((BD2745+BE2745)*INDEX(H:H,ROW())*INDEX(K:K,ROW())/(BF2745*30*1000)&lt;0.5,"",(BD2745+BE2745)*INDEX(H:H,ROW())*INDEX(K:K,ROW())/(BF2745*30*1000)),"")</f>
        <v>3.1114258670427959</v>
      </c>
      <c r="CG2745">
        <f t="shared" si="340"/>
        <v>0.36433679032956473</v>
      </c>
      <c r="CH2745" cm="1">
        <f t="array" ref="CH2745">IFERROR((BD2745+BE2745)*INDEX(K:K,ROW())*INDEX(H:H,ROW())/BC2745/100000,"")</f>
        <v>0.34008207412402663</v>
      </c>
      <c r="CI2745">
        <f t="shared" si="341"/>
        <v>102.0564575944552</v>
      </c>
      <c r="CJ2745">
        <v>1</v>
      </c>
      <c r="CK2745">
        <f t="shared" si="342"/>
        <v>15.993530518647948</v>
      </c>
      <c r="CL2745" cm="1">
        <f t="array" ref="CL2745">IF(INDEX(AS:AS,ROW()-2)=0,CL2744,INDEX(AS:AS,ROW()-2))</f>
        <v>43.34</v>
      </c>
      <c r="CM2745" t="str">
        <f t="shared" si="343"/>
        <v>CIV</v>
      </c>
    </row>
    <row r="2746" spans="1:91" x14ac:dyDescent="0.3">
      <c r="A2746" s="1">
        <v>2741</v>
      </c>
      <c r="B2746" t="s">
        <v>221</v>
      </c>
      <c r="C2746">
        <v>4</v>
      </c>
      <c r="D2746">
        <v>25</v>
      </c>
      <c r="E2746">
        <v>17</v>
      </c>
      <c r="F2746" t="s">
        <v>80</v>
      </c>
      <c r="G2746" t="s">
        <v>86</v>
      </c>
      <c r="H2746">
        <v>45.87</v>
      </c>
      <c r="I2746">
        <v>0.88</v>
      </c>
      <c r="J2746">
        <v>45.57</v>
      </c>
      <c r="K2746">
        <v>1564</v>
      </c>
      <c r="L2746">
        <v>45.89</v>
      </c>
      <c r="M2746">
        <v>0.89</v>
      </c>
      <c r="N2746">
        <v>45.57</v>
      </c>
      <c r="O2746">
        <v>1568</v>
      </c>
      <c r="P2746">
        <v>1.35</v>
      </c>
      <c r="Q2746">
        <v>50.28</v>
      </c>
      <c r="R2746">
        <v>30.11</v>
      </c>
      <c r="S2746">
        <v>1.6708776595744681</v>
      </c>
      <c r="T2746">
        <v>7.41</v>
      </c>
      <c r="U2746">
        <v>0</v>
      </c>
      <c r="V2746">
        <v>0</v>
      </c>
      <c r="W2746">
        <v>0</v>
      </c>
      <c r="X2746">
        <v>0</v>
      </c>
      <c r="Y2746">
        <v>2.2000000000000002</v>
      </c>
      <c r="Z2746">
        <v>7.72</v>
      </c>
      <c r="AA2746">
        <v>19.75</v>
      </c>
      <c r="AB2746">
        <v>65.900000000000006</v>
      </c>
      <c r="AC2746">
        <v>1700</v>
      </c>
      <c r="AD2746">
        <v>37.79</v>
      </c>
      <c r="AE2746">
        <v>32.69</v>
      </c>
      <c r="AF2746">
        <v>11.6</v>
      </c>
      <c r="AG2746">
        <v>1570</v>
      </c>
      <c r="AI2746">
        <v>45.11</v>
      </c>
      <c r="AJ2746">
        <v>41.32</v>
      </c>
      <c r="AK2746">
        <v>4.95</v>
      </c>
      <c r="AL2746">
        <v>47.305</v>
      </c>
      <c r="AM2746">
        <v>6.39</v>
      </c>
      <c r="AN2746">
        <v>48.42</v>
      </c>
      <c r="AO2746">
        <v>45.09</v>
      </c>
      <c r="AP2746">
        <v>3.55</v>
      </c>
      <c r="AQ2746">
        <v>3.83</v>
      </c>
      <c r="AR2746">
        <v>4.7</v>
      </c>
      <c r="AS2746">
        <v>43.07</v>
      </c>
      <c r="AT2746">
        <v>0</v>
      </c>
      <c r="AU2746">
        <v>0</v>
      </c>
      <c r="AV2746">
        <v>12.1</v>
      </c>
      <c r="AW2746">
        <v>91.6</v>
      </c>
      <c r="AX2746">
        <v>98.7</v>
      </c>
      <c r="AY2746">
        <v>100</v>
      </c>
      <c r="AZ2746">
        <v>100</v>
      </c>
      <c r="BA2746">
        <v>86.600000000000009</v>
      </c>
      <c r="BB2746">
        <v>87.9</v>
      </c>
      <c r="BC2746">
        <v>92.876106952602882</v>
      </c>
      <c r="BD2746">
        <v>1.29750542259947E-2</v>
      </c>
      <c r="BE2746">
        <v>53.318582883612542</v>
      </c>
      <c r="BF2746">
        <v>41.999442481868002</v>
      </c>
      <c r="BG2746">
        <v>141.3742211785877</v>
      </c>
      <c r="BH2746">
        <v>6.0446167554029637</v>
      </c>
      <c r="BI2746">
        <v>83.1612513213597</v>
      </c>
      <c r="BJ2746">
        <v>3.534850933961545</v>
      </c>
      <c r="BK2746">
        <v>560.277802437893</v>
      </c>
      <c r="BL2746">
        <v>5.2805967576818968</v>
      </c>
      <c r="BM2746">
        <v>182.98137608977919</v>
      </c>
      <c r="BN2746">
        <v>109.6289231012591</v>
      </c>
      <c r="BO2746">
        <v>110.14660731631329</v>
      </c>
      <c r="BP2746">
        <v>110.43448996628941</v>
      </c>
      <c r="BQ2746">
        <v>6.3519212721974876</v>
      </c>
      <c r="BR2746">
        <v>48.695792266899169</v>
      </c>
      <c r="BS2746">
        <v>97.690744552072516</v>
      </c>
      <c r="BT2746">
        <v>1847.8291843109539</v>
      </c>
      <c r="BU2746">
        <v>120.11608124984841</v>
      </c>
      <c r="BV2746">
        <v>847.26524831055326</v>
      </c>
      <c r="BW2746">
        <v>7.0758753445937268</v>
      </c>
      <c r="BX2746">
        <v>14.39288235529696</v>
      </c>
      <c r="BY2746">
        <v>6.4140862750040926</v>
      </c>
      <c r="BZ2746">
        <v>0.41001747151634221</v>
      </c>
      <c r="CA2746">
        <f t="shared" si="336"/>
        <v>53.331557937838539</v>
      </c>
      <c r="CB2746" cm="1">
        <f t="array" ref="CB2746">IF(ISBLANK(INDEX(AC:AC,ROW())), "", INDEX(AC:AC,ROW())*(BI2746+BJ2746)/1000)</f>
        <v>147.38337383404613</v>
      </c>
      <c r="CC2746">
        <f t="shared" si="337"/>
        <v>147.41883793399066</v>
      </c>
      <c r="CD2746">
        <f t="shared" si="338"/>
        <v>3.8005848525869341</v>
      </c>
      <c r="CE2746">
        <f t="shared" si="339"/>
        <v>6.0325289336666259</v>
      </c>
      <c r="CF2746" cm="1">
        <f t="array" ref="CF2746">IFERROR(IF((BD2746+BE2746)*INDEX(H:H,ROW())*INDEX(K:K,ROW())/(BF2746*30*1000)&lt;0.5,"",(BD2746+BE2746)*INDEX(H:H,ROW())*INDEX(K:K,ROW())/(BF2746*30*1000)),"")</f>
        <v>3.0365817622235602</v>
      </c>
      <c r="CG2746">
        <f t="shared" si="340"/>
        <v>0.45220933413263564</v>
      </c>
      <c r="CH2746" cm="1">
        <f t="array" ref="CH2746">IFERROR((BD2746+BE2746)*INDEX(K:K,ROW())*INDEX(H:H,ROW())/BC2746/100000,"")</f>
        <v>0.41195118502032646</v>
      </c>
      <c r="CI2746">
        <f t="shared" si="341"/>
        <v>99.377720309608677</v>
      </c>
      <c r="CJ2746">
        <v>1</v>
      </c>
      <c r="CK2746">
        <f t="shared" si="342"/>
        <v>19.895635647755451</v>
      </c>
      <c r="CL2746" cm="1">
        <f t="array" ref="CL2746">IF(INDEX(AS:AS,ROW()-2)=0,CL2745,INDEX(AS:AS,ROW()-2))</f>
        <v>43.51</v>
      </c>
      <c r="CM2746" t="str">
        <f t="shared" si="343"/>
        <v>CIV</v>
      </c>
    </row>
    <row r="2747" spans="1:91" x14ac:dyDescent="0.3">
      <c r="A2747" s="1">
        <v>2742</v>
      </c>
      <c r="B2747" t="s">
        <v>221</v>
      </c>
      <c r="C2747">
        <v>4</v>
      </c>
      <c r="D2747">
        <v>25</v>
      </c>
      <c r="E2747">
        <v>17</v>
      </c>
      <c r="F2747" t="s">
        <v>80</v>
      </c>
      <c r="G2747" t="s">
        <v>87</v>
      </c>
      <c r="H2747">
        <v>46.17</v>
      </c>
      <c r="I2747">
        <v>0.81</v>
      </c>
      <c r="J2747">
        <v>46.06</v>
      </c>
      <c r="K2747">
        <v>1570</v>
      </c>
      <c r="L2747">
        <v>45.89</v>
      </c>
      <c r="M2747">
        <v>0.89</v>
      </c>
      <c r="N2747">
        <v>45.57</v>
      </c>
      <c r="O2747">
        <v>1568</v>
      </c>
      <c r="P2747">
        <v>1.35</v>
      </c>
      <c r="Q2747">
        <v>50.28</v>
      </c>
      <c r="R2747">
        <v>30.11</v>
      </c>
      <c r="S2747">
        <v>1.6708776595744681</v>
      </c>
      <c r="T2747">
        <v>7.41</v>
      </c>
      <c r="U2747">
        <v>0</v>
      </c>
      <c r="V2747">
        <v>0</v>
      </c>
      <c r="W2747">
        <v>0</v>
      </c>
      <c r="X2747">
        <v>0</v>
      </c>
      <c r="Y2747">
        <v>2.2000000000000002</v>
      </c>
      <c r="Z2747">
        <v>7.72</v>
      </c>
      <c r="AA2747">
        <v>19.75</v>
      </c>
      <c r="AB2747">
        <v>65.900000000000006</v>
      </c>
      <c r="AC2747">
        <v>1705</v>
      </c>
      <c r="AD2747">
        <v>37.79</v>
      </c>
      <c r="AE2747">
        <v>32.28</v>
      </c>
      <c r="AF2747">
        <v>11.95</v>
      </c>
      <c r="AG2747">
        <v>1570</v>
      </c>
      <c r="AI2747">
        <v>44.58</v>
      </c>
      <c r="AJ2747">
        <v>41.32</v>
      </c>
      <c r="AK2747">
        <v>4.51</v>
      </c>
      <c r="AL2747">
        <v>47.305</v>
      </c>
      <c r="AM2747">
        <v>6.31</v>
      </c>
      <c r="AN2747">
        <v>47.89</v>
      </c>
      <c r="AO2747">
        <v>45.09</v>
      </c>
      <c r="AP2747">
        <v>3.31</v>
      </c>
      <c r="AQ2747">
        <v>3.83</v>
      </c>
      <c r="AR2747">
        <v>4.12</v>
      </c>
      <c r="AS2747">
        <v>43.16</v>
      </c>
      <c r="AT2747">
        <v>0</v>
      </c>
      <c r="AU2747">
        <v>0</v>
      </c>
      <c r="AV2747">
        <v>10.8</v>
      </c>
      <c r="AW2747">
        <v>90.8</v>
      </c>
      <c r="AX2747">
        <v>96.2</v>
      </c>
      <c r="AY2747">
        <v>100</v>
      </c>
      <c r="AZ2747">
        <v>100</v>
      </c>
      <c r="BA2747">
        <v>85.4</v>
      </c>
      <c r="BB2747">
        <v>89.2</v>
      </c>
      <c r="BC2747">
        <v>47.432476032363518</v>
      </c>
      <c r="BD2747">
        <v>1.31701873062807E-2</v>
      </c>
      <c r="BE2747">
        <v>21.680179113969</v>
      </c>
      <c r="BF2747">
        <v>16.369808508267379</v>
      </c>
      <c r="BG2747">
        <v>154.8202547518195</v>
      </c>
      <c r="BH2747">
        <v>6.0446167554029637</v>
      </c>
      <c r="BI2747">
        <v>91.067296969601045</v>
      </c>
      <c r="BJ2747">
        <v>3.534850933961545</v>
      </c>
      <c r="BK2747">
        <v>301.52029013943218</v>
      </c>
      <c r="BL2747">
        <v>5.8611437265145971</v>
      </c>
      <c r="BM2747">
        <v>182.37343909396279</v>
      </c>
      <c r="BN2747">
        <v>109.55023031696069</v>
      </c>
      <c r="BO2747">
        <v>108.9563673467009</v>
      </c>
      <c r="BP2747">
        <v>108.30354577116761</v>
      </c>
      <c r="BQ2747">
        <v>15.239371330145151</v>
      </c>
      <c r="BR2747">
        <v>46.964811065191739</v>
      </c>
      <c r="BS2747">
        <v>116.8584306468376</v>
      </c>
      <c r="BT2747">
        <v>1847.8291843109539</v>
      </c>
      <c r="BU2747">
        <v>120.0923879407674</v>
      </c>
      <c r="BV2747">
        <v>725.19175339697017</v>
      </c>
      <c r="BW2747">
        <v>76.224427005386261</v>
      </c>
      <c r="BX2747">
        <v>12.224888207332279</v>
      </c>
      <c r="BY2747">
        <v>13.61699355299433</v>
      </c>
      <c r="BZ2747">
        <v>0.41009077434992358</v>
      </c>
      <c r="CA2747">
        <f t="shared" si="336"/>
        <v>21.69334930127528</v>
      </c>
      <c r="CB2747" cm="1">
        <f t="array" ref="CB2747">IF(ISBLANK(INDEX(AC:AC,ROW())), "", INDEX(AC:AC,ROW())*(BI2747+BJ2747)/1000)</f>
        <v>161.29666217557423</v>
      </c>
      <c r="CC2747">
        <f t="shared" si="337"/>
        <v>160.86487150722246</v>
      </c>
      <c r="CD2747">
        <f t="shared" si="338"/>
        <v>1.8743700057964154</v>
      </c>
      <c r="CE2747">
        <f t="shared" si="339"/>
        <v>6.3568321825262242</v>
      </c>
      <c r="CF2747" cm="1">
        <f t="array" ref="CF2747">IFERROR(IF((BD2747+BE2747)*INDEX(H:H,ROW())*INDEX(K:K,ROW())/(BF2747*30*1000)&lt;0.5,"",(BD2747+BE2747)*INDEX(H:H,ROW())*INDEX(K:K,ROW())/(BF2747*30*1000)),"")</f>
        <v>3.2019996663826715</v>
      </c>
      <c r="CG2747">
        <f t="shared" si="340"/>
        <v>0.34511815274197666</v>
      </c>
      <c r="CH2747" cm="1">
        <f t="array" ref="CH2747">IFERROR((BD2747+BE2747)*INDEX(K:K,ROW())*INDEX(H:H,ROW())/BC2747/100000,"")</f>
        <v>0.33152046298272397</v>
      </c>
      <c r="CI2747">
        <f t="shared" si="341"/>
        <v>40.84373094718471</v>
      </c>
      <c r="CJ2747">
        <v>1</v>
      </c>
      <c r="CK2747">
        <f t="shared" si="342"/>
        <v>38.957046708887113</v>
      </c>
      <c r="CL2747" cm="1">
        <f t="array" ref="CL2747">IF(INDEX(AS:AS,ROW()-2)=0,CL2746,INDEX(AS:AS,ROW()-2))</f>
        <v>43.3</v>
      </c>
      <c r="CM2747" t="str">
        <f t="shared" si="343"/>
        <v>CIV</v>
      </c>
    </row>
    <row r="2748" spans="1:91" x14ac:dyDescent="0.3">
      <c r="A2748" s="1">
        <v>2743</v>
      </c>
      <c r="B2748" t="s">
        <v>221</v>
      </c>
      <c r="C2748">
        <v>4</v>
      </c>
      <c r="D2748">
        <v>25</v>
      </c>
      <c r="E2748">
        <v>17</v>
      </c>
      <c r="F2748" t="s">
        <v>80</v>
      </c>
      <c r="G2748" t="s">
        <v>88</v>
      </c>
      <c r="H2748">
        <v>45.87</v>
      </c>
      <c r="I2748">
        <v>0.88</v>
      </c>
      <c r="J2748">
        <v>45.57</v>
      </c>
      <c r="K2748">
        <v>1564</v>
      </c>
      <c r="L2748">
        <v>45.89</v>
      </c>
      <c r="M2748">
        <v>0.89</v>
      </c>
      <c r="N2748">
        <v>45.57</v>
      </c>
      <c r="O2748">
        <v>1568</v>
      </c>
      <c r="P2748">
        <v>1.35</v>
      </c>
      <c r="Q2748">
        <v>50.28</v>
      </c>
      <c r="R2748">
        <v>30.11</v>
      </c>
      <c r="S2748">
        <v>1.6708776595744681</v>
      </c>
      <c r="T2748">
        <v>7.41</v>
      </c>
      <c r="U2748">
        <v>0</v>
      </c>
      <c r="V2748">
        <v>0</v>
      </c>
      <c r="W2748">
        <v>0</v>
      </c>
      <c r="X2748">
        <v>0</v>
      </c>
      <c r="Y2748">
        <v>2.2000000000000002</v>
      </c>
      <c r="Z2748">
        <v>7.72</v>
      </c>
      <c r="AA2748">
        <v>19.75</v>
      </c>
      <c r="AB2748">
        <v>65.900000000000006</v>
      </c>
      <c r="AC2748">
        <v>1710</v>
      </c>
      <c r="AD2748">
        <v>37.79</v>
      </c>
      <c r="AE2748">
        <v>32.28</v>
      </c>
      <c r="AF2748">
        <v>12.18</v>
      </c>
      <c r="AG2748">
        <v>1570</v>
      </c>
      <c r="AI2748">
        <v>44.58</v>
      </c>
      <c r="AJ2748">
        <v>41.32</v>
      </c>
      <c r="AK2748">
        <v>4.51</v>
      </c>
      <c r="AL2748">
        <v>47.305</v>
      </c>
      <c r="AM2748">
        <v>6.45</v>
      </c>
      <c r="AN2748">
        <v>47.89</v>
      </c>
      <c r="AO2748">
        <v>45.09</v>
      </c>
      <c r="AP2748">
        <v>3.42</v>
      </c>
      <c r="AQ2748">
        <v>4.79</v>
      </c>
      <c r="AR2748">
        <v>4.12</v>
      </c>
      <c r="AS2748">
        <v>43.25</v>
      </c>
      <c r="AT2748">
        <v>0</v>
      </c>
      <c r="AU2748">
        <v>0</v>
      </c>
      <c r="AV2748">
        <v>7.3</v>
      </c>
      <c r="AW2748">
        <v>88.6</v>
      </c>
      <c r="AX2748">
        <v>93.4</v>
      </c>
      <c r="AY2748">
        <v>100</v>
      </c>
      <c r="AZ2748">
        <v>100</v>
      </c>
      <c r="BA2748">
        <v>86.100000000000009</v>
      </c>
      <c r="BB2748">
        <v>92.7</v>
      </c>
      <c r="BC2748">
        <v>0.40081384057668168</v>
      </c>
      <c r="BD2748">
        <v>1.3039827551984099E-2</v>
      </c>
      <c r="BE2748">
        <v>18.40722524116789</v>
      </c>
      <c r="BF2748">
        <v>13.053168862193999</v>
      </c>
      <c r="BG2748">
        <v>96.031847752745406</v>
      </c>
      <c r="BH2748">
        <v>6.0446167554029637</v>
      </c>
      <c r="BI2748">
        <v>56.493064117664503</v>
      </c>
      <c r="BJ2748">
        <v>3.534850933961545</v>
      </c>
      <c r="BK2748">
        <v>381.14595925281583</v>
      </c>
      <c r="BL2748">
        <v>3.727821021775374</v>
      </c>
      <c r="BM2748">
        <v>177.3750098318371</v>
      </c>
      <c r="BN2748">
        <v>107.87008725487379</v>
      </c>
      <c r="BO2748">
        <v>107.5440355904737</v>
      </c>
      <c r="BP2748">
        <v>107.25165231322759</v>
      </c>
      <c r="BQ2748">
        <v>15.239371330145151</v>
      </c>
      <c r="BR2748">
        <v>51.553271323059008</v>
      </c>
      <c r="BS2748">
        <v>127.03456130882761</v>
      </c>
      <c r="BT2748">
        <v>1847.8291843109539</v>
      </c>
      <c r="BU2748">
        <v>114.56373675350871</v>
      </c>
      <c r="BV2748">
        <v>800.49139873954471</v>
      </c>
      <c r="BW2748">
        <v>82.562101835692715</v>
      </c>
      <c r="BX2748">
        <v>10.287980873265919</v>
      </c>
      <c r="BY2748">
        <v>13.946835656654869</v>
      </c>
      <c r="BZ2748">
        <v>0.40740057229752658</v>
      </c>
      <c r="CA2748">
        <f t="shared" si="336"/>
        <v>18.420265068719875</v>
      </c>
      <c r="CB2748" cm="1">
        <f t="array" ref="CB2748">IF(ISBLANK(INDEX(AC:AC,ROW())), "", INDEX(AC:AC,ROW())*(BI2748+BJ2748)/1000)</f>
        <v>102.64773473828055</v>
      </c>
      <c r="CC2748">
        <f t="shared" si="337"/>
        <v>102.07646450814838</v>
      </c>
      <c r="CD2748">
        <f t="shared" si="338"/>
        <v>3.7339259455091178</v>
      </c>
      <c r="CE2748" t="str">
        <f t="shared" si="339"/>
        <v/>
      </c>
      <c r="CF2748" cm="1">
        <f t="array" ref="CF2748">IFERROR(IF((BD2748+BE2748)*INDEX(H:H,ROW())*INDEX(K:K,ROW())/(BF2748*30*1000)&lt;0.5,"",(BD2748+BE2748)*INDEX(H:H,ROW())*INDEX(K:K,ROW())/(BF2748*30*1000)),"")</f>
        <v>3.3746143835811671</v>
      </c>
      <c r="CG2748" t="str">
        <f t="shared" si="340"/>
        <v/>
      </c>
      <c r="CH2748" cm="1">
        <f t="array" ref="CH2748">IFERROR((BD2748+BE2748)*INDEX(K:K,ROW())*INDEX(H:H,ROW())/BC2748/100000,"")</f>
        <v>32.969977780929234</v>
      </c>
      <c r="CI2748">
        <f t="shared" si="341"/>
        <v>34.324216670395082</v>
      </c>
      <c r="CJ2748">
        <v>0.5</v>
      </c>
      <c r="CK2748" t="str">
        <f t="shared" si="342"/>
        <v xml:space="preserve"> </v>
      </c>
      <c r="CL2748" cm="1">
        <f t="array" ref="CL2748">IF(INDEX(AS:AS,ROW()-2)=0,CL2747,INDEX(AS:AS,ROW()-2))</f>
        <v>43.07</v>
      </c>
      <c r="CM2748" t="str">
        <f t="shared" si="343"/>
        <v>CIV</v>
      </c>
    </row>
    <row r="2749" spans="1:91" x14ac:dyDescent="0.3">
      <c r="A2749" s="1">
        <v>2744</v>
      </c>
      <c r="B2749" t="s">
        <v>221</v>
      </c>
      <c r="C2749">
        <v>4</v>
      </c>
      <c r="D2749">
        <v>25</v>
      </c>
      <c r="E2749">
        <v>17</v>
      </c>
      <c r="F2749" t="s">
        <v>89</v>
      </c>
      <c r="G2749" t="s">
        <v>90</v>
      </c>
      <c r="H2749">
        <v>45.87</v>
      </c>
      <c r="I2749">
        <v>0.88</v>
      </c>
      <c r="J2749">
        <v>45.57</v>
      </c>
      <c r="K2749">
        <v>1564</v>
      </c>
      <c r="L2749">
        <v>45.89</v>
      </c>
      <c r="M2749">
        <v>0.89</v>
      </c>
      <c r="N2749">
        <v>45.57</v>
      </c>
      <c r="O2749">
        <v>1568</v>
      </c>
      <c r="P2749">
        <v>1.35</v>
      </c>
      <c r="Q2749">
        <v>50.28</v>
      </c>
      <c r="R2749">
        <v>30.11</v>
      </c>
      <c r="S2749">
        <v>1.6708776595744681</v>
      </c>
      <c r="T2749">
        <v>7.41</v>
      </c>
      <c r="U2749">
        <v>0</v>
      </c>
      <c r="V2749">
        <v>0</v>
      </c>
      <c r="W2749">
        <v>0</v>
      </c>
      <c r="X2749">
        <v>0</v>
      </c>
      <c r="Y2749">
        <v>2.2000000000000002</v>
      </c>
      <c r="Z2749">
        <v>7.72</v>
      </c>
      <c r="AA2749">
        <v>19.75</v>
      </c>
      <c r="AB2749">
        <v>65.900000000000006</v>
      </c>
      <c r="AC2749">
        <v>1700</v>
      </c>
      <c r="AD2749">
        <v>37.79</v>
      </c>
      <c r="AE2749">
        <v>32.28</v>
      </c>
      <c r="AF2749">
        <v>12.27</v>
      </c>
      <c r="AG2749">
        <v>1570</v>
      </c>
      <c r="AI2749">
        <v>44.58</v>
      </c>
      <c r="AJ2749">
        <v>41.32</v>
      </c>
      <c r="AK2749">
        <v>4.51</v>
      </c>
      <c r="AL2749">
        <v>47.305</v>
      </c>
      <c r="AM2749">
        <v>6.31</v>
      </c>
      <c r="AN2749">
        <v>47.89</v>
      </c>
      <c r="AO2749">
        <v>45.09</v>
      </c>
      <c r="AP2749">
        <v>3.31</v>
      </c>
      <c r="AQ2749">
        <v>3.83</v>
      </c>
      <c r="AR2749">
        <v>4.12</v>
      </c>
      <c r="AS2749">
        <v>42.06</v>
      </c>
      <c r="AT2749">
        <v>0</v>
      </c>
      <c r="AU2749">
        <v>0</v>
      </c>
      <c r="AV2749">
        <v>5.6</v>
      </c>
      <c r="AW2749">
        <v>68.400000000000006</v>
      </c>
      <c r="AX2749">
        <v>92.8</v>
      </c>
      <c r="AY2749">
        <v>99.1</v>
      </c>
      <c r="AZ2749">
        <v>100</v>
      </c>
      <c r="BA2749">
        <v>86.199999999999989</v>
      </c>
      <c r="BB2749">
        <v>92.6</v>
      </c>
      <c r="BC2749">
        <v>77.405853997846549</v>
      </c>
      <c r="BD2749">
        <v>1.6090530271913601E-2</v>
      </c>
      <c r="BE2749">
        <v>50.969176478561558</v>
      </c>
      <c r="BF2749">
        <v>41.964880009391017</v>
      </c>
      <c r="BG2749">
        <v>126.8097914411254</v>
      </c>
      <c r="BH2749">
        <v>6.0446167554029637</v>
      </c>
      <c r="BI2749">
        <v>74.59654626577472</v>
      </c>
      <c r="BJ2749">
        <v>3.534850933961545</v>
      </c>
      <c r="BK2749">
        <v>455.00381139269939</v>
      </c>
      <c r="BL2749">
        <v>3.585076620291372</v>
      </c>
      <c r="BM2749">
        <v>176.95040616835479</v>
      </c>
      <c r="BN2749">
        <v>107.6554222859362</v>
      </c>
      <c r="BO2749">
        <v>104.78502890659109</v>
      </c>
      <c r="BP2749">
        <v>104.6631846792306</v>
      </c>
      <c r="BQ2749">
        <v>15.239371330145151</v>
      </c>
      <c r="BR2749">
        <v>51.41100354313577</v>
      </c>
      <c r="BS2749">
        <v>115.6838320265048</v>
      </c>
      <c r="BT2749">
        <v>1847.8291843109539</v>
      </c>
      <c r="BU2749">
        <v>113.23230810241409</v>
      </c>
      <c r="BV2749">
        <v>853.50440258056619</v>
      </c>
      <c r="BW2749">
        <v>6.3603877220615841</v>
      </c>
      <c r="BX2749">
        <v>10.665044833740181</v>
      </c>
      <c r="BY2749">
        <v>14.36842031157215</v>
      </c>
      <c r="BZ2749">
        <v>0.4112166270362449</v>
      </c>
      <c r="CA2749">
        <f t="shared" si="336"/>
        <v>50.985267008833468</v>
      </c>
      <c r="CB2749" cm="1">
        <f t="array" ref="CB2749">IF(ISBLANK(INDEX(AC:AC,ROW())), "", INDEX(AC:AC,ROW())*(BI2749+BJ2749)/1000)</f>
        <v>132.82337523955164</v>
      </c>
      <c r="CC2749">
        <f t="shared" si="337"/>
        <v>132.85440819652837</v>
      </c>
      <c r="CD2749">
        <f t="shared" si="338"/>
        <v>3.4248303655805161</v>
      </c>
      <c r="CE2749">
        <f t="shared" si="339"/>
        <v>5.8781576314028872</v>
      </c>
      <c r="CF2749" cm="1">
        <f t="array" ref="CF2749">IFERROR(IF((BD2749+BE2749)*INDEX(H:H,ROW())*INDEX(K:K,ROW())/(BF2749*30*1000)&lt;0.5,"",(BD2749+BE2749)*INDEX(H:H,ROW())*INDEX(K:K,ROW())/(BF2749*30*1000)),"")</f>
        <v>2.9053800260096416</v>
      </c>
      <c r="CG2749">
        <f t="shared" si="340"/>
        <v>0.54214090849715957</v>
      </c>
      <c r="CH2749" cm="1">
        <f t="array" ref="CH2749">IFERROR((BD2749+BE2749)*INDEX(K:K,ROW())*INDEX(H:H,ROW())/BC2749/100000,"")</f>
        <v>0.47253761004911043</v>
      </c>
      <c r="CI2749">
        <f t="shared" si="341"/>
        <v>95.005655199877381</v>
      </c>
      <c r="CJ2749">
        <v>1</v>
      </c>
      <c r="CK2749">
        <f t="shared" si="342"/>
        <v>23.871956562385591</v>
      </c>
      <c r="CL2749" cm="1">
        <f t="array" ref="CL2749">IF(INDEX(AS:AS,ROW()-2)=0,CL2748,INDEX(AS:AS,ROW()-2))</f>
        <v>43.16</v>
      </c>
      <c r="CM2749" t="str">
        <f t="shared" si="343"/>
        <v>CIV</v>
      </c>
    </row>
    <row r="2750" spans="1:91" x14ac:dyDescent="0.3">
      <c r="A2750" s="1">
        <v>2745</v>
      </c>
      <c r="B2750" t="s">
        <v>221</v>
      </c>
      <c r="C2750">
        <v>4</v>
      </c>
      <c r="D2750">
        <v>25</v>
      </c>
      <c r="E2750">
        <v>17</v>
      </c>
      <c r="F2750" t="s">
        <v>89</v>
      </c>
      <c r="G2750" t="s">
        <v>91</v>
      </c>
      <c r="H2750">
        <v>45.88</v>
      </c>
      <c r="I2750">
        <v>0.87</v>
      </c>
      <c r="J2750">
        <v>45.57</v>
      </c>
      <c r="K2750">
        <v>1562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Q2750">
        <v>50.28</v>
      </c>
      <c r="R2750">
        <v>29.95</v>
      </c>
      <c r="S2750">
        <v>1.6708776595744681</v>
      </c>
      <c r="T2750">
        <v>7.41</v>
      </c>
      <c r="U2750">
        <v>0</v>
      </c>
      <c r="V2750">
        <v>0</v>
      </c>
      <c r="W2750">
        <v>0</v>
      </c>
      <c r="X2750">
        <v>0</v>
      </c>
      <c r="Y2750">
        <v>2.2000000000000002</v>
      </c>
      <c r="Z2750">
        <v>7.72</v>
      </c>
      <c r="AA2750">
        <v>20</v>
      </c>
      <c r="AB2750">
        <v>65.900000000000006</v>
      </c>
      <c r="AC2750">
        <v>1694</v>
      </c>
      <c r="AD2750">
        <v>37.39</v>
      </c>
      <c r="AE2750">
        <v>32.56</v>
      </c>
      <c r="AF2750">
        <v>12.32</v>
      </c>
      <c r="AG2750">
        <v>1570</v>
      </c>
      <c r="AI2750">
        <v>45.24</v>
      </c>
      <c r="AJ2750">
        <v>42.38</v>
      </c>
      <c r="AK2750">
        <v>4.91</v>
      </c>
      <c r="AL2750">
        <v>47.59</v>
      </c>
      <c r="AM2750">
        <v>6.29</v>
      </c>
      <c r="AN2750">
        <v>48.16</v>
      </c>
      <c r="AO2750">
        <v>45.82</v>
      </c>
      <c r="AP2750">
        <v>3.38</v>
      </c>
      <c r="AQ2750">
        <v>3.83</v>
      </c>
      <c r="AR2750">
        <v>4.59</v>
      </c>
      <c r="AS2750">
        <v>42.97</v>
      </c>
      <c r="AT2750">
        <v>0</v>
      </c>
      <c r="AU2750">
        <v>0</v>
      </c>
      <c r="AV2750">
        <v>5.0999999999999996</v>
      </c>
      <c r="AW2750">
        <v>74.599999999999994</v>
      </c>
      <c r="AX2750">
        <v>95.3</v>
      </c>
      <c r="AY2750">
        <v>100</v>
      </c>
      <c r="AZ2750">
        <v>100</v>
      </c>
      <c r="BA2750">
        <v>90.2</v>
      </c>
      <c r="BB2750">
        <v>94.9</v>
      </c>
      <c r="BC2750">
        <v>12.889341649410101</v>
      </c>
      <c r="BD2750">
        <v>1.4826973697052499E-2</v>
      </c>
      <c r="BE2750">
        <v>1.686409169958456</v>
      </c>
      <c r="BF2750">
        <v>0.26453498495614808</v>
      </c>
      <c r="BG2750">
        <v>166.95413050682711</v>
      </c>
      <c r="BH2750">
        <v>6.0446167554029637</v>
      </c>
      <c r="BI2750">
        <v>98.208228014819241</v>
      </c>
      <c r="BJ2750">
        <v>3.534850933961545</v>
      </c>
      <c r="BK2750">
        <v>26.689828684141901</v>
      </c>
      <c r="BL2750">
        <v>3.8880980264139828</v>
      </c>
      <c r="BM2750">
        <v>173.81987991260621</v>
      </c>
      <c r="BN2750">
        <v>109.47381783956099</v>
      </c>
      <c r="BO2750">
        <v>106.11325754018711</v>
      </c>
      <c r="BP2750">
        <v>104.7581788325968</v>
      </c>
      <c r="BQ2750">
        <v>15.239371330145151</v>
      </c>
      <c r="BR2750">
        <v>57.536295358048861</v>
      </c>
      <c r="BS2750">
        <v>119.998659737108</v>
      </c>
      <c r="BT2750">
        <v>1847.8291843109539</v>
      </c>
      <c r="BU2750">
        <v>114.4486749345012</v>
      </c>
      <c r="BV2750">
        <v>573.45443244825776</v>
      </c>
      <c r="BW2750">
        <v>119.809385062427</v>
      </c>
      <c r="BX2750">
        <v>7.5800580236152593</v>
      </c>
      <c r="BY2750">
        <v>1.843264078853031</v>
      </c>
      <c r="BZ2750">
        <v>0.41068859459462398</v>
      </c>
      <c r="CA2750">
        <f t="shared" si="336"/>
        <v>1.7012361436555086</v>
      </c>
      <c r="CB2750" cm="1">
        <f t="array" ref="CB2750">IF(ISBLANK(INDEX(AC:AC,ROW())), "", INDEX(AC:AC,ROW())*(BI2750+BJ2750)/1000)</f>
        <v>172.35277573923466</v>
      </c>
      <c r="CC2750">
        <f t="shared" si="337"/>
        <v>172.99874726223007</v>
      </c>
      <c r="CD2750">
        <f t="shared" si="338"/>
        <v>0.15427758354623042</v>
      </c>
      <c r="CE2750">
        <f t="shared" si="339"/>
        <v>2.0706898311880342</v>
      </c>
      <c r="CF2750" cm="1">
        <f t="array" ref="CF2750">IFERROR(IF((BD2750+BE2750)*INDEX(H:H,ROW())*INDEX(K:K,ROW())/(BF2750*30*1000)&lt;0.5,"",(BD2750+BE2750)*INDEX(H:H,ROW())*INDEX(K:K,ROW())/(BF2750*30*1000)),"")</f>
        <v>15.362598096603266</v>
      </c>
      <c r="CG2750">
        <f t="shared" si="340"/>
        <v>2.0523545123676268E-2</v>
      </c>
      <c r="CH2750" cm="1">
        <f t="array" ref="CH2750">IFERROR((BD2750+BE2750)*INDEX(K:K,ROW())*INDEX(H:H,ROW())/BC2750/100000,"")</f>
        <v>9.4588492575762087E-2</v>
      </c>
      <c r="CI2750">
        <f t="shared" si="341"/>
        <v>3.1667101218485412</v>
      </c>
      <c r="CJ2750">
        <v>0</v>
      </c>
      <c r="CK2750" t="str">
        <f t="shared" si="342"/>
        <v xml:space="preserve"> </v>
      </c>
      <c r="CL2750" cm="1">
        <f t="array" ref="CL2750">IF(INDEX(AS:AS,ROW()-2)=0,CL2749,INDEX(AS:AS,ROW()-2))</f>
        <v>43.25</v>
      </c>
      <c r="CM2750" t="str">
        <f t="shared" si="343"/>
        <v>CIV</v>
      </c>
    </row>
    <row r="2751" spans="1:91" x14ac:dyDescent="0.3">
      <c r="A2751" s="1">
        <v>2746</v>
      </c>
      <c r="B2751" t="s">
        <v>221</v>
      </c>
      <c r="C2751">
        <v>4</v>
      </c>
      <c r="D2751">
        <v>25</v>
      </c>
      <c r="E2751">
        <v>17</v>
      </c>
      <c r="F2751" t="s">
        <v>89</v>
      </c>
      <c r="G2751" t="s">
        <v>92</v>
      </c>
      <c r="H2751">
        <v>45.87</v>
      </c>
      <c r="I2751">
        <v>0.88</v>
      </c>
      <c r="J2751">
        <v>45.57</v>
      </c>
      <c r="K2751">
        <v>1564</v>
      </c>
      <c r="L2751">
        <v>45.89</v>
      </c>
      <c r="M2751">
        <v>0.89</v>
      </c>
      <c r="N2751">
        <v>45.57</v>
      </c>
      <c r="O2751">
        <v>1568</v>
      </c>
      <c r="P2751">
        <v>1.35</v>
      </c>
      <c r="Q2751">
        <v>50.28</v>
      </c>
      <c r="R2751">
        <v>30.11</v>
      </c>
      <c r="S2751">
        <v>1.6708776595744681</v>
      </c>
      <c r="T2751">
        <v>7.41</v>
      </c>
      <c r="U2751">
        <v>0</v>
      </c>
      <c r="V2751">
        <v>0</v>
      </c>
      <c r="W2751">
        <v>0</v>
      </c>
      <c r="X2751">
        <v>0</v>
      </c>
      <c r="Y2751">
        <v>2.2000000000000002</v>
      </c>
      <c r="Z2751">
        <v>7.72</v>
      </c>
      <c r="AA2751">
        <v>19.75</v>
      </c>
      <c r="AB2751">
        <v>65.900000000000006</v>
      </c>
      <c r="AC2751">
        <v>1692</v>
      </c>
      <c r="AD2751">
        <v>37.79</v>
      </c>
      <c r="AE2751">
        <v>32.28</v>
      </c>
      <c r="AF2751">
        <v>12.38</v>
      </c>
      <c r="AG2751">
        <v>1570</v>
      </c>
      <c r="AI2751">
        <v>44.58</v>
      </c>
      <c r="AJ2751">
        <v>41.32</v>
      </c>
      <c r="AK2751">
        <v>4.51</v>
      </c>
      <c r="AL2751">
        <v>47.305</v>
      </c>
      <c r="AM2751">
        <v>6.31</v>
      </c>
      <c r="AN2751">
        <v>47.89</v>
      </c>
      <c r="AO2751">
        <v>45.09</v>
      </c>
      <c r="AP2751">
        <v>3.31</v>
      </c>
      <c r="AQ2751">
        <v>3.83</v>
      </c>
      <c r="AR2751">
        <v>4.12</v>
      </c>
      <c r="AS2751">
        <v>42.79</v>
      </c>
      <c r="AT2751">
        <v>0</v>
      </c>
      <c r="AU2751">
        <v>0</v>
      </c>
      <c r="AV2751">
        <v>6.4</v>
      </c>
      <c r="AW2751">
        <v>78.099999999999994</v>
      </c>
      <c r="AX2751">
        <v>97.5</v>
      </c>
      <c r="AY2751">
        <v>100</v>
      </c>
      <c r="AZ2751">
        <v>100</v>
      </c>
      <c r="BA2751">
        <v>91.1</v>
      </c>
      <c r="BB2751">
        <v>93.6</v>
      </c>
      <c r="BC2751">
        <v>1.23166609557228E-2</v>
      </c>
      <c r="BD2751">
        <v>9.4384889883423993E-3</v>
      </c>
      <c r="BE2751">
        <v>50.567891673570138</v>
      </c>
      <c r="BF2751">
        <v>8.168981619689525E-17</v>
      </c>
      <c r="BG2751">
        <v>165.7666958709045</v>
      </c>
      <c r="BH2751">
        <v>6.0446167554029637</v>
      </c>
      <c r="BI2751">
        <v>97.511043675577355</v>
      </c>
      <c r="BJ2751">
        <v>3.534850933961545</v>
      </c>
      <c r="BK2751">
        <v>1.1807906557978449</v>
      </c>
      <c r="BL2751">
        <v>3.9816511764220408</v>
      </c>
      <c r="BM2751">
        <v>170.68629328861871</v>
      </c>
      <c r="BN2751">
        <v>107.61761937814801</v>
      </c>
      <c r="BO2751">
        <v>104.7181986151828</v>
      </c>
      <c r="BP2751">
        <v>102.56545506862059</v>
      </c>
      <c r="BQ2751">
        <v>15.239371330145151</v>
      </c>
      <c r="BR2751">
        <v>57.974628552245143</v>
      </c>
      <c r="BS2751">
        <v>66.668116240792656</v>
      </c>
      <c r="BT2751">
        <v>1847.8291843109539</v>
      </c>
      <c r="BU2751">
        <v>115.532927472286</v>
      </c>
      <c r="BV2751">
        <v>440.11503695609491</v>
      </c>
      <c r="BW2751">
        <v>123.7789404112204</v>
      </c>
      <c r="BX2751">
        <v>7.0063715938977502</v>
      </c>
      <c r="BY2751">
        <v>0.38862672255770048</v>
      </c>
      <c r="BZ2751">
        <v>0.40377451983938861</v>
      </c>
      <c r="CA2751">
        <f t="shared" si="336"/>
        <v>50.577330162558482</v>
      </c>
      <c r="CB2751" cm="1">
        <f t="array" ref="CB2751">IF(ISBLANK(INDEX(AC:AC,ROW())), "", INDEX(AC:AC,ROW())*(BI2751+BJ2751)/1000)</f>
        <v>170.96965367933981</v>
      </c>
      <c r="CC2751">
        <f t="shared" si="337"/>
        <v>171.81131262630745</v>
      </c>
      <c r="CD2751">
        <f t="shared" si="338"/>
        <v>6.8726013307754937E-3</v>
      </c>
      <c r="CE2751" t="str">
        <f t="shared" si="339"/>
        <v/>
      </c>
      <c r="CF2751" cm="1">
        <f t="array" ref="CF2751">IFERROR(IF((BD2751+BE2751)*INDEX(H:H,ROW())*INDEX(K:K,ROW())/(BF2751*30*1000)&lt;0.5,"",(BD2751+BE2751)*INDEX(H:H,ROW())*INDEX(K:K,ROW())/(BF2751*30*1000)),"")</f>
        <v>1.4805811492670738E+18</v>
      </c>
      <c r="CG2751">
        <f t="shared" si="340"/>
        <v>6.6324644715448615E-15</v>
      </c>
      <c r="CH2751" cm="1">
        <f t="array" ref="CH2751">IFERROR((BD2751+BE2751)*INDEX(K:K,ROW())*INDEX(H:H,ROW())/BC2751/100000,"")</f>
        <v>2945.9705609258781</v>
      </c>
      <c r="CI2751">
        <f t="shared" si="341"/>
        <v>94.245508011596257</v>
      </c>
      <c r="CJ2751">
        <v>0</v>
      </c>
      <c r="CK2751" t="str">
        <f t="shared" si="342"/>
        <v xml:space="preserve"> </v>
      </c>
      <c r="CL2751" cm="1">
        <f t="array" ref="CL2751">IF(INDEX(AS:AS,ROW()-2)=0,CL2750,INDEX(AS:AS,ROW()-2))</f>
        <v>42.06</v>
      </c>
      <c r="CM2751" t="str">
        <f t="shared" si="343"/>
        <v>CIV</v>
      </c>
    </row>
    <row r="2752" spans="1:91" x14ac:dyDescent="0.3">
      <c r="A2752" s="1">
        <v>2747</v>
      </c>
      <c r="B2752" t="s">
        <v>221</v>
      </c>
      <c r="C2752">
        <v>4</v>
      </c>
      <c r="D2752">
        <v>25</v>
      </c>
      <c r="E2752">
        <v>17</v>
      </c>
      <c r="F2752" t="s">
        <v>89</v>
      </c>
      <c r="G2752" t="s">
        <v>93</v>
      </c>
      <c r="H2752">
        <v>45.87</v>
      </c>
      <c r="I2752">
        <v>0.88</v>
      </c>
      <c r="J2752">
        <v>45.57</v>
      </c>
      <c r="K2752">
        <v>1564</v>
      </c>
      <c r="L2752">
        <v>45.89</v>
      </c>
      <c r="M2752">
        <v>0.89</v>
      </c>
      <c r="N2752">
        <v>45.57</v>
      </c>
      <c r="O2752">
        <v>1568</v>
      </c>
      <c r="P2752">
        <v>1.35</v>
      </c>
      <c r="Q2752">
        <v>50.28</v>
      </c>
      <c r="R2752">
        <v>30.11</v>
      </c>
      <c r="S2752">
        <v>1.6708776595744681</v>
      </c>
      <c r="T2752">
        <v>7.41</v>
      </c>
      <c r="U2752">
        <v>0</v>
      </c>
      <c r="V2752">
        <v>0</v>
      </c>
      <c r="W2752">
        <v>0</v>
      </c>
      <c r="X2752">
        <v>0</v>
      </c>
      <c r="Y2752">
        <v>2.2000000000000002</v>
      </c>
      <c r="Z2752">
        <v>7.72</v>
      </c>
      <c r="AA2752">
        <v>19.75</v>
      </c>
      <c r="AB2752">
        <v>65.900000000000006</v>
      </c>
      <c r="AC2752">
        <v>1694</v>
      </c>
      <c r="AD2752">
        <v>37.79</v>
      </c>
      <c r="AE2752">
        <v>32.61</v>
      </c>
      <c r="AF2752">
        <v>12.29</v>
      </c>
      <c r="AG2752">
        <v>1570</v>
      </c>
      <c r="AI2752">
        <v>44.58</v>
      </c>
      <c r="AJ2752">
        <v>41.32</v>
      </c>
      <c r="AK2752">
        <v>4.51</v>
      </c>
      <c r="AL2752">
        <v>47.305</v>
      </c>
      <c r="AM2752">
        <v>6.31</v>
      </c>
      <c r="AN2752">
        <v>47.89</v>
      </c>
      <c r="AO2752">
        <v>45.09</v>
      </c>
      <c r="AP2752">
        <v>3.31</v>
      </c>
      <c r="AQ2752">
        <v>3.83</v>
      </c>
      <c r="AR2752">
        <v>4.12</v>
      </c>
      <c r="AS2752">
        <v>42.06</v>
      </c>
      <c r="AT2752">
        <v>0</v>
      </c>
      <c r="AU2752">
        <v>0</v>
      </c>
      <c r="AV2752">
        <v>5.6</v>
      </c>
      <c r="AW2752">
        <v>68.400000000000006</v>
      </c>
      <c r="AX2752">
        <v>92.8</v>
      </c>
      <c r="AY2752">
        <v>99.1</v>
      </c>
      <c r="AZ2752">
        <v>100</v>
      </c>
      <c r="BA2752">
        <v>86.199999999999989</v>
      </c>
      <c r="BB2752">
        <v>92.6</v>
      </c>
      <c r="BC2752">
        <v>1.7001538643970301E-2</v>
      </c>
      <c r="BD2752">
        <v>7.3373320460555997E-3</v>
      </c>
      <c r="BE2752">
        <v>50.567891673570138</v>
      </c>
      <c r="BF2752">
        <v>8.168981619689525E-17</v>
      </c>
      <c r="BG2752">
        <v>155.26515756852129</v>
      </c>
      <c r="BH2752">
        <v>6.0446167554029637</v>
      </c>
      <c r="BI2752">
        <v>91.327853021892921</v>
      </c>
      <c r="BJ2752">
        <v>3.534850933961545</v>
      </c>
      <c r="BK2752">
        <v>9.629409357565788E-17</v>
      </c>
      <c r="BL2752">
        <v>3.8450410751571038</v>
      </c>
      <c r="BM2752">
        <v>172.69975383287141</v>
      </c>
      <c r="BN2752">
        <v>106.3769624833669</v>
      </c>
      <c r="BO2752">
        <v>106.2943204370516</v>
      </c>
      <c r="BP2752">
        <v>101.1925743783971</v>
      </c>
      <c r="BQ2752">
        <v>15.239371330145151</v>
      </c>
      <c r="BR2752">
        <v>58.265423350709391</v>
      </c>
      <c r="BS2752">
        <v>51.068372982601247</v>
      </c>
      <c r="BT2752">
        <v>1847.8291843109539</v>
      </c>
      <c r="BU2752">
        <v>113.8109130568472</v>
      </c>
      <c r="BV2752">
        <v>382.88187031797128</v>
      </c>
      <c r="BW2752">
        <v>123.7778970311318</v>
      </c>
      <c r="BX2752">
        <v>8.2224992212417067</v>
      </c>
      <c r="BY2752">
        <v>0.38503108379736528</v>
      </c>
      <c r="BZ2752">
        <v>0.39908944815699182</v>
      </c>
      <c r="CA2752">
        <f t="shared" si="336"/>
        <v>50.575229005616194</v>
      </c>
      <c r="CB2752" cm="1">
        <f t="array" ref="CB2752">IF(ISBLANK(INDEX(AC:AC,ROW())), "", INDEX(AC:AC,ROW())*(BI2752+BJ2752)/1000)</f>
        <v>160.69742050121747</v>
      </c>
      <c r="CC2752">
        <f t="shared" si="337"/>
        <v>161.30977432392424</v>
      </c>
      <c r="CD2752">
        <f t="shared" si="338"/>
        <v>5.9695138734923068E-19</v>
      </c>
      <c r="CE2752">
        <f t="shared" si="339"/>
        <v>5.6638458196140481E-15</v>
      </c>
      <c r="CF2752" cm="1">
        <f t="array" ref="CF2752">IFERROR(IF((BD2752+BE2752)*INDEX(H:H,ROW())*INDEX(K:K,ROW())/(BF2752*30*1000)&lt;0.5,"",(BD2752+BE2752)*INDEX(H:H,ROW())*INDEX(K:K,ROW())/(BF2752*30*1000)),"")</f>
        <v>1.4805196408135749E+18</v>
      </c>
      <c r="CG2752">
        <f t="shared" si="340"/>
        <v>4.8048484262256487E-15</v>
      </c>
      <c r="CH2752" cm="1">
        <f t="array" ref="CH2752">IFERROR((BD2752+BE2752)*INDEX(K:K,ROW())*INDEX(H:H,ROW())/BC2752/100000,"")</f>
        <v>2134.1017398477807</v>
      </c>
      <c r="CI2752">
        <f t="shared" si="341"/>
        <v>94.241592727756611</v>
      </c>
      <c r="CJ2752">
        <v>0</v>
      </c>
      <c r="CK2752" t="str">
        <f t="shared" si="342"/>
        <v xml:space="preserve"> </v>
      </c>
      <c r="CL2752" cm="1">
        <f t="array" ref="CL2752">IF(INDEX(AS:AS,ROW()-2)=0,CL2751,INDEX(AS:AS,ROW()-2))</f>
        <v>42.97</v>
      </c>
      <c r="CM2752" t="str">
        <f t="shared" si="343"/>
        <v>CIV</v>
      </c>
    </row>
    <row r="2753" spans="1:91" x14ac:dyDescent="0.3">
      <c r="A2753" s="1">
        <v>2748</v>
      </c>
      <c r="B2753" t="s">
        <v>221</v>
      </c>
      <c r="C2753">
        <v>4</v>
      </c>
      <c r="D2753">
        <v>25</v>
      </c>
      <c r="E2753">
        <v>17</v>
      </c>
      <c r="F2753" t="s">
        <v>89</v>
      </c>
      <c r="G2753" t="s">
        <v>94</v>
      </c>
      <c r="H2753">
        <v>45.87</v>
      </c>
      <c r="I2753">
        <v>0.88</v>
      </c>
      <c r="J2753">
        <v>45.57</v>
      </c>
      <c r="K2753">
        <v>1564</v>
      </c>
      <c r="L2753">
        <v>45.89</v>
      </c>
      <c r="M2753">
        <v>0.89</v>
      </c>
      <c r="N2753">
        <v>45.57</v>
      </c>
      <c r="O2753">
        <v>1568</v>
      </c>
      <c r="P2753">
        <v>1.35</v>
      </c>
      <c r="Q2753">
        <v>50.28</v>
      </c>
      <c r="R2753">
        <v>30.11</v>
      </c>
      <c r="S2753">
        <v>1.6708776595744681</v>
      </c>
      <c r="T2753">
        <v>7.41</v>
      </c>
      <c r="U2753">
        <v>0</v>
      </c>
      <c r="V2753">
        <v>0</v>
      </c>
      <c r="W2753">
        <v>0</v>
      </c>
      <c r="X2753">
        <v>0</v>
      </c>
      <c r="Y2753">
        <v>2.2000000000000002</v>
      </c>
      <c r="Z2753">
        <v>7.72</v>
      </c>
      <c r="AA2753">
        <v>19.75</v>
      </c>
      <c r="AB2753">
        <v>65.900000000000006</v>
      </c>
      <c r="AC2753">
        <v>1690</v>
      </c>
      <c r="AD2753">
        <v>37.79</v>
      </c>
      <c r="AE2753">
        <v>32.28</v>
      </c>
      <c r="AF2753">
        <v>12.34</v>
      </c>
      <c r="AG2753">
        <v>1570</v>
      </c>
      <c r="AI2753">
        <v>44.58</v>
      </c>
      <c r="AJ2753">
        <v>41.32</v>
      </c>
      <c r="AK2753">
        <v>4.51</v>
      </c>
      <c r="AL2753">
        <v>47.305</v>
      </c>
      <c r="AM2753">
        <v>6.31</v>
      </c>
      <c r="AN2753">
        <v>47.89</v>
      </c>
      <c r="AO2753">
        <v>45.09</v>
      </c>
      <c r="AP2753">
        <v>3.31</v>
      </c>
      <c r="AQ2753">
        <v>3.83</v>
      </c>
      <c r="AR2753">
        <v>4.12</v>
      </c>
      <c r="AS2753">
        <v>42.06</v>
      </c>
      <c r="AT2753">
        <v>0</v>
      </c>
      <c r="AU2753">
        <v>0</v>
      </c>
      <c r="AV2753">
        <v>5.6</v>
      </c>
      <c r="AW2753">
        <v>68.400000000000006</v>
      </c>
      <c r="AX2753">
        <v>92.8</v>
      </c>
      <c r="AY2753">
        <v>99.1</v>
      </c>
      <c r="AZ2753">
        <v>100</v>
      </c>
      <c r="BA2753">
        <v>86.199999999999989</v>
      </c>
      <c r="BB2753">
        <v>92.6</v>
      </c>
      <c r="BC2753">
        <v>0.19402855440292141</v>
      </c>
      <c r="BD2753">
        <v>6.8085882988388998E-3</v>
      </c>
      <c r="BE2753">
        <v>11.341348151060529</v>
      </c>
      <c r="BF2753">
        <v>7.9597452930954606</v>
      </c>
      <c r="BG2753">
        <v>117.2961082680374</v>
      </c>
      <c r="BH2753">
        <v>6.0446167554029637</v>
      </c>
      <c r="BI2753">
        <v>68.995884306174375</v>
      </c>
      <c r="BJ2753">
        <v>3.534850933961545</v>
      </c>
      <c r="BK2753">
        <v>239.13232775789379</v>
      </c>
      <c r="BL2753">
        <v>3.934404270857935</v>
      </c>
      <c r="BM2753">
        <v>175.309410477163</v>
      </c>
      <c r="BN2753">
        <v>105.5289422474348</v>
      </c>
      <c r="BO2753">
        <v>106.26743477532131</v>
      </c>
      <c r="BP2753">
        <v>103.0850069381558</v>
      </c>
      <c r="BQ2753">
        <v>0.26297542142274749</v>
      </c>
      <c r="BR2753">
        <v>55.12201649081851</v>
      </c>
      <c r="BS2753">
        <v>72.287158085522947</v>
      </c>
      <c r="BT2753">
        <v>1847.8291843109539</v>
      </c>
      <c r="BU2753">
        <v>114.86879930014619</v>
      </c>
      <c r="BV2753">
        <v>569.29265911799212</v>
      </c>
      <c r="BW2753">
        <v>98.472461898712197</v>
      </c>
      <c r="BX2753">
        <v>9.3212893107623351</v>
      </c>
      <c r="BY2753">
        <v>10.62829943090288</v>
      </c>
      <c r="BZ2753">
        <v>0.3970777081977509</v>
      </c>
      <c r="CA2753">
        <f t="shared" si="336"/>
        <v>11.348156739359368</v>
      </c>
      <c r="CB2753" cm="1">
        <f t="array" ref="CB2753">IF(ISBLANK(INDEX(AC:AC,ROW())), "", INDEX(AC:AC,ROW())*(BI2753+BJ2753)/1000)</f>
        <v>122.5769425558297</v>
      </c>
      <c r="CC2753">
        <f t="shared" si="337"/>
        <v>123.34072502344037</v>
      </c>
      <c r="CD2753">
        <f t="shared" si="338"/>
        <v>1.9387945685615819</v>
      </c>
      <c r="CE2753" t="str">
        <f t="shared" si="339"/>
        <v/>
      </c>
      <c r="CF2753" cm="1">
        <f t="array" ref="CF2753">IFERROR(IF((BD2753+BE2753)*INDEX(H:H,ROW())*INDEX(K:K,ROW())/(BF2753*30*1000)&lt;0.5,"",(BD2753+BE2753)*INDEX(H:H,ROW())*INDEX(K:K,ROW())/(BF2753*30*1000)),"")</f>
        <v>3.4093405892205353</v>
      </c>
      <c r="CG2753" t="str">
        <f t="shared" si="340"/>
        <v/>
      </c>
      <c r="CH2753" cm="1">
        <f t="array" ref="CH2753">IFERROR((BD2753+BE2753)*INDEX(K:K,ROW())*INDEX(H:H,ROW())/BC2753/100000,"")</f>
        <v>41.959003597872794</v>
      </c>
      <c r="CI2753">
        <f t="shared" si="341"/>
        <v>21.146090421512302</v>
      </c>
      <c r="CJ2753">
        <v>0.5</v>
      </c>
      <c r="CK2753" t="str">
        <f t="shared" si="342"/>
        <v xml:space="preserve"> </v>
      </c>
      <c r="CL2753" cm="1">
        <f t="array" ref="CL2753">IF(INDEX(AS:AS,ROW()-2)=0,CL2752,INDEX(AS:AS,ROW()-2))</f>
        <v>42.79</v>
      </c>
      <c r="CM2753" t="str">
        <f t="shared" si="343"/>
        <v>CIV</v>
      </c>
    </row>
    <row r="2754" spans="1:91" x14ac:dyDescent="0.3">
      <c r="A2754" s="1">
        <v>2749</v>
      </c>
      <c r="B2754" t="s">
        <v>221</v>
      </c>
      <c r="C2754">
        <v>4</v>
      </c>
      <c r="D2754">
        <v>25</v>
      </c>
      <c r="E2754">
        <v>17</v>
      </c>
      <c r="F2754" t="s">
        <v>89</v>
      </c>
      <c r="G2754" t="s">
        <v>95</v>
      </c>
      <c r="H2754">
        <v>45.87</v>
      </c>
      <c r="I2754">
        <v>0.88</v>
      </c>
      <c r="J2754">
        <v>45.57</v>
      </c>
      <c r="K2754">
        <v>1564</v>
      </c>
      <c r="L2754">
        <v>45.89</v>
      </c>
      <c r="M2754">
        <v>0.89</v>
      </c>
      <c r="N2754">
        <v>45.57</v>
      </c>
      <c r="O2754">
        <v>1568</v>
      </c>
      <c r="P2754">
        <v>1.35</v>
      </c>
      <c r="Q2754">
        <v>50.28</v>
      </c>
      <c r="R2754">
        <v>30.11</v>
      </c>
      <c r="S2754">
        <v>1.6708776595744681</v>
      </c>
      <c r="T2754">
        <v>7.41</v>
      </c>
      <c r="U2754">
        <v>0</v>
      </c>
      <c r="V2754">
        <v>0</v>
      </c>
      <c r="W2754">
        <v>0</v>
      </c>
      <c r="X2754">
        <v>0</v>
      </c>
      <c r="Y2754">
        <v>2.2000000000000002</v>
      </c>
      <c r="Z2754">
        <v>7.72</v>
      </c>
      <c r="AA2754">
        <v>19.75</v>
      </c>
      <c r="AB2754">
        <v>65.900000000000006</v>
      </c>
      <c r="AC2754">
        <v>1686</v>
      </c>
      <c r="AD2754">
        <v>37.79</v>
      </c>
      <c r="AE2754">
        <v>32.74</v>
      </c>
      <c r="AF2754">
        <v>12.27</v>
      </c>
      <c r="AG2754">
        <v>1570</v>
      </c>
      <c r="AI2754">
        <v>44.82</v>
      </c>
      <c r="AJ2754">
        <v>41.32</v>
      </c>
      <c r="AK2754">
        <v>4.9800000000000004</v>
      </c>
      <c r="AL2754">
        <v>47.305</v>
      </c>
      <c r="AM2754">
        <v>6.21</v>
      </c>
      <c r="AN2754">
        <v>47.98</v>
      </c>
      <c r="AO2754">
        <v>45.09</v>
      </c>
      <c r="AP2754">
        <v>3.29</v>
      </c>
      <c r="AQ2754">
        <v>3.83</v>
      </c>
      <c r="AR2754">
        <v>4.46</v>
      </c>
      <c r="AS2754">
        <v>42.49</v>
      </c>
      <c r="AT2754">
        <v>0</v>
      </c>
      <c r="AU2754">
        <v>0</v>
      </c>
      <c r="AV2754">
        <v>6.2</v>
      </c>
      <c r="AW2754">
        <v>80.099999999999994</v>
      </c>
      <c r="AX2754">
        <v>96.4</v>
      </c>
      <c r="AY2754">
        <v>100</v>
      </c>
      <c r="AZ2754">
        <v>100</v>
      </c>
      <c r="BA2754">
        <v>90.2</v>
      </c>
      <c r="BB2754">
        <v>93.8</v>
      </c>
      <c r="BC2754">
        <v>40.601560762760258</v>
      </c>
      <c r="BD2754">
        <v>3.5996413773452E-3</v>
      </c>
      <c r="BE2754">
        <v>21.009606251565408</v>
      </c>
      <c r="BF2754">
        <v>15.250054360887329</v>
      </c>
      <c r="BG2754">
        <v>78.347475221379199</v>
      </c>
      <c r="BH2754">
        <v>6.0446167554029637</v>
      </c>
      <c r="BI2754">
        <v>46.087631203537313</v>
      </c>
      <c r="BJ2754">
        <v>3.534850933961545</v>
      </c>
      <c r="BK2754">
        <v>418.89199668127941</v>
      </c>
      <c r="BL2754">
        <v>3.1960783664255712</v>
      </c>
      <c r="BM2754">
        <v>175.4326824601832</v>
      </c>
      <c r="BN2754">
        <v>107.8961746209073</v>
      </c>
      <c r="BO2754">
        <v>102.8634219639179</v>
      </c>
      <c r="BP2754">
        <v>103.32933741283939</v>
      </c>
      <c r="BQ2754">
        <v>15.239371330145151</v>
      </c>
      <c r="BR2754">
        <v>50.527104696362812</v>
      </c>
      <c r="BS2754">
        <v>101.7025794895811</v>
      </c>
      <c r="BT2754">
        <v>1847.8291843109539</v>
      </c>
      <c r="BU2754">
        <v>109.4071912484259</v>
      </c>
      <c r="BV2754">
        <v>827.17757331350117</v>
      </c>
      <c r="BW2754">
        <v>77.433498562243173</v>
      </c>
      <c r="BX2754">
        <v>9.5508861201645896</v>
      </c>
      <c r="BY2754">
        <v>21.1103102459568</v>
      </c>
      <c r="BZ2754">
        <v>0.39924382314259138</v>
      </c>
      <c r="CA2754">
        <f t="shared" si="336"/>
        <v>21.013205892942754</v>
      </c>
      <c r="CB2754" cm="1">
        <f t="array" ref="CB2754">IF(ISBLANK(INDEX(AC:AC,ROW())), "", INDEX(AC:AC,ROW())*(BI2754+BJ2754)/1000)</f>
        <v>83.663504883823066</v>
      </c>
      <c r="CC2754">
        <f t="shared" si="337"/>
        <v>84.392091976782169</v>
      </c>
      <c r="CD2754">
        <f t="shared" si="338"/>
        <v>4.9636403941322413</v>
      </c>
      <c r="CE2754">
        <f t="shared" si="339"/>
        <v>10.317140248103149</v>
      </c>
      <c r="CF2754" cm="1">
        <f t="array" ref="CF2754">IFERROR(IF((BD2754+BE2754)*INDEX(H:H,ROW())*INDEX(K:K,ROW())/(BF2754*30*1000)&lt;0.5,"",(BD2754+BE2754)*INDEX(H:H,ROW())*INDEX(K:K,ROW())/(BF2754*30*1000)),"")</f>
        <v>3.2950738929956307</v>
      </c>
      <c r="CG2754">
        <f t="shared" si="340"/>
        <v>0.37560266340486781</v>
      </c>
      <c r="CH2754" cm="1">
        <f t="array" ref="CH2754">IFERROR((BD2754+BE2754)*INDEX(K:K,ROW())*INDEX(H:H,ROW())/BC2754/100000,"")</f>
        <v>0.37129155909750167</v>
      </c>
      <c r="CI2754">
        <f t="shared" si="341"/>
        <v>39.155887785447284</v>
      </c>
      <c r="CJ2754">
        <v>1</v>
      </c>
      <c r="CK2754">
        <f t="shared" si="342"/>
        <v>45.51128453184446</v>
      </c>
      <c r="CL2754" cm="1">
        <f t="array" ref="CL2754">IF(INDEX(AS:AS,ROW()-2)=0,CL2753,INDEX(AS:AS,ROW()-2))</f>
        <v>42.06</v>
      </c>
      <c r="CM2754" t="str">
        <f t="shared" si="343"/>
        <v>CIV</v>
      </c>
    </row>
    <row r="2755" spans="1:91" x14ac:dyDescent="0.3">
      <c r="A2755" s="1">
        <v>2750</v>
      </c>
      <c r="B2755" t="s">
        <v>221</v>
      </c>
      <c r="C2755">
        <v>4</v>
      </c>
      <c r="D2755">
        <v>25</v>
      </c>
      <c r="E2755">
        <v>17</v>
      </c>
      <c r="F2755" t="s">
        <v>89</v>
      </c>
      <c r="G2755" t="s">
        <v>96</v>
      </c>
      <c r="H2755">
        <v>45.97</v>
      </c>
      <c r="I2755">
        <v>0.86</v>
      </c>
      <c r="J2755">
        <v>45.57</v>
      </c>
      <c r="K2755">
        <v>1565</v>
      </c>
      <c r="L2755">
        <v>45.89</v>
      </c>
      <c r="M2755">
        <v>0.89</v>
      </c>
      <c r="N2755">
        <v>45.57</v>
      </c>
      <c r="O2755">
        <v>1568</v>
      </c>
      <c r="P2755">
        <v>1.35</v>
      </c>
      <c r="Q2755">
        <v>50.28</v>
      </c>
      <c r="R2755">
        <v>30.11</v>
      </c>
      <c r="S2755">
        <v>1.6708776595744681</v>
      </c>
      <c r="T2755">
        <v>7.41</v>
      </c>
      <c r="U2755">
        <v>0</v>
      </c>
      <c r="V2755">
        <v>0</v>
      </c>
      <c r="W2755">
        <v>0</v>
      </c>
      <c r="X2755">
        <v>0</v>
      </c>
      <c r="Y2755">
        <v>2.2000000000000002</v>
      </c>
      <c r="Z2755">
        <v>7.72</v>
      </c>
      <c r="AA2755">
        <v>19.75</v>
      </c>
      <c r="AB2755">
        <v>65.900000000000006</v>
      </c>
      <c r="AC2755">
        <v>1684</v>
      </c>
      <c r="AD2755">
        <v>37.79</v>
      </c>
      <c r="AE2755">
        <v>32.28</v>
      </c>
      <c r="AF2755">
        <v>12.3</v>
      </c>
      <c r="AG2755">
        <v>1570</v>
      </c>
      <c r="AI2755">
        <v>44.58</v>
      </c>
      <c r="AJ2755">
        <v>41.32</v>
      </c>
      <c r="AK2755">
        <v>4.51</v>
      </c>
      <c r="AL2755">
        <v>47.305</v>
      </c>
      <c r="AM2755">
        <v>6.31</v>
      </c>
      <c r="AN2755">
        <v>47.89</v>
      </c>
      <c r="AO2755">
        <v>45.09</v>
      </c>
      <c r="AP2755">
        <v>3.31</v>
      </c>
      <c r="AQ2755">
        <v>3.83</v>
      </c>
      <c r="AR2755">
        <v>4.12</v>
      </c>
      <c r="AS2755">
        <v>42.58</v>
      </c>
      <c r="AT2755">
        <v>0</v>
      </c>
      <c r="AU2755">
        <v>0</v>
      </c>
      <c r="AV2755">
        <v>5.7</v>
      </c>
      <c r="AW2755">
        <v>77.599999999999994</v>
      </c>
      <c r="AX2755">
        <v>95.3</v>
      </c>
      <c r="AY2755">
        <v>100</v>
      </c>
      <c r="AZ2755">
        <v>100</v>
      </c>
      <c r="BA2755">
        <v>89.6</v>
      </c>
      <c r="BB2755">
        <v>94.3</v>
      </c>
      <c r="BC2755">
        <v>63.431472773881808</v>
      </c>
      <c r="BD2755">
        <v>2.4209138471219002E-3</v>
      </c>
      <c r="BE2755">
        <v>49.245762247047672</v>
      </c>
      <c r="BF2755">
        <v>39.480627453473183</v>
      </c>
      <c r="BG2755">
        <v>111.0707663184743</v>
      </c>
      <c r="BH2755">
        <v>6.0446167554029637</v>
      </c>
      <c r="BI2755">
        <v>65.331252383756691</v>
      </c>
      <c r="BJ2755">
        <v>3.534850933961545</v>
      </c>
      <c r="BK2755">
        <v>486.60252905962977</v>
      </c>
      <c r="BL2755">
        <v>3.2624155377973758</v>
      </c>
      <c r="BM2755">
        <v>175.74055639497669</v>
      </c>
      <c r="BN2755">
        <v>109.2910449626348</v>
      </c>
      <c r="BO2755">
        <v>105.95912276251789</v>
      </c>
      <c r="BP2755">
        <v>106.0376359677467</v>
      </c>
      <c r="BQ2755">
        <v>15.239371330145151</v>
      </c>
      <c r="BR2755">
        <v>54.281498022589737</v>
      </c>
      <c r="BS2755">
        <v>102.32642424537489</v>
      </c>
      <c r="BT2755">
        <v>1847.8291843109539</v>
      </c>
      <c r="BU2755">
        <v>109.5421911577766</v>
      </c>
      <c r="BV2755">
        <v>853.46790619724038</v>
      </c>
      <c r="BW2755">
        <v>7.6748475028123577</v>
      </c>
      <c r="BX2755">
        <v>9.808783000229166</v>
      </c>
      <c r="BY2755">
        <v>20.668786041375839</v>
      </c>
      <c r="BZ2755">
        <v>0.40307643046927988</v>
      </c>
      <c r="CA2755">
        <f t="shared" si="336"/>
        <v>49.248183160894797</v>
      </c>
      <c r="CB2755" cm="1">
        <f t="array" ref="CB2755">IF(ISBLANK(INDEX(AC:AC,ROW())), "", INDEX(AC:AC,ROW())*(BI2755+BJ2755)/1000)</f>
        <v>115.97051798703751</v>
      </c>
      <c r="CC2755">
        <f t="shared" si="337"/>
        <v>117.11538307387727</v>
      </c>
      <c r="CD2755">
        <f t="shared" si="338"/>
        <v>4.1548984965764681</v>
      </c>
      <c r="CE2755">
        <f t="shared" si="339"/>
        <v>7.6713105936268047</v>
      </c>
      <c r="CF2755" cm="1">
        <f t="array" ref="CF2755">IFERROR(IF((BD2755+BE2755)*INDEX(H:H,ROW())*INDEX(K:K,ROW())/(BF2755*30*1000)&lt;0.5,"",(BD2755+BE2755)*INDEX(H:H,ROW())*INDEX(K:K,ROW())/(BF2755*30*1000)),"")</f>
        <v>2.9913949634571328</v>
      </c>
      <c r="CG2755">
        <f t="shared" si="340"/>
        <v>0.62241385430561069</v>
      </c>
      <c r="CH2755" cm="1">
        <f t="array" ref="CH2755">IFERROR((BD2755+BE2755)*INDEX(K:K,ROW())*INDEX(H:H,ROW())/BC2755/100000,"")</f>
        <v>0.55856570068672362</v>
      </c>
      <c r="CI2755">
        <f t="shared" si="341"/>
        <v>92.027649442945787</v>
      </c>
      <c r="CJ2755">
        <v>1</v>
      </c>
      <c r="CK2755">
        <f t="shared" si="342"/>
        <v>29.131109581800626</v>
      </c>
      <c r="CL2755" cm="1">
        <f t="array" ref="CL2755">IF(INDEX(AS:AS,ROW()-2)=0,CL2754,INDEX(AS:AS,ROW()-2))</f>
        <v>42.06</v>
      </c>
      <c r="CM2755" t="str">
        <f t="shared" si="343"/>
        <v>CIV</v>
      </c>
    </row>
    <row r="2756" spans="1:91" x14ac:dyDescent="0.3">
      <c r="A2756" s="1">
        <v>2751</v>
      </c>
      <c r="B2756" t="s">
        <v>221</v>
      </c>
      <c r="C2756">
        <v>4</v>
      </c>
      <c r="D2756">
        <v>25</v>
      </c>
      <c r="E2756">
        <v>17</v>
      </c>
      <c r="F2756" t="s">
        <v>89</v>
      </c>
      <c r="G2756" t="s">
        <v>97</v>
      </c>
      <c r="H2756">
        <v>45.87</v>
      </c>
      <c r="I2756">
        <v>0.88</v>
      </c>
      <c r="J2756">
        <v>45.57</v>
      </c>
      <c r="K2756">
        <v>1564</v>
      </c>
      <c r="L2756">
        <v>45.89</v>
      </c>
      <c r="M2756">
        <v>0.89</v>
      </c>
      <c r="N2756">
        <v>45.57</v>
      </c>
      <c r="O2756">
        <v>1568</v>
      </c>
      <c r="P2756">
        <v>1.35</v>
      </c>
      <c r="Q2756">
        <v>50.28</v>
      </c>
      <c r="R2756">
        <v>30.11</v>
      </c>
      <c r="S2756">
        <v>1.6708776595744681</v>
      </c>
      <c r="T2756">
        <v>7.41</v>
      </c>
      <c r="U2756">
        <v>0</v>
      </c>
      <c r="V2756">
        <v>0</v>
      </c>
      <c r="W2756">
        <v>0</v>
      </c>
      <c r="X2756">
        <v>0</v>
      </c>
      <c r="Y2756">
        <v>2.2000000000000002</v>
      </c>
      <c r="Z2756">
        <v>7.72</v>
      </c>
      <c r="AA2756">
        <v>19.75</v>
      </c>
      <c r="AB2756">
        <v>65.900000000000006</v>
      </c>
      <c r="AC2756">
        <v>1692</v>
      </c>
      <c r="AD2756">
        <v>37.79</v>
      </c>
      <c r="AE2756">
        <v>32.28</v>
      </c>
      <c r="AF2756">
        <v>12.21</v>
      </c>
      <c r="AG2756">
        <v>1570</v>
      </c>
      <c r="AI2756">
        <v>44.58</v>
      </c>
      <c r="AJ2756">
        <v>41.32</v>
      </c>
      <c r="AK2756">
        <v>4.51</v>
      </c>
      <c r="AL2756">
        <v>47.305</v>
      </c>
      <c r="AM2756">
        <v>6.33</v>
      </c>
      <c r="AN2756">
        <v>47.89</v>
      </c>
      <c r="AO2756">
        <v>45.09</v>
      </c>
      <c r="AP2756">
        <v>3.21</v>
      </c>
      <c r="AQ2756">
        <v>4.16</v>
      </c>
      <c r="AR2756">
        <v>4.12</v>
      </c>
      <c r="AS2756">
        <v>42.42</v>
      </c>
      <c r="AT2756">
        <v>0</v>
      </c>
      <c r="AU2756">
        <v>0</v>
      </c>
      <c r="AV2756">
        <v>14.6</v>
      </c>
      <c r="AW2756">
        <v>93.7</v>
      </c>
      <c r="AX2756">
        <v>99.6</v>
      </c>
      <c r="AY2756">
        <v>100</v>
      </c>
      <c r="AZ2756">
        <v>100</v>
      </c>
      <c r="BA2756">
        <v>85</v>
      </c>
      <c r="BB2756">
        <v>85.4</v>
      </c>
      <c r="BC2756">
        <v>39.596692109466566</v>
      </c>
      <c r="BD2756">
        <v>1.2737297401086999E-3</v>
      </c>
      <c r="BE2756">
        <v>50.567891673570138</v>
      </c>
      <c r="BF2756">
        <v>8.9944145650443507E-17</v>
      </c>
      <c r="BG2756">
        <v>96.667949571429276</v>
      </c>
      <c r="BH2756">
        <v>6.0446167554029637</v>
      </c>
      <c r="BI2756">
        <v>56.859714406207829</v>
      </c>
      <c r="BJ2756">
        <v>3.534850933961545</v>
      </c>
      <c r="BK2756">
        <v>120.7062476100763</v>
      </c>
      <c r="BL2756">
        <v>3.9474422575882282</v>
      </c>
      <c r="BM2756">
        <v>171.84047759999109</v>
      </c>
      <c r="BN2756">
        <v>110.7269895161913</v>
      </c>
      <c r="BO2756">
        <v>106.7060328752416</v>
      </c>
      <c r="BP2756">
        <v>104.5778446471128</v>
      </c>
      <c r="BQ2756">
        <v>15.239371330145151</v>
      </c>
      <c r="BR2756">
        <v>64.312832095633368</v>
      </c>
      <c r="BS2756">
        <v>123.6286461721739</v>
      </c>
      <c r="BT2756">
        <v>1847.8291843109539</v>
      </c>
      <c r="BU2756">
        <v>113.0399856365522</v>
      </c>
      <c r="BV2756">
        <v>611.90582446753137</v>
      </c>
      <c r="BW2756">
        <v>123.77533849751519</v>
      </c>
      <c r="BX2756">
        <v>7.3645545139171036</v>
      </c>
      <c r="BY2756">
        <v>1.436926652852395</v>
      </c>
      <c r="BZ2756">
        <v>0.40486163812970227</v>
      </c>
      <c r="CA2756">
        <f t="shared" si="336"/>
        <v>50.569165403310244</v>
      </c>
      <c r="CB2756" cm="1">
        <f t="array" ref="CB2756">IF(ISBLANK(INDEX(AC:AC,ROW())), "", INDEX(AC:AC,ROW())*(BI2756+BJ2756)/1000)</f>
        <v>102.18760455556658</v>
      </c>
      <c r="CC2756">
        <f t="shared" si="337"/>
        <v>102.71256632683225</v>
      </c>
      <c r="CD2756">
        <f t="shared" si="338"/>
        <v>1.1751848087018681</v>
      </c>
      <c r="CE2756">
        <f t="shared" si="339"/>
        <v>3.048392206004968</v>
      </c>
      <c r="CF2756" cm="1">
        <f t="array" ref="CF2756">IFERROR(IF((BD2756+BE2756)*INDEX(H:H,ROW())*INDEX(K:K,ROW())/(BF2756*30*1000)&lt;0.5,"",(BD2756+BE2756)*INDEX(H:H,ROW())*INDEX(K:K,ROW())/(BF2756*30*1000)),"")</f>
        <v>1.344488584862133E+18</v>
      </c>
      <c r="CG2756">
        <f t="shared" si="340"/>
        <v>2.271506554178553E-18</v>
      </c>
      <c r="CH2756" cm="1">
        <f t="array" ref="CH2756">IFERROR((BD2756+BE2756)*INDEX(K:K,ROW())*INDEX(H:H,ROW())/BC2756/100000,"")</f>
        <v>0.91620438975977481</v>
      </c>
      <c r="CI2756">
        <f t="shared" si="341"/>
        <v>94.230293845868857</v>
      </c>
      <c r="CJ2756">
        <v>0</v>
      </c>
      <c r="CK2756">
        <f t="shared" si="342"/>
        <v>46.666251291965487</v>
      </c>
      <c r="CL2756" cm="1">
        <f t="array" ref="CL2756">IF(INDEX(AS:AS,ROW()-2)=0,CL2755,INDEX(AS:AS,ROW()-2))</f>
        <v>42.49</v>
      </c>
      <c r="CM2756" t="str">
        <f t="shared" si="343"/>
        <v>CIV</v>
      </c>
    </row>
    <row r="2757" spans="1:91" x14ac:dyDescent="0.3">
      <c r="A2757" s="1">
        <v>2752</v>
      </c>
      <c r="B2757" t="s">
        <v>221</v>
      </c>
      <c r="C2757">
        <v>4</v>
      </c>
      <c r="D2757">
        <v>25</v>
      </c>
      <c r="E2757">
        <v>17</v>
      </c>
      <c r="F2757" t="s">
        <v>98</v>
      </c>
      <c r="G2757" t="s">
        <v>99</v>
      </c>
      <c r="H2757">
        <v>45.87</v>
      </c>
      <c r="I2757">
        <v>0.88</v>
      </c>
      <c r="J2757">
        <v>45.57</v>
      </c>
      <c r="K2757">
        <v>1564</v>
      </c>
      <c r="L2757">
        <v>45.89</v>
      </c>
      <c r="M2757">
        <v>0.89</v>
      </c>
      <c r="N2757">
        <v>45.57</v>
      </c>
      <c r="O2757">
        <v>1568</v>
      </c>
      <c r="P2757">
        <v>1.35</v>
      </c>
      <c r="Q2757">
        <v>50.28</v>
      </c>
      <c r="R2757">
        <v>30.11</v>
      </c>
      <c r="S2757">
        <v>1.6708776595744681</v>
      </c>
      <c r="T2757">
        <v>7.41</v>
      </c>
      <c r="U2757">
        <v>0</v>
      </c>
      <c r="V2757">
        <v>0</v>
      </c>
      <c r="W2757">
        <v>0</v>
      </c>
      <c r="X2757">
        <v>0</v>
      </c>
      <c r="Y2757">
        <v>2.2000000000000002</v>
      </c>
      <c r="Z2757">
        <v>7.72</v>
      </c>
      <c r="AA2757">
        <v>19.75</v>
      </c>
      <c r="AB2757">
        <v>65.900000000000006</v>
      </c>
      <c r="AC2757">
        <v>1688</v>
      </c>
      <c r="AD2757">
        <v>37.79</v>
      </c>
      <c r="AE2757">
        <v>32.28</v>
      </c>
      <c r="AF2757">
        <v>12.34</v>
      </c>
      <c r="AG2757">
        <v>1570</v>
      </c>
      <c r="AI2757">
        <v>44.58</v>
      </c>
      <c r="AJ2757">
        <v>41.32</v>
      </c>
      <c r="AK2757">
        <v>4.51</v>
      </c>
      <c r="AL2757">
        <v>47.305</v>
      </c>
      <c r="AM2757">
        <v>6.31</v>
      </c>
      <c r="AN2757">
        <v>47.89</v>
      </c>
      <c r="AO2757">
        <v>45.09</v>
      </c>
      <c r="AP2757">
        <v>3.31</v>
      </c>
      <c r="AQ2757">
        <v>3.83</v>
      </c>
      <c r="AR2757">
        <v>4.12</v>
      </c>
      <c r="AS2757">
        <v>42.06</v>
      </c>
      <c r="AT2757">
        <v>0</v>
      </c>
      <c r="AU2757">
        <v>0</v>
      </c>
      <c r="AV2757">
        <v>5.6</v>
      </c>
      <c r="AW2757">
        <v>68.400000000000006</v>
      </c>
      <c r="AX2757">
        <v>92.8</v>
      </c>
      <c r="AY2757">
        <v>99.1</v>
      </c>
      <c r="AZ2757">
        <v>100</v>
      </c>
      <c r="BA2757">
        <v>86.199999999999989</v>
      </c>
      <c r="BB2757">
        <v>92.6</v>
      </c>
      <c r="BC2757">
        <v>6.6280462176818782</v>
      </c>
      <c r="BD2757">
        <v>2.2612750111672998E-3</v>
      </c>
      <c r="BE2757">
        <v>35.517655802395453</v>
      </c>
      <c r="BF2757">
        <v>25.683566674417801</v>
      </c>
      <c r="BG2757">
        <v>114.4840057827337</v>
      </c>
      <c r="BH2757">
        <v>6.0446167554029637</v>
      </c>
      <c r="BI2757">
        <v>67.342283638738621</v>
      </c>
      <c r="BJ2757">
        <v>3.534850933961545</v>
      </c>
      <c r="BK2757">
        <v>531.37969971220889</v>
      </c>
      <c r="BL2757">
        <v>3.8177612009577291</v>
      </c>
      <c r="BM2757">
        <v>172.18834735766049</v>
      </c>
      <c r="BN2757">
        <v>107.819943587783</v>
      </c>
      <c r="BO2757">
        <v>106.0539844355901</v>
      </c>
      <c r="BP2757">
        <v>106.4346970689034</v>
      </c>
      <c r="BQ2757">
        <v>15.239371330145151</v>
      </c>
      <c r="BR2757">
        <v>55.865440234784181</v>
      </c>
      <c r="BS2757">
        <v>110.5699883592431</v>
      </c>
      <c r="BT2757">
        <v>1847.8291843109539</v>
      </c>
      <c r="BU2757">
        <v>113.7718153512693</v>
      </c>
      <c r="BV2757">
        <v>829.26099438146923</v>
      </c>
      <c r="BW2757">
        <v>48.857671865349907</v>
      </c>
      <c r="BX2757">
        <v>9.5588981828197124</v>
      </c>
      <c r="BY2757">
        <v>13.5651027037846</v>
      </c>
      <c r="BZ2757">
        <v>0.40457651834531161</v>
      </c>
      <c r="CA2757">
        <f t="shared" si="336"/>
        <v>35.519917077406618</v>
      </c>
      <c r="CB2757" cm="1">
        <f t="array" ref="CB2757">IF(ISBLANK(INDEX(AC:AC,ROW())), "", INDEX(AC:AC,ROW())*(BI2757+BJ2757)/1000)</f>
        <v>119.64060315871789</v>
      </c>
      <c r="CC2757">
        <f t="shared" si="337"/>
        <v>120.52862253813667</v>
      </c>
      <c r="CD2757">
        <f t="shared" si="338"/>
        <v>4.4087428240878976</v>
      </c>
      <c r="CE2757" t="str">
        <f t="shared" si="339"/>
        <v/>
      </c>
      <c r="CF2757" cm="1">
        <f t="array" ref="CF2757">IFERROR(IF((BD2757+BE2757)*INDEX(H:H,ROW())*INDEX(K:K,ROW())/(BF2757*30*1000)&lt;0.5,"",(BD2757+BE2757)*INDEX(H:H,ROW())*INDEX(K:K,ROW())/(BF2757*30*1000)),"")</f>
        <v>3.3072029247076618</v>
      </c>
      <c r="CG2757">
        <f t="shared" si="340"/>
        <v>3.8749830388781574</v>
      </c>
      <c r="CH2757" cm="1">
        <f t="array" ref="CH2757">IFERROR((BD2757+BE2757)*INDEX(K:K,ROW())*INDEX(H:H,ROW())/BC2757/100000,"")</f>
        <v>3.8446065718111275</v>
      </c>
      <c r="CI2757">
        <f t="shared" si="341"/>
        <v>66.187610511084756</v>
      </c>
      <c r="CJ2757">
        <v>1</v>
      </c>
      <c r="CK2757" t="str">
        <f t="shared" si="342"/>
        <v xml:space="preserve"> </v>
      </c>
      <c r="CL2757" cm="1">
        <f t="array" ref="CL2757">IF(INDEX(AS:AS,ROW()-2)=0,CL2756,INDEX(AS:AS,ROW()-2))</f>
        <v>42.58</v>
      </c>
      <c r="CM2757" t="str">
        <f t="shared" si="343"/>
        <v>CIV</v>
      </c>
    </row>
    <row r="2758" spans="1:91" x14ac:dyDescent="0.3">
      <c r="A2758" s="1">
        <v>2753</v>
      </c>
      <c r="B2758" t="s">
        <v>221</v>
      </c>
      <c r="C2758">
        <v>4</v>
      </c>
      <c r="D2758">
        <v>25</v>
      </c>
      <c r="E2758">
        <v>17</v>
      </c>
      <c r="F2758" t="s">
        <v>98</v>
      </c>
      <c r="G2758" t="s">
        <v>100</v>
      </c>
      <c r="H2758">
        <v>46.03</v>
      </c>
      <c r="I2758">
        <v>0.85</v>
      </c>
      <c r="J2758">
        <v>46.06</v>
      </c>
      <c r="K2758">
        <v>1562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Q2758">
        <v>50.28</v>
      </c>
      <c r="R2758">
        <v>30.11</v>
      </c>
      <c r="S2758">
        <v>1.6708776595744681</v>
      </c>
      <c r="T2758">
        <v>7.41</v>
      </c>
      <c r="U2758">
        <v>0</v>
      </c>
      <c r="V2758">
        <v>0</v>
      </c>
      <c r="W2758">
        <v>0</v>
      </c>
      <c r="X2758">
        <v>0</v>
      </c>
      <c r="Y2758">
        <v>1.9</v>
      </c>
      <c r="Z2758">
        <v>7.72</v>
      </c>
      <c r="AA2758">
        <v>19.5</v>
      </c>
      <c r="AB2758">
        <v>65.900000000000006</v>
      </c>
      <c r="AC2758">
        <v>1690</v>
      </c>
      <c r="AD2758">
        <v>37.24</v>
      </c>
      <c r="AE2758">
        <v>32.82</v>
      </c>
      <c r="AF2758">
        <v>12.18</v>
      </c>
      <c r="AG2758">
        <v>1570</v>
      </c>
      <c r="AI2758">
        <v>45.37</v>
      </c>
      <c r="AJ2758">
        <v>42.32</v>
      </c>
      <c r="AK2758">
        <v>4.92</v>
      </c>
      <c r="AL2758">
        <v>47.75</v>
      </c>
      <c r="AM2758">
        <v>6.29</v>
      </c>
      <c r="AN2758">
        <v>48.33</v>
      </c>
      <c r="AO2758">
        <v>45.93</v>
      </c>
      <c r="AP2758">
        <v>3.34</v>
      </c>
      <c r="AQ2758">
        <v>3.83</v>
      </c>
      <c r="AR2758">
        <v>4.57</v>
      </c>
      <c r="AS2758">
        <v>42.91</v>
      </c>
      <c r="AT2758">
        <v>0</v>
      </c>
      <c r="AU2758">
        <v>0</v>
      </c>
      <c r="AV2758">
        <v>13.6</v>
      </c>
      <c r="AW2758">
        <v>92.6</v>
      </c>
      <c r="AX2758">
        <v>98.7</v>
      </c>
      <c r="AY2758">
        <v>100</v>
      </c>
      <c r="AZ2758">
        <v>100</v>
      </c>
      <c r="BA2758">
        <v>85.100000000000009</v>
      </c>
      <c r="BB2758">
        <v>86.4</v>
      </c>
      <c r="BC2758">
        <v>111.7926723011382</v>
      </c>
      <c r="BD2758">
        <v>2.8316827642482999E-3</v>
      </c>
      <c r="BE2758">
        <v>55.106264059637184</v>
      </c>
      <c r="BF2758">
        <v>46.074945566096147</v>
      </c>
      <c r="BG2758">
        <v>148.31275345234849</v>
      </c>
      <c r="BH2758">
        <v>6.0446167554029637</v>
      </c>
      <c r="BI2758">
        <v>87.243378389361709</v>
      </c>
      <c r="BJ2758">
        <v>3.534850933961545</v>
      </c>
      <c r="BK2758">
        <v>596.49527581413508</v>
      </c>
      <c r="BL2758">
        <v>3.6067786887843201</v>
      </c>
      <c r="BM2758">
        <v>177.66895624305499</v>
      </c>
      <c r="BN2758">
        <v>107.368190796386</v>
      </c>
      <c r="BO2758">
        <v>107.4803977081398</v>
      </c>
      <c r="BP2758">
        <v>107.91604570604849</v>
      </c>
      <c r="BQ2758">
        <v>4.9700361350793214</v>
      </c>
      <c r="BR2758">
        <v>56.711466094191472</v>
      </c>
      <c r="BS2758">
        <v>94.946382332916485</v>
      </c>
      <c r="BT2758">
        <v>1847.8291843109539</v>
      </c>
      <c r="BU2758">
        <v>111.8634017680662</v>
      </c>
      <c r="BV2758">
        <v>864.04192266962366</v>
      </c>
      <c r="BW2758">
        <v>8.0016853336977736</v>
      </c>
      <c r="BX2758">
        <v>10.876332269454849</v>
      </c>
      <c r="BY2758">
        <v>20.021112093490551</v>
      </c>
      <c r="BZ2758">
        <v>0.40791280652069289</v>
      </c>
      <c r="CA2758">
        <f t="shared" ref="CA2758:CA2821" si="344">IFERROR(BD2758+BE2758,"")</f>
        <v>55.109095742401429</v>
      </c>
      <c r="CB2758" cm="1">
        <f t="array" ref="CB2758">IF(ISBLANK(INDEX(AC:AC,ROW())), "", INDEX(AC:AC,ROW())*(BI2758+BJ2758)/1000)</f>
        <v>153.41520755641631</v>
      </c>
      <c r="CC2758">
        <f t="shared" ref="CC2758:CC2821" si="345">BH2758+BG2758</f>
        <v>154.35737020775144</v>
      </c>
      <c r="CD2758">
        <f t="shared" ref="CD2758:CD2821" si="346">BK2758/CC2758</f>
        <v>3.8643783255137407</v>
      </c>
      <c r="CE2758">
        <f t="shared" ref="CE2758:CE2821" si="347">IF(BC2758=0,"",IF(BK2758/BC2758&lt;15,BK2758/BC2758,""))</f>
        <v>5.3357278570758524</v>
      </c>
      <c r="CF2758" cm="1">
        <f t="array" ref="CF2758">IFERROR(IF((BD2758+BE2758)*INDEX(H:H,ROW())*INDEX(K:K,ROW())/(BF2758*30*1000)&lt;0.5,"",(BD2758+BE2758)*INDEX(H:H,ROW())*INDEX(K:K,ROW())/(BF2758*30*1000)),"")</f>
        <v>2.8665479042367923</v>
      </c>
      <c r="CG2758">
        <f t="shared" ref="CG2758:CG2821" si="348">IF(BF2758/BC2758&gt;10,"",BF2758/BC2758)</f>
        <v>0.41214638327978359</v>
      </c>
      <c r="CH2758" cm="1">
        <f t="array" ref="CH2758">IFERROR((BD2758+BE2758)*INDEX(K:K,ROW())*INDEX(H:H,ROW())/BC2758/100000,"")</f>
        <v>0.35443120536883121</v>
      </c>
      <c r="CI2758">
        <f t="shared" ref="CI2758:CI2821" si="349">IFERROR(
IF(OR(ISBLANK(CA2758),ISBLANK(K2758),ISBLANK(H2758)),"",
IF(CA2758*K2758*H2758/100000/0.385=0,"",CA2758*K2758*H2758/100000/0.385)
),
"")</f>
        <v>102.91639375349394</v>
      </c>
      <c r="CJ2758">
        <v>1</v>
      </c>
      <c r="CK2758">
        <f t="shared" ref="CK2758:CK2821" si="350">IFERROR(
    IF(OR(ISBLANK(BT2758), ISBLANK(BC2758), BC2758=0), "",
       IF(BT2758/BC2758&gt;100, " ", BT2758/BC2758)
    ),
"")</f>
        <v>16.529072489951925</v>
      </c>
      <c r="CL2758" cm="1">
        <f t="array" ref="CL2758">IF(INDEX(AS:AS,ROW()-2)=0,CL2757,INDEX(AS:AS,ROW()-2))</f>
        <v>42.42</v>
      </c>
      <c r="CM2758" t="str">
        <f t="shared" ref="CM2758:CM2821" si="351">IF(CL2758&gt;=41.5,"CIV","SP")</f>
        <v>CIV</v>
      </c>
    </row>
    <row r="2759" spans="1:91" x14ac:dyDescent="0.3">
      <c r="A2759" s="1">
        <v>2754</v>
      </c>
      <c r="B2759" t="s">
        <v>221</v>
      </c>
      <c r="C2759">
        <v>4</v>
      </c>
      <c r="D2759">
        <v>25</v>
      </c>
      <c r="E2759">
        <v>17</v>
      </c>
      <c r="F2759" t="s">
        <v>98</v>
      </c>
      <c r="G2759" t="s">
        <v>101</v>
      </c>
      <c r="H2759">
        <v>45.87</v>
      </c>
      <c r="I2759">
        <v>0.88</v>
      </c>
      <c r="J2759">
        <v>45.57</v>
      </c>
      <c r="K2759">
        <v>1564</v>
      </c>
      <c r="L2759">
        <v>45.89</v>
      </c>
      <c r="M2759">
        <v>0.89</v>
      </c>
      <c r="N2759">
        <v>45.57</v>
      </c>
      <c r="O2759">
        <v>1568</v>
      </c>
      <c r="P2759">
        <v>1.35</v>
      </c>
      <c r="Q2759">
        <v>50.28</v>
      </c>
      <c r="R2759">
        <v>30.11</v>
      </c>
      <c r="S2759">
        <v>1.6708776595744681</v>
      </c>
      <c r="T2759">
        <v>7.41</v>
      </c>
      <c r="U2759">
        <v>0</v>
      </c>
      <c r="V2759">
        <v>0</v>
      </c>
      <c r="W2759">
        <v>0</v>
      </c>
      <c r="X2759">
        <v>0</v>
      </c>
      <c r="Y2759">
        <v>2.2000000000000002</v>
      </c>
      <c r="Z2759">
        <v>7.72</v>
      </c>
      <c r="AA2759">
        <v>19.75</v>
      </c>
      <c r="AB2759">
        <v>65.900000000000006</v>
      </c>
      <c r="AC2759">
        <v>1694</v>
      </c>
      <c r="AD2759">
        <v>37.79</v>
      </c>
      <c r="AE2759">
        <v>32.28</v>
      </c>
      <c r="AF2759">
        <v>12.09</v>
      </c>
      <c r="AG2759">
        <v>1570</v>
      </c>
      <c r="AI2759">
        <v>44.58</v>
      </c>
      <c r="AJ2759">
        <v>41.32</v>
      </c>
      <c r="AK2759">
        <v>4.51</v>
      </c>
      <c r="AL2759">
        <v>47.305</v>
      </c>
      <c r="AM2759">
        <v>6.31</v>
      </c>
      <c r="AN2759">
        <v>47.89</v>
      </c>
      <c r="AO2759">
        <v>45.09</v>
      </c>
      <c r="AP2759">
        <v>3.31</v>
      </c>
      <c r="AQ2759">
        <v>3.83</v>
      </c>
      <c r="AR2759">
        <v>4.12</v>
      </c>
      <c r="AS2759">
        <v>43.13</v>
      </c>
      <c r="AT2759">
        <v>0</v>
      </c>
      <c r="AU2759">
        <v>0</v>
      </c>
      <c r="AV2759">
        <v>12.7</v>
      </c>
      <c r="AW2759">
        <v>91.6</v>
      </c>
      <c r="AX2759">
        <v>98.4</v>
      </c>
      <c r="AY2759">
        <v>100</v>
      </c>
      <c r="AZ2759">
        <v>100</v>
      </c>
      <c r="BA2759">
        <v>85.7</v>
      </c>
      <c r="BB2759">
        <v>87.3</v>
      </c>
      <c r="BC2759">
        <v>125.6854617943054</v>
      </c>
      <c r="BD2759">
        <v>9.9080645492849993E-4</v>
      </c>
      <c r="BE2759">
        <v>56.254411576091798</v>
      </c>
      <c r="BF2759">
        <v>46.013393666795167</v>
      </c>
      <c r="BG2759">
        <v>153.2967501723235</v>
      </c>
      <c r="BH2759">
        <v>6.0446167554029637</v>
      </c>
      <c r="BI2759">
        <v>90.175588453688604</v>
      </c>
      <c r="BJ2759">
        <v>3.534850933961545</v>
      </c>
      <c r="BK2759">
        <v>551.15601786894752</v>
      </c>
      <c r="BL2759">
        <v>3.5007870415051059</v>
      </c>
      <c r="BM2759">
        <v>177.11344714461259</v>
      </c>
      <c r="BN2759">
        <v>106.8737257489975</v>
      </c>
      <c r="BO2759">
        <v>107.7592910085275</v>
      </c>
      <c r="BP2759">
        <v>108.2621290855467</v>
      </c>
      <c r="BQ2759">
        <v>12.01358859247404</v>
      </c>
      <c r="BR2759">
        <v>59.78312421573726</v>
      </c>
      <c r="BS2759">
        <v>96.041182476310496</v>
      </c>
      <c r="BT2759">
        <v>1847.8291843109539</v>
      </c>
      <c r="BU2759">
        <v>110.43968711067281</v>
      </c>
      <c r="BV2759">
        <v>853.02739835193813</v>
      </c>
      <c r="BW2759">
        <v>9.8462178181883981</v>
      </c>
      <c r="BX2759">
        <v>10.90031999488601</v>
      </c>
      <c r="BY2759">
        <v>20.293752903172649</v>
      </c>
      <c r="BZ2759">
        <v>0.40823372463630209</v>
      </c>
      <c r="CA2759">
        <f t="shared" si="344"/>
        <v>56.255402382546727</v>
      </c>
      <c r="CB2759" cm="1">
        <f t="array" ref="CB2759">IF(ISBLANK(INDEX(AC:AC,ROW())), "", INDEX(AC:AC,ROW())*(BI2759+BJ2759)/1000)</f>
        <v>158.74548432267937</v>
      </c>
      <c r="CC2759">
        <f t="shared" si="345"/>
        <v>159.34136692772645</v>
      </c>
      <c r="CD2759">
        <f t="shared" si="346"/>
        <v>3.4589637863401732</v>
      </c>
      <c r="CE2759">
        <f t="shared" si="347"/>
        <v>4.3852010407612596</v>
      </c>
      <c r="CF2759" cm="1">
        <f t="array" ref="CF2759">IFERROR(IF((BD2759+BE2759)*INDEX(H:H,ROW())*INDEX(K:K,ROW())/(BF2759*30*1000)&lt;0.5,"",(BD2759+BE2759)*INDEX(H:H,ROW())*INDEX(K:K,ROW())/(BF2759*30*1000)),"")</f>
        <v>2.9236420811316171</v>
      </c>
      <c r="CG2759">
        <f t="shared" si="348"/>
        <v>0.3660995711827027</v>
      </c>
      <c r="CH2759" cm="1">
        <f t="array" ref="CH2759">IFERROR((BD2759+BE2759)*INDEX(K:K,ROW())*INDEX(H:H,ROW())/BC2759/100000,"")</f>
        <v>0.32110323365819682</v>
      </c>
      <c r="CI2759">
        <f t="shared" si="349"/>
        <v>104.82599534019536</v>
      </c>
      <c r="CJ2759">
        <v>1</v>
      </c>
      <c r="CK2759">
        <f t="shared" si="350"/>
        <v>14.702012133551918</v>
      </c>
      <c r="CL2759" cm="1">
        <f t="array" ref="CL2759">IF(INDEX(AS:AS,ROW()-2)=0,CL2758,INDEX(AS:AS,ROW()-2))</f>
        <v>42.06</v>
      </c>
      <c r="CM2759" t="str">
        <f t="shared" si="351"/>
        <v>CIV</v>
      </c>
    </row>
    <row r="2760" spans="1:91" x14ac:dyDescent="0.3">
      <c r="A2760" s="1">
        <v>2755</v>
      </c>
      <c r="B2760" t="s">
        <v>221</v>
      </c>
      <c r="C2760">
        <v>4</v>
      </c>
      <c r="D2760">
        <v>25</v>
      </c>
      <c r="E2760">
        <v>17</v>
      </c>
      <c r="F2760" t="s">
        <v>98</v>
      </c>
      <c r="G2760" t="s">
        <v>102</v>
      </c>
      <c r="H2760">
        <v>45.87</v>
      </c>
      <c r="I2760">
        <v>0.88</v>
      </c>
      <c r="J2760">
        <v>45.57</v>
      </c>
      <c r="K2760">
        <v>1564</v>
      </c>
      <c r="L2760">
        <v>45.89</v>
      </c>
      <c r="M2760">
        <v>0.89</v>
      </c>
      <c r="N2760">
        <v>45.57</v>
      </c>
      <c r="O2760">
        <v>1568</v>
      </c>
      <c r="P2760">
        <v>1.35</v>
      </c>
      <c r="Q2760">
        <v>50.28</v>
      </c>
      <c r="R2760">
        <v>30.11</v>
      </c>
      <c r="S2760">
        <v>1.6708776595744681</v>
      </c>
      <c r="T2760">
        <v>7.41</v>
      </c>
      <c r="U2760">
        <v>0</v>
      </c>
      <c r="V2760">
        <v>0</v>
      </c>
      <c r="W2760">
        <v>0</v>
      </c>
      <c r="X2760">
        <v>0</v>
      </c>
      <c r="Y2760">
        <v>2.2000000000000002</v>
      </c>
      <c r="Z2760">
        <v>7.72</v>
      </c>
      <c r="AA2760">
        <v>19.75</v>
      </c>
      <c r="AB2760">
        <v>65.900000000000006</v>
      </c>
      <c r="AC2760">
        <v>1688</v>
      </c>
      <c r="AD2760">
        <v>37.79</v>
      </c>
      <c r="AE2760">
        <v>32.700000000000003</v>
      </c>
      <c r="AF2760">
        <v>12.17</v>
      </c>
      <c r="AG2760">
        <v>1570</v>
      </c>
      <c r="AI2760">
        <v>44.58</v>
      </c>
      <c r="AJ2760">
        <v>41.32</v>
      </c>
      <c r="AK2760">
        <v>5.09</v>
      </c>
      <c r="AL2760">
        <v>47.305</v>
      </c>
      <c r="AM2760">
        <v>6.38</v>
      </c>
      <c r="AN2760">
        <v>47.89</v>
      </c>
      <c r="AO2760">
        <v>45.09</v>
      </c>
      <c r="AP2760">
        <v>3.41</v>
      </c>
      <c r="AQ2760">
        <v>4.28</v>
      </c>
      <c r="AR2760">
        <v>4.12</v>
      </c>
      <c r="AS2760">
        <v>43.32</v>
      </c>
      <c r="AT2760">
        <v>0</v>
      </c>
      <c r="AU2760">
        <v>0.3</v>
      </c>
      <c r="AV2760">
        <v>9.1999999999999993</v>
      </c>
      <c r="AW2760">
        <v>77.2</v>
      </c>
      <c r="AX2760">
        <v>97.8</v>
      </c>
      <c r="AY2760">
        <v>99.4</v>
      </c>
      <c r="AZ2760">
        <v>100</v>
      </c>
      <c r="BA2760">
        <v>88.6</v>
      </c>
      <c r="BB2760">
        <v>90.2</v>
      </c>
      <c r="BC2760">
        <v>112.6955751824033</v>
      </c>
      <c r="BD2760">
        <v>1.1943951513619201E-2</v>
      </c>
      <c r="BE2760">
        <v>56.997914855064799</v>
      </c>
      <c r="BF2760">
        <v>46.032933193633902</v>
      </c>
      <c r="BG2760">
        <v>157.46644454863261</v>
      </c>
      <c r="BH2760">
        <v>6.0446167554029637</v>
      </c>
      <c r="BI2760">
        <v>92.627228171057638</v>
      </c>
      <c r="BJ2760">
        <v>3.534850933961545</v>
      </c>
      <c r="BK2760">
        <v>554.05195190580855</v>
      </c>
      <c r="BL2760">
        <v>3.9425432383276791</v>
      </c>
      <c r="BM2760">
        <v>178.86684378690629</v>
      </c>
      <c r="BN2760">
        <v>107.1719915601854</v>
      </c>
      <c r="BO2760">
        <v>108.1506812886736</v>
      </c>
      <c r="BP2760">
        <v>108.5074293918447</v>
      </c>
      <c r="BQ2760">
        <v>7.3956944751613536</v>
      </c>
      <c r="BR2760">
        <v>58.133781160687633</v>
      </c>
      <c r="BS2760">
        <v>93.630372263579034</v>
      </c>
      <c r="BT2760">
        <v>1847.8291843109539</v>
      </c>
      <c r="BU2760">
        <v>112.9135306053734</v>
      </c>
      <c r="BV2760">
        <v>862.81131182408262</v>
      </c>
      <c r="BW2760">
        <v>10.00641455972176</v>
      </c>
      <c r="BX2760">
        <v>11.53534233817477</v>
      </c>
      <c r="BY2760">
        <v>17.302658833205879</v>
      </c>
      <c r="BZ2760">
        <v>0.40790132024396047</v>
      </c>
      <c r="CA2760">
        <f t="shared" si="344"/>
        <v>57.009858806578421</v>
      </c>
      <c r="CB2760" cm="1">
        <f t="array" ref="CB2760">IF(ISBLANK(INDEX(AC:AC,ROW())), "", INDEX(AC:AC,ROW())*(BI2760+BJ2760)/1000)</f>
        <v>162.32158952927242</v>
      </c>
      <c r="CC2760">
        <f t="shared" si="345"/>
        <v>163.51106130403556</v>
      </c>
      <c r="CD2760">
        <f t="shared" si="346"/>
        <v>3.3884677127475422</v>
      </c>
      <c r="CE2760">
        <f t="shared" si="347"/>
        <v>4.9163594134822803</v>
      </c>
      <c r="CF2760" cm="1">
        <f t="array" ref="CF2760">IFERROR(IF((BD2760+BE2760)*INDEX(H:H,ROW())*INDEX(K:K,ROW())/(BF2760*30*1000)&lt;0.5,"",(BD2760+BE2760)*INDEX(H:H,ROW())*INDEX(K:K,ROW())/(BF2760*30*1000)),"")</f>
        <v>2.961594199153009</v>
      </c>
      <c r="CG2760">
        <f t="shared" si="348"/>
        <v>0.40847152267626607</v>
      </c>
      <c r="CH2760" cm="1">
        <f t="array" ref="CH2760">IFERROR((BD2760+BE2760)*INDEX(K:K,ROW())*INDEX(H:H,ROW())/BC2760/100000,"")</f>
        <v>0.36291806762316786</v>
      </c>
      <c r="CI2760">
        <f t="shared" si="349"/>
        <v>106.23184512955649</v>
      </c>
      <c r="CJ2760">
        <v>1</v>
      </c>
      <c r="CK2760">
        <f t="shared" si="350"/>
        <v>16.396643624385003</v>
      </c>
      <c r="CL2760" cm="1">
        <f t="array" ref="CL2760">IF(INDEX(AS:AS,ROW()-2)=0,CL2759,INDEX(AS:AS,ROW()-2))</f>
        <v>42.91</v>
      </c>
      <c r="CM2760" t="str">
        <f t="shared" si="351"/>
        <v>CIV</v>
      </c>
    </row>
    <row r="2761" spans="1:91" x14ac:dyDescent="0.3">
      <c r="A2761" s="1">
        <v>2756</v>
      </c>
      <c r="B2761" t="s">
        <v>221</v>
      </c>
      <c r="C2761">
        <v>4</v>
      </c>
      <c r="D2761">
        <v>25</v>
      </c>
      <c r="E2761">
        <v>17</v>
      </c>
      <c r="F2761" t="s">
        <v>98</v>
      </c>
      <c r="G2761" t="s">
        <v>103</v>
      </c>
      <c r="H2761">
        <v>45.87</v>
      </c>
      <c r="I2761">
        <v>0.88</v>
      </c>
      <c r="J2761">
        <v>45.57</v>
      </c>
      <c r="K2761">
        <v>1564</v>
      </c>
      <c r="L2761">
        <v>45.89</v>
      </c>
      <c r="M2761">
        <v>0.89</v>
      </c>
      <c r="N2761">
        <v>45.57</v>
      </c>
      <c r="O2761">
        <v>1568</v>
      </c>
      <c r="P2761">
        <v>1.35</v>
      </c>
      <c r="Q2761">
        <v>50.28</v>
      </c>
      <c r="R2761">
        <v>30.11</v>
      </c>
      <c r="S2761">
        <v>1.6708776595744681</v>
      </c>
      <c r="T2761">
        <v>7.41</v>
      </c>
      <c r="U2761">
        <v>0</v>
      </c>
      <c r="V2761">
        <v>0</v>
      </c>
      <c r="W2761">
        <v>0</v>
      </c>
      <c r="X2761">
        <v>0</v>
      </c>
      <c r="Y2761">
        <v>2.2000000000000002</v>
      </c>
      <c r="Z2761">
        <v>7.72</v>
      </c>
      <c r="AA2761">
        <v>19.75</v>
      </c>
      <c r="AB2761">
        <v>65.900000000000006</v>
      </c>
      <c r="AC2761">
        <v>1686</v>
      </c>
      <c r="AD2761">
        <v>37.79</v>
      </c>
      <c r="AE2761">
        <v>32.28</v>
      </c>
      <c r="AF2761">
        <v>12.28</v>
      </c>
      <c r="AG2761">
        <v>1570</v>
      </c>
      <c r="AI2761">
        <v>44.58</v>
      </c>
      <c r="AJ2761">
        <v>41.32</v>
      </c>
      <c r="AK2761">
        <v>4.51</v>
      </c>
      <c r="AL2761">
        <v>47.305</v>
      </c>
      <c r="AM2761">
        <v>6.31</v>
      </c>
      <c r="AN2761">
        <v>47.89</v>
      </c>
      <c r="AO2761">
        <v>45.09</v>
      </c>
      <c r="AP2761">
        <v>3.31</v>
      </c>
      <c r="AQ2761">
        <v>3.83</v>
      </c>
      <c r="AR2761">
        <v>4.12</v>
      </c>
      <c r="AS2761">
        <v>43.53</v>
      </c>
      <c r="AT2761">
        <v>0</v>
      </c>
      <c r="AU2761">
        <v>0</v>
      </c>
      <c r="AV2761">
        <v>9.5</v>
      </c>
      <c r="AW2761">
        <v>77.8</v>
      </c>
      <c r="AX2761">
        <v>96.7</v>
      </c>
      <c r="AY2761">
        <v>100</v>
      </c>
      <c r="AZ2761">
        <v>100</v>
      </c>
      <c r="BA2761">
        <v>87.2</v>
      </c>
      <c r="BB2761">
        <v>90.5</v>
      </c>
      <c r="BC2761">
        <v>112.662080015813</v>
      </c>
      <c r="BD2761">
        <v>1.1943951513619201E-2</v>
      </c>
      <c r="BE2761">
        <v>56.994247797366157</v>
      </c>
      <c r="BF2761">
        <v>45.998125907028758</v>
      </c>
      <c r="BG2761">
        <v>157.71766116489059</v>
      </c>
      <c r="BH2761">
        <v>6.0446167554029637</v>
      </c>
      <c r="BI2761">
        <v>92.771588482018203</v>
      </c>
      <c r="BJ2761">
        <v>3.534850933961545</v>
      </c>
      <c r="BK2761">
        <v>643.35053016027064</v>
      </c>
      <c r="BL2761">
        <v>3.7584833396837021</v>
      </c>
      <c r="BM2761">
        <v>180.41795368702051</v>
      </c>
      <c r="BN2761">
        <v>107.25503015465701</v>
      </c>
      <c r="BO2761">
        <v>108.0983598354792</v>
      </c>
      <c r="BP2761">
        <v>108.6751844722986</v>
      </c>
      <c r="BQ2761">
        <v>10.09876642200784</v>
      </c>
      <c r="BR2761">
        <v>55.490660283249809</v>
      </c>
      <c r="BS2761">
        <v>93.162634752417262</v>
      </c>
      <c r="BT2761">
        <v>1847.8291843109539</v>
      </c>
      <c r="BU2761">
        <v>112.4112850720295</v>
      </c>
      <c r="BV2761">
        <v>851.99704542015877</v>
      </c>
      <c r="BW2761">
        <v>9.3478211543870806</v>
      </c>
      <c r="BX2761">
        <v>11.09688011294606</v>
      </c>
      <c r="BY2761">
        <v>11.13139027044323</v>
      </c>
      <c r="BZ2761">
        <v>0.4083529052200976</v>
      </c>
      <c r="CA2761">
        <f t="shared" si="344"/>
        <v>57.006191748879779</v>
      </c>
      <c r="CB2761" cm="1">
        <f t="array" ref="CB2761">IF(ISBLANK(INDEX(AC:AC,ROW())), "", INDEX(AC:AC,ROW())*(BI2761+BJ2761)/1000)</f>
        <v>162.37265685534186</v>
      </c>
      <c r="CC2761">
        <f t="shared" si="345"/>
        <v>163.76227792029354</v>
      </c>
      <c r="CD2761">
        <f t="shared" si="346"/>
        <v>3.9285636370630024</v>
      </c>
      <c r="CE2761">
        <f t="shared" si="347"/>
        <v>5.7104442778792244</v>
      </c>
      <c r="CF2761" cm="1">
        <f t="array" ref="CF2761">IFERROR(IF((BD2761+BE2761)*INDEX(H:H,ROW())*INDEX(K:K,ROW())/(BF2761*30*1000)&lt;0.5,"",(BD2761+BE2761)*INDEX(H:H,ROW())*INDEX(K:K,ROW())/(BF2761*30*1000)),"")</f>
        <v>2.963644626552131</v>
      </c>
      <c r="CG2761">
        <f t="shared" si="348"/>
        <v>0.40828401091629551</v>
      </c>
      <c r="CH2761" cm="1">
        <f t="array" ref="CH2761">IFERROR((BD2761+BE2761)*INDEX(K:K,ROW())*INDEX(H:H,ROW())/BC2761/100000,"")</f>
        <v>0.36300261451776927</v>
      </c>
      <c r="CI2761">
        <f t="shared" si="349"/>
        <v>106.22501195519544</v>
      </c>
      <c r="CJ2761">
        <v>1</v>
      </c>
      <c r="CK2761">
        <f t="shared" si="350"/>
        <v>16.401518452806805</v>
      </c>
      <c r="CL2761" cm="1">
        <f t="array" ref="CL2761">IF(INDEX(AS:AS,ROW()-2)=0,CL2760,INDEX(AS:AS,ROW()-2))</f>
        <v>43.13</v>
      </c>
      <c r="CM2761" t="str">
        <f t="shared" si="351"/>
        <v>CIV</v>
      </c>
    </row>
    <row r="2762" spans="1:91" x14ac:dyDescent="0.3">
      <c r="A2762" s="1">
        <v>2757</v>
      </c>
      <c r="B2762" t="s">
        <v>221</v>
      </c>
      <c r="C2762">
        <v>4</v>
      </c>
      <c r="D2762">
        <v>25</v>
      </c>
      <c r="E2762">
        <v>17</v>
      </c>
      <c r="F2762" t="s">
        <v>98</v>
      </c>
      <c r="G2762" t="s">
        <v>104</v>
      </c>
      <c r="H2762">
        <v>45.87</v>
      </c>
      <c r="I2762">
        <v>0.88</v>
      </c>
      <c r="J2762">
        <v>45.57</v>
      </c>
      <c r="K2762">
        <v>1564</v>
      </c>
      <c r="L2762">
        <v>45.89</v>
      </c>
      <c r="M2762">
        <v>0.89</v>
      </c>
      <c r="N2762">
        <v>45.57</v>
      </c>
      <c r="O2762">
        <v>1568</v>
      </c>
      <c r="P2762">
        <v>1.35</v>
      </c>
      <c r="Q2762">
        <v>50.28</v>
      </c>
      <c r="R2762">
        <v>30.11</v>
      </c>
      <c r="S2762">
        <v>1.6708776595744681</v>
      </c>
      <c r="T2762">
        <v>7.41</v>
      </c>
      <c r="U2762">
        <v>0</v>
      </c>
      <c r="V2762">
        <v>0</v>
      </c>
      <c r="W2762">
        <v>0</v>
      </c>
      <c r="X2762">
        <v>0</v>
      </c>
      <c r="Y2762">
        <v>2.2000000000000002</v>
      </c>
      <c r="Z2762">
        <v>7.72</v>
      </c>
      <c r="AA2762">
        <v>19.75</v>
      </c>
      <c r="AB2762">
        <v>65.900000000000006</v>
      </c>
      <c r="AC2762">
        <v>1682</v>
      </c>
      <c r="AD2762">
        <v>37.79</v>
      </c>
      <c r="AE2762">
        <v>32.61</v>
      </c>
      <c r="AF2762">
        <v>12.38</v>
      </c>
      <c r="AG2762">
        <v>1570</v>
      </c>
      <c r="AI2762">
        <v>44.58</v>
      </c>
      <c r="AJ2762">
        <v>42.87</v>
      </c>
      <c r="AK2762">
        <v>5.01</v>
      </c>
      <c r="AL2762">
        <v>47.305</v>
      </c>
      <c r="AM2762">
        <v>6.41</v>
      </c>
      <c r="AN2762">
        <v>48.42</v>
      </c>
      <c r="AO2762">
        <v>45.09</v>
      </c>
      <c r="AP2762">
        <v>3.37</v>
      </c>
      <c r="AQ2762">
        <v>3.83</v>
      </c>
      <c r="AR2762">
        <v>4.6500000000000004</v>
      </c>
      <c r="AS2762">
        <v>43.61</v>
      </c>
      <c r="AT2762">
        <v>0</v>
      </c>
      <c r="AU2762">
        <v>0</v>
      </c>
      <c r="AV2762">
        <v>7.3</v>
      </c>
      <c r="AW2762">
        <v>89.5</v>
      </c>
      <c r="AX2762">
        <v>93.6</v>
      </c>
      <c r="AY2762">
        <v>100</v>
      </c>
      <c r="AZ2762">
        <v>100</v>
      </c>
      <c r="BA2762">
        <v>86.3</v>
      </c>
      <c r="BB2762">
        <v>92.7</v>
      </c>
      <c r="BC2762">
        <v>138.78534226580339</v>
      </c>
      <c r="BD2762">
        <v>1.1943951513619201E-2</v>
      </c>
      <c r="BE2762">
        <v>56.234501422268707</v>
      </c>
      <c r="BF2762">
        <v>45.053393288619169</v>
      </c>
      <c r="BG2762">
        <v>154.05313427347761</v>
      </c>
      <c r="BH2762">
        <v>6.0446167554029637</v>
      </c>
      <c r="BI2762">
        <v>90.620252920043043</v>
      </c>
      <c r="BJ2762">
        <v>3.534850933961545</v>
      </c>
      <c r="BK2762">
        <v>555.29602824244182</v>
      </c>
      <c r="BL2762">
        <v>3.6819319992858088</v>
      </c>
      <c r="BM2762">
        <v>179.4553512537137</v>
      </c>
      <c r="BN2762">
        <v>107.8079575011747</v>
      </c>
      <c r="BO2762">
        <v>108.2921014300231</v>
      </c>
      <c r="BP2762">
        <v>108.8306927044092</v>
      </c>
      <c r="BQ2762">
        <v>10.66307382656578</v>
      </c>
      <c r="BR2762">
        <v>54.54245039652254</v>
      </c>
      <c r="BS2762">
        <v>95.406973462259501</v>
      </c>
      <c r="BT2762">
        <v>1847.8291843109539</v>
      </c>
      <c r="BU2762">
        <v>111.45717578938741</v>
      </c>
      <c r="BV2762">
        <v>840.21591163171911</v>
      </c>
      <c r="BW2762">
        <v>10.365178762549441</v>
      </c>
      <c r="BX2762">
        <v>11.002367819398</v>
      </c>
      <c r="BY2762">
        <v>14.801545130267449</v>
      </c>
      <c r="BZ2762">
        <v>0.40889743718769339</v>
      </c>
      <c r="CA2762">
        <f t="shared" si="344"/>
        <v>56.246445373782329</v>
      </c>
      <c r="CB2762" cm="1">
        <f t="array" ref="CB2762">IF(ISBLANK(INDEX(AC:AC,ROW())), "", INDEX(AC:AC,ROW())*(BI2762+BJ2762)/1000)</f>
        <v>158.36888468243572</v>
      </c>
      <c r="CC2762">
        <f t="shared" si="345"/>
        <v>160.09775102888057</v>
      </c>
      <c r="CD2762">
        <f t="shared" si="346"/>
        <v>3.4684811290214195</v>
      </c>
      <c r="CE2762">
        <f t="shared" si="347"/>
        <v>4.0011143768981885</v>
      </c>
      <c r="CF2762" cm="1">
        <f t="array" ref="CF2762">IFERROR(IF((BD2762+BE2762)*INDEX(H:H,ROW())*INDEX(K:K,ROW())/(BF2762*30*1000)&lt;0.5,"",(BD2762+BE2762)*INDEX(H:H,ROW())*INDEX(K:K,ROW())/(BF2762*30*1000)),"")</f>
        <v>2.9854637976235119</v>
      </c>
      <c r="CG2762">
        <f t="shared" si="348"/>
        <v>0.32462645228292447</v>
      </c>
      <c r="CH2762" cm="1">
        <f t="array" ref="CH2762">IFERROR((BD2762+BE2762)*INDEX(K:K,ROW())*INDEX(H:H,ROW())/BC2762/100000,"")</f>
        <v>0.29074815631248818</v>
      </c>
      <c r="CI2762">
        <f t="shared" si="349"/>
        <v>104.80930490124669</v>
      </c>
      <c r="CJ2762">
        <v>1</v>
      </c>
      <c r="CK2762">
        <f t="shared" si="350"/>
        <v>13.314296410149487</v>
      </c>
      <c r="CL2762" cm="1">
        <f t="array" ref="CL2762">IF(INDEX(AS:AS,ROW()-2)=0,CL2761,INDEX(AS:AS,ROW()-2))</f>
        <v>43.32</v>
      </c>
      <c r="CM2762" t="str">
        <f t="shared" si="351"/>
        <v>CIV</v>
      </c>
    </row>
    <row r="2763" spans="1:91" x14ac:dyDescent="0.3">
      <c r="A2763" s="1">
        <v>2758</v>
      </c>
      <c r="B2763" t="s">
        <v>221</v>
      </c>
      <c r="C2763">
        <v>4</v>
      </c>
      <c r="D2763">
        <v>25</v>
      </c>
      <c r="E2763">
        <v>17</v>
      </c>
      <c r="F2763" t="s">
        <v>98</v>
      </c>
      <c r="G2763" t="s">
        <v>105</v>
      </c>
      <c r="H2763">
        <v>46.11</v>
      </c>
      <c r="I2763">
        <v>0.88</v>
      </c>
      <c r="J2763">
        <v>45.57</v>
      </c>
      <c r="K2763">
        <v>1565</v>
      </c>
      <c r="L2763">
        <v>45.89</v>
      </c>
      <c r="M2763">
        <v>0.89</v>
      </c>
      <c r="N2763">
        <v>45.57</v>
      </c>
      <c r="O2763">
        <v>1568</v>
      </c>
      <c r="P2763">
        <v>1.35</v>
      </c>
      <c r="Q2763">
        <v>50.28</v>
      </c>
      <c r="R2763">
        <v>30.11</v>
      </c>
      <c r="S2763">
        <v>1.6708776595744681</v>
      </c>
      <c r="T2763">
        <v>7.41</v>
      </c>
      <c r="U2763">
        <v>0</v>
      </c>
      <c r="V2763">
        <v>0</v>
      </c>
      <c r="W2763">
        <v>0</v>
      </c>
      <c r="X2763">
        <v>0</v>
      </c>
      <c r="Y2763">
        <v>2.2000000000000002</v>
      </c>
      <c r="Z2763">
        <v>7.72</v>
      </c>
      <c r="AA2763">
        <v>19.75</v>
      </c>
      <c r="AB2763">
        <v>65.900000000000006</v>
      </c>
      <c r="AC2763">
        <v>1685</v>
      </c>
      <c r="AD2763">
        <v>37.79</v>
      </c>
      <c r="AE2763">
        <v>32.28</v>
      </c>
      <c r="AF2763">
        <v>12.29</v>
      </c>
      <c r="AG2763">
        <v>1570</v>
      </c>
      <c r="AI2763">
        <v>44.58</v>
      </c>
      <c r="AJ2763">
        <v>41.32</v>
      </c>
      <c r="AK2763">
        <v>4.51</v>
      </c>
      <c r="AL2763">
        <v>47.305</v>
      </c>
      <c r="AM2763">
        <v>6.31</v>
      </c>
      <c r="AN2763">
        <v>47.89</v>
      </c>
      <c r="AO2763">
        <v>45.09</v>
      </c>
      <c r="AP2763">
        <v>3.31</v>
      </c>
      <c r="AQ2763">
        <v>3.83</v>
      </c>
      <c r="AR2763">
        <v>4.12</v>
      </c>
      <c r="AS2763">
        <v>43.48</v>
      </c>
      <c r="AT2763">
        <v>0</v>
      </c>
      <c r="AU2763">
        <v>0</v>
      </c>
      <c r="AV2763">
        <v>7.1</v>
      </c>
      <c r="AW2763">
        <v>88.5</v>
      </c>
      <c r="AX2763">
        <v>92.7</v>
      </c>
      <c r="AY2763">
        <v>98.4</v>
      </c>
      <c r="AZ2763">
        <v>100</v>
      </c>
      <c r="BA2763">
        <v>85.600000000000009</v>
      </c>
      <c r="BB2763">
        <v>91.300000000000011</v>
      </c>
      <c r="BC2763">
        <v>123.68191850763409</v>
      </c>
      <c r="BD2763">
        <v>1.1943951513619201E-2</v>
      </c>
      <c r="BE2763">
        <v>57.00037198461628</v>
      </c>
      <c r="BF2763">
        <v>45.968810013509561</v>
      </c>
      <c r="BG2763">
        <v>154.2282826880743</v>
      </c>
      <c r="BH2763">
        <v>6.0446167554029637</v>
      </c>
      <c r="BI2763">
        <v>90.723365233319498</v>
      </c>
      <c r="BJ2763">
        <v>3.534850933961545</v>
      </c>
      <c r="BK2763">
        <v>492.22454904737828</v>
      </c>
      <c r="BL2763">
        <v>3.866248666547853</v>
      </c>
      <c r="BM2763">
        <v>179.92624390097961</v>
      </c>
      <c r="BN2763">
        <v>107.7827376028085</v>
      </c>
      <c r="BO2763">
        <v>108.36669050495659</v>
      </c>
      <c r="BP2763">
        <v>109.03578971610131</v>
      </c>
      <c r="BQ2763">
        <v>4.4164945634289179</v>
      </c>
      <c r="BR2763">
        <v>48.71649685198043</v>
      </c>
      <c r="BS2763">
        <v>95.89125554314468</v>
      </c>
      <c r="BT2763">
        <v>1847.8291843109539</v>
      </c>
      <c r="BU2763">
        <v>112.5292101496875</v>
      </c>
      <c r="BV2763">
        <v>851.86000949525362</v>
      </c>
      <c r="BW2763">
        <v>8.0277776840262014</v>
      </c>
      <c r="BX2763">
        <v>11.289906951237869</v>
      </c>
      <c r="BY2763">
        <v>18.562154859638209</v>
      </c>
      <c r="BZ2763">
        <v>0.40879289188650098</v>
      </c>
      <c r="CA2763">
        <f t="shared" si="344"/>
        <v>57.012315936129902</v>
      </c>
      <c r="CB2763" cm="1">
        <f t="array" ref="CB2763">IF(ISBLANK(INDEX(AC:AC,ROW())), "", INDEX(AC:AC,ROW())*(BI2763+BJ2763)/1000)</f>
        <v>158.82509424186856</v>
      </c>
      <c r="CC2763">
        <f t="shared" si="345"/>
        <v>160.27289944347726</v>
      </c>
      <c r="CD2763">
        <f t="shared" si="346"/>
        <v>3.0711651861078919</v>
      </c>
      <c r="CE2763">
        <f t="shared" si="347"/>
        <v>3.9797615931790093</v>
      </c>
      <c r="CF2763" cm="1">
        <f t="array" ref="CF2763">IFERROR(IF((BD2763+BE2763)*INDEX(H:H,ROW())*INDEX(K:K,ROW())/(BF2763*30*1000)&lt;0.5,"",(BD2763+BE2763)*INDEX(H:H,ROW())*INDEX(K:K,ROW())/(BF2763*30*1000)),"")</f>
        <v>2.9832773520577058</v>
      </c>
      <c r="CG2763">
        <f t="shared" si="348"/>
        <v>0.37166960674750693</v>
      </c>
      <c r="CH2763" cm="1">
        <f t="array" ref="CH2763">IFERROR((BD2763+BE2763)*INDEX(K:K,ROW())*INDEX(H:H,ROW())/BC2763/100000,"")</f>
        <v>0.33263805607740937</v>
      </c>
      <c r="CI2763">
        <f t="shared" si="349"/>
        <v>106.86055310208822</v>
      </c>
      <c r="CJ2763">
        <v>1</v>
      </c>
      <c r="CK2763">
        <f t="shared" si="350"/>
        <v>14.940172392271707</v>
      </c>
      <c r="CL2763" cm="1">
        <f t="array" ref="CL2763">IF(INDEX(AS:AS,ROW()-2)=0,CL2762,INDEX(AS:AS,ROW()-2))</f>
        <v>43.53</v>
      </c>
      <c r="CM2763" t="str">
        <f t="shared" si="351"/>
        <v>CIV</v>
      </c>
    </row>
    <row r="2764" spans="1:91" x14ac:dyDescent="0.3">
      <c r="A2764" s="1">
        <v>2759</v>
      </c>
      <c r="B2764" t="s">
        <v>221</v>
      </c>
      <c r="C2764">
        <v>4</v>
      </c>
      <c r="D2764">
        <v>25</v>
      </c>
      <c r="E2764">
        <v>17</v>
      </c>
      <c r="F2764" t="s">
        <v>98</v>
      </c>
      <c r="G2764" t="s">
        <v>106</v>
      </c>
      <c r="H2764">
        <v>45.87</v>
      </c>
      <c r="I2764">
        <v>0.88</v>
      </c>
      <c r="J2764">
        <v>45.57</v>
      </c>
      <c r="K2764">
        <v>1564</v>
      </c>
      <c r="L2764">
        <v>45.89</v>
      </c>
      <c r="M2764">
        <v>0.89</v>
      </c>
      <c r="N2764">
        <v>45.57</v>
      </c>
      <c r="O2764">
        <v>1568</v>
      </c>
      <c r="P2764">
        <v>1.35</v>
      </c>
      <c r="Q2764">
        <v>50.28</v>
      </c>
      <c r="R2764">
        <v>30.11</v>
      </c>
      <c r="S2764">
        <v>1.6708776595744681</v>
      </c>
      <c r="T2764">
        <v>7.41</v>
      </c>
      <c r="U2764">
        <v>0</v>
      </c>
      <c r="V2764">
        <v>0</v>
      </c>
      <c r="W2764">
        <v>0</v>
      </c>
      <c r="X2764">
        <v>0</v>
      </c>
      <c r="Y2764">
        <v>2.2000000000000002</v>
      </c>
      <c r="Z2764">
        <v>7.72</v>
      </c>
      <c r="AA2764">
        <v>19.75</v>
      </c>
      <c r="AB2764">
        <v>65.900000000000006</v>
      </c>
      <c r="AC2764">
        <v>1690</v>
      </c>
      <c r="AD2764">
        <v>37.79</v>
      </c>
      <c r="AE2764">
        <v>32.28</v>
      </c>
      <c r="AF2764">
        <v>12.21</v>
      </c>
      <c r="AG2764">
        <v>1570</v>
      </c>
      <c r="AI2764">
        <v>44.58</v>
      </c>
      <c r="AJ2764">
        <v>41.32</v>
      </c>
      <c r="AK2764">
        <v>4.51</v>
      </c>
      <c r="AL2764">
        <v>47.305</v>
      </c>
      <c r="AM2764">
        <v>6.32</v>
      </c>
      <c r="AN2764">
        <v>47.89</v>
      </c>
      <c r="AO2764">
        <v>45.09</v>
      </c>
      <c r="AP2764">
        <v>3.34</v>
      </c>
      <c r="AQ2764">
        <v>4.24</v>
      </c>
      <c r="AR2764">
        <v>4.12</v>
      </c>
      <c r="AS2764">
        <v>42.06</v>
      </c>
      <c r="AT2764">
        <v>0</v>
      </c>
      <c r="AU2764">
        <v>0</v>
      </c>
      <c r="AV2764">
        <v>10.1</v>
      </c>
      <c r="AW2764">
        <v>87.3</v>
      </c>
      <c r="AX2764">
        <v>98.1</v>
      </c>
      <c r="AY2764">
        <v>99.7</v>
      </c>
      <c r="AZ2764">
        <v>100</v>
      </c>
      <c r="BA2764">
        <v>88</v>
      </c>
      <c r="BB2764">
        <v>89.600000000000009</v>
      </c>
      <c r="BC2764">
        <v>118.4019304489771</v>
      </c>
      <c r="BD2764">
        <v>1.1943951513619201E-2</v>
      </c>
      <c r="BE2764">
        <v>56.992784950909467</v>
      </c>
      <c r="BF2764">
        <v>46.055579632186181</v>
      </c>
      <c r="BG2764">
        <v>152.89052352874091</v>
      </c>
      <c r="BH2764">
        <v>6.0446167554029637</v>
      </c>
      <c r="BI2764">
        <v>89.936692846058918</v>
      </c>
      <c r="BJ2764">
        <v>3.534850933961545</v>
      </c>
      <c r="BK2764">
        <v>523.17378729509437</v>
      </c>
      <c r="BL2764">
        <v>4.1692299069083374</v>
      </c>
      <c r="BM2764">
        <v>181.02497308211511</v>
      </c>
      <c r="BN2764">
        <v>107.8086262655152</v>
      </c>
      <c r="BO2764">
        <v>108.2068480126421</v>
      </c>
      <c r="BP2764">
        <v>108.8723607599775</v>
      </c>
      <c r="BQ2764">
        <v>10.50213193439072</v>
      </c>
      <c r="BR2764">
        <v>49.204747690173647</v>
      </c>
      <c r="BS2764">
        <v>95.022073992837235</v>
      </c>
      <c r="BT2764">
        <v>1847.8291843109539</v>
      </c>
      <c r="BU2764">
        <v>113.63308285869959</v>
      </c>
      <c r="BV2764">
        <v>856.04918689570718</v>
      </c>
      <c r="BW2764">
        <v>8.5594292146676096</v>
      </c>
      <c r="BX2764">
        <v>11.867537469889619</v>
      </c>
      <c r="BY2764">
        <v>11.51985628940065</v>
      </c>
      <c r="BZ2764">
        <v>0.40816993066411239</v>
      </c>
      <c r="CA2764">
        <f t="shared" si="344"/>
        <v>57.004728902423089</v>
      </c>
      <c r="CB2764" cm="1">
        <f t="array" ref="CB2764">IF(ISBLANK(INDEX(AC:AC,ROW())), "", INDEX(AC:AC,ROW())*(BI2764+BJ2764)/1000)</f>
        <v>157.96690898823459</v>
      </c>
      <c r="CC2764">
        <f t="shared" si="345"/>
        <v>158.93514028414387</v>
      </c>
      <c r="CD2764">
        <f t="shared" si="346"/>
        <v>3.2917439551742018</v>
      </c>
      <c r="CE2764">
        <f t="shared" si="347"/>
        <v>4.4186254844936457</v>
      </c>
      <c r="CF2764" cm="1">
        <f t="array" ref="CF2764">IFERROR(IF((BD2764+BE2764)*INDEX(H:H,ROW())*INDEX(K:K,ROW())/(BF2764*30*1000)&lt;0.5,"",(BD2764+BE2764)*INDEX(H:H,ROW())*INDEX(K:K,ROW())/(BF2764*30*1000)),"")</f>
        <v>2.9598715633993655</v>
      </c>
      <c r="CG2764">
        <f t="shared" si="348"/>
        <v>0.38897659402633555</v>
      </c>
      <c r="CH2764" cm="1">
        <f t="array" ref="CH2764">IFERROR((BD2764+BE2764)*INDEX(K:K,ROW())*INDEX(H:H,ROW())/BC2764/100000,"")</f>
        <v>0.34539622784594698</v>
      </c>
      <c r="CI2764">
        <f t="shared" si="349"/>
        <v>106.22228609546717</v>
      </c>
      <c r="CJ2764">
        <v>1</v>
      </c>
      <c r="CK2764">
        <f t="shared" si="350"/>
        <v>15.60641095380821</v>
      </c>
      <c r="CL2764" cm="1">
        <f t="array" ref="CL2764">IF(INDEX(AS:AS,ROW()-2)=0,CL2763,INDEX(AS:AS,ROW()-2))</f>
        <v>43.61</v>
      </c>
      <c r="CM2764" t="str">
        <f t="shared" si="351"/>
        <v>CIV</v>
      </c>
    </row>
    <row r="2765" spans="1:91" x14ac:dyDescent="0.3">
      <c r="A2765" s="1">
        <v>2760</v>
      </c>
      <c r="B2765" t="s">
        <v>222</v>
      </c>
      <c r="C2765">
        <v>4</v>
      </c>
      <c r="D2765">
        <v>26</v>
      </c>
      <c r="E2765">
        <v>17</v>
      </c>
      <c r="F2765" t="s">
        <v>80</v>
      </c>
      <c r="G2765" t="s">
        <v>81</v>
      </c>
      <c r="H2765">
        <v>46.31</v>
      </c>
      <c r="I2765">
        <v>0.88</v>
      </c>
      <c r="J2765">
        <v>46.06</v>
      </c>
      <c r="K2765">
        <v>1570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Q2765">
        <v>50.28</v>
      </c>
      <c r="R2765">
        <v>30.17</v>
      </c>
      <c r="S2765">
        <v>1.6708776595744681</v>
      </c>
      <c r="T2765">
        <v>7.41</v>
      </c>
      <c r="U2765">
        <v>0</v>
      </c>
      <c r="V2765">
        <v>0</v>
      </c>
      <c r="W2765">
        <v>0</v>
      </c>
      <c r="X2765">
        <v>0</v>
      </c>
      <c r="Y2765">
        <v>1.6</v>
      </c>
      <c r="Z2765">
        <v>7.72</v>
      </c>
      <c r="AA2765">
        <v>18.5</v>
      </c>
      <c r="AB2765">
        <v>65.900000000000006</v>
      </c>
      <c r="AC2765">
        <v>1694</v>
      </c>
      <c r="AD2765">
        <v>37.79</v>
      </c>
      <c r="AE2765">
        <v>32.28</v>
      </c>
      <c r="AF2765">
        <v>12.18</v>
      </c>
      <c r="AG2765">
        <v>1570</v>
      </c>
      <c r="AI2765">
        <v>44.58</v>
      </c>
      <c r="AJ2765">
        <v>41.32</v>
      </c>
      <c r="AK2765">
        <v>4.51</v>
      </c>
      <c r="AL2765">
        <v>47.305</v>
      </c>
      <c r="AM2765">
        <v>6.31</v>
      </c>
      <c r="AN2765">
        <v>47.89</v>
      </c>
      <c r="AO2765">
        <v>45.09</v>
      </c>
      <c r="AP2765">
        <v>3.31</v>
      </c>
      <c r="AQ2765">
        <v>3.83</v>
      </c>
      <c r="AR2765">
        <v>4.12</v>
      </c>
      <c r="AS2765">
        <v>42.06</v>
      </c>
      <c r="AT2765">
        <v>0</v>
      </c>
      <c r="AU2765">
        <v>0</v>
      </c>
      <c r="AV2765">
        <v>5.6</v>
      </c>
      <c r="AW2765">
        <v>68.400000000000006</v>
      </c>
      <c r="AX2765">
        <v>92.8</v>
      </c>
      <c r="AY2765">
        <v>99.1</v>
      </c>
      <c r="AZ2765">
        <v>100</v>
      </c>
      <c r="BA2765">
        <v>86.199999999999989</v>
      </c>
      <c r="BB2765">
        <v>92.6</v>
      </c>
      <c r="BC2765">
        <v>103.2001133284143</v>
      </c>
      <c r="BD2765">
        <v>1.1943951513619201E-2</v>
      </c>
      <c r="BE2765">
        <v>56.83679581236828</v>
      </c>
      <c r="BF2765">
        <v>46.052132904411202</v>
      </c>
      <c r="BG2765">
        <v>154.90412086379291</v>
      </c>
      <c r="BH2765">
        <v>6.0446167554029637</v>
      </c>
      <c r="BI2765">
        <v>91.121772131963965</v>
      </c>
      <c r="BJ2765">
        <v>3.534850933961545</v>
      </c>
      <c r="BK2765">
        <v>572.5297908826044</v>
      </c>
      <c r="BL2765">
        <v>3.9924494453823889</v>
      </c>
      <c r="BM2765">
        <v>181.62497671558449</v>
      </c>
      <c r="BN2765">
        <v>107.4479283692492</v>
      </c>
      <c r="BO2765">
        <v>108.55470848528741</v>
      </c>
      <c r="BP2765">
        <v>109.3943804249205</v>
      </c>
      <c r="BQ2765">
        <v>5.4601983203051017</v>
      </c>
      <c r="BR2765">
        <v>49.953806737005181</v>
      </c>
      <c r="BS2765">
        <v>95.087755755681997</v>
      </c>
      <c r="BT2765">
        <v>1847.8291843109539</v>
      </c>
      <c r="BU2765">
        <v>113.61897034497891</v>
      </c>
      <c r="BV2765">
        <v>847.26501163514774</v>
      </c>
      <c r="BW2765">
        <v>10.00384896952567</v>
      </c>
      <c r="BX2765">
        <v>11.5209184191972</v>
      </c>
      <c r="BY2765">
        <v>9.9382678043099144</v>
      </c>
      <c r="BZ2765">
        <v>0.40843718036808541</v>
      </c>
      <c r="CA2765">
        <f t="shared" si="344"/>
        <v>56.848739763881902</v>
      </c>
      <c r="CB2765" cm="1">
        <f t="array" ref="CB2765">IF(ISBLANK(INDEX(AC:AC,ROW())), "", INDEX(AC:AC,ROW())*(BI2765+BJ2765)/1000)</f>
        <v>160.3483194736778</v>
      </c>
      <c r="CC2765">
        <f t="shared" si="345"/>
        <v>160.94873761919587</v>
      </c>
      <c r="CD2765">
        <f t="shared" si="346"/>
        <v>3.5572182755307336</v>
      </c>
      <c r="CE2765">
        <f t="shared" si="347"/>
        <v>5.5477631992577336</v>
      </c>
      <c r="CF2765" cm="1">
        <f t="array" ref="CF2765">IFERROR(IF((BD2765+BE2765)*INDEX(H:H,ROW())*INDEX(K:K,ROW())/(BF2765*30*1000)&lt;0.5,"",(BD2765+BE2765)*INDEX(H:H,ROW())*INDEX(K:K,ROW())/(BF2765*30*1000)),"")</f>
        <v>2.9917429130227591</v>
      </c>
      <c r="CG2765">
        <f t="shared" si="348"/>
        <v>0.44624110787416715</v>
      </c>
      <c r="CH2765" cm="1">
        <f t="array" ref="CH2765">IFERROR((BD2765+BE2765)*INDEX(K:K,ROW())*INDEX(H:H,ROW())/BC2765/100000,"")</f>
        <v>0.40051160159458921</v>
      </c>
      <c r="CI2765">
        <f t="shared" si="349"/>
        <v>107.35803291923722</v>
      </c>
      <c r="CJ2765">
        <v>1</v>
      </c>
      <c r="CK2765">
        <f t="shared" si="350"/>
        <v>17.905301890808943</v>
      </c>
      <c r="CL2765" cm="1">
        <f t="array" ref="CL2765">IF(INDEX(AS:AS,ROW()-2)=0,CL2764,INDEX(AS:AS,ROW()-2))</f>
        <v>43.48</v>
      </c>
      <c r="CM2765" t="str">
        <f t="shared" si="351"/>
        <v>CIV</v>
      </c>
    </row>
    <row r="2766" spans="1:91" x14ac:dyDescent="0.3">
      <c r="A2766" s="1">
        <v>2761</v>
      </c>
      <c r="B2766" t="s">
        <v>222</v>
      </c>
      <c r="C2766">
        <v>4</v>
      </c>
      <c r="D2766">
        <v>26</v>
      </c>
      <c r="E2766">
        <v>17</v>
      </c>
      <c r="F2766" t="s">
        <v>80</v>
      </c>
      <c r="G2766" t="s">
        <v>82</v>
      </c>
      <c r="H2766">
        <v>45.87</v>
      </c>
      <c r="I2766">
        <v>0.88</v>
      </c>
      <c r="J2766">
        <v>45.57</v>
      </c>
      <c r="K2766">
        <v>1564</v>
      </c>
      <c r="L2766">
        <v>45.89</v>
      </c>
      <c r="M2766">
        <v>0.89</v>
      </c>
      <c r="N2766">
        <v>45.57</v>
      </c>
      <c r="O2766">
        <v>1568</v>
      </c>
      <c r="P2766">
        <v>1.35</v>
      </c>
      <c r="Q2766">
        <v>50.28</v>
      </c>
      <c r="R2766">
        <v>30.11</v>
      </c>
      <c r="S2766">
        <v>1.6708776595744681</v>
      </c>
      <c r="T2766">
        <v>7.41</v>
      </c>
      <c r="U2766">
        <v>0</v>
      </c>
      <c r="V2766">
        <v>0</v>
      </c>
      <c r="W2766">
        <v>0</v>
      </c>
      <c r="X2766">
        <v>0</v>
      </c>
      <c r="Y2766">
        <v>2.2000000000000002</v>
      </c>
      <c r="Z2766">
        <v>7.72</v>
      </c>
      <c r="AA2766">
        <v>19.75</v>
      </c>
      <c r="AB2766">
        <v>65.900000000000006</v>
      </c>
      <c r="AC2766">
        <v>1692</v>
      </c>
      <c r="AD2766">
        <v>37.19</v>
      </c>
      <c r="AE2766">
        <v>32.049999999999997</v>
      </c>
      <c r="AF2766">
        <v>11.91</v>
      </c>
      <c r="AG2766">
        <v>1570</v>
      </c>
      <c r="AI2766">
        <v>44.32</v>
      </c>
      <c r="AJ2766">
        <v>41.73</v>
      </c>
      <c r="AK2766">
        <v>4.51</v>
      </c>
      <c r="AL2766">
        <v>47.18</v>
      </c>
      <c r="AM2766">
        <v>6.41</v>
      </c>
      <c r="AN2766">
        <v>47.81</v>
      </c>
      <c r="AO2766">
        <v>45.07</v>
      </c>
      <c r="AP2766">
        <v>3.45</v>
      </c>
      <c r="AQ2766">
        <v>3.83</v>
      </c>
      <c r="AR2766">
        <v>4.2</v>
      </c>
      <c r="AS2766">
        <v>42.45</v>
      </c>
      <c r="AT2766">
        <v>0</v>
      </c>
      <c r="AU2766">
        <v>0</v>
      </c>
      <c r="AV2766">
        <v>3.4</v>
      </c>
      <c r="AW2766">
        <v>57.5</v>
      </c>
      <c r="AX2766">
        <v>88.2</v>
      </c>
      <c r="AY2766">
        <v>98.9</v>
      </c>
      <c r="AZ2766">
        <v>99.7</v>
      </c>
      <c r="BA2766">
        <v>84.8</v>
      </c>
      <c r="BB2766">
        <v>95.5</v>
      </c>
      <c r="BC2766">
        <v>80.19525409245233</v>
      </c>
      <c r="BD2766">
        <v>1.1943951513619201E-2</v>
      </c>
      <c r="BE2766">
        <v>26.929059549053068</v>
      </c>
      <c r="BF2766">
        <v>21.63845470928058</v>
      </c>
      <c r="BG2766">
        <v>166.0924055893552</v>
      </c>
      <c r="BH2766">
        <v>6.0446167554029637</v>
      </c>
      <c r="BI2766">
        <v>97.701772258662956</v>
      </c>
      <c r="BJ2766">
        <v>3.534850933961545</v>
      </c>
      <c r="BK2766">
        <v>346.28262931064182</v>
      </c>
      <c r="BL2766">
        <v>4.0630388157820221</v>
      </c>
      <c r="BM2766">
        <v>181.61220704803981</v>
      </c>
      <c r="BN2766">
        <v>109.0727422736453</v>
      </c>
      <c r="BO2766">
        <v>108.6101369188499</v>
      </c>
      <c r="BP2766">
        <v>108.4105630327085</v>
      </c>
      <c r="BQ2766">
        <v>15.239371330145151</v>
      </c>
      <c r="BR2766">
        <v>51.533150194108913</v>
      </c>
      <c r="BS2766">
        <v>109.3716300695731</v>
      </c>
      <c r="BT2766">
        <v>1847.8291843109539</v>
      </c>
      <c r="BU2766">
        <v>114.10281129792691</v>
      </c>
      <c r="BV2766">
        <v>778.1256043077982</v>
      </c>
      <c r="BW2766">
        <v>69.014340086084317</v>
      </c>
      <c r="BX2766">
        <v>11.65830511927847</v>
      </c>
      <c r="BY2766">
        <v>14.970711681452279</v>
      </c>
      <c r="BZ2766">
        <v>0.40778977893671398</v>
      </c>
      <c r="CA2766">
        <f t="shared" si="344"/>
        <v>26.941003500566687</v>
      </c>
      <c r="CB2766" cm="1">
        <f t="array" ref="CB2766">IF(ISBLANK(INDEX(AC:AC,ROW())), "", INDEX(AC:AC,ROW())*(BI2766+BJ2766)/1000)</f>
        <v>171.29236644192065</v>
      </c>
      <c r="CC2766">
        <f t="shared" si="345"/>
        <v>172.13702234475815</v>
      </c>
      <c r="CD2766">
        <f t="shared" si="346"/>
        <v>2.0116685219354076</v>
      </c>
      <c r="CE2766">
        <f t="shared" si="347"/>
        <v>4.317994041286199</v>
      </c>
      <c r="CF2766" cm="1">
        <f t="array" ref="CF2766">IFERROR(IF((BD2766+BE2766)*INDEX(H:H,ROW())*INDEX(K:K,ROW())/(BF2766*30*1000)&lt;0.5,"",(BD2766+BE2766)*INDEX(H:H,ROW())*INDEX(K:K,ROW())/(BF2766*30*1000)),"")</f>
        <v>2.9773628123023732</v>
      </c>
      <c r="CG2766">
        <f t="shared" si="348"/>
        <v>0.26982213541383504</v>
      </c>
      <c r="CH2766" cm="1">
        <f t="array" ref="CH2766">IFERROR((BD2766+BE2766)*INDEX(K:K,ROW())*INDEX(H:H,ROW())/BC2766/100000,"")</f>
        <v>0.24100751757515024</v>
      </c>
      <c r="CI2766">
        <f t="shared" si="349"/>
        <v>50.201711974364528</v>
      </c>
      <c r="CJ2766">
        <v>1</v>
      </c>
      <c r="CK2766">
        <f t="shared" si="350"/>
        <v>23.041627652687549</v>
      </c>
      <c r="CL2766" cm="1">
        <f t="array" ref="CL2766">IF(INDEX(AS:AS,ROW()-2)=0,CL2765,INDEX(AS:AS,ROW()-2))</f>
        <v>42.06</v>
      </c>
      <c r="CM2766" t="str">
        <f t="shared" si="351"/>
        <v>CIV</v>
      </c>
    </row>
    <row r="2767" spans="1:91" x14ac:dyDescent="0.3">
      <c r="A2767" s="1">
        <v>2762</v>
      </c>
      <c r="B2767" t="s">
        <v>222</v>
      </c>
      <c r="C2767">
        <v>4</v>
      </c>
      <c r="D2767">
        <v>26</v>
      </c>
      <c r="E2767">
        <v>17</v>
      </c>
      <c r="F2767" t="s">
        <v>80</v>
      </c>
      <c r="G2767" t="s">
        <v>83</v>
      </c>
      <c r="H2767">
        <v>45.87</v>
      </c>
      <c r="I2767">
        <v>0.88</v>
      </c>
      <c r="J2767">
        <v>45.57</v>
      </c>
      <c r="K2767">
        <v>1564</v>
      </c>
      <c r="L2767">
        <v>45.89</v>
      </c>
      <c r="M2767">
        <v>0.89</v>
      </c>
      <c r="N2767">
        <v>45.57</v>
      </c>
      <c r="O2767">
        <v>1568</v>
      </c>
      <c r="P2767">
        <v>1.35</v>
      </c>
      <c r="Q2767">
        <v>50.28</v>
      </c>
      <c r="R2767">
        <v>30.11</v>
      </c>
      <c r="S2767">
        <v>1.6708776595744681</v>
      </c>
      <c r="T2767">
        <v>7.41</v>
      </c>
      <c r="U2767">
        <v>0</v>
      </c>
      <c r="V2767">
        <v>0</v>
      </c>
      <c r="W2767">
        <v>0</v>
      </c>
      <c r="X2767">
        <v>0</v>
      </c>
      <c r="Y2767">
        <v>2.2000000000000002</v>
      </c>
      <c r="Z2767">
        <v>7.72</v>
      </c>
      <c r="AA2767">
        <v>19.75</v>
      </c>
      <c r="AB2767">
        <v>65.900000000000006</v>
      </c>
      <c r="AC2767">
        <v>1688</v>
      </c>
      <c r="AD2767">
        <v>37.79</v>
      </c>
      <c r="AE2767">
        <v>32.28</v>
      </c>
      <c r="AF2767">
        <v>11.79</v>
      </c>
      <c r="AG2767">
        <v>1570</v>
      </c>
      <c r="AI2767">
        <v>44.58</v>
      </c>
      <c r="AJ2767">
        <v>41.32</v>
      </c>
      <c r="AK2767">
        <v>4.51</v>
      </c>
      <c r="AL2767">
        <v>47.305</v>
      </c>
      <c r="AM2767">
        <v>6.31</v>
      </c>
      <c r="AN2767">
        <v>47.89</v>
      </c>
      <c r="AO2767">
        <v>45.09</v>
      </c>
      <c r="AP2767">
        <v>3.31</v>
      </c>
      <c r="AQ2767">
        <v>3.83</v>
      </c>
      <c r="AR2767">
        <v>4.12</v>
      </c>
      <c r="AS2767">
        <v>42.52</v>
      </c>
      <c r="AT2767">
        <v>0</v>
      </c>
      <c r="AU2767">
        <v>0.1</v>
      </c>
      <c r="AV2767">
        <v>4.2</v>
      </c>
      <c r="AW2767">
        <v>62.8</v>
      </c>
      <c r="AX2767">
        <v>90</v>
      </c>
      <c r="AY2767">
        <v>99.1</v>
      </c>
      <c r="AZ2767">
        <v>99.6</v>
      </c>
      <c r="BA2767">
        <v>85.8</v>
      </c>
      <c r="BB2767">
        <v>94.899999999999991</v>
      </c>
      <c r="BC2767">
        <v>0.7142454724744477</v>
      </c>
      <c r="BD2767">
        <v>1.1943951513619201E-2</v>
      </c>
      <c r="BE2767">
        <v>21.550944385812048</v>
      </c>
      <c r="BF2767">
        <v>13.95698796076654</v>
      </c>
      <c r="BG2767">
        <v>109.76855495083051</v>
      </c>
      <c r="BH2767">
        <v>6.0446167554029637</v>
      </c>
      <c r="BI2767">
        <v>64.569166042961271</v>
      </c>
      <c r="BJ2767">
        <v>3.534850933961545</v>
      </c>
      <c r="BK2767">
        <v>241.28811404458111</v>
      </c>
      <c r="BL2767">
        <v>4.1101366085845861</v>
      </c>
      <c r="BM2767">
        <v>182.0098856419242</v>
      </c>
      <c r="BN2767">
        <v>108.6294734315052</v>
      </c>
      <c r="BO2767">
        <v>110.57821790406879</v>
      </c>
      <c r="BP2767">
        <v>109.4884610702845</v>
      </c>
      <c r="BQ2767">
        <v>15.239371330145151</v>
      </c>
      <c r="BR2767">
        <v>50.988550859257018</v>
      </c>
      <c r="BS2767">
        <v>129.2400541576975</v>
      </c>
      <c r="BT2767">
        <v>1847.8291843109539</v>
      </c>
      <c r="BU2767">
        <v>91.185720573033095</v>
      </c>
      <c r="BV2767">
        <v>820.20473773749052</v>
      </c>
      <c r="BW2767">
        <v>82.528745944850343</v>
      </c>
      <c r="BX2767">
        <v>11.660241760167841</v>
      </c>
      <c r="BY2767">
        <v>19.892909691746269</v>
      </c>
      <c r="BZ2767">
        <v>0.40687471036986589</v>
      </c>
      <c r="CA2767">
        <f t="shared" si="344"/>
        <v>21.562888337325667</v>
      </c>
      <c r="CB2767" cm="1">
        <f t="array" ref="CB2767">IF(ISBLANK(INDEX(AC:AC,ROW())), "", INDEX(AC:AC,ROW())*(BI2767+BJ2767)/1000)</f>
        <v>114.95958065704572</v>
      </c>
      <c r="CC2767">
        <f t="shared" si="345"/>
        <v>115.81317170623348</v>
      </c>
      <c r="CD2767">
        <f t="shared" si="346"/>
        <v>2.0834254902941591</v>
      </c>
      <c r="CE2767" t="str">
        <f t="shared" si="347"/>
        <v/>
      </c>
      <c r="CF2767" cm="1">
        <f t="array" ref="CF2767">IFERROR(IF((BD2767+BE2767)*INDEX(H:H,ROW())*INDEX(K:K,ROW())/(BF2767*30*1000)&lt;0.5,"",(BD2767+BE2767)*INDEX(H:H,ROW())*INDEX(K:K,ROW())/(BF2767*30*1000)),"")</f>
        <v>3.6945322692649039</v>
      </c>
      <c r="CG2767" t="str">
        <f t="shared" si="348"/>
        <v/>
      </c>
      <c r="CH2767" cm="1">
        <f t="array" ref="CH2767">IFERROR((BD2767+BE2767)*INDEX(K:K,ROW())*INDEX(H:H,ROW())/BC2767/100000,"")</f>
        <v>21.658328007660625</v>
      </c>
      <c r="CI2767">
        <f t="shared" si="349"/>
        <v>40.180162911267857</v>
      </c>
      <c r="CJ2767">
        <v>1</v>
      </c>
      <c r="CK2767" t="str">
        <f t="shared" si="350"/>
        <v xml:space="preserve"> </v>
      </c>
      <c r="CL2767" cm="1">
        <f t="array" ref="CL2767">IF(INDEX(AS:AS,ROW()-2)=0,CL2766,INDEX(AS:AS,ROW()-2))</f>
        <v>42.06</v>
      </c>
      <c r="CM2767" t="str">
        <f t="shared" si="351"/>
        <v>CIV</v>
      </c>
    </row>
    <row r="2768" spans="1:91" x14ac:dyDescent="0.3">
      <c r="A2768" s="1">
        <v>2763</v>
      </c>
      <c r="B2768" t="s">
        <v>222</v>
      </c>
      <c r="C2768">
        <v>4</v>
      </c>
      <c r="D2768">
        <v>26</v>
      </c>
      <c r="E2768">
        <v>17</v>
      </c>
      <c r="F2768" t="s">
        <v>80</v>
      </c>
      <c r="G2768" t="s">
        <v>84</v>
      </c>
      <c r="H2768">
        <v>45.87</v>
      </c>
      <c r="I2768">
        <v>0.88</v>
      </c>
      <c r="J2768">
        <v>45.57</v>
      </c>
      <c r="K2768">
        <v>1572</v>
      </c>
      <c r="L2768">
        <v>45.89</v>
      </c>
      <c r="M2768">
        <v>0.89</v>
      </c>
      <c r="N2768">
        <v>45.57</v>
      </c>
      <c r="O2768">
        <v>1568</v>
      </c>
      <c r="P2768">
        <v>1.35</v>
      </c>
      <c r="Q2768">
        <v>50.28</v>
      </c>
      <c r="R2768">
        <v>30.11</v>
      </c>
      <c r="S2768">
        <v>1.6708776595744681</v>
      </c>
      <c r="T2768">
        <v>7.41</v>
      </c>
      <c r="U2768">
        <v>0</v>
      </c>
      <c r="V2768">
        <v>0</v>
      </c>
      <c r="W2768">
        <v>0</v>
      </c>
      <c r="X2768">
        <v>0</v>
      </c>
      <c r="Y2768">
        <v>2.2000000000000002</v>
      </c>
      <c r="Z2768">
        <v>7.72</v>
      </c>
      <c r="AA2768">
        <v>19.75</v>
      </c>
      <c r="AB2768">
        <v>65.900000000000006</v>
      </c>
      <c r="AC2768">
        <v>1684</v>
      </c>
      <c r="AD2768">
        <v>37.79</v>
      </c>
      <c r="AE2768">
        <v>32.130000000000003</v>
      </c>
      <c r="AF2768">
        <v>12.03</v>
      </c>
      <c r="AG2768">
        <v>1570</v>
      </c>
      <c r="AI2768">
        <v>44.58</v>
      </c>
      <c r="AJ2768">
        <v>41.32</v>
      </c>
      <c r="AK2768">
        <v>4.75</v>
      </c>
      <c r="AL2768">
        <v>47.305</v>
      </c>
      <c r="AM2768">
        <v>6.19</v>
      </c>
      <c r="AN2768">
        <v>47.89</v>
      </c>
      <c r="AO2768">
        <v>45.09</v>
      </c>
      <c r="AP2768">
        <v>3.31</v>
      </c>
      <c r="AQ2768">
        <v>3.83</v>
      </c>
      <c r="AR2768">
        <v>4.12</v>
      </c>
      <c r="AS2768">
        <v>42.06</v>
      </c>
      <c r="AT2768">
        <v>0</v>
      </c>
      <c r="AU2768">
        <v>0</v>
      </c>
      <c r="AV2768">
        <v>5.6</v>
      </c>
      <c r="AW2768">
        <v>68.400000000000006</v>
      </c>
      <c r="AX2768">
        <v>92.8</v>
      </c>
      <c r="AY2768">
        <v>99.1</v>
      </c>
      <c r="AZ2768">
        <v>100</v>
      </c>
      <c r="BA2768">
        <v>86.199999999999989</v>
      </c>
      <c r="BB2768">
        <v>92.6</v>
      </c>
      <c r="BC2768">
        <v>24.318336329462209</v>
      </c>
      <c r="BD2768">
        <v>3.6360959024499999E-4</v>
      </c>
      <c r="BE2768">
        <v>34.542497097276183</v>
      </c>
      <c r="BF2768">
        <v>25.08570746212369</v>
      </c>
      <c r="BG2768">
        <v>90.300329696963473</v>
      </c>
      <c r="BH2768">
        <v>6.0446167554029637</v>
      </c>
      <c r="BI2768">
        <v>53.11917046023796</v>
      </c>
      <c r="BJ2768">
        <v>3.534850933961545</v>
      </c>
      <c r="BK2768">
        <v>432.5033363863804</v>
      </c>
      <c r="BL2768">
        <v>4.3961467074381764</v>
      </c>
      <c r="BM2768">
        <v>181.4152691057094</v>
      </c>
      <c r="BN2768">
        <v>108.7414958416998</v>
      </c>
      <c r="BO2768">
        <v>109.67408740611209</v>
      </c>
      <c r="BP2768">
        <v>110.05648191978101</v>
      </c>
      <c r="BQ2768">
        <v>15.239371330145151</v>
      </c>
      <c r="BR2768">
        <v>54.015648016075673</v>
      </c>
      <c r="BS2768">
        <v>103.9749726618296</v>
      </c>
      <c r="BT2768">
        <v>1847.8291843109539</v>
      </c>
      <c r="BU2768">
        <v>113.517979771575</v>
      </c>
      <c r="BV2768">
        <v>858.90188205628453</v>
      </c>
      <c r="BW2768">
        <v>55.170166206365643</v>
      </c>
      <c r="BX2768">
        <v>10.25824757768361</v>
      </c>
      <c r="BY2768">
        <v>20.945355097012669</v>
      </c>
      <c r="BZ2768">
        <v>0.4079693232943547</v>
      </c>
      <c r="CA2768">
        <f t="shared" si="344"/>
        <v>34.542860706866428</v>
      </c>
      <c r="CB2768" cm="1">
        <f t="array" ref="CB2768">IF(ISBLANK(INDEX(AC:AC,ROW())), "", INDEX(AC:AC,ROW())*(BI2768+BJ2768)/1000)</f>
        <v>95.405372027831973</v>
      </c>
      <c r="CC2768">
        <f t="shared" si="345"/>
        <v>96.344946452366443</v>
      </c>
      <c r="CD2768">
        <f t="shared" si="346"/>
        <v>4.4891128420545936</v>
      </c>
      <c r="CE2768" t="str">
        <f t="shared" si="347"/>
        <v/>
      </c>
      <c r="CF2768" cm="1">
        <f t="array" ref="CF2768">IFERROR(IF((BD2768+BE2768)*INDEX(H:H,ROW())*INDEX(K:K,ROW())/(BF2768*30*1000)&lt;0.5,"",(BD2768+BE2768)*INDEX(H:H,ROW())*INDEX(K:K,ROW())/(BF2768*30*1000)),"")</f>
        <v>3.3097254923368555</v>
      </c>
      <c r="CG2768">
        <f t="shared" si="348"/>
        <v>1.0315552479522125</v>
      </c>
      <c r="CH2768" cm="1">
        <f t="array" ref="CH2768">IFERROR((BD2768+BE2768)*INDEX(K:K,ROW())*INDEX(H:H,ROW())/BC2768/100000,"")</f>
        <v>1.0242494102703912</v>
      </c>
      <c r="CI2768">
        <f t="shared" si="349"/>
        <v>64.696212062879738</v>
      </c>
      <c r="CJ2768">
        <v>1</v>
      </c>
      <c r="CK2768">
        <f t="shared" si="350"/>
        <v>75.985016379277042</v>
      </c>
      <c r="CL2768" cm="1">
        <f t="array" ref="CL2768">IF(INDEX(AS:AS,ROW()-2)=0,CL2767,INDEX(AS:AS,ROW()-2))</f>
        <v>42.45</v>
      </c>
      <c r="CM2768" t="str">
        <f t="shared" si="351"/>
        <v>CIV</v>
      </c>
    </row>
    <row r="2769" spans="1:91" x14ac:dyDescent="0.3">
      <c r="A2769" s="1">
        <v>2764</v>
      </c>
      <c r="B2769" t="s">
        <v>222</v>
      </c>
      <c r="C2769">
        <v>4</v>
      </c>
      <c r="D2769">
        <v>26</v>
      </c>
      <c r="E2769">
        <v>17</v>
      </c>
      <c r="F2769" t="s">
        <v>80</v>
      </c>
      <c r="G2769" t="s">
        <v>85</v>
      </c>
      <c r="H2769">
        <v>45.87</v>
      </c>
      <c r="I2769">
        <v>0.88</v>
      </c>
      <c r="J2769">
        <v>45.57</v>
      </c>
      <c r="K2769">
        <v>1564</v>
      </c>
      <c r="L2769">
        <v>45.89</v>
      </c>
      <c r="M2769">
        <v>0.89</v>
      </c>
      <c r="N2769">
        <v>45.57</v>
      </c>
      <c r="O2769">
        <v>1568</v>
      </c>
      <c r="P2769">
        <v>1.35</v>
      </c>
      <c r="Q2769">
        <v>50.28</v>
      </c>
      <c r="R2769">
        <v>30.11</v>
      </c>
      <c r="S2769">
        <v>1.6708776595744681</v>
      </c>
      <c r="T2769">
        <v>7.41</v>
      </c>
      <c r="U2769">
        <v>0</v>
      </c>
      <c r="V2769">
        <v>0</v>
      </c>
      <c r="W2769">
        <v>0</v>
      </c>
      <c r="X2769">
        <v>0</v>
      </c>
      <c r="Y2769">
        <v>2.2000000000000002</v>
      </c>
      <c r="Z2769">
        <v>7.72</v>
      </c>
      <c r="AA2769">
        <v>19.75</v>
      </c>
      <c r="AB2769">
        <v>65.900000000000006</v>
      </c>
      <c r="AC2769">
        <v>1682</v>
      </c>
      <c r="AD2769">
        <v>37.79</v>
      </c>
      <c r="AE2769">
        <v>32.28</v>
      </c>
      <c r="AF2769">
        <v>12.3</v>
      </c>
      <c r="AG2769">
        <v>1570</v>
      </c>
      <c r="AI2769">
        <v>44.58</v>
      </c>
      <c r="AJ2769">
        <v>41.32</v>
      </c>
      <c r="AK2769">
        <v>4.51</v>
      </c>
      <c r="AL2769">
        <v>47.305</v>
      </c>
      <c r="AM2769">
        <v>6.31</v>
      </c>
      <c r="AN2769">
        <v>48.24</v>
      </c>
      <c r="AO2769">
        <v>45.09</v>
      </c>
      <c r="AP2769">
        <v>3.36</v>
      </c>
      <c r="AQ2769">
        <v>3.83</v>
      </c>
      <c r="AR2769">
        <v>4.4000000000000004</v>
      </c>
      <c r="AS2769">
        <v>42.73</v>
      </c>
      <c r="AT2769">
        <v>0</v>
      </c>
      <c r="AU2769">
        <v>0</v>
      </c>
      <c r="AV2769">
        <v>10</v>
      </c>
      <c r="AW2769">
        <v>89.2</v>
      </c>
      <c r="AX2769">
        <v>98.2</v>
      </c>
      <c r="AY2769">
        <v>100</v>
      </c>
      <c r="AZ2769">
        <v>100</v>
      </c>
      <c r="BA2769">
        <v>88.2</v>
      </c>
      <c r="BB2769">
        <v>90</v>
      </c>
      <c r="BC2769">
        <v>97.06486614388038</v>
      </c>
      <c r="BD2769">
        <v>4.5244761598119999E-3</v>
      </c>
      <c r="BE2769">
        <v>58.031916905332537</v>
      </c>
      <c r="BF2769">
        <v>45.994520733361632</v>
      </c>
      <c r="BG2769">
        <v>145.83631064948949</v>
      </c>
      <c r="BH2769">
        <v>6.0446167554029637</v>
      </c>
      <c r="BI2769">
        <v>85.785172669184533</v>
      </c>
      <c r="BJ2769">
        <v>3.534850933961545</v>
      </c>
      <c r="BK2769">
        <v>455.37310768900608</v>
      </c>
      <c r="BL2769">
        <v>4.1741753604143854</v>
      </c>
      <c r="BM2769">
        <v>181.81939410628061</v>
      </c>
      <c r="BN2769">
        <v>109.6447589535501</v>
      </c>
      <c r="BO2769">
        <v>107.939173751734</v>
      </c>
      <c r="BP2769">
        <v>108.53398773175689</v>
      </c>
      <c r="BQ2769">
        <v>15.239371330145151</v>
      </c>
      <c r="BR2769">
        <v>58.587257198884672</v>
      </c>
      <c r="BS2769">
        <v>98.078826862875005</v>
      </c>
      <c r="BT2769">
        <v>1847.8291843109539</v>
      </c>
      <c r="BU2769">
        <v>114.64287040439</v>
      </c>
      <c r="BV2769">
        <v>865.82317212469127</v>
      </c>
      <c r="BW2769">
        <v>3.2144565840045161</v>
      </c>
      <c r="BX2769">
        <v>11.72311371129924</v>
      </c>
      <c r="BY2769">
        <v>20.8951662316347</v>
      </c>
      <c r="BZ2769">
        <v>0.40693605010793699</v>
      </c>
      <c r="CA2769">
        <f t="shared" si="344"/>
        <v>58.036441381492352</v>
      </c>
      <c r="CB2769" cm="1">
        <f t="array" ref="CB2769">IF(ISBLANK(INDEX(AC:AC,ROW())), "", INDEX(AC:AC,ROW())*(BI2769+BJ2769)/1000)</f>
        <v>150.23627970049174</v>
      </c>
      <c r="CC2769">
        <f t="shared" si="345"/>
        <v>151.88092740489245</v>
      </c>
      <c r="CD2769">
        <f t="shared" si="346"/>
        <v>2.9982244345601581</v>
      </c>
      <c r="CE2769">
        <f t="shared" si="347"/>
        <v>4.6914308521684998</v>
      </c>
      <c r="CF2769" cm="1">
        <f t="array" ref="CF2769">IFERROR(IF((BD2769+BE2769)*INDEX(H:H,ROW())*INDEX(K:K,ROW())/(BF2769*30*1000)&lt;0.5,"",(BD2769+BE2769)*INDEX(H:H,ROW())*INDEX(K:K,ROW())/(BF2769*30*1000)),"")</f>
        <v>3.0174418627132953</v>
      </c>
      <c r="CG2769">
        <f t="shared" si="348"/>
        <v>0.4738534400818461</v>
      </c>
      <c r="CH2769" cm="1">
        <f t="array" ref="CH2769">IFERROR((BD2769+BE2769)*INDEX(K:K,ROW())*INDEX(H:H,ROW())/BC2769/100000,"")</f>
        <v>0.42894756206810059</v>
      </c>
      <c r="CI2769">
        <f t="shared" si="349"/>
        <v>108.14477323346493</v>
      </c>
      <c r="CJ2769">
        <v>1</v>
      </c>
      <c r="CK2769">
        <f t="shared" si="350"/>
        <v>19.037054886284963</v>
      </c>
      <c r="CL2769" cm="1">
        <f t="array" ref="CL2769">IF(INDEX(AS:AS,ROW()-2)=0,CL2768,INDEX(AS:AS,ROW()-2))</f>
        <v>42.52</v>
      </c>
      <c r="CM2769" t="str">
        <f t="shared" si="351"/>
        <v>CIV</v>
      </c>
    </row>
    <row r="2770" spans="1:91" x14ac:dyDescent="0.3">
      <c r="A2770" s="1">
        <v>2765</v>
      </c>
      <c r="B2770" t="s">
        <v>222</v>
      </c>
      <c r="C2770">
        <v>4</v>
      </c>
      <c r="D2770">
        <v>26</v>
      </c>
      <c r="E2770">
        <v>17</v>
      </c>
      <c r="F2770" t="s">
        <v>80</v>
      </c>
      <c r="G2770" t="s">
        <v>86</v>
      </c>
      <c r="H2770">
        <v>46.25</v>
      </c>
      <c r="I2770">
        <v>0.93</v>
      </c>
      <c r="J2770">
        <v>46.06</v>
      </c>
      <c r="K2770">
        <v>1571</v>
      </c>
      <c r="L2770">
        <v>45.89</v>
      </c>
      <c r="M2770">
        <v>0.89</v>
      </c>
      <c r="N2770">
        <v>45.57</v>
      </c>
      <c r="O2770">
        <v>1568</v>
      </c>
      <c r="P2770">
        <v>1.35</v>
      </c>
      <c r="Q2770">
        <v>50.28</v>
      </c>
      <c r="R2770">
        <v>30.11</v>
      </c>
      <c r="S2770">
        <v>1.6708776595744681</v>
      </c>
      <c r="T2770">
        <v>7.41</v>
      </c>
      <c r="U2770">
        <v>0</v>
      </c>
      <c r="V2770">
        <v>0</v>
      </c>
      <c r="W2770">
        <v>0</v>
      </c>
      <c r="X2770">
        <v>0</v>
      </c>
      <c r="Y2770">
        <v>2.2000000000000002</v>
      </c>
      <c r="Z2770">
        <v>7.72</v>
      </c>
      <c r="AA2770">
        <v>19.75</v>
      </c>
      <c r="AB2770">
        <v>65.900000000000006</v>
      </c>
      <c r="AC2770">
        <v>1680</v>
      </c>
      <c r="AD2770">
        <v>37.79</v>
      </c>
      <c r="AE2770">
        <v>32.299999999999997</v>
      </c>
      <c r="AF2770">
        <v>12.45</v>
      </c>
      <c r="AG2770">
        <v>1570</v>
      </c>
      <c r="AI2770">
        <v>45.7</v>
      </c>
      <c r="AJ2770">
        <v>41.32</v>
      </c>
      <c r="AK2770">
        <v>4.9800000000000004</v>
      </c>
      <c r="AL2770">
        <v>47.305</v>
      </c>
      <c r="AM2770">
        <v>6.17</v>
      </c>
      <c r="AN2770">
        <v>47.89</v>
      </c>
      <c r="AO2770">
        <v>45.09</v>
      </c>
      <c r="AP2770">
        <v>3.31</v>
      </c>
      <c r="AQ2770">
        <v>3.83</v>
      </c>
      <c r="AR2770">
        <v>4.12</v>
      </c>
      <c r="AS2770">
        <v>43.14</v>
      </c>
      <c r="AT2770">
        <v>0</v>
      </c>
      <c r="AU2770">
        <v>0.1</v>
      </c>
      <c r="AV2770">
        <v>9.1</v>
      </c>
      <c r="AW2770">
        <v>87.7</v>
      </c>
      <c r="AX2770">
        <v>96.9</v>
      </c>
      <c r="AY2770">
        <v>99</v>
      </c>
      <c r="AZ2770">
        <v>99.8</v>
      </c>
      <c r="BA2770">
        <v>87.800000000000011</v>
      </c>
      <c r="BB2770">
        <v>89.9</v>
      </c>
      <c r="BC2770">
        <v>124.45579222162399</v>
      </c>
      <c r="BD2770">
        <v>1.06558050173385E-2</v>
      </c>
      <c r="BE2770">
        <v>56.465781026392257</v>
      </c>
      <c r="BF2770">
        <v>46.015671675747548</v>
      </c>
      <c r="BG2770">
        <v>160.45851676143531</v>
      </c>
      <c r="BH2770">
        <v>6.0446167554029637</v>
      </c>
      <c r="BI2770">
        <v>94.387108895974976</v>
      </c>
      <c r="BJ2770">
        <v>3.534850933961545</v>
      </c>
      <c r="BK2770">
        <v>529.15733697367989</v>
      </c>
      <c r="BL2770">
        <v>4.1731875188706926</v>
      </c>
      <c r="BM2770">
        <v>182.43483486673139</v>
      </c>
      <c r="BN2770">
        <v>107.93832421678511</v>
      </c>
      <c r="BO2770">
        <v>106.1016067563305</v>
      </c>
      <c r="BP2770">
        <v>106.8449624962758</v>
      </c>
      <c r="BQ2770">
        <v>6.5934889587237491</v>
      </c>
      <c r="BR2770">
        <v>53.367148828805092</v>
      </c>
      <c r="BS2770">
        <v>93.27799889967028</v>
      </c>
      <c r="BT2770">
        <v>1847.8291843109539</v>
      </c>
      <c r="BU2770">
        <v>114.45296743219561</v>
      </c>
      <c r="BV2770">
        <v>858.04351488471673</v>
      </c>
      <c r="BW2770">
        <v>10.868910904932781</v>
      </c>
      <c r="BX2770">
        <v>11.943189701247871</v>
      </c>
      <c r="BY2770">
        <v>14.899777190223761</v>
      </c>
      <c r="BZ2770">
        <v>0.40712495869526028</v>
      </c>
      <c r="CA2770">
        <f t="shared" si="344"/>
        <v>56.476436831409593</v>
      </c>
      <c r="CB2770" cm="1">
        <f t="array" ref="CB2770">IF(ISBLANK(INDEX(AC:AC,ROW())), "", INDEX(AC:AC,ROW())*(BI2770+BJ2770)/1000)</f>
        <v>164.50889251429336</v>
      </c>
      <c r="CC2770">
        <f t="shared" si="345"/>
        <v>166.50313351683826</v>
      </c>
      <c r="CD2770">
        <f t="shared" si="346"/>
        <v>3.1780623331041804</v>
      </c>
      <c r="CE2770">
        <f t="shared" si="347"/>
        <v>4.2517694639023773</v>
      </c>
      <c r="CF2770" cm="1">
        <f t="array" ref="CF2770">IFERROR(IF((BD2770+BE2770)*INDEX(H:H,ROW())*INDEX(K:K,ROW())/(BF2770*30*1000)&lt;0.5,"",(BD2770+BE2770)*INDEX(H:H,ROW())*INDEX(K:K,ROW())/(BF2770*30*1000)),"")</f>
        <v>2.9725433062166409</v>
      </c>
      <c r="CG2770">
        <f t="shared" si="348"/>
        <v>0.36973507503616532</v>
      </c>
      <c r="CH2770" cm="1">
        <f t="array" ref="CH2770">IFERROR((BD2770+BE2770)*INDEX(K:K,ROW())*INDEX(H:H,ROW())/BC2770/100000,"")</f>
        <v>0.32971605671167825</v>
      </c>
      <c r="CI2770">
        <f t="shared" si="349"/>
        <v>106.58460531491382</v>
      </c>
      <c r="CJ2770">
        <v>1</v>
      </c>
      <c r="CK2770">
        <f t="shared" si="350"/>
        <v>14.847273488247472</v>
      </c>
      <c r="CL2770" cm="1">
        <f t="array" ref="CL2770">IF(INDEX(AS:AS,ROW()-2)=0,CL2769,INDEX(AS:AS,ROW()-2))</f>
        <v>42.06</v>
      </c>
      <c r="CM2770" t="str">
        <f t="shared" si="351"/>
        <v>CIV</v>
      </c>
    </row>
    <row r="2771" spans="1:91" x14ac:dyDescent="0.3">
      <c r="A2771" s="1">
        <v>2766</v>
      </c>
      <c r="B2771" t="s">
        <v>222</v>
      </c>
      <c r="C2771">
        <v>4</v>
      </c>
      <c r="D2771">
        <v>26</v>
      </c>
      <c r="E2771">
        <v>17</v>
      </c>
      <c r="F2771" t="s">
        <v>80</v>
      </c>
      <c r="G2771" t="s">
        <v>87</v>
      </c>
      <c r="H2771">
        <v>45.87</v>
      </c>
      <c r="I2771">
        <v>0.88</v>
      </c>
      <c r="J2771">
        <v>45.57</v>
      </c>
      <c r="K2771">
        <v>1564</v>
      </c>
      <c r="L2771">
        <v>45.89</v>
      </c>
      <c r="M2771">
        <v>0.89</v>
      </c>
      <c r="N2771">
        <v>45.57</v>
      </c>
      <c r="O2771">
        <v>1568</v>
      </c>
      <c r="P2771">
        <v>1.35</v>
      </c>
      <c r="Q2771">
        <v>50.28</v>
      </c>
      <c r="R2771">
        <v>30.11</v>
      </c>
      <c r="S2771">
        <v>1.6708776595744681</v>
      </c>
      <c r="T2771">
        <v>7.41</v>
      </c>
      <c r="U2771">
        <v>0</v>
      </c>
      <c r="V2771">
        <v>0</v>
      </c>
      <c r="W2771">
        <v>0</v>
      </c>
      <c r="X2771">
        <v>0</v>
      </c>
      <c r="Y2771">
        <v>2.2000000000000002</v>
      </c>
      <c r="Z2771">
        <v>7.72</v>
      </c>
      <c r="AA2771">
        <v>19.75</v>
      </c>
      <c r="AB2771">
        <v>65.900000000000006</v>
      </c>
      <c r="AC2771">
        <v>1676</v>
      </c>
      <c r="AD2771">
        <v>37.79</v>
      </c>
      <c r="AE2771">
        <v>32.28</v>
      </c>
      <c r="AF2771">
        <v>12.71</v>
      </c>
      <c r="AG2771">
        <v>1570</v>
      </c>
      <c r="AI2771">
        <v>44.58</v>
      </c>
      <c r="AJ2771">
        <v>41.32</v>
      </c>
      <c r="AK2771">
        <v>4.51</v>
      </c>
      <c r="AL2771">
        <v>47.305</v>
      </c>
      <c r="AM2771">
        <v>6.31</v>
      </c>
      <c r="AN2771">
        <v>47.89</v>
      </c>
      <c r="AO2771">
        <v>45.09</v>
      </c>
      <c r="AP2771">
        <v>3.31</v>
      </c>
      <c r="AQ2771">
        <v>3.83</v>
      </c>
      <c r="AR2771">
        <v>4.12</v>
      </c>
      <c r="AS2771">
        <v>43.19</v>
      </c>
      <c r="AT2771">
        <v>0</v>
      </c>
      <c r="AU2771">
        <v>0.2</v>
      </c>
      <c r="AV2771">
        <v>5.0999999999999996</v>
      </c>
      <c r="AW2771">
        <v>81</v>
      </c>
      <c r="AX2771">
        <v>90.5</v>
      </c>
      <c r="AY2771">
        <v>97.9</v>
      </c>
      <c r="AZ2771">
        <v>99</v>
      </c>
      <c r="BA2771">
        <v>85.4</v>
      </c>
      <c r="BB2771">
        <v>92.800000000000011</v>
      </c>
      <c r="BC2771">
        <v>115.8685330999888</v>
      </c>
      <c r="BD2771">
        <v>1.6680455270202701E-2</v>
      </c>
      <c r="BE2771">
        <v>46.315040411166969</v>
      </c>
      <c r="BF2771">
        <v>36.458200765010012</v>
      </c>
      <c r="BG2771">
        <v>136.97285984888049</v>
      </c>
      <c r="BH2771">
        <v>6.0446167554029637</v>
      </c>
      <c r="BI2771">
        <v>80.570309568161989</v>
      </c>
      <c r="BJ2771">
        <v>3.534850933961545</v>
      </c>
      <c r="BK2771">
        <v>417.59928066043881</v>
      </c>
      <c r="BL2771">
        <v>4.137017143639639</v>
      </c>
      <c r="BM2771">
        <v>182.4979148391252</v>
      </c>
      <c r="BN2771">
        <v>109.1180418290142</v>
      </c>
      <c r="BO2771">
        <v>107.7461952877795</v>
      </c>
      <c r="BP2771">
        <v>107.72189167322919</v>
      </c>
      <c r="BQ2771">
        <v>7.5874732120088728</v>
      </c>
      <c r="BR2771">
        <v>45.864514234380898</v>
      </c>
      <c r="BS2771">
        <v>90.728090304066157</v>
      </c>
      <c r="BT2771">
        <v>1847.8291843109539</v>
      </c>
      <c r="BU2771">
        <v>114.3071352903028</v>
      </c>
      <c r="BV2771">
        <v>854.70828232647193</v>
      </c>
      <c r="BW2771">
        <v>29.637324943338221</v>
      </c>
      <c r="BX2771">
        <v>12.60814943140705</v>
      </c>
      <c r="BY2771">
        <v>19.254667734823109</v>
      </c>
      <c r="BZ2771">
        <v>0.40889003371976668</v>
      </c>
      <c r="CA2771">
        <f t="shared" si="344"/>
        <v>46.331720866437173</v>
      </c>
      <c r="CB2771" cm="1">
        <f t="array" ref="CB2771">IF(ISBLANK(INDEX(AC:AC,ROW())), "", INDEX(AC:AC,ROW())*(BI2771+BJ2771)/1000)</f>
        <v>140.96024900155905</v>
      </c>
      <c r="CC2771">
        <f t="shared" si="345"/>
        <v>143.01747660428344</v>
      </c>
      <c r="CD2771">
        <f t="shared" si="346"/>
        <v>2.9199178350482202</v>
      </c>
      <c r="CE2771">
        <f t="shared" si="347"/>
        <v>3.6040784282655185</v>
      </c>
      <c r="CF2771" cm="1">
        <f t="array" ref="CF2771">IFERROR(IF((BD2771+BE2771)*INDEX(H:H,ROW())*INDEX(K:K,ROW())/(BF2771*30*1000)&lt;0.5,"",(BD2771+BE2771)*INDEX(H:H,ROW())*INDEX(K:K,ROW())/(BF2771*30*1000)),"")</f>
        <v>3.0389771398322405</v>
      </c>
      <c r="CG2771">
        <f t="shared" si="348"/>
        <v>0.31465143977915377</v>
      </c>
      <c r="CH2771" cm="1">
        <f t="array" ref="CH2771">IFERROR((BD2771+BE2771)*INDEX(K:K,ROW())*INDEX(H:H,ROW())/BC2771/100000,"")</f>
        <v>0.28686555975124478</v>
      </c>
      <c r="CI2771">
        <f t="shared" si="349"/>
        <v>86.334263909828351</v>
      </c>
      <c r="CJ2771">
        <v>1</v>
      </c>
      <c r="CK2771">
        <f t="shared" si="350"/>
        <v>15.947635953208875</v>
      </c>
      <c r="CL2771" cm="1">
        <f t="array" ref="CL2771">IF(INDEX(AS:AS,ROW()-2)=0,CL2770,INDEX(AS:AS,ROW()-2))</f>
        <v>42.73</v>
      </c>
      <c r="CM2771" t="str">
        <f t="shared" si="351"/>
        <v>CIV</v>
      </c>
    </row>
    <row r="2772" spans="1:91" x14ac:dyDescent="0.3">
      <c r="A2772" s="1">
        <v>2767</v>
      </c>
      <c r="B2772" t="s">
        <v>222</v>
      </c>
      <c r="C2772">
        <v>4</v>
      </c>
      <c r="D2772">
        <v>26</v>
      </c>
      <c r="E2772">
        <v>17</v>
      </c>
      <c r="F2772" t="s">
        <v>80</v>
      </c>
      <c r="G2772" t="s">
        <v>88</v>
      </c>
      <c r="H2772">
        <v>45.87</v>
      </c>
      <c r="I2772">
        <v>0.88</v>
      </c>
      <c r="J2772">
        <v>45.57</v>
      </c>
      <c r="K2772">
        <v>1564</v>
      </c>
      <c r="L2772">
        <v>45.89</v>
      </c>
      <c r="M2772">
        <v>0.89</v>
      </c>
      <c r="N2772">
        <v>45.57</v>
      </c>
      <c r="O2772">
        <v>1568</v>
      </c>
      <c r="P2772">
        <v>1.35</v>
      </c>
      <c r="Q2772">
        <v>50.28</v>
      </c>
      <c r="R2772">
        <v>30.11</v>
      </c>
      <c r="S2772">
        <v>1.6708776595744681</v>
      </c>
      <c r="T2772">
        <v>7.41</v>
      </c>
      <c r="U2772">
        <v>0</v>
      </c>
      <c r="V2772">
        <v>0</v>
      </c>
      <c r="W2772">
        <v>0</v>
      </c>
      <c r="X2772">
        <v>0</v>
      </c>
      <c r="Y2772">
        <v>2.2000000000000002</v>
      </c>
      <c r="Z2772">
        <v>7.72</v>
      </c>
      <c r="AA2772">
        <v>19.75</v>
      </c>
      <c r="AB2772">
        <v>65.900000000000006</v>
      </c>
      <c r="AC2772">
        <v>1670</v>
      </c>
      <c r="AD2772">
        <v>37.79</v>
      </c>
      <c r="AE2772">
        <v>32.28</v>
      </c>
      <c r="AF2772">
        <v>12.9</v>
      </c>
      <c r="AG2772">
        <v>1570</v>
      </c>
      <c r="AI2772">
        <v>44.58</v>
      </c>
      <c r="AJ2772">
        <v>41.32</v>
      </c>
      <c r="AK2772">
        <v>4.51</v>
      </c>
      <c r="AL2772">
        <v>47.305</v>
      </c>
      <c r="AM2772">
        <v>6.12</v>
      </c>
      <c r="AN2772">
        <v>47.89</v>
      </c>
      <c r="AO2772">
        <v>45.09</v>
      </c>
      <c r="AP2772">
        <v>3.45</v>
      </c>
      <c r="AQ2772">
        <v>4.05</v>
      </c>
      <c r="AR2772">
        <v>4.12</v>
      </c>
      <c r="AS2772">
        <v>43.02</v>
      </c>
      <c r="AT2772">
        <v>0</v>
      </c>
      <c r="AU2772">
        <v>0</v>
      </c>
      <c r="AV2772">
        <v>3.7</v>
      </c>
      <c r="AW2772">
        <v>66</v>
      </c>
      <c r="AX2772">
        <v>89.1</v>
      </c>
      <c r="AY2772">
        <v>97.9</v>
      </c>
      <c r="AZ2772">
        <v>99.1</v>
      </c>
      <c r="BA2772">
        <v>85.399999999999991</v>
      </c>
      <c r="BB2772">
        <v>94.2</v>
      </c>
      <c r="BC2772">
        <v>5.1202835381346006</v>
      </c>
      <c r="BD2772">
        <v>2.1959835647682498E-2</v>
      </c>
      <c r="BE2772">
        <v>10.9861054115452</v>
      </c>
      <c r="BF2772">
        <v>5.3025571531020663</v>
      </c>
      <c r="BG2772">
        <v>118.8396303375449</v>
      </c>
      <c r="BH2772">
        <v>6.0446167554029637</v>
      </c>
      <c r="BI2772">
        <v>69.903925578957526</v>
      </c>
      <c r="BJ2772">
        <v>3.534850933961545</v>
      </c>
      <c r="BK2772">
        <v>177.3613508441224</v>
      </c>
      <c r="BL2772">
        <v>4.0204266044254613</v>
      </c>
      <c r="BM2772">
        <v>181.7385966632543</v>
      </c>
      <c r="BN2772">
        <v>110.0007065977664</v>
      </c>
      <c r="BO2772">
        <v>110.9160706157621</v>
      </c>
      <c r="BP2772">
        <v>109.7900159378226</v>
      </c>
      <c r="BQ2772">
        <v>15.239371330145151</v>
      </c>
      <c r="BR2772">
        <v>48.550203222475453</v>
      </c>
      <c r="BS2772">
        <v>128.771234364538</v>
      </c>
      <c r="BT2772">
        <v>1847.8291843109539</v>
      </c>
      <c r="BU2772">
        <v>114.35934542129461</v>
      </c>
      <c r="BV2772">
        <v>728.65152243100181</v>
      </c>
      <c r="BW2772">
        <v>99.389996903672184</v>
      </c>
      <c r="BX2772">
        <v>12.4439335287187</v>
      </c>
      <c r="BY2772">
        <v>20.436171140844579</v>
      </c>
      <c r="BZ2772">
        <v>0.41163322483518988</v>
      </c>
      <c r="CA2772">
        <f t="shared" si="344"/>
        <v>11.008065247192883</v>
      </c>
      <c r="CB2772" cm="1">
        <f t="array" ref="CB2772">IF(ISBLANK(INDEX(AC:AC,ROW())), "", INDEX(AC:AC,ROW())*(BI2772+BJ2772)/1000)</f>
        <v>122.64275677657486</v>
      </c>
      <c r="CC2772">
        <f t="shared" si="345"/>
        <v>124.88424709294787</v>
      </c>
      <c r="CD2772">
        <f t="shared" si="346"/>
        <v>1.4202059504920366</v>
      </c>
      <c r="CE2772" t="str">
        <f t="shared" si="347"/>
        <v/>
      </c>
      <c r="CF2772" cm="1">
        <f t="array" ref="CF2772">IFERROR(IF((BD2772+BE2772)*INDEX(H:H,ROW())*INDEX(K:K,ROW())/(BF2772*30*1000)&lt;0.5,"",(BD2772+BE2772)*INDEX(H:H,ROW())*INDEX(K:K,ROW())/(BF2772*30*1000)),"")</f>
        <v>4.9644354822024273</v>
      </c>
      <c r="CG2772">
        <f t="shared" si="348"/>
        <v>1.0355983440389458</v>
      </c>
      <c r="CH2772" cm="1">
        <f t="array" ref="CH2772">IFERROR((BD2772+BE2772)*INDEX(K:K,ROW())*INDEX(H:H,ROW())/BC2772/100000,"")</f>
        <v>1.5423483493371055</v>
      </c>
      <c r="CI2772">
        <f t="shared" si="349"/>
        <v>20.512365878389236</v>
      </c>
      <c r="CJ2772">
        <v>0.5</v>
      </c>
      <c r="CK2772" t="str">
        <f t="shared" si="350"/>
        <v xml:space="preserve"> </v>
      </c>
      <c r="CL2772" cm="1">
        <f t="array" ref="CL2772">IF(INDEX(AS:AS,ROW()-2)=0,CL2771,INDEX(AS:AS,ROW()-2))</f>
        <v>43.14</v>
      </c>
      <c r="CM2772" t="str">
        <f t="shared" si="351"/>
        <v>CIV</v>
      </c>
    </row>
    <row r="2773" spans="1:91" x14ac:dyDescent="0.3">
      <c r="A2773" s="1">
        <v>2768</v>
      </c>
      <c r="B2773" t="s">
        <v>222</v>
      </c>
      <c r="C2773">
        <v>4</v>
      </c>
      <c r="D2773">
        <v>26</v>
      </c>
      <c r="E2773">
        <v>17</v>
      </c>
      <c r="F2773" t="s">
        <v>89</v>
      </c>
      <c r="G2773" t="s">
        <v>90</v>
      </c>
      <c r="H2773">
        <v>46.18</v>
      </c>
      <c r="I2773">
        <v>0.89</v>
      </c>
      <c r="J2773">
        <v>45.57</v>
      </c>
      <c r="K2773">
        <v>1565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Q2773">
        <v>50.28</v>
      </c>
      <c r="R2773">
        <v>30.06</v>
      </c>
      <c r="S2773">
        <v>1.6708776595744681</v>
      </c>
      <c r="T2773">
        <v>7.41</v>
      </c>
      <c r="U2773">
        <v>0</v>
      </c>
      <c r="V2773">
        <v>0</v>
      </c>
      <c r="W2773">
        <v>0</v>
      </c>
      <c r="X2773">
        <v>0</v>
      </c>
      <c r="Y2773">
        <v>1.75</v>
      </c>
      <c r="Z2773">
        <v>7.72</v>
      </c>
      <c r="AA2773">
        <v>18.5</v>
      </c>
      <c r="AB2773">
        <v>65.900000000000006</v>
      </c>
      <c r="AC2773">
        <v>1672</v>
      </c>
      <c r="AD2773">
        <v>37.79</v>
      </c>
      <c r="AE2773">
        <v>32.28</v>
      </c>
      <c r="AF2773">
        <v>13.02</v>
      </c>
      <c r="AG2773">
        <v>1570</v>
      </c>
      <c r="AI2773">
        <v>44.58</v>
      </c>
      <c r="AJ2773">
        <v>41.32</v>
      </c>
      <c r="AK2773">
        <v>4.51</v>
      </c>
      <c r="AL2773">
        <v>47.305</v>
      </c>
      <c r="AM2773">
        <v>6.31</v>
      </c>
      <c r="AN2773">
        <v>47.89</v>
      </c>
      <c r="AO2773">
        <v>45.09</v>
      </c>
      <c r="AP2773">
        <v>3.31</v>
      </c>
      <c r="AQ2773">
        <v>3.83</v>
      </c>
      <c r="AR2773">
        <v>4.12</v>
      </c>
      <c r="AS2773">
        <v>42.06</v>
      </c>
      <c r="AT2773">
        <v>0</v>
      </c>
      <c r="AU2773">
        <v>0</v>
      </c>
      <c r="AV2773">
        <v>5.6</v>
      </c>
      <c r="AW2773">
        <v>68.400000000000006</v>
      </c>
      <c r="AX2773">
        <v>92.8</v>
      </c>
      <c r="AY2773">
        <v>99.1</v>
      </c>
      <c r="AZ2773">
        <v>100</v>
      </c>
      <c r="BA2773">
        <v>86.199999999999989</v>
      </c>
      <c r="BB2773">
        <v>92.6</v>
      </c>
      <c r="BC2773">
        <v>34.477466769368768</v>
      </c>
      <c r="BD2773">
        <v>2.6495387756761999E-2</v>
      </c>
      <c r="BE2773">
        <v>32.110252975496387</v>
      </c>
      <c r="BF2773">
        <v>25.728593415927751</v>
      </c>
      <c r="BG2773">
        <v>101.7516846112616</v>
      </c>
      <c r="BH2773">
        <v>6.0446167554029637</v>
      </c>
      <c r="BI2773">
        <v>59.848867482591992</v>
      </c>
      <c r="BJ2773">
        <v>3.534850933961545</v>
      </c>
      <c r="BK2773">
        <v>528.85859925797581</v>
      </c>
      <c r="BL2773">
        <v>4.2561472073334539</v>
      </c>
      <c r="BM2773">
        <v>180.47282150487879</v>
      </c>
      <c r="BN2773">
        <v>108.48516790292101</v>
      </c>
      <c r="BO2773">
        <v>108.9172005533451</v>
      </c>
      <c r="BP2773">
        <v>109.1433708125</v>
      </c>
      <c r="BQ2773">
        <v>0.47175772500613661</v>
      </c>
      <c r="BR2773">
        <v>49.424060706958969</v>
      </c>
      <c r="BS2773">
        <v>119.7008649185677</v>
      </c>
      <c r="BT2773">
        <v>1847.8291843109539</v>
      </c>
      <c r="BU2773">
        <v>115.0863005142684</v>
      </c>
      <c r="BV2773">
        <v>828.42673481235079</v>
      </c>
      <c r="BW2773">
        <v>46.270047378769561</v>
      </c>
      <c r="BX2773">
        <v>11.419638358265219</v>
      </c>
      <c r="BY2773">
        <v>17.46922600964378</v>
      </c>
      <c r="BZ2773">
        <v>0.41144704118833109</v>
      </c>
      <c r="CA2773">
        <f t="shared" si="344"/>
        <v>32.136748363253147</v>
      </c>
      <c r="CB2773" cm="1">
        <f t="array" ref="CB2773">IF(ISBLANK(INDEX(AC:AC,ROW())), "", INDEX(AC:AC,ROW())*(BI2773+BJ2773)/1000)</f>
        <v>105.9775771924775</v>
      </c>
      <c r="CC2773">
        <f t="shared" si="345"/>
        <v>107.79630136666457</v>
      </c>
      <c r="CD2773">
        <f t="shared" si="346"/>
        <v>4.9060922550495087</v>
      </c>
      <c r="CE2773" t="str">
        <f t="shared" si="347"/>
        <v/>
      </c>
      <c r="CF2773" cm="1">
        <f t="array" ref="CF2773">IFERROR(IF((BD2773+BE2773)*INDEX(H:H,ROW())*INDEX(K:K,ROW())/(BF2773*30*1000)&lt;0.5,"",(BD2773+BE2773)*INDEX(H:H,ROW())*INDEX(K:K,ROW())/(BF2773*30*1000)),"")</f>
        <v>3.0090742481692097</v>
      </c>
      <c r="CG2773">
        <f t="shared" si="348"/>
        <v>0.74624373037714353</v>
      </c>
      <c r="CH2773" cm="1">
        <f t="array" ref="CH2773">IFERROR((BD2773+BE2773)*INDEX(K:K,ROW())*INDEX(H:H,ROW())/BC2773/100000,"")</f>
        <v>0.6736508375806769</v>
      </c>
      <c r="CI2773">
        <f t="shared" si="349"/>
        <v>60.326686667130446</v>
      </c>
      <c r="CJ2773">
        <v>1</v>
      </c>
      <c r="CK2773">
        <f t="shared" si="350"/>
        <v>53.595271273022966</v>
      </c>
      <c r="CL2773" cm="1">
        <f t="array" ref="CL2773">IF(INDEX(AS:AS,ROW()-2)=0,CL2772,INDEX(AS:AS,ROW()-2))</f>
        <v>43.19</v>
      </c>
      <c r="CM2773" t="str">
        <f t="shared" si="351"/>
        <v>CIV</v>
      </c>
    </row>
    <row r="2774" spans="1:91" x14ac:dyDescent="0.3">
      <c r="A2774" s="1">
        <v>2769</v>
      </c>
      <c r="B2774" t="s">
        <v>222</v>
      </c>
      <c r="C2774">
        <v>4</v>
      </c>
      <c r="D2774">
        <v>26</v>
      </c>
      <c r="E2774">
        <v>17</v>
      </c>
      <c r="F2774" t="s">
        <v>89</v>
      </c>
      <c r="G2774" t="s">
        <v>91</v>
      </c>
      <c r="H2774">
        <v>45.87</v>
      </c>
      <c r="I2774">
        <v>0.88</v>
      </c>
      <c r="J2774">
        <v>45.57</v>
      </c>
      <c r="K2774">
        <v>1564</v>
      </c>
      <c r="L2774">
        <v>45.89</v>
      </c>
      <c r="M2774">
        <v>0.89</v>
      </c>
      <c r="N2774">
        <v>45.57</v>
      </c>
      <c r="O2774">
        <v>1568</v>
      </c>
      <c r="P2774">
        <v>1.35</v>
      </c>
      <c r="Q2774">
        <v>50.28</v>
      </c>
      <c r="R2774">
        <v>30.11</v>
      </c>
      <c r="S2774">
        <v>1.6708776595744681</v>
      </c>
      <c r="T2774">
        <v>7.41</v>
      </c>
      <c r="U2774">
        <v>0</v>
      </c>
      <c r="V2774">
        <v>0</v>
      </c>
      <c r="W2774">
        <v>0</v>
      </c>
      <c r="X2774">
        <v>0</v>
      </c>
      <c r="Y2774">
        <v>2.2000000000000002</v>
      </c>
      <c r="Z2774">
        <v>7.72</v>
      </c>
      <c r="AA2774">
        <v>19.75</v>
      </c>
      <c r="AB2774">
        <v>65.900000000000006</v>
      </c>
      <c r="AC2774">
        <v>1675</v>
      </c>
      <c r="AD2774">
        <v>37.369999999999997</v>
      </c>
      <c r="AE2774">
        <v>32.89</v>
      </c>
      <c r="AF2774">
        <v>13.5</v>
      </c>
      <c r="AG2774">
        <v>1570</v>
      </c>
      <c r="AI2774">
        <v>44.85</v>
      </c>
      <c r="AJ2774">
        <v>41.96</v>
      </c>
      <c r="AK2774">
        <v>5.16</v>
      </c>
      <c r="AL2774">
        <v>47.08</v>
      </c>
      <c r="AM2774">
        <v>6.48</v>
      </c>
      <c r="AN2774">
        <v>47.67</v>
      </c>
      <c r="AO2774">
        <v>45.44</v>
      </c>
      <c r="AP2774">
        <v>3.32</v>
      </c>
      <c r="AQ2774">
        <v>3.83</v>
      </c>
      <c r="AR2774">
        <v>4.29</v>
      </c>
      <c r="AS2774">
        <v>42.59</v>
      </c>
      <c r="AT2774">
        <v>0</v>
      </c>
      <c r="AU2774">
        <v>0</v>
      </c>
      <c r="AV2774">
        <v>7.6</v>
      </c>
      <c r="AW2774">
        <v>70.5</v>
      </c>
      <c r="AX2774">
        <v>97.1</v>
      </c>
      <c r="AY2774">
        <v>100</v>
      </c>
      <c r="AZ2774">
        <v>100</v>
      </c>
      <c r="BA2774">
        <v>89.5</v>
      </c>
      <c r="BB2774">
        <v>92.4</v>
      </c>
      <c r="BC2774">
        <v>68.63421638611689</v>
      </c>
      <c r="BD2774">
        <v>2.51526439432209E-2</v>
      </c>
      <c r="BE2774">
        <v>44.043351136160297</v>
      </c>
      <c r="BF2774">
        <v>33.797661746694587</v>
      </c>
      <c r="BG2774">
        <v>123.0193704454215</v>
      </c>
      <c r="BH2774">
        <v>6.0446167554029637</v>
      </c>
      <c r="BI2774">
        <v>72.382239638303645</v>
      </c>
      <c r="BJ2774">
        <v>3.534850933961545</v>
      </c>
      <c r="BK2774">
        <v>597.55681475942765</v>
      </c>
      <c r="BL2774">
        <v>4.5515727691980796</v>
      </c>
      <c r="BM2774">
        <v>179.32781267119719</v>
      </c>
      <c r="BN2774">
        <v>108.6996428541992</v>
      </c>
      <c r="BO2774">
        <v>109.2627007056562</v>
      </c>
      <c r="BP2774">
        <v>108.96817964476941</v>
      </c>
      <c r="BQ2774">
        <v>6.6092352080561918</v>
      </c>
      <c r="BR2774">
        <v>58.063901034014712</v>
      </c>
      <c r="BS2774">
        <v>105.9214275100876</v>
      </c>
      <c r="BT2774">
        <v>1847.8291843109539</v>
      </c>
      <c r="BU2774">
        <v>115.92422739333939</v>
      </c>
      <c r="BV2774">
        <v>866.60202970586852</v>
      </c>
      <c r="BW2774">
        <v>31.76340249382686</v>
      </c>
      <c r="BX2774">
        <v>11.333339748054019</v>
      </c>
      <c r="BY2774">
        <v>12.441601715216329</v>
      </c>
      <c r="BZ2774">
        <v>0.41349219239313117</v>
      </c>
      <c r="CA2774">
        <f t="shared" si="344"/>
        <v>44.068503780103519</v>
      </c>
      <c r="CB2774" cm="1">
        <f t="array" ref="CB2774">IF(ISBLANK(INDEX(AC:AC,ROW())), "", INDEX(AC:AC,ROW())*(BI2774+BJ2774)/1000)</f>
        <v>127.1611267085442</v>
      </c>
      <c r="CC2774">
        <f t="shared" si="345"/>
        <v>129.06398720082447</v>
      </c>
      <c r="CD2774">
        <f t="shared" si="346"/>
        <v>4.6299268116490548</v>
      </c>
      <c r="CE2774">
        <f t="shared" si="347"/>
        <v>8.7063981527484824</v>
      </c>
      <c r="CF2774" cm="1">
        <f t="array" ref="CF2774">IFERROR(IF((BD2774+BE2774)*INDEX(H:H,ROW())*INDEX(K:K,ROW())/(BF2774*30*1000)&lt;0.5,"",(BD2774+BE2774)*INDEX(H:H,ROW())*INDEX(K:K,ROW())/(BF2774*30*1000)),"")</f>
        <v>3.118070170516448</v>
      </c>
      <c r="CG2774">
        <f t="shared" si="348"/>
        <v>0.49243166930847437</v>
      </c>
      <c r="CH2774" cm="1">
        <f t="array" ref="CH2774">IFERROR((BD2774+BE2774)*INDEX(K:K,ROW())*INDEX(H:H,ROW())/BC2774/100000,"")</f>
        <v>0.46063094972651225</v>
      </c>
      <c r="CI2774">
        <f t="shared" si="349"/>
        <v>82.116998123823294</v>
      </c>
      <c r="CJ2774">
        <v>1</v>
      </c>
      <c r="CK2774">
        <f t="shared" si="350"/>
        <v>26.922856872373746</v>
      </c>
      <c r="CL2774" cm="1">
        <f t="array" ref="CL2774">IF(INDEX(AS:AS,ROW()-2)=0,CL2773,INDEX(AS:AS,ROW()-2))</f>
        <v>43.02</v>
      </c>
      <c r="CM2774" t="str">
        <f t="shared" si="351"/>
        <v>CIV</v>
      </c>
    </row>
    <row r="2775" spans="1:91" x14ac:dyDescent="0.3">
      <c r="A2775" s="1">
        <v>2770</v>
      </c>
      <c r="B2775" t="s">
        <v>222</v>
      </c>
      <c r="C2775">
        <v>4</v>
      </c>
      <c r="D2775">
        <v>26</v>
      </c>
      <c r="E2775">
        <v>17</v>
      </c>
      <c r="F2775" t="s">
        <v>89</v>
      </c>
      <c r="G2775" t="s">
        <v>92</v>
      </c>
      <c r="H2775">
        <v>45.87</v>
      </c>
      <c r="I2775">
        <v>0.88</v>
      </c>
      <c r="J2775">
        <v>45.57</v>
      </c>
      <c r="K2775">
        <v>1564</v>
      </c>
      <c r="L2775">
        <v>45.89</v>
      </c>
      <c r="M2775">
        <v>0.89</v>
      </c>
      <c r="N2775">
        <v>45.57</v>
      </c>
      <c r="O2775">
        <v>1568</v>
      </c>
      <c r="P2775">
        <v>1.35</v>
      </c>
      <c r="Q2775">
        <v>50.28</v>
      </c>
      <c r="R2775">
        <v>30.11</v>
      </c>
      <c r="S2775">
        <v>1.6708776595744681</v>
      </c>
      <c r="T2775">
        <v>7.41</v>
      </c>
      <c r="U2775">
        <v>0</v>
      </c>
      <c r="V2775">
        <v>0</v>
      </c>
      <c r="W2775">
        <v>0</v>
      </c>
      <c r="X2775">
        <v>0</v>
      </c>
      <c r="Y2775">
        <v>2.2000000000000002</v>
      </c>
      <c r="Z2775">
        <v>7.72</v>
      </c>
      <c r="AA2775">
        <v>19.75</v>
      </c>
      <c r="AB2775">
        <v>65.900000000000006</v>
      </c>
      <c r="AC2775">
        <v>1670</v>
      </c>
      <c r="AD2775">
        <v>37.79</v>
      </c>
      <c r="AE2775">
        <v>32.28</v>
      </c>
      <c r="AF2775">
        <v>13.67</v>
      </c>
      <c r="AG2775">
        <v>1570</v>
      </c>
      <c r="AI2775">
        <v>44.58</v>
      </c>
      <c r="AJ2775">
        <v>41.32</v>
      </c>
      <c r="AK2775">
        <v>4.51</v>
      </c>
      <c r="AL2775">
        <v>47.305</v>
      </c>
      <c r="AM2775">
        <v>6.31</v>
      </c>
      <c r="AN2775">
        <v>47.89</v>
      </c>
      <c r="AO2775">
        <v>45.09</v>
      </c>
      <c r="AP2775">
        <v>3.31</v>
      </c>
      <c r="AQ2775">
        <v>3.83</v>
      </c>
      <c r="AR2775">
        <v>4.12</v>
      </c>
      <c r="AS2775">
        <v>42.18</v>
      </c>
      <c r="AT2775">
        <v>0</v>
      </c>
      <c r="AU2775">
        <v>0</v>
      </c>
      <c r="AV2775">
        <v>5.9</v>
      </c>
      <c r="AW2775">
        <v>67.900000000000006</v>
      </c>
      <c r="AX2775">
        <v>93.2</v>
      </c>
      <c r="AY2775">
        <v>100</v>
      </c>
      <c r="AZ2775">
        <v>100</v>
      </c>
      <c r="BA2775">
        <v>87.3</v>
      </c>
      <c r="BB2775">
        <v>94.1</v>
      </c>
      <c r="BC2775">
        <v>111.47281565271351</v>
      </c>
      <c r="BD2775">
        <v>2.0986050096579102E-2</v>
      </c>
      <c r="BE2775">
        <v>53.999842603192988</v>
      </c>
      <c r="BF2775">
        <v>46.031774656480287</v>
      </c>
      <c r="BG2775">
        <v>154.29050645318961</v>
      </c>
      <c r="BH2775">
        <v>6.0446167554029637</v>
      </c>
      <c r="BI2775">
        <v>90.759630208558519</v>
      </c>
      <c r="BJ2775">
        <v>3.534850933961545</v>
      </c>
      <c r="BK2775">
        <v>609.43676667086368</v>
      </c>
      <c r="BL2775">
        <v>4.6276111527747519</v>
      </c>
      <c r="BM2775">
        <v>179.2352489046323</v>
      </c>
      <c r="BN2775">
        <v>107.45028106010891</v>
      </c>
      <c r="BO2775">
        <v>108.6113746718443</v>
      </c>
      <c r="BP2775">
        <v>109.4872774665766</v>
      </c>
      <c r="BQ2775">
        <v>10.928483522598039</v>
      </c>
      <c r="BR2775">
        <v>49.463741427008117</v>
      </c>
      <c r="BS2775">
        <v>99.134540593179494</v>
      </c>
      <c r="BT2775">
        <v>1847.8291843109539</v>
      </c>
      <c r="BU2775">
        <v>116.2113155227909</v>
      </c>
      <c r="BV2775">
        <v>860.09282897891103</v>
      </c>
      <c r="BW2775">
        <v>8.248976632949347</v>
      </c>
      <c r="BX2775">
        <v>11.02824502705473</v>
      </c>
      <c r="BY2775">
        <v>7.8616317307998234</v>
      </c>
      <c r="BZ2775">
        <v>0.41328311094167641</v>
      </c>
      <c r="CA2775">
        <f t="shared" si="344"/>
        <v>54.02082865328957</v>
      </c>
      <c r="CB2775" cm="1">
        <f t="array" ref="CB2775">IF(ISBLANK(INDEX(AC:AC,ROW())), "", INDEX(AC:AC,ROW())*(BI2775+BJ2775)/1000)</f>
        <v>157.47178350800851</v>
      </c>
      <c r="CC2775">
        <f t="shared" si="345"/>
        <v>160.33512320859256</v>
      </c>
      <c r="CD2775">
        <f t="shared" si="346"/>
        <v>3.8010184822573123</v>
      </c>
      <c r="CE2775">
        <f t="shared" si="347"/>
        <v>5.4671335168345019</v>
      </c>
      <c r="CF2775" cm="1">
        <f t="array" ref="CF2775">IFERROR(IF((BD2775+BE2775)*INDEX(H:H,ROW())*INDEX(K:K,ROW())/(BF2775*30*1000)&lt;0.5,"",(BD2775+BE2775)*INDEX(H:H,ROW())*INDEX(K:K,ROW())/(BF2775*30*1000)),"")</f>
        <v>2.8063882761215622</v>
      </c>
      <c r="CG2775">
        <f t="shared" si="348"/>
        <v>0.41294170589437129</v>
      </c>
      <c r="CH2775" cm="1">
        <f t="array" ref="CH2775">IFERROR((BD2775+BE2775)*INDEX(K:K,ROW())*INDEX(H:H,ROW())/BC2775/100000,"")</f>
        <v>0.3476624286430805</v>
      </c>
      <c r="CI2775">
        <f t="shared" si="349"/>
        <v>100.66210342209033</v>
      </c>
      <c r="CJ2775">
        <v>1</v>
      </c>
      <c r="CK2775">
        <f t="shared" si="350"/>
        <v>16.576500499168773</v>
      </c>
      <c r="CL2775" cm="1">
        <f t="array" ref="CL2775">IF(INDEX(AS:AS,ROW()-2)=0,CL2774,INDEX(AS:AS,ROW()-2))</f>
        <v>42.06</v>
      </c>
      <c r="CM2775" t="str">
        <f t="shared" si="351"/>
        <v>CIV</v>
      </c>
    </row>
    <row r="2776" spans="1:91" x14ac:dyDescent="0.3">
      <c r="A2776" s="1">
        <v>2771</v>
      </c>
      <c r="B2776" t="s">
        <v>222</v>
      </c>
      <c r="C2776">
        <v>4</v>
      </c>
      <c r="D2776">
        <v>26</v>
      </c>
      <c r="E2776">
        <v>17</v>
      </c>
      <c r="F2776" t="s">
        <v>89</v>
      </c>
      <c r="G2776" t="s">
        <v>93</v>
      </c>
      <c r="H2776">
        <v>45.87</v>
      </c>
      <c r="I2776">
        <v>0.88</v>
      </c>
      <c r="J2776">
        <v>45.57</v>
      </c>
      <c r="K2776">
        <v>1570</v>
      </c>
      <c r="L2776">
        <v>45.89</v>
      </c>
      <c r="M2776">
        <v>0.89</v>
      </c>
      <c r="N2776">
        <v>45.57</v>
      </c>
      <c r="O2776">
        <v>1568</v>
      </c>
      <c r="P2776">
        <v>1.35</v>
      </c>
      <c r="Q2776">
        <v>50.28</v>
      </c>
      <c r="R2776">
        <v>30.11</v>
      </c>
      <c r="S2776">
        <v>1.6708776595744681</v>
      </c>
      <c r="T2776">
        <v>7.41</v>
      </c>
      <c r="U2776">
        <v>0</v>
      </c>
      <c r="V2776">
        <v>0</v>
      </c>
      <c r="W2776">
        <v>0</v>
      </c>
      <c r="X2776">
        <v>0</v>
      </c>
      <c r="Y2776">
        <v>2.2000000000000002</v>
      </c>
      <c r="Z2776">
        <v>7.72</v>
      </c>
      <c r="AA2776">
        <v>19.75</v>
      </c>
      <c r="AB2776">
        <v>65.900000000000006</v>
      </c>
      <c r="AC2776">
        <v>1680</v>
      </c>
      <c r="AD2776">
        <v>37.79</v>
      </c>
      <c r="AE2776">
        <v>32.409999999999997</v>
      </c>
      <c r="AF2776">
        <v>12.85</v>
      </c>
      <c r="AG2776">
        <v>1570</v>
      </c>
      <c r="AI2776">
        <v>44.58</v>
      </c>
      <c r="AJ2776">
        <v>41.32</v>
      </c>
      <c r="AK2776">
        <v>5.05</v>
      </c>
      <c r="AL2776">
        <v>47.305</v>
      </c>
      <c r="AM2776">
        <v>6.37</v>
      </c>
      <c r="AN2776">
        <v>47.89</v>
      </c>
      <c r="AO2776">
        <v>45.09</v>
      </c>
      <c r="AP2776">
        <v>3.4</v>
      </c>
      <c r="AQ2776">
        <v>3.9</v>
      </c>
      <c r="AR2776">
        <v>4.12</v>
      </c>
      <c r="AS2776">
        <v>42.03</v>
      </c>
      <c r="AT2776">
        <v>0</v>
      </c>
      <c r="AU2776">
        <v>0</v>
      </c>
      <c r="AV2776">
        <v>2.2999999999999998</v>
      </c>
      <c r="AW2776">
        <v>64.2</v>
      </c>
      <c r="AX2776">
        <v>95.1</v>
      </c>
      <c r="AY2776">
        <v>99.2</v>
      </c>
      <c r="AZ2776">
        <v>100</v>
      </c>
      <c r="BA2776">
        <v>92.8</v>
      </c>
      <c r="BB2776">
        <v>96.9</v>
      </c>
      <c r="BC2776">
        <v>118.49755658300781</v>
      </c>
      <c r="BD2776">
        <v>1.51988810280829E-2</v>
      </c>
      <c r="BE2776">
        <v>53.996055171832019</v>
      </c>
      <c r="BF2776">
        <v>45.994403424249292</v>
      </c>
      <c r="BG2776">
        <v>145.183857223161</v>
      </c>
      <c r="BH2776">
        <v>6.0446167554029637</v>
      </c>
      <c r="BI2776">
        <v>85.404128362350079</v>
      </c>
      <c r="BJ2776">
        <v>3.534850933961545</v>
      </c>
      <c r="BK2776">
        <v>539.26478800410644</v>
      </c>
      <c r="BL2776">
        <v>4.576510305087516</v>
      </c>
      <c r="BM2776">
        <v>178.5060667561126</v>
      </c>
      <c r="BN2776">
        <v>107.42464757002681</v>
      </c>
      <c r="BO2776">
        <v>107.5007741110534</v>
      </c>
      <c r="BP2776">
        <v>108.44196948273751</v>
      </c>
      <c r="BQ2776">
        <v>12.35290051099906</v>
      </c>
      <c r="BR2776">
        <v>46.211974376013274</v>
      </c>
      <c r="BS2776">
        <v>95.275293613454622</v>
      </c>
      <c r="BT2776">
        <v>1847.8291843109539</v>
      </c>
      <c r="BU2776">
        <v>116.0047040797151</v>
      </c>
      <c r="BV2776">
        <v>859.81345792628758</v>
      </c>
      <c r="BW2776">
        <v>8.1877852026745703</v>
      </c>
      <c r="BX2776">
        <v>10.86199852684706</v>
      </c>
      <c r="BY2776">
        <v>13.404139426696441</v>
      </c>
      <c r="BZ2776">
        <v>0.41250467978813549</v>
      </c>
      <c r="CA2776">
        <f t="shared" si="344"/>
        <v>54.011254052860103</v>
      </c>
      <c r="CB2776" cm="1">
        <f t="array" ref="CB2776">IF(ISBLANK(INDEX(AC:AC,ROW())), "", INDEX(AC:AC,ROW())*(BI2776+BJ2776)/1000)</f>
        <v>149.41748521780355</v>
      </c>
      <c r="CC2776">
        <f t="shared" si="345"/>
        <v>151.22847397856395</v>
      </c>
      <c r="CD2776">
        <f t="shared" si="346"/>
        <v>3.565894529098701</v>
      </c>
      <c r="CE2776">
        <f t="shared" si="347"/>
        <v>4.5508515411990818</v>
      </c>
      <c r="CF2776" cm="1">
        <f t="array" ref="CF2776">IFERROR(IF((BD2776+BE2776)*INDEX(H:H,ROW())*INDEX(K:K,ROW())/(BF2776*30*1000)&lt;0.5,"",(BD2776+BE2776)*INDEX(H:H,ROW())*INDEX(K:K,ROW())/(BF2776*30*1000)),"")</f>
        <v>2.8189437418195724</v>
      </c>
      <c r="CG2776">
        <f t="shared" si="348"/>
        <v>0.3881464289268286</v>
      </c>
      <c r="CH2776" cm="1">
        <f t="array" ref="CH2776">IFERROR((BD2776+BE2776)*INDEX(K:K,ROW())*INDEX(H:H,ROW())/BC2776/100000,"")</f>
        <v>0.32824888401986974</v>
      </c>
      <c r="CI2776">
        <f t="shared" si="349"/>
        <v>101.03036547390566</v>
      </c>
      <c r="CJ2776">
        <v>1</v>
      </c>
      <c r="CK2776">
        <f t="shared" si="350"/>
        <v>15.593816763778968</v>
      </c>
      <c r="CL2776" cm="1">
        <f t="array" ref="CL2776">IF(INDEX(AS:AS,ROW()-2)=0,CL2775,INDEX(AS:AS,ROW()-2))</f>
        <v>42.59</v>
      </c>
      <c r="CM2776" t="str">
        <f t="shared" si="351"/>
        <v>CIV</v>
      </c>
    </row>
    <row r="2777" spans="1:91" x14ac:dyDescent="0.3">
      <c r="A2777" s="1">
        <v>2772</v>
      </c>
      <c r="B2777" t="s">
        <v>222</v>
      </c>
      <c r="C2777">
        <v>4</v>
      </c>
      <c r="D2777">
        <v>26</v>
      </c>
      <c r="E2777">
        <v>17</v>
      </c>
      <c r="F2777" t="s">
        <v>89</v>
      </c>
      <c r="G2777" t="s">
        <v>94</v>
      </c>
      <c r="H2777">
        <v>45.87</v>
      </c>
      <c r="I2777">
        <v>0.88</v>
      </c>
      <c r="J2777">
        <v>45.57</v>
      </c>
      <c r="K2777">
        <v>1564</v>
      </c>
      <c r="L2777">
        <v>45.89</v>
      </c>
      <c r="M2777">
        <v>0.89</v>
      </c>
      <c r="N2777">
        <v>45.57</v>
      </c>
      <c r="O2777">
        <v>1568</v>
      </c>
      <c r="P2777">
        <v>1.35</v>
      </c>
      <c r="Q2777">
        <v>50.28</v>
      </c>
      <c r="R2777">
        <v>30.11</v>
      </c>
      <c r="S2777">
        <v>1.6708776595744681</v>
      </c>
      <c r="T2777">
        <v>7.41</v>
      </c>
      <c r="U2777">
        <v>0</v>
      </c>
      <c r="V2777">
        <v>0</v>
      </c>
      <c r="W2777">
        <v>0</v>
      </c>
      <c r="X2777">
        <v>0</v>
      </c>
      <c r="Y2777">
        <v>2.2000000000000002</v>
      </c>
      <c r="Z2777">
        <v>7.72</v>
      </c>
      <c r="AA2777">
        <v>19.75</v>
      </c>
      <c r="AB2777">
        <v>65.900000000000006</v>
      </c>
      <c r="AC2777">
        <v>1685</v>
      </c>
      <c r="AD2777">
        <v>37.79</v>
      </c>
      <c r="AE2777">
        <v>32.28</v>
      </c>
      <c r="AF2777">
        <v>12.56</v>
      </c>
      <c r="AG2777">
        <v>1570</v>
      </c>
      <c r="AI2777">
        <v>44.58</v>
      </c>
      <c r="AJ2777">
        <v>41.32</v>
      </c>
      <c r="AK2777">
        <v>4.51</v>
      </c>
      <c r="AL2777">
        <v>47.305</v>
      </c>
      <c r="AM2777">
        <v>6.31</v>
      </c>
      <c r="AN2777">
        <v>47.89</v>
      </c>
      <c r="AO2777">
        <v>45.09</v>
      </c>
      <c r="AP2777">
        <v>3.31</v>
      </c>
      <c r="AQ2777">
        <v>3.83</v>
      </c>
      <c r="AR2777">
        <v>4.12</v>
      </c>
      <c r="AS2777">
        <v>41.82</v>
      </c>
      <c r="AT2777">
        <v>0</v>
      </c>
      <c r="AU2777">
        <v>0</v>
      </c>
      <c r="AV2777">
        <v>4.5999999999999996</v>
      </c>
      <c r="AW2777">
        <v>60.8</v>
      </c>
      <c r="AX2777">
        <v>92.1</v>
      </c>
      <c r="AY2777">
        <v>100</v>
      </c>
      <c r="AZ2777">
        <v>100</v>
      </c>
      <c r="BA2777">
        <v>87.5</v>
      </c>
      <c r="BB2777">
        <v>95.4</v>
      </c>
      <c r="BC2777">
        <v>106.8237137182433</v>
      </c>
      <c r="BD2777">
        <v>1.06982392017968E-2</v>
      </c>
      <c r="BE2777">
        <v>47.567829829486868</v>
      </c>
      <c r="BF2777">
        <v>38.305735081989347</v>
      </c>
      <c r="BG2777">
        <v>146.02985983207489</v>
      </c>
      <c r="BH2777">
        <v>6.0446167554029637</v>
      </c>
      <c r="BI2777">
        <v>85.898359939782551</v>
      </c>
      <c r="BJ2777">
        <v>3.534850933961545</v>
      </c>
      <c r="BK2777">
        <v>583.88629262615996</v>
      </c>
      <c r="BL2777">
        <v>4.5014884105843684</v>
      </c>
      <c r="BM2777">
        <v>178.07422080130391</v>
      </c>
      <c r="BN2777">
        <v>108.08378256677589</v>
      </c>
      <c r="BO2777">
        <v>107.72799770456891</v>
      </c>
      <c r="BP2777">
        <v>108.52128773458659</v>
      </c>
      <c r="BQ2777">
        <v>8.1607892801957291</v>
      </c>
      <c r="BR2777">
        <v>50.509585165907538</v>
      </c>
      <c r="BS2777">
        <v>95.348813836819758</v>
      </c>
      <c r="BT2777">
        <v>1847.8291843109539</v>
      </c>
      <c r="BU2777">
        <v>115.6629870137631</v>
      </c>
      <c r="BV2777">
        <v>852.99913388012988</v>
      </c>
      <c r="BW2777">
        <v>24.346676302876691</v>
      </c>
      <c r="BX2777">
        <v>11.37546010117587</v>
      </c>
      <c r="BY2777">
        <v>13.675778979175369</v>
      </c>
      <c r="BZ2777">
        <v>0.41187132562643608</v>
      </c>
      <c r="CA2777">
        <f t="shared" si="344"/>
        <v>47.578528068688662</v>
      </c>
      <c r="CB2777" cm="1">
        <f t="array" ref="CB2777">IF(ISBLANK(INDEX(AC:AC,ROW())), "", INDEX(AC:AC,ROW())*(BI2777+BJ2777)/1000)</f>
        <v>150.69496032225882</v>
      </c>
      <c r="CC2777">
        <f t="shared" si="345"/>
        <v>152.07447658747785</v>
      </c>
      <c r="CD2777">
        <f t="shared" si="346"/>
        <v>3.8394759313229718</v>
      </c>
      <c r="CE2777">
        <f t="shared" si="347"/>
        <v>5.4658864806573764</v>
      </c>
      <c r="CF2777" cm="1">
        <f t="array" ref="CF2777">IFERROR(IF((BD2777+BE2777)*INDEX(H:H,ROW())*INDEX(K:K,ROW())/(BF2777*30*1000)&lt;0.5,"",(BD2777+BE2777)*INDEX(H:H,ROW())*INDEX(K:K,ROW())/(BF2777*30*1000)),"")</f>
        <v>2.9702392689945532</v>
      </c>
      <c r="CG2777">
        <f t="shared" si="348"/>
        <v>0.35858831104696481</v>
      </c>
      <c r="CH2777" cm="1">
        <f t="array" ref="CH2777">IFERROR((BD2777+BE2777)*INDEX(K:K,ROW())*INDEX(H:H,ROW())/BC2777/100000,"")</f>
        <v>0.31952792486223841</v>
      </c>
      <c r="CI2777">
        <f t="shared" si="349"/>
        <v>88.65755732589119</v>
      </c>
      <c r="CJ2777">
        <v>1</v>
      </c>
      <c r="CK2777">
        <f t="shared" si="350"/>
        <v>17.297930581076425</v>
      </c>
      <c r="CL2777" cm="1">
        <f t="array" ref="CL2777">IF(INDEX(AS:AS,ROW()-2)=0,CL2776,INDEX(AS:AS,ROW()-2))</f>
        <v>42.18</v>
      </c>
      <c r="CM2777" t="str">
        <f t="shared" si="351"/>
        <v>CIV</v>
      </c>
    </row>
    <row r="2778" spans="1:91" x14ac:dyDescent="0.3">
      <c r="A2778" s="1">
        <v>2773</v>
      </c>
      <c r="B2778" t="s">
        <v>222</v>
      </c>
      <c r="C2778">
        <v>4</v>
      </c>
      <c r="D2778">
        <v>26</v>
      </c>
      <c r="E2778">
        <v>17</v>
      </c>
      <c r="F2778" t="s">
        <v>89</v>
      </c>
      <c r="G2778" t="s">
        <v>95</v>
      </c>
      <c r="H2778">
        <v>46.25</v>
      </c>
      <c r="I2778">
        <v>0.92</v>
      </c>
      <c r="J2778">
        <v>46.06</v>
      </c>
      <c r="K2778">
        <v>1570</v>
      </c>
      <c r="L2778">
        <v>45.89</v>
      </c>
      <c r="M2778">
        <v>0.89</v>
      </c>
      <c r="N2778">
        <v>45.57</v>
      </c>
      <c r="O2778">
        <v>1568</v>
      </c>
      <c r="P2778">
        <v>1.35</v>
      </c>
      <c r="Q2778">
        <v>50.28</v>
      </c>
      <c r="R2778">
        <v>30.11</v>
      </c>
      <c r="S2778">
        <v>1.6708776595744681</v>
      </c>
      <c r="T2778">
        <v>7.41</v>
      </c>
      <c r="U2778">
        <v>0</v>
      </c>
      <c r="V2778">
        <v>0</v>
      </c>
      <c r="W2778">
        <v>0</v>
      </c>
      <c r="X2778">
        <v>0</v>
      </c>
      <c r="Y2778">
        <v>2.2000000000000002</v>
      </c>
      <c r="Z2778">
        <v>7.72</v>
      </c>
      <c r="AA2778">
        <v>19.75</v>
      </c>
      <c r="AB2778">
        <v>65.900000000000006</v>
      </c>
      <c r="AC2778">
        <v>1695</v>
      </c>
      <c r="AD2778">
        <v>37.79</v>
      </c>
      <c r="AE2778">
        <v>32.26</v>
      </c>
      <c r="AF2778">
        <v>12.43</v>
      </c>
      <c r="AG2778">
        <v>1570</v>
      </c>
      <c r="AI2778">
        <v>44.58</v>
      </c>
      <c r="AJ2778">
        <v>40.909999999999997</v>
      </c>
      <c r="AK2778">
        <v>4.97</v>
      </c>
      <c r="AL2778">
        <v>47.305</v>
      </c>
      <c r="AM2778">
        <v>6.29</v>
      </c>
      <c r="AN2778">
        <v>47.42</v>
      </c>
      <c r="AO2778">
        <v>45.09</v>
      </c>
      <c r="AP2778">
        <v>3.31</v>
      </c>
      <c r="AQ2778">
        <v>3.83</v>
      </c>
      <c r="AR2778">
        <v>4.18</v>
      </c>
      <c r="AS2778">
        <v>41.47</v>
      </c>
      <c r="AT2778">
        <v>0</v>
      </c>
      <c r="AU2778">
        <v>0</v>
      </c>
      <c r="AV2778">
        <v>12</v>
      </c>
      <c r="AW2778">
        <v>83.4</v>
      </c>
      <c r="AX2778">
        <v>97.5</v>
      </c>
      <c r="AY2778">
        <v>100</v>
      </c>
      <c r="AZ2778">
        <v>100</v>
      </c>
      <c r="BA2778">
        <v>85.5</v>
      </c>
      <c r="BB2778">
        <v>88</v>
      </c>
      <c r="BC2778">
        <v>86.496115171541462</v>
      </c>
      <c r="BD2778">
        <v>6.4570890005455003E-3</v>
      </c>
      <c r="BE2778">
        <v>52.746861753504163</v>
      </c>
      <c r="BF2778">
        <v>42.677874353360863</v>
      </c>
      <c r="BG2778">
        <v>132.33730255278601</v>
      </c>
      <c r="BH2778">
        <v>6.0446167554029637</v>
      </c>
      <c r="BI2778">
        <v>77.844499912854843</v>
      </c>
      <c r="BJ2778">
        <v>3.534850933961545</v>
      </c>
      <c r="BK2778">
        <v>592.85789421567642</v>
      </c>
      <c r="BL2778">
        <v>4.2025663647020748</v>
      </c>
      <c r="BM2778">
        <v>178.5797329765935</v>
      </c>
      <c r="BN2778">
        <v>108.4341400226994</v>
      </c>
      <c r="BO2778">
        <v>109.3705414156256</v>
      </c>
      <c r="BP2778">
        <v>109.6914943338312</v>
      </c>
      <c r="BQ2778">
        <v>11.178864443943279</v>
      </c>
      <c r="BR2778">
        <v>54.099969858706032</v>
      </c>
      <c r="BS2778">
        <v>97.859545232728721</v>
      </c>
      <c r="BT2778">
        <v>1847.8291843109539</v>
      </c>
      <c r="BU2778">
        <v>114.23890743144661</v>
      </c>
      <c r="BV2778">
        <v>864.18739721035445</v>
      </c>
      <c r="BW2778">
        <v>15.08725201536919</v>
      </c>
      <c r="BX2778">
        <v>11.69477241721062</v>
      </c>
      <c r="BY2778">
        <v>15.718183248711689</v>
      </c>
      <c r="BZ2778">
        <v>0.41108056034937368</v>
      </c>
      <c r="CA2778">
        <f t="shared" si="344"/>
        <v>52.753318842504711</v>
      </c>
      <c r="CB2778" cm="1">
        <f t="array" ref="CB2778">IF(ISBLANK(INDEX(AC:AC,ROW())), "", INDEX(AC:AC,ROW())*(BI2778+BJ2778)/1000)</f>
        <v>137.93799968535379</v>
      </c>
      <c r="CC2778">
        <f t="shared" si="345"/>
        <v>138.38191930818897</v>
      </c>
      <c r="CD2778">
        <f t="shared" si="346"/>
        <v>4.2842149984589293</v>
      </c>
      <c r="CE2778">
        <f t="shared" si="347"/>
        <v>6.8541563171930253</v>
      </c>
      <c r="CF2778" cm="1">
        <f t="array" ref="CF2778">IFERROR(IF((BD2778+BE2778)*INDEX(H:H,ROW())*INDEX(K:K,ROW())/(BF2778*30*1000)&lt;0.5,"",(BD2778+BE2778)*INDEX(H:H,ROW())*INDEX(K:K,ROW())/(BF2778*30*1000)),"")</f>
        <v>2.9918315774394695</v>
      </c>
      <c r="CG2778">
        <f t="shared" si="348"/>
        <v>0.49340799027471854</v>
      </c>
      <c r="CH2778" cm="1">
        <f t="array" ref="CH2778">IFERROR((BD2778+BE2778)*INDEX(K:K,ROW())*INDEX(H:H,ROW())/BC2778/100000,"")</f>
        <v>0.44285808175945485</v>
      </c>
      <c r="CI2778">
        <f t="shared" si="349"/>
        <v>99.494814661074628</v>
      </c>
      <c r="CJ2778">
        <v>1</v>
      </c>
      <c r="CK2778">
        <f t="shared" si="350"/>
        <v>21.363146548793416</v>
      </c>
      <c r="CL2778" cm="1">
        <f t="array" ref="CL2778">IF(INDEX(AS:AS,ROW()-2)=0,CL2777,INDEX(AS:AS,ROW()-2))</f>
        <v>42.03</v>
      </c>
      <c r="CM2778" t="str">
        <f t="shared" si="351"/>
        <v>CIV</v>
      </c>
    </row>
    <row r="2779" spans="1:91" x14ac:dyDescent="0.3">
      <c r="A2779" s="1">
        <v>2774</v>
      </c>
      <c r="B2779" t="s">
        <v>222</v>
      </c>
      <c r="C2779">
        <v>4</v>
      </c>
      <c r="D2779">
        <v>26</v>
      </c>
      <c r="E2779">
        <v>17</v>
      </c>
      <c r="F2779" t="s">
        <v>89</v>
      </c>
      <c r="G2779" t="s">
        <v>96</v>
      </c>
      <c r="H2779">
        <v>45.87</v>
      </c>
      <c r="I2779">
        <v>0.88</v>
      </c>
      <c r="J2779">
        <v>45.57</v>
      </c>
      <c r="K2779">
        <v>1564</v>
      </c>
      <c r="L2779">
        <v>45.89</v>
      </c>
      <c r="M2779">
        <v>0.89</v>
      </c>
      <c r="N2779">
        <v>45.57</v>
      </c>
      <c r="O2779">
        <v>1568</v>
      </c>
      <c r="P2779">
        <v>1.35</v>
      </c>
      <c r="Q2779">
        <v>50.28</v>
      </c>
      <c r="R2779">
        <v>30.11</v>
      </c>
      <c r="S2779">
        <v>1.6708776595744681</v>
      </c>
      <c r="T2779">
        <v>7.41</v>
      </c>
      <c r="U2779">
        <v>0</v>
      </c>
      <c r="V2779">
        <v>0</v>
      </c>
      <c r="W2779">
        <v>0</v>
      </c>
      <c r="X2779">
        <v>0</v>
      </c>
      <c r="Y2779">
        <v>2.2000000000000002</v>
      </c>
      <c r="Z2779">
        <v>7.72</v>
      </c>
      <c r="AA2779">
        <v>19.75</v>
      </c>
      <c r="AB2779">
        <v>65.900000000000006</v>
      </c>
      <c r="AC2779">
        <v>1690</v>
      </c>
      <c r="AD2779">
        <v>37.79</v>
      </c>
      <c r="AE2779">
        <v>32.28</v>
      </c>
      <c r="AF2779">
        <v>12.31</v>
      </c>
      <c r="AG2779">
        <v>1570</v>
      </c>
      <c r="AI2779">
        <v>44.58</v>
      </c>
      <c r="AJ2779">
        <v>41.32</v>
      </c>
      <c r="AK2779">
        <v>4.51</v>
      </c>
      <c r="AL2779">
        <v>47.305</v>
      </c>
      <c r="AM2779">
        <v>6.31</v>
      </c>
      <c r="AN2779">
        <v>47.89</v>
      </c>
      <c r="AO2779">
        <v>45.09</v>
      </c>
      <c r="AP2779">
        <v>3.31</v>
      </c>
      <c r="AQ2779">
        <v>3.83</v>
      </c>
      <c r="AR2779">
        <v>4.12</v>
      </c>
      <c r="AS2779">
        <v>41.26</v>
      </c>
      <c r="AT2779">
        <v>0</v>
      </c>
      <c r="AU2779">
        <v>0</v>
      </c>
      <c r="AV2779">
        <v>10.1</v>
      </c>
      <c r="AW2779">
        <v>89.2</v>
      </c>
      <c r="AX2779">
        <v>95.2</v>
      </c>
      <c r="AY2779">
        <v>100</v>
      </c>
      <c r="AZ2779">
        <v>100</v>
      </c>
      <c r="BA2779">
        <v>85.100000000000009</v>
      </c>
      <c r="BB2779">
        <v>89.9</v>
      </c>
      <c r="BC2779">
        <v>107.5079255837741</v>
      </c>
      <c r="BD2779">
        <v>2.9270277082289E-3</v>
      </c>
      <c r="BE2779">
        <v>55.891675382215922</v>
      </c>
      <c r="BF2779">
        <v>44.24670426799846</v>
      </c>
      <c r="BG2779">
        <v>147.95958089402859</v>
      </c>
      <c r="BH2779">
        <v>6.0446167554029637</v>
      </c>
      <c r="BI2779">
        <v>87.03393963398193</v>
      </c>
      <c r="BJ2779">
        <v>3.534850933961545</v>
      </c>
      <c r="BK2779">
        <v>553.83111872139443</v>
      </c>
      <c r="BL2779">
        <v>4.0430860917971287</v>
      </c>
      <c r="BM2779">
        <v>177.9649514476007</v>
      </c>
      <c r="BN2779">
        <v>108.1741072053981</v>
      </c>
      <c r="BO2779">
        <v>109.5220746783943</v>
      </c>
      <c r="BP2779">
        <v>110.1278437069606</v>
      </c>
      <c r="BQ2779">
        <v>12.962513359093821</v>
      </c>
      <c r="BR2779">
        <v>59.775528802387043</v>
      </c>
      <c r="BS2779">
        <v>96.85056911512018</v>
      </c>
      <c r="BT2779">
        <v>1847.8291843109539</v>
      </c>
      <c r="BU2779">
        <v>113.1928824058248</v>
      </c>
      <c r="BV2779">
        <v>853.78599566410037</v>
      </c>
      <c r="BW2779">
        <v>7.0533805896814954</v>
      </c>
      <c r="BX2779">
        <v>11.38652187808971</v>
      </c>
      <c r="BY2779">
        <v>14.324839395921799</v>
      </c>
      <c r="BZ2779">
        <v>0.40610658808727568</v>
      </c>
      <c r="CA2779">
        <f t="shared" si="344"/>
        <v>55.894602409924154</v>
      </c>
      <c r="CB2779" cm="1">
        <f t="array" ref="CB2779">IF(ISBLANK(INDEX(AC:AC,ROW())), "", INDEX(AC:AC,ROW())*(BI2779+BJ2779)/1000)</f>
        <v>153.0612560598245</v>
      </c>
      <c r="CC2779">
        <f t="shared" si="345"/>
        <v>154.00419764943155</v>
      </c>
      <c r="CD2779">
        <f t="shared" si="346"/>
        <v>3.5962079422153899</v>
      </c>
      <c r="CE2779">
        <f t="shared" si="347"/>
        <v>5.1515375793371536</v>
      </c>
      <c r="CF2779" cm="1">
        <f t="array" ref="CF2779">IFERROR(IF((BD2779+BE2779)*INDEX(H:H,ROW())*INDEX(K:K,ROW())/(BF2779*30*1000)&lt;0.5,"",(BD2779+BE2779)*INDEX(H:H,ROW())*INDEX(K:K,ROW())/(BF2779*30*1000)),"")</f>
        <v>3.0208779399929075</v>
      </c>
      <c r="CG2779">
        <f t="shared" si="348"/>
        <v>0.41156690567450133</v>
      </c>
      <c r="CH2779" cm="1">
        <f t="array" ref="CH2779">IFERROR((BD2779+BE2779)*INDEX(K:K,ROW())*INDEX(H:H,ROW())/BC2779/100000,"")</f>
        <v>0.37298801585497282</v>
      </c>
      <c r="CI2779">
        <f t="shared" si="349"/>
        <v>104.15368273292461</v>
      </c>
      <c r="CJ2779">
        <v>1</v>
      </c>
      <c r="CK2779">
        <f t="shared" si="350"/>
        <v>17.187841494263211</v>
      </c>
      <c r="CL2779" cm="1">
        <f t="array" ref="CL2779">IF(INDEX(AS:AS,ROW()-2)=0,CL2778,INDEX(AS:AS,ROW()-2))</f>
        <v>41.82</v>
      </c>
      <c r="CM2779" t="str">
        <f t="shared" si="351"/>
        <v>CIV</v>
      </c>
    </row>
    <row r="2780" spans="1:91" x14ac:dyDescent="0.3">
      <c r="A2780" s="1">
        <v>2775</v>
      </c>
      <c r="B2780" t="s">
        <v>222</v>
      </c>
      <c r="C2780">
        <v>4</v>
      </c>
      <c r="D2780">
        <v>26</v>
      </c>
      <c r="E2780">
        <v>17</v>
      </c>
      <c r="F2780" t="s">
        <v>89</v>
      </c>
      <c r="G2780" t="s">
        <v>97</v>
      </c>
      <c r="H2780">
        <v>45.87</v>
      </c>
      <c r="I2780">
        <v>0.88</v>
      </c>
      <c r="J2780">
        <v>45.57</v>
      </c>
      <c r="K2780">
        <v>1564</v>
      </c>
      <c r="L2780">
        <v>45.89</v>
      </c>
      <c r="M2780">
        <v>0.89</v>
      </c>
      <c r="N2780">
        <v>45.57</v>
      </c>
      <c r="O2780">
        <v>1568</v>
      </c>
      <c r="P2780">
        <v>1.35</v>
      </c>
      <c r="Q2780">
        <v>50.28</v>
      </c>
      <c r="R2780">
        <v>30.11</v>
      </c>
      <c r="S2780">
        <v>1.6708776595744681</v>
      </c>
      <c r="T2780">
        <v>7.41</v>
      </c>
      <c r="U2780">
        <v>0</v>
      </c>
      <c r="V2780">
        <v>0</v>
      </c>
      <c r="W2780">
        <v>0</v>
      </c>
      <c r="X2780">
        <v>0</v>
      </c>
      <c r="Y2780">
        <v>2.2000000000000002</v>
      </c>
      <c r="Z2780">
        <v>7.72</v>
      </c>
      <c r="AA2780">
        <v>19.75</v>
      </c>
      <c r="AB2780">
        <v>65.900000000000006</v>
      </c>
      <c r="AC2780">
        <v>1680</v>
      </c>
      <c r="AD2780">
        <v>37.79</v>
      </c>
      <c r="AE2780">
        <v>32.28</v>
      </c>
      <c r="AF2780">
        <v>12.21</v>
      </c>
      <c r="AG2780">
        <v>1570</v>
      </c>
      <c r="AI2780">
        <v>44.58</v>
      </c>
      <c r="AJ2780">
        <v>41.32</v>
      </c>
      <c r="AK2780">
        <v>4.51</v>
      </c>
      <c r="AL2780">
        <v>47.305</v>
      </c>
      <c r="AM2780">
        <v>6.32</v>
      </c>
      <c r="AN2780">
        <v>47.89</v>
      </c>
      <c r="AO2780">
        <v>45.09</v>
      </c>
      <c r="AP2780">
        <v>3.24</v>
      </c>
      <c r="AQ2780">
        <v>4.3899999999999997</v>
      </c>
      <c r="AR2780">
        <v>4.12</v>
      </c>
      <c r="AS2780">
        <v>41.32</v>
      </c>
      <c r="AT2780">
        <v>0</v>
      </c>
      <c r="AU2780">
        <v>0</v>
      </c>
      <c r="AV2780">
        <v>12.2</v>
      </c>
      <c r="AW2780">
        <v>83.2</v>
      </c>
      <c r="AX2780">
        <v>97.7</v>
      </c>
      <c r="AY2780">
        <v>100</v>
      </c>
      <c r="AZ2780">
        <v>100</v>
      </c>
      <c r="BA2780">
        <v>85.5</v>
      </c>
      <c r="BB2780">
        <v>87.8</v>
      </c>
      <c r="BC2780">
        <v>117.6345887172901</v>
      </c>
      <c r="BD2780">
        <v>8.0675915235860001E-4</v>
      </c>
      <c r="BE2780">
        <v>55.999427095624</v>
      </c>
      <c r="BF2780">
        <v>43.999763538320053</v>
      </c>
      <c r="BG2780">
        <v>146.3497496769032</v>
      </c>
      <c r="BH2780">
        <v>6.0446167554029637</v>
      </c>
      <c r="BI2780">
        <v>86.088563416931464</v>
      </c>
      <c r="BJ2780">
        <v>3.534850933961545</v>
      </c>
      <c r="BK2780">
        <v>561.90896483163272</v>
      </c>
      <c r="BL2780">
        <v>4.0517363092489003</v>
      </c>
      <c r="BM2780">
        <v>178.55627099330181</v>
      </c>
      <c r="BN2780">
        <v>108.04678973310421</v>
      </c>
      <c r="BO2780">
        <v>109.5720598671974</v>
      </c>
      <c r="BP2780">
        <v>110.0212399523876</v>
      </c>
      <c r="BQ2780">
        <v>12.03234672222578</v>
      </c>
      <c r="BR2780">
        <v>55.947118554971112</v>
      </c>
      <c r="BS2780">
        <v>95.191646574467114</v>
      </c>
      <c r="BT2780">
        <v>1847.8291843109539</v>
      </c>
      <c r="BU2780">
        <v>113.20680528948181</v>
      </c>
      <c r="BV2780">
        <v>854.84005603897424</v>
      </c>
      <c r="BW2780">
        <v>7.0346546968392127</v>
      </c>
      <c r="BX2780">
        <v>11.42366822912201</v>
      </c>
      <c r="BY2780">
        <v>13.86452075807202</v>
      </c>
      <c r="BZ2780">
        <v>0.40678028429121549</v>
      </c>
      <c r="CA2780">
        <f t="shared" si="344"/>
        <v>56.000233854776361</v>
      </c>
      <c r="CB2780" cm="1">
        <f t="array" ref="CB2780">IF(ISBLANK(INDEX(AC:AC,ROW())), "", INDEX(AC:AC,ROW())*(BI2780+BJ2780)/1000)</f>
        <v>150.56733610950027</v>
      </c>
      <c r="CC2780">
        <f t="shared" si="345"/>
        <v>152.39436643230616</v>
      </c>
      <c r="CD2780">
        <f t="shared" si="346"/>
        <v>3.6872029982895311</v>
      </c>
      <c r="CE2780">
        <f t="shared" si="347"/>
        <v>4.7767325151453734</v>
      </c>
      <c r="CF2780" cm="1">
        <f t="array" ref="CF2780">IFERROR(IF((BD2780+BE2780)*INDEX(H:H,ROW())*INDEX(K:K,ROW())/(BF2780*30*1000)&lt;0.5,"",(BD2780+BE2780)*INDEX(H:H,ROW())*INDEX(K:K,ROW())/(BF2780*30*1000)),"")</f>
        <v>3.0435730663277929</v>
      </c>
      <c r="CG2780">
        <f t="shared" si="348"/>
        <v>0.3740376365327735</v>
      </c>
      <c r="CH2780" cm="1">
        <f t="array" ref="CH2780">IFERROR((BD2780+BE2780)*INDEX(K:K,ROW())*INDEX(H:H,ROW())/BC2780/100000,"")</f>
        <v>0.34152326290321616</v>
      </c>
      <c r="CI2780">
        <f t="shared" si="349"/>
        <v>104.35051576365396</v>
      </c>
      <c r="CJ2780">
        <v>1</v>
      </c>
      <c r="CK2780">
        <f t="shared" si="350"/>
        <v>15.70821307287282</v>
      </c>
      <c r="CL2780" cm="1">
        <f t="array" ref="CL2780">IF(INDEX(AS:AS,ROW()-2)=0,CL2779,INDEX(AS:AS,ROW()-2))</f>
        <v>41.47</v>
      </c>
      <c r="CM2780" t="str">
        <f t="shared" si="351"/>
        <v>SP</v>
      </c>
    </row>
    <row r="2781" spans="1:91" x14ac:dyDescent="0.3">
      <c r="A2781" s="1">
        <v>2776</v>
      </c>
      <c r="B2781" t="s">
        <v>222</v>
      </c>
      <c r="C2781">
        <v>4</v>
      </c>
      <c r="D2781">
        <v>26</v>
      </c>
      <c r="E2781">
        <v>17</v>
      </c>
      <c r="F2781" t="s">
        <v>98</v>
      </c>
      <c r="G2781" t="s">
        <v>99</v>
      </c>
      <c r="H2781">
        <v>46.01</v>
      </c>
      <c r="I2781">
        <v>0.88</v>
      </c>
      <c r="J2781">
        <v>45.57</v>
      </c>
      <c r="K2781">
        <v>1564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Q2781">
        <v>50.28</v>
      </c>
      <c r="R2781">
        <v>29.95</v>
      </c>
      <c r="S2781">
        <v>1.6708776595744681</v>
      </c>
      <c r="T2781">
        <v>7.41</v>
      </c>
      <c r="U2781">
        <v>0</v>
      </c>
      <c r="V2781">
        <v>0</v>
      </c>
      <c r="W2781">
        <v>0</v>
      </c>
      <c r="X2781">
        <v>0</v>
      </c>
      <c r="Y2781">
        <v>2.5</v>
      </c>
      <c r="Z2781">
        <v>7.72</v>
      </c>
      <c r="AA2781">
        <v>19</v>
      </c>
      <c r="AB2781">
        <v>65.900000000000006</v>
      </c>
      <c r="AC2781">
        <v>1675</v>
      </c>
      <c r="AD2781">
        <v>37.79</v>
      </c>
      <c r="AE2781">
        <v>32.28</v>
      </c>
      <c r="AF2781">
        <v>12.05</v>
      </c>
      <c r="AG2781">
        <v>1570</v>
      </c>
      <c r="AI2781">
        <v>44.58</v>
      </c>
      <c r="AJ2781">
        <v>41.32</v>
      </c>
      <c r="AK2781">
        <v>4.51</v>
      </c>
      <c r="AL2781">
        <v>47.305</v>
      </c>
      <c r="AM2781">
        <v>6.31</v>
      </c>
      <c r="AN2781">
        <v>47.89</v>
      </c>
      <c r="AO2781">
        <v>45.09</v>
      </c>
      <c r="AP2781">
        <v>3.31</v>
      </c>
      <c r="AQ2781">
        <v>3.83</v>
      </c>
      <c r="AR2781">
        <v>4.12</v>
      </c>
      <c r="AS2781">
        <v>42.06</v>
      </c>
      <c r="AT2781">
        <v>0</v>
      </c>
      <c r="AU2781">
        <v>0</v>
      </c>
      <c r="AV2781">
        <v>5.6</v>
      </c>
      <c r="AW2781">
        <v>68.400000000000006</v>
      </c>
      <c r="AX2781">
        <v>92.8</v>
      </c>
      <c r="AY2781">
        <v>99.1</v>
      </c>
      <c r="AZ2781">
        <v>100</v>
      </c>
      <c r="BA2781">
        <v>86.199999999999989</v>
      </c>
      <c r="BB2781">
        <v>92.6</v>
      </c>
      <c r="BC2781">
        <v>108.4472386307127</v>
      </c>
      <c r="BD2781">
        <v>1.1943951513619201E-2</v>
      </c>
      <c r="BE2781">
        <v>56.007468655666329</v>
      </c>
      <c r="BF2781">
        <v>43.548189937179657</v>
      </c>
      <c r="BG2781">
        <v>152.45865847731591</v>
      </c>
      <c r="BH2781">
        <v>6.0446167554029637</v>
      </c>
      <c r="BI2781">
        <v>89.680942374304635</v>
      </c>
      <c r="BJ2781">
        <v>3.534850933961545</v>
      </c>
      <c r="BK2781">
        <v>542.45493272596411</v>
      </c>
      <c r="BL2781">
        <v>4.0287160351890554</v>
      </c>
      <c r="BM2781">
        <v>179.15120347683231</v>
      </c>
      <c r="BN2781">
        <v>108.11043019785281</v>
      </c>
      <c r="BO2781">
        <v>109.4342785393649</v>
      </c>
      <c r="BP2781">
        <v>109.7098141852194</v>
      </c>
      <c r="BQ2781">
        <v>12.745414548251061</v>
      </c>
      <c r="BR2781">
        <v>53.6259103698846</v>
      </c>
      <c r="BS2781">
        <v>96.299524165394061</v>
      </c>
      <c r="BT2781">
        <v>1847.8291843109539</v>
      </c>
      <c r="BU2781">
        <v>113.10684149632159</v>
      </c>
      <c r="BV2781">
        <v>857.5533937989552</v>
      </c>
      <c r="BW2781">
        <v>6.9718064905499517</v>
      </c>
      <c r="BX2781">
        <v>11.36511345998183</v>
      </c>
      <c r="BY2781">
        <v>19.200780830783781</v>
      </c>
      <c r="BZ2781">
        <v>0.40885134188735928</v>
      </c>
      <c r="CA2781">
        <f t="shared" si="344"/>
        <v>56.019412607179952</v>
      </c>
      <c r="CB2781" cm="1">
        <f t="array" ref="CB2781">IF(ISBLANK(INDEX(AC:AC,ROW())), "", INDEX(AC:AC,ROW())*(BI2781+BJ2781)/1000)</f>
        <v>156.13645379134584</v>
      </c>
      <c r="CC2781">
        <f t="shared" si="345"/>
        <v>158.50327523271886</v>
      </c>
      <c r="CD2781">
        <f t="shared" si="346"/>
        <v>3.4223578782805393</v>
      </c>
      <c r="CE2781">
        <f t="shared" si="347"/>
        <v>5.0020170137586026</v>
      </c>
      <c r="CF2781" cm="1">
        <f t="array" ref="CF2781">IFERROR(IF((BD2781+BE2781)*INDEX(H:H,ROW())*INDEX(K:K,ROW())/(BF2781*30*1000)&lt;0.5,"",(BD2781+BE2781)*INDEX(H:H,ROW())*INDEX(K:K,ROW())/(BF2781*30*1000)),"")</f>
        <v>3.0855754433875346</v>
      </c>
      <c r="CG2781">
        <f t="shared" si="348"/>
        <v>0.40156107695347654</v>
      </c>
      <c r="CH2781" cm="1">
        <f t="array" ref="CH2781">IFERROR((BD2781+BE2781)*INDEX(K:K,ROW())*INDEX(H:H,ROW())/BC2781/100000,"")</f>
        <v>0.37171409942036976</v>
      </c>
      <c r="CI2781">
        <f t="shared" si="349"/>
        <v>104.70485101880858</v>
      </c>
      <c r="CJ2781">
        <v>1</v>
      </c>
      <c r="CK2781">
        <f t="shared" si="350"/>
        <v>17.038969434742629</v>
      </c>
      <c r="CL2781" cm="1">
        <f t="array" ref="CL2781">IF(INDEX(AS:AS,ROW()-2)=0,CL2780,INDEX(AS:AS,ROW()-2))</f>
        <v>41.26</v>
      </c>
      <c r="CM2781" t="str">
        <f t="shared" si="351"/>
        <v>SP</v>
      </c>
    </row>
    <row r="2782" spans="1:91" x14ac:dyDescent="0.3">
      <c r="A2782" s="1">
        <v>2777</v>
      </c>
      <c r="B2782" t="s">
        <v>222</v>
      </c>
      <c r="C2782">
        <v>4</v>
      </c>
      <c r="D2782">
        <v>26</v>
      </c>
      <c r="E2782">
        <v>17</v>
      </c>
      <c r="F2782" t="s">
        <v>98</v>
      </c>
      <c r="G2782" t="s">
        <v>100</v>
      </c>
      <c r="H2782">
        <v>45.87</v>
      </c>
      <c r="I2782">
        <v>0.88</v>
      </c>
      <c r="J2782">
        <v>45.57</v>
      </c>
      <c r="K2782">
        <v>1564</v>
      </c>
      <c r="L2782">
        <v>45.89</v>
      </c>
      <c r="M2782">
        <v>0.89</v>
      </c>
      <c r="N2782">
        <v>45.57</v>
      </c>
      <c r="O2782">
        <v>1568</v>
      </c>
      <c r="P2782">
        <v>1.35</v>
      </c>
      <c r="Q2782">
        <v>50.28</v>
      </c>
      <c r="R2782">
        <v>30.11</v>
      </c>
      <c r="S2782">
        <v>1.6708776595744681</v>
      </c>
      <c r="T2782">
        <v>7.41</v>
      </c>
      <c r="U2782">
        <v>0</v>
      </c>
      <c r="V2782">
        <v>0</v>
      </c>
      <c r="W2782">
        <v>0</v>
      </c>
      <c r="X2782">
        <v>0</v>
      </c>
      <c r="Y2782">
        <v>2.2000000000000002</v>
      </c>
      <c r="Z2782">
        <v>7.72</v>
      </c>
      <c r="AA2782">
        <v>19.75</v>
      </c>
      <c r="AB2782">
        <v>65.900000000000006</v>
      </c>
      <c r="AC2782">
        <v>1698</v>
      </c>
      <c r="AD2782">
        <v>37.58</v>
      </c>
      <c r="AE2782">
        <v>32.39</v>
      </c>
      <c r="AF2782">
        <v>12.29</v>
      </c>
      <c r="AG2782">
        <v>1570</v>
      </c>
      <c r="AI2782">
        <v>44.28</v>
      </c>
      <c r="AJ2782">
        <v>41.09</v>
      </c>
      <c r="AK2782">
        <v>5.01</v>
      </c>
      <c r="AL2782">
        <v>47.03</v>
      </c>
      <c r="AM2782">
        <v>6.27</v>
      </c>
      <c r="AN2782">
        <v>47.58</v>
      </c>
      <c r="AO2782">
        <v>44.84</v>
      </c>
      <c r="AP2782">
        <v>3.33</v>
      </c>
      <c r="AQ2782">
        <v>3.83</v>
      </c>
      <c r="AR2782">
        <v>4.42</v>
      </c>
      <c r="AS2782">
        <v>41.63</v>
      </c>
      <c r="AT2782">
        <v>0</v>
      </c>
      <c r="AU2782">
        <v>0</v>
      </c>
      <c r="AV2782">
        <v>6.6</v>
      </c>
      <c r="AW2782">
        <v>67.8</v>
      </c>
      <c r="AX2782">
        <v>92.2</v>
      </c>
      <c r="AY2782">
        <v>98.8</v>
      </c>
      <c r="AZ2782">
        <v>100</v>
      </c>
      <c r="BA2782">
        <v>85.600000000000009</v>
      </c>
      <c r="BB2782">
        <v>92.2</v>
      </c>
      <c r="BC2782">
        <v>114.85477163905161</v>
      </c>
      <c r="BD2782">
        <v>1.1943951513619201E-2</v>
      </c>
      <c r="BE2782">
        <v>55.994290625696713</v>
      </c>
      <c r="BF2782">
        <v>43.036279992453679</v>
      </c>
      <c r="BG2782">
        <v>153.1462250583898</v>
      </c>
      <c r="BH2782">
        <v>6.0446167554029637</v>
      </c>
      <c r="BI2782">
        <v>90.084302195017713</v>
      </c>
      <c r="BJ2782">
        <v>3.534850933961545</v>
      </c>
      <c r="BK2782">
        <v>558.3067866552741</v>
      </c>
      <c r="BL2782">
        <v>3.9012411910745839</v>
      </c>
      <c r="BM2782">
        <v>179.31119316784009</v>
      </c>
      <c r="BN2782">
        <v>107.91939844105769</v>
      </c>
      <c r="BO2782">
        <v>108.10793295275531</v>
      </c>
      <c r="BP2782">
        <v>108.2993386127815</v>
      </c>
      <c r="BQ2782">
        <v>14.12550582856913</v>
      </c>
      <c r="BR2782">
        <v>45.102392830373589</v>
      </c>
      <c r="BS2782">
        <v>93.951720740937162</v>
      </c>
      <c r="BT2782">
        <v>1847.8291843109539</v>
      </c>
      <c r="BU2782">
        <v>112.1702203173316</v>
      </c>
      <c r="BV2782">
        <v>855.93078175253925</v>
      </c>
      <c r="BW2782">
        <v>7.5634912537195236</v>
      </c>
      <c r="BX2782">
        <v>11.09341942971672</v>
      </c>
      <c r="BY2782">
        <v>14.82712673507514</v>
      </c>
      <c r="BZ2782">
        <v>0.40925951325886062</v>
      </c>
      <c r="CA2782">
        <f t="shared" si="344"/>
        <v>56.006234577210336</v>
      </c>
      <c r="CB2782" cm="1">
        <f t="array" ref="CB2782">IF(ISBLANK(INDEX(AC:AC,ROW())), "", INDEX(AC:AC,ROW())*(BI2782+BJ2782)/1000)</f>
        <v>158.96532201300678</v>
      </c>
      <c r="CC2782">
        <f t="shared" si="345"/>
        <v>159.19084181379276</v>
      </c>
      <c r="CD2782">
        <f t="shared" si="346"/>
        <v>3.5071539310554782</v>
      </c>
      <c r="CE2782">
        <f t="shared" si="347"/>
        <v>4.8609803379335181</v>
      </c>
      <c r="CF2782" cm="1">
        <f t="array" ref="CF2782">IFERROR(IF((BD2782+BE2782)*INDEX(H:H,ROW())*INDEX(K:K,ROW())/(BF2782*30*1000)&lt;0.5,"",(BD2782+BE2782)*INDEX(H:H,ROW())*INDEX(K:K,ROW())/(BF2782*30*1000)),"")</f>
        <v>3.1120451190740437</v>
      </c>
      <c r="CG2782">
        <f t="shared" si="348"/>
        <v>0.37470171572585298</v>
      </c>
      <c r="CH2782" cm="1">
        <f t="array" ref="CH2782">IFERROR((BD2782+BE2782)*INDEX(K:K,ROW())*INDEX(H:H,ROW())/BC2782/100000,"")</f>
        <v>0.34982659365999313</v>
      </c>
      <c r="CI2782">
        <f t="shared" si="349"/>
        <v>104.36169747554757</v>
      </c>
      <c r="CJ2782">
        <v>1</v>
      </c>
      <c r="CK2782">
        <f t="shared" si="350"/>
        <v>16.088397181425208</v>
      </c>
      <c r="CL2782" cm="1">
        <f t="array" ref="CL2782">IF(INDEX(AS:AS,ROW()-2)=0,CL2781,INDEX(AS:AS,ROW()-2))</f>
        <v>41.32</v>
      </c>
      <c r="CM2782" t="str">
        <f t="shared" si="351"/>
        <v>SP</v>
      </c>
    </row>
    <row r="2783" spans="1:91" x14ac:dyDescent="0.3">
      <c r="A2783" s="1">
        <v>2778</v>
      </c>
      <c r="B2783" t="s">
        <v>222</v>
      </c>
      <c r="C2783">
        <v>4</v>
      </c>
      <c r="D2783">
        <v>26</v>
      </c>
      <c r="E2783">
        <v>17</v>
      </c>
      <c r="F2783" t="s">
        <v>98</v>
      </c>
      <c r="G2783" t="s">
        <v>101</v>
      </c>
      <c r="H2783">
        <v>45.87</v>
      </c>
      <c r="I2783">
        <v>0.88</v>
      </c>
      <c r="J2783">
        <v>45.57</v>
      </c>
      <c r="K2783">
        <v>1564</v>
      </c>
      <c r="L2783">
        <v>45.89</v>
      </c>
      <c r="M2783">
        <v>0.89</v>
      </c>
      <c r="N2783">
        <v>45.57</v>
      </c>
      <c r="O2783">
        <v>1568</v>
      </c>
      <c r="P2783">
        <v>1.35</v>
      </c>
      <c r="Q2783">
        <v>50.28</v>
      </c>
      <c r="R2783">
        <v>30.11</v>
      </c>
      <c r="S2783">
        <v>1.6708776595744681</v>
      </c>
      <c r="T2783">
        <v>7.41</v>
      </c>
      <c r="U2783">
        <v>0</v>
      </c>
      <c r="V2783">
        <v>0</v>
      </c>
      <c r="W2783">
        <v>0</v>
      </c>
      <c r="X2783">
        <v>0</v>
      </c>
      <c r="Y2783">
        <v>2.2000000000000002</v>
      </c>
      <c r="Z2783">
        <v>7.72</v>
      </c>
      <c r="AA2783">
        <v>19.75</v>
      </c>
      <c r="AB2783">
        <v>65.900000000000006</v>
      </c>
      <c r="AC2783">
        <v>1696</v>
      </c>
      <c r="AD2783">
        <v>37.79</v>
      </c>
      <c r="AE2783">
        <v>32.28</v>
      </c>
      <c r="AF2783">
        <v>12.38</v>
      </c>
      <c r="AG2783">
        <v>1570</v>
      </c>
      <c r="AI2783">
        <v>44.58</v>
      </c>
      <c r="AJ2783">
        <v>41.32</v>
      </c>
      <c r="AK2783">
        <v>4.51</v>
      </c>
      <c r="AL2783">
        <v>47.305</v>
      </c>
      <c r="AM2783">
        <v>6.31</v>
      </c>
      <c r="AN2783">
        <v>47.89</v>
      </c>
      <c r="AO2783">
        <v>45.09</v>
      </c>
      <c r="AP2783">
        <v>3.31</v>
      </c>
      <c r="AQ2783">
        <v>3.83</v>
      </c>
      <c r="AR2783">
        <v>4.12</v>
      </c>
      <c r="AS2783">
        <v>41.82</v>
      </c>
      <c r="AT2783">
        <v>0</v>
      </c>
      <c r="AU2783">
        <v>0</v>
      </c>
      <c r="AV2783">
        <v>7.2</v>
      </c>
      <c r="AW2783">
        <v>70.099999999999994</v>
      </c>
      <c r="AX2783">
        <v>93.3</v>
      </c>
      <c r="AY2783">
        <v>99.2</v>
      </c>
      <c r="AZ2783">
        <v>100</v>
      </c>
      <c r="BA2783">
        <v>86.1</v>
      </c>
      <c r="BB2783">
        <v>92</v>
      </c>
      <c r="BC2783">
        <v>129.49891953866111</v>
      </c>
      <c r="BD2783">
        <v>1.1943951513619201E-2</v>
      </c>
      <c r="BE2783">
        <v>56.000016781738182</v>
      </c>
      <c r="BF2783">
        <v>43.006714023019121</v>
      </c>
      <c r="BG2783">
        <v>152.54123824088791</v>
      </c>
      <c r="BH2783">
        <v>6.0446167554029637</v>
      </c>
      <c r="BI2783">
        <v>89.727214111286955</v>
      </c>
      <c r="BJ2783">
        <v>3.534850933961545</v>
      </c>
      <c r="BK2783">
        <v>504.95082480783663</v>
      </c>
      <c r="BL2783">
        <v>3.9056943732928842</v>
      </c>
      <c r="BM2783">
        <v>179.30391298394349</v>
      </c>
      <c r="BN2783">
        <v>107.7422402576501</v>
      </c>
      <c r="BO2783">
        <v>105.8488327764086</v>
      </c>
      <c r="BP2783">
        <v>106.15996924733621</v>
      </c>
      <c r="BQ2783">
        <v>15.24589518549832</v>
      </c>
      <c r="BR2783">
        <v>49.113126777439803</v>
      </c>
      <c r="BS2783">
        <v>93.284604120199418</v>
      </c>
      <c r="BT2783">
        <v>1847.8291843109539</v>
      </c>
      <c r="BU2783">
        <v>112.032589220598</v>
      </c>
      <c r="BV2783">
        <v>860.60720962094035</v>
      </c>
      <c r="BW2783">
        <v>8.1864216156504064</v>
      </c>
      <c r="BX2783">
        <v>11.10120280303102</v>
      </c>
      <c r="BY2783">
        <v>14.068903705826189</v>
      </c>
      <c r="BZ2783">
        <v>0.40808371033346608</v>
      </c>
      <c r="CA2783">
        <f t="shared" si="344"/>
        <v>56.011960733251804</v>
      </c>
      <c r="CB2783" cm="1">
        <f t="array" ref="CB2783">IF(ISBLANK(INDEX(AC:AC,ROW())), "", INDEX(AC:AC,ROW())*(BI2783+BJ2783)/1000)</f>
        <v>158.17246231674147</v>
      </c>
      <c r="CC2783">
        <f t="shared" si="345"/>
        <v>158.58585499629086</v>
      </c>
      <c r="CD2783">
        <f t="shared" si="346"/>
        <v>3.1840848909232595</v>
      </c>
      <c r="CE2783">
        <f t="shared" si="347"/>
        <v>3.8992667012722575</v>
      </c>
      <c r="CF2783" cm="1">
        <f t="array" ref="CF2783">IFERROR(IF((BD2783+BE2783)*INDEX(H:H,ROW())*INDEX(K:K,ROW())/(BF2783*30*1000)&lt;0.5,"",(BD2783+BE2783)*INDEX(H:H,ROW())*INDEX(K:K,ROW())/(BF2783*30*1000)),"")</f>
        <v>3.114502965735372</v>
      </c>
      <c r="CG2783">
        <f t="shared" si="348"/>
        <v>0.33210094861200545</v>
      </c>
      <c r="CH2783" cm="1">
        <f t="array" ref="CH2783">IFERROR((BD2783+BE2783)*INDEX(K:K,ROW())*INDEX(H:H,ROW())/BC2783/100000,"")</f>
        <v>0.31029881681268645</v>
      </c>
      <c r="CI2783">
        <f t="shared" si="349"/>
        <v>104.37236756199435</v>
      </c>
      <c r="CJ2783">
        <v>1</v>
      </c>
      <c r="CK2783">
        <f t="shared" si="350"/>
        <v>14.269070281774017</v>
      </c>
      <c r="CL2783" cm="1">
        <f t="array" ref="CL2783">IF(INDEX(AS:AS,ROW()-2)=0,CL2782,INDEX(AS:AS,ROW()-2))</f>
        <v>42.06</v>
      </c>
      <c r="CM2783" t="str">
        <f t="shared" si="351"/>
        <v>CIV</v>
      </c>
    </row>
    <row r="2784" spans="1:91" x14ac:dyDescent="0.3">
      <c r="A2784" s="1">
        <v>2779</v>
      </c>
      <c r="B2784" t="s">
        <v>222</v>
      </c>
      <c r="C2784">
        <v>4</v>
      </c>
      <c r="D2784">
        <v>26</v>
      </c>
      <c r="E2784">
        <v>17</v>
      </c>
      <c r="F2784" t="s">
        <v>98</v>
      </c>
      <c r="G2784" t="s">
        <v>102</v>
      </c>
      <c r="H2784">
        <v>45.87</v>
      </c>
      <c r="I2784">
        <v>0.88</v>
      </c>
      <c r="J2784">
        <v>45.57</v>
      </c>
      <c r="K2784">
        <v>1566</v>
      </c>
      <c r="L2784">
        <v>45.89</v>
      </c>
      <c r="M2784">
        <v>0.89</v>
      </c>
      <c r="N2784">
        <v>45.57</v>
      </c>
      <c r="O2784">
        <v>1568</v>
      </c>
      <c r="P2784">
        <v>1.35</v>
      </c>
      <c r="Q2784">
        <v>50.28</v>
      </c>
      <c r="R2784">
        <v>30.11</v>
      </c>
      <c r="S2784">
        <v>1.6708776595744681</v>
      </c>
      <c r="T2784">
        <v>7.41</v>
      </c>
      <c r="U2784">
        <v>0</v>
      </c>
      <c r="V2784">
        <v>0</v>
      </c>
      <c r="W2784">
        <v>0</v>
      </c>
      <c r="X2784">
        <v>0</v>
      </c>
      <c r="Y2784">
        <v>2.2000000000000002</v>
      </c>
      <c r="Z2784">
        <v>7.72</v>
      </c>
      <c r="AA2784">
        <v>19.75</v>
      </c>
      <c r="AB2784">
        <v>65.900000000000006</v>
      </c>
      <c r="AC2784">
        <v>1700</v>
      </c>
      <c r="AD2784">
        <v>37.79</v>
      </c>
      <c r="AE2784">
        <v>32.46</v>
      </c>
      <c r="AF2784">
        <v>12.44</v>
      </c>
      <c r="AG2784">
        <v>1570</v>
      </c>
      <c r="AI2784">
        <v>44.58</v>
      </c>
      <c r="AJ2784">
        <v>41.32</v>
      </c>
      <c r="AK2784">
        <v>5.16</v>
      </c>
      <c r="AL2784">
        <v>47.305</v>
      </c>
      <c r="AM2784">
        <v>6.38</v>
      </c>
      <c r="AN2784">
        <v>47.89</v>
      </c>
      <c r="AO2784">
        <v>45.09</v>
      </c>
      <c r="AP2784">
        <v>3.41</v>
      </c>
      <c r="AQ2784">
        <v>4.5199999999999996</v>
      </c>
      <c r="AR2784">
        <v>4.12</v>
      </c>
      <c r="AS2784">
        <v>41.96</v>
      </c>
      <c r="AT2784">
        <v>0</v>
      </c>
      <c r="AU2784">
        <v>0</v>
      </c>
      <c r="AV2784">
        <v>6.9</v>
      </c>
      <c r="AW2784">
        <v>69.599999999999994</v>
      </c>
      <c r="AX2784">
        <v>92.9</v>
      </c>
      <c r="AY2784">
        <v>99.3</v>
      </c>
      <c r="AZ2784">
        <v>100</v>
      </c>
      <c r="BA2784">
        <v>86</v>
      </c>
      <c r="BB2784">
        <v>92.399999999999991</v>
      </c>
      <c r="BC2784">
        <v>126.5628779556863</v>
      </c>
      <c r="BD2784">
        <v>1.1943951513619201E-2</v>
      </c>
      <c r="BE2784">
        <v>55.911862829591684</v>
      </c>
      <c r="BF2784">
        <v>42.960874392101942</v>
      </c>
      <c r="BG2784">
        <v>135.7450655432504</v>
      </c>
      <c r="BH2784">
        <v>6.0446167554029637</v>
      </c>
      <c r="BI2784">
        <v>79.849151843520346</v>
      </c>
      <c r="BJ2784">
        <v>3.534850933961545</v>
      </c>
      <c r="BK2784">
        <v>409.86034648723688</v>
      </c>
      <c r="BL2784">
        <v>3.9332827187212809</v>
      </c>
      <c r="BM2784">
        <v>179.55121636496699</v>
      </c>
      <c r="BN2784">
        <v>107.5686562545762</v>
      </c>
      <c r="BO2784">
        <v>105.044494482999</v>
      </c>
      <c r="BP2784">
        <v>105.1087807481304</v>
      </c>
      <c r="BQ2784">
        <v>15.423072351979011</v>
      </c>
      <c r="BR2784">
        <v>53.911822296011401</v>
      </c>
      <c r="BS2784">
        <v>95.009221654445838</v>
      </c>
      <c r="BT2784">
        <v>1847.8291843109539</v>
      </c>
      <c r="BU2784">
        <v>112.2688315515789</v>
      </c>
      <c r="BV2784">
        <v>857.86847810896825</v>
      </c>
      <c r="BW2784">
        <v>8.9947017334079913</v>
      </c>
      <c r="BX2784">
        <v>11.15881185474694</v>
      </c>
      <c r="BY2784">
        <v>13.280774181366469</v>
      </c>
      <c r="BZ2784">
        <v>0.40784449341164791</v>
      </c>
      <c r="CA2784">
        <f t="shared" si="344"/>
        <v>55.923806781105306</v>
      </c>
      <c r="CB2784" cm="1">
        <f t="array" ref="CB2784">IF(ISBLANK(INDEX(AC:AC,ROW())), "", INDEX(AC:AC,ROW())*(BI2784+BJ2784)/1000)</f>
        <v>141.75280472171923</v>
      </c>
      <c r="CC2784">
        <f t="shared" si="345"/>
        <v>141.78968229865336</v>
      </c>
      <c r="CD2784">
        <f t="shared" si="346"/>
        <v>2.8906217987282248</v>
      </c>
      <c r="CE2784">
        <f t="shared" si="347"/>
        <v>3.238393066810175</v>
      </c>
      <c r="CF2784" cm="1">
        <f t="array" ref="CF2784">IFERROR(IF((BD2784+BE2784)*INDEX(H:H,ROW())*INDEX(K:K,ROW())/(BF2784*30*1000)&lt;0.5,"",(BD2784+BE2784)*INDEX(H:H,ROW())*INDEX(K:K,ROW())/(BF2784*30*1000)),"")</f>
        <v>3.1168999184660664</v>
      </c>
      <c r="CG2784">
        <f t="shared" si="348"/>
        <v>0.3394429321300983</v>
      </c>
      <c r="CH2784" cm="1">
        <f t="array" ref="CH2784">IFERROR((BD2784+BE2784)*INDEX(K:K,ROW())*INDEX(H:H,ROW())/BC2784/100000,"")</f>
        <v>0.31740289424405582</v>
      </c>
      <c r="CI2784">
        <f t="shared" si="349"/>
        <v>104.34136043374556</v>
      </c>
      <c r="CJ2784">
        <v>1</v>
      </c>
      <c r="CK2784">
        <f t="shared" si="350"/>
        <v>14.600088226169586</v>
      </c>
      <c r="CL2784" cm="1">
        <f t="array" ref="CL2784">IF(INDEX(AS:AS,ROW()-2)=0,CL2783,INDEX(AS:AS,ROW()-2))</f>
        <v>41.63</v>
      </c>
      <c r="CM2784" t="str">
        <f t="shared" si="351"/>
        <v>CIV</v>
      </c>
    </row>
    <row r="2785" spans="1:91" x14ac:dyDescent="0.3">
      <c r="A2785" s="1">
        <v>2780</v>
      </c>
      <c r="B2785" t="s">
        <v>222</v>
      </c>
      <c r="C2785">
        <v>4</v>
      </c>
      <c r="D2785">
        <v>26</v>
      </c>
      <c r="E2785">
        <v>17</v>
      </c>
      <c r="F2785" t="s">
        <v>98</v>
      </c>
      <c r="G2785" t="s">
        <v>103</v>
      </c>
      <c r="H2785">
        <v>45.87</v>
      </c>
      <c r="I2785">
        <v>0.88</v>
      </c>
      <c r="J2785">
        <v>45.57</v>
      </c>
      <c r="K2785">
        <v>1564</v>
      </c>
      <c r="L2785">
        <v>45.89</v>
      </c>
      <c r="M2785">
        <v>0.89</v>
      </c>
      <c r="N2785">
        <v>45.57</v>
      </c>
      <c r="O2785">
        <v>1568</v>
      </c>
      <c r="P2785">
        <v>1.35</v>
      </c>
      <c r="Q2785">
        <v>50.28</v>
      </c>
      <c r="R2785">
        <v>30.11</v>
      </c>
      <c r="S2785">
        <v>1.6708776595744681</v>
      </c>
      <c r="T2785">
        <v>7.41</v>
      </c>
      <c r="U2785">
        <v>0</v>
      </c>
      <c r="V2785">
        <v>0</v>
      </c>
      <c r="W2785">
        <v>0</v>
      </c>
      <c r="X2785">
        <v>0</v>
      </c>
      <c r="Y2785">
        <v>2.2000000000000002</v>
      </c>
      <c r="Z2785">
        <v>7.72</v>
      </c>
      <c r="AA2785">
        <v>19.75</v>
      </c>
      <c r="AB2785">
        <v>65.900000000000006</v>
      </c>
      <c r="AC2785">
        <v>1696</v>
      </c>
      <c r="AD2785">
        <v>37.79</v>
      </c>
      <c r="AE2785">
        <v>32.28</v>
      </c>
      <c r="AF2785">
        <v>12.55</v>
      </c>
      <c r="AG2785">
        <v>1570</v>
      </c>
      <c r="AI2785">
        <v>44.58</v>
      </c>
      <c r="AJ2785">
        <v>41.32</v>
      </c>
      <c r="AK2785">
        <v>4.51</v>
      </c>
      <c r="AL2785">
        <v>47.305</v>
      </c>
      <c r="AM2785">
        <v>6.31</v>
      </c>
      <c r="AN2785">
        <v>47.89</v>
      </c>
      <c r="AO2785">
        <v>45.09</v>
      </c>
      <c r="AP2785">
        <v>3.31</v>
      </c>
      <c r="AQ2785">
        <v>3.83</v>
      </c>
      <c r="AR2785">
        <v>4.12</v>
      </c>
      <c r="AS2785">
        <v>42.11</v>
      </c>
      <c r="AT2785">
        <v>0</v>
      </c>
      <c r="AU2785">
        <v>0</v>
      </c>
      <c r="AV2785">
        <v>5.9</v>
      </c>
      <c r="AW2785">
        <v>65.5</v>
      </c>
      <c r="AX2785">
        <v>93.2</v>
      </c>
      <c r="AY2785">
        <v>98.9</v>
      </c>
      <c r="AZ2785">
        <v>100</v>
      </c>
      <c r="BA2785">
        <v>87.3</v>
      </c>
      <c r="BB2785">
        <v>93</v>
      </c>
      <c r="BC2785">
        <v>101.3598510005021</v>
      </c>
      <c r="BD2785">
        <v>1.1943951513619201E-2</v>
      </c>
      <c r="BE2785">
        <v>55.128126782241893</v>
      </c>
      <c r="BF2785">
        <v>42.967648216221441</v>
      </c>
      <c r="BG2785">
        <v>133.4907802549682</v>
      </c>
      <c r="BH2785">
        <v>6.0446167554029637</v>
      </c>
      <c r="BI2785">
        <v>78.52469891429503</v>
      </c>
      <c r="BJ2785">
        <v>3.534850933961545</v>
      </c>
      <c r="BK2785">
        <v>334.30463507869001</v>
      </c>
      <c r="BL2785">
        <v>3.9559697248887562</v>
      </c>
      <c r="BM2785">
        <v>179.76778041190471</v>
      </c>
      <c r="BN2785">
        <v>107.5311582984617</v>
      </c>
      <c r="BO2785">
        <v>106.84681446033809</v>
      </c>
      <c r="BP2785">
        <v>106.7095246509507</v>
      </c>
      <c r="BQ2785">
        <v>12.25536419376999</v>
      </c>
      <c r="BR2785">
        <v>46.180898137332328</v>
      </c>
      <c r="BS2785">
        <v>98.352055972097816</v>
      </c>
      <c r="BT2785">
        <v>1847.8291843109539</v>
      </c>
      <c r="BU2785">
        <v>112.2072902322826</v>
      </c>
      <c r="BV2785">
        <v>855.82663397267811</v>
      </c>
      <c r="BW2785">
        <v>8.9829004549325724</v>
      </c>
      <c r="BX2785">
        <v>11.212783935236811</v>
      </c>
      <c r="BY2785">
        <v>20.948775072118892</v>
      </c>
      <c r="BZ2785">
        <v>0.40751423781436591</v>
      </c>
      <c r="CA2785">
        <f t="shared" si="344"/>
        <v>55.140070733755515</v>
      </c>
      <c r="CB2785" cm="1">
        <f t="array" ref="CB2785">IF(ISBLANK(INDEX(AC:AC,ROW())), "", INDEX(AC:AC,ROW())*(BI2785+BJ2785)/1000)</f>
        <v>139.17299654264318</v>
      </c>
      <c r="CC2785">
        <f t="shared" si="345"/>
        <v>139.53539701037116</v>
      </c>
      <c r="CD2785">
        <f t="shared" si="346"/>
        <v>2.3958410714511555</v>
      </c>
      <c r="CE2785">
        <f t="shared" si="347"/>
        <v>3.2981958021725384</v>
      </c>
      <c r="CF2785" cm="1">
        <f t="array" ref="CF2785">IFERROR(IF((BD2785+BE2785)*INDEX(H:H,ROW())*INDEX(K:K,ROW())/(BF2785*30*1000)&lt;0.5,"",(BD2785+BE2785)*INDEX(H:H,ROW())*INDEX(K:K,ROW())/(BF2785*30*1000)),"")</f>
        <v>3.0688097781393147</v>
      </c>
      <c r="CG2785">
        <f t="shared" si="348"/>
        <v>0.42391191178851073</v>
      </c>
      <c r="CH2785" cm="1">
        <f t="array" ref="CH2785">IFERROR((BD2785+BE2785)*INDEX(K:K,ROW())*INDEX(H:H,ROW())/BC2785/100000,"")</f>
        <v>0.3902715059898938</v>
      </c>
      <c r="CI2785">
        <f t="shared" si="349"/>
        <v>102.74769271916155</v>
      </c>
      <c r="CJ2785">
        <v>1</v>
      </c>
      <c r="CK2785">
        <f t="shared" si="350"/>
        <v>18.230385759957365</v>
      </c>
      <c r="CL2785" cm="1">
        <f t="array" ref="CL2785">IF(INDEX(AS:AS,ROW()-2)=0,CL2784,INDEX(AS:AS,ROW()-2))</f>
        <v>41.82</v>
      </c>
      <c r="CM2785" t="str">
        <f t="shared" si="351"/>
        <v>CIV</v>
      </c>
    </row>
    <row r="2786" spans="1:91" x14ac:dyDescent="0.3">
      <c r="A2786" s="1">
        <v>2781</v>
      </c>
      <c r="B2786" t="s">
        <v>222</v>
      </c>
      <c r="C2786">
        <v>4</v>
      </c>
      <c r="D2786">
        <v>26</v>
      </c>
      <c r="E2786">
        <v>17</v>
      </c>
      <c r="F2786" t="s">
        <v>98</v>
      </c>
      <c r="G2786" t="s">
        <v>104</v>
      </c>
      <c r="H2786">
        <v>46.18</v>
      </c>
      <c r="I2786">
        <v>0.86</v>
      </c>
      <c r="J2786">
        <v>45.57</v>
      </c>
      <c r="K2786">
        <v>1564</v>
      </c>
      <c r="L2786">
        <v>45.89</v>
      </c>
      <c r="M2786">
        <v>0.89</v>
      </c>
      <c r="N2786">
        <v>45.57</v>
      </c>
      <c r="O2786">
        <v>1568</v>
      </c>
      <c r="P2786">
        <v>1.35</v>
      </c>
      <c r="Q2786">
        <v>50.28</v>
      </c>
      <c r="R2786">
        <v>30.11</v>
      </c>
      <c r="S2786">
        <v>1.6708776595744681</v>
      </c>
      <c r="T2786">
        <v>7.41</v>
      </c>
      <c r="U2786">
        <v>0</v>
      </c>
      <c r="V2786">
        <v>0</v>
      </c>
      <c r="W2786">
        <v>0</v>
      </c>
      <c r="X2786">
        <v>0</v>
      </c>
      <c r="Y2786">
        <v>2.2000000000000002</v>
      </c>
      <c r="Z2786">
        <v>7.72</v>
      </c>
      <c r="AA2786">
        <v>19.75</v>
      </c>
      <c r="AB2786">
        <v>65.900000000000006</v>
      </c>
      <c r="AC2786">
        <v>1700</v>
      </c>
      <c r="AD2786">
        <v>37.79</v>
      </c>
      <c r="AE2786">
        <v>32.380000000000003</v>
      </c>
      <c r="AF2786">
        <v>12.49</v>
      </c>
      <c r="AG2786">
        <v>1570</v>
      </c>
      <c r="AI2786">
        <v>44.58</v>
      </c>
      <c r="AJ2786">
        <v>41.36</v>
      </c>
      <c r="AK2786">
        <v>5.1100000000000003</v>
      </c>
      <c r="AL2786">
        <v>47.305</v>
      </c>
      <c r="AM2786">
        <v>6.46</v>
      </c>
      <c r="AN2786">
        <v>47.81</v>
      </c>
      <c r="AO2786">
        <v>45.09</v>
      </c>
      <c r="AP2786">
        <v>3.49</v>
      </c>
      <c r="AQ2786">
        <v>3.83</v>
      </c>
      <c r="AR2786">
        <v>4.3899999999999997</v>
      </c>
      <c r="AS2786">
        <v>41.93</v>
      </c>
      <c r="AT2786">
        <v>0</v>
      </c>
      <c r="AU2786">
        <v>0</v>
      </c>
      <c r="AV2786">
        <v>7.6</v>
      </c>
      <c r="AW2786">
        <v>75.400000000000006</v>
      </c>
      <c r="AX2786">
        <v>94.6</v>
      </c>
      <c r="AY2786">
        <v>99.2</v>
      </c>
      <c r="AZ2786">
        <v>100</v>
      </c>
      <c r="BA2786">
        <v>87</v>
      </c>
      <c r="BB2786">
        <v>91.600000000000009</v>
      </c>
      <c r="BC2786">
        <v>115.5945082676392</v>
      </c>
      <c r="BD2786">
        <v>1.1943951513619201E-2</v>
      </c>
      <c r="BE2786">
        <v>54.140187253612702</v>
      </c>
      <c r="BF2786">
        <v>43.106114125352811</v>
      </c>
      <c r="BG2786">
        <v>146.18598668608479</v>
      </c>
      <c r="BH2786">
        <v>6.0446167554029637</v>
      </c>
      <c r="BI2786">
        <v>85.989010276464441</v>
      </c>
      <c r="BJ2786">
        <v>3.534850933961545</v>
      </c>
      <c r="BK2786">
        <v>418.06174757030288</v>
      </c>
      <c r="BL2786">
        <v>4.0337516813680008</v>
      </c>
      <c r="BM2786">
        <v>180.1145242207636</v>
      </c>
      <c r="BN2786">
        <v>107.5396096304666</v>
      </c>
      <c r="BO2786">
        <v>107.79751545088649</v>
      </c>
      <c r="BP2786">
        <v>107.75194485531711</v>
      </c>
      <c r="BQ2786">
        <v>14.12085550764716</v>
      </c>
      <c r="BR2786">
        <v>51.685800401211431</v>
      </c>
      <c r="BS2786">
        <v>95.094737976741953</v>
      </c>
      <c r="BT2786">
        <v>1847.8291843109539</v>
      </c>
      <c r="BU2786">
        <v>112.4922726524476</v>
      </c>
      <c r="BV2786">
        <v>855.33202071081007</v>
      </c>
      <c r="BW2786">
        <v>9.0044474828002414</v>
      </c>
      <c r="BX2786">
        <v>11.38524046410696</v>
      </c>
      <c r="BY2786">
        <v>22.593588589900829</v>
      </c>
      <c r="BZ2786">
        <v>0.40690798738816503</v>
      </c>
      <c r="CA2786">
        <f t="shared" si="344"/>
        <v>54.152131205126324</v>
      </c>
      <c r="CB2786" cm="1">
        <f t="array" ref="CB2786">IF(ISBLANK(INDEX(AC:AC,ROW())), "", INDEX(AC:AC,ROW())*(BI2786+BJ2786)/1000)</f>
        <v>152.19056405772417</v>
      </c>
      <c r="CC2786">
        <f t="shared" si="345"/>
        <v>152.23060344148774</v>
      </c>
      <c r="CD2786">
        <f t="shared" si="346"/>
        <v>2.746239836926033</v>
      </c>
      <c r="CE2786">
        <f t="shared" si="347"/>
        <v>3.6166229160502401</v>
      </c>
      <c r="CF2786" cm="1">
        <f t="array" ref="CF2786">IFERROR(IF((BD2786+BE2786)*INDEX(H:H,ROW())*INDEX(K:K,ROW())/(BF2786*30*1000)&lt;0.5,"",(BD2786+BE2786)*INDEX(H:H,ROW())*INDEX(K:K,ROW())/(BF2786*30*1000)),"")</f>
        <v>3.0244478575396401</v>
      </c>
      <c r="CG2786">
        <f t="shared" si="348"/>
        <v>0.37290797609128645</v>
      </c>
      <c r="CH2786" cm="1">
        <f t="array" ref="CH2786">IFERROR((BD2786+BE2786)*INDEX(K:K,ROW())*INDEX(H:H,ROW())/BC2786/100000,"")</f>
        <v>0.33835221880462035</v>
      </c>
      <c r="CI2786">
        <f t="shared" si="349"/>
        <v>101.58872299736301</v>
      </c>
      <c r="CJ2786">
        <v>1</v>
      </c>
      <c r="CK2786">
        <f t="shared" si="350"/>
        <v>15.98544093489825</v>
      </c>
      <c r="CL2786" cm="1">
        <f t="array" ref="CL2786">IF(INDEX(AS:AS,ROW()-2)=0,CL2785,INDEX(AS:AS,ROW()-2))</f>
        <v>41.96</v>
      </c>
      <c r="CM2786" t="str">
        <f t="shared" si="351"/>
        <v>CIV</v>
      </c>
    </row>
    <row r="2787" spans="1:91" x14ac:dyDescent="0.3">
      <c r="A2787" s="1">
        <v>2782</v>
      </c>
      <c r="B2787" t="s">
        <v>222</v>
      </c>
      <c r="C2787">
        <v>4</v>
      </c>
      <c r="D2787">
        <v>26</v>
      </c>
      <c r="E2787">
        <v>17</v>
      </c>
      <c r="F2787" t="s">
        <v>98</v>
      </c>
      <c r="G2787" t="s">
        <v>105</v>
      </c>
      <c r="H2787">
        <v>45.87</v>
      </c>
      <c r="I2787">
        <v>0.88</v>
      </c>
      <c r="J2787">
        <v>45.57</v>
      </c>
      <c r="K2787">
        <v>1564</v>
      </c>
      <c r="L2787">
        <v>45.89</v>
      </c>
      <c r="M2787">
        <v>0.89</v>
      </c>
      <c r="N2787">
        <v>45.57</v>
      </c>
      <c r="O2787">
        <v>1568</v>
      </c>
      <c r="P2787">
        <v>1.35</v>
      </c>
      <c r="Q2787">
        <v>50.28</v>
      </c>
      <c r="R2787">
        <v>30.11</v>
      </c>
      <c r="S2787">
        <v>1.6708776595744681</v>
      </c>
      <c r="T2787">
        <v>7.41</v>
      </c>
      <c r="U2787">
        <v>0</v>
      </c>
      <c r="V2787">
        <v>0</v>
      </c>
      <c r="W2787">
        <v>0</v>
      </c>
      <c r="X2787">
        <v>0</v>
      </c>
      <c r="Y2787">
        <v>2.2000000000000002</v>
      </c>
      <c r="Z2787">
        <v>7.72</v>
      </c>
      <c r="AA2787">
        <v>19.75</v>
      </c>
      <c r="AB2787">
        <v>65.900000000000006</v>
      </c>
      <c r="AC2787">
        <v>1695</v>
      </c>
      <c r="AD2787">
        <v>37.79</v>
      </c>
      <c r="AE2787">
        <v>32.28</v>
      </c>
      <c r="AF2787">
        <v>12.41</v>
      </c>
      <c r="AG2787">
        <v>1570</v>
      </c>
      <c r="AI2787">
        <v>44.58</v>
      </c>
      <c r="AJ2787">
        <v>41.32</v>
      </c>
      <c r="AK2787">
        <v>4.51</v>
      </c>
      <c r="AL2787">
        <v>47.305</v>
      </c>
      <c r="AM2787">
        <v>6.31</v>
      </c>
      <c r="AN2787">
        <v>47.89</v>
      </c>
      <c r="AO2787">
        <v>45.09</v>
      </c>
      <c r="AP2787">
        <v>3.31</v>
      </c>
      <c r="AQ2787">
        <v>3.83</v>
      </c>
      <c r="AR2787">
        <v>4.12</v>
      </c>
      <c r="AS2787">
        <v>42.14</v>
      </c>
      <c r="AT2787">
        <v>0</v>
      </c>
      <c r="AU2787">
        <v>0</v>
      </c>
      <c r="AV2787">
        <v>8.1999999999999993</v>
      </c>
      <c r="AW2787">
        <v>78.400000000000006</v>
      </c>
      <c r="AX2787">
        <v>95.2</v>
      </c>
      <c r="AY2787">
        <v>99.8</v>
      </c>
      <c r="AZ2787">
        <v>100</v>
      </c>
      <c r="BA2787">
        <v>87</v>
      </c>
      <c r="BB2787">
        <v>91.6</v>
      </c>
      <c r="BC2787">
        <v>109.95093151142839</v>
      </c>
      <c r="BD2787">
        <v>1.1943951513619201E-2</v>
      </c>
      <c r="BE2787">
        <v>54.493918604875333</v>
      </c>
      <c r="BF2787">
        <v>43.004886598443093</v>
      </c>
      <c r="BG2787">
        <v>142.12894734517309</v>
      </c>
      <c r="BH2787">
        <v>6.0446167554029637</v>
      </c>
      <c r="BI2787">
        <v>83.604226521349801</v>
      </c>
      <c r="BJ2787">
        <v>3.534850933961545</v>
      </c>
      <c r="BK2787">
        <v>375.92581838924252</v>
      </c>
      <c r="BL2787">
        <v>4.0311848277737177</v>
      </c>
      <c r="BM2787">
        <v>180.56368837951459</v>
      </c>
      <c r="BN2787">
        <v>107.564240635601</v>
      </c>
      <c r="BO2787">
        <v>107.6033074960672</v>
      </c>
      <c r="BP2787">
        <v>107.4928519499236</v>
      </c>
      <c r="BQ2787">
        <v>15.58707186347562</v>
      </c>
      <c r="BR2787">
        <v>50.140650978680974</v>
      </c>
      <c r="BS2787">
        <v>94.289950366664485</v>
      </c>
      <c r="BT2787">
        <v>1847.8291843109539</v>
      </c>
      <c r="BU2787">
        <v>112.7438235421925</v>
      </c>
      <c r="BV2787">
        <v>861.17768686304862</v>
      </c>
      <c r="BW2787">
        <v>8.9924970453096247</v>
      </c>
      <c r="BX2787">
        <v>11.375490328586681</v>
      </c>
      <c r="BY2787">
        <v>22.858417279831929</v>
      </c>
      <c r="BZ2787">
        <v>0.40740512474768198</v>
      </c>
      <c r="CA2787">
        <f t="shared" si="344"/>
        <v>54.505862556388955</v>
      </c>
      <c r="CB2787" cm="1">
        <f t="array" ref="CB2787">IF(ISBLANK(INDEX(AC:AC,ROW())), "", INDEX(AC:AC,ROW())*(BI2787+BJ2787)/1000)</f>
        <v>147.70073628675274</v>
      </c>
      <c r="CC2787">
        <f t="shared" si="345"/>
        <v>148.17356410057604</v>
      </c>
      <c r="CD2787">
        <f t="shared" si="346"/>
        <v>2.5370640213126996</v>
      </c>
      <c r="CE2787">
        <f t="shared" si="347"/>
        <v>3.4190325922811167</v>
      </c>
      <c r="CF2787" cm="1">
        <f t="array" ref="CF2787">IFERROR(IF((BD2787+BE2787)*INDEX(H:H,ROW())*INDEX(K:K,ROW())/(BF2787*30*1000)&lt;0.5,"",(BD2787+BE2787)*INDEX(H:H,ROW())*INDEX(K:K,ROW())/(BF2787*30*1000)),"")</f>
        <v>3.030886296166047</v>
      </c>
      <c r="CG2787">
        <f t="shared" si="348"/>
        <v>0.39112798779674851</v>
      </c>
      <c r="CH2787" cm="1">
        <f t="array" ref="CH2787">IFERROR((BD2787+BE2787)*INDEX(K:K,ROW())*INDEX(H:H,ROW())/BC2787/100000,"")</f>
        <v>0.35563933747804977</v>
      </c>
      <c r="CI2787">
        <f t="shared" si="349"/>
        <v>101.56591282550342</v>
      </c>
      <c r="CJ2787">
        <v>1</v>
      </c>
      <c r="CK2787">
        <f t="shared" si="350"/>
        <v>16.805943877964225</v>
      </c>
      <c r="CL2787" cm="1">
        <f t="array" ref="CL2787">IF(INDEX(AS:AS,ROW()-2)=0,CL2786,INDEX(AS:AS,ROW()-2))</f>
        <v>42.11</v>
      </c>
      <c r="CM2787" t="str">
        <f t="shared" si="351"/>
        <v>CIV</v>
      </c>
    </row>
    <row r="2788" spans="1:91" x14ac:dyDescent="0.3">
      <c r="A2788" s="1">
        <v>2783</v>
      </c>
      <c r="B2788" t="s">
        <v>222</v>
      </c>
      <c r="C2788">
        <v>4</v>
      </c>
      <c r="D2788">
        <v>26</v>
      </c>
      <c r="E2788">
        <v>17</v>
      </c>
      <c r="F2788" t="s">
        <v>98</v>
      </c>
      <c r="G2788" t="s">
        <v>106</v>
      </c>
      <c r="H2788">
        <v>45.87</v>
      </c>
      <c r="I2788">
        <v>0.88</v>
      </c>
      <c r="J2788">
        <v>45.57</v>
      </c>
      <c r="K2788">
        <v>1564</v>
      </c>
      <c r="L2788">
        <v>45.89</v>
      </c>
      <c r="M2788">
        <v>0.89</v>
      </c>
      <c r="N2788">
        <v>45.57</v>
      </c>
      <c r="O2788">
        <v>1568</v>
      </c>
      <c r="P2788">
        <v>1.35</v>
      </c>
      <c r="Q2788">
        <v>50.28</v>
      </c>
      <c r="R2788">
        <v>30.11</v>
      </c>
      <c r="S2788">
        <v>1.6708776595744681</v>
      </c>
      <c r="T2788">
        <v>7.41</v>
      </c>
      <c r="U2788">
        <v>0</v>
      </c>
      <c r="V2788">
        <v>0</v>
      </c>
      <c r="W2788">
        <v>0</v>
      </c>
      <c r="X2788">
        <v>0</v>
      </c>
      <c r="Y2788">
        <v>2.2000000000000002</v>
      </c>
      <c r="Z2788">
        <v>7.72</v>
      </c>
      <c r="AA2788">
        <v>19.75</v>
      </c>
      <c r="AB2788">
        <v>65.900000000000006</v>
      </c>
      <c r="AC2788">
        <v>1702</v>
      </c>
      <c r="AD2788">
        <v>37.79</v>
      </c>
      <c r="AE2788">
        <v>32.28</v>
      </c>
      <c r="AF2788">
        <v>12.37</v>
      </c>
      <c r="AG2788">
        <v>1570</v>
      </c>
      <c r="AI2788">
        <v>44.58</v>
      </c>
      <c r="AJ2788">
        <v>41.32</v>
      </c>
      <c r="AK2788">
        <v>4.51</v>
      </c>
      <c r="AL2788">
        <v>47.305</v>
      </c>
      <c r="AM2788">
        <v>6.37</v>
      </c>
      <c r="AN2788">
        <v>47.89</v>
      </c>
      <c r="AO2788">
        <v>45.09</v>
      </c>
      <c r="AP2788">
        <v>3.35</v>
      </c>
      <c r="AQ2788">
        <v>4.4800000000000004</v>
      </c>
      <c r="AR2788">
        <v>4.12</v>
      </c>
      <c r="AS2788">
        <v>42.06</v>
      </c>
      <c r="AT2788">
        <v>0</v>
      </c>
      <c r="AU2788">
        <v>0</v>
      </c>
      <c r="AV2788">
        <v>7.4</v>
      </c>
      <c r="AW2788">
        <v>70.5</v>
      </c>
      <c r="AX2788">
        <v>93.6</v>
      </c>
      <c r="AY2788">
        <v>98.8</v>
      </c>
      <c r="AZ2788">
        <v>100</v>
      </c>
      <c r="BA2788">
        <v>86.199999999999989</v>
      </c>
      <c r="BB2788">
        <v>91.399999999999991</v>
      </c>
      <c r="BC2788">
        <v>99.937269789871962</v>
      </c>
      <c r="BD2788">
        <v>1.1943951513619201E-2</v>
      </c>
      <c r="BE2788">
        <v>55.864633011454217</v>
      </c>
      <c r="BF2788">
        <v>43.052578536909017</v>
      </c>
      <c r="BG2788">
        <v>146.2187296047731</v>
      </c>
      <c r="BH2788">
        <v>6.0446167554029637</v>
      </c>
      <c r="BI2788">
        <v>86.013742299898382</v>
      </c>
      <c r="BJ2788">
        <v>3.534850933961545</v>
      </c>
      <c r="BK2788">
        <v>397.20903511044583</v>
      </c>
      <c r="BL2788">
        <v>4.039892337538161</v>
      </c>
      <c r="BM2788">
        <v>180.34178755630319</v>
      </c>
      <c r="BN2788">
        <v>107.66983973475951</v>
      </c>
      <c r="BO2788">
        <v>108.1648842525866</v>
      </c>
      <c r="BP2788">
        <v>107.8371240703861</v>
      </c>
      <c r="BQ2788">
        <v>16.375628161426711</v>
      </c>
      <c r="BR2788">
        <v>50.443119230636398</v>
      </c>
      <c r="BS2788">
        <v>94.999865047274696</v>
      </c>
      <c r="BT2788">
        <v>1847.8291843109539</v>
      </c>
      <c r="BU2788">
        <v>112.74204299984051</v>
      </c>
      <c r="BV2788">
        <v>857.31578580997586</v>
      </c>
      <c r="BW2788">
        <v>9.0299888405515283</v>
      </c>
      <c r="BX2788">
        <v>11.38861515430856</v>
      </c>
      <c r="BY2788">
        <v>24.613748897466639</v>
      </c>
      <c r="BZ2788">
        <v>0.40864792102764458</v>
      </c>
      <c r="CA2788">
        <f t="shared" si="344"/>
        <v>55.876576962967839</v>
      </c>
      <c r="CB2788" cm="1">
        <f t="array" ref="CB2788">IF(ISBLANK(INDEX(AC:AC,ROW())), "", INDEX(AC:AC,ROW())*(BI2788+BJ2788)/1000)</f>
        <v>152.41170568402961</v>
      </c>
      <c r="CC2788">
        <f t="shared" si="345"/>
        <v>152.26334636017606</v>
      </c>
      <c r="CD2788">
        <f t="shared" si="346"/>
        <v>2.6086976584033255</v>
      </c>
      <c r="CE2788">
        <f t="shared" si="347"/>
        <v>3.9745836157583381</v>
      </c>
      <c r="CF2788" cm="1">
        <f t="array" ref="CF2788">IFERROR(IF((BD2788+BE2788)*INDEX(H:H,ROW())*INDEX(K:K,ROW())/(BF2788*30*1000)&lt;0.5,"",(BD2788+BE2788)*INDEX(H:H,ROW())*INDEX(K:K,ROW())/(BF2788*30*1000)),"")</f>
        <v>3.1036651490061544</v>
      </c>
      <c r="CG2788">
        <f t="shared" si="348"/>
        <v>0.43079602462055788</v>
      </c>
      <c r="CH2788" cm="1">
        <f t="array" ref="CH2788">IFERROR((BD2788+BE2788)*INDEX(K:K,ROW())*INDEX(H:H,ROW())/BC2788/100000,"")</f>
        <v>0.40111398238356694</v>
      </c>
      <c r="CI2788">
        <f t="shared" si="349"/>
        <v>104.12009421806876</v>
      </c>
      <c r="CJ2788">
        <v>1</v>
      </c>
      <c r="CK2788">
        <f t="shared" si="350"/>
        <v>18.489890590329296</v>
      </c>
      <c r="CL2788" cm="1">
        <f t="array" ref="CL2788">IF(INDEX(AS:AS,ROW()-2)=0,CL2787,INDEX(AS:AS,ROW()-2))</f>
        <v>41.93</v>
      </c>
      <c r="CM2788" t="str">
        <f t="shared" si="351"/>
        <v>CIV</v>
      </c>
    </row>
    <row r="2789" spans="1:91" x14ac:dyDescent="0.3">
      <c r="A2789" s="1">
        <v>2784</v>
      </c>
      <c r="B2789" t="s">
        <v>223</v>
      </c>
      <c r="C2789">
        <v>4</v>
      </c>
      <c r="D2789">
        <v>27</v>
      </c>
      <c r="E2789">
        <v>18</v>
      </c>
      <c r="F2789" t="s">
        <v>80</v>
      </c>
      <c r="G2789" t="s">
        <v>81</v>
      </c>
      <c r="H2789">
        <v>45.66</v>
      </c>
      <c r="I2789">
        <v>0.92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U2789">
        <v>0</v>
      </c>
      <c r="V2789">
        <v>0</v>
      </c>
      <c r="W2789">
        <v>0</v>
      </c>
      <c r="X2789">
        <v>0</v>
      </c>
      <c r="Y2789">
        <v>1.75</v>
      </c>
      <c r="Z2789">
        <v>7.72</v>
      </c>
      <c r="AA2789">
        <v>19.25</v>
      </c>
      <c r="AB2789">
        <v>65.900000000000006</v>
      </c>
      <c r="AC2789">
        <v>1696</v>
      </c>
      <c r="AD2789">
        <v>37.79</v>
      </c>
      <c r="AE2789">
        <v>32.28</v>
      </c>
      <c r="AF2789">
        <v>12.26</v>
      </c>
      <c r="AG2789">
        <v>1570</v>
      </c>
      <c r="AI2789">
        <v>44.58</v>
      </c>
      <c r="AJ2789">
        <v>41.32</v>
      </c>
      <c r="AK2789">
        <v>4.51</v>
      </c>
      <c r="AL2789">
        <v>47.305</v>
      </c>
      <c r="AM2789">
        <v>6.31</v>
      </c>
      <c r="AN2789">
        <v>47.89</v>
      </c>
      <c r="AO2789">
        <v>45.09</v>
      </c>
      <c r="AP2789">
        <v>3.31</v>
      </c>
      <c r="AQ2789">
        <v>3.83</v>
      </c>
      <c r="AR2789">
        <v>4.12</v>
      </c>
      <c r="AS2789">
        <v>42.06</v>
      </c>
      <c r="AT2789">
        <v>0</v>
      </c>
      <c r="AU2789">
        <v>0</v>
      </c>
      <c r="AV2789">
        <v>5.6</v>
      </c>
      <c r="AW2789">
        <v>68.400000000000006</v>
      </c>
      <c r="AX2789">
        <v>92.8</v>
      </c>
      <c r="AY2789">
        <v>99.1</v>
      </c>
      <c r="AZ2789">
        <v>100</v>
      </c>
      <c r="BA2789">
        <v>86.199999999999989</v>
      </c>
      <c r="BB2789">
        <v>92.6</v>
      </c>
      <c r="BC2789">
        <v>97.455653350185955</v>
      </c>
      <c r="BD2789">
        <v>1.1943951513619201E-2</v>
      </c>
      <c r="BE2789">
        <v>50.262622625822729</v>
      </c>
      <c r="BF2789">
        <v>38.098291267066543</v>
      </c>
      <c r="BG2789">
        <v>139.54796722821689</v>
      </c>
      <c r="BH2789">
        <v>6.0446167554029637</v>
      </c>
      <c r="BI2789">
        <v>82.086958310882622</v>
      </c>
      <c r="BJ2789">
        <v>3.534850933961545</v>
      </c>
      <c r="BK2789">
        <v>471.12164034541388</v>
      </c>
      <c r="BL2789">
        <v>3.9781816147955582</v>
      </c>
      <c r="BM2789">
        <v>179.6899794243557</v>
      </c>
      <c r="BN2789">
        <v>108.2420106895938</v>
      </c>
      <c r="BO2789">
        <v>108.6701100452692</v>
      </c>
      <c r="BP2789">
        <v>108.1536958929081</v>
      </c>
      <c r="BQ2789">
        <v>13.760067782378441</v>
      </c>
      <c r="BR2789">
        <v>44.852490826342724</v>
      </c>
      <c r="BS2789">
        <v>94.256841654588158</v>
      </c>
      <c r="BT2789">
        <v>1847.8291843109539</v>
      </c>
      <c r="BU2789">
        <v>112.5353232721137</v>
      </c>
      <c r="BV2789">
        <v>860.24785374156522</v>
      </c>
      <c r="BW2789">
        <v>21.896907720131761</v>
      </c>
      <c r="BX2789">
        <v>11.17449193907688</v>
      </c>
      <c r="BY2789">
        <v>11.63192585035199</v>
      </c>
      <c r="BZ2789">
        <v>0.40867822684570038</v>
      </c>
      <c r="CA2789">
        <f t="shared" si="344"/>
        <v>50.274566577336351</v>
      </c>
      <c r="CB2789" cm="1">
        <f t="array" ref="CB2789">IF(ISBLANK(INDEX(AC:AC,ROW())), "", INDEX(AC:AC,ROW())*(BI2789+BJ2789)/1000)</f>
        <v>145.2145884792557</v>
      </c>
      <c r="CC2789">
        <f t="shared" si="345"/>
        <v>145.59258398361985</v>
      </c>
      <c r="CD2789">
        <f t="shared" si="346"/>
        <v>3.2358903692403609</v>
      </c>
      <c r="CE2789">
        <f t="shared" si="347"/>
        <v>4.8342156062772412</v>
      </c>
      <c r="CF2789" cm="1">
        <f t="array" ref="CF2789">IFERROR(IF((BD2789+BE2789)*INDEX(H:H,ROW())*INDEX(K:K,ROW())/(BF2789*30*1000)&lt;0.5,"",(BD2789+BE2789)*INDEX(H:H,ROW())*INDEX(K:K,ROW())/(BF2789*30*1000)),"")</f>
        <v>3.1532408363693576</v>
      </c>
      <c r="CG2789">
        <f t="shared" si="348"/>
        <v>0.39092951468057496</v>
      </c>
      <c r="CH2789" cm="1">
        <f t="array" ref="CH2789">IFERROR((BD2789+BE2789)*INDEX(K:K,ROW())*INDEX(H:H,ROW())/BC2789/100000,"")</f>
        <v>0.36980847294985297</v>
      </c>
      <c r="CI2789">
        <f t="shared" si="349"/>
        <v>93.610198300681787</v>
      </c>
      <c r="CJ2789">
        <v>1</v>
      </c>
      <c r="CK2789">
        <f t="shared" si="350"/>
        <v>18.960718242493094</v>
      </c>
      <c r="CL2789" cm="1">
        <f t="array" ref="CL2789">IF(INDEX(AS:AS,ROW()-2)=0,CL2788,INDEX(AS:AS,ROW()-2))</f>
        <v>42.14</v>
      </c>
      <c r="CM2789" t="str">
        <f t="shared" si="351"/>
        <v>CIV</v>
      </c>
    </row>
    <row r="2790" spans="1:91" x14ac:dyDescent="0.3">
      <c r="A2790" s="1">
        <v>2785</v>
      </c>
      <c r="B2790" t="s">
        <v>223</v>
      </c>
      <c r="C2790">
        <v>4</v>
      </c>
      <c r="D2790">
        <v>27</v>
      </c>
      <c r="E2790">
        <v>18</v>
      </c>
      <c r="F2790" t="s">
        <v>80</v>
      </c>
      <c r="G2790" t="s">
        <v>82</v>
      </c>
      <c r="H2790">
        <v>45.87</v>
      </c>
      <c r="I2790">
        <v>0.88</v>
      </c>
      <c r="J2790">
        <v>45.57</v>
      </c>
      <c r="K2790">
        <v>1564</v>
      </c>
      <c r="L2790">
        <v>45.89</v>
      </c>
      <c r="M2790">
        <v>0.89</v>
      </c>
      <c r="N2790">
        <v>45.57</v>
      </c>
      <c r="O2790">
        <v>1568</v>
      </c>
      <c r="P2790">
        <v>1.35</v>
      </c>
      <c r="Q2790">
        <v>50.28</v>
      </c>
      <c r="R2790">
        <v>30.11</v>
      </c>
      <c r="S2790">
        <v>1.6708776595744681</v>
      </c>
      <c r="T2790">
        <v>7.41</v>
      </c>
      <c r="U2790">
        <v>0</v>
      </c>
      <c r="V2790">
        <v>0</v>
      </c>
      <c r="W2790">
        <v>0</v>
      </c>
      <c r="X2790">
        <v>0</v>
      </c>
      <c r="Y2790">
        <v>2.2000000000000002</v>
      </c>
      <c r="Z2790">
        <v>7.72</v>
      </c>
      <c r="AA2790">
        <v>19.75</v>
      </c>
      <c r="AB2790">
        <v>65.900000000000006</v>
      </c>
      <c r="AC2790">
        <v>1690</v>
      </c>
      <c r="AD2790">
        <v>37.65</v>
      </c>
      <c r="AE2790">
        <v>32.56</v>
      </c>
      <c r="AF2790">
        <v>12.47</v>
      </c>
      <c r="AG2790">
        <v>1570</v>
      </c>
      <c r="AI2790">
        <v>44.86</v>
      </c>
      <c r="AJ2790">
        <v>41.48</v>
      </c>
      <c r="AK2790">
        <v>5.67</v>
      </c>
      <c r="AL2790">
        <v>47.6</v>
      </c>
      <c r="AM2790">
        <v>6.44</v>
      </c>
      <c r="AN2790">
        <v>48.21</v>
      </c>
      <c r="AO2790">
        <v>45.45</v>
      </c>
      <c r="AP2790">
        <v>3.21</v>
      </c>
      <c r="AQ2790">
        <v>3.83</v>
      </c>
      <c r="AR2790">
        <v>5.1100000000000003</v>
      </c>
      <c r="AS2790">
        <v>42.07</v>
      </c>
      <c r="AT2790">
        <v>0</v>
      </c>
      <c r="AU2790">
        <v>0</v>
      </c>
      <c r="AV2790">
        <v>3.1</v>
      </c>
      <c r="AW2790">
        <v>50.2</v>
      </c>
      <c r="AX2790">
        <v>78.7</v>
      </c>
      <c r="AY2790">
        <v>92.9</v>
      </c>
      <c r="AZ2790">
        <v>99.5</v>
      </c>
      <c r="BA2790">
        <v>75.600000000000009</v>
      </c>
      <c r="BB2790">
        <v>89.800000000000011</v>
      </c>
      <c r="BC2790">
        <v>112.6615081225259</v>
      </c>
      <c r="BD2790">
        <v>1.1943951513619201E-2</v>
      </c>
      <c r="BE2790">
        <v>55.495448355600757</v>
      </c>
      <c r="BF2790">
        <v>42.910732221627633</v>
      </c>
      <c r="BG2790">
        <v>143.7383680868557</v>
      </c>
      <c r="BH2790">
        <v>6.0446167554029637</v>
      </c>
      <c r="BI2790">
        <v>84.55062923877901</v>
      </c>
      <c r="BJ2790">
        <v>3.534850933961545</v>
      </c>
      <c r="BK2790">
        <v>413.43232630952269</v>
      </c>
      <c r="BL2790">
        <v>3.922682410741511</v>
      </c>
      <c r="BM2790">
        <v>179.32638283880351</v>
      </c>
      <c r="BN2790">
        <v>107.5023281482547</v>
      </c>
      <c r="BO2790">
        <v>105.1152030505252</v>
      </c>
      <c r="BP2790">
        <v>104.8572476572247</v>
      </c>
      <c r="BQ2790">
        <v>11.87475719494884</v>
      </c>
      <c r="BR2790">
        <v>38.593510250221357</v>
      </c>
      <c r="BS2790">
        <v>95.308884244956403</v>
      </c>
      <c r="BT2790">
        <v>1847.8291843109539</v>
      </c>
      <c r="BU2790">
        <v>112.0527338629317</v>
      </c>
      <c r="BV2790">
        <v>854.50006498397499</v>
      </c>
      <c r="BW2790">
        <v>9.0671964271534833</v>
      </c>
      <c r="BX2790">
        <v>11.22001880145694</v>
      </c>
      <c r="BY2790">
        <v>15.33830169003901</v>
      </c>
      <c r="BZ2790">
        <v>0.40871920021175828</v>
      </c>
      <c r="CA2790">
        <f t="shared" si="344"/>
        <v>55.50739230711438</v>
      </c>
      <c r="CB2790" cm="1">
        <f t="array" ref="CB2790">IF(ISBLANK(INDEX(AC:AC,ROW())), "", INDEX(AC:AC,ROW())*(BI2790+BJ2790)/1000)</f>
        <v>148.86446149193154</v>
      </c>
      <c r="CC2790">
        <f t="shared" si="345"/>
        <v>149.78298484225866</v>
      </c>
      <c r="CD2790">
        <f t="shared" si="346"/>
        <v>2.7602088898476804</v>
      </c>
      <c r="CE2790">
        <f t="shared" si="347"/>
        <v>3.6696857089813775</v>
      </c>
      <c r="CF2790" cm="1">
        <f t="array" ref="CF2790">IFERROR(IF((BD2790+BE2790)*INDEX(H:H,ROW())*INDEX(K:K,ROW())/(BF2790*30*1000)&lt;0.5,"",(BD2790+BE2790)*INDEX(H:H,ROW())*INDEX(K:K,ROW())/(BF2790*30*1000)),"")</f>
        <v>3.0933505154934169</v>
      </c>
      <c r="CG2790">
        <f t="shared" si="348"/>
        <v>0.38088192619399103</v>
      </c>
      <c r="CH2790" cm="1">
        <f t="array" ref="CH2790">IFERROR((BD2790+BE2790)*INDEX(K:K,ROW())*INDEX(H:H,ROW())/BC2790/100000,"")</f>
        <v>0.35346039082029229</v>
      </c>
      <c r="CI2790">
        <f t="shared" si="349"/>
        <v>103.43215763997802</v>
      </c>
      <c r="CJ2790">
        <v>1</v>
      </c>
      <c r="CK2790">
        <f t="shared" si="350"/>
        <v>16.401601710331562</v>
      </c>
      <c r="CL2790" cm="1">
        <f t="array" ref="CL2790">IF(INDEX(AS:AS,ROW()-2)=0,CL2789,INDEX(AS:AS,ROW()-2))</f>
        <v>42.06</v>
      </c>
      <c r="CM2790" t="str">
        <f t="shared" si="351"/>
        <v>CIV</v>
      </c>
    </row>
    <row r="2791" spans="1:91" x14ac:dyDescent="0.3">
      <c r="A2791" s="1">
        <v>2786</v>
      </c>
      <c r="B2791" t="s">
        <v>223</v>
      </c>
      <c r="C2791">
        <v>4</v>
      </c>
      <c r="D2791">
        <v>27</v>
      </c>
      <c r="E2791">
        <v>18</v>
      </c>
      <c r="F2791" t="s">
        <v>80</v>
      </c>
      <c r="G2791" t="s">
        <v>83</v>
      </c>
      <c r="H2791">
        <v>45.87</v>
      </c>
      <c r="I2791">
        <v>0.88</v>
      </c>
      <c r="J2791">
        <v>45.57</v>
      </c>
      <c r="K2791">
        <v>1564</v>
      </c>
      <c r="L2791">
        <v>45.89</v>
      </c>
      <c r="M2791">
        <v>0.89</v>
      </c>
      <c r="N2791">
        <v>45.57</v>
      </c>
      <c r="O2791">
        <v>1568</v>
      </c>
      <c r="P2791">
        <v>1.35</v>
      </c>
      <c r="Q2791">
        <v>50.28</v>
      </c>
      <c r="R2791">
        <v>30.11</v>
      </c>
      <c r="S2791">
        <v>1.6708776595744681</v>
      </c>
      <c r="T2791">
        <v>7.41</v>
      </c>
      <c r="U2791">
        <v>0</v>
      </c>
      <c r="V2791">
        <v>0</v>
      </c>
      <c r="W2791">
        <v>0</v>
      </c>
      <c r="X2791">
        <v>0</v>
      </c>
      <c r="Y2791">
        <v>2.2000000000000002</v>
      </c>
      <c r="Z2791">
        <v>7.72</v>
      </c>
      <c r="AA2791">
        <v>19.75</v>
      </c>
      <c r="AB2791">
        <v>65.900000000000006</v>
      </c>
      <c r="AC2791">
        <v>1687</v>
      </c>
      <c r="AD2791">
        <v>37.79</v>
      </c>
      <c r="AE2791">
        <v>32.28</v>
      </c>
      <c r="AF2791">
        <v>12.53</v>
      </c>
      <c r="AG2791">
        <v>1570</v>
      </c>
      <c r="AI2791">
        <v>44.58</v>
      </c>
      <c r="AJ2791">
        <v>41.32</v>
      </c>
      <c r="AK2791">
        <v>4.51</v>
      </c>
      <c r="AL2791">
        <v>47.305</v>
      </c>
      <c r="AM2791">
        <v>6.31</v>
      </c>
      <c r="AN2791">
        <v>47.89</v>
      </c>
      <c r="AO2791">
        <v>45.09</v>
      </c>
      <c r="AP2791">
        <v>3.31</v>
      </c>
      <c r="AQ2791">
        <v>3.83</v>
      </c>
      <c r="AR2791">
        <v>4.12</v>
      </c>
      <c r="AS2791">
        <v>42.19</v>
      </c>
      <c r="AT2791">
        <v>0</v>
      </c>
      <c r="AU2791">
        <v>0</v>
      </c>
      <c r="AV2791">
        <v>4.2</v>
      </c>
      <c r="AW2791">
        <v>53.9</v>
      </c>
      <c r="AX2791">
        <v>81.900000000000006</v>
      </c>
      <c r="AY2791">
        <v>94</v>
      </c>
      <c r="AZ2791">
        <v>99.6</v>
      </c>
      <c r="BA2791">
        <v>77.7</v>
      </c>
      <c r="BB2791">
        <v>89.8</v>
      </c>
      <c r="BC2791">
        <v>90.013625661663511</v>
      </c>
      <c r="BD2791">
        <v>1.1943951513619201E-2</v>
      </c>
      <c r="BE2791">
        <v>54.261504960579678</v>
      </c>
      <c r="BF2791">
        <v>43.037422274868362</v>
      </c>
      <c r="BG2791">
        <v>146.1075071031828</v>
      </c>
      <c r="BH2791">
        <v>6.0446167554029637</v>
      </c>
      <c r="BI2791">
        <v>85.945202485586762</v>
      </c>
      <c r="BJ2791">
        <v>3.534850933961545</v>
      </c>
      <c r="BK2791">
        <v>476.5971454936045</v>
      </c>
      <c r="BL2791">
        <v>3.9116042142799738</v>
      </c>
      <c r="BM2791">
        <v>179.75224618437281</v>
      </c>
      <c r="BN2791">
        <v>107.70524940978579</v>
      </c>
      <c r="BO2791">
        <v>104.74051237663851</v>
      </c>
      <c r="BP2791">
        <v>104.21101760164559</v>
      </c>
      <c r="BQ2791">
        <v>13.37700964673301</v>
      </c>
      <c r="BR2791">
        <v>39.293939019592571</v>
      </c>
      <c r="BS2791">
        <v>92.098114241150938</v>
      </c>
      <c r="BT2791">
        <v>1847.8291843109539</v>
      </c>
      <c r="BU2791">
        <v>111.5458822392258</v>
      </c>
      <c r="BV2791">
        <v>852.75654181049094</v>
      </c>
      <c r="BW2791">
        <v>9.0564582813230885</v>
      </c>
      <c r="BX2791">
        <v>11.39325086696198</v>
      </c>
      <c r="BY2791">
        <v>16.027607039481889</v>
      </c>
      <c r="BZ2791">
        <v>0.40840084256796</v>
      </c>
      <c r="CA2791">
        <f t="shared" si="344"/>
        <v>54.273448912093301</v>
      </c>
      <c r="CB2791" cm="1">
        <f t="array" ref="CB2791">IF(ISBLANK(INDEX(AC:AC,ROW())), "", INDEX(AC:AC,ROW())*(BI2791+BJ2791)/1000)</f>
        <v>150.952850118778</v>
      </c>
      <c r="CC2791">
        <f t="shared" si="345"/>
        <v>152.15212385858575</v>
      </c>
      <c r="CD2791">
        <f t="shared" si="346"/>
        <v>3.1323726110886669</v>
      </c>
      <c r="CE2791">
        <f t="shared" si="347"/>
        <v>5.2947222377754475</v>
      </c>
      <c r="CF2791" cm="1">
        <f t="array" ref="CF2791">IFERROR(IF((BD2791+BE2791)*INDEX(H:H,ROW())*INDEX(K:K,ROW())/(BF2791*30*1000)&lt;0.5,"",(BD2791+BE2791)*INDEX(H:H,ROW())*INDEX(K:K,ROW())/(BF2791*30*1000)),"")</f>
        <v>3.0156810244747581</v>
      </c>
      <c r="CG2791">
        <f t="shared" si="348"/>
        <v>0.47812119508033385</v>
      </c>
      <c r="CH2791" cm="1">
        <f t="array" ref="CH2791">IFERROR((BD2791+BE2791)*INDEX(K:K,ROW())*INDEX(H:H,ROW())/BC2791/100000,"")</f>
        <v>0.43255830462088701</v>
      </c>
      <c r="CI2791">
        <f t="shared" si="349"/>
        <v>101.13283456880086</v>
      </c>
      <c r="CJ2791">
        <v>1</v>
      </c>
      <c r="CK2791">
        <f t="shared" si="350"/>
        <v>20.528327469625946</v>
      </c>
      <c r="CL2791" cm="1">
        <f t="array" ref="CL2791">IF(INDEX(AS:AS,ROW()-2)=0,CL2790,INDEX(AS:AS,ROW()-2))</f>
        <v>42.06</v>
      </c>
      <c r="CM2791" t="str">
        <f t="shared" si="351"/>
        <v>CIV</v>
      </c>
    </row>
    <row r="2792" spans="1:91" x14ac:dyDescent="0.3">
      <c r="A2792" s="1">
        <v>2787</v>
      </c>
      <c r="B2792" t="s">
        <v>223</v>
      </c>
      <c r="C2792">
        <v>4</v>
      </c>
      <c r="D2792">
        <v>27</v>
      </c>
      <c r="E2792">
        <v>18</v>
      </c>
      <c r="F2792" t="s">
        <v>80</v>
      </c>
      <c r="G2792" t="s">
        <v>84</v>
      </c>
      <c r="H2792">
        <v>45.87</v>
      </c>
      <c r="I2792">
        <v>0.88</v>
      </c>
      <c r="J2792">
        <v>45.57</v>
      </c>
      <c r="K2792">
        <v>1571</v>
      </c>
      <c r="L2792">
        <v>45.89</v>
      </c>
      <c r="M2792">
        <v>0.89</v>
      </c>
      <c r="N2792">
        <v>45.57</v>
      </c>
      <c r="O2792">
        <v>1568</v>
      </c>
      <c r="P2792">
        <v>1.35</v>
      </c>
      <c r="Q2792">
        <v>50.28</v>
      </c>
      <c r="R2792">
        <v>30.11</v>
      </c>
      <c r="S2792">
        <v>1.6708776595744681</v>
      </c>
      <c r="T2792">
        <v>7.41</v>
      </c>
      <c r="U2792">
        <v>0</v>
      </c>
      <c r="V2792">
        <v>0</v>
      </c>
      <c r="W2792">
        <v>0</v>
      </c>
      <c r="X2792">
        <v>0</v>
      </c>
      <c r="Y2792">
        <v>2.2000000000000002</v>
      </c>
      <c r="Z2792">
        <v>7.72</v>
      </c>
      <c r="AA2792">
        <v>19.75</v>
      </c>
      <c r="AB2792">
        <v>65.900000000000006</v>
      </c>
      <c r="AC2792">
        <v>1684</v>
      </c>
      <c r="AD2792">
        <v>37.79</v>
      </c>
      <c r="AE2792">
        <v>32.44</v>
      </c>
      <c r="AF2792">
        <v>12.33</v>
      </c>
      <c r="AG2792">
        <v>1570</v>
      </c>
      <c r="AI2792">
        <v>44.58</v>
      </c>
      <c r="AJ2792">
        <v>41.32</v>
      </c>
      <c r="AK2792">
        <v>5.72</v>
      </c>
      <c r="AL2792">
        <v>47.305</v>
      </c>
      <c r="AM2792">
        <v>6.34</v>
      </c>
      <c r="AN2792">
        <v>47.89</v>
      </c>
      <c r="AO2792">
        <v>45.09</v>
      </c>
      <c r="AP2792">
        <v>3.16</v>
      </c>
      <c r="AQ2792">
        <v>4.6399999999999997</v>
      </c>
      <c r="AR2792">
        <v>4.12</v>
      </c>
      <c r="AS2792">
        <v>42.32</v>
      </c>
      <c r="AT2792">
        <v>0</v>
      </c>
      <c r="AU2792">
        <v>0</v>
      </c>
      <c r="AV2792">
        <v>4.4000000000000004</v>
      </c>
      <c r="AW2792">
        <v>51.1</v>
      </c>
      <c r="AX2792">
        <v>81.3</v>
      </c>
      <c r="AY2792">
        <v>95</v>
      </c>
      <c r="AZ2792">
        <v>99.5</v>
      </c>
      <c r="BA2792">
        <v>76.899999999999991</v>
      </c>
      <c r="BB2792">
        <v>90.6</v>
      </c>
      <c r="BC2792">
        <v>118.0254023483029</v>
      </c>
      <c r="BD2792">
        <v>1.7128042605902001E-3</v>
      </c>
      <c r="BE2792">
        <v>54.272296610578287</v>
      </c>
      <c r="BF2792">
        <v>42.994636765699752</v>
      </c>
      <c r="BG2792">
        <v>144.1185599427308</v>
      </c>
      <c r="BH2792">
        <v>6.0446167554029637</v>
      </c>
      <c r="BI2792">
        <v>84.773448706336282</v>
      </c>
      <c r="BJ2792">
        <v>3.534850933961545</v>
      </c>
      <c r="BK2792">
        <v>443.31626391698609</v>
      </c>
      <c r="BL2792">
        <v>3.9144417316877682</v>
      </c>
      <c r="BM2792">
        <v>180.2451195234384</v>
      </c>
      <c r="BN2792">
        <v>107.60731798607959</v>
      </c>
      <c r="BO2792">
        <v>104.58308076925989</v>
      </c>
      <c r="BP2792">
        <v>104.0446733231265</v>
      </c>
      <c r="BQ2792">
        <v>14.60681855748456</v>
      </c>
      <c r="BR2792">
        <v>44.197124278688399</v>
      </c>
      <c r="BS2792">
        <v>93.062988798867323</v>
      </c>
      <c r="BT2792">
        <v>1847.8291843109539</v>
      </c>
      <c r="BU2792">
        <v>112.0591479627376</v>
      </c>
      <c r="BV2792">
        <v>858.65094644102692</v>
      </c>
      <c r="BW2792">
        <v>9.7415265630722825</v>
      </c>
      <c r="BX2792">
        <v>11.53615704897763</v>
      </c>
      <c r="BY2792">
        <v>14.765013184451741</v>
      </c>
      <c r="BZ2792">
        <v>0.40921889185927818</v>
      </c>
      <c r="CA2792">
        <f t="shared" si="344"/>
        <v>54.274009414838879</v>
      </c>
      <c r="CB2792" cm="1">
        <f t="array" ref="CB2792">IF(ISBLANK(INDEX(AC:AC,ROW())), "", INDEX(AC:AC,ROW())*(BI2792+BJ2792)/1000)</f>
        <v>148.71117659426156</v>
      </c>
      <c r="CC2792">
        <f t="shared" si="345"/>
        <v>150.16317669813375</v>
      </c>
      <c r="CD2792">
        <f t="shared" si="346"/>
        <v>2.9522301916145843</v>
      </c>
      <c r="CE2792">
        <f t="shared" si="347"/>
        <v>3.7561088977161243</v>
      </c>
      <c r="CF2792" cm="1">
        <f t="array" ref="CF2792">IFERROR(IF((BD2792+BE2792)*INDEX(H:H,ROW())*INDEX(K:K,ROW())/(BF2792*30*1000)&lt;0.5,"",(BD2792+BE2792)*INDEX(H:H,ROW())*INDEX(K:K,ROW())/(BF2792*30*1000)),"")</f>
        <v>3.0322240769575348</v>
      </c>
      <c r="CG2792">
        <f t="shared" si="348"/>
        <v>0.36428290783384881</v>
      </c>
      <c r="CH2792" cm="1">
        <f t="array" ref="CH2792">IFERROR((BD2792+BE2792)*INDEX(K:K,ROW())*INDEX(H:H,ROW())/BC2792/100000,"")</f>
        <v>0.33137622118736981</v>
      </c>
      <c r="CI2792">
        <f t="shared" si="349"/>
        <v>101.58652424493387</v>
      </c>
      <c r="CJ2792">
        <v>1</v>
      </c>
      <c r="CK2792">
        <f t="shared" si="350"/>
        <v>15.656198983824298</v>
      </c>
      <c r="CL2792" cm="1">
        <f t="array" ref="CL2792">IF(INDEX(AS:AS,ROW()-2)=0,CL2791,INDEX(AS:AS,ROW()-2))</f>
        <v>42.07</v>
      </c>
      <c r="CM2792" t="str">
        <f t="shared" si="351"/>
        <v>CIV</v>
      </c>
    </row>
    <row r="2793" spans="1:91" x14ac:dyDescent="0.3">
      <c r="A2793" s="1">
        <v>2788</v>
      </c>
      <c r="B2793" t="s">
        <v>223</v>
      </c>
      <c r="C2793">
        <v>4</v>
      </c>
      <c r="D2793">
        <v>27</v>
      </c>
      <c r="E2793">
        <v>18</v>
      </c>
      <c r="F2793" t="s">
        <v>80</v>
      </c>
      <c r="G2793" t="s">
        <v>85</v>
      </c>
      <c r="H2793">
        <v>45.87</v>
      </c>
      <c r="I2793">
        <v>0.88</v>
      </c>
      <c r="J2793">
        <v>45.57</v>
      </c>
      <c r="K2793">
        <v>1564</v>
      </c>
      <c r="L2793">
        <v>45.89</v>
      </c>
      <c r="M2793">
        <v>0.89</v>
      </c>
      <c r="N2793">
        <v>45.57</v>
      </c>
      <c r="O2793">
        <v>1568</v>
      </c>
      <c r="P2793">
        <v>1.35</v>
      </c>
      <c r="Q2793">
        <v>50.28</v>
      </c>
      <c r="R2793">
        <v>30.11</v>
      </c>
      <c r="S2793">
        <v>1.6708776595744681</v>
      </c>
      <c r="T2793">
        <v>7.41</v>
      </c>
      <c r="U2793">
        <v>0</v>
      </c>
      <c r="V2793">
        <v>0</v>
      </c>
      <c r="W2793">
        <v>0</v>
      </c>
      <c r="X2793">
        <v>0</v>
      </c>
      <c r="Y2793">
        <v>2.2000000000000002</v>
      </c>
      <c r="Z2793">
        <v>7.72</v>
      </c>
      <c r="AA2793">
        <v>19.75</v>
      </c>
      <c r="AB2793">
        <v>65.900000000000006</v>
      </c>
      <c r="AC2793">
        <v>1686</v>
      </c>
      <c r="AD2793">
        <v>37.79</v>
      </c>
      <c r="AE2793">
        <v>32.28</v>
      </c>
      <c r="AF2793">
        <v>12.18</v>
      </c>
      <c r="AG2793">
        <v>1570</v>
      </c>
      <c r="AI2793">
        <v>44.58</v>
      </c>
      <c r="AJ2793">
        <v>41.32</v>
      </c>
      <c r="AK2793">
        <v>4.51</v>
      </c>
      <c r="AL2793">
        <v>47.305</v>
      </c>
      <c r="AM2793">
        <v>6.31</v>
      </c>
      <c r="AN2793">
        <v>47.89</v>
      </c>
      <c r="AO2793">
        <v>45.09</v>
      </c>
      <c r="AP2793">
        <v>3.31</v>
      </c>
      <c r="AQ2793">
        <v>3.83</v>
      </c>
      <c r="AR2793">
        <v>4.12</v>
      </c>
      <c r="AS2793">
        <v>42.43</v>
      </c>
      <c r="AT2793">
        <v>0</v>
      </c>
      <c r="AU2793">
        <v>0.1</v>
      </c>
      <c r="AV2793">
        <v>3.9</v>
      </c>
      <c r="AW2793">
        <v>55.8</v>
      </c>
      <c r="AX2793">
        <v>82</v>
      </c>
      <c r="AY2793">
        <v>96.1</v>
      </c>
      <c r="AZ2793">
        <v>99.3</v>
      </c>
      <c r="BA2793">
        <v>78.099999999999994</v>
      </c>
      <c r="BB2793">
        <v>92.199999999999989</v>
      </c>
      <c r="BC2793">
        <v>106.9912159617876</v>
      </c>
      <c r="BD2793">
        <v>1.1207706142596301E-2</v>
      </c>
      <c r="BE2793">
        <v>56.473567487249248</v>
      </c>
      <c r="BF2793">
        <v>42.986263363817812</v>
      </c>
      <c r="BG2793">
        <v>144.72711076966431</v>
      </c>
      <c r="BH2793">
        <v>6.0446167554029637</v>
      </c>
      <c r="BI2793">
        <v>85.132177603380484</v>
      </c>
      <c r="BJ2793">
        <v>3.534850933961545</v>
      </c>
      <c r="BK2793">
        <v>423.11685983621942</v>
      </c>
      <c r="BL2793">
        <v>3.9529981746219431</v>
      </c>
      <c r="BM2793">
        <v>181.1479875806497</v>
      </c>
      <c r="BN2793">
        <v>107.96504456261</v>
      </c>
      <c r="BO2793">
        <v>107.0147238212209</v>
      </c>
      <c r="BP2793">
        <v>106.2533995677499</v>
      </c>
      <c r="BQ2793">
        <v>11.94160331607015</v>
      </c>
      <c r="BR2793">
        <v>44.161536443848789</v>
      </c>
      <c r="BS2793">
        <v>94.369134378455897</v>
      </c>
      <c r="BT2793">
        <v>1847.8291843109539</v>
      </c>
      <c r="BU2793">
        <v>112.8713090798483</v>
      </c>
      <c r="BV2793">
        <v>856.02254546006782</v>
      </c>
      <c r="BW2793">
        <v>8.0067606939483049</v>
      </c>
      <c r="BX2793">
        <v>11.84705018552423</v>
      </c>
      <c r="BY2793">
        <v>14.76684994616248</v>
      </c>
      <c r="BZ2793">
        <v>0.41222661674915267</v>
      </c>
      <c r="CA2793">
        <f t="shared" si="344"/>
        <v>56.484775193391847</v>
      </c>
      <c r="CB2793" cm="1">
        <f t="array" ref="CB2793">IF(ISBLANK(INDEX(AC:AC,ROW())), "", INDEX(AC:AC,ROW())*(BI2793+BJ2793)/1000)</f>
        <v>149.49261011395868</v>
      </c>
      <c r="CC2793">
        <f t="shared" si="345"/>
        <v>150.77172752506726</v>
      </c>
      <c r="CD2793">
        <f t="shared" si="346"/>
        <v>2.8063408623203054</v>
      </c>
      <c r="CE2793">
        <f t="shared" si="347"/>
        <v>3.9546878314509253</v>
      </c>
      <c r="CF2793" cm="1">
        <f t="array" ref="CF2793">IFERROR(IF((BD2793+BE2793)*INDEX(H:H,ROW())*INDEX(K:K,ROW())/(BF2793*30*1000)&lt;0.5,"",(BD2793+BE2793)*INDEX(H:H,ROW())*INDEX(K:K,ROW())/(BF2793*30*1000)),"")</f>
        <v>3.1422876867465428</v>
      </c>
      <c r="CG2793">
        <f t="shared" si="348"/>
        <v>0.4017737622420382</v>
      </c>
      <c r="CH2793" cm="1">
        <f t="array" ref="CH2793">IFERROR((BD2793+BE2793)*INDEX(K:K,ROW())*INDEX(H:H,ROW())/BC2793/100000,"")</f>
        <v>0.37874662378529689</v>
      </c>
      <c r="CI2793">
        <f t="shared" si="349"/>
        <v>105.2534073252224</v>
      </c>
      <c r="CJ2793">
        <v>1</v>
      </c>
      <c r="CK2793">
        <f t="shared" si="350"/>
        <v>17.270849458995908</v>
      </c>
      <c r="CL2793" cm="1">
        <f t="array" ref="CL2793">IF(INDEX(AS:AS,ROW()-2)=0,CL2792,INDEX(AS:AS,ROW()-2))</f>
        <v>42.19</v>
      </c>
      <c r="CM2793" t="str">
        <f t="shared" si="351"/>
        <v>CIV</v>
      </c>
    </row>
    <row r="2794" spans="1:91" x14ac:dyDescent="0.3">
      <c r="A2794" s="1">
        <v>2789</v>
      </c>
      <c r="B2794" t="s">
        <v>223</v>
      </c>
      <c r="C2794">
        <v>4</v>
      </c>
      <c r="D2794">
        <v>27</v>
      </c>
      <c r="E2794">
        <v>18</v>
      </c>
      <c r="F2794" t="s">
        <v>80</v>
      </c>
      <c r="G2794" t="s">
        <v>86</v>
      </c>
      <c r="H2794">
        <v>45.79</v>
      </c>
      <c r="I2794">
        <v>0.86</v>
      </c>
      <c r="J2794">
        <v>45.08</v>
      </c>
      <c r="K2794">
        <v>1570</v>
      </c>
      <c r="L2794">
        <v>45.89</v>
      </c>
      <c r="M2794">
        <v>0.89</v>
      </c>
      <c r="N2794">
        <v>45.57</v>
      </c>
      <c r="O2794">
        <v>1568</v>
      </c>
      <c r="P2794">
        <v>1.35</v>
      </c>
      <c r="Q2794">
        <v>50.28</v>
      </c>
      <c r="R2794">
        <v>30.11</v>
      </c>
      <c r="S2794">
        <v>1.6708776595744681</v>
      </c>
      <c r="T2794">
        <v>7.41</v>
      </c>
      <c r="U2794">
        <v>0</v>
      </c>
      <c r="V2794">
        <v>0</v>
      </c>
      <c r="W2794">
        <v>0</v>
      </c>
      <c r="X2794">
        <v>0</v>
      </c>
      <c r="Y2794">
        <v>2.2000000000000002</v>
      </c>
      <c r="Z2794">
        <v>7.72</v>
      </c>
      <c r="AA2794">
        <v>19.75</v>
      </c>
      <c r="AB2794">
        <v>65.900000000000006</v>
      </c>
      <c r="AC2794">
        <v>1680</v>
      </c>
      <c r="AD2794">
        <v>37.79</v>
      </c>
      <c r="AE2794">
        <v>32.28</v>
      </c>
      <c r="AF2794">
        <v>12.03</v>
      </c>
      <c r="AG2794">
        <v>1570</v>
      </c>
      <c r="AI2794">
        <v>44.58</v>
      </c>
      <c r="AJ2794">
        <v>41.97</v>
      </c>
      <c r="AK2794">
        <v>5.81</v>
      </c>
      <c r="AL2794">
        <v>47.305</v>
      </c>
      <c r="AM2794">
        <v>6.29</v>
      </c>
      <c r="AN2794">
        <v>48.36</v>
      </c>
      <c r="AO2794">
        <v>45.09</v>
      </c>
      <c r="AP2794">
        <v>3.11</v>
      </c>
      <c r="AQ2794">
        <v>3.83</v>
      </c>
      <c r="AR2794">
        <v>5.21</v>
      </c>
      <c r="AS2794">
        <v>42.56</v>
      </c>
      <c r="AT2794">
        <v>0</v>
      </c>
      <c r="AU2794">
        <v>0</v>
      </c>
      <c r="AV2794">
        <v>7.5</v>
      </c>
      <c r="AW2794">
        <v>72.2</v>
      </c>
      <c r="AX2794">
        <v>95.5</v>
      </c>
      <c r="AY2794">
        <v>98.9</v>
      </c>
      <c r="AZ2794">
        <v>100</v>
      </c>
      <c r="BA2794">
        <v>88</v>
      </c>
      <c r="BB2794">
        <v>91.4</v>
      </c>
      <c r="BC2794">
        <v>105.67971659521891</v>
      </c>
      <c r="BD2794">
        <v>2.6074734940754799E-2</v>
      </c>
      <c r="BE2794">
        <v>56.731897815154731</v>
      </c>
      <c r="BF2794">
        <v>43.078529952330783</v>
      </c>
      <c r="BG2794">
        <v>148.80180120347009</v>
      </c>
      <c r="BH2794">
        <v>6.0446167554029637</v>
      </c>
      <c r="BI2794">
        <v>87.531382954883583</v>
      </c>
      <c r="BJ2794">
        <v>3.534850933961545</v>
      </c>
      <c r="BK2794">
        <v>429.17198618179992</v>
      </c>
      <c r="BL2794">
        <v>3.9010919984011592</v>
      </c>
      <c r="BM2794">
        <v>182.7101824073446</v>
      </c>
      <c r="BN2794">
        <v>108.1857368469947</v>
      </c>
      <c r="BO2794">
        <v>107.3424115086618</v>
      </c>
      <c r="BP2794">
        <v>106.7823966663794</v>
      </c>
      <c r="BQ2794">
        <v>10.06372129019743</v>
      </c>
      <c r="BR2794">
        <v>47.69382661665675</v>
      </c>
      <c r="BS2794">
        <v>94.328596655431767</v>
      </c>
      <c r="BT2794">
        <v>1847.8291843109539</v>
      </c>
      <c r="BU2794">
        <v>112.6681798236209</v>
      </c>
      <c r="BV2794">
        <v>850.15234916485235</v>
      </c>
      <c r="BW2794">
        <v>7.9805734197978424</v>
      </c>
      <c r="BX2794">
        <v>11.87040805288478</v>
      </c>
      <c r="BY2794">
        <v>14.76937031496378</v>
      </c>
      <c r="BZ2794">
        <v>0.41428557145195999</v>
      </c>
      <c r="CA2794">
        <f t="shared" si="344"/>
        <v>56.757972550095488</v>
      </c>
      <c r="CB2794" cm="1">
        <f t="array" ref="CB2794">IF(ISBLANK(INDEX(AC:AC,ROW())), "", INDEX(AC:AC,ROW())*(BI2794+BJ2794)/1000)</f>
        <v>152.99127293325981</v>
      </c>
      <c r="CC2794">
        <f t="shared" si="345"/>
        <v>154.84641795887305</v>
      </c>
      <c r="CD2794">
        <f t="shared" si="346"/>
        <v>2.7715977666063112</v>
      </c>
      <c r="CE2794">
        <f t="shared" si="347"/>
        <v>4.061062993058937</v>
      </c>
      <c r="CF2794" cm="1">
        <f t="array" ref="CF2794">IFERROR(IF((BD2794+BE2794)*INDEX(H:H,ROW())*INDEX(K:K,ROW())/(BF2794*30*1000)&lt;0.5,"",(BD2794+BE2794)*INDEX(H:H,ROW())*INDEX(K:K,ROW())/(BF2794*30*1000)),"")</f>
        <v>3.1572941157565819</v>
      </c>
      <c r="CG2794">
        <f t="shared" si="348"/>
        <v>0.40763290572904237</v>
      </c>
      <c r="CH2794" cm="1">
        <f t="array" ref="CH2794">IFERROR((BD2794+BE2794)*INDEX(K:K,ROW())*INDEX(H:H,ROW())/BC2794/100000,"")</f>
        <v>0.38610509239411889</v>
      </c>
      <c r="CI2794">
        <f t="shared" si="349"/>
        <v>105.98305646800337</v>
      </c>
      <c r="CJ2794">
        <v>1</v>
      </c>
      <c r="CK2794">
        <f t="shared" si="350"/>
        <v>17.485183002416871</v>
      </c>
      <c r="CL2794" cm="1">
        <f t="array" ref="CL2794">IF(INDEX(AS:AS,ROW()-2)=0,CL2793,INDEX(AS:AS,ROW()-2))</f>
        <v>42.32</v>
      </c>
      <c r="CM2794" t="str">
        <f t="shared" si="351"/>
        <v>CIV</v>
      </c>
    </row>
    <row r="2795" spans="1:91" x14ac:dyDescent="0.3">
      <c r="A2795" s="1">
        <v>2790</v>
      </c>
      <c r="B2795" t="s">
        <v>223</v>
      </c>
      <c r="C2795">
        <v>4</v>
      </c>
      <c r="D2795">
        <v>27</v>
      </c>
      <c r="E2795">
        <v>18</v>
      </c>
      <c r="F2795" t="s">
        <v>80</v>
      </c>
      <c r="G2795" t="s">
        <v>87</v>
      </c>
      <c r="H2795">
        <v>45.87</v>
      </c>
      <c r="I2795">
        <v>0.88</v>
      </c>
      <c r="J2795">
        <v>45.57</v>
      </c>
      <c r="K2795">
        <v>1564</v>
      </c>
      <c r="L2795">
        <v>45.89</v>
      </c>
      <c r="M2795">
        <v>0.89</v>
      </c>
      <c r="N2795">
        <v>45.57</v>
      </c>
      <c r="O2795">
        <v>1568</v>
      </c>
      <c r="P2795">
        <v>1.35</v>
      </c>
      <c r="Q2795">
        <v>50.28</v>
      </c>
      <c r="R2795">
        <v>30.11</v>
      </c>
      <c r="S2795">
        <v>1.6708776595744681</v>
      </c>
      <c r="T2795">
        <v>7.41</v>
      </c>
      <c r="U2795">
        <v>0</v>
      </c>
      <c r="V2795">
        <v>0</v>
      </c>
      <c r="W2795">
        <v>0</v>
      </c>
      <c r="X2795">
        <v>0</v>
      </c>
      <c r="Y2795">
        <v>2.2000000000000002</v>
      </c>
      <c r="Z2795">
        <v>7.72</v>
      </c>
      <c r="AA2795">
        <v>19.75</v>
      </c>
      <c r="AB2795">
        <v>65.900000000000006</v>
      </c>
      <c r="AC2795">
        <v>1677</v>
      </c>
      <c r="AD2795">
        <v>37.79</v>
      </c>
      <c r="AE2795">
        <v>32.28</v>
      </c>
      <c r="AF2795">
        <v>11.89</v>
      </c>
      <c r="AG2795">
        <v>1570</v>
      </c>
      <c r="AI2795">
        <v>44.58</v>
      </c>
      <c r="AJ2795">
        <v>41.32</v>
      </c>
      <c r="AK2795">
        <v>4.51</v>
      </c>
      <c r="AL2795">
        <v>47.305</v>
      </c>
      <c r="AM2795">
        <v>6.31</v>
      </c>
      <c r="AN2795">
        <v>47.89</v>
      </c>
      <c r="AO2795">
        <v>45.09</v>
      </c>
      <c r="AP2795">
        <v>3.31</v>
      </c>
      <c r="AQ2795">
        <v>3.83</v>
      </c>
      <c r="AR2795">
        <v>4.12</v>
      </c>
      <c r="AS2795">
        <v>42.41</v>
      </c>
      <c r="AT2795">
        <v>0</v>
      </c>
      <c r="AU2795">
        <v>0.1</v>
      </c>
      <c r="AV2795">
        <v>5.0999999999999996</v>
      </c>
      <c r="AW2795">
        <v>75.2</v>
      </c>
      <c r="AX2795">
        <v>96</v>
      </c>
      <c r="AY2795">
        <v>99.1</v>
      </c>
      <c r="AZ2795">
        <v>99.8</v>
      </c>
      <c r="BA2795">
        <v>90.9</v>
      </c>
      <c r="BB2795">
        <v>94</v>
      </c>
      <c r="BC2795">
        <v>122.94181190358439</v>
      </c>
      <c r="BD2795">
        <v>3.2830825384834901E-2</v>
      </c>
      <c r="BE2795">
        <v>56.022990537213531</v>
      </c>
      <c r="BF2795">
        <v>43.02900538110886</v>
      </c>
      <c r="BG2795">
        <v>153.06051500479541</v>
      </c>
      <c r="BH2795">
        <v>6.0446167554029637</v>
      </c>
      <c r="BI2795">
        <v>90.037641478599042</v>
      </c>
      <c r="BJ2795">
        <v>3.534850933961545</v>
      </c>
      <c r="BK2795">
        <v>439.53308346520669</v>
      </c>
      <c r="BL2795">
        <v>3.8894565272956449</v>
      </c>
      <c r="BM2795">
        <v>183.35580057365121</v>
      </c>
      <c r="BN2795">
        <v>107.91873499658629</v>
      </c>
      <c r="BO2795">
        <v>106.8296876527974</v>
      </c>
      <c r="BP2795">
        <v>106.56874539504</v>
      </c>
      <c r="BQ2795">
        <v>19.792161108935911</v>
      </c>
      <c r="BR2795">
        <v>42.81721783459772</v>
      </c>
      <c r="BS2795">
        <v>93.792414566725398</v>
      </c>
      <c r="BT2795">
        <v>1847.8291843109539</v>
      </c>
      <c r="BU2795">
        <v>112.4863341015445</v>
      </c>
      <c r="BV2795">
        <v>843.48294397199652</v>
      </c>
      <c r="BW2795">
        <v>9.6682066757782401</v>
      </c>
      <c r="BX2795">
        <v>11.807934501081551</v>
      </c>
      <c r="BY2795">
        <v>14.77173272029224</v>
      </c>
      <c r="BZ2795">
        <v>0.41624508577707681</v>
      </c>
      <c r="CA2795">
        <f t="shared" si="344"/>
        <v>56.055821362598365</v>
      </c>
      <c r="CB2795" cm="1">
        <f t="array" ref="CB2795">IF(ISBLANK(INDEX(AC:AC,ROW())), "", INDEX(AC:AC,ROW())*(BI2795+BJ2795)/1000)</f>
        <v>156.92106977586411</v>
      </c>
      <c r="CC2795">
        <f t="shared" si="345"/>
        <v>159.10513176019836</v>
      </c>
      <c r="CD2795">
        <f t="shared" si="346"/>
        <v>2.7625324123904846</v>
      </c>
      <c r="CE2795">
        <f t="shared" si="347"/>
        <v>3.5751310043315865</v>
      </c>
      <c r="CF2795" cm="1">
        <f t="array" ref="CF2795">IFERROR(IF((BD2795+BE2795)*INDEX(H:H,ROW())*INDEX(K:K,ROW())/(BF2795*30*1000)&lt;0.5,"",(BD2795+BE2795)*INDEX(H:H,ROW())*INDEX(K:K,ROW())/(BF2795*30*1000)),"")</f>
        <v>3.1153270581808488</v>
      </c>
      <c r="CG2795">
        <f t="shared" si="348"/>
        <v>0.34999488550611102</v>
      </c>
      <c r="CH2795" cm="1">
        <f t="array" ref="CH2795">IFERROR((BD2795+BE2795)*INDEX(K:K,ROW())*INDEX(H:H,ROW())/BC2795/100000,"")</f>
        <v>0.32710456111262876</v>
      </c>
      <c r="CI2795">
        <f t="shared" si="349"/>
        <v>104.45409720808657</v>
      </c>
      <c r="CJ2795">
        <v>1</v>
      </c>
      <c r="CK2795">
        <f t="shared" si="350"/>
        <v>15.030111852915356</v>
      </c>
      <c r="CL2795" cm="1">
        <f t="array" ref="CL2795">IF(INDEX(AS:AS,ROW()-2)=0,CL2794,INDEX(AS:AS,ROW()-2))</f>
        <v>42.43</v>
      </c>
      <c r="CM2795" t="str">
        <f t="shared" si="351"/>
        <v>CIV</v>
      </c>
    </row>
    <row r="2796" spans="1:91" x14ac:dyDescent="0.3">
      <c r="A2796" s="1">
        <v>2791</v>
      </c>
      <c r="B2796" t="s">
        <v>223</v>
      </c>
      <c r="C2796">
        <v>4</v>
      </c>
      <c r="D2796">
        <v>27</v>
      </c>
      <c r="E2796">
        <v>18</v>
      </c>
      <c r="F2796" t="s">
        <v>80</v>
      </c>
      <c r="G2796" t="s">
        <v>88</v>
      </c>
      <c r="H2796">
        <v>45.87</v>
      </c>
      <c r="I2796">
        <v>0.88</v>
      </c>
      <c r="J2796">
        <v>45.57</v>
      </c>
      <c r="K2796">
        <v>1564</v>
      </c>
      <c r="L2796">
        <v>45.89</v>
      </c>
      <c r="M2796">
        <v>0.89</v>
      </c>
      <c r="N2796">
        <v>45.57</v>
      </c>
      <c r="O2796">
        <v>1568</v>
      </c>
      <c r="P2796">
        <v>1.35</v>
      </c>
      <c r="Q2796">
        <v>50.28</v>
      </c>
      <c r="R2796">
        <v>30.11</v>
      </c>
      <c r="S2796">
        <v>1.6708776595744681</v>
      </c>
      <c r="T2796">
        <v>7.41</v>
      </c>
      <c r="U2796">
        <v>0</v>
      </c>
      <c r="V2796">
        <v>0</v>
      </c>
      <c r="W2796">
        <v>0</v>
      </c>
      <c r="X2796">
        <v>0</v>
      </c>
      <c r="Y2796">
        <v>2.2000000000000002</v>
      </c>
      <c r="Z2796">
        <v>7.72</v>
      </c>
      <c r="AA2796">
        <v>19.75</v>
      </c>
      <c r="AB2796">
        <v>65.900000000000006</v>
      </c>
      <c r="AC2796">
        <v>1674</v>
      </c>
      <c r="AD2796">
        <v>37.79</v>
      </c>
      <c r="AE2796">
        <v>32.28</v>
      </c>
      <c r="AF2796">
        <v>11.78</v>
      </c>
      <c r="AG2796">
        <v>1570</v>
      </c>
      <c r="AI2796">
        <v>44.58</v>
      </c>
      <c r="AJ2796">
        <v>41.32</v>
      </c>
      <c r="AK2796">
        <v>4.51</v>
      </c>
      <c r="AL2796">
        <v>47.305</v>
      </c>
      <c r="AM2796">
        <v>6.25</v>
      </c>
      <c r="AN2796">
        <v>47.89</v>
      </c>
      <c r="AO2796">
        <v>45.09</v>
      </c>
      <c r="AP2796">
        <v>3.19</v>
      </c>
      <c r="AQ2796">
        <v>4.55</v>
      </c>
      <c r="AR2796">
        <v>4.12</v>
      </c>
      <c r="AS2796">
        <v>42.33</v>
      </c>
      <c r="AT2796">
        <v>0</v>
      </c>
      <c r="AU2796">
        <v>0</v>
      </c>
      <c r="AV2796">
        <v>6</v>
      </c>
      <c r="AW2796">
        <v>78</v>
      </c>
      <c r="AX2796">
        <v>97.2</v>
      </c>
      <c r="AY2796">
        <v>98.9</v>
      </c>
      <c r="AZ2796">
        <v>99.3</v>
      </c>
      <c r="BA2796">
        <v>91.2</v>
      </c>
      <c r="BB2796">
        <v>92.9</v>
      </c>
      <c r="BC2796">
        <v>40.032074426978497</v>
      </c>
      <c r="BD2796">
        <v>3.3038536608797603E-2</v>
      </c>
      <c r="BE2796">
        <v>5.2397137570619954</v>
      </c>
      <c r="BF2796">
        <v>2.8952782440035052</v>
      </c>
      <c r="BG2796">
        <v>148.27764262106189</v>
      </c>
      <c r="BH2796">
        <v>6.0446167554029637</v>
      </c>
      <c r="BI2796">
        <v>87.217622948645371</v>
      </c>
      <c r="BJ2796">
        <v>3.534850933961545</v>
      </c>
      <c r="BK2796">
        <v>205.40605623468741</v>
      </c>
      <c r="BL2796">
        <v>4.7292688130708296</v>
      </c>
      <c r="BM2796">
        <v>183.86016407582579</v>
      </c>
      <c r="BN2796">
        <v>110.1085706905936</v>
      </c>
      <c r="BO2796">
        <v>108.18624605698621</v>
      </c>
      <c r="BP2796">
        <v>115.90218812731941</v>
      </c>
      <c r="BQ2796">
        <v>1.319041698228917</v>
      </c>
      <c r="BR2796">
        <v>38.749061848615803</v>
      </c>
      <c r="BS2796">
        <v>120.12028713993119</v>
      </c>
      <c r="BT2796">
        <v>1847.8291843109539</v>
      </c>
      <c r="BU2796">
        <v>116.8870375215368</v>
      </c>
      <c r="BV2796">
        <v>736.32606062734612</v>
      </c>
      <c r="BW2796">
        <v>114.04389669733681</v>
      </c>
      <c r="BX2796">
        <v>11.78296398254739</v>
      </c>
      <c r="BY2796">
        <v>19.54109723097072</v>
      </c>
      <c r="BZ2796">
        <v>0.41872073591086451</v>
      </c>
      <c r="CA2796">
        <f t="shared" si="344"/>
        <v>5.2727522936707931</v>
      </c>
      <c r="CB2796" cm="1">
        <f t="array" ref="CB2796">IF(ISBLANK(INDEX(AC:AC,ROW())), "", INDEX(AC:AC,ROW())*(BI2796+BJ2796)/1000)</f>
        <v>151.91964127948401</v>
      </c>
      <c r="CC2796">
        <f t="shared" si="345"/>
        <v>154.32225937646484</v>
      </c>
      <c r="CD2796">
        <f t="shared" si="346"/>
        <v>1.3310202757828025</v>
      </c>
      <c r="CE2796">
        <f t="shared" si="347"/>
        <v>5.1310370290543759</v>
      </c>
      <c r="CF2796" cm="1">
        <f t="array" ref="CF2796">IFERROR(IF((BD2796+BE2796)*INDEX(H:H,ROW())*INDEX(K:K,ROW())/(BF2796*30*1000)&lt;0.5,"",(BD2796+BE2796)*INDEX(H:H,ROW())*INDEX(K:K,ROW())/(BF2796*30*1000)),"")</f>
        <v>4.3550314585820331</v>
      </c>
      <c r="CG2796">
        <f t="shared" si="348"/>
        <v>7.2323962358850774E-2</v>
      </c>
      <c r="CH2796" cm="1">
        <f t="array" ref="CH2796">IFERROR((BD2796+BE2796)*INDEX(K:K,ROW())*INDEX(H:H,ROW())/BC2796/100000,"")</f>
        <v>9.4491939384629367E-2</v>
      </c>
      <c r="CI2796">
        <f t="shared" si="349"/>
        <v>9.8252164940130484</v>
      </c>
      <c r="CJ2796">
        <v>0</v>
      </c>
      <c r="CK2796">
        <f t="shared" si="350"/>
        <v>46.158716748029953</v>
      </c>
      <c r="CL2796" cm="1">
        <f t="array" ref="CL2796">IF(INDEX(AS:AS,ROW()-2)=0,CL2795,INDEX(AS:AS,ROW()-2))</f>
        <v>42.56</v>
      </c>
      <c r="CM2796" t="str">
        <f t="shared" si="351"/>
        <v>CIV</v>
      </c>
    </row>
    <row r="2797" spans="1:91" x14ac:dyDescent="0.3">
      <c r="A2797" s="1">
        <v>2792</v>
      </c>
      <c r="B2797" t="s">
        <v>223</v>
      </c>
      <c r="C2797">
        <v>4</v>
      </c>
      <c r="D2797">
        <v>27</v>
      </c>
      <c r="E2797">
        <v>18</v>
      </c>
      <c r="F2797" t="s">
        <v>89</v>
      </c>
      <c r="G2797" t="s">
        <v>90</v>
      </c>
      <c r="H2797">
        <v>45.87</v>
      </c>
      <c r="I2797">
        <v>0.88</v>
      </c>
      <c r="J2797">
        <v>45.57</v>
      </c>
      <c r="K2797">
        <v>1564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Q2797">
        <v>50.28</v>
      </c>
      <c r="R2797">
        <v>29.81</v>
      </c>
      <c r="S2797">
        <v>1.6708776595744681</v>
      </c>
      <c r="T2797">
        <v>7.41</v>
      </c>
      <c r="U2797">
        <v>0</v>
      </c>
      <c r="V2797">
        <v>0</v>
      </c>
      <c r="W2797">
        <v>0</v>
      </c>
      <c r="X2797">
        <v>0</v>
      </c>
      <c r="Y2797">
        <v>2</v>
      </c>
      <c r="Z2797">
        <v>7.72</v>
      </c>
      <c r="AA2797">
        <v>19.5</v>
      </c>
      <c r="AB2797">
        <v>65.900000000000006</v>
      </c>
      <c r="AC2797">
        <v>1672</v>
      </c>
      <c r="AD2797">
        <v>37.79</v>
      </c>
      <c r="AE2797">
        <v>32.28</v>
      </c>
      <c r="AF2797">
        <v>12.01</v>
      </c>
      <c r="AG2797">
        <v>1570</v>
      </c>
      <c r="AI2797">
        <v>44.58</v>
      </c>
      <c r="AJ2797">
        <v>41.32</v>
      </c>
      <c r="AK2797">
        <v>4.51</v>
      </c>
      <c r="AL2797">
        <v>47.305</v>
      </c>
      <c r="AM2797">
        <v>6.31</v>
      </c>
      <c r="AN2797">
        <v>47.89</v>
      </c>
      <c r="AO2797">
        <v>45.09</v>
      </c>
      <c r="AP2797">
        <v>3.31</v>
      </c>
      <c r="AQ2797">
        <v>3.83</v>
      </c>
      <c r="AR2797">
        <v>4.12</v>
      </c>
      <c r="AS2797">
        <v>42.06</v>
      </c>
      <c r="AT2797">
        <v>0</v>
      </c>
      <c r="AU2797">
        <v>0</v>
      </c>
      <c r="AV2797">
        <v>5.6</v>
      </c>
      <c r="AW2797">
        <v>68.400000000000006</v>
      </c>
      <c r="AX2797">
        <v>92.8</v>
      </c>
      <c r="AY2797">
        <v>99.1</v>
      </c>
      <c r="AZ2797">
        <v>100</v>
      </c>
      <c r="BA2797">
        <v>86.199999999999989</v>
      </c>
      <c r="BB2797">
        <v>92.6</v>
      </c>
      <c r="BC2797">
        <v>1.5590463459884999E-3</v>
      </c>
      <c r="BD2797">
        <v>3.5452685003770502E-2</v>
      </c>
      <c r="BE2797">
        <v>50.567891673570138</v>
      </c>
      <c r="BF2797">
        <v>3.4953628514171462E-17</v>
      </c>
      <c r="BG2797">
        <v>137.69301338563849</v>
      </c>
      <c r="BH2797">
        <v>6.0446167554029637</v>
      </c>
      <c r="BI2797">
        <v>80.993944711245049</v>
      </c>
      <c r="BJ2797">
        <v>3.534850933961545</v>
      </c>
      <c r="BK2797">
        <v>9.925790818021498E-17</v>
      </c>
      <c r="BL2797">
        <v>4.8122252610426424</v>
      </c>
      <c r="BM2797">
        <v>178.50131612018799</v>
      </c>
      <c r="BN2797">
        <v>108.2302843619204</v>
      </c>
      <c r="BO2797">
        <v>107.69570181898951</v>
      </c>
      <c r="BP2797">
        <v>116.2542474988918</v>
      </c>
      <c r="BQ2797">
        <v>15.239371330145151</v>
      </c>
      <c r="BR2797">
        <v>49.773492519931622</v>
      </c>
      <c r="BS2797">
        <v>148.12626628517381</v>
      </c>
      <c r="BT2797">
        <v>1847.8291843109539</v>
      </c>
      <c r="BU2797">
        <v>118.8919240854751</v>
      </c>
      <c r="BV2797">
        <v>571.48879735226546</v>
      </c>
      <c r="BW2797">
        <v>123.7830851787464</v>
      </c>
      <c r="BX2797">
        <v>8.4722299144615967</v>
      </c>
      <c r="BY2797">
        <v>20.428967565090201</v>
      </c>
      <c r="BZ2797">
        <v>0.41786182378025311</v>
      </c>
      <c r="CA2797">
        <f t="shared" si="344"/>
        <v>50.603344358573906</v>
      </c>
      <c r="CB2797" cm="1">
        <f t="array" ref="CB2797">IF(ISBLANK(INDEX(AC:AC,ROW())), "", INDEX(AC:AC,ROW())*(BI2797+BJ2797)/1000)</f>
        <v>141.33214631878545</v>
      </c>
      <c r="CC2797">
        <f t="shared" si="345"/>
        <v>143.73763014104145</v>
      </c>
      <c r="CD2797">
        <f t="shared" si="346"/>
        <v>6.9054921862019646E-19</v>
      </c>
      <c r="CE2797">
        <f t="shared" si="347"/>
        <v>6.3665784173517539E-14</v>
      </c>
      <c r="CF2797" cm="1">
        <f t="array" ref="CF2797">IFERROR(IF((BD2797+BE2797)*INDEX(H:H,ROW())*INDEX(K:K,ROW())/(BF2797*30*1000)&lt;0.5,"",(BD2797+BE2797)*INDEX(H:H,ROW())*INDEX(K:K,ROW())/(BF2797*30*1000)),"")</f>
        <v>3.4620328788720686E+18</v>
      </c>
      <c r="CG2797">
        <f t="shared" si="348"/>
        <v>2.2419877769579334E-14</v>
      </c>
      <c r="CH2797" cm="1">
        <f t="array" ref="CH2797">IFERROR((BD2797+BE2797)*INDEX(K:K,ROW())*INDEX(H:H,ROW())/BC2797/100000,"")</f>
        <v>23285.506193572994</v>
      </c>
      <c r="CI2797">
        <f t="shared" si="349"/>
        <v>94.293982715798862</v>
      </c>
      <c r="CJ2797">
        <v>0</v>
      </c>
      <c r="CK2797" t="str">
        <f t="shared" si="350"/>
        <v xml:space="preserve"> </v>
      </c>
      <c r="CL2797" cm="1">
        <f t="array" ref="CL2797">IF(INDEX(AS:AS,ROW()-2)=0,CL2796,INDEX(AS:AS,ROW()-2))</f>
        <v>42.41</v>
      </c>
      <c r="CM2797" t="str">
        <f t="shared" si="351"/>
        <v>CIV</v>
      </c>
    </row>
    <row r="2798" spans="1:91" x14ac:dyDescent="0.3">
      <c r="A2798" s="1">
        <v>2793</v>
      </c>
      <c r="B2798" t="s">
        <v>223</v>
      </c>
      <c r="C2798">
        <v>4</v>
      </c>
      <c r="D2798">
        <v>27</v>
      </c>
      <c r="E2798">
        <v>18</v>
      </c>
      <c r="F2798" t="s">
        <v>89</v>
      </c>
      <c r="G2798" t="s">
        <v>91</v>
      </c>
      <c r="H2798">
        <v>45.87</v>
      </c>
      <c r="I2798">
        <v>0.88</v>
      </c>
      <c r="J2798">
        <v>45.57</v>
      </c>
      <c r="K2798">
        <v>1564</v>
      </c>
      <c r="L2798">
        <v>45.89</v>
      </c>
      <c r="M2798">
        <v>0.89</v>
      </c>
      <c r="N2798">
        <v>45.57</v>
      </c>
      <c r="O2798">
        <v>1568</v>
      </c>
      <c r="P2798">
        <v>1.35</v>
      </c>
      <c r="Q2798">
        <v>50.28</v>
      </c>
      <c r="R2798">
        <v>30.11</v>
      </c>
      <c r="S2798">
        <v>1.6708776595744681</v>
      </c>
      <c r="T2798">
        <v>7.41</v>
      </c>
      <c r="U2798">
        <v>0</v>
      </c>
      <c r="V2798">
        <v>0</v>
      </c>
      <c r="W2798">
        <v>0</v>
      </c>
      <c r="X2798">
        <v>0</v>
      </c>
      <c r="Y2798">
        <v>2.2000000000000002</v>
      </c>
      <c r="Z2798">
        <v>7.72</v>
      </c>
      <c r="AA2798">
        <v>19.75</v>
      </c>
      <c r="AB2798">
        <v>65.900000000000006</v>
      </c>
      <c r="AC2798">
        <v>1670</v>
      </c>
      <c r="AD2798">
        <v>37.49</v>
      </c>
      <c r="AE2798">
        <v>32.21</v>
      </c>
      <c r="AF2798">
        <v>11.98</v>
      </c>
      <c r="AG2798">
        <v>1570</v>
      </c>
      <c r="AI2798">
        <v>44.58</v>
      </c>
      <c r="AJ2798">
        <v>41.32</v>
      </c>
      <c r="AK2798">
        <v>4.51</v>
      </c>
      <c r="AL2798">
        <v>47.305</v>
      </c>
      <c r="AM2798">
        <v>6.31</v>
      </c>
      <c r="AN2798">
        <v>47.89</v>
      </c>
      <c r="AO2798">
        <v>45.09</v>
      </c>
      <c r="AP2798">
        <v>3.31</v>
      </c>
      <c r="AQ2798">
        <v>3.83</v>
      </c>
      <c r="AR2798">
        <v>4.12</v>
      </c>
      <c r="AS2798">
        <v>42.06</v>
      </c>
      <c r="AT2798">
        <v>0</v>
      </c>
      <c r="AU2798">
        <v>0</v>
      </c>
      <c r="AV2798">
        <v>5.6</v>
      </c>
      <c r="AW2798">
        <v>68.400000000000006</v>
      </c>
      <c r="AX2798">
        <v>92.8</v>
      </c>
      <c r="AY2798">
        <v>99.1</v>
      </c>
      <c r="AZ2798">
        <v>100</v>
      </c>
      <c r="BA2798">
        <v>86.199999999999989</v>
      </c>
      <c r="BB2798">
        <v>92.6</v>
      </c>
      <c r="BC2798">
        <v>2.7653427620424999E-3</v>
      </c>
      <c r="BD2798">
        <v>3.7941206825266603E-2</v>
      </c>
      <c r="BE2798">
        <v>50.567891673570138</v>
      </c>
      <c r="BF2798">
        <v>3.4953628514171462E-17</v>
      </c>
      <c r="BG2798">
        <v>94.304132349897216</v>
      </c>
      <c r="BH2798">
        <v>6.0446167554029637</v>
      </c>
      <c r="BI2798">
        <v>55.470418852192708</v>
      </c>
      <c r="BJ2798">
        <v>3.534850933961545</v>
      </c>
      <c r="BK2798">
        <v>0.21860706089293</v>
      </c>
      <c r="BL2798">
        <v>4.8771189553710297</v>
      </c>
      <c r="BM2798">
        <v>177.14134175594171</v>
      </c>
      <c r="BN2798">
        <v>107.0433143842818</v>
      </c>
      <c r="BO2798">
        <v>110.0354694131985</v>
      </c>
      <c r="BP2798">
        <v>109.7490282376141</v>
      </c>
      <c r="BQ2798">
        <v>15.239371330145151</v>
      </c>
      <c r="BR2798">
        <v>41.063955658558307</v>
      </c>
      <c r="BS2798">
        <v>93.578442021234324</v>
      </c>
      <c r="BT2798">
        <v>1847.8291843109539</v>
      </c>
      <c r="BU2798">
        <v>119.1114815081886</v>
      </c>
      <c r="BV2798">
        <v>457.526606719901</v>
      </c>
      <c r="BW2798">
        <v>123.782947505015</v>
      </c>
      <c r="BX2798">
        <v>7.9922144033058906</v>
      </c>
      <c r="BY2798">
        <v>20.44343044014688</v>
      </c>
      <c r="BZ2798">
        <v>0.4156285598965343</v>
      </c>
      <c r="CA2798">
        <f t="shared" si="344"/>
        <v>50.605832880395404</v>
      </c>
      <c r="CB2798" cm="1">
        <f t="array" ref="CB2798">IF(ISBLANK(INDEX(AC:AC,ROW())), "", INDEX(AC:AC,ROW())*(BI2798+BJ2798)/1000)</f>
        <v>98.538800542877595</v>
      </c>
      <c r="CC2798">
        <f t="shared" si="345"/>
        <v>100.34874910530019</v>
      </c>
      <c r="CD2798">
        <f t="shared" si="346"/>
        <v>2.1784732031242E-3</v>
      </c>
      <c r="CE2798" t="str">
        <f t="shared" si="347"/>
        <v/>
      </c>
      <c r="CF2798" cm="1">
        <f t="array" ref="CF2798">IFERROR(IF((BD2798+BE2798)*INDEX(H:H,ROW())*INDEX(K:K,ROW())/(BF2798*30*1000)&lt;0.5,"",(BD2798+BE2798)*INDEX(H:H,ROW())*INDEX(K:K,ROW())/(BF2798*30*1000)),"")</f>
        <v>3.462203131342039E+18</v>
      </c>
      <c r="CG2798">
        <f t="shared" si="348"/>
        <v>1.2639890068583934E-14</v>
      </c>
      <c r="CH2798" cm="1">
        <f t="array" ref="CH2798">IFERROR((BD2798+BE2798)*INDEX(K:K,ROW())*INDEX(H:H,ROW())/BC2798/100000,"")</f>
        <v>13128.560092581134</v>
      </c>
      <c r="CI2798">
        <f t="shared" si="349"/>
        <v>94.298619813140903</v>
      </c>
      <c r="CJ2798">
        <v>0</v>
      </c>
      <c r="CK2798" t="str">
        <f t="shared" si="350"/>
        <v xml:space="preserve"> </v>
      </c>
      <c r="CL2798" cm="1">
        <f t="array" ref="CL2798">IF(INDEX(AS:AS,ROW()-2)=0,CL2797,INDEX(AS:AS,ROW()-2))</f>
        <v>42.33</v>
      </c>
      <c r="CM2798" t="str">
        <f t="shared" si="351"/>
        <v>CIV</v>
      </c>
    </row>
    <row r="2799" spans="1:91" x14ac:dyDescent="0.3">
      <c r="A2799" s="1">
        <v>2794</v>
      </c>
      <c r="B2799" t="s">
        <v>223</v>
      </c>
      <c r="C2799">
        <v>4</v>
      </c>
      <c r="D2799">
        <v>27</v>
      </c>
      <c r="E2799">
        <v>18</v>
      </c>
      <c r="F2799" t="s">
        <v>89</v>
      </c>
      <c r="G2799" t="s">
        <v>92</v>
      </c>
      <c r="H2799">
        <v>45.87</v>
      </c>
      <c r="I2799">
        <v>0.88</v>
      </c>
      <c r="J2799">
        <v>45.57</v>
      </c>
      <c r="K2799">
        <v>1564</v>
      </c>
      <c r="L2799">
        <v>45.89</v>
      </c>
      <c r="M2799">
        <v>0.89</v>
      </c>
      <c r="N2799">
        <v>45.57</v>
      </c>
      <c r="O2799">
        <v>1568</v>
      </c>
      <c r="P2799">
        <v>1.35</v>
      </c>
      <c r="Q2799">
        <v>50.28</v>
      </c>
      <c r="R2799">
        <v>30.11</v>
      </c>
      <c r="S2799">
        <v>1.6708776595744681</v>
      </c>
      <c r="T2799">
        <v>7.41</v>
      </c>
      <c r="U2799">
        <v>0</v>
      </c>
      <c r="V2799">
        <v>0</v>
      </c>
      <c r="W2799">
        <v>0</v>
      </c>
      <c r="X2799">
        <v>0</v>
      </c>
      <c r="Y2799">
        <v>2.2000000000000002</v>
      </c>
      <c r="Z2799">
        <v>7.72</v>
      </c>
      <c r="AA2799">
        <v>19.75</v>
      </c>
      <c r="AB2799">
        <v>65.900000000000006</v>
      </c>
      <c r="AC2799">
        <v>1675</v>
      </c>
      <c r="AD2799">
        <v>37.79</v>
      </c>
      <c r="AE2799">
        <v>32.28</v>
      </c>
      <c r="AF2799">
        <v>11.88</v>
      </c>
      <c r="AG2799">
        <v>1570</v>
      </c>
      <c r="AI2799">
        <v>44.58</v>
      </c>
      <c r="AJ2799">
        <v>41.32</v>
      </c>
      <c r="AK2799">
        <v>4.51</v>
      </c>
      <c r="AL2799">
        <v>47.305</v>
      </c>
      <c r="AM2799">
        <v>6.31</v>
      </c>
      <c r="AN2799">
        <v>47.89</v>
      </c>
      <c r="AO2799">
        <v>45.09</v>
      </c>
      <c r="AP2799">
        <v>3.31</v>
      </c>
      <c r="AQ2799">
        <v>3.83</v>
      </c>
      <c r="AR2799">
        <v>4.12</v>
      </c>
      <c r="AS2799">
        <v>42.06</v>
      </c>
      <c r="AT2799">
        <v>0</v>
      </c>
      <c r="AU2799">
        <v>0</v>
      </c>
      <c r="AV2799">
        <v>5.6</v>
      </c>
      <c r="AW2799">
        <v>68.400000000000006</v>
      </c>
      <c r="AX2799">
        <v>92.8</v>
      </c>
      <c r="AY2799">
        <v>99.1</v>
      </c>
      <c r="AZ2799">
        <v>100</v>
      </c>
      <c r="BA2799">
        <v>86.199999999999989</v>
      </c>
      <c r="BB2799">
        <v>92.6</v>
      </c>
      <c r="BC2799">
        <v>2.1606389692000001E-3</v>
      </c>
      <c r="BD2799">
        <v>2.6548718917288001E-2</v>
      </c>
      <c r="BE2799">
        <v>6.8663579282465728</v>
      </c>
      <c r="BF2799">
        <v>3.997742259012933</v>
      </c>
      <c r="BG2799">
        <v>108.79475335702389</v>
      </c>
      <c r="BH2799">
        <v>6.0446167554029637</v>
      </c>
      <c r="BI2799">
        <v>63.995325531763761</v>
      </c>
      <c r="BJ2799">
        <v>3.534850933961545</v>
      </c>
      <c r="BK2799">
        <v>1.014077175050158E-16</v>
      </c>
      <c r="BL2799">
        <v>4.5384022085148068</v>
      </c>
      <c r="BM2799">
        <v>174.889782135563</v>
      </c>
      <c r="BN2799">
        <v>106.0571465325413</v>
      </c>
      <c r="BO2799">
        <v>106.39127223295419</v>
      </c>
      <c r="BP2799">
        <v>103.9767516483047</v>
      </c>
      <c r="BQ2799">
        <v>15.239371330145151</v>
      </c>
      <c r="BR2799">
        <v>47.712524445722352</v>
      </c>
      <c r="BS2799">
        <v>95.500845780777396</v>
      </c>
      <c r="BT2799">
        <v>1847.8291843109539</v>
      </c>
      <c r="BU2799">
        <v>116.7008687568992</v>
      </c>
      <c r="BV2799">
        <v>452.36534913013651</v>
      </c>
      <c r="BW2799">
        <v>109.348916896335</v>
      </c>
      <c r="BX2799">
        <v>7.8357976509436504</v>
      </c>
      <c r="BY2799">
        <v>20.442443370817841</v>
      </c>
      <c r="BZ2799">
        <v>0.4134871775557139</v>
      </c>
      <c r="CA2799">
        <f t="shared" si="344"/>
        <v>6.8929066471638611</v>
      </c>
      <c r="CB2799" cm="1">
        <f t="array" ref="CB2799">IF(ISBLANK(INDEX(AC:AC,ROW())), "", INDEX(AC:AC,ROW())*(BI2799+BJ2799)/1000)</f>
        <v>113.11304558008987</v>
      </c>
      <c r="CC2799">
        <f t="shared" si="345"/>
        <v>114.83937011242686</v>
      </c>
      <c r="CD2799">
        <f t="shared" si="346"/>
        <v>8.8303965274050535E-19</v>
      </c>
      <c r="CE2799">
        <f t="shared" si="347"/>
        <v>4.6934133351562706E-14</v>
      </c>
      <c r="CF2799" cm="1">
        <f t="array" ref="CF2799">IFERROR(IF((BD2799+BE2799)*INDEX(H:H,ROW())*INDEX(K:K,ROW())/(BF2799*30*1000)&lt;0.5,"",(BD2799+BE2799)*INDEX(H:H,ROW())*INDEX(K:K,ROW())/(BF2799*30*1000)),"")</f>
        <v>4.1231756827177328</v>
      </c>
      <c r="CG2799" t="str">
        <f t="shared" si="348"/>
        <v/>
      </c>
      <c r="CH2799" cm="1">
        <f t="array" ref="CH2799">IFERROR((BD2799+BE2799)*INDEX(K:K,ROW())*INDEX(H:H,ROW())/BC2799/100000,"")</f>
        <v>2288.6831955416874</v>
      </c>
      <c r="CI2799">
        <f t="shared" si="349"/>
        <v>12.844202858287153</v>
      </c>
      <c r="CJ2799">
        <v>0</v>
      </c>
      <c r="CK2799" t="str">
        <f t="shared" si="350"/>
        <v xml:space="preserve"> </v>
      </c>
      <c r="CL2799" cm="1">
        <f t="array" ref="CL2799">IF(INDEX(AS:AS,ROW()-2)=0,CL2798,INDEX(AS:AS,ROW()-2))</f>
        <v>42.06</v>
      </c>
      <c r="CM2799" t="str">
        <f t="shared" si="351"/>
        <v>CIV</v>
      </c>
    </row>
    <row r="2800" spans="1:91" x14ac:dyDescent="0.3">
      <c r="A2800" s="1">
        <v>2795</v>
      </c>
      <c r="B2800" t="s">
        <v>223</v>
      </c>
      <c r="C2800">
        <v>4</v>
      </c>
      <c r="D2800">
        <v>27</v>
      </c>
      <c r="E2800">
        <v>18</v>
      </c>
      <c r="F2800" t="s">
        <v>89</v>
      </c>
      <c r="G2800" t="s">
        <v>93</v>
      </c>
      <c r="H2800">
        <v>46.33</v>
      </c>
      <c r="I2800">
        <v>0.89</v>
      </c>
      <c r="J2800">
        <v>46.06</v>
      </c>
      <c r="K2800">
        <v>1574</v>
      </c>
      <c r="L2800">
        <v>45.89</v>
      </c>
      <c r="M2800">
        <v>0.89</v>
      </c>
      <c r="N2800">
        <v>45.57</v>
      </c>
      <c r="O2800">
        <v>1568</v>
      </c>
      <c r="P2800">
        <v>1.35</v>
      </c>
      <c r="Q2800">
        <v>50.28</v>
      </c>
      <c r="R2800">
        <v>30.11</v>
      </c>
      <c r="S2800">
        <v>1.6708776595744681</v>
      </c>
      <c r="T2800">
        <v>7.41</v>
      </c>
      <c r="U2800">
        <v>0</v>
      </c>
      <c r="V2800">
        <v>0</v>
      </c>
      <c r="W2800">
        <v>0</v>
      </c>
      <c r="X2800">
        <v>0</v>
      </c>
      <c r="Y2800">
        <v>2.2000000000000002</v>
      </c>
      <c r="Z2800">
        <v>7.72</v>
      </c>
      <c r="AA2800">
        <v>19.75</v>
      </c>
      <c r="AB2800">
        <v>65.900000000000006</v>
      </c>
      <c r="AC2800">
        <v>1680</v>
      </c>
      <c r="AD2800">
        <v>37.79</v>
      </c>
      <c r="AE2800">
        <v>32.32</v>
      </c>
      <c r="AF2800">
        <v>11.79</v>
      </c>
      <c r="AG2800">
        <v>1570</v>
      </c>
      <c r="AI2800">
        <v>44.58</v>
      </c>
      <c r="AJ2800">
        <v>41.32</v>
      </c>
      <c r="AK2800">
        <v>4.51</v>
      </c>
      <c r="AL2800">
        <v>47.305</v>
      </c>
      <c r="AM2800">
        <v>6.31</v>
      </c>
      <c r="AN2800">
        <v>47.89</v>
      </c>
      <c r="AO2800">
        <v>45.09</v>
      </c>
      <c r="AP2800">
        <v>3.31</v>
      </c>
      <c r="AQ2800">
        <v>3.83</v>
      </c>
      <c r="AR2800">
        <v>4.12</v>
      </c>
      <c r="AS2800">
        <v>42.06</v>
      </c>
      <c r="AT2800">
        <v>0</v>
      </c>
      <c r="AU2800">
        <v>0</v>
      </c>
      <c r="AV2800">
        <v>5.6</v>
      </c>
      <c r="AW2800">
        <v>68.400000000000006</v>
      </c>
      <c r="AX2800">
        <v>92.8</v>
      </c>
      <c r="AY2800">
        <v>99.1</v>
      </c>
      <c r="AZ2800">
        <v>100</v>
      </c>
      <c r="BA2800">
        <v>86.199999999999989</v>
      </c>
      <c r="BB2800">
        <v>92.6</v>
      </c>
      <c r="BC2800">
        <v>0.43728875482523838</v>
      </c>
      <c r="BD2800">
        <v>1.7512931221557299E-2</v>
      </c>
      <c r="BE2800">
        <v>18.171603485727161</v>
      </c>
      <c r="BF2800">
        <v>12.18337750591313</v>
      </c>
      <c r="BG2800">
        <v>119.6851077917194</v>
      </c>
      <c r="BH2800">
        <v>6.0446167554029637</v>
      </c>
      <c r="BI2800">
        <v>70.405630400923826</v>
      </c>
      <c r="BJ2800">
        <v>3.534850933961545</v>
      </c>
      <c r="BK2800">
        <v>487.73422458739549</v>
      </c>
      <c r="BL2800">
        <v>4.0935395139440311</v>
      </c>
      <c r="BM2800">
        <v>179.24236521245339</v>
      </c>
      <c r="BN2800">
        <v>106.84203867964359</v>
      </c>
      <c r="BO2800">
        <v>105.1950556715164</v>
      </c>
      <c r="BP2800">
        <v>104.2480901769465</v>
      </c>
      <c r="BQ2800">
        <v>15.239371330145151</v>
      </c>
      <c r="BR2800">
        <v>52.268131875285093</v>
      </c>
      <c r="BS2800">
        <v>118.638925726192</v>
      </c>
      <c r="BT2800">
        <v>1847.8291843109539</v>
      </c>
      <c r="BU2800">
        <v>113.7847454644108</v>
      </c>
      <c r="BV2800">
        <v>756.0305549567704</v>
      </c>
      <c r="BW2800">
        <v>86.283551367332649</v>
      </c>
      <c r="BX2800">
        <v>10.64302638190156</v>
      </c>
      <c r="BY2800">
        <v>11.82615363411095</v>
      </c>
      <c r="BZ2800">
        <v>0.41227919928782147</v>
      </c>
      <c r="CA2800">
        <f t="shared" si="344"/>
        <v>18.189116416948718</v>
      </c>
      <c r="CB2800" cm="1">
        <f t="array" ref="CB2800">IF(ISBLANK(INDEX(AC:AC,ROW())), "", INDEX(AC:AC,ROW())*(BI2800+BJ2800)/1000)</f>
        <v>124.22000864260743</v>
      </c>
      <c r="CC2800">
        <f t="shared" si="345"/>
        <v>125.72972454712237</v>
      </c>
      <c r="CD2800">
        <f t="shared" si="346"/>
        <v>3.8792276555461398</v>
      </c>
      <c r="CE2800" t="str">
        <f t="shared" si="347"/>
        <v/>
      </c>
      <c r="CF2800" cm="1">
        <f t="array" ref="CF2800">IFERROR(IF((BD2800+BE2800)*INDEX(H:H,ROW())*INDEX(K:K,ROW())/(BF2800*30*1000)&lt;0.5,"",(BD2800+BE2800)*INDEX(H:H,ROW())*INDEX(K:K,ROW())/(BF2800*30*1000)),"")</f>
        <v>3.6290226177929181</v>
      </c>
      <c r="CG2800" t="str">
        <f t="shared" si="348"/>
        <v/>
      </c>
      <c r="CH2800" cm="1">
        <f t="array" ref="CH2800">IFERROR((BD2800+BE2800)*INDEX(K:K,ROW())*INDEX(H:H,ROW())/BC2800/100000,"")</f>
        <v>30.332647735982704</v>
      </c>
      <c r="CI2800">
        <f t="shared" si="349"/>
        <v>34.452274698754451</v>
      </c>
      <c r="CJ2800">
        <v>0.5</v>
      </c>
      <c r="CK2800" t="str">
        <f t="shared" si="350"/>
        <v xml:space="preserve"> </v>
      </c>
      <c r="CL2800" cm="1">
        <f t="array" ref="CL2800">IF(INDEX(AS:AS,ROW()-2)=0,CL2799,INDEX(AS:AS,ROW()-2))</f>
        <v>42.06</v>
      </c>
      <c r="CM2800" t="str">
        <f t="shared" si="351"/>
        <v>CIV</v>
      </c>
    </row>
    <row r="2801" spans="1:91" x14ac:dyDescent="0.3">
      <c r="A2801" s="1">
        <v>2796</v>
      </c>
      <c r="B2801" t="s">
        <v>223</v>
      </c>
      <c r="C2801">
        <v>4</v>
      </c>
      <c r="D2801">
        <v>27</v>
      </c>
      <c r="E2801">
        <v>18</v>
      </c>
      <c r="F2801" t="s">
        <v>89</v>
      </c>
      <c r="G2801" t="s">
        <v>94</v>
      </c>
      <c r="H2801">
        <v>45.87</v>
      </c>
      <c r="I2801">
        <v>0.88</v>
      </c>
      <c r="J2801">
        <v>45.57</v>
      </c>
      <c r="K2801">
        <v>1564</v>
      </c>
      <c r="L2801">
        <v>45.89</v>
      </c>
      <c r="M2801">
        <v>0.89</v>
      </c>
      <c r="N2801">
        <v>45.57</v>
      </c>
      <c r="O2801">
        <v>1568</v>
      </c>
      <c r="P2801">
        <v>1.35</v>
      </c>
      <c r="Q2801">
        <v>50.28</v>
      </c>
      <c r="R2801">
        <v>30.11</v>
      </c>
      <c r="S2801">
        <v>1.6708776595744681</v>
      </c>
      <c r="T2801">
        <v>7.41</v>
      </c>
      <c r="U2801">
        <v>0</v>
      </c>
      <c r="V2801">
        <v>0</v>
      </c>
      <c r="W2801">
        <v>0</v>
      </c>
      <c r="X2801">
        <v>0</v>
      </c>
      <c r="Y2801">
        <v>2.2000000000000002</v>
      </c>
      <c r="Z2801">
        <v>7.72</v>
      </c>
      <c r="AA2801">
        <v>19.75</v>
      </c>
      <c r="AB2801">
        <v>65.900000000000006</v>
      </c>
      <c r="AC2801">
        <v>1690</v>
      </c>
      <c r="AD2801">
        <v>37.79</v>
      </c>
      <c r="AE2801">
        <v>32.28</v>
      </c>
      <c r="AF2801">
        <v>11.9</v>
      </c>
      <c r="AG2801">
        <v>1570</v>
      </c>
      <c r="AI2801">
        <v>44.58</v>
      </c>
      <c r="AJ2801">
        <v>41.32</v>
      </c>
      <c r="AK2801">
        <v>4.51</v>
      </c>
      <c r="AL2801">
        <v>47.305</v>
      </c>
      <c r="AM2801">
        <v>6.31</v>
      </c>
      <c r="AN2801">
        <v>47.89</v>
      </c>
      <c r="AO2801">
        <v>45.09</v>
      </c>
      <c r="AP2801">
        <v>3.31</v>
      </c>
      <c r="AQ2801">
        <v>3.83</v>
      </c>
      <c r="AR2801">
        <v>4.12</v>
      </c>
      <c r="AS2801">
        <v>42.06</v>
      </c>
      <c r="AT2801">
        <v>0</v>
      </c>
      <c r="AU2801">
        <v>0</v>
      </c>
      <c r="AV2801">
        <v>5.6</v>
      </c>
      <c r="AW2801">
        <v>68.400000000000006</v>
      </c>
      <c r="AX2801">
        <v>92.8</v>
      </c>
      <c r="AY2801">
        <v>99.1</v>
      </c>
      <c r="AZ2801">
        <v>100</v>
      </c>
      <c r="BA2801">
        <v>86.199999999999989</v>
      </c>
      <c r="BB2801">
        <v>92.6</v>
      </c>
      <c r="BC2801">
        <v>68.645929597790754</v>
      </c>
      <c r="BD2801">
        <v>1.53552067467766E-2</v>
      </c>
      <c r="BE2801">
        <v>51.814173182342543</v>
      </c>
      <c r="BF2801">
        <v>38.724938230986453</v>
      </c>
      <c r="BG2801">
        <v>135.22354979025229</v>
      </c>
      <c r="BH2801">
        <v>6.0446167554029637</v>
      </c>
      <c r="BI2801">
        <v>79.547429217748586</v>
      </c>
      <c r="BJ2801">
        <v>3.534850933961545</v>
      </c>
      <c r="BK2801">
        <v>617.55700074758602</v>
      </c>
      <c r="BL2801">
        <v>3.6528723309299052</v>
      </c>
      <c r="BM2801">
        <v>180.53029203592811</v>
      </c>
      <c r="BN2801">
        <v>108.3486431743335</v>
      </c>
      <c r="BO2801">
        <v>110.4493011678199</v>
      </c>
      <c r="BP2801">
        <v>110.48115933869551</v>
      </c>
      <c r="BQ2801">
        <v>6.8995617720904718</v>
      </c>
      <c r="BR2801">
        <v>54.444015968631128</v>
      </c>
      <c r="BS2801">
        <v>108.9371458076841</v>
      </c>
      <c r="BT2801">
        <v>1847.8291843109539</v>
      </c>
      <c r="BU2801">
        <v>110.77986583349001</v>
      </c>
      <c r="BV2801">
        <v>856.77907071427171</v>
      </c>
      <c r="BW2801">
        <v>12.65547317683081</v>
      </c>
      <c r="BX2801">
        <v>12.14411537093066</v>
      </c>
      <c r="BY2801">
        <v>15.62382765435707</v>
      </c>
      <c r="BZ2801">
        <v>0.4150866765074338</v>
      </c>
      <c r="CA2801">
        <f t="shared" si="344"/>
        <v>51.829528389089319</v>
      </c>
      <c r="CB2801" cm="1">
        <f t="array" ref="CB2801">IF(ISBLANK(INDEX(AC:AC,ROW())), "", INDEX(AC:AC,ROW())*(BI2801+BJ2801)/1000)</f>
        <v>140.40905345639013</v>
      </c>
      <c r="CC2801">
        <f t="shared" si="345"/>
        <v>141.26816654565525</v>
      </c>
      <c r="CD2801">
        <f t="shared" si="346"/>
        <v>4.3715227276486459</v>
      </c>
      <c r="CE2801">
        <f t="shared" si="347"/>
        <v>8.9962653920773903</v>
      </c>
      <c r="CF2801" cm="1">
        <f t="array" ref="CF2801">IFERROR(IF((BD2801+BE2801)*INDEX(H:H,ROW())*INDEX(K:K,ROW())/(BF2801*30*1000)&lt;0.5,"",(BD2801+BE2801)*INDEX(H:H,ROW())*INDEX(K:K,ROW())/(BF2801*30*1000)),"")</f>
        <v>3.200595258567617</v>
      </c>
      <c r="CG2801">
        <f t="shared" si="348"/>
        <v>0.56412577494227345</v>
      </c>
      <c r="CH2801" cm="1">
        <f t="array" ref="CH2801">IFERROR((BD2801+BE2801)*INDEX(K:K,ROW())*INDEX(H:H,ROW())/BC2801/100000,"")</f>
        <v>0.54166148415480686</v>
      </c>
      <c r="CI2801">
        <f t="shared" si="349"/>
        <v>96.578847031495386</v>
      </c>
      <c r="CJ2801">
        <v>1</v>
      </c>
      <c r="CK2801">
        <f t="shared" si="350"/>
        <v>26.918262963845461</v>
      </c>
      <c r="CL2801" cm="1">
        <f t="array" ref="CL2801">IF(INDEX(AS:AS,ROW()-2)=0,CL2800,INDEX(AS:AS,ROW()-2))</f>
        <v>42.06</v>
      </c>
      <c r="CM2801" t="str">
        <f t="shared" si="351"/>
        <v>CIV</v>
      </c>
    </row>
    <row r="2802" spans="1:91" x14ac:dyDescent="0.3">
      <c r="A2802" s="1">
        <v>2797</v>
      </c>
      <c r="B2802" t="s">
        <v>223</v>
      </c>
      <c r="C2802">
        <v>4</v>
      </c>
      <c r="D2802">
        <v>27</v>
      </c>
      <c r="E2802">
        <v>18</v>
      </c>
      <c r="F2802" t="s">
        <v>89</v>
      </c>
      <c r="G2802" t="s">
        <v>95</v>
      </c>
      <c r="H2802">
        <v>45.87</v>
      </c>
      <c r="I2802">
        <v>0.88</v>
      </c>
      <c r="J2802">
        <v>45.57</v>
      </c>
      <c r="K2802">
        <v>1572</v>
      </c>
      <c r="L2802">
        <v>45.89</v>
      </c>
      <c r="M2802">
        <v>0.89</v>
      </c>
      <c r="N2802">
        <v>45.57</v>
      </c>
      <c r="O2802">
        <v>1568</v>
      </c>
      <c r="P2802">
        <v>1.35</v>
      </c>
      <c r="Q2802">
        <v>50.28</v>
      </c>
      <c r="R2802">
        <v>30.11</v>
      </c>
      <c r="S2802">
        <v>1.6708776595744681</v>
      </c>
      <c r="T2802">
        <v>7.41</v>
      </c>
      <c r="U2802">
        <v>0</v>
      </c>
      <c r="V2802">
        <v>0</v>
      </c>
      <c r="W2802">
        <v>0</v>
      </c>
      <c r="X2802">
        <v>0</v>
      </c>
      <c r="Y2802">
        <v>2.2000000000000002</v>
      </c>
      <c r="Z2802">
        <v>7.72</v>
      </c>
      <c r="AA2802">
        <v>19.75</v>
      </c>
      <c r="AB2802">
        <v>65.900000000000006</v>
      </c>
      <c r="AC2802">
        <v>1695</v>
      </c>
      <c r="AD2802">
        <v>37.79</v>
      </c>
      <c r="AE2802">
        <v>32.57</v>
      </c>
      <c r="AF2802">
        <v>12.1</v>
      </c>
      <c r="AG2802">
        <v>1570</v>
      </c>
      <c r="AI2802">
        <v>44.92</v>
      </c>
      <c r="AJ2802">
        <v>42.09</v>
      </c>
      <c r="AK2802">
        <v>5.78</v>
      </c>
      <c r="AL2802">
        <v>47.02</v>
      </c>
      <c r="AM2802">
        <v>6.33</v>
      </c>
      <c r="AN2802">
        <v>47.71</v>
      </c>
      <c r="AO2802">
        <v>45.55</v>
      </c>
      <c r="AP2802">
        <v>3.23</v>
      </c>
      <c r="AQ2802">
        <v>3.83</v>
      </c>
      <c r="AR2802">
        <v>5.39</v>
      </c>
      <c r="AS2802">
        <v>42.77</v>
      </c>
      <c r="AT2802">
        <v>0</v>
      </c>
      <c r="AU2802">
        <v>0</v>
      </c>
      <c r="AV2802">
        <v>6.5</v>
      </c>
      <c r="AW2802">
        <v>71.5</v>
      </c>
      <c r="AX2802">
        <v>96.4</v>
      </c>
      <c r="AY2802">
        <v>100</v>
      </c>
      <c r="AZ2802">
        <v>100</v>
      </c>
      <c r="BA2802">
        <v>89.9</v>
      </c>
      <c r="BB2802">
        <v>93.5</v>
      </c>
      <c r="BC2802">
        <v>115.5553147001753</v>
      </c>
      <c r="BD2802">
        <v>1.36656535338618E-2</v>
      </c>
      <c r="BE2802">
        <v>52.851603840622722</v>
      </c>
      <c r="BF2802">
        <v>39.97334244674537</v>
      </c>
      <c r="BG2802">
        <v>145.1550347767583</v>
      </c>
      <c r="BH2802">
        <v>6.0446167554029637</v>
      </c>
      <c r="BI2802">
        <v>85.386899764950826</v>
      </c>
      <c r="BJ2802">
        <v>3.534850933961545</v>
      </c>
      <c r="BK2802">
        <v>542.73868113051128</v>
      </c>
      <c r="BL2802">
        <v>3.5359763229036991</v>
      </c>
      <c r="BM2802">
        <v>181.1410471021313</v>
      </c>
      <c r="BN2802">
        <v>107.6002514541286</v>
      </c>
      <c r="BO2802">
        <v>111.76568360623681</v>
      </c>
      <c r="BP2802">
        <v>112.26539323038421</v>
      </c>
      <c r="BQ2802">
        <v>0.65677965720603049</v>
      </c>
      <c r="BR2802">
        <v>56.90889012376951</v>
      </c>
      <c r="BS2802">
        <v>98.116215957075994</v>
      </c>
      <c r="BT2802">
        <v>1847.8291843109539</v>
      </c>
      <c r="BU2802">
        <v>109.4517364356314</v>
      </c>
      <c r="BV2802">
        <v>859.49855193109147</v>
      </c>
      <c r="BW2802">
        <v>9.6031547617522488</v>
      </c>
      <c r="BX2802">
        <v>12.59631996568152</v>
      </c>
      <c r="BY2802">
        <v>6.9641228312552981</v>
      </c>
      <c r="BZ2802">
        <v>0.41539297629523281</v>
      </c>
      <c r="CA2802">
        <f t="shared" si="344"/>
        <v>52.865269494156585</v>
      </c>
      <c r="CB2802" cm="1">
        <f t="array" ref="CB2802">IF(ISBLANK(INDEX(AC:AC,ROW())), "", INDEX(AC:AC,ROW())*(BI2802+BJ2802)/1000)</f>
        <v>150.72236743465649</v>
      </c>
      <c r="CC2802">
        <f t="shared" si="345"/>
        <v>151.19965153216125</v>
      </c>
      <c r="CD2802">
        <f t="shared" si="346"/>
        <v>3.5895498146374156</v>
      </c>
      <c r="CE2802">
        <f t="shared" si="347"/>
        <v>4.6967868378769424</v>
      </c>
      <c r="CF2802" cm="1">
        <f t="array" ref="CF2802">IFERROR(IF((BD2802+BE2802)*INDEX(H:H,ROW())*INDEX(K:K,ROW())/(BF2802*30*1000)&lt;0.5,"",(BD2802+BE2802)*INDEX(H:H,ROW())*INDEX(K:K,ROW())/(BF2802*30*1000)),"")</f>
        <v>3.1787766445151644</v>
      </c>
      <c r="CG2802">
        <f t="shared" si="348"/>
        <v>0.3459238768070676</v>
      </c>
      <c r="CH2802" cm="1">
        <f t="array" ref="CH2802">IFERROR((BD2802+BE2802)*INDEX(K:K,ROW())*INDEX(H:H,ROW())/BC2802/100000,"")</f>
        <v>0.32988442211233421</v>
      </c>
      <c r="CI2802">
        <f t="shared" si="349"/>
        <v>99.012722628250003</v>
      </c>
      <c r="CJ2802">
        <v>1</v>
      </c>
      <c r="CK2802">
        <f t="shared" si="350"/>
        <v>15.990862809775644</v>
      </c>
      <c r="CL2802" cm="1">
        <f t="array" ref="CL2802">IF(INDEX(AS:AS,ROW()-2)=0,CL2801,INDEX(AS:AS,ROW()-2))</f>
        <v>42.06</v>
      </c>
      <c r="CM2802" t="str">
        <f t="shared" si="351"/>
        <v>CIV</v>
      </c>
    </row>
    <row r="2803" spans="1:91" x14ac:dyDescent="0.3">
      <c r="A2803" s="1">
        <v>2798</v>
      </c>
      <c r="B2803" t="s">
        <v>223</v>
      </c>
      <c r="C2803">
        <v>4</v>
      </c>
      <c r="D2803">
        <v>27</v>
      </c>
      <c r="E2803">
        <v>18</v>
      </c>
      <c r="F2803" t="s">
        <v>89</v>
      </c>
      <c r="G2803" t="s">
        <v>96</v>
      </c>
      <c r="H2803">
        <v>45.87</v>
      </c>
      <c r="I2803">
        <v>0.88</v>
      </c>
      <c r="J2803">
        <v>45.57</v>
      </c>
      <c r="K2803">
        <v>1564</v>
      </c>
      <c r="L2803">
        <v>45.89</v>
      </c>
      <c r="M2803">
        <v>0.89</v>
      </c>
      <c r="N2803">
        <v>45.57</v>
      </c>
      <c r="O2803">
        <v>1568</v>
      </c>
      <c r="P2803">
        <v>1.35</v>
      </c>
      <c r="Q2803">
        <v>50.28</v>
      </c>
      <c r="R2803">
        <v>30.11</v>
      </c>
      <c r="S2803">
        <v>1.6708776595744681</v>
      </c>
      <c r="T2803">
        <v>7.41</v>
      </c>
      <c r="U2803">
        <v>0</v>
      </c>
      <c r="V2803">
        <v>0</v>
      </c>
      <c r="W2803">
        <v>0</v>
      </c>
      <c r="X2803">
        <v>0</v>
      </c>
      <c r="Y2803">
        <v>2.2000000000000002</v>
      </c>
      <c r="Z2803">
        <v>7.72</v>
      </c>
      <c r="AA2803">
        <v>19.75</v>
      </c>
      <c r="AB2803">
        <v>65.900000000000006</v>
      </c>
      <c r="AC2803">
        <v>1692</v>
      </c>
      <c r="AD2803">
        <v>37.79</v>
      </c>
      <c r="AE2803">
        <v>32.28</v>
      </c>
      <c r="AF2803">
        <v>12.28</v>
      </c>
      <c r="AG2803">
        <v>1570</v>
      </c>
      <c r="AI2803">
        <v>44.58</v>
      </c>
      <c r="AJ2803">
        <v>41.32</v>
      </c>
      <c r="AK2803">
        <v>4.51</v>
      </c>
      <c r="AL2803">
        <v>47.305</v>
      </c>
      <c r="AM2803">
        <v>6.31</v>
      </c>
      <c r="AN2803">
        <v>47.89</v>
      </c>
      <c r="AO2803">
        <v>45.09</v>
      </c>
      <c r="AP2803">
        <v>3.31</v>
      </c>
      <c r="AQ2803">
        <v>3.83</v>
      </c>
      <c r="AR2803">
        <v>4.12</v>
      </c>
      <c r="AS2803">
        <v>42.89</v>
      </c>
      <c r="AT2803">
        <v>0</v>
      </c>
      <c r="AU2803">
        <v>0</v>
      </c>
      <c r="AV2803">
        <v>7.4</v>
      </c>
      <c r="AW2803">
        <v>70.5</v>
      </c>
      <c r="AX2803">
        <v>94.8</v>
      </c>
      <c r="AY2803">
        <v>100</v>
      </c>
      <c r="AZ2803">
        <v>100</v>
      </c>
      <c r="BA2803">
        <v>87.399999999999991</v>
      </c>
      <c r="BB2803">
        <v>92.6</v>
      </c>
      <c r="BC2803">
        <v>105.3375250722393</v>
      </c>
      <c r="BD2803">
        <v>9.9840554697826003E-3</v>
      </c>
      <c r="BE2803">
        <v>53.62525098663226</v>
      </c>
      <c r="BF2803">
        <v>39.91580123123687</v>
      </c>
      <c r="BG2803">
        <v>145.50981296101199</v>
      </c>
      <c r="BH2803">
        <v>6.0446167554029637</v>
      </c>
      <c r="BI2803">
        <v>85.598107256079572</v>
      </c>
      <c r="BJ2803">
        <v>3.534850933961545</v>
      </c>
      <c r="BK2803">
        <v>473.55674794026379</v>
      </c>
      <c r="BL2803">
        <v>3.991513300551615</v>
      </c>
      <c r="BM2803">
        <v>182.79258124796019</v>
      </c>
      <c r="BN2803">
        <v>108.22792786638939</v>
      </c>
      <c r="BO2803">
        <v>111.7881506352041</v>
      </c>
      <c r="BP2803">
        <v>112.2420213587165</v>
      </c>
      <c r="BQ2803">
        <v>11.002434834148801</v>
      </c>
      <c r="BR2803">
        <v>56.71375253873898</v>
      </c>
      <c r="BS2803">
        <v>93.822136802808913</v>
      </c>
      <c r="BT2803">
        <v>1847.8291843109539</v>
      </c>
      <c r="BU2803">
        <v>111.6187027097284</v>
      </c>
      <c r="BV2803">
        <v>870.34974735482194</v>
      </c>
      <c r="BW2803">
        <v>8.1406787387949873</v>
      </c>
      <c r="BX2803">
        <v>13.69361155966928</v>
      </c>
      <c r="BY2803">
        <v>10.603462931125909</v>
      </c>
      <c r="BZ2803">
        <v>0.41399029717519642</v>
      </c>
      <c r="CA2803">
        <f t="shared" si="344"/>
        <v>53.635235042102039</v>
      </c>
      <c r="CB2803" cm="1">
        <f t="array" ref="CB2803">IF(ISBLANK(INDEX(AC:AC,ROW())), "", INDEX(AC:AC,ROW())*(BI2803+BJ2803)/1000)</f>
        <v>150.81296525754956</v>
      </c>
      <c r="CC2803">
        <f t="shared" si="345"/>
        <v>151.55442971641494</v>
      </c>
      <c r="CD2803">
        <f t="shared" si="346"/>
        <v>3.1246645104756881</v>
      </c>
      <c r="CE2803">
        <f t="shared" si="347"/>
        <v>4.4956130079523309</v>
      </c>
      <c r="CF2803" cm="1">
        <f t="array" ref="CF2803">IFERROR(IF((BD2803+BE2803)*INDEX(H:H,ROW())*INDEX(K:K,ROW())/(BF2803*30*1000)&lt;0.5,"",(BD2803+BE2803)*INDEX(H:H,ROW())*INDEX(K:K,ROW())/(BF2803*30*1000)),"")</f>
        <v>3.2132873993011044</v>
      </c>
      <c r="CG2803">
        <f t="shared" si="348"/>
        <v>0.37893240043244852</v>
      </c>
      <c r="CH2803" cm="1">
        <f t="array" ref="CH2803">IFERROR((BD2803+BE2803)*INDEX(K:K,ROW())*INDEX(H:H,ROW())/BC2803/100000,"")</f>
        <v>0.36528561224895217</v>
      </c>
      <c r="CI2803">
        <f t="shared" si="349"/>
        <v>99.943590490395536</v>
      </c>
      <c r="CJ2803">
        <v>1</v>
      </c>
      <c r="CK2803">
        <f t="shared" si="350"/>
        <v>17.54198404646144</v>
      </c>
      <c r="CL2803" cm="1">
        <f t="array" ref="CL2803">IF(INDEX(AS:AS,ROW()-2)=0,CL2802,INDEX(AS:AS,ROW()-2))</f>
        <v>42.06</v>
      </c>
      <c r="CM2803" t="str">
        <f t="shared" si="351"/>
        <v>CIV</v>
      </c>
    </row>
    <row r="2804" spans="1:91" x14ac:dyDescent="0.3">
      <c r="A2804" s="1">
        <v>2799</v>
      </c>
      <c r="B2804" t="s">
        <v>223</v>
      </c>
      <c r="C2804">
        <v>4</v>
      </c>
      <c r="D2804">
        <v>27</v>
      </c>
      <c r="E2804">
        <v>18</v>
      </c>
      <c r="F2804" t="s">
        <v>89</v>
      </c>
      <c r="G2804" t="s">
        <v>97</v>
      </c>
      <c r="H2804">
        <v>45.87</v>
      </c>
      <c r="I2804">
        <v>0.88</v>
      </c>
      <c r="J2804">
        <v>45.57</v>
      </c>
      <c r="K2804">
        <v>1564</v>
      </c>
      <c r="L2804">
        <v>45.89</v>
      </c>
      <c r="M2804">
        <v>0.89</v>
      </c>
      <c r="N2804">
        <v>45.57</v>
      </c>
      <c r="O2804">
        <v>1568</v>
      </c>
      <c r="P2804">
        <v>1.35</v>
      </c>
      <c r="Q2804">
        <v>50.28</v>
      </c>
      <c r="R2804">
        <v>30.11</v>
      </c>
      <c r="S2804">
        <v>1.6708776595744681</v>
      </c>
      <c r="T2804">
        <v>7.41</v>
      </c>
      <c r="U2804">
        <v>0</v>
      </c>
      <c r="V2804">
        <v>0</v>
      </c>
      <c r="W2804">
        <v>0</v>
      </c>
      <c r="X2804">
        <v>0</v>
      </c>
      <c r="Y2804">
        <v>2.2000000000000002</v>
      </c>
      <c r="Z2804">
        <v>7.72</v>
      </c>
      <c r="AA2804">
        <v>19.75</v>
      </c>
      <c r="AB2804">
        <v>65.900000000000006</v>
      </c>
      <c r="AC2804">
        <v>1685</v>
      </c>
      <c r="AD2804">
        <v>37.79</v>
      </c>
      <c r="AE2804">
        <v>32.28</v>
      </c>
      <c r="AF2804">
        <v>12.41</v>
      </c>
      <c r="AG2804">
        <v>1570</v>
      </c>
      <c r="AI2804">
        <v>44.58</v>
      </c>
      <c r="AJ2804">
        <v>41.32</v>
      </c>
      <c r="AK2804">
        <v>4.51</v>
      </c>
      <c r="AL2804">
        <v>47.305</v>
      </c>
      <c r="AM2804">
        <v>6.39</v>
      </c>
      <c r="AN2804">
        <v>47.89</v>
      </c>
      <c r="AO2804">
        <v>45.09</v>
      </c>
      <c r="AP2804">
        <v>3.37</v>
      </c>
      <c r="AQ2804">
        <v>5.14</v>
      </c>
      <c r="AR2804">
        <v>4.12</v>
      </c>
      <c r="AS2804">
        <v>42.76</v>
      </c>
      <c r="AT2804">
        <v>0</v>
      </c>
      <c r="AU2804">
        <v>0</v>
      </c>
      <c r="AV2804">
        <v>5.6</v>
      </c>
      <c r="AW2804">
        <v>68.400000000000006</v>
      </c>
      <c r="AX2804">
        <v>91.2</v>
      </c>
      <c r="AY2804">
        <v>99.1</v>
      </c>
      <c r="AZ2804">
        <v>100</v>
      </c>
      <c r="BA2804">
        <v>85.600000000000009</v>
      </c>
      <c r="BB2804">
        <v>93.5</v>
      </c>
      <c r="BC2804">
        <v>103.7309579512815</v>
      </c>
      <c r="BD2804">
        <v>6.2990409387843E-3</v>
      </c>
      <c r="BE2804">
        <v>53.005059253955487</v>
      </c>
      <c r="BF2804">
        <v>40.080225193107822</v>
      </c>
      <c r="BG2804">
        <v>140.64224563062541</v>
      </c>
      <c r="BH2804">
        <v>6.0446167554029637</v>
      </c>
      <c r="BI2804">
        <v>82.73381881117318</v>
      </c>
      <c r="BJ2804">
        <v>3.534850933961545</v>
      </c>
      <c r="BK2804">
        <v>533.88711193918925</v>
      </c>
      <c r="BL2804">
        <v>3.851749838224841</v>
      </c>
      <c r="BM2804">
        <v>183.64511871387049</v>
      </c>
      <c r="BN2804">
        <v>109.013783801058</v>
      </c>
      <c r="BO2804">
        <v>112.64689481393989</v>
      </c>
      <c r="BP2804">
        <v>113.087770132335</v>
      </c>
      <c r="BQ2804">
        <v>9.9757386978429246</v>
      </c>
      <c r="BR2804">
        <v>54.550097092241387</v>
      </c>
      <c r="BS2804">
        <v>95.240499273170798</v>
      </c>
      <c r="BT2804">
        <v>1847.8291843109539</v>
      </c>
      <c r="BU2804">
        <v>111.60945507616719</v>
      </c>
      <c r="BV2804">
        <v>869.59668637241873</v>
      </c>
      <c r="BW2804">
        <v>7.216071411471173</v>
      </c>
      <c r="BX2804">
        <v>13.29847927866029</v>
      </c>
      <c r="BY2804">
        <v>11.44358870305421</v>
      </c>
      <c r="BZ2804">
        <v>1.299158227553153</v>
      </c>
      <c r="CA2804">
        <f t="shared" si="344"/>
        <v>53.011358294894272</v>
      </c>
      <c r="CB2804" cm="1">
        <f t="array" ref="CB2804">IF(ISBLANK(INDEX(AC:AC,ROW())), "", INDEX(AC:AC,ROW())*(BI2804+BJ2804)/1000)</f>
        <v>145.36270852055202</v>
      </c>
      <c r="CC2804">
        <f t="shared" si="345"/>
        <v>146.68686238602837</v>
      </c>
      <c r="CD2804">
        <f t="shared" si="346"/>
        <v>3.6396382283655755</v>
      </c>
      <c r="CE2804">
        <f t="shared" si="347"/>
        <v>5.146844514729497</v>
      </c>
      <c r="CF2804" cm="1">
        <f t="array" ref="CF2804">IFERROR(IF((BD2804+BE2804)*INDEX(H:H,ROW())*INDEX(K:K,ROW())/(BF2804*30*1000)&lt;0.5,"",(BD2804+BE2804)*INDEX(H:H,ROW())*INDEX(K:K,ROW())/(BF2804*30*1000)),"")</f>
        <v>3.1628821723397986</v>
      </c>
      <c r="CG2804">
        <f t="shared" si="348"/>
        <v>0.38638634005416189</v>
      </c>
      <c r="CH2804" cm="1">
        <f t="array" ref="CH2804">IFERROR((BD2804+BE2804)*INDEX(K:K,ROW())*INDEX(H:H,ROW())/BC2804/100000,"")</f>
        <v>0.36662833997787952</v>
      </c>
      <c r="CI2804">
        <f t="shared" si="349"/>
        <v>98.78106212465859</v>
      </c>
      <c r="CJ2804">
        <v>1</v>
      </c>
      <c r="CK2804">
        <f t="shared" si="350"/>
        <v>17.813671258861884</v>
      </c>
      <c r="CL2804" cm="1">
        <f t="array" ref="CL2804">IF(INDEX(AS:AS,ROW()-2)=0,CL2803,INDEX(AS:AS,ROW()-2))</f>
        <v>42.77</v>
      </c>
      <c r="CM2804" t="str">
        <f t="shared" si="351"/>
        <v>CIV</v>
      </c>
    </row>
    <row r="2805" spans="1:91" x14ac:dyDescent="0.3">
      <c r="A2805" s="1">
        <v>2800</v>
      </c>
      <c r="B2805" t="s">
        <v>223</v>
      </c>
      <c r="C2805">
        <v>4</v>
      </c>
      <c r="D2805">
        <v>27</v>
      </c>
      <c r="E2805">
        <v>18</v>
      </c>
      <c r="F2805" t="s">
        <v>98</v>
      </c>
      <c r="G2805" t="s">
        <v>99</v>
      </c>
      <c r="H2805">
        <v>45.98</v>
      </c>
      <c r="I2805">
        <v>0.92</v>
      </c>
      <c r="J2805">
        <v>45.57</v>
      </c>
      <c r="K2805">
        <v>1564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Q2805">
        <v>50.28</v>
      </c>
      <c r="R2805">
        <v>29.97</v>
      </c>
      <c r="S2805">
        <v>1.6708776595744681</v>
      </c>
      <c r="T2805">
        <v>7.41</v>
      </c>
      <c r="U2805">
        <v>0</v>
      </c>
      <c r="V2805">
        <v>0</v>
      </c>
      <c r="W2805">
        <v>0</v>
      </c>
      <c r="X2805">
        <v>0</v>
      </c>
      <c r="Y2805">
        <v>1.5</v>
      </c>
      <c r="Z2805">
        <v>7.72</v>
      </c>
      <c r="AA2805">
        <v>18.5</v>
      </c>
      <c r="AB2805">
        <v>65.900000000000006</v>
      </c>
      <c r="AC2805">
        <v>1700</v>
      </c>
      <c r="AD2805">
        <v>37.79</v>
      </c>
      <c r="AE2805">
        <v>32.28</v>
      </c>
      <c r="AF2805">
        <v>12.51</v>
      </c>
      <c r="AG2805">
        <v>1570</v>
      </c>
      <c r="AI2805">
        <v>44.58</v>
      </c>
      <c r="AJ2805">
        <v>41.32</v>
      </c>
      <c r="AK2805">
        <v>4.51</v>
      </c>
      <c r="AL2805">
        <v>47.305</v>
      </c>
      <c r="AM2805">
        <v>6.31</v>
      </c>
      <c r="AN2805">
        <v>47.89</v>
      </c>
      <c r="AO2805">
        <v>45.09</v>
      </c>
      <c r="AP2805">
        <v>3.31</v>
      </c>
      <c r="AQ2805">
        <v>3.83</v>
      </c>
      <c r="AR2805">
        <v>4.12</v>
      </c>
      <c r="AS2805">
        <v>42.06</v>
      </c>
      <c r="AT2805">
        <v>0</v>
      </c>
      <c r="AU2805">
        <v>0</v>
      </c>
      <c r="AV2805">
        <v>5.6</v>
      </c>
      <c r="AW2805">
        <v>68.400000000000006</v>
      </c>
      <c r="AX2805">
        <v>92.8</v>
      </c>
      <c r="AY2805">
        <v>99.1</v>
      </c>
      <c r="AZ2805">
        <v>100</v>
      </c>
      <c r="BA2805">
        <v>86.199999999999989</v>
      </c>
      <c r="BB2805">
        <v>92.6</v>
      </c>
      <c r="BC2805">
        <v>94.263212722792019</v>
      </c>
      <c r="BD2805">
        <v>4.0073171635954001E-3</v>
      </c>
      <c r="BE2805">
        <v>51.109217984438096</v>
      </c>
      <c r="BF2805">
        <v>40.116712972622182</v>
      </c>
      <c r="BG2805">
        <v>157.78968431310929</v>
      </c>
      <c r="BH2805">
        <v>6.0446167554029637</v>
      </c>
      <c r="BI2805">
        <v>92.81713039252864</v>
      </c>
      <c r="BJ2805">
        <v>3.534850933961545</v>
      </c>
      <c r="BK2805">
        <v>528.7355105324458</v>
      </c>
      <c r="BL2805">
        <v>3.6984948085881109</v>
      </c>
      <c r="BM2805">
        <v>182.3866754090387</v>
      </c>
      <c r="BN2805">
        <v>107.5112310176777</v>
      </c>
      <c r="BO2805">
        <v>109.85021867013209</v>
      </c>
      <c r="BP2805">
        <v>110.1296081372306</v>
      </c>
      <c r="BQ2805">
        <v>10.82445121894991</v>
      </c>
      <c r="BR2805">
        <v>47.700767985233213</v>
      </c>
      <c r="BS2805">
        <v>94.762722993012204</v>
      </c>
      <c r="BT2805">
        <v>1847.8291843109539</v>
      </c>
      <c r="BU2805">
        <v>110.5738035805973</v>
      </c>
      <c r="BV2805">
        <v>873.30520494015923</v>
      </c>
      <c r="BW2805">
        <v>11.946191491126889</v>
      </c>
      <c r="BX2805">
        <v>11.871054067043961</v>
      </c>
      <c r="BY2805">
        <v>2.66752505655192</v>
      </c>
      <c r="BZ2805">
        <v>0.78834188420990092</v>
      </c>
      <c r="CA2805">
        <f t="shared" si="344"/>
        <v>51.113225301601695</v>
      </c>
      <c r="CB2805" cm="1">
        <f t="array" ref="CB2805">IF(ISBLANK(INDEX(AC:AC,ROW())), "", INDEX(AC:AC,ROW())*(BI2805+BJ2805)/1000)</f>
        <v>163.79836825503332</v>
      </c>
      <c r="CC2805">
        <f t="shared" si="345"/>
        <v>163.83430106851225</v>
      </c>
      <c r="CD2805">
        <f t="shared" si="346"/>
        <v>3.2272577054016249</v>
      </c>
      <c r="CE2805">
        <f t="shared" si="347"/>
        <v>5.6091395069181873</v>
      </c>
      <c r="CF2805" cm="1">
        <f t="array" ref="CF2805">IFERROR(IF((BD2805+BE2805)*INDEX(H:H,ROW())*INDEX(K:K,ROW())/(BF2805*30*1000)&lt;0.5,"",(BD2805+BE2805)*INDEX(H:H,ROW())*INDEX(K:K,ROW())/(BF2805*30*1000)),"")</f>
        <v>3.0541643677864703</v>
      </c>
      <c r="CG2805">
        <f t="shared" si="348"/>
        <v>0.42558185546462191</v>
      </c>
      <c r="CH2805" cm="1">
        <f t="array" ref="CH2805">IFERROR((BD2805+BE2805)*INDEX(K:K,ROW())*INDEX(H:H,ROW())/BC2805/100000,"")</f>
        <v>0.38993908156094997</v>
      </c>
      <c r="CI2805">
        <f t="shared" si="349"/>
        <v>95.472495049636294</v>
      </c>
      <c r="CJ2805">
        <v>1</v>
      </c>
      <c r="CK2805">
        <f t="shared" si="350"/>
        <v>19.602866600197736</v>
      </c>
      <c r="CL2805" cm="1">
        <f t="array" ref="CL2805">IF(INDEX(AS:AS,ROW()-2)=0,CL2804,INDEX(AS:AS,ROW()-2))</f>
        <v>42.89</v>
      </c>
      <c r="CM2805" t="str">
        <f t="shared" si="351"/>
        <v>CIV</v>
      </c>
    </row>
    <row r="2806" spans="1:91" x14ac:dyDescent="0.3">
      <c r="A2806" s="1">
        <v>2801</v>
      </c>
      <c r="B2806" t="s">
        <v>223</v>
      </c>
      <c r="C2806">
        <v>4</v>
      </c>
      <c r="D2806">
        <v>27</v>
      </c>
      <c r="E2806">
        <v>18</v>
      </c>
      <c r="F2806" t="s">
        <v>98</v>
      </c>
      <c r="G2806" t="s">
        <v>100</v>
      </c>
      <c r="H2806">
        <v>45.87</v>
      </c>
      <c r="I2806">
        <v>0.88</v>
      </c>
      <c r="J2806">
        <v>45.57</v>
      </c>
      <c r="K2806">
        <v>1564</v>
      </c>
      <c r="L2806">
        <v>45.89</v>
      </c>
      <c r="M2806">
        <v>0.89</v>
      </c>
      <c r="N2806">
        <v>45.57</v>
      </c>
      <c r="O2806">
        <v>1568</v>
      </c>
      <c r="P2806">
        <v>1.35</v>
      </c>
      <c r="Q2806">
        <v>50.28</v>
      </c>
      <c r="R2806">
        <v>30.11</v>
      </c>
      <c r="S2806">
        <v>1.6708776595744681</v>
      </c>
      <c r="T2806">
        <v>7.41</v>
      </c>
      <c r="U2806">
        <v>0</v>
      </c>
      <c r="V2806">
        <v>0</v>
      </c>
      <c r="W2806">
        <v>0</v>
      </c>
      <c r="X2806">
        <v>0</v>
      </c>
      <c r="Y2806">
        <v>2.2000000000000002</v>
      </c>
      <c r="Z2806">
        <v>7.72</v>
      </c>
      <c r="AA2806">
        <v>19.75</v>
      </c>
      <c r="AB2806">
        <v>65.900000000000006</v>
      </c>
      <c r="AC2806">
        <v>1696</v>
      </c>
      <c r="AD2806">
        <v>37.28</v>
      </c>
      <c r="AE2806">
        <v>32.31</v>
      </c>
      <c r="AF2806">
        <v>12.82</v>
      </c>
      <c r="AG2806">
        <v>1570</v>
      </c>
      <c r="AI2806">
        <v>44.7</v>
      </c>
      <c r="AJ2806">
        <v>41.92</v>
      </c>
      <c r="AK2806">
        <v>5.54</v>
      </c>
      <c r="AL2806">
        <v>46.95</v>
      </c>
      <c r="AM2806">
        <v>6.33</v>
      </c>
      <c r="AN2806">
        <v>47.56</v>
      </c>
      <c r="AO2806">
        <v>45.49</v>
      </c>
      <c r="AP2806">
        <v>3.29</v>
      </c>
      <c r="AQ2806">
        <v>3.83</v>
      </c>
      <c r="AR2806">
        <v>5.01</v>
      </c>
      <c r="AS2806">
        <v>42.51</v>
      </c>
      <c r="AT2806">
        <v>0</v>
      </c>
      <c r="AU2806">
        <v>0</v>
      </c>
      <c r="AV2806">
        <v>5</v>
      </c>
      <c r="AW2806">
        <v>47.9</v>
      </c>
      <c r="AX2806">
        <v>78.8</v>
      </c>
      <c r="AY2806">
        <v>96</v>
      </c>
      <c r="AZ2806">
        <v>100</v>
      </c>
      <c r="BA2806">
        <v>73.8</v>
      </c>
      <c r="BB2806">
        <v>91</v>
      </c>
      <c r="BC2806">
        <v>70.87607938366699</v>
      </c>
      <c r="BD2806">
        <v>2.6820622679592002E-3</v>
      </c>
      <c r="BE2806">
        <v>53.638516898234222</v>
      </c>
      <c r="BF2806">
        <v>43.650533839780927</v>
      </c>
      <c r="BG2806">
        <v>153.3904130833796</v>
      </c>
      <c r="BH2806">
        <v>6.0446167554029637</v>
      </c>
      <c r="BI2806">
        <v>90.232628447192837</v>
      </c>
      <c r="BJ2806">
        <v>3.534850933961545</v>
      </c>
      <c r="BK2806">
        <v>741.91618389856433</v>
      </c>
      <c r="BL2806">
        <v>3.7716520373911009</v>
      </c>
      <c r="BM2806">
        <v>181.17292479579979</v>
      </c>
      <c r="BN2806">
        <v>106.9740955552946</v>
      </c>
      <c r="BO2806">
        <v>104.2391959348361</v>
      </c>
      <c r="BP2806">
        <v>104.17968676789749</v>
      </c>
      <c r="BQ2806">
        <v>13.50782896620399</v>
      </c>
      <c r="BR2806">
        <v>38.592360795965767</v>
      </c>
      <c r="BS2806">
        <v>88.331868403343208</v>
      </c>
      <c r="BT2806">
        <v>1847.8291843109539</v>
      </c>
      <c r="BU2806">
        <v>110.5393081970755</v>
      </c>
      <c r="BV2806">
        <v>873.89349280216891</v>
      </c>
      <c r="BW2806">
        <v>13.36186269805669</v>
      </c>
      <c r="BX2806">
        <v>11.0139588653195</v>
      </c>
      <c r="BY2806">
        <v>0.39899572372122982</v>
      </c>
      <c r="BZ2806">
        <v>0.89023864470316227</v>
      </c>
      <c r="CA2806">
        <f t="shared" si="344"/>
        <v>53.64119896050218</v>
      </c>
      <c r="CB2806" cm="1">
        <f t="array" ref="CB2806">IF(ISBLANK(INDEX(AC:AC,ROW())), "", INDEX(AC:AC,ROW())*(BI2806+BJ2806)/1000)</f>
        <v>159.02964503043785</v>
      </c>
      <c r="CC2806">
        <f t="shared" si="345"/>
        <v>159.43502983878255</v>
      </c>
      <c r="CD2806">
        <f t="shared" si="346"/>
        <v>4.6534076272245493</v>
      </c>
      <c r="CE2806">
        <f t="shared" si="347"/>
        <v>10.467793793762453</v>
      </c>
      <c r="CF2806" cm="1">
        <f t="array" ref="CF2806">IFERROR(IF((BD2806+BE2806)*INDEX(H:H,ROW())*INDEX(K:K,ROW())/(BF2806*30*1000)&lt;0.5,"",(BD2806+BE2806)*INDEX(H:H,ROW())*INDEX(K:K,ROW())/(BF2806*30*1000)),"")</f>
        <v>2.9386857776407536</v>
      </c>
      <c r="CG2806">
        <f t="shared" si="348"/>
        <v>0.61587116865609182</v>
      </c>
      <c r="CH2806" cm="1">
        <f t="array" ref="CH2806">IFERROR((BD2806+BE2806)*INDEX(K:K,ROW())*INDEX(H:H,ROW())/BC2806/100000,"")</f>
        <v>0.54295555325659417</v>
      </c>
      <c r="CI2806">
        <f t="shared" si="349"/>
        <v>99.954703621862848</v>
      </c>
      <c r="CJ2806">
        <v>1</v>
      </c>
      <c r="CK2806">
        <f t="shared" si="350"/>
        <v>26.07126692643747</v>
      </c>
      <c r="CL2806" cm="1">
        <f t="array" ref="CL2806">IF(INDEX(AS:AS,ROW()-2)=0,CL2805,INDEX(AS:AS,ROW()-2))</f>
        <v>42.76</v>
      </c>
      <c r="CM2806" t="str">
        <f t="shared" si="351"/>
        <v>CIV</v>
      </c>
    </row>
    <row r="2807" spans="1:91" x14ac:dyDescent="0.3">
      <c r="A2807" s="1">
        <v>2802</v>
      </c>
      <c r="B2807" t="s">
        <v>223</v>
      </c>
      <c r="C2807">
        <v>4</v>
      </c>
      <c r="D2807">
        <v>27</v>
      </c>
      <c r="E2807">
        <v>18</v>
      </c>
      <c r="F2807" t="s">
        <v>98</v>
      </c>
      <c r="G2807" t="s">
        <v>101</v>
      </c>
      <c r="H2807">
        <v>45.87</v>
      </c>
      <c r="I2807">
        <v>0.88</v>
      </c>
      <c r="J2807">
        <v>45.57</v>
      </c>
      <c r="K2807">
        <v>1564</v>
      </c>
      <c r="L2807">
        <v>45.89</v>
      </c>
      <c r="M2807">
        <v>0.89</v>
      </c>
      <c r="N2807">
        <v>45.57</v>
      </c>
      <c r="O2807">
        <v>1568</v>
      </c>
      <c r="P2807">
        <v>1.35</v>
      </c>
      <c r="Q2807">
        <v>50.28</v>
      </c>
      <c r="R2807">
        <v>30.11</v>
      </c>
      <c r="S2807">
        <v>1.6708776595744681</v>
      </c>
      <c r="T2807">
        <v>7.41</v>
      </c>
      <c r="U2807">
        <v>0</v>
      </c>
      <c r="V2807">
        <v>0</v>
      </c>
      <c r="W2807">
        <v>0</v>
      </c>
      <c r="X2807">
        <v>0</v>
      </c>
      <c r="Y2807">
        <v>2.2000000000000002</v>
      </c>
      <c r="Z2807">
        <v>7.72</v>
      </c>
      <c r="AA2807">
        <v>19.75</v>
      </c>
      <c r="AB2807">
        <v>65.900000000000006</v>
      </c>
      <c r="AC2807">
        <v>1692</v>
      </c>
      <c r="AD2807">
        <v>37.79</v>
      </c>
      <c r="AE2807">
        <v>32.28</v>
      </c>
      <c r="AF2807">
        <v>12.92</v>
      </c>
      <c r="AG2807">
        <v>1570</v>
      </c>
      <c r="AI2807">
        <v>44.58</v>
      </c>
      <c r="AJ2807">
        <v>41.32</v>
      </c>
      <c r="AK2807">
        <v>4.51</v>
      </c>
      <c r="AL2807">
        <v>47.305</v>
      </c>
      <c r="AM2807">
        <v>6.31</v>
      </c>
      <c r="AN2807">
        <v>47.89</v>
      </c>
      <c r="AO2807">
        <v>45.09</v>
      </c>
      <c r="AP2807">
        <v>3.31</v>
      </c>
      <c r="AQ2807">
        <v>3.83</v>
      </c>
      <c r="AR2807">
        <v>4.12</v>
      </c>
      <c r="AS2807">
        <v>42.29</v>
      </c>
      <c r="AT2807">
        <v>0</v>
      </c>
      <c r="AU2807">
        <v>0</v>
      </c>
      <c r="AV2807">
        <v>4.8</v>
      </c>
      <c r="AW2807">
        <v>54.5</v>
      </c>
      <c r="AX2807">
        <v>84.9</v>
      </c>
      <c r="AY2807">
        <v>97.1</v>
      </c>
      <c r="AZ2807">
        <v>100</v>
      </c>
      <c r="BA2807">
        <v>80.100000000000009</v>
      </c>
      <c r="BB2807">
        <v>92.3</v>
      </c>
      <c r="BC2807">
        <v>9.4414739154274319</v>
      </c>
      <c r="BD2807">
        <v>7.5836162393980004E-4</v>
      </c>
      <c r="BE2807">
        <v>18.96122200766764</v>
      </c>
      <c r="BF2807">
        <v>14.26555642592864</v>
      </c>
      <c r="BG2807">
        <v>130.3578541909614</v>
      </c>
      <c r="BH2807">
        <v>6.0446167554029637</v>
      </c>
      <c r="BI2807">
        <v>76.682730368363991</v>
      </c>
      <c r="BJ2807">
        <v>3.534850933961545</v>
      </c>
      <c r="BK2807">
        <v>433.0324860482549</v>
      </c>
      <c r="BL2807">
        <v>4.181653521303029</v>
      </c>
      <c r="BM2807">
        <v>180.01909999229031</v>
      </c>
      <c r="BN2807">
        <v>108.04817810033001</v>
      </c>
      <c r="BO2807">
        <v>107.0567917713549</v>
      </c>
      <c r="BP2807">
        <v>107.3093702617539</v>
      </c>
      <c r="BQ2807">
        <v>1.174168974451725</v>
      </c>
      <c r="BR2807">
        <v>50.563025502839793</v>
      </c>
      <c r="BS2807">
        <v>87.503763862322089</v>
      </c>
      <c r="BT2807">
        <v>1847.8291843109539</v>
      </c>
      <c r="BU2807">
        <v>45.807981892768673</v>
      </c>
      <c r="BV2807">
        <v>753.45100923348332</v>
      </c>
      <c r="BW2807">
        <v>85.545731169975596</v>
      </c>
      <c r="BX2807">
        <v>9.1444221273277577</v>
      </c>
      <c r="BY2807">
        <v>0.50265626822211962</v>
      </c>
      <c r="BZ2807">
        <v>9.9525667097737447</v>
      </c>
      <c r="CA2807">
        <f t="shared" si="344"/>
        <v>18.961980369291581</v>
      </c>
      <c r="CB2807" cm="1">
        <f t="array" ref="CB2807">IF(ISBLANK(INDEX(AC:AC,ROW())), "", INDEX(AC:AC,ROW())*(BI2807+BJ2807)/1000)</f>
        <v>135.7281475635348</v>
      </c>
      <c r="CC2807">
        <f t="shared" si="345"/>
        <v>136.40247094636436</v>
      </c>
      <c r="CD2807">
        <f t="shared" si="346"/>
        <v>3.1746674605222527</v>
      </c>
      <c r="CE2807" t="str">
        <f t="shared" si="347"/>
        <v/>
      </c>
      <c r="CF2807" cm="1">
        <f t="array" ref="CF2807">IFERROR(IF((BD2807+BE2807)*INDEX(H:H,ROW())*INDEX(K:K,ROW())/(BF2807*30*1000)&lt;0.5,"",(BD2807+BE2807)*INDEX(H:H,ROW())*INDEX(K:K,ROW())/(BF2807*30*1000)),"")</f>
        <v>3.1786243854863052</v>
      </c>
      <c r="CG2807">
        <f t="shared" si="348"/>
        <v>1.5109459130759897</v>
      </c>
      <c r="CH2807" cm="1">
        <f t="array" ref="CH2807">IFERROR((BD2807+BE2807)*INDEX(K:K,ROW())*INDEX(H:H,ROW())/BC2807/100000,"")</f>
        <v>1.4408188573362635</v>
      </c>
      <c r="CI2807">
        <f t="shared" si="349"/>
        <v>35.333645865964392</v>
      </c>
      <c r="CJ2807">
        <v>0.5</v>
      </c>
      <c r="CK2807" t="str">
        <f t="shared" si="350"/>
        <v xml:space="preserve"> </v>
      </c>
      <c r="CL2807" cm="1">
        <f t="array" ref="CL2807">IF(INDEX(AS:AS,ROW()-2)=0,CL2806,INDEX(AS:AS,ROW()-2))</f>
        <v>42.06</v>
      </c>
      <c r="CM2807" t="str">
        <f t="shared" si="351"/>
        <v>CIV</v>
      </c>
    </row>
    <row r="2808" spans="1:91" x14ac:dyDescent="0.3">
      <c r="A2808" s="1">
        <v>2803</v>
      </c>
      <c r="B2808" t="s">
        <v>223</v>
      </c>
      <c r="C2808">
        <v>4</v>
      </c>
      <c r="D2808">
        <v>27</v>
      </c>
      <c r="E2808">
        <v>18</v>
      </c>
      <c r="F2808" t="s">
        <v>98</v>
      </c>
      <c r="G2808" t="s">
        <v>102</v>
      </c>
      <c r="H2808">
        <v>45.87</v>
      </c>
      <c r="I2808">
        <v>0.88</v>
      </c>
      <c r="J2808">
        <v>45.57</v>
      </c>
      <c r="K2808">
        <v>1570</v>
      </c>
      <c r="L2808">
        <v>45.89</v>
      </c>
      <c r="M2808">
        <v>0.89</v>
      </c>
      <c r="N2808">
        <v>45.57</v>
      </c>
      <c r="O2808">
        <v>1568</v>
      </c>
      <c r="P2808">
        <v>1.35</v>
      </c>
      <c r="Q2808">
        <v>50.28</v>
      </c>
      <c r="R2808">
        <v>30.11</v>
      </c>
      <c r="S2808">
        <v>1.6708776595744681</v>
      </c>
      <c r="T2808">
        <v>7.41</v>
      </c>
      <c r="U2808">
        <v>0</v>
      </c>
      <c r="V2808">
        <v>0</v>
      </c>
      <c r="W2808">
        <v>0</v>
      </c>
      <c r="X2808">
        <v>0</v>
      </c>
      <c r="Y2808">
        <v>2.2000000000000002</v>
      </c>
      <c r="Z2808">
        <v>7.72</v>
      </c>
      <c r="AA2808">
        <v>19.75</v>
      </c>
      <c r="AB2808">
        <v>65.900000000000006</v>
      </c>
      <c r="AC2808">
        <v>1700</v>
      </c>
      <c r="AD2808">
        <v>37.79</v>
      </c>
      <c r="AE2808">
        <v>32.22</v>
      </c>
      <c r="AF2808">
        <v>12.85</v>
      </c>
      <c r="AG2808">
        <v>1570</v>
      </c>
      <c r="AI2808">
        <v>44.58</v>
      </c>
      <c r="AJ2808">
        <v>41.32</v>
      </c>
      <c r="AK2808">
        <v>5.39</v>
      </c>
      <c r="AL2808">
        <v>47.305</v>
      </c>
      <c r="AM2808">
        <v>6.45</v>
      </c>
      <c r="AN2808">
        <v>47.89</v>
      </c>
      <c r="AO2808">
        <v>45.09</v>
      </c>
      <c r="AP2808">
        <v>3.16</v>
      </c>
      <c r="AQ2808">
        <v>5.16</v>
      </c>
      <c r="AR2808">
        <v>4.12</v>
      </c>
      <c r="AS2808">
        <v>42.32</v>
      </c>
      <c r="AT2808">
        <v>0</v>
      </c>
      <c r="AU2808">
        <v>0</v>
      </c>
      <c r="AV2808">
        <v>5.2</v>
      </c>
      <c r="AW2808">
        <v>62.3</v>
      </c>
      <c r="AX2808">
        <v>90.8</v>
      </c>
      <c r="AY2808">
        <v>98.2</v>
      </c>
      <c r="AZ2808">
        <v>100</v>
      </c>
      <c r="BA2808">
        <v>85.6</v>
      </c>
      <c r="BB2808">
        <v>93</v>
      </c>
      <c r="BC2808">
        <v>9.34179468811416E-17</v>
      </c>
      <c r="BD2808">
        <v>1.1943951513619201E-2</v>
      </c>
      <c r="BE2808">
        <v>0.1845468360109494</v>
      </c>
      <c r="BF2808">
        <v>8.7761216013916067E-17</v>
      </c>
      <c r="BG2808">
        <v>160.17391768616821</v>
      </c>
      <c r="BH2808">
        <v>6.0446167554029637</v>
      </c>
      <c r="BI2808">
        <v>94.220259092976519</v>
      </c>
      <c r="BJ2808">
        <v>3.534850933961545</v>
      </c>
      <c r="BK2808">
        <v>8.7445821972516948E-17</v>
      </c>
      <c r="BL2808">
        <v>5.3323226976697562</v>
      </c>
      <c r="BM2808">
        <v>172.61945295400179</v>
      </c>
      <c r="BN2808">
        <v>108.8122899501664</v>
      </c>
      <c r="BO2808">
        <v>104.26931905961931</v>
      </c>
      <c r="BP2808">
        <v>108.0797499786144</v>
      </c>
      <c r="BQ2808">
        <v>15.239371330145151</v>
      </c>
      <c r="BR2808">
        <v>47.594753997901307</v>
      </c>
      <c r="BS2808">
        <v>75.887807926397414</v>
      </c>
      <c r="BT2808">
        <v>1847.8291843109539</v>
      </c>
      <c r="BU2808">
        <v>22.32028898286492</v>
      </c>
      <c r="BV2808">
        <v>506.97887317420748</v>
      </c>
      <c r="BW2808">
        <v>123.7722591019804</v>
      </c>
      <c r="BX2808">
        <v>5.7688403546810836</v>
      </c>
      <c r="BY2808">
        <v>18.801989540639699</v>
      </c>
      <c r="BZ2808">
        <v>0.41285414073964272</v>
      </c>
      <c r="CA2808">
        <f t="shared" si="344"/>
        <v>0.19649078752456861</v>
      </c>
      <c r="CB2808" cm="1">
        <f t="array" ref="CB2808">IF(ISBLANK(INDEX(AC:AC,ROW())), "", INDEX(AC:AC,ROW())*(BI2808+BJ2808)/1000)</f>
        <v>166.1836870457947</v>
      </c>
      <c r="CC2808">
        <f t="shared" si="345"/>
        <v>166.21853444157117</v>
      </c>
      <c r="CD2808">
        <f t="shared" si="346"/>
        <v>5.2608947772461401E-19</v>
      </c>
      <c r="CE2808">
        <f t="shared" si="347"/>
        <v>0.93607090384652569</v>
      </c>
      <c r="CF2808" cm="1">
        <f t="array" ref="CF2808">IFERROR(IF((BD2808+BE2808)*INDEX(H:H,ROW())*INDEX(K:K,ROW())/(BF2808*30*1000)&lt;0.5,"",(BD2808+BE2808)*INDEX(H:H,ROW())*INDEX(K:K,ROW())/(BF2808*30*1000)),"")</f>
        <v>5374606820643407</v>
      </c>
      <c r="CG2808">
        <f t="shared" si="348"/>
        <v>0.93944706497967934</v>
      </c>
      <c r="CH2808" cm="1">
        <f t="array" ref="CH2808">IFERROR((BD2808+BE2808)*INDEX(K:K,ROW())*INDEX(H:H,ROW())/BC2808/100000,"")</f>
        <v>1514747580921964.5</v>
      </c>
      <c r="CI2808">
        <f t="shared" si="349"/>
        <v>0.36754443909845658</v>
      </c>
      <c r="CJ2808">
        <v>0</v>
      </c>
      <c r="CK2808" t="str">
        <f t="shared" si="350"/>
        <v xml:space="preserve"> </v>
      </c>
      <c r="CL2808" cm="1">
        <f t="array" ref="CL2808">IF(INDEX(AS:AS,ROW()-2)=0,CL2807,INDEX(AS:AS,ROW()-2))</f>
        <v>42.51</v>
      </c>
      <c r="CM2808" t="str">
        <f t="shared" si="351"/>
        <v>CIV</v>
      </c>
    </row>
    <row r="2809" spans="1:91" x14ac:dyDescent="0.3">
      <c r="A2809" s="1">
        <v>2804</v>
      </c>
      <c r="B2809" t="s">
        <v>223</v>
      </c>
      <c r="C2809">
        <v>4</v>
      </c>
      <c r="D2809">
        <v>27</v>
      </c>
      <c r="E2809">
        <v>18</v>
      </c>
      <c r="F2809" t="s">
        <v>98</v>
      </c>
      <c r="G2809" t="s">
        <v>103</v>
      </c>
      <c r="H2809">
        <v>45.87</v>
      </c>
      <c r="I2809">
        <v>0.88</v>
      </c>
      <c r="J2809">
        <v>45.57</v>
      </c>
      <c r="K2809">
        <v>1564</v>
      </c>
      <c r="L2809">
        <v>45.89</v>
      </c>
      <c r="M2809">
        <v>0.89</v>
      </c>
      <c r="N2809">
        <v>45.57</v>
      </c>
      <c r="O2809">
        <v>1568</v>
      </c>
      <c r="P2809">
        <v>1.35</v>
      </c>
      <c r="Q2809">
        <v>50.28</v>
      </c>
      <c r="R2809">
        <v>30.11</v>
      </c>
      <c r="S2809">
        <v>1.6708776595744681</v>
      </c>
      <c r="T2809">
        <v>7.41</v>
      </c>
      <c r="U2809">
        <v>0</v>
      </c>
      <c r="V2809">
        <v>0</v>
      </c>
      <c r="W2809">
        <v>0</v>
      </c>
      <c r="X2809">
        <v>0</v>
      </c>
      <c r="Y2809">
        <v>2.2000000000000002</v>
      </c>
      <c r="Z2809">
        <v>7.72</v>
      </c>
      <c r="AA2809">
        <v>19.75</v>
      </c>
      <c r="AB2809">
        <v>65.900000000000006</v>
      </c>
      <c r="AC2809">
        <v>1695</v>
      </c>
      <c r="AD2809">
        <v>37.79</v>
      </c>
      <c r="AE2809">
        <v>32.28</v>
      </c>
      <c r="AF2809">
        <v>12.77</v>
      </c>
      <c r="AG2809">
        <v>1570</v>
      </c>
      <c r="AI2809">
        <v>44.58</v>
      </c>
      <c r="AJ2809">
        <v>41.32</v>
      </c>
      <c r="AK2809">
        <v>4.51</v>
      </c>
      <c r="AL2809">
        <v>47.305</v>
      </c>
      <c r="AM2809">
        <v>6.31</v>
      </c>
      <c r="AN2809">
        <v>47.89</v>
      </c>
      <c r="AO2809">
        <v>45.09</v>
      </c>
      <c r="AP2809">
        <v>3.31</v>
      </c>
      <c r="AQ2809">
        <v>3.83</v>
      </c>
      <c r="AR2809">
        <v>4.12</v>
      </c>
      <c r="AS2809">
        <v>42.06</v>
      </c>
      <c r="AT2809">
        <v>0</v>
      </c>
      <c r="AU2809">
        <v>0</v>
      </c>
      <c r="AV2809">
        <v>5.6</v>
      </c>
      <c r="AW2809">
        <v>68.400000000000006</v>
      </c>
      <c r="AX2809">
        <v>92.8</v>
      </c>
      <c r="AY2809">
        <v>99.1</v>
      </c>
      <c r="AZ2809">
        <v>100</v>
      </c>
      <c r="BA2809">
        <v>86.199999999999989</v>
      </c>
      <c r="BB2809">
        <v>92.6</v>
      </c>
      <c r="BC2809">
        <v>9.34179468811416E-17</v>
      </c>
      <c r="BD2809">
        <v>1.1943951513619201E-2</v>
      </c>
      <c r="BE2809">
        <v>50.567891673570138</v>
      </c>
      <c r="BF2809">
        <v>8.7761216013916067E-17</v>
      </c>
      <c r="BG2809">
        <v>161.35307010869221</v>
      </c>
      <c r="BH2809">
        <v>6.0446167554029637</v>
      </c>
      <c r="BI2809">
        <v>94.91274198990908</v>
      </c>
      <c r="BJ2809">
        <v>3.534850933961545</v>
      </c>
      <c r="BK2809">
        <v>8.7445821972516948E-17</v>
      </c>
      <c r="BL2809">
        <v>5.4874717406757689</v>
      </c>
      <c r="BM2809">
        <v>171.5658104580807</v>
      </c>
      <c r="BN2809">
        <v>109.1186823787874</v>
      </c>
      <c r="BO2809">
        <v>102.9494158329765</v>
      </c>
      <c r="BP2809">
        <v>104.1901526738412</v>
      </c>
      <c r="BQ2809">
        <v>15.239371330145151</v>
      </c>
      <c r="BR2809">
        <v>56.600168745717227</v>
      </c>
      <c r="BS2809">
        <v>53.061040688969719</v>
      </c>
      <c r="BT2809">
        <v>1847.8291843109539</v>
      </c>
      <c r="BU2809">
        <v>20.651405171943601</v>
      </c>
      <c r="BV2809">
        <v>416.3959974928157</v>
      </c>
      <c r="BW2809">
        <v>123.77233911505419</v>
      </c>
      <c r="BX2809">
        <v>5.8591320367121646</v>
      </c>
      <c r="BY2809">
        <v>21.379341179661491</v>
      </c>
      <c r="BZ2809">
        <v>0.40964743347544808</v>
      </c>
      <c r="CA2809">
        <f t="shared" si="344"/>
        <v>50.57983562508376</v>
      </c>
      <c r="CB2809" cm="1">
        <f t="array" ref="CB2809">IF(ISBLANK(INDEX(AC:AC,ROW())), "", INDEX(AC:AC,ROW())*(BI2809+BJ2809)/1000)</f>
        <v>166.86867000596072</v>
      </c>
      <c r="CC2809">
        <f t="shared" si="345"/>
        <v>167.39768686409516</v>
      </c>
      <c r="CD2809">
        <f t="shared" si="346"/>
        <v>5.2238369364990943E-19</v>
      </c>
      <c r="CE2809">
        <f t="shared" si="347"/>
        <v>0.93607090384652569</v>
      </c>
      <c r="CF2809" cm="1">
        <f t="array" ref="CF2809">IFERROR(IF((BD2809+BE2809)*INDEX(H:H,ROW())*INDEX(K:K,ROW())/(BF2809*30*1000)&lt;0.5,"",(BD2809+BE2809)*INDEX(H:H,ROW())*INDEX(K:K,ROW())/(BF2809*30*1000)),"")</f>
        <v>1.3782214843271813E+18</v>
      </c>
      <c r="CG2809">
        <f t="shared" si="348"/>
        <v>0.93944706497967934</v>
      </c>
      <c r="CH2809" cm="1">
        <f t="array" ref="CH2809">IFERROR((BD2809+BE2809)*INDEX(K:K,ROW())*INDEX(H:H,ROW())/BC2809/100000,"")</f>
        <v>3.8842983850293235E+17</v>
      </c>
      <c r="CI2809">
        <f t="shared" si="349"/>
        <v>94.250176676148925</v>
      </c>
      <c r="CJ2809">
        <v>0</v>
      </c>
      <c r="CK2809" t="str">
        <f t="shared" si="350"/>
        <v xml:space="preserve"> </v>
      </c>
      <c r="CL2809" cm="1">
        <f t="array" ref="CL2809">IF(INDEX(AS:AS,ROW()-2)=0,CL2808,INDEX(AS:AS,ROW()-2))</f>
        <v>42.29</v>
      </c>
      <c r="CM2809" t="str">
        <f t="shared" si="351"/>
        <v>CIV</v>
      </c>
    </row>
    <row r="2810" spans="1:91" x14ac:dyDescent="0.3">
      <c r="A2810" s="1">
        <v>2805</v>
      </c>
      <c r="B2810" t="s">
        <v>223</v>
      </c>
      <c r="C2810">
        <v>4</v>
      </c>
      <c r="D2810">
        <v>27</v>
      </c>
      <c r="E2810">
        <v>18</v>
      </c>
      <c r="F2810" t="s">
        <v>98</v>
      </c>
      <c r="G2810" t="s">
        <v>104</v>
      </c>
      <c r="H2810">
        <v>45.87</v>
      </c>
      <c r="I2810">
        <v>0.88</v>
      </c>
      <c r="J2810">
        <v>45.57</v>
      </c>
      <c r="K2810">
        <v>1564</v>
      </c>
      <c r="L2810">
        <v>45.89</v>
      </c>
      <c r="M2810">
        <v>0.89</v>
      </c>
      <c r="N2810">
        <v>45.57</v>
      </c>
      <c r="O2810">
        <v>1568</v>
      </c>
      <c r="P2810">
        <v>1.35</v>
      </c>
      <c r="Q2810">
        <v>50.28</v>
      </c>
      <c r="R2810">
        <v>30.11</v>
      </c>
      <c r="S2810">
        <v>1.6708776595744681</v>
      </c>
      <c r="T2810">
        <v>7.41</v>
      </c>
      <c r="U2810">
        <v>0</v>
      </c>
      <c r="V2810">
        <v>0</v>
      </c>
      <c r="W2810">
        <v>0</v>
      </c>
      <c r="X2810">
        <v>0</v>
      </c>
      <c r="Y2810">
        <v>2.2000000000000002</v>
      </c>
      <c r="Z2810">
        <v>7.72</v>
      </c>
      <c r="AA2810">
        <v>19.75</v>
      </c>
      <c r="AB2810">
        <v>65.900000000000006</v>
      </c>
      <c r="AC2810">
        <v>1690</v>
      </c>
      <c r="AD2810">
        <v>37.79</v>
      </c>
      <c r="AE2810">
        <v>32.15</v>
      </c>
      <c r="AF2810">
        <v>12.7</v>
      </c>
      <c r="AG2810">
        <v>1570</v>
      </c>
      <c r="AI2810">
        <v>44.58</v>
      </c>
      <c r="AJ2810">
        <v>41.32</v>
      </c>
      <c r="AK2810">
        <v>4.51</v>
      </c>
      <c r="AL2810">
        <v>47.305</v>
      </c>
      <c r="AM2810">
        <v>6.31</v>
      </c>
      <c r="AN2810">
        <v>47.89</v>
      </c>
      <c r="AO2810">
        <v>45.09</v>
      </c>
      <c r="AP2810">
        <v>3.31</v>
      </c>
      <c r="AQ2810">
        <v>3.83</v>
      </c>
      <c r="AR2810">
        <v>4.12</v>
      </c>
      <c r="AS2810">
        <v>42.06</v>
      </c>
      <c r="AT2810">
        <v>0</v>
      </c>
      <c r="AU2810">
        <v>0</v>
      </c>
      <c r="AV2810">
        <v>5.6</v>
      </c>
      <c r="AW2810">
        <v>68.400000000000006</v>
      </c>
      <c r="AX2810">
        <v>92.8</v>
      </c>
      <c r="AY2810">
        <v>99.1</v>
      </c>
      <c r="AZ2810">
        <v>100</v>
      </c>
      <c r="BA2810">
        <v>86.199999999999989</v>
      </c>
      <c r="BB2810">
        <v>92.6</v>
      </c>
      <c r="BC2810">
        <v>9.34179468811416E-17</v>
      </c>
      <c r="BD2810">
        <v>1.1943951513619201E-2</v>
      </c>
      <c r="BE2810">
        <v>50.567891673570138</v>
      </c>
      <c r="BF2810">
        <v>8.7761216013916067E-17</v>
      </c>
      <c r="BG2810">
        <v>160.36903186504739</v>
      </c>
      <c r="BH2810">
        <v>6.0446167554029637</v>
      </c>
      <c r="BI2810">
        <v>94.335524458072683</v>
      </c>
      <c r="BJ2810">
        <v>3.534850933961545</v>
      </c>
      <c r="BK2810">
        <v>8.7445821972516948E-17</v>
      </c>
      <c r="BL2810">
        <v>5.4293435326015693</v>
      </c>
      <c r="BM2810">
        <v>170.64732927572001</v>
      </c>
      <c r="BN2810">
        <v>109.1158769073277</v>
      </c>
      <c r="BO2810">
        <v>104.9023904010692</v>
      </c>
      <c r="BP2810">
        <v>100.9005917442344</v>
      </c>
      <c r="BQ2810">
        <v>15.239371330145151</v>
      </c>
      <c r="BR2810">
        <v>46.217304036908253</v>
      </c>
      <c r="BS2810">
        <v>44.787124343062288</v>
      </c>
      <c r="BT2810">
        <v>1847.8291843109539</v>
      </c>
      <c r="BU2810">
        <v>19.49384971445027</v>
      </c>
      <c r="BV2810">
        <v>364.35024025432659</v>
      </c>
      <c r="BW2810">
        <v>123.7717695370326</v>
      </c>
      <c r="BX2810">
        <v>5.8263716669888472</v>
      </c>
      <c r="BY2810">
        <v>50.563284431340684</v>
      </c>
      <c r="BZ2810">
        <v>0.40636302110096462</v>
      </c>
      <c r="CA2810">
        <f t="shared" si="344"/>
        <v>50.57983562508376</v>
      </c>
      <c r="CB2810" cm="1">
        <f t="array" ref="CB2810">IF(ISBLANK(INDEX(AC:AC,ROW())), "", INDEX(AC:AC,ROW())*(BI2810+BJ2810)/1000)</f>
        <v>165.40093441253785</v>
      </c>
      <c r="CC2810">
        <f t="shared" si="345"/>
        <v>166.41364862045035</v>
      </c>
      <c r="CD2810">
        <f t="shared" si="346"/>
        <v>5.2547265622400912E-19</v>
      </c>
      <c r="CE2810">
        <f t="shared" si="347"/>
        <v>0.93607090384652569</v>
      </c>
      <c r="CF2810" cm="1">
        <f t="array" ref="CF2810">IFERROR(IF((BD2810+BE2810)*INDEX(H:H,ROW())*INDEX(K:K,ROW())/(BF2810*30*1000)&lt;0.5,"",(BD2810+BE2810)*INDEX(H:H,ROW())*INDEX(K:K,ROW())/(BF2810*30*1000)),"")</f>
        <v>1.3782214843271813E+18</v>
      </c>
      <c r="CG2810">
        <f t="shared" si="348"/>
        <v>0.93944706497967934</v>
      </c>
      <c r="CH2810" cm="1">
        <f t="array" ref="CH2810">IFERROR((BD2810+BE2810)*INDEX(K:K,ROW())*INDEX(H:H,ROW())/BC2810/100000,"")</f>
        <v>3.8842983850293235E+17</v>
      </c>
      <c r="CI2810">
        <f t="shared" si="349"/>
        <v>94.250176676148925</v>
      </c>
      <c r="CJ2810">
        <v>0</v>
      </c>
      <c r="CK2810" t="str">
        <f t="shared" si="350"/>
        <v xml:space="preserve"> </v>
      </c>
      <c r="CL2810" cm="1">
        <f t="array" ref="CL2810">IF(INDEX(AS:AS,ROW()-2)=0,CL2809,INDEX(AS:AS,ROW()-2))</f>
        <v>42.32</v>
      </c>
      <c r="CM2810" t="str">
        <f t="shared" si="351"/>
        <v>CIV</v>
      </c>
    </row>
    <row r="2811" spans="1:91" x14ac:dyDescent="0.3">
      <c r="A2811" s="1">
        <v>2806</v>
      </c>
      <c r="B2811" t="s">
        <v>223</v>
      </c>
      <c r="C2811">
        <v>4</v>
      </c>
      <c r="D2811">
        <v>27</v>
      </c>
      <c r="E2811">
        <v>18</v>
      </c>
      <c r="F2811" t="s">
        <v>98</v>
      </c>
      <c r="G2811" t="s">
        <v>105</v>
      </c>
      <c r="H2811">
        <v>45.87</v>
      </c>
      <c r="I2811">
        <v>0.88</v>
      </c>
      <c r="J2811">
        <v>45.57</v>
      </c>
      <c r="K2811">
        <v>1564</v>
      </c>
      <c r="L2811">
        <v>45.89</v>
      </c>
      <c r="M2811">
        <v>0.89</v>
      </c>
      <c r="N2811">
        <v>45.57</v>
      </c>
      <c r="O2811">
        <v>1568</v>
      </c>
      <c r="P2811">
        <v>1.35</v>
      </c>
      <c r="Q2811">
        <v>50.28</v>
      </c>
      <c r="R2811">
        <v>30.11</v>
      </c>
      <c r="S2811">
        <v>1.6708776595744681</v>
      </c>
      <c r="T2811">
        <v>7.41</v>
      </c>
      <c r="U2811">
        <v>0</v>
      </c>
      <c r="V2811">
        <v>0</v>
      </c>
      <c r="W2811">
        <v>0</v>
      </c>
      <c r="X2811">
        <v>0</v>
      </c>
      <c r="Y2811">
        <v>2.2000000000000002</v>
      </c>
      <c r="Z2811">
        <v>7.72</v>
      </c>
      <c r="AA2811">
        <v>19.75</v>
      </c>
      <c r="AB2811">
        <v>65.900000000000006</v>
      </c>
      <c r="AC2811">
        <v>1700</v>
      </c>
      <c r="AD2811">
        <v>37.79</v>
      </c>
      <c r="AE2811">
        <v>32.28</v>
      </c>
      <c r="AF2811">
        <v>12.61</v>
      </c>
      <c r="AG2811">
        <v>1570</v>
      </c>
      <c r="AI2811">
        <v>44.58</v>
      </c>
      <c r="AJ2811">
        <v>41.32</v>
      </c>
      <c r="AK2811">
        <v>4.51</v>
      </c>
      <c r="AL2811">
        <v>47.305</v>
      </c>
      <c r="AM2811">
        <v>6.31</v>
      </c>
      <c r="AN2811">
        <v>47.89</v>
      </c>
      <c r="AO2811">
        <v>45.09</v>
      </c>
      <c r="AP2811">
        <v>3.31</v>
      </c>
      <c r="AQ2811">
        <v>3.83</v>
      </c>
      <c r="AR2811">
        <v>4.12</v>
      </c>
      <c r="AS2811">
        <v>42.06</v>
      </c>
      <c r="AT2811">
        <v>0</v>
      </c>
      <c r="AU2811">
        <v>0</v>
      </c>
      <c r="AV2811">
        <v>5.6</v>
      </c>
      <c r="AW2811">
        <v>68.400000000000006</v>
      </c>
      <c r="AX2811">
        <v>92.8</v>
      </c>
      <c r="AY2811">
        <v>99.1</v>
      </c>
      <c r="AZ2811">
        <v>100</v>
      </c>
      <c r="BA2811">
        <v>86.199999999999989</v>
      </c>
      <c r="BB2811">
        <v>92.6</v>
      </c>
      <c r="BC2811">
        <v>9.34179468811416E-17</v>
      </c>
      <c r="BD2811">
        <v>1.1943951513619201E-2</v>
      </c>
      <c r="BE2811">
        <v>50.567891673570138</v>
      </c>
      <c r="BF2811">
        <v>8.7761216013916067E-17</v>
      </c>
      <c r="BG2811">
        <v>160.2906739824933</v>
      </c>
      <c r="BH2811">
        <v>6.0446167554029637</v>
      </c>
      <c r="BI2811">
        <v>94.290388669929683</v>
      </c>
      <c r="BJ2811">
        <v>3.534850933961545</v>
      </c>
      <c r="BK2811">
        <v>8.7445821972516948E-17</v>
      </c>
      <c r="BL2811">
        <v>5.3661468533120527</v>
      </c>
      <c r="BM2811">
        <v>169.53521553456139</v>
      </c>
      <c r="BN2811">
        <v>108.8935721036941</v>
      </c>
      <c r="BO2811">
        <v>105.7280635292794</v>
      </c>
      <c r="BP2811">
        <v>98.011826493440438</v>
      </c>
      <c r="BQ2811">
        <v>15.239371330145151</v>
      </c>
      <c r="BR2811">
        <v>46.269025889254031</v>
      </c>
      <c r="BS2811">
        <v>42.48538970178668</v>
      </c>
      <c r="BT2811">
        <v>1847.8291843109539</v>
      </c>
      <c r="BU2811">
        <v>18.870764005767249</v>
      </c>
      <c r="BV2811">
        <v>330.81406836148489</v>
      </c>
      <c r="BW2811">
        <v>123.77137598383329</v>
      </c>
      <c r="BX2811">
        <v>5.8150551942478268</v>
      </c>
      <c r="BY2811">
        <v>66.464111851338373</v>
      </c>
      <c r="BZ2811">
        <v>0.40441128906597779</v>
      </c>
      <c r="CA2811">
        <f t="shared" si="344"/>
        <v>50.57983562508376</v>
      </c>
      <c r="CB2811" cm="1">
        <f t="array" ref="CB2811">IF(ISBLANK(INDEX(AC:AC,ROW())), "", INDEX(AC:AC,ROW())*(BI2811+BJ2811)/1000)</f>
        <v>166.3029073266151</v>
      </c>
      <c r="CC2811">
        <f t="shared" si="345"/>
        <v>166.33529073789626</v>
      </c>
      <c r="CD2811">
        <f t="shared" si="346"/>
        <v>5.2572019794831255E-19</v>
      </c>
      <c r="CE2811">
        <f t="shared" si="347"/>
        <v>0.93607090384652569</v>
      </c>
      <c r="CF2811" cm="1">
        <f t="array" ref="CF2811">IFERROR(IF((BD2811+BE2811)*INDEX(H:H,ROW())*INDEX(K:K,ROW())/(BF2811*30*1000)&lt;0.5,"",(BD2811+BE2811)*INDEX(H:H,ROW())*INDEX(K:K,ROW())/(BF2811*30*1000)),"")</f>
        <v>1.3782214843271813E+18</v>
      </c>
      <c r="CG2811">
        <f t="shared" si="348"/>
        <v>0.93944706497967934</v>
      </c>
      <c r="CH2811" cm="1">
        <f t="array" ref="CH2811">IFERROR((BD2811+BE2811)*INDEX(K:K,ROW())*INDEX(H:H,ROW())/BC2811/100000,"")</f>
        <v>3.8842983850293235E+17</v>
      </c>
      <c r="CI2811">
        <f t="shared" si="349"/>
        <v>94.250176676148925</v>
      </c>
      <c r="CJ2811">
        <v>0</v>
      </c>
      <c r="CK2811" t="str">
        <f t="shared" si="350"/>
        <v xml:space="preserve"> </v>
      </c>
      <c r="CL2811" cm="1">
        <f t="array" ref="CL2811">IF(INDEX(AS:AS,ROW()-2)=0,CL2810,INDEX(AS:AS,ROW()-2))</f>
        <v>42.06</v>
      </c>
      <c r="CM2811" t="str">
        <f t="shared" si="351"/>
        <v>CIV</v>
      </c>
    </row>
    <row r="2812" spans="1:91" x14ac:dyDescent="0.3">
      <c r="A2812" s="1">
        <v>2807</v>
      </c>
      <c r="B2812" t="s">
        <v>223</v>
      </c>
      <c r="C2812">
        <v>4</v>
      </c>
      <c r="D2812">
        <v>27</v>
      </c>
      <c r="E2812">
        <v>18</v>
      </c>
      <c r="F2812" t="s">
        <v>98</v>
      </c>
      <c r="G2812" t="s">
        <v>106</v>
      </c>
      <c r="H2812">
        <v>45.87</v>
      </c>
      <c r="I2812">
        <v>0.88</v>
      </c>
      <c r="J2812">
        <v>45.57</v>
      </c>
      <c r="K2812">
        <v>1564</v>
      </c>
      <c r="L2812">
        <v>45.89</v>
      </c>
      <c r="M2812">
        <v>0.89</v>
      </c>
      <c r="N2812">
        <v>45.57</v>
      </c>
      <c r="O2812">
        <v>1568</v>
      </c>
      <c r="P2812">
        <v>1.35</v>
      </c>
      <c r="Q2812">
        <v>50.28</v>
      </c>
      <c r="R2812">
        <v>30.11</v>
      </c>
      <c r="S2812">
        <v>1.6708776595744681</v>
      </c>
      <c r="T2812">
        <v>7.41</v>
      </c>
      <c r="U2812">
        <v>0</v>
      </c>
      <c r="V2812">
        <v>0</v>
      </c>
      <c r="W2812">
        <v>0</v>
      </c>
      <c r="X2812">
        <v>0</v>
      </c>
      <c r="Y2812">
        <v>2.2000000000000002</v>
      </c>
      <c r="Z2812">
        <v>7.72</v>
      </c>
      <c r="AA2812">
        <v>19.75</v>
      </c>
      <c r="AB2812">
        <v>65.900000000000006</v>
      </c>
      <c r="AC2812">
        <v>1695</v>
      </c>
      <c r="AD2812">
        <v>37.79</v>
      </c>
      <c r="AE2812">
        <v>32.28</v>
      </c>
      <c r="AF2812">
        <v>12.5</v>
      </c>
      <c r="AG2812">
        <v>1570</v>
      </c>
      <c r="AI2812">
        <v>44.58</v>
      </c>
      <c r="AJ2812">
        <v>41.32</v>
      </c>
      <c r="AK2812">
        <v>4.51</v>
      </c>
      <c r="AL2812">
        <v>47.305</v>
      </c>
      <c r="AM2812">
        <v>6.31</v>
      </c>
      <c r="AN2812">
        <v>47.89</v>
      </c>
      <c r="AO2812">
        <v>45.09</v>
      </c>
      <c r="AP2812">
        <v>3.31</v>
      </c>
      <c r="AQ2812">
        <v>3.83</v>
      </c>
      <c r="AR2812">
        <v>4.12</v>
      </c>
      <c r="AS2812">
        <v>42.06</v>
      </c>
      <c r="AT2812">
        <v>0</v>
      </c>
      <c r="AU2812">
        <v>0</v>
      </c>
      <c r="AV2812">
        <v>5.6</v>
      </c>
      <c r="AW2812">
        <v>68.400000000000006</v>
      </c>
      <c r="AX2812">
        <v>92.8</v>
      </c>
      <c r="AY2812">
        <v>99.1</v>
      </c>
      <c r="AZ2812">
        <v>100</v>
      </c>
      <c r="BA2812">
        <v>86.199999999999989</v>
      </c>
      <c r="BB2812">
        <v>92.6</v>
      </c>
      <c r="BC2812">
        <v>9.34179468811416E-17</v>
      </c>
      <c r="BD2812">
        <v>1.1943951513619201E-2</v>
      </c>
      <c r="BE2812">
        <v>50.567891673570138</v>
      </c>
      <c r="BF2812">
        <v>8.7761216013916067E-17</v>
      </c>
      <c r="BG2812">
        <v>160.47308944996959</v>
      </c>
      <c r="BH2812">
        <v>6.0446167554029637</v>
      </c>
      <c r="BI2812">
        <v>94.397939284671494</v>
      </c>
      <c r="BJ2812">
        <v>3.534850933961545</v>
      </c>
      <c r="BK2812">
        <v>8.7445821972516948E-17</v>
      </c>
      <c r="BL2812">
        <v>5.4968405502320854</v>
      </c>
      <c r="BM2812">
        <v>169.9685366871183</v>
      </c>
      <c r="BN2812">
        <v>108.733778390239</v>
      </c>
      <c r="BO2812">
        <v>106.12050967026489</v>
      </c>
      <c r="BP2812">
        <v>95.747577321918897</v>
      </c>
      <c r="BQ2812">
        <v>15.239371330145151</v>
      </c>
      <c r="BR2812">
        <v>45.030106929042191</v>
      </c>
      <c r="BS2812">
        <v>41.240178995436459</v>
      </c>
      <c r="BT2812">
        <v>1847.8291843109539</v>
      </c>
      <c r="BU2812">
        <v>18.579897056611571</v>
      </c>
      <c r="BV2812">
        <v>302.17227634946209</v>
      </c>
      <c r="BW2812">
        <v>123.7706152110982</v>
      </c>
      <c r="BX2812">
        <v>5.9396203401905021</v>
      </c>
      <c r="BY2812">
        <v>46.896428132952877</v>
      </c>
      <c r="BZ2812">
        <v>0.40198895607366619</v>
      </c>
      <c r="CA2812">
        <f t="shared" si="344"/>
        <v>50.57983562508376</v>
      </c>
      <c r="CB2812" cm="1">
        <f t="array" ref="CB2812">IF(ISBLANK(INDEX(AC:AC,ROW())), "", INDEX(AC:AC,ROW())*(BI2812+BJ2812)/1000)</f>
        <v>165.99607942058302</v>
      </c>
      <c r="CC2812">
        <f t="shared" si="345"/>
        <v>166.51770620537255</v>
      </c>
      <c r="CD2812">
        <f t="shared" si="346"/>
        <v>5.2514428624585265E-19</v>
      </c>
      <c r="CE2812">
        <f t="shared" si="347"/>
        <v>0.93607090384652569</v>
      </c>
      <c r="CF2812" cm="1">
        <f t="array" ref="CF2812">IFERROR(IF((BD2812+BE2812)*INDEX(H:H,ROW())*INDEX(K:K,ROW())/(BF2812*30*1000)&lt;0.5,"",(BD2812+BE2812)*INDEX(H:H,ROW())*INDEX(K:K,ROW())/(BF2812*30*1000)),"")</f>
        <v>1.3782214843271813E+18</v>
      </c>
      <c r="CG2812">
        <f t="shared" si="348"/>
        <v>0.93944706497967934</v>
      </c>
      <c r="CH2812" cm="1">
        <f t="array" ref="CH2812">IFERROR((BD2812+BE2812)*INDEX(K:K,ROW())*INDEX(H:H,ROW())/BC2812/100000,"")</f>
        <v>3.8842983850293235E+17</v>
      </c>
      <c r="CI2812">
        <f t="shared" si="349"/>
        <v>94.250176676148925</v>
      </c>
      <c r="CJ2812">
        <v>0</v>
      </c>
      <c r="CK2812" t="str">
        <f t="shared" si="350"/>
        <v xml:space="preserve"> </v>
      </c>
      <c r="CL2812" cm="1">
        <f t="array" ref="CL2812">IF(INDEX(AS:AS,ROW()-2)=0,CL2811,INDEX(AS:AS,ROW()-2))</f>
        <v>42.06</v>
      </c>
      <c r="CM2812" t="str">
        <f t="shared" si="351"/>
        <v>CIV</v>
      </c>
    </row>
    <row r="2813" spans="1:91" x14ac:dyDescent="0.3">
      <c r="A2813" s="1">
        <v>2808</v>
      </c>
      <c r="B2813" t="s">
        <v>224</v>
      </c>
      <c r="C2813">
        <v>4</v>
      </c>
      <c r="D2813">
        <v>28</v>
      </c>
      <c r="E2813">
        <v>18</v>
      </c>
      <c r="F2813" t="s">
        <v>80</v>
      </c>
      <c r="G2813" t="s">
        <v>81</v>
      </c>
      <c r="H2813">
        <v>45.87</v>
      </c>
      <c r="I2813">
        <v>0.88</v>
      </c>
      <c r="J2813">
        <v>45.57</v>
      </c>
      <c r="K2813">
        <v>1564</v>
      </c>
      <c r="L2813">
        <v>45.89</v>
      </c>
      <c r="M2813">
        <v>0.89</v>
      </c>
      <c r="N2813">
        <v>45.57</v>
      </c>
      <c r="O2813">
        <v>1568</v>
      </c>
      <c r="P2813">
        <v>1.35</v>
      </c>
      <c r="Q2813">
        <v>50.28</v>
      </c>
      <c r="R2813">
        <v>30.11</v>
      </c>
      <c r="S2813">
        <v>1.6708776595744681</v>
      </c>
      <c r="T2813">
        <v>7.41</v>
      </c>
      <c r="U2813">
        <v>0</v>
      </c>
      <c r="V2813">
        <v>0</v>
      </c>
      <c r="W2813">
        <v>0</v>
      </c>
      <c r="X2813">
        <v>0</v>
      </c>
      <c r="Y2813">
        <v>2.2000000000000002</v>
      </c>
      <c r="Z2813">
        <v>7.72</v>
      </c>
      <c r="AA2813">
        <v>19.75</v>
      </c>
      <c r="AB2813">
        <v>65.900000000000006</v>
      </c>
      <c r="AC2813">
        <v>1690</v>
      </c>
      <c r="AD2813">
        <v>37.79</v>
      </c>
      <c r="AE2813">
        <v>32.28</v>
      </c>
      <c r="AF2813">
        <v>12.44</v>
      </c>
      <c r="AG2813">
        <v>1570</v>
      </c>
      <c r="AI2813">
        <v>44.58</v>
      </c>
      <c r="AJ2813">
        <v>41.32</v>
      </c>
      <c r="AK2813">
        <v>4.51</v>
      </c>
      <c r="AL2813">
        <v>47.305</v>
      </c>
      <c r="AM2813">
        <v>6.31</v>
      </c>
      <c r="AN2813">
        <v>47.89</v>
      </c>
      <c r="AO2813">
        <v>45.09</v>
      </c>
      <c r="AP2813">
        <v>3.31</v>
      </c>
      <c r="AQ2813">
        <v>3.83</v>
      </c>
      <c r="AR2813">
        <v>4.12</v>
      </c>
      <c r="AS2813">
        <v>42.06</v>
      </c>
      <c r="AT2813">
        <v>0</v>
      </c>
      <c r="AU2813">
        <v>0</v>
      </c>
      <c r="AV2813">
        <v>5.6</v>
      </c>
      <c r="AW2813">
        <v>68.400000000000006</v>
      </c>
      <c r="AX2813">
        <v>92.8</v>
      </c>
      <c r="AY2813">
        <v>99.1</v>
      </c>
      <c r="AZ2813">
        <v>100</v>
      </c>
      <c r="BA2813">
        <v>86.199999999999989</v>
      </c>
      <c r="BB2813">
        <v>92.6</v>
      </c>
      <c r="BC2813">
        <v>9.34179468811416E-17</v>
      </c>
      <c r="BD2813">
        <v>1.1943951513619201E-2</v>
      </c>
      <c r="BE2813">
        <v>50.567891673570138</v>
      </c>
      <c r="BF2813">
        <v>8.7761216013916067E-17</v>
      </c>
      <c r="BG2813">
        <v>160.6159414129086</v>
      </c>
      <c r="BH2813">
        <v>6.0446167554029637</v>
      </c>
      <c r="BI2813">
        <v>94.47997651776322</v>
      </c>
      <c r="BJ2813">
        <v>3.534850933961545</v>
      </c>
      <c r="BK2813">
        <v>8.7445821972516948E-17</v>
      </c>
      <c r="BL2813">
        <v>5.5480490648296419</v>
      </c>
      <c r="BM2813">
        <v>171.32730697908801</v>
      </c>
      <c r="BN2813">
        <v>108.6829422160352</v>
      </c>
      <c r="BO2813">
        <v>106.1049552700178</v>
      </c>
      <c r="BP2813">
        <v>93.894062021270159</v>
      </c>
      <c r="BQ2813">
        <v>15.239371330145151</v>
      </c>
      <c r="BR2813">
        <v>47.503420440535557</v>
      </c>
      <c r="BS2813">
        <v>38.115265546490683</v>
      </c>
      <c r="BT2813">
        <v>1847.8291843109539</v>
      </c>
      <c r="BU2813">
        <v>18.509523735322549</v>
      </c>
      <c r="BV2813">
        <v>272.85923492602302</v>
      </c>
      <c r="BW2813">
        <v>123.7706785249846</v>
      </c>
      <c r="BX2813">
        <v>5.994801602072628</v>
      </c>
      <c r="BY2813">
        <v>0.39288248508704071</v>
      </c>
      <c r="BZ2813">
        <v>0.400013935689357</v>
      </c>
      <c r="CA2813">
        <f t="shared" si="344"/>
        <v>50.57983562508376</v>
      </c>
      <c r="CB2813" cm="1">
        <f t="array" ref="CB2813">IF(ISBLANK(INDEX(AC:AC,ROW())), "", INDEX(AC:AC,ROW())*(BI2813+BJ2813)/1000)</f>
        <v>165.64505839341487</v>
      </c>
      <c r="CC2813">
        <f t="shared" si="345"/>
        <v>166.66055816831155</v>
      </c>
      <c r="CD2813">
        <f t="shared" si="346"/>
        <v>5.2469416239566932E-19</v>
      </c>
      <c r="CE2813">
        <f t="shared" si="347"/>
        <v>0.93607090384652569</v>
      </c>
      <c r="CF2813" cm="1">
        <f t="array" ref="CF2813">IFERROR(IF((BD2813+BE2813)*INDEX(H:H,ROW())*INDEX(K:K,ROW())/(BF2813*30*1000)&lt;0.5,"",(BD2813+BE2813)*INDEX(H:H,ROW())*INDEX(K:K,ROW())/(BF2813*30*1000)),"")</f>
        <v>1.3782214843271813E+18</v>
      </c>
      <c r="CG2813">
        <f t="shared" si="348"/>
        <v>0.93944706497967934</v>
      </c>
      <c r="CH2813" cm="1">
        <f t="array" ref="CH2813">IFERROR((BD2813+BE2813)*INDEX(K:K,ROW())*INDEX(H:H,ROW())/BC2813/100000,"")</f>
        <v>3.8842983850293235E+17</v>
      </c>
      <c r="CI2813">
        <f t="shared" si="349"/>
        <v>94.250176676148925</v>
      </c>
      <c r="CJ2813">
        <v>0</v>
      </c>
      <c r="CK2813" t="str">
        <f t="shared" si="350"/>
        <v xml:space="preserve"> </v>
      </c>
      <c r="CL2813" cm="1">
        <f t="array" ref="CL2813">IF(INDEX(AS:AS,ROW()-2)=0,CL2812,INDEX(AS:AS,ROW()-2))</f>
        <v>42.06</v>
      </c>
      <c r="CM2813" t="str">
        <f t="shared" si="351"/>
        <v>CIV</v>
      </c>
    </row>
    <row r="2814" spans="1:91" x14ac:dyDescent="0.3">
      <c r="A2814" s="1">
        <v>2809</v>
      </c>
      <c r="B2814" t="s">
        <v>224</v>
      </c>
      <c r="C2814">
        <v>4</v>
      </c>
      <c r="D2814">
        <v>28</v>
      </c>
      <c r="E2814">
        <v>18</v>
      </c>
      <c r="F2814" t="s">
        <v>80</v>
      </c>
      <c r="G2814" t="s">
        <v>82</v>
      </c>
      <c r="H2814">
        <v>45.87</v>
      </c>
      <c r="I2814">
        <v>0.88</v>
      </c>
      <c r="J2814">
        <v>45.57</v>
      </c>
      <c r="K2814">
        <v>1564</v>
      </c>
      <c r="L2814">
        <v>45.89</v>
      </c>
      <c r="M2814">
        <v>0.89</v>
      </c>
      <c r="N2814">
        <v>45.57</v>
      </c>
      <c r="O2814">
        <v>1568</v>
      </c>
      <c r="P2814">
        <v>1.35</v>
      </c>
      <c r="Q2814">
        <v>50.28</v>
      </c>
      <c r="R2814">
        <v>30.11</v>
      </c>
      <c r="S2814">
        <v>1.6708776595744681</v>
      </c>
      <c r="T2814">
        <v>7.41</v>
      </c>
      <c r="U2814">
        <v>0</v>
      </c>
      <c r="V2814">
        <v>0</v>
      </c>
      <c r="W2814">
        <v>0</v>
      </c>
      <c r="X2814">
        <v>0</v>
      </c>
      <c r="Y2814">
        <v>2.2000000000000002</v>
      </c>
      <c r="Z2814">
        <v>7.72</v>
      </c>
      <c r="AA2814">
        <v>19.75</v>
      </c>
      <c r="AB2814">
        <v>65.900000000000006</v>
      </c>
      <c r="AC2814">
        <v>1700</v>
      </c>
      <c r="AD2814">
        <v>37.14</v>
      </c>
      <c r="AE2814">
        <v>32.020000000000003</v>
      </c>
      <c r="AF2814">
        <v>11.89</v>
      </c>
      <c r="AG2814">
        <v>1570</v>
      </c>
      <c r="AI2814">
        <v>44.58</v>
      </c>
      <c r="AJ2814">
        <v>41.32</v>
      </c>
      <c r="AK2814">
        <v>4.51</v>
      </c>
      <c r="AL2814">
        <v>47.305</v>
      </c>
      <c r="AM2814">
        <v>6.31</v>
      </c>
      <c r="AN2814">
        <v>47.89</v>
      </c>
      <c r="AO2814">
        <v>45.09</v>
      </c>
      <c r="AP2814">
        <v>3.31</v>
      </c>
      <c r="AQ2814">
        <v>3.83</v>
      </c>
      <c r="AR2814">
        <v>4.12</v>
      </c>
      <c r="AS2814">
        <v>42.06</v>
      </c>
      <c r="AT2814">
        <v>0</v>
      </c>
      <c r="AU2814">
        <v>0</v>
      </c>
      <c r="AV2814">
        <v>5.6</v>
      </c>
      <c r="AW2814">
        <v>68.400000000000006</v>
      </c>
      <c r="AX2814">
        <v>92.8</v>
      </c>
      <c r="AY2814">
        <v>99.1</v>
      </c>
      <c r="AZ2814">
        <v>100</v>
      </c>
      <c r="BA2814">
        <v>86.199999999999989</v>
      </c>
      <c r="BB2814">
        <v>92.6</v>
      </c>
      <c r="BC2814">
        <v>9.34179468811416E-17</v>
      </c>
      <c r="BD2814">
        <v>1.1943951513619201E-2</v>
      </c>
      <c r="BE2814">
        <v>50.567891673570138</v>
      </c>
      <c r="BF2814">
        <v>8.7761216013916067E-17</v>
      </c>
      <c r="BG2814">
        <v>160.65035911810659</v>
      </c>
      <c r="BH2814">
        <v>6.0446167554029637</v>
      </c>
      <c r="BI2814">
        <v>94.502504534947704</v>
      </c>
      <c r="BJ2814">
        <v>3.534850933961545</v>
      </c>
      <c r="BK2814">
        <v>8.7445821972516948E-17</v>
      </c>
      <c r="BL2814">
        <v>5.4804721167919634</v>
      </c>
      <c r="BM2814">
        <v>171.82535275891229</v>
      </c>
      <c r="BN2814">
        <v>108.5707100539382</v>
      </c>
      <c r="BO2814">
        <v>105.68064005693959</v>
      </c>
      <c r="BP2814">
        <v>92.240061741938874</v>
      </c>
      <c r="BQ2814">
        <v>15.239371330145151</v>
      </c>
      <c r="BR2814">
        <v>51.835249186627038</v>
      </c>
      <c r="BS2814">
        <v>33.49841278009297</v>
      </c>
      <c r="BT2814">
        <v>1847.8291843109539</v>
      </c>
      <c r="BU2814">
        <v>18.453060584733791</v>
      </c>
      <c r="BV2814">
        <v>242.4616133754098</v>
      </c>
      <c r="BW2814">
        <v>123.7703124577002</v>
      </c>
      <c r="BX2814">
        <v>5.8923088969562212</v>
      </c>
      <c r="BY2814">
        <v>0.39041553017349928</v>
      </c>
      <c r="BZ2814">
        <v>0.39886743116613771</v>
      </c>
      <c r="CA2814">
        <f t="shared" si="344"/>
        <v>50.57983562508376</v>
      </c>
      <c r="CB2814" cm="1">
        <f t="array" ref="CB2814">IF(ISBLANK(INDEX(AC:AC,ROW())), "", INDEX(AC:AC,ROW())*(BI2814+BJ2814)/1000)</f>
        <v>166.66350429714572</v>
      </c>
      <c r="CC2814">
        <f t="shared" si="345"/>
        <v>166.69497587350955</v>
      </c>
      <c r="CD2814">
        <f t="shared" si="346"/>
        <v>5.2458582818280043E-19</v>
      </c>
      <c r="CE2814">
        <f t="shared" si="347"/>
        <v>0.93607090384652569</v>
      </c>
      <c r="CF2814" cm="1">
        <f t="array" ref="CF2814">IFERROR(IF((BD2814+BE2814)*INDEX(H:H,ROW())*INDEX(K:K,ROW())/(BF2814*30*1000)&lt;0.5,"",(BD2814+BE2814)*INDEX(H:H,ROW())*INDEX(K:K,ROW())/(BF2814*30*1000)),"")</f>
        <v>1.3782214843271813E+18</v>
      </c>
      <c r="CG2814">
        <f t="shared" si="348"/>
        <v>0.93944706497967934</v>
      </c>
      <c r="CH2814" cm="1">
        <f t="array" ref="CH2814">IFERROR((BD2814+BE2814)*INDEX(K:K,ROW())*INDEX(H:H,ROW())/BC2814/100000,"")</f>
        <v>3.8842983850293235E+17</v>
      </c>
      <c r="CI2814">
        <f t="shared" si="349"/>
        <v>94.250176676148925</v>
      </c>
      <c r="CJ2814">
        <v>0</v>
      </c>
      <c r="CK2814" t="str">
        <f t="shared" si="350"/>
        <v xml:space="preserve"> </v>
      </c>
      <c r="CL2814" cm="1">
        <f t="array" ref="CL2814">IF(INDEX(AS:AS,ROW()-2)=0,CL2813,INDEX(AS:AS,ROW()-2))</f>
        <v>42.06</v>
      </c>
      <c r="CM2814" t="str">
        <f t="shared" si="351"/>
        <v>CIV</v>
      </c>
    </row>
    <row r="2815" spans="1:91" x14ac:dyDescent="0.3">
      <c r="A2815" s="1">
        <v>2810</v>
      </c>
      <c r="B2815" t="s">
        <v>224</v>
      </c>
      <c r="C2815">
        <v>4</v>
      </c>
      <c r="D2815">
        <v>28</v>
      </c>
      <c r="E2815">
        <v>18</v>
      </c>
      <c r="F2815" t="s">
        <v>80</v>
      </c>
      <c r="G2815" t="s">
        <v>83</v>
      </c>
      <c r="H2815">
        <v>45.87</v>
      </c>
      <c r="I2815">
        <v>0.88</v>
      </c>
      <c r="J2815">
        <v>45.57</v>
      </c>
      <c r="K2815">
        <v>1564</v>
      </c>
      <c r="L2815">
        <v>45.89</v>
      </c>
      <c r="M2815">
        <v>0.89</v>
      </c>
      <c r="N2815">
        <v>45.57</v>
      </c>
      <c r="O2815">
        <v>1568</v>
      </c>
      <c r="P2815">
        <v>1.35</v>
      </c>
      <c r="Q2815">
        <v>50.28</v>
      </c>
      <c r="R2815">
        <v>30.11</v>
      </c>
      <c r="S2815">
        <v>1.6708776595744681</v>
      </c>
      <c r="T2815">
        <v>7.41</v>
      </c>
      <c r="U2815">
        <v>0</v>
      </c>
      <c r="V2815">
        <v>0</v>
      </c>
      <c r="W2815">
        <v>0</v>
      </c>
      <c r="X2815">
        <v>0</v>
      </c>
      <c r="Y2815">
        <v>2.2000000000000002</v>
      </c>
      <c r="Z2815">
        <v>7.72</v>
      </c>
      <c r="AA2815">
        <v>19.75</v>
      </c>
      <c r="AB2815">
        <v>65.900000000000006</v>
      </c>
      <c r="AC2815">
        <v>1690</v>
      </c>
      <c r="AD2815">
        <v>37.79</v>
      </c>
      <c r="AE2815">
        <v>32.28</v>
      </c>
      <c r="AF2815">
        <v>11.74</v>
      </c>
      <c r="AG2815">
        <v>1570</v>
      </c>
      <c r="AI2815">
        <v>44.58</v>
      </c>
      <c r="AJ2815">
        <v>41.32</v>
      </c>
      <c r="AK2815">
        <v>4.51</v>
      </c>
      <c r="AL2815">
        <v>47.305</v>
      </c>
      <c r="AM2815">
        <v>6.31</v>
      </c>
      <c r="AN2815">
        <v>47.89</v>
      </c>
      <c r="AO2815">
        <v>45.09</v>
      </c>
      <c r="AP2815">
        <v>3.31</v>
      </c>
      <c r="AQ2815">
        <v>3.83</v>
      </c>
      <c r="AR2815">
        <v>4.12</v>
      </c>
      <c r="AS2815">
        <v>42.06</v>
      </c>
      <c r="AT2815">
        <v>0</v>
      </c>
      <c r="AU2815">
        <v>0</v>
      </c>
      <c r="AV2815">
        <v>5.6</v>
      </c>
      <c r="AW2815">
        <v>68.400000000000006</v>
      </c>
      <c r="AX2815">
        <v>92.8</v>
      </c>
      <c r="AY2815">
        <v>99.1</v>
      </c>
      <c r="AZ2815">
        <v>100</v>
      </c>
      <c r="BA2815">
        <v>86.199999999999989</v>
      </c>
      <c r="BB2815">
        <v>92.6</v>
      </c>
      <c r="BC2815">
        <v>9.34179468811416E-17</v>
      </c>
      <c r="BD2815">
        <v>1.1943951513619201E-2</v>
      </c>
      <c r="BE2815">
        <v>50.567891673570138</v>
      </c>
      <c r="BF2815">
        <v>8.7761216013916067E-17</v>
      </c>
      <c r="BG2815">
        <v>160.42647377467779</v>
      </c>
      <c r="BH2815">
        <v>6.0446167554029637</v>
      </c>
      <c r="BI2815">
        <v>94.368562896876441</v>
      </c>
      <c r="BJ2815">
        <v>3.534850933961545</v>
      </c>
      <c r="BK2815">
        <v>8.7445821972516948E-17</v>
      </c>
      <c r="BL2815">
        <v>5.6218367433565737</v>
      </c>
      <c r="BM2815">
        <v>173.11432295087599</v>
      </c>
      <c r="BN2815">
        <v>108.5134876505349</v>
      </c>
      <c r="BO2815">
        <v>105.941529762491</v>
      </c>
      <c r="BP2815">
        <v>90.846407170694405</v>
      </c>
      <c r="BQ2815">
        <v>15.239371330145151</v>
      </c>
      <c r="BR2815">
        <v>50.411524689220407</v>
      </c>
      <c r="BS2815">
        <v>31.519359769949549</v>
      </c>
      <c r="BT2815">
        <v>1847.8291843109539</v>
      </c>
      <c r="BU2815">
        <v>18.94921812863798</v>
      </c>
      <c r="BV2815">
        <v>216.851860632343</v>
      </c>
      <c r="BW2815">
        <v>123.7716997563053</v>
      </c>
      <c r="BX2815">
        <v>6.0579901351594314</v>
      </c>
      <c r="BY2815">
        <v>17.876701321501368</v>
      </c>
      <c r="BZ2815">
        <v>0.39856340636163962</v>
      </c>
      <c r="CA2815">
        <f t="shared" si="344"/>
        <v>50.57983562508376</v>
      </c>
      <c r="CB2815" cm="1">
        <f t="array" ref="CB2815">IF(ISBLANK(INDEX(AC:AC,ROW())), "", INDEX(AC:AC,ROW())*(BI2815+BJ2815)/1000)</f>
        <v>165.45676937411622</v>
      </c>
      <c r="CC2815">
        <f t="shared" si="345"/>
        <v>166.47109053008074</v>
      </c>
      <c r="CD2815">
        <f t="shared" si="346"/>
        <v>5.2529133853854214E-19</v>
      </c>
      <c r="CE2815">
        <f t="shared" si="347"/>
        <v>0.93607090384652569</v>
      </c>
      <c r="CF2815" cm="1">
        <f t="array" ref="CF2815">IFERROR(IF((BD2815+BE2815)*INDEX(H:H,ROW())*INDEX(K:K,ROW())/(BF2815*30*1000)&lt;0.5,"",(BD2815+BE2815)*INDEX(H:H,ROW())*INDEX(K:K,ROW())/(BF2815*30*1000)),"")</f>
        <v>1.3782214843271813E+18</v>
      </c>
      <c r="CG2815">
        <f t="shared" si="348"/>
        <v>0.93944706497967934</v>
      </c>
      <c r="CH2815" cm="1">
        <f t="array" ref="CH2815">IFERROR((BD2815+BE2815)*INDEX(K:K,ROW())*INDEX(H:H,ROW())/BC2815/100000,"")</f>
        <v>3.8842983850293235E+17</v>
      </c>
      <c r="CI2815">
        <f t="shared" si="349"/>
        <v>94.250176676148925</v>
      </c>
      <c r="CJ2815">
        <v>0</v>
      </c>
      <c r="CK2815" t="str">
        <f t="shared" si="350"/>
        <v xml:space="preserve"> </v>
      </c>
      <c r="CL2815" cm="1">
        <f t="array" ref="CL2815">IF(INDEX(AS:AS,ROW()-2)=0,CL2814,INDEX(AS:AS,ROW()-2))</f>
        <v>42.06</v>
      </c>
      <c r="CM2815" t="str">
        <f t="shared" si="351"/>
        <v>CIV</v>
      </c>
    </row>
    <row r="2816" spans="1:91" x14ac:dyDescent="0.3">
      <c r="A2816" s="1">
        <v>2811</v>
      </c>
      <c r="B2816" t="s">
        <v>224</v>
      </c>
      <c r="C2816">
        <v>4</v>
      </c>
      <c r="D2816">
        <v>28</v>
      </c>
      <c r="E2816">
        <v>18</v>
      </c>
      <c r="F2816" t="s">
        <v>80</v>
      </c>
      <c r="G2816" t="s">
        <v>84</v>
      </c>
      <c r="H2816">
        <v>45.87</v>
      </c>
      <c r="I2816">
        <v>0.88</v>
      </c>
      <c r="J2816">
        <v>45.57</v>
      </c>
      <c r="K2816">
        <v>1564</v>
      </c>
      <c r="L2816">
        <v>45.89</v>
      </c>
      <c r="M2816">
        <v>0.89</v>
      </c>
      <c r="N2816">
        <v>45.57</v>
      </c>
      <c r="O2816">
        <v>1568</v>
      </c>
      <c r="P2816">
        <v>1.35</v>
      </c>
      <c r="Q2816">
        <v>50.28</v>
      </c>
      <c r="R2816">
        <v>30.11</v>
      </c>
      <c r="S2816">
        <v>1.6708776595744681</v>
      </c>
      <c r="T2816">
        <v>7.41</v>
      </c>
      <c r="U2816">
        <v>0</v>
      </c>
      <c r="V2816">
        <v>0</v>
      </c>
      <c r="W2816">
        <v>0</v>
      </c>
      <c r="X2816">
        <v>0</v>
      </c>
      <c r="Y2816">
        <v>2.2000000000000002</v>
      </c>
      <c r="Z2816">
        <v>7.72</v>
      </c>
      <c r="AA2816">
        <v>19.75</v>
      </c>
      <c r="AB2816">
        <v>65.900000000000006</v>
      </c>
      <c r="AC2816">
        <v>1688</v>
      </c>
      <c r="AD2816">
        <v>37.79</v>
      </c>
      <c r="AE2816">
        <v>31.81</v>
      </c>
      <c r="AF2816">
        <v>11.68</v>
      </c>
      <c r="AG2816">
        <v>1570</v>
      </c>
      <c r="AI2816">
        <v>44.58</v>
      </c>
      <c r="AJ2816">
        <v>41.32</v>
      </c>
      <c r="AK2816">
        <v>4.51</v>
      </c>
      <c r="AL2816">
        <v>47.305</v>
      </c>
      <c r="AM2816">
        <v>6.31</v>
      </c>
      <c r="AN2816">
        <v>47.89</v>
      </c>
      <c r="AO2816">
        <v>45.09</v>
      </c>
      <c r="AP2816">
        <v>3.31</v>
      </c>
      <c r="AQ2816">
        <v>3.83</v>
      </c>
      <c r="AR2816">
        <v>4.12</v>
      </c>
      <c r="AS2816">
        <v>42.06</v>
      </c>
      <c r="AT2816">
        <v>0</v>
      </c>
      <c r="AU2816">
        <v>0</v>
      </c>
      <c r="AV2816">
        <v>5.6</v>
      </c>
      <c r="AW2816">
        <v>68.400000000000006</v>
      </c>
      <c r="AX2816">
        <v>92.8</v>
      </c>
      <c r="AY2816">
        <v>99.1</v>
      </c>
      <c r="AZ2816">
        <v>100</v>
      </c>
      <c r="BA2816">
        <v>86.199999999999989</v>
      </c>
      <c r="BB2816">
        <v>92.6</v>
      </c>
      <c r="BC2816">
        <v>9.34179468811416E-17</v>
      </c>
      <c r="BD2816">
        <v>1.6243449179251001E-3</v>
      </c>
      <c r="BE2816">
        <v>50.567891673570138</v>
      </c>
      <c r="BF2816">
        <v>8.7761216013916067E-17</v>
      </c>
      <c r="BG2816">
        <v>158.62199303207919</v>
      </c>
      <c r="BH2816">
        <v>6.0446167554029637</v>
      </c>
      <c r="BI2816">
        <v>93.30864524153904</v>
      </c>
      <c r="BJ2816">
        <v>3.534850933961545</v>
      </c>
      <c r="BK2816">
        <v>8.7445821972516948E-17</v>
      </c>
      <c r="BL2816">
        <v>5.9348902201242808</v>
      </c>
      <c r="BM2816">
        <v>174.11859935073119</v>
      </c>
      <c r="BN2816">
        <v>108.58632441998969</v>
      </c>
      <c r="BO2816">
        <v>107.3946717020717</v>
      </c>
      <c r="BP2816">
        <v>89.989320091877246</v>
      </c>
      <c r="BQ2816">
        <v>1.8614401191437999</v>
      </c>
      <c r="BR2816">
        <v>50.046470478610317</v>
      </c>
      <c r="BS2816">
        <v>35.948968108337937</v>
      </c>
      <c r="BT2816">
        <v>1847.8291843109539</v>
      </c>
      <c r="BU2816">
        <v>19.349952012683701</v>
      </c>
      <c r="BV2816">
        <v>200.41434070502891</v>
      </c>
      <c r="BW2816">
        <v>123.7740031043801</v>
      </c>
      <c r="BX2816">
        <v>6.0054449502920946</v>
      </c>
      <c r="BY2816">
        <v>99.915966870228047</v>
      </c>
      <c r="BZ2816">
        <v>0.39699972219170149</v>
      </c>
      <c r="CA2816">
        <f t="shared" si="344"/>
        <v>50.569516018488066</v>
      </c>
      <c r="CB2816" cm="1">
        <f t="array" ref="CB2816">IF(ISBLANK(INDEX(AC:AC,ROW())), "", INDEX(AC:AC,ROW())*(BI2816+BJ2816)/1000)</f>
        <v>163.47182154424499</v>
      </c>
      <c r="CC2816">
        <f t="shared" si="345"/>
        <v>164.66660978748214</v>
      </c>
      <c r="CD2816">
        <f t="shared" si="346"/>
        <v>5.3104768529196093E-19</v>
      </c>
      <c r="CE2816">
        <f t="shared" si="347"/>
        <v>0.93607090384652569</v>
      </c>
      <c r="CF2816" cm="1">
        <f t="array" ref="CF2816">IFERROR(IF((BD2816+BE2816)*INDEX(H:H,ROW())*INDEX(K:K,ROW())/(BF2816*30*1000)&lt;0.5,"",(BD2816+BE2816)*INDEX(H:H,ROW())*INDEX(K:K,ROW())/(BF2816*30*1000)),"")</f>
        <v>1.3779402911729487E+18</v>
      </c>
      <c r="CG2816">
        <f t="shared" si="348"/>
        <v>0.93944706497967934</v>
      </c>
      <c r="CH2816" cm="1">
        <f t="array" ref="CH2816">IFERROR((BD2816+BE2816)*INDEX(K:K,ROW())*INDEX(H:H,ROW())/BC2816/100000,"")</f>
        <v>3.8835058867790144E+17</v>
      </c>
      <c r="CI2816">
        <f t="shared" si="349"/>
        <v>94.230947180187684</v>
      </c>
      <c r="CJ2816">
        <v>0</v>
      </c>
      <c r="CK2816" t="str">
        <f t="shared" si="350"/>
        <v xml:space="preserve"> </v>
      </c>
      <c r="CL2816" cm="1">
        <f t="array" ref="CL2816">IF(INDEX(AS:AS,ROW()-2)=0,CL2815,INDEX(AS:AS,ROW()-2))</f>
        <v>42.06</v>
      </c>
      <c r="CM2816" t="str">
        <f t="shared" si="351"/>
        <v>CIV</v>
      </c>
    </row>
    <row r="2817" spans="1:91" x14ac:dyDescent="0.3">
      <c r="A2817" s="1">
        <v>2812</v>
      </c>
      <c r="B2817" t="s">
        <v>224</v>
      </c>
      <c r="C2817">
        <v>4</v>
      </c>
      <c r="D2817">
        <v>28</v>
      </c>
      <c r="E2817">
        <v>18</v>
      </c>
      <c r="F2817" t="s">
        <v>80</v>
      </c>
      <c r="G2817" t="s">
        <v>85</v>
      </c>
      <c r="H2817">
        <v>45.87</v>
      </c>
      <c r="I2817">
        <v>0.88</v>
      </c>
      <c r="J2817">
        <v>45.57</v>
      </c>
      <c r="K2817">
        <v>1564</v>
      </c>
      <c r="L2817">
        <v>45.89</v>
      </c>
      <c r="M2817">
        <v>0.89</v>
      </c>
      <c r="N2817">
        <v>45.57</v>
      </c>
      <c r="O2817">
        <v>1568</v>
      </c>
      <c r="P2817">
        <v>1.35</v>
      </c>
      <c r="Q2817">
        <v>50.28</v>
      </c>
      <c r="R2817">
        <v>30.11</v>
      </c>
      <c r="S2817">
        <v>1.6708776595744681</v>
      </c>
      <c r="T2817">
        <v>7.41</v>
      </c>
      <c r="U2817">
        <v>0</v>
      </c>
      <c r="V2817">
        <v>0</v>
      </c>
      <c r="W2817">
        <v>0</v>
      </c>
      <c r="X2817">
        <v>0</v>
      </c>
      <c r="Y2817">
        <v>2.2000000000000002</v>
      </c>
      <c r="Z2817">
        <v>7.72</v>
      </c>
      <c r="AA2817">
        <v>19.75</v>
      </c>
      <c r="AB2817">
        <v>65.900000000000006</v>
      </c>
      <c r="AC2817">
        <v>1692</v>
      </c>
      <c r="AD2817">
        <v>37.79</v>
      </c>
      <c r="AE2817">
        <v>32.28</v>
      </c>
      <c r="AF2817">
        <v>11.56</v>
      </c>
      <c r="AG2817">
        <v>1570</v>
      </c>
      <c r="AI2817">
        <v>44.58</v>
      </c>
      <c r="AJ2817">
        <v>41.32</v>
      </c>
      <c r="AK2817">
        <v>4.51</v>
      </c>
      <c r="AL2817">
        <v>47.305</v>
      </c>
      <c r="AM2817">
        <v>6.31</v>
      </c>
      <c r="AN2817">
        <v>47.89</v>
      </c>
      <c r="AO2817">
        <v>45.09</v>
      </c>
      <c r="AP2817">
        <v>3.31</v>
      </c>
      <c r="AQ2817">
        <v>3.83</v>
      </c>
      <c r="AR2817">
        <v>4.12</v>
      </c>
      <c r="AS2817">
        <v>42.06</v>
      </c>
      <c r="AT2817">
        <v>0</v>
      </c>
      <c r="AU2817">
        <v>0</v>
      </c>
      <c r="AV2817">
        <v>5.6</v>
      </c>
      <c r="AW2817">
        <v>68.400000000000006</v>
      </c>
      <c r="AX2817">
        <v>92.8</v>
      </c>
      <c r="AY2817">
        <v>99.1</v>
      </c>
      <c r="AZ2817">
        <v>100</v>
      </c>
      <c r="BA2817">
        <v>86.199999999999989</v>
      </c>
      <c r="BB2817">
        <v>92.6</v>
      </c>
      <c r="BC2817">
        <v>9.34179468811416E-17</v>
      </c>
      <c r="BD2817">
        <v>6.4978527152853996E-3</v>
      </c>
      <c r="BE2817">
        <v>50.567891673570138</v>
      </c>
      <c r="BF2817">
        <v>8.7761216013916067E-17</v>
      </c>
      <c r="BG2817">
        <v>158.3560489450301</v>
      </c>
      <c r="BH2817">
        <v>6.0446167554029637</v>
      </c>
      <c r="BI2817">
        <v>93.150641456839637</v>
      </c>
      <c r="BJ2817">
        <v>3.534850933961545</v>
      </c>
      <c r="BK2817">
        <v>8.7445821972516948E-17</v>
      </c>
      <c r="BL2817">
        <v>5.8915796283598452</v>
      </c>
      <c r="BM2817">
        <v>166.50418941119639</v>
      </c>
      <c r="BN2817">
        <v>106.9042984418595</v>
      </c>
      <c r="BO2817">
        <v>106.741813889886</v>
      </c>
      <c r="BP2817">
        <v>89.189616925632663</v>
      </c>
      <c r="BQ2817">
        <v>1.7505368124802629</v>
      </c>
      <c r="BR2817">
        <v>50.234771533337657</v>
      </c>
      <c r="BS2817">
        <v>37.885923413709008</v>
      </c>
      <c r="BT2817">
        <v>1847.8291843109539</v>
      </c>
      <c r="BU2817">
        <v>19.62700953256968</v>
      </c>
      <c r="BV2817">
        <v>181.63151037125149</v>
      </c>
      <c r="BW2817">
        <v>123.7635530718198</v>
      </c>
      <c r="BX2817">
        <v>3.5733907987363702</v>
      </c>
      <c r="BY2817">
        <v>98.394116036832713</v>
      </c>
      <c r="BZ2817">
        <v>0.39682451050164452</v>
      </c>
      <c r="CA2817">
        <f t="shared" si="344"/>
        <v>50.574389526285422</v>
      </c>
      <c r="CB2817" cm="1">
        <f t="array" ref="CB2817">IF(ISBLANK(INDEX(AC:AC,ROW())), "", INDEX(AC:AC,ROW())*(BI2817+BJ2817)/1000)</f>
        <v>163.59185312523562</v>
      </c>
      <c r="CC2817">
        <f t="shared" si="345"/>
        <v>164.40066570043305</v>
      </c>
      <c r="CD2817">
        <f t="shared" si="346"/>
        <v>5.3190673894142631E-19</v>
      </c>
      <c r="CE2817">
        <f t="shared" si="347"/>
        <v>0.93607090384652569</v>
      </c>
      <c r="CF2817" cm="1">
        <f t="array" ref="CF2817">IFERROR(IF((BD2817+BE2817)*INDEX(H:H,ROW())*INDEX(K:K,ROW())/(BF2817*30*1000)&lt;0.5,"",(BD2817+BE2817)*INDEX(H:H,ROW())*INDEX(K:K,ROW())/(BF2817*30*1000)),"")</f>
        <v>1.3780730866450442E+18</v>
      </c>
      <c r="CG2817">
        <f t="shared" si="348"/>
        <v>0.93944706497967934</v>
      </c>
      <c r="CH2817" cm="1">
        <f t="array" ref="CH2817">IFERROR((BD2817+BE2817)*INDEX(K:K,ROW())*INDEX(H:H,ROW())/BC2817/100000,"")</f>
        <v>3.8838801497285229E+17</v>
      </c>
      <c r="CI2817">
        <f t="shared" si="349"/>
        <v>94.240028446768676</v>
      </c>
      <c r="CJ2817">
        <v>0</v>
      </c>
      <c r="CK2817" t="str">
        <f t="shared" si="350"/>
        <v xml:space="preserve"> </v>
      </c>
      <c r="CL2817" cm="1">
        <f t="array" ref="CL2817">IF(INDEX(AS:AS,ROW()-2)=0,CL2816,INDEX(AS:AS,ROW()-2))</f>
        <v>42.06</v>
      </c>
      <c r="CM2817" t="str">
        <f t="shared" si="351"/>
        <v>CIV</v>
      </c>
    </row>
    <row r="2818" spans="1:91" x14ac:dyDescent="0.3">
      <c r="A2818" s="1">
        <v>2813</v>
      </c>
      <c r="B2818" t="s">
        <v>224</v>
      </c>
      <c r="C2818">
        <v>4</v>
      </c>
      <c r="D2818">
        <v>28</v>
      </c>
      <c r="E2818">
        <v>18</v>
      </c>
      <c r="F2818" t="s">
        <v>80</v>
      </c>
      <c r="G2818" t="s">
        <v>86</v>
      </c>
      <c r="H2818">
        <v>45.87</v>
      </c>
      <c r="I2818">
        <v>0.88</v>
      </c>
      <c r="J2818">
        <v>45.57</v>
      </c>
      <c r="K2818">
        <v>1564</v>
      </c>
      <c r="L2818">
        <v>45.89</v>
      </c>
      <c r="M2818">
        <v>0.89</v>
      </c>
      <c r="N2818">
        <v>45.57</v>
      </c>
      <c r="O2818">
        <v>1568</v>
      </c>
      <c r="P2818">
        <v>1.35</v>
      </c>
      <c r="Q2818">
        <v>50.28</v>
      </c>
      <c r="R2818">
        <v>30.11</v>
      </c>
      <c r="S2818">
        <v>1.6708776595744681</v>
      </c>
      <c r="T2818">
        <v>7.41</v>
      </c>
      <c r="U2818">
        <v>0</v>
      </c>
      <c r="V2818">
        <v>0</v>
      </c>
      <c r="W2818">
        <v>0</v>
      </c>
      <c r="X2818">
        <v>0</v>
      </c>
      <c r="Y2818">
        <v>2.2000000000000002</v>
      </c>
      <c r="Z2818">
        <v>7.72</v>
      </c>
      <c r="AA2818">
        <v>19.75</v>
      </c>
      <c r="AB2818">
        <v>65.900000000000006</v>
      </c>
      <c r="AC2818">
        <v>1695</v>
      </c>
      <c r="AD2818">
        <v>37.79</v>
      </c>
      <c r="AE2818">
        <v>31.75</v>
      </c>
      <c r="AF2818">
        <v>11.48</v>
      </c>
      <c r="AG2818">
        <v>1570</v>
      </c>
      <c r="AI2818">
        <v>44.58</v>
      </c>
      <c r="AJ2818">
        <v>41.32</v>
      </c>
      <c r="AK2818">
        <v>4.51</v>
      </c>
      <c r="AL2818">
        <v>47.305</v>
      </c>
      <c r="AM2818">
        <v>6.31</v>
      </c>
      <c r="AN2818">
        <v>47.89</v>
      </c>
      <c r="AO2818">
        <v>45.09</v>
      </c>
      <c r="AP2818">
        <v>3.31</v>
      </c>
      <c r="AQ2818">
        <v>3.83</v>
      </c>
      <c r="AR2818">
        <v>4.12</v>
      </c>
      <c r="AS2818">
        <v>42.06</v>
      </c>
      <c r="AT2818">
        <v>0</v>
      </c>
      <c r="AU2818">
        <v>0</v>
      </c>
      <c r="AV2818">
        <v>5.6</v>
      </c>
      <c r="AW2818">
        <v>68.400000000000006</v>
      </c>
      <c r="AX2818">
        <v>92.8</v>
      </c>
      <c r="AY2818">
        <v>99.1</v>
      </c>
      <c r="AZ2818">
        <v>100</v>
      </c>
      <c r="BA2818">
        <v>86.199999999999989</v>
      </c>
      <c r="BB2818">
        <v>92.6</v>
      </c>
      <c r="BC2818">
        <v>9.34179468811416E-17</v>
      </c>
      <c r="BD2818">
        <v>1.39079499965907E-2</v>
      </c>
      <c r="BE2818">
        <v>50.567891673570138</v>
      </c>
      <c r="BF2818">
        <v>8.7761216013916067E-17</v>
      </c>
      <c r="BG2818">
        <v>160.8847392801068</v>
      </c>
      <c r="BH2818">
        <v>6.0446167554029637</v>
      </c>
      <c r="BI2818">
        <v>94.639487611112742</v>
      </c>
      <c r="BJ2818">
        <v>3.534850933961545</v>
      </c>
      <c r="BK2818">
        <v>8.7445821972516948E-17</v>
      </c>
      <c r="BL2818">
        <v>4.993403837604518</v>
      </c>
      <c r="BM2818">
        <v>159.416742132644</v>
      </c>
      <c r="BN2818">
        <v>107.0257184317832</v>
      </c>
      <c r="BO2818">
        <v>102.1453689971009</v>
      </c>
      <c r="BP2818">
        <v>88.148781587808955</v>
      </c>
      <c r="BQ2818">
        <v>1.7326199817861669</v>
      </c>
      <c r="BR2818">
        <v>50.514273164839203</v>
      </c>
      <c r="BS2818">
        <v>37.604375177300149</v>
      </c>
      <c r="BT2818">
        <v>1847.8291843109539</v>
      </c>
      <c r="BU2818">
        <v>19.811145321822838</v>
      </c>
      <c r="BV2818">
        <v>164.60166767010651</v>
      </c>
      <c r="BW2818">
        <v>123.7754098838612</v>
      </c>
      <c r="BX2818">
        <v>3.1917525056264902</v>
      </c>
      <c r="BY2818">
        <v>45.927825134388421</v>
      </c>
      <c r="BZ2818">
        <v>37.341687987240618</v>
      </c>
      <c r="CA2818">
        <f t="shared" si="344"/>
        <v>50.581799623566731</v>
      </c>
      <c r="CB2818" cm="1">
        <f t="array" ref="CB2818">IF(ISBLANK(INDEX(AC:AC,ROW())), "", INDEX(AC:AC,ROW())*(BI2818+BJ2818)/1000)</f>
        <v>166.40550383390092</v>
      </c>
      <c r="CC2818">
        <f t="shared" si="345"/>
        <v>166.92935603550976</v>
      </c>
      <c r="CD2818">
        <f t="shared" si="346"/>
        <v>5.2384927402412783E-19</v>
      </c>
      <c r="CE2818">
        <f t="shared" si="347"/>
        <v>0.93607090384652569</v>
      </c>
      <c r="CF2818" cm="1">
        <f t="array" ref="CF2818">IFERROR(IF((BD2818+BE2818)*INDEX(H:H,ROW())*INDEX(K:K,ROW())/(BF2818*30*1000)&lt;0.5,"",(BD2818+BE2818)*INDEX(H:H,ROW())*INDEX(K:K,ROW())/(BF2818*30*1000)),"")</f>
        <v>1.3782750002168824E+18</v>
      </c>
      <c r="CG2818">
        <f t="shared" si="348"/>
        <v>0.93944706497967934</v>
      </c>
      <c r="CH2818" cm="1">
        <f t="array" ref="CH2818">IFERROR((BD2818+BE2818)*INDEX(K:K,ROW())*INDEX(H:H,ROW())/BC2818/100000,"")</f>
        <v>3.8844492110658515E+17</v>
      </c>
      <c r="CI2818">
        <f t="shared" si="349"/>
        <v>94.253836379699251</v>
      </c>
      <c r="CJ2818">
        <v>0</v>
      </c>
      <c r="CK2818" t="str">
        <f t="shared" si="350"/>
        <v xml:space="preserve"> </v>
      </c>
      <c r="CL2818" cm="1">
        <f t="array" ref="CL2818">IF(INDEX(AS:AS,ROW()-2)=0,CL2817,INDEX(AS:AS,ROW()-2))</f>
        <v>42.06</v>
      </c>
      <c r="CM2818" t="str">
        <f t="shared" si="351"/>
        <v>CIV</v>
      </c>
    </row>
    <row r="2819" spans="1:91" x14ac:dyDescent="0.3">
      <c r="A2819" s="1">
        <v>2814</v>
      </c>
      <c r="B2819" t="s">
        <v>224</v>
      </c>
      <c r="C2819">
        <v>4</v>
      </c>
      <c r="D2819">
        <v>28</v>
      </c>
      <c r="E2819">
        <v>18</v>
      </c>
      <c r="F2819" t="s">
        <v>80</v>
      </c>
      <c r="G2819" t="s">
        <v>87</v>
      </c>
      <c r="H2819">
        <v>45.87</v>
      </c>
      <c r="I2819">
        <v>0.88</v>
      </c>
      <c r="J2819">
        <v>45.57</v>
      </c>
      <c r="K2819">
        <v>1564</v>
      </c>
      <c r="L2819">
        <v>45.89</v>
      </c>
      <c r="M2819">
        <v>0.89</v>
      </c>
      <c r="N2819">
        <v>45.57</v>
      </c>
      <c r="O2819">
        <v>1568</v>
      </c>
      <c r="P2819">
        <v>1.35</v>
      </c>
      <c r="Q2819">
        <v>50.28</v>
      </c>
      <c r="R2819">
        <v>30.11</v>
      </c>
      <c r="S2819">
        <v>1.6708776595744681</v>
      </c>
      <c r="T2819">
        <v>7.41</v>
      </c>
      <c r="U2819">
        <v>0</v>
      </c>
      <c r="V2819">
        <v>0</v>
      </c>
      <c r="W2819">
        <v>0</v>
      </c>
      <c r="X2819">
        <v>0</v>
      </c>
      <c r="Y2819">
        <v>2.2000000000000002</v>
      </c>
      <c r="Z2819">
        <v>7.72</v>
      </c>
      <c r="AA2819">
        <v>19.75</v>
      </c>
      <c r="AB2819">
        <v>65.900000000000006</v>
      </c>
      <c r="AC2819">
        <v>1690</v>
      </c>
      <c r="AD2819">
        <v>37.79</v>
      </c>
      <c r="AE2819">
        <v>32.28</v>
      </c>
      <c r="AF2819">
        <v>11.4</v>
      </c>
      <c r="AG2819">
        <v>1570</v>
      </c>
      <c r="AI2819">
        <v>44.58</v>
      </c>
      <c r="AJ2819">
        <v>41.32</v>
      </c>
      <c r="AK2819">
        <v>4.51</v>
      </c>
      <c r="AL2819">
        <v>47.305</v>
      </c>
      <c r="AM2819">
        <v>6.31</v>
      </c>
      <c r="AN2819">
        <v>47.89</v>
      </c>
      <c r="AO2819">
        <v>45.09</v>
      </c>
      <c r="AP2819">
        <v>3.31</v>
      </c>
      <c r="AQ2819">
        <v>3.83</v>
      </c>
      <c r="AR2819">
        <v>4.12</v>
      </c>
      <c r="AS2819">
        <v>42.06</v>
      </c>
      <c r="AT2819">
        <v>0</v>
      </c>
      <c r="AU2819">
        <v>0</v>
      </c>
      <c r="AV2819">
        <v>5.6</v>
      </c>
      <c r="AW2819">
        <v>68.400000000000006</v>
      </c>
      <c r="AX2819">
        <v>92.8</v>
      </c>
      <c r="AY2819">
        <v>99.1</v>
      </c>
      <c r="AZ2819">
        <v>100</v>
      </c>
      <c r="BA2819">
        <v>86.199999999999989</v>
      </c>
      <c r="BB2819">
        <v>92.6</v>
      </c>
      <c r="BC2819">
        <v>9.34179468811416E-17</v>
      </c>
      <c r="BD2819">
        <v>2.3407067632919901E-2</v>
      </c>
      <c r="BE2819">
        <v>1.6606332371864789</v>
      </c>
      <c r="BF2819">
        <v>0.75618512878072064</v>
      </c>
      <c r="BG2819">
        <v>158.40501275806079</v>
      </c>
      <c r="BH2819">
        <v>6.0446167554029637</v>
      </c>
      <c r="BI2819">
        <v>93.180039752702783</v>
      </c>
      <c r="BJ2819">
        <v>3.534850933961545</v>
      </c>
      <c r="BK2819">
        <v>3.3770508431327002</v>
      </c>
      <c r="BL2819">
        <v>4.9893836849402797</v>
      </c>
      <c r="BM2819">
        <v>157.98671782517019</v>
      </c>
      <c r="BN2819">
        <v>107.2456108803962</v>
      </c>
      <c r="BO2819">
        <v>105.2571583277891</v>
      </c>
      <c r="BP2819">
        <v>86.827683216734542</v>
      </c>
      <c r="BQ2819">
        <v>15.239371330145151</v>
      </c>
      <c r="BR2819">
        <v>48.143235060572543</v>
      </c>
      <c r="BS2819">
        <v>66.636749000524944</v>
      </c>
      <c r="BT2819">
        <v>1847.8291843109539</v>
      </c>
      <c r="BU2819">
        <v>20.025395193905009</v>
      </c>
      <c r="BV2819">
        <v>233.7915640055607</v>
      </c>
      <c r="BW2819">
        <v>35.833385489128737</v>
      </c>
      <c r="BX2819">
        <v>4.0574484209160113</v>
      </c>
      <c r="BY2819">
        <v>0.38455432530561112</v>
      </c>
      <c r="BZ2819">
        <v>40.475201810456873</v>
      </c>
      <c r="CA2819">
        <f t="shared" si="344"/>
        <v>1.6840403048193988</v>
      </c>
      <c r="CB2819" cm="1">
        <f t="array" ref="CB2819">IF(ISBLANK(INDEX(AC:AC,ROW())), "", INDEX(AC:AC,ROW())*(BI2819+BJ2819)/1000)</f>
        <v>163.44816526046273</v>
      </c>
      <c r="CC2819">
        <f t="shared" si="345"/>
        <v>164.44962951346375</v>
      </c>
      <c r="CD2819">
        <f t="shared" si="346"/>
        <v>2.0535472491631339E-2</v>
      </c>
      <c r="CE2819" t="str">
        <f t="shared" si="347"/>
        <v/>
      </c>
      <c r="CF2819" cm="1">
        <f t="array" ref="CF2819">IFERROR(IF((BD2819+BE2819)*INDEX(H:H,ROW())*INDEX(K:K,ROW())/(BF2819*30*1000)&lt;0.5,"",(BD2819+BE2819)*INDEX(H:H,ROW())*INDEX(K:K,ROW())/(BF2819*30*1000)),"")</f>
        <v>5.3256004831318133</v>
      </c>
      <c r="CG2819" t="str">
        <f t="shared" si="348"/>
        <v/>
      </c>
      <c r="CH2819" cm="1">
        <f t="array" ref="CH2819">IFERROR((BD2819+BE2819)*INDEX(K:K,ROW())*INDEX(H:H,ROW())/BC2819/100000,"")</f>
        <v>1.2932653804612768E+16</v>
      </c>
      <c r="CI2819">
        <f t="shared" si="349"/>
        <v>3.1380310809130112</v>
      </c>
      <c r="CJ2819">
        <v>0</v>
      </c>
      <c r="CK2819" t="str">
        <f t="shared" si="350"/>
        <v xml:space="preserve"> </v>
      </c>
      <c r="CL2819" cm="1">
        <f t="array" ref="CL2819">IF(INDEX(AS:AS,ROW()-2)=0,CL2818,INDEX(AS:AS,ROW()-2))</f>
        <v>42.06</v>
      </c>
      <c r="CM2819" t="str">
        <f t="shared" si="351"/>
        <v>CIV</v>
      </c>
    </row>
    <row r="2820" spans="1:91" x14ac:dyDescent="0.3">
      <c r="A2820" s="1">
        <v>2815</v>
      </c>
      <c r="B2820" t="s">
        <v>224</v>
      </c>
      <c r="C2820">
        <v>4</v>
      </c>
      <c r="D2820">
        <v>28</v>
      </c>
      <c r="E2820">
        <v>18</v>
      </c>
      <c r="F2820" t="s">
        <v>80</v>
      </c>
      <c r="G2820" t="s">
        <v>88</v>
      </c>
      <c r="H2820">
        <v>45.87</v>
      </c>
      <c r="I2820">
        <v>0.88</v>
      </c>
      <c r="J2820">
        <v>45.57</v>
      </c>
      <c r="K2820">
        <v>1564</v>
      </c>
      <c r="L2820">
        <v>45.89</v>
      </c>
      <c r="M2820">
        <v>0.89</v>
      </c>
      <c r="N2820">
        <v>45.57</v>
      </c>
      <c r="O2820">
        <v>1568</v>
      </c>
      <c r="P2820">
        <v>1.35</v>
      </c>
      <c r="Q2820">
        <v>50.28</v>
      </c>
      <c r="R2820">
        <v>30.11</v>
      </c>
      <c r="S2820">
        <v>1.6708776595744681</v>
      </c>
      <c r="T2820">
        <v>7.41</v>
      </c>
      <c r="U2820">
        <v>0</v>
      </c>
      <c r="V2820">
        <v>0</v>
      </c>
      <c r="W2820">
        <v>0</v>
      </c>
      <c r="X2820">
        <v>0</v>
      </c>
      <c r="Y2820">
        <v>2.2000000000000002</v>
      </c>
      <c r="Z2820">
        <v>7.72</v>
      </c>
      <c r="AA2820">
        <v>19.75</v>
      </c>
      <c r="AB2820">
        <v>65.900000000000006</v>
      </c>
      <c r="AC2820">
        <v>1696</v>
      </c>
      <c r="AD2820">
        <v>37.79</v>
      </c>
      <c r="AE2820">
        <v>32.28</v>
      </c>
      <c r="AF2820">
        <v>11.58</v>
      </c>
      <c r="AG2820">
        <v>1570</v>
      </c>
      <c r="AI2820">
        <v>44.58</v>
      </c>
      <c r="AJ2820">
        <v>41.32</v>
      </c>
      <c r="AK2820">
        <v>4.51</v>
      </c>
      <c r="AL2820">
        <v>47.305</v>
      </c>
      <c r="AM2820">
        <v>6.31</v>
      </c>
      <c r="AN2820">
        <v>47.89</v>
      </c>
      <c r="AO2820">
        <v>45.09</v>
      </c>
      <c r="AP2820">
        <v>3.31</v>
      </c>
      <c r="AQ2820">
        <v>3.83</v>
      </c>
      <c r="AR2820">
        <v>4.12</v>
      </c>
      <c r="AS2820">
        <v>42.06</v>
      </c>
      <c r="AT2820">
        <v>0</v>
      </c>
      <c r="AU2820">
        <v>0</v>
      </c>
      <c r="AV2820">
        <v>5.6</v>
      </c>
      <c r="AW2820">
        <v>68.400000000000006</v>
      </c>
      <c r="AX2820">
        <v>92.8</v>
      </c>
      <c r="AY2820">
        <v>99.1</v>
      </c>
      <c r="AZ2820">
        <v>100</v>
      </c>
      <c r="BA2820">
        <v>86.199999999999989</v>
      </c>
      <c r="BB2820">
        <v>92.6</v>
      </c>
      <c r="BC2820">
        <v>29.54309580615044</v>
      </c>
      <c r="BD2820">
        <v>2.9234519853240298E-2</v>
      </c>
      <c r="BE2820">
        <v>25.959821558729558</v>
      </c>
      <c r="BF2820">
        <v>18.74176214530053</v>
      </c>
      <c r="BG2820">
        <v>121.7098909451536</v>
      </c>
      <c r="BH2820">
        <v>6.0446167554029637</v>
      </c>
      <c r="BI2820">
        <v>71.594537379061919</v>
      </c>
      <c r="BJ2820">
        <v>3.534850933961545</v>
      </c>
      <c r="BK2820">
        <v>444.3585013311162</v>
      </c>
      <c r="BL2820">
        <v>4.732297089271535</v>
      </c>
      <c r="BM2820">
        <v>156.18938087424689</v>
      </c>
      <c r="BN2820">
        <v>106.10179126481469</v>
      </c>
      <c r="BO2820">
        <v>107.1954481854832</v>
      </c>
      <c r="BP2820">
        <v>97.800783907110073</v>
      </c>
      <c r="BQ2820">
        <v>5.0338065989653167</v>
      </c>
      <c r="BR2820">
        <v>47.614508671328217</v>
      </c>
      <c r="BS2820">
        <v>103.4346900789203</v>
      </c>
      <c r="BT2820">
        <v>1847.8291843109539</v>
      </c>
      <c r="BU2820">
        <v>63.683212804760522</v>
      </c>
      <c r="BV2820">
        <v>563.73059219414063</v>
      </c>
      <c r="BW2820">
        <v>3.525136981211999</v>
      </c>
      <c r="BX2820">
        <v>7.151483540415918</v>
      </c>
      <c r="BY2820">
        <v>9.6072302576848791</v>
      </c>
      <c r="BZ2820">
        <v>0.39058959443401869</v>
      </c>
      <c r="CA2820">
        <f t="shared" si="344"/>
        <v>25.989056078582799</v>
      </c>
      <c r="CB2820" cm="1">
        <f t="array" ref="CB2820">IF(ISBLANK(INDEX(AC:AC,ROW())), "", INDEX(AC:AC,ROW())*(BI2820+BJ2820)/1000)</f>
        <v>127.4194425788878</v>
      </c>
      <c r="CC2820">
        <f t="shared" si="345"/>
        <v>127.75450770055657</v>
      </c>
      <c r="CD2820">
        <f t="shared" si="346"/>
        <v>3.478221702929237</v>
      </c>
      <c r="CE2820" t="str">
        <f t="shared" si="347"/>
        <v/>
      </c>
      <c r="CF2820" cm="1">
        <f t="array" ref="CF2820">IFERROR(IF((BD2820+BE2820)*INDEX(H:H,ROW())*INDEX(K:K,ROW())/(BF2820*30*1000)&lt;0.5,"",(BD2820+BE2820)*INDEX(H:H,ROW())*INDEX(K:K,ROW())/(BF2820*30*1000)),"")</f>
        <v>3.3160748016129973</v>
      </c>
      <c r="CG2820">
        <f t="shared" si="348"/>
        <v>0.63438721074718141</v>
      </c>
      <c r="CH2820" cm="1">
        <f t="array" ref="CH2820">IFERROR((BD2820+BE2820)*INDEX(K:K,ROW())*INDEX(H:H,ROW())/BC2820/100000,"")</f>
        <v>0.63110263320728477</v>
      </c>
      <c r="CI2820">
        <f t="shared" si="349"/>
        <v>48.427858587939305</v>
      </c>
      <c r="CJ2820">
        <v>1</v>
      </c>
      <c r="CK2820">
        <f t="shared" si="350"/>
        <v>62.546904239002025</v>
      </c>
      <c r="CL2820" cm="1">
        <f t="array" ref="CL2820">IF(INDEX(AS:AS,ROW()-2)=0,CL2819,INDEX(AS:AS,ROW()-2))</f>
        <v>42.06</v>
      </c>
      <c r="CM2820" t="str">
        <f t="shared" si="351"/>
        <v>CIV</v>
      </c>
    </row>
    <row r="2821" spans="1:91" x14ac:dyDescent="0.3">
      <c r="A2821" s="1">
        <v>2816</v>
      </c>
      <c r="B2821" t="s">
        <v>224</v>
      </c>
      <c r="C2821">
        <v>4</v>
      </c>
      <c r="D2821">
        <v>28</v>
      </c>
      <c r="E2821">
        <v>18</v>
      </c>
      <c r="F2821" t="s">
        <v>89</v>
      </c>
      <c r="G2821" t="s">
        <v>90</v>
      </c>
      <c r="H2821">
        <v>46.3</v>
      </c>
      <c r="I2821">
        <v>0.86</v>
      </c>
      <c r="J2821">
        <v>45.57</v>
      </c>
      <c r="K2821">
        <v>1568</v>
      </c>
      <c r="L2821">
        <v>46.67</v>
      </c>
      <c r="M2821">
        <v>0.9</v>
      </c>
      <c r="N2821">
        <v>46.55</v>
      </c>
      <c r="O2821">
        <v>1584</v>
      </c>
      <c r="P2821">
        <v>1.35</v>
      </c>
      <c r="Q2821">
        <v>50.28</v>
      </c>
      <c r="R2821">
        <v>29.96</v>
      </c>
      <c r="S2821">
        <v>1.6708776595744681</v>
      </c>
      <c r="T2821">
        <v>7.41</v>
      </c>
      <c r="U2821">
        <v>0</v>
      </c>
      <c r="V2821">
        <v>0</v>
      </c>
      <c r="W2821">
        <v>0</v>
      </c>
      <c r="X2821">
        <v>0</v>
      </c>
      <c r="Y2821">
        <v>1.7</v>
      </c>
      <c r="Z2821">
        <v>7.72</v>
      </c>
      <c r="AA2821">
        <v>18.8</v>
      </c>
      <c r="AB2821">
        <v>65.900000000000006</v>
      </c>
      <c r="AC2821">
        <v>1690</v>
      </c>
      <c r="AD2821">
        <v>37.79</v>
      </c>
      <c r="AE2821">
        <v>32.28</v>
      </c>
      <c r="AF2821">
        <v>11.72</v>
      </c>
      <c r="AG2821">
        <v>1570</v>
      </c>
      <c r="AI2821">
        <v>44.58</v>
      </c>
      <c r="AJ2821">
        <v>41.32</v>
      </c>
      <c r="AK2821">
        <v>4.51</v>
      </c>
      <c r="AL2821">
        <v>47.305</v>
      </c>
      <c r="AM2821">
        <v>6.31</v>
      </c>
      <c r="AN2821">
        <v>47.89</v>
      </c>
      <c r="AO2821">
        <v>45.09</v>
      </c>
      <c r="AP2821">
        <v>3.31</v>
      </c>
      <c r="AQ2821">
        <v>3.83</v>
      </c>
      <c r="AR2821">
        <v>4.12</v>
      </c>
      <c r="AS2821">
        <v>42.06</v>
      </c>
      <c r="AT2821">
        <v>0</v>
      </c>
      <c r="AU2821">
        <v>0</v>
      </c>
      <c r="AV2821">
        <v>5.6</v>
      </c>
      <c r="AW2821">
        <v>68.400000000000006</v>
      </c>
      <c r="AX2821">
        <v>92.8</v>
      </c>
      <c r="AY2821">
        <v>99.1</v>
      </c>
      <c r="AZ2821">
        <v>100</v>
      </c>
      <c r="BA2821">
        <v>86.199999999999989</v>
      </c>
      <c r="BB2821">
        <v>92.6</v>
      </c>
      <c r="BC2821">
        <v>60.81022023906845</v>
      </c>
      <c r="BD2821">
        <v>3.0606443981639399E-2</v>
      </c>
      <c r="BE2821">
        <v>35.084907402085292</v>
      </c>
      <c r="BF2821">
        <v>25.236955767151731</v>
      </c>
      <c r="BG2821">
        <v>106.89563387344541</v>
      </c>
      <c r="BH2821">
        <v>6.0446167554029637</v>
      </c>
      <c r="BI2821">
        <v>62.87017279679128</v>
      </c>
      <c r="BJ2821">
        <v>3.534850933961545</v>
      </c>
      <c r="BK2821">
        <v>663.33673481032997</v>
      </c>
      <c r="BL2821">
        <v>4.692599755734185</v>
      </c>
      <c r="BM2821">
        <v>160.21246005756029</v>
      </c>
      <c r="BN2821">
        <v>107.4735781615893</v>
      </c>
      <c r="BO2821">
        <v>107.64893331166709</v>
      </c>
      <c r="BP2821">
        <v>107.301138042384</v>
      </c>
      <c r="BQ2821">
        <v>3.7422915167102251</v>
      </c>
      <c r="BR2821">
        <v>56.269121870855592</v>
      </c>
      <c r="BS2821">
        <v>95.486437563553238</v>
      </c>
      <c r="BT2821">
        <v>1847.8291843109539</v>
      </c>
      <c r="BU2821">
        <v>112.91282169413221</v>
      </c>
      <c r="BV2821">
        <v>783.21041284089176</v>
      </c>
      <c r="BW2821">
        <v>45.809235019917111</v>
      </c>
      <c r="BX2821">
        <v>10.88464683402232</v>
      </c>
      <c r="BY2821">
        <v>19.756507551675931</v>
      </c>
      <c r="BZ2821">
        <v>0.3997082589536986</v>
      </c>
      <c r="CA2821">
        <f t="shared" si="344"/>
        <v>35.115513846066932</v>
      </c>
      <c r="CB2821" cm="1">
        <f t="array" ref="CB2821">IF(ISBLANK(INDEX(AC:AC,ROW())), "", INDEX(AC:AC,ROW())*(BI2821+BJ2821)/1000)</f>
        <v>112.22449010497229</v>
      </c>
      <c r="CC2821">
        <f t="shared" si="345"/>
        <v>112.94025062884837</v>
      </c>
      <c r="CD2821">
        <f t="shared" si="346"/>
        <v>5.8733421531906327</v>
      </c>
      <c r="CE2821">
        <f t="shared" si="347"/>
        <v>10.908310020955314</v>
      </c>
      <c r="CF2821" cm="1">
        <f t="array" ref="CF2821">IFERROR(IF((BD2821+BE2821)*INDEX(H:H,ROW())*INDEX(K:K,ROW())/(BF2821*30*1000)&lt;0.5,"",(BD2821+BE2821)*INDEX(H:H,ROW())*INDEX(K:K,ROW())/(BF2821*30*1000)),"")</f>
        <v>3.3671918064968547</v>
      </c>
      <c r="CG2821">
        <f t="shared" si="348"/>
        <v>0.41501174749796194</v>
      </c>
      <c r="CH2821" cm="1">
        <f t="array" ref="CH2821">IFERROR((BD2821+BE2821)*INDEX(K:K,ROW())*INDEX(H:H,ROW())/BC2821/100000,"")</f>
        <v>0.41922724673252371</v>
      </c>
      <c r="CI2821">
        <f t="shared" si="349"/>
        <v>66.216366763696243</v>
      </c>
      <c r="CJ2821">
        <v>1</v>
      </c>
      <c r="CK2821">
        <f t="shared" si="350"/>
        <v>30.386819469596134</v>
      </c>
      <c r="CL2821" cm="1">
        <f t="array" ref="CL2821">IF(INDEX(AS:AS,ROW()-2)=0,CL2820,INDEX(AS:AS,ROW()-2))</f>
        <v>42.06</v>
      </c>
      <c r="CM2821" t="str">
        <f t="shared" si="351"/>
        <v>CIV</v>
      </c>
    </row>
    <row r="2822" spans="1:91" x14ac:dyDescent="0.3">
      <c r="A2822" s="1">
        <v>2817</v>
      </c>
      <c r="B2822" t="s">
        <v>224</v>
      </c>
      <c r="C2822">
        <v>4</v>
      </c>
      <c r="D2822">
        <v>28</v>
      </c>
      <c r="E2822">
        <v>18</v>
      </c>
      <c r="F2822" t="s">
        <v>89</v>
      </c>
      <c r="G2822" t="s">
        <v>91</v>
      </c>
      <c r="H2822">
        <v>45.87</v>
      </c>
      <c r="I2822">
        <v>0.88</v>
      </c>
      <c r="J2822">
        <v>45.57</v>
      </c>
      <c r="K2822">
        <v>1564</v>
      </c>
      <c r="L2822">
        <v>45.89</v>
      </c>
      <c r="M2822">
        <v>0.89</v>
      </c>
      <c r="N2822">
        <v>45.57</v>
      </c>
      <c r="O2822">
        <v>1568</v>
      </c>
      <c r="P2822">
        <v>1.35</v>
      </c>
      <c r="Q2822">
        <v>50.28</v>
      </c>
      <c r="R2822">
        <v>30.11</v>
      </c>
      <c r="S2822">
        <v>1.6708776595744681</v>
      </c>
      <c r="T2822">
        <v>7.41</v>
      </c>
      <c r="U2822">
        <v>0</v>
      </c>
      <c r="V2822">
        <v>0</v>
      </c>
      <c r="W2822">
        <v>0</v>
      </c>
      <c r="X2822">
        <v>0</v>
      </c>
      <c r="Y2822">
        <v>2.2000000000000002</v>
      </c>
      <c r="Z2822">
        <v>7.72</v>
      </c>
      <c r="AA2822">
        <v>19.75</v>
      </c>
      <c r="AB2822">
        <v>65.900000000000006</v>
      </c>
      <c r="AC2822">
        <v>1692</v>
      </c>
      <c r="AD2822">
        <v>37.31</v>
      </c>
      <c r="AE2822">
        <v>31.86</v>
      </c>
      <c r="AF2822">
        <v>11.95</v>
      </c>
      <c r="AG2822">
        <v>1570</v>
      </c>
      <c r="AI2822">
        <v>45.4</v>
      </c>
      <c r="AJ2822">
        <v>42.61</v>
      </c>
      <c r="AK2822">
        <v>4.8600000000000003</v>
      </c>
      <c r="AL2822">
        <v>47.6</v>
      </c>
      <c r="AM2822">
        <v>6.26</v>
      </c>
      <c r="AN2822">
        <v>48.13</v>
      </c>
      <c r="AO2822">
        <v>45.97</v>
      </c>
      <c r="AP2822">
        <v>3.28</v>
      </c>
      <c r="AQ2822">
        <v>3.83</v>
      </c>
      <c r="AR2822">
        <v>4.6900000000000004</v>
      </c>
      <c r="AS2822">
        <v>43.21</v>
      </c>
      <c r="AT2822">
        <v>0</v>
      </c>
      <c r="AU2822">
        <v>0.5</v>
      </c>
      <c r="AV2822">
        <v>7</v>
      </c>
      <c r="AW2822">
        <v>75.5</v>
      </c>
      <c r="AX2822">
        <v>95.9</v>
      </c>
      <c r="AY2822">
        <v>99.4</v>
      </c>
      <c r="AZ2822">
        <v>99.8</v>
      </c>
      <c r="BA2822">
        <v>88.9</v>
      </c>
      <c r="BB2822">
        <v>92.4</v>
      </c>
      <c r="BC2822">
        <v>103.26314002857271</v>
      </c>
      <c r="BD2822">
        <v>3.1460733955476501E-2</v>
      </c>
      <c r="BE2822">
        <v>52.763038572010288</v>
      </c>
      <c r="BF2822">
        <v>38.570086748911912</v>
      </c>
      <c r="BG2822">
        <v>133.73329186089029</v>
      </c>
      <c r="BH2822">
        <v>6.0446167554029637</v>
      </c>
      <c r="BI2822">
        <v>78.665619395272401</v>
      </c>
      <c r="BJ2822">
        <v>3.534850933961545</v>
      </c>
      <c r="BK2822">
        <v>504.25683844463128</v>
      </c>
      <c r="BL2822">
        <v>4.8251307819371796</v>
      </c>
      <c r="BM2822">
        <v>164.3083363563685</v>
      </c>
      <c r="BN2822">
        <v>109.1154590403163</v>
      </c>
      <c r="BO2822">
        <v>107.8046747954629</v>
      </c>
      <c r="BP2822">
        <v>107.60830560451259</v>
      </c>
      <c r="BQ2822">
        <v>5.1093408829467108</v>
      </c>
      <c r="BR2822">
        <v>51.927218834651327</v>
      </c>
      <c r="BS2822">
        <v>94.647178194246521</v>
      </c>
      <c r="BT2822">
        <v>1847.8291843109539</v>
      </c>
      <c r="BU2822">
        <v>115.1198285630628</v>
      </c>
      <c r="BV2822">
        <v>807.14363466179248</v>
      </c>
      <c r="BW2822">
        <v>5.3814192709220654</v>
      </c>
      <c r="BX2822">
        <v>13.495971180150089</v>
      </c>
      <c r="BY2822">
        <v>19.758335439020911</v>
      </c>
      <c r="BZ2822">
        <v>0.40692360631714408</v>
      </c>
      <c r="CA2822">
        <f t="shared" ref="CA2822:CA2885" si="352">IFERROR(BD2822+BE2822,"")</f>
        <v>52.794499305965765</v>
      </c>
      <c r="CB2822" cm="1">
        <f t="array" ref="CB2822">IF(ISBLANK(INDEX(AC:AC,ROW())), "", INDEX(AC:AC,ROW())*(BI2822+BJ2822)/1000)</f>
        <v>139.08319579706384</v>
      </c>
      <c r="CC2822">
        <f t="shared" ref="CC2822:CC2885" si="353">BH2822+BG2822</f>
        <v>139.77790861629325</v>
      </c>
      <c r="CD2822">
        <f t="shared" ref="CD2822:CD2885" si="354">BK2822/CC2822</f>
        <v>3.6075574705361735</v>
      </c>
      <c r="CE2822">
        <f t="shared" ref="CE2822:CE2885" si="355">IF(BC2822=0,"",IF(BK2822/BC2822&lt;15,BK2822/BC2822,""))</f>
        <v>4.8832220122795453</v>
      </c>
      <c r="CF2822" cm="1">
        <f t="array" ref="CF2822">IFERROR(IF((BD2822+BE2822)*INDEX(H:H,ROW())*INDEX(K:K,ROW())/(BF2822*30*1000)&lt;0.5,"",(BD2822+BE2822)*INDEX(H:H,ROW())*INDEX(K:K,ROW())/(BF2822*30*1000)),"")</f>
        <v>3.2732734957065834</v>
      </c>
      <c r="CG2822">
        <f t="shared" ref="CG2822:CG2885" si="356">IF(BF2822/BC2822&gt;10,"",BF2822/BC2822)</f>
        <v>0.37351262743162417</v>
      </c>
      <c r="CH2822" cm="1">
        <f t="array" ref="CH2822">IFERROR((BD2822+BE2822)*INDEX(K:K,ROW())*INDEX(H:H,ROW())/BC2822/100000,"")</f>
        <v>0.36678269510509892</v>
      </c>
      <c r="CI2822">
        <f t="shared" ref="CI2822:CI2885" si="357">IFERROR(
IF(OR(ISBLANK(CA2822),ISBLANK(K2822),ISBLANK(H2822)),"",
IF(CA2822*K2822*H2822/100000/0.385=0,"",CA2822*K2822*H2822/100000/0.385)
),
"")</f>
        <v>98.376968323883403</v>
      </c>
      <c r="CJ2822">
        <v>1</v>
      </c>
      <c r="CK2822">
        <f t="shared" ref="CK2822:CK2885" si="358">IFERROR(
    IF(OR(ISBLANK(BT2822), ISBLANK(BC2822), BC2822=0), "",
       IF(BT2822/BC2822&gt;100, " ", BT2822/BC2822)
    ),
"")</f>
        <v>17.894373382405991</v>
      </c>
      <c r="CL2822" cm="1">
        <f t="array" ref="CL2822">IF(INDEX(AS:AS,ROW()-2)=0,CL2821,INDEX(AS:AS,ROW()-2))</f>
        <v>42.06</v>
      </c>
      <c r="CM2822" t="str">
        <f t="shared" ref="CM2822:CM2885" si="359">IF(CL2822&gt;=41.5,"CIV","SP")</f>
        <v>CIV</v>
      </c>
    </row>
    <row r="2823" spans="1:91" x14ac:dyDescent="0.3">
      <c r="A2823" s="1">
        <v>2818</v>
      </c>
      <c r="B2823" t="s">
        <v>224</v>
      </c>
      <c r="C2823">
        <v>4</v>
      </c>
      <c r="D2823">
        <v>28</v>
      </c>
      <c r="E2823">
        <v>18</v>
      </c>
      <c r="F2823" t="s">
        <v>89</v>
      </c>
      <c r="G2823" t="s">
        <v>92</v>
      </c>
      <c r="H2823">
        <v>45.87</v>
      </c>
      <c r="I2823">
        <v>0.88</v>
      </c>
      <c r="J2823">
        <v>45.57</v>
      </c>
      <c r="K2823">
        <v>1564</v>
      </c>
      <c r="L2823">
        <v>45.89</v>
      </c>
      <c r="M2823">
        <v>0.89</v>
      </c>
      <c r="N2823">
        <v>45.57</v>
      </c>
      <c r="O2823">
        <v>1568</v>
      </c>
      <c r="P2823">
        <v>1.35</v>
      </c>
      <c r="Q2823">
        <v>50.28</v>
      </c>
      <c r="R2823">
        <v>30.11</v>
      </c>
      <c r="S2823">
        <v>1.6708776595744681</v>
      </c>
      <c r="T2823">
        <v>7.41</v>
      </c>
      <c r="U2823">
        <v>0</v>
      </c>
      <c r="V2823">
        <v>0</v>
      </c>
      <c r="W2823">
        <v>0</v>
      </c>
      <c r="X2823">
        <v>0</v>
      </c>
      <c r="Y2823">
        <v>2.2000000000000002</v>
      </c>
      <c r="Z2823">
        <v>7.72</v>
      </c>
      <c r="AA2823">
        <v>19.75</v>
      </c>
      <c r="AB2823">
        <v>65.900000000000006</v>
      </c>
      <c r="AC2823">
        <v>1688</v>
      </c>
      <c r="AD2823">
        <v>37.79</v>
      </c>
      <c r="AE2823">
        <v>32.28</v>
      </c>
      <c r="AF2823">
        <v>12.07</v>
      </c>
      <c r="AG2823">
        <v>1570</v>
      </c>
      <c r="AI2823">
        <v>44.58</v>
      </c>
      <c r="AJ2823">
        <v>41.32</v>
      </c>
      <c r="AK2823">
        <v>4.51</v>
      </c>
      <c r="AL2823">
        <v>47.305</v>
      </c>
      <c r="AM2823">
        <v>6.31</v>
      </c>
      <c r="AN2823">
        <v>47.89</v>
      </c>
      <c r="AO2823">
        <v>45.09</v>
      </c>
      <c r="AP2823">
        <v>3.31</v>
      </c>
      <c r="AQ2823">
        <v>3.83</v>
      </c>
      <c r="AR2823">
        <v>4.12</v>
      </c>
      <c r="AS2823">
        <v>43.16</v>
      </c>
      <c r="AT2823">
        <v>0</v>
      </c>
      <c r="AU2823">
        <v>0.2</v>
      </c>
      <c r="AV2823">
        <v>5.5</v>
      </c>
      <c r="AW2823">
        <v>79.099999999999994</v>
      </c>
      <c r="AX2823">
        <v>94.8</v>
      </c>
      <c r="AY2823">
        <v>99.1</v>
      </c>
      <c r="AZ2823">
        <v>99.7</v>
      </c>
      <c r="BA2823">
        <v>89.3</v>
      </c>
      <c r="BB2823">
        <v>93.6</v>
      </c>
      <c r="BC2823">
        <v>60.759211758533553</v>
      </c>
      <c r="BD2823">
        <v>2.6088304626652101E-2</v>
      </c>
      <c r="BE2823">
        <v>31.148360240618441</v>
      </c>
      <c r="BF2823">
        <v>22.040286256795831</v>
      </c>
      <c r="BG2823">
        <v>130.50338701406349</v>
      </c>
      <c r="BH2823">
        <v>6.0446167554029637</v>
      </c>
      <c r="BI2823">
        <v>76.767803743980835</v>
      </c>
      <c r="BJ2823">
        <v>3.534850933961545</v>
      </c>
      <c r="BK2823">
        <v>407.39416792877569</v>
      </c>
      <c r="BL2823">
        <v>4.1933189237877126</v>
      </c>
      <c r="BM2823">
        <v>169.15254346410549</v>
      </c>
      <c r="BN2823">
        <v>110.3896483878069</v>
      </c>
      <c r="BO2823">
        <v>110.36107157982011</v>
      </c>
      <c r="BP2823">
        <v>109.48321857445281</v>
      </c>
      <c r="BQ2823">
        <v>15.239371330145151</v>
      </c>
      <c r="BR2823">
        <v>54.704578111248971</v>
      </c>
      <c r="BS2823">
        <v>117.6852620065854</v>
      </c>
      <c r="BT2823">
        <v>1847.8291843109539</v>
      </c>
      <c r="BU2823">
        <v>112.58615937767711</v>
      </c>
      <c r="BV2823">
        <v>743.10379138801432</v>
      </c>
      <c r="BW2823">
        <v>54.838446698065439</v>
      </c>
      <c r="BX2823">
        <v>12.944630523075361</v>
      </c>
      <c r="BY2823">
        <v>19.759095670661409</v>
      </c>
      <c r="BZ2823">
        <v>0.40728974443038629</v>
      </c>
      <c r="CA2823">
        <f t="shared" si="352"/>
        <v>31.174448545245092</v>
      </c>
      <c r="CB2823" cm="1">
        <f t="array" ref="CB2823">IF(ISBLANK(INDEX(AC:AC,ROW())), "", INDEX(AC:AC,ROW())*(BI2823+BJ2823)/1000)</f>
        <v>135.55088109636674</v>
      </c>
      <c r="CC2823">
        <f t="shared" si="353"/>
        <v>136.54800376946645</v>
      </c>
      <c r="CD2823">
        <f t="shared" si="354"/>
        <v>2.983523425333833</v>
      </c>
      <c r="CE2823">
        <f t="shared" si="355"/>
        <v>6.705060124015807</v>
      </c>
      <c r="CF2823" cm="1">
        <f t="array" ref="CF2823">IFERROR(IF((BD2823+BE2823)*INDEX(H:H,ROW())*INDEX(K:K,ROW())/(BF2823*30*1000)&lt;0.5,"",(BD2823+BE2823)*INDEX(H:H,ROW())*INDEX(K:K,ROW())/(BF2823*30*1000)),"")</f>
        <v>3.382406367448012</v>
      </c>
      <c r="CG2823">
        <f t="shared" si="356"/>
        <v>0.36274806105759433</v>
      </c>
      <c r="CH2823" cm="1">
        <f t="array" ref="CH2823">IFERROR((BD2823+BE2823)*INDEX(K:K,ROW())*INDEX(H:H,ROW())/BC2823/100000,"")</f>
        <v>0.36808840545018806</v>
      </c>
      <c r="CI2823">
        <f t="shared" si="357"/>
        <v>58.090289279503715</v>
      </c>
      <c r="CJ2823">
        <v>1</v>
      </c>
      <c r="CK2823">
        <f t="shared" si="358"/>
        <v>30.4123297658059</v>
      </c>
      <c r="CL2823" cm="1">
        <f t="array" ref="CL2823">IF(INDEX(AS:AS,ROW()-2)=0,CL2822,INDEX(AS:AS,ROW()-2))</f>
        <v>42.06</v>
      </c>
      <c r="CM2823" t="str">
        <f t="shared" si="359"/>
        <v>CIV</v>
      </c>
    </row>
    <row r="2824" spans="1:91" x14ac:dyDescent="0.3">
      <c r="A2824" s="1">
        <v>2819</v>
      </c>
      <c r="B2824" t="s">
        <v>224</v>
      </c>
      <c r="C2824">
        <v>4</v>
      </c>
      <c r="D2824">
        <v>28</v>
      </c>
      <c r="E2824">
        <v>18</v>
      </c>
      <c r="F2824" t="s">
        <v>89</v>
      </c>
      <c r="G2824" t="s">
        <v>93</v>
      </c>
      <c r="H2824">
        <v>45.87</v>
      </c>
      <c r="I2824">
        <v>0.88</v>
      </c>
      <c r="J2824">
        <v>45.57</v>
      </c>
      <c r="K2824">
        <v>1570</v>
      </c>
      <c r="L2824">
        <v>45.89</v>
      </c>
      <c r="M2824">
        <v>0.89</v>
      </c>
      <c r="N2824">
        <v>45.57</v>
      </c>
      <c r="O2824">
        <v>1568</v>
      </c>
      <c r="P2824">
        <v>1.35</v>
      </c>
      <c r="Q2824">
        <v>50.28</v>
      </c>
      <c r="R2824">
        <v>30.11</v>
      </c>
      <c r="S2824">
        <v>1.6708776595744681</v>
      </c>
      <c r="T2824">
        <v>7.41</v>
      </c>
      <c r="U2824">
        <v>0</v>
      </c>
      <c r="V2824">
        <v>0</v>
      </c>
      <c r="W2824">
        <v>0</v>
      </c>
      <c r="X2824">
        <v>0</v>
      </c>
      <c r="Y2824">
        <v>2.2000000000000002</v>
      </c>
      <c r="Z2824">
        <v>7.72</v>
      </c>
      <c r="AA2824">
        <v>19.75</v>
      </c>
      <c r="AB2824">
        <v>65.900000000000006</v>
      </c>
      <c r="AC2824">
        <v>1684</v>
      </c>
      <c r="AD2824">
        <v>37.79</v>
      </c>
      <c r="AE2824">
        <v>32.03</v>
      </c>
      <c r="AF2824">
        <v>12.2</v>
      </c>
      <c r="AG2824">
        <v>1570</v>
      </c>
      <c r="AI2824">
        <v>44.58</v>
      </c>
      <c r="AJ2824">
        <v>41.32</v>
      </c>
      <c r="AK2824">
        <v>5.03</v>
      </c>
      <c r="AL2824">
        <v>47.305</v>
      </c>
      <c r="AM2824">
        <v>6.3</v>
      </c>
      <c r="AN2824">
        <v>47.89</v>
      </c>
      <c r="AO2824">
        <v>45.09</v>
      </c>
      <c r="AP2824">
        <v>3.31</v>
      </c>
      <c r="AQ2824">
        <v>4.5199999999999996</v>
      </c>
      <c r="AR2824">
        <v>4.12</v>
      </c>
      <c r="AS2824">
        <v>43.22</v>
      </c>
      <c r="AT2824">
        <v>0</v>
      </c>
      <c r="AU2824">
        <v>0.6</v>
      </c>
      <c r="AV2824">
        <v>10</v>
      </c>
      <c r="AW2824">
        <v>85.9</v>
      </c>
      <c r="AX2824">
        <v>98.8</v>
      </c>
      <c r="AY2824">
        <v>99.7</v>
      </c>
      <c r="AZ2824">
        <v>100</v>
      </c>
      <c r="BA2824">
        <v>88.8</v>
      </c>
      <c r="BB2824">
        <v>89.7</v>
      </c>
      <c r="BC2824">
        <v>96.067757060386938</v>
      </c>
      <c r="BD2824">
        <v>2.0309989525513598E-2</v>
      </c>
      <c r="BE2824">
        <v>53.077796078218043</v>
      </c>
      <c r="BF2824">
        <v>40.097369293040153</v>
      </c>
      <c r="BG2824">
        <v>140.7543181628092</v>
      </c>
      <c r="BH2824">
        <v>6.0446167554029637</v>
      </c>
      <c r="BI2824">
        <v>82.797706539145167</v>
      </c>
      <c r="BJ2824">
        <v>3.534850933961545</v>
      </c>
      <c r="BK2824">
        <v>499.56441730127688</v>
      </c>
      <c r="BL2824">
        <v>4.0577410994331169</v>
      </c>
      <c r="BM2824">
        <v>173.6344609199962</v>
      </c>
      <c r="BN2824">
        <v>109.6275813303788</v>
      </c>
      <c r="BO2824">
        <v>108.2713927663697</v>
      </c>
      <c r="BP2824">
        <v>108.2455479060861</v>
      </c>
      <c r="BQ2824">
        <v>8.1648916840881309</v>
      </c>
      <c r="BR2824">
        <v>48.268698459738992</v>
      </c>
      <c r="BS2824">
        <v>95.370511195232339</v>
      </c>
      <c r="BT2824">
        <v>1847.8291843109539</v>
      </c>
      <c r="BU2824">
        <v>111.6159853623208</v>
      </c>
      <c r="BV2824">
        <v>849.48065763655381</v>
      </c>
      <c r="BW2824">
        <v>3.6777766953840589</v>
      </c>
      <c r="BX2824">
        <v>12.799356683212769</v>
      </c>
      <c r="BY2824">
        <v>19.758941335585551</v>
      </c>
      <c r="BZ2824">
        <v>0.40728496716204848</v>
      </c>
      <c r="CA2824">
        <f t="shared" si="352"/>
        <v>53.098106067743558</v>
      </c>
      <c r="CB2824" cm="1">
        <f t="array" ref="CB2824">IF(ISBLANK(INDEX(AC:AC,ROW())), "", INDEX(AC:AC,ROW())*(BI2824+BJ2824)/1000)</f>
        <v>145.38402678471172</v>
      </c>
      <c r="CC2824">
        <f t="shared" si="353"/>
        <v>146.79893491821215</v>
      </c>
      <c r="CD2824">
        <f t="shared" si="354"/>
        <v>3.4030520560629762</v>
      </c>
      <c r="CE2824">
        <f t="shared" si="355"/>
        <v>5.2001257506954932</v>
      </c>
      <c r="CF2824" cm="1">
        <f t="array" ref="CF2824">IFERROR(IF((BD2824+BE2824)*INDEX(H:H,ROW())*INDEX(K:K,ROW())/(BF2824*30*1000)&lt;0.5,"",(BD2824+BE2824)*INDEX(H:H,ROW())*INDEX(K:K,ROW())/(BF2824*30*1000)),"")</f>
        <v>3.1788518500370735</v>
      </c>
      <c r="CG2824">
        <f t="shared" si="356"/>
        <v>0.41738633772656386</v>
      </c>
      <c r="CH2824" cm="1">
        <f t="array" ref="CH2824">IFERROR((BD2824+BE2824)*INDEX(K:K,ROW())*INDEX(H:H,ROW())/BC2824/100000,"")</f>
        <v>0.39804279955868588</v>
      </c>
      <c r="CI2824">
        <f t="shared" si="357"/>
        <v>99.322283032831507</v>
      </c>
      <c r="CJ2824">
        <v>1</v>
      </c>
      <c r="CK2824">
        <f t="shared" si="358"/>
        <v>19.23464480543074</v>
      </c>
      <c r="CL2824" cm="1">
        <f t="array" ref="CL2824">IF(INDEX(AS:AS,ROW()-2)=0,CL2823,INDEX(AS:AS,ROW()-2))</f>
        <v>43.21</v>
      </c>
      <c r="CM2824" t="str">
        <f t="shared" si="359"/>
        <v>CIV</v>
      </c>
    </row>
    <row r="2825" spans="1:91" x14ac:dyDescent="0.3">
      <c r="A2825" s="1">
        <v>2820</v>
      </c>
      <c r="B2825" t="s">
        <v>224</v>
      </c>
      <c r="C2825">
        <v>4</v>
      </c>
      <c r="D2825">
        <v>28</v>
      </c>
      <c r="E2825">
        <v>18</v>
      </c>
      <c r="F2825" t="s">
        <v>89</v>
      </c>
      <c r="G2825" t="s">
        <v>94</v>
      </c>
      <c r="H2825">
        <v>45.87</v>
      </c>
      <c r="I2825">
        <v>0.88</v>
      </c>
      <c r="J2825">
        <v>45.57</v>
      </c>
      <c r="K2825">
        <v>1564</v>
      </c>
      <c r="L2825">
        <v>45.89</v>
      </c>
      <c r="M2825">
        <v>0.89</v>
      </c>
      <c r="N2825">
        <v>45.57</v>
      </c>
      <c r="O2825">
        <v>1568</v>
      </c>
      <c r="P2825">
        <v>1.35</v>
      </c>
      <c r="Q2825">
        <v>50.28</v>
      </c>
      <c r="R2825">
        <v>30.11</v>
      </c>
      <c r="S2825">
        <v>1.6708776595744681</v>
      </c>
      <c r="T2825">
        <v>7.41</v>
      </c>
      <c r="U2825">
        <v>0</v>
      </c>
      <c r="V2825">
        <v>0</v>
      </c>
      <c r="W2825">
        <v>0</v>
      </c>
      <c r="X2825">
        <v>0</v>
      </c>
      <c r="Y2825">
        <v>2.2000000000000002</v>
      </c>
      <c r="Z2825">
        <v>7.72</v>
      </c>
      <c r="AA2825">
        <v>19.75</v>
      </c>
      <c r="AB2825">
        <v>65.900000000000006</v>
      </c>
      <c r="AC2825">
        <v>1680</v>
      </c>
      <c r="AD2825">
        <v>37.79</v>
      </c>
      <c r="AE2825">
        <v>32.28</v>
      </c>
      <c r="AF2825">
        <v>12.38</v>
      </c>
      <c r="AG2825">
        <v>1570</v>
      </c>
      <c r="AI2825">
        <v>44.58</v>
      </c>
      <c r="AJ2825">
        <v>41.32</v>
      </c>
      <c r="AK2825">
        <v>4.51</v>
      </c>
      <c r="AL2825">
        <v>47.305</v>
      </c>
      <c r="AM2825">
        <v>6.31</v>
      </c>
      <c r="AN2825">
        <v>47.89</v>
      </c>
      <c r="AO2825">
        <v>45.09</v>
      </c>
      <c r="AP2825">
        <v>3.31</v>
      </c>
      <c r="AQ2825">
        <v>3.83</v>
      </c>
      <c r="AR2825">
        <v>4.12</v>
      </c>
      <c r="AS2825">
        <v>43.09</v>
      </c>
      <c r="AT2825">
        <v>0</v>
      </c>
      <c r="AU2825">
        <v>0.3</v>
      </c>
      <c r="AV2825">
        <v>8</v>
      </c>
      <c r="AW2825">
        <v>82.9</v>
      </c>
      <c r="AX2825">
        <v>97.7</v>
      </c>
      <c r="AY2825">
        <v>99.4</v>
      </c>
      <c r="AZ2825">
        <v>99.8</v>
      </c>
      <c r="BA2825">
        <v>89.7</v>
      </c>
      <c r="BB2825">
        <v>91.4</v>
      </c>
      <c r="BC2825">
        <v>119.5222545708105</v>
      </c>
      <c r="BD2825">
        <v>1.37650596249913E-2</v>
      </c>
      <c r="BE2825">
        <v>53.686657604984568</v>
      </c>
      <c r="BF2825">
        <v>41.442236255298639</v>
      </c>
      <c r="BG2825">
        <v>142.5243962964943</v>
      </c>
      <c r="BH2825">
        <v>6.0446167554029637</v>
      </c>
      <c r="BI2825">
        <v>83.8358396773652</v>
      </c>
      <c r="BJ2825">
        <v>3.534850933961545</v>
      </c>
      <c r="BK2825">
        <v>496.97524511076108</v>
      </c>
      <c r="BL2825">
        <v>3.7844691333120322</v>
      </c>
      <c r="BM2825">
        <v>175.5301921261923</v>
      </c>
      <c r="BN2825">
        <v>108.5596046302289</v>
      </c>
      <c r="BO2825">
        <v>106.501685339828</v>
      </c>
      <c r="BP2825">
        <v>106.66813415216011</v>
      </c>
      <c r="BQ2825">
        <v>9.3799100585928823</v>
      </c>
      <c r="BR2825">
        <v>42.223853889666039</v>
      </c>
      <c r="BS2825">
        <v>95.881780011919915</v>
      </c>
      <c r="BT2825">
        <v>1847.8291843109539</v>
      </c>
      <c r="BU2825">
        <v>110.4435502898357</v>
      </c>
      <c r="BV2825">
        <v>857.93670324416962</v>
      </c>
      <c r="BW2825">
        <v>7.0658800120888108</v>
      </c>
      <c r="BX2825">
        <v>12.108146052785109</v>
      </c>
      <c r="BY2825">
        <v>19.759136369096488</v>
      </c>
      <c r="BZ2825">
        <v>0.4092455501097178</v>
      </c>
      <c r="CA2825">
        <f t="shared" si="352"/>
        <v>53.700422664609562</v>
      </c>
      <c r="CB2825" cm="1">
        <f t="array" ref="CB2825">IF(ISBLANK(INDEX(AC:AC,ROW())), "", INDEX(AC:AC,ROW())*(BI2825+BJ2825)/1000)</f>
        <v>146.78276022702894</v>
      </c>
      <c r="CC2825">
        <f t="shared" si="353"/>
        <v>148.56901305189726</v>
      </c>
      <c r="CD2825">
        <f t="shared" si="354"/>
        <v>3.3450800735760464</v>
      </c>
      <c r="CE2825">
        <f t="shared" si="355"/>
        <v>4.1580143120236244</v>
      </c>
      <c r="CF2825" cm="1">
        <f t="array" ref="CF2825">IFERROR(IF((BD2825+BE2825)*INDEX(H:H,ROW())*INDEX(K:K,ROW())/(BF2825*30*1000)&lt;0.5,"",(BD2825+BE2825)*INDEX(H:H,ROW())*INDEX(K:K,ROW())/(BF2825*30*1000)),"")</f>
        <v>3.0986944611400209</v>
      </c>
      <c r="CG2825">
        <f t="shared" si="356"/>
        <v>0.34673238389045236</v>
      </c>
      <c r="CH2825" cm="1">
        <f t="array" ref="CH2825">IFERROR((BD2825+BE2825)*INDEX(K:K,ROW())*INDEX(H:H,ROW())/BC2825/100000,"")</f>
        <v>0.32232531523776603</v>
      </c>
      <c r="CI2825">
        <f t="shared" si="357"/>
        <v>100.06506073367537</v>
      </c>
      <c r="CJ2825">
        <v>1</v>
      </c>
      <c r="CK2825">
        <f t="shared" si="358"/>
        <v>15.460126575977652</v>
      </c>
      <c r="CL2825" cm="1">
        <f t="array" ref="CL2825">IF(INDEX(AS:AS,ROW()-2)=0,CL2824,INDEX(AS:AS,ROW()-2))</f>
        <v>43.16</v>
      </c>
      <c r="CM2825" t="str">
        <f t="shared" si="359"/>
        <v>CIV</v>
      </c>
    </row>
    <row r="2826" spans="1:91" x14ac:dyDescent="0.3">
      <c r="A2826" s="1">
        <v>2821</v>
      </c>
      <c r="B2826" t="s">
        <v>224</v>
      </c>
      <c r="C2826">
        <v>4</v>
      </c>
      <c r="D2826">
        <v>28</v>
      </c>
      <c r="E2826">
        <v>18</v>
      </c>
      <c r="F2826" t="s">
        <v>89</v>
      </c>
      <c r="G2826" t="s">
        <v>95</v>
      </c>
      <c r="H2826">
        <v>46.24</v>
      </c>
      <c r="I2826">
        <v>0.89</v>
      </c>
      <c r="J2826">
        <v>45.57</v>
      </c>
      <c r="K2826">
        <v>1569</v>
      </c>
      <c r="L2826">
        <v>45.89</v>
      </c>
      <c r="M2826">
        <v>0.89</v>
      </c>
      <c r="N2826">
        <v>45.57</v>
      </c>
      <c r="O2826">
        <v>1568</v>
      </c>
      <c r="P2826">
        <v>1.35</v>
      </c>
      <c r="Q2826">
        <v>50.28</v>
      </c>
      <c r="R2826">
        <v>30.11</v>
      </c>
      <c r="S2826">
        <v>1.6708776595744681</v>
      </c>
      <c r="T2826">
        <v>7.41</v>
      </c>
      <c r="U2826">
        <v>0</v>
      </c>
      <c r="V2826">
        <v>0</v>
      </c>
      <c r="W2826">
        <v>0</v>
      </c>
      <c r="X2826">
        <v>0</v>
      </c>
      <c r="Y2826">
        <v>2.2000000000000002</v>
      </c>
      <c r="Z2826">
        <v>7.72</v>
      </c>
      <c r="AA2826">
        <v>19.75</v>
      </c>
      <c r="AB2826">
        <v>65.900000000000006</v>
      </c>
      <c r="AC2826">
        <v>1674</v>
      </c>
      <c r="AD2826">
        <v>37.79</v>
      </c>
      <c r="AE2826">
        <v>32.11</v>
      </c>
      <c r="AF2826">
        <v>12.45</v>
      </c>
      <c r="AG2826">
        <v>1570</v>
      </c>
      <c r="AI2826">
        <v>45.48</v>
      </c>
      <c r="AJ2826">
        <v>41.32</v>
      </c>
      <c r="AK2826">
        <v>5.0999999999999996</v>
      </c>
      <c r="AL2826">
        <v>47.9</v>
      </c>
      <c r="AM2826">
        <v>6.29</v>
      </c>
      <c r="AN2826">
        <v>47.91</v>
      </c>
      <c r="AO2826">
        <v>45.09</v>
      </c>
      <c r="AP2826">
        <v>3.41</v>
      </c>
      <c r="AQ2826">
        <v>3.83</v>
      </c>
      <c r="AR2826">
        <v>4.45</v>
      </c>
      <c r="AS2826">
        <v>42.8</v>
      </c>
      <c r="AT2826">
        <v>0</v>
      </c>
      <c r="AU2826">
        <v>0</v>
      </c>
      <c r="AV2826">
        <v>7.1</v>
      </c>
      <c r="AW2826">
        <v>79</v>
      </c>
      <c r="AX2826">
        <v>93.9</v>
      </c>
      <c r="AY2826">
        <v>99</v>
      </c>
      <c r="AZ2826">
        <v>99.7</v>
      </c>
      <c r="BA2826">
        <v>86.800000000000011</v>
      </c>
      <c r="BB2826">
        <v>91.9</v>
      </c>
      <c r="BC2826">
        <v>111.8297937023387</v>
      </c>
      <c r="BD2826">
        <v>1.08037885956506E-2</v>
      </c>
      <c r="BE2826">
        <v>53.587067860466291</v>
      </c>
      <c r="BF2826">
        <v>42.039097672696563</v>
      </c>
      <c r="BG2826">
        <v>134.62008853620949</v>
      </c>
      <c r="BH2826">
        <v>6.0446167554029637</v>
      </c>
      <c r="BI2826">
        <v>79.187862636644013</v>
      </c>
      <c r="BJ2826">
        <v>3.534850933961545</v>
      </c>
      <c r="BK2826">
        <v>462.45135834646322</v>
      </c>
      <c r="BL2826">
        <v>3.7954441474706839</v>
      </c>
      <c r="BM2826">
        <v>175.10382797116961</v>
      </c>
      <c r="BN2826">
        <v>107.9307050230837</v>
      </c>
      <c r="BO2826">
        <v>105.0407300061228</v>
      </c>
      <c r="BP2826">
        <v>105.1381669044418</v>
      </c>
      <c r="BQ2826">
        <v>15.239371330145151</v>
      </c>
      <c r="BR2826">
        <v>45.655895834908478</v>
      </c>
      <c r="BS2826">
        <v>93.883399622165882</v>
      </c>
      <c r="BT2826">
        <v>1847.8291843109539</v>
      </c>
      <c r="BU2826">
        <v>110.0014745121298</v>
      </c>
      <c r="BV2826">
        <v>865.54834692331372</v>
      </c>
      <c r="BW2826">
        <v>7.6597021279348594</v>
      </c>
      <c r="BX2826">
        <v>11.79082224047864</v>
      </c>
      <c r="BY2826">
        <v>19.759544294074331</v>
      </c>
      <c r="BZ2826">
        <v>0.41067068242120758</v>
      </c>
      <c r="CA2826">
        <f t="shared" si="352"/>
        <v>53.597871649061943</v>
      </c>
      <c r="CB2826" cm="1">
        <f t="array" ref="CB2826">IF(ISBLANK(INDEX(AC:AC,ROW())), "", INDEX(AC:AC,ROW())*(BI2826+BJ2826)/1000)</f>
        <v>138.47782251719372</v>
      </c>
      <c r="CC2826">
        <f t="shared" si="353"/>
        <v>140.66470529161245</v>
      </c>
      <c r="CD2826">
        <f t="shared" si="354"/>
        <v>3.2876147388056856</v>
      </c>
      <c r="CE2826">
        <f t="shared" si="355"/>
        <v>4.1353144187799025</v>
      </c>
      <c r="CF2826" cm="1">
        <f t="array" ref="CF2826">IFERROR(IF((BD2826+BE2826)*INDEX(H:H,ROW())*INDEX(K:K,ROW())/(BF2826*30*1000)&lt;0.5,"",(BD2826+BE2826)*INDEX(H:H,ROW())*INDEX(K:K,ROW())/(BF2826*30*1000)),"")</f>
        <v>3.0832850197552299</v>
      </c>
      <c r="CG2826">
        <f t="shared" si="356"/>
        <v>0.37592037220951607</v>
      </c>
      <c r="CH2826" cm="1">
        <f t="array" ref="CH2826">IFERROR((BD2826+BE2826)*INDEX(K:K,ROW())*INDEX(H:H,ROW())/BC2826/100000,"")</f>
        <v>0.34772089567632336</v>
      </c>
      <c r="CI2826">
        <f t="shared" si="357"/>
        <v>101.00144423240434</v>
      </c>
      <c r="CJ2826">
        <v>1</v>
      </c>
      <c r="CK2826">
        <f t="shared" si="358"/>
        <v>16.523585738067137</v>
      </c>
      <c r="CL2826" cm="1">
        <f t="array" ref="CL2826">IF(INDEX(AS:AS,ROW()-2)=0,CL2825,INDEX(AS:AS,ROW()-2))</f>
        <v>43.22</v>
      </c>
      <c r="CM2826" t="str">
        <f t="shared" si="359"/>
        <v>CIV</v>
      </c>
    </row>
    <row r="2827" spans="1:91" x14ac:dyDescent="0.3">
      <c r="A2827" s="1">
        <v>2822</v>
      </c>
      <c r="B2827" t="s">
        <v>224</v>
      </c>
      <c r="C2827">
        <v>4</v>
      </c>
      <c r="D2827">
        <v>28</v>
      </c>
      <c r="E2827">
        <v>18</v>
      </c>
      <c r="F2827" t="s">
        <v>89</v>
      </c>
      <c r="G2827" t="s">
        <v>96</v>
      </c>
      <c r="H2827">
        <v>45.87</v>
      </c>
      <c r="I2827">
        <v>0.88</v>
      </c>
      <c r="J2827">
        <v>45.57</v>
      </c>
      <c r="K2827">
        <v>1564</v>
      </c>
      <c r="L2827">
        <v>45.89</v>
      </c>
      <c r="M2827">
        <v>0.89</v>
      </c>
      <c r="N2827">
        <v>45.57</v>
      </c>
      <c r="O2827">
        <v>1568</v>
      </c>
      <c r="P2827">
        <v>1.35</v>
      </c>
      <c r="Q2827">
        <v>50.28</v>
      </c>
      <c r="R2827">
        <v>30.11</v>
      </c>
      <c r="S2827">
        <v>1.6708776595744681</v>
      </c>
      <c r="T2827">
        <v>7.41</v>
      </c>
      <c r="U2827">
        <v>0</v>
      </c>
      <c r="V2827">
        <v>0</v>
      </c>
      <c r="W2827">
        <v>0</v>
      </c>
      <c r="X2827">
        <v>0</v>
      </c>
      <c r="Y2827">
        <v>2.2000000000000002</v>
      </c>
      <c r="Z2827">
        <v>7.72</v>
      </c>
      <c r="AA2827">
        <v>19.75</v>
      </c>
      <c r="AB2827">
        <v>65.900000000000006</v>
      </c>
      <c r="AC2827">
        <v>1672</v>
      </c>
      <c r="AD2827">
        <v>37.79</v>
      </c>
      <c r="AE2827">
        <v>32.28</v>
      </c>
      <c r="AF2827">
        <v>12.58</v>
      </c>
      <c r="AG2827">
        <v>1570</v>
      </c>
      <c r="AI2827">
        <v>44.58</v>
      </c>
      <c r="AJ2827">
        <v>41.32</v>
      </c>
      <c r="AK2827">
        <v>4.51</v>
      </c>
      <c r="AL2827">
        <v>47.305</v>
      </c>
      <c r="AM2827">
        <v>6.31</v>
      </c>
      <c r="AN2827">
        <v>47.89</v>
      </c>
      <c r="AO2827">
        <v>45.09</v>
      </c>
      <c r="AP2827">
        <v>3.31</v>
      </c>
      <c r="AQ2827">
        <v>3.83</v>
      </c>
      <c r="AR2827">
        <v>4.12</v>
      </c>
      <c r="AS2827">
        <v>42.91</v>
      </c>
      <c r="AT2827">
        <v>0</v>
      </c>
      <c r="AU2827">
        <v>0.1</v>
      </c>
      <c r="AV2827">
        <v>4.5</v>
      </c>
      <c r="AW2827">
        <v>69.8</v>
      </c>
      <c r="AX2827">
        <v>91.2</v>
      </c>
      <c r="AY2827">
        <v>98.9</v>
      </c>
      <c r="AZ2827">
        <v>99.1</v>
      </c>
      <c r="BA2827">
        <v>86.7</v>
      </c>
      <c r="BB2827">
        <v>94.4</v>
      </c>
      <c r="BC2827">
        <v>107.6277816095032</v>
      </c>
      <c r="BD2827">
        <v>6.2260518285001997E-3</v>
      </c>
      <c r="BE2827">
        <v>55.201721553199228</v>
      </c>
      <c r="BF2827">
        <v>41.991195392032573</v>
      </c>
      <c r="BG2827">
        <v>135.46404025611059</v>
      </c>
      <c r="BH2827">
        <v>6.0446167554029637</v>
      </c>
      <c r="BI2827">
        <v>79.689639397474721</v>
      </c>
      <c r="BJ2827">
        <v>3.534850933961545</v>
      </c>
      <c r="BK2827">
        <v>434.00588395133161</v>
      </c>
      <c r="BL2827">
        <v>3.8404181357954159</v>
      </c>
      <c r="BM2827">
        <v>178.79799889176971</v>
      </c>
      <c r="BN2827">
        <v>108.3443909033805</v>
      </c>
      <c r="BO2827">
        <v>105.279727272795</v>
      </c>
      <c r="BP2827">
        <v>105.43039186234751</v>
      </c>
      <c r="BQ2827">
        <v>2.832661514561627</v>
      </c>
      <c r="BR2827">
        <v>52.869893976489728</v>
      </c>
      <c r="BS2827">
        <v>94.652062254692723</v>
      </c>
      <c r="BT2827">
        <v>1847.8291843109539</v>
      </c>
      <c r="BU2827">
        <v>110.68785229178761</v>
      </c>
      <c r="BV2827">
        <v>869.65162414559109</v>
      </c>
      <c r="BW2827">
        <v>6.529652296652432</v>
      </c>
      <c r="BX2827">
        <v>11.64960301121644</v>
      </c>
      <c r="BY2827">
        <v>19.7590121358838</v>
      </c>
      <c r="BZ2827">
        <v>0.41006713379259818</v>
      </c>
      <c r="CA2827">
        <f t="shared" si="352"/>
        <v>55.207947605027726</v>
      </c>
      <c r="CB2827" cm="1">
        <f t="array" ref="CB2827">IF(ISBLANK(INDEX(AC:AC,ROW())), "", INDEX(AC:AC,ROW())*(BI2827+BJ2827)/1000)</f>
        <v>139.15134783416144</v>
      </c>
      <c r="CC2827">
        <f t="shared" si="353"/>
        <v>141.50865701151355</v>
      </c>
      <c r="CD2827">
        <f t="shared" si="354"/>
        <v>3.0669917524269885</v>
      </c>
      <c r="CE2827">
        <f t="shared" si="355"/>
        <v>4.0324707753059386</v>
      </c>
      <c r="CF2827" cm="1">
        <f t="array" ref="CF2827">IFERROR(IF((BD2827+BE2827)*INDEX(H:H,ROW())*INDEX(K:K,ROW())/(BF2827*30*1000)&lt;0.5,"",(BD2827+BE2827)*INDEX(H:H,ROW())*INDEX(K:K,ROW())/(BF2827*30*1000)),"")</f>
        <v>3.1440366372141564</v>
      </c>
      <c r="CG2827">
        <f t="shared" si="356"/>
        <v>0.39015201060619908</v>
      </c>
      <c r="CH2827" cm="1">
        <f t="array" ref="CH2827">IFERROR((BD2827+BE2827)*INDEX(K:K,ROW())*INDEX(H:H,ROW())/BC2827/100000,"")</f>
        <v>0.36799566462859684</v>
      </c>
      <c r="CI2827">
        <f t="shared" si="357"/>
        <v>102.87417409322234</v>
      </c>
      <c r="CJ2827">
        <v>1</v>
      </c>
      <c r="CK2827">
        <f t="shared" si="358"/>
        <v>17.168700837998099</v>
      </c>
      <c r="CL2827" cm="1">
        <f t="array" ref="CL2827">IF(INDEX(AS:AS,ROW()-2)=0,CL2826,INDEX(AS:AS,ROW()-2))</f>
        <v>43.09</v>
      </c>
      <c r="CM2827" t="str">
        <f t="shared" si="359"/>
        <v>CIV</v>
      </c>
    </row>
    <row r="2828" spans="1:91" x14ac:dyDescent="0.3">
      <c r="A2828" s="1">
        <v>2823</v>
      </c>
      <c r="B2828" t="s">
        <v>224</v>
      </c>
      <c r="C2828">
        <v>4</v>
      </c>
      <c r="D2828">
        <v>28</v>
      </c>
      <c r="E2828">
        <v>18</v>
      </c>
      <c r="F2828" t="s">
        <v>89</v>
      </c>
      <c r="G2828" t="s">
        <v>97</v>
      </c>
      <c r="H2828">
        <v>45.87</v>
      </c>
      <c r="I2828">
        <v>0.88</v>
      </c>
      <c r="J2828">
        <v>45.57</v>
      </c>
      <c r="K2828">
        <v>1564</v>
      </c>
      <c r="L2828">
        <v>45.89</v>
      </c>
      <c r="M2828">
        <v>0.89</v>
      </c>
      <c r="N2828">
        <v>45.57</v>
      </c>
      <c r="O2828">
        <v>1568</v>
      </c>
      <c r="P2828">
        <v>1.35</v>
      </c>
      <c r="Q2828">
        <v>50.28</v>
      </c>
      <c r="R2828">
        <v>30.11</v>
      </c>
      <c r="S2828">
        <v>1.6708776595744681</v>
      </c>
      <c r="T2828">
        <v>7.41</v>
      </c>
      <c r="U2828">
        <v>0</v>
      </c>
      <c r="V2828">
        <v>0</v>
      </c>
      <c r="W2828">
        <v>0</v>
      </c>
      <c r="X2828">
        <v>0</v>
      </c>
      <c r="Y2828">
        <v>2.2000000000000002</v>
      </c>
      <c r="Z2828">
        <v>7.72</v>
      </c>
      <c r="AA2828">
        <v>19.75</v>
      </c>
      <c r="AB2828">
        <v>65.900000000000006</v>
      </c>
      <c r="AC2828">
        <v>1670</v>
      </c>
      <c r="AD2828">
        <v>37.79</v>
      </c>
      <c r="AE2828">
        <v>32.28</v>
      </c>
      <c r="AF2828">
        <v>12.72</v>
      </c>
      <c r="AG2828">
        <v>1570</v>
      </c>
      <c r="AI2828">
        <v>44.58</v>
      </c>
      <c r="AJ2828">
        <v>41.32</v>
      </c>
      <c r="AK2828">
        <v>4.51</v>
      </c>
      <c r="AL2828">
        <v>47.305</v>
      </c>
      <c r="AM2828">
        <v>6.26</v>
      </c>
      <c r="AN2828">
        <v>47.89</v>
      </c>
      <c r="AO2828">
        <v>45.09</v>
      </c>
      <c r="AP2828">
        <v>3.36</v>
      </c>
      <c r="AQ2828">
        <v>4.5999999999999996</v>
      </c>
      <c r="AR2828">
        <v>4.12</v>
      </c>
      <c r="AS2828">
        <v>43.04</v>
      </c>
      <c r="AT2828">
        <v>0</v>
      </c>
      <c r="AU2828">
        <v>0.3</v>
      </c>
      <c r="AV2828">
        <v>9.9</v>
      </c>
      <c r="AW2828">
        <v>89.7</v>
      </c>
      <c r="AX2828">
        <v>99.1</v>
      </c>
      <c r="AY2828">
        <v>100</v>
      </c>
      <c r="AZ2828">
        <v>100</v>
      </c>
      <c r="BA2828">
        <v>89.199999999999989</v>
      </c>
      <c r="BB2828">
        <v>90.1</v>
      </c>
      <c r="BC2828">
        <v>46.902652932901042</v>
      </c>
      <c r="BD2828">
        <v>3.3927559977743999E-3</v>
      </c>
      <c r="BE2828">
        <v>55.263799607714873</v>
      </c>
      <c r="BF2828">
        <v>41.979688369818867</v>
      </c>
      <c r="BG2828">
        <v>144.77805360100081</v>
      </c>
      <c r="BH2828">
        <v>6.0446167554029637</v>
      </c>
      <c r="BI2828">
        <v>85.16774732207648</v>
      </c>
      <c r="BJ2828">
        <v>3.534850933961545</v>
      </c>
      <c r="BK2828">
        <v>636.89846632944477</v>
      </c>
      <c r="BL2828">
        <v>3.895093871820019</v>
      </c>
      <c r="BM2828">
        <v>181.72636566413519</v>
      </c>
      <c r="BN2828">
        <v>108.9676207635583</v>
      </c>
      <c r="BO2828">
        <v>106.5558222864917</v>
      </c>
      <c r="BP2828">
        <v>106.9728788112786</v>
      </c>
      <c r="BQ2828">
        <v>3.3770864309374411</v>
      </c>
      <c r="BR2828">
        <v>54.64264399932587</v>
      </c>
      <c r="BS2828">
        <v>94.748767162553477</v>
      </c>
      <c r="BT2828">
        <v>1847.8291843109539</v>
      </c>
      <c r="BU2828">
        <v>111.08605781604849</v>
      </c>
      <c r="BV2828">
        <v>870.19272012357317</v>
      </c>
      <c r="BW2828">
        <v>6.0049387625998936</v>
      </c>
      <c r="BX2828">
        <v>11.60397407596615</v>
      </c>
      <c r="BY2828">
        <v>8.2108019909971262</v>
      </c>
      <c r="BZ2828">
        <v>0.41027040357370981</v>
      </c>
      <c r="CA2828">
        <f t="shared" si="352"/>
        <v>55.267192363712645</v>
      </c>
      <c r="CB2828" cm="1">
        <f t="array" ref="CB2828">IF(ISBLANK(INDEX(AC:AC,ROW())), "", INDEX(AC:AC,ROW())*(BI2828+BJ2828)/1000)</f>
        <v>148.13333908758349</v>
      </c>
      <c r="CC2828">
        <f t="shared" si="353"/>
        <v>150.82267035640376</v>
      </c>
      <c r="CD2828">
        <f t="shared" si="354"/>
        <v>4.2228297962395995</v>
      </c>
      <c r="CE2828">
        <f t="shared" si="355"/>
        <v>13.579156540262062</v>
      </c>
      <c r="CF2828" cm="1">
        <f t="array" ref="CF2828">IFERROR(IF((BD2828+BE2828)*INDEX(H:H,ROW())*INDEX(K:K,ROW())/(BF2828*30*1000)&lt;0.5,"",(BD2828+BE2828)*INDEX(H:H,ROW())*INDEX(K:K,ROW())/(BF2828*30*1000)),"")</f>
        <v>3.1482733005978401</v>
      </c>
      <c r="CG2828">
        <f t="shared" si="356"/>
        <v>0.89503867574132812</v>
      </c>
      <c r="CH2828" cm="1">
        <f t="array" ref="CH2828">IFERROR((BD2828+BE2828)*INDEX(K:K,ROW())*INDEX(H:H,ROW())/BC2828/100000,"")</f>
        <v>0.84534790975166141</v>
      </c>
      <c r="CI2828">
        <f t="shared" si="357"/>
        <v>102.98457043801433</v>
      </c>
      <c r="CJ2828">
        <v>1</v>
      </c>
      <c r="CK2828">
        <f t="shared" si="358"/>
        <v>39.397114422385854</v>
      </c>
      <c r="CL2828" cm="1">
        <f t="array" ref="CL2828">IF(INDEX(AS:AS,ROW()-2)=0,CL2827,INDEX(AS:AS,ROW()-2))</f>
        <v>42.8</v>
      </c>
      <c r="CM2828" t="str">
        <f t="shared" si="359"/>
        <v>CIV</v>
      </c>
    </row>
    <row r="2829" spans="1:91" x14ac:dyDescent="0.3">
      <c r="A2829" s="1">
        <v>2824</v>
      </c>
      <c r="B2829" t="s">
        <v>224</v>
      </c>
      <c r="C2829">
        <v>4</v>
      </c>
      <c r="D2829">
        <v>28</v>
      </c>
      <c r="E2829">
        <v>18</v>
      </c>
      <c r="F2829" t="s">
        <v>98</v>
      </c>
      <c r="G2829" t="s">
        <v>99</v>
      </c>
      <c r="H2829">
        <v>45.87</v>
      </c>
      <c r="I2829">
        <v>0.88</v>
      </c>
      <c r="J2829">
        <v>45.57</v>
      </c>
      <c r="K2829">
        <v>1564</v>
      </c>
      <c r="L2829">
        <v>45.89</v>
      </c>
      <c r="M2829">
        <v>0.89</v>
      </c>
      <c r="N2829">
        <v>45.57</v>
      </c>
      <c r="O2829">
        <v>1568</v>
      </c>
      <c r="P2829">
        <v>1.35</v>
      </c>
      <c r="Q2829">
        <v>50.28</v>
      </c>
      <c r="R2829">
        <v>30.11</v>
      </c>
      <c r="S2829">
        <v>1.6708776595744681</v>
      </c>
      <c r="T2829">
        <v>7.41</v>
      </c>
      <c r="U2829">
        <v>0</v>
      </c>
      <c r="V2829">
        <v>0</v>
      </c>
      <c r="W2829">
        <v>0</v>
      </c>
      <c r="X2829">
        <v>0</v>
      </c>
      <c r="Y2829">
        <v>2.2000000000000002</v>
      </c>
      <c r="Z2829">
        <v>7.72</v>
      </c>
      <c r="AA2829">
        <v>19.75</v>
      </c>
      <c r="AB2829">
        <v>65.900000000000006</v>
      </c>
      <c r="AC2829">
        <v>1673</v>
      </c>
      <c r="AD2829">
        <v>37.79</v>
      </c>
      <c r="AE2829">
        <v>32.28</v>
      </c>
      <c r="AF2829">
        <v>12.63</v>
      </c>
      <c r="AG2829">
        <v>1570</v>
      </c>
      <c r="AI2829">
        <v>44.58</v>
      </c>
      <c r="AJ2829">
        <v>41.32</v>
      </c>
      <c r="AK2829">
        <v>4.51</v>
      </c>
      <c r="AL2829">
        <v>47.305</v>
      </c>
      <c r="AM2829">
        <v>6.31</v>
      </c>
      <c r="AN2829">
        <v>47.89</v>
      </c>
      <c r="AO2829">
        <v>45.09</v>
      </c>
      <c r="AP2829">
        <v>3.31</v>
      </c>
      <c r="AQ2829">
        <v>3.83</v>
      </c>
      <c r="AR2829">
        <v>4.12</v>
      </c>
      <c r="AS2829">
        <v>42.06</v>
      </c>
      <c r="AT2829">
        <v>0</v>
      </c>
      <c r="AU2829">
        <v>0</v>
      </c>
      <c r="AV2829">
        <v>5.6</v>
      </c>
      <c r="AW2829">
        <v>68.400000000000006</v>
      </c>
      <c r="AX2829">
        <v>92.8</v>
      </c>
      <c r="AY2829">
        <v>99.1</v>
      </c>
      <c r="AZ2829">
        <v>100</v>
      </c>
      <c r="BA2829">
        <v>86.199999999999989</v>
      </c>
      <c r="BB2829">
        <v>92.6</v>
      </c>
      <c r="BC2829">
        <v>63.601368295110611</v>
      </c>
      <c r="BD2829">
        <v>1.1024774480741001E-3</v>
      </c>
      <c r="BE2829">
        <v>19.051541415204131</v>
      </c>
      <c r="BF2829">
        <v>14.59737050882238</v>
      </c>
      <c r="BG2829">
        <v>135.0662693974032</v>
      </c>
      <c r="BH2829">
        <v>6.0446167554029637</v>
      </c>
      <c r="BI2829">
        <v>79.447353533879209</v>
      </c>
      <c r="BJ2829">
        <v>3.534850933961545</v>
      </c>
      <c r="BK2829">
        <v>449.08895925012791</v>
      </c>
      <c r="BL2829">
        <v>4.3125133352204896</v>
      </c>
      <c r="BM2829">
        <v>182.04965668197809</v>
      </c>
      <c r="BN2829">
        <v>110.21424487059031</v>
      </c>
      <c r="BO2829">
        <v>105.65489638450551</v>
      </c>
      <c r="BP2829">
        <v>106.86589702596299</v>
      </c>
      <c r="BQ2829">
        <v>15.239371330145151</v>
      </c>
      <c r="BR2829">
        <v>40.072694250734038</v>
      </c>
      <c r="BS2829">
        <v>93.613691502083938</v>
      </c>
      <c r="BT2829">
        <v>1847.8291843109539</v>
      </c>
      <c r="BU2829">
        <v>113.2461682839791</v>
      </c>
      <c r="BV2829">
        <v>767.16479032801112</v>
      </c>
      <c r="BW2829">
        <v>79.865056921073901</v>
      </c>
      <c r="BX2829">
        <v>10.42119480493038</v>
      </c>
      <c r="BY2829">
        <v>0.39059595484249771</v>
      </c>
      <c r="BZ2829">
        <v>5.4984443723098</v>
      </c>
      <c r="CA2829">
        <f t="shared" si="352"/>
        <v>19.052643892652206</v>
      </c>
      <c r="CB2829" cm="1">
        <f t="array" ref="CB2829">IF(ISBLANK(INDEX(AC:AC,ROW())), "", INDEX(AC:AC,ROW())*(BI2829+BJ2829)/1000)</f>
        <v>138.8292280746976</v>
      </c>
      <c r="CC2829">
        <f t="shared" si="353"/>
        <v>141.11088615280616</v>
      </c>
      <c r="CD2829">
        <f t="shared" si="354"/>
        <v>3.1825252572208953</v>
      </c>
      <c r="CE2829">
        <f t="shared" si="355"/>
        <v>7.060995247246149</v>
      </c>
      <c r="CF2829" cm="1">
        <f t="array" ref="CF2829">IFERROR(IF((BD2829+BE2829)*INDEX(H:H,ROW())*INDEX(K:K,ROW())/(BF2829*30*1000)&lt;0.5,"",(BD2829+BE2829)*INDEX(H:H,ROW())*INDEX(K:K,ROW())/(BF2829*30*1000)),"")</f>
        <v>3.1212233916389662</v>
      </c>
      <c r="CG2829">
        <f t="shared" si="356"/>
        <v>0.22951346645705042</v>
      </c>
      <c r="CH2829" cm="1">
        <f t="array" ref="CH2829">IFERROR((BD2829+BE2829)*INDEX(K:K,ROW())*INDEX(H:H,ROW())/BC2829/100000,"")</f>
        <v>0.21490884006056726</v>
      </c>
      <c r="CI2829">
        <f t="shared" si="357"/>
        <v>35.502587757317301</v>
      </c>
      <c r="CJ2829">
        <v>0.5</v>
      </c>
      <c r="CK2829">
        <f t="shared" si="358"/>
        <v>29.053292937614469</v>
      </c>
      <c r="CL2829" cm="1">
        <f t="array" ref="CL2829">IF(INDEX(AS:AS,ROW()-2)=0,CL2828,INDEX(AS:AS,ROW()-2))</f>
        <v>42.91</v>
      </c>
      <c r="CM2829" t="str">
        <f t="shared" si="359"/>
        <v>CIV</v>
      </c>
    </row>
    <row r="2830" spans="1:91" x14ac:dyDescent="0.3">
      <c r="A2830" s="1">
        <v>2825</v>
      </c>
      <c r="B2830" t="s">
        <v>224</v>
      </c>
      <c r="C2830">
        <v>4</v>
      </c>
      <c r="D2830">
        <v>28</v>
      </c>
      <c r="E2830">
        <v>18</v>
      </c>
      <c r="F2830" t="s">
        <v>98</v>
      </c>
      <c r="G2830" t="s">
        <v>100</v>
      </c>
      <c r="H2830">
        <v>45.87</v>
      </c>
      <c r="I2830">
        <v>0.88</v>
      </c>
      <c r="J2830">
        <v>45.57</v>
      </c>
      <c r="K2830">
        <v>1564</v>
      </c>
      <c r="L2830">
        <v>45.89</v>
      </c>
      <c r="M2830">
        <v>0.89</v>
      </c>
      <c r="N2830">
        <v>45.57</v>
      </c>
      <c r="O2830">
        <v>1568</v>
      </c>
      <c r="P2830">
        <v>1.35</v>
      </c>
      <c r="Q2830">
        <v>50.28</v>
      </c>
      <c r="R2830">
        <v>30.11</v>
      </c>
      <c r="S2830">
        <v>1.6708776595744681</v>
      </c>
      <c r="T2830">
        <v>7.41</v>
      </c>
      <c r="U2830">
        <v>0</v>
      </c>
      <c r="V2830">
        <v>0</v>
      </c>
      <c r="W2830">
        <v>0</v>
      </c>
      <c r="X2830">
        <v>0</v>
      </c>
      <c r="Y2830">
        <v>2.2000000000000002</v>
      </c>
      <c r="Z2830">
        <v>7.72</v>
      </c>
      <c r="AA2830">
        <v>19.75</v>
      </c>
      <c r="AB2830">
        <v>65.900000000000006</v>
      </c>
      <c r="AC2830">
        <v>1675</v>
      </c>
      <c r="AD2830">
        <v>37.450000000000003</v>
      </c>
      <c r="AE2830">
        <v>32.22</v>
      </c>
      <c r="AF2830">
        <v>12.38</v>
      </c>
      <c r="AG2830">
        <v>1570</v>
      </c>
      <c r="AI2830">
        <v>44.58</v>
      </c>
      <c r="AJ2830">
        <v>41.32</v>
      </c>
      <c r="AK2830">
        <v>4.51</v>
      </c>
      <c r="AL2830">
        <v>47.305</v>
      </c>
      <c r="AM2830">
        <v>6.31</v>
      </c>
      <c r="AN2830">
        <v>47.89</v>
      </c>
      <c r="AO2830">
        <v>45.09</v>
      </c>
      <c r="AP2830">
        <v>3.31</v>
      </c>
      <c r="AQ2830">
        <v>3.83</v>
      </c>
      <c r="AR2830">
        <v>4.12</v>
      </c>
      <c r="AS2830">
        <v>42.06</v>
      </c>
      <c r="AT2830">
        <v>0</v>
      </c>
      <c r="AU2830">
        <v>0</v>
      </c>
      <c r="AV2830">
        <v>5.6</v>
      </c>
      <c r="AW2830">
        <v>68.400000000000006</v>
      </c>
      <c r="AX2830">
        <v>92.8</v>
      </c>
      <c r="AY2830">
        <v>99.1</v>
      </c>
      <c r="AZ2830">
        <v>100</v>
      </c>
      <c r="BA2830">
        <v>86.199999999999989</v>
      </c>
      <c r="BB2830">
        <v>92.6</v>
      </c>
      <c r="BC2830">
        <v>1.5467003337919999E-4</v>
      </c>
      <c r="BD2830">
        <v>1.1943951513619201E-2</v>
      </c>
      <c r="BE2830">
        <v>50.567891673570138</v>
      </c>
      <c r="BF2830">
        <v>1.027067881134181E-16</v>
      </c>
      <c r="BG2830">
        <v>127.6608162233503</v>
      </c>
      <c r="BH2830">
        <v>6.0446167554029637</v>
      </c>
      <c r="BI2830">
        <v>75.085724035713611</v>
      </c>
      <c r="BJ2830">
        <v>3.534850933961545</v>
      </c>
      <c r="BK2830">
        <v>1.01337063045814E-16</v>
      </c>
      <c r="BL2830">
        <v>4.9590485558586881</v>
      </c>
      <c r="BM2830">
        <v>176.62659683721139</v>
      </c>
      <c r="BN2830">
        <v>108.6300886634554</v>
      </c>
      <c r="BO2830">
        <v>104.8370547286296</v>
      </c>
      <c r="BP2830">
        <v>105.2492959545819</v>
      </c>
      <c r="BQ2830">
        <v>15.239371330145151</v>
      </c>
      <c r="BR2830">
        <v>36.104464279153433</v>
      </c>
      <c r="BS2830">
        <v>71.419301377967059</v>
      </c>
      <c r="BT2830">
        <v>1847.8291843109539</v>
      </c>
      <c r="BU2830">
        <v>118.16847175296481</v>
      </c>
      <c r="BV2830">
        <v>500.40137635010888</v>
      </c>
      <c r="BW2830">
        <v>123.77755978970301</v>
      </c>
      <c r="BX2830">
        <v>7.2748328351823464</v>
      </c>
      <c r="BY2830">
        <v>0.39182367682487618</v>
      </c>
      <c r="BZ2830">
        <v>0.40789939069382097</v>
      </c>
      <c r="CA2830">
        <f t="shared" si="352"/>
        <v>50.57983562508376</v>
      </c>
      <c r="CB2830" cm="1">
        <f t="array" ref="CB2830">IF(ISBLANK(INDEX(AC:AC,ROW())), "", INDEX(AC:AC,ROW())*(BI2830+BJ2830)/1000)</f>
        <v>131.68946307420592</v>
      </c>
      <c r="CC2830">
        <f t="shared" si="353"/>
        <v>133.70543297875327</v>
      </c>
      <c r="CD2830">
        <f t="shared" si="354"/>
        <v>7.5791282962987134E-19</v>
      </c>
      <c r="CE2830">
        <f t="shared" si="355"/>
        <v>6.551822666086125E-13</v>
      </c>
      <c r="CF2830" cm="1">
        <f t="array" ref="CF2830">IFERROR(IF((BD2830+BE2830)*INDEX(H:H,ROW())*INDEX(K:K,ROW())/(BF2830*30*1000)&lt;0.5,"",(BD2830+BE2830)*INDEX(H:H,ROW())*INDEX(K:K,ROW())/(BF2830*30*1000)),"")</f>
        <v>1.1776669840701184E+18</v>
      </c>
      <c r="CG2830">
        <f t="shared" si="356"/>
        <v>6.6403805488044907E-13</v>
      </c>
      <c r="CH2830" cm="1">
        <f t="array" ref="CH2830">IFERROR((BD2830+BE2830)*INDEX(K:K,ROW())*INDEX(H:H,ROW())/BC2830/100000,"")</f>
        <v>234604.70801965392</v>
      </c>
      <c r="CI2830">
        <f t="shared" si="357"/>
        <v>94.250176676148925</v>
      </c>
      <c r="CJ2830">
        <v>0</v>
      </c>
      <c r="CK2830" t="str">
        <f t="shared" si="358"/>
        <v xml:space="preserve"> </v>
      </c>
      <c r="CL2830" cm="1">
        <f t="array" ref="CL2830">IF(INDEX(AS:AS,ROW()-2)=0,CL2829,INDEX(AS:AS,ROW()-2))</f>
        <v>43.04</v>
      </c>
      <c r="CM2830" t="str">
        <f t="shared" si="359"/>
        <v>CIV</v>
      </c>
    </row>
    <row r="2831" spans="1:91" x14ac:dyDescent="0.3">
      <c r="A2831" s="1">
        <v>2826</v>
      </c>
      <c r="B2831" t="s">
        <v>224</v>
      </c>
      <c r="C2831">
        <v>4</v>
      </c>
      <c r="D2831">
        <v>28</v>
      </c>
      <c r="E2831">
        <v>18</v>
      </c>
      <c r="F2831" t="s">
        <v>98</v>
      </c>
      <c r="G2831" t="s">
        <v>101</v>
      </c>
      <c r="H2831">
        <v>45.87</v>
      </c>
      <c r="I2831">
        <v>0.88</v>
      </c>
      <c r="J2831">
        <v>45.57</v>
      </c>
      <c r="K2831">
        <v>1564</v>
      </c>
      <c r="L2831">
        <v>45.89</v>
      </c>
      <c r="M2831">
        <v>0.89</v>
      </c>
      <c r="N2831">
        <v>45.57</v>
      </c>
      <c r="O2831">
        <v>1568</v>
      </c>
      <c r="P2831">
        <v>1.35</v>
      </c>
      <c r="Q2831">
        <v>50.28</v>
      </c>
      <c r="R2831">
        <v>30.11</v>
      </c>
      <c r="S2831">
        <v>1.6708776595744681</v>
      </c>
      <c r="T2831">
        <v>7.41</v>
      </c>
      <c r="U2831">
        <v>0</v>
      </c>
      <c r="V2831">
        <v>0</v>
      </c>
      <c r="W2831">
        <v>0</v>
      </c>
      <c r="X2831">
        <v>0</v>
      </c>
      <c r="Y2831">
        <v>2.2000000000000002</v>
      </c>
      <c r="Z2831">
        <v>7.72</v>
      </c>
      <c r="AA2831">
        <v>19.75</v>
      </c>
      <c r="AB2831">
        <v>65.900000000000006</v>
      </c>
      <c r="AC2831">
        <v>1670</v>
      </c>
      <c r="AD2831">
        <v>37.79</v>
      </c>
      <c r="AE2831">
        <v>32.28</v>
      </c>
      <c r="AF2831">
        <v>12.22</v>
      </c>
      <c r="AG2831">
        <v>1570</v>
      </c>
      <c r="AI2831">
        <v>44.58</v>
      </c>
      <c r="AJ2831">
        <v>41.32</v>
      </c>
      <c r="AK2831">
        <v>4.51</v>
      </c>
      <c r="AL2831">
        <v>47.305</v>
      </c>
      <c r="AM2831">
        <v>6.31</v>
      </c>
      <c r="AN2831">
        <v>47.89</v>
      </c>
      <c r="AO2831">
        <v>45.09</v>
      </c>
      <c r="AP2831">
        <v>3.31</v>
      </c>
      <c r="AQ2831">
        <v>3.83</v>
      </c>
      <c r="AR2831">
        <v>4.12</v>
      </c>
      <c r="AS2831">
        <v>42.06</v>
      </c>
      <c r="AT2831">
        <v>0</v>
      </c>
      <c r="AU2831">
        <v>0</v>
      </c>
      <c r="AV2831">
        <v>5.6</v>
      </c>
      <c r="AW2831">
        <v>68.400000000000006</v>
      </c>
      <c r="AX2831">
        <v>92.8</v>
      </c>
      <c r="AY2831">
        <v>99.1</v>
      </c>
      <c r="AZ2831">
        <v>100</v>
      </c>
      <c r="BA2831">
        <v>86.199999999999989</v>
      </c>
      <c r="BB2831">
        <v>92.6</v>
      </c>
      <c r="BC2831">
        <v>5.9275631007009997E-4</v>
      </c>
      <c r="BD2831">
        <v>1.1943951513619201E-2</v>
      </c>
      <c r="BE2831">
        <v>50.567891673570138</v>
      </c>
      <c r="BF2831">
        <v>1.027067881134181E-16</v>
      </c>
      <c r="BG2831">
        <v>43.543016837060598</v>
      </c>
      <c r="BH2831">
        <v>6.0446167554029637</v>
      </c>
      <c r="BI2831">
        <v>25.61192652550189</v>
      </c>
      <c r="BJ2831">
        <v>3.534850933961545</v>
      </c>
      <c r="BK2831">
        <v>1.01337063045814E-16</v>
      </c>
      <c r="BL2831">
        <v>4.9528141311025529</v>
      </c>
      <c r="BM2831">
        <v>174.2033474465166</v>
      </c>
      <c r="BN2831">
        <v>107.67356564135279</v>
      </c>
      <c r="BO2831">
        <v>110.5590088869187</v>
      </c>
      <c r="BP2831">
        <v>101.7813858053234</v>
      </c>
      <c r="BQ2831">
        <v>15.239371330145151</v>
      </c>
      <c r="BR2831">
        <v>30.819786165473289</v>
      </c>
      <c r="BS2831">
        <v>53.94132371462269</v>
      </c>
      <c r="BT2831">
        <v>1847.8291843109539</v>
      </c>
      <c r="BU2831">
        <v>118.225297184662</v>
      </c>
      <c r="BV2831">
        <v>414.27620195874272</v>
      </c>
      <c r="BW2831">
        <v>123.77646846025991</v>
      </c>
      <c r="BX2831">
        <v>7.2060439230026176</v>
      </c>
      <c r="BY2831">
        <v>0.3928212231286371</v>
      </c>
      <c r="BZ2831">
        <v>0.40407428657896233</v>
      </c>
      <c r="CA2831">
        <f t="shared" si="352"/>
        <v>50.57983562508376</v>
      </c>
      <c r="CB2831" cm="1">
        <f t="array" ref="CB2831">IF(ISBLANK(INDEX(AC:AC,ROW())), "", INDEX(AC:AC,ROW())*(BI2831+BJ2831)/1000)</f>
        <v>48.675118357303937</v>
      </c>
      <c r="CC2831">
        <f t="shared" si="353"/>
        <v>49.587633592463561</v>
      </c>
      <c r="CD2831">
        <f t="shared" si="354"/>
        <v>2.0435954633095346E-18</v>
      </c>
      <c r="CE2831">
        <f t="shared" si="355"/>
        <v>1.7095906247515068E-13</v>
      </c>
      <c r="CF2831" cm="1">
        <f t="array" ref="CF2831">IFERROR(IF((BD2831+BE2831)*INDEX(H:H,ROW())*INDEX(K:K,ROW())/(BF2831*30*1000)&lt;0.5,"",(BD2831+BE2831)*INDEX(H:H,ROW())*INDEX(K:K,ROW())/(BF2831*30*1000)),"")</f>
        <v>1.1776669840701184E+18</v>
      </c>
      <c r="CG2831">
        <f t="shared" si="356"/>
        <v>1.732698351220789E-13</v>
      </c>
      <c r="CH2831" cm="1">
        <f t="array" ref="CH2831">IFERROR((BD2831+BE2831)*INDEX(K:K,ROW())*INDEX(H:H,ROW())/BC2831/100000,"")</f>
        <v>61216.24924756361</v>
      </c>
      <c r="CI2831">
        <f t="shared" si="357"/>
        <v>94.250176676148925</v>
      </c>
      <c r="CJ2831">
        <v>0</v>
      </c>
      <c r="CK2831" t="str">
        <f t="shared" si="358"/>
        <v xml:space="preserve"> </v>
      </c>
      <c r="CL2831" cm="1">
        <f t="array" ref="CL2831">IF(INDEX(AS:AS,ROW()-2)=0,CL2830,INDEX(AS:AS,ROW()-2))</f>
        <v>42.06</v>
      </c>
      <c r="CM2831" t="str">
        <f t="shared" si="359"/>
        <v>CIV</v>
      </c>
    </row>
    <row r="2832" spans="1:91" x14ac:dyDescent="0.3">
      <c r="A2832" s="1">
        <v>2827</v>
      </c>
      <c r="B2832" t="s">
        <v>224</v>
      </c>
      <c r="C2832">
        <v>4</v>
      </c>
      <c r="D2832">
        <v>28</v>
      </c>
      <c r="E2832">
        <v>18</v>
      </c>
      <c r="F2832" t="s">
        <v>98</v>
      </c>
      <c r="G2832" t="s">
        <v>102</v>
      </c>
      <c r="H2832">
        <v>45.87</v>
      </c>
      <c r="I2832">
        <v>0.88</v>
      </c>
      <c r="J2832">
        <v>45.57</v>
      </c>
      <c r="K2832">
        <v>1564</v>
      </c>
      <c r="L2832">
        <v>45.89</v>
      </c>
      <c r="M2832">
        <v>0.89</v>
      </c>
      <c r="N2832">
        <v>45.57</v>
      </c>
      <c r="O2832">
        <v>1568</v>
      </c>
      <c r="P2832">
        <v>1.35</v>
      </c>
      <c r="Q2832">
        <v>50.28</v>
      </c>
      <c r="R2832">
        <v>30.11</v>
      </c>
      <c r="S2832">
        <v>1.6708776595744681</v>
      </c>
      <c r="T2832">
        <v>7.41</v>
      </c>
      <c r="U2832">
        <v>0</v>
      </c>
      <c r="V2832">
        <v>0</v>
      </c>
      <c r="W2832">
        <v>0</v>
      </c>
      <c r="X2832">
        <v>0</v>
      </c>
      <c r="Y2832">
        <v>2.2000000000000002</v>
      </c>
      <c r="Z2832">
        <v>7.72</v>
      </c>
      <c r="AA2832">
        <v>19.75</v>
      </c>
      <c r="AB2832">
        <v>65.900000000000006</v>
      </c>
      <c r="AC2832">
        <v>1674</v>
      </c>
      <c r="AD2832">
        <v>37.79</v>
      </c>
      <c r="AE2832">
        <v>32.08</v>
      </c>
      <c r="AF2832">
        <v>12.14</v>
      </c>
      <c r="AG2832">
        <v>1570</v>
      </c>
      <c r="AI2832">
        <v>44.58</v>
      </c>
      <c r="AJ2832">
        <v>41.32</v>
      </c>
      <c r="AK2832">
        <v>4.51</v>
      </c>
      <c r="AL2832">
        <v>47.305</v>
      </c>
      <c r="AM2832">
        <v>6.31</v>
      </c>
      <c r="AN2832">
        <v>47.89</v>
      </c>
      <c r="AO2832">
        <v>45.09</v>
      </c>
      <c r="AP2832">
        <v>3.31</v>
      </c>
      <c r="AQ2832">
        <v>3.83</v>
      </c>
      <c r="AR2832">
        <v>4.12</v>
      </c>
      <c r="AS2832">
        <v>42.06</v>
      </c>
      <c r="AT2832">
        <v>0</v>
      </c>
      <c r="AU2832">
        <v>0</v>
      </c>
      <c r="AV2832">
        <v>5.6</v>
      </c>
      <c r="AW2832">
        <v>68.400000000000006</v>
      </c>
      <c r="AX2832">
        <v>92.8</v>
      </c>
      <c r="AY2832">
        <v>99.1</v>
      </c>
      <c r="AZ2832">
        <v>100</v>
      </c>
      <c r="BA2832">
        <v>86.199999999999989</v>
      </c>
      <c r="BB2832">
        <v>92.6</v>
      </c>
      <c r="BC2832">
        <v>6.3649408083414242E-5</v>
      </c>
      <c r="BD2832">
        <v>1.1943951513619201E-2</v>
      </c>
      <c r="BE2832">
        <v>50.567891673570138</v>
      </c>
      <c r="BF2832">
        <v>1.027067881134181E-16</v>
      </c>
      <c r="BG2832">
        <v>7.0338983342617001E-3</v>
      </c>
      <c r="BH2832">
        <v>6.0446167554029637</v>
      </c>
      <c r="BI2832">
        <v>4.1375872469614997E-3</v>
      </c>
      <c r="BJ2832">
        <v>3.534850933961545</v>
      </c>
      <c r="BK2832">
        <v>1.01337063045814E-16</v>
      </c>
      <c r="BL2832">
        <v>4.9512878641138522</v>
      </c>
      <c r="BM2832">
        <v>172.75544207279069</v>
      </c>
      <c r="BN2832">
        <v>107.02230018448221</v>
      </c>
      <c r="BO2832">
        <v>110.8248600011287</v>
      </c>
      <c r="BP2832">
        <v>97.701173181521838</v>
      </c>
      <c r="BQ2832">
        <v>15.239371330145151</v>
      </c>
      <c r="BR2832">
        <v>35.083112766107348</v>
      </c>
      <c r="BS2832">
        <v>46.466593098216059</v>
      </c>
      <c r="BT2832">
        <v>1847.8291843109539</v>
      </c>
      <c r="BU2832">
        <v>118.0304683596609</v>
      </c>
      <c r="BV2832">
        <v>361.09962325348999</v>
      </c>
      <c r="BW2832">
        <v>123.775720829018</v>
      </c>
      <c r="BX2832">
        <v>7.1854989747586062</v>
      </c>
      <c r="BY2832">
        <v>0.3919702773205378</v>
      </c>
      <c r="BZ2832">
        <v>0.40096653674003507</v>
      </c>
      <c r="CA2832">
        <f t="shared" si="352"/>
        <v>50.57983562508376</v>
      </c>
      <c r="CB2832" cm="1">
        <f t="array" ref="CB2832">IF(ISBLANK(INDEX(AC:AC,ROW())), "", INDEX(AC:AC,ROW())*(BI2832+BJ2832)/1000)</f>
        <v>5.9242667845030397</v>
      </c>
      <c r="CC2832">
        <f t="shared" si="353"/>
        <v>6.0516506537372257</v>
      </c>
      <c r="CD2832">
        <f t="shared" si="354"/>
        <v>1.6745359050630726E-17</v>
      </c>
      <c r="CE2832">
        <f t="shared" si="355"/>
        <v>1.5921132041480902E-12</v>
      </c>
      <c r="CF2832" cm="1">
        <f t="array" ref="CF2832">IFERROR(IF((BD2832+BE2832)*INDEX(H:H,ROW())*INDEX(K:K,ROW())/(BF2832*30*1000)&lt;0.5,"",(BD2832+BE2832)*INDEX(H:H,ROW())*INDEX(K:K,ROW())/(BF2832*30*1000)),"")</f>
        <v>1.1776669840701184E+18</v>
      </c>
      <c r="CG2832">
        <f t="shared" si="356"/>
        <v>1.6136330439839774E-12</v>
      </c>
      <c r="CH2832" cm="1">
        <f t="array" ref="CH2832">IFERROR((BD2832+BE2832)*INDEX(K:K,ROW())*INDEX(H:H,ROW())/BC2832/100000,"")</f>
        <v>570096.70809134876</v>
      </c>
      <c r="CI2832">
        <f t="shared" si="357"/>
        <v>94.250176676148925</v>
      </c>
      <c r="CJ2832">
        <v>0</v>
      </c>
      <c r="CK2832" t="str">
        <f t="shared" si="358"/>
        <v xml:space="preserve"> </v>
      </c>
      <c r="CL2832" cm="1">
        <f t="array" ref="CL2832">IF(INDEX(AS:AS,ROW()-2)=0,CL2831,INDEX(AS:AS,ROW()-2))</f>
        <v>42.06</v>
      </c>
      <c r="CM2832" t="str">
        <f t="shared" si="359"/>
        <v>CIV</v>
      </c>
    </row>
    <row r="2833" spans="1:91" x14ac:dyDescent="0.3">
      <c r="A2833" s="1">
        <v>2828</v>
      </c>
      <c r="B2833" t="s">
        <v>224</v>
      </c>
      <c r="C2833">
        <v>4</v>
      </c>
      <c r="D2833">
        <v>28</v>
      </c>
      <c r="E2833">
        <v>18</v>
      </c>
      <c r="F2833" t="s">
        <v>98</v>
      </c>
      <c r="G2833" t="s">
        <v>103</v>
      </c>
      <c r="H2833">
        <v>45.87</v>
      </c>
      <c r="I2833">
        <v>0.88</v>
      </c>
      <c r="J2833">
        <v>45.57</v>
      </c>
      <c r="K2833">
        <v>1564</v>
      </c>
      <c r="L2833">
        <v>45.89</v>
      </c>
      <c r="M2833">
        <v>0.89</v>
      </c>
      <c r="N2833">
        <v>45.57</v>
      </c>
      <c r="O2833">
        <v>1568</v>
      </c>
      <c r="P2833">
        <v>1.35</v>
      </c>
      <c r="Q2833">
        <v>50.28</v>
      </c>
      <c r="R2833">
        <v>30.11</v>
      </c>
      <c r="S2833">
        <v>1.6708776595744681</v>
      </c>
      <c r="T2833">
        <v>7.41</v>
      </c>
      <c r="U2833">
        <v>0</v>
      </c>
      <c r="V2833">
        <v>0</v>
      </c>
      <c r="W2833">
        <v>0</v>
      </c>
      <c r="X2833">
        <v>0</v>
      </c>
      <c r="Y2833">
        <v>2.2000000000000002</v>
      </c>
      <c r="Z2833">
        <v>7.72</v>
      </c>
      <c r="AA2833">
        <v>19.75</v>
      </c>
      <c r="AB2833">
        <v>65.900000000000006</v>
      </c>
      <c r="AC2833">
        <v>1680</v>
      </c>
      <c r="AD2833">
        <v>37.79</v>
      </c>
      <c r="AE2833">
        <v>32.28</v>
      </c>
      <c r="AF2833">
        <v>11.92</v>
      </c>
      <c r="AG2833">
        <v>1570</v>
      </c>
      <c r="AI2833">
        <v>44.58</v>
      </c>
      <c r="AJ2833">
        <v>41.32</v>
      </c>
      <c r="AK2833">
        <v>4.51</v>
      </c>
      <c r="AL2833">
        <v>47.305</v>
      </c>
      <c r="AM2833">
        <v>6.31</v>
      </c>
      <c r="AN2833">
        <v>47.89</v>
      </c>
      <c r="AO2833">
        <v>45.09</v>
      </c>
      <c r="AP2833">
        <v>3.31</v>
      </c>
      <c r="AQ2833">
        <v>3.83</v>
      </c>
      <c r="AR2833">
        <v>4.12</v>
      </c>
      <c r="AS2833">
        <v>42.06</v>
      </c>
      <c r="AT2833">
        <v>0</v>
      </c>
      <c r="AU2833">
        <v>0</v>
      </c>
      <c r="AV2833">
        <v>5.6</v>
      </c>
      <c r="AW2833">
        <v>68.400000000000006</v>
      </c>
      <c r="AX2833">
        <v>92.8</v>
      </c>
      <c r="AY2833">
        <v>99.1</v>
      </c>
      <c r="AZ2833">
        <v>100</v>
      </c>
      <c r="BA2833">
        <v>86.199999999999989</v>
      </c>
      <c r="BB2833">
        <v>92.6</v>
      </c>
      <c r="BC2833">
        <v>9.3994550899640001E-4</v>
      </c>
      <c r="BD2833">
        <v>1.1943951513619201E-2</v>
      </c>
      <c r="BE2833">
        <v>50.567891673570138</v>
      </c>
      <c r="BF2833">
        <v>1.027067881134181E-16</v>
      </c>
      <c r="BG2833">
        <v>3.3558124637588999E-3</v>
      </c>
      <c r="BH2833">
        <v>6.0446167554029637</v>
      </c>
      <c r="BI2833">
        <v>1.9740073361094999E-3</v>
      </c>
      <c r="BJ2833">
        <v>3.534850933961545</v>
      </c>
      <c r="BK2833">
        <v>1.01337063045814E-16</v>
      </c>
      <c r="BL2833">
        <v>4.9522209426059707</v>
      </c>
      <c r="BM2833">
        <v>171.8496561671343</v>
      </c>
      <c r="BN2833">
        <v>106.4868688925026</v>
      </c>
      <c r="BO2833">
        <v>110.5244976645215</v>
      </c>
      <c r="BP2833">
        <v>94.922539487212518</v>
      </c>
      <c r="BQ2833">
        <v>15.239371330145151</v>
      </c>
      <c r="BR2833">
        <v>26.005612036536871</v>
      </c>
      <c r="BS2833">
        <v>41.101687224066318</v>
      </c>
      <c r="BT2833">
        <v>1847.8291843109539</v>
      </c>
      <c r="BU2833">
        <v>117.9900556290882</v>
      </c>
      <c r="BV2833">
        <v>322.15197927848828</v>
      </c>
      <c r="BW2833">
        <v>123.7743021152058</v>
      </c>
      <c r="BX2833">
        <v>7.2009277674862338</v>
      </c>
      <c r="BY2833">
        <v>0.39082090961721871</v>
      </c>
      <c r="BZ2833">
        <v>0.39874704475178879</v>
      </c>
      <c r="CA2833">
        <f t="shared" si="352"/>
        <v>50.57983562508376</v>
      </c>
      <c r="CB2833" cm="1">
        <f t="array" ref="CB2833">IF(ISBLANK(INDEX(AC:AC,ROW())), "", INDEX(AC:AC,ROW())*(BI2833+BJ2833)/1000)</f>
        <v>5.9418659013800594</v>
      </c>
      <c r="CC2833">
        <f t="shared" si="353"/>
        <v>6.0479725678667222</v>
      </c>
      <c r="CD2833">
        <f t="shared" si="354"/>
        <v>1.6755542772172036E-17</v>
      </c>
      <c r="CE2833">
        <f t="shared" si="355"/>
        <v>1.0781163596814645E-13</v>
      </c>
      <c r="CF2833" cm="1">
        <f t="array" ref="CF2833">IFERROR(IF((BD2833+BE2833)*INDEX(H:H,ROW())*INDEX(K:K,ROW())/(BF2833*30*1000)&lt;0.5,"",(BD2833+BE2833)*INDEX(H:H,ROW())*INDEX(K:K,ROW())/(BF2833*30*1000)),"")</f>
        <v>1.1776669840701184E+18</v>
      </c>
      <c r="CG2833">
        <f t="shared" si="356"/>
        <v>1.0926887477028358E-13</v>
      </c>
      <c r="CH2833" cm="1">
        <f t="array" ref="CH2833">IFERROR((BD2833+BE2833)*INDEX(K:K,ROW())*INDEX(H:H,ROW())/BC2833/100000,"")</f>
        <v>38604.703861036607</v>
      </c>
      <c r="CI2833">
        <f t="shared" si="357"/>
        <v>94.250176676148925</v>
      </c>
      <c r="CJ2833">
        <v>0</v>
      </c>
      <c r="CK2833" t="str">
        <f t="shared" si="358"/>
        <v xml:space="preserve"> </v>
      </c>
      <c r="CL2833" cm="1">
        <f t="array" ref="CL2833">IF(INDEX(AS:AS,ROW()-2)=0,CL2832,INDEX(AS:AS,ROW()-2))</f>
        <v>42.06</v>
      </c>
      <c r="CM2833" t="str">
        <f t="shared" si="359"/>
        <v>CIV</v>
      </c>
    </row>
    <row r="2834" spans="1:91" x14ac:dyDescent="0.3">
      <c r="A2834" s="1">
        <v>2829</v>
      </c>
      <c r="B2834" t="s">
        <v>224</v>
      </c>
      <c r="C2834">
        <v>4</v>
      </c>
      <c r="D2834">
        <v>28</v>
      </c>
      <c r="E2834">
        <v>18</v>
      </c>
      <c r="F2834" t="s">
        <v>98</v>
      </c>
      <c r="G2834" t="s">
        <v>104</v>
      </c>
      <c r="H2834">
        <v>45.87</v>
      </c>
      <c r="I2834">
        <v>0.88</v>
      </c>
      <c r="J2834">
        <v>45.57</v>
      </c>
      <c r="K2834">
        <v>1564</v>
      </c>
      <c r="L2834">
        <v>45.89</v>
      </c>
      <c r="M2834">
        <v>0.89</v>
      </c>
      <c r="N2834">
        <v>45.57</v>
      </c>
      <c r="O2834">
        <v>1568</v>
      </c>
      <c r="P2834">
        <v>1.35</v>
      </c>
      <c r="Q2834">
        <v>50.28</v>
      </c>
      <c r="R2834">
        <v>30.11</v>
      </c>
      <c r="S2834">
        <v>1.6708776595744681</v>
      </c>
      <c r="T2834">
        <v>7.41</v>
      </c>
      <c r="U2834">
        <v>0</v>
      </c>
      <c r="V2834">
        <v>0</v>
      </c>
      <c r="W2834">
        <v>0</v>
      </c>
      <c r="X2834">
        <v>0</v>
      </c>
      <c r="Y2834">
        <v>2.2000000000000002</v>
      </c>
      <c r="Z2834">
        <v>7.72</v>
      </c>
      <c r="AA2834">
        <v>19.75</v>
      </c>
      <c r="AB2834">
        <v>65.900000000000006</v>
      </c>
      <c r="AC2834">
        <v>1685</v>
      </c>
      <c r="AD2834">
        <v>37.79</v>
      </c>
      <c r="AE2834">
        <v>31.87</v>
      </c>
      <c r="AF2834">
        <v>11.83</v>
      </c>
      <c r="AG2834">
        <v>1570</v>
      </c>
      <c r="AI2834">
        <v>44.58</v>
      </c>
      <c r="AJ2834">
        <v>41.32</v>
      </c>
      <c r="AK2834">
        <v>4.51</v>
      </c>
      <c r="AL2834">
        <v>47.305</v>
      </c>
      <c r="AM2834">
        <v>6.31</v>
      </c>
      <c r="AN2834">
        <v>47.89</v>
      </c>
      <c r="AO2834">
        <v>45.09</v>
      </c>
      <c r="AP2834">
        <v>3.31</v>
      </c>
      <c r="AQ2834">
        <v>3.83</v>
      </c>
      <c r="AR2834">
        <v>4.12</v>
      </c>
      <c r="AS2834">
        <v>42.06</v>
      </c>
      <c r="AT2834">
        <v>0</v>
      </c>
      <c r="AU2834">
        <v>0</v>
      </c>
      <c r="AV2834">
        <v>5.6</v>
      </c>
      <c r="AW2834">
        <v>68.400000000000006</v>
      </c>
      <c r="AX2834">
        <v>92.8</v>
      </c>
      <c r="AY2834">
        <v>99.1</v>
      </c>
      <c r="AZ2834">
        <v>100</v>
      </c>
      <c r="BA2834">
        <v>86.199999999999989</v>
      </c>
      <c r="BB2834">
        <v>92.6</v>
      </c>
      <c r="BC2834">
        <v>9.9729842874950007E-4</v>
      </c>
      <c r="BD2834">
        <v>1.1943951513619201E-2</v>
      </c>
      <c r="BE2834">
        <v>7.2655490593888583</v>
      </c>
      <c r="BF2834">
        <v>4.3602845118369311</v>
      </c>
      <c r="BG2834">
        <v>21.661030459995668</v>
      </c>
      <c r="BH2834">
        <v>6.0446167554029637</v>
      </c>
      <c r="BI2834">
        <v>12.74231262843132</v>
      </c>
      <c r="BJ2834">
        <v>3.534850933961545</v>
      </c>
      <c r="BK2834">
        <v>19.559229522737361</v>
      </c>
      <c r="BL2834">
        <v>4.9026981433020849</v>
      </c>
      <c r="BM2834">
        <v>172.28661930547349</v>
      </c>
      <c r="BN2834">
        <v>105.8061254423931</v>
      </c>
      <c r="BO2834">
        <v>110.2362280211855</v>
      </c>
      <c r="BP2834">
        <v>94.537646050496633</v>
      </c>
      <c r="BQ2834">
        <v>15.239371330145151</v>
      </c>
      <c r="BR2834">
        <v>38.007634752902831</v>
      </c>
      <c r="BS2834">
        <v>60.666240384100142</v>
      </c>
      <c r="BT2834">
        <v>1847.8291843109539</v>
      </c>
      <c r="BU2834">
        <v>117.6933370409599</v>
      </c>
      <c r="BV2834">
        <v>346.9670495529237</v>
      </c>
      <c r="BW2834">
        <v>107.794412840284</v>
      </c>
      <c r="BX2834">
        <v>8.4074206843360599</v>
      </c>
      <c r="BY2834">
        <v>0.38941659459986711</v>
      </c>
      <c r="BZ2834">
        <v>0.39670498217943467</v>
      </c>
      <c r="CA2834">
        <f t="shared" si="352"/>
        <v>7.2774930109024778</v>
      </c>
      <c r="CB2834" cm="1">
        <f t="array" ref="CB2834">IF(ISBLANK(INDEX(AC:AC,ROW())), "", INDEX(AC:AC,ROW())*(BI2834+BJ2834)/1000)</f>
        <v>27.427020602631977</v>
      </c>
      <c r="CC2834">
        <f t="shared" si="353"/>
        <v>27.705647215398631</v>
      </c>
      <c r="CD2834">
        <f t="shared" si="354"/>
        <v>0.70596544345899492</v>
      </c>
      <c r="CE2834" t="str">
        <f t="shared" si="355"/>
        <v/>
      </c>
      <c r="CF2834" cm="1">
        <f t="array" ref="CF2834">IFERROR(IF((BD2834+BE2834)*INDEX(H:H,ROW())*INDEX(K:K,ROW())/(BF2834*30*1000)&lt;0.5,"",(BD2834+BE2834)*INDEX(H:H,ROW())*INDEX(K:K,ROW())/(BF2834*30*1000)),"")</f>
        <v>3.9912708744888796</v>
      </c>
      <c r="CG2834" t="str">
        <f t="shared" si="356"/>
        <v/>
      </c>
      <c r="CH2834" cm="1">
        <f t="array" ref="CH2834">IFERROR((BD2834+BE2834)*INDEX(K:K,ROW())*INDEX(H:H,ROW())/BC2834/100000,"")</f>
        <v>5235.0658764401751</v>
      </c>
      <c r="CI2834">
        <f t="shared" si="357"/>
        <v>13.560838890841326</v>
      </c>
      <c r="CJ2834">
        <v>0</v>
      </c>
      <c r="CK2834" t="str">
        <f t="shared" si="358"/>
        <v xml:space="preserve"> </v>
      </c>
      <c r="CL2834" cm="1">
        <f t="array" ref="CL2834">IF(INDEX(AS:AS,ROW()-2)=0,CL2833,INDEX(AS:AS,ROW()-2))</f>
        <v>42.06</v>
      </c>
      <c r="CM2834" t="str">
        <f t="shared" si="359"/>
        <v>CIV</v>
      </c>
    </row>
    <row r="2835" spans="1:91" x14ac:dyDescent="0.3">
      <c r="A2835" s="1">
        <v>2830</v>
      </c>
      <c r="B2835" t="s">
        <v>224</v>
      </c>
      <c r="C2835">
        <v>4</v>
      </c>
      <c r="D2835">
        <v>28</v>
      </c>
      <c r="E2835">
        <v>18</v>
      </c>
      <c r="F2835" t="s">
        <v>98</v>
      </c>
      <c r="G2835" t="s">
        <v>105</v>
      </c>
      <c r="H2835">
        <v>45.87</v>
      </c>
      <c r="I2835">
        <v>0.88</v>
      </c>
      <c r="J2835">
        <v>45.57</v>
      </c>
      <c r="K2835">
        <v>1564</v>
      </c>
      <c r="L2835">
        <v>45.89</v>
      </c>
      <c r="M2835">
        <v>0.89</v>
      </c>
      <c r="N2835">
        <v>45.57</v>
      </c>
      <c r="O2835">
        <v>1568</v>
      </c>
      <c r="P2835">
        <v>1.35</v>
      </c>
      <c r="Q2835">
        <v>50.28</v>
      </c>
      <c r="R2835">
        <v>30.11</v>
      </c>
      <c r="S2835">
        <v>1.6708776595744681</v>
      </c>
      <c r="T2835">
        <v>7.41</v>
      </c>
      <c r="U2835">
        <v>0</v>
      </c>
      <c r="V2835">
        <v>0</v>
      </c>
      <c r="W2835">
        <v>0</v>
      </c>
      <c r="X2835">
        <v>0</v>
      </c>
      <c r="Y2835">
        <v>2.2000000000000002</v>
      </c>
      <c r="Z2835">
        <v>7.72</v>
      </c>
      <c r="AA2835">
        <v>19.75</v>
      </c>
      <c r="AB2835">
        <v>65.900000000000006</v>
      </c>
      <c r="AC2835">
        <v>1670</v>
      </c>
      <c r="AD2835">
        <v>37.79</v>
      </c>
      <c r="AE2835">
        <v>32.28</v>
      </c>
      <c r="AF2835">
        <v>11.69</v>
      </c>
      <c r="AG2835">
        <v>1570</v>
      </c>
      <c r="AI2835">
        <v>44.58</v>
      </c>
      <c r="AJ2835">
        <v>41.32</v>
      </c>
      <c r="AK2835">
        <v>4.51</v>
      </c>
      <c r="AL2835">
        <v>47.305</v>
      </c>
      <c r="AM2835">
        <v>6.31</v>
      </c>
      <c r="AN2835">
        <v>47.89</v>
      </c>
      <c r="AO2835">
        <v>45.09</v>
      </c>
      <c r="AP2835">
        <v>3.31</v>
      </c>
      <c r="AQ2835">
        <v>3.83</v>
      </c>
      <c r="AR2835">
        <v>4.12</v>
      </c>
      <c r="AS2835">
        <v>42.06</v>
      </c>
      <c r="AT2835">
        <v>0</v>
      </c>
      <c r="AU2835">
        <v>0</v>
      </c>
      <c r="AV2835">
        <v>5.6</v>
      </c>
      <c r="AW2835">
        <v>68.400000000000006</v>
      </c>
      <c r="AX2835">
        <v>92.8</v>
      </c>
      <c r="AY2835">
        <v>99.1</v>
      </c>
      <c r="AZ2835">
        <v>100</v>
      </c>
      <c r="BA2835">
        <v>86.199999999999989</v>
      </c>
      <c r="BB2835">
        <v>92.6</v>
      </c>
      <c r="BC2835">
        <v>7.9206155324370853</v>
      </c>
      <c r="BD2835">
        <v>1.1943951513619201E-2</v>
      </c>
      <c r="BE2835">
        <v>16.50308796288391</v>
      </c>
      <c r="BF2835">
        <v>11.46894877759296</v>
      </c>
      <c r="BG2835">
        <v>123.2211204989151</v>
      </c>
      <c r="BH2835">
        <v>6.0446167554029637</v>
      </c>
      <c r="BI2835">
        <v>72.480854233460917</v>
      </c>
      <c r="BJ2835">
        <v>3.534850933961545</v>
      </c>
      <c r="BK2835">
        <v>504.17810908674829</v>
      </c>
      <c r="BL2835">
        <v>4.6863756280211462</v>
      </c>
      <c r="BM2835">
        <v>179.30452171832741</v>
      </c>
      <c r="BN2835">
        <v>106.0873463128394</v>
      </c>
      <c r="BO2835">
        <v>107.70194188569241</v>
      </c>
      <c r="BP2835">
        <v>102.7260540485624</v>
      </c>
      <c r="BQ2835">
        <v>1.1038909210299479</v>
      </c>
      <c r="BR2835">
        <v>54.723060942869012</v>
      </c>
      <c r="BS2835">
        <v>101.5022977866777</v>
      </c>
      <c r="BT2835">
        <v>1847.8291843109539</v>
      </c>
      <c r="BU2835">
        <v>116.2716623966086</v>
      </c>
      <c r="BV2835">
        <v>727.60964104093648</v>
      </c>
      <c r="BW2835">
        <v>87.935019582600091</v>
      </c>
      <c r="BX2835">
        <v>11.213998861647671</v>
      </c>
      <c r="BY2835">
        <v>10.517616841726049</v>
      </c>
      <c r="BZ2835">
        <v>0.39714004506235429</v>
      </c>
      <c r="CA2835">
        <f t="shared" si="352"/>
        <v>16.515031914397529</v>
      </c>
      <c r="CB2835" cm="1">
        <f t="array" ref="CB2835">IF(ISBLANK(INDEX(AC:AC,ROW())), "", INDEX(AC:AC,ROW())*(BI2835+BJ2835)/1000)</f>
        <v>126.94622762959553</v>
      </c>
      <c r="CC2835">
        <f t="shared" si="353"/>
        <v>129.26573725431805</v>
      </c>
      <c r="CD2835">
        <f t="shared" si="354"/>
        <v>3.9003228527202514</v>
      </c>
      <c r="CE2835" t="str">
        <f t="shared" si="355"/>
        <v/>
      </c>
      <c r="CF2835" cm="1">
        <f t="array" ref="CF2835">IFERROR(IF((BD2835+BE2835)*INDEX(H:H,ROW())*INDEX(K:K,ROW())/(BF2835*30*1000)&lt;0.5,"",(BD2835+BE2835)*INDEX(H:H,ROW())*INDEX(K:K,ROW())/(BF2835*30*1000)),"")</f>
        <v>3.4434996113893761</v>
      </c>
      <c r="CG2835">
        <f t="shared" si="356"/>
        <v>1.4479870573978095</v>
      </c>
      <c r="CH2835" cm="1">
        <f t="array" ref="CH2835">IFERROR((BD2835+BE2835)*INDEX(K:K,ROW())*INDEX(H:H,ROW())/BC2835/100000,"")</f>
        <v>1.4958428608338608</v>
      </c>
      <c r="CI2835">
        <f t="shared" si="357"/>
        <v>30.774016097677411</v>
      </c>
      <c r="CJ2835">
        <v>0.5</v>
      </c>
      <c r="CK2835" t="str">
        <f t="shared" si="358"/>
        <v xml:space="preserve"> </v>
      </c>
      <c r="CL2835" cm="1">
        <f t="array" ref="CL2835">IF(INDEX(AS:AS,ROW()-2)=0,CL2834,INDEX(AS:AS,ROW()-2))</f>
        <v>42.06</v>
      </c>
      <c r="CM2835" t="str">
        <f t="shared" si="359"/>
        <v>CIV</v>
      </c>
    </row>
    <row r="2836" spans="1:91" x14ac:dyDescent="0.3">
      <c r="A2836" s="1">
        <v>2831</v>
      </c>
      <c r="B2836" t="s">
        <v>224</v>
      </c>
      <c r="C2836">
        <v>4</v>
      </c>
      <c r="D2836">
        <v>28</v>
      </c>
      <c r="E2836">
        <v>18</v>
      </c>
      <c r="F2836" t="s">
        <v>98</v>
      </c>
      <c r="G2836" t="s">
        <v>106</v>
      </c>
      <c r="H2836">
        <v>45.87</v>
      </c>
      <c r="I2836">
        <v>0.88</v>
      </c>
      <c r="J2836">
        <v>45.57</v>
      </c>
      <c r="K2836">
        <v>1564</v>
      </c>
      <c r="L2836">
        <v>45.89</v>
      </c>
      <c r="M2836">
        <v>0.89</v>
      </c>
      <c r="N2836">
        <v>45.57</v>
      </c>
      <c r="O2836">
        <v>1568</v>
      </c>
      <c r="P2836">
        <v>1.35</v>
      </c>
      <c r="Q2836">
        <v>50.28</v>
      </c>
      <c r="R2836">
        <v>30.11</v>
      </c>
      <c r="S2836">
        <v>1.6708776595744681</v>
      </c>
      <c r="T2836">
        <v>7.41</v>
      </c>
      <c r="U2836">
        <v>0</v>
      </c>
      <c r="V2836">
        <v>0</v>
      </c>
      <c r="W2836">
        <v>0</v>
      </c>
      <c r="X2836">
        <v>0</v>
      </c>
      <c r="Y2836">
        <v>2.2000000000000002</v>
      </c>
      <c r="Z2836">
        <v>7.72</v>
      </c>
      <c r="AA2836">
        <v>19.75</v>
      </c>
      <c r="AB2836">
        <v>65.900000000000006</v>
      </c>
      <c r="AC2836">
        <v>1673</v>
      </c>
      <c r="AD2836">
        <v>37.79</v>
      </c>
      <c r="AE2836">
        <v>32.28</v>
      </c>
      <c r="AF2836">
        <v>11.9</v>
      </c>
      <c r="AG2836">
        <v>1570</v>
      </c>
      <c r="AI2836">
        <v>44.58</v>
      </c>
      <c r="AJ2836">
        <v>41.32</v>
      </c>
      <c r="AK2836">
        <v>4.51</v>
      </c>
      <c r="AL2836">
        <v>47.305</v>
      </c>
      <c r="AM2836">
        <v>6.34</v>
      </c>
      <c r="AN2836">
        <v>47.89</v>
      </c>
      <c r="AO2836">
        <v>45.09</v>
      </c>
      <c r="AP2836">
        <v>3.31</v>
      </c>
      <c r="AQ2836">
        <v>3.83</v>
      </c>
      <c r="AR2836">
        <v>4.12</v>
      </c>
      <c r="AS2836">
        <v>42.06</v>
      </c>
      <c r="AT2836">
        <v>0</v>
      </c>
      <c r="AU2836">
        <v>0</v>
      </c>
      <c r="AV2836">
        <v>17.5</v>
      </c>
      <c r="AW2836">
        <v>85.1</v>
      </c>
      <c r="AX2836">
        <v>98.2</v>
      </c>
      <c r="AY2836">
        <v>100</v>
      </c>
      <c r="AZ2836">
        <v>100</v>
      </c>
      <c r="BA2836">
        <v>80.7</v>
      </c>
      <c r="BB2836">
        <v>82.5</v>
      </c>
      <c r="BC2836">
        <v>65.658926635369724</v>
      </c>
      <c r="BD2836">
        <v>1.1943951513619201E-2</v>
      </c>
      <c r="BE2836">
        <v>42.067396703360266</v>
      </c>
      <c r="BF2836">
        <v>31.08350902949374</v>
      </c>
      <c r="BG2836">
        <v>120.0929719306334</v>
      </c>
      <c r="BH2836">
        <v>6.0446167554029637</v>
      </c>
      <c r="BI2836">
        <v>70.642014625517206</v>
      </c>
      <c r="BJ2836">
        <v>3.534850933961545</v>
      </c>
      <c r="BK2836">
        <v>679.72042236068057</v>
      </c>
      <c r="BL2836">
        <v>4.0459564154823502</v>
      </c>
      <c r="BM2836">
        <v>181.91145141988099</v>
      </c>
      <c r="BN2836">
        <v>108.5328410284303</v>
      </c>
      <c r="BO2836">
        <v>107.9583871838956</v>
      </c>
      <c r="BP2836">
        <v>108.13117726999501</v>
      </c>
      <c r="BQ2836">
        <v>1.6079103901910221</v>
      </c>
      <c r="BR2836">
        <v>45.070072211103692</v>
      </c>
      <c r="BS2836">
        <v>100.80343770522769</v>
      </c>
      <c r="BT2836">
        <v>1847.8291843109539</v>
      </c>
      <c r="BU2836">
        <v>113.0529661936326</v>
      </c>
      <c r="BV2836">
        <v>841.73811214588386</v>
      </c>
      <c r="BW2836">
        <v>31.779172083304712</v>
      </c>
      <c r="BX2836">
        <v>11.717635893169049</v>
      </c>
      <c r="BY2836">
        <v>15.14456210274246</v>
      </c>
      <c r="BZ2836">
        <v>0.40624073238992942</v>
      </c>
      <c r="CA2836">
        <f t="shared" si="352"/>
        <v>42.079340654873889</v>
      </c>
      <c r="CB2836" cm="1">
        <f t="array" ref="CB2836">IF(ISBLANK(INDEX(AC:AC,ROW())), "", INDEX(AC:AC,ROW())*(BI2836+BJ2836)/1000)</f>
        <v>124.09789608100796</v>
      </c>
      <c r="CC2836">
        <f t="shared" si="353"/>
        <v>126.13758868603637</v>
      </c>
      <c r="CD2836">
        <f t="shared" si="354"/>
        <v>5.3887221837777748</v>
      </c>
      <c r="CE2836">
        <f t="shared" si="355"/>
        <v>10.352292630908206</v>
      </c>
      <c r="CF2836" cm="1">
        <f t="array" ref="CF2836">IFERROR(IF((BD2836+BE2836)*INDEX(H:H,ROW())*INDEX(K:K,ROW())/(BF2836*30*1000)&lt;0.5,"",(BD2836+BE2836)*INDEX(H:H,ROW())*INDEX(K:K,ROW())/(BF2836*30*1000)),"")</f>
        <v>3.2373012858875256</v>
      </c>
      <c r="CG2836">
        <f t="shared" si="356"/>
        <v>0.47340872935850592</v>
      </c>
      <c r="CH2836" cm="1">
        <f t="array" ref="CH2836">IFERROR((BD2836+BE2836)*INDEX(K:K,ROW())*INDEX(H:H,ROW())/BC2836/100000,"")</f>
        <v>0.45977000649080124</v>
      </c>
      <c r="CI2836">
        <f t="shared" si="357"/>
        <v>78.41040292291683</v>
      </c>
      <c r="CJ2836">
        <v>1</v>
      </c>
      <c r="CK2836">
        <f t="shared" si="358"/>
        <v>28.142847880725927</v>
      </c>
      <c r="CL2836" cm="1">
        <f t="array" ref="CL2836">IF(INDEX(AS:AS,ROW()-2)=0,CL2835,INDEX(AS:AS,ROW()-2))</f>
        <v>42.06</v>
      </c>
      <c r="CM2836" t="str">
        <f t="shared" si="359"/>
        <v>CIV</v>
      </c>
    </row>
    <row r="2837" spans="1:91" x14ac:dyDescent="0.3">
      <c r="A2837" s="1">
        <v>2832</v>
      </c>
      <c r="B2837" t="s">
        <v>225</v>
      </c>
      <c r="C2837">
        <v>4</v>
      </c>
      <c r="D2837">
        <v>29</v>
      </c>
      <c r="E2837">
        <v>18</v>
      </c>
      <c r="F2837" t="s">
        <v>80</v>
      </c>
      <c r="G2837" t="s">
        <v>81</v>
      </c>
      <c r="H2837">
        <v>45.87</v>
      </c>
      <c r="I2837">
        <v>0.88</v>
      </c>
      <c r="J2837">
        <v>45.57</v>
      </c>
      <c r="K2837">
        <v>1564</v>
      </c>
      <c r="L2837">
        <v>45.89</v>
      </c>
      <c r="M2837">
        <v>0.89</v>
      </c>
      <c r="N2837">
        <v>45.57</v>
      </c>
      <c r="O2837">
        <v>1568</v>
      </c>
      <c r="P2837">
        <v>1.35</v>
      </c>
      <c r="Q2837">
        <v>50.28</v>
      </c>
      <c r="R2837">
        <v>30.11</v>
      </c>
      <c r="S2837">
        <v>1.6708776595744681</v>
      </c>
      <c r="T2837">
        <v>7.41</v>
      </c>
      <c r="U2837">
        <v>0</v>
      </c>
      <c r="V2837">
        <v>0</v>
      </c>
      <c r="W2837">
        <v>0</v>
      </c>
      <c r="X2837">
        <v>0</v>
      </c>
      <c r="Y2837">
        <v>2.2000000000000002</v>
      </c>
      <c r="Z2837">
        <v>7.72</v>
      </c>
      <c r="AA2837">
        <v>19.75</v>
      </c>
      <c r="AB2837">
        <v>65.900000000000006</v>
      </c>
      <c r="AC2837">
        <v>1690</v>
      </c>
      <c r="AD2837">
        <v>37.79</v>
      </c>
      <c r="AE2837">
        <v>32.28</v>
      </c>
      <c r="AF2837">
        <v>12.24</v>
      </c>
      <c r="AG2837">
        <v>1570</v>
      </c>
      <c r="AI2837">
        <v>44.58</v>
      </c>
      <c r="AJ2837">
        <v>41.32</v>
      </c>
      <c r="AK2837">
        <v>4.51</v>
      </c>
      <c r="AL2837">
        <v>47.305</v>
      </c>
      <c r="AM2837">
        <v>6.31</v>
      </c>
      <c r="AN2837">
        <v>47.89</v>
      </c>
      <c r="AO2837">
        <v>45.09</v>
      </c>
      <c r="AP2837">
        <v>3.31</v>
      </c>
      <c r="AQ2837">
        <v>3.83</v>
      </c>
      <c r="AR2837">
        <v>4.12</v>
      </c>
      <c r="AS2837">
        <v>42.06</v>
      </c>
      <c r="AT2837">
        <v>0</v>
      </c>
      <c r="AU2837">
        <v>0</v>
      </c>
      <c r="AV2837">
        <v>5.6</v>
      </c>
      <c r="AW2837">
        <v>68.400000000000006</v>
      </c>
      <c r="AX2837">
        <v>92.8</v>
      </c>
      <c r="AY2837">
        <v>99.1</v>
      </c>
      <c r="AZ2837">
        <v>100</v>
      </c>
      <c r="BA2837">
        <v>86.199999999999989</v>
      </c>
      <c r="BB2837">
        <v>92.6</v>
      </c>
      <c r="BC2837">
        <v>115.99760445736391</v>
      </c>
      <c r="BD2837">
        <v>1.993722752116336E-5</v>
      </c>
      <c r="BE2837">
        <v>53.982651097630608</v>
      </c>
      <c r="BF2837">
        <v>41.992052276831117</v>
      </c>
      <c r="BG2837">
        <v>142.2289428808416</v>
      </c>
      <c r="BH2837">
        <v>6.0446167554029637</v>
      </c>
      <c r="BI2837">
        <v>83.662957995257088</v>
      </c>
      <c r="BJ2837">
        <v>3.534850933961545</v>
      </c>
      <c r="BK2837">
        <v>564.98408397449668</v>
      </c>
      <c r="BL2837">
        <v>4.0963788762976581</v>
      </c>
      <c r="BM2837">
        <v>181.68819436211959</v>
      </c>
      <c r="BN2837">
        <v>107.9596167819232</v>
      </c>
      <c r="BO2837">
        <v>107.07386168535569</v>
      </c>
      <c r="BP2837">
        <v>107.4827644447266</v>
      </c>
      <c r="BQ2837">
        <v>10.449275729849401</v>
      </c>
      <c r="BR2837">
        <v>44.085411020076037</v>
      </c>
      <c r="BS2837">
        <v>96.200704408990646</v>
      </c>
      <c r="BT2837">
        <v>1847.8291843109539</v>
      </c>
      <c r="BU2837">
        <v>112.3766779176128</v>
      </c>
      <c r="BV2837">
        <v>860.5386635459904</v>
      </c>
      <c r="BW2837">
        <v>7.8565946863131426</v>
      </c>
      <c r="BX2837">
        <v>11.99796022328907</v>
      </c>
      <c r="BY2837">
        <v>9.7852307282591156</v>
      </c>
      <c r="BZ2837">
        <v>0.40921525572252498</v>
      </c>
      <c r="CA2837">
        <f t="shared" si="352"/>
        <v>53.982671034858129</v>
      </c>
      <c r="CB2837" cm="1">
        <f t="array" ref="CB2837">IF(ISBLANK(INDEX(AC:AC,ROW())), "", INDEX(AC:AC,ROW())*(BI2837+BJ2837)/1000)</f>
        <v>147.36429709037949</v>
      </c>
      <c r="CC2837">
        <f t="shared" si="353"/>
        <v>148.27355963624456</v>
      </c>
      <c r="CD2837">
        <f t="shared" si="354"/>
        <v>3.8104169439282134</v>
      </c>
      <c r="CE2837">
        <f t="shared" si="355"/>
        <v>4.870653033030198</v>
      </c>
      <c r="CF2837" cm="1">
        <f t="array" ref="CF2837">IFERROR(IF((BD2837+BE2837)*INDEX(H:H,ROW())*INDEX(K:K,ROW())/(BF2837*30*1000)&lt;0.5,"",(BD2837+BE2837)*INDEX(H:H,ROW())*INDEX(K:K,ROW())/(BF2837*30*1000)),"")</f>
        <v>3.0741956459808435</v>
      </c>
      <c r="CG2837">
        <f t="shared" si="356"/>
        <v>0.36200792657115366</v>
      </c>
      <c r="CH2837" cm="1">
        <f t="array" ref="CH2837">IFERROR((BD2837+BE2837)*INDEX(K:K,ROW())*INDEX(H:H,ROW())/BC2837/100000,"")</f>
        <v>0.33386495750267803</v>
      </c>
      <c r="CI2837">
        <f t="shared" si="357"/>
        <v>100.5910007339487</v>
      </c>
      <c r="CJ2837">
        <v>1</v>
      </c>
      <c r="CK2837">
        <f t="shared" si="358"/>
        <v>15.929890905550057</v>
      </c>
      <c r="CL2837" cm="1">
        <f t="array" ref="CL2837">IF(INDEX(AS:AS,ROW()-2)=0,CL2836,INDEX(AS:AS,ROW()-2))</f>
        <v>42.06</v>
      </c>
      <c r="CM2837" t="str">
        <f t="shared" si="359"/>
        <v>CIV</v>
      </c>
    </row>
    <row r="2838" spans="1:91" x14ac:dyDescent="0.3">
      <c r="A2838" s="1">
        <v>2833</v>
      </c>
      <c r="B2838" t="s">
        <v>225</v>
      </c>
      <c r="C2838">
        <v>4</v>
      </c>
      <c r="D2838">
        <v>29</v>
      </c>
      <c r="E2838">
        <v>18</v>
      </c>
      <c r="F2838" t="s">
        <v>80</v>
      </c>
      <c r="G2838" t="s">
        <v>82</v>
      </c>
      <c r="H2838">
        <v>46.13</v>
      </c>
      <c r="I2838">
        <v>0.87</v>
      </c>
      <c r="J2838">
        <v>45.57</v>
      </c>
      <c r="K2838">
        <v>1568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U2838">
        <v>0</v>
      </c>
      <c r="V2838">
        <v>0</v>
      </c>
      <c r="W2838">
        <v>0</v>
      </c>
      <c r="X2838">
        <v>0</v>
      </c>
      <c r="Y2838">
        <v>2.2999999999999998</v>
      </c>
      <c r="Z2838">
        <v>7.72</v>
      </c>
      <c r="AA2838">
        <v>19.8</v>
      </c>
      <c r="AB2838">
        <v>65.900000000000006</v>
      </c>
      <c r="AC2838">
        <v>1692</v>
      </c>
      <c r="AD2838">
        <v>38.020000000000003</v>
      </c>
      <c r="AE2838">
        <v>32.49</v>
      </c>
      <c r="AF2838">
        <v>12.06</v>
      </c>
      <c r="AG2838">
        <v>1570</v>
      </c>
      <c r="AI2838">
        <v>45.68</v>
      </c>
      <c r="AJ2838">
        <v>42.91</v>
      </c>
      <c r="AK2838">
        <v>5.26</v>
      </c>
      <c r="AL2838">
        <v>47.86</v>
      </c>
      <c r="AM2838">
        <v>6.27</v>
      </c>
      <c r="AN2838">
        <v>48.57</v>
      </c>
      <c r="AO2838">
        <v>46.33</v>
      </c>
      <c r="AP2838">
        <v>3.52</v>
      </c>
      <c r="AQ2838">
        <v>3.83</v>
      </c>
      <c r="AR2838">
        <v>4.91</v>
      </c>
      <c r="AS2838">
        <v>43.56</v>
      </c>
      <c r="AT2838">
        <v>0</v>
      </c>
      <c r="AU2838">
        <v>0</v>
      </c>
      <c r="AV2838">
        <v>12.6</v>
      </c>
      <c r="AW2838">
        <v>92.3</v>
      </c>
      <c r="AX2838">
        <v>98.9</v>
      </c>
      <c r="AY2838">
        <v>99.6</v>
      </c>
      <c r="AZ2838">
        <v>100</v>
      </c>
      <c r="BA2838">
        <v>86.300000000000011</v>
      </c>
      <c r="BB2838">
        <v>87</v>
      </c>
      <c r="BC2838">
        <v>109.1873359078235</v>
      </c>
      <c r="BD2838">
        <v>5.9793172813940002E-4</v>
      </c>
      <c r="BE2838">
        <v>54.173293434324208</v>
      </c>
      <c r="BF2838">
        <v>41.983804223474273</v>
      </c>
      <c r="BG2838">
        <v>142.9436033389469</v>
      </c>
      <c r="BH2838">
        <v>6.0446167554029637</v>
      </c>
      <c r="BI2838">
        <v>84.084206266419855</v>
      </c>
      <c r="BJ2838">
        <v>3.534850933961545</v>
      </c>
      <c r="BK2838">
        <v>623.59697850122461</v>
      </c>
      <c r="BL2838">
        <v>4.2748681275150391</v>
      </c>
      <c r="BM2838">
        <v>183.89854341417751</v>
      </c>
      <c r="BN2838">
        <v>108.0253161590154</v>
      </c>
      <c r="BO2838">
        <v>107.4666917939646</v>
      </c>
      <c r="BP2838">
        <v>107.8329378946441</v>
      </c>
      <c r="BQ2838">
        <v>11.410772598653249</v>
      </c>
      <c r="BR2838">
        <v>47.899453543665537</v>
      </c>
      <c r="BS2838">
        <v>95.200319459005513</v>
      </c>
      <c r="BT2838">
        <v>1847.8291843109539</v>
      </c>
      <c r="BU2838">
        <v>113.96108679139761</v>
      </c>
      <c r="BV2838">
        <v>866.79713320048836</v>
      </c>
      <c r="BW2838">
        <v>7.997147413939504</v>
      </c>
      <c r="BX2838">
        <v>12.373266183940499</v>
      </c>
      <c r="BY2838">
        <v>8.0366241292052489</v>
      </c>
      <c r="BZ2838">
        <v>0.4088833858090315</v>
      </c>
      <c r="CA2838">
        <f t="shared" si="352"/>
        <v>54.173891366052345</v>
      </c>
      <c r="CB2838" cm="1">
        <f t="array" ref="CB2838">IF(ISBLANK(INDEX(AC:AC,ROW())), "", INDEX(AC:AC,ROW())*(BI2838+BJ2838)/1000)</f>
        <v>148.25144478304532</v>
      </c>
      <c r="CC2838">
        <f t="shared" si="353"/>
        <v>148.98822009434986</v>
      </c>
      <c r="CD2838">
        <f t="shared" si="354"/>
        <v>4.1855455290781984</v>
      </c>
      <c r="CE2838">
        <f t="shared" si="355"/>
        <v>5.7112573845346715</v>
      </c>
      <c r="CF2838" cm="1">
        <f t="array" ref="CF2838">IFERROR(IF((BD2838+BE2838)*INDEX(H:H,ROW())*INDEX(K:K,ROW())/(BF2838*30*1000)&lt;0.5,"",(BD2838+BE2838)*INDEX(H:H,ROW())*INDEX(K:K,ROW())/(BF2838*30*1000)),"")</f>
        <v>3.1111181362611751</v>
      </c>
      <c r="CG2838">
        <f t="shared" si="356"/>
        <v>0.38451166405339549</v>
      </c>
      <c r="CH2838" cm="1">
        <f t="array" ref="CH2838">IFERROR((BD2838+BE2838)*INDEX(K:K,ROW())*INDEX(H:H,ROW())/BC2838/100000,"")</f>
        <v>0.35887836349214486</v>
      </c>
      <c r="CI2838">
        <f t="shared" si="357"/>
        <v>101.77914915497868</v>
      </c>
      <c r="CJ2838">
        <v>1</v>
      </c>
      <c r="CK2838">
        <f t="shared" si="358"/>
        <v>16.923475318336376</v>
      </c>
      <c r="CL2838" cm="1">
        <f t="array" ref="CL2838">IF(INDEX(AS:AS,ROW()-2)=0,CL2837,INDEX(AS:AS,ROW()-2))</f>
        <v>42.06</v>
      </c>
      <c r="CM2838" t="str">
        <f t="shared" si="359"/>
        <v>CIV</v>
      </c>
    </row>
    <row r="2839" spans="1:91" x14ac:dyDescent="0.3">
      <c r="A2839" s="1">
        <v>2834</v>
      </c>
      <c r="B2839" t="s">
        <v>225</v>
      </c>
      <c r="C2839">
        <v>4</v>
      </c>
      <c r="D2839">
        <v>29</v>
      </c>
      <c r="E2839">
        <v>18</v>
      </c>
      <c r="F2839" t="s">
        <v>80</v>
      </c>
      <c r="G2839" t="s">
        <v>83</v>
      </c>
      <c r="H2839">
        <v>45.87</v>
      </c>
      <c r="I2839">
        <v>0.88</v>
      </c>
      <c r="J2839">
        <v>45.57</v>
      </c>
      <c r="K2839">
        <v>1564</v>
      </c>
      <c r="L2839">
        <v>45.89</v>
      </c>
      <c r="M2839">
        <v>0.89</v>
      </c>
      <c r="N2839">
        <v>45.57</v>
      </c>
      <c r="O2839">
        <v>1568</v>
      </c>
      <c r="P2839">
        <v>1.35</v>
      </c>
      <c r="Q2839">
        <v>50.28</v>
      </c>
      <c r="R2839">
        <v>30.11</v>
      </c>
      <c r="S2839">
        <v>1.6708776595744681</v>
      </c>
      <c r="T2839">
        <v>7.41</v>
      </c>
      <c r="U2839">
        <v>0</v>
      </c>
      <c r="V2839">
        <v>0</v>
      </c>
      <c r="W2839">
        <v>0</v>
      </c>
      <c r="X2839">
        <v>0</v>
      </c>
      <c r="Y2839">
        <v>2.2000000000000002</v>
      </c>
      <c r="Z2839">
        <v>7.72</v>
      </c>
      <c r="AA2839">
        <v>19.75</v>
      </c>
      <c r="AB2839">
        <v>65.900000000000006</v>
      </c>
      <c r="AC2839">
        <v>1696</v>
      </c>
      <c r="AD2839">
        <v>37.79</v>
      </c>
      <c r="AE2839">
        <v>32.28</v>
      </c>
      <c r="AF2839">
        <v>12.18</v>
      </c>
      <c r="AG2839">
        <v>1570</v>
      </c>
      <c r="AI2839">
        <v>44.58</v>
      </c>
      <c r="AJ2839">
        <v>41.32</v>
      </c>
      <c r="AK2839">
        <v>4.51</v>
      </c>
      <c r="AL2839">
        <v>47.305</v>
      </c>
      <c r="AM2839">
        <v>6.31</v>
      </c>
      <c r="AN2839">
        <v>47.89</v>
      </c>
      <c r="AO2839">
        <v>45.09</v>
      </c>
      <c r="AP2839">
        <v>3.31</v>
      </c>
      <c r="AQ2839">
        <v>3.83</v>
      </c>
      <c r="AR2839">
        <v>4.12</v>
      </c>
      <c r="AS2839">
        <v>43.71</v>
      </c>
      <c r="AT2839">
        <v>0</v>
      </c>
      <c r="AU2839">
        <v>0</v>
      </c>
      <c r="AV2839">
        <v>9.8000000000000007</v>
      </c>
      <c r="AW2839">
        <v>88.1</v>
      </c>
      <c r="AX2839">
        <v>98.6</v>
      </c>
      <c r="AY2839">
        <v>100</v>
      </c>
      <c r="AZ2839">
        <v>100</v>
      </c>
      <c r="BA2839">
        <v>88.8</v>
      </c>
      <c r="BB2839">
        <v>90.2</v>
      </c>
      <c r="BC2839">
        <v>123.8721740157528</v>
      </c>
      <c r="BD2839">
        <v>1.9718201937200999E-3</v>
      </c>
      <c r="BE2839">
        <v>55.47246606265093</v>
      </c>
      <c r="BF2839">
        <v>41.982290210449762</v>
      </c>
      <c r="BG2839">
        <v>142.75167935617671</v>
      </c>
      <c r="BH2839">
        <v>6.0446167554029637</v>
      </c>
      <c r="BI2839">
        <v>83.972161388949687</v>
      </c>
      <c r="BJ2839">
        <v>3.534850933961545</v>
      </c>
      <c r="BK2839">
        <v>536.62752644073487</v>
      </c>
      <c r="BL2839">
        <v>4.2803224223448311</v>
      </c>
      <c r="BM2839">
        <v>184.49956206064121</v>
      </c>
      <c r="BN2839">
        <v>108.17411897754521</v>
      </c>
      <c r="BO2839">
        <v>107.57060524225101</v>
      </c>
      <c r="BP2839">
        <v>107.71687209351779</v>
      </c>
      <c r="BQ2839">
        <v>18.153970917369811</v>
      </c>
      <c r="BR2839">
        <v>48.534932156767567</v>
      </c>
      <c r="BS2839">
        <v>95.874165144385046</v>
      </c>
      <c r="BT2839">
        <v>1847.8291843109539</v>
      </c>
      <c r="BU2839">
        <v>114.07114076086999</v>
      </c>
      <c r="BV2839">
        <v>868.76478773860458</v>
      </c>
      <c r="BW2839">
        <v>7.9917113602933414</v>
      </c>
      <c r="BX2839">
        <v>12.498383055249411</v>
      </c>
      <c r="BY2839">
        <v>14.20908761673263</v>
      </c>
      <c r="BZ2839">
        <v>0.40664206099830852</v>
      </c>
      <c r="CA2839">
        <f t="shared" si="352"/>
        <v>55.474437882844647</v>
      </c>
      <c r="CB2839" cm="1">
        <f t="array" ref="CB2839">IF(ISBLANK(INDEX(AC:AC,ROW())), "", INDEX(AC:AC,ROW())*(BI2839+BJ2839)/1000)</f>
        <v>148.41189289965746</v>
      </c>
      <c r="CC2839">
        <f t="shared" si="353"/>
        <v>148.79629611157966</v>
      </c>
      <c r="CD2839">
        <f t="shared" si="354"/>
        <v>3.6064575561634111</v>
      </c>
      <c r="CE2839">
        <f t="shared" si="355"/>
        <v>4.3321071152952557</v>
      </c>
      <c r="CF2839" cm="1">
        <f t="array" ref="CF2839">IFERROR(IF((BD2839+BE2839)*INDEX(H:H,ROW())*INDEX(K:K,ROW())/(BF2839*30*1000)&lt;0.5,"",(BD2839+BE2839)*INDEX(H:H,ROW())*INDEX(K:K,ROW())/(BF2839*30*1000)),"")</f>
        <v>3.1598831129214529</v>
      </c>
      <c r="CG2839">
        <f t="shared" si="356"/>
        <v>0.33891622992836856</v>
      </c>
      <c r="CH2839" cm="1">
        <f t="array" ref="CH2839">IFERROR((BD2839+BE2839)*INDEX(K:K,ROW())*INDEX(H:H,ROW())/BC2839/100000,"")</f>
        <v>0.32128070149369686</v>
      </c>
      <c r="CI2839">
        <f t="shared" si="357"/>
        <v>103.37075055410482</v>
      </c>
      <c r="CJ2839">
        <v>1</v>
      </c>
      <c r="CK2839">
        <f t="shared" si="358"/>
        <v>14.917225753024773</v>
      </c>
      <c r="CL2839" cm="1">
        <f t="array" ref="CL2839">IF(INDEX(AS:AS,ROW()-2)=0,CL2838,INDEX(AS:AS,ROW()-2))</f>
        <v>42.06</v>
      </c>
      <c r="CM2839" t="str">
        <f t="shared" si="359"/>
        <v>CIV</v>
      </c>
    </row>
    <row r="2840" spans="1:91" x14ac:dyDescent="0.3">
      <c r="A2840" s="1">
        <v>2835</v>
      </c>
      <c r="B2840" t="s">
        <v>225</v>
      </c>
      <c r="C2840">
        <v>4</v>
      </c>
      <c r="D2840">
        <v>29</v>
      </c>
      <c r="E2840">
        <v>18</v>
      </c>
      <c r="F2840" t="s">
        <v>80</v>
      </c>
      <c r="G2840" t="s">
        <v>84</v>
      </c>
      <c r="H2840">
        <v>45.87</v>
      </c>
      <c r="I2840">
        <v>0.88</v>
      </c>
      <c r="J2840">
        <v>45.57</v>
      </c>
      <c r="K2840">
        <v>1564</v>
      </c>
      <c r="L2840">
        <v>45.89</v>
      </c>
      <c r="M2840">
        <v>0.89</v>
      </c>
      <c r="N2840">
        <v>45.57</v>
      </c>
      <c r="O2840">
        <v>1568</v>
      </c>
      <c r="P2840">
        <v>1.35</v>
      </c>
      <c r="Q2840">
        <v>50.28</v>
      </c>
      <c r="R2840">
        <v>30.11</v>
      </c>
      <c r="S2840">
        <v>1.6708776595744681</v>
      </c>
      <c r="T2840">
        <v>7.41</v>
      </c>
      <c r="U2840">
        <v>0</v>
      </c>
      <c r="V2840">
        <v>0</v>
      </c>
      <c r="W2840">
        <v>0</v>
      </c>
      <c r="X2840">
        <v>0</v>
      </c>
      <c r="Y2840">
        <v>2.2000000000000002</v>
      </c>
      <c r="Z2840">
        <v>7.72</v>
      </c>
      <c r="AA2840">
        <v>19.75</v>
      </c>
      <c r="AB2840">
        <v>65.900000000000006</v>
      </c>
      <c r="AC2840">
        <v>1686</v>
      </c>
      <c r="AD2840">
        <v>37.79</v>
      </c>
      <c r="AE2840">
        <v>32.71</v>
      </c>
      <c r="AF2840">
        <v>12.31</v>
      </c>
      <c r="AG2840">
        <v>1570</v>
      </c>
      <c r="AI2840">
        <v>44.58</v>
      </c>
      <c r="AJ2840">
        <v>41.32</v>
      </c>
      <c r="AK2840">
        <v>5.17</v>
      </c>
      <c r="AL2840">
        <v>47.305</v>
      </c>
      <c r="AM2840">
        <v>6.35</v>
      </c>
      <c r="AN2840">
        <v>47.89</v>
      </c>
      <c r="AO2840">
        <v>45.09</v>
      </c>
      <c r="AP2840">
        <v>3.47</v>
      </c>
      <c r="AQ2840">
        <v>4.6399999999999997</v>
      </c>
      <c r="AR2840">
        <v>4.12</v>
      </c>
      <c r="AS2840">
        <v>43.39</v>
      </c>
      <c r="AT2840">
        <v>0</v>
      </c>
      <c r="AU2840">
        <v>0</v>
      </c>
      <c r="AV2840">
        <v>4.7</v>
      </c>
      <c r="AW2840">
        <v>82.1</v>
      </c>
      <c r="AX2840">
        <v>98.3</v>
      </c>
      <c r="AY2840">
        <v>99.8</v>
      </c>
      <c r="AZ2840">
        <v>100</v>
      </c>
      <c r="BA2840">
        <v>93.6</v>
      </c>
      <c r="BB2840">
        <v>95.1</v>
      </c>
      <c r="BC2840">
        <v>119.14804833861319</v>
      </c>
      <c r="BD2840">
        <v>4.0057391944194002E-3</v>
      </c>
      <c r="BE2840">
        <v>55.512118594027193</v>
      </c>
      <c r="BF2840">
        <v>41.982607087665357</v>
      </c>
      <c r="BG2840">
        <v>145.56267403952671</v>
      </c>
      <c r="BH2840">
        <v>6.0446167554029637</v>
      </c>
      <c r="BI2840">
        <v>85.623738090318668</v>
      </c>
      <c r="BJ2840">
        <v>3.534850933961545</v>
      </c>
      <c r="BK2840">
        <v>513.24644025869316</v>
      </c>
      <c r="BL2840">
        <v>4.4011333326034281</v>
      </c>
      <c r="BM2840">
        <v>184.78692999103501</v>
      </c>
      <c r="BN2840">
        <v>108.37048407188639</v>
      </c>
      <c r="BO2840">
        <v>108.5004455306525</v>
      </c>
      <c r="BP2840">
        <v>108.65278080927909</v>
      </c>
      <c r="BQ2840">
        <v>14.253985263837571</v>
      </c>
      <c r="BR2840">
        <v>50.268069075396753</v>
      </c>
      <c r="BS2840">
        <v>95.87236264734122</v>
      </c>
      <c r="BT2840">
        <v>1847.8291843109539</v>
      </c>
      <c r="BU2840">
        <v>114.376402247559</v>
      </c>
      <c r="BV2840">
        <v>868.91166210551148</v>
      </c>
      <c r="BW2840">
        <v>8.0282926904042693</v>
      </c>
      <c r="BX2840">
        <v>12.809231279012179</v>
      </c>
      <c r="BY2840">
        <v>13.951021289240741</v>
      </c>
      <c r="BZ2840">
        <v>0.40438477822751212</v>
      </c>
      <c r="CA2840">
        <f t="shared" si="352"/>
        <v>55.516124333221612</v>
      </c>
      <c r="CB2840" cm="1">
        <f t="array" ref="CB2840">IF(ISBLANK(INDEX(AC:AC,ROW())), "", INDEX(AC:AC,ROW())*(BI2840+BJ2840)/1000)</f>
        <v>150.32138109493647</v>
      </c>
      <c r="CC2840">
        <f t="shared" si="353"/>
        <v>151.60729079492967</v>
      </c>
      <c r="CD2840">
        <f t="shared" si="354"/>
        <v>3.3853677983925698</v>
      </c>
      <c r="CE2840">
        <f t="shared" si="355"/>
        <v>4.307636150279782</v>
      </c>
      <c r="CF2840" cm="1">
        <f t="array" ref="CF2840">IFERROR(IF((BD2840+BE2840)*INDEX(H:H,ROW())*INDEX(K:K,ROW())/(BF2840*30*1000)&lt;0.5,"",(BD2840+BE2840)*INDEX(H:H,ROW())*INDEX(K:K,ROW())/(BF2840*30*1000)),"")</f>
        <v>3.1622337494138257</v>
      </c>
      <c r="CG2840">
        <f t="shared" si="356"/>
        <v>0.35235664933724092</v>
      </c>
      <c r="CH2840" cm="1">
        <f t="array" ref="CH2840">IFERROR((BD2840+BE2840)*INDEX(K:K,ROW())*INDEX(H:H,ROW())/BC2840/100000,"")</f>
        <v>0.33427022650937877</v>
      </c>
      <c r="CI2840">
        <f t="shared" si="357"/>
        <v>103.44842884752894</v>
      </c>
      <c r="CJ2840">
        <v>1</v>
      </c>
      <c r="CK2840">
        <f t="shared" si="358"/>
        <v>15.508681930395616</v>
      </c>
      <c r="CL2840" cm="1">
        <f t="array" ref="CL2840">IF(INDEX(AS:AS,ROW()-2)=0,CL2839,INDEX(AS:AS,ROW()-2))</f>
        <v>43.56</v>
      </c>
      <c r="CM2840" t="str">
        <f t="shared" si="359"/>
        <v>CIV</v>
      </c>
    </row>
    <row r="2841" spans="1:91" x14ac:dyDescent="0.3">
      <c r="A2841" s="1">
        <v>2836</v>
      </c>
      <c r="B2841" t="s">
        <v>225</v>
      </c>
      <c r="C2841">
        <v>4</v>
      </c>
      <c r="D2841">
        <v>29</v>
      </c>
      <c r="E2841">
        <v>18</v>
      </c>
      <c r="F2841" t="s">
        <v>80</v>
      </c>
      <c r="G2841" t="s">
        <v>85</v>
      </c>
      <c r="H2841">
        <v>45.87</v>
      </c>
      <c r="I2841">
        <v>0.88</v>
      </c>
      <c r="J2841">
        <v>45.57</v>
      </c>
      <c r="K2841">
        <v>1570</v>
      </c>
      <c r="L2841">
        <v>45.89</v>
      </c>
      <c r="M2841">
        <v>0.89</v>
      </c>
      <c r="N2841">
        <v>45.57</v>
      </c>
      <c r="O2841">
        <v>1568</v>
      </c>
      <c r="P2841">
        <v>1.35</v>
      </c>
      <c r="Q2841">
        <v>50.28</v>
      </c>
      <c r="R2841">
        <v>30.11</v>
      </c>
      <c r="S2841">
        <v>1.6708776595744681</v>
      </c>
      <c r="T2841">
        <v>7.41</v>
      </c>
      <c r="U2841">
        <v>0</v>
      </c>
      <c r="V2841">
        <v>0</v>
      </c>
      <c r="W2841">
        <v>0</v>
      </c>
      <c r="X2841">
        <v>0</v>
      </c>
      <c r="Y2841">
        <v>2.2000000000000002</v>
      </c>
      <c r="Z2841">
        <v>7.72</v>
      </c>
      <c r="AA2841">
        <v>19.75</v>
      </c>
      <c r="AB2841">
        <v>65.900000000000006</v>
      </c>
      <c r="AC2841">
        <v>1682</v>
      </c>
      <c r="AD2841">
        <v>37.79</v>
      </c>
      <c r="AE2841">
        <v>32.28</v>
      </c>
      <c r="AF2841">
        <v>12.45</v>
      </c>
      <c r="AG2841">
        <v>1570</v>
      </c>
      <c r="AI2841">
        <v>44.58</v>
      </c>
      <c r="AJ2841">
        <v>41.32</v>
      </c>
      <c r="AK2841">
        <v>4.51</v>
      </c>
      <c r="AL2841">
        <v>47.305</v>
      </c>
      <c r="AM2841">
        <v>6.31</v>
      </c>
      <c r="AN2841">
        <v>47.89</v>
      </c>
      <c r="AO2841">
        <v>45.09</v>
      </c>
      <c r="AP2841">
        <v>3.31</v>
      </c>
      <c r="AQ2841">
        <v>3.83</v>
      </c>
      <c r="AR2841">
        <v>4.12</v>
      </c>
      <c r="AS2841">
        <v>43.54</v>
      </c>
      <c r="AT2841">
        <v>0</v>
      </c>
      <c r="AU2841">
        <v>0</v>
      </c>
      <c r="AV2841">
        <v>3.8</v>
      </c>
      <c r="AW2841">
        <v>76.400000000000006</v>
      </c>
      <c r="AX2841">
        <v>94.2</v>
      </c>
      <c r="AY2841">
        <v>99.7</v>
      </c>
      <c r="AZ2841">
        <v>100</v>
      </c>
      <c r="BA2841">
        <v>90.4</v>
      </c>
      <c r="BB2841">
        <v>95.9</v>
      </c>
      <c r="BC2841">
        <v>112.3291527295339</v>
      </c>
      <c r="BD2841">
        <v>7.4121791157535002E-3</v>
      </c>
      <c r="BE2841">
        <v>57.205361297929521</v>
      </c>
      <c r="BF2841">
        <v>43.462927152728483</v>
      </c>
      <c r="BG2841">
        <v>154.52223484414739</v>
      </c>
      <c r="BH2841">
        <v>6.0446167554029637</v>
      </c>
      <c r="BI2841">
        <v>90.895984239262916</v>
      </c>
      <c r="BJ2841">
        <v>3.534850933961545</v>
      </c>
      <c r="BK2841">
        <v>583.00514592748812</v>
      </c>
      <c r="BL2841">
        <v>4.8410003621022328</v>
      </c>
      <c r="BM2841">
        <v>185.42817492538811</v>
      </c>
      <c r="BN2841">
        <v>108.66953751512609</v>
      </c>
      <c r="BO2841">
        <v>107.19334842488441</v>
      </c>
      <c r="BP2841">
        <v>107.4335212696443</v>
      </c>
      <c r="BQ2841">
        <v>24.595570707344191</v>
      </c>
      <c r="BR2841">
        <v>45.919853044044856</v>
      </c>
      <c r="BS2841">
        <v>94.56559597084194</v>
      </c>
      <c r="BT2841">
        <v>1847.8291843109539</v>
      </c>
      <c r="BU2841">
        <v>116.97498045353871</v>
      </c>
      <c r="BV2841">
        <v>869.15261514269605</v>
      </c>
      <c r="BW2841">
        <v>8.0330692220887396</v>
      </c>
      <c r="BX2841">
        <v>13.57287835529073</v>
      </c>
      <c r="BY2841">
        <v>11.463883376931969</v>
      </c>
      <c r="BZ2841">
        <v>0.40431537406240459</v>
      </c>
      <c r="CA2841">
        <f t="shared" si="352"/>
        <v>57.212773477045275</v>
      </c>
      <c r="CB2841" cm="1">
        <f t="array" ref="CB2841">IF(ISBLANK(INDEX(AC:AC,ROW())), "", INDEX(AC:AC,ROW())*(BI2841+BJ2841)/1000)</f>
        <v>158.83266476136356</v>
      </c>
      <c r="CC2841">
        <f t="shared" si="353"/>
        <v>160.56685159955035</v>
      </c>
      <c r="CD2841">
        <f t="shared" si="354"/>
        <v>3.6309184624326329</v>
      </c>
      <c r="CE2841">
        <f t="shared" si="355"/>
        <v>5.1901499455911297</v>
      </c>
      <c r="CF2841" cm="1">
        <f t="array" ref="CF2841">IFERROR(IF((BD2841+BE2841)*INDEX(H:H,ROW())*INDEX(K:K,ROW())/(BF2841*30*1000)&lt;0.5,"",(BD2841+BE2841)*INDEX(H:H,ROW())*INDEX(K:K,ROW())/(BF2841*30*1000)),"")</f>
        <v>3.1599569590017729</v>
      </c>
      <c r="CG2841">
        <f t="shared" si="356"/>
        <v>0.3869247305494995</v>
      </c>
      <c r="CH2841" cm="1">
        <f t="array" ref="CH2841">IFERROR((BD2841+BE2841)*INDEX(K:K,ROW())*INDEX(H:H,ROW())/BC2841/100000,"")</f>
        <v>0.36679964847293306</v>
      </c>
      <c r="CI2841">
        <f t="shared" si="357"/>
        <v>107.01894476481934</v>
      </c>
      <c r="CJ2841">
        <v>1</v>
      </c>
      <c r="CK2841">
        <f t="shared" si="358"/>
        <v>16.450130170216422</v>
      </c>
      <c r="CL2841" cm="1">
        <f t="array" ref="CL2841">IF(INDEX(AS:AS,ROW()-2)=0,CL2840,INDEX(AS:AS,ROW()-2))</f>
        <v>43.71</v>
      </c>
      <c r="CM2841" t="str">
        <f t="shared" si="359"/>
        <v>CIV</v>
      </c>
    </row>
    <row r="2842" spans="1:91" x14ac:dyDescent="0.3">
      <c r="A2842" s="1">
        <v>2837</v>
      </c>
      <c r="B2842" t="s">
        <v>225</v>
      </c>
      <c r="C2842">
        <v>4</v>
      </c>
      <c r="D2842">
        <v>29</v>
      </c>
      <c r="E2842">
        <v>18</v>
      </c>
      <c r="F2842" t="s">
        <v>80</v>
      </c>
      <c r="G2842" t="s">
        <v>86</v>
      </c>
      <c r="H2842">
        <v>45.87</v>
      </c>
      <c r="I2842">
        <v>0.88</v>
      </c>
      <c r="J2842">
        <v>45.57</v>
      </c>
      <c r="K2842">
        <v>1564</v>
      </c>
      <c r="L2842">
        <v>45.89</v>
      </c>
      <c r="M2842">
        <v>0.89</v>
      </c>
      <c r="N2842">
        <v>45.57</v>
      </c>
      <c r="O2842">
        <v>1568</v>
      </c>
      <c r="P2842">
        <v>1.35</v>
      </c>
      <c r="Q2842">
        <v>50.28</v>
      </c>
      <c r="R2842">
        <v>30.11</v>
      </c>
      <c r="S2842">
        <v>1.6708776595744681</v>
      </c>
      <c r="T2842">
        <v>7.41</v>
      </c>
      <c r="U2842">
        <v>0</v>
      </c>
      <c r="V2842">
        <v>0</v>
      </c>
      <c r="W2842">
        <v>0</v>
      </c>
      <c r="X2842">
        <v>0</v>
      </c>
      <c r="Y2842">
        <v>2.2000000000000002</v>
      </c>
      <c r="Z2842">
        <v>7.72</v>
      </c>
      <c r="AA2842">
        <v>19.75</v>
      </c>
      <c r="AB2842">
        <v>65.900000000000006</v>
      </c>
      <c r="AC2842">
        <v>1704</v>
      </c>
      <c r="AD2842">
        <v>37.79</v>
      </c>
      <c r="AE2842">
        <v>32.85</v>
      </c>
      <c r="AF2842">
        <v>12.56</v>
      </c>
      <c r="AG2842">
        <v>1570</v>
      </c>
      <c r="AI2842">
        <v>44.58</v>
      </c>
      <c r="AJ2842">
        <v>42.36</v>
      </c>
      <c r="AK2842">
        <v>5.0199999999999996</v>
      </c>
      <c r="AL2842">
        <v>47.305</v>
      </c>
      <c r="AM2842">
        <v>6.39</v>
      </c>
      <c r="AN2842">
        <v>48.11</v>
      </c>
      <c r="AO2842">
        <v>45.09</v>
      </c>
      <c r="AP2842">
        <v>3.59</v>
      </c>
      <c r="AQ2842">
        <v>3.83</v>
      </c>
      <c r="AR2842">
        <v>4.75</v>
      </c>
      <c r="AS2842">
        <v>42.93</v>
      </c>
      <c r="AT2842">
        <v>0</v>
      </c>
      <c r="AU2842">
        <v>0</v>
      </c>
      <c r="AV2842">
        <v>9.5</v>
      </c>
      <c r="AW2842">
        <v>65.599999999999994</v>
      </c>
      <c r="AX2842">
        <v>96.5</v>
      </c>
      <c r="AY2842">
        <v>98.9</v>
      </c>
      <c r="AZ2842">
        <v>100</v>
      </c>
      <c r="BA2842">
        <v>87</v>
      </c>
      <c r="BB2842">
        <v>89.4</v>
      </c>
      <c r="BC2842">
        <v>75.510841657954302</v>
      </c>
      <c r="BD2842">
        <v>1.34085894300137E-2</v>
      </c>
      <c r="BE2842">
        <v>44.202770738509557</v>
      </c>
      <c r="BF2842">
        <v>32.267296181866747</v>
      </c>
      <c r="BG2842">
        <v>139.62472593664771</v>
      </c>
      <c r="BH2842">
        <v>6.0446167554029637</v>
      </c>
      <c r="BI2842">
        <v>82.132921253400582</v>
      </c>
      <c r="BJ2842">
        <v>3.534850933961545</v>
      </c>
      <c r="BK2842">
        <v>502.01963814942337</v>
      </c>
      <c r="BL2842">
        <v>4.8541376526120041</v>
      </c>
      <c r="BM2842">
        <v>184.66727165302211</v>
      </c>
      <c r="BN2842">
        <v>108.67742800339499</v>
      </c>
      <c r="BO2842">
        <v>106.35835635259549</v>
      </c>
      <c r="BP2842">
        <v>106.1014942534039</v>
      </c>
      <c r="BQ2842">
        <v>11.333195464772521</v>
      </c>
      <c r="BR2842">
        <v>47.308922038541063</v>
      </c>
      <c r="BS2842">
        <v>104.8483302848534</v>
      </c>
      <c r="BT2842">
        <v>1847.8291843109539</v>
      </c>
      <c r="BU2842">
        <v>78.959775420065171</v>
      </c>
      <c r="BV2842">
        <v>844.10047133333217</v>
      </c>
      <c r="BW2842">
        <v>38.568085450742309</v>
      </c>
      <c r="BX2842">
        <v>13.395704495067459</v>
      </c>
      <c r="BY2842">
        <v>12.47406470824399</v>
      </c>
      <c r="BZ2842">
        <v>0.40294285742061181</v>
      </c>
      <c r="CA2842">
        <f t="shared" si="352"/>
        <v>44.216179327939571</v>
      </c>
      <c r="CB2842" cm="1">
        <f t="array" ref="CB2842">IF(ISBLANK(INDEX(AC:AC,ROW())), "", INDEX(AC:AC,ROW())*(BI2842+BJ2842)/1000)</f>
        <v>145.97788380726507</v>
      </c>
      <c r="CC2842">
        <f t="shared" si="353"/>
        <v>145.66934269205066</v>
      </c>
      <c r="CD2842">
        <f t="shared" si="354"/>
        <v>3.4462957604655902</v>
      </c>
      <c r="CE2842">
        <f t="shared" si="355"/>
        <v>6.64831204535436</v>
      </c>
      <c r="CF2842" cm="1">
        <f t="array" ref="CF2842">IFERROR(IF((BD2842+BE2842)*INDEX(H:H,ROW())*INDEX(K:K,ROW())/(BF2842*30*1000)&lt;0.5,"",(BD2842+BE2842)*INDEX(H:H,ROW())*INDEX(K:K,ROW())/(BF2842*30*1000)),"")</f>
        <v>3.2768976097961708</v>
      </c>
      <c r="CG2842">
        <f t="shared" si="356"/>
        <v>0.42732004402797852</v>
      </c>
      <c r="CH2842" cm="1">
        <f t="array" ref="CH2842">IFERROR((BD2842+BE2842)*INDEX(K:K,ROW())*INDEX(H:H,ROW())/BC2842/100000,"")</f>
        <v>0.42008520926798321</v>
      </c>
      <c r="CI2842">
        <f t="shared" si="357"/>
        <v>82.392175895800719</v>
      </c>
      <c r="CJ2842">
        <v>1</v>
      </c>
      <c r="CK2842">
        <f t="shared" si="358"/>
        <v>24.471044736611063</v>
      </c>
      <c r="CL2842" cm="1">
        <f t="array" ref="CL2842">IF(INDEX(AS:AS,ROW()-2)=0,CL2841,INDEX(AS:AS,ROW()-2))</f>
        <v>43.39</v>
      </c>
      <c r="CM2842" t="str">
        <f t="shared" si="359"/>
        <v>CIV</v>
      </c>
    </row>
    <row r="2843" spans="1:91" x14ac:dyDescent="0.3">
      <c r="A2843" s="1">
        <v>2838</v>
      </c>
      <c r="B2843" t="s">
        <v>225</v>
      </c>
      <c r="C2843">
        <v>4</v>
      </c>
      <c r="D2843">
        <v>29</v>
      </c>
      <c r="E2843">
        <v>18</v>
      </c>
      <c r="F2843" t="s">
        <v>80</v>
      </c>
      <c r="G2843" t="s">
        <v>87</v>
      </c>
      <c r="H2843">
        <v>46.38</v>
      </c>
      <c r="I2843">
        <v>0.83</v>
      </c>
      <c r="J2843">
        <v>46.06</v>
      </c>
      <c r="K2843">
        <v>1570</v>
      </c>
      <c r="L2843">
        <v>45.89</v>
      </c>
      <c r="M2843">
        <v>0.89</v>
      </c>
      <c r="N2843">
        <v>45.57</v>
      </c>
      <c r="O2843">
        <v>1568</v>
      </c>
      <c r="P2843">
        <v>1.35</v>
      </c>
      <c r="Q2843">
        <v>50.28</v>
      </c>
      <c r="R2843">
        <v>30.11</v>
      </c>
      <c r="S2843">
        <v>1.6708776595744681</v>
      </c>
      <c r="T2843">
        <v>7.41</v>
      </c>
      <c r="U2843">
        <v>0</v>
      </c>
      <c r="V2843">
        <v>0</v>
      </c>
      <c r="W2843">
        <v>0</v>
      </c>
      <c r="X2843">
        <v>0</v>
      </c>
      <c r="Y2843">
        <v>2.2000000000000002</v>
      </c>
      <c r="Z2843">
        <v>7.72</v>
      </c>
      <c r="AA2843">
        <v>19.75</v>
      </c>
      <c r="AB2843">
        <v>65.900000000000006</v>
      </c>
      <c r="AC2843">
        <v>1696</v>
      </c>
      <c r="AD2843">
        <v>37.79</v>
      </c>
      <c r="AE2843">
        <v>32.28</v>
      </c>
      <c r="AF2843">
        <v>12.65</v>
      </c>
      <c r="AG2843">
        <v>1570</v>
      </c>
      <c r="AI2843">
        <v>44.58</v>
      </c>
      <c r="AJ2843">
        <v>41.32</v>
      </c>
      <c r="AK2843">
        <v>4.51</v>
      </c>
      <c r="AL2843">
        <v>47.305</v>
      </c>
      <c r="AM2843">
        <v>6.31</v>
      </c>
      <c r="AN2843">
        <v>47.89</v>
      </c>
      <c r="AO2843">
        <v>45.09</v>
      </c>
      <c r="AP2843">
        <v>3.31</v>
      </c>
      <c r="AQ2843">
        <v>3.83</v>
      </c>
      <c r="AR2843">
        <v>4.12</v>
      </c>
      <c r="AS2843">
        <v>43.11</v>
      </c>
      <c r="AT2843">
        <v>0</v>
      </c>
      <c r="AU2843">
        <v>0</v>
      </c>
      <c r="AV2843">
        <v>5.2</v>
      </c>
      <c r="AW2843">
        <v>67.400000000000006</v>
      </c>
      <c r="AX2843">
        <v>95.7</v>
      </c>
      <c r="AY2843">
        <v>98.5</v>
      </c>
      <c r="AZ2843">
        <v>100</v>
      </c>
      <c r="BA2843">
        <v>90.5</v>
      </c>
      <c r="BB2843">
        <v>93.3</v>
      </c>
      <c r="BC2843">
        <v>118.1367939078734</v>
      </c>
      <c r="BD2843">
        <v>2.1891936689598102E-2</v>
      </c>
      <c r="BE2843">
        <v>58.538091057244259</v>
      </c>
      <c r="BF2843">
        <v>44.447441183342733</v>
      </c>
      <c r="BG2843">
        <v>151.4423387290928</v>
      </c>
      <c r="BH2843">
        <v>6.0446167554029637</v>
      </c>
      <c r="BI2843">
        <v>89.083318367890271</v>
      </c>
      <c r="BJ2843">
        <v>3.534850933961545</v>
      </c>
      <c r="BK2843">
        <v>606.99044843438219</v>
      </c>
      <c r="BL2843">
        <v>4.8347923721636903</v>
      </c>
      <c r="BM2843">
        <v>182.4448979338537</v>
      </c>
      <c r="BN2843">
        <v>107.4322056391523</v>
      </c>
      <c r="BO2843">
        <v>106.11882179087419</v>
      </c>
      <c r="BP2843">
        <v>106.17648253946351</v>
      </c>
      <c r="BQ2843">
        <v>25.405254349832472</v>
      </c>
      <c r="BR2843">
        <v>53.182373314034038</v>
      </c>
      <c r="BS2843">
        <v>94.847582238542543</v>
      </c>
      <c r="BT2843">
        <v>1847.8291843109539</v>
      </c>
      <c r="BU2843">
        <v>113.51803228808009</v>
      </c>
      <c r="BV2843">
        <v>859.40663604173312</v>
      </c>
      <c r="BW2843">
        <v>11.99771998805549</v>
      </c>
      <c r="BX2843">
        <v>13.70558273770717</v>
      </c>
      <c r="BY2843">
        <v>10.978584195797779</v>
      </c>
      <c r="BZ2843">
        <v>0.40117024351049491</v>
      </c>
      <c r="CA2843">
        <f t="shared" si="352"/>
        <v>58.559982993933858</v>
      </c>
      <c r="CB2843" cm="1">
        <f t="array" ref="CB2843">IF(ISBLANK(INDEX(AC:AC,ROW())), "", INDEX(AC:AC,ROW())*(BI2843+BJ2843)/1000)</f>
        <v>157.08041513594068</v>
      </c>
      <c r="CC2843">
        <f t="shared" si="353"/>
        <v>157.48695548449575</v>
      </c>
      <c r="CD2843">
        <f t="shared" si="354"/>
        <v>3.8542268251172018</v>
      </c>
      <c r="CE2843">
        <f t="shared" si="355"/>
        <v>5.1380304844545845</v>
      </c>
      <c r="CF2843" cm="1">
        <f t="array" ref="CF2843">IFERROR(IF((BD2843+BE2843)*INDEX(H:H,ROW())*INDEX(K:K,ROW())/(BF2843*30*1000)&lt;0.5,"",(BD2843+BE2843)*INDEX(H:H,ROW())*INDEX(K:K,ROW())/(BF2843*30*1000)),"")</f>
        <v>3.1978885204263285</v>
      </c>
      <c r="CG2843">
        <f t="shared" si="356"/>
        <v>0.37623706986668504</v>
      </c>
      <c r="CH2843" cm="1">
        <f t="array" ref="CH2843">IFERROR((BD2843+BE2843)*INDEX(K:K,ROW())*INDEX(H:H,ROW())/BC2843/100000,"")</f>
        <v>0.36094926200565319</v>
      </c>
      <c r="CI2843">
        <f t="shared" si="357"/>
        <v>110.75685344613208</v>
      </c>
      <c r="CJ2843">
        <v>1</v>
      </c>
      <c r="CK2843">
        <f t="shared" si="358"/>
        <v>15.641436703893847</v>
      </c>
      <c r="CL2843" cm="1">
        <f t="array" ref="CL2843">IF(INDEX(AS:AS,ROW()-2)=0,CL2842,INDEX(AS:AS,ROW()-2))</f>
        <v>43.54</v>
      </c>
      <c r="CM2843" t="str">
        <f t="shared" si="359"/>
        <v>CIV</v>
      </c>
    </row>
    <row r="2844" spans="1:91" x14ac:dyDescent="0.3">
      <c r="A2844" s="1">
        <v>2839</v>
      </c>
      <c r="B2844" t="s">
        <v>225</v>
      </c>
      <c r="C2844">
        <v>4</v>
      </c>
      <c r="D2844">
        <v>29</v>
      </c>
      <c r="E2844">
        <v>18</v>
      </c>
      <c r="F2844" t="s">
        <v>80</v>
      </c>
      <c r="G2844" t="s">
        <v>88</v>
      </c>
      <c r="H2844">
        <v>45.87</v>
      </c>
      <c r="I2844">
        <v>0.88</v>
      </c>
      <c r="J2844">
        <v>45.57</v>
      </c>
      <c r="K2844">
        <v>1564</v>
      </c>
      <c r="L2844">
        <v>45.89</v>
      </c>
      <c r="M2844">
        <v>0.89</v>
      </c>
      <c r="N2844">
        <v>45.57</v>
      </c>
      <c r="O2844">
        <v>1568</v>
      </c>
      <c r="P2844">
        <v>1.35</v>
      </c>
      <c r="Q2844">
        <v>50.28</v>
      </c>
      <c r="R2844">
        <v>30.11</v>
      </c>
      <c r="S2844">
        <v>1.6708776595744681</v>
      </c>
      <c r="T2844">
        <v>7.41</v>
      </c>
      <c r="U2844">
        <v>0</v>
      </c>
      <c r="V2844">
        <v>0</v>
      </c>
      <c r="W2844">
        <v>0</v>
      </c>
      <c r="X2844">
        <v>0</v>
      </c>
      <c r="Y2844">
        <v>2.2000000000000002</v>
      </c>
      <c r="Z2844">
        <v>7.72</v>
      </c>
      <c r="AA2844">
        <v>19.75</v>
      </c>
      <c r="AB2844">
        <v>65.900000000000006</v>
      </c>
      <c r="AC2844">
        <v>1692</v>
      </c>
      <c r="AD2844">
        <v>37.79</v>
      </c>
      <c r="AE2844">
        <v>32.28</v>
      </c>
      <c r="AF2844">
        <v>12.52</v>
      </c>
      <c r="AG2844">
        <v>1570</v>
      </c>
      <c r="AI2844">
        <v>44.58</v>
      </c>
      <c r="AJ2844">
        <v>41.32</v>
      </c>
      <c r="AK2844">
        <v>4.51</v>
      </c>
      <c r="AL2844">
        <v>47.305</v>
      </c>
      <c r="AM2844">
        <v>6.36</v>
      </c>
      <c r="AN2844">
        <v>47.89</v>
      </c>
      <c r="AO2844">
        <v>45.09</v>
      </c>
      <c r="AP2844">
        <v>3.41</v>
      </c>
      <c r="AQ2844">
        <v>4.4800000000000004</v>
      </c>
      <c r="AR2844">
        <v>4.12</v>
      </c>
      <c r="AS2844">
        <v>43.23</v>
      </c>
      <c r="AT2844">
        <v>0</v>
      </c>
      <c r="AU2844">
        <v>0</v>
      </c>
      <c r="AV2844">
        <v>4.5999999999999996</v>
      </c>
      <c r="AW2844">
        <v>68.5</v>
      </c>
      <c r="AX2844">
        <v>92.2</v>
      </c>
      <c r="AY2844">
        <v>98.6</v>
      </c>
      <c r="AZ2844">
        <v>100</v>
      </c>
      <c r="BA2844">
        <v>87.600000000000009</v>
      </c>
      <c r="BB2844">
        <v>94</v>
      </c>
      <c r="BC2844">
        <v>120.4099051538085</v>
      </c>
      <c r="BD2844">
        <v>2.68230002218783E-2</v>
      </c>
      <c r="BE2844">
        <v>53.700317375939903</v>
      </c>
      <c r="BF2844">
        <v>39.848716626234292</v>
      </c>
      <c r="BG2844">
        <v>150.79364740444461</v>
      </c>
      <c r="BH2844">
        <v>6.0446167554029637</v>
      </c>
      <c r="BI2844">
        <v>88.702859369690188</v>
      </c>
      <c r="BJ2844">
        <v>3.534850933961545</v>
      </c>
      <c r="BK2844">
        <v>637.67926887588908</v>
      </c>
      <c r="BL2844">
        <v>4.8412116115966191</v>
      </c>
      <c r="BM2844">
        <v>181.95076062870919</v>
      </c>
      <c r="BN2844">
        <v>107.4956593422262</v>
      </c>
      <c r="BO2844">
        <v>105.3907752814692</v>
      </c>
      <c r="BP2844">
        <v>105.6402750786428</v>
      </c>
      <c r="BQ2844">
        <v>28.712871176725919</v>
      </c>
      <c r="BR2844">
        <v>60.405870480079223</v>
      </c>
      <c r="BS2844">
        <v>91.63807371297942</v>
      </c>
      <c r="BT2844">
        <v>1847.8291843109539</v>
      </c>
      <c r="BU2844">
        <v>115.0428978491686</v>
      </c>
      <c r="BV2844">
        <v>843.10639147724635</v>
      </c>
      <c r="BW2844">
        <v>24.233231114846902</v>
      </c>
      <c r="BX2844">
        <v>13.25742657318056</v>
      </c>
      <c r="BY2844">
        <v>9.3952431195607105</v>
      </c>
      <c r="BZ2844">
        <v>0.40364064043173659</v>
      </c>
      <c r="CA2844">
        <f t="shared" si="352"/>
        <v>53.727140376161785</v>
      </c>
      <c r="CB2844" cm="1">
        <f t="array" ref="CB2844">IF(ISBLANK(INDEX(AC:AC,ROW())), "", INDEX(AC:AC,ROW())*(BI2844+BJ2844)/1000)</f>
        <v>156.06620583377875</v>
      </c>
      <c r="CC2844">
        <f t="shared" si="353"/>
        <v>156.83826415984757</v>
      </c>
      <c r="CD2844">
        <f t="shared" si="354"/>
        <v>4.0658398783728851</v>
      </c>
      <c r="CE2844">
        <f t="shared" si="355"/>
        <v>5.2959037552710813</v>
      </c>
      <c r="CF2844" cm="1">
        <f t="array" ref="CF2844">IFERROR(IF((BD2844+BE2844)*INDEX(H:H,ROW())*INDEX(K:K,ROW())/(BF2844*30*1000)&lt;0.5,"",(BD2844+BE2844)*INDEX(H:H,ROW())*INDEX(K:K,ROW())/(BF2844*30*1000)),"")</f>
        <v>3.2242122301321943</v>
      </c>
      <c r="CG2844">
        <f t="shared" si="356"/>
        <v>0.33094218100523021</v>
      </c>
      <c r="CH2844" cm="1">
        <f t="array" ref="CH2844">IFERROR((BD2844+BE2844)*INDEX(K:K,ROW())*INDEX(H:H,ROW())/BC2844/100000,"")</f>
        <v>0.32010834823910567</v>
      </c>
      <c r="CI2844">
        <f t="shared" si="357"/>
        <v>100.11484636470914</v>
      </c>
      <c r="CJ2844">
        <v>1</v>
      </c>
      <c r="CK2844">
        <f t="shared" si="358"/>
        <v>15.346155965745382</v>
      </c>
      <c r="CL2844" cm="1">
        <f t="array" ref="CL2844">IF(INDEX(AS:AS,ROW()-2)=0,CL2843,INDEX(AS:AS,ROW()-2))</f>
        <v>42.93</v>
      </c>
      <c r="CM2844" t="str">
        <f t="shared" si="359"/>
        <v>CIV</v>
      </c>
    </row>
    <row r="2845" spans="1:91" x14ac:dyDescent="0.3">
      <c r="A2845" s="1">
        <v>2840</v>
      </c>
      <c r="B2845" t="s">
        <v>225</v>
      </c>
      <c r="C2845">
        <v>4</v>
      </c>
      <c r="D2845">
        <v>29</v>
      </c>
      <c r="E2845">
        <v>18</v>
      </c>
      <c r="F2845" t="s">
        <v>89</v>
      </c>
      <c r="G2845" t="s">
        <v>90</v>
      </c>
      <c r="H2845">
        <v>45.87</v>
      </c>
      <c r="I2845">
        <v>0.88</v>
      </c>
      <c r="J2845">
        <v>45.57</v>
      </c>
      <c r="K2845">
        <v>1564</v>
      </c>
      <c r="L2845">
        <v>45.89</v>
      </c>
      <c r="M2845">
        <v>0.89</v>
      </c>
      <c r="N2845">
        <v>45.57</v>
      </c>
      <c r="O2845">
        <v>1568</v>
      </c>
      <c r="P2845">
        <v>1.35</v>
      </c>
      <c r="Q2845">
        <v>50.28</v>
      </c>
      <c r="R2845">
        <v>30.11</v>
      </c>
      <c r="S2845">
        <v>1.6708776595744681</v>
      </c>
      <c r="T2845">
        <v>7.41</v>
      </c>
      <c r="U2845">
        <v>0</v>
      </c>
      <c r="V2845">
        <v>0</v>
      </c>
      <c r="W2845">
        <v>0</v>
      </c>
      <c r="X2845">
        <v>0</v>
      </c>
      <c r="Y2845">
        <v>2.2000000000000002</v>
      </c>
      <c r="Z2845">
        <v>7.72</v>
      </c>
      <c r="AA2845">
        <v>19.75</v>
      </c>
      <c r="AB2845">
        <v>65.900000000000006</v>
      </c>
      <c r="AC2845">
        <v>1696</v>
      </c>
      <c r="AD2845">
        <v>37.79</v>
      </c>
      <c r="AE2845">
        <v>32.28</v>
      </c>
      <c r="AF2845">
        <v>12.44</v>
      </c>
      <c r="AG2845">
        <v>1570</v>
      </c>
      <c r="AI2845">
        <v>44.58</v>
      </c>
      <c r="AJ2845">
        <v>41.32</v>
      </c>
      <c r="AK2845">
        <v>4.51</v>
      </c>
      <c r="AL2845">
        <v>47.305</v>
      </c>
      <c r="AM2845">
        <v>6.31</v>
      </c>
      <c r="AN2845">
        <v>47.89</v>
      </c>
      <c r="AO2845">
        <v>45.09</v>
      </c>
      <c r="AP2845">
        <v>3.31</v>
      </c>
      <c r="AQ2845">
        <v>3.83</v>
      </c>
      <c r="AR2845">
        <v>4.12</v>
      </c>
      <c r="AS2845">
        <v>42.06</v>
      </c>
      <c r="AT2845">
        <v>0</v>
      </c>
      <c r="AU2845">
        <v>0</v>
      </c>
      <c r="AV2845">
        <v>5.6</v>
      </c>
      <c r="AW2845">
        <v>68.400000000000006</v>
      </c>
      <c r="AX2845">
        <v>92.8</v>
      </c>
      <c r="AY2845">
        <v>99.1</v>
      </c>
      <c r="AZ2845">
        <v>100</v>
      </c>
      <c r="BA2845">
        <v>86.199999999999989</v>
      </c>
      <c r="BB2845">
        <v>92.6</v>
      </c>
      <c r="BC2845">
        <v>17.004891282498772</v>
      </c>
      <c r="BD2845">
        <v>2.77962653375807E-2</v>
      </c>
      <c r="BE2845">
        <v>19.58129995326621</v>
      </c>
      <c r="BF2845">
        <v>13.728872690576329</v>
      </c>
      <c r="BG2845">
        <v>121.1649218217422</v>
      </c>
      <c r="BH2845">
        <v>6.0446167554029637</v>
      </c>
      <c r="BI2845">
        <v>71.273818448493088</v>
      </c>
      <c r="BJ2845">
        <v>3.534850933961545</v>
      </c>
      <c r="BK2845">
        <v>309.13536410780063</v>
      </c>
      <c r="BL2845">
        <v>4.6949484748000412</v>
      </c>
      <c r="BM2845">
        <v>174.2094892089259</v>
      </c>
      <c r="BN2845">
        <v>107.5909997360246</v>
      </c>
      <c r="BO2845">
        <v>105.14872766747661</v>
      </c>
      <c r="BP2845">
        <v>106.7415936290772</v>
      </c>
      <c r="BQ2845">
        <v>15.239371330145151</v>
      </c>
      <c r="BR2845">
        <v>54.201080519895783</v>
      </c>
      <c r="BS2845">
        <v>117.5758291682688</v>
      </c>
      <c r="BT2845">
        <v>1847.8291843109539</v>
      </c>
      <c r="BU2845">
        <v>115.99062802018641</v>
      </c>
      <c r="BV2845">
        <v>790.5840414369984</v>
      </c>
      <c r="BW2845">
        <v>86.116434540069122</v>
      </c>
      <c r="BX2845">
        <v>8.7184846780612837</v>
      </c>
      <c r="BY2845">
        <v>16.36887854676149</v>
      </c>
      <c r="BZ2845">
        <v>0.40823251948340611</v>
      </c>
      <c r="CA2845">
        <f t="shared" si="352"/>
        <v>19.609096218603792</v>
      </c>
      <c r="CB2845" cm="1">
        <f t="array" ref="CB2845">IF(ISBLANK(INDEX(AC:AC,ROW())), "", INDEX(AC:AC,ROW())*(BI2845+BJ2845)/1000)</f>
        <v>126.87550327264306</v>
      </c>
      <c r="CC2845">
        <f t="shared" si="353"/>
        <v>127.20953857714517</v>
      </c>
      <c r="CD2845">
        <f t="shared" si="354"/>
        <v>2.4301272338970716</v>
      </c>
      <c r="CE2845" t="str">
        <f t="shared" si="355"/>
        <v/>
      </c>
      <c r="CF2845" cm="1">
        <f t="array" ref="CF2845">IFERROR(IF((BD2845+BE2845)*INDEX(H:H,ROW())*INDEX(K:K,ROW())/(BF2845*30*1000)&lt;0.5,"",(BD2845+BE2845)*INDEX(H:H,ROW())*INDEX(K:K,ROW())/(BF2845*30*1000)),"")</f>
        <v>3.415599441687807</v>
      </c>
      <c r="CG2845">
        <f t="shared" si="356"/>
        <v>0.80734845418893797</v>
      </c>
      <c r="CH2845" cm="1">
        <f t="array" ref="CH2845">IFERROR((BD2845+BE2845)*INDEX(K:K,ROW())*INDEX(H:H,ROW())/BC2845/100000,"")</f>
        <v>0.82727367881257508</v>
      </c>
      <c r="CI2845">
        <f t="shared" si="357"/>
        <v>36.539477841767912</v>
      </c>
      <c r="CJ2845">
        <v>0.5</v>
      </c>
      <c r="CK2845" t="str">
        <f t="shared" si="358"/>
        <v xml:space="preserve"> </v>
      </c>
      <c r="CL2845" cm="1">
        <f t="array" ref="CL2845">IF(INDEX(AS:AS,ROW()-2)=0,CL2844,INDEX(AS:AS,ROW()-2))</f>
        <v>43.11</v>
      </c>
      <c r="CM2845" t="str">
        <f t="shared" si="359"/>
        <v>CIV</v>
      </c>
    </row>
    <row r="2846" spans="1:91" x14ac:dyDescent="0.3">
      <c r="A2846" s="1">
        <v>2841</v>
      </c>
      <c r="B2846" t="s">
        <v>225</v>
      </c>
      <c r="C2846">
        <v>4</v>
      </c>
      <c r="D2846">
        <v>29</v>
      </c>
      <c r="E2846">
        <v>18</v>
      </c>
      <c r="F2846" t="s">
        <v>89</v>
      </c>
      <c r="G2846" t="s">
        <v>91</v>
      </c>
      <c r="H2846">
        <v>45.87</v>
      </c>
      <c r="I2846">
        <v>0.88</v>
      </c>
      <c r="J2846">
        <v>45.57</v>
      </c>
      <c r="K2846">
        <v>1564</v>
      </c>
      <c r="L2846">
        <v>45.89</v>
      </c>
      <c r="M2846">
        <v>0.89</v>
      </c>
      <c r="N2846">
        <v>45.57</v>
      </c>
      <c r="O2846">
        <v>1568</v>
      </c>
      <c r="P2846">
        <v>1.35</v>
      </c>
      <c r="Q2846">
        <v>50.28</v>
      </c>
      <c r="R2846">
        <v>30.11</v>
      </c>
      <c r="S2846">
        <v>1.6708776595744681</v>
      </c>
      <c r="T2846">
        <v>7.41</v>
      </c>
      <c r="U2846">
        <v>0</v>
      </c>
      <c r="V2846">
        <v>0</v>
      </c>
      <c r="W2846">
        <v>0</v>
      </c>
      <c r="X2846">
        <v>0</v>
      </c>
      <c r="Y2846">
        <v>2.2000000000000002</v>
      </c>
      <c r="Z2846">
        <v>7.72</v>
      </c>
      <c r="AA2846">
        <v>19.75</v>
      </c>
      <c r="AB2846">
        <v>65.900000000000006</v>
      </c>
      <c r="AC2846">
        <v>1692</v>
      </c>
      <c r="AD2846">
        <v>38.11</v>
      </c>
      <c r="AE2846">
        <v>32.92</v>
      </c>
      <c r="AF2846">
        <v>12.75</v>
      </c>
      <c r="AG2846">
        <v>1570</v>
      </c>
      <c r="AI2846">
        <v>45.11</v>
      </c>
      <c r="AJ2846">
        <v>42.34</v>
      </c>
      <c r="AK2846">
        <v>5.46</v>
      </c>
      <c r="AL2846">
        <v>47.48</v>
      </c>
      <c r="AM2846">
        <v>6.25</v>
      </c>
      <c r="AN2846">
        <v>48.05</v>
      </c>
      <c r="AO2846">
        <v>45.7</v>
      </c>
      <c r="AP2846">
        <v>3.48</v>
      </c>
      <c r="AQ2846">
        <v>3.83</v>
      </c>
      <c r="AR2846">
        <v>4.8600000000000003</v>
      </c>
      <c r="AS2846">
        <v>42.94</v>
      </c>
      <c r="AT2846">
        <v>0</v>
      </c>
      <c r="AU2846">
        <v>0.4</v>
      </c>
      <c r="AV2846">
        <v>14.8</v>
      </c>
      <c r="AW2846">
        <v>88.7</v>
      </c>
      <c r="AX2846">
        <v>98.3</v>
      </c>
      <c r="AY2846">
        <v>100</v>
      </c>
      <c r="AZ2846">
        <v>100</v>
      </c>
      <c r="BA2846">
        <v>83.5</v>
      </c>
      <c r="BB2846">
        <v>85.2</v>
      </c>
      <c r="BC2846">
        <v>21.267175378964851</v>
      </c>
      <c r="BD2846">
        <v>2.9889413302927902E-2</v>
      </c>
      <c r="BE2846">
        <v>26.99911375929566</v>
      </c>
      <c r="BF2846">
        <v>19.179178708244219</v>
      </c>
      <c r="BG2846">
        <v>127.9597902720148</v>
      </c>
      <c r="BH2846">
        <v>6.0446167554029637</v>
      </c>
      <c r="BI2846">
        <v>75.267803037903676</v>
      </c>
      <c r="BJ2846">
        <v>3.534850933961545</v>
      </c>
      <c r="BK2846">
        <v>657.47096136461084</v>
      </c>
      <c r="BL2846">
        <v>3.393183486949348</v>
      </c>
      <c r="BM2846">
        <v>173.10849818296279</v>
      </c>
      <c r="BN2846">
        <v>107.27259934341321</v>
      </c>
      <c r="BO2846">
        <v>107.0485241213989</v>
      </c>
      <c r="BP2846">
        <v>107.0394497815129</v>
      </c>
      <c r="BQ2846">
        <v>6.1220116081536569</v>
      </c>
      <c r="BR2846">
        <v>50.369630139906953</v>
      </c>
      <c r="BS2846">
        <v>100.2789094379665</v>
      </c>
      <c r="BT2846">
        <v>1847.8291843109539</v>
      </c>
      <c r="BU2846">
        <v>108.263931751462</v>
      </c>
      <c r="BV2846">
        <v>844.76593105396194</v>
      </c>
      <c r="BW2846">
        <v>72.703524824119214</v>
      </c>
      <c r="BX2846">
        <v>8.4048925631983806</v>
      </c>
      <c r="BY2846">
        <v>14.10316347800129</v>
      </c>
      <c r="BZ2846">
        <v>0.40916974959534619</v>
      </c>
      <c r="CA2846">
        <f t="shared" si="352"/>
        <v>27.029003172598589</v>
      </c>
      <c r="CB2846" cm="1">
        <f t="array" ref="CB2846">IF(ISBLANK(INDEX(AC:AC,ROW())), "", INDEX(AC:AC,ROW())*(BI2846+BJ2846)/1000)</f>
        <v>133.33409052039596</v>
      </c>
      <c r="CC2846">
        <f t="shared" si="353"/>
        <v>134.00440702741776</v>
      </c>
      <c r="CD2846">
        <f t="shared" si="354"/>
        <v>4.9063383507237193</v>
      </c>
      <c r="CE2846" t="str">
        <f t="shared" si="355"/>
        <v/>
      </c>
      <c r="CF2846" cm="1">
        <f t="array" ref="CF2846">IFERROR(IF((BD2846+BE2846)*INDEX(H:H,ROW())*INDEX(K:K,ROW())/(BF2846*30*1000)&lt;0.5,"",(BD2846+BE2846)*INDEX(H:H,ROW())*INDEX(K:K,ROW())/(BF2846*30*1000)),"")</f>
        <v>3.3701114053976005</v>
      </c>
      <c r="CG2846">
        <f t="shared" si="356"/>
        <v>0.90182068687946926</v>
      </c>
      <c r="CH2846" cm="1">
        <f t="array" ref="CH2846">IFERROR((BD2846+BE2846)*INDEX(K:K,ROW())*INDEX(H:H,ROW())/BC2846/100000,"")</f>
        <v>0.91177085474279929</v>
      </c>
      <c r="CI2846">
        <f t="shared" si="357"/>
        <v>50.365690060373502</v>
      </c>
      <c r="CJ2846">
        <v>1</v>
      </c>
      <c r="CK2846">
        <f t="shared" si="358"/>
        <v>86.88644125907868</v>
      </c>
      <c r="CL2846" cm="1">
        <f t="array" ref="CL2846">IF(INDEX(AS:AS,ROW()-2)=0,CL2845,INDEX(AS:AS,ROW()-2))</f>
        <v>43.23</v>
      </c>
      <c r="CM2846" t="str">
        <f t="shared" si="359"/>
        <v>CIV</v>
      </c>
    </row>
    <row r="2847" spans="1:91" x14ac:dyDescent="0.3">
      <c r="A2847" s="1">
        <v>2842</v>
      </c>
      <c r="B2847" t="s">
        <v>225</v>
      </c>
      <c r="C2847">
        <v>4</v>
      </c>
      <c r="D2847">
        <v>29</v>
      </c>
      <c r="E2847">
        <v>18</v>
      </c>
      <c r="F2847" t="s">
        <v>89</v>
      </c>
      <c r="G2847" t="s">
        <v>92</v>
      </c>
      <c r="H2847">
        <v>45.87</v>
      </c>
      <c r="I2847">
        <v>0.88</v>
      </c>
      <c r="J2847">
        <v>45.57</v>
      </c>
      <c r="K2847">
        <v>1564</v>
      </c>
      <c r="L2847">
        <v>45.89</v>
      </c>
      <c r="M2847">
        <v>0.89</v>
      </c>
      <c r="N2847">
        <v>45.57</v>
      </c>
      <c r="O2847">
        <v>1568</v>
      </c>
      <c r="P2847">
        <v>1.35</v>
      </c>
      <c r="Q2847">
        <v>50.28</v>
      </c>
      <c r="R2847">
        <v>30.11</v>
      </c>
      <c r="S2847">
        <v>1.6708776595744681</v>
      </c>
      <c r="T2847">
        <v>7.41</v>
      </c>
      <c r="U2847">
        <v>0</v>
      </c>
      <c r="V2847">
        <v>0</v>
      </c>
      <c r="W2847">
        <v>0</v>
      </c>
      <c r="X2847">
        <v>0</v>
      </c>
      <c r="Y2847">
        <v>2.2000000000000002</v>
      </c>
      <c r="Z2847">
        <v>7.72</v>
      </c>
      <c r="AA2847">
        <v>19.75</v>
      </c>
      <c r="AB2847">
        <v>65.900000000000006</v>
      </c>
      <c r="AC2847">
        <v>1690</v>
      </c>
      <c r="AD2847">
        <v>37.79</v>
      </c>
      <c r="AE2847">
        <v>32.28</v>
      </c>
      <c r="AF2847">
        <v>12.84</v>
      </c>
      <c r="AG2847">
        <v>1570</v>
      </c>
      <c r="AI2847">
        <v>44.58</v>
      </c>
      <c r="AJ2847">
        <v>41.32</v>
      </c>
      <c r="AK2847">
        <v>4.51</v>
      </c>
      <c r="AL2847">
        <v>47.305</v>
      </c>
      <c r="AM2847">
        <v>6.31</v>
      </c>
      <c r="AN2847">
        <v>47.89</v>
      </c>
      <c r="AO2847">
        <v>45.09</v>
      </c>
      <c r="AP2847">
        <v>3.31</v>
      </c>
      <c r="AQ2847">
        <v>3.83</v>
      </c>
      <c r="AR2847">
        <v>4.12</v>
      </c>
      <c r="AS2847">
        <v>42.06</v>
      </c>
      <c r="AT2847">
        <v>0</v>
      </c>
      <c r="AU2847">
        <v>0</v>
      </c>
      <c r="AV2847">
        <v>5.6</v>
      </c>
      <c r="AW2847">
        <v>68.400000000000006</v>
      </c>
      <c r="AX2847">
        <v>92.8</v>
      </c>
      <c r="AY2847">
        <v>99.1</v>
      </c>
      <c r="AZ2847">
        <v>100</v>
      </c>
      <c r="BA2847">
        <v>86.199999999999989</v>
      </c>
      <c r="BB2847">
        <v>92.6</v>
      </c>
      <c r="BC2847">
        <v>4.787301574562095</v>
      </c>
      <c r="BD2847">
        <v>1.8614555792735799E-2</v>
      </c>
      <c r="BE2847">
        <v>0.25651111676551341</v>
      </c>
      <c r="BF2847">
        <v>1.51647955367226E-2</v>
      </c>
      <c r="BG2847">
        <v>148.67907695480119</v>
      </c>
      <c r="BH2847">
        <v>6.0446167554029637</v>
      </c>
      <c r="BI2847">
        <v>87.454566933871476</v>
      </c>
      <c r="BJ2847">
        <v>3.534850933961545</v>
      </c>
      <c r="BK2847">
        <v>52.809865778785593</v>
      </c>
      <c r="BL2847">
        <v>5.4302647605997674</v>
      </c>
      <c r="BM2847">
        <v>168.49255811770331</v>
      </c>
      <c r="BN2847">
        <v>107.7197849752899</v>
      </c>
      <c r="BO2847">
        <v>109.2249632730249</v>
      </c>
      <c r="BP2847">
        <v>112.3588194568252</v>
      </c>
      <c r="BQ2847">
        <v>1.665440417854869</v>
      </c>
      <c r="BR2847">
        <v>30.627187440836469</v>
      </c>
      <c r="BS2847">
        <v>128.88417316229089</v>
      </c>
      <c r="BT2847">
        <v>1847.8291843109539</v>
      </c>
      <c r="BU2847">
        <v>120.0558028338362</v>
      </c>
      <c r="BV2847">
        <v>603.7194116801478</v>
      </c>
      <c r="BW2847">
        <v>123.77918375443031</v>
      </c>
      <c r="BX2847">
        <v>7.2084760869241693</v>
      </c>
      <c r="BY2847">
        <v>10.4371934284221</v>
      </c>
      <c r="BZ2847">
        <v>8.2054274306999488</v>
      </c>
      <c r="CA2847">
        <f t="shared" si="352"/>
        <v>0.27512567255824921</v>
      </c>
      <c r="CB2847" cm="1">
        <f t="array" ref="CB2847">IF(ISBLANK(INDEX(AC:AC,ROW())), "", INDEX(AC:AC,ROW())*(BI2847+BJ2847)/1000)</f>
        <v>153.77211619663782</v>
      </c>
      <c r="CC2847">
        <f t="shared" si="353"/>
        <v>154.72369371020415</v>
      </c>
      <c r="CD2847">
        <f t="shared" si="354"/>
        <v>0.34131725085168868</v>
      </c>
      <c r="CE2847">
        <f t="shared" si="355"/>
        <v>11.031238570679815</v>
      </c>
      <c r="CF2847" cm="1">
        <f t="array" ref="CF2847">IFERROR(IF((BD2847+BE2847)*INDEX(H:H,ROW())*INDEX(K:K,ROW())/(BF2847*30*1000)&lt;0.5,"",(BD2847+BE2847)*INDEX(H:H,ROW())*INDEX(K:K,ROW())/(BF2847*30*1000)),"")</f>
        <v>43.384919119614729</v>
      </c>
      <c r="CG2847">
        <f t="shared" si="356"/>
        <v>3.1677126039651592E-3</v>
      </c>
      <c r="CH2847" cm="1">
        <f t="array" ref="CH2847">IFERROR((BD2847+BE2847)*INDEX(K:K,ROW())*INDEX(H:H,ROW())/BC2847/100000,"")</f>
        <v>4.1229286535163785E-2</v>
      </c>
      <c r="CI2847">
        <f t="shared" si="357"/>
        <v>0.51266760609834128</v>
      </c>
      <c r="CJ2847">
        <v>0</v>
      </c>
      <c r="CK2847" t="str">
        <f t="shared" si="358"/>
        <v xml:space="preserve"> </v>
      </c>
      <c r="CL2847" cm="1">
        <f t="array" ref="CL2847">IF(INDEX(AS:AS,ROW()-2)=0,CL2846,INDEX(AS:AS,ROW()-2))</f>
        <v>42.06</v>
      </c>
      <c r="CM2847" t="str">
        <f t="shared" si="359"/>
        <v>CIV</v>
      </c>
    </row>
    <row r="2848" spans="1:91" x14ac:dyDescent="0.3">
      <c r="A2848" s="1">
        <v>2843</v>
      </c>
      <c r="B2848" t="s">
        <v>225</v>
      </c>
      <c r="C2848">
        <v>4</v>
      </c>
      <c r="D2848">
        <v>29</v>
      </c>
      <c r="E2848">
        <v>18</v>
      </c>
      <c r="F2848" t="s">
        <v>89</v>
      </c>
      <c r="G2848" t="s">
        <v>93</v>
      </c>
      <c r="H2848">
        <v>45.87</v>
      </c>
      <c r="I2848">
        <v>0.88</v>
      </c>
      <c r="J2848">
        <v>45.57</v>
      </c>
      <c r="K2848">
        <v>1564</v>
      </c>
      <c r="L2848">
        <v>45.89</v>
      </c>
      <c r="M2848">
        <v>0.89</v>
      </c>
      <c r="N2848">
        <v>45.57</v>
      </c>
      <c r="O2848">
        <v>1568</v>
      </c>
      <c r="P2848">
        <v>1.35</v>
      </c>
      <c r="Q2848">
        <v>50.28</v>
      </c>
      <c r="R2848">
        <v>30.11</v>
      </c>
      <c r="S2848">
        <v>1.6708776595744681</v>
      </c>
      <c r="T2848">
        <v>7.41</v>
      </c>
      <c r="U2848">
        <v>0</v>
      </c>
      <c r="V2848">
        <v>0</v>
      </c>
      <c r="W2848">
        <v>0</v>
      </c>
      <c r="X2848">
        <v>0</v>
      </c>
      <c r="Y2848">
        <v>2.2000000000000002</v>
      </c>
      <c r="Z2848">
        <v>7.72</v>
      </c>
      <c r="AA2848">
        <v>19.75</v>
      </c>
      <c r="AB2848">
        <v>65.900000000000006</v>
      </c>
      <c r="AC2848">
        <v>1695</v>
      </c>
      <c r="AD2848">
        <v>37.79</v>
      </c>
      <c r="AE2848">
        <v>33.01</v>
      </c>
      <c r="AF2848">
        <v>12.91</v>
      </c>
      <c r="AG2848">
        <v>1570</v>
      </c>
      <c r="AI2848">
        <v>44.58</v>
      </c>
      <c r="AJ2848">
        <v>41.32</v>
      </c>
      <c r="AK2848">
        <v>4.51</v>
      </c>
      <c r="AL2848">
        <v>47.305</v>
      </c>
      <c r="AM2848">
        <v>6.31</v>
      </c>
      <c r="AN2848">
        <v>47.89</v>
      </c>
      <c r="AO2848">
        <v>45.09</v>
      </c>
      <c r="AP2848">
        <v>3.31</v>
      </c>
      <c r="AQ2848">
        <v>3.83</v>
      </c>
      <c r="AR2848">
        <v>4.12</v>
      </c>
      <c r="AS2848">
        <v>42.06</v>
      </c>
      <c r="AT2848">
        <v>0</v>
      </c>
      <c r="AU2848">
        <v>0</v>
      </c>
      <c r="AV2848">
        <v>5.6</v>
      </c>
      <c r="AW2848">
        <v>68.400000000000006</v>
      </c>
      <c r="AX2848">
        <v>92.8</v>
      </c>
      <c r="AY2848">
        <v>99.1</v>
      </c>
      <c r="AZ2848">
        <v>100</v>
      </c>
      <c r="BA2848">
        <v>86.199999999999989</v>
      </c>
      <c r="BB2848">
        <v>92.6</v>
      </c>
      <c r="BC2848">
        <v>6.0262698659590002E-4</v>
      </c>
      <c r="BD2848">
        <v>1.02487933504085E-2</v>
      </c>
      <c r="BE2848">
        <v>1.1980599676445951</v>
      </c>
      <c r="BF2848">
        <v>0.1740338465819459</v>
      </c>
      <c r="BG2848">
        <v>148.0206049652588</v>
      </c>
      <c r="BH2848">
        <v>6.0446167554029637</v>
      </c>
      <c r="BI2848">
        <v>87.074214760730214</v>
      </c>
      <c r="BJ2848">
        <v>3.534850933961545</v>
      </c>
      <c r="BK2848">
        <v>1.063251606628557E-16</v>
      </c>
      <c r="BL2848">
        <v>5.2194104102502239</v>
      </c>
      <c r="BM2848">
        <v>168.39651538109931</v>
      </c>
      <c r="BN2848">
        <v>107.03132490146</v>
      </c>
      <c r="BO2848">
        <v>108.6671358722802</v>
      </c>
      <c r="BP2848">
        <v>106.94990047740841</v>
      </c>
      <c r="BQ2848">
        <v>15.239371330145151</v>
      </c>
      <c r="BR2848">
        <v>34.146864330369297</v>
      </c>
      <c r="BS2848">
        <v>139.40472658686949</v>
      </c>
      <c r="BT2848">
        <v>1847.8291843109539</v>
      </c>
      <c r="BU2848">
        <v>119.6593058343492</v>
      </c>
      <c r="BV2848">
        <v>550.21938530346176</v>
      </c>
      <c r="BW2848">
        <v>123.7788009270333</v>
      </c>
      <c r="BX2848">
        <v>6.3396390964691216</v>
      </c>
      <c r="BY2848">
        <v>10.436615088712131</v>
      </c>
      <c r="BZ2848">
        <v>10.319326871547011</v>
      </c>
      <c r="CA2848">
        <f t="shared" si="352"/>
        <v>1.2083087609950036</v>
      </c>
      <c r="CB2848" cm="1">
        <f t="array" ref="CB2848">IF(ISBLANK(INDEX(AC:AC,ROW())), "", INDEX(AC:AC,ROW())*(BI2848+BJ2848)/1000)</f>
        <v>153.58236635250256</v>
      </c>
      <c r="CC2848">
        <f t="shared" si="353"/>
        <v>154.06522172066175</v>
      </c>
      <c r="CD2848">
        <f t="shared" si="354"/>
        <v>6.9013083858494449E-19</v>
      </c>
      <c r="CE2848">
        <f t="shared" si="355"/>
        <v>1.7643610894935499E-13</v>
      </c>
      <c r="CF2848" cm="1">
        <f t="array" ref="CF2848">IFERROR(IF((BD2848+BE2848)*INDEX(H:H,ROW())*INDEX(K:K,ROW())/(BF2848*30*1000)&lt;0.5,"",(BD2848+BE2848)*INDEX(H:H,ROW())*INDEX(K:K,ROW())/(BF2848*30*1000)),"")</f>
        <v>16.603071541588974</v>
      </c>
      <c r="CG2848" t="str">
        <f t="shared" si="356"/>
        <v/>
      </c>
      <c r="CH2848" cm="1">
        <f t="array" ref="CH2848">IFERROR((BD2848+BE2848)*INDEX(K:K,ROW())*INDEX(H:H,ROW())/BC2848/100000,"")</f>
        <v>1438.4502203162501</v>
      </c>
      <c r="CI2848">
        <f t="shared" si="357"/>
        <v>2.2515556406165982</v>
      </c>
      <c r="CJ2848">
        <v>0</v>
      </c>
      <c r="CK2848" t="str">
        <f t="shared" si="358"/>
        <v xml:space="preserve"> </v>
      </c>
      <c r="CL2848" cm="1">
        <f t="array" ref="CL2848">IF(INDEX(AS:AS,ROW()-2)=0,CL2847,INDEX(AS:AS,ROW()-2))</f>
        <v>42.94</v>
      </c>
      <c r="CM2848" t="str">
        <f t="shared" si="359"/>
        <v>CIV</v>
      </c>
    </row>
    <row r="2849" spans="1:91" x14ac:dyDescent="0.3">
      <c r="A2849" s="1">
        <v>2844</v>
      </c>
      <c r="B2849" t="s">
        <v>225</v>
      </c>
      <c r="C2849">
        <v>4</v>
      </c>
      <c r="D2849">
        <v>29</v>
      </c>
      <c r="E2849">
        <v>18</v>
      </c>
      <c r="F2849" t="s">
        <v>89</v>
      </c>
      <c r="G2849" t="s">
        <v>94</v>
      </c>
      <c r="H2849">
        <v>45.87</v>
      </c>
      <c r="I2849">
        <v>0.88</v>
      </c>
      <c r="J2849">
        <v>45.57</v>
      </c>
      <c r="K2849">
        <v>1564</v>
      </c>
      <c r="L2849">
        <v>45.89</v>
      </c>
      <c r="M2849">
        <v>0.89</v>
      </c>
      <c r="N2849">
        <v>45.57</v>
      </c>
      <c r="O2849">
        <v>1568</v>
      </c>
      <c r="P2849">
        <v>1.35</v>
      </c>
      <c r="Q2849">
        <v>50.28</v>
      </c>
      <c r="R2849">
        <v>30.11</v>
      </c>
      <c r="S2849">
        <v>1.6708776595744681</v>
      </c>
      <c r="T2849">
        <v>7.41</v>
      </c>
      <c r="U2849">
        <v>0</v>
      </c>
      <c r="V2849">
        <v>0</v>
      </c>
      <c r="W2849">
        <v>0</v>
      </c>
      <c r="X2849">
        <v>0</v>
      </c>
      <c r="Y2849">
        <v>2.2000000000000002</v>
      </c>
      <c r="Z2849">
        <v>7.72</v>
      </c>
      <c r="AA2849">
        <v>19.75</v>
      </c>
      <c r="AB2849">
        <v>65.900000000000006</v>
      </c>
      <c r="AC2849">
        <v>1688</v>
      </c>
      <c r="AD2849">
        <v>37.79</v>
      </c>
      <c r="AE2849">
        <v>32.28</v>
      </c>
      <c r="AF2849">
        <v>13.03</v>
      </c>
      <c r="AG2849">
        <v>1570</v>
      </c>
      <c r="AI2849">
        <v>44.58</v>
      </c>
      <c r="AJ2849">
        <v>41.32</v>
      </c>
      <c r="AK2849">
        <v>4.51</v>
      </c>
      <c r="AL2849">
        <v>47.305</v>
      </c>
      <c r="AM2849">
        <v>6.31</v>
      </c>
      <c r="AN2849">
        <v>47.89</v>
      </c>
      <c r="AO2849">
        <v>45.09</v>
      </c>
      <c r="AP2849">
        <v>3.31</v>
      </c>
      <c r="AQ2849">
        <v>3.83</v>
      </c>
      <c r="AR2849">
        <v>4.12</v>
      </c>
      <c r="AS2849">
        <v>42.06</v>
      </c>
      <c r="AT2849">
        <v>0</v>
      </c>
      <c r="AU2849">
        <v>0</v>
      </c>
      <c r="AV2849">
        <v>5.6</v>
      </c>
      <c r="AW2849">
        <v>68.400000000000006</v>
      </c>
      <c r="AX2849">
        <v>92.8</v>
      </c>
      <c r="AY2849">
        <v>99.1</v>
      </c>
      <c r="AZ2849">
        <v>100</v>
      </c>
      <c r="BA2849">
        <v>86.199999999999989</v>
      </c>
      <c r="BB2849">
        <v>92.6</v>
      </c>
      <c r="BC2849">
        <v>1.0220010008579999E-3</v>
      </c>
      <c r="BD2849">
        <v>5.6310335880312996E-3</v>
      </c>
      <c r="BE2849">
        <v>50.567891673570138</v>
      </c>
      <c r="BF2849">
        <v>1.031512289478204E-16</v>
      </c>
      <c r="BG2849">
        <v>127.8489917408935</v>
      </c>
      <c r="BH2849">
        <v>6.0446167554029637</v>
      </c>
      <c r="BI2849">
        <v>75.2070927130369</v>
      </c>
      <c r="BJ2849">
        <v>3.534850933961545</v>
      </c>
      <c r="BK2849">
        <v>1.063251606628557E-16</v>
      </c>
      <c r="BL2849">
        <v>5.3844699564132243</v>
      </c>
      <c r="BM2849">
        <v>164.31558096978051</v>
      </c>
      <c r="BN2849">
        <v>106.7152313753808</v>
      </c>
      <c r="BO2849">
        <v>108.7563487902637</v>
      </c>
      <c r="BP2849">
        <v>103.545319391945</v>
      </c>
      <c r="BQ2849">
        <v>15.239371330145151</v>
      </c>
      <c r="BR2849">
        <v>27.655558767280091</v>
      </c>
      <c r="BS2849">
        <v>138.0534568746271</v>
      </c>
      <c r="BT2849">
        <v>1847.8291843109539</v>
      </c>
      <c r="BU2849">
        <v>120.29103953172699</v>
      </c>
      <c r="BV2849">
        <v>512.23295052970263</v>
      </c>
      <c r="BW2849">
        <v>123.77757365339239</v>
      </c>
      <c r="BX2849">
        <v>4.2843447017160328</v>
      </c>
      <c r="BY2849">
        <v>10.43573275317846</v>
      </c>
      <c r="BZ2849">
        <v>10.316399533891349</v>
      </c>
      <c r="CA2849">
        <f t="shared" si="352"/>
        <v>50.573522707158169</v>
      </c>
      <c r="CB2849" cm="1">
        <f t="array" ref="CB2849">IF(ISBLANK(INDEX(AC:AC,ROW())), "", INDEX(AC:AC,ROW())*(BI2849+BJ2849)/1000)</f>
        <v>132.91640087613339</v>
      </c>
      <c r="CC2849">
        <f t="shared" si="353"/>
        <v>133.89360849629645</v>
      </c>
      <c r="CD2849">
        <f t="shared" si="354"/>
        <v>7.9410183844433985E-19</v>
      </c>
      <c r="CE2849">
        <f t="shared" si="355"/>
        <v>1.0403625884279233E-13</v>
      </c>
      <c r="CF2849" cm="1">
        <f t="array" ref="CF2849">IFERROR(IF((BD2849+BE2849)*INDEX(H:H,ROW())*INDEX(K:K,ROW())/(BF2849*30*1000)&lt;0.5,"",(BD2849+BE2849)*INDEX(H:H,ROW())*INDEX(K:K,ROW())/(BF2849*30*1000)),"")</f>
        <v>1.1724464962804923E+18</v>
      </c>
      <c r="CG2849">
        <f t="shared" si="356"/>
        <v>1.0093065355241523E-13</v>
      </c>
      <c r="CH2849" cm="1">
        <f t="array" ref="CH2849">IFERROR((BD2849+BE2849)*INDEX(K:K,ROW())*INDEX(H:H,ROW())/BC2849/100000,"")</f>
        <v>35500.737337448838</v>
      </c>
      <c r="CI2849">
        <f t="shared" si="357"/>
        <v>94.238413220960211</v>
      </c>
      <c r="CJ2849">
        <v>0</v>
      </c>
      <c r="CK2849" t="str">
        <f t="shared" si="358"/>
        <v xml:space="preserve"> </v>
      </c>
      <c r="CL2849" cm="1">
        <f t="array" ref="CL2849">IF(INDEX(AS:AS,ROW()-2)=0,CL2848,INDEX(AS:AS,ROW()-2))</f>
        <v>42.06</v>
      </c>
      <c r="CM2849" t="str">
        <f t="shared" si="359"/>
        <v>CIV</v>
      </c>
    </row>
    <row r="2850" spans="1:91" x14ac:dyDescent="0.3">
      <c r="A2850" s="1">
        <v>2845</v>
      </c>
      <c r="B2850" t="s">
        <v>225</v>
      </c>
      <c r="C2850">
        <v>4</v>
      </c>
      <c r="D2850">
        <v>29</v>
      </c>
      <c r="E2850">
        <v>18</v>
      </c>
      <c r="F2850" t="s">
        <v>89</v>
      </c>
      <c r="G2850" t="s">
        <v>95</v>
      </c>
      <c r="H2850">
        <v>45.87</v>
      </c>
      <c r="I2850">
        <v>0.88</v>
      </c>
      <c r="J2850">
        <v>45.57</v>
      </c>
      <c r="K2850">
        <v>1564</v>
      </c>
      <c r="L2850">
        <v>45.89</v>
      </c>
      <c r="M2850">
        <v>0.89</v>
      </c>
      <c r="N2850">
        <v>45.57</v>
      </c>
      <c r="O2850">
        <v>1568</v>
      </c>
      <c r="P2850">
        <v>1.35</v>
      </c>
      <c r="Q2850">
        <v>50.28</v>
      </c>
      <c r="R2850">
        <v>30.11</v>
      </c>
      <c r="S2850">
        <v>1.6708776595744681</v>
      </c>
      <c r="T2850">
        <v>7.41</v>
      </c>
      <c r="U2850">
        <v>0</v>
      </c>
      <c r="V2850">
        <v>0</v>
      </c>
      <c r="W2850">
        <v>0</v>
      </c>
      <c r="X2850">
        <v>0</v>
      </c>
      <c r="Y2850">
        <v>2.2000000000000002</v>
      </c>
      <c r="Z2850">
        <v>7.72</v>
      </c>
      <c r="AA2850">
        <v>19.75</v>
      </c>
      <c r="AB2850">
        <v>65.900000000000006</v>
      </c>
      <c r="AC2850">
        <v>1682</v>
      </c>
      <c r="AD2850">
        <v>37.79</v>
      </c>
      <c r="AE2850">
        <v>33.15</v>
      </c>
      <c r="AF2850">
        <v>13.2</v>
      </c>
      <c r="AG2850">
        <v>1570</v>
      </c>
      <c r="AI2850">
        <v>44.58</v>
      </c>
      <c r="AJ2850">
        <v>41.32</v>
      </c>
      <c r="AK2850">
        <v>4.51</v>
      </c>
      <c r="AL2850">
        <v>47.305</v>
      </c>
      <c r="AM2850">
        <v>6.31</v>
      </c>
      <c r="AN2850">
        <v>47.89</v>
      </c>
      <c r="AO2850">
        <v>45.09</v>
      </c>
      <c r="AP2850">
        <v>3.31</v>
      </c>
      <c r="AQ2850">
        <v>3.83</v>
      </c>
      <c r="AR2850">
        <v>4.12</v>
      </c>
      <c r="AS2850">
        <v>42.06</v>
      </c>
      <c r="AT2850">
        <v>0</v>
      </c>
      <c r="AU2850">
        <v>0</v>
      </c>
      <c r="AV2850">
        <v>5.6</v>
      </c>
      <c r="AW2850">
        <v>68.400000000000006</v>
      </c>
      <c r="AX2850">
        <v>92.8</v>
      </c>
      <c r="AY2850">
        <v>99.1</v>
      </c>
      <c r="AZ2850">
        <v>100</v>
      </c>
      <c r="BA2850">
        <v>86.199999999999989</v>
      </c>
      <c r="BB2850">
        <v>92.6</v>
      </c>
      <c r="BC2850">
        <v>3.4181428029939997E-4</v>
      </c>
      <c r="BD2850">
        <v>2.7746007646797001E-3</v>
      </c>
      <c r="BE2850">
        <v>50.567891673570138</v>
      </c>
      <c r="BF2850">
        <v>1.031512289478204E-16</v>
      </c>
      <c r="BG2850">
        <v>120.4703660012202</v>
      </c>
      <c r="BH2850">
        <v>6.0446167554029637</v>
      </c>
      <c r="BI2850">
        <v>70.867070684695292</v>
      </c>
      <c r="BJ2850">
        <v>3.534850933961545</v>
      </c>
      <c r="BK2850">
        <v>1.063251606628557E-16</v>
      </c>
      <c r="BL2850">
        <v>5.4893502884591339</v>
      </c>
      <c r="BM2850">
        <v>161.34033104022279</v>
      </c>
      <c r="BN2850">
        <v>106.30293463583359</v>
      </c>
      <c r="BO2850">
        <v>108.2828586528523</v>
      </c>
      <c r="BP2850">
        <v>104.6178130250624</v>
      </c>
      <c r="BQ2850">
        <v>15.239371330145151</v>
      </c>
      <c r="BR2850">
        <v>31.66439228647285</v>
      </c>
      <c r="BS2850">
        <v>97.741114575316473</v>
      </c>
      <c r="BT2850">
        <v>1847.8291843109539</v>
      </c>
      <c r="BU2850">
        <v>118.0642586116833</v>
      </c>
      <c r="BV2850">
        <v>417.82534605838441</v>
      </c>
      <c r="BW2850">
        <v>123.7764184536165</v>
      </c>
      <c r="BX2850">
        <v>3.63373358881163</v>
      </c>
      <c r="BY2850">
        <v>10.434772507017859</v>
      </c>
      <c r="BZ2850">
        <v>10.31539663922479</v>
      </c>
      <c r="CA2850">
        <f t="shared" si="352"/>
        <v>50.570666274334819</v>
      </c>
      <c r="CB2850" cm="1">
        <f t="array" ref="CB2850">IF(ISBLANK(INDEX(AC:AC,ROW())), "", INDEX(AC:AC,ROW())*(BI2850+BJ2850)/1000)</f>
        <v>125.14403216258081</v>
      </c>
      <c r="CC2850">
        <f t="shared" si="353"/>
        <v>126.51498275662317</v>
      </c>
      <c r="CD2850">
        <f t="shared" si="354"/>
        <v>8.4041556459279905E-19</v>
      </c>
      <c r="CE2850">
        <f t="shared" si="355"/>
        <v>3.1106120133343754E-13</v>
      </c>
      <c r="CF2850" cm="1">
        <f t="array" ref="CF2850">IFERROR(IF((BD2850+BE2850)*INDEX(H:H,ROW())*INDEX(K:K,ROW())/(BF2850*30*1000)&lt;0.5,"",(BD2850+BE2850)*INDEX(H:H,ROW())*INDEX(K:K,ROW())/(BF2850*30*1000)),"")</f>
        <v>1.1723802755690145E+18</v>
      </c>
      <c r="CG2850">
        <f t="shared" si="356"/>
        <v>3.0177565682003919E-13</v>
      </c>
      <c r="CH2850" cm="1">
        <f t="array" ref="CH2850">IFERROR((BD2850+BE2850)*INDEX(K:K,ROW())*INDEX(H:H,ROW())/BC2850/100000,"")</f>
        <v>106138.74831080939</v>
      </c>
      <c r="CI2850">
        <f t="shared" si="357"/>
        <v>94.233090560359642</v>
      </c>
      <c r="CJ2850">
        <v>0</v>
      </c>
      <c r="CK2850" t="str">
        <f t="shared" si="358"/>
        <v xml:space="preserve"> </v>
      </c>
      <c r="CL2850" cm="1">
        <f t="array" ref="CL2850">IF(INDEX(AS:AS,ROW()-2)=0,CL2849,INDEX(AS:AS,ROW()-2))</f>
        <v>42.06</v>
      </c>
      <c r="CM2850" t="str">
        <f t="shared" si="359"/>
        <v>CIV</v>
      </c>
    </row>
    <row r="2851" spans="1:91" x14ac:dyDescent="0.3">
      <c r="A2851" s="1">
        <v>2846</v>
      </c>
      <c r="B2851" t="s">
        <v>225</v>
      </c>
      <c r="C2851">
        <v>4</v>
      </c>
      <c r="D2851">
        <v>29</v>
      </c>
      <c r="E2851">
        <v>18</v>
      </c>
      <c r="F2851" t="s">
        <v>89</v>
      </c>
      <c r="G2851" t="s">
        <v>96</v>
      </c>
      <c r="H2851">
        <v>45.87</v>
      </c>
      <c r="I2851">
        <v>0.88</v>
      </c>
      <c r="J2851">
        <v>45.57</v>
      </c>
      <c r="K2851">
        <v>1564</v>
      </c>
      <c r="L2851">
        <v>45.89</v>
      </c>
      <c r="M2851">
        <v>0.89</v>
      </c>
      <c r="N2851">
        <v>45.57</v>
      </c>
      <c r="O2851">
        <v>1568</v>
      </c>
      <c r="P2851">
        <v>1.35</v>
      </c>
      <c r="Q2851">
        <v>50.28</v>
      </c>
      <c r="R2851">
        <v>30.11</v>
      </c>
      <c r="S2851">
        <v>1.6708776595744681</v>
      </c>
      <c r="T2851">
        <v>7.41</v>
      </c>
      <c r="U2851">
        <v>0</v>
      </c>
      <c r="V2851">
        <v>0</v>
      </c>
      <c r="W2851">
        <v>0</v>
      </c>
      <c r="X2851">
        <v>0</v>
      </c>
      <c r="Y2851">
        <v>2.2000000000000002</v>
      </c>
      <c r="Z2851">
        <v>7.72</v>
      </c>
      <c r="AA2851">
        <v>19.75</v>
      </c>
      <c r="AB2851">
        <v>65.900000000000006</v>
      </c>
      <c r="AC2851">
        <v>1676</v>
      </c>
      <c r="AD2851">
        <v>37.79</v>
      </c>
      <c r="AE2851">
        <v>32.28</v>
      </c>
      <c r="AF2851">
        <v>13.33</v>
      </c>
      <c r="AG2851">
        <v>1570</v>
      </c>
      <c r="AI2851">
        <v>44.58</v>
      </c>
      <c r="AJ2851">
        <v>41.32</v>
      </c>
      <c r="AK2851">
        <v>4.51</v>
      </c>
      <c r="AL2851">
        <v>47.305</v>
      </c>
      <c r="AM2851">
        <v>6.31</v>
      </c>
      <c r="AN2851">
        <v>47.89</v>
      </c>
      <c r="AO2851">
        <v>45.09</v>
      </c>
      <c r="AP2851">
        <v>3.31</v>
      </c>
      <c r="AQ2851">
        <v>3.83</v>
      </c>
      <c r="AR2851">
        <v>4.12</v>
      </c>
      <c r="AS2851">
        <v>42.06</v>
      </c>
      <c r="AT2851">
        <v>0</v>
      </c>
      <c r="AU2851">
        <v>0</v>
      </c>
      <c r="AV2851">
        <v>5.6</v>
      </c>
      <c r="AW2851">
        <v>68.400000000000006</v>
      </c>
      <c r="AX2851">
        <v>92.8</v>
      </c>
      <c r="AY2851">
        <v>99.1</v>
      </c>
      <c r="AZ2851">
        <v>100</v>
      </c>
      <c r="BA2851">
        <v>86.199999999999989</v>
      </c>
      <c r="BB2851">
        <v>92.6</v>
      </c>
      <c r="BC2851">
        <v>4.6353783467829998E-4</v>
      </c>
      <c r="BD2851">
        <v>1.1943951513619201E-2</v>
      </c>
      <c r="BE2851">
        <v>0.78043987077576871</v>
      </c>
      <c r="BF2851">
        <v>0.47808514978326261</v>
      </c>
      <c r="BG2851">
        <v>122.6850785274746</v>
      </c>
      <c r="BH2851">
        <v>6.0446167554029637</v>
      </c>
      <c r="BI2851">
        <v>72.165753161429208</v>
      </c>
      <c r="BJ2851">
        <v>3.534850933961545</v>
      </c>
      <c r="BK2851">
        <v>1.063251606628557E-16</v>
      </c>
      <c r="BL2851">
        <v>5.4722721888146131</v>
      </c>
      <c r="BM2851">
        <v>161.14922795497719</v>
      </c>
      <c r="BN2851">
        <v>106.04534160327179</v>
      </c>
      <c r="BO2851">
        <v>106.20563046186869</v>
      </c>
      <c r="BP2851">
        <v>102.3698601583307</v>
      </c>
      <c r="BQ2851">
        <v>15.239371330145151</v>
      </c>
      <c r="BR2851">
        <v>36.885097233731763</v>
      </c>
      <c r="BS2851">
        <v>67.045816300430104</v>
      </c>
      <c r="BT2851">
        <v>1847.8291843109539</v>
      </c>
      <c r="BU2851">
        <v>46.611560843560589</v>
      </c>
      <c r="BV2851">
        <v>359.41977290835979</v>
      </c>
      <c r="BW2851">
        <v>123.77466867771081</v>
      </c>
      <c r="BX2851">
        <v>3.2177098718490642</v>
      </c>
      <c r="BY2851">
        <v>10.4332298740431</v>
      </c>
      <c r="BZ2851">
        <v>9.6746293078422561</v>
      </c>
      <c r="CA2851">
        <f t="shared" si="352"/>
        <v>0.79238382228938786</v>
      </c>
      <c r="CB2851" cm="1">
        <f t="array" ref="CB2851">IF(ISBLANK(INDEX(AC:AC,ROW())), "", INDEX(AC:AC,ROW())*(BI2851+BJ2851)/1000)</f>
        <v>126.87421246387491</v>
      </c>
      <c r="CC2851">
        <f t="shared" si="353"/>
        <v>128.72969528287757</v>
      </c>
      <c r="CD2851">
        <f t="shared" si="354"/>
        <v>8.2595674936704438E-19</v>
      </c>
      <c r="CE2851">
        <f t="shared" si="355"/>
        <v>2.2937752370666021E-13</v>
      </c>
      <c r="CF2851" cm="1">
        <f t="array" ref="CF2851">IFERROR(IF((BD2851+BE2851)*INDEX(H:H,ROW())*INDEX(K:K,ROW())/(BF2851*30*1000)&lt;0.5,"",(BD2851+BE2851)*INDEX(H:H,ROW())*INDEX(K:K,ROW())/(BF2851*30*1000)),"")</f>
        <v>3.9634609202852071</v>
      </c>
      <c r="CG2851" t="str">
        <f t="shared" si="356"/>
        <v/>
      </c>
      <c r="CH2851" cm="1">
        <f t="array" ref="CH2851">IFERROR((BD2851+BE2851)*INDEX(K:K,ROW())*INDEX(H:H,ROW())/BC2851/100000,"")</f>
        <v>1226.3541393873847</v>
      </c>
      <c r="CI2851">
        <f t="shared" si="357"/>
        <v>1.4765234865464891</v>
      </c>
      <c r="CJ2851">
        <v>0</v>
      </c>
      <c r="CK2851" t="str">
        <f t="shared" si="358"/>
        <v xml:space="preserve"> </v>
      </c>
      <c r="CL2851" cm="1">
        <f t="array" ref="CL2851">IF(INDEX(AS:AS,ROW()-2)=0,CL2850,INDEX(AS:AS,ROW()-2))</f>
        <v>42.06</v>
      </c>
      <c r="CM2851" t="str">
        <f t="shared" si="359"/>
        <v>CIV</v>
      </c>
    </row>
    <row r="2852" spans="1:91" x14ac:dyDescent="0.3">
      <c r="A2852" s="1">
        <v>2847</v>
      </c>
      <c r="B2852" t="s">
        <v>225</v>
      </c>
      <c r="C2852">
        <v>4</v>
      </c>
      <c r="D2852">
        <v>29</v>
      </c>
      <c r="E2852">
        <v>18</v>
      </c>
      <c r="F2852" t="s">
        <v>89</v>
      </c>
      <c r="G2852" t="s">
        <v>97</v>
      </c>
      <c r="H2852">
        <v>45.87</v>
      </c>
      <c r="I2852">
        <v>0.88</v>
      </c>
      <c r="J2852">
        <v>45.57</v>
      </c>
      <c r="K2852">
        <v>1564</v>
      </c>
      <c r="L2852">
        <v>45.89</v>
      </c>
      <c r="M2852">
        <v>0.89</v>
      </c>
      <c r="N2852">
        <v>45.57</v>
      </c>
      <c r="O2852">
        <v>1568</v>
      </c>
      <c r="P2852">
        <v>1.35</v>
      </c>
      <c r="Q2852">
        <v>50.28</v>
      </c>
      <c r="R2852">
        <v>30.11</v>
      </c>
      <c r="S2852">
        <v>1.6708776595744681</v>
      </c>
      <c r="T2852">
        <v>7.41</v>
      </c>
      <c r="U2852">
        <v>0</v>
      </c>
      <c r="V2852">
        <v>0</v>
      </c>
      <c r="W2852">
        <v>0</v>
      </c>
      <c r="X2852">
        <v>0</v>
      </c>
      <c r="Y2852">
        <v>2.2000000000000002</v>
      </c>
      <c r="Z2852">
        <v>7.72</v>
      </c>
      <c r="AA2852">
        <v>19.75</v>
      </c>
      <c r="AB2852">
        <v>65.900000000000006</v>
      </c>
      <c r="AC2852">
        <v>1672</v>
      </c>
      <c r="AD2852">
        <v>37.79</v>
      </c>
      <c r="AE2852">
        <v>32.28</v>
      </c>
      <c r="AF2852">
        <v>13.4</v>
      </c>
      <c r="AG2852">
        <v>1570</v>
      </c>
      <c r="AI2852">
        <v>44.58</v>
      </c>
      <c r="AJ2852">
        <v>41.32</v>
      </c>
      <c r="AK2852">
        <v>4.51</v>
      </c>
      <c r="AL2852">
        <v>47.305</v>
      </c>
      <c r="AM2852">
        <v>6.31</v>
      </c>
      <c r="AN2852">
        <v>47.89</v>
      </c>
      <c r="AO2852">
        <v>45.09</v>
      </c>
      <c r="AP2852">
        <v>3.31</v>
      </c>
      <c r="AQ2852">
        <v>3.83</v>
      </c>
      <c r="AR2852">
        <v>4.12</v>
      </c>
      <c r="AS2852">
        <v>42.06</v>
      </c>
      <c r="AT2852">
        <v>0</v>
      </c>
      <c r="AU2852">
        <v>0</v>
      </c>
      <c r="AV2852">
        <v>5.6</v>
      </c>
      <c r="AW2852">
        <v>68.400000000000006</v>
      </c>
      <c r="AX2852">
        <v>92.8</v>
      </c>
      <c r="AY2852">
        <v>99.1</v>
      </c>
      <c r="AZ2852">
        <v>100</v>
      </c>
      <c r="BA2852">
        <v>86.199999999999989</v>
      </c>
      <c r="BB2852">
        <v>92.6</v>
      </c>
      <c r="BC2852">
        <v>6.4305118849459998E-4</v>
      </c>
      <c r="BD2852">
        <v>1.1943951513619201E-2</v>
      </c>
      <c r="BE2852">
        <v>50.567891673570138</v>
      </c>
      <c r="BF2852">
        <v>2.7864616395790001E-4</v>
      </c>
      <c r="BG2852">
        <v>124.7280425325073</v>
      </c>
      <c r="BH2852">
        <v>6.0446167554029637</v>
      </c>
      <c r="BI2852">
        <v>73.36953978883497</v>
      </c>
      <c r="BJ2852">
        <v>3.534850933961545</v>
      </c>
      <c r="BK2852">
        <v>1.063251606628557E-16</v>
      </c>
      <c r="BL2852">
        <v>5.4965246391329936</v>
      </c>
      <c r="BM2852">
        <v>161.17656290261661</v>
      </c>
      <c r="BN2852">
        <v>105.814021286536</v>
      </c>
      <c r="BO2852">
        <v>104.5044179921228</v>
      </c>
      <c r="BP2852">
        <v>99.185840099443965</v>
      </c>
      <c r="BQ2852">
        <v>15.239371330145151</v>
      </c>
      <c r="BR2852">
        <v>35.523672122343179</v>
      </c>
      <c r="BS2852">
        <v>59.143468388034087</v>
      </c>
      <c r="BT2852">
        <v>1847.8291843109539</v>
      </c>
      <c r="BU2852">
        <v>24.854295913609871</v>
      </c>
      <c r="BV2852">
        <v>323.80012717639988</v>
      </c>
      <c r="BW2852">
        <v>123.7729711663122</v>
      </c>
      <c r="BX2852">
        <v>3.1594701419906399</v>
      </c>
      <c r="BY2852">
        <v>10.4321201449099</v>
      </c>
      <c r="BZ2852">
        <v>0.39415541135613219</v>
      </c>
      <c r="CA2852">
        <f t="shared" si="352"/>
        <v>50.57983562508376</v>
      </c>
      <c r="CB2852" cm="1">
        <f t="array" ref="CB2852">IF(ISBLANK(INDEX(AC:AC,ROW())), "", INDEX(AC:AC,ROW())*(BI2852+BJ2852)/1000)</f>
        <v>128.58414128851578</v>
      </c>
      <c r="CC2852">
        <f t="shared" si="353"/>
        <v>130.77265928791027</v>
      </c>
      <c r="CD2852">
        <f t="shared" si="354"/>
        <v>8.130534413066363E-19</v>
      </c>
      <c r="CE2852">
        <f t="shared" si="355"/>
        <v>1.6534478524449313E-13</v>
      </c>
      <c r="CF2852" cm="1">
        <f t="array" ref="CF2852">IFERROR(IF((BD2852+BE2852)*INDEX(H:H,ROW())*INDEX(K:K,ROW())/(BF2852*30*1000)&lt;0.5,"",(BD2852+BE2852)*INDEX(H:H,ROW())*INDEX(K:K,ROW())/(BF2852*30*1000)),"")</f>
        <v>434078.80332180893</v>
      </c>
      <c r="CG2852">
        <f t="shared" si="356"/>
        <v>0.43331879163495229</v>
      </c>
      <c r="CH2852" cm="1">
        <f t="array" ref="CH2852">IFERROR((BD2852+BE2852)*INDEX(K:K,ROW())*INDEX(H:H,ROW())/BC2852/100000,"")</f>
        <v>56428.350758925706</v>
      </c>
      <c r="CI2852">
        <f t="shared" si="357"/>
        <v>94.250176676148925</v>
      </c>
      <c r="CJ2852">
        <v>0</v>
      </c>
      <c r="CK2852" t="str">
        <f t="shared" si="358"/>
        <v xml:space="preserve"> </v>
      </c>
      <c r="CL2852" cm="1">
        <f t="array" ref="CL2852">IF(INDEX(AS:AS,ROW()-2)=0,CL2851,INDEX(AS:AS,ROW()-2))</f>
        <v>42.06</v>
      </c>
      <c r="CM2852" t="str">
        <f t="shared" si="359"/>
        <v>CIV</v>
      </c>
    </row>
    <row r="2853" spans="1:91" x14ac:dyDescent="0.3">
      <c r="A2853" s="1">
        <v>2848</v>
      </c>
      <c r="B2853" t="s">
        <v>225</v>
      </c>
      <c r="C2853">
        <v>4</v>
      </c>
      <c r="D2853">
        <v>29</v>
      </c>
      <c r="E2853">
        <v>18</v>
      </c>
      <c r="F2853" t="s">
        <v>98</v>
      </c>
      <c r="G2853" t="s">
        <v>99</v>
      </c>
      <c r="H2853">
        <v>45.87</v>
      </c>
      <c r="I2853">
        <v>0.88</v>
      </c>
      <c r="J2853">
        <v>45.57</v>
      </c>
      <c r="K2853">
        <v>1564</v>
      </c>
      <c r="L2853">
        <v>45.89</v>
      </c>
      <c r="M2853">
        <v>0.89</v>
      </c>
      <c r="N2853">
        <v>45.57</v>
      </c>
      <c r="O2853">
        <v>1568</v>
      </c>
      <c r="P2853">
        <v>1.35</v>
      </c>
      <c r="Q2853">
        <v>50.28</v>
      </c>
      <c r="R2853">
        <v>30.11</v>
      </c>
      <c r="S2853">
        <v>1.6708776595744681</v>
      </c>
      <c r="T2853">
        <v>7.41</v>
      </c>
      <c r="U2853">
        <v>0</v>
      </c>
      <c r="V2853">
        <v>0</v>
      </c>
      <c r="W2853">
        <v>0</v>
      </c>
      <c r="X2853">
        <v>0</v>
      </c>
      <c r="Y2853">
        <v>2.2000000000000002</v>
      </c>
      <c r="Z2853">
        <v>7.72</v>
      </c>
      <c r="AA2853">
        <v>19.75</v>
      </c>
      <c r="AB2853">
        <v>65.900000000000006</v>
      </c>
      <c r="AC2853">
        <v>1670</v>
      </c>
      <c r="AD2853">
        <v>37.79</v>
      </c>
      <c r="AE2853">
        <v>32.28</v>
      </c>
      <c r="AF2853">
        <v>13.48</v>
      </c>
      <c r="AG2853">
        <v>1570</v>
      </c>
      <c r="AI2853">
        <v>44.58</v>
      </c>
      <c r="AJ2853">
        <v>41.32</v>
      </c>
      <c r="AK2853">
        <v>4.51</v>
      </c>
      <c r="AL2853">
        <v>47.305</v>
      </c>
      <c r="AM2853">
        <v>6.31</v>
      </c>
      <c r="AN2853">
        <v>47.89</v>
      </c>
      <c r="AO2853">
        <v>45.09</v>
      </c>
      <c r="AP2853">
        <v>3.31</v>
      </c>
      <c r="AQ2853">
        <v>3.83</v>
      </c>
      <c r="AR2853">
        <v>4.12</v>
      </c>
      <c r="AS2853">
        <v>42.06</v>
      </c>
      <c r="AT2853">
        <v>0</v>
      </c>
      <c r="AU2853">
        <v>0</v>
      </c>
      <c r="AV2853">
        <v>5.6</v>
      </c>
      <c r="AW2853">
        <v>68.400000000000006</v>
      </c>
      <c r="AX2853">
        <v>92.8</v>
      </c>
      <c r="AY2853">
        <v>99.1</v>
      </c>
      <c r="AZ2853">
        <v>100</v>
      </c>
      <c r="BA2853">
        <v>86.199999999999989</v>
      </c>
      <c r="BB2853">
        <v>92.6</v>
      </c>
      <c r="BC2853">
        <v>1.4020056742669999E-4</v>
      </c>
      <c r="BD2853">
        <v>1.1943951513619201E-2</v>
      </c>
      <c r="BE2853">
        <v>50.567891673570138</v>
      </c>
      <c r="BF2853">
        <v>9.36815660336398E-17</v>
      </c>
      <c r="BG2853">
        <v>125.62721105474471</v>
      </c>
      <c r="BH2853">
        <v>6.0446167554029637</v>
      </c>
      <c r="BI2853">
        <v>73.89905799514024</v>
      </c>
      <c r="BJ2853">
        <v>3.534850933961545</v>
      </c>
      <c r="BK2853">
        <v>1.063251606628557E-16</v>
      </c>
      <c r="BL2853">
        <v>5.4775586671320102</v>
      </c>
      <c r="BM2853">
        <v>161.07713421073259</v>
      </c>
      <c r="BN2853">
        <v>105.4944681151925</v>
      </c>
      <c r="BO2853">
        <v>103.91248579276881</v>
      </c>
      <c r="BP2853">
        <v>96.56392430728242</v>
      </c>
      <c r="BQ2853">
        <v>1.967980898434444</v>
      </c>
      <c r="BR2853">
        <v>39.41529276599929</v>
      </c>
      <c r="BS2853">
        <v>57.549799984241602</v>
      </c>
      <c r="BT2853">
        <v>1847.8291843109539</v>
      </c>
      <c r="BU2853">
        <v>29.009614621139271</v>
      </c>
      <c r="BV2853">
        <v>301.81720969811101</v>
      </c>
      <c r="BW2853">
        <v>123.771471050388</v>
      </c>
      <c r="BX2853">
        <v>3.2347347539773321</v>
      </c>
      <c r="BY2853">
        <v>10.43024834044245</v>
      </c>
      <c r="BZ2853">
        <v>0.39356765953404199</v>
      </c>
      <c r="CA2853">
        <f t="shared" si="352"/>
        <v>50.57983562508376</v>
      </c>
      <c r="CB2853" cm="1">
        <f t="array" ref="CB2853">IF(ISBLANK(INDEX(AC:AC,ROW())), "", INDEX(AC:AC,ROW())*(BI2853+BJ2853)/1000)</f>
        <v>129.31462791159998</v>
      </c>
      <c r="CC2853">
        <f t="shared" si="353"/>
        <v>131.67182781014768</v>
      </c>
      <c r="CD2853">
        <f t="shared" si="354"/>
        <v>8.0750121291064394E-19</v>
      </c>
      <c r="CE2853">
        <f t="shared" si="355"/>
        <v>7.5837896104411189E-13</v>
      </c>
      <c r="CF2853" cm="1">
        <f t="array" ref="CF2853">IFERROR(IF((BD2853+BE2853)*INDEX(H:H,ROW())*INDEX(K:K,ROW())/(BF2853*30*1000)&lt;0.5,"",(BD2853+BE2853)*INDEX(H:H,ROW())*INDEX(K:K,ROW())/(BF2853*30*1000)),"")</f>
        <v>1.291122667159777E+18</v>
      </c>
      <c r="CG2853">
        <f t="shared" si="356"/>
        <v>6.6819676805244478E-13</v>
      </c>
      <c r="CH2853" cm="1">
        <f t="array" ref="CH2853">IFERROR((BD2853+BE2853)*INDEX(K:K,ROW())*INDEX(H:H,ROW())/BC2853/100000,"")</f>
        <v>258817.19800662465</v>
      </c>
      <c r="CI2853">
        <f t="shared" si="357"/>
        <v>94.250176676148925</v>
      </c>
      <c r="CJ2853">
        <v>0</v>
      </c>
      <c r="CK2853" t="str">
        <f t="shared" si="358"/>
        <v xml:space="preserve"> </v>
      </c>
      <c r="CL2853" cm="1">
        <f t="array" ref="CL2853">IF(INDEX(AS:AS,ROW()-2)=0,CL2852,INDEX(AS:AS,ROW()-2))</f>
        <v>42.06</v>
      </c>
      <c r="CM2853" t="str">
        <f t="shared" si="359"/>
        <v>CIV</v>
      </c>
    </row>
    <row r="2854" spans="1:91" x14ac:dyDescent="0.3">
      <c r="A2854" s="1">
        <v>2849</v>
      </c>
      <c r="B2854" t="s">
        <v>225</v>
      </c>
      <c r="C2854">
        <v>4</v>
      </c>
      <c r="D2854">
        <v>29</v>
      </c>
      <c r="E2854">
        <v>18</v>
      </c>
      <c r="F2854" t="s">
        <v>98</v>
      </c>
      <c r="G2854" t="s">
        <v>100</v>
      </c>
      <c r="H2854">
        <v>45.87</v>
      </c>
      <c r="I2854">
        <v>0.88</v>
      </c>
      <c r="J2854">
        <v>45.57</v>
      </c>
      <c r="K2854">
        <v>1564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Q2854">
        <v>50.28</v>
      </c>
      <c r="R2854">
        <v>29.97</v>
      </c>
      <c r="S2854">
        <v>1.6708776595744681</v>
      </c>
      <c r="T2854">
        <v>7.41</v>
      </c>
      <c r="U2854">
        <v>0</v>
      </c>
      <c r="V2854">
        <v>0</v>
      </c>
      <c r="W2854">
        <v>0</v>
      </c>
      <c r="X2854">
        <v>0</v>
      </c>
      <c r="Y2854">
        <v>2.2000000000000002</v>
      </c>
      <c r="Z2854">
        <v>7.72</v>
      </c>
      <c r="AA2854">
        <v>19</v>
      </c>
      <c r="AB2854">
        <v>65.900000000000006</v>
      </c>
      <c r="AC2854">
        <v>1675</v>
      </c>
      <c r="AD2854">
        <v>38.24</v>
      </c>
      <c r="AE2854">
        <v>33.08</v>
      </c>
      <c r="AF2854">
        <v>13.21</v>
      </c>
      <c r="AG2854">
        <v>1570</v>
      </c>
      <c r="AI2854">
        <v>44.58</v>
      </c>
      <c r="AJ2854">
        <v>41.32</v>
      </c>
      <c r="AK2854">
        <v>4.51</v>
      </c>
      <c r="AL2854">
        <v>47.305</v>
      </c>
      <c r="AM2854">
        <v>6.31</v>
      </c>
      <c r="AN2854">
        <v>47.89</v>
      </c>
      <c r="AO2854">
        <v>45.09</v>
      </c>
      <c r="AP2854">
        <v>3.31</v>
      </c>
      <c r="AQ2854">
        <v>3.83</v>
      </c>
      <c r="AR2854">
        <v>4.12</v>
      </c>
      <c r="AS2854">
        <v>42.06</v>
      </c>
      <c r="AT2854">
        <v>0</v>
      </c>
      <c r="AU2854">
        <v>0</v>
      </c>
      <c r="AV2854">
        <v>5.6</v>
      </c>
      <c r="AW2854">
        <v>68.400000000000006</v>
      </c>
      <c r="AX2854">
        <v>92.8</v>
      </c>
      <c r="AY2854">
        <v>99.1</v>
      </c>
      <c r="AZ2854">
        <v>100</v>
      </c>
      <c r="BA2854">
        <v>86.199999999999989</v>
      </c>
      <c r="BB2854">
        <v>92.6</v>
      </c>
      <c r="BC2854">
        <v>21.46101950465</v>
      </c>
      <c r="BD2854">
        <v>1.1943951513619201E-2</v>
      </c>
      <c r="BE2854">
        <v>20.446061035155751</v>
      </c>
      <c r="BF2854">
        <v>13.10966671136876</v>
      </c>
      <c r="BG2854">
        <v>113.51677271084399</v>
      </c>
      <c r="BH2854">
        <v>6.0446167554029637</v>
      </c>
      <c r="BI2854">
        <v>66.771113349514863</v>
      </c>
      <c r="BJ2854">
        <v>3.534850933961545</v>
      </c>
      <c r="BK2854">
        <v>385.83996473378431</v>
      </c>
      <c r="BL2854">
        <v>5.2450355679744218</v>
      </c>
      <c r="BM2854">
        <v>159.57776753784651</v>
      </c>
      <c r="BN2854">
        <v>104.7911959934374</v>
      </c>
      <c r="BO2854">
        <v>104.95864791285901</v>
      </c>
      <c r="BP2854">
        <v>100.9990411189585</v>
      </c>
      <c r="BQ2854">
        <v>15.239371330145151</v>
      </c>
      <c r="BR2854">
        <v>50.054773990800683</v>
      </c>
      <c r="BS2854">
        <v>106.4892049351706</v>
      </c>
      <c r="BT2854">
        <v>1847.8291843109539</v>
      </c>
      <c r="BU2854">
        <v>113.4617411923838</v>
      </c>
      <c r="BV2854">
        <v>564.19625884748871</v>
      </c>
      <c r="BW2854">
        <v>75.669677665518236</v>
      </c>
      <c r="BX2854">
        <v>7.7891724778707117</v>
      </c>
      <c r="BY2854">
        <v>5.3765403640591618</v>
      </c>
      <c r="BZ2854">
        <v>1.0313562196652559</v>
      </c>
      <c r="CA2854">
        <f t="shared" si="352"/>
        <v>20.458004986669369</v>
      </c>
      <c r="CB2854" cm="1">
        <f t="array" ref="CB2854">IF(ISBLANK(INDEX(AC:AC,ROW())), "", INDEX(AC:AC,ROW())*(BI2854+BJ2854)/1000)</f>
        <v>117.76249017482299</v>
      </c>
      <c r="CC2854">
        <f t="shared" si="353"/>
        <v>119.56138946624696</v>
      </c>
      <c r="CD2854">
        <f t="shared" si="354"/>
        <v>3.2271284773142392</v>
      </c>
      <c r="CE2854" t="str">
        <f t="shared" si="355"/>
        <v/>
      </c>
      <c r="CF2854" cm="1">
        <f t="array" ref="CF2854">IFERROR(IF((BD2854+BE2854)*INDEX(H:H,ROW())*INDEX(K:K,ROW())/(BF2854*30*1000)&lt;0.5,"",(BD2854+BE2854)*INDEX(H:H,ROW())*INDEX(K:K,ROW())/(BF2854*30*1000)),"")</f>
        <v>3.7317785455579897</v>
      </c>
      <c r="CG2854">
        <f t="shared" si="356"/>
        <v>0.61085945653831886</v>
      </c>
      <c r="CH2854" cm="1">
        <f t="array" ref="CH2854">IFERROR((BD2854+BE2854)*INDEX(K:K,ROW())*INDEX(H:H,ROW())/BC2854/100000,"")</f>
        <v>0.68387766427827357</v>
      </c>
      <c r="CI2854">
        <f t="shared" si="357"/>
        <v>38.121329589274062</v>
      </c>
      <c r="CJ2854">
        <v>1</v>
      </c>
      <c r="CK2854">
        <f t="shared" si="358"/>
        <v>86.101649733395988</v>
      </c>
      <c r="CL2854" cm="1">
        <f t="array" ref="CL2854">IF(INDEX(AS:AS,ROW()-2)=0,CL2853,INDEX(AS:AS,ROW()-2))</f>
        <v>42.06</v>
      </c>
      <c r="CM2854" t="str">
        <f t="shared" si="359"/>
        <v>CIV</v>
      </c>
    </row>
    <row r="2855" spans="1:91" x14ac:dyDescent="0.3">
      <c r="A2855" s="1">
        <v>2850</v>
      </c>
      <c r="B2855" t="s">
        <v>225</v>
      </c>
      <c r="C2855">
        <v>4</v>
      </c>
      <c r="D2855">
        <v>29</v>
      </c>
      <c r="E2855">
        <v>18</v>
      </c>
      <c r="F2855" t="s">
        <v>98</v>
      </c>
      <c r="G2855" t="s">
        <v>101</v>
      </c>
      <c r="H2855">
        <v>45.87</v>
      </c>
      <c r="I2855">
        <v>0.88</v>
      </c>
      <c r="J2855">
        <v>45.57</v>
      </c>
      <c r="K2855">
        <v>1564</v>
      </c>
      <c r="L2855">
        <v>45.89</v>
      </c>
      <c r="M2855">
        <v>0.89</v>
      </c>
      <c r="N2855">
        <v>45.57</v>
      </c>
      <c r="O2855">
        <v>1568</v>
      </c>
      <c r="P2855">
        <v>1.35</v>
      </c>
      <c r="Q2855">
        <v>50.28</v>
      </c>
      <c r="R2855">
        <v>30.11</v>
      </c>
      <c r="S2855">
        <v>1.6708776595744681</v>
      </c>
      <c r="T2855">
        <v>7.41</v>
      </c>
      <c r="U2855">
        <v>0</v>
      </c>
      <c r="V2855">
        <v>0</v>
      </c>
      <c r="W2855">
        <v>0</v>
      </c>
      <c r="X2855">
        <v>0</v>
      </c>
      <c r="Y2855">
        <v>2.2000000000000002</v>
      </c>
      <c r="Z2855">
        <v>7.72</v>
      </c>
      <c r="AA2855">
        <v>19.75</v>
      </c>
      <c r="AB2855">
        <v>65.900000000000006</v>
      </c>
      <c r="AC2855">
        <v>1680</v>
      </c>
      <c r="AD2855">
        <v>37.79</v>
      </c>
      <c r="AE2855">
        <v>32.28</v>
      </c>
      <c r="AF2855">
        <v>12.89</v>
      </c>
      <c r="AG2855">
        <v>1570</v>
      </c>
      <c r="AI2855">
        <v>44.6</v>
      </c>
      <c r="AJ2855">
        <v>41.77</v>
      </c>
      <c r="AK2855">
        <v>5.12</v>
      </c>
      <c r="AL2855">
        <v>46.94</v>
      </c>
      <c r="AM2855">
        <v>6.31</v>
      </c>
      <c r="AN2855">
        <v>47.51</v>
      </c>
      <c r="AO2855">
        <v>45.18</v>
      </c>
      <c r="AP2855">
        <v>3.31</v>
      </c>
      <c r="AQ2855">
        <v>3.83</v>
      </c>
      <c r="AR2855">
        <v>4.57</v>
      </c>
      <c r="AS2855">
        <v>42.36</v>
      </c>
      <c r="AT2855">
        <v>0</v>
      </c>
      <c r="AU2855">
        <v>0</v>
      </c>
      <c r="AV2855">
        <v>18.8</v>
      </c>
      <c r="AW2855">
        <v>88.3</v>
      </c>
      <c r="AX2855">
        <v>99.8</v>
      </c>
      <c r="AY2855">
        <v>100</v>
      </c>
      <c r="AZ2855">
        <v>100</v>
      </c>
      <c r="BA2855">
        <v>81</v>
      </c>
      <c r="BB2855">
        <v>81.2</v>
      </c>
      <c r="BC2855">
        <v>47.861720977034793</v>
      </c>
      <c r="BD2855">
        <v>1.1943951513619201E-2</v>
      </c>
      <c r="BE2855">
        <v>41.491530051652177</v>
      </c>
      <c r="BF2855">
        <v>30.739686444667239</v>
      </c>
      <c r="BG2855">
        <v>121.2309020697821</v>
      </c>
      <c r="BH2855">
        <v>6.0446167554029637</v>
      </c>
      <c r="BI2855">
        <v>71.311038507584101</v>
      </c>
      <c r="BJ2855">
        <v>3.534850933961545</v>
      </c>
      <c r="BK2855">
        <v>668.56429516151843</v>
      </c>
      <c r="BL2855">
        <v>4.3284210299543249</v>
      </c>
      <c r="BM2855">
        <v>175.53780088606121</v>
      </c>
      <c r="BN2855">
        <v>108.02591244394</v>
      </c>
      <c r="BO2855">
        <v>105.7332830610402</v>
      </c>
      <c r="BP2855">
        <v>105.8284859825951</v>
      </c>
      <c r="BQ2855">
        <v>0.3632952807994454</v>
      </c>
      <c r="BR2855">
        <v>50.947799187781833</v>
      </c>
      <c r="BS2855">
        <v>91.680674388149058</v>
      </c>
      <c r="BT2855">
        <v>1847.8291843109539</v>
      </c>
      <c r="BU2855">
        <v>112.802927450453</v>
      </c>
      <c r="BV2855">
        <v>817.51673690389362</v>
      </c>
      <c r="BW2855">
        <v>30.87758413810862</v>
      </c>
      <c r="BX2855">
        <v>11.99677704188737</v>
      </c>
      <c r="BY2855">
        <v>17.55667050407067</v>
      </c>
      <c r="BZ2855">
        <v>0.39796978113758469</v>
      </c>
      <c r="CA2855">
        <f t="shared" si="352"/>
        <v>41.503474003165799</v>
      </c>
      <c r="CB2855" cm="1">
        <f t="array" ref="CB2855">IF(ISBLANK(INDEX(AC:AC,ROW())), "", INDEX(AC:AC,ROW())*(BI2855+BJ2855)/1000)</f>
        <v>125.74109426179669</v>
      </c>
      <c r="CC2855">
        <f t="shared" si="353"/>
        <v>127.27551882518507</v>
      </c>
      <c r="CD2855">
        <f t="shared" si="354"/>
        <v>5.2528899613428566</v>
      </c>
      <c r="CE2855">
        <f t="shared" si="355"/>
        <v>13.968663924189263</v>
      </c>
      <c r="CF2855" cm="1">
        <f t="array" ref="CF2855">IFERROR(IF((BD2855+BE2855)*INDEX(H:H,ROW())*INDEX(K:K,ROW())/(BF2855*30*1000)&lt;0.5,"",(BD2855+BE2855)*INDEX(H:H,ROW())*INDEX(K:K,ROW())/(BF2855*30*1000)),"")</f>
        <v>3.228711579637225</v>
      </c>
      <c r="CG2855">
        <f t="shared" si="356"/>
        <v>0.64226036626256877</v>
      </c>
      <c r="CH2855" cm="1">
        <f t="array" ref="CH2855">IFERROR((BD2855+BE2855)*INDEX(K:K,ROW())*INDEX(H:H,ROW())/BC2855/100000,"")</f>
        <v>0.62210204450820039</v>
      </c>
      <c r="CI2855">
        <f t="shared" si="357"/>
        <v>77.33733629479056</v>
      </c>
      <c r="CJ2855">
        <v>1</v>
      </c>
      <c r="CK2855">
        <f t="shared" si="358"/>
        <v>38.60766279586116</v>
      </c>
      <c r="CL2855" cm="1">
        <f t="array" ref="CL2855">IF(INDEX(AS:AS,ROW()-2)=0,CL2854,INDEX(AS:AS,ROW()-2))</f>
        <v>42.06</v>
      </c>
      <c r="CM2855" t="str">
        <f t="shared" si="359"/>
        <v>CIV</v>
      </c>
    </row>
    <row r="2856" spans="1:91" x14ac:dyDescent="0.3">
      <c r="A2856" s="1">
        <v>2851</v>
      </c>
      <c r="B2856" t="s">
        <v>225</v>
      </c>
      <c r="C2856">
        <v>4</v>
      </c>
      <c r="D2856">
        <v>29</v>
      </c>
      <c r="E2856">
        <v>18</v>
      </c>
      <c r="F2856" t="s">
        <v>98</v>
      </c>
      <c r="G2856" t="s">
        <v>102</v>
      </c>
      <c r="H2856">
        <v>45.87</v>
      </c>
      <c r="I2856">
        <v>0.88</v>
      </c>
      <c r="J2856">
        <v>45.57</v>
      </c>
      <c r="K2856">
        <v>1564</v>
      </c>
      <c r="L2856">
        <v>45.89</v>
      </c>
      <c r="M2856">
        <v>0.89</v>
      </c>
      <c r="N2856">
        <v>45.57</v>
      </c>
      <c r="O2856">
        <v>1568</v>
      </c>
      <c r="P2856">
        <v>1.35</v>
      </c>
      <c r="Q2856">
        <v>50.28</v>
      </c>
      <c r="R2856">
        <v>30.11</v>
      </c>
      <c r="S2856">
        <v>1.6708776595744681</v>
      </c>
      <c r="T2856">
        <v>7.41</v>
      </c>
      <c r="U2856">
        <v>0</v>
      </c>
      <c r="V2856">
        <v>0</v>
      </c>
      <c r="W2856">
        <v>0</v>
      </c>
      <c r="X2856">
        <v>0</v>
      </c>
      <c r="Y2856">
        <v>2.2000000000000002</v>
      </c>
      <c r="Z2856">
        <v>7.72</v>
      </c>
      <c r="AA2856">
        <v>19.75</v>
      </c>
      <c r="AB2856">
        <v>65.900000000000006</v>
      </c>
      <c r="AC2856">
        <v>1685</v>
      </c>
      <c r="AD2856">
        <v>37.79</v>
      </c>
      <c r="AE2856">
        <v>32.89</v>
      </c>
      <c r="AF2856">
        <v>12.72</v>
      </c>
      <c r="AG2856">
        <v>1570</v>
      </c>
      <c r="AI2856">
        <v>44.58</v>
      </c>
      <c r="AJ2856">
        <v>41.32</v>
      </c>
      <c r="AK2856">
        <v>5.04</v>
      </c>
      <c r="AL2856">
        <v>47.305</v>
      </c>
      <c r="AM2856">
        <v>6.18</v>
      </c>
      <c r="AN2856">
        <v>47.89</v>
      </c>
      <c r="AO2856">
        <v>45.09</v>
      </c>
      <c r="AP2856">
        <v>3.42</v>
      </c>
      <c r="AQ2856">
        <v>4.38</v>
      </c>
      <c r="AR2856">
        <v>4.12</v>
      </c>
      <c r="AS2856">
        <v>42.25</v>
      </c>
      <c r="AT2856">
        <v>0</v>
      </c>
      <c r="AU2856">
        <v>0</v>
      </c>
      <c r="AV2856">
        <v>14.1</v>
      </c>
      <c r="AW2856">
        <v>85.1</v>
      </c>
      <c r="AX2856">
        <v>96.2</v>
      </c>
      <c r="AY2856">
        <v>100</v>
      </c>
      <c r="AZ2856">
        <v>100</v>
      </c>
      <c r="BA2856">
        <v>82.100000000000009</v>
      </c>
      <c r="BB2856">
        <v>85.9</v>
      </c>
      <c r="BC2856">
        <v>94.591589751662056</v>
      </c>
      <c r="BD2856">
        <v>1.1943951513619201E-2</v>
      </c>
      <c r="BE2856">
        <v>57.909764270110237</v>
      </c>
      <c r="BF2856">
        <v>45.740754046454327</v>
      </c>
      <c r="BG2856">
        <v>155.17176847697789</v>
      </c>
      <c r="BH2856">
        <v>6.0446167554029637</v>
      </c>
      <c r="BI2856">
        <v>91.277397075516646</v>
      </c>
      <c r="BJ2856">
        <v>3.534850933961545</v>
      </c>
      <c r="BK2856">
        <v>890.71145811379313</v>
      </c>
      <c r="BL2856">
        <v>3.2419074749417471</v>
      </c>
      <c r="BM2856">
        <v>178.15155819381491</v>
      </c>
      <c r="BN2856">
        <v>106.5148557759326</v>
      </c>
      <c r="BO2856">
        <v>103.7342948663084</v>
      </c>
      <c r="BP2856">
        <v>104.5843301193533</v>
      </c>
      <c r="BQ2856">
        <v>4.6473205812267002</v>
      </c>
      <c r="BR2856">
        <v>44.958321928982663</v>
      </c>
      <c r="BS2856">
        <v>90.19692999060166</v>
      </c>
      <c r="BT2856">
        <v>1847.8291843109539</v>
      </c>
      <c r="BU2856">
        <v>106.5220203775995</v>
      </c>
      <c r="BV2856">
        <v>851.17263197197803</v>
      </c>
      <c r="BW2856">
        <v>10.30045443094464</v>
      </c>
      <c r="BX2856">
        <v>10.31260075918707</v>
      </c>
      <c r="BY2856">
        <v>4.0314051532043038</v>
      </c>
      <c r="BZ2856">
        <v>0.6887347627120336</v>
      </c>
      <c r="CA2856">
        <f t="shared" si="352"/>
        <v>57.921708221623859</v>
      </c>
      <c r="CB2856" cm="1">
        <f t="array" ref="CB2856">IF(ISBLANK(INDEX(AC:AC,ROW())), "", INDEX(AC:AC,ROW())*(BI2856+BJ2856)/1000)</f>
        <v>159.75863789597076</v>
      </c>
      <c r="CC2856">
        <f t="shared" si="353"/>
        <v>161.21638523238084</v>
      </c>
      <c r="CD2856">
        <f t="shared" si="354"/>
        <v>5.5249437383793341</v>
      </c>
      <c r="CE2856">
        <f t="shared" si="355"/>
        <v>9.41639167342721</v>
      </c>
      <c r="CF2856" cm="1">
        <f t="array" ref="CF2856">IFERROR(IF((BD2856+BE2856)*INDEX(H:H,ROW())*INDEX(K:K,ROW())/(BF2856*30*1000)&lt;0.5,"",(BD2856+BE2856)*INDEX(H:H,ROW())*INDEX(K:K,ROW())/(BF2856*30*1000)),"")</f>
        <v>3.0281841078823772</v>
      </c>
      <c r="CG2856">
        <f t="shared" si="356"/>
        <v>0.48356047473713826</v>
      </c>
      <c r="CH2856" cm="1">
        <f t="array" ref="CH2856">IFERROR((BD2856+BE2856)*INDEX(K:K,ROW())*INDEX(H:H,ROW())/BC2856/100000,"")</f>
        <v>0.43929304343971792</v>
      </c>
      <c r="CI2856">
        <f t="shared" si="357"/>
        <v>107.93098011898405</v>
      </c>
      <c r="CJ2856">
        <v>1</v>
      </c>
      <c r="CK2856">
        <f t="shared" si="358"/>
        <v>19.534814766959617</v>
      </c>
      <c r="CL2856" cm="1">
        <f t="array" ref="CL2856">IF(INDEX(AS:AS,ROW()-2)=0,CL2855,INDEX(AS:AS,ROW()-2))</f>
        <v>42.06</v>
      </c>
      <c r="CM2856" t="str">
        <f t="shared" si="359"/>
        <v>CIV</v>
      </c>
    </row>
    <row r="2857" spans="1:91" x14ac:dyDescent="0.3">
      <c r="A2857" s="1">
        <v>2852</v>
      </c>
      <c r="B2857" t="s">
        <v>225</v>
      </c>
      <c r="C2857">
        <v>4</v>
      </c>
      <c r="D2857">
        <v>29</v>
      </c>
      <c r="E2857">
        <v>18</v>
      </c>
      <c r="F2857" t="s">
        <v>98</v>
      </c>
      <c r="G2857" t="s">
        <v>103</v>
      </c>
      <c r="H2857">
        <v>45.89</v>
      </c>
      <c r="I2857">
        <v>0.87</v>
      </c>
      <c r="J2857">
        <v>45.57</v>
      </c>
      <c r="K2857">
        <v>1560</v>
      </c>
      <c r="L2857">
        <v>45.89</v>
      </c>
      <c r="M2857">
        <v>0.89</v>
      </c>
      <c r="N2857">
        <v>45.57</v>
      </c>
      <c r="O2857">
        <v>1568</v>
      </c>
      <c r="P2857">
        <v>1.35</v>
      </c>
      <c r="Q2857">
        <v>50.28</v>
      </c>
      <c r="R2857">
        <v>30.11</v>
      </c>
      <c r="S2857">
        <v>1.6708776595744681</v>
      </c>
      <c r="T2857">
        <v>7.41</v>
      </c>
      <c r="U2857">
        <v>0</v>
      </c>
      <c r="V2857">
        <v>0</v>
      </c>
      <c r="W2857">
        <v>0</v>
      </c>
      <c r="X2857">
        <v>0</v>
      </c>
      <c r="Y2857">
        <v>2.2000000000000002</v>
      </c>
      <c r="Z2857">
        <v>7.72</v>
      </c>
      <c r="AA2857">
        <v>19.75</v>
      </c>
      <c r="AB2857">
        <v>65.900000000000006</v>
      </c>
      <c r="AC2857">
        <v>1695</v>
      </c>
      <c r="AD2857">
        <v>37.79</v>
      </c>
      <c r="AE2857">
        <v>32.28</v>
      </c>
      <c r="AF2857">
        <v>12.54</v>
      </c>
      <c r="AG2857">
        <v>1570</v>
      </c>
      <c r="AI2857">
        <v>44.58</v>
      </c>
      <c r="AJ2857">
        <v>41.32</v>
      </c>
      <c r="AK2857">
        <v>4.51</v>
      </c>
      <c r="AL2857">
        <v>47.305</v>
      </c>
      <c r="AM2857">
        <v>6.31</v>
      </c>
      <c r="AN2857">
        <v>47.89</v>
      </c>
      <c r="AO2857">
        <v>45.09</v>
      </c>
      <c r="AP2857">
        <v>3.31</v>
      </c>
      <c r="AQ2857">
        <v>3.83</v>
      </c>
      <c r="AR2857">
        <v>4.12</v>
      </c>
      <c r="AS2857">
        <v>41.92</v>
      </c>
      <c r="AT2857">
        <v>0</v>
      </c>
      <c r="AU2857">
        <v>0</v>
      </c>
      <c r="AV2857">
        <v>10.9</v>
      </c>
      <c r="AW2857">
        <v>77.2</v>
      </c>
      <c r="AX2857">
        <v>95.2</v>
      </c>
      <c r="AY2857">
        <v>100</v>
      </c>
      <c r="AZ2857">
        <v>100</v>
      </c>
      <c r="BA2857">
        <v>84.3</v>
      </c>
      <c r="BB2857">
        <v>89.1</v>
      </c>
      <c r="BC2857">
        <v>130.3380895238214</v>
      </c>
      <c r="BD2857">
        <v>1.1943951513619201E-2</v>
      </c>
      <c r="BE2857">
        <v>58.299449168412572</v>
      </c>
      <c r="BF2857">
        <v>46.341138554370652</v>
      </c>
      <c r="BG2857">
        <v>165.79619591355251</v>
      </c>
      <c r="BH2857">
        <v>6.0446167554029637</v>
      </c>
      <c r="BI2857">
        <v>97.526129880571304</v>
      </c>
      <c r="BJ2857">
        <v>3.534850933961545</v>
      </c>
      <c r="BK2857">
        <v>831.63863452490591</v>
      </c>
      <c r="BL2857">
        <v>3.3734899530031508</v>
      </c>
      <c r="BM2857">
        <v>177.66297413458869</v>
      </c>
      <c r="BN2857">
        <v>105.7899359735587</v>
      </c>
      <c r="BO2857">
        <v>102.5018393450662</v>
      </c>
      <c r="BP2857">
        <v>103.1768732490208</v>
      </c>
      <c r="BQ2857">
        <v>16.044724066998871</v>
      </c>
      <c r="BR2857">
        <v>41.840243617669202</v>
      </c>
      <c r="BS2857">
        <v>89.733962913676592</v>
      </c>
      <c r="BT2857">
        <v>1847.8291843109539</v>
      </c>
      <c r="BU2857">
        <v>106.61224914912459</v>
      </c>
      <c r="BV2857">
        <v>854.87183622561292</v>
      </c>
      <c r="BW2857">
        <v>13.269911868991089</v>
      </c>
      <c r="BX2857">
        <v>10.807139779892941</v>
      </c>
      <c r="BY2857">
        <v>3.6238447700754821</v>
      </c>
      <c r="BZ2857">
        <v>0.88978077029624458</v>
      </c>
      <c r="CA2857">
        <f t="shared" si="352"/>
        <v>58.311393119926194</v>
      </c>
      <c r="CB2857" cm="1">
        <f t="array" ref="CB2857">IF(ISBLANK(INDEX(AC:AC,ROW())), "", INDEX(AC:AC,ROW())*(BI2857+BJ2857)/1000)</f>
        <v>171.29836248063319</v>
      </c>
      <c r="CC2857">
        <f t="shared" si="353"/>
        <v>171.84081266895546</v>
      </c>
      <c r="CD2857">
        <f t="shared" si="354"/>
        <v>4.8395874158662462</v>
      </c>
      <c r="CE2857">
        <f t="shared" si="355"/>
        <v>6.3806262433585115</v>
      </c>
      <c r="CF2857" cm="1">
        <f t="array" ref="CF2857">IFERROR(IF((BD2857+BE2857)*INDEX(H:H,ROW())*INDEX(K:K,ROW())/(BF2857*30*1000)&lt;0.5,"",(BD2857+BE2857)*INDEX(H:H,ROW())*INDEX(K:K,ROW())/(BF2857*30*1000)),"")</f>
        <v>3.0026735534553208</v>
      </c>
      <c r="CG2857">
        <f t="shared" si="356"/>
        <v>0.35554563308142595</v>
      </c>
      <c r="CH2857" cm="1">
        <f t="array" ref="CH2857">IFERROR((BD2857+BE2857)*INDEX(K:K,ROW())*INDEX(H:H,ROW())/BC2857/100000,"")</f>
        <v>0.32027624085003809</v>
      </c>
      <c r="CI2857">
        <f t="shared" si="357"/>
        <v>108.42647623965</v>
      </c>
      <c r="CJ2857">
        <v>1</v>
      </c>
      <c r="CK2857">
        <f t="shared" si="358"/>
        <v>14.17720016506175</v>
      </c>
      <c r="CL2857" cm="1">
        <f t="array" ref="CL2857">IF(INDEX(AS:AS,ROW()-2)=0,CL2856,INDEX(AS:AS,ROW()-2))</f>
        <v>42.36</v>
      </c>
      <c r="CM2857" t="str">
        <f t="shared" si="359"/>
        <v>CIV</v>
      </c>
    </row>
    <row r="2858" spans="1:91" x14ac:dyDescent="0.3">
      <c r="A2858" s="1">
        <v>2853</v>
      </c>
      <c r="B2858" t="s">
        <v>225</v>
      </c>
      <c r="C2858">
        <v>4</v>
      </c>
      <c r="D2858">
        <v>29</v>
      </c>
      <c r="E2858">
        <v>18</v>
      </c>
      <c r="F2858" t="s">
        <v>98</v>
      </c>
      <c r="G2858" t="s">
        <v>104</v>
      </c>
      <c r="H2858">
        <v>45.87</v>
      </c>
      <c r="I2858">
        <v>0.88</v>
      </c>
      <c r="J2858">
        <v>45.57</v>
      </c>
      <c r="K2858">
        <v>1564</v>
      </c>
      <c r="L2858">
        <v>45.89</v>
      </c>
      <c r="M2858">
        <v>0.89</v>
      </c>
      <c r="N2858">
        <v>45.57</v>
      </c>
      <c r="O2858">
        <v>1568</v>
      </c>
      <c r="P2858">
        <v>1.35</v>
      </c>
      <c r="Q2858">
        <v>50.28</v>
      </c>
      <c r="R2858">
        <v>30.11</v>
      </c>
      <c r="S2858">
        <v>1.6708776595744681</v>
      </c>
      <c r="T2858">
        <v>7.41</v>
      </c>
      <c r="U2858">
        <v>0</v>
      </c>
      <c r="V2858">
        <v>0</v>
      </c>
      <c r="W2858">
        <v>0</v>
      </c>
      <c r="X2858">
        <v>0</v>
      </c>
      <c r="Y2858">
        <v>2.2000000000000002</v>
      </c>
      <c r="Z2858">
        <v>7.72</v>
      </c>
      <c r="AA2858">
        <v>19.75</v>
      </c>
      <c r="AB2858">
        <v>65.900000000000006</v>
      </c>
      <c r="AC2858">
        <v>1690</v>
      </c>
      <c r="AD2858">
        <v>37.79</v>
      </c>
      <c r="AE2858">
        <v>32.75</v>
      </c>
      <c r="AF2858">
        <v>12.33</v>
      </c>
      <c r="AG2858">
        <v>1570</v>
      </c>
      <c r="AI2858">
        <v>44.58</v>
      </c>
      <c r="AJ2858">
        <v>41.18</v>
      </c>
      <c r="AK2858">
        <v>4.96</v>
      </c>
      <c r="AL2858">
        <v>47.305</v>
      </c>
      <c r="AM2858">
        <v>6.02</v>
      </c>
      <c r="AN2858">
        <v>47.31</v>
      </c>
      <c r="AO2858">
        <v>45.09</v>
      </c>
      <c r="AP2858">
        <v>3.28</v>
      </c>
      <c r="AQ2858">
        <v>3.83</v>
      </c>
      <c r="AR2858">
        <v>4.3899999999999997</v>
      </c>
      <c r="AS2858">
        <v>41.76</v>
      </c>
      <c r="AT2858">
        <v>0</v>
      </c>
      <c r="AU2858">
        <v>0</v>
      </c>
      <c r="AV2858">
        <v>12.2</v>
      </c>
      <c r="AW2858">
        <v>58.5</v>
      </c>
      <c r="AX2858">
        <v>84.2</v>
      </c>
      <c r="AY2858">
        <v>97.4</v>
      </c>
      <c r="AZ2858">
        <v>100</v>
      </c>
      <c r="BA2858">
        <v>72</v>
      </c>
      <c r="BB2858">
        <v>85.2</v>
      </c>
      <c r="BC2858">
        <v>89.847209721168412</v>
      </c>
      <c r="BD2858">
        <v>1.1943951513619201E-2</v>
      </c>
      <c r="BE2858">
        <v>31.32139815231136</v>
      </c>
      <c r="BF2858">
        <v>23.21463118697654</v>
      </c>
      <c r="BG2858">
        <v>130.63290686168151</v>
      </c>
      <c r="BH2858">
        <v>6.0446167554029637</v>
      </c>
      <c r="BI2858">
        <v>76.844041348084644</v>
      </c>
      <c r="BJ2858">
        <v>3.534850933961545</v>
      </c>
      <c r="BK2858">
        <v>663.09211730648622</v>
      </c>
      <c r="BL2858">
        <v>3.456119862579019</v>
      </c>
      <c r="BM2858">
        <v>179.28981630566801</v>
      </c>
      <c r="BN2858">
        <v>106.6484072484913</v>
      </c>
      <c r="BO2858">
        <v>104.9492558861547</v>
      </c>
      <c r="BP2858">
        <v>104.6318372198854</v>
      </c>
      <c r="BQ2858">
        <v>15.239371330145151</v>
      </c>
      <c r="BR2858">
        <v>35.1477206916366</v>
      </c>
      <c r="BS2858">
        <v>86.994613172054528</v>
      </c>
      <c r="BT2858">
        <v>1847.8291843109539</v>
      </c>
      <c r="BU2858">
        <v>107.1129361726272</v>
      </c>
      <c r="BV2858">
        <v>810.6778726278917</v>
      </c>
      <c r="BW2858">
        <v>40.230031766446778</v>
      </c>
      <c r="BX2858">
        <v>11.04393494895209</v>
      </c>
      <c r="BY2858">
        <v>0.38836304968712082</v>
      </c>
      <c r="BZ2858">
        <v>8.2314013805477853</v>
      </c>
      <c r="CA2858">
        <f t="shared" si="352"/>
        <v>31.333342103824979</v>
      </c>
      <c r="CB2858" cm="1">
        <f t="array" ref="CB2858">IF(ISBLANK(INDEX(AC:AC,ROW())), "", INDEX(AC:AC,ROW())*(BI2858+BJ2858)/1000)</f>
        <v>135.84032795665806</v>
      </c>
      <c r="CC2858">
        <f t="shared" si="353"/>
        <v>136.67752361708446</v>
      </c>
      <c r="CD2858">
        <f t="shared" si="354"/>
        <v>4.8515081321212996</v>
      </c>
      <c r="CE2858">
        <f t="shared" si="355"/>
        <v>7.3802193675721766</v>
      </c>
      <c r="CF2858" cm="1">
        <f t="array" ref="CF2858">IFERROR(IF((BD2858+BE2858)*INDEX(H:H,ROW())*INDEX(K:K,ROW())/(BF2858*30*1000)&lt;0.5,"",(BD2858+BE2858)*INDEX(H:H,ROW())*INDEX(K:K,ROW())/(BF2858*30*1000)),"")</f>
        <v>3.2276703013946615</v>
      </c>
      <c r="CG2858">
        <f t="shared" si="356"/>
        <v>0.25837898871896814</v>
      </c>
      <c r="CH2858" cm="1">
        <f t="array" ref="CH2858">IFERROR((BD2858+BE2858)*INDEX(K:K,ROW())*INDEX(H:H,ROW())/BC2858/100000,"")</f>
        <v>0.25018865651777999</v>
      </c>
      <c r="CI2858">
        <f t="shared" si="357"/>
        <v>58.3863706285983</v>
      </c>
      <c r="CJ2858">
        <v>1</v>
      </c>
      <c r="CK2858">
        <f t="shared" si="358"/>
        <v>20.566350252228222</v>
      </c>
      <c r="CL2858" cm="1">
        <f t="array" ref="CL2858">IF(INDEX(AS:AS,ROW()-2)=0,CL2857,INDEX(AS:AS,ROW()-2))</f>
        <v>42.25</v>
      </c>
      <c r="CM2858" t="str">
        <f t="shared" si="359"/>
        <v>CIV</v>
      </c>
    </row>
    <row r="2859" spans="1:91" x14ac:dyDescent="0.3">
      <c r="A2859" s="1">
        <v>2854</v>
      </c>
      <c r="B2859" t="s">
        <v>225</v>
      </c>
      <c r="C2859">
        <v>4</v>
      </c>
      <c r="D2859">
        <v>29</v>
      </c>
      <c r="E2859">
        <v>18</v>
      </c>
      <c r="F2859" t="s">
        <v>98</v>
      </c>
      <c r="G2859" t="s">
        <v>105</v>
      </c>
      <c r="H2859">
        <v>45.96</v>
      </c>
      <c r="I2859">
        <v>0.86</v>
      </c>
      <c r="J2859">
        <v>45.57</v>
      </c>
      <c r="K2859">
        <v>1562</v>
      </c>
      <c r="L2859">
        <v>45.89</v>
      </c>
      <c r="M2859">
        <v>0.89</v>
      </c>
      <c r="N2859">
        <v>45.57</v>
      </c>
      <c r="O2859">
        <v>1568</v>
      </c>
      <c r="P2859">
        <v>1.35</v>
      </c>
      <c r="Q2859">
        <v>50.28</v>
      </c>
      <c r="R2859">
        <v>30.11</v>
      </c>
      <c r="S2859">
        <v>1.6708776595744681</v>
      </c>
      <c r="T2859">
        <v>7.41</v>
      </c>
      <c r="U2859">
        <v>0</v>
      </c>
      <c r="V2859">
        <v>0</v>
      </c>
      <c r="W2859">
        <v>0</v>
      </c>
      <c r="X2859">
        <v>0</v>
      </c>
      <c r="Y2859">
        <v>2.2000000000000002</v>
      </c>
      <c r="Z2859">
        <v>7.72</v>
      </c>
      <c r="AA2859">
        <v>19.75</v>
      </c>
      <c r="AB2859">
        <v>65.900000000000006</v>
      </c>
      <c r="AC2859">
        <v>1700</v>
      </c>
      <c r="AD2859">
        <v>37.79</v>
      </c>
      <c r="AE2859">
        <v>32.28</v>
      </c>
      <c r="AF2859">
        <v>12.02</v>
      </c>
      <c r="AG2859">
        <v>1570</v>
      </c>
      <c r="AI2859">
        <v>44.58</v>
      </c>
      <c r="AJ2859">
        <v>41.32</v>
      </c>
      <c r="AK2859">
        <v>4.51</v>
      </c>
      <c r="AL2859">
        <v>47.305</v>
      </c>
      <c r="AM2859">
        <v>6.31</v>
      </c>
      <c r="AN2859">
        <v>47.89</v>
      </c>
      <c r="AO2859">
        <v>45.09</v>
      </c>
      <c r="AP2859">
        <v>3.31</v>
      </c>
      <c r="AQ2859">
        <v>3.83</v>
      </c>
      <c r="AR2859">
        <v>4.12</v>
      </c>
      <c r="AS2859">
        <v>41.64</v>
      </c>
      <c r="AT2859">
        <v>0</v>
      </c>
      <c r="AU2859">
        <v>0</v>
      </c>
      <c r="AV2859">
        <v>14.2</v>
      </c>
      <c r="AW2859">
        <v>73.099999999999994</v>
      </c>
      <c r="AX2859">
        <v>86.1</v>
      </c>
      <c r="AY2859">
        <v>99.6</v>
      </c>
      <c r="AZ2859">
        <v>100</v>
      </c>
      <c r="BA2859">
        <v>71.899999999999991</v>
      </c>
      <c r="BB2859">
        <v>85.399999999999991</v>
      </c>
      <c r="BC2859">
        <v>7.6683897438039998E-4</v>
      </c>
      <c r="BD2859">
        <v>1.1943951513619201E-2</v>
      </c>
      <c r="BE2859">
        <v>20.342834981308432</v>
      </c>
      <c r="BF2859">
        <v>14.7842411547113</v>
      </c>
      <c r="BG2859">
        <v>106.9395143404471</v>
      </c>
      <c r="BH2859">
        <v>6.0446167554029637</v>
      </c>
      <c r="BI2859">
        <v>62.905646004536152</v>
      </c>
      <c r="BJ2859">
        <v>3.534850933961545</v>
      </c>
      <c r="BK2859">
        <v>203.18782978978831</v>
      </c>
      <c r="BL2859">
        <v>3.6891939339269348</v>
      </c>
      <c r="BM2859">
        <v>178.16770075404759</v>
      </c>
      <c r="BN2859">
        <v>106.4261960957524</v>
      </c>
      <c r="BO2859">
        <v>106.5250497520384</v>
      </c>
      <c r="BP2859">
        <v>105.08606583118571</v>
      </c>
      <c r="BQ2859">
        <v>15.239371330145151</v>
      </c>
      <c r="BR2859">
        <v>44.975933286997332</v>
      </c>
      <c r="BS2859">
        <v>93.325154349896323</v>
      </c>
      <c r="BT2859">
        <v>1847.8291843109539</v>
      </c>
      <c r="BU2859">
        <v>108.35307703312149</v>
      </c>
      <c r="BV2859">
        <v>676.35928070487091</v>
      </c>
      <c r="BW2859">
        <v>67.343627770127497</v>
      </c>
      <c r="BX2859">
        <v>9.5668697103757605</v>
      </c>
      <c r="BY2859">
        <v>9.3013824466519957</v>
      </c>
      <c r="BZ2859">
        <v>0.40219556283358138</v>
      </c>
      <c r="CA2859">
        <f t="shared" si="352"/>
        <v>20.35477893282205</v>
      </c>
      <c r="CB2859" cm="1">
        <f t="array" ref="CB2859">IF(ISBLANK(INDEX(AC:AC,ROW())), "", INDEX(AC:AC,ROW())*(BI2859+BJ2859)/1000)</f>
        <v>112.94884479544611</v>
      </c>
      <c r="CC2859">
        <f t="shared" si="353"/>
        <v>112.98413109585007</v>
      </c>
      <c r="CD2859">
        <f t="shared" si="354"/>
        <v>1.7983749383124781</v>
      </c>
      <c r="CE2859" t="str">
        <f t="shared" si="355"/>
        <v/>
      </c>
      <c r="CF2859" cm="1">
        <f t="array" ref="CF2859">IFERROR(IF((BD2859+BE2859)*INDEX(H:H,ROW())*INDEX(K:K,ROW())/(BF2859*30*1000)&lt;0.5,"",(BD2859+BE2859)*INDEX(H:H,ROW())*INDEX(K:K,ROW())/(BF2859*30*1000)),"")</f>
        <v>3.2946337793102241</v>
      </c>
      <c r="CG2859" t="str">
        <f t="shared" si="356"/>
        <v/>
      </c>
      <c r="CH2859" cm="1">
        <f t="array" ref="CH2859">IFERROR((BD2859+BE2859)*INDEX(K:K,ROW())*INDEX(H:H,ROW())/BC2859/100000,"")</f>
        <v>19055.627819048896</v>
      </c>
      <c r="CI2859">
        <f t="shared" si="357"/>
        <v>37.954800241387204</v>
      </c>
      <c r="CJ2859">
        <v>1</v>
      </c>
      <c r="CK2859" t="str">
        <f t="shared" si="358"/>
        <v xml:space="preserve"> </v>
      </c>
      <c r="CL2859" cm="1">
        <f t="array" ref="CL2859">IF(INDEX(AS:AS,ROW()-2)=0,CL2858,INDEX(AS:AS,ROW()-2))</f>
        <v>41.92</v>
      </c>
      <c r="CM2859" t="str">
        <f t="shared" si="359"/>
        <v>CIV</v>
      </c>
    </row>
    <row r="2860" spans="1:91" x14ac:dyDescent="0.3">
      <c r="A2860" s="1">
        <v>2855</v>
      </c>
      <c r="B2860" t="s">
        <v>225</v>
      </c>
      <c r="C2860">
        <v>4</v>
      </c>
      <c r="D2860">
        <v>29</v>
      </c>
      <c r="E2860">
        <v>18</v>
      </c>
      <c r="F2860" t="s">
        <v>98</v>
      </c>
      <c r="G2860" t="s">
        <v>106</v>
      </c>
      <c r="H2860">
        <v>45.87</v>
      </c>
      <c r="I2860">
        <v>0.88</v>
      </c>
      <c r="J2860">
        <v>45.57</v>
      </c>
      <c r="K2860">
        <v>1564</v>
      </c>
      <c r="L2860">
        <v>45.89</v>
      </c>
      <c r="M2860">
        <v>0.89</v>
      </c>
      <c r="N2860">
        <v>45.57</v>
      </c>
      <c r="O2860">
        <v>1568</v>
      </c>
      <c r="P2860">
        <v>1.35</v>
      </c>
      <c r="Q2860">
        <v>50.28</v>
      </c>
      <c r="R2860">
        <v>30.11</v>
      </c>
      <c r="S2860">
        <v>1.6708776595744681</v>
      </c>
      <c r="T2860">
        <v>7.41</v>
      </c>
      <c r="U2860">
        <v>0</v>
      </c>
      <c r="V2860">
        <v>0</v>
      </c>
      <c r="W2860">
        <v>0</v>
      </c>
      <c r="X2860">
        <v>0</v>
      </c>
      <c r="Y2860">
        <v>2.2000000000000002</v>
      </c>
      <c r="Z2860">
        <v>7.72</v>
      </c>
      <c r="AA2860">
        <v>19.75</v>
      </c>
      <c r="AB2860">
        <v>65.900000000000006</v>
      </c>
      <c r="AC2860">
        <v>1705</v>
      </c>
      <c r="AD2860">
        <v>37.79</v>
      </c>
      <c r="AE2860">
        <v>32.28</v>
      </c>
      <c r="AF2860">
        <v>11.88</v>
      </c>
      <c r="AG2860">
        <v>1570</v>
      </c>
      <c r="AI2860">
        <v>44.58</v>
      </c>
      <c r="AJ2860">
        <v>41.32</v>
      </c>
      <c r="AK2860">
        <v>4.51</v>
      </c>
      <c r="AL2860">
        <v>47.305</v>
      </c>
      <c r="AM2860">
        <v>6.22</v>
      </c>
      <c r="AN2860">
        <v>47.89</v>
      </c>
      <c r="AO2860">
        <v>45.09</v>
      </c>
      <c r="AP2860">
        <v>3.39</v>
      </c>
      <c r="AQ2860">
        <v>4.26</v>
      </c>
      <c r="AR2860">
        <v>4.12</v>
      </c>
      <c r="AS2860">
        <v>42.06</v>
      </c>
      <c r="AT2860">
        <v>0</v>
      </c>
      <c r="AU2860">
        <v>0</v>
      </c>
      <c r="AV2860">
        <v>16.600000000000001</v>
      </c>
      <c r="AW2860">
        <v>78.2</v>
      </c>
      <c r="AX2860">
        <v>92.3</v>
      </c>
      <c r="AY2860">
        <v>98.1</v>
      </c>
      <c r="AZ2860">
        <v>100</v>
      </c>
      <c r="BA2860">
        <v>75.699999999999989</v>
      </c>
      <c r="BB2860">
        <v>81.5</v>
      </c>
      <c r="BC2860">
        <v>44.966748514469423</v>
      </c>
      <c r="BD2860">
        <v>1.1943951513619201E-2</v>
      </c>
      <c r="BE2860">
        <v>43.248600970272747</v>
      </c>
      <c r="BF2860">
        <v>32.009126350691893</v>
      </c>
      <c r="BG2860">
        <v>113.2928097657485</v>
      </c>
      <c r="BH2860">
        <v>6.0446167554029637</v>
      </c>
      <c r="BI2860">
        <v>66.645465205063388</v>
      </c>
      <c r="BJ2860">
        <v>3.534850933961545</v>
      </c>
      <c r="BK2860">
        <v>589.43435547347076</v>
      </c>
      <c r="BL2860">
        <v>3.648919043250757</v>
      </c>
      <c r="BM2860">
        <v>177.72347473674361</v>
      </c>
      <c r="BN2860">
        <v>107.2497162481736</v>
      </c>
      <c r="BO2860">
        <v>108.42162439170851</v>
      </c>
      <c r="BP2860">
        <v>108.48734135860551</v>
      </c>
      <c r="BQ2860">
        <v>2.427083609876171</v>
      </c>
      <c r="BR2860">
        <v>52.377895057783562</v>
      </c>
      <c r="BS2860">
        <v>97.557367157263954</v>
      </c>
      <c r="BT2860">
        <v>1847.8291843109539</v>
      </c>
      <c r="BU2860">
        <v>107.9578638417135</v>
      </c>
      <c r="BV2860">
        <v>860.40723032112453</v>
      </c>
      <c r="BW2860">
        <v>23.32286404622436</v>
      </c>
      <c r="BX2860">
        <v>9.5670105856395455</v>
      </c>
      <c r="BY2860">
        <v>13.956854880923469</v>
      </c>
      <c r="BZ2860">
        <v>0.39937404237212171</v>
      </c>
      <c r="CA2860">
        <f t="shared" si="352"/>
        <v>43.260544921786369</v>
      </c>
      <c r="CB2860" cm="1">
        <f t="array" ref="CB2860">IF(ISBLANK(INDEX(AC:AC,ROW())), "", INDEX(AC:AC,ROW())*(BI2860+BJ2860)/1000)</f>
        <v>119.65743901703753</v>
      </c>
      <c r="CC2860">
        <f t="shared" si="353"/>
        <v>119.33742652115147</v>
      </c>
      <c r="CD2860">
        <f t="shared" si="354"/>
        <v>4.9392246226207908</v>
      </c>
      <c r="CE2860">
        <f t="shared" si="355"/>
        <v>13.10822718889275</v>
      </c>
      <c r="CF2860" cm="1">
        <f t="array" ref="CF2860">IFERROR(IF((BD2860+BE2860)*INDEX(H:H,ROW())*INDEX(K:K,ROW())/(BF2860*30*1000)&lt;0.5,"",(BD2860+BE2860)*INDEX(H:H,ROW())*INDEX(K:K,ROW())/(BF2860*30*1000)),"")</f>
        <v>3.231933372019296</v>
      </c>
      <c r="CG2860">
        <f t="shared" si="356"/>
        <v>0.71183991300576199</v>
      </c>
      <c r="CH2860" cm="1">
        <f t="array" ref="CH2860">IFERROR((BD2860+BE2860)*INDEX(K:K,ROW())*INDEX(H:H,ROW())/BC2860/100000,"")</f>
        <v>0.69018575111359037</v>
      </c>
      <c r="CI2860">
        <f t="shared" si="357"/>
        <v>80.611452204142864</v>
      </c>
      <c r="CJ2860">
        <v>1</v>
      </c>
      <c r="CK2860">
        <f t="shared" si="358"/>
        <v>41.093235454112467</v>
      </c>
      <c r="CL2860" cm="1">
        <f t="array" ref="CL2860">IF(INDEX(AS:AS,ROW()-2)=0,CL2859,INDEX(AS:AS,ROW()-2))</f>
        <v>41.76</v>
      </c>
      <c r="CM2860" t="str">
        <f t="shared" si="359"/>
        <v>CIV</v>
      </c>
    </row>
    <row r="2861" spans="1:91" x14ac:dyDescent="0.3">
      <c r="A2861" s="1">
        <v>2856</v>
      </c>
      <c r="B2861" t="s">
        <v>226</v>
      </c>
      <c r="C2861">
        <v>4</v>
      </c>
      <c r="D2861">
        <v>30</v>
      </c>
      <c r="E2861">
        <v>18</v>
      </c>
      <c r="F2861" t="s">
        <v>80</v>
      </c>
      <c r="G2861" t="s">
        <v>81</v>
      </c>
      <c r="H2861">
        <v>46.72</v>
      </c>
      <c r="I2861">
        <v>0.97</v>
      </c>
      <c r="J2861">
        <v>46.55</v>
      </c>
      <c r="K2861">
        <v>1578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U2861">
        <v>0</v>
      </c>
      <c r="V2861">
        <v>0</v>
      </c>
      <c r="W2861">
        <v>0</v>
      </c>
      <c r="X2861">
        <v>0</v>
      </c>
      <c r="Y2861">
        <v>2</v>
      </c>
      <c r="Z2861">
        <v>7.72</v>
      </c>
      <c r="AA2861">
        <v>19.5</v>
      </c>
      <c r="AB2861">
        <v>65.900000000000006</v>
      </c>
      <c r="AC2861">
        <v>1695</v>
      </c>
      <c r="AD2861">
        <v>37.79</v>
      </c>
      <c r="AE2861">
        <v>32.28</v>
      </c>
      <c r="AF2861">
        <v>11.73</v>
      </c>
      <c r="AG2861">
        <v>1570</v>
      </c>
      <c r="AI2861">
        <v>44.58</v>
      </c>
      <c r="AJ2861">
        <v>41.32</v>
      </c>
      <c r="AK2861">
        <v>4.51</v>
      </c>
      <c r="AL2861">
        <v>47.305</v>
      </c>
      <c r="AM2861">
        <v>6.31</v>
      </c>
      <c r="AN2861">
        <v>47.89</v>
      </c>
      <c r="AO2861">
        <v>45.09</v>
      </c>
      <c r="AP2861">
        <v>3.31</v>
      </c>
      <c r="AQ2861">
        <v>3.83</v>
      </c>
      <c r="AR2861">
        <v>4.12</v>
      </c>
      <c r="AS2861">
        <v>42.06</v>
      </c>
      <c r="AT2861">
        <v>0</v>
      </c>
      <c r="AU2861">
        <v>0</v>
      </c>
      <c r="AV2861">
        <v>5.6</v>
      </c>
      <c r="AW2861">
        <v>68.400000000000006</v>
      </c>
      <c r="AX2861">
        <v>92.8</v>
      </c>
      <c r="AY2861">
        <v>99.1</v>
      </c>
      <c r="AZ2861">
        <v>100</v>
      </c>
      <c r="BA2861">
        <v>86.199999999999989</v>
      </c>
      <c r="BB2861">
        <v>92.6</v>
      </c>
      <c r="BC2861">
        <v>78.009236104755317</v>
      </c>
      <c r="BD2861">
        <v>1.1943951513619201E-2</v>
      </c>
      <c r="BE2861">
        <v>35.03627351022012</v>
      </c>
      <c r="BF2861">
        <v>25.16436888392845</v>
      </c>
      <c r="BG2861">
        <v>135.955048643607</v>
      </c>
      <c r="BH2861">
        <v>6.0446167554029637</v>
      </c>
      <c r="BI2861">
        <v>79.973168637857626</v>
      </c>
      <c r="BJ2861">
        <v>3.534850933961545</v>
      </c>
      <c r="BK2861">
        <v>634.72699218504147</v>
      </c>
      <c r="BL2861">
        <v>3.6703973096910918</v>
      </c>
      <c r="BM2861">
        <v>177.4936329096756</v>
      </c>
      <c r="BN2861">
        <v>108.6514368445915</v>
      </c>
      <c r="BO2861">
        <v>109.16703935729009</v>
      </c>
      <c r="BP2861">
        <v>109.3498805031432</v>
      </c>
      <c r="BQ2861">
        <v>15.239371330145151</v>
      </c>
      <c r="BR2861">
        <v>43.777617939306793</v>
      </c>
      <c r="BS2861">
        <v>94.305114357312235</v>
      </c>
      <c r="BT2861">
        <v>1847.8291843109539</v>
      </c>
      <c r="BU2861">
        <v>108.2727872856704</v>
      </c>
      <c r="BV2861">
        <v>813.8592795652512</v>
      </c>
      <c r="BW2861">
        <v>46.121517688569263</v>
      </c>
      <c r="BX2861">
        <v>9.478899494131964</v>
      </c>
      <c r="BY2861">
        <v>5.0252080613818721</v>
      </c>
      <c r="BZ2861">
        <v>0.39797506062288479</v>
      </c>
      <c r="CA2861">
        <f t="shared" si="352"/>
        <v>35.048217461733742</v>
      </c>
      <c r="CB2861" cm="1">
        <f t="array" ref="CB2861">IF(ISBLANK(INDEX(AC:AC,ROW())), "", INDEX(AC:AC,ROW())*(BI2861+BJ2861)/1000)</f>
        <v>141.5460931742335</v>
      </c>
      <c r="CC2861">
        <f t="shared" si="353"/>
        <v>141.99966539900996</v>
      </c>
      <c r="CD2861">
        <f t="shared" si="354"/>
        <v>4.4699189283404248</v>
      </c>
      <c r="CE2861">
        <f t="shared" si="355"/>
        <v>8.1365620775044292</v>
      </c>
      <c r="CF2861" cm="1">
        <f t="array" ref="CF2861">IFERROR(IF((BD2861+BE2861)*INDEX(H:H,ROW())*INDEX(K:K,ROW())/(BF2861*30*1000)&lt;0.5,"",(BD2861+BE2861)*INDEX(H:H,ROW())*INDEX(K:K,ROW())/(BF2861*30*1000)),"")</f>
        <v>3.4226971262184045</v>
      </c>
      <c r="CG2861">
        <f t="shared" si="356"/>
        <v>0.32258191645584477</v>
      </c>
      <c r="CH2861" cm="1">
        <f t="array" ref="CH2861">IFERROR((BD2861+BE2861)*INDEX(K:K,ROW())*INDEX(H:H,ROW())/BC2861/100000,"")</f>
        <v>0.3312300595270336</v>
      </c>
      <c r="CI2861">
        <f t="shared" si="357"/>
        <v>67.114295892562396</v>
      </c>
      <c r="CJ2861">
        <v>1</v>
      </c>
      <c r="CK2861">
        <f t="shared" si="358"/>
        <v>23.687312894970308</v>
      </c>
      <c r="CL2861" cm="1">
        <f t="array" ref="CL2861">IF(INDEX(AS:AS,ROW()-2)=0,CL2860,INDEX(AS:AS,ROW()-2))</f>
        <v>41.64</v>
      </c>
      <c r="CM2861" t="str">
        <f t="shared" si="359"/>
        <v>CIV</v>
      </c>
    </row>
    <row r="2862" spans="1:91" x14ac:dyDescent="0.3">
      <c r="A2862" s="1">
        <v>2857</v>
      </c>
      <c r="B2862" t="s">
        <v>226</v>
      </c>
      <c r="C2862">
        <v>4</v>
      </c>
      <c r="D2862">
        <v>30</v>
      </c>
      <c r="E2862">
        <v>18</v>
      </c>
      <c r="F2862" t="s">
        <v>80</v>
      </c>
      <c r="G2862" t="s">
        <v>82</v>
      </c>
      <c r="H2862">
        <v>45.87</v>
      </c>
      <c r="I2862">
        <v>0.88</v>
      </c>
      <c r="J2862">
        <v>45.57</v>
      </c>
      <c r="K2862">
        <v>1564</v>
      </c>
      <c r="L2862">
        <v>45.89</v>
      </c>
      <c r="M2862">
        <v>0.89</v>
      </c>
      <c r="N2862">
        <v>45.57</v>
      </c>
      <c r="O2862">
        <v>1568</v>
      </c>
      <c r="P2862">
        <v>1.35</v>
      </c>
      <c r="Q2862">
        <v>50.28</v>
      </c>
      <c r="R2862">
        <v>30.11</v>
      </c>
      <c r="S2862">
        <v>1.6708776595744681</v>
      </c>
      <c r="T2862">
        <v>7.41</v>
      </c>
      <c r="U2862">
        <v>0</v>
      </c>
      <c r="V2862">
        <v>0</v>
      </c>
      <c r="W2862">
        <v>0</v>
      </c>
      <c r="X2862">
        <v>0</v>
      </c>
      <c r="Y2862">
        <v>2.2000000000000002</v>
      </c>
      <c r="Z2862">
        <v>7.72</v>
      </c>
      <c r="AA2862">
        <v>19.75</v>
      </c>
      <c r="AB2862">
        <v>65.900000000000006</v>
      </c>
      <c r="AC2862">
        <v>1702</v>
      </c>
      <c r="AD2862">
        <v>38.04</v>
      </c>
      <c r="AE2862">
        <v>32.86</v>
      </c>
      <c r="AF2862">
        <v>12.06</v>
      </c>
      <c r="AG2862">
        <v>1570</v>
      </c>
      <c r="AI2862">
        <v>45.42</v>
      </c>
      <c r="AJ2862">
        <v>42.26</v>
      </c>
      <c r="AK2862">
        <v>5.03</v>
      </c>
      <c r="AL2862">
        <v>47.45</v>
      </c>
      <c r="AM2862">
        <v>6.41</v>
      </c>
      <c r="AN2862">
        <v>48.03</v>
      </c>
      <c r="AO2862">
        <v>45.74</v>
      </c>
      <c r="AP2862">
        <v>3.28</v>
      </c>
      <c r="AQ2862">
        <v>3.83</v>
      </c>
      <c r="AR2862">
        <v>4.62</v>
      </c>
      <c r="AS2862">
        <v>42.85</v>
      </c>
      <c r="AT2862">
        <v>0</v>
      </c>
      <c r="AU2862">
        <v>0</v>
      </c>
      <c r="AV2862">
        <v>5.0999999999999996</v>
      </c>
      <c r="AW2862">
        <v>49.7</v>
      </c>
      <c r="AX2862">
        <v>82.3</v>
      </c>
      <c r="AY2862">
        <v>95.6</v>
      </c>
      <c r="AZ2862">
        <v>100</v>
      </c>
      <c r="BA2862">
        <v>77.2</v>
      </c>
      <c r="BB2862">
        <v>90.5</v>
      </c>
      <c r="BC2862">
        <v>76.992656952133729</v>
      </c>
      <c r="BD2862">
        <v>1.1943951513619201E-2</v>
      </c>
      <c r="BE2862">
        <v>52.996351576617123</v>
      </c>
      <c r="BF2862">
        <v>40.066477742497248</v>
      </c>
      <c r="BG2862">
        <v>154.03629144516211</v>
      </c>
      <c r="BH2862">
        <v>6.0446167554029637</v>
      </c>
      <c r="BI2862">
        <v>90.609827867469519</v>
      </c>
      <c r="BJ2862">
        <v>3.534850933961545</v>
      </c>
      <c r="BK2862">
        <v>566.06587193055611</v>
      </c>
      <c r="BL2862">
        <v>3.3299281983284041</v>
      </c>
      <c r="BM2862">
        <v>178.6495832103092</v>
      </c>
      <c r="BN2862">
        <v>107.6073874992109</v>
      </c>
      <c r="BO2862">
        <v>107.49775337790879</v>
      </c>
      <c r="BP2862">
        <v>107.41316420426961</v>
      </c>
      <c r="BQ2862">
        <v>1.292343085335927</v>
      </c>
      <c r="BR2862">
        <v>43.812691967836479</v>
      </c>
      <c r="BS2862">
        <v>92.957018507172279</v>
      </c>
      <c r="BT2862">
        <v>1847.8291843109539</v>
      </c>
      <c r="BU2862">
        <v>105.9206709731228</v>
      </c>
      <c r="BV2862">
        <v>865.91529383786758</v>
      </c>
      <c r="BW2862">
        <v>8.0149559559152017</v>
      </c>
      <c r="BX2862">
        <v>10.20754926367519</v>
      </c>
      <c r="BY2862">
        <v>0.38731694061629179</v>
      </c>
      <c r="BZ2862">
        <v>5.4148583186411976</v>
      </c>
      <c r="CA2862">
        <f t="shared" si="352"/>
        <v>53.008295528130745</v>
      </c>
      <c r="CB2862" cm="1">
        <f t="array" ref="CB2862">IF(ISBLANK(INDEX(AC:AC,ROW())), "", INDEX(AC:AC,ROW())*(BI2862+BJ2862)/1000)</f>
        <v>160.23424332003569</v>
      </c>
      <c r="CC2862">
        <f t="shared" si="353"/>
        <v>160.08090820056506</v>
      </c>
      <c r="CD2862">
        <f t="shared" si="354"/>
        <v>3.5361235658491723</v>
      </c>
      <c r="CE2862">
        <f t="shared" si="355"/>
        <v>7.3522059679337834</v>
      </c>
      <c r="CF2862" cm="1">
        <f t="array" ref="CF2862">IFERROR(IF((BD2862+BE2862)*INDEX(H:H,ROW())*INDEX(K:K,ROW())/(BF2862*30*1000)&lt;0.5,"",(BD2862+BE2862)*INDEX(H:H,ROW())*INDEX(K:K,ROW())/(BF2862*30*1000)),"")</f>
        <v>3.1637846075627576</v>
      </c>
      <c r="CG2862">
        <f t="shared" si="356"/>
        <v>0.52039349372507748</v>
      </c>
      <c r="CH2862" cm="1">
        <f t="array" ref="CH2862">IFERROR((BD2862+BE2862)*INDEX(K:K,ROW())*INDEX(H:H,ROW())/BC2862/100000,"")</f>
        <v>0.49392387759696205</v>
      </c>
      <c r="CI2862">
        <f t="shared" si="357"/>
        <v>98.775354982572964</v>
      </c>
      <c r="CJ2862">
        <v>1</v>
      </c>
      <c r="CK2862">
        <f t="shared" si="358"/>
        <v>24.000070363330206</v>
      </c>
      <c r="CL2862" cm="1">
        <f t="array" ref="CL2862">IF(INDEX(AS:AS,ROW()-2)=0,CL2861,INDEX(AS:AS,ROW()-2))</f>
        <v>42.06</v>
      </c>
      <c r="CM2862" t="str">
        <f t="shared" si="359"/>
        <v>CIV</v>
      </c>
    </row>
    <row r="2863" spans="1:91" x14ac:dyDescent="0.3">
      <c r="A2863" s="1">
        <v>2858</v>
      </c>
      <c r="B2863" t="s">
        <v>226</v>
      </c>
      <c r="C2863">
        <v>4</v>
      </c>
      <c r="D2863">
        <v>30</v>
      </c>
      <c r="E2863">
        <v>18</v>
      </c>
      <c r="F2863" t="s">
        <v>80</v>
      </c>
      <c r="G2863" t="s">
        <v>83</v>
      </c>
      <c r="H2863">
        <v>45.87</v>
      </c>
      <c r="I2863">
        <v>0.88</v>
      </c>
      <c r="J2863">
        <v>45.57</v>
      </c>
      <c r="K2863">
        <v>1564</v>
      </c>
      <c r="L2863">
        <v>45.89</v>
      </c>
      <c r="M2863">
        <v>0.89</v>
      </c>
      <c r="N2863">
        <v>45.57</v>
      </c>
      <c r="O2863">
        <v>1568</v>
      </c>
      <c r="P2863">
        <v>1.35</v>
      </c>
      <c r="Q2863">
        <v>50.28</v>
      </c>
      <c r="R2863">
        <v>30.11</v>
      </c>
      <c r="S2863">
        <v>1.6708776595744681</v>
      </c>
      <c r="T2863">
        <v>7.41</v>
      </c>
      <c r="U2863">
        <v>0</v>
      </c>
      <c r="V2863">
        <v>0</v>
      </c>
      <c r="W2863">
        <v>0</v>
      </c>
      <c r="X2863">
        <v>0</v>
      </c>
      <c r="Y2863">
        <v>2.2000000000000002</v>
      </c>
      <c r="Z2863">
        <v>7.72</v>
      </c>
      <c r="AA2863">
        <v>19.75</v>
      </c>
      <c r="AB2863">
        <v>65.900000000000006</v>
      </c>
      <c r="AC2863">
        <v>1698</v>
      </c>
      <c r="AD2863">
        <v>37.79</v>
      </c>
      <c r="AE2863">
        <v>32.28</v>
      </c>
      <c r="AF2863">
        <v>12.15</v>
      </c>
      <c r="AG2863">
        <v>1570</v>
      </c>
      <c r="AI2863">
        <v>44.58</v>
      </c>
      <c r="AJ2863">
        <v>41.32</v>
      </c>
      <c r="AK2863">
        <v>4.51</v>
      </c>
      <c r="AL2863">
        <v>47.305</v>
      </c>
      <c r="AM2863">
        <v>6.31</v>
      </c>
      <c r="AN2863">
        <v>47.89</v>
      </c>
      <c r="AO2863">
        <v>45.09</v>
      </c>
      <c r="AP2863">
        <v>3.31</v>
      </c>
      <c r="AQ2863">
        <v>3.83</v>
      </c>
      <c r="AR2863">
        <v>4.12</v>
      </c>
      <c r="AS2863">
        <v>42.71</v>
      </c>
      <c r="AT2863">
        <v>0</v>
      </c>
      <c r="AU2863">
        <v>0</v>
      </c>
      <c r="AV2863">
        <v>3.4</v>
      </c>
      <c r="AW2863">
        <v>45.7</v>
      </c>
      <c r="AX2863">
        <v>86.5</v>
      </c>
      <c r="AY2863">
        <v>97.8</v>
      </c>
      <c r="AZ2863">
        <v>100</v>
      </c>
      <c r="BA2863">
        <v>83.1</v>
      </c>
      <c r="BB2863">
        <v>94.399999999999991</v>
      </c>
      <c r="BC2863">
        <v>75.481024048487029</v>
      </c>
      <c r="BD2863">
        <v>1.1943951513619201E-2</v>
      </c>
      <c r="BE2863">
        <v>52.984964976036402</v>
      </c>
      <c r="BF2863">
        <v>40.065979011262243</v>
      </c>
      <c r="BG2863">
        <v>133.00827506765029</v>
      </c>
      <c r="BH2863">
        <v>6.0446167554029637</v>
      </c>
      <c r="BI2863">
        <v>78.240889873199009</v>
      </c>
      <c r="BJ2863">
        <v>3.534850933961545</v>
      </c>
      <c r="BK2863">
        <v>530.09818461263615</v>
      </c>
      <c r="BL2863">
        <v>3.2851418853670169</v>
      </c>
      <c r="BM2863">
        <v>178.91703135923069</v>
      </c>
      <c r="BN2863">
        <v>107.6377273008838</v>
      </c>
      <c r="BO2863">
        <v>107.45188028617601</v>
      </c>
      <c r="BP2863">
        <v>106.7601563990133</v>
      </c>
      <c r="BQ2863">
        <v>1.9423529431068169</v>
      </c>
      <c r="BR2863">
        <v>41.123773829853462</v>
      </c>
      <c r="BS2863">
        <v>93.402129338278044</v>
      </c>
      <c r="BT2863">
        <v>1847.8291843109539</v>
      </c>
      <c r="BU2863">
        <v>105.689409431516</v>
      </c>
      <c r="BV2863">
        <v>869.3416763662691</v>
      </c>
      <c r="BW2863">
        <v>8.023161710730502</v>
      </c>
      <c r="BX2863">
        <v>10.24533108269282</v>
      </c>
      <c r="BY2863">
        <v>3.795513650670066</v>
      </c>
      <c r="BZ2863">
        <v>0.73331449970385265</v>
      </c>
      <c r="CA2863">
        <f t="shared" si="352"/>
        <v>52.996908927550024</v>
      </c>
      <c r="CB2863" cm="1">
        <f t="array" ref="CB2863">IF(ISBLANK(INDEX(AC:AC,ROW())), "", INDEX(AC:AC,ROW())*(BI2863+BJ2863)/1000)</f>
        <v>138.85520789055863</v>
      </c>
      <c r="CC2863">
        <f t="shared" si="353"/>
        <v>139.05289182305324</v>
      </c>
      <c r="CD2863">
        <f t="shared" si="354"/>
        <v>3.8122053965421556</v>
      </c>
      <c r="CE2863">
        <f t="shared" si="355"/>
        <v>7.0229331318042929</v>
      </c>
      <c r="CF2863" cm="1">
        <f t="array" ref="CF2863">IFERROR(IF((BD2863+BE2863)*INDEX(H:H,ROW())*INDEX(K:K,ROW())/(BF2863*30*1000)&lt;0.5,"",(BD2863+BE2863)*INDEX(H:H,ROW())*INDEX(K:K,ROW())/(BF2863*30*1000)),"")</f>
        <v>3.1631443751749138</v>
      </c>
      <c r="CG2863">
        <f t="shared" si="356"/>
        <v>0.5308086305973394</v>
      </c>
      <c r="CH2863" cm="1">
        <f t="array" ref="CH2863">IFERROR((BD2863+BE2863)*INDEX(K:K,ROW())*INDEX(H:H,ROW())/BC2863/100000,"")</f>
        <v>0.50370730025048183</v>
      </c>
      <c r="CI2863">
        <f t="shared" si="357"/>
        <v>98.754137256117119</v>
      </c>
      <c r="CJ2863">
        <v>1</v>
      </c>
      <c r="CK2863">
        <f t="shared" si="358"/>
        <v>24.480711643816026</v>
      </c>
      <c r="CL2863" cm="1">
        <f t="array" ref="CL2863">IF(INDEX(AS:AS,ROW()-2)=0,CL2862,INDEX(AS:AS,ROW()-2))</f>
        <v>42.06</v>
      </c>
      <c r="CM2863" t="str">
        <f t="shared" si="359"/>
        <v>CIV</v>
      </c>
    </row>
    <row r="2864" spans="1:91" x14ac:dyDescent="0.3">
      <c r="A2864" s="1">
        <v>2859</v>
      </c>
      <c r="B2864" t="s">
        <v>226</v>
      </c>
      <c r="C2864">
        <v>4</v>
      </c>
      <c r="D2864">
        <v>30</v>
      </c>
      <c r="E2864">
        <v>18</v>
      </c>
      <c r="F2864" t="s">
        <v>80</v>
      </c>
      <c r="G2864" t="s">
        <v>84</v>
      </c>
      <c r="H2864">
        <v>45.87</v>
      </c>
      <c r="I2864">
        <v>0.88</v>
      </c>
      <c r="J2864">
        <v>45.57</v>
      </c>
      <c r="K2864">
        <v>1580</v>
      </c>
      <c r="L2864">
        <v>45.89</v>
      </c>
      <c r="M2864">
        <v>0.89</v>
      </c>
      <c r="N2864">
        <v>45.57</v>
      </c>
      <c r="O2864">
        <v>1568</v>
      </c>
      <c r="P2864">
        <v>1.35</v>
      </c>
      <c r="Q2864">
        <v>50.28</v>
      </c>
      <c r="R2864">
        <v>30.11</v>
      </c>
      <c r="S2864">
        <v>1.6708776595744681</v>
      </c>
      <c r="T2864">
        <v>7.41</v>
      </c>
      <c r="U2864">
        <v>0</v>
      </c>
      <c r="V2864">
        <v>0</v>
      </c>
      <c r="W2864">
        <v>0</v>
      </c>
      <c r="X2864">
        <v>0</v>
      </c>
      <c r="Y2864">
        <v>2.2000000000000002</v>
      </c>
      <c r="Z2864">
        <v>7.72</v>
      </c>
      <c r="AA2864">
        <v>19.75</v>
      </c>
      <c r="AB2864">
        <v>65.900000000000006</v>
      </c>
      <c r="AC2864">
        <v>1694</v>
      </c>
      <c r="AD2864">
        <v>37.79</v>
      </c>
      <c r="AE2864">
        <v>32.71</v>
      </c>
      <c r="AF2864">
        <v>11.98</v>
      </c>
      <c r="AG2864">
        <v>1570</v>
      </c>
      <c r="AI2864">
        <v>44.58</v>
      </c>
      <c r="AJ2864">
        <v>41.32</v>
      </c>
      <c r="AK2864">
        <v>5.29</v>
      </c>
      <c r="AL2864">
        <v>47.305</v>
      </c>
      <c r="AM2864">
        <v>6.32</v>
      </c>
      <c r="AN2864">
        <v>47.89</v>
      </c>
      <c r="AO2864">
        <v>45.09</v>
      </c>
      <c r="AP2864">
        <v>3.42</v>
      </c>
      <c r="AQ2864">
        <v>4.8099999999999996</v>
      </c>
      <c r="AR2864">
        <v>4.12</v>
      </c>
      <c r="AS2864">
        <v>43.15</v>
      </c>
      <c r="AT2864">
        <v>0</v>
      </c>
      <c r="AU2864">
        <v>0</v>
      </c>
      <c r="AV2864">
        <v>2.2999999999999998</v>
      </c>
      <c r="AW2864">
        <v>48.5</v>
      </c>
      <c r="AX2864">
        <v>87.3</v>
      </c>
      <c r="AY2864">
        <v>98.2</v>
      </c>
      <c r="AZ2864">
        <v>100</v>
      </c>
      <c r="BA2864">
        <v>85</v>
      </c>
      <c r="BB2864">
        <v>95.9</v>
      </c>
      <c r="BC2864">
        <v>122.0740744375934</v>
      </c>
      <c r="BD2864">
        <v>1.1943951513619201E-2</v>
      </c>
      <c r="BE2864">
        <v>53.002138072363728</v>
      </c>
      <c r="BF2864">
        <v>41.253086757166763</v>
      </c>
      <c r="BG2864">
        <v>141.6309287112079</v>
      </c>
      <c r="BH2864">
        <v>6.0446167554029637</v>
      </c>
      <c r="BI2864">
        <v>83.309492490302901</v>
      </c>
      <c r="BJ2864">
        <v>3.534850933961545</v>
      </c>
      <c r="BK2864">
        <v>466.05930793690231</v>
      </c>
      <c r="BL2864">
        <v>2.7976525120443219</v>
      </c>
      <c r="BM2864">
        <v>177.29701940257081</v>
      </c>
      <c r="BN2864">
        <v>106.5903800078427</v>
      </c>
      <c r="BO2864">
        <v>105.969479394746</v>
      </c>
      <c r="BP2864">
        <v>105.6135397397463</v>
      </c>
      <c r="BQ2864">
        <v>5.1732481015094356</v>
      </c>
      <c r="BR2864">
        <v>43.460042755233673</v>
      </c>
      <c r="BS2864">
        <v>94.682406775772918</v>
      </c>
      <c r="BT2864">
        <v>1847.8291843109539</v>
      </c>
      <c r="BU2864">
        <v>103.106407650969</v>
      </c>
      <c r="BV2864">
        <v>870.14923653307926</v>
      </c>
      <c r="BW2864">
        <v>7.9841457830809146</v>
      </c>
      <c r="BX2864">
        <v>9.3886108962954964</v>
      </c>
      <c r="BY2864">
        <v>11.453229101123901</v>
      </c>
      <c r="BZ2864">
        <v>0.40198199686416503</v>
      </c>
      <c r="CA2864">
        <f t="shared" si="352"/>
        <v>53.01408202387735</v>
      </c>
      <c r="CB2864" cm="1">
        <f t="array" ref="CB2864">IF(ISBLANK(INDEX(AC:AC,ROW())), "", INDEX(AC:AC,ROW())*(BI2864+BJ2864)/1000)</f>
        <v>147.11431776070395</v>
      </c>
      <c r="CC2864">
        <f t="shared" si="353"/>
        <v>147.67554546661086</v>
      </c>
      <c r="CD2864">
        <f t="shared" si="354"/>
        <v>3.1559680816772562</v>
      </c>
      <c r="CE2864">
        <f t="shared" si="355"/>
        <v>3.8178401932112189</v>
      </c>
      <c r="CF2864" cm="1">
        <f t="array" ref="CF2864">IFERROR(IF((BD2864+BE2864)*INDEX(H:H,ROW())*INDEX(K:K,ROW())/(BF2864*30*1000)&lt;0.5,"",(BD2864+BE2864)*INDEX(H:H,ROW())*INDEX(K:K,ROW())/(BF2864*30*1000)),"")</f>
        <v>3.1045550697530233</v>
      </c>
      <c r="CG2864">
        <f t="shared" si="356"/>
        <v>0.33793487230784724</v>
      </c>
      <c r="CH2864" cm="1">
        <f t="array" ref="CH2864">IFERROR((BD2864+BE2864)*INDEX(K:K,ROW())*INDEX(H:H,ROW())/BC2864/100000,"")</f>
        <v>0.31474122632090029</v>
      </c>
      <c r="CI2864">
        <f t="shared" si="357"/>
        <v>99.796737377862357</v>
      </c>
      <c r="CJ2864">
        <v>1</v>
      </c>
      <c r="CK2864">
        <f t="shared" si="358"/>
        <v>15.136950190481269</v>
      </c>
      <c r="CL2864" cm="1">
        <f t="array" ref="CL2864">IF(INDEX(AS:AS,ROW()-2)=0,CL2863,INDEX(AS:AS,ROW()-2))</f>
        <v>42.85</v>
      </c>
      <c r="CM2864" t="str">
        <f t="shared" si="359"/>
        <v>CIV</v>
      </c>
    </row>
    <row r="2865" spans="1:91" x14ac:dyDescent="0.3">
      <c r="A2865" s="1">
        <v>2860</v>
      </c>
      <c r="B2865" t="s">
        <v>226</v>
      </c>
      <c r="C2865">
        <v>4</v>
      </c>
      <c r="D2865">
        <v>30</v>
      </c>
      <c r="E2865">
        <v>18</v>
      </c>
      <c r="F2865" t="s">
        <v>80</v>
      </c>
      <c r="G2865" t="s">
        <v>85</v>
      </c>
      <c r="H2865">
        <v>45.87</v>
      </c>
      <c r="I2865">
        <v>0.88</v>
      </c>
      <c r="J2865">
        <v>45.57</v>
      </c>
      <c r="K2865">
        <v>1564</v>
      </c>
      <c r="L2865">
        <v>45.89</v>
      </c>
      <c r="M2865">
        <v>0.89</v>
      </c>
      <c r="N2865">
        <v>45.57</v>
      </c>
      <c r="O2865">
        <v>1568</v>
      </c>
      <c r="P2865">
        <v>1.35</v>
      </c>
      <c r="Q2865">
        <v>50.28</v>
      </c>
      <c r="R2865">
        <v>30.11</v>
      </c>
      <c r="S2865">
        <v>1.6708776595744681</v>
      </c>
      <c r="T2865">
        <v>7.41</v>
      </c>
      <c r="U2865">
        <v>0</v>
      </c>
      <c r="V2865">
        <v>0</v>
      </c>
      <c r="W2865">
        <v>0</v>
      </c>
      <c r="X2865">
        <v>0</v>
      </c>
      <c r="Y2865">
        <v>2.2000000000000002</v>
      </c>
      <c r="Z2865">
        <v>7.72</v>
      </c>
      <c r="AA2865">
        <v>19.75</v>
      </c>
      <c r="AB2865">
        <v>65.900000000000006</v>
      </c>
      <c r="AC2865">
        <v>1696</v>
      </c>
      <c r="AD2865">
        <v>37.79</v>
      </c>
      <c r="AE2865">
        <v>32.28</v>
      </c>
      <c r="AF2865">
        <v>11.9</v>
      </c>
      <c r="AG2865">
        <v>1570</v>
      </c>
      <c r="AI2865">
        <v>44.58</v>
      </c>
      <c r="AJ2865">
        <v>41.32</v>
      </c>
      <c r="AK2865">
        <v>4.51</v>
      </c>
      <c r="AL2865">
        <v>47.305</v>
      </c>
      <c r="AM2865">
        <v>6.31</v>
      </c>
      <c r="AN2865">
        <v>47.89</v>
      </c>
      <c r="AO2865">
        <v>45.09</v>
      </c>
      <c r="AP2865">
        <v>3.31</v>
      </c>
      <c r="AQ2865">
        <v>3.83</v>
      </c>
      <c r="AR2865">
        <v>4.12</v>
      </c>
      <c r="AS2865">
        <v>43.63</v>
      </c>
      <c r="AT2865">
        <v>0</v>
      </c>
      <c r="AU2865">
        <v>0</v>
      </c>
      <c r="AV2865">
        <v>4.5999999999999996</v>
      </c>
      <c r="AW2865">
        <v>51.2</v>
      </c>
      <c r="AX2865">
        <v>90.2</v>
      </c>
      <c r="AY2865">
        <v>99.3</v>
      </c>
      <c r="AZ2865">
        <v>100</v>
      </c>
      <c r="BA2865">
        <v>85.600000000000009</v>
      </c>
      <c r="BB2865">
        <v>94.7</v>
      </c>
      <c r="BC2865">
        <v>91.220892940779478</v>
      </c>
      <c r="BD2865">
        <v>1.1943951513619201E-2</v>
      </c>
      <c r="BE2865">
        <v>54.100303477166399</v>
      </c>
      <c r="BF2865">
        <v>41.870768869474787</v>
      </c>
      <c r="BG2865">
        <v>146.21685988573151</v>
      </c>
      <c r="BH2865">
        <v>6.0446167554029637</v>
      </c>
      <c r="BI2865">
        <v>86.009532346065512</v>
      </c>
      <c r="BJ2865">
        <v>3.534850933961545</v>
      </c>
      <c r="BK2865">
        <v>493.0972439594953</v>
      </c>
      <c r="BL2865">
        <v>3.1561371241637031</v>
      </c>
      <c r="BM2865">
        <v>177.4420671564603</v>
      </c>
      <c r="BN2865">
        <v>107.29256880215939</v>
      </c>
      <c r="BO2865">
        <v>106.3359479865959</v>
      </c>
      <c r="BP2865">
        <v>106.0861461184639</v>
      </c>
      <c r="BQ2865">
        <v>6.4847349192459287</v>
      </c>
      <c r="BR2865">
        <v>49.643308916521789</v>
      </c>
      <c r="BS2865">
        <v>95.48729358215968</v>
      </c>
      <c r="BT2865">
        <v>1847.8291843109539</v>
      </c>
      <c r="BU2865">
        <v>106.08621229494911</v>
      </c>
      <c r="BV2865">
        <v>872.42342051394803</v>
      </c>
      <c r="BW2865">
        <v>7.9980636338008306</v>
      </c>
      <c r="BX2865">
        <v>10.32758118971493</v>
      </c>
      <c r="BY2865">
        <v>4.0408792743936512</v>
      </c>
      <c r="BZ2865">
        <v>0.40503172399197551</v>
      </c>
      <c r="CA2865">
        <f t="shared" si="352"/>
        <v>54.112247428680021</v>
      </c>
      <c r="CB2865" cm="1">
        <f t="array" ref="CB2865">IF(ISBLANK(INDEX(AC:AC,ROW())), "", INDEX(AC:AC,ROW())*(BI2865+BJ2865)/1000)</f>
        <v>151.86727404292589</v>
      </c>
      <c r="CC2865">
        <f t="shared" si="353"/>
        <v>152.26147664113446</v>
      </c>
      <c r="CD2865">
        <f t="shared" si="354"/>
        <v>3.2384898323407021</v>
      </c>
      <c r="CE2865">
        <f t="shared" si="355"/>
        <v>5.4055296770621792</v>
      </c>
      <c r="CF2865" cm="1">
        <f t="array" ref="CF2865">IFERROR(IF((BD2865+BE2865)*INDEX(H:H,ROW())*INDEX(K:K,ROW())/(BF2865*30*1000)&lt;0.5,"",(BD2865+BE2865)*INDEX(H:H,ROW())*INDEX(K:K,ROW())/(BF2865*30*1000)),"")</f>
        <v>3.0905008686476911</v>
      </c>
      <c r="CG2865">
        <f t="shared" si="356"/>
        <v>0.45900415485580975</v>
      </c>
      <c r="CH2865" cm="1">
        <f t="array" ref="CH2865">IFERROR((BD2865+BE2865)*INDEX(K:K,ROW())*INDEX(H:H,ROW())/BC2865/100000,"")</f>
        <v>0.42556582178843377</v>
      </c>
      <c r="CI2865">
        <f t="shared" si="357"/>
        <v>100.83245264575989</v>
      </c>
      <c r="CJ2865">
        <v>1</v>
      </c>
      <c r="CK2865">
        <f t="shared" si="358"/>
        <v>20.256644335969863</v>
      </c>
      <c r="CL2865" cm="1">
        <f t="array" ref="CL2865">IF(INDEX(AS:AS,ROW()-2)=0,CL2864,INDEX(AS:AS,ROW()-2))</f>
        <v>42.71</v>
      </c>
      <c r="CM2865" t="str">
        <f t="shared" si="359"/>
        <v>CIV</v>
      </c>
    </row>
    <row r="2866" spans="1:91" x14ac:dyDescent="0.3">
      <c r="A2866" s="1">
        <v>2861</v>
      </c>
      <c r="B2866" t="s">
        <v>226</v>
      </c>
      <c r="C2866">
        <v>4</v>
      </c>
      <c r="D2866">
        <v>30</v>
      </c>
      <c r="E2866">
        <v>18</v>
      </c>
      <c r="F2866" t="s">
        <v>80</v>
      </c>
      <c r="G2866" t="s">
        <v>86</v>
      </c>
      <c r="H2866">
        <v>46.72</v>
      </c>
      <c r="I2866">
        <v>0.89</v>
      </c>
      <c r="J2866">
        <v>46.55</v>
      </c>
      <c r="K2866">
        <v>1580</v>
      </c>
      <c r="L2866">
        <v>45.89</v>
      </c>
      <c r="M2866">
        <v>0.89</v>
      </c>
      <c r="N2866">
        <v>45.57</v>
      </c>
      <c r="O2866">
        <v>1568</v>
      </c>
      <c r="P2866">
        <v>1.35</v>
      </c>
      <c r="Q2866">
        <v>50.28</v>
      </c>
      <c r="R2866">
        <v>30.11</v>
      </c>
      <c r="S2866">
        <v>1.6708776595744681</v>
      </c>
      <c r="T2866">
        <v>7.41</v>
      </c>
      <c r="U2866">
        <v>0</v>
      </c>
      <c r="V2866">
        <v>0</v>
      </c>
      <c r="W2866">
        <v>0</v>
      </c>
      <c r="X2866">
        <v>0</v>
      </c>
      <c r="Y2866">
        <v>2.2000000000000002</v>
      </c>
      <c r="Z2866">
        <v>7.72</v>
      </c>
      <c r="AA2866">
        <v>19.75</v>
      </c>
      <c r="AB2866">
        <v>65.900000000000006</v>
      </c>
      <c r="AC2866">
        <v>1690</v>
      </c>
      <c r="AD2866">
        <v>37.79</v>
      </c>
      <c r="AE2866">
        <v>32.93</v>
      </c>
      <c r="AF2866">
        <v>12.28</v>
      </c>
      <c r="AG2866">
        <v>1570</v>
      </c>
      <c r="AI2866">
        <v>44.58</v>
      </c>
      <c r="AJ2866">
        <v>41.68</v>
      </c>
      <c r="AK2866">
        <v>4.7300000000000004</v>
      </c>
      <c r="AL2866">
        <v>47.305</v>
      </c>
      <c r="AM2866">
        <v>6.46</v>
      </c>
      <c r="AN2866">
        <v>47.85</v>
      </c>
      <c r="AO2866">
        <v>45.09</v>
      </c>
      <c r="AP2866">
        <v>3.51</v>
      </c>
      <c r="AQ2866">
        <v>3.83</v>
      </c>
      <c r="AR2866">
        <v>4.29</v>
      </c>
      <c r="AS2866">
        <v>42.4</v>
      </c>
      <c r="AT2866">
        <v>0</v>
      </c>
      <c r="AU2866">
        <v>0</v>
      </c>
      <c r="AV2866">
        <v>6.5</v>
      </c>
      <c r="AW2866">
        <v>74.3</v>
      </c>
      <c r="AX2866">
        <v>95.6</v>
      </c>
      <c r="AY2866">
        <v>99.8</v>
      </c>
      <c r="AZ2866">
        <v>100</v>
      </c>
      <c r="BA2866">
        <v>89.1</v>
      </c>
      <c r="BB2866">
        <v>93.3</v>
      </c>
      <c r="BC2866">
        <v>104.7441300479932</v>
      </c>
      <c r="BD2866">
        <v>5.9301002156351996E-3</v>
      </c>
      <c r="BE2866">
        <v>54.469786869567677</v>
      </c>
      <c r="BF2866">
        <v>42.89423844949367</v>
      </c>
      <c r="BG2866">
        <v>147.4741278252601</v>
      </c>
      <c r="BH2866">
        <v>6.0446167554029637</v>
      </c>
      <c r="BI2866">
        <v>86.750326051549393</v>
      </c>
      <c r="BJ2866">
        <v>3.534850933961545</v>
      </c>
      <c r="BK2866">
        <v>557.04585900289999</v>
      </c>
      <c r="BL2866">
        <v>2.9508088342033361</v>
      </c>
      <c r="BM2866">
        <v>177.11468246919969</v>
      </c>
      <c r="BN2866">
        <v>107.0626266965474</v>
      </c>
      <c r="BO2866">
        <v>106.32504059064991</v>
      </c>
      <c r="BP2866">
        <v>106.4462546825751</v>
      </c>
      <c r="BQ2866">
        <v>8.2545467973595876</v>
      </c>
      <c r="BR2866">
        <v>47.691082102681428</v>
      </c>
      <c r="BS2866">
        <v>95.190103188663485</v>
      </c>
      <c r="BT2866">
        <v>1847.8291843109539</v>
      </c>
      <c r="BU2866">
        <v>105.218833705533</v>
      </c>
      <c r="BV2866">
        <v>867.0654660757956</v>
      </c>
      <c r="BW2866">
        <v>8.0141081159332757</v>
      </c>
      <c r="BX2866">
        <v>10.003229234874841</v>
      </c>
      <c r="BY2866">
        <v>1.3342521865140371</v>
      </c>
      <c r="BZ2866">
        <v>0.4061536140221097</v>
      </c>
      <c r="CA2866">
        <f t="shared" si="352"/>
        <v>54.475716969783313</v>
      </c>
      <c r="CB2866" cm="1">
        <f t="array" ref="CB2866">IF(ISBLANK(INDEX(AC:AC,ROW())), "", INDEX(AC:AC,ROW())*(BI2866+BJ2866)/1000)</f>
        <v>152.58194910551347</v>
      </c>
      <c r="CC2866">
        <f t="shared" si="353"/>
        <v>153.51874458066305</v>
      </c>
      <c r="CD2866">
        <f t="shared" si="354"/>
        <v>3.6285201557925224</v>
      </c>
      <c r="CE2866">
        <f t="shared" si="355"/>
        <v>5.3181582466498556</v>
      </c>
      <c r="CF2866" cm="1">
        <f t="array" ref="CF2866">IFERROR(IF((BD2866+BE2866)*INDEX(H:H,ROW())*INDEX(K:K,ROW())/(BF2866*30*1000)&lt;0.5,"",(BD2866+BE2866)*INDEX(H:H,ROW())*INDEX(K:K,ROW())/(BF2866*30*1000)),"")</f>
        <v>3.1249470250132894</v>
      </c>
      <c r="CG2866">
        <f t="shared" si="356"/>
        <v>0.40951448477198449</v>
      </c>
      <c r="CH2866" cm="1">
        <f t="array" ref="CH2866">IFERROR((BD2866+BE2866)*INDEX(K:K,ROW())*INDEX(H:H,ROW())/BC2866/100000,"")</f>
        <v>0.38391332126641886</v>
      </c>
      <c r="CI2866">
        <f t="shared" si="357"/>
        <v>104.44848532438121</v>
      </c>
      <c r="CJ2866">
        <v>1</v>
      </c>
      <c r="CK2866">
        <f t="shared" si="358"/>
        <v>17.64136265644947</v>
      </c>
      <c r="CL2866" cm="1">
        <f t="array" ref="CL2866">IF(INDEX(AS:AS,ROW()-2)=0,CL2865,INDEX(AS:AS,ROW()-2))</f>
        <v>43.15</v>
      </c>
      <c r="CM2866" t="str">
        <f t="shared" si="359"/>
        <v>CIV</v>
      </c>
    </row>
    <row r="2867" spans="1:91" x14ac:dyDescent="0.3">
      <c r="A2867" s="1">
        <v>2862</v>
      </c>
      <c r="B2867" t="s">
        <v>226</v>
      </c>
      <c r="C2867">
        <v>4</v>
      </c>
      <c r="D2867">
        <v>30</v>
      </c>
      <c r="E2867">
        <v>18</v>
      </c>
      <c r="F2867" t="s">
        <v>80</v>
      </c>
      <c r="G2867" t="s">
        <v>87</v>
      </c>
      <c r="H2867">
        <v>45.87</v>
      </c>
      <c r="I2867">
        <v>0.88</v>
      </c>
      <c r="J2867">
        <v>45.57</v>
      </c>
      <c r="K2867">
        <v>1564</v>
      </c>
      <c r="L2867">
        <v>45.89</v>
      </c>
      <c r="M2867">
        <v>0.89</v>
      </c>
      <c r="N2867">
        <v>45.57</v>
      </c>
      <c r="O2867">
        <v>1568</v>
      </c>
      <c r="P2867">
        <v>1.35</v>
      </c>
      <c r="Q2867">
        <v>50.28</v>
      </c>
      <c r="R2867">
        <v>30.11</v>
      </c>
      <c r="S2867">
        <v>1.6708776595744681</v>
      </c>
      <c r="T2867">
        <v>7.41</v>
      </c>
      <c r="U2867">
        <v>0</v>
      </c>
      <c r="V2867">
        <v>0</v>
      </c>
      <c r="W2867">
        <v>0</v>
      </c>
      <c r="X2867">
        <v>0</v>
      </c>
      <c r="Y2867">
        <v>2.2000000000000002</v>
      </c>
      <c r="Z2867">
        <v>7.72</v>
      </c>
      <c r="AA2867">
        <v>19.75</v>
      </c>
      <c r="AB2867">
        <v>65.900000000000006</v>
      </c>
      <c r="AC2867">
        <v>1695</v>
      </c>
      <c r="AD2867">
        <v>37.79</v>
      </c>
      <c r="AE2867">
        <v>32.28</v>
      </c>
      <c r="AF2867">
        <v>12.39</v>
      </c>
      <c r="AG2867">
        <v>1570</v>
      </c>
      <c r="AI2867">
        <v>44.58</v>
      </c>
      <c r="AJ2867">
        <v>41.32</v>
      </c>
      <c r="AK2867">
        <v>4.51</v>
      </c>
      <c r="AL2867">
        <v>47.305</v>
      </c>
      <c r="AM2867">
        <v>6.31</v>
      </c>
      <c r="AN2867">
        <v>47.89</v>
      </c>
      <c r="AO2867">
        <v>45.09</v>
      </c>
      <c r="AP2867">
        <v>3.31</v>
      </c>
      <c r="AQ2867">
        <v>3.83</v>
      </c>
      <c r="AR2867">
        <v>4.12</v>
      </c>
      <c r="AS2867">
        <v>42.59</v>
      </c>
      <c r="AT2867">
        <v>0</v>
      </c>
      <c r="AU2867">
        <v>0</v>
      </c>
      <c r="AV2867">
        <v>7.1</v>
      </c>
      <c r="AW2867">
        <v>78.2</v>
      </c>
      <c r="AX2867">
        <v>96.8</v>
      </c>
      <c r="AY2867">
        <v>99.9</v>
      </c>
      <c r="AZ2867">
        <v>100</v>
      </c>
      <c r="BA2867">
        <v>89.7</v>
      </c>
      <c r="BB2867">
        <v>92.800000000000011</v>
      </c>
      <c r="BC2867">
        <v>108.6358063327794</v>
      </c>
      <c r="BD2867">
        <v>1.7141964273214901E-2</v>
      </c>
      <c r="BE2867">
        <v>54.998140539717618</v>
      </c>
      <c r="BF2867">
        <v>43.980350004992843</v>
      </c>
      <c r="BG2867">
        <v>145.95297208558671</v>
      </c>
      <c r="BH2867">
        <v>6.0446167554029637</v>
      </c>
      <c r="BI2867">
        <v>85.853001372020941</v>
      </c>
      <c r="BJ2867">
        <v>3.534850933961545</v>
      </c>
      <c r="BK2867">
        <v>557.51435410753209</v>
      </c>
      <c r="BL2867">
        <v>2.9140387699941752</v>
      </c>
      <c r="BM2867">
        <v>176.67425848538841</v>
      </c>
      <c r="BN2867">
        <v>107.0894933285462</v>
      </c>
      <c r="BO2867">
        <v>106.1325627896281</v>
      </c>
      <c r="BP2867">
        <v>106.3494176984141</v>
      </c>
      <c r="BQ2867">
        <v>10.26068821653422</v>
      </c>
      <c r="BR2867">
        <v>46.737394807383822</v>
      </c>
      <c r="BS2867">
        <v>95.702756840738274</v>
      </c>
      <c r="BT2867">
        <v>1847.8291843109539</v>
      </c>
      <c r="BU2867">
        <v>104.75651458199179</v>
      </c>
      <c r="BV2867">
        <v>866.83114664940206</v>
      </c>
      <c r="BW2867">
        <v>8.0075519674783013</v>
      </c>
      <c r="BX2867">
        <v>9.9520513080198381</v>
      </c>
      <c r="BY2867">
        <v>1.99228114001467</v>
      </c>
      <c r="BZ2867">
        <v>0.405811787926323</v>
      </c>
      <c r="CA2867">
        <f t="shared" si="352"/>
        <v>55.015282503990832</v>
      </c>
      <c r="CB2867" cm="1">
        <f t="array" ref="CB2867">IF(ISBLANK(INDEX(AC:AC,ROW())), "", INDEX(AC:AC,ROW())*(BI2867+BJ2867)/1000)</f>
        <v>151.51240965864034</v>
      </c>
      <c r="CC2867">
        <f t="shared" si="353"/>
        <v>151.99758884098966</v>
      </c>
      <c r="CD2867">
        <f t="shared" si="354"/>
        <v>3.6679157765506964</v>
      </c>
      <c r="CE2867">
        <f t="shared" si="355"/>
        <v>5.1319576199372268</v>
      </c>
      <c r="CF2867" cm="1">
        <f t="array" ref="CF2867">IFERROR(IF((BD2867+BE2867)*INDEX(H:H,ROW())*INDEX(K:K,ROW())/(BF2867*30*1000)&lt;0.5,"",(BD2867+BE2867)*INDEX(H:H,ROW())*INDEX(K:K,ROW())/(BF2867*30*1000)),"")</f>
        <v>2.9913615033231453</v>
      </c>
      <c r="CG2867">
        <f t="shared" si="356"/>
        <v>0.40484211872345044</v>
      </c>
      <c r="CH2867" cm="1">
        <f t="array" ref="CH2867">IFERROR((BD2867+BE2867)*INDEX(K:K,ROW())*INDEX(H:H,ROW())/BC2867/100000,"")</f>
        <v>0.36330873866193242</v>
      </c>
      <c r="CI2867">
        <f t="shared" si="357"/>
        <v>102.51516304489364</v>
      </c>
      <c r="CJ2867">
        <v>1</v>
      </c>
      <c r="CK2867">
        <f t="shared" si="358"/>
        <v>17.009393557135095</v>
      </c>
      <c r="CL2867" cm="1">
        <f t="array" ref="CL2867">IF(INDEX(AS:AS,ROW()-2)=0,CL2866,INDEX(AS:AS,ROW()-2))</f>
        <v>43.63</v>
      </c>
      <c r="CM2867" t="str">
        <f t="shared" si="359"/>
        <v>CIV</v>
      </c>
    </row>
    <row r="2868" spans="1:91" x14ac:dyDescent="0.3">
      <c r="A2868" s="1">
        <v>2863</v>
      </c>
      <c r="B2868" t="s">
        <v>226</v>
      </c>
      <c r="C2868">
        <v>4</v>
      </c>
      <c r="D2868">
        <v>30</v>
      </c>
      <c r="E2868">
        <v>18</v>
      </c>
      <c r="F2868" t="s">
        <v>80</v>
      </c>
      <c r="G2868" t="s">
        <v>88</v>
      </c>
      <c r="H2868">
        <v>45.87</v>
      </c>
      <c r="I2868">
        <v>0.88</v>
      </c>
      <c r="J2868">
        <v>45.57</v>
      </c>
      <c r="K2868">
        <v>1564</v>
      </c>
      <c r="L2868">
        <v>45.89</v>
      </c>
      <c r="M2868">
        <v>0.89</v>
      </c>
      <c r="N2868">
        <v>45.57</v>
      </c>
      <c r="O2868">
        <v>1568</v>
      </c>
      <c r="P2868">
        <v>1.35</v>
      </c>
      <c r="Q2868">
        <v>50.28</v>
      </c>
      <c r="R2868">
        <v>30.11</v>
      </c>
      <c r="S2868">
        <v>1.6708776595744681</v>
      </c>
      <c r="T2868">
        <v>7.41</v>
      </c>
      <c r="U2868">
        <v>0</v>
      </c>
      <c r="V2868">
        <v>0</v>
      </c>
      <c r="W2868">
        <v>0</v>
      </c>
      <c r="X2868">
        <v>0</v>
      </c>
      <c r="Y2868">
        <v>2.2000000000000002</v>
      </c>
      <c r="Z2868">
        <v>7.72</v>
      </c>
      <c r="AA2868">
        <v>19.75</v>
      </c>
      <c r="AB2868">
        <v>65.900000000000006</v>
      </c>
      <c r="AC2868">
        <v>1698</v>
      </c>
      <c r="AD2868">
        <v>37.79</v>
      </c>
      <c r="AE2868">
        <v>32.28</v>
      </c>
      <c r="AF2868">
        <v>11.95</v>
      </c>
      <c r="AG2868">
        <v>1570</v>
      </c>
      <c r="AI2868">
        <v>44.58</v>
      </c>
      <c r="AJ2868">
        <v>41.32</v>
      </c>
      <c r="AK2868">
        <v>4.51</v>
      </c>
      <c r="AL2868">
        <v>47.305</v>
      </c>
      <c r="AM2868">
        <v>6.39</v>
      </c>
      <c r="AN2868">
        <v>47.89</v>
      </c>
      <c r="AO2868">
        <v>45.09</v>
      </c>
      <c r="AP2868">
        <v>3.39</v>
      </c>
      <c r="AQ2868">
        <v>4.37</v>
      </c>
      <c r="AR2868">
        <v>4.12</v>
      </c>
      <c r="AS2868">
        <v>42.71</v>
      </c>
      <c r="AT2868">
        <v>0</v>
      </c>
      <c r="AU2868">
        <v>0</v>
      </c>
      <c r="AV2868">
        <v>4.7</v>
      </c>
      <c r="AW2868">
        <v>58.5</v>
      </c>
      <c r="AX2868">
        <v>89.8</v>
      </c>
      <c r="AY2868">
        <v>98.6</v>
      </c>
      <c r="AZ2868">
        <v>100</v>
      </c>
      <c r="BA2868">
        <v>85.1</v>
      </c>
      <c r="BB2868">
        <v>93.899999999999991</v>
      </c>
      <c r="BC2868">
        <v>112.72111361127931</v>
      </c>
      <c r="BD2868">
        <v>2.1961497261828701E-2</v>
      </c>
      <c r="BE2868">
        <v>55.468381737620163</v>
      </c>
      <c r="BF2868">
        <v>44.047429000319397</v>
      </c>
      <c r="BG2868">
        <v>148.1383473292037</v>
      </c>
      <c r="BH2868">
        <v>6.0446167554029637</v>
      </c>
      <c r="BI2868">
        <v>87.137908185660706</v>
      </c>
      <c r="BJ2868">
        <v>3.534850933961545</v>
      </c>
      <c r="BK2868">
        <v>496.86439327823211</v>
      </c>
      <c r="BL2868">
        <v>2.907230224155946</v>
      </c>
      <c r="BM2868">
        <v>176.19892419558781</v>
      </c>
      <c r="BN2868">
        <v>106.91742916195319</v>
      </c>
      <c r="BO2868">
        <v>106.5715213131397</v>
      </c>
      <c r="BP2868">
        <v>106.817544693868</v>
      </c>
      <c r="BQ2868">
        <v>10.285615549996621</v>
      </c>
      <c r="BR2868">
        <v>50.685632479488362</v>
      </c>
      <c r="BS2868">
        <v>94.429760998539834</v>
      </c>
      <c r="BT2868">
        <v>1847.8291843109539</v>
      </c>
      <c r="BU2868">
        <v>104.3334687026217</v>
      </c>
      <c r="BV2868">
        <v>859.95225061261863</v>
      </c>
      <c r="BW2868">
        <v>7.9881695857991444</v>
      </c>
      <c r="BX2868">
        <v>9.9436249504348044</v>
      </c>
      <c r="BY2868">
        <v>12.247972782180341</v>
      </c>
      <c r="BZ2868">
        <v>0.40894130785493749</v>
      </c>
      <c r="CA2868">
        <f t="shared" si="352"/>
        <v>55.49034323488199</v>
      </c>
      <c r="CB2868" cm="1">
        <f t="array" ref="CB2868">IF(ISBLANK(INDEX(AC:AC,ROW())), "", INDEX(AC:AC,ROW())*(BI2868+BJ2868)/1000)</f>
        <v>153.96234498511859</v>
      </c>
      <c r="CC2868">
        <f t="shared" si="353"/>
        <v>154.18296408460665</v>
      </c>
      <c r="CD2868">
        <f t="shared" si="354"/>
        <v>3.2225635058201489</v>
      </c>
      <c r="CE2868">
        <f t="shared" si="355"/>
        <v>4.4079088412103298</v>
      </c>
      <c r="CF2868" cm="1">
        <f t="array" ref="CF2868">IFERROR(IF((BD2868+BE2868)*INDEX(H:H,ROW())*INDEX(K:K,ROW())/(BF2868*30*1000)&lt;0.5,"",(BD2868+BE2868)*INDEX(H:H,ROW())*INDEX(K:K,ROW())/(BF2868*30*1000)),"")</f>
        <v>3.0125972899764988</v>
      </c>
      <c r="CG2868">
        <f t="shared" si="356"/>
        <v>0.39076467211118682</v>
      </c>
      <c r="CH2868" cm="1">
        <f t="array" ref="CH2868">IFERROR((BD2868+BE2868)*INDEX(K:K,ROW())*INDEX(H:H,ROW())/BC2868/100000,"")</f>
        <v>0.35316497766621496</v>
      </c>
      <c r="CI2868">
        <f t="shared" si="357"/>
        <v>103.40038849620346</v>
      </c>
      <c r="CJ2868">
        <v>1</v>
      </c>
      <c r="CK2868">
        <f t="shared" si="358"/>
        <v>16.392928752311875</v>
      </c>
      <c r="CL2868" cm="1">
        <f t="array" ref="CL2868">IF(INDEX(AS:AS,ROW()-2)=0,CL2867,INDEX(AS:AS,ROW()-2))</f>
        <v>42.4</v>
      </c>
      <c r="CM2868" t="str">
        <f t="shared" si="359"/>
        <v>CIV</v>
      </c>
    </row>
    <row r="2869" spans="1:91" x14ac:dyDescent="0.3">
      <c r="A2869" s="1">
        <v>2864</v>
      </c>
      <c r="B2869" t="s">
        <v>226</v>
      </c>
      <c r="C2869">
        <v>4</v>
      </c>
      <c r="D2869">
        <v>30</v>
      </c>
      <c r="E2869">
        <v>18</v>
      </c>
      <c r="F2869" t="s">
        <v>89</v>
      </c>
      <c r="G2869" t="s">
        <v>90</v>
      </c>
      <c r="H2869">
        <v>46.51</v>
      </c>
      <c r="I2869">
        <v>0.87</v>
      </c>
      <c r="J2869">
        <v>46.06</v>
      </c>
      <c r="K2869">
        <v>1570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Q2869">
        <v>50.28</v>
      </c>
      <c r="R2869">
        <v>30.24</v>
      </c>
      <c r="S2869">
        <v>1.6708776595744681</v>
      </c>
      <c r="T2869">
        <v>7.41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7.72</v>
      </c>
      <c r="AA2869">
        <v>19</v>
      </c>
      <c r="AB2869">
        <v>65.900000000000006</v>
      </c>
      <c r="AC2869">
        <v>1702</v>
      </c>
      <c r="AD2869">
        <v>37.79</v>
      </c>
      <c r="AE2869">
        <v>32.28</v>
      </c>
      <c r="AF2869">
        <v>11.85</v>
      </c>
      <c r="AG2869">
        <v>1570</v>
      </c>
      <c r="AI2869">
        <v>44.58</v>
      </c>
      <c r="AJ2869">
        <v>41.32</v>
      </c>
      <c r="AK2869">
        <v>4.51</v>
      </c>
      <c r="AL2869">
        <v>47.305</v>
      </c>
      <c r="AM2869">
        <v>6.31</v>
      </c>
      <c r="AN2869">
        <v>47.89</v>
      </c>
      <c r="AO2869">
        <v>45.09</v>
      </c>
      <c r="AP2869">
        <v>3.31</v>
      </c>
      <c r="AQ2869">
        <v>3.83</v>
      </c>
      <c r="AR2869">
        <v>4.12</v>
      </c>
      <c r="AS2869">
        <v>42.06</v>
      </c>
      <c r="AT2869">
        <v>0</v>
      </c>
      <c r="AU2869">
        <v>0</v>
      </c>
      <c r="AV2869">
        <v>5.6</v>
      </c>
      <c r="AW2869">
        <v>68.400000000000006</v>
      </c>
      <c r="AX2869">
        <v>92.8</v>
      </c>
      <c r="AY2869">
        <v>99.1</v>
      </c>
      <c r="AZ2869">
        <v>100</v>
      </c>
      <c r="BA2869">
        <v>86.199999999999989</v>
      </c>
      <c r="BB2869">
        <v>92.6</v>
      </c>
      <c r="BC2869">
        <v>89.927990491581511</v>
      </c>
      <c r="BD2869">
        <v>2.6118345935258899E-2</v>
      </c>
      <c r="BE2869">
        <v>56.118720313231002</v>
      </c>
      <c r="BF2869">
        <v>42.61155572819024</v>
      </c>
      <c r="BG2869">
        <v>147.65197102683831</v>
      </c>
      <c r="BH2869">
        <v>6.0446167554029637</v>
      </c>
      <c r="BI2869">
        <v>86.853248438973139</v>
      </c>
      <c r="BJ2869">
        <v>3.534850933961545</v>
      </c>
      <c r="BK2869">
        <v>593.86754672789687</v>
      </c>
      <c r="BL2869">
        <v>2.9201094025291949</v>
      </c>
      <c r="BM2869">
        <v>176.2407544338763</v>
      </c>
      <c r="BN2869">
        <v>107.3190264815433</v>
      </c>
      <c r="BO2869">
        <v>106.5169392428392</v>
      </c>
      <c r="BP2869">
        <v>106.7650473126624</v>
      </c>
      <c r="BQ2869">
        <v>14.26630733061665</v>
      </c>
      <c r="BR2869">
        <v>49.423180312016768</v>
      </c>
      <c r="BS2869">
        <v>94.482952074585754</v>
      </c>
      <c r="BT2869">
        <v>1847.8291843109539</v>
      </c>
      <c r="BU2869">
        <v>104.22111918774399</v>
      </c>
      <c r="BV2869">
        <v>851.21146647587739</v>
      </c>
      <c r="BW2869">
        <v>8.0023563553697663</v>
      </c>
      <c r="BX2869">
        <v>9.9802023016471892</v>
      </c>
      <c r="BY2869">
        <v>3.7664219434230981</v>
      </c>
      <c r="BZ2869">
        <v>0.41123723817816249</v>
      </c>
      <c r="CA2869">
        <f t="shared" si="352"/>
        <v>56.144838659166261</v>
      </c>
      <c r="CB2869" cm="1">
        <f t="array" ref="CB2869">IF(ISBLANK(INDEX(AC:AC,ROW())), "", INDEX(AC:AC,ROW())*(BI2869+BJ2869)/1000)</f>
        <v>153.84054513273483</v>
      </c>
      <c r="CC2869">
        <f t="shared" si="353"/>
        <v>153.69658778224127</v>
      </c>
      <c r="CD2869">
        <f t="shared" si="354"/>
        <v>3.8638954533544614</v>
      </c>
      <c r="CE2869">
        <f t="shared" si="355"/>
        <v>6.6038120442988326</v>
      </c>
      <c r="CF2869" cm="1">
        <f t="array" ref="CF2869">IFERROR(IF((BD2869+BE2869)*INDEX(H:H,ROW())*INDEX(K:K,ROW())/(BF2869*30*1000)&lt;0.5,"",(BD2869+BE2869)*INDEX(H:H,ROW())*INDEX(K:K,ROW())/(BF2869*30*1000)),"")</f>
        <v>3.2070607375697913</v>
      </c>
      <c r="CG2869">
        <f t="shared" si="356"/>
        <v>0.47384085305652707</v>
      </c>
      <c r="CH2869" cm="1">
        <f t="array" ref="CH2869">IFERROR((BD2869+BE2869)*INDEX(K:K,ROW())*INDEX(H:H,ROW())/BC2869/100000,"")</f>
        <v>0.45589091870824944</v>
      </c>
      <c r="CI2869">
        <f t="shared" si="357"/>
        <v>106.48663429297095</v>
      </c>
      <c r="CJ2869">
        <v>1</v>
      </c>
      <c r="CK2869">
        <f t="shared" si="358"/>
        <v>20.547875852779519</v>
      </c>
      <c r="CL2869" cm="1">
        <f t="array" ref="CL2869">IF(INDEX(AS:AS,ROW()-2)=0,CL2868,INDEX(AS:AS,ROW()-2))</f>
        <v>42.59</v>
      </c>
      <c r="CM2869" t="str">
        <f t="shared" si="359"/>
        <v>CIV</v>
      </c>
    </row>
    <row r="2870" spans="1:91" x14ac:dyDescent="0.3">
      <c r="A2870" s="1">
        <v>2865</v>
      </c>
      <c r="B2870" t="s">
        <v>226</v>
      </c>
      <c r="C2870">
        <v>4</v>
      </c>
      <c r="D2870">
        <v>30</v>
      </c>
      <c r="E2870">
        <v>18</v>
      </c>
      <c r="F2870" t="s">
        <v>89</v>
      </c>
      <c r="G2870" t="s">
        <v>91</v>
      </c>
      <c r="H2870">
        <v>45.87</v>
      </c>
      <c r="I2870">
        <v>0.88</v>
      </c>
      <c r="J2870">
        <v>45.57</v>
      </c>
      <c r="K2870">
        <v>1564</v>
      </c>
      <c r="L2870">
        <v>45.89</v>
      </c>
      <c r="M2870">
        <v>0.89</v>
      </c>
      <c r="N2870">
        <v>45.57</v>
      </c>
      <c r="O2870">
        <v>1568</v>
      </c>
      <c r="P2870">
        <v>1.35</v>
      </c>
      <c r="Q2870">
        <v>50.28</v>
      </c>
      <c r="R2870">
        <v>30.11</v>
      </c>
      <c r="S2870">
        <v>1.6708776595744681</v>
      </c>
      <c r="T2870">
        <v>7.41</v>
      </c>
      <c r="U2870">
        <v>0</v>
      </c>
      <c r="V2870">
        <v>0</v>
      </c>
      <c r="W2870">
        <v>0</v>
      </c>
      <c r="X2870">
        <v>0</v>
      </c>
      <c r="Y2870">
        <v>2.2000000000000002</v>
      </c>
      <c r="Z2870">
        <v>7.72</v>
      </c>
      <c r="AA2870">
        <v>19.75</v>
      </c>
      <c r="AB2870">
        <v>65.900000000000006</v>
      </c>
      <c r="AC2870">
        <v>1710</v>
      </c>
      <c r="AD2870">
        <v>37.79</v>
      </c>
      <c r="AE2870">
        <v>32.619999999999997</v>
      </c>
      <c r="AF2870">
        <v>11.68</v>
      </c>
      <c r="AG2870">
        <v>1570</v>
      </c>
      <c r="AI2870">
        <v>44.47</v>
      </c>
      <c r="AJ2870">
        <v>41.52</v>
      </c>
      <c r="AK2870">
        <v>4.51</v>
      </c>
      <c r="AL2870">
        <v>47.21</v>
      </c>
      <c r="AM2870">
        <v>6.5</v>
      </c>
      <c r="AN2870">
        <v>47.72</v>
      </c>
      <c r="AO2870">
        <v>45.21</v>
      </c>
      <c r="AP2870">
        <v>3.47</v>
      </c>
      <c r="AQ2870">
        <v>3.83</v>
      </c>
      <c r="AR2870">
        <v>4.0999999999999996</v>
      </c>
      <c r="AS2870">
        <v>42.15</v>
      </c>
      <c r="AT2870">
        <v>0</v>
      </c>
      <c r="AU2870">
        <v>0</v>
      </c>
      <c r="AV2870">
        <v>9.1</v>
      </c>
      <c r="AW2870">
        <v>84.6</v>
      </c>
      <c r="AX2870">
        <v>97.7</v>
      </c>
      <c r="AY2870">
        <v>99.3</v>
      </c>
      <c r="AZ2870">
        <v>100</v>
      </c>
      <c r="BA2870">
        <v>88.600000000000009</v>
      </c>
      <c r="BB2870">
        <v>90.2</v>
      </c>
      <c r="BC2870">
        <v>99.107761209223582</v>
      </c>
      <c r="BD2870">
        <v>3.2153352933098303E-2</v>
      </c>
      <c r="BE2870">
        <v>58.15873116637573</v>
      </c>
      <c r="BF2870">
        <v>44.775355256536407</v>
      </c>
      <c r="BG2870">
        <v>150.89134359224289</v>
      </c>
      <c r="BH2870">
        <v>6.0446167554029637</v>
      </c>
      <c r="BI2870">
        <v>88.759625389810395</v>
      </c>
      <c r="BJ2870">
        <v>3.534850933961545</v>
      </c>
      <c r="BK2870">
        <v>716.73683468813738</v>
      </c>
      <c r="BL2870">
        <v>2.9779814572649572</v>
      </c>
      <c r="BM2870">
        <v>176.03608712962011</v>
      </c>
      <c r="BN2870">
        <v>106.9136155625711</v>
      </c>
      <c r="BO2870">
        <v>104.6982337355049</v>
      </c>
      <c r="BP2870">
        <v>104.9447750499117</v>
      </c>
      <c r="BQ2870">
        <v>12.42006716918544</v>
      </c>
      <c r="BR2870">
        <v>44.579295154865243</v>
      </c>
      <c r="BS2870">
        <v>94.832904148416077</v>
      </c>
      <c r="BT2870">
        <v>1847.8291843109539</v>
      </c>
      <c r="BU2870">
        <v>104.5979037133896</v>
      </c>
      <c r="BV2870">
        <v>856.35648193233567</v>
      </c>
      <c r="BW2870">
        <v>11.755383717665399</v>
      </c>
      <c r="BX2870">
        <v>9.9161161842215364</v>
      </c>
      <c r="BY2870">
        <v>8.9451875820089608</v>
      </c>
      <c r="BZ2870">
        <v>0.41243854625978588</v>
      </c>
      <c r="CA2870">
        <f t="shared" si="352"/>
        <v>58.190884519308831</v>
      </c>
      <c r="CB2870" cm="1">
        <f t="array" ref="CB2870">IF(ISBLANK(INDEX(AC:AC,ROW())), "", INDEX(AC:AC,ROW())*(BI2870+BJ2870)/1000)</f>
        <v>157.82355451365001</v>
      </c>
      <c r="CC2870">
        <f t="shared" si="353"/>
        <v>156.93596034764585</v>
      </c>
      <c r="CD2870">
        <f t="shared" si="354"/>
        <v>4.5670656559555631</v>
      </c>
      <c r="CE2870">
        <f t="shared" si="355"/>
        <v>7.2318941114516209</v>
      </c>
      <c r="CF2870" cm="1">
        <f t="array" ref="CF2870">IFERROR(IF((BD2870+BE2870)*INDEX(H:H,ROW())*INDEX(K:K,ROW())/(BF2870*30*1000)&lt;0.5,"",(BD2870+BE2870)*INDEX(H:H,ROW())*INDEX(K:K,ROW())/(BF2870*30*1000)),"")</f>
        <v>3.1078507371584081</v>
      </c>
      <c r="CG2870">
        <f t="shared" si="356"/>
        <v>0.45178454956733838</v>
      </c>
      <c r="CH2870" cm="1">
        <f t="array" ref="CH2870">IFERROR((BD2870+BE2870)*INDEX(K:K,ROW())*INDEX(H:H,ROW())/BC2870/100000,"")</f>
        <v>0.42122368362288959</v>
      </c>
      <c r="CI2870">
        <f t="shared" si="357"/>
        <v>108.43256169393996</v>
      </c>
      <c r="CJ2870">
        <v>1</v>
      </c>
      <c r="CK2870">
        <f t="shared" si="358"/>
        <v>18.64464661259025</v>
      </c>
      <c r="CL2870" cm="1">
        <f t="array" ref="CL2870">IF(INDEX(AS:AS,ROW()-2)=0,CL2869,INDEX(AS:AS,ROW()-2))</f>
        <v>42.71</v>
      </c>
      <c r="CM2870" t="str">
        <f t="shared" si="359"/>
        <v>CIV</v>
      </c>
    </row>
    <row r="2871" spans="1:91" x14ac:dyDescent="0.3">
      <c r="A2871" s="1">
        <v>2866</v>
      </c>
      <c r="B2871" t="s">
        <v>226</v>
      </c>
      <c r="C2871">
        <v>4</v>
      </c>
      <c r="D2871">
        <v>30</v>
      </c>
      <c r="E2871">
        <v>18</v>
      </c>
      <c r="F2871" t="s">
        <v>89</v>
      </c>
      <c r="G2871" t="s">
        <v>92</v>
      </c>
      <c r="H2871">
        <v>45.87</v>
      </c>
      <c r="I2871">
        <v>0.88</v>
      </c>
      <c r="J2871">
        <v>45.57</v>
      </c>
      <c r="K2871">
        <v>1564</v>
      </c>
      <c r="L2871">
        <v>45.89</v>
      </c>
      <c r="M2871">
        <v>0.89</v>
      </c>
      <c r="N2871">
        <v>45.57</v>
      </c>
      <c r="O2871">
        <v>1568</v>
      </c>
      <c r="P2871">
        <v>1.35</v>
      </c>
      <c r="Q2871">
        <v>50.28</v>
      </c>
      <c r="R2871">
        <v>30.11</v>
      </c>
      <c r="S2871">
        <v>1.6708776595744681</v>
      </c>
      <c r="T2871">
        <v>7.41</v>
      </c>
      <c r="U2871">
        <v>0</v>
      </c>
      <c r="V2871">
        <v>0</v>
      </c>
      <c r="W2871">
        <v>0</v>
      </c>
      <c r="X2871">
        <v>0</v>
      </c>
      <c r="Y2871">
        <v>2.2000000000000002</v>
      </c>
      <c r="Z2871">
        <v>7.72</v>
      </c>
      <c r="AA2871">
        <v>19.75</v>
      </c>
      <c r="AB2871">
        <v>65.900000000000006</v>
      </c>
      <c r="AC2871">
        <v>1700</v>
      </c>
      <c r="AD2871">
        <v>37.79</v>
      </c>
      <c r="AE2871">
        <v>32.28</v>
      </c>
      <c r="AF2871">
        <v>11.73</v>
      </c>
      <c r="AG2871">
        <v>1570</v>
      </c>
      <c r="AI2871">
        <v>44.58</v>
      </c>
      <c r="AJ2871">
        <v>41.32</v>
      </c>
      <c r="AK2871">
        <v>4.51</v>
      </c>
      <c r="AL2871">
        <v>47.305</v>
      </c>
      <c r="AM2871">
        <v>6.31</v>
      </c>
      <c r="AN2871">
        <v>47.89</v>
      </c>
      <c r="AO2871">
        <v>45.09</v>
      </c>
      <c r="AP2871">
        <v>3.31</v>
      </c>
      <c r="AQ2871">
        <v>3.83</v>
      </c>
      <c r="AR2871">
        <v>4.12</v>
      </c>
      <c r="AS2871">
        <v>42.45</v>
      </c>
      <c r="AT2871">
        <v>0</v>
      </c>
      <c r="AU2871">
        <v>0</v>
      </c>
      <c r="AV2871">
        <v>6.9</v>
      </c>
      <c r="AW2871">
        <v>72.5</v>
      </c>
      <c r="AX2871">
        <v>93.5</v>
      </c>
      <c r="AY2871">
        <v>98.6</v>
      </c>
      <c r="AZ2871">
        <v>100</v>
      </c>
      <c r="BA2871">
        <v>86.6</v>
      </c>
      <c r="BB2871">
        <v>91.699999999999989</v>
      </c>
      <c r="BC2871">
        <v>87.96395890714922</v>
      </c>
      <c r="BD2871">
        <v>2.39424277498359E-2</v>
      </c>
      <c r="BE2871">
        <v>32.668646016371838</v>
      </c>
      <c r="BF2871">
        <v>23.599699960155309</v>
      </c>
      <c r="BG2871">
        <v>132.45453624558209</v>
      </c>
      <c r="BH2871">
        <v>6.0446167554029637</v>
      </c>
      <c r="BI2871">
        <v>77.911153613802938</v>
      </c>
      <c r="BJ2871">
        <v>3.534850933961545</v>
      </c>
      <c r="BK2871">
        <v>710.9257816630037</v>
      </c>
      <c r="BL2871">
        <v>3.0022883518715369</v>
      </c>
      <c r="BM2871">
        <v>175.7127361020577</v>
      </c>
      <c r="BN2871">
        <v>108.2754879220949</v>
      </c>
      <c r="BO2871">
        <v>105.2527478152568</v>
      </c>
      <c r="BP2871">
        <v>103.7812413166837</v>
      </c>
      <c r="BQ2871">
        <v>7.1185476224202544</v>
      </c>
      <c r="BR2871">
        <v>45.704947536550961</v>
      </c>
      <c r="BS2871">
        <v>93.111051248867255</v>
      </c>
      <c r="BT2871">
        <v>1847.8291843109539</v>
      </c>
      <c r="BU2871">
        <v>104.94723721567399</v>
      </c>
      <c r="BV2871">
        <v>815.32502879097331</v>
      </c>
      <c r="BW2871">
        <v>63.351922977472881</v>
      </c>
      <c r="BX2871">
        <v>9.1492185585712793</v>
      </c>
      <c r="BY2871">
        <v>7.0247194919028759</v>
      </c>
      <c r="BZ2871">
        <v>0.41510577674952759</v>
      </c>
      <c r="CA2871">
        <f t="shared" si="352"/>
        <v>32.692588444121675</v>
      </c>
      <c r="CB2871" cm="1">
        <f t="array" ref="CB2871">IF(ISBLANK(INDEX(AC:AC,ROW())), "", INDEX(AC:AC,ROW())*(BI2871+BJ2871)/1000)</f>
        <v>138.45820773119962</v>
      </c>
      <c r="CC2871">
        <f t="shared" si="353"/>
        <v>138.49915300098505</v>
      </c>
      <c r="CD2871">
        <f t="shared" si="354"/>
        <v>5.1330695261215595</v>
      </c>
      <c r="CE2871">
        <f t="shared" si="355"/>
        <v>8.0820121160465828</v>
      </c>
      <c r="CF2871" cm="1">
        <f t="array" ref="CF2871">IFERROR(IF((BD2871+BE2871)*INDEX(H:H,ROW())*INDEX(K:K,ROW())/(BF2871*30*1000)&lt;0.5,"",(BD2871+BE2871)*INDEX(H:H,ROW())*INDEX(K:K,ROW())/(BF2871*30*1000)),"")</f>
        <v>3.3127377747757834</v>
      </c>
      <c r="CG2871">
        <f t="shared" si="356"/>
        <v>0.2682882882188839</v>
      </c>
      <c r="CH2871" cm="1">
        <f t="array" ref="CH2871">IFERROR((BD2871+BE2871)*INDEX(K:K,ROW())*INDEX(H:H,ROW())/BC2871/100000,"")</f>
        <v>0.26663062407378874</v>
      </c>
      <c r="CI2871">
        <f t="shared" si="357"/>
        <v>60.919182491985211</v>
      </c>
      <c r="CJ2871">
        <v>1</v>
      </c>
      <c r="CK2871">
        <f t="shared" si="358"/>
        <v>21.00666235658446</v>
      </c>
      <c r="CL2871" cm="1">
        <f t="array" ref="CL2871">IF(INDEX(AS:AS,ROW()-2)=0,CL2870,INDEX(AS:AS,ROW()-2))</f>
        <v>42.06</v>
      </c>
      <c r="CM2871" t="str">
        <f t="shared" si="359"/>
        <v>CIV</v>
      </c>
    </row>
    <row r="2872" spans="1:91" x14ac:dyDescent="0.3">
      <c r="A2872" s="1">
        <v>2867</v>
      </c>
      <c r="B2872" t="s">
        <v>226</v>
      </c>
      <c r="C2872">
        <v>4</v>
      </c>
      <c r="D2872">
        <v>30</v>
      </c>
      <c r="E2872">
        <v>18</v>
      </c>
      <c r="F2872" t="s">
        <v>89</v>
      </c>
      <c r="G2872" t="s">
        <v>93</v>
      </c>
      <c r="H2872">
        <v>45.87</v>
      </c>
      <c r="I2872">
        <v>0.88</v>
      </c>
      <c r="J2872">
        <v>45.57</v>
      </c>
      <c r="K2872">
        <v>1572</v>
      </c>
      <c r="L2872">
        <v>45.89</v>
      </c>
      <c r="M2872">
        <v>0.89</v>
      </c>
      <c r="N2872">
        <v>45.57</v>
      </c>
      <c r="O2872">
        <v>1568</v>
      </c>
      <c r="P2872">
        <v>1.35</v>
      </c>
      <c r="Q2872">
        <v>50.28</v>
      </c>
      <c r="R2872">
        <v>30.11</v>
      </c>
      <c r="S2872">
        <v>1.6708776595744681</v>
      </c>
      <c r="T2872">
        <v>7.41</v>
      </c>
      <c r="U2872">
        <v>0</v>
      </c>
      <c r="V2872">
        <v>0</v>
      </c>
      <c r="W2872">
        <v>0</v>
      </c>
      <c r="X2872">
        <v>0</v>
      </c>
      <c r="Y2872">
        <v>2.2000000000000002</v>
      </c>
      <c r="Z2872">
        <v>7.72</v>
      </c>
      <c r="AA2872">
        <v>19.75</v>
      </c>
      <c r="AB2872">
        <v>65.900000000000006</v>
      </c>
      <c r="AC2872">
        <v>1696</v>
      </c>
      <c r="AD2872">
        <v>37.79</v>
      </c>
      <c r="AE2872">
        <v>32.76</v>
      </c>
      <c r="AF2872">
        <v>11.95</v>
      </c>
      <c r="AG2872">
        <v>1570</v>
      </c>
      <c r="AI2872">
        <v>44.58</v>
      </c>
      <c r="AJ2872">
        <v>41.32</v>
      </c>
      <c r="AK2872">
        <v>4.51</v>
      </c>
      <c r="AL2872">
        <v>47.305</v>
      </c>
      <c r="AM2872">
        <v>6.31</v>
      </c>
      <c r="AN2872">
        <v>47.89</v>
      </c>
      <c r="AO2872">
        <v>45.09</v>
      </c>
      <c r="AP2872">
        <v>3.31</v>
      </c>
      <c r="AQ2872">
        <v>3.83</v>
      </c>
      <c r="AR2872">
        <v>4.12</v>
      </c>
      <c r="AS2872">
        <v>42.06</v>
      </c>
      <c r="AT2872">
        <v>0</v>
      </c>
      <c r="AU2872">
        <v>0</v>
      </c>
      <c r="AV2872">
        <v>5.6</v>
      </c>
      <c r="AW2872">
        <v>68.400000000000006</v>
      </c>
      <c r="AX2872">
        <v>92.8</v>
      </c>
      <c r="AY2872">
        <v>99.1</v>
      </c>
      <c r="AZ2872">
        <v>100</v>
      </c>
      <c r="BA2872">
        <v>86.199999999999989</v>
      </c>
      <c r="BB2872">
        <v>92.6</v>
      </c>
      <c r="BC2872">
        <v>8.0310891450819319</v>
      </c>
      <c r="BD2872">
        <v>1.23234991505003E-2</v>
      </c>
      <c r="BE2872">
        <v>13.518961959435559</v>
      </c>
      <c r="BF2872">
        <v>8.7580142424972252</v>
      </c>
      <c r="BG2872">
        <v>106.0916519178102</v>
      </c>
      <c r="BH2872">
        <v>6.0446167554029637</v>
      </c>
      <c r="BI2872">
        <v>62.403487664045613</v>
      </c>
      <c r="BJ2872">
        <v>3.534850933961545</v>
      </c>
      <c r="BK2872">
        <v>701.8035253140705</v>
      </c>
      <c r="BL2872">
        <v>3.129632927251865</v>
      </c>
      <c r="BM2872">
        <v>173.21101978470551</v>
      </c>
      <c r="BN2872">
        <v>109.8470221695076</v>
      </c>
      <c r="BO2872">
        <v>110.3505383298893</v>
      </c>
      <c r="BP2872">
        <v>105.1073701725366</v>
      </c>
      <c r="BQ2872">
        <v>15.239371330145151</v>
      </c>
      <c r="BR2872">
        <v>34.462956379904462</v>
      </c>
      <c r="BS2872">
        <v>94.107012770701516</v>
      </c>
      <c r="BT2872">
        <v>1847.8291843109539</v>
      </c>
      <c r="BU2872">
        <v>106.7375427914275</v>
      </c>
      <c r="BV2872">
        <v>685.71771995556981</v>
      </c>
      <c r="BW2872">
        <v>94.222987828796022</v>
      </c>
      <c r="BX2872">
        <v>8.0339343699477617</v>
      </c>
      <c r="BY2872">
        <v>1.973384698684332</v>
      </c>
      <c r="BZ2872">
        <v>0.4185675741201344</v>
      </c>
      <c r="CA2872">
        <f t="shared" si="352"/>
        <v>13.53128545858606</v>
      </c>
      <c r="CB2872" cm="1">
        <f t="array" ref="CB2872">IF(ISBLANK(INDEX(AC:AC,ROW())), "", INDEX(AC:AC,ROW())*(BI2872+BJ2872)/1000)</f>
        <v>111.83142226222014</v>
      </c>
      <c r="CC2872">
        <f t="shared" si="353"/>
        <v>112.13626867321317</v>
      </c>
      <c r="CD2872">
        <f t="shared" si="354"/>
        <v>6.2584882983690324</v>
      </c>
      <c r="CE2872" t="str">
        <f t="shared" si="355"/>
        <v/>
      </c>
      <c r="CF2872" cm="1">
        <f t="array" ref="CF2872">IFERROR(IF((BD2872+BE2872)*INDEX(H:H,ROW())*INDEX(K:K,ROW())/(BF2872*30*1000)&lt;0.5,"",(BD2872+BE2872)*INDEX(H:H,ROW())*INDEX(K:K,ROW())/(BF2872*30*1000)),"")</f>
        <v>3.7135855745717863</v>
      </c>
      <c r="CG2872">
        <f t="shared" si="356"/>
        <v>1.0905138872553104</v>
      </c>
      <c r="CH2872" cm="1">
        <f t="array" ref="CH2872">IFERROR((BD2872+BE2872)*INDEX(K:K,ROW())*INDEX(H:H,ROW())/BC2872/100000,"")</f>
        <v>1.2149149921744573</v>
      </c>
      <c r="CI2872">
        <f t="shared" si="357"/>
        <v>25.343092482726192</v>
      </c>
      <c r="CJ2872">
        <v>0.5</v>
      </c>
      <c r="CK2872" t="str">
        <f t="shared" si="358"/>
        <v xml:space="preserve"> </v>
      </c>
      <c r="CL2872" cm="1">
        <f t="array" ref="CL2872">IF(INDEX(AS:AS,ROW()-2)=0,CL2871,INDEX(AS:AS,ROW()-2))</f>
        <v>42.15</v>
      </c>
      <c r="CM2872" t="str">
        <f t="shared" si="359"/>
        <v>CIV</v>
      </c>
    </row>
    <row r="2873" spans="1:91" x14ac:dyDescent="0.3">
      <c r="A2873" s="1">
        <v>2868</v>
      </c>
      <c r="B2873" t="s">
        <v>226</v>
      </c>
      <c r="C2873">
        <v>4</v>
      </c>
      <c r="D2873">
        <v>30</v>
      </c>
      <c r="E2873">
        <v>18</v>
      </c>
      <c r="F2873" t="s">
        <v>89</v>
      </c>
      <c r="G2873" t="s">
        <v>94</v>
      </c>
      <c r="H2873">
        <v>45.87</v>
      </c>
      <c r="I2873">
        <v>0.88</v>
      </c>
      <c r="J2873">
        <v>45.57</v>
      </c>
      <c r="K2873">
        <v>1564</v>
      </c>
      <c r="L2873">
        <v>45.89</v>
      </c>
      <c r="M2873">
        <v>0.89</v>
      </c>
      <c r="N2873">
        <v>45.57</v>
      </c>
      <c r="O2873">
        <v>1568</v>
      </c>
      <c r="P2873">
        <v>1.35</v>
      </c>
      <c r="Q2873">
        <v>50.28</v>
      </c>
      <c r="R2873">
        <v>30.11</v>
      </c>
      <c r="S2873">
        <v>1.6708776595744681</v>
      </c>
      <c r="T2873">
        <v>7.41</v>
      </c>
      <c r="U2873">
        <v>0</v>
      </c>
      <c r="V2873">
        <v>0</v>
      </c>
      <c r="W2873">
        <v>0</v>
      </c>
      <c r="X2873">
        <v>0</v>
      </c>
      <c r="Y2873">
        <v>2.2000000000000002</v>
      </c>
      <c r="Z2873">
        <v>7.72</v>
      </c>
      <c r="AA2873">
        <v>19.75</v>
      </c>
      <c r="AB2873">
        <v>65.900000000000006</v>
      </c>
      <c r="AC2873">
        <v>1694</v>
      </c>
      <c r="AD2873">
        <v>37.79</v>
      </c>
      <c r="AE2873">
        <v>32.28</v>
      </c>
      <c r="AF2873">
        <v>12.23</v>
      </c>
      <c r="AG2873">
        <v>1570</v>
      </c>
      <c r="AI2873">
        <v>44.58</v>
      </c>
      <c r="AJ2873">
        <v>41.32</v>
      </c>
      <c r="AK2873">
        <v>4.51</v>
      </c>
      <c r="AL2873">
        <v>47.305</v>
      </c>
      <c r="AM2873">
        <v>6.31</v>
      </c>
      <c r="AN2873">
        <v>47.89</v>
      </c>
      <c r="AO2873">
        <v>45.09</v>
      </c>
      <c r="AP2873">
        <v>3.31</v>
      </c>
      <c r="AQ2873">
        <v>3.83</v>
      </c>
      <c r="AR2873">
        <v>4.12</v>
      </c>
      <c r="AS2873">
        <v>42.63</v>
      </c>
      <c r="AT2873">
        <v>0</v>
      </c>
      <c r="AU2873">
        <v>0</v>
      </c>
      <c r="AV2873">
        <v>5.5</v>
      </c>
      <c r="AW2873">
        <v>83.6</v>
      </c>
      <c r="AX2873">
        <v>97.8</v>
      </c>
      <c r="AY2873">
        <v>99.9</v>
      </c>
      <c r="AZ2873">
        <v>100</v>
      </c>
      <c r="BA2873">
        <v>92.3</v>
      </c>
      <c r="BB2873">
        <v>94.4</v>
      </c>
      <c r="BC2873">
        <v>77.745178728679988</v>
      </c>
      <c r="BD2873">
        <v>1.0090749983790601E-2</v>
      </c>
      <c r="BE2873">
        <v>61.50995673122398</v>
      </c>
      <c r="BF2873">
        <v>45.889504295561878</v>
      </c>
      <c r="BG2873">
        <v>144.26318624874719</v>
      </c>
      <c r="BH2873">
        <v>6.0446167554029637</v>
      </c>
      <c r="BI2873">
        <v>84.85846125463145</v>
      </c>
      <c r="BJ2873">
        <v>3.534850933961545</v>
      </c>
      <c r="BK2873">
        <v>659.47799032132843</v>
      </c>
      <c r="BL2873">
        <v>2.9440395647544282</v>
      </c>
      <c r="BM2873">
        <v>176.09774208722521</v>
      </c>
      <c r="BN2873">
        <v>105.7151885774794</v>
      </c>
      <c r="BO2873">
        <v>104.883479483168</v>
      </c>
      <c r="BP2873">
        <v>104.94177497186411</v>
      </c>
      <c r="BQ2873">
        <v>15.239371330145151</v>
      </c>
      <c r="BR2873">
        <v>61.242795277420768</v>
      </c>
      <c r="BS2873">
        <v>96.5955034363528</v>
      </c>
      <c r="BT2873">
        <v>1847.8291843109539</v>
      </c>
      <c r="BU2873">
        <v>103.7214859990825</v>
      </c>
      <c r="BV2873">
        <v>857.80958816307532</v>
      </c>
      <c r="BW2873">
        <v>10.8180596000658</v>
      </c>
      <c r="BX2873">
        <v>9.3747639389242288</v>
      </c>
      <c r="BY2873">
        <v>15.70471107347406</v>
      </c>
      <c r="BZ2873">
        <v>0.42062241653997801</v>
      </c>
      <c r="CA2873">
        <f t="shared" si="352"/>
        <v>61.520047481207769</v>
      </c>
      <c r="CB2873" cm="1">
        <f t="array" ref="CB2873">IF(ISBLANK(INDEX(AC:AC,ROW())), "", INDEX(AC:AC,ROW())*(BI2873+BJ2873)/1000)</f>
        <v>149.73827084747654</v>
      </c>
      <c r="CC2873">
        <f t="shared" si="353"/>
        <v>150.30780300415014</v>
      </c>
      <c r="CD2873">
        <f t="shared" si="354"/>
        <v>4.3875166634104792</v>
      </c>
      <c r="CE2873">
        <f t="shared" si="355"/>
        <v>8.4825580326056773</v>
      </c>
      <c r="CF2873" cm="1">
        <f t="array" ref="CF2873">IFERROR(IF((BD2873+BE2873)*INDEX(H:H,ROW())*INDEX(K:K,ROW())/(BF2873*30*1000)&lt;0.5,"",(BD2873+BE2873)*INDEX(H:H,ROW())*INDEX(K:K,ROW())/(BF2873*30*1000)),"")</f>
        <v>3.2058819750358292</v>
      </c>
      <c r="CG2873">
        <f t="shared" si="356"/>
        <v>0.59025530645070545</v>
      </c>
      <c r="CH2873" cm="1">
        <f t="array" ref="CH2873">IFERROR((BD2873+BE2873)*INDEX(K:K,ROW())*INDEX(H:H,ROW())/BC2873/100000,"")</f>
        <v>0.56768665428586984</v>
      </c>
      <c r="CI2873">
        <f t="shared" si="357"/>
        <v>114.63610493335408</v>
      </c>
      <c r="CJ2873">
        <v>1</v>
      </c>
      <c r="CK2873">
        <f t="shared" si="358"/>
        <v>23.76776559688189</v>
      </c>
      <c r="CL2873" cm="1">
        <f t="array" ref="CL2873">IF(INDEX(AS:AS,ROW()-2)=0,CL2872,INDEX(AS:AS,ROW()-2))</f>
        <v>42.45</v>
      </c>
      <c r="CM2873" t="str">
        <f t="shared" si="359"/>
        <v>CIV</v>
      </c>
    </row>
    <row r="2874" spans="1:91" x14ac:dyDescent="0.3">
      <c r="A2874" s="1">
        <v>2869</v>
      </c>
      <c r="B2874" t="s">
        <v>226</v>
      </c>
      <c r="C2874">
        <v>4</v>
      </c>
      <c r="D2874">
        <v>30</v>
      </c>
      <c r="E2874">
        <v>18</v>
      </c>
      <c r="F2874" t="s">
        <v>89</v>
      </c>
      <c r="G2874" t="s">
        <v>95</v>
      </c>
      <c r="H2874">
        <v>46.25</v>
      </c>
      <c r="I2874">
        <v>0.9</v>
      </c>
      <c r="J2874">
        <v>46.55</v>
      </c>
      <c r="K2874">
        <v>1572</v>
      </c>
      <c r="L2874">
        <v>45.89</v>
      </c>
      <c r="M2874">
        <v>0.89</v>
      </c>
      <c r="N2874">
        <v>45.57</v>
      </c>
      <c r="O2874">
        <v>1568</v>
      </c>
      <c r="P2874">
        <v>1.35</v>
      </c>
      <c r="Q2874">
        <v>50.28</v>
      </c>
      <c r="R2874">
        <v>30.11</v>
      </c>
      <c r="S2874">
        <v>1.6708776595744681</v>
      </c>
      <c r="T2874">
        <v>7.41</v>
      </c>
      <c r="U2874">
        <v>0</v>
      </c>
      <c r="V2874">
        <v>0</v>
      </c>
      <c r="W2874">
        <v>0</v>
      </c>
      <c r="X2874">
        <v>0</v>
      </c>
      <c r="Y2874">
        <v>2.2000000000000002</v>
      </c>
      <c r="Z2874">
        <v>7.72</v>
      </c>
      <c r="AA2874">
        <v>19.75</v>
      </c>
      <c r="AB2874">
        <v>65.900000000000006</v>
      </c>
      <c r="AC2874">
        <v>1690</v>
      </c>
      <c r="AD2874">
        <v>37.79</v>
      </c>
      <c r="AE2874">
        <v>32.880000000000003</v>
      </c>
      <c r="AF2874">
        <v>12.32</v>
      </c>
      <c r="AG2874">
        <v>1570</v>
      </c>
      <c r="AI2874">
        <v>44.89</v>
      </c>
      <c r="AJ2874">
        <v>41.32</v>
      </c>
      <c r="AK2874">
        <v>4.62</v>
      </c>
      <c r="AL2874">
        <v>47.305</v>
      </c>
      <c r="AM2874">
        <v>6.42</v>
      </c>
      <c r="AN2874">
        <v>47.93</v>
      </c>
      <c r="AO2874">
        <v>45.58</v>
      </c>
      <c r="AP2874">
        <v>3.41</v>
      </c>
      <c r="AQ2874">
        <v>3.83</v>
      </c>
      <c r="AR2874">
        <v>4.1900000000000004</v>
      </c>
      <c r="AS2874">
        <v>42.81</v>
      </c>
      <c r="AT2874">
        <v>0</v>
      </c>
      <c r="AU2874">
        <v>0</v>
      </c>
      <c r="AV2874">
        <v>5.7</v>
      </c>
      <c r="AW2874">
        <v>75.3</v>
      </c>
      <c r="AX2874">
        <v>94.8</v>
      </c>
      <c r="AY2874">
        <v>99.4</v>
      </c>
      <c r="AZ2874">
        <v>100</v>
      </c>
      <c r="BA2874">
        <v>89.1</v>
      </c>
      <c r="BB2874">
        <v>93.7</v>
      </c>
      <c r="BC2874">
        <v>104.89118638074871</v>
      </c>
      <c r="BD2874">
        <v>8.0901247587307004E-3</v>
      </c>
      <c r="BE2874">
        <v>58.798068080413373</v>
      </c>
      <c r="BF2874">
        <v>40.814279724391419</v>
      </c>
      <c r="BG2874">
        <v>162.84538736754399</v>
      </c>
      <c r="BH2874">
        <v>6.0446167554029637</v>
      </c>
      <c r="BI2874">
        <v>95.789518463788113</v>
      </c>
      <c r="BJ2874">
        <v>3.534850933961545</v>
      </c>
      <c r="BK2874">
        <v>742.96479647072476</v>
      </c>
      <c r="BL2874">
        <v>2.9566598278408409</v>
      </c>
      <c r="BM2874">
        <v>176.86424901102359</v>
      </c>
      <c r="BN2874">
        <v>105.8079660019722</v>
      </c>
      <c r="BO2874">
        <v>106.0457352062203</v>
      </c>
      <c r="BP2874">
        <v>106.2964414981715</v>
      </c>
      <c r="BQ2874">
        <v>13.83172283886735</v>
      </c>
      <c r="BR2874">
        <v>71.069969917496778</v>
      </c>
      <c r="BS2874">
        <v>91.460373935532047</v>
      </c>
      <c r="BT2874">
        <v>1847.8291843109539</v>
      </c>
      <c r="BU2874">
        <v>104.2879241635225</v>
      </c>
      <c r="BV2874">
        <v>864.42736232226241</v>
      </c>
      <c r="BW2874">
        <v>17.749820794298071</v>
      </c>
      <c r="BX2874">
        <v>9.3914625819661648</v>
      </c>
      <c r="BY2874">
        <v>10.430785900839419</v>
      </c>
      <c r="BZ2874">
        <v>0.42040343598628488</v>
      </c>
      <c r="CA2874">
        <f t="shared" si="352"/>
        <v>58.806158205172103</v>
      </c>
      <c r="CB2874" cm="1">
        <f t="array" ref="CB2874">IF(ISBLANK(INDEX(AC:AC,ROW())), "", INDEX(AC:AC,ROW())*(BI2874+BJ2874)/1000)</f>
        <v>167.85818428219693</v>
      </c>
      <c r="CC2874">
        <f t="shared" si="353"/>
        <v>168.89000412294695</v>
      </c>
      <c r="CD2874">
        <f t="shared" si="354"/>
        <v>4.399104614444016</v>
      </c>
      <c r="CE2874">
        <f t="shared" si="355"/>
        <v>7.0831956631113613</v>
      </c>
      <c r="CF2874" cm="1">
        <f t="array" ref="CF2874">IFERROR(IF((BD2874+BE2874)*INDEX(H:H,ROW())*INDEX(K:K,ROW())/(BF2874*30*1000)&lt;0.5,"",(BD2874+BE2874)*INDEX(H:H,ROW())*INDEX(K:K,ROW())/(BF2874*30*1000)),"")</f>
        <v>3.4918348522285401</v>
      </c>
      <c r="CG2874">
        <f t="shared" si="356"/>
        <v>0.38911066918661819</v>
      </c>
      <c r="CH2874" cm="1">
        <f t="array" ref="CH2874">IFERROR((BD2874+BE2874)*INDEX(K:K,ROW())*INDEX(H:H,ROW())/BC2874/100000,"")</f>
        <v>0.40761305881194093</v>
      </c>
      <c r="CI2874">
        <f t="shared" si="357"/>
        <v>111.05199304693606</v>
      </c>
      <c r="CJ2874">
        <v>1</v>
      </c>
      <c r="CK2874">
        <f t="shared" si="358"/>
        <v>17.616629652785555</v>
      </c>
      <c r="CL2874" cm="1">
        <f t="array" ref="CL2874">IF(INDEX(AS:AS,ROW()-2)=0,CL2873,INDEX(AS:AS,ROW()-2))</f>
        <v>42.06</v>
      </c>
      <c r="CM2874" t="str">
        <f t="shared" si="359"/>
        <v>CIV</v>
      </c>
    </row>
    <row r="2875" spans="1:91" x14ac:dyDescent="0.3">
      <c r="A2875" s="1">
        <v>2870</v>
      </c>
      <c r="B2875" t="s">
        <v>226</v>
      </c>
      <c r="C2875">
        <v>4</v>
      </c>
      <c r="D2875">
        <v>30</v>
      </c>
      <c r="E2875">
        <v>18</v>
      </c>
      <c r="F2875" t="s">
        <v>89</v>
      </c>
      <c r="G2875" t="s">
        <v>96</v>
      </c>
      <c r="H2875">
        <v>45.87</v>
      </c>
      <c r="I2875">
        <v>0.88</v>
      </c>
      <c r="J2875">
        <v>45.57</v>
      </c>
      <c r="K2875">
        <v>1564</v>
      </c>
      <c r="L2875">
        <v>45.89</v>
      </c>
      <c r="M2875">
        <v>0.89</v>
      </c>
      <c r="N2875">
        <v>45.57</v>
      </c>
      <c r="O2875">
        <v>1568</v>
      </c>
      <c r="P2875">
        <v>1.35</v>
      </c>
      <c r="Q2875">
        <v>50.28</v>
      </c>
      <c r="R2875">
        <v>30.11</v>
      </c>
      <c r="S2875">
        <v>1.6708776595744681</v>
      </c>
      <c r="T2875">
        <v>7.41</v>
      </c>
      <c r="U2875">
        <v>0</v>
      </c>
      <c r="V2875">
        <v>0</v>
      </c>
      <c r="W2875">
        <v>0</v>
      </c>
      <c r="X2875">
        <v>0</v>
      </c>
      <c r="Y2875">
        <v>2.2000000000000002</v>
      </c>
      <c r="Z2875">
        <v>7.72</v>
      </c>
      <c r="AA2875">
        <v>19.75</v>
      </c>
      <c r="AB2875">
        <v>65.900000000000006</v>
      </c>
      <c r="AC2875">
        <v>1688</v>
      </c>
      <c r="AD2875">
        <v>37.79</v>
      </c>
      <c r="AE2875">
        <v>32.28</v>
      </c>
      <c r="AF2875">
        <v>12.39</v>
      </c>
      <c r="AG2875">
        <v>1570</v>
      </c>
      <c r="AI2875">
        <v>44.58</v>
      </c>
      <c r="AJ2875">
        <v>41.32</v>
      </c>
      <c r="AK2875">
        <v>4.51</v>
      </c>
      <c r="AL2875">
        <v>47.305</v>
      </c>
      <c r="AM2875">
        <v>6.31</v>
      </c>
      <c r="AN2875">
        <v>47.89</v>
      </c>
      <c r="AO2875">
        <v>45.09</v>
      </c>
      <c r="AP2875">
        <v>3.31</v>
      </c>
      <c r="AQ2875">
        <v>3.83</v>
      </c>
      <c r="AR2875">
        <v>4.12</v>
      </c>
      <c r="AS2875">
        <v>42.92</v>
      </c>
      <c r="AT2875">
        <v>0</v>
      </c>
      <c r="AU2875">
        <v>0</v>
      </c>
      <c r="AV2875">
        <v>6.1</v>
      </c>
      <c r="AW2875">
        <v>76.5</v>
      </c>
      <c r="AX2875">
        <v>96.9</v>
      </c>
      <c r="AY2875">
        <v>99.6</v>
      </c>
      <c r="AZ2875">
        <v>100</v>
      </c>
      <c r="BA2875">
        <v>90.800000000000011</v>
      </c>
      <c r="BB2875">
        <v>93.5</v>
      </c>
      <c r="BC2875">
        <v>98.720623954709041</v>
      </c>
      <c r="BD2875">
        <v>4.077829277433E-3</v>
      </c>
      <c r="BE2875">
        <v>52.671315942420897</v>
      </c>
      <c r="BF2875">
        <v>38.105605195256423</v>
      </c>
      <c r="BG2875">
        <v>153.3504535545741</v>
      </c>
      <c r="BH2875">
        <v>6.0446167554029637</v>
      </c>
      <c r="BI2875">
        <v>90.202931361788345</v>
      </c>
      <c r="BJ2875">
        <v>3.534850933961545</v>
      </c>
      <c r="BK2875">
        <v>729.93514006130056</v>
      </c>
      <c r="BL2875">
        <v>3.010866441248643</v>
      </c>
      <c r="BM2875">
        <v>177.52532252092061</v>
      </c>
      <c r="BN2875">
        <v>106.1756339249746</v>
      </c>
      <c r="BO2875">
        <v>106.6461665146735</v>
      </c>
      <c r="BP2875">
        <v>107.14655385255639</v>
      </c>
      <c r="BQ2875">
        <v>28.028761821560352</v>
      </c>
      <c r="BR2875">
        <v>65.186091216258902</v>
      </c>
      <c r="BS2875">
        <v>94.751551258319637</v>
      </c>
      <c r="BT2875">
        <v>1847.8291843109539</v>
      </c>
      <c r="BU2875">
        <v>104.77683281501329</v>
      </c>
      <c r="BV2875">
        <v>837.38420958577319</v>
      </c>
      <c r="BW2875">
        <v>27.49310301988837</v>
      </c>
      <c r="BX2875">
        <v>9.4520596933838803</v>
      </c>
      <c r="BY2875">
        <v>9.7533854532504431</v>
      </c>
      <c r="BZ2875">
        <v>1.714990217737334</v>
      </c>
      <c r="CA2875">
        <f t="shared" si="352"/>
        <v>52.675393771698332</v>
      </c>
      <c r="CB2875" cm="1">
        <f t="array" ref="CB2875">IF(ISBLANK(INDEX(AC:AC,ROW())), "", INDEX(AC:AC,ROW())*(BI2875+BJ2875)/1000)</f>
        <v>158.22937651522582</v>
      </c>
      <c r="CC2875">
        <f t="shared" si="353"/>
        <v>159.39507030997706</v>
      </c>
      <c r="CD2875">
        <f t="shared" si="354"/>
        <v>4.5794085014159407</v>
      </c>
      <c r="CE2875">
        <f t="shared" si="355"/>
        <v>7.3939477975359997</v>
      </c>
      <c r="CF2875" cm="1">
        <f t="array" ref="CF2875">IFERROR(IF((BD2875+BE2875)*INDEX(H:H,ROW())*INDEX(K:K,ROW())/(BF2875*30*1000)&lt;0.5,"",(BD2875+BE2875)*INDEX(H:H,ROW())*INDEX(K:K,ROW())/(BF2875*30*1000)),"")</f>
        <v>3.3056978967491708</v>
      </c>
      <c r="CG2875">
        <f t="shared" si="356"/>
        <v>0.38599437147741772</v>
      </c>
      <c r="CH2875" cm="1">
        <f t="array" ref="CH2875">IFERROR((BD2875+BE2875)*INDEX(K:K,ROW())*INDEX(H:H,ROW())/BC2875/100000,"")</f>
        <v>0.38279423458497536</v>
      </c>
      <c r="CI2875">
        <f t="shared" si="357"/>
        <v>98.155027751932522</v>
      </c>
      <c r="CJ2875">
        <v>1</v>
      </c>
      <c r="CK2875">
        <f t="shared" si="358"/>
        <v>18.71776241161826</v>
      </c>
      <c r="CL2875" cm="1">
        <f t="array" ref="CL2875">IF(INDEX(AS:AS,ROW()-2)=0,CL2874,INDEX(AS:AS,ROW()-2))</f>
        <v>42.63</v>
      </c>
      <c r="CM2875" t="str">
        <f t="shared" si="359"/>
        <v>CIV</v>
      </c>
    </row>
    <row r="2876" spans="1:91" x14ac:dyDescent="0.3">
      <c r="A2876" s="1">
        <v>2871</v>
      </c>
      <c r="B2876" t="s">
        <v>226</v>
      </c>
      <c r="C2876">
        <v>4</v>
      </c>
      <c r="D2876">
        <v>30</v>
      </c>
      <c r="E2876">
        <v>18</v>
      </c>
      <c r="F2876" t="s">
        <v>89</v>
      </c>
      <c r="G2876" t="s">
        <v>97</v>
      </c>
      <c r="H2876">
        <v>45.87</v>
      </c>
      <c r="I2876">
        <v>0.88</v>
      </c>
      <c r="J2876">
        <v>45.57</v>
      </c>
      <c r="K2876">
        <v>1564</v>
      </c>
      <c r="L2876">
        <v>45.89</v>
      </c>
      <c r="M2876">
        <v>0.89</v>
      </c>
      <c r="N2876">
        <v>45.57</v>
      </c>
      <c r="O2876">
        <v>1568</v>
      </c>
      <c r="P2876">
        <v>1.35</v>
      </c>
      <c r="Q2876">
        <v>50.28</v>
      </c>
      <c r="R2876">
        <v>30.11</v>
      </c>
      <c r="S2876">
        <v>1.6708776595744681</v>
      </c>
      <c r="T2876">
        <v>7.41</v>
      </c>
      <c r="U2876">
        <v>0</v>
      </c>
      <c r="V2876">
        <v>0</v>
      </c>
      <c r="W2876">
        <v>0</v>
      </c>
      <c r="X2876">
        <v>0</v>
      </c>
      <c r="Y2876">
        <v>2.2000000000000002</v>
      </c>
      <c r="Z2876">
        <v>7.72</v>
      </c>
      <c r="AA2876">
        <v>19.75</v>
      </c>
      <c r="AB2876">
        <v>65.900000000000006</v>
      </c>
      <c r="AC2876">
        <v>1686</v>
      </c>
      <c r="AD2876">
        <v>37.79</v>
      </c>
      <c r="AE2876">
        <v>32.28</v>
      </c>
      <c r="AF2876">
        <v>12.45</v>
      </c>
      <c r="AG2876">
        <v>1570</v>
      </c>
      <c r="AI2876">
        <v>44.58</v>
      </c>
      <c r="AJ2876">
        <v>41.32</v>
      </c>
      <c r="AK2876">
        <v>4.51</v>
      </c>
      <c r="AL2876">
        <v>47.305</v>
      </c>
      <c r="AM2876">
        <v>6.38</v>
      </c>
      <c r="AN2876">
        <v>47.89</v>
      </c>
      <c r="AO2876">
        <v>45.09</v>
      </c>
      <c r="AP2876">
        <v>3.45</v>
      </c>
      <c r="AQ2876">
        <v>4.01</v>
      </c>
      <c r="AR2876">
        <v>4.12</v>
      </c>
      <c r="AS2876">
        <v>42.83</v>
      </c>
      <c r="AT2876">
        <v>0</v>
      </c>
      <c r="AU2876">
        <v>0</v>
      </c>
      <c r="AV2876">
        <v>5.8</v>
      </c>
      <c r="AW2876">
        <v>75.3</v>
      </c>
      <c r="AX2876">
        <v>94.5</v>
      </c>
      <c r="AY2876">
        <v>99.8</v>
      </c>
      <c r="AZ2876">
        <v>100</v>
      </c>
      <c r="BA2876">
        <v>88.7</v>
      </c>
      <c r="BB2876">
        <v>94</v>
      </c>
      <c r="BC2876">
        <v>108.3648387951998</v>
      </c>
      <c r="BD2876">
        <v>4.064992599592E-4</v>
      </c>
      <c r="BE2876">
        <v>61.014129842863767</v>
      </c>
      <c r="BF2876">
        <v>45.943046357855373</v>
      </c>
      <c r="BG2876">
        <v>161.92110791673679</v>
      </c>
      <c r="BH2876">
        <v>6.0446167554029637</v>
      </c>
      <c r="BI2876">
        <v>95.245959077886155</v>
      </c>
      <c r="BJ2876">
        <v>3.534850933961545</v>
      </c>
      <c r="BK2876">
        <v>686.31816893195924</v>
      </c>
      <c r="BL2876">
        <v>3.0495528606712758</v>
      </c>
      <c r="BM2876">
        <v>178.38500049185279</v>
      </c>
      <c r="BN2876">
        <v>105.9152006109817</v>
      </c>
      <c r="BO2876">
        <v>105.0934920827051</v>
      </c>
      <c r="BP2876">
        <v>105.8613458892507</v>
      </c>
      <c r="BQ2876">
        <v>15.85910612381918</v>
      </c>
      <c r="BR2876">
        <v>65.754518856528563</v>
      </c>
      <c r="BS2876">
        <v>93.346275565968199</v>
      </c>
      <c r="BT2876">
        <v>1847.8291843109539</v>
      </c>
      <c r="BU2876">
        <v>104.7554258643334</v>
      </c>
      <c r="BV2876">
        <v>846.52094205846436</v>
      </c>
      <c r="BW2876">
        <v>12.023882639435509</v>
      </c>
      <c r="BX2876">
        <v>9.5371875770459322</v>
      </c>
      <c r="BY2876">
        <v>9.9886072747002004</v>
      </c>
      <c r="BZ2876">
        <v>0.4193004903102468</v>
      </c>
      <c r="CA2876">
        <f t="shared" si="352"/>
        <v>61.014536342123726</v>
      </c>
      <c r="CB2876" cm="1">
        <f t="array" ref="CB2876">IF(ISBLANK(INDEX(AC:AC,ROW())), "", INDEX(AC:AC,ROW())*(BI2876+BJ2876)/1000)</f>
        <v>166.54444567997524</v>
      </c>
      <c r="CC2876">
        <f t="shared" si="353"/>
        <v>167.96572467213974</v>
      </c>
      <c r="CD2876">
        <f t="shared" si="354"/>
        <v>4.0860608333730957</v>
      </c>
      <c r="CE2876">
        <f t="shared" si="355"/>
        <v>6.3334027583341985</v>
      </c>
      <c r="CF2876" cm="1">
        <f t="array" ref="CF2876">IFERROR(IF((BD2876+BE2876)*INDEX(H:H,ROW())*INDEX(K:K,ROW())/(BF2876*30*1000)&lt;0.5,"",(BD2876+BE2876)*INDEX(H:H,ROW())*INDEX(K:K,ROW())/(BF2876*30*1000)),"")</f>
        <v>3.1758337580069562</v>
      </c>
      <c r="CG2876">
        <f t="shared" si="356"/>
        <v>0.42396636094004408</v>
      </c>
      <c r="CH2876" cm="1">
        <f t="array" ref="CH2876">IFERROR((BD2876+BE2876)*INDEX(K:K,ROW())*INDEX(H:H,ROW())/BC2876/100000,"")</f>
        <v>0.40393400439982607</v>
      </c>
      <c r="CI2876">
        <f t="shared" si="357"/>
        <v>113.69413836541995</v>
      </c>
      <c r="CJ2876">
        <v>1</v>
      </c>
      <c r="CK2876">
        <f t="shared" si="358"/>
        <v>17.051925743212628</v>
      </c>
      <c r="CL2876" cm="1">
        <f t="array" ref="CL2876">IF(INDEX(AS:AS,ROW()-2)=0,CL2875,INDEX(AS:AS,ROW()-2))</f>
        <v>42.81</v>
      </c>
      <c r="CM2876" t="str">
        <f t="shared" si="359"/>
        <v>CIV</v>
      </c>
    </row>
    <row r="2877" spans="1:91" x14ac:dyDescent="0.3">
      <c r="A2877" s="1">
        <v>2872</v>
      </c>
      <c r="B2877" t="s">
        <v>226</v>
      </c>
      <c r="C2877">
        <v>4</v>
      </c>
      <c r="D2877">
        <v>30</v>
      </c>
      <c r="E2877">
        <v>18</v>
      </c>
      <c r="F2877" t="s">
        <v>98</v>
      </c>
      <c r="G2877" t="s">
        <v>99</v>
      </c>
      <c r="H2877">
        <v>46.13</v>
      </c>
      <c r="I2877">
        <v>0.91</v>
      </c>
      <c r="J2877">
        <v>45.57</v>
      </c>
      <c r="K2877">
        <v>1570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Q2877">
        <v>50.28</v>
      </c>
      <c r="R2877">
        <v>30.19</v>
      </c>
      <c r="S2877">
        <v>1.6708776595744681</v>
      </c>
      <c r="T2877">
        <v>7.41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7.72</v>
      </c>
      <c r="AA2877">
        <v>19</v>
      </c>
      <c r="AB2877">
        <v>65.900000000000006</v>
      </c>
      <c r="AC2877">
        <v>1690</v>
      </c>
      <c r="AD2877">
        <v>37.79</v>
      </c>
      <c r="AE2877">
        <v>32.28</v>
      </c>
      <c r="AF2877">
        <v>12.35</v>
      </c>
      <c r="AG2877">
        <v>1570</v>
      </c>
      <c r="AI2877">
        <v>44.58</v>
      </c>
      <c r="AJ2877">
        <v>41.32</v>
      </c>
      <c r="AK2877">
        <v>4.51</v>
      </c>
      <c r="AL2877">
        <v>47.305</v>
      </c>
      <c r="AM2877">
        <v>6.31</v>
      </c>
      <c r="AN2877">
        <v>47.89</v>
      </c>
      <c r="AO2877">
        <v>45.09</v>
      </c>
      <c r="AP2877">
        <v>3.31</v>
      </c>
      <c r="AQ2877">
        <v>3.83</v>
      </c>
      <c r="AR2877">
        <v>4.12</v>
      </c>
      <c r="AS2877">
        <v>42.06</v>
      </c>
      <c r="AT2877">
        <v>0</v>
      </c>
      <c r="AU2877">
        <v>0</v>
      </c>
      <c r="AV2877">
        <v>5.6</v>
      </c>
      <c r="AW2877">
        <v>68.400000000000006</v>
      </c>
      <c r="AX2877">
        <v>92.8</v>
      </c>
      <c r="AY2877">
        <v>99.1</v>
      </c>
      <c r="AZ2877">
        <v>100</v>
      </c>
      <c r="BA2877">
        <v>86.199999999999989</v>
      </c>
      <c r="BB2877">
        <v>92.6</v>
      </c>
      <c r="BC2877">
        <v>101.4248536335768</v>
      </c>
      <c r="BD2877">
        <v>1.1943951513619201E-2</v>
      </c>
      <c r="BE2877">
        <v>58.016431103684987</v>
      </c>
      <c r="BF2877">
        <v>41.963467940535111</v>
      </c>
      <c r="BG2877">
        <v>166.66755809026549</v>
      </c>
      <c r="BH2877">
        <v>6.0446167554029637</v>
      </c>
      <c r="BI2877">
        <v>98.040466960802817</v>
      </c>
      <c r="BJ2877">
        <v>3.534850933961545</v>
      </c>
      <c r="BK2877">
        <v>681.86631051150266</v>
      </c>
      <c r="BL2877">
        <v>3.150415947466612</v>
      </c>
      <c r="BM2877">
        <v>179.8234641342062</v>
      </c>
      <c r="BN2877">
        <v>106.7400215190478</v>
      </c>
      <c r="BO2877">
        <v>105.86795035788469</v>
      </c>
      <c r="BP2877">
        <v>106.1203777070333</v>
      </c>
      <c r="BQ2877">
        <v>24.725484903039892</v>
      </c>
      <c r="BR2877">
        <v>65.345539057962085</v>
      </c>
      <c r="BS2877">
        <v>92.662731670883801</v>
      </c>
      <c r="BT2877">
        <v>1847.8291843109539</v>
      </c>
      <c r="BU2877">
        <v>105.39343321093401</v>
      </c>
      <c r="BV2877">
        <v>838.13533632347162</v>
      </c>
      <c r="BW2877">
        <v>16.27294608039378</v>
      </c>
      <c r="BX2877">
        <v>9.8316844420056881</v>
      </c>
      <c r="BY2877">
        <v>12.523806785596101</v>
      </c>
      <c r="BZ2877">
        <v>0.41802786142313691</v>
      </c>
      <c r="CA2877">
        <f t="shared" si="352"/>
        <v>58.028375055198609</v>
      </c>
      <c r="CB2877" cm="1">
        <f t="array" ref="CB2877">IF(ISBLANK(INDEX(AC:AC,ROW())), "", INDEX(AC:AC,ROW())*(BI2877+BJ2877)/1000)</f>
        <v>171.66228724215176</v>
      </c>
      <c r="CC2877">
        <f t="shared" si="353"/>
        <v>172.71217484566844</v>
      </c>
      <c r="CD2877">
        <f t="shared" si="354"/>
        <v>3.9479921500658679</v>
      </c>
      <c r="CE2877">
        <f t="shared" si="355"/>
        <v>6.7228720188733906</v>
      </c>
      <c r="CF2877" cm="1">
        <f t="array" ref="CF2877">IFERROR(IF((BD2877+BE2877)*INDEX(H:H,ROW())*INDEX(K:K,ROW())/(BF2877*30*1000)&lt;0.5,"",(BD2877+BE2877)*INDEX(H:H,ROW())*INDEX(K:K,ROW())/(BF2877*30*1000)),"")</f>
        <v>3.3383424870021345</v>
      </c>
      <c r="CG2877">
        <f t="shared" si="356"/>
        <v>0.41373949714671376</v>
      </c>
      <c r="CH2877" cm="1">
        <f t="array" ref="CH2877">IFERROR((BD2877+BE2877)*INDEX(K:K,ROW())*INDEX(H:H,ROW())/BC2877/100000,"")</f>
        <v>0.41436124256273194</v>
      </c>
      <c r="CI2877">
        <f t="shared" si="357"/>
        <v>109.15981396974573</v>
      </c>
      <c r="CJ2877">
        <v>1</v>
      </c>
      <c r="CK2877">
        <f t="shared" si="358"/>
        <v>18.218702005592327</v>
      </c>
      <c r="CL2877" cm="1">
        <f t="array" ref="CL2877">IF(INDEX(AS:AS,ROW()-2)=0,CL2876,INDEX(AS:AS,ROW()-2))</f>
        <v>42.92</v>
      </c>
      <c r="CM2877" t="str">
        <f t="shared" si="359"/>
        <v>CIV</v>
      </c>
    </row>
    <row r="2878" spans="1:91" x14ac:dyDescent="0.3">
      <c r="A2878" s="1">
        <v>2873</v>
      </c>
      <c r="B2878" t="s">
        <v>226</v>
      </c>
      <c r="C2878">
        <v>4</v>
      </c>
      <c r="D2878">
        <v>30</v>
      </c>
      <c r="E2878">
        <v>18</v>
      </c>
      <c r="F2878" t="s">
        <v>98</v>
      </c>
      <c r="G2878" t="s">
        <v>100</v>
      </c>
      <c r="H2878">
        <v>45.87</v>
      </c>
      <c r="I2878">
        <v>0.88</v>
      </c>
      <c r="J2878">
        <v>45.57</v>
      </c>
      <c r="K2878">
        <v>1564</v>
      </c>
      <c r="L2878">
        <v>45.89</v>
      </c>
      <c r="M2878">
        <v>0.89</v>
      </c>
      <c r="N2878">
        <v>45.57</v>
      </c>
      <c r="O2878">
        <v>1568</v>
      </c>
      <c r="P2878">
        <v>1.35</v>
      </c>
      <c r="Q2878">
        <v>50.28</v>
      </c>
      <c r="R2878">
        <v>30.11</v>
      </c>
      <c r="S2878">
        <v>1.6708776595744681</v>
      </c>
      <c r="T2878">
        <v>7.41</v>
      </c>
      <c r="U2878">
        <v>0</v>
      </c>
      <c r="V2878">
        <v>0</v>
      </c>
      <c r="W2878">
        <v>0</v>
      </c>
      <c r="X2878">
        <v>0</v>
      </c>
      <c r="Y2878">
        <v>2.2000000000000002</v>
      </c>
      <c r="Z2878">
        <v>7.72</v>
      </c>
      <c r="AA2878">
        <v>19.75</v>
      </c>
      <c r="AB2878">
        <v>65.900000000000006</v>
      </c>
      <c r="AC2878">
        <v>1684</v>
      </c>
      <c r="AD2878">
        <v>37.68</v>
      </c>
      <c r="AE2878">
        <v>32.75</v>
      </c>
      <c r="AF2878">
        <v>12.19</v>
      </c>
      <c r="AG2878">
        <v>1570</v>
      </c>
      <c r="AI2878">
        <v>45.2</v>
      </c>
      <c r="AJ2878">
        <v>42.29</v>
      </c>
      <c r="AK2878">
        <v>4.84</v>
      </c>
      <c r="AL2878">
        <v>47.35</v>
      </c>
      <c r="AM2878">
        <v>3.27</v>
      </c>
      <c r="AN2878">
        <v>48.13</v>
      </c>
      <c r="AO2878">
        <v>45.66</v>
      </c>
      <c r="AP2878">
        <v>3.49</v>
      </c>
      <c r="AQ2878">
        <v>3.83</v>
      </c>
      <c r="AR2878">
        <v>4.26</v>
      </c>
      <c r="AS2878">
        <v>42.88</v>
      </c>
      <c r="AT2878">
        <v>0</v>
      </c>
      <c r="AU2878">
        <v>0</v>
      </c>
      <c r="AV2878">
        <v>5.6</v>
      </c>
      <c r="AW2878">
        <v>47.1</v>
      </c>
      <c r="AX2878">
        <v>78.900000000000006</v>
      </c>
      <c r="AY2878">
        <v>92.2</v>
      </c>
      <c r="AZ2878">
        <v>99.4</v>
      </c>
      <c r="BA2878">
        <v>73.300000000000011</v>
      </c>
      <c r="BB2878">
        <v>86.600000000000009</v>
      </c>
      <c r="BC2878">
        <v>57.983332592330243</v>
      </c>
      <c r="BD2878">
        <v>1.1943951513619201E-2</v>
      </c>
      <c r="BE2878">
        <v>20.216499070952871</v>
      </c>
      <c r="BF2878">
        <v>15.17085568183467</v>
      </c>
      <c r="BG2878">
        <v>167.88479256337979</v>
      </c>
      <c r="BH2878">
        <v>6.0446167554029637</v>
      </c>
      <c r="BI2878">
        <v>98.757708126094073</v>
      </c>
      <c r="BJ2878">
        <v>3.534850933961545</v>
      </c>
      <c r="BK2878">
        <v>333.59927466468218</v>
      </c>
      <c r="BL2878">
        <v>3.324513724464019</v>
      </c>
      <c r="BM2878">
        <v>180.73753963358351</v>
      </c>
      <c r="BN2878">
        <v>108.83241516379481</v>
      </c>
      <c r="BO2878">
        <v>106.6958526744919</v>
      </c>
      <c r="BP2878">
        <v>106.10146439374201</v>
      </c>
      <c r="BQ2878">
        <v>4.912266393493498</v>
      </c>
      <c r="BR2878">
        <v>57.31396058304135</v>
      </c>
      <c r="BS2878">
        <v>117.054291088932</v>
      </c>
      <c r="BT2878">
        <v>1847.8291843109539</v>
      </c>
      <c r="BU2878">
        <v>107.37392308626031</v>
      </c>
      <c r="BV2878">
        <v>731.22502432954479</v>
      </c>
      <c r="BW2878">
        <v>87.859947071565074</v>
      </c>
      <c r="BX2878">
        <v>9.8159532880713751</v>
      </c>
      <c r="BY2878">
        <v>5.8503733698864888</v>
      </c>
      <c r="BZ2878">
        <v>12.17114318886019</v>
      </c>
      <c r="CA2878">
        <f t="shared" si="352"/>
        <v>20.22844302246649</v>
      </c>
      <c r="CB2878" cm="1">
        <f t="array" ref="CB2878">IF(ISBLANK(INDEX(AC:AC,ROW())), "", INDEX(AC:AC,ROW())*(BI2878+BJ2878)/1000)</f>
        <v>172.26066945713364</v>
      </c>
      <c r="CC2878">
        <f t="shared" si="353"/>
        <v>173.92940931878275</v>
      </c>
      <c r="CD2878">
        <f t="shared" si="354"/>
        <v>1.918015337206441</v>
      </c>
      <c r="CE2878">
        <f t="shared" si="355"/>
        <v>5.7533649714505906</v>
      </c>
      <c r="CF2878" cm="1">
        <f t="array" ref="CF2878">IFERROR(IF((BD2878+BE2878)*INDEX(H:H,ROW())*INDEX(K:K,ROW())/(BF2878*30*1000)&lt;0.5,"",(BD2878+BE2878)*INDEX(H:H,ROW())*INDEX(K:K,ROW())/(BF2878*30*1000)),"")</f>
        <v>3.1885748310396806</v>
      </c>
      <c r="CG2878">
        <f t="shared" si="356"/>
        <v>0.26164166500221819</v>
      </c>
      <c r="CH2878" cm="1">
        <f t="array" ref="CH2878">IFERROR((BD2878+BE2878)*INDEX(K:K,ROW())*INDEX(H:H,ROW())/BC2878/100000,"")</f>
        <v>0.25027920833321665</v>
      </c>
      <c r="CI2878">
        <f t="shared" si="357"/>
        <v>37.69356513696107</v>
      </c>
      <c r="CJ2878">
        <v>1</v>
      </c>
      <c r="CK2878">
        <f t="shared" si="358"/>
        <v>31.8682818268258</v>
      </c>
      <c r="CL2878" cm="1">
        <f t="array" ref="CL2878">IF(INDEX(AS:AS,ROW()-2)=0,CL2877,INDEX(AS:AS,ROW()-2))</f>
        <v>42.83</v>
      </c>
      <c r="CM2878" t="str">
        <f t="shared" si="359"/>
        <v>CIV</v>
      </c>
    </row>
    <row r="2879" spans="1:91" x14ac:dyDescent="0.3">
      <c r="A2879" s="1">
        <v>2874</v>
      </c>
      <c r="B2879" t="s">
        <v>226</v>
      </c>
      <c r="C2879">
        <v>4</v>
      </c>
      <c r="D2879">
        <v>30</v>
      </c>
      <c r="E2879">
        <v>18</v>
      </c>
      <c r="F2879" t="s">
        <v>98</v>
      </c>
      <c r="G2879" t="s">
        <v>101</v>
      </c>
      <c r="H2879">
        <v>45.87</v>
      </c>
      <c r="I2879">
        <v>0.88</v>
      </c>
      <c r="J2879">
        <v>45.57</v>
      </c>
      <c r="K2879">
        <v>1564</v>
      </c>
      <c r="L2879">
        <v>45.89</v>
      </c>
      <c r="M2879">
        <v>0.89</v>
      </c>
      <c r="N2879">
        <v>45.57</v>
      </c>
      <c r="O2879">
        <v>1568</v>
      </c>
      <c r="P2879">
        <v>1.35</v>
      </c>
      <c r="Q2879">
        <v>50.28</v>
      </c>
      <c r="R2879">
        <v>30.11</v>
      </c>
      <c r="S2879">
        <v>1.6708776595744681</v>
      </c>
      <c r="T2879">
        <v>7.41</v>
      </c>
      <c r="U2879">
        <v>0</v>
      </c>
      <c r="V2879">
        <v>0</v>
      </c>
      <c r="W2879">
        <v>0</v>
      </c>
      <c r="X2879">
        <v>0</v>
      </c>
      <c r="Y2879">
        <v>2.2000000000000002</v>
      </c>
      <c r="Z2879">
        <v>7.72</v>
      </c>
      <c r="AA2879">
        <v>19.75</v>
      </c>
      <c r="AB2879">
        <v>65.900000000000006</v>
      </c>
      <c r="AC2879">
        <v>1680</v>
      </c>
      <c r="AD2879">
        <v>37.79</v>
      </c>
      <c r="AE2879">
        <v>32.28</v>
      </c>
      <c r="AF2879">
        <v>12.27</v>
      </c>
      <c r="AG2879">
        <v>1570</v>
      </c>
      <c r="AI2879">
        <v>44.58</v>
      </c>
      <c r="AJ2879">
        <v>41.32</v>
      </c>
      <c r="AK2879">
        <v>4.51</v>
      </c>
      <c r="AL2879">
        <v>47.305</v>
      </c>
      <c r="AM2879">
        <v>6.31</v>
      </c>
      <c r="AN2879">
        <v>47.89</v>
      </c>
      <c r="AO2879">
        <v>45.09</v>
      </c>
      <c r="AP2879">
        <v>3.31</v>
      </c>
      <c r="AQ2879">
        <v>3.83</v>
      </c>
      <c r="AR2879">
        <v>4.12</v>
      </c>
      <c r="AS2879">
        <v>42.06</v>
      </c>
      <c r="AT2879">
        <v>0</v>
      </c>
      <c r="AU2879">
        <v>0</v>
      </c>
      <c r="AV2879">
        <v>5.6</v>
      </c>
      <c r="AW2879">
        <v>68.400000000000006</v>
      </c>
      <c r="AX2879">
        <v>92.8</v>
      </c>
      <c r="AY2879">
        <v>99.1</v>
      </c>
      <c r="AZ2879">
        <v>100</v>
      </c>
      <c r="BA2879">
        <v>86.199999999999989</v>
      </c>
      <c r="BB2879">
        <v>92.6</v>
      </c>
      <c r="BC2879">
        <v>16.208675476852171</v>
      </c>
      <c r="BD2879">
        <v>1.1943951513619201E-2</v>
      </c>
      <c r="BE2879">
        <v>28.10077050393383</v>
      </c>
      <c r="BF2879">
        <v>19.663903590491479</v>
      </c>
      <c r="BG2879">
        <v>127.5546315022343</v>
      </c>
      <c r="BH2879">
        <v>6.0446167554029637</v>
      </c>
      <c r="BI2879">
        <v>75.033590947369078</v>
      </c>
      <c r="BJ2879">
        <v>3.534850933961545</v>
      </c>
      <c r="BK2879">
        <v>390.67842610412032</v>
      </c>
      <c r="BL2879">
        <v>3.3227845763166521</v>
      </c>
      <c r="BM2879">
        <v>179.74846508015531</v>
      </c>
      <c r="BN2879">
        <v>107.66661148019659</v>
      </c>
      <c r="BO2879">
        <v>110.8386216638891</v>
      </c>
      <c r="BP2879">
        <v>108.1651368795373</v>
      </c>
      <c r="BQ2879">
        <v>2.512339737172407</v>
      </c>
      <c r="BR2879">
        <v>57.439062041110454</v>
      </c>
      <c r="BS2879">
        <v>125.440069725683</v>
      </c>
      <c r="BT2879">
        <v>1847.8291843109539</v>
      </c>
      <c r="BU2879">
        <v>108.39686073668651</v>
      </c>
      <c r="BV2879">
        <v>776.52082410173466</v>
      </c>
      <c r="BW2879">
        <v>70.364708932860992</v>
      </c>
      <c r="BX2879">
        <v>9.54033776265047</v>
      </c>
      <c r="BY2879">
        <v>11.61709848038406</v>
      </c>
      <c r="BZ2879">
        <v>5.6521338207420344</v>
      </c>
      <c r="CA2879">
        <f t="shared" si="352"/>
        <v>28.112714455447449</v>
      </c>
      <c r="CB2879" cm="1">
        <f t="array" ref="CB2879">IF(ISBLANK(INDEX(AC:AC,ROW())), "", INDEX(AC:AC,ROW())*(BI2879+BJ2879)/1000)</f>
        <v>131.99498236063545</v>
      </c>
      <c r="CC2879">
        <f t="shared" si="353"/>
        <v>133.59924825763727</v>
      </c>
      <c r="CD2879">
        <f t="shared" si="354"/>
        <v>2.924256170594036</v>
      </c>
      <c r="CE2879" t="str">
        <f t="shared" si="355"/>
        <v/>
      </c>
      <c r="CF2879" cm="1">
        <f t="array" ref="CF2879">IFERROR(IF((BD2879+BE2879)*INDEX(H:H,ROW())*INDEX(K:K,ROW())/(BF2879*30*1000)&lt;0.5,"",(BD2879+BE2879)*INDEX(H:H,ROW())*INDEX(K:K,ROW())/(BF2879*30*1000)),"")</f>
        <v>3.4188282138358823</v>
      </c>
      <c r="CG2879">
        <f t="shared" si="356"/>
        <v>1.213171527715128</v>
      </c>
      <c r="CH2879" cm="1">
        <f t="array" ref="CH2879">IFERROR((BD2879+BE2879)*INDEX(K:K,ROW())*INDEX(H:H,ROW())/BC2879/100000,"")</f>
        <v>1.2442875141524581</v>
      </c>
      <c r="CI2879">
        <f t="shared" si="357"/>
        <v>52.38507147219817</v>
      </c>
      <c r="CJ2879">
        <v>1</v>
      </c>
      <c r="CK2879" t="str">
        <f t="shared" si="358"/>
        <v xml:space="preserve"> </v>
      </c>
      <c r="CL2879" cm="1">
        <f t="array" ref="CL2879">IF(INDEX(AS:AS,ROW()-2)=0,CL2878,INDEX(AS:AS,ROW()-2))</f>
        <v>42.06</v>
      </c>
      <c r="CM2879" t="str">
        <f t="shared" si="359"/>
        <v>CIV</v>
      </c>
    </row>
    <row r="2880" spans="1:91" x14ac:dyDescent="0.3">
      <c r="A2880" s="1">
        <v>2875</v>
      </c>
      <c r="B2880" t="s">
        <v>226</v>
      </c>
      <c r="C2880">
        <v>4</v>
      </c>
      <c r="D2880">
        <v>30</v>
      </c>
      <c r="E2880">
        <v>18</v>
      </c>
      <c r="F2880" t="s">
        <v>98</v>
      </c>
      <c r="G2880" t="s">
        <v>102</v>
      </c>
      <c r="H2880">
        <v>45.87</v>
      </c>
      <c r="I2880">
        <v>0.88</v>
      </c>
      <c r="J2880">
        <v>45.57</v>
      </c>
      <c r="K2880">
        <v>1568</v>
      </c>
      <c r="L2880">
        <v>45.89</v>
      </c>
      <c r="M2880">
        <v>0.89</v>
      </c>
      <c r="N2880">
        <v>45.57</v>
      </c>
      <c r="O2880">
        <v>1568</v>
      </c>
      <c r="P2880">
        <v>1.35</v>
      </c>
      <c r="Q2880">
        <v>50.28</v>
      </c>
      <c r="R2880">
        <v>30.11</v>
      </c>
      <c r="S2880">
        <v>1.6708776595744681</v>
      </c>
      <c r="T2880">
        <v>7.41</v>
      </c>
      <c r="U2880">
        <v>0</v>
      </c>
      <c r="V2880">
        <v>0</v>
      </c>
      <c r="W2880">
        <v>0</v>
      </c>
      <c r="X2880">
        <v>0</v>
      </c>
      <c r="Y2880">
        <v>2.2000000000000002</v>
      </c>
      <c r="Z2880">
        <v>7.72</v>
      </c>
      <c r="AA2880">
        <v>19.75</v>
      </c>
      <c r="AB2880">
        <v>65.900000000000006</v>
      </c>
      <c r="AC2880">
        <v>1678</v>
      </c>
      <c r="AD2880">
        <v>37.79</v>
      </c>
      <c r="AE2880">
        <v>32.619999999999997</v>
      </c>
      <c r="AF2880">
        <v>12.1</v>
      </c>
      <c r="AG2880">
        <v>1570</v>
      </c>
      <c r="AI2880">
        <v>44.58</v>
      </c>
      <c r="AJ2880">
        <v>41.32</v>
      </c>
      <c r="AK2880">
        <v>4.76</v>
      </c>
      <c r="AL2880">
        <v>47.305</v>
      </c>
      <c r="AM2880">
        <v>6.18</v>
      </c>
      <c r="AN2880">
        <v>47.89</v>
      </c>
      <c r="AO2880">
        <v>45.09</v>
      </c>
      <c r="AP2880">
        <v>3.56</v>
      </c>
      <c r="AQ2880">
        <v>4.16</v>
      </c>
      <c r="AR2880">
        <v>4.12</v>
      </c>
      <c r="AS2880">
        <v>43.07</v>
      </c>
      <c r="AT2880">
        <v>0</v>
      </c>
      <c r="AU2880">
        <v>0</v>
      </c>
      <c r="AV2880">
        <v>14.3</v>
      </c>
      <c r="AW2880">
        <v>88.8</v>
      </c>
      <c r="AX2880">
        <v>98.3</v>
      </c>
      <c r="AY2880">
        <v>99.4</v>
      </c>
      <c r="AZ2880">
        <v>99.8</v>
      </c>
      <c r="BA2880">
        <v>84</v>
      </c>
      <c r="BB2880">
        <v>85.100000000000009</v>
      </c>
      <c r="BC2880">
        <v>54.900963785575641</v>
      </c>
      <c r="BD2880">
        <v>1.1943951513619201E-2</v>
      </c>
      <c r="BE2880">
        <v>55.041589919123069</v>
      </c>
      <c r="BF2880">
        <v>40.947677182921517</v>
      </c>
      <c r="BG2880">
        <v>152.91505055154039</v>
      </c>
      <c r="BH2880">
        <v>6.0446167554029637</v>
      </c>
      <c r="BI2880">
        <v>89.957849038764948</v>
      </c>
      <c r="BJ2880">
        <v>3.534850933961545</v>
      </c>
      <c r="BK2880">
        <v>832.35977829889669</v>
      </c>
      <c r="BL2880">
        <v>3.2618996628751189</v>
      </c>
      <c r="BM2880">
        <v>180.89275082012719</v>
      </c>
      <c r="BN2880">
        <v>108.9897287651492</v>
      </c>
      <c r="BO2880">
        <v>110.18943313725811</v>
      </c>
      <c r="BP2880">
        <v>110.0061665495214</v>
      </c>
      <c r="BQ2880">
        <v>14.197307362122521</v>
      </c>
      <c r="BR2880">
        <v>54.444107610244259</v>
      </c>
      <c r="BS2880">
        <v>97.434016402021001</v>
      </c>
      <c r="BT2880">
        <v>1847.8291843109539</v>
      </c>
      <c r="BU2880">
        <v>107.15328515596261</v>
      </c>
      <c r="BV2880">
        <v>865.30789407424766</v>
      </c>
      <c r="BW2880">
        <v>18.130986439776539</v>
      </c>
      <c r="BX2880">
        <v>10.429149072805441</v>
      </c>
      <c r="BY2880">
        <v>11.789119959846509</v>
      </c>
      <c r="BZ2880">
        <v>0.40527558108819278</v>
      </c>
      <c r="CA2880">
        <f t="shared" si="352"/>
        <v>55.053533870636691</v>
      </c>
      <c r="CB2880" cm="1">
        <f t="array" ref="CB2880">IF(ISBLANK(INDEX(AC:AC,ROW())), "", INDEX(AC:AC,ROW())*(BI2880+BJ2880)/1000)</f>
        <v>156.88075055423508</v>
      </c>
      <c r="CC2880">
        <f t="shared" si="353"/>
        <v>158.95966730694335</v>
      </c>
      <c r="CD2880">
        <f t="shared" si="354"/>
        <v>5.2362954226096274</v>
      </c>
      <c r="CE2880" t="str">
        <f t="shared" si="355"/>
        <v/>
      </c>
      <c r="CF2880" cm="1">
        <f t="array" ref="CF2880">IFERROR(IF((BD2880+BE2880)*INDEX(H:H,ROW())*INDEX(K:K,ROW())/(BF2880*30*1000)&lt;0.5,"",(BD2880+BE2880)*INDEX(H:H,ROW())*INDEX(K:K,ROW())/(BF2880*30*1000)),"")</f>
        <v>3.2233649143583971</v>
      </c>
      <c r="CG2880">
        <f t="shared" si="356"/>
        <v>0.74584623583019627</v>
      </c>
      <c r="CH2880" cm="1">
        <f t="array" ref="CH2880">IFERROR((BD2880+BE2880)*INDEX(K:K,ROW())*INDEX(H:H,ROW())/BC2880/100000,"")</f>
        <v>0.72124037642439986</v>
      </c>
      <c r="CI2880">
        <f t="shared" si="357"/>
        <v>102.84880983576862</v>
      </c>
      <c r="CJ2880">
        <v>1</v>
      </c>
      <c r="CK2880">
        <f t="shared" si="358"/>
        <v>33.657499921639662</v>
      </c>
      <c r="CL2880" cm="1">
        <f t="array" ref="CL2880">IF(INDEX(AS:AS,ROW()-2)=0,CL2879,INDEX(AS:AS,ROW()-2))</f>
        <v>42.88</v>
      </c>
      <c r="CM2880" t="str">
        <f t="shared" si="359"/>
        <v>CIV</v>
      </c>
    </row>
    <row r="2881" spans="1:91" x14ac:dyDescent="0.3">
      <c r="A2881" s="1">
        <v>2876</v>
      </c>
      <c r="B2881" t="s">
        <v>226</v>
      </c>
      <c r="C2881">
        <v>4</v>
      </c>
      <c r="D2881">
        <v>30</v>
      </c>
      <c r="E2881">
        <v>18</v>
      </c>
      <c r="F2881" t="s">
        <v>98</v>
      </c>
      <c r="G2881" t="s">
        <v>103</v>
      </c>
      <c r="H2881">
        <v>45.87</v>
      </c>
      <c r="I2881">
        <v>0.88</v>
      </c>
      <c r="J2881">
        <v>45.57</v>
      </c>
      <c r="K2881">
        <v>1564</v>
      </c>
      <c r="L2881">
        <v>45.89</v>
      </c>
      <c r="M2881">
        <v>0.89</v>
      </c>
      <c r="N2881">
        <v>45.57</v>
      </c>
      <c r="O2881">
        <v>1568</v>
      </c>
      <c r="P2881">
        <v>1.35</v>
      </c>
      <c r="Q2881">
        <v>50.28</v>
      </c>
      <c r="R2881">
        <v>30.11</v>
      </c>
      <c r="S2881">
        <v>1.6708776595744681</v>
      </c>
      <c r="T2881">
        <v>7.41</v>
      </c>
      <c r="U2881">
        <v>0</v>
      </c>
      <c r="V2881">
        <v>0</v>
      </c>
      <c r="W2881">
        <v>0</v>
      </c>
      <c r="X2881">
        <v>0</v>
      </c>
      <c r="Y2881">
        <v>2.2000000000000002</v>
      </c>
      <c r="Z2881">
        <v>7.72</v>
      </c>
      <c r="AA2881">
        <v>19.75</v>
      </c>
      <c r="AB2881">
        <v>65.900000000000006</v>
      </c>
      <c r="AC2881">
        <v>1673</v>
      </c>
      <c r="AD2881">
        <v>37.79</v>
      </c>
      <c r="AE2881">
        <v>32.28</v>
      </c>
      <c r="AF2881">
        <v>11.89</v>
      </c>
      <c r="AG2881">
        <v>1570</v>
      </c>
      <c r="AI2881">
        <v>44.58</v>
      </c>
      <c r="AJ2881">
        <v>41.32</v>
      </c>
      <c r="AK2881">
        <v>4.51</v>
      </c>
      <c r="AL2881">
        <v>47.305</v>
      </c>
      <c r="AM2881">
        <v>6.31</v>
      </c>
      <c r="AN2881">
        <v>47.89</v>
      </c>
      <c r="AO2881">
        <v>45.09</v>
      </c>
      <c r="AP2881">
        <v>3.31</v>
      </c>
      <c r="AQ2881">
        <v>3.83</v>
      </c>
      <c r="AR2881">
        <v>4.12</v>
      </c>
      <c r="AS2881">
        <v>42.93</v>
      </c>
      <c r="AT2881">
        <v>0</v>
      </c>
      <c r="AU2881">
        <v>0.3</v>
      </c>
      <c r="AV2881">
        <v>10.1</v>
      </c>
      <c r="AW2881">
        <v>86</v>
      </c>
      <c r="AX2881">
        <v>96.9</v>
      </c>
      <c r="AY2881">
        <v>98</v>
      </c>
      <c r="AZ2881">
        <v>99.4</v>
      </c>
      <c r="BA2881">
        <v>86.800000000000011</v>
      </c>
      <c r="BB2881">
        <v>87.9</v>
      </c>
      <c r="BC2881">
        <v>123.66119819017629</v>
      </c>
      <c r="BD2881">
        <v>1.1943951513619201E-2</v>
      </c>
      <c r="BE2881">
        <v>52.291355146664927</v>
      </c>
      <c r="BF2881">
        <v>39.832224275143062</v>
      </c>
      <c r="BG2881">
        <v>172.61799598193849</v>
      </c>
      <c r="BH2881">
        <v>6.0446167554029637</v>
      </c>
      <c r="BI2881">
        <v>101.5419440162924</v>
      </c>
      <c r="BJ2881">
        <v>3.534850933961545</v>
      </c>
      <c r="BK2881">
        <v>751.88938882542675</v>
      </c>
      <c r="BL2881">
        <v>3.2314180483161641</v>
      </c>
      <c r="BM2881">
        <v>180.97581881546779</v>
      </c>
      <c r="BN2881">
        <v>107.32803799721169</v>
      </c>
      <c r="BO2881">
        <v>108.6159780684647</v>
      </c>
      <c r="BP2881">
        <v>108.239263072984</v>
      </c>
      <c r="BQ2881">
        <v>10.499943520186349</v>
      </c>
      <c r="BR2881">
        <v>55.243153673242489</v>
      </c>
      <c r="BS2881">
        <v>97.730447494126523</v>
      </c>
      <c r="BT2881">
        <v>1847.8291843109539</v>
      </c>
      <c r="BU2881">
        <v>106.82098077754</v>
      </c>
      <c r="BV2881">
        <v>855.13024311566312</v>
      </c>
      <c r="BW2881">
        <v>30.830342800098212</v>
      </c>
      <c r="BX2881">
        <v>10.204062242903669</v>
      </c>
      <c r="BY2881">
        <v>0.42461541153448629</v>
      </c>
      <c r="BZ2881">
        <v>0.4035613108217212</v>
      </c>
      <c r="CA2881">
        <f t="shared" si="352"/>
        <v>52.303299098178549</v>
      </c>
      <c r="CB2881" cm="1">
        <f t="array" ref="CB2881">IF(ISBLANK(INDEX(AC:AC,ROW())), "", INDEX(AC:AC,ROW())*(BI2881+BJ2881)/1000)</f>
        <v>175.79347795177486</v>
      </c>
      <c r="CC2881">
        <f t="shared" si="353"/>
        <v>178.66261273734145</v>
      </c>
      <c r="CD2881">
        <f t="shared" si="354"/>
        <v>4.2084316203905923</v>
      </c>
      <c r="CE2881">
        <f t="shared" si="355"/>
        <v>6.0802369686658686</v>
      </c>
      <c r="CF2881" cm="1">
        <f t="array" ref="CF2881">IFERROR(IF((BD2881+BE2881)*INDEX(H:H,ROW())*INDEX(K:K,ROW())/(BF2881*30*1000)&lt;0.5,"",(BD2881+BE2881)*INDEX(H:H,ROW())*INDEX(K:K,ROW())/(BF2881*30*1000)),"")</f>
        <v>3.1400658736568792</v>
      </c>
      <c r="CG2881">
        <f t="shared" si="356"/>
        <v>0.32210770118760951</v>
      </c>
      <c r="CH2881" cm="1">
        <f t="array" ref="CH2881">IFERROR((BD2881+BE2881)*INDEX(K:K,ROW())*INDEX(H:H,ROW())/BC2881/100000,"")</f>
        <v>0.303431820042384</v>
      </c>
      <c r="CI2881">
        <f t="shared" si="357"/>
        <v>97.461668663551038</v>
      </c>
      <c r="CJ2881">
        <v>1</v>
      </c>
      <c r="CK2881">
        <f t="shared" si="358"/>
        <v>14.942675724920692</v>
      </c>
      <c r="CL2881" cm="1">
        <f t="array" ref="CL2881">IF(INDEX(AS:AS,ROW()-2)=0,CL2880,INDEX(AS:AS,ROW()-2))</f>
        <v>42.06</v>
      </c>
      <c r="CM2881" t="str">
        <f t="shared" si="359"/>
        <v>CIV</v>
      </c>
    </row>
    <row r="2882" spans="1:91" x14ac:dyDescent="0.3">
      <c r="A2882" s="1">
        <v>2877</v>
      </c>
      <c r="B2882" t="s">
        <v>226</v>
      </c>
      <c r="C2882">
        <v>4</v>
      </c>
      <c r="D2882">
        <v>30</v>
      </c>
      <c r="E2882">
        <v>18</v>
      </c>
      <c r="F2882" t="s">
        <v>98</v>
      </c>
      <c r="G2882" t="s">
        <v>104</v>
      </c>
      <c r="H2882">
        <v>45.87</v>
      </c>
      <c r="I2882">
        <v>0.88</v>
      </c>
      <c r="J2882">
        <v>45.57</v>
      </c>
      <c r="K2882">
        <v>1564</v>
      </c>
      <c r="L2882">
        <v>45.89</v>
      </c>
      <c r="M2882">
        <v>0.89</v>
      </c>
      <c r="N2882">
        <v>45.57</v>
      </c>
      <c r="O2882">
        <v>1568</v>
      </c>
      <c r="P2882">
        <v>1.35</v>
      </c>
      <c r="Q2882">
        <v>50.28</v>
      </c>
      <c r="R2882">
        <v>30.11</v>
      </c>
      <c r="S2882">
        <v>1.6708776595744681</v>
      </c>
      <c r="T2882">
        <v>7.41</v>
      </c>
      <c r="U2882">
        <v>0</v>
      </c>
      <c r="V2882">
        <v>0</v>
      </c>
      <c r="W2882">
        <v>0</v>
      </c>
      <c r="X2882">
        <v>0</v>
      </c>
      <c r="Y2882">
        <v>2.2000000000000002</v>
      </c>
      <c r="Z2882">
        <v>7.72</v>
      </c>
      <c r="AA2882">
        <v>19.75</v>
      </c>
      <c r="AB2882">
        <v>65.900000000000006</v>
      </c>
      <c r="AC2882">
        <v>1680</v>
      </c>
      <c r="AD2882">
        <v>37.79</v>
      </c>
      <c r="AE2882">
        <v>32.36</v>
      </c>
      <c r="AF2882">
        <v>11.77</v>
      </c>
      <c r="AG2882">
        <v>1570</v>
      </c>
      <c r="AI2882">
        <v>44.58</v>
      </c>
      <c r="AJ2882">
        <v>41.32</v>
      </c>
      <c r="AK2882">
        <v>4.51</v>
      </c>
      <c r="AL2882">
        <v>47.305</v>
      </c>
      <c r="AM2882">
        <v>6.31</v>
      </c>
      <c r="AN2882">
        <v>47.89</v>
      </c>
      <c r="AO2882">
        <v>45.09</v>
      </c>
      <c r="AP2882">
        <v>3.31</v>
      </c>
      <c r="AQ2882">
        <v>3.83</v>
      </c>
      <c r="AR2882">
        <v>4.12</v>
      </c>
      <c r="AS2882">
        <v>42.06</v>
      </c>
      <c r="AT2882">
        <v>0</v>
      </c>
      <c r="AU2882">
        <v>0</v>
      </c>
      <c r="AV2882">
        <v>5.6</v>
      </c>
      <c r="AW2882">
        <v>68.400000000000006</v>
      </c>
      <c r="AX2882">
        <v>92.8</v>
      </c>
      <c r="AY2882">
        <v>99.1</v>
      </c>
      <c r="AZ2882">
        <v>100</v>
      </c>
      <c r="BA2882">
        <v>86.199999999999989</v>
      </c>
      <c r="BB2882">
        <v>92.6</v>
      </c>
      <c r="BC2882">
        <v>0.18132773086147941</v>
      </c>
      <c r="BD2882">
        <v>1.1943951513619201E-2</v>
      </c>
      <c r="BE2882">
        <v>50.567891673570138</v>
      </c>
      <c r="BF2882">
        <v>8.1642951452110446E-17</v>
      </c>
      <c r="BG2882">
        <v>157.67267248026261</v>
      </c>
      <c r="BH2882">
        <v>6.0446167554029637</v>
      </c>
      <c r="BI2882">
        <v>92.750439470676085</v>
      </c>
      <c r="BJ2882">
        <v>3.534850933961545</v>
      </c>
      <c r="BK2882">
        <v>1.7610488322729401</v>
      </c>
      <c r="BL2882">
        <v>4.5082021357392712</v>
      </c>
      <c r="BM2882">
        <v>176.04219405450479</v>
      </c>
      <c r="BN2882">
        <v>108.58604282593549</v>
      </c>
      <c r="BO2882">
        <v>111.8300843845626</v>
      </c>
      <c r="BP2882">
        <v>105.9471549626718</v>
      </c>
      <c r="BQ2882">
        <v>15.239371330145151</v>
      </c>
      <c r="BR2882">
        <v>51.555772317369623</v>
      </c>
      <c r="BS2882">
        <v>134.66071085676569</v>
      </c>
      <c r="BT2882">
        <v>1847.8291843109539</v>
      </c>
      <c r="BU2882">
        <v>114.4282614754928</v>
      </c>
      <c r="BV2882">
        <v>634.80317414849299</v>
      </c>
      <c r="BW2882">
        <v>123.769824955582</v>
      </c>
      <c r="BX2882">
        <v>6.3898393450526036</v>
      </c>
      <c r="BY2882">
        <v>0.39140920478689439</v>
      </c>
      <c r="BZ2882">
        <v>0.40235338065226828</v>
      </c>
      <c r="CA2882">
        <f t="shared" si="352"/>
        <v>50.57983562508376</v>
      </c>
      <c r="CB2882" cm="1">
        <f t="array" ref="CB2882">IF(ISBLANK(INDEX(AC:AC,ROW())), "", INDEX(AC:AC,ROW())*(BI2882+BJ2882)/1000)</f>
        <v>161.75928787979123</v>
      </c>
      <c r="CC2882">
        <f t="shared" si="353"/>
        <v>163.71728923566556</v>
      </c>
      <c r="CD2882">
        <f t="shared" si="354"/>
        <v>1.0756645437354934E-2</v>
      </c>
      <c r="CE2882">
        <f t="shared" si="355"/>
        <v>9.7119664152100782</v>
      </c>
      <c r="CF2882" cm="1">
        <f t="array" ref="CF2882">IFERROR(IF((BD2882+BE2882)*INDEX(H:H,ROW())*INDEX(K:K,ROW())/(BF2882*30*1000)&lt;0.5,"",(BD2882+BE2882)*INDEX(H:H,ROW())*INDEX(K:K,ROW())/(BF2882*30*1000)),"")</f>
        <v>1.4815044195457139E+18</v>
      </c>
      <c r="CG2882">
        <f t="shared" si="356"/>
        <v>4.5025077556658695E-16</v>
      </c>
      <c r="CH2882" cm="1">
        <f t="array" ref="CH2882">IFERROR((BD2882+BE2882)*INDEX(K:K,ROW())*INDEX(H:H,ROW())/BC2882/100000,"")</f>
        <v>200.11455417173519</v>
      </c>
      <c r="CI2882">
        <f t="shared" si="357"/>
        <v>94.250176676148925</v>
      </c>
      <c r="CJ2882">
        <v>0</v>
      </c>
      <c r="CK2882" t="str">
        <f t="shared" si="358"/>
        <v xml:space="preserve"> </v>
      </c>
      <c r="CL2882" cm="1">
        <f t="array" ref="CL2882">IF(INDEX(AS:AS,ROW()-2)=0,CL2881,INDEX(AS:AS,ROW()-2))</f>
        <v>43.07</v>
      </c>
      <c r="CM2882" t="str">
        <f t="shared" si="359"/>
        <v>CIV</v>
      </c>
    </row>
    <row r="2883" spans="1:91" x14ac:dyDescent="0.3">
      <c r="A2883" s="1">
        <v>2878</v>
      </c>
      <c r="B2883" t="s">
        <v>226</v>
      </c>
      <c r="C2883">
        <v>4</v>
      </c>
      <c r="D2883">
        <v>30</v>
      </c>
      <c r="E2883">
        <v>18</v>
      </c>
      <c r="F2883" t="s">
        <v>98</v>
      </c>
      <c r="G2883" t="s">
        <v>105</v>
      </c>
      <c r="H2883">
        <v>45.87</v>
      </c>
      <c r="I2883">
        <v>0.88</v>
      </c>
      <c r="J2883">
        <v>45.57</v>
      </c>
      <c r="K2883">
        <v>1564</v>
      </c>
      <c r="L2883">
        <v>45.89</v>
      </c>
      <c r="M2883">
        <v>0.89</v>
      </c>
      <c r="N2883">
        <v>45.57</v>
      </c>
      <c r="O2883">
        <v>1568</v>
      </c>
      <c r="P2883">
        <v>1.35</v>
      </c>
      <c r="Q2883">
        <v>50.28</v>
      </c>
      <c r="R2883">
        <v>30.11</v>
      </c>
      <c r="S2883">
        <v>1.6708776595744681</v>
      </c>
      <c r="T2883">
        <v>7.41</v>
      </c>
      <c r="U2883">
        <v>0</v>
      </c>
      <c r="V2883">
        <v>0</v>
      </c>
      <c r="W2883">
        <v>0</v>
      </c>
      <c r="X2883">
        <v>0</v>
      </c>
      <c r="Y2883">
        <v>2.2000000000000002</v>
      </c>
      <c r="Z2883">
        <v>7.72</v>
      </c>
      <c r="AA2883">
        <v>19.75</v>
      </c>
      <c r="AB2883">
        <v>65.900000000000006</v>
      </c>
      <c r="AC2883">
        <v>1684</v>
      </c>
      <c r="AD2883">
        <v>37.79</v>
      </c>
      <c r="AE2883">
        <v>32.28</v>
      </c>
      <c r="AF2883">
        <v>11.68</v>
      </c>
      <c r="AG2883">
        <v>1570</v>
      </c>
      <c r="AI2883">
        <v>44.58</v>
      </c>
      <c r="AJ2883">
        <v>41.32</v>
      </c>
      <c r="AK2883">
        <v>4.51</v>
      </c>
      <c r="AL2883">
        <v>47.305</v>
      </c>
      <c r="AM2883">
        <v>6.31</v>
      </c>
      <c r="AN2883">
        <v>47.89</v>
      </c>
      <c r="AO2883">
        <v>45.09</v>
      </c>
      <c r="AP2883">
        <v>3.31</v>
      </c>
      <c r="AQ2883">
        <v>3.83</v>
      </c>
      <c r="AR2883">
        <v>4.12</v>
      </c>
      <c r="AS2883">
        <v>42.06</v>
      </c>
      <c r="AT2883">
        <v>0</v>
      </c>
      <c r="AU2883">
        <v>0</v>
      </c>
      <c r="AV2883">
        <v>5.6</v>
      </c>
      <c r="AW2883">
        <v>68.400000000000006</v>
      </c>
      <c r="AX2883">
        <v>92.8</v>
      </c>
      <c r="AY2883">
        <v>99.1</v>
      </c>
      <c r="AZ2883">
        <v>100</v>
      </c>
      <c r="BA2883">
        <v>86.199999999999989</v>
      </c>
      <c r="BB2883">
        <v>92.6</v>
      </c>
      <c r="BC2883">
        <v>9.7072078931199999E-4</v>
      </c>
      <c r="BD2883">
        <v>1.1943951513619201E-2</v>
      </c>
      <c r="BE2883">
        <v>50.567891673570138</v>
      </c>
      <c r="BF2883">
        <v>8.1642951452110446E-17</v>
      </c>
      <c r="BG2883">
        <v>161.8321181153608</v>
      </c>
      <c r="BH2883">
        <v>6.0446167554029637</v>
      </c>
      <c r="BI2883">
        <v>95.197382165979164</v>
      </c>
      <c r="BJ2883">
        <v>3.534850933961545</v>
      </c>
      <c r="BK2883">
        <v>0.62474521215209555</v>
      </c>
      <c r="BL2883">
        <v>5.1055268300638232</v>
      </c>
      <c r="BM2883">
        <v>174.139384076456</v>
      </c>
      <c r="BN2883">
        <v>106.30670410437681</v>
      </c>
      <c r="BO2883">
        <v>111.6891485211371</v>
      </c>
      <c r="BP2883">
        <v>103.5989036051357</v>
      </c>
      <c r="BQ2883">
        <v>15.239371330145151</v>
      </c>
      <c r="BR2883">
        <v>55.403304447553793</v>
      </c>
      <c r="BS2883">
        <v>90.659184585874755</v>
      </c>
      <c r="BT2883">
        <v>1847.8291843109539</v>
      </c>
      <c r="BU2883">
        <v>119.419634516057</v>
      </c>
      <c r="BV2883">
        <v>532.98933232791171</v>
      </c>
      <c r="BW2883">
        <v>123.7693431392904</v>
      </c>
      <c r="BX2883">
        <v>6.4225736341131148</v>
      </c>
      <c r="BY2883">
        <v>0.38949182675293159</v>
      </c>
      <c r="BZ2883">
        <v>0.398835991468873</v>
      </c>
      <c r="CA2883">
        <f t="shared" si="352"/>
        <v>50.57983562508376</v>
      </c>
      <c r="CB2883" cm="1">
        <f t="array" ref="CB2883">IF(ISBLANK(INDEX(AC:AC,ROW())), "", INDEX(AC:AC,ROW())*(BI2883+BJ2883)/1000)</f>
        <v>166.26508054030018</v>
      </c>
      <c r="CC2883">
        <f t="shared" si="353"/>
        <v>167.87673487076376</v>
      </c>
      <c r="CD2883">
        <f t="shared" si="354"/>
        <v>3.7214520084217868E-3</v>
      </c>
      <c r="CE2883" t="str">
        <f t="shared" si="355"/>
        <v/>
      </c>
      <c r="CF2883" cm="1">
        <f t="array" ref="CF2883">IFERROR(IF((BD2883+BE2883)*INDEX(H:H,ROW())*INDEX(K:K,ROW())/(BF2883*30*1000)&lt;0.5,"",(BD2883+BE2883)*INDEX(H:H,ROW())*INDEX(K:K,ROW())/(BF2883*30*1000)),"")</f>
        <v>1.4815044195457139E+18</v>
      </c>
      <c r="CG2883">
        <f t="shared" si="356"/>
        <v>8.4105493928872197E-14</v>
      </c>
      <c r="CH2883" cm="1">
        <f t="array" ref="CH2883">IFERROR((BD2883+BE2883)*INDEX(K:K,ROW())*INDEX(H:H,ROW())/BC2883/100000,"")</f>
        <v>37380.798289109815</v>
      </c>
      <c r="CI2883">
        <f t="shared" si="357"/>
        <v>94.250176676148925</v>
      </c>
      <c r="CJ2883">
        <v>0</v>
      </c>
      <c r="CK2883" t="str">
        <f t="shared" si="358"/>
        <v xml:space="preserve"> </v>
      </c>
      <c r="CL2883" cm="1">
        <f t="array" ref="CL2883">IF(INDEX(AS:AS,ROW()-2)=0,CL2882,INDEX(AS:AS,ROW()-2))</f>
        <v>42.93</v>
      </c>
      <c r="CM2883" t="str">
        <f t="shared" si="359"/>
        <v>CIV</v>
      </c>
    </row>
    <row r="2884" spans="1:91" x14ac:dyDescent="0.3">
      <c r="A2884" s="1">
        <v>2879</v>
      </c>
      <c r="B2884" t="s">
        <v>226</v>
      </c>
      <c r="C2884">
        <v>4</v>
      </c>
      <c r="D2884">
        <v>30</v>
      </c>
      <c r="E2884">
        <v>18</v>
      </c>
      <c r="F2884" t="s">
        <v>98</v>
      </c>
      <c r="G2884" t="s">
        <v>106</v>
      </c>
      <c r="H2884">
        <v>45.87</v>
      </c>
      <c r="I2884">
        <v>0.88</v>
      </c>
      <c r="J2884">
        <v>45.57</v>
      </c>
      <c r="K2884">
        <v>1564</v>
      </c>
      <c r="L2884">
        <v>45.89</v>
      </c>
      <c r="M2884">
        <v>0.89</v>
      </c>
      <c r="N2884">
        <v>45.57</v>
      </c>
      <c r="O2884">
        <v>1568</v>
      </c>
      <c r="P2884">
        <v>1.35</v>
      </c>
      <c r="Q2884">
        <v>50.28</v>
      </c>
      <c r="R2884">
        <v>30.11</v>
      </c>
      <c r="S2884">
        <v>1.6708776595744681</v>
      </c>
      <c r="T2884">
        <v>7.41</v>
      </c>
      <c r="U2884">
        <v>0</v>
      </c>
      <c r="V2884">
        <v>0</v>
      </c>
      <c r="W2884">
        <v>0</v>
      </c>
      <c r="X2884">
        <v>0</v>
      </c>
      <c r="Y2884">
        <v>2.2000000000000002</v>
      </c>
      <c r="Z2884">
        <v>7.72</v>
      </c>
      <c r="AA2884">
        <v>19.75</v>
      </c>
      <c r="AB2884">
        <v>65.900000000000006</v>
      </c>
      <c r="AC2884">
        <v>1688</v>
      </c>
      <c r="AD2884">
        <v>37.79</v>
      </c>
      <c r="AE2884">
        <v>32.28</v>
      </c>
      <c r="AF2884">
        <v>11.75</v>
      </c>
      <c r="AG2884">
        <v>1570</v>
      </c>
      <c r="AI2884">
        <v>44.58</v>
      </c>
      <c r="AJ2884">
        <v>41.32</v>
      </c>
      <c r="AK2884">
        <v>4.51</v>
      </c>
      <c r="AL2884">
        <v>47.305</v>
      </c>
      <c r="AM2884">
        <v>6.31</v>
      </c>
      <c r="AN2884">
        <v>47.89</v>
      </c>
      <c r="AO2884">
        <v>45.09</v>
      </c>
      <c r="AP2884">
        <v>3.31</v>
      </c>
      <c r="AQ2884">
        <v>3.83</v>
      </c>
      <c r="AR2884">
        <v>4.12</v>
      </c>
      <c r="AS2884">
        <v>42.06</v>
      </c>
      <c r="AT2884">
        <v>0</v>
      </c>
      <c r="AU2884">
        <v>0</v>
      </c>
      <c r="AV2884">
        <v>5.6</v>
      </c>
      <c r="AW2884">
        <v>68.400000000000006</v>
      </c>
      <c r="AX2884">
        <v>92.8</v>
      </c>
      <c r="AY2884">
        <v>99.1</v>
      </c>
      <c r="AZ2884">
        <v>100</v>
      </c>
      <c r="BA2884">
        <v>86.199999999999989</v>
      </c>
      <c r="BB2884">
        <v>92.6</v>
      </c>
      <c r="BC2884">
        <v>16.100585253998592</v>
      </c>
      <c r="BD2884">
        <v>1.1943951513619201E-2</v>
      </c>
      <c r="BE2884">
        <v>5.9299170419196914</v>
      </c>
      <c r="BF2884">
        <v>2.561125288755433</v>
      </c>
      <c r="BG2884">
        <v>132.72616838727029</v>
      </c>
      <c r="BH2884">
        <v>6.0446167554029637</v>
      </c>
      <c r="BI2884">
        <v>78.076701060400396</v>
      </c>
      <c r="BJ2884">
        <v>3.534850933961545</v>
      </c>
      <c r="BK2884">
        <v>276.12999529763511</v>
      </c>
      <c r="BL2884">
        <v>5.1761508603499733</v>
      </c>
      <c r="BM2884">
        <v>174.11382534046831</v>
      </c>
      <c r="BN2884">
        <v>104.8477555514004</v>
      </c>
      <c r="BO2884">
        <v>110.4940071374978</v>
      </c>
      <c r="BP2884">
        <v>104.75762104422689</v>
      </c>
      <c r="BQ2884">
        <v>15.239371330145151</v>
      </c>
      <c r="BR2884">
        <v>57.718500896053143</v>
      </c>
      <c r="BS2884">
        <v>123.89198874598929</v>
      </c>
      <c r="BT2884">
        <v>1847.8291843109539</v>
      </c>
      <c r="BU2884">
        <v>88.594257266926519</v>
      </c>
      <c r="BV2884">
        <v>660.11854616513892</v>
      </c>
      <c r="BW2884">
        <v>116.2741947569175</v>
      </c>
      <c r="BX2884">
        <v>7.1459887175874419</v>
      </c>
      <c r="BY2884">
        <v>5.6898094271727242</v>
      </c>
      <c r="BZ2884">
        <v>0.39451917419989341</v>
      </c>
      <c r="CA2884">
        <f t="shared" si="352"/>
        <v>5.9418609934333109</v>
      </c>
      <c r="CB2884" cm="1">
        <f t="array" ref="CB2884">IF(ISBLANK(INDEX(AC:AC,ROW())), "", INDEX(AC:AC,ROW())*(BI2884+BJ2884)/1000)</f>
        <v>137.76029976648297</v>
      </c>
      <c r="CC2884">
        <f t="shared" si="353"/>
        <v>138.77078514267325</v>
      </c>
      <c r="CD2884">
        <f t="shared" si="354"/>
        <v>1.9898280103678874</v>
      </c>
      <c r="CE2884" t="str">
        <f t="shared" si="355"/>
        <v/>
      </c>
      <c r="CF2884" cm="1">
        <f t="array" ref="CF2884">IFERROR(IF((BD2884+BE2884)*INDEX(H:H,ROW())*INDEX(K:K,ROW())/(BF2884*30*1000)&lt;0.5,"",(BD2884+BE2884)*INDEX(H:H,ROW())*INDEX(K:K,ROW())/(BF2884*30*1000)),"")</f>
        <v>5.5479929077259458</v>
      </c>
      <c r="CG2884">
        <f t="shared" si="356"/>
        <v>0.15907032249771019</v>
      </c>
      <c r="CH2884" cm="1">
        <f t="array" ref="CH2884">IFERROR((BD2884+BE2884)*INDEX(K:K,ROW())*INDEX(H:H,ROW())/BC2884/100000,"")</f>
        <v>0.26475630631409253</v>
      </c>
      <c r="CI2884">
        <f t="shared" si="357"/>
        <v>11.07202982167224</v>
      </c>
      <c r="CJ2884">
        <v>0</v>
      </c>
      <c r="CK2884" t="str">
        <f t="shared" si="358"/>
        <v xml:space="preserve"> </v>
      </c>
      <c r="CL2884" cm="1">
        <f t="array" ref="CL2884">IF(INDEX(AS:AS,ROW()-2)=0,CL2883,INDEX(AS:AS,ROW()-2))</f>
        <v>42.06</v>
      </c>
      <c r="CM2884" t="str">
        <f t="shared" si="359"/>
        <v>CIV</v>
      </c>
    </row>
    <row r="2885" spans="1:91" x14ac:dyDescent="0.3">
      <c r="A2885" s="1">
        <v>2880</v>
      </c>
      <c r="B2885" t="s">
        <v>227</v>
      </c>
      <c r="C2885">
        <v>5</v>
      </c>
      <c r="D2885">
        <v>1</v>
      </c>
      <c r="E2885">
        <v>18</v>
      </c>
      <c r="F2885" t="s">
        <v>80</v>
      </c>
      <c r="G2885" t="s">
        <v>81</v>
      </c>
      <c r="H2885">
        <v>46.32</v>
      </c>
      <c r="I2885">
        <v>0.89</v>
      </c>
      <c r="J2885">
        <v>46.06</v>
      </c>
      <c r="K2885">
        <v>1576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U2885">
        <v>0</v>
      </c>
      <c r="V2885">
        <v>0</v>
      </c>
      <c r="W2885">
        <v>0</v>
      </c>
      <c r="X2885">
        <v>0</v>
      </c>
      <c r="Y2885">
        <v>2.5</v>
      </c>
      <c r="Z2885">
        <v>7.72</v>
      </c>
      <c r="AA2885">
        <v>19</v>
      </c>
      <c r="AB2885">
        <v>65.900000000000006</v>
      </c>
      <c r="AC2885">
        <v>1690</v>
      </c>
      <c r="AD2885">
        <v>37.79</v>
      </c>
      <c r="AE2885">
        <v>32.28</v>
      </c>
      <c r="AF2885">
        <v>11.72</v>
      </c>
      <c r="AG2885">
        <v>1570</v>
      </c>
      <c r="AI2885">
        <v>44.58</v>
      </c>
      <c r="AJ2885">
        <v>41.32</v>
      </c>
      <c r="AK2885">
        <v>4.51</v>
      </c>
      <c r="AL2885">
        <v>47.305</v>
      </c>
      <c r="AM2885">
        <v>6.31</v>
      </c>
      <c r="AN2885">
        <v>47.89</v>
      </c>
      <c r="AO2885">
        <v>45.09</v>
      </c>
      <c r="AP2885">
        <v>3.31</v>
      </c>
      <c r="AQ2885">
        <v>3.83</v>
      </c>
      <c r="AR2885">
        <v>4.12</v>
      </c>
      <c r="AS2885">
        <v>42.06</v>
      </c>
      <c r="AT2885">
        <v>0</v>
      </c>
      <c r="AU2885">
        <v>0</v>
      </c>
      <c r="AV2885">
        <v>5.6</v>
      </c>
      <c r="AW2885">
        <v>68.400000000000006</v>
      </c>
      <c r="AX2885">
        <v>92.8</v>
      </c>
      <c r="AY2885">
        <v>99.1</v>
      </c>
      <c r="AZ2885">
        <v>100</v>
      </c>
      <c r="BA2885">
        <v>86.199999999999989</v>
      </c>
      <c r="BB2885">
        <v>92.6</v>
      </c>
      <c r="BC2885">
        <v>33.93947167262634</v>
      </c>
      <c r="BD2885">
        <v>1.1943951513619201E-2</v>
      </c>
      <c r="BE2885">
        <v>28.56567067009501</v>
      </c>
      <c r="BF2885">
        <v>17.154654762531599</v>
      </c>
      <c r="BG2885">
        <v>103.6049315967674</v>
      </c>
      <c r="BH2885">
        <v>6.0446167554029637</v>
      </c>
      <c r="BI2885">
        <v>60.941044243419348</v>
      </c>
      <c r="BJ2885">
        <v>3.534850933961545</v>
      </c>
      <c r="BK2885">
        <v>534.50602026269962</v>
      </c>
      <c r="BL2885">
        <v>3.9874453516507931</v>
      </c>
      <c r="BM2885">
        <v>180.9932039194874</v>
      </c>
      <c r="BN2885">
        <v>107.1940175180153</v>
      </c>
      <c r="BO2885">
        <v>106.00281563757861</v>
      </c>
      <c r="BP2885">
        <v>107.28290828901071</v>
      </c>
      <c r="BQ2885">
        <v>7.3326503068453608</v>
      </c>
      <c r="BR2885">
        <v>50.298642395256223</v>
      </c>
      <c r="BS2885">
        <v>104.85900811504619</v>
      </c>
      <c r="BT2885">
        <v>1847.8291843109539</v>
      </c>
      <c r="BU2885">
        <v>110.8982102460421</v>
      </c>
      <c r="BV2885">
        <v>849.32781493745472</v>
      </c>
      <c r="BW2885">
        <v>76.375063605672082</v>
      </c>
      <c r="BX2885">
        <v>10.26721752680456</v>
      </c>
      <c r="BY2885">
        <v>16.584508050258751</v>
      </c>
      <c r="BZ2885">
        <v>0.39599019150973142</v>
      </c>
      <c r="CA2885">
        <f t="shared" si="352"/>
        <v>28.577614621608628</v>
      </c>
      <c r="CB2885" cm="1">
        <f t="array" ref="CB2885">IF(ISBLANK(INDEX(AC:AC,ROW())), "", INDEX(AC:AC,ROW())*(BI2885+BJ2885)/1000)</f>
        <v>108.9642628497737</v>
      </c>
      <c r="CC2885">
        <f t="shared" si="353"/>
        <v>109.64954835217037</v>
      </c>
      <c r="CD2885">
        <f t="shared" si="354"/>
        <v>4.8746759863158138</v>
      </c>
      <c r="CE2885" t="str">
        <f t="shared" si="355"/>
        <v/>
      </c>
      <c r="CF2885" cm="1">
        <f t="array" ref="CF2885">IFERROR(IF((BD2885+BE2885)*INDEX(H:H,ROW())*INDEX(K:K,ROW())/(BF2885*30*1000)&lt;0.5,"",(BD2885+BE2885)*INDEX(H:H,ROW())*INDEX(K:K,ROW())/(BF2885*30*1000)),"")</f>
        <v>4.0536617050252648</v>
      </c>
      <c r="CG2885">
        <f t="shared" si="356"/>
        <v>0.50544849159710326</v>
      </c>
      <c r="CH2885" cm="1">
        <f t="array" ref="CH2885">IFERROR((BD2885+BE2885)*INDEX(K:K,ROW())*INDEX(H:H,ROW())/BC2885/100000,"")</f>
        <v>0.61467515827498864</v>
      </c>
      <c r="CI2885">
        <f t="shared" si="357"/>
        <v>54.186363953613217</v>
      </c>
      <c r="CJ2885">
        <v>1</v>
      </c>
      <c r="CK2885">
        <f t="shared" si="358"/>
        <v>54.444842339761834</v>
      </c>
      <c r="CL2885" cm="1">
        <f t="array" ref="CL2885">IF(INDEX(AS:AS,ROW()-2)=0,CL2884,INDEX(AS:AS,ROW()-2))</f>
        <v>42.06</v>
      </c>
      <c r="CM2885" t="str">
        <f t="shared" si="359"/>
        <v>CIV</v>
      </c>
    </row>
    <row r="2886" spans="1:91" x14ac:dyDescent="0.3">
      <c r="A2886" s="1">
        <v>2881</v>
      </c>
      <c r="B2886" t="s">
        <v>227</v>
      </c>
      <c r="C2886">
        <v>5</v>
      </c>
      <c r="D2886">
        <v>1</v>
      </c>
      <c r="E2886">
        <v>18</v>
      </c>
      <c r="F2886" t="s">
        <v>80</v>
      </c>
      <c r="G2886" t="s">
        <v>82</v>
      </c>
      <c r="H2886">
        <v>45.87</v>
      </c>
      <c r="I2886">
        <v>0.88</v>
      </c>
      <c r="J2886">
        <v>45.57</v>
      </c>
      <c r="K2886">
        <v>1564</v>
      </c>
      <c r="L2886">
        <v>45.89</v>
      </c>
      <c r="M2886">
        <v>0.89</v>
      </c>
      <c r="N2886">
        <v>45.57</v>
      </c>
      <c r="O2886">
        <v>1568</v>
      </c>
      <c r="P2886">
        <v>1.35</v>
      </c>
      <c r="Q2886">
        <v>50.28</v>
      </c>
      <c r="R2886">
        <v>30.11</v>
      </c>
      <c r="S2886">
        <v>1.6708776595744681</v>
      </c>
      <c r="T2886">
        <v>7.41</v>
      </c>
      <c r="U2886">
        <v>0</v>
      </c>
      <c r="V2886">
        <v>0</v>
      </c>
      <c r="W2886">
        <v>0</v>
      </c>
      <c r="X2886">
        <v>0</v>
      </c>
      <c r="Y2886">
        <v>2.2000000000000002</v>
      </c>
      <c r="Z2886">
        <v>7.72</v>
      </c>
      <c r="AA2886">
        <v>19.75</v>
      </c>
      <c r="AB2886">
        <v>65.900000000000006</v>
      </c>
      <c r="AC2886">
        <v>1682</v>
      </c>
      <c r="AD2886">
        <v>37.909999999999997</v>
      </c>
      <c r="AE2886">
        <v>32.67</v>
      </c>
      <c r="AF2886">
        <v>12.33</v>
      </c>
      <c r="AG2886">
        <v>1570</v>
      </c>
      <c r="AI2886">
        <v>45.55</v>
      </c>
      <c r="AJ2886">
        <v>42.66</v>
      </c>
      <c r="AK2886">
        <v>4.62</v>
      </c>
      <c r="AL2886">
        <v>47.97</v>
      </c>
      <c r="AM2886">
        <v>6.5</v>
      </c>
      <c r="AN2886">
        <v>48.56</v>
      </c>
      <c r="AO2886">
        <v>46.17</v>
      </c>
      <c r="AP2886">
        <v>3.27</v>
      </c>
      <c r="AQ2886">
        <v>3.83</v>
      </c>
      <c r="AR2886">
        <v>4.16</v>
      </c>
      <c r="AS2886">
        <v>43.24</v>
      </c>
      <c r="AT2886">
        <v>0</v>
      </c>
      <c r="AU2886">
        <v>0</v>
      </c>
      <c r="AV2886">
        <v>9.3000000000000007</v>
      </c>
      <c r="AW2886">
        <v>87.6</v>
      </c>
      <c r="AX2886">
        <v>98.5</v>
      </c>
      <c r="AY2886">
        <v>100</v>
      </c>
      <c r="AZ2886">
        <v>100</v>
      </c>
      <c r="BA2886">
        <v>89.2</v>
      </c>
      <c r="BB2886">
        <v>90.7</v>
      </c>
      <c r="BC2886">
        <v>54.844239004344139</v>
      </c>
      <c r="BD2886">
        <v>1.1943951513619201E-2</v>
      </c>
      <c r="BE2886">
        <v>49.399588019992343</v>
      </c>
      <c r="BF2886">
        <v>35.306715124181387</v>
      </c>
      <c r="BG2886">
        <v>135.62004992451</v>
      </c>
      <c r="BH2886">
        <v>6.0446167554029637</v>
      </c>
      <c r="BI2886">
        <v>79.77281713597678</v>
      </c>
      <c r="BJ2886">
        <v>3.534850933961545</v>
      </c>
      <c r="BK2886">
        <v>632.53431768925452</v>
      </c>
      <c r="BL2886">
        <v>3.891738597140713</v>
      </c>
      <c r="BM2886">
        <v>180.23442462598291</v>
      </c>
      <c r="BN2886">
        <v>108.3274624479612</v>
      </c>
      <c r="BO2886">
        <v>106.78823560096779</v>
      </c>
      <c r="BP2886">
        <v>106.1930089158096</v>
      </c>
      <c r="BQ2886">
        <v>19.068631701042879</v>
      </c>
      <c r="BR2886">
        <v>52.100798106241307</v>
      </c>
      <c r="BS2886">
        <v>101.20217239150131</v>
      </c>
      <c r="BT2886">
        <v>1847.8291843109539</v>
      </c>
      <c r="BU2886">
        <v>110.5683986912493</v>
      </c>
      <c r="BV2886">
        <v>857.82539706713635</v>
      </c>
      <c r="BW2886">
        <v>23.041175512538661</v>
      </c>
      <c r="BX2886">
        <v>9.964855686629102</v>
      </c>
      <c r="BY2886">
        <v>13.132784911615889</v>
      </c>
      <c r="BZ2886">
        <v>0.39937270441128531</v>
      </c>
      <c r="CA2886">
        <f t="shared" ref="CA2886:CA2949" si="360">IFERROR(BD2886+BE2886,"")</f>
        <v>49.411531971505966</v>
      </c>
      <c r="CB2886" cm="1">
        <f t="array" ref="CB2886">IF(ISBLANK(INDEX(AC:AC,ROW())), "", INDEX(AC:AC,ROW())*(BI2886+BJ2886)/1000)</f>
        <v>140.12349769363627</v>
      </c>
      <c r="CC2886">
        <f t="shared" ref="CC2886:CC2949" si="361">BH2886+BG2886</f>
        <v>141.66466667991295</v>
      </c>
      <c r="CD2886">
        <f t="shared" ref="CD2886:CD2949" si="362">BK2886/CC2886</f>
        <v>4.4650111598995021</v>
      </c>
      <c r="CE2886">
        <f t="shared" ref="CE2886:CE2949" si="363">IF(BC2886=0,"",IF(BK2886/BC2886&lt;15,BK2886/BC2886,""))</f>
        <v>11.533286433952567</v>
      </c>
      <c r="CF2886" cm="1">
        <f t="array" ref="CF2886">IFERROR(IF((BD2886+BE2886)*INDEX(H:H,ROW())*INDEX(K:K,ROW())/(BF2886*30*1000)&lt;0.5,"",(BD2886+BE2886)*INDEX(H:H,ROW())*INDEX(K:K,ROW())/(BF2886*30*1000)),"")</f>
        <v>3.3466881026358939</v>
      </c>
      <c r="CG2886">
        <f t="shared" ref="CG2886:CG2949" si="364">IF(BF2886/BC2886&gt;10,"",BF2886/BC2886)</f>
        <v>0.64376342465768899</v>
      </c>
      <c r="CH2886" cm="1">
        <f t="array" ref="CH2886">IFERROR((BD2886+BE2886)*INDEX(K:K,ROW())*INDEX(H:H,ROW())/BC2886/100000,"")</f>
        <v>0.6463426182642078</v>
      </c>
      <c r="CI2886">
        <f t="shared" ref="CI2886:CI2949" si="365">IFERROR(
IF(OR(ISBLANK(CA2886),ISBLANK(K2886),ISBLANK(H2886)),"",
IF(CA2886*K2886*H2886/100000/0.385=0,"",CA2886*K2886*H2886/100000/0.385)
),
"")</f>
        <v>92.073166324092952</v>
      </c>
      <c r="CJ2886">
        <v>1</v>
      </c>
      <c r="CK2886">
        <f t="shared" ref="CK2886:CK2949" si="366">IFERROR(
    IF(OR(ISBLANK(BT2886), ISBLANK(BC2886), BC2886=0), "",
       IF(BT2886/BC2886&gt;100, " ", BT2886/BC2886)
    ),
"")</f>
        <v>33.692311496282954</v>
      </c>
      <c r="CL2886" cm="1">
        <f t="array" ref="CL2886">IF(INDEX(AS:AS,ROW()-2)=0,CL2885,INDEX(AS:AS,ROW()-2))</f>
        <v>42.06</v>
      </c>
      <c r="CM2886" t="str">
        <f t="shared" ref="CM2886:CM2949" si="367">IF(CL2886&gt;=41.5,"CIV","SP")</f>
        <v>CIV</v>
      </c>
    </row>
    <row r="2887" spans="1:91" x14ac:dyDescent="0.3">
      <c r="A2887" s="1">
        <v>2882</v>
      </c>
      <c r="B2887" t="s">
        <v>227</v>
      </c>
      <c r="C2887">
        <v>5</v>
      </c>
      <c r="D2887">
        <v>1</v>
      </c>
      <c r="E2887">
        <v>18</v>
      </c>
      <c r="F2887" t="s">
        <v>80</v>
      </c>
      <c r="G2887" t="s">
        <v>83</v>
      </c>
      <c r="H2887">
        <v>45.87</v>
      </c>
      <c r="I2887">
        <v>0.88</v>
      </c>
      <c r="J2887">
        <v>45.57</v>
      </c>
      <c r="K2887">
        <v>1564</v>
      </c>
      <c r="L2887">
        <v>45.89</v>
      </c>
      <c r="M2887">
        <v>0.89</v>
      </c>
      <c r="N2887">
        <v>45.57</v>
      </c>
      <c r="O2887">
        <v>1568</v>
      </c>
      <c r="P2887">
        <v>1.35</v>
      </c>
      <c r="Q2887">
        <v>50.28</v>
      </c>
      <c r="R2887">
        <v>30.11</v>
      </c>
      <c r="S2887">
        <v>1.6708776595744681</v>
      </c>
      <c r="T2887">
        <v>7.41</v>
      </c>
      <c r="U2887">
        <v>0</v>
      </c>
      <c r="V2887">
        <v>0</v>
      </c>
      <c r="W2887">
        <v>0</v>
      </c>
      <c r="X2887">
        <v>0</v>
      </c>
      <c r="Y2887">
        <v>2.2000000000000002</v>
      </c>
      <c r="Z2887">
        <v>7.72</v>
      </c>
      <c r="AA2887">
        <v>19.75</v>
      </c>
      <c r="AB2887">
        <v>65.900000000000006</v>
      </c>
      <c r="AC2887">
        <v>1680</v>
      </c>
      <c r="AD2887">
        <v>37.79</v>
      </c>
      <c r="AE2887">
        <v>32.28</v>
      </c>
      <c r="AF2887">
        <v>12.27</v>
      </c>
      <c r="AG2887">
        <v>1570</v>
      </c>
      <c r="AI2887">
        <v>44.58</v>
      </c>
      <c r="AJ2887">
        <v>41.32</v>
      </c>
      <c r="AK2887">
        <v>4.51</v>
      </c>
      <c r="AL2887">
        <v>47.305</v>
      </c>
      <c r="AM2887">
        <v>6.31</v>
      </c>
      <c r="AN2887">
        <v>47.89</v>
      </c>
      <c r="AO2887">
        <v>45.09</v>
      </c>
      <c r="AP2887">
        <v>3.31</v>
      </c>
      <c r="AQ2887">
        <v>3.83</v>
      </c>
      <c r="AR2887">
        <v>4.12</v>
      </c>
      <c r="AS2887">
        <v>43.39</v>
      </c>
      <c r="AT2887">
        <v>0</v>
      </c>
      <c r="AU2887">
        <v>0</v>
      </c>
      <c r="AV2887">
        <v>7.6</v>
      </c>
      <c r="AW2887">
        <v>80.2</v>
      </c>
      <c r="AX2887">
        <v>96.7</v>
      </c>
      <c r="AY2887">
        <v>99.8</v>
      </c>
      <c r="AZ2887">
        <v>100</v>
      </c>
      <c r="BA2887">
        <v>89.100000000000009</v>
      </c>
      <c r="BB2887">
        <v>92.2</v>
      </c>
      <c r="BC2887">
        <v>100.0341892980987</v>
      </c>
      <c r="BD2887">
        <v>1.1943951513619201E-2</v>
      </c>
      <c r="BE2887">
        <v>57.320273586135933</v>
      </c>
      <c r="BF2887">
        <v>43.986035147264978</v>
      </c>
      <c r="BG2887">
        <v>148.516471883245</v>
      </c>
      <c r="BH2887">
        <v>6.0446167554029637</v>
      </c>
      <c r="BI2887">
        <v>87.358315352687413</v>
      </c>
      <c r="BJ2887">
        <v>3.534850933961545</v>
      </c>
      <c r="BK2887">
        <v>693.52247816565125</v>
      </c>
      <c r="BL2887">
        <v>3.2210621807554309</v>
      </c>
      <c r="BM2887">
        <v>179.60963873682991</v>
      </c>
      <c r="BN2887">
        <v>107.4400633127549</v>
      </c>
      <c r="BO2887">
        <v>107.16174179771841</v>
      </c>
      <c r="BP2887">
        <v>106.39569589208929</v>
      </c>
      <c r="BQ2887">
        <v>19.681709172207569</v>
      </c>
      <c r="BR2887">
        <v>50.250326200561531</v>
      </c>
      <c r="BS2887">
        <v>93.863702156728323</v>
      </c>
      <c r="BT2887">
        <v>1847.8291843109539</v>
      </c>
      <c r="BU2887">
        <v>106.4494648616928</v>
      </c>
      <c r="BV2887">
        <v>859.93116967875255</v>
      </c>
      <c r="BW2887">
        <v>7.9707581272301606</v>
      </c>
      <c r="BX2887">
        <v>9.9124709481000881</v>
      </c>
      <c r="BY2887">
        <v>0.3867157507796562</v>
      </c>
      <c r="BZ2887">
        <v>2.7125112476659301</v>
      </c>
      <c r="CA2887">
        <f t="shared" si="360"/>
        <v>57.332217537649555</v>
      </c>
      <c r="CB2887" cm="1">
        <f t="array" ref="CB2887">IF(ISBLANK(INDEX(AC:AC,ROW())), "", INDEX(AC:AC,ROW())*(BI2887+BJ2887)/1000)</f>
        <v>152.70051936157026</v>
      </c>
      <c r="CC2887">
        <f t="shared" si="361"/>
        <v>154.56108863864796</v>
      </c>
      <c r="CD2887">
        <f t="shared" si="362"/>
        <v>4.4870444707273895</v>
      </c>
      <c r="CE2887">
        <f t="shared" si="363"/>
        <v>6.9328544873690774</v>
      </c>
      <c r="CF2887" cm="1">
        <f t="array" ref="CF2887">IFERROR(IF((BD2887+BE2887)*INDEX(H:H,ROW())*INDEX(K:K,ROW())/(BF2887*30*1000)&lt;0.5,"",(BD2887+BE2887)*INDEX(H:H,ROW())*INDEX(K:K,ROW())/(BF2887*30*1000)),"")</f>
        <v>3.1169379541244782</v>
      </c>
      <c r="CG2887">
        <f t="shared" si="364"/>
        <v>0.43971001770392715</v>
      </c>
      <c r="CH2887" cm="1">
        <f t="array" ref="CH2887">IFERROR((BD2887+BE2887)*INDEX(K:K,ROW())*INDEX(H:H,ROW())/BC2887/100000,"")</f>
        <v>0.41116465289703502</v>
      </c>
      <c r="CI2887">
        <f t="shared" si="365"/>
        <v>106.83252654698454</v>
      </c>
      <c r="CJ2887">
        <v>1</v>
      </c>
      <c r="CK2887">
        <f t="shared" si="366"/>
        <v>18.471976404032045</v>
      </c>
      <c r="CL2887" cm="1">
        <f t="array" ref="CL2887">IF(INDEX(AS:AS,ROW()-2)=0,CL2886,INDEX(AS:AS,ROW()-2))</f>
        <v>42.06</v>
      </c>
      <c r="CM2887" t="str">
        <f t="shared" si="367"/>
        <v>CIV</v>
      </c>
    </row>
    <row r="2888" spans="1:91" x14ac:dyDescent="0.3">
      <c r="A2888" s="1">
        <v>2883</v>
      </c>
      <c r="B2888" t="s">
        <v>227</v>
      </c>
      <c r="C2888">
        <v>5</v>
      </c>
      <c r="D2888">
        <v>1</v>
      </c>
      <c r="E2888">
        <v>18</v>
      </c>
      <c r="F2888" t="s">
        <v>80</v>
      </c>
      <c r="G2888" t="s">
        <v>84</v>
      </c>
      <c r="H2888">
        <v>45.87</v>
      </c>
      <c r="I2888">
        <v>0.88</v>
      </c>
      <c r="J2888">
        <v>45.57</v>
      </c>
      <c r="K2888">
        <v>1574</v>
      </c>
      <c r="L2888">
        <v>45.89</v>
      </c>
      <c r="M2888">
        <v>0.89</v>
      </c>
      <c r="N2888">
        <v>45.57</v>
      </c>
      <c r="O2888">
        <v>1568</v>
      </c>
      <c r="P2888">
        <v>1.35</v>
      </c>
      <c r="Q2888">
        <v>50.28</v>
      </c>
      <c r="R2888">
        <v>30.11</v>
      </c>
      <c r="S2888">
        <v>1.6708776595744681</v>
      </c>
      <c r="T2888">
        <v>7.41</v>
      </c>
      <c r="U2888">
        <v>0</v>
      </c>
      <c r="V2888">
        <v>0</v>
      </c>
      <c r="W2888">
        <v>0</v>
      </c>
      <c r="X2888">
        <v>0</v>
      </c>
      <c r="Y2888">
        <v>2.2000000000000002</v>
      </c>
      <c r="Z2888">
        <v>7.72</v>
      </c>
      <c r="AA2888">
        <v>19.75</v>
      </c>
      <c r="AB2888">
        <v>65.900000000000006</v>
      </c>
      <c r="AC2888">
        <v>1686</v>
      </c>
      <c r="AD2888">
        <v>37.79</v>
      </c>
      <c r="AE2888">
        <v>32.81</v>
      </c>
      <c r="AF2888">
        <v>12.38</v>
      </c>
      <c r="AG2888">
        <v>1570</v>
      </c>
      <c r="AI2888">
        <v>44.58</v>
      </c>
      <c r="AJ2888">
        <v>41.32</v>
      </c>
      <c r="AK2888">
        <v>4.5</v>
      </c>
      <c r="AL2888">
        <v>47.305</v>
      </c>
      <c r="AM2888">
        <v>6.28</v>
      </c>
      <c r="AN2888">
        <v>47.89</v>
      </c>
      <c r="AO2888">
        <v>45.09</v>
      </c>
      <c r="AP2888">
        <v>3.48</v>
      </c>
      <c r="AQ2888">
        <v>3.95</v>
      </c>
      <c r="AR2888">
        <v>4.12</v>
      </c>
      <c r="AS2888">
        <v>43.61</v>
      </c>
      <c r="AT2888">
        <v>0</v>
      </c>
      <c r="AU2888">
        <v>0</v>
      </c>
      <c r="AV2888">
        <v>8.3000000000000007</v>
      </c>
      <c r="AW2888">
        <v>82.5</v>
      </c>
      <c r="AX2888">
        <v>98.4</v>
      </c>
      <c r="AY2888">
        <v>99.9</v>
      </c>
      <c r="AZ2888">
        <v>100</v>
      </c>
      <c r="BA2888">
        <v>90.100000000000009</v>
      </c>
      <c r="BB2888">
        <v>91.600000000000009</v>
      </c>
      <c r="BC2888">
        <v>113.7187654363825</v>
      </c>
      <c r="BD2888">
        <v>4.4966889351316002E-3</v>
      </c>
      <c r="BE2888">
        <v>58.598718361080067</v>
      </c>
      <c r="BF2888">
        <v>44.196383209761898</v>
      </c>
      <c r="BG2888">
        <v>159.64428364387939</v>
      </c>
      <c r="BH2888">
        <v>6.0446167554029637</v>
      </c>
      <c r="BI2888">
        <v>93.909689106457421</v>
      </c>
      <c r="BJ2888">
        <v>3.534850933961545</v>
      </c>
      <c r="BK2888">
        <v>559.45061822551475</v>
      </c>
      <c r="BL2888">
        <v>3.16494401117061</v>
      </c>
      <c r="BM2888">
        <v>180.0622353617108</v>
      </c>
      <c r="BN2888">
        <v>107.4688049477592</v>
      </c>
      <c r="BO2888">
        <v>106.6346403092565</v>
      </c>
      <c r="BP2888">
        <v>105.85081692255611</v>
      </c>
      <c r="BQ2888">
        <v>21.940754323221999</v>
      </c>
      <c r="BR2888">
        <v>47.415511708640182</v>
      </c>
      <c r="BS2888">
        <v>91.459748731815566</v>
      </c>
      <c r="BT2888">
        <v>1847.8291843109539</v>
      </c>
      <c r="BU2888">
        <v>106.37118397424589</v>
      </c>
      <c r="BV2888">
        <v>864.91138184381828</v>
      </c>
      <c r="BW2888">
        <v>8.0370403037740186</v>
      </c>
      <c r="BX2888">
        <v>10.13669169783264</v>
      </c>
      <c r="BY2888">
        <v>5.5055587880322712</v>
      </c>
      <c r="BZ2888">
        <v>1.8579315949323389</v>
      </c>
      <c r="CA2888">
        <f t="shared" si="360"/>
        <v>58.603215050015201</v>
      </c>
      <c r="CB2888" cm="1">
        <f t="array" ref="CB2888">IF(ISBLANK(INDEX(AC:AC,ROW())), "", INDEX(AC:AC,ROW())*(BI2888+BJ2888)/1000)</f>
        <v>164.2914945081464</v>
      </c>
      <c r="CC2888">
        <f t="shared" si="361"/>
        <v>165.68890039928235</v>
      </c>
      <c r="CD2888">
        <f t="shared" si="362"/>
        <v>3.3765123486083435</v>
      </c>
      <c r="CE2888">
        <f t="shared" si="363"/>
        <v>4.9195980635094676</v>
      </c>
      <c r="CF2888" cm="1">
        <f t="array" ref="CF2888">IFERROR(IF((BD2888+BE2888)*INDEX(H:H,ROW())*INDEX(K:K,ROW())/(BF2888*30*1000)&lt;0.5,"",(BD2888+BE2888)*INDEX(H:H,ROW())*INDEX(K:K,ROW())/(BF2888*30*1000)),"")</f>
        <v>3.1911478461456366</v>
      </c>
      <c r="CG2888">
        <f t="shared" si="364"/>
        <v>0.38864635084775528</v>
      </c>
      <c r="CH2888" cm="1">
        <f t="array" ref="CH2888">IFERROR((BD2888+BE2888)*INDEX(K:K,ROW())*INDEX(H:H,ROW())/BC2888/100000,"")</f>
        <v>0.37206838962605276</v>
      </c>
      <c r="CI2888">
        <f t="shared" si="365"/>
        <v>109.89911149656535</v>
      </c>
      <c r="CJ2888">
        <v>1</v>
      </c>
      <c r="CK2888">
        <f t="shared" si="366"/>
        <v>16.249114006998976</v>
      </c>
      <c r="CL2888" cm="1">
        <f t="array" ref="CL2888">IF(INDEX(AS:AS,ROW()-2)=0,CL2887,INDEX(AS:AS,ROW()-2))</f>
        <v>43.24</v>
      </c>
      <c r="CM2888" t="str">
        <f t="shared" si="367"/>
        <v>CIV</v>
      </c>
    </row>
    <row r="2889" spans="1:91" x14ac:dyDescent="0.3">
      <c r="A2889" s="1">
        <v>2884</v>
      </c>
      <c r="B2889" t="s">
        <v>227</v>
      </c>
      <c r="C2889">
        <v>5</v>
      </c>
      <c r="D2889">
        <v>1</v>
      </c>
      <c r="E2889">
        <v>18</v>
      </c>
      <c r="F2889" t="s">
        <v>80</v>
      </c>
      <c r="G2889" t="s">
        <v>85</v>
      </c>
      <c r="H2889">
        <v>45.87</v>
      </c>
      <c r="I2889">
        <v>0.88</v>
      </c>
      <c r="J2889">
        <v>45.57</v>
      </c>
      <c r="K2889">
        <v>1564</v>
      </c>
      <c r="L2889">
        <v>45.89</v>
      </c>
      <c r="M2889">
        <v>0.89</v>
      </c>
      <c r="N2889">
        <v>45.57</v>
      </c>
      <c r="O2889">
        <v>1568</v>
      </c>
      <c r="P2889">
        <v>1.35</v>
      </c>
      <c r="Q2889">
        <v>50.28</v>
      </c>
      <c r="R2889">
        <v>30.11</v>
      </c>
      <c r="S2889">
        <v>1.6708776595744681</v>
      </c>
      <c r="T2889">
        <v>7.41</v>
      </c>
      <c r="U2889">
        <v>0</v>
      </c>
      <c r="V2889">
        <v>0</v>
      </c>
      <c r="W2889">
        <v>0</v>
      </c>
      <c r="X2889">
        <v>0</v>
      </c>
      <c r="Y2889">
        <v>2.2000000000000002</v>
      </c>
      <c r="Z2889">
        <v>7.72</v>
      </c>
      <c r="AA2889">
        <v>19.75</v>
      </c>
      <c r="AB2889">
        <v>65.900000000000006</v>
      </c>
      <c r="AC2889">
        <v>1690</v>
      </c>
      <c r="AD2889">
        <v>37.79</v>
      </c>
      <c r="AE2889">
        <v>32.28</v>
      </c>
      <c r="AF2889">
        <v>12.41</v>
      </c>
      <c r="AG2889">
        <v>1570</v>
      </c>
      <c r="AI2889">
        <v>44.58</v>
      </c>
      <c r="AJ2889">
        <v>41.32</v>
      </c>
      <c r="AK2889">
        <v>4.51</v>
      </c>
      <c r="AL2889">
        <v>47.305</v>
      </c>
      <c r="AM2889">
        <v>6.31</v>
      </c>
      <c r="AN2889">
        <v>47.89</v>
      </c>
      <c r="AO2889">
        <v>45.09</v>
      </c>
      <c r="AP2889">
        <v>3.31</v>
      </c>
      <c r="AQ2889">
        <v>3.83</v>
      </c>
      <c r="AR2889">
        <v>4.12</v>
      </c>
      <c r="AS2889">
        <v>43.15</v>
      </c>
      <c r="AT2889">
        <v>0</v>
      </c>
      <c r="AU2889">
        <v>0</v>
      </c>
      <c r="AV2889">
        <v>6.4</v>
      </c>
      <c r="AW2889">
        <v>77.5</v>
      </c>
      <c r="AX2889">
        <v>97.4</v>
      </c>
      <c r="AY2889">
        <v>100</v>
      </c>
      <c r="AZ2889">
        <v>100</v>
      </c>
      <c r="BA2889">
        <v>91</v>
      </c>
      <c r="BB2889">
        <v>93.6</v>
      </c>
      <c r="BC2889">
        <v>120.7602772644225</v>
      </c>
      <c r="BD2889">
        <v>1.31502839066415E-2</v>
      </c>
      <c r="BE2889">
        <v>59.999315374988363</v>
      </c>
      <c r="BF2889">
        <v>45.994785004797549</v>
      </c>
      <c r="BG2889">
        <v>157.80134459511109</v>
      </c>
      <c r="BH2889">
        <v>6.0446167554029637</v>
      </c>
      <c r="BI2889">
        <v>92.828199491304474</v>
      </c>
      <c r="BJ2889">
        <v>3.534850933961545</v>
      </c>
      <c r="BK2889">
        <v>555.38130209782867</v>
      </c>
      <c r="BL2889">
        <v>3.099269271701099</v>
      </c>
      <c r="BM2889">
        <v>180.40577305522771</v>
      </c>
      <c r="BN2889">
        <v>107.3195595657816</v>
      </c>
      <c r="BO2889">
        <v>106.15646828090649</v>
      </c>
      <c r="BP2889">
        <v>105.5451649766145</v>
      </c>
      <c r="BQ2889">
        <v>24.678339813227399</v>
      </c>
      <c r="BR2889">
        <v>47.869853987565939</v>
      </c>
      <c r="BS2889">
        <v>90.587860837833404</v>
      </c>
      <c r="BT2889">
        <v>1847.8291843109539</v>
      </c>
      <c r="BU2889">
        <v>106.4470967284026</v>
      </c>
      <c r="BV2889">
        <v>855.08252720046482</v>
      </c>
      <c r="BW2889">
        <v>8.008625503316134</v>
      </c>
      <c r="BX2889">
        <v>9.9753154070491163</v>
      </c>
      <c r="BY2889">
        <v>2.882458574159692</v>
      </c>
      <c r="BZ2889">
        <v>0.40595307130347758</v>
      </c>
      <c r="CA2889">
        <f t="shared" si="360"/>
        <v>60.012465658895003</v>
      </c>
      <c r="CB2889" cm="1">
        <f t="array" ref="CB2889">IF(ISBLANK(INDEX(AC:AC,ROW())), "", INDEX(AC:AC,ROW())*(BI2889+BJ2889)/1000)</f>
        <v>162.8535552186996</v>
      </c>
      <c r="CC2889">
        <f t="shared" si="361"/>
        <v>163.84596135051405</v>
      </c>
      <c r="CD2889">
        <f t="shared" si="362"/>
        <v>3.3896551219209301</v>
      </c>
      <c r="CE2889">
        <f t="shared" si="363"/>
        <v>4.5990396401768701</v>
      </c>
      <c r="CF2889" cm="1">
        <f t="array" ref="CF2889">IFERROR(IF((BD2889+BE2889)*INDEX(H:H,ROW())*INDEX(K:K,ROW())/(BF2889*30*1000)&lt;0.5,"",(BD2889+BE2889)*INDEX(H:H,ROW())*INDEX(K:K,ROW())/(BF2889*30*1000)),"")</f>
        <v>3.1201617708012637</v>
      </c>
      <c r="CG2889">
        <f t="shared" si="364"/>
        <v>0.38087677543241444</v>
      </c>
      <c r="CH2889" cm="1">
        <f t="array" ref="CH2889">IFERROR((BD2889+BE2889)*INDEX(K:K,ROW())*INDEX(H:H,ROW())/BC2889/100000,"")</f>
        <v>0.35651914622708319</v>
      </c>
      <c r="CI2889">
        <f t="shared" si="365"/>
        <v>111.82688558040975</v>
      </c>
      <c r="CJ2889">
        <v>1</v>
      </c>
      <c r="CK2889">
        <f t="shared" si="366"/>
        <v>15.301630852211927</v>
      </c>
      <c r="CL2889" cm="1">
        <f t="array" ref="CL2889">IF(INDEX(AS:AS,ROW()-2)=0,CL2888,INDEX(AS:AS,ROW()-2))</f>
        <v>43.39</v>
      </c>
      <c r="CM2889" t="str">
        <f t="shared" si="367"/>
        <v>CIV</v>
      </c>
    </row>
    <row r="2890" spans="1:91" x14ac:dyDescent="0.3">
      <c r="A2890" s="1">
        <v>2885</v>
      </c>
      <c r="B2890" t="s">
        <v>227</v>
      </c>
      <c r="C2890">
        <v>5</v>
      </c>
      <c r="D2890">
        <v>1</v>
      </c>
      <c r="E2890">
        <v>18</v>
      </c>
      <c r="F2890" t="s">
        <v>80</v>
      </c>
      <c r="G2890" t="s">
        <v>86</v>
      </c>
      <c r="H2890">
        <v>46.18</v>
      </c>
      <c r="I2890">
        <v>0.92</v>
      </c>
      <c r="J2890">
        <v>46.06</v>
      </c>
      <c r="K2890">
        <v>1574</v>
      </c>
      <c r="L2890">
        <v>45.89</v>
      </c>
      <c r="M2890">
        <v>0.89</v>
      </c>
      <c r="N2890">
        <v>45.57</v>
      </c>
      <c r="O2890">
        <v>1568</v>
      </c>
      <c r="P2890">
        <v>1.35</v>
      </c>
      <c r="Q2890">
        <v>50.28</v>
      </c>
      <c r="R2890">
        <v>30.11</v>
      </c>
      <c r="S2890">
        <v>1.6708776595744681</v>
      </c>
      <c r="T2890">
        <v>7.41</v>
      </c>
      <c r="U2890">
        <v>0</v>
      </c>
      <c r="V2890">
        <v>0</v>
      </c>
      <c r="W2890">
        <v>0</v>
      </c>
      <c r="X2890">
        <v>0</v>
      </c>
      <c r="Y2890">
        <v>2.2000000000000002</v>
      </c>
      <c r="Z2890">
        <v>7.72</v>
      </c>
      <c r="AA2890">
        <v>19.75</v>
      </c>
      <c r="AB2890">
        <v>65.900000000000006</v>
      </c>
      <c r="AC2890">
        <v>1688</v>
      </c>
      <c r="AD2890">
        <v>37.79</v>
      </c>
      <c r="AE2890">
        <v>32.75</v>
      </c>
      <c r="AF2890">
        <v>12.29</v>
      </c>
      <c r="AG2890">
        <v>1570</v>
      </c>
      <c r="AI2890">
        <v>44.58</v>
      </c>
      <c r="AJ2890">
        <v>42.03</v>
      </c>
      <c r="AK2890">
        <v>4.42</v>
      </c>
      <c r="AL2890">
        <v>47.305</v>
      </c>
      <c r="AM2890">
        <v>6.35</v>
      </c>
      <c r="AN2890">
        <v>48.29</v>
      </c>
      <c r="AO2890">
        <v>45.09</v>
      </c>
      <c r="AP2890">
        <v>3.52</v>
      </c>
      <c r="AQ2890">
        <v>3.83</v>
      </c>
      <c r="AR2890">
        <v>4.3899999999999997</v>
      </c>
      <c r="AS2890">
        <v>42.68</v>
      </c>
      <c r="AT2890">
        <v>0</v>
      </c>
      <c r="AU2890">
        <v>0</v>
      </c>
      <c r="AV2890">
        <v>4.0999999999999996</v>
      </c>
      <c r="AW2890">
        <v>59.7</v>
      </c>
      <c r="AX2890">
        <v>89.7</v>
      </c>
      <c r="AY2890">
        <v>98.6</v>
      </c>
      <c r="AZ2890">
        <v>100</v>
      </c>
      <c r="BA2890">
        <v>85.600000000000009</v>
      </c>
      <c r="BB2890">
        <v>94.5</v>
      </c>
      <c r="BC2890">
        <v>118.62345930992009</v>
      </c>
      <c r="BD2890">
        <v>2.7071507267832098E-2</v>
      </c>
      <c r="BE2890">
        <v>60.002705472180942</v>
      </c>
      <c r="BF2890">
        <v>46.587634991227418</v>
      </c>
      <c r="BG2890">
        <v>163.60575798789401</v>
      </c>
      <c r="BH2890">
        <v>6.0446167554029637</v>
      </c>
      <c r="BI2890">
        <v>96.240242902861922</v>
      </c>
      <c r="BJ2890">
        <v>3.534850933961545</v>
      </c>
      <c r="BK2890">
        <v>597.03307505082614</v>
      </c>
      <c r="BL2890">
        <v>3.208248842042416</v>
      </c>
      <c r="BM2890">
        <v>180.51822954958041</v>
      </c>
      <c r="BN2890">
        <v>107.5833655706672</v>
      </c>
      <c r="BO2890">
        <v>106.6268515185882</v>
      </c>
      <c r="BP2890">
        <v>106.3762195571057</v>
      </c>
      <c r="BQ2890">
        <v>26.755253576873361</v>
      </c>
      <c r="BR2890">
        <v>45.003612766281563</v>
      </c>
      <c r="BS2890">
        <v>90.057270557164088</v>
      </c>
      <c r="BT2890">
        <v>1847.8291843109539</v>
      </c>
      <c r="BU2890">
        <v>106.5935603949918</v>
      </c>
      <c r="BV2890">
        <v>853.40347987642031</v>
      </c>
      <c r="BW2890">
        <v>7.9760247205639843</v>
      </c>
      <c r="BX2890">
        <v>10.34544957923246</v>
      </c>
      <c r="BY2890">
        <v>0.39232620593749018</v>
      </c>
      <c r="BZ2890">
        <v>0.41089001732046371</v>
      </c>
      <c r="CA2890">
        <f t="shared" si="360"/>
        <v>60.029776979448776</v>
      </c>
      <c r="CB2890" cm="1">
        <f t="array" ref="CB2890">IF(ISBLANK(INDEX(AC:AC,ROW())), "", INDEX(AC:AC,ROW())*(BI2890+BJ2890)/1000)</f>
        <v>168.42035839655804</v>
      </c>
      <c r="CC2890">
        <f t="shared" si="361"/>
        <v>169.65037474329696</v>
      </c>
      <c r="CD2890">
        <f t="shared" si="362"/>
        <v>3.5191969127932352</v>
      </c>
      <c r="CE2890">
        <f t="shared" si="363"/>
        <v>5.0330101526629329</v>
      </c>
      <c r="CF2890" cm="1">
        <f t="array" ref="CF2890">IFERROR(IF((BD2890+BE2890)*INDEX(H:H,ROW())*INDEX(K:K,ROW())/(BF2890*30*1000)&lt;0.5,"",(BD2890+BE2890)*INDEX(H:H,ROW())*INDEX(K:K,ROW())/(BF2890*30*1000)),"")</f>
        <v>3.1220040894652752</v>
      </c>
      <c r="CG2890">
        <f t="shared" si="364"/>
        <v>0.39273542739561168</v>
      </c>
      <c r="CH2890" cm="1">
        <f t="array" ref="CH2890">IFERROR((BD2890+BE2890)*INDEX(K:K,ROW())*INDEX(H:H,ROW())/BC2890/100000,"")</f>
        <v>0.36783648312209771</v>
      </c>
      <c r="CI2890">
        <f t="shared" si="365"/>
        <v>113.33515867100849</v>
      </c>
      <c r="CJ2890">
        <v>1</v>
      </c>
      <c r="CK2890">
        <f t="shared" si="366"/>
        <v>15.577266040465455</v>
      </c>
      <c r="CL2890" cm="1">
        <f t="array" ref="CL2890">IF(INDEX(AS:AS,ROW()-2)=0,CL2889,INDEX(AS:AS,ROW()-2))</f>
        <v>43.61</v>
      </c>
      <c r="CM2890" t="str">
        <f t="shared" si="367"/>
        <v>CIV</v>
      </c>
    </row>
    <row r="2891" spans="1:91" x14ac:dyDescent="0.3">
      <c r="A2891" s="1">
        <v>2886</v>
      </c>
      <c r="B2891" t="s">
        <v>227</v>
      </c>
      <c r="C2891">
        <v>5</v>
      </c>
      <c r="D2891">
        <v>1</v>
      </c>
      <c r="E2891">
        <v>18</v>
      </c>
      <c r="F2891" t="s">
        <v>80</v>
      </c>
      <c r="G2891" t="s">
        <v>87</v>
      </c>
      <c r="H2891">
        <v>45.87</v>
      </c>
      <c r="I2891">
        <v>0.88</v>
      </c>
      <c r="J2891">
        <v>45.57</v>
      </c>
      <c r="K2891">
        <v>1564</v>
      </c>
      <c r="L2891">
        <v>45.89</v>
      </c>
      <c r="M2891">
        <v>0.89</v>
      </c>
      <c r="N2891">
        <v>45.57</v>
      </c>
      <c r="O2891">
        <v>1568</v>
      </c>
      <c r="P2891">
        <v>1.35</v>
      </c>
      <c r="Q2891">
        <v>50.28</v>
      </c>
      <c r="R2891">
        <v>30.11</v>
      </c>
      <c r="S2891">
        <v>1.6708776595744681</v>
      </c>
      <c r="T2891">
        <v>7.41</v>
      </c>
      <c r="U2891">
        <v>0</v>
      </c>
      <c r="V2891">
        <v>0</v>
      </c>
      <c r="W2891">
        <v>0</v>
      </c>
      <c r="X2891">
        <v>0</v>
      </c>
      <c r="Y2891">
        <v>2.2000000000000002</v>
      </c>
      <c r="Z2891">
        <v>7.72</v>
      </c>
      <c r="AA2891">
        <v>19.75</v>
      </c>
      <c r="AB2891">
        <v>65.900000000000006</v>
      </c>
      <c r="AC2891">
        <v>1690</v>
      </c>
      <c r="AD2891">
        <v>37.79</v>
      </c>
      <c r="AE2891">
        <v>32.28</v>
      </c>
      <c r="AF2891">
        <v>12.44</v>
      </c>
      <c r="AG2891">
        <v>1570</v>
      </c>
      <c r="AI2891">
        <v>44.58</v>
      </c>
      <c r="AJ2891">
        <v>41.32</v>
      </c>
      <c r="AK2891">
        <v>4.51</v>
      </c>
      <c r="AL2891">
        <v>47.305</v>
      </c>
      <c r="AM2891">
        <v>6.31</v>
      </c>
      <c r="AN2891">
        <v>47.89</v>
      </c>
      <c r="AO2891">
        <v>45.09</v>
      </c>
      <c r="AP2891">
        <v>3.31</v>
      </c>
      <c r="AQ2891">
        <v>3.83</v>
      </c>
      <c r="AR2891">
        <v>4.12</v>
      </c>
      <c r="AS2891">
        <v>42.79</v>
      </c>
      <c r="AT2891">
        <v>0</v>
      </c>
      <c r="AU2891">
        <v>0</v>
      </c>
      <c r="AV2891">
        <v>3.6</v>
      </c>
      <c r="AW2891">
        <v>54.8</v>
      </c>
      <c r="AX2891">
        <v>88.7</v>
      </c>
      <c r="AY2891">
        <v>97.9</v>
      </c>
      <c r="AZ2891">
        <v>100</v>
      </c>
      <c r="BA2891">
        <v>85.100000000000009</v>
      </c>
      <c r="BB2891">
        <v>94.300000000000011</v>
      </c>
      <c r="BC2891">
        <v>94.815040216858563</v>
      </c>
      <c r="BD2891">
        <v>3.08366391481989E-2</v>
      </c>
      <c r="BE2891">
        <v>49.593974864366771</v>
      </c>
      <c r="BF2891">
        <v>36.839636404516099</v>
      </c>
      <c r="BG2891">
        <v>159.33613518362239</v>
      </c>
      <c r="BH2891">
        <v>6.0446167554029637</v>
      </c>
      <c r="BI2891">
        <v>93.727329571382967</v>
      </c>
      <c r="BJ2891">
        <v>3.534850933961545</v>
      </c>
      <c r="BK2891">
        <v>641.31486928547235</v>
      </c>
      <c r="BL2891">
        <v>3.4101404260189829</v>
      </c>
      <c r="BM2891">
        <v>180.82841343041349</v>
      </c>
      <c r="BN2891">
        <v>108.58953303372451</v>
      </c>
      <c r="BO2891">
        <v>106.03611371116961</v>
      </c>
      <c r="BP2891">
        <v>107.66429491192009</v>
      </c>
      <c r="BQ2891">
        <v>19.187478984971111</v>
      </c>
      <c r="BR2891">
        <v>50.401099811544611</v>
      </c>
      <c r="BS2891">
        <v>89.236322783466761</v>
      </c>
      <c r="BT2891">
        <v>1847.8291843109539</v>
      </c>
      <c r="BU2891">
        <v>93.435066155797514</v>
      </c>
      <c r="BV2891">
        <v>815.44532044533378</v>
      </c>
      <c r="BW2891">
        <v>28.116186962961159</v>
      </c>
      <c r="BX2891">
        <v>10.347182032164991</v>
      </c>
      <c r="BY2891">
        <v>0.39199555332116193</v>
      </c>
      <c r="BZ2891">
        <v>0.41306100035889959</v>
      </c>
      <c r="CA2891">
        <f t="shared" si="360"/>
        <v>49.62481150351497</v>
      </c>
      <c r="CB2891" cm="1">
        <f t="array" ref="CB2891">IF(ISBLANK(INDEX(AC:AC,ROW())), "", INDEX(AC:AC,ROW())*(BI2891+BJ2891)/1000)</f>
        <v>164.37308505403223</v>
      </c>
      <c r="CC2891">
        <f t="shared" si="361"/>
        <v>165.38075193902534</v>
      </c>
      <c r="CD2891">
        <f t="shared" si="362"/>
        <v>3.8778084013181919</v>
      </c>
      <c r="CE2891">
        <f t="shared" si="363"/>
        <v>6.7638516823773234</v>
      </c>
      <c r="CF2891" cm="1">
        <f t="array" ref="CF2891">IFERROR(IF((BD2891+BE2891)*INDEX(H:H,ROW())*INDEX(K:K,ROW())/(BF2891*30*1000)&lt;0.5,"",(BD2891+BE2891)*INDEX(H:H,ROW())*INDEX(K:K,ROW())/(BF2891*30*1000)),"")</f>
        <v>3.2212747551235861</v>
      </c>
      <c r="CG2891">
        <f t="shared" si="364"/>
        <v>0.38854211652768816</v>
      </c>
      <c r="CH2891" cm="1">
        <f t="array" ref="CH2891">IFERROR((BD2891+BE2891)*INDEX(K:K,ROW())*INDEX(H:H,ROW())/BC2891/100000,"")</f>
        <v>0.37548027338187856</v>
      </c>
      <c r="CI2891">
        <f t="shared" si="365"/>
        <v>92.470590185298335</v>
      </c>
      <c r="CJ2891">
        <v>1</v>
      </c>
      <c r="CK2891">
        <f t="shared" si="366"/>
        <v>19.488777097859639</v>
      </c>
      <c r="CL2891" cm="1">
        <f t="array" ref="CL2891">IF(INDEX(AS:AS,ROW()-2)=0,CL2890,INDEX(AS:AS,ROW()-2))</f>
        <v>43.15</v>
      </c>
      <c r="CM2891" t="str">
        <f t="shared" si="367"/>
        <v>CIV</v>
      </c>
    </row>
    <row r="2892" spans="1:91" x14ac:dyDescent="0.3">
      <c r="A2892" s="1">
        <v>2887</v>
      </c>
      <c r="B2892" t="s">
        <v>227</v>
      </c>
      <c r="C2892">
        <v>5</v>
      </c>
      <c r="D2892">
        <v>1</v>
      </c>
      <c r="E2892">
        <v>18</v>
      </c>
      <c r="F2892" t="s">
        <v>80</v>
      </c>
      <c r="G2892" t="s">
        <v>88</v>
      </c>
      <c r="H2892">
        <v>45.87</v>
      </c>
      <c r="I2892">
        <v>0.88</v>
      </c>
      <c r="J2892">
        <v>45.57</v>
      </c>
      <c r="K2892">
        <v>1564</v>
      </c>
      <c r="L2892">
        <v>45.89</v>
      </c>
      <c r="M2892">
        <v>0.89</v>
      </c>
      <c r="N2892">
        <v>45.57</v>
      </c>
      <c r="O2892">
        <v>1568</v>
      </c>
      <c r="P2892">
        <v>1.35</v>
      </c>
      <c r="Q2892">
        <v>50.28</v>
      </c>
      <c r="R2892">
        <v>30.11</v>
      </c>
      <c r="S2892">
        <v>1.6708776595744681</v>
      </c>
      <c r="T2892">
        <v>7.41</v>
      </c>
      <c r="U2892">
        <v>0</v>
      </c>
      <c r="V2892">
        <v>0</v>
      </c>
      <c r="W2892">
        <v>0</v>
      </c>
      <c r="X2892">
        <v>0</v>
      </c>
      <c r="Y2892">
        <v>2.2000000000000002</v>
      </c>
      <c r="Z2892">
        <v>7.72</v>
      </c>
      <c r="AA2892">
        <v>19.75</v>
      </c>
      <c r="AB2892">
        <v>65.900000000000006</v>
      </c>
      <c r="AC2892">
        <v>1684</v>
      </c>
      <c r="AD2892">
        <v>37.79</v>
      </c>
      <c r="AE2892">
        <v>32.28</v>
      </c>
      <c r="AF2892">
        <v>12.38</v>
      </c>
      <c r="AG2892">
        <v>1570</v>
      </c>
      <c r="AI2892">
        <v>44.58</v>
      </c>
      <c r="AJ2892">
        <v>41.32</v>
      </c>
      <c r="AK2892">
        <v>4.51</v>
      </c>
      <c r="AL2892">
        <v>47.305</v>
      </c>
      <c r="AM2892">
        <v>6.31</v>
      </c>
      <c r="AN2892">
        <v>47.89</v>
      </c>
      <c r="AO2892">
        <v>45.09</v>
      </c>
      <c r="AP2892">
        <v>3.31</v>
      </c>
      <c r="AQ2892">
        <v>3.83</v>
      </c>
      <c r="AR2892">
        <v>4.12</v>
      </c>
      <c r="AS2892">
        <v>42.06</v>
      </c>
      <c r="AT2892">
        <v>0</v>
      </c>
      <c r="AU2892">
        <v>0</v>
      </c>
      <c r="AV2892">
        <v>5.6</v>
      </c>
      <c r="AW2892">
        <v>68.400000000000006</v>
      </c>
      <c r="AX2892">
        <v>92.8</v>
      </c>
      <c r="AY2892">
        <v>99.1</v>
      </c>
      <c r="AZ2892">
        <v>100</v>
      </c>
      <c r="BA2892">
        <v>86.199999999999989</v>
      </c>
      <c r="BB2892">
        <v>92.6</v>
      </c>
      <c r="BC2892">
        <v>38.166492094342082</v>
      </c>
      <c r="BD2892">
        <v>3.03096499999739E-2</v>
      </c>
      <c r="BE2892">
        <v>37.830973263967998</v>
      </c>
      <c r="BF2892">
        <v>27.902945303920809</v>
      </c>
      <c r="BG2892">
        <v>169.5209809261755</v>
      </c>
      <c r="BH2892">
        <v>6.0446167554029637</v>
      </c>
      <c r="BI2892">
        <v>99.720295189929686</v>
      </c>
      <c r="BJ2892">
        <v>3.534850933961545</v>
      </c>
      <c r="BK2892">
        <v>541.37249287933264</v>
      </c>
      <c r="BL2892">
        <v>3.6362704291546</v>
      </c>
      <c r="BM2892">
        <v>177.50285036477231</v>
      </c>
      <c r="BN2892">
        <v>109.20579200128751</v>
      </c>
      <c r="BO2892">
        <v>107.65948211292169</v>
      </c>
      <c r="BP2892">
        <v>111.3152946822692</v>
      </c>
      <c r="BQ2892">
        <v>8.473793566114896</v>
      </c>
      <c r="BR2892">
        <v>61.986201736085533</v>
      </c>
      <c r="BS2892">
        <v>99.992194164384841</v>
      </c>
      <c r="BT2892">
        <v>1847.8291843109539</v>
      </c>
      <c r="BU2892">
        <v>83.694666855085714</v>
      </c>
      <c r="BV2892">
        <v>793.41836766143638</v>
      </c>
      <c r="BW2892">
        <v>50.532094498070528</v>
      </c>
      <c r="BX2892">
        <v>9.5858948010095144</v>
      </c>
      <c r="BY2892">
        <v>3.6871970191846519</v>
      </c>
      <c r="BZ2892">
        <v>1.934875103835912</v>
      </c>
      <c r="CA2892">
        <f t="shared" si="360"/>
        <v>37.861282913967969</v>
      </c>
      <c r="CB2892" cm="1">
        <f t="array" ref="CB2892">IF(ISBLANK(INDEX(AC:AC,ROW())), "", INDEX(AC:AC,ROW())*(BI2892+BJ2892)/1000)</f>
        <v>173.88166607263287</v>
      </c>
      <c r="CC2892">
        <f t="shared" si="361"/>
        <v>175.56559768157845</v>
      </c>
      <c r="CD2892">
        <f t="shared" si="362"/>
        <v>3.0835909769818026</v>
      </c>
      <c r="CE2892">
        <f t="shared" si="363"/>
        <v>14.184497006985543</v>
      </c>
      <c r="CF2892" cm="1">
        <f t="array" ref="CF2892">IFERROR(IF((BD2892+BE2892)*INDEX(H:H,ROW())*INDEX(K:K,ROW())/(BF2892*30*1000)&lt;0.5,"",(BD2892+BE2892)*INDEX(H:H,ROW())*INDEX(K:K,ROW())/(BF2892*30*1000)),"")</f>
        <v>3.2448117959537588</v>
      </c>
      <c r="CG2892">
        <f t="shared" si="364"/>
        <v>0.7310848802910348</v>
      </c>
      <c r="CH2892" cm="1">
        <f t="array" ref="CH2892">IFERROR((BD2892+BE2892)*INDEX(K:K,ROW())*INDEX(H:H,ROW())/BC2892/100000,"")</f>
        <v>0.71166985302353758</v>
      </c>
      <c r="CI2892">
        <f t="shared" si="365"/>
        <v>70.550498231699834</v>
      </c>
      <c r="CJ2892">
        <v>1</v>
      </c>
      <c r="CK2892">
        <f t="shared" si="366"/>
        <v>48.414959901040575</v>
      </c>
      <c r="CL2892" cm="1">
        <f t="array" ref="CL2892">IF(INDEX(AS:AS,ROW()-2)=0,CL2891,INDEX(AS:AS,ROW()-2))</f>
        <v>42.68</v>
      </c>
      <c r="CM2892" t="str">
        <f t="shared" si="367"/>
        <v>CIV</v>
      </c>
    </row>
    <row r="2893" spans="1:91" x14ac:dyDescent="0.3">
      <c r="A2893" s="1">
        <v>2888</v>
      </c>
      <c r="B2893" t="s">
        <v>227</v>
      </c>
      <c r="C2893">
        <v>5</v>
      </c>
      <c r="D2893">
        <v>1</v>
      </c>
      <c r="E2893">
        <v>18</v>
      </c>
      <c r="F2893" t="s">
        <v>89</v>
      </c>
      <c r="G2893" t="s">
        <v>90</v>
      </c>
      <c r="H2893">
        <v>46.02</v>
      </c>
      <c r="I2893">
        <v>0.89</v>
      </c>
      <c r="J2893">
        <v>46.55</v>
      </c>
      <c r="K2893">
        <v>1574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Q2893">
        <v>50.28</v>
      </c>
      <c r="R2893">
        <v>30.09</v>
      </c>
      <c r="S2893">
        <v>1.6708776595744681</v>
      </c>
      <c r="T2893">
        <v>7.41</v>
      </c>
      <c r="U2893">
        <v>0</v>
      </c>
      <c r="V2893">
        <v>0</v>
      </c>
      <c r="W2893">
        <v>0</v>
      </c>
      <c r="X2893">
        <v>0</v>
      </c>
      <c r="Y2893">
        <v>2</v>
      </c>
      <c r="Z2893">
        <v>7.72</v>
      </c>
      <c r="AA2893">
        <v>19</v>
      </c>
      <c r="AB2893">
        <v>65.900000000000006</v>
      </c>
      <c r="AC2893">
        <v>1680</v>
      </c>
      <c r="AD2893">
        <v>37.79</v>
      </c>
      <c r="AE2893">
        <v>32.28</v>
      </c>
      <c r="AF2893">
        <v>12.3</v>
      </c>
      <c r="AG2893">
        <v>1570</v>
      </c>
      <c r="AI2893">
        <v>44.58</v>
      </c>
      <c r="AJ2893">
        <v>41.32</v>
      </c>
      <c r="AK2893">
        <v>4.51</v>
      </c>
      <c r="AL2893">
        <v>47.305</v>
      </c>
      <c r="AM2893">
        <v>6.31</v>
      </c>
      <c r="AN2893">
        <v>47.89</v>
      </c>
      <c r="AO2893">
        <v>45.09</v>
      </c>
      <c r="AP2893">
        <v>3.31</v>
      </c>
      <c r="AQ2893">
        <v>3.83</v>
      </c>
      <c r="AR2893">
        <v>4.12</v>
      </c>
      <c r="AS2893">
        <v>42.06</v>
      </c>
      <c r="AT2893">
        <v>0</v>
      </c>
      <c r="AU2893">
        <v>0</v>
      </c>
      <c r="AV2893">
        <v>5.6</v>
      </c>
      <c r="AW2893">
        <v>68.400000000000006</v>
      </c>
      <c r="AX2893">
        <v>92.8</v>
      </c>
      <c r="AY2893">
        <v>99.1</v>
      </c>
      <c r="AZ2893">
        <v>100</v>
      </c>
      <c r="BA2893">
        <v>86.199999999999989</v>
      </c>
      <c r="BB2893">
        <v>92.6</v>
      </c>
      <c r="BC2893">
        <v>84.355770450934443</v>
      </c>
      <c r="BD2893">
        <v>3.2751157403923703E-2</v>
      </c>
      <c r="BE2893">
        <v>60.024074947507032</v>
      </c>
      <c r="BF2893">
        <v>46.008647666509802</v>
      </c>
      <c r="BG2893">
        <v>161.34484627629419</v>
      </c>
      <c r="BH2893">
        <v>6.0446167554029637</v>
      </c>
      <c r="BI2893">
        <v>94.909901643761003</v>
      </c>
      <c r="BJ2893">
        <v>3.534850933961545</v>
      </c>
      <c r="BK2893">
        <v>810.29890056226805</v>
      </c>
      <c r="BL2893">
        <v>3.4677556147520501</v>
      </c>
      <c r="BM2893">
        <v>177.99572308681761</v>
      </c>
      <c r="BN2893">
        <v>108.5674763754097</v>
      </c>
      <c r="BO2893">
        <v>107.0474531933817</v>
      </c>
      <c r="BP2893">
        <v>107.212902352369</v>
      </c>
      <c r="BQ2893">
        <v>21.308128032331879</v>
      </c>
      <c r="BR2893">
        <v>58.32188173367058</v>
      </c>
      <c r="BS2893">
        <v>92.637010419089634</v>
      </c>
      <c r="BT2893">
        <v>1847.8291843109539</v>
      </c>
      <c r="BU2893">
        <v>108.09116116902401</v>
      </c>
      <c r="BV2893">
        <v>869.41478421997851</v>
      </c>
      <c r="BW2893">
        <v>8.3712806264771817</v>
      </c>
      <c r="BX2893">
        <v>10.33883778245718</v>
      </c>
      <c r="BY2893">
        <v>0.39218043042041378</v>
      </c>
      <c r="BZ2893">
        <v>1.7611558833872381</v>
      </c>
      <c r="CA2893">
        <f t="shared" si="360"/>
        <v>60.056826104910954</v>
      </c>
      <c r="CB2893" cm="1">
        <f t="array" ref="CB2893">IF(ISBLANK(INDEX(AC:AC,ROW())), "", INDEX(AC:AC,ROW())*(BI2893+BJ2893)/1000)</f>
        <v>165.38718433057389</v>
      </c>
      <c r="CC2893">
        <f t="shared" si="361"/>
        <v>167.38946303169715</v>
      </c>
      <c r="CD2893">
        <f t="shared" si="362"/>
        <v>4.8407999278235838</v>
      </c>
      <c r="CE2893">
        <f t="shared" si="363"/>
        <v>9.6057317268363835</v>
      </c>
      <c r="CF2893" cm="1">
        <f t="array" ref="CF2893">IFERROR(IF((BD2893+BE2893)*INDEX(H:H,ROW())*INDEX(K:K,ROW())/(BF2893*30*1000)&lt;0.5,"",(BD2893+BE2893)*INDEX(H:H,ROW())*INDEX(K:K,ROW())/(BF2893*30*1000)),"")</f>
        <v>3.1517589604155698</v>
      </c>
      <c r="CG2893">
        <f t="shared" si="364"/>
        <v>0.54541197858267143</v>
      </c>
      <c r="CH2893" cm="1">
        <f t="array" ref="CH2893">IFERROR((BD2893+BE2893)*INDEX(K:K,ROW())*INDEX(H:H,ROW())/BC2893/100000,"")</f>
        <v>0.51570212718477593</v>
      </c>
      <c r="CI2893">
        <f t="shared" si="365"/>
        <v>112.99337730352612</v>
      </c>
      <c r="CJ2893">
        <v>1</v>
      </c>
      <c r="CK2893">
        <f t="shared" si="366"/>
        <v>21.905190059116872</v>
      </c>
      <c r="CL2893" cm="1">
        <f t="array" ref="CL2893">IF(INDEX(AS:AS,ROW()-2)=0,CL2892,INDEX(AS:AS,ROW()-2))</f>
        <v>42.79</v>
      </c>
      <c r="CM2893" t="str">
        <f t="shared" si="367"/>
        <v>CIV</v>
      </c>
    </row>
    <row r="2894" spans="1:91" x14ac:dyDescent="0.3">
      <c r="A2894" s="1">
        <v>2889</v>
      </c>
      <c r="B2894" t="s">
        <v>227</v>
      </c>
      <c r="C2894">
        <v>5</v>
      </c>
      <c r="D2894">
        <v>1</v>
      </c>
      <c r="E2894">
        <v>18</v>
      </c>
      <c r="F2894" t="s">
        <v>89</v>
      </c>
      <c r="G2894" t="s">
        <v>91</v>
      </c>
      <c r="H2894">
        <v>45.87</v>
      </c>
      <c r="I2894">
        <v>0.88</v>
      </c>
      <c r="J2894">
        <v>45.57</v>
      </c>
      <c r="K2894">
        <v>1564</v>
      </c>
      <c r="L2894">
        <v>45.89</v>
      </c>
      <c r="M2894">
        <v>0.89</v>
      </c>
      <c r="N2894">
        <v>45.57</v>
      </c>
      <c r="O2894">
        <v>1568</v>
      </c>
      <c r="P2894">
        <v>1.35</v>
      </c>
      <c r="Q2894">
        <v>50.28</v>
      </c>
      <c r="R2894">
        <v>30.11</v>
      </c>
      <c r="S2894">
        <v>1.6708776595744681</v>
      </c>
      <c r="T2894">
        <v>7.41</v>
      </c>
      <c r="U2894">
        <v>0</v>
      </c>
      <c r="V2894">
        <v>0</v>
      </c>
      <c r="W2894">
        <v>0</v>
      </c>
      <c r="X2894">
        <v>0</v>
      </c>
      <c r="Y2894">
        <v>2.2000000000000002</v>
      </c>
      <c r="Z2894">
        <v>7.72</v>
      </c>
      <c r="AA2894">
        <v>19.75</v>
      </c>
      <c r="AB2894">
        <v>65.900000000000006</v>
      </c>
      <c r="AC2894">
        <v>1695</v>
      </c>
      <c r="AD2894">
        <v>37.619999999999997</v>
      </c>
      <c r="AE2894">
        <v>32.409999999999997</v>
      </c>
      <c r="AF2894">
        <v>11.62</v>
      </c>
      <c r="AG2894">
        <v>1570</v>
      </c>
      <c r="AI2894">
        <v>45.02</v>
      </c>
      <c r="AJ2894">
        <v>41.84</v>
      </c>
      <c r="AK2894">
        <v>4.3499999999999996</v>
      </c>
      <c r="AL2894">
        <v>47.45</v>
      </c>
      <c r="AM2894">
        <v>6.43</v>
      </c>
      <c r="AN2894">
        <v>47.97</v>
      </c>
      <c r="AO2894">
        <v>45.26</v>
      </c>
      <c r="AP2894">
        <v>3.41</v>
      </c>
      <c r="AQ2894">
        <v>3.83</v>
      </c>
      <c r="AR2894">
        <v>4.1100000000000003</v>
      </c>
      <c r="AS2894">
        <v>42.42</v>
      </c>
      <c r="AT2894">
        <v>0</v>
      </c>
      <c r="AU2894">
        <v>0</v>
      </c>
      <c r="AV2894">
        <v>3.1</v>
      </c>
      <c r="AW2894">
        <v>43.7</v>
      </c>
      <c r="AX2894">
        <v>80.2</v>
      </c>
      <c r="AY2894">
        <v>96.9</v>
      </c>
      <c r="AZ2894">
        <v>100</v>
      </c>
      <c r="BA2894">
        <v>77.100000000000009</v>
      </c>
      <c r="BB2894">
        <v>93.800000000000011</v>
      </c>
      <c r="BC2894">
        <v>126.1930655351465</v>
      </c>
      <c r="BD2894">
        <v>3.5389254998106398E-2</v>
      </c>
      <c r="BE2894">
        <v>61.120754396704221</v>
      </c>
      <c r="BF2894">
        <v>46.001788453494051</v>
      </c>
      <c r="BG2894">
        <v>176.85040237004469</v>
      </c>
      <c r="BH2894">
        <v>6.0446167554029637</v>
      </c>
      <c r="BI2894">
        <v>104.0314121827905</v>
      </c>
      <c r="BJ2894">
        <v>3.534850933961545</v>
      </c>
      <c r="BK2894">
        <v>808.25261832598255</v>
      </c>
      <c r="BL2894">
        <v>3.4448260407958111</v>
      </c>
      <c r="BM2894">
        <v>176.8987732422965</v>
      </c>
      <c r="BN2894">
        <v>108.0098419527763</v>
      </c>
      <c r="BO2894">
        <v>106.66881847408931</v>
      </c>
      <c r="BP2894">
        <v>106.8766931254939</v>
      </c>
      <c r="BQ2894">
        <v>37.142835120756068</v>
      </c>
      <c r="BR2894">
        <v>54.662361675173251</v>
      </c>
      <c r="BS2894">
        <v>93.798017821653403</v>
      </c>
      <c r="BT2894">
        <v>1847.8291843109539</v>
      </c>
      <c r="BU2894">
        <v>108.66246197233291</v>
      </c>
      <c r="BV2894">
        <v>850.02310428833209</v>
      </c>
      <c r="BW2894">
        <v>12.00400965508241</v>
      </c>
      <c r="BX2894">
        <v>10.12145202145822</v>
      </c>
      <c r="BY2894">
        <v>10.07801129659115</v>
      </c>
      <c r="BZ2894">
        <v>0.41544442293624029</v>
      </c>
      <c r="CA2894">
        <f t="shared" si="360"/>
        <v>61.15614365170233</v>
      </c>
      <c r="CB2894" cm="1">
        <f t="array" ref="CB2894">IF(ISBLANK(INDEX(AC:AC,ROW())), "", INDEX(AC:AC,ROW())*(BI2894+BJ2894)/1000)</f>
        <v>182.32481598289473</v>
      </c>
      <c r="CC2894">
        <f t="shared" si="361"/>
        <v>182.89501912544765</v>
      </c>
      <c r="CD2894">
        <f t="shared" si="362"/>
        <v>4.4192161284151883</v>
      </c>
      <c r="CE2894">
        <f t="shared" si="363"/>
        <v>6.4048893249278667</v>
      </c>
      <c r="CF2894" cm="1">
        <f t="array" ref="CF2894">IFERROR(IF((BD2894+BE2894)*INDEX(H:H,ROW())*INDEX(K:K,ROW())/(BF2894*30*1000)&lt;0.5,"",(BD2894+BE2894)*INDEX(H:H,ROW())*INDEX(K:K,ROW())/(BF2894*30*1000)),"")</f>
        <v>3.1791396807584813</v>
      </c>
      <c r="CG2894">
        <f t="shared" si="364"/>
        <v>0.36453499452140592</v>
      </c>
      <c r="CH2894" cm="1">
        <f t="array" ref="CH2894">IFERROR((BD2894+BE2894)*INDEX(K:K,ROW())*INDEX(H:H,ROW())/BC2894/100000,"")</f>
        <v>0.34767229983242315</v>
      </c>
      <c r="CI2894">
        <f t="shared" si="365"/>
        <v>113.9580086169041</v>
      </c>
      <c r="CJ2894">
        <v>1</v>
      </c>
      <c r="CK2894">
        <f t="shared" si="366"/>
        <v>14.642874206081538</v>
      </c>
      <c r="CL2894" cm="1">
        <f t="array" ref="CL2894">IF(INDEX(AS:AS,ROW()-2)=0,CL2893,INDEX(AS:AS,ROW()-2))</f>
        <v>42.06</v>
      </c>
      <c r="CM2894" t="str">
        <f t="shared" si="367"/>
        <v>CIV</v>
      </c>
    </row>
    <row r="2895" spans="1:91" x14ac:dyDescent="0.3">
      <c r="A2895" s="1">
        <v>2890</v>
      </c>
      <c r="B2895" t="s">
        <v>227</v>
      </c>
      <c r="C2895">
        <v>5</v>
      </c>
      <c r="D2895">
        <v>1</v>
      </c>
      <c r="E2895">
        <v>18</v>
      </c>
      <c r="F2895" t="s">
        <v>89</v>
      </c>
      <c r="G2895" t="s">
        <v>92</v>
      </c>
      <c r="H2895">
        <v>45.87</v>
      </c>
      <c r="I2895">
        <v>0.88</v>
      </c>
      <c r="J2895">
        <v>45.57</v>
      </c>
      <c r="K2895">
        <v>1564</v>
      </c>
      <c r="L2895">
        <v>45.89</v>
      </c>
      <c r="M2895">
        <v>0.89</v>
      </c>
      <c r="N2895">
        <v>45.57</v>
      </c>
      <c r="O2895">
        <v>1568</v>
      </c>
      <c r="P2895">
        <v>1.35</v>
      </c>
      <c r="Q2895">
        <v>50.28</v>
      </c>
      <c r="R2895">
        <v>30.11</v>
      </c>
      <c r="S2895">
        <v>1.6708776595744681</v>
      </c>
      <c r="T2895">
        <v>7.41</v>
      </c>
      <c r="U2895">
        <v>0</v>
      </c>
      <c r="V2895">
        <v>0</v>
      </c>
      <c r="W2895">
        <v>0</v>
      </c>
      <c r="X2895">
        <v>0</v>
      </c>
      <c r="Y2895">
        <v>2.2000000000000002</v>
      </c>
      <c r="Z2895">
        <v>7.72</v>
      </c>
      <c r="AA2895">
        <v>19.75</v>
      </c>
      <c r="AB2895">
        <v>65.900000000000006</v>
      </c>
      <c r="AC2895">
        <v>1690</v>
      </c>
      <c r="AD2895">
        <v>37.79</v>
      </c>
      <c r="AE2895">
        <v>32.28</v>
      </c>
      <c r="AF2895">
        <v>11.4</v>
      </c>
      <c r="AG2895">
        <v>1570</v>
      </c>
      <c r="AI2895">
        <v>44.58</v>
      </c>
      <c r="AJ2895">
        <v>41.32</v>
      </c>
      <c r="AK2895">
        <v>4.51</v>
      </c>
      <c r="AL2895">
        <v>47.305</v>
      </c>
      <c r="AM2895">
        <v>6.31</v>
      </c>
      <c r="AN2895">
        <v>47.89</v>
      </c>
      <c r="AO2895">
        <v>45.09</v>
      </c>
      <c r="AP2895">
        <v>3.31</v>
      </c>
      <c r="AQ2895">
        <v>3.83</v>
      </c>
      <c r="AR2895">
        <v>4.12</v>
      </c>
      <c r="AS2895">
        <v>42.06</v>
      </c>
      <c r="AT2895">
        <v>0</v>
      </c>
      <c r="AU2895">
        <v>0</v>
      </c>
      <c r="AV2895">
        <v>4</v>
      </c>
      <c r="AW2895">
        <v>50.1</v>
      </c>
      <c r="AX2895">
        <v>89.1</v>
      </c>
      <c r="AY2895">
        <v>98.9</v>
      </c>
      <c r="AZ2895">
        <v>100</v>
      </c>
      <c r="BA2895">
        <v>85.1</v>
      </c>
      <c r="BB2895">
        <v>94.9</v>
      </c>
      <c r="BC2895">
        <v>141.2953876656473</v>
      </c>
      <c r="BD2895">
        <v>2.55619124267276E-2</v>
      </c>
      <c r="BE2895">
        <v>62.535885770406878</v>
      </c>
      <c r="BF2895">
        <v>46.049452351937248</v>
      </c>
      <c r="BG2895">
        <v>168.69842774403489</v>
      </c>
      <c r="BH2895">
        <v>6.0446167554029637</v>
      </c>
      <c r="BI2895">
        <v>99.235450917445363</v>
      </c>
      <c r="BJ2895">
        <v>3.534850933961545</v>
      </c>
      <c r="BK2895">
        <v>835.67854790746594</v>
      </c>
      <c r="BL2895">
        <v>3.4450520705850511</v>
      </c>
      <c r="BM2895">
        <v>176.6161888376754</v>
      </c>
      <c r="BN2895">
        <v>108.444637156597</v>
      </c>
      <c r="BO2895">
        <v>106.735410079057</v>
      </c>
      <c r="BP2895">
        <v>106.8287393829434</v>
      </c>
      <c r="BQ2895">
        <v>34.259545634942327</v>
      </c>
      <c r="BR2895">
        <v>49.353277586050631</v>
      </c>
      <c r="BS2895">
        <v>92.737092928993846</v>
      </c>
      <c r="BT2895">
        <v>1847.8291843109539</v>
      </c>
      <c r="BU2895">
        <v>108.82424351605751</v>
      </c>
      <c r="BV2895">
        <v>839.26489938167174</v>
      </c>
      <c r="BW2895">
        <v>9.9972786819980559</v>
      </c>
      <c r="BX2895">
        <v>10.109358586650931</v>
      </c>
      <c r="BY2895">
        <v>10.43819579831386</v>
      </c>
      <c r="BZ2895">
        <v>0.41544882993121779</v>
      </c>
      <c r="CA2895">
        <f t="shared" si="360"/>
        <v>62.561447682833602</v>
      </c>
      <c r="CB2895" cm="1">
        <f t="array" ref="CB2895">IF(ISBLANK(INDEX(AC:AC,ROW())), "", INDEX(AC:AC,ROW())*(BI2895+BJ2895)/1000)</f>
        <v>173.68181012887769</v>
      </c>
      <c r="CC2895">
        <f t="shared" si="361"/>
        <v>174.74304449943784</v>
      </c>
      <c r="CD2895">
        <f t="shared" si="362"/>
        <v>4.7823279621876704</v>
      </c>
      <c r="CE2895">
        <f t="shared" si="363"/>
        <v>5.9144078353425389</v>
      </c>
      <c r="CF2895" cm="1">
        <f t="array" ref="CF2895">IFERROR(IF((BD2895+BE2895)*INDEX(H:H,ROW())*INDEX(K:K,ROW())/(BF2895*30*1000)&lt;0.5,"",(BD2895+BE2895)*INDEX(H:H,ROW())*INDEX(K:K,ROW())/(BF2895*30*1000)),"")</f>
        <v>3.2488267643586086</v>
      </c>
      <c r="CG2895">
        <f t="shared" si="364"/>
        <v>0.32590909804434548</v>
      </c>
      <c r="CH2895" cm="1">
        <f t="array" ref="CH2895">IFERROR((BD2895+BE2895)*INDEX(K:K,ROW())*INDEX(H:H,ROW())/BC2895/100000,"")</f>
        <v>0.31764666014233306</v>
      </c>
      <c r="CI2895">
        <f t="shared" si="365"/>
        <v>116.57664411820535</v>
      </c>
      <c r="CJ2895">
        <v>1</v>
      </c>
      <c r="CK2895">
        <f t="shared" si="366"/>
        <v>13.077774263117089</v>
      </c>
      <c r="CL2895" cm="1">
        <f t="array" ref="CL2895">IF(INDEX(AS:AS,ROW()-2)=0,CL2894,INDEX(AS:AS,ROW()-2))</f>
        <v>42.06</v>
      </c>
      <c r="CM2895" t="str">
        <f t="shared" si="367"/>
        <v>CIV</v>
      </c>
    </row>
    <row r="2896" spans="1:91" x14ac:dyDescent="0.3">
      <c r="A2896" s="1">
        <v>2891</v>
      </c>
      <c r="B2896" t="s">
        <v>227</v>
      </c>
      <c r="C2896">
        <v>5</v>
      </c>
      <c r="D2896">
        <v>1</v>
      </c>
      <c r="E2896">
        <v>18</v>
      </c>
      <c r="F2896" t="s">
        <v>89</v>
      </c>
      <c r="G2896" t="s">
        <v>93</v>
      </c>
      <c r="H2896">
        <v>45.87</v>
      </c>
      <c r="I2896">
        <v>0.88</v>
      </c>
      <c r="J2896">
        <v>45.57</v>
      </c>
      <c r="K2896">
        <v>1574</v>
      </c>
      <c r="L2896">
        <v>45.89</v>
      </c>
      <c r="M2896">
        <v>0.89</v>
      </c>
      <c r="N2896">
        <v>45.57</v>
      </c>
      <c r="O2896">
        <v>1568</v>
      </c>
      <c r="P2896">
        <v>1.35</v>
      </c>
      <c r="Q2896">
        <v>50.28</v>
      </c>
      <c r="R2896">
        <v>30.11</v>
      </c>
      <c r="S2896">
        <v>1.6708776595744681</v>
      </c>
      <c r="T2896">
        <v>7.41</v>
      </c>
      <c r="U2896">
        <v>0</v>
      </c>
      <c r="V2896">
        <v>0</v>
      </c>
      <c r="W2896">
        <v>0</v>
      </c>
      <c r="X2896">
        <v>0</v>
      </c>
      <c r="Y2896">
        <v>2.2000000000000002</v>
      </c>
      <c r="Z2896">
        <v>7.72</v>
      </c>
      <c r="AA2896">
        <v>19.75</v>
      </c>
      <c r="AB2896">
        <v>65.900000000000006</v>
      </c>
      <c r="AC2896">
        <v>1688</v>
      </c>
      <c r="AD2896">
        <v>37.79</v>
      </c>
      <c r="AE2896">
        <v>32.71</v>
      </c>
      <c r="AF2896">
        <v>12.05</v>
      </c>
      <c r="AG2896">
        <v>1570</v>
      </c>
      <c r="AI2896">
        <v>44.58</v>
      </c>
      <c r="AJ2896">
        <v>41.32</v>
      </c>
      <c r="AK2896">
        <v>4.4000000000000004</v>
      </c>
      <c r="AL2896">
        <v>47.305</v>
      </c>
      <c r="AM2896">
        <v>6.36</v>
      </c>
      <c r="AN2896">
        <v>47.89</v>
      </c>
      <c r="AO2896">
        <v>45.09</v>
      </c>
      <c r="AP2896">
        <v>3.3</v>
      </c>
      <c r="AQ2896">
        <v>3.93</v>
      </c>
      <c r="AR2896">
        <v>4.12</v>
      </c>
      <c r="AS2896">
        <v>42.57</v>
      </c>
      <c r="AT2896">
        <v>0</v>
      </c>
      <c r="AU2896">
        <v>0</v>
      </c>
      <c r="AV2896">
        <v>2.7</v>
      </c>
      <c r="AW2896">
        <v>34.200000000000003</v>
      </c>
      <c r="AX2896">
        <v>77.900000000000006</v>
      </c>
      <c r="AY2896">
        <v>91.8</v>
      </c>
      <c r="AZ2896">
        <v>100</v>
      </c>
      <c r="BA2896">
        <v>75.2</v>
      </c>
      <c r="BB2896">
        <v>89.1</v>
      </c>
      <c r="BC2896">
        <v>119.6109716822702</v>
      </c>
      <c r="BD2896">
        <v>1.5058179406917701E-2</v>
      </c>
      <c r="BE2896">
        <v>53.252838498810533</v>
      </c>
      <c r="BF2896">
        <v>37.978936038348387</v>
      </c>
      <c r="BG2896">
        <v>160.78409948891189</v>
      </c>
      <c r="BH2896">
        <v>6.0446167554029637</v>
      </c>
      <c r="BI2896">
        <v>94.578935469755095</v>
      </c>
      <c r="BJ2896">
        <v>3.534850933961545</v>
      </c>
      <c r="BK2896">
        <v>757.40110234576218</v>
      </c>
      <c r="BL2896">
        <v>3.3844705407551459</v>
      </c>
      <c r="BM2896">
        <v>176.07795823111661</v>
      </c>
      <c r="BN2896">
        <v>108.7362876616146</v>
      </c>
      <c r="BO2896">
        <v>108.35575433460011</v>
      </c>
      <c r="BP2896">
        <v>108.1274131948599</v>
      </c>
      <c r="BQ2896">
        <v>18.07676122892477</v>
      </c>
      <c r="BR2896">
        <v>49.064943666348363</v>
      </c>
      <c r="BS2896">
        <v>93.40304082336668</v>
      </c>
      <c r="BT2896">
        <v>1847.8291843109539</v>
      </c>
      <c r="BU2896">
        <v>108.5957592903759</v>
      </c>
      <c r="BV2896">
        <v>840.37294797363541</v>
      </c>
      <c r="BW2896">
        <v>30.554944431133499</v>
      </c>
      <c r="BX2896">
        <v>10.08670084224282</v>
      </c>
      <c r="BY2896">
        <v>10.439054346754441</v>
      </c>
      <c r="BZ2896">
        <v>0.40881602577987719</v>
      </c>
      <c r="CA2896">
        <f t="shared" si="360"/>
        <v>53.267896678217454</v>
      </c>
      <c r="CB2896" cm="1">
        <f t="array" ref="CB2896">IF(ISBLANK(INDEX(AC:AC,ROW())), "", INDEX(AC:AC,ROW())*(BI2896+BJ2896)/1000)</f>
        <v>165.61607144947371</v>
      </c>
      <c r="CC2896">
        <f t="shared" si="361"/>
        <v>166.82871624431485</v>
      </c>
      <c r="CD2896">
        <f t="shared" si="362"/>
        <v>4.5399923909776696</v>
      </c>
      <c r="CE2896">
        <f t="shared" si="363"/>
        <v>6.3322042425814598</v>
      </c>
      <c r="CF2896" cm="1">
        <f t="array" ref="CF2896">IFERROR(IF((BD2896+BE2896)*INDEX(H:H,ROW())*INDEX(K:K,ROW())/(BF2896*30*1000)&lt;0.5,"",(BD2896+BE2896)*INDEX(H:H,ROW())*INDEX(K:K,ROW())/(BF2896*30*1000)),"")</f>
        <v>3.3754755620220975</v>
      </c>
      <c r="CG2896">
        <f t="shared" si="364"/>
        <v>0.31752050421623623</v>
      </c>
      <c r="CH2896" cm="1">
        <f t="array" ref="CH2896">IFERROR((BD2896+BE2896)*INDEX(K:K,ROW())*INDEX(H:H,ROW())/BC2896/100000,"")</f>
        <v>0.32153481072685192</v>
      </c>
      <c r="CI2896">
        <f t="shared" si="365"/>
        <v>99.893743222632722</v>
      </c>
      <c r="CJ2896">
        <v>1</v>
      </c>
      <c r="CK2896">
        <f t="shared" si="366"/>
        <v>15.448659586341739</v>
      </c>
      <c r="CL2896" cm="1">
        <f t="array" ref="CL2896">IF(INDEX(AS:AS,ROW()-2)=0,CL2895,INDEX(AS:AS,ROW()-2))</f>
        <v>42.42</v>
      </c>
      <c r="CM2896" t="str">
        <f t="shared" si="367"/>
        <v>CIV</v>
      </c>
    </row>
    <row r="2897" spans="1:91" x14ac:dyDescent="0.3">
      <c r="A2897" s="1">
        <v>2892</v>
      </c>
      <c r="B2897" t="s">
        <v>227</v>
      </c>
      <c r="C2897">
        <v>5</v>
      </c>
      <c r="D2897">
        <v>1</v>
      </c>
      <c r="E2897">
        <v>18</v>
      </c>
      <c r="F2897" t="s">
        <v>89</v>
      </c>
      <c r="G2897" t="s">
        <v>94</v>
      </c>
      <c r="H2897">
        <v>45.87</v>
      </c>
      <c r="I2897">
        <v>0.88</v>
      </c>
      <c r="J2897">
        <v>45.57</v>
      </c>
      <c r="K2897">
        <v>1564</v>
      </c>
      <c r="L2897">
        <v>45.89</v>
      </c>
      <c r="M2897">
        <v>0.89</v>
      </c>
      <c r="N2897">
        <v>45.57</v>
      </c>
      <c r="O2897">
        <v>1568</v>
      </c>
      <c r="P2897">
        <v>1.35</v>
      </c>
      <c r="Q2897">
        <v>50.28</v>
      </c>
      <c r="R2897">
        <v>30.11</v>
      </c>
      <c r="S2897">
        <v>1.6708776595744681</v>
      </c>
      <c r="T2897">
        <v>7.41</v>
      </c>
      <c r="U2897">
        <v>0</v>
      </c>
      <c r="V2897">
        <v>0</v>
      </c>
      <c r="W2897">
        <v>0</v>
      </c>
      <c r="X2897">
        <v>0</v>
      </c>
      <c r="Y2897">
        <v>2.2000000000000002</v>
      </c>
      <c r="Z2897">
        <v>7.72</v>
      </c>
      <c r="AA2897">
        <v>19.75</v>
      </c>
      <c r="AB2897">
        <v>65.900000000000006</v>
      </c>
      <c r="AC2897">
        <v>1686</v>
      </c>
      <c r="AD2897">
        <v>37.79</v>
      </c>
      <c r="AE2897">
        <v>32.28</v>
      </c>
      <c r="AF2897">
        <v>12.39</v>
      </c>
      <c r="AG2897">
        <v>1570</v>
      </c>
      <c r="AI2897">
        <v>44.58</v>
      </c>
      <c r="AJ2897">
        <v>41.32</v>
      </c>
      <c r="AK2897">
        <v>4.51</v>
      </c>
      <c r="AL2897">
        <v>47.305</v>
      </c>
      <c r="AM2897">
        <v>6.31</v>
      </c>
      <c r="AN2897">
        <v>47.89</v>
      </c>
      <c r="AO2897">
        <v>45.09</v>
      </c>
      <c r="AP2897">
        <v>3.31</v>
      </c>
      <c r="AQ2897">
        <v>3.83</v>
      </c>
      <c r="AR2897">
        <v>4.12</v>
      </c>
      <c r="AS2897">
        <v>42.06</v>
      </c>
      <c r="AT2897">
        <v>0</v>
      </c>
      <c r="AU2897">
        <v>0</v>
      </c>
      <c r="AV2897">
        <v>3</v>
      </c>
      <c r="AW2897">
        <v>41.9</v>
      </c>
      <c r="AX2897">
        <v>88.7</v>
      </c>
      <c r="AY2897">
        <v>98.5</v>
      </c>
      <c r="AZ2897">
        <v>100</v>
      </c>
      <c r="BA2897">
        <v>85.7</v>
      </c>
      <c r="BB2897">
        <v>95.5</v>
      </c>
      <c r="BC2897">
        <v>126.5205967218818</v>
      </c>
      <c r="BD2897">
        <v>9.6827784599731997E-3</v>
      </c>
      <c r="BE2897">
        <v>64.004322397993789</v>
      </c>
      <c r="BF2897">
        <v>46.032903387614112</v>
      </c>
      <c r="BG2897">
        <v>181.12078059692831</v>
      </c>
      <c r="BH2897">
        <v>6.0446167554029637</v>
      </c>
      <c r="BI2897">
        <v>106.54261213580401</v>
      </c>
      <c r="BJ2897">
        <v>3.534850933961545</v>
      </c>
      <c r="BK2897">
        <v>767.05824508757792</v>
      </c>
      <c r="BL2897">
        <v>3.6688686646420821</v>
      </c>
      <c r="BM2897">
        <v>175.82291538067079</v>
      </c>
      <c r="BN2897">
        <v>106.7425856858106</v>
      </c>
      <c r="BO2897">
        <v>107.48456152019089</v>
      </c>
      <c r="BP2897">
        <v>107.52336696316669</v>
      </c>
      <c r="BQ2897">
        <v>25.342157733900819</v>
      </c>
      <c r="BR2897">
        <v>46.500723019724667</v>
      </c>
      <c r="BS2897">
        <v>89.539882857173637</v>
      </c>
      <c r="BT2897">
        <v>1847.8291843109539</v>
      </c>
      <c r="BU2897">
        <v>109.8806686330017</v>
      </c>
      <c r="BV2897">
        <v>856.14018468674578</v>
      </c>
      <c r="BW2897">
        <v>14.962571546611439</v>
      </c>
      <c r="BX2897">
        <v>10.699352106587501</v>
      </c>
      <c r="BY2897">
        <v>8.33864082734787</v>
      </c>
      <c r="BZ2897">
        <v>0.40478448705107212</v>
      </c>
      <c r="CA2897">
        <f t="shared" si="360"/>
        <v>64.014005176453765</v>
      </c>
      <c r="CB2897" cm="1">
        <f t="array" ref="CB2897">IF(ISBLANK(INDEX(AC:AC,ROW())), "", INDEX(AC:AC,ROW())*(BI2897+BJ2897)/1000)</f>
        <v>185.59060273562474</v>
      </c>
      <c r="CC2897">
        <f t="shared" si="361"/>
        <v>187.16539735233127</v>
      </c>
      <c r="CD2897">
        <f t="shared" si="362"/>
        <v>4.0982909017291371</v>
      </c>
      <c r="CE2897">
        <f t="shared" si="363"/>
        <v>6.0627144114229017</v>
      </c>
      <c r="CF2897" cm="1">
        <f t="array" ref="CF2897">IFERROR(IF((BD2897+BE2897)*INDEX(H:H,ROW())*INDEX(K:K,ROW())/(BF2897*30*1000)&lt;0.5,"",(BD2897+BE2897)*INDEX(H:H,ROW())*INDEX(K:K,ROW())/(BF2897*30*1000)),"")</f>
        <v>3.3254534060941392</v>
      </c>
      <c r="CG2897">
        <f t="shared" si="364"/>
        <v>0.36383722951294539</v>
      </c>
      <c r="CH2897" cm="1">
        <f t="array" ref="CH2897">IFERROR((BD2897+BE2897)*INDEX(K:K,ROW())*INDEX(H:H,ROW())/BC2897/100000,"")</f>
        <v>0.36297712624430367</v>
      </c>
      <c r="CI2897">
        <f t="shared" si="365"/>
        <v>119.28333145148864</v>
      </c>
      <c r="CJ2897">
        <v>1</v>
      </c>
      <c r="CK2897">
        <f t="shared" si="366"/>
        <v>14.604967350674618</v>
      </c>
      <c r="CL2897" cm="1">
        <f t="array" ref="CL2897">IF(INDEX(AS:AS,ROW()-2)=0,CL2896,INDEX(AS:AS,ROW()-2))</f>
        <v>42.06</v>
      </c>
      <c r="CM2897" t="str">
        <f t="shared" si="367"/>
        <v>CIV</v>
      </c>
    </row>
    <row r="2898" spans="1:91" x14ac:dyDescent="0.3">
      <c r="A2898" s="1">
        <v>2893</v>
      </c>
      <c r="B2898" t="s">
        <v>227</v>
      </c>
      <c r="C2898">
        <v>5</v>
      </c>
      <c r="D2898">
        <v>1</v>
      </c>
      <c r="E2898">
        <v>18</v>
      </c>
      <c r="F2898" t="s">
        <v>89</v>
      </c>
      <c r="G2898" t="s">
        <v>95</v>
      </c>
      <c r="H2898">
        <v>46.18</v>
      </c>
      <c r="I2898">
        <v>0.88</v>
      </c>
      <c r="J2898">
        <v>46.06</v>
      </c>
      <c r="K2898">
        <v>1572</v>
      </c>
      <c r="L2898">
        <v>45.89</v>
      </c>
      <c r="M2898">
        <v>0.89</v>
      </c>
      <c r="N2898">
        <v>45.57</v>
      </c>
      <c r="O2898">
        <v>1568</v>
      </c>
      <c r="P2898">
        <v>1.35</v>
      </c>
      <c r="Q2898">
        <v>50.28</v>
      </c>
      <c r="R2898">
        <v>30.11</v>
      </c>
      <c r="S2898">
        <v>1.6708776595744681</v>
      </c>
      <c r="T2898">
        <v>7.41</v>
      </c>
      <c r="U2898">
        <v>0</v>
      </c>
      <c r="V2898">
        <v>0</v>
      </c>
      <c r="W2898">
        <v>0</v>
      </c>
      <c r="X2898">
        <v>0</v>
      </c>
      <c r="Y2898">
        <v>2.2000000000000002</v>
      </c>
      <c r="Z2898">
        <v>7.72</v>
      </c>
      <c r="AA2898">
        <v>19.75</v>
      </c>
      <c r="AB2898">
        <v>65.900000000000006</v>
      </c>
      <c r="AC2898">
        <v>1670</v>
      </c>
      <c r="AD2898">
        <v>37.79</v>
      </c>
      <c r="AE2898">
        <v>32.58</v>
      </c>
      <c r="AF2898">
        <v>12.11</v>
      </c>
      <c r="AG2898">
        <v>1570</v>
      </c>
      <c r="AI2898">
        <v>44.89</v>
      </c>
      <c r="AJ2898">
        <v>41.32</v>
      </c>
      <c r="AK2898">
        <v>4.46</v>
      </c>
      <c r="AL2898">
        <v>47.305</v>
      </c>
      <c r="AM2898">
        <v>6.39</v>
      </c>
      <c r="AN2898">
        <v>47.78</v>
      </c>
      <c r="AO2898">
        <v>45.34</v>
      </c>
      <c r="AP2898">
        <v>3.25</v>
      </c>
      <c r="AQ2898">
        <v>3.83</v>
      </c>
      <c r="AR2898">
        <v>4.21</v>
      </c>
      <c r="AS2898">
        <v>42.36</v>
      </c>
      <c r="AT2898">
        <v>0</v>
      </c>
      <c r="AU2898">
        <v>0</v>
      </c>
      <c r="AV2898">
        <v>5.4</v>
      </c>
      <c r="AW2898">
        <v>57.8</v>
      </c>
      <c r="AX2898">
        <v>91.4</v>
      </c>
      <c r="AY2898">
        <v>99.6</v>
      </c>
      <c r="AZ2898">
        <v>100</v>
      </c>
      <c r="BA2898">
        <v>86</v>
      </c>
      <c r="BB2898">
        <v>94.199999999999989</v>
      </c>
      <c r="BC2898">
        <v>128.1345049049751</v>
      </c>
      <c r="BD2898">
        <v>6.5060921674554E-3</v>
      </c>
      <c r="BE2898">
        <v>62.957544618447557</v>
      </c>
      <c r="BF2898">
        <v>46.04192534544265</v>
      </c>
      <c r="BG2898">
        <v>178.18699959111569</v>
      </c>
      <c r="BH2898">
        <v>6.0446167554029637</v>
      </c>
      <c r="BI2898">
        <v>104.8154431725798</v>
      </c>
      <c r="BJ2898">
        <v>3.534850933961545</v>
      </c>
      <c r="BK2898">
        <v>800.87250078497084</v>
      </c>
      <c r="BL2898">
        <v>3.7720355375588719</v>
      </c>
      <c r="BM2898">
        <v>176.90255459422431</v>
      </c>
      <c r="BN2898">
        <v>106.9134268105923</v>
      </c>
      <c r="BO2898">
        <v>107.0523851470379</v>
      </c>
      <c r="BP2898">
        <v>107.26043251384201</v>
      </c>
      <c r="BQ2898">
        <v>37.239050088072958</v>
      </c>
      <c r="BR2898">
        <v>42.785853631519288</v>
      </c>
      <c r="BS2898">
        <v>88.297583836857896</v>
      </c>
      <c r="BT2898">
        <v>1847.8291843109539</v>
      </c>
      <c r="BU2898">
        <v>111.2058523292867</v>
      </c>
      <c r="BV2898">
        <v>842.72446328246451</v>
      </c>
      <c r="BW2898">
        <v>14.46225323028273</v>
      </c>
      <c r="BX2898">
        <v>10.929470313597561</v>
      </c>
      <c r="BY2898">
        <v>7.7292155336407999</v>
      </c>
      <c r="BZ2898">
        <v>0.4001122151454311</v>
      </c>
      <c r="CA2898">
        <f t="shared" si="360"/>
        <v>62.964050710615012</v>
      </c>
      <c r="CB2898" cm="1">
        <f t="array" ref="CB2898">IF(ISBLANK(INDEX(AC:AC,ROW())), "", INDEX(AC:AC,ROW())*(BI2898+BJ2898)/1000)</f>
        <v>180.94499115792405</v>
      </c>
      <c r="CC2898">
        <f t="shared" si="361"/>
        <v>184.23161634651865</v>
      </c>
      <c r="CD2898">
        <f t="shared" si="362"/>
        <v>4.3470958821672658</v>
      </c>
      <c r="CE2898">
        <f t="shared" si="363"/>
        <v>6.2502485289103049</v>
      </c>
      <c r="CF2898" cm="1">
        <f t="array" ref="CF2898">IFERROR(IF((BD2898+BE2898)*INDEX(H:H,ROW())*INDEX(K:K,ROW())/(BF2898*30*1000)&lt;0.5,"",(BD2898+BE2898)*INDEX(H:H,ROW())*INDEX(K:K,ROW())/(BF2898*30*1000)),"")</f>
        <v>3.3092105426961727</v>
      </c>
      <c r="CG2898">
        <f t="shared" si="364"/>
        <v>0.35932495606540538</v>
      </c>
      <c r="CH2898" cm="1">
        <f t="array" ref="CH2898">IFERROR((BD2898+BE2898)*INDEX(K:K,ROW())*INDEX(H:H,ROW())/BC2898/100000,"")</f>
        <v>0.35672457985964362</v>
      </c>
      <c r="CI2898">
        <f t="shared" si="365"/>
        <v>118.72396734480698</v>
      </c>
      <c r="CJ2898">
        <v>1</v>
      </c>
      <c r="CK2898">
        <f t="shared" si="366"/>
        <v>14.421011621196875</v>
      </c>
      <c r="CL2898" cm="1">
        <f t="array" ref="CL2898">IF(INDEX(AS:AS,ROW()-2)=0,CL2897,INDEX(AS:AS,ROW()-2))</f>
        <v>42.57</v>
      </c>
      <c r="CM2898" t="str">
        <f t="shared" si="367"/>
        <v>CIV</v>
      </c>
    </row>
    <row r="2899" spans="1:91" x14ac:dyDescent="0.3">
      <c r="A2899" s="1">
        <v>2894</v>
      </c>
      <c r="B2899" t="s">
        <v>227</v>
      </c>
      <c r="C2899">
        <v>5</v>
      </c>
      <c r="D2899">
        <v>1</v>
      </c>
      <c r="E2899">
        <v>18</v>
      </c>
      <c r="F2899" t="s">
        <v>89</v>
      </c>
      <c r="G2899" t="s">
        <v>96</v>
      </c>
      <c r="H2899">
        <v>45.87</v>
      </c>
      <c r="I2899">
        <v>0.88</v>
      </c>
      <c r="J2899">
        <v>45.57</v>
      </c>
      <c r="K2899">
        <v>1564</v>
      </c>
      <c r="L2899">
        <v>45.89</v>
      </c>
      <c r="M2899">
        <v>0.89</v>
      </c>
      <c r="N2899">
        <v>45.57</v>
      </c>
      <c r="O2899">
        <v>1568</v>
      </c>
      <c r="P2899">
        <v>1.35</v>
      </c>
      <c r="Q2899">
        <v>50.28</v>
      </c>
      <c r="R2899">
        <v>30.11</v>
      </c>
      <c r="S2899">
        <v>1.6708776595744681</v>
      </c>
      <c r="T2899">
        <v>7.41</v>
      </c>
      <c r="U2899">
        <v>0</v>
      </c>
      <c r="V2899">
        <v>0</v>
      </c>
      <c r="W2899">
        <v>0</v>
      </c>
      <c r="X2899">
        <v>0</v>
      </c>
      <c r="Y2899">
        <v>2.2000000000000002</v>
      </c>
      <c r="Z2899">
        <v>7.72</v>
      </c>
      <c r="AA2899">
        <v>19.75</v>
      </c>
      <c r="AB2899">
        <v>65.900000000000006</v>
      </c>
      <c r="AC2899">
        <v>1678</v>
      </c>
      <c r="AD2899">
        <v>37.79</v>
      </c>
      <c r="AE2899">
        <v>32.28</v>
      </c>
      <c r="AF2899">
        <v>11.9</v>
      </c>
      <c r="AG2899">
        <v>1570</v>
      </c>
      <c r="AI2899">
        <v>44.58</v>
      </c>
      <c r="AJ2899">
        <v>41.32</v>
      </c>
      <c r="AK2899">
        <v>4.51</v>
      </c>
      <c r="AL2899">
        <v>47.305</v>
      </c>
      <c r="AM2899">
        <v>6.31</v>
      </c>
      <c r="AN2899">
        <v>47.89</v>
      </c>
      <c r="AO2899">
        <v>45.09</v>
      </c>
      <c r="AP2899">
        <v>3.31</v>
      </c>
      <c r="AQ2899">
        <v>3.83</v>
      </c>
      <c r="AR2899">
        <v>4.12</v>
      </c>
      <c r="AS2899">
        <v>42.06</v>
      </c>
      <c r="AT2899">
        <v>0</v>
      </c>
      <c r="AU2899">
        <v>0</v>
      </c>
      <c r="AV2899">
        <v>6.1</v>
      </c>
      <c r="AW2899">
        <v>59.7</v>
      </c>
      <c r="AX2899">
        <v>92.3</v>
      </c>
      <c r="AY2899">
        <v>99.8</v>
      </c>
      <c r="AZ2899">
        <v>100</v>
      </c>
      <c r="BA2899">
        <v>86.2</v>
      </c>
      <c r="BB2899">
        <v>93.7</v>
      </c>
      <c r="BC2899">
        <v>40.500961372733947</v>
      </c>
      <c r="BD2899">
        <v>2.0771723438062E-3</v>
      </c>
      <c r="BE2899">
        <v>24.932385522778532</v>
      </c>
      <c r="BF2899">
        <v>16.48186956248702</v>
      </c>
      <c r="BG2899">
        <v>145.2773258566846</v>
      </c>
      <c r="BH2899">
        <v>6.0446167554029637</v>
      </c>
      <c r="BI2899">
        <v>85.457213977418164</v>
      </c>
      <c r="BJ2899">
        <v>3.534850933961545</v>
      </c>
      <c r="BK2899">
        <v>387.70936310846503</v>
      </c>
      <c r="BL2899">
        <v>3.7646668409357749</v>
      </c>
      <c r="BM2899">
        <v>175.0194607300572</v>
      </c>
      <c r="BN2899">
        <v>108.35909686343059</v>
      </c>
      <c r="BO2899">
        <v>106.1320386229297</v>
      </c>
      <c r="BP2899">
        <v>105.89818444643559</v>
      </c>
      <c r="BQ2899">
        <v>4.1342279152866936</v>
      </c>
      <c r="BR2899">
        <v>45.220621868082958</v>
      </c>
      <c r="BS2899">
        <v>110.67136470610031</v>
      </c>
      <c r="BT2899">
        <v>1847.8291843109539</v>
      </c>
      <c r="BU2899">
        <v>111.2102271184618</v>
      </c>
      <c r="BV2899">
        <v>759.07258603331809</v>
      </c>
      <c r="BW2899">
        <v>80.569204486459768</v>
      </c>
      <c r="BX2899">
        <v>8.9388188542070903</v>
      </c>
      <c r="BY2899">
        <v>10.874403802298181</v>
      </c>
      <c r="BZ2899">
        <v>0.39483077488740081</v>
      </c>
      <c r="CA2899">
        <f t="shared" si="360"/>
        <v>24.934462695122338</v>
      </c>
      <c r="CB2899" cm="1">
        <f t="array" ref="CB2899">IF(ISBLANK(INDEX(AC:AC,ROW())), "", INDEX(AC:AC,ROW())*(BI2899+BJ2899)/1000)</f>
        <v>149.32868492129515</v>
      </c>
      <c r="CC2899">
        <f t="shared" si="361"/>
        <v>151.32194261208755</v>
      </c>
      <c r="CD2899">
        <f t="shared" si="362"/>
        <v>2.5621489944941729</v>
      </c>
      <c r="CE2899">
        <f t="shared" si="363"/>
        <v>9.5728434577229233</v>
      </c>
      <c r="CF2899" cm="1">
        <f t="array" ref="CF2899">IFERROR(IF((BD2899+BE2899)*INDEX(H:H,ROW())*INDEX(K:K,ROW())/(BF2899*30*1000)&lt;0.5,"",(BD2899+BE2899)*INDEX(H:H,ROW())*INDEX(K:K,ROW())/(BF2899*30*1000)),"")</f>
        <v>3.6177435300464524</v>
      </c>
      <c r="CG2899">
        <f t="shared" si="364"/>
        <v>0.40695008226602103</v>
      </c>
      <c r="CH2899" cm="1">
        <f t="array" ref="CH2899">IFERROR((BD2899+BE2899)*INDEX(K:K,ROW())*INDEX(H:H,ROW())/BC2899/100000,"")</f>
        <v>0.44167230815093078</v>
      </c>
      <c r="CI2899">
        <f t="shared" si="365"/>
        <v>46.462735303446991</v>
      </c>
      <c r="CJ2899">
        <v>1</v>
      </c>
      <c r="CK2899">
        <f t="shared" si="366"/>
        <v>45.624328946298775</v>
      </c>
      <c r="CL2899" cm="1">
        <f t="array" ref="CL2899">IF(INDEX(AS:AS,ROW()-2)=0,CL2898,INDEX(AS:AS,ROW()-2))</f>
        <v>42.06</v>
      </c>
      <c r="CM2899" t="str">
        <f t="shared" si="367"/>
        <v>CIV</v>
      </c>
    </row>
    <row r="2900" spans="1:91" x14ac:dyDescent="0.3">
      <c r="A2900" s="1">
        <v>2895</v>
      </c>
      <c r="B2900" t="s">
        <v>227</v>
      </c>
      <c r="C2900">
        <v>5</v>
      </c>
      <c r="D2900">
        <v>1</v>
      </c>
      <c r="E2900">
        <v>18</v>
      </c>
      <c r="F2900" t="s">
        <v>89</v>
      </c>
      <c r="G2900" t="s">
        <v>97</v>
      </c>
      <c r="H2900">
        <v>45.87</v>
      </c>
      <c r="I2900">
        <v>0.88</v>
      </c>
      <c r="J2900">
        <v>45.57</v>
      </c>
      <c r="K2900">
        <v>1564</v>
      </c>
      <c r="L2900">
        <v>45.89</v>
      </c>
      <c r="M2900">
        <v>0.89</v>
      </c>
      <c r="N2900">
        <v>45.57</v>
      </c>
      <c r="O2900">
        <v>1568</v>
      </c>
      <c r="P2900">
        <v>1.35</v>
      </c>
      <c r="Q2900">
        <v>50.28</v>
      </c>
      <c r="R2900">
        <v>30.11</v>
      </c>
      <c r="S2900">
        <v>1.6708776595744681</v>
      </c>
      <c r="T2900">
        <v>7.41</v>
      </c>
      <c r="U2900">
        <v>0</v>
      </c>
      <c r="V2900">
        <v>0</v>
      </c>
      <c r="W2900">
        <v>0</v>
      </c>
      <c r="X2900">
        <v>0</v>
      </c>
      <c r="Y2900">
        <v>2.2000000000000002</v>
      </c>
      <c r="Z2900">
        <v>7.72</v>
      </c>
      <c r="AA2900">
        <v>19.75</v>
      </c>
      <c r="AB2900">
        <v>65.900000000000006</v>
      </c>
      <c r="AC2900">
        <v>1682</v>
      </c>
      <c r="AD2900">
        <v>37.79</v>
      </c>
      <c r="AE2900">
        <v>32.28</v>
      </c>
      <c r="AF2900">
        <v>12.28</v>
      </c>
      <c r="AG2900">
        <v>1570</v>
      </c>
      <c r="AI2900">
        <v>44.58</v>
      </c>
      <c r="AJ2900">
        <v>41.32</v>
      </c>
      <c r="AK2900">
        <v>4.51</v>
      </c>
      <c r="AL2900">
        <v>47.305</v>
      </c>
      <c r="AM2900">
        <v>6.21</v>
      </c>
      <c r="AN2900">
        <v>47.89</v>
      </c>
      <c r="AO2900">
        <v>45.09</v>
      </c>
      <c r="AP2900">
        <v>3.32</v>
      </c>
      <c r="AQ2900">
        <v>4.42</v>
      </c>
      <c r="AR2900">
        <v>4.12</v>
      </c>
      <c r="AS2900">
        <v>42.41</v>
      </c>
      <c r="AT2900">
        <v>0</v>
      </c>
      <c r="AU2900">
        <v>0</v>
      </c>
      <c r="AV2900">
        <v>12.7</v>
      </c>
      <c r="AW2900">
        <v>85.9</v>
      </c>
      <c r="AX2900">
        <v>95.6</v>
      </c>
      <c r="AY2900">
        <v>99.7</v>
      </c>
      <c r="AZ2900">
        <v>100</v>
      </c>
      <c r="BA2900">
        <v>82.899999999999991</v>
      </c>
      <c r="BB2900">
        <v>87</v>
      </c>
      <c r="BC2900">
        <v>8.996888701377852</v>
      </c>
      <c r="BD2900">
        <v>1.1943951513619201E-2</v>
      </c>
      <c r="BE2900">
        <v>20.8234478411525</v>
      </c>
      <c r="BF2900">
        <v>15.123105540044889</v>
      </c>
      <c r="BG2900">
        <v>162.83259957418821</v>
      </c>
      <c r="BH2900">
        <v>6.0446167554029637</v>
      </c>
      <c r="BI2900">
        <v>95.784755620691286</v>
      </c>
      <c r="BJ2900">
        <v>3.534850933961545</v>
      </c>
      <c r="BK2900">
        <v>221.08065631302151</v>
      </c>
      <c r="BL2900">
        <v>3.9416960831994201</v>
      </c>
      <c r="BM2900">
        <v>175.73799291184389</v>
      </c>
      <c r="BN2900">
        <v>108.4046936432603</v>
      </c>
      <c r="BO2900">
        <v>107.09344525866641</v>
      </c>
      <c r="BP2900">
        <v>105.2279730401067</v>
      </c>
      <c r="BQ2900">
        <v>15.239371330145151</v>
      </c>
      <c r="BR2900">
        <v>67.938715620668248</v>
      </c>
      <c r="BS2900">
        <v>128.25923949501001</v>
      </c>
      <c r="BT2900">
        <v>1847.8291843109539</v>
      </c>
      <c r="BU2900">
        <v>111.521546999688</v>
      </c>
      <c r="BV2900">
        <v>754.43716696565218</v>
      </c>
      <c r="BW2900">
        <v>87.101527442447448</v>
      </c>
      <c r="BX2900">
        <v>8.5743358430768808</v>
      </c>
      <c r="BY2900">
        <v>5.5228763859403411</v>
      </c>
      <c r="BZ2900">
        <v>0.39514860051926221</v>
      </c>
      <c r="CA2900">
        <f t="shared" si="360"/>
        <v>20.835391792666119</v>
      </c>
      <c r="CB2900" cm="1">
        <f t="array" ref="CB2900">IF(ISBLANK(INDEX(AC:AC,ROW())), "", INDEX(AC:AC,ROW())*(BI2900+BJ2900)/1000)</f>
        <v>167.05557822492608</v>
      </c>
      <c r="CC2900">
        <f t="shared" si="361"/>
        <v>168.87721632959116</v>
      </c>
      <c r="CD2900">
        <f t="shared" si="362"/>
        <v>1.3091206802079618</v>
      </c>
      <c r="CE2900" t="str">
        <f t="shared" si="363"/>
        <v/>
      </c>
      <c r="CF2900" cm="1">
        <f t="array" ref="CF2900">IFERROR(IF((BD2900+BE2900)*INDEX(H:H,ROW())*INDEX(K:K,ROW())/(BF2900*30*1000)&lt;0.5,"",(BD2900+BE2900)*INDEX(H:H,ROW())*INDEX(K:K,ROW())/(BF2900*30*1000)),"")</f>
        <v>3.2946169054900993</v>
      </c>
      <c r="CG2900">
        <f t="shared" si="364"/>
        <v>1.6809261559197484</v>
      </c>
      <c r="CH2900" cm="1">
        <f t="array" ref="CH2900">IFERROR((BD2900+BE2900)*INDEX(K:K,ROW())*INDEX(H:H,ROW())/BC2900/100000,"")</f>
        <v>1.661402319052107</v>
      </c>
      <c r="CI2900">
        <f t="shared" si="365"/>
        <v>38.824550007072375</v>
      </c>
      <c r="CJ2900">
        <v>1</v>
      </c>
      <c r="CK2900" t="str">
        <f t="shared" si="366"/>
        <v xml:space="preserve"> </v>
      </c>
      <c r="CL2900" cm="1">
        <f t="array" ref="CL2900">IF(INDEX(AS:AS,ROW()-2)=0,CL2899,INDEX(AS:AS,ROW()-2))</f>
        <v>42.36</v>
      </c>
      <c r="CM2900" t="str">
        <f t="shared" si="367"/>
        <v>CIV</v>
      </c>
    </row>
    <row r="2901" spans="1:91" x14ac:dyDescent="0.3">
      <c r="A2901" s="1">
        <v>2896</v>
      </c>
      <c r="B2901" t="s">
        <v>227</v>
      </c>
      <c r="C2901">
        <v>5</v>
      </c>
      <c r="D2901">
        <v>1</v>
      </c>
      <c r="E2901">
        <v>18</v>
      </c>
      <c r="F2901" t="s">
        <v>98</v>
      </c>
      <c r="G2901" t="s">
        <v>99</v>
      </c>
      <c r="H2901">
        <v>45.87</v>
      </c>
      <c r="I2901">
        <v>0.88</v>
      </c>
      <c r="J2901">
        <v>45.57</v>
      </c>
      <c r="K2901">
        <v>1564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Q2901">
        <v>50.28</v>
      </c>
      <c r="R2901">
        <v>30.13</v>
      </c>
      <c r="S2901">
        <v>1.6708776595744681</v>
      </c>
      <c r="T2901">
        <v>7.41</v>
      </c>
      <c r="U2901">
        <v>0</v>
      </c>
      <c r="V2901">
        <v>0</v>
      </c>
      <c r="W2901">
        <v>0</v>
      </c>
      <c r="X2901">
        <v>0</v>
      </c>
      <c r="Y2901">
        <v>2.2999999999999998</v>
      </c>
      <c r="Z2901">
        <v>7.72</v>
      </c>
      <c r="AA2901">
        <v>193.2</v>
      </c>
      <c r="AB2901">
        <v>65.900000000000006</v>
      </c>
      <c r="AC2901">
        <v>1686</v>
      </c>
      <c r="AD2901">
        <v>37.79</v>
      </c>
      <c r="AE2901">
        <v>32.28</v>
      </c>
      <c r="AF2901">
        <v>12.41</v>
      </c>
      <c r="AG2901">
        <v>1570</v>
      </c>
      <c r="AI2901">
        <v>44.58</v>
      </c>
      <c r="AJ2901">
        <v>41.32</v>
      </c>
      <c r="AK2901">
        <v>4.51</v>
      </c>
      <c r="AL2901">
        <v>47.305</v>
      </c>
      <c r="AM2901">
        <v>6.31</v>
      </c>
      <c r="AN2901">
        <v>47.89</v>
      </c>
      <c r="AO2901">
        <v>45.09</v>
      </c>
      <c r="AP2901">
        <v>3.31</v>
      </c>
      <c r="AQ2901">
        <v>3.83</v>
      </c>
      <c r="AR2901">
        <v>4.12</v>
      </c>
      <c r="AS2901">
        <v>42.06</v>
      </c>
      <c r="AT2901">
        <v>0</v>
      </c>
      <c r="AU2901">
        <v>0</v>
      </c>
      <c r="AV2901">
        <v>5.6</v>
      </c>
      <c r="AW2901">
        <v>68.400000000000006</v>
      </c>
      <c r="AX2901">
        <v>92.8</v>
      </c>
      <c r="AY2901">
        <v>99.1</v>
      </c>
      <c r="AZ2901">
        <v>100</v>
      </c>
      <c r="BA2901">
        <v>86.199999999999989</v>
      </c>
      <c r="BB2901">
        <v>92.6</v>
      </c>
      <c r="BC2901">
        <v>6.0421317816969995E-4</v>
      </c>
      <c r="BD2901">
        <v>1.1943951513619201E-2</v>
      </c>
      <c r="BE2901">
        <v>50.567891673570138</v>
      </c>
      <c r="BF2901">
        <v>3.5311194704740373E-18</v>
      </c>
      <c r="BG2901">
        <v>166.51890337915069</v>
      </c>
      <c r="BH2901">
        <v>6.0446167554029637</v>
      </c>
      <c r="BI2901">
        <v>97.952951540474487</v>
      </c>
      <c r="BJ2901">
        <v>3.534850933961545</v>
      </c>
      <c r="BK2901">
        <v>3.5903427999638962</v>
      </c>
      <c r="BL2901">
        <v>4.6408046929134024</v>
      </c>
      <c r="BM2901">
        <v>172.4909782457631</v>
      </c>
      <c r="BN2901">
        <v>107.24441171106071</v>
      </c>
      <c r="BO2901">
        <v>110.6212732915547</v>
      </c>
      <c r="BP2901">
        <v>103.768738474329</v>
      </c>
      <c r="BQ2901">
        <v>15.239371330145151</v>
      </c>
      <c r="BR2901">
        <v>74.2350417398102</v>
      </c>
      <c r="BS2901">
        <v>163.28079286369189</v>
      </c>
      <c r="BT2901">
        <v>1847.8291843109539</v>
      </c>
      <c r="BU2901">
        <v>115.7660762345519</v>
      </c>
      <c r="BV2901">
        <v>640.78022682321227</v>
      </c>
      <c r="BW2901">
        <v>123.7723262544359</v>
      </c>
      <c r="BX2901">
        <v>6.2981561640712354</v>
      </c>
      <c r="BY2901">
        <v>0.39338295731205791</v>
      </c>
      <c r="BZ2901">
        <v>0.39447089564524851</v>
      </c>
      <c r="CA2901">
        <f t="shared" si="360"/>
        <v>50.57983562508376</v>
      </c>
      <c r="CB2901" cm="1">
        <f t="array" ref="CB2901">IF(ISBLANK(INDEX(AC:AC,ROW())), "", INDEX(AC:AC,ROW())*(BI2901+BJ2901)/1000)</f>
        <v>171.10843497189919</v>
      </c>
      <c r="CC2901">
        <f t="shared" si="361"/>
        <v>172.56352013455364</v>
      </c>
      <c r="CD2901">
        <f t="shared" si="362"/>
        <v>2.0805920029704911E-2</v>
      </c>
      <c r="CE2901" t="str">
        <f t="shared" si="363"/>
        <v/>
      </c>
      <c r="CF2901" cm="1">
        <f t="array" ref="CF2901">IFERROR(IF((BD2901+BE2901)*INDEX(H:H,ROW())*INDEX(K:K,ROW())/(BF2901*30*1000)&lt;0.5,"",(BD2901+BE2901)*INDEX(H:H,ROW())*INDEX(K:K,ROW())/(BF2901*30*1000)),"")</f>
        <v>3.4253837745348272E+19</v>
      </c>
      <c r="CG2901">
        <f t="shared" si="364"/>
        <v>5.8441616271439271E-15</v>
      </c>
      <c r="CH2901" cm="1">
        <f t="array" ref="CH2901">IFERROR((BD2901+BE2901)*INDEX(K:K,ROW())*INDEX(H:H,ROW())/BC2901/100000,"")</f>
        <v>60055.489240133604</v>
      </c>
      <c r="CI2901">
        <f t="shared" si="365"/>
        <v>94.250176676148925</v>
      </c>
      <c r="CJ2901">
        <v>0</v>
      </c>
      <c r="CK2901" t="str">
        <f t="shared" si="366"/>
        <v xml:space="preserve"> </v>
      </c>
      <c r="CL2901" cm="1">
        <f t="array" ref="CL2901">IF(INDEX(AS:AS,ROW()-2)=0,CL2900,INDEX(AS:AS,ROW()-2))</f>
        <v>42.06</v>
      </c>
      <c r="CM2901" t="str">
        <f t="shared" si="367"/>
        <v>CIV</v>
      </c>
    </row>
    <row r="2902" spans="1:91" x14ac:dyDescent="0.3">
      <c r="A2902" s="1">
        <v>2897</v>
      </c>
      <c r="B2902" t="s">
        <v>227</v>
      </c>
      <c r="C2902">
        <v>5</v>
      </c>
      <c r="D2902">
        <v>1</v>
      </c>
      <c r="E2902">
        <v>18</v>
      </c>
      <c r="F2902" t="s">
        <v>98</v>
      </c>
      <c r="G2902" t="s">
        <v>100</v>
      </c>
      <c r="H2902">
        <v>45.87</v>
      </c>
      <c r="I2902">
        <v>0.88</v>
      </c>
      <c r="J2902">
        <v>45.57</v>
      </c>
      <c r="K2902">
        <v>1564</v>
      </c>
      <c r="L2902">
        <v>45.89</v>
      </c>
      <c r="M2902">
        <v>0.89</v>
      </c>
      <c r="N2902">
        <v>45.57</v>
      </c>
      <c r="O2902">
        <v>1568</v>
      </c>
      <c r="P2902">
        <v>1.35</v>
      </c>
      <c r="Q2902">
        <v>50.28</v>
      </c>
      <c r="R2902">
        <v>30.11</v>
      </c>
      <c r="S2902">
        <v>1.6708776595744681</v>
      </c>
      <c r="T2902">
        <v>7.41</v>
      </c>
      <c r="U2902">
        <v>0</v>
      </c>
      <c r="V2902">
        <v>0</v>
      </c>
      <c r="W2902">
        <v>0</v>
      </c>
      <c r="X2902">
        <v>0</v>
      </c>
      <c r="Y2902">
        <v>2.2000000000000002</v>
      </c>
      <c r="Z2902">
        <v>7.72</v>
      </c>
      <c r="AA2902">
        <v>19.75</v>
      </c>
      <c r="AB2902">
        <v>65.900000000000006</v>
      </c>
      <c r="AC2902">
        <v>1680</v>
      </c>
      <c r="AD2902">
        <v>37.76</v>
      </c>
      <c r="AE2902">
        <v>32.619999999999997</v>
      </c>
      <c r="AF2902">
        <v>12.33</v>
      </c>
      <c r="AG2902">
        <v>1570</v>
      </c>
      <c r="AI2902">
        <v>44.58</v>
      </c>
      <c r="AJ2902">
        <v>41.32</v>
      </c>
      <c r="AK2902">
        <v>4.51</v>
      </c>
      <c r="AL2902">
        <v>47.305</v>
      </c>
      <c r="AM2902">
        <v>6.31</v>
      </c>
      <c r="AN2902">
        <v>47.89</v>
      </c>
      <c r="AO2902">
        <v>45.09</v>
      </c>
      <c r="AP2902">
        <v>3.31</v>
      </c>
      <c r="AQ2902">
        <v>3.83</v>
      </c>
      <c r="AR2902">
        <v>4.12</v>
      </c>
      <c r="AS2902">
        <v>42.06</v>
      </c>
      <c r="AT2902">
        <v>0</v>
      </c>
      <c r="AU2902">
        <v>0</v>
      </c>
      <c r="AV2902">
        <v>5.6</v>
      </c>
      <c r="AW2902">
        <v>68.400000000000006</v>
      </c>
      <c r="AX2902">
        <v>92.8</v>
      </c>
      <c r="AY2902">
        <v>99.1</v>
      </c>
      <c r="AZ2902">
        <v>100</v>
      </c>
      <c r="BA2902">
        <v>86.199999999999989</v>
      </c>
      <c r="BB2902">
        <v>92.6</v>
      </c>
      <c r="BC2902">
        <v>3.152629562940465</v>
      </c>
      <c r="BD2902">
        <v>1.1943951513619201E-2</v>
      </c>
      <c r="BE2902">
        <v>50.567891673570138</v>
      </c>
      <c r="BF2902">
        <v>3.5311194704740373E-18</v>
      </c>
      <c r="BG2902">
        <v>143.86472506039041</v>
      </c>
      <c r="BH2902">
        <v>6.0446167554029637</v>
      </c>
      <c r="BI2902">
        <v>84.624735890167514</v>
      </c>
      <c r="BJ2902">
        <v>3.534850933961545</v>
      </c>
      <c r="BK2902">
        <v>187.39689711256079</v>
      </c>
      <c r="BL2902">
        <v>4.99525274889481</v>
      </c>
      <c r="BM2902">
        <v>164.36861569998629</v>
      </c>
      <c r="BN2902">
        <v>103.5787430493389</v>
      </c>
      <c r="BO2902">
        <v>111.07658221072001</v>
      </c>
      <c r="BP2902">
        <v>105.2087225062136</v>
      </c>
      <c r="BQ2902">
        <v>1.662940472918472</v>
      </c>
      <c r="BR2902">
        <v>73.464509975006933</v>
      </c>
      <c r="BS2902">
        <v>146.99725162313061</v>
      </c>
      <c r="BT2902">
        <v>1847.8291843109539</v>
      </c>
      <c r="BU2902">
        <v>119.3449984006164</v>
      </c>
      <c r="BV2902">
        <v>670.85391322740782</v>
      </c>
      <c r="BW2902">
        <v>123.7710391152016</v>
      </c>
      <c r="BX2902">
        <v>5.1393987557194292</v>
      </c>
      <c r="BY2902">
        <v>7.0458553225956946</v>
      </c>
      <c r="BZ2902">
        <v>0.39175004092221227</v>
      </c>
      <c r="CA2902">
        <f t="shared" si="360"/>
        <v>50.57983562508376</v>
      </c>
      <c r="CB2902" cm="1">
        <f t="array" ref="CB2902">IF(ISBLANK(INDEX(AC:AC,ROW())), "", INDEX(AC:AC,ROW())*(BI2902+BJ2902)/1000)</f>
        <v>148.10810586453684</v>
      </c>
      <c r="CC2902">
        <f t="shared" si="361"/>
        <v>149.90934181579337</v>
      </c>
      <c r="CD2902">
        <f t="shared" si="362"/>
        <v>1.2500681734886918</v>
      </c>
      <c r="CE2902" t="str">
        <f t="shared" si="363"/>
        <v/>
      </c>
      <c r="CF2902" cm="1">
        <f t="array" ref="CF2902">IFERROR(IF((BD2902+BE2902)*INDEX(H:H,ROW())*INDEX(K:K,ROW())/(BF2902*30*1000)&lt;0.5,"",(BD2902+BE2902)*INDEX(H:H,ROW())*INDEX(K:K,ROW())/(BF2902*30*1000)),"")</f>
        <v>3.4253837745348272E+19</v>
      </c>
      <c r="CG2902">
        <f t="shared" si="364"/>
        <v>1.1200553062062114E-18</v>
      </c>
      <c r="CH2902" cm="1">
        <f t="array" ref="CH2902">IFERROR((BD2902+BE2902)*INDEX(K:K,ROW())*INDEX(H:H,ROW())/BC2902/100000,"")</f>
        <v>11.509857817381185</v>
      </c>
      <c r="CI2902">
        <f t="shared" si="365"/>
        <v>94.250176676148925</v>
      </c>
      <c r="CJ2902">
        <v>0</v>
      </c>
      <c r="CK2902" t="str">
        <f t="shared" si="366"/>
        <v xml:space="preserve"> </v>
      </c>
      <c r="CL2902" cm="1">
        <f t="array" ref="CL2902">IF(INDEX(AS:AS,ROW()-2)=0,CL2901,INDEX(AS:AS,ROW()-2))</f>
        <v>42.41</v>
      </c>
      <c r="CM2902" t="str">
        <f t="shared" si="367"/>
        <v>CIV</v>
      </c>
    </row>
    <row r="2903" spans="1:91" x14ac:dyDescent="0.3">
      <c r="A2903" s="1">
        <v>2898</v>
      </c>
      <c r="B2903" t="s">
        <v>227</v>
      </c>
      <c r="C2903">
        <v>5</v>
      </c>
      <c r="D2903">
        <v>1</v>
      </c>
      <c r="E2903">
        <v>18</v>
      </c>
      <c r="F2903" t="s">
        <v>98</v>
      </c>
      <c r="G2903" t="s">
        <v>101</v>
      </c>
      <c r="H2903">
        <v>45.87</v>
      </c>
      <c r="I2903">
        <v>0.88</v>
      </c>
      <c r="J2903">
        <v>45.57</v>
      </c>
      <c r="K2903">
        <v>1564</v>
      </c>
      <c r="L2903">
        <v>45.89</v>
      </c>
      <c r="M2903">
        <v>0.89</v>
      </c>
      <c r="N2903">
        <v>45.57</v>
      </c>
      <c r="O2903">
        <v>1568</v>
      </c>
      <c r="P2903">
        <v>1.35</v>
      </c>
      <c r="Q2903">
        <v>50.28</v>
      </c>
      <c r="R2903">
        <v>30.11</v>
      </c>
      <c r="S2903">
        <v>1.6708776595744681</v>
      </c>
      <c r="T2903">
        <v>7.41</v>
      </c>
      <c r="U2903">
        <v>0</v>
      </c>
      <c r="V2903">
        <v>0</v>
      </c>
      <c r="W2903">
        <v>0</v>
      </c>
      <c r="X2903">
        <v>0</v>
      </c>
      <c r="Y2903">
        <v>2.2000000000000002</v>
      </c>
      <c r="Z2903">
        <v>7.72</v>
      </c>
      <c r="AA2903">
        <v>19.75</v>
      </c>
      <c r="AB2903">
        <v>65.900000000000006</v>
      </c>
      <c r="AC2903">
        <v>1677</v>
      </c>
      <c r="AD2903">
        <v>37.79</v>
      </c>
      <c r="AE2903">
        <v>32.28</v>
      </c>
      <c r="AF2903">
        <v>12.18</v>
      </c>
      <c r="AG2903">
        <v>1570</v>
      </c>
      <c r="AI2903">
        <v>44.58</v>
      </c>
      <c r="AJ2903">
        <v>41.32</v>
      </c>
      <c r="AK2903">
        <v>4.51</v>
      </c>
      <c r="AL2903">
        <v>47.305</v>
      </c>
      <c r="AM2903">
        <v>6.31</v>
      </c>
      <c r="AN2903">
        <v>47.58</v>
      </c>
      <c r="AO2903">
        <v>45.21</v>
      </c>
      <c r="AP2903">
        <v>3.27</v>
      </c>
      <c r="AQ2903">
        <v>3.83</v>
      </c>
      <c r="AR2903">
        <v>4.13</v>
      </c>
      <c r="AS2903">
        <v>42.26</v>
      </c>
      <c r="AT2903">
        <v>0</v>
      </c>
      <c r="AU2903">
        <v>0.3</v>
      </c>
      <c r="AV2903">
        <v>16.600000000000001</v>
      </c>
      <c r="AW2903">
        <v>94.2</v>
      </c>
      <c r="AX2903">
        <v>99</v>
      </c>
      <c r="AY2903">
        <v>100</v>
      </c>
      <c r="AZ2903">
        <v>100</v>
      </c>
      <c r="BA2903">
        <v>82.4</v>
      </c>
      <c r="BB2903">
        <v>83.4</v>
      </c>
      <c r="BC2903">
        <v>0.80176633176465029</v>
      </c>
      <c r="BD2903">
        <v>1.1943951513619201E-2</v>
      </c>
      <c r="BE2903">
        <v>33.021522925088902</v>
      </c>
      <c r="BF2903">
        <v>23.143406809976611</v>
      </c>
      <c r="BG2903">
        <v>155.45412285585931</v>
      </c>
      <c r="BH2903">
        <v>6.0446167554029637</v>
      </c>
      <c r="BI2903">
        <v>91.443281460677923</v>
      </c>
      <c r="BJ2903">
        <v>3.534850933961545</v>
      </c>
      <c r="BK2903">
        <v>410.77665580394932</v>
      </c>
      <c r="BL2903">
        <v>4.2511169239575786</v>
      </c>
      <c r="BM2903">
        <v>173.94990959480609</v>
      </c>
      <c r="BN2903">
        <v>106.4629368740117</v>
      </c>
      <c r="BO2903">
        <v>105.7845568204564</v>
      </c>
      <c r="BP2903">
        <v>107.2271370731584</v>
      </c>
      <c r="BQ2903">
        <v>9.4349506948701691</v>
      </c>
      <c r="BR2903">
        <v>54.985929891245952</v>
      </c>
      <c r="BS2903">
        <v>113.7290863503075</v>
      </c>
      <c r="BT2903">
        <v>1847.8291843109539</v>
      </c>
      <c r="BU2903">
        <v>113.3434494650156</v>
      </c>
      <c r="BV2903">
        <v>799.26451027852829</v>
      </c>
      <c r="BW2903">
        <v>62.635983958411813</v>
      </c>
      <c r="BX2903">
        <v>8.9890746710964233</v>
      </c>
      <c r="BY2903">
        <v>14.673402603788819</v>
      </c>
      <c r="BZ2903">
        <v>0.39012413909892019</v>
      </c>
      <c r="CA2903">
        <f t="shared" si="360"/>
        <v>33.033466876602525</v>
      </c>
      <c r="CB2903" cm="1">
        <f t="array" ref="CB2903">IF(ISBLANK(INDEX(AC:AC,ROW())), "", INDEX(AC:AC,ROW())*(BI2903+BJ2903)/1000)</f>
        <v>159.2783280258104</v>
      </c>
      <c r="CC2903">
        <f t="shared" si="361"/>
        <v>161.49873961126227</v>
      </c>
      <c r="CD2903">
        <f t="shared" si="362"/>
        <v>2.5435285550383542</v>
      </c>
      <c r="CE2903" t="str">
        <f t="shared" si="363"/>
        <v/>
      </c>
      <c r="CF2903" cm="1">
        <f t="array" ref="CF2903">IFERROR(IF((BD2903+BE2903)*INDEX(H:H,ROW())*INDEX(K:K,ROW())/(BF2903*30*1000)&lt;0.5,"",(BD2903+BE2903)*INDEX(H:H,ROW())*INDEX(K:K,ROW())/(BF2903*30*1000)),"")</f>
        <v>3.413273588662487</v>
      </c>
      <c r="CG2903" t="str">
        <f t="shared" si="364"/>
        <v/>
      </c>
      <c r="CH2903" cm="1">
        <f t="array" ref="CH2903">IFERROR((BD2903+BE2903)*INDEX(K:K,ROW())*INDEX(H:H,ROW())/BC2903/100000,"")</f>
        <v>29.557781146397438</v>
      </c>
      <c r="CI2903">
        <f t="shared" si="365"/>
        <v>61.554373415193275</v>
      </c>
      <c r="CJ2903">
        <v>1</v>
      </c>
      <c r="CK2903" t="str">
        <f t="shared" si="366"/>
        <v xml:space="preserve"> </v>
      </c>
      <c r="CL2903" cm="1">
        <f t="array" ref="CL2903">IF(INDEX(AS:AS,ROW()-2)=0,CL2902,INDEX(AS:AS,ROW()-2))</f>
        <v>42.06</v>
      </c>
      <c r="CM2903" t="str">
        <f t="shared" si="367"/>
        <v>CIV</v>
      </c>
    </row>
    <row r="2904" spans="1:91" x14ac:dyDescent="0.3">
      <c r="A2904" s="1">
        <v>2899</v>
      </c>
      <c r="B2904" t="s">
        <v>227</v>
      </c>
      <c r="C2904">
        <v>5</v>
      </c>
      <c r="D2904">
        <v>1</v>
      </c>
      <c r="E2904">
        <v>18</v>
      </c>
      <c r="F2904" t="s">
        <v>98</v>
      </c>
      <c r="G2904" t="s">
        <v>102</v>
      </c>
      <c r="H2904">
        <v>45.87</v>
      </c>
      <c r="I2904">
        <v>0.88</v>
      </c>
      <c r="J2904">
        <v>45.57</v>
      </c>
      <c r="K2904">
        <v>1564</v>
      </c>
      <c r="L2904">
        <v>45.89</v>
      </c>
      <c r="M2904">
        <v>0.89</v>
      </c>
      <c r="N2904">
        <v>45.57</v>
      </c>
      <c r="O2904">
        <v>1568</v>
      </c>
      <c r="P2904">
        <v>1.35</v>
      </c>
      <c r="Q2904">
        <v>50.28</v>
      </c>
      <c r="R2904">
        <v>30.11</v>
      </c>
      <c r="S2904">
        <v>1.6708776595744681</v>
      </c>
      <c r="T2904">
        <v>7.41</v>
      </c>
      <c r="U2904">
        <v>0</v>
      </c>
      <c r="V2904">
        <v>0</v>
      </c>
      <c r="W2904">
        <v>0</v>
      </c>
      <c r="X2904">
        <v>0</v>
      </c>
      <c r="Y2904">
        <v>2.2000000000000002</v>
      </c>
      <c r="Z2904">
        <v>7.72</v>
      </c>
      <c r="AA2904">
        <v>19.75</v>
      </c>
      <c r="AB2904">
        <v>65.900000000000006</v>
      </c>
      <c r="AC2904">
        <v>1674</v>
      </c>
      <c r="AD2904">
        <v>37.79</v>
      </c>
      <c r="AE2904">
        <v>32.369999999999997</v>
      </c>
      <c r="AF2904">
        <v>12.05</v>
      </c>
      <c r="AG2904">
        <v>1570</v>
      </c>
      <c r="AI2904">
        <v>44.58</v>
      </c>
      <c r="AJ2904">
        <v>41.32</v>
      </c>
      <c r="AK2904">
        <v>4.51</v>
      </c>
      <c r="AL2904">
        <v>47.305</v>
      </c>
      <c r="AM2904">
        <v>6.31</v>
      </c>
      <c r="AN2904">
        <v>47.89</v>
      </c>
      <c r="AO2904">
        <v>45.09</v>
      </c>
      <c r="AP2904">
        <v>3.31</v>
      </c>
      <c r="AQ2904">
        <v>3.83</v>
      </c>
      <c r="AR2904">
        <v>4.12</v>
      </c>
      <c r="AS2904">
        <v>42.06</v>
      </c>
      <c r="AT2904">
        <v>0</v>
      </c>
      <c r="AU2904">
        <v>0</v>
      </c>
      <c r="AV2904">
        <v>5.6</v>
      </c>
      <c r="AW2904">
        <v>68.400000000000006</v>
      </c>
      <c r="AX2904">
        <v>92.8</v>
      </c>
      <c r="AY2904">
        <v>99.1</v>
      </c>
      <c r="AZ2904">
        <v>100</v>
      </c>
      <c r="BA2904">
        <v>86.199999999999989</v>
      </c>
      <c r="BB2904">
        <v>92.6</v>
      </c>
      <c r="BC2904">
        <v>2.9474039344332199E-2</v>
      </c>
      <c r="BD2904">
        <v>1.1943951513619201E-2</v>
      </c>
      <c r="BE2904">
        <v>50.567891673570138</v>
      </c>
      <c r="BF2904">
        <v>3.2596038036942219E-17</v>
      </c>
      <c r="BG2904">
        <v>171.71109460048149</v>
      </c>
      <c r="BH2904">
        <v>6.0446167554029637</v>
      </c>
      <c r="BI2904">
        <v>101.007354999589</v>
      </c>
      <c r="BJ2904">
        <v>3.534850933961545</v>
      </c>
      <c r="BK2904">
        <v>3.487890399178073</v>
      </c>
      <c r="BL2904">
        <v>4.7883856241688338</v>
      </c>
      <c r="BM2904">
        <v>168.20477973335389</v>
      </c>
      <c r="BN2904">
        <v>108.25178753385219</v>
      </c>
      <c r="BO2904">
        <v>105.0651219217379</v>
      </c>
      <c r="BP2904">
        <v>105.12939376583449</v>
      </c>
      <c r="BQ2904">
        <v>15.239371330145151</v>
      </c>
      <c r="BR2904">
        <v>67.334533734058297</v>
      </c>
      <c r="BS2904">
        <v>141.8383681817435</v>
      </c>
      <c r="BT2904">
        <v>1847.8291843109539</v>
      </c>
      <c r="BU2904">
        <v>115.7489663318577</v>
      </c>
      <c r="BV2904">
        <v>579.80998973547344</v>
      </c>
      <c r="BW2904">
        <v>123.7681149517105</v>
      </c>
      <c r="BX2904">
        <v>8.1233843832975463</v>
      </c>
      <c r="BY2904">
        <v>0.38980134586395049</v>
      </c>
      <c r="BZ2904">
        <v>0.38948007679244728</v>
      </c>
      <c r="CA2904">
        <f t="shared" si="360"/>
        <v>50.57983562508376</v>
      </c>
      <c r="CB2904" cm="1">
        <f t="array" ref="CB2904">IF(ISBLANK(INDEX(AC:AC,ROW())), "", INDEX(AC:AC,ROW())*(BI2904+BJ2904)/1000)</f>
        <v>175.00365273276361</v>
      </c>
      <c r="CC2904">
        <f t="shared" si="361"/>
        <v>177.75571135588444</v>
      </c>
      <c r="CD2904">
        <f t="shared" si="362"/>
        <v>1.9621819026647041E-2</v>
      </c>
      <c r="CE2904" t="str">
        <f t="shared" si="363"/>
        <v/>
      </c>
      <c r="CF2904" cm="1">
        <f t="array" ref="CF2904">IFERROR(IF((BD2904+BE2904)*INDEX(H:H,ROW())*INDEX(K:K,ROW())/(BF2904*30*1000)&lt;0.5,"",(BD2904+BE2904)*INDEX(H:H,ROW())*INDEX(K:K,ROW())/(BF2904*30*1000)),"")</f>
        <v>3.7107084383683681E+18</v>
      </c>
      <c r="CG2904">
        <f t="shared" si="364"/>
        <v>1.105923679348361E-15</v>
      </c>
      <c r="CH2904" cm="1">
        <f t="array" ref="CH2904">IFERROR((BD2904+BE2904)*INDEX(K:K,ROW())*INDEX(H:H,ROW())/BC2904/100000,"")</f>
        <v>1231.1280987448072</v>
      </c>
      <c r="CI2904">
        <f t="shared" si="365"/>
        <v>94.250176676148925</v>
      </c>
      <c r="CJ2904">
        <v>0</v>
      </c>
      <c r="CK2904" t="str">
        <f t="shared" si="366"/>
        <v xml:space="preserve"> </v>
      </c>
      <c r="CL2904" cm="1">
        <f t="array" ref="CL2904">IF(INDEX(AS:AS,ROW()-2)=0,CL2903,INDEX(AS:AS,ROW()-2))</f>
        <v>42.06</v>
      </c>
      <c r="CM2904" t="str">
        <f t="shared" si="367"/>
        <v>CIV</v>
      </c>
    </row>
    <row r="2905" spans="1:91" x14ac:dyDescent="0.3">
      <c r="A2905" s="1">
        <v>2900</v>
      </c>
      <c r="B2905" t="s">
        <v>227</v>
      </c>
      <c r="C2905">
        <v>5</v>
      </c>
      <c r="D2905">
        <v>1</v>
      </c>
      <c r="E2905">
        <v>18</v>
      </c>
      <c r="F2905" t="s">
        <v>98</v>
      </c>
      <c r="G2905" t="s">
        <v>103</v>
      </c>
      <c r="H2905">
        <v>45.87</v>
      </c>
      <c r="I2905">
        <v>0.88</v>
      </c>
      <c r="J2905">
        <v>45.57</v>
      </c>
      <c r="K2905">
        <v>1564</v>
      </c>
      <c r="L2905">
        <v>45.89</v>
      </c>
      <c r="M2905">
        <v>0.89</v>
      </c>
      <c r="N2905">
        <v>45.57</v>
      </c>
      <c r="O2905">
        <v>1568</v>
      </c>
      <c r="P2905">
        <v>1.35</v>
      </c>
      <c r="Q2905">
        <v>50.28</v>
      </c>
      <c r="R2905">
        <v>30.11</v>
      </c>
      <c r="S2905">
        <v>1.6708776595744681</v>
      </c>
      <c r="T2905">
        <v>7.41</v>
      </c>
      <c r="U2905">
        <v>0</v>
      </c>
      <c r="V2905">
        <v>0</v>
      </c>
      <c r="W2905">
        <v>0</v>
      </c>
      <c r="X2905">
        <v>0</v>
      </c>
      <c r="Y2905">
        <v>2.2000000000000002</v>
      </c>
      <c r="Z2905">
        <v>7.72</v>
      </c>
      <c r="AA2905">
        <v>19.75</v>
      </c>
      <c r="AB2905">
        <v>65.900000000000006</v>
      </c>
      <c r="AC2905">
        <v>1676</v>
      </c>
      <c r="AD2905">
        <v>37.79</v>
      </c>
      <c r="AE2905">
        <v>32.28</v>
      </c>
      <c r="AF2905">
        <v>11.88</v>
      </c>
      <c r="AG2905">
        <v>1570</v>
      </c>
      <c r="AI2905">
        <v>44.58</v>
      </c>
      <c r="AJ2905">
        <v>41.32</v>
      </c>
      <c r="AK2905">
        <v>4.51</v>
      </c>
      <c r="AL2905">
        <v>47.305</v>
      </c>
      <c r="AM2905">
        <v>6.31</v>
      </c>
      <c r="AN2905">
        <v>47.89</v>
      </c>
      <c r="AO2905">
        <v>45.58</v>
      </c>
      <c r="AP2905">
        <v>3.35</v>
      </c>
      <c r="AQ2905">
        <v>4.63</v>
      </c>
      <c r="AR2905">
        <v>4.12</v>
      </c>
      <c r="AS2905">
        <v>42.74</v>
      </c>
      <c r="AT2905">
        <v>0</v>
      </c>
      <c r="AU2905">
        <v>0.5</v>
      </c>
      <c r="AV2905">
        <v>17.8</v>
      </c>
      <c r="AW2905">
        <v>96</v>
      </c>
      <c r="AX2905">
        <v>98.9</v>
      </c>
      <c r="AY2905">
        <v>100</v>
      </c>
      <c r="AZ2905">
        <v>100</v>
      </c>
      <c r="BA2905">
        <v>81.100000000000009</v>
      </c>
      <c r="BB2905">
        <v>82.2</v>
      </c>
      <c r="BC2905">
        <v>1.9506418906453249</v>
      </c>
      <c r="BD2905">
        <v>1.1943951513619201E-2</v>
      </c>
      <c r="BE2905">
        <v>27.677002620977049</v>
      </c>
      <c r="BF2905">
        <v>20.004694126907879</v>
      </c>
      <c r="BG2905">
        <v>131.49075709630671</v>
      </c>
      <c r="BH2905">
        <v>6.0446167554029637</v>
      </c>
      <c r="BI2905">
        <v>77.348472680801564</v>
      </c>
      <c r="BJ2905">
        <v>3.534850933961545</v>
      </c>
      <c r="BK2905">
        <v>465.91831759529589</v>
      </c>
      <c r="BL2905">
        <v>4.5241818594531162</v>
      </c>
      <c r="BM2905">
        <v>172.2234566752166</v>
      </c>
      <c r="BN2905">
        <v>107.1787784587813</v>
      </c>
      <c r="BO2905">
        <v>109.5183703816132</v>
      </c>
      <c r="BP2905">
        <v>107.7702707375885</v>
      </c>
      <c r="BQ2905">
        <v>6.4326529292296089</v>
      </c>
      <c r="BR2905">
        <v>63.943585016109211</v>
      </c>
      <c r="BS2905">
        <v>117.695389623672</v>
      </c>
      <c r="BT2905">
        <v>1847.8291843109539</v>
      </c>
      <c r="BU2905">
        <v>114.64343652243279</v>
      </c>
      <c r="BV2905">
        <v>817.07664814382031</v>
      </c>
      <c r="BW2905">
        <v>63.914845756206432</v>
      </c>
      <c r="BX2905">
        <v>10.022803311343919</v>
      </c>
      <c r="BY2905">
        <v>18.211355280646881</v>
      </c>
      <c r="BZ2905">
        <v>0.38853083372260322</v>
      </c>
      <c r="CA2905">
        <f t="shared" si="360"/>
        <v>27.688946572490668</v>
      </c>
      <c r="CB2905" cm="1">
        <f t="array" ref="CB2905">IF(ISBLANK(INDEX(AC:AC,ROW())), "", INDEX(AC:AC,ROW())*(BI2905+BJ2905)/1000)</f>
        <v>135.56045037834298</v>
      </c>
      <c r="CC2905">
        <f t="shared" si="361"/>
        <v>137.53537385170966</v>
      </c>
      <c r="CD2905">
        <f t="shared" si="362"/>
        <v>3.3876253399190812</v>
      </c>
      <c r="CE2905" t="str">
        <f t="shared" si="363"/>
        <v/>
      </c>
      <c r="CF2905" cm="1">
        <f t="array" ref="CF2905">IFERROR(IF((BD2905+BE2905)*INDEX(H:H,ROW())*INDEX(K:K,ROW())/(BF2905*30*1000)&lt;0.5,"",(BD2905+BE2905)*INDEX(H:H,ROW())*INDEX(K:K,ROW())/(BF2905*30*1000)),"")</f>
        <v>3.3099295645186508</v>
      </c>
      <c r="CG2905" t="str">
        <f t="shared" si="364"/>
        <v/>
      </c>
      <c r="CH2905" cm="1">
        <f t="array" ref="CH2905">IFERROR((BD2905+BE2905)*INDEX(K:K,ROW())*INDEX(H:H,ROW())/BC2905/100000,"")</f>
        <v>10.183436873371909</v>
      </c>
      <c r="CI2905">
        <f t="shared" si="365"/>
        <v>51.595424820627258</v>
      </c>
      <c r="CJ2905">
        <v>1</v>
      </c>
      <c r="CK2905" t="str">
        <f t="shared" si="366"/>
        <v xml:space="preserve"> </v>
      </c>
      <c r="CL2905" cm="1">
        <f t="array" ref="CL2905">IF(INDEX(AS:AS,ROW()-2)=0,CL2904,INDEX(AS:AS,ROW()-2))</f>
        <v>42.26</v>
      </c>
      <c r="CM2905" t="str">
        <f t="shared" si="367"/>
        <v>CIV</v>
      </c>
    </row>
    <row r="2906" spans="1:91" x14ac:dyDescent="0.3">
      <c r="A2906" s="1">
        <v>2901</v>
      </c>
      <c r="B2906" t="s">
        <v>227</v>
      </c>
      <c r="C2906">
        <v>5</v>
      </c>
      <c r="D2906">
        <v>1</v>
      </c>
      <c r="E2906">
        <v>18</v>
      </c>
      <c r="F2906" t="s">
        <v>98</v>
      </c>
      <c r="G2906" t="s">
        <v>104</v>
      </c>
      <c r="H2906">
        <v>46.04</v>
      </c>
      <c r="I2906">
        <v>0.87</v>
      </c>
      <c r="J2906">
        <v>45.57</v>
      </c>
      <c r="K2906">
        <v>1568</v>
      </c>
      <c r="L2906">
        <v>45.89</v>
      </c>
      <c r="M2906">
        <v>0.89</v>
      </c>
      <c r="N2906">
        <v>45.57</v>
      </c>
      <c r="O2906">
        <v>1568</v>
      </c>
      <c r="P2906">
        <v>1.35</v>
      </c>
      <c r="Q2906">
        <v>50.28</v>
      </c>
      <c r="R2906">
        <v>30.11</v>
      </c>
      <c r="S2906">
        <v>1.6708776595744681</v>
      </c>
      <c r="T2906">
        <v>7.41</v>
      </c>
      <c r="U2906">
        <v>0</v>
      </c>
      <c r="V2906">
        <v>0</v>
      </c>
      <c r="W2906">
        <v>0</v>
      </c>
      <c r="X2906">
        <v>0</v>
      </c>
      <c r="Y2906">
        <v>2.2000000000000002</v>
      </c>
      <c r="Z2906">
        <v>7.72</v>
      </c>
      <c r="AA2906">
        <v>19.75</v>
      </c>
      <c r="AB2906">
        <v>65.900000000000006</v>
      </c>
      <c r="AC2906">
        <v>1678</v>
      </c>
      <c r="AD2906">
        <v>37.79</v>
      </c>
      <c r="AE2906">
        <v>32.479999999999997</v>
      </c>
      <c r="AF2906">
        <v>12.14</v>
      </c>
      <c r="AG2906">
        <v>1570</v>
      </c>
      <c r="AI2906">
        <v>44.58</v>
      </c>
      <c r="AJ2906">
        <v>42.48</v>
      </c>
      <c r="AK2906">
        <v>4.84</v>
      </c>
      <c r="AL2906">
        <v>47.305</v>
      </c>
      <c r="AM2906">
        <v>6.28</v>
      </c>
      <c r="AN2906">
        <v>47.82</v>
      </c>
      <c r="AO2906">
        <v>45.09</v>
      </c>
      <c r="AP2906">
        <v>3.32</v>
      </c>
      <c r="AQ2906">
        <v>3.83</v>
      </c>
      <c r="AR2906">
        <v>4.34</v>
      </c>
      <c r="AS2906">
        <v>43.08</v>
      </c>
      <c r="AT2906">
        <v>0</v>
      </c>
      <c r="AU2906">
        <v>1</v>
      </c>
      <c r="AV2906">
        <v>14.9</v>
      </c>
      <c r="AW2906">
        <v>95.5</v>
      </c>
      <c r="AX2906">
        <v>99.1</v>
      </c>
      <c r="AY2906">
        <v>99.8</v>
      </c>
      <c r="AZ2906">
        <v>100</v>
      </c>
      <c r="BA2906">
        <v>84.199999999999989</v>
      </c>
      <c r="BB2906">
        <v>84.899999999999991</v>
      </c>
      <c r="BC2906">
        <v>73.534711817347386</v>
      </c>
      <c r="BD2906">
        <v>1.1943951513619201E-2</v>
      </c>
      <c r="BE2906">
        <v>55.774233528763531</v>
      </c>
      <c r="BF2906">
        <v>40.73386022372113</v>
      </c>
      <c r="BG2906">
        <v>154.54360403187519</v>
      </c>
      <c r="BH2906">
        <v>6.0446167554029637</v>
      </c>
      <c r="BI2906">
        <v>90.90616062998896</v>
      </c>
      <c r="BJ2906">
        <v>3.534850933961545</v>
      </c>
      <c r="BK2906">
        <v>772.49025443523738</v>
      </c>
      <c r="BL2906">
        <v>4.1889638229171924</v>
      </c>
      <c r="BM2906">
        <v>174.85603886685661</v>
      </c>
      <c r="BN2906">
        <v>109.2557608520235</v>
      </c>
      <c r="BO2906">
        <v>109.2706512708984</v>
      </c>
      <c r="BP2906">
        <v>109.97785432525301</v>
      </c>
      <c r="BQ2906">
        <v>15.294173626669849</v>
      </c>
      <c r="BR2906">
        <v>47.838373496997512</v>
      </c>
      <c r="BS2906">
        <v>97.147937592999057</v>
      </c>
      <c r="BT2906">
        <v>1847.8291843109539</v>
      </c>
      <c r="BU2906">
        <v>112.7452770733603</v>
      </c>
      <c r="BV2906">
        <v>858.37607553004864</v>
      </c>
      <c r="BW2906">
        <v>8.7158935978990684</v>
      </c>
      <c r="BX2906">
        <v>11.99976361377648</v>
      </c>
      <c r="BY2906">
        <v>0.38732024606290388</v>
      </c>
      <c r="BZ2906">
        <v>0.38864288973229361</v>
      </c>
      <c r="CA2906">
        <f t="shared" si="360"/>
        <v>55.786177480277154</v>
      </c>
      <c r="CB2906" cm="1">
        <f t="array" ref="CB2906">IF(ISBLANK(INDEX(AC:AC,ROW())), "", INDEX(AC:AC,ROW())*(BI2906+BJ2906)/1000)</f>
        <v>158.47201740430896</v>
      </c>
      <c r="CC2906">
        <f t="shared" si="361"/>
        <v>160.58822078727815</v>
      </c>
      <c r="CD2906">
        <f t="shared" si="362"/>
        <v>4.8103793083211883</v>
      </c>
      <c r="CE2906">
        <f t="shared" si="363"/>
        <v>10.505110244451943</v>
      </c>
      <c r="CF2906" cm="1">
        <f t="array" ref="CF2906">IFERROR(IF((BD2906+BE2906)*INDEX(H:H,ROW())*INDEX(K:K,ROW())/(BF2906*30*1000)&lt;0.5,"",(BD2906+BE2906)*INDEX(H:H,ROW())*INDEX(K:K,ROW())/(BF2906*30*1000)),"")</f>
        <v>3.2955746531512138</v>
      </c>
      <c r="CG2906">
        <f t="shared" si="364"/>
        <v>0.55394057060969826</v>
      </c>
      <c r="CH2906" cm="1">
        <f t="array" ref="CH2906">IFERROR((BD2906+BE2906)*INDEX(K:K,ROW())*INDEX(H:H,ROW())/BC2906/100000,"")</f>
        <v>0.54766575115603244</v>
      </c>
      <c r="CI2906">
        <f t="shared" si="365"/>
        <v>104.60374852854528</v>
      </c>
      <c r="CJ2906">
        <v>1</v>
      </c>
      <c r="CK2906">
        <f t="shared" si="366"/>
        <v>25.128665614421259</v>
      </c>
      <c r="CL2906" cm="1">
        <f t="array" ref="CL2906">IF(INDEX(AS:AS,ROW()-2)=0,CL2905,INDEX(AS:AS,ROW()-2))</f>
        <v>42.06</v>
      </c>
      <c r="CM2906" t="str">
        <f t="shared" si="367"/>
        <v>CIV</v>
      </c>
    </row>
    <row r="2907" spans="1:91" x14ac:dyDescent="0.3">
      <c r="A2907" s="1">
        <v>2902</v>
      </c>
      <c r="B2907" t="s">
        <v>227</v>
      </c>
      <c r="C2907">
        <v>5</v>
      </c>
      <c r="D2907">
        <v>1</v>
      </c>
      <c r="E2907">
        <v>18</v>
      </c>
      <c r="F2907" t="s">
        <v>98</v>
      </c>
      <c r="G2907" t="s">
        <v>105</v>
      </c>
      <c r="H2907">
        <v>45.87</v>
      </c>
      <c r="I2907">
        <v>0.88</v>
      </c>
      <c r="J2907">
        <v>45.57</v>
      </c>
      <c r="K2907">
        <v>1564</v>
      </c>
      <c r="L2907">
        <v>45.89</v>
      </c>
      <c r="M2907">
        <v>0.89</v>
      </c>
      <c r="N2907">
        <v>45.57</v>
      </c>
      <c r="O2907">
        <v>1568</v>
      </c>
      <c r="P2907">
        <v>1.35</v>
      </c>
      <c r="Q2907">
        <v>50.28</v>
      </c>
      <c r="R2907">
        <v>30.11</v>
      </c>
      <c r="S2907">
        <v>1.6708776595744681</v>
      </c>
      <c r="T2907">
        <v>7.41</v>
      </c>
      <c r="U2907">
        <v>0</v>
      </c>
      <c r="V2907">
        <v>0</v>
      </c>
      <c r="W2907">
        <v>0</v>
      </c>
      <c r="X2907">
        <v>0</v>
      </c>
      <c r="Y2907">
        <v>2.2000000000000002</v>
      </c>
      <c r="Z2907">
        <v>7.72</v>
      </c>
      <c r="AA2907">
        <v>19.75</v>
      </c>
      <c r="AB2907">
        <v>65.900000000000006</v>
      </c>
      <c r="AC2907">
        <v>1675</v>
      </c>
      <c r="AD2907">
        <v>37.79</v>
      </c>
      <c r="AE2907">
        <v>32.28</v>
      </c>
      <c r="AF2907">
        <v>12.4</v>
      </c>
      <c r="AG2907">
        <v>1570</v>
      </c>
      <c r="AI2907">
        <v>44.58</v>
      </c>
      <c r="AJ2907">
        <v>41.32</v>
      </c>
      <c r="AK2907">
        <v>4.51</v>
      </c>
      <c r="AL2907">
        <v>47.305</v>
      </c>
      <c r="AM2907">
        <v>6.31</v>
      </c>
      <c r="AN2907">
        <v>47.89</v>
      </c>
      <c r="AO2907">
        <v>45.09</v>
      </c>
      <c r="AP2907">
        <v>3.31</v>
      </c>
      <c r="AQ2907">
        <v>3.83</v>
      </c>
      <c r="AR2907">
        <v>4.12</v>
      </c>
      <c r="AS2907">
        <v>42.06</v>
      </c>
      <c r="AT2907">
        <v>0</v>
      </c>
      <c r="AU2907">
        <v>0.4</v>
      </c>
      <c r="AV2907">
        <v>13.1</v>
      </c>
      <c r="AW2907">
        <v>94.9</v>
      </c>
      <c r="AX2907">
        <v>99.2</v>
      </c>
      <c r="AY2907">
        <v>99</v>
      </c>
      <c r="AZ2907">
        <v>99.7</v>
      </c>
      <c r="BA2907">
        <v>86.100000000000009</v>
      </c>
      <c r="BB2907">
        <v>85.9</v>
      </c>
      <c r="BC2907">
        <v>111.8298810357614</v>
      </c>
      <c r="BD2907">
        <v>1.1943951513619201E-2</v>
      </c>
      <c r="BE2907">
        <v>60.621524077708848</v>
      </c>
      <c r="BF2907">
        <v>45.817467058233767</v>
      </c>
      <c r="BG2907">
        <v>164.50892337943711</v>
      </c>
      <c r="BH2907">
        <v>0.39032649609092829</v>
      </c>
      <c r="BI2907">
        <v>96.772797537423784</v>
      </c>
      <c r="BJ2907">
        <v>0.22685895255558319</v>
      </c>
      <c r="BK2907">
        <v>709.34108513886929</v>
      </c>
      <c r="BL2907">
        <v>4.0370386090371504</v>
      </c>
      <c r="BM2907">
        <v>176.51298229979639</v>
      </c>
      <c r="BN2907">
        <v>107.9701369481639</v>
      </c>
      <c r="BO2907">
        <v>109.0555016659535</v>
      </c>
      <c r="BP2907">
        <v>110.0045047680303</v>
      </c>
      <c r="BQ2907">
        <v>23.159616288747589</v>
      </c>
      <c r="BR2907">
        <v>47.087993689215367</v>
      </c>
      <c r="BS2907">
        <v>92.326385538171394</v>
      </c>
      <c r="BT2907">
        <v>1847.8291843109539</v>
      </c>
      <c r="BU2907">
        <v>111.6764085752706</v>
      </c>
      <c r="BV2907">
        <v>871.361567839955</v>
      </c>
      <c r="BW2907">
        <v>10.95448345432548</v>
      </c>
      <c r="BX2907">
        <v>12.396245218802401</v>
      </c>
      <c r="BY2907">
        <v>10.46624813413796</v>
      </c>
      <c r="BZ2907">
        <v>8.6855872133140579</v>
      </c>
      <c r="CA2907">
        <f t="shared" si="360"/>
        <v>60.63346802922247</v>
      </c>
      <c r="CB2907" cm="1">
        <f t="array" ref="CB2907">IF(ISBLANK(INDEX(AC:AC,ROW())), "", INDEX(AC:AC,ROW())*(BI2907+BJ2907)/1000)</f>
        <v>162.47442462071544</v>
      </c>
      <c r="CC2907">
        <f t="shared" si="361"/>
        <v>164.89924987552803</v>
      </c>
      <c r="CD2907">
        <f t="shared" si="362"/>
        <v>4.301663504681227</v>
      </c>
      <c r="CE2907">
        <f t="shared" si="363"/>
        <v>6.3430371075154177</v>
      </c>
      <c r="CF2907" cm="1">
        <f t="array" ref="CF2907">IFERROR(IF((BD2907+BE2907)*INDEX(H:H,ROW())*INDEX(K:K,ROW())/(BF2907*30*1000)&lt;0.5,"",(BD2907+BE2907)*INDEX(H:H,ROW())*INDEX(K:K,ROW())/(BF2907*30*1000)),"")</f>
        <v>3.1646491367189697</v>
      </c>
      <c r="CG2907">
        <f t="shared" si="364"/>
        <v>0.40970683894031934</v>
      </c>
      <c r="CH2907" cm="1">
        <f t="array" ref="CH2907">IFERROR((BD2907+BE2907)*INDEX(K:K,ROW())*INDEX(H:H,ROW())/BC2907/100000,"")</f>
        <v>0.38897351824810183</v>
      </c>
      <c r="CI2907">
        <f t="shared" si="365"/>
        <v>112.98405784869297</v>
      </c>
      <c r="CJ2907">
        <v>1</v>
      </c>
      <c r="CK2907">
        <f t="shared" si="366"/>
        <v>16.523572833991015</v>
      </c>
      <c r="CL2907" cm="1">
        <f t="array" ref="CL2907">IF(INDEX(AS:AS,ROW()-2)=0,CL2906,INDEX(AS:AS,ROW()-2))</f>
        <v>42.74</v>
      </c>
      <c r="CM2907" t="str">
        <f t="shared" si="367"/>
        <v>CIV</v>
      </c>
    </row>
    <row r="2908" spans="1:91" x14ac:dyDescent="0.3">
      <c r="A2908" s="1">
        <v>2903</v>
      </c>
      <c r="B2908" t="s">
        <v>227</v>
      </c>
      <c r="C2908">
        <v>5</v>
      </c>
      <c r="D2908">
        <v>1</v>
      </c>
      <c r="E2908">
        <v>18</v>
      </c>
      <c r="F2908" t="s">
        <v>98</v>
      </c>
      <c r="G2908" t="s">
        <v>106</v>
      </c>
      <c r="H2908">
        <v>45.87</v>
      </c>
      <c r="I2908">
        <v>0.88</v>
      </c>
      <c r="J2908">
        <v>45.57</v>
      </c>
      <c r="K2908">
        <v>1564</v>
      </c>
      <c r="L2908">
        <v>45.89</v>
      </c>
      <c r="M2908">
        <v>0.89</v>
      </c>
      <c r="N2908">
        <v>45.57</v>
      </c>
      <c r="O2908">
        <v>1568</v>
      </c>
      <c r="P2908">
        <v>1.35</v>
      </c>
      <c r="Q2908">
        <v>50.28</v>
      </c>
      <c r="R2908">
        <v>30.11</v>
      </c>
      <c r="S2908">
        <v>1.6708776595744681</v>
      </c>
      <c r="T2908">
        <v>7.41</v>
      </c>
      <c r="U2908">
        <v>0</v>
      </c>
      <c r="V2908">
        <v>0</v>
      </c>
      <c r="W2908">
        <v>0</v>
      </c>
      <c r="X2908">
        <v>0</v>
      </c>
      <c r="Y2908">
        <v>2.2000000000000002</v>
      </c>
      <c r="Z2908">
        <v>7.72</v>
      </c>
      <c r="AA2908">
        <v>19.75</v>
      </c>
      <c r="AB2908">
        <v>65.900000000000006</v>
      </c>
      <c r="AC2908">
        <v>1672</v>
      </c>
      <c r="AD2908">
        <v>37.79</v>
      </c>
      <c r="AE2908">
        <v>32.28</v>
      </c>
      <c r="AF2908">
        <v>12.51</v>
      </c>
      <c r="AG2908">
        <v>1570</v>
      </c>
      <c r="AI2908">
        <v>44.58</v>
      </c>
      <c r="AJ2908">
        <v>41.32</v>
      </c>
      <c r="AK2908">
        <v>4.51</v>
      </c>
      <c r="AL2908">
        <v>47.305</v>
      </c>
      <c r="AM2908">
        <v>6.16</v>
      </c>
      <c r="AN2908">
        <v>47.89</v>
      </c>
      <c r="AO2908">
        <v>45.09</v>
      </c>
      <c r="AP2908">
        <v>3.39</v>
      </c>
      <c r="AQ2908">
        <v>4.51</v>
      </c>
      <c r="AR2908">
        <v>4.12</v>
      </c>
      <c r="AS2908">
        <v>42.06</v>
      </c>
      <c r="AT2908">
        <v>0</v>
      </c>
      <c r="AU2908">
        <v>0</v>
      </c>
      <c r="AV2908">
        <v>4</v>
      </c>
      <c r="AW2908">
        <v>68.900000000000006</v>
      </c>
      <c r="AX2908">
        <v>74.099999999999994</v>
      </c>
      <c r="AY2908">
        <v>93.6</v>
      </c>
      <c r="AZ2908">
        <v>99</v>
      </c>
      <c r="BA2908">
        <v>70.099999999999994</v>
      </c>
      <c r="BB2908">
        <v>89.6</v>
      </c>
      <c r="BC2908">
        <v>64.036450771840848</v>
      </c>
      <c r="BD2908">
        <v>1.1943951513619201E-2</v>
      </c>
      <c r="BE2908">
        <v>60.333447004174168</v>
      </c>
      <c r="BF2908">
        <v>45.978495030874669</v>
      </c>
      <c r="BG2908">
        <v>168.8629084526942</v>
      </c>
      <c r="BH2908">
        <v>1.973258513710028</v>
      </c>
      <c r="BI2908">
        <v>99.331569596160847</v>
      </c>
      <c r="BJ2908">
        <v>1.1518412520723811</v>
      </c>
      <c r="BK2908">
        <v>606.16775823446994</v>
      </c>
      <c r="BL2908">
        <v>3.7491433903681441</v>
      </c>
      <c r="BM2908">
        <v>176.14148041888029</v>
      </c>
      <c r="BN2908">
        <v>106.5540986802132</v>
      </c>
      <c r="BO2908">
        <v>106.8184539753435</v>
      </c>
      <c r="BP2908">
        <v>107.594802789474</v>
      </c>
      <c r="BQ2908">
        <v>24.74991675312987</v>
      </c>
      <c r="BR2908">
        <v>47.025640139819451</v>
      </c>
      <c r="BS2908">
        <v>89.151337188877534</v>
      </c>
      <c r="BT2908">
        <v>1847.8291843109539</v>
      </c>
      <c r="BU2908">
        <v>109.8783363362562</v>
      </c>
      <c r="BV2908">
        <v>865.91672106541125</v>
      </c>
      <c r="BW2908">
        <v>12.75748386462017</v>
      </c>
      <c r="BX2908">
        <v>11.820308147959491</v>
      </c>
      <c r="BY2908">
        <v>11.38154962485056</v>
      </c>
      <c r="BZ2908">
        <v>1.5603129899404331</v>
      </c>
      <c r="CA2908">
        <f t="shared" si="360"/>
        <v>60.34539095568779</v>
      </c>
      <c r="CB2908" cm="1">
        <f t="array" ref="CB2908">IF(ISBLANK(INDEX(AC:AC,ROW())), "", INDEX(AC:AC,ROW())*(BI2908+BJ2908)/1000)</f>
        <v>168.00826293824596</v>
      </c>
      <c r="CC2908">
        <f t="shared" si="361"/>
        <v>170.83616696640422</v>
      </c>
      <c r="CD2908">
        <f t="shared" si="362"/>
        <v>3.5482402175042704</v>
      </c>
      <c r="CE2908">
        <f t="shared" si="363"/>
        <v>9.4659799368678303</v>
      </c>
      <c r="CF2908" cm="1">
        <f t="array" ref="CF2908">IFERROR(IF((BD2908+BE2908)*INDEX(H:H,ROW())*INDEX(K:K,ROW())/(BF2908*30*1000)&lt;0.5,"",(BD2908+BE2908)*INDEX(H:H,ROW())*INDEX(K:K,ROW())/(BF2908*30*1000)),"")</f>
        <v>3.1385827795652514</v>
      </c>
      <c r="CG2908">
        <f t="shared" si="364"/>
        <v>0.71800504988469915</v>
      </c>
      <c r="CH2908" cm="1">
        <f t="array" ref="CH2908">IFERROR((BD2908+BE2908)*INDEX(K:K,ROW())*INDEX(H:H,ROW())/BC2908/100000,"")</f>
        <v>0.67605548556270179</v>
      </c>
      <c r="CI2908">
        <f t="shared" si="365"/>
        <v>112.44725667602314</v>
      </c>
      <c r="CJ2908">
        <v>1</v>
      </c>
      <c r="CK2908">
        <f t="shared" si="366"/>
        <v>28.855896322153935</v>
      </c>
      <c r="CL2908" cm="1">
        <f t="array" ref="CL2908">IF(INDEX(AS:AS,ROW()-2)=0,CL2907,INDEX(AS:AS,ROW()-2))</f>
        <v>43.08</v>
      </c>
      <c r="CM2908" t="str">
        <f t="shared" si="367"/>
        <v>CIV</v>
      </c>
    </row>
    <row r="2909" spans="1:91" x14ac:dyDescent="0.3">
      <c r="A2909" s="1">
        <v>2904</v>
      </c>
      <c r="B2909" t="s">
        <v>228</v>
      </c>
      <c r="C2909">
        <v>5</v>
      </c>
      <c r="D2909">
        <v>2</v>
      </c>
      <c r="E2909">
        <v>18</v>
      </c>
      <c r="F2909" t="s">
        <v>80</v>
      </c>
      <c r="G2909" t="s">
        <v>81</v>
      </c>
      <c r="H2909">
        <v>45.87</v>
      </c>
      <c r="I2909">
        <v>0.88</v>
      </c>
      <c r="J2909">
        <v>45.57</v>
      </c>
      <c r="K2909">
        <v>1564</v>
      </c>
      <c r="L2909">
        <v>45.89</v>
      </c>
      <c r="M2909">
        <v>0.89</v>
      </c>
      <c r="N2909">
        <v>45.57</v>
      </c>
      <c r="O2909">
        <v>1568</v>
      </c>
      <c r="P2909">
        <v>1.35</v>
      </c>
      <c r="Q2909">
        <v>50.28</v>
      </c>
      <c r="R2909">
        <v>30.11</v>
      </c>
      <c r="S2909">
        <v>1.6708776595744681</v>
      </c>
      <c r="T2909">
        <v>7.41</v>
      </c>
      <c r="U2909">
        <v>0</v>
      </c>
      <c r="V2909">
        <v>0</v>
      </c>
      <c r="W2909">
        <v>0</v>
      </c>
      <c r="X2909">
        <v>0</v>
      </c>
      <c r="Y2909">
        <v>2.2000000000000002</v>
      </c>
      <c r="Z2909">
        <v>7.72</v>
      </c>
      <c r="AA2909">
        <v>19.75</v>
      </c>
      <c r="AB2909">
        <v>65.900000000000006</v>
      </c>
      <c r="AC2909">
        <v>1674</v>
      </c>
      <c r="AD2909">
        <v>37.79</v>
      </c>
      <c r="AE2909">
        <v>32.28</v>
      </c>
      <c r="AF2909">
        <v>12.7</v>
      </c>
      <c r="AG2909">
        <v>1570</v>
      </c>
      <c r="AI2909">
        <v>44.58</v>
      </c>
      <c r="AJ2909">
        <v>41.32</v>
      </c>
      <c r="AK2909">
        <v>4.51</v>
      </c>
      <c r="AL2909">
        <v>47.305</v>
      </c>
      <c r="AM2909">
        <v>6.31</v>
      </c>
      <c r="AN2909">
        <v>47.89</v>
      </c>
      <c r="AO2909">
        <v>45.09</v>
      </c>
      <c r="AP2909">
        <v>3.31</v>
      </c>
      <c r="AQ2909">
        <v>3.83</v>
      </c>
      <c r="AR2909">
        <v>4.12</v>
      </c>
      <c r="AS2909">
        <v>42.06</v>
      </c>
      <c r="AT2909">
        <v>0</v>
      </c>
      <c r="AU2909">
        <v>0</v>
      </c>
      <c r="AV2909">
        <v>5.6</v>
      </c>
      <c r="AW2909">
        <v>68.400000000000006</v>
      </c>
      <c r="AX2909">
        <v>92.8</v>
      </c>
      <c r="AY2909">
        <v>99.1</v>
      </c>
      <c r="AZ2909">
        <v>100</v>
      </c>
      <c r="BA2909">
        <v>86.199999999999989</v>
      </c>
      <c r="BB2909">
        <v>92.6</v>
      </c>
      <c r="BC2909">
        <v>72.085007157278383</v>
      </c>
      <c r="BD2909">
        <v>1.1943951513619201E-2</v>
      </c>
      <c r="BE2909">
        <v>59.005587263448312</v>
      </c>
      <c r="BF2909">
        <v>46.051471447684577</v>
      </c>
      <c r="BG2909">
        <v>164.04758946811199</v>
      </c>
      <c r="BH2909">
        <v>2.668132221355441</v>
      </c>
      <c r="BI2909">
        <v>96.496375050544557</v>
      </c>
      <c r="BJ2909">
        <v>1.559661046753436</v>
      </c>
      <c r="BK2909">
        <v>728.71721449985785</v>
      </c>
      <c r="BL2909">
        <v>3.579293746118287</v>
      </c>
      <c r="BM2909">
        <v>175.61250592988759</v>
      </c>
      <c r="BN2909">
        <v>107.79417987407621</v>
      </c>
      <c r="BO2909">
        <v>108.2887502236818</v>
      </c>
      <c r="BP2909">
        <v>109.0817416340533</v>
      </c>
      <c r="BQ2909">
        <v>22.940319486879069</v>
      </c>
      <c r="BR2909">
        <v>52.581875986764167</v>
      </c>
      <c r="BS2909">
        <v>85.723945938056275</v>
      </c>
      <c r="BT2909">
        <v>1847.8291843109539</v>
      </c>
      <c r="BU2909">
        <v>108.725960876923</v>
      </c>
      <c r="BV2909">
        <v>862.99262562077865</v>
      </c>
      <c r="BW2909">
        <v>8.0571478520300452</v>
      </c>
      <c r="BX2909">
        <v>11.405209867267169</v>
      </c>
      <c r="BY2909">
        <v>9.3482122395424838</v>
      </c>
      <c r="BZ2909">
        <v>6.281219190850492</v>
      </c>
      <c r="CA2909">
        <f t="shared" si="360"/>
        <v>59.017531214961934</v>
      </c>
      <c r="CB2909" cm="1">
        <f t="array" ref="CB2909">IF(ISBLANK(INDEX(AC:AC,ROW())), "", INDEX(AC:AC,ROW())*(BI2909+BJ2909)/1000)</f>
        <v>164.14580442687682</v>
      </c>
      <c r="CC2909">
        <f t="shared" si="361"/>
        <v>166.71572168946744</v>
      </c>
      <c r="CD2909">
        <f t="shared" si="362"/>
        <v>4.3710167650367184</v>
      </c>
      <c r="CE2909">
        <f t="shared" si="363"/>
        <v>10.109137020821946</v>
      </c>
      <c r="CF2909" cm="1">
        <f t="array" ref="CF2909">IFERROR(IF((BD2909+BE2909)*INDEX(H:H,ROW())*INDEX(K:K,ROW())/(BF2909*30*1000)&lt;0.5,"",(BD2909+BE2909)*INDEX(H:H,ROW())*INDEX(K:K,ROW())/(BF2909*30*1000)),"")</f>
        <v>3.0646561974988202</v>
      </c>
      <c r="CG2909">
        <f t="shared" si="364"/>
        <v>0.63884950926351936</v>
      </c>
      <c r="CH2909" cm="1">
        <f t="array" ref="CH2909">IFERROR((BD2909+BE2909)*INDEX(K:K,ROW())*INDEX(H:H,ROW())/BC2909/100000,"")</f>
        <v>0.58735623235005729</v>
      </c>
      <c r="CI2909">
        <f t="shared" si="365"/>
        <v>109.97293042292452</v>
      </c>
      <c r="CJ2909">
        <v>1</v>
      </c>
      <c r="CK2909">
        <f t="shared" si="366"/>
        <v>25.634029282667271</v>
      </c>
      <c r="CL2909" cm="1">
        <f t="array" ref="CL2909">IF(INDEX(AS:AS,ROW()-2)=0,CL2908,INDEX(AS:AS,ROW()-2))</f>
        <v>42.06</v>
      </c>
      <c r="CM2909" t="str">
        <f t="shared" si="367"/>
        <v>CIV</v>
      </c>
    </row>
    <row r="2910" spans="1:91" x14ac:dyDescent="0.3">
      <c r="A2910" s="1">
        <v>2905</v>
      </c>
      <c r="B2910" t="s">
        <v>228</v>
      </c>
      <c r="C2910">
        <v>5</v>
      </c>
      <c r="D2910">
        <v>2</v>
      </c>
      <c r="E2910">
        <v>18</v>
      </c>
      <c r="F2910" t="s">
        <v>80</v>
      </c>
      <c r="G2910" t="s">
        <v>82</v>
      </c>
      <c r="H2910">
        <v>46.01</v>
      </c>
      <c r="I2910">
        <v>0.84</v>
      </c>
      <c r="J2910">
        <v>45.57</v>
      </c>
      <c r="K2910">
        <v>1562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U2910">
        <v>0</v>
      </c>
      <c r="V2910">
        <v>0</v>
      </c>
      <c r="W2910">
        <v>0</v>
      </c>
      <c r="X2910">
        <v>0</v>
      </c>
      <c r="Y2910">
        <v>1.66</v>
      </c>
      <c r="Z2910">
        <v>7.72</v>
      </c>
      <c r="AA2910">
        <v>18.760000000000002</v>
      </c>
      <c r="AB2910">
        <v>65.900000000000006</v>
      </c>
      <c r="AC2910">
        <v>1670</v>
      </c>
      <c r="AD2910">
        <v>37.89</v>
      </c>
      <c r="AE2910">
        <v>32.61</v>
      </c>
      <c r="AF2910">
        <v>12.42</v>
      </c>
      <c r="AG2910">
        <v>1570</v>
      </c>
      <c r="AI2910">
        <v>44.91</v>
      </c>
      <c r="AJ2910">
        <v>41.96</v>
      </c>
      <c r="AK2910">
        <v>5.47</v>
      </c>
      <c r="AL2910">
        <v>47.42</v>
      </c>
      <c r="AM2910">
        <v>6.24</v>
      </c>
      <c r="AN2910">
        <v>47.97</v>
      </c>
      <c r="AO2910">
        <v>45.52</v>
      </c>
      <c r="AP2910">
        <v>3.49</v>
      </c>
      <c r="AQ2910">
        <v>4.9800000000000004</v>
      </c>
      <c r="AR2910">
        <v>4.12</v>
      </c>
      <c r="AS2910">
        <v>42.54</v>
      </c>
      <c r="AT2910">
        <v>0</v>
      </c>
      <c r="AU2910">
        <v>0</v>
      </c>
      <c r="AV2910">
        <v>28.8</v>
      </c>
      <c r="AW2910">
        <v>56.3</v>
      </c>
      <c r="AX2910">
        <v>87.8</v>
      </c>
      <c r="AY2910">
        <v>95.4</v>
      </c>
      <c r="AZ2910">
        <v>100</v>
      </c>
      <c r="BA2910">
        <v>59</v>
      </c>
      <c r="BB2910">
        <v>66.600000000000009</v>
      </c>
      <c r="BC2910">
        <v>85.229829616904141</v>
      </c>
      <c r="BD2910">
        <v>2.143850808399E-4</v>
      </c>
      <c r="BE2910">
        <v>58.999655158113818</v>
      </c>
      <c r="BF2910">
        <v>45.959117616838988</v>
      </c>
      <c r="BG2910">
        <v>157.2429025944775</v>
      </c>
      <c r="BH2910">
        <v>2.4461981318924408</v>
      </c>
      <c r="BI2910">
        <v>92.496062007097677</v>
      </c>
      <c r="BJ2910">
        <v>1.4270120000781079</v>
      </c>
      <c r="BK2910">
        <v>716.63285793000023</v>
      </c>
      <c r="BL2910">
        <v>4.276909052447313</v>
      </c>
      <c r="BM2910">
        <v>177.25874860871431</v>
      </c>
      <c r="BN2910">
        <v>108.5871025827617</v>
      </c>
      <c r="BO2910">
        <v>109.9719550841331</v>
      </c>
      <c r="BP2910">
        <v>110.6923530826988</v>
      </c>
      <c r="BQ2910">
        <v>22.345333372902481</v>
      </c>
      <c r="BR2910">
        <v>49.806209234058677</v>
      </c>
      <c r="BS2910">
        <v>86.881116077786544</v>
      </c>
      <c r="BT2910">
        <v>1847.8291843109539</v>
      </c>
      <c r="BU2910">
        <v>111.9060833833105</v>
      </c>
      <c r="BV2910">
        <v>862.67715648514502</v>
      </c>
      <c r="BW2910">
        <v>7.4308640152924594</v>
      </c>
      <c r="BX2910">
        <v>12.81414822662912</v>
      </c>
      <c r="BY2910">
        <v>0.38853910566842947</v>
      </c>
      <c r="BZ2910">
        <v>0.38918698607979718</v>
      </c>
      <c r="CA2910">
        <f t="shared" si="360"/>
        <v>58.999869543194656</v>
      </c>
      <c r="CB2910" cm="1">
        <f t="array" ref="CB2910">IF(ISBLANK(INDEX(AC:AC,ROW())), "", INDEX(AC:AC,ROW())*(BI2910+BJ2910)/1000)</f>
        <v>156.85153359198355</v>
      </c>
      <c r="CC2910">
        <f t="shared" si="361"/>
        <v>159.68910072636993</v>
      </c>
      <c r="CD2910">
        <f t="shared" si="362"/>
        <v>4.4876754560598542</v>
      </c>
      <c r="CE2910">
        <f t="shared" si="363"/>
        <v>8.4082399454646595</v>
      </c>
      <c r="CF2910" cm="1">
        <f t="array" ref="CF2910">IFERROR(IF((BD2910+BE2910)*INDEX(H:H,ROW())*INDEX(K:K,ROW())/(BF2910*30*1000)&lt;0.5,"",(BD2910+BE2910)*INDEX(H:H,ROW())*INDEX(K:K,ROW())/(BF2910*30*1000)),"")</f>
        <v>3.0753275405403082</v>
      </c>
      <c r="CG2910">
        <f t="shared" si="364"/>
        <v>0.53923746912810488</v>
      </c>
      <c r="CH2910" cm="1">
        <f t="array" ref="CH2910">IFERROR((BD2910+BE2910)*INDEX(K:K,ROW())*INDEX(H:H,ROW())/BC2910/100000,"")</f>
        <v>0.49749955191027462</v>
      </c>
      <c r="CI2910">
        <f t="shared" si="365"/>
        <v>110.13455076311394</v>
      </c>
      <c r="CJ2910">
        <v>1</v>
      </c>
      <c r="CK2910">
        <f t="shared" si="366"/>
        <v>21.680545328046307</v>
      </c>
      <c r="CL2910" cm="1">
        <f t="array" ref="CL2910">IF(INDEX(AS:AS,ROW()-2)=0,CL2909,INDEX(AS:AS,ROW()-2))</f>
        <v>42.06</v>
      </c>
      <c r="CM2910" t="str">
        <f t="shared" si="367"/>
        <v>CIV</v>
      </c>
    </row>
    <row r="2911" spans="1:91" x14ac:dyDescent="0.3">
      <c r="A2911" s="1">
        <v>2906</v>
      </c>
      <c r="B2911" t="s">
        <v>228</v>
      </c>
      <c r="C2911">
        <v>5</v>
      </c>
      <c r="D2911">
        <v>2</v>
      </c>
      <c r="E2911">
        <v>18</v>
      </c>
      <c r="F2911" t="s">
        <v>80</v>
      </c>
      <c r="G2911" t="s">
        <v>83</v>
      </c>
      <c r="H2911">
        <v>45.87</v>
      </c>
      <c r="I2911">
        <v>0.88</v>
      </c>
      <c r="J2911">
        <v>45.57</v>
      </c>
      <c r="K2911">
        <v>1564</v>
      </c>
      <c r="L2911">
        <v>45.89</v>
      </c>
      <c r="M2911">
        <v>0.89</v>
      </c>
      <c r="N2911">
        <v>45.57</v>
      </c>
      <c r="O2911">
        <v>1568</v>
      </c>
      <c r="P2911">
        <v>1.35</v>
      </c>
      <c r="Q2911">
        <v>50.28</v>
      </c>
      <c r="R2911">
        <v>30.11</v>
      </c>
      <c r="S2911">
        <v>1.6708776595744681</v>
      </c>
      <c r="T2911">
        <v>7.41</v>
      </c>
      <c r="U2911">
        <v>0</v>
      </c>
      <c r="V2911">
        <v>0</v>
      </c>
      <c r="W2911">
        <v>0</v>
      </c>
      <c r="X2911">
        <v>0</v>
      </c>
      <c r="Y2911">
        <v>2.2000000000000002</v>
      </c>
      <c r="Z2911">
        <v>7.72</v>
      </c>
      <c r="AA2911">
        <v>19.75</v>
      </c>
      <c r="AB2911">
        <v>65.900000000000006</v>
      </c>
      <c r="AC2911">
        <v>1675</v>
      </c>
      <c r="AD2911">
        <v>37.79</v>
      </c>
      <c r="AE2911">
        <v>32.28</v>
      </c>
      <c r="AF2911">
        <v>12.2</v>
      </c>
      <c r="AG2911">
        <v>1570</v>
      </c>
      <c r="AI2911">
        <v>44.58</v>
      </c>
      <c r="AJ2911">
        <v>41.32</v>
      </c>
      <c r="AK2911">
        <v>4.51</v>
      </c>
      <c r="AL2911">
        <v>47.305</v>
      </c>
      <c r="AM2911">
        <v>6.31</v>
      </c>
      <c r="AN2911">
        <v>47.89</v>
      </c>
      <c r="AO2911">
        <v>45.09</v>
      </c>
      <c r="AP2911">
        <v>3.31</v>
      </c>
      <c r="AQ2911">
        <v>3.83</v>
      </c>
      <c r="AR2911">
        <v>4.12</v>
      </c>
      <c r="AS2911">
        <v>42.06</v>
      </c>
      <c r="AT2911">
        <v>0</v>
      </c>
      <c r="AU2911">
        <v>0</v>
      </c>
      <c r="AV2911">
        <v>2.2999999999999998</v>
      </c>
      <c r="AW2911">
        <v>37.799999999999997</v>
      </c>
      <c r="AX2911">
        <v>78.400000000000006</v>
      </c>
      <c r="AY2911">
        <v>97.7</v>
      </c>
      <c r="AZ2911">
        <v>100</v>
      </c>
      <c r="BA2911">
        <v>76.100000000000009</v>
      </c>
      <c r="BB2911">
        <v>95.4</v>
      </c>
      <c r="BC2911">
        <v>79.657230335673816</v>
      </c>
      <c r="BD2911">
        <v>3.4970915065625999E-3</v>
      </c>
      <c r="BE2911">
        <v>14.472666081455349</v>
      </c>
      <c r="BF2911">
        <v>10.0778447859627</v>
      </c>
      <c r="BG2911">
        <v>120.51672842887371</v>
      </c>
      <c r="BH2911">
        <v>1.2013712123711411</v>
      </c>
      <c r="BI2911">
        <v>70.892162632590171</v>
      </c>
      <c r="BJ2911">
        <v>0.70383821246605272</v>
      </c>
      <c r="BK2911">
        <v>677.61895971230592</v>
      </c>
      <c r="BL2911">
        <v>5.3960252958552672</v>
      </c>
      <c r="BM2911">
        <v>176.78835077856661</v>
      </c>
      <c r="BN2911">
        <v>110.27055290639809</v>
      </c>
      <c r="BO2911">
        <v>111.3251279974004</v>
      </c>
      <c r="BP2911">
        <v>110.01891235313531</v>
      </c>
      <c r="BQ2911">
        <v>7.2835587621973126</v>
      </c>
      <c r="BR2911">
        <v>34.570645644394297</v>
      </c>
      <c r="BS2911">
        <v>91.01461214142752</v>
      </c>
      <c r="BT2911">
        <v>1847.8291843109539</v>
      </c>
      <c r="BU2911">
        <v>118.4713138125891</v>
      </c>
      <c r="BV2911">
        <v>808.5034067931789</v>
      </c>
      <c r="BW2911">
        <v>83.166099099804526</v>
      </c>
      <c r="BX2911">
        <v>11.14624254464689</v>
      </c>
      <c r="BY2911">
        <v>1.5670592076951491</v>
      </c>
      <c r="BZ2911">
        <v>0.3894935972053889</v>
      </c>
      <c r="CA2911">
        <f t="shared" si="360"/>
        <v>14.476163172961911</v>
      </c>
      <c r="CB2911" cm="1">
        <f t="array" ref="CB2911">IF(ISBLANK(INDEX(AC:AC,ROW())), "", INDEX(AC:AC,ROW())*(BI2911+BJ2911)/1000)</f>
        <v>119.92330141546918</v>
      </c>
      <c r="CC2911">
        <f t="shared" si="361"/>
        <v>121.71809964124485</v>
      </c>
      <c r="CD2911">
        <f t="shared" si="362"/>
        <v>5.5671174764438325</v>
      </c>
      <c r="CE2911">
        <f t="shared" si="363"/>
        <v>8.5066849155667921</v>
      </c>
      <c r="CF2911" cm="1">
        <f t="array" ref="CF2911">IFERROR(IF((BD2911+BE2911)*INDEX(H:H,ROW())*INDEX(K:K,ROW())/(BF2911*30*1000)&lt;0.5,"",(BD2911+BE2911)*INDEX(H:H,ROW())*INDEX(K:K,ROW())/(BF2911*30*1000)),"")</f>
        <v>3.4350260790739697</v>
      </c>
      <c r="CG2911">
        <f t="shared" si="364"/>
        <v>0.12651512917904481</v>
      </c>
      <c r="CH2911" cm="1">
        <f t="array" ref="CH2911">IFERROR((BD2911+BE2911)*INDEX(K:K,ROW())*INDEX(H:H,ROW())/BC2911/100000,"")</f>
        <v>0.13037483043822931</v>
      </c>
      <c r="CI2911">
        <f t="shared" si="365"/>
        <v>26.974799735564805</v>
      </c>
      <c r="CJ2911">
        <v>0.5</v>
      </c>
      <c r="CK2911">
        <f t="shared" si="366"/>
        <v>23.197256250615826</v>
      </c>
      <c r="CL2911" cm="1">
        <f t="array" ref="CL2911">IF(INDEX(AS:AS,ROW()-2)=0,CL2910,INDEX(AS:AS,ROW()-2))</f>
        <v>42.06</v>
      </c>
      <c r="CM2911" t="str">
        <f t="shared" si="367"/>
        <v>CIV</v>
      </c>
    </row>
    <row r="2912" spans="1:91" x14ac:dyDescent="0.3">
      <c r="A2912" s="1">
        <v>2907</v>
      </c>
      <c r="B2912" t="s">
        <v>228</v>
      </c>
      <c r="C2912">
        <v>5</v>
      </c>
      <c r="D2912">
        <v>2</v>
      </c>
      <c r="E2912">
        <v>18</v>
      </c>
      <c r="F2912" t="s">
        <v>80</v>
      </c>
      <c r="G2912" t="s">
        <v>84</v>
      </c>
      <c r="H2912">
        <v>45.87</v>
      </c>
      <c r="I2912">
        <v>0.88</v>
      </c>
      <c r="J2912">
        <v>45.57</v>
      </c>
      <c r="K2912">
        <v>1564</v>
      </c>
      <c r="L2912">
        <v>45.89</v>
      </c>
      <c r="M2912">
        <v>0.89</v>
      </c>
      <c r="N2912">
        <v>45.57</v>
      </c>
      <c r="O2912">
        <v>1568</v>
      </c>
      <c r="P2912">
        <v>1.35</v>
      </c>
      <c r="Q2912">
        <v>50.28</v>
      </c>
      <c r="R2912">
        <v>30.11</v>
      </c>
      <c r="S2912">
        <v>1.6708776595744681</v>
      </c>
      <c r="T2912">
        <v>7.41</v>
      </c>
      <c r="U2912">
        <v>0</v>
      </c>
      <c r="V2912">
        <v>0</v>
      </c>
      <c r="W2912">
        <v>0</v>
      </c>
      <c r="X2912">
        <v>0</v>
      </c>
      <c r="Y2912">
        <v>2.2000000000000002</v>
      </c>
      <c r="Z2912">
        <v>7.72</v>
      </c>
      <c r="AA2912">
        <v>19.75</v>
      </c>
      <c r="AB2912">
        <v>65.900000000000006</v>
      </c>
      <c r="AC2912">
        <v>1685</v>
      </c>
      <c r="AD2912">
        <v>37.79</v>
      </c>
      <c r="AE2912">
        <v>32.35</v>
      </c>
      <c r="AF2912">
        <v>12.03</v>
      </c>
      <c r="AG2912">
        <v>1570</v>
      </c>
      <c r="AI2912">
        <v>44.58</v>
      </c>
      <c r="AJ2912">
        <v>41.32</v>
      </c>
      <c r="AK2912">
        <v>5.28</v>
      </c>
      <c r="AL2912">
        <v>47.305</v>
      </c>
      <c r="AM2912">
        <v>6.32</v>
      </c>
      <c r="AN2912">
        <v>47.89</v>
      </c>
      <c r="AO2912">
        <v>45.09</v>
      </c>
      <c r="AP2912">
        <v>3.31</v>
      </c>
      <c r="AQ2912">
        <v>3.83</v>
      </c>
      <c r="AR2912">
        <v>4.7699999999999996</v>
      </c>
      <c r="AS2912">
        <v>42.13</v>
      </c>
      <c r="AT2912">
        <v>0</v>
      </c>
      <c r="AU2912">
        <v>0</v>
      </c>
      <c r="AV2912">
        <v>2.4</v>
      </c>
      <c r="AW2912">
        <v>45.8</v>
      </c>
      <c r="AX2912">
        <v>82.2</v>
      </c>
      <c r="AY2912">
        <v>100</v>
      </c>
      <c r="AZ2912">
        <v>100</v>
      </c>
      <c r="BA2912">
        <v>79.8</v>
      </c>
      <c r="BB2912">
        <v>97.6</v>
      </c>
      <c r="BC2912">
        <v>3.9198377491049003E-3</v>
      </c>
      <c r="BD2912">
        <v>7.1852469098545001E-3</v>
      </c>
      <c r="BE2912">
        <v>50.567891673570138</v>
      </c>
      <c r="BF2912">
        <v>9.5197510163763669E-17</v>
      </c>
      <c r="BG2912">
        <v>0.12826730401763481</v>
      </c>
      <c r="BH2912">
        <v>8.0500505157048536</v>
      </c>
      <c r="BI2912">
        <v>7.5761226838339302E-2</v>
      </c>
      <c r="BJ2912">
        <v>4.6821099472629317</v>
      </c>
      <c r="BK2912">
        <v>2.6535148934478988E-9</v>
      </c>
      <c r="BL2912">
        <v>1.3486121810455769</v>
      </c>
      <c r="BM2912">
        <v>159.85518956819899</v>
      </c>
      <c r="BN2912">
        <v>97.813634284716898</v>
      </c>
      <c r="BO2912">
        <v>108.1651461516087</v>
      </c>
      <c r="BP2912">
        <v>106.5879587861558</v>
      </c>
      <c r="BQ2912">
        <v>65.720279025556792</v>
      </c>
      <c r="BR2912">
        <v>22.504325910456799</v>
      </c>
      <c r="BS2912">
        <v>88.381049574566816</v>
      </c>
      <c r="BT2912">
        <v>1847.8291843109539</v>
      </c>
      <c r="BU2912">
        <v>67.872591047826148</v>
      </c>
      <c r="BV2912">
        <v>490.40994096797829</v>
      </c>
      <c r="BW2912">
        <v>22.789888843700972</v>
      </c>
      <c r="BX2912">
        <v>1.607939446015934</v>
      </c>
      <c r="BY2912">
        <v>17.220192473635841</v>
      </c>
      <c r="BZ2912">
        <v>0.39320595200424818</v>
      </c>
      <c r="CA2912">
        <f t="shared" si="360"/>
        <v>50.575076920479994</v>
      </c>
      <c r="CB2912" cm="1">
        <f t="array" ref="CB2912">IF(ISBLANK(INDEX(AC:AC,ROW())), "", INDEX(AC:AC,ROW())*(BI2912+BJ2912)/1000)</f>
        <v>8.0170129283606411</v>
      </c>
      <c r="CC2912">
        <f t="shared" si="361"/>
        <v>8.1783178197224888</v>
      </c>
      <c r="CD2912">
        <f t="shared" si="362"/>
        <v>3.2445729695766941E-10</v>
      </c>
      <c r="CE2912">
        <f t="shared" si="363"/>
        <v>6.7694508377389651E-7</v>
      </c>
      <c r="CF2912" cm="1">
        <f t="array" ref="CF2912">IFERROR(IF((BD2912+BE2912)*INDEX(H:H,ROW())*INDEX(K:K,ROW())/(BF2912*30*1000)&lt;0.5,"",(BD2912+BE2912)*INDEX(H:H,ROW())*INDEX(K:K,ROW())/(BF2912*30*1000)),"")</f>
        <v>1.2704430340268242E+18</v>
      </c>
      <c r="CG2912">
        <f t="shared" si="364"/>
        <v>2.4286084337419868E-14</v>
      </c>
      <c r="CH2912" cm="1">
        <f t="array" ref="CH2912">IFERROR((BD2912+BE2912)*INDEX(K:K,ROW())*INDEX(H:H,ROW())/BC2912/100000,"")</f>
        <v>9256.2260010789105</v>
      </c>
      <c r="CI2912">
        <f t="shared" si="365"/>
        <v>94.241309333182869</v>
      </c>
      <c r="CJ2912">
        <v>0</v>
      </c>
      <c r="CK2912" t="str">
        <f t="shared" si="366"/>
        <v xml:space="preserve"> </v>
      </c>
      <c r="CL2912" cm="1">
        <f t="array" ref="CL2912">IF(INDEX(AS:AS,ROW()-2)=0,CL2911,INDEX(AS:AS,ROW()-2))</f>
        <v>42.54</v>
      </c>
      <c r="CM2912" t="str">
        <f t="shared" si="367"/>
        <v>CIV</v>
      </c>
    </row>
    <row r="2913" spans="1:91" x14ac:dyDescent="0.3">
      <c r="A2913" s="1">
        <v>2908</v>
      </c>
      <c r="B2913" t="s">
        <v>228</v>
      </c>
      <c r="C2913">
        <v>5</v>
      </c>
      <c r="D2913">
        <v>2</v>
      </c>
      <c r="E2913">
        <v>18</v>
      </c>
      <c r="F2913" t="s">
        <v>80</v>
      </c>
      <c r="G2913" t="s">
        <v>85</v>
      </c>
      <c r="H2913">
        <v>45.87</v>
      </c>
      <c r="I2913">
        <v>0.88</v>
      </c>
      <c r="J2913">
        <v>45.57</v>
      </c>
      <c r="K2913">
        <v>1564</v>
      </c>
      <c r="L2913">
        <v>45.89</v>
      </c>
      <c r="M2913">
        <v>0.89</v>
      </c>
      <c r="N2913">
        <v>45.57</v>
      </c>
      <c r="O2913">
        <v>1568</v>
      </c>
      <c r="P2913">
        <v>1.35</v>
      </c>
      <c r="Q2913">
        <v>50.28</v>
      </c>
      <c r="R2913">
        <v>30.11</v>
      </c>
      <c r="S2913">
        <v>1.6708776595744681</v>
      </c>
      <c r="T2913">
        <v>7.41</v>
      </c>
      <c r="U2913">
        <v>0</v>
      </c>
      <c r="V2913">
        <v>0</v>
      </c>
      <c r="W2913">
        <v>0</v>
      </c>
      <c r="X2913">
        <v>0</v>
      </c>
      <c r="Y2913">
        <v>2.2000000000000002</v>
      </c>
      <c r="Z2913">
        <v>7.72</v>
      </c>
      <c r="AA2913">
        <v>19.75</v>
      </c>
      <c r="AB2913">
        <v>65.900000000000006</v>
      </c>
      <c r="AC2913">
        <v>1690</v>
      </c>
      <c r="AD2913">
        <v>37.79</v>
      </c>
      <c r="AE2913">
        <v>32.28</v>
      </c>
      <c r="AF2913">
        <v>11.52</v>
      </c>
      <c r="AG2913">
        <v>1570</v>
      </c>
      <c r="AI2913">
        <v>44.58</v>
      </c>
      <c r="AJ2913">
        <v>41.32</v>
      </c>
      <c r="AK2913">
        <v>4.51</v>
      </c>
      <c r="AL2913">
        <v>47.305</v>
      </c>
      <c r="AM2913">
        <v>6.31</v>
      </c>
      <c r="AN2913">
        <v>47.89</v>
      </c>
      <c r="AO2913">
        <v>45.09</v>
      </c>
      <c r="AP2913">
        <v>3.31</v>
      </c>
      <c r="AQ2913">
        <v>3.83</v>
      </c>
      <c r="AR2913">
        <v>4.12</v>
      </c>
      <c r="AS2913">
        <v>42.06</v>
      </c>
      <c r="AT2913">
        <v>0</v>
      </c>
      <c r="AU2913">
        <v>0</v>
      </c>
      <c r="AV2913">
        <v>5.6</v>
      </c>
      <c r="AW2913">
        <v>68.400000000000006</v>
      </c>
      <c r="AX2913">
        <v>92.8</v>
      </c>
      <c r="AY2913">
        <v>99.1</v>
      </c>
      <c r="AZ2913">
        <v>100</v>
      </c>
      <c r="BA2913">
        <v>86.199999999999989</v>
      </c>
      <c r="BB2913">
        <v>92.6</v>
      </c>
      <c r="BC2913">
        <v>9.1754844011322072E-17</v>
      </c>
      <c r="BD2913">
        <v>1.44271606795739E-2</v>
      </c>
      <c r="BE2913">
        <v>50.567891673570138</v>
      </c>
      <c r="BF2913">
        <v>9.5197510163763669E-17</v>
      </c>
      <c r="BG2913">
        <v>142.37982888017811</v>
      </c>
      <c r="BH2913">
        <v>9.9190360063955438</v>
      </c>
      <c r="BI2913">
        <v>83.85749935627166</v>
      </c>
      <c r="BJ2913">
        <v>5.7645136997402711</v>
      </c>
      <c r="BK2913">
        <v>1.003695793664821E-16</v>
      </c>
      <c r="BL2913">
        <v>0.2798753613748759</v>
      </c>
      <c r="BM2913">
        <v>133.9431393981485</v>
      </c>
      <c r="BN2913">
        <v>71.902290417014072</v>
      </c>
      <c r="BO2913">
        <v>88.416275740444561</v>
      </c>
      <c r="BP2913">
        <v>98.254089334985807</v>
      </c>
      <c r="BQ2913">
        <v>80.0948277031885</v>
      </c>
      <c r="BR2913">
        <v>24.9587201939392</v>
      </c>
      <c r="BS2913">
        <v>58.636143223123369</v>
      </c>
      <c r="BT2913">
        <v>1847.8291843109539</v>
      </c>
      <c r="BU2913">
        <v>24.854133987212158</v>
      </c>
      <c r="BV2913">
        <v>369.0080099754669</v>
      </c>
      <c r="BW2913">
        <v>53.554297614930533</v>
      </c>
      <c r="BX2913">
        <v>10.34997385150721</v>
      </c>
      <c r="BY2913">
        <v>22.596741733782061</v>
      </c>
      <c r="BZ2913">
        <v>0.39321297688949458</v>
      </c>
      <c r="CA2913">
        <f t="shared" si="360"/>
        <v>50.582318834249712</v>
      </c>
      <c r="CB2913" cm="1">
        <f t="array" ref="CB2913">IF(ISBLANK(INDEX(AC:AC,ROW())), "", INDEX(AC:AC,ROW())*(BI2913+BJ2913)/1000)</f>
        <v>151.46120206466017</v>
      </c>
      <c r="CC2913">
        <f t="shared" si="361"/>
        <v>152.29886488657365</v>
      </c>
      <c r="CD2913">
        <f t="shared" si="362"/>
        <v>6.5903038372107043E-19</v>
      </c>
      <c r="CE2913">
        <f t="shared" si="363"/>
        <v>1.0938886164320329</v>
      </c>
      <c r="CF2913" cm="1">
        <f t="array" ref="CF2913">IFERROR(IF((BD2913+BE2913)*INDEX(H:H,ROW())*INDEX(K:K,ROW())/(BF2913*30*1000)&lt;0.5,"",(BD2913+BE2913)*INDEX(H:H,ROW())*INDEX(K:K,ROW())/(BF2913*30*1000)),"")</f>
        <v>1.2706249504857201E+18</v>
      </c>
      <c r="CG2913">
        <f t="shared" si="364"/>
        <v>1.0375202659819986</v>
      </c>
      <c r="CH2913" cm="1">
        <f t="array" ref="CH2913">IFERROR((BD2913+BE2913)*INDEX(K:K,ROW())*INDEX(H:H,ROW())/BC2913/100000,"")</f>
        <v>3.9548974097739245E+17</v>
      </c>
      <c r="CI2913">
        <f t="shared" si="365"/>
        <v>94.254803873919002</v>
      </c>
      <c r="CJ2913">
        <v>0</v>
      </c>
      <c r="CK2913" t="str">
        <f t="shared" si="366"/>
        <v xml:space="preserve"> </v>
      </c>
      <c r="CL2913" cm="1">
        <f t="array" ref="CL2913">IF(INDEX(AS:AS,ROW()-2)=0,CL2912,INDEX(AS:AS,ROW()-2))</f>
        <v>42.06</v>
      </c>
      <c r="CM2913" t="str">
        <f t="shared" si="367"/>
        <v>CIV</v>
      </c>
    </row>
    <row r="2914" spans="1:91" x14ac:dyDescent="0.3">
      <c r="A2914" s="1">
        <v>2909</v>
      </c>
      <c r="B2914" t="s">
        <v>228</v>
      </c>
      <c r="C2914">
        <v>5</v>
      </c>
      <c r="D2914">
        <v>2</v>
      </c>
      <c r="E2914">
        <v>18</v>
      </c>
      <c r="F2914" t="s">
        <v>80</v>
      </c>
      <c r="G2914" t="s">
        <v>86</v>
      </c>
      <c r="H2914">
        <v>45.87</v>
      </c>
      <c r="I2914">
        <v>0.88</v>
      </c>
      <c r="J2914">
        <v>45.57</v>
      </c>
      <c r="K2914">
        <v>1564</v>
      </c>
      <c r="L2914">
        <v>45.89</v>
      </c>
      <c r="M2914">
        <v>0.89</v>
      </c>
      <c r="N2914">
        <v>45.57</v>
      </c>
      <c r="O2914">
        <v>1568</v>
      </c>
      <c r="P2914">
        <v>1.35</v>
      </c>
      <c r="Q2914">
        <v>50.28</v>
      </c>
      <c r="R2914">
        <v>30.11</v>
      </c>
      <c r="S2914">
        <v>1.6708776595744681</v>
      </c>
      <c r="T2914">
        <v>7.41</v>
      </c>
      <c r="U2914">
        <v>0</v>
      </c>
      <c r="V2914">
        <v>0</v>
      </c>
      <c r="W2914">
        <v>0</v>
      </c>
      <c r="X2914">
        <v>0</v>
      </c>
      <c r="Y2914">
        <v>2.2000000000000002</v>
      </c>
      <c r="Z2914">
        <v>7.72</v>
      </c>
      <c r="AA2914">
        <v>19.75</v>
      </c>
      <c r="AB2914">
        <v>65.900000000000006</v>
      </c>
      <c r="AC2914">
        <v>1690</v>
      </c>
      <c r="AD2914">
        <v>37.79</v>
      </c>
      <c r="AE2914">
        <v>32.28</v>
      </c>
      <c r="AF2914">
        <v>11.52</v>
      </c>
      <c r="AG2914">
        <v>1570</v>
      </c>
      <c r="AI2914">
        <v>44.58</v>
      </c>
      <c r="AJ2914">
        <v>41.32</v>
      </c>
      <c r="AK2914">
        <v>4.51</v>
      </c>
      <c r="AL2914">
        <v>47.305</v>
      </c>
      <c r="AM2914">
        <v>6.31</v>
      </c>
      <c r="AN2914">
        <v>47.89</v>
      </c>
      <c r="AO2914">
        <v>45.09</v>
      </c>
      <c r="AP2914">
        <v>3.31</v>
      </c>
      <c r="AQ2914">
        <v>3.83</v>
      </c>
      <c r="AR2914">
        <v>4.12</v>
      </c>
      <c r="AS2914">
        <v>42.06</v>
      </c>
      <c r="AT2914">
        <v>0</v>
      </c>
      <c r="AU2914">
        <v>0</v>
      </c>
      <c r="AV2914">
        <v>5.6</v>
      </c>
      <c r="AW2914">
        <v>68.400000000000006</v>
      </c>
      <c r="AX2914">
        <v>92.8</v>
      </c>
      <c r="AY2914">
        <v>99.1</v>
      </c>
      <c r="AZ2914">
        <v>100</v>
      </c>
      <c r="BA2914">
        <v>86.199999999999989</v>
      </c>
      <c r="BB2914">
        <v>92.6</v>
      </c>
      <c r="BC2914">
        <v>9.1754844011322072E-17</v>
      </c>
      <c r="BD2914">
        <v>2.5301489884080899E-2</v>
      </c>
      <c r="BE2914">
        <v>50.567891673570138</v>
      </c>
      <c r="BF2914">
        <v>9.5197510163763669E-17</v>
      </c>
      <c r="BG2914">
        <v>142.37982888017811</v>
      </c>
      <c r="BH2914">
        <v>8.0133665484464522</v>
      </c>
      <c r="BI2914">
        <v>83.85749935627166</v>
      </c>
      <c r="BJ2914">
        <v>4.661139060053908</v>
      </c>
      <c r="BK2914">
        <v>1.003695793664821E-16</v>
      </c>
      <c r="BL2914">
        <v>0.1930794518368224</v>
      </c>
      <c r="BM2914">
        <v>114.0210681770813</v>
      </c>
      <c r="BN2914">
        <v>62.544180423569323</v>
      </c>
      <c r="BO2914">
        <v>74.498872544154068</v>
      </c>
      <c r="BP2914">
        <v>88.700265441442639</v>
      </c>
      <c r="BQ2914">
        <v>77.386000866030813</v>
      </c>
      <c r="BR2914">
        <v>13.323833535816281</v>
      </c>
      <c r="BS2914">
        <v>48.373905401690728</v>
      </c>
      <c r="BT2914">
        <v>1847.8291843109539</v>
      </c>
      <c r="BU2914">
        <v>22.204705265975701</v>
      </c>
      <c r="BV2914">
        <v>313.67204106996599</v>
      </c>
      <c r="BW2914">
        <v>123.7657317659161</v>
      </c>
      <c r="BX2914">
        <v>10.34997385150721</v>
      </c>
      <c r="BY2914">
        <v>22.080281683175912</v>
      </c>
      <c r="BZ2914">
        <v>32.369924665306641</v>
      </c>
      <c r="CA2914">
        <f t="shared" si="360"/>
        <v>50.593193163454217</v>
      </c>
      <c r="CB2914" cm="1">
        <f t="array" ref="CB2914">IF(ISBLANK(INDEX(AC:AC,ROW())), "", INDEX(AC:AC,ROW())*(BI2914+BJ2914)/1000)</f>
        <v>149.59649892359019</v>
      </c>
      <c r="CC2914">
        <f t="shared" si="361"/>
        <v>150.39319542862455</v>
      </c>
      <c r="CD2914">
        <f t="shared" si="362"/>
        <v>6.6738112107017979E-19</v>
      </c>
      <c r="CE2914">
        <f t="shared" si="363"/>
        <v>1.0938886164320329</v>
      </c>
      <c r="CF2914" cm="1">
        <f t="array" ref="CF2914">IFERROR(IF((BD2914+BE2914)*INDEX(H:H,ROW())*INDEX(K:K,ROW())/(BF2914*30*1000)&lt;0.5,"",(BD2914+BE2914)*INDEX(H:H,ROW())*INDEX(K:K,ROW())/(BF2914*30*1000)),"")</f>
        <v>1.2708981130121815E+18</v>
      </c>
      <c r="CG2914">
        <f t="shared" si="364"/>
        <v>1.0375202659819986</v>
      </c>
      <c r="CH2914" cm="1">
        <f t="array" ref="CH2914">IFERROR((BD2914+BE2914)*INDEX(K:K,ROW())*INDEX(H:H,ROW())/BC2914/100000,"")</f>
        <v>3.9557476447452563E+17</v>
      </c>
      <c r="CI2914">
        <f t="shared" si="365"/>
        <v>94.27506703681965</v>
      </c>
      <c r="CJ2914">
        <v>0</v>
      </c>
      <c r="CK2914" t="str">
        <f t="shared" si="366"/>
        <v xml:space="preserve"> </v>
      </c>
      <c r="CL2914" cm="1">
        <f t="array" ref="CL2914">IF(INDEX(AS:AS,ROW()-2)=0,CL2913,INDEX(AS:AS,ROW()-2))</f>
        <v>42.13</v>
      </c>
      <c r="CM2914" t="str">
        <f t="shared" si="367"/>
        <v>CIV</v>
      </c>
    </row>
    <row r="2915" spans="1:91" x14ac:dyDescent="0.3">
      <c r="A2915" s="1">
        <v>2910</v>
      </c>
      <c r="B2915" t="s">
        <v>228</v>
      </c>
      <c r="C2915">
        <v>5</v>
      </c>
      <c r="D2915">
        <v>2</v>
      </c>
      <c r="E2915">
        <v>18</v>
      </c>
      <c r="F2915" t="s">
        <v>80</v>
      </c>
      <c r="G2915" t="s">
        <v>87</v>
      </c>
      <c r="H2915">
        <v>45.87</v>
      </c>
      <c r="I2915">
        <v>0.88</v>
      </c>
      <c r="J2915">
        <v>45.57</v>
      </c>
      <c r="K2915">
        <v>1564</v>
      </c>
      <c r="L2915">
        <v>45.89</v>
      </c>
      <c r="M2915">
        <v>0.89</v>
      </c>
      <c r="N2915">
        <v>45.57</v>
      </c>
      <c r="O2915">
        <v>1568</v>
      </c>
      <c r="P2915">
        <v>1.35</v>
      </c>
      <c r="Q2915">
        <v>50.28</v>
      </c>
      <c r="R2915">
        <v>30.11</v>
      </c>
      <c r="S2915">
        <v>1.6708776595744681</v>
      </c>
      <c r="T2915">
        <v>7.41</v>
      </c>
      <c r="U2915">
        <v>0</v>
      </c>
      <c r="V2915">
        <v>0</v>
      </c>
      <c r="W2915">
        <v>0</v>
      </c>
      <c r="X2915">
        <v>0</v>
      </c>
      <c r="Y2915">
        <v>2.2000000000000002</v>
      </c>
      <c r="Z2915">
        <v>7.72</v>
      </c>
      <c r="AA2915">
        <v>19.75</v>
      </c>
      <c r="AB2915">
        <v>65.900000000000006</v>
      </c>
      <c r="AC2915">
        <v>1690</v>
      </c>
      <c r="AD2915">
        <v>37.79</v>
      </c>
      <c r="AE2915">
        <v>32.28</v>
      </c>
      <c r="AF2915">
        <v>11.52</v>
      </c>
      <c r="AG2915">
        <v>1570</v>
      </c>
      <c r="AI2915">
        <v>44.58</v>
      </c>
      <c r="AJ2915">
        <v>41.32</v>
      </c>
      <c r="AK2915">
        <v>4.51</v>
      </c>
      <c r="AL2915">
        <v>47.305</v>
      </c>
      <c r="AM2915">
        <v>6.31</v>
      </c>
      <c r="AN2915">
        <v>47.89</v>
      </c>
      <c r="AO2915">
        <v>45.09</v>
      </c>
      <c r="AP2915">
        <v>3.31</v>
      </c>
      <c r="AQ2915">
        <v>3.83</v>
      </c>
      <c r="AR2915">
        <v>4.12</v>
      </c>
      <c r="AS2915">
        <v>42.06</v>
      </c>
      <c r="AT2915">
        <v>0</v>
      </c>
      <c r="AU2915">
        <v>0</v>
      </c>
      <c r="AV2915">
        <v>5.6</v>
      </c>
      <c r="AW2915">
        <v>68.400000000000006</v>
      </c>
      <c r="AX2915">
        <v>92.8</v>
      </c>
      <c r="AY2915">
        <v>99.1</v>
      </c>
      <c r="AZ2915">
        <v>100</v>
      </c>
      <c r="BA2915">
        <v>86.199999999999989</v>
      </c>
      <c r="BB2915">
        <v>92.6</v>
      </c>
      <c r="BC2915">
        <v>9.1754844011322072E-17</v>
      </c>
      <c r="BD2915">
        <v>2.8832010040309601E-2</v>
      </c>
      <c r="BE2915">
        <v>50.567891673570138</v>
      </c>
      <c r="BF2915">
        <v>9.5197510163763669E-17</v>
      </c>
      <c r="BG2915">
        <v>142.37982888017811</v>
      </c>
      <c r="BH2915">
        <v>6.0446167554029637</v>
      </c>
      <c r="BI2915">
        <v>83.85749935627166</v>
      </c>
      <c r="BJ2915">
        <v>3.534850933961545</v>
      </c>
      <c r="BK2915">
        <v>1.003695793664821E-16</v>
      </c>
      <c r="BL2915">
        <v>0.1932597488280223</v>
      </c>
      <c r="BM2915">
        <v>99.970152838415117</v>
      </c>
      <c r="BN2915">
        <v>56.416092042554801</v>
      </c>
      <c r="BO2915">
        <v>47.201869565147042</v>
      </c>
      <c r="BP2915">
        <v>79.824617232476371</v>
      </c>
      <c r="BQ2915">
        <v>45.986644741929403</v>
      </c>
      <c r="BR2915">
        <v>2.250932396848512</v>
      </c>
      <c r="BS2915">
        <v>45.159770661510478</v>
      </c>
      <c r="BT2915">
        <v>1847.8291843109539</v>
      </c>
      <c r="BU2915">
        <v>21.762506009479409</v>
      </c>
      <c r="BV2915">
        <v>278.07521560691993</v>
      </c>
      <c r="BW2915">
        <v>76.517234515139478</v>
      </c>
      <c r="BX2915">
        <v>10.34997385150721</v>
      </c>
      <c r="BY2915">
        <v>0.3928483884125305</v>
      </c>
      <c r="BZ2915">
        <v>6.0097685704668384</v>
      </c>
      <c r="CA2915">
        <f t="shared" si="360"/>
        <v>50.596723683610449</v>
      </c>
      <c r="CB2915" cm="1">
        <f t="array" ref="CB2915">IF(ISBLANK(INDEX(AC:AC,ROW())), "", INDEX(AC:AC,ROW())*(BI2915+BJ2915)/1000)</f>
        <v>147.69307199049413</v>
      </c>
      <c r="CC2915">
        <f t="shared" si="361"/>
        <v>148.42444563558107</v>
      </c>
      <c r="CD2915">
        <f t="shared" si="362"/>
        <v>6.762334798468062E-19</v>
      </c>
      <c r="CE2915">
        <f t="shared" si="363"/>
        <v>1.0938886164320329</v>
      </c>
      <c r="CF2915" cm="1">
        <f t="array" ref="CF2915">IFERROR(IF((BD2915+BE2915)*INDEX(H:H,ROW())*INDEX(K:K,ROW())/(BF2915*30*1000)&lt;0.5,"",(BD2915+BE2915)*INDEX(H:H,ROW())*INDEX(K:K,ROW())/(BF2915*30*1000)),"")</f>
        <v>1.2709867994761887E+18</v>
      </c>
      <c r="CG2915">
        <f t="shared" si="364"/>
        <v>1.0375202659819986</v>
      </c>
      <c r="CH2915" cm="1">
        <f t="array" ref="CH2915">IFERROR((BD2915+BE2915)*INDEX(K:K,ROW())*INDEX(H:H,ROW())/BC2915/100000,"")</f>
        <v>3.9560236867564339E+17</v>
      </c>
      <c r="CI2915">
        <f t="shared" si="365"/>
        <v>94.281645787904367</v>
      </c>
      <c r="CJ2915">
        <v>0</v>
      </c>
      <c r="CK2915" t="str">
        <f t="shared" si="366"/>
        <v xml:space="preserve"> </v>
      </c>
      <c r="CL2915" cm="1">
        <f t="array" ref="CL2915">IF(INDEX(AS:AS,ROW()-2)=0,CL2914,INDEX(AS:AS,ROW()-2))</f>
        <v>42.06</v>
      </c>
      <c r="CM2915" t="str">
        <f t="shared" si="367"/>
        <v>CIV</v>
      </c>
    </row>
    <row r="2916" spans="1:91" x14ac:dyDescent="0.3">
      <c r="A2916" s="1">
        <v>2911</v>
      </c>
      <c r="B2916" t="s">
        <v>228</v>
      </c>
      <c r="C2916">
        <v>5</v>
      </c>
      <c r="D2916">
        <v>2</v>
      </c>
      <c r="E2916">
        <v>18</v>
      </c>
      <c r="F2916" t="s">
        <v>80</v>
      </c>
      <c r="G2916" t="s">
        <v>88</v>
      </c>
      <c r="H2916">
        <v>45.87</v>
      </c>
      <c r="I2916">
        <v>0.88</v>
      </c>
      <c r="J2916">
        <v>45.57</v>
      </c>
      <c r="K2916">
        <v>1564</v>
      </c>
      <c r="L2916">
        <v>45.89</v>
      </c>
      <c r="M2916">
        <v>0.89</v>
      </c>
      <c r="N2916">
        <v>45.57</v>
      </c>
      <c r="O2916">
        <v>1568</v>
      </c>
      <c r="P2916">
        <v>1.35</v>
      </c>
      <c r="Q2916">
        <v>50.28</v>
      </c>
      <c r="R2916">
        <v>30.11</v>
      </c>
      <c r="S2916">
        <v>1.6708776595744681</v>
      </c>
      <c r="T2916">
        <v>7.41</v>
      </c>
      <c r="U2916">
        <v>0</v>
      </c>
      <c r="V2916">
        <v>0</v>
      </c>
      <c r="W2916">
        <v>0</v>
      </c>
      <c r="X2916">
        <v>0</v>
      </c>
      <c r="Y2916">
        <v>2.2000000000000002</v>
      </c>
      <c r="Z2916">
        <v>7.72</v>
      </c>
      <c r="AA2916">
        <v>19.75</v>
      </c>
      <c r="AB2916">
        <v>65.900000000000006</v>
      </c>
      <c r="AC2916">
        <v>1690</v>
      </c>
      <c r="AD2916">
        <v>37.79</v>
      </c>
      <c r="AE2916">
        <v>32.28</v>
      </c>
      <c r="AF2916">
        <v>11.52</v>
      </c>
      <c r="AG2916">
        <v>1570</v>
      </c>
      <c r="AI2916">
        <v>44.58</v>
      </c>
      <c r="AJ2916">
        <v>41.32</v>
      </c>
      <c r="AK2916">
        <v>4.51</v>
      </c>
      <c r="AL2916">
        <v>47.305</v>
      </c>
      <c r="AM2916">
        <v>6.31</v>
      </c>
      <c r="AN2916">
        <v>47.89</v>
      </c>
      <c r="AO2916">
        <v>45.09</v>
      </c>
      <c r="AP2916">
        <v>3.31</v>
      </c>
      <c r="AQ2916">
        <v>3.83</v>
      </c>
      <c r="AR2916">
        <v>4.12</v>
      </c>
      <c r="AS2916">
        <v>42.06</v>
      </c>
      <c r="AT2916">
        <v>0</v>
      </c>
      <c r="AU2916">
        <v>0</v>
      </c>
      <c r="AV2916">
        <v>5.6</v>
      </c>
      <c r="AW2916">
        <v>68.400000000000006</v>
      </c>
      <c r="AX2916">
        <v>92.8</v>
      </c>
      <c r="AY2916">
        <v>99.1</v>
      </c>
      <c r="AZ2916">
        <v>100</v>
      </c>
      <c r="BA2916">
        <v>86.199999999999989</v>
      </c>
      <c r="BB2916">
        <v>92.6</v>
      </c>
      <c r="BC2916">
        <v>9.1754844011322072E-17</v>
      </c>
      <c r="BD2916">
        <v>2.7737836520077701E-2</v>
      </c>
      <c r="BE2916">
        <v>50.567891673570138</v>
      </c>
      <c r="BF2916">
        <v>9.5197510163763669E-17</v>
      </c>
      <c r="BG2916">
        <v>142.37982888017811</v>
      </c>
      <c r="BH2916">
        <v>6.0446167554029637</v>
      </c>
      <c r="BI2916">
        <v>83.85749935627166</v>
      </c>
      <c r="BJ2916">
        <v>3.534850933961545</v>
      </c>
      <c r="BK2916">
        <v>1.003695793664821E-16</v>
      </c>
      <c r="BL2916">
        <v>0.19324278704811221</v>
      </c>
      <c r="BM2916">
        <v>87.929555841732878</v>
      </c>
      <c r="BN2916">
        <v>35.022450045345032</v>
      </c>
      <c r="BO2916">
        <v>38.542465116366493</v>
      </c>
      <c r="BP2916">
        <v>72.415396054622178</v>
      </c>
      <c r="BQ2916">
        <v>15.239371330145151</v>
      </c>
      <c r="BR2916">
        <v>2.2484052226433922</v>
      </c>
      <c r="BS2916">
        <v>39.028976621405512</v>
      </c>
      <c r="BT2916">
        <v>1847.8291843109539</v>
      </c>
      <c r="BU2916">
        <v>21.48114948337042</v>
      </c>
      <c r="BV2916">
        <v>273.43498447707287</v>
      </c>
      <c r="BW2916">
        <v>115.46012505128959</v>
      </c>
      <c r="BX2916">
        <v>10.34997385150721</v>
      </c>
      <c r="BY2916">
        <v>0.39093864941028528</v>
      </c>
      <c r="BZ2916">
        <v>0.3945891670038279</v>
      </c>
      <c r="CA2916">
        <f t="shared" si="360"/>
        <v>50.595629510090212</v>
      </c>
      <c r="CB2916" cm="1">
        <f t="array" ref="CB2916">IF(ISBLANK(INDEX(AC:AC,ROW())), "", INDEX(AC:AC,ROW())*(BI2916+BJ2916)/1000)</f>
        <v>147.69307199049413</v>
      </c>
      <c r="CC2916">
        <f t="shared" si="361"/>
        <v>148.42444563558107</v>
      </c>
      <c r="CD2916">
        <f t="shared" si="362"/>
        <v>6.762334798468062E-19</v>
      </c>
      <c r="CE2916">
        <f t="shared" si="363"/>
        <v>1.0938886164320329</v>
      </c>
      <c r="CF2916" cm="1">
        <f t="array" ref="CF2916">IFERROR(IF((BD2916+BE2916)*INDEX(H:H,ROW())*INDEX(K:K,ROW())/(BF2916*30*1000)&lt;0.5,"",(BD2916+BE2916)*INDEX(H:H,ROW())*INDEX(K:K,ROW())/(BF2916*30*1000)),"")</f>
        <v>1.2709593139000625E+18</v>
      </c>
      <c r="CG2916">
        <f t="shared" si="364"/>
        <v>1.0375202659819986</v>
      </c>
      <c r="CH2916" cm="1">
        <f t="array" ref="CH2916">IFERROR((BD2916+BE2916)*INDEX(K:K,ROW())*INDEX(H:H,ROW())/BC2916/100000,"")</f>
        <v>3.9559381362296736E+17</v>
      </c>
      <c r="CI2916">
        <f t="shared" si="365"/>
        <v>94.279606911219176</v>
      </c>
      <c r="CJ2916">
        <v>0</v>
      </c>
      <c r="CK2916" t="str">
        <f t="shared" si="366"/>
        <v xml:space="preserve"> </v>
      </c>
      <c r="CL2916" cm="1">
        <f t="array" ref="CL2916">IF(INDEX(AS:AS,ROW()-2)=0,CL2915,INDEX(AS:AS,ROW()-2))</f>
        <v>42.06</v>
      </c>
      <c r="CM2916" t="str">
        <f t="shared" si="367"/>
        <v>CIV</v>
      </c>
    </row>
    <row r="2917" spans="1:91" x14ac:dyDescent="0.3">
      <c r="A2917" s="1">
        <v>2912</v>
      </c>
      <c r="B2917" t="s">
        <v>228</v>
      </c>
      <c r="C2917">
        <v>5</v>
      </c>
      <c r="D2917">
        <v>2</v>
      </c>
      <c r="E2917">
        <v>18</v>
      </c>
      <c r="F2917" t="s">
        <v>89</v>
      </c>
      <c r="G2917" t="s">
        <v>90</v>
      </c>
      <c r="H2917">
        <v>45.87</v>
      </c>
      <c r="I2917">
        <v>0.88</v>
      </c>
      <c r="J2917">
        <v>45.57</v>
      </c>
      <c r="K2917">
        <v>1564</v>
      </c>
      <c r="L2917">
        <v>45.89</v>
      </c>
      <c r="M2917">
        <v>0.89</v>
      </c>
      <c r="N2917">
        <v>45.57</v>
      </c>
      <c r="O2917">
        <v>1568</v>
      </c>
      <c r="P2917">
        <v>1.35</v>
      </c>
      <c r="Q2917">
        <v>50.28</v>
      </c>
      <c r="R2917">
        <v>30.11</v>
      </c>
      <c r="S2917">
        <v>1.6708776595744681</v>
      </c>
      <c r="T2917">
        <v>7.41</v>
      </c>
      <c r="U2917">
        <v>0</v>
      </c>
      <c r="V2917">
        <v>0</v>
      </c>
      <c r="W2917">
        <v>0</v>
      </c>
      <c r="X2917">
        <v>0</v>
      </c>
      <c r="Y2917">
        <v>2.2000000000000002</v>
      </c>
      <c r="Z2917">
        <v>7.72</v>
      </c>
      <c r="AA2917">
        <v>19.75</v>
      </c>
      <c r="AB2917">
        <v>65.900000000000006</v>
      </c>
      <c r="AC2917">
        <v>1690</v>
      </c>
      <c r="AD2917">
        <v>37.79</v>
      </c>
      <c r="AE2917">
        <v>32.28</v>
      </c>
      <c r="AF2917">
        <v>11.52</v>
      </c>
      <c r="AG2917">
        <v>1570</v>
      </c>
      <c r="AI2917">
        <v>44.58</v>
      </c>
      <c r="AJ2917">
        <v>41.32</v>
      </c>
      <c r="AK2917">
        <v>4.51</v>
      </c>
      <c r="AL2917">
        <v>47.305</v>
      </c>
      <c r="AM2917">
        <v>6.31</v>
      </c>
      <c r="AN2917">
        <v>47.89</v>
      </c>
      <c r="AO2917">
        <v>45.09</v>
      </c>
      <c r="AP2917">
        <v>3.31</v>
      </c>
      <c r="AQ2917">
        <v>3.83</v>
      </c>
      <c r="AR2917">
        <v>4.12</v>
      </c>
      <c r="AS2917">
        <v>42.06</v>
      </c>
      <c r="AT2917">
        <v>0</v>
      </c>
      <c r="AU2917">
        <v>0</v>
      </c>
      <c r="AV2917">
        <v>5.6</v>
      </c>
      <c r="AW2917">
        <v>68.400000000000006</v>
      </c>
      <c r="AX2917">
        <v>92.8</v>
      </c>
      <c r="AY2917">
        <v>99.1</v>
      </c>
      <c r="AZ2917">
        <v>100</v>
      </c>
      <c r="BA2917">
        <v>86.199999999999989</v>
      </c>
      <c r="BB2917">
        <v>92.6</v>
      </c>
      <c r="BC2917">
        <v>9.1754844011322072E-17</v>
      </c>
      <c r="BD2917">
        <v>2.7096375337628601E-2</v>
      </c>
      <c r="BE2917">
        <v>50.567891673570138</v>
      </c>
      <c r="BF2917">
        <v>9.5197510163763669E-17</v>
      </c>
      <c r="BG2917">
        <v>142.37982888017811</v>
      </c>
      <c r="BH2917">
        <v>6.0446167554029637</v>
      </c>
      <c r="BI2917">
        <v>83.85749935627166</v>
      </c>
      <c r="BJ2917">
        <v>3.534850933961545</v>
      </c>
      <c r="BK2917">
        <v>1.003695793664821E-16</v>
      </c>
      <c r="BL2917">
        <v>0.19338462906872</v>
      </c>
      <c r="BM2917">
        <v>75.635035647958048</v>
      </c>
      <c r="BN2917">
        <v>23.478142959147259</v>
      </c>
      <c r="BO2917">
        <v>37.656404175201523</v>
      </c>
      <c r="BP2917">
        <v>65.571023044938144</v>
      </c>
      <c r="BQ2917">
        <v>15.239371330145151</v>
      </c>
      <c r="BR2917">
        <v>2.1792283433662578</v>
      </c>
      <c r="BS2917">
        <v>39.029398793009861</v>
      </c>
      <c r="BT2917">
        <v>1847.8291843109539</v>
      </c>
      <c r="BU2917">
        <v>20.952565447301211</v>
      </c>
      <c r="BV2917">
        <v>254.5473386945755</v>
      </c>
      <c r="BW2917">
        <v>123.7700095286005</v>
      </c>
      <c r="BX2917">
        <v>10.34997385150721</v>
      </c>
      <c r="BY2917">
        <v>0.39038724893063631</v>
      </c>
      <c r="BZ2917">
        <v>0.39628301388796727</v>
      </c>
      <c r="CA2917">
        <f t="shared" si="360"/>
        <v>50.594988048907766</v>
      </c>
      <c r="CB2917" cm="1">
        <f t="array" ref="CB2917">IF(ISBLANK(INDEX(AC:AC,ROW())), "", INDEX(AC:AC,ROW())*(BI2917+BJ2917)/1000)</f>
        <v>147.69307199049413</v>
      </c>
      <c r="CC2917">
        <f t="shared" si="361"/>
        <v>148.42444563558107</v>
      </c>
      <c r="CD2917">
        <f t="shared" si="362"/>
        <v>6.762334798468062E-19</v>
      </c>
      <c r="CE2917">
        <f t="shared" si="363"/>
        <v>1.0938886164320329</v>
      </c>
      <c r="CF2917" cm="1">
        <f t="array" ref="CF2917">IFERROR(IF((BD2917+BE2917)*INDEX(H:H,ROW())*INDEX(K:K,ROW())/(BF2917*30*1000)&lt;0.5,"",(BD2917+BE2917)*INDEX(H:H,ROW())*INDEX(K:K,ROW())/(BF2917*30*1000)),"")</f>
        <v>1.2709432004319183E+18</v>
      </c>
      <c r="CG2917">
        <f t="shared" si="364"/>
        <v>1.0375202659819986</v>
      </c>
      <c r="CH2917" cm="1">
        <f t="array" ref="CH2917">IFERROR((BD2917+BE2917)*INDEX(K:K,ROW())*INDEX(H:H,ROW())/BC2917/100000,"")</f>
        <v>3.955887982080409E+17</v>
      </c>
      <c r="CI2917">
        <f t="shared" si="365"/>
        <v>94.278411616117282</v>
      </c>
      <c r="CJ2917">
        <v>0</v>
      </c>
      <c r="CK2917" t="str">
        <f t="shared" si="366"/>
        <v xml:space="preserve"> </v>
      </c>
      <c r="CL2917" cm="1">
        <f t="array" ref="CL2917">IF(INDEX(AS:AS,ROW()-2)=0,CL2916,INDEX(AS:AS,ROW()-2))</f>
        <v>42.06</v>
      </c>
      <c r="CM2917" t="str">
        <f t="shared" si="367"/>
        <v>CIV</v>
      </c>
    </row>
    <row r="2918" spans="1:91" x14ac:dyDescent="0.3">
      <c r="A2918" s="1">
        <v>2913</v>
      </c>
      <c r="B2918" t="s">
        <v>228</v>
      </c>
      <c r="C2918">
        <v>5</v>
      </c>
      <c r="D2918">
        <v>2</v>
      </c>
      <c r="E2918">
        <v>18</v>
      </c>
      <c r="F2918" t="s">
        <v>89</v>
      </c>
      <c r="G2918" t="s">
        <v>91</v>
      </c>
      <c r="H2918">
        <v>45.87</v>
      </c>
      <c r="I2918">
        <v>0.88</v>
      </c>
      <c r="J2918">
        <v>45.57</v>
      </c>
      <c r="K2918">
        <v>1564</v>
      </c>
      <c r="L2918">
        <v>45.89</v>
      </c>
      <c r="M2918">
        <v>0.89</v>
      </c>
      <c r="N2918">
        <v>45.57</v>
      </c>
      <c r="O2918">
        <v>1568</v>
      </c>
      <c r="P2918">
        <v>1.35</v>
      </c>
      <c r="Q2918">
        <v>50.28</v>
      </c>
      <c r="R2918">
        <v>30.11</v>
      </c>
      <c r="S2918">
        <v>1.6708776595744681</v>
      </c>
      <c r="T2918">
        <v>7.41</v>
      </c>
      <c r="U2918">
        <v>0</v>
      </c>
      <c r="V2918">
        <v>0</v>
      </c>
      <c r="W2918">
        <v>0</v>
      </c>
      <c r="X2918">
        <v>0</v>
      </c>
      <c r="Y2918">
        <v>2.2000000000000002</v>
      </c>
      <c r="Z2918">
        <v>7.72</v>
      </c>
      <c r="AA2918">
        <v>19.75</v>
      </c>
      <c r="AB2918">
        <v>65.900000000000006</v>
      </c>
      <c r="AC2918">
        <v>1690</v>
      </c>
      <c r="AD2918">
        <v>37.79</v>
      </c>
      <c r="AE2918">
        <v>32.28</v>
      </c>
      <c r="AF2918">
        <v>11.52</v>
      </c>
      <c r="AG2918">
        <v>1570</v>
      </c>
      <c r="AI2918">
        <v>44.58</v>
      </c>
      <c r="AJ2918">
        <v>41.32</v>
      </c>
      <c r="AK2918">
        <v>4.51</v>
      </c>
      <c r="AL2918">
        <v>47.305</v>
      </c>
      <c r="AM2918">
        <v>6.31</v>
      </c>
      <c r="AN2918">
        <v>47.89</v>
      </c>
      <c r="AO2918">
        <v>45.09</v>
      </c>
      <c r="AP2918">
        <v>3.31</v>
      </c>
      <c r="AQ2918">
        <v>3.83</v>
      </c>
      <c r="AR2918">
        <v>4.12</v>
      </c>
      <c r="AS2918">
        <v>42.06</v>
      </c>
      <c r="AT2918">
        <v>0</v>
      </c>
      <c r="AU2918">
        <v>0</v>
      </c>
      <c r="AV2918">
        <v>5.6</v>
      </c>
      <c r="AW2918">
        <v>68.400000000000006</v>
      </c>
      <c r="AX2918">
        <v>92.8</v>
      </c>
      <c r="AY2918">
        <v>99.1</v>
      </c>
      <c r="AZ2918">
        <v>100</v>
      </c>
      <c r="BA2918">
        <v>86.199999999999989</v>
      </c>
      <c r="BB2918">
        <v>92.6</v>
      </c>
      <c r="BC2918">
        <v>9.1754844011322072E-17</v>
      </c>
      <c r="BD2918">
        <v>2.7367064723346098E-2</v>
      </c>
      <c r="BE2918">
        <v>50.567891673570138</v>
      </c>
      <c r="BF2918">
        <v>9.5197510163763669E-17</v>
      </c>
      <c r="BG2918">
        <v>142.37982888017811</v>
      </c>
      <c r="BH2918">
        <v>6.0446167554029637</v>
      </c>
      <c r="BI2918">
        <v>83.85749935627166</v>
      </c>
      <c r="BJ2918">
        <v>3.534850933961545</v>
      </c>
      <c r="BK2918">
        <v>1.003695793664821E-16</v>
      </c>
      <c r="BL2918">
        <v>0.19347497343492401</v>
      </c>
      <c r="BM2918">
        <v>61.864984126518173</v>
      </c>
      <c r="BN2918">
        <v>21.819962788827919</v>
      </c>
      <c r="BO2918">
        <v>34.637366035151707</v>
      </c>
      <c r="BP2918">
        <v>59.71480864464101</v>
      </c>
      <c r="BQ2918">
        <v>2.4428810870897171</v>
      </c>
      <c r="BR2918">
        <v>2.2076186839643008</v>
      </c>
      <c r="BS2918">
        <v>43.223148706831829</v>
      </c>
      <c r="BT2918">
        <v>1847.8291843109539</v>
      </c>
      <c r="BU2918">
        <v>20.813907517692499</v>
      </c>
      <c r="BV2918">
        <v>235.59829034408051</v>
      </c>
      <c r="BW2918">
        <v>123.77034658357439</v>
      </c>
      <c r="BX2918">
        <v>10.34997385150721</v>
      </c>
      <c r="BY2918">
        <v>0.38953311074158969</v>
      </c>
      <c r="BZ2918">
        <v>0.39526394571814238</v>
      </c>
      <c r="CA2918">
        <f t="shared" si="360"/>
        <v>50.595258738293481</v>
      </c>
      <c r="CB2918" cm="1">
        <f t="array" ref="CB2918">IF(ISBLANK(INDEX(AC:AC,ROW())), "", INDEX(AC:AC,ROW())*(BI2918+BJ2918)/1000)</f>
        <v>147.69307199049413</v>
      </c>
      <c r="CC2918">
        <f t="shared" si="361"/>
        <v>148.42444563558107</v>
      </c>
      <c r="CD2918">
        <f t="shared" si="362"/>
        <v>6.762334798468062E-19</v>
      </c>
      <c r="CE2918">
        <f t="shared" si="363"/>
        <v>1.0938886164320329</v>
      </c>
      <c r="CF2918" cm="1">
        <f t="array" ref="CF2918">IFERROR(IF((BD2918+BE2918)*INDEX(H:H,ROW())*INDEX(K:K,ROW())/(BF2918*30*1000)&lt;0.5,"",(BD2918+BE2918)*INDEX(H:H,ROW())*INDEX(K:K,ROW())/(BF2918*30*1000)),"")</f>
        <v>1.2709500001337756E+18</v>
      </c>
      <c r="CG2918">
        <f t="shared" si="364"/>
        <v>1.0375202659819986</v>
      </c>
      <c r="CH2918" cm="1">
        <f t="array" ref="CH2918">IFERROR((BD2918+BE2918)*INDEX(K:K,ROW())*INDEX(H:H,ROW())/BC2918/100000,"")</f>
        <v>3.9559091465658477E+17</v>
      </c>
      <c r="CI2918">
        <f t="shared" si="365"/>
        <v>94.278916017171838</v>
      </c>
      <c r="CJ2918">
        <v>0</v>
      </c>
      <c r="CK2918" t="str">
        <f t="shared" si="366"/>
        <v xml:space="preserve"> </v>
      </c>
      <c r="CL2918" cm="1">
        <f t="array" ref="CL2918">IF(INDEX(AS:AS,ROW()-2)=0,CL2917,INDEX(AS:AS,ROW()-2))</f>
        <v>42.06</v>
      </c>
      <c r="CM2918" t="str">
        <f t="shared" si="367"/>
        <v>CIV</v>
      </c>
    </row>
    <row r="2919" spans="1:91" x14ac:dyDescent="0.3">
      <c r="A2919" s="1">
        <v>2914</v>
      </c>
      <c r="B2919" t="s">
        <v>228</v>
      </c>
      <c r="C2919">
        <v>5</v>
      </c>
      <c r="D2919">
        <v>2</v>
      </c>
      <c r="E2919">
        <v>18</v>
      </c>
      <c r="F2919" t="s">
        <v>89</v>
      </c>
      <c r="G2919" t="s">
        <v>92</v>
      </c>
      <c r="H2919">
        <v>45.87</v>
      </c>
      <c r="I2919">
        <v>0.88</v>
      </c>
      <c r="J2919">
        <v>45.57</v>
      </c>
      <c r="K2919">
        <v>1564</v>
      </c>
      <c r="L2919">
        <v>45.89</v>
      </c>
      <c r="M2919">
        <v>0.89</v>
      </c>
      <c r="N2919">
        <v>45.57</v>
      </c>
      <c r="O2919">
        <v>1568</v>
      </c>
      <c r="P2919">
        <v>1.35</v>
      </c>
      <c r="Q2919">
        <v>50.28</v>
      </c>
      <c r="R2919">
        <v>30.11</v>
      </c>
      <c r="S2919">
        <v>1.6708776595744681</v>
      </c>
      <c r="T2919">
        <v>7.41</v>
      </c>
      <c r="U2919">
        <v>0</v>
      </c>
      <c r="V2919">
        <v>0</v>
      </c>
      <c r="W2919">
        <v>0</v>
      </c>
      <c r="X2919">
        <v>0</v>
      </c>
      <c r="Y2919">
        <v>2.2000000000000002</v>
      </c>
      <c r="Z2919">
        <v>7.72</v>
      </c>
      <c r="AA2919">
        <v>19.75</v>
      </c>
      <c r="AB2919">
        <v>65.900000000000006</v>
      </c>
      <c r="AC2919">
        <v>1690</v>
      </c>
      <c r="AD2919">
        <v>37.79</v>
      </c>
      <c r="AE2919">
        <v>32.28</v>
      </c>
      <c r="AF2919">
        <v>11.52</v>
      </c>
      <c r="AG2919">
        <v>1570</v>
      </c>
      <c r="AI2919">
        <v>44.58</v>
      </c>
      <c r="AJ2919">
        <v>41.32</v>
      </c>
      <c r="AK2919">
        <v>4.51</v>
      </c>
      <c r="AL2919">
        <v>47.305</v>
      </c>
      <c r="AM2919">
        <v>6.31</v>
      </c>
      <c r="AN2919">
        <v>47.89</v>
      </c>
      <c r="AO2919">
        <v>45.09</v>
      </c>
      <c r="AP2919">
        <v>3.31</v>
      </c>
      <c r="AQ2919">
        <v>3.83</v>
      </c>
      <c r="AR2919">
        <v>4.12</v>
      </c>
      <c r="AS2919">
        <v>42.06</v>
      </c>
      <c r="AT2919">
        <v>0</v>
      </c>
      <c r="AU2919">
        <v>0</v>
      </c>
      <c r="AV2919">
        <v>5.6</v>
      </c>
      <c r="AW2919">
        <v>68.400000000000006</v>
      </c>
      <c r="AX2919">
        <v>92.8</v>
      </c>
      <c r="AY2919">
        <v>99.1</v>
      </c>
      <c r="AZ2919">
        <v>100</v>
      </c>
      <c r="BA2919">
        <v>86.199999999999989</v>
      </c>
      <c r="BB2919">
        <v>92.6</v>
      </c>
      <c r="BC2919">
        <v>9.1754844011322072E-17</v>
      </c>
      <c r="BD2919">
        <v>1.7987910755613401E-2</v>
      </c>
      <c r="BE2919">
        <v>50.567891673570138</v>
      </c>
      <c r="BF2919">
        <v>9.5197510163763669E-17</v>
      </c>
      <c r="BG2919">
        <v>142.37982888017811</v>
      </c>
      <c r="BH2919">
        <v>6.0446167554029637</v>
      </c>
      <c r="BI2919">
        <v>83.85749935627166</v>
      </c>
      <c r="BJ2919">
        <v>3.534850933961545</v>
      </c>
      <c r="BK2919">
        <v>1.003695793664821E-16</v>
      </c>
      <c r="BL2919">
        <v>0.1934155499314055</v>
      </c>
      <c r="BM2919">
        <v>52.236973333490198</v>
      </c>
      <c r="BN2919">
        <v>22.53356421466173</v>
      </c>
      <c r="BO2919">
        <v>31.770168775269401</v>
      </c>
      <c r="BP2919">
        <v>55.490279072018659</v>
      </c>
      <c r="BQ2919">
        <v>2.6795113662803489</v>
      </c>
      <c r="BR2919">
        <v>2.208397387963744</v>
      </c>
      <c r="BS2919">
        <v>43.09059148517801</v>
      </c>
      <c r="BT2919">
        <v>1847.8291843109539</v>
      </c>
      <c r="BU2919">
        <v>20.714068583207201</v>
      </c>
      <c r="BV2919">
        <v>214.3464892126764</v>
      </c>
      <c r="BW2919">
        <v>123.7701383587213</v>
      </c>
      <c r="BX2919">
        <v>10.34997385150721</v>
      </c>
      <c r="BY2919">
        <v>97.216870330306406</v>
      </c>
      <c r="BZ2919">
        <v>0.39560500375472168</v>
      </c>
      <c r="CA2919">
        <f t="shared" si="360"/>
        <v>50.585879584325752</v>
      </c>
      <c r="CB2919" cm="1">
        <f t="array" ref="CB2919">IF(ISBLANK(INDEX(AC:AC,ROW())), "", INDEX(AC:AC,ROW())*(BI2919+BJ2919)/1000)</f>
        <v>147.69307199049413</v>
      </c>
      <c r="CC2919">
        <f t="shared" si="361"/>
        <v>148.42444563558107</v>
      </c>
      <c r="CD2919">
        <f t="shared" si="362"/>
        <v>6.762334798468062E-19</v>
      </c>
      <c r="CE2919">
        <f t="shared" si="363"/>
        <v>1.0938886164320329</v>
      </c>
      <c r="CF2919" cm="1">
        <f t="array" ref="CF2919">IFERROR(IF((BD2919+BE2919)*INDEX(H:H,ROW())*INDEX(K:K,ROW())/(BF2919*30*1000)&lt;0.5,"",(BD2919+BE2919)*INDEX(H:H,ROW())*INDEX(K:K,ROW())/(BF2919*30*1000)),"")</f>
        <v>1.2707143963235807E+18</v>
      </c>
      <c r="CG2919">
        <f t="shared" si="364"/>
        <v>1.0375202659819986</v>
      </c>
      <c r="CH2919" cm="1">
        <f t="array" ref="CH2919">IFERROR((BD2919+BE2919)*INDEX(K:K,ROW())*INDEX(H:H,ROW())/BC2919/100000,"")</f>
        <v>3.9551758153823885E+17</v>
      </c>
      <c r="CI2919">
        <f t="shared" si="365"/>
        <v>94.261438955263543</v>
      </c>
      <c r="CJ2919">
        <v>0</v>
      </c>
      <c r="CK2919" t="str">
        <f t="shared" si="366"/>
        <v xml:space="preserve"> </v>
      </c>
      <c r="CL2919" cm="1">
        <f t="array" ref="CL2919">IF(INDEX(AS:AS,ROW()-2)=0,CL2918,INDEX(AS:AS,ROW()-2))</f>
        <v>42.06</v>
      </c>
      <c r="CM2919" t="str">
        <f t="shared" si="367"/>
        <v>CIV</v>
      </c>
    </row>
    <row r="2920" spans="1:91" x14ac:dyDescent="0.3">
      <c r="A2920" s="1">
        <v>2915</v>
      </c>
      <c r="B2920" t="s">
        <v>228</v>
      </c>
      <c r="C2920">
        <v>5</v>
      </c>
      <c r="D2920">
        <v>2</v>
      </c>
      <c r="E2920">
        <v>18</v>
      </c>
      <c r="F2920" t="s">
        <v>89</v>
      </c>
      <c r="G2920" t="s">
        <v>93</v>
      </c>
      <c r="H2920">
        <v>45.87</v>
      </c>
      <c r="I2920">
        <v>0.88</v>
      </c>
      <c r="J2920">
        <v>45.57</v>
      </c>
      <c r="K2920">
        <v>1564</v>
      </c>
      <c r="L2920">
        <v>45.89</v>
      </c>
      <c r="M2920">
        <v>0.89</v>
      </c>
      <c r="N2920">
        <v>45.57</v>
      </c>
      <c r="O2920">
        <v>1568</v>
      </c>
      <c r="P2920">
        <v>1.35</v>
      </c>
      <c r="Q2920">
        <v>50.28</v>
      </c>
      <c r="R2920">
        <v>30.11</v>
      </c>
      <c r="S2920">
        <v>1.6708776595744681</v>
      </c>
      <c r="T2920">
        <v>7.41</v>
      </c>
      <c r="U2920">
        <v>0</v>
      </c>
      <c r="V2920">
        <v>0</v>
      </c>
      <c r="W2920">
        <v>0</v>
      </c>
      <c r="X2920">
        <v>0</v>
      </c>
      <c r="Y2920">
        <v>2.2000000000000002</v>
      </c>
      <c r="Z2920">
        <v>7.72</v>
      </c>
      <c r="AA2920">
        <v>19.75</v>
      </c>
      <c r="AB2920">
        <v>65.900000000000006</v>
      </c>
      <c r="AC2920">
        <v>1690</v>
      </c>
      <c r="AD2920">
        <v>37.79</v>
      </c>
      <c r="AE2920">
        <v>32.28</v>
      </c>
      <c r="AF2920">
        <v>11.52</v>
      </c>
      <c r="AG2920">
        <v>1570</v>
      </c>
      <c r="AI2920">
        <v>44.58</v>
      </c>
      <c r="AJ2920">
        <v>41.32</v>
      </c>
      <c r="AK2920">
        <v>4.51</v>
      </c>
      <c r="AL2920">
        <v>47.305</v>
      </c>
      <c r="AM2920">
        <v>6.31</v>
      </c>
      <c r="AN2920">
        <v>47.89</v>
      </c>
      <c r="AO2920">
        <v>45.09</v>
      </c>
      <c r="AP2920">
        <v>3.31</v>
      </c>
      <c r="AQ2920">
        <v>3.83</v>
      </c>
      <c r="AR2920">
        <v>4.12</v>
      </c>
      <c r="AS2920">
        <v>42.06</v>
      </c>
      <c r="AT2920">
        <v>0</v>
      </c>
      <c r="AU2920">
        <v>0</v>
      </c>
      <c r="AV2920">
        <v>5.6</v>
      </c>
      <c r="AW2920">
        <v>68.400000000000006</v>
      </c>
      <c r="AX2920">
        <v>92.8</v>
      </c>
      <c r="AY2920">
        <v>99.1</v>
      </c>
      <c r="AZ2920">
        <v>100</v>
      </c>
      <c r="BA2920">
        <v>86.199999999999989</v>
      </c>
      <c r="BB2920">
        <v>92.6</v>
      </c>
      <c r="BC2920">
        <v>9.1754844011322072E-17</v>
      </c>
      <c r="BD2920">
        <v>1.0359051774426E-2</v>
      </c>
      <c r="BE2920">
        <v>50.567891673570138</v>
      </c>
      <c r="BF2920">
        <v>9.5197510163763669E-17</v>
      </c>
      <c r="BG2920">
        <v>142.37982888017811</v>
      </c>
      <c r="BH2920">
        <v>0.86097219195214192</v>
      </c>
      <c r="BI2920">
        <v>83.85749935627166</v>
      </c>
      <c r="BJ2920">
        <v>0.50256638911368745</v>
      </c>
      <c r="BK2920">
        <v>1.003695793664821E-16</v>
      </c>
      <c r="BL2920">
        <v>2.2696892264955331</v>
      </c>
      <c r="BM2920">
        <v>90.115709005357004</v>
      </c>
      <c r="BN2920">
        <v>23.93483001140741</v>
      </c>
      <c r="BO2920">
        <v>30.10718323488052</v>
      </c>
      <c r="BP2920">
        <v>52.338993897412237</v>
      </c>
      <c r="BQ2920">
        <v>0.44832215328432939</v>
      </c>
      <c r="BR2920">
        <v>1.1569145598149631</v>
      </c>
      <c r="BS2920">
        <v>41.522723190644911</v>
      </c>
      <c r="BT2920">
        <v>1847.8291843109539</v>
      </c>
      <c r="BU2920">
        <v>20.557620835371111</v>
      </c>
      <c r="BV2920">
        <v>198.60837514206241</v>
      </c>
      <c r="BW2920">
        <v>123.7695914170036</v>
      </c>
      <c r="BX2920">
        <v>1.8310978021846209</v>
      </c>
      <c r="BY2920">
        <v>99.909645778809406</v>
      </c>
      <c r="BZ2920">
        <v>0.39539638448205139</v>
      </c>
      <c r="CA2920">
        <f t="shared" si="360"/>
        <v>50.578250725344567</v>
      </c>
      <c r="CB2920" cm="1">
        <f t="array" ref="CB2920">IF(ISBLANK(INDEX(AC:AC,ROW())), "", INDEX(AC:AC,ROW())*(BI2920+BJ2920)/1000)</f>
        <v>142.56851110970123</v>
      </c>
      <c r="CC2920">
        <f t="shared" si="361"/>
        <v>143.24080107213024</v>
      </c>
      <c r="CD2920">
        <f t="shared" si="362"/>
        <v>7.0070523632397213E-19</v>
      </c>
      <c r="CE2920">
        <f t="shared" si="363"/>
        <v>1.0938886164320329</v>
      </c>
      <c r="CF2920" cm="1">
        <f t="array" ref="CF2920">IFERROR(IF((BD2920+BE2920)*INDEX(H:H,ROW())*INDEX(K:K,ROW())/(BF2920*30*1000)&lt;0.5,"",(BD2920+BE2920)*INDEX(H:H,ROW())*INDEX(K:K,ROW())/(BF2920*30*1000)),"")</f>
        <v>1.2705227598231468E+18</v>
      </c>
      <c r="CG2920">
        <f t="shared" si="364"/>
        <v>1.0375202659819986</v>
      </c>
      <c r="CH2920" cm="1">
        <f t="array" ref="CH2920">IFERROR((BD2920+BE2920)*INDEX(K:K,ROW())*INDEX(H:H,ROW())/BC2920/100000,"")</f>
        <v>3.9545793351236826E+17</v>
      </c>
      <c r="CI2920">
        <f t="shared" si="365"/>
        <v>94.247223383031496</v>
      </c>
      <c r="CJ2920">
        <v>0</v>
      </c>
      <c r="CK2920" t="str">
        <f t="shared" si="366"/>
        <v xml:space="preserve"> </v>
      </c>
      <c r="CL2920" cm="1">
        <f t="array" ref="CL2920">IF(INDEX(AS:AS,ROW()-2)=0,CL2919,INDEX(AS:AS,ROW()-2))</f>
        <v>42.06</v>
      </c>
      <c r="CM2920" t="str">
        <f t="shared" si="367"/>
        <v>CIV</v>
      </c>
    </row>
    <row r="2921" spans="1:91" x14ac:dyDescent="0.3">
      <c r="A2921" s="1">
        <v>2916</v>
      </c>
      <c r="B2921" t="s">
        <v>228</v>
      </c>
      <c r="C2921">
        <v>5</v>
      </c>
      <c r="D2921">
        <v>2</v>
      </c>
      <c r="E2921">
        <v>18</v>
      </c>
      <c r="F2921" t="s">
        <v>89</v>
      </c>
      <c r="G2921" t="s">
        <v>94</v>
      </c>
      <c r="H2921">
        <v>45.87</v>
      </c>
      <c r="I2921">
        <v>0.88</v>
      </c>
      <c r="J2921">
        <v>45.57</v>
      </c>
      <c r="K2921">
        <v>1564</v>
      </c>
      <c r="L2921">
        <v>45.89</v>
      </c>
      <c r="M2921">
        <v>0.89</v>
      </c>
      <c r="N2921">
        <v>45.57</v>
      </c>
      <c r="O2921">
        <v>1568</v>
      </c>
      <c r="P2921">
        <v>1.35</v>
      </c>
      <c r="Q2921">
        <v>50.28</v>
      </c>
      <c r="R2921">
        <v>30.11</v>
      </c>
      <c r="S2921">
        <v>1.6708776595744681</v>
      </c>
      <c r="T2921">
        <v>7.41</v>
      </c>
      <c r="U2921">
        <v>0</v>
      </c>
      <c r="V2921">
        <v>0</v>
      </c>
      <c r="W2921">
        <v>0</v>
      </c>
      <c r="X2921">
        <v>0</v>
      </c>
      <c r="Y2921">
        <v>2.2000000000000002</v>
      </c>
      <c r="Z2921">
        <v>7.72</v>
      </c>
      <c r="AA2921">
        <v>19.75</v>
      </c>
      <c r="AB2921">
        <v>65.900000000000006</v>
      </c>
      <c r="AC2921">
        <v>1690</v>
      </c>
      <c r="AD2921">
        <v>37.79</v>
      </c>
      <c r="AE2921">
        <v>32.28</v>
      </c>
      <c r="AF2921">
        <v>11.52</v>
      </c>
      <c r="AG2921">
        <v>1570</v>
      </c>
      <c r="AI2921">
        <v>44.58</v>
      </c>
      <c r="AJ2921">
        <v>41.32</v>
      </c>
      <c r="AK2921">
        <v>4.51</v>
      </c>
      <c r="AL2921">
        <v>47.305</v>
      </c>
      <c r="AM2921">
        <v>6.31</v>
      </c>
      <c r="AN2921">
        <v>47.89</v>
      </c>
      <c r="AO2921">
        <v>45.09</v>
      </c>
      <c r="AP2921">
        <v>3.31</v>
      </c>
      <c r="AQ2921">
        <v>3.83</v>
      </c>
      <c r="AR2921">
        <v>4.12</v>
      </c>
      <c r="AS2921">
        <v>42.06</v>
      </c>
      <c r="AT2921">
        <v>0</v>
      </c>
      <c r="AU2921">
        <v>0</v>
      </c>
      <c r="AV2921">
        <v>5.6</v>
      </c>
      <c r="AW2921">
        <v>68.400000000000006</v>
      </c>
      <c r="AX2921">
        <v>92.8</v>
      </c>
      <c r="AY2921">
        <v>99.1</v>
      </c>
      <c r="AZ2921">
        <v>100</v>
      </c>
      <c r="BA2921">
        <v>86.199999999999989</v>
      </c>
      <c r="BB2921">
        <v>92.6</v>
      </c>
      <c r="BC2921">
        <v>9.1754844011322072E-17</v>
      </c>
      <c r="BD2921">
        <v>7.2087324794727001E-3</v>
      </c>
      <c r="BE2921">
        <v>50.567891673570138</v>
      </c>
      <c r="BF2921">
        <v>9.5197510163763669E-17</v>
      </c>
      <c r="BG2921">
        <v>142.37982888017811</v>
      </c>
      <c r="BH2921">
        <v>6.0446167554029637</v>
      </c>
      <c r="BI2921">
        <v>83.85749935627166</v>
      </c>
      <c r="BJ2921">
        <v>3.534850933961545</v>
      </c>
      <c r="BK2921">
        <v>1.003695793664821E-16</v>
      </c>
      <c r="BL2921">
        <v>5.2461045811825997</v>
      </c>
      <c r="BM2921">
        <v>161.858857241403</v>
      </c>
      <c r="BN2921">
        <v>25.582966828596071</v>
      </c>
      <c r="BO2921">
        <v>31.9206605280059</v>
      </c>
      <c r="BP2921">
        <v>58.874668458285811</v>
      </c>
      <c r="BQ2921">
        <v>4.7469260911464648</v>
      </c>
      <c r="BR2921">
        <v>0.1531524332477712</v>
      </c>
      <c r="BS2921">
        <v>38.522310321942648</v>
      </c>
      <c r="BT2921">
        <v>1847.8291843109539</v>
      </c>
      <c r="BU2921">
        <v>20.464886900316511</v>
      </c>
      <c r="BV2921">
        <v>161.83349466798009</v>
      </c>
      <c r="BW2921">
        <v>123.7689798657204</v>
      </c>
      <c r="BX2921">
        <v>4.2848598128643891</v>
      </c>
      <c r="BY2921">
        <v>99.909632369911478</v>
      </c>
      <c r="BZ2921">
        <v>0.39495288780905741</v>
      </c>
      <c r="CA2921">
        <f t="shared" si="360"/>
        <v>50.575100406049607</v>
      </c>
      <c r="CB2921" cm="1">
        <f t="array" ref="CB2921">IF(ISBLANK(INDEX(AC:AC,ROW())), "", INDEX(AC:AC,ROW())*(BI2921+BJ2921)/1000)</f>
        <v>147.69307199049413</v>
      </c>
      <c r="CC2921">
        <f t="shared" si="361"/>
        <v>148.42444563558107</v>
      </c>
      <c r="CD2921">
        <f t="shared" si="362"/>
        <v>6.762334798468062E-19</v>
      </c>
      <c r="CE2921">
        <f t="shared" si="363"/>
        <v>1.0938886164320329</v>
      </c>
      <c r="CF2921" cm="1">
        <f t="array" ref="CF2921">IFERROR(IF((BD2921+BE2921)*INDEX(H:H,ROW())*INDEX(K:K,ROW())/(BF2921*30*1000)&lt;0.5,"",(BD2921+BE2921)*INDEX(H:H,ROW())*INDEX(K:K,ROW())/(BF2921*30*1000)),"")</f>
        <v>1.270443623982987E+18</v>
      </c>
      <c r="CG2921">
        <f t="shared" si="364"/>
        <v>1.0375202659819986</v>
      </c>
      <c r="CH2921" cm="1">
        <f t="array" ref="CH2921">IFERROR((BD2921+BE2921)*INDEX(K:K,ROW())*INDEX(H:H,ROW())/BC2921/100000,"")</f>
        <v>3.9543330200098886E+17</v>
      </c>
      <c r="CI2921">
        <f t="shared" si="365"/>
        <v>94.241353096059072</v>
      </c>
      <c r="CJ2921">
        <v>0</v>
      </c>
      <c r="CK2921" t="str">
        <f t="shared" si="366"/>
        <v xml:space="preserve"> </v>
      </c>
      <c r="CL2921" cm="1">
        <f t="array" ref="CL2921">IF(INDEX(AS:AS,ROW()-2)=0,CL2920,INDEX(AS:AS,ROW()-2))</f>
        <v>42.06</v>
      </c>
      <c r="CM2921" t="str">
        <f t="shared" si="367"/>
        <v>CIV</v>
      </c>
    </row>
    <row r="2922" spans="1:91" x14ac:dyDescent="0.3">
      <c r="A2922" s="1">
        <v>2917</v>
      </c>
      <c r="B2922" t="s">
        <v>228</v>
      </c>
      <c r="C2922">
        <v>5</v>
      </c>
      <c r="D2922">
        <v>2</v>
      </c>
      <c r="E2922">
        <v>18</v>
      </c>
      <c r="F2922" t="s">
        <v>89</v>
      </c>
      <c r="G2922" t="s">
        <v>95</v>
      </c>
      <c r="H2922">
        <v>45.87</v>
      </c>
      <c r="I2922">
        <v>0.88</v>
      </c>
      <c r="J2922">
        <v>45.57</v>
      </c>
      <c r="K2922">
        <v>1564</v>
      </c>
      <c r="L2922">
        <v>45.89</v>
      </c>
      <c r="M2922">
        <v>0.89</v>
      </c>
      <c r="N2922">
        <v>45.57</v>
      </c>
      <c r="O2922">
        <v>1568</v>
      </c>
      <c r="P2922">
        <v>1.35</v>
      </c>
      <c r="Q2922">
        <v>50.28</v>
      </c>
      <c r="R2922">
        <v>30.11</v>
      </c>
      <c r="S2922">
        <v>1.6708776595744681</v>
      </c>
      <c r="T2922">
        <v>7.41</v>
      </c>
      <c r="U2922">
        <v>0</v>
      </c>
      <c r="V2922">
        <v>0</v>
      </c>
      <c r="W2922">
        <v>0</v>
      </c>
      <c r="X2922">
        <v>0</v>
      </c>
      <c r="Y2922">
        <v>2.2000000000000002</v>
      </c>
      <c r="Z2922">
        <v>7.72</v>
      </c>
      <c r="AA2922">
        <v>19.75</v>
      </c>
      <c r="AB2922">
        <v>65.900000000000006</v>
      </c>
      <c r="AC2922">
        <v>1690</v>
      </c>
      <c r="AD2922">
        <v>37.79</v>
      </c>
      <c r="AE2922">
        <v>32.28</v>
      </c>
      <c r="AF2922">
        <v>11.52</v>
      </c>
      <c r="AG2922">
        <v>1570</v>
      </c>
      <c r="AI2922">
        <v>44.58</v>
      </c>
      <c r="AJ2922">
        <v>41.32</v>
      </c>
      <c r="AK2922">
        <v>4.51</v>
      </c>
      <c r="AL2922">
        <v>47.305</v>
      </c>
      <c r="AM2922">
        <v>6.31</v>
      </c>
      <c r="AN2922">
        <v>47.89</v>
      </c>
      <c r="AO2922">
        <v>45.09</v>
      </c>
      <c r="AP2922">
        <v>3.31</v>
      </c>
      <c r="AQ2922">
        <v>3.83</v>
      </c>
      <c r="AR2922">
        <v>4.12</v>
      </c>
      <c r="AS2922">
        <v>42.06</v>
      </c>
      <c r="AT2922">
        <v>0</v>
      </c>
      <c r="AU2922">
        <v>0</v>
      </c>
      <c r="AV2922">
        <v>5.6</v>
      </c>
      <c r="AW2922">
        <v>68.400000000000006</v>
      </c>
      <c r="AX2922">
        <v>92.8</v>
      </c>
      <c r="AY2922">
        <v>99.1</v>
      </c>
      <c r="AZ2922">
        <v>100</v>
      </c>
      <c r="BA2922">
        <v>86.199999999999989</v>
      </c>
      <c r="BB2922">
        <v>92.6</v>
      </c>
      <c r="BC2922">
        <v>9.1754844011322072E-17</v>
      </c>
      <c r="BD2922">
        <v>2.9578573960594001E-3</v>
      </c>
      <c r="BE2922">
        <v>50.567891673570138</v>
      </c>
      <c r="BF2922">
        <v>9.5197510163763669E-17</v>
      </c>
      <c r="BG2922">
        <v>142.37982888017811</v>
      </c>
      <c r="BH2922">
        <v>6.0446167554029637</v>
      </c>
      <c r="BI2922">
        <v>83.85749935627166</v>
      </c>
      <c r="BJ2922">
        <v>3.534850933961545</v>
      </c>
      <c r="BK2922">
        <v>1.003695793664821E-16</v>
      </c>
      <c r="BL2922">
        <v>5.3794729240765111</v>
      </c>
      <c r="BM2922">
        <v>161.70788798845709</v>
      </c>
      <c r="BN2922">
        <v>22.546166912616599</v>
      </c>
      <c r="BO2922">
        <v>28.387199862531229</v>
      </c>
      <c r="BP2922">
        <v>66.38910027934574</v>
      </c>
      <c r="BQ2922">
        <v>7.2337836792774812</v>
      </c>
      <c r="BR2922">
        <v>8.3186777695583899E-2</v>
      </c>
      <c r="BS2922">
        <v>35.346337945083206</v>
      </c>
      <c r="BT2922">
        <v>1847.8291843109539</v>
      </c>
      <c r="BU2922">
        <v>20.334028800969492</v>
      </c>
      <c r="BV2922">
        <v>133.06438335747319</v>
      </c>
      <c r="BW2922">
        <v>123.76888891620089</v>
      </c>
      <c r="BX2922">
        <v>4.4393529636808209</v>
      </c>
      <c r="BY2922">
        <v>99.911107091284407</v>
      </c>
      <c r="BZ2922">
        <v>0.39497195612999447</v>
      </c>
      <c r="CA2922">
        <f t="shared" si="360"/>
        <v>50.5708495309662</v>
      </c>
      <c r="CB2922" cm="1">
        <f t="array" ref="CB2922">IF(ISBLANK(INDEX(AC:AC,ROW())), "", INDEX(AC:AC,ROW())*(BI2922+BJ2922)/1000)</f>
        <v>147.69307199049413</v>
      </c>
      <c r="CC2922">
        <f t="shared" si="361"/>
        <v>148.42444563558107</v>
      </c>
      <c r="CD2922">
        <f t="shared" si="362"/>
        <v>6.762334798468062E-19</v>
      </c>
      <c r="CE2922">
        <f t="shared" si="363"/>
        <v>1.0938886164320329</v>
      </c>
      <c r="CF2922" cm="1">
        <f t="array" ref="CF2922">IFERROR(IF((BD2922+BE2922)*INDEX(H:H,ROW())*INDEX(K:K,ROW())/(BF2922*30*1000)&lt;0.5,"",(BD2922+BE2922)*INDEX(H:H,ROW())*INDEX(K:K,ROW())/(BF2922*30*1000)),"")</f>
        <v>1.270336842244489E+18</v>
      </c>
      <c r="CG2922">
        <f t="shared" si="364"/>
        <v>1.0375202659819986</v>
      </c>
      <c r="CH2922" cm="1">
        <f t="array" ref="CH2922">IFERROR((BD2922+BE2922)*INDEX(K:K,ROW())*INDEX(H:H,ROW())/BC2922/100000,"")</f>
        <v>3.9540006553567034E+17</v>
      </c>
      <c r="CI2922">
        <f t="shared" si="365"/>
        <v>94.233432039719375</v>
      </c>
      <c r="CJ2922">
        <v>0</v>
      </c>
      <c r="CK2922" t="str">
        <f t="shared" si="366"/>
        <v xml:space="preserve"> </v>
      </c>
      <c r="CL2922" cm="1">
        <f t="array" ref="CL2922">IF(INDEX(AS:AS,ROW()-2)=0,CL2921,INDEX(AS:AS,ROW()-2))</f>
        <v>42.06</v>
      </c>
      <c r="CM2922" t="str">
        <f t="shared" si="367"/>
        <v>CIV</v>
      </c>
    </row>
    <row r="2923" spans="1:91" x14ac:dyDescent="0.3">
      <c r="A2923" s="1">
        <v>2918</v>
      </c>
      <c r="B2923" t="s">
        <v>228</v>
      </c>
      <c r="C2923">
        <v>5</v>
      </c>
      <c r="D2923">
        <v>2</v>
      </c>
      <c r="E2923">
        <v>18</v>
      </c>
      <c r="F2923" t="s">
        <v>89</v>
      </c>
      <c r="G2923" t="s">
        <v>96</v>
      </c>
      <c r="H2923">
        <v>45.87</v>
      </c>
      <c r="I2923">
        <v>0.88</v>
      </c>
      <c r="J2923">
        <v>45.57</v>
      </c>
      <c r="K2923">
        <v>1564</v>
      </c>
      <c r="L2923">
        <v>45.89</v>
      </c>
      <c r="M2923">
        <v>0.89</v>
      </c>
      <c r="N2923">
        <v>45.57</v>
      </c>
      <c r="O2923">
        <v>1568</v>
      </c>
      <c r="P2923">
        <v>1.35</v>
      </c>
      <c r="Q2923">
        <v>50.28</v>
      </c>
      <c r="R2923">
        <v>30.11</v>
      </c>
      <c r="S2923">
        <v>1.6708776595744681</v>
      </c>
      <c r="T2923">
        <v>7.41</v>
      </c>
      <c r="U2923">
        <v>0</v>
      </c>
      <c r="V2923">
        <v>0</v>
      </c>
      <c r="W2923">
        <v>0</v>
      </c>
      <c r="X2923">
        <v>0</v>
      </c>
      <c r="Y2923">
        <v>2.2000000000000002</v>
      </c>
      <c r="Z2923">
        <v>7.72</v>
      </c>
      <c r="AA2923">
        <v>19.75</v>
      </c>
      <c r="AB2923">
        <v>65.900000000000006</v>
      </c>
      <c r="AC2923">
        <v>1690</v>
      </c>
      <c r="AD2923">
        <v>37.79</v>
      </c>
      <c r="AE2923">
        <v>32.28</v>
      </c>
      <c r="AF2923">
        <v>11.52</v>
      </c>
      <c r="AG2923">
        <v>1570</v>
      </c>
      <c r="AI2923">
        <v>44.58</v>
      </c>
      <c r="AJ2923">
        <v>41.32</v>
      </c>
      <c r="AK2923">
        <v>4.51</v>
      </c>
      <c r="AL2923">
        <v>47.305</v>
      </c>
      <c r="AM2923">
        <v>6.31</v>
      </c>
      <c r="AN2923">
        <v>47.89</v>
      </c>
      <c r="AO2923">
        <v>45.09</v>
      </c>
      <c r="AP2923">
        <v>3.31</v>
      </c>
      <c r="AQ2923">
        <v>3.83</v>
      </c>
      <c r="AR2923">
        <v>4.12</v>
      </c>
      <c r="AS2923">
        <v>42.06</v>
      </c>
      <c r="AT2923">
        <v>0</v>
      </c>
      <c r="AU2923">
        <v>0</v>
      </c>
      <c r="AV2923">
        <v>5.6</v>
      </c>
      <c r="AW2923">
        <v>68.400000000000006</v>
      </c>
      <c r="AX2923">
        <v>92.8</v>
      </c>
      <c r="AY2923">
        <v>99.1</v>
      </c>
      <c r="AZ2923">
        <v>100</v>
      </c>
      <c r="BA2923">
        <v>86.199999999999989</v>
      </c>
      <c r="BB2923">
        <v>92.6</v>
      </c>
      <c r="BC2923">
        <v>9.1754844011322072E-17</v>
      </c>
      <c r="BD2923">
        <v>1.1943951513619201E-2</v>
      </c>
      <c r="BE2923">
        <v>50.567891673570138</v>
      </c>
      <c r="BF2923">
        <v>9.5197510163763669E-17</v>
      </c>
      <c r="BG2923">
        <v>142.37982888017811</v>
      </c>
      <c r="BH2923">
        <v>6.0446167554029637</v>
      </c>
      <c r="BI2923">
        <v>83.85749935627166</v>
      </c>
      <c r="BJ2923">
        <v>3.534850933961545</v>
      </c>
      <c r="BK2923">
        <v>1.003695793664821E-16</v>
      </c>
      <c r="BL2923">
        <v>5.3820222772065769</v>
      </c>
      <c r="BM2923">
        <v>161.2380677940464</v>
      </c>
      <c r="BN2923">
        <v>20.938224743780079</v>
      </c>
      <c r="BO2923">
        <v>42.834122538983003</v>
      </c>
      <c r="BP2923">
        <v>70.689757082434653</v>
      </c>
      <c r="BQ2923">
        <v>4.1561462291393649</v>
      </c>
      <c r="BR2923">
        <v>7.5189240010857694E-2</v>
      </c>
      <c r="BS2923">
        <v>33.00220877847056</v>
      </c>
      <c r="BT2923">
        <v>1847.8291843109539</v>
      </c>
      <c r="BU2923">
        <v>20.435224950679089</v>
      </c>
      <c r="BV2923">
        <v>116.93396311602061</v>
      </c>
      <c r="BW2923">
        <v>123.7689253903124</v>
      </c>
      <c r="BX2923">
        <v>4.5498702724116624</v>
      </c>
      <c r="BY2923">
        <v>99.912720879521757</v>
      </c>
      <c r="BZ2923">
        <v>0.39487217588658868</v>
      </c>
      <c r="CA2923">
        <f t="shared" si="360"/>
        <v>50.57983562508376</v>
      </c>
      <c r="CB2923" cm="1">
        <f t="array" ref="CB2923">IF(ISBLANK(INDEX(AC:AC,ROW())), "", INDEX(AC:AC,ROW())*(BI2923+BJ2923)/1000)</f>
        <v>147.69307199049413</v>
      </c>
      <c r="CC2923">
        <f t="shared" si="361"/>
        <v>148.42444563558107</v>
      </c>
      <c r="CD2923">
        <f t="shared" si="362"/>
        <v>6.762334798468062E-19</v>
      </c>
      <c r="CE2923">
        <f t="shared" si="363"/>
        <v>1.0938886164320329</v>
      </c>
      <c r="CF2923" cm="1">
        <f t="array" ref="CF2923">IFERROR(IF((BD2923+BE2923)*INDEX(H:H,ROW())*INDEX(K:K,ROW())/(BF2923*30*1000)&lt;0.5,"",(BD2923+BE2923)*INDEX(H:H,ROW())*INDEX(K:K,ROW())/(BF2923*30*1000)),"")</f>
        <v>1.270562572413772E+18</v>
      </c>
      <c r="CG2923">
        <f t="shared" si="364"/>
        <v>1.0375202659819986</v>
      </c>
      <c r="CH2923" cm="1">
        <f t="array" ref="CH2923">IFERROR((BD2923+BE2923)*INDEX(K:K,ROW())*INDEX(H:H,ROW())/BC2923/100000,"")</f>
        <v>3.954703254232528E+17</v>
      </c>
      <c r="CI2923">
        <f t="shared" si="365"/>
        <v>94.250176676148925</v>
      </c>
      <c r="CJ2923">
        <v>0</v>
      </c>
      <c r="CK2923" t="str">
        <f t="shared" si="366"/>
        <v xml:space="preserve"> </v>
      </c>
      <c r="CL2923" cm="1">
        <f t="array" ref="CL2923">IF(INDEX(AS:AS,ROW()-2)=0,CL2922,INDEX(AS:AS,ROW()-2))</f>
        <v>42.06</v>
      </c>
      <c r="CM2923" t="str">
        <f t="shared" si="367"/>
        <v>CIV</v>
      </c>
    </row>
    <row r="2924" spans="1:91" x14ac:dyDescent="0.3">
      <c r="A2924" s="1">
        <v>2919</v>
      </c>
      <c r="B2924" t="s">
        <v>228</v>
      </c>
      <c r="C2924">
        <v>5</v>
      </c>
      <c r="D2924">
        <v>2</v>
      </c>
      <c r="E2924">
        <v>18</v>
      </c>
      <c r="F2924" t="s">
        <v>89</v>
      </c>
      <c r="G2924" t="s">
        <v>97</v>
      </c>
      <c r="H2924">
        <v>45.87</v>
      </c>
      <c r="I2924">
        <v>0.88</v>
      </c>
      <c r="J2924">
        <v>45.57</v>
      </c>
      <c r="K2924">
        <v>1564</v>
      </c>
      <c r="L2924">
        <v>45.89</v>
      </c>
      <c r="M2924">
        <v>0.89</v>
      </c>
      <c r="N2924">
        <v>45.57</v>
      </c>
      <c r="O2924">
        <v>1568</v>
      </c>
      <c r="P2924">
        <v>1.35</v>
      </c>
      <c r="Q2924">
        <v>50.28</v>
      </c>
      <c r="R2924">
        <v>30.11</v>
      </c>
      <c r="S2924">
        <v>1.6708776595744681</v>
      </c>
      <c r="T2924">
        <v>7.41</v>
      </c>
      <c r="U2924">
        <v>0</v>
      </c>
      <c r="V2924">
        <v>0</v>
      </c>
      <c r="W2924">
        <v>0</v>
      </c>
      <c r="X2924">
        <v>0</v>
      </c>
      <c r="Y2924">
        <v>2.2000000000000002</v>
      </c>
      <c r="Z2924">
        <v>7.72</v>
      </c>
      <c r="AA2924">
        <v>19.75</v>
      </c>
      <c r="AB2924">
        <v>65.900000000000006</v>
      </c>
      <c r="AC2924">
        <v>1690</v>
      </c>
      <c r="AD2924">
        <v>37.79</v>
      </c>
      <c r="AE2924">
        <v>32.28</v>
      </c>
      <c r="AF2924">
        <v>11.52</v>
      </c>
      <c r="AG2924">
        <v>1570</v>
      </c>
      <c r="AI2924">
        <v>44.58</v>
      </c>
      <c r="AJ2924">
        <v>41.32</v>
      </c>
      <c r="AK2924">
        <v>4.51</v>
      </c>
      <c r="AL2924">
        <v>47.305</v>
      </c>
      <c r="AM2924">
        <v>6.31</v>
      </c>
      <c r="AN2924">
        <v>47.89</v>
      </c>
      <c r="AO2924">
        <v>45.09</v>
      </c>
      <c r="AP2924">
        <v>3.31</v>
      </c>
      <c r="AQ2924">
        <v>3.83</v>
      </c>
      <c r="AR2924">
        <v>4.12</v>
      </c>
      <c r="AS2924">
        <v>42.06</v>
      </c>
      <c r="AT2924">
        <v>0</v>
      </c>
      <c r="AU2924">
        <v>0</v>
      </c>
      <c r="AV2924">
        <v>5.6</v>
      </c>
      <c r="AW2924">
        <v>68.400000000000006</v>
      </c>
      <c r="AX2924">
        <v>92.8</v>
      </c>
      <c r="AY2924">
        <v>99.1</v>
      </c>
      <c r="AZ2924">
        <v>100</v>
      </c>
      <c r="BA2924">
        <v>86.199999999999989</v>
      </c>
      <c r="BB2924">
        <v>92.6</v>
      </c>
      <c r="BC2924">
        <v>9.1754844011322072E-17</v>
      </c>
      <c r="BD2924">
        <v>1.1943951513619201E-2</v>
      </c>
      <c r="BE2924">
        <v>50.567891673570138</v>
      </c>
      <c r="BF2924">
        <v>9.5197510163763669E-17</v>
      </c>
      <c r="BG2924">
        <v>9.8044015922523001E-2</v>
      </c>
      <c r="BH2924">
        <v>6.0446167554029637</v>
      </c>
      <c r="BI2924">
        <v>5.8723961713773802E-2</v>
      </c>
      <c r="BJ2924">
        <v>3.534850933961545</v>
      </c>
      <c r="BK2924">
        <v>1.003695793664821E-16</v>
      </c>
      <c r="BL2924">
        <v>4.3550515488213808</v>
      </c>
      <c r="BM2924">
        <v>157.60501896105211</v>
      </c>
      <c r="BN2924">
        <v>20.115805106189701</v>
      </c>
      <c r="BO2924">
        <v>43.518405749476493</v>
      </c>
      <c r="BP2924">
        <v>73.334196230172012</v>
      </c>
      <c r="BQ2924">
        <v>15.239371330145151</v>
      </c>
      <c r="BR2924">
        <v>7.1571008489267104E-2</v>
      </c>
      <c r="BS2924">
        <v>31.332607057831531</v>
      </c>
      <c r="BT2924">
        <v>1847.8291843109539</v>
      </c>
      <c r="BU2924">
        <v>20.585520339954069</v>
      </c>
      <c r="BV2924">
        <v>119.7403720630795</v>
      </c>
      <c r="BW2924">
        <v>123.76767171490781</v>
      </c>
      <c r="BX2924">
        <v>3.93235270566699</v>
      </c>
      <c r="BY2924">
        <v>99.913790630379282</v>
      </c>
      <c r="BZ2924">
        <v>0.39439652910037348</v>
      </c>
      <c r="CA2924">
        <f t="shared" si="360"/>
        <v>50.57983562508376</v>
      </c>
      <c r="CB2924" cm="1">
        <f t="array" ref="CB2924">IF(ISBLANK(INDEX(AC:AC,ROW())), "", INDEX(AC:AC,ROW())*(BI2924+BJ2924)/1000)</f>
        <v>6.0731415736912888</v>
      </c>
      <c r="CC2924">
        <f t="shared" si="361"/>
        <v>6.1426607713254864</v>
      </c>
      <c r="CD2924">
        <f t="shared" si="362"/>
        <v>1.6339756190837797E-17</v>
      </c>
      <c r="CE2924">
        <f t="shared" si="363"/>
        <v>1.0938886164320329</v>
      </c>
      <c r="CF2924" cm="1">
        <f t="array" ref="CF2924">IFERROR(IF((BD2924+BE2924)*INDEX(H:H,ROW())*INDEX(K:K,ROW())/(BF2924*30*1000)&lt;0.5,"",(BD2924+BE2924)*INDEX(H:H,ROW())*INDEX(K:K,ROW())/(BF2924*30*1000)),"")</f>
        <v>1.270562572413772E+18</v>
      </c>
      <c r="CG2924">
        <f t="shared" si="364"/>
        <v>1.0375202659819986</v>
      </c>
      <c r="CH2924" cm="1">
        <f t="array" ref="CH2924">IFERROR((BD2924+BE2924)*INDEX(K:K,ROW())*INDEX(H:H,ROW())/BC2924/100000,"")</f>
        <v>3.954703254232528E+17</v>
      </c>
      <c r="CI2924">
        <f t="shared" si="365"/>
        <v>94.250176676148925</v>
      </c>
      <c r="CJ2924">
        <v>0</v>
      </c>
      <c r="CK2924" t="str">
        <f t="shared" si="366"/>
        <v xml:space="preserve"> </v>
      </c>
      <c r="CL2924" cm="1">
        <f t="array" ref="CL2924">IF(INDEX(AS:AS,ROW()-2)=0,CL2923,INDEX(AS:AS,ROW()-2))</f>
        <v>42.06</v>
      </c>
      <c r="CM2924" t="str">
        <f t="shared" si="367"/>
        <v>CIV</v>
      </c>
    </row>
    <row r="2925" spans="1:91" x14ac:dyDescent="0.3">
      <c r="A2925" s="1">
        <v>2920</v>
      </c>
      <c r="B2925" t="s">
        <v>228</v>
      </c>
      <c r="C2925">
        <v>5</v>
      </c>
      <c r="D2925">
        <v>2</v>
      </c>
      <c r="E2925">
        <v>18</v>
      </c>
      <c r="F2925" t="s">
        <v>98</v>
      </c>
      <c r="G2925" t="s">
        <v>99</v>
      </c>
      <c r="H2925">
        <v>45.87</v>
      </c>
      <c r="I2925">
        <v>0.88</v>
      </c>
      <c r="J2925">
        <v>45.57</v>
      </c>
      <c r="K2925">
        <v>1564</v>
      </c>
      <c r="L2925">
        <v>45.89</v>
      </c>
      <c r="M2925">
        <v>0.89</v>
      </c>
      <c r="N2925">
        <v>45.57</v>
      </c>
      <c r="O2925">
        <v>1568</v>
      </c>
      <c r="P2925">
        <v>1.35</v>
      </c>
      <c r="Q2925">
        <v>50.28</v>
      </c>
      <c r="R2925">
        <v>30.11</v>
      </c>
      <c r="S2925">
        <v>1.6708776595744681</v>
      </c>
      <c r="T2925">
        <v>7.41</v>
      </c>
      <c r="U2925">
        <v>0</v>
      </c>
      <c r="V2925">
        <v>0</v>
      </c>
      <c r="W2925">
        <v>0</v>
      </c>
      <c r="X2925">
        <v>0</v>
      </c>
      <c r="Y2925">
        <v>2.2000000000000002</v>
      </c>
      <c r="Z2925">
        <v>7.72</v>
      </c>
      <c r="AA2925">
        <v>19.75</v>
      </c>
      <c r="AB2925">
        <v>65.900000000000006</v>
      </c>
      <c r="AC2925">
        <v>1690</v>
      </c>
      <c r="AD2925">
        <v>37.79</v>
      </c>
      <c r="AE2925">
        <v>32.28</v>
      </c>
      <c r="AF2925">
        <v>11.52</v>
      </c>
      <c r="AG2925">
        <v>1570</v>
      </c>
      <c r="AI2925">
        <v>44.58</v>
      </c>
      <c r="AJ2925">
        <v>41.32</v>
      </c>
      <c r="AK2925">
        <v>4.51</v>
      </c>
      <c r="AL2925">
        <v>47.305</v>
      </c>
      <c r="AM2925">
        <v>6.31</v>
      </c>
      <c r="AN2925">
        <v>47.89</v>
      </c>
      <c r="AO2925">
        <v>45.09</v>
      </c>
      <c r="AP2925">
        <v>3.31</v>
      </c>
      <c r="AQ2925">
        <v>3.83</v>
      </c>
      <c r="AR2925">
        <v>4.12</v>
      </c>
      <c r="AS2925">
        <v>42.06</v>
      </c>
      <c r="AT2925">
        <v>0</v>
      </c>
      <c r="AU2925">
        <v>0</v>
      </c>
      <c r="AV2925">
        <v>5.6</v>
      </c>
      <c r="AW2925">
        <v>68.400000000000006</v>
      </c>
      <c r="AX2925">
        <v>92.8</v>
      </c>
      <c r="AY2925">
        <v>99.1</v>
      </c>
      <c r="AZ2925">
        <v>100</v>
      </c>
      <c r="BA2925">
        <v>86.199999999999989</v>
      </c>
      <c r="BB2925">
        <v>92.6</v>
      </c>
      <c r="BC2925">
        <v>9.1754844011322072E-17</v>
      </c>
      <c r="BD2925">
        <v>1.1943951513619201E-2</v>
      </c>
      <c r="BE2925">
        <v>50.567891673570138</v>
      </c>
      <c r="BF2925">
        <v>9.5197510163763669E-17</v>
      </c>
      <c r="BG2925">
        <v>142.37982888017811</v>
      </c>
      <c r="BH2925">
        <v>6.0446167554029637</v>
      </c>
      <c r="BI2925">
        <v>83.85749935627166</v>
      </c>
      <c r="BJ2925">
        <v>3.534850933961545</v>
      </c>
      <c r="BK2925">
        <v>1.003695793664821E-16</v>
      </c>
      <c r="BL2925">
        <v>4.4677200377360826</v>
      </c>
      <c r="BM2925">
        <v>156.71517478448129</v>
      </c>
      <c r="BN2925">
        <v>20.671630264227641</v>
      </c>
      <c r="BO2925">
        <v>36.390790318951467</v>
      </c>
      <c r="BP2925">
        <v>74.335196829839973</v>
      </c>
      <c r="BQ2925">
        <v>15.239371330145151</v>
      </c>
      <c r="BR2925">
        <v>5.3479360526539503E-2</v>
      </c>
      <c r="BS2925">
        <v>29.769469142092088</v>
      </c>
      <c r="BT2925">
        <v>1847.8291843109539</v>
      </c>
      <c r="BU2925">
        <v>20.636406606168709</v>
      </c>
      <c r="BV2925">
        <v>109.3799867587356</v>
      </c>
      <c r="BW2925">
        <v>123.7666053342074</v>
      </c>
      <c r="BX2925">
        <v>4.0450954321602506</v>
      </c>
      <c r="BY2925">
        <v>99.915248743278198</v>
      </c>
      <c r="BZ2925">
        <v>0.39308065041845919</v>
      </c>
      <c r="CA2925">
        <f t="shared" si="360"/>
        <v>50.57983562508376</v>
      </c>
      <c r="CB2925" cm="1">
        <f t="array" ref="CB2925">IF(ISBLANK(INDEX(AC:AC,ROW())), "", INDEX(AC:AC,ROW())*(BI2925+BJ2925)/1000)</f>
        <v>147.69307199049413</v>
      </c>
      <c r="CC2925">
        <f t="shared" si="361"/>
        <v>148.42444563558107</v>
      </c>
      <c r="CD2925">
        <f t="shared" si="362"/>
        <v>6.762334798468062E-19</v>
      </c>
      <c r="CE2925">
        <f t="shared" si="363"/>
        <v>1.0938886164320329</v>
      </c>
      <c r="CF2925" cm="1">
        <f t="array" ref="CF2925">IFERROR(IF((BD2925+BE2925)*INDEX(H:H,ROW())*INDEX(K:K,ROW())/(BF2925*30*1000)&lt;0.5,"",(BD2925+BE2925)*INDEX(H:H,ROW())*INDEX(K:K,ROW())/(BF2925*30*1000)),"")</f>
        <v>1.270562572413772E+18</v>
      </c>
      <c r="CG2925">
        <f t="shared" si="364"/>
        <v>1.0375202659819986</v>
      </c>
      <c r="CH2925" cm="1">
        <f t="array" ref="CH2925">IFERROR((BD2925+BE2925)*INDEX(K:K,ROW())*INDEX(H:H,ROW())/BC2925/100000,"")</f>
        <v>3.954703254232528E+17</v>
      </c>
      <c r="CI2925">
        <f t="shared" si="365"/>
        <v>94.250176676148925</v>
      </c>
      <c r="CJ2925">
        <v>0</v>
      </c>
      <c r="CK2925" t="str">
        <f t="shared" si="366"/>
        <v xml:space="preserve"> </v>
      </c>
      <c r="CL2925" cm="1">
        <f t="array" ref="CL2925">IF(INDEX(AS:AS,ROW()-2)=0,CL2924,INDEX(AS:AS,ROW()-2))</f>
        <v>42.06</v>
      </c>
      <c r="CM2925" t="str">
        <f t="shared" si="367"/>
        <v>CIV</v>
      </c>
    </row>
    <row r="2926" spans="1:91" x14ac:dyDescent="0.3">
      <c r="A2926" s="1">
        <v>2921</v>
      </c>
      <c r="B2926" t="s">
        <v>228</v>
      </c>
      <c r="C2926">
        <v>5</v>
      </c>
      <c r="D2926">
        <v>2</v>
      </c>
      <c r="E2926">
        <v>18</v>
      </c>
      <c r="F2926" t="s">
        <v>98</v>
      </c>
      <c r="G2926" t="s">
        <v>100</v>
      </c>
      <c r="H2926">
        <v>45.87</v>
      </c>
      <c r="I2926">
        <v>0.88</v>
      </c>
      <c r="J2926">
        <v>45.57</v>
      </c>
      <c r="K2926">
        <v>1564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Q2926">
        <v>50.28</v>
      </c>
      <c r="R2926">
        <v>3.17</v>
      </c>
      <c r="S2926">
        <v>1.6708776595744681</v>
      </c>
      <c r="T2926">
        <v>7.41</v>
      </c>
      <c r="U2926">
        <v>0</v>
      </c>
      <c r="V2926">
        <v>0</v>
      </c>
      <c r="W2926">
        <v>0</v>
      </c>
      <c r="X2926">
        <v>0</v>
      </c>
      <c r="Y2926">
        <v>1.9</v>
      </c>
      <c r="Z2926">
        <v>7.72</v>
      </c>
      <c r="AA2926">
        <v>19.399999999999999</v>
      </c>
      <c r="AB2926">
        <v>65.900000000000006</v>
      </c>
      <c r="AC2926">
        <v>1690</v>
      </c>
      <c r="AD2926">
        <v>37.79</v>
      </c>
      <c r="AE2926">
        <v>32.28</v>
      </c>
      <c r="AF2926">
        <v>11.52</v>
      </c>
      <c r="AG2926">
        <v>1570</v>
      </c>
      <c r="AI2926">
        <v>44.58</v>
      </c>
      <c r="AJ2926">
        <v>41.32</v>
      </c>
      <c r="AK2926">
        <v>4.51</v>
      </c>
      <c r="AL2926">
        <v>47.305</v>
      </c>
      <c r="AM2926">
        <v>6.31</v>
      </c>
      <c r="AN2926">
        <v>47.89</v>
      </c>
      <c r="AO2926">
        <v>45.09</v>
      </c>
      <c r="AP2926">
        <v>3.31</v>
      </c>
      <c r="AQ2926">
        <v>3.83</v>
      </c>
      <c r="AR2926">
        <v>4.12</v>
      </c>
      <c r="AS2926">
        <v>42.06</v>
      </c>
      <c r="AT2926">
        <v>0</v>
      </c>
      <c r="AU2926">
        <v>0</v>
      </c>
      <c r="AV2926">
        <v>5.6</v>
      </c>
      <c r="AW2926">
        <v>68.400000000000006</v>
      </c>
      <c r="AX2926">
        <v>92.8</v>
      </c>
      <c r="AY2926">
        <v>99.1</v>
      </c>
      <c r="AZ2926">
        <v>100</v>
      </c>
      <c r="BA2926">
        <v>86.199999999999989</v>
      </c>
      <c r="BB2926">
        <v>92.6</v>
      </c>
      <c r="BC2926">
        <v>9.1754844011322072E-17</v>
      </c>
      <c r="BD2926">
        <v>1.1943951513619201E-2</v>
      </c>
      <c r="BE2926">
        <v>19.53505057433965</v>
      </c>
      <c r="BF2926">
        <v>13.02849431366149</v>
      </c>
      <c r="BG2926">
        <v>142.37982888017811</v>
      </c>
      <c r="BH2926">
        <v>6.0446167554029637</v>
      </c>
      <c r="BI2926">
        <v>83.85749935627166</v>
      </c>
      <c r="BJ2926">
        <v>3.534850933961545</v>
      </c>
      <c r="BK2926">
        <v>0.84077259529006154</v>
      </c>
      <c r="BL2926">
        <v>3.485207452257201</v>
      </c>
      <c r="BM2926">
        <v>147.2861938896387</v>
      </c>
      <c r="BN2926">
        <v>49.252022230394431</v>
      </c>
      <c r="BO2926">
        <v>37.817690535148252</v>
      </c>
      <c r="BP2926">
        <v>75.390802070810381</v>
      </c>
      <c r="BQ2926">
        <v>15.239371330145151</v>
      </c>
      <c r="BR2926">
        <v>8.1454293675577799E-2</v>
      </c>
      <c r="BS2926">
        <v>43.734658173915832</v>
      </c>
      <c r="BT2926">
        <v>1847.8291843109539</v>
      </c>
      <c r="BU2926">
        <v>20.59876589129474</v>
      </c>
      <c r="BV2926">
        <v>141.8541052079232</v>
      </c>
      <c r="BW2926">
        <v>81.220923494425179</v>
      </c>
      <c r="BX2926">
        <v>5.0078624957458642</v>
      </c>
      <c r="BY2926">
        <v>99.916205229110602</v>
      </c>
      <c r="BZ2926">
        <v>0.39077694703782268</v>
      </c>
      <c r="CA2926">
        <f t="shared" si="360"/>
        <v>19.546994525853268</v>
      </c>
      <c r="CB2926" cm="1">
        <f t="array" ref="CB2926">IF(ISBLANK(INDEX(AC:AC,ROW())), "", INDEX(AC:AC,ROW())*(BI2926+BJ2926)/1000)</f>
        <v>147.69307199049413</v>
      </c>
      <c r="CC2926">
        <f t="shared" si="361"/>
        <v>148.42444563558107</v>
      </c>
      <c r="CD2926">
        <f t="shared" si="362"/>
        <v>5.6646503996677705E-3</v>
      </c>
      <c r="CE2926" t="str">
        <f t="shared" si="363"/>
        <v/>
      </c>
      <c r="CF2926" cm="1">
        <f t="array" ref="CF2926">IFERROR(IF((BD2926+BE2926)*INDEX(H:H,ROW())*INDEX(K:K,ROW())/(BF2926*30*1000)&lt;0.5,"",(BD2926+BE2926)*INDEX(H:H,ROW())*INDEX(K:K,ROW())/(BF2926*30*1000)),"")</f>
        <v>3.5878146404340421</v>
      </c>
      <c r="CG2926" t="str">
        <f t="shared" si="364"/>
        <v/>
      </c>
      <c r="CH2926" cm="1">
        <f t="array" ref="CH2926">IFERROR((BD2926+BE2926)*INDEX(K:K,ROW())*INDEX(H:H,ROW())/BC2926/100000,"")</f>
        <v>1.5283276805178291E+17</v>
      </c>
      <c r="CI2926">
        <f t="shared" si="365"/>
        <v>36.423757902363398</v>
      </c>
      <c r="CJ2926">
        <v>0.5</v>
      </c>
      <c r="CK2926" t="str">
        <f t="shared" si="366"/>
        <v xml:space="preserve"> </v>
      </c>
      <c r="CL2926" cm="1">
        <f t="array" ref="CL2926">IF(INDEX(AS:AS,ROW()-2)=0,CL2925,INDEX(AS:AS,ROW()-2))</f>
        <v>42.06</v>
      </c>
      <c r="CM2926" t="str">
        <f t="shared" si="367"/>
        <v>CIV</v>
      </c>
    </row>
    <row r="2927" spans="1:91" x14ac:dyDescent="0.3">
      <c r="A2927" s="1">
        <v>2922</v>
      </c>
      <c r="B2927" t="s">
        <v>228</v>
      </c>
      <c r="C2927">
        <v>5</v>
      </c>
      <c r="D2927">
        <v>2</v>
      </c>
      <c r="E2927">
        <v>18</v>
      </c>
      <c r="F2927" t="s">
        <v>98</v>
      </c>
      <c r="G2927" t="s">
        <v>101</v>
      </c>
      <c r="H2927">
        <v>45.87</v>
      </c>
      <c r="I2927">
        <v>0.88</v>
      </c>
      <c r="J2927">
        <v>45.57</v>
      </c>
      <c r="K2927">
        <v>1564</v>
      </c>
      <c r="L2927">
        <v>45.89</v>
      </c>
      <c r="M2927">
        <v>0.89</v>
      </c>
      <c r="N2927">
        <v>45.57</v>
      </c>
      <c r="O2927">
        <v>1568</v>
      </c>
      <c r="P2927">
        <v>1.35</v>
      </c>
      <c r="Q2927">
        <v>50.28</v>
      </c>
      <c r="R2927">
        <v>30.11</v>
      </c>
      <c r="S2927">
        <v>1.6708776595744681</v>
      </c>
      <c r="T2927">
        <v>7.41</v>
      </c>
      <c r="U2927">
        <v>0</v>
      </c>
      <c r="V2927">
        <v>0</v>
      </c>
      <c r="W2927">
        <v>0</v>
      </c>
      <c r="X2927">
        <v>0</v>
      </c>
      <c r="Y2927">
        <v>2.2000000000000002</v>
      </c>
      <c r="Z2927">
        <v>7.72</v>
      </c>
      <c r="AA2927">
        <v>19.75</v>
      </c>
      <c r="AB2927">
        <v>65.900000000000006</v>
      </c>
      <c r="AC2927">
        <v>1648</v>
      </c>
      <c r="AD2927">
        <v>37.79</v>
      </c>
      <c r="AE2927">
        <v>32.28</v>
      </c>
      <c r="AF2927">
        <v>12.88</v>
      </c>
      <c r="AG2927">
        <v>1570</v>
      </c>
      <c r="AI2927">
        <v>44.58</v>
      </c>
      <c r="AJ2927">
        <v>41.32</v>
      </c>
      <c r="AK2927">
        <v>4.51</v>
      </c>
      <c r="AL2927">
        <v>47.305</v>
      </c>
      <c r="AM2927">
        <v>6.31</v>
      </c>
      <c r="AN2927">
        <v>47.89</v>
      </c>
      <c r="AO2927">
        <v>45.09</v>
      </c>
      <c r="AP2927">
        <v>3.31</v>
      </c>
      <c r="AQ2927">
        <v>3.83</v>
      </c>
      <c r="AR2927">
        <v>4.12</v>
      </c>
      <c r="AS2927">
        <v>42.06</v>
      </c>
      <c r="AT2927">
        <v>0</v>
      </c>
      <c r="AU2927">
        <v>0</v>
      </c>
      <c r="AV2927">
        <v>5.6</v>
      </c>
      <c r="AW2927">
        <v>68.400000000000006</v>
      </c>
      <c r="AX2927">
        <v>92.8</v>
      </c>
      <c r="AY2927">
        <v>99.1</v>
      </c>
      <c r="AZ2927">
        <v>100</v>
      </c>
      <c r="BA2927">
        <v>86.199999999999989</v>
      </c>
      <c r="BB2927">
        <v>92.6</v>
      </c>
      <c r="BC2927">
        <v>6.04475929211616E-2</v>
      </c>
      <c r="BD2927">
        <v>1.1943951513619201E-2</v>
      </c>
      <c r="BE2927">
        <v>2.8296098437624821</v>
      </c>
      <c r="BF2927">
        <v>2.1801138017407409</v>
      </c>
      <c r="BG2927">
        <v>120.4864374416584</v>
      </c>
      <c r="BH2927">
        <v>6.0446167554029637</v>
      </c>
      <c r="BI2927">
        <v>70.883764764724035</v>
      </c>
      <c r="BJ2927">
        <v>3.534850933961545</v>
      </c>
      <c r="BK2927">
        <v>4.792663513264424</v>
      </c>
      <c r="BL2927">
        <v>2.1557119891475729</v>
      </c>
      <c r="BM2927">
        <v>134.34936108420419</v>
      </c>
      <c r="BN2927">
        <v>108.6768974087822</v>
      </c>
      <c r="BO2927">
        <v>94.169358794300123</v>
      </c>
      <c r="BP2927">
        <v>92.446490542318287</v>
      </c>
      <c r="BQ2927">
        <v>15.239371330145151</v>
      </c>
      <c r="BR2927">
        <v>19.259605870733711</v>
      </c>
      <c r="BS2927">
        <v>116.9642138695302</v>
      </c>
      <c r="BT2927">
        <v>1847.8291843109539</v>
      </c>
      <c r="BU2927">
        <v>34.139955574247281</v>
      </c>
      <c r="BV2927">
        <v>267.72099216212172</v>
      </c>
      <c r="BW2927">
        <v>117.33841067674349</v>
      </c>
      <c r="BX2927">
        <v>5.4476693067918678</v>
      </c>
      <c r="BY2927">
        <v>61.687935326187443</v>
      </c>
      <c r="BZ2927">
        <v>0.38723407713209401</v>
      </c>
      <c r="CA2927">
        <f t="shared" si="360"/>
        <v>2.8415537952761012</v>
      </c>
      <c r="CB2927" cm="1">
        <f t="array" ref="CB2927">IF(ISBLANK(INDEX(AC:AC,ROW())), "", INDEX(AC:AC,ROW())*(BI2927+BJ2927)/1000)</f>
        <v>122.64187867143384</v>
      </c>
      <c r="CC2927">
        <f t="shared" si="361"/>
        <v>126.53105419706137</v>
      </c>
      <c r="CD2927">
        <f t="shared" si="362"/>
        <v>3.7877369659785318E-2</v>
      </c>
      <c r="CE2927" t="str">
        <f t="shared" si="363"/>
        <v/>
      </c>
      <c r="CF2927" cm="1">
        <f t="array" ref="CF2927">IFERROR(IF((BD2927+BE2927)*INDEX(H:H,ROW())*INDEX(K:K,ROW())/(BF2927*30*1000)&lt;0.5,"",(BD2927+BE2927)*INDEX(H:H,ROW())*INDEX(K:K,ROW())/(BF2927*30*1000)),"")</f>
        <v>3.1168862433835267</v>
      </c>
      <c r="CG2927" t="str">
        <f t="shared" si="364"/>
        <v/>
      </c>
      <c r="CH2927" cm="1">
        <f t="array" ref="CH2927">IFERROR((BD2927+BE2927)*INDEX(K:K,ROW())*INDEX(H:H,ROW())/BC2927/100000,"")</f>
        <v>33.724254627568861</v>
      </c>
      <c r="CI2927">
        <f t="shared" si="365"/>
        <v>5.2949351046672275</v>
      </c>
      <c r="CJ2927">
        <v>0</v>
      </c>
      <c r="CK2927" t="str">
        <f t="shared" si="366"/>
        <v xml:space="preserve"> </v>
      </c>
      <c r="CL2927" cm="1">
        <f t="array" ref="CL2927">IF(INDEX(AS:AS,ROW()-2)=0,CL2926,INDEX(AS:AS,ROW()-2))</f>
        <v>42.06</v>
      </c>
      <c r="CM2927" t="str">
        <f t="shared" si="367"/>
        <v>CIV</v>
      </c>
    </row>
    <row r="2928" spans="1:91" x14ac:dyDescent="0.3">
      <c r="A2928" s="1">
        <v>2923</v>
      </c>
      <c r="B2928" t="s">
        <v>228</v>
      </c>
      <c r="C2928">
        <v>5</v>
      </c>
      <c r="D2928">
        <v>2</v>
      </c>
      <c r="E2928">
        <v>18</v>
      </c>
      <c r="F2928" t="s">
        <v>98</v>
      </c>
      <c r="G2928" t="s">
        <v>102</v>
      </c>
      <c r="H2928">
        <v>45.87</v>
      </c>
      <c r="I2928">
        <v>0.88</v>
      </c>
      <c r="J2928">
        <v>45.57</v>
      </c>
      <c r="K2928">
        <v>1564</v>
      </c>
      <c r="L2928">
        <v>45.89</v>
      </c>
      <c r="M2928">
        <v>0.89</v>
      </c>
      <c r="N2928">
        <v>45.57</v>
      </c>
      <c r="O2928">
        <v>1568</v>
      </c>
      <c r="P2928">
        <v>1.35</v>
      </c>
      <c r="Q2928">
        <v>50.28</v>
      </c>
      <c r="R2928">
        <v>30.11</v>
      </c>
      <c r="S2928">
        <v>1.6708776595744681</v>
      </c>
      <c r="T2928">
        <v>7.41</v>
      </c>
      <c r="U2928">
        <v>0</v>
      </c>
      <c r="V2928">
        <v>0</v>
      </c>
      <c r="W2928">
        <v>0</v>
      </c>
      <c r="X2928">
        <v>0</v>
      </c>
      <c r="Y2928">
        <v>2.2000000000000002</v>
      </c>
      <c r="Z2928">
        <v>7.72</v>
      </c>
      <c r="AA2928">
        <v>19.75</v>
      </c>
      <c r="AB2928">
        <v>65.900000000000006</v>
      </c>
      <c r="AC2928">
        <v>1670</v>
      </c>
      <c r="AD2928">
        <v>38.04</v>
      </c>
      <c r="AE2928">
        <v>32.909999999999997</v>
      </c>
      <c r="AF2928">
        <v>12.8</v>
      </c>
      <c r="AG2928">
        <v>1570</v>
      </c>
      <c r="AI2928">
        <v>44.58</v>
      </c>
      <c r="AJ2928">
        <v>41.32</v>
      </c>
      <c r="AK2928">
        <v>4.51</v>
      </c>
      <c r="AL2928">
        <v>47.305</v>
      </c>
      <c r="AM2928">
        <v>6.31</v>
      </c>
      <c r="AN2928">
        <v>47.89</v>
      </c>
      <c r="AO2928">
        <v>45.09</v>
      </c>
      <c r="AP2928">
        <v>3.31</v>
      </c>
      <c r="AQ2928">
        <v>3.83</v>
      </c>
      <c r="AR2928">
        <v>4.12</v>
      </c>
      <c r="AS2928">
        <v>42.06</v>
      </c>
      <c r="AT2928">
        <v>0</v>
      </c>
      <c r="AU2928">
        <v>0</v>
      </c>
      <c r="AV2928">
        <v>5.6</v>
      </c>
      <c r="AW2928">
        <v>68.400000000000006</v>
      </c>
      <c r="AX2928">
        <v>92.8</v>
      </c>
      <c r="AY2928">
        <v>99.1</v>
      </c>
      <c r="AZ2928">
        <v>100</v>
      </c>
      <c r="BA2928">
        <v>86.199999999999989</v>
      </c>
      <c r="BB2928">
        <v>92.6</v>
      </c>
      <c r="BC2928">
        <v>6.1102077803333502E-2</v>
      </c>
      <c r="BD2928">
        <v>1.1943951513619201E-2</v>
      </c>
      <c r="BE2928">
        <v>5.5135968430367139</v>
      </c>
      <c r="BF2928">
        <v>4.1317535323451011</v>
      </c>
      <c r="BG2928">
        <v>140.9996907637406</v>
      </c>
      <c r="BH2928">
        <v>6.0446167554029637</v>
      </c>
      <c r="BI2928">
        <v>82.939847223568592</v>
      </c>
      <c r="BJ2928">
        <v>3.534850933961545</v>
      </c>
      <c r="BK2928">
        <v>119.23619382097139</v>
      </c>
      <c r="BL2928">
        <v>2.7362299849055418</v>
      </c>
      <c r="BM2928">
        <v>140.11968989693469</v>
      </c>
      <c r="BN2928">
        <v>108.9365375600112</v>
      </c>
      <c r="BO2928">
        <v>103.9824902266871</v>
      </c>
      <c r="BP2928">
        <v>95.07621089078512</v>
      </c>
      <c r="BQ2928">
        <v>15.239371330145151</v>
      </c>
      <c r="BR2928">
        <v>22.731743300069319</v>
      </c>
      <c r="BS2928">
        <v>126.68416649130759</v>
      </c>
      <c r="BT2928">
        <v>1847.8291843109539</v>
      </c>
      <c r="BU2928">
        <v>101.1384230547384</v>
      </c>
      <c r="BV2928">
        <v>345.85730868814642</v>
      </c>
      <c r="BW2928">
        <v>111.7101613038427</v>
      </c>
      <c r="BX2928">
        <v>6.1050430280805497</v>
      </c>
      <c r="BY2928">
        <v>0.41166216564584462</v>
      </c>
      <c r="BZ2928">
        <v>0.38329985209226408</v>
      </c>
      <c r="CA2928">
        <f t="shared" si="360"/>
        <v>5.5255407945503334</v>
      </c>
      <c r="CB2928" cm="1">
        <f t="array" ref="CB2928">IF(ISBLANK(INDEX(AC:AC,ROW())), "", INDEX(AC:AC,ROW())*(BI2928+BJ2928)/1000)</f>
        <v>144.41274592307533</v>
      </c>
      <c r="CC2928">
        <f t="shared" si="361"/>
        <v>147.04430751914356</v>
      </c>
      <c r="CD2928">
        <f t="shared" si="362"/>
        <v>0.81088615963897925</v>
      </c>
      <c r="CE2928" t="str">
        <f t="shared" si="363"/>
        <v/>
      </c>
      <c r="CF2928" cm="1">
        <f t="array" ref="CF2928">IFERROR(IF((BD2928+BE2928)*INDEX(H:H,ROW())*INDEX(K:K,ROW())/(BF2928*30*1000)&lt;0.5,"",(BD2928+BE2928)*INDEX(H:H,ROW())*INDEX(K:K,ROW())/(BF2928*30*1000)),"")</f>
        <v>3.1980453405198559</v>
      </c>
      <c r="CG2928" t="str">
        <f t="shared" si="364"/>
        <v/>
      </c>
      <c r="CH2928" cm="1">
        <f t="array" ref="CH2928">IFERROR((BD2928+BE2928)*INDEX(K:K,ROW())*INDEX(H:H,ROW())/BC2928/100000,"")</f>
        <v>64.876035025302315</v>
      </c>
      <c r="CI2928">
        <f t="shared" si="365"/>
        <v>10.296261142046262</v>
      </c>
      <c r="CJ2928">
        <v>0</v>
      </c>
      <c r="CK2928" t="str">
        <f t="shared" si="366"/>
        <v xml:space="preserve"> </v>
      </c>
      <c r="CL2928" cm="1">
        <f t="array" ref="CL2928">IF(INDEX(AS:AS,ROW()-2)=0,CL2927,INDEX(AS:AS,ROW()-2))</f>
        <v>42.06</v>
      </c>
      <c r="CM2928" t="str">
        <f t="shared" si="367"/>
        <v>CIV</v>
      </c>
    </row>
    <row r="2929" spans="1:91" x14ac:dyDescent="0.3">
      <c r="A2929" s="1">
        <v>2924</v>
      </c>
      <c r="B2929" t="s">
        <v>228</v>
      </c>
      <c r="C2929">
        <v>5</v>
      </c>
      <c r="D2929">
        <v>2</v>
      </c>
      <c r="E2929">
        <v>18</v>
      </c>
      <c r="F2929" t="s">
        <v>98</v>
      </c>
      <c r="G2929" t="s">
        <v>103</v>
      </c>
      <c r="H2929">
        <v>45.87</v>
      </c>
      <c r="I2929">
        <v>0.88</v>
      </c>
      <c r="J2929">
        <v>45.57</v>
      </c>
      <c r="K2929">
        <v>1564</v>
      </c>
      <c r="L2929">
        <v>45.89</v>
      </c>
      <c r="M2929">
        <v>0.89</v>
      </c>
      <c r="N2929">
        <v>45.57</v>
      </c>
      <c r="O2929">
        <v>1568</v>
      </c>
      <c r="P2929">
        <v>1.35</v>
      </c>
      <c r="Q2929">
        <v>50.28</v>
      </c>
      <c r="R2929">
        <v>30.11</v>
      </c>
      <c r="S2929">
        <v>1.6708776595744681</v>
      </c>
      <c r="T2929">
        <v>7.41</v>
      </c>
      <c r="U2929">
        <v>0</v>
      </c>
      <c r="V2929">
        <v>0</v>
      </c>
      <c r="W2929">
        <v>0</v>
      </c>
      <c r="X2929">
        <v>0</v>
      </c>
      <c r="Y2929">
        <v>2.2000000000000002</v>
      </c>
      <c r="Z2929">
        <v>7.72</v>
      </c>
      <c r="AA2929">
        <v>19.75</v>
      </c>
      <c r="AB2929">
        <v>65.900000000000006</v>
      </c>
      <c r="AC2929">
        <v>1680</v>
      </c>
      <c r="AD2929">
        <v>37.79</v>
      </c>
      <c r="AE2929">
        <v>32.28</v>
      </c>
      <c r="AF2929">
        <v>12.71</v>
      </c>
      <c r="AG2929">
        <v>1570</v>
      </c>
      <c r="AI2929">
        <v>44.58</v>
      </c>
      <c r="AJ2929">
        <v>41.32</v>
      </c>
      <c r="AK2929">
        <v>4.51</v>
      </c>
      <c r="AL2929">
        <v>47.305</v>
      </c>
      <c r="AM2929">
        <v>6.31</v>
      </c>
      <c r="AN2929">
        <v>47.89</v>
      </c>
      <c r="AO2929">
        <v>45.09</v>
      </c>
      <c r="AP2929">
        <v>3.31</v>
      </c>
      <c r="AQ2929">
        <v>3.83</v>
      </c>
      <c r="AR2929">
        <v>4.12</v>
      </c>
      <c r="AS2929">
        <v>42.06</v>
      </c>
      <c r="AT2929">
        <v>0</v>
      </c>
      <c r="AU2929">
        <v>0</v>
      </c>
      <c r="AV2929">
        <v>5.6</v>
      </c>
      <c r="AW2929">
        <v>68.400000000000006</v>
      </c>
      <c r="AX2929">
        <v>92.8</v>
      </c>
      <c r="AY2929">
        <v>99.1</v>
      </c>
      <c r="AZ2929">
        <v>100</v>
      </c>
      <c r="BA2929">
        <v>86.199999999999989</v>
      </c>
      <c r="BB2929">
        <v>92.6</v>
      </c>
      <c r="BC2929">
        <v>0.36342220276893328</v>
      </c>
      <c r="BD2929">
        <v>1.1943951513619201E-2</v>
      </c>
      <c r="BE2929">
        <v>39.829979093992378</v>
      </c>
      <c r="BF2929">
        <v>30.644979683668861</v>
      </c>
      <c r="BG2929">
        <v>121.39663312213101</v>
      </c>
      <c r="BH2929">
        <v>6.0446167554029637</v>
      </c>
      <c r="BI2929">
        <v>71.405316485285979</v>
      </c>
      <c r="BJ2929">
        <v>3.534850933961545</v>
      </c>
      <c r="BK2929">
        <v>683.55659178914038</v>
      </c>
      <c r="BL2929">
        <v>2.668559461853302</v>
      </c>
      <c r="BM2929">
        <v>139.80455631230501</v>
      </c>
      <c r="BN2929">
        <v>107.6575302961751</v>
      </c>
      <c r="BO2929">
        <v>104.5845711240473</v>
      </c>
      <c r="BP2929">
        <v>104.1162307531678</v>
      </c>
      <c r="BQ2929">
        <v>3.9846498927987519</v>
      </c>
      <c r="BR2929">
        <v>57.523037378029741</v>
      </c>
      <c r="BS2929">
        <v>101.11854975643431</v>
      </c>
      <c r="BT2929">
        <v>1847.8291843109539</v>
      </c>
      <c r="BU2929">
        <v>111.2661106845717</v>
      </c>
      <c r="BV2929">
        <v>711.00157335093434</v>
      </c>
      <c r="BW2929">
        <v>33.444599664918087</v>
      </c>
      <c r="BX2929">
        <v>8.3647652540156372</v>
      </c>
      <c r="BY2929">
        <v>18.178292093498669</v>
      </c>
      <c r="BZ2929">
        <v>0.38433039200884139</v>
      </c>
      <c r="CA2929">
        <f t="shared" si="360"/>
        <v>39.841923045506</v>
      </c>
      <c r="CB2929" cm="1">
        <f t="array" ref="CB2929">IF(ISBLANK(INDEX(AC:AC,ROW())), "", INDEX(AC:AC,ROW())*(BI2929+BJ2929)/1000)</f>
        <v>125.89948126433585</v>
      </c>
      <c r="CC2929">
        <f t="shared" si="361"/>
        <v>127.44124987753398</v>
      </c>
      <c r="CD2929">
        <f t="shared" si="362"/>
        <v>5.3636996847254039</v>
      </c>
      <c r="CE2929" t="str">
        <f t="shared" si="363"/>
        <v/>
      </c>
      <c r="CF2929" cm="1">
        <f t="array" ref="CF2929">IFERROR(IF((BD2929+BE2929)*INDEX(H:H,ROW())*INDEX(K:K,ROW())/(BF2929*30*1000)&lt;0.5,"",(BD2929+BE2929)*INDEX(H:H,ROW())*INDEX(K:K,ROW())/(BF2929*30*1000)),"")</f>
        <v>3.1090319755435534</v>
      </c>
      <c r="CG2929" t="str">
        <f t="shared" si="364"/>
        <v/>
      </c>
      <c r="CH2929" cm="1">
        <f t="array" ref="CH2929">IFERROR((BD2929+BE2929)*INDEX(K:K,ROW())*INDEX(H:H,ROW())/BC2929/100000,"")</f>
        <v>78.649202773381248</v>
      </c>
      <c r="CI2929">
        <f t="shared" si="365"/>
        <v>74.24121173486418</v>
      </c>
      <c r="CJ2929">
        <v>1</v>
      </c>
      <c r="CK2929" t="str">
        <f t="shared" si="366"/>
        <v xml:space="preserve"> </v>
      </c>
      <c r="CL2929" cm="1">
        <f t="array" ref="CL2929">IF(INDEX(AS:AS,ROW()-2)=0,CL2928,INDEX(AS:AS,ROW()-2))</f>
        <v>42.06</v>
      </c>
      <c r="CM2929" t="str">
        <f t="shared" si="367"/>
        <v>CIV</v>
      </c>
    </row>
    <row r="2930" spans="1:91" x14ac:dyDescent="0.3">
      <c r="A2930" s="1">
        <v>2925</v>
      </c>
      <c r="B2930" t="s">
        <v>228</v>
      </c>
      <c r="C2930">
        <v>5</v>
      </c>
      <c r="D2930">
        <v>2</v>
      </c>
      <c r="E2930">
        <v>18</v>
      </c>
      <c r="F2930" t="s">
        <v>98</v>
      </c>
      <c r="G2930" t="s">
        <v>104</v>
      </c>
      <c r="H2930">
        <v>45.87</v>
      </c>
      <c r="I2930">
        <v>0.88</v>
      </c>
      <c r="J2930">
        <v>45.57</v>
      </c>
      <c r="K2930">
        <v>1564</v>
      </c>
      <c r="L2930">
        <v>45.89</v>
      </c>
      <c r="M2930">
        <v>0.89</v>
      </c>
      <c r="N2930">
        <v>45.57</v>
      </c>
      <c r="O2930">
        <v>1568</v>
      </c>
      <c r="P2930">
        <v>1.35</v>
      </c>
      <c r="Q2930">
        <v>50.28</v>
      </c>
      <c r="R2930">
        <v>30.11</v>
      </c>
      <c r="S2930">
        <v>1.6708776595744681</v>
      </c>
      <c r="T2930">
        <v>7.41</v>
      </c>
      <c r="U2930">
        <v>0</v>
      </c>
      <c r="V2930">
        <v>0</v>
      </c>
      <c r="W2930">
        <v>0</v>
      </c>
      <c r="X2930">
        <v>0</v>
      </c>
      <c r="Y2930">
        <v>2.2000000000000002</v>
      </c>
      <c r="Z2930">
        <v>7.72</v>
      </c>
      <c r="AA2930">
        <v>19.75</v>
      </c>
      <c r="AB2930">
        <v>65.900000000000006</v>
      </c>
      <c r="AC2930">
        <v>1690</v>
      </c>
      <c r="AD2930">
        <v>37.79</v>
      </c>
      <c r="AE2930">
        <v>32.450000000000003</v>
      </c>
      <c r="AF2930">
        <v>12.52</v>
      </c>
      <c r="AG2930">
        <v>1570</v>
      </c>
      <c r="AI2930">
        <v>44.58</v>
      </c>
      <c r="AJ2930">
        <v>41.08</v>
      </c>
      <c r="AK2930">
        <v>5.1100000000000003</v>
      </c>
      <c r="AL2930">
        <v>47.27</v>
      </c>
      <c r="AM2930">
        <v>6.44</v>
      </c>
      <c r="AN2930">
        <v>48.11</v>
      </c>
      <c r="AO2930">
        <v>44.95</v>
      </c>
      <c r="AP2930">
        <v>3.61</v>
      </c>
      <c r="AQ2930">
        <v>3.83</v>
      </c>
      <c r="AR2930">
        <v>4.6500000000000004</v>
      </c>
      <c r="AS2930">
        <v>42.02</v>
      </c>
      <c r="AT2930">
        <v>0</v>
      </c>
      <c r="AU2930">
        <v>0</v>
      </c>
      <c r="AV2930">
        <v>8.4</v>
      </c>
      <c r="AW2930">
        <v>75.599999999999994</v>
      </c>
      <c r="AX2930">
        <v>94.2</v>
      </c>
      <c r="AY2930">
        <v>99.8</v>
      </c>
      <c r="AZ2930">
        <v>100</v>
      </c>
      <c r="BA2930">
        <v>85.8</v>
      </c>
      <c r="BB2930">
        <v>91.399999999999991</v>
      </c>
      <c r="BC2930">
        <v>14.384009351365419</v>
      </c>
      <c r="BD2930">
        <v>1.1943951513619201E-2</v>
      </c>
      <c r="BE2930">
        <v>9.4068378272250754</v>
      </c>
      <c r="BF2930">
        <v>6.759253721521322</v>
      </c>
      <c r="BG2930">
        <v>150.28637094668929</v>
      </c>
      <c r="BH2930">
        <v>6.0446167554029637</v>
      </c>
      <c r="BI2930">
        <v>88.405697360218994</v>
      </c>
      <c r="BJ2930">
        <v>3.534850933961545</v>
      </c>
      <c r="BK2930">
        <v>549.78701231694765</v>
      </c>
      <c r="BL2930">
        <v>3.1480069638311172</v>
      </c>
      <c r="BM2930">
        <v>152.14235535369949</v>
      </c>
      <c r="BN2930">
        <v>109.16886411966181</v>
      </c>
      <c r="BO2930">
        <v>105.50115183093931</v>
      </c>
      <c r="BP2930">
        <v>105.891847631882</v>
      </c>
      <c r="BQ2930">
        <v>15.239371330145151</v>
      </c>
      <c r="BR2930">
        <v>40.898328904366679</v>
      </c>
      <c r="BS2930">
        <v>98.83637508961894</v>
      </c>
      <c r="BT2930">
        <v>1847.8291843109539</v>
      </c>
      <c r="BU2930">
        <v>47.34028200036542</v>
      </c>
      <c r="BV2930">
        <v>605.35262094797929</v>
      </c>
      <c r="BW2930">
        <v>102.1125868332233</v>
      </c>
      <c r="BX2930">
        <v>7.2885817917190083</v>
      </c>
      <c r="BY2930">
        <v>0.45695552733987149</v>
      </c>
      <c r="BZ2930">
        <v>3.0402352928988199</v>
      </c>
      <c r="CA2930">
        <f t="shared" si="360"/>
        <v>9.418781778738694</v>
      </c>
      <c r="CB2930" cm="1">
        <f t="array" ref="CB2930">IF(ISBLANK(INDEX(AC:AC,ROW())), "", INDEX(AC:AC,ROW())*(BI2930+BJ2930)/1000)</f>
        <v>155.37952661716514</v>
      </c>
      <c r="CC2930">
        <f t="shared" si="361"/>
        <v>156.33098770209224</v>
      </c>
      <c r="CD2930">
        <f t="shared" si="362"/>
        <v>3.5168140392270395</v>
      </c>
      <c r="CE2930" t="str">
        <f t="shared" si="363"/>
        <v/>
      </c>
      <c r="CF2930" cm="1">
        <f t="array" ref="CF2930">IFERROR(IF((BD2930+BE2930)*INDEX(H:H,ROW())*INDEX(K:K,ROW())/(BF2930*30*1000)&lt;0.5,"",(BD2930+BE2930)*INDEX(H:H,ROW())*INDEX(K:K,ROW())/(BF2930*30*1000)),"")</f>
        <v>3.3322702841532021</v>
      </c>
      <c r="CG2930">
        <f t="shared" si="364"/>
        <v>0.46991444154474854</v>
      </c>
      <c r="CH2930" cm="1">
        <f t="array" ref="CH2930">IFERROR((BD2930+BE2930)*INDEX(K:K,ROW())*INDEX(H:H,ROW())/BC2930/100000,"")</f>
        <v>0.46976457889620382</v>
      </c>
      <c r="CI2930">
        <f t="shared" si="365"/>
        <v>17.550904144891515</v>
      </c>
      <c r="CJ2930">
        <v>0</v>
      </c>
      <c r="CK2930" t="str">
        <f t="shared" si="366"/>
        <v xml:space="preserve"> </v>
      </c>
      <c r="CL2930" cm="1">
        <f t="array" ref="CL2930">IF(INDEX(AS:AS,ROW()-2)=0,CL2929,INDEX(AS:AS,ROW()-2))</f>
        <v>42.06</v>
      </c>
      <c r="CM2930" t="str">
        <f t="shared" si="367"/>
        <v>CIV</v>
      </c>
    </row>
    <row r="2931" spans="1:91" x14ac:dyDescent="0.3">
      <c r="A2931" s="1">
        <v>2926</v>
      </c>
      <c r="B2931" t="s">
        <v>228</v>
      </c>
      <c r="C2931">
        <v>5</v>
      </c>
      <c r="D2931">
        <v>2</v>
      </c>
      <c r="E2931">
        <v>18</v>
      </c>
      <c r="F2931" t="s">
        <v>98</v>
      </c>
      <c r="G2931" t="s">
        <v>105</v>
      </c>
      <c r="H2931">
        <v>46.3</v>
      </c>
      <c r="I2931">
        <v>0.86</v>
      </c>
      <c r="J2931">
        <v>46.06</v>
      </c>
      <c r="K2931">
        <v>1570</v>
      </c>
      <c r="L2931">
        <v>45.89</v>
      </c>
      <c r="M2931">
        <v>0.89</v>
      </c>
      <c r="N2931">
        <v>45.57</v>
      </c>
      <c r="O2931">
        <v>1568</v>
      </c>
      <c r="P2931">
        <v>1.35</v>
      </c>
      <c r="Q2931">
        <v>50.28</v>
      </c>
      <c r="R2931">
        <v>30.11</v>
      </c>
      <c r="S2931">
        <v>1.6708776595744681</v>
      </c>
      <c r="T2931">
        <v>7.41</v>
      </c>
      <c r="U2931">
        <v>0</v>
      </c>
      <c r="V2931">
        <v>0</v>
      </c>
      <c r="W2931">
        <v>0</v>
      </c>
      <c r="X2931">
        <v>0</v>
      </c>
      <c r="Y2931">
        <v>2.2000000000000002</v>
      </c>
      <c r="Z2931">
        <v>7.72</v>
      </c>
      <c r="AA2931">
        <v>19.75</v>
      </c>
      <c r="AB2931">
        <v>65.900000000000006</v>
      </c>
      <c r="AC2931">
        <v>1694</v>
      </c>
      <c r="AD2931">
        <v>37.79</v>
      </c>
      <c r="AE2931">
        <v>32.28</v>
      </c>
      <c r="AF2931">
        <v>12.46</v>
      </c>
      <c r="AG2931">
        <v>1570</v>
      </c>
      <c r="AI2931">
        <v>44.58</v>
      </c>
      <c r="AJ2931">
        <v>41.32</v>
      </c>
      <c r="AK2931">
        <v>4.51</v>
      </c>
      <c r="AL2931">
        <v>47.305</v>
      </c>
      <c r="AM2931">
        <v>6.31</v>
      </c>
      <c r="AN2931">
        <v>47.89</v>
      </c>
      <c r="AO2931">
        <v>45.09</v>
      </c>
      <c r="AP2931">
        <v>3.31</v>
      </c>
      <c r="AQ2931">
        <v>3.83</v>
      </c>
      <c r="AR2931">
        <v>4.12</v>
      </c>
      <c r="AS2931">
        <v>42.06</v>
      </c>
      <c r="AT2931">
        <v>0</v>
      </c>
      <c r="AU2931">
        <v>0</v>
      </c>
      <c r="AV2931">
        <v>5.6</v>
      </c>
      <c r="AW2931">
        <v>68.400000000000006</v>
      </c>
      <c r="AX2931">
        <v>92.8</v>
      </c>
      <c r="AY2931">
        <v>99.1</v>
      </c>
      <c r="AZ2931">
        <v>100</v>
      </c>
      <c r="BA2931">
        <v>86.199999999999989</v>
      </c>
      <c r="BB2931">
        <v>92.6</v>
      </c>
      <c r="BC2931">
        <v>3.812306785641947</v>
      </c>
      <c r="BD2931">
        <v>1.1943951513619201E-2</v>
      </c>
      <c r="BE2931">
        <v>5.638568185972801</v>
      </c>
      <c r="BF2931">
        <v>4.3033391909711307</v>
      </c>
      <c r="BG2931">
        <v>145.6952412945038</v>
      </c>
      <c r="BH2931">
        <v>6.0446167554029637</v>
      </c>
      <c r="BI2931">
        <v>85.704314355948796</v>
      </c>
      <c r="BJ2931">
        <v>3.534850933961545</v>
      </c>
      <c r="BK2931">
        <v>393.84256883838952</v>
      </c>
      <c r="BL2931">
        <v>4.0156189329168352</v>
      </c>
      <c r="BM2931">
        <v>159.94043609975921</v>
      </c>
      <c r="BN2931">
        <v>108.7136577798202</v>
      </c>
      <c r="BO2931">
        <v>109.01529038318991</v>
      </c>
      <c r="BP2931">
        <v>105.36254053017041</v>
      </c>
      <c r="BQ2931">
        <v>15.239371330145151</v>
      </c>
      <c r="BR2931">
        <v>39.196193038825903</v>
      </c>
      <c r="BS2931">
        <v>108.6196452243146</v>
      </c>
      <c r="BT2931">
        <v>1847.8291843109539</v>
      </c>
      <c r="BU2931">
        <v>23.444035311156341</v>
      </c>
      <c r="BV2931">
        <v>495.27725448936872</v>
      </c>
      <c r="BW2931">
        <v>110.8005848902753</v>
      </c>
      <c r="BX2931">
        <v>7.1116301916899038</v>
      </c>
      <c r="BY2931">
        <v>2.7653943377137611</v>
      </c>
      <c r="BZ2931">
        <v>0.38976294751463381</v>
      </c>
      <c r="CA2931">
        <f t="shared" si="360"/>
        <v>5.6505121374864204</v>
      </c>
      <c r="CB2931" cm="1">
        <f t="array" ref="CB2931">IF(ISBLANK(INDEX(AC:AC,ROW())), "", INDEX(AC:AC,ROW())*(BI2931+BJ2931)/1000)</f>
        <v>151.17114600110813</v>
      </c>
      <c r="CC2931">
        <f t="shared" si="361"/>
        <v>151.73985804990676</v>
      </c>
      <c r="CD2931">
        <f t="shared" si="362"/>
        <v>2.5955116467082497</v>
      </c>
      <c r="CE2931" t="str">
        <f t="shared" si="363"/>
        <v/>
      </c>
      <c r="CF2931" cm="1">
        <f t="array" ref="CF2931">IFERROR(IF((BD2931+BE2931)*INDEX(H:H,ROW())*INDEX(K:K,ROW())/(BF2931*30*1000)&lt;0.5,"",(BD2931+BE2931)*INDEX(H:H,ROW())*INDEX(K:K,ROW())/(BF2931*30*1000)),"")</f>
        <v>3.1815710200720799</v>
      </c>
      <c r="CG2931">
        <f t="shared" si="364"/>
        <v>1.1288019125791577</v>
      </c>
      <c r="CH2931" cm="1">
        <f t="array" ref="CH2931">IFERROR((BD2931+BE2931)*INDEX(K:K,ROW())*INDEX(H:H,ROW())/BC2931/100000,"")</f>
        <v>1.0774090357391355</v>
      </c>
      <c r="CI2931">
        <f t="shared" si="365"/>
        <v>10.668607215221439</v>
      </c>
      <c r="CJ2931">
        <v>0</v>
      </c>
      <c r="CK2931" t="str">
        <f t="shared" si="366"/>
        <v xml:space="preserve"> </v>
      </c>
      <c r="CL2931" cm="1">
        <f t="array" ref="CL2931">IF(INDEX(AS:AS,ROW()-2)=0,CL2930,INDEX(AS:AS,ROW()-2))</f>
        <v>42.06</v>
      </c>
      <c r="CM2931" t="str">
        <f t="shared" si="367"/>
        <v>CIV</v>
      </c>
    </row>
    <row r="2932" spans="1:91" x14ac:dyDescent="0.3">
      <c r="A2932" s="1">
        <v>2927</v>
      </c>
      <c r="B2932" t="s">
        <v>228</v>
      </c>
      <c r="C2932">
        <v>5</v>
      </c>
      <c r="D2932">
        <v>2</v>
      </c>
      <c r="E2932">
        <v>18</v>
      </c>
      <c r="F2932" t="s">
        <v>98</v>
      </c>
      <c r="G2932" t="s">
        <v>106</v>
      </c>
      <c r="H2932">
        <v>45.87</v>
      </c>
      <c r="I2932">
        <v>0.88</v>
      </c>
      <c r="J2932">
        <v>45.57</v>
      </c>
      <c r="K2932">
        <v>1564</v>
      </c>
      <c r="L2932">
        <v>45.89</v>
      </c>
      <c r="M2932">
        <v>0.89</v>
      </c>
      <c r="N2932">
        <v>45.57</v>
      </c>
      <c r="O2932">
        <v>1568</v>
      </c>
      <c r="P2932">
        <v>1.35</v>
      </c>
      <c r="Q2932">
        <v>50.28</v>
      </c>
      <c r="R2932">
        <v>30.11</v>
      </c>
      <c r="S2932">
        <v>1.6708776595744681</v>
      </c>
      <c r="T2932">
        <v>7.41</v>
      </c>
      <c r="U2932">
        <v>0</v>
      </c>
      <c r="V2932">
        <v>0</v>
      </c>
      <c r="W2932">
        <v>0</v>
      </c>
      <c r="X2932">
        <v>0</v>
      </c>
      <c r="Y2932">
        <v>2.2000000000000002</v>
      </c>
      <c r="Z2932">
        <v>7.72</v>
      </c>
      <c r="AA2932">
        <v>19.75</v>
      </c>
      <c r="AB2932">
        <v>65.900000000000006</v>
      </c>
      <c r="AC2932">
        <v>1692</v>
      </c>
      <c r="AD2932">
        <v>37.79</v>
      </c>
      <c r="AE2932">
        <v>32.28</v>
      </c>
      <c r="AF2932">
        <v>12.54</v>
      </c>
      <c r="AG2932">
        <v>1570</v>
      </c>
      <c r="AI2932">
        <v>44.58</v>
      </c>
      <c r="AJ2932">
        <v>41.32</v>
      </c>
      <c r="AK2932">
        <v>4.51</v>
      </c>
      <c r="AL2932">
        <v>47.305</v>
      </c>
      <c r="AM2932">
        <v>6.23</v>
      </c>
      <c r="AN2932">
        <v>47.89</v>
      </c>
      <c r="AO2932">
        <v>45.09</v>
      </c>
      <c r="AP2932">
        <v>3.53</v>
      </c>
      <c r="AQ2932">
        <v>4.5199999999999996</v>
      </c>
      <c r="AR2932">
        <v>4.12</v>
      </c>
      <c r="AS2932">
        <v>42.06</v>
      </c>
      <c r="AT2932">
        <v>0</v>
      </c>
      <c r="AU2932">
        <v>0</v>
      </c>
      <c r="AV2932">
        <v>6.4</v>
      </c>
      <c r="AW2932">
        <v>68.7</v>
      </c>
      <c r="AX2932">
        <v>92.3</v>
      </c>
      <c r="AY2932">
        <v>97.8</v>
      </c>
      <c r="AZ2932">
        <v>99.9</v>
      </c>
      <c r="BA2932">
        <v>85.899999999999991</v>
      </c>
      <c r="BB2932">
        <v>91.399999999999991</v>
      </c>
      <c r="BC2932">
        <v>88.587693942217001</v>
      </c>
      <c r="BD2932">
        <v>1.1943951513619201E-2</v>
      </c>
      <c r="BE2932">
        <v>52.837787111247238</v>
      </c>
      <c r="BF2932">
        <v>41.951061595397533</v>
      </c>
      <c r="BG2932">
        <v>131.5866451392848</v>
      </c>
      <c r="BH2932">
        <v>6.0446167554029637</v>
      </c>
      <c r="BI2932">
        <v>77.401675510207951</v>
      </c>
      <c r="BJ2932">
        <v>3.534850933961545</v>
      </c>
      <c r="BK2932">
        <v>594.14535313898489</v>
      </c>
      <c r="BL2932">
        <v>3.5046754749269931</v>
      </c>
      <c r="BM2932">
        <v>172.83685008012839</v>
      </c>
      <c r="BN2932">
        <v>107.8889230220264</v>
      </c>
      <c r="BO2932">
        <v>107.4909965704523</v>
      </c>
      <c r="BP2932">
        <v>107.324853664293</v>
      </c>
      <c r="BQ2932">
        <v>15.239371330145151</v>
      </c>
      <c r="BR2932">
        <v>47.884855883428941</v>
      </c>
      <c r="BS2932">
        <v>95.044019312329553</v>
      </c>
      <c r="BT2932">
        <v>1847.8291843109539</v>
      </c>
      <c r="BU2932">
        <v>86.936119063642209</v>
      </c>
      <c r="BV2932">
        <v>800.93763156028638</v>
      </c>
      <c r="BW2932">
        <v>6.0273775615460687</v>
      </c>
      <c r="BX2932">
        <v>10.444473347294901</v>
      </c>
      <c r="BY2932">
        <v>12.37051757549926</v>
      </c>
      <c r="BZ2932">
        <v>0.38804108940871901</v>
      </c>
      <c r="CA2932">
        <f t="shared" si="360"/>
        <v>52.84973106276086</v>
      </c>
      <c r="CB2932" cm="1">
        <f t="array" ref="CB2932">IF(ISBLANK(INDEX(AC:AC,ROW())), "", INDEX(AC:AC,ROW())*(BI2932+BJ2932)/1000)</f>
        <v>136.9446027435348</v>
      </c>
      <c r="CC2932">
        <f t="shared" si="361"/>
        <v>137.63126189468775</v>
      </c>
      <c r="CD2932">
        <f t="shared" si="362"/>
        <v>4.3169360286299714</v>
      </c>
      <c r="CE2932">
        <f t="shared" si="363"/>
        <v>6.7068610401635178</v>
      </c>
      <c r="CF2932" cm="1">
        <f t="array" ref="CF2932">IFERROR(IF((BD2932+BE2932)*INDEX(H:H,ROW())*INDEX(K:K,ROW())/(BF2932*30*1000)&lt;0.5,"",(BD2932+BE2932)*INDEX(H:H,ROW())*INDEX(K:K,ROW())/(BF2932*30*1000)),"")</f>
        <v>3.0126179569478402</v>
      </c>
      <c r="CG2932">
        <f t="shared" si="364"/>
        <v>0.47355405393847261</v>
      </c>
      <c r="CH2932" cm="1">
        <f t="array" ref="CH2932">IFERROR((BD2932+BE2932)*INDEX(K:K,ROW())*INDEX(H:H,ROW())/BC2932/100000,"")</f>
        <v>0.42799123394414673</v>
      </c>
      <c r="CI2932">
        <f t="shared" si="365"/>
        <v>98.479886863885369</v>
      </c>
      <c r="CJ2932">
        <v>1</v>
      </c>
      <c r="CK2932">
        <f t="shared" si="366"/>
        <v>20.858757035895252</v>
      </c>
      <c r="CL2932" cm="1">
        <f t="array" ref="CL2932">IF(INDEX(AS:AS,ROW()-2)=0,CL2931,INDEX(AS:AS,ROW()-2))</f>
        <v>42.02</v>
      </c>
      <c r="CM2932" t="str">
        <f t="shared" si="367"/>
        <v>CIV</v>
      </c>
    </row>
    <row r="2933" spans="1:91" x14ac:dyDescent="0.3">
      <c r="A2933" s="1">
        <v>2928</v>
      </c>
      <c r="B2933" t="s">
        <v>229</v>
      </c>
      <c r="C2933">
        <v>5</v>
      </c>
      <c r="D2933">
        <v>3</v>
      </c>
      <c r="E2933">
        <v>18</v>
      </c>
      <c r="F2933" t="s">
        <v>80</v>
      </c>
      <c r="G2933" t="s">
        <v>81</v>
      </c>
      <c r="H2933">
        <v>45.87</v>
      </c>
      <c r="I2933">
        <v>0.88</v>
      </c>
      <c r="J2933">
        <v>45.57</v>
      </c>
      <c r="K2933">
        <v>1564</v>
      </c>
      <c r="L2933">
        <v>45.89</v>
      </c>
      <c r="M2933">
        <v>0.89</v>
      </c>
      <c r="N2933">
        <v>45.57</v>
      </c>
      <c r="O2933">
        <v>1568</v>
      </c>
      <c r="P2933">
        <v>1.35</v>
      </c>
      <c r="Q2933">
        <v>50.28</v>
      </c>
      <c r="R2933">
        <v>30.11</v>
      </c>
      <c r="S2933">
        <v>1.6708776595744681</v>
      </c>
      <c r="T2933">
        <v>7.41</v>
      </c>
      <c r="U2933">
        <v>0</v>
      </c>
      <c r="V2933">
        <v>0</v>
      </c>
      <c r="W2933">
        <v>0</v>
      </c>
      <c r="X2933">
        <v>0</v>
      </c>
      <c r="Y2933">
        <v>2.2000000000000002</v>
      </c>
      <c r="Z2933">
        <v>7.72</v>
      </c>
      <c r="AA2933">
        <v>19.75</v>
      </c>
      <c r="AB2933">
        <v>65.900000000000006</v>
      </c>
      <c r="AC2933">
        <v>1696</v>
      </c>
      <c r="AD2933">
        <v>37.79</v>
      </c>
      <c r="AE2933">
        <v>32.28</v>
      </c>
      <c r="AF2933">
        <v>12.48</v>
      </c>
      <c r="AG2933">
        <v>1570</v>
      </c>
      <c r="AI2933">
        <v>44.58</v>
      </c>
      <c r="AJ2933">
        <v>41.32</v>
      </c>
      <c r="AK2933">
        <v>4.51</v>
      </c>
      <c r="AL2933">
        <v>47.305</v>
      </c>
      <c r="AM2933">
        <v>6.31</v>
      </c>
      <c r="AN2933">
        <v>47.89</v>
      </c>
      <c r="AO2933">
        <v>45.09</v>
      </c>
      <c r="AP2933">
        <v>3.31</v>
      </c>
      <c r="AQ2933">
        <v>3.83</v>
      </c>
      <c r="AR2933">
        <v>4.12</v>
      </c>
      <c r="AS2933">
        <v>42.06</v>
      </c>
      <c r="AT2933">
        <v>0</v>
      </c>
      <c r="AU2933">
        <v>0</v>
      </c>
      <c r="AV2933">
        <v>5.6</v>
      </c>
      <c r="AW2933">
        <v>68.400000000000006</v>
      </c>
      <c r="AX2933">
        <v>92.8</v>
      </c>
      <c r="AY2933">
        <v>99.1</v>
      </c>
      <c r="AZ2933">
        <v>100</v>
      </c>
      <c r="BA2933">
        <v>86.199999999999989</v>
      </c>
      <c r="BB2933">
        <v>92.6</v>
      </c>
      <c r="BC2933">
        <v>94.864180671037886</v>
      </c>
      <c r="BD2933">
        <v>1.1943951513619201E-2</v>
      </c>
      <c r="BE2933">
        <v>53.387274998930053</v>
      </c>
      <c r="BF2933">
        <v>42.006051616785953</v>
      </c>
      <c r="BG2933">
        <v>133.97235402562029</v>
      </c>
      <c r="BH2933">
        <v>6.0446167554029637</v>
      </c>
      <c r="BI2933">
        <v>78.811582283460694</v>
      </c>
      <c r="BJ2933">
        <v>3.534850933961545</v>
      </c>
      <c r="BK2933">
        <v>576.53315998966355</v>
      </c>
      <c r="BL2933">
        <v>3.351954825911998</v>
      </c>
      <c r="BM2933">
        <v>174.66968019750959</v>
      </c>
      <c r="BN2933">
        <v>108.33179847536999</v>
      </c>
      <c r="BO2933">
        <v>108.09188383594309</v>
      </c>
      <c r="BP2933">
        <v>107.52794618482361</v>
      </c>
      <c r="BQ2933">
        <v>6.8960645264743103</v>
      </c>
      <c r="BR2933">
        <v>55.39109440413295</v>
      </c>
      <c r="BS2933">
        <v>96.758528893430437</v>
      </c>
      <c r="BT2933">
        <v>1847.8291843109539</v>
      </c>
      <c r="BU2933">
        <v>107.22712476681539</v>
      </c>
      <c r="BV2933">
        <v>844.38833064861365</v>
      </c>
      <c r="BW2933">
        <v>6.7281080241918172</v>
      </c>
      <c r="BX2933">
        <v>10.326826981397151</v>
      </c>
      <c r="BY2933">
        <v>11.871164758222969</v>
      </c>
      <c r="BZ2933">
        <v>0.38727773283935057</v>
      </c>
      <c r="CA2933">
        <f t="shared" si="360"/>
        <v>53.399218950443675</v>
      </c>
      <c r="CB2933" cm="1">
        <f t="array" ref="CB2933">IF(ISBLANK(INDEX(AC:AC,ROW())), "", INDEX(AC:AC,ROW())*(BI2933+BJ2933)/1000)</f>
        <v>139.65955073674812</v>
      </c>
      <c r="CC2933">
        <f t="shared" si="361"/>
        <v>140.01697078102325</v>
      </c>
      <c r="CD2933">
        <f t="shared" si="362"/>
        <v>4.1175948656346888</v>
      </c>
      <c r="CE2933">
        <f t="shared" si="363"/>
        <v>6.0774589092685813</v>
      </c>
      <c r="CF2933" cm="1">
        <f t="array" ref="CF2933">IFERROR(IF((BD2933+BE2933)*INDEX(H:H,ROW())*INDEX(K:K,ROW())/(BF2933*30*1000)&lt;0.5,"",(BD2933+BE2933)*INDEX(H:H,ROW())*INDEX(K:K,ROW())/(BF2933*30*1000)),"")</f>
        <v>3.0399558567753751</v>
      </c>
      <c r="CG2933">
        <f t="shared" si="364"/>
        <v>0.44280202832775256</v>
      </c>
      <c r="CH2933" cm="1">
        <f t="array" ref="CH2933">IFERROR((BD2933+BE2933)*INDEX(K:K,ROW())*INDEX(H:H,ROW())/BC2933/100000,"")</f>
        <v>0.40382958582209011</v>
      </c>
      <c r="CI2933">
        <f t="shared" si="365"/>
        <v>99.503799453862726</v>
      </c>
      <c r="CJ2933">
        <v>1</v>
      </c>
      <c r="CK2933">
        <f t="shared" si="366"/>
        <v>19.478681745206888</v>
      </c>
      <c r="CL2933" cm="1">
        <f t="array" ref="CL2933">IF(INDEX(AS:AS,ROW()-2)=0,CL2932,INDEX(AS:AS,ROW()-2))</f>
        <v>42.06</v>
      </c>
      <c r="CM2933" t="str">
        <f t="shared" si="367"/>
        <v>CIV</v>
      </c>
    </row>
    <row r="2934" spans="1:91" x14ac:dyDescent="0.3">
      <c r="A2934" s="1">
        <v>2929</v>
      </c>
      <c r="B2934" t="s">
        <v>229</v>
      </c>
      <c r="C2934">
        <v>5</v>
      </c>
      <c r="D2934">
        <v>3</v>
      </c>
      <c r="E2934">
        <v>18</v>
      </c>
      <c r="F2934" t="s">
        <v>80</v>
      </c>
      <c r="G2934" t="s">
        <v>82</v>
      </c>
      <c r="H2934">
        <v>45.75</v>
      </c>
      <c r="I2934">
        <v>0.86</v>
      </c>
      <c r="J2934">
        <v>45.57</v>
      </c>
      <c r="K2934">
        <v>1560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U2934">
        <v>0</v>
      </c>
      <c r="V2934">
        <v>0</v>
      </c>
      <c r="W2934">
        <v>0</v>
      </c>
      <c r="X2934">
        <v>0</v>
      </c>
      <c r="Y2934">
        <v>1.8</v>
      </c>
      <c r="Z2934">
        <v>7.72</v>
      </c>
      <c r="AA2934">
        <v>19.5</v>
      </c>
      <c r="AB2934">
        <v>65.900000000000006</v>
      </c>
      <c r="AC2934">
        <v>1685</v>
      </c>
      <c r="AD2934">
        <v>37.590000000000003</v>
      </c>
      <c r="AE2934">
        <v>32.630000000000003</v>
      </c>
      <c r="AF2934">
        <v>11.94</v>
      </c>
      <c r="AG2934">
        <v>1570</v>
      </c>
      <c r="AI2934">
        <v>44.23</v>
      </c>
      <c r="AJ2934">
        <v>41.18</v>
      </c>
      <c r="AK2934">
        <v>4.57</v>
      </c>
      <c r="AL2934">
        <v>46.96</v>
      </c>
      <c r="AM2934">
        <v>6.31</v>
      </c>
      <c r="AN2934">
        <v>47.51</v>
      </c>
      <c r="AO2934">
        <v>44.82</v>
      </c>
      <c r="AP2934">
        <v>3.41</v>
      </c>
      <c r="AQ2934">
        <v>4.0599999999999996</v>
      </c>
      <c r="AR2934">
        <v>4.12</v>
      </c>
      <c r="AS2934">
        <v>41.77</v>
      </c>
      <c r="AT2934">
        <v>0</v>
      </c>
      <c r="AU2934">
        <v>0</v>
      </c>
      <c r="AV2934">
        <v>14.3</v>
      </c>
      <c r="AW2934">
        <v>89.5</v>
      </c>
      <c r="AX2934">
        <v>99.5</v>
      </c>
      <c r="AY2934">
        <v>100</v>
      </c>
      <c r="AZ2934">
        <v>100</v>
      </c>
      <c r="BA2934">
        <v>85.2</v>
      </c>
      <c r="BB2934">
        <v>85.7</v>
      </c>
      <c r="BC2934">
        <v>89.997702196751661</v>
      </c>
      <c r="BD2934">
        <v>1.1943951513619201E-2</v>
      </c>
      <c r="BE2934">
        <v>54.151040421341847</v>
      </c>
      <c r="BF2934">
        <v>42.015411428661082</v>
      </c>
      <c r="BG2934">
        <v>141.25703163261201</v>
      </c>
      <c r="BH2934">
        <v>6.0446167554029637</v>
      </c>
      <c r="BI2934">
        <v>83.09142873550266</v>
      </c>
      <c r="BJ2934">
        <v>3.534850933961545</v>
      </c>
      <c r="BK2934">
        <v>627.07345871911809</v>
      </c>
      <c r="BL2934">
        <v>2.6825746518000111</v>
      </c>
      <c r="BM2934">
        <v>171.36775227624901</v>
      </c>
      <c r="BN2934">
        <v>107.8632143907594</v>
      </c>
      <c r="BO2934">
        <v>107.0625450176358</v>
      </c>
      <c r="BP2934">
        <v>106.4856716748954</v>
      </c>
      <c r="BQ2934">
        <v>8.7519114775082159</v>
      </c>
      <c r="BR2934">
        <v>57.842863322949462</v>
      </c>
      <c r="BS2934">
        <v>98.00259100911228</v>
      </c>
      <c r="BT2934">
        <v>1847.8291843109539</v>
      </c>
      <c r="BU2934">
        <v>103.1628485905855</v>
      </c>
      <c r="BV2934">
        <v>848.44571228432153</v>
      </c>
      <c r="BW2934">
        <v>6.3366133033672396</v>
      </c>
      <c r="BX2934">
        <v>8.9616101998143165</v>
      </c>
      <c r="BY2934">
        <v>10.92080950290627</v>
      </c>
      <c r="BZ2934">
        <v>0.38725768846480818</v>
      </c>
      <c r="CA2934">
        <f t="shared" si="360"/>
        <v>54.162984372855469</v>
      </c>
      <c r="CB2934" cm="1">
        <f t="array" ref="CB2934">IF(ISBLANK(INDEX(AC:AC,ROW())), "", INDEX(AC:AC,ROW())*(BI2934+BJ2934)/1000)</f>
        <v>145.96528124304717</v>
      </c>
      <c r="CC2934">
        <f t="shared" si="361"/>
        <v>147.30164838801497</v>
      </c>
      <c r="CD2934">
        <f t="shared" si="362"/>
        <v>4.2570702064875139</v>
      </c>
      <c r="CE2934">
        <f t="shared" si="363"/>
        <v>6.9676607670295763</v>
      </c>
      <c r="CF2934" cm="1">
        <f t="array" ref="CF2934">IFERROR(IF((BD2934+BE2934)*INDEX(H:H,ROW())*INDEX(K:K,ROW())/(BF2934*30*1000)&lt;0.5,"",(BD2934+BE2934)*INDEX(H:H,ROW())*INDEX(K:K,ROW())/(BF2934*30*1000)),"")</f>
        <v>3.0668208507682198</v>
      </c>
      <c r="CG2934">
        <f t="shared" si="364"/>
        <v>0.46684982397447888</v>
      </c>
      <c r="CH2934" cm="1">
        <f t="array" ref="CH2934">IFERROR((BD2934+BE2934)*INDEX(K:K,ROW())*INDEX(H:H,ROW())/BC2934/100000,"")</f>
        <v>0.4295234323027215</v>
      </c>
      <c r="CI2934">
        <f t="shared" si="365"/>
        <v>100.40551155040767</v>
      </c>
      <c r="CJ2934">
        <v>1</v>
      </c>
      <c r="CK2934">
        <f t="shared" si="366"/>
        <v>20.531959585715384</v>
      </c>
      <c r="CL2934" cm="1">
        <f t="array" ref="CL2934">IF(INDEX(AS:AS,ROW()-2)=0,CL2933,INDEX(AS:AS,ROW()-2))</f>
        <v>42.06</v>
      </c>
      <c r="CM2934" t="str">
        <f t="shared" si="367"/>
        <v>CIV</v>
      </c>
    </row>
    <row r="2935" spans="1:91" x14ac:dyDescent="0.3">
      <c r="A2935" s="1">
        <v>2930</v>
      </c>
      <c r="B2935" t="s">
        <v>229</v>
      </c>
      <c r="C2935">
        <v>5</v>
      </c>
      <c r="D2935">
        <v>3</v>
      </c>
      <c r="E2935">
        <v>18</v>
      </c>
      <c r="F2935" t="s">
        <v>80</v>
      </c>
      <c r="G2935" t="s">
        <v>83</v>
      </c>
      <c r="H2935">
        <v>45.87</v>
      </c>
      <c r="I2935">
        <v>0.88</v>
      </c>
      <c r="J2935">
        <v>45.57</v>
      </c>
      <c r="K2935">
        <v>1564</v>
      </c>
      <c r="L2935">
        <v>45.89</v>
      </c>
      <c r="M2935">
        <v>0.89</v>
      </c>
      <c r="N2935">
        <v>45.57</v>
      </c>
      <c r="O2935">
        <v>1568</v>
      </c>
      <c r="P2935">
        <v>1.35</v>
      </c>
      <c r="Q2935">
        <v>50.28</v>
      </c>
      <c r="R2935">
        <v>30.11</v>
      </c>
      <c r="S2935">
        <v>1.6708776595744681</v>
      </c>
      <c r="T2935">
        <v>7.41</v>
      </c>
      <c r="U2935">
        <v>0</v>
      </c>
      <c r="V2935">
        <v>0</v>
      </c>
      <c r="W2935">
        <v>0</v>
      </c>
      <c r="X2935">
        <v>0</v>
      </c>
      <c r="Y2935">
        <v>2.2000000000000002</v>
      </c>
      <c r="Z2935">
        <v>7.72</v>
      </c>
      <c r="AA2935">
        <v>19.75</v>
      </c>
      <c r="AB2935">
        <v>65.900000000000006</v>
      </c>
      <c r="AC2935">
        <v>1690</v>
      </c>
      <c r="AD2935">
        <v>37.79</v>
      </c>
      <c r="AE2935">
        <v>32.28</v>
      </c>
      <c r="AF2935">
        <v>12.32</v>
      </c>
      <c r="AG2935">
        <v>1570</v>
      </c>
      <c r="AI2935">
        <v>44.58</v>
      </c>
      <c r="AJ2935">
        <v>41.32</v>
      </c>
      <c r="AK2935">
        <v>4.51</v>
      </c>
      <c r="AL2935">
        <v>47.305</v>
      </c>
      <c r="AM2935">
        <v>6.31</v>
      </c>
      <c r="AN2935">
        <v>47.89</v>
      </c>
      <c r="AO2935">
        <v>45.09</v>
      </c>
      <c r="AP2935">
        <v>3.31</v>
      </c>
      <c r="AQ2935">
        <v>3.83</v>
      </c>
      <c r="AR2935">
        <v>4.12</v>
      </c>
      <c r="AS2935">
        <v>42.06</v>
      </c>
      <c r="AT2935">
        <v>0</v>
      </c>
      <c r="AU2935">
        <v>0</v>
      </c>
      <c r="AV2935">
        <v>12.9</v>
      </c>
      <c r="AW2935">
        <v>93.2</v>
      </c>
      <c r="AX2935">
        <v>99.8</v>
      </c>
      <c r="AY2935">
        <v>100</v>
      </c>
      <c r="AZ2935">
        <v>100</v>
      </c>
      <c r="BA2935">
        <v>86.899999999999991</v>
      </c>
      <c r="BB2935">
        <v>87.1</v>
      </c>
      <c r="BC2935">
        <v>106.5240078913411</v>
      </c>
      <c r="BD2935">
        <v>1.1943951513619201E-2</v>
      </c>
      <c r="BE2935">
        <v>54.356590185909731</v>
      </c>
      <c r="BF2935">
        <v>41.475594551637279</v>
      </c>
      <c r="BG2935">
        <v>145.16480663365519</v>
      </c>
      <c r="BH2935">
        <v>6.0446167554029637</v>
      </c>
      <c r="BI2935">
        <v>85.38763046369742</v>
      </c>
      <c r="BJ2935">
        <v>3.534850933961545</v>
      </c>
      <c r="BK2935">
        <v>640.43546978167285</v>
      </c>
      <c r="BL2935">
        <v>2.597680391560667</v>
      </c>
      <c r="BM2935">
        <v>168.68527674272309</v>
      </c>
      <c r="BN2935">
        <v>107.2864824629724</v>
      </c>
      <c r="BO2935">
        <v>105.8950332765213</v>
      </c>
      <c r="BP2935">
        <v>105.208974719943</v>
      </c>
      <c r="BQ2935">
        <v>7.5714868698760114</v>
      </c>
      <c r="BR2935">
        <v>56.348282058752297</v>
      </c>
      <c r="BS2935">
        <v>97.723964088037278</v>
      </c>
      <c r="BT2935">
        <v>1847.8291843109539</v>
      </c>
      <c r="BU2935">
        <v>102.3551573585067</v>
      </c>
      <c r="BV2935">
        <v>853.89452110108846</v>
      </c>
      <c r="BW2935">
        <v>8.0483075195571967</v>
      </c>
      <c r="BX2935">
        <v>8.9751072182859257</v>
      </c>
      <c r="BY2935">
        <v>6.363556468302467</v>
      </c>
      <c r="BZ2935">
        <v>0.38914242195556992</v>
      </c>
      <c r="CA2935">
        <f t="shared" si="360"/>
        <v>54.368534137423353</v>
      </c>
      <c r="CB2935" cm="1">
        <f t="array" ref="CB2935">IF(ISBLANK(INDEX(AC:AC,ROW())), "", INDEX(AC:AC,ROW())*(BI2935+BJ2935)/1000)</f>
        <v>150.27899356204367</v>
      </c>
      <c r="CC2935">
        <f t="shared" si="361"/>
        <v>151.20942338905814</v>
      </c>
      <c r="CD2935">
        <f t="shared" si="362"/>
        <v>4.2354203556073884</v>
      </c>
      <c r="CE2935">
        <f t="shared" si="363"/>
        <v>6.0121232993312042</v>
      </c>
      <c r="CF2935" cm="1">
        <f t="array" ref="CF2935">IFERROR(IF((BD2935+BE2935)*INDEX(H:H,ROW())*INDEX(K:K,ROW())/(BF2935*30*1000)&lt;0.5,"",(BD2935+BE2935)*INDEX(H:H,ROW())*INDEX(K:K,ROW())/(BF2935*30*1000)),"")</f>
        <v>3.1347234856118473</v>
      </c>
      <c r="CG2935">
        <f t="shared" si="364"/>
        <v>0.38935443166900086</v>
      </c>
      <c r="CH2935" cm="1">
        <f t="array" ref="CH2935">IFERROR((BD2935+BE2935)*INDEX(K:K,ROW())*INDEX(H:H,ROW())/BC2935/100000,"")</f>
        <v>0.36615554435396108</v>
      </c>
      <c r="CI2935">
        <f t="shared" si="365"/>
        <v>101.31001583433674</v>
      </c>
      <c r="CJ2935">
        <v>1</v>
      </c>
      <c r="CK2935">
        <f t="shared" si="366"/>
        <v>17.346598394944134</v>
      </c>
      <c r="CL2935" cm="1">
        <f t="array" ref="CL2935">IF(INDEX(AS:AS,ROW()-2)=0,CL2934,INDEX(AS:AS,ROW()-2))</f>
        <v>42.06</v>
      </c>
      <c r="CM2935" t="str">
        <f t="shared" si="367"/>
        <v>CIV</v>
      </c>
    </row>
    <row r="2936" spans="1:91" x14ac:dyDescent="0.3">
      <c r="A2936" s="1">
        <v>2931</v>
      </c>
      <c r="B2936" t="s">
        <v>229</v>
      </c>
      <c r="C2936">
        <v>5</v>
      </c>
      <c r="D2936">
        <v>3</v>
      </c>
      <c r="E2936">
        <v>18</v>
      </c>
      <c r="F2936" t="s">
        <v>80</v>
      </c>
      <c r="G2936" t="s">
        <v>84</v>
      </c>
      <c r="H2936">
        <v>45.87</v>
      </c>
      <c r="I2936">
        <v>0.88</v>
      </c>
      <c r="J2936">
        <v>45.57</v>
      </c>
      <c r="K2936">
        <v>1564</v>
      </c>
      <c r="L2936">
        <v>45.89</v>
      </c>
      <c r="M2936">
        <v>0.89</v>
      </c>
      <c r="N2936">
        <v>45.57</v>
      </c>
      <c r="O2936">
        <v>1568</v>
      </c>
      <c r="P2936">
        <v>1.35</v>
      </c>
      <c r="Q2936">
        <v>50.28</v>
      </c>
      <c r="R2936">
        <v>30.11</v>
      </c>
      <c r="S2936">
        <v>1.6708776595744681</v>
      </c>
      <c r="T2936">
        <v>7.41</v>
      </c>
      <c r="U2936">
        <v>0</v>
      </c>
      <c r="V2936">
        <v>0</v>
      </c>
      <c r="W2936">
        <v>0</v>
      </c>
      <c r="X2936">
        <v>0</v>
      </c>
      <c r="Y2936">
        <v>2.2000000000000002</v>
      </c>
      <c r="Z2936">
        <v>7.72</v>
      </c>
      <c r="AA2936">
        <v>19.75</v>
      </c>
      <c r="AB2936">
        <v>65.900000000000006</v>
      </c>
      <c r="AC2936">
        <v>1695</v>
      </c>
      <c r="AD2936">
        <v>37.79</v>
      </c>
      <c r="AE2936">
        <v>32.479999999999997</v>
      </c>
      <c r="AF2936">
        <v>11.89</v>
      </c>
      <c r="AG2936">
        <v>1570</v>
      </c>
      <c r="AI2936">
        <v>44.58</v>
      </c>
      <c r="AJ2936">
        <v>41.32</v>
      </c>
      <c r="AK2936">
        <v>4.6900000000000004</v>
      </c>
      <c r="AL2936">
        <v>47.305</v>
      </c>
      <c r="AM2936">
        <v>6.4</v>
      </c>
      <c r="AN2936">
        <v>47.89</v>
      </c>
      <c r="AO2936">
        <v>45.09</v>
      </c>
      <c r="AP2936">
        <v>3.35</v>
      </c>
      <c r="AQ2936">
        <v>3.83</v>
      </c>
      <c r="AR2936">
        <v>4.18</v>
      </c>
      <c r="AS2936">
        <v>41.52</v>
      </c>
      <c r="AT2936">
        <v>0</v>
      </c>
      <c r="AU2936">
        <v>0</v>
      </c>
      <c r="AV2936">
        <v>8.3000000000000007</v>
      </c>
      <c r="AW2936">
        <v>85.2</v>
      </c>
      <c r="AX2936">
        <v>96.3</v>
      </c>
      <c r="AY2936">
        <v>100</v>
      </c>
      <c r="AZ2936">
        <v>100</v>
      </c>
      <c r="BA2936">
        <v>88</v>
      </c>
      <c r="BB2936">
        <v>91.7</v>
      </c>
      <c r="BC2936">
        <v>120.3370775649</v>
      </c>
      <c r="BD2936">
        <v>3.3778685203699E-3</v>
      </c>
      <c r="BE2936">
        <v>52.953415730888082</v>
      </c>
      <c r="BF2936">
        <v>40.06458636442909</v>
      </c>
      <c r="BG2936">
        <v>146.9617143518409</v>
      </c>
      <c r="BH2936">
        <v>6.0446167554029637</v>
      </c>
      <c r="BI2936">
        <v>86.444849643689892</v>
      </c>
      <c r="BJ2936">
        <v>3.534850933961545</v>
      </c>
      <c r="BK2936">
        <v>588.67567895179252</v>
      </c>
      <c r="BL2936">
        <v>2.796468560955037</v>
      </c>
      <c r="BM2936">
        <v>168.84346709955781</v>
      </c>
      <c r="BN2936">
        <v>107.7054920766644</v>
      </c>
      <c r="BO2936">
        <v>106.0878322899749</v>
      </c>
      <c r="BP2936">
        <v>105.4901006623335</v>
      </c>
      <c r="BQ2936">
        <v>6.7983901416803949</v>
      </c>
      <c r="BR2936">
        <v>47.855932366232878</v>
      </c>
      <c r="BS2936">
        <v>96.102053086590246</v>
      </c>
      <c r="BT2936">
        <v>1847.8291843109539</v>
      </c>
      <c r="BU2936">
        <v>104.4771373861967</v>
      </c>
      <c r="BV2936">
        <v>858.56111232240596</v>
      </c>
      <c r="BW2936">
        <v>8.5428780617827389</v>
      </c>
      <c r="BX2936">
        <v>9.6022682029382107</v>
      </c>
      <c r="BY2936">
        <v>6.5584979579735307</v>
      </c>
      <c r="BZ2936">
        <v>0.38771062707807757</v>
      </c>
      <c r="CA2936">
        <f t="shared" si="360"/>
        <v>52.956793599408449</v>
      </c>
      <c r="CB2936" cm="1">
        <f t="array" ref="CB2936">IF(ISBLANK(INDEX(AC:AC,ROW())), "", INDEX(AC:AC,ROW())*(BI2936+BJ2936)/1000)</f>
        <v>152.51559247911919</v>
      </c>
      <c r="CC2936">
        <f t="shared" si="361"/>
        <v>153.00633110724385</v>
      </c>
      <c r="CD2936">
        <f t="shared" si="362"/>
        <v>3.8473942528507736</v>
      </c>
      <c r="CE2936">
        <f t="shared" si="363"/>
        <v>4.8918894397639736</v>
      </c>
      <c r="CF2936" cm="1">
        <f t="array" ref="CF2936">IFERROR(IF((BD2936+BE2936)*INDEX(H:H,ROW())*INDEX(K:K,ROW())/(BF2936*30*1000)&lt;0.5,"",(BD2936+BE2936)*INDEX(H:H,ROW())*INDEX(K:K,ROW())/(BF2936*30*1000)),"")</f>
        <v>3.1608599415652927</v>
      </c>
      <c r="CG2936">
        <f t="shared" si="364"/>
        <v>0.33293634160943886</v>
      </c>
      <c r="CH2936" cm="1">
        <f t="array" ref="CH2936">IFERROR((BD2936+BE2936)*INDEX(K:K,ROW())*INDEX(H:H,ROW())/BC2936/100000,"")</f>
        <v>0.31570954358537207</v>
      </c>
      <c r="CI2936">
        <f t="shared" si="365"/>
        <v>98.679386582888569</v>
      </c>
      <c r="CJ2936">
        <v>1</v>
      </c>
      <c r="CK2936">
        <f t="shared" si="366"/>
        <v>15.355443406994704</v>
      </c>
      <c r="CL2936" cm="1">
        <f t="array" ref="CL2936">IF(INDEX(AS:AS,ROW()-2)=0,CL2935,INDEX(AS:AS,ROW()-2))</f>
        <v>41.77</v>
      </c>
      <c r="CM2936" t="str">
        <f t="shared" si="367"/>
        <v>CIV</v>
      </c>
    </row>
    <row r="2937" spans="1:91" x14ac:dyDescent="0.3">
      <c r="A2937" s="1">
        <v>2932</v>
      </c>
      <c r="B2937" t="s">
        <v>229</v>
      </c>
      <c r="C2937">
        <v>5</v>
      </c>
      <c r="D2937">
        <v>3</v>
      </c>
      <c r="E2937">
        <v>18</v>
      </c>
      <c r="F2937" t="s">
        <v>80</v>
      </c>
      <c r="G2937" t="s">
        <v>85</v>
      </c>
      <c r="H2937">
        <v>45.87</v>
      </c>
      <c r="I2937">
        <v>0.88</v>
      </c>
      <c r="J2937">
        <v>45.57</v>
      </c>
      <c r="K2937">
        <v>1562</v>
      </c>
      <c r="L2937">
        <v>45.89</v>
      </c>
      <c r="M2937">
        <v>0.89</v>
      </c>
      <c r="N2937">
        <v>45.57</v>
      </c>
      <c r="O2937">
        <v>1568</v>
      </c>
      <c r="P2937">
        <v>1.35</v>
      </c>
      <c r="Q2937">
        <v>50.28</v>
      </c>
      <c r="R2937">
        <v>30.11</v>
      </c>
      <c r="S2937">
        <v>1.6708776595744681</v>
      </c>
      <c r="T2937">
        <v>7.41</v>
      </c>
      <c r="U2937">
        <v>0</v>
      </c>
      <c r="V2937">
        <v>0</v>
      </c>
      <c r="W2937">
        <v>0</v>
      </c>
      <c r="X2937">
        <v>0</v>
      </c>
      <c r="Y2937">
        <v>2.2000000000000002</v>
      </c>
      <c r="Z2937">
        <v>7.72</v>
      </c>
      <c r="AA2937">
        <v>19.75</v>
      </c>
      <c r="AB2937">
        <v>65.900000000000006</v>
      </c>
      <c r="AC2937">
        <v>1700</v>
      </c>
      <c r="AD2937">
        <v>37.79</v>
      </c>
      <c r="AE2937">
        <v>32.28</v>
      </c>
      <c r="AF2937">
        <v>11.81</v>
      </c>
      <c r="AG2937">
        <v>1570</v>
      </c>
      <c r="AI2937">
        <v>44.58</v>
      </c>
      <c r="AJ2937">
        <v>41.32</v>
      </c>
      <c r="AK2937">
        <v>4.51</v>
      </c>
      <c r="AL2937">
        <v>47.305</v>
      </c>
      <c r="AM2937">
        <v>6.31</v>
      </c>
      <c r="AN2937">
        <v>47.89</v>
      </c>
      <c r="AO2937">
        <v>45.09</v>
      </c>
      <c r="AP2937">
        <v>3.31</v>
      </c>
      <c r="AQ2937">
        <v>3.83</v>
      </c>
      <c r="AR2937">
        <v>4.12</v>
      </c>
      <c r="AS2937">
        <v>42.06</v>
      </c>
      <c r="AT2937">
        <v>0</v>
      </c>
      <c r="AU2937">
        <v>0</v>
      </c>
      <c r="AV2937">
        <v>9.1999999999999993</v>
      </c>
      <c r="AW2937">
        <v>82.4</v>
      </c>
      <c r="AX2937">
        <v>94.5</v>
      </c>
      <c r="AY2937">
        <v>100</v>
      </c>
      <c r="AZ2937">
        <v>100</v>
      </c>
      <c r="BA2937">
        <v>85.3</v>
      </c>
      <c r="BB2937">
        <v>90.8</v>
      </c>
      <c r="BC2937">
        <v>103.5543121821806</v>
      </c>
      <c r="BD2937">
        <v>1.3661111573679999E-2</v>
      </c>
      <c r="BE2937">
        <v>53.729534706212966</v>
      </c>
      <c r="BF2937">
        <v>39.999155620458218</v>
      </c>
      <c r="BG2937">
        <v>137.24313790551119</v>
      </c>
      <c r="BH2937">
        <v>6.0446167554029637</v>
      </c>
      <c r="BI2937">
        <v>80.728625454406455</v>
      </c>
      <c r="BJ2937">
        <v>3.534850933961545</v>
      </c>
      <c r="BK2937">
        <v>549.5053050558015</v>
      </c>
      <c r="BL2937">
        <v>2.726206470642333</v>
      </c>
      <c r="BM2937">
        <v>168.6064781745134</v>
      </c>
      <c r="BN2937">
        <v>108.32269445888041</v>
      </c>
      <c r="BO2937">
        <v>106.37544135018381</v>
      </c>
      <c r="BP2937">
        <v>106.1627973856686</v>
      </c>
      <c r="BQ2937">
        <v>6.4867139196722494</v>
      </c>
      <c r="BR2937">
        <v>45.77214038793408</v>
      </c>
      <c r="BS2937">
        <v>96.266135614289595</v>
      </c>
      <c r="BT2937">
        <v>1847.8291843109539</v>
      </c>
      <c r="BU2937">
        <v>104.790221495349</v>
      </c>
      <c r="BV2937">
        <v>860.97838827473925</v>
      </c>
      <c r="BW2937">
        <v>6.3495166332581894</v>
      </c>
      <c r="BX2937">
        <v>9.397731709293188</v>
      </c>
      <c r="BY2937">
        <v>10.91889283250288</v>
      </c>
      <c r="BZ2937">
        <v>0.38983034185026377</v>
      </c>
      <c r="CA2937">
        <f t="shared" si="360"/>
        <v>53.743195817786649</v>
      </c>
      <c r="CB2937" cm="1">
        <f t="array" ref="CB2937">IF(ISBLANK(INDEX(AC:AC,ROW())), "", INDEX(AC:AC,ROW())*(BI2937+BJ2937)/1000)</f>
        <v>143.2479098602256</v>
      </c>
      <c r="CC2937">
        <f t="shared" si="361"/>
        <v>143.28775466091415</v>
      </c>
      <c r="CD2937">
        <f t="shared" si="362"/>
        <v>3.8349774295520791</v>
      </c>
      <c r="CE2937">
        <f t="shared" si="363"/>
        <v>5.3064454147411082</v>
      </c>
      <c r="CF2937" cm="1">
        <f t="array" ref="CF2937">IFERROR(IF((BD2937+BE2937)*INDEX(H:H,ROW())*INDEX(K:K,ROW())/(BF2937*30*1000)&lt;0.5,"",(BD2937+BE2937)*INDEX(H:H,ROW())*INDEX(K:K,ROW())/(BF2937*30*1000)),"")</f>
        <v>3.2089369161477768</v>
      </c>
      <c r="CG2937">
        <f t="shared" si="364"/>
        <v>0.38626257832786987</v>
      </c>
      <c r="CH2937" cm="1">
        <f t="array" ref="CH2937">IFERROR((BD2937+BE2937)*INDEX(K:K,ROW())*INDEX(H:H,ROW())/BC2937/100000,"")</f>
        <v>0.37184767407681707</v>
      </c>
      <c r="CI2937">
        <f t="shared" si="365"/>
        <v>100.01670162485313</v>
      </c>
      <c r="CJ2937">
        <v>1</v>
      </c>
      <c r="CK2937">
        <f t="shared" si="366"/>
        <v>17.844058304980219</v>
      </c>
      <c r="CL2937" cm="1">
        <f t="array" ref="CL2937">IF(INDEX(AS:AS,ROW()-2)=0,CL2936,INDEX(AS:AS,ROW()-2))</f>
        <v>42.06</v>
      </c>
      <c r="CM2937" t="str">
        <f t="shared" si="367"/>
        <v>CIV</v>
      </c>
    </row>
    <row r="2938" spans="1:91" x14ac:dyDescent="0.3">
      <c r="A2938" s="1">
        <v>2933</v>
      </c>
      <c r="B2938" t="s">
        <v>229</v>
      </c>
      <c r="C2938">
        <v>5</v>
      </c>
      <c r="D2938">
        <v>3</v>
      </c>
      <c r="E2938">
        <v>18</v>
      </c>
      <c r="F2938" t="s">
        <v>80</v>
      </c>
      <c r="G2938" t="s">
        <v>86</v>
      </c>
      <c r="H2938">
        <v>45.87</v>
      </c>
      <c r="I2938">
        <v>0.88</v>
      </c>
      <c r="J2938">
        <v>45.57</v>
      </c>
      <c r="K2938">
        <v>1564</v>
      </c>
      <c r="L2938">
        <v>45.89</v>
      </c>
      <c r="M2938">
        <v>0.89</v>
      </c>
      <c r="N2938">
        <v>45.57</v>
      </c>
      <c r="O2938">
        <v>1568</v>
      </c>
      <c r="P2938">
        <v>1.35</v>
      </c>
      <c r="Q2938">
        <v>50.28</v>
      </c>
      <c r="R2938">
        <v>30.11</v>
      </c>
      <c r="S2938">
        <v>1.6708776595744681</v>
      </c>
      <c r="T2938">
        <v>7.41</v>
      </c>
      <c r="U2938">
        <v>0</v>
      </c>
      <c r="V2938">
        <v>0</v>
      </c>
      <c r="W2938">
        <v>0</v>
      </c>
      <c r="X2938">
        <v>0</v>
      </c>
      <c r="Y2938">
        <v>2.2000000000000002</v>
      </c>
      <c r="Z2938">
        <v>7.72</v>
      </c>
      <c r="AA2938">
        <v>19.75</v>
      </c>
      <c r="AB2938">
        <v>65.900000000000006</v>
      </c>
      <c r="AC2938">
        <v>1690</v>
      </c>
      <c r="AD2938">
        <v>37.79</v>
      </c>
      <c r="AE2938">
        <v>32.29</v>
      </c>
      <c r="AF2938">
        <v>11.56</v>
      </c>
      <c r="AG2938">
        <v>1570</v>
      </c>
      <c r="AI2938">
        <v>44.58</v>
      </c>
      <c r="AJ2938">
        <v>41.73</v>
      </c>
      <c r="AK2938">
        <v>4.8099999999999996</v>
      </c>
      <c r="AL2938">
        <v>47.305</v>
      </c>
      <c r="AM2938">
        <v>6.34</v>
      </c>
      <c r="AN2938">
        <v>47.94</v>
      </c>
      <c r="AO2938">
        <v>45.34</v>
      </c>
      <c r="AP2938">
        <v>3.49</v>
      </c>
      <c r="AQ2938">
        <v>3.83</v>
      </c>
      <c r="AR2938">
        <v>4.51</v>
      </c>
      <c r="AS2938">
        <v>42.18</v>
      </c>
      <c r="AT2938">
        <v>0</v>
      </c>
      <c r="AU2938">
        <v>0</v>
      </c>
      <c r="AV2938">
        <v>11.2</v>
      </c>
      <c r="AW2938">
        <v>88.8</v>
      </c>
      <c r="AX2938">
        <v>99.8</v>
      </c>
      <c r="AY2938">
        <v>100</v>
      </c>
      <c r="AZ2938">
        <v>100</v>
      </c>
      <c r="BA2938">
        <v>88.6</v>
      </c>
      <c r="BB2938">
        <v>88.8</v>
      </c>
      <c r="BC2938">
        <v>103.9564515092693</v>
      </c>
      <c r="BD2938">
        <v>2.8528000701948698E-2</v>
      </c>
      <c r="BE2938">
        <v>54.847946837487548</v>
      </c>
      <c r="BF2938">
        <v>40.01377072354606</v>
      </c>
      <c r="BG2938">
        <v>137.91646414813391</v>
      </c>
      <c r="BH2938">
        <v>6.0446167554029637</v>
      </c>
      <c r="BI2938">
        <v>81.127991518613157</v>
      </c>
      <c r="BJ2938">
        <v>3.534850933961545</v>
      </c>
      <c r="BK2938">
        <v>545.02288039846258</v>
      </c>
      <c r="BL2938">
        <v>2.853731130390138</v>
      </c>
      <c r="BM2938">
        <v>168.46910421156869</v>
      </c>
      <c r="BN2938">
        <v>108.58009562851539</v>
      </c>
      <c r="BO2938">
        <v>107.39248165900609</v>
      </c>
      <c r="BP2938">
        <v>107.3698495244425</v>
      </c>
      <c r="BQ2938">
        <v>0.69392119226628257</v>
      </c>
      <c r="BR2938">
        <v>49.49978069510923</v>
      </c>
      <c r="BS2938">
        <v>98.424283378501244</v>
      </c>
      <c r="BT2938">
        <v>1847.8291843109539</v>
      </c>
      <c r="BU2938">
        <v>105.5120570253488</v>
      </c>
      <c r="BV2938">
        <v>856.18674394842992</v>
      </c>
      <c r="BW2938">
        <v>7.4207328555151619</v>
      </c>
      <c r="BX2938">
        <v>9.8012122649493083</v>
      </c>
      <c r="BY2938">
        <v>6.3675609997928246</v>
      </c>
      <c r="BZ2938">
        <v>0.39432918855252358</v>
      </c>
      <c r="CA2938">
        <f t="shared" si="360"/>
        <v>54.876474838189495</v>
      </c>
      <c r="CB2938" cm="1">
        <f t="array" ref="CB2938">IF(ISBLANK(INDEX(AC:AC,ROW())), "", INDEX(AC:AC,ROW())*(BI2938+BJ2938)/1000)</f>
        <v>143.08020374485125</v>
      </c>
      <c r="CC2938">
        <f t="shared" si="361"/>
        <v>143.96108090353687</v>
      </c>
      <c r="CD2938">
        <f t="shared" si="362"/>
        <v>3.7859043359341178</v>
      </c>
      <c r="CE2938">
        <f t="shared" si="363"/>
        <v>5.2427999656170012</v>
      </c>
      <c r="CF2938" cm="1">
        <f t="array" ref="CF2938">IFERROR(IF((BD2938+BE2938)*INDEX(H:H,ROW())*INDEX(K:K,ROW())/(BF2938*30*1000)&lt;0.5,"",(BD2938+BE2938)*INDEX(H:H,ROW())*INDEX(K:K,ROW())/(BF2938*30*1000)),"")</f>
        <v>3.2796006222410776</v>
      </c>
      <c r="CG2938">
        <f t="shared" si="364"/>
        <v>0.38490897046421618</v>
      </c>
      <c r="CH2938" cm="1">
        <f t="array" ref="CH2938">IFERROR((BD2938+BE2938)*INDEX(K:K,ROW())*INDEX(H:H,ROW())/BC2938/100000,"")</f>
        <v>0.37870430971218477</v>
      </c>
      <c r="CI2938">
        <f t="shared" si="365"/>
        <v>102.25650963362607</v>
      </c>
      <c r="CJ2938">
        <v>1</v>
      </c>
      <c r="CK2938">
        <f t="shared" si="366"/>
        <v>17.775031347103955</v>
      </c>
      <c r="CL2938" cm="1">
        <f t="array" ref="CL2938">IF(INDEX(AS:AS,ROW()-2)=0,CL2937,INDEX(AS:AS,ROW()-2))</f>
        <v>41.52</v>
      </c>
      <c r="CM2938" t="str">
        <f t="shared" si="367"/>
        <v>CIV</v>
      </c>
    </row>
    <row r="2939" spans="1:91" x14ac:dyDescent="0.3">
      <c r="A2939" s="1">
        <v>2934</v>
      </c>
      <c r="B2939" t="s">
        <v>229</v>
      </c>
      <c r="C2939">
        <v>5</v>
      </c>
      <c r="D2939">
        <v>3</v>
      </c>
      <c r="E2939">
        <v>18</v>
      </c>
      <c r="F2939" t="s">
        <v>80</v>
      </c>
      <c r="G2939" t="s">
        <v>87</v>
      </c>
      <c r="H2939">
        <v>45.89</v>
      </c>
      <c r="I2939">
        <v>0.8</v>
      </c>
      <c r="J2939">
        <v>46.06</v>
      </c>
      <c r="K2939">
        <v>1562</v>
      </c>
      <c r="L2939">
        <v>45.89</v>
      </c>
      <c r="M2939">
        <v>0.89</v>
      </c>
      <c r="N2939">
        <v>45.57</v>
      </c>
      <c r="O2939">
        <v>1568</v>
      </c>
      <c r="P2939">
        <v>1.35</v>
      </c>
      <c r="Q2939">
        <v>50.28</v>
      </c>
      <c r="R2939">
        <v>30.11</v>
      </c>
      <c r="S2939">
        <v>1.6708776595744681</v>
      </c>
      <c r="T2939">
        <v>7.41</v>
      </c>
      <c r="U2939">
        <v>0</v>
      </c>
      <c r="V2939">
        <v>0</v>
      </c>
      <c r="W2939">
        <v>0</v>
      </c>
      <c r="X2939">
        <v>0</v>
      </c>
      <c r="Y2939">
        <v>2.2000000000000002</v>
      </c>
      <c r="Z2939">
        <v>7.72</v>
      </c>
      <c r="AA2939">
        <v>19.75</v>
      </c>
      <c r="AB2939">
        <v>65.900000000000006</v>
      </c>
      <c r="AC2939">
        <v>1695</v>
      </c>
      <c r="AD2939">
        <v>37.79</v>
      </c>
      <c r="AE2939">
        <v>32.28</v>
      </c>
      <c r="AF2939">
        <v>11.42</v>
      </c>
      <c r="AG2939">
        <v>1570</v>
      </c>
      <c r="AI2939">
        <v>44.58</v>
      </c>
      <c r="AJ2939">
        <v>41.32</v>
      </c>
      <c r="AK2939">
        <v>4.51</v>
      </c>
      <c r="AL2939">
        <v>47.305</v>
      </c>
      <c r="AM2939">
        <v>6.31</v>
      </c>
      <c r="AN2939">
        <v>47.89</v>
      </c>
      <c r="AO2939">
        <v>45.09</v>
      </c>
      <c r="AP2939">
        <v>3.31</v>
      </c>
      <c r="AQ2939">
        <v>3.83</v>
      </c>
      <c r="AR2939">
        <v>4.12</v>
      </c>
      <c r="AS2939">
        <v>42.06</v>
      </c>
      <c r="AT2939">
        <v>0</v>
      </c>
      <c r="AU2939">
        <v>0</v>
      </c>
      <c r="AV2939">
        <v>9.8000000000000007</v>
      </c>
      <c r="AW2939">
        <v>86.3</v>
      </c>
      <c r="AX2939">
        <v>95.4</v>
      </c>
      <c r="AY2939">
        <v>100</v>
      </c>
      <c r="AZ2939">
        <v>100</v>
      </c>
      <c r="BA2939">
        <v>85.600000000000009</v>
      </c>
      <c r="BB2939">
        <v>90.2</v>
      </c>
      <c r="BC2939">
        <v>104.3897867095142</v>
      </c>
      <c r="BD2939">
        <v>3.1917973702187401E-2</v>
      </c>
      <c r="BE2939">
        <v>55.284307335800428</v>
      </c>
      <c r="BF2939">
        <v>39.981760852047671</v>
      </c>
      <c r="BG2939">
        <v>142.3577345687564</v>
      </c>
      <c r="BH2939">
        <v>6.0446167554029637</v>
      </c>
      <c r="BI2939">
        <v>83.737754231972545</v>
      </c>
      <c r="BJ2939">
        <v>3.534850933961545</v>
      </c>
      <c r="BK2939">
        <v>547.1416146375916</v>
      </c>
      <c r="BL2939">
        <v>2.898438185956953</v>
      </c>
      <c r="BM2939">
        <v>171.67071708048539</v>
      </c>
      <c r="BN2939">
        <v>108.132394972437</v>
      </c>
      <c r="BO2939">
        <v>107.1908219790314</v>
      </c>
      <c r="BP2939">
        <v>107.20192949774879</v>
      </c>
      <c r="BQ2939">
        <v>5.6620130319958353</v>
      </c>
      <c r="BR2939">
        <v>51.578877593121582</v>
      </c>
      <c r="BS2939">
        <v>94.649224501955459</v>
      </c>
      <c r="BT2939">
        <v>1847.8291843109539</v>
      </c>
      <c r="BU2939">
        <v>105.8270801930356</v>
      </c>
      <c r="BV2939">
        <v>846.65211494447578</v>
      </c>
      <c r="BW2939">
        <v>8.002450921863538</v>
      </c>
      <c r="BX2939">
        <v>9.9789697241486461</v>
      </c>
      <c r="BY2939">
        <v>6.3681764418305562</v>
      </c>
      <c r="BZ2939">
        <v>0.39921326530598322</v>
      </c>
      <c r="CA2939">
        <f t="shared" si="360"/>
        <v>55.316225309502613</v>
      </c>
      <c r="CB2939" cm="1">
        <f t="array" ref="CB2939">IF(ISBLANK(INDEX(AC:AC,ROW())), "", INDEX(AC:AC,ROW())*(BI2939+BJ2939)/1000)</f>
        <v>147.92706575625829</v>
      </c>
      <c r="CC2939">
        <f t="shared" si="361"/>
        <v>148.40235132415935</v>
      </c>
      <c r="CD2939">
        <f t="shared" si="362"/>
        <v>3.6868796872527652</v>
      </c>
      <c r="CE2939">
        <f t="shared" si="363"/>
        <v>5.2413328150590477</v>
      </c>
      <c r="CF2939" cm="1">
        <f t="array" ref="CF2939">IFERROR(IF((BD2939+BE2939)*INDEX(H:H,ROW())*INDEX(K:K,ROW())/(BF2939*30*1000)&lt;0.5,"",(BD2939+BE2939)*INDEX(H:H,ROW())*INDEX(K:K,ROW())/(BF2939*30*1000)),"")</f>
        <v>3.3057381687768861</v>
      </c>
      <c r="CG2939">
        <f t="shared" si="364"/>
        <v>0.3830045267101182</v>
      </c>
      <c r="CH2939" cm="1">
        <f t="array" ref="CH2939">IFERROR((BD2939+BE2939)*INDEX(K:K,ROW())*INDEX(H:H,ROW())/BC2939/100000,"")</f>
        <v>0.37983380482798917</v>
      </c>
      <c r="CI2939">
        <f t="shared" si="365"/>
        <v>102.98901265209618</v>
      </c>
      <c r="CJ2939">
        <v>1</v>
      </c>
      <c r="CK2939">
        <f t="shared" si="366"/>
        <v>17.701244945091364</v>
      </c>
      <c r="CL2939" cm="1">
        <f t="array" ref="CL2939">IF(INDEX(AS:AS,ROW()-2)=0,CL2938,INDEX(AS:AS,ROW()-2))</f>
        <v>42.06</v>
      </c>
      <c r="CM2939" t="str">
        <f t="shared" si="367"/>
        <v>CIV</v>
      </c>
    </row>
    <row r="2940" spans="1:91" x14ac:dyDescent="0.3">
      <c r="A2940" s="1">
        <v>2935</v>
      </c>
      <c r="B2940" t="s">
        <v>229</v>
      </c>
      <c r="C2940">
        <v>5</v>
      </c>
      <c r="D2940">
        <v>3</v>
      </c>
      <c r="E2940">
        <v>18</v>
      </c>
      <c r="F2940" t="s">
        <v>80</v>
      </c>
      <c r="G2940" t="s">
        <v>88</v>
      </c>
      <c r="H2940">
        <v>45.87</v>
      </c>
      <c r="I2940">
        <v>0.88</v>
      </c>
      <c r="J2940">
        <v>45.57</v>
      </c>
      <c r="K2940">
        <v>1564</v>
      </c>
      <c r="L2940">
        <v>45.89</v>
      </c>
      <c r="M2940">
        <v>0.89</v>
      </c>
      <c r="N2940">
        <v>45.57</v>
      </c>
      <c r="O2940">
        <v>1568</v>
      </c>
      <c r="P2940">
        <v>1.35</v>
      </c>
      <c r="Q2940">
        <v>50.28</v>
      </c>
      <c r="R2940">
        <v>30.11</v>
      </c>
      <c r="S2940">
        <v>1.6708776595744681</v>
      </c>
      <c r="T2940">
        <v>7.41</v>
      </c>
      <c r="U2940">
        <v>0</v>
      </c>
      <c r="V2940">
        <v>0</v>
      </c>
      <c r="W2940">
        <v>0</v>
      </c>
      <c r="X2940">
        <v>0</v>
      </c>
      <c r="Y2940">
        <v>2.2000000000000002</v>
      </c>
      <c r="Z2940">
        <v>7.72</v>
      </c>
      <c r="AA2940">
        <v>19.75</v>
      </c>
      <c r="AB2940">
        <v>65.900000000000006</v>
      </c>
      <c r="AC2940">
        <v>1700</v>
      </c>
      <c r="AD2940">
        <v>37.79</v>
      </c>
      <c r="AE2940">
        <v>32.28</v>
      </c>
      <c r="AF2940">
        <v>11.31</v>
      </c>
      <c r="AG2940">
        <v>1570</v>
      </c>
      <c r="AI2940">
        <v>44.58</v>
      </c>
      <c r="AJ2940">
        <v>41.32</v>
      </c>
      <c r="AK2940">
        <v>4.51</v>
      </c>
      <c r="AL2940">
        <v>47.305</v>
      </c>
      <c r="AM2940">
        <v>6.29</v>
      </c>
      <c r="AN2940">
        <v>47.89</v>
      </c>
      <c r="AO2940">
        <v>45.09</v>
      </c>
      <c r="AP2940">
        <v>3.38</v>
      </c>
      <c r="AQ2940">
        <v>4.2300000000000004</v>
      </c>
      <c r="AR2940">
        <v>4.12</v>
      </c>
      <c r="AS2940">
        <v>42.45</v>
      </c>
      <c r="AT2940">
        <v>0</v>
      </c>
      <c r="AU2940">
        <v>0</v>
      </c>
      <c r="AV2940">
        <v>3.2</v>
      </c>
      <c r="AW2940">
        <v>70</v>
      </c>
      <c r="AX2940">
        <v>97.4</v>
      </c>
      <c r="AY2940">
        <v>100</v>
      </c>
      <c r="AZ2940">
        <v>100</v>
      </c>
      <c r="BA2940">
        <v>94.2</v>
      </c>
      <c r="BB2940">
        <v>96.8</v>
      </c>
      <c r="BC2940">
        <v>107.709870791068</v>
      </c>
      <c r="BD2940">
        <v>2.7039618290972699E-2</v>
      </c>
      <c r="BE2940">
        <v>55.992550140008923</v>
      </c>
      <c r="BF2940">
        <v>40.080256345746392</v>
      </c>
      <c r="BG2940">
        <v>143.21411667959421</v>
      </c>
      <c r="BH2940">
        <v>6.0446167554029637</v>
      </c>
      <c r="BI2940">
        <v>84.246256998206249</v>
      </c>
      <c r="BJ2940">
        <v>3.534850933961545</v>
      </c>
      <c r="BK2940">
        <v>541.34905274728214</v>
      </c>
      <c r="BL2940">
        <v>3.0489496487853329</v>
      </c>
      <c r="BM2940">
        <v>175.96602229500311</v>
      </c>
      <c r="BN2940">
        <v>108.4310771324505</v>
      </c>
      <c r="BO2940">
        <v>107.4555299109188</v>
      </c>
      <c r="BP2940">
        <v>107.2614449520083</v>
      </c>
      <c r="BQ2940">
        <v>6.3375805926730777</v>
      </c>
      <c r="BR2940">
        <v>55.277857925941262</v>
      </c>
      <c r="BS2940">
        <v>94.634858450953999</v>
      </c>
      <c r="BT2940">
        <v>1847.8291843109539</v>
      </c>
      <c r="BU2940">
        <v>106.7088663495792</v>
      </c>
      <c r="BV2940">
        <v>851.16680589756641</v>
      </c>
      <c r="BW2940">
        <v>8.0044208636676952</v>
      </c>
      <c r="BX2940">
        <v>10.233526863953569</v>
      </c>
      <c r="BY2940">
        <v>6.3691702276721189</v>
      </c>
      <c r="BZ2940">
        <v>0.40439402543158809</v>
      </c>
      <c r="CA2940">
        <f t="shared" si="360"/>
        <v>56.019589758299894</v>
      </c>
      <c r="CB2940" cm="1">
        <f t="array" ref="CB2940">IF(ISBLANK(INDEX(AC:AC,ROW())), "", INDEX(AC:AC,ROW())*(BI2940+BJ2940)/1000)</f>
        <v>149.22788348468526</v>
      </c>
      <c r="CC2940">
        <f t="shared" si="361"/>
        <v>149.25873343499717</v>
      </c>
      <c r="CD2940">
        <f t="shared" si="362"/>
        <v>3.6269171008545507</v>
      </c>
      <c r="CE2940">
        <f t="shared" si="363"/>
        <v>5.0259929639816665</v>
      </c>
      <c r="CF2940" cm="1">
        <f t="array" ref="CF2940">IFERROR(IF((BD2940+BE2940)*INDEX(H:H,ROW())*INDEX(K:K,ROW())/(BF2940*30*1000)&lt;0.5,"",(BD2940+BE2940)*INDEX(H:H,ROW())*INDEX(K:K,ROW())/(BF2940*30*1000)),"")</f>
        <v>3.3423634053245301</v>
      </c>
      <c r="CG2940">
        <f t="shared" si="364"/>
        <v>0.37211312251495254</v>
      </c>
      <c r="CH2940" cm="1">
        <f t="array" ref="CH2940">IFERROR((BD2940+BE2940)*INDEX(K:K,ROW())*INDEX(H:H,ROW())/BC2940/100000,"")</f>
        <v>0.37312118500050617</v>
      </c>
      <c r="CI2940">
        <f t="shared" si="365"/>
        <v>104.38658344367454</v>
      </c>
      <c r="CJ2940">
        <v>1</v>
      </c>
      <c r="CK2940">
        <f t="shared" si="366"/>
        <v>17.155616014945473</v>
      </c>
      <c r="CL2940" cm="1">
        <f t="array" ref="CL2940">IF(INDEX(AS:AS,ROW()-2)=0,CL2939,INDEX(AS:AS,ROW()-2))</f>
        <v>42.18</v>
      </c>
      <c r="CM2940" t="str">
        <f t="shared" si="367"/>
        <v>CIV</v>
      </c>
    </row>
    <row r="2941" spans="1:91" x14ac:dyDescent="0.3">
      <c r="A2941" s="1">
        <v>2936</v>
      </c>
      <c r="B2941" t="s">
        <v>229</v>
      </c>
      <c r="C2941">
        <v>5</v>
      </c>
      <c r="D2941">
        <v>3</v>
      </c>
      <c r="E2941">
        <v>18</v>
      </c>
      <c r="F2941" t="s">
        <v>89</v>
      </c>
      <c r="G2941" t="s">
        <v>90</v>
      </c>
      <c r="H2941">
        <v>45.87</v>
      </c>
      <c r="I2941">
        <v>0.88</v>
      </c>
      <c r="J2941">
        <v>45.57</v>
      </c>
      <c r="K2941">
        <v>1564</v>
      </c>
      <c r="L2941">
        <v>45.89</v>
      </c>
      <c r="M2941">
        <v>0.89</v>
      </c>
      <c r="N2941">
        <v>45.57</v>
      </c>
      <c r="O2941">
        <v>1568</v>
      </c>
      <c r="P2941">
        <v>1.35</v>
      </c>
      <c r="Q2941">
        <v>50.28</v>
      </c>
      <c r="R2941">
        <v>30.11</v>
      </c>
      <c r="S2941">
        <v>1.6708776595744681</v>
      </c>
      <c r="T2941">
        <v>7.41</v>
      </c>
      <c r="U2941">
        <v>0</v>
      </c>
      <c r="V2941">
        <v>0</v>
      </c>
      <c r="W2941">
        <v>0</v>
      </c>
      <c r="X2941">
        <v>0</v>
      </c>
      <c r="Y2941">
        <v>2.2000000000000002</v>
      </c>
      <c r="Z2941">
        <v>7.72</v>
      </c>
      <c r="AA2941">
        <v>19.75</v>
      </c>
      <c r="AB2941">
        <v>65.900000000000006</v>
      </c>
      <c r="AC2941">
        <v>1705</v>
      </c>
      <c r="AD2941">
        <v>37.79</v>
      </c>
      <c r="AE2941">
        <v>32.28</v>
      </c>
      <c r="AF2941">
        <v>11.22</v>
      </c>
      <c r="AG2941">
        <v>1570</v>
      </c>
      <c r="AI2941">
        <v>44.58</v>
      </c>
      <c r="AJ2941">
        <v>41.32</v>
      </c>
      <c r="AK2941">
        <v>4.51</v>
      </c>
      <c r="AL2941">
        <v>47.305</v>
      </c>
      <c r="AM2941">
        <v>6.31</v>
      </c>
      <c r="AN2941">
        <v>47.89</v>
      </c>
      <c r="AO2941">
        <v>45.09</v>
      </c>
      <c r="AP2941">
        <v>3.31</v>
      </c>
      <c r="AQ2941">
        <v>3.83</v>
      </c>
      <c r="AR2941">
        <v>4.12</v>
      </c>
      <c r="AS2941">
        <v>42.06</v>
      </c>
      <c r="AT2941">
        <v>0</v>
      </c>
      <c r="AU2941">
        <v>0</v>
      </c>
      <c r="AV2941">
        <v>5.6</v>
      </c>
      <c r="AW2941">
        <v>68.400000000000006</v>
      </c>
      <c r="AX2941">
        <v>92.8</v>
      </c>
      <c r="AY2941">
        <v>99.1</v>
      </c>
      <c r="AZ2941">
        <v>100</v>
      </c>
      <c r="BA2941">
        <v>86.199999999999989</v>
      </c>
      <c r="BB2941">
        <v>92.6</v>
      </c>
      <c r="BC2941">
        <v>106.7087710211818</v>
      </c>
      <c r="BD2941">
        <v>2.89983067720322E-2</v>
      </c>
      <c r="BE2941">
        <v>56.004147000924881</v>
      </c>
      <c r="BF2941">
        <v>39.980989962399462</v>
      </c>
      <c r="BG2941">
        <v>147.8979902345975</v>
      </c>
      <c r="BH2941">
        <v>6.0446167554029637</v>
      </c>
      <c r="BI2941">
        <v>86.998716443252292</v>
      </c>
      <c r="BJ2941">
        <v>3.534850933961545</v>
      </c>
      <c r="BK2941">
        <v>526.18826216425225</v>
      </c>
      <c r="BL2941">
        <v>3.0616959389440002</v>
      </c>
      <c r="BM2941">
        <v>176.9827161120927</v>
      </c>
      <c r="BN2941">
        <v>108.6255904587432</v>
      </c>
      <c r="BO2941">
        <v>107.2519005092783</v>
      </c>
      <c r="BP2941">
        <v>107.1187993050945</v>
      </c>
      <c r="BQ2941">
        <v>7.8185531507007564</v>
      </c>
      <c r="BR2941">
        <v>53.232017140216051</v>
      </c>
      <c r="BS2941">
        <v>95.114323665881059</v>
      </c>
      <c r="BT2941">
        <v>1847.8291843109539</v>
      </c>
      <c r="BU2941">
        <v>107.1550609116357</v>
      </c>
      <c r="BV2941">
        <v>853.9135253560803</v>
      </c>
      <c r="BW2941">
        <v>7.9704397871603296</v>
      </c>
      <c r="BX2941">
        <v>10.097457321720061</v>
      </c>
      <c r="BY2941">
        <v>2.1196732817617141</v>
      </c>
      <c r="BZ2941">
        <v>0.40642406774272039</v>
      </c>
      <c r="CA2941">
        <f t="shared" si="360"/>
        <v>56.033145307696913</v>
      </c>
      <c r="CB2941" cm="1">
        <f t="array" ref="CB2941">IF(ISBLANK(INDEX(AC:AC,ROW())), "", INDEX(AC:AC,ROW())*(BI2941+BJ2941)/1000)</f>
        <v>154.3597323781496</v>
      </c>
      <c r="CC2941">
        <f t="shared" si="361"/>
        <v>153.94260699000046</v>
      </c>
      <c r="CD2941">
        <f t="shared" si="362"/>
        <v>3.4180807539424838</v>
      </c>
      <c r="CE2941">
        <f t="shared" si="363"/>
        <v>4.9310685253773876</v>
      </c>
      <c r="CF2941" cm="1">
        <f t="array" ref="CF2941">IFERROR(IF((BD2941+BE2941)*INDEX(H:H,ROW())*INDEX(K:K,ROW())/(BF2941*30*1000)&lt;0.5,"",(BD2941+BE2941)*INDEX(H:H,ROW())*INDEX(K:K,ROW())/(BF2941*30*1000)),"")</f>
        <v>3.3514727463339455</v>
      </c>
      <c r="CG2941">
        <f t="shared" si="364"/>
        <v>0.37467388650238687</v>
      </c>
      <c r="CH2941" cm="1">
        <f t="array" ref="CH2941">IFERROR((BD2941+BE2941)*INDEX(K:K,ROW())*INDEX(H:H,ROW())/BC2941/100000,"")</f>
        <v>0.37671279581273032</v>
      </c>
      <c r="CI2941">
        <f t="shared" si="365"/>
        <v>104.41184277696065</v>
      </c>
      <c r="CJ2941">
        <v>1</v>
      </c>
      <c r="CK2941">
        <f t="shared" si="366"/>
        <v>17.316563264927471</v>
      </c>
      <c r="CL2941" cm="1">
        <f t="array" ref="CL2941">IF(INDEX(AS:AS,ROW()-2)=0,CL2940,INDEX(AS:AS,ROW()-2))</f>
        <v>42.06</v>
      </c>
      <c r="CM2941" t="str">
        <f t="shared" si="367"/>
        <v>CIV</v>
      </c>
    </row>
    <row r="2942" spans="1:91" x14ac:dyDescent="0.3">
      <c r="A2942" s="1">
        <v>2937</v>
      </c>
      <c r="B2942" t="s">
        <v>229</v>
      </c>
      <c r="C2942">
        <v>5</v>
      </c>
      <c r="D2942">
        <v>3</v>
      </c>
      <c r="E2942">
        <v>18</v>
      </c>
      <c r="F2942" t="s">
        <v>89</v>
      </c>
      <c r="G2942" t="s">
        <v>91</v>
      </c>
      <c r="H2942">
        <v>46.21</v>
      </c>
      <c r="I2942">
        <v>0.88</v>
      </c>
      <c r="J2942">
        <v>46.06</v>
      </c>
      <c r="K2942">
        <v>1572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Q2942">
        <v>50.28</v>
      </c>
      <c r="R2942">
        <v>29.98</v>
      </c>
      <c r="S2942">
        <v>1.6708776595744681</v>
      </c>
      <c r="T2942">
        <v>7.41</v>
      </c>
      <c r="U2942">
        <v>0</v>
      </c>
      <c r="V2942">
        <v>0</v>
      </c>
      <c r="W2942">
        <v>0</v>
      </c>
      <c r="X2942">
        <v>0</v>
      </c>
      <c r="Y2942">
        <v>1.9</v>
      </c>
      <c r="Z2942">
        <v>7.72</v>
      </c>
      <c r="AA2942">
        <v>20.100000000000001</v>
      </c>
      <c r="AB2942">
        <v>65.900000000000006</v>
      </c>
      <c r="AC2942">
        <v>1725</v>
      </c>
      <c r="AD2942">
        <v>37.21</v>
      </c>
      <c r="AE2942">
        <v>32.35</v>
      </c>
      <c r="AF2942">
        <v>11.36</v>
      </c>
      <c r="AG2942">
        <v>1570</v>
      </c>
      <c r="AI2942">
        <v>45.09</v>
      </c>
      <c r="AJ2942">
        <v>42.15</v>
      </c>
      <c r="AK2942">
        <v>4.92</v>
      </c>
      <c r="AL2942">
        <v>47.64</v>
      </c>
      <c r="AM2942">
        <v>6.32</v>
      </c>
      <c r="AN2942">
        <v>48.21</v>
      </c>
      <c r="AO2942">
        <v>45.71</v>
      </c>
      <c r="AP2942">
        <v>3.56</v>
      </c>
      <c r="AQ2942">
        <v>3.83</v>
      </c>
      <c r="AR2942">
        <v>4.7300000000000004</v>
      </c>
      <c r="AS2942">
        <v>42.74</v>
      </c>
      <c r="AT2942">
        <v>0</v>
      </c>
      <c r="AU2942">
        <v>0</v>
      </c>
      <c r="AV2942">
        <v>12.3</v>
      </c>
      <c r="AW2942">
        <v>89.4</v>
      </c>
      <c r="AX2942">
        <v>99.2</v>
      </c>
      <c r="AY2942">
        <v>100</v>
      </c>
      <c r="AZ2942">
        <v>100</v>
      </c>
      <c r="BA2942">
        <v>86.9</v>
      </c>
      <c r="BB2942">
        <v>87.7</v>
      </c>
      <c r="BC2942">
        <v>115.53063594720381</v>
      </c>
      <c r="BD2942">
        <v>3.3001079749199698E-2</v>
      </c>
      <c r="BE2942">
        <v>55.999017970372833</v>
      </c>
      <c r="BF2942">
        <v>40.57095901758867</v>
      </c>
      <c r="BG2942">
        <v>147.18265834595761</v>
      </c>
      <c r="BH2942">
        <v>6.0446167554029637</v>
      </c>
      <c r="BI2942">
        <v>86.574317932991903</v>
      </c>
      <c r="BJ2942">
        <v>3.534850933961545</v>
      </c>
      <c r="BK2942">
        <v>491.03494397322879</v>
      </c>
      <c r="BL2942">
        <v>3.1212451615379688</v>
      </c>
      <c r="BM2942">
        <v>177.0350318608842</v>
      </c>
      <c r="BN2942">
        <v>108.67456296793721</v>
      </c>
      <c r="BO2942">
        <v>108.0615053386814</v>
      </c>
      <c r="BP2942">
        <v>108.0781334267419</v>
      </c>
      <c r="BQ2942">
        <v>11.318483282949741</v>
      </c>
      <c r="BR2942">
        <v>49.624411260341923</v>
      </c>
      <c r="BS2942">
        <v>94.888182061715</v>
      </c>
      <c r="BT2942">
        <v>1847.8291843109539</v>
      </c>
      <c r="BU2942">
        <v>107.69090306076011</v>
      </c>
      <c r="BV2942">
        <v>859.14269108676024</v>
      </c>
      <c r="BW2942">
        <v>8.0080052644093751</v>
      </c>
      <c r="BX2942">
        <v>10.064646954001359</v>
      </c>
      <c r="BY2942">
        <v>9.4154701287066995</v>
      </c>
      <c r="BZ2942">
        <v>0.40747747171597432</v>
      </c>
      <c r="CA2942">
        <f t="shared" si="360"/>
        <v>56.032019050122031</v>
      </c>
      <c r="CB2942" cm="1">
        <f t="array" ref="CB2942">IF(ISBLANK(INDEX(AC:AC,ROW())), "", INDEX(AC:AC,ROW())*(BI2942+BJ2942)/1000)</f>
        <v>155.4383162954947</v>
      </c>
      <c r="CC2942">
        <f t="shared" si="361"/>
        <v>153.22727510136056</v>
      </c>
      <c r="CD2942">
        <f t="shared" si="362"/>
        <v>3.2046183921785913</v>
      </c>
      <c r="CE2942">
        <f t="shared" si="363"/>
        <v>4.2502574312637407</v>
      </c>
      <c r="CF2942" cm="1">
        <f t="array" ref="CF2942">IFERROR(IF((BD2942+BE2942)*INDEX(H:H,ROW())*INDEX(K:K,ROW())/(BF2942*30*1000)&lt;0.5,"",(BD2942+BE2942)*INDEX(H:H,ROW())*INDEX(K:K,ROW())/(BF2942*30*1000)),"")</f>
        <v>3.3441692861443624</v>
      </c>
      <c r="CG2942">
        <f t="shared" si="364"/>
        <v>0.35117056774559036</v>
      </c>
      <c r="CH2942" cm="1">
        <f t="array" ref="CH2942">IFERROR((BD2942+BE2942)*INDEX(K:K,ROW())*INDEX(H:H,ROW())/BC2942/100000,"")</f>
        <v>0.35231214805580441</v>
      </c>
      <c r="CI2942">
        <f t="shared" si="365"/>
        <v>105.72167926444807</v>
      </c>
      <c r="CJ2942">
        <v>1</v>
      </c>
      <c r="CK2942">
        <f t="shared" si="366"/>
        <v>15.994278653113197</v>
      </c>
      <c r="CL2942" cm="1">
        <f t="array" ref="CL2942">IF(INDEX(AS:AS,ROW()-2)=0,CL2941,INDEX(AS:AS,ROW()-2))</f>
        <v>42.45</v>
      </c>
      <c r="CM2942" t="str">
        <f t="shared" si="367"/>
        <v>CIV</v>
      </c>
    </row>
    <row r="2943" spans="1:91" x14ac:dyDescent="0.3">
      <c r="A2943" s="1">
        <v>2938</v>
      </c>
      <c r="B2943" t="s">
        <v>229</v>
      </c>
      <c r="C2943">
        <v>5</v>
      </c>
      <c r="D2943">
        <v>3</v>
      </c>
      <c r="E2943">
        <v>18</v>
      </c>
      <c r="F2943" t="s">
        <v>89</v>
      </c>
      <c r="G2943" t="s">
        <v>92</v>
      </c>
      <c r="H2943">
        <v>45.87</v>
      </c>
      <c r="I2943">
        <v>0.88</v>
      </c>
      <c r="J2943">
        <v>45.57</v>
      </c>
      <c r="K2943">
        <v>1564</v>
      </c>
      <c r="L2943">
        <v>45.89</v>
      </c>
      <c r="M2943">
        <v>0.89</v>
      </c>
      <c r="N2943">
        <v>45.57</v>
      </c>
      <c r="O2943">
        <v>1568</v>
      </c>
      <c r="P2943">
        <v>1.35</v>
      </c>
      <c r="Q2943">
        <v>50.28</v>
      </c>
      <c r="R2943">
        <v>30.11</v>
      </c>
      <c r="S2943">
        <v>1.6708776595744681</v>
      </c>
      <c r="T2943">
        <v>7.41</v>
      </c>
      <c r="U2943">
        <v>0</v>
      </c>
      <c r="V2943">
        <v>0</v>
      </c>
      <c r="W2943">
        <v>0</v>
      </c>
      <c r="X2943">
        <v>0</v>
      </c>
      <c r="Y2943">
        <v>2.2000000000000002</v>
      </c>
      <c r="Z2943">
        <v>7.72</v>
      </c>
      <c r="AA2943">
        <v>19.75</v>
      </c>
      <c r="AB2943">
        <v>65.900000000000006</v>
      </c>
      <c r="AC2943">
        <v>1694</v>
      </c>
      <c r="AD2943">
        <v>37.79</v>
      </c>
      <c r="AE2943">
        <v>32.28</v>
      </c>
      <c r="AF2943">
        <v>11.43</v>
      </c>
      <c r="AG2943">
        <v>1570</v>
      </c>
      <c r="AI2943">
        <v>44.58</v>
      </c>
      <c r="AJ2943">
        <v>41.32</v>
      </c>
      <c r="AK2943">
        <v>4.51</v>
      </c>
      <c r="AL2943">
        <v>47.305</v>
      </c>
      <c r="AM2943">
        <v>6.31</v>
      </c>
      <c r="AN2943">
        <v>47.89</v>
      </c>
      <c r="AO2943">
        <v>45.09</v>
      </c>
      <c r="AP2943">
        <v>3.31</v>
      </c>
      <c r="AQ2943">
        <v>3.83</v>
      </c>
      <c r="AR2943">
        <v>4.12</v>
      </c>
      <c r="AS2943">
        <v>42.06</v>
      </c>
      <c r="AT2943">
        <v>0</v>
      </c>
      <c r="AU2943">
        <v>0</v>
      </c>
      <c r="AV2943">
        <v>10.3</v>
      </c>
      <c r="AW2943">
        <v>88.2</v>
      </c>
      <c r="AX2943">
        <v>96.1</v>
      </c>
      <c r="AY2943">
        <v>100</v>
      </c>
      <c r="AZ2943">
        <v>100</v>
      </c>
      <c r="BA2943">
        <v>85.8</v>
      </c>
      <c r="BB2943">
        <v>89.7</v>
      </c>
      <c r="BC2943">
        <v>116.33599344449109</v>
      </c>
      <c r="BD2943">
        <v>2.4208812455533701E-2</v>
      </c>
      <c r="BE2943">
        <v>55.981739678210907</v>
      </c>
      <c r="BF2943">
        <v>41.18063210549083</v>
      </c>
      <c r="BG2943">
        <v>146.5669858052913</v>
      </c>
      <c r="BH2943">
        <v>6.0446167554029637</v>
      </c>
      <c r="BI2943">
        <v>86.217444321174241</v>
      </c>
      <c r="BJ2943">
        <v>3.534850933961545</v>
      </c>
      <c r="BK2943">
        <v>480.44779369679361</v>
      </c>
      <c r="BL2943">
        <v>3.1088048053829378</v>
      </c>
      <c r="BM2943">
        <v>177.35486884762781</v>
      </c>
      <c r="BN2943">
        <v>108.59947207126881</v>
      </c>
      <c r="BO2943">
        <v>108.5459561950105</v>
      </c>
      <c r="BP2943">
        <v>108.5774531510859</v>
      </c>
      <c r="BQ2943">
        <v>10.32178358844717</v>
      </c>
      <c r="BR2943">
        <v>46.656803209320351</v>
      </c>
      <c r="BS2943">
        <v>95.141481242348121</v>
      </c>
      <c r="BT2943">
        <v>1847.8291843109539</v>
      </c>
      <c r="BU2943">
        <v>107.8213554140969</v>
      </c>
      <c r="BV2943">
        <v>858.03691336819202</v>
      </c>
      <c r="BW2943">
        <v>8.008985987862161</v>
      </c>
      <c r="BX2943">
        <v>9.8121174954874366</v>
      </c>
      <c r="BY2943">
        <v>3.9907814647770832</v>
      </c>
      <c r="BZ2943">
        <v>0.4085337031091279</v>
      </c>
      <c r="CA2943">
        <f t="shared" si="360"/>
        <v>56.005948490666441</v>
      </c>
      <c r="CB2943" cm="1">
        <f t="array" ref="CB2943">IF(ISBLANK(INDEX(AC:AC,ROW())), "", INDEX(AC:AC,ROW())*(BI2943+BJ2943)/1000)</f>
        <v>152.04038816220003</v>
      </c>
      <c r="CC2943">
        <f t="shared" si="361"/>
        <v>152.61160256069425</v>
      </c>
      <c r="CD2943">
        <f t="shared" si="362"/>
        <v>3.1481734392096277</v>
      </c>
      <c r="CE2943">
        <f t="shared" si="363"/>
        <v>4.1298292941989265</v>
      </c>
      <c r="CF2943" cm="1">
        <f t="array" ref="CF2943">IFERROR(IF((BD2943+BE2943)*INDEX(H:H,ROW())*INDEX(K:K,ROW())/(BF2943*30*1000)&lt;0.5,"",(BD2943+BE2943)*INDEX(H:H,ROW())*INDEX(K:K,ROW())/(BF2943*30*1000)),"")</f>
        <v>3.2522609321722511</v>
      </c>
      <c r="CG2943">
        <f t="shared" si="364"/>
        <v>0.35398014738353423</v>
      </c>
      <c r="CH2943" cm="1">
        <f t="array" ref="CH2943">IFERROR((BD2943+BE2943)*INDEX(K:K,ROW())*INDEX(H:H,ROW())/BC2943/100000,"")</f>
        <v>0.34537074123001316</v>
      </c>
      <c r="CI2943">
        <f t="shared" si="365"/>
        <v>104.36116438351647</v>
      </c>
      <c r="CJ2943">
        <v>1</v>
      </c>
      <c r="CK2943">
        <f t="shared" si="366"/>
        <v>15.88355529187648</v>
      </c>
      <c r="CL2943" cm="1">
        <f t="array" ref="CL2943">IF(INDEX(AS:AS,ROW()-2)=0,CL2942,INDEX(AS:AS,ROW()-2))</f>
        <v>42.06</v>
      </c>
      <c r="CM2943" t="str">
        <f t="shared" si="367"/>
        <v>CIV</v>
      </c>
    </row>
    <row r="2944" spans="1:91" x14ac:dyDescent="0.3">
      <c r="A2944" s="1">
        <v>2939</v>
      </c>
      <c r="B2944" t="s">
        <v>229</v>
      </c>
      <c r="C2944">
        <v>5</v>
      </c>
      <c r="D2944">
        <v>3</v>
      </c>
      <c r="E2944">
        <v>18</v>
      </c>
      <c r="F2944" t="s">
        <v>89</v>
      </c>
      <c r="G2944" t="s">
        <v>93</v>
      </c>
      <c r="H2944">
        <v>45.87</v>
      </c>
      <c r="I2944">
        <v>0.88</v>
      </c>
      <c r="J2944">
        <v>45.57</v>
      </c>
      <c r="K2944">
        <v>1564</v>
      </c>
      <c r="L2944">
        <v>45.89</v>
      </c>
      <c r="M2944">
        <v>0.89</v>
      </c>
      <c r="N2944">
        <v>45.57</v>
      </c>
      <c r="O2944">
        <v>1568</v>
      </c>
      <c r="P2944">
        <v>1.35</v>
      </c>
      <c r="Q2944">
        <v>50.28</v>
      </c>
      <c r="R2944">
        <v>30.11</v>
      </c>
      <c r="S2944">
        <v>1.6708776595744681</v>
      </c>
      <c r="T2944">
        <v>7.41</v>
      </c>
      <c r="U2944">
        <v>0</v>
      </c>
      <c r="V2944">
        <v>0</v>
      </c>
      <c r="W2944">
        <v>0</v>
      </c>
      <c r="X2944">
        <v>0</v>
      </c>
      <c r="Y2944">
        <v>2.2000000000000002</v>
      </c>
      <c r="Z2944">
        <v>7.72</v>
      </c>
      <c r="AA2944">
        <v>19.75</v>
      </c>
      <c r="AB2944">
        <v>65.900000000000006</v>
      </c>
      <c r="AC2944">
        <v>1689</v>
      </c>
      <c r="AD2944">
        <v>37.79</v>
      </c>
      <c r="AE2944">
        <v>32.47</v>
      </c>
      <c r="AF2944">
        <v>11.62</v>
      </c>
      <c r="AG2944">
        <v>1570</v>
      </c>
      <c r="AI2944">
        <v>44.58</v>
      </c>
      <c r="AJ2944">
        <v>41.32</v>
      </c>
      <c r="AK2944">
        <v>5.03</v>
      </c>
      <c r="AL2944">
        <v>47.305</v>
      </c>
      <c r="AM2944">
        <v>6.38</v>
      </c>
      <c r="AN2944">
        <v>47.89</v>
      </c>
      <c r="AO2944">
        <v>45.09</v>
      </c>
      <c r="AP2944">
        <v>3.41</v>
      </c>
      <c r="AQ2944">
        <v>4.42</v>
      </c>
      <c r="AR2944">
        <v>4.12</v>
      </c>
      <c r="AS2944">
        <v>42.86</v>
      </c>
      <c r="AT2944">
        <v>0</v>
      </c>
      <c r="AU2944">
        <v>0</v>
      </c>
      <c r="AV2944">
        <v>11</v>
      </c>
      <c r="AW2944">
        <v>89.4</v>
      </c>
      <c r="AX2944">
        <v>98.2</v>
      </c>
      <c r="AY2944">
        <v>100</v>
      </c>
      <c r="AZ2944">
        <v>100</v>
      </c>
      <c r="BA2944">
        <v>87.2</v>
      </c>
      <c r="BB2944">
        <v>89</v>
      </c>
      <c r="BC2944">
        <v>121.50880012913871</v>
      </c>
      <c r="BD2944">
        <v>1.50837996104376E-2</v>
      </c>
      <c r="BE2944">
        <v>56.077819496829576</v>
      </c>
      <c r="BF2944">
        <v>41.989398473469222</v>
      </c>
      <c r="BG2944">
        <v>140.5697535968751</v>
      </c>
      <c r="BH2944">
        <v>6.0446167554029637</v>
      </c>
      <c r="BI2944">
        <v>82.690497699272768</v>
      </c>
      <c r="BJ2944">
        <v>3.534850933961545</v>
      </c>
      <c r="BK2944">
        <v>431.35440424362332</v>
      </c>
      <c r="BL2944">
        <v>3.055451772828881</v>
      </c>
      <c r="BM2944">
        <v>177.09800032219979</v>
      </c>
      <c r="BN2944">
        <v>108.4401897299024</v>
      </c>
      <c r="BO2944">
        <v>108.1398491009961</v>
      </c>
      <c r="BP2944">
        <v>108.0243116551456</v>
      </c>
      <c r="BQ2944">
        <v>11.87523541582129</v>
      </c>
      <c r="BR2944">
        <v>47.402533836160593</v>
      </c>
      <c r="BS2944">
        <v>96.153063538934873</v>
      </c>
      <c r="BT2944">
        <v>1847.8291843109539</v>
      </c>
      <c r="BU2944">
        <v>107.7072719046088</v>
      </c>
      <c r="BV2944">
        <v>852.89630425990595</v>
      </c>
      <c r="BW2944">
        <v>7.9887169698350879</v>
      </c>
      <c r="BX2944">
        <v>9.5187899551286606</v>
      </c>
      <c r="BY2944">
        <v>15.832779198929749</v>
      </c>
      <c r="BZ2944">
        <v>0.40827515555825372</v>
      </c>
      <c r="CA2944">
        <f t="shared" si="360"/>
        <v>56.092903296440014</v>
      </c>
      <c r="CB2944" cm="1">
        <f t="array" ref="CB2944">IF(ISBLANK(INDEX(AC:AC,ROW())), "", INDEX(AC:AC,ROW())*(BI2944+BJ2944)/1000)</f>
        <v>145.63461384153277</v>
      </c>
      <c r="CC2944">
        <f t="shared" si="361"/>
        <v>146.61437035227806</v>
      </c>
      <c r="CD2944">
        <f t="shared" si="362"/>
        <v>2.9421018090326712</v>
      </c>
      <c r="CE2944">
        <f t="shared" si="363"/>
        <v>3.5499848882153628</v>
      </c>
      <c r="CF2944" cm="1">
        <f t="array" ref="CF2944">IFERROR(IF((BD2944+BE2944)*INDEX(H:H,ROW())*INDEX(K:K,ROW())/(BF2944*30*1000)&lt;0.5,"",(BD2944+BE2944)*INDEX(H:H,ROW())*INDEX(K:K,ROW())/(BF2944*30*1000)),"")</f>
        <v>3.1945706709782002</v>
      </c>
      <c r="CG2944">
        <f t="shared" si="364"/>
        <v>0.34556672791471221</v>
      </c>
      <c r="CH2944" cm="1">
        <f t="array" ref="CH2944">IFERROR((BD2944+BE2944)*INDEX(K:K,ROW())*INDEX(H:H,ROW())/BC2944/100000,"")</f>
        <v>0.33118120015867303</v>
      </c>
      <c r="CI2944">
        <f t="shared" si="365"/>
        <v>104.52319547171032</v>
      </c>
      <c r="CJ2944">
        <v>1</v>
      </c>
      <c r="CK2944">
        <f t="shared" si="366"/>
        <v>15.207369197515685</v>
      </c>
      <c r="CL2944" cm="1">
        <f t="array" ref="CL2944">IF(INDEX(AS:AS,ROW()-2)=0,CL2943,INDEX(AS:AS,ROW()-2))</f>
        <v>42.74</v>
      </c>
      <c r="CM2944" t="str">
        <f t="shared" si="367"/>
        <v>CIV</v>
      </c>
    </row>
    <row r="2945" spans="1:91" x14ac:dyDescent="0.3">
      <c r="A2945" s="1">
        <v>2940</v>
      </c>
      <c r="B2945" t="s">
        <v>229</v>
      </c>
      <c r="C2945">
        <v>5</v>
      </c>
      <c r="D2945">
        <v>3</v>
      </c>
      <c r="E2945">
        <v>18</v>
      </c>
      <c r="F2945" t="s">
        <v>89</v>
      </c>
      <c r="G2945" t="s">
        <v>94</v>
      </c>
      <c r="H2945">
        <v>45.87</v>
      </c>
      <c r="I2945">
        <v>0.88</v>
      </c>
      <c r="J2945">
        <v>45.57</v>
      </c>
      <c r="K2945">
        <v>1574</v>
      </c>
      <c r="L2945">
        <v>45.89</v>
      </c>
      <c r="M2945">
        <v>0.89</v>
      </c>
      <c r="N2945">
        <v>45.57</v>
      </c>
      <c r="O2945">
        <v>1568</v>
      </c>
      <c r="P2945">
        <v>1.35</v>
      </c>
      <c r="Q2945">
        <v>50.28</v>
      </c>
      <c r="R2945">
        <v>30.11</v>
      </c>
      <c r="S2945">
        <v>1.6708776595744681</v>
      </c>
      <c r="T2945">
        <v>7.41</v>
      </c>
      <c r="U2945">
        <v>0</v>
      </c>
      <c r="V2945">
        <v>0</v>
      </c>
      <c r="W2945">
        <v>0</v>
      </c>
      <c r="X2945">
        <v>0</v>
      </c>
      <c r="Y2945">
        <v>2.2000000000000002</v>
      </c>
      <c r="Z2945">
        <v>7.72</v>
      </c>
      <c r="AA2945">
        <v>19.75</v>
      </c>
      <c r="AB2945">
        <v>65.900000000000006</v>
      </c>
      <c r="AC2945">
        <v>1690</v>
      </c>
      <c r="AD2945">
        <v>37.79</v>
      </c>
      <c r="AE2945">
        <v>32.28</v>
      </c>
      <c r="AF2945">
        <v>11.68</v>
      </c>
      <c r="AG2945">
        <v>1570</v>
      </c>
      <c r="AI2945">
        <v>44.58</v>
      </c>
      <c r="AJ2945">
        <v>41.32</v>
      </c>
      <c r="AK2945">
        <v>4.51</v>
      </c>
      <c r="AL2945">
        <v>47.305</v>
      </c>
      <c r="AM2945">
        <v>6.31</v>
      </c>
      <c r="AN2945">
        <v>47.89</v>
      </c>
      <c r="AO2945">
        <v>45.09</v>
      </c>
      <c r="AP2945">
        <v>3.31</v>
      </c>
      <c r="AQ2945">
        <v>3.83</v>
      </c>
      <c r="AR2945">
        <v>4.12</v>
      </c>
      <c r="AS2945">
        <v>42.34</v>
      </c>
      <c r="AT2945">
        <v>0</v>
      </c>
      <c r="AU2945">
        <v>0</v>
      </c>
      <c r="AV2945">
        <v>3.5</v>
      </c>
      <c r="AW2945">
        <v>58.7</v>
      </c>
      <c r="AX2945">
        <v>90.2</v>
      </c>
      <c r="AY2945">
        <v>98.6</v>
      </c>
      <c r="AZ2945">
        <v>100</v>
      </c>
      <c r="BA2945">
        <v>86.7</v>
      </c>
      <c r="BB2945">
        <v>95.1</v>
      </c>
      <c r="BC2945">
        <v>110.87799153969431</v>
      </c>
      <c r="BD2945">
        <v>9.6619329146654994E-3</v>
      </c>
      <c r="BE2945">
        <v>55.661334714405029</v>
      </c>
      <c r="BF2945">
        <v>42.032756248324723</v>
      </c>
      <c r="BG2945">
        <v>142.9718798665954</v>
      </c>
      <c r="BH2945">
        <v>6.0446167554029637</v>
      </c>
      <c r="BI2945">
        <v>84.098429706199937</v>
      </c>
      <c r="BJ2945">
        <v>3.534850933961545</v>
      </c>
      <c r="BK2945">
        <v>381.50771467091857</v>
      </c>
      <c r="BL2945">
        <v>3.1856545499128739</v>
      </c>
      <c r="BM2945">
        <v>177.9471217620231</v>
      </c>
      <c r="BN2945">
        <v>108.19173387290709</v>
      </c>
      <c r="BO2945">
        <v>107.80801514062711</v>
      </c>
      <c r="BP2945">
        <v>107.625826571473</v>
      </c>
      <c r="BQ2945">
        <v>10.785280418170309</v>
      </c>
      <c r="BR2945">
        <v>52.815145851117101</v>
      </c>
      <c r="BS2945">
        <v>97.61203125960354</v>
      </c>
      <c r="BT2945">
        <v>1847.8291843109539</v>
      </c>
      <c r="BU2945">
        <v>108.6840684126345</v>
      </c>
      <c r="BV2945">
        <v>853.40710698472196</v>
      </c>
      <c r="BW2945">
        <v>8.0194695116308949</v>
      </c>
      <c r="BX2945">
        <v>9.7919914190590838</v>
      </c>
      <c r="BY2945">
        <v>19.503700773804841</v>
      </c>
      <c r="BZ2945">
        <v>0.40954567391979191</v>
      </c>
      <c r="CA2945">
        <f t="shared" si="360"/>
        <v>55.670996647319697</v>
      </c>
      <c r="CB2945" cm="1">
        <f t="array" ref="CB2945">IF(ISBLANK(INDEX(AC:AC,ROW())), "", INDEX(AC:AC,ROW())*(BI2945+BJ2945)/1000)</f>
        <v>148.1002442818729</v>
      </c>
      <c r="CC2945">
        <f t="shared" si="361"/>
        <v>149.01649662199836</v>
      </c>
      <c r="CD2945">
        <f t="shared" si="362"/>
        <v>2.5601710100504338</v>
      </c>
      <c r="CE2945">
        <f t="shared" si="363"/>
        <v>3.4407884682357261</v>
      </c>
      <c r="CF2945" cm="1">
        <f t="array" ref="CF2945">IFERROR(IF((BD2945+BE2945)*INDEX(H:H,ROW())*INDEX(K:K,ROW())/(BF2945*30*1000)&lt;0.5,"",(BD2945+BE2945)*INDEX(H:H,ROW())*INDEX(K:K,ROW())/(BF2945*30*1000)),"")</f>
        <v>3.1875230975990383</v>
      </c>
      <c r="CG2945">
        <f t="shared" si="364"/>
        <v>0.37909016626872249</v>
      </c>
      <c r="CH2945" cm="1">
        <f t="array" ref="CH2945">IFERROR((BD2945+BE2945)*INDEX(K:K,ROW())*INDEX(H:H,ROW())/BC2945/100000,"")</f>
        <v>0.36250759831626389</v>
      </c>
      <c r="CI2945">
        <f t="shared" si="365"/>
        <v>104.40029719268989</v>
      </c>
      <c r="CJ2945">
        <v>1</v>
      </c>
      <c r="CK2945">
        <f t="shared" si="366"/>
        <v>16.665427995685071</v>
      </c>
      <c r="CL2945" cm="1">
        <f t="array" ref="CL2945">IF(INDEX(AS:AS,ROW()-2)=0,CL2944,INDEX(AS:AS,ROW()-2))</f>
        <v>42.06</v>
      </c>
      <c r="CM2945" t="str">
        <f t="shared" si="367"/>
        <v>CIV</v>
      </c>
    </row>
    <row r="2946" spans="1:91" x14ac:dyDescent="0.3">
      <c r="A2946" s="1">
        <v>2941</v>
      </c>
      <c r="B2946" t="s">
        <v>229</v>
      </c>
      <c r="C2946">
        <v>5</v>
      </c>
      <c r="D2946">
        <v>3</v>
      </c>
      <c r="E2946">
        <v>18</v>
      </c>
      <c r="F2946" t="s">
        <v>89</v>
      </c>
      <c r="G2946" t="s">
        <v>95</v>
      </c>
      <c r="H2946">
        <v>45.87</v>
      </c>
      <c r="I2946">
        <v>0.88</v>
      </c>
      <c r="J2946">
        <v>45.57</v>
      </c>
      <c r="K2946">
        <v>1564</v>
      </c>
      <c r="L2946">
        <v>45.89</v>
      </c>
      <c r="M2946">
        <v>0.89</v>
      </c>
      <c r="N2946">
        <v>45.57</v>
      </c>
      <c r="O2946">
        <v>1568</v>
      </c>
      <c r="P2946">
        <v>1.35</v>
      </c>
      <c r="Q2946">
        <v>50.28</v>
      </c>
      <c r="R2946">
        <v>30.11</v>
      </c>
      <c r="S2946">
        <v>1.6708776595744681</v>
      </c>
      <c r="T2946">
        <v>7.41</v>
      </c>
      <c r="U2946">
        <v>0</v>
      </c>
      <c r="V2946">
        <v>0</v>
      </c>
      <c r="W2946">
        <v>0</v>
      </c>
      <c r="X2946">
        <v>0</v>
      </c>
      <c r="Y2946">
        <v>2.2000000000000002</v>
      </c>
      <c r="Z2946">
        <v>7.72</v>
      </c>
      <c r="AA2946">
        <v>19.75</v>
      </c>
      <c r="AB2946">
        <v>65.900000000000006</v>
      </c>
      <c r="AC2946">
        <v>1688</v>
      </c>
      <c r="AD2946">
        <v>37.79</v>
      </c>
      <c r="AE2946">
        <v>32.25</v>
      </c>
      <c r="AF2946">
        <v>11.76</v>
      </c>
      <c r="AG2946">
        <v>1570</v>
      </c>
      <c r="AI2946">
        <v>44.58</v>
      </c>
      <c r="AJ2946">
        <v>41.46</v>
      </c>
      <c r="AK2946">
        <v>4.8600000000000003</v>
      </c>
      <c r="AL2946">
        <v>47.305</v>
      </c>
      <c r="AM2946">
        <v>6.21</v>
      </c>
      <c r="AN2946">
        <v>47.38</v>
      </c>
      <c r="AO2946">
        <v>45.09</v>
      </c>
      <c r="AP2946">
        <v>3.56</v>
      </c>
      <c r="AQ2946">
        <v>3.83</v>
      </c>
      <c r="AR2946">
        <v>4.34</v>
      </c>
      <c r="AS2946">
        <v>42.05</v>
      </c>
      <c r="AT2946">
        <v>0</v>
      </c>
      <c r="AU2946">
        <v>0</v>
      </c>
      <c r="AV2946">
        <v>3.2</v>
      </c>
      <c r="AW2946">
        <v>56.4</v>
      </c>
      <c r="AX2946">
        <v>91.6</v>
      </c>
      <c r="AY2946">
        <v>98.9</v>
      </c>
      <c r="AZ2946">
        <v>100</v>
      </c>
      <c r="BA2946">
        <v>88.399999999999991</v>
      </c>
      <c r="BB2946">
        <v>95.7</v>
      </c>
      <c r="BC2946">
        <v>99.070016570785995</v>
      </c>
      <c r="BD2946">
        <v>5.2433659024431001E-3</v>
      </c>
      <c r="BE2946">
        <v>56.017775252659128</v>
      </c>
      <c r="BF2946">
        <v>41.994793104863128</v>
      </c>
      <c r="BG2946">
        <v>138.2448728282256</v>
      </c>
      <c r="BH2946">
        <v>6.0446167554029637</v>
      </c>
      <c r="BI2946">
        <v>81.319043733985353</v>
      </c>
      <c r="BJ2946">
        <v>3.534850933961545</v>
      </c>
      <c r="BK2946">
        <v>445.18448210827381</v>
      </c>
      <c r="BL2946">
        <v>3.1786923597715382</v>
      </c>
      <c r="BM2946">
        <v>178.86942129773661</v>
      </c>
      <c r="BN2946">
        <v>107.7678682302048</v>
      </c>
      <c r="BO2946">
        <v>107.52517370138619</v>
      </c>
      <c r="BP2946">
        <v>107.40550620221551</v>
      </c>
      <c r="BQ2946">
        <v>10.9815075604896</v>
      </c>
      <c r="BR2946">
        <v>56.227002320905918</v>
      </c>
      <c r="BS2946">
        <v>95.445372930528194</v>
      </c>
      <c r="BT2946">
        <v>1847.8291843109539</v>
      </c>
      <c r="BU2946">
        <v>108.7925280512068</v>
      </c>
      <c r="BV2946">
        <v>853.1808595935297</v>
      </c>
      <c r="BW2946">
        <v>7.961877144174534</v>
      </c>
      <c r="BX2946">
        <v>9.620197910318268</v>
      </c>
      <c r="BY2946">
        <v>13.872269136555801</v>
      </c>
      <c r="BZ2946">
        <v>0.4117450875574078</v>
      </c>
      <c r="CA2946">
        <f t="shared" si="360"/>
        <v>56.023018618561572</v>
      </c>
      <c r="CB2946" cm="1">
        <f t="array" ref="CB2946">IF(ISBLANK(INDEX(AC:AC,ROW())), "", INDEX(AC:AC,ROW())*(BI2946+BJ2946)/1000)</f>
        <v>143.23337419949436</v>
      </c>
      <c r="CC2946">
        <f t="shared" si="361"/>
        <v>144.28948958362855</v>
      </c>
      <c r="CD2946">
        <f t="shared" si="362"/>
        <v>3.0853562750338095</v>
      </c>
      <c r="CE2946">
        <f t="shared" si="363"/>
        <v>4.4936348808439677</v>
      </c>
      <c r="CF2946" cm="1">
        <f t="array" ref="CF2946">IFERROR(IF((BD2946+BE2946)*INDEX(H:H,ROW())*INDEX(K:K,ROW())/(BF2946*30*1000)&lt;0.5,"",(BD2946+BE2946)*INDEX(H:H,ROW())*INDEX(K:K,ROW())/(BF2946*30*1000)),"")</f>
        <v>3.1901807773424808</v>
      </c>
      <c r="CG2946">
        <f t="shared" si="364"/>
        <v>0.42389003816162329</v>
      </c>
      <c r="CH2946" cm="1">
        <f t="array" ref="CH2946">IFERROR((BD2946+BE2946)*INDEX(K:K,ROW())*INDEX(H:H,ROW())/BC2946/100000,"")</f>
        <v>0.40568575543505436</v>
      </c>
      <c r="CI2946">
        <f t="shared" si="365"/>
        <v>104.39297276229266</v>
      </c>
      <c r="CJ2946">
        <v>1</v>
      </c>
      <c r="CK2946">
        <f t="shared" si="366"/>
        <v>18.651750027624868</v>
      </c>
      <c r="CL2946" cm="1">
        <f t="array" ref="CL2946">IF(INDEX(AS:AS,ROW()-2)=0,CL2945,INDEX(AS:AS,ROW()-2))</f>
        <v>42.86</v>
      </c>
      <c r="CM2946" t="str">
        <f t="shared" si="367"/>
        <v>CIV</v>
      </c>
    </row>
    <row r="2947" spans="1:91" x14ac:dyDescent="0.3">
      <c r="A2947" s="1">
        <v>2942</v>
      </c>
      <c r="B2947" t="s">
        <v>229</v>
      </c>
      <c r="C2947">
        <v>5</v>
      </c>
      <c r="D2947">
        <v>3</v>
      </c>
      <c r="E2947">
        <v>18</v>
      </c>
      <c r="F2947" t="s">
        <v>89</v>
      </c>
      <c r="G2947" t="s">
        <v>96</v>
      </c>
      <c r="H2947">
        <v>45.95</v>
      </c>
      <c r="I2947">
        <v>0.92</v>
      </c>
      <c r="J2947">
        <v>46.06</v>
      </c>
      <c r="K2947">
        <v>1572</v>
      </c>
      <c r="L2947">
        <v>45.89</v>
      </c>
      <c r="M2947">
        <v>0.89</v>
      </c>
      <c r="N2947">
        <v>45.57</v>
      </c>
      <c r="O2947">
        <v>1568</v>
      </c>
      <c r="P2947">
        <v>1.35</v>
      </c>
      <c r="Q2947">
        <v>50.28</v>
      </c>
      <c r="R2947">
        <v>30.11</v>
      </c>
      <c r="S2947">
        <v>1.6708776595744681</v>
      </c>
      <c r="T2947">
        <v>7.41</v>
      </c>
      <c r="U2947">
        <v>0</v>
      </c>
      <c r="V2947">
        <v>0</v>
      </c>
      <c r="W2947">
        <v>0</v>
      </c>
      <c r="X2947">
        <v>0</v>
      </c>
      <c r="Y2947">
        <v>2.2000000000000002</v>
      </c>
      <c r="Z2947">
        <v>7.72</v>
      </c>
      <c r="AA2947">
        <v>19.75</v>
      </c>
      <c r="AB2947">
        <v>65.900000000000006</v>
      </c>
      <c r="AC2947">
        <v>1686</v>
      </c>
      <c r="AD2947">
        <v>37.79</v>
      </c>
      <c r="AE2947">
        <v>32.28</v>
      </c>
      <c r="AF2947">
        <v>11.8</v>
      </c>
      <c r="AG2947">
        <v>1570</v>
      </c>
      <c r="AI2947">
        <v>44.58</v>
      </c>
      <c r="AJ2947">
        <v>41.32</v>
      </c>
      <c r="AK2947">
        <v>4.51</v>
      </c>
      <c r="AL2947">
        <v>47.305</v>
      </c>
      <c r="AM2947">
        <v>6.31</v>
      </c>
      <c r="AN2947">
        <v>47.89</v>
      </c>
      <c r="AO2947">
        <v>45.09</v>
      </c>
      <c r="AP2947">
        <v>3.31</v>
      </c>
      <c r="AQ2947">
        <v>3.83</v>
      </c>
      <c r="AR2947">
        <v>4.12</v>
      </c>
      <c r="AS2947">
        <v>42.29</v>
      </c>
      <c r="AT2947">
        <v>0</v>
      </c>
      <c r="AU2947">
        <v>0</v>
      </c>
      <c r="AV2947">
        <v>4.0999999999999996</v>
      </c>
      <c r="AW2947">
        <v>58.5</v>
      </c>
      <c r="AX2947">
        <v>92.4</v>
      </c>
      <c r="AY2947">
        <v>99.2</v>
      </c>
      <c r="AZ2947">
        <v>100</v>
      </c>
      <c r="BA2947">
        <v>88.300000000000011</v>
      </c>
      <c r="BB2947">
        <v>95.100000000000009</v>
      </c>
      <c r="BC2947">
        <v>117.7738948518446</v>
      </c>
      <c r="BD2947">
        <v>3.0403584513759001E-3</v>
      </c>
      <c r="BE2947">
        <v>52.677452980865013</v>
      </c>
      <c r="BF2947">
        <v>38.027949451557276</v>
      </c>
      <c r="BG2947">
        <v>140.40311484946781</v>
      </c>
      <c r="BH2947">
        <v>6.0446167554029637</v>
      </c>
      <c r="BI2947">
        <v>82.588786447212698</v>
      </c>
      <c r="BJ2947">
        <v>3.534850933961545</v>
      </c>
      <c r="BK2947">
        <v>373.52854129745691</v>
      </c>
      <c r="BL2947">
        <v>3.1571443576260978</v>
      </c>
      <c r="BM2947">
        <v>177.74183237692691</v>
      </c>
      <c r="BN2947">
        <v>107.8831742411175</v>
      </c>
      <c r="BO2947">
        <v>107.4533298873643</v>
      </c>
      <c r="BP2947">
        <v>107.4354053250723</v>
      </c>
      <c r="BQ2947">
        <v>11.39857825311331</v>
      </c>
      <c r="BR2947">
        <v>61.733823363853688</v>
      </c>
      <c r="BS2947">
        <v>97.505540756354634</v>
      </c>
      <c r="BT2947">
        <v>1847.8291843109539</v>
      </c>
      <c r="BU2947">
        <v>108.47797354837761</v>
      </c>
      <c r="BV2947">
        <v>852.94340327247312</v>
      </c>
      <c r="BW2947">
        <v>15.62552326065067</v>
      </c>
      <c r="BX2947">
        <v>9.4417654925451568</v>
      </c>
      <c r="BY2947">
        <v>19.617152656796382</v>
      </c>
      <c r="BZ2947">
        <v>0.41178365099038639</v>
      </c>
      <c r="CA2947">
        <f t="shared" si="360"/>
        <v>52.680493339316392</v>
      </c>
      <c r="CB2947" cm="1">
        <f t="array" ref="CB2947">IF(ISBLANK(INDEX(AC:AC,ROW())), "", INDEX(AC:AC,ROW())*(BI2947+BJ2947)/1000)</f>
        <v>145.20445262465978</v>
      </c>
      <c r="CC2947">
        <f t="shared" si="361"/>
        <v>146.44773160487077</v>
      </c>
      <c r="CD2947">
        <f t="shared" si="362"/>
        <v>2.5505928784562584</v>
      </c>
      <c r="CE2947">
        <f t="shared" si="363"/>
        <v>3.1715733080522015</v>
      </c>
      <c r="CF2947" cm="1">
        <f t="array" ref="CF2947">IFERROR(IF((BD2947+BE2947)*INDEX(H:H,ROW())*INDEX(K:K,ROW())/(BF2947*30*1000)&lt;0.5,"",(BD2947+BE2947)*INDEX(H:H,ROW())*INDEX(K:K,ROW())/(BF2947*30*1000)),"")</f>
        <v>3.3355213752485122</v>
      </c>
      <c r="CG2947">
        <f t="shared" si="364"/>
        <v>0.32288946119507295</v>
      </c>
      <c r="CH2947" cm="1">
        <f t="array" ref="CH2947">IFERROR((BD2947+BE2947)*INDEX(K:K,ROW())*INDEX(H:H,ROW())/BC2947/100000,"")</f>
        <v>0.32310140989759223</v>
      </c>
      <c r="CI2947">
        <f t="shared" si="365"/>
        <v>98.838731105874714</v>
      </c>
      <c r="CJ2947">
        <v>1</v>
      </c>
      <c r="CK2947">
        <f t="shared" si="366"/>
        <v>15.689632975418345</v>
      </c>
      <c r="CL2947" cm="1">
        <f t="array" ref="CL2947">IF(INDEX(AS:AS,ROW()-2)=0,CL2946,INDEX(AS:AS,ROW()-2))</f>
        <v>42.34</v>
      </c>
      <c r="CM2947" t="str">
        <f t="shared" si="367"/>
        <v>CIV</v>
      </c>
    </row>
    <row r="2948" spans="1:91" x14ac:dyDescent="0.3">
      <c r="A2948" s="1">
        <v>2943</v>
      </c>
      <c r="B2948" t="s">
        <v>229</v>
      </c>
      <c r="C2948">
        <v>5</v>
      </c>
      <c r="D2948">
        <v>3</v>
      </c>
      <c r="E2948">
        <v>18</v>
      </c>
      <c r="F2948" t="s">
        <v>89</v>
      </c>
      <c r="G2948" t="s">
        <v>97</v>
      </c>
      <c r="H2948">
        <v>45.87</v>
      </c>
      <c r="I2948">
        <v>0.88</v>
      </c>
      <c r="J2948">
        <v>45.57</v>
      </c>
      <c r="K2948">
        <v>1564</v>
      </c>
      <c r="L2948">
        <v>45.89</v>
      </c>
      <c r="M2948">
        <v>0.89</v>
      </c>
      <c r="N2948">
        <v>45.57</v>
      </c>
      <c r="O2948">
        <v>1568</v>
      </c>
      <c r="P2948">
        <v>1.35</v>
      </c>
      <c r="Q2948">
        <v>50.28</v>
      </c>
      <c r="R2948">
        <v>30.11</v>
      </c>
      <c r="S2948">
        <v>1.6708776595744681</v>
      </c>
      <c r="T2948">
        <v>7.41</v>
      </c>
      <c r="U2948">
        <v>0</v>
      </c>
      <c r="V2948">
        <v>0</v>
      </c>
      <c r="W2948">
        <v>0</v>
      </c>
      <c r="X2948">
        <v>0</v>
      </c>
      <c r="Y2948">
        <v>2.2000000000000002</v>
      </c>
      <c r="Z2948">
        <v>7.72</v>
      </c>
      <c r="AA2948">
        <v>19.75</v>
      </c>
      <c r="AB2948">
        <v>65.900000000000006</v>
      </c>
      <c r="AC2948">
        <v>1685</v>
      </c>
      <c r="AD2948">
        <v>37.79</v>
      </c>
      <c r="AE2948">
        <v>32.28</v>
      </c>
      <c r="AF2948">
        <v>11.95</v>
      </c>
      <c r="AG2948">
        <v>1570</v>
      </c>
      <c r="AI2948">
        <v>44.58</v>
      </c>
      <c r="AJ2948">
        <v>41.32</v>
      </c>
      <c r="AK2948">
        <v>4.51</v>
      </c>
      <c r="AL2948">
        <v>47.305</v>
      </c>
      <c r="AM2948">
        <v>6.37</v>
      </c>
      <c r="AN2948">
        <v>47.89</v>
      </c>
      <c r="AO2948">
        <v>45.09</v>
      </c>
      <c r="AP2948">
        <v>3.42</v>
      </c>
      <c r="AQ2948">
        <v>4.47</v>
      </c>
      <c r="AR2948">
        <v>4.12</v>
      </c>
      <c r="AS2948">
        <v>41.97</v>
      </c>
      <c r="AT2948">
        <v>0</v>
      </c>
      <c r="AU2948">
        <v>0</v>
      </c>
      <c r="AV2948">
        <v>4.3</v>
      </c>
      <c r="AW2948">
        <v>61.2</v>
      </c>
      <c r="AX2948">
        <v>90.4</v>
      </c>
      <c r="AY2948">
        <v>98.5</v>
      </c>
      <c r="AZ2948">
        <v>100</v>
      </c>
      <c r="BA2948">
        <v>86.100000000000009</v>
      </c>
      <c r="BB2948">
        <v>94.2</v>
      </c>
      <c r="BC2948">
        <v>83.179462030560217</v>
      </c>
      <c r="BD2948">
        <v>5.9407045903019995E-4</v>
      </c>
      <c r="BE2948">
        <v>55.802690931141861</v>
      </c>
      <c r="BF2948">
        <v>41.184620165741023</v>
      </c>
      <c r="BG2948">
        <v>151.7865365089223</v>
      </c>
      <c r="BH2948">
        <v>6.0446167554029637</v>
      </c>
      <c r="BI2948">
        <v>89.287493116514455</v>
      </c>
      <c r="BJ2948">
        <v>3.534850933961545</v>
      </c>
      <c r="BK2948">
        <v>421.98985595308352</v>
      </c>
      <c r="BL2948">
        <v>3.1432863521096261</v>
      </c>
      <c r="BM2948">
        <v>177.88560409767541</v>
      </c>
      <c r="BN2948">
        <v>107.343832990214</v>
      </c>
      <c r="BO2948">
        <v>107.1964551019348</v>
      </c>
      <c r="BP2948">
        <v>107.5245626080407</v>
      </c>
      <c r="BQ2948">
        <v>10.93987681871538</v>
      </c>
      <c r="BR2948">
        <v>55.896909518325998</v>
      </c>
      <c r="BS2948">
        <v>95.828561204198635</v>
      </c>
      <c r="BT2948">
        <v>1847.8291843109539</v>
      </c>
      <c r="BU2948">
        <v>108.3779460862489</v>
      </c>
      <c r="BV2948">
        <v>855.5530503628587</v>
      </c>
      <c r="BW2948">
        <v>8.00184207114836</v>
      </c>
      <c r="BX2948">
        <v>9.5414581618574577</v>
      </c>
      <c r="BY2948">
        <v>16.448223067581701</v>
      </c>
      <c r="BZ2948">
        <v>0.4122395239171609</v>
      </c>
      <c r="CA2948">
        <f t="shared" si="360"/>
        <v>55.803285001600891</v>
      </c>
      <c r="CB2948" cm="1">
        <f t="array" ref="CB2948">IF(ISBLANK(INDEX(AC:AC,ROW())), "", INDEX(AC:AC,ROW())*(BI2948+BJ2948)/1000)</f>
        <v>156.40564972505206</v>
      </c>
      <c r="CC2948">
        <f t="shared" si="361"/>
        <v>157.83115326432525</v>
      </c>
      <c r="CD2948">
        <f t="shared" si="362"/>
        <v>2.6736791008956429</v>
      </c>
      <c r="CE2948">
        <f t="shared" si="363"/>
        <v>5.0732457947136522</v>
      </c>
      <c r="CF2948" cm="1">
        <f t="array" ref="CF2948">IFERROR(IF((BD2948+BE2948)*INDEX(H:H,ROW())*INDEX(K:K,ROW())/(BF2948*30*1000)&lt;0.5,"",(BD2948+BE2948)*INDEX(H:H,ROW())*INDEX(K:K,ROW())/(BF2948*30*1000)),"")</f>
        <v>3.2401784906904036</v>
      </c>
      <c r="CG2948">
        <f t="shared" si="364"/>
        <v>0.4951296769701366</v>
      </c>
      <c r="CH2948" cm="1">
        <f t="array" ref="CH2948">IFERROR((BD2948+BE2948)*INDEX(K:K,ROW())*INDEX(H:H,ROW())/BC2948/100000,"")</f>
        <v>0.4812925588263372</v>
      </c>
      <c r="CI2948">
        <f t="shared" si="365"/>
        <v>103.98352239606879</v>
      </c>
      <c r="CJ2948">
        <v>1</v>
      </c>
      <c r="CK2948">
        <f t="shared" si="366"/>
        <v>22.21496916669237</v>
      </c>
      <c r="CL2948" cm="1">
        <f t="array" ref="CL2948">IF(INDEX(AS:AS,ROW()-2)=0,CL2947,INDEX(AS:AS,ROW()-2))</f>
        <v>42.05</v>
      </c>
      <c r="CM2948" t="str">
        <f t="shared" si="367"/>
        <v>CIV</v>
      </c>
    </row>
    <row r="2949" spans="1:91" x14ac:dyDescent="0.3">
      <c r="A2949" s="1">
        <v>2944</v>
      </c>
      <c r="B2949" t="s">
        <v>229</v>
      </c>
      <c r="C2949">
        <v>5</v>
      </c>
      <c r="D2949">
        <v>3</v>
      </c>
      <c r="E2949">
        <v>18</v>
      </c>
      <c r="F2949" t="s">
        <v>98</v>
      </c>
      <c r="G2949" t="s">
        <v>99</v>
      </c>
      <c r="H2949">
        <v>45.87</v>
      </c>
      <c r="I2949">
        <v>0.88</v>
      </c>
      <c r="J2949">
        <v>45.57</v>
      </c>
      <c r="K2949">
        <v>1564</v>
      </c>
      <c r="L2949">
        <v>45.89</v>
      </c>
      <c r="M2949">
        <v>0.89</v>
      </c>
      <c r="N2949">
        <v>45.57</v>
      </c>
      <c r="O2949">
        <v>1568</v>
      </c>
      <c r="P2949">
        <v>1.35</v>
      </c>
      <c r="Q2949">
        <v>50.28</v>
      </c>
      <c r="R2949">
        <v>30.11</v>
      </c>
      <c r="S2949">
        <v>1.6708776595744681</v>
      </c>
      <c r="T2949">
        <v>7.41</v>
      </c>
      <c r="U2949">
        <v>0</v>
      </c>
      <c r="V2949">
        <v>0</v>
      </c>
      <c r="W2949">
        <v>0</v>
      </c>
      <c r="X2949">
        <v>0</v>
      </c>
      <c r="Y2949">
        <v>2.2000000000000002</v>
      </c>
      <c r="Z2949">
        <v>7.72</v>
      </c>
      <c r="AA2949">
        <v>19.75</v>
      </c>
      <c r="AB2949">
        <v>65.900000000000006</v>
      </c>
      <c r="AC2949">
        <v>1690</v>
      </c>
      <c r="AD2949">
        <v>37.79</v>
      </c>
      <c r="AE2949">
        <v>32.28</v>
      </c>
      <c r="AF2949">
        <v>12.05</v>
      </c>
      <c r="AG2949">
        <v>1570</v>
      </c>
      <c r="AI2949">
        <v>44.58</v>
      </c>
      <c r="AJ2949">
        <v>41.32</v>
      </c>
      <c r="AK2949">
        <v>4.51</v>
      </c>
      <c r="AL2949">
        <v>47.305</v>
      </c>
      <c r="AM2949">
        <v>6.31</v>
      </c>
      <c r="AN2949">
        <v>47.89</v>
      </c>
      <c r="AO2949">
        <v>45.09</v>
      </c>
      <c r="AP2949">
        <v>3.31</v>
      </c>
      <c r="AQ2949">
        <v>3.83</v>
      </c>
      <c r="AR2949">
        <v>4.12</v>
      </c>
      <c r="AS2949">
        <v>42.06</v>
      </c>
      <c r="AT2949">
        <v>0</v>
      </c>
      <c r="AU2949">
        <v>0</v>
      </c>
      <c r="AV2949">
        <v>5.6</v>
      </c>
      <c r="AW2949">
        <v>68.400000000000006</v>
      </c>
      <c r="AX2949">
        <v>92.8</v>
      </c>
      <c r="AY2949">
        <v>99.1</v>
      </c>
      <c r="AZ2949">
        <v>100</v>
      </c>
      <c r="BA2949">
        <v>86.199999999999989</v>
      </c>
      <c r="BB2949">
        <v>92.6</v>
      </c>
      <c r="BC2949">
        <v>101.036369936935</v>
      </c>
      <c r="BD2949">
        <v>1.1943951513619201E-2</v>
      </c>
      <c r="BE2949">
        <v>58.030083492402923</v>
      </c>
      <c r="BF2949">
        <v>41.982917418157392</v>
      </c>
      <c r="BG2949">
        <v>151.40020118091101</v>
      </c>
      <c r="BH2949">
        <v>6.0446167554029637</v>
      </c>
      <c r="BI2949">
        <v>89.058537887653287</v>
      </c>
      <c r="BJ2949">
        <v>3.534850933961545</v>
      </c>
      <c r="BK2949">
        <v>544.83912111217899</v>
      </c>
      <c r="BL2949">
        <v>3.1787487694091352</v>
      </c>
      <c r="BM2949">
        <v>179.38667182941469</v>
      </c>
      <c r="BN2949">
        <v>107.3116260830186</v>
      </c>
      <c r="BO2949">
        <v>107.7524040988278</v>
      </c>
      <c r="BP2949">
        <v>108.2260197040878</v>
      </c>
      <c r="BQ2949">
        <v>15.33012802996819</v>
      </c>
      <c r="BR2949">
        <v>50.520121164929947</v>
      </c>
      <c r="BS2949">
        <v>92.266520100473841</v>
      </c>
      <c r="BT2949">
        <v>1847.8291843109539</v>
      </c>
      <c r="BU2949">
        <v>108.32139753603261</v>
      </c>
      <c r="BV2949">
        <v>856.9325573039057</v>
      </c>
      <c r="BW2949">
        <v>8.0565907433650761</v>
      </c>
      <c r="BX2949">
        <v>9.6909859852985196</v>
      </c>
      <c r="BY2949">
        <v>6.1839014283378706</v>
      </c>
      <c r="BZ2949">
        <v>0.4119997644532582</v>
      </c>
      <c r="CA2949">
        <f t="shared" si="360"/>
        <v>58.042027443916545</v>
      </c>
      <c r="CB2949" cm="1">
        <f t="array" ref="CB2949">IF(ISBLANK(INDEX(AC:AC,ROW())), "", INDEX(AC:AC,ROW())*(BI2949+BJ2949)/1000)</f>
        <v>156.48282710852908</v>
      </c>
      <c r="CC2949">
        <f t="shared" si="361"/>
        <v>157.44481793631397</v>
      </c>
      <c r="CD2949">
        <f t="shared" si="362"/>
        <v>3.4605084387887892</v>
      </c>
      <c r="CE2949">
        <f t="shared" si="363"/>
        <v>5.3925049113725807</v>
      </c>
      <c r="CF2949" cm="1">
        <f t="array" ref="CF2949">IFERROR(IF((BD2949+BE2949)*INDEX(H:H,ROW())*INDEX(K:K,ROW())/(BF2949*30*1000)&lt;0.5,"",(BD2949+BE2949)*INDEX(H:H,ROW())*INDEX(K:K,ROW())/(BF2949*30*1000)),"")</f>
        <v>3.3060863588328089</v>
      </c>
      <c r="CG2949">
        <f t="shared" si="364"/>
        <v>0.41552282058789658</v>
      </c>
      <c r="CH2949" cm="1">
        <f t="array" ref="CH2949">IFERROR((BD2949+BE2949)*INDEX(K:K,ROW())*INDEX(H:H,ROW())/BC2949/100000,"")</f>
        <v>0.41212629867881334</v>
      </c>
      <c r="CI2949">
        <f t="shared" si="365"/>
        <v>108.15518227026584</v>
      </c>
      <c r="CJ2949">
        <v>1</v>
      </c>
      <c r="CK2949">
        <f t="shared" si="366"/>
        <v>18.288752708201354</v>
      </c>
      <c r="CL2949" cm="1">
        <f t="array" ref="CL2949">IF(INDEX(AS:AS,ROW()-2)=0,CL2948,INDEX(AS:AS,ROW()-2))</f>
        <v>42.29</v>
      </c>
      <c r="CM2949" t="str">
        <f t="shared" si="367"/>
        <v>CIV</v>
      </c>
    </row>
    <row r="2950" spans="1:91" x14ac:dyDescent="0.3">
      <c r="A2950" s="1">
        <v>2945</v>
      </c>
      <c r="B2950" t="s">
        <v>229</v>
      </c>
      <c r="C2950">
        <v>5</v>
      </c>
      <c r="D2950">
        <v>3</v>
      </c>
      <c r="E2950">
        <v>18</v>
      </c>
      <c r="F2950" t="s">
        <v>98</v>
      </c>
      <c r="G2950" t="s">
        <v>100</v>
      </c>
      <c r="H2950">
        <v>45.83</v>
      </c>
      <c r="I2950">
        <v>0.94</v>
      </c>
      <c r="J2950">
        <v>46.55</v>
      </c>
      <c r="K2950">
        <v>1572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Q2950">
        <v>50.28</v>
      </c>
      <c r="R2950">
        <v>29.9</v>
      </c>
      <c r="S2950">
        <v>1.6708776595744681</v>
      </c>
      <c r="T2950">
        <v>7.41</v>
      </c>
      <c r="U2950">
        <v>0</v>
      </c>
      <c r="V2950">
        <v>0</v>
      </c>
      <c r="W2950">
        <v>0</v>
      </c>
      <c r="X2950">
        <v>0</v>
      </c>
      <c r="Y2950">
        <v>1.8</v>
      </c>
      <c r="Z2950">
        <v>7.72</v>
      </c>
      <c r="AA2950">
        <v>19.2</v>
      </c>
      <c r="AB2950">
        <v>65.900000000000006</v>
      </c>
      <c r="AC2950">
        <v>1696</v>
      </c>
      <c r="AD2950">
        <v>37.479999999999997</v>
      </c>
      <c r="AE2950">
        <v>32.18</v>
      </c>
      <c r="AF2950">
        <v>12.38</v>
      </c>
      <c r="AG2950">
        <v>1570</v>
      </c>
      <c r="AI2950">
        <v>44.45</v>
      </c>
      <c r="AJ2950">
        <v>41.18</v>
      </c>
      <c r="AK2950">
        <v>4.97</v>
      </c>
      <c r="AL2950">
        <v>46.92</v>
      </c>
      <c r="AM2950">
        <v>6.3</v>
      </c>
      <c r="AN2950">
        <v>47.29</v>
      </c>
      <c r="AO2950">
        <v>45.02</v>
      </c>
      <c r="AP2950">
        <v>3.22</v>
      </c>
      <c r="AQ2950">
        <v>3.83</v>
      </c>
      <c r="AR2950">
        <v>4.6900000000000004</v>
      </c>
      <c r="AS2950">
        <v>41.72</v>
      </c>
      <c r="AT2950">
        <v>0</v>
      </c>
      <c r="AU2950">
        <v>0</v>
      </c>
      <c r="AV2950">
        <v>3.2</v>
      </c>
      <c r="AW2950">
        <v>56.7</v>
      </c>
      <c r="AX2950">
        <v>86.4</v>
      </c>
      <c r="AY2950">
        <v>95.7</v>
      </c>
      <c r="AZ2950">
        <v>100</v>
      </c>
      <c r="BA2950">
        <v>83.2</v>
      </c>
      <c r="BB2950">
        <v>92.5</v>
      </c>
      <c r="BC2950">
        <v>87.976858394709964</v>
      </c>
      <c r="BD2950">
        <v>1.1943951513619201E-2</v>
      </c>
      <c r="BE2950">
        <v>58.068516737483677</v>
      </c>
      <c r="BF2950">
        <v>42.075309411931627</v>
      </c>
      <c r="BG2950">
        <v>155.7812319474404</v>
      </c>
      <c r="BH2950">
        <v>6.0446167554029637</v>
      </c>
      <c r="BI2950">
        <v>91.63574647019864</v>
      </c>
      <c r="BJ2950">
        <v>3.534850933961545</v>
      </c>
      <c r="BK2950">
        <v>643.99275070507952</v>
      </c>
      <c r="BL2950">
        <v>3.772462523889216</v>
      </c>
      <c r="BM2950">
        <v>183.10562634866</v>
      </c>
      <c r="BN2950">
        <v>108.4163177042998</v>
      </c>
      <c r="BO2950">
        <v>108.942805638244</v>
      </c>
      <c r="BP2950">
        <v>109.5528568417662</v>
      </c>
      <c r="BQ2950">
        <v>21.606922489171229</v>
      </c>
      <c r="BR2950">
        <v>53.218565267050941</v>
      </c>
      <c r="BS2950">
        <v>95.095424803702244</v>
      </c>
      <c r="BT2950">
        <v>1847.8291843109539</v>
      </c>
      <c r="BU2950">
        <v>111.1911329212693</v>
      </c>
      <c r="BV2950">
        <v>836.30031031316935</v>
      </c>
      <c r="BW2950">
        <v>7.9814142563554382</v>
      </c>
      <c r="BX2950">
        <v>10.938628303455641</v>
      </c>
      <c r="BY2950">
        <v>10.30116478763934</v>
      </c>
      <c r="BZ2950">
        <v>0.40995633371541601</v>
      </c>
      <c r="CA2950">
        <f t="shared" ref="CA2950:CA3013" si="368">IFERROR(BD2950+BE2950,"")</f>
        <v>58.080460688997299</v>
      </c>
      <c r="CB2950" cm="1">
        <f t="array" ref="CB2950">IF(ISBLANK(INDEX(AC:AC,ROW())), "", INDEX(AC:AC,ROW())*(BI2950+BJ2950)/1000)</f>
        <v>161.40933319745568</v>
      </c>
      <c r="CC2950">
        <f t="shared" ref="CC2950:CC3013" si="369">BH2950+BG2950</f>
        <v>161.82584870284336</v>
      </c>
      <c r="CD2950">
        <f t="shared" ref="CD2950:CD3013" si="370">BK2950/CC2950</f>
        <v>3.979541932683615</v>
      </c>
      <c r="CE2950">
        <f t="shared" ref="CE2950:CE3013" si="371">IF(BC2950=0,"",IF(BK2950/BC2950&lt;15,BK2950/BC2950,""))</f>
        <v>7.3200244070525109</v>
      </c>
      <c r="CF2950" cm="1">
        <f t="array" ref="CF2950">IFERROR(IF((BD2950+BE2950)*INDEX(H:H,ROW())*INDEX(K:K,ROW())/(BF2950*30*1000)&lt;0.5,"",(BD2950+BE2950)*INDEX(H:H,ROW())*INDEX(K:K,ROW())/(BF2950*30*1000)),"")</f>
        <v>3.3150026381359923</v>
      </c>
      <c r="CG2950">
        <f t="shared" ref="CG2950:CG3013" si="372">IF(BF2950/BC2950&gt;10,"",BF2950/BC2950)</f>
        <v>0.4782542839067962</v>
      </c>
      <c r="CH2950" cm="1">
        <f t="array" ref="CH2950">IFERROR((BD2950+BE2950)*INDEX(K:K,ROW())*INDEX(H:H,ROW())/BC2950/100000,"")</f>
        <v>0.4756242638552608</v>
      </c>
      <c r="CI2950">
        <f t="shared" ref="CI2950:CI3013" si="373">IFERROR(
IF(OR(ISBLANK(CA2950),ISBLANK(K2950),ISBLANK(H2950)),"",
IF(CA2950*K2950*H2950/100000/0.385=0,"",CA2950*K2950*H2950/100000/0.385)
),
"")</f>
        <v>108.68552859813624</v>
      </c>
      <c r="CJ2950">
        <v>1</v>
      </c>
      <c r="CK2950">
        <f t="shared" ref="CK2950:CK3013" si="374">IFERROR(
    IF(OR(ISBLANK(BT2950), ISBLANK(BC2950), BC2950=0), "",
       IF(BT2950/BC2950&gt;100, " ", BT2950/BC2950)
    ),
"")</f>
        <v>21.003582283202597</v>
      </c>
      <c r="CL2950" cm="1">
        <f t="array" ref="CL2950">IF(INDEX(AS:AS,ROW()-2)=0,CL2949,INDEX(AS:AS,ROW()-2))</f>
        <v>41.97</v>
      </c>
      <c r="CM2950" t="str">
        <f t="shared" ref="CM2950:CM3013" si="375">IF(CL2950&gt;=41.5,"CIV","SP")</f>
        <v>CIV</v>
      </c>
    </row>
    <row r="2951" spans="1:91" x14ac:dyDescent="0.3">
      <c r="A2951" s="1">
        <v>2946</v>
      </c>
      <c r="B2951" t="s">
        <v>229</v>
      </c>
      <c r="C2951">
        <v>5</v>
      </c>
      <c r="D2951">
        <v>3</v>
      </c>
      <c r="E2951">
        <v>18</v>
      </c>
      <c r="F2951" t="s">
        <v>98</v>
      </c>
      <c r="G2951" t="s">
        <v>101</v>
      </c>
      <c r="H2951">
        <v>45.87</v>
      </c>
      <c r="I2951">
        <v>0.88</v>
      </c>
      <c r="J2951">
        <v>45.57</v>
      </c>
      <c r="K2951">
        <v>1564</v>
      </c>
      <c r="L2951">
        <v>45.89</v>
      </c>
      <c r="M2951">
        <v>0.89</v>
      </c>
      <c r="N2951">
        <v>45.57</v>
      </c>
      <c r="O2951">
        <v>1568</v>
      </c>
      <c r="P2951">
        <v>1.35</v>
      </c>
      <c r="Q2951">
        <v>50.28</v>
      </c>
      <c r="R2951">
        <v>30.11</v>
      </c>
      <c r="S2951">
        <v>1.6708776595744681</v>
      </c>
      <c r="T2951">
        <v>7.41</v>
      </c>
      <c r="U2951">
        <v>0</v>
      </c>
      <c r="V2951">
        <v>0</v>
      </c>
      <c r="W2951">
        <v>0</v>
      </c>
      <c r="X2951">
        <v>0</v>
      </c>
      <c r="Y2951">
        <v>2.2000000000000002</v>
      </c>
      <c r="Z2951">
        <v>7.72</v>
      </c>
      <c r="AA2951">
        <v>19.75</v>
      </c>
      <c r="AB2951">
        <v>65.900000000000006</v>
      </c>
      <c r="AC2951">
        <v>1694</v>
      </c>
      <c r="AD2951">
        <v>37.79</v>
      </c>
      <c r="AE2951">
        <v>32.28</v>
      </c>
      <c r="AF2951">
        <v>12.49</v>
      </c>
      <c r="AG2951">
        <v>1570</v>
      </c>
      <c r="AI2951">
        <v>44.58</v>
      </c>
      <c r="AJ2951">
        <v>41.32</v>
      </c>
      <c r="AK2951">
        <v>4.51</v>
      </c>
      <c r="AL2951">
        <v>47.305</v>
      </c>
      <c r="AM2951">
        <v>6.31</v>
      </c>
      <c r="AN2951">
        <v>47.89</v>
      </c>
      <c r="AO2951">
        <v>45.09</v>
      </c>
      <c r="AP2951">
        <v>3.31</v>
      </c>
      <c r="AQ2951">
        <v>3.83</v>
      </c>
      <c r="AR2951">
        <v>4.12</v>
      </c>
      <c r="AS2951">
        <v>41.55</v>
      </c>
      <c r="AT2951">
        <v>0</v>
      </c>
      <c r="AU2951">
        <v>0</v>
      </c>
      <c r="AV2951">
        <v>4.5999999999999996</v>
      </c>
      <c r="AW2951">
        <v>62.4</v>
      </c>
      <c r="AX2951">
        <v>89.9</v>
      </c>
      <c r="AY2951">
        <v>95.2</v>
      </c>
      <c r="AZ2951">
        <v>99.9</v>
      </c>
      <c r="BA2951">
        <v>85.300000000000011</v>
      </c>
      <c r="BB2951">
        <v>90.600000000000009</v>
      </c>
      <c r="BC2951">
        <v>121.836823725168</v>
      </c>
      <c r="BD2951">
        <v>1.1943951513619201E-2</v>
      </c>
      <c r="BE2951">
        <v>61.057793557658449</v>
      </c>
      <c r="BF2951">
        <v>43.996105432499718</v>
      </c>
      <c r="BG2951">
        <v>162.24104156001769</v>
      </c>
      <c r="BH2951">
        <v>6.0446167554029637</v>
      </c>
      <c r="BI2951">
        <v>95.434674423111673</v>
      </c>
      <c r="BJ2951">
        <v>3.534850933961545</v>
      </c>
      <c r="BK2951">
        <v>709.80647521857702</v>
      </c>
      <c r="BL2951">
        <v>4.7110923923547832</v>
      </c>
      <c r="BM2951">
        <v>186.35458620745811</v>
      </c>
      <c r="BN2951">
        <v>108.2057984013655</v>
      </c>
      <c r="BO2951">
        <v>108.49161237013919</v>
      </c>
      <c r="BP2951">
        <v>109.3348704221259</v>
      </c>
      <c r="BQ2951">
        <v>23.042524179668892</v>
      </c>
      <c r="BR2951">
        <v>49.439720380316999</v>
      </c>
      <c r="BS2951">
        <v>95.286972940098238</v>
      </c>
      <c r="BT2951">
        <v>1847.8291843109539</v>
      </c>
      <c r="BU2951">
        <v>115.7873092151909</v>
      </c>
      <c r="BV2951">
        <v>844.7021857707681</v>
      </c>
      <c r="BW2951">
        <v>11.44360114077571</v>
      </c>
      <c r="BX2951">
        <v>12.82345773331093</v>
      </c>
      <c r="BY2951">
        <v>11.330962883062449</v>
      </c>
      <c r="BZ2951">
        <v>0.41008184441572709</v>
      </c>
      <c r="CA2951">
        <f t="shared" si="368"/>
        <v>61.069737509172072</v>
      </c>
      <c r="CB2951" cm="1">
        <f t="array" ref="CB2951">IF(ISBLANK(INDEX(AC:AC,ROW())), "", INDEX(AC:AC,ROW())*(BI2951+BJ2951)/1000)</f>
        <v>167.65437595488203</v>
      </c>
      <c r="CC2951">
        <f t="shared" si="369"/>
        <v>168.28565831542065</v>
      </c>
      <c r="CD2951">
        <f t="shared" si="370"/>
        <v>4.2178667054810743</v>
      </c>
      <c r="CE2951">
        <f t="shared" si="371"/>
        <v>5.825878035196606</v>
      </c>
      <c r="CF2951" cm="1">
        <f t="array" ref="CF2951">IFERROR(IF((BD2951+BE2951)*INDEX(H:H,ROW())*INDEX(K:K,ROW())/(BF2951*30*1000)&lt;0.5,"",(BD2951+BE2951)*INDEX(H:H,ROW())*INDEX(K:K,ROW())/(BF2951*30*1000)),"")</f>
        <v>3.3193729712063331</v>
      </c>
      <c r="CG2951">
        <f t="shared" si="372"/>
        <v>0.36110679913770094</v>
      </c>
      <c r="CH2951" cm="1">
        <f t="array" ref="CH2951">IFERROR((BD2951+BE2951)*INDEX(K:K,ROW())*INDEX(H:H,ROW())/BC2951/100000,"")</f>
        <v>0.35959444463295559</v>
      </c>
      <c r="CI2951">
        <f t="shared" si="373"/>
        <v>113.79699990466258</v>
      </c>
      <c r="CJ2951">
        <v>1</v>
      </c>
      <c r="CK2951">
        <f t="shared" si="374"/>
        <v>15.166426108408514</v>
      </c>
      <c r="CL2951" cm="1">
        <f t="array" ref="CL2951">IF(INDEX(AS:AS,ROW()-2)=0,CL2950,INDEX(AS:AS,ROW()-2))</f>
        <v>42.06</v>
      </c>
      <c r="CM2951" t="str">
        <f t="shared" si="375"/>
        <v>CIV</v>
      </c>
    </row>
    <row r="2952" spans="1:91" x14ac:dyDescent="0.3">
      <c r="A2952" s="1">
        <v>2947</v>
      </c>
      <c r="B2952" t="s">
        <v>229</v>
      </c>
      <c r="C2952">
        <v>5</v>
      </c>
      <c r="D2952">
        <v>3</v>
      </c>
      <c r="E2952">
        <v>18</v>
      </c>
      <c r="F2952" t="s">
        <v>98</v>
      </c>
      <c r="G2952" t="s">
        <v>102</v>
      </c>
      <c r="H2952">
        <v>45.87</v>
      </c>
      <c r="I2952">
        <v>0.88</v>
      </c>
      <c r="J2952">
        <v>45.57</v>
      </c>
      <c r="K2952">
        <v>1564</v>
      </c>
      <c r="L2952">
        <v>45.89</v>
      </c>
      <c r="M2952">
        <v>0.89</v>
      </c>
      <c r="N2952">
        <v>45.57</v>
      </c>
      <c r="O2952">
        <v>1568</v>
      </c>
      <c r="P2952">
        <v>1.35</v>
      </c>
      <c r="Q2952">
        <v>50.28</v>
      </c>
      <c r="R2952">
        <v>30.11</v>
      </c>
      <c r="S2952">
        <v>1.6708776595744681</v>
      </c>
      <c r="T2952">
        <v>7.41</v>
      </c>
      <c r="U2952">
        <v>0</v>
      </c>
      <c r="V2952">
        <v>0</v>
      </c>
      <c r="W2952">
        <v>0</v>
      </c>
      <c r="X2952">
        <v>0</v>
      </c>
      <c r="Y2952">
        <v>2.2000000000000002</v>
      </c>
      <c r="Z2952">
        <v>7.72</v>
      </c>
      <c r="AA2952">
        <v>19.75</v>
      </c>
      <c r="AB2952">
        <v>65.900000000000006</v>
      </c>
      <c r="AC2952">
        <v>1690</v>
      </c>
      <c r="AD2952">
        <v>37.79</v>
      </c>
      <c r="AE2952">
        <v>32.409999999999997</v>
      </c>
      <c r="AF2952">
        <v>12.53</v>
      </c>
      <c r="AG2952">
        <v>1570</v>
      </c>
      <c r="AI2952">
        <v>44.58</v>
      </c>
      <c r="AJ2952">
        <v>41.32</v>
      </c>
      <c r="AK2952">
        <v>5.1100000000000003</v>
      </c>
      <c r="AL2952">
        <v>47.305</v>
      </c>
      <c r="AM2952">
        <v>6.11</v>
      </c>
      <c r="AN2952">
        <v>47.89</v>
      </c>
      <c r="AO2952">
        <v>44.92</v>
      </c>
      <c r="AP2952">
        <v>3.34</v>
      </c>
      <c r="AQ2952">
        <v>4.3499999999999996</v>
      </c>
      <c r="AR2952">
        <v>4.12</v>
      </c>
      <c r="AS2952">
        <v>41.63</v>
      </c>
      <c r="AT2952">
        <v>0</v>
      </c>
      <c r="AU2952">
        <v>0</v>
      </c>
      <c r="AV2952">
        <v>4.5</v>
      </c>
      <c r="AW2952">
        <v>57.7</v>
      </c>
      <c r="AX2952">
        <v>93.7</v>
      </c>
      <c r="AY2952">
        <v>97.5</v>
      </c>
      <c r="AZ2952">
        <v>100</v>
      </c>
      <c r="BA2952">
        <v>89.2</v>
      </c>
      <c r="BB2952">
        <v>93</v>
      </c>
      <c r="BC2952">
        <v>112.83265426180211</v>
      </c>
      <c r="BD2952">
        <v>1.1943951513619201E-2</v>
      </c>
      <c r="BE2952">
        <v>61.719821350584631</v>
      </c>
      <c r="BF2952">
        <v>43.990951717920318</v>
      </c>
      <c r="BG2952">
        <v>163.02188591245289</v>
      </c>
      <c r="BH2952">
        <v>6.0446167554029637</v>
      </c>
      <c r="BI2952">
        <v>95.893533107463441</v>
      </c>
      <c r="BJ2952">
        <v>3.534850933961545</v>
      </c>
      <c r="BK2952">
        <v>689.45380723392441</v>
      </c>
      <c r="BL2952">
        <v>4.7661246675279854</v>
      </c>
      <c r="BM2952">
        <v>186.22443642382601</v>
      </c>
      <c r="BN2952">
        <v>107.9151353109847</v>
      </c>
      <c r="BO2952">
        <v>108.3545025353275</v>
      </c>
      <c r="BP2952">
        <v>109.0723765658134</v>
      </c>
      <c r="BQ2952">
        <v>26.825081011494049</v>
      </c>
      <c r="BR2952">
        <v>53.045803414620991</v>
      </c>
      <c r="BS2952">
        <v>94.363119244580759</v>
      </c>
      <c r="BT2952">
        <v>1847.8291843109539</v>
      </c>
      <c r="BU2952">
        <v>118.0534882308646</v>
      </c>
      <c r="BV2952">
        <v>842.02843379676096</v>
      </c>
      <c r="BW2952">
        <v>10.33513772524674</v>
      </c>
      <c r="BX2952">
        <v>12.7823678559442</v>
      </c>
      <c r="BY2952">
        <v>10.95819104626403</v>
      </c>
      <c r="BZ2952">
        <v>0.41030404889766858</v>
      </c>
      <c r="CA2952">
        <f t="shared" si="368"/>
        <v>61.731765302098253</v>
      </c>
      <c r="CB2952" cm="1">
        <f t="array" ref="CB2952">IF(ISBLANK(INDEX(AC:AC,ROW())), "", INDEX(AC:AC,ROW())*(BI2952+BJ2952)/1000)</f>
        <v>168.03396903000825</v>
      </c>
      <c r="CC2952">
        <f t="shared" si="369"/>
        <v>169.06650266785584</v>
      </c>
      <c r="CD2952">
        <f t="shared" si="370"/>
        <v>4.0780036042290968</v>
      </c>
      <c r="CE2952">
        <f t="shared" si="371"/>
        <v>6.1104102508676803</v>
      </c>
      <c r="CF2952" cm="1">
        <f t="array" ref="CF2952">IFERROR(IF((BD2952+BE2952)*INDEX(H:H,ROW())*INDEX(K:K,ROW())/(BF2952*30*1000)&lt;0.5,"",(BD2952+BE2952)*INDEX(H:H,ROW())*INDEX(K:K,ROW())/(BF2952*30*1000)),"")</f>
        <v>3.3557497981028757</v>
      </c>
      <c r="CG2952">
        <f t="shared" si="372"/>
        <v>0.38987784170927575</v>
      </c>
      <c r="CH2952" cm="1">
        <f t="array" ref="CH2952">IFERROR((BD2952+BE2952)*INDEX(K:K,ROW())*INDEX(H:H,ROW())/BC2952/100000,"")</f>
        <v>0.3924997465802062</v>
      </c>
      <c r="CI2952">
        <f t="shared" si="373"/>
        <v>115.03061871098531</v>
      </c>
      <c r="CJ2952">
        <v>1</v>
      </c>
      <c r="CK2952">
        <f t="shared" si="374"/>
        <v>16.376723532741622</v>
      </c>
      <c r="CL2952" cm="1">
        <f t="array" ref="CL2952">IF(INDEX(AS:AS,ROW()-2)=0,CL2951,INDEX(AS:AS,ROW()-2))</f>
        <v>41.72</v>
      </c>
      <c r="CM2952" t="str">
        <f t="shared" si="375"/>
        <v>CIV</v>
      </c>
    </row>
    <row r="2953" spans="1:91" x14ac:dyDescent="0.3">
      <c r="A2953" s="1">
        <v>2948</v>
      </c>
      <c r="B2953" t="s">
        <v>229</v>
      </c>
      <c r="C2953">
        <v>5</v>
      </c>
      <c r="D2953">
        <v>3</v>
      </c>
      <c r="E2953">
        <v>18</v>
      </c>
      <c r="F2953" t="s">
        <v>98</v>
      </c>
      <c r="G2953" t="s">
        <v>103</v>
      </c>
      <c r="H2953">
        <v>45.87</v>
      </c>
      <c r="I2953">
        <v>0.88</v>
      </c>
      <c r="J2953">
        <v>45.57</v>
      </c>
      <c r="K2953">
        <v>1572</v>
      </c>
      <c r="L2953">
        <v>45.89</v>
      </c>
      <c r="M2953">
        <v>0.89</v>
      </c>
      <c r="N2953">
        <v>45.57</v>
      </c>
      <c r="O2953">
        <v>1568</v>
      </c>
      <c r="P2953">
        <v>1.35</v>
      </c>
      <c r="Q2953">
        <v>50.28</v>
      </c>
      <c r="R2953">
        <v>30.11</v>
      </c>
      <c r="S2953">
        <v>1.6708776595744681</v>
      </c>
      <c r="T2953">
        <v>7.41</v>
      </c>
      <c r="U2953">
        <v>0</v>
      </c>
      <c r="V2953">
        <v>0</v>
      </c>
      <c r="W2953">
        <v>0</v>
      </c>
      <c r="X2953">
        <v>0</v>
      </c>
      <c r="Y2953">
        <v>2.2000000000000002</v>
      </c>
      <c r="Z2953">
        <v>7.72</v>
      </c>
      <c r="AA2953">
        <v>19.75</v>
      </c>
      <c r="AB2953">
        <v>65.900000000000006</v>
      </c>
      <c r="AC2953">
        <v>1688</v>
      </c>
      <c r="AD2953">
        <v>37.79</v>
      </c>
      <c r="AE2953">
        <v>32.28</v>
      </c>
      <c r="AF2953">
        <v>12.62</v>
      </c>
      <c r="AG2953">
        <v>1570</v>
      </c>
      <c r="AI2953">
        <v>44.58</v>
      </c>
      <c r="AJ2953">
        <v>41.32</v>
      </c>
      <c r="AK2953">
        <v>4.51</v>
      </c>
      <c r="AL2953">
        <v>47.305</v>
      </c>
      <c r="AM2953">
        <v>6.31</v>
      </c>
      <c r="AN2953">
        <v>47.89</v>
      </c>
      <c r="AO2953">
        <v>45.09</v>
      </c>
      <c r="AP2953">
        <v>3.31</v>
      </c>
      <c r="AQ2953">
        <v>3.83</v>
      </c>
      <c r="AR2953">
        <v>4.12</v>
      </c>
      <c r="AS2953">
        <v>41.86</v>
      </c>
      <c r="AT2953">
        <v>0</v>
      </c>
      <c r="AU2953">
        <v>0</v>
      </c>
      <c r="AV2953">
        <v>6.7</v>
      </c>
      <c r="AW2953">
        <v>56.6</v>
      </c>
      <c r="AX2953">
        <v>94.2</v>
      </c>
      <c r="AY2953">
        <v>98.6</v>
      </c>
      <c r="AZ2953">
        <v>100</v>
      </c>
      <c r="BA2953">
        <v>87.5</v>
      </c>
      <c r="BB2953">
        <v>91.899999999999991</v>
      </c>
      <c r="BC2953">
        <v>112.9522076442634</v>
      </c>
      <c r="BD2953">
        <v>1.1943951513619201E-2</v>
      </c>
      <c r="BE2953">
        <v>61.316165719533657</v>
      </c>
      <c r="BF2953">
        <v>43.989129503392192</v>
      </c>
      <c r="BG2953">
        <v>163.084717745142</v>
      </c>
      <c r="BH2953">
        <v>6.0446167554029637</v>
      </c>
      <c r="BI2953">
        <v>95.934115858514957</v>
      </c>
      <c r="BJ2953">
        <v>3.534850933961545</v>
      </c>
      <c r="BK2953">
        <v>745.57446412040861</v>
      </c>
      <c r="BL2953">
        <v>4.086684072002619</v>
      </c>
      <c r="BM2953">
        <v>182.70006190733011</v>
      </c>
      <c r="BN2953">
        <v>107.8466359355337</v>
      </c>
      <c r="BO2953">
        <v>107.7453158980974</v>
      </c>
      <c r="BP2953">
        <v>108.55104252010619</v>
      </c>
      <c r="BQ2953">
        <v>21.814498610834939</v>
      </c>
      <c r="BR2953">
        <v>49.507673791999423</v>
      </c>
      <c r="BS2953">
        <v>93.21607721466448</v>
      </c>
      <c r="BT2953">
        <v>1847.8291843109539</v>
      </c>
      <c r="BU2953">
        <v>114.10434918185069</v>
      </c>
      <c r="BV2953">
        <v>839.23474419280262</v>
      </c>
      <c r="BW2953">
        <v>10.014602652191879</v>
      </c>
      <c r="BX2953">
        <v>11.42497108709966</v>
      </c>
      <c r="BY2953">
        <v>3.970856634456327</v>
      </c>
      <c r="BZ2953">
        <v>0.40955731757653308</v>
      </c>
      <c r="CA2953">
        <f t="shared" si="368"/>
        <v>61.32810967104728</v>
      </c>
      <c r="CB2953" cm="1">
        <f t="array" ref="CB2953">IF(ISBLANK(INDEX(AC:AC,ROW())), "", INDEX(AC:AC,ROW())*(BI2953+BJ2953)/1000)</f>
        <v>167.90361594570035</v>
      </c>
      <c r="CC2953">
        <f t="shared" si="369"/>
        <v>169.12933450054496</v>
      </c>
      <c r="CD2953">
        <f t="shared" si="370"/>
        <v>4.4083095716196192</v>
      </c>
      <c r="CE2953">
        <f t="shared" si="371"/>
        <v>6.6007958557884345</v>
      </c>
      <c r="CF2953" cm="1">
        <f t="array" ref="CF2953">IFERROR(IF((BD2953+BE2953)*INDEX(H:H,ROW())*INDEX(K:K,ROW())/(BF2953*30*1000)&lt;0.5,"",(BD2953+BE2953)*INDEX(H:H,ROW())*INDEX(K:K,ROW())/(BF2953*30*1000)),"")</f>
        <v>3.3509985337774406</v>
      </c>
      <c r="CG2953">
        <f t="shared" si="372"/>
        <v>0.38944904593572421</v>
      </c>
      <c r="CH2953" cm="1">
        <f t="array" ref="CH2953">IFERROR((BD2953+BE2953)*INDEX(K:K,ROW())*INDEX(H:H,ROW())/BC2953/100000,"")</f>
        <v>0.39151295457349045</v>
      </c>
      <c r="CI2953">
        <f t="shared" si="373"/>
        <v>114.86299361143882</v>
      </c>
      <c r="CJ2953">
        <v>1</v>
      </c>
      <c r="CK2953">
        <f t="shared" si="374"/>
        <v>16.359389717557249</v>
      </c>
      <c r="CL2953" cm="1">
        <f t="array" ref="CL2953">IF(INDEX(AS:AS,ROW()-2)=0,CL2952,INDEX(AS:AS,ROW()-2))</f>
        <v>41.55</v>
      </c>
      <c r="CM2953" t="str">
        <f t="shared" si="375"/>
        <v>CIV</v>
      </c>
    </row>
    <row r="2954" spans="1:91" x14ac:dyDescent="0.3">
      <c r="A2954" s="1">
        <v>2949</v>
      </c>
      <c r="B2954" t="s">
        <v>229</v>
      </c>
      <c r="C2954">
        <v>5</v>
      </c>
      <c r="D2954">
        <v>3</v>
      </c>
      <c r="E2954">
        <v>18</v>
      </c>
      <c r="F2954" t="s">
        <v>98</v>
      </c>
      <c r="G2954" t="s">
        <v>104</v>
      </c>
      <c r="H2954">
        <v>45.87</v>
      </c>
      <c r="I2954">
        <v>0.88</v>
      </c>
      <c r="J2954">
        <v>45.57</v>
      </c>
      <c r="K2954">
        <v>1564</v>
      </c>
      <c r="L2954">
        <v>45.89</v>
      </c>
      <c r="M2954">
        <v>0.89</v>
      </c>
      <c r="N2954">
        <v>45.57</v>
      </c>
      <c r="O2954">
        <v>1568</v>
      </c>
      <c r="P2954">
        <v>1.35</v>
      </c>
      <c r="Q2954">
        <v>50.28</v>
      </c>
      <c r="R2954">
        <v>30.11</v>
      </c>
      <c r="S2954">
        <v>1.6708776595744681</v>
      </c>
      <c r="T2954">
        <v>7.41</v>
      </c>
      <c r="U2954">
        <v>0</v>
      </c>
      <c r="V2954">
        <v>0</v>
      </c>
      <c r="W2954">
        <v>0</v>
      </c>
      <c r="X2954">
        <v>0</v>
      </c>
      <c r="Y2954">
        <v>2.2000000000000002</v>
      </c>
      <c r="Z2954">
        <v>7.72</v>
      </c>
      <c r="AA2954">
        <v>19.75</v>
      </c>
      <c r="AB2954">
        <v>65.900000000000006</v>
      </c>
      <c r="AC2954">
        <v>1695</v>
      </c>
      <c r="AD2954">
        <v>37.79</v>
      </c>
      <c r="AE2954">
        <v>32.29</v>
      </c>
      <c r="AF2954">
        <v>12.58</v>
      </c>
      <c r="AG2954">
        <v>1570</v>
      </c>
      <c r="AI2954">
        <v>44.56</v>
      </c>
      <c r="AJ2954">
        <v>41.32</v>
      </c>
      <c r="AK2954">
        <v>5.0199999999999996</v>
      </c>
      <c r="AL2954">
        <v>47.305</v>
      </c>
      <c r="AM2954">
        <v>6.14</v>
      </c>
      <c r="AN2954">
        <v>47.51</v>
      </c>
      <c r="AO2954">
        <v>45.25</v>
      </c>
      <c r="AP2954">
        <v>3.31</v>
      </c>
      <c r="AQ2954">
        <v>3.83</v>
      </c>
      <c r="AR2954">
        <v>4.5199999999999996</v>
      </c>
      <c r="AS2954">
        <v>42.02</v>
      </c>
      <c r="AT2954">
        <v>0</v>
      </c>
      <c r="AU2954">
        <v>0</v>
      </c>
      <c r="AV2954">
        <v>7.5</v>
      </c>
      <c r="AW2954">
        <v>87.9</v>
      </c>
      <c r="AX2954">
        <v>97.7</v>
      </c>
      <c r="AY2954">
        <v>99.8</v>
      </c>
      <c r="AZ2954">
        <v>100</v>
      </c>
      <c r="BA2954">
        <v>90.2</v>
      </c>
      <c r="BB2954">
        <v>92.3</v>
      </c>
      <c r="BC2954">
        <v>128.56415575266959</v>
      </c>
      <c r="BD2954">
        <v>1.1943951513619201E-2</v>
      </c>
      <c r="BE2954">
        <v>55.331342298526287</v>
      </c>
      <c r="BF2954">
        <v>39.206560963180273</v>
      </c>
      <c r="BG2954">
        <v>156.080590732075</v>
      </c>
      <c r="BH2954">
        <v>6.0446167554029637</v>
      </c>
      <c r="BI2954">
        <v>91.814256657631518</v>
      </c>
      <c r="BJ2954">
        <v>3.534850933961545</v>
      </c>
      <c r="BK2954">
        <v>622.15299847718461</v>
      </c>
      <c r="BL2954">
        <v>4.0962592754831579</v>
      </c>
      <c r="BM2954">
        <v>183.15750606659711</v>
      </c>
      <c r="BN2954">
        <v>107.63528091014889</v>
      </c>
      <c r="BO2954">
        <v>106.82394748412381</v>
      </c>
      <c r="BP2954">
        <v>107.67917980549289</v>
      </c>
      <c r="BQ2954">
        <v>9.4734892779011108</v>
      </c>
      <c r="BR2954">
        <v>49.349345641263049</v>
      </c>
      <c r="BS2954">
        <v>93.888826607291804</v>
      </c>
      <c r="BT2954">
        <v>1847.8291843109539</v>
      </c>
      <c r="BU2954">
        <v>113.5342365858819</v>
      </c>
      <c r="BV2954">
        <v>835.49244596989126</v>
      </c>
      <c r="BW2954">
        <v>20.306728068547759</v>
      </c>
      <c r="BX2954">
        <v>10.87819771775747</v>
      </c>
      <c r="BY2954">
        <v>0.3943351856018783</v>
      </c>
      <c r="BZ2954">
        <v>0.40964348863162942</v>
      </c>
      <c r="CA2954">
        <f t="shared" si="368"/>
        <v>55.34328625003991</v>
      </c>
      <c r="CB2954" cm="1">
        <f t="array" ref="CB2954">IF(ISBLANK(INDEX(AC:AC,ROW())), "", INDEX(AC:AC,ROW())*(BI2954+BJ2954)/1000)</f>
        <v>161.61673736775026</v>
      </c>
      <c r="CC2954">
        <f t="shared" si="369"/>
        <v>162.12520748747795</v>
      </c>
      <c r="CD2954">
        <f t="shared" si="370"/>
        <v>3.8374846707612558</v>
      </c>
      <c r="CE2954">
        <f t="shared" si="371"/>
        <v>4.839241504250035</v>
      </c>
      <c r="CF2954" cm="1">
        <f t="array" ref="CF2954">IFERROR(IF((BD2954+BE2954)*INDEX(H:H,ROW())*INDEX(K:K,ROW())/(BF2954*30*1000)&lt;0.5,"",(BD2954+BE2954)*INDEX(H:H,ROW())*INDEX(K:K,ROW())/(BF2954*30*1000)),"")</f>
        <v>3.3755957263897476</v>
      </c>
      <c r="CG2954">
        <f t="shared" si="372"/>
        <v>0.30495716892199293</v>
      </c>
      <c r="CH2954" cm="1">
        <f t="array" ref="CH2954">IFERROR((BD2954+BE2954)*INDEX(K:K,ROW())*INDEX(H:H,ROW())/BC2954/100000,"")</f>
        <v>0.30882363484349873</v>
      </c>
      <c r="CI2954">
        <f t="shared" si="373"/>
        <v>103.12636335097436</v>
      </c>
      <c r="CJ2954">
        <v>1</v>
      </c>
      <c r="CK2954">
        <f t="shared" si="374"/>
        <v>14.372817784964798</v>
      </c>
      <c r="CL2954" cm="1">
        <f t="array" ref="CL2954">IF(INDEX(AS:AS,ROW()-2)=0,CL2953,INDEX(AS:AS,ROW()-2))</f>
        <v>41.63</v>
      </c>
      <c r="CM2954" t="str">
        <f t="shared" si="375"/>
        <v>CIV</v>
      </c>
    </row>
    <row r="2955" spans="1:91" x14ac:dyDescent="0.3">
      <c r="A2955" s="1">
        <v>2950</v>
      </c>
      <c r="B2955" t="s">
        <v>229</v>
      </c>
      <c r="C2955">
        <v>5</v>
      </c>
      <c r="D2955">
        <v>3</v>
      </c>
      <c r="E2955">
        <v>18</v>
      </c>
      <c r="F2955" t="s">
        <v>98</v>
      </c>
      <c r="G2955" t="s">
        <v>105</v>
      </c>
      <c r="H2955">
        <v>45.65</v>
      </c>
      <c r="I2955">
        <v>0.91</v>
      </c>
      <c r="J2955">
        <v>46.06</v>
      </c>
      <c r="K2955">
        <v>1570</v>
      </c>
      <c r="L2955">
        <v>45.89</v>
      </c>
      <c r="M2955">
        <v>0.89</v>
      </c>
      <c r="N2955">
        <v>45.57</v>
      </c>
      <c r="O2955">
        <v>1568</v>
      </c>
      <c r="P2955">
        <v>1.35</v>
      </c>
      <c r="Q2955">
        <v>50.28</v>
      </c>
      <c r="R2955">
        <v>30.11</v>
      </c>
      <c r="S2955">
        <v>1.6708776595744681</v>
      </c>
      <c r="T2955">
        <v>7.41</v>
      </c>
      <c r="U2955">
        <v>0</v>
      </c>
      <c r="V2955">
        <v>0</v>
      </c>
      <c r="W2955">
        <v>0</v>
      </c>
      <c r="X2955">
        <v>0</v>
      </c>
      <c r="Y2955">
        <v>2.2000000000000002</v>
      </c>
      <c r="Z2955">
        <v>7.72</v>
      </c>
      <c r="AA2955">
        <v>19.75</v>
      </c>
      <c r="AB2955">
        <v>65.900000000000006</v>
      </c>
      <c r="AC2955">
        <v>1697</v>
      </c>
      <c r="AD2955">
        <v>37.79</v>
      </c>
      <c r="AE2955">
        <v>32.28</v>
      </c>
      <c r="AF2955">
        <v>12.49</v>
      </c>
      <c r="AG2955">
        <v>1570</v>
      </c>
      <c r="AI2955">
        <v>44.58</v>
      </c>
      <c r="AJ2955">
        <v>41.32</v>
      </c>
      <c r="AK2955">
        <v>4.51</v>
      </c>
      <c r="AL2955">
        <v>47.305</v>
      </c>
      <c r="AM2955">
        <v>6.31</v>
      </c>
      <c r="AN2955">
        <v>47.89</v>
      </c>
      <c r="AO2955">
        <v>45.09</v>
      </c>
      <c r="AP2955">
        <v>3.31</v>
      </c>
      <c r="AQ2955">
        <v>3.83</v>
      </c>
      <c r="AR2955">
        <v>4.12</v>
      </c>
      <c r="AS2955">
        <v>42.17</v>
      </c>
      <c r="AT2955">
        <v>0</v>
      </c>
      <c r="AU2955">
        <v>0</v>
      </c>
      <c r="AV2955">
        <v>8.1999999999999993</v>
      </c>
      <c r="AW2955">
        <v>86.7</v>
      </c>
      <c r="AX2955">
        <v>97.1</v>
      </c>
      <c r="AY2955">
        <v>99.2</v>
      </c>
      <c r="AZ2955">
        <v>100</v>
      </c>
      <c r="BA2955">
        <v>88.899999999999991</v>
      </c>
      <c r="BB2955">
        <v>91</v>
      </c>
      <c r="BC2955">
        <v>19.831335635743208</v>
      </c>
      <c r="BD2955">
        <v>1.1943951513619201E-2</v>
      </c>
      <c r="BE2955">
        <v>42.618759883516411</v>
      </c>
      <c r="BF2955">
        <v>29.50741471800966</v>
      </c>
      <c r="BG2955">
        <v>139.95764012175141</v>
      </c>
      <c r="BH2955">
        <v>6.0446167554029637</v>
      </c>
      <c r="BI2955">
        <v>82.326022641579542</v>
      </c>
      <c r="BJ2955">
        <v>3.534850933961545</v>
      </c>
      <c r="BK2955">
        <v>483.05901491915159</v>
      </c>
      <c r="BL2955">
        <v>4.3791767258196188</v>
      </c>
      <c r="BM2955">
        <v>178.71537808912279</v>
      </c>
      <c r="BN2955">
        <v>107.0801716266056</v>
      </c>
      <c r="BO2955">
        <v>105.1841693583749</v>
      </c>
      <c r="BP2955">
        <v>106.4016729219651</v>
      </c>
      <c r="BQ2955">
        <v>3.016219679768426</v>
      </c>
      <c r="BR2955">
        <v>62.197663098820641</v>
      </c>
      <c r="BS2955">
        <v>110.23430665126131</v>
      </c>
      <c r="BT2955">
        <v>1847.8291843109539</v>
      </c>
      <c r="BU2955">
        <v>115.6292844827891</v>
      </c>
      <c r="BV2955">
        <v>837.48650892790977</v>
      </c>
      <c r="BW2955">
        <v>44.725899892235809</v>
      </c>
      <c r="BX2955">
        <v>8.5358897785443713</v>
      </c>
      <c r="BY2955">
        <v>17.08498301632056</v>
      </c>
      <c r="BZ2955">
        <v>0.40840263403355831</v>
      </c>
      <c r="CA2955">
        <f t="shared" si="368"/>
        <v>42.630703835030033</v>
      </c>
      <c r="CB2955" cm="1">
        <f t="array" ref="CB2955">IF(ISBLANK(INDEX(AC:AC,ROW())), "", INDEX(AC:AC,ROW())*(BI2955+BJ2955)/1000)</f>
        <v>145.70590245769324</v>
      </c>
      <c r="CC2955">
        <f t="shared" si="369"/>
        <v>146.00225687715437</v>
      </c>
      <c r="CD2955">
        <f t="shared" si="370"/>
        <v>3.3085722457399767</v>
      </c>
      <c r="CE2955" t="str">
        <f t="shared" si="371"/>
        <v/>
      </c>
      <c r="CF2955" cm="1">
        <f t="array" ref="CF2955">IFERROR(IF((BD2955+BE2955)*INDEX(H:H,ROW())*INDEX(K:K,ROW())/(BF2955*30*1000)&lt;0.5,"",(BD2955+BE2955)*INDEX(H:H,ROW())*INDEX(K:K,ROW())/(BF2955*30*1000)),"")</f>
        <v>3.4515210141895833</v>
      </c>
      <c r="CG2955">
        <f t="shared" si="372"/>
        <v>1.4879186788017784</v>
      </c>
      <c r="CH2955" cm="1">
        <f t="array" ref="CH2955">IFERROR((BD2955+BE2955)*INDEX(K:K,ROW())*INDEX(H:H,ROW())/BC2955/100000,"")</f>
        <v>1.5406747761868613</v>
      </c>
      <c r="CI2955">
        <f t="shared" si="373"/>
        <v>79.36010023918233</v>
      </c>
      <c r="CJ2955">
        <v>1</v>
      </c>
      <c r="CK2955">
        <f t="shared" si="374"/>
        <v>93.177243240263664</v>
      </c>
      <c r="CL2955" cm="1">
        <f t="array" ref="CL2955">IF(INDEX(AS:AS,ROW()-2)=0,CL2954,INDEX(AS:AS,ROW()-2))</f>
        <v>41.86</v>
      </c>
      <c r="CM2955" t="str">
        <f t="shared" si="375"/>
        <v>CIV</v>
      </c>
    </row>
    <row r="2956" spans="1:91" x14ac:dyDescent="0.3">
      <c r="A2956" s="1">
        <v>2951</v>
      </c>
      <c r="B2956" t="s">
        <v>229</v>
      </c>
      <c r="C2956">
        <v>5</v>
      </c>
      <c r="D2956">
        <v>3</v>
      </c>
      <c r="E2956">
        <v>18</v>
      </c>
      <c r="F2956" t="s">
        <v>98</v>
      </c>
      <c r="G2956" t="s">
        <v>106</v>
      </c>
      <c r="H2956">
        <v>45.87</v>
      </c>
      <c r="I2956">
        <v>0.88</v>
      </c>
      <c r="J2956">
        <v>45.57</v>
      </c>
      <c r="K2956">
        <v>1564</v>
      </c>
      <c r="L2956">
        <v>45.89</v>
      </c>
      <c r="M2956">
        <v>0.89</v>
      </c>
      <c r="N2956">
        <v>45.57</v>
      </c>
      <c r="O2956">
        <v>1568</v>
      </c>
      <c r="P2956">
        <v>1.35</v>
      </c>
      <c r="Q2956">
        <v>50.28</v>
      </c>
      <c r="R2956">
        <v>30.11</v>
      </c>
      <c r="S2956">
        <v>1.6708776595744681</v>
      </c>
      <c r="T2956">
        <v>7.41</v>
      </c>
      <c r="U2956">
        <v>0</v>
      </c>
      <c r="V2956">
        <v>0</v>
      </c>
      <c r="W2956">
        <v>0</v>
      </c>
      <c r="X2956">
        <v>0</v>
      </c>
      <c r="Y2956">
        <v>2.2000000000000002</v>
      </c>
      <c r="Z2956">
        <v>7.72</v>
      </c>
      <c r="AA2956">
        <v>19.75</v>
      </c>
      <c r="AB2956">
        <v>65.900000000000006</v>
      </c>
      <c r="AC2956">
        <v>1692</v>
      </c>
      <c r="AD2956">
        <v>37.79</v>
      </c>
      <c r="AE2956">
        <v>32.28</v>
      </c>
      <c r="AF2956">
        <v>12.4</v>
      </c>
      <c r="AG2956">
        <v>1570</v>
      </c>
      <c r="AI2956">
        <v>44.58</v>
      </c>
      <c r="AJ2956">
        <v>41.32</v>
      </c>
      <c r="AK2956">
        <v>4.51</v>
      </c>
      <c r="AL2956">
        <v>47.305</v>
      </c>
      <c r="AM2956">
        <v>6.29</v>
      </c>
      <c r="AN2956">
        <v>47.89</v>
      </c>
      <c r="AO2956">
        <v>45.09</v>
      </c>
      <c r="AP2956">
        <v>3.36</v>
      </c>
      <c r="AQ2956">
        <v>4.29</v>
      </c>
      <c r="AR2956">
        <v>4.12</v>
      </c>
      <c r="AS2956">
        <v>42.06</v>
      </c>
      <c r="AT2956">
        <v>0</v>
      </c>
      <c r="AU2956">
        <v>0</v>
      </c>
      <c r="AV2956">
        <v>7.5</v>
      </c>
      <c r="AW2956">
        <v>82.3</v>
      </c>
      <c r="AX2956">
        <v>93.6</v>
      </c>
      <c r="AY2956">
        <v>99.8</v>
      </c>
      <c r="AZ2956">
        <v>100</v>
      </c>
      <c r="BA2956">
        <v>86.1</v>
      </c>
      <c r="BB2956">
        <v>92.3</v>
      </c>
      <c r="BC2956">
        <v>96.158807548923477</v>
      </c>
      <c r="BD2956">
        <v>1.1943951513619201E-2</v>
      </c>
      <c r="BE2956">
        <v>59.629242947565203</v>
      </c>
      <c r="BF2956">
        <v>42.040597359222261</v>
      </c>
      <c r="BG2956">
        <v>168.3233025332529</v>
      </c>
      <c r="BH2956">
        <v>6.0446167554029637</v>
      </c>
      <c r="BI2956">
        <v>99.01288760905932</v>
      </c>
      <c r="BJ2956">
        <v>3.534850933961545</v>
      </c>
      <c r="BK2956">
        <v>813.77669563578911</v>
      </c>
      <c r="BL2956">
        <v>4.2921582858397214</v>
      </c>
      <c r="BM2956">
        <v>186.0475669790689</v>
      </c>
      <c r="BN2956">
        <v>107.5485166121144</v>
      </c>
      <c r="BO2956">
        <v>107.2661460936822</v>
      </c>
      <c r="BP2956">
        <v>107.7567431063863</v>
      </c>
      <c r="BQ2956">
        <v>15.350428030565419</v>
      </c>
      <c r="BR2956">
        <v>52.603218432292493</v>
      </c>
      <c r="BS2956">
        <v>93.548252968939593</v>
      </c>
      <c r="BT2956">
        <v>1847.8291843109539</v>
      </c>
      <c r="BU2956">
        <v>114.8989276945438</v>
      </c>
      <c r="BV2956">
        <v>862.87820281808195</v>
      </c>
      <c r="BW2956">
        <v>12.556356095783361</v>
      </c>
      <c r="BX2956">
        <v>11.97100349727134</v>
      </c>
      <c r="BY2956">
        <v>1.709733057014732</v>
      </c>
      <c r="BZ2956">
        <v>0.40636992549935108</v>
      </c>
      <c r="CA2956">
        <f t="shared" si="368"/>
        <v>59.641186899078825</v>
      </c>
      <c r="CB2956" cm="1">
        <f t="array" ref="CB2956">IF(ISBLANK(INDEX(AC:AC,ROW())), "", INDEX(AC:AC,ROW())*(BI2956+BJ2956)/1000)</f>
        <v>173.5107736147913</v>
      </c>
      <c r="CC2956">
        <f t="shared" si="369"/>
        <v>174.36791928865586</v>
      </c>
      <c r="CD2956">
        <f t="shared" si="370"/>
        <v>4.6670092695699923</v>
      </c>
      <c r="CE2956">
        <f t="shared" si="371"/>
        <v>8.4628409646381844</v>
      </c>
      <c r="CF2956" cm="1">
        <f t="array" ref="CF2956">IFERROR(IF((BD2956+BE2956)*INDEX(H:H,ROW())*INDEX(K:K,ROW())/(BF2956*30*1000)&lt;0.5,"",(BD2956+BE2956)*INDEX(H:H,ROW())*INDEX(K:K,ROW())/(BF2956*30*1000)),"")</f>
        <v>3.3925138817502289</v>
      </c>
      <c r="CG2956">
        <f t="shared" si="372"/>
        <v>0.43719965368573166</v>
      </c>
      <c r="CH2956" cm="1">
        <f t="array" ref="CH2956">IFERROR((BD2956+BE2956)*INDEX(K:K,ROW())*INDEX(H:H,ROW())/BC2956/100000,"")</f>
        <v>0.44496176826757117</v>
      </c>
      <c r="CI2956">
        <f t="shared" si="373"/>
        <v>111.1350468609612</v>
      </c>
      <c r="CJ2956">
        <v>1</v>
      </c>
      <c r="CK2956">
        <f t="shared" si="374"/>
        <v>19.216431977599338</v>
      </c>
      <c r="CL2956" cm="1">
        <f t="array" ref="CL2956">IF(INDEX(AS:AS,ROW()-2)=0,CL2955,INDEX(AS:AS,ROW()-2))</f>
        <v>42.02</v>
      </c>
      <c r="CM2956" t="str">
        <f t="shared" si="375"/>
        <v>CIV</v>
      </c>
    </row>
    <row r="2957" spans="1:91" x14ac:dyDescent="0.3">
      <c r="A2957" s="1">
        <v>2952</v>
      </c>
      <c r="B2957" t="s">
        <v>230</v>
      </c>
      <c r="C2957">
        <v>5</v>
      </c>
      <c r="D2957">
        <v>4</v>
      </c>
      <c r="E2957">
        <v>19</v>
      </c>
      <c r="F2957" t="s">
        <v>80</v>
      </c>
      <c r="G2957" t="s">
        <v>81</v>
      </c>
      <c r="H2957">
        <v>46.02</v>
      </c>
      <c r="I2957">
        <v>0.89</v>
      </c>
      <c r="J2957">
        <v>46.06</v>
      </c>
      <c r="K2957">
        <v>1568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U2957">
        <v>0</v>
      </c>
      <c r="V2957">
        <v>0</v>
      </c>
      <c r="W2957">
        <v>0</v>
      </c>
      <c r="X2957">
        <v>0</v>
      </c>
      <c r="Y2957">
        <v>1.8</v>
      </c>
      <c r="Z2957">
        <v>7.72</v>
      </c>
      <c r="AA2957">
        <v>19.100000000000001</v>
      </c>
      <c r="AB2957">
        <v>65.900000000000006</v>
      </c>
      <c r="AC2957">
        <v>1690</v>
      </c>
      <c r="AD2957">
        <v>37.79</v>
      </c>
      <c r="AE2957">
        <v>32.28</v>
      </c>
      <c r="AF2957">
        <v>12.47</v>
      </c>
      <c r="AG2957">
        <v>1570</v>
      </c>
      <c r="AI2957">
        <v>44.58</v>
      </c>
      <c r="AJ2957">
        <v>41.32</v>
      </c>
      <c r="AK2957">
        <v>4.51</v>
      </c>
      <c r="AL2957">
        <v>47.305</v>
      </c>
      <c r="AM2957">
        <v>6.31</v>
      </c>
      <c r="AN2957">
        <v>47.89</v>
      </c>
      <c r="AO2957">
        <v>45.09</v>
      </c>
      <c r="AP2957">
        <v>3.31</v>
      </c>
      <c r="AQ2957">
        <v>3.83</v>
      </c>
      <c r="AR2957">
        <v>4.12</v>
      </c>
      <c r="AS2957">
        <v>42.06</v>
      </c>
      <c r="AT2957">
        <v>0</v>
      </c>
      <c r="AU2957">
        <v>0</v>
      </c>
      <c r="AV2957">
        <v>5.6</v>
      </c>
      <c r="AW2957">
        <v>68.400000000000006</v>
      </c>
      <c r="AX2957">
        <v>92.8</v>
      </c>
      <c r="AY2957">
        <v>99.1</v>
      </c>
      <c r="AZ2957">
        <v>100</v>
      </c>
      <c r="BA2957">
        <v>86.199999999999989</v>
      </c>
      <c r="BB2957">
        <v>92.6</v>
      </c>
      <c r="BC2957">
        <v>125.1251422846269</v>
      </c>
      <c r="BD2957">
        <v>1.1943951513619201E-2</v>
      </c>
      <c r="BE2957">
        <v>60.269684885747829</v>
      </c>
      <c r="BF2957">
        <v>43.492717561022253</v>
      </c>
      <c r="BG2957">
        <v>161.02184523653781</v>
      </c>
      <c r="BH2957">
        <v>6.0446167554029637</v>
      </c>
      <c r="BI2957">
        <v>94.719949505677519</v>
      </c>
      <c r="BJ2957">
        <v>3.534850933961545</v>
      </c>
      <c r="BK2957">
        <v>782.96330550698019</v>
      </c>
      <c r="BL2957">
        <v>4.387338251549215</v>
      </c>
      <c r="BM2957">
        <v>186.98242388485539</v>
      </c>
      <c r="BN2957">
        <v>107.29461056493891</v>
      </c>
      <c r="BO2957">
        <v>107.0825850883689</v>
      </c>
      <c r="BP2957">
        <v>107.0639069758156</v>
      </c>
      <c r="BQ2957">
        <v>16.20484542544245</v>
      </c>
      <c r="BR2957">
        <v>50.670460603132838</v>
      </c>
      <c r="BS2957">
        <v>90.022164902862926</v>
      </c>
      <c r="BT2957">
        <v>1847.8291843109539</v>
      </c>
      <c r="BU2957">
        <v>114.8386650565409</v>
      </c>
      <c r="BV2957">
        <v>846.94282914641906</v>
      </c>
      <c r="BW2957">
        <v>11.800485582545919</v>
      </c>
      <c r="BX2957">
        <v>12.09117908643122</v>
      </c>
      <c r="BY2957">
        <v>2.4680127449649358</v>
      </c>
      <c r="BZ2957">
        <v>1.170187430673338</v>
      </c>
      <c r="CA2957">
        <f t="shared" si="368"/>
        <v>60.281628837261451</v>
      </c>
      <c r="CB2957" cm="1">
        <f t="array" ref="CB2957">IF(ISBLANK(INDEX(AC:AC,ROW())), "", INDEX(AC:AC,ROW())*(BI2957+BJ2957)/1000)</f>
        <v>166.05061274299001</v>
      </c>
      <c r="CC2957">
        <f t="shared" si="369"/>
        <v>167.06646199194077</v>
      </c>
      <c r="CD2957">
        <f t="shared" si="370"/>
        <v>4.6865378973833183</v>
      </c>
      <c r="CE2957">
        <f t="shared" si="371"/>
        <v>6.2574418794741016</v>
      </c>
      <c r="CF2957" cm="1">
        <f t="array" ref="CF2957">IFERROR(IF((BD2957+BE2957)*INDEX(H:H,ROW())*INDEX(K:K,ROW())/(BF2957*30*1000)&lt;0.5,"",(BD2957+BE2957)*INDEX(H:H,ROW())*INDEX(K:K,ROW())/(BF2957*30*1000)),"")</f>
        <v>3.3338023777974986</v>
      </c>
      <c r="CG2957">
        <f t="shared" si="372"/>
        <v>0.34759375107912144</v>
      </c>
      <c r="CH2957" cm="1">
        <f t="array" ref="CH2957">IFERROR((BD2957+BE2957)*INDEX(K:K,ROW())*INDEX(H:H,ROW())/BC2957/100000,"")</f>
        <v>0.34764266215653805</v>
      </c>
      <c r="CI2957">
        <f t="shared" si="373"/>
        <v>112.98399367933327</v>
      </c>
      <c r="CJ2957">
        <v>1</v>
      </c>
      <c r="CK2957">
        <f t="shared" si="374"/>
        <v>14.767848815768991</v>
      </c>
      <c r="CL2957" cm="1">
        <f t="array" ref="CL2957">IF(INDEX(AS:AS,ROW()-2)=0,CL2956,INDEX(AS:AS,ROW()-2))</f>
        <v>42.17</v>
      </c>
      <c r="CM2957" t="str">
        <f t="shared" si="375"/>
        <v>CIV</v>
      </c>
    </row>
    <row r="2958" spans="1:91" x14ac:dyDescent="0.3">
      <c r="A2958" s="1">
        <v>2953</v>
      </c>
      <c r="B2958" t="s">
        <v>230</v>
      </c>
      <c r="C2958">
        <v>5</v>
      </c>
      <c r="D2958">
        <v>4</v>
      </c>
      <c r="E2958">
        <v>19</v>
      </c>
      <c r="F2958" t="s">
        <v>80</v>
      </c>
      <c r="G2958" t="s">
        <v>82</v>
      </c>
      <c r="H2958">
        <v>45.87</v>
      </c>
      <c r="I2958">
        <v>0.88</v>
      </c>
      <c r="J2958">
        <v>45.57</v>
      </c>
      <c r="K2958">
        <v>1564</v>
      </c>
      <c r="L2958">
        <v>45.89</v>
      </c>
      <c r="M2958">
        <v>0.89</v>
      </c>
      <c r="N2958">
        <v>45.57</v>
      </c>
      <c r="O2958">
        <v>1568</v>
      </c>
      <c r="P2958">
        <v>1.35</v>
      </c>
      <c r="Q2958">
        <v>50.28</v>
      </c>
      <c r="R2958">
        <v>30.11</v>
      </c>
      <c r="S2958">
        <v>1.6708776595744681</v>
      </c>
      <c r="T2958">
        <v>7.41</v>
      </c>
      <c r="U2958">
        <v>0</v>
      </c>
      <c r="V2958">
        <v>0</v>
      </c>
      <c r="W2958">
        <v>0</v>
      </c>
      <c r="X2958">
        <v>0</v>
      </c>
      <c r="Y2958">
        <v>2.2000000000000002</v>
      </c>
      <c r="Z2958">
        <v>7.72</v>
      </c>
      <c r="AA2958">
        <v>19.75</v>
      </c>
      <c r="AB2958">
        <v>65.900000000000006</v>
      </c>
      <c r="AC2958">
        <v>1686</v>
      </c>
      <c r="AD2958">
        <v>37.33</v>
      </c>
      <c r="AE2958">
        <v>32.01</v>
      </c>
      <c r="AF2958">
        <v>12.05</v>
      </c>
      <c r="AG2958">
        <v>1570</v>
      </c>
      <c r="AI2958">
        <v>44.58</v>
      </c>
      <c r="AJ2958">
        <v>41.32</v>
      </c>
      <c r="AK2958">
        <v>4.51</v>
      </c>
      <c r="AL2958">
        <v>47.305</v>
      </c>
      <c r="AM2958">
        <v>6.31</v>
      </c>
      <c r="AN2958">
        <v>48.03</v>
      </c>
      <c r="AO2958">
        <v>45.31</v>
      </c>
      <c r="AP2958">
        <v>3.31</v>
      </c>
      <c r="AQ2958">
        <v>3.83</v>
      </c>
      <c r="AR2958">
        <v>4.9000000000000004</v>
      </c>
      <c r="AS2958">
        <v>42.48</v>
      </c>
      <c r="AT2958">
        <v>0</v>
      </c>
      <c r="AU2958">
        <v>0</v>
      </c>
      <c r="AV2958">
        <v>2.9</v>
      </c>
      <c r="AW2958">
        <v>40.1</v>
      </c>
      <c r="AX2958">
        <v>73</v>
      </c>
      <c r="AY2958">
        <v>86.2</v>
      </c>
      <c r="AZ2958">
        <v>99.1</v>
      </c>
      <c r="BA2958">
        <v>70.099999999999994</v>
      </c>
      <c r="BB2958">
        <v>83.3</v>
      </c>
      <c r="BC2958">
        <v>13.851330896346971</v>
      </c>
      <c r="BD2958">
        <v>1.1943951513619201E-2</v>
      </c>
      <c r="BE2958">
        <v>0.90604497815939755</v>
      </c>
      <c r="BF2958">
        <v>4.6653026409276522E-8</v>
      </c>
      <c r="BG2958">
        <v>115.5856187834341</v>
      </c>
      <c r="BH2958">
        <v>6.0446167554029637</v>
      </c>
      <c r="BI2958">
        <v>67.993743957646856</v>
      </c>
      <c r="BJ2958">
        <v>3.534850933961545</v>
      </c>
      <c r="BK2958">
        <v>475.70288041654862</v>
      </c>
      <c r="BL2958">
        <v>5.3687967911726231</v>
      </c>
      <c r="BM2958">
        <v>182.73271946620051</v>
      </c>
      <c r="BN2958">
        <v>108.5378177156887</v>
      </c>
      <c r="BO2958">
        <v>109.55627117489129</v>
      </c>
      <c r="BP2958">
        <v>107.5130691988869</v>
      </c>
      <c r="BQ2958">
        <v>5.5493243523201121</v>
      </c>
      <c r="BR2958">
        <v>69.253502664122692</v>
      </c>
      <c r="BS2958">
        <v>84.886087012250186</v>
      </c>
      <c r="BT2958">
        <v>1847.8291843109539</v>
      </c>
      <c r="BU2958">
        <v>118.9348417542344</v>
      </c>
      <c r="BV2958">
        <v>653.47206209963554</v>
      </c>
      <c r="BW2958">
        <v>122.0443454595769</v>
      </c>
      <c r="BX2958">
        <v>7.3444812086860196</v>
      </c>
      <c r="BY2958">
        <v>2.6898423294466061</v>
      </c>
      <c r="BZ2958">
        <v>0.40540924630309227</v>
      </c>
      <c r="CA2958">
        <f t="shared" si="368"/>
        <v>0.91798892967301671</v>
      </c>
      <c r="CB2958" cm="1">
        <f t="array" ref="CB2958">IF(ISBLANK(INDEX(AC:AC,ROW())), "", INDEX(AC:AC,ROW())*(BI2958+BJ2958)/1000)</f>
        <v>120.59721098725177</v>
      </c>
      <c r="CC2958">
        <f t="shared" si="369"/>
        <v>121.63023553883707</v>
      </c>
      <c r="CD2958">
        <f t="shared" si="370"/>
        <v>3.9110577917499354</v>
      </c>
      <c r="CE2958" t="str">
        <f t="shared" si="371"/>
        <v/>
      </c>
      <c r="CF2958" cm="1">
        <f t="array" ref="CF2958">IFERROR(IF((BD2958+BE2958)*INDEX(H:H,ROW())*INDEX(K:K,ROW())/(BF2958*30*1000)&lt;0.5,"",(BD2958+BE2958)*INDEX(H:H,ROW())*INDEX(K:K,ROW())/(BF2958*30*1000)),"")</f>
        <v>47054575.101919733</v>
      </c>
      <c r="CG2958">
        <f t="shared" si="372"/>
        <v>3.3681259048962859E-9</v>
      </c>
      <c r="CH2958" cm="1">
        <f t="array" ref="CH2958">IFERROR((BD2958+BE2958)*INDEX(K:K,ROW())*INDEX(H:H,ROW())/BC2958/100000,"")</f>
        <v>4.7545720003399086E-2</v>
      </c>
      <c r="CI2958">
        <f t="shared" si="373"/>
        <v>1.7105753259016725</v>
      </c>
      <c r="CJ2958">
        <v>0</v>
      </c>
      <c r="CK2958" t="str">
        <f t="shared" si="374"/>
        <v xml:space="preserve"> </v>
      </c>
      <c r="CL2958" cm="1">
        <f t="array" ref="CL2958">IF(INDEX(AS:AS,ROW()-2)=0,CL2957,INDEX(AS:AS,ROW()-2))</f>
        <v>42.06</v>
      </c>
      <c r="CM2958" t="str">
        <f t="shared" si="375"/>
        <v>CIV</v>
      </c>
    </row>
    <row r="2959" spans="1:91" x14ac:dyDescent="0.3">
      <c r="A2959" s="1">
        <v>2954</v>
      </c>
      <c r="B2959" t="s">
        <v>230</v>
      </c>
      <c r="C2959">
        <v>5</v>
      </c>
      <c r="D2959">
        <v>4</v>
      </c>
      <c r="E2959">
        <v>19</v>
      </c>
      <c r="F2959" t="s">
        <v>80</v>
      </c>
      <c r="G2959" t="s">
        <v>83</v>
      </c>
      <c r="H2959">
        <v>45.87</v>
      </c>
      <c r="I2959">
        <v>0.88</v>
      </c>
      <c r="J2959">
        <v>45.57</v>
      </c>
      <c r="K2959">
        <v>1564</v>
      </c>
      <c r="L2959">
        <v>45.89</v>
      </c>
      <c r="M2959">
        <v>0.89</v>
      </c>
      <c r="N2959">
        <v>45.57</v>
      </c>
      <c r="O2959">
        <v>1568</v>
      </c>
      <c r="P2959">
        <v>1.35</v>
      </c>
      <c r="Q2959">
        <v>50.28</v>
      </c>
      <c r="R2959">
        <v>30.11</v>
      </c>
      <c r="S2959">
        <v>1.6708776595744681</v>
      </c>
      <c r="T2959">
        <v>7.41</v>
      </c>
      <c r="U2959">
        <v>0</v>
      </c>
      <c r="V2959">
        <v>0</v>
      </c>
      <c r="W2959">
        <v>0</v>
      </c>
      <c r="X2959">
        <v>0</v>
      </c>
      <c r="Y2959">
        <v>2.2000000000000002</v>
      </c>
      <c r="Z2959">
        <v>7.72</v>
      </c>
      <c r="AA2959">
        <v>19.75</v>
      </c>
      <c r="AB2959">
        <v>65.900000000000006</v>
      </c>
      <c r="AC2959">
        <v>1684</v>
      </c>
      <c r="AD2959">
        <v>37.79</v>
      </c>
      <c r="AE2959">
        <v>32.28</v>
      </c>
      <c r="AF2959">
        <v>11.91</v>
      </c>
      <c r="AG2959">
        <v>1570</v>
      </c>
      <c r="AI2959">
        <v>44.58</v>
      </c>
      <c r="AJ2959">
        <v>41.32</v>
      </c>
      <c r="AK2959">
        <v>4.51</v>
      </c>
      <c r="AL2959">
        <v>47.305</v>
      </c>
      <c r="AM2959">
        <v>6.31</v>
      </c>
      <c r="AN2959">
        <v>47.89</v>
      </c>
      <c r="AO2959">
        <v>45.09</v>
      </c>
      <c r="AP2959">
        <v>3.31</v>
      </c>
      <c r="AQ2959">
        <v>3.83</v>
      </c>
      <c r="AR2959">
        <v>4.12</v>
      </c>
      <c r="AS2959">
        <v>42.39</v>
      </c>
      <c r="AT2959">
        <v>0</v>
      </c>
      <c r="AU2959">
        <v>1</v>
      </c>
      <c r="AV2959">
        <v>16.7</v>
      </c>
      <c r="AW2959">
        <v>83.3</v>
      </c>
      <c r="AX2959">
        <v>94.4</v>
      </c>
      <c r="AY2959">
        <v>99.4</v>
      </c>
      <c r="AZ2959">
        <v>100</v>
      </c>
      <c r="BA2959">
        <v>77.7</v>
      </c>
      <c r="BB2959">
        <v>82.7</v>
      </c>
      <c r="BC2959">
        <v>60.392365824121939</v>
      </c>
      <c r="BD2959">
        <v>1.1943951513619201E-2</v>
      </c>
      <c r="BE2959">
        <v>58.492559434381739</v>
      </c>
      <c r="BF2959">
        <v>42.304088961862547</v>
      </c>
      <c r="BG2959">
        <v>153.51637593666419</v>
      </c>
      <c r="BH2959">
        <v>6.0446167554029637</v>
      </c>
      <c r="BI2959">
        <v>90.303655593245196</v>
      </c>
      <c r="BJ2959">
        <v>3.534850933961545</v>
      </c>
      <c r="BK2959">
        <v>692.71134871640913</v>
      </c>
      <c r="BL2959">
        <v>4.4812181620531923</v>
      </c>
      <c r="BM2959">
        <v>182.01119680675939</v>
      </c>
      <c r="BN2959">
        <v>106.6846278290821</v>
      </c>
      <c r="BO2959">
        <v>108.0624937281534</v>
      </c>
      <c r="BP2959">
        <v>107.9365553670295</v>
      </c>
      <c r="BQ2959">
        <v>15.239371330145151</v>
      </c>
      <c r="BR2959">
        <v>53.609708962009513</v>
      </c>
      <c r="BS2959">
        <v>93.111444155087725</v>
      </c>
      <c r="BT2959">
        <v>1847.8291843109539</v>
      </c>
      <c r="BU2959">
        <v>116.3428858073284</v>
      </c>
      <c r="BV2959">
        <v>864.26138384430556</v>
      </c>
      <c r="BW2959">
        <v>16.193345903662909</v>
      </c>
      <c r="BX2959">
        <v>11.39467561228418</v>
      </c>
      <c r="BY2959">
        <v>10.4492020863729</v>
      </c>
      <c r="BZ2959">
        <v>0.40441514581183569</v>
      </c>
      <c r="CA2959">
        <f t="shared" si="368"/>
        <v>58.504503385895362</v>
      </c>
      <c r="CB2959" cm="1">
        <f t="array" ref="CB2959">IF(ISBLANK(INDEX(AC:AC,ROW())), "", INDEX(AC:AC,ROW())*(BI2959+BJ2959)/1000)</f>
        <v>158.02404499181617</v>
      </c>
      <c r="CC2959">
        <f t="shared" si="369"/>
        <v>159.56099269206715</v>
      </c>
      <c r="CD2959">
        <f t="shared" si="370"/>
        <v>4.3413577280335414</v>
      </c>
      <c r="CE2959">
        <f t="shared" si="371"/>
        <v>11.470180696907326</v>
      </c>
      <c r="CF2959" cm="1">
        <f t="array" ref="CF2959">IFERROR(IF((BD2959+BE2959)*INDEX(H:H,ROW())*INDEX(K:K,ROW())/(BF2959*30*1000)&lt;0.5,"",(BD2959+BE2959)*INDEX(H:H,ROW())*INDEX(K:K,ROW())/(BF2959*30*1000)),"")</f>
        <v>3.3071293728841833</v>
      </c>
      <c r="CG2959">
        <f t="shared" si="372"/>
        <v>0.70048736101948561</v>
      </c>
      <c r="CH2959" cm="1">
        <f t="array" ref="CH2959">IFERROR((BD2959+BE2959)*INDEX(K:K,ROW())*INDEX(H:H,ROW())/BC2959/100000,"")</f>
        <v>0.69498069808850038</v>
      </c>
      <c r="CI2959">
        <f t="shared" si="373"/>
        <v>109.01695729782949</v>
      </c>
      <c r="CJ2959">
        <v>1</v>
      </c>
      <c r="CK2959">
        <f t="shared" si="374"/>
        <v>30.597065690261356</v>
      </c>
      <c r="CL2959" cm="1">
        <f t="array" ref="CL2959">IF(INDEX(AS:AS,ROW()-2)=0,CL2958,INDEX(AS:AS,ROW()-2))</f>
        <v>42.06</v>
      </c>
      <c r="CM2959" t="str">
        <f t="shared" si="375"/>
        <v>CIV</v>
      </c>
    </row>
    <row r="2960" spans="1:91" x14ac:dyDescent="0.3">
      <c r="A2960" s="1">
        <v>2955</v>
      </c>
      <c r="B2960" t="s">
        <v>230</v>
      </c>
      <c r="C2960">
        <v>5</v>
      </c>
      <c r="D2960">
        <v>4</v>
      </c>
      <c r="E2960">
        <v>19</v>
      </c>
      <c r="F2960" t="s">
        <v>80</v>
      </c>
      <c r="G2960" t="s">
        <v>84</v>
      </c>
      <c r="H2960">
        <v>45.87</v>
      </c>
      <c r="I2960">
        <v>0.88</v>
      </c>
      <c r="J2960">
        <v>45.57</v>
      </c>
      <c r="K2960">
        <v>1570</v>
      </c>
      <c r="L2960">
        <v>45.89</v>
      </c>
      <c r="M2960">
        <v>0.89</v>
      </c>
      <c r="N2960">
        <v>45.57</v>
      </c>
      <c r="O2960">
        <v>1568</v>
      </c>
      <c r="P2960">
        <v>1.35</v>
      </c>
      <c r="Q2960">
        <v>50.28</v>
      </c>
      <c r="R2960">
        <v>30.11</v>
      </c>
      <c r="S2960">
        <v>1.6708776595744681</v>
      </c>
      <c r="T2960">
        <v>7.41</v>
      </c>
      <c r="U2960">
        <v>0</v>
      </c>
      <c r="V2960">
        <v>0</v>
      </c>
      <c r="W2960">
        <v>0</v>
      </c>
      <c r="X2960">
        <v>0</v>
      </c>
      <c r="Y2960">
        <v>2.2000000000000002</v>
      </c>
      <c r="Z2960">
        <v>7.72</v>
      </c>
      <c r="AA2960">
        <v>19.75</v>
      </c>
      <c r="AB2960">
        <v>65.900000000000006</v>
      </c>
      <c r="AC2960">
        <v>1680</v>
      </c>
      <c r="AD2960">
        <v>37.79</v>
      </c>
      <c r="AE2960">
        <v>32.15</v>
      </c>
      <c r="AF2960">
        <v>12.12</v>
      </c>
      <c r="AG2960">
        <v>1570</v>
      </c>
      <c r="AI2960">
        <v>44.58</v>
      </c>
      <c r="AJ2960">
        <v>41.32</v>
      </c>
      <c r="AK2960">
        <v>5.0599999999999996</v>
      </c>
      <c r="AL2960">
        <v>47.305</v>
      </c>
      <c r="AM2960">
        <v>6.22</v>
      </c>
      <c r="AN2960">
        <v>47.89</v>
      </c>
      <c r="AO2960">
        <v>45.09</v>
      </c>
      <c r="AP2960">
        <v>3.37</v>
      </c>
      <c r="AQ2960">
        <v>4.75</v>
      </c>
      <c r="AR2960">
        <v>4.12</v>
      </c>
      <c r="AS2960">
        <v>42.44</v>
      </c>
      <c r="AT2960">
        <v>0</v>
      </c>
      <c r="AU2960">
        <v>0.1</v>
      </c>
      <c r="AV2960">
        <v>7.8</v>
      </c>
      <c r="AW2960">
        <v>69.8</v>
      </c>
      <c r="AX2960">
        <v>91</v>
      </c>
      <c r="AY2960">
        <v>98.6</v>
      </c>
      <c r="AZ2960">
        <v>99.6</v>
      </c>
      <c r="BA2960">
        <v>83.2</v>
      </c>
      <c r="BB2960">
        <v>90.8</v>
      </c>
      <c r="BC2960">
        <v>112.6936753113574</v>
      </c>
      <c r="BD2960">
        <v>2.1051354296061E-3</v>
      </c>
      <c r="BE2960">
        <v>55.494610086977417</v>
      </c>
      <c r="BF2960">
        <v>37.818169116153932</v>
      </c>
      <c r="BG2960">
        <v>151.7339770912192</v>
      </c>
      <c r="BH2960">
        <v>6.0446167554029637</v>
      </c>
      <c r="BI2960">
        <v>89.252079233451397</v>
      </c>
      <c r="BJ2960">
        <v>3.534850933961545</v>
      </c>
      <c r="BK2960">
        <v>722.92618097052593</v>
      </c>
      <c r="BL2960">
        <v>3.658650092112226</v>
      </c>
      <c r="BM2960">
        <v>183.5352274360433</v>
      </c>
      <c r="BN2960">
        <v>107.25339876196951</v>
      </c>
      <c r="BO2960">
        <v>106.6331809971832</v>
      </c>
      <c r="BP2960">
        <v>106.3155028323157</v>
      </c>
      <c r="BQ2960">
        <v>18.537288560642811</v>
      </c>
      <c r="BR2960">
        <v>61.36183114846753</v>
      </c>
      <c r="BS2960">
        <v>90.461313291149139</v>
      </c>
      <c r="BT2960">
        <v>1847.8291843109539</v>
      </c>
      <c r="BU2960">
        <v>111.8859022433776</v>
      </c>
      <c r="BV2960">
        <v>857.55975554426732</v>
      </c>
      <c r="BW2960">
        <v>23.42431314284789</v>
      </c>
      <c r="BX2960">
        <v>10.603594186272501</v>
      </c>
      <c r="BY2960">
        <v>10.5724339053612</v>
      </c>
      <c r="BZ2960">
        <v>0.4054292332123961</v>
      </c>
      <c r="CA2960">
        <f t="shared" si="368"/>
        <v>55.496715222407026</v>
      </c>
      <c r="CB2960" cm="1">
        <f t="array" ref="CB2960">IF(ISBLANK(INDEX(AC:AC,ROW())), "", INDEX(AC:AC,ROW())*(BI2960+BJ2960)/1000)</f>
        <v>155.88204268125375</v>
      </c>
      <c r="CC2960">
        <f t="shared" si="369"/>
        <v>157.77859384662216</v>
      </c>
      <c r="CD2960">
        <f t="shared" si="370"/>
        <v>4.5819028002828333</v>
      </c>
      <c r="CE2960">
        <f t="shared" si="371"/>
        <v>6.4149667581004755</v>
      </c>
      <c r="CF2960" cm="1">
        <f t="array" ref="CF2960">IFERROR(IF((BD2960+BE2960)*INDEX(H:H,ROW())*INDEX(K:K,ROW())/(BF2960*30*1000)&lt;0.5,"",(BD2960+BE2960)*INDEX(H:H,ROW())*INDEX(K:K,ROW())/(BF2960*30*1000)),"")</f>
        <v>3.5226858651901134</v>
      </c>
      <c r="CG2960">
        <f t="shared" si="372"/>
        <v>0.33558377621164137</v>
      </c>
      <c r="CH2960" cm="1">
        <f t="array" ref="CH2960">IFERROR((BD2960+BE2960)*INDEX(K:K,ROW())*INDEX(H:H,ROW())/BC2960/100000,"")</f>
        <v>0.35464686751436131</v>
      </c>
      <c r="CI2960">
        <f t="shared" si="373"/>
        <v>103.80898425416471</v>
      </c>
      <c r="CJ2960">
        <v>1</v>
      </c>
      <c r="CK2960">
        <f t="shared" si="374"/>
        <v>16.396920050798339</v>
      </c>
      <c r="CL2960" cm="1">
        <f t="array" ref="CL2960">IF(INDEX(AS:AS,ROW()-2)=0,CL2959,INDEX(AS:AS,ROW()-2))</f>
        <v>42.48</v>
      </c>
      <c r="CM2960" t="str">
        <f t="shared" si="375"/>
        <v>CIV</v>
      </c>
    </row>
    <row r="2961" spans="1:91" x14ac:dyDescent="0.3">
      <c r="A2961" s="1">
        <v>2956</v>
      </c>
      <c r="B2961" t="s">
        <v>230</v>
      </c>
      <c r="C2961">
        <v>5</v>
      </c>
      <c r="D2961">
        <v>4</v>
      </c>
      <c r="E2961">
        <v>19</v>
      </c>
      <c r="F2961" t="s">
        <v>80</v>
      </c>
      <c r="G2961" t="s">
        <v>85</v>
      </c>
      <c r="H2961">
        <v>45.87</v>
      </c>
      <c r="I2961">
        <v>0.88</v>
      </c>
      <c r="J2961">
        <v>45.57</v>
      </c>
      <c r="K2961">
        <v>1564</v>
      </c>
      <c r="L2961">
        <v>45.89</v>
      </c>
      <c r="M2961">
        <v>0.89</v>
      </c>
      <c r="N2961">
        <v>45.57</v>
      </c>
      <c r="O2961">
        <v>1568</v>
      </c>
      <c r="P2961">
        <v>1.35</v>
      </c>
      <c r="Q2961">
        <v>50.28</v>
      </c>
      <c r="R2961">
        <v>30.11</v>
      </c>
      <c r="S2961">
        <v>1.6708776595744681</v>
      </c>
      <c r="T2961">
        <v>7.41</v>
      </c>
      <c r="U2961">
        <v>0</v>
      </c>
      <c r="V2961">
        <v>0</v>
      </c>
      <c r="W2961">
        <v>0</v>
      </c>
      <c r="X2961">
        <v>0</v>
      </c>
      <c r="Y2961">
        <v>2.2000000000000002</v>
      </c>
      <c r="Z2961">
        <v>7.72</v>
      </c>
      <c r="AA2961">
        <v>19.75</v>
      </c>
      <c r="AB2961">
        <v>65.900000000000006</v>
      </c>
      <c r="AC2961">
        <v>1678</v>
      </c>
      <c r="AD2961">
        <v>37.79</v>
      </c>
      <c r="AE2961">
        <v>32.28</v>
      </c>
      <c r="AF2961">
        <v>12.3</v>
      </c>
      <c r="AG2961">
        <v>1570</v>
      </c>
      <c r="AI2961">
        <v>44.58</v>
      </c>
      <c r="AJ2961">
        <v>41.32</v>
      </c>
      <c r="AK2961">
        <v>4.51</v>
      </c>
      <c r="AL2961">
        <v>47.305</v>
      </c>
      <c r="AM2961">
        <v>6.31</v>
      </c>
      <c r="AN2961">
        <v>47.89</v>
      </c>
      <c r="AO2961">
        <v>45.09</v>
      </c>
      <c r="AP2961">
        <v>3.31</v>
      </c>
      <c r="AQ2961">
        <v>3.83</v>
      </c>
      <c r="AR2961">
        <v>4.12</v>
      </c>
      <c r="AS2961">
        <v>42.19</v>
      </c>
      <c r="AT2961">
        <v>0</v>
      </c>
      <c r="AU2961">
        <v>0</v>
      </c>
      <c r="AV2961">
        <v>6</v>
      </c>
      <c r="AW2961">
        <v>71.2</v>
      </c>
      <c r="AX2961">
        <v>92.1</v>
      </c>
      <c r="AY2961">
        <v>99.1</v>
      </c>
      <c r="AZ2961">
        <v>99.8</v>
      </c>
      <c r="BA2961">
        <v>86.1</v>
      </c>
      <c r="BB2961">
        <v>93.1</v>
      </c>
      <c r="BC2961">
        <v>114.3841325825785</v>
      </c>
      <c r="BD2961">
        <v>1.08054379300099E-2</v>
      </c>
      <c r="BE2961">
        <v>62.994291861650332</v>
      </c>
      <c r="BF2961">
        <v>43.994467693067847</v>
      </c>
      <c r="BG2961">
        <v>162.62172264245359</v>
      </c>
      <c r="BH2961">
        <v>6.0446167554029637</v>
      </c>
      <c r="BI2961">
        <v>95.657951767516565</v>
      </c>
      <c r="BJ2961">
        <v>3.534850933961545</v>
      </c>
      <c r="BK2961">
        <v>725.49431961696234</v>
      </c>
      <c r="BL2961">
        <v>3.6226478177363828</v>
      </c>
      <c r="BM2961">
        <v>183.6946214707435</v>
      </c>
      <c r="BN2961">
        <v>107.3875148810524</v>
      </c>
      <c r="BO2961">
        <v>106.906937121677</v>
      </c>
      <c r="BP2961">
        <v>107.04004020983621</v>
      </c>
      <c r="BQ2961">
        <v>26.212770970224572</v>
      </c>
      <c r="BR2961">
        <v>55.243492104527469</v>
      </c>
      <c r="BS2961">
        <v>92.697352370234157</v>
      </c>
      <c r="BT2961">
        <v>1847.8291843109539</v>
      </c>
      <c r="BU2961">
        <v>110.8721801166927</v>
      </c>
      <c r="BV2961">
        <v>844.44053856548555</v>
      </c>
      <c r="BW2961">
        <v>9.2007864625035776</v>
      </c>
      <c r="BX2961">
        <v>10.621327668152221</v>
      </c>
      <c r="BY2961">
        <v>0.71144998915541624</v>
      </c>
      <c r="BZ2961">
        <v>0.40893151119666038</v>
      </c>
      <c r="CA2961">
        <f t="shared" si="368"/>
        <v>63.005097299580342</v>
      </c>
      <c r="CB2961" cm="1">
        <f t="array" ref="CB2961">IF(ISBLANK(INDEX(AC:AC,ROW())), "", INDEX(AC:AC,ROW())*(BI2961+BJ2961)/1000)</f>
        <v>166.44552293308027</v>
      </c>
      <c r="CC2961">
        <f t="shared" si="369"/>
        <v>168.66633939785655</v>
      </c>
      <c r="CD2961">
        <f t="shared" si="370"/>
        <v>4.3013580670986098</v>
      </c>
      <c r="CE2961">
        <f t="shared" si="371"/>
        <v>6.342613291167801</v>
      </c>
      <c r="CF2961" cm="1">
        <f t="array" ref="CF2961">IFERROR(IF((BD2961+BE2961)*INDEX(H:H,ROW())*INDEX(K:K,ROW())/(BF2961*30*1000)&lt;0.5,"",(BD2961+BE2961)*INDEX(H:H,ROW())*INDEX(K:K,ROW())/(BF2961*30*1000)),"")</f>
        <v>3.4246946345409643</v>
      </c>
      <c r="CG2961">
        <f t="shared" si="372"/>
        <v>0.38462037259675397</v>
      </c>
      <c r="CH2961" cm="1">
        <f t="array" ref="CH2961">IFERROR((BD2961+BE2961)*INDEX(K:K,ROW())*INDEX(H:H,ROW())/BC2961/100000,"")</f>
        <v>0.39516219791017493</v>
      </c>
      <c r="CI2961">
        <f t="shared" si="373"/>
        <v>117.40333827891058</v>
      </c>
      <c r="CJ2961">
        <v>1</v>
      </c>
      <c r="CK2961">
        <f t="shared" si="374"/>
        <v>16.154593671258834</v>
      </c>
      <c r="CL2961" cm="1">
        <f t="array" ref="CL2961">IF(INDEX(AS:AS,ROW()-2)=0,CL2960,INDEX(AS:AS,ROW()-2))</f>
        <v>42.39</v>
      </c>
      <c r="CM2961" t="str">
        <f t="shared" si="375"/>
        <v>CIV</v>
      </c>
    </row>
    <row r="2962" spans="1:91" x14ac:dyDescent="0.3">
      <c r="A2962" s="1">
        <v>2957</v>
      </c>
      <c r="B2962" t="s">
        <v>230</v>
      </c>
      <c r="C2962">
        <v>5</v>
      </c>
      <c r="D2962">
        <v>4</v>
      </c>
      <c r="E2962">
        <v>19</v>
      </c>
      <c r="F2962" t="s">
        <v>80</v>
      </c>
      <c r="G2962" t="s">
        <v>86</v>
      </c>
      <c r="H2962">
        <v>46.29</v>
      </c>
      <c r="I2962">
        <v>0.96199999999999997</v>
      </c>
      <c r="J2962">
        <v>46.55</v>
      </c>
      <c r="K2962">
        <v>1571</v>
      </c>
      <c r="L2962">
        <v>45.89</v>
      </c>
      <c r="M2962">
        <v>0.89</v>
      </c>
      <c r="N2962">
        <v>45.57</v>
      </c>
      <c r="O2962">
        <v>1568</v>
      </c>
      <c r="P2962">
        <v>1.35</v>
      </c>
      <c r="Q2962">
        <v>50.28</v>
      </c>
      <c r="R2962">
        <v>30.11</v>
      </c>
      <c r="S2962">
        <v>1.6708776595744681</v>
      </c>
      <c r="T2962">
        <v>7.41</v>
      </c>
      <c r="U2962">
        <v>0</v>
      </c>
      <c r="V2962">
        <v>0</v>
      </c>
      <c r="W2962">
        <v>0</v>
      </c>
      <c r="X2962">
        <v>0</v>
      </c>
      <c r="Y2962">
        <v>2.2000000000000002</v>
      </c>
      <c r="Z2962">
        <v>7.72</v>
      </c>
      <c r="AA2962">
        <v>19.75</v>
      </c>
      <c r="AB2962">
        <v>65.900000000000006</v>
      </c>
      <c r="AC2962">
        <v>1676</v>
      </c>
      <c r="AD2962">
        <v>37.79</v>
      </c>
      <c r="AE2962">
        <v>32.82</v>
      </c>
      <c r="AF2962">
        <v>12.42</v>
      </c>
      <c r="AG2962">
        <v>1570</v>
      </c>
      <c r="AI2962">
        <v>44.58</v>
      </c>
      <c r="AJ2962">
        <v>41.87</v>
      </c>
      <c r="AK2962">
        <v>5.19</v>
      </c>
      <c r="AL2962">
        <v>47.305</v>
      </c>
      <c r="AM2962">
        <v>6.34</v>
      </c>
      <c r="AN2962">
        <v>48.14</v>
      </c>
      <c r="AO2962">
        <v>45.09</v>
      </c>
      <c r="AP2962">
        <v>3.42</v>
      </c>
      <c r="AQ2962">
        <v>3.83</v>
      </c>
      <c r="AR2962">
        <v>5.05</v>
      </c>
      <c r="AS2962">
        <v>42.56</v>
      </c>
      <c r="AT2962">
        <v>0</v>
      </c>
      <c r="AU2962">
        <v>0</v>
      </c>
      <c r="AV2962">
        <v>3.3</v>
      </c>
      <c r="AW2962">
        <v>62.1</v>
      </c>
      <c r="AX2962">
        <v>88.3</v>
      </c>
      <c r="AY2962">
        <v>96.9</v>
      </c>
      <c r="AZ2962">
        <v>99.1</v>
      </c>
      <c r="BA2962">
        <v>85</v>
      </c>
      <c r="BB2962">
        <v>93.600000000000009</v>
      </c>
      <c r="BC2962">
        <v>128.57464364564211</v>
      </c>
      <c r="BD2962">
        <v>2.1759705434286201E-2</v>
      </c>
      <c r="BE2962">
        <v>62.97977929209938</v>
      </c>
      <c r="BF2962">
        <v>43.998370500601361</v>
      </c>
      <c r="BG2962">
        <v>166.26708830070831</v>
      </c>
      <c r="BH2962">
        <v>6.0446167554029637</v>
      </c>
      <c r="BI2962">
        <v>97.803008807025876</v>
      </c>
      <c r="BJ2962">
        <v>3.534850933961545</v>
      </c>
      <c r="BK2962">
        <v>691.14693634145976</v>
      </c>
      <c r="BL2962">
        <v>3.5805775073992301</v>
      </c>
      <c r="BM2962">
        <v>183.94302139868151</v>
      </c>
      <c r="BN2962">
        <v>106.8401411377385</v>
      </c>
      <c r="BO2962">
        <v>106.76012673938391</v>
      </c>
      <c r="BP2962">
        <v>107.1094641911684</v>
      </c>
      <c r="BQ2962">
        <v>23.924987596373288</v>
      </c>
      <c r="BR2962">
        <v>55.24615951133449</v>
      </c>
      <c r="BS2962">
        <v>93.140247762668196</v>
      </c>
      <c r="BT2962">
        <v>1847.8291843109539</v>
      </c>
      <c r="BU2962">
        <v>110.0853972522544</v>
      </c>
      <c r="BV2962">
        <v>847.82053497947504</v>
      </c>
      <c r="BW2962">
        <v>11.53557987683482</v>
      </c>
      <c r="BX2962">
        <v>10.65284003888833</v>
      </c>
      <c r="BY2962">
        <v>5.2396637379216697</v>
      </c>
      <c r="BZ2962">
        <v>0.40957461247611499</v>
      </c>
      <c r="CA2962">
        <f t="shared" si="368"/>
        <v>63.001538997533665</v>
      </c>
      <c r="CB2962" cm="1">
        <f t="array" ref="CB2962">IF(ISBLANK(INDEX(AC:AC,ROW())), "", INDEX(AC:AC,ROW())*(BI2962+BJ2962)/1000)</f>
        <v>169.84225292589491</v>
      </c>
      <c r="CC2962">
        <f t="shared" si="369"/>
        <v>172.31170505611126</v>
      </c>
      <c r="CD2962">
        <f t="shared" si="370"/>
        <v>4.0110272028031755</v>
      </c>
      <c r="CE2962">
        <f t="shared" si="371"/>
        <v>5.3754528633677872</v>
      </c>
      <c r="CF2962" cm="1">
        <f t="array" ref="CF2962">IFERROR(IF((BD2962+BE2962)*INDEX(H:H,ROW())*INDEX(K:K,ROW())/(BF2962*30*1000)&lt;0.5,"",(BD2962+BE2962)*INDEX(H:H,ROW())*INDEX(K:K,ROW())/(BF2962*30*1000)),"")</f>
        <v>3.471016491610778</v>
      </c>
      <c r="CG2962">
        <f t="shared" si="372"/>
        <v>0.34220099121458958</v>
      </c>
      <c r="CH2962" cm="1">
        <f t="array" ref="CH2962">IFERROR((BD2962+BE2962)*INDEX(K:K,ROW())*INDEX(H:H,ROW())/BC2962/100000,"")</f>
        <v>0.35633558518541852</v>
      </c>
      <c r="CI2962">
        <f t="shared" si="373"/>
        <v>119.00187242461438</v>
      </c>
      <c r="CJ2962">
        <v>1</v>
      </c>
      <c r="CK2962">
        <f t="shared" si="374"/>
        <v>14.371645387590261</v>
      </c>
      <c r="CL2962" cm="1">
        <f t="array" ref="CL2962">IF(INDEX(AS:AS,ROW()-2)=0,CL2961,INDEX(AS:AS,ROW()-2))</f>
        <v>42.44</v>
      </c>
      <c r="CM2962" t="str">
        <f t="shared" si="375"/>
        <v>CIV</v>
      </c>
    </row>
    <row r="2963" spans="1:91" x14ac:dyDescent="0.3">
      <c r="A2963" s="1">
        <v>2958</v>
      </c>
      <c r="B2963" t="s">
        <v>230</v>
      </c>
      <c r="C2963">
        <v>5</v>
      </c>
      <c r="D2963">
        <v>4</v>
      </c>
      <c r="E2963">
        <v>19</v>
      </c>
      <c r="F2963" t="s">
        <v>80</v>
      </c>
      <c r="G2963" t="s">
        <v>87</v>
      </c>
      <c r="H2963">
        <v>45.87</v>
      </c>
      <c r="I2963">
        <v>0.88</v>
      </c>
      <c r="J2963">
        <v>45.57</v>
      </c>
      <c r="K2963">
        <v>1564</v>
      </c>
      <c r="L2963">
        <v>45.89</v>
      </c>
      <c r="M2963">
        <v>0.89</v>
      </c>
      <c r="N2963">
        <v>45.57</v>
      </c>
      <c r="O2963">
        <v>1568</v>
      </c>
      <c r="P2963">
        <v>1.35</v>
      </c>
      <c r="Q2963">
        <v>50.28</v>
      </c>
      <c r="R2963">
        <v>30.11</v>
      </c>
      <c r="S2963">
        <v>1.6708776595744681</v>
      </c>
      <c r="T2963">
        <v>7.41</v>
      </c>
      <c r="U2963">
        <v>0</v>
      </c>
      <c r="V2963">
        <v>0</v>
      </c>
      <c r="W2963">
        <v>0</v>
      </c>
      <c r="X2963">
        <v>0</v>
      </c>
      <c r="Y2963">
        <v>2.2000000000000002</v>
      </c>
      <c r="Z2963">
        <v>7.72</v>
      </c>
      <c r="AA2963">
        <v>19.75</v>
      </c>
      <c r="AB2963">
        <v>65.900000000000006</v>
      </c>
      <c r="AC2963">
        <v>1674</v>
      </c>
      <c r="AD2963">
        <v>37.79</v>
      </c>
      <c r="AE2963">
        <v>32.28</v>
      </c>
      <c r="AF2963">
        <v>12.53</v>
      </c>
      <c r="AG2963">
        <v>1570</v>
      </c>
      <c r="AI2963">
        <v>44.58</v>
      </c>
      <c r="AJ2963">
        <v>41.32</v>
      </c>
      <c r="AK2963">
        <v>4.51</v>
      </c>
      <c r="AL2963">
        <v>47.305</v>
      </c>
      <c r="AM2963">
        <v>6.31</v>
      </c>
      <c r="AN2963">
        <v>47.89</v>
      </c>
      <c r="AO2963">
        <v>45.09</v>
      </c>
      <c r="AP2963">
        <v>3.31</v>
      </c>
      <c r="AQ2963">
        <v>3.83</v>
      </c>
      <c r="AR2963">
        <v>4.12</v>
      </c>
      <c r="AS2963">
        <v>42.75</v>
      </c>
      <c r="AT2963">
        <v>0</v>
      </c>
      <c r="AU2963">
        <v>0.1</v>
      </c>
      <c r="AV2963">
        <v>2.6</v>
      </c>
      <c r="AW2963">
        <v>56.9</v>
      </c>
      <c r="AX2963">
        <v>87.7</v>
      </c>
      <c r="AY2963">
        <v>97</v>
      </c>
      <c r="AZ2963">
        <v>99.3</v>
      </c>
      <c r="BA2963">
        <v>85.100000000000009</v>
      </c>
      <c r="BB2963">
        <v>94.4</v>
      </c>
      <c r="BC2963">
        <v>107.25316771592939</v>
      </c>
      <c r="BD2963">
        <v>2.2010460824298798E-2</v>
      </c>
      <c r="BE2963">
        <v>59.846409445043463</v>
      </c>
      <c r="BF2963">
        <v>40.160812136222752</v>
      </c>
      <c r="BG2963">
        <v>161.32984254868569</v>
      </c>
      <c r="BH2963">
        <v>6.0446167554029637</v>
      </c>
      <c r="BI2963">
        <v>94.899539166092879</v>
      </c>
      <c r="BJ2963">
        <v>3.534850933961545</v>
      </c>
      <c r="BK2963">
        <v>706.40505538162972</v>
      </c>
      <c r="BL2963">
        <v>3.8324921146554298</v>
      </c>
      <c r="BM2963">
        <v>183.4376537909308</v>
      </c>
      <c r="BN2963">
        <v>107.3227688776703</v>
      </c>
      <c r="BO2963">
        <v>107.0143855260232</v>
      </c>
      <c r="BP2963">
        <v>107.53222096960261</v>
      </c>
      <c r="BQ2963">
        <v>22.583955223043709</v>
      </c>
      <c r="BR2963">
        <v>65.22949190725879</v>
      </c>
      <c r="BS2963">
        <v>95.038975053393074</v>
      </c>
      <c r="BT2963">
        <v>1847.8291843109539</v>
      </c>
      <c r="BU2963">
        <v>110.7699237747386</v>
      </c>
      <c r="BV2963">
        <v>839.04029660353683</v>
      </c>
      <c r="BW2963">
        <v>16.98418199822402</v>
      </c>
      <c r="BX2963">
        <v>11.43066443590949</v>
      </c>
      <c r="BY2963">
        <v>5.0069352035056456</v>
      </c>
      <c r="BZ2963">
        <v>0.40915033981785598</v>
      </c>
      <c r="CA2963">
        <f t="shared" si="368"/>
        <v>59.868419905867761</v>
      </c>
      <c r="CB2963" cm="1">
        <f t="array" ref="CB2963">IF(ISBLANK(INDEX(AC:AC,ROW())), "", INDEX(AC:AC,ROW())*(BI2963+BJ2963)/1000)</f>
        <v>164.77916902749112</v>
      </c>
      <c r="CC2963">
        <f t="shared" si="369"/>
        <v>167.37445930408865</v>
      </c>
      <c r="CD2963">
        <f t="shared" si="370"/>
        <v>4.2205068701564645</v>
      </c>
      <c r="CE2963">
        <f t="shared" si="371"/>
        <v>6.5863327902129036</v>
      </c>
      <c r="CF2963" cm="1">
        <f t="array" ref="CF2963">IFERROR(IF((BD2963+BE2963)*INDEX(H:H,ROW())*INDEX(K:K,ROW())/(BF2963*30*1000)&lt;0.5,"",(BD2963+BE2963)*INDEX(H:H,ROW())*INDEX(K:K,ROW())/(BF2963*30*1000)),"")</f>
        <v>3.5648359068737085</v>
      </c>
      <c r="CG2963">
        <f t="shared" si="372"/>
        <v>0.37444872717039585</v>
      </c>
      <c r="CH2963" cm="1">
        <f t="array" ref="CH2963">IFERROR((BD2963+BE2963)*INDEX(K:K,ROW())*INDEX(H:H,ROW())/BC2963/100000,"")</f>
        <v>0.40045448037005527</v>
      </c>
      <c r="CI2963">
        <f t="shared" si="373"/>
        <v>111.55847154733736</v>
      </c>
      <c r="CJ2963">
        <v>1</v>
      </c>
      <c r="CK2963">
        <f t="shared" si="374"/>
        <v>17.2286676809874</v>
      </c>
      <c r="CL2963" cm="1">
        <f t="array" ref="CL2963">IF(INDEX(AS:AS,ROW()-2)=0,CL2962,INDEX(AS:AS,ROW()-2))</f>
        <v>42.19</v>
      </c>
      <c r="CM2963" t="str">
        <f t="shared" si="375"/>
        <v>CIV</v>
      </c>
    </row>
    <row r="2964" spans="1:91" x14ac:dyDescent="0.3">
      <c r="A2964" s="1">
        <v>2959</v>
      </c>
      <c r="B2964" t="s">
        <v>230</v>
      </c>
      <c r="C2964">
        <v>5</v>
      </c>
      <c r="D2964">
        <v>4</v>
      </c>
      <c r="E2964">
        <v>19</v>
      </c>
      <c r="F2964" t="s">
        <v>80</v>
      </c>
      <c r="G2964" t="s">
        <v>88</v>
      </c>
      <c r="H2964">
        <v>45.87</v>
      </c>
      <c r="I2964">
        <v>0.88</v>
      </c>
      <c r="J2964">
        <v>45.57</v>
      </c>
      <c r="K2964">
        <v>1564</v>
      </c>
      <c r="L2964">
        <v>45.89</v>
      </c>
      <c r="M2964">
        <v>0.89</v>
      </c>
      <c r="N2964">
        <v>45.57</v>
      </c>
      <c r="O2964">
        <v>1568</v>
      </c>
      <c r="P2964">
        <v>1.35</v>
      </c>
      <c r="Q2964">
        <v>50.28</v>
      </c>
      <c r="R2964">
        <v>30.11</v>
      </c>
      <c r="S2964">
        <v>1.6708776595744681</v>
      </c>
      <c r="T2964">
        <v>7.41</v>
      </c>
      <c r="U2964">
        <v>0</v>
      </c>
      <c r="V2964">
        <v>0</v>
      </c>
      <c r="W2964">
        <v>0</v>
      </c>
      <c r="X2964">
        <v>0</v>
      </c>
      <c r="Y2964">
        <v>2.2000000000000002</v>
      </c>
      <c r="Z2964">
        <v>7.72</v>
      </c>
      <c r="AA2964">
        <v>19.75</v>
      </c>
      <c r="AB2964">
        <v>65.900000000000006</v>
      </c>
      <c r="AC2964">
        <v>1670</v>
      </c>
      <c r="AD2964">
        <v>37.79</v>
      </c>
      <c r="AE2964">
        <v>32.28</v>
      </c>
      <c r="AF2964">
        <v>12.7</v>
      </c>
      <c r="AG2964">
        <v>1570</v>
      </c>
      <c r="AI2964">
        <v>44.58</v>
      </c>
      <c r="AJ2964">
        <v>41.32</v>
      </c>
      <c r="AK2964">
        <v>4.51</v>
      </c>
      <c r="AL2964">
        <v>47.305</v>
      </c>
      <c r="AM2964">
        <v>6.45</v>
      </c>
      <c r="AN2964">
        <v>47.89</v>
      </c>
      <c r="AO2964">
        <v>45.09</v>
      </c>
      <c r="AP2964">
        <v>3.49</v>
      </c>
      <c r="AQ2964">
        <v>4.82</v>
      </c>
      <c r="AR2964">
        <v>4.12</v>
      </c>
      <c r="AS2964">
        <v>42.83</v>
      </c>
      <c r="AT2964">
        <v>0</v>
      </c>
      <c r="AU2964">
        <v>0</v>
      </c>
      <c r="AV2964">
        <v>4</v>
      </c>
      <c r="AW2964">
        <v>60.8</v>
      </c>
      <c r="AX2964">
        <v>91.6</v>
      </c>
      <c r="AY2964">
        <v>99.1</v>
      </c>
      <c r="AZ2964">
        <v>99.7</v>
      </c>
      <c r="BA2964">
        <v>87.6</v>
      </c>
      <c r="BB2964">
        <v>95.1</v>
      </c>
      <c r="BC2964">
        <v>134.84184617146099</v>
      </c>
      <c r="BD2964">
        <v>1.87296921109836E-2</v>
      </c>
      <c r="BE2964">
        <v>61.567047941629973</v>
      </c>
      <c r="BF2964">
        <v>43.981197493519723</v>
      </c>
      <c r="BG2964">
        <v>170.49807957046519</v>
      </c>
      <c r="BH2964">
        <v>6.0446167554029637</v>
      </c>
      <c r="BI2964">
        <v>100.2892406381492</v>
      </c>
      <c r="BJ2964">
        <v>3.534850933961545</v>
      </c>
      <c r="BK2964">
        <v>659.22638722804822</v>
      </c>
      <c r="BL2964">
        <v>3.7278704134523322</v>
      </c>
      <c r="BM2964">
        <v>183.40473085691141</v>
      </c>
      <c r="BN2964">
        <v>107.9532753169315</v>
      </c>
      <c r="BO2964">
        <v>108.61047873072791</v>
      </c>
      <c r="BP2964">
        <v>108.924050178131</v>
      </c>
      <c r="BQ2964">
        <v>23.258744047009479</v>
      </c>
      <c r="BR2964">
        <v>53.442964667877149</v>
      </c>
      <c r="BS2964">
        <v>93.833554424099603</v>
      </c>
      <c r="BT2964">
        <v>1847.8291843109539</v>
      </c>
      <c r="BU2964">
        <v>110.97926489106931</v>
      </c>
      <c r="BV2964">
        <v>840.37921814448509</v>
      </c>
      <c r="BW2964">
        <v>8.2325079947072854</v>
      </c>
      <c r="BX2964">
        <v>11.338250634473059</v>
      </c>
      <c r="BY2964">
        <v>10.008963027383411</v>
      </c>
      <c r="BZ2964">
        <v>0.4101903972833072</v>
      </c>
      <c r="CA2964">
        <f t="shared" si="368"/>
        <v>61.585777633740953</v>
      </c>
      <c r="CB2964" cm="1">
        <f t="array" ref="CB2964">IF(ISBLANK(INDEX(AC:AC,ROW())), "", INDEX(AC:AC,ROW())*(BI2964+BJ2964)/1000)</f>
        <v>173.38623292542493</v>
      </c>
      <c r="CC2964">
        <f t="shared" si="369"/>
        <v>176.54269632586815</v>
      </c>
      <c r="CD2964">
        <f t="shared" si="370"/>
        <v>3.7340903982299394</v>
      </c>
      <c r="CE2964">
        <f t="shared" si="371"/>
        <v>4.8888858017398773</v>
      </c>
      <c r="CF2964" cm="1">
        <f t="array" ref="CF2964">IFERROR(IF((BD2964+BE2964)*INDEX(H:H,ROW())*INDEX(K:K,ROW())/(BF2964*30*1000)&lt;0.5,"",(BD2964+BE2964)*INDEX(H:H,ROW())*INDEX(K:K,ROW())/(BF2964*30*1000)),"")</f>
        <v>3.3485563661792477</v>
      </c>
      <c r="CG2964">
        <f t="shared" si="372"/>
        <v>0.32616875800999123</v>
      </c>
      <c r="CH2964" cm="1">
        <f t="array" ref="CH2964">IFERROR((BD2964+BE2964)*INDEX(K:K,ROW())*INDEX(H:H,ROW())/BC2964/100000,"")</f>
        <v>0.32765834132494037</v>
      </c>
      <c r="CI2964">
        <f t="shared" si="373"/>
        <v>114.75858612398356</v>
      </c>
      <c r="CJ2964">
        <v>1</v>
      </c>
      <c r="CK2964">
        <f t="shared" si="374"/>
        <v>13.703677580632556</v>
      </c>
      <c r="CL2964" cm="1">
        <f t="array" ref="CL2964">IF(INDEX(AS:AS,ROW()-2)=0,CL2963,INDEX(AS:AS,ROW()-2))</f>
        <v>42.56</v>
      </c>
      <c r="CM2964" t="str">
        <f t="shared" si="375"/>
        <v>CIV</v>
      </c>
    </row>
    <row r="2965" spans="1:91" x14ac:dyDescent="0.3">
      <c r="A2965" s="1">
        <v>2960</v>
      </c>
      <c r="B2965" t="s">
        <v>230</v>
      </c>
      <c r="C2965">
        <v>5</v>
      </c>
      <c r="D2965">
        <v>4</v>
      </c>
      <c r="E2965">
        <v>19</v>
      </c>
      <c r="F2965" t="s">
        <v>89</v>
      </c>
      <c r="G2965" t="s">
        <v>90</v>
      </c>
      <c r="H2965">
        <v>45.75</v>
      </c>
      <c r="I2965">
        <v>0.88</v>
      </c>
      <c r="J2965">
        <v>45.57</v>
      </c>
      <c r="K2965">
        <v>1560</v>
      </c>
      <c r="L2965">
        <v>46.19</v>
      </c>
      <c r="M2965">
        <v>0.87</v>
      </c>
      <c r="N2965">
        <v>46.06</v>
      </c>
      <c r="O2965">
        <v>1576</v>
      </c>
      <c r="P2965">
        <v>1.46</v>
      </c>
      <c r="Q2965">
        <v>50.28</v>
      </c>
      <c r="R2965">
        <v>30.34</v>
      </c>
      <c r="S2965">
        <v>1.6708776595744681</v>
      </c>
      <c r="T2965">
        <v>7.41</v>
      </c>
      <c r="U2965">
        <v>0</v>
      </c>
      <c r="V2965">
        <v>0</v>
      </c>
      <c r="W2965">
        <v>0</v>
      </c>
      <c r="X2965">
        <v>0</v>
      </c>
      <c r="Y2965">
        <v>1.72</v>
      </c>
      <c r="Z2965">
        <v>7.72</v>
      </c>
      <c r="AA2965">
        <v>18.600000000000001</v>
      </c>
      <c r="AB2965">
        <v>65.900000000000006</v>
      </c>
      <c r="AC2965">
        <v>1672</v>
      </c>
      <c r="AD2965">
        <v>37.79</v>
      </c>
      <c r="AE2965">
        <v>32.28</v>
      </c>
      <c r="AF2965">
        <v>12.61</v>
      </c>
      <c r="AG2965">
        <v>1570</v>
      </c>
      <c r="AI2965">
        <v>44.58</v>
      </c>
      <c r="AJ2965">
        <v>41.32</v>
      </c>
      <c r="AK2965">
        <v>4.51</v>
      </c>
      <c r="AL2965">
        <v>47.305</v>
      </c>
      <c r="AM2965">
        <v>6.31</v>
      </c>
      <c r="AN2965">
        <v>47.89</v>
      </c>
      <c r="AO2965">
        <v>45.09</v>
      </c>
      <c r="AP2965">
        <v>3.31</v>
      </c>
      <c r="AQ2965">
        <v>3.83</v>
      </c>
      <c r="AR2965">
        <v>4.12</v>
      </c>
      <c r="AS2965">
        <v>42.06</v>
      </c>
      <c r="AT2965">
        <v>0</v>
      </c>
      <c r="AU2965">
        <v>0</v>
      </c>
      <c r="AV2965">
        <v>5.6</v>
      </c>
      <c r="AW2965">
        <v>68.400000000000006</v>
      </c>
      <c r="AX2965">
        <v>92.8</v>
      </c>
      <c r="AY2965">
        <v>99.1</v>
      </c>
      <c r="AZ2965">
        <v>100</v>
      </c>
      <c r="BA2965">
        <v>86.199999999999989</v>
      </c>
      <c r="BB2965">
        <v>92.6</v>
      </c>
      <c r="BC2965">
        <v>124.12247605341111</v>
      </c>
      <c r="BD2965">
        <v>1.6222935113127401E-2</v>
      </c>
      <c r="BE2965">
        <v>59.358546373876493</v>
      </c>
      <c r="BF2965">
        <v>44.121695015550692</v>
      </c>
      <c r="BG2965">
        <v>166.28269186343579</v>
      </c>
      <c r="BH2965">
        <v>6.0446167554029637</v>
      </c>
      <c r="BI2965">
        <v>97.812854294598836</v>
      </c>
      <c r="BJ2965">
        <v>3.534850933961545</v>
      </c>
      <c r="BK2965">
        <v>657.76000206591152</v>
      </c>
      <c r="BL2965">
        <v>3.7966702464665691</v>
      </c>
      <c r="BM2965">
        <v>183.13587527729169</v>
      </c>
      <c r="BN2965">
        <v>107.2743636181049</v>
      </c>
      <c r="BO2965">
        <v>108.4236781965884</v>
      </c>
      <c r="BP2965">
        <v>109.02823750844711</v>
      </c>
      <c r="BQ2965">
        <v>23.065789534548731</v>
      </c>
      <c r="BR2965">
        <v>42.887623984571263</v>
      </c>
      <c r="BS2965">
        <v>94.788046443873085</v>
      </c>
      <c r="BT2965">
        <v>1847.8291843109539</v>
      </c>
      <c r="BU2965">
        <v>110.9735070109767</v>
      </c>
      <c r="BV2965">
        <v>841.05453391438027</v>
      </c>
      <c r="BW2965">
        <v>11.8729537177511</v>
      </c>
      <c r="BX2965">
        <v>11.46058118143571</v>
      </c>
      <c r="BY2965">
        <v>7.2572083311472237</v>
      </c>
      <c r="BZ2965">
        <v>1.4476402653797129</v>
      </c>
      <c r="CA2965">
        <f t="shared" si="368"/>
        <v>59.37476930898962</v>
      </c>
      <c r="CB2965" cm="1">
        <f t="array" ref="CB2965">IF(ISBLANK(INDEX(AC:AC,ROW())), "", INDEX(AC:AC,ROW())*(BI2965+BJ2965)/1000)</f>
        <v>169.45336314215297</v>
      </c>
      <c r="CC2965">
        <f t="shared" si="369"/>
        <v>172.32730861883874</v>
      </c>
      <c r="CD2965">
        <f t="shared" si="370"/>
        <v>3.8169226185779674</v>
      </c>
      <c r="CE2965">
        <f t="shared" si="371"/>
        <v>5.2992819913040652</v>
      </c>
      <c r="CF2965" cm="1">
        <f t="array" ref="CF2965">IFERROR(IF((BD2965+BE2965)*INDEX(H:H,ROW())*INDEX(K:K,ROW())/(BF2965*30*1000)&lt;0.5,"",(BD2965+BE2965)*INDEX(H:H,ROW())*INDEX(K:K,ROW())/(BF2965*30*1000)),"")</f>
        <v>3.2014313170947268</v>
      </c>
      <c r="CG2965">
        <f t="shared" si="372"/>
        <v>0.35546902074822212</v>
      </c>
      <c r="CH2965" cm="1">
        <f t="array" ref="CH2965">IFERROR((BD2965+BE2965)*INDEX(K:K,ROW())*INDEX(H:H,ROW())/BC2965/100000,"")</f>
        <v>0.34140289658410605</v>
      </c>
      <c r="CI2965">
        <f t="shared" si="373"/>
        <v>110.06694248266466</v>
      </c>
      <c r="CJ2965">
        <v>1</v>
      </c>
      <c r="CK2965">
        <f t="shared" si="374"/>
        <v>14.887144077884935</v>
      </c>
      <c r="CL2965" cm="1">
        <f t="array" ref="CL2965">IF(INDEX(AS:AS,ROW()-2)=0,CL2964,INDEX(AS:AS,ROW()-2))</f>
        <v>42.75</v>
      </c>
      <c r="CM2965" t="str">
        <f t="shared" si="375"/>
        <v>CIV</v>
      </c>
    </row>
    <row r="2966" spans="1:91" x14ac:dyDescent="0.3">
      <c r="A2966" s="1">
        <v>2961</v>
      </c>
      <c r="B2966" t="s">
        <v>230</v>
      </c>
      <c r="C2966">
        <v>5</v>
      </c>
      <c r="D2966">
        <v>4</v>
      </c>
      <c r="E2966">
        <v>19</v>
      </c>
      <c r="F2966" t="s">
        <v>89</v>
      </c>
      <c r="G2966" t="s">
        <v>91</v>
      </c>
      <c r="H2966">
        <v>45.87</v>
      </c>
      <c r="I2966">
        <v>0.88</v>
      </c>
      <c r="J2966">
        <v>45.57</v>
      </c>
      <c r="K2966">
        <v>1564</v>
      </c>
      <c r="L2966">
        <v>45.89</v>
      </c>
      <c r="M2966">
        <v>0.89</v>
      </c>
      <c r="N2966">
        <v>45.57</v>
      </c>
      <c r="O2966">
        <v>1568</v>
      </c>
      <c r="P2966">
        <v>1.35</v>
      </c>
      <c r="Q2966">
        <v>50.28</v>
      </c>
      <c r="R2966">
        <v>30.11</v>
      </c>
      <c r="S2966">
        <v>1.6708776595744681</v>
      </c>
      <c r="T2966">
        <v>7.41</v>
      </c>
      <c r="U2966">
        <v>0</v>
      </c>
      <c r="V2966">
        <v>0</v>
      </c>
      <c r="W2966">
        <v>0</v>
      </c>
      <c r="X2966">
        <v>0</v>
      </c>
      <c r="Y2966">
        <v>2.2000000000000002</v>
      </c>
      <c r="Z2966">
        <v>7.72</v>
      </c>
      <c r="AA2966">
        <v>19.75</v>
      </c>
      <c r="AB2966">
        <v>65.900000000000006</v>
      </c>
      <c r="AC2966">
        <v>1685</v>
      </c>
      <c r="AD2966">
        <v>38.07</v>
      </c>
      <c r="AE2966">
        <v>32.97</v>
      </c>
      <c r="AF2966">
        <v>12.23</v>
      </c>
      <c r="AG2966">
        <v>1570</v>
      </c>
      <c r="AI2966">
        <v>44.72</v>
      </c>
      <c r="AJ2966">
        <v>42.21</v>
      </c>
      <c r="AK2966">
        <v>4.63</v>
      </c>
      <c r="AL2966">
        <v>47.11</v>
      </c>
      <c r="AM2966">
        <v>6.15</v>
      </c>
      <c r="AN2966">
        <v>47.68</v>
      </c>
      <c r="AO2966">
        <v>45.34</v>
      </c>
      <c r="AP2966">
        <v>3.37</v>
      </c>
      <c r="AQ2966">
        <v>3.83</v>
      </c>
      <c r="AR2966">
        <v>4.96</v>
      </c>
      <c r="AS2966">
        <v>42.8</v>
      </c>
      <c r="AT2966">
        <v>0</v>
      </c>
      <c r="AU2966">
        <v>0</v>
      </c>
      <c r="AV2966">
        <v>2.2999999999999998</v>
      </c>
      <c r="AW2966">
        <v>40</v>
      </c>
      <c r="AX2966">
        <v>70.099999999999994</v>
      </c>
      <c r="AY2966">
        <v>90.5</v>
      </c>
      <c r="AZ2966">
        <v>100</v>
      </c>
      <c r="BA2966">
        <v>67.8</v>
      </c>
      <c r="BB2966">
        <v>88.2</v>
      </c>
      <c r="BC2966">
        <v>105.544470188415</v>
      </c>
      <c r="BD2966">
        <v>1.9961499395159302E-2</v>
      </c>
      <c r="BE2966">
        <v>59.284666625847521</v>
      </c>
      <c r="BF2966">
        <v>43.863946052308172</v>
      </c>
      <c r="BG2966">
        <v>161.67909743315019</v>
      </c>
      <c r="BH2966">
        <v>6.0446167554029637</v>
      </c>
      <c r="BI2966">
        <v>95.104653011016097</v>
      </c>
      <c r="BJ2966">
        <v>3.534850933961545</v>
      </c>
      <c r="BK2966">
        <v>656.73118064366383</v>
      </c>
      <c r="BL2966">
        <v>3.7667087008007991</v>
      </c>
      <c r="BM2966">
        <v>183.2307038264041</v>
      </c>
      <c r="BN2966">
        <v>106.08350034302531</v>
      </c>
      <c r="BO2966">
        <v>107.4827713270778</v>
      </c>
      <c r="BP2966">
        <v>108.0042906074661</v>
      </c>
      <c r="BQ2966">
        <v>15.87210490534947</v>
      </c>
      <c r="BR2966">
        <v>44.273807026874792</v>
      </c>
      <c r="BS2966">
        <v>93.634418652170993</v>
      </c>
      <c r="BT2966">
        <v>1847.8291843109539</v>
      </c>
      <c r="BU2966">
        <v>110.50291029428971</v>
      </c>
      <c r="BV2966">
        <v>837.65293191784781</v>
      </c>
      <c r="BW2966">
        <v>10.793694993268961</v>
      </c>
      <c r="BX2966">
        <v>11.1785225998304</v>
      </c>
      <c r="BY2966">
        <v>5.7317385502248648</v>
      </c>
      <c r="BZ2966">
        <v>0.40941895261321121</v>
      </c>
      <c r="CA2966">
        <f t="shared" si="368"/>
        <v>59.304628125242679</v>
      </c>
      <c r="CB2966" cm="1">
        <f t="array" ref="CB2966">IF(ISBLANK(INDEX(AC:AC,ROW())), "", INDEX(AC:AC,ROW())*(BI2966+BJ2966)/1000)</f>
        <v>166.20756414728734</v>
      </c>
      <c r="CC2966">
        <f t="shared" si="369"/>
        <v>167.72371418855315</v>
      </c>
      <c r="CD2966">
        <f t="shared" si="370"/>
        <v>3.9155535269471429</v>
      </c>
      <c r="CE2966">
        <f t="shared" si="371"/>
        <v>6.2223172798279807</v>
      </c>
      <c r="CF2966" cm="1">
        <f t="array" ref="CF2966">IFERROR(IF((BD2966+BE2966)*INDEX(H:H,ROW())*INDEX(K:K,ROW())/(BF2966*30*1000)&lt;0.5,"",(BD2966+BE2966)*INDEX(H:H,ROW())*INDEX(K:K,ROW())/(BF2966*30*1000)),"")</f>
        <v>3.2331445539794332</v>
      </c>
      <c r="CG2966">
        <f t="shared" si="372"/>
        <v>0.41559681880067706</v>
      </c>
      <c r="CH2966" cm="1">
        <f t="array" ref="CH2966">IFERROR((BD2966+BE2966)*INDEX(K:K,ROW())*INDEX(H:H,ROW())/BC2966/100000,"")</f>
        <v>0.40310537740697588</v>
      </c>
      <c r="CI2966">
        <f t="shared" si="373"/>
        <v>110.5079051649879</v>
      </c>
      <c r="CJ2966">
        <v>1</v>
      </c>
      <c r="CK2966">
        <f t="shared" si="374"/>
        <v>17.50758880131059</v>
      </c>
      <c r="CL2966" cm="1">
        <f t="array" ref="CL2966">IF(INDEX(AS:AS,ROW()-2)=0,CL2965,INDEX(AS:AS,ROW()-2))</f>
        <v>42.83</v>
      </c>
      <c r="CM2966" t="str">
        <f t="shared" si="375"/>
        <v>CIV</v>
      </c>
    </row>
    <row r="2967" spans="1:91" x14ac:dyDescent="0.3">
      <c r="A2967" s="1">
        <v>2962</v>
      </c>
      <c r="B2967" t="s">
        <v>230</v>
      </c>
      <c r="C2967">
        <v>5</v>
      </c>
      <c r="D2967">
        <v>4</v>
      </c>
      <c r="E2967">
        <v>19</v>
      </c>
      <c r="F2967" t="s">
        <v>89</v>
      </c>
      <c r="G2967" t="s">
        <v>92</v>
      </c>
      <c r="H2967">
        <v>45.87</v>
      </c>
      <c r="I2967">
        <v>0.88</v>
      </c>
      <c r="J2967">
        <v>45.57</v>
      </c>
      <c r="K2967">
        <v>1564</v>
      </c>
      <c r="L2967">
        <v>45.89</v>
      </c>
      <c r="M2967">
        <v>0.89</v>
      </c>
      <c r="N2967">
        <v>45.57</v>
      </c>
      <c r="O2967">
        <v>1568</v>
      </c>
      <c r="P2967">
        <v>1.35</v>
      </c>
      <c r="Q2967">
        <v>50.28</v>
      </c>
      <c r="R2967">
        <v>30.11</v>
      </c>
      <c r="S2967">
        <v>1.6708776595744681</v>
      </c>
      <c r="T2967">
        <v>7.41</v>
      </c>
      <c r="U2967">
        <v>0</v>
      </c>
      <c r="V2967">
        <v>0</v>
      </c>
      <c r="W2967">
        <v>0</v>
      </c>
      <c r="X2967">
        <v>0</v>
      </c>
      <c r="Y2967">
        <v>2.2000000000000002</v>
      </c>
      <c r="Z2967">
        <v>7.72</v>
      </c>
      <c r="AA2967">
        <v>19.75</v>
      </c>
      <c r="AB2967">
        <v>65.900000000000006</v>
      </c>
      <c r="AC2967">
        <v>1690</v>
      </c>
      <c r="AD2967">
        <v>37.79</v>
      </c>
      <c r="AE2967">
        <v>32.28</v>
      </c>
      <c r="AF2967">
        <v>11.98</v>
      </c>
      <c r="AG2967">
        <v>1570</v>
      </c>
      <c r="AI2967">
        <v>44.58</v>
      </c>
      <c r="AJ2967">
        <v>41.32</v>
      </c>
      <c r="AK2967">
        <v>4.51</v>
      </c>
      <c r="AL2967">
        <v>47.305</v>
      </c>
      <c r="AM2967">
        <v>6.31</v>
      </c>
      <c r="AN2967">
        <v>47.89</v>
      </c>
      <c r="AO2967">
        <v>45.09</v>
      </c>
      <c r="AP2967">
        <v>3.31</v>
      </c>
      <c r="AQ2967">
        <v>3.83</v>
      </c>
      <c r="AR2967">
        <v>4.12</v>
      </c>
      <c r="AS2967">
        <v>42.91</v>
      </c>
      <c r="AT2967">
        <v>0</v>
      </c>
      <c r="AU2967">
        <v>0</v>
      </c>
      <c r="AV2967">
        <v>5.6</v>
      </c>
      <c r="AW2967">
        <v>48.7</v>
      </c>
      <c r="AX2967">
        <v>84.1</v>
      </c>
      <c r="AY2967">
        <v>100</v>
      </c>
      <c r="AZ2967">
        <v>100</v>
      </c>
      <c r="BA2967">
        <v>78.5</v>
      </c>
      <c r="BB2967">
        <v>94.4</v>
      </c>
      <c r="BC2967">
        <v>111.3678919437034</v>
      </c>
      <c r="BD2967">
        <v>1.52782556249623E-2</v>
      </c>
      <c r="BE2967">
        <v>59.905227758059517</v>
      </c>
      <c r="BF2967">
        <v>44.001782780163992</v>
      </c>
      <c r="BG2967">
        <v>147.5502827821152</v>
      </c>
      <c r="BH2967">
        <v>6.0446167554029637</v>
      </c>
      <c r="BI2967">
        <v>86.795511793146972</v>
      </c>
      <c r="BJ2967">
        <v>3.534850933961545</v>
      </c>
      <c r="BK2967">
        <v>705.0869749558824</v>
      </c>
      <c r="BL2967">
        <v>4.0267814682709346</v>
      </c>
      <c r="BM2967">
        <v>183.48148628607069</v>
      </c>
      <c r="BN2967">
        <v>107.1954646889787</v>
      </c>
      <c r="BO2967">
        <v>107.6672407585655</v>
      </c>
      <c r="BP2967">
        <v>107.77864987767479</v>
      </c>
      <c r="BQ2967">
        <v>16.16420127822542</v>
      </c>
      <c r="BR2967">
        <v>51.410919472777337</v>
      </c>
      <c r="BS2967">
        <v>95.002288587656238</v>
      </c>
      <c r="BT2967">
        <v>1847.8291843109539</v>
      </c>
      <c r="BU2967">
        <v>111.3890652568916</v>
      </c>
      <c r="BV2967">
        <v>840.090522692695</v>
      </c>
      <c r="BW2967">
        <v>8.0586011396862034</v>
      </c>
      <c r="BX2967">
        <v>11.329582391070661</v>
      </c>
      <c r="BY2967">
        <v>0.8120160667017392</v>
      </c>
      <c r="BZ2967">
        <v>0.40825610815600988</v>
      </c>
      <c r="CA2967">
        <f t="shared" si="368"/>
        <v>59.920506013684481</v>
      </c>
      <c r="CB2967" cm="1">
        <f t="array" ref="CB2967">IF(ISBLANK(INDEX(AC:AC,ROW())), "", INDEX(AC:AC,ROW())*(BI2967+BJ2967)/1000)</f>
        <v>152.65831300881339</v>
      </c>
      <c r="CC2967">
        <f t="shared" si="369"/>
        <v>153.59489953751816</v>
      </c>
      <c r="CD2967">
        <f t="shared" si="370"/>
        <v>4.5905624280424293</v>
      </c>
      <c r="CE2967">
        <f t="shared" si="371"/>
        <v>6.3311513098614158</v>
      </c>
      <c r="CF2967" cm="1">
        <f t="array" ref="CF2967">IFERROR(IF((BD2967+BE2967)*INDEX(H:H,ROW())*INDEX(K:K,ROW())/(BF2967*30*1000)&lt;0.5,"",(BD2967+BE2967)*INDEX(H:H,ROW())*INDEX(K:K,ROW())/(BF2967*30*1000)),"")</f>
        <v>3.2564876358477037</v>
      </c>
      <c r="CG2967">
        <f t="shared" si="372"/>
        <v>0.39510295123846778</v>
      </c>
      <c r="CH2967" cm="1">
        <f t="array" ref="CH2967">IFERROR((BD2967+BE2967)*INDEX(K:K,ROW())*INDEX(H:H,ROW())/BC2967/100000,"")</f>
        <v>0.38599436267850257</v>
      </c>
      <c r="CI2967">
        <f t="shared" si="373"/>
        <v>111.65552850300813</v>
      </c>
      <c r="CJ2967">
        <v>1</v>
      </c>
      <c r="CK2967">
        <f t="shared" si="374"/>
        <v>16.592117818347802</v>
      </c>
      <c r="CL2967" cm="1">
        <f t="array" ref="CL2967">IF(INDEX(AS:AS,ROW()-2)=0,CL2966,INDEX(AS:AS,ROW()-2))</f>
        <v>42.06</v>
      </c>
      <c r="CM2967" t="str">
        <f t="shared" si="375"/>
        <v>CIV</v>
      </c>
    </row>
    <row r="2968" spans="1:91" x14ac:dyDescent="0.3">
      <c r="A2968" s="1">
        <v>2963</v>
      </c>
      <c r="B2968" t="s">
        <v>230</v>
      </c>
      <c r="C2968">
        <v>5</v>
      </c>
      <c r="D2968">
        <v>4</v>
      </c>
      <c r="E2968">
        <v>19</v>
      </c>
      <c r="F2968" t="s">
        <v>89</v>
      </c>
      <c r="G2968" t="s">
        <v>93</v>
      </c>
      <c r="H2968">
        <v>45.87</v>
      </c>
      <c r="I2968">
        <v>0.88</v>
      </c>
      <c r="J2968">
        <v>45.57</v>
      </c>
      <c r="K2968">
        <v>1560</v>
      </c>
      <c r="L2968">
        <v>45.89</v>
      </c>
      <c r="M2968">
        <v>0.89</v>
      </c>
      <c r="N2968">
        <v>45.57</v>
      </c>
      <c r="O2968">
        <v>1568</v>
      </c>
      <c r="P2968">
        <v>1.35</v>
      </c>
      <c r="Q2968">
        <v>50.28</v>
      </c>
      <c r="R2968">
        <v>30.11</v>
      </c>
      <c r="S2968">
        <v>1.6708776595744681</v>
      </c>
      <c r="T2968">
        <v>7.41</v>
      </c>
      <c r="U2968">
        <v>0</v>
      </c>
      <c r="V2968">
        <v>0</v>
      </c>
      <c r="W2968">
        <v>0</v>
      </c>
      <c r="X2968">
        <v>0</v>
      </c>
      <c r="Y2968">
        <v>2.2000000000000002</v>
      </c>
      <c r="Z2968">
        <v>7.72</v>
      </c>
      <c r="AA2968">
        <v>19.75</v>
      </c>
      <c r="AB2968">
        <v>65.900000000000006</v>
      </c>
      <c r="AC2968">
        <v>1680</v>
      </c>
      <c r="AD2968">
        <v>37.79</v>
      </c>
      <c r="AE2968">
        <v>32.71</v>
      </c>
      <c r="AF2968">
        <v>11.67</v>
      </c>
      <c r="AG2968">
        <v>1570</v>
      </c>
      <c r="AI2968">
        <v>44.58</v>
      </c>
      <c r="AJ2968">
        <v>41.32</v>
      </c>
      <c r="AK2968">
        <v>4.72</v>
      </c>
      <c r="AL2968">
        <v>47.305</v>
      </c>
      <c r="AM2968">
        <v>6.1</v>
      </c>
      <c r="AN2968">
        <v>47.89</v>
      </c>
      <c r="AO2968">
        <v>45.09</v>
      </c>
      <c r="AP2968">
        <v>3.45</v>
      </c>
      <c r="AQ2968">
        <v>4.41</v>
      </c>
      <c r="AR2968">
        <v>4.12</v>
      </c>
      <c r="AS2968">
        <v>42.64</v>
      </c>
      <c r="AT2968">
        <v>0</v>
      </c>
      <c r="AU2968">
        <v>0</v>
      </c>
      <c r="AV2968">
        <v>2.6</v>
      </c>
      <c r="AW2968">
        <v>64.099999999999994</v>
      </c>
      <c r="AX2968">
        <v>92.1</v>
      </c>
      <c r="AY2968">
        <v>100</v>
      </c>
      <c r="AZ2968">
        <v>100</v>
      </c>
      <c r="BA2968">
        <v>89.5</v>
      </c>
      <c r="BB2968">
        <v>97.4</v>
      </c>
      <c r="BC2968">
        <v>124.0678166558918</v>
      </c>
      <c r="BD2968">
        <v>1.08413764258349E-2</v>
      </c>
      <c r="BE2968">
        <v>61.173210171230821</v>
      </c>
      <c r="BF2968">
        <v>43.989573342022211</v>
      </c>
      <c r="BG2968">
        <v>161.5859558469684</v>
      </c>
      <c r="BH2968">
        <v>6.0446167554029637</v>
      </c>
      <c r="BI2968">
        <v>95.0505652796557</v>
      </c>
      <c r="BJ2968">
        <v>3.534850933961545</v>
      </c>
      <c r="BK2968">
        <v>671.13806521551953</v>
      </c>
      <c r="BL2968">
        <v>3.7244401407690702</v>
      </c>
      <c r="BM2968">
        <v>182.28229903159999</v>
      </c>
      <c r="BN2968">
        <v>107.3459917717864</v>
      </c>
      <c r="BO2968">
        <v>108.17190594541469</v>
      </c>
      <c r="BP2968">
        <v>108.5280510106129</v>
      </c>
      <c r="BQ2968">
        <v>19.50580546162184</v>
      </c>
      <c r="BR2968">
        <v>50.508834994306618</v>
      </c>
      <c r="BS2968">
        <v>95.915076459876545</v>
      </c>
      <c r="BT2968">
        <v>1847.8291843109539</v>
      </c>
      <c r="BU2968">
        <v>110.30417942515029</v>
      </c>
      <c r="BV2968">
        <v>836.31810250715898</v>
      </c>
      <c r="BW2968">
        <v>9.0113240906462888</v>
      </c>
      <c r="BX2968">
        <v>10.646863479081819</v>
      </c>
      <c r="BY2968">
        <v>6.851054165338506</v>
      </c>
      <c r="BZ2968">
        <v>0.4095488387924861</v>
      </c>
      <c r="CA2968">
        <f t="shared" si="368"/>
        <v>61.184051547656658</v>
      </c>
      <c r="CB2968" cm="1">
        <f t="array" ref="CB2968">IF(ISBLANK(INDEX(AC:AC,ROW())), "", INDEX(AC:AC,ROW())*(BI2968+BJ2968)/1000)</f>
        <v>165.62349923887697</v>
      </c>
      <c r="CC2968">
        <f t="shared" si="369"/>
        <v>167.63057260237136</v>
      </c>
      <c r="CD2968">
        <f t="shared" si="370"/>
        <v>4.0036734039410264</v>
      </c>
      <c r="CE2968">
        <f t="shared" si="371"/>
        <v>5.4094452800515862</v>
      </c>
      <c r="CF2968" cm="1">
        <f t="array" ref="CF2968">IFERROR(IF((BD2968+BE2968)*INDEX(H:H,ROW())*INDEX(K:K,ROW())/(BF2968*30*1000)&lt;0.5,"",(BD2968+BE2968)*INDEX(H:H,ROW())*INDEX(K:K,ROW())/(BF2968*30*1000)),"")</f>
        <v>3.3175735981535603</v>
      </c>
      <c r="CG2968">
        <f t="shared" si="372"/>
        <v>0.35456071145371615</v>
      </c>
      <c r="CH2968" cm="1">
        <f t="array" ref="CH2968">IFERROR((BD2968+BE2968)*INDEX(K:K,ROW())*INDEX(H:H,ROW())/BC2968/100000,"")</f>
        <v>0.35288437657841742</v>
      </c>
      <c r="CI2968">
        <f t="shared" si="373"/>
        <v>113.71842632223317</v>
      </c>
      <c r="CJ2968">
        <v>1</v>
      </c>
      <c r="CK2968">
        <f t="shared" si="374"/>
        <v>14.893702767704852</v>
      </c>
      <c r="CL2968" cm="1">
        <f t="array" ref="CL2968">IF(INDEX(AS:AS,ROW()-2)=0,CL2967,INDEX(AS:AS,ROW()-2))</f>
        <v>42.8</v>
      </c>
      <c r="CM2968" t="str">
        <f t="shared" si="375"/>
        <v>CIV</v>
      </c>
    </row>
    <row r="2969" spans="1:91" x14ac:dyDescent="0.3">
      <c r="A2969" s="1">
        <v>2964</v>
      </c>
      <c r="B2969" t="s">
        <v>230</v>
      </c>
      <c r="C2969">
        <v>5</v>
      </c>
      <c r="D2969">
        <v>4</v>
      </c>
      <c r="E2969">
        <v>19</v>
      </c>
      <c r="F2969" t="s">
        <v>89</v>
      </c>
      <c r="G2969" t="s">
        <v>94</v>
      </c>
      <c r="H2969">
        <v>45.87</v>
      </c>
      <c r="I2969">
        <v>0.88</v>
      </c>
      <c r="J2969">
        <v>45.57</v>
      </c>
      <c r="K2969">
        <v>1564</v>
      </c>
      <c r="L2969">
        <v>45.89</v>
      </c>
      <c r="M2969">
        <v>0.89</v>
      </c>
      <c r="N2969">
        <v>45.57</v>
      </c>
      <c r="O2969">
        <v>1568</v>
      </c>
      <c r="P2969">
        <v>1.35</v>
      </c>
      <c r="Q2969">
        <v>50.28</v>
      </c>
      <c r="R2969">
        <v>30.11</v>
      </c>
      <c r="S2969">
        <v>1.6708776595744681</v>
      </c>
      <c r="T2969">
        <v>7.41</v>
      </c>
      <c r="U2969">
        <v>0</v>
      </c>
      <c r="V2969">
        <v>0</v>
      </c>
      <c r="W2969">
        <v>0</v>
      </c>
      <c r="X2969">
        <v>0</v>
      </c>
      <c r="Y2969">
        <v>2.2000000000000002</v>
      </c>
      <c r="Z2969">
        <v>7.72</v>
      </c>
      <c r="AA2969">
        <v>19.75</v>
      </c>
      <c r="AB2969">
        <v>65.900000000000006</v>
      </c>
      <c r="AC2969">
        <v>1686</v>
      </c>
      <c r="AD2969">
        <v>37.79</v>
      </c>
      <c r="AE2969">
        <v>32.28</v>
      </c>
      <c r="AF2969">
        <v>11.5</v>
      </c>
      <c r="AG2969">
        <v>1570</v>
      </c>
      <c r="AI2969">
        <v>44.58</v>
      </c>
      <c r="AJ2969">
        <v>41.32</v>
      </c>
      <c r="AK2969">
        <v>4.51</v>
      </c>
      <c r="AL2969">
        <v>47.305</v>
      </c>
      <c r="AM2969">
        <v>6.31</v>
      </c>
      <c r="AN2969">
        <v>47.89</v>
      </c>
      <c r="AO2969">
        <v>45.09</v>
      </c>
      <c r="AP2969">
        <v>3.31</v>
      </c>
      <c r="AQ2969">
        <v>3.83</v>
      </c>
      <c r="AR2969">
        <v>4.12</v>
      </c>
      <c r="AS2969">
        <v>42.39</v>
      </c>
      <c r="AT2969">
        <v>0</v>
      </c>
      <c r="AU2969">
        <v>0</v>
      </c>
      <c r="AV2969">
        <v>2.8</v>
      </c>
      <c r="AW2969">
        <v>72.3</v>
      </c>
      <c r="AX2969">
        <v>88.9</v>
      </c>
      <c r="AY2969">
        <v>99.7</v>
      </c>
      <c r="AZ2969">
        <v>100</v>
      </c>
      <c r="BA2969">
        <v>86.100000000000009</v>
      </c>
      <c r="BB2969">
        <v>96.9</v>
      </c>
      <c r="BC2969">
        <v>137.64886904504081</v>
      </c>
      <c r="BD2969">
        <v>8.3173407250842993E-3</v>
      </c>
      <c r="BE2969">
        <v>62.18957464313791</v>
      </c>
      <c r="BF2969">
        <v>43.140239475241238</v>
      </c>
      <c r="BG2969">
        <v>152.19979129117129</v>
      </c>
      <c r="BH2969">
        <v>6.0446167554029637</v>
      </c>
      <c r="BI2969">
        <v>89.527364828243677</v>
      </c>
      <c r="BJ2969">
        <v>3.534850933961545</v>
      </c>
      <c r="BK2969">
        <v>611.74362224222796</v>
      </c>
      <c r="BL2969">
        <v>3.8470319760117189</v>
      </c>
      <c r="BM2969">
        <v>181.93477369199749</v>
      </c>
      <c r="BN2969">
        <v>108.05501159271959</v>
      </c>
      <c r="BO2969">
        <v>108.4322340699229</v>
      </c>
      <c r="BP2969">
        <v>108.758319692764</v>
      </c>
      <c r="BQ2969">
        <v>17.637518406093172</v>
      </c>
      <c r="BR2969">
        <v>47.182655290337983</v>
      </c>
      <c r="BS2969">
        <v>95.508266999936083</v>
      </c>
      <c r="BT2969">
        <v>1847.8291843109539</v>
      </c>
      <c r="BU2969">
        <v>110.52502230908659</v>
      </c>
      <c r="BV2969">
        <v>840.20036606869326</v>
      </c>
      <c r="BW2969">
        <v>9.0104349304719804</v>
      </c>
      <c r="BX2969">
        <v>10.91070503537542</v>
      </c>
      <c r="BY2969">
        <v>1.48982938967981</v>
      </c>
      <c r="BZ2969">
        <v>0.41046231880984602</v>
      </c>
      <c r="CA2969">
        <f t="shared" si="368"/>
        <v>62.197891983862995</v>
      </c>
      <c r="CB2969" cm="1">
        <f t="array" ref="CB2969">IF(ISBLANK(INDEX(AC:AC,ROW())), "", INDEX(AC:AC,ROW())*(BI2969+BJ2969)/1000)</f>
        <v>156.90289577507801</v>
      </c>
      <c r="CC2969">
        <f t="shared" si="369"/>
        <v>158.24440804657425</v>
      </c>
      <c r="CD2969">
        <f t="shared" si="370"/>
        <v>3.865815100791306</v>
      </c>
      <c r="CE2969">
        <f t="shared" si="371"/>
        <v>4.4442328257855577</v>
      </c>
      <c r="CF2969" cm="1">
        <f t="array" ref="CF2969">IFERROR(IF((BD2969+BE2969)*INDEX(H:H,ROW())*INDEX(K:K,ROW())/(BF2969*30*1000)&lt;0.5,"",(BD2969+BE2969)*INDEX(H:H,ROW())*INDEX(K:K,ROW())/(BF2969*30*1000)),"")</f>
        <v>3.4477625528324896</v>
      </c>
      <c r="CG2969">
        <f t="shared" si="372"/>
        <v>0.31340787450367713</v>
      </c>
      <c r="CH2969" cm="1">
        <f t="array" ref="CH2969">IFERROR((BD2969+BE2969)*INDEX(K:K,ROW())*INDEX(H:H,ROW())/BC2969/100000,"")</f>
        <v>0.32416678004298066</v>
      </c>
      <c r="CI2969">
        <f t="shared" si="373"/>
        <v>115.89919650620465</v>
      </c>
      <c r="CJ2969">
        <v>1</v>
      </c>
      <c r="CK2969">
        <f t="shared" si="374"/>
        <v>13.424223512554368</v>
      </c>
      <c r="CL2969" cm="1">
        <f t="array" ref="CL2969">IF(INDEX(AS:AS,ROW()-2)=0,CL2968,INDEX(AS:AS,ROW()-2))</f>
        <v>42.91</v>
      </c>
      <c r="CM2969" t="str">
        <f t="shared" si="375"/>
        <v>CIV</v>
      </c>
    </row>
    <row r="2970" spans="1:91" x14ac:dyDescent="0.3">
      <c r="A2970" s="1">
        <v>2965</v>
      </c>
      <c r="B2970" t="s">
        <v>230</v>
      </c>
      <c r="C2970">
        <v>5</v>
      </c>
      <c r="D2970">
        <v>4</v>
      </c>
      <c r="E2970">
        <v>19</v>
      </c>
      <c r="F2970" t="s">
        <v>89</v>
      </c>
      <c r="G2970" t="s">
        <v>95</v>
      </c>
      <c r="H2970">
        <v>45.92</v>
      </c>
      <c r="I2970">
        <v>0.81</v>
      </c>
      <c r="J2970">
        <v>46.06</v>
      </c>
      <c r="K2970">
        <v>1570</v>
      </c>
      <c r="L2970">
        <v>45.89</v>
      </c>
      <c r="M2970">
        <v>0.89</v>
      </c>
      <c r="N2970">
        <v>45.57</v>
      </c>
      <c r="O2970">
        <v>1568</v>
      </c>
      <c r="P2970">
        <v>1.35</v>
      </c>
      <c r="Q2970">
        <v>50.28</v>
      </c>
      <c r="R2970">
        <v>30.11</v>
      </c>
      <c r="S2970">
        <v>1.6708776595744681</v>
      </c>
      <c r="T2970">
        <v>7.41</v>
      </c>
      <c r="U2970">
        <v>0</v>
      </c>
      <c r="V2970">
        <v>0</v>
      </c>
      <c r="W2970">
        <v>0</v>
      </c>
      <c r="X2970">
        <v>0</v>
      </c>
      <c r="Y2970">
        <v>2.2000000000000002</v>
      </c>
      <c r="Z2970">
        <v>7.72</v>
      </c>
      <c r="AA2970">
        <v>19.75</v>
      </c>
      <c r="AB2970">
        <v>65.900000000000006</v>
      </c>
      <c r="AC2970">
        <v>1689</v>
      </c>
      <c r="AD2970">
        <v>37.79</v>
      </c>
      <c r="AE2970">
        <v>32.590000000000003</v>
      </c>
      <c r="AF2970">
        <v>11.71</v>
      </c>
      <c r="AG2970">
        <v>1570</v>
      </c>
      <c r="AI2970">
        <v>44.58</v>
      </c>
      <c r="AJ2970">
        <v>41.92</v>
      </c>
      <c r="AK2970">
        <v>4.6900000000000004</v>
      </c>
      <c r="AL2970">
        <v>47.305</v>
      </c>
      <c r="AM2970">
        <v>6.16</v>
      </c>
      <c r="AN2970">
        <v>47.46</v>
      </c>
      <c r="AO2970">
        <v>45.09</v>
      </c>
      <c r="AP2970">
        <v>3.51</v>
      </c>
      <c r="AQ2970">
        <v>3.83</v>
      </c>
      <c r="AR2970">
        <v>4.7300000000000004</v>
      </c>
      <c r="AS2970">
        <v>42.52</v>
      </c>
      <c r="AT2970">
        <v>0</v>
      </c>
      <c r="AU2970">
        <v>0</v>
      </c>
      <c r="AV2970">
        <v>2.9</v>
      </c>
      <c r="AW2970">
        <v>76.099999999999994</v>
      </c>
      <c r="AX2970">
        <v>89.7</v>
      </c>
      <c r="AY2970">
        <v>98.8</v>
      </c>
      <c r="AZ2970">
        <v>100</v>
      </c>
      <c r="BA2970">
        <v>86.8</v>
      </c>
      <c r="BB2970">
        <v>95.899999999999991</v>
      </c>
      <c r="BC2970">
        <v>99.639420428576756</v>
      </c>
      <c r="BD2970">
        <v>5.5788567053088002E-3</v>
      </c>
      <c r="BE2970">
        <v>57.749909188902613</v>
      </c>
      <c r="BF2970">
        <v>39.566583108446054</v>
      </c>
      <c r="BG2970">
        <v>145.2274158197352</v>
      </c>
      <c r="BH2970">
        <v>6.0446167554029637</v>
      </c>
      <c r="BI2970">
        <v>85.422933235266925</v>
      </c>
      <c r="BJ2970">
        <v>3.534850933961545</v>
      </c>
      <c r="BK2970">
        <v>605.22557729466882</v>
      </c>
      <c r="BL2970">
        <v>3.6410649248825142</v>
      </c>
      <c r="BM2970">
        <v>181.31503509155581</v>
      </c>
      <c r="BN2970">
        <v>108.4759274013535</v>
      </c>
      <c r="BO2970">
        <v>109.1412419448445</v>
      </c>
      <c r="BP2970">
        <v>109.4713430838374</v>
      </c>
      <c r="BQ2970">
        <v>10.152429150654459</v>
      </c>
      <c r="BR2970">
        <v>47.345125487587303</v>
      </c>
      <c r="BS2970">
        <v>98.854898130079263</v>
      </c>
      <c r="BT2970">
        <v>1847.8291843109539</v>
      </c>
      <c r="BU2970">
        <v>109.33299815194231</v>
      </c>
      <c r="BV2970">
        <v>836.73005902212049</v>
      </c>
      <c r="BW2970">
        <v>20.747575576337251</v>
      </c>
      <c r="BX2970">
        <v>10.519659498959619</v>
      </c>
      <c r="BY2970">
        <v>4.245871489949093</v>
      </c>
      <c r="BZ2970">
        <v>0.41003946253575613</v>
      </c>
      <c r="CA2970">
        <f t="shared" si="368"/>
        <v>57.755488045607919</v>
      </c>
      <c r="CB2970" cm="1">
        <f t="array" ref="CB2970">IF(ISBLANK(INDEX(AC:AC,ROW())), "", INDEX(AC:AC,ROW())*(BI2970+BJ2970)/1000)</f>
        <v>150.24969746182691</v>
      </c>
      <c r="CC2970">
        <f t="shared" si="369"/>
        <v>151.27203257513816</v>
      </c>
      <c r="CD2970">
        <f t="shared" si="370"/>
        <v>4.0009086081000991</v>
      </c>
      <c r="CE2970">
        <f t="shared" si="371"/>
        <v>6.0741579456346289</v>
      </c>
      <c r="CF2970" cm="1">
        <f t="array" ref="CF2970">IFERROR(IF((BD2970+BE2970)*INDEX(H:H,ROW())*INDEX(K:K,ROW())/(BF2970*30*1000)&lt;0.5,"",(BD2970+BE2970)*INDEX(H:H,ROW())*INDEX(K:K,ROW())/(BF2970*30*1000)),"")</f>
        <v>3.5078820983377113</v>
      </c>
      <c r="CG2970">
        <f t="shared" si="372"/>
        <v>0.39709768421232494</v>
      </c>
      <c r="CH2970" cm="1">
        <f t="array" ref="CH2970">IFERROR((BD2970+BE2970)*INDEX(K:K,ROW())*INDEX(H:H,ROW())/BC2970/100000,"")</f>
        <v>0.41789155732193295</v>
      </c>
      <c r="CI2970">
        <f t="shared" si="373"/>
        <v>108.15187681442275</v>
      </c>
      <c r="CJ2970">
        <v>1</v>
      </c>
      <c r="CK2970">
        <f t="shared" si="374"/>
        <v>18.545161908438732</v>
      </c>
      <c r="CL2970" cm="1">
        <f t="array" ref="CL2970">IF(INDEX(AS:AS,ROW()-2)=0,CL2969,INDEX(AS:AS,ROW()-2))</f>
        <v>42.64</v>
      </c>
      <c r="CM2970" t="str">
        <f t="shared" si="375"/>
        <v>CIV</v>
      </c>
    </row>
    <row r="2971" spans="1:91" x14ac:dyDescent="0.3">
      <c r="A2971" s="1">
        <v>2966</v>
      </c>
      <c r="B2971" t="s">
        <v>230</v>
      </c>
      <c r="C2971">
        <v>5</v>
      </c>
      <c r="D2971">
        <v>4</v>
      </c>
      <c r="E2971">
        <v>19</v>
      </c>
      <c r="F2971" t="s">
        <v>89</v>
      </c>
      <c r="G2971" t="s">
        <v>96</v>
      </c>
      <c r="H2971">
        <v>45.87</v>
      </c>
      <c r="I2971">
        <v>0.88</v>
      </c>
      <c r="J2971">
        <v>45.57</v>
      </c>
      <c r="K2971">
        <v>1564</v>
      </c>
      <c r="L2971">
        <v>45.89</v>
      </c>
      <c r="M2971">
        <v>0.89</v>
      </c>
      <c r="N2971">
        <v>45.57</v>
      </c>
      <c r="O2971">
        <v>1568</v>
      </c>
      <c r="P2971">
        <v>1.35</v>
      </c>
      <c r="Q2971">
        <v>50.28</v>
      </c>
      <c r="R2971">
        <v>30.11</v>
      </c>
      <c r="S2971">
        <v>1.6708776595744681</v>
      </c>
      <c r="T2971">
        <v>7.41</v>
      </c>
      <c r="U2971">
        <v>0</v>
      </c>
      <c r="V2971">
        <v>0</v>
      </c>
      <c r="W2971">
        <v>0</v>
      </c>
      <c r="X2971">
        <v>0</v>
      </c>
      <c r="Y2971">
        <v>2.2000000000000002</v>
      </c>
      <c r="Z2971">
        <v>7.72</v>
      </c>
      <c r="AA2971">
        <v>19.75</v>
      </c>
      <c r="AB2971">
        <v>65.900000000000006</v>
      </c>
      <c r="AC2971">
        <v>1695</v>
      </c>
      <c r="AD2971">
        <v>37.79</v>
      </c>
      <c r="AE2971">
        <v>32.28</v>
      </c>
      <c r="AF2971">
        <v>11.63</v>
      </c>
      <c r="AG2971">
        <v>1570</v>
      </c>
      <c r="AI2971">
        <v>44.58</v>
      </c>
      <c r="AJ2971">
        <v>41.32</v>
      </c>
      <c r="AK2971">
        <v>4.51</v>
      </c>
      <c r="AL2971">
        <v>47.305</v>
      </c>
      <c r="AM2971">
        <v>6.31</v>
      </c>
      <c r="AN2971">
        <v>47.89</v>
      </c>
      <c r="AO2971">
        <v>45.09</v>
      </c>
      <c r="AP2971">
        <v>3.31</v>
      </c>
      <c r="AQ2971">
        <v>3.83</v>
      </c>
      <c r="AR2971">
        <v>4.12</v>
      </c>
      <c r="AS2971">
        <v>42.69</v>
      </c>
      <c r="AT2971">
        <v>0</v>
      </c>
      <c r="AU2971">
        <v>0</v>
      </c>
      <c r="AV2971">
        <v>2.4</v>
      </c>
      <c r="AW2971">
        <v>81.2</v>
      </c>
      <c r="AX2971">
        <v>91.5</v>
      </c>
      <c r="AY2971">
        <v>98.9</v>
      </c>
      <c r="AZ2971">
        <v>100</v>
      </c>
      <c r="BA2971">
        <v>89.1</v>
      </c>
      <c r="BB2971">
        <v>96.5</v>
      </c>
      <c r="BC2971">
        <v>68.549543960432842</v>
      </c>
      <c r="BD2971">
        <v>8.2174932667430001E-4</v>
      </c>
      <c r="BE2971">
        <v>32.306834510055737</v>
      </c>
      <c r="BF2971">
        <v>21.352205734042339</v>
      </c>
      <c r="BG2971">
        <v>161.1933135416476</v>
      </c>
      <c r="BH2971">
        <v>6.0446167554029637</v>
      </c>
      <c r="BI2971">
        <v>94.821150365609157</v>
      </c>
      <c r="BJ2971">
        <v>3.534850933961545</v>
      </c>
      <c r="BK2971">
        <v>447.0596366017204</v>
      </c>
      <c r="BL2971">
        <v>3.6118108524045178</v>
      </c>
      <c r="BM2971">
        <v>181.2518829248985</v>
      </c>
      <c r="BN2971">
        <v>109.5782742100877</v>
      </c>
      <c r="BO2971">
        <v>109.19893850377549</v>
      </c>
      <c r="BP2971">
        <v>108.52598183782629</v>
      </c>
      <c r="BQ2971">
        <v>15.239371330145151</v>
      </c>
      <c r="BR2971">
        <v>54.492053854574678</v>
      </c>
      <c r="BS2971">
        <v>105.64018164081639</v>
      </c>
      <c r="BT2971">
        <v>1847.8291843109539</v>
      </c>
      <c r="BU2971">
        <v>109.01787082108559</v>
      </c>
      <c r="BV2971">
        <v>783.58968922623365</v>
      </c>
      <c r="BW2971">
        <v>65.627463371939427</v>
      </c>
      <c r="BX2971">
        <v>10.460421835092941</v>
      </c>
      <c r="BY2971">
        <v>1.5945342674824881</v>
      </c>
      <c r="BZ2971">
        <v>0.40927485064473618</v>
      </c>
      <c r="CA2971">
        <f t="shared" si="368"/>
        <v>32.307656259382412</v>
      </c>
      <c r="CB2971" cm="1">
        <f t="array" ref="CB2971">IF(ISBLANK(INDEX(AC:AC,ROW())), "", INDEX(AC:AC,ROW())*(BI2971+BJ2971)/1000)</f>
        <v>166.71342220277234</v>
      </c>
      <c r="CC2971">
        <f t="shared" si="369"/>
        <v>167.23793029705055</v>
      </c>
      <c r="CD2971">
        <f t="shared" si="370"/>
        <v>2.67319522435877</v>
      </c>
      <c r="CE2971">
        <f t="shared" si="371"/>
        <v>6.5217011051126113</v>
      </c>
      <c r="CF2971" cm="1">
        <f t="array" ref="CF2971">IFERROR(IF((BD2971+BE2971)*INDEX(H:H,ROW())*INDEX(K:K,ROW())/(BF2971*30*1000)&lt;0.5,"",(BD2971+BE2971)*INDEX(H:H,ROW())*INDEX(K:K,ROW())/(BF2971*30*1000)),"")</f>
        <v>3.6183197466403025</v>
      </c>
      <c r="CG2971">
        <f t="shared" si="372"/>
        <v>0.31148574447653432</v>
      </c>
      <c r="CH2971" cm="1">
        <f t="array" ref="CH2971">IFERROR((BD2971+BE2971)*INDEX(K:K,ROW())*INDEX(H:H,ROW())/BC2971/100000,"")</f>
        <v>0.33811650601091986</v>
      </c>
      <c r="CI2971">
        <f t="shared" si="373"/>
        <v>60.201902058554559</v>
      </c>
      <c r="CJ2971">
        <v>1</v>
      </c>
      <c r="CK2971">
        <f t="shared" si="374"/>
        <v>26.956111996566026</v>
      </c>
      <c r="CL2971" cm="1">
        <f t="array" ref="CL2971">IF(INDEX(AS:AS,ROW()-2)=0,CL2970,INDEX(AS:AS,ROW()-2))</f>
        <v>42.39</v>
      </c>
      <c r="CM2971" t="str">
        <f t="shared" si="375"/>
        <v>CIV</v>
      </c>
    </row>
    <row r="2972" spans="1:91" x14ac:dyDescent="0.3">
      <c r="A2972" s="1">
        <v>2967</v>
      </c>
      <c r="B2972" t="s">
        <v>230</v>
      </c>
      <c r="C2972">
        <v>5</v>
      </c>
      <c r="D2972">
        <v>4</v>
      </c>
      <c r="E2972">
        <v>19</v>
      </c>
      <c r="F2972" t="s">
        <v>89</v>
      </c>
      <c r="G2972" t="s">
        <v>97</v>
      </c>
      <c r="H2972">
        <v>45.87</v>
      </c>
      <c r="I2972">
        <v>0.88</v>
      </c>
      <c r="J2972">
        <v>45.57</v>
      </c>
      <c r="K2972">
        <v>1564</v>
      </c>
      <c r="L2972">
        <v>45.89</v>
      </c>
      <c r="M2972">
        <v>0.89</v>
      </c>
      <c r="N2972">
        <v>45.57</v>
      </c>
      <c r="O2972">
        <v>1568</v>
      </c>
      <c r="P2972">
        <v>1.35</v>
      </c>
      <c r="Q2972">
        <v>50.28</v>
      </c>
      <c r="R2972">
        <v>30.11</v>
      </c>
      <c r="S2972">
        <v>1.6708776595744681</v>
      </c>
      <c r="T2972">
        <v>7.41</v>
      </c>
      <c r="U2972">
        <v>0</v>
      </c>
      <c r="V2972">
        <v>0</v>
      </c>
      <c r="W2972">
        <v>0</v>
      </c>
      <c r="X2972">
        <v>0</v>
      </c>
      <c r="Y2972">
        <v>2.2000000000000002</v>
      </c>
      <c r="Z2972">
        <v>7.72</v>
      </c>
      <c r="AA2972">
        <v>19.75</v>
      </c>
      <c r="AB2972">
        <v>65.900000000000006</v>
      </c>
      <c r="AC2972">
        <v>1698</v>
      </c>
      <c r="AD2972">
        <v>37.79</v>
      </c>
      <c r="AE2972">
        <v>32.28</v>
      </c>
      <c r="AF2972">
        <v>11.51</v>
      </c>
      <c r="AG2972">
        <v>1570</v>
      </c>
      <c r="AI2972">
        <v>44.58</v>
      </c>
      <c r="AJ2972">
        <v>41.32</v>
      </c>
      <c r="AK2972">
        <v>4.51</v>
      </c>
      <c r="AL2972">
        <v>47.305</v>
      </c>
      <c r="AM2972">
        <v>6.25</v>
      </c>
      <c r="AN2972">
        <v>47.89</v>
      </c>
      <c r="AO2972">
        <v>45.09</v>
      </c>
      <c r="AP2972">
        <v>3.44</v>
      </c>
      <c r="AQ2972">
        <v>4.5599999999999996</v>
      </c>
      <c r="AR2972">
        <v>4.12</v>
      </c>
      <c r="AS2972">
        <v>42.52</v>
      </c>
      <c r="AT2972">
        <v>0</v>
      </c>
      <c r="AU2972">
        <v>0</v>
      </c>
      <c r="AV2972">
        <v>3.5</v>
      </c>
      <c r="AW2972">
        <v>84.3</v>
      </c>
      <c r="AX2972">
        <v>94.6</v>
      </c>
      <c r="AY2972">
        <v>99.9</v>
      </c>
      <c r="AZ2972">
        <v>100</v>
      </c>
      <c r="BA2972">
        <v>91.1</v>
      </c>
      <c r="BB2972">
        <v>96.4</v>
      </c>
      <c r="BC2972">
        <v>0.114579055593851</v>
      </c>
      <c r="BD2972">
        <v>1.1943951513619201E-2</v>
      </c>
      <c r="BE2972">
        <v>38.702045847938322</v>
      </c>
      <c r="BF2972">
        <v>25.665836112607799</v>
      </c>
      <c r="BG2972">
        <v>105.2841611078246</v>
      </c>
      <c r="BH2972">
        <v>6.0446167554029637</v>
      </c>
      <c r="BI2972">
        <v>61.935181976768249</v>
      </c>
      <c r="BJ2972">
        <v>3.534850933961545</v>
      </c>
      <c r="BK2972">
        <v>315.5718346604952</v>
      </c>
      <c r="BL2972">
        <v>3.9056466942260708</v>
      </c>
      <c r="BM2972">
        <v>181.61409251753011</v>
      </c>
      <c r="BN2972">
        <v>109.20219065236139</v>
      </c>
      <c r="BO2972">
        <v>110.5832945555202</v>
      </c>
      <c r="BP2972">
        <v>110.6115770299962</v>
      </c>
      <c r="BQ2972">
        <v>15.239371330145151</v>
      </c>
      <c r="BR2972">
        <v>48.760062258859143</v>
      </c>
      <c r="BS2972">
        <v>122.50276354425721</v>
      </c>
      <c r="BT2972">
        <v>1847.8291843109539</v>
      </c>
      <c r="BU2972">
        <v>110.6425848401166</v>
      </c>
      <c r="BV2972">
        <v>854.8759337952564</v>
      </c>
      <c r="BW2972">
        <v>54.479211864956703</v>
      </c>
      <c r="BX2972">
        <v>10.38483253039386</v>
      </c>
      <c r="BY2972">
        <v>19.359724559763361</v>
      </c>
      <c r="BZ2972">
        <v>0.40860642866825753</v>
      </c>
      <c r="CA2972">
        <f t="shared" si="368"/>
        <v>38.713989799451944</v>
      </c>
      <c r="CB2972" cm="1">
        <f t="array" ref="CB2972">IF(ISBLANK(INDEX(AC:AC,ROW())), "", INDEX(AC:AC,ROW())*(BI2972+BJ2972)/1000)</f>
        <v>111.1681158824192</v>
      </c>
      <c r="CC2972">
        <f t="shared" si="369"/>
        <v>111.32877786322757</v>
      </c>
      <c r="CD2972">
        <f t="shared" si="370"/>
        <v>2.8345935410176644</v>
      </c>
      <c r="CE2972" t="str">
        <f t="shared" si="371"/>
        <v/>
      </c>
      <c r="CF2972" cm="1">
        <f t="array" ref="CF2972">IFERROR(IF((BD2972+BE2972)*INDEX(H:H,ROW())*INDEX(K:K,ROW())/(BF2972*30*1000)&lt;0.5,"",(BD2972+BE2972)*INDEX(H:H,ROW())*INDEX(K:K,ROW())/(BF2972*30*1000)),"")</f>
        <v>3.6070880911368697</v>
      </c>
      <c r="CG2972" t="str">
        <f t="shared" si="372"/>
        <v/>
      </c>
      <c r="CH2972" cm="1">
        <f t="array" ref="CH2972">IFERROR((BD2972+BE2972)*INDEX(K:K,ROW())*INDEX(H:H,ROW())/BC2972/100000,"")</f>
        <v>242.3975253881213</v>
      </c>
      <c r="CI2972">
        <f t="shared" si="373"/>
        <v>72.139427369499884</v>
      </c>
      <c r="CJ2972">
        <v>1</v>
      </c>
      <c r="CK2972" t="str">
        <f t="shared" si="374"/>
        <v xml:space="preserve"> </v>
      </c>
      <c r="CL2972" cm="1">
        <f t="array" ref="CL2972">IF(INDEX(AS:AS,ROW()-2)=0,CL2971,INDEX(AS:AS,ROW()-2))</f>
        <v>42.52</v>
      </c>
      <c r="CM2972" t="str">
        <f t="shared" si="375"/>
        <v>CIV</v>
      </c>
    </row>
    <row r="2973" spans="1:91" x14ac:dyDescent="0.3">
      <c r="A2973" s="1">
        <v>2968</v>
      </c>
      <c r="B2973" t="s">
        <v>230</v>
      </c>
      <c r="C2973">
        <v>5</v>
      </c>
      <c r="D2973">
        <v>4</v>
      </c>
      <c r="E2973">
        <v>19</v>
      </c>
      <c r="F2973" t="s">
        <v>98</v>
      </c>
      <c r="G2973" t="s">
        <v>99</v>
      </c>
      <c r="H2973">
        <v>46.23</v>
      </c>
      <c r="I2973">
        <v>0.92</v>
      </c>
      <c r="J2973">
        <v>46.55</v>
      </c>
      <c r="K2973">
        <v>1578</v>
      </c>
      <c r="L2973">
        <v>46.46</v>
      </c>
      <c r="M2973">
        <v>0.93</v>
      </c>
      <c r="N2973">
        <v>46.55</v>
      </c>
      <c r="O2973">
        <v>1578</v>
      </c>
      <c r="P2973">
        <v>1.31</v>
      </c>
      <c r="Q2973">
        <v>50.28</v>
      </c>
      <c r="R2973">
        <v>30.18</v>
      </c>
      <c r="S2973">
        <v>1.6708776595744681</v>
      </c>
      <c r="T2973">
        <v>7.41</v>
      </c>
      <c r="U2973">
        <v>0</v>
      </c>
      <c r="V2973">
        <v>0</v>
      </c>
      <c r="W2973">
        <v>0</v>
      </c>
      <c r="X2973">
        <v>0</v>
      </c>
      <c r="Y2973">
        <v>1.7</v>
      </c>
      <c r="Z2973">
        <v>7.72</v>
      </c>
      <c r="AA2973">
        <v>18.5</v>
      </c>
      <c r="AB2973">
        <v>65.900000000000006</v>
      </c>
      <c r="AC2973">
        <v>1700</v>
      </c>
      <c r="AD2973">
        <v>37.79</v>
      </c>
      <c r="AE2973">
        <v>32.28</v>
      </c>
      <c r="AF2973">
        <v>11.42</v>
      </c>
      <c r="AG2973">
        <v>1570</v>
      </c>
      <c r="AI2973">
        <v>44.58</v>
      </c>
      <c r="AJ2973">
        <v>41.32</v>
      </c>
      <c r="AK2973">
        <v>4.51</v>
      </c>
      <c r="AL2973">
        <v>47.305</v>
      </c>
      <c r="AM2973">
        <v>6.31</v>
      </c>
      <c r="AN2973">
        <v>47.89</v>
      </c>
      <c r="AO2973">
        <v>45.09</v>
      </c>
      <c r="AP2973">
        <v>3.31</v>
      </c>
      <c r="AQ2973">
        <v>3.83</v>
      </c>
      <c r="AR2973">
        <v>4.12</v>
      </c>
      <c r="AS2973">
        <v>42.06</v>
      </c>
      <c r="AT2973">
        <v>0</v>
      </c>
      <c r="AU2973">
        <v>0</v>
      </c>
      <c r="AV2973">
        <v>5.6</v>
      </c>
      <c r="AW2973">
        <v>68.400000000000006</v>
      </c>
      <c r="AX2973">
        <v>92.8</v>
      </c>
      <c r="AY2973">
        <v>99.1</v>
      </c>
      <c r="AZ2973">
        <v>100</v>
      </c>
      <c r="BA2973">
        <v>86.199999999999989</v>
      </c>
      <c r="BB2973">
        <v>92.6</v>
      </c>
      <c r="BC2973">
        <v>73.467043119609897</v>
      </c>
      <c r="BD2973">
        <v>1.1943951513619201E-2</v>
      </c>
      <c r="BE2973">
        <v>61.372077383145452</v>
      </c>
      <c r="BF2973">
        <v>43.992208118705662</v>
      </c>
      <c r="BG2973">
        <v>166.95505359338171</v>
      </c>
      <c r="BH2973">
        <v>6.0446167554029637</v>
      </c>
      <c r="BI2973">
        <v>98.209984324847539</v>
      </c>
      <c r="BJ2973">
        <v>3.534850933961545</v>
      </c>
      <c r="BK2973">
        <v>627.56693312914422</v>
      </c>
      <c r="BL2973">
        <v>3.9397723809621952</v>
      </c>
      <c r="BM2973">
        <v>182.59591769131509</v>
      </c>
      <c r="BN2973">
        <v>108.9098349916534</v>
      </c>
      <c r="BO2973">
        <v>108.2322997829712</v>
      </c>
      <c r="BP2973">
        <v>108.7547192230931</v>
      </c>
      <c r="BQ2973">
        <v>8.9691700535338832</v>
      </c>
      <c r="BR2973">
        <v>56.495467628115293</v>
      </c>
      <c r="BS2973">
        <v>98.854819862185593</v>
      </c>
      <c r="BT2973">
        <v>1847.8291843109539</v>
      </c>
      <c r="BU2973">
        <v>111.0824902433914</v>
      </c>
      <c r="BV2973">
        <v>844.0565823516572</v>
      </c>
      <c r="BW2973">
        <v>8.6752398743014307</v>
      </c>
      <c r="BX2973">
        <v>11.108909342248371</v>
      </c>
      <c r="BY2973">
        <v>1.4570048801697459</v>
      </c>
      <c r="BZ2973">
        <v>1.84857062349735</v>
      </c>
      <c r="CA2973">
        <f t="shared" si="368"/>
        <v>61.384021334659074</v>
      </c>
      <c r="CB2973" cm="1">
        <f t="array" ref="CB2973">IF(ISBLANK(INDEX(AC:AC,ROW())), "", INDEX(AC:AC,ROW())*(BI2973+BJ2973)/1000)</f>
        <v>172.96621993997545</v>
      </c>
      <c r="CC2973">
        <f t="shared" si="369"/>
        <v>172.99967034878466</v>
      </c>
      <c r="CD2973">
        <f t="shared" si="370"/>
        <v>3.6275614390704121</v>
      </c>
      <c r="CE2973">
        <f t="shared" si="371"/>
        <v>8.5421558631047372</v>
      </c>
      <c r="CF2973" cm="1">
        <f t="array" ref="CF2973">IFERROR(IF((BD2973+BE2973)*INDEX(H:H,ROW())*INDEX(K:K,ROW())/(BF2973*30*1000)&lt;0.5,"",(BD2973+BE2973)*INDEX(H:H,ROW())*INDEX(K:K,ROW())/(BF2973*30*1000)),"")</f>
        <v>3.3930418202394965</v>
      </c>
      <c r="CG2973">
        <f t="shared" si="372"/>
        <v>0.59880194234961959</v>
      </c>
      <c r="CH2973" cm="1">
        <f t="array" ref="CH2973">IFERROR((BD2973+BE2973)*INDEX(K:K,ROW())*INDEX(H:H,ROW())/BC2973/100000,"")</f>
        <v>0.60952800972986965</v>
      </c>
      <c r="CI2973">
        <f t="shared" si="373"/>
        <v>116.31226122969957</v>
      </c>
      <c r="CJ2973">
        <v>1</v>
      </c>
      <c r="CK2973">
        <f t="shared" si="374"/>
        <v>25.151811014124366</v>
      </c>
      <c r="CL2973" cm="1">
        <f t="array" ref="CL2973">IF(INDEX(AS:AS,ROW()-2)=0,CL2972,INDEX(AS:AS,ROW()-2))</f>
        <v>42.69</v>
      </c>
      <c r="CM2973" t="str">
        <f t="shared" si="375"/>
        <v>CIV</v>
      </c>
    </row>
    <row r="2974" spans="1:91" x14ac:dyDescent="0.3">
      <c r="A2974" s="1">
        <v>2969</v>
      </c>
      <c r="B2974" t="s">
        <v>230</v>
      </c>
      <c r="C2974">
        <v>5</v>
      </c>
      <c r="D2974">
        <v>4</v>
      </c>
      <c r="E2974">
        <v>19</v>
      </c>
      <c r="F2974" t="s">
        <v>98</v>
      </c>
      <c r="G2974" t="s">
        <v>100</v>
      </c>
      <c r="H2974">
        <v>45.87</v>
      </c>
      <c r="I2974">
        <v>0.88</v>
      </c>
      <c r="J2974">
        <v>45.57</v>
      </c>
      <c r="K2974">
        <v>1564</v>
      </c>
      <c r="L2974">
        <v>45.89</v>
      </c>
      <c r="M2974">
        <v>0.89</v>
      </c>
      <c r="N2974">
        <v>45.57</v>
      </c>
      <c r="O2974">
        <v>1568</v>
      </c>
      <c r="P2974">
        <v>1.35</v>
      </c>
      <c r="Q2974">
        <v>50.28</v>
      </c>
      <c r="R2974">
        <v>30.11</v>
      </c>
      <c r="S2974">
        <v>1.6708776595744681</v>
      </c>
      <c r="T2974">
        <v>7.41</v>
      </c>
      <c r="U2974">
        <v>0</v>
      </c>
      <c r="V2974">
        <v>0</v>
      </c>
      <c r="W2974">
        <v>0</v>
      </c>
      <c r="X2974">
        <v>0</v>
      </c>
      <c r="Y2974">
        <v>2.2000000000000002</v>
      </c>
      <c r="Z2974">
        <v>7.72</v>
      </c>
      <c r="AA2974">
        <v>19.75</v>
      </c>
      <c r="AB2974">
        <v>65.900000000000006</v>
      </c>
      <c r="AC2974">
        <v>1690</v>
      </c>
      <c r="AD2974">
        <v>37.86</v>
      </c>
      <c r="AE2974">
        <v>32.79</v>
      </c>
      <c r="AF2974">
        <v>12.15</v>
      </c>
      <c r="AG2974">
        <v>1570</v>
      </c>
      <c r="AI2974">
        <v>44.89</v>
      </c>
      <c r="AJ2974">
        <v>42.24</v>
      </c>
      <c r="AK2974">
        <v>4.87</v>
      </c>
      <c r="AL2974">
        <v>47.29</v>
      </c>
      <c r="AM2974">
        <v>6.18</v>
      </c>
      <c r="AN2974">
        <v>47.89</v>
      </c>
      <c r="AO2974">
        <v>45.49</v>
      </c>
      <c r="AP2974">
        <v>3.58</v>
      </c>
      <c r="AQ2974">
        <v>3.83</v>
      </c>
      <c r="AR2974">
        <v>4.8600000000000003</v>
      </c>
      <c r="AS2974">
        <v>42.84</v>
      </c>
      <c r="AT2974">
        <v>0</v>
      </c>
      <c r="AU2974">
        <v>0</v>
      </c>
      <c r="AV2974">
        <v>6.5</v>
      </c>
      <c r="AW2974">
        <v>67.7</v>
      </c>
      <c r="AX2974">
        <v>92.5</v>
      </c>
      <c r="AY2974">
        <v>99.2</v>
      </c>
      <c r="AZ2974">
        <v>100</v>
      </c>
      <c r="BA2974">
        <v>86</v>
      </c>
      <c r="BB2974">
        <v>92.7</v>
      </c>
      <c r="BC2974">
        <v>59.754233348184343</v>
      </c>
      <c r="BD2974">
        <v>1.1943951513619201E-2</v>
      </c>
      <c r="BE2974">
        <v>60.905340024838907</v>
      </c>
      <c r="BF2974">
        <v>43.982181817692613</v>
      </c>
      <c r="BG2974">
        <v>162.5784970844864</v>
      </c>
      <c r="BH2974">
        <v>6.0446167554029637</v>
      </c>
      <c r="BI2974">
        <v>95.6324682875223</v>
      </c>
      <c r="BJ2974">
        <v>3.534850933961545</v>
      </c>
      <c r="BK2974">
        <v>482.793108191366</v>
      </c>
      <c r="BL2974">
        <v>3.9220162423040161</v>
      </c>
      <c r="BM2974">
        <v>182.50308787597851</v>
      </c>
      <c r="BN2974">
        <v>109.0668674406475</v>
      </c>
      <c r="BO2974">
        <v>108.344503313552</v>
      </c>
      <c r="BP2974">
        <v>108.9931728922826</v>
      </c>
      <c r="BQ2974">
        <v>10.22209703093662</v>
      </c>
      <c r="BR2974">
        <v>47.328524966149217</v>
      </c>
      <c r="BS2974">
        <v>92.190470518779307</v>
      </c>
      <c r="BT2974">
        <v>1847.8291843109539</v>
      </c>
      <c r="BU2974">
        <v>111.29765764327951</v>
      </c>
      <c r="BV2974">
        <v>849.96509977953542</v>
      </c>
      <c r="BW2974">
        <v>8.7780314591184183</v>
      </c>
      <c r="BX2974">
        <v>11.03813150306577</v>
      </c>
      <c r="BY2974">
        <v>2.2450977530610179</v>
      </c>
      <c r="BZ2974">
        <v>3.9145807772026089</v>
      </c>
      <c r="CA2974">
        <f t="shared" si="368"/>
        <v>60.917283976352529</v>
      </c>
      <c r="CB2974" cm="1">
        <f t="array" ref="CB2974">IF(ISBLANK(INDEX(AC:AC,ROW())), "", INDEX(AC:AC,ROW())*(BI2974+BJ2974)/1000)</f>
        <v>167.59276948430769</v>
      </c>
      <c r="CC2974">
        <f t="shared" si="369"/>
        <v>168.62311383988936</v>
      </c>
      <c r="CD2974">
        <f t="shared" si="370"/>
        <v>2.8631490499563816</v>
      </c>
      <c r="CE2974">
        <f t="shared" si="371"/>
        <v>8.0796469327647369</v>
      </c>
      <c r="CF2974" cm="1">
        <f t="array" ref="CF2974">IFERROR(IF((BD2974+BE2974)*INDEX(H:H,ROW())*INDEX(K:K,ROW())/(BF2974*30*1000)&lt;0.5,"",(BD2974+BE2974)*INDEX(H:H,ROW())*INDEX(K:K,ROW())/(BF2974*30*1000)),"")</f>
        <v>3.3121347445740894</v>
      </c>
      <c r="CG2974">
        <f t="shared" si="372"/>
        <v>0.73605131140100266</v>
      </c>
      <c r="CH2974" cm="1">
        <f t="array" ref="CH2974">IFERROR((BD2974+BE2974)*INDEX(K:K,ROW())*INDEX(H:H,ROW())/BC2974/100000,"")</f>
        <v>0.73137033668417495</v>
      </c>
      <c r="CI2974">
        <f t="shared" si="373"/>
        <v>113.51291886276972</v>
      </c>
      <c r="CJ2974">
        <v>1</v>
      </c>
      <c r="CK2974">
        <f t="shared" si="374"/>
        <v>30.923820468815386</v>
      </c>
      <c r="CL2974" cm="1">
        <f t="array" ref="CL2974">IF(INDEX(AS:AS,ROW()-2)=0,CL2973,INDEX(AS:AS,ROW()-2))</f>
        <v>42.52</v>
      </c>
      <c r="CM2974" t="str">
        <f t="shared" si="375"/>
        <v>CIV</v>
      </c>
    </row>
    <row r="2975" spans="1:91" x14ac:dyDescent="0.3">
      <c r="A2975" s="1">
        <v>2970</v>
      </c>
      <c r="B2975" t="s">
        <v>230</v>
      </c>
      <c r="C2975">
        <v>5</v>
      </c>
      <c r="D2975">
        <v>4</v>
      </c>
      <c r="E2975">
        <v>19</v>
      </c>
      <c r="F2975" t="s">
        <v>98</v>
      </c>
      <c r="G2975" t="s">
        <v>101</v>
      </c>
      <c r="H2975">
        <v>45.87</v>
      </c>
      <c r="I2975">
        <v>0.88</v>
      </c>
      <c r="J2975">
        <v>45.57</v>
      </c>
      <c r="K2975">
        <v>1564</v>
      </c>
      <c r="L2975">
        <v>45.89</v>
      </c>
      <c r="M2975">
        <v>0.89</v>
      </c>
      <c r="N2975">
        <v>45.57</v>
      </c>
      <c r="O2975">
        <v>1568</v>
      </c>
      <c r="P2975">
        <v>1.35</v>
      </c>
      <c r="Q2975">
        <v>50.28</v>
      </c>
      <c r="R2975">
        <v>30.11</v>
      </c>
      <c r="S2975">
        <v>1.6708776595744681</v>
      </c>
      <c r="T2975">
        <v>7.41</v>
      </c>
      <c r="U2975">
        <v>0</v>
      </c>
      <c r="V2975">
        <v>0</v>
      </c>
      <c r="W2975">
        <v>0</v>
      </c>
      <c r="X2975">
        <v>0</v>
      </c>
      <c r="Y2975">
        <v>2.2000000000000002</v>
      </c>
      <c r="Z2975">
        <v>7.72</v>
      </c>
      <c r="AA2975">
        <v>19.75</v>
      </c>
      <c r="AB2975">
        <v>65.900000000000006</v>
      </c>
      <c r="AC2975">
        <v>1696</v>
      </c>
      <c r="AD2975">
        <v>37.79</v>
      </c>
      <c r="AE2975">
        <v>32.28</v>
      </c>
      <c r="AF2975">
        <v>12.27</v>
      </c>
      <c r="AG2975">
        <v>1570</v>
      </c>
      <c r="AI2975">
        <v>44.58</v>
      </c>
      <c r="AJ2975">
        <v>41.32</v>
      </c>
      <c r="AK2975">
        <v>4.51</v>
      </c>
      <c r="AL2975">
        <v>47.305</v>
      </c>
      <c r="AM2975">
        <v>6.31</v>
      </c>
      <c r="AN2975">
        <v>47.89</v>
      </c>
      <c r="AO2975">
        <v>45.09</v>
      </c>
      <c r="AP2975">
        <v>3.31</v>
      </c>
      <c r="AQ2975">
        <v>3.83</v>
      </c>
      <c r="AR2975">
        <v>4.12</v>
      </c>
      <c r="AS2975">
        <v>42.99</v>
      </c>
      <c r="AT2975">
        <v>0</v>
      </c>
      <c r="AU2975">
        <v>0</v>
      </c>
      <c r="AV2975">
        <v>5.3</v>
      </c>
      <c r="AW2975">
        <v>65.8</v>
      </c>
      <c r="AX2975">
        <v>91.8</v>
      </c>
      <c r="AY2975">
        <v>98.9</v>
      </c>
      <c r="AZ2975">
        <v>100</v>
      </c>
      <c r="BA2975">
        <v>86.5</v>
      </c>
      <c r="BB2975">
        <v>93.600000000000009</v>
      </c>
      <c r="BC2975">
        <v>101.8827996137631</v>
      </c>
      <c r="BD2975">
        <v>1.1943951513619201E-2</v>
      </c>
      <c r="BE2975">
        <v>62.00283369323045</v>
      </c>
      <c r="BF2975">
        <v>44.017798827905921</v>
      </c>
      <c r="BG2975">
        <v>156.3511060620813</v>
      </c>
      <c r="BH2975">
        <v>6.0446167554029637</v>
      </c>
      <c r="BI2975">
        <v>91.970363544180984</v>
      </c>
      <c r="BJ2975">
        <v>3.534850933961545</v>
      </c>
      <c r="BK2975">
        <v>533.61143681579847</v>
      </c>
      <c r="BL2975">
        <v>3.6696777080579088</v>
      </c>
      <c r="BM2975">
        <v>181.36846322092231</v>
      </c>
      <c r="BN2975">
        <v>108.2278342753573</v>
      </c>
      <c r="BO2975">
        <v>107.6538586084604</v>
      </c>
      <c r="BP2975">
        <v>107.96708562109509</v>
      </c>
      <c r="BQ2975">
        <v>9.6757020095077007</v>
      </c>
      <c r="BR2975">
        <v>49.300507241214703</v>
      </c>
      <c r="BS2975">
        <v>92.870891078243062</v>
      </c>
      <c r="BT2975">
        <v>1847.8291843109539</v>
      </c>
      <c r="BU2975">
        <v>109.81404326597131</v>
      </c>
      <c r="BV2975">
        <v>847.96283652595434</v>
      </c>
      <c r="BW2975">
        <v>10.010417819048721</v>
      </c>
      <c r="BX2975">
        <v>10.489015199796761</v>
      </c>
      <c r="BY2975">
        <v>5.0987488767208751</v>
      </c>
      <c r="BZ2975">
        <v>1.9402736244953129</v>
      </c>
      <c r="CA2975">
        <f t="shared" si="368"/>
        <v>62.014777644744072</v>
      </c>
      <c r="CB2975" cm="1">
        <f t="array" ref="CB2975">IF(ISBLANK(INDEX(AC:AC,ROW())), "", INDEX(AC:AC,ROW())*(BI2975+BJ2975)/1000)</f>
        <v>161.97684375492972</v>
      </c>
      <c r="CC2975">
        <f t="shared" si="369"/>
        <v>162.39572281748426</v>
      </c>
      <c r="CD2975">
        <f t="shared" si="370"/>
        <v>3.2858712505348535</v>
      </c>
      <c r="CE2975">
        <f t="shared" si="371"/>
        <v>5.2375026877816007</v>
      </c>
      <c r="CF2975" cm="1">
        <f t="array" ref="CF2975">IFERROR(IF((BD2975+BE2975)*INDEX(H:H,ROW())*INDEX(K:K,ROW())/(BF2975*30*1000)&lt;0.5,"",(BD2975+BE2975)*INDEX(H:H,ROW())*INDEX(K:K,ROW())/(BF2975*30*1000)),"")</f>
        <v>3.3690782946512843</v>
      </c>
      <c r="CG2975">
        <f t="shared" si="372"/>
        <v>0.43204347539306981</v>
      </c>
      <c r="CH2975" cm="1">
        <f t="array" ref="CH2975">IFERROR((BD2975+BE2975)*INDEX(K:K,ROW())*INDEX(H:H,ROW())/BC2975/100000,"")</f>
        <v>0.43667648858774943</v>
      </c>
      <c r="CI2975">
        <f t="shared" si="373"/>
        <v>115.55798229305815</v>
      </c>
      <c r="CJ2975">
        <v>1</v>
      </c>
      <c r="CK2975">
        <f t="shared" si="374"/>
        <v>18.13681201651368</v>
      </c>
      <c r="CL2975" cm="1">
        <f t="array" ref="CL2975">IF(INDEX(AS:AS,ROW()-2)=0,CL2974,INDEX(AS:AS,ROW()-2))</f>
        <v>42.06</v>
      </c>
      <c r="CM2975" t="str">
        <f t="shared" si="375"/>
        <v>CIV</v>
      </c>
    </row>
    <row r="2976" spans="1:91" x14ac:dyDescent="0.3">
      <c r="A2976" s="1">
        <v>2971</v>
      </c>
      <c r="B2976" t="s">
        <v>230</v>
      </c>
      <c r="C2976">
        <v>5</v>
      </c>
      <c r="D2976">
        <v>4</v>
      </c>
      <c r="E2976">
        <v>19</v>
      </c>
      <c r="F2976" t="s">
        <v>98</v>
      </c>
      <c r="G2976" t="s">
        <v>102</v>
      </c>
      <c r="H2976">
        <v>45.87</v>
      </c>
      <c r="I2976">
        <v>0.88</v>
      </c>
      <c r="J2976">
        <v>45.57</v>
      </c>
      <c r="K2976">
        <v>1576</v>
      </c>
      <c r="L2976">
        <v>45.89</v>
      </c>
      <c r="M2976">
        <v>0.89</v>
      </c>
      <c r="N2976">
        <v>45.57</v>
      </c>
      <c r="O2976">
        <v>1568</v>
      </c>
      <c r="P2976">
        <v>1.35</v>
      </c>
      <c r="Q2976">
        <v>50.28</v>
      </c>
      <c r="R2976">
        <v>30.11</v>
      </c>
      <c r="S2976">
        <v>1.6708776595744681</v>
      </c>
      <c r="T2976">
        <v>7.41</v>
      </c>
      <c r="U2976">
        <v>0</v>
      </c>
      <c r="V2976">
        <v>0</v>
      </c>
      <c r="W2976">
        <v>0</v>
      </c>
      <c r="X2976">
        <v>0</v>
      </c>
      <c r="Y2976">
        <v>2.2000000000000002</v>
      </c>
      <c r="Z2976">
        <v>7.72</v>
      </c>
      <c r="AA2976">
        <v>19.75</v>
      </c>
      <c r="AB2976">
        <v>65.900000000000006</v>
      </c>
      <c r="AC2976">
        <v>1698</v>
      </c>
      <c r="AD2976">
        <v>37.79</v>
      </c>
      <c r="AE2976">
        <v>32.880000000000003</v>
      </c>
      <c r="AF2976">
        <v>12.36</v>
      </c>
      <c r="AG2976">
        <v>1570</v>
      </c>
      <c r="AI2976">
        <v>44.58</v>
      </c>
      <c r="AJ2976">
        <v>41.32</v>
      </c>
      <c r="AK2976">
        <v>4.96</v>
      </c>
      <c r="AL2976">
        <v>47.305</v>
      </c>
      <c r="AM2976">
        <v>6.22</v>
      </c>
      <c r="AN2976">
        <v>47.89</v>
      </c>
      <c r="AO2976">
        <v>45.09</v>
      </c>
      <c r="AP2976">
        <v>3.62</v>
      </c>
      <c r="AQ2976">
        <v>4.71</v>
      </c>
      <c r="AR2976">
        <v>4.12</v>
      </c>
      <c r="AS2976">
        <v>43.18</v>
      </c>
      <c r="AT2976">
        <v>0</v>
      </c>
      <c r="AU2976">
        <v>0</v>
      </c>
      <c r="AV2976">
        <v>6.2</v>
      </c>
      <c r="AW2976">
        <v>70.400000000000006</v>
      </c>
      <c r="AX2976">
        <v>93.1</v>
      </c>
      <c r="AY2976">
        <v>99.2</v>
      </c>
      <c r="AZ2976">
        <v>100</v>
      </c>
      <c r="BA2976">
        <v>86.899999999999991</v>
      </c>
      <c r="BB2976">
        <v>93</v>
      </c>
      <c r="BC2976">
        <v>116.1149560220434</v>
      </c>
      <c r="BD2976">
        <v>1.1943951513619201E-2</v>
      </c>
      <c r="BE2976">
        <v>62.014168452629612</v>
      </c>
      <c r="BF2976">
        <v>43.985597976157628</v>
      </c>
      <c r="BG2976">
        <v>159.9064467934258</v>
      </c>
      <c r="BH2976">
        <v>6.0446167554029637</v>
      </c>
      <c r="BI2976">
        <v>94.065510577746807</v>
      </c>
      <c r="BJ2976">
        <v>3.534850933961545</v>
      </c>
      <c r="BK2976">
        <v>511.52571565802009</v>
      </c>
      <c r="BL2976">
        <v>3.7692743473947901</v>
      </c>
      <c r="BM2976">
        <v>182.5695487807827</v>
      </c>
      <c r="BN2976">
        <v>108.04890569617601</v>
      </c>
      <c r="BO2976">
        <v>108.13042952778039</v>
      </c>
      <c r="BP2976">
        <v>108.5896647468219</v>
      </c>
      <c r="BQ2976">
        <v>10.08454817628259</v>
      </c>
      <c r="BR2976">
        <v>46.46504754914961</v>
      </c>
      <c r="BS2976">
        <v>90.559538641711967</v>
      </c>
      <c r="BT2976">
        <v>1847.8291843109539</v>
      </c>
      <c r="BU2976">
        <v>110.41479379580819</v>
      </c>
      <c r="BV2976">
        <v>852.42612424184222</v>
      </c>
      <c r="BW2976">
        <v>10.03467516242319</v>
      </c>
      <c r="BX2976">
        <v>10.706945909966</v>
      </c>
      <c r="BY2976">
        <v>11.70200952711134</v>
      </c>
      <c r="BZ2976">
        <v>0.41433987482609402</v>
      </c>
      <c r="CA2976">
        <f t="shared" si="368"/>
        <v>62.026112404143234</v>
      </c>
      <c r="CB2976" cm="1">
        <f t="array" ref="CB2976">IF(ISBLANK(INDEX(AC:AC,ROW())), "", INDEX(AC:AC,ROW())*(BI2976+BJ2976)/1000)</f>
        <v>165.72541384688077</v>
      </c>
      <c r="CC2976">
        <f t="shared" si="369"/>
        <v>165.95106354882876</v>
      </c>
      <c r="CD2976">
        <f t="shared" si="370"/>
        <v>3.0823888965767963</v>
      </c>
      <c r="CE2976">
        <f t="shared" si="371"/>
        <v>4.4053387537856139</v>
      </c>
      <c r="CF2976" cm="1">
        <f t="array" ref="CF2976">IFERROR(IF((BD2976+BE2976)*INDEX(H:H,ROW())*INDEX(K:K,ROW())/(BF2976*30*1000)&lt;0.5,"",(BD2976+BE2976)*INDEX(H:H,ROW())*INDEX(K:K,ROW())/(BF2976*30*1000)),"")</f>
        <v>3.3980343121794263</v>
      </c>
      <c r="CG2976">
        <f t="shared" si="372"/>
        <v>0.37881078788685368</v>
      </c>
      <c r="CH2976" cm="1">
        <f t="array" ref="CH2976">IFERROR((BD2976+BE2976)*INDEX(K:K,ROW())*INDEX(H:H,ROW())/BC2976/100000,"")</f>
        <v>0.38616361651897546</v>
      </c>
      <c r="CI2976">
        <f t="shared" si="373"/>
        <v>116.4658996088677</v>
      </c>
      <c r="CJ2976">
        <v>1</v>
      </c>
      <c r="CK2976">
        <f t="shared" si="374"/>
        <v>15.913791363449855</v>
      </c>
      <c r="CL2976" cm="1">
        <f t="array" ref="CL2976">IF(INDEX(AS:AS,ROW()-2)=0,CL2975,INDEX(AS:AS,ROW()-2))</f>
        <v>42.84</v>
      </c>
      <c r="CM2976" t="str">
        <f t="shared" si="375"/>
        <v>CIV</v>
      </c>
    </row>
    <row r="2977" spans="1:91" x14ac:dyDescent="0.3">
      <c r="A2977" s="1">
        <v>2972</v>
      </c>
      <c r="B2977" t="s">
        <v>230</v>
      </c>
      <c r="C2977">
        <v>5</v>
      </c>
      <c r="D2977">
        <v>4</v>
      </c>
      <c r="E2977">
        <v>19</v>
      </c>
      <c r="F2977" t="s">
        <v>98</v>
      </c>
      <c r="G2977" t="s">
        <v>103</v>
      </c>
      <c r="H2977">
        <v>45.87</v>
      </c>
      <c r="I2977">
        <v>0.88</v>
      </c>
      <c r="J2977">
        <v>45.57</v>
      </c>
      <c r="K2977">
        <v>1564</v>
      </c>
      <c r="L2977">
        <v>45.89</v>
      </c>
      <c r="M2977">
        <v>0.89</v>
      </c>
      <c r="N2977">
        <v>45.57</v>
      </c>
      <c r="O2977">
        <v>1568</v>
      </c>
      <c r="P2977">
        <v>1.35</v>
      </c>
      <c r="Q2977">
        <v>50.28</v>
      </c>
      <c r="R2977">
        <v>30.11</v>
      </c>
      <c r="S2977">
        <v>1.6708776595744681</v>
      </c>
      <c r="T2977">
        <v>7.41</v>
      </c>
      <c r="U2977">
        <v>0</v>
      </c>
      <c r="V2977">
        <v>0</v>
      </c>
      <c r="W2977">
        <v>0</v>
      </c>
      <c r="X2977">
        <v>0</v>
      </c>
      <c r="Y2977">
        <v>2.2000000000000002</v>
      </c>
      <c r="Z2977">
        <v>7.72</v>
      </c>
      <c r="AA2977">
        <v>19.75</v>
      </c>
      <c r="AB2977">
        <v>65.900000000000006</v>
      </c>
      <c r="AC2977">
        <v>1695</v>
      </c>
      <c r="AD2977">
        <v>37.79</v>
      </c>
      <c r="AE2977">
        <v>32.28</v>
      </c>
      <c r="AF2977">
        <v>12.45</v>
      </c>
      <c r="AG2977">
        <v>1570</v>
      </c>
      <c r="AI2977">
        <v>44.58</v>
      </c>
      <c r="AJ2977">
        <v>41.32</v>
      </c>
      <c r="AK2977">
        <v>4.51</v>
      </c>
      <c r="AL2977">
        <v>47.305</v>
      </c>
      <c r="AM2977">
        <v>6.31</v>
      </c>
      <c r="AN2977">
        <v>47.89</v>
      </c>
      <c r="AO2977">
        <v>45.09</v>
      </c>
      <c r="AP2977">
        <v>3.31</v>
      </c>
      <c r="AQ2977">
        <v>3.83</v>
      </c>
      <c r="AR2977">
        <v>4.12</v>
      </c>
      <c r="AS2977">
        <v>43.31</v>
      </c>
      <c r="AT2977">
        <v>0</v>
      </c>
      <c r="AU2977">
        <v>0</v>
      </c>
      <c r="AV2977">
        <v>5.4</v>
      </c>
      <c r="AW2977">
        <v>67.3</v>
      </c>
      <c r="AX2977">
        <v>92.7</v>
      </c>
      <c r="AY2977">
        <v>98.8</v>
      </c>
      <c r="AZ2977">
        <v>100</v>
      </c>
      <c r="BA2977">
        <v>87.3</v>
      </c>
      <c r="BB2977">
        <v>93.399999999999991</v>
      </c>
      <c r="BC2977">
        <v>104.6461617101521</v>
      </c>
      <c r="BD2977">
        <v>1.1943951513619201E-2</v>
      </c>
      <c r="BE2977">
        <v>61.964654823921848</v>
      </c>
      <c r="BF2977">
        <v>43.987773131485817</v>
      </c>
      <c r="BG2977">
        <v>159.19865359027591</v>
      </c>
      <c r="BH2977">
        <v>6.0446167554029637</v>
      </c>
      <c r="BI2977">
        <v>93.645530471997319</v>
      </c>
      <c r="BJ2977">
        <v>3.534850933961545</v>
      </c>
      <c r="BK2977">
        <v>535.71300092637864</v>
      </c>
      <c r="BL2977">
        <v>3.7493103754990762</v>
      </c>
      <c r="BM2977">
        <v>183.7943807213592</v>
      </c>
      <c r="BN2977">
        <v>107.7299332377158</v>
      </c>
      <c r="BO2977">
        <v>108.0345592455856</v>
      </c>
      <c r="BP2977">
        <v>108.3787609337018</v>
      </c>
      <c r="BQ2977">
        <v>9.0831193092519023</v>
      </c>
      <c r="BR2977">
        <v>44.882085999894173</v>
      </c>
      <c r="BS2977">
        <v>89.781519375798553</v>
      </c>
      <c r="BT2977">
        <v>1847.8291843109539</v>
      </c>
      <c r="BU2977">
        <v>111.0289769419626</v>
      </c>
      <c r="BV2977">
        <v>855.16494460211516</v>
      </c>
      <c r="BW2977">
        <v>9.9509405625313203</v>
      </c>
      <c r="BX2977">
        <v>10.62289143665738</v>
      </c>
      <c r="BY2977">
        <v>5.0978020542103284</v>
      </c>
      <c r="BZ2977">
        <v>0.41143709535670869</v>
      </c>
      <c r="CA2977">
        <f t="shared" si="368"/>
        <v>61.97659877543547</v>
      </c>
      <c r="CB2977" cm="1">
        <f t="array" ref="CB2977">IF(ISBLANK(INDEX(AC:AC,ROW())), "", INDEX(AC:AC,ROW())*(BI2977+BJ2977)/1000)</f>
        <v>164.7207464831003</v>
      </c>
      <c r="CC2977">
        <f t="shared" si="369"/>
        <v>165.24327034567887</v>
      </c>
      <c r="CD2977">
        <f t="shared" si="370"/>
        <v>3.2419656171516071</v>
      </c>
      <c r="CE2977">
        <f t="shared" si="371"/>
        <v>5.1192799828644571</v>
      </c>
      <c r="CF2977" cm="1">
        <f t="array" ref="CF2977">IFERROR(IF((BD2977+BE2977)*INDEX(H:H,ROW())*INDEX(K:K,ROW())/(BF2977*30*1000)&lt;0.5,"",(BD2977+BE2977)*INDEX(H:H,ROW())*INDEX(K:K,ROW())/(BF2977*30*1000)),"")</f>
        <v>3.3693024399806459</v>
      </c>
      <c r="CG2977">
        <f t="shared" si="372"/>
        <v>0.4203476975421489</v>
      </c>
      <c r="CH2977" cm="1">
        <f t="array" ref="CH2977">IFERROR((BD2977+BE2977)*INDEX(K:K,ROW())*INDEX(H:H,ROW())/BC2977/100000,"")</f>
        <v>0.42488355689070267</v>
      </c>
      <c r="CI2977">
        <f t="shared" si="373"/>
        <v>115.48684000615344</v>
      </c>
      <c r="CJ2977">
        <v>1</v>
      </c>
      <c r="CK2977">
        <f t="shared" si="374"/>
        <v>17.657878264365326</v>
      </c>
      <c r="CL2977" cm="1">
        <f t="array" ref="CL2977">IF(INDEX(AS:AS,ROW()-2)=0,CL2976,INDEX(AS:AS,ROW()-2))</f>
        <v>42.99</v>
      </c>
      <c r="CM2977" t="str">
        <f t="shared" si="375"/>
        <v>CIV</v>
      </c>
    </row>
    <row r="2978" spans="1:91" x14ac:dyDescent="0.3">
      <c r="A2978" s="1">
        <v>2973</v>
      </c>
      <c r="B2978" t="s">
        <v>230</v>
      </c>
      <c r="C2978">
        <v>5</v>
      </c>
      <c r="D2978">
        <v>4</v>
      </c>
      <c r="E2978">
        <v>19</v>
      </c>
      <c r="F2978" t="s">
        <v>98</v>
      </c>
      <c r="G2978" t="s">
        <v>104</v>
      </c>
      <c r="H2978">
        <v>46.06</v>
      </c>
      <c r="I2978">
        <v>0.91</v>
      </c>
      <c r="J2978">
        <v>46.55</v>
      </c>
      <c r="K2978">
        <v>1578</v>
      </c>
      <c r="L2978">
        <v>45.89</v>
      </c>
      <c r="M2978">
        <v>0.89</v>
      </c>
      <c r="N2978">
        <v>45.57</v>
      </c>
      <c r="O2978">
        <v>1568</v>
      </c>
      <c r="P2978">
        <v>1.35</v>
      </c>
      <c r="Q2978">
        <v>50.28</v>
      </c>
      <c r="R2978">
        <v>30.11</v>
      </c>
      <c r="S2978">
        <v>1.6708776595744681</v>
      </c>
      <c r="T2978">
        <v>7.41</v>
      </c>
      <c r="U2978">
        <v>0</v>
      </c>
      <c r="V2978">
        <v>0</v>
      </c>
      <c r="W2978">
        <v>0</v>
      </c>
      <c r="X2978">
        <v>0</v>
      </c>
      <c r="Y2978">
        <v>2.2000000000000002</v>
      </c>
      <c r="Z2978">
        <v>7.72</v>
      </c>
      <c r="AA2978">
        <v>19.75</v>
      </c>
      <c r="AB2978">
        <v>65.900000000000006</v>
      </c>
      <c r="AC2978">
        <v>1688</v>
      </c>
      <c r="AD2978">
        <v>37.79</v>
      </c>
      <c r="AE2978">
        <v>32.71</v>
      </c>
      <c r="AF2978">
        <v>12.38</v>
      </c>
      <c r="AG2978">
        <v>1570</v>
      </c>
      <c r="AI2978">
        <v>44.58</v>
      </c>
      <c r="AJ2978">
        <v>42.59</v>
      </c>
      <c r="AK2978">
        <v>4.8499999999999996</v>
      </c>
      <c r="AL2978">
        <v>47.305</v>
      </c>
      <c r="AM2978">
        <v>6.31</v>
      </c>
      <c r="AN2978">
        <v>48.18</v>
      </c>
      <c r="AO2978">
        <v>45.09</v>
      </c>
      <c r="AP2978">
        <v>3.54</v>
      </c>
      <c r="AQ2978">
        <v>3.83</v>
      </c>
      <c r="AR2978">
        <v>4.76</v>
      </c>
      <c r="AS2978">
        <v>43.14</v>
      </c>
      <c r="AT2978">
        <v>0</v>
      </c>
      <c r="AU2978">
        <v>0</v>
      </c>
      <c r="AV2978">
        <v>7.2</v>
      </c>
      <c r="AW2978">
        <v>80.400000000000006</v>
      </c>
      <c r="AX2978">
        <v>95.4</v>
      </c>
      <c r="AY2978">
        <v>99.8</v>
      </c>
      <c r="AZ2978">
        <v>100</v>
      </c>
      <c r="BA2978">
        <v>88.2</v>
      </c>
      <c r="BB2978">
        <v>92.6</v>
      </c>
      <c r="BC2978">
        <v>115.7921759201797</v>
      </c>
      <c r="BD2978">
        <v>1.1943951513619201E-2</v>
      </c>
      <c r="BE2978">
        <v>61.108873468504953</v>
      </c>
      <c r="BF2978">
        <v>43.938245424526762</v>
      </c>
      <c r="BG2978">
        <v>159.46687302957099</v>
      </c>
      <c r="BH2978">
        <v>6.0446167554029637</v>
      </c>
      <c r="BI2978">
        <v>93.805902217828518</v>
      </c>
      <c r="BJ2978">
        <v>3.534850933961545</v>
      </c>
      <c r="BK2978">
        <v>540.45950063884948</v>
      </c>
      <c r="BL2978">
        <v>3.7282324545043579</v>
      </c>
      <c r="BM2978">
        <v>183.78809420165959</v>
      </c>
      <c r="BN2978">
        <v>107.5208260640469</v>
      </c>
      <c r="BO2978">
        <v>107.5223776103433</v>
      </c>
      <c r="BP2978">
        <v>107.5304033052344</v>
      </c>
      <c r="BQ2978">
        <v>10.963350216162731</v>
      </c>
      <c r="BR2978">
        <v>47.049547664326958</v>
      </c>
      <c r="BS2978">
        <v>88.575324670695196</v>
      </c>
      <c r="BT2978">
        <v>1847.8291843109539</v>
      </c>
      <c r="BU2978">
        <v>110.8658413419121</v>
      </c>
      <c r="BV2978">
        <v>857.46331006697289</v>
      </c>
      <c r="BW2978">
        <v>10.02072895633462</v>
      </c>
      <c r="BX2978">
        <v>10.5778650004318</v>
      </c>
      <c r="BY2978">
        <v>7.4105763074962798</v>
      </c>
      <c r="BZ2978">
        <v>0.40857240178638232</v>
      </c>
      <c r="CA2978">
        <f t="shared" si="368"/>
        <v>61.120817420018575</v>
      </c>
      <c r="CB2978" cm="1">
        <f t="array" ref="CB2978">IF(ISBLANK(INDEX(AC:AC,ROW())), "", INDEX(AC:AC,ROW())*(BI2978+BJ2978)/1000)</f>
        <v>164.31119132022164</v>
      </c>
      <c r="CC2978">
        <f t="shared" si="369"/>
        <v>165.51148978497395</v>
      </c>
      <c r="CD2978">
        <f t="shared" si="370"/>
        <v>3.2653896194215477</v>
      </c>
      <c r="CE2978">
        <f t="shared" si="371"/>
        <v>4.6674958505953841</v>
      </c>
      <c r="CF2978" cm="1">
        <f t="array" ref="CF2978">IFERROR(IF((BD2978+BE2978)*INDEX(H:H,ROW())*INDEX(K:K,ROW())/(BF2978*30*1000)&lt;0.5,"",(BD2978+BE2978)*INDEX(H:H,ROW())*INDEX(K:K,ROW())/(BF2978*30*1000)),"")</f>
        <v>3.3702034684934032</v>
      </c>
      <c r="CG2978">
        <f t="shared" si="372"/>
        <v>0.37945780943623686</v>
      </c>
      <c r="CH2978" cm="1">
        <f t="array" ref="CH2978">IFERROR((BD2978+BE2978)*INDEX(K:K,ROW())*INDEX(H:H,ROW())/BC2978/100000,"")</f>
        <v>0.3836550076526743</v>
      </c>
      <c r="CI2978">
        <f t="shared" si="373"/>
        <v>115.38765750331521</v>
      </c>
      <c r="CJ2978">
        <v>1</v>
      </c>
      <c r="CK2978">
        <f t="shared" si="374"/>
        <v>15.958152350334434</v>
      </c>
      <c r="CL2978" cm="1">
        <f t="array" ref="CL2978">IF(INDEX(AS:AS,ROW()-2)=0,CL2977,INDEX(AS:AS,ROW()-2))</f>
        <v>43.18</v>
      </c>
      <c r="CM2978" t="str">
        <f t="shared" si="375"/>
        <v>CIV</v>
      </c>
    </row>
    <row r="2979" spans="1:91" x14ac:dyDescent="0.3">
      <c r="A2979" s="1">
        <v>2974</v>
      </c>
      <c r="B2979" t="s">
        <v>230</v>
      </c>
      <c r="C2979">
        <v>5</v>
      </c>
      <c r="D2979">
        <v>4</v>
      </c>
      <c r="E2979">
        <v>19</v>
      </c>
      <c r="F2979" t="s">
        <v>98</v>
      </c>
      <c r="G2979" t="s">
        <v>105</v>
      </c>
      <c r="H2979">
        <v>45.87</v>
      </c>
      <c r="I2979">
        <v>0.88</v>
      </c>
      <c r="J2979">
        <v>45.57</v>
      </c>
      <c r="K2979">
        <v>1564</v>
      </c>
      <c r="L2979">
        <v>45.89</v>
      </c>
      <c r="M2979">
        <v>0.89</v>
      </c>
      <c r="N2979">
        <v>45.57</v>
      </c>
      <c r="O2979">
        <v>1568</v>
      </c>
      <c r="P2979">
        <v>1.35</v>
      </c>
      <c r="Q2979">
        <v>50.28</v>
      </c>
      <c r="R2979">
        <v>30.11</v>
      </c>
      <c r="S2979">
        <v>1.6708776595744681</v>
      </c>
      <c r="T2979">
        <v>7.41</v>
      </c>
      <c r="U2979">
        <v>0</v>
      </c>
      <c r="V2979">
        <v>0</v>
      </c>
      <c r="W2979">
        <v>0</v>
      </c>
      <c r="X2979">
        <v>0</v>
      </c>
      <c r="Y2979">
        <v>2.2000000000000002</v>
      </c>
      <c r="Z2979">
        <v>7.72</v>
      </c>
      <c r="AA2979">
        <v>19.75</v>
      </c>
      <c r="AB2979">
        <v>65.900000000000006</v>
      </c>
      <c r="AC2979">
        <v>1694</v>
      </c>
      <c r="AD2979">
        <v>37.79</v>
      </c>
      <c r="AE2979">
        <v>32.28</v>
      </c>
      <c r="AF2979">
        <v>12.42</v>
      </c>
      <c r="AG2979">
        <v>1570</v>
      </c>
      <c r="AI2979">
        <v>44.58</v>
      </c>
      <c r="AJ2979">
        <v>41.32</v>
      </c>
      <c r="AK2979">
        <v>4.51</v>
      </c>
      <c r="AL2979">
        <v>47.305</v>
      </c>
      <c r="AM2979">
        <v>6.31</v>
      </c>
      <c r="AN2979">
        <v>47.89</v>
      </c>
      <c r="AO2979">
        <v>45.09</v>
      </c>
      <c r="AP2979">
        <v>3.31</v>
      </c>
      <c r="AQ2979">
        <v>3.83</v>
      </c>
      <c r="AR2979">
        <v>4.12</v>
      </c>
      <c r="AS2979">
        <v>42.98</v>
      </c>
      <c r="AT2979">
        <v>0</v>
      </c>
      <c r="AU2979">
        <v>0</v>
      </c>
      <c r="AV2979">
        <v>8.1999999999999993</v>
      </c>
      <c r="AW2979">
        <v>78.599999999999994</v>
      </c>
      <c r="AX2979">
        <v>96.4</v>
      </c>
      <c r="AY2979">
        <v>100</v>
      </c>
      <c r="AZ2979">
        <v>100</v>
      </c>
      <c r="BA2979">
        <v>88.2</v>
      </c>
      <c r="BB2979">
        <v>91.8</v>
      </c>
      <c r="BC2979">
        <v>100.0996348871506</v>
      </c>
      <c r="BD2979">
        <v>1.1943951513619201E-2</v>
      </c>
      <c r="BE2979">
        <v>60.657145922312147</v>
      </c>
      <c r="BF2979">
        <v>43.974304633419017</v>
      </c>
      <c r="BG2979">
        <v>167.16711484752349</v>
      </c>
      <c r="BH2979">
        <v>6.0446167554029637</v>
      </c>
      <c r="BI2979">
        <v>98.332120473401915</v>
      </c>
      <c r="BJ2979">
        <v>3.534850933961545</v>
      </c>
      <c r="BK2979">
        <v>546.35083458103077</v>
      </c>
      <c r="BL2979">
        <v>3.793617632908759</v>
      </c>
      <c r="BM2979">
        <v>184.50057660412239</v>
      </c>
      <c r="BN2979">
        <v>107.7206944092873</v>
      </c>
      <c r="BO2979">
        <v>107.56476356876711</v>
      </c>
      <c r="BP2979">
        <v>107.28714804619889</v>
      </c>
      <c r="BQ2979">
        <v>10.30416679142866</v>
      </c>
      <c r="BR2979">
        <v>57.405446981274821</v>
      </c>
      <c r="BS2979">
        <v>90.268355865780762</v>
      </c>
      <c r="BT2979">
        <v>1847.8291843109539</v>
      </c>
      <c r="BU2979">
        <v>111.23831124112669</v>
      </c>
      <c r="BV2979">
        <v>853.65372345897322</v>
      </c>
      <c r="BW2979">
        <v>9.9951424802936693</v>
      </c>
      <c r="BX2979">
        <v>10.73890610046654</v>
      </c>
      <c r="BY2979">
        <v>6.4191132315659978</v>
      </c>
      <c r="BZ2979">
        <v>0.4792919403257711</v>
      </c>
      <c r="CA2979">
        <f t="shared" si="368"/>
        <v>60.669089873825769</v>
      </c>
      <c r="CB2979" cm="1">
        <f t="array" ref="CB2979">IF(ISBLANK(INDEX(AC:AC,ROW())), "", INDEX(AC:AC,ROW())*(BI2979+BJ2979)/1000)</f>
        <v>172.56264956407372</v>
      </c>
      <c r="CC2979">
        <f t="shared" si="369"/>
        <v>173.21173160292645</v>
      </c>
      <c r="CD2979">
        <f t="shared" si="370"/>
        <v>3.1542368956480087</v>
      </c>
      <c r="CE2979">
        <f t="shared" si="371"/>
        <v>5.4580702037222286</v>
      </c>
      <c r="CF2979" cm="1">
        <f t="array" ref="CF2979">IFERROR(IF((BD2979+BE2979)*INDEX(H:H,ROW())*INDEX(K:K,ROW())/(BF2979*30*1000)&lt;0.5,"",(BD2979+BE2979)*INDEX(H:H,ROW())*INDEX(K:K,ROW())/(BF2979*30*1000)),"")</f>
        <v>3.2992310690014963</v>
      </c>
      <c r="CG2979">
        <f t="shared" si="372"/>
        <v>0.43930534494950318</v>
      </c>
      <c r="CH2979" cm="1">
        <f t="array" ref="CH2979">IFERROR((BD2979+BE2979)*INDEX(K:K,ROW())*INDEX(H:H,ROW())/BC2979/100000,"")</f>
        <v>0.43481095285074611</v>
      </c>
      <c r="CI2979">
        <f t="shared" si="373"/>
        <v>113.05043539037335</v>
      </c>
      <c r="CJ2979">
        <v>1</v>
      </c>
      <c r="CK2979">
        <f t="shared" si="374"/>
        <v>18.459899343230795</v>
      </c>
      <c r="CL2979" cm="1">
        <f t="array" ref="CL2979">IF(INDEX(AS:AS,ROW()-2)=0,CL2978,INDEX(AS:AS,ROW()-2))</f>
        <v>43.31</v>
      </c>
      <c r="CM2979" t="str">
        <f t="shared" si="375"/>
        <v>CIV</v>
      </c>
    </row>
    <row r="2980" spans="1:91" x14ac:dyDescent="0.3">
      <c r="A2980" s="1">
        <v>2975</v>
      </c>
      <c r="B2980" t="s">
        <v>230</v>
      </c>
      <c r="C2980">
        <v>5</v>
      </c>
      <c r="D2980">
        <v>4</v>
      </c>
      <c r="E2980">
        <v>19</v>
      </c>
      <c r="F2980" t="s">
        <v>98</v>
      </c>
      <c r="G2980" t="s">
        <v>106</v>
      </c>
      <c r="H2980">
        <v>45.87</v>
      </c>
      <c r="I2980">
        <v>0.88</v>
      </c>
      <c r="J2980">
        <v>45.57</v>
      </c>
      <c r="K2980">
        <v>1564</v>
      </c>
      <c r="L2980">
        <v>45.89</v>
      </c>
      <c r="M2980">
        <v>0.89</v>
      </c>
      <c r="N2980">
        <v>45.57</v>
      </c>
      <c r="O2980">
        <v>1568</v>
      </c>
      <c r="P2980">
        <v>1.35</v>
      </c>
      <c r="Q2980">
        <v>50.28</v>
      </c>
      <c r="R2980">
        <v>30.11</v>
      </c>
      <c r="S2980">
        <v>1.6708776595744681</v>
      </c>
      <c r="T2980">
        <v>7.41</v>
      </c>
      <c r="U2980">
        <v>0</v>
      </c>
      <c r="V2980">
        <v>0</v>
      </c>
      <c r="W2980">
        <v>0</v>
      </c>
      <c r="X2980">
        <v>0</v>
      </c>
      <c r="Y2980">
        <v>2.2000000000000002</v>
      </c>
      <c r="Z2980">
        <v>7.72</v>
      </c>
      <c r="AA2980">
        <v>19.75</v>
      </c>
      <c r="AB2980">
        <v>65.900000000000006</v>
      </c>
      <c r="AC2980">
        <v>1687</v>
      </c>
      <c r="AD2980">
        <v>37.79</v>
      </c>
      <c r="AE2980">
        <v>32.28</v>
      </c>
      <c r="AF2980">
        <v>12.49</v>
      </c>
      <c r="AG2980">
        <v>1570</v>
      </c>
      <c r="AI2980">
        <v>44.58</v>
      </c>
      <c r="AJ2980">
        <v>41.32</v>
      </c>
      <c r="AK2980">
        <v>4.51</v>
      </c>
      <c r="AL2980">
        <v>47.305</v>
      </c>
      <c r="AM2980">
        <v>6.42</v>
      </c>
      <c r="AN2980">
        <v>47.89</v>
      </c>
      <c r="AO2980">
        <v>45.09</v>
      </c>
      <c r="AP2980">
        <v>3.49</v>
      </c>
      <c r="AQ2980">
        <v>4.6500000000000004</v>
      </c>
      <c r="AR2980">
        <v>4.12</v>
      </c>
      <c r="AS2980">
        <v>42.06</v>
      </c>
      <c r="AT2980">
        <v>0</v>
      </c>
      <c r="AU2980">
        <v>0</v>
      </c>
      <c r="AV2980">
        <v>7.7</v>
      </c>
      <c r="AW2980">
        <v>72.5</v>
      </c>
      <c r="AX2980">
        <v>93.8</v>
      </c>
      <c r="AY2980">
        <v>99.2</v>
      </c>
      <c r="AZ2980">
        <v>100</v>
      </c>
      <c r="BA2980">
        <v>86.1</v>
      </c>
      <c r="BB2980">
        <v>91.5</v>
      </c>
      <c r="BC2980">
        <v>87.403841677871483</v>
      </c>
      <c r="BD2980">
        <v>1.1943951513619201E-2</v>
      </c>
      <c r="BE2980">
        <v>44.797115672621281</v>
      </c>
      <c r="BF2980">
        <v>31.319204476627739</v>
      </c>
      <c r="BG2980">
        <v>143.80702437995691</v>
      </c>
      <c r="BH2980">
        <v>6.0446167554029637</v>
      </c>
      <c r="BI2980">
        <v>84.595454520256084</v>
      </c>
      <c r="BJ2980">
        <v>3.534850933961545</v>
      </c>
      <c r="BK2980">
        <v>437.48350777282792</v>
      </c>
      <c r="BL2980">
        <v>3.9687937770712689</v>
      </c>
      <c r="BM2980">
        <v>184.75265661178341</v>
      </c>
      <c r="BN2980">
        <v>108.28220196706729</v>
      </c>
      <c r="BO2980">
        <v>107.9332883436624</v>
      </c>
      <c r="BP2980">
        <v>107.0294812672292</v>
      </c>
      <c r="BQ2980">
        <v>1.043043270230301</v>
      </c>
      <c r="BR2980">
        <v>59.607931594376552</v>
      </c>
      <c r="BS2980">
        <v>99.699110736774401</v>
      </c>
      <c r="BT2980">
        <v>1847.8291843109539</v>
      </c>
      <c r="BU2980">
        <v>111.9760587433862</v>
      </c>
      <c r="BV2980">
        <v>835.24033050607795</v>
      </c>
      <c r="BW2980">
        <v>40.004673788361082</v>
      </c>
      <c r="BX2980">
        <v>10.29861506961169</v>
      </c>
      <c r="BY2980">
        <v>1.1086773513384831</v>
      </c>
      <c r="BZ2980">
        <v>1.538426778855488</v>
      </c>
      <c r="CA2980">
        <f t="shared" si="368"/>
        <v>44.809059624134903</v>
      </c>
      <c r="CB2980" cm="1">
        <f t="array" ref="CB2980">IF(ISBLANK(INDEX(AC:AC,ROW())), "", INDEX(AC:AC,ROW())*(BI2980+BJ2980)/1000)</f>
        <v>148.67582530126515</v>
      </c>
      <c r="CC2980">
        <f t="shared" si="369"/>
        <v>149.85164113535987</v>
      </c>
      <c r="CD2980">
        <f t="shared" si="370"/>
        <v>2.9194442213525864</v>
      </c>
      <c r="CE2980">
        <f t="shared" si="371"/>
        <v>5.0053121164305532</v>
      </c>
      <c r="CF2980" cm="1">
        <f t="array" ref="CF2980">IFERROR(IF((BD2980+BE2980)*INDEX(H:H,ROW())*INDEX(K:K,ROW())/(BF2980*30*1000)&lt;0.5,"",(BD2980+BE2980)*INDEX(H:H,ROW())*INDEX(K:K,ROW())/(BF2980*30*1000)),"")</f>
        <v>3.4213644751576551</v>
      </c>
      <c r="CG2980">
        <f t="shared" si="372"/>
        <v>0.35832755031586899</v>
      </c>
      <c r="CH2980" cm="1">
        <f t="array" ref="CH2980">IFERROR((BD2980+BE2980)*INDEX(K:K,ROW())*INDEX(H:H,ROW())/BC2980/100000,"")</f>
        <v>0.36779074533629436</v>
      </c>
      <c r="CI2980">
        <f t="shared" si="373"/>
        <v>83.496945651843703</v>
      </c>
      <c r="CJ2980">
        <v>1</v>
      </c>
      <c r="CK2980">
        <f t="shared" si="374"/>
        <v>21.141281079167705</v>
      </c>
      <c r="CL2980" cm="1">
        <f t="array" ref="CL2980">IF(INDEX(AS:AS,ROW()-2)=0,CL2979,INDEX(AS:AS,ROW()-2))</f>
        <v>43.14</v>
      </c>
      <c r="CM2980" t="str">
        <f t="shared" si="375"/>
        <v>CIV</v>
      </c>
    </row>
    <row r="2981" spans="1:91" x14ac:dyDescent="0.3">
      <c r="A2981" s="1">
        <v>2976</v>
      </c>
      <c r="B2981" t="s">
        <v>231</v>
      </c>
      <c r="C2981">
        <v>5</v>
      </c>
      <c r="D2981">
        <v>5</v>
      </c>
      <c r="E2981">
        <v>19</v>
      </c>
      <c r="F2981" t="s">
        <v>80</v>
      </c>
      <c r="G2981" t="s">
        <v>81</v>
      </c>
      <c r="H2981">
        <v>46.08</v>
      </c>
      <c r="I2981">
        <v>0.91</v>
      </c>
      <c r="J2981">
        <v>46.06</v>
      </c>
      <c r="K2981">
        <v>1574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U2981">
        <v>0</v>
      </c>
      <c r="V2981">
        <v>0</v>
      </c>
      <c r="W2981">
        <v>0</v>
      </c>
      <c r="X2981">
        <v>0</v>
      </c>
      <c r="Y2981">
        <v>1.9</v>
      </c>
      <c r="Z2981">
        <v>7.72</v>
      </c>
      <c r="AA2981">
        <v>19.399999999999999</v>
      </c>
      <c r="AB2981">
        <v>65.900000000000006</v>
      </c>
      <c r="AC2981">
        <v>1685</v>
      </c>
      <c r="AD2981">
        <v>37.79</v>
      </c>
      <c r="AE2981">
        <v>32.28</v>
      </c>
      <c r="AF2981">
        <v>12.38</v>
      </c>
      <c r="AG2981">
        <v>1570</v>
      </c>
      <c r="AI2981">
        <v>44.58</v>
      </c>
      <c r="AJ2981">
        <v>41.32</v>
      </c>
      <c r="AK2981">
        <v>4.51</v>
      </c>
      <c r="AL2981">
        <v>47.305</v>
      </c>
      <c r="AM2981">
        <v>6.31</v>
      </c>
      <c r="AN2981">
        <v>47.89</v>
      </c>
      <c r="AO2981">
        <v>45.09</v>
      </c>
      <c r="AP2981">
        <v>3.31</v>
      </c>
      <c r="AQ2981">
        <v>3.83</v>
      </c>
      <c r="AR2981">
        <v>4.12</v>
      </c>
      <c r="AS2981">
        <v>42.06</v>
      </c>
      <c r="AT2981">
        <v>0</v>
      </c>
      <c r="AU2981">
        <v>0</v>
      </c>
      <c r="AV2981">
        <v>5.6</v>
      </c>
      <c r="AW2981">
        <v>68.400000000000006</v>
      </c>
      <c r="AX2981">
        <v>92.8</v>
      </c>
      <c r="AY2981">
        <v>99.1</v>
      </c>
      <c r="AZ2981">
        <v>100</v>
      </c>
      <c r="BA2981">
        <v>86.199999999999989</v>
      </c>
      <c r="BB2981">
        <v>92.6</v>
      </c>
      <c r="BC2981">
        <v>6.6872350803878003E-3</v>
      </c>
      <c r="BD2981">
        <v>1.1943951513619201E-2</v>
      </c>
      <c r="BE2981">
        <v>21.996656121787009</v>
      </c>
      <c r="BF2981">
        <v>15.39559034612523</v>
      </c>
      <c r="BG2981">
        <v>119.6103137271561</v>
      </c>
      <c r="BH2981">
        <v>6.0446167554029637</v>
      </c>
      <c r="BI2981">
        <v>70.355259808481264</v>
      </c>
      <c r="BJ2981">
        <v>3.534850933961545</v>
      </c>
      <c r="BK2981">
        <v>288.61919382146658</v>
      </c>
      <c r="BL2981">
        <v>4.0377468929065836</v>
      </c>
      <c r="BM2981">
        <v>182.4499413738848</v>
      </c>
      <c r="BN2981">
        <v>109.0179974372692</v>
      </c>
      <c r="BO2981">
        <v>109.2604037406512</v>
      </c>
      <c r="BP2981">
        <v>107.65960840620821</v>
      </c>
      <c r="BQ2981">
        <v>15.239371330145151</v>
      </c>
      <c r="BR2981">
        <v>55.614150617388177</v>
      </c>
      <c r="BS2981">
        <v>122.1083436428186</v>
      </c>
      <c r="BT2981">
        <v>1847.8291843109539</v>
      </c>
      <c r="BU2981">
        <v>112.6751371797954</v>
      </c>
      <c r="BV2981">
        <v>791.87171606566221</v>
      </c>
      <c r="BW2981">
        <v>82.361315977467996</v>
      </c>
      <c r="BX2981">
        <v>9.4500146524928113</v>
      </c>
      <c r="BY2981">
        <v>13.61135208290264</v>
      </c>
      <c r="BZ2981">
        <v>0.41076287667026867</v>
      </c>
      <c r="CA2981">
        <f t="shared" si="368"/>
        <v>22.008600073300627</v>
      </c>
      <c r="CB2981" cm="1">
        <f t="array" ref="CB2981">IF(ISBLANK(INDEX(AC:AC,ROW())), "", INDEX(AC:AC,ROW())*(BI2981+BJ2981)/1000)</f>
        <v>124.50483660101614</v>
      </c>
      <c r="CC2981">
        <f t="shared" si="369"/>
        <v>125.65493048255907</v>
      </c>
      <c r="CD2981">
        <f t="shared" si="370"/>
        <v>2.2969189725629349</v>
      </c>
      <c r="CE2981" t="str">
        <f t="shared" si="371"/>
        <v/>
      </c>
      <c r="CF2981" cm="1">
        <f t="array" ref="CF2981">IFERROR(IF((BD2981+BE2981)*INDEX(H:H,ROW())*INDEX(K:K,ROW())/(BF2981*30*1000)&lt;0.5,"",(BD2981+BE2981)*INDEX(H:H,ROW())*INDEX(K:K,ROW())/(BF2981*30*1000)),"")</f>
        <v>3.4561454865553798</v>
      </c>
      <c r="CG2981" t="str">
        <f t="shared" si="372"/>
        <v/>
      </c>
      <c r="CH2981" cm="1">
        <f t="array" ref="CH2981">IFERROR((BD2981+BE2981)*INDEX(K:K,ROW())*INDEX(H:H,ROW())/BC2981/100000,"")</f>
        <v>2387.0583035282175</v>
      </c>
      <c r="CI2981">
        <f t="shared" si="373"/>
        <v>41.461870198142556</v>
      </c>
      <c r="CJ2981">
        <v>1</v>
      </c>
      <c r="CK2981" t="str">
        <f t="shared" si="374"/>
        <v xml:space="preserve"> </v>
      </c>
      <c r="CL2981" cm="1">
        <f t="array" ref="CL2981">IF(INDEX(AS:AS,ROW()-2)=0,CL2980,INDEX(AS:AS,ROW()-2))</f>
        <v>42.98</v>
      </c>
      <c r="CM2981" t="str">
        <f t="shared" si="375"/>
        <v>CIV</v>
      </c>
    </row>
    <row r="2982" spans="1:91" x14ac:dyDescent="0.3">
      <c r="A2982" s="1">
        <v>2977</v>
      </c>
      <c r="B2982" t="s">
        <v>231</v>
      </c>
      <c r="C2982">
        <v>5</v>
      </c>
      <c r="D2982">
        <v>5</v>
      </c>
      <c r="E2982">
        <v>19</v>
      </c>
      <c r="F2982" t="s">
        <v>80</v>
      </c>
      <c r="G2982" t="s">
        <v>82</v>
      </c>
      <c r="H2982">
        <v>45.87</v>
      </c>
      <c r="I2982">
        <v>0.88</v>
      </c>
      <c r="J2982">
        <v>45.57</v>
      </c>
      <c r="K2982">
        <v>1564</v>
      </c>
      <c r="L2982">
        <v>45.89</v>
      </c>
      <c r="M2982">
        <v>0.89</v>
      </c>
      <c r="N2982">
        <v>45.57</v>
      </c>
      <c r="O2982">
        <v>1568</v>
      </c>
      <c r="P2982">
        <v>1.35</v>
      </c>
      <c r="Q2982">
        <v>50.28</v>
      </c>
      <c r="R2982">
        <v>30.11</v>
      </c>
      <c r="S2982">
        <v>1.6708776595744681</v>
      </c>
      <c r="T2982">
        <v>7.41</v>
      </c>
      <c r="U2982">
        <v>0</v>
      </c>
      <c r="V2982">
        <v>0</v>
      </c>
      <c r="W2982">
        <v>0</v>
      </c>
      <c r="X2982">
        <v>0</v>
      </c>
      <c r="Y2982">
        <v>2.2000000000000002</v>
      </c>
      <c r="Z2982">
        <v>7.72</v>
      </c>
      <c r="AA2982">
        <v>19.75</v>
      </c>
      <c r="AB2982">
        <v>65.900000000000006</v>
      </c>
      <c r="AC2982">
        <v>1688</v>
      </c>
      <c r="AD2982">
        <v>38.020000000000003</v>
      </c>
      <c r="AE2982">
        <v>32.57</v>
      </c>
      <c r="AF2982">
        <v>11.94</v>
      </c>
      <c r="AG2982">
        <v>1570</v>
      </c>
      <c r="AI2982">
        <v>45.12</v>
      </c>
      <c r="AJ2982">
        <v>42.21</v>
      </c>
      <c r="AK2982">
        <v>5.12</v>
      </c>
      <c r="AL2982">
        <v>47.65</v>
      </c>
      <c r="AM2982">
        <v>6.37</v>
      </c>
      <c r="AN2982">
        <v>48.25</v>
      </c>
      <c r="AO2982">
        <v>45.79</v>
      </c>
      <c r="AP2982">
        <v>3.54</v>
      </c>
      <c r="AQ2982">
        <v>3.83</v>
      </c>
      <c r="AR2982">
        <v>4.83</v>
      </c>
      <c r="AS2982">
        <v>42.78</v>
      </c>
      <c r="AT2982">
        <v>0</v>
      </c>
      <c r="AU2982">
        <v>0.7</v>
      </c>
      <c r="AV2982">
        <v>19.100000000000001</v>
      </c>
      <c r="AW2982">
        <v>89</v>
      </c>
      <c r="AX2982">
        <v>98.9</v>
      </c>
      <c r="AY2982">
        <v>99.8</v>
      </c>
      <c r="AZ2982">
        <v>100</v>
      </c>
      <c r="BA2982">
        <v>79.800000000000011</v>
      </c>
      <c r="BB2982">
        <v>80.699999999999989</v>
      </c>
      <c r="BC2982">
        <v>23.842550842845679</v>
      </c>
      <c r="BD2982">
        <v>1.1943951513619201E-2</v>
      </c>
      <c r="BE2982">
        <v>49.514407810362933</v>
      </c>
      <c r="BF2982">
        <v>34.135807446183172</v>
      </c>
      <c r="BG2982">
        <v>157.8968717860354</v>
      </c>
      <c r="BH2982">
        <v>6.0446167554029637</v>
      </c>
      <c r="BI2982">
        <v>92.882084334070399</v>
      </c>
      <c r="BJ2982">
        <v>3.534850933961545</v>
      </c>
      <c r="BK2982">
        <v>642.38614383329957</v>
      </c>
      <c r="BL2982">
        <v>3.6773255406473861</v>
      </c>
      <c r="BM2982">
        <v>183.75187934664621</v>
      </c>
      <c r="BN2982">
        <v>107.7854831113152</v>
      </c>
      <c r="BO2982">
        <v>107.2421522987807</v>
      </c>
      <c r="BP2982">
        <v>107.6850950698438</v>
      </c>
      <c r="BQ2982">
        <v>15.239371330145151</v>
      </c>
      <c r="BR2982">
        <v>54.938100456816592</v>
      </c>
      <c r="BS2982">
        <v>100.8816863371529</v>
      </c>
      <c r="BT2982">
        <v>1847.8291843109539</v>
      </c>
      <c r="BU2982">
        <v>109.593662172292</v>
      </c>
      <c r="BV2982">
        <v>834.24404994524366</v>
      </c>
      <c r="BW2982">
        <v>27.072046552681758</v>
      </c>
      <c r="BX2982">
        <v>10.618970007018349</v>
      </c>
      <c r="BY2982">
        <v>8.0003684151840755</v>
      </c>
      <c r="BZ2982">
        <v>1.059132528608016</v>
      </c>
      <c r="CA2982">
        <f t="shared" si="368"/>
        <v>49.526351761876555</v>
      </c>
      <c r="CB2982" cm="1">
        <f t="array" ref="CB2982">IF(ISBLANK(INDEX(AC:AC,ROW())), "", INDEX(AC:AC,ROW())*(BI2982+BJ2982)/1000)</f>
        <v>162.75178673243792</v>
      </c>
      <c r="CC2982">
        <f t="shared" si="369"/>
        <v>163.94148854143836</v>
      </c>
      <c r="CD2982">
        <f t="shared" si="370"/>
        <v>3.9183866728825514</v>
      </c>
      <c r="CE2982" t="str">
        <f t="shared" si="371"/>
        <v/>
      </c>
      <c r="CF2982" cm="1">
        <f t="array" ref="CF2982">IFERROR(IF((BD2982+BE2982)*INDEX(H:H,ROW())*INDEX(K:K,ROW())/(BF2982*30*1000)&lt;0.5,"",(BD2982+BE2982)*INDEX(H:H,ROW())*INDEX(K:K,ROW())/(BF2982*30*1000)),"")</f>
        <v>3.469527962114066</v>
      </c>
      <c r="CG2982">
        <f t="shared" si="372"/>
        <v>1.4317179261222439</v>
      </c>
      <c r="CH2982" cm="1">
        <f t="array" ref="CH2982">IFERROR((BD2982+BE2982)*INDEX(K:K,ROW())*INDEX(H:H,ROW())/BC2982/100000,"")</f>
        <v>1.4902156135623257</v>
      </c>
      <c r="CI2982">
        <f t="shared" si="373"/>
        <v>92.2871208653564</v>
      </c>
      <c r="CJ2982">
        <v>1</v>
      </c>
      <c r="CK2982">
        <f t="shared" si="374"/>
        <v>77.501320915308995</v>
      </c>
      <c r="CL2982" cm="1">
        <f t="array" ref="CL2982">IF(INDEX(AS:AS,ROW()-2)=0,CL2981,INDEX(AS:AS,ROW()-2))</f>
        <v>42.06</v>
      </c>
      <c r="CM2982" t="str">
        <f t="shared" si="375"/>
        <v>CIV</v>
      </c>
    </row>
    <row r="2983" spans="1:91" x14ac:dyDescent="0.3">
      <c r="A2983" s="1">
        <v>2978</v>
      </c>
      <c r="B2983" t="s">
        <v>231</v>
      </c>
      <c r="C2983">
        <v>5</v>
      </c>
      <c r="D2983">
        <v>5</v>
      </c>
      <c r="E2983">
        <v>19</v>
      </c>
      <c r="F2983" t="s">
        <v>80</v>
      </c>
      <c r="G2983" t="s">
        <v>83</v>
      </c>
      <c r="H2983">
        <v>45.87</v>
      </c>
      <c r="I2983">
        <v>0.88</v>
      </c>
      <c r="J2983">
        <v>45.57</v>
      </c>
      <c r="K2983">
        <v>1564</v>
      </c>
      <c r="L2983">
        <v>45.89</v>
      </c>
      <c r="M2983">
        <v>0.89</v>
      </c>
      <c r="N2983">
        <v>45.57</v>
      </c>
      <c r="O2983">
        <v>1568</v>
      </c>
      <c r="P2983">
        <v>1.35</v>
      </c>
      <c r="Q2983">
        <v>50.28</v>
      </c>
      <c r="R2983">
        <v>30.11</v>
      </c>
      <c r="S2983">
        <v>1.6708776595744681</v>
      </c>
      <c r="T2983">
        <v>7.41</v>
      </c>
      <c r="U2983">
        <v>0</v>
      </c>
      <c r="V2983">
        <v>0</v>
      </c>
      <c r="W2983">
        <v>0</v>
      </c>
      <c r="X2983">
        <v>0</v>
      </c>
      <c r="Y2983">
        <v>2.2000000000000002</v>
      </c>
      <c r="Z2983">
        <v>7.72</v>
      </c>
      <c r="AA2983">
        <v>19.75</v>
      </c>
      <c r="AB2983">
        <v>65.900000000000006</v>
      </c>
      <c r="AC2983">
        <v>1684</v>
      </c>
      <c r="AD2983">
        <v>37.79</v>
      </c>
      <c r="AE2983">
        <v>32.28</v>
      </c>
      <c r="AF2983">
        <v>12.06</v>
      </c>
      <c r="AG2983">
        <v>1570</v>
      </c>
      <c r="AI2983">
        <v>44.58</v>
      </c>
      <c r="AJ2983">
        <v>41.32</v>
      </c>
      <c r="AK2983">
        <v>4.51</v>
      </c>
      <c r="AL2983">
        <v>47.305</v>
      </c>
      <c r="AM2983">
        <v>6.31</v>
      </c>
      <c r="AN2983">
        <v>47.89</v>
      </c>
      <c r="AO2983">
        <v>45.09</v>
      </c>
      <c r="AP2983">
        <v>3.31</v>
      </c>
      <c r="AQ2983">
        <v>3.83</v>
      </c>
      <c r="AR2983">
        <v>4.12</v>
      </c>
      <c r="AS2983">
        <v>42.06</v>
      </c>
      <c r="AT2983">
        <v>0</v>
      </c>
      <c r="AU2983">
        <v>0</v>
      </c>
      <c r="AV2983">
        <v>5.6</v>
      </c>
      <c r="AW2983">
        <v>68.400000000000006</v>
      </c>
      <c r="AX2983">
        <v>92.8</v>
      </c>
      <c r="AY2983">
        <v>99.1</v>
      </c>
      <c r="AZ2983">
        <v>100</v>
      </c>
      <c r="BA2983">
        <v>86.199999999999989</v>
      </c>
      <c r="BB2983">
        <v>92.6</v>
      </c>
      <c r="BC2983">
        <v>7.9263162057103598</v>
      </c>
      <c r="BD2983">
        <v>1.1943951513619201E-2</v>
      </c>
      <c r="BE2983">
        <v>2.0962175995072081</v>
      </c>
      <c r="BF2983">
        <v>0.41065093833364991</v>
      </c>
      <c r="BG2983">
        <v>153.20068845486989</v>
      </c>
      <c r="BH2983">
        <v>6.0446167554029637</v>
      </c>
      <c r="BI2983">
        <v>90.118005372630662</v>
      </c>
      <c r="BJ2983">
        <v>3.534850933961545</v>
      </c>
      <c r="BK2983">
        <v>488.73771893166878</v>
      </c>
      <c r="BL2983">
        <v>4.8282806271541769</v>
      </c>
      <c r="BM2983">
        <v>174.8761684638188</v>
      </c>
      <c r="BN2983">
        <v>108.5830524752111</v>
      </c>
      <c r="BO2983">
        <v>108.5466728298119</v>
      </c>
      <c r="BP2983">
        <v>108.4230231098125</v>
      </c>
      <c r="BQ2983">
        <v>15.239371330145151</v>
      </c>
      <c r="BR2983">
        <v>46.71439253084386</v>
      </c>
      <c r="BS2983">
        <v>115.199653582878</v>
      </c>
      <c r="BT2983">
        <v>1847.8291843109539</v>
      </c>
      <c r="BU2983">
        <v>115.1933343657152</v>
      </c>
      <c r="BV2983">
        <v>763.01040932306648</v>
      </c>
      <c r="BW2983">
        <v>110.3455999142261</v>
      </c>
      <c r="BX2983">
        <v>5.6877950724374671</v>
      </c>
      <c r="BY2983">
        <v>4.996308755919304</v>
      </c>
      <c r="BZ2983">
        <v>0.41166086809179331</v>
      </c>
      <c r="CA2983">
        <f t="shared" si="368"/>
        <v>2.1081615510208271</v>
      </c>
      <c r="CB2983" cm="1">
        <f t="array" ref="CB2983">IF(ISBLANK(INDEX(AC:AC,ROW())), "", INDEX(AC:AC,ROW())*(BI2983+BJ2983)/1000)</f>
        <v>157.71141002030129</v>
      </c>
      <c r="CC2983">
        <f t="shared" si="369"/>
        <v>159.24530521027285</v>
      </c>
      <c r="CD2983">
        <f t="shared" si="370"/>
        <v>3.0690871438019669</v>
      </c>
      <c r="CE2983" t="str">
        <f t="shared" si="371"/>
        <v/>
      </c>
      <c r="CF2983" cm="1">
        <f t="array" ref="CF2983">IFERROR(IF((BD2983+BE2983)*INDEX(H:H,ROW())*INDEX(K:K,ROW())/(BF2983*30*1000)&lt;0.5,"",(BD2983+BE2983)*INDEX(H:H,ROW())*INDEX(K:K,ROW())/(BF2983*30*1000)),"")</f>
        <v>12.276520770803403</v>
      </c>
      <c r="CG2983">
        <f t="shared" si="372"/>
        <v>5.1808548596358604E-2</v>
      </c>
      <c r="CH2983" cm="1">
        <f t="array" ref="CH2983">IFERROR((BD2983+BE2983)*INDEX(K:K,ROW())*INDEX(H:H,ROW())/BC2983/100000,"")</f>
        <v>0.19080861688451214</v>
      </c>
      <c r="CI2983">
        <f t="shared" si="373"/>
        <v>3.9283361875347742</v>
      </c>
      <c r="CJ2983">
        <v>0</v>
      </c>
      <c r="CK2983" t="str">
        <f t="shared" si="374"/>
        <v xml:space="preserve"> </v>
      </c>
      <c r="CL2983" cm="1">
        <f t="array" ref="CL2983">IF(INDEX(AS:AS,ROW()-2)=0,CL2982,INDEX(AS:AS,ROW()-2))</f>
        <v>42.06</v>
      </c>
      <c r="CM2983" t="str">
        <f t="shared" si="375"/>
        <v>CIV</v>
      </c>
    </row>
    <row r="2984" spans="1:91" x14ac:dyDescent="0.3">
      <c r="A2984" s="1">
        <v>2979</v>
      </c>
      <c r="B2984" t="s">
        <v>231</v>
      </c>
      <c r="C2984">
        <v>5</v>
      </c>
      <c r="D2984">
        <v>5</v>
      </c>
      <c r="E2984">
        <v>19</v>
      </c>
      <c r="F2984" t="s">
        <v>80</v>
      </c>
      <c r="G2984" t="s">
        <v>84</v>
      </c>
      <c r="H2984">
        <v>45.87</v>
      </c>
      <c r="I2984">
        <v>0.88</v>
      </c>
      <c r="J2984">
        <v>45.57</v>
      </c>
      <c r="K2984">
        <v>1564</v>
      </c>
      <c r="L2984">
        <v>45.89</v>
      </c>
      <c r="M2984">
        <v>0.89</v>
      </c>
      <c r="N2984">
        <v>45.57</v>
      </c>
      <c r="O2984">
        <v>1568</v>
      </c>
      <c r="P2984">
        <v>1.35</v>
      </c>
      <c r="Q2984">
        <v>50.28</v>
      </c>
      <c r="R2984">
        <v>30.11</v>
      </c>
      <c r="S2984">
        <v>1.6708776595744681</v>
      </c>
      <c r="T2984">
        <v>7.41</v>
      </c>
      <c r="U2984">
        <v>0</v>
      </c>
      <c r="V2984">
        <v>0</v>
      </c>
      <c r="W2984">
        <v>0</v>
      </c>
      <c r="X2984">
        <v>0</v>
      </c>
      <c r="Y2984">
        <v>2.2000000000000002</v>
      </c>
      <c r="Z2984">
        <v>7.72</v>
      </c>
      <c r="AA2984">
        <v>19.75</v>
      </c>
      <c r="AB2984">
        <v>65.900000000000006</v>
      </c>
      <c r="AC2984">
        <v>1682</v>
      </c>
      <c r="AD2984">
        <v>37.79</v>
      </c>
      <c r="AE2984">
        <v>32.71</v>
      </c>
      <c r="AF2984">
        <v>12.17</v>
      </c>
      <c r="AG2984">
        <v>1570</v>
      </c>
      <c r="AI2984">
        <v>44.58</v>
      </c>
      <c r="AJ2984">
        <v>41.32</v>
      </c>
      <c r="AK2984">
        <v>4.51</v>
      </c>
      <c r="AL2984">
        <v>47.305</v>
      </c>
      <c r="AM2984">
        <v>6.31</v>
      </c>
      <c r="AN2984">
        <v>47.89</v>
      </c>
      <c r="AO2984">
        <v>45.09</v>
      </c>
      <c r="AP2984">
        <v>3.31</v>
      </c>
      <c r="AQ2984">
        <v>3.83</v>
      </c>
      <c r="AR2984">
        <v>4.12</v>
      </c>
      <c r="AS2984">
        <v>42.06</v>
      </c>
      <c r="AT2984">
        <v>0</v>
      </c>
      <c r="AU2984">
        <v>0</v>
      </c>
      <c r="AV2984">
        <v>5.6</v>
      </c>
      <c r="AW2984">
        <v>68.400000000000006</v>
      </c>
      <c r="AX2984">
        <v>92.8</v>
      </c>
      <c r="AY2984">
        <v>99.1</v>
      </c>
      <c r="AZ2984">
        <v>100</v>
      </c>
      <c r="BA2984">
        <v>86.199999999999989</v>
      </c>
      <c r="BB2984">
        <v>92.6</v>
      </c>
      <c r="BC2984">
        <v>2.7621546284854568</v>
      </c>
      <c r="BD2984">
        <v>1.1943951513619201E-2</v>
      </c>
      <c r="BE2984">
        <v>10.19610170301242</v>
      </c>
      <c r="BF2984">
        <v>5.0851012735750576</v>
      </c>
      <c r="BG2984">
        <v>169.35379271775381</v>
      </c>
      <c r="BH2984">
        <v>6.0446167554029637</v>
      </c>
      <c r="BI2984">
        <v>99.620494989745424</v>
      </c>
      <c r="BJ2984">
        <v>3.534850933961545</v>
      </c>
      <c r="BK2984">
        <v>161.6075231034082</v>
      </c>
      <c r="BL2984">
        <v>4.8365770031380677</v>
      </c>
      <c r="BM2984">
        <v>165.61206643803899</v>
      </c>
      <c r="BN2984">
        <v>107.28122254845999</v>
      </c>
      <c r="BO2984">
        <v>106.6651079590598</v>
      </c>
      <c r="BP2984">
        <v>106.8708611011259</v>
      </c>
      <c r="BQ2984">
        <v>15.239371330145151</v>
      </c>
      <c r="BR2984">
        <v>23.877618323468809</v>
      </c>
      <c r="BS2984">
        <v>121.9132521999563</v>
      </c>
      <c r="BT2984">
        <v>1847.8291843109539</v>
      </c>
      <c r="BU2984">
        <v>117.12553439362971</v>
      </c>
      <c r="BV2984">
        <v>633.62461935780732</v>
      </c>
      <c r="BW2984">
        <v>99.25387747641372</v>
      </c>
      <c r="BX2984">
        <v>4.922137154544159</v>
      </c>
      <c r="BY2984">
        <v>6.6407219871923733</v>
      </c>
      <c r="BZ2984">
        <v>0.41368623334497961</v>
      </c>
      <c r="CA2984">
        <f t="shared" si="368"/>
        <v>10.208045654526039</v>
      </c>
      <c r="CB2984" cm="1">
        <f t="array" ref="CB2984">IF(ISBLANK(INDEX(AC:AC,ROW())), "", INDEX(AC:AC,ROW())*(BI2984+BJ2984)/1000)</f>
        <v>173.50729184367515</v>
      </c>
      <c r="CC2984">
        <f t="shared" si="369"/>
        <v>175.39840947315676</v>
      </c>
      <c r="CD2984">
        <f t="shared" si="370"/>
        <v>0.92137393713448046</v>
      </c>
      <c r="CE2984" t="str">
        <f t="shared" si="371"/>
        <v/>
      </c>
      <c r="CF2984" cm="1">
        <f t="array" ref="CF2984">IFERROR(IF((BD2984+BE2984)*INDEX(H:H,ROW())*INDEX(K:K,ROW())/(BF2984*30*1000)&lt;0.5,"",(BD2984+BE2984)*INDEX(H:H,ROW())*INDEX(K:K,ROW())/(BF2984*30*1000)),"")</f>
        <v>4.8005083696322677</v>
      </c>
      <c r="CG2984">
        <f t="shared" si="372"/>
        <v>1.8409908051973607</v>
      </c>
      <c r="CH2984" cm="1">
        <f t="array" ref="CH2984">IFERROR((BD2984+BE2984)*INDEX(K:K,ROW())*INDEX(H:H,ROW())/BC2984/100000,"")</f>
        <v>2.6513075306297931</v>
      </c>
      <c r="CI2984">
        <f t="shared" si="373"/>
        <v>19.021613940954364</v>
      </c>
      <c r="CJ2984">
        <v>0.5</v>
      </c>
      <c r="CK2984" t="str">
        <f t="shared" si="374"/>
        <v xml:space="preserve"> </v>
      </c>
      <c r="CL2984" cm="1">
        <f t="array" ref="CL2984">IF(INDEX(AS:AS,ROW()-2)=0,CL2983,INDEX(AS:AS,ROW()-2))</f>
        <v>42.78</v>
      </c>
      <c r="CM2984" t="str">
        <f t="shared" si="375"/>
        <v>CIV</v>
      </c>
    </row>
    <row r="2985" spans="1:91" x14ac:dyDescent="0.3">
      <c r="A2985" s="1">
        <v>2980</v>
      </c>
      <c r="B2985" t="s">
        <v>231</v>
      </c>
      <c r="C2985">
        <v>5</v>
      </c>
      <c r="D2985">
        <v>5</v>
      </c>
      <c r="E2985">
        <v>19</v>
      </c>
      <c r="F2985" t="s">
        <v>80</v>
      </c>
      <c r="G2985" t="s">
        <v>85</v>
      </c>
      <c r="H2985">
        <v>45.87</v>
      </c>
      <c r="I2985">
        <v>0.88</v>
      </c>
      <c r="J2985">
        <v>45.57</v>
      </c>
      <c r="K2985">
        <v>1564</v>
      </c>
      <c r="L2985">
        <v>45.89</v>
      </c>
      <c r="M2985">
        <v>0.89</v>
      </c>
      <c r="N2985">
        <v>45.57</v>
      </c>
      <c r="O2985">
        <v>1568</v>
      </c>
      <c r="P2985">
        <v>1.35</v>
      </c>
      <c r="Q2985">
        <v>50.28</v>
      </c>
      <c r="R2985">
        <v>30.11</v>
      </c>
      <c r="S2985">
        <v>1.6708776595744681</v>
      </c>
      <c r="T2985">
        <v>7.41</v>
      </c>
      <c r="U2985">
        <v>0</v>
      </c>
      <c r="V2985">
        <v>0</v>
      </c>
      <c r="W2985">
        <v>0</v>
      </c>
      <c r="X2985">
        <v>0</v>
      </c>
      <c r="Y2985">
        <v>2.2000000000000002</v>
      </c>
      <c r="Z2985">
        <v>7.72</v>
      </c>
      <c r="AA2985">
        <v>19.75</v>
      </c>
      <c r="AB2985">
        <v>65.900000000000006</v>
      </c>
      <c r="AC2985">
        <v>1686</v>
      </c>
      <c r="AD2985">
        <v>37.79</v>
      </c>
      <c r="AE2985">
        <v>32.28</v>
      </c>
      <c r="AF2985">
        <v>12.2</v>
      </c>
      <c r="AG2985">
        <v>1570</v>
      </c>
      <c r="AI2985">
        <v>44.58</v>
      </c>
      <c r="AJ2985">
        <v>41.32</v>
      </c>
      <c r="AK2985">
        <v>4.51</v>
      </c>
      <c r="AL2985">
        <v>47.305</v>
      </c>
      <c r="AM2985">
        <v>6.31</v>
      </c>
      <c r="AN2985">
        <v>47.89</v>
      </c>
      <c r="AO2985">
        <v>45.09</v>
      </c>
      <c r="AP2985">
        <v>3.31</v>
      </c>
      <c r="AQ2985">
        <v>3.83</v>
      </c>
      <c r="AR2985">
        <v>4.12</v>
      </c>
      <c r="AS2985">
        <v>42.06</v>
      </c>
      <c r="AT2985">
        <v>0</v>
      </c>
      <c r="AU2985">
        <v>0</v>
      </c>
      <c r="AV2985">
        <v>5.6</v>
      </c>
      <c r="AW2985">
        <v>68.400000000000006</v>
      </c>
      <c r="AX2985">
        <v>92.8</v>
      </c>
      <c r="AY2985">
        <v>99.1</v>
      </c>
      <c r="AZ2985">
        <v>100</v>
      </c>
      <c r="BA2985">
        <v>86.199999999999989</v>
      </c>
      <c r="BB2985">
        <v>92.6</v>
      </c>
      <c r="BC2985">
        <v>28.031106889207031</v>
      </c>
      <c r="BD2985">
        <v>3.5861037458996999E-3</v>
      </c>
      <c r="BE2985">
        <v>38.550716165372421</v>
      </c>
      <c r="BF2985">
        <v>25.938456452012058</v>
      </c>
      <c r="BG2985">
        <v>135.5970325232681</v>
      </c>
      <c r="BH2985">
        <v>6.0446167554029637</v>
      </c>
      <c r="BI2985">
        <v>79.764001910095459</v>
      </c>
      <c r="BJ2985">
        <v>3.534850933961545</v>
      </c>
      <c r="BK2985">
        <v>564.16969623367447</v>
      </c>
      <c r="BL2985">
        <v>4.6041490298396388</v>
      </c>
      <c r="BM2985">
        <v>178.0670072188926</v>
      </c>
      <c r="BN2985">
        <v>107.2325268691468</v>
      </c>
      <c r="BO2985">
        <v>107.85402607279489</v>
      </c>
      <c r="BP2985">
        <v>108.81587837797019</v>
      </c>
      <c r="BQ2985">
        <v>15.239371330145151</v>
      </c>
      <c r="BR2985">
        <v>55.321078985465633</v>
      </c>
      <c r="BS2985">
        <v>112.2279401681828</v>
      </c>
      <c r="BT2985">
        <v>1847.8291843109539</v>
      </c>
      <c r="BU2985">
        <v>90.367927161691327</v>
      </c>
      <c r="BV2985">
        <v>794.13798936777334</v>
      </c>
      <c r="BW2985">
        <v>50.602284008737058</v>
      </c>
      <c r="BX2985">
        <v>9.5418947055812797</v>
      </c>
      <c r="BY2985">
        <v>10.06959262443976</v>
      </c>
      <c r="BZ2985">
        <v>0.56306716361752873</v>
      </c>
      <c r="CA2985">
        <f t="shared" si="368"/>
        <v>38.554302269118324</v>
      </c>
      <c r="CB2985" cm="1">
        <f t="array" ref="CB2985">IF(ISBLANK(INDEX(AC:AC,ROW())), "", INDEX(AC:AC,ROW())*(BI2985+BJ2985)/1000)</f>
        <v>140.44186589508013</v>
      </c>
      <c r="CC2985">
        <f t="shared" si="369"/>
        <v>141.64164927867105</v>
      </c>
      <c r="CD2985">
        <f t="shared" si="370"/>
        <v>3.9830777113001981</v>
      </c>
      <c r="CE2985" t="str">
        <f t="shared" si="371"/>
        <v/>
      </c>
      <c r="CF2985" cm="1">
        <f t="array" ref="CF2985">IFERROR(IF((BD2985+BE2985)*INDEX(H:H,ROW())*INDEX(K:K,ROW())/(BF2985*30*1000)&lt;0.5,"",(BD2985+BE2985)*INDEX(H:H,ROW())*INDEX(K:K,ROW())/(BF2985*30*1000)),"")</f>
        <v>3.5544544536657634</v>
      </c>
      <c r="CG2985">
        <f t="shared" si="372"/>
        <v>0.92534542265968389</v>
      </c>
      <c r="CH2985" cm="1">
        <f t="array" ref="CH2985">IFERROR((BD2985+BE2985)*INDEX(K:K,ROW())*INDEX(H:H,ROW())/BC2985/100000,"")</f>
        <v>0.98672944762558257</v>
      </c>
      <c r="CI2985">
        <f t="shared" si="373"/>
        <v>71.841866537976401</v>
      </c>
      <c r="CJ2985">
        <v>1</v>
      </c>
      <c r="CK2985">
        <f t="shared" si="374"/>
        <v>65.920664196904539</v>
      </c>
      <c r="CL2985" cm="1">
        <f t="array" ref="CL2985">IF(INDEX(AS:AS,ROW()-2)=0,CL2984,INDEX(AS:AS,ROW()-2))</f>
        <v>42.06</v>
      </c>
      <c r="CM2985" t="str">
        <f t="shared" si="375"/>
        <v>CIV</v>
      </c>
    </row>
    <row r="2986" spans="1:91" x14ac:dyDescent="0.3">
      <c r="A2986" s="1">
        <v>2981</v>
      </c>
      <c r="B2986" t="s">
        <v>231</v>
      </c>
      <c r="C2986">
        <v>5</v>
      </c>
      <c r="D2986">
        <v>5</v>
      </c>
      <c r="E2986">
        <v>19</v>
      </c>
      <c r="F2986" t="s">
        <v>80</v>
      </c>
      <c r="G2986" t="s">
        <v>86</v>
      </c>
      <c r="H2986">
        <v>45.87</v>
      </c>
      <c r="I2986">
        <v>0.88</v>
      </c>
      <c r="J2986">
        <v>45.57</v>
      </c>
      <c r="K2986">
        <v>1564</v>
      </c>
      <c r="L2986">
        <v>45.89</v>
      </c>
      <c r="M2986">
        <v>0.89</v>
      </c>
      <c r="N2986">
        <v>45.57</v>
      </c>
      <c r="O2986">
        <v>1568</v>
      </c>
      <c r="P2986">
        <v>1.35</v>
      </c>
      <c r="Q2986">
        <v>50.28</v>
      </c>
      <c r="R2986">
        <v>30.11</v>
      </c>
      <c r="S2986">
        <v>1.6708776595744681</v>
      </c>
      <c r="T2986">
        <v>7.41</v>
      </c>
      <c r="U2986">
        <v>0</v>
      </c>
      <c r="V2986">
        <v>0</v>
      </c>
      <c r="W2986">
        <v>0</v>
      </c>
      <c r="X2986">
        <v>0</v>
      </c>
      <c r="Y2986">
        <v>2.2000000000000002</v>
      </c>
      <c r="Z2986">
        <v>7.72</v>
      </c>
      <c r="AA2986">
        <v>19.75</v>
      </c>
      <c r="AB2986">
        <v>65.900000000000006</v>
      </c>
      <c r="AC2986">
        <v>1690</v>
      </c>
      <c r="AD2986">
        <v>37.79</v>
      </c>
      <c r="AE2986">
        <v>33.06</v>
      </c>
      <c r="AF2986">
        <v>12.4</v>
      </c>
      <c r="AG2986">
        <v>1570</v>
      </c>
      <c r="AI2986">
        <v>44.58</v>
      </c>
      <c r="AJ2986">
        <v>41.32</v>
      </c>
      <c r="AK2986">
        <v>4.51</v>
      </c>
      <c r="AL2986">
        <v>47.305</v>
      </c>
      <c r="AM2986">
        <v>6.31</v>
      </c>
      <c r="AN2986">
        <v>47.89</v>
      </c>
      <c r="AO2986">
        <v>45.09</v>
      </c>
      <c r="AP2986">
        <v>3.31</v>
      </c>
      <c r="AQ2986">
        <v>3.83</v>
      </c>
      <c r="AR2986">
        <v>4.12</v>
      </c>
      <c r="AS2986">
        <v>42.06</v>
      </c>
      <c r="AT2986">
        <v>0</v>
      </c>
      <c r="AU2986">
        <v>0</v>
      </c>
      <c r="AV2986">
        <v>5.6</v>
      </c>
      <c r="AW2986">
        <v>68.400000000000006</v>
      </c>
      <c r="AX2986">
        <v>92.8</v>
      </c>
      <c r="AY2986">
        <v>99.1</v>
      </c>
      <c r="AZ2986">
        <v>100</v>
      </c>
      <c r="BA2986">
        <v>86.199999999999989</v>
      </c>
      <c r="BB2986">
        <v>92.6</v>
      </c>
      <c r="BC2986">
        <v>12.766661393864879</v>
      </c>
      <c r="BD2986">
        <v>6.2357553024643998E-3</v>
      </c>
      <c r="BE2986">
        <v>35.735370393260567</v>
      </c>
      <c r="BF2986">
        <v>26.139423127335121</v>
      </c>
      <c r="BG2986">
        <v>149.0889172566296</v>
      </c>
      <c r="BH2986">
        <v>6.0446167554029637</v>
      </c>
      <c r="BI2986">
        <v>87.700988900299137</v>
      </c>
      <c r="BJ2986">
        <v>3.534850933961545</v>
      </c>
      <c r="BK2986">
        <v>559.09161048123951</v>
      </c>
      <c r="BL2986">
        <v>4.7484793108627397</v>
      </c>
      <c r="BM2986">
        <v>177.19462023907209</v>
      </c>
      <c r="BN2986">
        <v>107.0528591437492</v>
      </c>
      <c r="BO2986">
        <v>106.9024911109088</v>
      </c>
      <c r="BP2986">
        <v>108.46072161408421</v>
      </c>
      <c r="BQ2986">
        <v>15.239371330145151</v>
      </c>
      <c r="BR2986">
        <v>63.502691178940722</v>
      </c>
      <c r="BS2986">
        <v>110.47190270565569</v>
      </c>
      <c r="BT2986">
        <v>1847.8291843109539</v>
      </c>
      <c r="BU2986">
        <v>114.99426279565949</v>
      </c>
      <c r="BV2986">
        <v>806.88436338475026</v>
      </c>
      <c r="BW2986">
        <v>55.705915120778549</v>
      </c>
      <c r="BX2986">
        <v>9.0764442375531633</v>
      </c>
      <c r="BY2986">
        <v>12.516040264617519</v>
      </c>
      <c r="BZ2986">
        <v>0.40898915947008052</v>
      </c>
      <c r="CA2986">
        <f t="shared" si="368"/>
        <v>35.741606148563029</v>
      </c>
      <c r="CB2986" cm="1">
        <f t="array" ref="CB2986">IF(ISBLANK(INDEX(AC:AC,ROW())), "", INDEX(AC:AC,ROW())*(BI2986+BJ2986)/1000)</f>
        <v>154.18856931990055</v>
      </c>
      <c r="CC2986">
        <f t="shared" si="369"/>
        <v>155.13353401203256</v>
      </c>
      <c r="CD2986">
        <f t="shared" si="370"/>
        <v>3.603937820676959</v>
      </c>
      <c r="CE2986" t="str">
        <f t="shared" si="371"/>
        <v/>
      </c>
      <c r="CF2986" cm="1">
        <f t="array" ref="CF2986">IFERROR(IF((BD2986+BE2986)*INDEX(H:H,ROW())*INDEX(K:K,ROW())/(BF2986*30*1000)&lt;0.5,"",(BD2986+BE2986)*INDEX(H:H,ROW())*INDEX(K:K,ROW())/(BF2986*30*1000)),"")</f>
        <v>3.2698083617469922</v>
      </c>
      <c r="CG2986">
        <f t="shared" si="372"/>
        <v>2.047475242031298</v>
      </c>
      <c r="CH2986" cm="1">
        <f t="array" ref="CH2986">IFERROR((BD2986+BE2986)*INDEX(K:K,ROW())*INDEX(H:H,ROW())/BC2986/100000,"")</f>
        <v>2.0084555000591653</v>
      </c>
      <c r="CI2986">
        <f t="shared" si="373"/>
        <v>66.600704659482915</v>
      </c>
      <c r="CJ2986">
        <v>1</v>
      </c>
      <c r="CK2986" t="str">
        <f t="shared" si="374"/>
        <v xml:space="preserve"> </v>
      </c>
      <c r="CL2986" cm="1">
        <f t="array" ref="CL2986">IF(INDEX(AS:AS,ROW()-2)=0,CL2985,INDEX(AS:AS,ROW()-2))</f>
        <v>42.06</v>
      </c>
      <c r="CM2986" t="str">
        <f t="shared" si="375"/>
        <v>CIV</v>
      </c>
    </row>
    <row r="2987" spans="1:91" x14ac:dyDescent="0.3">
      <c r="A2987" s="1">
        <v>2982</v>
      </c>
      <c r="B2987" t="s">
        <v>231</v>
      </c>
      <c r="C2987">
        <v>5</v>
      </c>
      <c r="D2987">
        <v>5</v>
      </c>
      <c r="E2987">
        <v>19</v>
      </c>
      <c r="F2987" t="s">
        <v>80</v>
      </c>
      <c r="G2987" t="s">
        <v>87</v>
      </c>
      <c r="H2987">
        <v>45.87</v>
      </c>
      <c r="I2987">
        <v>0.88</v>
      </c>
      <c r="J2987">
        <v>45.57</v>
      </c>
      <c r="K2987">
        <v>1564</v>
      </c>
      <c r="L2987">
        <v>45.89</v>
      </c>
      <c r="M2987">
        <v>0.89</v>
      </c>
      <c r="N2987">
        <v>45.57</v>
      </c>
      <c r="O2987">
        <v>1568</v>
      </c>
      <c r="P2987">
        <v>1.35</v>
      </c>
      <c r="Q2987">
        <v>50.28</v>
      </c>
      <c r="R2987">
        <v>30.11</v>
      </c>
      <c r="S2987">
        <v>1.6708776595744681</v>
      </c>
      <c r="T2987">
        <v>7.41</v>
      </c>
      <c r="U2987">
        <v>0</v>
      </c>
      <c r="V2987">
        <v>0</v>
      </c>
      <c r="W2987">
        <v>0</v>
      </c>
      <c r="X2987">
        <v>0</v>
      </c>
      <c r="Y2987">
        <v>2.2000000000000002</v>
      </c>
      <c r="Z2987">
        <v>7.72</v>
      </c>
      <c r="AA2987">
        <v>19.75</v>
      </c>
      <c r="AB2987">
        <v>65.900000000000006</v>
      </c>
      <c r="AC2987">
        <v>1694</v>
      </c>
      <c r="AD2987">
        <v>37.79</v>
      </c>
      <c r="AE2987">
        <v>32.28</v>
      </c>
      <c r="AF2987">
        <v>12.17</v>
      </c>
      <c r="AG2987">
        <v>1570</v>
      </c>
      <c r="AI2987">
        <v>44.58</v>
      </c>
      <c r="AJ2987">
        <v>41.32</v>
      </c>
      <c r="AK2987">
        <v>4.51</v>
      </c>
      <c r="AL2987">
        <v>47.305</v>
      </c>
      <c r="AM2987">
        <v>6.31</v>
      </c>
      <c r="AN2987">
        <v>47.89</v>
      </c>
      <c r="AO2987">
        <v>45.09</v>
      </c>
      <c r="AP2987">
        <v>3.31</v>
      </c>
      <c r="AQ2987">
        <v>3.83</v>
      </c>
      <c r="AR2987">
        <v>4.12</v>
      </c>
      <c r="AS2987">
        <v>43.13</v>
      </c>
      <c r="AT2987">
        <v>0</v>
      </c>
      <c r="AU2987">
        <v>1</v>
      </c>
      <c r="AV2987">
        <v>13</v>
      </c>
      <c r="AW2987">
        <v>92.1</v>
      </c>
      <c r="AX2987">
        <v>98.3</v>
      </c>
      <c r="AY2987">
        <v>99.7</v>
      </c>
      <c r="AZ2987">
        <v>100</v>
      </c>
      <c r="BA2987">
        <v>85.3</v>
      </c>
      <c r="BB2987">
        <v>86.7</v>
      </c>
      <c r="BC2987">
        <v>57.669287944003088</v>
      </c>
      <c r="BD2987">
        <v>1.5049649982072E-2</v>
      </c>
      <c r="BE2987">
        <v>59.421963397428961</v>
      </c>
      <c r="BF2987">
        <v>44.001798867578309</v>
      </c>
      <c r="BG2987">
        <v>154.29044343327391</v>
      </c>
      <c r="BH2987">
        <v>6.0446167554029637</v>
      </c>
      <c r="BI2987">
        <v>90.759570846213364</v>
      </c>
      <c r="BJ2987">
        <v>3.534850933961545</v>
      </c>
      <c r="BK2987">
        <v>786.09697035714089</v>
      </c>
      <c r="BL2987">
        <v>4.2408382216550526</v>
      </c>
      <c r="BM2987">
        <v>183.44865886307849</v>
      </c>
      <c r="BN2987">
        <v>107.2782203125588</v>
      </c>
      <c r="BO2987">
        <v>106.0827349095665</v>
      </c>
      <c r="BP2987">
        <v>106.5188500277181</v>
      </c>
      <c r="BQ2987">
        <v>11.569376470252269</v>
      </c>
      <c r="BR2987">
        <v>57.00078157515982</v>
      </c>
      <c r="BS2987">
        <v>91.175545833782678</v>
      </c>
      <c r="BT2987">
        <v>1847.8291843109539</v>
      </c>
      <c r="BU2987">
        <v>112.6219859231029</v>
      </c>
      <c r="BV2987">
        <v>854.61021192455348</v>
      </c>
      <c r="BW2987">
        <v>9.9548104755783982</v>
      </c>
      <c r="BX2987">
        <v>11.13840253321246</v>
      </c>
      <c r="BY2987">
        <v>0.60055184385936244</v>
      </c>
      <c r="BZ2987">
        <v>2.7183414494558531</v>
      </c>
      <c r="CA2987">
        <f t="shared" si="368"/>
        <v>59.437013047411035</v>
      </c>
      <c r="CB2987" cm="1">
        <f t="array" ref="CB2987">IF(ISBLANK(INDEX(AC:AC,ROW())), "", INDEX(AC:AC,ROW())*(BI2987+BJ2987)/1000)</f>
        <v>159.73475049561631</v>
      </c>
      <c r="CC2987">
        <f t="shared" si="369"/>
        <v>160.33506018867686</v>
      </c>
      <c r="CD2987">
        <f t="shared" si="370"/>
        <v>4.902838901436084</v>
      </c>
      <c r="CE2987">
        <f t="shared" si="371"/>
        <v>13.631119758586953</v>
      </c>
      <c r="CF2987" cm="1">
        <f t="array" ref="CF2987">IFERROR(IF((BD2987+BE2987)*INDEX(H:H,ROW())*INDEX(K:K,ROW())/(BF2987*30*1000)&lt;0.5,"",(BD2987+BE2987)*INDEX(H:H,ROW())*INDEX(K:K,ROW())/(BF2987*30*1000)),"")</f>
        <v>3.2302101602880948</v>
      </c>
      <c r="CG2987">
        <f t="shared" si="372"/>
        <v>0.76300229179704948</v>
      </c>
      <c r="CH2987" cm="1">
        <f t="array" ref="CH2987">IFERROR((BD2987+BE2987)*INDEX(K:K,ROW())*INDEX(H:H,ROW())/BC2987/100000,"")</f>
        <v>0.73939732658577939</v>
      </c>
      <c r="CI2987">
        <f t="shared" si="373"/>
        <v>110.75459047247116</v>
      </c>
      <c r="CJ2987">
        <v>1</v>
      </c>
      <c r="CK2987">
        <f t="shared" si="374"/>
        <v>32.041824170001838</v>
      </c>
      <c r="CL2987" cm="1">
        <f t="array" ref="CL2987">IF(INDEX(AS:AS,ROW()-2)=0,CL2986,INDEX(AS:AS,ROW()-2))</f>
        <v>42.06</v>
      </c>
      <c r="CM2987" t="str">
        <f t="shared" si="375"/>
        <v>CIV</v>
      </c>
    </row>
    <row r="2988" spans="1:91" x14ac:dyDescent="0.3">
      <c r="A2988" s="1">
        <v>2983</v>
      </c>
      <c r="B2988" t="s">
        <v>231</v>
      </c>
      <c r="C2988">
        <v>5</v>
      </c>
      <c r="D2988">
        <v>5</v>
      </c>
      <c r="E2988">
        <v>19</v>
      </c>
      <c r="F2988" t="s">
        <v>80</v>
      </c>
      <c r="G2988" t="s">
        <v>88</v>
      </c>
      <c r="H2988">
        <v>45.87</v>
      </c>
      <c r="I2988">
        <v>0.88</v>
      </c>
      <c r="J2988">
        <v>45.57</v>
      </c>
      <c r="K2988">
        <v>1564</v>
      </c>
      <c r="L2988">
        <v>45.89</v>
      </c>
      <c r="M2988">
        <v>0.89</v>
      </c>
      <c r="N2988">
        <v>45.57</v>
      </c>
      <c r="O2988">
        <v>1568</v>
      </c>
      <c r="P2988">
        <v>1.35</v>
      </c>
      <c r="Q2988">
        <v>50.28</v>
      </c>
      <c r="R2988">
        <v>30.11</v>
      </c>
      <c r="S2988">
        <v>1.6708776595744681</v>
      </c>
      <c r="T2988">
        <v>7.41</v>
      </c>
      <c r="U2988">
        <v>0</v>
      </c>
      <c r="V2988">
        <v>0</v>
      </c>
      <c r="W2988">
        <v>0</v>
      </c>
      <c r="X2988">
        <v>0</v>
      </c>
      <c r="Y2988">
        <v>2.2000000000000002</v>
      </c>
      <c r="Z2988">
        <v>7.72</v>
      </c>
      <c r="AA2988">
        <v>19.75</v>
      </c>
      <c r="AB2988">
        <v>65.900000000000006</v>
      </c>
      <c r="AC2988">
        <v>1682</v>
      </c>
      <c r="AD2988">
        <v>37.79</v>
      </c>
      <c r="AE2988">
        <v>32.28</v>
      </c>
      <c r="AF2988">
        <v>11.91</v>
      </c>
      <c r="AG2988">
        <v>1570</v>
      </c>
      <c r="AI2988">
        <v>44.58</v>
      </c>
      <c r="AJ2988">
        <v>41.32</v>
      </c>
      <c r="AK2988">
        <v>4.51</v>
      </c>
      <c r="AL2988">
        <v>47.305</v>
      </c>
      <c r="AM2988">
        <v>6.54</v>
      </c>
      <c r="AN2988">
        <v>47.89</v>
      </c>
      <c r="AO2988">
        <v>45.09</v>
      </c>
      <c r="AP2988">
        <v>3.65</v>
      </c>
      <c r="AQ2988">
        <v>4.8899999999999997</v>
      </c>
      <c r="AR2988">
        <v>4.12</v>
      </c>
      <c r="AS2988">
        <v>43.38</v>
      </c>
      <c r="AT2988">
        <v>0</v>
      </c>
      <c r="AU2988">
        <v>1</v>
      </c>
      <c r="AV2988">
        <v>14.1</v>
      </c>
      <c r="AW2988">
        <v>84.6</v>
      </c>
      <c r="AX2988">
        <v>99.3</v>
      </c>
      <c r="AY2988">
        <v>100</v>
      </c>
      <c r="AZ2988">
        <v>100</v>
      </c>
      <c r="BA2988">
        <v>85.2</v>
      </c>
      <c r="BB2988">
        <v>85.9</v>
      </c>
      <c r="BC2988">
        <v>36.909883004277091</v>
      </c>
      <c r="BD2988">
        <v>1.80721283914018E-2</v>
      </c>
      <c r="BE2988">
        <v>22.70308770381234</v>
      </c>
      <c r="BF2988">
        <v>15.2738045483205</v>
      </c>
      <c r="BG2988">
        <v>139.73008124442791</v>
      </c>
      <c r="BH2988">
        <v>6.0446167554029637</v>
      </c>
      <c r="BI2988">
        <v>82.189616982452605</v>
      </c>
      <c r="BJ2988">
        <v>3.534850933961545</v>
      </c>
      <c r="BK2988">
        <v>486.8584314033302</v>
      </c>
      <c r="BL2988">
        <v>4.7123955129805131</v>
      </c>
      <c r="BM2988">
        <v>177.7258616101071</v>
      </c>
      <c r="BN2988">
        <v>106.6909165732836</v>
      </c>
      <c r="BO2988">
        <v>106.3989510853217</v>
      </c>
      <c r="BP2988">
        <v>106.8052870801492</v>
      </c>
      <c r="BQ2988">
        <v>1.2907185296959629</v>
      </c>
      <c r="BR2988">
        <v>62.467592045522672</v>
      </c>
      <c r="BS2988">
        <v>107.5182635165668</v>
      </c>
      <c r="BT2988">
        <v>1847.8291843109539</v>
      </c>
      <c r="BU2988">
        <v>114.8442840809698</v>
      </c>
      <c r="BV2988">
        <v>766.67273188625256</v>
      </c>
      <c r="BW2988">
        <v>80.086648209086491</v>
      </c>
      <c r="BX2988">
        <v>8.5077843190955793</v>
      </c>
      <c r="BY2988">
        <v>4.162837232135062</v>
      </c>
      <c r="BZ2988">
        <v>0.4100604392954475</v>
      </c>
      <c r="CA2988">
        <f t="shared" si="368"/>
        <v>22.721159832203742</v>
      </c>
      <c r="CB2988" cm="1">
        <f t="array" ref="CB2988">IF(ISBLANK(INDEX(AC:AC,ROW())), "", INDEX(AC:AC,ROW())*(BI2988+BJ2988)/1000)</f>
        <v>144.18855503540863</v>
      </c>
      <c r="CC2988">
        <f t="shared" si="369"/>
        <v>145.77469799983086</v>
      </c>
      <c r="CD2988">
        <f t="shared" si="370"/>
        <v>3.3398006518517711</v>
      </c>
      <c r="CE2988">
        <f t="shared" si="371"/>
        <v>13.190462601762064</v>
      </c>
      <c r="CF2988" cm="1">
        <f t="array" ref="CF2988">IFERROR(IF((BD2988+BE2988)*INDEX(H:H,ROW())*INDEX(K:K,ROW())/(BF2988*30*1000)&lt;0.5,"",(BD2988+BE2988)*INDEX(H:H,ROW())*INDEX(K:K,ROW())/(BF2988*30*1000)),"")</f>
        <v>3.5573574167330819</v>
      </c>
      <c r="CG2988">
        <f t="shared" si="372"/>
        <v>0.41381340998969252</v>
      </c>
      <c r="CH2988" cm="1">
        <f t="array" ref="CH2988">IFERROR((BD2988+BE2988)*INDEX(K:K,ROW())*INDEX(H:H,ROW())/BC2988/100000,"")</f>
        <v>0.44162466095113201</v>
      </c>
      <c r="CI2988">
        <f t="shared" si="373"/>
        <v>42.338479396129408</v>
      </c>
      <c r="CJ2988">
        <v>1</v>
      </c>
      <c r="CK2988">
        <f t="shared" si="374"/>
        <v>50.063263112939936</v>
      </c>
      <c r="CL2988" cm="1">
        <f t="array" ref="CL2988">IF(INDEX(AS:AS,ROW()-2)=0,CL2987,INDEX(AS:AS,ROW()-2))</f>
        <v>42.06</v>
      </c>
      <c r="CM2988" t="str">
        <f t="shared" si="375"/>
        <v>CIV</v>
      </c>
    </row>
    <row r="2989" spans="1:91" x14ac:dyDescent="0.3">
      <c r="A2989" s="1">
        <v>2984</v>
      </c>
      <c r="B2989" t="s">
        <v>231</v>
      </c>
      <c r="C2989">
        <v>5</v>
      </c>
      <c r="D2989">
        <v>5</v>
      </c>
      <c r="E2989">
        <v>19</v>
      </c>
      <c r="F2989" t="s">
        <v>89</v>
      </c>
      <c r="G2989" t="s">
        <v>90</v>
      </c>
      <c r="H2989">
        <v>46.49</v>
      </c>
      <c r="I2989">
        <v>0.89</v>
      </c>
      <c r="J2989">
        <v>46.06</v>
      </c>
      <c r="K2989">
        <v>1570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Q2989">
        <v>50.28</v>
      </c>
      <c r="R2989">
        <v>30.49</v>
      </c>
      <c r="S2989">
        <v>1.6708776595744681</v>
      </c>
      <c r="T2989">
        <v>7.41</v>
      </c>
      <c r="U2989">
        <v>0</v>
      </c>
      <c r="V2989">
        <v>0</v>
      </c>
      <c r="W2989">
        <v>0</v>
      </c>
      <c r="X2989">
        <v>0</v>
      </c>
      <c r="Y2989">
        <v>1.8</v>
      </c>
      <c r="Z2989">
        <v>7.72</v>
      </c>
      <c r="AA2989">
        <v>19.8</v>
      </c>
      <c r="AB2989">
        <v>65.900000000000006</v>
      </c>
      <c r="AC2989">
        <v>1680</v>
      </c>
      <c r="AD2989">
        <v>37.79</v>
      </c>
      <c r="AE2989">
        <v>32.28</v>
      </c>
      <c r="AF2989">
        <v>11.78</v>
      </c>
      <c r="AG2989">
        <v>1570</v>
      </c>
      <c r="AI2989">
        <v>44.58</v>
      </c>
      <c r="AJ2989">
        <v>41.32</v>
      </c>
      <c r="AK2989">
        <v>4.51</v>
      </c>
      <c r="AL2989">
        <v>47.305</v>
      </c>
      <c r="AM2989">
        <v>6.31</v>
      </c>
      <c r="AN2989">
        <v>47.89</v>
      </c>
      <c r="AO2989">
        <v>45.09</v>
      </c>
      <c r="AP2989">
        <v>3.31</v>
      </c>
      <c r="AQ2989">
        <v>3.83</v>
      </c>
      <c r="AR2989">
        <v>4.12</v>
      </c>
      <c r="AS2989">
        <v>42.06</v>
      </c>
      <c r="AT2989">
        <v>0</v>
      </c>
      <c r="AU2989">
        <v>0</v>
      </c>
      <c r="AV2989">
        <v>5.6</v>
      </c>
      <c r="AW2989">
        <v>68.400000000000006</v>
      </c>
      <c r="AX2989">
        <v>92.8</v>
      </c>
      <c r="AY2989">
        <v>99.1</v>
      </c>
      <c r="AZ2989">
        <v>100</v>
      </c>
      <c r="BA2989">
        <v>86.199999999999989</v>
      </c>
      <c r="BB2989">
        <v>92.6</v>
      </c>
      <c r="BC2989">
        <v>44.316136505295709</v>
      </c>
      <c r="BD2989">
        <v>1.88304549680978E-2</v>
      </c>
      <c r="BE2989">
        <v>45.705315012840209</v>
      </c>
      <c r="BF2989">
        <v>28.909525475194201</v>
      </c>
      <c r="BG2989">
        <v>128.40899984805239</v>
      </c>
      <c r="BH2989">
        <v>1.1079645395101609</v>
      </c>
      <c r="BI2989">
        <v>75.532405028930555</v>
      </c>
      <c r="BJ2989">
        <v>0.64347288791910351</v>
      </c>
      <c r="BK2989">
        <v>676.49256547570428</v>
      </c>
      <c r="BL2989">
        <v>4.2346900686018412</v>
      </c>
      <c r="BM2989">
        <v>180.7960404230962</v>
      </c>
      <c r="BN2989">
        <v>108.09817005154621</v>
      </c>
      <c r="BO2989">
        <v>106.7859408173684</v>
      </c>
      <c r="BP2989">
        <v>107.1711940603097</v>
      </c>
      <c r="BQ2989">
        <v>3.3515451689070641</v>
      </c>
      <c r="BR2989">
        <v>54.649508070401453</v>
      </c>
      <c r="BS2989">
        <v>96.619443676693166</v>
      </c>
      <c r="BT2989">
        <v>1847.8291843109539</v>
      </c>
      <c r="BU2989">
        <v>112.6969190320311</v>
      </c>
      <c r="BV2989">
        <v>862.77157493115089</v>
      </c>
      <c r="BW2989">
        <v>37.929400690044993</v>
      </c>
      <c r="BX2989">
        <v>10.751609822482211</v>
      </c>
      <c r="BY2989">
        <v>4.7758870081648004</v>
      </c>
      <c r="BZ2989">
        <v>0.40971922377802911</v>
      </c>
      <c r="CA2989">
        <f t="shared" si="368"/>
        <v>45.724145467808306</v>
      </c>
      <c r="CB2989" cm="1">
        <f t="array" ref="CB2989">IF(ISBLANK(INDEX(AC:AC,ROW())), "", INDEX(AC:AC,ROW())*(BI2989+BJ2989)/1000)</f>
        <v>127.97547490030742</v>
      </c>
      <c r="CC2989">
        <f t="shared" si="369"/>
        <v>129.51696438756255</v>
      </c>
      <c r="CD2989">
        <f t="shared" si="370"/>
        <v>5.2231965802671914</v>
      </c>
      <c r="CE2989" t="str">
        <f t="shared" si="371"/>
        <v/>
      </c>
      <c r="CF2989" cm="1">
        <f t="array" ref="CF2989">IFERROR(IF((BD2989+BE2989)*INDEX(H:H,ROW())*INDEX(K:K,ROW())/(BF2989*30*1000)&lt;0.5,"",(BD2989+BE2989)*INDEX(H:H,ROW())*INDEX(K:K,ROW())/(BF2989*30*1000)),"")</f>
        <v>3.8480665869768211</v>
      </c>
      <c r="CG2989">
        <f t="shared" si="372"/>
        <v>0.65234760416760507</v>
      </c>
      <c r="CH2989" cm="1">
        <f t="array" ref="CH2989">IFERROR((BD2989+BE2989)*INDEX(K:K,ROW())*INDEX(H:H,ROW())/BC2989/100000,"")</f>
        <v>0.75308310560752278</v>
      </c>
      <c r="CI2989">
        <f t="shared" si="373"/>
        <v>86.685022618012994</v>
      </c>
      <c r="CJ2989">
        <v>1</v>
      </c>
      <c r="CK2989">
        <f t="shared" si="374"/>
        <v>41.696531557757552</v>
      </c>
      <c r="CL2989" cm="1">
        <f t="array" ref="CL2989">IF(INDEX(AS:AS,ROW()-2)=0,CL2988,INDEX(AS:AS,ROW()-2))</f>
        <v>43.13</v>
      </c>
      <c r="CM2989" t="str">
        <f t="shared" si="375"/>
        <v>CIV</v>
      </c>
    </row>
    <row r="2990" spans="1:91" x14ac:dyDescent="0.3">
      <c r="A2990" s="1">
        <v>2985</v>
      </c>
      <c r="B2990" t="s">
        <v>231</v>
      </c>
      <c r="C2990">
        <v>5</v>
      </c>
      <c r="D2990">
        <v>5</v>
      </c>
      <c r="E2990">
        <v>19</v>
      </c>
      <c r="F2990" t="s">
        <v>89</v>
      </c>
      <c r="G2990" t="s">
        <v>91</v>
      </c>
      <c r="H2990">
        <v>45.87</v>
      </c>
      <c r="I2990">
        <v>0.88</v>
      </c>
      <c r="J2990">
        <v>45.57</v>
      </c>
      <c r="K2990">
        <v>1564</v>
      </c>
      <c r="L2990">
        <v>45.89</v>
      </c>
      <c r="M2990">
        <v>0.89</v>
      </c>
      <c r="N2990">
        <v>45.57</v>
      </c>
      <c r="O2990">
        <v>1568</v>
      </c>
      <c r="P2990">
        <v>1.35</v>
      </c>
      <c r="Q2990">
        <v>50.28</v>
      </c>
      <c r="R2990">
        <v>30.11</v>
      </c>
      <c r="S2990">
        <v>1.6708776595744681</v>
      </c>
      <c r="T2990">
        <v>7.41</v>
      </c>
      <c r="U2990">
        <v>0</v>
      </c>
      <c r="V2990">
        <v>0</v>
      </c>
      <c r="W2990">
        <v>0</v>
      </c>
      <c r="X2990">
        <v>0</v>
      </c>
      <c r="Y2990">
        <v>2.2000000000000002</v>
      </c>
      <c r="Z2990">
        <v>7.72</v>
      </c>
      <c r="AA2990">
        <v>19.75</v>
      </c>
      <c r="AB2990">
        <v>65.900000000000006</v>
      </c>
      <c r="AC2990">
        <v>1670</v>
      </c>
      <c r="AD2990">
        <v>37.81</v>
      </c>
      <c r="AE2990">
        <v>32.9</v>
      </c>
      <c r="AF2990">
        <v>11.91</v>
      </c>
      <c r="AG2990">
        <v>1570</v>
      </c>
      <c r="AI2990">
        <v>44.58</v>
      </c>
      <c r="AJ2990">
        <v>42.81</v>
      </c>
      <c r="AK2990">
        <v>5.0199999999999996</v>
      </c>
      <c r="AL2990">
        <v>47.75</v>
      </c>
      <c r="AM2990">
        <v>6.47</v>
      </c>
      <c r="AN2990">
        <v>48.43</v>
      </c>
      <c r="AO2990">
        <v>45.91</v>
      </c>
      <c r="AP2990">
        <v>3.72</v>
      </c>
      <c r="AQ2990">
        <v>3.83</v>
      </c>
      <c r="AR2990">
        <v>4.2300000000000004</v>
      </c>
      <c r="AS2990">
        <v>43.65</v>
      </c>
      <c r="AT2990">
        <v>0</v>
      </c>
      <c r="AU2990">
        <v>0</v>
      </c>
      <c r="AV2990">
        <v>6.5</v>
      </c>
      <c r="AW2990">
        <v>56.6</v>
      </c>
      <c r="AX2990">
        <v>88.4</v>
      </c>
      <c r="AY2990">
        <v>100</v>
      </c>
      <c r="AZ2990">
        <v>100</v>
      </c>
      <c r="BA2990">
        <v>81.900000000000006</v>
      </c>
      <c r="BB2990">
        <v>93.5</v>
      </c>
      <c r="BC2990">
        <v>86.906742450587018</v>
      </c>
      <c r="BD2990">
        <v>2.01725948034778E-2</v>
      </c>
      <c r="BE2990">
        <v>56.70057250571255</v>
      </c>
      <c r="BF2990">
        <v>40.211632150372658</v>
      </c>
      <c r="BG2990">
        <v>142.26069987442341</v>
      </c>
      <c r="BH2990">
        <v>1.9920149085397421</v>
      </c>
      <c r="BI2990">
        <v>83.680932886223047</v>
      </c>
      <c r="BJ2990">
        <v>1.158843429280092</v>
      </c>
      <c r="BK2990">
        <v>723.46575810293859</v>
      </c>
      <c r="BL2990">
        <v>4.25954471945969</v>
      </c>
      <c r="BM2990">
        <v>181.002833533374</v>
      </c>
      <c r="BN2990">
        <v>107.4223415629944</v>
      </c>
      <c r="BO2990">
        <v>106.7372807718388</v>
      </c>
      <c r="BP2990">
        <v>107.181121749597</v>
      </c>
      <c r="BQ2990">
        <v>5.9506681941845372</v>
      </c>
      <c r="BR2990">
        <v>53.392222728906837</v>
      </c>
      <c r="BS2990">
        <v>91.928614102204222</v>
      </c>
      <c r="BT2990">
        <v>1847.8291843109539</v>
      </c>
      <c r="BU2990">
        <v>112.37268609367651</v>
      </c>
      <c r="BV2990">
        <v>865.41845579006622</v>
      </c>
      <c r="BW2990">
        <v>16.42504446862019</v>
      </c>
      <c r="BX2990">
        <v>11.09335969075083</v>
      </c>
      <c r="BY2990">
        <v>0.76583912118769082</v>
      </c>
      <c r="BZ2990">
        <v>0.41167233350713628</v>
      </c>
      <c r="CA2990">
        <f t="shared" si="368"/>
        <v>56.720745100516027</v>
      </c>
      <c r="CB2990" cm="1">
        <f t="array" ref="CB2990">IF(ISBLANK(INDEX(AC:AC,ROW())), "", INDEX(AC:AC,ROW())*(BI2990+BJ2990)/1000)</f>
        <v>141.68242644689025</v>
      </c>
      <c r="CC2990">
        <f t="shared" si="369"/>
        <v>144.25271478296315</v>
      </c>
      <c r="CD2990">
        <f t="shared" si="370"/>
        <v>5.0152661542033101</v>
      </c>
      <c r="CE2990">
        <f t="shared" si="371"/>
        <v>8.3246217462849099</v>
      </c>
      <c r="CF2990" cm="1">
        <f t="array" ref="CF2990">IFERROR(IF((BD2990+BE2990)*INDEX(H:H,ROW())*INDEX(K:K,ROW())/(BF2990*30*1000)&lt;0.5,"",(BD2990+BE2990)*INDEX(H:H,ROW())*INDEX(K:K,ROW())/(BF2990*30*1000)),"")</f>
        <v>3.3731407273736482</v>
      </c>
      <c r="CG2990">
        <f t="shared" si="372"/>
        <v>0.46269864703807045</v>
      </c>
      <c r="CH2990" cm="1">
        <f t="array" ref="CH2990">IFERROR((BD2990+BE2990)*INDEX(K:K,ROW())*INDEX(H:H,ROW())/BC2990/100000,"")</f>
        <v>0.46822429524743986</v>
      </c>
      <c r="CI2990">
        <f t="shared" si="373"/>
        <v>105.69311230175811</v>
      </c>
      <c r="CJ2990">
        <v>1</v>
      </c>
      <c r="CK2990">
        <f t="shared" si="374"/>
        <v>21.262207421496473</v>
      </c>
      <c r="CL2990" cm="1">
        <f t="array" ref="CL2990">IF(INDEX(AS:AS,ROW()-2)=0,CL2989,INDEX(AS:AS,ROW()-2))</f>
        <v>43.38</v>
      </c>
      <c r="CM2990" t="str">
        <f t="shared" si="375"/>
        <v>CIV</v>
      </c>
    </row>
    <row r="2991" spans="1:91" x14ac:dyDescent="0.3">
      <c r="A2991" s="1">
        <v>2986</v>
      </c>
      <c r="B2991" t="s">
        <v>231</v>
      </c>
      <c r="C2991">
        <v>5</v>
      </c>
      <c r="D2991">
        <v>5</v>
      </c>
      <c r="E2991">
        <v>19</v>
      </c>
      <c r="F2991" t="s">
        <v>89</v>
      </c>
      <c r="G2991" t="s">
        <v>92</v>
      </c>
      <c r="H2991">
        <v>45.87</v>
      </c>
      <c r="I2991">
        <v>0.88</v>
      </c>
      <c r="J2991">
        <v>45.57</v>
      </c>
      <c r="K2991">
        <v>1564</v>
      </c>
      <c r="L2991">
        <v>45.89</v>
      </c>
      <c r="M2991">
        <v>0.89</v>
      </c>
      <c r="N2991">
        <v>45.57</v>
      </c>
      <c r="O2991">
        <v>1568</v>
      </c>
      <c r="P2991">
        <v>1.35</v>
      </c>
      <c r="Q2991">
        <v>50.28</v>
      </c>
      <c r="R2991">
        <v>30.11</v>
      </c>
      <c r="S2991">
        <v>1.6708776595744681</v>
      </c>
      <c r="T2991">
        <v>7.41</v>
      </c>
      <c r="U2991">
        <v>0</v>
      </c>
      <c r="V2991">
        <v>0</v>
      </c>
      <c r="W2991">
        <v>0</v>
      </c>
      <c r="X2991">
        <v>0</v>
      </c>
      <c r="Y2991">
        <v>2.2000000000000002</v>
      </c>
      <c r="Z2991">
        <v>7.72</v>
      </c>
      <c r="AA2991">
        <v>19.75</v>
      </c>
      <c r="AB2991">
        <v>65.900000000000006</v>
      </c>
      <c r="AC2991">
        <v>1675</v>
      </c>
      <c r="AD2991">
        <v>37.79</v>
      </c>
      <c r="AE2991">
        <v>32.28</v>
      </c>
      <c r="AF2991">
        <v>12.08</v>
      </c>
      <c r="AG2991">
        <v>1570</v>
      </c>
      <c r="AI2991">
        <v>44.58</v>
      </c>
      <c r="AJ2991">
        <v>41.32</v>
      </c>
      <c r="AK2991">
        <v>4.51</v>
      </c>
      <c r="AL2991">
        <v>47.305</v>
      </c>
      <c r="AM2991">
        <v>6.31</v>
      </c>
      <c r="AN2991">
        <v>47.89</v>
      </c>
      <c r="AO2991">
        <v>45.09</v>
      </c>
      <c r="AP2991">
        <v>3.31</v>
      </c>
      <c r="AQ2991">
        <v>3.83</v>
      </c>
      <c r="AR2991">
        <v>4.12</v>
      </c>
      <c r="AS2991">
        <v>43.8</v>
      </c>
      <c r="AT2991">
        <v>0</v>
      </c>
      <c r="AU2991">
        <v>0</v>
      </c>
      <c r="AV2991">
        <v>5.9</v>
      </c>
      <c r="AW2991">
        <v>61.7</v>
      </c>
      <c r="AX2991">
        <v>94.2</v>
      </c>
      <c r="AY2991">
        <v>100</v>
      </c>
      <c r="AZ2991">
        <v>100</v>
      </c>
      <c r="BA2991">
        <v>88.3</v>
      </c>
      <c r="BB2991">
        <v>94.1</v>
      </c>
      <c r="BC2991">
        <v>45.542112732837808</v>
      </c>
      <c r="BD2991">
        <v>1.3875994534183899E-2</v>
      </c>
      <c r="BE2991">
        <v>37.817242844145923</v>
      </c>
      <c r="BF2991">
        <v>25.562944507798811</v>
      </c>
      <c r="BG2991">
        <v>144.44144333498639</v>
      </c>
      <c r="BH2991">
        <v>0.37013384526713228</v>
      </c>
      <c r="BI2991">
        <v>84.964725446988922</v>
      </c>
      <c r="BJ2991">
        <v>0.2179518321295883</v>
      </c>
      <c r="BK2991">
        <v>492.83285918426049</v>
      </c>
      <c r="BL2991">
        <v>4.4650723989658836</v>
      </c>
      <c r="BM2991">
        <v>178.4563179875727</v>
      </c>
      <c r="BN2991">
        <v>108.2650709862228</v>
      </c>
      <c r="BO2991">
        <v>107.1714814048018</v>
      </c>
      <c r="BP2991">
        <v>107.20287714593719</v>
      </c>
      <c r="BQ2991">
        <v>15.239371330145151</v>
      </c>
      <c r="BR2991">
        <v>58.289096535180427</v>
      </c>
      <c r="BS2991">
        <v>107.7875538028257</v>
      </c>
      <c r="BT2991">
        <v>1847.8291843109539</v>
      </c>
      <c r="BU2991">
        <v>113.53217885666299</v>
      </c>
      <c r="BV2991">
        <v>815.82900122778517</v>
      </c>
      <c r="BW2991">
        <v>49.998700241050621</v>
      </c>
      <c r="BX2991">
        <v>9.1134171171792087</v>
      </c>
      <c r="BY2991">
        <v>11.172707706566991</v>
      </c>
      <c r="BZ2991">
        <v>0.41095397265225031</v>
      </c>
      <c r="CA2991">
        <f t="shared" si="368"/>
        <v>37.831118838680105</v>
      </c>
      <c r="CB2991" cm="1">
        <f t="array" ref="CB2991">IF(ISBLANK(INDEX(AC:AC,ROW())), "", INDEX(AC:AC,ROW())*(BI2991+BJ2991)/1000)</f>
        <v>142.68098444252351</v>
      </c>
      <c r="CC2991">
        <f t="shared" si="369"/>
        <v>144.81157718025352</v>
      </c>
      <c r="CD2991">
        <f t="shared" si="370"/>
        <v>3.4032697439018231</v>
      </c>
      <c r="CE2991">
        <f t="shared" si="371"/>
        <v>10.821475544521828</v>
      </c>
      <c r="CF2991" cm="1">
        <f t="array" ref="CF2991">IFERROR(IF((BD2991+BE2991)*INDEX(H:H,ROW())*INDEX(K:K,ROW())/(BF2991*30*1000)&lt;0.5,"",(BD2991+BE2991)*INDEX(H:H,ROW())*INDEX(K:K,ROW())/(BF2991*30*1000)),"")</f>
        <v>3.5390161330589511</v>
      </c>
      <c r="CG2991">
        <f t="shared" si="372"/>
        <v>0.56130343925319992</v>
      </c>
      <c r="CH2991" cm="1">
        <f t="array" ref="CH2991">IFERROR((BD2991+BE2991)*INDEX(K:K,ROW())*INDEX(H:H,ROW())/BC2991/100000,"")</f>
        <v>0.59593857811756479</v>
      </c>
      <c r="CI2991">
        <f t="shared" si="373"/>
        <v>70.494290666174564</v>
      </c>
      <c r="CJ2991">
        <v>1</v>
      </c>
      <c r="CK2991">
        <f t="shared" si="374"/>
        <v>40.574076902202876</v>
      </c>
      <c r="CL2991" cm="1">
        <f t="array" ref="CL2991">IF(INDEX(AS:AS,ROW()-2)=0,CL2990,INDEX(AS:AS,ROW()-2))</f>
        <v>42.06</v>
      </c>
      <c r="CM2991" t="str">
        <f t="shared" si="375"/>
        <v>CIV</v>
      </c>
    </row>
    <row r="2992" spans="1:91" x14ac:dyDescent="0.3">
      <c r="A2992" s="1">
        <v>2987</v>
      </c>
      <c r="B2992" t="s">
        <v>231</v>
      </c>
      <c r="C2992">
        <v>5</v>
      </c>
      <c r="D2992">
        <v>5</v>
      </c>
      <c r="E2992">
        <v>19</v>
      </c>
      <c r="F2992" t="s">
        <v>89</v>
      </c>
      <c r="G2992" t="s">
        <v>93</v>
      </c>
      <c r="H2992">
        <v>45.87</v>
      </c>
      <c r="I2992">
        <v>0.88</v>
      </c>
      <c r="J2992">
        <v>45.57</v>
      </c>
      <c r="K2992">
        <v>1570</v>
      </c>
      <c r="L2992">
        <v>45.89</v>
      </c>
      <c r="M2992">
        <v>0.89</v>
      </c>
      <c r="N2992">
        <v>45.57</v>
      </c>
      <c r="O2992">
        <v>1568</v>
      </c>
      <c r="P2992">
        <v>1.35</v>
      </c>
      <c r="Q2992">
        <v>50.28</v>
      </c>
      <c r="R2992">
        <v>30.11</v>
      </c>
      <c r="S2992">
        <v>1.6708776595744681</v>
      </c>
      <c r="T2992">
        <v>7.41</v>
      </c>
      <c r="U2992">
        <v>0</v>
      </c>
      <c r="V2992">
        <v>0</v>
      </c>
      <c r="W2992">
        <v>0</v>
      </c>
      <c r="X2992">
        <v>0</v>
      </c>
      <c r="Y2992">
        <v>2.2000000000000002</v>
      </c>
      <c r="Z2992">
        <v>7.72</v>
      </c>
      <c r="AA2992">
        <v>19.75</v>
      </c>
      <c r="AB2992">
        <v>65.900000000000006</v>
      </c>
      <c r="AC2992">
        <v>1680</v>
      </c>
      <c r="AD2992">
        <v>37.79</v>
      </c>
      <c r="AE2992">
        <v>32.75</v>
      </c>
      <c r="AF2992">
        <v>11.82</v>
      </c>
      <c r="AG2992">
        <v>1570</v>
      </c>
      <c r="AI2992">
        <v>44.58</v>
      </c>
      <c r="AJ2992">
        <v>41.32</v>
      </c>
      <c r="AK2992">
        <v>4.95</v>
      </c>
      <c r="AL2992">
        <v>47.305</v>
      </c>
      <c r="AM2992">
        <v>6.41</v>
      </c>
      <c r="AN2992">
        <v>47.89</v>
      </c>
      <c r="AO2992">
        <v>45.09</v>
      </c>
      <c r="AP2992">
        <v>3.69</v>
      </c>
      <c r="AQ2992">
        <v>4.3499999999999996</v>
      </c>
      <c r="AR2992">
        <v>4.12</v>
      </c>
      <c r="AS2992">
        <v>43.71</v>
      </c>
      <c r="AT2992">
        <v>0</v>
      </c>
      <c r="AU2992">
        <v>0</v>
      </c>
      <c r="AV2992">
        <v>9.1999999999999993</v>
      </c>
      <c r="AW2992">
        <v>77.7</v>
      </c>
      <c r="AX2992">
        <v>98.4</v>
      </c>
      <c r="AY2992">
        <v>100</v>
      </c>
      <c r="AZ2992">
        <v>100</v>
      </c>
      <c r="BA2992">
        <v>89.2</v>
      </c>
      <c r="BB2992">
        <v>90.8</v>
      </c>
      <c r="BC2992">
        <v>114.10398421829581</v>
      </c>
      <c r="BD2992">
        <v>9.0146419926619998E-3</v>
      </c>
      <c r="BE2992">
        <v>54.153664218213883</v>
      </c>
      <c r="BF2992">
        <v>37.951059623712339</v>
      </c>
      <c r="BG2992">
        <v>146.9200101390588</v>
      </c>
      <c r="BH2992">
        <v>2.0678383393983799E-2</v>
      </c>
      <c r="BI2992">
        <v>86.42087210162434</v>
      </c>
      <c r="BJ2992">
        <v>1.2417131156565999E-2</v>
      </c>
      <c r="BK2992">
        <v>652.83839986118369</v>
      </c>
      <c r="BL2992">
        <v>3.7667413602210789</v>
      </c>
      <c r="BM2992">
        <v>180.33339315160239</v>
      </c>
      <c r="BN2992">
        <v>108.9339808227538</v>
      </c>
      <c r="BO2992">
        <v>107.44132800228979</v>
      </c>
      <c r="BP2992">
        <v>107.8841756434875</v>
      </c>
      <c r="BQ2992">
        <v>10.90588332131548</v>
      </c>
      <c r="BR2992">
        <v>44.6782771557518</v>
      </c>
      <c r="BS2992">
        <v>95.308613890515247</v>
      </c>
      <c r="BT2992">
        <v>1847.8291843109539</v>
      </c>
      <c r="BU2992">
        <v>109.9234468292422</v>
      </c>
      <c r="BV2992">
        <v>862.34940804035807</v>
      </c>
      <c r="BW2992">
        <v>7.4008393068908864</v>
      </c>
      <c r="BX2992">
        <v>10.59348192859756</v>
      </c>
      <c r="BY2992">
        <v>1.5603567852816169</v>
      </c>
      <c r="BZ2992">
        <v>0.41023995542210001</v>
      </c>
      <c r="CA2992">
        <f t="shared" si="368"/>
        <v>54.162678860206547</v>
      </c>
      <c r="CB2992" cm="1">
        <f t="array" ref="CB2992">IF(ISBLANK(INDEX(AC:AC,ROW())), "", INDEX(AC:AC,ROW())*(BI2992+BJ2992)/1000)</f>
        <v>145.20792591107192</v>
      </c>
      <c r="CC2992">
        <f t="shared" si="369"/>
        <v>146.94068852245277</v>
      </c>
      <c r="CD2992">
        <f t="shared" si="370"/>
        <v>4.4428701568349389</v>
      </c>
      <c r="CE2992">
        <f t="shared" si="371"/>
        <v>5.7214338687089024</v>
      </c>
      <c r="CF2992" cm="1">
        <f t="array" ref="CF2992">IFERROR(IF((BD2992+BE2992)*INDEX(H:H,ROW())*INDEX(K:K,ROW())/(BF2992*30*1000)&lt;0.5,"",(BD2992+BE2992)*INDEX(H:H,ROW())*INDEX(K:K,ROW())/(BF2992*30*1000)),"")</f>
        <v>3.4259685177025698</v>
      </c>
      <c r="CG2992">
        <f t="shared" si="372"/>
        <v>0.33260065267402944</v>
      </c>
      <c r="CH2992" cm="1">
        <f t="array" ref="CH2992">IFERROR((BD2992+BE2992)*INDEX(K:K,ROW())*INDEX(H:H,ROW())/BC2992/100000,"")</f>
        <v>0.34184380950856552</v>
      </c>
      <c r="CI2992">
        <f t="shared" si="373"/>
        <v>101.31361206568177</v>
      </c>
      <c r="CJ2992">
        <v>1</v>
      </c>
      <c r="CK2992">
        <f t="shared" si="374"/>
        <v>16.194256466766451</v>
      </c>
      <c r="CL2992" cm="1">
        <f t="array" ref="CL2992">IF(INDEX(AS:AS,ROW()-2)=0,CL2991,INDEX(AS:AS,ROW()-2))</f>
        <v>43.65</v>
      </c>
      <c r="CM2992" t="str">
        <f t="shared" si="375"/>
        <v>CIV</v>
      </c>
    </row>
    <row r="2993" spans="1:91" x14ac:dyDescent="0.3">
      <c r="A2993" s="1">
        <v>2988</v>
      </c>
      <c r="B2993" t="s">
        <v>231</v>
      </c>
      <c r="C2993">
        <v>5</v>
      </c>
      <c r="D2993">
        <v>5</v>
      </c>
      <c r="E2993">
        <v>19</v>
      </c>
      <c r="F2993" t="s">
        <v>89</v>
      </c>
      <c r="G2993" t="s">
        <v>94</v>
      </c>
      <c r="H2993">
        <v>45.87</v>
      </c>
      <c r="I2993">
        <v>0.88</v>
      </c>
      <c r="J2993">
        <v>45.57</v>
      </c>
      <c r="K2993">
        <v>1564</v>
      </c>
      <c r="L2993">
        <v>45.89</v>
      </c>
      <c r="M2993">
        <v>0.89</v>
      </c>
      <c r="N2993">
        <v>45.57</v>
      </c>
      <c r="O2993">
        <v>1568</v>
      </c>
      <c r="P2993">
        <v>1.35</v>
      </c>
      <c r="Q2993">
        <v>50.28</v>
      </c>
      <c r="R2993">
        <v>30.11</v>
      </c>
      <c r="S2993">
        <v>1.6708776595744681</v>
      </c>
      <c r="T2993">
        <v>7.41</v>
      </c>
      <c r="U2993">
        <v>0</v>
      </c>
      <c r="V2993">
        <v>0</v>
      </c>
      <c r="W2993">
        <v>0</v>
      </c>
      <c r="X2993">
        <v>0</v>
      </c>
      <c r="Y2993">
        <v>2.2000000000000002</v>
      </c>
      <c r="Z2993">
        <v>7.72</v>
      </c>
      <c r="AA2993">
        <v>19.75</v>
      </c>
      <c r="AB2993">
        <v>65.900000000000006</v>
      </c>
      <c r="AC2993">
        <v>1685</v>
      </c>
      <c r="AD2993">
        <v>37.79</v>
      </c>
      <c r="AE2993">
        <v>32.28</v>
      </c>
      <c r="AF2993">
        <v>11.73</v>
      </c>
      <c r="AG2993">
        <v>1570</v>
      </c>
      <c r="AI2993">
        <v>44.58</v>
      </c>
      <c r="AJ2993">
        <v>41.32</v>
      </c>
      <c r="AK2993">
        <v>4.51</v>
      </c>
      <c r="AL2993">
        <v>47.305</v>
      </c>
      <c r="AM2993">
        <v>6.31</v>
      </c>
      <c r="AN2993">
        <v>47.89</v>
      </c>
      <c r="AO2993">
        <v>45.09</v>
      </c>
      <c r="AP2993">
        <v>3.31</v>
      </c>
      <c r="AQ2993">
        <v>3.83</v>
      </c>
      <c r="AR2993">
        <v>4.12</v>
      </c>
      <c r="AS2993">
        <v>43.54</v>
      </c>
      <c r="AT2993">
        <v>0</v>
      </c>
      <c r="AU2993">
        <v>0</v>
      </c>
      <c r="AV2993">
        <v>8.6999999999999993</v>
      </c>
      <c r="AW2993">
        <v>83.1</v>
      </c>
      <c r="AX2993">
        <v>96.3</v>
      </c>
      <c r="AY2993">
        <v>100</v>
      </c>
      <c r="AZ2993">
        <v>100</v>
      </c>
      <c r="BA2993">
        <v>87.6</v>
      </c>
      <c r="BB2993">
        <v>91.3</v>
      </c>
      <c r="BC2993">
        <v>108.818278922031</v>
      </c>
      <c r="BD2993">
        <v>7.5616976160061003E-3</v>
      </c>
      <c r="BE2993">
        <v>59.005391639432453</v>
      </c>
      <c r="BF2993">
        <v>43.096004049026817</v>
      </c>
      <c r="BG2993">
        <v>150.22359801441459</v>
      </c>
      <c r="BH2993">
        <v>0.17582623063563649</v>
      </c>
      <c r="BI2993">
        <v>88.367663499910876</v>
      </c>
      <c r="BJ2993">
        <v>0.1031725300278467</v>
      </c>
      <c r="BK2993">
        <v>620.81837218535384</v>
      </c>
      <c r="BL2993">
        <v>3.2522614488497661</v>
      </c>
      <c r="BM2993">
        <v>178.24551077265531</v>
      </c>
      <c r="BN2993">
        <v>107.9002222457747</v>
      </c>
      <c r="BO2993">
        <v>106.0513523917368</v>
      </c>
      <c r="BP2993">
        <v>106.598447010866</v>
      </c>
      <c r="BQ2993">
        <v>13.24205003879916</v>
      </c>
      <c r="BR2993">
        <v>47.067369419332998</v>
      </c>
      <c r="BS2993">
        <v>95.345254901393247</v>
      </c>
      <c r="BT2993">
        <v>1847.8291843109539</v>
      </c>
      <c r="BU2993">
        <v>106.31945174602041</v>
      </c>
      <c r="BV2993">
        <v>856.66938196516264</v>
      </c>
      <c r="BW2993">
        <v>8.7160709685046562</v>
      </c>
      <c r="BX2993">
        <v>9.6144855776253504</v>
      </c>
      <c r="BY2993">
        <v>1.2976474589175271</v>
      </c>
      <c r="BZ2993">
        <v>0.41177432478179959</v>
      </c>
      <c r="CA2993">
        <f t="shared" si="368"/>
        <v>59.012953337048458</v>
      </c>
      <c r="CB2993" cm="1">
        <f t="array" ref="CB2993">IF(ISBLANK(INDEX(AC:AC,ROW())), "", INDEX(AC:AC,ROW())*(BI2993+BJ2993)/1000)</f>
        <v>149.07335871044674</v>
      </c>
      <c r="CC2993">
        <f t="shared" si="369"/>
        <v>150.39942424505023</v>
      </c>
      <c r="CD2993">
        <f t="shared" si="370"/>
        <v>4.1277975318165856</v>
      </c>
      <c r="CE2993">
        <f t="shared" si="371"/>
        <v>5.7050927319864542</v>
      </c>
      <c r="CF2993" cm="1">
        <f t="array" ref="CF2993">IFERROR(IF((BD2993+BE2993)*INDEX(H:H,ROW())*INDEX(K:K,ROW())/(BF2993*30*1000)&lt;0.5,"",(BD2993+BE2993)*INDEX(H:H,ROW())*INDEX(K:K,ROW())/(BF2993*30*1000)),"")</f>
        <v>3.2745722754185973</v>
      </c>
      <c r="CG2993">
        <f t="shared" si="372"/>
        <v>0.39603644236925839</v>
      </c>
      <c r="CH2993" cm="1">
        <f t="array" ref="CH2993">IFERROR((BD2993+BE2993)*INDEX(K:K,ROW())*INDEX(H:H,ROW())/BC2993/100000,"")</f>
        <v>0.38905498627133661</v>
      </c>
      <c r="CI2993">
        <f t="shared" si="373"/>
        <v>109.96440003137988</v>
      </c>
      <c r="CJ2993">
        <v>1</v>
      </c>
      <c r="CK2993">
        <f t="shared" si="374"/>
        <v>16.980871252659082</v>
      </c>
      <c r="CL2993" cm="1">
        <f t="array" ref="CL2993">IF(INDEX(AS:AS,ROW()-2)=0,CL2992,INDEX(AS:AS,ROW()-2))</f>
        <v>43.8</v>
      </c>
      <c r="CM2993" t="str">
        <f t="shared" si="375"/>
        <v>CIV</v>
      </c>
    </row>
    <row r="2994" spans="1:91" x14ac:dyDescent="0.3">
      <c r="A2994" s="1">
        <v>2989</v>
      </c>
      <c r="B2994" t="s">
        <v>231</v>
      </c>
      <c r="C2994">
        <v>5</v>
      </c>
      <c r="D2994">
        <v>5</v>
      </c>
      <c r="E2994">
        <v>19</v>
      </c>
      <c r="F2994" t="s">
        <v>89</v>
      </c>
      <c r="G2994" t="s">
        <v>95</v>
      </c>
      <c r="H2994">
        <v>46.15</v>
      </c>
      <c r="I2994">
        <v>0.91</v>
      </c>
      <c r="J2994">
        <v>45.08</v>
      </c>
      <c r="K2994">
        <v>1560</v>
      </c>
      <c r="L2994">
        <v>45.89</v>
      </c>
      <c r="M2994">
        <v>0.89</v>
      </c>
      <c r="N2994">
        <v>45.57</v>
      </c>
      <c r="O2994">
        <v>1568</v>
      </c>
      <c r="P2994">
        <v>1.35</v>
      </c>
      <c r="Q2994">
        <v>50.28</v>
      </c>
      <c r="R2994">
        <v>30.11</v>
      </c>
      <c r="S2994">
        <v>1.6708776595744681</v>
      </c>
      <c r="T2994">
        <v>7.41</v>
      </c>
      <c r="U2994">
        <v>0</v>
      </c>
      <c r="V2994">
        <v>0</v>
      </c>
      <c r="W2994">
        <v>0</v>
      </c>
      <c r="X2994">
        <v>0</v>
      </c>
      <c r="Y2994">
        <v>2.2000000000000002</v>
      </c>
      <c r="Z2994">
        <v>7.72</v>
      </c>
      <c r="AA2994">
        <v>19.75</v>
      </c>
      <c r="AB2994">
        <v>65.900000000000006</v>
      </c>
      <c r="AC2994">
        <v>1690</v>
      </c>
      <c r="AD2994">
        <v>37.79</v>
      </c>
      <c r="AE2994">
        <v>32.61</v>
      </c>
      <c r="AF2994">
        <v>11.63</v>
      </c>
      <c r="AG2994">
        <v>1570</v>
      </c>
      <c r="AI2994">
        <v>44.58</v>
      </c>
      <c r="AJ2994">
        <v>42.86</v>
      </c>
      <c r="AK2994">
        <v>4.79</v>
      </c>
      <c r="AL2994">
        <v>47.305</v>
      </c>
      <c r="AM2994">
        <v>6.35</v>
      </c>
      <c r="AN2994">
        <v>48.31</v>
      </c>
      <c r="AO2994">
        <v>45.09</v>
      </c>
      <c r="AP2994">
        <v>3.5</v>
      </c>
      <c r="AQ2994">
        <v>3.83</v>
      </c>
      <c r="AR2994">
        <v>4.16</v>
      </c>
      <c r="AS2994">
        <v>43.44</v>
      </c>
      <c r="AT2994">
        <v>0</v>
      </c>
      <c r="AU2994">
        <v>0</v>
      </c>
      <c r="AV2994">
        <v>3.7</v>
      </c>
      <c r="AW2994">
        <v>45.8</v>
      </c>
      <c r="AX2994">
        <v>76.900000000000006</v>
      </c>
      <c r="AY2994">
        <v>92.3</v>
      </c>
      <c r="AZ2994">
        <v>100</v>
      </c>
      <c r="BA2994">
        <v>73.2</v>
      </c>
      <c r="BB2994">
        <v>88.6</v>
      </c>
      <c r="BC2994">
        <v>110.6947722656414</v>
      </c>
      <c r="BD2994">
        <v>7.3496255268303001E-3</v>
      </c>
      <c r="BE2994">
        <v>60.293112191741443</v>
      </c>
      <c r="BF2994">
        <v>44.054699040803101</v>
      </c>
      <c r="BG2994">
        <v>152.6438339681535</v>
      </c>
      <c r="BH2994">
        <v>6.0446167554029637</v>
      </c>
      <c r="BI2994">
        <v>89.790886371871778</v>
      </c>
      <c r="BJ2994">
        <v>3.534850933961545</v>
      </c>
      <c r="BK2994">
        <v>674.38044365449787</v>
      </c>
      <c r="BL2994">
        <v>3.3819592226891442</v>
      </c>
      <c r="BM2994">
        <v>177.68634976524049</v>
      </c>
      <c r="BN2994">
        <v>107.9653036573702</v>
      </c>
      <c r="BO2994">
        <v>106.2521809112767</v>
      </c>
      <c r="BP2994">
        <v>106.95879832331821</v>
      </c>
      <c r="BQ2994">
        <v>14.70926972489762</v>
      </c>
      <c r="BR2994">
        <v>52.03311939424237</v>
      </c>
      <c r="BS2994">
        <v>94.22998855194092</v>
      </c>
      <c r="BT2994">
        <v>1847.8291843109539</v>
      </c>
      <c r="BU2994">
        <v>106.8130251673426</v>
      </c>
      <c r="BV2994">
        <v>856.27469273969609</v>
      </c>
      <c r="BW2994">
        <v>8.3165826576442896</v>
      </c>
      <c r="BX2994">
        <v>9.6888651776152894</v>
      </c>
      <c r="BY2994">
        <v>0.38314286066883718</v>
      </c>
      <c r="BZ2994">
        <v>0.41299868373221538</v>
      </c>
      <c r="CA2994">
        <f t="shared" si="368"/>
        <v>60.300461817268271</v>
      </c>
      <c r="CB2994" cm="1">
        <f t="array" ref="CB2994">IF(ISBLANK(INDEX(AC:AC,ROW())), "", INDEX(AC:AC,ROW())*(BI2994+BJ2994)/1000)</f>
        <v>157.72049604685833</v>
      </c>
      <c r="CC2994">
        <f t="shared" si="369"/>
        <v>158.68845072355646</v>
      </c>
      <c r="CD2994">
        <f t="shared" si="370"/>
        <v>4.2497134516065298</v>
      </c>
      <c r="CE2994">
        <f t="shared" si="371"/>
        <v>6.0922519632286116</v>
      </c>
      <c r="CF2994" cm="1">
        <f t="array" ref="CF2994">IFERROR(IF((BD2994+BE2994)*INDEX(H:H,ROW())*INDEX(K:K,ROW())/(BF2994*30*1000)&lt;0.5,"",(BD2994+BE2994)*INDEX(H:H,ROW())*INDEX(K:K,ROW())/(BF2994*30*1000)),"")</f>
        <v>3.2847585256467657</v>
      </c>
      <c r="CG2994">
        <f t="shared" si="372"/>
        <v>0.39798355549331804</v>
      </c>
      <c r="CH2994" cm="1">
        <f t="array" ref="CH2994">IFERROR((BD2994+BE2994)*INDEX(K:K,ROW())*INDEX(H:H,ROW())/BC2994/100000,"")</f>
        <v>0.3921839630921668</v>
      </c>
      <c r="CI2994">
        <f t="shared" si="373"/>
        <v>112.76029735253017</v>
      </c>
      <c r="CJ2994">
        <v>1</v>
      </c>
      <c r="CK2994">
        <f t="shared" si="374"/>
        <v>16.693012203653112</v>
      </c>
      <c r="CL2994" cm="1">
        <f t="array" ref="CL2994">IF(INDEX(AS:AS,ROW()-2)=0,CL2993,INDEX(AS:AS,ROW()-2))</f>
        <v>43.71</v>
      </c>
      <c r="CM2994" t="str">
        <f t="shared" si="375"/>
        <v>CIV</v>
      </c>
    </row>
    <row r="2995" spans="1:91" x14ac:dyDescent="0.3">
      <c r="A2995" s="1">
        <v>2990</v>
      </c>
      <c r="B2995" t="s">
        <v>231</v>
      </c>
      <c r="C2995">
        <v>5</v>
      </c>
      <c r="D2995">
        <v>5</v>
      </c>
      <c r="E2995">
        <v>19</v>
      </c>
      <c r="F2995" t="s">
        <v>89</v>
      </c>
      <c r="G2995" t="s">
        <v>96</v>
      </c>
      <c r="H2995">
        <v>45.87</v>
      </c>
      <c r="I2995">
        <v>0.88</v>
      </c>
      <c r="J2995">
        <v>45.57</v>
      </c>
      <c r="K2995">
        <v>1564</v>
      </c>
      <c r="L2995">
        <v>45.89</v>
      </c>
      <c r="M2995">
        <v>0.89</v>
      </c>
      <c r="N2995">
        <v>45.57</v>
      </c>
      <c r="O2995">
        <v>1568</v>
      </c>
      <c r="P2995">
        <v>1.35</v>
      </c>
      <c r="Q2995">
        <v>50.28</v>
      </c>
      <c r="R2995">
        <v>30.11</v>
      </c>
      <c r="S2995">
        <v>1.6708776595744681</v>
      </c>
      <c r="T2995">
        <v>7.41</v>
      </c>
      <c r="U2995">
        <v>0</v>
      </c>
      <c r="V2995">
        <v>0</v>
      </c>
      <c r="W2995">
        <v>0</v>
      </c>
      <c r="X2995">
        <v>0</v>
      </c>
      <c r="Y2995">
        <v>2.2000000000000002</v>
      </c>
      <c r="Z2995">
        <v>7.72</v>
      </c>
      <c r="AA2995">
        <v>19.75</v>
      </c>
      <c r="AB2995">
        <v>65.900000000000006</v>
      </c>
      <c r="AC2995">
        <v>1695</v>
      </c>
      <c r="AD2995">
        <v>37.79</v>
      </c>
      <c r="AE2995">
        <v>32.28</v>
      </c>
      <c r="AF2995">
        <v>11.85</v>
      </c>
      <c r="AG2995">
        <v>1570</v>
      </c>
      <c r="AI2995">
        <v>44.58</v>
      </c>
      <c r="AJ2995">
        <v>41.32</v>
      </c>
      <c r="AK2995">
        <v>4.51</v>
      </c>
      <c r="AL2995">
        <v>47.305</v>
      </c>
      <c r="AM2995">
        <v>6.31</v>
      </c>
      <c r="AN2995">
        <v>47.89</v>
      </c>
      <c r="AO2995">
        <v>45.09</v>
      </c>
      <c r="AP2995">
        <v>3.31</v>
      </c>
      <c r="AQ2995">
        <v>3.83</v>
      </c>
      <c r="AR2995">
        <v>4.12</v>
      </c>
      <c r="AS2995">
        <v>43.25</v>
      </c>
      <c r="AT2995">
        <v>0</v>
      </c>
      <c r="AU2995">
        <v>0</v>
      </c>
      <c r="AV2995">
        <v>3</v>
      </c>
      <c r="AW2995">
        <v>53.1</v>
      </c>
      <c r="AX2995">
        <v>82.2</v>
      </c>
      <c r="AY2995">
        <v>96.7</v>
      </c>
      <c r="AZ2995">
        <v>100</v>
      </c>
      <c r="BA2995">
        <v>79.2</v>
      </c>
      <c r="BB2995">
        <v>93.7</v>
      </c>
      <c r="BC2995">
        <v>111.0168822418924</v>
      </c>
      <c r="BD2995">
        <v>5.0637464689439003E-3</v>
      </c>
      <c r="BE2995">
        <v>60.614905094137143</v>
      </c>
      <c r="BF2995">
        <v>44.125123186687482</v>
      </c>
      <c r="BG2995">
        <v>159.22510729347579</v>
      </c>
      <c r="BH2995">
        <v>6.0446167554029637</v>
      </c>
      <c r="BI2995">
        <v>93.666455437152024</v>
      </c>
      <c r="BJ2995">
        <v>3.534850933961545</v>
      </c>
      <c r="BK2995">
        <v>729.13304296743922</v>
      </c>
      <c r="BL2995">
        <v>3.1495150037532178</v>
      </c>
      <c r="BM2995">
        <v>177.29857950426711</v>
      </c>
      <c r="BN2995">
        <v>107.01913155907241</v>
      </c>
      <c r="BO2995">
        <v>105.9665201698034</v>
      </c>
      <c r="BP2995">
        <v>106.6221527818485</v>
      </c>
      <c r="BQ2995">
        <v>9.5833746429877404</v>
      </c>
      <c r="BR2995">
        <v>56.768041598773998</v>
      </c>
      <c r="BS2995">
        <v>93.073772586283596</v>
      </c>
      <c r="BT2995">
        <v>1847.8291843109539</v>
      </c>
      <c r="BU2995">
        <v>105.4695469847163</v>
      </c>
      <c r="BV2995">
        <v>860.77925585321839</v>
      </c>
      <c r="BW2995">
        <v>9.898025024550126</v>
      </c>
      <c r="BX2995">
        <v>9.3519688570281794</v>
      </c>
      <c r="BY2995">
        <v>0.38556485148182301</v>
      </c>
      <c r="BZ2995">
        <v>0.41194675068074649</v>
      </c>
      <c r="CA2995">
        <f t="shared" si="368"/>
        <v>60.619968840606084</v>
      </c>
      <c r="CB2995" cm="1">
        <f t="array" ref="CB2995">IF(ISBLANK(INDEX(AC:AC,ROW())), "", INDEX(AC:AC,ROW())*(BI2995+BJ2995)/1000)</f>
        <v>164.75621429903751</v>
      </c>
      <c r="CC2995">
        <f t="shared" si="369"/>
        <v>165.26972404887874</v>
      </c>
      <c r="CD2995">
        <f t="shared" si="370"/>
        <v>4.4117762473651689</v>
      </c>
      <c r="CE2995">
        <f t="shared" si="371"/>
        <v>6.5677672462350927</v>
      </c>
      <c r="CF2995" cm="1">
        <f t="array" ref="CF2995">IFERROR(IF((BD2995+BE2995)*INDEX(H:H,ROW())*INDEX(K:K,ROW())/(BF2995*30*1000)&lt;0.5,"",(BD2995+BE2995)*INDEX(H:H,ROW())*INDEX(K:K,ROW())/(BF2995*30*1000)),"")</f>
        <v>3.2852922720118753</v>
      </c>
      <c r="CG2995">
        <f t="shared" si="372"/>
        <v>0.39746318123530217</v>
      </c>
      <c r="CH2995" cm="1">
        <f t="array" ref="CH2995">IFERROR((BD2995+BE2995)*INDEX(K:K,ROW())*INDEX(H:H,ROW())/BC2995/100000,"")</f>
        <v>0.39173481531647814</v>
      </c>
      <c r="CI2995">
        <f t="shared" si="373"/>
        <v>112.95890353776343</v>
      </c>
      <c r="CJ2995">
        <v>1</v>
      </c>
      <c r="CK2995">
        <f t="shared" si="374"/>
        <v>16.644578256888504</v>
      </c>
      <c r="CL2995" cm="1">
        <f t="array" ref="CL2995">IF(INDEX(AS:AS,ROW()-2)=0,CL2994,INDEX(AS:AS,ROW()-2))</f>
        <v>43.54</v>
      </c>
      <c r="CM2995" t="str">
        <f t="shared" si="375"/>
        <v>CIV</v>
      </c>
    </row>
    <row r="2996" spans="1:91" x14ac:dyDescent="0.3">
      <c r="A2996" s="1">
        <v>2991</v>
      </c>
      <c r="B2996" t="s">
        <v>231</v>
      </c>
      <c r="C2996">
        <v>5</v>
      </c>
      <c r="D2996">
        <v>5</v>
      </c>
      <c r="E2996">
        <v>19</v>
      </c>
      <c r="F2996" t="s">
        <v>89</v>
      </c>
      <c r="G2996" t="s">
        <v>97</v>
      </c>
      <c r="H2996">
        <v>45.87</v>
      </c>
      <c r="I2996">
        <v>0.88</v>
      </c>
      <c r="J2996">
        <v>45.57</v>
      </c>
      <c r="K2996">
        <v>1564</v>
      </c>
      <c r="L2996">
        <v>45.89</v>
      </c>
      <c r="M2996">
        <v>0.89</v>
      </c>
      <c r="N2996">
        <v>45.57</v>
      </c>
      <c r="O2996">
        <v>1568</v>
      </c>
      <c r="P2996">
        <v>1.35</v>
      </c>
      <c r="Q2996">
        <v>50.28</v>
      </c>
      <c r="R2996">
        <v>30.11</v>
      </c>
      <c r="S2996">
        <v>1.6708776595744681</v>
      </c>
      <c r="T2996">
        <v>7.41</v>
      </c>
      <c r="U2996">
        <v>0</v>
      </c>
      <c r="V2996">
        <v>0</v>
      </c>
      <c r="W2996">
        <v>0</v>
      </c>
      <c r="X2996">
        <v>0</v>
      </c>
      <c r="Y2996">
        <v>2.2000000000000002</v>
      </c>
      <c r="Z2996">
        <v>7.72</v>
      </c>
      <c r="AA2996">
        <v>19.75</v>
      </c>
      <c r="AB2996">
        <v>65.900000000000006</v>
      </c>
      <c r="AC2996">
        <v>1705</v>
      </c>
      <c r="AD2996">
        <v>37.79</v>
      </c>
      <c r="AE2996">
        <v>32.28</v>
      </c>
      <c r="AF2996">
        <v>12.03</v>
      </c>
      <c r="AG2996">
        <v>1570</v>
      </c>
      <c r="AI2996">
        <v>44.58</v>
      </c>
      <c r="AJ2996">
        <v>41.32</v>
      </c>
      <c r="AK2996">
        <v>4.51</v>
      </c>
      <c r="AL2996">
        <v>47.305</v>
      </c>
      <c r="AM2996">
        <v>6.48</v>
      </c>
      <c r="AN2996">
        <v>47.89</v>
      </c>
      <c r="AO2996">
        <v>45.09</v>
      </c>
      <c r="AP2996">
        <v>3.41</v>
      </c>
      <c r="AQ2996">
        <v>4.42</v>
      </c>
      <c r="AR2996">
        <v>4.12</v>
      </c>
      <c r="AS2996">
        <v>43.31</v>
      </c>
      <c r="AT2996">
        <v>0</v>
      </c>
      <c r="AU2996">
        <v>0</v>
      </c>
      <c r="AV2996">
        <v>4.4000000000000004</v>
      </c>
      <c r="AW2996">
        <v>59.6</v>
      </c>
      <c r="AX2996">
        <v>76.3</v>
      </c>
      <c r="AY2996">
        <v>94.2</v>
      </c>
      <c r="AZ2996">
        <v>100</v>
      </c>
      <c r="BA2996">
        <v>71.899999999999991</v>
      </c>
      <c r="BB2996">
        <v>89.8</v>
      </c>
      <c r="BC2996">
        <v>119.4117258255538</v>
      </c>
      <c r="BD2996">
        <v>2.2234050856655002E-3</v>
      </c>
      <c r="BE2996">
        <v>60.355061511127779</v>
      </c>
      <c r="BF2996">
        <v>44.165260913451142</v>
      </c>
      <c r="BG2996">
        <v>163.52697011855531</v>
      </c>
      <c r="BH2996">
        <v>6.0446167554029637</v>
      </c>
      <c r="BI2996">
        <v>96.192381697732245</v>
      </c>
      <c r="BJ2996">
        <v>3.534850933961545</v>
      </c>
      <c r="BK2996">
        <v>687.34930979733326</v>
      </c>
      <c r="BL2996">
        <v>3.1397654734011451</v>
      </c>
      <c r="BM2996">
        <v>177.77057207099401</v>
      </c>
      <c r="BN2996">
        <v>106.4794710112332</v>
      </c>
      <c r="BO2996">
        <v>105.99927982475469</v>
      </c>
      <c r="BP2996">
        <v>106.739867958052</v>
      </c>
      <c r="BQ2996">
        <v>20.272768776968331</v>
      </c>
      <c r="BR2996">
        <v>55.664428857456237</v>
      </c>
      <c r="BS2996">
        <v>91.713243498571842</v>
      </c>
      <c r="BT2996">
        <v>1847.8291843109539</v>
      </c>
      <c r="BU2996">
        <v>105.3862658509171</v>
      </c>
      <c r="BV2996">
        <v>853.34174491403098</v>
      </c>
      <c r="BW2996">
        <v>10.589614686185911</v>
      </c>
      <c r="BX2996">
        <v>9.3185445892688659</v>
      </c>
      <c r="BY2996">
        <v>0.38712835723444039</v>
      </c>
      <c r="BZ2996">
        <v>1.617185574943744</v>
      </c>
      <c r="CA2996">
        <f t="shared" si="368"/>
        <v>60.357284916213445</v>
      </c>
      <c r="CB2996" cm="1">
        <f t="array" ref="CB2996">IF(ISBLANK(INDEX(AC:AC,ROW())), "", INDEX(AC:AC,ROW())*(BI2996+BJ2996)/1000)</f>
        <v>170.03493163703791</v>
      </c>
      <c r="CC2996">
        <f t="shared" si="369"/>
        <v>169.57158687395827</v>
      </c>
      <c r="CD2996">
        <f t="shared" si="370"/>
        <v>4.0534462315802742</v>
      </c>
      <c r="CE2996">
        <f t="shared" si="371"/>
        <v>5.756129099092564</v>
      </c>
      <c r="CF2996" cm="1">
        <f t="array" ref="CF2996">IFERROR(IF((BD2996+BE2996)*INDEX(H:H,ROW())*INDEX(K:K,ROW())/(BF2996*30*1000)&lt;0.5,"",(BD2996+BE2996)*INDEX(H:H,ROW())*INDEX(K:K,ROW())/(BF2996*30*1000)),"")</f>
        <v>3.2680833859658467</v>
      </c>
      <c r="CG2996">
        <f t="shared" si="372"/>
        <v>0.36985698521744242</v>
      </c>
      <c r="CH2996" cm="1">
        <f t="array" ref="CH2996">IFERROR((BD2996+BE2996)*INDEX(K:K,ROW())*INDEX(H:H,ROW())/BC2996/100000,"")</f>
        <v>0.36261704057176192</v>
      </c>
      <c r="CI2996">
        <f t="shared" si="373"/>
        <v>112.46941981410116</v>
      </c>
      <c r="CJ2996">
        <v>1</v>
      </c>
      <c r="CK2996">
        <f t="shared" si="374"/>
        <v>15.474436631209992</v>
      </c>
      <c r="CL2996" cm="1">
        <f t="array" ref="CL2996">IF(INDEX(AS:AS,ROW()-2)=0,CL2995,INDEX(AS:AS,ROW()-2))</f>
        <v>43.44</v>
      </c>
      <c r="CM2996" t="str">
        <f t="shared" si="375"/>
        <v>CIV</v>
      </c>
    </row>
    <row r="2997" spans="1:91" x14ac:dyDescent="0.3">
      <c r="A2997" s="1">
        <v>2992</v>
      </c>
      <c r="B2997" t="s">
        <v>231</v>
      </c>
      <c r="C2997">
        <v>5</v>
      </c>
      <c r="D2997">
        <v>5</v>
      </c>
      <c r="E2997">
        <v>19</v>
      </c>
      <c r="F2997" t="s">
        <v>98</v>
      </c>
      <c r="G2997" t="s">
        <v>99</v>
      </c>
      <c r="H2997">
        <v>46.27</v>
      </c>
      <c r="I2997">
        <v>0.88</v>
      </c>
      <c r="J2997">
        <v>46.06</v>
      </c>
      <c r="K2997">
        <v>1568</v>
      </c>
      <c r="L2997">
        <v>46.42</v>
      </c>
      <c r="M2997">
        <v>0.92</v>
      </c>
      <c r="N2997">
        <v>46.55</v>
      </c>
      <c r="O2997">
        <v>1575</v>
      </c>
      <c r="P2997">
        <v>1.24</v>
      </c>
      <c r="Q2997">
        <v>50.28</v>
      </c>
      <c r="R2997">
        <v>29.97</v>
      </c>
      <c r="S2997">
        <v>1.6708776595744681</v>
      </c>
      <c r="T2997">
        <v>7.41</v>
      </c>
      <c r="U2997">
        <v>0</v>
      </c>
      <c r="V2997">
        <v>0</v>
      </c>
      <c r="W2997">
        <v>0</v>
      </c>
      <c r="X2997">
        <v>0</v>
      </c>
      <c r="Y2997">
        <v>2</v>
      </c>
      <c r="Z2997">
        <v>7.72</v>
      </c>
      <c r="AA2997">
        <v>19.8</v>
      </c>
      <c r="AB2997">
        <v>65.900000000000006</v>
      </c>
      <c r="AC2997">
        <v>1710</v>
      </c>
      <c r="AD2997">
        <v>37.79</v>
      </c>
      <c r="AE2997">
        <v>32.28</v>
      </c>
      <c r="AF2997">
        <v>12.32</v>
      </c>
      <c r="AG2997">
        <v>1570</v>
      </c>
      <c r="AI2997">
        <v>44.58</v>
      </c>
      <c r="AJ2997">
        <v>41.32</v>
      </c>
      <c r="AK2997">
        <v>4.51</v>
      </c>
      <c r="AL2997">
        <v>47.305</v>
      </c>
      <c r="AM2997">
        <v>6.31</v>
      </c>
      <c r="AN2997">
        <v>47.89</v>
      </c>
      <c r="AO2997">
        <v>45.09</v>
      </c>
      <c r="AP2997">
        <v>3.31</v>
      </c>
      <c r="AQ2997">
        <v>3.83</v>
      </c>
      <c r="AR2997">
        <v>4.12</v>
      </c>
      <c r="AS2997">
        <v>42.06</v>
      </c>
      <c r="AT2997">
        <v>0</v>
      </c>
      <c r="AU2997">
        <v>0</v>
      </c>
      <c r="AV2997">
        <v>5.6</v>
      </c>
      <c r="AW2997">
        <v>68.400000000000006</v>
      </c>
      <c r="AX2997">
        <v>92.8</v>
      </c>
      <c r="AY2997">
        <v>99.1</v>
      </c>
      <c r="AZ2997">
        <v>100</v>
      </c>
      <c r="BA2997">
        <v>86.199999999999989</v>
      </c>
      <c r="BB2997">
        <v>92.6</v>
      </c>
      <c r="BC2997">
        <v>89.317970464440151</v>
      </c>
      <c r="BD2997">
        <v>9.1629763603980557E-5</v>
      </c>
      <c r="BE2997">
        <v>42.84107390351916</v>
      </c>
      <c r="BF2997">
        <v>30.095640477739121</v>
      </c>
      <c r="BG2997">
        <v>144.61818856046131</v>
      </c>
      <c r="BH2997">
        <v>6.0446167554029637</v>
      </c>
      <c r="BI2997">
        <v>85.071388851050401</v>
      </c>
      <c r="BJ2997">
        <v>3.534850933961545</v>
      </c>
      <c r="BK2997">
        <v>460.35778758284391</v>
      </c>
      <c r="BL2997">
        <v>3.492817536955465</v>
      </c>
      <c r="BM2997">
        <v>178.47617007267189</v>
      </c>
      <c r="BN2997">
        <v>107.6293261000007</v>
      </c>
      <c r="BO2997">
        <v>105.76314083151679</v>
      </c>
      <c r="BP2997">
        <v>105.6245340392677</v>
      </c>
      <c r="BQ2997">
        <v>8.6886099212032235</v>
      </c>
      <c r="BR2997">
        <v>62.620777699119927</v>
      </c>
      <c r="BS2997">
        <v>101.7607150226071</v>
      </c>
      <c r="BT2997">
        <v>1847.8291843109539</v>
      </c>
      <c r="BU2997">
        <v>107.2363571294951</v>
      </c>
      <c r="BV2997">
        <v>806.60591845639215</v>
      </c>
      <c r="BW2997">
        <v>42.954927424725959</v>
      </c>
      <c r="BX2997">
        <v>9.2356637949561016</v>
      </c>
      <c r="BY2997">
        <v>0.38877237758944361</v>
      </c>
      <c r="BZ2997">
        <v>4.1897982470668138</v>
      </c>
      <c r="CA2997">
        <f t="shared" si="368"/>
        <v>42.841165533282762</v>
      </c>
      <c r="CB2997" cm="1">
        <f t="array" ref="CB2997">IF(ISBLANK(INDEX(AC:AC,ROW())), "", INDEX(AC:AC,ROW())*(BI2997+BJ2997)/1000)</f>
        <v>151.51667003237043</v>
      </c>
      <c r="CC2997">
        <f t="shared" si="369"/>
        <v>150.66280531586426</v>
      </c>
      <c r="CD2997">
        <f t="shared" si="370"/>
        <v>3.0555503504511599</v>
      </c>
      <c r="CE2997">
        <f t="shared" si="371"/>
        <v>5.1541451870105419</v>
      </c>
      <c r="CF2997" cm="1">
        <f t="array" ref="CF2997">IFERROR(IF((BD2997+BE2997)*INDEX(H:H,ROW())*INDEX(K:K,ROW())/(BF2997*30*1000)&lt;0.5,"",(BD2997+BE2997)*INDEX(H:H,ROW())*INDEX(K:K,ROW())/(BF2997*30*1000)),"")</f>
        <v>3.4425637446546724</v>
      </c>
      <c r="CG2997">
        <f t="shared" si="372"/>
        <v>0.33694944389405929</v>
      </c>
      <c r="CH2997" cm="1">
        <f t="array" ref="CH2997">IFERROR((BD2997+BE2997)*INDEX(K:K,ROW())*INDEX(H:H,ROW())/BC2997/100000,"")</f>
        <v>0.34799098179937266</v>
      </c>
      <c r="CI2997">
        <f t="shared" si="373"/>
        <v>80.732073335708819</v>
      </c>
      <c r="CJ2997">
        <v>1</v>
      </c>
      <c r="CK2997">
        <f t="shared" si="374"/>
        <v>20.688212850141099</v>
      </c>
      <c r="CL2997" cm="1">
        <f t="array" ref="CL2997">IF(INDEX(AS:AS,ROW()-2)=0,CL2996,INDEX(AS:AS,ROW()-2))</f>
        <v>43.25</v>
      </c>
      <c r="CM2997" t="str">
        <f t="shared" si="375"/>
        <v>CIV</v>
      </c>
    </row>
    <row r="2998" spans="1:91" x14ac:dyDescent="0.3">
      <c r="A2998" s="1">
        <v>2993</v>
      </c>
      <c r="B2998" t="s">
        <v>231</v>
      </c>
      <c r="C2998">
        <v>5</v>
      </c>
      <c r="D2998">
        <v>5</v>
      </c>
      <c r="E2998">
        <v>19</v>
      </c>
      <c r="F2998" t="s">
        <v>98</v>
      </c>
      <c r="G2998" t="s">
        <v>100</v>
      </c>
      <c r="H2998">
        <v>45.87</v>
      </c>
      <c r="I2998">
        <v>0.88</v>
      </c>
      <c r="J2998">
        <v>45.57</v>
      </c>
      <c r="K2998">
        <v>1564</v>
      </c>
      <c r="L2998">
        <v>45.89</v>
      </c>
      <c r="M2998">
        <v>0.89</v>
      </c>
      <c r="N2998">
        <v>45.57</v>
      </c>
      <c r="O2998">
        <v>1568</v>
      </c>
      <c r="P2998">
        <v>1.35</v>
      </c>
      <c r="Q2998">
        <v>50.28</v>
      </c>
      <c r="R2998">
        <v>30.11</v>
      </c>
      <c r="S2998">
        <v>1.6708776595744681</v>
      </c>
      <c r="T2998">
        <v>7.41</v>
      </c>
      <c r="U2998">
        <v>0</v>
      </c>
      <c r="V2998">
        <v>0</v>
      </c>
      <c r="W2998">
        <v>0</v>
      </c>
      <c r="X2998">
        <v>0</v>
      </c>
      <c r="Y2998">
        <v>2.2000000000000002</v>
      </c>
      <c r="Z2998">
        <v>7.72</v>
      </c>
      <c r="AA2998">
        <v>19.75</v>
      </c>
      <c r="AB2998">
        <v>65.900000000000006</v>
      </c>
      <c r="AC2998">
        <v>1702</v>
      </c>
      <c r="AD2998">
        <v>37.58</v>
      </c>
      <c r="AE2998">
        <v>32.69</v>
      </c>
      <c r="AF2998">
        <v>12.25</v>
      </c>
      <c r="AG2998">
        <v>1570</v>
      </c>
      <c r="AI2998">
        <v>44.58</v>
      </c>
      <c r="AJ2998">
        <v>42.46</v>
      </c>
      <c r="AK2998">
        <v>4.6900000000000004</v>
      </c>
      <c r="AL2998">
        <v>47.56</v>
      </c>
      <c r="AM2998">
        <v>6.35</v>
      </c>
      <c r="AN2998">
        <v>48.15</v>
      </c>
      <c r="AO2998">
        <v>45.64</v>
      </c>
      <c r="AP2998">
        <v>3.35</v>
      </c>
      <c r="AQ2998">
        <v>3.83</v>
      </c>
      <c r="AR2998">
        <v>4.29</v>
      </c>
      <c r="AS2998">
        <v>43.05</v>
      </c>
      <c r="AT2998">
        <v>0</v>
      </c>
      <c r="AU2998">
        <v>0</v>
      </c>
      <c r="AV2998">
        <v>3.6</v>
      </c>
      <c r="AW2998">
        <v>62.5</v>
      </c>
      <c r="AX2998">
        <v>91.7</v>
      </c>
      <c r="AY2998">
        <v>99.6</v>
      </c>
      <c r="AZ2998">
        <v>100</v>
      </c>
      <c r="BA2998">
        <v>88.100000000000009</v>
      </c>
      <c r="BB2998">
        <v>96</v>
      </c>
      <c r="BC2998">
        <v>39.476581740854428</v>
      </c>
      <c r="BD2998">
        <v>1.1943951513619201E-2</v>
      </c>
      <c r="BE2998">
        <v>30.795260720590019</v>
      </c>
      <c r="BF2998">
        <v>19.875994276348681</v>
      </c>
      <c r="BG2998">
        <v>130.4275410614037</v>
      </c>
      <c r="BH2998">
        <v>6.0446167554029637</v>
      </c>
      <c r="BI2998">
        <v>76.722267512437071</v>
      </c>
      <c r="BJ2998">
        <v>3.534850933961545</v>
      </c>
      <c r="BK2998">
        <v>451.80151428478712</v>
      </c>
      <c r="BL2998">
        <v>3.6924702593950678</v>
      </c>
      <c r="BM2998">
        <v>177.22128227952899</v>
      </c>
      <c r="BN2998">
        <v>108.2879484364709</v>
      </c>
      <c r="BO2998">
        <v>107.17238630842699</v>
      </c>
      <c r="BP2998">
        <v>106.84285788443491</v>
      </c>
      <c r="BQ2998">
        <v>7.4671200128068831</v>
      </c>
      <c r="BR2998">
        <v>53.074504249072291</v>
      </c>
      <c r="BS2998">
        <v>116.8089954975175</v>
      </c>
      <c r="BT2998">
        <v>1847.8291843109539</v>
      </c>
      <c r="BU2998">
        <v>109.89557879231749</v>
      </c>
      <c r="BV2998">
        <v>815.56205621654067</v>
      </c>
      <c r="BW2998">
        <v>66.347348881612078</v>
      </c>
      <c r="BX2998">
        <v>8.3676623107546853</v>
      </c>
      <c r="BY2998">
        <v>6.2080946328919362</v>
      </c>
      <c r="BZ2998">
        <v>2.003434308939839</v>
      </c>
      <c r="CA2998">
        <f t="shared" si="368"/>
        <v>30.807204672103637</v>
      </c>
      <c r="CB2998" cm="1">
        <f t="array" ref="CB2998">IF(ISBLANK(INDEX(AC:AC,ROW())), "", INDEX(AC:AC,ROW())*(BI2998+BJ2998)/1000)</f>
        <v>136.59761559577043</v>
      </c>
      <c r="CC2998">
        <f t="shared" si="369"/>
        <v>136.47215781680666</v>
      </c>
      <c r="CD2998">
        <f t="shared" si="370"/>
        <v>3.3105764685809591</v>
      </c>
      <c r="CE2998">
        <f t="shared" si="371"/>
        <v>11.444798266745989</v>
      </c>
      <c r="CF2998" cm="1">
        <f t="array" ref="CF2998">IFERROR(IF((BD2998+BE2998)*INDEX(H:H,ROW())*INDEX(K:K,ROW())/(BF2998*30*1000)&lt;0.5,"",(BD2998+BE2998)*INDEX(H:H,ROW())*INDEX(K:K,ROW())/(BF2998*30*1000)),"")</f>
        <v>3.7065312412334221</v>
      </c>
      <c r="CG2998">
        <f t="shared" si="372"/>
        <v>0.50348823023293721</v>
      </c>
      <c r="CH2998" cm="1">
        <f t="array" ref="CH2998">IFERROR((BD2998+BE2998)*INDEX(K:K,ROW())*INDEX(H:H,ROW())/BC2998/100000,"")</f>
        <v>0.55985845648551236</v>
      </c>
      <c r="CI2998">
        <f t="shared" si="373"/>
        <v>57.405969144828362</v>
      </c>
      <c r="CJ2998">
        <v>1</v>
      </c>
      <c r="CK2998">
        <f t="shared" si="374"/>
        <v>46.808236752642394</v>
      </c>
      <c r="CL2998" cm="1">
        <f t="array" ref="CL2998">IF(INDEX(AS:AS,ROW()-2)=0,CL2997,INDEX(AS:AS,ROW()-2))</f>
        <v>43.31</v>
      </c>
      <c r="CM2998" t="str">
        <f t="shared" si="375"/>
        <v>CIV</v>
      </c>
    </row>
    <row r="2999" spans="1:91" x14ac:dyDescent="0.3">
      <c r="A2999" s="1">
        <v>2994</v>
      </c>
      <c r="B2999" t="s">
        <v>231</v>
      </c>
      <c r="C2999">
        <v>5</v>
      </c>
      <c r="D2999">
        <v>5</v>
      </c>
      <c r="E2999">
        <v>19</v>
      </c>
      <c r="F2999" t="s">
        <v>98</v>
      </c>
      <c r="G2999" t="s">
        <v>101</v>
      </c>
      <c r="H2999">
        <v>45.87</v>
      </c>
      <c r="I2999">
        <v>0.88</v>
      </c>
      <c r="J2999">
        <v>45.57</v>
      </c>
      <c r="K2999">
        <v>1564</v>
      </c>
      <c r="L2999">
        <v>45.89</v>
      </c>
      <c r="M2999">
        <v>0.89</v>
      </c>
      <c r="N2999">
        <v>45.57</v>
      </c>
      <c r="O2999">
        <v>1568</v>
      </c>
      <c r="P2999">
        <v>1.35</v>
      </c>
      <c r="Q2999">
        <v>50.28</v>
      </c>
      <c r="R2999">
        <v>30.11</v>
      </c>
      <c r="S2999">
        <v>1.6708776595744681</v>
      </c>
      <c r="T2999">
        <v>7.41</v>
      </c>
      <c r="U2999">
        <v>0</v>
      </c>
      <c r="V2999">
        <v>0</v>
      </c>
      <c r="W2999">
        <v>0</v>
      </c>
      <c r="X2999">
        <v>0</v>
      </c>
      <c r="Y2999">
        <v>2.2000000000000002</v>
      </c>
      <c r="Z2999">
        <v>7.72</v>
      </c>
      <c r="AA2999">
        <v>19.75</v>
      </c>
      <c r="AB2999">
        <v>65.900000000000006</v>
      </c>
      <c r="AC2999">
        <v>1704</v>
      </c>
      <c r="AD2999">
        <v>37.79</v>
      </c>
      <c r="AE2999">
        <v>32.28</v>
      </c>
      <c r="AF2999">
        <v>12.08</v>
      </c>
      <c r="AG2999">
        <v>1570</v>
      </c>
      <c r="AI2999">
        <v>44.58</v>
      </c>
      <c r="AJ2999">
        <v>41.32</v>
      </c>
      <c r="AK2999">
        <v>4.51</v>
      </c>
      <c r="AL2999">
        <v>47.305</v>
      </c>
      <c r="AM2999">
        <v>6.31</v>
      </c>
      <c r="AN2999">
        <v>47.89</v>
      </c>
      <c r="AO2999">
        <v>45.09</v>
      </c>
      <c r="AP2999">
        <v>3.31</v>
      </c>
      <c r="AQ2999">
        <v>3.83</v>
      </c>
      <c r="AR2999">
        <v>4.12</v>
      </c>
      <c r="AS2999">
        <v>42.96</v>
      </c>
      <c r="AT2999">
        <v>0</v>
      </c>
      <c r="AU2999">
        <v>0</v>
      </c>
      <c r="AV2999">
        <v>5.0999999999999996</v>
      </c>
      <c r="AW2999">
        <v>65.400000000000006</v>
      </c>
      <c r="AX2999">
        <v>94.6</v>
      </c>
      <c r="AY2999">
        <v>99.8</v>
      </c>
      <c r="AZ2999">
        <v>100</v>
      </c>
      <c r="BA2999">
        <v>89.5</v>
      </c>
      <c r="BB2999">
        <v>94.7</v>
      </c>
      <c r="BC2999">
        <v>90.232016978291554</v>
      </c>
      <c r="BD2999">
        <v>1.1943951513619201E-2</v>
      </c>
      <c r="BE2999">
        <v>59.470363913950067</v>
      </c>
      <c r="BF2999">
        <v>41.483693845615413</v>
      </c>
      <c r="BG2999">
        <v>150.3564589122351</v>
      </c>
      <c r="BH2999">
        <v>6.0446167554029637</v>
      </c>
      <c r="BI2999">
        <v>88.442582960858516</v>
      </c>
      <c r="BJ2999">
        <v>3.534850933961545</v>
      </c>
      <c r="BK2999">
        <v>567.68468866755859</v>
      </c>
      <c r="BL2999">
        <v>3.3623932722506682</v>
      </c>
      <c r="BM2999">
        <v>179.862351729983</v>
      </c>
      <c r="BN2999">
        <v>106.601262437495</v>
      </c>
      <c r="BO2999">
        <v>107.2062221984956</v>
      </c>
      <c r="BP2999">
        <v>107.3965920439118</v>
      </c>
      <c r="BQ2999">
        <v>19.373963508285929</v>
      </c>
      <c r="BR2999">
        <v>46.206387741136133</v>
      </c>
      <c r="BS2999">
        <v>96.555912850937958</v>
      </c>
      <c r="BT2999">
        <v>1847.8291843109539</v>
      </c>
      <c r="BU2999">
        <v>107.4246682618907</v>
      </c>
      <c r="BV2999">
        <v>861.56178311555152</v>
      </c>
      <c r="BW2999">
        <v>9.8565980922778085</v>
      </c>
      <c r="BX2999">
        <v>10.003721591681369</v>
      </c>
      <c r="BY2999">
        <v>1.16808360684895</v>
      </c>
      <c r="BZ2999">
        <v>0.41071654839048749</v>
      </c>
      <c r="CA2999">
        <f t="shared" si="368"/>
        <v>59.482307865463689</v>
      </c>
      <c r="CB2999" cm="1">
        <f t="array" ref="CB2999">IF(ISBLANK(INDEX(AC:AC,ROW())), "", INDEX(AC:AC,ROW())*(BI2999+BJ2999)/1000)</f>
        <v>156.72954735677339</v>
      </c>
      <c r="CC2999">
        <f t="shared" si="369"/>
        <v>156.40107566763805</v>
      </c>
      <c r="CD2999">
        <f t="shared" si="370"/>
        <v>3.6296725341833556</v>
      </c>
      <c r="CE2999">
        <f t="shared" si="371"/>
        <v>6.2913886631187115</v>
      </c>
      <c r="CF2999" cm="1">
        <f t="array" ref="CF2999">IFERROR(IF((BD2999+BE2999)*INDEX(H:H,ROW())*INDEX(K:K,ROW())/(BF2999*30*1000)&lt;0.5,"",(BD2999+BE2999)*INDEX(H:H,ROW())*INDEX(K:K,ROW())/(BF2999*30*1000)),"")</f>
        <v>3.4288984567597294</v>
      </c>
      <c r="CG2999">
        <f t="shared" si="372"/>
        <v>0.45974472515222348</v>
      </c>
      <c r="CH2999" cm="1">
        <f t="array" ref="CH2999">IFERROR((BD2999+BE2999)*INDEX(K:K,ROW())*INDEX(H:H,ROW())/BC2999/100000,"")</f>
        <v>0.47292539357336549</v>
      </c>
      <c r="CI2999">
        <f t="shared" si="373"/>
        <v>110.83899257760294</v>
      </c>
      <c r="CJ2999">
        <v>1</v>
      </c>
      <c r="CK2999">
        <f t="shared" si="374"/>
        <v>20.478642129384223</v>
      </c>
      <c r="CL2999" cm="1">
        <f t="array" ref="CL2999">IF(INDEX(AS:AS,ROW()-2)=0,CL2998,INDEX(AS:AS,ROW()-2))</f>
        <v>42.06</v>
      </c>
      <c r="CM2999" t="str">
        <f t="shared" si="375"/>
        <v>CIV</v>
      </c>
    </row>
    <row r="3000" spans="1:91" x14ac:dyDescent="0.3">
      <c r="A3000" s="1">
        <v>2995</v>
      </c>
      <c r="B3000" t="s">
        <v>231</v>
      </c>
      <c r="C3000">
        <v>5</v>
      </c>
      <c r="D3000">
        <v>5</v>
      </c>
      <c r="E3000">
        <v>19</v>
      </c>
      <c r="F3000" t="s">
        <v>98</v>
      </c>
      <c r="G3000" t="s">
        <v>102</v>
      </c>
      <c r="H3000">
        <v>45.87</v>
      </c>
      <c r="I3000">
        <v>0.88</v>
      </c>
      <c r="J3000">
        <v>45.57</v>
      </c>
      <c r="K3000">
        <v>1566</v>
      </c>
      <c r="L3000">
        <v>45.89</v>
      </c>
      <c r="M3000">
        <v>0.89</v>
      </c>
      <c r="N3000">
        <v>45.57</v>
      </c>
      <c r="O3000">
        <v>1568</v>
      </c>
      <c r="P3000">
        <v>1.35</v>
      </c>
      <c r="Q3000">
        <v>50.28</v>
      </c>
      <c r="R3000">
        <v>30.11</v>
      </c>
      <c r="S3000">
        <v>1.6708776595744681</v>
      </c>
      <c r="T3000">
        <v>7.41</v>
      </c>
      <c r="U3000">
        <v>0</v>
      </c>
      <c r="V3000">
        <v>0</v>
      </c>
      <c r="W3000">
        <v>0</v>
      </c>
      <c r="X3000">
        <v>0</v>
      </c>
      <c r="Y3000">
        <v>2.2000000000000002</v>
      </c>
      <c r="Z3000">
        <v>7.72</v>
      </c>
      <c r="AA3000">
        <v>19.75</v>
      </c>
      <c r="AB3000">
        <v>65.900000000000006</v>
      </c>
      <c r="AC3000">
        <v>1694</v>
      </c>
      <c r="AD3000">
        <v>37.79</v>
      </c>
      <c r="AE3000">
        <v>32.869999999999997</v>
      </c>
      <c r="AF3000">
        <v>12.19</v>
      </c>
      <c r="AG3000">
        <v>1570</v>
      </c>
      <c r="AI3000">
        <v>44.58</v>
      </c>
      <c r="AJ3000">
        <v>41.32</v>
      </c>
      <c r="AK3000">
        <v>4.87</v>
      </c>
      <c r="AL3000">
        <v>47.305</v>
      </c>
      <c r="AM3000">
        <v>6.31</v>
      </c>
      <c r="AN3000">
        <v>47.89</v>
      </c>
      <c r="AO3000">
        <v>45.09</v>
      </c>
      <c r="AP3000">
        <v>3.29</v>
      </c>
      <c r="AQ3000">
        <v>4.63</v>
      </c>
      <c r="AR3000">
        <v>4.12</v>
      </c>
      <c r="AS3000">
        <v>43.13</v>
      </c>
      <c r="AT3000">
        <v>0</v>
      </c>
      <c r="AU3000">
        <v>0</v>
      </c>
      <c r="AV3000">
        <v>4.5</v>
      </c>
      <c r="AW3000">
        <v>69.2</v>
      </c>
      <c r="AX3000">
        <v>93.8</v>
      </c>
      <c r="AY3000">
        <v>99.8</v>
      </c>
      <c r="AZ3000">
        <v>100</v>
      </c>
      <c r="BA3000">
        <v>89.3</v>
      </c>
      <c r="BB3000">
        <v>95.3</v>
      </c>
      <c r="BC3000">
        <v>113.386059255015</v>
      </c>
      <c r="BD3000">
        <v>1.1943951513619201E-2</v>
      </c>
      <c r="BE3000">
        <v>61.793132678426787</v>
      </c>
      <c r="BF3000">
        <v>43.963211845936549</v>
      </c>
      <c r="BG3000">
        <v>156.52717814196529</v>
      </c>
      <c r="BH3000">
        <v>6.0446167554029637</v>
      </c>
      <c r="BI3000">
        <v>92.074017348489676</v>
      </c>
      <c r="BJ3000">
        <v>3.534850933961545</v>
      </c>
      <c r="BK3000">
        <v>557.04043293274788</v>
      </c>
      <c r="BL3000">
        <v>3.4332529418237931</v>
      </c>
      <c r="BM3000">
        <v>180.7352692506569</v>
      </c>
      <c r="BN3000">
        <v>107.1818385952492</v>
      </c>
      <c r="BO3000">
        <v>107.189164788791</v>
      </c>
      <c r="BP3000">
        <v>107.3793109801742</v>
      </c>
      <c r="BQ3000">
        <v>21.089647031769989</v>
      </c>
      <c r="BR3000">
        <v>53.863311888400389</v>
      </c>
      <c r="BS3000">
        <v>91.246089186665841</v>
      </c>
      <c r="BT3000">
        <v>1847.8291843109539</v>
      </c>
      <c r="BU3000">
        <v>107.3874899904677</v>
      </c>
      <c r="BV3000">
        <v>860.43820711941237</v>
      </c>
      <c r="BW3000">
        <v>8.0120713639532628</v>
      </c>
      <c r="BX3000">
        <v>10.27514468054126</v>
      </c>
      <c r="BY3000">
        <v>0.39087480925744778</v>
      </c>
      <c r="BZ3000">
        <v>0.41256359353551619</v>
      </c>
      <c r="CA3000">
        <f t="shared" si="368"/>
        <v>61.805076629940409</v>
      </c>
      <c r="CB3000" cm="1">
        <f t="array" ref="CB3000">IF(ISBLANK(INDEX(AC:AC,ROW())), "", INDEX(AC:AC,ROW())*(BI3000+BJ3000)/1000)</f>
        <v>161.96142287047238</v>
      </c>
      <c r="CC3000">
        <f t="shared" si="369"/>
        <v>162.57179489736825</v>
      </c>
      <c r="CD3000">
        <f t="shared" si="370"/>
        <v>3.4264272796176489</v>
      </c>
      <c r="CE3000">
        <f t="shared" si="371"/>
        <v>4.9127770785288165</v>
      </c>
      <c r="CF3000" cm="1">
        <f t="array" ref="CF3000">IFERROR(IF((BD3000+BE3000)*INDEX(H:H,ROW())*INDEX(K:K,ROW())/(BF3000*30*1000)&lt;0.5,"",(BD3000+BE3000)*INDEX(H:H,ROW())*INDEX(K:K,ROW())/(BF3000*30*1000)),"")</f>
        <v>3.3661539851183626</v>
      </c>
      <c r="CG3000">
        <f t="shared" si="372"/>
        <v>0.38773030948239856</v>
      </c>
      <c r="CH3000" cm="1">
        <f t="array" ref="CH3000">IFERROR((BD3000+BE3000)*INDEX(K:K,ROW())*INDEX(H:H,ROW())/BC3000/100000,"")</f>
        <v>0.39154797792460566</v>
      </c>
      <c r="CI3000">
        <f t="shared" si="373"/>
        <v>115.31449928867698</v>
      </c>
      <c r="CJ3000">
        <v>1</v>
      </c>
      <c r="CK3000">
        <f t="shared" si="374"/>
        <v>16.296793419330566</v>
      </c>
      <c r="CL3000" cm="1">
        <f t="array" ref="CL3000">IF(INDEX(AS:AS,ROW()-2)=0,CL2999,INDEX(AS:AS,ROW()-2))</f>
        <v>43.05</v>
      </c>
      <c r="CM3000" t="str">
        <f t="shared" si="375"/>
        <v>CIV</v>
      </c>
    </row>
    <row r="3001" spans="1:91" x14ac:dyDescent="0.3">
      <c r="A3001" s="1">
        <v>2996</v>
      </c>
      <c r="B3001" t="s">
        <v>231</v>
      </c>
      <c r="C3001">
        <v>5</v>
      </c>
      <c r="D3001">
        <v>5</v>
      </c>
      <c r="E3001">
        <v>19</v>
      </c>
      <c r="F3001" t="s">
        <v>98</v>
      </c>
      <c r="G3001" t="s">
        <v>103</v>
      </c>
      <c r="H3001">
        <v>45.87</v>
      </c>
      <c r="I3001">
        <v>0.88</v>
      </c>
      <c r="J3001">
        <v>45.57</v>
      </c>
      <c r="K3001">
        <v>1564</v>
      </c>
      <c r="L3001">
        <v>45.89</v>
      </c>
      <c r="M3001">
        <v>0.89</v>
      </c>
      <c r="N3001">
        <v>45.57</v>
      </c>
      <c r="O3001">
        <v>1568</v>
      </c>
      <c r="P3001">
        <v>1.35</v>
      </c>
      <c r="Q3001">
        <v>50.28</v>
      </c>
      <c r="R3001">
        <v>30.11</v>
      </c>
      <c r="S3001">
        <v>1.6708776595744681</v>
      </c>
      <c r="T3001">
        <v>7.41</v>
      </c>
      <c r="U3001">
        <v>0</v>
      </c>
      <c r="V3001">
        <v>0</v>
      </c>
      <c r="W3001">
        <v>0</v>
      </c>
      <c r="X3001">
        <v>0</v>
      </c>
      <c r="Y3001">
        <v>2.2000000000000002</v>
      </c>
      <c r="Z3001">
        <v>7.72</v>
      </c>
      <c r="AA3001">
        <v>19.75</v>
      </c>
      <c r="AB3001">
        <v>65.900000000000006</v>
      </c>
      <c r="AC3001">
        <v>1690</v>
      </c>
      <c r="AD3001">
        <v>37.79</v>
      </c>
      <c r="AE3001">
        <v>32.28</v>
      </c>
      <c r="AF3001">
        <v>12.27</v>
      </c>
      <c r="AG3001">
        <v>1570</v>
      </c>
      <c r="AI3001">
        <v>44.58</v>
      </c>
      <c r="AJ3001">
        <v>41.32</v>
      </c>
      <c r="AK3001">
        <v>4.51</v>
      </c>
      <c r="AL3001">
        <v>47.305</v>
      </c>
      <c r="AM3001">
        <v>6.31</v>
      </c>
      <c r="AN3001">
        <v>47.89</v>
      </c>
      <c r="AO3001">
        <v>45.09</v>
      </c>
      <c r="AP3001">
        <v>3.31</v>
      </c>
      <c r="AQ3001">
        <v>3.83</v>
      </c>
      <c r="AR3001">
        <v>4.12</v>
      </c>
      <c r="AS3001">
        <v>43.24</v>
      </c>
      <c r="AT3001">
        <v>0</v>
      </c>
      <c r="AU3001">
        <v>0</v>
      </c>
      <c r="AV3001">
        <v>6.4</v>
      </c>
      <c r="AW3001">
        <v>61.9</v>
      </c>
      <c r="AX3001">
        <v>96.7</v>
      </c>
      <c r="AY3001">
        <v>100</v>
      </c>
      <c r="AZ3001">
        <v>100</v>
      </c>
      <c r="BA3001">
        <v>90.3</v>
      </c>
      <c r="BB3001">
        <v>93.6</v>
      </c>
      <c r="BC3001">
        <v>83.525921200174906</v>
      </c>
      <c r="BD3001">
        <v>1.1943951513619201E-2</v>
      </c>
      <c r="BE3001">
        <v>61.974187193680962</v>
      </c>
      <c r="BF3001">
        <v>44.031524255504387</v>
      </c>
      <c r="BG3001">
        <v>165.22624759477179</v>
      </c>
      <c r="BH3001">
        <v>6.0446167554029637</v>
      </c>
      <c r="BI3001">
        <v>97.190432462143221</v>
      </c>
      <c r="BJ3001">
        <v>3.534850933961545</v>
      </c>
      <c r="BK3001">
        <v>579.96801711563774</v>
      </c>
      <c r="BL3001">
        <v>3.466569533498296</v>
      </c>
      <c r="BM3001">
        <v>181.5285550811717</v>
      </c>
      <c r="BN3001">
        <v>107.5083683891819</v>
      </c>
      <c r="BO3001">
        <v>106.8503965256067</v>
      </c>
      <c r="BP3001">
        <v>107.1553957134828</v>
      </c>
      <c r="BQ3001">
        <v>22.81170068857428</v>
      </c>
      <c r="BR3001">
        <v>50.61655392388937</v>
      </c>
      <c r="BS3001">
        <v>89.454410348254939</v>
      </c>
      <c r="BT3001">
        <v>1847.8291843109539</v>
      </c>
      <c r="BU3001">
        <v>107.7126385008126</v>
      </c>
      <c r="BV3001">
        <v>854.34211096219917</v>
      </c>
      <c r="BW3001">
        <v>8.0177149015722691</v>
      </c>
      <c r="BX3001">
        <v>10.354610460918209</v>
      </c>
      <c r="BY3001">
        <v>0.39114280190645567</v>
      </c>
      <c r="BZ3001">
        <v>6.0882838229526834</v>
      </c>
      <c r="CA3001">
        <f t="shared" si="368"/>
        <v>61.986131145194584</v>
      </c>
      <c r="CB3001" cm="1">
        <f t="array" ref="CB3001">IF(ISBLANK(INDEX(AC:AC,ROW())), "", INDEX(AC:AC,ROW())*(BI3001+BJ3001)/1000)</f>
        <v>170.22572893941705</v>
      </c>
      <c r="CC3001">
        <f t="shared" si="369"/>
        <v>171.27086435017475</v>
      </c>
      <c r="CD3001">
        <f t="shared" si="370"/>
        <v>3.3862619851666906</v>
      </c>
      <c r="CE3001">
        <f t="shared" si="371"/>
        <v>6.9435692391312802</v>
      </c>
      <c r="CF3001" cm="1">
        <f t="array" ref="CF3001">IFERROR(IF((BD3001+BE3001)*INDEX(H:H,ROW())*INDEX(K:K,ROW())/(BF3001*30*1000)&lt;0.5,"",(BD3001+BE3001)*INDEX(H:H,ROW())*INDEX(K:K,ROW())/(BF3001*30*1000)),"")</f>
        <v>3.3664722976815309</v>
      </c>
      <c r="CG3001">
        <f t="shared" si="372"/>
        <v>0.52715999563752414</v>
      </c>
      <c r="CH3001" cm="1">
        <f t="array" ref="CH3001">IFERROR((BD3001+BE3001)*INDEX(K:K,ROW())*INDEX(H:H,ROW())/BC3001/100000,"")</f>
        <v>0.53240085652789249</v>
      </c>
      <c r="CI3001">
        <f t="shared" si="373"/>
        <v>115.50460256949188</v>
      </c>
      <c r="CJ3001">
        <v>1</v>
      </c>
      <c r="CK3001">
        <f t="shared" si="374"/>
        <v>22.122823163871725</v>
      </c>
      <c r="CL3001" cm="1">
        <f t="array" ref="CL3001">IF(INDEX(AS:AS,ROW()-2)=0,CL3000,INDEX(AS:AS,ROW()-2))</f>
        <v>42.96</v>
      </c>
      <c r="CM3001" t="str">
        <f t="shared" si="375"/>
        <v>CIV</v>
      </c>
    </row>
    <row r="3002" spans="1:91" x14ac:dyDescent="0.3">
      <c r="A3002" s="1">
        <v>2997</v>
      </c>
      <c r="B3002" t="s">
        <v>231</v>
      </c>
      <c r="C3002">
        <v>5</v>
      </c>
      <c r="D3002">
        <v>5</v>
      </c>
      <c r="E3002">
        <v>19</v>
      </c>
      <c r="F3002" t="s">
        <v>98</v>
      </c>
      <c r="G3002" t="s">
        <v>104</v>
      </c>
      <c r="H3002">
        <v>46.35</v>
      </c>
      <c r="I3002">
        <v>0.87</v>
      </c>
      <c r="J3002">
        <v>46.06</v>
      </c>
      <c r="K3002">
        <v>1568</v>
      </c>
      <c r="L3002">
        <v>45.89</v>
      </c>
      <c r="M3002">
        <v>0.89</v>
      </c>
      <c r="N3002">
        <v>45.57</v>
      </c>
      <c r="O3002">
        <v>1568</v>
      </c>
      <c r="P3002">
        <v>1.35</v>
      </c>
      <c r="Q3002">
        <v>50.28</v>
      </c>
      <c r="R3002">
        <v>30.11</v>
      </c>
      <c r="S3002">
        <v>1.6708776595744681</v>
      </c>
      <c r="T3002">
        <v>7.41</v>
      </c>
      <c r="U3002">
        <v>0</v>
      </c>
      <c r="V3002">
        <v>0</v>
      </c>
      <c r="W3002">
        <v>0</v>
      </c>
      <c r="X3002">
        <v>0</v>
      </c>
      <c r="Y3002">
        <v>2.2000000000000002</v>
      </c>
      <c r="Z3002">
        <v>7.72</v>
      </c>
      <c r="AA3002">
        <v>19.75</v>
      </c>
      <c r="AB3002">
        <v>65.900000000000006</v>
      </c>
      <c r="AC3002">
        <v>1684</v>
      </c>
      <c r="AD3002">
        <v>37.79</v>
      </c>
      <c r="AE3002">
        <v>32.94</v>
      </c>
      <c r="AF3002">
        <v>12.31</v>
      </c>
      <c r="AG3002">
        <v>1570</v>
      </c>
      <c r="AI3002">
        <v>44.58</v>
      </c>
      <c r="AJ3002">
        <v>42.81</v>
      </c>
      <c r="AK3002">
        <v>4.96</v>
      </c>
      <c r="AL3002">
        <v>47.305</v>
      </c>
      <c r="AM3002">
        <v>6.4</v>
      </c>
      <c r="AN3002">
        <v>48.59</v>
      </c>
      <c r="AO3002">
        <v>45.09</v>
      </c>
      <c r="AP3002">
        <v>3.16</v>
      </c>
      <c r="AQ3002">
        <v>3.83</v>
      </c>
      <c r="AR3002">
        <v>4.72</v>
      </c>
      <c r="AS3002">
        <v>43.38</v>
      </c>
      <c r="AT3002">
        <v>0</v>
      </c>
      <c r="AU3002">
        <v>0</v>
      </c>
      <c r="AV3002">
        <v>3.5</v>
      </c>
      <c r="AW3002">
        <v>66.8</v>
      </c>
      <c r="AX3002">
        <v>90.7</v>
      </c>
      <c r="AY3002">
        <v>99.7</v>
      </c>
      <c r="AZ3002">
        <v>100</v>
      </c>
      <c r="BA3002">
        <v>87.2</v>
      </c>
      <c r="BB3002">
        <v>96.2</v>
      </c>
      <c r="BC3002">
        <v>124.7479378483967</v>
      </c>
      <c r="BD3002">
        <v>1.1943951513619201E-2</v>
      </c>
      <c r="BE3002">
        <v>61.960847020311419</v>
      </c>
      <c r="BF3002">
        <v>43.994491386115563</v>
      </c>
      <c r="BG3002">
        <v>169.58661374065059</v>
      </c>
      <c r="BH3002">
        <v>6.0446167554029637</v>
      </c>
      <c r="BI3002">
        <v>99.757468322597063</v>
      </c>
      <c r="BJ3002">
        <v>3.534850933961545</v>
      </c>
      <c r="BK3002">
        <v>541.50672745818315</v>
      </c>
      <c r="BL3002">
        <v>3.4895252661958138</v>
      </c>
      <c r="BM3002">
        <v>181.38587652242629</v>
      </c>
      <c r="BN3002">
        <v>106.7730143829326</v>
      </c>
      <c r="BO3002">
        <v>106.9905690000781</v>
      </c>
      <c r="BP3002">
        <v>107.3281823000026</v>
      </c>
      <c r="BQ3002">
        <v>21.086870426678761</v>
      </c>
      <c r="BR3002">
        <v>43.067718952880718</v>
      </c>
      <c r="BS3002">
        <v>88.209865413210963</v>
      </c>
      <c r="BT3002">
        <v>1847.8291843109539</v>
      </c>
      <c r="BU3002">
        <v>107.85536125669149</v>
      </c>
      <c r="BV3002">
        <v>858.63124307879764</v>
      </c>
      <c r="BW3002">
        <v>10.01273906532264</v>
      </c>
      <c r="BX3002">
        <v>10.362901694503179</v>
      </c>
      <c r="BY3002">
        <v>0.39166643915030558</v>
      </c>
      <c r="BZ3002">
        <v>0.41355175357161678</v>
      </c>
      <c r="CA3002">
        <f t="shared" si="368"/>
        <v>61.972790971825042</v>
      </c>
      <c r="CB3002" cm="1">
        <f t="array" ref="CB3002">IF(ISBLANK(INDEX(AC:AC,ROW())), "", INDEX(AC:AC,ROW())*(BI3002+BJ3002)/1000)</f>
        <v>173.94426562804469</v>
      </c>
      <c r="CC3002">
        <f t="shared" si="369"/>
        <v>175.63123049605355</v>
      </c>
      <c r="CD3002">
        <f t="shared" si="370"/>
        <v>3.083202947042786</v>
      </c>
      <c r="CE3002">
        <f t="shared" si="371"/>
        <v>4.3408070449730705</v>
      </c>
      <c r="CF3002" cm="1">
        <f t="array" ref="CF3002">IFERROR(IF((BD3002+BE3002)*INDEX(H:H,ROW())*INDEX(K:K,ROW())/(BF3002*30*1000)&lt;0.5,"",(BD3002+BE3002)*INDEX(H:H,ROW())*INDEX(K:K,ROW())/(BF3002*30*1000)),"")</f>
        <v>3.4125364282330493</v>
      </c>
      <c r="CG3002">
        <f t="shared" si="372"/>
        <v>0.35266708327941304</v>
      </c>
      <c r="CH3002" cm="1">
        <f t="array" ref="CH3002">IFERROR((BD3002+BE3002)*INDEX(K:K,ROW())*INDEX(H:H,ROW())/BC3002/100000,"")</f>
        <v>0.36104678061890877</v>
      </c>
      <c r="CI3002">
        <f t="shared" si="373"/>
        <v>116.98660090652295</v>
      </c>
      <c r="CJ3002">
        <v>1</v>
      </c>
      <c r="CK3002">
        <f t="shared" si="374"/>
        <v>14.81250284518994</v>
      </c>
      <c r="CL3002" cm="1">
        <f t="array" ref="CL3002">IF(INDEX(AS:AS,ROW()-2)=0,CL3001,INDEX(AS:AS,ROW()-2))</f>
        <v>43.13</v>
      </c>
      <c r="CM3002" t="str">
        <f t="shared" si="375"/>
        <v>CIV</v>
      </c>
    </row>
    <row r="3003" spans="1:91" x14ac:dyDescent="0.3">
      <c r="A3003" s="1">
        <v>2998</v>
      </c>
      <c r="B3003" t="s">
        <v>231</v>
      </c>
      <c r="C3003">
        <v>5</v>
      </c>
      <c r="D3003">
        <v>5</v>
      </c>
      <c r="E3003">
        <v>19</v>
      </c>
      <c r="F3003" t="s">
        <v>98</v>
      </c>
      <c r="G3003" t="s">
        <v>105</v>
      </c>
      <c r="H3003">
        <v>45.87</v>
      </c>
      <c r="I3003">
        <v>0.88</v>
      </c>
      <c r="J3003">
        <v>45.57</v>
      </c>
      <c r="K3003">
        <v>1564</v>
      </c>
      <c r="L3003">
        <v>45.89</v>
      </c>
      <c r="M3003">
        <v>0.89</v>
      </c>
      <c r="N3003">
        <v>45.57</v>
      </c>
      <c r="O3003">
        <v>1568</v>
      </c>
      <c r="P3003">
        <v>1.35</v>
      </c>
      <c r="Q3003">
        <v>50.28</v>
      </c>
      <c r="R3003">
        <v>30.11</v>
      </c>
      <c r="S3003">
        <v>1.6708776595744681</v>
      </c>
      <c r="T3003">
        <v>7.41</v>
      </c>
      <c r="U3003">
        <v>0</v>
      </c>
      <c r="V3003">
        <v>0</v>
      </c>
      <c r="W3003">
        <v>0</v>
      </c>
      <c r="X3003">
        <v>0</v>
      </c>
      <c r="Y3003">
        <v>2.2000000000000002</v>
      </c>
      <c r="Z3003">
        <v>7.72</v>
      </c>
      <c r="AA3003">
        <v>19.75</v>
      </c>
      <c r="AB3003">
        <v>65.900000000000006</v>
      </c>
      <c r="AC3003">
        <v>1690</v>
      </c>
      <c r="AD3003">
        <v>37.79</v>
      </c>
      <c r="AE3003">
        <v>32.28</v>
      </c>
      <c r="AF3003">
        <v>12.23</v>
      </c>
      <c r="AG3003">
        <v>1570</v>
      </c>
      <c r="AI3003">
        <v>44.58</v>
      </c>
      <c r="AJ3003">
        <v>41.32</v>
      </c>
      <c r="AK3003">
        <v>4.51</v>
      </c>
      <c r="AL3003">
        <v>47.305</v>
      </c>
      <c r="AM3003">
        <v>6.31</v>
      </c>
      <c r="AN3003">
        <v>47.89</v>
      </c>
      <c r="AO3003">
        <v>45.09</v>
      </c>
      <c r="AP3003">
        <v>3.31</v>
      </c>
      <c r="AQ3003">
        <v>3.83</v>
      </c>
      <c r="AR3003">
        <v>4.12</v>
      </c>
      <c r="AS3003">
        <v>43.29</v>
      </c>
      <c r="AT3003">
        <v>0</v>
      </c>
      <c r="AU3003">
        <v>0</v>
      </c>
      <c r="AV3003">
        <v>5.4</v>
      </c>
      <c r="AW3003">
        <v>70.099999999999994</v>
      </c>
      <c r="AX3003">
        <v>94.7</v>
      </c>
      <c r="AY3003">
        <v>100</v>
      </c>
      <c r="AZ3003">
        <v>100</v>
      </c>
      <c r="BA3003">
        <v>89.3</v>
      </c>
      <c r="BB3003">
        <v>94.6</v>
      </c>
      <c r="BC3003">
        <v>53.68090220225254</v>
      </c>
      <c r="BD3003">
        <v>1.1943951513619201E-2</v>
      </c>
      <c r="BE3003">
        <v>33.149869212684287</v>
      </c>
      <c r="BF3003">
        <v>22.216089117197189</v>
      </c>
      <c r="BG3003">
        <v>165.6344537171617</v>
      </c>
      <c r="BH3003">
        <v>6.0446167554029637</v>
      </c>
      <c r="BI3003">
        <v>97.430870845553841</v>
      </c>
      <c r="BJ3003">
        <v>3.534850933961545</v>
      </c>
      <c r="BK3003">
        <v>308.35631100325151</v>
      </c>
      <c r="BL3003">
        <v>3.6475509427231891</v>
      </c>
      <c r="BM3003">
        <v>180.70023739200221</v>
      </c>
      <c r="BN3003">
        <v>108.2262227311099</v>
      </c>
      <c r="BO3003">
        <v>108.0371217492636</v>
      </c>
      <c r="BP3003">
        <v>107.99262059838919</v>
      </c>
      <c r="BQ3003">
        <v>1.3179337660469399</v>
      </c>
      <c r="BR3003">
        <v>51.58700363572283</v>
      </c>
      <c r="BS3003">
        <v>116.1030947034906</v>
      </c>
      <c r="BT3003">
        <v>1847.8291843109539</v>
      </c>
      <c r="BU3003">
        <v>109.244102512876</v>
      </c>
      <c r="BV3003">
        <v>791.71672510914209</v>
      </c>
      <c r="BW3003">
        <v>62.569283816990342</v>
      </c>
      <c r="BX3003">
        <v>8.9459990047090425</v>
      </c>
      <c r="BY3003">
        <v>0.68700452219991259</v>
      </c>
      <c r="BZ3003">
        <v>0.41319618320812501</v>
      </c>
      <c r="CA3003">
        <f t="shared" si="368"/>
        <v>33.161813164197909</v>
      </c>
      <c r="CB3003" cm="1">
        <f t="array" ref="CB3003">IF(ISBLANK(INDEX(AC:AC,ROW())), "", INDEX(AC:AC,ROW())*(BI3003+BJ3003)/1000)</f>
        <v>170.63206980738101</v>
      </c>
      <c r="CC3003">
        <f t="shared" si="369"/>
        <v>171.67907047256466</v>
      </c>
      <c r="CD3003">
        <f t="shared" si="370"/>
        <v>1.7961205763432222</v>
      </c>
      <c r="CE3003">
        <f t="shared" si="371"/>
        <v>5.7442460605722152</v>
      </c>
      <c r="CF3003" cm="1">
        <f t="array" ref="CF3003">IFERROR(IF((BD3003+BE3003)*INDEX(H:H,ROW())*INDEX(K:K,ROW())/(BF3003*30*1000)&lt;0.5,"",(BD3003+BE3003)*INDEX(H:H,ROW())*INDEX(K:K,ROW())/(BF3003*30*1000)),"")</f>
        <v>3.5695617020052923</v>
      </c>
      <c r="CG3003">
        <f t="shared" si="372"/>
        <v>0.41385461506392052</v>
      </c>
      <c r="CH3003" cm="1">
        <f t="array" ref="CH3003">IFERROR((BD3003+BE3003)*INDEX(K:K,ROW())*INDEX(H:H,ROW())/BC3003/100000,"")</f>
        <v>0.44318387523909397</v>
      </c>
      <c r="CI3003">
        <f t="shared" si="373"/>
        <v>61.793533154091158</v>
      </c>
      <c r="CJ3003">
        <v>1</v>
      </c>
      <c r="CK3003">
        <f t="shared" si="374"/>
        <v>34.422468857712602</v>
      </c>
      <c r="CL3003" cm="1">
        <f t="array" ref="CL3003">IF(INDEX(AS:AS,ROW()-2)=0,CL3002,INDEX(AS:AS,ROW()-2))</f>
        <v>43.24</v>
      </c>
      <c r="CM3003" t="str">
        <f t="shared" si="375"/>
        <v>CIV</v>
      </c>
    </row>
    <row r="3004" spans="1:91" x14ac:dyDescent="0.3">
      <c r="A3004" s="1">
        <v>2999</v>
      </c>
      <c r="B3004" t="s">
        <v>231</v>
      </c>
      <c r="C3004">
        <v>5</v>
      </c>
      <c r="D3004">
        <v>5</v>
      </c>
      <c r="E3004">
        <v>19</v>
      </c>
      <c r="F3004" t="s">
        <v>98</v>
      </c>
      <c r="G3004" t="s">
        <v>106</v>
      </c>
      <c r="H3004">
        <v>45.87</v>
      </c>
      <c r="I3004">
        <v>0.88</v>
      </c>
      <c r="J3004">
        <v>45.57</v>
      </c>
      <c r="K3004">
        <v>1564</v>
      </c>
      <c r="L3004">
        <v>45.89</v>
      </c>
      <c r="M3004">
        <v>0.89</v>
      </c>
      <c r="N3004">
        <v>45.57</v>
      </c>
      <c r="O3004">
        <v>1568</v>
      </c>
      <c r="P3004">
        <v>1.35</v>
      </c>
      <c r="Q3004">
        <v>50.28</v>
      </c>
      <c r="R3004">
        <v>30.11</v>
      </c>
      <c r="S3004">
        <v>1.6708776595744681</v>
      </c>
      <c r="T3004">
        <v>7.41</v>
      </c>
      <c r="U3004">
        <v>0</v>
      </c>
      <c r="V3004">
        <v>0</v>
      </c>
      <c r="W3004">
        <v>0</v>
      </c>
      <c r="X3004">
        <v>0</v>
      </c>
      <c r="Y3004">
        <v>2.2000000000000002</v>
      </c>
      <c r="Z3004">
        <v>7.72</v>
      </c>
      <c r="AA3004">
        <v>19.75</v>
      </c>
      <c r="AB3004">
        <v>65.900000000000006</v>
      </c>
      <c r="AC3004">
        <v>1692</v>
      </c>
      <c r="AD3004">
        <v>37.79</v>
      </c>
      <c r="AE3004">
        <v>32.28</v>
      </c>
      <c r="AF3004">
        <v>12.18</v>
      </c>
      <c r="AG3004">
        <v>1570</v>
      </c>
      <c r="AI3004">
        <v>44.58</v>
      </c>
      <c r="AJ3004">
        <v>41.32</v>
      </c>
      <c r="AK3004">
        <v>4.51</v>
      </c>
      <c r="AL3004">
        <v>47.305</v>
      </c>
      <c r="AM3004">
        <v>6.34</v>
      </c>
      <c r="AN3004">
        <v>47.89</v>
      </c>
      <c r="AO3004">
        <v>45.09</v>
      </c>
      <c r="AP3004">
        <v>3.24</v>
      </c>
      <c r="AQ3004">
        <v>4.58</v>
      </c>
      <c r="AR3004">
        <v>4.12</v>
      </c>
      <c r="AS3004">
        <v>42.06</v>
      </c>
      <c r="AT3004">
        <v>0</v>
      </c>
      <c r="AU3004">
        <v>0</v>
      </c>
      <c r="AV3004">
        <v>4.2</v>
      </c>
      <c r="AW3004">
        <v>67.400000000000006</v>
      </c>
      <c r="AX3004">
        <v>93.8</v>
      </c>
      <c r="AY3004">
        <v>99.7</v>
      </c>
      <c r="AZ3004">
        <v>100</v>
      </c>
      <c r="BA3004">
        <v>89.6</v>
      </c>
      <c r="BB3004">
        <v>95.5</v>
      </c>
      <c r="BC3004">
        <v>80.206680893441629</v>
      </c>
      <c r="BD3004">
        <v>1.1943951513619201E-2</v>
      </c>
      <c r="BE3004">
        <v>47.216017947071393</v>
      </c>
      <c r="BF3004">
        <v>31.149064786820041</v>
      </c>
      <c r="BG3004">
        <v>127.7247967281117</v>
      </c>
      <c r="BH3004">
        <v>6.0446167554029637</v>
      </c>
      <c r="BI3004">
        <v>75.135628517529284</v>
      </c>
      <c r="BJ3004">
        <v>3.534850933961545</v>
      </c>
      <c r="BK3004">
        <v>463.07448147914471</v>
      </c>
      <c r="BL3004">
        <v>3.648338726292037</v>
      </c>
      <c r="BM3004">
        <v>180.66372767935371</v>
      </c>
      <c r="BN3004">
        <v>106.80837567626889</v>
      </c>
      <c r="BO3004">
        <v>106.0369999347688</v>
      </c>
      <c r="BP3004">
        <v>106.1019234402968</v>
      </c>
      <c r="BQ3004">
        <v>15.80659275620844</v>
      </c>
      <c r="BR3004">
        <v>60.517437685583388</v>
      </c>
      <c r="BS3004">
        <v>96.863050876682721</v>
      </c>
      <c r="BT3004">
        <v>1847.8291843109539</v>
      </c>
      <c r="BU3004">
        <v>110.1670403340415</v>
      </c>
      <c r="BV3004">
        <v>868.449319610668</v>
      </c>
      <c r="BW3004">
        <v>36.836171244868908</v>
      </c>
      <c r="BX3004">
        <v>9.4206332206111778</v>
      </c>
      <c r="BY3004">
        <v>4.3454979786124452</v>
      </c>
      <c r="BZ3004">
        <v>0.41132706009659931</v>
      </c>
      <c r="CA3004">
        <f t="shared" si="368"/>
        <v>47.227961898585015</v>
      </c>
      <c r="CB3004" cm="1">
        <f t="array" ref="CB3004">IF(ISBLANK(INDEX(AC:AC,ROW())), "", INDEX(AC:AC,ROW())*(BI3004+BJ3004)/1000)</f>
        <v>133.1104512319225</v>
      </c>
      <c r="CC3004">
        <f t="shared" si="369"/>
        <v>133.76941348351465</v>
      </c>
      <c r="CD3004">
        <f t="shared" si="370"/>
        <v>3.4617366513026733</v>
      </c>
      <c r="CE3004">
        <f t="shared" si="371"/>
        <v>5.7735150778070601</v>
      </c>
      <c r="CF3004" cm="1">
        <f t="array" ref="CF3004">IFERROR(IF((BD3004+BE3004)*INDEX(H:H,ROW())*INDEX(K:K,ROW())/(BF3004*30*1000)&lt;0.5,"",(BD3004+BE3004)*INDEX(H:H,ROW())*INDEX(K:K,ROW())/(BF3004*30*1000)),"")</f>
        <v>3.6257547642887809</v>
      </c>
      <c r="CG3004">
        <f t="shared" si="372"/>
        <v>0.38835997749617701</v>
      </c>
      <c r="CH3004" cm="1">
        <f t="array" ref="CH3004">IFERROR((BD3004+BE3004)*INDEX(K:K,ROW())*INDEX(H:H,ROW())/BC3004/100000,"")</f>
        <v>0.42242941159975422</v>
      </c>
      <c r="CI3004">
        <f t="shared" si="373"/>
        <v>88.00431432775531</v>
      </c>
      <c r="CJ3004">
        <v>1</v>
      </c>
      <c r="CK3004">
        <f t="shared" si="374"/>
        <v>23.038344982332362</v>
      </c>
      <c r="CL3004" cm="1">
        <f t="array" ref="CL3004">IF(INDEX(AS:AS,ROW()-2)=0,CL3003,INDEX(AS:AS,ROW()-2))</f>
        <v>43.38</v>
      </c>
      <c r="CM3004" t="str">
        <f t="shared" si="375"/>
        <v>CIV</v>
      </c>
    </row>
    <row r="3005" spans="1:91" x14ac:dyDescent="0.3">
      <c r="A3005" s="1">
        <v>3000</v>
      </c>
      <c r="B3005" t="s">
        <v>232</v>
      </c>
      <c r="C3005">
        <v>5</v>
      </c>
      <c r="D3005">
        <v>6</v>
      </c>
      <c r="E3005">
        <v>19</v>
      </c>
      <c r="F3005" t="s">
        <v>80</v>
      </c>
      <c r="G3005" t="s">
        <v>81</v>
      </c>
      <c r="H3005">
        <v>46.09</v>
      </c>
      <c r="I3005">
        <v>0.91</v>
      </c>
      <c r="J3005">
        <v>46.06</v>
      </c>
      <c r="K3005">
        <v>1568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U3005">
        <v>0</v>
      </c>
      <c r="V3005">
        <v>0</v>
      </c>
      <c r="W3005">
        <v>0</v>
      </c>
      <c r="X3005">
        <v>0</v>
      </c>
      <c r="Y3005">
        <v>1.8</v>
      </c>
      <c r="Z3005">
        <v>7.72</v>
      </c>
      <c r="AA3005">
        <v>19.25</v>
      </c>
      <c r="AB3005">
        <v>65.900000000000006</v>
      </c>
      <c r="AC3005">
        <v>1690</v>
      </c>
      <c r="AD3005">
        <v>37.79</v>
      </c>
      <c r="AE3005">
        <v>32.28</v>
      </c>
      <c r="AF3005">
        <v>12.27</v>
      </c>
      <c r="AG3005">
        <v>1570</v>
      </c>
      <c r="AI3005">
        <v>44.58</v>
      </c>
      <c r="AJ3005">
        <v>41.32</v>
      </c>
      <c r="AK3005">
        <v>4.51</v>
      </c>
      <c r="AL3005">
        <v>47.305</v>
      </c>
      <c r="AM3005">
        <v>6.31</v>
      </c>
      <c r="AN3005">
        <v>47.89</v>
      </c>
      <c r="AO3005">
        <v>45.09</v>
      </c>
      <c r="AP3005">
        <v>3.31</v>
      </c>
      <c r="AQ3005">
        <v>3.83</v>
      </c>
      <c r="AR3005">
        <v>4.12</v>
      </c>
      <c r="AS3005">
        <v>42.06</v>
      </c>
      <c r="AT3005">
        <v>0</v>
      </c>
      <c r="AU3005">
        <v>0</v>
      </c>
      <c r="AV3005">
        <v>5.6</v>
      </c>
      <c r="AW3005">
        <v>68.400000000000006</v>
      </c>
      <c r="AX3005">
        <v>92.8</v>
      </c>
      <c r="AY3005">
        <v>99.1</v>
      </c>
      <c r="AZ3005">
        <v>100</v>
      </c>
      <c r="BA3005">
        <v>86.199999999999989</v>
      </c>
      <c r="BB3005">
        <v>92.6</v>
      </c>
      <c r="BC3005">
        <v>47.535847619251697</v>
      </c>
      <c r="BD3005">
        <v>1.1943951513619201E-2</v>
      </c>
      <c r="BE3005">
        <v>19.058678714689091</v>
      </c>
      <c r="BF3005">
        <v>12.80052469704331</v>
      </c>
      <c r="BG3005">
        <v>130.24007298506299</v>
      </c>
      <c r="BH3005">
        <v>6.0446167554029637</v>
      </c>
      <c r="BI3005">
        <v>76.612716135235388</v>
      </c>
      <c r="BJ3005">
        <v>3.534850933961545</v>
      </c>
      <c r="BK3005">
        <v>342.99013446634132</v>
      </c>
      <c r="BL3005">
        <v>3.7548333530625539</v>
      </c>
      <c r="BM3005">
        <v>181.6792255450853</v>
      </c>
      <c r="BN3005">
        <v>109.0355045098691</v>
      </c>
      <c r="BO3005">
        <v>108.15231533031989</v>
      </c>
      <c r="BP3005">
        <v>105.775182642758</v>
      </c>
      <c r="BQ3005">
        <v>7.2527730007600031</v>
      </c>
      <c r="BR3005">
        <v>38.465697686519547</v>
      </c>
      <c r="BS3005">
        <v>109.5569620818554</v>
      </c>
      <c r="BT3005">
        <v>1847.8291843109539</v>
      </c>
      <c r="BU3005">
        <v>110.1796199564903</v>
      </c>
      <c r="BV3005">
        <v>813.14077477945</v>
      </c>
      <c r="BW3005">
        <v>37.247251546102753</v>
      </c>
      <c r="BX3005">
        <v>8.8034404800948316</v>
      </c>
      <c r="BY3005">
        <v>0.3912543663240467</v>
      </c>
      <c r="BZ3005">
        <v>0.41106069113410298</v>
      </c>
      <c r="CA3005">
        <f t="shared" si="368"/>
        <v>19.070622666202709</v>
      </c>
      <c r="CB3005" cm="1">
        <f t="array" ref="CB3005">IF(ISBLANK(INDEX(AC:AC,ROW())), "", INDEX(AC:AC,ROW())*(BI3005+BJ3005)/1000)</f>
        <v>135.44938834694284</v>
      </c>
      <c r="CC3005">
        <f t="shared" si="369"/>
        <v>136.28468974046595</v>
      </c>
      <c r="CD3005">
        <f t="shared" si="370"/>
        <v>2.5167180196067167</v>
      </c>
      <c r="CE3005">
        <f t="shared" si="371"/>
        <v>7.2153995698907583</v>
      </c>
      <c r="CF3005" cm="1">
        <f t="array" ref="CF3005">IFERROR(IF((BD3005+BE3005)*INDEX(H:H,ROW())*INDEX(K:K,ROW())/(BF3005*30*1000)&lt;0.5,"",(BD3005+BE3005)*INDEX(H:H,ROW())*INDEX(K:K,ROW())/(BF3005*30*1000)),"")</f>
        <v>3.5889599594743355</v>
      </c>
      <c r="CG3005">
        <f t="shared" si="372"/>
        <v>0.26928150728628608</v>
      </c>
      <c r="CH3005" cm="1">
        <f t="array" ref="CH3005">IFERROR((BD3005+BE3005)*INDEX(K:K,ROW())*INDEX(H:H,ROW())/BC3005/100000,"")</f>
        <v>0.28993216424321316</v>
      </c>
      <c r="CI3005">
        <f t="shared" si="373"/>
        <v>35.797847219182437</v>
      </c>
      <c r="CJ3005">
        <v>0.5</v>
      </c>
      <c r="CK3005">
        <f t="shared" si="374"/>
        <v>38.87233060639894</v>
      </c>
      <c r="CL3005" cm="1">
        <f t="array" ref="CL3005">IF(INDEX(AS:AS,ROW()-2)=0,CL3004,INDEX(AS:AS,ROW()-2))</f>
        <v>43.29</v>
      </c>
      <c r="CM3005" t="str">
        <f t="shared" si="375"/>
        <v>CIV</v>
      </c>
    </row>
    <row r="3006" spans="1:91" x14ac:dyDescent="0.3">
      <c r="A3006" s="1">
        <v>3001</v>
      </c>
      <c r="B3006" t="s">
        <v>232</v>
      </c>
      <c r="C3006">
        <v>5</v>
      </c>
      <c r="D3006">
        <v>6</v>
      </c>
      <c r="E3006">
        <v>19</v>
      </c>
      <c r="F3006" t="s">
        <v>80</v>
      </c>
      <c r="G3006" t="s">
        <v>82</v>
      </c>
      <c r="H3006">
        <v>45.87</v>
      </c>
      <c r="I3006">
        <v>0.88</v>
      </c>
      <c r="J3006">
        <v>45.57</v>
      </c>
      <c r="K3006">
        <v>1564</v>
      </c>
      <c r="L3006">
        <v>45.89</v>
      </c>
      <c r="M3006">
        <v>0.89</v>
      </c>
      <c r="N3006">
        <v>45.57</v>
      </c>
      <c r="O3006">
        <v>1568</v>
      </c>
      <c r="P3006">
        <v>1.35</v>
      </c>
      <c r="Q3006">
        <v>50.28</v>
      </c>
      <c r="R3006">
        <v>30.11</v>
      </c>
      <c r="S3006">
        <v>1.6708776595744681</v>
      </c>
      <c r="T3006">
        <v>7.41</v>
      </c>
      <c r="U3006">
        <v>0</v>
      </c>
      <c r="V3006">
        <v>0</v>
      </c>
      <c r="W3006">
        <v>0</v>
      </c>
      <c r="X3006">
        <v>0</v>
      </c>
      <c r="Y3006">
        <v>2.2000000000000002</v>
      </c>
      <c r="Z3006">
        <v>7.72</v>
      </c>
      <c r="AA3006">
        <v>19.75</v>
      </c>
      <c r="AB3006">
        <v>65.900000000000006</v>
      </c>
      <c r="AC3006">
        <v>1690</v>
      </c>
      <c r="AD3006">
        <v>37.71</v>
      </c>
      <c r="AE3006">
        <v>33.090000000000003</v>
      </c>
      <c r="AF3006">
        <v>12.45</v>
      </c>
      <c r="AG3006">
        <v>1570</v>
      </c>
      <c r="AI3006">
        <v>44.58</v>
      </c>
      <c r="AJ3006">
        <v>42.76</v>
      </c>
      <c r="AK3006">
        <v>4.76</v>
      </c>
      <c r="AL3006">
        <v>48.19</v>
      </c>
      <c r="AM3006">
        <v>6.42</v>
      </c>
      <c r="AN3006">
        <v>48.92</v>
      </c>
      <c r="AO3006">
        <v>45.92</v>
      </c>
      <c r="AP3006">
        <v>3.31</v>
      </c>
      <c r="AQ3006">
        <v>3.83</v>
      </c>
      <c r="AR3006">
        <v>4.45</v>
      </c>
      <c r="AS3006">
        <v>43.35</v>
      </c>
      <c r="AT3006">
        <v>0</v>
      </c>
      <c r="AU3006">
        <v>0</v>
      </c>
      <c r="AV3006">
        <v>9.5</v>
      </c>
      <c r="AW3006">
        <v>74.099999999999994</v>
      </c>
      <c r="AX3006">
        <v>92.7</v>
      </c>
      <c r="AY3006">
        <v>98.7</v>
      </c>
      <c r="AZ3006">
        <v>100</v>
      </c>
      <c r="BA3006">
        <v>83.2</v>
      </c>
      <c r="BB3006">
        <v>89.2</v>
      </c>
      <c r="BC3006">
        <v>29.778049739753001</v>
      </c>
      <c r="BD3006">
        <v>1.1943951513619201E-2</v>
      </c>
      <c r="BE3006">
        <v>42.653343917940802</v>
      </c>
      <c r="BF3006">
        <v>31.444933158111841</v>
      </c>
      <c r="BG3006">
        <v>130.8518227585231</v>
      </c>
      <c r="BH3006">
        <v>6.0446167554029637</v>
      </c>
      <c r="BI3006">
        <v>76.974281121466973</v>
      </c>
      <c r="BJ3006">
        <v>3.534850933961545</v>
      </c>
      <c r="BK3006">
        <v>594.11305094582076</v>
      </c>
      <c r="BL3006">
        <v>5.0826962095002441</v>
      </c>
      <c r="BM3006">
        <v>181.91829121656261</v>
      </c>
      <c r="BN3006">
        <v>108.1293204099178</v>
      </c>
      <c r="BO3006">
        <v>108.772497415393</v>
      </c>
      <c r="BP3006">
        <v>107.9878554771971</v>
      </c>
      <c r="BQ3006">
        <v>9.0624433919241838</v>
      </c>
      <c r="BR3006">
        <v>59.354942402981983</v>
      </c>
      <c r="BS3006">
        <v>116.71048326732701</v>
      </c>
      <c r="BT3006">
        <v>1847.8291843109539</v>
      </c>
      <c r="BU3006">
        <v>92.567944089081394</v>
      </c>
      <c r="BV3006">
        <v>857.10680150592884</v>
      </c>
      <c r="BW3006">
        <v>38.107497221440383</v>
      </c>
      <c r="BX3006">
        <v>10.39813939912279</v>
      </c>
      <c r="BY3006">
        <v>8.4597554123251886</v>
      </c>
      <c r="BZ3006">
        <v>0.41093846215377672</v>
      </c>
      <c r="CA3006">
        <f t="shared" si="368"/>
        <v>42.665287869454424</v>
      </c>
      <c r="CB3006" cm="1">
        <f t="array" ref="CB3006">IF(ISBLANK(INDEX(AC:AC,ROW())), "", INDEX(AC:AC,ROW())*(BI3006+BJ3006)/1000)</f>
        <v>136.06043317367423</v>
      </c>
      <c r="CC3006">
        <f t="shared" si="369"/>
        <v>136.89643951392605</v>
      </c>
      <c r="CD3006">
        <f t="shared" si="370"/>
        <v>4.3398721913829137</v>
      </c>
      <c r="CE3006" t="str">
        <f t="shared" si="371"/>
        <v/>
      </c>
      <c r="CF3006" cm="1">
        <f t="array" ref="CF3006">IFERROR(IF((BD3006+BE3006)*INDEX(H:H,ROW())*INDEX(K:K,ROW())/(BF3006*30*1000)&lt;0.5,"",(BD3006+BE3006)*INDEX(H:H,ROW())*INDEX(K:K,ROW())/(BF3006*30*1000)),"")</f>
        <v>3.2446528547327169</v>
      </c>
      <c r="CG3006">
        <f t="shared" si="372"/>
        <v>1.0559769169884081</v>
      </c>
      <c r="CH3006" cm="1">
        <f t="array" ref="CH3006">IFERROR((BD3006+BE3006)*INDEX(K:K,ROW())*INDEX(H:H,ROW())/BC3006/100000,"")</f>
        <v>1.0278835554714874</v>
      </c>
      <c r="CI3006">
        <f t="shared" si="373"/>
        <v>79.502253614296393</v>
      </c>
      <c r="CJ3006">
        <v>1</v>
      </c>
      <c r="CK3006">
        <f t="shared" si="374"/>
        <v>62.053398407893219</v>
      </c>
      <c r="CL3006" cm="1">
        <f t="array" ref="CL3006">IF(INDEX(AS:AS,ROW()-2)=0,CL3005,INDEX(AS:AS,ROW()-2))</f>
        <v>42.06</v>
      </c>
      <c r="CM3006" t="str">
        <f t="shared" si="375"/>
        <v>CIV</v>
      </c>
    </row>
    <row r="3007" spans="1:91" x14ac:dyDescent="0.3">
      <c r="A3007" s="1">
        <v>3002</v>
      </c>
      <c r="B3007" t="s">
        <v>232</v>
      </c>
      <c r="C3007">
        <v>5</v>
      </c>
      <c r="D3007">
        <v>6</v>
      </c>
      <c r="E3007">
        <v>19</v>
      </c>
      <c r="F3007" t="s">
        <v>80</v>
      </c>
      <c r="G3007" t="s">
        <v>83</v>
      </c>
      <c r="H3007">
        <v>45.87</v>
      </c>
      <c r="I3007">
        <v>0.88</v>
      </c>
      <c r="J3007">
        <v>45.57</v>
      </c>
      <c r="K3007">
        <v>1564</v>
      </c>
      <c r="L3007">
        <v>45.89</v>
      </c>
      <c r="M3007">
        <v>0.89</v>
      </c>
      <c r="N3007">
        <v>45.57</v>
      </c>
      <c r="O3007">
        <v>1568</v>
      </c>
      <c r="P3007">
        <v>1.35</v>
      </c>
      <c r="Q3007">
        <v>50.28</v>
      </c>
      <c r="R3007">
        <v>30.11</v>
      </c>
      <c r="S3007">
        <v>1.6708776595744681</v>
      </c>
      <c r="T3007">
        <v>7.41</v>
      </c>
      <c r="U3007">
        <v>0</v>
      </c>
      <c r="V3007">
        <v>0</v>
      </c>
      <c r="W3007">
        <v>0</v>
      </c>
      <c r="X3007">
        <v>0</v>
      </c>
      <c r="Y3007">
        <v>2.2000000000000002</v>
      </c>
      <c r="Z3007">
        <v>7.72</v>
      </c>
      <c r="AA3007">
        <v>19.75</v>
      </c>
      <c r="AB3007">
        <v>65.900000000000006</v>
      </c>
      <c r="AC3007">
        <v>1684</v>
      </c>
      <c r="AD3007">
        <v>37.79</v>
      </c>
      <c r="AE3007">
        <v>32.28</v>
      </c>
      <c r="AF3007">
        <v>12.52</v>
      </c>
      <c r="AG3007">
        <v>1570</v>
      </c>
      <c r="AI3007">
        <v>44.58</v>
      </c>
      <c r="AJ3007">
        <v>41.32</v>
      </c>
      <c r="AK3007">
        <v>4.51</v>
      </c>
      <c r="AL3007">
        <v>47.305</v>
      </c>
      <c r="AM3007">
        <v>6.31</v>
      </c>
      <c r="AN3007">
        <v>47.89</v>
      </c>
      <c r="AO3007">
        <v>45.09</v>
      </c>
      <c r="AP3007">
        <v>3.31</v>
      </c>
      <c r="AQ3007">
        <v>3.83</v>
      </c>
      <c r="AR3007">
        <v>4.12</v>
      </c>
      <c r="AS3007">
        <v>43.67</v>
      </c>
      <c r="AT3007">
        <v>0</v>
      </c>
      <c r="AU3007">
        <v>0</v>
      </c>
      <c r="AV3007">
        <v>5.6</v>
      </c>
      <c r="AW3007">
        <v>83.7</v>
      </c>
      <c r="AX3007">
        <v>92.8</v>
      </c>
      <c r="AY3007">
        <v>98.7</v>
      </c>
      <c r="AZ3007">
        <v>100</v>
      </c>
      <c r="BA3007">
        <v>87.2</v>
      </c>
      <c r="BB3007">
        <v>93.100000000000009</v>
      </c>
      <c r="BC3007">
        <v>113.9920536713831</v>
      </c>
      <c r="BD3007">
        <v>1.1943951513619201E-2</v>
      </c>
      <c r="BE3007">
        <v>56.279010108479653</v>
      </c>
      <c r="BF3007">
        <v>41.997650682127443</v>
      </c>
      <c r="BG3007">
        <v>158.82599356641899</v>
      </c>
      <c r="BH3007">
        <v>6.0446167554029637</v>
      </c>
      <c r="BI3007">
        <v>93.426426690573507</v>
      </c>
      <c r="BJ3007">
        <v>3.534850933961545</v>
      </c>
      <c r="BK3007">
        <v>607.84522068559727</v>
      </c>
      <c r="BL3007">
        <v>4.7476161529941541</v>
      </c>
      <c r="BM3007">
        <v>185.7898344143621</v>
      </c>
      <c r="BN3007">
        <v>107.619020777087</v>
      </c>
      <c r="BO3007">
        <v>107.5298485868672</v>
      </c>
      <c r="BP3007">
        <v>107.1547123412758</v>
      </c>
      <c r="BQ3007">
        <v>27.32575793961264</v>
      </c>
      <c r="BR3007">
        <v>65.137492752525645</v>
      </c>
      <c r="BS3007">
        <v>95.330509699275979</v>
      </c>
      <c r="BT3007">
        <v>1847.8291843109539</v>
      </c>
      <c r="BU3007">
        <v>114.1792527670149</v>
      </c>
      <c r="BV3007">
        <v>854.99428768203643</v>
      </c>
      <c r="BW3007">
        <v>10.00915804064751</v>
      </c>
      <c r="BX3007">
        <v>12.422047500119231</v>
      </c>
      <c r="BY3007">
        <v>4.4265915093259078</v>
      </c>
      <c r="BZ3007">
        <v>0.4125597653559922</v>
      </c>
      <c r="CA3007">
        <f t="shared" si="368"/>
        <v>56.290954059993275</v>
      </c>
      <c r="CB3007" cm="1">
        <f t="array" ref="CB3007">IF(ISBLANK(INDEX(AC:AC,ROW())), "", INDEX(AC:AC,ROW())*(BI3007+BJ3007)/1000)</f>
        <v>163.28279151971702</v>
      </c>
      <c r="CC3007">
        <f t="shared" si="369"/>
        <v>164.87061032182194</v>
      </c>
      <c r="CD3007">
        <f t="shared" si="370"/>
        <v>3.6868015439446946</v>
      </c>
      <c r="CE3007">
        <f t="shared" si="371"/>
        <v>5.3323473093826053</v>
      </c>
      <c r="CF3007" cm="1">
        <f t="array" ref="CF3007">IFERROR(IF((BD3007+BE3007)*INDEX(H:H,ROW())*INDEX(K:K,ROW())/(BF3007*30*1000)&lt;0.5,"",(BD3007+BE3007)*INDEX(H:H,ROW())*INDEX(K:K,ROW())/(BF3007*30*1000)),"")</f>
        <v>3.2052200194706302</v>
      </c>
      <c r="CG3007">
        <f t="shared" si="372"/>
        <v>0.36842612558940724</v>
      </c>
      <c r="CH3007" cm="1">
        <f t="array" ref="CH3007">IFERROR((BD3007+BE3007)*INDEX(K:K,ROW())*INDEX(H:H,ROW())/BC3007/100000,"")</f>
        <v>0.35426603803055068</v>
      </c>
      <c r="CI3007">
        <f t="shared" si="373"/>
        <v>104.89224213279684</v>
      </c>
      <c r="CJ3007">
        <v>1</v>
      </c>
      <c r="CK3007">
        <f t="shared" si="374"/>
        <v>16.210157855721118</v>
      </c>
      <c r="CL3007" cm="1">
        <f t="array" ref="CL3007">IF(INDEX(AS:AS,ROW()-2)=0,CL3006,INDEX(AS:AS,ROW()-2))</f>
        <v>42.06</v>
      </c>
      <c r="CM3007" t="str">
        <f t="shared" si="375"/>
        <v>CIV</v>
      </c>
    </row>
    <row r="3008" spans="1:91" x14ac:dyDescent="0.3">
      <c r="A3008" s="1">
        <v>3003</v>
      </c>
      <c r="B3008" t="s">
        <v>232</v>
      </c>
      <c r="C3008">
        <v>5</v>
      </c>
      <c r="D3008">
        <v>6</v>
      </c>
      <c r="E3008">
        <v>19</v>
      </c>
      <c r="F3008" t="s">
        <v>80</v>
      </c>
      <c r="G3008" t="s">
        <v>84</v>
      </c>
      <c r="H3008">
        <v>45.87</v>
      </c>
      <c r="I3008">
        <v>0.88</v>
      </c>
      <c r="J3008">
        <v>45.57</v>
      </c>
      <c r="K3008">
        <v>1570</v>
      </c>
      <c r="L3008">
        <v>45.89</v>
      </c>
      <c r="M3008">
        <v>0.89</v>
      </c>
      <c r="N3008">
        <v>45.57</v>
      </c>
      <c r="O3008">
        <v>1568</v>
      </c>
      <c r="P3008">
        <v>1.35</v>
      </c>
      <c r="Q3008">
        <v>50.28</v>
      </c>
      <c r="R3008">
        <v>30.11</v>
      </c>
      <c r="S3008">
        <v>1.6708776595744681</v>
      </c>
      <c r="T3008">
        <v>7.41</v>
      </c>
      <c r="U3008">
        <v>0</v>
      </c>
      <c r="V3008">
        <v>0</v>
      </c>
      <c r="W3008">
        <v>0</v>
      </c>
      <c r="X3008">
        <v>0</v>
      </c>
      <c r="Y3008">
        <v>2.2000000000000002</v>
      </c>
      <c r="Z3008">
        <v>7.72</v>
      </c>
      <c r="AA3008">
        <v>19.75</v>
      </c>
      <c r="AB3008">
        <v>65.900000000000006</v>
      </c>
      <c r="AC3008">
        <v>1684</v>
      </c>
      <c r="AD3008">
        <v>37.79</v>
      </c>
      <c r="AE3008">
        <v>33.21</v>
      </c>
      <c r="AF3008">
        <v>12.61</v>
      </c>
      <c r="AG3008">
        <v>1570</v>
      </c>
      <c r="AI3008">
        <v>44.58</v>
      </c>
      <c r="AJ3008">
        <v>41.32</v>
      </c>
      <c r="AK3008">
        <v>4.63</v>
      </c>
      <c r="AL3008">
        <v>47.305</v>
      </c>
      <c r="AM3008">
        <v>6.53</v>
      </c>
      <c r="AN3008">
        <v>47.89</v>
      </c>
      <c r="AO3008">
        <v>45.09</v>
      </c>
      <c r="AP3008">
        <v>3.5</v>
      </c>
      <c r="AQ3008">
        <v>4.12</v>
      </c>
      <c r="AR3008">
        <v>4.12</v>
      </c>
      <c r="AS3008">
        <v>43.41</v>
      </c>
      <c r="AT3008">
        <v>0</v>
      </c>
      <c r="AU3008">
        <v>0</v>
      </c>
      <c r="AV3008">
        <v>4.5999999999999996</v>
      </c>
      <c r="AW3008">
        <v>84.7</v>
      </c>
      <c r="AX3008">
        <v>94.5</v>
      </c>
      <c r="AY3008">
        <v>98.7</v>
      </c>
      <c r="AZ3008">
        <v>100</v>
      </c>
      <c r="BA3008">
        <v>89.9</v>
      </c>
      <c r="BB3008">
        <v>94.100000000000009</v>
      </c>
      <c r="BC3008">
        <v>108.9242077093961</v>
      </c>
      <c r="BD3008">
        <v>1.1943951513619201E-2</v>
      </c>
      <c r="BE3008">
        <v>55.958768659188841</v>
      </c>
      <c r="BF3008">
        <v>42.01252757260891</v>
      </c>
      <c r="BG3008">
        <v>159.66772751484271</v>
      </c>
      <c r="BH3008">
        <v>6.0446167554029637</v>
      </c>
      <c r="BI3008">
        <v>93.92018767515836</v>
      </c>
      <c r="BJ3008">
        <v>3.534850933961545</v>
      </c>
      <c r="BK3008">
        <v>595.10577920528931</v>
      </c>
      <c r="BL3008">
        <v>4.8747093968484982</v>
      </c>
      <c r="BM3008">
        <v>185.93605301222649</v>
      </c>
      <c r="BN3008">
        <v>107.66418850112809</v>
      </c>
      <c r="BO3008">
        <v>107.19004491862459</v>
      </c>
      <c r="BP3008">
        <v>106.62445400545531</v>
      </c>
      <c r="BQ3008">
        <v>28.519333830034959</v>
      </c>
      <c r="BR3008">
        <v>62.807869065014721</v>
      </c>
      <c r="BS3008">
        <v>91.461883832883601</v>
      </c>
      <c r="BT3008">
        <v>1847.8291843109539</v>
      </c>
      <c r="BU3008">
        <v>116.1333645197942</v>
      </c>
      <c r="BV3008">
        <v>841.98705495300305</v>
      </c>
      <c r="BW3008">
        <v>10.41997585161244</v>
      </c>
      <c r="BX3008">
        <v>12.832397748398909</v>
      </c>
      <c r="BY3008">
        <v>2.9359596692913921</v>
      </c>
      <c r="BZ3008">
        <v>0.4129853127980585</v>
      </c>
      <c r="CA3008">
        <f t="shared" si="368"/>
        <v>55.970712610702464</v>
      </c>
      <c r="CB3008" cm="1">
        <f t="array" ref="CB3008">IF(ISBLANK(INDEX(AC:AC,ROW())), "", INDEX(AC:AC,ROW())*(BI3008+BJ3008)/1000)</f>
        <v>164.11428501775794</v>
      </c>
      <c r="CC3008">
        <f t="shared" si="369"/>
        <v>165.71234427024567</v>
      </c>
      <c r="CD3008">
        <f t="shared" si="370"/>
        <v>3.5911976372429062</v>
      </c>
      <c r="CE3008">
        <f t="shared" si="371"/>
        <v>5.463485039000691</v>
      </c>
      <c r="CF3008" cm="1">
        <f t="array" ref="CF3008">IFERROR(IF((BD3008+BE3008)*INDEX(H:H,ROW())*INDEX(K:K,ROW())/(BF3008*30*1000)&lt;0.5,"",(BD3008+BE3008)*INDEX(H:H,ROW())*INDEX(K:K,ROW())/(BF3008*30*1000)),"")</f>
        <v>3.1980788233024202</v>
      </c>
      <c r="CG3008">
        <f t="shared" si="372"/>
        <v>0.38570422917094849</v>
      </c>
      <c r="CH3008" cm="1">
        <f t="array" ref="CH3008">IFERROR((BD3008+BE3008)*INDEX(K:K,ROW())*INDEX(H:H,ROW())/BC3008/100000,"")</f>
        <v>0.37005375821093817</v>
      </c>
      <c r="CI3008">
        <f t="shared" si="373"/>
        <v>104.6956166831451</v>
      </c>
      <c r="CJ3008">
        <v>1</v>
      </c>
      <c r="CK3008">
        <f t="shared" si="374"/>
        <v>16.964357356088026</v>
      </c>
      <c r="CL3008" cm="1">
        <f t="array" ref="CL3008">IF(INDEX(AS:AS,ROW()-2)=0,CL3007,INDEX(AS:AS,ROW()-2))</f>
        <v>43.35</v>
      </c>
      <c r="CM3008" t="str">
        <f t="shared" si="375"/>
        <v>CIV</v>
      </c>
    </row>
    <row r="3009" spans="1:91" x14ac:dyDescent="0.3">
      <c r="A3009" s="1">
        <v>3004</v>
      </c>
      <c r="B3009" t="s">
        <v>232</v>
      </c>
      <c r="C3009">
        <v>5</v>
      </c>
      <c r="D3009">
        <v>6</v>
      </c>
      <c r="E3009">
        <v>19</v>
      </c>
      <c r="F3009" t="s">
        <v>80</v>
      </c>
      <c r="G3009" t="s">
        <v>85</v>
      </c>
      <c r="H3009">
        <v>45.87</v>
      </c>
      <c r="I3009">
        <v>0.88</v>
      </c>
      <c r="J3009">
        <v>45.57</v>
      </c>
      <c r="K3009">
        <v>1564</v>
      </c>
      <c r="L3009">
        <v>45.89</v>
      </c>
      <c r="M3009">
        <v>0.89</v>
      </c>
      <c r="N3009">
        <v>45.57</v>
      </c>
      <c r="O3009">
        <v>1568</v>
      </c>
      <c r="P3009">
        <v>1.35</v>
      </c>
      <c r="Q3009">
        <v>50.28</v>
      </c>
      <c r="R3009">
        <v>30.11</v>
      </c>
      <c r="S3009">
        <v>1.6708776595744681</v>
      </c>
      <c r="T3009">
        <v>7.41</v>
      </c>
      <c r="U3009">
        <v>0</v>
      </c>
      <c r="V3009">
        <v>0</v>
      </c>
      <c r="W3009">
        <v>0</v>
      </c>
      <c r="X3009">
        <v>0</v>
      </c>
      <c r="Y3009">
        <v>2.2000000000000002</v>
      </c>
      <c r="Z3009">
        <v>7.72</v>
      </c>
      <c r="AA3009">
        <v>19.75</v>
      </c>
      <c r="AB3009">
        <v>65.900000000000006</v>
      </c>
      <c r="AC3009">
        <v>1688</v>
      </c>
      <c r="AD3009">
        <v>37.79</v>
      </c>
      <c r="AE3009">
        <v>32.28</v>
      </c>
      <c r="AF3009">
        <v>12.65</v>
      </c>
      <c r="AG3009">
        <v>1570</v>
      </c>
      <c r="AI3009">
        <v>44.58</v>
      </c>
      <c r="AJ3009">
        <v>41.32</v>
      </c>
      <c r="AK3009">
        <v>4.51</v>
      </c>
      <c r="AL3009">
        <v>47.305</v>
      </c>
      <c r="AM3009">
        <v>6.31</v>
      </c>
      <c r="AN3009">
        <v>47.89</v>
      </c>
      <c r="AO3009">
        <v>45.09</v>
      </c>
      <c r="AP3009">
        <v>3.31</v>
      </c>
      <c r="AQ3009">
        <v>3.83</v>
      </c>
      <c r="AR3009">
        <v>4.12</v>
      </c>
      <c r="AS3009">
        <v>42.06</v>
      </c>
      <c r="AT3009">
        <v>0</v>
      </c>
      <c r="AU3009">
        <v>0</v>
      </c>
      <c r="AV3009">
        <v>5.6</v>
      </c>
      <c r="AW3009">
        <v>68.400000000000006</v>
      </c>
      <c r="AX3009">
        <v>92.8</v>
      </c>
      <c r="AY3009">
        <v>99.1</v>
      </c>
      <c r="AZ3009">
        <v>100</v>
      </c>
      <c r="BA3009">
        <v>86.199999999999989</v>
      </c>
      <c r="BB3009">
        <v>92.6</v>
      </c>
      <c r="BC3009">
        <v>29.357029976700449</v>
      </c>
      <c r="BD3009">
        <v>4.5980812868687002E-3</v>
      </c>
      <c r="BE3009">
        <v>16.40438181813127</v>
      </c>
      <c r="BF3009">
        <v>10.6537386772468</v>
      </c>
      <c r="BG3009">
        <v>164.42064178245269</v>
      </c>
      <c r="BH3009">
        <v>6.0446167554029637</v>
      </c>
      <c r="BI3009">
        <v>96.719592766410983</v>
      </c>
      <c r="BJ3009">
        <v>3.534850933961545</v>
      </c>
      <c r="BK3009">
        <v>176.49935796472479</v>
      </c>
      <c r="BL3009">
        <v>5.0502832743436183</v>
      </c>
      <c r="BM3009">
        <v>179.1829895415265</v>
      </c>
      <c r="BN3009">
        <v>107.23306437894691</v>
      </c>
      <c r="BO3009">
        <v>105.159744597333</v>
      </c>
      <c r="BP3009">
        <v>106.6803130406682</v>
      </c>
      <c r="BQ3009">
        <v>0.52379228409510892</v>
      </c>
      <c r="BR3009">
        <v>69.176138046153824</v>
      </c>
      <c r="BS3009">
        <v>123.6901577038464</v>
      </c>
      <c r="BT3009">
        <v>1847.8291843109539</v>
      </c>
      <c r="BU3009">
        <v>116.8786089220573</v>
      </c>
      <c r="BV3009">
        <v>706.11654473939689</v>
      </c>
      <c r="BW3009">
        <v>94.453168329859864</v>
      </c>
      <c r="BX3009">
        <v>8.32609897624247</v>
      </c>
      <c r="BY3009">
        <v>1.033783431018148</v>
      </c>
      <c r="BZ3009">
        <v>0.4127681248160332</v>
      </c>
      <c r="CA3009">
        <f t="shared" si="368"/>
        <v>16.408979899418139</v>
      </c>
      <c r="CB3009" cm="1">
        <f t="array" ref="CB3009">IF(ISBLANK(INDEX(AC:AC,ROW())), "", INDEX(AC:AC,ROW())*(BI3009+BJ3009)/1000)</f>
        <v>169.22950096622884</v>
      </c>
      <c r="CC3009">
        <f t="shared" si="369"/>
        <v>170.46525853785565</v>
      </c>
      <c r="CD3009">
        <f t="shared" si="370"/>
        <v>1.0353978252145093</v>
      </c>
      <c r="CE3009">
        <f t="shared" si="371"/>
        <v>6.0121666975441856</v>
      </c>
      <c r="CF3009" cm="1">
        <f t="array" ref="CF3009">IFERROR(IF((BD3009+BE3009)*INDEX(H:H,ROW())*INDEX(K:K,ROW())/(BF3009*30*1000)&lt;0.5,"",(BD3009+BE3009)*INDEX(H:H,ROW())*INDEX(K:K,ROW())/(BF3009*30*1000)),"")</f>
        <v>3.6831870693578441</v>
      </c>
      <c r="CG3009">
        <f t="shared" si="372"/>
        <v>0.36290246955166322</v>
      </c>
      <c r="CH3009" cm="1">
        <f t="array" ref="CH3009">IFERROR((BD3009+BE3009)*INDEX(K:K,ROW())*INDEX(H:H,ROW())/BC3009/100000,"")</f>
        <v>0.40099130498721447</v>
      </c>
      <c r="CI3009">
        <f t="shared" si="373"/>
        <v>30.57639937897633</v>
      </c>
      <c r="CJ3009">
        <v>0.5</v>
      </c>
      <c r="CK3009">
        <f t="shared" si="374"/>
        <v>62.943328592078466</v>
      </c>
      <c r="CL3009" cm="1">
        <f t="array" ref="CL3009">IF(INDEX(AS:AS,ROW()-2)=0,CL3008,INDEX(AS:AS,ROW()-2))</f>
        <v>43.67</v>
      </c>
      <c r="CM3009" t="str">
        <f t="shared" si="375"/>
        <v>CIV</v>
      </c>
    </row>
    <row r="3010" spans="1:91" x14ac:dyDescent="0.3">
      <c r="A3010" s="1">
        <v>3005</v>
      </c>
      <c r="B3010" t="s">
        <v>232</v>
      </c>
      <c r="C3010">
        <v>5</v>
      </c>
      <c r="D3010">
        <v>6</v>
      </c>
      <c r="E3010">
        <v>19</v>
      </c>
      <c r="F3010" t="s">
        <v>80</v>
      </c>
      <c r="G3010" t="s">
        <v>86</v>
      </c>
      <c r="H3010">
        <v>45.87</v>
      </c>
      <c r="I3010">
        <v>0.88</v>
      </c>
      <c r="J3010">
        <v>45.57</v>
      </c>
      <c r="K3010">
        <v>1564</v>
      </c>
      <c r="L3010">
        <v>45.89</v>
      </c>
      <c r="M3010">
        <v>0.89</v>
      </c>
      <c r="N3010">
        <v>45.57</v>
      </c>
      <c r="O3010">
        <v>1568</v>
      </c>
      <c r="P3010">
        <v>1.35</v>
      </c>
      <c r="Q3010">
        <v>50.28</v>
      </c>
      <c r="R3010">
        <v>30.11</v>
      </c>
      <c r="S3010">
        <v>1.6708776595744681</v>
      </c>
      <c r="T3010">
        <v>7.41</v>
      </c>
      <c r="U3010">
        <v>0</v>
      </c>
      <c r="V3010">
        <v>0</v>
      </c>
      <c r="W3010">
        <v>0</v>
      </c>
      <c r="X3010">
        <v>0</v>
      </c>
      <c r="Y3010">
        <v>2.2000000000000002</v>
      </c>
      <c r="Z3010">
        <v>7.72</v>
      </c>
      <c r="AA3010">
        <v>19.75</v>
      </c>
      <c r="AB3010">
        <v>65.900000000000006</v>
      </c>
      <c r="AC3010">
        <v>1694</v>
      </c>
      <c r="AD3010">
        <v>37.79</v>
      </c>
      <c r="AE3010">
        <v>33.159999999999997</v>
      </c>
      <c r="AF3010">
        <v>12.59</v>
      </c>
      <c r="AG3010">
        <v>1570</v>
      </c>
      <c r="AI3010">
        <v>44.58</v>
      </c>
      <c r="AJ3010">
        <v>41.32</v>
      </c>
      <c r="AK3010">
        <v>4.51</v>
      </c>
      <c r="AL3010">
        <v>47.305</v>
      </c>
      <c r="AM3010">
        <v>6.31</v>
      </c>
      <c r="AN3010">
        <v>47.89</v>
      </c>
      <c r="AO3010">
        <v>45.09</v>
      </c>
      <c r="AP3010">
        <v>3.31</v>
      </c>
      <c r="AQ3010">
        <v>3.83</v>
      </c>
      <c r="AR3010">
        <v>4.12</v>
      </c>
      <c r="AS3010">
        <v>42.06</v>
      </c>
      <c r="AT3010">
        <v>0</v>
      </c>
      <c r="AU3010">
        <v>0</v>
      </c>
      <c r="AV3010">
        <v>5.6</v>
      </c>
      <c r="AW3010">
        <v>68.400000000000006</v>
      </c>
      <c r="AX3010">
        <v>92.8</v>
      </c>
      <c r="AY3010">
        <v>99.1</v>
      </c>
      <c r="AZ3010">
        <v>100</v>
      </c>
      <c r="BA3010">
        <v>86.199999999999989</v>
      </c>
      <c r="BB3010">
        <v>92.6</v>
      </c>
      <c r="BC3010">
        <v>7.3998047007422199E-2</v>
      </c>
      <c r="BD3010">
        <v>1.36183734073942E-2</v>
      </c>
      <c r="BE3010">
        <v>50.567891673570138</v>
      </c>
      <c r="BF3010">
        <v>40.150025602360827</v>
      </c>
      <c r="BG3010">
        <v>39.372044166225137</v>
      </c>
      <c r="BH3010">
        <v>6.0446167554029637</v>
      </c>
      <c r="BI3010">
        <v>23.16329788071814</v>
      </c>
      <c r="BJ3010">
        <v>3.534850933961545</v>
      </c>
      <c r="BK3010">
        <v>1.2660583698131529</v>
      </c>
      <c r="BL3010">
        <v>5.9608328331540674</v>
      </c>
      <c r="BM3010">
        <v>166.39280539397271</v>
      </c>
      <c r="BN3010">
        <v>108.2892623808423</v>
      </c>
      <c r="BO3010">
        <v>108.8975626814089</v>
      </c>
      <c r="BP3010">
        <v>110.7318971045826</v>
      </c>
      <c r="BQ3010">
        <v>15.239371330145151</v>
      </c>
      <c r="BR3010">
        <v>71.29365128588438</v>
      </c>
      <c r="BS3010">
        <v>121.6912889605448</v>
      </c>
      <c r="BT3010">
        <v>1847.8291843109539</v>
      </c>
      <c r="BU3010">
        <v>120.4907299732553</v>
      </c>
      <c r="BV3010">
        <v>535.26430459716244</v>
      </c>
      <c r="BW3010">
        <v>123.7701150101595</v>
      </c>
      <c r="BX3010">
        <v>6.460753210886903</v>
      </c>
      <c r="BY3010">
        <v>0.39197869570772942</v>
      </c>
      <c r="BZ3010">
        <v>0.41045212464986991</v>
      </c>
      <c r="CA3010">
        <f t="shared" si="368"/>
        <v>50.581510046977535</v>
      </c>
      <c r="CB3010" cm="1">
        <f t="array" ref="CB3010">IF(ISBLANK(INDEX(AC:AC,ROW())), "", INDEX(AC:AC,ROW())*(BI3010+BJ3010)/1000)</f>
        <v>45.226664092067381</v>
      </c>
      <c r="CC3010">
        <f t="shared" si="369"/>
        <v>45.4166609216281</v>
      </c>
      <c r="CD3010">
        <f t="shared" si="370"/>
        <v>2.7876518090968611E-2</v>
      </c>
      <c r="CE3010" t="str">
        <f t="shared" si="371"/>
        <v/>
      </c>
      <c r="CF3010" cm="1">
        <f t="array" ref="CF3010">IFERROR(IF((BD3010+BE3010)*INDEX(H:H,ROW())*INDEX(K:K,ROW())/(BF3010*30*1000)&lt;0.5,"",(BD3010+BE3010)*INDEX(H:H,ROW())*INDEX(K:K,ROW())/(BF3010*30*1000)),"")</f>
        <v>3.0126605332173844</v>
      </c>
      <c r="CG3010" t="str">
        <f t="shared" si="372"/>
        <v/>
      </c>
      <c r="CH3010" cm="1">
        <f t="array" ref="CH3010">IFERROR((BD3010+BE3010)*INDEX(K:K,ROW())*INDEX(H:H,ROW())/BC3010/100000,"")</f>
        <v>490.38482405258975</v>
      </c>
      <c r="CI3010">
        <f t="shared" si="373"/>
        <v>94.253296784337678</v>
      </c>
      <c r="CJ3010">
        <v>0</v>
      </c>
      <c r="CK3010" t="str">
        <f t="shared" si="374"/>
        <v xml:space="preserve"> </v>
      </c>
      <c r="CL3010" cm="1">
        <f t="array" ref="CL3010">IF(INDEX(AS:AS,ROW()-2)=0,CL3009,INDEX(AS:AS,ROW()-2))</f>
        <v>43.41</v>
      </c>
      <c r="CM3010" t="str">
        <f t="shared" si="375"/>
        <v>CIV</v>
      </c>
    </row>
    <row r="3011" spans="1:91" x14ac:dyDescent="0.3">
      <c r="A3011" s="1">
        <v>3006</v>
      </c>
      <c r="B3011" t="s">
        <v>232</v>
      </c>
      <c r="C3011">
        <v>5</v>
      </c>
      <c r="D3011">
        <v>6</v>
      </c>
      <c r="E3011">
        <v>19</v>
      </c>
      <c r="F3011" t="s">
        <v>80</v>
      </c>
      <c r="G3011" t="s">
        <v>87</v>
      </c>
      <c r="H3011">
        <v>45.87</v>
      </c>
      <c r="I3011">
        <v>0.88</v>
      </c>
      <c r="J3011">
        <v>45.57</v>
      </c>
      <c r="K3011">
        <v>1564</v>
      </c>
      <c r="L3011">
        <v>45.89</v>
      </c>
      <c r="M3011">
        <v>0.89</v>
      </c>
      <c r="N3011">
        <v>45.57</v>
      </c>
      <c r="O3011">
        <v>1568</v>
      </c>
      <c r="P3011">
        <v>1.35</v>
      </c>
      <c r="Q3011">
        <v>50.28</v>
      </c>
      <c r="R3011">
        <v>30.11</v>
      </c>
      <c r="S3011">
        <v>1.6708776595744681</v>
      </c>
      <c r="T3011">
        <v>7.41</v>
      </c>
      <c r="U3011">
        <v>0</v>
      </c>
      <c r="V3011">
        <v>0</v>
      </c>
      <c r="W3011">
        <v>0</v>
      </c>
      <c r="X3011">
        <v>0</v>
      </c>
      <c r="Y3011">
        <v>2.2000000000000002</v>
      </c>
      <c r="Z3011">
        <v>7.72</v>
      </c>
      <c r="AA3011">
        <v>19.75</v>
      </c>
      <c r="AB3011">
        <v>65.900000000000006</v>
      </c>
      <c r="AC3011">
        <v>1696</v>
      </c>
      <c r="AD3011">
        <v>37.79</v>
      </c>
      <c r="AE3011">
        <v>32.28</v>
      </c>
      <c r="AF3011">
        <v>12.53</v>
      </c>
      <c r="AG3011">
        <v>1570</v>
      </c>
      <c r="AI3011">
        <v>44.58</v>
      </c>
      <c r="AJ3011">
        <v>41.32</v>
      </c>
      <c r="AK3011">
        <v>4.51</v>
      </c>
      <c r="AL3011">
        <v>47.305</v>
      </c>
      <c r="AM3011">
        <v>6.31</v>
      </c>
      <c r="AN3011">
        <v>47.89</v>
      </c>
      <c r="AO3011">
        <v>45.09</v>
      </c>
      <c r="AP3011">
        <v>3.31</v>
      </c>
      <c r="AQ3011">
        <v>3.83</v>
      </c>
      <c r="AR3011">
        <v>4.12</v>
      </c>
      <c r="AS3011">
        <v>42.06</v>
      </c>
      <c r="AT3011">
        <v>0</v>
      </c>
      <c r="AU3011">
        <v>0</v>
      </c>
      <c r="AV3011">
        <v>5.6</v>
      </c>
      <c r="AW3011">
        <v>68.400000000000006</v>
      </c>
      <c r="AX3011">
        <v>92.8</v>
      </c>
      <c r="AY3011">
        <v>99.1</v>
      </c>
      <c r="AZ3011">
        <v>100</v>
      </c>
      <c r="BA3011">
        <v>86.199999999999989</v>
      </c>
      <c r="BB3011">
        <v>92.6</v>
      </c>
      <c r="BC3011">
        <v>2.5109784131077801E-2</v>
      </c>
      <c r="BD3011">
        <v>1.6092110770434799E-2</v>
      </c>
      <c r="BE3011">
        <v>50.567891673570138</v>
      </c>
      <c r="BF3011">
        <v>40.150025602360827</v>
      </c>
      <c r="BG3011">
        <v>102.8678728191135</v>
      </c>
      <c r="BH3011">
        <v>6.0446167554029637</v>
      </c>
      <c r="BI3011">
        <v>60.512083934246697</v>
      </c>
      <c r="BJ3011">
        <v>3.534850933961545</v>
      </c>
      <c r="BK3011">
        <v>171.76646086333091</v>
      </c>
      <c r="BL3011">
        <v>5.9588525366776759</v>
      </c>
      <c r="BM3011">
        <v>164.14475561550131</v>
      </c>
      <c r="BN3011">
        <v>108.0281759797431</v>
      </c>
      <c r="BO3011">
        <v>108.9346554904494</v>
      </c>
      <c r="BP3011">
        <v>107.3960236323848</v>
      </c>
      <c r="BQ3011">
        <v>5.3723365153305807</v>
      </c>
      <c r="BR3011">
        <v>66.910287594050814</v>
      </c>
      <c r="BS3011">
        <v>101.20530674409341</v>
      </c>
      <c r="BT3011">
        <v>1847.8291843109539</v>
      </c>
      <c r="BU3011">
        <v>119.9933799729403</v>
      </c>
      <c r="BV3011">
        <v>553.55171899462948</v>
      </c>
      <c r="BW3011">
        <v>123.772857208997</v>
      </c>
      <c r="BX3011">
        <v>5.1465156720354548</v>
      </c>
      <c r="BY3011">
        <v>4.0175522909297694</v>
      </c>
      <c r="BZ3011">
        <v>0.4066150172324049</v>
      </c>
      <c r="CA3011">
        <f t="shared" si="368"/>
        <v>50.583983784340575</v>
      </c>
      <c r="CB3011" cm="1">
        <f t="array" ref="CB3011">IF(ISBLANK(INDEX(AC:AC,ROW())), "", INDEX(AC:AC,ROW())*(BI3011+BJ3011)/1000)</f>
        <v>108.62360153648117</v>
      </c>
      <c r="CC3011">
        <f t="shared" si="369"/>
        <v>108.91248957451647</v>
      </c>
      <c r="CD3011">
        <f t="shared" si="370"/>
        <v>1.5771052662037497</v>
      </c>
      <c r="CE3011" t="str">
        <f t="shared" si="371"/>
        <v/>
      </c>
      <c r="CF3011" cm="1">
        <f t="array" ref="CF3011">IFERROR(IF((BD3011+BE3011)*INDEX(H:H,ROW())*INDEX(K:K,ROW())/(BF3011*30*1000)&lt;0.5,"",(BD3011+BE3011)*INDEX(H:H,ROW())*INDEX(K:K,ROW())/(BF3011*30*1000)),"")</f>
        <v>3.0128078702762475</v>
      </c>
      <c r="CG3011" t="str">
        <f t="shared" si="372"/>
        <v/>
      </c>
      <c r="CH3011" cm="1">
        <f t="array" ref="CH3011">IFERROR((BD3011+BE3011)*INDEX(K:K,ROW())*INDEX(H:H,ROW())/BC3011/100000,"")</f>
        <v>1445.2252456069998</v>
      </c>
      <c r="CI3011">
        <f t="shared" si="373"/>
        <v>94.257906332404303</v>
      </c>
      <c r="CJ3011">
        <v>0</v>
      </c>
      <c r="CK3011" t="str">
        <f t="shared" si="374"/>
        <v xml:space="preserve"> </v>
      </c>
      <c r="CL3011" cm="1">
        <f t="array" ref="CL3011">IF(INDEX(AS:AS,ROW()-2)=0,CL3010,INDEX(AS:AS,ROW()-2))</f>
        <v>42.06</v>
      </c>
      <c r="CM3011" t="str">
        <f t="shared" si="375"/>
        <v>CIV</v>
      </c>
    </row>
    <row r="3012" spans="1:91" x14ac:dyDescent="0.3">
      <c r="A3012" s="1">
        <v>3007</v>
      </c>
      <c r="B3012" t="s">
        <v>232</v>
      </c>
      <c r="C3012">
        <v>5</v>
      </c>
      <c r="D3012">
        <v>6</v>
      </c>
      <c r="E3012">
        <v>19</v>
      </c>
      <c r="F3012" t="s">
        <v>80</v>
      </c>
      <c r="G3012" t="s">
        <v>88</v>
      </c>
      <c r="H3012">
        <v>45.87</v>
      </c>
      <c r="I3012">
        <v>0.88</v>
      </c>
      <c r="J3012">
        <v>45.57</v>
      </c>
      <c r="K3012">
        <v>1564</v>
      </c>
      <c r="L3012">
        <v>45.89</v>
      </c>
      <c r="M3012">
        <v>0.89</v>
      </c>
      <c r="N3012">
        <v>45.57</v>
      </c>
      <c r="O3012">
        <v>1568</v>
      </c>
      <c r="P3012">
        <v>1.35</v>
      </c>
      <c r="Q3012">
        <v>50.28</v>
      </c>
      <c r="R3012">
        <v>30.11</v>
      </c>
      <c r="S3012">
        <v>1.6708776595744681</v>
      </c>
      <c r="T3012">
        <v>7.41</v>
      </c>
      <c r="U3012">
        <v>0</v>
      </c>
      <c r="V3012">
        <v>0</v>
      </c>
      <c r="W3012">
        <v>0</v>
      </c>
      <c r="X3012">
        <v>0</v>
      </c>
      <c r="Y3012">
        <v>2.2000000000000002</v>
      </c>
      <c r="Z3012">
        <v>7.72</v>
      </c>
      <c r="AA3012">
        <v>19.75</v>
      </c>
      <c r="AB3012">
        <v>65.900000000000006</v>
      </c>
      <c r="AC3012">
        <v>1700</v>
      </c>
      <c r="AD3012">
        <v>37.79</v>
      </c>
      <c r="AE3012">
        <v>32.28</v>
      </c>
      <c r="AF3012">
        <v>12.47</v>
      </c>
      <c r="AG3012">
        <v>1570</v>
      </c>
      <c r="AI3012">
        <v>44.58</v>
      </c>
      <c r="AJ3012">
        <v>41.32</v>
      </c>
      <c r="AK3012">
        <v>4.51</v>
      </c>
      <c r="AL3012">
        <v>47.305</v>
      </c>
      <c r="AM3012">
        <v>6.45</v>
      </c>
      <c r="AN3012">
        <v>47.89</v>
      </c>
      <c r="AO3012">
        <v>45.09</v>
      </c>
      <c r="AP3012">
        <v>3.32</v>
      </c>
      <c r="AQ3012">
        <v>4.24</v>
      </c>
      <c r="AR3012">
        <v>4.12</v>
      </c>
      <c r="AS3012">
        <v>43.29</v>
      </c>
      <c r="AT3012">
        <v>0</v>
      </c>
      <c r="AU3012">
        <v>0</v>
      </c>
      <c r="AV3012">
        <v>8.6999999999999993</v>
      </c>
      <c r="AW3012">
        <v>85.4</v>
      </c>
      <c r="AX3012">
        <v>96.7</v>
      </c>
      <c r="AY3012">
        <v>98.7</v>
      </c>
      <c r="AZ3012">
        <v>100</v>
      </c>
      <c r="BA3012">
        <v>88</v>
      </c>
      <c r="BB3012">
        <v>90</v>
      </c>
      <c r="BC3012">
        <v>41.157735484828137</v>
      </c>
      <c r="BD3012">
        <v>1.9057675560826701E-2</v>
      </c>
      <c r="BE3012">
        <v>46.830001890917771</v>
      </c>
      <c r="BF3012">
        <v>34.644823881864681</v>
      </c>
      <c r="BG3012">
        <v>125.9290589757565</v>
      </c>
      <c r="BH3012">
        <v>6.0446167554029637</v>
      </c>
      <c r="BI3012">
        <v>74.073086645526587</v>
      </c>
      <c r="BJ3012">
        <v>3.534850933961545</v>
      </c>
      <c r="BK3012">
        <v>536.79520905229197</v>
      </c>
      <c r="BL3012">
        <v>5.6966043837808327</v>
      </c>
      <c r="BM3012">
        <v>174.4257468648708</v>
      </c>
      <c r="BN3012">
        <v>107.4969100382835</v>
      </c>
      <c r="BO3012">
        <v>106.8186969297527</v>
      </c>
      <c r="BP3012">
        <v>107.21870676629899</v>
      </c>
      <c r="BQ3012">
        <v>9.5511800048956967</v>
      </c>
      <c r="BR3012">
        <v>49.897266504021793</v>
      </c>
      <c r="BS3012">
        <v>97.001850767923955</v>
      </c>
      <c r="BT3012">
        <v>1847.8291843109539</v>
      </c>
      <c r="BU3012">
        <v>119.4709975359401</v>
      </c>
      <c r="BV3012">
        <v>829.55136757495688</v>
      </c>
      <c r="BW3012">
        <v>24.88630798441514</v>
      </c>
      <c r="BX3012">
        <v>13.30670968070558</v>
      </c>
      <c r="BY3012">
        <v>9.2259195689888873</v>
      </c>
      <c r="BZ3012">
        <v>0.40723137208294369</v>
      </c>
      <c r="CA3012">
        <f t="shared" si="368"/>
        <v>46.849059566478594</v>
      </c>
      <c r="CB3012" cm="1">
        <f t="array" ref="CB3012">IF(ISBLANK(INDEX(AC:AC,ROW())), "", INDEX(AC:AC,ROW())*(BI3012+BJ3012)/1000)</f>
        <v>131.93349388512985</v>
      </c>
      <c r="CC3012">
        <f t="shared" si="369"/>
        <v>131.97367573115946</v>
      </c>
      <c r="CD3012">
        <f t="shared" si="370"/>
        <v>4.0674415263373067</v>
      </c>
      <c r="CE3012">
        <f t="shared" si="371"/>
        <v>13.042389303711069</v>
      </c>
      <c r="CF3012" cm="1">
        <f t="array" ref="CF3012">IFERROR(IF((BD3012+BE3012)*INDEX(H:H,ROW())*INDEX(K:K,ROW())/(BF3012*30*1000)&lt;0.5,"",(BD3012+BE3012)*INDEX(H:H,ROW())*INDEX(K:K,ROW())/(BF3012*30*1000)),"")</f>
        <v>3.2337523224443667</v>
      </c>
      <c r="CG3012">
        <f t="shared" si="372"/>
        <v>0.84175728994214727</v>
      </c>
      <c r="CH3012" cm="1">
        <f t="array" ref="CH3012">IFERROR((BD3012+BE3012)*INDEX(K:K,ROW())*INDEX(H:H,ROW())/BC3012/100000,"")</f>
        <v>0.8166103773854686</v>
      </c>
      <c r="CI3012">
        <f t="shared" si="373"/>
        <v>87.298269887264411</v>
      </c>
      <c r="CJ3012">
        <v>1</v>
      </c>
      <c r="CK3012">
        <f t="shared" si="374"/>
        <v>44.896279218085603</v>
      </c>
      <c r="CL3012" cm="1">
        <f t="array" ref="CL3012">IF(INDEX(AS:AS,ROW()-2)=0,CL3011,INDEX(AS:AS,ROW()-2))</f>
        <v>42.06</v>
      </c>
      <c r="CM3012" t="str">
        <f t="shared" si="375"/>
        <v>CIV</v>
      </c>
    </row>
    <row r="3013" spans="1:91" x14ac:dyDescent="0.3">
      <c r="A3013" s="1">
        <v>3008</v>
      </c>
      <c r="B3013" t="s">
        <v>232</v>
      </c>
      <c r="C3013">
        <v>5</v>
      </c>
      <c r="D3013">
        <v>6</v>
      </c>
      <c r="E3013">
        <v>19</v>
      </c>
      <c r="F3013" t="s">
        <v>89</v>
      </c>
      <c r="G3013" t="s">
        <v>90</v>
      </c>
      <c r="H3013">
        <v>45.87</v>
      </c>
      <c r="I3013">
        <v>0.88</v>
      </c>
      <c r="J3013">
        <v>45.57</v>
      </c>
      <c r="K3013">
        <v>1564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Q3013">
        <v>50.28</v>
      </c>
      <c r="R3013">
        <v>30.31</v>
      </c>
      <c r="S3013">
        <v>1.6708776595744681</v>
      </c>
      <c r="T3013">
        <v>7.41</v>
      </c>
      <c r="U3013">
        <v>0</v>
      </c>
      <c r="V3013">
        <v>0</v>
      </c>
      <c r="W3013">
        <v>0</v>
      </c>
      <c r="X3013">
        <v>0</v>
      </c>
      <c r="Y3013">
        <v>2</v>
      </c>
      <c r="Z3013">
        <v>7.72</v>
      </c>
      <c r="AA3013">
        <v>19.25</v>
      </c>
      <c r="AB3013">
        <v>65.900000000000006</v>
      </c>
      <c r="AC3013">
        <v>1702</v>
      </c>
      <c r="AD3013">
        <v>37.79</v>
      </c>
      <c r="AE3013">
        <v>32.28</v>
      </c>
      <c r="AF3013">
        <v>12.43</v>
      </c>
      <c r="AG3013">
        <v>1570</v>
      </c>
      <c r="AI3013">
        <v>44.58</v>
      </c>
      <c r="AJ3013">
        <v>41.32</v>
      </c>
      <c r="AK3013">
        <v>4.51</v>
      </c>
      <c r="AL3013">
        <v>47.305</v>
      </c>
      <c r="AM3013">
        <v>6.31</v>
      </c>
      <c r="AN3013">
        <v>47.89</v>
      </c>
      <c r="AO3013">
        <v>45.09</v>
      </c>
      <c r="AP3013">
        <v>3.31</v>
      </c>
      <c r="AQ3013">
        <v>3.83</v>
      </c>
      <c r="AR3013">
        <v>4.12</v>
      </c>
      <c r="AS3013">
        <v>42.06</v>
      </c>
      <c r="AT3013">
        <v>0</v>
      </c>
      <c r="AU3013">
        <v>0</v>
      </c>
      <c r="AV3013">
        <v>5.6</v>
      </c>
      <c r="AW3013">
        <v>68.400000000000006</v>
      </c>
      <c r="AX3013">
        <v>92.8</v>
      </c>
      <c r="AY3013">
        <v>99.1</v>
      </c>
      <c r="AZ3013">
        <v>100</v>
      </c>
      <c r="BA3013">
        <v>86.199999999999989</v>
      </c>
      <c r="BB3013">
        <v>92.6</v>
      </c>
      <c r="BC3013">
        <v>65.712154774883516</v>
      </c>
      <c r="BD3013">
        <v>2.0374416665852799E-2</v>
      </c>
      <c r="BE3013">
        <v>41.044273430159819</v>
      </c>
      <c r="BF3013">
        <v>28.804018037599601</v>
      </c>
      <c r="BG3013">
        <v>136.9208940040927</v>
      </c>
      <c r="BH3013">
        <v>6.0446167554029637</v>
      </c>
      <c r="BI3013">
        <v>80.53429713110377</v>
      </c>
      <c r="BJ3013">
        <v>3.534850933961545</v>
      </c>
      <c r="BK3013">
        <v>565.77552096394004</v>
      </c>
      <c r="BL3013">
        <v>5.8506980732129534</v>
      </c>
      <c r="BM3013">
        <v>188.26418144833701</v>
      </c>
      <c r="BN3013">
        <v>107.5223857733195</v>
      </c>
      <c r="BO3013">
        <v>106.77178907122379</v>
      </c>
      <c r="BP3013">
        <v>107.1774075325749</v>
      </c>
      <c r="BQ3013">
        <v>3.020848023783004</v>
      </c>
      <c r="BR3013">
        <v>61.641070184207031</v>
      </c>
      <c r="BS3013">
        <v>99.026945187466922</v>
      </c>
      <c r="BT3013">
        <v>1847.8291843109539</v>
      </c>
      <c r="BU3013">
        <v>120.0401538919379</v>
      </c>
      <c r="BV3013">
        <v>841.63087212128357</v>
      </c>
      <c r="BW3013">
        <v>38.875623038456162</v>
      </c>
      <c r="BX3013">
        <v>13.20157527377571</v>
      </c>
      <c r="BY3013">
        <v>1.5709593881012749</v>
      </c>
      <c r="BZ3013">
        <v>4.6925635495919744</v>
      </c>
      <c r="CA3013">
        <f t="shared" si="368"/>
        <v>41.064647846825672</v>
      </c>
      <c r="CB3013" cm="1">
        <f t="array" ref="CB3013">IF(ISBLANK(INDEX(AC:AC,ROW())), "", INDEX(AC:AC,ROW())*(BI3013+BJ3013)/1000)</f>
        <v>143.08569000674117</v>
      </c>
      <c r="CC3013">
        <f t="shared" si="369"/>
        <v>142.96551075949566</v>
      </c>
      <c r="CD3013">
        <f t="shared" si="370"/>
        <v>3.9574266405812959</v>
      </c>
      <c r="CE3013">
        <f t="shared" si="371"/>
        <v>8.6099066892901615</v>
      </c>
      <c r="CF3013" cm="1">
        <f t="array" ref="CF3013">IFERROR(IF((BD3013+BE3013)*INDEX(H:H,ROW())*INDEX(K:K,ROW())/(BF3013*30*1000)&lt;0.5,"",(BD3013+BE3013)*INDEX(H:H,ROW())*INDEX(K:K,ROW())/(BF3013*30*1000)),"")</f>
        <v>3.4092532468285182</v>
      </c>
      <c r="CG3013">
        <f t="shared" si="372"/>
        <v>0.43833622769297875</v>
      </c>
      <c r="CH3013" cm="1">
        <f t="array" ref="CH3013">IFERROR((BD3013+BE3013)*INDEX(K:K,ROW())*INDEX(H:H,ROW())/BC3013/100000,"")</f>
        <v>0.44831976223945574</v>
      </c>
      <c r="CI3013">
        <f t="shared" si="373"/>
        <v>76.519630142644402</v>
      </c>
      <c r="CJ3013">
        <v>1</v>
      </c>
      <c r="CK3013">
        <f t="shared" si="374"/>
        <v>28.1200516196926</v>
      </c>
      <c r="CL3013" cm="1">
        <f t="array" ref="CL3013">IF(INDEX(AS:AS,ROW()-2)=0,CL3012,INDEX(AS:AS,ROW()-2))</f>
        <v>42.06</v>
      </c>
      <c r="CM3013" t="str">
        <f t="shared" si="375"/>
        <v>CIV</v>
      </c>
    </row>
    <row r="3014" spans="1:91" x14ac:dyDescent="0.3">
      <c r="A3014" s="1">
        <v>3009</v>
      </c>
      <c r="B3014" t="s">
        <v>232</v>
      </c>
      <c r="C3014">
        <v>5</v>
      </c>
      <c r="D3014">
        <v>6</v>
      </c>
      <c r="E3014">
        <v>19</v>
      </c>
      <c r="F3014" t="s">
        <v>89</v>
      </c>
      <c r="G3014" t="s">
        <v>91</v>
      </c>
      <c r="H3014">
        <v>45.87</v>
      </c>
      <c r="I3014">
        <v>0.88</v>
      </c>
      <c r="J3014">
        <v>45.57</v>
      </c>
      <c r="K3014">
        <v>1564</v>
      </c>
      <c r="L3014">
        <v>45.89</v>
      </c>
      <c r="M3014">
        <v>0.89</v>
      </c>
      <c r="N3014">
        <v>45.57</v>
      </c>
      <c r="O3014">
        <v>1568</v>
      </c>
      <c r="P3014">
        <v>1.35</v>
      </c>
      <c r="Q3014">
        <v>50.28</v>
      </c>
      <c r="R3014">
        <v>30.11</v>
      </c>
      <c r="S3014">
        <v>1.6708776595744681</v>
      </c>
      <c r="T3014">
        <v>7.41</v>
      </c>
      <c r="U3014">
        <v>0</v>
      </c>
      <c r="V3014">
        <v>0</v>
      </c>
      <c r="W3014">
        <v>0</v>
      </c>
      <c r="X3014">
        <v>0</v>
      </c>
      <c r="Y3014">
        <v>2.2000000000000002</v>
      </c>
      <c r="Z3014">
        <v>7.72</v>
      </c>
      <c r="AA3014">
        <v>19.75</v>
      </c>
      <c r="AB3014">
        <v>65.900000000000006</v>
      </c>
      <c r="AC3014">
        <v>1690</v>
      </c>
      <c r="AD3014">
        <v>37.79</v>
      </c>
      <c r="AE3014">
        <v>32.28</v>
      </c>
      <c r="AF3014">
        <v>11.52</v>
      </c>
      <c r="AG3014">
        <v>1570</v>
      </c>
      <c r="AI3014">
        <v>44.58</v>
      </c>
      <c r="AJ3014">
        <v>41.32</v>
      </c>
      <c r="AK3014">
        <v>4.51</v>
      </c>
      <c r="AL3014">
        <v>47.305</v>
      </c>
      <c r="AM3014">
        <v>6.31</v>
      </c>
      <c r="AN3014">
        <v>47.89</v>
      </c>
      <c r="AO3014">
        <v>45.09</v>
      </c>
      <c r="AP3014">
        <v>3.31</v>
      </c>
      <c r="AQ3014">
        <v>3.83</v>
      </c>
      <c r="AR3014">
        <v>4.12</v>
      </c>
      <c r="AS3014">
        <v>42.06</v>
      </c>
      <c r="AT3014">
        <v>0</v>
      </c>
      <c r="AU3014">
        <v>0</v>
      </c>
      <c r="AV3014">
        <v>5.6</v>
      </c>
      <c r="AW3014">
        <v>68.400000000000006</v>
      </c>
      <c r="AX3014">
        <v>92.8</v>
      </c>
      <c r="AY3014">
        <v>99.1</v>
      </c>
      <c r="AZ3014">
        <v>100</v>
      </c>
      <c r="BA3014">
        <v>86.199999999999989</v>
      </c>
      <c r="BB3014">
        <v>92.6</v>
      </c>
      <c r="BC3014">
        <v>17.81996505274039</v>
      </c>
      <c r="BD3014">
        <v>1.9685552460389999E-2</v>
      </c>
      <c r="BE3014">
        <v>7.7413668898763568</v>
      </c>
      <c r="BF3014">
        <v>5.793741202176764</v>
      </c>
      <c r="BG3014">
        <v>131.67510143646419</v>
      </c>
      <c r="BH3014">
        <v>6.0446167554029637</v>
      </c>
      <c r="BI3014">
        <v>77.459966896279951</v>
      </c>
      <c r="BJ3014">
        <v>3.534850933961545</v>
      </c>
      <c r="BK3014">
        <v>230.29054357054281</v>
      </c>
      <c r="BL3014">
        <v>4.5660301087657782</v>
      </c>
      <c r="BM3014">
        <v>177.37747090918759</v>
      </c>
      <c r="BN3014">
        <v>107.7030459861038</v>
      </c>
      <c r="BO3014">
        <v>107.2526312571876</v>
      </c>
      <c r="BP3014">
        <v>107.37479221834</v>
      </c>
      <c r="BQ3014">
        <v>0.12870294194794249</v>
      </c>
      <c r="BR3014">
        <v>61.045858091842099</v>
      </c>
      <c r="BS3014">
        <v>138.37010126548719</v>
      </c>
      <c r="BT3014">
        <v>1847.8291843109539</v>
      </c>
      <c r="BU3014">
        <v>115.7692518120312</v>
      </c>
      <c r="BV3014">
        <v>702.97750313658401</v>
      </c>
      <c r="BW3014">
        <v>107.0071443274846</v>
      </c>
      <c r="BX3014">
        <v>7.6084376641012206</v>
      </c>
      <c r="BY3014">
        <v>2.187004898461482</v>
      </c>
      <c r="BZ3014">
        <v>2.570772050580179</v>
      </c>
      <c r="CA3014">
        <f t="shared" ref="CA3014:CA3077" si="376">IFERROR(BD3014+BE3014,"")</f>
        <v>7.7610524423367471</v>
      </c>
      <c r="CB3014" cm="1">
        <f t="array" ref="CB3014">IF(ISBLANK(INDEX(AC:AC,ROW())), "", INDEX(AC:AC,ROW())*(BI3014+BJ3014)/1000)</f>
        <v>136.88124213310815</v>
      </c>
      <c r="CC3014">
        <f t="shared" ref="CC3014:CC3077" si="377">BH3014+BG3014</f>
        <v>137.71971819186714</v>
      </c>
      <c r="CD3014">
        <f t="shared" ref="CD3014:CD3077" si="378">BK3014/CC3014</f>
        <v>1.6721682747688218</v>
      </c>
      <c r="CE3014">
        <f t="shared" ref="CE3014:CE3077" si="379">IF(BC3014=0,"",IF(BK3014/BC3014&lt;15,BK3014/BC3014,""))</f>
        <v>12.923175937156413</v>
      </c>
      <c r="CF3014" cm="1">
        <f t="array" ref="CF3014">IFERROR(IF((BD3014+BE3014)*INDEX(H:H,ROW())*INDEX(K:K,ROW())/(BF3014*30*1000)&lt;0.5,"",(BD3014+BE3014)*INDEX(H:H,ROW())*INDEX(K:K,ROW())/(BF3014*30*1000)),"")</f>
        <v>3.2033600874895267</v>
      </c>
      <c r="CG3014">
        <f t="shared" ref="CG3014:CG3077" si="380">IF(BF3014/BC3014&gt;10,"",BF3014/BC3014)</f>
        <v>0.32512640653499997</v>
      </c>
      <c r="CH3014" cm="1">
        <f t="array" ref="CH3014">IFERROR((BD3014+BE3014)*INDEX(K:K,ROW())*INDEX(H:H,ROW())/BC3014/100000,"")</f>
        <v>0.31244908622493384</v>
      </c>
      <c r="CI3014">
        <f t="shared" ref="CI3014:CI3077" si="381">IFERROR(
IF(OR(ISBLANK(CA3014),ISBLANK(K3014),ISBLANK(H3014)),"",
IF(CA3014*K3014*H3014/100000/0.385=0,"",CA3014*K3014*H3014/100000/0.385)
),
"")</f>
        <v>14.461900772179193</v>
      </c>
      <c r="CJ3014">
        <v>0</v>
      </c>
      <c r="CK3014" t="str">
        <f t="shared" ref="CK3014:CK3077" si="382">IFERROR(
    IF(OR(ISBLANK(BT3014), ISBLANK(BC3014), BC3014=0), "",
       IF(BT3014/BC3014&gt;100, " ", BT3014/BC3014)
    ),
"")</f>
        <v xml:space="preserve"> </v>
      </c>
      <c r="CL3014" cm="1">
        <f t="array" ref="CL3014">IF(INDEX(AS:AS,ROW()-2)=0,CL3013,INDEX(AS:AS,ROW()-2))</f>
        <v>43.29</v>
      </c>
      <c r="CM3014" t="str">
        <f t="shared" ref="CM3014:CM3077" si="383">IF(CL3014&gt;=41.5,"CIV","SP")</f>
        <v>CIV</v>
      </c>
    </row>
    <row r="3015" spans="1:91" x14ac:dyDescent="0.3">
      <c r="A3015" s="1">
        <v>3010</v>
      </c>
      <c r="B3015" t="s">
        <v>232</v>
      </c>
      <c r="C3015">
        <v>5</v>
      </c>
      <c r="D3015">
        <v>6</v>
      </c>
      <c r="E3015">
        <v>19</v>
      </c>
      <c r="F3015" t="s">
        <v>89</v>
      </c>
      <c r="G3015" t="s">
        <v>92</v>
      </c>
      <c r="H3015">
        <v>45.87</v>
      </c>
      <c r="I3015">
        <v>0.88</v>
      </c>
      <c r="J3015">
        <v>45.57</v>
      </c>
      <c r="K3015">
        <v>1564</v>
      </c>
      <c r="L3015">
        <v>45.89</v>
      </c>
      <c r="M3015">
        <v>0.89</v>
      </c>
      <c r="N3015">
        <v>45.57</v>
      </c>
      <c r="O3015">
        <v>1568</v>
      </c>
      <c r="P3015">
        <v>1.35</v>
      </c>
      <c r="Q3015">
        <v>50.28</v>
      </c>
      <c r="R3015">
        <v>30.11</v>
      </c>
      <c r="S3015">
        <v>1.6708776595744681</v>
      </c>
      <c r="T3015">
        <v>7.41</v>
      </c>
      <c r="U3015">
        <v>0</v>
      </c>
      <c r="V3015">
        <v>0</v>
      </c>
      <c r="W3015">
        <v>0</v>
      </c>
      <c r="X3015">
        <v>0</v>
      </c>
      <c r="Y3015">
        <v>2.2000000000000002</v>
      </c>
      <c r="Z3015">
        <v>7.72</v>
      </c>
      <c r="AA3015">
        <v>19.75</v>
      </c>
      <c r="AB3015">
        <v>65.900000000000006</v>
      </c>
      <c r="AC3015">
        <v>1692</v>
      </c>
      <c r="AD3015">
        <v>37.79</v>
      </c>
      <c r="AE3015">
        <v>32.54</v>
      </c>
      <c r="AF3015">
        <v>12.66</v>
      </c>
      <c r="AG3015">
        <v>1570</v>
      </c>
      <c r="AI3015">
        <v>44.58</v>
      </c>
      <c r="AJ3015">
        <v>41.32</v>
      </c>
      <c r="AK3015">
        <v>4.51</v>
      </c>
      <c r="AL3015">
        <v>47.305</v>
      </c>
      <c r="AM3015">
        <v>6.31</v>
      </c>
      <c r="AN3015">
        <v>47.72</v>
      </c>
      <c r="AO3015">
        <v>45.09</v>
      </c>
      <c r="AP3015">
        <v>3.21</v>
      </c>
      <c r="AQ3015">
        <v>3.86</v>
      </c>
      <c r="AR3015">
        <v>4.12</v>
      </c>
      <c r="AS3015">
        <v>41.73</v>
      </c>
      <c r="AT3015">
        <v>0</v>
      </c>
      <c r="AU3015">
        <v>1</v>
      </c>
      <c r="AV3015">
        <v>12.8</v>
      </c>
      <c r="AW3015">
        <v>88.9</v>
      </c>
      <c r="AX3015">
        <v>98.8</v>
      </c>
      <c r="AY3015">
        <v>99.4</v>
      </c>
      <c r="AZ3015">
        <v>100</v>
      </c>
      <c r="BA3015">
        <v>86</v>
      </c>
      <c r="BB3015">
        <v>86.600000000000009</v>
      </c>
      <c r="BC3015">
        <v>79.23045140359622</v>
      </c>
      <c r="BD3015">
        <v>1.8517543740068899E-2</v>
      </c>
      <c r="BE3015">
        <v>42.162633660944259</v>
      </c>
      <c r="BF3015">
        <v>30.87373696394668</v>
      </c>
      <c r="BG3015">
        <v>116.0295705257346</v>
      </c>
      <c r="BH3015">
        <v>6.0446167554029637</v>
      </c>
      <c r="BI3015">
        <v>68.250045249328849</v>
      </c>
      <c r="BJ3015">
        <v>3.534850933961545</v>
      </c>
      <c r="BK3015">
        <v>469.29460896609947</v>
      </c>
      <c r="BL3015">
        <v>3.7797247333060242</v>
      </c>
      <c r="BM3015">
        <v>177.30064244636611</v>
      </c>
      <c r="BN3015">
        <v>107.4111198884635</v>
      </c>
      <c r="BO3015">
        <v>105.6946083101429</v>
      </c>
      <c r="BP3015">
        <v>106.3020728984846</v>
      </c>
      <c r="BQ3015">
        <v>14.441168222819</v>
      </c>
      <c r="BR3015">
        <v>59.025746538184173</v>
      </c>
      <c r="BS3015">
        <v>103.0316778292145</v>
      </c>
      <c r="BT3015">
        <v>1847.8291843109539</v>
      </c>
      <c r="BU3015">
        <v>109.4933563363339</v>
      </c>
      <c r="BV3015">
        <v>861.85664161734837</v>
      </c>
      <c r="BW3015">
        <v>30.914934103262741</v>
      </c>
      <c r="BX3015">
        <v>10.47898131939397</v>
      </c>
      <c r="BY3015">
        <v>14.66143114337256</v>
      </c>
      <c r="BZ3015">
        <v>0.4106782655407904</v>
      </c>
      <c r="CA3015">
        <f t="shared" si="376"/>
        <v>42.181151204684326</v>
      </c>
      <c r="CB3015" cm="1">
        <f t="array" ref="CB3015">IF(ISBLANK(INDEX(AC:AC,ROW())), "", INDEX(AC:AC,ROW())*(BI3015+BJ3015)/1000)</f>
        <v>121.46004434212735</v>
      </c>
      <c r="CC3015">
        <f t="shared" si="377"/>
        <v>122.07418728113757</v>
      </c>
      <c r="CD3015">
        <f t="shared" si="378"/>
        <v>3.8443394088326901</v>
      </c>
      <c r="CE3015">
        <f t="shared" si="379"/>
        <v>5.9231596015468178</v>
      </c>
      <c r="CF3015" cm="1">
        <f t="array" ref="CF3015">IFERROR(IF((BD3015+BE3015)*INDEX(H:H,ROW())*INDEX(K:K,ROW())/(BF3015*30*1000)&lt;0.5,"",(BD3015+BE3015)*INDEX(H:H,ROW())*INDEX(K:K,ROW())/(BF3015*30*1000)),"")</f>
        <v>3.2671830150662324</v>
      </c>
      <c r="CG3015">
        <f t="shared" si="380"/>
        <v>0.38967008791452296</v>
      </c>
      <c r="CH3015" cm="1">
        <f t="array" ref="CH3015">IFERROR((BD3015+BE3015)*INDEX(K:K,ROW())*INDEX(H:H,ROW())/BC3015/100000,"")</f>
        <v>0.38193704781410853</v>
      </c>
      <c r="CI3015">
        <f t="shared" si="381"/>
        <v>78.600116119659035</v>
      </c>
      <c r="CJ3015">
        <v>1</v>
      </c>
      <c r="CK3015">
        <f t="shared" si="382"/>
        <v>23.322209473453562</v>
      </c>
      <c r="CL3015" cm="1">
        <f t="array" ref="CL3015">IF(INDEX(AS:AS,ROW()-2)=0,CL3014,INDEX(AS:AS,ROW()-2))</f>
        <v>42.06</v>
      </c>
      <c r="CM3015" t="str">
        <f t="shared" si="383"/>
        <v>CIV</v>
      </c>
    </row>
    <row r="3016" spans="1:91" x14ac:dyDescent="0.3">
      <c r="A3016" s="1">
        <v>3011</v>
      </c>
      <c r="B3016" t="s">
        <v>232</v>
      </c>
      <c r="C3016">
        <v>5</v>
      </c>
      <c r="D3016">
        <v>6</v>
      </c>
      <c r="E3016">
        <v>19</v>
      </c>
      <c r="F3016" t="s">
        <v>89</v>
      </c>
      <c r="G3016" t="s">
        <v>93</v>
      </c>
      <c r="H3016">
        <v>46.22</v>
      </c>
      <c r="I3016">
        <v>0.88</v>
      </c>
      <c r="J3016">
        <v>46.06</v>
      </c>
      <c r="K3016">
        <v>1574</v>
      </c>
      <c r="L3016">
        <v>45.89</v>
      </c>
      <c r="M3016">
        <v>0.89</v>
      </c>
      <c r="N3016">
        <v>45.57</v>
      </c>
      <c r="O3016">
        <v>1568</v>
      </c>
      <c r="P3016">
        <v>1.35</v>
      </c>
      <c r="Q3016">
        <v>50.28</v>
      </c>
      <c r="R3016">
        <v>30.11</v>
      </c>
      <c r="S3016">
        <v>1.6708776595744681</v>
      </c>
      <c r="T3016">
        <v>7.41</v>
      </c>
      <c r="U3016">
        <v>0</v>
      </c>
      <c r="V3016">
        <v>0</v>
      </c>
      <c r="W3016">
        <v>0</v>
      </c>
      <c r="X3016">
        <v>0</v>
      </c>
      <c r="Y3016">
        <v>2.2000000000000002</v>
      </c>
      <c r="Z3016">
        <v>7.72</v>
      </c>
      <c r="AA3016">
        <v>19.75</v>
      </c>
      <c r="AB3016">
        <v>65.900000000000006</v>
      </c>
      <c r="AC3016">
        <v>1686</v>
      </c>
      <c r="AD3016">
        <v>37.49</v>
      </c>
      <c r="AE3016">
        <v>32.11</v>
      </c>
      <c r="AF3016">
        <v>12.78</v>
      </c>
      <c r="AG3016">
        <v>1570</v>
      </c>
      <c r="AI3016">
        <v>44.58</v>
      </c>
      <c r="AJ3016">
        <v>41.27</v>
      </c>
      <c r="AK3016">
        <v>4.24</v>
      </c>
      <c r="AL3016">
        <v>47.03</v>
      </c>
      <c r="AM3016">
        <v>6.37</v>
      </c>
      <c r="AN3016">
        <v>47.89</v>
      </c>
      <c r="AO3016">
        <v>45.09</v>
      </c>
      <c r="AP3016">
        <v>3.34</v>
      </c>
      <c r="AQ3016">
        <v>3.83</v>
      </c>
      <c r="AR3016">
        <v>3.61</v>
      </c>
      <c r="AS3016">
        <v>41.89</v>
      </c>
      <c r="AT3016">
        <v>0</v>
      </c>
      <c r="AU3016">
        <v>0</v>
      </c>
      <c r="AV3016">
        <v>8</v>
      </c>
      <c r="AW3016">
        <v>86.1</v>
      </c>
      <c r="AX3016">
        <v>94.2</v>
      </c>
      <c r="AY3016">
        <v>98</v>
      </c>
      <c r="AZ3016">
        <v>100</v>
      </c>
      <c r="BA3016">
        <v>86.2</v>
      </c>
      <c r="BB3016">
        <v>90</v>
      </c>
      <c r="BC3016">
        <v>92.13978637457376</v>
      </c>
      <c r="BD3016">
        <v>1.7447939372576899E-2</v>
      </c>
      <c r="BE3016">
        <v>40.236489987468339</v>
      </c>
      <c r="BF3016">
        <v>29.168551454969428</v>
      </c>
      <c r="BG3016">
        <v>116.8016311422345</v>
      </c>
      <c r="BH3016">
        <v>0.1304949231756693</v>
      </c>
      <c r="BI3016">
        <v>68.706159306525649</v>
      </c>
      <c r="BJ3016">
        <v>7.8768622607319996E-2</v>
      </c>
      <c r="BK3016">
        <v>422.60194353411703</v>
      </c>
      <c r="BL3016">
        <v>2.740323943256068</v>
      </c>
      <c r="BM3016">
        <v>177.19202910577781</v>
      </c>
      <c r="BN3016">
        <v>107.968095910101</v>
      </c>
      <c r="BO3016">
        <v>105.598837954231</v>
      </c>
      <c r="BP3016">
        <v>106.2469780937753</v>
      </c>
      <c r="BQ3016">
        <v>15.60065500861344</v>
      </c>
      <c r="BR3016">
        <v>55.55580679414016</v>
      </c>
      <c r="BS3016">
        <v>98.723302350294759</v>
      </c>
      <c r="BT3016">
        <v>1847.8291843109539</v>
      </c>
      <c r="BU3016">
        <v>103.94780319489951</v>
      </c>
      <c r="BV3016">
        <v>864.42534625506789</v>
      </c>
      <c r="BW3016">
        <v>35.876723945636691</v>
      </c>
      <c r="BX3016">
        <v>8.7518963505835448</v>
      </c>
      <c r="BY3016">
        <v>17.894886730072511</v>
      </c>
      <c r="BZ3016">
        <v>0.41618927601222372</v>
      </c>
      <c r="CA3016">
        <f t="shared" si="376"/>
        <v>40.253937926840919</v>
      </c>
      <c r="CB3016" cm="1">
        <f t="array" ref="CB3016">IF(ISBLANK(INDEX(AC:AC,ROW())), "", INDEX(AC:AC,ROW())*(BI3016+BJ3016)/1000)</f>
        <v>115.97138848851817</v>
      </c>
      <c r="CC3016">
        <f t="shared" si="377"/>
        <v>116.93212606541017</v>
      </c>
      <c r="CD3016">
        <f t="shared" si="378"/>
        <v>3.614079019633317</v>
      </c>
      <c r="CE3016">
        <f t="shared" si="379"/>
        <v>4.5865305332500235</v>
      </c>
      <c r="CF3016" cm="1">
        <f t="array" ref="CF3016">IFERROR(IF((BD3016+BE3016)*INDEX(H:H,ROW())*INDEX(K:K,ROW())/(BF3016*30*1000)&lt;0.5,"",(BD3016+BE3016)*INDEX(H:H,ROW())*INDEX(K:K,ROW())/(BF3016*30*1000)),"")</f>
        <v>3.3466240285092752</v>
      </c>
      <c r="CG3016">
        <f t="shared" si="380"/>
        <v>0.31656847278103278</v>
      </c>
      <c r="CH3016" cm="1">
        <f t="array" ref="CH3016">IFERROR((BD3016+BE3016)*INDEX(K:K,ROW())*INDEX(H:H,ROW())/BC3016/100000,"")</f>
        <v>0.31783069730324665</v>
      </c>
      <c r="CI3016">
        <f t="shared" si="381"/>
        <v>76.064552085202507</v>
      </c>
      <c r="CJ3016">
        <v>1</v>
      </c>
      <c r="CK3016">
        <f t="shared" si="382"/>
        <v>20.054628483715128</v>
      </c>
      <c r="CL3016" cm="1">
        <f t="array" ref="CL3016">IF(INDEX(AS:AS,ROW()-2)=0,CL3015,INDEX(AS:AS,ROW()-2))</f>
        <v>42.06</v>
      </c>
      <c r="CM3016" t="str">
        <f t="shared" si="383"/>
        <v>CIV</v>
      </c>
    </row>
    <row r="3017" spans="1:91" x14ac:dyDescent="0.3">
      <c r="A3017" s="1">
        <v>3012</v>
      </c>
      <c r="B3017" t="s">
        <v>232</v>
      </c>
      <c r="C3017">
        <v>5</v>
      </c>
      <c r="D3017">
        <v>6</v>
      </c>
      <c r="E3017">
        <v>19</v>
      </c>
      <c r="F3017" t="s">
        <v>89</v>
      </c>
      <c r="G3017" t="s">
        <v>94</v>
      </c>
      <c r="H3017">
        <v>45.87</v>
      </c>
      <c r="I3017">
        <v>0.88</v>
      </c>
      <c r="J3017">
        <v>45.57</v>
      </c>
      <c r="K3017">
        <v>1564</v>
      </c>
      <c r="L3017">
        <v>45.89</v>
      </c>
      <c r="M3017">
        <v>0.89</v>
      </c>
      <c r="N3017">
        <v>45.57</v>
      </c>
      <c r="O3017">
        <v>1568</v>
      </c>
      <c r="P3017">
        <v>1.35</v>
      </c>
      <c r="Q3017">
        <v>50.28</v>
      </c>
      <c r="R3017">
        <v>30.11</v>
      </c>
      <c r="S3017">
        <v>1.6708776595744681</v>
      </c>
      <c r="T3017">
        <v>7.41</v>
      </c>
      <c r="U3017">
        <v>0</v>
      </c>
      <c r="V3017">
        <v>0</v>
      </c>
      <c r="W3017">
        <v>0</v>
      </c>
      <c r="X3017">
        <v>0</v>
      </c>
      <c r="Y3017">
        <v>2.2000000000000002</v>
      </c>
      <c r="Z3017">
        <v>7.72</v>
      </c>
      <c r="AA3017">
        <v>19.75</v>
      </c>
      <c r="AB3017">
        <v>65.900000000000006</v>
      </c>
      <c r="AC3017">
        <v>1682</v>
      </c>
      <c r="AD3017">
        <v>37.79</v>
      </c>
      <c r="AE3017">
        <v>32.28</v>
      </c>
      <c r="AF3017">
        <v>12.55</v>
      </c>
      <c r="AG3017">
        <v>1570</v>
      </c>
      <c r="AI3017">
        <v>44.58</v>
      </c>
      <c r="AJ3017">
        <v>41.32</v>
      </c>
      <c r="AK3017">
        <v>4.51</v>
      </c>
      <c r="AL3017">
        <v>47.305</v>
      </c>
      <c r="AM3017">
        <v>6.31</v>
      </c>
      <c r="AN3017">
        <v>47.89</v>
      </c>
      <c r="AO3017">
        <v>45.09</v>
      </c>
      <c r="AP3017">
        <v>3.31</v>
      </c>
      <c r="AQ3017">
        <v>3.83</v>
      </c>
      <c r="AR3017">
        <v>4.12</v>
      </c>
      <c r="AS3017">
        <v>42.16</v>
      </c>
      <c r="AT3017">
        <v>0</v>
      </c>
      <c r="AU3017">
        <v>0</v>
      </c>
      <c r="AV3017">
        <v>5.5</v>
      </c>
      <c r="AW3017">
        <v>67.8</v>
      </c>
      <c r="AX3017">
        <v>96.5</v>
      </c>
      <c r="AY3017">
        <v>98</v>
      </c>
      <c r="AZ3017">
        <v>99.7</v>
      </c>
      <c r="BA3017">
        <v>91</v>
      </c>
      <c r="BB3017">
        <v>92.5</v>
      </c>
      <c r="BC3017">
        <v>75.059933943369813</v>
      </c>
      <c r="BD3017">
        <v>1.3210567559855601E-2</v>
      </c>
      <c r="BE3017">
        <v>53.480903227976953</v>
      </c>
      <c r="BF3017">
        <v>40.821879215670208</v>
      </c>
      <c r="BG3017">
        <v>135.25958554103821</v>
      </c>
      <c r="BH3017">
        <v>2.3146711611578779</v>
      </c>
      <c r="BI3017">
        <v>79.564690041057105</v>
      </c>
      <c r="BJ3017">
        <v>1.3476300006585511</v>
      </c>
      <c r="BK3017">
        <v>463.44610438916629</v>
      </c>
      <c r="BL3017">
        <v>2.7446608193128839</v>
      </c>
      <c r="BM3017">
        <v>174.39940082325009</v>
      </c>
      <c r="BN3017">
        <v>106.8004078898654</v>
      </c>
      <c r="BO3017">
        <v>105.34817138575229</v>
      </c>
      <c r="BP3017">
        <v>106.0425556446838</v>
      </c>
      <c r="BQ3017">
        <v>18.003571293516089</v>
      </c>
      <c r="BR3017">
        <v>48.642159374736138</v>
      </c>
      <c r="BS3017">
        <v>100.09487699214</v>
      </c>
      <c r="BT3017">
        <v>1847.8291843109539</v>
      </c>
      <c r="BU3017">
        <v>102.83266637755951</v>
      </c>
      <c r="BV3017">
        <v>867.04538611550561</v>
      </c>
      <c r="BW3017">
        <v>8.0511093892065109</v>
      </c>
      <c r="BX3017">
        <v>9.0131119020109693</v>
      </c>
      <c r="BY3017">
        <v>11.563432758139371</v>
      </c>
      <c r="BZ3017">
        <v>0.41794333175719589</v>
      </c>
      <c r="CA3017">
        <f t="shared" si="376"/>
        <v>53.494113795536805</v>
      </c>
      <c r="CB3017" cm="1">
        <f t="array" ref="CB3017">IF(ISBLANK(INDEX(AC:AC,ROW())), "", INDEX(AC:AC,ROW())*(BI3017+BJ3017)/1000)</f>
        <v>136.09452231016576</v>
      </c>
      <c r="CC3017">
        <f t="shared" si="377"/>
        <v>137.5742567021961</v>
      </c>
      <c r="CD3017">
        <f t="shared" si="378"/>
        <v>3.3686978617836743</v>
      </c>
      <c r="CE3017">
        <f t="shared" si="379"/>
        <v>6.1743473520616305</v>
      </c>
      <c r="CF3017" cm="1">
        <f t="array" ref="CF3017">IFERROR(IF((BD3017+BE3017)*INDEX(H:H,ROW())*INDEX(K:K,ROW())/(BF3017*30*1000)&lt;0.5,"",(BD3017+BE3017)*INDEX(H:H,ROW())*INDEX(K:K,ROW())/(BF3017*30*1000)),"")</f>
        <v>3.133698703917922</v>
      </c>
      <c r="CG3017">
        <f t="shared" si="380"/>
        <v>0.54385711618756472</v>
      </c>
      <c r="CH3017" cm="1">
        <f t="array" ref="CH3017">IFERROR((BD3017+BE3017)*INDEX(K:K,ROW())*INDEX(H:H,ROW())/BC3017/100000,"")</f>
        <v>0.5112853020340532</v>
      </c>
      <c r="CI3017">
        <f t="shared" si="381"/>
        <v>99.680625965953027</v>
      </c>
      <c r="CJ3017">
        <v>1</v>
      </c>
      <c r="CK3017">
        <f t="shared" si="382"/>
        <v>24.6180497001913</v>
      </c>
      <c r="CL3017" cm="1">
        <f t="array" ref="CL3017">IF(INDEX(AS:AS,ROW()-2)=0,CL3016,INDEX(AS:AS,ROW()-2))</f>
        <v>41.73</v>
      </c>
      <c r="CM3017" t="str">
        <f t="shared" si="383"/>
        <v>CIV</v>
      </c>
    </row>
    <row r="3018" spans="1:91" x14ac:dyDescent="0.3">
      <c r="A3018" s="1">
        <v>3013</v>
      </c>
      <c r="B3018" t="s">
        <v>232</v>
      </c>
      <c r="C3018">
        <v>5</v>
      </c>
      <c r="D3018">
        <v>6</v>
      </c>
      <c r="E3018">
        <v>19</v>
      </c>
      <c r="F3018" t="s">
        <v>89</v>
      </c>
      <c r="G3018" t="s">
        <v>95</v>
      </c>
      <c r="H3018">
        <v>46.3</v>
      </c>
      <c r="I3018">
        <v>0.63</v>
      </c>
      <c r="J3018">
        <v>46.55</v>
      </c>
      <c r="K3018">
        <v>1571</v>
      </c>
      <c r="L3018">
        <v>45.89</v>
      </c>
      <c r="M3018">
        <v>0.89</v>
      </c>
      <c r="N3018">
        <v>45.57</v>
      </c>
      <c r="O3018">
        <v>1568</v>
      </c>
      <c r="P3018">
        <v>1.35</v>
      </c>
      <c r="Q3018">
        <v>50.28</v>
      </c>
      <c r="R3018">
        <v>30.11</v>
      </c>
      <c r="S3018">
        <v>1.6708776595744681</v>
      </c>
      <c r="T3018">
        <v>7.41</v>
      </c>
      <c r="U3018">
        <v>0</v>
      </c>
      <c r="V3018">
        <v>0</v>
      </c>
      <c r="W3018">
        <v>0</v>
      </c>
      <c r="X3018">
        <v>0</v>
      </c>
      <c r="Y3018">
        <v>2.2000000000000002</v>
      </c>
      <c r="Z3018">
        <v>7.72</v>
      </c>
      <c r="AA3018">
        <v>19.75</v>
      </c>
      <c r="AB3018">
        <v>65.900000000000006</v>
      </c>
      <c r="AC3018">
        <v>1679</v>
      </c>
      <c r="AD3018">
        <v>37.79</v>
      </c>
      <c r="AE3018">
        <v>32.86</v>
      </c>
      <c r="AF3018">
        <v>12.28</v>
      </c>
      <c r="AG3018">
        <v>1570</v>
      </c>
      <c r="AI3018">
        <v>44.58</v>
      </c>
      <c r="AJ3018">
        <v>42.16</v>
      </c>
      <c r="AK3018">
        <v>4.8499999999999996</v>
      </c>
      <c r="AL3018">
        <v>47.305</v>
      </c>
      <c r="AM3018">
        <v>6.44</v>
      </c>
      <c r="AN3018">
        <v>47.89</v>
      </c>
      <c r="AO3018">
        <v>45.09</v>
      </c>
      <c r="AP3018">
        <v>3.32</v>
      </c>
      <c r="AQ3018">
        <v>4.21</v>
      </c>
      <c r="AR3018">
        <v>4.12</v>
      </c>
      <c r="AS3018">
        <v>42.84</v>
      </c>
      <c r="AT3018">
        <v>0</v>
      </c>
      <c r="AU3018">
        <v>0</v>
      </c>
      <c r="AV3018">
        <v>5.0999999999999996</v>
      </c>
      <c r="AW3018">
        <v>65.3</v>
      </c>
      <c r="AX3018">
        <v>91.3</v>
      </c>
      <c r="AY3018">
        <v>99.2</v>
      </c>
      <c r="AZ3018">
        <v>100</v>
      </c>
      <c r="BA3018">
        <v>86.2</v>
      </c>
      <c r="BB3018">
        <v>94.100000000000009</v>
      </c>
      <c r="BC3018">
        <v>66.824244040538076</v>
      </c>
      <c r="BD3018">
        <v>1.0231776619054099E-2</v>
      </c>
      <c r="BE3018">
        <v>41.790578069868467</v>
      </c>
      <c r="BF3018">
        <v>30.7858612922372</v>
      </c>
      <c r="BG3018">
        <v>142.62645092049181</v>
      </c>
      <c r="BH3018">
        <v>2.1644960587536688</v>
      </c>
      <c r="BI3018">
        <v>83.897928150585926</v>
      </c>
      <c r="BJ3018">
        <v>1.261633489130854</v>
      </c>
      <c r="BK3018">
        <v>426.46556324383681</v>
      </c>
      <c r="BL3018">
        <v>2.7401505662661538</v>
      </c>
      <c r="BM3018">
        <v>170.38776786431919</v>
      </c>
      <c r="BN3018">
        <v>107.90205094302119</v>
      </c>
      <c r="BO3018">
        <v>104.3767103256999</v>
      </c>
      <c r="BP3018">
        <v>104.50431762937301</v>
      </c>
      <c r="BQ3018">
        <v>9.7490703406355923</v>
      </c>
      <c r="BR3018">
        <v>56.588033293517583</v>
      </c>
      <c r="BS3018">
        <v>108.1255672984947</v>
      </c>
      <c r="BT3018">
        <v>1847.8291843109539</v>
      </c>
      <c r="BU3018">
        <v>102.60332971681019</v>
      </c>
      <c r="BV3018">
        <v>801.11598697636521</v>
      </c>
      <c r="BW3018">
        <v>35.597897869262709</v>
      </c>
      <c r="BX3018">
        <v>8.7741463087302201</v>
      </c>
      <c r="BY3018">
        <v>0.39149400702788811</v>
      </c>
      <c r="BZ3018">
        <v>4.2568219369288229</v>
      </c>
      <c r="CA3018">
        <f t="shared" si="376"/>
        <v>41.800809846487518</v>
      </c>
      <c r="CB3018" cm="1">
        <f t="array" ref="CB3018">IF(ISBLANK(INDEX(AC:AC,ROW())), "", INDEX(AC:AC,ROW())*(BI3018+BJ3018)/1000)</f>
        <v>142.98290399308448</v>
      </c>
      <c r="CC3018">
        <f t="shared" si="377"/>
        <v>144.79094697924546</v>
      </c>
      <c r="CD3018">
        <f t="shared" si="378"/>
        <v>2.9453883142636466</v>
      </c>
      <c r="CE3018">
        <f t="shared" si="379"/>
        <v>6.3818988058454789</v>
      </c>
      <c r="CF3018" cm="1">
        <f t="array" ref="CF3018">IFERROR(IF((BD3018+BE3018)*INDEX(H:H,ROW())*INDEX(K:K,ROW())/(BF3018*30*1000)&lt;0.5,"",(BD3018+BE3018)*INDEX(H:H,ROW())*INDEX(K:K,ROW())/(BF3018*30*1000)),"")</f>
        <v>3.2920718780448603</v>
      </c>
      <c r="CG3018">
        <f t="shared" si="380"/>
        <v>0.46069898334444831</v>
      </c>
      <c r="CH3018" cm="1">
        <f t="array" ref="CH3018">IFERROR((BD3018+BE3018)*INDEX(K:K,ROW())*INDEX(H:H,ROW())/BC3018/100000,"")</f>
        <v>0.45499625019363471</v>
      </c>
      <c r="CI3018">
        <f t="shared" si="381"/>
        <v>78.973455741478347</v>
      </c>
      <c r="CJ3018">
        <v>1</v>
      </c>
      <c r="CK3018">
        <f t="shared" si="382"/>
        <v>27.652077638019996</v>
      </c>
      <c r="CL3018" cm="1">
        <f t="array" ref="CL3018">IF(INDEX(AS:AS,ROW()-2)=0,CL3017,INDEX(AS:AS,ROW()-2))</f>
        <v>41.89</v>
      </c>
      <c r="CM3018" t="str">
        <f t="shared" si="383"/>
        <v>CIV</v>
      </c>
    </row>
    <row r="3019" spans="1:91" x14ac:dyDescent="0.3">
      <c r="A3019" s="1">
        <v>3014</v>
      </c>
      <c r="B3019" t="s">
        <v>232</v>
      </c>
      <c r="C3019">
        <v>5</v>
      </c>
      <c r="D3019">
        <v>6</v>
      </c>
      <c r="E3019">
        <v>19</v>
      </c>
      <c r="F3019" t="s">
        <v>89</v>
      </c>
      <c r="G3019" t="s">
        <v>96</v>
      </c>
      <c r="H3019">
        <v>45.87</v>
      </c>
      <c r="I3019">
        <v>0.88</v>
      </c>
      <c r="J3019">
        <v>45.57</v>
      </c>
      <c r="K3019">
        <v>1564</v>
      </c>
      <c r="L3019">
        <v>45.89</v>
      </c>
      <c r="M3019">
        <v>0.89</v>
      </c>
      <c r="N3019">
        <v>45.57</v>
      </c>
      <c r="O3019">
        <v>1568</v>
      </c>
      <c r="P3019">
        <v>1.35</v>
      </c>
      <c r="Q3019">
        <v>50.28</v>
      </c>
      <c r="R3019">
        <v>30.11</v>
      </c>
      <c r="S3019">
        <v>1.6708776595744681</v>
      </c>
      <c r="T3019">
        <v>7.41</v>
      </c>
      <c r="U3019">
        <v>0</v>
      </c>
      <c r="V3019">
        <v>0</v>
      </c>
      <c r="W3019">
        <v>0</v>
      </c>
      <c r="X3019">
        <v>0</v>
      </c>
      <c r="Y3019">
        <v>2.2000000000000002</v>
      </c>
      <c r="Z3019">
        <v>7.72</v>
      </c>
      <c r="AA3019">
        <v>19.75</v>
      </c>
      <c r="AB3019">
        <v>65.900000000000006</v>
      </c>
      <c r="AC3019">
        <v>1674</v>
      </c>
      <c r="AD3019">
        <v>37.79</v>
      </c>
      <c r="AE3019">
        <v>32.28</v>
      </c>
      <c r="AF3019">
        <v>12.12</v>
      </c>
      <c r="AG3019">
        <v>1570</v>
      </c>
      <c r="AI3019">
        <v>44.58</v>
      </c>
      <c r="AJ3019">
        <v>41.32</v>
      </c>
      <c r="AK3019">
        <v>4.51</v>
      </c>
      <c r="AL3019">
        <v>47.305</v>
      </c>
      <c r="AM3019">
        <v>6.31</v>
      </c>
      <c r="AN3019">
        <v>47.89</v>
      </c>
      <c r="AO3019">
        <v>45.09</v>
      </c>
      <c r="AP3019">
        <v>3.31</v>
      </c>
      <c r="AQ3019">
        <v>3.83</v>
      </c>
      <c r="AR3019">
        <v>4.12</v>
      </c>
      <c r="AS3019">
        <v>42.06</v>
      </c>
      <c r="AT3019">
        <v>0</v>
      </c>
      <c r="AU3019">
        <v>0</v>
      </c>
      <c r="AV3019">
        <v>5.6</v>
      </c>
      <c r="AW3019">
        <v>68.400000000000006</v>
      </c>
      <c r="AX3019">
        <v>92.8</v>
      </c>
      <c r="AY3019">
        <v>99.1</v>
      </c>
      <c r="AZ3019">
        <v>100</v>
      </c>
      <c r="BA3019">
        <v>86.199999999999989</v>
      </c>
      <c r="BB3019">
        <v>92.6</v>
      </c>
      <c r="BC3019">
        <v>21.78275053043296</v>
      </c>
      <c r="BD3019">
        <v>6.4648296279364997E-3</v>
      </c>
      <c r="BE3019">
        <v>23.17978338599913</v>
      </c>
      <c r="BF3019">
        <v>17.524653306222341</v>
      </c>
      <c r="BG3019">
        <v>132.10263072043321</v>
      </c>
      <c r="BH3019">
        <v>0.2863546760616435</v>
      </c>
      <c r="BI3019">
        <v>77.704876478568409</v>
      </c>
      <c r="BJ3019">
        <v>0.1668683537258735</v>
      </c>
      <c r="BK3019">
        <v>239.76827853977761</v>
      </c>
      <c r="BL3019">
        <v>2.7148515155005759</v>
      </c>
      <c r="BM3019">
        <v>170.74104241432559</v>
      </c>
      <c r="BN3019">
        <v>108.7940777221793</v>
      </c>
      <c r="BO3019">
        <v>104.7813646411914</v>
      </c>
      <c r="BP3019">
        <v>104.2368265920164</v>
      </c>
      <c r="BQ3019">
        <v>4.967227410523976</v>
      </c>
      <c r="BR3019">
        <v>65.941928193408415</v>
      </c>
      <c r="BS3019">
        <v>132.24225617444449</v>
      </c>
      <c r="BT3019">
        <v>1847.8291843109539</v>
      </c>
      <c r="BU3019">
        <v>102.6088024007409</v>
      </c>
      <c r="BV3019">
        <v>761.42478386441712</v>
      </c>
      <c r="BW3019">
        <v>72.431708965858746</v>
      </c>
      <c r="BX3019">
        <v>8.5070744581569322</v>
      </c>
      <c r="BY3019">
        <v>5.7577533323713439</v>
      </c>
      <c r="BZ3019">
        <v>4.8378708914427966</v>
      </c>
      <c r="CA3019">
        <f t="shared" si="376"/>
        <v>23.186248215627067</v>
      </c>
      <c r="CB3019" cm="1">
        <f t="array" ref="CB3019">IF(ISBLANK(INDEX(AC:AC,ROW())), "", INDEX(AC:AC,ROW())*(BI3019+BJ3019)/1000)</f>
        <v>130.35730084926064</v>
      </c>
      <c r="CC3019">
        <f t="shared" si="377"/>
        <v>132.38898539649486</v>
      </c>
      <c r="CD3019">
        <f t="shared" si="378"/>
        <v>1.8110893275727584</v>
      </c>
      <c r="CE3019">
        <f t="shared" si="379"/>
        <v>11.007254488123264</v>
      </c>
      <c r="CF3019" cm="1">
        <f t="array" ref="CF3019">IFERROR(IF((BD3019+BE3019)*INDEX(H:H,ROW())*INDEX(K:K,ROW())/(BF3019*30*1000)&lt;0.5,"",(BD3019+BE3019)*INDEX(H:H,ROW())*INDEX(K:K,ROW())/(BF3019*30*1000)),"")</f>
        <v>3.1639184421549778</v>
      </c>
      <c r="CG3019">
        <f t="shared" si="380"/>
        <v>0.80451976355044896</v>
      </c>
      <c r="CH3019" cm="1">
        <f t="array" ref="CH3019">IFERROR((BD3019+BE3019)*INDEX(K:K,ROW())*INDEX(H:H,ROW())/BC3019/100000,"")</f>
        <v>0.76363047509262838</v>
      </c>
      <c r="CI3019">
        <f t="shared" si="381"/>
        <v>43.205122432152528</v>
      </c>
      <c r="CJ3019">
        <v>1</v>
      </c>
      <c r="CK3019">
        <f t="shared" si="382"/>
        <v>84.829929155609989</v>
      </c>
      <c r="CL3019" cm="1">
        <f t="array" ref="CL3019">IF(INDEX(AS:AS,ROW()-2)=0,CL3018,INDEX(AS:AS,ROW()-2))</f>
        <v>42.16</v>
      </c>
      <c r="CM3019" t="str">
        <f t="shared" si="383"/>
        <v>CIV</v>
      </c>
    </row>
    <row r="3020" spans="1:91" x14ac:dyDescent="0.3">
      <c r="A3020" s="1">
        <v>3015</v>
      </c>
      <c r="B3020" t="s">
        <v>232</v>
      </c>
      <c r="C3020">
        <v>5</v>
      </c>
      <c r="D3020">
        <v>6</v>
      </c>
      <c r="E3020">
        <v>19</v>
      </c>
      <c r="F3020" t="s">
        <v>89</v>
      </c>
      <c r="G3020" t="s">
        <v>97</v>
      </c>
      <c r="H3020">
        <v>45.87</v>
      </c>
      <c r="I3020">
        <v>0.88</v>
      </c>
      <c r="J3020">
        <v>45.57</v>
      </c>
      <c r="K3020">
        <v>1564</v>
      </c>
      <c r="L3020">
        <v>45.89</v>
      </c>
      <c r="M3020">
        <v>0.89</v>
      </c>
      <c r="N3020">
        <v>45.57</v>
      </c>
      <c r="O3020">
        <v>1568</v>
      </c>
      <c r="P3020">
        <v>1.35</v>
      </c>
      <c r="Q3020">
        <v>50.28</v>
      </c>
      <c r="R3020">
        <v>30.11</v>
      </c>
      <c r="S3020">
        <v>1.6708776595744681</v>
      </c>
      <c r="T3020">
        <v>7.41</v>
      </c>
      <c r="U3020">
        <v>0</v>
      </c>
      <c r="V3020">
        <v>0</v>
      </c>
      <c r="W3020">
        <v>0</v>
      </c>
      <c r="X3020">
        <v>0</v>
      </c>
      <c r="Y3020">
        <v>2.2000000000000002</v>
      </c>
      <c r="Z3020">
        <v>7.72</v>
      </c>
      <c r="AA3020">
        <v>19.75</v>
      </c>
      <c r="AB3020">
        <v>65.900000000000006</v>
      </c>
      <c r="AC3020">
        <v>1670</v>
      </c>
      <c r="AD3020">
        <v>37.79</v>
      </c>
      <c r="AE3020">
        <v>32.28</v>
      </c>
      <c r="AF3020">
        <v>11.97</v>
      </c>
      <c r="AG3020">
        <v>1570</v>
      </c>
      <c r="AI3020">
        <v>44.58</v>
      </c>
      <c r="AJ3020">
        <v>41.32</v>
      </c>
      <c r="AK3020">
        <v>4.51</v>
      </c>
      <c r="AL3020">
        <v>47.305</v>
      </c>
      <c r="AM3020">
        <v>6.38</v>
      </c>
      <c r="AN3020">
        <v>47.89</v>
      </c>
      <c r="AO3020">
        <v>45.09</v>
      </c>
      <c r="AP3020">
        <v>3.4</v>
      </c>
      <c r="AQ3020">
        <v>4.32</v>
      </c>
      <c r="AR3020">
        <v>4.12</v>
      </c>
      <c r="AS3020">
        <v>42.98</v>
      </c>
      <c r="AT3020">
        <v>0</v>
      </c>
      <c r="AU3020">
        <v>1</v>
      </c>
      <c r="AV3020">
        <v>9.9</v>
      </c>
      <c r="AW3020">
        <v>87.1</v>
      </c>
      <c r="AX3020">
        <v>97.9</v>
      </c>
      <c r="AY3020">
        <v>99.8</v>
      </c>
      <c r="AZ3020">
        <v>100</v>
      </c>
      <c r="BA3020">
        <v>88</v>
      </c>
      <c r="BB3020">
        <v>89.899999999999991</v>
      </c>
      <c r="BC3020">
        <v>81.697661495355163</v>
      </c>
      <c r="BD3020">
        <v>2.6517736605521001E-3</v>
      </c>
      <c r="BE3020">
        <v>42.810133700847331</v>
      </c>
      <c r="BF3020">
        <v>31.85682362781392</v>
      </c>
      <c r="BG3020">
        <v>126.2958866989749</v>
      </c>
      <c r="BH3020">
        <v>6.0446167554029637</v>
      </c>
      <c r="BI3020">
        <v>74.290713917348967</v>
      </c>
      <c r="BJ3020">
        <v>3.534850933961545</v>
      </c>
      <c r="BK3020">
        <v>394.76157016851732</v>
      </c>
      <c r="BL3020">
        <v>3.2165288908077039</v>
      </c>
      <c r="BM3020">
        <v>171.52024068970599</v>
      </c>
      <c r="BN3020">
        <v>107.8927394436334</v>
      </c>
      <c r="BO3020">
        <v>105.0785003610839</v>
      </c>
      <c r="BP3020">
        <v>105.4250330455036</v>
      </c>
      <c r="BQ3020">
        <v>14.702675091144989</v>
      </c>
      <c r="BR3020">
        <v>57.781035414096372</v>
      </c>
      <c r="BS3020">
        <v>104.04991504944159</v>
      </c>
      <c r="BT3020">
        <v>1847.8291843109539</v>
      </c>
      <c r="BU3020">
        <v>104.6768866898262</v>
      </c>
      <c r="BV3020">
        <v>862.61536151016935</v>
      </c>
      <c r="BW3020">
        <v>28.904333072939259</v>
      </c>
      <c r="BX3020">
        <v>9.6165390064033396</v>
      </c>
      <c r="BY3020">
        <v>11.37006707914178</v>
      </c>
      <c r="BZ3020">
        <v>0.41493976010168782</v>
      </c>
      <c r="CA3020">
        <f t="shared" si="376"/>
        <v>42.812785474507884</v>
      </c>
      <c r="CB3020" cm="1">
        <f t="array" ref="CB3020">IF(ISBLANK(INDEX(AC:AC,ROW())), "", INDEX(AC:AC,ROW())*(BI3020+BJ3020)/1000)</f>
        <v>129.96869330168855</v>
      </c>
      <c r="CC3020">
        <f t="shared" si="377"/>
        <v>132.34050345437785</v>
      </c>
      <c r="CD3020">
        <f t="shared" si="378"/>
        <v>2.9829232915424466</v>
      </c>
      <c r="CE3020">
        <f t="shared" si="379"/>
        <v>4.8319812702467759</v>
      </c>
      <c r="CF3020" cm="1">
        <f t="array" ref="CF3020">IFERROR(IF((BD3020+BE3020)*INDEX(H:H,ROW())*INDEX(K:K,ROW())/(BF3020*30*1000)&lt;0.5,"",(BD3020+BE3020)*INDEX(H:H,ROW())*INDEX(K:K,ROW())/(BF3020*30*1000)),"")</f>
        <v>3.2137733697903776</v>
      </c>
      <c r="CG3020">
        <f t="shared" si="380"/>
        <v>0.38993556296131082</v>
      </c>
      <c r="CH3020" cm="1">
        <f t="array" ref="CH3020">IFERROR((BD3020+BE3020)*INDEX(K:K,ROW())*INDEX(H:H,ROW())/BC3020/100000,"")</f>
        <v>0.37594935845378391</v>
      </c>
      <c r="CI3020">
        <f t="shared" si="381"/>
        <v>79.777099808709551</v>
      </c>
      <c r="CJ3020">
        <v>1</v>
      </c>
      <c r="CK3020">
        <f t="shared" si="382"/>
        <v>22.617895671542694</v>
      </c>
      <c r="CL3020" cm="1">
        <f t="array" ref="CL3020">IF(INDEX(AS:AS,ROW()-2)=0,CL3019,INDEX(AS:AS,ROW()-2))</f>
        <v>42.84</v>
      </c>
      <c r="CM3020" t="str">
        <f t="shared" si="383"/>
        <v>CIV</v>
      </c>
    </row>
    <row r="3021" spans="1:91" x14ac:dyDescent="0.3">
      <c r="A3021" s="1">
        <v>3016</v>
      </c>
      <c r="B3021" t="s">
        <v>232</v>
      </c>
      <c r="C3021">
        <v>5</v>
      </c>
      <c r="D3021">
        <v>6</v>
      </c>
      <c r="E3021">
        <v>19</v>
      </c>
      <c r="F3021" t="s">
        <v>98</v>
      </c>
      <c r="G3021" t="s">
        <v>99</v>
      </c>
      <c r="H3021">
        <v>46.15</v>
      </c>
      <c r="I3021">
        <v>0.89</v>
      </c>
      <c r="J3021">
        <v>46.06</v>
      </c>
      <c r="K3021">
        <v>1565</v>
      </c>
      <c r="L3021">
        <v>46.35</v>
      </c>
      <c r="M3021">
        <v>0.92</v>
      </c>
      <c r="N3021">
        <v>46.06</v>
      </c>
      <c r="O3021">
        <v>1576</v>
      </c>
      <c r="P3021">
        <v>1.32</v>
      </c>
      <c r="Q3021">
        <v>50.28</v>
      </c>
      <c r="R3021">
        <v>29.95</v>
      </c>
      <c r="S3021">
        <v>1.6708776595744681</v>
      </c>
      <c r="T3021">
        <v>7.41</v>
      </c>
      <c r="U3021">
        <v>0</v>
      </c>
      <c r="V3021">
        <v>0</v>
      </c>
      <c r="W3021">
        <v>0</v>
      </c>
      <c r="X3021">
        <v>0</v>
      </c>
      <c r="Y3021">
        <v>2.2999999999999998</v>
      </c>
      <c r="Z3021">
        <v>7.72</v>
      </c>
      <c r="AA3021">
        <v>18.5</v>
      </c>
      <c r="AB3021">
        <v>65.900000000000006</v>
      </c>
      <c r="AC3021">
        <v>1672</v>
      </c>
      <c r="AD3021">
        <v>37.79</v>
      </c>
      <c r="AE3021">
        <v>32.28</v>
      </c>
      <c r="AF3021">
        <v>11.66</v>
      </c>
      <c r="AG3021">
        <v>1570</v>
      </c>
      <c r="AI3021">
        <v>44.58</v>
      </c>
      <c r="AJ3021">
        <v>41.32</v>
      </c>
      <c r="AK3021">
        <v>4.51</v>
      </c>
      <c r="AL3021">
        <v>47.305</v>
      </c>
      <c r="AM3021">
        <v>6.31</v>
      </c>
      <c r="AN3021">
        <v>47.89</v>
      </c>
      <c r="AO3021">
        <v>45.09</v>
      </c>
      <c r="AP3021">
        <v>3.31</v>
      </c>
      <c r="AQ3021">
        <v>3.83</v>
      </c>
      <c r="AR3021">
        <v>4.12</v>
      </c>
      <c r="AS3021">
        <v>42.06</v>
      </c>
      <c r="AT3021">
        <v>0</v>
      </c>
      <c r="AU3021">
        <v>0</v>
      </c>
      <c r="AV3021">
        <v>5.6</v>
      </c>
      <c r="AW3021">
        <v>68.400000000000006</v>
      </c>
      <c r="AX3021">
        <v>92.8</v>
      </c>
      <c r="AY3021">
        <v>99.1</v>
      </c>
      <c r="AZ3021">
        <v>100</v>
      </c>
      <c r="BA3021">
        <v>86.199999999999989</v>
      </c>
      <c r="BB3021">
        <v>92.6</v>
      </c>
      <c r="BC3021">
        <v>51.733519820227571</v>
      </c>
      <c r="BD3021">
        <v>1.1943951513619201E-2</v>
      </c>
      <c r="BE3021">
        <v>38.300470362825919</v>
      </c>
      <c r="BF3021">
        <v>27.280676032986861</v>
      </c>
      <c r="BG3021">
        <v>117.4720762932641</v>
      </c>
      <c r="BH3021">
        <v>6.0446167554029637</v>
      </c>
      <c r="BI3021">
        <v>69.103567765405757</v>
      </c>
      <c r="BJ3021">
        <v>3.534850933961545</v>
      </c>
      <c r="BK3021">
        <v>516.29348223318902</v>
      </c>
      <c r="BL3021">
        <v>4.9333673615950273</v>
      </c>
      <c r="BM3021">
        <v>177.44334837582079</v>
      </c>
      <c r="BN3021">
        <v>108.7482491328132</v>
      </c>
      <c r="BO3021">
        <v>107.9514966066664</v>
      </c>
      <c r="BP3021">
        <v>108.0669396641228</v>
      </c>
      <c r="BQ3021">
        <v>7.9613017763410827</v>
      </c>
      <c r="BR3021">
        <v>50.208536940943517</v>
      </c>
      <c r="BS3021">
        <v>98.42856762425204</v>
      </c>
      <c r="BT3021">
        <v>1847.8291843109539</v>
      </c>
      <c r="BU3021">
        <v>115.95678198945831</v>
      </c>
      <c r="BV3021">
        <v>864.67808921350684</v>
      </c>
      <c r="BW3021">
        <v>38.098301202538792</v>
      </c>
      <c r="BX3021">
        <v>10.326414755230671</v>
      </c>
      <c r="BY3021">
        <v>11.76695356870975</v>
      </c>
      <c r="BZ3021">
        <v>0.41592391653276289</v>
      </c>
      <c r="CA3021">
        <f t="shared" si="376"/>
        <v>38.312414314339541</v>
      </c>
      <c r="CB3021" cm="1">
        <f t="array" ref="CB3021">IF(ISBLANK(INDEX(AC:AC,ROW())), "", INDEX(AC:AC,ROW())*(BI3021+BJ3021)/1000)</f>
        <v>121.45143606534214</v>
      </c>
      <c r="CC3021">
        <f t="shared" si="377"/>
        <v>123.51669304866707</v>
      </c>
      <c r="CD3021">
        <f t="shared" si="378"/>
        <v>4.1799490375747279</v>
      </c>
      <c r="CE3021">
        <f t="shared" si="379"/>
        <v>9.9798638102973349</v>
      </c>
      <c r="CF3021" cm="1">
        <f t="array" ref="CF3021">IFERROR(IF((BD3021+BE3021)*INDEX(H:H,ROW())*INDEX(K:K,ROW())/(BF3021*30*1000)&lt;0.5,"",(BD3021+BE3021)*INDEX(H:H,ROW())*INDEX(K:K,ROW())/(BF3021*30*1000)),"")</f>
        <v>3.3810312501099147</v>
      </c>
      <c r="CG3021">
        <f t="shared" si="380"/>
        <v>0.52733075436943766</v>
      </c>
      <c r="CH3021" cm="1">
        <f t="array" ref="CH3021">IFERROR((BD3021+BE3021)*INDEX(K:K,ROW())*INDEX(H:H,ROW())/BC3021/100000,"")</f>
        <v>0.53487652790013129</v>
      </c>
      <c r="CI3021">
        <f t="shared" si="381"/>
        <v>71.872845344145318</v>
      </c>
      <c r="CJ3021">
        <v>1</v>
      </c>
      <c r="CK3021">
        <f t="shared" si="382"/>
        <v>35.71821887882566</v>
      </c>
      <c r="CL3021" cm="1">
        <f t="array" ref="CL3021">IF(INDEX(AS:AS,ROW()-2)=0,CL3020,INDEX(AS:AS,ROW()-2))</f>
        <v>42.06</v>
      </c>
      <c r="CM3021" t="str">
        <f t="shared" si="383"/>
        <v>CIV</v>
      </c>
    </row>
    <row r="3022" spans="1:91" x14ac:dyDescent="0.3">
      <c r="A3022" s="1">
        <v>3017</v>
      </c>
      <c r="B3022" t="s">
        <v>232</v>
      </c>
      <c r="C3022">
        <v>5</v>
      </c>
      <c r="D3022">
        <v>6</v>
      </c>
      <c r="E3022">
        <v>19</v>
      </c>
      <c r="F3022" t="s">
        <v>98</v>
      </c>
      <c r="G3022" t="s">
        <v>100</v>
      </c>
      <c r="H3022">
        <v>45.87</v>
      </c>
      <c r="I3022">
        <v>0.88</v>
      </c>
      <c r="J3022">
        <v>45.57</v>
      </c>
      <c r="K3022">
        <v>1564</v>
      </c>
      <c r="L3022">
        <v>45.89</v>
      </c>
      <c r="M3022">
        <v>0.89</v>
      </c>
      <c r="N3022">
        <v>45.57</v>
      </c>
      <c r="O3022">
        <v>1568</v>
      </c>
      <c r="P3022">
        <v>1.35</v>
      </c>
      <c r="Q3022">
        <v>50.28</v>
      </c>
      <c r="R3022">
        <v>30.11</v>
      </c>
      <c r="S3022">
        <v>1.6708776595744681</v>
      </c>
      <c r="T3022">
        <v>7.41</v>
      </c>
      <c r="U3022">
        <v>0</v>
      </c>
      <c r="V3022">
        <v>0</v>
      </c>
      <c r="W3022">
        <v>0</v>
      </c>
      <c r="X3022">
        <v>0</v>
      </c>
      <c r="Y3022">
        <v>2.2000000000000002</v>
      </c>
      <c r="Z3022">
        <v>7.72</v>
      </c>
      <c r="AA3022">
        <v>19.75</v>
      </c>
      <c r="AB3022">
        <v>65.900000000000006</v>
      </c>
      <c r="AC3022">
        <v>1680</v>
      </c>
      <c r="AD3022">
        <v>37.880000000000003</v>
      </c>
      <c r="AE3022">
        <v>32.74</v>
      </c>
      <c r="AF3022">
        <v>11.42</v>
      </c>
      <c r="AG3022">
        <v>1570</v>
      </c>
      <c r="AI3022">
        <v>44.58</v>
      </c>
      <c r="AJ3022">
        <v>42.08</v>
      </c>
      <c r="AK3022">
        <v>4.76</v>
      </c>
      <c r="AL3022">
        <v>47.85</v>
      </c>
      <c r="AM3022">
        <v>6.3</v>
      </c>
      <c r="AN3022">
        <v>48.42</v>
      </c>
      <c r="AO3022">
        <v>45.51</v>
      </c>
      <c r="AP3022">
        <v>3.49</v>
      </c>
      <c r="AQ3022">
        <v>3.83</v>
      </c>
      <c r="AR3022">
        <v>3.54</v>
      </c>
      <c r="AS3022">
        <v>42.67</v>
      </c>
      <c r="AT3022">
        <v>0</v>
      </c>
      <c r="AU3022">
        <v>0</v>
      </c>
      <c r="AV3022">
        <v>6.2</v>
      </c>
      <c r="AW3022">
        <v>74.5</v>
      </c>
      <c r="AX3022">
        <v>97.2</v>
      </c>
      <c r="AY3022">
        <v>99.7</v>
      </c>
      <c r="AZ3022">
        <v>100</v>
      </c>
      <c r="BA3022">
        <v>91</v>
      </c>
      <c r="BB3022">
        <v>93.5</v>
      </c>
      <c r="BC3022">
        <v>67.121136315652365</v>
      </c>
      <c r="BD3022">
        <v>1.1797926076790001E-4</v>
      </c>
      <c r="BE3022">
        <v>22.191753485861099</v>
      </c>
      <c r="BF3022">
        <v>15.89450992508965</v>
      </c>
      <c r="BG3022">
        <v>132.25140553504161</v>
      </c>
      <c r="BH3022">
        <v>6.0446167554029637</v>
      </c>
      <c r="BI3022">
        <v>77.794126769492379</v>
      </c>
      <c r="BJ3022">
        <v>3.534850933961545</v>
      </c>
      <c r="BK3022">
        <v>675.54551805528945</v>
      </c>
      <c r="BL3022">
        <v>3.2681166915788959</v>
      </c>
      <c r="BM3022">
        <v>171.98719007340031</v>
      </c>
      <c r="BN3022">
        <v>108.8297232046517</v>
      </c>
      <c r="BO3022">
        <v>103.4263735180969</v>
      </c>
      <c r="BP3022">
        <v>105.10173522802469</v>
      </c>
      <c r="BQ3022">
        <v>4.6143752091515404</v>
      </c>
      <c r="BR3022">
        <v>36.704759660615181</v>
      </c>
      <c r="BS3022">
        <v>96.587809409957487</v>
      </c>
      <c r="BT3022">
        <v>1847.8291843109539</v>
      </c>
      <c r="BU3022">
        <v>107.13602061817021</v>
      </c>
      <c r="BV3022">
        <v>795.26087735490103</v>
      </c>
      <c r="BW3022">
        <v>74.061930354937346</v>
      </c>
      <c r="BX3022">
        <v>5.975669074248585</v>
      </c>
      <c r="BY3022">
        <v>0.39562614846758942</v>
      </c>
      <c r="BZ3022">
        <v>0.4187271915413619</v>
      </c>
      <c r="CA3022">
        <f t="shared" si="376"/>
        <v>22.191871465121867</v>
      </c>
      <c r="CB3022" cm="1">
        <f t="array" ref="CB3022">IF(ISBLANK(INDEX(AC:AC,ROW())), "", INDEX(AC:AC,ROW())*(BI3022+BJ3022)/1000)</f>
        <v>136.63268254180261</v>
      </c>
      <c r="CC3022">
        <f t="shared" si="377"/>
        <v>138.29602229044457</v>
      </c>
      <c r="CD3022">
        <f t="shared" si="378"/>
        <v>4.8847790910177586</v>
      </c>
      <c r="CE3022">
        <f t="shared" si="379"/>
        <v>10.064572132366523</v>
      </c>
      <c r="CF3022" cm="1">
        <f t="array" ref="CF3022">IFERROR(IF((BD3022+BE3022)*INDEX(H:H,ROW())*INDEX(K:K,ROW())/(BF3022*30*1000)&lt;0.5,"",(BD3022+BE3022)*INDEX(H:H,ROW())*INDEX(K:K,ROW())/(BF3022*30*1000)),"")</f>
        <v>3.3388047338017337</v>
      </c>
      <c r="CG3022">
        <f t="shared" si="380"/>
        <v>0.23680334984709009</v>
      </c>
      <c r="CH3022" cm="1">
        <f t="array" ref="CH3022">IFERROR((BD3022+BE3022)*INDEX(K:K,ROW())*INDEX(H:H,ROW())/BC3022/100000,"")</f>
        <v>0.2371920436348717</v>
      </c>
      <c r="CI3022">
        <f t="shared" si="381"/>
        <v>41.352206477413993</v>
      </c>
      <c r="CJ3022">
        <v>1</v>
      </c>
      <c r="CK3022">
        <f t="shared" si="382"/>
        <v>27.529766117503108</v>
      </c>
      <c r="CL3022" cm="1">
        <f t="array" ref="CL3022">IF(INDEX(AS:AS,ROW()-2)=0,CL3021,INDEX(AS:AS,ROW()-2))</f>
        <v>42.98</v>
      </c>
      <c r="CM3022" t="str">
        <f t="shared" si="383"/>
        <v>CIV</v>
      </c>
    </row>
    <row r="3023" spans="1:91" x14ac:dyDescent="0.3">
      <c r="A3023" s="1">
        <v>3018</v>
      </c>
      <c r="B3023" t="s">
        <v>232</v>
      </c>
      <c r="C3023">
        <v>5</v>
      </c>
      <c r="D3023">
        <v>6</v>
      </c>
      <c r="E3023">
        <v>19</v>
      </c>
      <c r="F3023" t="s">
        <v>98</v>
      </c>
      <c r="G3023" t="s">
        <v>101</v>
      </c>
      <c r="H3023">
        <v>45.87</v>
      </c>
      <c r="I3023">
        <v>0.88</v>
      </c>
      <c r="J3023">
        <v>45.57</v>
      </c>
      <c r="K3023">
        <v>1564</v>
      </c>
      <c r="L3023">
        <v>45.89</v>
      </c>
      <c r="M3023">
        <v>0.89</v>
      </c>
      <c r="N3023">
        <v>45.57</v>
      </c>
      <c r="O3023">
        <v>1568</v>
      </c>
      <c r="P3023">
        <v>1.35</v>
      </c>
      <c r="Q3023">
        <v>50.28</v>
      </c>
      <c r="R3023">
        <v>30.11</v>
      </c>
      <c r="S3023">
        <v>1.6708776595744681</v>
      </c>
      <c r="T3023">
        <v>7.41</v>
      </c>
      <c r="U3023">
        <v>0</v>
      </c>
      <c r="V3023">
        <v>0</v>
      </c>
      <c r="W3023">
        <v>0</v>
      </c>
      <c r="X3023">
        <v>0</v>
      </c>
      <c r="Y3023">
        <v>2.2000000000000002</v>
      </c>
      <c r="Z3023">
        <v>7.72</v>
      </c>
      <c r="AA3023">
        <v>19.75</v>
      </c>
      <c r="AB3023">
        <v>65.900000000000006</v>
      </c>
      <c r="AC3023">
        <v>1685</v>
      </c>
      <c r="AD3023">
        <v>37.79</v>
      </c>
      <c r="AE3023">
        <v>32.28</v>
      </c>
      <c r="AF3023">
        <v>11.24</v>
      </c>
      <c r="AG3023">
        <v>1570</v>
      </c>
      <c r="AI3023">
        <v>44.58</v>
      </c>
      <c r="AJ3023">
        <v>41.32</v>
      </c>
      <c r="AK3023">
        <v>4.51</v>
      </c>
      <c r="AL3023">
        <v>47.305</v>
      </c>
      <c r="AM3023">
        <v>6.31</v>
      </c>
      <c r="AN3023">
        <v>47.89</v>
      </c>
      <c r="AO3023">
        <v>45.09</v>
      </c>
      <c r="AP3023">
        <v>3.31</v>
      </c>
      <c r="AQ3023">
        <v>3.83</v>
      </c>
      <c r="AR3023">
        <v>4.12</v>
      </c>
      <c r="AS3023">
        <v>42.43</v>
      </c>
      <c r="AT3023">
        <v>0</v>
      </c>
      <c r="AU3023">
        <v>0</v>
      </c>
      <c r="AV3023">
        <v>5.8</v>
      </c>
      <c r="AW3023">
        <v>80.099999999999994</v>
      </c>
      <c r="AX3023">
        <v>94.3</v>
      </c>
      <c r="AY3023">
        <v>100</v>
      </c>
      <c r="AZ3023">
        <v>100</v>
      </c>
      <c r="BA3023">
        <v>88.5</v>
      </c>
      <c r="BB3023">
        <v>94.2</v>
      </c>
      <c r="BC3023">
        <v>44.163528574199468</v>
      </c>
      <c r="BD3023">
        <v>1.1943951513619201E-2</v>
      </c>
      <c r="BE3023">
        <v>47.08124856986614</v>
      </c>
      <c r="BF3023">
        <v>34.923188912635318</v>
      </c>
      <c r="BG3023">
        <v>140.5341591957604</v>
      </c>
      <c r="BH3023">
        <v>6.0446167554029637</v>
      </c>
      <c r="BI3023">
        <v>82.666361504993688</v>
      </c>
      <c r="BJ3023">
        <v>3.534850933961545</v>
      </c>
      <c r="BK3023">
        <v>623.26757991855993</v>
      </c>
      <c r="BL3023">
        <v>3.3426730324976162</v>
      </c>
      <c r="BM3023">
        <v>167.76988967861189</v>
      </c>
      <c r="BN3023">
        <v>107.2341741516987</v>
      </c>
      <c r="BO3023">
        <v>103.4745626866156</v>
      </c>
      <c r="BP3023">
        <v>103.78231983676621</v>
      </c>
      <c r="BQ3023">
        <v>15.239371330145151</v>
      </c>
      <c r="BR3023">
        <v>47.573286051579927</v>
      </c>
      <c r="BS3023">
        <v>100.5147151786588</v>
      </c>
      <c r="BT3023">
        <v>1847.8291843109539</v>
      </c>
      <c r="BU3023">
        <v>108.1582239081816</v>
      </c>
      <c r="BV3023">
        <v>818.92836469866779</v>
      </c>
      <c r="BW3023">
        <v>22.072427342709869</v>
      </c>
      <c r="BX3023">
        <v>8.6149670541856072</v>
      </c>
      <c r="BY3023">
        <v>8.3693256078636775</v>
      </c>
      <c r="BZ3023">
        <v>0.41818248464031632</v>
      </c>
      <c r="CA3023">
        <f t="shared" si="376"/>
        <v>47.093192521379763</v>
      </c>
      <c r="CB3023" cm="1">
        <f t="array" ref="CB3023">IF(ISBLANK(INDEX(AC:AC,ROW())), "", INDEX(AC:AC,ROW())*(BI3023+BJ3023)/1000)</f>
        <v>145.24904295963958</v>
      </c>
      <c r="CC3023">
        <f t="shared" si="377"/>
        <v>146.57877595116335</v>
      </c>
      <c r="CD3023">
        <f t="shared" si="378"/>
        <v>4.2520997727953347</v>
      </c>
      <c r="CE3023">
        <f t="shared" si="379"/>
        <v>14.112721515705058</v>
      </c>
      <c r="CF3023" cm="1">
        <f t="array" ref="CF3023">IFERROR(IF((BD3023+BE3023)*INDEX(H:H,ROW())*INDEX(K:K,ROW())/(BF3023*30*1000)&lt;0.5,"",(BD3023+BE3023)*INDEX(H:H,ROW())*INDEX(K:K,ROW())/(BF3023*30*1000)),"")</f>
        <v>3.2246937350675777</v>
      </c>
      <c r="CG3023">
        <f t="shared" si="380"/>
        <v>0.79076989634015793</v>
      </c>
      <c r="CH3023" cm="1">
        <f t="array" ref="CH3023">IFERROR((BD3023+BE3023)*INDEX(K:K,ROW())*INDEX(H:H,ROW())/BC3023/100000,"")</f>
        <v>0.76499721918244368</v>
      </c>
      <c r="CI3023">
        <f t="shared" si="381"/>
        <v>87.753185840381775</v>
      </c>
      <c r="CJ3023">
        <v>1</v>
      </c>
      <c r="CK3023">
        <f t="shared" si="382"/>
        <v>41.840614732729122</v>
      </c>
      <c r="CL3023" cm="1">
        <f t="array" ref="CL3023">IF(INDEX(AS:AS,ROW()-2)=0,CL3022,INDEX(AS:AS,ROW()-2))</f>
        <v>42.06</v>
      </c>
      <c r="CM3023" t="str">
        <f t="shared" si="383"/>
        <v>CIV</v>
      </c>
    </row>
    <row r="3024" spans="1:91" x14ac:dyDescent="0.3">
      <c r="A3024" s="1">
        <v>3019</v>
      </c>
      <c r="B3024" t="s">
        <v>232</v>
      </c>
      <c r="C3024">
        <v>5</v>
      </c>
      <c r="D3024">
        <v>6</v>
      </c>
      <c r="E3024">
        <v>19</v>
      </c>
      <c r="F3024" t="s">
        <v>98</v>
      </c>
      <c r="G3024" t="s">
        <v>102</v>
      </c>
      <c r="H3024">
        <v>45.87</v>
      </c>
      <c r="I3024">
        <v>0.88</v>
      </c>
      <c r="J3024">
        <v>45.57</v>
      </c>
      <c r="K3024">
        <v>1562</v>
      </c>
      <c r="L3024">
        <v>45.89</v>
      </c>
      <c r="M3024">
        <v>0.89</v>
      </c>
      <c r="N3024">
        <v>45.57</v>
      </c>
      <c r="O3024">
        <v>1568</v>
      </c>
      <c r="P3024">
        <v>1.35</v>
      </c>
      <c r="Q3024">
        <v>50.28</v>
      </c>
      <c r="R3024">
        <v>30.11</v>
      </c>
      <c r="S3024">
        <v>1.6708776595744681</v>
      </c>
      <c r="T3024">
        <v>7.41</v>
      </c>
      <c r="U3024">
        <v>0</v>
      </c>
      <c r="V3024">
        <v>0</v>
      </c>
      <c r="W3024">
        <v>0</v>
      </c>
      <c r="X3024">
        <v>0</v>
      </c>
      <c r="Y3024">
        <v>2.2000000000000002</v>
      </c>
      <c r="Z3024">
        <v>7.72</v>
      </c>
      <c r="AA3024">
        <v>19.75</v>
      </c>
      <c r="AB3024">
        <v>65.900000000000006</v>
      </c>
      <c r="AC3024">
        <v>1690</v>
      </c>
      <c r="AD3024">
        <v>37.79</v>
      </c>
      <c r="AE3024">
        <v>32.590000000000003</v>
      </c>
      <c r="AF3024">
        <v>11.13</v>
      </c>
      <c r="AG3024">
        <v>1570</v>
      </c>
      <c r="AI3024">
        <v>44.58</v>
      </c>
      <c r="AJ3024">
        <v>41.32</v>
      </c>
      <c r="AK3024">
        <v>4.6100000000000003</v>
      </c>
      <c r="AL3024">
        <v>47.305</v>
      </c>
      <c r="AM3024">
        <v>6.18</v>
      </c>
      <c r="AN3024">
        <v>47.89</v>
      </c>
      <c r="AO3024">
        <v>45.09</v>
      </c>
      <c r="AP3024">
        <v>3.35</v>
      </c>
      <c r="AQ3024">
        <v>3.48</v>
      </c>
      <c r="AR3024">
        <v>4.12</v>
      </c>
      <c r="AS3024">
        <v>42.19</v>
      </c>
      <c r="AT3024">
        <v>0</v>
      </c>
      <c r="AU3024">
        <v>0</v>
      </c>
      <c r="AV3024">
        <v>6.5</v>
      </c>
      <c r="AW3024">
        <v>77.8</v>
      </c>
      <c r="AX3024">
        <v>96.2</v>
      </c>
      <c r="AY3024">
        <v>99.8</v>
      </c>
      <c r="AZ3024">
        <v>100</v>
      </c>
      <c r="BA3024">
        <v>89.7</v>
      </c>
      <c r="BB3024">
        <v>93.3</v>
      </c>
      <c r="BC3024">
        <v>109.5286016587593</v>
      </c>
      <c r="BD3024">
        <v>1.1943951513619201E-2</v>
      </c>
      <c r="BE3024">
        <v>52.081074413078262</v>
      </c>
      <c r="BF3024">
        <v>35.590174105761697</v>
      </c>
      <c r="BG3024">
        <v>142.83306513330271</v>
      </c>
      <c r="BH3024">
        <v>6.0446167554029637</v>
      </c>
      <c r="BI3024">
        <v>84.020733386191168</v>
      </c>
      <c r="BJ3024">
        <v>3.534850933961545</v>
      </c>
      <c r="BK3024">
        <v>591.34332868068918</v>
      </c>
      <c r="BL3024">
        <v>3.041626001295926</v>
      </c>
      <c r="BM3024">
        <v>174.15610871526641</v>
      </c>
      <c r="BN3024">
        <v>107.98231782180871</v>
      </c>
      <c r="BO3024">
        <v>106.154536450126</v>
      </c>
      <c r="BP3024">
        <v>105.9787898050983</v>
      </c>
      <c r="BQ3024">
        <v>9.2217194653714785</v>
      </c>
      <c r="BR3024">
        <v>52.227836277340373</v>
      </c>
      <c r="BS3024">
        <v>95.230757342018705</v>
      </c>
      <c r="BT3024">
        <v>1847.8291843109539</v>
      </c>
      <c r="BU3024">
        <v>105.32216730417881</v>
      </c>
      <c r="BV3024">
        <v>863.66208486513256</v>
      </c>
      <c r="BW3024">
        <v>8.2990078038777906</v>
      </c>
      <c r="BX3024">
        <v>9.5205359756539192</v>
      </c>
      <c r="BY3024">
        <v>14.95501931419415</v>
      </c>
      <c r="BZ3024">
        <v>0.41771230545365012</v>
      </c>
      <c r="CA3024">
        <f t="shared" si="376"/>
        <v>52.093018364591885</v>
      </c>
      <c r="CB3024" cm="1">
        <f t="array" ref="CB3024">IF(ISBLANK(INDEX(AC:AC,ROW())), "", INDEX(AC:AC,ROW())*(BI3024+BJ3024)/1000)</f>
        <v>147.96893750105809</v>
      </c>
      <c r="CC3024">
        <f t="shared" si="377"/>
        <v>148.87768188870567</v>
      </c>
      <c r="CD3024">
        <f t="shared" si="378"/>
        <v>3.9720079005713642</v>
      </c>
      <c r="CE3024">
        <f t="shared" si="379"/>
        <v>5.3989854679514924</v>
      </c>
      <c r="CF3024" cm="1">
        <f t="array" ref="CF3024">IFERROR(IF((BD3024+BE3024)*INDEX(H:H,ROW())*INDEX(K:K,ROW())/(BF3024*30*1000)&lt;0.5,"",(BD3024+BE3024)*INDEX(H:H,ROW())*INDEX(K:K,ROW())/(BF3024*30*1000)),"")</f>
        <v>3.4957303441226135</v>
      </c>
      <c r="CG3024">
        <f t="shared" si="380"/>
        <v>0.32493954607988418</v>
      </c>
      <c r="CH3024" cm="1">
        <f t="array" ref="CH3024">IFERROR((BD3024+BE3024)*INDEX(K:K,ROW())*INDEX(H:H,ROW())/BC3024/100000,"")</f>
        <v>0.34077030937106378</v>
      </c>
      <c r="CI3024">
        <f t="shared" si="381"/>
        <v>96.945702525286805</v>
      </c>
      <c r="CJ3024">
        <v>1</v>
      </c>
      <c r="CK3024">
        <f t="shared" si="382"/>
        <v>16.870745689495234</v>
      </c>
      <c r="CL3024" cm="1">
        <f t="array" ref="CL3024">IF(INDEX(AS:AS,ROW()-2)=0,CL3023,INDEX(AS:AS,ROW()-2))</f>
        <v>42.67</v>
      </c>
      <c r="CM3024" t="str">
        <f t="shared" si="383"/>
        <v>CIV</v>
      </c>
    </row>
    <row r="3025" spans="1:91" x14ac:dyDescent="0.3">
      <c r="A3025" s="1">
        <v>3020</v>
      </c>
      <c r="B3025" t="s">
        <v>232</v>
      </c>
      <c r="C3025">
        <v>5</v>
      </c>
      <c r="D3025">
        <v>6</v>
      </c>
      <c r="E3025">
        <v>19</v>
      </c>
      <c r="F3025" t="s">
        <v>98</v>
      </c>
      <c r="G3025" t="s">
        <v>103</v>
      </c>
      <c r="H3025">
        <v>45.87</v>
      </c>
      <c r="I3025">
        <v>0.88</v>
      </c>
      <c r="J3025">
        <v>45.57</v>
      </c>
      <c r="K3025">
        <v>1564</v>
      </c>
      <c r="L3025">
        <v>45.89</v>
      </c>
      <c r="M3025">
        <v>0.89</v>
      </c>
      <c r="N3025">
        <v>45.57</v>
      </c>
      <c r="O3025">
        <v>1568</v>
      </c>
      <c r="P3025">
        <v>1.35</v>
      </c>
      <c r="Q3025">
        <v>50.28</v>
      </c>
      <c r="R3025">
        <v>30.11</v>
      </c>
      <c r="S3025">
        <v>1.6708776595744681</v>
      </c>
      <c r="T3025">
        <v>7.41</v>
      </c>
      <c r="U3025">
        <v>0</v>
      </c>
      <c r="V3025">
        <v>0</v>
      </c>
      <c r="W3025">
        <v>0</v>
      </c>
      <c r="X3025">
        <v>0</v>
      </c>
      <c r="Y3025">
        <v>2.2000000000000002</v>
      </c>
      <c r="Z3025">
        <v>7.72</v>
      </c>
      <c r="AA3025">
        <v>19.75</v>
      </c>
      <c r="AB3025">
        <v>65.900000000000006</v>
      </c>
      <c r="AC3025">
        <v>1695</v>
      </c>
      <c r="AD3025">
        <v>37.79</v>
      </c>
      <c r="AE3025">
        <v>32.28</v>
      </c>
      <c r="AF3025">
        <v>11.35</v>
      </c>
      <c r="AG3025">
        <v>1570</v>
      </c>
      <c r="AI3025">
        <v>44.58</v>
      </c>
      <c r="AJ3025">
        <v>41.32</v>
      </c>
      <c r="AK3025">
        <v>4.51</v>
      </c>
      <c r="AL3025">
        <v>47.305</v>
      </c>
      <c r="AM3025">
        <v>6.31</v>
      </c>
      <c r="AN3025">
        <v>47.89</v>
      </c>
      <c r="AO3025">
        <v>45.09</v>
      </c>
      <c r="AP3025">
        <v>3.31</v>
      </c>
      <c r="AQ3025">
        <v>3.83</v>
      </c>
      <c r="AR3025">
        <v>4.12</v>
      </c>
      <c r="AS3025">
        <v>42.36</v>
      </c>
      <c r="AT3025">
        <v>0</v>
      </c>
      <c r="AU3025">
        <v>0</v>
      </c>
      <c r="AV3025">
        <v>6</v>
      </c>
      <c r="AW3025">
        <v>83.2</v>
      </c>
      <c r="AX3025">
        <v>95.1</v>
      </c>
      <c r="AY3025">
        <v>100</v>
      </c>
      <c r="AZ3025">
        <v>100</v>
      </c>
      <c r="BA3025">
        <v>89.1</v>
      </c>
      <c r="BB3025">
        <v>94</v>
      </c>
      <c r="BC3025">
        <v>82.844335083314078</v>
      </c>
      <c r="BD3025">
        <v>1.1943951513619201E-2</v>
      </c>
      <c r="BE3025">
        <v>34.938256034926972</v>
      </c>
      <c r="BF3025">
        <v>23.636104145331771</v>
      </c>
      <c r="BG3025">
        <v>121.45533343646071</v>
      </c>
      <c r="BH3025">
        <v>6.0446167554029637</v>
      </c>
      <c r="BI3025">
        <v>71.446848324281916</v>
      </c>
      <c r="BJ3025">
        <v>3.534850933961545</v>
      </c>
      <c r="BK3025">
        <v>606.5906043112966</v>
      </c>
      <c r="BL3025">
        <v>3.4268928761198798</v>
      </c>
      <c r="BM3025">
        <v>174.1445861535008</v>
      </c>
      <c r="BN3025">
        <v>107.202965762007</v>
      </c>
      <c r="BO3025">
        <v>106.3827137369245</v>
      </c>
      <c r="BP3025">
        <v>106.17196500486909</v>
      </c>
      <c r="BQ3025">
        <v>7.3894958920194913</v>
      </c>
      <c r="BR3025">
        <v>47.236489939137037</v>
      </c>
      <c r="BS3025">
        <v>95.989199039555899</v>
      </c>
      <c r="BT3025">
        <v>1847.8291843109539</v>
      </c>
      <c r="BU3025">
        <v>106.7622885710942</v>
      </c>
      <c r="BV3025">
        <v>836.46154052094073</v>
      </c>
      <c r="BW3025">
        <v>52.228251352444552</v>
      </c>
      <c r="BX3025">
        <v>7.5284076279645253</v>
      </c>
      <c r="BY3025">
        <v>18.13748979017749</v>
      </c>
      <c r="BZ3025">
        <v>0.41666757389638343</v>
      </c>
      <c r="CA3025">
        <f t="shared" si="376"/>
        <v>34.950199986440595</v>
      </c>
      <c r="CB3025" cm="1">
        <f t="array" ref="CB3025">IF(ISBLANK(INDEX(AC:AC,ROW())), "", INDEX(AC:AC,ROW())*(BI3025+BJ3025)/1000)</f>
        <v>127.09398024272268</v>
      </c>
      <c r="CC3025">
        <f t="shared" si="377"/>
        <v>127.49995019186368</v>
      </c>
      <c r="CD3025">
        <f t="shared" si="378"/>
        <v>4.7575752257039374</v>
      </c>
      <c r="CE3025">
        <f t="shared" si="379"/>
        <v>7.3220529044172604</v>
      </c>
      <c r="CF3025" cm="1">
        <f t="array" ref="CF3025">IFERROR(IF((BD3025+BE3025)*INDEX(H:H,ROW())*INDEX(K:K,ROW())/(BF3025*30*1000)&lt;0.5,"",(BD3025+BE3025)*INDEX(H:H,ROW())*INDEX(K:K,ROW())/(BF3025*30*1000)),"")</f>
        <v>3.5360468004741681</v>
      </c>
      <c r="CG3025">
        <f t="shared" si="380"/>
        <v>0.28530742773856105</v>
      </c>
      <c r="CH3025" cm="1">
        <f t="array" ref="CH3025">IFERROR((BD3025+BE3025)*INDEX(K:K,ROW())*INDEX(H:H,ROW())/BC3025/100000,"")</f>
        <v>0.30265812510193613</v>
      </c>
      <c r="CI3025">
        <f t="shared" si="381"/>
        <v>65.126002939304911</v>
      </c>
      <c r="CJ3025">
        <v>1</v>
      </c>
      <c r="CK3025">
        <f t="shared" si="382"/>
        <v>22.304834512252977</v>
      </c>
      <c r="CL3025" cm="1">
        <f t="array" ref="CL3025">IF(INDEX(AS:AS,ROW()-2)=0,CL3024,INDEX(AS:AS,ROW()-2))</f>
        <v>42.43</v>
      </c>
      <c r="CM3025" t="str">
        <f t="shared" si="383"/>
        <v>CIV</v>
      </c>
    </row>
    <row r="3026" spans="1:91" x14ac:dyDescent="0.3">
      <c r="A3026" s="1">
        <v>3021</v>
      </c>
      <c r="B3026" t="s">
        <v>232</v>
      </c>
      <c r="C3026">
        <v>5</v>
      </c>
      <c r="D3026">
        <v>6</v>
      </c>
      <c r="E3026">
        <v>19</v>
      </c>
      <c r="F3026" t="s">
        <v>98</v>
      </c>
      <c r="G3026" t="s">
        <v>104</v>
      </c>
      <c r="H3026">
        <v>45.98</v>
      </c>
      <c r="I3026">
        <v>0.9</v>
      </c>
      <c r="J3026">
        <v>46.06</v>
      </c>
      <c r="K3026">
        <v>1562</v>
      </c>
      <c r="L3026">
        <v>45.89</v>
      </c>
      <c r="M3026">
        <v>0.89</v>
      </c>
      <c r="N3026">
        <v>45.57</v>
      </c>
      <c r="O3026">
        <v>1568</v>
      </c>
      <c r="P3026">
        <v>1.35</v>
      </c>
      <c r="Q3026">
        <v>50.28</v>
      </c>
      <c r="R3026">
        <v>30.11</v>
      </c>
      <c r="S3026">
        <v>1.6708776595744681</v>
      </c>
      <c r="T3026">
        <v>7.41</v>
      </c>
      <c r="U3026">
        <v>0</v>
      </c>
      <c r="V3026">
        <v>0</v>
      </c>
      <c r="W3026">
        <v>0</v>
      </c>
      <c r="X3026">
        <v>0</v>
      </c>
      <c r="Y3026">
        <v>2.2000000000000002</v>
      </c>
      <c r="Z3026">
        <v>7.72</v>
      </c>
      <c r="AA3026">
        <v>19.75</v>
      </c>
      <c r="AB3026">
        <v>65.900000000000006</v>
      </c>
      <c r="AC3026">
        <v>1680</v>
      </c>
      <c r="AD3026">
        <v>37.79</v>
      </c>
      <c r="AE3026">
        <v>32.83</v>
      </c>
      <c r="AF3026">
        <v>11.53</v>
      </c>
      <c r="AG3026">
        <v>1570</v>
      </c>
      <c r="AI3026">
        <v>44.58</v>
      </c>
      <c r="AJ3026">
        <v>42.04</v>
      </c>
      <c r="AK3026">
        <v>4.8600000000000003</v>
      </c>
      <c r="AL3026">
        <v>47.305</v>
      </c>
      <c r="AM3026">
        <v>6.37</v>
      </c>
      <c r="AN3026">
        <v>48.53</v>
      </c>
      <c r="AO3026">
        <v>45.09</v>
      </c>
      <c r="AP3026">
        <v>3.47</v>
      </c>
      <c r="AQ3026">
        <v>3.83</v>
      </c>
      <c r="AR3026">
        <v>3.59</v>
      </c>
      <c r="AS3026">
        <v>42.61</v>
      </c>
      <c r="AT3026">
        <v>0</v>
      </c>
      <c r="AU3026">
        <v>0</v>
      </c>
      <c r="AV3026">
        <v>6.8</v>
      </c>
      <c r="AW3026">
        <v>86.6</v>
      </c>
      <c r="AX3026">
        <v>99.4</v>
      </c>
      <c r="AY3026">
        <v>100</v>
      </c>
      <c r="AZ3026">
        <v>100</v>
      </c>
      <c r="BA3026">
        <v>92.600000000000009</v>
      </c>
      <c r="BB3026">
        <v>93.2</v>
      </c>
      <c r="BC3026">
        <v>36.50267575016499</v>
      </c>
      <c r="BD3026">
        <v>1.1943951513619201E-2</v>
      </c>
      <c r="BE3026">
        <v>33.680651722540333</v>
      </c>
      <c r="BF3026">
        <v>22.289241324688799</v>
      </c>
      <c r="BG3026">
        <v>144.1472163246213</v>
      </c>
      <c r="BH3026">
        <v>6.0446167554029637</v>
      </c>
      <c r="BI3026">
        <v>84.7892047692483</v>
      </c>
      <c r="BJ3026">
        <v>3.534850933961545</v>
      </c>
      <c r="BK3026">
        <v>554.83420596730389</v>
      </c>
      <c r="BL3026">
        <v>3.235064614820097</v>
      </c>
      <c r="BM3026">
        <v>170.31487020304101</v>
      </c>
      <c r="BN3026">
        <v>107.4758302684442</v>
      </c>
      <c r="BO3026">
        <v>105.3575438137389</v>
      </c>
      <c r="BP3026">
        <v>105.030614975845</v>
      </c>
      <c r="BQ3026">
        <v>15.239371330145151</v>
      </c>
      <c r="BR3026">
        <v>55.067683434911167</v>
      </c>
      <c r="BS3026">
        <v>104.29756701010371</v>
      </c>
      <c r="BT3026">
        <v>1847.8291843109539</v>
      </c>
      <c r="BU3026">
        <v>107.59595950734349</v>
      </c>
      <c r="BV3026">
        <v>787.04894418821368</v>
      </c>
      <c r="BW3026">
        <v>55.039883656802992</v>
      </c>
      <c r="BX3026">
        <v>8.1976444389374059</v>
      </c>
      <c r="BY3026">
        <v>10.046892861292161</v>
      </c>
      <c r="BZ3026">
        <v>0.4179775956944789</v>
      </c>
      <c r="CA3026">
        <f t="shared" si="376"/>
        <v>33.692595674053955</v>
      </c>
      <c r="CB3026" cm="1">
        <f t="array" ref="CB3026">IF(ISBLANK(INDEX(AC:AC,ROW())), "", INDEX(AC:AC,ROW())*(BI3026+BJ3026)/1000)</f>
        <v>148.38441358139255</v>
      </c>
      <c r="CC3026">
        <f t="shared" si="377"/>
        <v>150.19183308002425</v>
      </c>
      <c r="CD3026">
        <f t="shared" si="378"/>
        <v>3.6941702793631972</v>
      </c>
      <c r="CE3026" t="str">
        <f t="shared" si="379"/>
        <v/>
      </c>
      <c r="CF3026" cm="1">
        <f t="array" ref="CF3026">IFERROR(IF((BD3026+BE3026)*INDEX(H:H,ROW())*INDEX(K:K,ROW())/(BF3026*30*1000)&lt;0.5,"",(BD3026+BE3026)*INDEX(H:H,ROW())*INDEX(K:K,ROW())/(BF3026*30*1000)),"")</f>
        <v>3.6188278647285195</v>
      </c>
      <c r="CG3026">
        <f t="shared" si="380"/>
        <v>0.61061938245960101</v>
      </c>
      <c r="CH3026" cm="1">
        <f t="array" ref="CH3026">IFERROR((BD3026+BE3026)*INDEX(K:K,ROW())*INDEX(H:H,ROW())/BC3026/100000,"")</f>
        <v>0.66291793079643746</v>
      </c>
      <c r="CI3026">
        <f t="shared" si="381"/>
        <v>62.852670848916027</v>
      </c>
      <c r="CJ3026">
        <v>1</v>
      </c>
      <c r="CK3026">
        <f t="shared" si="382"/>
        <v>50.621746114121564</v>
      </c>
      <c r="CL3026" cm="1">
        <f t="array" ref="CL3026">IF(INDEX(AS:AS,ROW()-2)=0,CL3025,INDEX(AS:AS,ROW()-2))</f>
        <v>42.19</v>
      </c>
      <c r="CM3026" t="str">
        <f t="shared" si="383"/>
        <v>CIV</v>
      </c>
    </row>
    <row r="3027" spans="1:91" x14ac:dyDescent="0.3">
      <c r="A3027" s="1">
        <v>3022</v>
      </c>
      <c r="B3027" t="s">
        <v>232</v>
      </c>
      <c r="C3027">
        <v>5</v>
      </c>
      <c r="D3027">
        <v>6</v>
      </c>
      <c r="E3027">
        <v>19</v>
      </c>
      <c r="F3027" t="s">
        <v>98</v>
      </c>
      <c r="G3027" t="s">
        <v>105</v>
      </c>
      <c r="H3027">
        <v>45.87</v>
      </c>
      <c r="I3027">
        <v>0.88</v>
      </c>
      <c r="J3027">
        <v>45.57</v>
      </c>
      <c r="K3027">
        <v>1564</v>
      </c>
      <c r="L3027">
        <v>45.89</v>
      </c>
      <c r="M3027">
        <v>0.89</v>
      </c>
      <c r="N3027">
        <v>45.57</v>
      </c>
      <c r="O3027">
        <v>1568</v>
      </c>
      <c r="P3027">
        <v>1.35</v>
      </c>
      <c r="Q3027">
        <v>50.28</v>
      </c>
      <c r="R3027">
        <v>30.11</v>
      </c>
      <c r="S3027">
        <v>1.6708776595744681</v>
      </c>
      <c r="T3027">
        <v>7.41</v>
      </c>
      <c r="U3027">
        <v>0</v>
      </c>
      <c r="V3027">
        <v>0</v>
      </c>
      <c r="W3027">
        <v>0</v>
      </c>
      <c r="X3027">
        <v>0</v>
      </c>
      <c r="Y3027">
        <v>2.2000000000000002</v>
      </c>
      <c r="Z3027">
        <v>7.72</v>
      </c>
      <c r="AA3027">
        <v>19.75</v>
      </c>
      <c r="AB3027">
        <v>65.900000000000006</v>
      </c>
      <c r="AC3027">
        <v>1675</v>
      </c>
      <c r="AD3027">
        <v>37.79</v>
      </c>
      <c r="AE3027">
        <v>32.28</v>
      </c>
      <c r="AF3027">
        <v>11.89</v>
      </c>
      <c r="AG3027">
        <v>1570</v>
      </c>
      <c r="AI3027">
        <v>44.58</v>
      </c>
      <c r="AJ3027">
        <v>41.32</v>
      </c>
      <c r="AK3027">
        <v>4.51</v>
      </c>
      <c r="AL3027">
        <v>47.305</v>
      </c>
      <c r="AM3027">
        <v>6.31</v>
      </c>
      <c r="AN3027">
        <v>47.89</v>
      </c>
      <c r="AO3027">
        <v>45.09</v>
      </c>
      <c r="AP3027">
        <v>3.31</v>
      </c>
      <c r="AQ3027">
        <v>3.83</v>
      </c>
      <c r="AR3027">
        <v>4.12</v>
      </c>
      <c r="AS3027">
        <v>42.72</v>
      </c>
      <c r="AT3027">
        <v>0</v>
      </c>
      <c r="AU3027">
        <v>0</v>
      </c>
      <c r="AV3027">
        <v>6.4</v>
      </c>
      <c r="AW3027">
        <v>88.4</v>
      </c>
      <c r="AX3027">
        <v>97.2</v>
      </c>
      <c r="AY3027">
        <v>100</v>
      </c>
      <c r="AZ3027">
        <v>100</v>
      </c>
      <c r="BA3027">
        <v>90.8</v>
      </c>
      <c r="BB3027">
        <v>93.6</v>
      </c>
      <c r="BC3027">
        <v>24.33614878358842</v>
      </c>
      <c r="BD3027">
        <v>1.1943951513619201E-2</v>
      </c>
      <c r="BE3027">
        <v>40.450758358395717</v>
      </c>
      <c r="BF3027">
        <v>26.174550114406038</v>
      </c>
      <c r="BG3027">
        <v>115.9727570859168</v>
      </c>
      <c r="BH3027">
        <v>6.0446167554029637</v>
      </c>
      <c r="BI3027">
        <v>68.210360086864952</v>
      </c>
      <c r="BJ3027">
        <v>3.534850933961545</v>
      </c>
      <c r="BK3027">
        <v>573.73589517713549</v>
      </c>
      <c r="BL3027">
        <v>3.1528730062084209</v>
      </c>
      <c r="BM3027">
        <v>176.00672890922351</v>
      </c>
      <c r="BN3027">
        <v>107.97186407460509</v>
      </c>
      <c r="BO3027">
        <v>106.0933380364894</v>
      </c>
      <c r="BP3027">
        <v>105.6584144027277</v>
      </c>
      <c r="BQ3027">
        <v>15.239371330145151</v>
      </c>
      <c r="BR3027">
        <v>46.661088031547997</v>
      </c>
      <c r="BS3027">
        <v>107.7575202884537</v>
      </c>
      <c r="BT3027">
        <v>1847.8291843109539</v>
      </c>
      <c r="BU3027">
        <v>106.5514405263289</v>
      </c>
      <c r="BV3027">
        <v>863.27196456712045</v>
      </c>
      <c r="BW3027">
        <v>37.762032509683181</v>
      </c>
      <c r="BX3027">
        <v>8.8119299545188721</v>
      </c>
      <c r="BY3027">
        <v>17.206148132532022</v>
      </c>
      <c r="BZ3027">
        <v>0.41820658861625909</v>
      </c>
      <c r="CA3027">
        <f t="shared" si="376"/>
        <v>40.462702309909339</v>
      </c>
      <c r="CB3027" cm="1">
        <f t="array" ref="CB3027">IF(ISBLANK(INDEX(AC:AC,ROW())), "", INDEX(AC:AC,ROW())*(BI3027+BJ3027)/1000)</f>
        <v>120.1732284598844</v>
      </c>
      <c r="CC3027">
        <f t="shared" si="377"/>
        <v>122.01737384131977</v>
      </c>
      <c r="CD3027">
        <f t="shared" si="378"/>
        <v>4.702083622314829</v>
      </c>
      <c r="CE3027" t="str">
        <f t="shared" si="379"/>
        <v/>
      </c>
      <c r="CF3027" cm="1">
        <f t="array" ref="CF3027">IFERROR(IF((BD3027+BE3027)*INDEX(H:H,ROW())*INDEX(K:K,ROW())/(BF3027*30*1000)&lt;0.5,"",(BD3027+BE3027)*INDEX(H:H,ROW())*INDEX(K:K,ROW())/(BF3027*30*1000)),"")</f>
        <v>3.6967483881130794</v>
      </c>
      <c r="CG3027">
        <f t="shared" si="380"/>
        <v>1.0755419991538424</v>
      </c>
      <c r="CH3027" cm="1">
        <f t="array" ref="CH3027">IFERROR((BD3027+BE3027)*INDEX(K:K,ROW())*INDEX(H:H,ROW())/BC3027/100000,"")</f>
        <v>1.1928024455159658</v>
      </c>
      <c r="CI3027">
        <f t="shared" si="381"/>
        <v>75.397968268843286</v>
      </c>
      <c r="CJ3027">
        <v>1</v>
      </c>
      <c r="CK3027">
        <f t="shared" si="382"/>
        <v>75.929400364164252</v>
      </c>
      <c r="CL3027" cm="1">
        <f t="array" ref="CL3027">IF(INDEX(AS:AS,ROW()-2)=0,CL3026,INDEX(AS:AS,ROW()-2))</f>
        <v>42.36</v>
      </c>
      <c r="CM3027" t="str">
        <f t="shared" si="383"/>
        <v>CIV</v>
      </c>
    </row>
    <row r="3028" spans="1:91" x14ac:dyDescent="0.3">
      <c r="A3028" s="1">
        <v>3023</v>
      </c>
      <c r="B3028" t="s">
        <v>232</v>
      </c>
      <c r="C3028">
        <v>5</v>
      </c>
      <c r="D3028">
        <v>6</v>
      </c>
      <c r="E3028">
        <v>19</v>
      </c>
      <c r="F3028" t="s">
        <v>98</v>
      </c>
      <c r="G3028" t="s">
        <v>106</v>
      </c>
      <c r="H3028">
        <v>45.87</v>
      </c>
      <c r="I3028">
        <v>0.88</v>
      </c>
      <c r="J3028">
        <v>45.57</v>
      </c>
      <c r="K3028">
        <v>1564</v>
      </c>
      <c r="L3028">
        <v>45.89</v>
      </c>
      <c r="M3028">
        <v>0.89</v>
      </c>
      <c r="N3028">
        <v>45.57</v>
      </c>
      <c r="O3028">
        <v>1568</v>
      </c>
      <c r="P3028">
        <v>1.35</v>
      </c>
      <c r="Q3028">
        <v>50.28</v>
      </c>
      <c r="R3028">
        <v>30.11</v>
      </c>
      <c r="S3028">
        <v>1.6708776595744681</v>
      </c>
      <c r="T3028">
        <v>7.41</v>
      </c>
      <c r="U3028">
        <v>0</v>
      </c>
      <c r="V3028">
        <v>0</v>
      </c>
      <c r="W3028">
        <v>0</v>
      </c>
      <c r="X3028">
        <v>0</v>
      </c>
      <c r="Y3028">
        <v>2.2000000000000002</v>
      </c>
      <c r="Z3028">
        <v>7.72</v>
      </c>
      <c r="AA3028">
        <v>19.75</v>
      </c>
      <c r="AB3028">
        <v>65.900000000000006</v>
      </c>
      <c r="AC3028">
        <v>1670</v>
      </c>
      <c r="AD3028">
        <v>37.79</v>
      </c>
      <c r="AE3028">
        <v>32.28</v>
      </c>
      <c r="AF3028">
        <v>12.17</v>
      </c>
      <c r="AG3028">
        <v>1570</v>
      </c>
      <c r="AI3028">
        <v>44.58</v>
      </c>
      <c r="AJ3028">
        <v>41.32</v>
      </c>
      <c r="AK3028">
        <v>4.51</v>
      </c>
      <c r="AL3028">
        <v>47.305</v>
      </c>
      <c r="AM3028">
        <v>6.49</v>
      </c>
      <c r="AN3028">
        <v>47.89</v>
      </c>
      <c r="AO3028">
        <v>45.09</v>
      </c>
      <c r="AP3028">
        <v>3.38</v>
      </c>
      <c r="AQ3028">
        <v>3.52</v>
      </c>
      <c r="AR3028">
        <v>4.12</v>
      </c>
      <c r="AS3028">
        <v>42.06</v>
      </c>
      <c r="AT3028">
        <v>0</v>
      </c>
      <c r="AU3028">
        <v>0</v>
      </c>
      <c r="AV3028">
        <v>6</v>
      </c>
      <c r="AW3028">
        <v>86.2</v>
      </c>
      <c r="AX3028">
        <v>95.9</v>
      </c>
      <c r="AY3028">
        <v>100</v>
      </c>
      <c r="AZ3028">
        <v>100</v>
      </c>
      <c r="BA3028">
        <v>89.9</v>
      </c>
      <c r="BB3028">
        <v>94</v>
      </c>
      <c r="BC3028">
        <v>3.6329709898195062</v>
      </c>
      <c r="BD3028">
        <v>1.1943951513619201E-2</v>
      </c>
      <c r="BE3028">
        <v>2.6528203087382738</v>
      </c>
      <c r="BF3028">
        <v>0.71551467981708483</v>
      </c>
      <c r="BG3028">
        <v>156.32288937454831</v>
      </c>
      <c r="BH3028">
        <v>6.0446167554029637</v>
      </c>
      <c r="BI3028">
        <v>91.956275409424606</v>
      </c>
      <c r="BJ3028">
        <v>3.534850933961545</v>
      </c>
      <c r="BK3028">
        <v>48.815561255819638</v>
      </c>
      <c r="BL3028">
        <v>3.7370759632440662</v>
      </c>
      <c r="BM3028">
        <v>171.12015848355821</v>
      </c>
      <c r="BN3028">
        <v>107.385052782464</v>
      </c>
      <c r="BO3028">
        <v>106.4379495955716</v>
      </c>
      <c r="BP3028">
        <v>104.17758627133639</v>
      </c>
      <c r="BQ3028">
        <v>15.239371330145151</v>
      </c>
      <c r="BR3028">
        <v>53.50658015497153</v>
      </c>
      <c r="BS3028">
        <v>137.09674711687711</v>
      </c>
      <c r="BT3028">
        <v>1847.8291843109539</v>
      </c>
      <c r="BU3028">
        <v>110.5680106075378</v>
      </c>
      <c r="BV3028">
        <v>630.99360807642233</v>
      </c>
      <c r="BW3028">
        <v>118.05380603075859</v>
      </c>
      <c r="BX3028">
        <v>5.1642004883120869</v>
      </c>
      <c r="BY3028">
        <v>0.39908656225628047</v>
      </c>
      <c r="BZ3028">
        <v>0.41708222417820479</v>
      </c>
      <c r="CA3028">
        <f t="shared" si="376"/>
        <v>2.6647642602518928</v>
      </c>
      <c r="CB3028" cm="1">
        <f t="array" ref="CB3028">IF(ISBLANK(INDEX(AC:AC,ROW())), "", INDEX(AC:AC,ROW())*(BI3028+BJ3028)/1000)</f>
        <v>159.47018099345487</v>
      </c>
      <c r="CC3028">
        <f t="shared" si="377"/>
        <v>162.36750612995127</v>
      </c>
      <c r="CD3028">
        <f t="shared" si="378"/>
        <v>0.30064858677295919</v>
      </c>
      <c r="CE3028">
        <f t="shared" si="379"/>
        <v>13.436815595999269</v>
      </c>
      <c r="CF3028" cm="1">
        <f t="array" ref="CF3028">IFERROR(IF((BD3028+BE3028)*INDEX(H:H,ROW())*INDEX(K:K,ROW())/(BF3028*30*1000)&lt;0.5,"",(BD3028+BE3028)*INDEX(H:H,ROW())*INDEX(K:K,ROW())/(BF3028*30*1000)),"")</f>
        <v>8.9060367062880861</v>
      </c>
      <c r="CG3028">
        <f t="shared" si="380"/>
        <v>0.19695028719528343</v>
      </c>
      <c r="CH3028" cm="1">
        <f t="array" ref="CH3028">IFERROR((BD3028+BE3028)*INDEX(K:K,ROW())*INDEX(H:H,ROW())/BC3028/100000,"")</f>
        <v>0.52621394612255235</v>
      </c>
      <c r="CI3028">
        <f t="shared" si="381"/>
        <v>4.9655064953290315</v>
      </c>
      <c r="CJ3028">
        <v>0</v>
      </c>
      <c r="CK3028" t="str">
        <f t="shared" si="382"/>
        <v xml:space="preserve"> </v>
      </c>
      <c r="CL3028" cm="1">
        <f t="array" ref="CL3028">IF(INDEX(AS:AS,ROW()-2)=0,CL3027,INDEX(AS:AS,ROW()-2))</f>
        <v>42.61</v>
      </c>
      <c r="CM3028" t="str">
        <f t="shared" si="383"/>
        <v>CIV</v>
      </c>
    </row>
    <row r="3029" spans="1:91" x14ac:dyDescent="0.3">
      <c r="A3029" s="1">
        <v>3024</v>
      </c>
      <c r="B3029" t="s">
        <v>233</v>
      </c>
      <c r="C3029">
        <v>5</v>
      </c>
      <c r="D3029">
        <v>7</v>
      </c>
      <c r="E3029">
        <v>19</v>
      </c>
      <c r="F3029" t="s">
        <v>80</v>
      </c>
      <c r="G3029" t="s">
        <v>81</v>
      </c>
      <c r="H3029">
        <v>45.87</v>
      </c>
      <c r="I3029">
        <v>0.88</v>
      </c>
      <c r="J3029">
        <v>45.57</v>
      </c>
      <c r="K3029">
        <v>1564</v>
      </c>
      <c r="L3029">
        <v>45.89</v>
      </c>
      <c r="M3029">
        <v>0.89</v>
      </c>
      <c r="N3029">
        <v>45.57</v>
      </c>
      <c r="O3029">
        <v>1568</v>
      </c>
      <c r="P3029">
        <v>1.35</v>
      </c>
      <c r="Q3029">
        <v>50.28</v>
      </c>
      <c r="R3029">
        <v>30.11</v>
      </c>
      <c r="S3029">
        <v>1.6708776595744681</v>
      </c>
      <c r="T3029">
        <v>7.41</v>
      </c>
      <c r="U3029">
        <v>0</v>
      </c>
      <c r="V3029">
        <v>0</v>
      </c>
      <c r="W3029">
        <v>0</v>
      </c>
      <c r="X3029">
        <v>0</v>
      </c>
      <c r="Y3029">
        <v>2.2000000000000002</v>
      </c>
      <c r="Z3029">
        <v>7.72</v>
      </c>
      <c r="AA3029">
        <v>19.75</v>
      </c>
      <c r="AB3029">
        <v>65.900000000000006</v>
      </c>
      <c r="AC3029">
        <v>1685</v>
      </c>
      <c r="AD3029">
        <v>37.79</v>
      </c>
      <c r="AE3029">
        <v>32.28</v>
      </c>
      <c r="AF3029">
        <v>12.32</v>
      </c>
      <c r="AG3029">
        <v>1570</v>
      </c>
      <c r="AI3029">
        <v>44.58</v>
      </c>
      <c r="AJ3029">
        <v>41.32</v>
      </c>
      <c r="AK3029">
        <v>4.51</v>
      </c>
      <c r="AL3029">
        <v>47.305</v>
      </c>
      <c r="AM3029">
        <v>6.31</v>
      </c>
      <c r="AN3029">
        <v>47.89</v>
      </c>
      <c r="AO3029">
        <v>45.09</v>
      </c>
      <c r="AP3029">
        <v>3.31</v>
      </c>
      <c r="AQ3029">
        <v>3.83</v>
      </c>
      <c r="AR3029">
        <v>4.12</v>
      </c>
      <c r="AS3029">
        <v>42.06</v>
      </c>
      <c r="AT3029">
        <v>0</v>
      </c>
      <c r="AU3029">
        <v>0</v>
      </c>
      <c r="AV3029">
        <v>5.6</v>
      </c>
      <c r="AW3029">
        <v>68.400000000000006</v>
      </c>
      <c r="AX3029">
        <v>92.8</v>
      </c>
      <c r="AY3029">
        <v>99.1</v>
      </c>
      <c r="AZ3029">
        <v>100</v>
      </c>
      <c r="BA3029">
        <v>86.199999999999989</v>
      </c>
      <c r="BB3029">
        <v>92.6</v>
      </c>
      <c r="BC3029">
        <v>4.10646687585954E-2</v>
      </c>
      <c r="BD3029">
        <v>1.1943951513619201E-2</v>
      </c>
      <c r="BE3029">
        <v>17.92537213507693</v>
      </c>
      <c r="BF3029">
        <v>12.879834496108581</v>
      </c>
      <c r="BG3029">
        <v>104.2016233868993</v>
      </c>
      <c r="BH3029">
        <v>6.0446167554029637</v>
      </c>
      <c r="BI3029">
        <v>61.289937677970492</v>
      </c>
      <c r="BJ3029">
        <v>3.534850933961545</v>
      </c>
      <c r="BK3029">
        <v>302.35380918304509</v>
      </c>
      <c r="BL3029">
        <v>3.5683292225472321</v>
      </c>
      <c r="BM3029">
        <v>170.13389588095529</v>
      </c>
      <c r="BN3029">
        <v>107.9955188300116</v>
      </c>
      <c r="BO3029">
        <v>107.7628430109541</v>
      </c>
      <c r="BP3029">
        <v>105.14281973977749</v>
      </c>
      <c r="BQ3029">
        <v>15.239371330145151</v>
      </c>
      <c r="BR3029">
        <v>47.49493255309946</v>
      </c>
      <c r="BS3029">
        <v>124.9301607636682</v>
      </c>
      <c r="BT3029">
        <v>1847.8291843109539</v>
      </c>
      <c r="BU3029">
        <v>110.3050667802317</v>
      </c>
      <c r="BV3029">
        <v>773.80587236669635</v>
      </c>
      <c r="BW3029">
        <v>82.222006602915812</v>
      </c>
      <c r="BX3029">
        <v>7.0396942175704673</v>
      </c>
      <c r="BY3029">
        <v>13.651013660242439</v>
      </c>
      <c r="BZ3029">
        <v>0.41224228501321147</v>
      </c>
      <c r="CA3029">
        <f t="shared" si="376"/>
        <v>17.937316086590549</v>
      </c>
      <c r="CB3029" cm="1">
        <f t="array" ref="CB3029">IF(ISBLANK(INDEX(AC:AC,ROW())), "", INDEX(AC:AC,ROW())*(BI3029+BJ3029)/1000)</f>
        <v>109.22976881110547</v>
      </c>
      <c r="CC3029">
        <f t="shared" si="377"/>
        <v>110.24624014230227</v>
      </c>
      <c r="CD3029">
        <f t="shared" si="378"/>
        <v>2.7425317071382804</v>
      </c>
      <c r="CE3029" t="str">
        <f t="shared" si="379"/>
        <v/>
      </c>
      <c r="CF3029" cm="1">
        <f t="array" ref="CF3029">IFERROR(IF((BD3029+BE3029)*INDEX(H:H,ROW())*INDEX(K:K,ROW())/(BF3029*30*1000)&lt;0.5,"",(BD3029+BE3029)*INDEX(H:H,ROW())*INDEX(K:K,ROW())/(BF3029*30*1000)),"")</f>
        <v>3.330361772934634</v>
      </c>
      <c r="CG3029" t="str">
        <f t="shared" si="380"/>
        <v/>
      </c>
      <c r="CH3029" cm="1">
        <f t="array" ref="CH3029">IFERROR((BD3029+BE3029)*INDEX(K:K,ROW())*INDEX(H:H,ROW())/BC3029/100000,"")</f>
        <v>313.36798574750281</v>
      </c>
      <c r="CI3029">
        <f t="shared" si="381"/>
        <v>33.424292296803763</v>
      </c>
      <c r="CJ3029">
        <v>0.5</v>
      </c>
      <c r="CK3029" t="str">
        <f t="shared" si="382"/>
        <v xml:space="preserve"> </v>
      </c>
      <c r="CL3029" cm="1">
        <f t="array" ref="CL3029">IF(INDEX(AS:AS,ROW()-2)=0,CL3028,INDEX(AS:AS,ROW()-2))</f>
        <v>42.72</v>
      </c>
      <c r="CM3029" t="str">
        <f t="shared" si="383"/>
        <v>CIV</v>
      </c>
    </row>
    <row r="3030" spans="1:91" x14ac:dyDescent="0.3">
      <c r="A3030" s="1">
        <v>3025</v>
      </c>
      <c r="B3030" t="s">
        <v>233</v>
      </c>
      <c r="C3030">
        <v>5</v>
      </c>
      <c r="D3030">
        <v>7</v>
      </c>
      <c r="E3030">
        <v>19</v>
      </c>
      <c r="F3030" t="s">
        <v>80</v>
      </c>
      <c r="G3030" t="s">
        <v>82</v>
      </c>
      <c r="H3030">
        <v>46.26</v>
      </c>
      <c r="I3030">
        <v>0.9</v>
      </c>
      <c r="J3030">
        <v>46.55</v>
      </c>
      <c r="K3030">
        <v>1568</v>
      </c>
      <c r="L3030">
        <v>46.59</v>
      </c>
      <c r="M3030">
        <v>0.93</v>
      </c>
      <c r="N3030">
        <v>46.55</v>
      </c>
      <c r="O3030">
        <v>1576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U3030">
        <v>0</v>
      </c>
      <c r="V3030">
        <v>0</v>
      </c>
      <c r="W3030">
        <v>0</v>
      </c>
      <c r="X3030">
        <v>0</v>
      </c>
      <c r="Y3030">
        <v>1.8</v>
      </c>
      <c r="Z3030">
        <v>7.72</v>
      </c>
      <c r="AA3030">
        <v>19.3</v>
      </c>
      <c r="AB3030">
        <v>65.900000000000006</v>
      </c>
      <c r="AC3030">
        <v>1665</v>
      </c>
      <c r="AD3030">
        <v>38.25</v>
      </c>
      <c r="AE3030">
        <v>33.49</v>
      </c>
      <c r="AF3030">
        <v>12.43</v>
      </c>
      <c r="AG3030">
        <v>1570</v>
      </c>
      <c r="AI3030">
        <v>44.58</v>
      </c>
      <c r="AJ3030">
        <v>42.26</v>
      </c>
      <c r="AK3030">
        <v>4.8899999999999997</v>
      </c>
      <c r="AL3030">
        <v>47.91</v>
      </c>
      <c r="AM3030">
        <v>6.48</v>
      </c>
      <c r="AN3030">
        <v>48.51</v>
      </c>
      <c r="AO3030">
        <v>45.74</v>
      </c>
      <c r="AP3030">
        <v>3.45</v>
      </c>
      <c r="AQ3030">
        <v>3.83</v>
      </c>
      <c r="AR3030">
        <v>4.16</v>
      </c>
      <c r="AS3030">
        <v>42.98</v>
      </c>
      <c r="AT3030">
        <v>0</v>
      </c>
      <c r="AU3030">
        <v>0</v>
      </c>
      <c r="AV3030">
        <v>15.6</v>
      </c>
      <c r="AW3030">
        <v>95.4</v>
      </c>
      <c r="AX3030">
        <v>99.2</v>
      </c>
      <c r="AY3030">
        <v>99.6</v>
      </c>
      <c r="AZ3030">
        <v>100</v>
      </c>
      <c r="BA3030">
        <v>83.600000000000009</v>
      </c>
      <c r="BB3030">
        <v>84</v>
      </c>
      <c r="BC3030">
        <v>45.646399449642423</v>
      </c>
      <c r="BD3030">
        <v>1.1943951513619201E-2</v>
      </c>
      <c r="BE3030">
        <v>51.198560333179373</v>
      </c>
      <c r="BF3030">
        <v>37.204180809676643</v>
      </c>
      <c r="BG3030">
        <v>132.38352387604911</v>
      </c>
      <c r="BH3030">
        <v>6.0446167554029637</v>
      </c>
      <c r="BI3030">
        <v>77.870939201806436</v>
      </c>
      <c r="BJ3030">
        <v>3.534850933961545</v>
      </c>
      <c r="BK3030">
        <v>557.472382328874</v>
      </c>
      <c r="BL3030">
        <v>3.3210237078383318</v>
      </c>
      <c r="BM3030">
        <v>179.14921538706599</v>
      </c>
      <c r="BN3030">
        <v>107.42533712680719</v>
      </c>
      <c r="BO3030">
        <v>106.209512760518</v>
      </c>
      <c r="BP3030">
        <v>105.8393540058324</v>
      </c>
      <c r="BQ3030">
        <v>5.3744282657882172</v>
      </c>
      <c r="BR3030">
        <v>57.467172461913123</v>
      </c>
      <c r="BS3030">
        <v>101.5655348650922</v>
      </c>
      <c r="BT3030">
        <v>1847.8291843109539</v>
      </c>
      <c r="BU3030">
        <v>107.77853414371</v>
      </c>
      <c r="BV3030">
        <v>857.58289296418957</v>
      </c>
      <c r="BW3030">
        <v>7.96850456273196</v>
      </c>
      <c r="BX3030">
        <v>9.9383202197181006</v>
      </c>
      <c r="BY3030">
        <v>6.5316135456435216</v>
      </c>
      <c r="BZ3030">
        <v>0.4149266397676909</v>
      </c>
      <c r="CA3030">
        <f t="shared" si="376"/>
        <v>51.210504284692995</v>
      </c>
      <c r="CB3030" cm="1">
        <f t="array" ref="CB3030">IF(ISBLANK(INDEX(AC:AC,ROW())), "", INDEX(AC:AC,ROW())*(BI3030+BJ3030)/1000)</f>
        <v>135.5406405760537</v>
      </c>
      <c r="CC3030">
        <f t="shared" si="377"/>
        <v>138.42814063145207</v>
      </c>
      <c r="CD3030">
        <f t="shared" si="378"/>
        <v>4.0271608054974584</v>
      </c>
      <c r="CE3030">
        <f t="shared" si="379"/>
        <v>12.212844584683689</v>
      </c>
      <c r="CF3030" cm="1">
        <f t="array" ref="CF3030">IFERROR(IF((BD3030+BE3030)*INDEX(H:H,ROW())*INDEX(K:K,ROW())/(BF3030*30*1000)&lt;0.5,"",(BD3030+BE3030)*INDEX(H:H,ROW())*INDEX(K:K,ROW())/(BF3030*30*1000)),"")</f>
        <v>3.3281105067515893</v>
      </c>
      <c r="CG3030">
        <f t="shared" si="380"/>
        <v>0.81505181697234796</v>
      </c>
      <c r="CH3030" cm="1">
        <f t="array" ref="CH3030">IFERROR((BD3030+BE3030)*INDEX(K:K,ROW())*INDEX(H:H,ROW())/BC3030/100000,"")</f>
        <v>0.81377475468379312</v>
      </c>
      <c r="CI3030">
        <f t="shared" si="381"/>
        <v>96.482824712548563</v>
      </c>
      <c r="CJ3030">
        <v>1</v>
      </c>
      <c r="CK3030">
        <f t="shared" si="382"/>
        <v>40.481378741591612</v>
      </c>
      <c r="CL3030" cm="1">
        <f t="array" ref="CL3030">IF(INDEX(AS:AS,ROW()-2)=0,CL3029,INDEX(AS:AS,ROW()-2))</f>
        <v>42.06</v>
      </c>
      <c r="CM3030" t="str">
        <f t="shared" si="383"/>
        <v>CIV</v>
      </c>
    </row>
    <row r="3031" spans="1:91" x14ac:dyDescent="0.3">
      <c r="A3031" s="1">
        <v>3026</v>
      </c>
      <c r="B3031" t="s">
        <v>233</v>
      </c>
      <c r="C3031">
        <v>5</v>
      </c>
      <c r="D3031">
        <v>7</v>
      </c>
      <c r="E3031">
        <v>19</v>
      </c>
      <c r="F3031" t="s">
        <v>80</v>
      </c>
      <c r="G3031" t="s">
        <v>83</v>
      </c>
      <c r="H3031">
        <v>45.87</v>
      </c>
      <c r="I3031">
        <v>0.88</v>
      </c>
      <c r="J3031">
        <v>45.57</v>
      </c>
      <c r="K3031">
        <v>1564</v>
      </c>
      <c r="L3031">
        <v>45.89</v>
      </c>
      <c r="M3031">
        <v>0.89</v>
      </c>
      <c r="N3031">
        <v>45.57</v>
      </c>
      <c r="O3031">
        <v>1568</v>
      </c>
      <c r="P3031">
        <v>1.35</v>
      </c>
      <c r="Q3031">
        <v>50.28</v>
      </c>
      <c r="R3031">
        <v>30.11</v>
      </c>
      <c r="S3031">
        <v>1.6708776595744681</v>
      </c>
      <c r="T3031">
        <v>7.41</v>
      </c>
      <c r="U3031">
        <v>0</v>
      </c>
      <c r="V3031">
        <v>0</v>
      </c>
      <c r="W3031">
        <v>0</v>
      </c>
      <c r="X3031">
        <v>0</v>
      </c>
      <c r="Y3031">
        <v>2.2000000000000002</v>
      </c>
      <c r="Z3031">
        <v>7.72</v>
      </c>
      <c r="AA3031">
        <v>19.75</v>
      </c>
      <c r="AB3031">
        <v>65.900000000000006</v>
      </c>
      <c r="AC3031">
        <v>1676</v>
      </c>
      <c r="AD3031">
        <v>37.79</v>
      </c>
      <c r="AE3031">
        <v>32.28</v>
      </c>
      <c r="AF3031">
        <v>12.48</v>
      </c>
      <c r="AG3031">
        <v>1570</v>
      </c>
      <c r="AI3031">
        <v>44.58</v>
      </c>
      <c r="AJ3031">
        <v>41.32</v>
      </c>
      <c r="AK3031">
        <v>4.51</v>
      </c>
      <c r="AL3031">
        <v>47.305</v>
      </c>
      <c r="AM3031">
        <v>6.31</v>
      </c>
      <c r="AN3031">
        <v>47.89</v>
      </c>
      <c r="AO3031">
        <v>45.09</v>
      </c>
      <c r="AP3031">
        <v>3.31</v>
      </c>
      <c r="AQ3031">
        <v>3.83</v>
      </c>
      <c r="AR3031">
        <v>4.12</v>
      </c>
      <c r="AS3031">
        <v>42.85</v>
      </c>
      <c r="AT3031">
        <v>0</v>
      </c>
      <c r="AU3031">
        <v>0</v>
      </c>
      <c r="AV3031">
        <v>9.6999999999999993</v>
      </c>
      <c r="AW3031">
        <v>85.4</v>
      </c>
      <c r="AX3031">
        <v>92.8</v>
      </c>
      <c r="AY3031">
        <v>100</v>
      </c>
      <c r="AZ3031">
        <v>100</v>
      </c>
      <c r="BA3031">
        <v>83.1</v>
      </c>
      <c r="BB3031">
        <v>90.3</v>
      </c>
      <c r="BC3031">
        <v>86.546415708177534</v>
      </c>
      <c r="BD3031">
        <v>1.1943951513619201E-2</v>
      </c>
      <c r="BE3031">
        <v>36.781049724342218</v>
      </c>
      <c r="BF3031">
        <v>25.94690624609758</v>
      </c>
      <c r="BG3031">
        <v>130.967205394047</v>
      </c>
      <c r="BH3031">
        <v>6.0446167554029637</v>
      </c>
      <c r="BI3031">
        <v>77.039625140134177</v>
      </c>
      <c r="BJ3031">
        <v>3.534850933961545</v>
      </c>
      <c r="BK3031">
        <v>442.60344285015992</v>
      </c>
      <c r="BL3031">
        <v>3.5480446966988799</v>
      </c>
      <c r="BM3031">
        <v>179.26813683785849</v>
      </c>
      <c r="BN3031">
        <v>107.941767409612</v>
      </c>
      <c r="BO3031">
        <v>107.0277192255968</v>
      </c>
      <c r="BP3031">
        <v>106.6891452626173</v>
      </c>
      <c r="BQ3031">
        <v>6.2792878466895914</v>
      </c>
      <c r="BR3031">
        <v>67.340818249310658</v>
      </c>
      <c r="BS3031">
        <v>98.203026357082436</v>
      </c>
      <c r="BT3031">
        <v>1847.8291843109539</v>
      </c>
      <c r="BU3031">
        <v>108.73842725607101</v>
      </c>
      <c r="BV3031">
        <v>801.69440194789229</v>
      </c>
      <c r="BW3031">
        <v>45.607205695066376</v>
      </c>
      <c r="BX3031">
        <v>8.8379358774542052</v>
      </c>
      <c r="BY3031">
        <v>1.221889468520579</v>
      </c>
      <c r="BZ3031">
        <v>0.4180397389896639</v>
      </c>
      <c r="CA3031">
        <f t="shared" si="376"/>
        <v>36.79299367585584</v>
      </c>
      <c r="CB3031" cm="1">
        <f t="array" ref="CB3031">IF(ISBLANK(INDEX(AC:AC,ROW())), "", INDEX(AC:AC,ROW())*(BI3031+BJ3031)/1000)</f>
        <v>135.04282190018444</v>
      </c>
      <c r="CC3031">
        <f t="shared" si="377"/>
        <v>137.01182214944996</v>
      </c>
      <c r="CD3031">
        <f t="shared" si="378"/>
        <v>3.2304033032082171</v>
      </c>
      <c r="CE3031">
        <f t="shared" si="379"/>
        <v>5.1140586150044287</v>
      </c>
      <c r="CF3031" cm="1">
        <f t="array" ref="CF3031">IFERROR(IF((BD3031+BE3031)*INDEX(H:H,ROW())*INDEX(K:K,ROW())/(BF3031*30*1000)&lt;0.5,"",(BD3031+BE3031)*INDEX(H:H,ROW())*INDEX(K:K,ROW())/(BF3031*30*1000)),"")</f>
        <v>3.3909686708007007</v>
      </c>
      <c r="CG3031">
        <f t="shared" si="380"/>
        <v>0.29980336024067056</v>
      </c>
      <c r="CH3031" cm="1">
        <f t="array" ref="CH3031">IFERROR((BD3031+BE3031)*INDEX(K:K,ROW())*INDEX(H:H,ROW())/BC3031/100000,"")</f>
        <v>0.30498714059306714</v>
      </c>
      <c r="CI3031">
        <f t="shared" si="381"/>
        <v>68.559854169911617</v>
      </c>
      <c r="CJ3031">
        <v>1</v>
      </c>
      <c r="CK3031">
        <f t="shared" si="382"/>
        <v>21.35073034730377</v>
      </c>
      <c r="CL3031" cm="1">
        <f t="array" ref="CL3031">IF(INDEX(AS:AS,ROW()-2)=0,CL3030,INDEX(AS:AS,ROW()-2))</f>
        <v>42.06</v>
      </c>
      <c r="CM3031" t="str">
        <f t="shared" si="383"/>
        <v>CIV</v>
      </c>
    </row>
    <row r="3032" spans="1:91" x14ac:dyDescent="0.3">
      <c r="A3032" s="1">
        <v>3027</v>
      </c>
      <c r="B3032" t="s">
        <v>233</v>
      </c>
      <c r="C3032">
        <v>5</v>
      </c>
      <c r="D3032">
        <v>7</v>
      </c>
      <c r="E3032">
        <v>19</v>
      </c>
      <c r="F3032" t="s">
        <v>80</v>
      </c>
      <c r="G3032" t="s">
        <v>84</v>
      </c>
      <c r="H3032">
        <v>45.87</v>
      </c>
      <c r="I3032">
        <v>0.88</v>
      </c>
      <c r="J3032">
        <v>45.57</v>
      </c>
      <c r="K3032">
        <v>1564</v>
      </c>
      <c r="L3032">
        <v>45.89</v>
      </c>
      <c r="M3032">
        <v>0.89</v>
      </c>
      <c r="N3032">
        <v>45.57</v>
      </c>
      <c r="O3032">
        <v>1568</v>
      </c>
      <c r="P3032">
        <v>1.35</v>
      </c>
      <c r="Q3032">
        <v>50.28</v>
      </c>
      <c r="R3032">
        <v>30.11</v>
      </c>
      <c r="S3032">
        <v>1.6708776595744681</v>
      </c>
      <c r="T3032">
        <v>7.41</v>
      </c>
      <c r="U3032">
        <v>0</v>
      </c>
      <c r="V3032">
        <v>0</v>
      </c>
      <c r="W3032">
        <v>0</v>
      </c>
      <c r="X3032">
        <v>0</v>
      </c>
      <c r="Y3032">
        <v>2.2000000000000002</v>
      </c>
      <c r="Z3032">
        <v>7.72</v>
      </c>
      <c r="AA3032">
        <v>19.75</v>
      </c>
      <c r="AB3032">
        <v>65.900000000000006</v>
      </c>
      <c r="AC3032">
        <v>1686</v>
      </c>
      <c r="AD3032">
        <v>37.79</v>
      </c>
      <c r="AE3032">
        <v>33.24</v>
      </c>
      <c r="AF3032">
        <v>12.53</v>
      </c>
      <c r="AG3032">
        <v>1570</v>
      </c>
      <c r="AI3032">
        <v>44.58</v>
      </c>
      <c r="AJ3032">
        <v>41.32</v>
      </c>
      <c r="AK3032">
        <v>4.9400000000000004</v>
      </c>
      <c r="AL3032">
        <v>47.305</v>
      </c>
      <c r="AM3032">
        <v>6.52</v>
      </c>
      <c r="AN3032">
        <v>47.89</v>
      </c>
      <c r="AO3032">
        <v>45.09</v>
      </c>
      <c r="AP3032">
        <v>3.56</v>
      </c>
      <c r="AQ3032">
        <v>4.2300000000000004</v>
      </c>
      <c r="AR3032">
        <v>4.12</v>
      </c>
      <c r="AS3032">
        <v>42.63</v>
      </c>
      <c r="AT3032">
        <v>0</v>
      </c>
      <c r="AU3032">
        <v>0</v>
      </c>
      <c r="AV3032">
        <v>7.1</v>
      </c>
      <c r="AW3032">
        <v>80.5</v>
      </c>
      <c r="AX3032">
        <v>96.9</v>
      </c>
      <c r="AY3032">
        <v>99.8</v>
      </c>
      <c r="AZ3032">
        <v>100</v>
      </c>
      <c r="BA3032">
        <v>89.800000000000011</v>
      </c>
      <c r="BB3032">
        <v>92.7</v>
      </c>
      <c r="BC3032">
        <v>38.255546898150932</v>
      </c>
      <c r="BD3032">
        <v>1.5017556371254999E-3</v>
      </c>
      <c r="BE3032">
        <v>12.87406046333057</v>
      </c>
      <c r="BF3032">
        <v>8.2131785353591606</v>
      </c>
      <c r="BG3032">
        <v>111.62604074474019</v>
      </c>
      <c r="BH3032">
        <v>6.0446167554029637</v>
      </c>
      <c r="BI3032">
        <v>65.657797290653903</v>
      </c>
      <c r="BJ3032">
        <v>3.534850933961545</v>
      </c>
      <c r="BK3032">
        <v>316.1306312898077</v>
      </c>
      <c r="BL3032">
        <v>4.0895019913785804</v>
      </c>
      <c r="BM3032">
        <v>171.79817864277609</v>
      </c>
      <c r="BN3032">
        <v>108.62060103947201</v>
      </c>
      <c r="BO3032">
        <v>106.98726325399871</v>
      </c>
      <c r="BP3032">
        <v>107.9653915518757</v>
      </c>
      <c r="BQ3032">
        <v>15.239371330145151</v>
      </c>
      <c r="BR3032">
        <v>37.83151576646619</v>
      </c>
      <c r="BS3032">
        <v>99.98707054174352</v>
      </c>
      <c r="BT3032">
        <v>1847.8291843109539</v>
      </c>
      <c r="BU3032">
        <v>112.16168434681509</v>
      </c>
      <c r="BV3032">
        <v>782.86261657607577</v>
      </c>
      <c r="BW3032">
        <v>95.778706033095105</v>
      </c>
      <c r="BX3032">
        <v>7.0146741897780949</v>
      </c>
      <c r="BY3032">
        <v>8.8802327623903796</v>
      </c>
      <c r="BZ3032">
        <v>0.41921232083891979</v>
      </c>
      <c r="CA3032">
        <f t="shared" si="376"/>
        <v>12.875562218967696</v>
      </c>
      <c r="CB3032" cm="1">
        <f t="array" ref="CB3032">IF(ISBLANK(INDEX(AC:AC,ROW())), "", INDEX(AC:AC,ROW())*(BI3032+BJ3032)/1000)</f>
        <v>116.65880490670166</v>
      </c>
      <c r="CC3032">
        <f t="shared" si="377"/>
        <v>117.67065750014316</v>
      </c>
      <c r="CD3032">
        <f t="shared" si="378"/>
        <v>2.6865714699471539</v>
      </c>
      <c r="CE3032">
        <f t="shared" si="379"/>
        <v>8.2636547356505776</v>
      </c>
      <c r="CF3032" cm="1">
        <f t="array" ref="CF3032">IFERROR(IF((BD3032+BE3032)*INDEX(H:H,ROW())*INDEX(K:K,ROW())/(BF3032*30*1000)&lt;0.5,"",(BD3032+BE3032)*INDEX(H:H,ROW())*INDEX(K:K,ROW())/(BF3032*30*1000)),"")</f>
        <v>3.7488595716195845</v>
      </c>
      <c r="CG3032">
        <f t="shared" si="380"/>
        <v>0.21469248779073505</v>
      </c>
      <c r="CH3032" cm="1">
        <f t="array" ref="CH3032">IFERROR((BD3032+BE3032)*INDEX(K:K,ROW())*INDEX(H:H,ROW())/BC3032/100000,"")</f>
        <v>0.24145559634273536</v>
      </c>
      <c r="CI3032">
        <f t="shared" si="381"/>
        <v>23.992249064183156</v>
      </c>
      <c r="CJ3032">
        <v>0.5</v>
      </c>
      <c r="CK3032">
        <f t="shared" si="382"/>
        <v>48.302255075074306</v>
      </c>
      <c r="CL3032" cm="1">
        <f t="array" ref="CL3032">IF(INDEX(AS:AS,ROW()-2)=0,CL3031,INDEX(AS:AS,ROW()-2))</f>
        <v>42.98</v>
      </c>
      <c r="CM3032" t="str">
        <f t="shared" si="383"/>
        <v>CIV</v>
      </c>
    </row>
    <row r="3033" spans="1:91" x14ac:dyDescent="0.3">
      <c r="A3033" s="1">
        <v>3028</v>
      </c>
      <c r="B3033" t="s">
        <v>233</v>
      </c>
      <c r="C3033">
        <v>5</v>
      </c>
      <c r="D3033">
        <v>7</v>
      </c>
      <c r="E3033">
        <v>19</v>
      </c>
      <c r="F3033" t="s">
        <v>80</v>
      </c>
      <c r="G3033" t="s">
        <v>85</v>
      </c>
      <c r="H3033">
        <v>45.87</v>
      </c>
      <c r="I3033">
        <v>0.88</v>
      </c>
      <c r="J3033">
        <v>45.57</v>
      </c>
      <c r="K3033">
        <v>1570</v>
      </c>
      <c r="L3033">
        <v>45.89</v>
      </c>
      <c r="M3033">
        <v>0.89</v>
      </c>
      <c r="N3033">
        <v>45.57</v>
      </c>
      <c r="O3033">
        <v>1568</v>
      </c>
      <c r="P3033">
        <v>1.35</v>
      </c>
      <c r="Q3033">
        <v>50.28</v>
      </c>
      <c r="R3033">
        <v>30.11</v>
      </c>
      <c r="S3033">
        <v>1.6708776595744681</v>
      </c>
      <c r="T3033">
        <v>7.41</v>
      </c>
      <c r="U3033">
        <v>0</v>
      </c>
      <c r="V3033">
        <v>0</v>
      </c>
      <c r="W3033">
        <v>0</v>
      </c>
      <c r="X3033">
        <v>0</v>
      </c>
      <c r="Y3033">
        <v>2.2000000000000002</v>
      </c>
      <c r="Z3033">
        <v>7.72</v>
      </c>
      <c r="AA3033">
        <v>19.75</v>
      </c>
      <c r="AB3033">
        <v>65.900000000000006</v>
      </c>
      <c r="AC3033">
        <v>1690</v>
      </c>
      <c r="AD3033">
        <v>37.79</v>
      </c>
      <c r="AE3033">
        <v>32.28</v>
      </c>
      <c r="AF3033">
        <v>12.49</v>
      </c>
      <c r="AG3033">
        <v>1570</v>
      </c>
      <c r="AI3033">
        <v>44.58</v>
      </c>
      <c r="AJ3033">
        <v>41.32</v>
      </c>
      <c r="AK3033">
        <v>4.51</v>
      </c>
      <c r="AL3033">
        <v>47.305</v>
      </c>
      <c r="AM3033">
        <v>6.31</v>
      </c>
      <c r="AN3033">
        <v>47.89</v>
      </c>
      <c r="AO3033">
        <v>45.09</v>
      </c>
      <c r="AP3033">
        <v>3.31</v>
      </c>
      <c r="AQ3033">
        <v>3.83</v>
      </c>
      <c r="AR3033">
        <v>4.12</v>
      </c>
      <c r="AS3033">
        <v>42.06</v>
      </c>
      <c r="AT3033">
        <v>0</v>
      </c>
      <c r="AU3033">
        <v>0</v>
      </c>
      <c r="AV3033">
        <v>5.6</v>
      </c>
      <c r="AW3033">
        <v>68.400000000000006</v>
      </c>
      <c r="AX3033">
        <v>92.8</v>
      </c>
      <c r="AY3033">
        <v>99.1</v>
      </c>
      <c r="AZ3033">
        <v>100</v>
      </c>
      <c r="BA3033">
        <v>86.199999999999989</v>
      </c>
      <c r="BB3033">
        <v>92.6</v>
      </c>
      <c r="BC3033">
        <v>1.071047486116849E-16</v>
      </c>
      <c r="BD3033">
        <v>8.5273825547293007E-3</v>
      </c>
      <c r="BE3033">
        <v>50.567891673570138</v>
      </c>
      <c r="BF3033">
        <v>1.012853146266926E-16</v>
      </c>
      <c r="BG3033">
        <v>139.50887868945281</v>
      </c>
      <c r="BH3033">
        <v>6.0446167554029637</v>
      </c>
      <c r="BI3033">
        <v>82.060073816272066</v>
      </c>
      <c r="BJ3033">
        <v>3.534850933961545</v>
      </c>
      <c r="BK3033">
        <v>7.2516657827645541E-18</v>
      </c>
      <c r="BL3033">
        <v>4.1866298196593892</v>
      </c>
      <c r="BM3033">
        <v>162.93591934618149</v>
      </c>
      <c r="BN3033">
        <v>106.96804041813201</v>
      </c>
      <c r="BO3033">
        <v>107.71350288485981</v>
      </c>
      <c r="BP3033">
        <v>107.8016013058137</v>
      </c>
      <c r="BQ3033">
        <v>15.239371330145151</v>
      </c>
      <c r="BR3033">
        <v>36.648330340430732</v>
      </c>
      <c r="BS3033">
        <v>84.836419506098039</v>
      </c>
      <c r="BT3033">
        <v>1847.8291843109539</v>
      </c>
      <c r="BU3033">
        <v>101.80788865304839</v>
      </c>
      <c r="BV3033">
        <v>521.89488984485695</v>
      </c>
      <c r="BW3033">
        <v>123.7723157204787</v>
      </c>
      <c r="BX3033">
        <v>5.3017858928134416</v>
      </c>
      <c r="BY3033">
        <v>19.553581320202511</v>
      </c>
      <c r="BZ3033">
        <v>0.42201912424320281</v>
      </c>
      <c r="CA3033">
        <f t="shared" si="376"/>
        <v>50.57641905612487</v>
      </c>
      <c r="CB3033" cm="1">
        <f t="array" ref="CB3033">IF(ISBLANK(INDEX(AC:AC,ROW())), "", INDEX(AC:AC,ROW())*(BI3033+BJ3033)/1000)</f>
        <v>144.6554228278948</v>
      </c>
      <c r="CC3033">
        <f t="shared" si="377"/>
        <v>145.55349544485577</v>
      </c>
      <c r="CD3033">
        <f t="shared" si="378"/>
        <v>4.9821309756947139E-20</v>
      </c>
      <c r="CE3033">
        <f t="shared" si="379"/>
        <v>6.7706295722292684E-2</v>
      </c>
      <c r="CF3033" cm="1">
        <f t="array" ref="CF3033">IFERROR(IF((BD3033+BE3033)*INDEX(H:H,ROW())*INDEX(K:K,ROW())/(BF3033*30*1000)&lt;0.5,"",(BD3033+BE3033)*INDEX(H:H,ROW())*INDEX(K:K,ROW())/(BF3033*30*1000)),"")</f>
        <v>1.1986951088050739E+18</v>
      </c>
      <c r="CG3033">
        <f t="shared" si="380"/>
        <v>0.94566595729484382</v>
      </c>
      <c r="CH3033" cm="1">
        <f t="array" ref="CH3033">IFERROR((BD3033+BE3033)*INDEX(K:K,ROW())*INDEX(H:H,ROW())/BC3033/100000,"")</f>
        <v>3.400695472718391E+17</v>
      </c>
      <c r="CI3033">
        <f t="shared" si="381"/>
        <v>94.605359405298245</v>
      </c>
      <c r="CJ3033">
        <v>0</v>
      </c>
      <c r="CK3033" t="str">
        <f t="shared" si="382"/>
        <v xml:space="preserve"> </v>
      </c>
      <c r="CL3033" cm="1">
        <f t="array" ref="CL3033">IF(INDEX(AS:AS,ROW()-2)=0,CL3032,INDEX(AS:AS,ROW()-2))</f>
        <v>42.85</v>
      </c>
      <c r="CM3033" t="str">
        <f t="shared" si="383"/>
        <v>CIV</v>
      </c>
    </row>
    <row r="3034" spans="1:91" x14ac:dyDescent="0.3">
      <c r="A3034" s="1">
        <v>3029</v>
      </c>
      <c r="B3034" t="s">
        <v>233</v>
      </c>
      <c r="C3034">
        <v>5</v>
      </c>
      <c r="D3034">
        <v>7</v>
      </c>
      <c r="E3034">
        <v>19</v>
      </c>
      <c r="F3034" t="s">
        <v>80</v>
      </c>
      <c r="G3034" t="s">
        <v>86</v>
      </c>
      <c r="H3034">
        <v>45.87</v>
      </c>
      <c r="I3034">
        <v>0.88</v>
      </c>
      <c r="J3034">
        <v>45.57</v>
      </c>
      <c r="K3034">
        <v>1564</v>
      </c>
      <c r="L3034">
        <v>45.89</v>
      </c>
      <c r="M3034">
        <v>0.89</v>
      </c>
      <c r="N3034">
        <v>45.57</v>
      </c>
      <c r="O3034">
        <v>1568</v>
      </c>
      <c r="P3034">
        <v>1.35</v>
      </c>
      <c r="Q3034">
        <v>50.28</v>
      </c>
      <c r="R3034">
        <v>30.11</v>
      </c>
      <c r="S3034">
        <v>1.6708776595744681</v>
      </c>
      <c r="T3034">
        <v>7.41</v>
      </c>
      <c r="U3034">
        <v>0</v>
      </c>
      <c r="V3034">
        <v>0</v>
      </c>
      <c r="W3034">
        <v>0</v>
      </c>
      <c r="X3034">
        <v>0</v>
      </c>
      <c r="Y3034">
        <v>2.2000000000000002</v>
      </c>
      <c r="Z3034">
        <v>7.72</v>
      </c>
      <c r="AA3034">
        <v>19.75</v>
      </c>
      <c r="AB3034">
        <v>65.900000000000006</v>
      </c>
      <c r="AC3034">
        <v>1692</v>
      </c>
      <c r="AD3034">
        <v>37.79</v>
      </c>
      <c r="AE3034">
        <v>33.159999999999997</v>
      </c>
      <c r="AF3034">
        <v>12.38</v>
      </c>
      <c r="AG3034">
        <v>1570</v>
      </c>
      <c r="AI3034">
        <v>44.58</v>
      </c>
      <c r="AJ3034">
        <v>41.32</v>
      </c>
      <c r="AK3034">
        <v>4.51</v>
      </c>
      <c r="AL3034">
        <v>47.305</v>
      </c>
      <c r="AM3034">
        <v>6.31</v>
      </c>
      <c r="AN3034">
        <v>47.89</v>
      </c>
      <c r="AO3034">
        <v>45.09</v>
      </c>
      <c r="AP3034">
        <v>3.31</v>
      </c>
      <c r="AQ3034">
        <v>3.83</v>
      </c>
      <c r="AR3034">
        <v>4.12</v>
      </c>
      <c r="AS3034">
        <v>42.06</v>
      </c>
      <c r="AT3034">
        <v>0</v>
      </c>
      <c r="AU3034">
        <v>0</v>
      </c>
      <c r="AV3034">
        <v>5.6</v>
      </c>
      <c r="AW3034">
        <v>68.400000000000006</v>
      </c>
      <c r="AX3034">
        <v>92.8</v>
      </c>
      <c r="AY3034">
        <v>99.1</v>
      </c>
      <c r="AZ3034">
        <v>100</v>
      </c>
      <c r="BA3034">
        <v>86.199999999999989</v>
      </c>
      <c r="BB3034">
        <v>92.6</v>
      </c>
      <c r="BC3034">
        <v>1.071047486116849E-16</v>
      </c>
      <c r="BD3034">
        <v>1.85231187302154E-2</v>
      </c>
      <c r="BE3034">
        <v>50.567891673570138</v>
      </c>
      <c r="BF3034">
        <v>1.5552691762856E-3</v>
      </c>
      <c r="BG3034">
        <v>142.93210456813989</v>
      </c>
      <c r="BH3034">
        <v>6.0446167554029637</v>
      </c>
      <c r="BI3034">
        <v>84.076384014763718</v>
      </c>
      <c r="BJ3034">
        <v>3.534850933961545</v>
      </c>
      <c r="BK3034">
        <v>7.2516657827645541E-18</v>
      </c>
      <c r="BL3034">
        <v>3.3894027974722101</v>
      </c>
      <c r="BM3034">
        <v>152.04810441781621</v>
      </c>
      <c r="BN3034">
        <v>106.95079017910589</v>
      </c>
      <c r="BO3034">
        <v>107.81474388788099</v>
      </c>
      <c r="BP3034">
        <v>101.0668673763019</v>
      </c>
      <c r="BQ3034">
        <v>1.6302507711582259</v>
      </c>
      <c r="BR3034">
        <v>57.882548109555017</v>
      </c>
      <c r="BS3034">
        <v>82.31573051452385</v>
      </c>
      <c r="BT3034">
        <v>1847.8291843109539</v>
      </c>
      <c r="BU3034">
        <v>79.819599030353231</v>
      </c>
      <c r="BV3034">
        <v>440.34398912846558</v>
      </c>
      <c r="BW3034">
        <v>123.77471582375409</v>
      </c>
      <c r="BX3034">
        <v>4.8010898198786283</v>
      </c>
      <c r="BY3034">
        <v>82.945877746761965</v>
      </c>
      <c r="BZ3034">
        <v>0.41968124178001692</v>
      </c>
      <c r="CA3034">
        <f t="shared" si="376"/>
        <v>50.586414792300353</v>
      </c>
      <c r="CB3034" cm="1">
        <f t="array" ref="CB3034">IF(ISBLANK(INDEX(AC:AC,ROW())), "", INDEX(AC:AC,ROW())*(BI3034+BJ3034)/1000)</f>
        <v>148.23820953324315</v>
      </c>
      <c r="CC3034">
        <f t="shared" si="377"/>
        <v>148.97672132354285</v>
      </c>
      <c r="CD3034">
        <f t="shared" si="378"/>
        <v>4.8676502733709782E-20</v>
      </c>
      <c r="CE3034">
        <f t="shared" si="379"/>
        <v>6.7706295722292684E-2</v>
      </c>
      <c r="CF3034" cm="1">
        <f t="array" ref="CF3034">IFERROR(IF((BD3034+BE3034)*INDEX(H:H,ROW())*INDEX(K:K,ROW())/(BF3034*30*1000)&lt;0.5,"",(BD3034+BE3034)*INDEX(H:H,ROW())*INDEX(K:K,ROW())/(BF3034*30*1000)),"")</f>
        <v>77780.8294387762</v>
      </c>
      <c r="CG3034" t="str">
        <f t="shared" si="380"/>
        <v/>
      </c>
      <c r="CH3034" cm="1">
        <f t="array" ref="CH3034">IFERROR((BD3034+BE3034)*INDEX(K:K,ROW())*INDEX(H:H,ROW())/BC3034/100000,"")</f>
        <v>3.3883687166096E+17</v>
      </c>
      <c r="CI3034">
        <f t="shared" si="381"/>
        <v>94.262436258745083</v>
      </c>
      <c r="CJ3034">
        <v>0</v>
      </c>
      <c r="CK3034" t="str">
        <f t="shared" si="382"/>
        <v xml:space="preserve"> </v>
      </c>
      <c r="CL3034" cm="1">
        <f t="array" ref="CL3034">IF(INDEX(AS:AS,ROW()-2)=0,CL3033,INDEX(AS:AS,ROW()-2))</f>
        <v>42.63</v>
      </c>
      <c r="CM3034" t="str">
        <f t="shared" si="383"/>
        <v>CIV</v>
      </c>
    </row>
    <row r="3035" spans="1:91" x14ac:dyDescent="0.3">
      <c r="A3035" s="1">
        <v>3030</v>
      </c>
      <c r="B3035" t="s">
        <v>233</v>
      </c>
      <c r="C3035">
        <v>5</v>
      </c>
      <c r="D3035">
        <v>7</v>
      </c>
      <c r="E3035">
        <v>19</v>
      </c>
      <c r="F3035" t="s">
        <v>80</v>
      </c>
      <c r="G3035" t="s">
        <v>87</v>
      </c>
      <c r="H3035">
        <v>45.87</v>
      </c>
      <c r="I3035">
        <v>0.88</v>
      </c>
      <c r="J3035">
        <v>45.57</v>
      </c>
      <c r="K3035">
        <v>1564</v>
      </c>
      <c r="L3035">
        <v>45.89</v>
      </c>
      <c r="M3035">
        <v>0.89</v>
      </c>
      <c r="N3035">
        <v>45.57</v>
      </c>
      <c r="O3035">
        <v>1568</v>
      </c>
      <c r="P3035">
        <v>1.35</v>
      </c>
      <c r="Q3035">
        <v>50.28</v>
      </c>
      <c r="R3035">
        <v>30.11</v>
      </c>
      <c r="S3035">
        <v>1.6708776595744681</v>
      </c>
      <c r="T3035">
        <v>7.41</v>
      </c>
      <c r="U3035">
        <v>0</v>
      </c>
      <c r="V3035">
        <v>0</v>
      </c>
      <c r="W3035">
        <v>0</v>
      </c>
      <c r="X3035">
        <v>0</v>
      </c>
      <c r="Y3035">
        <v>2.2000000000000002</v>
      </c>
      <c r="Z3035">
        <v>7.72</v>
      </c>
      <c r="AA3035">
        <v>19.75</v>
      </c>
      <c r="AB3035">
        <v>65.900000000000006</v>
      </c>
      <c r="AC3035">
        <v>1688</v>
      </c>
      <c r="AD3035">
        <v>37.79</v>
      </c>
      <c r="AE3035">
        <v>32.28</v>
      </c>
      <c r="AF3035">
        <v>12.28</v>
      </c>
      <c r="AG3035">
        <v>1570</v>
      </c>
      <c r="AI3035">
        <v>44.58</v>
      </c>
      <c r="AJ3035">
        <v>41.32</v>
      </c>
      <c r="AK3035">
        <v>4.51</v>
      </c>
      <c r="AL3035">
        <v>47.305</v>
      </c>
      <c r="AM3035">
        <v>6.31</v>
      </c>
      <c r="AN3035">
        <v>47.89</v>
      </c>
      <c r="AO3035">
        <v>45.09</v>
      </c>
      <c r="AP3035">
        <v>3.31</v>
      </c>
      <c r="AQ3035">
        <v>3.83</v>
      </c>
      <c r="AR3035">
        <v>4.12</v>
      </c>
      <c r="AS3035">
        <v>42.06</v>
      </c>
      <c r="AT3035">
        <v>0</v>
      </c>
      <c r="AU3035">
        <v>0</v>
      </c>
      <c r="AV3035">
        <v>5.6</v>
      </c>
      <c r="AW3035">
        <v>68.400000000000006</v>
      </c>
      <c r="AX3035">
        <v>92.8</v>
      </c>
      <c r="AY3035">
        <v>99.1</v>
      </c>
      <c r="AZ3035">
        <v>100</v>
      </c>
      <c r="BA3035">
        <v>86.199999999999989</v>
      </c>
      <c r="BB3035">
        <v>92.6</v>
      </c>
      <c r="BC3035">
        <v>1.071047486116849E-16</v>
      </c>
      <c r="BD3035">
        <v>2.1519922298931699E-2</v>
      </c>
      <c r="BE3035">
        <v>50.567891673570138</v>
      </c>
      <c r="BF3035">
        <v>8.16125972323522E-17</v>
      </c>
      <c r="BG3035">
        <v>144.35285973218731</v>
      </c>
      <c r="BH3035">
        <v>0.14174035251616199</v>
      </c>
      <c r="BI3035">
        <v>84.905490726797751</v>
      </c>
      <c r="BJ3035">
        <v>8.3043066991983994E-2</v>
      </c>
      <c r="BK3035">
        <v>7.2516657827645541E-18</v>
      </c>
      <c r="BL3035">
        <v>4.1552239594538829</v>
      </c>
      <c r="BM3035">
        <v>152.6161830328486</v>
      </c>
      <c r="BN3035">
        <v>107.00840517081831</v>
      </c>
      <c r="BO3035">
        <v>107.1856006566551</v>
      </c>
      <c r="BP3035">
        <v>95.232042615911723</v>
      </c>
      <c r="BQ3035">
        <v>1.7394943428239269</v>
      </c>
      <c r="BR3035">
        <v>47.632042139583007</v>
      </c>
      <c r="BS3035">
        <v>75.956002191198564</v>
      </c>
      <c r="BT3035">
        <v>1847.8291843109539</v>
      </c>
      <c r="BU3035">
        <v>64.01682871035905</v>
      </c>
      <c r="BV3035">
        <v>387.97145086878118</v>
      </c>
      <c r="BW3035">
        <v>123.7764512228089</v>
      </c>
      <c r="BX3035">
        <v>5.4814196892854934</v>
      </c>
      <c r="BY3035">
        <v>99.904778432981274</v>
      </c>
      <c r="BZ3035">
        <v>74.792793466406664</v>
      </c>
      <c r="CA3035">
        <f t="shared" si="376"/>
        <v>50.589411595869066</v>
      </c>
      <c r="CB3035" cm="1">
        <f t="array" ref="CB3035">IF(ISBLANK(INDEX(AC:AC,ROW())), "", INDEX(AC:AC,ROW())*(BI3035+BJ3035)/1000)</f>
        <v>143.46064504391708</v>
      </c>
      <c r="CC3035">
        <f t="shared" si="377"/>
        <v>144.49460008470348</v>
      </c>
      <c r="CD3035">
        <f t="shared" si="378"/>
        <v>5.0186413738046893E-20</v>
      </c>
      <c r="CE3035">
        <f t="shared" si="379"/>
        <v>6.7706295722292684E-2</v>
      </c>
      <c r="CF3035" cm="1">
        <f t="array" ref="CF3035">IFERROR(IF((BD3035+BE3035)*INDEX(H:H,ROW())*INDEX(K:K,ROW())/(BF3035*30*1000)&lt;0.5,"",(BD3035+BE3035)*INDEX(H:H,ROW())*INDEX(K:K,ROW())/(BF3035*30*1000)),"")</f>
        <v>1.4823360248152259E+18</v>
      </c>
      <c r="CG3035">
        <f t="shared" si="380"/>
        <v>0.76198859798685381</v>
      </c>
      <c r="CH3035" cm="1">
        <f t="array" ref="CH3035">IFERROR((BD3035+BE3035)*INDEX(K:K,ROW())*INDEX(H:H,ROW())/BC3035/100000,"")</f>
        <v>3.3885694478830803E+17</v>
      </c>
      <c r="CI3035">
        <f t="shared" si="381"/>
        <v>94.268020485390451</v>
      </c>
      <c r="CJ3035">
        <v>0</v>
      </c>
      <c r="CK3035" t="str">
        <f t="shared" si="382"/>
        <v xml:space="preserve"> </v>
      </c>
      <c r="CL3035" cm="1">
        <f t="array" ref="CL3035">IF(INDEX(AS:AS,ROW()-2)=0,CL3034,INDEX(AS:AS,ROW()-2))</f>
        <v>42.06</v>
      </c>
      <c r="CM3035" t="str">
        <f t="shared" si="383"/>
        <v>CIV</v>
      </c>
    </row>
    <row r="3036" spans="1:91" x14ac:dyDescent="0.3">
      <c r="A3036" s="1">
        <v>3031</v>
      </c>
      <c r="B3036" t="s">
        <v>233</v>
      </c>
      <c r="C3036">
        <v>5</v>
      </c>
      <c r="D3036">
        <v>7</v>
      </c>
      <c r="E3036">
        <v>19</v>
      </c>
      <c r="F3036" t="s">
        <v>80</v>
      </c>
      <c r="G3036" t="s">
        <v>88</v>
      </c>
      <c r="H3036">
        <v>45.87</v>
      </c>
      <c r="I3036">
        <v>0.88</v>
      </c>
      <c r="J3036">
        <v>45.57</v>
      </c>
      <c r="K3036">
        <v>1564</v>
      </c>
      <c r="L3036">
        <v>45.89</v>
      </c>
      <c r="M3036">
        <v>0.89</v>
      </c>
      <c r="N3036">
        <v>45.57</v>
      </c>
      <c r="O3036">
        <v>1568</v>
      </c>
      <c r="P3036">
        <v>1.35</v>
      </c>
      <c r="Q3036">
        <v>50.28</v>
      </c>
      <c r="R3036">
        <v>30.11</v>
      </c>
      <c r="S3036">
        <v>1.6708776595744681</v>
      </c>
      <c r="T3036">
        <v>7.41</v>
      </c>
      <c r="U3036">
        <v>0</v>
      </c>
      <c r="V3036">
        <v>0</v>
      </c>
      <c r="W3036">
        <v>0</v>
      </c>
      <c r="X3036">
        <v>0</v>
      </c>
      <c r="Y3036">
        <v>2.2000000000000002</v>
      </c>
      <c r="Z3036">
        <v>7.72</v>
      </c>
      <c r="AA3036">
        <v>19.75</v>
      </c>
      <c r="AB3036">
        <v>65.900000000000006</v>
      </c>
      <c r="AC3036">
        <v>1686</v>
      </c>
      <c r="AD3036">
        <v>37.79</v>
      </c>
      <c r="AE3036">
        <v>32.28</v>
      </c>
      <c r="AF3036">
        <v>12.18</v>
      </c>
      <c r="AG3036">
        <v>1570</v>
      </c>
      <c r="AI3036">
        <v>44.58</v>
      </c>
      <c r="AJ3036">
        <v>41.32</v>
      </c>
      <c r="AK3036">
        <v>4.51</v>
      </c>
      <c r="AL3036">
        <v>47.305</v>
      </c>
      <c r="AM3036">
        <v>6.31</v>
      </c>
      <c r="AN3036">
        <v>47.89</v>
      </c>
      <c r="AO3036">
        <v>45.09</v>
      </c>
      <c r="AP3036">
        <v>3.31</v>
      </c>
      <c r="AQ3036">
        <v>3.83</v>
      </c>
      <c r="AR3036">
        <v>4.12</v>
      </c>
      <c r="AS3036">
        <v>42.06</v>
      </c>
      <c r="AT3036">
        <v>0</v>
      </c>
      <c r="AU3036">
        <v>0</v>
      </c>
      <c r="AV3036">
        <v>5.6</v>
      </c>
      <c r="AW3036">
        <v>68.400000000000006</v>
      </c>
      <c r="AX3036">
        <v>92.8</v>
      </c>
      <c r="AY3036">
        <v>99.1</v>
      </c>
      <c r="AZ3036">
        <v>100</v>
      </c>
      <c r="BA3036">
        <v>86.199999999999989</v>
      </c>
      <c r="BB3036">
        <v>92.6</v>
      </c>
      <c r="BC3036">
        <v>1.071047486116849E-16</v>
      </c>
      <c r="BD3036">
        <v>2.2324888758555601E-2</v>
      </c>
      <c r="BE3036">
        <v>50.567891673570138</v>
      </c>
      <c r="BF3036">
        <v>8.16125972323522E-17</v>
      </c>
      <c r="BG3036">
        <v>144.5607424758785</v>
      </c>
      <c r="BH3036">
        <v>3.7950221090294551</v>
      </c>
      <c r="BI3036">
        <v>85.028039918634278</v>
      </c>
      <c r="BJ3036">
        <v>2.2109237539825251</v>
      </c>
      <c r="BK3036">
        <v>7.2516657827645541E-18</v>
      </c>
      <c r="BL3036">
        <v>4.4119216241203834</v>
      </c>
      <c r="BM3036">
        <v>153.9201512099234</v>
      </c>
      <c r="BN3036">
        <v>102.5265838213367</v>
      </c>
      <c r="BO3036">
        <v>107.3025006620521</v>
      </c>
      <c r="BP3036">
        <v>91.336657060225505</v>
      </c>
      <c r="BQ3036">
        <v>1.555377461800985</v>
      </c>
      <c r="BR3036">
        <v>28.967275071313249</v>
      </c>
      <c r="BS3036">
        <v>69.561601113393763</v>
      </c>
      <c r="BT3036">
        <v>1847.8291843109539</v>
      </c>
      <c r="BU3036">
        <v>50.829933069835462</v>
      </c>
      <c r="BV3036">
        <v>349.53883688894842</v>
      </c>
      <c r="BW3036">
        <v>123.77575603124561</v>
      </c>
      <c r="BX3036">
        <v>3.9165461529204468</v>
      </c>
      <c r="BY3036">
        <v>99.910835340774597</v>
      </c>
      <c r="BZ3036">
        <v>31.878180195283768</v>
      </c>
      <c r="CA3036">
        <f t="shared" si="376"/>
        <v>50.590216562328692</v>
      </c>
      <c r="CB3036" cm="1">
        <f t="array" ref="CB3036">IF(ISBLANK(INDEX(AC:AC,ROW())), "", INDEX(AC:AC,ROW())*(BI3036+BJ3036)/1000)</f>
        <v>147.08489275203195</v>
      </c>
      <c r="CC3036">
        <f t="shared" si="377"/>
        <v>148.35576458490794</v>
      </c>
      <c r="CD3036">
        <f t="shared" si="378"/>
        <v>4.8880242726356838E-20</v>
      </c>
      <c r="CE3036">
        <f t="shared" si="379"/>
        <v>6.7706295722292684E-2</v>
      </c>
      <c r="CF3036" cm="1">
        <f t="array" ref="CF3036">IFERROR(IF((BD3036+BE3036)*INDEX(H:H,ROW())*INDEX(K:K,ROW())/(BF3036*30*1000)&lt;0.5,"",(BD3036+BE3036)*INDEX(H:H,ROW())*INDEX(K:K,ROW())/(BF3036*30*1000)),"")</f>
        <v>1.4823596113868864E+18</v>
      </c>
      <c r="CG3036">
        <f t="shared" si="380"/>
        <v>0.76198859798685381</v>
      </c>
      <c r="CH3036" cm="1">
        <f t="array" ref="CH3036">IFERROR((BD3036+BE3036)*INDEX(K:K,ROW())*INDEX(H:H,ROW())/BC3036/100000,"")</f>
        <v>3.3886233659790925E+17</v>
      </c>
      <c r="CI3036">
        <f t="shared" si="381"/>
        <v>94.269520455291484</v>
      </c>
      <c r="CJ3036">
        <v>0</v>
      </c>
      <c r="CK3036" t="str">
        <f t="shared" si="382"/>
        <v xml:space="preserve"> </v>
      </c>
      <c r="CL3036" cm="1">
        <f t="array" ref="CL3036">IF(INDEX(AS:AS,ROW()-2)=0,CL3035,INDEX(AS:AS,ROW()-2))</f>
        <v>42.06</v>
      </c>
      <c r="CM3036" t="str">
        <f t="shared" si="383"/>
        <v>CIV</v>
      </c>
    </row>
    <row r="3037" spans="1:91" x14ac:dyDescent="0.3">
      <c r="A3037" s="1">
        <v>3032</v>
      </c>
      <c r="B3037" t="s">
        <v>233</v>
      </c>
      <c r="C3037">
        <v>5</v>
      </c>
      <c r="D3037">
        <v>7</v>
      </c>
      <c r="E3037">
        <v>19</v>
      </c>
      <c r="F3037" t="s">
        <v>89</v>
      </c>
      <c r="G3037" t="s">
        <v>90</v>
      </c>
      <c r="H3037">
        <v>45.87</v>
      </c>
      <c r="I3037">
        <v>0.88</v>
      </c>
      <c r="J3037">
        <v>45.57</v>
      </c>
      <c r="K3037">
        <v>1564</v>
      </c>
      <c r="L3037">
        <v>45.89</v>
      </c>
      <c r="M3037">
        <v>0.89</v>
      </c>
      <c r="N3037">
        <v>45.57</v>
      </c>
      <c r="O3037">
        <v>1568</v>
      </c>
      <c r="P3037">
        <v>1.35</v>
      </c>
      <c r="Q3037">
        <v>50.28</v>
      </c>
      <c r="R3037">
        <v>30.11</v>
      </c>
      <c r="S3037">
        <v>1.6708776595744681</v>
      </c>
      <c r="T3037">
        <v>7.41</v>
      </c>
      <c r="U3037">
        <v>0</v>
      </c>
      <c r="V3037">
        <v>0</v>
      </c>
      <c r="W3037">
        <v>0</v>
      </c>
      <c r="X3037">
        <v>0</v>
      </c>
      <c r="Y3037">
        <v>2.2000000000000002</v>
      </c>
      <c r="Z3037">
        <v>7.72</v>
      </c>
      <c r="AA3037">
        <v>19.75</v>
      </c>
      <c r="AB3037">
        <v>65.900000000000006</v>
      </c>
      <c r="AC3037">
        <v>1682</v>
      </c>
      <c r="AD3037">
        <v>37.79</v>
      </c>
      <c r="AE3037">
        <v>32.28</v>
      </c>
      <c r="AF3037">
        <v>12.13</v>
      </c>
      <c r="AG3037">
        <v>1570</v>
      </c>
      <c r="AI3037">
        <v>44.58</v>
      </c>
      <c r="AJ3037">
        <v>41.32</v>
      </c>
      <c r="AK3037">
        <v>4.51</v>
      </c>
      <c r="AL3037">
        <v>47.305</v>
      </c>
      <c r="AM3037">
        <v>6.31</v>
      </c>
      <c r="AN3037">
        <v>47.89</v>
      </c>
      <c r="AO3037">
        <v>45.09</v>
      </c>
      <c r="AP3037">
        <v>3.31</v>
      </c>
      <c r="AQ3037">
        <v>3.83</v>
      </c>
      <c r="AR3037">
        <v>4.12</v>
      </c>
      <c r="AS3037">
        <v>42.06</v>
      </c>
      <c r="AT3037">
        <v>0</v>
      </c>
      <c r="AU3037">
        <v>0</v>
      </c>
      <c r="AV3037">
        <v>5.6</v>
      </c>
      <c r="AW3037">
        <v>68.400000000000006</v>
      </c>
      <c r="AX3037">
        <v>92.8</v>
      </c>
      <c r="AY3037">
        <v>99.1</v>
      </c>
      <c r="AZ3037">
        <v>100</v>
      </c>
      <c r="BA3037">
        <v>86.199999999999989</v>
      </c>
      <c r="BB3037">
        <v>92.6</v>
      </c>
      <c r="BC3037">
        <v>1.071047486116849E-16</v>
      </c>
      <c r="BD3037">
        <v>2.6146423205215399E-2</v>
      </c>
      <c r="BE3037">
        <v>50.567891673570138</v>
      </c>
      <c r="BF3037">
        <v>8.16125972323522E-17</v>
      </c>
      <c r="BG3037">
        <v>145.52661998778339</v>
      </c>
      <c r="BH3037">
        <v>0.99329295612679058</v>
      </c>
      <c r="BI3037">
        <v>85.597895880000081</v>
      </c>
      <c r="BJ3037">
        <v>0.58161610101745409</v>
      </c>
      <c r="BK3037">
        <v>7.2516657827645541E-18</v>
      </c>
      <c r="BL3037">
        <v>5.7672646161382293</v>
      </c>
      <c r="BM3037">
        <v>163.36941915142171</v>
      </c>
      <c r="BN3037">
        <v>104.12143760572791</v>
      </c>
      <c r="BO3037">
        <v>107.1718017415126</v>
      </c>
      <c r="BP3037">
        <v>89.201137149346607</v>
      </c>
      <c r="BQ3037">
        <v>2.5718046263368999</v>
      </c>
      <c r="BR3037">
        <v>36.119748688764723</v>
      </c>
      <c r="BS3037">
        <v>65.156873034797428</v>
      </c>
      <c r="BT3037">
        <v>1847.8291843109539</v>
      </c>
      <c r="BU3037">
        <v>41.921085144432787</v>
      </c>
      <c r="BV3037">
        <v>318.89672992469542</v>
      </c>
      <c r="BW3037">
        <v>123.7759991515214</v>
      </c>
      <c r="BX3037">
        <v>3.667558448725234</v>
      </c>
      <c r="BY3037">
        <v>99.914785220726898</v>
      </c>
      <c r="BZ3037">
        <v>0.41439535436917668</v>
      </c>
      <c r="CA3037">
        <f t="shared" si="376"/>
        <v>50.59403809677535</v>
      </c>
      <c r="CB3037" cm="1">
        <f t="array" ref="CB3037">IF(ISBLANK(INDEX(AC:AC,ROW())), "", INDEX(AC:AC,ROW())*(BI3037+BJ3037)/1000)</f>
        <v>144.95393915207151</v>
      </c>
      <c r="CC3037">
        <f t="shared" si="377"/>
        <v>146.51991294391019</v>
      </c>
      <c r="CD3037">
        <f t="shared" si="378"/>
        <v>4.9492697866539072E-20</v>
      </c>
      <c r="CE3037">
        <f t="shared" si="379"/>
        <v>6.7706295722292684E-2</v>
      </c>
      <c r="CF3037" cm="1">
        <f t="array" ref="CF3037">IFERROR(IF((BD3037+BE3037)*INDEX(H:H,ROW())*INDEX(K:K,ROW())/(BF3037*30*1000)&lt;0.5,"",(BD3037+BE3037)*INDEX(H:H,ROW())*INDEX(K:K,ROW())/(BF3037*30*1000)),"")</f>
        <v>1.4824715873518492E+18</v>
      </c>
      <c r="CG3037">
        <f t="shared" si="380"/>
        <v>0.76198859798685381</v>
      </c>
      <c r="CH3037" cm="1">
        <f t="array" ref="CH3037">IFERROR((BD3037+BE3037)*INDEX(K:K,ROW())*INDEX(H:H,ROW())/BC3037/100000,"")</f>
        <v>3.3888793392047437E+17</v>
      </c>
      <c r="CI3037">
        <f t="shared" si="381"/>
        <v>94.276641480742057</v>
      </c>
      <c r="CJ3037">
        <v>0</v>
      </c>
      <c r="CK3037" t="str">
        <f t="shared" si="382"/>
        <v xml:space="preserve"> </v>
      </c>
      <c r="CL3037" cm="1">
        <f t="array" ref="CL3037">IF(INDEX(AS:AS,ROW()-2)=0,CL3036,INDEX(AS:AS,ROW()-2))</f>
        <v>42.06</v>
      </c>
      <c r="CM3037" t="str">
        <f t="shared" si="383"/>
        <v>CIV</v>
      </c>
    </row>
    <row r="3038" spans="1:91" x14ac:dyDescent="0.3">
      <c r="A3038" s="1">
        <v>3033</v>
      </c>
      <c r="B3038" t="s">
        <v>233</v>
      </c>
      <c r="C3038">
        <v>5</v>
      </c>
      <c r="D3038">
        <v>7</v>
      </c>
      <c r="E3038">
        <v>19</v>
      </c>
      <c r="F3038" t="s">
        <v>89</v>
      </c>
      <c r="G3038" t="s">
        <v>91</v>
      </c>
      <c r="H3038">
        <v>45.87</v>
      </c>
      <c r="I3038">
        <v>0.88</v>
      </c>
      <c r="J3038">
        <v>45.57</v>
      </c>
      <c r="K3038">
        <v>1564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Q3038">
        <v>50.28</v>
      </c>
      <c r="R3038">
        <v>30.44</v>
      </c>
      <c r="S3038">
        <v>1.6708776595744681</v>
      </c>
      <c r="T3038">
        <v>7.41</v>
      </c>
      <c r="U3038">
        <v>0</v>
      </c>
      <c r="V3038">
        <v>0</v>
      </c>
      <c r="W3038">
        <v>0</v>
      </c>
      <c r="X3038">
        <v>0</v>
      </c>
      <c r="Y3038">
        <v>1.78</v>
      </c>
      <c r="Z3038">
        <v>7.72</v>
      </c>
      <c r="AA3038">
        <v>17.86</v>
      </c>
      <c r="AB3038">
        <v>65.900000000000006</v>
      </c>
      <c r="AC3038">
        <v>1684</v>
      </c>
      <c r="AD3038">
        <v>38.19</v>
      </c>
      <c r="AE3038">
        <v>33.01</v>
      </c>
      <c r="AF3038">
        <v>12.01</v>
      </c>
      <c r="AG3038">
        <v>1570</v>
      </c>
      <c r="AI3038">
        <v>44.58</v>
      </c>
      <c r="AJ3038">
        <v>41.32</v>
      </c>
      <c r="AK3038">
        <v>4.51</v>
      </c>
      <c r="AL3038">
        <v>47.305</v>
      </c>
      <c r="AM3038">
        <v>6.31</v>
      </c>
      <c r="AN3038">
        <v>47.89</v>
      </c>
      <c r="AO3038">
        <v>45.09</v>
      </c>
      <c r="AP3038">
        <v>3.31</v>
      </c>
      <c r="AQ3038">
        <v>3.83</v>
      </c>
      <c r="AR3038">
        <v>4.12</v>
      </c>
      <c r="AS3038">
        <v>42.06</v>
      </c>
      <c r="AT3038">
        <v>0</v>
      </c>
      <c r="AU3038">
        <v>0</v>
      </c>
      <c r="AV3038">
        <v>5.6</v>
      </c>
      <c r="AW3038">
        <v>68.400000000000006</v>
      </c>
      <c r="AX3038">
        <v>92.8</v>
      </c>
      <c r="AY3038">
        <v>99.1</v>
      </c>
      <c r="AZ3038">
        <v>100</v>
      </c>
      <c r="BA3038">
        <v>86.199999999999989</v>
      </c>
      <c r="BB3038">
        <v>92.6</v>
      </c>
      <c r="BC3038">
        <v>1.071047486116849E-16</v>
      </c>
      <c r="BD3038">
        <v>2.8710384641294599E-2</v>
      </c>
      <c r="BE3038">
        <v>0.9435692984271572</v>
      </c>
      <c r="BF3038">
        <v>40.150025602360827</v>
      </c>
      <c r="BG3038">
        <v>147.5714085323537</v>
      </c>
      <c r="BH3038">
        <v>0.55134247484203192</v>
      </c>
      <c r="BI3038">
        <v>86.801682052868941</v>
      </c>
      <c r="BJ3038">
        <v>0.32397015404840063</v>
      </c>
      <c r="BK3038">
        <v>7.2516657827645541E-18</v>
      </c>
      <c r="BL3038">
        <v>5.5582007401484503</v>
      </c>
      <c r="BM3038">
        <v>162.51211501395861</v>
      </c>
      <c r="BN3038">
        <v>103.56067564047559</v>
      </c>
      <c r="BO3038">
        <v>103.998234795333</v>
      </c>
      <c r="BP3038">
        <v>87.838758997214271</v>
      </c>
      <c r="BQ3038">
        <v>15.239371330145151</v>
      </c>
      <c r="BR3038">
        <v>45.290112596289731</v>
      </c>
      <c r="BS3038">
        <v>57.12856539934721</v>
      </c>
      <c r="BT3038">
        <v>1847.8291843109539</v>
      </c>
      <c r="BU3038">
        <v>32.524432033364313</v>
      </c>
      <c r="BV3038">
        <v>291.31326194643123</v>
      </c>
      <c r="BW3038">
        <v>122.5374397650689</v>
      </c>
      <c r="BX3038">
        <v>2.9971023278909441</v>
      </c>
      <c r="BY3038">
        <v>99.529235677471959</v>
      </c>
      <c r="BZ3038">
        <v>0.41223515131914112</v>
      </c>
      <c r="CA3038">
        <f t="shared" si="376"/>
        <v>0.97227968306845181</v>
      </c>
      <c r="CB3038" cm="1">
        <f t="array" ref="CB3038">IF(ISBLANK(INDEX(AC:AC,ROW())), "", INDEX(AC:AC,ROW())*(BI3038+BJ3038)/1000)</f>
        <v>146.71959831644881</v>
      </c>
      <c r="CC3038">
        <f t="shared" si="377"/>
        <v>148.12275100719575</v>
      </c>
      <c r="CD3038">
        <f t="shared" si="378"/>
        <v>4.8957136789960586E-20</v>
      </c>
      <c r="CE3038">
        <f t="shared" si="379"/>
        <v>6.7706295722292684E-2</v>
      </c>
      <c r="CF3038" t="str" cm="1">
        <f t="array" ref="CF3038">IFERROR(IF((BD3038+BE3038)*INDEX(H:H,ROW())*INDEX(K:K,ROW())/(BF3038*30*1000)&lt;0.5,"",(BD3038+BE3038)*INDEX(H:H,ROW())*INDEX(K:K,ROW())/(BF3038*30*1000)),"")</f>
        <v/>
      </c>
      <c r="CG3038" t="str">
        <f t="shared" si="380"/>
        <v/>
      </c>
      <c r="CH3038" cm="1">
        <f t="array" ref="CH3038">IFERROR((BD3038+BE3038)*INDEX(K:K,ROW())*INDEX(H:H,ROW())/BC3038/100000,"")</f>
        <v>6512503555412427</v>
      </c>
      <c r="CI3038">
        <f t="shared" si="381"/>
        <v>1.8117404055458497</v>
      </c>
      <c r="CJ3038">
        <v>0</v>
      </c>
      <c r="CK3038" t="str">
        <f t="shared" si="382"/>
        <v xml:space="preserve"> </v>
      </c>
      <c r="CL3038" cm="1">
        <f t="array" ref="CL3038">IF(INDEX(AS:AS,ROW()-2)=0,CL3037,INDEX(AS:AS,ROW()-2))</f>
        <v>42.06</v>
      </c>
      <c r="CM3038" t="str">
        <f t="shared" si="383"/>
        <v>CIV</v>
      </c>
    </row>
    <row r="3039" spans="1:91" x14ac:dyDescent="0.3">
      <c r="A3039" s="1">
        <v>3034</v>
      </c>
      <c r="B3039" t="s">
        <v>233</v>
      </c>
      <c r="C3039">
        <v>5</v>
      </c>
      <c r="D3039">
        <v>7</v>
      </c>
      <c r="E3039">
        <v>19</v>
      </c>
      <c r="F3039" t="s">
        <v>89</v>
      </c>
      <c r="G3039" t="s">
        <v>92</v>
      </c>
      <c r="H3039">
        <v>45.87</v>
      </c>
      <c r="I3039">
        <v>0.88</v>
      </c>
      <c r="J3039">
        <v>45.57</v>
      </c>
      <c r="K3039">
        <v>1564</v>
      </c>
      <c r="L3039">
        <v>45.89</v>
      </c>
      <c r="M3039">
        <v>0.89</v>
      </c>
      <c r="N3039">
        <v>45.57</v>
      </c>
      <c r="O3039">
        <v>1568</v>
      </c>
      <c r="P3039">
        <v>1.35</v>
      </c>
      <c r="Q3039">
        <v>50.28</v>
      </c>
      <c r="R3039">
        <v>30.11</v>
      </c>
      <c r="S3039">
        <v>1.6708776595744681</v>
      </c>
      <c r="T3039">
        <v>7.41</v>
      </c>
      <c r="U3039">
        <v>0</v>
      </c>
      <c r="V3039">
        <v>0</v>
      </c>
      <c r="W3039">
        <v>0</v>
      </c>
      <c r="X3039">
        <v>0</v>
      </c>
      <c r="Y3039">
        <v>2.2000000000000002</v>
      </c>
      <c r="Z3039">
        <v>7.72</v>
      </c>
      <c r="AA3039">
        <v>19.75</v>
      </c>
      <c r="AB3039">
        <v>65.900000000000006</v>
      </c>
      <c r="AC3039">
        <v>1688</v>
      </c>
      <c r="AD3039">
        <v>37.79</v>
      </c>
      <c r="AE3039">
        <v>32.28</v>
      </c>
      <c r="AF3039">
        <v>11.88</v>
      </c>
      <c r="AG3039">
        <v>1570</v>
      </c>
      <c r="AI3039">
        <v>44.58</v>
      </c>
      <c r="AJ3039">
        <v>41.32</v>
      </c>
      <c r="AK3039">
        <v>4.51</v>
      </c>
      <c r="AL3039">
        <v>47.305</v>
      </c>
      <c r="AM3039">
        <v>6.31</v>
      </c>
      <c r="AN3039">
        <v>47.89</v>
      </c>
      <c r="AO3039">
        <v>45.09</v>
      </c>
      <c r="AP3039">
        <v>3.31</v>
      </c>
      <c r="AQ3039">
        <v>3.83</v>
      </c>
      <c r="AR3039">
        <v>4.12</v>
      </c>
      <c r="AS3039">
        <v>42.06</v>
      </c>
      <c r="AT3039">
        <v>0</v>
      </c>
      <c r="AU3039">
        <v>0</v>
      </c>
      <c r="AV3039">
        <v>5.6</v>
      </c>
      <c r="AW3039">
        <v>68.400000000000006</v>
      </c>
      <c r="AX3039">
        <v>92.8</v>
      </c>
      <c r="AY3039">
        <v>99.1</v>
      </c>
      <c r="AZ3039">
        <v>100</v>
      </c>
      <c r="BA3039">
        <v>86.199999999999989</v>
      </c>
      <c r="BB3039">
        <v>92.6</v>
      </c>
      <c r="BC3039">
        <v>1.071047486116849E-16</v>
      </c>
      <c r="BD3039">
        <v>1.9690372191285201E-2</v>
      </c>
      <c r="BE3039">
        <v>0.14901265984432949</v>
      </c>
      <c r="BF3039">
        <v>5.1435672200668243</v>
      </c>
      <c r="BG3039">
        <v>149.63698051472909</v>
      </c>
      <c r="BH3039">
        <v>1.738127187434964</v>
      </c>
      <c r="BI3039">
        <v>88.017310384731047</v>
      </c>
      <c r="BJ3039">
        <v>1.0145294323028731</v>
      </c>
      <c r="BK3039">
        <v>7.2516657827645541E-18</v>
      </c>
      <c r="BL3039">
        <v>5.3081783718031588</v>
      </c>
      <c r="BM3039">
        <v>160.22646877886689</v>
      </c>
      <c r="BN3039">
        <v>104.072647658817</v>
      </c>
      <c r="BO3039">
        <v>101.29623853798439</v>
      </c>
      <c r="BP3039">
        <v>86.097013868023822</v>
      </c>
      <c r="BQ3039">
        <v>15.239371330145151</v>
      </c>
      <c r="BR3039">
        <v>39.677788435829328</v>
      </c>
      <c r="BS3039">
        <v>48.68153939552414</v>
      </c>
      <c r="BT3039">
        <v>1847.8291843109539</v>
      </c>
      <c r="BU3039">
        <v>26.747613498413148</v>
      </c>
      <c r="BV3039">
        <v>264.0233603177158</v>
      </c>
      <c r="BW3039">
        <v>123.7719830808112</v>
      </c>
      <c r="BX3039">
        <v>2.807400127735745</v>
      </c>
      <c r="BY3039">
        <v>99.914602635918058</v>
      </c>
      <c r="BZ3039">
        <v>0.40682377129892611</v>
      </c>
      <c r="CA3039">
        <f t="shared" si="376"/>
        <v>0.16870303203561468</v>
      </c>
      <c r="CB3039" cm="1">
        <f t="array" ref="CB3039">IF(ISBLANK(INDEX(AC:AC,ROW())), "", INDEX(AC:AC,ROW())*(BI3039+BJ3039)/1000)</f>
        <v>150.28574561115329</v>
      </c>
      <c r="CC3039">
        <f t="shared" si="377"/>
        <v>151.37510770216406</v>
      </c>
      <c r="CD3039">
        <f t="shared" si="378"/>
        <v>4.7905272490589841E-20</v>
      </c>
      <c r="CE3039">
        <f t="shared" si="379"/>
        <v>6.7706295722292684E-2</v>
      </c>
      <c r="CF3039" t="str" cm="1">
        <f t="array" ref="CF3039">IFERROR(IF((BD3039+BE3039)*INDEX(H:H,ROW())*INDEX(K:K,ROW())/(BF3039*30*1000)&lt;0.5,"",(BD3039+BE3039)*INDEX(H:H,ROW())*INDEX(K:K,ROW())/(BF3039*30*1000)),"")</f>
        <v/>
      </c>
      <c r="CG3039" t="str">
        <f t="shared" si="380"/>
        <v/>
      </c>
      <c r="CH3039" cm="1">
        <f t="array" ref="CH3039">IFERROR((BD3039+BE3039)*INDEX(K:K,ROW())*INDEX(H:H,ROW())/BC3039/100000,"")</f>
        <v>1130003141147038.3</v>
      </c>
      <c r="CI3039">
        <f t="shared" si="381"/>
        <v>0.31436026587783844</v>
      </c>
      <c r="CJ3039">
        <v>0</v>
      </c>
      <c r="CK3039" t="str">
        <f t="shared" si="382"/>
        <v xml:space="preserve"> </v>
      </c>
      <c r="CL3039" cm="1">
        <f t="array" ref="CL3039">IF(INDEX(AS:AS,ROW()-2)=0,CL3038,INDEX(AS:AS,ROW()-2))</f>
        <v>42.06</v>
      </c>
      <c r="CM3039" t="str">
        <f t="shared" si="383"/>
        <v>CIV</v>
      </c>
    </row>
    <row r="3040" spans="1:91" x14ac:dyDescent="0.3">
      <c r="A3040" s="1">
        <v>3035</v>
      </c>
      <c r="B3040" t="s">
        <v>233</v>
      </c>
      <c r="C3040">
        <v>5</v>
      </c>
      <c r="D3040">
        <v>7</v>
      </c>
      <c r="E3040">
        <v>19</v>
      </c>
      <c r="F3040" t="s">
        <v>89</v>
      </c>
      <c r="G3040" t="s">
        <v>93</v>
      </c>
      <c r="H3040">
        <v>45.87</v>
      </c>
      <c r="I3040">
        <v>0.88</v>
      </c>
      <c r="J3040">
        <v>45.57</v>
      </c>
      <c r="K3040">
        <v>1564</v>
      </c>
      <c r="L3040">
        <v>45.89</v>
      </c>
      <c r="M3040">
        <v>0.89</v>
      </c>
      <c r="N3040">
        <v>45.57</v>
      </c>
      <c r="O3040">
        <v>1568</v>
      </c>
      <c r="P3040">
        <v>1.35</v>
      </c>
      <c r="Q3040">
        <v>50.28</v>
      </c>
      <c r="R3040">
        <v>30.11</v>
      </c>
      <c r="S3040">
        <v>1.6708776595744681</v>
      </c>
      <c r="T3040">
        <v>7.41</v>
      </c>
      <c r="U3040">
        <v>0</v>
      </c>
      <c r="V3040">
        <v>0</v>
      </c>
      <c r="W3040">
        <v>0</v>
      </c>
      <c r="X3040">
        <v>0</v>
      </c>
      <c r="Y3040">
        <v>2.2000000000000002</v>
      </c>
      <c r="Z3040">
        <v>7.72</v>
      </c>
      <c r="AA3040">
        <v>19.75</v>
      </c>
      <c r="AB3040">
        <v>65.900000000000006</v>
      </c>
      <c r="AC3040">
        <v>1687</v>
      </c>
      <c r="AD3040">
        <v>37.79</v>
      </c>
      <c r="AE3040">
        <v>32.869999999999997</v>
      </c>
      <c r="AF3040">
        <v>11.79</v>
      </c>
      <c r="AG3040">
        <v>1570</v>
      </c>
      <c r="AI3040">
        <v>44.58</v>
      </c>
      <c r="AJ3040">
        <v>41.32</v>
      </c>
      <c r="AK3040">
        <v>4.51</v>
      </c>
      <c r="AL3040">
        <v>47.305</v>
      </c>
      <c r="AM3040">
        <v>6.31</v>
      </c>
      <c r="AN3040">
        <v>47.89</v>
      </c>
      <c r="AO3040">
        <v>45.09</v>
      </c>
      <c r="AP3040">
        <v>3.31</v>
      </c>
      <c r="AQ3040">
        <v>3.83</v>
      </c>
      <c r="AR3040">
        <v>4.12</v>
      </c>
      <c r="AS3040">
        <v>42.06</v>
      </c>
      <c r="AT3040">
        <v>0</v>
      </c>
      <c r="AU3040">
        <v>0</v>
      </c>
      <c r="AV3040">
        <v>5.6</v>
      </c>
      <c r="AW3040">
        <v>68.400000000000006</v>
      </c>
      <c r="AX3040">
        <v>92.8</v>
      </c>
      <c r="AY3040">
        <v>99.1</v>
      </c>
      <c r="AZ3040">
        <v>100</v>
      </c>
      <c r="BA3040">
        <v>86.199999999999989</v>
      </c>
      <c r="BB3040">
        <v>92.6</v>
      </c>
      <c r="BC3040">
        <v>1.071047486116849E-16</v>
      </c>
      <c r="BD3040">
        <v>1.1873798517051001E-2</v>
      </c>
      <c r="BE3040">
        <v>50.567891673570138</v>
      </c>
      <c r="BF3040">
        <v>0.3873167009244789</v>
      </c>
      <c r="BG3040">
        <v>150.17890897630591</v>
      </c>
      <c r="BH3040">
        <v>2.6479755624057009</v>
      </c>
      <c r="BI3040">
        <v>88.333893013511457</v>
      </c>
      <c r="BJ3040">
        <v>1.54250446942127</v>
      </c>
      <c r="BK3040">
        <v>7.2516657827645541E-18</v>
      </c>
      <c r="BL3040">
        <v>5.0554162949889392</v>
      </c>
      <c r="BM3040">
        <v>158.80804746227881</v>
      </c>
      <c r="BN3040">
        <v>93.696555884806486</v>
      </c>
      <c r="BO3040">
        <v>99.670677887099885</v>
      </c>
      <c r="BP3040">
        <v>84.558254299178984</v>
      </c>
      <c r="BQ3040">
        <v>15.239371330145151</v>
      </c>
      <c r="BR3040">
        <v>35.182122485325067</v>
      </c>
      <c r="BS3040">
        <v>44.069400725003973</v>
      </c>
      <c r="BT3040">
        <v>1847.8291843109539</v>
      </c>
      <c r="BU3040">
        <v>26.349015411901991</v>
      </c>
      <c r="BV3040">
        <v>238.62074170751791</v>
      </c>
      <c r="BW3040">
        <v>123.77181562624401</v>
      </c>
      <c r="BX3040">
        <v>2.15999745562929</v>
      </c>
      <c r="BY3040">
        <v>56.496591043438301</v>
      </c>
      <c r="BZ3040">
        <v>0.40478989994112841</v>
      </c>
      <c r="CA3040">
        <f t="shared" si="376"/>
        <v>50.579765472087189</v>
      </c>
      <c r="CB3040" cm="1">
        <f t="array" ref="CB3040">IF(ISBLANK(INDEX(AC:AC,ROW())), "", INDEX(AC:AC,ROW())*(BI3040+BJ3040)/1000)</f>
        <v>151.62148255370752</v>
      </c>
      <c r="CC3040">
        <f t="shared" si="377"/>
        <v>152.8268845387116</v>
      </c>
      <c r="CD3040">
        <f t="shared" si="378"/>
        <v>4.7450197029487188E-20</v>
      </c>
      <c r="CE3040">
        <f t="shared" si="379"/>
        <v>6.7706295722292684E-2</v>
      </c>
      <c r="CF3040" cm="1">
        <f t="array" ref="CF3040">IFERROR(IF((BD3040+BE3040)*INDEX(H:H,ROW())*INDEX(K:K,ROW())/(BF3040*30*1000)&lt;0.5,"",(BD3040+BE3040)*INDEX(H:H,ROW())*INDEX(K:K,ROW())/(BF3040*30*1000)),"")</f>
        <v>312.28765852741481</v>
      </c>
      <c r="CG3040" t="str">
        <f t="shared" si="380"/>
        <v/>
      </c>
      <c r="CH3040" cm="1">
        <f t="array" ref="CH3040">IFERROR((BD3040+BE3040)*INDEX(K:K,ROW())*INDEX(H:H,ROW())/BC3040/100000,"")</f>
        <v>3.3879233332257504E+17</v>
      </c>
      <c r="CI3040">
        <f t="shared" si="381"/>
        <v>94.250045953455995</v>
      </c>
      <c r="CJ3040">
        <v>0</v>
      </c>
      <c r="CK3040" t="str">
        <f t="shared" si="382"/>
        <v xml:space="preserve"> </v>
      </c>
      <c r="CL3040" cm="1">
        <f t="array" ref="CL3040">IF(INDEX(AS:AS,ROW()-2)=0,CL3039,INDEX(AS:AS,ROW()-2))</f>
        <v>42.06</v>
      </c>
      <c r="CM3040" t="str">
        <f t="shared" si="383"/>
        <v>CIV</v>
      </c>
    </row>
    <row r="3041" spans="1:91" x14ac:dyDescent="0.3">
      <c r="A3041" s="1">
        <v>3036</v>
      </c>
      <c r="B3041" t="s">
        <v>233</v>
      </c>
      <c r="C3041">
        <v>5</v>
      </c>
      <c r="D3041">
        <v>7</v>
      </c>
      <c r="E3041">
        <v>19</v>
      </c>
      <c r="F3041" t="s">
        <v>89</v>
      </c>
      <c r="G3041" t="s">
        <v>94</v>
      </c>
      <c r="H3041">
        <v>45.87</v>
      </c>
      <c r="I3041">
        <v>0.88</v>
      </c>
      <c r="J3041">
        <v>45.57</v>
      </c>
      <c r="K3041">
        <v>1564</v>
      </c>
      <c r="L3041">
        <v>45.89</v>
      </c>
      <c r="M3041">
        <v>0.89</v>
      </c>
      <c r="N3041">
        <v>45.57</v>
      </c>
      <c r="O3041">
        <v>1568</v>
      </c>
      <c r="P3041">
        <v>1.35</v>
      </c>
      <c r="Q3041">
        <v>50.28</v>
      </c>
      <c r="R3041">
        <v>30.11</v>
      </c>
      <c r="S3041">
        <v>1.6708776595744681</v>
      </c>
      <c r="T3041">
        <v>7.41</v>
      </c>
      <c r="U3041">
        <v>0</v>
      </c>
      <c r="V3041">
        <v>0</v>
      </c>
      <c r="W3041">
        <v>0</v>
      </c>
      <c r="X3041">
        <v>0</v>
      </c>
      <c r="Y3041">
        <v>2.2000000000000002</v>
      </c>
      <c r="Z3041">
        <v>7.72</v>
      </c>
      <c r="AA3041">
        <v>19.75</v>
      </c>
      <c r="AB3041">
        <v>65.900000000000006</v>
      </c>
      <c r="AC3041">
        <v>1690</v>
      </c>
      <c r="AD3041">
        <v>37.79</v>
      </c>
      <c r="AE3041">
        <v>32.28</v>
      </c>
      <c r="AF3041">
        <v>11.65</v>
      </c>
      <c r="AG3041">
        <v>1570</v>
      </c>
      <c r="AI3041">
        <v>44.58</v>
      </c>
      <c r="AJ3041">
        <v>41.32</v>
      </c>
      <c r="AK3041">
        <v>4.51</v>
      </c>
      <c r="AL3041">
        <v>47.305</v>
      </c>
      <c r="AM3041">
        <v>6.31</v>
      </c>
      <c r="AN3041">
        <v>47.89</v>
      </c>
      <c r="AO3041">
        <v>45.09</v>
      </c>
      <c r="AP3041">
        <v>3.31</v>
      </c>
      <c r="AQ3041">
        <v>3.83</v>
      </c>
      <c r="AR3041">
        <v>4.12</v>
      </c>
      <c r="AS3041">
        <v>42.06</v>
      </c>
      <c r="AT3041">
        <v>0</v>
      </c>
      <c r="AU3041">
        <v>0</v>
      </c>
      <c r="AV3041">
        <v>5.6</v>
      </c>
      <c r="AW3041">
        <v>68.400000000000006</v>
      </c>
      <c r="AX3041">
        <v>92.8</v>
      </c>
      <c r="AY3041">
        <v>99.1</v>
      </c>
      <c r="AZ3041">
        <v>100</v>
      </c>
      <c r="BA3041">
        <v>86.199999999999989</v>
      </c>
      <c r="BB3041">
        <v>92.6</v>
      </c>
      <c r="BC3041">
        <v>1.071047486116849E-16</v>
      </c>
      <c r="BD3041">
        <v>8.4131985690826007E-3</v>
      </c>
      <c r="BE3041">
        <v>17.020525297965801</v>
      </c>
      <c r="BF3041">
        <v>11.297838133413061</v>
      </c>
      <c r="BG3041">
        <v>135.89571638011699</v>
      </c>
      <c r="BH3041">
        <v>4.367631921108301</v>
      </c>
      <c r="BI3041">
        <v>79.936502737617374</v>
      </c>
      <c r="BJ3041">
        <v>2.5405464283866479</v>
      </c>
      <c r="BK3041">
        <v>2.4660112067142341</v>
      </c>
      <c r="BL3041">
        <v>4.0132619547570823</v>
      </c>
      <c r="BM3041">
        <v>151.63142127209809</v>
      </c>
      <c r="BN3041">
        <v>105.9676692736894</v>
      </c>
      <c r="BO3041">
        <v>97.078310677935633</v>
      </c>
      <c r="BP3041">
        <v>82.684564747474639</v>
      </c>
      <c r="BQ3041">
        <v>15.239371330145151</v>
      </c>
      <c r="BR3041">
        <v>43.420309335258843</v>
      </c>
      <c r="BS3041">
        <v>97.098466843061018</v>
      </c>
      <c r="BT3041">
        <v>1847.8291843109539</v>
      </c>
      <c r="BU3041">
        <v>24.63507443365382</v>
      </c>
      <c r="BV3041">
        <v>337.04825609029831</v>
      </c>
      <c r="BW3041">
        <v>86.38976968275179</v>
      </c>
      <c r="BX3041">
        <v>2.4690226173812282</v>
      </c>
      <c r="BY3041">
        <v>10.53307446898998</v>
      </c>
      <c r="BZ3041">
        <v>0.40203187691753622</v>
      </c>
      <c r="CA3041">
        <f t="shared" si="376"/>
        <v>17.028938496534884</v>
      </c>
      <c r="CB3041" cm="1">
        <f t="array" ref="CB3041">IF(ISBLANK(INDEX(AC:AC,ROW())), "", INDEX(AC:AC,ROW())*(BI3041+BJ3041)/1000)</f>
        <v>139.38621309054682</v>
      </c>
      <c r="CC3041">
        <f t="shared" si="377"/>
        <v>140.26334830122531</v>
      </c>
      <c r="CD3041">
        <f t="shared" si="378"/>
        <v>1.7581294305183015E-2</v>
      </c>
      <c r="CE3041" t="str">
        <f t="shared" si="379"/>
        <v/>
      </c>
      <c r="CF3041" cm="1">
        <f t="array" ref="CF3041">IFERROR(IF((BD3041+BE3041)*INDEX(H:H,ROW())*INDEX(K:K,ROW())/(BF3041*30*1000)&lt;0.5,"",(BD3041+BE3041)*INDEX(H:H,ROW())*INDEX(K:K,ROW())/(BF3041*30*1000)),"")</f>
        <v>3.6044288974971832</v>
      </c>
      <c r="CG3041" t="str">
        <f t="shared" si="380"/>
        <v/>
      </c>
      <c r="CH3041" cm="1">
        <f t="array" ref="CH3041">IFERROR((BD3041+BE3041)*INDEX(K:K,ROW())*INDEX(H:H,ROW())/BC3041/100000,"")</f>
        <v>1.1406288173541437E+17</v>
      </c>
      <c r="CI3041">
        <f t="shared" si="381"/>
        <v>31.731626686223123</v>
      </c>
      <c r="CJ3041">
        <v>0.5</v>
      </c>
      <c r="CK3041" t="str">
        <f t="shared" si="382"/>
        <v xml:space="preserve"> </v>
      </c>
      <c r="CL3041" cm="1">
        <f t="array" ref="CL3041">IF(INDEX(AS:AS,ROW()-2)=0,CL3040,INDEX(AS:AS,ROW()-2))</f>
        <v>42.06</v>
      </c>
      <c r="CM3041" t="str">
        <f t="shared" si="383"/>
        <v>CIV</v>
      </c>
    </row>
    <row r="3042" spans="1:91" x14ac:dyDescent="0.3">
      <c r="A3042" s="1">
        <v>3037</v>
      </c>
      <c r="B3042" t="s">
        <v>233</v>
      </c>
      <c r="C3042">
        <v>5</v>
      </c>
      <c r="D3042">
        <v>7</v>
      </c>
      <c r="E3042">
        <v>19</v>
      </c>
      <c r="F3042" t="s">
        <v>89</v>
      </c>
      <c r="G3042" t="s">
        <v>95</v>
      </c>
      <c r="H3042">
        <v>45.87</v>
      </c>
      <c r="I3042">
        <v>0.88</v>
      </c>
      <c r="J3042">
        <v>45.57</v>
      </c>
      <c r="K3042">
        <v>1564</v>
      </c>
      <c r="L3042">
        <v>45.89</v>
      </c>
      <c r="M3042">
        <v>0.89</v>
      </c>
      <c r="N3042">
        <v>45.57</v>
      </c>
      <c r="O3042">
        <v>1568</v>
      </c>
      <c r="P3042">
        <v>1.35</v>
      </c>
      <c r="Q3042">
        <v>50.28</v>
      </c>
      <c r="R3042">
        <v>30.11</v>
      </c>
      <c r="S3042">
        <v>1.6708776595744681</v>
      </c>
      <c r="T3042">
        <v>7.41</v>
      </c>
      <c r="U3042">
        <v>0</v>
      </c>
      <c r="V3042">
        <v>0</v>
      </c>
      <c r="W3042">
        <v>0</v>
      </c>
      <c r="X3042">
        <v>0</v>
      </c>
      <c r="Y3042">
        <v>2.2000000000000002</v>
      </c>
      <c r="Z3042">
        <v>7.72</v>
      </c>
      <c r="AA3042">
        <v>19.75</v>
      </c>
      <c r="AB3042">
        <v>65.900000000000006</v>
      </c>
      <c r="AC3042">
        <v>1694</v>
      </c>
      <c r="AD3042">
        <v>37.79</v>
      </c>
      <c r="AE3042">
        <v>32.65</v>
      </c>
      <c r="AF3042">
        <v>11.4</v>
      </c>
      <c r="AG3042">
        <v>1570</v>
      </c>
      <c r="AI3042">
        <v>44.58</v>
      </c>
      <c r="AJ3042">
        <v>41.32</v>
      </c>
      <c r="AK3042">
        <v>4.51</v>
      </c>
      <c r="AL3042">
        <v>47.305</v>
      </c>
      <c r="AM3042">
        <v>6.31</v>
      </c>
      <c r="AN3042">
        <v>47.89</v>
      </c>
      <c r="AO3042">
        <v>45.09</v>
      </c>
      <c r="AP3042">
        <v>3.31</v>
      </c>
      <c r="AQ3042">
        <v>3.83</v>
      </c>
      <c r="AR3042">
        <v>4.12</v>
      </c>
      <c r="AS3042">
        <v>42.06</v>
      </c>
      <c r="AT3042">
        <v>0</v>
      </c>
      <c r="AU3042">
        <v>0</v>
      </c>
      <c r="AV3042">
        <v>5.6</v>
      </c>
      <c r="AW3042">
        <v>68.400000000000006</v>
      </c>
      <c r="AX3042">
        <v>92.8</v>
      </c>
      <c r="AY3042">
        <v>99.1</v>
      </c>
      <c r="AZ3042">
        <v>100</v>
      </c>
      <c r="BA3042">
        <v>86.199999999999989</v>
      </c>
      <c r="BB3042">
        <v>92.6</v>
      </c>
      <c r="BC3042">
        <v>1.071047486116849E-16</v>
      </c>
      <c r="BD3042">
        <v>5.9208976646416001E-3</v>
      </c>
      <c r="BE3042">
        <v>4.9052201366177268</v>
      </c>
      <c r="BF3042">
        <v>3.3886777403700958</v>
      </c>
      <c r="BG3042">
        <v>145.70951110477529</v>
      </c>
      <c r="BH3042">
        <v>5.025184063863696</v>
      </c>
      <c r="BI3042">
        <v>85.711739473537847</v>
      </c>
      <c r="BJ3042">
        <v>2.922176449067543</v>
      </c>
      <c r="BK3042">
        <v>210.40221822445059</v>
      </c>
      <c r="BL3042">
        <v>4.5673548500145396</v>
      </c>
      <c r="BM3042">
        <v>154.96339575601431</v>
      </c>
      <c r="BN3042">
        <v>109.5617980103832</v>
      </c>
      <c r="BO3042">
        <v>97.149124113530959</v>
      </c>
      <c r="BP3042">
        <v>93.298550629919077</v>
      </c>
      <c r="BQ3042">
        <v>15.239371330145151</v>
      </c>
      <c r="BR3042">
        <v>56.870871483069443</v>
      </c>
      <c r="BS3042">
        <v>117.32331271514551</v>
      </c>
      <c r="BT3042">
        <v>1847.8291843109539</v>
      </c>
      <c r="BU3042">
        <v>65.277890007720657</v>
      </c>
      <c r="BV3042">
        <v>450.62198035775361</v>
      </c>
      <c r="BW3042">
        <v>112.78945239794351</v>
      </c>
      <c r="BX3042">
        <v>3.9152690430083981</v>
      </c>
      <c r="BY3042">
        <v>5.228489955380625</v>
      </c>
      <c r="BZ3042">
        <v>0.39913410107819403</v>
      </c>
      <c r="CA3042">
        <f t="shared" si="376"/>
        <v>4.9111410342823687</v>
      </c>
      <c r="CB3042" cm="1">
        <f t="array" ref="CB3042">IF(ISBLANK(INDEX(AC:AC,ROW())), "", INDEX(AC:AC,ROW())*(BI3042+BJ3042)/1000)</f>
        <v>150.14585357289354</v>
      </c>
      <c r="CC3042">
        <f t="shared" si="377"/>
        <v>150.73469516863898</v>
      </c>
      <c r="CD3042">
        <f t="shared" si="378"/>
        <v>1.3958446526797084</v>
      </c>
      <c r="CE3042" t="str">
        <f t="shared" si="379"/>
        <v/>
      </c>
      <c r="CF3042" cm="1">
        <f t="array" ref="CF3042">IFERROR(IF((BD3042+BE3042)*INDEX(H:H,ROW())*INDEX(K:K,ROW())/(BF3042*30*1000)&lt;0.5,"",(BD3042+BE3042)*INDEX(H:H,ROW())*INDEX(K:K,ROW())/(BF3042*30*1000)),"")</f>
        <v>3.4657431243062646</v>
      </c>
      <c r="CG3042" t="str">
        <f t="shared" si="380"/>
        <v/>
      </c>
      <c r="CH3042" cm="1">
        <f t="array" ref="CH3042">IFERROR((BD3042+BE3042)*INDEX(K:K,ROW())*INDEX(H:H,ROW())/BC3042/100000,"")</f>
        <v>3.2895702752891952E+16</v>
      </c>
      <c r="CI3042">
        <f t="shared" si="381"/>
        <v>9.1513921396187108</v>
      </c>
      <c r="CJ3042">
        <v>0</v>
      </c>
      <c r="CK3042" t="str">
        <f t="shared" si="382"/>
        <v xml:space="preserve"> </v>
      </c>
      <c r="CL3042" cm="1">
        <f t="array" ref="CL3042">IF(INDEX(AS:AS,ROW()-2)=0,CL3041,INDEX(AS:AS,ROW()-2))</f>
        <v>42.06</v>
      </c>
      <c r="CM3042" t="str">
        <f t="shared" si="383"/>
        <v>CIV</v>
      </c>
    </row>
    <row r="3043" spans="1:91" x14ac:dyDescent="0.3">
      <c r="A3043" s="1">
        <v>3038</v>
      </c>
      <c r="B3043" t="s">
        <v>233</v>
      </c>
      <c r="C3043">
        <v>5</v>
      </c>
      <c r="D3043">
        <v>7</v>
      </c>
      <c r="E3043">
        <v>19</v>
      </c>
      <c r="F3043" t="s">
        <v>89</v>
      </c>
      <c r="G3043" t="s">
        <v>96</v>
      </c>
      <c r="H3043">
        <v>46.31</v>
      </c>
      <c r="I3043">
        <v>0.88</v>
      </c>
      <c r="J3043">
        <v>46.06</v>
      </c>
      <c r="K3043">
        <v>1564</v>
      </c>
      <c r="L3043">
        <v>45.89</v>
      </c>
      <c r="M3043">
        <v>0.89</v>
      </c>
      <c r="N3043">
        <v>45.57</v>
      </c>
      <c r="O3043">
        <v>1568</v>
      </c>
      <c r="P3043">
        <v>1.35</v>
      </c>
      <c r="Q3043">
        <v>50.28</v>
      </c>
      <c r="R3043">
        <v>30.11</v>
      </c>
      <c r="S3043">
        <v>1.6708776595744681</v>
      </c>
      <c r="T3043">
        <v>7.41</v>
      </c>
      <c r="U3043">
        <v>0</v>
      </c>
      <c r="V3043">
        <v>0</v>
      </c>
      <c r="W3043">
        <v>0</v>
      </c>
      <c r="X3043">
        <v>0</v>
      </c>
      <c r="Y3043">
        <v>2.2000000000000002</v>
      </c>
      <c r="Z3043">
        <v>7.72</v>
      </c>
      <c r="AA3043">
        <v>19.75</v>
      </c>
      <c r="AB3043">
        <v>65.900000000000006</v>
      </c>
      <c r="AC3043">
        <v>1692</v>
      </c>
      <c r="AD3043">
        <v>37.79</v>
      </c>
      <c r="AE3043">
        <v>32.28</v>
      </c>
      <c r="AF3043">
        <v>11.31</v>
      </c>
      <c r="AG3043">
        <v>1570</v>
      </c>
      <c r="AI3043">
        <v>44.58</v>
      </c>
      <c r="AJ3043">
        <v>41.32</v>
      </c>
      <c r="AK3043">
        <v>4.51</v>
      </c>
      <c r="AL3043">
        <v>47.305</v>
      </c>
      <c r="AM3043">
        <v>6.31</v>
      </c>
      <c r="AN3043">
        <v>47.89</v>
      </c>
      <c r="AO3043">
        <v>45.09</v>
      </c>
      <c r="AP3043">
        <v>3.31</v>
      </c>
      <c r="AQ3043">
        <v>3.83</v>
      </c>
      <c r="AR3043">
        <v>4.12</v>
      </c>
      <c r="AS3043">
        <v>42.06</v>
      </c>
      <c r="AT3043">
        <v>0</v>
      </c>
      <c r="AU3043">
        <v>0</v>
      </c>
      <c r="AV3043">
        <v>5.6</v>
      </c>
      <c r="AW3043">
        <v>68.400000000000006</v>
      </c>
      <c r="AX3043">
        <v>92.8</v>
      </c>
      <c r="AY3043">
        <v>99.1</v>
      </c>
      <c r="AZ3043">
        <v>100</v>
      </c>
      <c r="BA3043">
        <v>86.199999999999989</v>
      </c>
      <c r="BB3043">
        <v>92.6</v>
      </c>
      <c r="BC3043">
        <v>49.37291272122085</v>
      </c>
      <c r="BD3043">
        <v>4.0799256514953003E-3</v>
      </c>
      <c r="BE3043">
        <v>18.147178032750311</v>
      </c>
      <c r="BF3043">
        <v>10.785132804307169</v>
      </c>
      <c r="BG3043">
        <v>118.69843040098699</v>
      </c>
      <c r="BH3043">
        <v>6.3169107667375748</v>
      </c>
      <c r="BI3043">
        <v>69.821440678051601</v>
      </c>
      <c r="BJ3043">
        <v>3.6730412958477219</v>
      </c>
      <c r="BK3043">
        <v>542.22272463385445</v>
      </c>
      <c r="BL3043">
        <v>3.4795421050054052</v>
      </c>
      <c r="BM3043">
        <v>162.53512728715941</v>
      </c>
      <c r="BN3043">
        <v>110.558904431082</v>
      </c>
      <c r="BO3043">
        <v>107.42760382351079</v>
      </c>
      <c r="BP3043">
        <v>106.1179299045056</v>
      </c>
      <c r="BQ3043">
        <v>15.239371330145151</v>
      </c>
      <c r="BR3043">
        <v>51.504167233115652</v>
      </c>
      <c r="BS3043">
        <v>97.181152391499182</v>
      </c>
      <c r="BT3043">
        <v>1847.8291843109539</v>
      </c>
      <c r="BU3043">
        <v>114.0737381050223</v>
      </c>
      <c r="BV3043">
        <v>677.45547293870175</v>
      </c>
      <c r="BW3043">
        <v>91.72180582094488</v>
      </c>
      <c r="BX3043">
        <v>9.9747471826289296</v>
      </c>
      <c r="BY3043">
        <v>13.40915792991782</v>
      </c>
      <c r="BZ3043">
        <v>0.40136377634658821</v>
      </c>
      <c r="CA3043">
        <f t="shared" si="376"/>
        <v>18.151257958401807</v>
      </c>
      <c r="CB3043" cm="1">
        <f t="array" ref="CB3043">IF(ISBLANK(INDEX(AC:AC,ROW())), "", INDEX(AC:AC,ROW())*(BI3043+BJ3043)/1000)</f>
        <v>124.35266349983766</v>
      </c>
      <c r="CC3043">
        <f t="shared" si="377"/>
        <v>125.01534116772457</v>
      </c>
      <c r="CD3043">
        <f t="shared" si="378"/>
        <v>4.3372494892958064</v>
      </c>
      <c r="CE3043">
        <f t="shared" si="379"/>
        <v>10.982190329654241</v>
      </c>
      <c r="CF3043" cm="1">
        <f t="array" ref="CF3043">IFERROR(IF((BD3043+BE3043)*INDEX(H:H,ROW())*INDEX(K:K,ROW())/(BF3043*30*1000)&lt;0.5,"",(BD3043+BE3043)*INDEX(H:H,ROW())*INDEX(K:K,ROW())/(BF3043*30*1000)),"")</f>
        <v>4.0632309381261722</v>
      </c>
      <c r="CG3043">
        <f t="shared" si="380"/>
        <v>0.2184423038844058</v>
      </c>
      <c r="CH3043" cm="1">
        <f t="array" ref="CH3043">IFERROR((BD3043+BE3043)*INDEX(K:K,ROW())*INDEX(H:H,ROW())/BC3043/100000,"")</f>
        <v>0.26627445820160295</v>
      </c>
      <c r="CI3043">
        <f t="shared" si="381"/>
        <v>34.147391129034055</v>
      </c>
      <c r="CJ3043">
        <v>0.5</v>
      </c>
      <c r="CK3043">
        <f t="shared" si="382"/>
        <v>37.425970688513644</v>
      </c>
      <c r="CL3043" cm="1">
        <f t="array" ref="CL3043">IF(INDEX(AS:AS,ROW()-2)=0,CL3042,INDEX(AS:AS,ROW()-2))</f>
        <v>42.06</v>
      </c>
      <c r="CM3043" t="str">
        <f t="shared" si="383"/>
        <v>CIV</v>
      </c>
    </row>
    <row r="3044" spans="1:91" x14ac:dyDescent="0.3">
      <c r="A3044" s="1">
        <v>3039</v>
      </c>
      <c r="B3044" t="s">
        <v>233</v>
      </c>
      <c r="C3044">
        <v>5</v>
      </c>
      <c r="D3044">
        <v>7</v>
      </c>
      <c r="E3044">
        <v>19</v>
      </c>
      <c r="F3044" t="s">
        <v>89</v>
      </c>
      <c r="G3044" t="s">
        <v>97</v>
      </c>
      <c r="H3044">
        <v>45.87</v>
      </c>
      <c r="I3044">
        <v>0.88</v>
      </c>
      <c r="J3044">
        <v>45.57</v>
      </c>
      <c r="K3044">
        <v>1564</v>
      </c>
      <c r="L3044">
        <v>45.89</v>
      </c>
      <c r="M3044">
        <v>0.89</v>
      </c>
      <c r="N3044">
        <v>45.57</v>
      </c>
      <c r="O3044">
        <v>1568</v>
      </c>
      <c r="P3044">
        <v>1.35</v>
      </c>
      <c r="Q3044">
        <v>50.28</v>
      </c>
      <c r="R3044">
        <v>30.11</v>
      </c>
      <c r="S3044">
        <v>1.6708776595744681</v>
      </c>
      <c r="T3044">
        <v>7.41</v>
      </c>
      <c r="U3044">
        <v>0</v>
      </c>
      <c r="V3044">
        <v>0</v>
      </c>
      <c r="W3044">
        <v>0</v>
      </c>
      <c r="X3044">
        <v>0</v>
      </c>
      <c r="Y3044">
        <v>2.2000000000000002</v>
      </c>
      <c r="Z3044">
        <v>7.72</v>
      </c>
      <c r="AA3044">
        <v>19.75</v>
      </c>
      <c r="AB3044">
        <v>65.900000000000006</v>
      </c>
      <c r="AC3044">
        <v>1690</v>
      </c>
      <c r="AD3044">
        <v>37.79</v>
      </c>
      <c r="AE3044">
        <v>32.28</v>
      </c>
      <c r="AF3044">
        <v>11.18</v>
      </c>
      <c r="AG3044">
        <v>1570</v>
      </c>
      <c r="AI3044">
        <v>44.58</v>
      </c>
      <c r="AJ3044">
        <v>41.32</v>
      </c>
      <c r="AK3044">
        <v>4.51</v>
      </c>
      <c r="AL3044">
        <v>47.305</v>
      </c>
      <c r="AM3044">
        <v>6.03</v>
      </c>
      <c r="AN3044">
        <v>47.89</v>
      </c>
      <c r="AO3044">
        <v>45.09</v>
      </c>
      <c r="AP3044">
        <v>3.41</v>
      </c>
      <c r="AQ3044">
        <v>4.3099999999999996</v>
      </c>
      <c r="AR3044">
        <v>4.12</v>
      </c>
      <c r="AS3044">
        <v>42.47</v>
      </c>
      <c r="AT3044">
        <v>0</v>
      </c>
      <c r="AU3044">
        <v>1</v>
      </c>
      <c r="AV3044">
        <v>8</v>
      </c>
      <c r="AW3044">
        <v>85</v>
      </c>
      <c r="AX3044">
        <v>98.3</v>
      </c>
      <c r="AY3044">
        <v>99.1</v>
      </c>
      <c r="AZ3044">
        <v>100</v>
      </c>
      <c r="BA3044">
        <v>90.3</v>
      </c>
      <c r="BB3044">
        <v>91.1</v>
      </c>
      <c r="BC3044">
        <v>58.834663219396212</v>
      </c>
      <c r="BD3044">
        <v>3.4660351382125002E-3</v>
      </c>
      <c r="BE3044">
        <v>55.783546992393767</v>
      </c>
      <c r="BF3044">
        <v>40.31544787701575</v>
      </c>
      <c r="BG3044">
        <v>144.34446577705691</v>
      </c>
      <c r="BH3044">
        <v>5.6716156228264651</v>
      </c>
      <c r="BI3044">
        <v>84.907053161766612</v>
      </c>
      <c r="BJ3044">
        <v>3.2971278893844089</v>
      </c>
      <c r="BK3044">
        <v>511.49182344070613</v>
      </c>
      <c r="BL3044">
        <v>3.5002210350160259</v>
      </c>
      <c r="BM3044">
        <v>174.8455219815333</v>
      </c>
      <c r="BN3044">
        <v>108.4820237645806</v>
      </c>
      <c r="BO3044">
        <v>107.2199496739325</v>
      </c>
      <c r="BP3044">
        <v>107.6195629672557</v>
      </c>
      <c r="BQ3044">
        <v>0.51556124612233989</v>
      </c>
      <c r="BR3044">
        <v>53.672681149142363</v>
      </c>
      <c r="BS3044">
        <v>95.920927639520016</v>
      </c>
      <c r="BT3044">
        <v>1847.8291843109539</v>
      </c>
      <c r="BU3044">
        <v>109.0549231242245</v>
      </c>
      <c r="BV3044">
        <v>771.55835369007104</v>
      </c>
      <c r="BW3044">
        <v>5.7105121466131719</v>
      </c>
      <c r="BX3044">
        <v>10.856202599028229</v>
      </c>
      <c r="BY3044">
        <v>15.53610413177101</v>
      </c>
      <c r="BZ3044">
        <v>0.405120451552264</v>
      </c>
      <c r="CA3044">
        <f t="shared" si="376"/>
        <v>55.787013027531977</v>
      </c>
      <c r="CB3044" cm="1">
        <f t="array" ref="CB3044">IF(ISBLANK(INDEX(AC:AC,ROW())), "", INDEX(AC:AC,ROW())*(BI3044+BJ3044)/1000)</f>
        <v>149.06506597644525</v>
      </c>
      <c r="CC3044">
        <f t="shared" si="377"/>
        <v>150.01608139988338</v>
      </c>
      <c r="CD3044">
        <f t="shared" si="378"/>
        <v>3.4095799508138849</v>
      </c>
      <c r="CE3044">
        <f t="shared" si="379"/>
        <v>8.6937154978407527</v>
      </c>
      <c r="CF3044" cm="1">
        <f t="array" ref="CF3044">IFERROR(IF((BD3044+BE3044)*INDEX(H:H,ROW())*INDEX(K:K,ROW())/(BF3044*30*1000)&lt;0.5,"",(BD3044+BE3044)*INDEX(H:H,ROW())*INDEX(K:K,ROW())/(BF3044*30*1000)),"")</f>
        <v>3.3090692364978844</v>
      </c>
      <c r="CG3044">
        <f t="shared" si="380"/>
        <v>0.68523291663416586</v>
      </c>
      <c r="CH3044" cm="1">
        <f t="array" ref="CH3044">IFERROR((BD3044+BE3044)*INDEX(K:K,ROW())*INDEX(H:H,ROW())/BC3044/100000,"")</f>
        <v>0.68024494928095125</v>
      </c>
      <c r="CI3044">
        <f t="shared" si="381"/>
        <v>103.95320129257149</v>
      </c>
      <c r="CJ3044">
        <v>1</v>
      </c>
      <c r="CK3044">
        <f t="shared" si="382"/>
        <v>31.407151553164226</v>
      </c>
      <c r="CL3044" cm="1">
        <f t="array" ref="CL3044">IF(INDEX(AS:AS,ROW()-2)=0,CL3043,INDEX(AS:AS,ROW()-2))</f>
        <v>42.06</v>
      </c>
      <c r="CM3044" t="str">
        <f t="shared" si="383"/>
        <v>CIV</v>
      </c>
    </row>
    <row r="3045" spans="1:91" x14ac:dyDescent="0.3">
      <c r="A3045" s="1">
        <v>3040</v>
      </c>
      <c r="B3045" t="s">
        <v>233</v>
      </c>
      <c r="C3045">
        <v>5</v>
      </c>
      <c r="D3045">
        <v>7</v>
      </c>
      <c r="E3045">
        <v>19</v>
      </c>
      <c r="F3045" t="s">
        <v>98</v>
      </c>
      <c r="G3045" t="s">
        <v>99</v>
      </c>
      <c r="H3045">
        <v>45.87</v>
      </c>
      <c r="I3045">
        <v>0.88</v>
      </c>
      <c r="J3045">
        <v>45.57</v>
      </c>
      <c r="K3045">
        <v>1564</v>
      </c>
      <c r="L3045">
        <v>45.89</v>
      </c>
      <c r="M3045">
        <v>0.89</v>
      </c>
      <c r="N3045">
        <v>45.57</v>
      </c>
      <c r="O3045">
        <v>1568</v>
      </c>
      <c r="P3045">
        <v>1.35</v>
      </c>
      <c r="Q3045">
        <v>50.28</v>
      </c>
      <c r="R3045">
        <v>30.11</v>
      </c>
      <c r="S3045">
        <v>1.6708776595744681</v>
      </c>
      <c r="T3045">
        <v>7.41</v>
      </c>
      <c r="U3045">
        <v>0</v>
      </c>
      <c r="V3045">
        <v>0</v>
      </c>
      <c r="W3045">
        <v>0</v>
      </c>
      <c r="X3045">
        <v>0</v>
      </c>
      <c r="Y3045">
        <v>2.2000000000000002</v>
      </c>
      <c r="Z3045">
        <v>7.72</v>
      </c>
      <c r="AA3045">
        <v>19.75</v>
      </c>
      <c r="AB3045">
        <v>65.900000000000006</v>
      </c>
      <c r="AC3045">
        <v>1686</v>
      </c>
      <c r="AD3045">
        <v>37.79</v>
      </c>
      <c r="AE3045">
        <v>32.28</v>
      </c>
      <c r="AF3045">
        <v>11.05</v>
      </c>
      <c r="AG3045">
        <v>1570</v>
      </c>
      <c r="AI3045">
        <v>44.58</v>
      </c>
      <c r="AJ3045">
        <v>41.32</v>
      </c>
      <c r="AK3045">
        <v>4.51</v>
      </c>
      <c r="AL3045">
        <v>47.305</v>
      </c>
      <c r="AM3045">
        <v>6.31</v>
      </c>
      <c r="AN3045">
        <v>47.89</v>
      </c>
      <c r="AO3045">
        <v>45.09</v>
      </c>
      <c r="AP3045">
        <v>3.31</v>
      </c>
      <c r="AQ3045">
        <v>3.83</v>
      </c>
      <c r="AR3045">
        <v>4.12</v>
      </c>
      <c r="AS3045">
        <v>42.06</v>
      </c>
      <c r="AT3045">
        <v>0</v>
      </c>
      <c r="AU3045">
        <v>0</v>
      </c>
      <c r="AV3045">
        <v>5.6</v>
      </c>
      <c r="AW3045">
        <v>68.400000000000006</v>
      </c>
      <c r="AX3045">
        <v>92.8</v>
      </c>
      <c r="AY3045">
        <v>99.1</v>
      </c>
      <c r="AZ3045">
        <v>100</v>
      </c>
      <c r="BA3045">
        <v>86.199999999999989</v>
      </c>
      <c r="BB3045">
        <v>92.6</v>
      </c>
      <c r="BC3045">
        <v>71.143262248259774</v>
      </c>
      <c r="BD3045">
        <v>2.1800724951486E-3</v>
      </c>
      <c r="BE3045">
        <v>54.505396926879911</v>
      </c>
      <c r="BF3045">
        <v>38.564549553261337</v>
      </c>
      <c r="BG3045">
        <v>140.65341017209479</v>
      </c>
      <c r="BH3045">
        <v>6.0446167554029637</v>
      </c>
      <c r="BI3045">
        <v>82.738491548706619</v>
      </c>
      <c r="BJ3045">
        <v>3.534850933961545</v>
      </c>
      <c r="BK3045">
        <v>658.63625677888069</v>
      </c>
      <c r="BL3045">
        <v>3.4602573399182579</v>
      </c>
      <c r="BM3045">
        <v>176.4997778883303</v>
      </c>
      <c r="BN3045">
        <v>107.9318640874595</v>
      </c>
      <c r="BO3045">
        <v>107.402450700118</v>
      </c>
      <c r="BP3045">
        <v>107.80539043187341</v>
      </c>
      <c r="BQ3045">
        <v>3.7279035906906781</v>
      </c>
      <c r="BR3045">
        <v>56.951351353723389</v>
      </c>
      <c r="BS3045">
        <v>93.427180020224881</v>
      </c>
      <c r="BT3045">
        <v>1847.8291843109539</v>
      </c>
      <c r="BU3045">
        <v>108.50981098026639</v>
      </c>
      <c r="BV3045">
        <v>845.45932887806578</v>
      </c>
      <c r="BW3045">
        <v>16.321433312443659</v>
      </c>
      <c r="BX3045">
        <v>11.11784923684572</v>
      </c>
      <c r="BY3045">
        <v>7.1889877723501003</v>
      </c>
      <c r="BZ3045">
        <v>1.167594581108812</v>
      </c>
      <c r="CA3045">
        <f t="shared" si="376"/>
        <v>54.507576999375061</v>
      </c>
      <c r="CB3045" cm="1">
        <f t="array" ref="CB3045">IF(ISBLANK(INDEX(AC:AC,ROW())), "", INDEX(AC:AC,ROW())*(BI3045+BJ3045)/1000)</f>
        <v>145.45685542577854</v>
      </c>
      <c r="CC3045">
        <f t="shared" si="377"/>
        <v>146.69802692749775</v>
      </c>
      <c r="CD3045">
        <f t="shared" si="378"/>
        <v>4.4897417543618161</v>
      </c>
      <c r="CE3045">
        <f t="shared" si="379"/>
        <v>9.2578866355681004</v>
      </c>
      <c r="CF3045" cm="1">
        <f t="array" ref="CF3045">IFERROR(IF((BD3045+BE3045)*INDEX(H:H,ROW())*INDEX(K:K,ROW())/(BF3045*30*1000)&lt;0.5,"",(BD3045+BE3045)*INDEX(H:H,ROW())*INDEX(K:K,ROW())/(BF3045*30*1000)),"")</f>
        <v>3.3799700194318576</v>
      </c>
      <c r="CG3045">
        <f t="shared" si="380"/>
        <v>0.54206889499510769</v>
      </c>
      <c r="CH3045" cm="1">
        <f t="array" ref="CH3045">IFERROR((BD3045+BE3045)*INDEX(K:K,ROW())*INDEX(H:H,ROW())/BC3045/100000,"")</f>
        <v>0.54965298406500585</v>
      </c>
      <c r="CI3045">
        <f t="shared" si="381"/>
        <v>101.5691075087669</v>
      </c>
      <c r="CJ3045">
        <v>1</v>
      </c>
      <c r="CK3045">
        <f t="shared" si="382"/>
        <v>25.973354691872505</v>
      </c>
      <c r="CL3045" cm="1">
        <f t="array" ref="CL3045">IF(INDEX(AS:AS,ROW()-2)=0,CL3044,INDEX(AS:AS,ROW()-2))</f>
        <v>42.06</v>
      </c>
      <c r="CM3045" t="str">
        <f t="shared" si="383"/>
        <v>CIV</v>
      </c>
    </row>
    <row r="3046" spans="1:91" x14ac:dyDescent="0.3">
      <c r="A3046" s="1">
        <v>3041</v>
      </c>
      <c r="B3046" t="s">
        <v>233</v>
      </c>
      <c r="C3046">
        <v>5</v>
      </c>
      <c r="D3046">
        <v>7</v>
      </c>
      <c r="E3046">
        <v>19</v>
      </c>
      <c r="F3046" t="s">
        <v>98</v>
      </c>
      <c r="G3046" t="s">
        <v>100</v>
      </c>
      <c r="H3046">
        <v>46.19</v>
      </c>
      <c r="I3046">
        <v>0.92</v>
      </c>
      <c r="J3046">
        <v>46.06</v>
      </c>
      <c r="K3046">
        <v>1562</v>
      </c>
      <c r="L3046">
        <v>46.7</v>
      </c>
      <c r="M3046">
        <v>0.92</v>
      </c>
      <c r="N3046">
        <v>46.55</v>
      </c>
      <c r="O3046">
        <v>1578</v>
      </c>
      <c r="P3046">
        <v>1.28</v>
      </c>
      <c r="Q3046">
        <v>50.28</v>
      </c>
      <c r="R3046">
        <v>30.42</v>
      </c>
      <c r="S3046">
        <v>1.6708776595744681</v>
      </c>
      <c r="T3046">
        <v>7.41</v>
      </c>
      <c r="U3046">
        <v>0</v>
      </c>
      <c r="V3046">
        <v>0</v>
      </c>
      <c r="W3046">
        <v>0</v>
      </c>
      <c r="X3046">
        <v>0</v>
      </c>
      <c r="Y3046">
        <v>2</v>
      </c>
      <c r="Z3046">
        <v>7.72</v>
      </c>
      <c r="AA3046">
        <v>18.75</v>
      </c>
      <c r="AB3046">
        <v>65.900000000000006</v>
      </c>
      <c r="AC3046">
        <v>1678</v>
      </c>
      <c r="AD3046">
        <v>38.11</v>
      </c>
      <c r="AE3046">
        <v>32.97</v>
      </c>
      <c r="AF3046">
        <v>10.89</v>
      </c>
      <c r="AG3046">
        <v>1570</v>
      </c>
      <c r="AI3046">
        <v>44.58</v>
      </c>
      <c r="AJ3046">
        <v>42.21</v>
      </c>
      <c r="AK3046">
        <v>5.24</v>
      </c>
      <c r="AL3046">
        <v>47.73</v>
      </c>
      <c r="AM3046">
        <v>6.16</v>
      </c>
      <c r="AN3046">
        <v>48.29</v>
      </c>
      <c r="AO3046">
        <v>45.83</v>
      </c>
      <c r="AP3046">
        <v>3.34</v>
      </c>
      <c r="AQ3046">
        <v>3.83</v>
      </c>
      <c r="AR3046">
        <v>3.98</v>
      </c>
      <c r="AS3046">
        <v>42.76</v>
      </c>
      <c r="AT3046">
        <v>0</v>
      </c>
      <c r="AU3046">
        <v>0</v>
      </c>
      <c r="AV3046">
        <v>10.4</v>
      </c>
      <c r="AW3046">
        <v>71.599999999999994</v>
      </c>
      <c r="AX3046">
        <v>92.8</v>
      </c>
      <c r="AY3046">
        <v>98.1</v>
      </c>
      <c r="AZ3046">
        <v>100</v>
      </c>
      <c r="BA3046">
        <v>82.399999999999991</v>
      </c>
      <c r="BB3046">
        <v>87.699999999999989</v>
      </c>
      <c r="BC3046">
        <v>107.1603613250285</v>
      </c>
      <c r="BD3046">
        <v>9.406512047265E-4</v>
      </c>
      <c r="BE3046">
        <v>56.182373317123123</v>
      </c>
      <c r="BF3046">
        <v>42.35085832913061</v>
      </c>
      <c r="BG3046">
        <v>152.55461449492091</v>
      </c>
      <c r="BH3046">
        <v>6.0446167554029637</v>
      </c>
      <c r="BI3046">
        <v>89.740455203003592</v>
      </c>
      <c r="BJ3046">
        <v>3.534850933961545</v>
      </c>
      <c r="BK3046">
        <v>751.46987367821816</v>
      </c>
      <c r="BL3046">
        <v>3.420232848664714</v>
      </c>
      <c r="BM3046">
        <v>177.05105228592879</v>
      </c>
      <c r="BN3046">
        <v>107.260931925712</v>
      </c>
      <c r="BO3046">
        <v>105.46928369846189</v>
      </c>
      <c r="BP3046">
        <v>105.3900357364987</v>
      </c>
      <c r="BQ3046">
        <v>1.818303789522169</v>
      </c>
      <c r="BR3046">
        <v>44.169411830216468</v>
      </c>
      <c r="BS3046">
        <v>90.587897894372645</v>
      </c>
      <c r="BT3046">
        <v>1847.8291843109539</v>
      </c>
      <c r="BU3046">
        <v>108.057112580986</v>
      </c>
      <c r="BV3046">
        <v>857.35653020031339</v>
      </c>
      <c r="BW3046">
        <v>10.368474658512779</v>
      </c>
      <c r="BX3046">
        <v>11.19722240947539</v>
      </c>
      <c r="BY3046">
        <v>0.39032351128448001</v>
      </c>
      <c r="BZ3046">
        <v>2.8388119785237662</v>
      </c>
      <c r="CA3046">
        <f t="shared" si="376"/>
        <v>56.183313968327852</v>
      </c>
      <c r="CB3046" cm="1">
        <f t="array" ref="CB3046">IF(ISBLANK(INDEX(AC:AC,ROW())), "", INDEX(AC:AC,ROW())*(BI3046+BJ3046)/1000)</f>
        <v>156.51596369782752</v>
      </c>
      <c r="CC3046">
        <f t="shared" si="377"/>
        <v>158.59923125032387</v>
      </c>
      <c r="CD3046">
        <f t="shared" si="378"/>
        <v>4.7381684498340446</v>
      </c>
      <c r="CE3046">
        <f t="shared" si="379"/>
        <v>7.012573160321212</v>
      </c>
      <c r="CF3046" cm="1">
        <f t="array" ref="CF3046">IFERROR(IF((BD3046+BE3046)*INDEX(H:H,ROW())*INDEX(K:K,ROW())/(BF3046*30*1000)&lt;0.5,"",(BD3046+BE3046)*INDEX(H:H,ROW())*INDEX(K:K,ROW())/(BF3046*30*1000)),"")</f>
        <v>3.1904568322004265</v>
      </c>
      <c r="CG3046">
        <f t="shared" si="380"/>
        <v>0.39521011132722911</v>
      </c>
      <c r="CH3046" cm="1">
        <f t="array" ref="CH3046">IFERROR((BD3046+BE3046)*INDEX(K:K,ROW())*INDEX(H:H,ROW())/BC3046/100000,"")</f>
        <v>0.37827023995159476</v>
      </c>
      <c r="CI3046">
        <f t="shared" si="381"/>
        <v>105.28720932913799</v>
      </c>
      <c r="CJ3046">
        <v>1</v>
      </c>
      <c r="CK3046">
        <f t="shared" si="382"/>
        <v>17.243588594352495</v>
      </c>
      <c r="CL3046" cm="1">
        <f t="array" ref="CL3046">IF(INDEX(AS:AS,ROW()-2)=0,CL3045,INDEX(AS:AS,ROW()-2))</f>
        <v>42.47</v>
      </c>
      <c r="CM3046" t="str">
        <f t="shared" si="383"/>
        <v>CIV</v>
      </c>
    </row>
    <row r="3047" spans="1:91" x14ac:dyDescent="0.3">
      <c r="A3047" s="1">
        <v>3042</v>
      </c>
      <c r="B3047" t="s">
        <v>233</v>
      </c>
      <c r="C3047">
        <v>5</v>
      </c>
      <c r="D3047">
        <v>7</v>
      </c>
      <c r="E3047">
        <v>19</v>
      </c>
      <c r="F3047" t="s">
        <v>98</v>
      </c>
      <c r="G3047" t="s">
        <v>101</v>
      </c>
      <c r="H3047">
        <v>45.87</v>
      </c>
      <c r="I3047">
        <v>0.88</v>
      </c>
      <c r="J3047">
        <v>45.57</v>
      </c>
      <c r="K3047">
        <v>1564</v>
      </c>
      <c r="L3047">
        <v>45.89</v>
      </c>
      <c r="M3047">
        <v>0.89</v>
      </c>
      <c r="N3047">
        <v>45.57</v>
      </c>
      <c r="O3047">
        <v>1568</v>
      </c>
      <c r="P3047">
        <v>1.35</v>
      </c>
      <c r="Q3047">
        <v>50.28</v>
      </c>
      <c r="R3047">
        <v>30.11</v>
      </c>
      <c r="S3047">
        <v>1.6708776595744681</v>
      </c>
      <c r="T3047">
        <v>7.41</v>
      </c>
      <c r="U3047">
        <v>0</v>
      </c>
      <c r="V3047">
        <v>0</v>
      </c>
      <c r="W3047">
        <v>0</v>
      </c>
      <c r="X3047">
        <v>0</v>
      </c>
      <c r="Y3047">
        <v>2.2000000000000002</v>
      </c>
      <c r="Z3047">
        <v>7.72</v>
      </c>
      <c r="AA3047">
        <v>19.75</v>
      </c>
      <c r="AB3047">
        <v>65.900000000000006</v>
      </c>
      <c r="AC3047">
        <v>1680</v>
      </c>
      <c r="AD3047">
        <v>37.79</v>
      </c>
      <c r="AE3047">
        <v>32.28</v>
      </c>
      <c r="AF3047">
        <v>11.2</v>
      </c>
      <c r="AG3047">
        <v>1570</v>
      </c>
      <c r="AI3047">
        <v>44.58</v>
      </c>
      <c r="AJ3047">
        <v>41.32</v>
      </c>
      <c r="AK3047">
        <v>4.51</v>
      </c>
      <c r="AL3047">
        <v>47.305</v>
      </c>
      <c r="AM3047">
        <v>6.31</v>
      </c>
      <c r="AN3047">
        <v>47.89</v>
      </c>
      <c r="AO3047">
        <v>45.09</v>
      </c>
      <c r="AP3047">
        <v>3.31</v>
      </c>
      <c r="AQ3047">
        <v>3.83</v>
      </c>
      <c r="AR3047">
        <v>4.12</v>
      </c>
      <c r="AS3047">
        <v>42.91</v>
      </c>
      <c r="AT3047">
        <v>0</v>
      </c>
      <c r="AU3047">
        <v>0</v>
      </c>
      <c r="AV3047">
        <v>8.6999999999999993</v>
      </c>
      <c r="AW3047">
        <v>70.099999999999994</v>
      </c>
      <c r="AX3047">
        <v>93.8</v>
      </c>
      <c r="AY3047">
        <v>99.3</v>
      </c>
      <c r="AZ3047">
        <v>100</v>
      </c>
      <c r="BA3047">
        <v>85.1</v>
      </c>
      <c r="BB3047">
        <v>90.6</v>
      </c>
      <c r="BC3047">
        <v>67.716023395881166</v>
      </c>
      <c r="BD3047">
        <v>1.1943951513619201E-2</v>
      </c>
      <c r="BE3047">
        <v>57.122889473128161</v>
      </c>
      <c r="BF3047">
        <v>44.030161475735547</v>
      </c>
      <c r="BG3047">
        <v>151.28190466394651</v>
      </c>
      <c r="BH3047">
        <v>6.0446167554029637</v>
      </c>
      <c r="BI3047">
        <v>88.986891079323883</v>
      </c>
      <c r="BJ3047">
        <v>3.534850933961545</v>
      </c>
      <c r="BK3047">
        <v>594.17103517254054</v>
      </c>
      <c r="BL3047">
        <v>3.4139259736796199</v>
      </c>
      <c r="BM3047">
        <v>177.99338973194159</v>
      </c>
      <c r="BN3047">
        <v>107.10979224298011</v>
      </c>
      <c r="BO3047">
        <v>106.07140832959379</v>
      </c>
      <c r="BP3047">
        <v>106.089393737713</v>
      </c>
      <c r="BQ3047">
        <v>15.239371330145151</v>
      </c>
      <c r="BR3047">
        <v>43.6737017417381</v>
      </c>
      <c r="BS3047">
        <v>90.012558333742689</v>
      </c>
      <c r="BT3047">
        <v>1847.8291843109539</v>
      </c>
      <c r="BU3047">
        <v>107.78190480903871</v>
      </c>
      <c r="BV3047">
        <v>856.79184196638266</v>
      </c>
      <c r="BW3047">
        <v>11.94337412660982</v>
      </c>
      <c r="BX3047">
        <v>11.09811105937345</v>
      </c>
      <c r="BY3047">
        <v>0.3921717575314051</v>
      </c>
      <c r="BZ3047">
        <v>3.5697596261259261</v>
      </c>
      <c r="CA3047">
        <f t="shared" si="376"/>
        <v>57.134833424641783</v>
      </c>
      <c r="CB3047" cm="1">
        <f t="array" ref="CB3047">IF(ISBLANK(INDEX(AC:AC,ROW())), "", INDEX(AC:AC,ROW())*(BI3047+BJ3047)/1000)</f>
        <v>155.43652658231952</v>
      </c>
      <c r="CC3047">
        <f t="shared" si="377"/>
        <v>157.32652141934946</v>
      </c>
      <c r="CD3047">
        <f t="shared" si="378"/>
        <v>3.7766743319061522</v>
      </c>
      <c r="CE3047">
        <f t="shared" si="379"/>
        <v>8.7744525649254399</v>
      </c>
      <c r="CF3047" cm="1">
        <f t="array" ref="CF3047">IFERROR(IF((BD3047+BE3047)*INDEX(H:H,ROW())*INDEX(K:K,ROW())/(BF3047*30*1000)&lt;0.5,"",(BD3047+BE3047)*INDEX(H:H,ROW())*INDEX(K:K,ROW())/(BF3047*30*1000)),"")</f>
        <v>3.1030939278819716</v>
      </c>
      <c r="CG3047">
        <f t="shared" si="380"/>
        <v>0.65021776630808015</v>
      </c>
      <c r="CH3047" cm="1">
        <f t="array" ref="CH3047">IFERROR((BD3047+BE3047)*INDEX(K:K,ROW())*INDEX(H:H,ROW())/BC3047/100000,"")</f>
        <v>0.60530604072947458</v>
      </c>
      <c r="CI3047">
        <f t="shared" si="381"/>
        <v>106.46472211871507</v>
      </c>
      <c r="CJ3047">
        <v>1</v>
      </c>
      <c r="CK3047">
        <f t="shared" si="382"/>
        <v>27.2879163844011</v>
      </c>
      <c r="CL3047" cm="1">
        <f t="array" ref="CL3047">IF(INDEX(AS:AS,ROW()-2)=0,CL3046,INDEX(AS:AS,ROW()-2))</f>
        <v>42.06</v>
      </c>
      <c r="CM3047" t="str">
        <f t="shared" si="383"/>
        <v>CIV</v>
      </c>
    </row>
    <row r="3048" spans="1:91" x14ac:dyDescent="0.3">
      <c r="A3048" s="1">
        <v>3043</v>
      </c>
      <c r="B3048" t="s">
        <v>233</v>
      </c>
      <c r="C3048">
        <v>5</v>
      </c>
      <c r="D3048">
        <v>7</v>
      </c>
      <c r="E3048">
        <v>19</v>
      </c>
      <c r="F3048" t="s">
        <v>98</v>
      </c>
      <c r="G3048" t="s">
        <v>102</v>
      </c>
      <c r="H3048">
        <v>45.87</v>
      </c>
      <c r="I3048">
        <v>0.88</v>
      </c>
      <c r="J3048">
        <v>45.57</v>
      </c>
      <c r="K3048">
        <v>1564</v>
      </c>
      <c r="L3048">
        <v>45.89</v>
      </c>
      <c r="M3048">
        <v>0.89</v>
      </c>
      <c r="N3048">
        <v>45.57</v>
      </c>
      <c r="O3048">
        <v>1568</v>
      </c>
      <c r="P3048">
        <v>1.35</v>
      </c>
      <c r="Q3048">
        <v>50.28</v>
      </c>
      <c r="R3048">
        <v>30.11</v>
      </c>
      <c r="S3048">
        <v>1.6708776595744681</v>
      </c>
      <c r="T3048">
        <v>7.41</v>
      </c>
      <c r="U3048">
        <v>0</v>
      </c>
      <c r="V3048">
        <v>0</v>
      </c>
      <c r="W3048">
        <v>0</v>
      </c>
      <c r="X3048">
        <v>0</v>
      </c>
      <c r="Y3048">
        <v>2.2000000000000002</v>
      </c>
      <c r="Z3048">
        <v>7.72</v>
      </c>
      <c r="AA3048">
        <v>19.75</v>
      </c>
      <c r="AB3048">
        <v>65.900000000000006</v>
      </c>
      <c r="AC3048">
        <v>1678</v>
      </c>
      <c r="AD3048">
        <v>37.79</v>
      </c>
      <c r="AE3048">
        <v>33.08</v>
      </c>
      <c r="AF3048">
        <v>11.81</v>
      </c>
      <c r="AG3048">
        <v>1570</v>
      </c>
      <c r="AI3048">
        <v>44.58</v>
      </c>
      <c r="AJ3048">
        <v>41.32</v>
      </c>
      <c r="AK3048">
        <v>5.33</v>
      </c>
      <c r="AL3048">
        <v>47.305</v>
      </c>
      <c r="AM3048">
        <v>6.24</v>
      </c>
      <c r="AN3048">
        <v>47.89</v>
      </c>
      <c r="AO3048">
        <v>45.09</v>
      </c>
      <c r="AP3048">
        <v>3.27</v>
      </c>
      <c r="AQ3048">
        <v>4.62</v>
      </c>
      <c r="AR3048">
        <v>4.12</v>
      </c>
      <c r="AS3048">
        <v>43.09</v>
      </c>
      <c r="AT3048">
        <v>0</v>
      </c>
      <c r="AU3048">
        <v>0</v>
      </c>
      <c r="AV3048">
        <v>13</v>
      </c>
      <c r="AW3048">
        <v>70.8</v>
      </c>
      <c r="AX3048">
        <v>91.3</v>
      </c>
      <c r="AY3048">
        <v>99.5</v>
      </c>
      <c r="AZ3048">
        <v>100</v>
      </c>
      <c r="BA3048">
        <v>78.3</v>
      </c>
      <c r="BB3048">
        <v>86.5</v>
      </c>
      <c r="BC3048">
        <v>80.794952655822883</v>
      </c>
      <c r="BD3048">
        <v>1.1943951513619201E-2</v>
      </c>
      <c r="BE3048">
        <v>52.157824282844352</v>
      </c>
      <c r="BF3048">
        <v>37.14904007154297</v>
      </c>
      <c r="BG3048">
        <v>124.8858635143264</v>
      </c>
      <c r="BH3048">
        <v>6.0446167554029637</v>
      </c>
      <c r="BI3048">
        <v>73.461920568208683</v>
      </c>
      <c r="BJ3048">
        <v>3.534850933961545</v>
      </c>
      <c r="BK3048">
        <v>649.86540631425498</v>
      </c>
      <c r="BL3048">
        <v>3.3964448253691</v>
      </c>
      <c r="BM3048">
        <v>177.81349269044861</v>
      </c>
      <c r="BN3048">
        <v>107.0988971741188</v>
      </c>
      <c r="BO3048">
        <v>106.3507430800377</v>
      </c>
      <c r="BP3048">
        <v>105.93463660140959</v>
      </c>
      <c r="BQ3048">
        <v>15.239371330145151</v>
      </c>
      <c r="BR3048">
        <v>53.140145622707067</v>
      </c>
      <c r="BS3048">
        <v>88.930958229308885</v>
      </c>
      <c r="BT3048">
        <v>1847.8291843109539</v>
      </c>
      <c r="BU3048">
        <v>107.9719377234656</v>
      </c>
      <c r="BV3048">
        <v>865.17511886279408</v>
      </c>
      <c r="BW3048">
        <v>21.25563630542208</v>
      </c>
      <c r="BX3048">
        <v>10.6596799782926</v>
      </c>
      <c r="BY3048">
        <v>0.39313824739847569</v>
      </c>
      <c r="BZ3048">
        <v>0.40848954201893628</v>
      </c>
      <c r="CA3048">
        <f t="shared" si="376"/>
        <v>52.169768234357974</v>
      </c>
      <c r="CB3048" cm="1">
        <f t="array" ref="CB3048">IF(ISBLANK(INDEX(AC:AC,ROW())), "", INDEX(AC:AC,ROW())*(BI3048+BJ3048)/1000)</f>
        <v>129.20058258064165</v>
      </c>
      <c r="CC3048">
        <f t="shared" si="377"/>
        <v>130.93048026972937</v>
      </c>
      <c r="CD3048">
        <f t="shared" si="378"/>
        <v>4.9634386506142025</v>
      </c>
      <c r="CE3048">
        <f t="shared" si="379"/>
        <v>8.0433911395753412</v>
      </c>
      <c r="CF3048" cm="1">
        <f t="array" ref="CF3048">IFERROR(IF((BD3048+BE3048)*INDEX(H:H,ROW())*INDEX(K:K,ROW())/(BF3048*30*1000)&lt;0.5,"",(BD3048+BE3048)*INDEX(H:H,ROW())*INDEX(K:K,ROW())/(BF3048*30*1000)),"")</f>
        <v>3.3582695015962933</v>
      </c>
      <c r="CG3048">
        <f t="shared" si="380"/>
        <v>0.45979406943641105</v>
      </c>
      <c r="CH3048" cm="1">
        <f t="array" ref="CH3048">IFERROR((BD3048+BE3048)*INDEX(K:K,ROW())*INDEX(H:H,ROW())/BC3048/100000,"")</f>
        <v>0.46323372012094427</v>
      </c>
      <c r="CI3048">
        <f t="shared" si="381"/>
        <v>97.212848014941287</v>
      </c>
      <c r="CJ3048">
        <v>1</v>
      </c>
      <c r="CK3048">
        <f t="shared" si="382"/>
        <v>22.870601734027765</v>
      </c>
      <c r="CL3048" cm="1">
        <f t="array" ref="CL3048">IF(INDEX(AS:AS,ROW()-2)=0,CL3047,INDEX(AS:AS,ROW()-2))</f>
        <v>42.76</v>
      </c>
      <c r="CM3048" t="str">
        <f t="shared" si="383"/>
        <v>CIV</v>
      </c>
    </row>
    <row r="3049" spans="1:91" x14ac:dyDescent="0.3">
      <c r="A3049" s="1">
        <v>3044</v>
      </c>
      <c r="B3049" t="s">
        <v>233</v>
      </c>
      <c r="C3049">
        <v>5</v>
      </c>
      <c r="D3049">
        <v>7</v>
      </c>
      <c r="E3049">
        <v>19</v>
      </c>
      <c r="F3049" t="s">
        <v>98</v>
      </c>
      <c r="G3049" t="s">
        <v>103</v>
      </c>
      <c r="H3049">
        <v>45.87</v>
      </c>
      <c r="I3049">
        <v>0.88</v>
      </c>
      <c r="J3049">
        <v>45.57</v>
      </c>
      <c r="K3049">
        <v>1570</v>
      </c>
      <c r="L3049">
        <v>45.89</v>
      </c>
      <c r="M3049">
        <v>0.89</v>
      </c>
      <c r="N3049">
        <v>45.57</v>
      </c>
      <c r="O3049">
        <v>1568</v>
      </c>
      <c r="P3049">
        <v>1.35</v>
      </c>
      <c r="Q3049">
        <v>50.28</v>
      </c>
      <c r="R3049">
        <v>30.11</v>
      </c>
      <c r="S3049">
        <v>1.6708776595744681</v>
      </c>
      <c r="T3049">
        <v>7.41</v>
      </c>
      <c r="U3049">
        <v>0</v>
      </c>
      <c r="V3049">
        <v>0</v>
      </c>
      <c r="W3049">
        <v>0</v>
      </c>
      <c r="X3049">
        <v>0</v>
      </c>
      <c r="Y3049">
        <v>2.2000000000000002</v>
      </c>
      <c r="Z3049">
        <v>7.72</v>
      </c>
      <c r="AA3049">
        <v>19.75</v>
      </c>
      <c r="AB3049">
        <v>65.900000000000006</v>
      </c>
      <c r="AC3049">
        <v>1682</v>
      </c>
      <c r="AD3049">
        <v>37.79</v>
      </c>
      <c r="AE3049">
        <v>32.28</v>
      </c>
      <c r="AF3049">
        <v>12.04</v>
      </c>
      <c r="AG3049">
        <v>1570</v>
      </c>
      <c r="AI3049">
        <v>44.58</v>
      </c>
      <c r="AJ3049">
        <v>41.32</v>
      </c>
      <c r="AK3049">
        <v>4.51</v>
      </c>
      <c r="AL3049">
        <v>47.305</v>
      </c>
      <c r="AM3049">
        <v>6.31</v>
      </c>
      <c r="AN3049">
        <v>47.89</v>
      </c>
      <c r="AO3049">
        <v>45.09</v>
      </c>
      <c r="AP3049">
        <v>3.31</v>
      </c>
      <c r="AQ3049">
        <v>3.83</v>
      </c>
      <c r="AR3049">
        <v>4.12</v>
      </c>
      <c r="AS3049">
        <v>42.93</v>
      </c>
      <c r="AT3049">
        <v>0</v>
      </c>
      <c r="AU3049">
        <v>0</v>
      </c>
      <c r="AV3049">
        <v>11.1</v>
      </c>
      <c r="AW3049">
        <v>71.5</v>
      </c>
      <c r="AX3049">
        <v>92.2</v>
      </c>
      <c r="AY3049">
        <v>99.6</v>
      </c>
      <c r="AZ3049">
        <v>100</v>
      </c>
      <c r="BA3049">
        <v>81.100000000000009</v>
      </c>
      <c r="BB3049">
        <v>88.5</v>
      </c>
      <c r="BC3049">
        <v>83.507544235970258</v>
      </c>
      <c r="BD3049">
        <v>1.1943951513619201E-2</v>
      </c>
      <c r="BE3049">
        <v>55.981728962971772</v>
      </c>
      <c r="BF3049">
        <v>44.053680613176937</v>
      </c>
      <c r="BG3049">
        <v>165.41821419717729</v>
      </c>
      <c r="BH3049">
        <v>6.0446167554029637</v>
      </c>
      <c r="BI3049">
        <v>97.304618571381724</v>
      </c>
      <c r="BJ3049">
        <v>3.534850933961545</v>
      </c>
      <c r="BK3049">
        <v>638.37527393397704</v>
      </c>
      <c r="BL3049">
        <v>3.2455585468126289</v>
      </c>
      <c r="BM3049">
        <v>176.48333888046781</v>
      </c>
      <c r="BN3049">
        <v>105.92881135562</v>
      </c>
      <c r="BO3049">
        <v>104.2597560992812</v>
      </c>
      <c r="BP3049">
        <v>103.8092448791128</v>
      </c>
      <c r="BQ3049">
        <v>9.0396800447094083</v>
      </c>
      <c r="BR3049">
        <v>49.19690040088831</v>
      </c>
      <c r="BS3049">
        <v>89.334540728748266</v>
      </c>
      <c r="BT3049">
        <v>1847.8291843109539</v>
      </c>
      <c r="BU3049">
        <v>106.5224101477266</v>
      </c>
      <c r="BV3049">
        <v>857.8012500823146</v>
      </c>
      <c r="BW3049">
        <v>11.0321816697082</v>
      </c>
      <c r="BX3049">
        <v>10.14355277270926</v>
      </c>
      <c r="BY3049">
        <v>1.0790817387957989</v>
      </c>
      <c r="BZ3049">
        <v>1.62553815960776</v>
      </c>
      <c r="CA3049">
        <f t="shared" si="376"/>
        <v>55.993672914485394</v>
      </c>
      <c r="CB3049" cm="1">
        <f t="array" ref="CB3049">IF(ISBLANK(INDEX(AC:AC,ROW())), "", INDEX(AC:AC,ROW())*(BI3049+BJ3049)/1000)</f>
        <v>169.6119877079874</v>
      </c>
      <c r="CC3049">
        <f t="shared" si="377"/>
        <v>171.46283095258025</v>
      </c>
      <c r="CD3049">
        <f t="shared" si="378"/>
        <v>3.7231117110770562</v>
      </c>
      <c r="CE3049">
        <f t="shared" si="379"/>
        <v>7.6445221779016421</v>
      </c>
      <c r="CF3049" cm="1">
        <f t="array" ref="CF3049">IFERROR(IF((BD3049+BE3049)*INDEX(H:H,ROW())*INDEX(K:K,ROW())/(BF3049*30*1000)&lt;0.5,"",(BD3049+BE3049)*INDEX(H:H,ROW())*INDEX(K:K,ROW())/(BF3049*30*1000)),"")</f>
        <v>3.0511523616304781</v>
      </c>
      <c r="CG3049">
        <f t="shared" si="380"/>
        <v>0.52754132595125625</v>
      </c>
      <c r="CH3049" cm="1">
        <f t="array" ref="CH3049">IFERROR((BD3049+BE3049)*INDEX(K:K,ROW())*INDEX(H:H,ROW())/BC3049/100000,"")</f>
        <v>0.48288268876015478</v>
      </c>
      <c r="CI3049">
        <f t="shared" si="381"/>
        <v>104.73856491538412</v>
      </c>
      <c r="CJ3049">
        <v>1</v>
      </c>
      <c r="CK3049">
        <f t="shared" si="382"/>
        <v>22.127691590228984</v>
      </c>
      <c r="CL3049" cm="1">
        <f t="array" ref="CL3049">IF(INDEX(AS:AS,ROW()-2)=0,CL3048,INDEX(AS:AS,ROW()-2))</f>
        <v>42.91</v>
      </c>
      <c r="CM3049" t="str">
        <f t="shared" si="383"/>
        <v>CIV</v>
      </c>
    </row>
    <row r="3050" spans="1:91" x14ac:dyDescent="0.3">
      <c r="A3050" s="1">
        <v>3045</v>
      </c>
      <c r="B3050" t="s">
        <v>233</v>
      </c>
      <c r="C3050">
        <v>5</v>
      </c>
      <c r="D3050">
        <v>7</v>
      </c>
      <c r="E3050">
        <v>19</v>
      </c>
      <c r="F3050" t="s">
        <v>98</v>
      </c>
      <c r="G3050" t="s">
        <v>104</v>
      </c>
      <c r="H3050">
        <v>45.87</v>
      </c>
      <c r="I3050">
        <v>0.88</v>
      </c>
      <c r="J3050">
        <v>45.57</v>
      </c>
      <c r="K3050">
        <v>1564</v>
      </c>
      <c r="L3050">
        <v>45.89</v>
      </c>
      <c r="M3050">
        <v>0.89</v>
      </c>
      <c r="N3050">
        <v>45.57</v>
      </c>
      <c r="O3050">
        <v>1568</v>
      </c>
      <c r="P3050">
        <v>1.35</v>
      </c>
      <c r="Q3050">
        <v>50.28</v>
      </c>
      <c r="R3050">
        <v>30.11</v>
      </c>
      <c r="S3050">
        <v>1.6708776595744681</v>
      </c>
      <c r="T3050">
        <v>7.41</v>
      </c>
      <c r="U3050">
        <v>0</v>
      </c>
      <c r="V3050">
        <v>0</v>
      </c>
      <c r="W3050">
        <v>0</v>
      </c>
      <c r="X3050">
        <v>0</v>
      </c>
      <c r="Y3050">
        <v>2.2000000000000002</v>
      </c>
      <c r="Z3050">
        <v>7.72</v>
      </c>
      <c r="AA3050">
        <v>19.75</v>
      </c>
      <c r="AB3050">
        <v>65.900000000000006</v>
      </c>
      <c r="AC3050">
        <v>1680</v>
      </c>
      <c r="AD3050">
        <v>37.79</v>
      </c>
      <c r="AE3050">
        <v>33.15</v>
      </c>
      <c r="AF3050">
        <v>12.23</v>
      </c>
      <c r="AG3050">
        <v>1570</v>
      </c>
      <c r="AI3050">
        <v>44.58</v>
      </c>
      <c r="AJ3050">
        <v>42.56</v>
      </c>
      <c r="AK3050">
        <v>5.38</v>
      </c>
      <c r="AL3050">
        <v>47.305</v>
      </c>
      <c r="AM3050">
        <v>6.35</v>
      </c>
      <c r="AN3050">
        <v>48.56</v>
      </c>
      <c r="AO3050">
        <v>45.09</v>
      </c>
      <c r="AP3050">
        <v>3.21</v>
      </c>
      <c r="AQ3050">
        <v>3.83</v>
      </c>
      <c r="AR3050">
        <v>4.1500000000000004</v>
      </c>
      <c r="AS3050">
        <v>43.12</v>
      </c>
      <c r="AT3050">
        <v>0</v>
      </c>
      <c r="AU3050">
        <v>0</v>
      </c>
      <c r="AV3050">
        <v>10.8</v>
      </c>
      <c r="AW3050">
        <v>57.1</v>
      </c>
      <c r="AX3050">
        <v>81.900000000000006</v>
      </c>
      <c r="AY3050">
        <v>95.9</v>
      </c>
      <c r="AZ3050">
        <v>100</v>
      </c>
      <c r="BA3050">
        <v>71.100000000000009</v>
      </c>
      <c r="BB3050">
        <v>85.100000000000009</v>
      </c>
      <c r="BC3050">
        <v>106.4879954206672</v>
      </c>
      <c r="BD3050">
        <v>1.1943951513619201E-2</v>
      </c>
      <c r="BE3050">
        <v>55.717136509870308</v>
      </c>
      <c r="BF3050">
        <v>43.98363373092586</v>
      </c>
      <c r="BG3050">
        <v>155.83882900351611</v>
      </c>
      <c r="BH3050">
        <v>6.0446167554029637</v>
      </c>
      <c r="BI3050">
        <v>91.668909602829757</v>
      </c>
      <c r="BJ3050">
        <v>3.534850933961545</v>
      </c>
      <c r="BK3050">
        <v>640.91070105184542</v>
      </c>
      <c r="BL3050">
        <v>3.2749151571346111</v>
      </c>
      <c r="BM3050">
        <v>176.57514672494739</v>
      </c>
      <c r="BN3050">
        <v>105.5379666996393</v>
      </c>
      <c r="BO3050">
        <v>103.3815994248902</v>
      </c>
      <c r="BP3050">
        <v>102.74418507011519</v>
      </c>
      <c r="BQ3050">
        <v>7.3118305328100313</v>
      </c>
      <c r="BR3050">
        <v>41.54610560703744</v>
      </c>
      <c r="BS3050">
        <v>87.191652089082538</v>
      </c>
      <c r="BT3050">
        <v>1847.8291843109539</v>
      </c>
      <c r="BU3050">
        <v>106.4103589423918</v>
      </c>
      <c r="BV3050">
        <v>858.93417605205184</v>
      </c>
      <c r="BW3050">
        <v>12.251737823666851</v>
      </c>
      <c r="BX3050">
        <v>9.8128278525520241</v>
      </c>
      <c r="BY3050">
        <v>1.440703721159375</v>
      </c>
      <c r="BZ3050">
        <v>2.4052833373336</v>
      </c>
      <c r="CA3050">
        <f t="shared" si="376"/>
        <v>55.72908046138393</v>
      </c>
      <c r="CB3050" cm="1">
        <f t="array" ref="CB3050">IF(ISBLANK(INDEX(AC:AC,ROW())), "", INDEX(AC:AC,ROW())*(BI3050+BJ3050)/1000)</f>
        <v>159.9423177018094</v>
      </c>
      <c r="CC3050">
        <f t="shared" si="377"/>
        <v>161.88344575891907</v>
      </c>
      <c r="CD3050">
        <f t="shared" si="378"/>
        <v>3.9590873424223121</v>
      </c>
      <c r="CE3050">
        <f t="shared" si="379"/>
        <v>6.0186192680218058</v>
      </c>
      <c r="CF3050" cm="1">
        <f t="array" ref="CF3050">IFERROR(IF((BD3050+BE3050)*INDEX(H:H,ROW())*INDEX(K:K,ROW())/(BF3050*30*1000)&lt;0.5,"",(BD3050+BE3050)*INDEX(H:H,ROW())*INDEX(K:K,ROW())/(BF3050*30*1000)),"")</f>
        <v>3.029946815015184</v>
      </c>
      <c r="CG3050">
        <f t="shared" si="380"/>
        <v>0.41303842331874258</v>
      </c>
      <c r="CH3050" cm="1">
        <f t="array" ref="CH3050">IFERROR((BD3050+BE3050)*INDEX(K:K,ROW())*INDEX(H:H,ROW())/BC3050/100000,"")</f>
        <v>0.37544533656405515</v>
      </c>
      <c r="CI3050">
        <f t="shared" si="381"/>
        <v>103.84525007985444</v>
      </c>
      <c r="CJ3050">
        <v>1</v>
      </c>
      <c r="CK3050">
        <f t="shared" si="382"/>
        <v>17.352464726294649</v>
      </c>
      <c r="CL3050" cm="1">
        <f t="array" ref="CL3050">IF(INDEX(AS:AS,ROW()-2)=0,CL3049,INDEX(AS:AS,ROW()-2))</f>
        <v>43.09</v>
      </c>
      <c r="CM3050" t="str">
        <f t="shared" si="383"/>
        <v>CIV</v>
      </c>
    </row>
    <row r="3051" spans="1:91" x14ac:dyDescent="0.3">
      <c r="A3051" s="1">
        <v>3046</v>
      </c>
      <c r="B3051" t="s">
        <v>233</v>
      </c>
      <c r="C3051">
        <v>5</v>
      </c>
      <c r="D3051">
        <v>7</v>
      </c>
      <c r="E3051">
        <v>19</v>
      </c>
      <c r="F3051" t="s">
        <v>98</v>
      </c>
      <c r="G3051" t="s">
        <v>105</v>
      </c>
      <c r="H3051">
        <v>46.51</v>
      </c>
      <c r="I3051">
        <v>0.88</v>
      </c>
      <c r="J3051">
        <v>46.55</v>
      </c>
      <c r="K3051">
        <v>1572</v>
      </c>
      <c r="L3051">
        <v>45.89</v>
      </c>
      <c r="M3051">
        <v>0.89</v>
      </c>
      <c r="N3051">
        <v>45.57</v>
      </c>
      <c r="O3051">
        <v>1568</v>
      </c>
      <c r="P3051">
        <v>1.35</v>
      </c>
      <c r="Q3051">
        <v>50.28</v>
      </c>
      <c r="R3051">
        <v>30.11</v>
      </c>
      <c r="S3051">
        <v>1.6708776595744681</v>
      </c>
      <c r="T3051">
        <v>7.41</v>
      </c>
      <c r="U3051">
        <v>0</v>
      </c>
      <c r="V3051">
        <v>0</v>
      </c>
      <c r="W3051">
        <v>0</v>
      </c>
      <c r="X3051">
        <v>0</v>
      </c>
      <c r="Y3051">
        <v>2.2000000000000002</v>
      </c>
      <c r="Z3051">
        <v>7.72</v>
      </c>
      <c r="AA3051">
        <v>19.75</v>
      </c>
      <c r="AB3051">
        <v>65.900000000000006</v>
      </c>
      <c r="AC3051">
        <v>1682</v>
      </c>
      <c r="AD3051">
        <v>37.79</v>
      </c>
      <c r="AE3051">
        <v>32.28</v>
      </c>
      <c r="AF3051">
        <v>12.3</v>
      </c>
      <c r="AG3051">
        <v>1570</v>
      </c>
      <c r="AI3051">
        <v>44.58</v>
      </c>
      <c r="AJ3051">
        <v>41.32</v>
      </c>
      <c r="AK3051">
        <v>4.51</v>
      </c>
      <c r="AL3051">
        <v>47.305</v>
      </c>
      <c r="AM3051">
        <v>6.31</v>
      </c>
      <c r="AN3051">
        <v>47.89</v>
      </c>
      <c r="AO3051">
        <v>45.09</v>
      </c>
      <c r="AP3051">
        <v>3.31</v>
      </c>
      <c r="AQ3051">
        <v>3.83</v>
      </c>
      <c r="AR3051">
        <v>4.12</v>
      </c>
      <c r="AS3051">
        <v>42.98</v>
      </c>
      <c r="AT3051">
        <v>0</v>
      </c>
      <c r="AU3051">
        <v>0</v>
      </c>
      <c r="AV3051">
        <v>9.1</v>
      </c>
      <c r="AW3051">
        <v>60.3</v>
      </c>
      <c r="AX3051">
        <v>88.5</v>
      </c>
      <c r="AY3051">
        <v>98.4</v>
      </c>
      <c r="AZ3051">
        <v>100</v>
      </c>
      <c r="BA3051">
        <v>79.400000000000006</v>
      </c>
      <c r="BB3051">
        <v>89.300000000000011</v>
      </c>
      <c r="BC3051">
        <v>109.53997902911919</v>
      </c>
      <c r="BD3051">
        <v>1.1943951513619201E-2</v>
      </c>
      <c r="BE3051">
        <v>55.586292021214433</v>
      </c>
      <c r="BF3051">
        <v>44.02812824811695</v>
      </c>
      <c r="BG3051">
        <v>151.20707305003211</v>
      </c>
      <c r="BH3051">
        <v>6.0446167554029637</v>
      </c>
      <c r="BI3051">
        <v>88.94350667737281</v>
      </c>
      <c r="BJ3051">
        <v>3.534850933961545</v>
      </c>
      <c r="BK3051">
        <v>608.32180005353894</v>
      </c>
      <c r="BL3051">
        <v>3.264144296976371</v>
      </c>
      <c r="BM3051">
        <v>178.13855562475041</v>
      </c>
      <c r="BN3051">
        <v>105.3516770964814</v>
      </c>
      <c r="BO3051">
        <v>102.58215554945581</v>
      </c>
      <c r="BP3051">
        <v>101.7482980063035</v>
      </c>
      <c r="BQ3051">
        <v>7.2285801442719197</v>
      </c>
      <c r="BR3051">
        <v>42.815069610648699</v>
      </c>
      <c r="BS3051">
        <v>86.67035412262301</v>
      </c>
      <c r="BT3051">
        <v>1847.8291843109539</v>
      </c>
      <c r="BU3051">
        <v>106.2542544796372</v>
      </c>
      <c r="BV3051">
        <v>858.4439556485039</v>
      </c>
      <c r="BW3051">
        <v>11.622576195699841</v>
      </c>
      <c r="BX3051">
        <v>9.7048550052510016</v>
      </c>
      <c r="BY3051">
        <v>0.39003728337569049</v>
      </c>
      <c r="BZ3051">
        <v>0.40231810904736059</v>
      </c>
      <c r="CA3051">
        <f t="shared" si="376"/>
        <v>55.598235972728055</v>
      </c>
      <c r="CB3051" cm="1">
        <f t="array" ref="CB3051">IF(ISBLANK(INDEX(AC:AC,ROW())), "", INDEX(AC:AC,ROW())*(BI3051+BJ3051)/1000)</f>
        <v>155.54859750226439</v>
      </c>
      <c r="CC3051">
        <f t="shared" si="377"/>
        <v>157.25168980543506</v>
      </c>
      <c r="CD3051">
        <f t="shared" si="378"/>
        <v>3.8684595428272059</v>
      </c>
      <c r="CE3051">
        <f t="shared" si="379"/>
        <v>5.5534226448210999</v>
      </c>
      <c r="CF3051" cm="1">
        <f t="array" ref="CF3051">IFERROR(IF((BD3051+BE3051)*INDEX(H:H,ROW())*INDEX(K:K,ROW())/(BF3051*30*1000)&lt;0.5,"",(BD3051+BE3051)*INDEX(H:H,ROW())*INDEX(K:K,ROW())/(BF3051*30*1000)),"")</f>
        <v>3.0775733749842993</v>
      </c>
      <c r="CG3051">
        <f t="shared" si="380"/>
        <v>0.40193661381305251</v>
      </c>
      <c r="CH3051" cm="1">
        <f t="array" ref="CH3051">IFERROR((BD3051+BE3051)*INDEX(K:K,ROW())*INDEX(H:H,ROW())/BC3051/100000,"")</f>
        <v>0.37109682633071922</v>
      </c>
      <c r="CI3051">
        <f t="shared" si="381"/>
        <v>105.58425603646667</v>
      </c>
      <c r="CJ3051">
        <v>1</v>
      </c>
      <c r="CK3051">
        <f t="shared" si="382"/>
        <v>16.868993409426729</v>
      </c>
      <c r="CL3051" cm="1">
        <f t="array" ref="CL3051">IF(INDEX(AS:AS,ROW()-2)=0,CL3050,INDEX(AS:AS,ROW()-2))</f>
        <v>42.93</v>
      </c>
      <c r="CM3051" t="str">
        <f t="shared" si="383"/>
        <v>CIV</v>
      </c>
    </row>
    <row r="3052" spans="1:91" x14ac:dyDescent="0.3">
      <c r="A3052" s="1">
        <v>3047</v>
      </c>
      <c r="B3052" t="s">
        <v>233</v>
      </c>
      <c r="C3052">
        <v>5</v>
      </c>
      <c r="D3052">
        <v>7</v>
      </c>
      <c r="E3052">
        <v>19</v>
      </c>
      <c r="F3052" t="s">
        <v>98</v>
      </c>
      <c r="G3052" t="s">
        <v>106</v>
      </c>
      <c r="H3052">
        <v>45.87</v>
      </c>
      <c r="I3052">
        <v>0.88</v>
      </c>
      <c r="J3052">
        <v>45.57</v>
      </c>
      <c r="K3052">
        <v>1564</v>
      </c>
      <c r="L3052">
        <v>45.89</v>
      </c>
      <c r="M3052">
        <v>0.89</v>
      </c>
      <c r="N3052">
        <v>45.57</v>
      </c>
      <c r="O3052">
        <v>1568</v>
      </c>
      <c r="P3052">
        <v>1.35</v>
      </c>
      <c r="Q3052">
        <v>50.28</v>
      </c>
      <c r="R3052">
        <v>30.11</v>
      </c>
      <c r="S3052">
        <v>1.6708776595744681</v>
      </c>
      <c r="T3052">
        <v>7.41</v>
      </c>
      <c r="U3052">
        <v>0</v>
      </c>
      <c r="V3052">
        <v>0</v>
      </c>
      <c r="W3052">
        <v>0</v>
      </c>
      <c r="X3052">
        <v>0</v>
      </c>
      <c r="Y3052">
        <v>2.2000000000000002</v>
      </c>
      <c r="Z3052">
        <v>7.72</v>
      </c>
      <c r="AA3052">
        <v>19.75</v>
      </c>
      <c r="AB3052">
        <v>65.900000000000006</v>
      </c>
      <c r="AC3052">
        <v>1685</v>
      </c>
      <c r="AD3052">
        <v>37.79</v>
      </c>
      <c r="AE3052">
        <v>32.28</v>
      </c>
      <c r="AF3052">
        <v>12.34</v>
      </c>
      <c r="AG3052">
        <v>1570</v>
      </c>
      <c r="AI3052">
        <v>44.58</v>
      </c>
      <c r="AJ3052">
        <v>41.32</v>
      </c>
      <c r="AK3052">
        <v>4.51</v>
      </c>
      <c r="AL3052">
        <v>47.305</v>
      </c>
      <c r="AM3052">
        <v>6.29</v>
      </c>
      <c r="AN3052">
        <v>47.89</v>
      </c>
      <c r="AO3052">
        <v>45.09</v>
      </c>
      <c r="AP3052">
        <v>3.18</v>
      </c>
      <c r="AQ3052">
        <v>4.71</v>
      </c>
      <c r="AR3052">
        <v>4.12</v>
      </c>
      <c r="AS3052">
        <v>42.06</v>
      </c>
      <c r="AT3052">
        <v>0</v>
      </c>
      <c r="AU3052">
        <v>0</v>
      </c>
      <c r="AV3052">
        <v>8.6</v>
      </c>
      <c r="AW3052">
        <v>64.3</v>
      </c>
      <c r="AX3052">
        <v>90.6</v>
      </c>
      <c r="AY3052">
        <v>99.3</v>
      </c>
      <c r="AZ3052">
        <v>100</v>
      </c>
      <c r="BA3052">
        <v>82</v>
      </c>
      <c r="BB3052">
        <v>90.7</v>
      </c>
      <c r="BC3052">
        <v>96.976461307312519</v>
      </c>
      <c r="BD3052">
        <v>1.1943951513619201E-2</v>
      </c>
      <c r="BE3052">
        <v>54.865616194803053</v>
      </c>
      <c r="BF3052">
        <v>43.915331994959963</v>
      </c>
      <c r="BG3052">
        <v>151.15207282811249</v>
      </c>
      <c r="BH3052">
        <v>6.0446167554029637</v>
      </c>
      <c r="BI3052">
        <v>88.910236400365406</v>
      </c>
      <c r="BJ3052">
        <v>3.534850933961545</v>
      </c>
      <c r="BK3052">
        <v>635.77242385354555</v>
      </c>
      <c r="BL3052">
        <v>3.2522115655568888</v>
      </c>
      <c r="BM3052">
        <v>178.46168119892329</v>
      </c>
      <c r="BN3052">
        <v>105.3646070711508</v>
      </c>
      <c r="BO3052">
        <v>102.9688937804637</v>
      </c>
      <c r="BP3052">
        <v>101.97604237764401</v>
      </c>
      <c r="BQ3052">
        <v>7.2206635509726764</v>
      </c>
      <c r="BR3052">
        <v>41.04868795074718</v>
      </c>
      <c r="BS3052">
        <v>87.101997157683229</v>
      </c>
      <c r="BT3052">
        <v>1847.8291843109539</v>
      </c>
      <c r="BU3052">
        <v>106.12611806717091</v>
      </c>
      <c r="BV3052">
        <v>860.39873008695224</v>
      </c>
      <c r="BW3052">
        <v>12.52108531462475</v>
      </c>
      <c r="BX3052">
        <v>9.7389862063998045</v>
      </c>
      <c r="BY3052">
        <v>0.3881029177258794</v>
      </c>
      <c r="BZ3052">
        <v>4.9448840401102254</v>
      </c>
      <c r="CA3052">
        <f t="shared" si="376"/>
        <v>54.877560146316675</v>
      </c>
      <c r="CB3052" cm="1">
        <f t="array" ref="CB3052">IF(ISBLANK(INDEX(AC:AC,ROW())), "", INDEX(AC:AC,ROW())*(BI3052+BJ3052)/1000)</f>
        <v>155.76997215834092</v>
      </c>
      <c r="CC3052">
        <f t="shared" si="377"/>
        <v>157.19668958351545</v>
      </c>
      <c r="CD3052">
        <f t="shared" si="378"/>
        <v>4.0444390116483486</v>
      </c>
      <c r="CE3052">
        <f t="shared" si="379"/>
        <v>6.5559457963600192</v>
      </c>
      <c r="CF3052" cm="1">
        <f t="array" ref="CF3052">IFERROR(IF((BD3052+BE3052)*INDEX(H:H,ROW())*INDEX(K:K,ROW())/(BF3052*30*1000)&lt;0.5,"",(BD3052+BE3052)*INDEX(H:H,ROW())*INDEX(K:K,ROW())/(BF3052*30*1000)),"")</f>
        <v>2.9882908032282742</v>
      </c>
      <c r="CG3052">
        <f t="shared" si="380"/>
        <v>0.45284527196548185</v>
      </c>
      <c r="CH3052" cm="1">
        <f t="array" ref="CH3052">IFERROR((BD3052+BE3052)*INDEX(K:K,ROW())*INDEX(H:H,ROW())/BC3052/100000,"")</f>
        <v>0.4059700084499569</v>
      </c>
      <c r="CI3052">
        <f t="shared" si="381"/>
        <v>102.25853199058851</v>
      </c>
      <c r="CJ3052">
        <v>1</v>
      </c>
      <c r="CK3052">
        <f t="shared" si="382"/>
        <v>19.054409280364389</v>
      </c>
      <c r="CL3052" cm="1">
        <f t="array" ref="CL3052">IF(INDEX(AS:AS,ROW()-2)=0,CL3051,INDEX(AS:AS,ROW()-2))</f>
        <v>43.12</v>
      </c>
      <c r="CM3052" t="str">
        <f t="shared" si="383"/>
        <v>CIV</v>
      </c>
    </row>
    <row r="3053" spans="1:91" x14ac:dyDescent="0.3">
      <c r="A3053" s="1">
        <v>3048</v>
      </c>
      <c r="B3053" t="s">
        <v>234</v>
      </c>
      <c r="C3053">
        <v>5</v>
      </c>
      <c r="D3053">
        <v>8</v>
      </c>
      <c r="E3053">
        <v>19</v>
      </c>
      <c r="F3053" t="s">
        <v>80</v>
      </c>
      <c r="G3053" t="s">
        <v>81</v>
      </c>
      <c r="H3053">
        <v>46.31</v>
      </c>
      <c r="I3053">
        <v>0.91</v>
      </c>
      <c r="J3053">
        <v>47.04</v>
      </c>
      <c r="K3053">
        <v>1570</v>
      </c>
      <c r="L3053">
        <v>46.45</v>
      </c>
      <c r="M3053">
        <v>0.84</v>
      </c>
      <c r="N3053">
        <v>46.06</v>
      </c>
      <c r="O3053">
        <v>1568</v>
      </c>
      <c r="P3053">
        <v>1.23</v>
      </c>
      <c r="Q3053">
        <v>50.31</v>
      </c>
      <c r="R3053">
        <v>30.24</v>
      </c>
      <c r="S3053">
        <v>1.66</v>
      </c>
      <c r="T3053">
        <v>7.18</v>
      </c>
      <c r="U3053">
        <v>0</v>
      </c>
      <c r="V3053">
        <v>0</v>
      </c>
      <c r="W3053">
        <v>0</v>
      </c>
      <c r="X3053">
        <v>0</v>
      </c>
      <c r="Y3053">
        <v>1.95</v>
      </c>
      <c r="Z3053">
        <v>7.72</v>
      </c>
      <c r="AA3053">
        <v>20</v>
      </c>
      <c r="AB3053">
        <v>65.900000000000006</v>
      </c>
      <c r="AC3053">
        <v>1687</v>
      </c>
      <c r="AD3053">
        <v>37.79</v>
      </c>
      <c r="AE3053">
        <v>32.28</v>
      </c>
      <c r="AF3053">
        <v>12.28</v>
      </c>
      <c r="AG3053">
        <v>1570</v>
      </c>
      <c r="AI3053">
        <v>44.58</v>
      </c>
      <c r="AJ3053">
        <v>41.32</v>
      </c>
      <c r="AK3053">
        <v>4.51</v>
      </c>
      <c r="AL3053">
        <v>47.305</v>
      </c>
      <c r="AM3053">
        <v>6.31</v>
      </c>
      <c r="AN3053">
        <v>47.89</v>
      </c>
      <c r="AO3053">
        <v>45.09</v>
      </c>
      <c r="AP3053">
        <v>3.31</v>
      </c>
      <c r="AQ3053">
        <v>3.83</v>
      </c>
      <c r="AR3053">
        <v>4.12</v>
      </c>
      <c r="AS3053">
        <v>42.06</v>
      </c>
      <c r="AT3053">
        <v>0</v>
      </c>
      <c r="AU3053">
        <v>0</v>
      </c>
      <c r="AV3053">
        <v>5.6</v>
      </c>
      <c r="AW3053">
        <v>68.400000000000006</v>
      </c>
      <c r="AX3053">
        <v>92.8</v>
      </c>
      <c r="AY3053">
        <v>99.1</v>
      </c>
      <c r="AZ3053">
        <v>100</v>
      </c>
      <c r="BA3053">
        <v>86.199999999999989</v>
      </c>
      <c r="BB3053">
        <v>92.6</v>
      </c>
      <c r="BC3053">
        <v>115.1347558771112</v>
      </c>
      <c r="BD3053">
        <v>1.1943951513619201E-2</v>
      </c>
      <c r="BE3053">
        <v>54.815618864473542</v>
      </c>
      <c r="BF3053">
        <v>44.025374178197112</v>
      </c>
      <c r="BG3053">
        <v>140.66005517755119</v>
      </c>
      <c r="BH3053">
        <v>6.0446167554029637</v>
      </c>
      <c r="BI3053">
        <v>82.741575352786811</v>
      </c>
      <c r="BJ3053">
        <v>3.534850933961545</v>
      </c>
      <c r="BK3053">
        <v>590.64441739902043</v>
      </c>
      <c r="BL3053">
        <v>3.2244054655444381</v>
      </c>
      <c r="BM3053">
        <v>177.9842682181181</v>
      </c>
      <c r="BN3053">
        <v>104.963731999727</v>
      </c>
      <c r="BO3053">
        <v>103.0422246043684</v>
      </c>
      <c r="BP3053">
        <v>101.7058689770365</v>
      </c>
      <c r="BQ3053">
        <v>8.2392634300168535</v>
      </c>
      <c r="BR3053">
        <v>42.817645599787639</v>
      </c>
      <c r="BS3053">
        <v>85.961376263655595</v>
      </c>
      <c r="BT3053">
        <v>1847.8291843109539</v>
      </c>
      <c r="BU3053">
        <v>106.18591229557479</v>
      </c>
      <c r="BV3053">
        <v>855.89550028693964</v>
      </c>
      <c r="BW3053">
        <v>13.092563076763669</v>
      </c>
      <c r="BX3053">
        <v>9.7416191543618442</v>
      </c>
      <c r="BY3053">
        <v>0.38788856922443149</v>
      </c>
      <c r="BZ3053">
        <v>0.80547225568470526</v>
      </c>
      <c r="CA3053">
        <f t="shared" si="376"/>
        <v>54.827562815987164</v>
      </c>
      <c r="CB3053" cm="1">
        <f t="array" ref="CB3053">IF(ISBLANK(INDEX(AC:AC,ROW())), "", INDEX(AC:AC,ROW())*(BI3053+BJ3053)/1000)</f>
        <v>145.54833114574447</v>
      </c>
      <c r="CC3053">
        <f t="shared" si="377"/>
        <v>146.70467193295414</v>
      </c>
      <c r="CD3053">
        <f t="shared" si="378"/>
        <v>4.0260777630105213</v>
      </c>
      <c r="CE3053">
        <f t="shared" si="379"/>
        <v>5.1300270965045804</v>
      </c>
      <c r="CF3053" cm="1">
        <f t="array" ref="CF3053">IFERROR(IF((BD3053+BE3053)*INDEX(H:H,ROW())*INDEX(K:K,ROW())/(BF3053*30*1000)&lt;0.5,"",(BD3053+BE3053)*INDEX(H:H,ROW())*INDEX(K:K,ROW())/(BF3053*30*1000)),"")</f>
        <v>3.0182072920478844</v>
      </c>
      <c r="CG3053">
        <f t="shared" si="380"/>
        <v>0.38238127004140682</v>
      </c>
      <c r="CH3053" cm="1">
        <f t="array" ref="CH3053">IFERROR((BD3053+BE3053)*INDEX(K:K,ROW())*INDEX(H:H,ROW())/BC3053/100000,"")</f>
        <v>0.34623178127445148</v>
      </c>
      <c r="CI3053">
        <f t="shared" si="381"/>
        <v>103.54106912709437</v>
      </c>
      <c r="CJ3053">
        <v>1</v>
      </c>
      <c r="CK3053">
        <f t="shared" si="382"/>
        <v>16.049273481616879</v>
      </c>
      <c r="CL3053" cm="1">
        <f t="array" ref="CL3053">IF(INDEX(AS:AS,ROW()-2)=0,CL3052,INDEX(AS:AS,ROW()-2))</f>
        <v>42.98</v>
      </c>
      <c r="CM3053" t="str">
        <f t="shared" si="383"/>
        <v>CIV</v>
      </c>
    </row>
    <row r="3054" spans="1:91" x14ac:dyDescent="0.3">
      <c r="A3054" s="1">
        <v>3049</v>
      </c>
      <c r="B3054" t="s">
        <v>234</v>
      </c>
      <c r="C3054">
        <v>5</v>
      </c>
      <c r="D3054">
        <v>8</v>
      </c>
      <c r="E3054">
        <v>19</v>
      </c>
      <c r="F3054" t="s">
        <v>80</v>
      </c>
      <c r="G3054" t="s">
        <v>82</v>
      </c>
      <c r="H3054">
        <v>45.87</v>
      </c>
      <c r="I3054">
        <v>0.88</v>
      </c>
      <c r="J3054">
        <v>45.57</v>
      </c>
      <c r="K3054">
        <v>1564</v>
      </c>
      <c r="L3054">
        <v>45.89</v>
      </c>
      <c r="M3054">
        <v>0.89</v>
      </c>
      <c r="N3054">
        <v>45.57</v>
      </c>
      <c r="O3054">
        <v>1568</v>
      </c>
      <c r="P3054">
        <v>1.35</v>
      </c>
      <c r="Q3054">
        <v>50.28</v>
      </c>
      <c r="R3054">
        <v>30.11</v>
      </c>
      <c r="S3054">
        <v>1.6708776595744681</v>
      </c>
      <c r="T3054">
        <v>7.41</v>
      </c>
      <c r="U3054">
        <v>0</v>
      </c>
      <c r="V3054">
        <v>0</v>
      </c>
      <c r="W3054">
        <v>0</v>
      </c>
      <c r="X3054">
        <v>0</v>
      </c>
      <c r="Y3054">
        <v>2.2000000000000002</v>
      </c>
      <c r="Z3054">
        <v>7.72</v>
      </c>
      <c r="AA3054">
        <v>19.75</v>
      </c>
      <c r="AB3054">
        <v>65.900000000000006</v>
      </c>
      <c r="AC3054">
        <v>1692</v>
      </c>
      <c r="AD3054">
        <v>38.26</v>
      </c>
      <c r="AE3054">
        <v>32.75</v>
      </c>
      <c r="AF3054">
        <v>11.87</v>
      </c>
      <c r="AG3054">
        <v>1570</v>
      </c>
      <c r="AI3054">
        <v>44.58</v>
      </c>
      <c r="AJ3054">
        <v>42.08</v>
      </c>
      <c r="AK3054">
        <v>5.49</v>
      </c>
      <c r="AL3054">
        <v>47.95</v>
      </c>
      <c r="AM3054">
        <v>6.27</v>
      </c>
      <c r="AN3054">
        <v>48.6</v>
      </c>
      <c r="AO3054">
        <v>45.47</v>
      </c>
      <c r="AP3054">
        <v>3.51</v>
      </c>
      <c r="AQ3054">
        <v>3.83</v>
      </c>
      <c r="AR3054">
        <v>4.53</v>
      </c>
      <c r="AS3054">
        <v>42.63</v>
      </c>
      <c r="AT3054">
        <v>0</v>
      </c>
      <c r="AU3054">
        <v>0</v>
      </c>
      <c r="AV3054">
        <v>5.4</v>
      </c>
      <c r="AW3054">
        <v>49.7</v>
      </c>
      <c r="AX3054">
        <v>78.8</v>
      </c>
      <c r="AY3054">
        <v>95.1</v>
      </c>
      <c r="AZ3054">
        <v>100</v>
      </c>
      <c r="BA3054">
        <v>73.400000000000006</v>
      </c>
      <c r="BB3054">
        <v>89.7</v>
      </c>
      <c r="BC3054">
        <v>85.318034318457293</v>
      </c>
      <c r="BD3054">
        <v>1.1943951513619201E-2</v>
      </c>
      <c r="BE3054">
        <v>56.830284809958208</v>
      </c>
      <c r="BF3054">
        <v>42.133385776521187</v>
      </c>
      <c r="BG3054">
        <v>152.16840355539941</v>
      </c>
      <c r="BH3054">
        <v>6.0446167554029637</v>
      </c>
      <c r="BI3054">
        <v>89.511920597420769</v>
      </c>
      <c r="BJ3054">
        <v>3.534850933961545</v>
      </c>
      <c r="BK3054">
        <v>586.52619746106734</v>
      </c>
      <c r="BL3054">
        <v>3.2170237004303681</v>
      </c>
      <c r="BM3054">
        <v>176.92394638563201</v>
      </c>
      <c r="BN3054">
        <v>105.6003753627496</v>
      </c>
      <c r="BO3054">
        <v>103.5601601855676</v>
      </c>
      <c r="BP3054">
        <v>102.5837951866131</v>
      </c>
      <c r="BQ3054">
        <v>11.731443987806889</v>
      </c>
      <c r="BR3054">
        <v>57.900673732003078</v>
      </c>
      <c r="BS3054">
        <v>86.064588204222687</v>
      </c>
      <c r="BT3054">
        <v>1847.8291843109539</v>
      </c>
      <c r="BU3054">
        <v>106.2594870564842</v>
      </c>
      <c r="BV3054">
        <v>856.43405576608984</v>
      </c>
      <c r="BW3054">
        <v>12.78529780596484</v>
      </c>
      <c r="BX3054">
        <v>9.8536378250835277</v>
      </c>
      <c r="BY3054">
        <v>2.5406564068999282</v>
      </c>
      <c r="BZ3054">
        <v>1.0423417997943329</v>
      </c>
      <c r="CA3054">
        <f t="shared" si="376"/>
        <v>56.84222876147183</v>
      </c>
      <c r="CB3054" cm="1">
        <f t="array" ref="CB3054">IF(ISBLANK(INDEX(AC:AC,ROW())), "", INDEX(AC:AC,ROW())*(BI3054+BJ3054)/1000)</f>
        <v>157.43513743109887</v>
      </c>
      <c r="CC3054">
        <f t="shared" si="377"/>
        <v>158.21302031080236</v>
      </c>
      <c r="CD3054">
        <f t="shared" si="378"/>
        <v>3.7071929750716031</v>
      </c>
      <c r="CE3054">
        <f t="shared" si="379"/>
        <v>6.8745863889902239</v>
      </c>
      <c r="CF3054" cm="1">
        <f t="array" ref="CF3054">IFERROR(IF((BD3054+BE3054)*INDEX(H:H,ROW())*INDEX(K:K,ROW())/(BF3054*30*1000)&lt;0.5,"",(BD3054+BE3054)*INDEX(H:H,ROW())*INDEX(K:K,ROW())/(BF3054*30*1000)),"")</f>
        <v>3.2261828072185255</v>
      </c>
      <c r="CG3054">
        <f t="shared" si="380"/>
        <v>0.49383915268434936</v>
      </c>
      <c r="CH3054" cm="1">
        <f t="array" ref="CH3054">IFERROR((BD3054+BE3054)*INDEX(K:K,ROW())*INDEX(H:H,ROW())/BC3054/100000,"")</f>
        <v>0.47796461517648364</v>
      </c>
      <c r="CI3054">
        <f t="shared" si="381"/>
        <v>105.91948426139082</v>
      </c>
      <c r="CJ3054">
        <v>1</v>
      </c>
      <c r="CK3054">
        <f t="shared" si="382"/>
        <v>21.658131238862865</v>
      </c>
      <c r="CL3054" cm="1">
        <f t="array" ref="CL3054">IF(INDEX(AS:AS,ROW()-2)=0,CL3053,INDEX(AS:AS,ROW()-2))</f>
        <v>42.06</v>
      </c>
      <c r="CM3054" t="str">
        <f t="shared" si="383"/>
        <v>CIV</v>
      </c>
    </row>
    <row r="3055" spans="1:91" x14ac:dyDescent="0.3">
      <c r="A3055" s="1">
        <v>3050</v>
      </c>
      <c r="B3055" t="s">
        <v>234</v>
      </c>
      <c r="C3055">
        <v>5</v>
      </c>
      <c r="D3055">
        <v>8</v>
      </c>
      <c r="E3055">
        <v>19</v>
      </c>
      <c r="F3055" t="s">
        <v>80</v>
      </c>
      <c r="G3055" t="s">
        <v>83</v>
      </c>
      <c r="H3055">
        <v>45.87</v>
      </c>
      <c r="I3055">
        <v>0.88</v>
      </c>
      <c r="J3055">
        <v>45.57</v>
      </c>
      <c r="K3055">
        <v>1564</v>
      </c>
      <c r="L3055">
        <v>45.89</v>
      </c>
      <c r="M3055">
        <v>0.89</v>
      </c>
      <c r="N3055">
        <v>45.57</v>
      </c>
      <c r="O3055">
        <v>1568</v>
      </c>
      <c r="P3055">
        <v>1.35</v>
      </c>
      <c r="Q3055">
        <v>50.28</v>
      </c>
      <c r="R3055">
        <v>30.11</v>
      </c>
      <c r="S3055">
        <v>1.6708776595744681</v>
      </c>
      <c r="T3055">
        <v>7.41</v>
      </c>
      <c r="U3055">
        <v>0</v>
      </c>
      <c r="V3055">
        <v>0</v>
      </c>
      <c r="W3055">
        <v>0</v>
      </c>
      <c r="X3055">
        <v>0</v>
      </c>
      <c r="Y3055">
        <v>2.2000000000000002</v>
      </c>
      <c r="Z3055">
        <v>7.72</v>
      </c>
      <c r="AA3055">
        <v>19.75</v>
      </c>
      <c r="AB3055">
        <v>65.900000000000006</v>
      </c>
      <c r="AC3055">
        <v>1688</v>
      </c>
      <c r="AD3055">
        <v>37.79</v>
      </c>
      <c r="AE3055">
        <v>32.28</v>
      </c>
      <c r="AF3055">
        <v>11.91</v>
      </c>
      <c r="AG3055">
        <v>1570</v>
      </c>
      <c r="AI3055">
        <v>44.58</v>
      </c>
      <c r="AJ3055">
        <v>41.32</v>
      </c>
      <c r="AK3055">
        <v>4.51</v>
      </c>
      <c r="AL3055">
        <v>47.305</v>
      </c>
      <c r="AM3055">
        <v>6.31</v>
      </c>
      <c r="AN3055">
        <v>47.89</v>
      </c>
      <c r="AO3055">
        <v>45.09</v>
      </c>
      <c r="AP3055">
        <v>3.31</v>
      </c>
      <c r="AQ3055">
        <v>3.83</v>
      </c>
      <c r="AR3055">
        <v>4.12</v>
      </c>
      <c r="AS3055">
        <v>42.81</v>
      </c>
      <c r="AT3055">
        <v>0</v>
      </c>
      <c r="AU3055">
        <v>0</v>
      </c>
      <c r="AV3055">
        <v>6.2</v>
      </c>
      <c r="AW3055">
        <v>54.9</v>
      </c>
      <c r="AX3055">
        <v>87.6</v>
      </c>
      <c r="AY3055">
        <v>97.5</v>
      </c>
      <c r="AZ3055">
        <v>100</v>
      </c>
      <c r="BA3055">
        <v>81.400000000000006</v>
      </c>
      <c r="BB3055">
        <v>91.3</v>
      </c>
      <c r="BC3055">
        <v>101.2989124002564</v>
      </c>
      <c r="BD3055">
        <v>2.7051629584811001E-3</v>
      </c>
      <c r="BE3055">
        <v>54.211956072581764</v>
      </c>
      <c r="BF3055">
        <v>43.517311717154882</v>
      </c>
      <c r="BG3055">
        <v>143.32872683698861</v>
      </c>
      <c r="BH3055">
        <v>6.0446167554029637</v>
      </c>
      <c r="BI3055">
        <v>84.311303556374327</v>
      </c>
      <c r="BJ3055">
        <v>3.534850933961545</v>
      </c>
      <c r="BK3055">
        <v>650.54263305238078</v>
      </c>
      <c r="BL3055">
        <v>3.6727892678191281</v>
      </c>
      <c r="BM3055">
        <v>177.13316435157861</v>
      </c>
      <c r="BN3055">
        <v>106.5580583311408</v>
      </c>
      <c r="BO3055">
        <v>103.50961161746839</v>
      </c>
      <c r="BP3055">
        <v>102.4943380794319</v>
      </c>
      <c r="BQ3055">
        <v>14.50461764348532</v>
      </c>
      <c r="BR3055">
        <v>51.827187649011456</v>
      </c>
      <c r="BS3055">
        <v>86.425019727338153</v>
      </c>
      <c r="BT3055">
        <v>1847.8291843109539</v>
      </c>
      <c r="BU3055">
        <v>108.668278022661</v>
      </c>
      <c r="BV3055">
        <v>856.94987478151074</v>
      </c>
      <c r="BW3055">
        <v>11.07412506541457</v>
      </c>
      <c r="BX3055">
        <v>11.059127604985139</v>
      </c>
      <c r="BY3055">
        <v>0.38960826977179652</v>
      </c>
      <c r="BZ3055">
        <v>4.918396878611623</v>
      </c>
      <c r="CA3055">
        <f t="shared" si="376"/>
        <v>54.214661235540241</v>
      </c>
      <c r="CB3055" cm="1">
        <f t="array" ref="CB3055">IF(ISBLANK(INDEX(AC:AC,ROW())), "", INDEX(AC:AC,ROW())*(BI3055+BJ3055)/1000)</f>
        <v>148.28430877968694</v>
      </c>
      <c r="CC3055">
        <f t="shared" si="377"/>
        <v>149.37334359239156</v>
      </c>
      <c r="CD3055">
        <f t="shared" si="378"/>
        <v>4.3551454189013459</v>
      </c>
      <c r="CE3055">
        <f t="shared" si="379"/>
        <v>6.4220100456945692</v>
      </c>
      <c r="CF3055" cm="1">
        <f t="array" ref="CF3055">IFERROR(IF((BD3055+BE3055)*INDEX(H:H,ROW())*INDEX(K:K,ROW())/(BF3055*30*1000)&lt;0.5,"",(BD3055+BE3055)*INDEX(H:H,ROW())*INDEX(K:K,ROW())/(BF3055*30*1000)),"")</f>
        <v>2.9791949529471697</v>
      </c>
      <c r="CG3055">
        <f t="shared" si="380"/>
        <v>0.42959307939267405</v>
      </c>
      <c r="CH3055" cm="1">
        <f t="array" ref="CH3055">IFERROR((BD3055+BE3055)*INDEX(K:K,ROW())*INDEX(H:H,ROW())/BC3055/100000,"")</f>
        <v>0.38395246018430623</v>
      </c>
      <c r="CI3055">
        <f t="shared" si="381"/>
        <v>101.02328994824148</v>
      </c>
      <c r="CJ3055">
        <v>1</v>
      </c>
      <c r="CK3055">
        <f t="shared" si="382"/>
        <v>18.241352651544133</v>
      </c>
      <c r="CL3055" cm="1">
        <f t="array" ref="CL3055">IF(INDEX(AS:AS,ROW()-2)=0,CL3054,INDEX(AS:AS,ROW()-2))</f>
        <v>42.06</v>
      </c>
      <c r="CM3055" t="str">
        <f t="shared" si="383"/>
        <v>CIV</v>
      </c>
    </row>
    <row r="3056" spans="1:91" x14ac:dyDescent="0.3">
      <c r="A3056" s="1">
        <v>3051</v>
      </c>
      <c r="B3056" t="s">
        <v>234</v>
      </c>
      <c r="C3056">
        <v>5</v>
      </c>
      <c r="D3056">
        <v>8</v>
      </c>
      <c r="E3056">
        <v>19</v>
      </c>
      <c r="F3056" t="s">
        <v>80</v>
      </c>
      <c r="G3056" t="s">
        <v>84</v>
      </c>
      <c r="H3056">
        <v>45.87</v>
      </c>
      <c r="I3056">
        <v>0.88</v>
      </c>
      <c r="J3056">
        <v>45.57</v>
      </c>
      <c r="K3056">
        <v>1568</v>
      </c>
      <c r="L3056">
        <v>45.89</v>
      </c>
      <c r="M3056">
        <v>0.89</v>
      </c>
      <c r="N3056">
        <v>45.57</v>
      </c>
      <c r="O3056">
        <v>1568</v>
      </c>
      <c r="P3056">
        <v>1.35</v>
      </c>
      <c r="Q3056">
        <v>50.28</v>
      </c>
      <c r="R3056">
        <v>30.11</v>
      </c>
      <c r="S3056">
        <v>1.6708776595744681</v>
      </c>
      <c r="T3056">
        <v>7.41</v>
      </c>
      <c r="U3056">
        <v>0</v>
      </c>
      <c r="V3056">
        <v>0</v>
      </c>
      <c r="W3056">
        <v>0</v>
      </c>
      <c r="X3056">
        <v>0</v>
      </c>
      <c r="Y3056">
        <v>2.2000000000000002</v>
      </c>
      <c r="Z3056">
        <v>7.72</v>
      </c>
      <c r="AA3056">
        <v>19.75</v>
      </c>
      <c r="AB3056">
        <v>65.900000000000006</v>
      </c>
      <c r="AC3056">
        <v>1684</v>
      </c>
      <c r="AD3056">
        <v>37.79</v>
      </c>
      <c r="AE3056">
        <v>33.020000000000003</v>
      </c>
      <c r="AF3056">
        <v>12.04</v>
      </c>
      <c r="AG3056">
        <v>1570</v>
      </c>
      <c r="AI3056">
        <v>44.58</v>
      </c>
      <c r="AJ3056">
        <v>41.32</v>
      </c>
      <c r="AK3056">
        <v>5.16</v>
      </c>
      <c r="AL3056">
        <v>47.305</v>
      </c>
      <c r="AM3056">
        <v>6.3</v>
      </c>
      <c r="AN3056">
        <v>47.89</v>
      </c>
      <c r="AO3056">
        <v>45.09</v>
      </c>
      <c r="AP3056">
        <v>3.44</v>
      </c>
      <c r="AQ3056">
        <v>4.26</v>
      </c>
      <c r="AR3056">
        <v>4.12</v>
      </c>
      <c r="AS3056">
        <v>42.49</v>
      </c>
      <c r="AT3056">
        <v>0</v>
      </c>
      <c r="AU3056">
        <v>0</v>
      </c>
      <c r="AV3056">
        <v>7.4</v>
      </c>
      <c r="AW3056">
        <v>65.2</v>
      </c>
      <c r="AX3056">
        <v>92.7</v>
      </c>
      <c r="AY3056">
        <v>98.6</v>
      </c>
      <c r="AZ3056">
        <v>100</v>
      </c>
      <c r="BA3056">
        <v>85.3</v>
      </c>
      <c r="BB3056">
        <v>91.2</v>
      </c>
      <c r="BC3056">
        <v>95.752742173527153</v>
      </c>
      <c r="BD3056">
        <v>7.8840396401544995E-3</v>
      </c>
      <c r="BE3056">
        <v>51.726460984702918</v>
      </c>
      <c r="BF3056">
        <v>41.258935543525212</v>
      </c>
      <c r="BG3056">
        <v>160.8538564511438</v>
      </c>
      <c r="BH3056">
        <v>6.0446167554029637</v>
      </c>
      <c r="BI3056">
        <v>94.620443276544805</v>
      </c>
      <c r="BJ3056">
        <v>3.534850933961545</v>
      </c>
      <c r="BK3056">
        <v>631.55525699820453</v>
      </c>
      <c r="BL3056">
        <v>5.011175322376376</v>
      </c>
      <c r="BM3056">
        <v>179.01347542231341</v>
      </c>
      <c r="BN3056">
        <v>106.95232639413381</v>
      </c>
      <c r="BO3056">
        <v>105.5532058912152</v>
      </c>
      <c r="BP3056">
        <v>104.76444482266641</v>
      </c>
      <c r="BQ3056">
        <v>14.285137302651171</v>
      </c>
      <c r="BR3056">
        <v>54.89546236060567</v>
      </c>
      <c r="BS3056">
        <v>87.754620915414833</v>
      </c>
      <c r="BT3056">
        <v>1847.8291843109539</v>
      </c>
      <c r="BU3056">
        <v>115.5512289815927</v>
      </c>
      <c r="BV3056">
        <v>856.75929873828056</v>
      </c>
      <c r="BW3056">
        <v>15.48067932707592</v>
      </c>
      <c r="BX3056">
        <v>13.232310607679549</v>
      </c>
      <c r="BY3056">
        <v>0.39201773065232631</v>
      </c>
      <c r="BZ3056">
        <v>5.1326175626871056</v>
      </c>
      <c r="CA3056">
        <f t="shared" si="376"/>
        <v>51.734345024343071</v>
      </c>
      <c r="CB3056" cm="1">
        <f t="array" ref="CB3056">IF(ISBLANK(INDEX(AC:AC,ROW())), "", INDEX(AC:AC,ROW())*(BI3056+BJ3056)/1000)</f>
        <v>165.29351545049269</v>
      </c>
      <c r="CC3056">
        <f t="shared" si="377"/>
        <v>166.89847320654675</v>
      </c>
      <c r="CD3056">
        <f t="shared" si="378"/>
        <v>3.7840685110199748</v>
      </c>
      <c r="CE3056">
        <f t="shared" si="379"/>
        <v>6.5956884645003013</v>
      </c>
      <c r="CF3056" cm="1">
        <f t="array" ref="CF3056">IFERROR(IF((BD3056+BE3056)*INDEX(H:H,ROW())*INDEX(K:K,ROW())/(BF3056*30*1000)&lt;0.5,"",(BD3056+BE3056)*INDEX(H:H,ROW())*INDEX(K:K,ROW())/(BF3056*30*1000)),"")</f>
        <v>3.0061765287996187</v>
      </c>
      <c r="CG3056">
        <f t="shared" si="380"/>
        <v>0.43089038085984033</v>
      </c>
      <c r="CH3056" cm="1">
        <f t="array" ref="CH3056">IFERROR((BD3056+BE3056)*INDEX(K:K,ROW())*INDEX(H:H,ROW())/BC3056/100000,"")</f>
        <v>0.38859976482791414</v>
      </c>
      <c r="CI3056">
        <f t="shared" si="381"/>
        <v>96.648034000676731</v>
      </c>
      <c r="CJ3056">
        <v>1</v>
      </c>
      <c r="CK3056">
        <f t="shared" si="382"/>
        <v>19.297924449643855</v>
      </c>
      <c r="CL3056" cm="1">
        <f t="array" ref="CL3056">IF(INDEX(AS:AS,ROW()-2)=0,CL3055,INDEX(AS:AS,ROW()-2))</f>
        <v>42.63</v>
      </c>
      <c r="CM3056" t="str">
        <f t="shared" si="383"/>
        <v>CIV</v>
      </c>
    </row>
    <row r="3057" spans="1:91" x14ac:dyDescent="0.3">
      <c r="A3057" s="1">
        <v>3052</v>
      </c>
      <c r="B3057" t="s">
        <v>234</v>
      </c>
      <c r="C3057">
        <v>5</v>
      </c>
      <c r="D3057">
        <v>8</v>
      </c>
      <c r="E3057">
        <v>19</v>
      </c>
      <c r="F3057" t="s">
        <v>80</v>
      </c>
      <c r="G3057" t="s">
        <v>85</v>
      </c>
      <c r="H3057">
        <v>45.87</v>
      </c>
      <c r="I3057">
        <v>0.88</v>
      </c>
      <c r="J3057">
        <v>45.57</v>
      </c>
      <c r="K3057">
        <v>1564</v>
      </c>
      <c r="L3057">
        <v>45.89</v>
      </c>
      <c r="M3057">
        <v>0.89</v>
      </c>
      <c r="N3057">
        <v>45.57</v>
      </c>
      <c r="O3057">
        <v>1568</v>
      </c>
      <c r="P3057">
        <v>1.35</v>
      </c>
      <c r="Q3057">
        <v>50.28</v>
      </c>
      <c r="R3057">
        <v>30.11</v>
      </c>
      <c r="S3057">
        <v>1.6708776595744681</v>
      </c>
      <c r="T3057">
        <v>7.41</v>
      </c>
      <c r="U3057">
        <v>0</v>
      </c>
      <c r="V3057">
        <v>0</v>
      </c>
      <c r="W3057">
        <v>0</v>
      </c>
      <c r="X3057">
        <v>0</v>
      </c>
      <c r="Y3057">
        <v>2.2000000000000002</v>
      </c>
      <c r="Z3057">
        <v>7.72</v>
      </c>
      <c r="AA3057">
        <v>19.75</v>
      </c>
      <c r="AB3057">
        <v>65.900000000000006</v>
      </c>
      <c r="AC3057">
        <v>1690</v>
      </c>
      <c r="AD3057">
        <v>37.79</v>
      </c>
      <c r="AE3057">
        <v>32.28</v>
      </c>
      <c r="AF3057">
        <v>12.5</v>
      </c>
      <c r="AG3057">
        <v>1570</v>
      </c>
      <c r="AI3057">
        <v>44.58</v>
      </c>
      <c r="AJ3057">
        <v>41.32</v>
      </c>
      <c r="AK3057">
        <v>4.51</v>
      </c>
      <c r="AL3057">
        <v>47.305</v>
      </c>
      <c r="AM3057">
        <v>6.31</v>
      </c>
      <c r="AN3057">
        <v>47.89</v>
      </c>
      <c r="AO3057">
        <v>45.09</v>
      </c>
      <c r="AP3057">
        <v>3.31</v>
      </c>
      <c r="AQ3057">
        <v>3.83</v>
      </c>
      <c r="AR3057">
        <v>4.12</v>
      </c>
      <c r="AS3057">
        <v>42.56</v>
      </c>
      <c r="AT3057">
        <v>0</v>
      </c>
      <c r="AU3057">
        <v>0</v>
      </c>
      <c r="AV3057">
        <v>7.2</v>
      </c>
      <c r="AW3057">
        <v>65.400000000000006</v>
      </c>
      <c r="AX3057">
        <v>93.8</v>
      </c>
      <c r="AY3057">
        <v>99.5</v>
      </c>
      <c r="AZ3057">
        <v>100</v>
      </c>
      <c r="BA3057">
        <v>86.6</v>
      </c>
      <c r="BB3057">
        <v>92.3</v>
      </c>
      <c r="BC3057">
        <v>128.19703336149379</v>
      </c>
      <c r="BD3057">
        <v>1.7365877013111999E-2</v>
      </c>
      <c r="BE3057">
        <v>56.70214997800263</v>
      </c>
      <c r="BF3057">
        <v>43.943822754610792</v>
      </c>
      <c r="BG3057">
        <v>151.75941670193089</v>
      </c>
      <c r="BH3057">
        <v>6.0446167554029637</v>
      </c>
      <c r="BI3057">
        <v>89.269969840820494</v>
      </c>
      <c r="BJ3057">
        <v>3.534850933961545</v>
      </c>
      <c r="BK3057">
        <v>556.83123289990908</v>
      </c>
      <c r="BL3057">
        <v>5.9109346858238014</v>
      </c>
      <c r="BM3057">
        <v>180.14981133192569</v>
      </c>
      <c r="BN3057">
        <v>106.8791592594993</v>
      </c>
      <c r="BO3057">
        <v>106.25556748954141</v>
      </c>
      <c r="BP3057">
        <v>105.70851442683281</v>
      </c>
      <c r="BQ3057">
        <v>16.416548519782658</v>
      </c>
      <c r="BR3057">
        <v>44.342662117771148</v>
      </c>
      <c r="BS3057">
        <v>86.390062153531389</v>
      </c>
      <c r="BT3057">
        <v>1847.8291843109539</v>
      </c>
      <c r="BU3057">
        <v>120.5202726641717</v>
      </c>
      <c r="BV3057">
        <v>860.3435928730114</v>
      </c>
      <c r="BW3057">
        <v>11.98156042480151</v>
      </c>
      <c r="BX3057">
        <v>14.1317119757013</v>
      </c>
      <c r="BY3057">
        <v>3.372525166002132</v>
      </c>
      <c r="BZ3057">
        <v>0.39862242137658749</v>
      </c>
      <c r="CA3057">
        <f t="shared" si="376"/>
        <v>56.719515855015743</v>
      </c>
      <c r="CB3057" cm="1">
        <f t="array" ref="CB3057">IF(ISBLANK(INDEX(AC:AC,ROW())), "", INDEX(AC:AC,ROW())*(BI3057+BJ3057)/1000)</f>
        <v>156.84014710938166</v>
      </c>
      <c r="CC3057">
        <f t="shared" si="377"/>
        <v>157.80403345733384</v>
      </c>
      <c r="CD3057">
        <f t="shared" si="378"/>
        <v>3.5286248437398906</v>
      </c>
      <c r="CE3057">
        <f t="shared" si="379"/>
        <v>4.3435578679090012</v>
      </c>
      <c r="CF3057" cm="1">
        <f t="array" ref="CF3057">IFERROR(IF((BD3057+BE3057)*INDEX(H:H,ROW())*INDEX(K:K,ROW())/(BF3057*30*1000)&lt;0.5,"",(BD3057+BE3057)*INDEX(H:H,ROW())*INDEX(K:K,ROW())/(BF3057*30*1000)),"")</f>
        <v>3.0865897879299862</v>
      </c>
      <c r="CG3057">
        <f t="shared" si="380"/>
        <v>0.34278346075838351</v>
      </c>
      <c r="CH3057" cm="1">
        <f t="array" ref="CH3057">IFERROR((BD3057+BE3057)*INDEX(K:K,ROW())*INDEX(H:H,ROW())/BC3057/100000,"")</f>
        <v>0.31740957883443771</v>
      </c>
      <c r="CI3057">
        <f t="shared" si="381"/>
        <v>105.69082173271714</v>
      </c>
      <c r="CJ3057">
        <v>1</v>
      </c>
      <c r="CK3057">
        <f t="shared" si="382"/>
        <v>14.41397773301345</v>
      </c>
      <c r="CL3057" cm="1">
        <f t="array" ref="CL3057">IF(INDEX(AS:AS,ROW()-2)=0,CL3056,INDEX(AS:AS,ROW()-2))</f>
        <v>42.81</v>
      </c>
      <c r="CM3057" t="str">
        <f t="shared" si="383"/>
        <v>CIV</v>
      </c>
    </row>
    <row r="3058" spans="1:91" x14ac:dyDescent="0.3">
      <c r="A3058" s="1">
        <v>3053</v>
      </c>
      <c r="B3058" t="s">
        <v>234</v>
      </c>
      <c r="C3058">
        <v>5</v>
      </c>
      <c r="D3058">
        <v>8</v>
      </c>
      <c r="E3058">
        <v>19</v>
      </c>
      <c r="F3058" t="s">
        <v>80</v>
      </c>
      <c r="G3058" t="s">
        <v>86</v>
      </c>
      <c r="H3058">
        <v>46.68</v>
      </c>
      <c r="I3058">
        <v>0.95</v>
      </c>
      <c r="J3058">
        <v>46.55</v>
      </c>
      <c r="K3058">
        <v>1572</v>
      </c>
      <c r="L3058">
        <v>45.89</v>
      </c>
      <c r="M3058">
        <v>0.89</v>
      </c>
      <c r="N3058">
        <v>45.57</v>
      </c>
      <c r="O3058">
        <v>1568</v>
      </c>
      <c r="P3058">
        <v>1.35</v>
      </c>
      <c r="Q3058">
        <v>50.28</v>
      </c>
      <c r="R3058">
        <v>30.11</v>
      </c>
      <c r="S3058">
        <v>1.6708776595744681</v>
      </c>
      <c r="T3058">
        <v>7.41</v>
      </c>
      <c r="U3058">
        <v>0</v>
      </c>
      <c r="V3058">
        <v>0</v>
      </c>
      <c r="W3058">
        <v>0</v>
      </c>
      <c r="X3058">
        <v>0</v>
      </c>
      <c r="Y3058">
        <v>2.2000000000000002</v>
      </c>
      <c r="Z3058">
        <v>7.72</v>
      </c>
      <c r="AA3058">
        <v>19.75</v>
      </c>
      <c r="AB3058">
        <v>65.900000000000006</v>
      </c>
      <c r="AC3058">
        <v>1682</v>
      </c>
      <c r="AD3058">
        <v>37.79</v>
      </c>
      <c r="AE3058">
        <v>32.86</v>
      </c>
      <c r="AF3058">
        <v>12.31</v>
      </c>
      <c r="AG3058">
        <v>1570</v>
      </c>
      <c r="AI3058">
        <v>44.58</v>
      </c>
      <c r="AJ3058">
        <v>41.18</v>
      </c>
      <c r="AK3058">
        <v>4.87</v>
      </c>
      <c r="AL3058">
        <v>47.305</v>
      </c>
      <c r="AM3058">
        <v>6.47</v>
      </c>
      <c r="AN3058">
        <v>48.15</v>
      </c>
      <c r="AO3058">
        <v>45.09</v>
      </c>
      <c r="AP3058">
        <v>3.37</v>
      </c>
      <c r="AQ3058">
        <v>3.83</v>
      </c>
      <c r="AR3058">
        <v>4.1100000000000003</v>
      </c>
      <c r="AS3058">
        <v>41.69</v>
      </c>
      <c r="AT3058">
        <v>0</v>
      </c>
      <c r="AU3058">
        <v>0</v>
      </c>
      <c r="AV3058">
        <v>2.1</v>
      </c>
      <c r="AW3058">
        <v>45.7</v>
      </c>
      <c r="AX3058">
        <v>89.6</v>
      </c>
      <c r="AY3058">
        <v>98.5</v>
      </c>
      <c r="AZ3058">
        <v>100</v>
      </c>
      <c r="BA3058">
        <v>87.5</v>
      </c>
      <c r="BB3058">
        <v>96.4</v>
      </c>
      <c r="BC3058">
        <v>108.93800836121549</v>
      </c>
      <c r="BD3058">
        <v>2.7360952255417601E-2</v>
      </c>
      <c r="BE3058">
        <v>57.582263623444177</v>
      </c>
      <c r="BF3058">
        <v>41.705356469694308</v>
      </c>
      <c r="BG3058">
        <v>151.98566906142489</v>
      </c>
      <c r="BH3058">
        <v>6.0446167554029637</v>
      </c>
      <c r="BI3058">
        <v>89.403766089836793</v>
      </c>
      <c r="BJ3058">
        <v>3.534850933961545</v>
      </c>
      <c r="BK3058">
        <v>505.25066588583712</v>
      </c>
      <c r="BL3058">
        <v>5.7727939882476393</v>
      </c>
      <c r="BM3058">
        <v>178.3204264161748</v>
      </c>
      <c r="BN3058">
        <v>107.54557146751191</v>
      </c>
      <c r="BO3058">
        <v>106.80184769568881</v>
      </c>
      <c r="BP3058">
        <v>106.5884080060473</v>
      </c>
      <c r="BQ3058">
        <v>15.70470684737009</v>
      </c>
      <c r="BR3058">
        <v>45.147748218160601</v>
      </c>
      <c r="BS3058">
        <v>87.967438911351309</v>
      </c>
      <c r="BT3058">
        <v>1847.8291843109539</v>
      </c>
      <c r="BU3058">
        <v>119.796369105335</v>
      </c>
      <c r="BV3058">
        <v>860.27149238990694</v>
      </c>
      <c r="BW3058">
        <v>14.735852815111469</v>
      </c>
      <c r="BX3058">
        <v>13.873166114601879</v>
      </c>
      <c r="BY3058">
        <v>10.68806051141911</v>
      </c>
      <c r="BZ3058">
        <v>0.40128157503286738</v>
      </c>
      <c r="CA3058">
        <f t="shared" si="376"/>
        <v>57.609624575699598</v>
      </c>
      <c r="CB3058" cm="1">
        <f t="array" ref="CB3058">IF(ISBLANK(INDEX(AC:AC,ROW())), "", INDEX(AC:AC,ROW())*(BI3058+BJ3058)/1000)</f>
        <v>156.32275383402882</v>
      </c>
      <c r="CC3058">
        <f t="shared" si="377"/>
        <v>158.03028581682784</v>
      </c>
      <c r="CD3058">
        <f t="shared" si="378"/>
        <v>3.1971761822380729</v>
      </c>
      <c r="CE3058">
        <f t="shared" si="379"/>
        <v>4.6379649627018358</v>
      </c>
      <c r="CF3058" cm="1">
        <f t="array" ref="CF3058">IFERROR(IF((BD3058+BE3058)*INDEX(H:H,ROW())*INDEX(K:K,ROW())/(BF3058*30*1000)&lt;0.5,"",(BD3058+BE3058)*INDEX(H:H,ROW())*INDEX(K:K,ROW())/(BF3058*30*1000)),"")</f>
        <v>3.378822222093826</v>
      </c>
      <c r="CG3058">
        <f t="shared" si="380"/>
        <v>0.38283567964092136</v>
      </c>
      <c r="CH3058" cm="1">
        <f t="array" ref="CH3058">IFERROR((BD3058+BE3058)*INDEX(K:K,ROW())*INDEX(H:H,ROW())/BC3058/100000,"")</f>
        <v>0.38806011053434136</v>
      </c>
      <c r="CI3058">
        <f t="shared" si="381"/>
        <v>109.80388458712804</v>
      </c>
      <c r="CJ3058">
        <v>1</v>
      </c>
      <c r="CK3058">
        <f t="shared" si="382"/>
        <v>16.962208251356511</v>
      </c>
      <c r="CL3058" cm="1">
        <f t="array" ref="CL3058">IF(INDEX(AS:AS,ROW()-2)=0,CL3057,INDEX(AS:AS,ROW()-2))</f>
        <v>42.49</v>
      </c>
      <c r="CM3058" t="str">
        <f t="shared" si="383"/>
        <v>CIV</v>
      </c>
    </row>
    <row r="3059" spans="1:91" x14ac:dyDescent="0.3">
      <c r="A3059" s="1">
        <v>3054</v>
      </c>
      <c r="B3059" t="s">
        <v>234</v>
      </c>
      <c r="C3059">
        <v>5</v>
      </c>
      <c r="D3059">
        <v>8</v>
      </c>
      <c r="E3059">
        <v>19</v>
      </c>
      <c r="F3059" t="s">
        <v>80</v>
      </c>
      <c r="G3059" t="s">
        <v>87</v>
      </c>
      <c r="H3059">
        <v>45.87</v>
      </c>
      <c r="I3059">
        <v>0.88</v>
      </c>
      <c r="J3059">
        <v>45.57</v>
      </c>
      <c r="K3059">
        <v>1564</v>
      </c>
      <c r="L3059">
        <v>45.89</v>
      </c>
      <c r="M3059">
        <v>0.89</v>
      </c>
      <c r="N3059">
        <v>45.57</v>
      </c>
      <c r="O3059">
        <v>1568</v>
      </c>
      <c r="P3059">
        <v>1.35</v>
      </c>
      <c r="Q3059">
        <v>50.28</v>
      </c>
      <c r="R3059">
        <v>30.11</v>
      </c>
      <c r="S3059">
        <v>1.6708776595744681</v>
      </c>
      <c r="T3059">
        <v>7.41</v>
      </c>
      <c r="U3059">
        <v>0</v>
      </c>
      <c r="V3059">
        <v>0</v>
      </c>
      <c r="W3059">
        <v>0</v>
      </c>
      <c r="X3059">
        <v>0</v>
      </c>
      <c r="Y3059">
        <v>2.2000000000000002</v>
      </c>
      <c r="Z3059">
        <v>7.72</v>
      </c>
      <c r="AA3059">
        <v>19.75</v>
      </c>
      <c r="AB3059">
        <v>65.900000000000006</v>
      </c>
      <c r="AC3059">
        <v>1680</v>
      </c>
      <c r="AD3059">
        <v>37.79</v>
      </c>
      <c r="AE3059">
        <v>32.28</v>
      </c>
      <c r="AF3059">
        <v>12.47</v>
      </c>
      <c r="AG3059">
        <v>1570</v>
      </c>
      <c r="AI3059">
        <v>44.58</v>
      </c>
      <c r="AJ3059">
        <v>41.32</v>
      </c>
      <c r="AK3059">
        <v>4.51</v>
      </c>
      <c r="AL3059">
        <v>47.305</v>
      </c>
      <c r="AM3059">
        <v>6.31</v>
      </c>
      <c r="AN3059">
        <v>47.89</v>
      </c>
      <c r="AO3059">
        <v>45.09</v>
      </c>
      <c r="AP3059">
        <v>3.31</v>
      </c>
      <c r="AQ3059">
        <v>3.83</v>
      </c>
      <c r="AR3059">
        <v>4.12</v>
      </c>
      <c r="AS3059">
        <v>41.93</v>
      </c>
      <c r="AT3059">
        <v>0</v>
      </c>
      <c r="AU3059">
        <v>0</v>
      </c>
      <c r="AV3059">
        <v>3.6</v>
      </c>
      <c r="AW3059">
        <v>50.2</v>
      </c>
      <c r="AX3059">
        <v>90.2</v>
      </c>
      <c r="AY3059">
        <v>99.4</v>
      </c>
      <c r="AZ3059">
        <v>100</v>
      </c>
      <c r="BA3059">
        <v>86.6</v>
      </c>
      <c r="BB3059">
        <v>95.8</v>
      </c>
      <c r="BC3059">
        <v>98.367188699663416</v>
      </c>
      <c r="BD3059">
        <v>2.6336925207412501E-2</v>
      </c>
      <c r="BE3059">
        <v>57.546562167975047</v>
      </c>
      <c r="BF3059">
        <v>43.986616153496641</v>
      </c>
      <c r="BG3059">
        <v>145.615285455372</v>
      </c>
      <c r="BH3059">
        <v>6.0446167554029637</v>
      </c>
      <c r="BI3059">
        <v>85.633491538888933</v>
      </c>
      <c r="BJ3059">
        <v>3.534850933961545</v>
      </c>
      <c r="BK3059">
        <v>594.55922519296257</v>
      </c>
      <c r="BL3059">
        <v>5.6907078325329099</v>
      </c>
      <c r="BM3059">
        <v>175.7419854832857</v>
      </c>
      <c r="BN3059">
        <v>107.8573295887537</v>
      </c>
      <c r="BO3059">
        <v>107.5877544442092</v>
      </c>
      <c r="BP3059">
        <v>107.4842703691446</v>
      </c>
      <c r="BQ3059">
        <v>15.03564971016004</v>
      </c>
      <c r="BR3059">
        <v>51.093675979585598</v>
      </c>
      <c r="BS3059">
        <v>88.974370195247403</v>
      </c>
      <c r="BT3059">
        <v>1847.8291843109539</v>
      </c>
      <c r="BU3059">
        <v>119.9525439253654</v>
      </c>
      <c r="BV3059">
        <v>860.30216356620952</v>
      </c>
      <c r="BW3059">
        <v>11.7517246008976</v>
      </c>
      <c r="BX3059">
        <v>13.113538204673651</v>
      </c>
      <c r="BY3059">
        <v>0.39592086210409039</v>
      </c>
      <c r="BZ3059">
        <v>3.4551870081840002</v>
      </c>
      <c r="CA3059">
        <f t="shared" si="376"/>
        <v>57.572899093182457</v>
      </c>
      <c r="CB3059" cm="1">
        <f t="array" ref="CB3059">IF(ISBLANK(INDEX(AC:AC,ROW())), "", INDEX(AC:AC,ROW())*(BI3059+BJ3059)/1000)</f>
        <v>149.80281535438883</v>
      </c>
      <c r="CC3059">
        <f t="shared" si="377"/>
        <v>151.65990221077496</v>
      </c>
      <c r="CD3059">
        <f t="shared" si="378"/>
        <v>3.9203455661381867</v>
      </c>
      <c r="CE3059">
        <f t="shared" si="379"/>
        <v>6.0442840041742185</v>
      </c>
      <c r="CF3059" cm="1">
        <f t="array" ref="CF3059">IFERROR(IF((BD3059+BE3059)*INDEX(H:H,ROW())*INDEX(K:K,ROW())/(BF3059*30*1000)&lt;0.5,"",(BD3059+BE3059)*INDEX(H:H,ROW())*INDEX(K:K,ROW())/(BF3059*30*1000)),"")</f>
        <v>3.1299815653796781</v>
      </c>
      <c r="CG3059">
        <f t="shared" si="380"/>
        <v>0.44716756405225139</v>
      </c>
      <c r="CH3059" cm="1">
        <f t="array" ref="CH3059">IFERROR((BD3059+BE3059)*INDEX(K:K,ROW())*INDEX(H:H,ROW())/BC3059/100000,"")</f>
        <v>0.41988786963578495</v>
      </c>
      <c r="CI3059">
        <f t="shared" si="381"/>
        <v>107.28101118224137</v>
      </c>
      <c r="CJ3059">
        <v>1</v>
      </c>
      <c r="CK3059">
        <f t="shared" si="382"/>
        <v>18.785015702266143</v>
      </c>
      <c r="CL3059" cm="1">
        <f t="array" ref="CL3059">IF(INDEX(AS:AS,ROW()-2)=0,CL3058,INDEX(AS:AS,ROW()-2))</f>
        <v>42.56</v>
      </c>
      <c r="CM3059" t="str">
        <f t="shared" si="383"/>
        <v>CIV</v>
      </c>
    </row>
    <row r="3060" spans="1:91" x14ac:dyDescent="0.3">
      <c r="A3060" s="1">
        <v>3055</v>
      </c>
      <c r="B3060" t="s">
        <v>234</v>
      </c>
      <c r="C3060">
        <v>5</v>
      </c>
      <c r="D3060">
        <v>8</v>
      </c>
      <c r="E3060">
        <v>19</v>
      </c>
      <c r="F3060" t="s">
        <v>80</v>
      </c>
      <c r="G3060" t="s">
        <v>88</v>
      </c>
      <c r="H3060">
        <v>45.87</v>
      </c>
      <c r="I3060">
        <v>0.88</v>
      </c>
      <c r="J3060">
        <v>45.57</v>
      </c>
      <c r="K3060">
        <v>1564</v>
      </c>
      <c r="L3060">
        <v>45.89</v>
      </c>
      <c r="M3060">
        <v>0.89</v>
      </c>
      <c r="N3060">
        <v>45.57</v>
      </c>
      <c r="O3060">
        <v>1568</v>
      </c>
      <c r="P3060">
        <v>1.35</v>
      </c>
      <c r="Q3060">
        <v>50.28</v>
      </c>
      <c r="R3060">
        <v>30.11</v>
      </c>
      <c r="S3060">
        <v>1.6708776595744681</v>
      </c>
      <c r="T3060">
        <v>7.41</v>
      </c>
      <c r="U3060">
        <v>0</v>
      </c>
      <c r="V3060">
        <v>0</v>
      </c>
      <c r="W3060">
        <v>0</v>
      </c>
      <c r="X3060">
        <v>0</v>
      </c>
      <c r="Y3060">
        <v>2.2000000000000002</v>
      </c>
      <c r="Z3060">
        <v>7.72</v>
      </c>
      <c r="AA3060">
        <v>19.75</v>
      </c>
      <c r="AB3060">
        <v>65.900000000000006</v>
      </c>
      <c r="AC3060">
        <v>1686</v>
      </c>
      <c r="AD3060">
        <v>37.79</v>
      </c>
      <c r="AE3060">
        <v>32.28</v>
      </c>
      <c r="AF3060">
        <v>12.57</v>
      </c>
      <c r="AG3060">
        <v>1570</v>
      </c>
      <c r="AI3060">
        <v>44.58</v>
      </c>
      <c r="AJ3060">
        <v>41.32</v>
      </c>
      <c r="AK3060">
        <v>5.43</v>
      </c>
      <c r="AL3060">
        <v>47.305</v>
      </c>
      <c r="AM3060">
        <v>6.59</v>
      </c>
      <c r="AN3060">
        <v>47.89</v>
      </c>
      <c r="AO3060">
        <v>45.09</v>
      </c>
      <c r="AP3060">
        <v>3.46</v>
      </c>
      <c r="AQ3060">
        <v>4.79</v>
      </c>
      <c r="AR3060">
        <v>4.12</v>
      </c>
      <c r="AS3060">
        <v>42.51</v>
      </c>
      <c r="AT3060">
        <v>0</v>
      </c>
      <c r="AU3060">
        <v>0</v>
      </c>
      <c r="AV3060">
        <v>2.5</v>
      </c>
      <c r="AW3060">
        <v>44.7</v>
      </c>
      <c r="AX3060">
        <v>82.6</v>
      </c>
      <c r="AY3060">
        <v>93.8</v>
      </c>
      <c r="AZ3060">
        <v>100</v>
      </c>
      <c r="BA3060">
        <v>80.099999999999994</v>
      </c>
      <c r="BB3060">
        <v>91.3</v>
      </c>
      <c r="BC3060">
        <v>65.383287487851575</v>
      </c>
      <c r="BD3060">
        <v>2.3661386597247099E-2</v>
      </c>
      <c r="BE3060">
        <v>54.817489133517817</v>
      </c>
      <c r="BF3060">
        <v>44.060533567535607</v>
      </c>
      <c r="BG3060">
        <v>148.8199667128479</v>
      </c>
      <c r="BH3060">
        <v>6.0446167554029637</v>
      </c>
      <c r="BI3060">
        <v>87.541086892918429</v>
      </c>
      <c r="BJ3060">
        <v>3.534850933961545</v>
      </c>
      <c r="BK3060">
        <v>535.32532020522581</v>
      </c>
      <c r="BL3060">
        <v>5.74567065803814</v>
      </c>
      <c r="BM3060">
        <v>175.61085186180881</v>
      </c>
      <c r="BN3060">
        <v>107.7417041710312</v>
      </c>
      <c r="BO3060">
        <v>107.92701779756371</v>
      </c>
      <c r="BP3060">
        <v>108.0103417615921</v>
      </c>
      <c r="BQ3060">
        <v>13.70304294719516</v>
      </c>
      <c r="BR3060">
        <v>55.076629515671677</v>
      </c>
      <c r="BS3060">
        <v>91.703357853774193</v>
      </c>
      <c r="BT3060">
        <v>1847.8291843109539</v>
      </c>
      <c r="BU3060">
        <v>120.1856195134112</v>
      </c>
      <c r="BV3060">
        <v>858.07287624570847</v>
      </c>
      <c r="BW3060">
        <v>11.285106110624641</v>
      </c>
      <c r="BX3060">
        <v>12.81189410894234</v>
      </c>
      <c r="BY3060">
        <v>0.98265214767059639</v>
      </c>
      <c r="BZ3060">
        <v>10.919282078084811</v>
      </c>
      <c r="CA3060">
        <f t="shared" si="376"/>
        <v>54.841150520115065</v>
      </c>
      <c r="CB3060" cm="1">
        <f t="array" ref="CB3060">IF(ISBLANK(INDEX(AC:AC,ROW())), "", INDEX(AC:AC,ROW())*(BI3060+BJ3060)/1000)</f>
        <v>153.55403117611962</v>
      </c>
      <c r="CC3060">
        <f t="shared" si="377"/>
        <v>154.86458346825086</v>
      </c>
      <c r="CD3060">
        <f t="shared" si="378"/>
        <v>3.4567317343734314</v>
      </c>
      <c r="CE3060">
        <f t="shared" si="379"/>
        <v>8.1874947065745349</v>
      </c>
      <c r="CF3060" cm="1">
        <f t="array" ref="CF3060">IFERROR(IF((BD3060+BE3060)*INDEX(H:H,ROW())*INDEX(K:K,ROW())/(BF3060*30*1000)&lt;0.5,"",(BD3060+BE3060)*INDEX(H:H,ROW())*INDEX(K:K,ROW())/(BF3060*30*1000)),"")</f>
        <v>2.9764667770571309</v>
      </c>
      <c r="CG3060">
        <f t="shared" si="380"/>
        <v>0.67388066982288397</v>
      </c>
      <c r="CH3060" cm="1">
        <f t="array" ref="CH3060">IFERROR((BD3060+BE3060)*INDEX(K:K,ROW())*INDEX(H:H,ROW())/BC3060/100000,"")</f>
        <v>0.60173502762864617</v>
      </c>
      <c r="CI3060">
        <f t="shared" si="381"/>
        <v>102.19068650117943</v>
      </c>
      <c r="CJ3060">
        <v>1</v>
      </c>
      <c r="CK3060">
        <f t="shared" si="382"/>
        <v>28.261490899402794</v>
      </c>
      <c r="CL3060" cm="1">
        <f t="array" ref="CL3060">IF(INDEX(AS:AS,ROW()-2)=0,CL3059,INDEX(AS:AS,ROW()-2))</f>
        <v>41.69</v>
      </c>
      <c r="CM3060" t="str">
        <f t="shared" si="383"/>
        <v>CIV</v>
      </c>
    </row>
    <row r="3061" spans="1:91" x14ac:dyDescent="0.3">
      <c r="A3061" s="1">
        <v>3056</v>
      </c>
      <c r="B3061" t="s">
        <v>234</v>
      </c>
      <c r="C3061">
        <v>5</v>
      </c>
      <c r="D3061">
        <v>8</v>
      </c>
      <c r="E3061">
        <v>19</v>
      </c>
      <c r="F3061" t="s">
        <v>89</v>
      </c>
      <c r="G3061" t="s">
        <v>90</v>
      </c>
      <c r="H3061">
        <v>46.42</v>
      </c>
      <c r="I3061">
        <v>0.92</v>
      </c>
      <c r="J3061">
        <v>46.55</v>
      </c>
      <c r="K3061">
        <v>1570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Q3061">
        <v>50.28</v>
      </c>
      <c r="R3061">
        <v>30.06</v>
      </c>
      <c r="S3061">
        <v>1.6708776595744681</v>
      </c>
      <c r="T3061">
        <v>7.41</v>
      </c>
      <c r="U3061">
        <v>0</v>
      </c>
      <c r="V3061">
        <v>0</v>
      </c>
      <c r="W3061">
        <v>0</v>
      </c>
      <c r="X3061">
        <v>0</v>
      </c>
      <c r="Y3061">
        <v>2.4</v>
      </c>
      <c r="Z3061">
        <v>7.72</v>
      </c>
      <c r="AA3061">
        <v>19.5</v>
      </c>
      <c r="AB3061">
        <v>65.900000000000006</v>
      </c>
      <c r="AC3061">
        <v>1688</v>
      </c>
      <c r="AD3061">
        <v>37.79</v>
      </c>
      <c r="AE3061">
        <v>32.28</v>
      </c>
      <c r="AF3061">
        <v>12.7</v>
      </c>
      <c r="AG3061">
        <v>1570</v>
      </c>
      <c r="AI3061">
        <v>44.58</v>
      </c>
      <c r="AJ3061">
        <v>41.32</v>
      </c>
      <c r="AK3061">
        <v>4.51</v>
      </c>
      <c r="AL3061">
        <v>47.305</v>
      </c>
      <c r="AM3061">
        <v>6.31</v>
      </c>
      <c r="AN3061">
        <v>47.89</v>
      </c>
      <c r="AO3061">
        <v>45.09</v>
      </c>
      <c r="AP3061">
        <v>3.31</v>
      </c>
      <c r="AQ3061">
        <v>3.83</v>
      </c>
      <c r="AR3061">
        <v>4.12</v>
      </c>
      <c r="AS3061">
        <v>42.06</v>
      </c>
      <c r="AT3061">
        <v>0</v>
      </c>
      <c r="AU3061">
        <v>0</v>
      </c>
      <c r="AV3061">
        <v>5.6</v>
      </c>
      <c r="AW3061">
        <v>68.400000000000006</v>
      </c>
      <c r="AX3061">
        <v>92.8</v>
      </c>
      <c r="AY3061">
        <v>99.1</v>
      </c>
      <c r="AZ3061">
        <v>100</v>
      </c>
      <c r="BA3061">
        <v>86.199999999999989</v>
      </c>
      <c r="BB3061">
        <v>92.6</v>
      </c>
      <c r="BC3061">
        <v>39.2762231031125</v>
      </c>
      <c r="BD3061">
        <v>2.6513101192510501E-2</v>
      </c>
      <c r="BE3061">
        <v>37.757502431904527</v>
      </c>
      <c r="BF3061">
        <v>28.497135965875</v>
      </c>
      <c r="BG3061">
        <v>147.80407965092891</v>
      </c>
      <c r="BH3061">
        <v>6.0446167554029637</v>
      </c>
      <c r="BI3061">
        <v>86.944247462417536</v>
      </c>
      <c r="BJ3061">
        <v>3.534850933961545</v>
      </c>
      <c r="BK3061">
        <v>459.09786702867291</v>
      </c>
      <c r="BL3061">
        <v>5.6866345876524269</v>
      </c>
      <c r="BM3061">
        <v>174.62234852054041</v>
      </c>
      <c r="BN3061">
        <v>108.3075656576564</v>
      </c>
      <c r="BO3061">
        <v>108.1047484471564</v>
      </c>
      <c r="BP3061">
        <v>108.65003323080499</v>
      </c>
      <c r="BQ3061">
        <v>0.21201272103934271</v>
      </c>
      <c r="BR3061">
        <v>54.637260086547784</v>
      </c>
      <c r="BS3061">
        <v>113.5027254719955</v>
      </c>
      <c r="BT3061">
        <v>1847.8291843109539</v>
      </c>
      <c r="BU3061">
        <v>119.5938624878205</v>
      </c>
      <c r="BV3061">
        <v>839.27976550576955</v>
      </c>
      <c r="BW3061">
        <v>48.812038563323313</v>
      </c>
      <c r="BX3061">
        <v>12.605737126435439</v>
      </c>
      <c r="BY3061">
        <v>7.1212005680093258</v>
      </c>
      <c r="BZ3061">
        <v>0.39850822510182721</v>
      </c>
      <c r="CA3061">
        <f t="shared" si="376"/>
        <v>37.78401553309704</v>
      </c>
      <c r="CB3061" cm="1">
        <f t="array" ref="CB3061">IF(ISBLANK(INDEX(AC:AC,ROW())), "", INDEX(AC:AC,ROW())*(BI3061+BJ3061)/1000)</f>
        <v>152.72871809308791</v>
      </c>
      <c r="CC3061">
        <f t="shared" si="377"/>
        <v>153.84869640633187</v>
      </c>
      <c r="CD3061">
        <f t="shared" si="378"/>
        <v>2.9840868187543386</v>
      </c>
      <c r="CE3061">
        <f t="shared" si="379"/>
        <v>11.688951501864013</v>
      </c>
      <c r="CF3061" cm="1">
        <f t="array" ref="CF3061">IFERROR(IF((BD3061+BE3061)*INDEX(H:H,ROW())*INDEX(K:K,ROW())/(BF3061*30*1000)&lt;0.5,"",(BD3061+BE3061)*INDEX(H:H,ROW())*INDEX(K:K,ROW())/(BF3061*30*1000)),"")</f>
        <v>3.2209978164592741</v>
      </c>
      <c r="CG3061">
        <f t="shared" si="380"/>
        <v>0.72555693277994193</v>
      </c>
      <c r="CH3061" cm="1">
        <f t="array" ref="CH3061">IFERROR((BD3061+BE3061)*INDEX(K:K,ROW())*INDEX(H:H,ROW())/BC3061/100000,"")</f>
        <v>0.70110518886032447</v>
      </c>
      <c r="CI3061">
        <f t="shared" si="381"/>
        <v>71.524061860851759</v>
      </c>
      <c r="CJ3061">
        <v>1</v>
      </c>
      <c r="CK3061">
        <f t="shared" si="382"/>
        <v>47.047018229319512</v>
      </c>
      <c r="CL3061" cm="1">
        <f t="array" ref="CL3061">IF(INDEX(AS:AS,ROW()-2)=0,CL3060,INDEX(AS:AS,ROW()-2))</f>
        <v>41.93</v>
      </c>
      <c r="CM3061" t="str">
        <f t="shared" si="383"/>
        <v>CIV</v>
      </c>
    </row>
    <row r="3062" spans="1:91" x14ac:dyDescent="0.3">
      <c r="A3062" s="1">
        <v>3057</v>
      </c>
      <c r="B3062" t="s">
        <v>234</v>
      </c>
      <c r="C3062">
        <v>5</v>
      </c>
      <c r="D3062">
        <v>8</v>
      </c>
      <c r="E3062">
        <v>19</v>
      </c>
      <c r="F3062" t="s">
        <v>89</v>
      </c>
      <c r="G3062" t="s">
        <v>91</v>
      </c>
      <c r="H3062">
        <v>45.87</v>
      </c>
      <c r="I3062">
        <v>0.88</v>
      </c>
      <c r="J3062">
        <v>45.57</v>
      </c>
      <c r="K3062">
        <v>1564</v>
      </c>
      <c r="L3062">
        <v>45.89</v>
      </c>
      <c r="M3062">
        <v>0.89</v>
      </c>
      <c r="N3062">
        <v>45.57</v>
      </c>
      <c r="O3062">
        <v>1568</v>
      </c>
      <c r="P3062">
        <v>1.35</v>
      </c>
      <c r="Q3062">
        <v>50.28</v>
      </c>
      <c r="R3062">
        <v>30.11</v>
      </c>
      <c r="S3062">
        <v>1.6708776595744681</v>
      </c>
      <c r="T3062">
        <v>7.41</v>
      </c>
      <c r="U3062">
        <v>0</v>
      </c>
      <c r="V3062">
        <v>0</v>
      </c>
      <c r="W3062">
        <v>0</v>
      </c>
      <c r="X3062">
        <v>0</v>
      </c>
      <c r="Y3062">
        <v>2.2000000000000002</v>
      </c>
      <c r="Z3062">
        <v>7.72</v>
      </c>
      <c r="AA3062">
        <v>19.75</v>
      </c>
      <c r="AB3062">
        <v>65.900000000000006</v>
      </c>
      <c r="AC3062">
        <v>1676</v>
      </c>
      <c r="AD3062">
        <v>38.18</v>
      </c>
      <c r="AE3062">
        <v>32.69</v>
      </c>
      <c r="AF3062">
        <v>12.96</v>
      </c>
      <c r="AG3062">
        <v>1570</v>
      </c>
      <c r="AI3062">
        <v>44.58</v>
      </c>
      <c r="AJ3062">
        <v>41.75</v>
      </c>
      <c r="AK3062">
        <v>4.97</v>
      </c>
      <c r="AL3062">
        <v>48.12</v>
      </c>
      <c r="AM3062">
        <v>6.71</v>
      </c>
      <c r="AN3062">
        <v>48.67</v>
      </c>
      <c r="AO3062">
        <v>45.53</v>
      </c>
      <c r="AP3062">
        <v>3.51</v>
      </c>
      <c r="AQ3062">
        <v>3.83</v>
      </c>
      <c r="AR3062">
        <v>4.93</v>
      </c>
      <c r="AS3062">
        <v>42.35</v>
      </c>
      <c r="AT3062">
        <v>0</v>
      </c>
      <c r="AU3062">
        <v>0</v>
      </c>
      <c r="AV3062">
        <v>6.8</v>
      </c>
      <c r="AW3062">
        <v>49.5</v>
      </c>
      <c r="AX3062">
        <v>80.900000000000006</v>
      </c>
      <c r="AY3062">
        <v>97.6</v>
      </c>
      <c r="AZ3062">
        <v>99.6</v>
      </c>
      <c r="BA3062">
        <v>74.099999999999994</v>
      </c>
      <c r="BB3062">
        <v>90.8</v>
      </c>
      <c r="BC3062">
        <v>107.82864045571721</v>
      </c>
      <c r="BD3062">
        <v>3.4090229382530701E-2</v>
      </c>
      <c r="BE3062">
        <v>58.961861598951742</v>
      </c>
      <c r="BF3062">
        <v>44.023042650410922</v>
      </c>
      <c r="BG3062">
        <v>165.07335957968911</v>
      </c>
      <c r="BH3062">
        <v>6.0446167554029637</v>
      </c>
      <c r="BI3062">
        <v>97.102690025955781</v>
      </c>
      <c r="BJ3062">
        <v>3.534850933961545</v>
      </c>
      <c r="BK3062">
        <v>643.07850196798574</v>
      </c>
      <c r="BL3062">
        <v>5.5838095954751408</v>
      </c>
      <c r="BM3062">
        <v>176.42138495330769</v>
      </c>
      <c r="BN3062">
        <v>107.403052954836</v>
      </c>
      <c r="BO3062">
        <v>106.0458021257779</v>
      </c>
      <c r="BP3062">
        <v>106.027150752015</v>
      </c>
      <c r="BQ3062">
        <v>17.837569375599109</v>
      </c>
      <c r="BR3062">
        <v>40.272368426466009</v>
      </c>
      <c r="BS3062">
        <v>91.120553618402681</v>
      </c>
      <c r="BT3062">
        <v>1847.8291843109539</v>
      </c>
      <c r="BU3062">
        <v>119.88384106141341</v>
      </c>
      <c r="BV3062">
        <v>860.05091481704005</v>
      </c>
      <c r="BW3062">
        <v>12.95770113479405</v>
      </c>
      <c r="BX3062">
        <v>13.39350773241568</v>
      </c>
      <c r="BY3062">
        <v>7.2626026756514301</v>
      </c>
      <c r="BZ3062">
        <v>0.39812969898320438</v>
      </c>
      <c r="CA3062">
        <f t="shared" si="376"/>
        <v>58.99595182833427</v>
      </c>
      <c r="CB3062" cm="1">
        <f t="array" ref="CB3062">IF(ISBLANK(INDEX(AC:AC,ROW())), "", INDEX(AC:AC,ROW())*(BI3062+BJ3062)/1000)</f>
        <v>168.66851864882145</v>
      </c>
      <c r="CC3062">
        <f t="shared" si="377"/>
        <v>171.11797633509207</v>
      </c>
      <c r="CD3062">
        <f t="shared" si="378"/>
        <v>3.7581002051396175</v>
      </c>
      <c r="CE3062">
        <f t="shared" si="379"/>
        <v>5.9638932592503897</v>
      </c>
      <c r="CF3062" cm="1">
        <f t="array" ref="CF3062">IFERROR(IF((BD3062+BE3062)*INDEX(H:H,ROW())*INDEX(K:K,ROW())/(BF3062*30*1000)&lt;0.5,"",(BD3062+BE3062)*INDEX(H:H,ROW())*INDEX(K:K,ROW())/(BF3062*30*1000)),"")</f>
        <v>3.2046926992467037</v>
      </c>
      <c r="CG3062">
        <f t="shared" si="380"/>
        <v>0.4082685496576412</v>
      </c>
      <c r="CH3062" cm="1">
        <f t="array" ref="CH3062">IFERROR((BD3062+BE3062)*INDEX(K:K,ROW())*INDEX(H:H,ROW())/BC3062/100000,"")</f>
        <v>0.39251257212596496</v>
      </c>
      <c r="CI3062">
        <f t="shared" si="381"/>
        <v>109.93271951719335</v>
      </c>
      <c r="CJ3062">
        <v>1</v>
      </c>
      <c r="CK3062">
        <f t="shared" si="382"/>
        <v>17.136719673933158</v>
      </c>
      <c r="CL3062" cm="1">
        <f t="array" ref="CL3062">IF(INDEX(AS:AS,ROW()-2)=0,CL3061,INDEX(AS:AS,ROW()-2))</f>
        <v>42.51</v>
      </c>
      <c r="CM3062" t="str">
        <f t="shared" si="383"/>
        <v>CIV</v>
      </c>
    </row>
    <row r="3063" spans="1:91" x14ac:dyDescent="0.3">
      <c r="A3063" s="1">
        <v>3058</v>
      </c>
      <c r="B3063" t="s">
        <v>234</v>
      </c>
      <c r="C3063">
        <v>5</v>
      </c>
      <c r="D3063">
        <v>8</v>
      </c>
      <c r="E3063">
        <v>19</v>
      </c>
      <c r="F3063" t="s">
        <v>89</v>
      </c>
      <c r="G3063" t="s">
        <v>92</v>
      </c>
      <c r="H3063">
        <v>45.87</v>
      </c>
      <c r="I3063">
        <v>0.88</v>
      </c>
      <c r="J3063">
        <v>45.57</v>
      </c>
      <c r="K3063">
        <v>1564</v>
      </c>
      <c r="L3063">
        <v>45.89</v>
      </c>
      <c r="M3063">
        <v>0.89</v>
      </c>
      <c r="N3063">
        <v>45.57</v>
      </c>
      <c r="O3063">
        <v>1568</v>
      </c>
      <c r="P3063">
        <v>1.35</v>
      </c>
      <c r="Q3063">
        <v>50.28</v>
      </c>
      <c r="R3063">
        <v>30.11</v>
      </c>
      <c r="S3063">
        <v>1.6708776595744681</v>
      </c>
      <c r="T3063">
        <v>7.41</v>
      </c>
      <c r="U3063">
        <v>0</v>
      </c>
      <c r="V3063">
        <v>0</v>
      </c>
      <c r="W3063">
        <v>0</v>
      </c>
      <c r="X3063">
        <v>0</v>
      </c>
      <c r="Y3063">
        <v>2.2000000000000002</v>
      </c>
      <c r="Z3063">
        <v>7.72</v>
      </c>
      <c r="AA3063">
        <v>19.75</v>
      </c>
      <c r="AB3063">
        <v>65.900000000000006</v>
      </c>
      <c r="AC3063">
        <v>1680</v>
      </c>
      <c r="AD3063">
        <v>37.79</v>
      </c>
      <c r="AE3063">
        <v>32.28</v>
      </c>
      <c r="AF3063">
        <v>12.88</v>
      </c>
      <c r="AG3063">
        <v>1570</v>
      </c>
      <c r="AI3063">
        <v>44.58</v>
      </c>
      <c r="AJ3063">
        <v>41.32</v>
      </c>
      <c r="AK3063">
        <v>4.51</v>
      </c>
      <c r="AL3063">
        <v>47.305</v>
      </c>
      <c r="AM3063">
        <v>6.31</v>
      </c>
      <c r="AN3063">
        <v>47.89</v>
      </c>
      <c r="AO3063">
        <v>45.09</v>
      </c>
      <c r="AP3063">
        <v>3.31</v>
      </c>
      <c r="AQ3063">
        <v>3.83</v>
      </c>
      <c r="AR3063">
        <v>4.12</v>
      </c>
      <c r="AS3063">
        <v>42.52</v>
      </c>
      <c r="AT3063">
        <v>0</v>
      </c>
      <c r="AU3063">
        <v>0</v>
      </c>
      <c r="AV3063">
        <v>7.4</v>
      </c>
      <c r="AW3063">
        <v>65.400000000000006</v>
      </c>
      <c r="AX3063">
        <v>92.6</v>
      </c>
      <c r="AY3063">
        <v>98.7</v>
      </c>
      <c r="AZ3063">
        <v>100</v>
      </c>
      <c r="BA3063">
        <v>85.2</v>
      </c>
      <c r="BB3063">
        <v>91.3</v>
      </c>
      <c r="BC3063">
        <v>129.4420568670692</v>
      </c>
      <c r="BD3063">
        <v>2.6173577292158801E-2</v>
      </c>
      <c r="BE3063">
        <v>56.067743128844093</v>
      </c>
      <c r="BF3063">
        <v>43.988739272627292</v>
      </c>
      <c r="BG3063">
        <v>159.52311324399329</v>
      </c>
      <c r="BH3063">
        <v>6.0446167554029637</v>
      </c>
      <c r="BI3063">
        <v>93.837626256524402</v>
      </c>
      <c r="BJ3063">
        <v>3.534850933961545</v>
      </c>
      <c r="BK3063">
        <v>603.24927070107674</v>
      </c>
      <c r="BL3063">
        <v>5.0281339522203794</v>
      </c>
      <c r="BM3063">
        <v>175.26111657466569</v>
      </c>
      <c r="BN3063">
        <v>106.97466809652239</v>
      </c>
      <c r="BO3063">
        <v>106.60140271199231</v>
      </c>
      <c r="BP3063">
        <v>106.70141384279511</v>
      </c>
      <c r="BQ3063">
        <v>21.414773677742399</v>
      </c>
      <c r="BR3063">
        <v>35.227425808721748</v>
      </c>
      <c r="BS3063">
        <v>90.369055601205076</v>
      </c>
      <c r="BT3063">
        <v>1847.8291843109539</v>
      </c>
      <c r="BU3063">
        <v>117.7256685388918</v>
      </c>
      <c r="BV3063">
        <v>842.84830467158349</v>
      </c>
      <c r="BW3063">
        <v>14.998281980334539</v>
      </c>
      <c r="BX3063">
        <v>12.655988143308321</v>
      </c>
      <c r="BY3063">
        <v>8.9494323234193853</v>
      </c>
      <c r="BZ3063">
        <v>0.4001674193747487</v>
      </c>
      <c r="CA3063">
        <f t="shared" si="376"/>
        <v>56.093916706136248</v>
      </c>
      <c r="CB3063" cm="1">
        <f t="array" ref="CB3063">IF(ISBLANK(INDEX(AC:AC,ROW())), "", INDEX(AC:AC,ROW())*(BI3063+BJ3063)/1000)</f>
        <v>163.58576168001642</v>
      </c>
      <c r="CC3063">
        <f t="shared" si="377"/>
        <v>165.56772999939625</v>
      </c>
      <c r="CD3063">
        <f t="shared" si="378"/>
        <v>3.6435196079772099</v>
      </c>
      <c r="CE3063">
        <f t="shared" si="379"/>
        <v>4.6603807549240734</v>
      </c>
      <c r="CF3063" cm="1">
        <f t="array" ref="CF3063">IFERROR(IF((BD3063+BE3063)*INDEX(H:H,ROW())*INDEX(K:K,ROW())/(BF3063*30*1000)&lt;0.5,"",(BD3063+BE3063)*INDEX(H:H,ROW())*INDEX(K:K,ROW())/(BF3063*30*1000)),"")</f>
        <v>3.049428706000453</v>
      </c>
      <c r="CG3063">
        <f t="shared" si="380"/>
        <v>0.33983343850756037</v>
      </c>
      <c r="CH3063" cm="1">
        <f t="array" ref="CH3063">IFERROR((BD3063+BE3063)*INDEX(K:K,ROW())*INDEX(H:H,ROW())/BC3063/100000,"")</f>
        <v>0.31088935279313823</v>
      </c>
      <c r="CI3063">
        <f t="shared" si="381"/>
        <v>104.52508385354737</v>
      </c>
      <c r="CJ3063">
        <v>1</v>
      </c>
      <c r="CK3063">
        <f t="shared" si="382"/>
        <v>14.275338549422049</v>
      </c>
      <c r="CL3063" cm="1">
        <f t="array" ref="CL3063">IF(INDEX(AS:AS,ROW()-2)=0,CL3062,INDEX(AS:AS,ROW()-2))</f>
        <v>42.06</v>
      </c>
      <c r="CM3063" t="str">
        <f t="shared" si="383"/>
        <v>CIV</v>
      </c>
    </row>
    <row r="3064" spans="1:91" x14ac:dyDescent="0.3">
      <c r="A3064" s="1">
        <v>3059</v>
      </c>
      <c r="B3064" t="s">
        <v>234</v>
      </c>
      <c r="C3064">
        <v>5</v>
      </c>
      <c r="D3064">
        <v>8</v>
      </c>
      <c r="E3064">
        <v>19</v>
      </c>
      <c r="F3064" t="s">
        <v>89</v>
      </c>
      <c r="G3064" t="s">
        <v>93</v>
      </c>
      <c r="H3064">
        <v>45.87</v>
      </c>
      <c r="I3064">
        <v>0.88</v>
      </c>
      <c r="J3064">
        <v>45.57</v>
      </c>
      <c r="K3064">
        <v>1570</v>
      </c>
      <c r="L3064">
        <v>45.89</v>
      </c>
      <c r="M3064">
        <v>0.89</v>
      </c>
      <c r="N3064">
        <v>45.57</v>
      </c>
      <c r="O3064">
        <v>1568</v>
      </c>
      <c r="P3064">
        <v>1.35</v>
      </c>
      <c r="Q3064">
        <v>50.28</v>
      </c>
      <c r="R3064">
        <v>30.11</v>
      </c>
      <c r="S3064">
        <v>1.6708776595744681</v>
      </c>
      <c r="T3064">
        <v>7.41</v>
      </c>
      <c r="U3064">
        <v>0</v>
      </c>
      <c r="V3064">
        <v>0</v>
      </c>
      <c r="W3064">
        <v>0</v>
      </c>
      <c r="X3064">
        <v>0</v>
      </c>
      <c r="Y3064">
        <v>2.2000000000000002</v>
      </c>
      <c r="Z3064">
        <v>7.72</v>
      </c>
      <c r="AA3064">
        <v>19.75</v>
      </c>
      <c r="AB3064">
        <v>65.900000000000006</v>
      </c>
      <c r="AC3064">
        <v>1682</v>
      </c>
      <c r="AD3064">
        <v>37.79</v>
      </c>
      <c r="AE3064">
        <v>32.76</v>
      </c>
      <c r="AF3064">
        <v>12.82</v>
      </c>
      <c r="AG3064">
        <v>1570</v>
      </c>
      <c r="AI3064">
        <v>44.58</v>
      </c>
      <c r="AJ3064">
        <v>41.32</v>
      </c>
      <c r="AK3064">
        <v>5.05</v>
      </c>
      <c r="AL3064">
        <v>47.305</v>
      </c>
      <c r="AM3064">
        <v>6.63</v>
      </c>
      <c r="AN3064">
        <v>47.89</v>
      </c>
      <c r="AO3064">
        <v>45.09</v>
      </c>
      <c r="AP3064">
        <v>3.58</v>
      </c>
      <c r="AQ3064">
        <v>4.75</v>
      </c>
      <c r="AR3064">
        <v>4.12</v>
      </c>
      <c r="AS3064">
        <v>42.69</v>
      </c>
      <c r="AT3064">
        <v>0</v>
      </c>
      <c r="AU3064">
        <v>0</v>
      </c>
      <c r="AV3064">
        <v>5.5</v>
      </c>
      <c r="AW3064">
        <v>66.5</v>
      </c>
      <c r="AX3064">
        <v>93.3</v>
      </c>
      <c r="AY3064">
        <v>99.6</v>
      </c>
      <c r="AZ3064">
        <v>100</v>
      </c>
      <c r="BA3064">
        <v>87.8</v>
      </c>
      <c r="BB3064">
        <v>94.1</v>
      </c>
      <c r="BC3064">
        <v>102.4044281849871</v>
      </c>
      <c r="BD3064">
        <v>2.0590047358676498E-2</v>
      </c>
      <c r="BE3064">
        <v>58.334139952841817</v>
      </c>
      <c r="BF3064">
        <v>44.034595021066913</v>
      </c>
      <c r="BG3064">
        <v>150.21522067045501</v>
      </c>
      <c r="BH3064">
        <v>6.0446167554029637</v>
      </c>
      <c r="BI3064">
        <v>88.363621796972367</v>
      </c>
      <c r="BJ3064">
        <v>3.534850933961545</v>
      </c>
      <c r="BK3064">
        <v>549.72040088037681</v>
      </c>
      <c r="BL3064">
        <v>4.9540774599123898</v>
      </c>
      <c r="BM3064">
        <v>174.87170468186801</v>
      </c>
      <c r="BN3064">
        <v>107.0938817887475</v>
      </c>
      <c r="BO3064">
        <v>107.402068172759</v>
      </c>
      <c r="BP3064">
        <v>107.33794806866671</v>
      </c>
      <c r="BQ3064">
        <v>23.278401639107159</v>
      </c>
      <c r="BR3064">
        <v>45.836302219781253</v>
      </c>
      <c r="BS3064">
        <v>92.824468399411202</v>
      </c>
      <c r="BT3064">
        <v>1847.8291843109539</v>
      </c>
      <c r="BU3064">
        <v>117.4484926641742</v>
      </c>
      <c r="BV3064">
        <v>842.46616775964583</v>
      </c>
      <c r="BW3064">
        <v>12.586870231516089</v>
      </c>
      <c r="BX3064">
        <v>12.383438570978299</v>
      </c>
      <c r="BY3064">
        <v>7.0840254118964738</v>
      </c>
      <c r="BZ3064">
        <v>0.40264798797753643</v>
      </c>
      <c r="CA3064">
        <f t="shared" si="376"/>
        <v>58.35473000020049</v>
      </c>
      <c r="CB3064" cm="1">
        <f t="array" ref="CB3064">IF(ISBLANK(INDEX(AC:AC,ROW())), "", INDEX(AC:AC,ROW())*(BI3064+BJ3064)/1000)</f>
        <v>154.57323113343085</v>
      </c>
      <c r="CC3064">
        <f t="shared" si="377"/>
        <v>156.25983742585797</v>
      </c>
      <c r="CD3064">
        <f t="shared" si="378"/>
        <v>3.5179890747115854</v>
      </c>
      <c r="CE3064">
        <f t="shared" si="379"/>
        <v>5.3681311504160911</v>
      </c>
      <c r="CF3064" cm="1">
        <f t="array" ref="CF3064">IFERROR(IF((BD3064+BE3064)*INDEX(H:H,ROW())*INDEX(K:K,ROW())/(BF3064*30*1000)&lt;0.5,"",(BD3064+BE3064)*INDEX(H:H,ROW())*INDEX(K:K,ROW())/(BF3064*30*1000)),"")</f>
        <v>3.1811869722059098</v>
      </c>
      <c r="CG3064">
        <f t="shared" si="380"/>
        <v>0.43000674679342199</v>
      </c>
      <c r="CH3064" cm="1">
        <f t="array" ref="CH3064">IFERROR((BD3064+BE3064)*INDEX(K:K,ROW())*INDEX(H:H,ROW())/BC3064/100000,"")</f>
        <v>0.41037955825796379</v>
      </c>
      <c r="CI3064">
        <f t="shared" si="381"/>
        <v>109.15502338237501</v>
      </c>
      <c r="CJ3064">
        <v>1</v>
      </c>
      <c r="CK3064">
        <f t="shared" si="382"/>
        <v>18.044426564962286</v>
      </c>
      <c r="CL3064" cm="1">
        <f t="array" ref="CL3064">IF(INDEX(AS:AS,ROW()-2)=0,CL3063,INDEX(AS:AS,ROW()-2))</f>
        <v>42.35</v>
      </c>
      <c r="CM3064" t="str">
        <f t="shared" si="383"/>
        <v>CIV</v>
      </c>
    </row>
    <row r="3065" spans="1:91" x14ac:dyDescent="0.3">
      <c r="A3065" s="1">
        <v>3060</v>
      </c>
      <c r="B3065" t="s">
        <v>234</v>
      </c>
      <c r="C3065">
        <v>5</v>
      </c>
      <c r="D3065">
        <v>8</v>
      </c>
      <c r="E3065">
        <v>19</v>
      </c>
      <c r="F3065" t="s">
        <v>89</v>
      </c>
      <c r="G3065" t="s">
        <v>94</v>
      </c>
      <c r="H3065">
        <v>45.87</v>
      </c>
      <c r="I3065">
        <v>0.88</v>
      </c>
      <c r="J3065">
        <v>45.57</v>
      </c>
      <c r="K3065">
        <v>1564</v>
      </c>
      <c r="L3065">
        <v>45.89</v>
      </c>
      <c r="M3065">
        <v>0.89</v>
      </c>
      <c r="N3065">
        <v>45.57</v>
      </c>
      <c r="O3065">
        <v>1568</v>
      </c>
      <c r="P3065">
        <v>1.35</v>
      </c>
      <c r="Q3065">
        <v>50.28</v>
      </c>
      <c r="R3065">
        <v>30.11</v>
      </c>
      <c r="S3065">
        <v>1.6708776595744681</v>
      </c>
      <c r="T3065">
        <v>7.41</v>
      </c>
      <c r="U3065">
        <v>0</v>
      </c>
      <c r="V3065">
        <v>0</v>
      </c>
      <c r="W3065">
        <v>0</v>
      </c>
      <c r="X3065">
        <v>0</v>
      </c>
      <c r="Y3065">
        <v>2.2000000000000002</v>
      </c>
      <c r="Z3065">
        <v>7.72</v>
      </c>
      <c r="AA3065">
        <v>19.75</v>
      </c>
      <c r="AB3065">
        <v>65.900000000000006</v>
      </c>
      <c r="AC3065">
        <v>1685</v>
      </c>
      <c r="AD3065">
        <v>37.79</v>
      </c>
      <c r="AE3065">
        <v>32.28</v>
      </c>
      <c r="AF3065">
        <v>12.74</v>
      </c>
      <c r="AG3065">
        <v>1570</v>
      </c>
      <c r="AI3065">
        <v>44.58</v>
      </c>
      <c r="AJ3065">
        <v>41.32</v>
      </c>
      <c r="AK3065">
        <v>4.51</v>
      </c>
      <c r="AL3065">
        <v>47.305</v>
      </c>
      <c r="AM3065">
        <v>6.31</v>
      </c>
      <c r="AN3065">
        <v>47.89</v>
      </c>
      <c r="AO3065">
        <v>45.09</v>
      </c>
      <c r="AP3065">
        <v>3.31</v>
      </c>
      <c r="AQ3065">
        <v>3.83</v>
      </c>
      <c r="AR3065">
        <v>4.12</v>
      </c>
      <c r="AS3065">
        <v>42.48</v>
      </c>
      <c r="AT3065">
        <v>0</v>
      </c>
      <c r="AU3065">
        <v>0</v>
      </c>
      <c r="AV3065">
        <v>6.2</v>
      </c>
      <c r="AW3065">
        <v>63.4</v>
      </c>
      <c r="AX3065">
        <v>92.3</v>
      </c>
      <c r="AY3065">
        <v>98.8</v>
      </c>
      <c r="AZ3065">
        <v>100</v>
      </c>
      <c r="BA3065">
        <v>86.1</v>
      </c>
      <c r="BB3065">
        <v>92.6</v>
      </c>
      <c r="BC3065">
        <v>111.9780563076234</v>
      </c>
      <c r="BD3065">
        <v>1.7165905278950601E-2</v>
      </c>
      <c r="BE3065">
        <v>58.864711652886648</v>
      </c>
      <c r="BF3065">
        <v>44.025363319760622</v>
      </c>
      <c r="BG3065">
        <v>167.21722477140389</v>
      </c>
      <c r="BH3065">
        <v>6.0446167554029637</v>
      </c>
      <c r="BI3065">
        <v>98.362236422936874</v>
      </c>
      <c r="BJ3065">
        <v>3.534850933961545</v>
      </c>
      <c r="BK3065">
        <v>563.60618117243973</v>
      </c>
      <c r="BL3065">
        <v>5.1934815816052549</v>
      </c>
      <c r="BM3065">
        <v>175.86888461289561</v>
      </c>
      <c r="BN3065">
        <v>107.23424708546921</v>
      </c>
      <c r="BO3065">
        <v>106.4044777806713</v>
      </c>
      <c r="BP3065">
        <v>106.51615965473179</v>
      </c>
      <c r="BQ3065">
        <v>21.800740746896452</v>
      </c>
      <c r="BR3065">
        <v>47.425383965988431</v>
      </c>
      <c r="BS3065">
        <v>93.1149653002402</v>
      </c>
      <c r="BT3065">
        <v>1847.8291843109539</v>
      </c>
      <c r="BU3065">
        <v>118.3104391045495</v>
      </c>
      <c r="BV3065">
        <v>840.82731264772474</v>
      </c>
      <c r="BW3065">
        <v>13.33364865845143</v>
      </c>
      <c r="BX3065">
        <v>12.63833560884037</v>
      </c>
      <c r="BY3065">
        <v>2.2015884935902159</v>
      </c>
      <c r="BZ3065">
        <v>0.40573233501858891</v>
      </c>
      <c r="CA3065">
        <f t="shared" si="376"/>
        <v>58.881877558165598</v>
      </c>
      <c r="CB3065" cm="1">
        <f t="array" ref="CB3065">IF(ISBLANK(INDEX(AC:AC,ROW())), "", INDEX(AC:AC,ROW())*(BI3065+BJ3065)/1000)</f>
        <v>171.69659219637384</v>
      </c>
      <c r="CC3065">
        <f t="shared" si="377"/>
        <v>173.26184152680685</v>
      </c>
      <c r="CD3065">
        <f t="shared" si="378"/>
        <v>3.2529157961491442</v>
      </c>
      <c r="CE3065">
        <f t="shared" si="379"/>
        <v>5.0331841769436902</v>
      </c>
      <c r="CF3065" cm="1">
        <f t="array" ref="CF3065">IFERROR(IF((BD3065+BE3065)*INDEX(H:H,ROW())*INDEX(K:K,ROW())/(BF3065*30*1000)&lt;0.5,"",(BD3065+BE3065)*INDEX(H:H,ROW())*INDEX(K:K,ROW())/(BF3065*30*1000)),"")</f>
        <v>3.1983275224166907</v>
      </c>
      <c r="CG3065">
        <f t="shared" si="380"/>
        <v>0.39316063139027174</v>
      </c>
      <c r="CH3065" cm="1">
        <f t="array" ref="CH3065">IFERROR((BD3065+BE3065)*INDEX(K:K,ROW())*INDEX(H:H,ROW())/BC3065/100000,"")</f>
        <v>0.37723694043186895</v>
      </c>
      <c r="CI3065">
        <f t="shared" si="381"/>
        <v>109.720154174014</v>
      </c>
      <c r="CJ3065">
        <v>1</v>
      </c>
      <c r="CK3065">
        <f t="shared" si="382"/>
        <v>16.501707970663844</v>
      </c>
      <c r="CL3065" cm="1">
        <f t="array" ref="CL3065">IF(INDEX(AS:AS,ROW()-2)=0,CL3064,INDEX(AS:AS,ROW()-2))</f>
        <v>42.52</v>
      </c>
      <c r="CM3065" t="str">
        <f t="shared" si="383"/>
        <v>CIV</v>
      </c>
    </row>
    <row r="3066" spans="1:91" x14ac:dyDescent="0.3">
      <c r="A3066" s="1">
        <v>3061</v>
      </c>
      <c r="B3066" t="s">
        <v>234</v>
      </c>
      <c r="C3066">
        <v>5</v>
      </c>
      <c r="D3066">
        <v>8</v>
      </c>
      <c r="E3066">
        <v>19</v>
      </c>
      <c r="F3066" t="s">
        <v>89</v>
      </c>
      <c r="G3066" t="s">
        <v>95</v>
      </c>
      <c r="H3066">
        <v>46.38</v>
      </c>
      <c r="I3066">
        <v>0.89</v>
      </c>
      <c r="J3066">
        <v>46.55</v>
      </c>
      <c r="K3066">
        <v>1568</v>
      </c>
      <c r="L3066">
        <v>45.89</v>
      </c>
      <c r="M3066">
        <v>0.89</v>
      </c>
      <c r="N3066">
        <v>45.57</v>
      </c>
      <c r="O3066">
        <v>1568</v>
      </c>
      <c r="P3066">
        <v>1.35</v>
      </c>
      <c r="Q3066">
        <v>50.28</v>
      </c>
      <c r="R3066">
        <v>30.11</v>
      </c>
      <c r="S3066">
        <v>1.6708776595744681</v>
      </c>
      <c r="T3066">
        <v>7.41</v>
      </c>
      <c r="U3066">
        <v>0</v>
      </c>
      <c r="V3066">
        <v>0</v>
      </c>
      <c r="W3066">
        <v>0</v>
      </c>
      <c r="X3066">
        <v>0</v>
      </c>
      <c r="Y3066">
        <v>2.2000000000000002</v>
      </c>
      <c r="Z3066">
        <v>7.72</v>
      </c>
      <c r="AA3066">
        <v>19.75</v>
      </c>
      <c r="AB3066">
        <v>65.900000000000006</v>
      </c>
      <c r="AC3066">
        <v>1675</v>
      </c>
      <c r="AD3066">
        <v>37.79</v>
      </c>
      <c r="AE3066">
        <v>32.83</v>
      </c>
      <c r="AF3066">
        <v>12.65</v>
      </c>
      <c r="AG3066">
        <v>1570</v>
      </c>
      <c r="AI3066">
        <v>44.58</v>
      </c>
      <c r="AJ3066">
        <v>42.09</v>
      </c>
      <c r="AK3066">
        <v>5.12</v>
      </c>
      <c r="AL3066">
        <v>47.305</v>
      </c>
      <c r="AM3066">
        <v>6.68</v>
      </c>
      <c r="AN3066">
        <v>48.59</v>
      </c>
      <c r="AO3066">
        <v>45.09</v>
      </c>
      <c r="AP3066">
        <v>3.52</v>
      </c>
      <c r="AQ3066">
        <v>3.83</v>
      </c>
      <c r="AR3066">
        <v>4.96</v>
      </c>
      <c r="AS3066">
        <v>42.64</v>
      </c>
      <c r="AT3066">
        <v>0</v>
      </c>
      <c r="AU3066">
        <v>0</v>
      </c>
      <c r="AV3066">
        <v>5.6</v>
      </c>
      <c r="AW3066">
        <v>68.7</v>
      </c>
      <c r="AX3066">
        <v>91.8</v>
      </c>
      <c r="AY3066">
        <v>98.7</v>
      </c>
      <c r="AZ3066">
        <v>100</v>
      </c>
      <c r="BA3066">
        <v>86.2</v>
      </c>
      <c r="BB3066">
        <v>93.1</v>
      </c>
      <c r="BC3066">
        <v>75.440024364748183</v>
      </c>
      <c r="BD3066">
        <v>1.26475931885326E-2</v>
      </c>
      <c r="BE3066">
        <v>55.525117842849191</v>
      </c>
      <c r="BF3066">
        <v>44.027619675192838</v>
      </c>
      <c r="BG3066">
        <v>154.12574364602941</v>
      </c>
      <c r="BH3066">
        <v>6.0446167554029637</v>
      </c>
      <c r="BI3066">
        <v>90.682100183055681</v>
      </c>
      <c r="BJ3066">
        <v>3.534850933961545</v>
      </c>
      <c r="BK3066">
        <v>522.57231039766737</v>
      </c>
      <c r="BL3066">
        <v>5.1082504854787567</v>
      </c>
      <c r="BM3066">
        <v>176.93330367429431</v>
      </c>
      <c r="BN3066">
        <v>106.9547348692583</v>
      </c>
      <c r="BO3066">
        <v>106.6752189019134</v>
      </c>
      <c r="BP3066">
        <v>106.6621871368508</v>
      </c>
      <c r="BQ3066">
        <v>20.400406500758141</v>
      </c>
      <c r="BR3066">
        <v>51.552912120992879</v>
      </c>
      <c r="BS3066">
        <v>91.847635507916365</v>
      </c>
      <c r="BT3066">
        <v>1847.8291843109539</v>
      </c>
      <c r="BU3066">
        <v>117.62086023095711</v>
      </c>
      <c r="BV3066">
        <v>844.30944285654368</v>
      </c>
      <c r="BW3066">
        <v>15.68219716148784</v>
      </c>
      <c r="BX3066">
        <v>13.01138469636728</v>
      </c>
      <c r="BY3066">
        <v>5.3804115611779242</v>
      </c>
      <c r="BZ3066">
        <v>7.1963119446076753</v>
      </c>
      <c r="CA3066">
        <f t="shared" si="376"/>
        <v>55.537765436037724</v>
      </c>
      <c r="CB3066" cm="1">
        <f t="array" ref="CB3066">IF(ISBLANK(INDEX(AC:AC,ROW())), "", INDEX(AC:AC,ROW())*(BI3066+BJ3066)/1000)</f>
        <v>157.81339312100388</v>
      </c>
      <c r="CC3066">
        <f t="shared" si="377"/>
        <v>160.17036040143236</v>
      </c>
      <c r="CD3066">
        <f t="shared" si="378"/>
        <v>3.2626030751754125</v>
      </c>
      <c r="CE3066">
        <f t="shared" si="379"/>
        <v>6.9269902123978682</v>
      </c>
      <c r="CF3066" cm="1">
        <f t="array" ref="CF3066">IFERROR(IF((BD3066+BE3066)*INDEX(H:H,ROW())*INDEX(K:K,ROW())/(BF3066*30*1000)&lt;0.5,"",(BD3066+BE3066)*INDEX(H:H,ROW())*INDEX(K:K,ROW())/(BF3066*30*1000)),"")</f>
        <v>3.057868066548878</v>
      </c>
      <c r="CG3066">
        <f t="shared" si="380"/>
        <v>0.58361088886082313</v>
      </c>
      <c r="CH3066" cm="1">
        <f t="array" ref="CH3066">IFERROR((BD3066+BE3066)*INDEX(K:K,ROW())*INDEX(H:H,ROW())/BC3066/100000,"")</f>
        <v>0.53538153010131517</v>
      </c>
      <c r="CI3066">
        <f t="shared" si="381"/>
        <v>104.90700175397242</v>
      </c>
      <c r="CJ3066">
        <v>1</v>
      </c>
      <c r="CK3066">
        <f t="shared" si="382"/>
        <v>24.494016271479527</v>
      </c>
      <c r="CL3066" cm="1">
        <f t="array" ref="CL3066">IF(INDEX(AS:AS,ROW()-2)=0,CL3065,INDEX(AS:AS,ROW()-2))</f>
        <v>42.69</v>
      </c>
      <c r="CM3066" t="str">
        <f t="shared" si="383"/>
        <v>CIV</v>
      </c>
    </row>
    <row r="3067" spans="1:91" x14ac:dyDescent="0.3">
      <c r="A3067" s="1">
        <v>3062</v>
      </c>
      <c r="B3067" t="s">
        <v>234</v>
      </c>
      <c r="C3067">
        <v>5</v>
      </c>
      <c r="D3067">
        <v>8</v>
      </c>
      <c r="E3067">
        <v>19</v>
      </c>
      <c r="F3067" t="s">
        <v>89</v>
      </c>
      <c r="G3067" t="s">
        <v>96</v>
      </c>
      <c r="H3067">
        <v>45.87</v>
      </c>
      <c r="I3067">
        <v>0.88</v>
      </c>
      <c r="J3067">
        <v>45.57</v>
      </c>
      <c r="K3067">
        <v>1564</v>
      </c>
      <c r="L3067">
        <v>45.89</v>
      </c>
      <c r="M3067">
        <v>0.89</v>
      </c>
      <c r="N3067">
        <v>45.57</v>
      </c>
      <c r="O3067">
        <v>1568</v>
      </c>
      <c r="P3067">
        <v>1.35</v>
      </c>
      <c r="Q3067">
        <v>50.28</v>
      </c>
      <c r="R3067">
        <v>30.11</v>
      </c>
      <c r="S3067">
        <v>1.6708776595744681</v>
      </c>
      <c r="T3067">
        <v>7.41</v>
      </c>
      <c r="U3067">
        <v>0</v>
      </c>
      <c r="V3067">
        <v>0</v>
      </c>
      <c r="W3067">
        <v>0</v>
      </c>
      <c r="X3067">
        <v>0</v>
      </c>
      <c r="Y3067">
        <v>2.2000000000000002</v>
      </c>
      <c r="Z3067">
        <v>7.72</v>
      </c>
      <c r="AA3067">
        <v>19.75</v>
      </c>
      <c r="AB3067">
        <v>65.900000000000006</v>
      </c>
      <c r="AC3067">
        <v>1680</v>
      </c>
      <c r="AD3067">
        <v>37.79</v>
      </c>
      <c r="AE3067">
        <v>32.28</v>
      </c>
      <c r="AF3067">
        <v>12.68</v>
      </c>
      <c r="AG3067">
        <v>1570</v>
      </c>
      <c r="AI3067">
        <v>44.58</v>
      </c>
      <c r="AJ3067">
        <v>41.32</v>
      </c>
      <c r="AK3067">
        <v>4.51</v>
      </c>
      <c r="AL3067">
        <v>47.305</v>
      </c>
      <c r="AM3067">
        <v>6.31</v>
      </c>
      <c r="AN3067">
        <v>47.89</v>
      </c>
      <c r="AO3067">
        <v>45.09</v>
      </c>
      <c r="AP3067">
        <v>3.31</v>
      </c>
      <c r="AQ3067">
        <v>3.83</v>
      </c>
      <c r="AR3067">
        <v>4.12</v>
      </c>
      <c r="AS3067">
        <v>42.53</v>
      </c>
      <c r="AT3067">
        <v>0</v>
      </c>
      <c r="AU3067">
        <v>0</v>
      </c>
      <c r="AV3067">
        <v>6.7</v>
      </c>
      <c r="AW3067">
        <v>72.5</v>
      </c>
      <c r="AX3067">
        <v>93.2</v>
      </c>
      <c r="AY3067">
        <v>99.2</v>
      </c>
      <c r="AZ3067">
        <v>100</v>
      </c>
      <c r="BA3067">
        <v>86.5</v>
      </c>
      <c r="BB3067">
        <v>92.5</v>
      </c>
      <c r="BC3067">
        <v>88.892970226658534</v>
      </c>
      <c r="BD3067">
        <v>6.6502463121263997E-3</v>
      </c>
      <c r="BE3067">
        <v>54.916093758656331</v>
      </c>
      <c r="BF3067">
        <v>43.988466856376171</v>
      </c>
      <c r="BG3067">
        <v>158.87539002372139</v>
      </c>
      <c r="BH3067">
        <v>6.0446167554029637</v>
      </c>
      <c r="BI3067">
        <v>93.456180266291241</v>
      </c>
      <c r="BJ3067">
        <v>3.534850933961545</v>
      </c>
      <c r="BK3067">
        <v>600.92147106302161</v>
      </c>
      <c r="BL3067">
        <v>5.0910739392780888</v>
      </c>
      <c r="BM3067">
        <v>178.45435698314651</v>
      </c>
      <c r="BN3067">
        <v>107.05113569991479</v>
      </c>
      <c r="BO3067">
        <v>106.15144368392239</v>
      </c>
      <c r="BP3067">
        <v>106.3038637913596</v>
      </c>
      <c r="BQ3067">
        <v>23.361344784044771</v>
      </c>
      <c r="BR3067">
        <v>48.891084932060338</v>
      </c>
      <c r="BS3067">
        <v>89.086443740950486</v>
      </c>
      <c r="BT3067">
        <v>1847.8291843109539</v>
      </c>
      <c r="BU3067">
        <v>117.01307921995679</v>
      </c>
      <c r="BV3067">
        <v>843.20938257736066</v>
      </c>
      <c r="BW3067">
        <v>15.57080394519477</v>
      </c>
      <c r="BX3067">
        <v>13.34456292117733</v>
      </c>
      <c r="BY3067">
        <v>0.39685132312021681</v>
      </c>
      <c r="BZ3067">
        <v>9.9600337381457003</v>
      </c>
      <c r="CA3067">
        <f t="shared" si="376"/>
        <v>54.922744004968457</v>
      </c>
      <c r="CB3067" cm="1">
        <f t="array" ref="CB3067">IF(ISBLANK(INDEX(AC:AC,ROW())), "", INDEX(AC:AC,ROW())*(BI3067+BJ3067)/1000)</f>
        <v>162.94493241642468</v>
      </c>
      <c r="CC3067">
        <f t="shared" si="377"/>
        <v>164.92000677912435</v>
      </c>
      <c r="CD3067">
        <f t="shared" si="378"/>
        <v>3.6437148093731859</v>
      </c>
      <c r="CE3067">
        <f t="shared" si="379"/>
        <v>6.7600561611429697</v>
      </c>
      <c r="CF3067" cm="1">
        <f t="array" ref="CF3067">IFERROR(IF((BD3067+BE3067)*INDEX(H:H,ROW())*INDEX(K:K,ROW())/(BF3067*30*1000)&lt;0.5,"",(BD3067+BE3067)*INDEX(H:H,ROW())*INDEX(K:K,ROW())/(BF3067*30*1000)),"")</f>
        <v>2.9857788370204927</v>
      </c>
      <c r="CG3067">
        <f t="shared" si="380"/>
        <v>0.49484753118514047</v>
      </c>
      <c r="CH3067" cm="1">
        <f t="array" ref="CH3067">IFERROR((BD3067+BE3067)*INDEX(K:K,ROW())*INDEX(H:H,ROW())/BC3067/100000,"")</f>
        <v>0.44325158584932928</v>
      </c>
      <c r="CI3067">
        <f t="shared" si="381"/>
        <v>102.34272733460675</v>
      </c>
      <c r="CJ3067">
        <v>1</v>
      </c>
      <c r="CK3067">
        <f t="shared" si="382"/>
        <v>20.78712388166775</v>
      </c>
      <c r="CL3067" cm="1">
        <f t="array" ref="CL3067">IF(INDEX(AS:AS,ROW()-2)=0,CL3066,INDEX(AS:AS,ROW()-2))</f>
        <v>42.48</v>
      </c>
      <c r="CM3067" t="str">
        <f t="shared" si="383"/>
        <v>CIV</v>
      </c>
    </row>
    <row r="3068" spans="1:91" x14ac:dyDescent="0.3">
      <c r="A3068" s="1">
        <v>3063</v>
      </c>
      <c r="B3068" t="s">
        <v>234</v>
      </c>
      <c r="C3068">
        <v>5</v>
      </c>
      <c r="D3068">
        <v>8</v>
      </c>
      <c r="E3068">
        <v>19</v>
      </c>
      <c r="F3068" t="s">
        <v>89</v>
      </c>
      <c r="G3068" t="s">
        <v>97</v>
      </c>
      <c r="H3068">
        <v>45.87</v>
      </c>
      <c r="I3068">
        <v>0.88</v>
      </c>
      <c r="J3068">
        <v>45.57</v>
      </c>
      <c r="K3068">
        <v>1564</v>
      </c>
      <c r="L3068">
        <v>45.89</v>
      </c>
      <c r="M3068">
        <v>0.89</v>
      </c>
      <c r="N3068">
        <v>45.57</v>
      </c>
      <c r="O3068">
        <v>1568</v>
      </c>
      <c r="P3068">
        <v>1.35</v>
      </c>
      <c r="Q3068">
        <v>50.28</v>
      </c>
      <c r="R3068">
        <v>30.11</v>
      </c>
      <c r="S3068">
        <v>1.6708776595744681</v>
      </c>
      <c r="T3068">
        <v>7.41</v>
      </c>
      <c r="U3068">
        <v>0</v>
      </c>
      <c r="V3068">
        <v>0</v>
      </c>
      <c r="W3068">
        <v>0</v>
      </c>
      <c r="X3068">
        <v>0</v>
      </c>
      <c r="Y3068">
        <v>2.2000000000000002</v>
      </c>
      <c r="Z3068">
        <v>7.72</v>
      </c>
      <c r="AA3068">
        <v>19.75</v>
      </c>
      <c r="AB3068">
        <v>65.900000000000006</v>
      </c>
      <c r="AC3068">
        <v>1684</v>
      </c>
      <c r="AD3068">
        <v>37.79</v>
      </c>
      <c r="AE3068">
        <v>32.28</v>
      </c>
      <c r="AF3068">
        <v>12.73</v>
      </c>
      <c r="AG3068">
        <v>1570</v>
      </c>
      <c r="AI3068">
        <v>44.58</v>
      </c>
      <c r="AJ3068">
        <v>41.32</v>
      </c>
      <c r="AK3068">
        <v>4.51</v>
      </c>
      <c r="AL3068">
        <v>47.305</v>
      </c>
      <c r="AM3068">
        <v>6.57</v>
      </c>
      <c r="AN3068">
        <v>47.89</v>
      </c>
      <c r="AO3068">
        <v>45.09</v>
      </c>
      <c r="AP3068">
        <v>3.58</v>
      </c>
      <c r="AQ3068">
        <v>4.8099999999999996</v>
      </c>
      <c r="AR3068">
        <v>4.12</v>
      </c>
      <c r="AS3068">
        <v>42.41</v>
      </c>
      <c r="AT3068">
        <v>0</v>
      </c>
      <c r="AU3068">
        <v>0</v>
      </c>
      <c r="AV3068">
        <v>4.5999999999999996</v>
      </c>
      <c r="AW3068">
        <v>70.5</v>
      </c>
      <c r="AX3068">
        <v>92.5</v>
      </c>
      <c r="AY3068">
        <v>98.9</v>
      </c>
      <c r="AZ3068">
        <v>100</v>
      </c>
      <c r="BA3068">
        <v>87.9</v>
      </c>
      <c r="BB3068">
        <v>94.3</v>
      </c>
      <c r="BC3068">
        <v>72.102392743282493</v>
      </c>
      <c r="BD3068">
        <v>3.5616658884774E-3</v>
      </c>
      <c r="BE3068">
        <v>53.0748577127953</v>
      </c>
      <c r="BF3068">
        <v>43.973622841012663</v>
      </c>
      <c r="BG3068">
        <v>151.13778198910629</v>
      </c>
      <c r="BH3068">
        <v>6.0446167554029637</v>
      </c>
      <c r="BI3068">
        <v>88.902470476651445</v>
      </c>
      <c r="BJ3068">
        <v>3.534850933961545</v>
      </c>
      <c r="BK3068">
        <v>585.03231511637819</v>
      </c>
      <c r="BL3068">
        <v>5.1721225778814377</v>
      </c>
      <c r="BM3068">
        <v>179.49108326370441</v>
      </c>
      <c r="BN3068">
        <v>107.54161512326191</v>
      </c>
      <c r="BO3068">
        <v>107.2456674758396</v>
      </c>
      <c r="BP3068">
        <v>107.468233642142</v>
      </c>
      <c r="BQ3068">
        <v>20.666156203158842</v>
      </c>
      <c r="BR3068">
        <v>45.159149009388898</v>
      </c>
      <c r="BS3068">
        <v>89.27977101094713</v>
      </c>
      <c r="BT3068">
        <v>1847.8291843109539</v>
      </c>
      <c r="BU3068">
        <v>117.31857644045741</v>
      </c>
      <c r="BV3068">
        <v>839.03034940242924</v>
      </c>
      <c r="BW3068">
        <v>13.01145955488405</v>
      </c>
      <c r="BX3068">
        <v>13.317512855861811</v>
      </c>
      <c r="BY3068">
        <v>1.5565731517706369</v>
      </c>
      <c r="BZ3068">
        <v>6.1749697252446429</v>
      </c>
      <c r="CA3068">
        <f t="shared" si="376"/>
        <v>53.078419378683776</v>
      </c>
      <c r="CB3068" cm="1">
        <f t="array" ref="CB3068">IF(ISBLANK(INDEX(AC:AC,ROW())), "", INDEX(AC:AC,ROW())*(BI3068+BJ3068)/1000)</f>
        <v>155.66444925547228</v>
      </c>
      <c r="CC3068">
        <f t="shared" si="377"/>
        <v>157.18239874450924</v>
      </c>
      <c r="CD3068">
        <f t="shared" si="378"/>
        <v>3.7219963544856816</v>
      </c>
      <c r="CE3068">
        <f t="shared" si="379"/>
        <v>8.1139098559372496</v>
      </c>
      <c r="CF3068" cm="1">
        <f t="array" ref="CF3068">IFERROR(IF((BD3068+BE3068)*INDEX(H:H,ROW())*INDEX(K:K,ROW())/(BF3068*30*1000)&lt;0.5,"",(BD3068+BE3068)*INDEX(H:H,ROW())*INDEX(K:K,ROW())/(BF3068*30*1000)),"")</f>
        <v>2.8864894100412641</v>
      </c>
      <c r="CG3068">
        <f t="shared" si="380"/>
        <v>0.6098774418982027</v>
      </c>
      <c r="CH3068" cm="1">
        <f t="array" ref="CH3068">IFERROR((BD3068+BE3068)*INDEX(K:K,ROW())*INDEX(H:H,ROW())/BC3068/100000,"")</f>
        <v>0.52812143323866567</v>
      </c>
      <c r="CI3068">
        <f t="shared" si="381"/>
        <v>98.906023364985742</v>
      </c>
      <c r="CJ3068">
        <v>1</v>
      </c>
      <c r="CK3068">
        <f t="shared" si="382"/>
        <v>25.627848314133917</v>
      </c>
      <c r="CL3068" cm="1">
        <f t="array" ref="CL3068">IF(INDEX(AS:AS,ROW()-2)=0,CL3067,INDEX(AS:AS,ROW()-2))</f>
        <v>42.64</v>
      </c>
      <c r="CM3068" t="str">
        <f t="shared" si="383"/>
        <v>CIV</v>
      </c>
    </row>
    <row r="3069" spans="1:91" x14ac:dyDescent="0.3">
      <c r="A3069" s="1">
        <v>3064</v>
      </c>
      <c r="B3069" t="s">
        <v>234</v>
      </c>
      <c r="C3069">
        <v>5</v>
      </c>
      <c r="D3069">
        <v>8</v>
      </c>
      <c r="E3069">
        <v>19</v>
      </c>
      <c r="F3069" t="s">
        <v>98</v>
      </c>
      <c r="G3069" t="s">
        <v>99</v>
      </c>
      <c r="H3069">
        <v>46.92</v>
      </c>
      <c r="I3069">
        <v>0.96</v>
      </c>
      <c r="J3069">
        <v>47.04</v>
      </c>
      <c r="K3069">
        <v>1580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Q3069">
        <v>50.28</v>
      </c>
      <c r="R3069">
        <v>30.17</v>
      </c>
      <c r="S3069">
        <v>1.6708776595744681</v>
      </c>
      <c r="T3069">
        <v>7.41</v>
      </c>
      <c r="U3069">
        <v>0</v>
      </c>
      <c r="V3069">
        <v>0</v>
      </c>
      <c r="W3069">
        <v>0</v>
      </c>
      <c r="X3069">
        <v>0</v>
      </c>
      <c r="Y3069">
        <v>2</v>
      </c>
      <c r="Z3069">
        <v>7.72</v>
      </c>
      <c r="AA3069">
        <v>18.3</v>
      </c>
      <c r="AB3069">
        <v>65.900000000000006</v>
      </c>
      <c r="AC3069">
        <v>1680</v>
      </c>
      <c r="AD3069">
        <v>37.79</v>
      </c>
      <c r="AE3069">
        <v>32.28</v>
      </c>
      <c r="AF3069">
        <v>12.77</v>
      </c>
      <c r="AG3069">
        <v>1570</v>
      </c>
      <c r="AI3069">
        <v>44.58</v>
      </c>
      <c r="AJ3069">
        <v>41.32</v>
      </c>
      <c r="AK3069">
        <v>4.51</v>
      </c>
      <c r="AL3069">
        <v>47.305</v>
      </c>
      <c r="AM3069">
        <v>6.31</v>
      </c>
      <c r="AN3069">
        <v>47.89</v>
      </c>
      <c r="AO3069">
        <v>45.09</v>
      </c>
      <c r="AP3069">
        <v>3.31</v>
      </c>
      <c r="AQ3069">
        <v>3.83</v>
      </c>
      <c r="AR3069">
        <v>4.12</v>
      </c>
      <c r="AS3069">
        <v>42.06</v>
      </c>
      <c r="AT3069">
        <v>0</v>
      </c>
      <c r="AU3069">
        <v>0</v>
      </c>
      <c r="AV3069">
        <v>5.6</v>
      </c>
      <c r="AW3069">
        <v>68.400000000000006</v>
      </c>
      <c r="AX3069">
        <v>92.8</v>
      </c>
      <c r="AY3069">
        <v>99.1</v>
      </c>
      <c r="AZ3069">
        <v>100</v>
      </c>
      <c r="BA3069">
        <v>86.199999999999989</v>
      </c>
      <c r="BB3069">
        <v>92.6</v>
      </c>
      <c r="BC3069">
        <v>95.826049167925717</v>
      </c>
      <c r="BD3069">
        <v>2.9793155503416999E-3</v>
      </c>
      <c r="BE3069">
        <v>49.759888668412152</v>
      </c>
      <c r="BF3069">
        <v>41.646324814962988</v>
      </c>
      <c r="BG3069">
        <v>135.71403692527139</v>
      </c>
      <c r="BH3069">
        <v>6.0446167554029637</v>
      </c>
      <c r="BI3069">
        <v>79.830305492862465</v>
      </c>
      <c r="BJ3069">
        <v>3.534850933961545</v>
      </c>
      <c r="BK3069">
        <v>540.95977348316194</v>
      </c>
      <c r="BL3069">
        <v>5.6436498762703184</v>
      </c>
      <c r="BM3069">
        <v>181.33254891994861</v>
      </c>
      <c r="BN3069">
        <v>108.0025498062294</v>
      </c>
      <c r="BO3069">
        <v>107.76507430758259</v>
      </c>
      <c r="BP3069">
        <v>108.3241438292376</v>
      </c>
      <c r="BQ3069">
        <v>8.607435224160902</v>
      </c>
      <c r="BR3069">
        <v>48.595029077646153</v>
      </c>
      <c r="BS3069">
        <v>89.519153031357845</v>
      </c>
      <c r="BT3069">
        <v>1847.8291843109539</v>
      </c>
      <c r="BU3069">
        <v>119.2254174249362</v>
      </c>
      <c r="BV3069">
        <v>861.35316282069232</v>
      </c>
      <c r="BW3069">
        <v>16.386338435961729</v>
      </c>
      <c r="BX3069">
        <v>13.905870511815509</v>
      </c>
      <c r="BY3069">
        <v>0.39604369984172361</v>
      </c>
      <c r="BZ3069">
        <v>0.4173820750577974</v>
      </c>
      <c r="CA3069">
        <f t="shared" si="376"/>
        <v>49.762867983962494</v>
      </c>
      <c r="CB3069" cm="1">
        <f t="array" ref="CB3069">IF(ISBLANK(INDEX(AC:AC,ROW())), "", INDEX(AC:AC,ROW())*(BI3069+BJ3069)/1000)</f>
        <v>140.05346279706433</v>
      </c>
      <c r="CC3069">
        <f t="shared" si="377"/>
        <v>141.75865368067434</v>
      </c>
      <c r="CD3069">
        <f t="shared" si="378"/>
        <v>3.8160617319470904</v>
      </c>
      <c r="CE3069">
        <f t="shared" si="379"/>
        <v>5.6452267225917163</v>
      </c>
      <c r="CF3069" cm="1">
        <f t="array" ref="CF3069">IFERROR(IF((BD3069+BE3069)*INDEX(H:H,ROW())*INDEX(K:K,ROW())/(BF3069*30*1000)&lt;0.5,"",(BD3069+BE3069)*INDEX(H:H,ROW())*INDEX(K:K,ROW())/(BF3069*30*1000)),"")</f>
        <v>2.9527219719601252</v>
      </c>
      <c r="CG3069">
        <f t="shared" si="380"/>
        <v>0.43460337952555994</v>
      </c>
      <c r="CH3069" cm="1">
        <f t="array" ref="CH3069">IFERROR((BD3069+BE3069)*INDEX(K:K,ROW())*INDEX(H:H,ROW())/BC3069/100000,"")</f>
        <v>0.38497888434397382</v>
      </c>
      <c r="CI3069">
        <f t="shared" si="381"/>
        <v>95.820793505867073</v>
      </c>
      <c r="CJ3069">
        <v>1</v>
      </c>
      <c r="CK3069">
        <f t="shared" si="382"/>
        <v>19.283161523990362</v>
      </c>
      <c r="CL3069" cm="1">
        <f t="array" ref="CL3069">IF(INDEX(AS:AS,ROW()-2)=0,CL3068,INDEX(AS:AS,ROW()-2))</f>
        <v>42.53</v>
      </c>
      <c r="CM3069" t="str">
        <f t="shared" si="383"/>
        <v>CIV</v>
      </c>
    </row>
    <row r="3070" spans="1:91" x14ac:dyDescent="0.3">
      <c r="A3070" s="1">
        <v>3065</v>
      </c>
      <c r="B3070" t="s">
        <v>234</v>
      </c>
      <c r="C3070">
        <v>5</v>
      </c>
      <c r="D3070">
        <v>8</v>
      </c>
      <c r="E3070">
        <v>19</v>
      </c>
      <c r="F3070" t="s">
        <v>98</v>
      </c>
      <c r="G3070" t="s">
        <v>100</v>
      </c>
      <c r="H3070">
        <v>45.87</v>
      </c>
      <c r="I3070">
        <v>0.88</v>
      </c>
      <c r="J3070">
        <v>45.57</v>
      </c>
      <c r="K3070">
        <v>1564</v>
      </c>
      <c r="L3070">
        <v>45.89</v>
      </c>
      <c r="M3070">
        <v>0.89</v>
      </c>
      <c r="N3070">
        <v>45.57</v>
      </c>
      <c r="O3070">
        <v>1568</v>
      </c>
      <c r="P3070">
        <v>1.35</v>
      </c>
      <c r="Q3070">
        <v>50.28</v>
      </c>
      <c r="R3070">
        <v>30.11</v>
      </c>
      <c r="S3070">
        <v>1.6708776595744681</v>
      </c>
      <c r="T3070">
        <v>7.41</v>
      </c>
      <c r="U3070">
        <v>0</v>
      </c>
      <c r="V3070">
        <v>0</v>
      </c>
      <c r="W3070">
        <v>0</v>
      </c>
      <c r="X3070">
        <v>0</v>
      </c>
      <c r="Y3070">
        <v>2.2000000000000002</v>
      </c>
      <c r="Z3070">
        <v>7.72</v>
      </c>
      <c r="AA3070">
        <v>19.75</v>
      </c>
      <c r="AB3070">
        <v>65.900000000000006</v>
      </c>
      <c r="AC3070">
        <v>1684</v>
      </c>
      <c r="AD3070">
        <v>38.15</v>
      </c>
      <c r="AE3070">
        <v>33.020000000000003</v>
      </c>
      <c r="AF3070">
        <v>13.02</v>
      </c>
      <c r="AG3070">
        <v>1570</v>
      </c>
      <c r="AI3070">
        <v>44.58</v>
      </c>
      <c r="AJ3070">
        <v>41.76</v>
      </c>
      <c r="AK3070">
        <v>5.01</v>
      </c>
      <c r="AL3070">
        <v>47.8</v>
      </c>
      <c r="AM3070">
        <v>6.64</v>
      </c>
      <c r="AN3070">
        <v>48.39</v>
      </c>
      <c r="AO3070">
        <v>45.41</v>
      </c>
      <c r="AP3070">
        <v>3.47</v>
      </c>
      <c r="AQ3070">
        <v>3.83</v>
      </c>
      <c r="AR3070">
        <v>4.88</v>
      </c>
      <c r="AS3070">
        <v>42.34</v>
      </c>
      <c r="AT3070">
        <v>0</v>
      </c>
      <c r="AU3070">
        <v>0</v>
      </c>
      <c r="AV3070">
        <v>3</v>
      </c>
      <c r="AW3070">
        <v>36.1</v>
      </c>
      <c r="AX3070">
        <v>68.099999999999994</v>
      </c>
      <c r="AY3070">
        <v>86</v>
      </c>
      <c r="AZ3070">
        <v>97.9</v>
      </c>
      <c r="BA3070">
        <v>65.099999999999994</v>
      </c>
      <c r="BB3070">
        <v>83</v>
      </c>
      <c r="BC3070">
        <v>79.093403450621878</v>
      </c>
      <c r="BD3070">
        <v>2.4368517675916E-3</v>
      </c>
      <c r="BE3070">
        <v>51.797501395819609</v>
      </c>
      <c r="BF3070">
        <v>43.937135388395099</v>
      </c>
      <c r="BG3070">
        <v>153.94117463145651</v>
      </c>
      <c r="BH3070">
        <v>6.0446167554029637</v>
      </c>
      <c r="BI3070">
        <v>90.553461614902005</v>
      </c>
      <c r="BJ3070">
        <v>3.534850933961545</v>
      </c>
      <c r="BK3070">
        <v>645.16279653526226</v>
      </c>
      <c r="BL3070">
        <v>5.5134971517545814</v>
      </c>
      <c r="BM3070">
        <v>181.9250811172405</v>
      </c>
      <c r="BN3070">
        <v>107.6839029694337</v>
      </c>
      <c r="BO3070">
        <v>107.5024788252872</v>
      </c>
      <c r="BP3070">
        <v>108.2512783322226</v>
      </c>
      <c r="BQ3070">
        <v>10.694049791652599</v>
      </c>
      <c r="BR3070">
        <v>49.915094960853303</v>
      </c>
      <c r="BS3070">
        <v>90.521853079980005</v>
      </c>
      <c r="BT3070">
        <v>1847.8291843109539</v>
      </c>
      <c r="BU3070">
        <v>118.6814589245855</v>
      </c>
      <c r="BV3070">
        <v>868.18287347649755</v>
      </c>
      <c r="BW3070">
        <v>14.01079535388538</v>
      </c>
      <c r="BX3070">
        <v>13.67133520538791</v>
      </c>
      <c r="BY3070">
        <v>0.3954173198214872</v>
      </c>
      <c r="BZ3070">
        <v>0.87710380271287136</v>
      </c>
      <c r="CA3070">
        <f t="shared" si="376"/>
        <v>51.7999382475872</v>
      </c>
      <c r="CB3070" cm="1">
        <f t="array" ref="CB3070">IF(ISBLANK(INDEX(AC:AC,ROW())), "", INDEX(AC:AC,ROW())*(BI3070+BJ3070)/1000)</f>
        <v>158.44471833228621</v>
      </c>
      <c r="CC3070">
        <f t="shared" si="377"/>
        <v>159.98579138685946</v>
      </c>
      <c r="CD3070">
        <f t="shared" si="378"/>
        <v>4.0326255909514046</v>
      </c>
      <c r="CE3070">
        <f t="shared" si="379"/>
        <v>8.1569735071274092</v>
      </c>
      <c r="CF3070" cm="1">
        <f t="array" ref="CF3070">IFERROR(IF((BD3070+BE3070)*INDEX(H:H,ROW())*INDEX(K:K,ROW())/(BF3070*30*1000)&lt;0.5,"",(BD3070+BE3070)*INDEX(H:H,ROW())*INDEX(K:K,ROW())/(BF3070*30*1000)),"")</f>
        <v>2.8193028979471171</v>
      </c>
      <c r="CG3070">
        <f t="shared" si="380"/>
        <v>0.55550947957151842</v>
      </c>
      <c r="CH3070" cm="1">
        <f t="array" ref="CH3070">IFERROR((BD3070+BE3070)*INDEX(K:K,ROW())*INDEX(H:H,ROW())/BC3070/100000,"")</f>
        <v>0.46984484567792301</v>
      </c>
      <c r="CI3070">
        <f t="shared" si="381"/>
        <v>96.523708930906849</v>
      </c>
      <c r="CJ3070">
        <v>1</v>
      </c>
      <c r="CK3070">
        <f t="shared" si="382"/>
        <v>23.362620695220887</v>
      </c>
      <c r="CL3070" cm="1">
        <f t="array" ref="CL3070">IF(INDEX(AS:AS,ROW()-2)=0,CL3069,INDEX(AS:AS,ROW()-2))</f>
        <v>42.41</v>
      </c>
      <c r="CM3070" t="str">
        <f t="shared" si="383"/>
        <v>CIV</v>
      </c>
    </row>
    <row r="3071" spans="1:91" x14ac:dyDescent="0.3">
      <c r="A3071" s="1">
        <v>3066</v>
      </c>
      <c r="B3071" t="s">
        <v>234</v>
      </c>
      <c r="C3071">
        <v>5</v>
      </c>
      <c r="D3071">
        <v>8</v>
      </c>
      <c r="E3071">
        <v>19</v>
      </c>
      <c r="F3071" t="s">
        <v>98</v>
      </c>
      <c r="G3071" t="s">
        <v>101</v>
      </c>
      <c r="H3071">
        <v>45.87</v>
      </c>
      <c r="I3071">
        <v>0.88</v>
      </c>
      <c r="J3071">
        <v>45.57</v>
      </c>
      <c r="K3071">
        <v>1564</v>
      </c>
      <c r="L3071">
        <v>45.89</v>
      </c>
      <c r="M3071">
        <v>0.89</v>
      </c>
      <c r="N3071">
        <v>45.57</v>
      </c>
      <c r="O3071">
        <v>1568</v>
      </c>
      <c r="P3071">
        <v>1.35</v>
      </c>
      <c r="Q3071">
        <v>50.28</v>
      </c>
      <c r="R3071">
        <v>30.11</v>
      </c>
      <c r="S3071">
        <v>1.6708776595744681</v>
      </c>
      <c r="T3071">
        <v>7.41</v>
      </c>
      <c r="U3071">
        <v>0</v>
      </c>
      <c r="V3071">
        <v>0</v>
      </c>
      <c r="W3071">
        <v>0</v>
      </c>
      <c r="X3071">
        <v>0</v>
      </c>
      <c r="Y3071">
        <v>2.2000000000000002</v>
      </c>
      <c r="Z3071">
        <v>7.72</v>
      </c>
      <c r="AA3071">
        <v>19.75</v>
      </c>
      <c r="AB3071">
        <v>65.900000000000006</v>
      </c>
      <c r="AC3071">
        <v>1680</v>
      </c>
      <c r="AD3071">
        <v>37.79</v>
      </c>
      <c r="AE3071">
        <v>32.28</v>
      </c>
      <c r="AF3071">
        <v>13.17</v>
      </c>
      <c r="AG3071">
        <v>1570</v>
      </c>
      <c r="AI3071">
        <v>44.58</v>
      </c>
      <c r="AJ3071">
        <v>41.32</v>
      </c>
      <c r="AK3071">
        <v>4.51</v>
      </c>
      <c r="AL3071">
        <v>47.305</v>
      </c>
      <c r="AM3071">
        <v>6.31</v>
      </c>
      <c r="AN3071">
        <v>47.89</v>
      </c>
      <c r="AO3071">
        <v>45.09</v>
      </c>
      <c r="AP3071">
        <v>3.31</v>
      </c>
      <c r="AQ3071">
        <v>3.83</v>
      </c>
      <c r="AR3071">
        <v>4.12</v>
      </c>
      <c r="AS3071">
        <v>42.46</v>
      </c>
      <c r="AT3071">
        <v>0</v>
      </c>
      <c r="AU3071">
        <v>0</v>
      </c>
      <c r="AV3071">
        <v>4.2</v>
      </c>
      <c r="AW3071">
        <v>40.299999999999997</v>
      </c>
      <c r="AX3071">
        <v>66.900000000000006</v>
      </c>
      <c r="AY3071">
        <v>88.1</v>
      </c>
      <c r="AZ3071">
        <v>98.5</v>
      </c>
      <c r="BA3071">
        <v>62.7</v>
      </c>
      <c r="BB3071">
        <v>83.9</v>
      </c>
      <c r="BC3071">
        <v>109.9298857389077</v>
      </c>
      <c r="BD3071">
        <v>2.2378269616712999E-3</v>
      </c>
      <c r="BE3071">
        <v>51.056074698754301</v>
      </c>
      <c r="BF3071">
        <v>44.051381929468121</v>
      </c>
      <c r="BG3071">
        <v>148.94697466834501</v>
      </c>
      <c r="BH3071">
        <v>6.0446167554029637</v>
      </c>
      <c r="BI3071">
        <v>87.618159018924018</v>
      </c>
      <c r="BJ3071">
        <v>3.534850933961545</v>
      </c>
      <c r="BK3071">
        <v>657.99931049065492</v>
      </c>
      <c r="BL3071">
        <v>5.5263966873006094</v>
      </c>
      <c r="BM3071">
        <v>182.1222272496104</v>
      </c>
      <c r="BN3071">
        <v>107.3027274918321</v>
      </c>
      <c r="BO3071">
        <v>107.6483199481323</v>
      </c>
      <c r="BP3071">
        <v>108.28713067834801</v>
      </c>
      <c r="BQ3071">
        <v>12.878691948666861</v>
      </c>
      <c r="BR3071">
        <v>50.656919500934087</v>
      </c>
      <c r="BS3071">
        <v>89.359488213865703</v>
      </c>
      <c r="BT3071">
        <v>1847.8291843109539</v>
      </c>
      <c r="BU3071">
        <v>118.9492337240651</v>
      </c>
      <c r="BV3071">
        <v>867.22276116052058</v>
      </c>
      <c r="BW3071">
        <v>15.983241929337741</v>
      </c>
      <c r="BX3071">
        <v>13.68053897157829</v>
      </c>
      <c r="BY3071">
        <v>0.39603984455186758</v>
      </c>
      <c r="BZ3071">
        <v>0.41422821711263302</v>
      </c>
      <c r="CA3071">
        <f t="shared" si="376"/>
        <v>51.058312525715969</v>
      </c>
      <c r="CB3071" cm="1">
        <f t="array" ref="CB3071">IF(ISBLANK(INDEX(AC:AC,ROW())), "", INDEX(AC:AC,ROW())*(BI3071+BJ3071)/1000)</f>
        <v>153.13705672084777</v>
      </c>
      <c r="CC3071">
        <f t="shared" si="377"/>
        <v>154.99159142374796</v>
      </c>
      <c r="CD3071">
        <f t="shared" si="378"/>
        <v>4.2453871493691597</v>
      </c>
      <c r="CE3071">
        <f t="shared" si="379"/>
        <v>5.9856271665146279</v>
      </c>
      <c r="CF3071" cm="1">
        <f t="array" ref="CF3071">IFERROR(IF((BD3071+BE3071)*INDEX(H:H,ROW())*INDEX(K:K,ROW())/(BF3071*30*1000)&lt;0.5,"",(BD3071+BE3071)*INDEX(H:H,ROW())*INDEX(K:K,ROW())/(BF3071*30*1000)),"")</f>
        <v>2.7717314794741621</v>
      </c>
      <c r="CG3071">
        <f t="shared" si="380"/>
        <v>0.40072252994143637</v>
      </c>
      <c r="CH3071" cm="1">
        <f t="array" ref="CH3071">IFERROR((BD3071+BE3071)*INDEX(K:K,ROW())*INDEX(H:H,ROW())/BC3071/100000,"")</f>
        <v>0.33320857523196201</v>
      </c>
      <c r="CI3071">
        <f t="shared" si="381"/>
        <v>95.141767798633282</v>
      </c>
      <c r="CJ3071">
        <v>1</v>
      </c>
      <c r="CK3071">
        <f t="shared" si="382"/>
        <v>16.809161329428619</v>
      </c>
      <c r="CL3071" cm="1">
        <f t="array" ref="CL3071">IF(INDEX(AS:AS,ROW()-2)=0,CL3070,INDEX(AS:AS,ROW()-2))</f>
        <v>42.06</v>
      </c>
      <c r="CM3071" t="str">
        <f t="shared" si="383"/>
        <v>CIV</v>
      </c>
    </row>
    <row r="3072" spans="1:91" x14ac:dyDescent="0.3">
      <c r="A3072" s="1">
        <v>3067</v>
      </c>
      <c r="B3072" t="s">
        <v>234</v>
      </c>
      <c r="C3072">
        <v>5</v>
      </c>
      <c r="D3072">
        <v>8</v>
      </c>
      <c r="E3072">
        <v>19</v>
      </c>
      <c r="F3072" t="s">
        <v>98</v>
      </c>
      <c r="G3072" t="s">
        <v>102</v>
      </c>
      <c r="H3072">
        <v>45.87</v>
      </c>
      <c r="I3072">
        <v>0.88</v>
      </c>
      <c r="J3072">
        <v>45.57</v>
      </c>
      <c r="K3072">
        <v>1582</v>
      </c>
      <c r="L3072">
        <v>45.89</v>
      </c>
      <c r="M3072">
        <v>0.89</v>
      </c>
      <c r="N3072">
        <v>45.57</v>
      </c>
      <c r="O3072">
        <v>1568</v>
      </c>
      <c r="P3072">
        <v>1.35</v>
      </c>
      <c r="Q3072">
        <v>50.28</v>
      </c>
      <c r="R3072">
        <v>30.11</v>
      </c>
      <c r="S3072">
        <v>1.6708776595744681</v>
      </c>
      <c r="T3072">
        <v>7.41</v>
      </c>
      <c r="U3072">
        <v>0</v>
      </c>
      <c r="V3072">
        <v>0</v>
      </c>
      <c r="W3072">
        <v>0</v>
      </c>
      <c r="X3072">
        <v>0</v>
      </c>
      <c r="Y3072">
        <v>2.2000000000000002</v>
      </c>
      <c r="Z3072">
        <v>7.72</v>
      </c>
      <c r="AA3072">
        <v>19.75</v>
      </c>
      <c r="AB3072">
        <v>65.900000000000006</v>
      </c>
      <c r="AC3072">
        <v>1678</v>
      </c>
      <c r="AD3072">
        <v>37.79</v>
      </c>
      <c r="AE3072">
        <v>32.950000000000003</v>
      </c>
      <c r="AF3072">
        <v>12.94</v>
      </c>
      <c r="AG3072">
        <v>1570</v>
      </c>
      <c r="AI3072">
        <v>44.58</v>
      </c>
      <c r="AJ3072">
        <v>41.32</v>
      </c>
      <c r="AK3072">
        <v>5.08</v>
      </c>
      <c r="AL3072">
        <v>47.305</v>
      </c>
      <c r="AM3072">
        <v>6.53</v>
      </c>
      <c r="AN3072">
        <v>47.89</v>
      </c>
      <c r="AO3072">
        <v>45.09</v>
      </c>
      <c r="AP3072">
        <v>3.56</v>
      </c>
      <c r="AQ3072">
        <v>4.7699999999999996</v>
      </c>
      <c r="AR3072">
        <v>4.12</v>
      </c>
      <c r="AS3072">
        <v>42.53</v>
      </c>
      <c r="AT3072">
        <v>0</v>
      </c>
      <c r="AU3072">
        <v>0</v>
      </c>
      <c r="AV3072">
        <v>4</v>
      </c>
      <c r="AW3072">
        <v>35.1</v>
      </c>
      <c r="AX3072">
        <v>70.8</v>
      </c>
      <c r="AY3072">
        <v>93.8</v>
      </c>
      <c r="AZ3072">
        <v>99.1</v>
      </c>
      <c r="BA3072">
        <v>66.8</v>
      </c>
      <c r="BB3072">
        <v>89.8</v>
      </c>
      <c r="BC3072">
        <v>108.6054188935764</v>
      </c>
      <c r="BD3072">
        <v>2.4223060989125001E-3</v>
      </c>
      <c r="BE3072">
        <v>52.107383517883683</v>
      </c>
      <c r="BF3072">
        <v>44.011337886262481</v>
      </c>
      <c r="BG3072">
        <v>155.35412254874589</v>
      </c>
      <c r="BH3072">
        <v>4.8283047004835309</v>
      </c>
      <c r="BI3072">
        <v>91.385138464743818</v>
      </c>
      <c r="BJ3072">
        <v>2.826761406156463</v>
      </c>
      <c r="BK3072">
        <v>613.94033676670836</v>
      </c>
      <c r="BL3072">
        <v>5.3164733434879192</v>
      </c>
      <c r="BM3072">
        <v>183.05342395414959</v>
      </c>
      <c r="BN3072">
        <v>106.9938946550794</v>
      </c>
      <c r="BO3072">
        <v>106.7005107846787</v>
      </c>
      <c r="BP3072">
        <v>107.53029612285211</v>
      </c>
      <c r="BQ3072">
        <v>13.173036103897379</v>
      </c>
      <c r="BR3072">
        <v>49.054279631964867</v>
      </c>
      <c r="BS3072">
        <v>88.626696797687956</v>
      </c>
      <c r="BT3072">
        <v>1847.8291843109539</v>
      </c>
      <c r="BU3072">
        <v>118.4744837432733</v>
      </c>
      <c r="BV3072">
        <v>866.30451881543763</v>
      </c>
      <c r="BW3072">
        <v>15.5303627389887</v>
      </c>
      <c r="BX3072">
        <v>13.17879072025649</v>
      </c>
      <c r="BY3072">
        <v>0.39538971839685361</v>
      </c>
      <c r="BZ3072">
        <v>0.4138113829919578</v>
      </c>
      <c r="CA3072">
        <f t="shared" si="376"/>
        <v>52.109805823982597</v>
      </c>
      <c r="CB3072" cm="1">
        <f t="array" ref="CB3072">IF(ISBLANK(INDEX(AC:AC,ROW())), "", INDEX(AC:AC,ROW())*(BI3072+BJ3072)/1000)</f>
        <v>158.08756798337069</v>
      </c>
      <c r="CC3072">
        <f t="shared" si="377"/>
        <v>160.18242724922942</v>
      </c>
      <c r="CD3072">
        <f t="shared" si="378"/>
        <v>3.8327571089397496</v>
      </c>
      <c r="CE3072">
        <f t="shared" si="379"/>
        <v>5.6529438680063926</v>
      </c>
      <c r="CF3072" cm="1">
        <f t="array" ref="CF3072">IFERROR(IF((BD3072+BE3072)*INDEX(H:H,ROW())*INDEX(K:K,ROW())/(BF3072*30*1000)&lt;0.5,"",(BD3072+BE3072)*INDEX(H:H,ROW())*INDEX(K:K,ROW())/(BF3072*30*1000)),"")</f>
        <v>2.8639725340239486</v>
      </c>
      <c r="CG3072">
        <f t="shared" si="380"/>
        <v>0.4052407175869342</v>
      </c>
      <c r="CH3072" cm="1">
        <f t="array" ref="CH3072">IFERROR((BD3072+BE3072)*INDEX(K:K,ROW())*INDEX(H:H,ROW())/BC3072/100000,"")</f>
        <v>0.34817948545114058</v>
      </c>
      <c r="CI3072">
        <f t="shared" si="381"/>
        <v>98.218646409275351</v>
      </c>
      <c r="CJ3072">
        <v>1</v>
      </c>
      <c r="CK3072">
        <f t="shared" si="382"/>
        <v>17.014152729539777</v>
      </c>
      <c r="CL3072" cm="1">
        <f t="array" ref="CL3072">IF(INDEX(AS:AS,ROW()-2)=0,CL3071,INDEX(AS:AS,ROW()-2))</f>
        <v>42.34</v>
      </c>
      <c r="CM3072" t="str">
        <f t="shared" si="383"/>
        <v>CIV</v>
      </c>
    </row>
    <row r="3073" spans="1:91" x14ac:dyDescent="0.3">
      <c r="A3073" s="1">
        <v>3068</v>
      </c>
      <c r="B3073" t="s">
        <v>234</v>
      </c>
      <c r="C3073">
        <v>5</v>
      </c>
      <c r="D3073">
        <v>8</v>
      </c>
      <c r="E3073">
        <v>19</v>
      </c>
      <c r="F3073" t="s">
        <v>98</v>
      </c>
      <c r="G3073" t="s">
        <v>103</v>
      </c>
      <c r="H3073">
        <v>45.87</v>
      </c>
      <c r="I3073">
        <v>0.88</v>
      </c>
      <c r="J3073">
        <v>45.57</v>
      </c>
      <c r="K3073">
        <v>1564</v>
      </c>
      <c r="L3073">
        <v>45.89</v>
      </c>
      <c r="M3073">
        <v>0.89</v>
      </c>
      <c r="N3073">
        <v>45.57</v>
      </c>
      <c r="O3073">
        <v>1568</v>
      </c>
      <c r="P3073">
        <v>1.35</v>
      </c>
      <c r="Q3073">
        <v>50.28</v>
      </c>
      <c r="R3073">
        <v>30.11</v>
      </c>
      <c r="S3073">
        <v>1.6708776595744681</v>
      </c>
      <c r="T3073">
        <v>7.41</v>
      </c>
      <c r="U3073">
        <v>0</v>
      </c>
      <c r="V3073">
        <v>0</v>
      </c>
      <c r="W3073">
        <v>0</v>
      </c>
      <c r="X3073">
        <v>0</v>
      </c>
      <c r="Y3073">
        <v>2.2000000000000002</v>
      </c>
      <c r="Z3073">
        <v>7.72</v>
      </c>
      <c r="AA3073">
        <v>19.75</v>
      </c>
      <c r="AB3073">
        <v>65.900000000000006</v>
      </c>
      <c r="AC3073">
        <v>1674</v>
      </c>
      <c r="AD3073">
        <v>37.79</v>
      </c>
      <c r="AE3073">
        <v>32.28</v>
      </c>
      <c r="AF3073">
        <v>12.71</v>
      </c>
      <c r="AG3073">
        <v>1570</v>
      </c>
      <c r="AI3073">
        <v>44.58</v>
      </c>
      <c r="AJ3073">
        <v>41.32</v>
      </c>
      <c r="AK3073">
        <v>4.51</v>
      </c>
      <c r="AL3073">
        <v>47.305</v>
      </c>
      <c r="AM3073">
        <v>6.31</v>
      </c>
      <c r="AN3073">
        <v>47.89</v>
      </c>
      <c r="AO3073">
        <v>45.09</v>
      </c>
      <c r="AP3073">
        <v>3.31</v>
      </c>
      <c r="AQ3073">
        <v>3.83</v>
      </c>
      <c r="AR3073">
        <v>4.12</v>
      </c>
      <c r="AS3073">
        <v>42.61</v>
      </c>
      <c r="AT3073">
        <v>0</v>
      </c>
      <c r="AU3073">
        <v>0.1</v>
      </c>
      <c r="AV3073">
        <v>3.4</v>
      </c>
      <c r="AW3073">
        <v>38.9</v>
      </c>
      <c r="AX3073">
        <v>74.099999999999994</v>
      </c>
      <c r="AY3073">
        <v>97</v>
      </c>
      <c r="AZ3073">
        <v>99.3</v>
      </c>
      <c r="BA3073">
        <v>70.7</v>
      </c>
      <c r="BB3073">
        <v>93.6</v>
      </c>
      <c r="BC3073">
        <v>95.096714772388736</v>
      </c>
      <c r="BD3073">
        <v>1.7030397071765E-3</v>
      </c>
      <c r="BE3073">
        <v>51.046234644091413</v>
      </c>
      <c r="BF3073">
        <v>44.008696153043182</v>
      </c>
      <c r="BG3073">
        <v>135.50078773737849</v>
      </c>
      <c r="BH3073">
        <v>5.3158418167152064</v>
      </c>
      <c r="BI3073">
        <v>79.705687231184257</v>
      </c>
      <c r="BJ3073">
        <v>3.0982129050327112</v>
      </c>
      <c r="BK3073">
        <v>668.34320976265917</v>
      </c>
      <c r="BL3073">
        <v>4.2680437219602556</v>
      </c>
      <c r="BM3073">
        <v>182.1947472495132</v>
      </c>
      <c r="BN3073">
        <v>107.88249059301739</v>
      </c>
      <c r="BO3073">
        <v>105.5114207894278</v>
      </c>
      <c r="BP3073">
        <v>105.76376598506469</v>
      </c>
      <c r="BQ3073">
        <v>15.006259594110629</v>
      </c>
      <c r="BR3073">
        <v>43.505075163794587</v>
      </c>
      <c r="BS3073">
        <v>89.077906631975821</v>
      </c>
      <c r="BT3073">
        <v>1847.8291843109539</v>
      </c>
      <c r="BU3073">
        <v>112.6845219494225</v>
      </c>
      <c r="BV3073">
        <v>864.12304103012718</v>
      </c>
      <c r="BW3073">
        <v>9.2847664942193244</v>
      </c>
      <c r="BX3073">
        <v>11.1717932191684</v>
      </c>
      <c r="BY3073">
        <v>0.39449708850053389</v>
      </c>
      <c r="BZ3073">
        <v>0.40901841134228017</v>
      </c>
      <c r="CA3073">
        <f t="shared" si="376"/>
        <v>51.047937683798587</v>
      </c>
      <c r="CB3073" cm="1">
        <f t="array" ref="CB3073">IF(ISBLANK(INDEX(AC:AC,ROW())), "", INDEX(AC:AC,ROW())*(BI3073+BJ3073)/1000)</f>
        <v>138.61372882802721</v>
      </c>
      <c r="CC3073">
        <f t="shared" si="377"/>
        <v>140.81662955409371</v>
      </c>
      <c r="CD3073">
        <f t="shared" si="378"/>
        <v>4.7461951892970129</v>
      </c>
      <c r="CE3073">
        <f t="shared" si="379"/>
        <v>7.0280367872046838</v>
      </c>
      <c r="CF3073" cm="1">
        <f t="array" ref="CF3073">IFERROR(IF((BD3073+BE3073)*INDEX(H:H,ROW())*INDEX(K:K,ROW())/(BF3073*30*1000)&lt;0.5,"",(BD3073+BE3073)*INDEX(H:H,ROW())*INDEX(K:K,ROW())/(BF3073*30*1000)),"")</f>
        <v>2.7738561406876965</v>
      </c>
      <c r="CG3073">
        <f t="shared" si="380"/>
        <v>0.46277830163088951</v>
      </c>
      <c r="CH3073" cm="1">
        <f t="array" ref="CH3073">IFERROR((BD3073+BE3073)*INDEX(K:K,ROW())*INDEX(H:H,ROW())/BC3073/100000,"")</f>
        <v>0.38510413012675987</v>
      </c>
      <c r="CI3073">
        <f t="shared" si="381"/>
        <v>95.122435377489225</v>
      </c>
      <c r="CJ3073">
        <v>1</v>
      </c>
      <c r="CK3073">
        <f t="shared" si="382"/>
        <v>19.431051732267303</v>
      </c>
      <c r="CL3073" cm="1">
        <f t="array" ref="CL3073">IF(INDEX(AS:AS,ROW()-2)=0,CL3072,INDEX(AS:AS,ROW()-2))</f>
        <v>42.46</v>
      </c>
      <c r="CM3073" t="str">
        <f t="shared" si="383"/>
        <v>CIV</v>
      </c>
    </row>
    <row r="3074" spans="1:91" x14ac:dyDescent="0.3">
      <c r="A3074" s="1">
        <v>3069</v>
      </c>
      <c r="B3074" t="s">
        <v>234</v>
      </c>
      <c r="C3074">
        <v>5</v>
      </c>
      <c r="D3074">
        <v>8</v>
      </c>
      <c r="E3074">
        <v>19</v>
      </c>
      <c r="F3074" t="s">
        <v>98</v>
      </c>
      <c r="G3074" t="s">
        <v>104</v>
      </c>
      <c r="H3074">
        <v>46.95</v>
      </c>
      <c r="I3074">
        <v>0.97</v>
      </c>
      <c r="J3074">
        <v>47.04</v>
      </c>
      <c r="K3074">
        <v>1581</v>
      </c>
      <c r="L3074">
        <v>45.89</v>
      </c>
      <c r="M3074">
        <v>0.89</v>
      </c>
      <c r="N3074">
        <v>45.57</v>
      </c>
      <c r="O3074">
        <v>1568</v>
      </c>
      <c r="P3074">
        <v>1.35</v>
      </c>
      <c r="Q3074">
        <v>50.28</v>
      </c>
      <c r="R3074">
        <v>30.11</v>
      </c>
      <c r="S3074">
        <v>1.6708776595744681</v>
      </c>
      <c r="T3074">
        <v>7.41</v>
      </c>
      <c r="U3074">
        <v>0</v>
      </c>
      <c r="V3074">
        <v>0</v>
      </c>
      <c r="W3074">
        <v>0</v>
      </c>
      <c r="X3074">
        <v>0</v>
      </c>
      <c r="Y3074">
        <v>2.2000000000000002</v>
      </c>
      <c r="Z3074">
        <v>7.72</v>
      </c>
      <c r="AA3074">
        <v>19.75</v>
      </c>
      <c r="AB3074">
        <v>65.900000000000006</v>
      </c>
      <c r="AC3074">
        <v>1676</v>
      </c>
      <c r="AD3074">
        <v>37.79</v>
      </c>
      <c r="AE3074">
        <v>32.76</v>
      </c>
      <c r="AF3074">
        <v>12.62</v>
      </c>
      <c r="AG3074">
        <v>1570</v>
      </c>
      <c r="AI3074">
        <v>44.58</v>
      </c>
      <c r="AJ3074">
        <v>42.05</v>
      </c>
      <c r="AK3074">
        <v>5.14</v>
      </c>
      <c r="AL3074">
        <v>47.305</v>
      </c>
      <c r="AM3074">
        <v>6.47</v>
      </c>
      <c r="AN3074">
        <v>48.61</v>
      </c>
      <c r="AO3074">
        <v>45.09</v>
      </c>
      <c r="AP3074">
        <v>3.42</v>
      </c>
      <c r="AQ3074">
        <v>3.83</v>
      </c>
      <c r="AR3074">
        <v>4.76</v>
      </c>
      <c r="AS3074">
        <v>42.84</v>
      </c>
      <c r="AT3074">
        <v>0</v>
      </c>
      <c r="AU3074">
        <v>1</v>
      </c>
      <c r="AV3074">
        <v>5.0999999999999996</v>
      </c>
      <c r="AW3074">
        <v>75.3</v>
      </c>
      <c r="AX3074">
        <v>92.5</v>
      </c>
      <c r="AY3074">
        <v>98.9</v>
      </c>
      <c r="AZ3074">
        <v>100</v>
      </c>
      <c r="BA3074">
        <v>87.4</v>
      </c>
      <c r="BB3074">
        <v>93.8</v>
      </c>
      <c r="BC3074">
        <v>83.484309921842069</v>
      </c>
      <c r="BD3074">
        <v>2.47637153713E-4</v>
      </c>
      <c r="BE3074">
        <v>51.001149530947842</v>
      </c>
      <c r="BF3074">
        <v>44.016448675377937</v>
      </c>
      <c r="BG3074">
        <v>142.06610364748161</v>
      </c>
      <c r="BH3074">
        <v>0.29487795047384469</v>
      </c>
      <c r="BI3074">
        <v>83.570099115283611</v>
      </c>
      <c r="BJ3074">
        <v>0.17264870298787521</v>
      </c>
      <c r="BK3074">
        <v>701.01422261625294</v>
      </c>
      <c r="BL3074">
        <v>4.0532736694704798</v>
      </c>
      <c r="BM3074">
        <v>180.93708161705479</v>
      </c>
      <c r="BN3074">
        <v>107.75454049103</v>
      </c>
      <c r="BO3074">
        <v>106.18412283421679</v>
      </c>
      <c r="BP3074">
        <v>106.3986191750659</v>
      </c>
      <c r="BQ3074">
        <v>13.22400682083865</v>
      </c>
      <c r="BR3074">
        <v>45.641782514760713</v>
      </c>
      <c r="BS3074">
        <v>93.846579145509281</v>
      </c>
      <c r="BT3074">
        <v>1847.8291843109539</v>
      </c>
      <c r="BU3074">
        <v>111.0484667650947</v>
      </c>
      <c r="BV3074">
        <v>848.65879738296178</v>
      </c>
      <c r="BW3074">
        <v>10.84974516283299</v>
      </c>
      <c r="BX3074">
        <v>10.73514197640673</v>
      </c>
      <c r="BY3074">
        <v>1.989160731607803</v>
      </c>
      <c r="BZ3074">
        <v>4.7702886293109081</v>
      </c>
      <c r="CA3074">
        <f t="shared" si="376"/>
        <v>51.001397168101555</v>
      </c>
      <c r="CB3074" cm="1">
        <f t="array" ref="CB3074">IF(ISBLANK(INDEX(AC:AC,ROW())), "", INDEX(AC:AC,ROW())*(BI3074+BJ3074)/1000)</f>
        <v>140.35284534342301</v>
      </c>
      <c r="CC3074">
        <f t="shared" si="377"/>
        <v>142.36098159795546</v>
      </c>
      <c r="CD3074">
        <f t="shared" si="378"/>
        <v>4.924201945979843</v>
      </c>
      <c r="CE3074">
        <f t="shared" si="379"/>
        <v>8.3969577429883753</v>
      </c>
      <c r="CF3074" cm="1">
        <f t="array" ref="CF3074">IFERROR(IF((BD3074+BE3074)*INDEX(H:H,ROW())*INDEX(K:K,ROW())/(BF3074*30*1000)&lt;0.5,"",(BD3074+BE3074)*INDEX(H:H,ROW())*INDEX(K:K,ROW())/(BF3074*30*1000)),"")</f>
        <v>2.8669048903693564</v>
      </c>
      <c r="CG3074">
        <f t="shared" si="380"/>
        <v>0.527242169415859</v>
      </c>
      <c r="CH3074" cm="1">
        <f t="array" ref="CH3074">IFERROR((BD3074+BE3074)*INDEX(K:K,ROW())*INDEX(H:H,ROW())/BC3074/100000,"")</f>
        <v>0.45346594617218261</v>
      </c>
      <c r="CI3074">
        <f t="shared" si="381"/>
        <v>98.330627504519072</v>
      </c>
      <c r="CJ3074">
        <v>1</v>
      </c>
      <c r="CK3074">
        <f t="shared" si="382"/>
        <v>22.13384989396079</v>
      </c>
      <c r="CL3074" cm="1">
        <f t="array" ref="CL3074">IF(INDEX(AS:AS,ROW()-2)=0,CL3073,INDEX(AS:AS,ROW()-2))</f>
        <v>42.53</v>
      </c>
      <c r="CM3074" t="str">
        <f t="shared" si="383"/>
        <v>CIV</v>
      </c>
    </row>
    <row r="3075" spans="1:91" x14ac:dyDescent="0.3">
      <c r="A3075" s="1">
        <v>3070</v>
      </c>
      <c r="B3075" t="s">
        <v>234</v>
      </c>
      <c r="C3075">
        <v>5</v>
      </c>
      <c r="D3075">
        <v>8</v>
      </c>
      <c r="E3075">
        <v>19</v>
      </c>
      <c r="F3075" t="s">
        <v>98</v>
      </c>
      <c r="G3075" t="s">
        <v>105</v>
      </c>
      <c r="H3075">
        <v>45.87</v>
      </c>
      <c r="I3075">
        <v>0.88</v>
      </c>
      <c r="J3075">
        <v>45.57</v>
      </c>
      <c r="K3075">
        <v>1564</v>
      </c>
      <c r="L3075">
        <v>45.89</v>
      </c>
      <c r="M3075">
        <v>0.89</v>
      </c>
      <c r="N3075">
        <v>45.57</v>
      </c>
      <c r="O3075">
        <v>1568</v>
      </c>
      <c r="P3075">
        <v>1.35</v>
      </c>
      <c r="Q3075">
        <v>50.28</v>
      </c>
      <c r="R3075">
        <v>30.11</v>
      </c>
      <c r="S3075">
        <v>1.6708776595744681</v>
      </c>
      <c r="T3075">
        <v>7.41</v>
      </c>
      <c r="U3075">
        <v>0</v>
      </c>
      <c r="V3075">
        <v>0</v>
      </c>
      <c r="W3075">
        <v>0</v>
      </c>
      <c r="X3075">
        <v>0</v>
      </c>
      <c r="Y3075">
        <v>2.2000000000000002</v>
      </c>
      <c r="Z3075">
        <v>7.72</v>
      </c>
      <c r="AA3075">
        <v>19.75</v>
      </c>
      <c r="AB3075">
        <v>65.900000000000006</v>
      </c>
      <c r="AC3075">
        <v>1673</v>
      </c>
      <c r="AD3075">
        <v>37.79</v>
      </c>
      <c r="AE3075">
        <v>32.28</v>
      </c>
      <c r="AF3075">
        <v>12.45</v>
      </c>
      <c r="AG3075">
        <v>1570</v>
      </c>
      <c r="AI3075">
        <v>44.58</v>
      </c>
      <c r="AJ3075">
        <v>41.32</v>
      </c>
      <c r="AK3075">
        <v>4.51</v>
      </c>
      <c r="AL3075">
        <v>47.305</v>
      </c>
      <c r="AM3075">
        <v>6.31</v>
      </c>
      <c r="AN3075">
        <v>47.89</v>
      </c>
      <c r="AO3075">
        <v>45.09</v>
      </c>
      <c r="AP3075">
        <v>3.31</v>
      </c>
      <c r="AQ3075">
        <v>3.83</v>
      </c>
      <c r="AR3075">
        <v>4.12</v>
      </c>
      <c r="AS3075">
        <v>42.97</v>
      </c>
      <c r="AT3075">
        <v>0</v>
      </c>
      <c r="AU3075">
        <v>0</v>
      </c>
      <c r="AV3075">
        <v>6</v>
      </c>
      <c r="AW3075">
        <v>68.900000000000006</v>
      </c>
      <c r="AX3075">
        <v>91.5</v>
      </c>
      <c r="AY3075">
        <v>99.1</v>
      </c>
      <c r="AZ3075">
        <v>100</v>
      </c>
      <c r="BA3075">
        <v>85.5</v>
      </c>
      <c r="BB3075">
        <v>93.1</v>
      </c>
      <c r="BC3075">
        <v>79.443144698058518</v>
      </c>
      <c r="BD3075">
        <v>1.1943951513619201E-2</v>
      </c>
      <c r="BE3075">
        <v>52.783793095064993</v>
      </c>
      <c r="BF3075">
        <v>45.803878700806251</v>
      </c>
      <c r="BG3075">
        <v>140.847591347389</v>
      </c>
      <c r="BH3075">
        <v>9.7562874150190098</v>
      </c>
      <c r="BI3075">
        <v>82.853532597981243</v>
      </c>
      <c r="BJ3075">
        <v>5.674842399149135</v>
      </c>
      <c r="BK3075">
        <v>648.49204396333096</v>
      </c>
      <c r="BL3075">
        <v>4.1271850315804572</v>
      </c>
      <c r="BM3075">
        <v>181.01030423188561</v>
      </c>
      <c r="BN3075">
        <v>107.10984260089219</v>
      </c>
      <c r="BO3075">
        <v>105.4753891878613</v>
      </c>
      <c r="BP3075">
        <v>105.41368382736469</v>
      </c>
      <c r="BQ3075">
        <v>3.288858642582102</v>
      </c>
      <c r="BR3075">
        <v>42.773637624963847</v>
      </c>
      <c r="BS3075">
        <v>91.99493265712124</v>
      </c>
      <c r="BT3075">
        <v>1847.8291843109539</v>
      </c>
      <c r="BU3075">
        <v>110.90247829073191</v>
      </c>
      <c r="BV3075">
        <v>868.72078842683186</v>
      </c>
      <c r="BW3075">
        <v>11.498509713199139</v>
      </c>
      <c r="BX3075">
        <v>10.9202130299165</v>
      </c>
      <c r="BY3075">
        <v>0.39245376918772529</v>
      </c>
      <c r="BZ3075">
        <v>4.1867720395600534</v>
      </c>
      <c r="CA3075">
        <f t="shared" si="376"/>
        <v>52.795737046578616</v>
      </c>
      <c r="CB3075" cm="1">
        <f t="array" ref="CB3075">IF(ISBLANK(INDEX(AC:AC,ROW())), "", INDEX(AC:AC,ROW())*(BI3075+BJ3075)/1000)</f>
        <v>148.10797137019915</v>
      </c>
      <c r="CC3075">
        <f t="shared" si="377"/>
        <v>150.60387876240802</v>
      </c>
      <c r="CD3075">
        <f t="shared" si="378"/>
        <v>4.3059451674972395</v>
      </c>
      <c r="CE3075">
        <f t="shared" si="379"/>
        <v>8.1629704668422978</v>
      </c>
      <c r="CF3075" cm="1">
        <f t="array" ref="CF3075">IFERROR(IF((BD3075+BE3075)*INDEX(H:H,ROW())*INDEX(K:K,ROW())/(BF3075*30*1000)&lt;0.5,"",(BD3075+BE3075)*INDEX(H:H,ROW())*INDEX(K:K,ROW())/(BF3075*30*1000)),"")</f>
        <v>2.7563910773900404</v>
      </c>
      <c r="CG3075">
        <f t="shared" si="380"/>
        <v>0.57656175211711669</v>
      </c>
      <c r="CH3075" cm="1">
        <f t="array" ref="CH3075">IFERROR((BD3075+BE3075)*INDEX(K:K,ROW())*INDEX(H:H,ROW())/BC3075/100000,"")</f>
        <v>0.4767689007299965</v>
      </c>
      <c r="CI3075">
        <f t="shared" si="381"/>
        <v>98.379274722668598</v>
      </c>
      <c r="CJ3075">
        <v>1</v>
      </c>
      <c r="CK3075">
        <f t="shared" si="382"/>
        <v>23.259768874130586</v>
      </c>
      <c r="CL3075" cm="1">
        <f t="array" ref="CL3075">IF(INDEX(AS:AS,ROW()-2)=0,CL3074,INDEX(AS:AS,ROW()-2))</f>
        <v>42.61</v>
      </c>
      <c r="CM3075" t="str">
        <f t="shared" si="383"/>
        <v>CIV</v>
      </c>
    </row>
    <row r="3076" spans="1:91" x14ac:dyDescent="0.3">
      <c r="A3076" s="1">
        <v>3071</v>
      </c>
      <c r="B3076" t="s">
        <v>234</v>
      </c>
      <c r="C3076">
        <v>5</v>
      </c>
      <c r="D3076">
        <v>8</v>
      </c>
      <c r="E3076">
        <v>19</v>
      </c>
      <c r="F3076" t="s">
        <v>98</v>
      </c>
      <c r="G3076" t="s">
        <v>106</v>
      </c>
      <c r="H3076">
        <v>45.87</v>
      </c>
      <c r="I3076">
        <v>0.88</v>
      </c>
      <c r="J3076">
        <v>45.57</v>
      </c>
      <c r="K3076">
        <v>1564</v>
      </c>
      <c r="L3076">
        <v>45.89</v>
      </c>
      <c r="M3076">
        <v>0.89</v>
      </c>
      <c r="N3076">
        <v>45.57</v>
      </c>
      <c r="O3076">
        <v>1568</v>
      </c>
      <c r="P3076">
        <v>1.35</v>
      </c>
      <c r="Q3076">
        <v>50.28</v>
      </c>
      <c r="R3076">
        <v>30.11</v>
      </c>
      <c r="S3076">
        <v>1.6708776595744681</v>
      </c>
      <c r="T3076">
        <v>7.41</v>
      </c>
      <c r="U3076">
        <v>0</v>
      </c>
      <c r="V3076">
        <v>0</v>
      </c>
      <c r="W3076">
        <v>0</v>
      </c>
      <c r="X3076">
        <v>0</v>
      </c>
      <c r="Y3076">
        <v>2.2000000000000002</v>
      </c>
      <c r="Z3076">
        <v>7.72</v>
      </c>
      <c r="AA3076">
        <v>19.75</v>
      </c>
      <c r="AB3076">
        <v>65.900000000000006</v>
      </c>
      <c r="AC3076">
        <v>1670</v>
      </c>
      <c r="AD3076">
        <v>37.79</v>
      </c>
      <c r="AE3076">
        <v>32.28</v>
      </c>
      <c r="AF3076">
        <v>12.29</v>
      </c>
      <c r="AG3076">
        <v>1570</v>
      </c>
      <c r="AI3076">
        <v>44.58</v>
      </c>
      <c r="AJ3076">
        <v>41.32</v>
      </c>
      <c r="AK3076">
        <v>4.51</v>
      </c>
      <c r="AL3076">
        <v>47.305</v>
      </c>
      <c r="AM3076">
        <v>6.39</v>
      </c>
      <c r="AN3076">
        <v>47.89</v>
      </c>
      <c r="AO3076">
        <v>45.09</v>
      </c>
      <c r="AP3076">
        <v>3.36</v>
      </c>
      <c r="AQ3076">
        <v>4.91</v>
      </c>
      <c r="AR3076">
        <v>4.12</v>
      </c>
      <c r="AS3076">
        <v>42.68</v>
      </c>
      <c r="AT3076">
        <v>0</v>
      </c>
      <c r="AU3076">
        <v>0.1</v>
      </c>
      <c r="AV3076">
        <v>4.2</v>
      </c>
      <c r="AW3076">
        <v>61</v>
      </c>
      <c r="AX3076">
        <v>89.3</v>
      </c>
      <c r="AY3076">
        <v>98</v>
      </c>
      <c r="AZ3076">
        <v>99.7</v>
      </c>
      <c r="BA3076">
        <v>85.1</v>
      </c>
      <c r="BB3076">
        <v>93.8</v>
      </c>
      <c r="BC3076">
        <v>90.65691900348402</v>
      </c>
      <c r="BD3076">
        <v>1.1943951513619201E-2</v>
      </c>
      <c r="BE3076">
        <v>54.343160633291021</v>
      </c>
      <c r="BF3076">
        <v>46.033658089740563</v>
      </c>
      <c r="BG3076">
        <v>154.50807528156361</v>
      </c>
      <c r="BH3076">
        <v>6.1515615512106034</v>
      </c>
      <c r="BI3076">
        <v>90.886629924063257</v>
      </c>
      <c r="BJ3076">
        <v>3.577599145490042</v>
      </c>
      <c r="BK3076">
        <v>578.64816618056386</v>
      </c>
      <c r="BL3076">
        <v>4.5014382556339561</v>
      </c>
      <c r="BM3076">
        <v>181.79118760112081</v>
      </c>
      <c r="BN3076">
        <v>107.53970177595269</v>
      </c>
      <c r="BO3076">
        <v>106.5808745913704</v>
      </c>
      <c r="BP3076">
        <v>106.0470121720782</v>
      </c>
      <c r="BQ3076">
        <v>11.31452551626136</v>
      </c>
      <c r="BR3076">
        <v>49.337397676610351</v>
      </c>
      <c r="BS3076">
        <v>91.642121626038843</v>
      </c>
      <c r="BT3076">
        <v>1847.8291843109539</v>
      </c>
      <c r="BU3076">
        <v>112.96856491405281</v>
      </c>
      <c r="BV3076">
        <v>862.58524517877584</v>
      </c>
      <c r="BW3076">
        <v>9.6254182146940153</v>
      </c>
      <c r="BX3076">
        <v>11.64031278247502</v>
      </c>
      <c r="BY3076">
        <v>5.2413706892868914</v>
      </c>
      <c r="BZ3076">
        <v>0.40483895446542212</v>
      </c>
      <c r="CA3076">
        <f t="shared" si="376"/>
        <v>54.355104584804643</v>
      </c>
      <c r="CB3076" cm="1">
        <f t="array" ref="CB3076">IF(ISBLANK(INDEX(AC:AC,ROW())), "", INDEX(AC:AC,ROW())*(BI3076+BJ3076)/1000)</f>
        <v>157.755262546154</v>
      </c>
      <c r="CC3076">
        <f t="shared" si="377"/>
        <v>160.6596368327742</v>
      </c>
      <c r="CD3076">
        <f t="shared" si="378"/>
        <v>3.6017021922118584</v>
      </c>
      <c r="CE3076">
        <f t="shared" si="379"/>
        <v>6.3828351166260786</v>
      </c>
      <c r="CF3076" cm="1">
        <f t="array" ref="CF3076">IFERROR(IF((BD3076+BE3076)*INDEX(H:H,ROW())*INDEX(K:K,ROW())/(BF3076*30*1000)&lt;0.5,"",(BD3076+BE3076)*INDEX(H:H,ROW())*INDEX(K:K,ROW())/(BF3076*30*1000)),"")</f>
        <v>2.8236384174836853</v>
      </c>
      <c r="CG3076">
        <f t="shared" si="380"/>
        <v>0.50777876190532634</v>
      </c>
      <c r="CH3076" cm="1">
        <f t="array" ref="CH3076">IFERROR((BD3076+BE3076)*INDEX(K:K,ROW())*INDEX(H:H,ROW())/BC3076/100000,"")</f>
        <v>0.43013508590945404</v>
      </c>
      <c r="CI3076">
        <f t="shared" si="381"/>
        <v>101.28499128272732</v>
      </c>
      <c r="CJ3076">
        <v>1</v>
      </c>
      <c r="CK3076">
        <f t="shared" si="382"/>
        <v>20.382660304614369</v>
      </c>
      <c r="CL3076" cm="1">
        <f t="array" ref="CL3076">IF(INDEX(AS:AS,ROW()-2)=0,CL3075,INDEX(AS:AS,ROW()-2))</f>
        <v>42.84</v>
      </c>
      <c r="CM3076" t="str">
        <f t="shared" si="383"/>
        <v>CIV</v>
      </c>
    </row>
    <row r="3077" spans="1:91" x14ac:dyDescent="0.3">
      <c r="A3077" s="1">
        <v>3072</v>
      </c>
      <c r="B3077" t="s">
        <v>235</v>
      </c>
      <c r="C3077">
        <v>5</v>
      </c>
      <c r="D3077">
        <v>9</v>
      </c>
      <c r="E3077">
        <v>19</v>
      </c>
      <c r="F3077" t="s">
        <v>80</v>
      </c>
      <c r="G3077" t="s">
        <v>81</v>
      </c>
      <c r="H3077">
        <v>47.06</v>
      </c>
      <c r="I3077">
        <v>0.92</v>
      </c>
      <c r="J3077">
        <v>47.04</v>
      </c>
      <c r="K3077">
        <v>1582</v>
      </c>
      <c r="L3077">
        <v>46.28</v>
      </c>
      <c r="M3077">
        <v>0.87</v>
      </c>
      <c r="N3077">
        <v>45.57</v>
      </c>
      <c r="O3077">
        <v>1576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U3077">
        <v>0</v>
      </c>
      <c r="V3077">
        <v>0</v>
      </c>
      <c r="W3077">
        <v>0</v>
      </c>
      <c r="X3077">
        <v>0</v>
      </c>
      <c r="Y3077">
        <v>2</v>
      </c>
      <c r="Z3077">
        <v>7.72</v>
      </c>
      <c r="AA3077">
        <v>18.28</v>
      </c>
      <c r="AB3077">
        <v>65.900000000000006</v>
      </c>
      <c r="AC3077">
        <v>1676</v>
      </c>
      <c r="AD3077">
        <v>37.79</v>
      </c>
      <c r="AE3077">
        <v>32.28</v>
      </c>
      <c r="AF3077">
        <v>12.11</v>
      </c>
      <c r="AG3077">
        <v>1570</v>
      </c>
      <c r="AI3077">
        <v>44.58</v>
      </c>
      <c r="AJ3077">
        <v>41.32</v>
      </c>
      <c r="AK3077">
        <v>4.51</v>
      </c>
      <c r="AL3077">
        <v>47.305</v>
      </c>
      <c r="AM3077">
        <v>6.31</v>
      </c>
      <c r="AN3077">
        <v>47.89</v>
      </c>
      <c r="AO3077">
        <v>45.09</v>
      </c>
      <c r="AP3077">
        <v>3.31</v>
      </c>
      <c r="AQ3077">
        <v>3.83</v>
      </c>
      <c r="AR3077">
        <v>4.12</v>
      </c>
      <c r="AS3077">
        <v>42.06</v>
      </c>
      <c r="AT3077">
        <v>0</v>
      </c>
      <c r="AU3077">
        <v>0</v>
      </c>
      <c r="AV3077">
        <v>5.6</v>
      </c>
      <c r="AW3077">
        <v>68.400000000000006</v>
      </c>
      <c r="AX3077">
        <v>92.8</v>
      </c>
      <c r="AY3077">
        <v>99.1</v>
      </c>
      <c r="AZ3077">
        <v>100</v>
      </c>
      <c r="BA3077">
        <v>86.199999999999989</v>
      </c>
      <c r="BB3077">
        <v>92.6</v>
      </c>
      <c r="BC3077">
        <v>108.5910992234331</v>
      </c>
      <c r="BD3077">
        <v>1.1943951513619201E-2</v>
      </c>
      <c r="BE3077">
        <v>55.976958425371919</v>
      </c>
      <c r="BF3077">
        <v>45.974685315570461</v>
      </c>
      <c r="BG3077">
        <v>142.8077629478162</v>
      </c>
      <c r="BH3077">
        <v>5.9932882866851669</v>
      </c>
      <c r="BI3077">
        <v>84.00217431937395</v>
      </c>
      <c r="BJ3077">
        <v>3.4849663553536261</v>
      </c>
      <c r="BK3077">
        <v>586.34510010861652</v>
      </c>
      <c r="BL3077">
        <v>3.6844680833768648</v>
      </c>
      <c r="BM3077">
        <v>180.17565167787049</v>
      </c>
      <c r="BN3077">
        <v>107.36442791210921</v>
      </c>
      <c r="BO3077">
        <v>105.9527480051716</v>
      </c>
      <c r="BP3077">
        <v>105.4659693923105</v>
      </c>
      <c r="BQ3077">
        <v>11.85504507726241</v>
      </c>
      <c r="BR3077">
        <v>51.361110575101193</v>
      </c>
      <c r="BS3077">
        <v>92.240909954945039</v>
      </c>
      <c r="BT3077">
        <v>1847.8291843109539</v>
      </c>
      <c r="BU3077">
        <v>108.7681770745303</v>
      </c>
      <c r="BV3077">
        <v>858.5138155284078</v>
      </c>
      <c r="BW3077">
        <v>10.29493978857929</v>
      </c>
      <c r="BX3077">
        <v>10.344428261863911</v>
      </c>
      <c r="BY3077">
        <v>0.5898339468444701</v>
      </c>
      <c r="BZ3077">
        <v>0.40405491137670102</v>
      </c>
      <c r="CA3077">
        <f t="shared" si="376"/>
        <v>55.988902376885541</v>
      </c>
      <c r="CB3077" cm="1">
        <f t="array" ref="CB3077">IF(ISBLANK(INDEX(AC:AC,ROW())), "", INDEX(AC:AC,ROW())*(BI3077+BJ3077)/1000)</f>
        <v>146.62844777084339</v>
      </c>
      <c r="CC3077">
        <f t="shared" si="377"/>
        <v>148.80105123450136</v>
      </c>
      <c r="CD3077">
        <f t="shared" si="378"/>
        <v>3.9404634257897313</v>
      </c>
      <c r="CE3077">
        <f t="shared" si="379"/>
        <v>5.3995686967140291</v>
      </c>
      <c r="CF3077" cm="1">
        <f t="array" ref="CF3077">IFERROR(IF((BD3077+BE3077)*INDEX(H:H,ROW())*INDEX(K:K,ROW())/(BF3077*30*1000)&lt;0.5,"",(BD3077+BE3077)*INDEX(H:H,ROW())*INDEX(K:K,ROW())/(BF3077*30*1000)),"")</f>
        <v>3.0221800579552558</v>
      </c>
      <c r="CG3077">
        <f t="shared" si="380"/>
        <v>0.42337434324128737</v>
      </c>
      <c r="CH3077" cm="1">
        <f t="array" ref="CH3077">IFERROR((BD3077+BE3077)*INDEX(K:K,ROW())*INDEX(H:H,ROW())/BC3077/100000,"")</f>
        <v>0.38385404915811666</v>
      </c>
      <c r="CI3077">
        <f t="shared" si="381"/>
        <v>108.26787828427432</v>
      </c>
      <c r="CJ3077">
        <v>1</v>
      </c>
      <c r="CK3077">
        <f t="shared" si="382"/>
        <v>17.016396348552728</v>
      </c>
      <c r="CL3077" cm="1">
        <f t="array" ref="CL3077">IF(INDEX(AS:AS,ROW()-2)=0,CL3076,INDEX(AS:AS,ROW()-2))</f>
        <v>42.97</v>
      </c>
      <c r="CM3077" t="str">
        <f t="shared" si="383"/>
        <v>CIV</v>
      </c>
    </row>
    <row r="3078" spans="1:91" x14ac:dyDescent="0.3">
      <c r="A3078" s="1">
        <v>3073</v>
      </c>
      <c r="B3078" t="s">
        <v>235</v>
      </c>
      <c r="C3078">
        <v>5</v>
      </c>
      <c r="D3078">
        <v>9</v>
      </c>
      <c r="E3078">
        <v>19</v>
      </c>
      <c r="F3078" t="s">
        <v>80</v>
      </c>
      <c r="G3078" t="s">
        <v>82</v>
      </c>
      <c r="H3078">
        <v>45.87</v>
      </c>
      <c r="I3078">
        <v>0.88</v>
      </c>
      <c r="J3078">
        <v>45.57</v>
      </c>
      <c r="K3078">
        <v>1564</v>
      </c>
      <c r="L3078">
        <v>45.89</v>
      </c>
      <c r="M3078">
        <v>0.89</v>
      </c>
      <c r="N3078">
        <v>45.57</v>
      </c>
      <c r="O3078">
        <v>1568</v>
      </c>
      <c r="P3078">
        <v>1.35</v>
      </c>
      <c r="Q3078">
        <v>50.28</v>
      </c>
      <c r="R3078">
        <v>30.11</v>
      </c>
      <c r="S3078">
        <v>1.6708776595744681</v>
      </c>
      <c r="T3078">
        <v>7.41</v>
      </c>
      <c r="U3078">
        <v>0</v>
      </c>
      <c r="V3078">
        <v>0</v>
      </c>
      <c r="W3078">
        <v>0</v>
      </c>
      <c r="X3078">
        <v>0</v>
      </c>
      <c r="Y3078">
        <v>2.2000000000000002</v>
      </c>
      <c r="Z3078">
        <v>7.72</v>
      </c>
      <c r="AA3078">
        <v>19.75</v>
      </c>
      <c r="AB3078">
        <v>65.900000000000006</v>
      </c>
      <c r="AC3078">
        <v>1680</v>
      </c>
      <c r="AD3078">
        <v>37.25</v>
      </c>
      <c r="AE3078">
        <v>32.61</v>
      </c>
      <c r="AF3078">
        <v>11.84</v>
      </c>
      <c r="AG3078">
        <v>1570</v>
      </c>
      <c r="AI3078">
        <v>44.58</v>
      </c>
      <c r="AJ3078">
        <v>42.4</v>
      </c>
      <c r="AK3078">
        <v>5.23</v>
      </c>
      <c r="AL3078">
        <v>48.11</v>
      </c>
      <c r="AM3078">
        <v>6.29</v>
      </c>
      <c r="AN3078">
        <v>48.63</v>
      </c>
      <c r="AO3078">
        <v>45.7</v>
      </c>
      <c r="AP3078">
        <v>3.28</v>
      </c>
      <c r="AQ3078">
        <v>3.83</v>
      </c>
      <c r="AR3078">
        <v>4.68</v>
      </c>
      <c r="AS3078">
        <v>43.07</v>
      </c>
      <c r="AT3078">
        <v>0</v>
      </c>
      <c r="AU3078">
        <v>0</v>
      </c>
      <c r="AV3078">
        <v>1.4</v>
      </c>
      <c r="AW3078">
        <v>46.2</v>
      </c>
      <c r="AX3078">
        <v>86.9</v>
      </c>
      <c r="AY3078">
        <v>97.2</v>
      </c>
      <c r="AZ3078">
        <v>100</v>
      </c>
      <c r="BA3078">
        <v>85.5</v>
      </c>
      <c r="BB3078">
        <v>95.8</v>
      </c>
      <c r="BC3078">
        <v>99.781399688458364</v>
      </c>
      <c r="BD3078">
        <v>1.1943951513619201E-2</v>
      </c>
      <c r="BE3078">
        <v>55.000794800449867</v>
      </c>
      <c r="BF3078">
        <v>44.026092685458863</v>
      </c>
      <c r="BG3078">
        <v>160.54867686929899</v>
      </c>
      <c r="BH3078">
        <v>8.0635491518404406E-2</v>
      </c>
      <c r="BI3078">
        <v>94.440857007270836</v>
      </c>
      <c r="BJ3078">
        <v>4.7247856645703197E-2</v>
      </c>
      <c r="BK3078">
        <v>660.44693028647669</v>
      </c>
      <c r="BL3078">
        <v>3.5435790980528949</v>
      </c>
      <c r="BM3078">
        <v>179.14868492338911</v>
      </c>
      <c r="BN3078">
        <v>106.513582794214</v>
      </c>
      <c r="BO3078">
        <v>104.3132984118117</v>
      </c>
      <c r="BP3078">
        <v>103.63266431779731</v>
      </c>
      <c r="BQ3078">
        <v>14.61696042002791</v>
      </c>
      <c r="BR3078">
        <v>47.816071366066232</v>
      </c>
      <c r="BS3078">
        <v>92.207575532925674</v>
      </c>
      <c r="BT3078">
        <v>1847.8291843109539</v>
      </c>
      <c r="BU3078">
        <v>107.6771575803163</v>
      </c>
      <c r="BV3078">
        <v>861.92254281963983</v>
      </c>
      <c r="BW3078">
        <v>11.996481559261611</v>
      </c>
      <c r="BX3078">
        <v>10.337871852963239</v>
      </c>
      <c r="BY3078">
        <v>0.39053201176816649</v>
      </c>
      <c r="BZ3078">
        <v>1.086242718316567</v>
      </c>
      <c r="CA3078">
        <f t="shared" ref="CA3078:CA3141" si="384">IFERROR(BD3078+BE3078,"")</f>
        <v>55.012738751963489</v>
      </c>
      <c r="CB3078" cm="1">
        <f t="array" ref="CB3078">IF(ISBLANK(INDEX(AC:AC,ROW())), "", INDEX(AC:AC,ROW())*(BI3078+BJ3078)/1000)</f>
        <v>158.74001617137978</v>
      </c>
      <c r="CC3078">
        <f t="shared" ref="CC3078:CC3141" si="385">BH3078+BG3078</f>
        <v>160.62931236081738</v>
      </c>
      <c r="CD3078">
        <f t="shared" ref="CD3078:CD3141" si="386">BK3078/CC3078</f>
        <v>4.1116214754311606</v>
      </c>
      <c r="CE3078">
        <f t="shared" ref="CE3078:CE3141" si="387">IF(BC3078=0,"",IF(BK3078/BC3078&lt;15,BK3078/BC3078,""))</f>
        <v>6.6189383226588481</v>
      </c>
      <c r="CF3078" cm="1">
        <f t="array" ref="CF3078">IFERROR(IF((BD3078+BE3078)*INDEX(H:H,ROW())*INDEX(K:K,ROW())/(BF3078*30*1000)&lt;0.5,"",(BD3078+BE3078)*INDEX(H:H,ROW())*INDEX(K:K,ROW())/(BF3078*30*1000)),"")</f>
        <v>2.9881153394834645</v>
      </c>
      <c r="CG3078">
        <f t="shared" ref="CG3078:CG3141" si="388">IF(BF3078/BC3078&gt;10,"",BF3078/BC3078)</f>
        <v>0.441225447056455</v>
      </c>
      <c r="CH3078" cm="1">
        <f t="array" ref="CH3078">IFERROR((BD3078+BE3078)*INDEX(K:K,ROW())*INDEX(H:H,ROW())/BC3078/100000,"")</f>
        <v>0.3955297579559528</v>
      </c>
      <c r="CI3078">
        <f t="shared" ref="CI3078:CI3141" si="389">IFERROR(
IF(OR(ISBLANK(CA3078),ISBLANK(K3078),ISBLANK(H3078)),"",
IF(CA3078*K3078*H3078/100000/0.385=0,"",CA3078*K3078*H3078/100000/0.385)
),
"")</f>
        <v>102.51042303190161</v>
      </c>
      <c r="CJ3078">
        <v>1</v>
      </c>
      <c r="CK3078">
        <f t="shared" ref="CK3078:CK3141" si="390">IFERROR(
    IF(OR(ISBLANK(BT3078), ISBLANK(BC3078), BC3078=0), "",
       IF(BT3078/BC3078&gt;100, " ", BT3078/BC3078)
    ),
"")</f>
        <v>18.518773940637463</v>
      </c>
      <c r="CL3078" cm="1">
        <f t="array" ref="CL3078">IF(INDEX(AS:AS,ROW()-2)=0,CL3077,INDEX(AS:AS,ROW()-2))</f>
        <v>42.68</v>
      </c>
      <c r="CM3078" t="str">
        <f t="shared" ref="CM3078:CM3141" si="391">IF(CL3078&gt;=41.5,"CIV","SP")</f>
        <v>CIV</v>
      </c>
    </row>
    <row r="3079" spans="1:91" x14ac:dyDescent="0.3">
      <c r="A3079" s="1">
        <v>3074</v>
      </c>
      <c r="B3079" t="s">
        <v>235</v>
      </c>
      <c r="C3079">
        <v>5</v>
      </c>
      <c r="D3079">
        <v>9</v>
      </c>
      <c r="E3079">
        <v>19</v>
      </c>
      <c r="F3079" t="s">
        <v>80</v>
      </c>
      <c r="G3079" t="s">
        <v>83</v>
      </c>
      <c r="H3079">
        <v>45.87</v>
      </c>
      <c r="I3079">
        <v>0.88</v>
      </c>
      <c r="J3079">
        <v>45.57</v>
      </c>
      <c r="K3079">
        <v>1564</v>
      </c>
      <c r="L3079">
        <v>45.89</v>
      </c>
      <c r="M3079">
        <v>0.89</v>
      </c>
      <c r="N3079">
        <v>45.57</v>
      </c>
      <c r="O3079">
        <v>1568</v>
      </c>
      <c r="P3079">
        <v>1.35</v>
      </c>
      <c r="Q3079">
        <v>50.28</v>
      </c>
      <c r="R3079">
        <v>30.11</v>
      </c>
      <c r="S3079">
        <v>1.6708776595744681</v>
      </c>
      <c r="T3079">
        <v>7.41</v>
      </c>
      <c r="U3079">
        <v>0</v>
      </c>
      <c r="V3079">
        <v>0</v>
      </c>
      <c r="W3079">
        <v>0</v>
      </c>
      <c r="X3079">
        <v>0</v>
      </c>
      <c r="Y3079">
        <v>2.2000000000000002</v>
      </c>
      <c r="Z3079">
        <v>7.72</v>
      </c>
      <c r="AA3079">
        <v>19.75</v>
      </c>
      <c r="AB3079">
        <v>65.900000000000006</v>
      </c>
      <c r="AC3079">
        <v>1684</v>
      </c>
      <c r="AD3079">
        <v>37.79</v>
      </c>
      <c r="AE3079">
        <v>32.28</v>
      </c>
      <c r="AF3079">
        <v>11.96</v>
      </c>
      <c r="AG3079">
        <v>1570</v>
      </c>
      <c r="AI3079">
        <v>44.58</v>
      </c>
      <c r="AJ3079">
        <v>41.32</v>
      </c>
      <c r="AK3079">
        <v>4.51</v>
      </c>
      <c r="AL3079">
        <v>47.305</v>
      </c>
      <c r="AM3079">
        <v>6.31</v>
      </c>
      <c r="AN3079">
        <v>47.89</v>
      </c>
      <c r="AO3079">
        <v>45.09</v>
      </c>
      <c r="AP3079">
        <v>3.31</v>
      </c>
      <c r="AQ3079">
        <v>3.83</v>
      </c>
      <c r="AR3079">
        <v>4.12</v>
      </c>
      <c r="AS3079">
        <v>42.89</v>
      </c>
      <c r="AT3079">
        <v>0</v>
      </c>
      <c r="AU3079">
        <v>0</v>
      </c>
      <c r="AV3079">
        <v>2.6</v>
      </c>
      <c r="AW3079">
        <v>50.4</v>
      </c>
      <c r="AX3079">
        <v>88.7</v>
      </c>
      <c r="AY3079">
        <v>98.3</v>
      </c>
      <c r="AZ3079">
        <v>100</v>
      </c>
      <c r="BA3079">
        <v>86.100000000000009</v>
      </c>
      <c r="BB3079">
        <v>95.7</v>
      </c>
      <c r="BC3079">
        <v>87.145400293731797</v>
      </c>
      <c r="BD3079">
        <v>1.1943951513619201E-2</v>
      </c>
      <c r="BE3079">
        <v>54.893824128651417</v>
      </c>
      <c r="BF3079">
        <v>43.949472266146181</v>
      </c>
      <c r="BG3079">
        <v>149.24391169273639</v>
      </c>
      <c r="BH3079">
        <v>6.0446167554029637</v>
      </c>
      <c r="BI3079">
        <v>87.79138451430974</v>
      </c>
      <c r="BJ3079">
        <v>3.534850933961545</v>
      </c>
      <c r="BK3079">
        <v>664.77767301918618</v>
      </c>
      <c r="BL3079">
        <v>3.5106079284377691</v>
      </c>
      <c r="BM3079">
        <v>179.6344943646198</v>
      </c>
      <c r="BN3079">
        <v>106.52109387325859</v>
      </c>
      <c r="BO3079">
        <v>105.1024717284327</v>
      </c>
      <c r="BP3079">
        <v>104.3171681631833</v>
      </c>
      <c r="BQ3079">
        <v>16.065465267781349</v>
      </c>
      <c r="BR3079">
        <v>50.236001799483248</v>
      </c>
      <c r="BS3079">
        <v>91.440007266505319</v>
      </c>
      <c r="BT3079">
        <v>1847.8291843109539</v>
      </c>
      <c r="BU3079">
        <v>107.779368818256</v>
      </c>
      <c r="BV3079">
        <v>856.38123964824445</v>
      </c>
      <c r="BW3079">
        <v>12.006790383089839</v>
      </c>
      <c r="BX3079">
        <v>10.39784972951699</v>
      </c>
      <c r="BY3079">
        <v>0.39038079492979849</v>
      </c>
      <c r="BZ3079">
        <v>7.8069664129582259</v>
      </c>
      <c r="CA3079">
        <f t="shared" si="384"/>
        <v>54.905768080165039</v>
      </c>
      <c r="CB3079" cm="1">
        <f t="array" ref="CB3079">IF(ISBLANK(INDEX(AC:AC,ROW())), "", INDEX(AC:AC,ROW())*(BI3079+BJ3079)/1000)</f>
        <v>153.79338049488885</v>
      </c>
      <c r="CC3079">
        <f t="shared" si="385"/>
        <v>155.28852844813935</v>
      </c>
      <c r="CD3079">
        <f t="shared" si="386"/>
        <v>4.2809193934837078</v>
      </c>
      <c r="CE3079">
        <f t="shared" si="387"/>
        <v>7.6283736236048068</v>
      </c>
      <c r="CF3079" cm="1">
        <f t="array" ref="CF3079">IFERROR(IF((BD3079+BE3079)*INDEX(H:H,ROW())*INDEX(K:K,ROW())/(BF3079*30*1000)&lt;0.5,"",(BD3079+BE3079)*INDEX(H:H,ROW())*INDEX(K:K,ROW())/(BF3079*30*1000)),"")</f>
        <v>2.9875043126342513</v>
      </c>
      <c r="CG3079">
        <f t="shared" si="388"/>
        <v>0.50432348830816476</v>
      </c>
      <c r="CH3079" cm="1">
        <f t="array" ref="CH3079">IFERROR((BD3079+BE3079)*INDEX(K:K,ROW())*INDEX(H:H,ROW())/BC3079/100000,"")</f>
        <v>0.45200057888501738</v>
      </c>
      <c r="CI3079">
        <f t="shared" si="389"/>
        <v>102.31109449333334</v>
      </c>
      <c r="CJ3079">
        <v>1</v>
      </c>
      <c r="CK3079">
        <f t="shared" si="390"/>
        <v>21.203978386497408</v>
      </c>
      <c r="CL3079" cm="1">
        <f t="array" ref="CL3079">IF(INDEX(AS:AS,ROW()-2)=0,CL3078,INDEX(AS:AS,ROW()-2))</f>
        <v>42.06</v>
      </c>
      <c r="CM3079" t="str">
        <f t="shared" si="391"/>
        <v>CIV</v>
      </c>
    </row>
    <row r="3080" spans="1:91" x14ac:dyDescent="0.3">
      <c r="A3080" s="1">
        <v>3075</v>
      </c>
      <c r="B3080" t="s">
        <v>235</v>
      </c>
      <c r="C3080">
        <v>5</v>
      </c>
      <c r="D3080">
        <v>9</v>
      </c>
      <c r="E3080">
        <v>19</v>
      </c>
      <c r="F3080" t="s">
        <v>80</v>
      </c>
      <c r="G3080" t="s">
        <v>84</v>
      </c>
      <c r="H3080">
        <v>45.87</v>
      </c>
      <c r="I3080">
        <v>0.88</v>
      </c>
      <c r="J3080">
        <v>45.57</v>
      </c>
      <c r="K3080">
        <v>1580</v>
      </c>
      <c r="L3080">
        <v>45.89</v>
      </c>
      <c r="M3080">
        <v>0.89</v>
      </c>
      <c r="N3080">
        <v>45.57</v>
      </c>
      <c r="O3080">
        <v>1568</v>
      </c>
      <c r="P3080">
        <v>1.35</v>
      </c>
      <c r="Q3080">
        <v>50.28</v>
      </c>
      <c r="R3080">
        <v>30.11</v>
      </c>
      <c r="S3080">
        <v>1.6708776595744681</v>
      </c>
      <c r="T3080">
        <v>7.41</v>
      </c>
      <c r="U3080">
        <v>0</v>
      </c>
      <c r="V3080">
        <v>0</v>
      </c>
      <c r="W3080">
        <v>0</v>
      </c>
      <c r="X3080">
        <v>0</v>
      </c>
      <c r="Y3080">
        <v>2.2000000000000002</v>
      </c>
      <c r="Z3080">
        <v>7.72</v>
      </c>
      <c r="AA3080">
        <v>19.75</v>
      </c>
      <c r="AB3080">
        <v>65.900000000000006</v>
      </c>
      <c r="AC3080">
        <v>1682</v>
      </c>
      <c r="AD3080">
        <v>37.79</v>
      </c>
      <c r="AE3080">
        <v>32.78</v>
      </c>
      <c r="AF3080">
        <v>12.19</v>
      </c>
      <c r="AG3080">
        <v>1570</v>
      </c>
      <c r="AI3080">
        <v>44.58</v>
      </c>
      <c r="AJ3080">
        <v>41.32</v>
      </c>
      <c r="AK3080">
        <v>4.9800000000000004</v>
      </c>
      <c r="AL3080">
        <v>47.305</v>
      </c>
      <c r="AM3080">
        <v>6.38</v>
      </c>
      <c r="AN3080">
        <v>47.89</v>
      </c>
      <c r="AO3080">
        <v>45.09</v>
      </c>
      <c r="AP3080">
        <v>3.45</v>
      </c>
      <c r="AQ3080">
        <v>4.54</v>
      </c>
      <c r="AR3080">
        <v>4.12</v>
      </c>
      <c r="AS3080">
        <v>42.15</v>
      </c>
      <c r="AT3080">
        <v>0</v>
      </c>
      <c r="AU3080">
        <v>0</v>
      </c>
      <c r="AV3080">
        <v>4.3</v>
      </c>
      <c r="AW3080">
        <v>60.2</v>
      </c>
      <c r="AX3080">
        <v>90.7</v>
      </c>
      <c r="AY3080">
        <v>99.5</v>
      </c>
      <c r="AZ3080">
        <v>100</v>
      </c>
      <c r="BA3080">
        <v>86.4</v>
      </c>
      <c r="BB3080">
        <v>95.2</v>
      </c>
      <c r="BC3080">
        <v>104.2706633083216</v>
      </c>
      <c r="BD3080">
        <v>3.3570029350954E-3</v>
      </c>
      <c r="BE3080">
        <v>53.610313168532223</v>
      </c>
      <c r="BF3080">
        <v>44.073024958836363</v>
      </c>
      <c r="BG3080">
        <v>147.26709221498371</v>
      </c>
      <c r="BH3080">
        <v>1.1797526067480399</v>
      </c>
      <c r="BI3080">
        <v>86.628279029108398</v>
      </c>
      <c r="BJ3080">
        <v>0.68849128896323375</v>
      </c>
      <c r="BK3080">
        <v>620.28781554054149</v>
      </c>
      <c r="BL3080">
        <v>3.310946724665575</v>
      </c>
      <c r="BM3080">
        <v>179.4971763628572</v>
      </c>
      <c r="BN3080">
        <v>106.4519247360135</v>
      </c>
      <c r="BO3080">
        <v>105.0970770098638</v>
      </c>
      <c r="BP3080">
        <v>104.2073019121456</v>
      </c>
      <c r="BQ3080">
        <v>16.493847933974159</v>
      </c>
      <c r="BR3080">
        <v>45.779923507110517</v>
      </c>
      <c r="BS3080">
        <v>90.885696861698847</v>
      </c>
      <c r="BT3080">
        <v>1847.8291843109539</v>
      </c>
      <c r="BU3080">
        <v>107.00850042759861</v>
      </c>
      <c r="BV3080">
        <v>857.1560098854211</v>
      </c>
      <c r="BW3080">
        <v>12.859538526059019</v>
      </c>
      <c r="BX3080">
        <v>10.35463323240897</v>
      </c>
      <c r="BY3080">
        <v>0.39175760860366637</v>
      </c>
      <c r="BZ3080">
        <v>7.894133590746061</v>
      </c>
      <c r="CA3080">
        <f t="shared" si="384"/>
        <v>53.613670171467319</v>
      </c>
      <c r="CB3080" cm="1">
        <f t="array" ref="CB3080">IF(ISBLANK(INDEX(AC:AC,ROW())), "", INDEX(AC:AC,ROW())*(BI3080+BJ3080)/1000)</f>
        <v>146.86680767499649</v>
      </c>
      <c r="CC3080">
        <f t="shared" si="385"/>
        <v>148.44684482173176</v>
      </c>
      <c r="CD3080">
        <f t="shared" si="386"/>
        <v>4.1785180162329389</v>
      </c>
      <c r="CE3080">
        <f t="shared" si="387"/>
        <v>5.9488239151830324</v>
      </c>
      <c r="CF3080" cm="1">
        <f t="array" ref="CF3080">IFERROR(IF((BD3080+BE3080)*INDEX(H:H,ROW())*INDEX(K:K,ROW())/(BF3080*30*1000)&lt;0.5,"",(BD3080+BE3080)*INDEX(H:H,ROW())*INDEX(K:K,ROW())/(BF3080*30*1000)),"")</f>
        <v>2.9387811885979032</v>
      </c>
      <c r="CG3080">
        <f t="shared" si="388"/>
        <v>0.42267905046806198</v>
      </c>
      <c r="CH3080" cm="1">
        <f t="array" ref="CH3080">IFERROR((BD3080+BE3080)*INDEX(K:K,ROW())*INDEX(H:H,ROW())/BC3080/100000,"")</f>
        <v>0.37264837269898926</v>
      </c>
      <c r="CI3080">
        <f t="shared" si="389"/>
        <v>100.92543636906558</v>
      </c>
      <c r="CJ3080">
        <v>1</v>
      </c>
      <c r="CK3080">
        <f t="shared" si="390"/>
        <v>17.721467627448025</v>
      </c>
      <c r="CL3080" cm="1">
        <f t="array" ref="CL3080">IF(INDEX(AS:AS,ROW()-2)=0,CL3079,INDEX(AS:AS,ROW()-2))</f>
        <v>43.07</v>
      </c>
      <c r="CM3080" t="str">
        <f t="shared" si="391"/>
        <v>CIV</v>
      </c>
    </row>
    <row r="3081" spans="1:91" x14ac:dyDescent="0.3">
      <c r="A3081" s="1">
        <v>3076</v>
      </c>
      <c r="B3081" t="s">
        <v>235</v>
      </c>
      <c r="C3081">
        <v>5</v>
      </c>
      <c r="D3081">
        <v>9</v>
      </c>
      <c r="E3081">
        <v>19</v>
      </c>
      <c r="F3081" t="s">
        <v>80</v>
      </c>
      <c r="G3081" t="s">
        <v>85</v>
      </c>
      <c r="H3081">
        <v>45.87</v>
      </c>
      <c r="I3081">
        <v>0.88</v>
      </c>
      <c r="J3081">
        <v>45.57</v>
      </c>
      <c r="K3081">
        <v>1564</v>
      </c>
      <c r="L3081">
        <v>45.89</v>
      </c>
      <c r="M3081">
        <v>0.89</v>
      </c>
      <c r="N3081">
        <v>45.57</v>
      </c>
      <c r="O3081">
        <v>1568</v>
      </c>
      <c r="P3081">
        <v>1.35</v>
      </c>
      <c r="Q3081">
        <v>50.28</v>
      </c>
      <c r="R3081">
        <v>30.11</v>
      </c>
      <c r="S3081">
        <v>1.6708776595744681</v>
      </c>
      <c r="T3081">
        <v>7.41</v>
      </c>
      <c r="U3081">
        <v>0</v>
      </c>
      <c r="V3081">
        <v>0</v>
      </c>
      <c r="W3081">
        <v>0</v>
      </c>
      <c r="X3081">
        <v>0</v>
      </c>
      <c r="Y3081">
        <v>2.2000000000000002</v>
      </c>
      <c r="Z3081">
        <v>7.72</v>
      </c>
      <c r="AA3081">
        <v>19.75</v>
      </c>
      <c r="AB3081">
        <v>65.900000000000006</v>
      </c>
      <c r="AC3081">
        <v>1686</v>
      </c>
      <c r="AD3081">
        <v>37.79</v>
      </c>
      <c r="AE3081">
        <v>32.28</v>
      </c>
      <c r="AF3081">
        <v>12.3</v>
      </c>
      <c r="AG3081">
        <v>1570</v>
      </c>
      <c r="AI3081">
        <v>44.58</v>
      </c>
      <c r="AJ3081">
        <v>41.32</v>
      </c>
      <c r="AK3081">
        <v>4.51</v>
      </c>
      <c r="AL3081">
        <v>47.305</v>
      </c>
      <c r="AM3081">
        <v>6.31</v>
      </c>
      <c r="AN3081">
        <v>47.89</v>
      </c>
      <c r="AO3081">
        <v>45.09</v>
      </c>
      <c r="AP3081">
        <v>3.31</v>
      </c>
      <c r="AQ3081">
        <v>3.83</v>
      </c>
      <c r="AR3081">
        <v>4.12</v>
      </c>
      <c r="AS3081">
        <v>42.26</v>
      </c>
      <c r="AT3081">
        <v>0</v>
      </c>
      <c r="AU3081">
        <v>0</v>
      </c>
      <c r="AV3081">
        <v>5.0999999999999996</v>
      </c>
      <c r="AW3081">
        <v>64.3</v>
      </c>
      <c r="AX3081">
        <v>92.8</v>
      </c>
      <c r="AY3081">
        <v>99.7</v>
      </c>
      <c r="AZ3081">
        <v>100</v>
      </c>
      <c r="BA3081">
        <v>87.7</v>
      </c>
      <c r="BB3081">
        <v>94.600000000000009</v>
      </c>
      <c r="BC3081">
        <v>119.8931723270926</v>
      </c>
      <c r="BD3081">
        <v>1.2447356954675999E-2</v>
      </c>
      <c r="BE3081">
        <v>55.00548678979299</v>
      </c>
      <c r="BF3081">
        <v>45.979757564607482</v>
      </c>
      <c r="BG3081">
        <v>160.37561120331861</v>
      </c>
      <c r="BH3081">
        <v>6.3822484274705289</v>
      </c>
      <c r="BI3081">
        <v>94.338369096296375</v>
      </c>
      <c r="BJ3081">
        <v>3.709308013538176</v>
      </c>
      <c r="BK3081">
        <v>596.5851053005016</v>
      </c>
      <c r="BL3081">
        <v>3.2727812471263649</v>
      </c>
      <c r="BM3081">
        <v>179.32520022469021</v>
      </c>
      <c r="BN3081">
        <v>105.5936948388</v>
      </c>
      <c r="BO3081">
        <v>103.9416612941738</v>
      </c>
      <c r="BP3081">
        <v>103.70111233848409</v>
      </c>
      <c r="BQ3081">
        <v>17.797008190985991</v>
      </c>
      <c r="BR3081">
        <v>45.898904944195607</v>
      </c>
      <c r="BS3081">
        <v>90.012366348170801</v>
      </c>
      <c r="BT3081">
        <v>1847.8291843109539</v>
      </c>
      <c r="BU3081">
        <v>106.575893802623</v>
      </c>
      <c r="BV3081">
        <v>857.84086838229575</v>
      </c>
      <c r="BW3081">
        <v>13.9789126414806</v>
      </c>
      <c r="BX3081">
        <v>10.34221943726606</v>
      </c>
      <c r="BY3081">
        <v>0.39335005190737921</v>
      </c>
      <c r="BZ3081">
        <v>0.4117524061393712</v>
      </c>
      <c r="CA3081">
        <f t="shared" si="384"/>
        <v>55.017934146747663</v>
      </c>
      <c r="CB3081" cm="1">
        <f t="array" ref="CB3081">IF(ISBLANK(INDEX(AC:AC,ROW())), "", INDEX(AC:AC,ROW())*(BI3081+BJ3081)/1000)</f>
        <v>165.30838360718104</v>
      </c>
      <c r="CC3081">
        <f t="shared" si="385"/>
        <v>166.75785963078914</v>
      </c>
      <c r="CD3081">
        <f t="shared" si="386"/>
        <v>3.5775531457490102</v>
      </c>
      <c r="CE3081">
        <f t="shared" si="387"/>
        <v>4.9759723070209363</v>
      </c>
      <c r="CF3081" cm="1">
        <f t="array" ref="CF3081">IFERROR(IF((BD3081+BE3081)*INDEX(H:H,ROW())*INDEX(K:K,ROW())/(BF3081*30*1000)&lt;0.5,"",(BD3081+BE3081)*INDEX(H:H,ROW())*INDEX(K:K,ROW())/(BF3081*30*1000)),"")</f>
        <v>2.8614215015066282</v>
      </c>
      <c r="CG3081">
        <f t="shared" si="388"/>
        <v>0.38350605520025349</v>
      </c>
      <c r="CH3081" cm="1">
        <f t="array" ref="CH3081">IFERROR((BD3081+BE3081)*INDEX(K:K,ROW())*INDEX(H:H,ROW())/BC3081/100000,"")</f>
        <v>0.32921174169239797</v>
      </c>
      <c r="CI3081">
        <f t="shared" si="389"/>
        <v>102.52010410085445</v>
      </c>
      <c r="CJ3081">
        <v>1</v>
      </c>
      <c r="CK3081">
        <f t="shared" si="390"/>
        <v>15.41229703447754</v>
      </c>
      <c r="CL3081" cm="1">
        <f t="array" ref="CL3081">IF(INDEX(AS:AS,ROW()-2)=0,CL3080,INDEX(AS:AS,ROW()-2))</f>
        <v>42.89</v>
      </c>
      <c r="CM3081" t="str">
        <f t="shared" si="391"/>
        <v>CIV</v>
      </c>
    </row>
    <row r="3082" spans="1:91" x14ac:dyDescent="0.3">
      <c r="A3082" s="1">
        <v>3077</v>
      </c>
      <c r="B3082" t="s">
        <v>235</v>
      </c>
      <c r="C3082">
        <v>5</v>
      </c>
      <c r="D3082">
        <v>9</v>
      </c>
      <c r="E3082">
        <v>19</v>
      </c>
      <c r="F3082" t="s">
        <v>80</v>
      </c>
      <c r="G3082" t="s">
        <v>86</v>
      </c>
      <c r="H3082">
        <v>46.91</v>
      </c>
      <c r="I3082">
        <v>0.86</v>
      </c>
      <c r="J3082">
        <v>46.55</v>
      </c>
      <c r="K3082">
        <v>1580</v>
      </c>
      <c r="L3082">
        <v>45.89</v>
      </c>
      <c r="M3082">
        <v>0.89</v>
      </c>
      <c r="N3082">
        <v>45.57</v>
      </c>
      <c r="O3082">
        <v>1568</v>
      </c>
      <c r="P3082">
        <v>1.35</v>
      </c>
      <c r="Q3082">
        <v>50.28</v>
      </c>
      <c r="R3082">
        <v>30.11</v>
      </c>
      <c r="S3082">
        <v>1.6708776595744681</v>
      </c>
      <c r="T3082">
        <v>7.41</v>
      </c>
      <c r="U3082">
        <v>0</v>
      </c>
      <c r="V3082">
        <v>0</v>
      </c>
      <c r="W3082">
        <v>0</v>
      </c>
      <c r="X3082">
        <v>0</v>
      </c>
      <c r="Y3082">
        <v>2.2000000000000002</v>
      </c>
      <c r="Z3082">
        <v>7.72</v>
      </c>
      <c r="AA3082">
        <v>19.75</v>
      </c>
      <c r="AB3082">
        <v>65.900000000000006</v>
      </c>
      <c r="AC3082">
        <v>1690</v>
      </c>
      <c r="AD3082">
        <v>37.79</v>
      </c>
      <c r="AE3082">
        <v>32.65</v>
      </c>
      <c r="AF3082">
        <v>12.08</v>
      </c>
      <c r="AG3082">
        <v>1570</v>
      </c>
      <c r="AI3082">
        <v>44.58</v>
      </c>
      <c r="AJ3082">
        <v>42.01</v>
      </c>
      <c r="AK3082">
        <v>5.07</v>
      </c>
      <c r="AL3082">
        <v>47.305</v>
      </c>
      <c r="AM3082">
        <v>6.36</v>
      </c>
      <c r="AN3082">
        <v>48.36</v>
      </c>
      <c r="AO3082">
        <v>45.09</v>
      </c>
      <c r="AP3082">
        <v>3.36</v>
      </c>
      <c r="AQ3082">
        <v>3.83</v>
      </c>
      <c r="AR3082">
        <v>4.59</v>
      </c>
      <c r="AS3082">
        <v>42.5</v>
      </c>
      <c r="AT3082">
        <v>0</v>
      </c>
      <c r="AU3082">
        <v>0</v>
      </c>
      <c r="AV3082">
        <v>2.5</v>
      </c>
      <c r="AW3082">
        <v>40.6</v>
      </c>
      <c r="AX3082">
        <v>82.9</v>
      </c>
      <c r="AY3082">
        <v>94.8</v>
      </c>
      <c r="AZ3082">
        <v>100</v>
      </c>
      <c r="BA3082">
        <v>80.400000000000006</v>
      </c>
      <c r="BB3082">
        <v>92.3</v>
      </c>
      <c r="BC3082">
        <v>115.8279260553314</v>
      </c>
      <c r="BD3082">
        <v>1.8944666616889899E-2</v>
      </c>
      <c r="BE3082">
        <v>53.766733862316123</v>
      </c>
      <c r="BF3082">
        <v>45.316730384383099</v>
      </c>
      <c r="BG3082">
        <v>145.398039283103</v>
      </c>
      <c r="BH3082">
        <v>1.869948684235206</v>
      </c>
      <c r="BI3082">
        <v>85.528870180517927</v>
      </c>
      <c r="BJ3082">
        <v>1.0885320240875129</v>
      </c>
      <c r="BK3082">
        <v>554.87720285422154</v>
      </c>
      <c r="BL3082">
        <v>3.3041091815299581</v>
      </c>
      <c r="BM3082">
        <v>179.56464409496041</v>
      </c>
      <c r="BN3082">
        <v>105.6015563850807</v>
      </c>
      <c r="BO3082">
        <v>103.00132614548311</v>
      </c>
      <c r="BP3082">
        <v>102.9745277526856</v>
      </c>
      <c r="BQ3082">
        <v>14.39199739655985</v>
      </c>
      <c r="BR3082">
        <v>47.162585559062421</v>
      </c>
      <c r="BS3082">
        <v>87.550106169807208</v>
      </c>
      <c r="BT3082">
        <v>1847.8291843109539</v>
      </c>
      <c r="BU3082">
        <v>106.8013798504028</v>
      </c>
      <c r="BV3082">
        <v>856.81106082354131</v>
      </c>
      <c r="BW3082">
        <v>13.04347416818384</v>
      </c>
      <c r="BX3082">
        <v>10.490785070013031</v>
      </c>
      <c r="BY3082">
        <v>0.3926381656859495</v>
      </c>
      <c r="BZ3082">
        <v>0.41150817507314358</v>
      </c>
      <c r="CA3082">
        <f t="shared" si="384"/>
        <v>53.785678528933012</v>
      </c>
      <c r="CB3082" cm="1">
        <f t="array" ref="CB3082">IF(ISBLANK(INDEX(AC:AC,ROW())), "", INDEX(AC:AC,ROW())*(BI3082+BJ3082)/1000)</f>
        <v>146.3834097257832</v>
      </c>
      <c r="CC3082">
        <f t="shared" si="385"/>
        <v>147.2679879673382</v>
      </c>
      <c r="CD3082">
        <f t="shared" si="386"/>
        <v>3.7678059605002878</v>
      </c>
      <c r="CE3082">
        <f t="shared" si="387"/>
        <v>4.7905304165521772</v>
      </c>
      <c r="CF3082" cm="1">
        <f t="array" ref="CF3082">IFERROR(IF((BD3082+BE3082)*INDEX(H:H,ROW())*INDEX(K:K,ROW())/(BF3082*30*1000)&lt;0.5,"",(BD3082+BE3082)*INDEX(H:H,ROW())*INDEX(K:K,ROW())/(BF3082*30*1000)),"")</f>
        <v>2.9323064059402051</v>
      </c>
      <c r="CG3082">
        <f t="shared" si="388"/>
        <v>0.39124183543384122</v>
      </c>
      <c r="CH3082" cm="1">
        <f t="array" ref="CH3082">IFERROR((BD3082+BE3082)*INDEX(K:K,ROW())*INDEX(H:H,ROW())/BC3082/100000,"")</f>
        <v>0.34417228209433687</v>
      </c>
      <c r="CI3082">
        <f t="shared" si="389"/>
        <v>103.54483543043509</v>
      </c>
      <c r="CJ3082">
        <v>1</v>
      </c>
      <c r="CK3082">
        <f t="shared" si="390"/>
        <v>15.953226887859836</v>
      </c>
      <c r="CL3082" cm="1">
        <f t="array" ref="CL3082">IF(INDEX(AS:AS,ROW()-2)=0,CL3081,INDEX(AS:AS,ROW()-2))</f>
        <v>42.15</v>
      </c>
      <c r="CM3082" t="str">
        <f t="shared" si="391"/>
        <v>CIV</v>
      </c>
    </row>
    <row r="3083" spans="1:91" x14ac:dyDescent="0.3">
      <c r="A3083" s="1">
        <v>3078</v>
      </c>
      <c r="B3083" t="s">
        <v>235</v>
      </c>
      <c r="C3083">
        <v>5</v>
      </c>
      <c r="D3083">
        <v>9</v>
      </c>
      <c r="E3083">
        <v>19</v>
      </c>
      <c r="F3083" t="s">
        <v>80</v>
      </c>
      <c r="G3083" t="s">
        <v>87</v>
      </c>
      <c r="H3083">
        <v>45.87</v>
      </c>
      <c r="I3083">
        <v>0.88</v>
      </c>
      <c r="J3083">
        <v>45.57</v>
      </c>
      <c r="K3083">
        <v>1564</v>
      </c>
      <c r="L3083">
        <v>45.89</v>
      </c>
      <c r="M3083">
        <v>0.89</v>
      </c>
      <c r="N3083">
        <v>45.57</v>
      </c>
      <c r="O3083">
        <v>1568</v>
      </c>
      <c r="P3083">
        <v>1.35</v>
      </c>
      <c r="Q3083">
        <v>50.28</v>
      </c>
      <c r="R3083">
        <v>30.11</v>
      </c>
      <c r="S3083">
        <v>1.6708776595744681</v>
      </c>
      <c r="T3083">
        <v>7.41</v>
      </c>
      <c r="U3083">
        <v>0</v>
      </c>
      <c r="V3083">
        <v>0</v>
      </c>
      <c r="W3083">
        <v>0</v>
      </c>
      <c r="X3083">
        <v>0</v>
      </c>
      <c r="Y3083">
        <v>2.2000000000000002</v>
      </c>
      <c r="Z3083">
        <v>7.72</v>
      </c>
      <c r="AA3083">
        <v>19.75</v>
      </c>
      <c r="AB3083">
        <v>65.900000000000006</v>
      </c>
      <c r="AC3083">
        <v>1685</v>
      </c>
      <c r="AD3083">
        <v>37.79</v>
      </c>
      <c r="AE3083">
        <v>32.28</v>
      </c>
      <c r="AF3083">
        <v>12.29</v>
      </c>
      <c r="AG3083">
        <v>1570</v>
      </c>
      <c r="AI3083">
        <v>44.58</v>
      </c>
      <c r="AJ3083">
        <v>41.32</v>
      </c>
      <c r="AK3083">
        <v>4.51</v>
      </c>
      <c r="AL3083">
        <v>47.305</v>
      </c>
      <c r="AM3083">
        <v>6.31</v>
      </c>
      <c r="AN3083">
        <v>47.89</v>
      </c>
      <c r="AO3083">
        <v>45.09</v>
      </c>
      <c r="AP3083">
        <v>3.31</v>
      </c>
      <c r="AQ3083">
        <v>3.83</v>
      </c>
      <c r="AR3083">
        <v>4.12</v>
      </c>
      <c r="AS3083">
        <v>42.79</v>
      </c>
      <c r="AT3083">
        <v>0</v>
      </c>
      <c r="AU3083">
        <v>0</v>
      </c>
      <c r="AV3083">
        <v>6.4</v>
      </c>
      <c r="AW3083">
        <v>70.3</v>
      </c>
      <c r="AX3083">
        <v>94.5</v>
      </c>
      <c r="AY3083">
        <v>99.8</v>
      </c>
      <c r="AZ3083">
        <v>100</v>
      </c>
      <c r="BA3083">
        <v>88.1</v>
      </c>
      <c r="BB3083">
        <v>93.399999999999991</v>
      </c>
      <c r="BC3083">
        <v>113.9294198410156</v>
      </c>
      <c r="BD3083">
        <v>2.2944339580125601E-2</v>
      </c>
      <c r="BE3083">
        <v>50.444330477937037</v>
      </c>
      <c r="BF3083">
        <v>41.664476385900286</v>
      </c>
      <c r="BG3083">
        <v>153.084936652621</v>
      </c>
      <c r="BH3083">
        <v>6.0446167554029637</v>
      </c>
      <c r="BI3083">
        <v>90.049846981326269</v>
      </c>
      <c r="BJ3083">
        <v>3.534850933961545</v>
      </c>
      <c r="BK3083">
        <v>535.730134106729</v>
      </c>
      <c r="BL3083">
        <v>3.2045360435332131</v>
      </c>
      <c r="BM3083">
        <v>179.2495163005394</v>
      </c>
      <c r="BN3083">
        <v>106.4058940606007</v>
      </c>
      <c r="BO3083">
        <v>104.6634357268275</v>
      </c>
      <c r="BP3083">
        <v>104.59114923665349</v>
      </c>
      <c r="BQ3083">
        <v>20.25210085886556</v>
      </c>
      <c r="BR3083">
        <v>40.025013718938432</v>
      </c>
      <c r="BS3083">
        <v>88.691405817898016</v>
      </c>
      <c r="BT3083">
        <v>1847.8291843109539</v>
      </c>
      <c r="BU3083">
        <v>105.9713852617863</v>
      </c>
      <c r="BV3083">
        <v>841.42455627412642</v>
      </c>
      <c r="BW3083">
        <v>11.570972841215021</v>
      </c>
      <c r="BX3083">
        <v>10.334528710958891</v>
      </c>
      <c r="BY3083">
        <v>0.85664113755838345</v>
      </c>
      <c r="BZ3083">
        <v>0.40974831606450968</v>
      </c>
      <c r="CA3083">
        <f t="shared" si="384"/>
        <v>50.467274817517165</v>
      </c>
      <c r="CB3083" cm="1">
        <f t="array" ref="CB3083">IF(ISBLANK(INDEX(AC:AC,ROW())), "", INDEX(AC:AC,ROW())*(BI3083+BJ3083)/1000)</f>
        <v>157.69021598725999</v>
      </c>
      <c r="CC3083">
        <f t="shared" si="385"/>
        <v>159.12955340802395</v>
      </c>
      <c r="CD3083">
        <f t="shared" si="386"/>
        <v>3.3666287790870864</v>
      </c>
      <c r="CE3083">
        <f t="shared" si="387"/>
        <v>4.7022984480595182</v>
      </c>
      <c r="CF3083" cm="1">
        <f t="array" ref="CF3083">IFERROR(IF((BD3083+BE3083)*INDEX(H:H,ROW())*INDEX(K:K,ROW())/(BF3083*30*1000)&lt;0.5,"",(BD3083+BE3083)*INDEX(H:H,ROW())*INDEX(K:K,ROW())/(BF3083*30*1000)),"")</f>
        <v>2.8965975552103607</v>
      </c>
      <c r="CG3083">
        <f t="shared" si="388"/>
        <v>0.36570427940422728</v>
      </c>
      <c r="CH3083" cm="1">
        <f t="array" ref="CH3083">IFERROR((BD3083+BE3083)*INDEX(K:K,ROW())*INDEX(H:H,ROW())/BC3083/100000,"")</f>
        <v>0.31778943649567543</v>
      </c>
      <c r="CI3083">
        <f t="shared" si="389"/>
        <v>94.040431510533949</v>
      </c>
      <c r="CJ3083">
        <v>1</v>
      </c>
      <c r="CK3083">
        <f t="shared" si="390"/>
        <v>16.219069551038995</v>
      </c>
      <c r="CL3083" cm="1">
        <f t="array" ref="CL3083">IF(INDEX(AS:AS,ROW()-2)=0,CL3082,INDEX(AS:AS,ROW()-2))</f>
        <v>42.26</v>
      </c>
      <c r="CM3083" t="str">
        <f t="shared" si="391"/>
        <v>CIV</v>
      </c>
    </row>
    <row r="3084" spans="1:91" x14ac:dyDescent="0.3">
      <c r="A3084" s="1">
        <v>3079</v>
      </c>
      <c r="B3084" t="s">
        <v>235</v>
      </c>
      <c r="C3084">
        <v>5</v>
      </c>
      <c r="D3084">
        <v>9</v>
      </c>
      <c r="E3084">
        <v>19</v>
      </c>
      <c r="F3084" t="s">
        <v>80</v>
      </c>
      <c r="G3084" t="s">
        <v>88</v>
      </c>
      <c r="H3084">
        <v>45.87</v>
      </c>
      <c r="I3084">
        <v>0.88</v>
      </c>
      <c r="J3084">
        <v>45.57</v>
      </c>
      <c r="K3084">
        <v>1564</v>
      </c>
      <c r="L3084">
        <v>45.89</v>
      </c>
      <c r="M3084">
        <v>0.89</v>
      </c>
      <c r="N3084">
        <v>45.57</v>
      </c>
      <c r="O3084">
        <v>1568</v>
      </c>
      <c r="P3084">
        <v>1.35</v>
      </c>
      <c r="Q3084">
        <v>50.28</v>
      </c>
      <c r="R3084">
        <v>30.11</v>
      </c>
      <c r="S3084">
        <v>1.6708776595744681</v>
      </c>
      <c r="T3084">
        <v>7.41</v>
      </c>
      <c r="U3084">
        <v>0</v>
      </c>
      <c r="V3084">
        <v>0</v>
      </c>
      <c r="W3084">
        <v>0</v>
      </c>
      <c r="X3084">
        <v>0</v>
      </c>
      <c r="Y3084">
        <v>2.2000000000000002</v>
      </c>
      <c r="Z3084">
        <v>7.72</v>
      </c>
      <c r="AA3084">
        <v>19.75</v>
      </c>
      <c r="AB3084">
        <v>65.900000000000006</v>
      </c>
      <c r="AC3084">
        <v>1688</v>
      </c>
      <c r="AD3084">
        <v>37.79</v>
      </c>
      <c r="AE3084">
        <v>32.28</v>
      </c>
      <c r="AF3084">
        <v>12.41</v>
      </c>
      <c r="AG3084">
        <v>1570</v>
      </c>
      <c r="AI3084">
        <v>44.58</v>
      </c>
      <c r="AJ3084">
        <v>41.32</v>
      </c>
      <c r="AK3084">
        <v>4.51</v>
      </c>
      <c r="AL3084">
        <v>47.305</v>
      </c>
      <c r="AM3084">
        <v>6.42</v>
      </c>
      <c r="AN3084">
        <v>47.89</v>
      </c>
      <c r="AO3084">
        <v>45.09</v>
      </c>
      <c r="AP3084">
        <v>3.49</v>
      </c>
      <c r="AQ3084">
        <v>4.67</v>
      </c>
      <c r="AR3084">
        <v>4.12</v>
      </c>
      <c r="AS3084">
        <v>42.9</v>
      </c>
      <c r="AT3084">
        <v>0</v>
      </c>
      <c r="AU3084">
        <v>0</v>
      </c>
      <c r="AV3084">
        <v>4.8</v>
      </c>
      <c r="AW3084">
        <v>67.5</v>
      </c>
      <c r="AX3084">
        <v>92.3</v>
      </c>
      <c r="AY3084">
        <v>99.6</v>
      </c>
      <c r="AZ3084">
        <v>100</v>
      </c>
      <c r="BA3084">
        <v>87.5</v>
      </c>
      <c r="BB3084">
        <v>94.8</v>
      </c>
      <c r="BC3084">
        <v>91.784204796064415</v>
      </c>
      <c r="BD3084">
        <v>2.34743327455227E-2</v>
      </c>
      <c r="BE3084">
        <v>52.006351320958501</v>
      </c>
      <c r="BF3084">
        <v>44.008089691065372</v>
      </c>
      <c r="BG3084">
        <v>157.42114850347369</v>
      </c>
      <c r="BH3084">
        <v>6.0446167554029637</v>
      </c>
      <c r="BI3084">
        <v>92.598577187887358</v>
      </c>
      <c r="BJ3084">
        <v>3.534850933961545</v>
      </c>
      <c r="BK3084">
        <v>525.35869767034228</v>
      </c>
      <c r="BL3084">
        <v>3.4317677386475172</v>
      </c>
      <c r="BM3084">
        <v>180.0416449238547</v>
      </c>
      <c r="BN3084">
        <v>106.0429549287486</v>
      </c>
      <c r="BO3084">
        <v>104.9990219352793</v>
      </c>
      <c r="BP3084">
        <v>104.9655952231814</v>
      </c>
      <c r="BQ3084">
        <v>23.444376932304792</v>
      </c>
      <c r="BR3084">
        <v>41.722006641925248</v>
      </c>
      <c r="BS3084">
        <v>91.013686344557243</v>
      </c>
      <c r="BT3084">
        <v>1847.8291843109539</v>
      </c>
      <c r="BU3084">
        <v>107.40739947389039</v>
      </c>
      <c r="BV3084">
        <v>837.82375001463106</v>
      </c>
      <c r="BW3084">
        <v>11.76320668918793</v>
      </c>
      <c r="BX3084">
        <v>10.652853796731719</v>
      </c>
      <c r="BY3084">
        <v>0.39130777933450472</v>
      </c>
      <c r="BZ3084">
        <v>0.41139720774799338</v>
      </c>
      <c r="CA3084">
        <f t="shared" si="384"/>
        <v>52.029825653704023</v>
      </c>
      <c r="CB3084" cm="1">
        <f t="array" ref="CB3084">IF(ISBLANK(INDEX(AC:AC,ROW())), "", INDEX(AC:AC,ROW())*(BI3084+BJ3084)/1000)</f>
        <v>162.27322666968098</v>
      </c>
      <c r="CC3084">
        <f t="shared" si="385"/>
        <v>163.46576525887664</v>
      </c>
      <c r="CD3084">
        <f t="shared" si="386"/>
        <v>3.2138759870505291</v>
      </c>
      <c r="CE3084">
        <f t="shared" si="387"/>
        <v>5.7238464814031813</v>
      </c>
      <c r="CF3084" cm="1">
        <f t="array" ref="CF3084">IFERROR(IF((BD3084+BE3084)*INDEX(H:H,ROW())*INDEX(K:K,ROW())/(BF3084*30*1000)&lt;0.5,"",(BD3084+BE3084)*INDEX(H:H,ROW())*INDEX(K:K,ROW())/(BF3084*30*1000)),"")</f>
        <v>2.8272491859877178</v>
      </c>
      <c r="CG3084">
        <f t="shared" si="388"/>
        <v>0.47947345394392282</v>
      </c>
      <c r="CH3084" cm="1">
        <f t="array" ref="CH3084">IFERROR((BD3084+BE3084)*INDEX(K:K,ROW())*INDEX(H:H,ROW())/BC3084/100000,"")</f>
        <v>0.40667727970970258</v>
      </c>
      <c r="CI3084">
        <f t="shared" si="389"/>
        <v>96.952079809822621</v>
      </c>
      <c r="CJ3084">
        <v>1</v>
      </c>
      <c r="CK3084">
        <f t="shared" si="390"/>
        <v>20.132322205292848</v>
      </c>
      <c r="CL3084" cm="1">
        <f t="array" ref="CL3084">IF(INDEX(AS:AS,ROW()-2)=0,CL3083,INDEX(AS:AS,ROW()-2))</f>
        <v>42.5</v>
      </c>
      <c r="CM3084" t="str">
        <f t="shared" si="391"/>
        <v>CIV</v>
      </c>
    </row>
    <row r="3085" spans="1:91" x14ac:dyDescent="0.3">
      <c r="A3085" s="1">
        <v>3080</v>
      </c>
      <c r="B3085" t="s">
        <v>235</v>
      </c>
      <c r="C3085">
        <v>5</v>
      </c>
      <c r="D3085">
        <v>9</v>
      </c>
      <c r="E3085">
        <v>19</v>
      </c>
      <c r="F3085" t="s">
        <v>89</v>
      </c>
      <c r="G3085" t="s">
        <v>90</v>
      </c>
      <c r="H3085">
        <v>46.08</v>
      </c>
      <c r="I3085">
        <v>0.84</v>
      </c>
      <c r="J3085">
        <v>45.57</v>
      </c>
      <c r="K3085">
        <v>1566</v>
      </c>
      <c r="L3085">
        <v>46.72</v>
      </c>
      <c r="M3085">
        <v>0.91</v>
      </c>
      <c r="N3085">
        <v>46.06</v>
      </c>
      <c r="O3085">
        <v>1572</v>
      </c>
      <c r="P3085">
        <v>1.36</v>
      </c>
      <c r="Q3085">
        <v>50.28</v>
      </c>
      <c r="R3085">
        <v>29.97</v>
      </c>
      <c r="S3085">
        <v>1.6708776595744681</v>
      </c>
      <c r="T3085">
        <v>7.41</v>
      </c>
      <c r="U3085">
        <v>0</v>
      </c>
      <c r="V3085">
        <v>0</v>
      </c>
      <c r="W3085">
        <v>0</v>
      </c>
      <c r="X3085">
        <v>0</v>
      </c>
      <c r="Y3085">
        <v>2.1</v>
      </c>
      <c r="Z3085">
        <v>7.72</v>
      </c>
      <c r="AA3085">
        <v>19.5</v>
      </c>
      <c r="AB3085">
        <v>65.900000000000006</v>
      </c>
      <c r="AC3085">
        <v>1684</v>
      </c>
      <c r="AD3085">
        <v>37.79</v>
      </c>
      <c r="AE3085">
        <v>32.28</v>
      </c>
      <c r="AF3085">
        <v>12.39</v>
      </c>
      <c r="AG3085">
        <v>1570</v>
      </c>
      <c r="AI3085">
        <v>44.58</v>
      </c>
      <c r="AJ3085">
        <v>41.32</v>
      </c>
      <c r="AK3085">
        <v>4.51</v>
      </c>
      <c r="AL3085">
        <v>47.305</v>
      </c>
      <c r="AM3085">
        <v>6.31</v>
      </c>
      <c r="AN3085">
        <v>47.89</v>
      </c>
      <c r="AO3085">
        <v>45.09</v>
      </c>
      <c r="AP3085">
        <v>3.31</v>
      </c>
      <c r="AQ3085">
        <v>3.83</v>
      </c>
      <c r="AR3085">
        <v>4.12</v>
      </c>
      <c r="AS3085">
        <v>42.06</v>
      </c>
      <c r="AT3085">
        <v>0</v>
      </c>
      <c r="AU3085">
        <v>0</v>
      </c>
      <c r="AV3085">
        <v>5.6</v>
      </c>
      <c r="AW3085">
        <v>68.400000000000006</v>
      </c>
      <c r="AX3085">
        <v>92.8</v>
      </c>
      <c r="AY3085">
        <v>99.1</v>
      </c>
      <c r="AZ3085">
        <v>100</v>
      </c>
      <c r="BA3085">
        <v>86.199999999999989</v>
      </c>
      <c r="BB3085">
        <v>92.6</v>
      </c>
      <c r="BC3085">
        <v>85.984220227977758</v>
      </c>
      <c r="BD3085">
        <v>2.4528211841777E-2</v>
      </c>
      <c r="BE3085">
        <v>52.383158770825368</v>
      </c>
      <c r="BF3085">
        <v>44.041768212863751</v>
      </c>
      <c r="BG3085">
        <v>145.76163200991471</v>
      </c>
      <c r="BH3085">
        <v>6.0446167554029637</v>
      </c>
      <c r="BI3085">
        <v>85.737538369780808</v>
      </c>
      <c r="BJ3085">
        <v>3.534850933961545</v>
      </c>
      <c r="BK3085">
        <v>629.73906024175835</v>
      </c>
      <c r="BL3085">
        <v>3.4214573899712928</v>
      </c>
      <c r="BM3085">
        <v>186.38535658425781</v>
      </c>
      <c r="BN3085">
        <v>106.27511150746081</v>
      </c>
      <c r="BO3085">
        <v>105.03068434793551</v>
      </c>
      <c r="BP3085">
        <v>105.4903374978266</v>
      </c>
      <c r="BQ3085">
        <v>18.51383884050048</v>
      </c>
      <c r="BR3085">
        <v>40.583346941749447</v>
      </c>
      <c r="BS3085">
        <v>88.634093584698562</v>
      </c>
      <c r="BT3085">
        <v>1847.8291843109539</v>
      </c>
      <c r="BU3085">
        <v>107.07182663737851</v>
      </c>
      <c r="BV3085">
        <v>845.02450527210624</v>
      </c>
      <c r="BW3085">
        <v>11.243695706112341</v>
      </c>
      <c r="BX3085">
        <v>10.672353354583359</v>
      </c>
      <c r="BY3085">
        <v>4.3993449329341843</v>
      </c>
      <c r="BZ3085">
        <v>0.41012898384047919</v>
      </c>
      <c r="CA3085">
        <f t="shared" si="384"/>
        <v>52.407686982667144</v>
      </c>
      <c r="CB3085" cm="1">
        <f t="array" ref="CB3085">IF(ISBLANK(INDEX(AC:AC,ROW())), "", INDEX(AC:AC,ROW())*(BI3085+BJ3085)/1000)</f>
        <v>150.33470358750213</v>
      </c>
      <c r="CC3085">
        <f t="shared" si="385"/>
        <v>151.80624876531766</v>
      </c>
      <c r="CD3085">
        <f t="shared" si="386"/>
        <v>4.1483078948567718</v>
      </c>
      <c r="CE3085">
        <f t="shared" si="387"/>
        <v>7.3238910415431357</v>
      </c>
      <c r="CF3085" cm="1">
        <f t="array" ref="CF3085">IFERROR(IF((BD3085+BE3085)*INDEX(H:H,ROW())*INDEX(K:K,ROW())/(BF3085*30*1000)&lt;0.5,"",(BD3085+BE3085)*INDEX(H:H,ROW())*INDEX(K:K,ROW())/(BF3085*30*1000)),"")</f>
        <v>2.8622872695379251</v>
      </c>
      <c r="CG3085">
        <f t="shared" si="388"/>
        <v>0.512207566645273</v>
      </c>
      <c r="CH3085" cm="1">
        <f t="array" ref="CH3085">IFERROR((BD3085+BE3085)*INDEX(K:K,ROW())*INDEX(H:H,ROW())/BC3085/100000,"")</f>
        <v>0.43982555921092897</v>
      </c>
      <c r="CI3085">
        <f t="shared" si="389"/>
        <v>98.228721415807755</v>
      </c>
      <c r="CJ3085">
        <v>1</v>
      </c>
      <c r="CK3085">
        <f t="shared" si="390"/>
        <v>21.490329032601991</v>
      </c>
      <c r="CL3085" cm="1">
        <f t="array" ref="CL3085">IF(INDEX(AS:AS,ROW()-2)=0,CL3084,INDEX(AS:AS,ROW()-2))</f>
        <v>42.79</v>
      </c>
      <c r="CM3085" t="str">
        <f t="shared" si="391"/>
        <v>CIV</v>
      </c>
    </row>
    <row r="3086" spans="1:91" x14ac:dyDescent="0.3">
      <c r="A3086" s="1">
        <v>3081</v>
      </c>
      <c r="B3086" t="s">
        <v>235</v>
      </c>
      <c r="C3086">
        <v>5</v>
      </c>
      <c r="D3086">
        <v>9</v>
      </c>
      <c r="E3086">
        <v>19</v>
      </c>
      <c r="F3086" t="s">
        <v>89</v>
      </c>
      <c r="G3086" t="s">
        <v>91</v>
      </c>
      <c r="H3086">
        <v>45.87</v>
      </c>
      <c r="I3086">
        <v>0.88</v>
      </c>
      <c r="J3086">
        <v>45.57</v>
      </c>
      <c r="K3086">
        <v>1564</v>
      </c>
      <c r="L3086">
        <v>45.89</v>
      </c>
      <c r="M3086">
        <v>0.89</v>
      </c>
      <c r="N3086">
        <v>45.57</v>
      </c>
      <c r="O3086">
        <v>1568</v>
      </c>
      <c r="P3086">
        <v>1.35</v>
      </c>
      <c r="Q3086">
        <v>50.28</v>
      </c>
      <c r="R3086">
        <v>30.11</v>
      </c>
      <c r="S3086">
        <v>1.6708776595744681</v>
      </c>
      <c r="T3086">
        <v>7.41</v>
      </c>
      <c r="U3086">
        <v>0</v>
      </c>
      <c r="V3086">
        <v>0</v>
      </c>
      <c r="W3086">
        <v>0</v>
      </c>
      <c r="X3086">
        <v>0</v>
      </c>
      <c r="Y3086">
        <v>2.2000000000000002</v>
      </c>
      <c r="Z3086">
        <v>7.72</v>
      </c>
      <c r="AA3086">
        <v>19.75</v>
      </c>
      <c r="AB3086">
        <v>65.900000000000006</v>
      </c>
      <c r="AC3086">
        <v>1686</v>
      </c>
      <c r="AD3086">
        <v>37.5</v>
      </c>
      <c r="AE3086">
        <v>32.21</v>
      </c>
      <c r="AF3086">
        <v>12.43</v>
      </c>
      <c r="AG3086">
        <v>1570</v>
      </c>
      <c r="AI3086">
        <v>44.58</v>
      </c>
      <c r="AJ3086">
        <v>41.19</v>
      </c>
      <c r="AK3086">
        <v>4.8899999999999997</v>
      </c>
      <c r="AL3086">
        <v>47.41</v>
      </c>
      <c r="AM3086">
        <v>6.49</v>
      </c>
      <c r="AN3086">
        <v>48.02</v>
      </c>
      <c r="AO3086">
        <v>45.12</v>
      </c>
      <c r="AP3086">
        <v>3.54</v>
      </c>
      <c r="AQ3086">
        <v>4.54</v>
      </c>
      <c r="AR3086">
        <v>4.12</v>
      </c>
      <c r="AS3086">
        <v>42.02</v>
      </c>
      <c r="AT3086">
        <v>0</v>
      </c>
      <c r="AU3086">
        <v>0</v>
      </c>
      <c r="AV3086">
        <v>10.8</v>
      </c>
      <c r="AW3086">
        <v>75.900000000000006</v>
      </c>
      <c r="AX3086">
        <v>96.2</v>
      </c>
      <c r="AY3086">
        <v>99.7</v>
      </c>
      <c r="AZ3086">
        <v>100</v>
      </c>
      <c r="BA3086">
        <v>85.4</v>
      </c>
      <c r="BB3086">
        <v>88.9</v>
      </c>
      <c r="BC3086">
        <v>62.179674889707897</v>
      </c>
      <c r="BD3086">
        <v>2.4373058125823299E-2</v>
      </c>
      <c r="BE3086">
        <v>33.157091389086133</v>
      </c>
      <c r="BF3086">
        <v>26.618574681085398</v>
      </c>
      <c r="BG3086">
        <v>162.48911392790259</v>
      </c>
      <c r="BH3086">
        <v>6.0446167554029637</v>
      </c>
      <c r="BI3086">
        <v>95.585840938870206</v>
      </c>
      <c r="BJ3086">
        <v>3.534850933961545</v>
      </c>
      <c r="BK3086">
        <v>386.9882277050267</v>
      </c>
      <c r="BL3086">
        <v>2.964243342261867</v>
      </c>
      <c r="BM3086">
        <v>187.13876083173</v>
      </c>
      <c r="BN3086">
        <v>106.9517601982873</v>
      </c>
      <c r="BO3086">
        <v>103.42808607381291</v>
      </c>
      <c r="BP3086">
        <v>104.4698763008625</v>
      </c>
      <c r="BQ3086">
        <v>6.4072671156743723</v>
      </c>
      <c r="BR3086">
        <v>58.012979684843508</v>
      </c>
      <c r="BS3086">
        <v>103.5118660721425</v>
      </c>
      <c r="BT3086">
        <v>1847.8291843109539</v>
      </c>
      <c r="BU3086">
        <v>104.2234234159137</v>
      </c>
      <c r="BV3086">
        <v>776.44960957205649</v>
      </c>
      <c r="BW3086">
        <v>53.174299828534352</v>
      </c>
      <c r="BX3086">
        <v>9.6607354834728092</v>
      </c>
      <c r="BY3086">
        <v>7.1833539974334091</v>
      </c>
      <c r="BZ3086">
        <v>0.41062550528400948</v>
      </c>
      <c r="CA3086">
        <f t="shared" si="384"/>
        <v>33.181464447211958</v>
      </c>
      <c r="CB3086" cm="1">
        <f t="array" ref="CB3086">IF(ISBLANK(INDEX(AC:AC,ROW())), "", INDEX(AC:AC,ROW())*(BI3086+BJ3086)/1000)</f>
        <v>167.11748649759434</v>
      </c>
      <c r="CC3086">
        <f t="shared" si="385"/>
        <v>168.53373068330555</v>
      </c>
      <c r="CD3086">
        <f t="shared" si="386"/>
        <v>2.296206380384604</v>
      </c>
      <c r="CE3086">
        <f t="shared" si="387"/>
        <v>6.2237094097299916</v>
      </c>
      <c r="CF3086" cm="1">
        <f t="array" ref="CF3086">IFERROR(IF((BD3086+BE3086)*INDEX(H:H,ROW())*INDEX(K:K,ROW())/(BF3086*30*1000)&lt;0.5,"",(BD3086+BE3086)*INDEX(H:H,ROW())*INDEX(K:K,ROW())/(BF3086*30*1000)),"")</f>
        <v>2.9809520248659487</v>
      </c>
      <c r="CG3086">
        <f t="shared" si="388"/>
        <v>0.42809124892178163</v>
      </c>
      <c r="CH3086" cm="1">
        <f t="array" ref="CH3086">IFERROR((BD3086+BE3086)*INDEX(K:K,ROW())*INDEX(H:H,ROW())/BC3086/100000,"")</f>
        <v>0.38283584259023334</v>
      </c>
      <c r="CI3086">
        <f t="shared" si="389"/>
        <v>61.830151242566487</v>
      </c>
      <c r="CJ3086">
        <v>1</v>
      </c>
      <c r="CK3086">
        <f t="shared" si="390"/>
        <v>29.71757551946947</v>
      </c>
      <c r="CL3086" cm="1">
        <f t="array" ref="CL3086">IF(INDEX(AS:AS,ROW()-2)=0,CL3085,INDEX(AS:AS,ROW()-2))</f>
        <v>42.9</v>
      </c>
      <c r="CM3086" t="str">
        <f t="shared" si="391"/>
        <v>CIV</v>
      </c>
    </row>
    <row r="3087" spans="1:91" x14ac:dyDescent="0.3">
      <c r="A3087" s="1">
        <v>3082</v>
      </c>
      <c r="B3087" t="s">
        <v>235</v>
      </c>
      <c r="C3087">
        <v>5</v>
      </c>
      <c r="D3087">
        <v>9</v>
      </c>
      <c r="E3087">
        <v>19</v>
      </c>
      <c r="F3087" t="s">
        <v>89</v>
      </c>
      <c r="G3087" t="s">
        <v>92</v>
      </c>
      <c r="H3087">
        <v>45.87</v>
      </c>
      <c r="I3087">
        <v>0.88</v>
      </c>
      <c r="J3087">
        <v>45.57</v>
      </c>
      <c r="K3087">
        <v>1564</v>
      </c>
      <c r="L3087">
        <v>45.89</v>
      </c>
      <c r="M3087">
        <v>0.89</v>
      </c>
      <c r="N3087">
        <v>45.57</v>
      </c>
      <c r="O3087">
        <v>1568</v>
      </c>
      <c r="P3087">
        <v>1.35</v>
      </c>
      <c r="Q3087">
        <v>50.28</v>
      </c>
      <c r="R3087">
        <v>30.11</v>
      </c>
      <c r="S3087">
        <v>1.6708776595744681</v>
      </c>
      <c r="T3087">
        <v>7.41</v>
      </c>
      <c r="U3087">
        <v>0</v>
      </c>
      <c r="V3087">
        <v>0</v>
      </c>
      <c r="W3087">
        <v>0</v>
      </c>
      <c r="X3087">
        <v>0</v>
      </c>
      <c r="Y3087">
        <v>2.2000000000000002</v>
      </c>
      <c r="Z3087">
        <v>7.72</v>
      </c>
      <c r="AA3087">
        <v>19.75</v>
      </c>
      <c r="AB3087">
        <v>65.900000000000006</v>
      </c>
      <c r="AC3087">
        <v>1682</v>
      </c>
      <c r="AD3087">
        <v>37.79</v>
      </c>
      <c r="AE3087">
        <v>32.28</v>
      </c>
      <c r="AF3087">
        <v>12.49</v>
      </c>
      <c r="AG3087">
        <v>1570</v>
      </c>
      <c r="AI3087">
        <v>44.58</v>
      </c>
      <c r="AJ3087">
        <v>41.32</v>
      </c>
      <c r="AK3087">
        <v>4.51</v>
      </c>
      <c r="AL3087">
        <v>47.305</v>
      </c>
      <c r="AM3087">
        <v>6.31</v>
      </c>
      <c r="AN3087">
        <v>47.89</v>
      </c>
      <c r="AO3087">
        <v>45.09</v>
      </c>
      <c r="AP3087">
        <v>3.31</v>
      </c>
      <c r="AQ3087">
        <v>3.83</v>
      </c>
      <c r="AR3087">
        <v>4.12</v>
      </c>
      <c r="AS3087">
        <v>41.87</v>
      </c>
      <c r="AT3087">
        <v>0</v>
      </c>
      <c r="AU3087">
        <v>0</v>
      </c>
      <c r="AV3087">
        <v>8.6999999999999993</v>
      </c>
      <c r="AW3087">
        <v>76.3</v>
      </c>
      <c r="AX3087">
        <v>96.1</v>
      </c>
      <c r="AY3087">
        <v>99.8</v>
      </c>
      <c r="AZ3087">
        <v>100</v>
      </c>
      <c r="BA3087">
        <v>87.399999999999991</v>
      </c>
      <c r="BB3087">
        <v>91.1</v>
      </c>
      <c r="BC3087">
        <v>31.03043400630936</v>
      </c>
      <c r="BD3087">
        <v>1.61238156899676E-2</v>
      </c>
      <c r="BE3087">
        <v>26.232016986350789</v>
      </c>
      <c r="BF3087">
        <v>21.76738072480325</v>
      </c>
      <c r="BG3087">
        <v>144.5824166999821</v>
      </c>
      <c r="BH3087">
        <v>6.0446167554029637</v>
      </c>
      <c r="BI3087">
        <v>85.050923224711212</v>
      </c>
      <c r="BJ3087">
        <v>3.534850933961545</v>
      </c>
      <c r="BK3087">
        <v>398.12406358924301</v>
      </c>
      <c r="BL3087">
        <v>2.8770349126226948</v>
      </c>
      <c r="BM3087">
        <v>175.22854097872869</v>
      </c>
      <c r="BN3087">
        <v>106.7246126025976</v>
      </c>
      <c r="BO3087">
        <v>106.70407418578139</v>
      </c>
      <c r="BP3087">
        <v>105.4595819465284</v>
      </c>
      <c r="BQ3087">
        <v>1.6033717361220401</v>
      </c>
      <c r="BR3087">
        <v>52.185915613323253</v>
      </c>
      <c r="BS3087">
        <v>121.027345571681</v>
      </c>
      <c r="BT3087">
        <v>1847.8291843109539</v>
      </c>
      <c r="BU3087">
        <v>104.16774896600759</v>
      </c>
      <c r="BV3087">
        <v>767.38639600488261</v>
      </c>
      <c r="BW3087">
        <v>67.494639653297128</v>
      </c>
      <c r="BX3087">
        <v>9.0925184495846576</v>
      </c>
      <c r="BY3087">
        <v>8.7850575617506337</v>
      </c>
      <c r="BZ3087">
        <v>0.40878385901263842</v>
      </c>
      <c r="CA3087">
        <f t="shared" si="384"/>
        <v>26.248140802040759</v>
      </c>
      <c r="CB3087" cm="1">
        <f t="array" ref="CB3087">IF(ISBLANK(INDEX(AC:AC,ROW())), "", INDEX(AC:AC,ROW())*(BI3087+BJ3087)/1000)</f>
        <v>149.00127213488759</v>
      </c>
      <c r="CC3087">
        <f t="shared" si="385"/>
        <v>150.62703345538506</v>
      </c>
      <c r="CD3087">
        <f t="shared" si="386"/>
        <v>2.6431116278152373</v>
      </c>
      <c r="CE3087">
        <f t="shared" si="387"/>
        <v>12.830115863293862</v>
      </c>
      <c r="CF3087" cm="1">
        <f t="array" ref="CF3087">IFERROR(IF((BD3087+BE3087)*INDEX(H:H,ROW())*INDEX(K:K,ROW())/(BF3087*30*1000)&lt;0.5,"",(BD3087+BE3087)*INDEX(H:H,ROW())*INDEX(K:K,ROW())/(BF3087*30*1000)),"")</f>
        <v>2.8836105634097753</v>
      </c>
      <c r="CG3087">
        <f t="shared" si="388"/>
        <v>0.70148489448704876</v>
      </c>
      <c r="CH3087" cm="1">
        <f t="array" ref="CH3087">IFERROR((BD3087+BE3087)*INDEX(K:K,ROW())*INDEX(H:H,ROW())/BC3087/100000,"")</f>
        <v>0.60684277554457355</v>
      </c>
      <c r="CI3087">
        <f t="shared" si="389"/>
        <v>48.910635581146735</v>
      </c>
      <c r="CJ3087">
        <v>1</v>
      </c>
      <c r="CK3087">
        <f t="shared" si="390"/>
        <v>59.548931347052324</v>
      </c>
      <c r="CL3087" cm="1">
        <f t="array" ref="CL3087">IF(INDEX(AS:AS,ROW()-2)=0,CL3086,INDEX(AS:AS,ROW()-2))</f>
        <v>42.06</v>
      </c>
      <c r="CM3087" t="str">
        <f t="shared" si="391"/>
        <v>CIV</v>
      </c>
    </row>
    <row r="3088" spans="1:91" x14ac:dyDescent="0.3">
      <c r="A3088" s="1">
        <v>3083</v>
      </c>
      <c r="B3088" t="s">
        <v>235</v>
      </c>
      <c r="C3088">
        <v>5</v>
      </c>
      <c r="D3088">
        <v>9</v>
      </c>
      <c r="E3088">
        <v>19</v>
      </c>
      <c r="F3088" t="s">
        <v>89</v>
      </c>
      <c r="G3088" t="s">
        <v>93</v>
      </c>
      <c r="H3088">
        <v>45.87</v>
      </c>
      <c r="I3088">
        <v>0.88</v>
      </c>
      <c r="J3088">
        <v>45.57</v>
      </c>
      <c r="K3088">
        <v>1565</v>
      </c>
      <c r="L3088">
        <v>45.89</v>
      </c>
      <c r="M3088">
        <v>0.89</v>
      </c>
      <c r="N3088">
        <v>45.57</v>
      </c>
      <c r="O3088">
        <v>1568</v>
      </c>
      <c r="P3088">
        <v>1.35</v>
      </c>
      <c r="Q3088">
        <v>50.28</v>
      </c>
      <c r="R3088">
        <v>30.11</v>
      </c>
      <c r="S3088">
        <v>1.6708776595744681</v>
      </c>
      <c r="T3088">
        <v>7.41</v>
      </c>
      <c r="U3088">
        <v>0</v>
      </c>
      <c r="V3088">
        <v>0</v>
      </c>
      <c r="W3088">
        <v>0</v>
      </c>
      <c r="X3088">
        <v>0</v>
      </c>
      <c r="Y3088">
        <v>2.2000000000000002</v>
      </c>
      <c r="Z3088">
        <v>7.72</v>
      </c>
      <c r="AA3088">
        <v>19.75</v>
      </c>
      <c r="AB3088">
        <v>65.900000000000006</v>
      </c>
      <c r="AC3088">
        <v>1682</v>
      </c>
      <c r="AD3088">
        <v>37.79</v>
      </c>
      <c r="AE3088">
        <v>32.71</v>
      </c>
      <c r="AF3088">
        <v>12.54</v>
      </c>
      <c r="AG3088">
        <v>1570</v>
      </c>
      <c r="AI3088">
        <v>44.58</v>
      </c>
      <c r="AJ3088">
        <v>41.32</v>
      </c>
      <c r="AK3088">
        <v>4.97</v>
      </c>
      <c r="AL3088">
        <v>47.305</v>
      </c>
      <c r="AM3088">
        <v>6.34</v>
      </c>
      <c r="AN3088">
        <v>47.89</v>
      </c>
      <c r="AO3088">
        <v>45.09</v>
      </c>
      <c r="AP3088">
        <v>3.38</v>
      </c>
      <c r="AQ3088">
        <v>3.83</v>
      </c>
      <c r="AR3088">
        <v>4.88</v>
      </c>
      <c r="AS3088">
        <v>42.06</v>
      </c>
      <c r="AT3088">
        <v>0</v>
      </c>
      <c r="AU3088">
        <v>0</v>
      </c>
      <c r="AV3088">
        <v>6.4</v>
      </c>
      <c r="AW3088">
        <v>78.7</v>
      </c>
      <c r="AX3088">
        <v>92.8</v>
      </c>
      <c r="AY3088">
        <v>96.4</v>
      </c>
      <c r="AZ3088">
        <v>100</v>
      </c>
      <c r="BA3088">
        <v>86.399999999999991</v>
      </c>
      <c r="BB3088">
        <v>90</v>
      </c>
      <c r="BC3088">
        <v>101.58100476500159</v>
      </c>
      <c r="BD3088">
        <v>1.1705431650095599E-2</v>
      </c>
      <c r="BE3088">
        <v>53.413357651863642</v>
      </c>
      <c r="BF3088">
        <v>44.052946574856954</v>
      </c>
      <c r="BG3088">
        <v>154.19429639116581</v>
      </c>
      <c r="BH3088">
        <v>6.0446167554029637</v>
      </c>
      <c r="BI3088">
        <v>90.702059168257804</v>
      </c>
      <c r="BJ3088">
        <v>3.534850933961545</v>
      </c>
      <c r="BK3088">
        <v>561.50912993689417</v>
      </c>
      <c r="BL3088">
        <v>2.8858941912733371</v>
      </c>
      <c r="BM3088">
        <v>164.89818927782119</v>
      </c>
      <c r="BN3088">
        <v>105.2195997826457</v>
      </c>
      <c r="BO3088">
        <v>103.6894115502143</v>
      </c>
      <c r="BP3088">
        <v>103.5075059473249</v>
      </c>
      <c r="BQ3088">
        <v>21.194447803175208</v>
      </c>
      <c r="BR3088">
        <v>53.671573914445482</v>
      </c>
      <c r="BS3088">
        <v>93.628277427904763</v>
      </c>
      <c r="BT3088">
        <v>1847.8291843109539</v>
      </c>
      <c r="BU3088">
        <v>103.2396854570638</v>
      </c>
      <c r="BV3088">
        <v>863.55202441673259</v>
      </c>
      <c r="BW3088">
        <v>11.06746845723098</v>
      </c>
      <c r="BX3088">
        <v>8.8538141431784361</v>
      </c>
      <c r="BY3088">
        <v>6.5523706262060664</v>
      </c>
      <c r="BZ3088">
        <v>0.4101387262456983</v>
      </c>
      <c r="CA3088">
        <f t="shared" si="384"/>
        <v>53.425063083513734</v>
      </c>
      <c r="CB3088" cm="1">
        <f t="array" ref="CB3088">IF(ISBLANK(INDEX(AC:AC,ROW())), "", INDEX(AC:AC,ROW())*(BI3088+BJ3088)/1000)</f>
        <v>158.50648279193297</v>
      </c>
      <c r="CC3088">
        <f t="shared" si="385"/>
        <v>160.23891314656876</v>
      </c>
      <c r="CD3088">
        <f t="shared" si="386"/>
        <v>3.5041995662020495</v>
      </c>
      <c r="CE3088">
        <f t="shared" si="387"/>
        <v>5.5276981285614806</v>
      </c>
      <c r="CF3088" cm="1">
        <f t="array" ref="CF3088">IFERROR(IF((BD3088+BE3088)*INDEX(H:H,ROW())*INDEX(K:K,ROW())/(BF3088*30*1000)&lt;0.5,"",(BD3088+BE3088)*INDEX(H:H,ROW())*INDEX(K:K,ROW())/(BF3088*30*1000)),"")</f>
        <v>2.9019632514107001</v>
      </c>
      <c r="CG3088">
        <f t="shared" si="388"/>
        <v>0.43367307378746089</v>
      </c>
      <c r="CH3088" cm="1">
        <f t="array" ref="CH3088">IFERROR((BD3088+BE3088)*INDEX(K:K,ROW())*INDEX(H:H,ROW())/BC3088/100000,"")</f>
        <v>0.3775509969772598</v>
      </c>
      <c r="CI3088">
        <f t="shared" si="389"/>
        <v>99.61560941033278</v>
      </c>
      <c r="CJ3088">
        <v>1</v>
      </c>
      <c r="CK3088">
        <f t="shared" si="390"/>
        <v>18.190696071433223</v>
      </c>
      <c r="CL3088" cm="1">
        <f t="array" ref="CL3088">IF(INDEX(AS:AS,ROW()-2)=0,CL3087,INDEX(AS:AS,ROW()-2))</f>
        <v>42.02</v>
      </c>
      <c r="CM3088" t="str">
        <f t="shared" si="391"/>
        <v>CIV</v>
      </c>
    </row>
    <row r="3089" spans="1:91" x14ac:dyDescent="0.3">
      <c r="A3089" s="1">
        <v>3084</v>
      </c>
      <c r="B3089" t="s">
        <v>235</v>
      </c>
      <c r="C3089">
        <v>5</v>
      </c>
      <c r="D3089">
        <v>9</v>
      </c>
      <c r="E3089">
        <v>19</v>
      </c>
      <c r="F3089" t="s">
        <v>89</v>
      </c>
      <c r="G3089" t="s">
        <v>94</v>
      </c>
      <c r="H3089">
        <v>45.87</v>
      </c>
      <c r="I3089">
        <v>0.88</v>
      </c>
      <c r="J3089">
        <v>45.57</v>
      </c>
      <c r="K3089">
        <v>1564</v>
      </c>
      <c r="L3089">
        <v>45.89</v>
      </c>
      <c r="M3089">
        <v>0.89</v>
      </c>
      <c r="N3089">
        <v>45.57</v>
      </c>
      <c r="O3089">
        <v>1568</v>
      </c>
      <c r="P3089">
        <v>1.35</v>
      </c>
      <c r="Q3089">
        <v>50.28</v>
      </c>
      <c r="R3089">
        <v>30.11</v>
      </c>
      <c r="S3089">
        <v>1.6708776595744681</v>
      </c>
      <c r="T3089">
        <v>7.41</v>
      </c>
      <c r="U3089">
        <v>0</v>
      </c>
      <c r="V3089">
        <v>0</v>
      </c>
      <c r="W3089">
        <v>0</v>
      </c>
      <c r="X3089">
        <v>0</v>
      </c>
      <c r="Y3089">
        <v>2.2000000000000002</v>
      </c>
      <c r="Z3089">
        <v>7.72</v>
      </c>
      <c r="AA3089">
        <v>19.75</v>
      </c>
      <c r="AB3089">
        <v>65.900000000000006</v>
      </c>
      <c r="AC3089">
        <v>1680</v>
      </c>
      <c r="AD3089">
        <v>37.79</v>
      </c>
      <c r="AE3089">
        <v>32.28</v>
      </c>
      <c r="AF3089">
        <v>12.57</v>
      </c>
      <c r="AG3089">
        <v>1570</v>
      </c>
      <c r="AI3089">
        <v>44.58</v>
      </c>
      <c r="AJ3089">
        <v>41.32</v>
      </c>
      <c r="AK3089">
        <v>4.51</v>
      </c>
      <c r="AL3089">
        <v>47.305</v>
      </c>
      <c r="AM3089">
        <v>6.31</v>
      </c>
      <c r="AN3089">
        <v>47.89</v>
      </c>
      <c r="AO3089">
        <v>45.09</v>
      </c>
      <c r="AP3089">
        <v>3.31</v>
      </c>
      <c r="AQ3089">
        <v>3.83</v>
      </c>
      <c r="AR3089">
        <v>4.12</v>
      </c>
      <c r="AS3089">
        <v>42.23</v>
      </c>
      <c r="AT3089">
        <v>0</v>
      </c>
      <c r="AU3089">
        <v>0</v>
      </c>
      <c r="AV3089">
        <v>7.4</v>
      </c>
      <c r="AW3089">
        <v>74.5</v>
      </c>
      <c r="AX3089">
        <v>93.2</v>
      </c>
      <c r="AY3089">
        <v>98.7</v>
      </c>
      <c r="AZ3089">
        <v>100</v>
      </c>
      <c r="BA3089">
        <v>85.8</v>
      </c>
      <c r="BB3089">
        <v>91.3</v>
      </c>
      <c r="BC3089">
        <v>103.90123115929789</v>
      </c>
      <c r="BD3089">
        <v>1.0226671451678901E-2</v>
      </c>
      <c r="BE3089">
        <v>52.400587662704119</v>
      </c>
      <c r="BF3089">
        <v>42.415757316600761</v>
      </c>
      <c r="BG3089">
        <v>152.05165614736839</v>
      </c>
      <c r="BH3089">
        <v>6.0446167554029637</v>
      </c>
      <c r="BI3089">
        <v>89.445314727119154</v>
      </c>
      <c r="BJ3089">
        <v>3.534850933961545</v>
      </c>
      <c r="BK3089">
        <v>562.8880505904059</v>
      </c>
      <c r="BL3089">
        <v>2.7651359618476441</v>
      </c>
      <c r="BM3089">
        <v>166.98764435599119</v>
      </c>
      <c r="BN3089">
        <v>104.8494026989612</v>
      </c>
      <c r="BO3089">
        <v>103.44522757908101</v>
      </c>
      <c r="BP3089">
        <v>103.24016603956861</v>
      </c>
      <c r="BQ3089">
        <v>29.632334768195129</v>
      </c>
      <c r="BR3089">
        <v>41.079341155912452</v>
      </c>
      <c r="BS3089">
        <v>89.87604354986648</v>
      </c>
      <c r="BT3089">
        <v>1847.8291843109539</v>
      </c>
      <c r="BU3089">
        <v>102.3063318247212</v>
      </c>
      <c r="BV3089">
        <v>847.7090693553198</v>
      </c>
      <c r="BW3089">
        <v>12.03134391617998</v>
      </c>
      <c r="BX3089">
        <v>8.6425535035810075</v>
      </c>
      <c r="BY3089">
        <v>7.7804826542460344</v>
      </c>
      <c r="BZ3089">
        <v>0.41208901944519499</v>
      </c>
      <c r="CA3089">
        <f t="shared" si="384"/>
        <v>52.410814334155795</v>
      </c>
      <c r="CB3089" cm="1">
        <f t="array" ref="CB3089">IF(ISBLANK(INDEX(AC:AC,ROW())), "", INDEX(AC:AC,ROW())*(BI3089+BJ3089)/1000)</f>
        <v>156.20667831061559</v>
      </c>
      <c r="CC3089">
        <f t="shared" si="385"/>
        <v>158.09627290277135</v>
      </c>
      <c r="CD3089">
        <f t="shared" si="386"/>
        <v>3.5604131600027036</v>
      </c>
      <c r="CE3089">
        <f t="shared" si="387"/>
        <v>5.4175301323177276</v>
      </c>
      <c r="CF3089" cm="1">
        <f t="array" ref="CF3089">IFERROR(IF((BD3089+BE3089)*INDEX(H:H,ROW())*INDEX(K:K,ROW())/(BF3089*30*1000)&lt;0.5,"",(BD3089+BE3089)*INDEX(H:H,ROW())*INDEX(K:K,ROW())/(BF3089*30*1000)),"")</f>
        <v>2.9548668526028283</v>
      </c>
      <c r="CG3089">
        <f t="shared" si="388"/>
        <v>0.40823151798432822</v>
      </c>
      <c r="CH3089" cm="1">
        <f t="array" ref="CH3089">IFERROR((BD3089+BE3089)*INDEX(K:K,ROW())*INDEX(H:H,ROW())/BC3089/100000,"")</f>
        <v>0.36188093420388795</v>
      </c>
      <c r="CI3089">
        <f t="shared" si="389"/>
        <v>97.662011939898278</v>
      </c>
      <c r="CJ3089">
        <v>1</v>
      </c>
      <c r="CK3089">
        <f t="shared" si="390"/>
        <v>17.784478236623819</v>
      </c>
      <c r="CL3089" cm="1">
        <f t="array" ref="CL3089">IF(INDEX(AS:AS,ROW()-2)=0,CL3088,INDEX(AS:AS,ROW()-2))</f>
        <v>41.87</v>
      </c>
      <c r="CM3089" t="str">
        <f t="shared" si="391"/>
        <v>CIV</v>
      </c>
    </row>
    <row r="3090" spans="1:91" x14ac:dyDescent="0.3">
      <c r="A3090" s="1">
        <v>3085</v>
      </c>
      <c r="B3090" t="s">
        <v>235</v>
      </c>
      <c r="C3090">
        <v>5</v>
      </c>
      <c r="D3090">
        <v>9</v>
      </c>
      <c r="E3090">
        <v>19</v>
      </c>
      <c r="F3090" t="s">
        <v>89</v>
      </c>
      <c r="G3090" t="s">
        <v>95</v>
      </c>
      <c r="H3090">
        <v>46.29</v>
      </c>
      <c r="I3090">
        <v>0.86</v>
      </c>
      <c r="J3090">
        <v>46.06</v>
      </c>
      <c r="K3090">
        <v>1570</v>
      </c>
      <c r="L3090">
        <v>45.89</v>
      </c>
      <c r="M3090">
        <v>0.89</v>
      </c>
      <c r="N3090">
        <v>45.57</v>
      </c>
      <c r="O3090">
        <v>1568</v>
      </c>
      <c r="P3090">
        <v>1.35</v>
      </c>
      <c r="Q3090">
        <v>50.28</v>
      </c>
      <c r="R3090">
        <v>30.11</v>
      </c>
      <c r="S3090">
        <v>1.6708776595744681</v>
      </c>
      <c r="T3090">
        <v>7.41</v>
      </c>
      <c r="U3090">
        <v>0</v>
      </c>
      <c r="V3090">
        <v>0</v>
      </c>
      <c r="W3090">
        <v>0</v>
      </c>
      <c r="X3090">
        <v>0</v>
      </c>
      <c r="Y3090">
        <v>2.2000000000000002</v>
      </c>
      <c r="Z3090">
        <v>7.72</v>
      </c>
      <c r="AA3090">
        <v>19.75</v>
      </c>
      <c r="AB3090">
        <v>65.900000000000006</v>
      </c>
      <c r="AC3090">
        <v>1670</v>
      </c>
      <c r="AD3090">
        <v>37.79</v>
      </c>
      <c r="AE3090">
        <v>32.909999999999997</v>
      </c>
      <c r="AF3090">
        <v>12.65</v>
      </c>
      <c r="AG3090">
        <v>1570</v>
      </c>
      <c r="AI3090">
        <v>44.58</v>
      </c>
      <c r="AJ3090">
        <v>41.52</v>
      </c>
      <c r="AK3090">
        <v>5.01</v>
      </c>
      <c r="AL3090">
        <v>47.305</v>
      </c>
      <c r="AM3090">
        <v>6.41</v>
      </c>
      <c r="AN3090">
        <v>48.11</v>
      </c>
      <c r="AO3090">
        <v>45.09</v>
      </c>
      <c r="AP3090">
        <v>3.42</v>
      </c>
      <c r="AQ3090">
        <v>3.83</v>
      </c>
      <c r="AR3090">
        <v>4.8099999999999996</v>
      </c>
      <c r="AS3090">
        <v>42.34</v>
      </c>
      <c r="AT3090">
        <v>0</v>
      </c>
      <c r="AU3090">
        <v>0</v>
      </c>
      <c r="AV3090">
        <v>10.199999999999999</v>
      </c>
      <c r="AW3090">
        <v>79.7</v>
      </c>
      <c r="AX3090">
        <v>95.4</v>
      </c>
      <c r="AY3090">
        <v>98.6</v>
      </c>
      <c r="AZ3090">
        <v>99.9</v>
      </c>
      <c r="BA3090">
        <v>85.2</v>
      </c>
      <c r="BB3090">
        <v>88.399999999999991</v>
      </c>
      <c r="BC3090">
        <v>69.597183623198021</v>
      </c>
      <c r="BD3090">
        <v>6.6562380328073004E-3</v>
      </c>
      <c r="BE3090">
        <v>23.447693352396961</v>
      </c>
      <c r="BF3090">
        <v>17.928850903288751</v>
      </c>
      <c r="BG3090">
        <v>149.9745743584499</v>
      </c>
      <c r="BH3090">
        <v>2.46025531386934E-2</v>
      </c>
      <c r="BI3090">
        <v>88.221582161587932</v>
      </c>
      <c r="BJ3090">
        <v>1.5787052392392999E-2</v>
      </c>
      <c r="BK3090">
        <v>313.17718025354799</v>
      </c>
      <c r="BL3090">
        <v>2.6676198401452971</v>
      </c>
      <c r="BM3090">
        <v>166.52910795990931</v>
      </c>
      <c r="BN3090">
        <v>107.2627969144478</v>
      </c>
      <c r="BO3090">
        <v>103.9754013352446</v>
      </c>
      <c r="BP3090">
        <v>106.2881635199608</v>
      </c>
      <c r="BQ3090">
        <v>10.39314218344181</v>
      </c>
      <c r="BR3090">
        <v>40.126765542063929</v>
      </c>
      <c r="BS3090">
        <v>101.9728051364511</v>
      </c>
      <c r="BT3090">
        <v>1847.8291843109539</v>
      </c>
      <c r="BU3090">
        <v>101.2594215330936</v>
      </c>
      <c r="BV3090">
        <v>761.28090969054767</v>
      </c>
      <c r="BW3090">
        <v>71.962802112332426</v>
      </c>
      <c r="BX3090">
        <v>8.3802820462261423</v>
      </c>
      <c r="BY3090">
        <v>7.5337202711662492</v>
      </c>
      <c r="BZ3090">
        <v>0.41263532300420269</v>
      </c>
      <c r="CA3090">
        <f t="shared" si="384"/>
        <v>23.454349590429768</v>
      </c>
      <c r="CB3090" cm="1">
        <f t="array" ref="CB3090">IF(ISBLANK(INDEX(AC:AC,ROW())), "", INDEX(AC:AC,ROW())*(BI3090+BJ3090)/1000)</f>
        <v>147.35640658734715</v>
      </c>
      <c r="CC3090">
        <f t="shared" si="385"/>
        <v>149.99917691158859</v>
      </c>
      <c r="CD3090">
        <f t="shared" si="386"/>
        <v>2.0878593249757533</v>
      </c>
      <c r="CE3090">
        <f t="shared" si="387"/>
        <v>4.4998542175083109</v>
      </c>
      <c r="CF3090" cm="1">
        <f t="array" ref="CF3090">IFERROR(IF((BD3090+BE3090)*INDEX(H:H,ROW())*INDEX(K:K,ROW())/(BF3090*30*1000)&lt;0.5,"",(BD3090+BE3090)*INDEX(H:H,ROW())*INDEX(K:K,ROW())/(BF3090*30*1000)),"")</f>
        <v>3.1691041848024759</v>
      </c>
      <c r="CG3090">
        <f t="shared" si="388"/>
        <v>0.25760885670828693</v>
      </c>
      <c r="CH3090" cm="1">
        <f t="array" ref="CH3090">IFERROR((BD3090+BE3090)*INDEX(K:K,ROW())*INDEX(H:H,ROW())/BC3090/100000,"")</f>
        <v>0.24491679175092398</v>
      </c>
      <c r="CI3090">
        <f t="shared" si="389"/>
        <v>44.274075137385992</v>
      </c>
      <c r="CJ3090">
        <v>1</v>
      </c>
      <c r="CK3090">
        <f t="shared" si="390"/>
        <v>26.550344254089019</v>
      </c>
      <c r="CL3090" cm="1">
        <f t="array" ref="CL3090">IF(INDEX(AS:AS,ROW()-2)=0,CL3089,INDEX(AS:AS,ROW()-2))</f>
        <v>42.06</v>
      </c>
      <c r="CM3090" t="str">
        <f t="shared" si="391"/>
        <v>CIV</v>
      </c>
    </row>
    <row r="3091" spans="1:91" x14ac:dyDescent="0.3">
      <c r="A3091" s="1">
        <v>3086</v>
      </c>
      <c r="B3091" t="s">
        <v>235</v>
      </c>
      <c r="C3091">
        <v>5</v>
      </c>
      <c r="D3091">
        <v>9</v>
      </c>
      <c r="E3091">
        <v>19</v>
      </c>
      <c r="F3091" t="s">
        <v>89</v>
      </c>
      <c r="G3091" t="s">
        <v>96</v>
      </c>
      <c r="H3091">
        <v>45.87</v>
      </c>
      <c r="I3091">
        <v>0.88</v>
      </c>
      <c r="J3091">
        <v>45.57</v>
      </c>
      <c r="K3091">
        <v>1564</v>
      </c>
      <c r="L3091">
        <v>45.89</v>
      </c>
      <c r="M3091">
        <v>0.89</v>
      </c>
      <c r="N3091">
        <v>45.57</v>
      </c>
      <c r="O3091">
        <v>1568</v>
      </c>
      <c r="P3091">
        <v>1.35</v>
      </c>
      <c r="Q3091">
        <v>50.28</v>
      </c>
      <c r="R3091">
        <v>30.11</v>
      </c>
      <c r="S3091">
        <v>1.6708776595744681</v>
      </c>
      <c r="T3091">
        <v>7.41</v>
      </c>
      <c r="U3091">
        <v>0</v>
      </c>
      <c r="V3091">
        <v>0</v>
      </c>
      <c r="W3091">
        <v>0</v>
      </c>
      <c r="X3091">
        <v>0</v>
      </c>
      <c r="Y3091">
        <v>2.2000000000000002</v>
      </c>
      <c r="Z3091">
        <v>7.72</v>
      </c>
      <c r="AA3091">
        <v>19.75</v>
      </c>
      <c r="AB3091">
        <v>65.900000000000006</v>
      </c>
      <c r="AC3091">
        <v>1676</v>
      </c>
      <c r="AD3091">
        <v>37.79</v>
      </c>
      <c r="AE3091">
        <v>32.28</v>
      </c>
      <c r="AF3091">
        <v>12.59</v>
      </c>
      <c r="AG3091">
        <v>1570</v>
      </c>
      <c r="AI3091">
        <v>44.58</v>
      </c>
      <c r="AJ3091">
        <v>41.32</v>
      </c>
      <c r="AK3091">
        <v>4.51</v>
      </c>
      <c r="AL3091">
        <v>47.305</v>
      </c>
      <c r="AM3091">
        <v>6.31</v>
      </c>
      <c r="AN3091">
        <v>47.89</v>
      </c>
      <c r="AO3091">
        <v>45.09</v>
      </c>
      <c r="AP3091">
        <v>3.31</v>
      </c>
      <c r="AQ3091">
        <v>3.83</v>
      </c>
      <c r="AR3091">
        <v>4.12</v>
      </c>
      <c r="AS3091">
        <v>42.06</v>
      </c>
      <c r="AT3091">
        <v>0</v>
      </c>
      <c r="AU3091">
        <v>0</v>
      </c>
      <c r="AV3091">
        <v>5.6</v>
      </c>
      <c r="AW3091">
        <v>68.400000000000006</v>
      </c>
      <c r="AX3091">
        <v>92.8</v>
      </c>
      <c r="AY3091">
        <v>99.1</v>
      </c>
      <c r="AZ3091">
        <v>100</v>
      </c>
      <c r="BA3091">
        <v>86.199999999999989</v>
      </c>
      <c r="BB3091">
        <v>92.6</v>
      </c>
      <c r="BC3091">
        <v>3.5054229831382799</v>
      </c>
      <c r="BD3091">
        <v>2.3607431312430002E-3</v>
      </c>
      <c r="BE3091">
        <v>4.4162965181108262</v>
      </c>
      <c r="BF3091">
        <v>3.6590783187730258</v>
      </c>
      <c r="BG3091">
        <v>142.34049689065739</v>
      </c>
      <c r="BH3091">
        <v>2.4891363371127122</v>
      </c>
      <c r="BI3091">
        <v>83.728064037735237</v>
      </c>
      <c r="BJ3091">
        <v>1.448487613504823</v>
      </c>
      <c r="BK3091">
        <v>137.23283889826911</v>
      </c>
      <c r="BL3091">
        <v>4.199184063661181</v>
      </c>
      <c r="BM3091">
        <v>161.72928180430381</v>
      </c>
      <c r="BN3091">
        <v>108.2499436880446</v>
      </c>
      <c r="BO3091">
        <v>106.1492934430584</v>
      </c>
      <c r="BP3091">
        <v>107.53330998953371</v>
      </c>
      <c r="BQ3091">
        <v>15.239371330145151</v>
      </c>
      <c r="BR3091">
        <v>38.868467730158173</v>
      </c>
      <c r="BS3091">
        <v>100.80446826360721</v>
      </c>
      <c r="BT3091">
        <v>1847.8291843109539</v>
      </c>
      <c r="BU3091">
        <v>110.4980255552363</v>
      </c>
      <c r="BV3091">
        <v>596.06648985063839</v>
      </c>
      <c r="BW3091">
        <v>113.8017965163707</v>
      </c>
      <c r="BX3091">
        <v>6.0671194392293959</v>
      </c>
      <c r="BY3091">
        <v>8.5357954766930018</v>
      </c>
      <c r="BZ3091">
        <v>0.41007406548517877</v>
      </c>
      <c r="CA3091">
        <f t="shared" si="384"/>
        <v>4.4186572612420694</v>
      </c>
      <c r="CB3091" cm="1">
        <f t="array" ref="CB3091">IF(ISBLANK(INDEX(AC:AC,ROW())), "", INDEX(AC:AC,ROW())*(BI3091+BJ3091)/1000)</f>
        <v>142.75590056747836</v>
      </c>
      <c r="CC3091">
        <f t="shared" si="385"/>
        <v>144.8296332277701</v>
      </c>
      <c r="CD3091">
        <f t="shared" si="386"/>
        <v>0.94754668530055797</v>
      </c>
      <c r="CE3091" t="str">
        <f t="shared" si="387"/>
        <v/>
      </c>
      <c r="CF3091" cm="1">
        <f t="array" ref="CF3091">IFERROR(IF((BD3091+BE3091)*INDEX(H:H,ROW())*INDEX(K:K,ROW())/(BF3091*30*1000)&lt;0.5,"",(BD3091+BE3091)*INDEX(H:H,ROW())*INDEX(K:K,ROW())/(BF3091*30*1000)),"")</f>
        <v>2.8877716280087742</v>
      </c>
      <c r="CG3091">
        <f t="shared" si="388"/>
        <v>1.0438336076341874</v>
      </c>
      <c r="CH3091" cm="1">
        <f t="array" ref="CH3091">IFERROR((BD3091+BE3091)*INDEX(K:K,ROW())*INDEX(H:H,ROW())/BC3091/100000,"")</f>
        <v>0.90430592294641465</v>
      </c>
      <c r="CI3091">
        <f t="shared" si="389"/>
        <v>8.2337006911284067</v>
      </c>
      <c r="CJ3091">
        <v>0</v>
      </c>
      <c r="CK3091" t="str">
        <f t="shared" si="390"/>
        <v xml:space="preserve"> </v>
      </c>
      <c r="CL3091" cm="1">
        <f t="array" ref="CL3091">IF(INDEX(AS:AS,ROW()-2)=0,CL3090,INDEX(AS:AS,ROW()-2))</f>
        <v>42.23</v>
      </c>
      <c r="CM3091" t="str">
        <f t="shared" si="391"/>
        <v>CIV</v>
      </c>
    </row>
    <row r="3092" spans="1:91" x14ac:dyDescent="0.3">
      <c r="A3092" s="1">
        <v>3087</v>
      </c>
      <c r="B3092" t="s">
        <v>235</v>
      </c>
      <c r="C3092">
        <v>5</v>
      </c>
      <c r="D3092">
        <v>9</v>
      </c>
      <c r="E3092">
        <v>19</v>
      </c>
      <c r="F3092" t="s">
        <v>89</v>
      </c>
      <c r="G3092" t="s">
        <v>97</v>
      </c>
      <c r="H3092">
        <v>45.87</v>
      </c>
      <c r="I3092">
        <v>0.88</v>
      </c>
      <c r="J3092">
        <v>45.57</v>
      </c>
      <c r="K3092">
        <v>1564</v>
      </c>
      <c r="L3092">
        <v>45.89</v>
      </c>
      <c r="M3092">
        <v>0.89</v>
      </c>
      <c r="N3092">
        <v>45.57</v>
      </c>
      <c r="O3092">
        <v>1568</v>
      </c>
      <c r="P3092">
        <v>1.35</v>
      </c>
      <c r="Q3092">
        <v>50.28</v>
      </c>
      <c r="R3092">
        <v>30.11</v>
      </c>
      <c r="S3092">
        <v>1.6708776595744681</v>
      </c>
      <c r="T3092">
        <v>7.41</v>
      </c>
      <c r="U3092">
        <v>0</v>
      </c>
      <c r="V3092">
        <v>0</v>
      </c>
      <c r="W3092">
        <v>0</v>
      </c>
      <c r="X3092">
        <v>0</v>
      </c>
      <c r="Y3092">
        <v>2.2000000000000002</v>
      </c>
      <c r="Z3092">
        <v>7.72</v>
      </c>
      <c r="AA3092">
        <v>19.75</v>
      </c>
      <c r="AB3092">
        <v>65.900000000000006</v>
      </c>
      <c r="AC3092">
        <v>1684</v>
      </c>
      <c r="AD3092">
        <v>37.79</v>
      </c>
      <c r="AE3092">
        <v>32.28</v>
      </c>
      <c r="AF3092">
        <v>12.67</v>
      </c>
      <c r="AG3092">
        <v>1570</v>
      </c>
      <c r="AI3092">
        <v>44.58</v>
      </c>
      <c r="AJ3092">
        <v>41.32</v>
      </c>
      <c r="AK3092">
        <v>4.51</v>
      </c>
      <c r="AL3092">
        <v>47.305</v>
      </c>
      <c r="AM3092">
        <v>6.21</v>
      </c>
      <c r="AN3092">
        <v>47.89</v>
      </c>
      <c r="AO3092">
        <v>45.09</v>
      </c>
      <c r="AP3092">
        <v>3.4</v>
      </c>
      <c r="AQ3092">
        <v>4.59</v>
      </c>
      <c r="AR3092">
        <v>4.12</v>
      </c>
      <c r="AS3092">
        <v>42.51</v>
      </c>
      <c r="AT3092">
        <v>0</v>
      </c>
      <c r="AU3092">
        <v>0</v>
      </c>
      <c r="AV3092">
        <v>8.6</v>
      </c>
      <c r="AW3092">
        <v>67.5</v>
      </c>
      <c r="AX3092">
        <v>94.5</v>
      </c>
      <c r="AY3092">
        <v>98.9</v>
      </c>
      <c r="AZ3092">
        <v>99.9</v>
      </c>
      <c r="BA3092">
        <v>85.9</v>
      </c>
      <c r="BB3092">
        <v>90.300000000000011</v>
      </c>
      <c r="BC3092">
        <v>80.569779092396288</v>
      </c>
      <c r="BD3092">
        <v>2.9927729247670001E-4</v>
      </c>
      <c r="BE3092">
        <v>47.464535218085778</v>
      </c>
      <c r="BF3092">
        <v>37.795485205490579</v>
      </c>
      <c r="BG3092">
        <v>150.93287640192281</v>
      </c>
      <c r="BH3092">
        <v>6.0446167554029637</v>
      </c>
      <c r="BI3092">
        <v>88.787929971918231</v>
      </c>
      <c r="BJ3092">
        <v>3.534850933961545</v>
      </c>
      <c r="BK3092">
        <v>493.75790235997641</v>
      </c>
      <c r="BL3092">
        <v>3.6538029162573298</v>
      </c>
      <c r="BM3092">
        <v>175.75505460323541</v>
      </c>
      <c r="BN3092">
        <v>106.18744857775511</v>
      </c>
      <c r="BO3092">
        <v>104.89199541815771</v>
      </c>
      <c r="BP3092">
        <v>105.3091437306152</v>
      </c>
      <c r="BQ3092">
        <v>2.4938832042019801</v>
      </c>
      <c r="BR3092">
        <v>30.769689177303601</v>
      </c>
      <c r="BS3092">
        <v>94.357397384430143</v>
      </c>
      <c r="BT3092">
        <v>1847.8291843109539</v>
      </c>
      <c r="BU3092">
        <v>108.09695579853771</v>
      </c>
      <c r="BV3092">
        <v>850.83393837729079</v>
      </c>
      <c r="BW3092">
        <v>16.75868930607783</v>
      </c>
      <c r="BX3092">
        <v>10.55916253930204</v>
      </c>
      <c r="BY3092">
        <v>6.4207306042957182</v>
      </c>
      <c r="BZ3092">
        <v>0.4092461966626077</v>
      </c>
      <c r="CA3092">
        <f t="shared" si="384"/>
        <v>47.464834495378255</v>
      </c>
      <c r="CB3092" cm="1">
        <f t="array" ref="CB3092">IF(ISBLANK(INDEX(AC:AC,ROW())), "", INDEX(AC:AC,ROW())*(BI3092+BJ3092)/1000)</f>
        <v>155.47156304550157</v>
      </c>
      <c r="CC3092">
        <f t="shared" si="385"/>
        <v>156.97749315732577</v>
      </c>
      <c r="CD3092">
        <f t="shared" si="386"/>
        <v>3.1454057038936343</v>
      </c>
      <c r="CE3092">
        <f t="shared" si="387"/>
        <v>6.1283263764908904</v>
      </c>
      <c r="CF3092" cm="1">
        <f t="array" ref="CF3092">IFERROR(IF((BD3092+BE3092)*INDEX(H:H,ROW())*INDEX(K:K,ROW())/(BF3092*30*1000)&lt;0.5,"",(BD3092+BE3092)*INDEX(H:H,ROW())*INDEX(K:K,ROW())/(BF3092*30*1000)),"")</f>
        <v>3.0031448503018749</v>
      </c>
      <c r="CG3092">
        <f t="shared" si="388"/>
        <v>0.46910250507385964</v>
      </c>
      <c r="CH3092" cm="1">
        <f t="array" ref="CH3092">IFERROR((BD3092+BE3092)*INDEX(K:K,ROW())*INDEX(H:H,ROW())/BC3092/100000,"")</f>
        <v>0.42263483171288135</v>
      </c>
      <c r="CI3092">
        <f t="shared" si="389"/>
        <v>88.445701371062157</v>
      </c>
      <c r="CJ3092">
        <v>1</v>
      </c>
      <c r="CK3092">
        <f t="shared" si="390"/>
        <v>22.934519681280115</v>
      </c>
      <c r="CL3092" cm="1">
        <f t="array" ref="CL3092">IF(INDEX(AS:AS,ROW()-2)=0,CL3091,INDEX(AS:AS,ROW()-2))</f>
        <v>42.34</v>
      </c>
      <c r="CM3092" t="str">
        <f t="shared" si="391"/>
        <v>CIV</v>
      </c>
    </row>
    <row r="3093" spans="1:91" x14ac:dyDescent="0.3">
      <c r="A3093" s="1">
        <v>3088</v>
      </c>
      <c r="B3093" t="s">
        <v>235</v>
      </c>
      <c r="C3093">
        <v>5</v>
      </c>
      <c r="D3093">
        <v>9</v>
      </c>
      <c r="E3093">
        <v>19</v>
      </c>
      <c r="F3093" t="s">
        <v>98</v>
      </c>
      <c r="G3093" t="s">
        <v>99</v>
      </c>
      <c r="H3093">
        <v>46.38</v>
      </c>
      <c r="I3093">
        <v>0.84</v>
      </c>
      <c r="J3093">
        <v>45.57</v>
      </c>
      <c r="K3093">
        <v>1570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Q3093">
        <v>50.28</v>
      </c>
      <c r="R3093">
        <v>30.01</v>
      </c>
      <c r="S3093">
        <v>1.6708776595744681</v>
      </c>
      <c r="T3093">
        <v>7.41</v>
      </c>
      <c r="U3093">
        <v>0</v>
      </c>
      <c r="V3093">
        <v>0</v>
      </c>
      <c r="W3093">
        <v>0</v>
      </c>
      <c r="X3093">
        <v>0</v>
      </c>
      <c r="Y3093">
        <v>2.4</v>
      </c>
      <c r="Z3093">
        <v>7.72</v>
      </c>
      <c r="AA3093">
        <v>19.5</v>
      </c>
      <c r="AB3093">
        <v>65.900000000000006</v>
      </c>
      <c r="AC3093">
        <v>1678</v>
      </c>
      <c r="AD3093">
        <v>37.79</v>
      </c>
      <c r="AE3093">
        <v>32.28</v>
      </c>
      <c r="AF3093">
        <v>12.72</v>
      </c>
      <c r="AG3093">
        <v>1570</v>
      </c>
      <c r="AI3093">
        <v>44.58</v>
      </c>
      <c r="AJ3093">
        <v>41.32</v>
      </c>
      <c r="AK3093">
        <v>4.51</v>
      </c>
      <c r="AL3093">
        <v>47.305</v>
      </c>
      <c r="AM3093">
        <v>6.31</v>
      </c>
      <c r="AN3093">
        <v>47.89</v>
      </c>
      <c r="AO3093">
        <v>45.09</v>
      </c>
      <c r="AP3093">
        <v>3.31</v>
      </c>
      <c r="AQ3093">
        <v>3.83</v>
      </c>
      <c r="AR3093">
        <v>4.12</v>
      </c>
      <c r="AS3093">
        <v>42.06</v>
      </c>
      <c r="AT3093">
        <v>0</v>
      </c>
      <c r="AU3093">
        <v>0</v>
      </c>
      <c r="AV3093">
        <v>5.6</v>
      </c>
      <c r="AW3093">
        <v>68.400000000000006</v>
      </c>
      <c r="AX3093">
        <v>92.8</v>
      </c>
      <c r="AY3093">
        <v>99.1</v>
      </c>
      <c r="AZ3093">
        <v>100</v>
      </c>
      <c r="BA3093">
        <v>86.199999999999989</v>
      </c>
      <c r="BB3093">
        <v>92.6</v>
      </c>
      <c r="BC3093">
        <v>64.302565324047137</v>
      </c>
      <c r="BD3093">
        <v>1.1943951513619201E-2</v>
      </c>
      <c r="BE3093">
        <v>46.955286753782232</v>
      </c>
      <c r="BF3093">
        <v>38.961010603742267</v>
      </c>
      <c r="BG3093">
        <v>145.9105822357584</v>
      </c>
      <c r="BH3093">
        <v>6.0446167554029637</v>
      </c>
      <c r="BI3093">
        <v>85.832031475193105</v>
      </c>
      <c r="BJ3093">
        <v>3.534850933961545</v>
      </c>
      <c r="BK3093">
        <v>543.41472437837797</v>
      </c>
      <c r="BL3093">
        <v>4.0776888252792913</v>
      </c>
      <c r="BM3093">
        <v>184.98779122128889</v>
      </c>
      <c r="BN3093">
        <v>107.1208188339734</v>
      </c>
      <c r="BO3093">
        <v>105.2432891856582</v>
      </c>
      <c r="BP3093">
        <v>106.46976110607</v>
      </c>
      <c r="BQ3093">
        <v>9.2681964222623847</v>
      </c>
      <c r="BR3093">
        <v>43.359552861492773</v>
      </c>
      <c r="BS3093">
        <v>90.256546131191087</v>
      </c>
      <c r="BT3093">
        <v>1847.8291843109539</v>
      </c>
      <c r="BU3093">
        <v>108.1611515784992</v>
      </c>
      <c r="BV3093">
        <v>866.08349502591739</v>
      </c>
      <c r="BW3093">
        <v>18.266631275032001</v>
      </c>
      <c r="BX3093">
        <v>11.7872555297954</v>
      </c>
      <c r="BY3093">
        <v>12.5212812853741</v>
      </c>
      <c r="BZ3093">
        <v>0.41055985623869118</v>
      </c>
      <c r="CA3093">
        <f t="shared" si="384"/>
        <v>46.967230705295854</v>
      </c>
      <c r="CB3093" cm="1">
        <f t="array" ref="CB3093">IF(ISBLANK(INDEX(AC:AC,ROW())), "", INDEX(AC:AC,ROW())*(BI3093+BJ3093)/1000)</f>
        <v>149.95762868256151</v>
      </c>
      <c r="CC3093">
        <f t="shared" si="385"/>
        <v>151.95519899116135</v>
      </c>
      <c r="CD3093">
        <f t="shared" si="386"/>
        <v>3.5761509180741244</v>
      </c>
      <c r="CE3093">
        <f t="shared" si="387"/>
        <v>8.4509027227745452</v>
      </c>
      <c r="CF3093" cm="1">
        <f t="array" ref="CF3093">IFERROR(IF((BD3093+BE3093)*INDEX(H:H,ROW())*INDEX(K:K,ROW())/(BF3093*30*1000)&lt;0.5,"",(BD3093+BE3093)*INDEX(H:H,ROW())*INDEX(K:K,ROW())/(BF3093*30*1000)),"")</f>
        <v>2.9259970402707762</v>
      </c>
      <c r="CG3093">
        <f t="shared" si="388"/>
        <v>0.60590134168678456</v>
      </c>
      <c r="CH3093" cm="1">
        <f t="array" ref="CH3093">IFERROR((BD3093+BE3093)*INDEX(K:K,ROW())*INDEX(H:H,ROW())/BC3093/100000,"")</f>
        <v>0.5318596597414873</v>
      </c>
      <c r="CI3093">
        <f t="shared" si="389"/>
        <v>88.831014321434978</v>
      </c>
      <c r="CJ3093">
        <v>1</v>
      </c>
      <c r="CK3093">
        <f t="shared" si="390"/>
        <v>28.736476919684009</v>
      </c>
      <c r="CL3093" cm="1">
        <f t="array" ref="CL3093">IF(INDEX(AS:AS,ROW()-2)=0,CL3092,INDEX(AS:AS,ROW()-2))</f>
        <v>42.06</v>
      </c>
      <c r="CM3093" t="str">
        <f t="shared" si="391"/>
        <v>CIV</v>
      </c>
    </row>
    <row r="3094" spans="1:91" x14ac:dyDescent="0.3">
      <c r="A3094" s="1">
        <v>3089</v>
      </c>
      <c r="B3094" t="s">
        <v>235</v>
      </c>
      <c r="C3094">
        <v>5</v>
      </c>
      <c r="D3094">
        <v>9</v>
      </c>
      <c r="E3094">
        <v>19</v>
      </c>
      <c r="F3094" t="s">
        <v>98</v>
      </c>
      <c r="G3094" t="s">
        <v>100</v>
      </c>
      <c r="H3094">
        <v>45.87</v>
      </c>
      <c r="I3094">
        <v>0.88</v>
      </c>
      <c r="J3094">
        <v>45.57</v>
      </c>
      <c r="K3094">
        <v>1564</v>
      </c>
      <c r="L3094">
        <v>45.89</v>
      </c>
      <c r="M3094">
        <v>0.89</v>
      </c>
      <c r="N3094">
        <v>45.57</v>
      </c>
      <c r="O3094">
        <v>1568</v>
      </c>
      <c r="P3094">
        <v>1.35</v>
      </c>
      <c r="Q3094">
        <v>50.28</v>
      </c>
      <c r="R3094">
        <v>30.11</v>
      </c>
      <c r="S3094">
        <v>1.6708776595744681</v>
      </c>
      <c r="T3094">
        <v>7.41</v>
      </c>
      <c r="U3094">
        <v>0</v>
      </c>
      <c r="V3094">
        <v>0</v>
      </c>
      <c r="W3094">
        <v>0</v>
      </c>
      <c r="X3094">
        <v>0</v>
      </c>
      <c r="Y3094">
        <v>2.2000000000000002</v>
      </c>
      <c r="Z3094">
        <v>7.72</v>
      </c>
      <c r="AA3094">
        <v>19.75</v>
      </c>
      <c r="AB3094">
        <v>65.900000000000006</v>
      </c>
      <c r="AC3094">
        <v>1682</v>
      </c>
      <c r="AD3094">
        <v>37.61</v>
      </c>
      <c r="AE3094">
        <v>32.590000000000003</v>
      </c>
      <c r="AF3094">
        <v>12.48</v>
      </c>
      <c r="AG3094">
        <v>1570</v>
      </c>
      <c r="AI3094">
        <v>44.58</v>
      </c>
      <c r="AJ3094">
        <v>42.04</v>
      </c>
      <c r="AK3094">
        <v>5.52</v>
      </c>
      <c r="AL3094">
        <v>47.81</v>
      </c>
      <c r="AM3094">
        <v>6.24</v>
      </c>
      <c r="AN3094">
        <v>48.39</v>
      </c>
      <c r="AO3094">
        <v>45.78</v>
      </c>
      <c r="AP3094">
        <v>3.47</v>
      </c>
      <c r="AQ3094">
        <v>3.83</v>
      </c>
      <c r="AR3094">
        <v>4.92</v>
      </c>
      <c r="AS3094">
        <v>42.64</v>
      </c>
      <c r="AT3094">
        <v>0</v>
      </c>
      <c r="AU3094">
        <v>1</v>
      </c>
      <c r="AV3094">
        <v>10</v>
      </c>
      <c r="AW3094">
        <v>80.599999999999994</v>
      </c>
      <c r="AX3094">
        <v>97</v>
      </c>
      <c r="AY3094">
        <v>99.6</v>
      </c>
      <c r="AZ3094">
        <v>100</v>
      </c>
      <c r="BA3094">
        <v>87</v>
      </c>
      <c r="BB3094">
        <v>89.6</v>
      </c>
      <c r="BC3094">
        <v>44.653487506527497</v>
      </c>
      <c r="BD3094">
        <v>1.1943951513619201E-2</v>
      </c>
      <c r="BE3094">
        <v>29.92439390420887</v>
      </c>
      <c r="BF3094">
        <v>21.637107021918709</v>
      </c>
      <c r="BG3094">
        <v>141.53661618684811</v>
      </c>
      <c r="BH3094">
        <v>1.497600126604189</v>
      </c>
      <c r="BI3094">
        <v>83.25543149066138</v>
      </c>
      <c r="BJ3094">
        <v>0.86953975643713621</v>
      </c>
      <c r="BK3094">
        <v>404.86104097867502</v>
      </c>
      <c r="BL3094">
        <v>5.8945106533845806</v>
      </c>
      <c r="BM3094">
        <v>187.80414589594571</v>
      </c>
      <c r="BN3094">
        <v>108.18877731947281</v>
      </c>
      <c r="BO3094">
        <v>107.89747996976</v>
      </c>
      <c r="BP3094">
        <v>106.9369532455818</v>
      </c>
      <c r="BQ3094">
        <v>2.5492023315068182</v>
      </c>
      <c r="BR3094">
        <v>39.589300882918181</v>
      </c>
      <c r="BS3094">
        <v>106.90825732261681</v>
      </c>
      <c r="BT3094">
        <v>1847.8291843109539</v>
      </c>
      <c r="BU3094">
        <v>117.7601078611478</v>
      </c>
      <c r="BV3094">
        <v>792.27251967490599</v>
      </c>
      <c r="BW3094">
        <v>58.29083482745073</v>
      </c>
      <c r="BX3094">
        <v>11.44899458594934</v>
      </c>
      <c r="BY3094">
        <v>10.343214172863179</v>
      </c>
      <c r="BZ3094">
        <v>0.41198770489791231</v>
      </c>
      <c r="CA3094">
        <f t="shared" si="384"/>
        <v>29.936337855722488</v>
      </c>
      <c r="CB3094" cm="1">
        <f t="array" ref="CB3094">IF(ISBLANK(INDEX(AC:AC,ROW())), "", INDEX(AC:AC,ROW())*(BI3094+BJ3094)/1000)</f>
        <v>141.4982016376197</v>
      </c>
      <c r="CC3094">
        <f t="shared" si="385"/>
        <v>143.0342163134523</v>
      </c>
      <c r="CD3094">
        <f t="shared" si="386"/>
        <v>2.8305188185982182</v>
      </c>
      <c r="CE3094">
        <f t="shared" si="387"/>
        <v>9.0667283472425755</v>
      </c>
      <c r="CF3094" cm="1">
        <f t="array" ref="CF3094">IFERROR(IF((BD3094+BE3094)*INDEX(H:H,ROW())*INDEX(K:K,ROW())/(BF3094*30*1000)&lt;0.5,"",(BD3094+BE3094)*INDEX(H:H,ROW())*INDEX(K:K,ROW())/(BF3094*30*1000)),"")</f>
        <v>3.3085957876341308</v>
      </c>
      <c r="CG3094">
        <f t="shared" si="388"/>
        <v>0.4845558147895116</v>
      </c>
      <c r="CH3094" cm="1">
        <f t="array" ref="CH3094">IFERROR((BD3094+BE3094)*INDEX(K:K,ROW())*INDEX(H:H,ROW())/BC3094/100000,"")</f>
        <v>0.48095979830586061</v>
      </c>
      <c r="CI3094">
        <f t="shared" si="389"/>
        <v>55.783200895565543</v>
      </c>
      <c r="CJ3094">
        <v>1</v>
      </c>
      <c r="CK3094">
        <f t="shared" si="390"/>
        <v>41.381519954983048</v>
      </c>
      <c r="CL3094" cm="1">
        <f t="array" ref="CL3094">IF(INDEX(AS:AS,ROW()-2)=0,CL3093,INDEX(AS:AS,ROW()-2))</f>
        <v>42.51</v>
      </c>
      <c r="CM3094" t="str">
        <f t="shared" si="391"/>
        <v>CIV</v>
      </c>
    </row>
    <row r="3095" spans="1:91" x14ac:dyDescent="0.3">
      <c r="A3095" s="1">
        <v>3090</v>
      </c>
      <c r="B3095" t="s">
        <v>235</v>
      </c>
      <c r="C3095">
        <v>5</v>
      </c>
      <c r="D3095">
        <v>9</v>
      </c>
      <c r="E3095">
        <v>19</v>
      </c>
      <c r="F3095" t="s">
        <v>98</v>
      </c>
      <c r="G3095" t="s">
        <v>101</v>
      </c>
      <c r="H3095">
        <v>45.87</v>
      </c>
      <c r="I3095">
        <v>0.88</v>
      </c>
      <c r="J3095">
        <v>45.57</v>
      </c>
      <c r="K3095">
        <v>1564</v>
      </c>
      <c r="L3095">
        <v>45.89</v>
      </c>
      <c r="M3095">
        <v>0.89</v>
      </c>
      <c r="N3095">
        <v>45.57</v>
      </c>
      <c r="O3095">
        <v>1568</v>
      </c>
      <c r="P3095">
        <v>1.35</v>
      </c>
      <c r="Q3095">
        <v>50.28</v>
      </c>
      <c r="R3095">
        <v>30.11</v>
      </c>
      <c r="S3095">
        <v>1.6708776595744681</v>
      </c>
      <c r="T3095">
        <v>7.41</v>
      </c>
      <c r="U3095">
        <v>0</v>
      </c>
      <c r="V3095">
        <v>0</v>
      </c>
      <c r="W3095">
        <v>0</v>
      </c>
      <c r="X3095">
        <v>0</v>
      </c>
      <c r="Y3095">
        <v>2.2000000000000002</v>
      </c>
      <c r="Z3095">
        <v>7.72</v>
      </c>
      <c r="AA3095">
        <v>19.75</v>
      </c>
      <c r="AB3095">
        <v>65.900000000000006</v>
      </c>
      <c r="AC3095">
        <v>1680</v>
      </c>
      <c r="AD3095">
        <v>37.79</v>
      </c>
      <c r="AE3095">
        <v>32.28</v>
      </c>
      <c r="AF3095">
        <v>12.56</v>
      </c>
      <c r="AG3095">
        <v>1570</v>
      </c>
      <c r="AI3095">
        <v>44.58</v>
      </c>
      <c r="AJ3095">
        <v>41.32</v>
      </c>
      <c r="AK3095">
        <v>4.51</v>
      </c>
      <c r="AL3095">
        <v>47.305</v>
      </c>
      <c r="AM3095">
        <v>6.31</v>
      </c>
      <c r="AN3095">
        <v>47.89</v>
      </c>
      <c r="AO3095">
        <v>45.09</v>
      </c>
      <c r="AP3095">
        <v>3.31</v>
      </c>
      <c r="AQ3095">
        <v>3.83</v>
      </c>
      <c r="AR3095">
        <v>4.12</v>
      </c>
      <c r="AS3095">
        <v>42.49</v>
      </c>
      <c r="AT3095">
        <v>0</v>
      </c>
      <c r="AU3095">
        <v>0</v>
      </c>
      <c r="AV3095">
        <v>7.8</v>
      </c>
      <c r="AW3095">
        <v>75.8</v>
      </c>
      <c r="AX3095">
        <v>94.8</v>
      </c>
      <c r="AY3095">
        <v>98</v>
      </c>
      <c r="AZ3095">
        <v>99.7</v>
      </c>
      <c r="BA3095">
        <v>87</v>
      </c>
      <c r="BB3095">
        <v>90.2</v>
      </c>
      <c r="BC3095">
        <v>87.676864936292873</v>
      </c>
      <c r="BD3095">
        <v>1.1943951513619201E-2</v>
      </c>
      <c r="BE3095">
        <v>55.885540013719343</v>
      </c>
      <c r="BF3095">
        <v>46.066487194266138</v>
      </c>
      <c r="BG3095">
        <v>147.6099044207653</v>
      </c>
      <c r="BH3095">
        <v>7.2564976530505004E-2</v>
      </c>
      <c r="BI3095">
        <v>86.828845178147517</v>
      </c>
      <c r="BJ3095">
        <v>4.2454930429696003E-2</v>
      </c>
      <c r="BK3095">
        <v>599.58506777310174</v>
      </c>
      <c r="BL3095">
        <v>5.8499549289095176</v>
      </c>
      <c r="BM3095">
        <v>189.2804584773821</v>
      </c>
      <c r="BN3095">
        <v>107.5340533679949</v>
      </c>
      <c r="BO3095">
        <v>107.0034012379564</v>
      </c>
      <c r="BP3095">
        <v>107.2226583376185</v>
      </c>
      <c r="BQ3095">
        <v>11.74805710523265</v>
      </c>
      <c r="BR3095">
        <v>52.578445919444242</v>
      </c>
      <c r="BS3095">
        <v>94.74367010978672</v>
      </c>
      <c r="BT3095">
        <v>1847.8291843109539</v>
      </c>
      <c r="BU3095">
        <v>118.54192934574419</v>
      </c>
      <c r="BV3095">
        <v>868.38713561634461</v>
      </c>
      <c r="BW3095">
        <v>9.0337209434814216</v>
      </c>
      <c r="BX3095">
        <v>12.277548756569161</v>
      </c>
      <c r="BY3095">
        <v>14.61599265443043</v>
      </c>
      <c r="BZ3095">
        <v>0.41212996933752771</v>
      </c>
      <c r="CA3095">
        <f t="shared" si="384"/>
        <v>55.897483965232965</v>
      </c>
      <c r="CB3095" cm="1">
        <f t="array" ref="CB3095">IF(ISBLANK(INDEX(AC:AC,ROW())), "", INDEX(AC:AC,ROW())*(BI3095+BJ3095)/1000)</f>
        <v>145.94378418240973</v>
      </c>
      <c r="CC3095">
        <f t="shared" si="385"/>
        <v>147.68246939729582</v>
      </c>
      <c r="CD3095">
        <f t="shared" si="386"/>
        <v>4.0599610110804436</v>
      </c>
      <c r="CE3095">
        <f t="shared" si="387"/>
        <v>6.8385778643975002</v>
      </c>
      <c r="CF3095" cm="1">
        <f t="array" ref="CF3095">IFERROR(IF((BD3095+BE3095)*INDEX(H:H,ROW())*INDEX(K:K,ROW())/(BF3095*30*1000)&lt;0.5,"",(BD3095+BE3095)*INDEX(H:H,ROW())*INDEX(K:K,ROW())/(BF3095*30*1000)),"")</f>
        <v>2.9016925710324522</v>
      </c>
      <c r="CG3095">
        <f t="shared" si="388"/>
        <v>0.52541211672815435</v>
      </c>
      <c r="CH3095" cm="1">
        <f t="array" ref="CH3095">IFERROR((BD3095+BE3095)*INDEX(K:K,ROW())*INDEX(H:H,ROW())/BC3095/100000,"")</f>
        <v>0.45737533075215631</v>
      </c>
      <c r="CI3095">
        <f t="shared" si="389"/>
        <v>104.159052206621</v>
      </c>
      <c r="CJ3095">
        <v>1</v>
      </c>
      <c r="CK3095">
        <f t="shared" si="390"/>
        <v>21.075447732461807</v>
      </c>
      <c r="CL3095" cm="1">
        <f t="array" ref="CL3095">IF(INDEX(AS:AS,ROW()-2)=0,CL3094,INDEX(AS:AS,ROW()-2))</f>
        <v>42.06</v>
      </c>
      <c r="CM3095" t="str">
        <f t="shared" si="391"/>
        <v>CIV</v>
      </c>
    </row>
    <row r="3096" spans="1:91" x14ac:dyDescent="0.3">
      <c r="A3096" s="1">
        <v>3091</v>
      </c>
      <c r="B3096" t="s">
        <v>235</v>
      </c>
      <c r="C3096">
        <v>5</v>
      </c>
      <c r="D3096">
        <v>9</v>
      </c>
      <c r="E3096">
        <v>19</v>
      </c>
      <c r="F3096" t="s">
        <v>98</v>
      </c>
      <c r="G3096" t="s">
        <v>102</v>
      </c>
      <c r="H3096">
        <v>45.87</v>
      </c>
      <c r="I3096">
        <v>0.88</v>
      </c>
      <c r="J3096">
        <v>45.57</v>
      </c>
      <c r="K3096">
        <v>1572</v>
      </c>
      <c r="L3096">
        <v>45.89</v>
      </c>
      <c r="M3096">
        <v>0.89</v>
      </c>
      <c r="N3096">
        <v>45.57</v>
      </c>
      <c r="O3096">
        <v>1568</v>
      </c>
      <c r="P3096">
        <v>1.35</v>
      </c>
      <c r="Q3096">
        <v>50.28</v>
      </c>
      <c r="R3096">
        <v>30.11</v>
      </c>
      <c r="S3096">
        <v>1.6708776595744681</v>
      </c>
      <c r="T3096">
        <v>7.41</v>
      </c>
      <c r="U3096">
        <v>0</v>
      </c>
      <c r="V3096">
        <v>0</v>
      </c>
      <c r="W3096">
        <v>0</v>
      </c>
      <c r="X3096">
        <v>0</v>
      </c>
      <c r="Y3096">
        <v>2.2000000000000002</v>
      </c>
      <c r="Z3096">
        <v>7.72</v>
      </c>
      <c r="AA3096">
        <v>19.75</v>
      </c>
      <c r="AB3096">
        <v>65.900000000000006</v>
      </c>
      <c r="AC3096">
        <v>1686</v>
      </c>
      <c r="AD3096">
        <v>37.79</v>
      </c>
      <c r="AE3096">
        <v>32.46</v>
      </c>
      <c r="AF3096">
        <v>12.39</v>
      </c>
      <c r="AG3096">
        <v>1570</v>
      </c>
      <c r="AI3096">
        <v>44.58</v>
      </c>
      <c r="AJ3096">
        <v>41.32</v>
      </c>
      <c r="AK3096">
        <v>5.1100000000000003</v>
      </c>
      <c r="AL3096">
        <v>47.305</v>
      </c>
      <c r="AM3096">
        <v>6.35</v>
      </c>
      <c r="AN3096">
        <v>47.89</v>
      </c>
      <c r="AO3096">
        <v>45.09</v>
      </c>
      <c r="AP3096">
        <v>3.36</v>
      </c>
      <c r="AQ3096">
        <v>4.51</v>
      </c>
      <c r="AR3096">
        <v>4.12</v>
      </c>
      <c r="AS3096">
        <v>42.28</v>
      </c>
      <c r="AT3096">
        <v>0</v>
      </c>
      <c r="AU3096">
        <v>0.1</v>
      </c>
      <c r="AV3096">
        <v>6.2</v>
      </c>
      <c r="AW3096">
        <v>71.8</v>
      </c>
      <c r="AX3096">
        <v>92.7</v>
      </c>
      <c r="AY3096">
        <v>98.8</v>
      </c>
      <c r="AZ3096">
        <v>99.5</v>
      </c>
      <c r="BA3096">
        <v>86.5</v>
      </c>
      <c r="BB3096">
        <v>92.6</v>
      </c>
      <c r="BC3096">
        <v>87.592157770829473</v>
      </c>
      <c r="BD3096">
        <v>1.1943951513619201E-2</v>
      </c>
      <c r="BE3096">
        <v>46.161294227625163</v>
      </c>
      <c r="BF3096">
        <v>35.671820290385213</v>
      </c>
      <c r="BG3096">
        <v>135.61023635183031</v>
      </c>
      <c r="BH3096">
        <v>6.0446167554029637</v>
      </c>
      <c r="BI3096">
        <v>79.77143792860528</v>
      </c>
      <c r="BJ3096">
        <v>3.534850933961545</v>
      </c>
      <c r="BK3096">
        <v>598.92139207367075</v>
      </c>
      <c r="BL3096">
        <v>5.6475204957566492</v>
      </c>
      <c r="BM3096">
        <v>188.60905976036159</v>
      </c>
      <c r="BN3096">
        <v>107.6541829937452</v>
      </c>
      <c r="BO3096">
        <v>107.3123439266739</v>
      </c>
      <c r="BP3096">
        <v>107.12743113550751</v>
      </c>
      <c r="BQ3096">
        <v>6.2153759523498247</v>
      </c>
      <c r="BR3096">
        <v>49.43914409405091</v>
      </c>
      <c r="BS3096">
        <v>92.270105513405483</v>
      </c>
      <c r="BT3096">
        <v>1847.8291843109539</v>
      </c>
      <c r="BU3096">
        <v>118.44326647009341</v>
      </c>
      <c r="BV3096">
        <v>854.5865282791932</v>
      </c>
      <c r="BW3096">
        <v>29.307669669324572</v>
      </c>
      <c r="BX3096">
        <v>10.63086079273692</v>
      </c>
      <c r="BY3096">
        <v>9.7197159717840673</v>
      </c>
      <c r="BZ3096">
        <v>0.41295443814137728</v>
      </c>
      <c r="CA3096">
        <f t="shared" si="384"/>
        <v>46.173238179138785</v>
      </c>
      <c r="CB3096" cm="1">
        <f t="array" ref="CB3096">IF(ISBLANK(INDEX(AC:AC,ROW())), "", INDEX(AC:AC,ROW())*(BI3096+BJ3096)/1000)</f>
        <v>140.45440302228766</v>
      </c>
      <c r="CC3096">
        <f t="shared" si="385"/>
        <v>141.65485310723327</v>
      </c>
      <c r="CD3096">
        <f t="shared" si="386"/>
        <v>4.2280329895953859</v>
      </c>
      <c r="CE3096">
        <f t="shared" si="387"/>
        <v>6.8376143174900479</v>
      </c>
      <c r="CF3096" cm="1">
        <f t="array" ref="CF3096">IFERROR(IF((BD3096+BE3096)*INDEX(H:H,ROW())*INDEX(K:K,ROW())/(BF3096*30*1000)&lt;0.5,"",(BD3096+BE3096)*INDEX(H:H,ROW())*INDEX(K:K,ROW())/(BF3096*30*1000)),"")</f>
        <v>3.1111796455880092</v>
      </c>
      <c r="CG3096">
        <f t="shared" si="388"/>
        <v>0.4072490186132266</v>
      </c>
      <c r="CH3096" cm="1">
        <f t="array" ref="CH3096">IFERROR((BD3096+BE3096)*INDEX(K:K,ROW())*INDEX(H:H,ROW())/BC3096/100000,"")</f>
        <v>0.38010745721854888</v>
      </c>
      <c r="CI3096">
        <f t="shared" si="389"/>
        <v>86.47904509754791</v>
      </c>
      <c r="CJ3096">
        <v>1</v>
      </c>
      <c r="CK3096">
        <f t="shared" si="390"/>
        <v>21.09582902553327</v>
      </c>
      <c r="CL3096" cm="1">
        <f t="array" ref="CL3096">IF(INDEX(AS:AS,ROW()-2)=0,CL3095,INDEX(AS:AS,ROW()-2))</f>
        <v>42.64</v>
      </c>
      <c r="CM3096" t="str">
        <f t="shared" si="391"/>
        <v>CIV</v>
      </c>
    </row>
    <row r="3097" spans="1:91" x14ac:dyDescent="0.3">
      <c r="A3097" s="1">
        <v>3092</v>
      </c>
      <c r="B3097" t="s">
        <v>235</v>
      </c>
      <c r="C3097">
        <v>5</v>
      </c>
      <c r="D3097">
        <v>9</v>
      </c>
      <c r="E3097">
        <v>19</v>
      </c>
      <c r="F3097" t="s">
        <v>98</v>
      </c>
      <c r="G3097" t="s">
        <v>103</v>
      </c>
      <c r="H3097">
        <v>45.87</v>
      </c>
      <c r="I3097">
        <v>0.88</v>
      </c>
      <c r="J3097">
        <v>45.57</v>
      </c>
      <c r="K3097">
        <v>1564</v>
      </c>
      <c r="L3097">
        <v>45.89</v>
      </c>
      <c r="M3097">
        <v>0.89</v>
      </c>
      <c r="N3097">
        <v>45.57</v>
      </c>
      <c r="O3097">
        <v>1568</v>
      </c>
      <c r="P3097">
        <v>1.35</v>
      </c>
      <c r="Q3097">
        <v>50.28</v>
      </c>
      <c r="R3097">
        <v>30.11</v>
      </c>
      <c r="S3097">
        <v>1.6708776595744681</v>
      </c>
      <c r="T3097">
        <v>7.41</v>
      </c>
      <c r="U3097">
        <v>0</v>
      </c>
      <c r="V3097">
        <v>0</v>
      </c>
      <c r="W3097">
        <v>0</v>
      </c>
      <c r="X3097">
        <v>0</v>
      </c>
      <c r="Y3097">
        <v>2.2000000000000002</v>
      </c>
      <c r="Z3097">
        <v>7.72</v>
      </c>
      <c r="AA3097">
        <v>19.75</v>
      </c>
      <c r="AB3097">
        <v>65.900000000000006</v>
      </c>
      <c r="AC3097">
        <v>1683</v>
      </c>
      <c r="AD3097">
        <v>37.79</v>
      </c>
      <c r="AE3097">
        <v>32.28</v>
      </c>
      <c r="AF3097">
        <v>12.22</v>
      </c>
      <c r="AG3097">
        <v>1570</v>
      </c>
      <c r="AI3097">
        <v>44.58</v>
      </c>
      <c r="AJ3097">
        <v>41.32</v>
      </c>
      <c r="AK3097">
        <v>4.51</v>
      </c>
      <c r="AL3097">
        <v>47.305</v>
      </c>
      <c r="AM3097">
        <v>6.31</v>
      </c>
      <c r="AN3097">
        <v>47.89</v>
      </c>
      <c r="AO3097">
        <v>45.09</v>
      </c>
      <c r="AP3097">
        <v>3.31</v>
      </c>
      <c r="AQ3097">
        <v>3.83</v>
      </c>
      <c r="AR3097">
        <v>4.12</v>
      </c>
      <c r="AS3097">
        <v>42.17</v>
      </c>
      <c r="AT3097">
        <v>0</v>
      </c>
      <c r="AU3097">
        <v>0</v>
      </c>
      <c r="AV3097">
        <v>5.0999999999999996</v>
      </c>
      <c r="AW3097">
        <v>67.7</v>
      </c>
      <c r="AX3097">
        <v>91.4</v>
      </c>
      <c r="AY3097">
        <v>99.4</v>
      </c>
      <c r="AZ3097">
        <v>100</v>
      </c>
      <c r="BA3097">
        <v>86.300000000000011</v>
      </c>
      <c r="BB3097">
        <v>94.300000000000011</v>
      </c>
      <c r="BC3097">
        <v>105.1865942954359</v>
      </c>
      <c r="BD3097">
        <v>1.1943951513619201E-2</v>
      </c>
      <c r="BE3097">
        <v>55.26908372195534</v>
      </c>
      <c r="BF3097">
        <v>42.648024036800358</v>
      </c>
      <c r="BG3097">
        <v>140.4119343683987</v>
      </c>
      <c r="BH3097">
        <v>6.0446167554029637</v>
      </c>
      <c r="BI3097">
        <v>82.594712303087817</v>
      </c>
      <c r="BJ3097">
        <v>3.534850933961545</v>
      </c>
      <c r="BK3097">
        <v>531.26493494159945</v>
      </c>
      <c r="BL3097">
        <v>5.5942421825516417</v>
      </c>
      <c r="BM3097">
        <v>188.70158395722029</v>
      </c>
      <c r="BN3097">
        <v>107.4041400683915</v>
      </c>
      <c r="BO3097">
        <v>106.6696278418887</v>
      </c>
      <c r="BP3097">
        <v>106.867332929676</v>
      </c>
      <c r="BQ3097">
        <v>14.53417739068945</v>
      </c>
      <c r="BR3097">
        <v>52.524356588156763</v>
      </c>
      <c r="BS3097">
        <v>93.683108429025495</v>
      </c>
      <c r="BT3097">
        <v>1847.8291843109539</v>
      </c>
      <c r="BU3097">
        <v>117.6209758136484</v>
      </c>
      <c r="BV3097">
        <v>861.98992293634046</v>
      </c>
      <c r="BW3097">
        <v>12.17391089663035</v>
      </c>
      <c r="BX3097">
        <v>10.85341045767896</v>
      </c>
      <c r="BY3097">
        <v>8.2443469673762522</v>
      </c>
      <c r="BZ3097">
        <v>0.4096910626528264</v>
      </c>
      <c r="CA3097">
        <f t="shared" si="384"/>
        <v>55.281027673468962</v>
      </c>
      <c r="CB3097" cm="1">
        <f t="array" ref="CB3097">IF(ISBLANK(INDEX(AC:AC,ROW())), "", INDEX(AC:AC,ROW())*(BI3097+BJ3097)/1000)</f>
        <v>144.95605492795409</v>
      </c>
      <c r="CC3097">
        <f t="shared" si="385"/>
        <v>146.45655112380166</v>
      </c>
      <c r="CD3097">
        <f t="shared" si="386"/>
        <v>3.6274576375386185</v>
      </c>
      <c r="CE3097">
        <f t="shared" si="387"/>
        <v>5.0506905228763674</v>
      </c>
      <c r="CF3097" cm="1">
        <f t="array" ref="CF3097">IFERROR(IF((BD3097+BE3097)*INDEX(H:H,ROW())*INDEX(K:K,ROW())/(BF3097*30*1000)&lt;0.5,"",(BD3097+BE3097)*INDEX(H:H,ROW())*INDEX(K:K,ROW())/(BF3097*30*1000)),"")</f>
        <v>3.0997125939303896</v>
      </c>
      <c r="CG3097">
        <f t="shared" si="388"/>
        <v>0.40545113493279894</v>
      </c>
      <c r="CH3097" cm="1">
        <f t="array" ref="CH3097">IFERROR((BD3097+BE3097)*INDEX(K:K,ROW())*INDEX(H:H,ROW())/BC3097/100000,"")</f>
        <v>0.37703459675237</v>
      </c>
      <c r="CI3097">
        <f t="shared" si="389"/>
        <v>103.01035107515536</v>
      </c>
      <c r="CJ3097">
        <v>1</v>
      </c>
      <c r="CK3097">
        <f t="shared" si="390"/>
        <v>17.567154794659345</v>
      </c>
      <c r="CL3097" cm="1">
        <f t="array" ref="CL3097">IF(INDEX(AS:AS,ROW()-2)=0,CL3096,INDEX(AS:AS,ROW()-2))</f>
        <v>42.49</v>
      </c>
      <c r="CM3097" t="str">
        <f t="shared" si="391"/>
        <v>CIV</v>
      </c>
    </row>
    <row r="3098" spans="1:91" x14ac:dyDescent="0.3">
      <c r="A3098" s="1">
        <v>3093</v>
      </c>
      <c r="B3098" t="s">
        <v>235</v>
      </c>
      <c r="C3098">
        <v>5</v>
      </c>
      <c r="D3098">
        <v>9</v>
      </c>
      <c r="E3098">
        <v>19</v>
      </c>
      <c r="F3098" t="s">
        <v>98</v>
      </c>
      <c r="G3098" t="s">
        <v>104</v>
      </c>
      <c r="H3098">
        <v>46.49</v>
      </c>
      <c r="I3098">
        <v>0.83</v>
      </c>
      <c r="J3098">
        <v>45.57</v>
      </c>
      <c r="K3098">
        <v>1570</v>
      </c>
      <c r="L3098">
        <v>45.89</v>
      </c>
      <c r="M3098">
        <v>0.89</v>
      </c>
      <c r="N3098">
        <v>45.57</v>
      </c>
      <c r="O3098">
        <v>1568</v>
      </c>
      <c r="P3098">
        <v>1.35</v>
      </c>
      <c r="Q3098">
        <v>50.28</v>
      </c>
      <c r="R3098">
        <v>30.11</v>
      </c>
      <c r="S3098">
        <v>1.6708776595744681</v>
      </c>
      <c r="T3098">
        <v>7.41</v>
      </c>
      <c r="U3098">
        <v>0</v>
      </c>
      <c r="V3098">
        <v>0</v>
      </c>
      <c r="W3098">
        <v>0</v>
      </c>
      <c r="X3098">
        <v>0</v>
      </c>
      <c r="Y3098">
        <v>2.2000000000000002</v>
      </c>
      <c r="Z3098">
        <v>7.72</v>
      </c>
      <c r="AA3098">
        <v>19.75</v>
      </c>
      <c r="AB3098">
        <v>65.900000000000006</v>
      </c>
      <c r="AC3098">
        <v>1681</v>
      </c>
      <c r="AD3098">
        <v>37.79</v>
      </c>
      <c r="AE3098">
        <v>32.68</v>
      </c>
      <c r="AF3098">
        <v>12.13</v>
      </c>
      <c r="AG3098">
        <v>1570</v>
      </c>
      <c r="AI3098">
        <v>44.58</v>
      </c>
      <c r="AJ3098">
        <v>41.97</v>
      </c>
      <c r="AK3098">
        <v>5.29</v>
      </c>
      <c r="AL3098">
        <v>47.305</v>
      </c>
      <c r="AM3098">
        <v>6.25</v>
      </c>
      <c r="AN3098">
        <v>48.51</v>
      </c>
      <c r="AO3098">
        <v>45.09</v>
      </c>
      <c r="AP3098">
        <v>3.28</v>
      </c>
      <c r="AQ3098">
        <v>3.83</v>
      </c>
      <c r="AR3098">
        <v>4.79</v>
      </c>
      <c r="AS3098">
        <v>42.41</v>
      </c>
      <c r="AT3098">
        <v>0</v>
      </c>
      <c r="AU3098">
        <v>0</v>
      </c>
      <c r="AV3098">
        <v>4</v>
      </c>
      <c r="AW3098">
        <v>62.2</v>
      </c>
      <c r="AX3098">
        <v>90</v>
      </c>
      <c r="AY3098">
        <v>98.4</v>
      </c>
      <c r="AZ3098">
        <v>99.6</v>
      </c>
      <c r="BA3098">
        <v>86</v>
      </c>
      <c r="BB3098">
        <v>94.4</v>
      </c>
      <c r="BC3098">
        <v>38.262117782431233</v>
      </c>
      <c r="BD3098">
        <v>1.1943951513619201E-2</v>
      </c>
      <c r="BE3098">
        <v>29.459279661718689</v>
      </c>
      <c r="BF3098">
        <v>22.02249820283318</v>
      </c>
      <c r="BG3098">
        <v>135.87383151346381</v>
      </c>
      <c r="BH3098">
        <v>6.0446167554029637</v>
      </c>
      <c r="BI3098">
        <v>79.925698535381571</v>
      </c>
      <c r="BJ3098">
        <v>3.534850933961545</v>
      </c>
      <c r="BK3098">
        <v>444.79228370332152</v>
      </c>
      <c r="BL3098">
        <v>4.8847230730420126</v>
      </c>
      <c r="BM3098">
        <v>188.0072669898735</v>
      </c>
      <c r="BN3098">
        <v>108.87771204115241</v>
      </c>
      <c r="BO3098">
        <v>107.601335563137</v>
      </c>
      <c r="BP3098">
        <v>107.2006026025572</v>
      </c>
      <c r="BQ3098">
        <v>2.1665976910918712</v>
      </c>
      <c r="BR3098">
        <v>54.123136642448237</v>
      </c>
      <c r="BS3098">
        <v>114.8786825599811</v>
      </c>
      <c r="BT3098">
        <v>1847.8291843109539</v>
      </c>
      <c r="BU3098">
        <v>114.90522392782231</v>
      </c>
      <c r="BV3098">
        <v>798.75167728355461</v>
      </c>
      <c r="BW3098">
        <v>65.372036526854359</v>
      </c>
      <c r="BX3098">
        <v>9.8806624227303033</v>
      </c>
      <c r="BY3098">
        <v>9.5031627045729721</v>
      </c>
      <c r="BZ3098">
        <v>0.40834920389420809</v>
      </c>
      <c r="CA3098">
        <f t="shared" si="384"/>
        <v>29.471223613232308</v>
      </c>
      <c r="CB3098" cm="1">
        <f t="array" ref="CB3098">IF(ISBLANK(INDEX(AC:AC,ROW())), "", INDEX(AC:AC,ROW())*(BI3098+BJ3098)/1000)</f>
        <v>140.2971836579658</v>
      </c>
      <c r="CC3098">
        <f t="shared" si="385"/>
        <v>141.91844826886677</v>
      </c>
      <c r="CD3098">
        <f t="shared" si="386"/>
        <v>3.1341399876403342</v>
      </c>
      <c r="CE3098">
        <f t="shared" si="387"/>
        <v>11.624873621280738</v>
      </c>
      <c r="CF3098" cm="1">
        <f t="array" ref="CF3098">IFERROR(IF((BD3098+BE3098)*INDEX(H:H,ROW())*INDEX(K:K,ROW())/(BF3098*30*1000)&lt;0.5,"",(BD3098+BE3098)*INDEX(H:H,ROW())*INDEX(K:K,ROW())/(BF3098*30*1000)),"")</f>
        <v>3.2558885340213299</v>
      </c>
      <c r="CG3098">
        <f t="shared" si="388"/>
        <v>0.57556924392055531</v>
      </c>
      <c r="CH3098" cm="1">
        <f t="array" ref="CH3098">IFERROR((BD3098+BE3098)*INDEX(K:K,ROW())*INDEX(H:H,ROW())/BC3098/100000,"")</f>
        <v>0.5621967905448787</v>
      </c>
      <c r="CI3098">
        <f t="shared" si="389"/>
        <v>55.872311212293432</v>
      </c>
      <c r="CJ3098">
        <v>1</v>
      </c>
      <c r="CK3098">
        <f t="shared" si="390"/>
        <v>48.293959963695976</v>
      </c>
      <c r="CL3098" cm="1">
        <f t="array" ref="CL3098">IF(INDEX(AS:AS,ROW()-2)=0,CL3097,INDEX(AS:AS,ROW()-2))</f>
        <v>42.28</v>
      </c>
      <c r="CM3098" t="str">
        <f t="shared" si="391"/>
        <v>CIV</v>
      </c>
    </row>
    <row r="3099" spans="1:91" x14ac:dyDescent="0.3">
      <c r="A3099" s="1">
        <v>3094</v>
      </c>
      <c r="B3099" t="s">
        <v>235</v>
      </c>
      <c r="C3099">
        <v>5</v>
      </c>
      <c r="D3099">
        <v>9</v>
      </c>
      <c r="E3099">
        <v>19</v>
      </c>
      <c r="F3099" t="s">
        <v>98</v>
      </c>
      <c r="G3099" t="s">
        <v>105</v>
      </c>
      <c r="H3099">
        <v>45.87</v>
      </c>
      <c r="I3099">
        <v>0.88</v>
      </c>
      <c r="J3099">
        <v>45.57</v>
      </c>
      <c r="K3099">
        <v>1564</v>
      </c>
      <c r="L3099">
        <v>45.89</v>
      </c>
      <c r="M3099">
        <v>0.89</v>
      </c>
      <c r="N3099">
        <v>45.57</v>
      </c>
      <c r="O3099">
        <v>1568</v>
      </c>
      <c r="P3099">
        <v>1.35</v>
      </c>
      <c r="Q3099">
        <v>50.28</v>
      </c>
      <c r="R3099">
        <v>30.11</v>
      </c>
      <c r="S3099">
        <v>1.6708776595744681</v>
      </c>
      <c r="T3099">
        <v>7.41</v>
      </c>
      <c r="U3099">
        <v>0</v>
      </c>
      <c r="V3099">
        <v>0</v>
      </c>
      <c r="W3099">
        <v>0</v>
      </c>
      <c r="X3099">
        <v>0</v>
      </c>
      <c r="Y3099">
        <v>2.2000000000000002</v>
      </c>
      <c r="Z3099">
        <v>7.72</v>
      </c>
      <c r="AA3099">
        <v>19.75</v>
      </c>
      <c r="AB3099">
        <v>65.900000000000006</v>
      </c>
      <c r="AC3099">
        <v>1678</v>
      </c>
      <c r="AD3099">
        <v>37.79</v>
      </c>
      <c r="AE3099">
        <v>32.28</v>
      </c>
      <c r="AF3099">
        <v>12.3</v>
      </c>
      <c r="AG3099">
        <v>1570</v>
      </c>
      <c r="AI3099">
        <v>44.58</v>
      </c>
      <c r="AJ3099">
        <v>41.32</v>
      </c>
      <c r="AK3099">
        <v>4.51</v>
      </c>
      <c r="AL3099">
        <v>47.305</v>
      </c>
      <c r="AM3099">
        <v>6.31</v>
      </c>
      <c r="AN3099">
        <v>47.89</v>
      </c>
      <c r="AO3099">
        <v>45.09</v>
      </c>
      <c r="AP3099">
        <v>3.31</v>
      </c>
      <c r="AQ3099">
        <v>3.83</v>
      </c>
      <c r="AR3099">
        <v>4.12</v>
      </c>
      <c r="AS3099">
        <v>42.68</v>
      </c>
      <c r="AT3099">
        <v>0</v>
      </c>
      <c r="AU3099">
        <v>0</v>
      </c>
      <c r="AV3099">
        <v>3</v>
      </c>
      <c r="AW3099">
        <v>53.9</v>
      </c>
      <c r="AX3099">
        <v>88.1</v>
      </c>
      <c r="AY3099">
        <v>97.3</v>
      </c>
      <c r="AZ3099">
        <v>99.1</v>
      </c>
      <c r="BA3099">
        <v>85.1</v>
      </c>
      <c r="BB3099">
        <v>94.3</v>
      </c>
      <c r="BC3099">
        <v>75.7788631274111</v>
      </c>
      <c r="BD3099">
        <v>1.1943951513619201E-2</v>
      </c>
      <c r="BE3099">
        <v>46.555986256653227</v>
      </c>
      <c r="BF3099">
        <v>33.543021246090738</v>
      </c>
      <c r="BG3099">
        <v>145.5774478468681</v>
      </c>
      <c r="BH3099">
        <v>6.0446167554029637</v>
      </c>
      <c r="BI3099">
        <v>85.633499242693119</v>
      </c>
      <c r="BJ3099">
        <v>3.534850933961545</v>
      </c>
      <c r="BK3099">
        <v>626.19974898819237</v>
      </c>
      <c r="BL3099">
        <v>4.7821806941752047</v>
      </c>
      <c r="BM3099">
        <v>184.34819792153169</v>
      </c>
      <c r="BN3099">
        <v>107.998494704913</v>
      </c>
      <c r="BO3099">
        <v>106.0109200747187</v>
      </c>
      <c r="BP3099">
        <v>106.55353427585121</v>
      </c>
      <c r="BQ3099">
        <v>5.1981484062730896</v>
      </c>
      <c r="BR3099">
        <v>47.677830169320657</v>
      </c>
      <c r="BS3099">
        <v>93.532183112280961</v>
      </c>
      <c r="BT3099">
        <v>1847.8291843109539</v>
      </c>
      <c r="BU3099">
        <v>113.7286348613229</v>
      </c>
      <c r="BV3099">
        <v>828.86406728717134</v>
      </c>
      <c r="BW3099">
        <v>35.543957073390608</v>
      </c>
      <c r="BX3099">
        <v>9.2656284749243216</v>
      </c>
      <c r="BY3099">
        <v>2.3369854984272429</v>
      </c>
      <c r="BZ3099">
        <v>0.40738644260326801</v>
      </c>
      <c r="CA3099">
        <f t="shared" si="384"/>
        <v>46.56793020816685</v>
      </c>
      <c r="CB3099" cm="1">
        <f t="array" ref="CB3099">IF(ISBLANK(INDEX(AC:AC,ROW())), "", INDEX(AC:AC,ROW())*(BI3099+BJ3099)/1000)</f>
        <v>149.62449159642654</v>
      </c>
      <c r="CC3099">
        <f t="shared" si="385"/>
        <v>151.62206460227105</v>
      </c>
      <c r="CD3099">
        <f t="shared" si="386"/>
        <v>4.1300041034978294</v>
      </c>
      <c r="CE3099">
        <f t="shared" si="387"/>
        <v>8.2635146945307021</v>
      </c>
      <c r="CF3099" cm="1">
        <f t="array" ref="CF3099">IFERROR(IF((BD3099+BE3099)*INDEX(H:H,ROW())*INDEX(K:K,ROW())/(BF3099*30*1000)&lt;0.5,"",(BD3099+BE3099)*INDEX(H:H,ROW())*INDEX(K:K,ROW())/(BF3099*30*1000)),"")</f>
        <v>3.319930500412497</v>
      </c>
      <c r="CG3099">
        <f t="shared" si="388"/>
        <v>0.4426435005984854</v>
      </c>
      <c r="CH3099" cm="1">
        <f t="array" ref="CH3099">IFERROR((BD3099+BE3099)*INDEX(K:K,ROW())*INDEX(H:H,ROW())/BC3099/100000,"")</f>
        <v>0.44086369753388072</v>
      </c>
      <c r="CI3099">
        <f t="shared" si="389"/>
        <v>86.774415047439774</v>
      </c>
      <c r="CJ3099">
        <v>1</v>
      </c>
      <c r="CK3099">
        <f t="shared" si="390"/>
        <v>24.384493354091347</v>
      </c>
      <c r="CL3099" cm="1">
        <f t="array" ref="CL3099">IF(INDEX(AS:AS,ROW()-2)=0,CL3098,INDEX(AS:AS,ROW()-2))</f>
        <v>42.17</v>
      </c>
      <c r="CM3099" t="str">
        <f t="shared" si="391"/>
        <v>CIV</v>
      </c>
    </row>
    <row r="3100" spans="1:91" x14ac:dyDescent="0.3">
      <c r="A3100" s="1">
        <v>3095</v>
      </c>
      <c r="B3100" t="s">
        <v>235</v>
      </c>
      <c r="C3100">
        <v>5</v>
      </c>
      <c r="D3100">
        <v>9</v>
      </c>
      <c r="E3100">
        <v>19</v>
      </c>
      <c r="F3100" t="s">
        <v>98</v>
      </c>
      <c r="G3100" t="s">
        <v>106</v>
      </c>
      <c r="H3100">
        <v>45.87</v>
      </c>
      <c r="I3100">
        <v>0.88</v>
      </c>
      <c r="J3100">
        <v>45.57</v>
      </c>
      <c r="K3100">
        <v>1564</v>
      </c>
      <c r="L3100">
        <v>45.89</v>
      </c>
      <c r="M3100">
        <v>0.89</v>
      </c>
      <c r="N3100">
        <v>45.57</v>
      </c>
      <c r="O3100">
        <v>1568</v>
      </c>
      <c r="P3100">
        <v>1.35</v>
      </c>
      <c r="Q3100">
        <v>50.28</v>
      </c>
      <c r="R3100">
        <v>30.11</v>
      </c>
      <c r="S3100">
        <v>1.6708776595744681</v>
      </c>
      <c r="T3100">
        <v>7.41</v>
      </c>
      <c r="U3100">
        <v>0</v>
      </c>
      <c r="V3100">
        <v>0</v>
      </c>
      <c r="W3100">
        <v>0</v>
      </c>
      <c r="X3100">
        <v>0</v>
      </c>
      <c r="Y3100">
        <v>2.2000000000000002</v>
      </c>
      <c r="Z3100">
        <v>7.72</v>
      </c>
      <c r="AA3100">
        <v>19.75</v>
      </c>
      <c r="AB3100">
        <v>65.900000000000006</v>
      </c>
      <c r="AC3100">
        <v>1676</v>
      </c>
      <c r="AD3100">
        <v>37.79</v>
      </c>
      <c r="AE3100">
        <v>32.28</v>
      </c>
      <c r="AF3100">
        <v>12.44</v>
      </c>
      <c r="AG3100">
        <v>1570</v>
      </c>
      <c r="AI3100">
        <v>44.58</v>
      </c>
      <c r="AJ3100">
        <v>41.32</v>
      </c>
      <c r="AK3100">
        <v>4.51</v>
      </c>
      <c r="AL3100">
        <v>47.305</v>
      </c>
      <c r="AM3100">
        <v>6.33</v>
      </c>
      <c r="AN3100">
        <v>47.89</v>
      </c>
      <c r="AO3100">
        <v>45.09</v>
      </c>
      <c r="AP3100">
        <v>3.19</v>
      </c>
      <c r="AQ3100">
        <v>4.74</v>
      </c>
      <c r="AR3100">
        <v>4.12</v>
      </c>
      <c r="AS3100">
        <v>42.06</v>
      </c>
      <c r="AT3100">
        <v>0</v>
      </c>
      <c r="AU3100">
        <v>0</v>
      </c>
      <c r="AV3100">
        <v>4.2</v>
      </c>
      <c r="AW3100">
        <v>71.5</v>
      </c>
      <c r="AX3100">
        <v>95.1</v>
      </c>
      <c r="AY3100">
        <v>98.9</v>
      </c>
      <c r="AZ3100">
        <v>99.7</v>
      </c>
      <c r="BA3100">
        <v>90.899999999999991</v>
      </c>
      <c r="BB3100">
        <v>94.7</v>
      </c>
      <c r="BC3100">
        <v>61.724446487494014</v>
      </c>
      <c r="BD3100">
        <v>1.1943951513619201E-2</v>
      </c>
      <c r="BE3100">
        <v>32.761341811973963</v>
      </c>
      <c r="BF3100">
        <v>25.091085585315831</v>
      </c>
      <c r="BG3100">
        <v>140.02304868073631</v>
      </c>
      <c r="BH3100">
        <v>6.0446167554029637</v>
      </c>
      <c r="BI3100">
        <v>82.36774292928888</v>
      </c>
      <c r="BJ3100">
        <v>3.534850933961545</v>
      </c>
      <c r="BK3100">
        <v>412.63603048303662</v>
      </c>
      <c r="BL3100">
        <v>4.8523049878763791</v>
      </c>
      <c r="BM3100">
        <v>184.40778593750761</v>
      </c>
      <c r="BN3100">
        <v>109.7952503000771</v>
      </c>
      <c r="BO3100">
        <v>109.7197264276912</v>
      </c>
      <c r="BP3100">
        <v>109.4591896739266</v>
      </c>
      <c r="BQ3100">
        <v>5.2553397477331778</v>
      </c>
      <c r="BR3100">
        <v>54.528305815157452</v>
      </c>
      <c r="BS3100">
        <v>127.0932577137455</v>
      </c>
      <c r="BT3100">
        <v>1847.8291843109539</v>
      </c>
      <c r="BU3100">
        <v>113.98619974283081</v>
      </c>
      <c r="BV3100">
        <v>822.3883927247914</v>
      </c>
      <c r="BW3100">
        <v>57.24020699057985</v>
      </c>
      <c r="BX3100">
        <v>9.9828851489742085</v>
      </c>
      <c r="BY3100">
        <v>2.114559906617028</v>
      </c>
      <c r="BZ3100">
        <v>0.40933256785013838</v>
      </c>
      <c r="CA3100">
        <f t="shared" si="384"/>
        <v>32.773285763487586</v>
      </c>
      <c r="CB3100" cm="1">
        <f t="array" ref="CB3100">IF(ISBLANK(INDEX(AC:AC,ROW())), "", INDEX(AC:AC,ROW())*(BI3100+BJ3100)/1000)</f>
        <v>143.97274731480772</v>
      </c>
      <c r="CC3100">
        <f t="shared" si="385"/>
        <v>146.06766543613927</v>
      </c>
      <c r="CD3100">
        <f t="shared" si="386"/>
        <v>2.8249649178068159</v>
      </c>
      <c r="CE3100">
        <f t="shared" si="387"/>
        <v>6.6851313209692496</v>
      </c>
      <c r="CF3100" cm="1">
        <f t="array" ref="CF3100">IFERROR(IF((BD3100+BE3100)*INDEX(H:H,ROW())*INDEX(K:K,ROW())/(BF3100*30*1000)&lt;0.5,"",(BD3100+BE3100)*INDEX(H:H,ROW())*INDEX(K:K,ROW())/(BF3100*30*1000)),"")</f>
        <v>3.1235234236376352</v>
      </c>
      <c r="CG3100">
        <f t="shared" si="388"/>
        <v>0.40650158912967382</v>
      </c>
      <c r="CH3100" cm="1">
        <f t="array" ref="CH3100">IFERROR((BD3100+BE3100)*INDEX(K:K,ROW())*INDEX(H:H,ROW())/BC3100/100000,"")</f>
        <v>0.38091517061773739</v>
      </c>
      <c r="CI3100">
        <f t="shared" si="389"/>
        <v>61.069553415764112</v>
      </c>
      <c r="CJ3100">
        <v>1</v>
      </c>
      <c r="CK3100">
        <f t="shared" si="390"/>
        <v>29.936747746864647</v>
      </c>
      <c r="CL3100" cm="1">
        <f t="array" ref="CL3100">IF(INDEX(AS:AS,ROW()-2)=0,CL3099,INDEX(AS:AS,ROW()-2))</f>
        <v>42.41</v>
      </c>
      <c r="CM3100" t="str">
        <f t="shared" si="391"/>
        <v>CIV</v>
      </c>
    </row>
    <row r="3101" spans="1:91" x14ac:dyDescent="0.3">
      <c r="A3101" s="1">
        <v>3096</v>
      </c>
      <c r="B3101" t="s">
        <v>236</v>
      </c>
      <c r="C3101">
        <v>5</v>
      </c>
      <c r="D3101">
        <v>10</v>
      </c>
      <c r="E3101">
        <v>19</v>
      </c>
      <c r="F3101" t="s">
        <v>80</v>
      </c>
      <c r="G3101" t="s">
        <v>81</v>
      </c>
      <c r="H3101">
        <v>45.87</v>
      </c>
      <c r="I3101">
        <v>0.88</v>
      </c>
      <c r="J3101">
        <v>45.57</v>
      </c>
      <c r="K3101">
        <v>1564</v>
      </c>
      <c r="L3101">
        <v>45.89</v>
      </c>
      <c r="M3101">
        <v>0.89</v>
      </c>
      <c r="N3101">
        <v>45.57</v>
      </c>
      <c r="O3101">
        <v>1568</v>
      </c>
      <c r="P3101">
        <v>1.35</v>
      </c>
      <c r="Q3101">
        <v>50.28</v>
      </c>
      <c r="R3101">
        <v>30.11</v>
      </c>
      <c r="S3101">
        <v>1.6708776595744681</v>
      </c>
      <c r="T3101">
        <v>7.41</v>
      </c>
      <c r="U3101">
        <v>0</v>
      </c>
      <c r="V3101">
        <v>0</v>
      </c>
      <c r="W3101">
        <v>0</v>
      </c>
      <c r="X3101">
        <v>0</v>
      </c>
      <c r="Y3101">
        <v>2.2000000000000002</v>
      </c>
      <c r="Z3101">
        <v>7.72</v>
      </c>
      <c r="AA3101">
        <v>19.75</v>
      </c>
      <c r="AB3101">
        <v>65.900000000000006</v>
      </c>
      <c r="AC3101">
        <v>1672</v>
      </c>
      <c r="AD3101">
        <v>37.79</v>
      </c>
      <c r="AE3101">
        <v>32.28</v>
      </c>
      <c r="AF3101">
        <v>12.52</v>
      </c>
      <c r="AG3101">
        <v>1570</v>
      </c>
      <c r="AI3101">
        <v>44.58</v>
      </c>
      <c r="AJ3101">
        <v>41.32</v>
      </c>
      <c r="AK3101">
        <v>4.51</v>
      </c>
      <c r="AL3101">
        <v>47.305</v>
      </c>
      <c r="AM3101">
        <v>6.31</v>
      </c>
      <c r="AN3101">
        <v>47.89</v>
      </c>
      <c r="AO3101">
        <v>45.09</v>
      </c>
      <c r="AP3101">
        <v>3.31</v>
      </c>
      <c r="AQ3101">
        <v>3.83</v>
      </c>
      <c r="AR3101">
        <v>4.12</v>
      </c>
      <c r="AS3101">
        <v>42.06</v>
      </c>
      <c r="AT3101">
        <v>0</v>
      </c>
      <c r="AU3101">
        <v>0</v>
      </c>
      <c r="AV3101">
        <v>5.6</v>
      </c>
      <c r="AW3101">
        <v>68.400000000000006</v>
      </c>
      <c r="AX3101">
        <v>92.8</v>
      </c>
      <c r="AY3101">
        <v>99.1</v>
      </c>
      <c r="AZ3101">
        <v>100</v>
      </c>
      <c r="BA3101">
        <v>86.199999999999989</v>
      </c>
      <c r="BB3101">
        <v>92.6</v>
      </c>
      <c r="BC3101">
        <v>95.897699459367885</v>
      </c>
      <c r="BD3101">
        <v>1.1943951513619201E-2</v>
      </c>
      <c r="BE3101">
        <v>40.122941569280812</v>
      </c>
      <c r="BF3101">
        <v>31.998749745964631</v>
      </c>
      <c r="BG3101">
        <v>151.97784097601769</v>
      </c>
      <c r="BH3101">
        <v>6.0446167554029637</v>
      </c>
      <c r="BI3101">
        <v>89.396494261102248</v>
      </c>
      <c r="BJ3101">
        <v>3.534850933961545</v>
      </c>
      <c r="BK3101">
        <v>598.84331786795144</v>
      </c>
      <c r="BL3101">
        <v>4.8809212337731349</v>
      </c>
      <c r="BM3101">
        <v>183.18828424477451</v>
      </c>
      <c r="BN3101">
        <v>107.7966059107502</v>
      </c>
      <c r="BO3101">
        <v>107.96003656893819</v>
      </c>
      <c r="BP3101">
        <v>108.3232155292791</v>
      </c>
      <c r="BQ3101">
        <v>5.1197661218107839</v>
      </c>
      <c r="BR3101">
        <v>43.494952555612549</v>
      </c>
      <c r="BS3101">
        <v>99.262273111880205</v>
      </c>
      <c r="BT3101">
        <v>1847.8291843109539</v>
      </c>
      <c r="BU3101">
        <v>114.3538716572674</v>
      </c>
      <c r="BV3101">
        <v>822.67991787833694</v>
      </c>
      <c r="BW3101">
        <v>39.977536843479193</v>
      </c>
      <c r="BX3101">
        <v>8.9793332639566934</v>
      </c>
      <c r="BY3101">
        <v>0.39413278714585198</v>
      </c>
      <c r="BZ3101">
        <v>0.40789457992592382</v>
      </c>
      <c r="CA3101">
        <f t="shared" si="384"/>
        <v>40.134885520794434</v>
      </c>
      <c r="CB3101" cm="1">
        <f t="array" ref="CB3101">IF(ISBLANK(INDEX(AC:AC,ROW())), "", INDEX(AC:AC,ROW())*(BI3101+BJ3101)/1000)</f>
        <v>155.38120916614668</v>
      </c>
      <c r="CC3101">
        <f t="shared" si="385"/>
        <v>158.02245773142064</v>
      </c>
      <c r="CD3101">
        <f t="shared" si="386"/>
        <v>3.7896089357486273</v>
      </c>
      <c r="CE3101">
        <f t="shared" si="387"/>
        <v>6.2446056708762132</v>
      </c>
      <c r="CF3101" cm="1">
        <f t="array" ref="CF3101">IFERROR(IF((BD3101+BE3101)*INDEX(H:H,ROW())*INDEX(K:K,ROW())/(BF3101*30*1000)&lt;0.5,"",(BD3101+BE3101)*INDEX(H:H,ROW())*INDEX(K:K,ROW())/(BF3101*30*1000)),"")</f>
        <v>2.9993921656757401</v>
      </c>
      <c r="CG3101">
        <f t="shared" si="388"/>
        <v>0.33367588509797974</v>
      </c>
      <c r="CH3101" cm="1">
        <f t="array" ref="CH3101">IFERROR((BD3101+BE3101)*INDEX(K:K,ROW())*INDEX(H:H,ROW())/BC3101/100000,"")</f>
        <v>0.30024745069133962</v>
      </c>
      <c r="CI3101">
        <f t="shared" si="389"/>
        <v>74.787116337245365</v>
      </c>
      <c r="CJ3101">
        <v>1</v>
      </c>
      <c r="CK3101">
        <f t="shared" si="390"/>
        <v>19.268754044448002</v>
      </c>
      <c r="CL3101" cm="1">
        <f t="array" ref="CL3101">IF(INDEX(AS:AS,ROW()-2)=0,CL3100,INDEX(AS:AS,ROW()-2))</f>
        <v>42.68</v>
      </c>
      <c r="CM3101" t="str">
        <f t="shared" si="391"/>
        <v>CIV</v>
      </c>
    </row>
    <row r="3102" spans="1:91" x14ac:dyDescent="0.3">
      <c r="A3102" s="1">
        <v>3097</v>
      </c>
      <c r="B3102" t="s">
        <v>236</v>
      </c>
      <c r="C3102">
        <v>5</v>
      </c>
      <c r="D3102">
        <v>10</v>
      </c>
      <c r="E3102">
        <v>19</v>
      </c>
      <c r="F3102" t="s">
        <v>80</v>
      </c>
      <c r="G3102" t="s">
        <v>82</v>
      </c>
      <c r="H3102">
        <v>46.72</v>
      </c>
      <c r="I3102">
        <v>0.87</v>
      </c>
      <c r="J3102">
        <v>46.55</v>
      </c>
      <c r="K3102">
        <v>1575</v>
      </c>
      <c r="L3102">
        <v>47.09</v>
      </c>
      <c r="M3102">
        <v>0.91</v>
      </c>
      <c r="N3102">
        <v>47.04</v>
      </c>
      <c r="O3102">
        <v>1583</v>
      </c>
      <c r="P3102">
        <v>1.25</v>
      </c>
      <c r="Q3102">
        <v>50.48</v>
      </c>
      <c r="R3102">
        <v>30.27</v>
      </c>
      <c r="S3102">
        <v>1.6676577469441689</v>
      </c>
      <c r="T3102">
        <v>7.34</v>
      </c>
      <c r="U3102">
        <v>0</v>
      </c>
      <c r="V3102">
        <v>0</v>
      </c>
      <c r="W3102">
        <v>0</v>
      </c>
      <c r="X3102">
        <v>0</v>
      </c>
      <c r="Y3102">
        <v>2</v>
      </c>
      <c r="Z3102">
        <v>7.72</v>
      </c>
      <c r="AA3102">
        <v>20.3</v>
      </c>
      <c r="AB3102">
        <v>65.900000000000006</v>
      </c>
      <c r="AC3102">
        <v>1680</v>
      </c>
      <c r="AD3102">
        <v>37.880000000000003</v>
      </c>
      <c r="AE3102">
        <v>32.909999999999997</v>
      </c>
      <c r="AF3102">
        <v>12.81</v>
      </c>
      <c r="AG3102">
        <v>1570</v>
      </c>
      <c r="AI3102">
        <v>44.58</v>
      </c>
      <c r="AJ3102">
        <v>42.77</v>
      </c>
      <c r="AK3102">
        <v>5.4</v>
      </c>
      <c r="AL3102">
        <v>47.32</v>
      </c>
      <c r="AM3102">
        <v>6.42</v>
      </c>
      <c r="AN3102">
        <v>47.91</v>
      </c>
      <c r="AO3102">
        <v>45.51</v>
      </c>
      <c r="AP3102">
        <v>3.32</v>
      </c>
      <c r="AQ3102">
        <v>4.83</v>
      </c>
      <c r="AR3102">
        <v>4.12</v>
      </c>
      <c r="AS3102">
        <v>43.37</v>
      </c>
      <c r="AT3102">
        <v>0</v>
      </c>
      <c r="AU3102">
        <v>0</v>
      </c>
      <c r="AV3102">
        <v>6.5</v>
      </c>
      <c r="AW3102">
        <v>72.099999999999994</v>
      </c>
      <c r="AX3102">
        <v>94.3</v>
      </c>
      <c r="AY3102">
        <v>99.5</v>
      </c>
      <c r="AZ3102">
        <v>100</v>
      </c>
      <c r="BA3102">
        <v>87.8</v>
      </c>
      <c r="BB3102">
        <v>93</v>
      </c>
      <c r="BC3102">
        <v>57.464192908022852</v>
      </c>
      <c r="BD3102">
        <v>1.1943951513619201E-2</v>
      </c>
      <c r="BE3102">
        <v>54.404050738686067</v>
      </c>
      <c r="BF3102">
        <v>45.60131615195877</v>
      </c>
      <c r="BG3102">
        <v>162.1574550555446</v>
      </c>
      <c r="BH3102">
        <v>6.0446167554029637</v>
      </c>
      <c r="BI3102">
        <v>95.385807875845202</v>
      </c>
      <c r="BJ3102">
        <v>3.534850933961545</v>
      </c>
      <c r="BK3102">
        <v>581.74225128320495</v>
      </c>
      <c r="BL3102">
        <v>4.4500847054876447</v>
      </c>
      <c r="BM3102">
        <v>179.63011961681519</v>
      </c>
      <c r="BN3102">
        <v>107.4397008006532</v>
      </c>
      <c r="BO3102">
        <v>105.86471336564679</v>
      </c>
      <c r="BP3102">
        <v>105.74082560962211</v>
      </c>
      <c r="BQ3102">
        <v>6.5870069116963013</v>
      </c>
      <c r="BR3102">
        <v>40.422322489347557</v>
      </c>
      <c r="BS3102">
        <v>91.332951747827138</v>
      </c>
      <c r="BT3102">
        <v>1847.8291843109539</v>
      </c>
      <c r="BU3102">
        <v>112.2447158048122</v>
      </c>
      <c r="BV3102">
        <v>864.37297428272507</v>
      </c>
      <c r="BW3102">
        <v>10.10238282118833</v>
      </c>
      <c r="BX3102">
        <v>10.41072226498045</v>
      </c>
      <c r="BY3102">
        <v>0.39337535424625891</v>
      </c>
      <c r="BZ3102">
        <v>2.5524691568563278</v>
      </c>
      <c r="CA3102">
        <f t="shared" si="384"/>
        <v>54.415994690199689</v>
      </c>
      <c r="CB3102" cm="1">
        <f t="array" ref="CB3102">IF(ISBLANK(INDEX(AC:AC,ROW())), "", INDEX(AC:AC,ROW())*(BI3102+BJ3102)/1000)</f>
        <v>166.18670680047535</v>
      </c>
      <c r="CC3102">
        <f t="shared" si="385"/>
        <v>168.20207181094756</v>
      </c>
      <c r="CD3102">
        <f t="shared" si="386"/>
        <v>3.4585914728628322</v>
      </c>
      <c r="CE3102">
        <f t="shared" si="387"/>
        <v>10.123560809673968</v>
      </c>
      <c r="CF3102" cm="1">
        <f t="array" ref="CF3102">IFERROR(IF((BD3102+BE3102)*INDEX(H:H,ROW())*INDEX(K:K,ROW())/(BF3102*30*1000)&lt;0.5,"",(BD3102+BE3102)*INDEX(H:H,ROW())*INDEX(K:K,ROW())/(BF3102*30*1000)),"")</f>
        <v>2.92692323465731</v>
      </c>
      <c r="CG3102">
        <f t="shared" si="388"/>
        <v>0.79356054343177163</v>
      </c>
      <c r="CH3102" cm="1">
        <f t="array" ref="CH3102">IFERROR((BD3102+BE3102)*INDEX(K:K,ROW())*INDEX(H:H,ROW())/BC3102/100000,"")</f>
        <v>0.69680723780331999</v>
      </c>
      <c r="CI3102">
        <f t="shared" si="389"/>
        <v>104.0038065787962</v>
      </c>
      <c r="CJ3102">
        <v>1</v>
      </c>
      <c r="CK3102">
        <f t="shared" si="390"/>
        <v>32.156184413284777</v>
      </c>
      <c r="CL3102" cm="1">
        <f t="array" ref="CL3102">IF(INDEX(AS:AS,ROW()-2)=0,CL3101,INDEX(AS:AS,ROW()-2))</f>
        <v>42.06</v>
      </c>
      <c r="CM3102" t="str">
        <f t="shared" si="391"/>
        <v>CIV</v>
      </c>
    </row>
    <row r="3103" spans="1:91" x14ac:dyDescent="0.3">
      <c r="A3103" s="1">
        <v>3098</v>
      </c>
      <c r="B3103" t="s">
        <v>236</v>
      </c>
      <c r="C3103">
        <v>5</v>
      </c>
      <c r="D3103">
        <v>10</v>
      </c>
      <c r="E3103">
        <v>19</v>
      </c>
      <c r="F3103" t="s">
        <v>80</v>
      </c>
      <c r="G3103" t="s">
        <v>83</v>
      </c>
      <c r="H3103">
        <v>45.87</v>
      </c>
      <c r="I3103">
        <v>0.88</v>
      </c>
      <c r="J3103">
        <v>45.57</v>
      </c>
      <c r="K3103">
        <v>1564</v>
      </c>
      <c r="L3103">
        <v>45.89</v>
      </c>
      <c r="M3103">
        <v>0.89</v>
      </c>
      <c r="N3103">
        <v>45.57</v>
      </c>
      <c r="O3103">
        <v>1568</v>
      </c>
      <c r="P3103">
        <v>1.35</v>
      </c>
      <c r="Q3103">
        <v>50.28</v>
      </c>
      <c r="R3103">
        <v>30.11</v>
      </c>
      <c r="S3103">
        <v>1.6708776595744681</v>
      </c>
      <c r="T3103">
        <v>7.41</v>
      </c>
      <c r="U3103">
        <v>0</v>
      </c>
      <c r="V3103">
        <v>0</v>
      </c>
      <c r="W3103">
        <v>0</v>
      </c>
      <c r="X3103">
        <v>0</v>
      </c>
      <c r="Y3103">
        <v>2.2000000000000002</v>
      </c>
      <c r="Z3103">
        <v>7.72</v>
      </c>
      <c r="AA3103">
        <v>19.75</v>
      </c>
      <c r="AB3103">
        <v>65.900000000000006</v>
      </c>
      <c r="AC3103">
        <v>1684</v>
      </c>
      <c r="AD3103">
        <v>37.79</v>
      </c>
      <c r="AE3103">
        <v>32.28</v>
      </c>
      <c r="AF3103">
        <v>12.73</v>
      </c>
      <c r="AG3103">
        <v>1570</v>
      </c>
      <c r="AI3103">
        <v>44.58</v>
      </c>
      <c r="AJ3103">
        <v>41.32</v>
      </c>
      <c r="AK3103">
        <v>4.51</v>
      </c>
      <c r="AL3103">
        <v>47.305</v>
      </c>
      <c r="AM3103">
        <v>6.31</v>
      </c>
      <c r="AN3103">
        <v>47.89</v>
      </c>
      <c r="AO3103">
        <v>45.09</v>
      </c>
      <c r="AP3103">
        <v>3.31</v>
      </c>
      <c r="AQ3103">
        <v>3.83</v>
      </c>
      <c r="AR3103">
        <v>4.12</v>
      </c>
      <c r="AS3103">
        <v>43.58</v>
      </c>
      <c r="AT3103">
        <v>0</v>
      </c>
      <c r="AU3103">
        <v>0</v>
      </c>
      <c r="AV3103">
        <v>5.2</v>
      </c>
      <c r="AW3103">
        <v>69.8</v>
      </c>
      <c r="AX3103">
        <v>93.6</v>
      </c>
      <c r="AY3103">
        <v>99.7</v>
      </c>
      <c r="AZ3103">
        <v>100</v>
      </c>
      <c r="BA3103">
        <v>88.399999999999991</v>
      </c>
      <c r="BB3103">
        <v>94.5</v>
      </c>
      <c r="BC3103">
        <v>69.710334272144095</v>
      </c>
      <c r="BD3103">
        <v>1.1943951513619201E-2</v>
      </c>
      <c r="BE3103">
        <v>29.779736283835721</v>
      </c>
      <c r="BF3103">
        <v>18.041197194156261</v>
      </c>
      <c r="BG3103">
        <v>142.07717380098299</v>
      </c>
      <c r="BH3103">
        <v>6.0446167554029637</v>
      </c>
      <c r="BI3103">
        <v>83.573912252038582</v>
      </c>
      <c r="BJ3103">
        <v>3.534850933961545</v>
      </c>
      <c r="BK3103">
        <v>433.79319979356268</v>
      </c>
      <c r="BL3103">
        <v>4.7557322570282112</v>
      </c>
      <c r="BM3103">
        <v>177.68349322631741</v>
      </c>
      <c r="BN3103">
        <v>108.3337192962713</v>
      </c>
      <c r="BO3103">
        <v>106.18700392695089</v>
      </c>
      <c r="BP3103">
        <v>107.59647566062721</v>
      </c>
      <c r="BQ3103">
        <v>15.239371330145151</v>
      </c>
      <c r="BR3103">
        <v>49.799520391794218</v>
      </c>
      <c r="BS3103">
        <v>98.802479610564873</v>
      </c>
      <c r="BT3103">
        <v>1847.8291843109539</v>
      </c>
      <c r="BU3103">
        <v>113.0694211474494</v>
      </c>
      <c r="BV3103">
        <v>787.6099044519425</v>
      </c>
      <c r="BW3103">
        <v>62.600553878346567</v>
      </c>
      <c r="BX3103">
        <v>8.6725039090384595</v>
      </c>
      <c r="BY3103">
        <v>3.1081186055195231</v>
      </c>
      <c r="BZ3103">
        <v>0.4088638001270824</v>
      </c>
      <c r="CA3103">
        <f t="shared" si="384"/>
        <v>29.79168023534934</v>
      </c>
      <c r="CB3103" cm="1">
        <f t="array" ref="CB3103">IF(ISBLANK(INDEX(AC:AC,ROW())), "", INDEX(AC:AC,ROW())*(BI3103+BJ3103)/1000)</f>
        <v>146.69115720522421</v>
      </c>
      <c r="CC3103">
        <f t="shared" si="385"/>
        <v>148.12179055638595</v>
      </c>
      <c r="CD3103">
        <f t="shared" si="386"/>
        <v>2.9286251412713606</v>
      </c>
      <c r="CE3103">
        <f t="shared" si="387"/>
        <v>6.2227961509991543</v>
      </c>
      <c r="CF3103" cm="1">
        <f t="array" ref="CF3103">IFERROR(IF((BD3103+BE3103)*INDEX(H:H,ROW())*INDEX(K:K,ROW())/(BF3103*30*1000)&lt;0.5,"",(BD3103+BE3103)*INDEX(H:H,ROW())*INDEX(K:K,ROW())/(BF3103*30*1000)),"")</f>
        <v>3.9488794736948098</v>
      </c>
      <c r="CG3103">
        <f t="shared" si="388"/>
        <v>0.2588023337217798</v>
      </c>
      <c r="CH3103" cm="1">
        <f t="array" ref="CH3103">IFERROR((BD3103+BE3103)*INDEX(K:K,ROW())*INDEX(H:H,ROW())/BC3103/100000,"")</f>
        <v>0.30659376701347513</v>
      </c>
      <c r="CI3103">
        <f t="shared" si="389"/>
        <v>55.513646712377181</v>
      </c>
      <c r="CJ3103">
        <v>1</v>
      </c>
      <c r="CK3103">
        <f t="shared" si="390"/>
        <v>26.507248940984312</v>
      </c>
      <c r="CL3103" cm="1">
        <f t="array" ref="CL3103">IF(INDEX(AS:AS,ROW()-2)=0,CL3102,INDEX(AS:AS,ROW()-2))</f>
        <v>42.06</v>
      </c>
      <c r="CM3103" t="str">
        <f t="shared" si="391"/>
        <v>CIV</v>
      </c>
    </row>
    <row r="3104" spans="1:91" x14ac:dyDescent="0.3">
      <c r="A3104" s="1">
        <v>3099</v>
      </c>
      <c r="B3104" t="s">
        <v>236</v>
      </c>
      <c r="C3104">
        <v>5</v>
      </c>
      <c r="D3104">
        <v>10</v>
      </c>
      <c r="E3104">
        <v>19</v>
      </c>
      <c r="F3104" t="s">
        <v>80</v>
      </c>
      <c r="G3104" t="s">
        <v>84</v>
      </c>
      <c r="H3104">
        <v>45.87</v>
      </c>
      <c r="I3104">
        <v>0.88</v>
      </c>
      <c r="J3104">
        <v>45.57</v>
      </c>
      <c r="K3104">
        <v>1564</v>
      </c>
      <c r="L3104">
        <v>45.89</v>
      </c>
      <c r="M3104">
        <v>0.89</v>
      </c>
      <c r="N3104">
        <v>45.57</v>
      </c>
      <c r="O3104">
        <v>1568</v>
      </c>
      <c r="P3104">
        <v>1.35</v>
      </c>
      <c r="Q3104">
        <v>50.28</v>
      </c>
      <c r="R3104">
        <v>30.11</v>
      </c>
      <c r="S3104">
        <v>1.6708776595744681</v>
      </c>
      <c r="T3104">
        <v>7.41</v>
      </c>
      <c r="U3104">
        <v>0</v>
      </c>
      <c r="V3104">
        <v>0</v>
      </c>
      <c r="W3104">
        <v>0</v>
      </c>
      <c r="X3104">
        <v>0</v>
      </c>
      <c r="Y3104">
        <v>2.2000000000000002</v>
      </c>
      <c r="Z3104">
        <v>7.72</v>
      </c>
      <c r="AA3104">
        <v>19.75</v>
      </c>
      <c r="AB3104">
        <v>65.900000000000006</v>
      </c>
      <c r="AC3104">
        <v>1682</v>
      </c>
      <c r="AD3104">
        <v>37.79</v>
      </c>
      <c r="AE3104">
        <v>32.65</v>
      </c>
      <c r="AF3104">
        <v>12.58</v>
      </c>
      <c r="AG3104">
        <v>1570</v>
      </c>
      <c r="AI3104">
        <v>44.58</v>
      </c>
      <c r="AJ3104">
        <v>41.32</v>
      </c>
      <c r="AK3104">
        <v>5.47</v>
      </c>
      <c r="AL3104">
        <v>47.305</v>
      </c>
      <c r="AM3104">
        <v>6.39</v>
      </c>
      <c r="AN3104">
        <v>47.89</v>
      </c>
      <c r="AO3104">
        <v>45.09</v>
      </c>
      <c r="AP3104">
        <v>3.43</v>
      </c>
      <c r="AQ3104">
        <v>3.83</v>
      </c>
      <c r="AR3104">
        <v>5.21</v>
      </c>
      <c r="AS3104">
        <v>43.69</v>
      </c>
      <c r="AT3104">
        <v>0</v>
      </c>
      <c r="AU3104">
        <v>0</v>
      </c>
      <c r="AV3104">
        <v>4.2</v>
      </c>
      <c r="AW3104">
        <v>54.8</v>
      </c>
      <c r="AX3104">
        <v>89.7</v>
      </c>
      <c r="AY3104">
        <v>98.6</v>
      </c>
      <c r="AZ3104">
        <v>100</v>
      </c>
      <c r="BA3104">
        <v>85.5</v>
      </c>
      <c r="BB3104">
        <v>94.399999999999991</v>
      </c>
      <c r="BC3104">
        <v>68.273768729187566</v>
      </c>
      <c r="BD3104">
        <v>1.1943951513619201E-2</v>
      </c>
      <c r="BE3104">
        <v>53.01679900017384</v>
      </c>
      <c r="BF3104">
        <v>44.561567622887267</v>
      </c>
      <c r="BG3104">
        <v>160.7172944834243</v>
      </c>
      <c r="BH3104">
        <v>6.0446167554029637</v>
      </c>
      <c r="BI3104">
        <v>94.537245753121553</v>
      </c>
      <c r="BJ3104">
        <v>3.534850933961545</v>
      </c>
      <c r="BK3104">
        <v>556.76332790895651</v>
      </c>
      <c r="BL3104">
        <v>4.7398698343145842</v>
      </c>
      <c r="BM3104">
        <v>177.9634699115604</v>
      </c>
      <c r="BN3104">
        <v>107.5718208493024</v>
      </c>
      <c r="BO3104">
        <v>105.1676380353433</v>
      </c>
      <c r="BP3104">
        <v>104.97792077900991</v>
      </c>
      <c r="BQ3104">
        <v>6.7876279066888774</v>
      </c>
      <c r="BR3104">
        <v>45.551209080841431</v>
      </c>
      <c r="BS3104">
        <v>94.748634943715558</v>
      </c>
      <c r="BT3104">
        <v>1847.8291843109539</v>
      </c>
      <c r="BU3104">
        <v>113.70195018733639</v>
      </c>
      <c r="BV3104">
        <v>869.89095784115602</v>
      </c>
      <c r="BW3104">
        <v>14.42939998496704</v>
      </c>
      <c r="BX3104">
        <v>11.10438348705882</v>
      </c>
      <c r="BY3104">
        <v>9.7566350691597048</v>
      </c>
      <c r="BZ3104">
        <v>0.41125569609731588</v>
      </c>
      <c r="CA3104">
        <f t="shared" si="384"/>
        <v>53.028742951687462</v>
      </c>
      <c r="CB3104" cm="1">
        <f t="array" ref="CB3104">IF(ISBLANK(INDEX(AC:AC,ROW())), "", INDEX(AC:AC,ROW())*(BI3104+BJ3104)/1000)</f>
        <v>164.95726662767379</v>
      </c>
      <c r="CC3104">
        <f t="shared" si="385"/>
        <v>166.76191123882725</v>
      </c>
      <c r="CD3104">
        <f t="shared" si="386"/>
        <v>3.3386720251220354</v>
      </c>
      <c r="CE3104">
        <f t="shared" si="387"/>
        <v>8.1548644270304624</v>
      </c>
      <c r="CF3104" cm="1">
        <f t="array" ref="CF3104">IFERROR(IF((BD3104+BE3104)*INDEX(H:H,ROW())*INDEX(K:K,ROW())/(BF3104*30*1000)&lt;0.5,"",(BD3104+BE3104)*INDEX(H:H,ROW())*INDEX(K:K,ROW())/(BF3104*30*1000)),"")</f>
        <v>2.8457392635541914</v>
      </c>
      <c r="CG3104">
        <f t="shared" si="388"/>
        <v>0.65268943625543341</v>
      </c>
      <c r="CH3104" cm="1">
        <f t="array" ref="CH3104">IFERROR((BD3104+BE3104)*INDEX(K:K,ROW())*INDEX(H:H,ROW())/BC3104/100000,"")</f>
        <v>0.55721518669774128</v>
      </c>
      <c r="CI3104">
        <f t="shared" si="389"/>
        <v>98.813456594786118</v>
      </c>
      <c r="CJ3104">
        <v>1</v>
      </c>
      <c r="CK3104">
        <f t="shared" si="390"/>
        <v>27.064994634183606</v>
      </c>
      <c r="CL3104" cm="1">
        <f t="array" ref="CL3104">IF(INDEX(AS:AS,ROW()-2)=0,CL3103,INDEX(AS:AS,ROW()-2))</f>
        <v>43.37</v>
      </c>
      <c r="CM3104" t="str">
        <f t="shared" si="391"/>
        <v>CIV</v>
      </c>
    </row>
    <row r="3105" spans="1:91" x14ac:dyDescent="0.3">
      <c r="A3105" s="1">
        <v>3100</v>
      </c>
      <c r="B3105" t="s">
        <v>236</v>
      </c>
      <c r="C3105">
        <v>5</v>
      </c>
      <c r="D3105">
        <v>10</v>
      </c>
      <c r="E3105">
        <v>19</v>
      </c>
      <c r="F3105" t="s">
        <v>80</v>
      </c>
      <c r="G3105" t="s">
        <v>85</v>
      </c>
      <c r="H3105">
        <v>45.87</v>
      </c>
      <c r="I3105">
        <v>0.88</v>
      </c>
      <c r="J3105">
        <v>45.57</v>
      </c>
      <c r="K3105">
        <v>1576</v>
      </c>
      <c r="L3105">
        <v>45.89</v>
      </c>
      <c r="M3105">
        <v>0.89</v>
      </c>
      <c r="N3105">
        <v>45.57</v>
      </c>
      <c r="O3105">
        <v>1568</v>
      </c>
      <c r="P3105">
        <v>1.35</v>
      </c>
      <c r="Q3105">
        <v>50.28</v>
      </c>
      <c r="R3105">
        <v>30.11</v>
      </c>
      <c r="S3105">
        <v>1.6708776595744681</v>
      </c>
      <c r="T3105">
        <v>7.41</v>
      </c>
      <c r="U3105">
        <v>0</v>
      </c>
      <c r="V3105">
        <v>0</v>
      </c>
      <c r="W3105">
        <v>0</v>
      </c>
      <c r="X3105">
        <v>0</v>
      </c>
      <c r="Y3105">
        <v>2.2000000000000002</v>
      </c>
      <c r="Z3105">
        <v>7.72</v>
      </c>
      <c r="AA3105">
        <v>19.75</v>
      </c>
      <c r="AB3105">
        <v>65.900000000000006</v>
      </c>
      <c r="AC3105">
        <v>1680</v>
      </c>
      <c r="AD3105">
        <v>37.79</v>
      </c>
      <c r="AE3105">
        <v>32.28</v>
      </c>
      <c r="AF3105">
        <v>12.49</v>
      </c>
      <c r="AG3105">
        <v>1570</v>
      </c>
      <c r="AI3105">
        <v>44.58</v>
      </c>
      <c r="AJ3105">
        <v>41.32</v>
      </c>
      <c r="AK3105">
        <v>4.51</v>
      </c>
      <c r="AL3105">
        <v>47.305</v>
      </c>
      <c r="AM3105">
        <v>6.31</v>
      </c>
      <c r="AN3105">
        <v>47.89</v>
      </c>
      <c r="AO3105">
        <v>45.09</v>
      </c>
      <c r="AP3105">
        <v>3.31</v>
      </c>
      <c r="AQ3105">
        <v>3.83</v>
      </c>
      <c r="AR3105">
        <v>4.12</v>
      </c>
      <c r="AS3105">
        <v>43.88</v>
      </c>
      <c r="AT3105">
        <v>0</v>
      </c>
      <c r="AU3105">
        <v>0</v>
      </c>
      <c r="AV3105">
        <v>8.3000000000000007</v>
      </c>
      <c r="AW3105">
        <v>60.5</v>
      </c>
      <c r="AX3105">
        <v>89.5</v>
      </c>
      <c r="AY3105">
        <v>97.4</v>
      </c>
      <c r="AZ3105">
        <v>100</v>
      </c>
      <c r="BA3105">
        <v>81.2</v>
      </c>
      <c r="BB3105">
        <v>89.100000000000009</v>
      </c>
      <c r="BC3105">
        <v>73.14171543240397</v>
      </c>
      <c r="BD3105">
        <v>7.9525848978549002E-3</v>
      </c>
      <c r="BE3105">
        <v>34.317448605371979</v>
      </c>
      <c r="BF3105">
        <v>28.16091183016627</v>
      </c>
      <c r="BG3105">
        <v>147.20396912372641</v>
      </c>
      <c r="BH3105">
        <v>6.0446167554029637</v>
      </c>
      <c r="BI3105">
        <v>86.592291605751072</v>
      </c>
      <c r="BJ3105">
        <v>3.534850933961545</v>
      </c>
      <c r="BK3105">
        <v>574.38926359795005</v>
      </c>
      <c r="BL3105">
        <v>4.7635006755142228</v>
      </c>
      <c r="BM3105">
        <v>180.3302885075193</v>
      </c>
      <c r="BN3105">
        <v>106.7879820126002</v>
      </c>
      <c r="BO3105">
        <v>106.8896937923634</v>
      </c>
      <c r="BP3105">
        <v>107.72856792699061</v>
      </c>
      <c r="BQ3105">
        <v>6.7530986973126588</v>
      </c>
      <c r="BR3105">
        <v>41.672134976057741</v>
      </c>
      <c r="BS3105">
        <v>89.156499106245022</v>
      </c>
      <c r="BT3105">
        <v>1847.8291843109539</v>
      </c>
      <c r="BU3105">
        <v>113.7972100019845</v>
      </c>
      <c r="BV3105">
        <v>820.3269672833834</v>
      </c>
      <c r="BW3105">
        <v>52.035387001994621</v>
      </c>
      <c r="BX3105">
        <v>9.8594562321950399</v>
      </c>
      <c r="BY3105">
        <v>0.39515871634764788</v>
      </c>
      <c r="BZ3105">
        <v>3.6761181312793809</v>
      </c>
      <c r="CA3105">
        <f t="shared" si="384"/>
        <v>34.325401190269837</v>
      </c>
      <c r="CB3105" cm="1">
        <f t="array" ref="CB3105">IF(ISBLANK(INDEX(AC:AC,ROW())), "", INDEX(AC:AC,ROW())*(BI3105+BJ3105)/1000)</f>
        <v>151.41359946671722</v>
      </c>
      <c r="CC3105">
        <f t="shared" si="385"/>
        <v>153.24858587912937</v>
      </c>
      <c r="CD3105">
        <f t="shared" si="386"/>
        <v>3.7480885079812998</v>
      </c>
      <c r="CE3105">
        <f t="shared" si="387"/>
        <v>7.8531007948369558</v>
      </c>
      <c r="CF3105" cm="1">
        <f t="array" ref="CF3105">IFERROR(IF((BD3105+BE3105)*INDEX(H:H,ROW())*INDEX(K:K,ROW())/(BF3105*30*1000)&lt;0.5,"",(BD3105+BE3105)*INDEX(H:H,ROW())*INDEX(K:K,ROW())/(BF3105*30*1000)),"")</f>
        <v>2.9371938326653821</v>
      </c>
      <c r="CG3105">
        <f t="shared" si="388"/>
        <v>0.38501847630565883</v>
      </c>
      <c r="CH3105" cm="1">
        <f t="array" ref="CH3105">IFERROR((BD3105+BE3105)*INDEX(K:K,ROW())*INDEX(H:H,ROW())/BC3105/100000,"")</f>
        <v>0.3392621682201612</v>
      </c>
      <c r="CI3105">
        <f t="shared" si="389"/>
        <v>64.452511597245177</v>
      </c>
      <c r="CJ3105">
        <v>1</v>
      </c>
      <c r="CK3105">
        <f t="shared" si="390"/>
        <v>25.263683978244654</v>
      </c>
      <c r="CL3105" cm="1">
        <f t="array" ref="CL3105">IF(INDEX(AS:AS,ROW()-2)=0,CL3104,INDEX(AS:AS,ROW()-2))</f>
        <v>43.58</v>
      </c>
      <c r="CM3105" t="str">
        <f t="shared" si="391"/>
        <v>CIV</v>
      </c>
    </row>
    <row r="3106" spans="1:91" x14ac:dyDescent="0.3">
      <c r="A3106" s="1">
        <v>3101</v>
      </c>
      <c r="B3106" t="s">
        <v>236</v>
      </c>
      <c r="C3106">
        <v>5</v>
      </c>
      <c r="D3106">
        <v>10</v>
      </c>
      <c r="E3106">
        <v>19</v>
      </c>
      <c r="F3106" t="s">
        <v>80</v>
      </c>
      <c r="G3106" t="s">
        <v>86</v>
      </c>
      <c r="H3106">
        <v>45.87</v>
      </c>
      <c r="I3106">
        <v>0.88</v>
      </c>
      <c r="J3106">
        <v>45.57</v>
      </c>
      <c r="K3106">
        <v>1564</v>
      </c>
      <c r="L3106">
        <v>45.89</v>
      </c>
      <c r="M3106">
        <v>0.89</v>
      </c>
      <c r="N3106">
        <v>45.57</v>
      </c>
      <c r="O3106">
        <v>1568</v>
      </c>
      <c r="P3106">
        <v>1.35</v>
      </c>
      <c r="Q3106">
        <v>50.28</v>
      </c>
      <c r="R3106">
        <v>30.11</v>
      </c>
      <c r="S3106">
        <v>1.6708776595744681</v>
      </c>
      <c r="T3106">
        <v>7.41</v>
      </c>
      <c r="U3106">
        <v>0</v>
      </c>
      <c r="V3106">
        <v>0</v>
      </c>
      <c r="W3106">
        <v>0</v>
      </c>
      <c r="X3106">
        <v>0</v>
      </c>
      <c r="Y3106">
        <v>2.2000000000000002</v>
      </c>
      <c r="Z3106">
        <v>7.72</v>
      </c>
      <c r="AA3106">
        <v>19.75</v>
      </c>
      <c r="AB3106">
        <v>65.900000000000006</v>
      </c>
      <c r="AC3106">
        <v>1685</v>
      </c>
      <c r="AD3106">
        <v>37.79</v>
      </c>
      <c r="AE3106">
        <v>33.19</v>
      </c>
      <c r="AF3106">
        <v>12.54</v>
      </c>
      <c r="AG3106">
        <v>1570</v>
      </c>
      <c r="AI3106">
        <v>44.58</v>
      </c>
      <c r="AJ3106">
        <v>43.51</v>
      </c>
      <c r="AK3106">
        <v>5.86</v>
      </c>
      <c r="AL3106">
        <v>47.305</v>
      </c>
      <c r="AM3106">
        <v>6.47</v>
      </c>
      <c r="AN3106">
        <v>48.82</v>
      </c>
      <c r="AO3106">
        <v>45.09</v>
      </c>
      <c r="AP3106">
        <v>3.39</v>
      </c>
      <c r="AQ3106">
        <v>5.42</v>
      </c>
      <c r="AR3106">
        <v>4.12</v>
      </c>
      <c r="AS3106">
        <v>44.26</v>
      </c>
      <c r="AT3106">
        <v>0</v>
      </c>
      <c r="AU3106">
        <v>0</v>
      </c>
      <c r="AV3106">
        <v>7.4</v>
      </c>
      <c r="AW3106">
        <v>69.3</v>
      </c>
      <c r="AX3106">
        <v>92.6</v>
      </c>
      <c r="AY3106">
        <v>98.7</v>
      </c>
      <c r="AZ3106">
        <v>100</v>
      </c>
      <c r="BA3106">
        <v>85.199999999999989</v>
      </c>
      <c r="BB3106">
        <v>91.3</v>
      </c>
      <c r="BC3106">
        <v>69.666801110937996</v>
      </c>
      <c r="BD3106">
        <v>2.1387308081257599E-2</v>
      </c>
      <c r="BE3106">
        <v>52.624938957033578</v>
      </c>
      <c r="BF3106">
        <v>46.041842815394517</v>
      </c>
      <c r="BG3106">
        <v>170.36491621902479</v>
      </c>
      <c r="BH3106">
        <v>6.0446167554029637</v>
      </c>
      <c r="BI3106">
        <v>100.2154785684334</v>
      </c>
      <c r="BJ3106">
        <v>3.534850933961545</v>
      </c>
      <c r="BK3106">
        <v>607.23877110157844</v>
      </c>
      <c r="BL3106">
        <v>4.7514665771187152</v>
      </c>
      <c r="BM3106">
        <v>175.17754876638639</v>
      </c>
      <c r="BN3106">
        <v>105.84155091670959</v>
      </c>
      <c r="BO3106">
        <v>103.9513393331104</v>
      </c>
      <c r="BP3106">
        <v>104.57423301291639</v>
      </c>
      <c r="BQ3106">
        <v>8.2793109659703532</v>
      </c>
      <c r="BR3106">
        <v>42.527392526857987</v>
      </c>
      <c r="BS3106">
        <v>87.844133444177217</v>
      </c>
      <c r="BT3106">
        <v>1847.8291843109539</v>
      </c>
      <c r="BU3106">
        <v>105.6783295909846</v>
      </c>
      <c r="BV3106">
        <v>854.58746663108877</v>
      </c>
      <c r="BW3106">
        <v>14.990507458616531</v>
      </c>
      <c r="BX3106">
        <v>10.545625556064641</v>
      </c>
      <c r="BY3106">
        <v>4.8702472338268423</v>
      </c>
      <c r="BZ3106">
        <v>0.97319893555761161</v>
      </c>
      <c r="CA3106">
        <f t="shared" si="384"/>
        <v>52.646326265114837</v>
      </c>
      <c r="CB3106" cm="1">
        <f t="array" ref="CB3106">IF(ISBLANK(INDEX(AC:AC,ROW())), "", INDEX(AC:AC,ROW())*(BI3106+BJ3106)/1000)</f>
        <v>174.81930521153549</v>
      </c>
      <c r="CC3106">
        <f t="shared" si="385"/>
        <v>176.40953297442775</v>
      </c>
      <c r="CD3106">
        <f t="shared" si="386"/>
        <v>3.4422106382969875</v>
      </c>
      <c r="CE3106">
        <f t="shared" si="387"/>
        <v>8.7163291757089052</v>
      </c>
      <c r="CF3106" cm="1">
        <f t="array" ref="CF3106">IFERROR(IF((BD3106+BE3106)*INDEX(H:H,ROW())*INDEX(K:K,ROW())/(BF3106*30*1000)&lt;0.5,"",(BD3106+BE3106)*INDEX(H:H,ROW())*INDEX(K:K,ROW())/(BF3106*30*1000)),"")</f>
        <v>2.7343846486949341</v>
      </c>
      <c r="CG3106">
        <f t="shared" si="388"/>
        <v>0.66088642052154944</v>
      </c>
      <c r="CH3106" cm="1">
        <f t="array" ref="CH3106">IFERROR((BD3106+BE3106)*INDEX(K:K,ROW())*INDEX(H:H,ROW())/BC3106/100000,"")</f>
        <v>0.54213530484152095</v>
      </c>
      <c r="CI3106">
        <f t="shared" si="389"/>
        <v>98.100863526264874</v>
      </c>
      <c r="CJ3106">
        <v>1</v>
      </c>
      <c r="CK3106">
        <f t="shared" si="390"/>
        <v>26.523812703391609</v>
      </c>
      <c r="CL3106" cm="1">
        <f t="array" ref="CL3106">IF(INDEX(AS:AS,ROW()-2)=0,CL3105,INDEX(AS:AS,ROW()-2))</f>
        <v>43.69</v>
      </c>
      <c r="CM3106" t="str">
        <f t="shared" si="391"/>
        <v>CIV</v>
      </c>
    </row>
    <row r="3107" spans="1:91" x14ac:dyDescent="0.3">
      <c r="A3107" s="1">
        <v>3102</v>
      </c>
      <c r="B3107" t="s">
        <v>236</v>
      </c>
      <c r="C3107">
        <v>5</v>
      </c>
      <c r="D3107">
        <v>10</v>
      </c>
      <c r="E3107">
        <v>19</v>
      </c>
      <c r="F3107" t="s">
        <v>80</v>
      </c>
      <c r="G3107" t="s">
        <v>87</v>
      </c>
      <c r="H3107">
        <v>47.38</v>
      </c>
      <c r="I3107">
        <v>0.9</v>
      </c>
      <c r="J3107">
        <v>47.04</v>
      </c>
      <c r="K3107">
        <v>1580</v>
      </c>
      <c r="L3107">
        <v>45.89</v>
      </c>
      <c r="M3107">
        <v>0.89</v>
      </c>
      <c r="N3107">
        <v>45.57</v>
      </c>
      <c r="O3107">
        <v>1568</v>
      </c>
      <c r="P3107">
        <v>1.35</v>
      </c>
      <c r="Q3107">
        <v>50.28</v>
      </c>
      <c r="R3107">
        <v>30.11</v>
      </c>
      <c r="S3107">
        <v>1.6708776595744681</v>
      </c>
      <c r="T3107">
        <v>7.41</v>
      </c>
      <c r="U3107">
        <v>0</v>
      </c>
      <c r="V3107">
        <v>0</v>
      </c>
      <c r="W3107">
        <v>0</v>
      </c>
      <c r="X3107">
        <v>0</v>
      </c>
      <c r="Y3107">
        <v>2.2000000000000002</v>
      </c>
      <c r="Z3107">
        <v>7.72</v>
      </c>
      <c r="AA3107">
        <v>19.75</v>
      </c>
      <c r="AB3107">
        <v>65.900000000000006</v>
      </c>
      <c r="AC3107">
        <v>1678</v>
      </c>
      <c r="AD3107">
        <v>37.79</v>
      </c>
      <c r="AE3107">
        <v>32.28</v>
      </c>
      <c r="AF3107">
        <v>12.61</v>
      </c>
      <c r="AG3107">
        <v>1570</v>
      </c>
      <c r="AI3107">
        <v>44.58</v>
      </c>
      <c r="AJ3107">
        <v>41.32</v>
      </c>
      <c r="AK3107">
        <v>4.51</v>
      </c>
      <c r="AL3107">
        <v>47.305</v>
      </c>
      <c r="AM3107">
        <v>6.31</v>
      </c>
      <c r="AN3107">
        <v>47.89</v>
      </c>
      <c r="AO3107">
        <v>45.09</v>
      </c>
      <c r="AP3107">
        <v>3.31</v>
      </c>
      <c r="AQ3107">
        <v>3.83</v>
      </c>
      <c r="AR3107">
        <v>4.12</v>
      </c>
      <c r="AS3107">
        <v>43.98</v>
      </c>
      <c r="AT3107">
        <v>0</v>
      </c>
      <c r="AU3107">
        <v>0</v>
      </c>
      <c r="AV3107">
        <v>5.4</v>
      </c>
      <c r="AW3107">
        <v>57.8</v>
      </c>
      <c r="AX3107">
        <v>92.7</v>
      </c>
      <c r="AY3107">
        <v>99.4</v>
      </c>
      <c r="AZ3107">
        <v>100</v>
      </c>
      <c r="BA3107">
        <v>87.3</v>
      </c>
      <c r="BB3107">
        <v>94</v>
      </c>
      <c r="BC3107">
        <v>124.6763409633883</v>
      </c>
      <c r="BD3107">
        <v>2.81950473351191E-2</v>
      </c>
      <c r="BE3107">
        <v>53.207189158345898</v>
      </c>
      <c r="BF3107">
        <v>47.574522432715952</v>
      </c>
      <c r="BG3107">
        <v>150.2749026086031</v>
      </c>
      <c r="BH3107">
        <v>6.0446167554029637</v>
      </c>
      <c r="BI3107">
        <v>88.394910965927011</v>
      </c>
      <c r="BJ3107">
        <v>3.534850933961545</v>
      </c>
      <c r="BK3107">
        <v>568.19210603787724</v>
      </c>
      <c r="BL3107">
        <v>4.745696490735158</v>
      </c>
      <c r="BM3107">
        <v>176.9946646532841</v>
      </c>
      <c r="BN3107">
        <v>106.4837383820355</v>
      </c>
      <c r="BO3107">
        <v>104.87467970595959</v>
      </c>
      <c r="BP3107">
        <v>104.965841064969</v>
      </c>
      <c r="BQ3107">
        <v>23.785309528276379</v>
      </c>
      <c r="BR3107">
        <v>39.320187680065217</v>
      </c>
      <c r="BS3107">
        <v>86.850323563125443</v>
      </c>
      <c r="BT3107">
        <v>1847.8291843109539</v>
      </c>
      <c r="BU3107">
        <v>111.9946769164837</v>
      </c>
      <c r="BV3107">
        <v>852.90149916535461</v>
      </c>
      <c r="BW3107">
        <v>13.254791378059551</v>
      </c>
      <c r="BX3107">
        <v>11.06286522765679</v>
      </c>
      <c r="BY3107">
        <v>8.4324130835619471</v>
      </c>
      <c r="BZ3107">
        <v>0.41435532209716031</v>
      </c>
      <c r="CA3107">
        <f t="shared" si="384"/>
        <v>53.235384205681015</v>
      </c>
      <c r="CB3107" cm="1">
        <f t="array" ref="CB3107">IF(ISBLANK(INDEX(AC:AC,ROW())), "", INDEX(AC:AC,ROW())*(BI3107+BJ3107)/1000)</f>
        <v>154.25814046801301</v>
      </c>
      <c r="CC3107">
        <f t="shared" si="385"/>
        <v>156.31951936400606</v>
      </c>
      <c r="CD3107">
        <f t="shared" si="386"/>
        <v>3.6348122636865559</v>
      </c>
      <c r="CE3107">
        <f t="shared" si="387"/>
        <v>4.5573370348166469</v>
      </c>
      <c r="CF3107" cm="1">
        <f t="array" ref="CF3107">IFERROR(IF((BD3107+BE3107)*INDEX(H:H,ROW())*INDEX(K:K,ROW())/(BF3107*30*1000)&lt;0.5,"",(BD3107+BE3107)*INDEX(H:H,ROW())*INDEX(K:K,ROW())/(BF3107*30*1000)),"")</f>
        <v>2.7922663588318821</v>
      </c>
      <c r="CG3107">
        <f t="shared" si="388"/>
        <v>0.38158420487080541</v>
      </c>
      <c r="CH3107" cm="1">
        <f t="array" ref="CH3107">IFERROR((BD3107+BE3107)*INDEX(K:K,ROW())*INDEX(H:H,ROW())/BC3107/100000,"")</f>
        <v>0.31964542149670877</v>
      </c>
      <c r="CI3107">
        <f t="shared" si="389"/>
        <v>103.51226378677826</v>
      </c>
      <c r="CJ3107">
        <v>1</v>
      </c>
      <c r="CK3107">
        <f t="shared" si="390"/>
        <v>14.821009102710002</v>
      </c>
      <c r="CL3107" cm="1">
        <f t="array" ref="CL3107">IF(INDEX(AS:AS,ROW()-2)=0,CL3106,INDEX(AS:AS,ROW()-2))</f>
        <v>43.88</v>
      </c>
      <c r="CM3107" t="str">
        <f t="shared" si="391"/>
        <v>CIV</v>
      </c>
    </row>
    <row r="3108" spans="1:91" x14ac:dyDescent="0.3">
      <c r="A3108" s="1">
        <v>3103</v>
      </c>
      <c r="B3108" t="s">
        <v>236</v>
      </c>
      <c r="C3108">
        <v>5</v>
      </c>
      <c r="D3108">
        <v>10</v>
      </c>
      <c r="E3108">
        <v>19</v>
      </c>
      <c r="F3108" t="s">
        <v>80</v>
      </c>
      <c r="G3108" t="s">
        <v>88</v>
      </c>
      <c r="H3108">
        <v>45.87</v>
      </c>
      <c r="I3108">
        <v>0.88</v>
      </c>
      <c r="J3108">
        <v>45.57</v>
      </c>
      <c r="K3108">
        <v>1564</v>
      </c>
      <c r="L3108">
        <v>45.89</v>
      </c>
      <c r="M3108">
        <v>0.89</v>
      </c>
      <c r="N3108">
        <v>45.57</v>
      </c>
      <c r="O3108">
        <v>1568</v>
      </c>
      <c r="P3108">
        <v>1.35</v>
      </c>
      <c r="Q3108">
        <v>50.28</v>
      </c>
      <c r="R3108">
        <v>30.11</v>
      </c>
      <c r="S3108">
        <v>1.6708776595744681</v>
      </c>
      <c r="T3108">
        <v>7.41</v>
      </c>
      <c r="U3108">
        <v>0</v>
      </c>
      <c r="V3108">
        <v>0</v>
      </c>
      <c r="W3108">
        <v>0</v>
      </c>
      <c r="X3108">
        <v>0</v>
      </c>
      <c r="Y3108">
        <v>2.2000000000000002</v>
      </c>
      <c r="Z3108">
        <v>7.72</v>
      </c>
      <c r="AA3108">
        <v>19.75</v>
      </c>
      <c r="AB3108">
        <v>65.900000000000006</v>
      </c>
      <c r="AC3108">
        <v>1682</v>
      </c>
      <c r="AD3108">
        <v>37.79</v>
      </c>
      <c r="AE3108">
        <v>32.28</v>
      </c>
      <c r="AF3108">
        <v>12.49</v>
      </c>
      <c r="AG3108">
        <v>1570</v>
      </c>
      <c r="AI3108">
        <v>44.58</v>
      </c>
      <c r="AJ3108">
        <v>41.32</v>
      </c>
      <c r="AK3108">
        <v>4.51</v>
      </c>
      <c r="AL3108">
        <v>47.305</v>
      </c>
      <c r="AM3108">
        <v>6.41</v>
      </c>
      <c r="AN3108">
        <v>47.89</v>
      </c>
      <c r="AO3108">
        <v>45.09</v>
      </c>
      <c r="AP3108">
        <v>3.51</v>
      </c>
      <c r="AQ3108">
        <v>3.83</v>
      </c>
      <c r="AR3108">
        <v>5.67</v>
      </c>
      <c r="AS3108">
        <v>43.63</v>
      </c>
      <c r="AT3108">
        <v>0</v>
      </c>
      <c r="AU3108">
        <v>0</v>
      </c>
      <c r="AV3108">
        <v>3.2</v>
      </c>
      <c r="AW3108">
        <v>60.4</v>
      </c>
      <c r="AX3108">
        <v>89.5</v>
      </c>
      <c r="AY3108">
        <v>99.4</v>
      </c>
      <c r="AZ3108">
        <v>100</v>
      </c>
      <c r="BA3108">
        <v>86.3</v>
      </c>
      <c r="BB3108">
        <v>96.2</v>
      </c>
      <c r="BC3108">
        <v>94.06186509730324</v>
      </c>
      <c r="BD3108">
        <v>2.6549840535470399E-2</v>
      </c>
      <c r="BE3108">
        <v>52.437275839002567</v>
      </c>
      <c r="BF3108">
        <v>47.975030871522833</v>
      </c>
      <c r="BG3108">
        <v>137.59375509080289</v>
      </c>
      <c r="BH3108">
        <v>10.866144347054851</v>
      </c>
      <c r="BI3108">
        <v>80.936596786829028</v>
      </c>
      <c r="BJ3108">
        <v>6.3183952310672868</v>
      </c>
      <c r="BK3108">
        <v>538.99186710551908</v>
      </c>
      <c r="BL3108">
        <v>4.4682838052044378</v>
      </c>
      <c r="BM3108">
        <v>180.23618278167331</v>
      </c>
      <c r="BN3108">
        <v>107.0071096008644</v>
      </c>
      <c r="BO3108">
        <v>105.13965610014129</v>
      </c>
      <c r="BP3108">
        <v>105.20155408109861</v>
      </c>
      <c r="BQ3108">
        <v>8.8541011658067497</v>
      </c>
      <c r="BR3108">
        <v>42.435509039787313</v>
      </c>
      <c r="BS3108">
        <v>89.842235479263451</v>
      </c>
      <c r="BT3108">
        <v>1847.8291843109539</v>
      </c>
      <c r="BU3108">
        <v>109.9994886633538</v>
      </c>
      <c r="BV3108">
        <v>835.47227030422005</v>
      </c>
      <c r="BW3108">
        <v>12.15941387258907</v>
      </c>
      <c r="BX3108">
        <v>10.98395301604871</v>
      </c>
      <c r="BY3108">
        <v>10.163172699739681</v>
      </c>
      <c r="BZ3108">
        <v>0.4128016847675956</v>
      </c>
      <c r="CA3108">
        <f t="shared" si="384"/>
        <v>52.46382567953804</v>
      </c>
      <c r="CB3108" cm="1">
        <f t="array" ref="CB3108">IF(ISBLANK(INDEX(AC:AC,ROW())), "", INDEX(AC:AC,ROW())*(BI3108+BJ3108)/1000)</f>
        <v>146.76289657410157</v>
      </c>
      <c r="CC3108">
        <f t="shared" si="385"/>
        <v>148.45989943785773</v>
      </c>
      <c r="CD3108">
        <f t="shared" si="386"/>
        <v>3.6305552485648156</v>
      </c>
      <c r="CE3108">
        <f t="shared" si="387"/>
        <v>5.7301847730528577</v>
      </c>
      <c r="CF3108" cm="1">
        <f t="array" ref="CF3108">IFERROR(IF((BD3108+BE3108)*INDEX(H:H,ROW())*INDEX(K:K,ROW())/(BF3108*30*1000)&lt;0.5,"",(BD3108+BE3108)*INDEX(H:H,ROW())*INDEX(K:K,ROW())/(BF3108*30*1000)),"")</f>
        <v>2.6151037746635009</v>
      </c>
      <c r="CG3108">
        <f t="shared" si="388"/>
        <v>0.51003699343931341</v>
      </c>
      <c r="CH3108" cm="1">
        <f t="array" ref="CH3108">IFERROR((BD3108+BE3108)*INDEX(K:K,ROW())*INDEX(H:H,ROW())/BC3108/100000,"")</f>
        <v>0.40013990002835154</v>
      </c>
      <c r="CI3108">
        <f t="shared" si="389"/>
        <v>97.760792977961572</v>
      </c>
      <c r="CJ3108">
        <v>1</v>
      </c>
      <c r="CK3108">
        <f t="shared" si="390"/>
        <v>19.64482824574495</v>
      </c>
      <c r="CL3108" cm="1">
        <f t="array" ref="CL3108">IF(INDEX(AS:AS,ROW()-2)=0,CL3107,INDEX(AS:AS,ROW()-2))</f>
        <v>44.26</v>
      </c>
      <c r="CM3108" t="str">
        <f t="shared" si="391"/>
        <v>CIV</v>
      </c>
    </row>
    <row r="3109" spans="1:91" x14ac:dyDescent="0.3">
      <c r="A3109" s="1">
        <v>3104</v>
      </c>
      <c r="B3109" t="s">
        <v>236</v>
      </c>
      <c r="C3109">
        <v>5</v>
      </c>
      <c r="D3109">
        <v>10</v>
      </c>
      <c r="E3109">
        <v>19</v>
      </c>
      <c r="F3109" t="s">
        <v>89</v>
      </c>
      <c r="G3109" t="s">
        <v>90</v>
      </c>
      <c r="H3109">
        <v>45.87</v>
      </c>
      <c r="I3109">
        <v>0.88</v>
      </c>
      <c r="J3109">
        <v>45.57</v>
      </c>
      <c r="K3109">
        <v>1564</v>
      </c>
      <c r="L3109">
        <v>45.89</v>
      </c>
      <c r="M3109">
        <v>0.89</v>
      </c>
      <c r="N3109">
        <v>45.57</v>
      </c>
      <c r="O3109">
        <v>1568</v>
      </c>
      <c r="P3109">
        <v>1.35</v>
      </c>
      <c r="Q3109">
        <v>50.28</v>
      </c>
      <c r="R3109">
        <v>30.11</v>
      </c>
      <c r="S3109">
        <v>1.6708776595744681</v>
      </c>
      <c r="T3109">
        <v>7.41</v>
      </c>
      <c r="U3109">
        <v>0</v>
      </c>
      <c r="V3109">
        <v>0</v>
      </c>
      <c r="W3109">
        <v>0</v>
      </c>
      <c r="X3109">
        <v>0</v>
      </c>
      <c r="Y3109">
        <v>2.2000000000000002</v>
      </c>
      <c r="Z3109">
        <v>7.72</v>
      </c>
      <c r="AA3109">
        <v>19.75</v>
      </c>
      <c r="AB3109">
        <v>65.900000000000006</v>
      </c>
      <c r="AC3109">
        <v>1680</v>
      </c>
      <c r="AD3109">
        <v>37.79</v>
      </c>
      <c r="AE3109">
        <v>32.28</v>
      </c>
      <c r="AF3109">
        <v>12.71</v>
      </c>
      <c r="AG3109">
        <v>1570</v>
      </c>
      <c r="AI3109">
        <v>44.58</v>
      </c>
      <c r="AJ3109">
        <v>41.32</v>
      </c>
      <c r="AK3109">
        <v>4.51</v>
      </c>
      <c r="AL3109">
        <v>47.305</v>
      </c>
      <c r="AM3109">
        <v>6.31</v>
      </c>
      <c r="AN3109">
        <v>47.89</v>
      </c>
      <c r="AO3109">
        <v>45.09</v>
      </c>
      <c r="AP3109">
        <v>3.31</v>
      </c>
      <c r="AQ3109">
        <v>3.83</v>
      </c>
      <c r="AR3109">
        <v>4.12</v>
      </c>
      <c r="AS3109">
        <v>42.06</v>
      </c>
      <c r="AT3109">
        <v>0</v>
      </c>
      <c r="AU3109">
        <v>0</v>
      </c>
      <c r="AV3109">
        <v>5.6</v>
      </c>
      <c r="AW3109">
        <v>68.400000000000006</v>
      </c>
      <c r="AX3109">
        <v>92.8</v>
      </c>
      <c r="AY3109">
        <v>99.1</v>
      </c>
      <c r="AZ3109">
        <v>100</v>
      </c>
      <c r="BA3109">
        <v>86.199999999999989</v>
      </c>
      <c r="BB3109">
        <v>92.6</v>
      </c>
      <c r="BC3109">
        <v>109.56281775886789</v>
      </c>
      <c r="BD3109">
        <v>2.1900492640632801E-2</v>
      </c>
      <c r="BE3109">
        <v>52.486067236893447</v>
      </c>
      <c r="BF3109">
        <v>48.016245665981607</v>
      </c>
      <c r="BG3109">
        <v>150.072365500708</v>
      </c>
      <c r="BH3109">
        <v>1.1930025877666699</v>
      </c>
      <c r="BI3109">
        <v>88.278733773891176</v>
      </c>
      <c r="BJ3109">
        <v>0.69966520852806413</v>
      </c>
      <c r="BK3109">
        <v>539.47673182929373</v>
      </c>
      <c r="BL3109">
        <v>4.3470218833158114</v>
      </c>
      <c r="BM3109">
        <v>183.4629845199272</v>
      </c>
      <c r="BN3109">
        <v>108.0749607063274</v>
      </c>
      <c r="BO3109">
        <v>107.2443166979193</v>
      </c>
      <c r="BP3109">
        <v>107.09477201236299</v>
      </c>
      <c r="BQ3109">
        <v>6.0747562248515337</v>
      </c>
      <c r="BR3109">
        <v>46.841273972205371</v>
      </c>
      <c r="BS3109">
        <v>93.648131625630199</v>
      </c>
      <c r="BT3109">
        <v>1847.8291843109539</v>
      </c>
      <c r="BU3109">
        <v>110.3095899103885</v>
      </c>
      <c r="BV3109">
        <v>853.98683828473884</v>
      </c>
      <c r="BW3109">
        <v>11.21314974398992</v>
      </c>
      <c r="BX3109">
        <v>11.36966591087111</v>
      </c>
      <c r="BY3109">
        <v>6.9082321187803819</v>
      </c>
      <c r="BZ3109">
        <v>0.4124864362737255</v>
      </c>
      <c r="CA3109">
        <f t="shared" si="384"/>
        <v>52.50796772953408</v>
      </c>
      <c r="CB3109" cm="1">
        <f t="array" ref="CB3109">IF(ISBLANK(INDEX(AC:AC,ROW())), "", INDEX(AC:AC,ROW())*(BI3109+BJ3109)/1000)</f>
        <v>149.4837102904643</v>
      </c>
      <c r="CC3109">
        <f t="shared" si="385"/>
        <v>151.26536808847467</v>
      </c>
      <c r="CD3109">
        <f t="shared" si="386"/>
        <v>3.5664259350742817</v>
      </c>
      <c r="CE3109">
        <f t="shared" si="387"/>
        <v>4.9239034086965976</v>
      </c>
      <c r="CF3109" cm="1">
        <f t="array" ref="CF3109">IFERROR(IF((BD3109+BE3109)*INDEX(H:H,ROW())*INDEX(K:K,ROW())/(BF3109*30*1000)&lt;0.5,"",(BD3109+BE3109)*INDEX(H:H,ROW())*INDEX(K:K,ROW())/(BF3109*30*1000)),"")</f>
        <v>2.6150575068135273</v>
      </c>
      <c r="CG3109">
        <f t="shared" si="388"/>
        <v>0.4382531103905935</v>
      </c>
      <c r="CH3109" cm="1">
        <f t="array" ref="CH3109">IFERROR((BD3109+BE3109)*INDEX(K:K,ROW())*INDEX(H:H,ROW())/BC3109/100000,"")</f>
        <v>0.34381712586338964</v>
      </c>
      <c r="CI3109">
        <f t="shared" si="389"/>
        <v>97.84304702168393</v>
      </c>
      <c r="CJ3109">
        <v>1</v>
      </c>
      <c r="CK3109">
        <f t="shared" si="390"/>
        <v>16.865477012263064</v>
      </c>
      <c r="CL3109" cm="1">
        <f t="array" ref="CL3109">IF(INDEX(AS:AS,ROW()-2)=0,CL3108,INDEX(AS:AS,ROW()-2))</f>
        <v>43.98</v>
      </c>
      <c r="CM3109" t="str">
        <f t="shared" si="391"/>
        <v>CIV</v>
      </c>
    </row>
    <row r="3110" spans="1:91" x14ac:dyDescent="0.3">
      <c r="A3110" s="1">
        <v>3105</v>
      </c>
      <c r="B3110" t="s">
        <v>236</v>
      </c>
      <c r="C3110">
        <v>5</v>
      </c>
      <c r="D3110">
        <v>10</v>
      </c>
      <c r="E3110">
        <v>19</v>
      </c>
      <c r="F3110" t="s">
        <v>89</v>
      </c>
      <c r="G3110" t="s">
        <v>91</v>
      </c>
      <c r="H3110">
        <v>47.47</v>
      </c>
      <c r="I3110">
        <v>0.89</v>
      </c>
      <c r="J3110">
        <v>46.55</v>
      </c>
      <c r="K3110">
        <v>1580</v>
      </c>
      <c r="L3110">
        <v>46.53</v>
      </c>
      <c r="M3110">
        <v>0.92</v>
      </c>
      <c r="N3110">
        <v>46.06</v>
      </c>
      <c r="O3110">
        <v>1578</v>
      </c>
      <c r="P3110">
        <v>1.3</v>
      </c>
      <c r="Q3110">
        <v>50.28</v>
      </c>
      <c r="R3110">
        <v>29.96</v>
      </c>
      <c r="S3110">
        <v>1.6708776595744681</v>
      </c>
      <c r="T3110">
        <v>7.41</v>
      </c>
      <c r="U3110">
        <v>0</v>
      </c>
      <c r="V3110">
        <v>0</v>
      </c>
      <c r="W3110">
        <v>0</v>
      </c>
      <c r="X3110">
        <v>0</v>
      </c>
      <c r="Y3110">
        <v>1.8</v>
      </c>
      <c r="Z3110">
        <v>7.72</v>
      </c>
      <c r="AA3110">
        <v>19.7</v>
      </c>
      <c r="AB3110">
        <v>65.900000000000006</v>
      </c>
      <c r="AC3110">
        <v>1690</v>
      </c>
      <c r="AD3110">
        <v>37.71</v>
      </c>
      <c r="AE3110">
        <v>32.869999999999997</v>
      </c>
      <c r="AF3110">
        <v>12.34</v>
      </c>
      <c r="AG3110">
        <v>1570</v>
      </c>
      <c r="AI3110">
        <v>44.58</v>
      </c>
      <c r="AJ3110">
        <v>42.78</v>
      </c>
      <c r="AK3110">
        <v>5.63</v>
      </c>
      <c r="AL3110">
        <v>47.93</v>
      </c>
      <c r="AM3110">
        <v>6.39</v>
      </c>
      <c r="AN3110">
        <v>48.57</v>
      </c>
      <c r="AO3110">
        <v>45.93</v>
      </c>
      <c r="AP3110">
        <v>3.46</v>
      </c>
      <c r="AQ3110">
        <v>3.83</v>
      </c>
      <c r="AR3110">
        <v>5.28</v>
      </c>
      <c r="AS3110">
        <v>43.19</v>
      </c>
      <c r="AT3110">
        <v>0</v>
      </c>
      <c r="AU3110">
        <v>0</v>
      </c>
      <c r="AV3110">
        <v>2.1</v>
      </c>
      <c r="AW3110">
        <v>53.6</v>
      </c>
      <c r="AX3110">
        <v>87.6</v>
      </c>
      <c r="AY3110">
        <v>98.9</v>
      </c>
      <c r="AZ3110">
        <v>100</v>
      </c>
      <c r="BA3110">
        <v>85.5</v>
      </c>
      <c r="BB3110">
        <v>96.800000000000011</v>
      </c>
      <c r="BC3110">
        <v>119.5960604075419</v>
      </c>
      <c r="BD3110">
        <v>2.5488497498356001E-2</v>
      </c>
      <c r="BE3110">
        <v>52.586870398840958</v>
      </c>
      <c r="BF3110">
        <v>47.523381554824063</v>
      </c>
      <c r="BG3110">
        <v>150.37494032646489</v>
      </c>
      <c r="BH3110">
        <v>1.2512155840970149</v>
      </c>
      <c r="BI3110">
        <v>88.456286675599131</v>
      </c>
      <c r="BJ3110">
        <v>0.7296622002727674</v>
      </c>
      <c r="BK3110">
        <v>463.59270826085282</v>
      </c>
      <c r="BL3110">
        <v>4.3141038108898018</v>
      </c>
      <c r="BM3110">
        <v>182.99194640886489</v>
      </c>
      <c r="BN3110">
        <v>107.3307291514604</v>
      </c>
      <c r="BO3110">
        <v>107.4897367009393</v>
      </c>
      <c r="BP3110">
        <v>107.35634008606171</v>
      </c>
      <c r="BQ3110">
        <v>21.348393705754908</v>
      </c>
      <c r="BR3110">
        <v>41.412669370581057</v>
      </c>
      <c r="BS3110">
        <v>93.566425894086194</v>
      </c>
      <c r="BT3110">
        <v>1847.8291843109539</v>
      </c>
      <c r="BU3110">
        <v>110.60350461144741</v>
      </c>
      <c r="BV3110">
        <v>858.07266713045101</v>
      </c>
      <c r="BW3110">
        <v>12.033834058005169</v>
      </c>
      <c r="BX3110">
        <v>11.025866078788569</v>
      </c>
      <c r="BY3110">
        <v>16.65590468755784</v>
      </c>
      <c r="BZ3110">
        <v>0.4127244822320868</v>
      </c>
      <c r="CA3110">
        <f t="shared" si="384"/>
        <v>52.612358896339316</v>
      </c>
      <c r="CB3110" cm="1">
        <f t="array" ref="CB3110">IF(ISBLANK(INDEX(AC:AC,ROW())), "", INDEX(AC:AC,ROW())*(BI3110+BJ3110)/1000)</f>
        <v>150.72425360022351</v>
      </c>
      <c r="CC3110">
        <f t="shared" si="385"/>
        <v>151.62615591056192</v>
      </c>
      <c r="CD3110">
        <f t="shared" si="386"/>
        <v>3.0574718819245619</v>
      </c>
      <c r="CE3110">
        <f t="shared" si="387"/>
        <v>3.8763208978714654</v>
      </c>
      <c r="CF3110" cm="1">
        <f t="array" ref="CF3110">IFERROR(IF((BD3110+BE3110)*INDEX(H:H,ROW())*INDEX(K:K,ROW())/(BF3110*30*1000)&lt;0.5,"",(BD3110+BE3110)*INDEX(H:H,ROW())*INDEX(K:K,ROW())/(BF3110*30*1000)),"")</f>
        <v>2.7678050819442843</v>
      </c>
      <c r="CG3110">
        <f t="shared" si="388"/>
        <v>0.39736577770940662</v>
      </c>
      <c r="CH3110" cm="1">
        <f t="array" ref="CH3110">IFERROR((BD3110+BE3110)*INDEX(K:K,ROW())*INDEX(H:H,ROW())/BC3110/100000,"")</f>
        <v>0.32994930568045155</v>
      </c>
      <c r="CI3110">
        <f t="shared" si="389"/>
        <v>102.49516128204101</v>
      </c>
      <c r="CJ3110">
        <v>1</v>
      </c>
      <c r="CK3110">
        <f t="shared" si="390"/>
        <v>15.450585730116803</v>
      </c>
      <c r="CL3110" cm="1">
        <f t="array" ref="CL3110">IF(INDEX(AS:AS,ROW()-2)=0,CL3109,INDEX(AS:AS,ROW()-2))</f>
        <v>43.63</v>
      </c>
      <c r="CM3110" t="str">
        <f t="shared" si="391"/>
        <v>CIV</v>
      </c>
    </row>
    <row r="3111" spans="1:91" x14ac:dyDescent="0.3">
      <c r="A3111" s="1">
        <v>3106</v>
      </c>
      <c r="B3111" t="s">
        <v>236</v>
      </c>
      <c r="C3111">
        <v>5</v>
      </c>
      <c r="D3111">
        <v>10</v>
      </c>
      <c r="E3111">
        <v>19</v>
      </c>
      <c r="F3111" t="s">
        <v>89</v>
      </c>
      <c r="G3111" t="s">
        <v>92</v>
      </c>
      <c r="H3111">
        <v>45.87</v>
      </c>
      <c r="I3111">
        <v>0.88</v>
      </c>
      <c r="J3111">
        <v>45.57</v>
      </c>
      <c r="K3111">
        <v>1564</v>
      </c>
      <c r="L3111">
        <v>45.89</v>
      </c>
      <c r="M3111">
        <v>0.89</v>
      </c>
      <c r="N3111">
        <v>45.57</v>
      </c>
      <c r="O3111">
        <v>1568</v>
      </c>
      <c r="P3111">
        <v>1.35</v>
      </c>
      <c r="Q3111">
        <v>50.28</v>
      </c>
      <c r="R3111">
        <v>30.11</v>
      </c>
      <c r="S3111">
        <v>1.6708776595744681</v>
      </c>
      <c r="T3111">
        <v>7.41</v>
      </c>
      <c r="U3111">
        <v>0</v>
      </c>
      <c r="V3111">
        <v>0</v>
      </c>
      <c r="W3111">
        <v>0</v>
      </c>
      <c r="X3111">
        <v>0</v>
      </c>
      <c r="Y3111">
        <v>2.2000000000000002</v>
      </c>
      <c r="Z3111">
        <v>7.72</v>
      </c>
      <c r="AA3111">
        <v>19.75</v>
      </c>
      <c r="AB3111">
        <v>65.900000000000006</v>
      </c>
      <c r="AC3111">
        <v>1686</v>
      </c>
      <c r="AD3111">
        <v>37.79</v>
      </c>
      <c r="AE3111">
        <v>32.28</v>
      </c>
      <c r="AF3111">
        <v>12.19</v>
      </c>
      <c r="AG3111">
        <v>1570</v>
      </c>
      <c r="AI3111">
        <v>44.58</v>
      </c>
      <c r="AJ3111">
        <v>41.32</v>
      </c>
      <c r="AK3111">
        <v>4.51</v>
      </c>
      <c r="AL3111">
        <v>47.305</v>
      </c>
      <c r="AM3111">
        <v>6.31</v>
      </c>
      <c r="AN3111">
        <v>47.89</v>
      </c>
      <c r="AO3111">
        <v>45.09</v>
      </c>
      <c r="AP3111">
        <v>3.31</v>
      </c>
      <c r="AQ3111">
        <v>3.83</v>
      </c>
      <c r="AR3111">
        <v>4.12</v>
      </c>
      <c r="AS3111">
        <v>42.93</v>
      </c>
      <c r="AT3111">
        <v>0</v>
      </c>
      <c r="AU3111">
        <v>0</v>
      </c>
      <c r="AV3111">
        <v>3.5</v>
      </c>
      <c r="AW3111">
        <v>60.4</v>
      </c>
      <c r="AX3111">
        <v>89.7</v>
      </c>
      <c r="AY3111">
        <v>99.4</v>
      </c>
      <c r="AZ3111">
        <v>100</v>
      </c>
      <c r="BA3111">
        <v>86.2</v>
      </c>
      <c r="BB3111">
        <v>95.9</v>
      </c>
      <c r="BC3111">
        <v>111.84958824053579</v>
      </c>
      <c r="BD3111">
        <v>2.17320729025328E-2</v>
      </c>
      <c r="BE3111">
        <v>53.00514208198517</v>
      </c>
      <c r="BF3111">
        <v>45.997181358399772</v>
      </c>
      <c r="BG3111">
        <v>148.57074281255291</v>
      </c>
      <c r="BH3111">
        <v>2.13206494710106</v>
      </c>
      <c r="BI3111">
        <v>87.396982210884545</v>
      </c>
      <c r="BJ3111">
        <v>1.246454145763108</v>
      </c>
      <c r="BK3111">
        <v>465.5218738421429</v>
      </c>
      <c r="BL3111">
        <v>4.1873390218228126</v>
      </c>
      <c r="BM3111">
        <v>183.10339012640719</v>
      </c>
      <c r="BN3111">
        <v>107.358098289284</v>
      </c>
      <c r="BO3111">
        <v>107.0918699244768</v>
      </c>
      <c r="BP3111">
        <v>106.9395934504506</v>
      </c>
      <c r="BQ3111">
        <v>19.539432712448491</v>
      </c>
      <c r="BR3111">
        <v>41.557448488074577</v>
      </c>
      <c r="BS3111">
        <v>93.109187330968041</v>
      </c>
      <c r="BT3111">
        <v>1847.8291843109539</v>
      </c>
      <c r="BU3111">
        <v>109.90853123044231</v>
      </c>
      <c r="BV3111">
        <v>863.79773332016669</v>
      </c>
      <c r="BW3111">
        <v>11.958878316074969</v>
      </c>
      <c r="BX3111">
        <v>10.736342717123859</v>
      </c>
      <c r="BY3111">
        <v>16.656433930267859</v>
      </c>
      <c r="BZ3111">
        <v>0.41359596004098148</v>
      </c>
      <c r="CA3111">
        <f t="shared" si="384"/>
        <v>53.0268741548877</v>
      </c>
      <c r="CB3111" cm="1">
        <f t="array" ref="CB3111">IF(ISBLANK(INDEX(AC:AC,ROW())), "", INDEX(AC:AC,ROW())*(BI3111+BJ3111)/1000)</f>
        <v>149.45283369730794</v>
      </c>
      <c r="CC3111">
        <f t="shared" si="385"/>
        <v>150.70280775965398</v>
      </c>
      <c r="CD3111">
        <f t="shared" si="386"/>
        <v>3.0890059764816935</v>
      </c>
      <c r="CE3111">
        <f t="shared" si="387"/>
        <v>4.1620347572583327</v>
      </c>
      <c r="CF3111" cm="1">
        <f t="array" ref="CF3111">IFERROR(IF((BD3111+BE3111)*INDEX(H:H,ROW())*INDEX(K:K,ROW())/(BF3111*30*1000)&lt;0.5,"",(BD3111+BE3111)*INDEX(H:H,ROW())*INDEX(K:K,ROW())/(BF3111*30*1000)),"")</f>
        <v>2.7568240037034126</v>
      </c>
      <c r="CG3111">
        <f t="shared" si="388"/>
        <v>0.41124140090244671</v>
      </c>
      <c r="CH3111" cm="1">
        <f t="array" ref="CH3111">IFERROR((BD3111+BE3111)*INDEX(K:K,ROW())*INDEX(H:H,ROW())/BC3111/100000,"")</f>
        <v>0.34011604959734498</v>
      </c>
      <c r="CI3111">
        <f t="shared" si="389"/>
        <v>98.809974289508276</v>
      </c>
      <c r="CJ3111">
        <v>1</v>
      </c>
      <c r="CK3111">
        <f t="shared" si="390"/>
        <v>16.52066148278654</v>
      </c>
      <c r="CL3111" cm="1">
        <f t="array" ref="CL3111">IF(INDEX(AS:AS,ROW()-2)=0,CL3110,INDEX(AS:AS,ROW()-2))</f>
        <v>42.06</v>
      </c>
      <c r="CM3111" t="str">
        <f t="shared" si="391"/>
        <v>CIV</v>
      </c>
    </row>
    <row r="3112" spans="1:91" x14ac:dyDescent="0.3">
      <c r="A3112" s="1">
        <v>3107</v>
      </c>
      <c r="B3112" t="s">
        <v>236</v>
      </c>
      <c r="C3112">
        <v>5</v>
      </c>
      <c r="D3112">
        <v>10</v>
      </c>
      <c r="E3112">
        <v>19</v>
      </c>
      <c r="F3112" t="s">
        <v>89</v>
      </c>
      <c r="G3112" t="s">
        <v>93</v>
      </c>
      <c r="H3112">
        <v>45.87</v>
      </c>
      <c r="I3112">
        <v>0.88</v>
      </c>
      <c r="J3112">
        <v>45.57</v>
      </c>
      <c r="K3112">
        <v>1564</v>
      </c>
      <c r="L3112">
        <v>45.89</v>
      </c>
      <c r="M3112">
        <v>0.89</v>
      </c>
      <c r="N3112">
        <v>45.57</v>
      </c>
      <c r="O3112">
        <v>1568</v>
      </c>
      <c r="P3112">
        <v>1.35</v>
      </c>
      <c r="Q3112">
        <v>50.28</v>
      </c>
      <c r="R3112">
        <v>30.11</v>
      </c>
      <c r="S3112">
        <v>1.6708776595744681</v>
      </c>
      <c r="T3112">
        <v>7.41</v>
      </c>
      <c r="U3112">
        <v>0</v>
      </c>
      <c r="V3112">
        <v>0</v>
      </c>
      <c r="W3112">
        <v>0</v>
      </c>
      <c r="X3112">
        <v>0</v>
      </c>
      <c r="Y3112">
        <v>2.2000000000000002</v>
      </c>
      <c r="Z3112">
        <v>7.72</v>
      </c>
      <c r="AA3112">
        <v>19.75</v>
      </c>
      <c r="AB3112">
        <v>65.900000000000006</v>
      </c>
      <c r="AC3112">
        <v>1680</v>
      </c>
      <c r="AD3112">
        <v>37.79</v>
      </c>
      <c r="AE3112">
        <v>32.65</v>
      </c>
      <c r="AF3112">
        <v>12.27</v>
      </c>
      <c r="AG3112">
        <v>1570</v>
      </c>
      <c r="AI3112">
        <v>44.58</v>
      </c>
      <c r="AJ3112">
        <v>41.32</v>
      </c>
      <c r="AK3112">
        <v>5.54</v>
      </c>
      <c r="AL3112">
        <v>47.305</v>
      </c>
      <c r="AM3112">
        <v>6.31</v>
      </c>
      <c r="AN3112">
        <v>47.89</v>
      </c>
      <c r="AO3112">
        <v>45.09</v>
      </c>
      <c r="AP3112">
        <v>3.39</v>
      </c>
      <c r="AQ3112">
        <v>5.12</v>
      </c>
      <c r="AR3112">
        <v>4.12</v>
      </c>
      <c r="AS3112">
        <v>42.82</v>
      </c>
      <c r="AT3112">
        <v>0</v>
      </c>
      <c r="AU3112">
        <v>0</v>
      </c>
      <c r="AV3112">
        <v>4.3</v>
      </c>
      <c r="AW3112">
        <v>62.7</v>
      </c>
      <c r="AX3112">
        <v>91.6</v>
      </c>
      <c r="AY3112">
        <v>99.5</v>
      </c>
      <c r="AZ3112">
        <v>100</v>
      </c>
      <c r="BA3112">
        <v>87.3</v>
      </c>
      <c r="BB3112">
        <v>95.2</v>
      </c>
      <c r="BC3112">
        <v>104.3750471164953</v>
      </c>
      <c r="BD3112">
        <v>1.6824910716639399E-2</v>
      </c>
      <c r="BE3112">
        <v>53.007654878607369</v>
      </c>
      <c r="BF3112">
        <v>46.024617505886482</v>
      </c>
      <c r="BG3112">
        <v>150.55148659960179</v>
      </c>
      <c r="BH3112">
        <v>0.1439829002275598</v>
      </c>
      <c r="BI3112">
        <v>88.560525145751157</v>
      </c>
      <c r="BJ3112">
        <v>8.4077006771843196E-2</v>
      </c>
      <c r="BK3112">
        <v>494.03958364095189</v>
      </c>
      <c r="BL3112">
        <v>3.604048493074028</v>
      </c>
      <c r="BM3112">
        <v>182.82858232563709</v>
      </c>
      <c r="BN3112">
        <v>107.28121411885731</v>
      </c>
      <c r="BO3112">
        <v>107.09423061785731</v>
      </c>
      <c r="BP3112">
        <v>106.8261350656652</v>
      </c>
      <c r="BQ3112">
        <v>20.803131836477469</v>
      </c>
      <c r="BR3112">
        <v>44.468304830025858</v>
      </c>
      <c r="BS3112">
        <v>92.790425645151757</v>
      </c>
      <c r="BT3112">
        <v>1847.8291843109539</v>
      </c>
      <c r="BU3112">
        <v>106.71859625834411</v>
      </c>
      <c r="BV3112">
        <v>866.01959942521421</v>
      </c>
      <c r="BW3112">
        <v>12.02094981773495</v>
      </c>
      <c r="BX3112">
        <v>10.444016742475689</v>
      </c>
      <c r="BY3112">
        <v>15.918780738110209</v>
      </c>
      <c r="BZ3112">
        <v>0.41504266240658561</v>
      </c>
      <c r="CA3112">
        <f t="shared" si="384"/>
        <v>53.024479789324005</v>
      </c>
      <c r="CB3112" cm="1">
        <f t="array" ref="CB3112">IF(ISBLANK(INDEX(AC:AC,ROW())), "", INDEX(AC:AC,ROW())*(BI3112+BJ3112)/1000)</f>
        <v>148.92293161623863</v>
      </c>
      <c r="CC3112">
        <f t="shared" si="385"/>
        <v>150.69546949982936</v>
      </c>
      <c r="CD3112">
        <f t="shared" si="386"/>
        <v>3.2783970565320235</v>
      </c>
      <c r="CE3112">
        <f t="shared" si="387"/>
        <v>4.7333112395105639</v>
      </c>
      <c r="CF3112" cm="1">
        <f t="array" ref="CF3112">IFERROR(IF((BD3112+BE3112)*INDEX(H:H,ROW())*INDEX(K:K,ROW())/(BF3112*30*1000)&lt;0.5,"",(BD3112+BE3112)*INDEX(H:H,ROW())*INDEX(K:K,ROW())/(BF3112*30*1000)),"")</f>
        <v>2.7550562017133786</v>
      </c>
      <c r="CG3112">
        <f t="shared" si="388"/>
        <v>0.44095422016449382</v>
      </c>
      <c r="CH3112" cm="1">
        <f t="array" ref="CH3112">IFERROR((BD3112+BE3112)*INDEX(K:K,ROW())*INDEX(H:H,ROW())/BC3112/100000,"")</f>
        <v>0.36445609768076259</v>
      </c>
      <c r="CI3112">
        <f t="shared" si="389"/>
        <v>98.805512642398995</v>
      </c>
      <c r="CJ3112">
        <v>1</v>
      </c>
      <c r="CK3112">
        <f t="shared" si="390"/>
        <v>17.703744672311871</v>
      </c>
      <c r="CL3112" cm="1">
        <f t="array" ref="CL3112">IF(INDEX(AS:AS,ROW()-2)=0,CL3111,INDEX(AS:AS,ROW()-2))</f>
        <v>43.19</v>
      </c>
      <c r="CM3112" t="str">
        <f t="shared" si="391"/>
        <v>CIV</v>
      </c>
    </row>
    <row r="3113" spans="1:91" x14ac:dyDescent="0.3">
      <c r="A3113" s="1">
        <v>3108</v>
      </c>
      <c r="B3113" t="s">
        <v>236</v>
      </c>
      <c r="C3113">
        <v>5</v>
      </c>
      <c r="D3113">
        <v>10</v>
      </c>
      <c r="E3113">
        <v>19</v>
      </c>
      <c r="F3113" t="s">
        <v>89</v>
      </c>
      <c r="G3113" t="s">
        <v>94</v>
      </c>
      <c r="H3113">
        <v>45.87</v>
      </c>
      <c r="I3113">
        <v>0.88</v>
      </c>
      <c r="J3113">
        <v>45.57</v>
      </c>
      <c r="K3113">
        <v>1580</v>
      </c>
      <c r="L3113">
        <v>45.89</v>
      </c>
      <c r="M3113">
        <v>0.89</v>
      </c>
      <c r="N3113">
        <v>45.57</v>
      </c>
      <c r="O3113">
        <v>1568</v>
      </c>
      <c r="P3113">
        <v>1.35</v>
      </c>
      <c r="Q3113">
        <v>50.28</v>
      </c>
      <c r="R3113">
        <v>30.11</v>
      </c>
      <c r="S3113">
        <v>1.6708776595744681</v>
      </c>
      <c r="T3113">
        <v>7.41</v>
      </c>
      <c r="U3113">
        <v>0</v>
      </c>
      <c r="V3113">
        <v>0</v>
      </c>
      <c r="W3113">
        <v>0</v>
      </c>
      <c r="X3113">
        <v>0</v>
      </c>
      <c r="Y3113">
        <v>2.2000000000000002</v>
      </c>
      <c r="Z3113">
        <v>7.72</v>
      </c>
      <c r="AA3113">
        <v>19.75</v>
      </c>
      <c r="AB3113">
        <v>65.900000000000006</v>
      </c>
      <c r="AC3113">
        <v>1690</v>
      </c>
      <c r="AD3113">
        <v>37.79</v>
      </c>
      <c r="AE3113">
        <v>32.28</v>
      </c>
      <c r="AF3113">
        <v>12.3</v>
      </c>
      <c r="AG3113">
        <v>1570</v>
      </c>
      <c r="AI3113">
        <v>44.58</v>
      </c>
      <c r="AJ3113">
        <v>41.32</v>
      </c>
      <c r="AK3113">
        <v>4.51</v>
      </c>
      <c r="AL3113">
        <v>47.305</v>
      </c>
      <c r="AM3113">
        <v>6.31</v>
      </c>
      <c r="AN3113">
        <v>47.89</v>
      </c>
      <c r="AO3113">
        <v>45.09</v>
      </c>
      <c r="AP3113">
        <v>3.31</v>
      </c>
      <c r="AQ3113">
        <v>3.83</v>
      </c>
      <c r="AR3113">
        <v>4.12</v>
      </c>
      <c r="AS3113">
        <v>42.4</v>
      </c>
      <c r="AT3113">
        <v>0</v>
      </c>
      <c r="AU3113">
        <v>0</v>
      </c>
      <c r="AV3113">
        <v>5.7</v>
      </c>
      <c r="AW3113">
        <v>66.400000000000006</v>
      </c>
      <c r="AX3113">
        <v>94.5</v>
      </c>
      <c r="AY3113">
        <v>99.8</v>
      </c>
      <c r="AZ3113">
        <v>100</v>
      </c>
      <c r="BA3113">
        <v>88.8</v>
      </c>
      <c r="BB3113">
        <v>94.1</v>
      </c>
      <c r="BC3113">
        <v>118.09525736363091</v>
      </c>
      <c r="BD3113">
        <v>1.3848074020798301E-2</v>
      </c>
      <c r="BE3113">
        <v>53.006516952247061</v>
      </c>
      <c r="BF3113">
        <v>45.9779879839503</v>
      </c>
      <c r="BG3113">
        <v>148.5454254878947</v>
      </c>
      <c r="BH3113">
        <v>0.57098695822900192</v>
      </c>
      <c r="BI3113">
        <v>87.378227902915242</v>
      </c>
      <c r="BJ3113">
        <v>0.3335690976704131</v>
      </c>
      <c r="BK3113">
        <v>478.24723365914559</v>
      </c>
      <c r="BL3113">
        <v>3.5823974215011152</v>
      </c>
      <c r="BM3113">
        <v>183.6390498159945</v>
      </c>
      <c r="BN3113">
        <v>107.32920808217141</v>
      </c>
      <c r="BO3113">
        <v>106.98269802936331</v>
      </c>
      <c r="BP3113">
        <v>106.7202805700914</v>
      </c>
      <c r="BQ3113">
        <v>23.370946331655059</v>
      </c>
      <c r="BR3113">
        <v>40.298022120272073</v>
      </c>
      <c r="BS3113">
        <v>92.702623038802898</v>
      </c>
      <c r="BT3113">
        <v>1847.8291843109539</v>
      </c>
      <c r="BU3113">
        <v>106.31238868417461</v>
      </c>
      <c r="BV3113">
        <v>857.48730155624651</v>
      </c>
      <c r="BW3113">
        <v>11.99897562383202</v>
      </c>
      <c r="BX3113">
        <v>10.35477631396083</v>
      </c>
      <c r="BY3113">
        <v>13.10588286803465</v>
      </c>
      <c r="BZ3113">
        <v>0.41573710519022511</v>
      </c>
      <c r="CA3113">
        <f t="shared" si="384"/>
        <v>53.020365026267861</v>
      </c>
      <c r="CB3113" cm="1">
        <f t="array" ref="CB3113">IF(ISBLANK(INDEX(AC:AC,ROW())), "", INDEX(AC:AC,ROW())*(BI3113+BJ3113)/1000)</f>
        <v>148.23293693098975</v>
      </c>
      <c r="CC3113">
        <f t="shared" si="385"/>
        <v>149.11641244612372</v>
      </c>
      <c r="CD3113">
        <f t="shared" si="386"/>
        <v>3.2072072135717322</v>
      </c>
      <c r="CE3113">
        <f t="shared" si="387"/>
        <v>4.0496734952408726</v>
      </c>
      <c r="CF3113" cm="1">
        <f t="array" ref="CF3113">IFERROR(IF((BD3113+BE3113)*INDEX(H:H,ROW())*INDEX(K:K,ROW())/(BF3113*30*1000)&lt;0.5,"",(BD3113+BE3113)*INDEX(H:H,ROW())*INDEX(K:K,ROW())/(BF3113*30*1000)),"")</f>
        <v>2.7858473990308235</v>
      </c>
      <c r="CG3113">
        <f t="shared" si="388"/>
        <v>0.38932967343792646</v>
      </c>
      <c r="CH3113" cm="1">
        <f t="array" ref="CH3113">IFERROR((BD3113+BE3113)*INDEX(K:K,ROW())*INDEX(H:H,ROW())/BC3113/100000,"")</f>
        <v>0.32538391743377021</v>
      </c>
      <c r="CI3113">
        <f t="shared" si="389"/>
        <v>99.808564860590963</v>
      </c>
      <c r="CJ3113">
        <v>1</v>
      </c>
      <c r="CK3113">
        <f t="shared" si="390"/>
        <v>15.646938120649871</v>
      </c>
      <c r="CL3113" cm="1">
        <f t="array" ref="CL3113">IF(INDEX(AS:AS,ROW()-2)=0,CL3112,INDEX(AS:AS,ROW()-2))</f>
        <v>42.93</v>
      </c>
      <c r="CM3113" t="str">
        <f t="shared" si="391"/>
        <v>CIV</v>
      </c>
    </row>
    <row r="3114" spans="1:91" x14ac:dyDescent="0.3">
      <c r="A3114" s="1">
        <v>3109</v>
      </c>
      <c r="B3114" t="s">
        <v>236</v>
      </c>
      <c r="C3114">
        <v>5</v>
      </c>
      <c r="D3114">
        <v>10</v>
      </c>
      <c r="E3114">
        <v>19</v>
      </c>
      <c r="F3114" t="s">
        <v>89</v>
      </c>
      <c r="G3114" t="s">
        <v>95</v>
      </c>
      <c r="H3114">
        <v>45.87</v>
      </c>
      <c r="I3114">
        <v>0.88</v>
      </c>
      <c r="J3114">
        <v>45.57</v>
      </c>
      <c r="K3114">
        <v>1564</v>
      </c>
      <c r="L3114">
        <v>45.89</v>
      </c>
      <c r="M3114">
        <v>0.89</v>
      </c>
      <c r="N3114">
        <v>45.57</v>
      </c>
      <c r="O3114">
        <v>1568</v>
      </c>
      <c r="P3114">
        <v>1.35</v>
      </c>
      <c r="Q3114">
        <v>50.28</v>
      </c>
      <c r="R3114">
        <v>30.11</v>
      </c>
      <c r="S3114">
        <v>1.6708776595744681</v>
      </c>
      <c r="T3114">
        <v>7.41</v>
      </c>
      <c r="U3114">
        <v>0</v>
      </c>
      <c r="V3114">
        <v>0</v>
      </c>
      <c r="W3114">
        <v>0</v>
      </c>
      <c r="X3114">
        <v>0</v>
      </c>
      <c r="Y3114">
        <v>2.2000000000000002</v>
      </c>
      <c r="Z3114">
        <v>7.72</v>
      </c>
      <c r="AA3114">
        <v>19.75</v>
      </c>
      <c r="AB3114">
        <v>65.900000000000006</v>
      </c>
      <c r="AC3114">
        <v>1686</v>
      </c>
      <c r="AD3114">
        <v>37.79</v>
      </c>
      <c r="AE3114">
        <v>33.15</v>
      </c>
      <c r="AF3114">
        <v>12.41</v>
      </c>
      <c r="AG3114">
        <v>1570</v>
      </c>
      <c r="AI3114">
        <v>44.58</v>
      </c>
      <c r="AJ3114">
        <v>41.83</v>
      </c>
      <c r="AK3114">
        <v>5.67</v>
      </c>
      <c r="AL3114">
        <v>47.305</v>
      </c>
      <c r="AM3114">
        <v>6.42</v>
      </c>
      <c r="AN3114">
        <v>48.25</v>
      </c>
      <c r="AO3114">
        <v>45.09</v>
      </c>
      <c r="AP3114">
        <v>3.42</v>
      </c>
      <c r="AQ3114">
        <v>3.83</v>
      </c>
      <c r="AR3114">
        <v>5.05</v>
      </c>
      <c r="AS3114">
        <v>42.46</v>
      </c>
      <c r="AT3114">
        <v>0</v>
      </c>
      <c r="AU3114">
        <v>0</v>
      </c>
      <c r="AV3114">
        <v>6.1</v>
      </c>
      <c r="AW3114">
        <v>70.5</v>
      </c>
      <c r="AX3114">
        <v>96.3</v>
      </c>
      <c r="AY3114">
        <v>99.9</v>
      </c>
      <c r="AZ3114">
        <v>100</v>
      </c>
      <c r="BA3114">
        <v>90.2</v>
      </c>
      <c r="BB3114">
        <v>93.800000000000011</v>
      </c>
      <c r="BC3114">
        <v>117.6888656316039</v>
      </c>
      <c r="BD3114">
        <v>1.12160194748621E-2</v>
      </c>
      <c r="BE3114">
        <v>52.888943521869457</v>
      </c>
      <c r="BF3114">
        <v>44.597022997162732</v>
      </c>
      <c r="BG3114">
        <v>146.49094969217421</v>
      </c>
      <c r="BH3114">
        <v>0.5055785693610092</v>
      </c>
      <c r="BI3114">
        <v>86.171197793918623</v>
      </c>
      <c r="BJ3114">
        <v>0.29572695408287891</v>
      </c>
      <c r="BK3114">
        <v>423.49742499674841</v>
      </c>
      <c r="BL3114">
        <v>3.6039743935444681</v>
      </c>
      <c r="BM3114">
        <v>185.24761964483741</v>
      </c>
      <c r="BN3114">
        <v>107.31547153167951</v>
      </c>
      <c r="BO3114">
        <v>106.72297949238821</v>
      </c>
      <c r="BP3114">
        <v>106.4268759455983</v>
      </c>
      <c r="BQ3114">
        <v>16.907788414056281</v>
      </c>
      <c r="BR3114">
        <v>35.597670021675476</v>
      </c>
      <c r="BS3114">
        <v>92.820921489453625</v>
      </c>
      <c r="BT3114">
        <v>1847.8291843109539</v>
      </c>
      <c r="BU3114">
        <v>106.2326064600464</v>
      </c>
      <c r="BV3114">
        <v>857.72234071753735</v>
      </c>
      <c r="BW3114">
        <v>11.97539947423315</v>
      </c>
      <c r="BX3114">
        <v>10.348501672479721</v>
      </c>
      <c r="BY3114">
        <v>15.768618827482999</v>
      </c>
      <c r="BZ3114">
        <v>0.41726658630057101</v>
      </c>
      <c r="CA3114">
        <f t="shared" si="384"/>
        <v>52.900159541344323</v>
      </c>
      <c r="CB3114" cm="1">
        <f t="array" ref="CB3114">IF(ISBLANK(INDEX(AC:AC,ROW())), "", INDEX(AC:AC,ROW())*(BI3114+BJ3114)/1000)</f>
        <v>145.78323512513055</v>
      </c>
      <c r="CC3114">
        <f t="shared" si="385"/>
        <v>146.99652826153522</v>
      </c>
      <c r="CD3114">
        <f t="shared" si="386"/>
        <v>2.8810029053425308</v>
      </c>
      <c r="CE3114">
        <f t="shared" si="387"/>
        <v>3.5984493751720161</v>
      </c>
      <c r="CF3114" cm="1">
        <f t="array" ref="CF3114">IFERROR(IF((BD3114+BE3114)*INDEX(H:H,ROW())*INDEX(K:K,ROW())/(BF3114*30*1000)&lt;0.5,"",(BD3114+BE3114)*INDEX(H:H,ROW())*INDEX(K:K,ROW())/(BF3114*30*1000)),"")</f>
        <v>2.8365820276433955</v>
      </c>
      <c r="CG3114">
        <f t="shared" si="388"/>
        <v>0.37894003615229638</v>
      </c>
      <c r="CH3114" cm="1">
        <f t="array" ref="CH3114">IFERROR((BD3114+BE3114)*INDEX(K:K,ROW())*INDEX(H:H,ROW())/BC3114/100000,"")</f>
        <v>0.3224683488312427</v>
      </c>
      <c r="CI3114">
        <f t="shared" si="389"/>
        <v>98.573855002715064</v>
      </c>
      <c r="CJ3114">
        <v>1</v>
      </c>
      <c r="CK3114">
        <f t="shared" si="390"/>
        <v>15.700968603904549</v>
      </c>
      <c r="CL3114" cm="1">
        <f t="array" ref="CL3114">IF(INDEX(AS:AS,ROW()-2)=0,CL3113,INDEX(AS:AS,ROW()-2))</f>
        <v>42.82</v>
      </c>
      <c r="CM3114" t="str">
        <f t="shared" si="391"/>
        <v>CIV</v>
      </c>
    </row>
    <row r="3115" spans="1:91" x14ac:dyDescent="0.3">
      <c r="A3115" s="1">
        <v>3110</v>
      </c>
      <c r="B3115" t="s">
        <v>236</v>
      </c>
      <c r="C3115">
        <v>5</v>
      </c>
      <c r="D3115">
        <v>10</v>
      </c>
      <c r="E3115">
        <v>19</v>
      </c>
      <c r="F3115" t="s">
        <v>89</v>
      </c>
      <c r="G3115" t="s">
        <v>96</v>
      </c>
      <c r="H3115">
        <v>47.59</v>
      </c>
      <c r="I3115">
        <v>0.88</v>
      </c>
      <c r="J3115">
        <v>46.55</v>
      </c>
      <c r="K3115">
        <v>1582</v>
      </c>
      <c r="L3115">
        <v>45.89</v>
      </c>
      <c r="M3115">
        <v>0.89</v>
      </c>
      <c r="N3115">
        <v>45.57</v>
      </c>
      <c r="O3115">
        <v>1568</v>
      </c>
      <c r="P3115">
        <v>1.35</v>
      </c>
      <c r="Q3115">
        <v>50.28</v>
      </c>
      <c r="R3115">
        <v>30.11</v>
      </c>
      <c r="S3115">
        <v>1.6708776595744681</v>
      </c>
      <c r="T3115">
        <v>7.41</v>
      </c>
      <c r="U3115">
        <v>0</v>
      </c>
      <c r="V3115">
        <v>0</v>
      </c>
      <c r="W3115">
        <v>0</v>
      </c>
      <c r="X3115">
        <v>0</v>
      </c>
      <c r="Y3115">
        <v>2.2000000000000002</v>
      </c>
      <c r="Z3115">
        <v>7.72</v>
      </c>
      <c r="AA3115">
        <v>19.75</v>
      </c>
      <c r="AB3115">
        <v>65.900000000000006</v>
      </c>
      <c r="AC3115">
        <v>1682</v>
      </c>
      <c r="AD3115">
        <v>37.79</v>
      </c>
      <c r="AE3115">
        <v>32.28</v>
      </c>
      <c r="AF3115">
        <v>12.38</v>
      </c>
      <c r="AG3115">
        <v>1570</v>
      </c>
      <c r="AI3115">
        <v>44.58</v>
      </c>
      <c r="AJ3115">
        <v>41.32</v>
      </c>
      <c r="AK3115">
        <v>4.51</v>
      </c>
      <c r="AL3115">
        <v>47.305</v>
      </c>
      <c r="AM3115">
        <v>6.31</v>
      </c>
      <c r="AN3115">
        <v>47.89</v>
      </c>
      <c r="AO3115">
        <v>45.09</v>
      </c>
      <c r="AP3115">
        <v>3.31</v>
      </c>
      <c r="AQ3115">
        <v>3.83</v>
      </c>
      <c r="AR3115">
        <v>4.12</v>
      </c>
      <c r="AS3115">
        <v>42.38</v>
      </c>
      <c r="AT3115">
        <v>0</v>
      </c>
      <c r="AU3115">
        <v>0</v>
      </c>
      <c r="AV3115">
        <v>4.5999999999999996</v>
      </c>
      <c r="AW3115">
        <v>67.3</v>
      </c>
      <c r="AX3115">
        <v>95.7</v>
      </c>
      <c r="AY3115">
        <v>100</v>
      </c>
      <c r="AZ3115">
        <v>100</v>
      </c>
      <c r="BA3115">
        <v>91.100000000000009</v>
      </c>
      <c r="BB3115">
        <v>95.4</v>
      </c>
      <c r="BC3115">
        <v>103.8123135890846</v>
      </c>
      <c r="BD3115">
        <v>8.3276271221627007E-3</v>
      </c>
      <c r="BE3115">
        <v>53.018375328699904</v>
      </c>
      <c r="BF3115">
        <v>44.587824046551752</v>
      </c>
      <c r="BG3115">
        <v>142.17725337536601</v>
      </c>
      <c r="BH3115">
        <v>2.9044846323358291</v>
      </c>
      <c r="BI3115">
        <v>83.634390429598</v>
      </c>
      <c r="BJ3115">
        <v>1.6952075073716359</v>
      </c>
      <c r="BK3115">
        <v>420.19596450060391</v>
      </c>
      <c r="BL3115">
        <v>3.5275005147455589</v>
      </c>
      <c r="BM3115">
        <v>185.75549199869829</v>
      </c>
      <c r="BN3115">
        <v>107.3077328158321</v>
      </c>
      <c r="BO3115">
        <v>106.84204492294521</v>
      </c>
      <c r="BP3115">
        <v>106.54640948752871</v>
      </c>
      <c r="BQ3115">
        <v>14.31308139077848</v>
      </c>
      <c r="BR3115">
        <v>43.33133107410503</v>
      </c>
      <c r="BS3115">
        <v>93.371371963919316</v>
      </c>
      <c r="BT3115">
        <v>1847.8291843109539</v>
      </c>
      <c r="BU3115">
        <v>105.8830146363363</v>
      </c>
      <c r="BV3115">
        <v>866.37498260607492</v>
      </c>
      <c r="BW3115">
        <v>11.708548688567531</v>
      </c>
      <c r="BX3115">
        <v>10.17900939615869</v>
      </c>
      <c r="BY3115">
        <v>18.315693072398929</v>
      </c>
      <c r="BZ3115">
        <v>0.41725856869405009</v>
      </c>
      <c r="CA3115">
        <f t="shared" si="384"/>
        <v>53.026702955822067</v>
      </c>
      <c r="CB3115" cm="1">
        <f t="array" ref="CB3115">IF(ISBLANK(INDEX(AC:AC,ROW())), "", INDEX(AC:AC,ROW())*(BI3115+BJ3115)/1000)</f>
        <v>143.52438372998293</v>
      </c>
      <c r="CC3115">
        <f t="shared" si="385"/>
        <v>145.08173800770183</v>
      </c>
      <c r="CD3115">
        <f t="shared" si="386"/>
        <v>2.8962705456306108</v>
      </c>
      <c r="CE3115">
        <f t="shared" si="387"/>
        <v>4.0476505144066612</v>
      </c>
      <c r="CF3115" cm="1">
        <f t="array" ref="CF3115">IFERROR(IF((BD3115+BE3115)*INDEX(H:H,ROW())*INDEX(K:K,ROW())/(BF3115*30*1000)&lt;0.5,"",(BD3115+BE3115)*INDEX(H:H,ROW())*INDEX(K:K,ROW())/(BF3115*30*1000)),"")</f>
        <v>2.9845528616467241</v>
      </c>
      <c r="CG3115">
        <f t="shared" si="388"/>
        <v>0.42950419372254472</v>
      </c>
      <c r="CH3115" cm="1">
        <f t="array" ref="CH3115">IFERROR((BD3115+BE3115)*INDEX(K:K,ROW())*INDEX(H:H,ROW())/BC3115/100000,"")</f>
        <v>0.38456339113916693</v>
      </c>
      <c r="CI3115">
        <f t="shared" si="389"/>
        <v>103.69458533979478</v>
      </c>
      <c r="CJ3115">
        <v>1</v>
      </c>
      <c r="CK3115">
        <f t="shared" si="390"/>
        <v>17.799711040302302</v>
      </c>
      <c r="CL3115" cm="1">
        <f t="array" ref="CL3115">IF(INDEX(AS:AS,ROW()-2)=0,CL3114,INDEX(AS:AS,ROW()-2))</f>
        <v>42.4</v>
      </c>
      <c r="CM3115" t="str">
        <f t="shared" si="391"/>
        <v>CIV</v>
      </c>
    </row>
    <row r="3116" spans="1:91" x14ac:dyDescent="0.3">
      <c r="A3116" s="1">
        <v>3111</v>
      </c>
      <c r="B3116" t="s">
        <v>236</v>
      </c>
      <c r="C3116">
        <v>5</v>
      </c>
      <c r="D3116">
        <v>10</v>
      </c>
      <c r="E3116">
        <v>19</v>
      </c>
      <c r="F3116" t="s">
        <v>89</v>
      </c>
      <c r="G3116" t="s">
        <v>97</v>
      </c>
      <c r="H3116">
        <v>45.87</v>
      </c>
      <c r="I3116">
        <v>0.88</v>
      </c>
      <c r="J3116">
        <v>45.57</v>
      </c>
      <c r="K3116">
        <v>1564</v>
      </c>
      <c r="L3116">
        <v>45.89</v>
      </c>
      <c r="M3116">
        <v>0.89</v>
      </c>
      <c r="N3116">
        <v>45.57</v>
      </c>
      <c r="O3116">
        <v>1568</v>
      </c>
      <c r="P3116">
        <v>1.35</v>
      </c>
      <c r="Q3116">
        <v>50.28</v>
      </c>
      <c r="R3116">
        <v>30.11</v>
      </c>
      <c r="S3116">
        <v>1.6708776595744681</v>
      </c>
      <c r="T3116">
        <v>7.41</v>
      </c>
      <c r="U3116">
        <v>0</v>
      </c>
      <c r="V3116">
        <v>0</v>
      </c>
      <c r="W3116">
        <v>0</v>
      </c>
      <c r="X3116">
        <v>0</v>
      </c>
      <c r="Y3116">
        <v>2.2000000000000002</v>
      </c>
      <c r="Z3116">
        <v>7.72</v>
      </c>
      <c r="AA3116">
        <v>19.75</v>
      </c>
      <c r="AB3116">
        <v>65.900000000000006</v>
      </c>
      <c r="AC3116">
        <v>1682</v>
      </c>
      <c r="AD3116">
        <v>37.79</v>
      </c>
      <c r="AE3116">
        <v>32.28</v>
      </c>
      <c r="AF3116">
        <v>12.43</v>
      </c>
      <c r="AG3116">
        <v>1570</v>
      </c>
      <c r="AI3116">
        <v>44.58</v>
      </c>
      <c r="AJ3116">
        <v>41.32</v>
      </c>
      <c r="AK3116">
        <v>4.51</v>
      </c>
      <c r="AL3116">
        <v>47.305</v>
      </c>
      <c r="AM3116">
        <v>6.36</v>
      </c>
      <c r="AN3116">
        <v>47.89</v>
      </c>
      <c r="AO3116">
        <v>45.09</v>
      </c>
      <c r="AP3116">
        <v>3.36</v>
      </c>
      <c r="AQ3116">
        <v>4.95</v>
      </c>
      <c r="AR3116">
        <v>4.12</v>
      </c>
      <c r="AS3116">
        <v>42.47</v>
      </c>
      <c r="AT3116">
        <v>0</v>
      </c>
      <c r="AU3116">
        <v>0</v>
      </c>
      <c r="AV3116">
        <v>5.2</v>
      </c>
      <c r="AW3116">
        <v>68.400000000000006</v>
      </c>
      <c r="AX3116">
        <v>94.2</v>
      </c>
      <c r="AY3116">
        <v>100</v>
      </c>
      <c r="AZ3116">
        <v>100</v>
      </c>
      <c r="BA3116">
        <v>89</v>
      </c>
      <c r="BB3116">
        <v>94.8</v>
      </c>
      <c r="BC3116">
        <v>124.70125534398041</v>
      </c>
      <c r="BD3116">
        <v>6.3779234634409997E-3</v>
      </c>
      <c r="BE3116">
        <v>53.496936422174443</v>
      </c>
      <c r="BF3116">
        <v>43.940439458855131</v>
      </c>
      <c r="BG3116">
        <v>149.04155690668659</v>
      </c>
      <c r="BH3116">
        <v>6.0446167554029637</v>
      </c>
      <c r="BI3116">
        <v>87.670268046362281</v>
      </c>
      <c r="BJ3116">
        <v>3.534850933961545</v>
      </c>
      <c r="BK3116">
        <v>391.03333894408371</v>
      </c>
      <c r="BL3116">
        <v>3.6321764224850202</v>
      </c>
      <c r="BM3116">
        <v>186.15715608568021</v>
      </c>
      <c r="BN3116">
        <v>107.99370444886389</v>
      </c>
      <c r="BO3116">
        <v>107.56805440034501</v>
      </c>
      <c r="BP3116">
        <v>107.42231428942119</v>
      </c>
      <c r="BQ3116">
        <v>15.245527891075239</v>
      </c>
      <c r="BR3116">
        <v>46.803648503932997</v>
      </c>
      <c r="BS3116">
        <v>94.341911461962596</v>
      </c>
      <c r="BT3116">
        <v>1847.8291843109539</v>
      </c>
      <c r="BU3116">
        <v>106.03833250468389</v>
      </c>
      <c r="BV3116">
        <v>867.92258059854282</v>
      </c>
      <c r="BW3116">
        <v>11.283594998415349</v>
      </c>
      <c r="BX3116">
        <v>10.4097510872102</v>
      </c>
      <c r="BY3116">
        <v>15.54266193596062</v>
      </c>
      <c r="BZ3116">
        <v>0.41670177698324551</v>
      </c>
      <c r="CA3116">
        <f t="shared" si="384"/>
        <v>53.503314345637882</v>
      </c>
      <c r="CB3116" cm="1">
        <f t="array" ref="CB3116">IF(ISBLANK(INDEX(AC:AC,ROW())), "", INDEX(AC:AC,ROW())*(BI3116+BJ3116)/1000)</f>
        <v>153.40701012490467</v>
      </c>
      <c r="CC3116">
        <f t="shared" si="385"/>
        <v>155.08617366208955</v>
      </c>
      <c r="CD3116">
        <f t="shared" si="386"/>
        <v>2.521393943189862</v>
      </c>
      <c r="CE3116">
        <f t="shared" si="387"/>
        <v>3.1357610463939865</v>
      </c>
      <c r="CF3116" cm="1">
        <f t="array" ref="CF3116">IFERROR(IF((BD3116+BE3116)*INDEX(H:H,ROW())*INDEX(K:K,ROW())/(BF3116*30*1000)&lt;0.5,"",(BD3116+BE3116)*INDEX(H:H,ROW())*INDEX(K:K,ROW())/(BF3116*30*1000)),"")</f>
        <v>2.9117931763093221</v>
      </c>
      <c r="CG3116">
        <f t="shared" si="388"/>
        <v>0.35236565452086471</v>
      </c>
      <c r="CH3116" cm="1">
        <f t="array" ref="CH3116">IFERROR((BD3116+BE3116)*INDEX(K:K,ROW())*INDEX(H:H,ROW())/BC3116/100000,"")</f>
        <v>0.30780477251988653</v>
      </c>
      <c r="CI3116">
        <f t="shared" si="389"/>
        <v>99.697770218436801</v>
      </c>
      <c r="CJ3116">
        <v>1</v>
      </c>
      <c r="CK3116">
        <f t="shared" si="390"/>
        <v>14.818047975650572</v>
      </c>
      <c r="CL3116" cm="1">
        <f t="array" ref="CL3116">IF(INDEX(AS:AS,ROW()-2)=0,CL3115,INDEX(AS:AS,ROW()-2))</f>
        <v>42.46</v>
      </c>
      <c r="CM3116" t="str">
        <f t="shared" si="391"/>
        <v>CIV</v>
      </c>
    </row>
    <row r="3117" spans="1:91" x14ac:dyDescent="0.3">
      <c r="A3117" s="1">
        <v>3112</v>
      </c>
      <c r="B3117" t="s">
        <v>236</v>
      </c>
      <c r="C3117">
        <v>5</v>
      </c>
      <c r="D3117">
        <v>10</v>
      </c>
      <c r="E3117">
        <v>19</v>
      </c>
      <c r="F3117" t="s">
        <v>98</v>
      </c>
      <c r="G3117" t="s">
        <v>99</v>
      </c>
      <c r="H3117">
        <v>45.87</v>
      </c>
      <c r="I3117">
        <v>0.88</v>
      </c>
      <c r="J3117">
        <v>45.57</v>
      </c>
      <c r="K3117">
        <v>1564</v>
      </c>
      <c r="L3117">
        <v>45.89</v>
      </c>
      <c r="M3117">
        <v>0.89</v>
      </c>
      <c r="N3117">
        <v>45.57</v>
      </c>
      <c r="O3117">
        <v>1568</v>
      </c>
      <c r="P3117">
        <v>1.35</v>
      </c>
      <c r="Q3117">
        <v>50.28</v>
      </c>
      <c r="R3117">
        <v>30.11</v>
      </c>
      <c r="S3117">
        <v>1.6708776595744681</v>
      </c>
      <c r="T3117">
        <v>7.41</v>
      </c>
      <c r="U3117">
        <v>0</v>
      </c>
      <c r="V3117">
        <v>0</v>
      </c>
      <c r="W3117">
        <v>0</v>
      </c>
      <c r="X3117">
        <v>0</v>
      </c>
      <c r="Y3117">
        <v>2.2000000000000002</v>
      </c>
      <c r="Z3117">
        <v>7.72</v>
      </c>
      <c r="AA3117">
        <v>19.75</v>
      </c>
      <c r="AB3117">
        <v>65.900000000000006</v>
      </c>
      <c r="AC3117">
        <v>1680</v>
      </c>
      <c r="AD3117">
        <v>37.79</v>
      </c>
      <c r="AE3117">
        <v>32.28</v>
      </c>
      <c r="AF3117">
        <v>12.51</v>
      </c>
      <c r="AG3117">
        <v>1570</v>
      </c>
      <c r="AI3117">
        <v>44.58</v>
      </c>
      <c r="AJ3117">
        <v>41.32</v>
      </c>
      <c r="AK3117">
        <v>4.51</v>
      </c>
      <c r="AL3117">
        <v>47.305</v>
      </c>
      <c r="AM3117">
        <v>6.31</v>
      </c>
      <c r="AN3117">
        <v>47.89</v>
      </c>
      <c r="AO3117">
        <v>45.09</v>
      </c>
      <c r="AP3117">
        <v>3.31</v>
      </c>
      <c r="AQ3117">
        <v>3.83</v>
      </c>
      <c r="AR3117">
        <v>4.12</v>
      </c>
      <c r="AS3117">
        <v>42.06</v>
      </c>
      <c r="AT3117">
        <v>0</v>
      </c>
      <c r="AU3117">
        <v>0</v>
      </c>
      <c r="AV3117">
        <v>5.6</v>
      </c>
      <c r="AW3117">
        <v>68.400000000000006</v>
      </c>
      <c r="AX3117">
        <v>92.8</v>
      </c>
      <c r="AY3117">
        <v>99.1</v>
      </c>
      <c r="AZ3117">
        <v>100</v>
      </c>
      <c r="BA3117">
        <v>86.199999999999989</v>
      </c>
      <c r="BB3117">
        <v>92.6</v>
      </c>
      <c r="BC3117">
        <v>96.639887987604482</v>
      </c>
      <c r="BD3117">
        <v>5.447562505145E-3</v>
      </c>
      <c r="BE3117">
        <v>53.01725662298464</v>
      </c>
      <c r="BF3117">
        <v>44.015548616949282</v>
      </c>
      <c r="BG3117">
        <v>146.2373700384571</v>
      </c>
      <c r="BH3117">
        <v>6.0446167554029637</v>
      </c>
      <c r="BI3117">
        <v>86.02188522657346</v>
      </c>
      <c r="BJ3117">
        <v>3.534850933961545</v>
      </c>
      <c r="BK3117">
        <v>462.856615921215</v>
      </c>
      <c r="BL3117">
        <v>3.7030285978304391</v>
      </c>
      <c r="BM3117">
        <v>186.81456790512729</v>
      </c>
      <c r="BN3117">
        <v>107.92690458790381</v>
      </c>
      <c r="BO3117">
        <v>107.9046741898661</v>
      </c>
      <c r="BP3117">
        <v>107.7202878880512</v>
      </c>
      <c r="BQ3117">
        <v>17.963778079901321</v>
      </c>
      <c r="BR3117">
        <v>41.243432805582003</v>
      </c>
      <c r="BS3117">
        <v>94.766361845642365</v>
      </c>
      <c r="BT3117">
        <v>1847.8291843109539</v>
      </c>
      <c r="BU3117">
        <v>106.2854881788956</v>
      </c>
      <c r="BV3117">
        <v>866.09141588425894</v>
      </c>
      <c r="BW3117">
        <v>12.815271229159739</v>
      </c>
      <c r="BX3117">
        <v>10.55806218878678</v>
      </c>
      <c r="BY3117">
        <v>13.46365256417438</v>
      </c>
      <c r="BZ3117">
        <v>0.4166191239612298</v>
      </c>
      <c r="CA3117">
        <f t="shared" si="384"/>
        <v>53.022704185489786</v>
      </c>
      <c r="CB3117" cm="1">
        <f t="array" ref="CB3117">IF(ISBLANK(INDEX(AC:AC,ROW())), "", INDEX(AC:AC,ROW())*(BI3117+BJ3117)/1000)</f>
        <v>150.4553167496988</v>
      </c>
      <c r="CC3117">
        <f t="shared" si="385"/>
        <v>152.28198679386006</v>
      </c>
      <c r="CD3117">
        <f t="shared" si="386"/>
        <v>3.0394705615955173</v>
      </c>
      <c r="CE3117">
        <f t="shared" si="387"/>
        <v>4.7894986796816585</v>
      </c>
      <c r="CF3117" cm="1">
        <f t="array" ref="CF3117">IFERROR(IF((BD3117+BE3117)*INDEX(H:H,ROW())*INDEX(K:K,ROW())/(BF3117*30*1000)&lt;0.5,"",(BD3117+BE3117)*INDEX(H:H,ROW())*INDEX(K:K,ROW())/(BF3117*30*1000)),"")</f>
        <v>2.8807129701745922</v>
      </c>
      <c r="CG3117">
        <f t="shared" si="388"/>
        <v>0.45545943329937361</v>
      </c>
      <c r="CH3117" cm="1">
        <f t="array" ref="CH3117">IFERROR((BD3117+BE3117)*INDEX(K:K,ROW())*INDEX(H:H,ROW())/BC3117/100000,"")</f>
        <v>0.3936143690681625</v>
      </c>
      <c r="CI3117">
        <f t="shared" si="389"/>
        <v>98.802203992360603</v>
      </c>
      <c r="CJ3117">
        <v>1</v>
      </c>
      <c r="CK3117">
        <f t="shared" si="390"/>
        <v>19.120771172126833</v>
      </c>
      <c r="CL3117" cm="1">
        <f t="array" ref="CL3117">IF(INDEX(AS:AS,ROW()-2)=0,CL3116,INDEX(AS:AS,ROW()-2))</f>
        <v>42.38</v>
      </c>
      <c r="CM3117" t="str">
        <f t="shared" si="391"/>
        <v>CIV</v>
      </c>
    </row>
    <row r="3118" spans="1:91" x14ac:dyDescent="0.3">
      <c r="A3118" s="1">
        <v>3113</v>
      </c>
      <c r="B3118" t="s">
        <v>236</v>
      </c>
      <c r="C3118">
        <v>5</v>
      </c>
      <c r="D3118">
        <v>10</v>
      </c>
      <c r="E3118">
        <v>19</v>
      </c>
      <c r="F3118" t="s">
        <v>98</v>
      </c>
      <c r="G3118" t="s">
        <v>100</v>
      </c>
      <c r="H3118">
        <v>46.85</v>
      </c>
      <c r="I3118">
        <v>0.93</v>
      </c>
      <c r="J3118">
        <v>46.06</v>
      </c>
      <c r="K3118">
        <v>1580</v>
      </c>
      <c r="L3118">
        <v>46.75</v>
      </c>
      <c r="M3118">
        <v>0.91</v>
      </c>
      <c r="N3118">
        <v>46.55</v>
      </c>
      <c r="O3118">
        <v>1580</v>
      </c>
      <c r="P3118">
        <v>1.33</v>
      </c>
      <c r="Q3118">
        <v>50.28</v>
      </c>
      <c r="R3118">
        <v>30.02</v>
      </c>
      <c r="S3118">
        <v>1.6708776595744681</v>
      </c>
      <c r="T3118">
        <v>7.41</v>
      </c>
      <c r="U3118">
        <v>0</v>
      </c>
      <c r="V3118">
        <v>0</v>
      </c>
      <c r="W3118">
        <v>0</v>
      </c>
      <c r="X3118">
        <v>0</v>
      </c>
      <c r="Y3118">
        <v>1.7</v>
      </c>
      <c r="Z3118">
        <v>7.72</v>
      </c>
      <c r="AA3118">
        <v>19.8</v>
      </c>
      <c r="AB3118">
        <v>65.900000000000006</v>
      </c>
      <c r="AC3118">
        <v>1678</v>
      </c>
      <c r="AD3118">
        <v>37.799999999999997</v>
      </c>
      <c r="AE3118">
        <v>32.94</v>
      </c>
      <c r="AF3118">
        <v>12.67</v>
      </c>
      <c r="AG3118">
        <v>1570</v>
      </c>
      <c r="AI3118">
        <v>44.58</v>
      </c>
      <c r="AJ3118">
        <v>41.85</v>
      </c>
      <c r="AK3118">
        <v>5.37</v>
      </c>
      <c r="AL3118">
        <v>47.305</v>
      </c>
      <c r="AM3118">
        <v>6.34</v>
      </c>
      <c r="AN3118">
        <v>48.33</v>
      </c>
      <c r="AO3118">
        <v>45.62</v>
      </c>
      <c r="AP3118">
        <v>3.47</v>
      </c>
      <c r="AQ3118">
        <v>3.83</v>
      </c>
      <c r="AR3118">
        <v>5.1100000000000003</v>
      </c>
      <c r="AS3118">
        <v>42.51</v>
      </c>
      <c r="AT3118">
        <v>0</v>
      </c>
      <c r="AU3118">
        <v>0</v>
      </c>
      <c r="AV3118">
        <v>4.0999999999999996</v>
      </c>
      <c r="AW3118">
        <v>70.5</v>
      </c>
      <c r="AX3118">
        <v>90.3</v>
      </c>
      <c r="AY3118">
        <v>98.6</v>
      </c>
      <c r="AZ3118">
        <v>100</v>
      </c>
      <c r="BA3118">
        <v>86.2</v>
      </c>
      <c r="BB3118">
        <v>94.5</v>
      </c>
      <c r="BC3118">
        <v>76.447600225902704</v>
      </c>
      <c r="BD3118">
        <v>4.8717935591961999E-3</v>
      </c>
      <c r="BE3118">
        <v>52.9976381627406</v>
      </c>
      <c r="BF3118">
        <v>45.433384893364043</v>
      </c>
      <c r="BG3118">
        <v>150.20565283303611</v>
      </c>
      <c r="BH3118">
        <v>6.0446167554029637</v>
      </c>
      <c r="BI3118">
        <v>88.355629650126858</v>
      </c>
      <c r="BJ3118">
        <v>3.534850933961545</v>
      </c>
      <c r="BK3118">
        <v>492.92587949256841</v>
      </c>
      <c r="BL3118">
        <v>3.838485738411705</v>
      </c>
      <c r="BM3118">
        <v>187.6068487716218</v>
      </c>
      <c r="BN3118">
        <v>107.8470323827985</v>
      </c>
      <c r="BO3118">
        <v>107.9607598220602</v>
      </c>
      <c r="BP3118">
        <v>107.98640323235939</v>
      </c>
      <c r="BQ3118">
        <v>15.207169294199741</v>
      </c>
      <c r="BR3118">
        <v>39.427734405684667</v>
      </c>
      <c r="BS3118">
        <v>93.979623033655713</v>
      </c>
      <c r="BT3118">
        <v>1847.8291843109539</v>
      </c>
      <c r="BU3118">
        <v>106.8905926625258</v>
      </c>
      <c r="BV3118">
        <v>864.93837435821695</v>
      </c>
      <c r="BW3118">
        <v>13.55590031686314</v>
      </c>
      <c r="BX3118">
        <v>10.80746875287843</v>
      </c>
      <c r="BY3118">
        <v>11.89045622959731</v>
      </c>
      <c r="BZ3118">
        <v>6.0347528960949397</v>
      </c>
      <c r="CA3118">
        <f t="shared" si="384"/>
        <v>53.002509956299797</v>
      </c>
      <c r="CB3118" cm="1">
        <f t="array" ref="CB3118">IF(ISBLANK(INDEX(AC:AC,ROW())), "", INDEX(AC:AC,ROW())*(BI3118+BJ3118)/1000)</f>
        <v>154.19222642010035</v>
      </c>
      <c r="CC3118">
        <f t="shared" si="385"/>
        <v>156.25026958843907</v>
      </c>
      <c r="CD3118">
        <f t="shared" si="386"/>
        <v>3.1547201857054583</v>
      </c>
      <c r="CE3118">
        <f t="shared" si="387"/>
        <v>6.4478921252723715</v>
      </c>
      <c r="CF3118" cm="1">
        <f t="array" ref="CF3118">IFERROR(IF((BD3118+BE3118)*INDEX(H:H,ROW())*INDEX(K:K,ROW())/(BF3118*30*1000)&lt;0.5,"",(BD3118+BE3118)*INDEX(H:H,ROW())*INDEX(K:K,ROW())/(BF3118*30*1000)),"")</f>
        <v>2.878503552474859</v>
      </c>
      <c r="CG3118">
        <f t="shared" si="388"/>
        <v>0.59430753560750582</v>
      </c>
      <c r="CH3118" cm="1">
        <f t="array" ref="CH3118">IFERROR((BD3118+BE3118)*INDEX(K:K,ROW())*INDEX(H:H,ROW())/BC3118/100000,"")</f>
        <v>0.5132149057526354</v>
      </c>
      <c r="CI3118">
        <f t="shared" si="389"/>
        <v>101.90661803883586</v>
      </c>
      <c r="CJ3118">
        <v>1</v>
      </c>
      <c r="CK3118">
        <f t="shared" si="390"/>
        <v>24.171186261578097</v>
      </c>
      <c r="CL3118" cm="1">
        <f t="array" ref="CL3118">IF(INDEX(AS:AS,ROW()-2)=0,CL3117,INDEX(AS:AS,ROW()-2))</f>
        <v>42.47</v>
      </c>
      <c r="CM3118" t="str">
        <f t="shared" si="391"/>
        <v>CIV</v>
      </c>
    </row>
    <row r="3119" spans="1:91" x14ac:dyDescent="0.3">
      <c r="A3119" s="1">
        <v>3114</v>
      </c>
      <c r="B3119" t="s">
        <v>236</v>
      </c>
      <c r="C3119">
        <v>5</v>
      </c>
      <c r="D3119">
        <v>10</v>
      </c>
      <c r="E3119">
        <v>19</v>
      </c>
      <c r="F3119" t="s">
        <v>98</v>
      </c>
      <c r="G3119" t="s">
        <v>101</v>
      </c>
      <c r="H3119">
        <v>45.87</v>
      </c>
      <c r="I3119">
        <v>0.88</v>
      </c>
      <c r="J3119">
        <v>45.57</v>
      </c>
      <c r="K3119">
        <v>1564</v>
      </c>
      <c r="L3119">
        <v>45.89</v>
      </c>
      <c r="M3119">
        <v>0.89</v>
      </c>
      <c r="N3119">
        <v>45.57</v>
      </c>
      <c r="O3119">
        <v>1568</v>
      </c>
      <c r="P3119">
        <v>1.35</v>
      </c>
      <c r="Q3119">
        <v>50.28</v>
      </c>
      <c r="R3119">
        <v>30.11</v>
      </c>
      <c r="S3119">
        <v>1.6708776595744681</v>
      </c>
      <c r="T3119">
        <v>7.41</v>
      </c>
      <c r="U3119">
        <v>0</v>
      </c>
      <c r="V3119">
        <v>0</v>
      </c>
      <c r="W3119">
        <v>0</v>
      </c>
      <c r="X3119">
        <v>0</v>
      </c>
      <c r="Y3119">
        <v>2.2000000000000002</v>
      </c>
      <c r="Z3119">
        <v>7.72</v>
      </c>
      <c r="AA3119">
        <v>19.75</v>
      </c>
      <c r="AB3119">
        <v>65.900000000000006</v>
      </c>
      <c r="AC3119">
        <v>1692</v>
      </c>
      <c r="AD3119">
        <v>37.79</v>
      </c>
      <c r="AE3119">
        <v>32.28</v>
      </c>
      <c r="AF3119">
        <v>12.72</v>
      </c>
      <c r="AG3119">
        <v>1570</v>
      </c>
      <c r="AI3119">
        <v>44.58</v>
      </c>
      <c r="AJ3119">
        <v>41.32</v>
      </c>
      <c r="AK3119">
        <v>4.51</v>
      </c>
      <c r="AL3119">
        <v>47.305</v>
      </c>
      <c r="AM3119">
        <v>6.31</v>
      </c>
      <c r="AN3119">
        <v>47.89</v>
      </c>
      <c r="AO3119">
        <v>45.09</v>
      </c>
      <c r="AP3119">
        <v>3.31</v>
      </c>
      <c r="AQ3119">
        <v>3.83</v>
      </c>
      <c r="AR3119">
        <v>4.12</v>
      </c>
      <c r="AS3119">
        <v>42.67</v>
      </c>
      <c r="AT3119">
        <v>0</v>
      </c>
      <c r="AU3119">
        <v>0</v>
      </c>
      <c r="AV3119">
        <v>6.4</v>
      </c>
      <c r="AW3119">
        <v>64.400000000000006</v>
      </c>
      <c r="AX3119">
        <v>94.5</v>
      </c>
      <c r="AY3119">
        <v>99.3</v>
      </c>
      <c r="AZ3119">
        <v>100</v>
      </c>
      <c r="BA3119">
        <v>88.1</v>
      </c>
      <c r="BB3119">
        <v>92.899999999999991</v>
      </c>
      <c r="BC3119">
        <v>67.393248648436384</v>
      </c>
      <c r="BD3119">
        <v>3.9087070495132997E-3</v>
      </c>
      <c r="BE3119">
        <v>52.042463064192212</v>
      </c>
      <c r="BF3119">
        <v>45.352887947708638</v>
      </c>
      <c r="BG3119">
        <v>157.02812412889949</v>
      </c>
      <c r="BH3119">
        <v>6.0446167554029637</v>
      </c>
      <c r="BI3119">
        <v>92.381816293600636</v>
      </c>
      <c r="BJ3119">
        <v>3.534850933961545</v>
      </c>
      <c r="BK3119">
        <v>384.7329310998843</v>
      </c>
      <c r="BL3119">
        <v>3.5116003990446418</v>
      </c>
      <c r="BM3119">
        <v>187.38607830608791</v>
      </c>
      <c r="BN3119">
        <v>107.27820673911501</v>
      </c>
      <c r="BO3119">
        <v>106.7788133371271</v>
      </c>
      <c r="BP3119">
        <v>106.6365700570196</v>
      </c>
      <c r="BQ3119">
        <v>6.1488738486142767</v>
      </c>
      <c r="BR3119">
        <v>44.685749353645868</v>
      </c>
      <c r="BS3119">
        <v>93.775162437188641</v>
      </c>
      <c r="BT3119">
        <v>1847.8291843109539</v>
      </c>
      <c r="BU3119">
        <v>105.57810097216969</v>
      </c>
      <c r="BV3119">
        <v>865.72595526435873</v>
      </c>
      <c r="BW3119">
        <v>13.688874452305271</v>
      </c>
      <c r="BX3119">
        <v>10.114094487969229</v>
      </c>
      <c r="BY3119">
        <v>12.772549551873039</v>
      </c>
      <c r="BZ3119">
        <v>0.4173917511223616</v>
      </c>
      <c r="CA3119">
        <f t="shared" si="384"/>
        <v>52.046371771241724</v>
      </c>
      <c r="CB3119" cm="1">
        <f t="array" ref="CB3119">IF(ISBLANK(INDEX(AC:AC,ROW())), "", INDEX(AC:AC,ROW())*(BI3119+BJ3119)/1000)</f>
        <v>162.29100094903524</v>
      </c>
      <c r="CC3119">
        <f t="shared" si="385"/>
        <v>163.07274088430245</v>
      </c>
      <c r="CD3119">
        <f t="shared" si="386"/>
        <v>2.3592718747080252</v>
      </c>
      <c r="CE3119">
        <f t="shared" si="387"/>
        <v>5.7087755645507174</v>
      </c>
      <c r="CF3119" cm="1">
        <f t="array" ref="CF3119">IFERROR(IF((BD3119+BE3119)*INDEX(H:H,ROW())*INDEX(K:K,ROW())/(BF3119*30*1000)&lt;0.5,"",(BD3119+BE3119)*INDEX(H:H,ROW())*INDEX(K:K,ROW())/(BF3119*30*1000)),"")</f>
        <v>2.7442883804200537</v>
      </c>
      <c r="CG3119">
        <f t="shared" si="388"/>
        <v>0.67295892180975736</v>
      </c>
      <c r="CH3119" cm="1">
        <f t="array" ref="CH3119">IFERROR((BD3119+BE3119)*INDEX(K:K,ROW())*INDEX(H:H,ROW())/BC3119/100000,"")</f>
        <v>0.55403800488675736</v>
      </c>
      <c r="CI3119">
        <f t="shared" si="389"/>
        <v>96.98291175069312</v>
      </c>
      <c r="CJ3119">
        <v>1</v>
      </c>
      <c r="CK3119">
        <f t="shared" si="390"/>
        <v>27.41860974754815</v>
      </c>
      <c r="CL3119" cm="1">
        <f t="array" ref="CL3119">IF(INDEX(AS:AS,ROW()-2)=0,CL3118,INDEX(AS:AS,ROW()-2))</f>
        <v>42.06</v>
      </c>
      <c r="CM3119" t="str">
        <f t="shared" si="391"/>
        <v>CIV</v>
      </c>
    </row>
    <row r="3120" spans="1:91" x14ac:dyDescent="0.3">
      <c r="A3120" s="1">
        <v>3115</v>
      </c>
      <c r="B3120" t="s">
        <v>236</v>
      </c>
      <c r="C3120">
        <v>5</v>
      </c>
      <c r="D3120">
        <v>10</v>
      </c>
      <c r="E3120">
        <v>19</v>
      </c>
      <c r="F3120" t="s">
        <v>98</v>
      </c>
      <c r="G3120" t="s">
        <v>102</v>
      </c>
      <c r="H3120">
        <v>45.87</v>
      </c>
      <c r="I3120">
        <v>0.88</v>
      </c>
      <c r="J3120">
        <v>45.57</v>
      </c>
      <c r="K3120">
        <v>1564</v>
      </c>
      <c r="L3120">
        <v>45.89</v>
      </c>
      <c r="M3120">
        <v>0.89</v>
      </c>
      <c r="N3120">
        <v>45.57</v>
      </c>
      <c r="O3120">
        <v>1568</v>
      </c>
      <c r="P3120">
        <v>1.35</v>
      </c>
      <c r="Q3120">
        <v>50.28</v>
      </c>
      <c r="R3120">
        <v>30.11</v>
      </c>
      <c r="S3120">
        <v>1.6708776595744681</v>
      </c>
      <c r="T3120">
        <v>7.41</v>
      </c>
      <c r="U3120">
        <v>0</v>
      </c>
      <c r="V3120">
        <v>0</v>
      </c>
      <c r="W3120">
        <v>0</v>
      </c>
      <c r="X3120">
        <v>0</v>
      </c>
      <c r="Y3120">
        <v>2.2000000000000002</v>
      </c>
      <c r="Z3120">
        <v>7.72</v>
      </c>
      <c r="AA3120">
        <v>19.75</v>
      </c>
      <c r="AB3120">
        <v>65.900000000000006</v>
      </c>
      <c r="AC3120">
        <v>1676</v>
      </c>
      <c r="AD3120">
        <v>37.79</v>
      </c>
      <c r="AE3120">
        <v>32.81</v>
      </c>
      <c r="AF3120">
        <v>12.77</v>
      </c>
      <c r="AG3120">
        <v>1570</v>
      </c>
      <c r="AI3120">
        <v>44.58</v>
      </c>
      <c r="AJ3120">
        <v>41.32</v>
      </c>
      <c r="AK3120">
        <v>5.1100000000000003</v>
      </c>
      <c r="AL3120">
        <v>47.305</v>
      </c>
      <c r="AM3120">
        <v>6.28</v>
      </c>
      <c r="AN3120">
        <v>47.89</v>
      </c>
      <c r="AO3120">
        <v>45.09</v>
      </c>
      <c r="AP3120">
        <v>3.55</v>
      </c>
      <c r="AQ3120">
        <v>4.87</v>
      </c>
      <c r="AR3120">
        <v>4.12</v>
      </c>
      <c r="AS3120">
        <v>42.49</v>
      </c>
      <c r="AT3120">
        <v>0</v>
      </c>
      <c r="AU3120">
        <v>0</v>
      </c>
      <c r="AV3120">
        <v>4.5</v>
      </c>
      <c r="AW3120">
        <v>58.2</v>
      </c>
      <c r="AX3120">
        <v>87.5</v>
      </c>
      <c r="AY3120">
        <v>96.2</v>
      </c>
      <c r="AZ3120">
        <v>100</v>
      </c>
      <c r="BA3120">
        <v>83</v>
      </c>
      <c r="BB3120">
        <v>91.7</v>
      </c>
      <c r="BC3120">
        <v>115.087757565771</v>
      </c>
      <c r="BD3120">
        <v>1.2147055978006E-3</v>
      </c>
      <c r="BE3120">
        <v>52.403196710994983</v>
      </c>
      <c r="BF3120">
        <v>46.143499698042092</v>
      </c>
      <c r="BG3120">
        <v>147.3276678601668</v>
      </c>
      <c r="BH3120">
        <v>6.0446167554029637</v>
      </c>
      <c r="BI3120">
        <v>86.663106051535152</v>
      </c>
      <c r="BJ3120">
        <v>3.534850933961545</v>
      </c>
      <c r="BK3120">
        <v>425.25816970290958</v>
      </c>
      <c r="BL3120">
        <v>3.5027434668308701</v>
      </c>
      <c r="BM3120">
        <v>186.50402334795649</v>
      </c>
      <c r="BN3120">
        <v>107.3616493348509</v>
      </c>
      <c r="BO3120">
        <v>107.3452757473394</v>
      </c>
      <c r="BP3120">
        <v>106.8133956632645</v>
      </c>
      <c r="BQ3120">
        <v>20.91723196739564</v>
      </c>
      <c r="BR3120">
        <v>39.417816040166983</v>
      </c>
      <c r="BS3120">
        <v>89.806916787858967</v>
      </c>
      <c r="BT3120">
        <v>1847.8291843109539</v>
      </c>
      <c r="BU3120">
        <v>105.979705195626</v>
      </c>
      <c r="BV3120">
        <v>869.26047390403187</v>
      </c>
      <c r="BW3120">
        <v>12.211325913059991</v>
      </c>
      <c r="BX3120">
        <v>10.12774660752522</v>
      </c>
      <c r="BY3120">
        <v>12.77733367897398</v>
      </c>
      <c r="BZ3120">
        <v>0.41598264373459598</v>
      </c>
      <c r="CA3120">
        <f t="shared" si="384"/>
        <v>52.404411416592787</v>
      </c>
      <c r="CB3120" cm="1">
        <f t="array" ref="CB3120">IF(ISBLANK(INDEX(AC:AC,ROW())), "", INDEX(AC:AC,ROW())*(BI3120+BJ3120)/1000)</f>
        <v>151.17177590769248</v>
      </c>
      <c r="CC3120">
        <f t="shared" si="385"/>
        <v>153.37228461556975</v>
      </c>
      <c r="CD3120">
        <f t="shared" si="386"/>
        <v>2.7727184919284893</v>
      </c>
      <c r="CE3120">
        <f t="shared" si="387"/>
        <v>3.6950773800582626</v>
      </c>
      <c r="CF3120" cm="1">
        <f t="array" ref="CF3120">IFERROR(IF((BD3120+BE3120)*INDEX(H:H,ROW())*INDEX(K:K,ROW())/(BF3120*30*1000)&lt;0.5,"",(BD3120+BE3120)*INDEX(H:H,ROW())*INDEX(K:K,ROW())/(BF3120*30*1000)),"")</f>
        <v>2.715823561012972</v>
      </c>
      <c r="CG3120">
        <f t="shared" si="388"/>
        <v>0.4009418610113395</v>
      </c>
      <c r="CH3120" cm="1">
        <f t="array" ref="CH3120">IFERROR((BD3120+BE3120)*INDEX(K:K,ROW())*INDEX(H:H,ROW())/BC3120/100000,"")</f>
        <v>0.32666620581929523</v>
      </c>
      <c r="CI3120">
        <f t="shared" si="389"/>
        <v>97.650080779899483</v>
      </c>
      <c r="CJ3120">
        <v>1</v>
      </c>
      <c r="CK3120">
        <f t="shared" si="390"/>
        <v>16.055827512799926</v>
      </c>
      <c r="CL3120" cm="1">
        <f t="array" ref="CL3120">IF(INDEX(AS:AS,ROW()-2)=0,CL3119,INDEX(AS:AS,ROW()-2))</f>
        <v>42.51</v>
      </c>
      <c r="CM3120" t="str">
        <f t="shared" si="391"/>
        <v>CIV</v>
      </c>
    </row>
    <row r="3121" spans="1:91" x14ac:dyDescent="0.3">
      <c r="A3121" s="1">
        <v>3116</v>
      </c>
      <c r="B3121" t="s">
        <v>236</v>
      </c>
      <c r="C3121">
        <v>5</v>
      </c>
      <c r="D3121">
        <v>10</v>
      </c>
      <c r="E3121">
        <v>19</v>
      </c>
      <c r="F3121" t="s">
        <v>98</v>
      </c>
      <c r="G3121" t="s">
        <v>103</v>
      </c>
      <c r="H3121">
        <v>45.87</v>
      </c>
      <c r="I3121">
        <v>0.88</v>
      </c>
      <c r="J3121">
        <v>45.57</v>
      </c>
      <c r="K3121">
        <v>1578</v>
      </c>
      <c r="L3121">
        <v>45.89</v>
      </c>
      <c r="M3121">
        <v>0.89</v>
      </c>
      <c r="N3121">
        <v>45.57</v>
      </c>
      <c r="O3121">
        <v>1568</v>
      </c>
      <c r="P3121">
        <v>1.35</v>
      </c>
      <c r="Q3121">
        <v>50.28</v>
      </c>
      <c r="R3121">
        <v>30.11</v>
      </c>
      <c r="S3121">
        <v>1.6708776595744681</v>
      </c>
      <c r="T3121">
        <v>7.41</v>
      </c>
      <c r="U3121">
        <v>0</v>
      </c>
      <c r="V3121">
        <v>0</v>
      </c>
      <c r="W3121">
        <v>0</v>
      </c>
      <c r="X3121">
        <v>0</v>
      </c>
      <c r="Y3121">
        <v>2.2000000000000002</v>
      </c>
      <c r="Z3121">
        <v>7.72</v>
      </c>
      <c r="AA3121">
        <v>19.75</v>
      </c>
      <c r="AB3121">
        <v>65.900000000000006</v>
      </c>
      <c r="AC3121">
        <v>1680</v>
      </c>
      <c r="AD3121">
        <v>37.79</v>
      </c>
      <c r="AE3121">
        <v>32.28</v>
      </c>
      <c r="AF3121">
        <v>12.59</v>
      </c>
      <c r="AG3121">
        <v>1570</v>
      </c>
      <c r="AI3121">
        <v>44.58</v>
      </c>
      <c r="AJ3121">
        <v>41.32</v>
      </c>
      <c r="AK3121">
        <v>4.51</v>
      </c>
      <c r="AL3121">
        <v>47.305</v>
      </c>
      <c r="AM3121">
        <v>6.31</v>
      </c>
      <c r="AN3121">
        <v>47.89</v>
      </c>
      <c r="AO3121">
        <v>45.09</v>
      </c>
      <c r="AP3121">
        <v>3.31</v>
      </c>
      <c r="AQ3121">
        <v>3.83</v>
      </c>
      <c r="AR3121">
        <v>4.12</v>
      </c>
      <c r="AS3121">
        <v>42.58</v>
      </c>
      <c r="AT3121">
        <v>0</v>
      </c>
      <c r="AU3121">
        <v>0</v>
      </c>
      <c r="AV3121">
        <v>5.9</v>
      </c>
      <c r="AW3121">
        <v>62.4</v>
      </c>
      <c r="AX3121">
        <v>92.1</v>
      </c>
      <c r="AY3121">
        <v>97.2</v>
      </c>
      <c r="AZ3121">
        <v>99.9</v>
      </c>
      <c r="BA3121">
        <v>86.199999999999989</v>
      </c>
      <c r="BB3121">
        <v>91.3</v>
      </c>
      <c r="BC3121">
        <v>90.447954445567021</v>
      </c>
      <c r="BD3121">
        <v>1.1943951513619201E-2</v>
      </c>
      <c r="BE3121">
        <v>49.869270789371882</v>
      </c>
      <c r="BF3121">
        <v>42.956978448344891</v>
      </c>
      <c r="BG3121">
        <v>129.85430834844971</v>
      </c>
      <c r="BH3121">
        <v>6.0446167554029637</v>
      </c>
      <c r="BI3121">
        <v>76.38551115469329</v>
      </c>
      <c r="BJ3121">
        <v>3.534850933961545</v>
      </c>
      <c r="BK3121">
        <v>433.80420249183891</v>
      </c>
      <c r="BL3121">
        <v>4.0231401528567474</v>
      </c>
      <c r="BM3121">
        <v>186.27170064481371</v>
      </c>
      <c r="BN3121">
        <v>106.9759616793708</v>
      </c>
      <c r="BO3121">
        <v>106.9964761510179</v>
      </c>
      <c r="BP3121">
        <v>106.5692285056879</v>
      </c>
      <c r="BQ3121">
        <v>13.45282480313535</v>
      </c>
      <c r="BR3121">
        <v>44.680784857916322</v>
      </c>
      <c r="BS3121">
        <v>94.020487209864527</v>
      </c>
      <c r="BT3121">
        <v>1847.8291843109539</v>
      </c>
      <c r="BU3121">
        <v>109.0583125172199</v>
      </c>
      <c r="BV3121">
        <v>862.31586959487561</v>
      </c>
      <c r="BW3121">
        <v>14.74182388117695</v>
      </c>
      <c r="BX3121">
        <v>9.9205350926980689</v>
      </c>
      <c r="BY3121">
        <v>13.776749123448459</v>
      </c>
      <c r="BZ3121">
        <v>0.41466385846989429</v>
      </c>
      <c r="CA3121">
        <f t="shared" si="384"/>
        <v>49.881214740885504</v>
      </c>
      <c r="CB3121" cm="1">
        <f t="array" ref="CB3121">IF(ISBLANK(INDEX(AC:AC,ROW())), "", INDEX(AC:AC,ROW())*(BI3121+BJ3121)/1000)</f>
        <v>134.26620830894015</v>
      </c>
      <c r="CC3121">
        <f t="shared" si="385"/>
        <v>135.89892510385266</v>
      </c>
      <c r="CD3121">
        <f t="shared" si="386"/>
        <v>3.1921091514177165</v>
      </c>
      <c r="CE3121">
        <f t="shared" si="387"/>
        <v>4.7961748295027391</v>
      </c>
      <c r="CF3121" cm="1">
        <f t="array" ref="CF3121">IFERROR(IF((BD3121+BE3121)*INDEX(H:H,ROW())*INDEX(K:K,ROW())/(BF3121*30*1000)&lt;0.5,"",(BD3121+BE3121)*INDEX(H:H,ROW())*INDEX(K:K,ROW())/(BF3121*30*1000)),"")</f>
        <v>2.8016751593776372</v>
      </c>
      <c r="CG3121">
        <f t="shared" si="388"/>
        <v>0.47493587568303786</v>
      </c>
      <c r="CH3121" cm="1">
        <f t="array" ref="CH3121">IFERROR((BD3121+BE3121)*INDEX(K:K,ROW())*INDEX(H:H,ROW())/BC3121/100000,"")</f>
        <v>0.39918481355952978</v>
      </c>
      <c r="CI3121">
        <f t="shared" si="389"/>
        <v>93.780389174531209</v>
      </c>
      <c r="CJ3121">
        <v>1</v>
      </c>
      <c r="CK3121">
        <f t="shared" si="390"/>
        <v>20.429750961620766</v>
      </c>
      <c r="CL3121" cm="1">
        <f t="array" ref="CL3121">IF(INDEX(AS:AS,ROW()-2)=0,CL3120,INDEX(AS:AS,ROW()-2))</f>
        <v>42.67</v>
      </c>
      <c r="CM3121" t="str">
        <f t="shared" si="391"/>
        <v>CIV</v>
      </c>
    </row>
    <row r="3122" spans="1:91" x14ac:dyDescent="0.3">
      <c r="A3122" s="1">
        <v>3117</v>
      </c>
      <c r="B3122" t="s">
        <v>236</v>
      </c>
      <c r="C3122">
        <v>5</v>
      </c>
      <c r="D3122">
        <v>10</v>
      </c>
      <c r="E3122">
        <v>19</v>
      </c>
      <c r="F3122" t="s">
        <v>98</v>
      </c>
      <c r="G3122" t="s">
        <v>104</v>
      </c>
      <c r="H3122">
        <v>45.87</v>
      </c>
      <c r="I3122">
        <v>0.88</v>
      </c>
      <c r="J3122">
        <v>45.57</v>
      </c>
      <c r="K3122">
        <v>1564</v>
      </c>
      <c r="L3122">
        <v>45.89</v>
      </c>
      <c r="M3122">
        <v>0.89</v>
      </c>
      <c r="N3122">
        <v>45.57</v>
      </c>
      <c r="O3122">
        <v>1568</v>
      </c>
      <c r="P3122">
        <v>1.35</v>
      </c>
      <c r="Q3122">
        <v>50.28</v>
      </c>
      <c r="R3122">
        <v>30.11</v>
      </c>
      <c r="S3122">
        <v>1.6708776595744681</v>
      </c>
      <c r="T3122">
        <v>7.41</v>
      </c>
      <c r="U3122">
        <v>0</v>
      </c>
      <c r="V3122">
        <v>0</v>
      </c>
      <c r="W3122">
        <v>0</v>
      </c>
      <c r="X3122">
        <v>0</v>
      </c>
      <c r="Y3122">
        <v>2.2000000000000002</v>
      </c>
      <c r="Z3122">
        <v>7.72</v>
      </c>
      <c r="AA3122">
        <v>19.75</v>
      </c>
      <c r="AB3122">
        <v>65.900000000000006</v>
      </c>
      <c r="AC3122">
        <v>1686</v>
      </c>
      <c r="AD3122">
        <v>37.79</v>
      </c>
      <c r="AE3122">
        <v>32.619999999999997</v>
      </c>
      <c r="AF3122">
        <v>12.55</v>
      </c>
      <c r="AG3122">
        <v>1570</v>
      </c>
      <c r="AI3122">
        <v>44.58</v>
      </c>
      <c r="AJ3122">
        <v>41.52</v>
      </c>
      <c r="AK3122">
        <v>4.82</v>
      </c>
      <c r="AL3122">
        <v>47.305</v>
      </c>
      <c r="AM3122">
        <v>6.24</v>
      </c>
      <c r="AN3122">
        <v>47.72</v>
      </c>
      <c r="AO3122">
        <v>45.09</v>
      </c>
      <c r="AP3122">
        <v>3.42</v>
      </c>
      <c r="AQ3122">
        <v>3.83</v>
      </c>
      <c r="AR3122">
        <v>4.5199999999999996</v>
      </c>
      <c r="AS3122">
        <v>42.01</v>
      </c>
      <c r="AT3122">
        <v>0</v>
      </c>
      <c r="AU3122">
        <v>0</v>
      </c>
      <c r="AV3122">
        <v>7.8</v>
      </c>
      <c r="AW3122">
        <v>68.7</v>
      </c>
      <c r="AX3122">
        <v>94.5</v>
      </c>
      <c r="AY3122">
        <v>98.1</v>
      </c>
      <c r="AZ3122">
        <v>99.9</v>
      </c>
      <c r="BA3122">
        <v>86.7</v>
      </c>
      <c r="BB3122">
        <v>90.3</v>
      </c>
      <c r="BC3122">
        <v>105.4473925537048</v>
      </c>
      <c r="BD3122">
        <v>1.1943951513619201E-2</v>
      </c>
      <c r="BE3122">
        <v>52.726482857784703</v>
      </c>
      <c r="BF3122">
        <v>45.995701680663743</v>
      </c>
      <c r="BG3122">
        <v>150.60615276603019</v>
      </c>
      <c r="BH3122">
        <v>6.0446167554029637</v>
      </c>
      <c r="BI3122">
        <v>88.59224573538458</v>
      </c>
      <c r="BJ3122">
        <v>3.534850933961545</v>
      </c>
      <c r="BK3122">
        <v>460.61833344349628</v>
      </c>
      <c r="BL3122">
        <v>3.8835958085353148</v>
      </c>
      <c r="BM3122">
        <v>190.04573216354549</v>
      </c>
      <c r="BN3122">
        <v>107.53181302713919</v>
      </c>
      <c r="BO3122">
        <v>107.2694979534869</v>
      </c>
      <c r="BP3122">
        <v>106.52073854894439</v>
      </c>
      <c r="BQ3122">
        <v>20.2220518267352</v>
      </c>
      <c r="BR3122">
        <v>50.570706353719672</v>
      </c>
      <c r="BS3122">
        <v>91.679479422259206</v>
      </c>
      <c r="BT3122">
        <v>1847.8291843109539</v>
      </c>
      <c r="BU3122">
        <v>108.9197025598244</v>
      </c>
      <c r="BV3122">
        <v>866.42289884811328</v>
      </c>
      <c r="BW3122">
        <v>11.02890255984361</v>
      </c>
      <c r="BX3122">
        <v>11.07215596272491</v>
      </c>
      <c r="BY3122">
        <v>12.7563123485349</v>
      </c>
      <c r="BZ3122">
        <v>0.41389154457202121</v>
      </c>
      <c r="CA3122">
        <f t="shared" si="384"/>
        <v>52.738426809298325</v>
      </c>
      <c r="CB3122" cm="1">
        <f t="array" ref="CB3122">IF(ISBLANK(INDEX(AC:AC,ROW())), "", INDEX(AC:AC,ROW())*(BI3122+BJ3122)/1000)</f>
        <v>155.32628498451757</v>
      </c>
      <c r="CC3122">
        <f t="shared" si="385"/>
        <v>156.65076952143315</v>
      </c>
      <c r="CD3122">
        <f t="shared" si="386"/>
        <v>2.9404153892807652</v>
      </c>
      <c r="CE3122">
        <f t="shared" si="387"/>
        <v>4.3682287659118879</v>
      </c>
      <c r="CF3122" cm="1">
        <f t="array" ref="CF3122">IFERROR(IF((BD3122+BE3122)*INDEX(H:H,ROW())*INDEX(K:K,ROW())/(BF3122*30*1000)&lt;0.5,"",(BD3122+BE3122)*INDEX(H:H,ROW())*INDEX(K:K,ROW())/(BF3122*30*1000)),"")</f>
        <v>2.7419160654743266</v>
      </c>
      <c r="CG3122">
        <f t="shared" si="388"/>
        <v>0.43619572344795476</v>
      </c>
      <c r="CH3122" cm="1">
        <f t="array" ref="CH3122">IFERROR((BD3122+BE3122)*INDEX(K:K,ROW())*INDEX(H:H,ROW())/BC3122/100000,"")</f>
        <v>0.3588036185439431</v>
      </c>
      <c r="CI3122">
        <f t="shared" si="389"/>
        <v>98.272483154007574</v>
      </c>
      <c r="CJ3122">
        <v>1</v>
      </c>
      <c r="CK3122">
        <f t="shared" si="390"/>
        <v>17.523706746658974</v>
      </c>
      <c r="CL3122" cm="1">
        <f t="array" ref="CL3122">IF(INDEX(AS:AS,ROW()-2)=0,CL3121,INDEX(AS:AS,ROW()-2))</f>
        <v>42.49</v>
      </c>
      <c r="CM3122" t="str">
        <f t="shared" si="391"/>
        <v>CIV</v>
      </c>
    </row>
    <row r="3123" spans="1:91" x14ac:dyDescent="0.3">
      <c r="A3123" s="1">
        <v>3118</v>
      </c>
      <c r="B3123" t="s">
        <v>236</v>
      </c>
      <c r="C3123">
        <v>5</v>
      </c>
      <c r="D3123">
        <v>10</v>
      </c>
      <c r="E3123">
        <v>19</v>
      </c>
      <c r="F3123" t="s">
        <v>98</v>
      </c>
      <c r="G3123" t="s">
        <v>105</v>
      </c>
      <c r="H3123">
        <v>46.77</v>
      </c>
      <c r="I3123">
        <v>0.94</v>
      </c>
      <c r="J3123">
        <v>46.55</v>
      </c>
      <c r="K3123">
        <v>1580</v>
      </c>
      <c r="L3123">
        <v>45.89</v>
      </c>
      <c r="M3123">
        <v>0.89</v>
      </c>
      <c r="N3123">
        <v>45.57</v>
      </c>
      <c r="O3123">
        <v>1568</v>
      </c>
      <c r="P3123">
        <v>1.35</v>
      </c>
      <c r="Q3123">
        <v>50.28</v>
      </c>
      <c r="R3123">
        <v>30.11</v>
      </c>
      <c r="S3123">
        <v>1.6708776595744681</v>
      </c>
      <c r="T3123">
        <v>7.41</v>
      </c>
      <c r="U3123">
        <v>0</v>
      </c>
      <c r="V3123">
        <v>0</v>
      </c>
      <c r="W3123">
        <v>0</v>
      </c>
      <c r="X3123">
        <v>0</v>
      </c>
      <c r="Y3123">
        <v>2.2000000000000002</v>
      </c>
      <c r="Z3123">
        <v>7.72</v>
      </c>
      <c r="AA3123">
        <v>19.75</v>
      </c>
      <c r="AB3123">
        <v>65.900000000000006</v>
      </c>
      <c r="AC3123">
        <v>1692</v>
      </c>
      <c r="AD3123">
        <v>37.79</v>
      </c>
      <c r="AE3123">
        <v>32.28</v>
      </c>
      <c r="AF3123">
        <v>12.46</v>
      </c>
      <c r="AG3123">
        <v>1570</v>
      </c>
      <c r="AI3123">
        <v>44.58</v>
      </c>
      <c r="AJ3123">
        <v>41.32</v>
      </c>
      <c r="AK3123">
        <v>4.51</v>
      </c>
      <c r="AL3123">
        <v>47.305</v>
      </c>
      <c r="AM3123">
        <v>6.31</v>
      </c>
      <c r="AN3123">
        <v>47.89</v>
      </c>
      <c r="AO3123">
        <v>45.09</v>
      </c>
      <c r="AP3123">
        <v>3.31</v>
      </c>
      <c r="AQ3123">
        <v>3.83</v>
      </c>
      <c r="AR3123">
        <v>4.12</v>
      </c>
      <c r="AS3123">
        <v>41.92</v>
      </c>
      <c r="AT3123">
        <v>0</v>
      </c>
      <c r="AU3123">
        <v>0</v>
      </c>
      <c r="AV3123">
        <v>8.6999999999999993</v>
      </c>
      <c r="AW3123">
        <v>52.1</v>
      </c>
      <c r="AX3123">
        <v>94.2</v>
      </c>
      <c r="AY3123">
        <v>98.7</v>
      </c>
      <c r="AZ3123">
        <v>99.8</v>
      </c>
      <c r="BA3123">
        <v>85.5</v>
      </c>
      <c r="BB3123">
        <v>90</v>
      </c>
      <c r="BC3123">
        <v>118.69637842554469</v>
      </c>
      <c r="BD3123">
        <v>1.1943951513619201E-2</v>
      </c>
      <c r="BE3123">
        <v>53.252290282225523</v>
      </c>
      <c r="BF3123">
        <v>46.02712974845808</v>
      </c>
      <c r="BG3123">
        <v>152.87749881289139</v>
      </c>
      <c r="BH3123">
        <v>6.0446167554029637</v>
      </c>
      <c r="BI3123">
        <v>89.926914788563252</v>
      </c>
      <c r="BJ3123">
        <v>3.534850933961545</v>
      </c>
      <c r="BK3123">
        <v>468.27563514808281</v>
      </c>
      <c r="BL3123">
        <v>3.8874533873099271</v>
      </c>
      <c r="BM3123">
        <v>190.58398364771239</v>
      </c>
      <c r="BN3123">
        <v>107.6132089561395</v>
      </c>
      <c r="BO3123">
        <v>107.3364262344833</v>
      </c>
      <c r="BP3123">
        <v>106.74260172277231</v>
      </c>
      <c r="BQ3123">
        <v>22.381116276051792</v>
      </c>
      <c r="BR3123">
        <v>44.838229191714611</v>
      </c>
      <c r="BS3123">
        <v>91.458952510203446</v>
      </c>
      <c r="BT3123">
        <v>1847.8291843109539</v>
      </c>
      <c r="BU3123">
        <v>107.98101317081679</v>
      </c>
      <c r="BV3123">
        <v>860.30993624094458</v>
      </c>
      <c r="BW3123">
        <v>11.31819614027081</v>
      </c>
      <c r="BX3123">
        <v>11.28494786507315</v>
      </c>
      <c r="BY3123">
        <v>7.428333902597192</v>
      </c>
      <c r="BZ3123">
        <v>0.41125662718126871</v>
      </c>
      <c r="CA3123">
        <f t="shared" si="384"/>
        <v>53.264234233739145</v>
      </c>
      <c r="CB3123" cm="1">
        <f t="array" ref="CB3123">IF(ISBLANK(INDEX(AC:AC,ROW())), "", INDEX(AC:AC,ROW())*(BI3123+BJ3123)/1000)</f>
        <v>158.13730760251195</v>
      </c>
      <c r="CC3123">
        <f t="shared" si="385"/>
        <v>158.92211556829434</v>
      </c>
      <c r="CD3123">
        <f t="shared" si="386"/>
        <v>2.9465731278089393</v>
      </c>
      <c r="CE3123">
        <f t="shared" si="387"/>
        <v>3.945155204898021</v>
      </c>
      <c r="CF3123" cm="1">
        <f t="array" ref="CF3123">IFERROR(IF((BD3123+BE3123)*INDEX(H:H,ROW())*INDEX(K:K,ROW())/(BF3123*30*1000)&lt;0.5,"",(BD3123+BE3123)*INDEX(H:H,ROW())*INDEX(K:K,ROW())/(BF3123*30*1000)),"")</f>
        <v>2.850525934731488</v>
      </c>
      <c r="CG3123">
        <f t="shared" si="388"/>
        <v>0.38777198056914403</v>
      </c>
      <c r="CH3123" cm="1">
        <f t="array" ref="CH3123">IFERROR((BD3123+BE3123)*INDEX(K:K,ROW())*INDEX(H:H,ROW())/BC3123/100000,"")</f>
        <v>0.33160622621236185</v>
      </c>
      <c r="CI3123">
        <f t="shared" si="389"/>
        <v>102.23495614225787</v>
      </c>
      <c r="CJ3123">
        <v>1</v>
      </c>
      <c r="CK3123">
        <f t="shared" si="390"/>
        <v>15.567696410131431</v>
      </c>
      <c r="CL3123" cm="1">
        <f t="array" ref="CL3123">IF(INDEX(AS:AS,ROW()-2)=0,CL3122,INDEX(AS:AS,ROW()-2))</f>
        <v>42.58</v>
      </c>
      <c r="CM3123" t="str">
        <f t="shared" si="391"/>
        <v>CIV</v>
      </c>
    </row>
    <row r="3124" spans="1:91" x14ac:dyDescent="0.3">
      <c r="A3124" s="1">
        <v>3119</v>
      </c>
      <c r="B3124" t="s">
        <v>236</v>
      </c>
      <c r="C3124">
        <v>5</v>
      </c>
      <c r="D3124">
        <v>10</v>
      </c>
      <c r="E3124">
        <v>19</v>
      </c>
      <c r="F3124" t="s">
        <v>98</v>
      </c>
      <c r="G3124" t="s">
        <v>106</v>
      </c>
      <c r="H3124">
        <v>45.87</v>
      </c>
      <c r="I3124">
        <v>0.88</v>
      </c>
      <c r="J3124">
        <v>45.57</v>
      </c>
      <c r="K3124">
        <v>1564</v>
      </c>
      <c r="L3124">
        <v>45.89</v>
      </c>
      <c r="M3124">
        <v>0.89</v>
      </c>
      <c r="N3124">
        <v>45.57</v>
      </c>
      <c r="O3124">
        <v>1568</v>
      </c>
      <c r="P3124">
        <v>1.35</v>
      </c>
      <c r="Q3124">
        <v>50.28</v>
      </c>
      <c r="R3124">
        <v>30.11</v>
      </c>
      <c r="S3124">
        <v>1.6708776595744681</v>
      </c>
      <c r="T3124">
        <v>7.41</v>
      </c>
      <c r="U3124">
        <v>0</v>
      </c>
      <c r="V3124">
        <v>0</v>
      </c>
      <c r="W3124">
        <v>0</v>
      </c>
      <c r="X3124">
        <v>0</v>
      </c>
      <c r="Y3124">
        <v>2.2000000000000002</v>
      </c>
      <c r="Z3124">
        <v>7.72</v>
      </c>
      <c r="AA3124">
        <v>19.75</v>
      </c>
      <c r="AB3124">
        <v>65.900000000000006</v>
      </c>
      <c r="AC3124">
        <v>1692</v>
      </c>
      <c r="AD3124">
        <v>37.79</v>
      </c>
      <c r="AE3124">
        <v>32.28</v>
      </c>
      <c r="AF3124">
        <v>12.36</v>
      </c>
      <c r="AG3124">
        <v>1570</v>
      </c>
      <c r="AI3124">
        <v>44.58</v>
      </c>
      <c r="AJ3124">
        <v>41.32</v>
      </c>
      <c r="AK3124">
        <v>4.51</v>
      </c>
      <c r="AL3124">
        <v>47.305</v>
      </c>
      <c r="AM3124">
        <v>5.96</v>
      </c>
      <c r="AN3124">
        <v>47.89</v>
      </c>
      <c r="AO3124">
        <v>45.09</v>
      </c>
      <c r="AP3124">
        <v>3.51</v>
      </c>
      <c r="AQ3124">
        <v>4.24</v>
      </c>
      <c r="AR3124">
        <v>4.12</v>
      </c>
      <c r="AS3124">
        <v>41.61</v>
      </c>
      <c r="AT3124">
        <v>0</v>
      </c>
      <c r="AU3124">
        <v>0</v>
      </c>
      <c r="AV3124">
        <v>7.2</v>
      </c>
      <c r="AW3124">
        <v>58.9</v>
      </c>
      <c r="AX3124">
        <v>93.4</v>
      </c>
      <c r="AY3124">
        <v>98.2</v>
      </c>
      <c r="AZ3124">
        <v>99.9</v>
      </c>
      <c r="BA3124">
        <v>86.2</v>
      </c>
      <c r="BB3124">
        <v>91</v>
      </c>
      <c r="BC3124">
        <v>126.9854781959211</v>
      </c>
      <c r="BD3124">
        <v>1.1943951513619201E-2</v>
      </c>
      <c r="BE3124">
        <v>54.749841464972768</v>
      </c>
      <c r="BF3124">
        <v>46.073788397006211</v>
      </c>
      <c r="BG3124">
        <v>146.72981255643089</v>
      </c>
      <c r="BH3124">
        <v>6.0446167554029637</v>
      </c>
      <c r="BI3124">
        <v>86.310199376037744</v>
      </c>
      <c r="BJ3124">
        <v>3.534850933961545</v>
      </c>
      <c r="BK3124">
        <v>396.96497711795303</v>
      </c>
      <c r="BL3124">
        <v>3.885601796011076</v>
      </c>
      <c r="BM3124">
        <v>191.14720683355111</v>
      </c>
      <c r="BN3124">
        <v>107.1419954010932</v>
      </c>
      <c r="BO3124">
        <v>107.5457682192218</v>
      </c>
      <c r="BP3124">
        <v>107.1660245991503</v>
      </c>
      <c r="BQ3124">
        <v>19.925931321052651</v>
      </c>
      <c r="BR3124">
        <v>45.574226537104607</v>
      </c>
      <c r="BS3124">
        <v>91.550992814837585</v>
      </c>
      <c r="BT3124">
        <v>1847.8291843109539</v>
      </c>
      <c r="BU3124">
        <v>107.92626273469961</v>
      </c>
      <c r="BV3124">
        <v>862.38650836926456</v>
      </c>
      <c r="BW3124">
        <v>13.026737130247829</v>
      </c>
      <c r="BX3124">
        <v>11.433245362801349</v>
      </c>
      <c r="BY3124">
        <v>7.4494219764174199</v>
      </c>
      <c r="BZ3124">
        <v>0.4102297135594476</v>
      </c>
      <c r="CA3124">
        <f t="shared" si="384"/>
        <v>54.76178541648639</v>
      </c>
      <c r="CB3124" cm="1">
        <f t="array" ref="CB3124">IF(ISBLANK(INDEX(AC:AC,ROW())), "", INDEX(AC:AC,ROW())*(BI3124+BJ3124)/1000)</f>
        <v>152.01782512451879</v>
      </c>
      <c r="CC3124">
        <f t="shared" si="385"/>
        <v>152.77442931183384</v>
      </c>
      <c r="CD3124">
        <f t="shared" si="386"/>
        <v>2.5983731630094482</v>
      </c>
      <c r="CE3124">
        <f t="shared" si="387"/>
        <v>3.1260659309837835</v>
      </c>
      <c r="CF3124" cm="1">
        <f t="array" ref="CF3124">IFERROR(IF((BD3124+BE3124)*INDEX(H:H,ROW())*INDEX(K:K,ROW())/(BF3124*30*1000)&lt;0.5,"",(BD3124+BE3124)*INDEX(H:H,ROW())*INDEX(K:K,ROW())/(BF3124*30*1000)),"")</f>
        <v>2.842286876825098</v>
      </c>
      <c r="CG3124">
        <f t="shared" si="388"/>
        <v>0.36282722285709473</v>
      </c>
      <c r="CH3124" cm="1">
        <f t="array" ref="CH3124">IFERROR((BD3124+BE3124)*INDEX(K:K,ROW())*INDEX(H:H,ROW())/BC3124/100000,"")</f>
        <v>0.30937771622448473</v>
      </c>
      <c r="CI3124">
        <f t="shared" si="389"/>
        <v>102.04279802059264</v>
      </c>
      <c r="CJ3124">
        <v>1</v>
      </c>
      <c r="CK3124">
        <f t="shared" si="390"/>
        <v>14.551499986951326</v>
      </c>
      <c r="CL3124" cm="1">
        <f t="array" ref="CL3124">IF(INDEX(AS:AS,ROW()-2)=0,CL3123,INDEX(AS:AS,ROW()-2))</f>
        <v>42.01</v>
      </c>
      <c r="CM3124" t="str">
        <f t="shared" si="391"/>
        <v>CIV</v>
      </c>
    </row>
    <row r="3125" spans="1:91" x14ac:dyDescent="0.3">
      <c r="A3125" s="1">
        <v>3120</v>
      </c>
      <c r="B3125" t="s">
        <v>237</v>
      </c>
      <c r="C3125">
        <v>5</v>
      </c>
      <c r="D3125">
        <v>11</v>
      </c>
      <c r="E3125">
        <v>20</v>
      </c>
      <c r="F3125" t="s">
        <v>80</v>
      </c>
      <c r="G3125" t="s">
        <v>81</v>
      </c>
      <c r="H3125">
        <v>47.09</v>
      </c>
      <c r="I3125">
        <v>0.83</v>
      </c>
      <c r="J3125">
        <v>47.04</v>
      </c>
      <c r="K3125">
        <v>1580</v>
      </c>
      <c r="L3125">
        <v>47.13</v>
      </c>
      <c r="M3125">
        <v>0.87</v>
      </c>
      <c r="N3125">
        <v>47.53</v>
      </c>
      <c r="O3125">
        <v>1582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U3125">
        <v>0</v>
      </c>
      <c r="V3125">
        <v>0</v>
      </c>
      <c r="W3125">
        <v>0</v>
      </c>
      <c r="X3125">
        <v>0</v>
      </c>
      <c r="Y3125">
        <v>2</v>
      </c>
      <c r="Z3125">
        <v>7.72</v>
      </c>
      <c r="AA3125">
        <v>20.149999999999999</v>
      </c>
      <c r="AB3125">
        <v>65.900000000000006</v>
      </c>
      <c r="AC3125">
        <v>1698</v>
      </c>
      <c r="AD3125">
        <v>37.79</v>
      </c>
      <c r="AE3125">
        <v>32.28</v>
      </c>
      <c r="AF3125">
        <v>12.31</v>
      </c>
      <c r="AG3125">
        <v>1570</v>
      </c>
      <c r="AI3125">
        <v>44.58</v>
      </c>
      <c r="AJ3125">
        <v>41.32</v>
      </c>
      <c r="AK3125">
        <v>4.51</v>
      </c>
      <c r="AL3125">
        <v>47.305</v>
      </c>
      <c r="AM3125">
        <v>6.31</v>
      </c>
      <c r="AN3125">
        <v>47.89</v>
      </c>
      <c r="AO3125">
        <v>45.09</v>
      </c>
      <c r="AP3125">
        <v>3.31</v>
      </c>
      <c r="AQ3125">
        <v>3.83</v>
      </c>
      <c r="AR3125">
        <v>4.12</v>
      </c>
      <c r="AS3125">
        <v>42.06</v>
      </c>
      <c r="AT3125">
        <v>0</v>
      </c>
      <c r="AU3125">
        <v>0</v>
      </c>
      <c r="AV3125">
        <v>5.6</v>
      </c>
      <c r="AW3125">
        <v>68.400000000000006</v>
      </c>
      <c r="AX3125">
        <v>92.8</v>
      </c>
      <c r="AY3125">
        <v>99.1</v>
      </c>
      <c r="AZ3125">
        <v>100</v>
      </c>
      <c r="BA3125">
        <v>86.199999999999989</v>
      </c>
      <c r="BB3125">
        <v>92.6</v>
      </c>
      <c r="BC3125">
        <v>75.218277837545358</v>
      </c>
      <c r="BD3125">
        <v>1.1943951513619201E-2</v>
      </c>
      <c r="BE3125">
        <v>56.352400056468632</v>
      </c>
      <c r="BF3125">
        <v>44.952140401016557</v>
      </c>
      <c r="BG3125">
        <v>153.83279899457389</v>
      </c>
      <c r="BH3125">
        <v>6.0446167554029637</v>
      </c>
      <c r="BI3125">
        <v>90.491143257798441</v>
      </c>
      <c r="BJ3125">
        <v>3.534850933961545</v>
      </c>
      <c r="BK3125">
        <v>488.11728199517569</v>
      </c>
      <c r="BL3125">
        <v>3.8190082521210429</v>
      </c>
      <c r="BM3125">
        <v>190.9647454551243</v>
      </c>
      <c r="BN3125">
        <v>107.174914531282</v>
      </c>
      <c r="BO3125">
        <v>107.46274725422781</v>
      </c>
      <c r="BP3125">
        <v>106.98800276064421</v>
      </c>
      <c r="BQ3125">
        <v>23.592629905679811</v>
      </c>
      <c r="BR3125">
        <v>55.71796368188668</v>
      </c>
      <c r="BS3125">
        <v>92.742389161377815</v>
      </c>
      <c r="BT3125">
        <v>1847.8291843109539</v>
      </c>
      <c r="BU3125">
        <v>107.7560815600829</v>
      </c>
      <c r="BV3125">
        <v>866.56700375152309</v>
      </c>
      <c r="BW3125">
        <v>13.13370581937251</v>
      </c>
      <c r="BX3125">
        <v>11.19463117842302</v>
      </c>
      <c r="BY3125">
        <v>16.119456419723829</v>
      </c>
      <c r="BZ3125">
        <v>0.40903453124870892</v>
      </c>
      <c r="CA3125">
        <f t="shared" si="384"/>
        <v>56.364344007982254</v>
      </c>
      <c r="CB3125" cm="1">
        <f t="array" ref="CB3125">IF(ISBLANK(INDEX(AC:AC,ROW())), "", INDEX(AC:AC,ROW())*(BI3125+BJ3125)/1000)</f>
        <v>159.65613813760848</v>
      </c>
      <c r="CC3125">
        <f t="shared" si="385"/>
        <v>159.87741574997685</v>
      </c>
      <c r="CD3125">
        <f t="shared" si="386"/>
        <v>3.0530721284519284</v>
      </c>
      <c r="CE3125">
        <f t="shared" si="387"/>
        <v>6.4893440268520868</v>
      </c>
      <c r="CF3125" cm="1">
        <f t="array" ref="CF3125">IFERROR(IF((BD3125+BE3125)*INDEX(H:H,ROW())*INDEX(K:K,ROW())/(BF3125*30*1000)&lt;0.5,"",(BD3125+BE3125)*INDEX(H:H,ROW())*INDEX(K:K,ROW())/(BF3125*30*1000)),"")</f>
        <v>3.1097007901733211</v>
      </c>
      <c r="CG3125">
        <f t="shared" si="388"/>
        <v>0.5976225685212192</v>
      </c>
      <c r="CH3125" cm="1">
        <f t="array" ref="CH3125">IFERROR((BD3125+BE3125)*INDEX(K:K,ROW())*INDEX(H:H,ROW())/BC3125/100000,"")</f>
        <v>0.55752821206675351</v>
      </c>
      <c r="CI3125">
        <f t="shared" si="389"/>
        <v>108.92548560391421</v>
      </c>
      <c r="CJ3125">
        <v>1</v>
      </c>
      <c r="CK3125">
        <f t="shared" si="390"/>
        <v>24.566225622738283</v>
      </c>
      <c r="CL3125" cm="1">
        <f t="array" ref="CL3125">IF(INDEX(AS:AS,ROW()-2)=0,CL3124,INDEX(AS:AS,ROW()-2))</f>
        <v>41.92</v>
      </c>
      <c r="CM3125" t="str">
        <f t="shared" si="391"/>
        <v>CIV</v>
      </c>
    </row>
    <row r="3126" spans="1:91" x14ac:dyDescent="0.3">
      <c r="A3126" s="1">
        <v>3121</v>
      </c>
      <c r="B3126" t="s">
        <v>237</v>
      </c>
      <c r="C3126">
        <v>5</v>
      </c>
      <c r="D3126">
        <v>11</v>
      </c>
      <c r="E3126">
        <v>20</v>
      </c>
      <c r="F3126" t="s">
        <v>80</v>
      </c>
      <c r="G3126" t="s">
        <v>82</v>
      </c>
      <c r="H3126">
        <v>45.87</v>
      </c>
      <c r="I3126">
        <v>0.88</v>
      </c>
      <c r="J3126">
        <v>45.57</v>
      </c>
      <c r="K3126">
        <v>1564</v>
      </c>
      <c r="L3126">
        <v>45.89</v>
      </c>
      <c r="M3126">
        <v>0.89</v>
      </c>
      <c r="N3126">
        <v>45.57</v>
      </c>
      <c r="O3126">
        <v>1568</v>
      </c>
      <c r="P3126">
        <v>1.35</v>
      </c>
      <c r="Q3126">
        <v>50.28</v>
      </c>
      <c r="R3126">
        <v>30.11</v>
      </c>
      <c r="S3126">
        <v>1.6708776595744681</v>
      </c>
      <c r="T3126">
        <v>7.41</v>
      </c>
      <c r="U3126">
        <v>0</v>
      </c>
      <c r="V3126">
        <v>0</v>
      </c>
      <c r="W3126">
        <v>0</v>
      </c>
      <c r="X3126">
        <v>0</v>
      </c>
      <c r="Y3126">
        <v>2.2000000000000002</v>
      </c>
      <c r="Z3126">
        <v>7.72</v>
      </c>
      <c r="AA3126">
        <v>19.75</v>
      </c>
      <c r="AB3126">
        <v>65.900000000000006</v>
      </c>
      <c r="AC3126">
        <v>1685</v>
      </c>
      <c r="AD3126">
        <v>37.61</v>
      </c>
      <c r="AE3126">
        <v>32.479999999999997</v>
      </c>
      <c r="AF3126">
        <v>12.03</v>
      </c>
      <c r="AG3126">
        <v>1570</v>
      </c>
      <c r="AI3126">
        <v>44.58</v>
      </c>
      <c r="AJ3126">
        <v>41.73</v>
      </c>
      <c r="AK3126">
        <v>5.12</v>
      </c>
      <c r="AL3126">
        <v>47.62</v>
      </c>
      <c r="AM3126">
        <v>5.88</v>
      </c>
      <c r="AN3126">
        <v>48.19</v>
      </c>
      <c r="AO3126">
        <v>45.45</v>
      </c>
      <c r="AP3126">
        <v>3.43</v>
      </c>
      <c r="AQ3126">
        <v>4.67</v>
      </c>
      <c r="AR3126">
        <v>4.12</v>
      </c>
      <c r="AS3126">
        <v>42.32</v>
      </c>
      <c r="AT3126">
        <v>0</v>
      </c>
      <c r="AU3126">
        <v>0</v>
      </c>
      <c r="AV3126">
        <v>3.2</v>
      </c>
      <c r="AW3126">
        <v>45.5</v>
      </c>
      <c r="AX3126">
        <v>74.599999999999994</v>
      </c>
      <c r="AY3126">
        <v>93.3</v>
      </c>
      <c r="AZ3126">
        <v>100</v>
      </c>
      <c r="BA3126">
        <v>71.399999999999991</v>
      </c>
      <c r="BB3126">
        <v>90.1</v>
      </c>
      <c r="BC3126">
        <v>103.44823126337231</v>
      </c>
      <c r="BD3126">
        <v>1.1943951513619201E-2</v>
      </c>
      <c r="BE3126">
        <v>56.255336461476737</v>
      </c>
      <c r="BF3126">
        <v>46.019460673182472</v>
      </c>
      <c r="BG3126">
        <v>159.9425409943602</v>
      </c>
      <c r="BH3126">
        <v>6.0446167554029637</v>
      </c>
      <c r="BI3126">
        <v>94.083751776848359</v>
      </c>
      <c r="BJ3126">
        <v>3.534850933961545</v>
      </c>
      <c r="BK3126">
        <v>552.79058855562801</v>
      </c>
      <c r="BL3126">
        <v>3.7573825305559931</v>
      </c>
      <c r="BM3126">
        <v>190.0753805408618</v>
      </c>
      <c r="BN3126">
        <v>106.7887601307945</v>
      </c>
      <c r="BO3126">
        <v>106.1318020110118</v>
      </c>
      <c r="BP3126">
        <v>105.51473815844859</v>
      </c>
      <c r="BQ3126">
        <v>14.403272983130019</v>
      </c>
      <c r="BR3126">
        <v>55.013975784226083</v>
      </c>
      <c r="BS3126">
        <v>90.222113767577682</v>
      </c>
      <c r="BT3126">
        <v>1847.8291843109539</v>
      </c>
      <c r="BU3126">
        <v>106.9504195364167</v>
      </c>
      <c r="BV3126">
        <v>860.01683079930672</v>
      </c>
      <c r="BW3126">
        <v>15.094954065900019</v>
      </c>
      <c r="BX3126">
        <v>10.86324808535818</v>
      </c>
      <c r="BY3126">
        <v>6.6343577059728087</v>
      </c>
      <c r="BZ3126">
        <v>0.40966830495842022</v>
      </c>
      <c r="CA3126">
        <f t="shared" si="384"/>
        <v>56.26728041299036</v>
      </c>
      <c r="CB3126" cm="1">
        <f t="array" ref="CB3126">IF(ISBLANK(INDEX(AC:AC,ROW())), "", INDEX(AC:AC,ROW())*(BI3126+BJ3126)/1000)</f>
        <v>164.4873455677147</v>
      </c>
      <c r="CC3126">
        <f t="shared" si="385"/>
        <v>165.98715774976316</v>
      </c>
      <c r="CD3126">
        <f t="shared" si="386"/>
        <v>3.3303214299807284</v>
      </c>
      <c r="CE3126">
        <f t="shared" si="387"/>
        <v>5.343644659793747</v>
      </c>
      <c r="CF3126" cm="1">
        <f t="array" ref="CF3126">IFERROR(IF((BD3126+BE3126)*INDEX(H:H,ROW())*INDEX(K:K,ROW())/(BF3126*30*1000)&lt;0.5,"",(BD3126+BE3126)*INDEX(H:H,ROW())*INDEX(K:K,ROW())/(BF3126*30*1000)),"")</f>
        <v>2.9238738709881931</v>
      </c>
      <c r="CG3126">
        <f t="shared" si="388"/>
        <v>0.44485497829363552</v>
      </c>
      <c r="CH3126" cm="1">
        <f t="array" ref="CH3126">IFERROR((BD3126+BE3126)*INDEX(K:K,ROW())*INDEX(H:H,ROW())/BC3126/100000,"")</f>
        <v>0.39020995422353422</v>
      </c>
      <c r="CI3126">
        <f t="shared" si="389"/>
        <v>104.84812879424958</v>
      </c>
      <c r="CJ3126">
        <v>1</v>
      </c>
      <c r="CK3126">
        <f t="shared" si="390"/>
        <v>17.862356482504797</v>
      </c>
      <c r="CL3126" cm="1">
        <f t="array" ref="CL3126">IF(INDEX(AS:AS,ROW()-2)=0,CL3125,INDEX(AS:AS,ROW()-2))</f>
        <v>41.61</v>
      </c>
      <c r="CM3126" t="str">
        <f t="shared" si="391"/>
        <v>CIV</v>
      </c>
    </row>
    <row r="3127" spans="1:91" x14ac:dyDescent="0.3">
      <c r="A3127" s="1">
        <v>3122</v>
      </c>
      <c r="B3127" t="s">
        <v>237</v>
      </c>
      <c r="C3127">
        <v>5</v>
      </c>
      <c r="D3127">
        <v>11</v>
      </c>
      <c r="E3127">
        <v>20</v>
      </c>
      <c r="F3127" t="s">
        <v>80</v>
      </c>
      <c r="G3127" t="s">
        <v>83</v>
      </c>
      <c r="H3127">
        <v>45.87</v>
      </c>
      <c r="I3127">
        <v>0.88</v>
      </c>
      <c r="J3127">
        <v>45.57</v>
      </c>
      <c r="K3127">
        <v>1564</v>
      </c>
      <c r="L3127">
        <v>45.89</v>
      </c>
      <c r="M3127">
        <v>0.89</v>
      </c>
      <c r="N3127">
        <v>45.57</v>
      </c>
      <c r="O3127">
        <v>1568</v>
      </c>
      <c r="P3127">
        <v>1.35</v>
      </c>
      <c r="Q3127">
        <v>50.28</v>
      </c>
      <c r="R3127">
        <v>30.11</v>
      </c>
      <c r="S3127">
        <v>1.6708776595744681</v>
      </c>
      <c r="T3127">
        <v>7.41</v>
      </c>
      <c r="U3127">
        <v>0</v>
      </c>
      <c r="V3127">
        <v>0</v>
      </c>
      <c r="W3127">
        <v>0</v>
      </c>
      <c r="X3127">
        <v>0</v>
      </c>
      <c r="Y3127">
        <v>2.2000000000000002</v>
      </c>
      <c r="Z3127">
        <v>7.72</v>
      </c>
      <c r="AA3127">
        <v>19.75</v>
      </c>
      <c r="AB3127">
        <v>65.900000000000006</v>
      </c>
      <c r="AC3127">
        <v>1680</v>
      </c>
      <c r="AD3127">
        <v>37.79</v>
      </c>
      <c r="AE3127">
        <v>32.28</v>
      </c>
      <c r="AF3127">
        <v>11.79</v>
      </c>
      <c r="AG3127">
        <v>1570</v>
      </c>
      <c r="AI3127">
        <v>44.58</v>
      </c>
      <c r="AJ3127">
        <v>41.32</v>
      </c>
      <c r="AK3127">
        <v>4.51</v>
      </c>
      <c r="AL3127">
        <v>47.305</v>
      </c>
      <c r="AM3127">
        <v>6.31</v>
      </c>
      <c r="AN3127">
        <v>47.89</v>
      </c>
      <c r="AO3127">
        <v>45.09</v>
      </c>
      <c r="AP3127">
        <v>3.31</v>
      </c>
      <c r="AQ3127">
        <v>3.83</v>
      </c>
      <c r="AR3127">
        <v>4.12</v>
      </c>
      <c r="AS3127">
        <v>42.6</v>
      </c>
      <c r="AT3127">
        <v>0</v>
      </c>
      <c r="AU3127">
        <v>0</v>
      </c>
      <c r="AV3127">
        <v>3</v>
      </c>
      <c r="AW3127">
        <v>58.2</v>
      </c>
      <c r="AX3127">
        <v>83.2</v>
      </c>
      <c r="AY3127">
        <v>96.6</v>
      </c>
      <c r="AZ3127">
        <v>100</v>
      </c>
      <c r="BA3127">
        <v>80.2</v>
      </c>
      <c r="BB3127">
        <v>93.6</v>
      </c>
      <c r="BC3127">
        <v>97.133806272208915</v>
      </c>
      <c r="BD3127">
        <v>1.1943951513619201E-2</v>
      </c>
      <c r="BE3127">
        <v>56.114349819266721</v>
      </c>
      <c r="BF3127">
        <v>45.979481818272752</v>
      </c>
      <c r="BG3127">
        <v>164.83459303080841</v>
      </c>
      <c r="BH3127">
        <v>9.356762152624702</v>
      </c>
      <c r="BI3127">
        <v>96.959373195655502</v>
      </c>
      <c r="BJ3127">
        <v>5.4389560937183843</v>
      </c>
      <c r="BK3127">
        <v>579.18750042164129</v>
      </c>
      <c r="BL3127">
        <v>3.6715957631835199</v>
      </c>
      <c r="BM3127">
        <v>189.26343794917329</v>
      </c>
      <c r="BN3127">
        <v>106.4445245831518</v>
      </c>
      <c r="BO3127">
        <v>105.70651613267709</v>
      </c>
      <c r="BP3127">
        <v>104.9549361316721</v>
      </c>
      <c r="BQ3127">
        <v>18.815315112506291</v>
      </c>
      <c r="BR3127">
        <v>52.119197647869093</v>
      </c>
      <c r="BS3127">
        <v>87.14297908850331</v>
      </c>
      <c r="BT3127">
        <v>1847.8291843109539</v>
      </c>
      <c r="BU3127">
        <v>106.0833651161759</v>
      </c>
      <c r="BV3127">
        <v>875.14444322096119</v>
      </c>
      <c r="BW3127">
        <v>16.02304122556286</v>
      </c>
      <c r="BX3127">
        <v>10.57694251606474</v>
      </c>
      <c r="BY3127">
        <v>0.3963246005353333</v>
      </c>
      <c r="BZ3127">
        <v>2.2974095195225921</v>
      </c>
      <c r="CA3127">
        <f t="shared" si="384"/>
        <v>56.126293770780343</v>
      </c>
      <c r="CB3127" cm="1">
        <f t="array" ref="CB3127">IF(ISBLANK(INDEX(AC:AC,ROW())), "", INDEX(AC:AC,ROW())*(BI3127+BJ3127)/1000)</f>
        <v>172.02919320614814</v>
      </c>
      <c r="CC3127">
        <f t="shared" si="385"/>
        <v>174.1913551834331</v>
      </c>
      <c r="CD3127">
        <f t="shared" si="386"/>
        <v>3.3250071440785618</v>
      </c>
      <c r="CE3127">
        <f t="shared" si="387"/>
        <v>5.9627798255791546</v>
      </c>
      <c r="CF3127" cm="1">
        <f t="array" ref="CF3127">IFERROR(IF((BD3127+BE3127)*INDEX(H:H,ROW())*INDEX(K:K,ROW())/(BF3127*30*1000)&lt;0.5,"",(BD3127+BE3127)*INDEX(H:H,ROW())*INDEX(K:K,ROW())/(BF3127*30*1000)),"")</f>
        <v>2.9190835576832992</v>
      </c>
      <c r="CG3127">
        <f t="shared" si="388"/>
        <v>0.47336229869772956</v>
      </c>
      <c r="CH3127" cm="1">
        <f t="array" ref="CH3127">IFERROR((BD3127+BE3127)*INDEX(K:K,ROW())*INDEX(H:H,ROW())/BC3127/100000,"")</f>
        <v>0.41453523088671385</v>
      </c>
      <c r="CI3127">
        <f t="shared" si="389"/>
        <v>104.58541509079339</v>
      </c>
      <c r="CJ3127">
        <v>1</v>
      </c>
      <c r="CK3127">
        <f t="shared" si="390"/>
        <v>19.023543452344242</v>
      </c>
      <c r="CL3127" cm="1">
        <f t="array" ref="CL3127">IF(INDEX(AS:AS,ROW()-2)=0,CL3126,INDEX(AS:AS,ROW()-2))</f>
        <v>42.06</v>
      </c>
      <c r="CM3127" t="str">
        <f t="shared" si="391"/>
        <v>CIV</v>
      </c>
    </row>
    <row r="3128" spans="1:91" x14ac:dyDescent="0.3">
      <c r="A3128" s="1">
        <v>3123</v>
      </c>
      <c r="B3128" t="s">
        <v>237</v>
      </c>
      <c r="C3128">
        <v>5</v>
      </c>
      <c r="D3128">
        <v>11</v>
      </c>
      <c r="E3128">
        <v>20</v>
      </c>
      <c r="F3128" t="s">
        <v>80</v>
      </c>
      <c r="G3128" t="s">
        <v>84</v>
      </c>
      <c r="H3128">
        <v>45.87</v>
      </c>
      <c r="I3128">
        <v>0.88</v>
      </c>
      <c r="J3128">
        <v>45.57</v>
      </c>
      <c r="K3128">
        <v>1580</v>
      </c>
      <c r="L3128">
        <v>45.89</v>
      </c>
      <c r="M3128">
        <v>0.89</v>
      </c>
      <c r="N3128">
        <v>45.57</v>
      </c>
      <c r="O3128">
        <v>1568</v>
      </c>
      <c r="P3128">
        <v>1.35</v>
      </c>
      <c r="Q3128">
        <v>50.28</v>
      </c>
      <c r="R3128">
        <v>30.11</v>
      </c>
      <c r="S3128">
        <v>1.6708776595744681</v>
      </c>
      <c r="T3128">
        <v>7.41</v>
      </c>
      <c r="U3128">
        <v>0</v>
      </c>
      <c r="V3128">
        <v>0</v>
      </c>
      <c r="W3128">
        <v>0</v>
      </c>
      <c r="X3128">
        <v>0</v>
      </c>
      <c r="Y3128">
        <v>2.2000000000000002</v>
      </c>
      <c r="Z3128">
        <v>7.72</v>
      </c>
      <c r="AA3128">
        <v>19.75</v>
      </c>
      <c r="AB3128">
        <v>65.900000000000006</v>
      </c>
      <c r="AC3128">
        <v>1675</v>
      </c>
      <c r="AD3128">
        <v>37.79</v>
      </c>
      <c r="AE3128">
        <v>32.56</v>
      </c>
      <c r="AF3128">
        <v>11.5</v>
      </c>
      <c r="AG3128">
        <v>1570</v>
      </c>
      <c r="AI3128">
        <v>44.58</v>
      </c>
      <c r="AJ3128">
        <v>41.32</v>
      </c>
      <c r="AK3128">
        <v>5.26</v>
      </c>
      <c r="AL3128">
        <v>47.305</v>
      </c>
      <c r="AM3128">
        <v>5.95</v>
      </c>
      <c r="AN3128">
        <v>47.89</v>
      </c>
      <c r="AO3128">
        <v>45.09</v>
      </c>
      <c r="AP3128">
        <v>3.51</v>
      </c>
      <c r="AQ3128">
        <v>3.83</v>
      </c>
      <c r="AR3128">
        <v>4.7699999999999996</v>
      </c>
      <c r="AS3128">
        <v>42.81</v>
      </c>
      <c r="AT3128">
        <v>0</v>
      </c>
      <c r="AU3128">
        <v>0</v>
      </c>
      <c r="AV3128">
        <v>9.1999999999999993</v>
      </c>
      <c r="AW3128">
        <v>67</v>
      </c>
      <c r="AX3128">
        <v>86.8</v>
      </c>
      <c r="AY3128">
        <v>94.4</v>
      </c>
      <c r="AZ3128">
        <v>100</v>
      </c>
      <c r="BA3128">
        <v>77.599999999999994</v>
      </c>
      <c r="BB3128">
        <v>85.2</v>
      </c>
      <c r="BC3128">
        <v>85.944279253284265</v>
      </c>
      <c r="BD3128">
        <v>4.2350349279644999E-3</v>
      </c>
      <c r="BE3128">
        <v>56.241083632195391</v>
      </c>
      <c r="BF3128">
        <v>46.037019442128987</v>
      </c>
      <c r="BG3128">
        <v>163.50291961394569</v>
      </c>
      <c r="BH3128">
        <v>25.950094199913931</v>
      </c>
      <c r="BI3128">
        <v>96.179026243855262</v>
      </c>
      <c r="BJ3128">
        <v>15.087238802184199</v>
      </c>
      <c r="BK3128">
        <v>593.90092889937114</v>
      </c>
      <c r="BL3128">
        <v>4.0084616924377068</v>
      </c>
      <c r="BM3128">
        <v>190.0714941974226</v>
      </c>
      <c r="BN3128">
        <v>106.89492666556799</v>
      </c>
      <c r="BO3128">
        <v>106.446857749439</v>
      </c>
      <c r="BP3128">
        <v>105.9468188026534</v>
      </c>
      <c r="BQ3128">
        <v>27.979692742386099</v>
      </c>
      <c r="BR3128">
        <v>50.154793013884458</v>
      </c>
      <c r="BS3128">
        <v>87.032773210565992</v>
      </c>
      <c r="BT3128">
        <v>1847.8291843109539</v>
      </c>
      <c r="BU3128">
        <v>107.8988265835787</v>
      </c>
      <c r="BV3128">
        <v>857.1339781045881</v>
      </c>
      <c r="BW3128">
        <v>15.15110307806232</v>
      </c>
      <c r="BX3128">
        <v>11.502811278863589</v>
      </c>
      <c r="BY3128">
        <v>0.3973539674260062</v>
      </c>
      <c r="BZ3128">
        <v>3.586354319116865</v>
      </c>
      <c r="CA3128">
        <f t="shared" si="384"/>
        <v>56.245318667123357</v>
      </c>
      <c r="CB3128" cm="1">
        <f t="array" ref="CB3128">IF(ISBLANK(INDEX(AC:AC,ROW())), "", INDEX(AC:AC,ROW())*(BI3128+BJ3128)/1000)</f>
        <v>186.37099395211612</v>
      </c>
      <c r="CC3128">
        <f t="shared" si="385"/>
        <v>189.45301381385963</v>
      </c>
      <c r="CD3128">
        <f t="shared" si="386"/>
        <v>3.1348191139513228</v>
      </c>
      <c r="CE3128">
        <f t="shared" si="387"/>
        <v>6.910302047552233</v>
      </c>
      <c r="CF3128" cm="1">
        <f t="array" ref="CF3128">IFERROR(IF((BD3128+BE3128)*INDEX(H:H,ROW())*INDEX(K:K,ROW())/(BF3128*30*1000)&lt;0.5,"",(BD3128+BE3128)*INDEX(H:H,ROW())*INDEX(K:K,ROW())/(BF3128*30*1000)),"")</f>
        <v>2.9515065785963102</v>
      </c>
      <c r="CG3128">
        <f t="shared" si="388"/>
        <v>0.53566124286707228</v>
      </c>
      <c r="CH3128" cm="1">
        <f t="array" ref="CH3128">IFERROR((BD3128+BE3128)*INDEX(K:K,ROW())*INDEX(H:H,ROW())/BC3128/100000,"")</f>
        <v>0.47430230466637191</v>
      </c>
      <c r="CI3128">
        <f t="shared" si="389"/>
        <v>105.87940187720254</v>
      </c>
      <c r="CJ3128">
        <v>1</v>
      </c>
      <c r="CK3128">
        <f t="shared" si="390"/>
        <v>21.500316255666792</v>
      </c>
      <c r="CL3128" cm="1">
        <f t="array" ref="CL3128">IF(INDEX(AS:AS,ROW()-2)=0,CL3127,INDEX(AS:AS,ROW()-2))</f>
        <v>42.32</v>
      </c>
      <c r="CM3128" t="str">
        <f t="shared" si="391"/>
        <v>CIV</v>
      </c>
    </row>
    <row r="3129" spans="1:91" x14ac:dyDescent="0.3">
      <c r="A3129" s="1">
        <v>3124</v>
      </c>
      <c r="B3129" t="s">
        <v>237</v>
      </c>
      <c r="C3129">
        <v>5</v>
      </c>
      <c r="D3129">
        <v>11</v>
      </c>
      <c r="E3129">
        <v>20</v>
      </c>
      <c r="F3129" t="s">
        <v>80</v>
      </c>
      <c r="G3129" t="s">
        <v>85</v>
      </c>
      <c r="H3129">
        <v>45.87</v>
      </c>
      <c r="I3129">
        <v>0.88</v>
      </c>
      <c r="J3129">
        <v>45.57</v>
      </c>
      <c r="K3129">
        <v>1564</v>
      </c>
      <c r="L3129">
        <v>45.89</v>
      </c>
      <c r="M3129">
        <v>0.89</v>
      </c>
      <c r="N3129">
        <v>45.57</v>
      </c>
      <c r="O3129">
        <v>1568</v>
      </c>
      <c r="P3129">
        <v>1.35</v>
      </c>
      <c r="Q3129">
        <v>50.28</v>
      </c>
      <c r="R3129">
        <v>30.11</v>
      </c>
      <c r="S3129">
        <v>1.6708776595744681</v>
      </c>
      <c r="T3129">
        <v>7.41</v>
      </c>
      <c r="U3129">
        <v>0</v>
      </c>
      <c r="V3129">
        <v>0</v>
      </c>
      <c r="W3129">
        <v>0</v>
      </c>
      <c r="X3129">
        <v>0</v>
      </c>
      <c r="Y3129">
        <v>2.2000000000000002</v>
      </c>
      <c r="Z3129">
        <v>7.72</v>
      </c>
      <c r="AA3129">
        <v>19.75</v>
      </c>
      <c r="AB3129">
        <v>65.900000000000006</v>
      </c>
      <c r="AC3129">
        <v>1670</v>
      </c>
      <c r="AD3129">
        <v>37.79</v>
      </c>
      <c r="AE3129">
        <v>32.28</v>
      </c>
      <c r="AF3129">
        <v>11.43</v>
      </c>
      <c r="AG3129">
        <v>1570</v>
      </c>
      <c r="AI3129">
        <v>44.58</v>
      </c>
      <c r="AJ3129">
        <v>41.32</v>
      </c>
      <c r="AK3129">
        <v>4.51</v>
      </c>
      <c r="AL3129">
        <v>47.305</v>
      </c>
      <c r="AM3129">
        <v>6.31</v>
      </c>
      <c r="AN3129">
        <v>47.89</v>
      </c>
      <c r="AO3129">
        <v>45.09</v>
      </c>
      <c r="AP3129">
        <v>3.31</v>
      </c>
      <c r="AQ3129">
        <v>3.83</v>
      </c>
      <c r="AR3129">
        <v>4.12</v>
      </c>
      <c r="AS3129">
        <v>42.56</v>
      </c>
      <c r="AT3129">
        <v>0</v>
      </c>
      <c r="AU3129">
        <v>0</v>
      </c>
      <c r="AV3129">
        <v>11.5</v>
      </c>
      <c r="AW3129">
        <v>70.2</v>
      </c>
      <c r="AX3129">
        <v>89.1</v>
      </c>
      <c r="AY3129">
        <v>99.5</v>
      </c>
      <c r="AZ3129">
        <v>100</v>
      </c>
      <c r="BA3129">
        <v>77.599999999999994</v>
      </c>
      <c r="BB3129">
        <v>88</v>
      </c>
      <c r="BC3129">
        <v>104.046762343005</v>
      </c>
      <c r="BD3129">
        <v>1.43880342014935E-2</v>
      </c>
      <c r="BE3129">
        <v>54.558470891833721</v>
      </c>
      <c r="BF3129">
        <v>46.000467552350187</v>
      </c>
      <c r="BG3129">
        <v>175.70123614449119</v>
      </c>
      <c r="BH3129">
        <v>26.986691373875711</v>
      </c>
      <c r="BI3129">
        <v>103.3520761511097</v>
      </c>
      <c r="BJ3129">
        <v>15.688538572707699</v>
      </c>
      <c r="BK3129">
        <v>602.96991066752378</v>
      </c>
      <c r="BL3129">
        <v>3.6728353301178802</v>
      </c>
      <c r="BM3129">
        <v>190.19102784216969</v>
      </c>
      <c r="BN3129">
        <v>107.2403299545567</v>
      </c>
      <c r="BO3129">
        <v>106.34444576264541</v>
      </c>
      <c r="BP3129">
        <v>105.9865285698877</v>
      </c>
      <c r="BQ3129">
        <v>12.04625820774173</v>
      </c>
      <c r="BR3129">
        <v>47.39696617436509</v>
      </c>
      <c r="BS3129">
        <v>86.890856544546139</v>
      </c>
      <c r="BT3129">
        <v>1847.8291843109539</v>
      </c>
      <c r="BU3129">
        <v>106.50530123534379</v>
      </c>
      <c r="BV3129">
        <v>859.45122294475561</v>
      </c>
      <c r="BW3129">
        <v>13.45984110752458</v>
      </c>
      <c r="BX3129">
        <v>10.9311667436011</v>
      </c>
      <c r="BY3129">
        <v>0.39994092720095692</v>
      </c>
      <c r="BZ3129">
        <v>3.0614412537001212</v>
      </c>
      <c r="CA3129">
        <f t="shared" si="384"/>
        <v>54.572858926035217</v>
      </c>
      <c r="CB3129" cm="1">
        <f t="array" ref="CB3129">IF(ISBLANK(INDEX(AC:AC,ROW())), "", INDEX(AC:AC,ROW())*(BI3129+BJ3129)/1000)</f>
        <v>198.79782658877505</v>
      </c>
      <c r="CC3129">
        <f t="shared" si="385"/>
        <v>202.68792751836691</v>
      </c>
      <c r="CD3129">
        <f t="shared" si="386"/>
        <v>2.9748684001561201</v>
      </c>
      <c r="CE3129">
        <f t="shared" si="387"/>
        <v>5.7951818690883181</v>
      </c>
      <c r="CF3129" cm="1">
        <f t="array" ref="CF3129">IFERROR(IF((BD3129+BE3129)*INDEX(H:H,ROW())*INDEX(K:K,ROW())/(BF3129*30*1000)&lt;0.5,"",(BD3129+BE3129)*INDEX(H:H,ROW())*INDEX(K:K,ROW())/(BF3129*30*1000)),"")</f>
        <v>2.8369958083884823</v>
      </c>
      <c r="CG3129">
        <f t="shared" si="388"/>
        <v>0.44211339705797936</v>
      </c>
      <c r="CH3129" cm="1">
        <f t="array" ref="CH3129">IFERROR((BD3129+BE3129)*INDEX(K:K,ROW())*INDEX(H:H,ROW())/BC3129/100000,"")</f>
        <v>0.376282156285764</v>
      </c>
      <c r="CI3129">
        <f t="shared" si="389"/>
        <v>101.69075347786584</v>
      </c>
      <c r="CJ3129">
        <v>1</v>
      </c>
      <c r="CK3129">
        <f t="shared" si="390"/>
        <v>17.759602919880596</v>
      </c>
      <c r="CL3129" cm="1">
        <f t="array" ref="CL3129">IF(INDEX(AS:AS,ROW()-2)=0,CL3128,INDEX(AS:AS,ROW()-2))</f>
        <v>42.6</v>
      </c>
      <c r="CM3129" t="str">
        <f t="shared" si="391"/>
        <v>CIV</v>
      </c>
    </row>
    <row r="3130" spans="1:91" x14ac:dyDescent="0.3">
      <c r="A3130" s="1">
        <v>3125</v>
      </c>
      <c r="B3130" t="s">
        <v>237</v>
      </c>
      <c r="C3130">
        <v>5</v>
      </c>
      <c r="D3130">
        <v>11</v>
      </c>
      <c r="E3130">
        <v>20</v>
      </c>
      <c r="F3130" t="s">
        <v>80</v>
      </c>
      <c r="G3130" t="s">
        <v>86</v>
      </c>
      <c r="H3130">
        <v>47.24</v>
      </c>
      <c r="I3130">
        <v>0.79</v>
      </c>
      <c r="J3130">
        <v>47.04</v>
      </c>
      <c r="K3130">
        <v>1580</v>
      </c>
      <c r="L3130">
        <v>45.89</v>
      </c>
      <c r="M3130">
        <v>0.89</v>
      </c>
      <c r="N3130">
        <v>45.57</v>
      </c>
      <c r="O3130">
        <v>1568</v>
      </c>
      <c r="P3130">
        <v>1.35</v>
      </c>
      <c r="Q3130">
        <v>50.28</v>
      </c>
      <c r="R3130">
        <v>30.11</v>
      </c>
      <c r="S3130">
        <v>1.6708776595744681</v>
      </c>
      <c r="T3130">
        <v>7.41</v>
      </c>
      <c r="U3130">
        <v>0</v>
      </c>
      <c r="V3130">
        <v>0</v>
      </c>
      <c r="W3130">
        <v>0</v>
      </c>
      <c r="X3130">
        <v>0</v>
      </c>
      <c r="Y3130">
        <v>2.2000000000000002</v>
      </c>
      <c r="Z3130">
        <v>7.72</v>
      </c>
      <c r="AA3130">
        <v>19.75</v>
      </c>
      <c r="AB3130">
        <v>65.900000000000006</v>
      </c>
      <c r="AC3130">
        <v>1682</v>
      </c>
      <c r="AD3130">
        <v>37.79</v>
      </c>
      <c r="AE3130">
        <v>32.409999999999997</v>
      </c>
      <c r="AF3130">
        <v>11.22</v>
      </c>
      <c r="AG3130">
        <v>1570</v>
      </c>
      <c r="AI3130">
        <v>44.58</v>
      </c>
      <c r="AJ3130">
        <v>41.31</v>
      </c>
      <c r="AK3130">
        <v>5.43</v>
      </c>
      <c r="AL3130">
        <v>47.305</v>
      </c>
      <c r="AM3130">
        <v>5.81</v>
      </c>
      <c r="AN3130">
        <v>47.93</v>
      </c>
      <c r="AO3130">
        <v>45.09</v>
      </c>
      <c r="AP3130">
        <v>3.42</v>
      </c>
      <c r="AQ3130">
        <v>4.91</v>
      </c>
      <c r="AR3130">
        <v>4.12</v>
      </c>
      <c r="AS3130">
        <v>41.87</v>
      </c>
      <c r="AT3130">
        <v>0</v>
      </c>
      <c r="AU3130">
        <v>0</v>
      </c>
      <c r="AV3130">
        <v>5.6</v>
      </c>
      <c r="AW3130">
        <v>75.5</v>
      </c>
      <c r="AX3130">
        <v>80.099999999999994</v>
      </c>
      <c r="AY3130">
        <v>91.2</v>
      </c>
      <c r="AZ3130">
        <v>100</v>
      </c>
      <c r="BA3130">
        <v>74.5</v>
      </c>
      <c r="BB3130">
        <v>85.600000000000009</v>
      </c>
      <c r="BC3130">
        <v>92.931294023759406</v>
      </c>
      <c r="BD3130">
        <v>2.4771481857024599E-2</v>
      </c>
      <c r="BE3130">
        <v>52.371747986715533</v>
      </c>
      <c r="BF3130">
        <v>46.00009716642279</v>
      </c>
      <c r="BG3130">
        <v>171.82452480566721</v>
      </c>
      <c r="BH3130">
        <v>20.40754358523132</v>
      </c>
      <c r="BI3130">
        <v>101.076043191653</v>
      </c>
      <c r="BJ3130">
        <v>11.86375378484391</v>
      </c>
      <c r="BK3130">
        <v>580.83965977976072</v>
      </c>
      <c r="BL3130">
        <v>3.3460571465942142</v>
      </c>
      <c r="BM3130">
        <v>188.89095530235889</v>
      </c>
      <c r="BN3130">
        <v>107.02349322876179</v>
      </c>
      <c r="BO3130">
        <v>106.76954354408601</v>
      </c>
      <c r="BP3130">
        <v>106.40567102277249</v>
      </c>
      <c r="BQ3130">
        <v>16.052649215749561</v>
      </c>
      <c r="BR3130">
        <v>49.047560472788192</v>
      </c>
      <c r="BS3130">
        <v>87.215731048817005</v>
      </c>
      <c r="BT3130">
        <v>1847.8291843109539</v>
      </c>
      <c r="BU3130">
        <v>104.15209401101281</v>
      </c>
      <c r="BV3130">
        <v>859.45329092672898</v>
      </c>
      <c r="BW3130">
        <v>14.249527182651811</v>
      </c>
      <c r="BX3130">
        <v>10.320314106142719</v>
      </c>
      <c r="BY3130">
        <v>0.39931796369469141</v>
      </c>
      <c r="BZ3130">
        <v>2.483030113950222</v>
      </c>
      <c r="CA3130">
        <f t="shared" si="384"/>
        <v>52.396519468572556</v>
      </c>
      <c r="CB3130" cm="1">
        <f t="array" ref="CB3130">IF(ISBLANK(INDEX(AC:AC,ROW())), "", INDEX(AC:AC,ROW())*(BI3130+BJ3130)/1000)</f>
        <v>189.96473851446783</v>
      </c>
      <c r="CC3130">
        <f t="shared" si="385"/>
        <v>192.23206839089852</v>
      </c>
      <c r="CD3130">
        <f t="shared" si="386"/>
        <v>3.0215544401189067</v>
      </c>
      <c r="CE3130">
        <f t="shared" si="387"/>
        <v>6.2502052282975802</v>
      </c>
      <c r="CF3130" cm="1">
        <f t="array" ref="CF3130">IFERROR(IF((BD3130+BE3130)*INDEX(H:H,ROW())*INDEX(K:K,ROW())/(BF3130*30*1000)&lt;0.5,"",(BD3130+BE3130)*INDEX(H:H,ROW())*INDEX(K:K,ROW())/(BF3130*30*1000)),"")</f>
        <v>2.8339319094405067</v>
      </c>
      <c r="CG3130">
        <f t="shared" si="388"/>
        <v>0.49499038671152168</v>
      </c>
      <c r="CH3130" cm="1">
        <f t="array" ref="CH3130">IFERROR((BD3130+BE3130)*INDEX(K:K,ROW())*INDEX(H:H,ROW())/BC3130/100000,"")</f>
        <v>0.42083071553042317</v>
      </c>
      <c r="CI3130">
        <f t="shared" si="389"/>
        <v>101.58011158230342</v>
      </c>
      <c r="CJ3130">
        <v>1</v>
      </c>
      <c r="CK3130">
        <f t="shared" si="390"/>
        <v>19.883820662591077</v>
      </c>
      <c r="CL3130" cm="1">
        <f t="array" ref="CL3130">IF(INDEX(AS:AS,ROW()-2)=0,CL3129,INDEX(AS:AS,ROW()-2))</f>
        <v>42.81</v>
      </c>
      <c r="CM3130" t="str">
        <f t="shared" si="391"/>
        <v>CIV</v>
      </c>
    </row>
    <row r="3131" spans="1:91" x14ac:dyDescent="0.3">
      <c r="A3131" s="1">
        <v>3126</v>
      </c>
      <c r="B3131" t="s">
        <v>237</v>
      </c>
      <c r="C3131">
        <v>5</v>
      </c>
      <c r="D3131">
        <v>11</v>
      </c>
      <c r="E3131">
        <v>20</v>
      </c>
      <c r="F3131" t="s">
        <v>80</v>
      </c>
      <c r="G3131" t="s">
        <v>87</v>
      </c>
      <c r="H3131">
        <v>45.87</v>
      </c>
      <c r="I3131">
        <v>0.88</v>
      </c>
      <c r="J3131">
        <v>45.57</v>
      </c>
      <c r="K3131">
        <v>1564</v>
      </c>
      <c r="L3131">
        <v>45.89</v>
      </c>
      <c r="M3131">
        <v>0.89</v>
      </c>
      <c r="N3131">
        <v>45.57</v>
      </c>
      <c r="O3131">
        <v>1568</v>
      </c>
      <c r="P3131">
        <v>1.35</v>
      </c>
      <c r="Q3131">
        <v>50.28</v>
      </c>
      <c r="R3131">
        <v>30.11</v>
      </c>
      <c r="S3131">
        <v>1.6708776595744681</v>
      </c>
      <c r="T3131">
        <v>7.41</v>
      </c>
      <c r="U3131">
        <v>0</v>
      </c>
      <c r="V3131">
        <v>0</v>
      </c>
      <c r="W3131">
        <v>0</v>
      </c>
      <c r="X3131">
        <v>0</v>
      </c>
      <c r="Y3131">
        <v>2.2000000000000002</v>
      </c>
      <c r="Z3131">
        <v>7.72</v>
      </c>
      <c r="AA3131">
        <v>19.75</v>
      </c>
      <c r="AB3131">
        <v>65.900000000000006</v>
      </c>
      <c r="AC3131">
        <v>1685</v>
      </c>
      <c r="AD3131">
        <v>37.79</v>
      </c>
      <c r="AE3131">
        <v>32.28</v>
      </c>
      <c r="AF3131">
        <v>11.35</v>
      </c>
      <c r="AG3131">
        <v>1570</v>
      </c>
      <c r="AI3131">
        <v>44.58</v>
      </c>
      <c r="AJ3131">
        <v>41.32</v>
      </c>
      <c r="AK3131">
        <v>4.51</v>
      </c>
      <c r="AL3131">
        <v>47.305</v>
      </c>
      <c r="AM3131">
        <v>6.31</v>
      </c>
      <c r="AN3131">
        <v>47.89</v>
      </c>
      <c r="AO3131">
        <v>45.09</v>
      </c>
      <c r="AP3131">
        <v>3.31</v>
      </c>
      <c r="AQ3131">
        <v>3.83</v>
      </c>
      <c r="AR3131">
        <v>4.12</v>
      </c>
      <c r="AS3131">
        <v>42.01</v>
      </c>
      <c r="AT3131">
        <v>0</v>
      </c>
      <c r="AU3131">
        <v>0</v>
      </c>
      <c r="AV3131">
        <v>4.0999999999999996</v>
      </c>
      <c r="AW3131">
        <v>78.2</v>
      </c>
      <c r="AX3131">
        <v>88.8</v>
      </c>
      <c r="AY3131">
        <v>99.2</v>
      </c>
      <c r="AZ3131">
        <v>100</v>
      </c>
      <c r="BA3131">
        <v>84.7</v>
      </c>
      <c r="BB3131">
        <v>95.100000000000009</v>
      </c>
      <c r="BC3131">
        <v>30.038840907664252</v>
      </c>
      <c r="BD3131">
        <v>2.1277555871175802E-2</v>
      </c>
      <c r="BE3131">
        <v>54.180295265405583</v>
      </c>
      <c r="BF3131">
        <v>47.213376635077942</v>
      </c>
      <c r="BG3131">
        <v>166.48270824369769</v>
      </c>
      <c r="BH3131">
        <v>9.9460970257008086</v>
      </c>
      <c r="BI3131">
        <v>97.930064800302759</v>
      </c>
      <c r="BJ3131">
        <v>5.7823230649729513</v>
      </c>
      <c r="BK3131">
        <v>635.68187636116227</v>
      </c>
      <c r="BL3131">
        <v>3.2984091881347291</v>
      </c>
      <c r="BM3131">
        <v>187.3547378512032</v>
      </c>
      <c r="BN3131">
        <v>106.52820842622531</v>
      </c>
      <c r="BO3131">
        <v>105.9164674534096</v>
      </c>
      <c r="BP3131">
        <v>105.824932161425</v>
      </c>
      <c r="BQ3131">
        <v>9.8802524060440255</v>
      </c>
      <c r="BR3131">
        <v>52.222685958248483</v>
      </c>
      <c r="BS3131">
        <v>87.491310888482076</v>
      </c>
      <c r="BT3131">
        <v>1847.8291843109539</v>
      </c>
      <c r="BU3131">
        <v>102.98988649913591</v>
      </c>
      <c r="BV3131">
        <v>850.01447811492926</v>
      </c>
      <c r="BW3131">
        <v>15.96649551496024</v>
      </c>
      <c r="BX3131">
        <v>10.35738190801758</v>
      </c>
      <c r="BY3131">
        <v>7.1613879070630464</v>
      </c>
      <c r="BZ3131">
        <v>10.380223621655031</v>
      </c>
      <c r="CA3131">
        <f t="shared" si="384"/>
        <v>54.201572821276756</v>
      </c>
      <c r="CB3131" cm="1">
        <f t="array" ref="CB3131">IF(ISBLANK(INDEX(AC:AC,ROW())), "", INDEX(AC:AC,ROW())*(BI3131+BJ3131)/1000)</f>
        <v>174.7553735529896</v>
      </c>
      <c r="CC3131">
        <f t="shared" si="385"/>
        <v>176.42880526939848</v>
      </c>
      <c r="CD3131">
        <f t="shared" si="386"/>
        <v>3.6030503941264351</v>
      </c>
      <c r="CE3131" t="str">
        <f t="shared" si="387"/>
        <v/>
      </c>
      <c r="CF3131" cm="1">
        <f t="array" ref="CF3131">IFERROR(IF((BD3131+BE3131)*INDEX(H:H,ROW())*INDEX(K:K,ROW())/(BF3131*30*1000)&lt;0.5,"",(BD3131+BE3131)*INDEX(H:H,ROW())*INDEX(K:K,ROW())/(BF3131*30*1000)),"")</f>
        <v>2.7453079108791663</v>
      </c>
      <c r="CG3131">
        <f t="shared" si="388"/>
        <v>1.5717442886763218</v>
      </c>
      <c r="CH3131" cm="1">
        <f t="array" ref="CH3131">IFERROR((BD3131+BE3131)*INDEX(K:K,ROW())*INDEX(H:H,ROW())/BC3131/100000,"")</f>
        <v>1.2944766088746764</v>
      </c>
      <c r="CI3131">
        <f t="shared" si="389"/>
        <v>100.99890107189383</v>
      </c>
      <c r="CJ3131">
        <v>1</v>
      </c>
      <c r="CK3131">
        <f t="shared" si="390"/>
        <v>61.514663298459361</v>
      </c>
      <c r="CL3131" cm="1">
        <f t="array" ref="CL3131">IF(INDEX(AS:AS,ROW()-2)=0,CL3130,INDEX(AS:AS,ROW()-2))</f>
        <v>42.56</v>
      </c>
      <c r="CM3131" t="str">
        <f t="shared" si="391"/>
        <v>CIV</v>
      </c>
    </row>
    <row r="3132" spans="1:91" x14ac:dyDescent="0.3">
      <c r="A3132" s="1">
        <v>3127</v>
      </c>
      <c r="B3132" t="s">
        <v>237</v>
      </c>
      <c r="C3132">
        <v>5</v>
      </c>
      <c r="D3132">
        <v>11</v>
      </c>
      <c r="E3132">
        <v>20</v>
      </c>
      <c r="F3132" t="s">
        <v>80</v>
      </c>
      <c r="G3132" t="s">
        <v>88</v>
      </c>
      <c r="H3132">
        <v>45.87</v>
      </c>
      <c r="I3132">
        <v>0.88</v>
      </c>
      <c r="J3132">
        <v>45.57</v>
      </c>
      <c r="K3132">
        <v>1564</v>
      </c>
      <c r="L3132">
        <v>45.89</v>
      </c>
      <c r="M3132">
        <v>0.89</v>
      </c>
      <c r="N3132">
        <v>45.57</v>
      </c>
      <c r="O3132">
        <v>1568</v>
      </c>
      <c r="P3132">
        <v>1.35</v>
      </c>
      <c r="Q3132">
        <v>50.28</v>
      </c>
      <c r="R3132">
        <v>30.11</v>
      </c>
      <c r="S3132">
        <v>1.6708776595744681</v>
      </c>
      <c r="T3132">
        <v>7.41</v>
      </c>
      <c r="U3132">
        <v>0</v>
      </c>
      <c r="V3132">
        <v>0</v>
      </c>
      <c r="W3132">
        <v>0</v>
      </c>
      <c r="X3132">
        <v>0</v>
      </c>
      <c r="Y3132">
        <v>2.2000000000000002</v>
      </c>
      <c r="Z3132">
        <v>7.72</v>
      </c>
      <c r="AA3132">
        <v>19.75</v>
      </c>
      <c r="AB3132">
        <v>65.900000000000006</v>
      </c>
      <c r="AC3132">
        <v>1682</v>
      </c>
      <c r="AD3132">
        <v>37.79</v>
      </c>
      <c r="AE3132">
        <v>32.28</v>
      </c>
      <c r="AF3132">
        <v>11.63</v>
      </c>
      <c r="AG3132">
        <v>1570</v>
      </c>
      <c r="AI3132">
        <v>44.58</v>
      </c>
      <c r="AJ3132">
        <v>41.32</v>
      </c>
      <c r="AK3132">
        <v>4.51</v>
      </c>
      <c r="AL3132">
        <v>47.305</v>
      </c>
      <c r="AM3132">
        <v>5.96</v>
      </c>
      <c r="AN3132">
        <v>47.89</v>
      </c>
      <c r="AO3132">
        <v>45.09</v>
      </c>
      <c r="AP3132">
        <v>3.54</v>
      </c>
      <c r="AQ3132">
        <v>3.83</v>
      </c>
      <c r="AR3132">
        <v>5.12</v>
      </c>
      <c r="AS3132">
        <v>41.93</v>
      </c>
      <c r="AT3132">
        <v>0</v>
      </c>
      <c r="AU3132">
        <v>0</v>
      </c>
      <c r="AV3132">
        <v>8.1999999999999993</v>
      </c>
      <c r="AW3132">
        <v>74.599999999999994</v>
      </c>
      <c r="AX3132">
        <v>97.8</v>
      </c>
      <c r="AY3132">
        <v>99.5</v>
      </c>
      <c r="AZ3132">
        <v>100</v>
      </c>
      <c r="BA3132">
        <v>89.6</v>
      </c>
      <c r="BB3132">
        <v>91.3</v>
      </c>
      <c r="BC3132">
        <v>87.093456740187008</v>
      </c>
      <c r="BD3132">
        <v>2.3447566804347401E-2</v>
      </c>
      <c r="BE3132">
        <v>56.680847113216387</v>
      </c>
      <c r="BF3132">
        <v>47.997018948905144</v>
      </c>
      <c r="BG3132">
        <v>163.92539337604629</v>
      </c>
      <c r="BH3132">
        <v>3.308979672060139</v>
      </c>
      <c r="BI3132">
        <v>96.429472420713523</v>
      </c>
      <c r="BJ3132">
        <v>1.9309834441439491</v>
      </c>
      <c r="BK3132">
        <v>749.89302781522531</v>
      </c>
      <c r="BL3132">
        <v>3.0715993656613261</v>
      </c>
      <c r="BM3132">
        <v>185.3244987434361</v>
      </c>
      <c r="BN3132">
        <v>106.4239490754768</v>
      </c>
      <c r="BO3132">
        <v>105.27588339020269</v>
      </c>
      <c r="BP3132">
        <v>105.25729589394309</v>
      </c>
      <c r="BQ3132">
        <v>26.431052960567879</v>
      </c>
      <c r="BR3132">
        <v>40.777290905133093</v>
      </c>
      <c r="BS3132">
        <v>84.88112281393532</v>
      </c>
      <c r="BT3132">
        <v>1847.8291843109539</v>
      </c>
      <c r="BU3132">
        <v>101.17167042336941</v>
      </c>
      <c r="BV3132">
        <v>848.89049864167384</v>
      </c>
      <c r="BW3132">
        <v>13.987487468968499</v>
      </c>
      <c r="BX3132">
        <v>9.9857752852874793</v>
      </c>
      <c r="BY3132">
        <v>3.103431520988412</v>
      </c>
      <c r="BZ3132">
        <v>1.9914442908021459</v>
      </c>
      <c r="CA3132">
        <f t="shared" si="384"/>
        <v>56.704294680020737</v>
      </c>
      <c r="CB3132" cm="1">
        <f t="array" ref="CB3132">IF(ISBLANK(INDEX(AC:AC,ROW())), "", INDEX(AC:AC,ROW())*(BI3132+BJ3132)/1000)</f>
        <v>165.44228676469027</v>
      </c>
      <c r="CC3132">
        <f t="shared" si="385"/>
        <v>167.23437304810642</v>
      </c>
      <c r="CD3132">
        <f t="shared" si="386"/>
        <v>4.484084307234566</v>
      </c>
      <c r="CE3132">
        <f t="shared" si="387"/>
        <v>8.6102108686794914</v>
      </c>
      <c r="CF3132" cm="1">
        <f t="array" ref="CF3132">IFERROR(IF((BD3132+BE3132)*INDEX(H:H,ROW())*INDEX(K:K,ROW())/(BF3132*30*1000)&lt;0.5,"",(BD3132+BE3132)*INDEX(H:H,ROW())*INDEX(K:K,ROW())/(BF3132*30*1000)),"")</f>
        <v>2.8251786939765529</v>
      </c>
      <c r="CG3132">
        <f t="shared" si="388"/>
        <v>0.55109787514907727</v>
      </c>
      <c r="CH3132" cm="1">
        <f t="array" ref="CH3132">IFERROR((BD3132+BE3132)*INDEX(K:K,ROW())*INDEX(H:H,ROW())/BC3132/100000,"")</f>
        <v>0.46708499255007702</v>
      </c>
      <c r="CI3132">
        <f t="shared" si="389"/>
        <v>105.66245868220962</v>
      </c>
      <c r="CJ3132">
        <v>1</v>
      </c>
      <c r="CK3132">
        <f t="shared" si="390"/>
        <v>21.216624686551466</v>
      </c>
      <c r="CL3132" cm="1">
        <f t="array" ref="CL3132">IF(INDEX(AS:AS,ROW()-2)=0,CL3131,INDEX(AS:AS,ROW()-2))</f>
        <v>41.87</v>
      </c>
      <c r="CM3132" t="str">
        <f t="shared" si="391"/>
        <v>CIV</v>
      </c>
    </row>
    <row r="3133" spans="1:91" x14ac:dyDescent="0.3">
      <c r="A3133" s="1">
        <v>3128</v>
      </c>
      <c r="B3133" t="s">
        <v>237</v>
      </c>
      <c r="C3133">
        <v>5</v>
      </c>
      <c r="D3133">
        <v>11</v>
      </c>
      <c r="E3133">
        <v>20</v>
      </c>
      <c r="F3133" t="s">
        <v>89</v>
      </c>
      <c r="G3133" t="s">
        <v>90</v>
      </c>
      <c r="H3133">
        <v>47.31</v>
      </c>
      <c r="I3133">
        <v>0.79</v>
      </c>
      <c r="J3133">
        <v>46.55</v>
      </c>
      <c r="K3133">
        <v>1580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Q3133">
        <v>50.28</v>
      </c>
      <c r="R3133">
        <v>29.89</v>
      </c>
      <c r="S3133">
        <v>1.6708776595744681</v>
      </c>
      <c r="T3133">
        <v>7.41</v>
      </c>
      <c r="U3133">
        <v>0</v>
      </c>
      <c r="V3133">
        <v>0</v>
      </c>
      <c r="W3133">
        <v>0</v>
      </c>
      <c r="X3133">
        <v>0</v>
      </c>
      <c r="Y3133">
        <v>1.9</v>
      </c>
      <c r="Z3133">
        <v>7.72</v>
      </c>
      <c r="AA3133">
        <v>19.7</v>
      </c>
      <c r="AB3133">
        <v>65.900000000000006</v>
      </c>
      <c r="AC3133">
        <v>1690</v>
      </c>
      <c r="AD3133">
        <v>37.79</v>
      </c>
      <c r="AE3133">
        <v>32.28</v>
      </c>
      <c r="AF3133">
        <v>11.78</v>
      </c>
      <c r="AG3133">
        <v>1570</v>
      </c>
      <c r="AI3133">
        <v>44.58</v>
      </c>
      <c r="AJ3133">
        <v>41.32</v>
      </c>
      <c r="AK3133">
        <v>4.51</v>
      </c>
      <c r="AL3133">
        <v>47.305</v>
      </c>
      <c r="AM3133">
        <v>6.31</v>
      </c>
      <c r="AN3133">
        <v>47.89</v>
      </c>
      <c r="AO3133">
        <v>45.09</v>
      </c>
      <c r="AP3133">
        <v>3.31</v>
      </c>
      <c r="AQ3133">
        <v>3.83</v>
      </c>
      <c r="AR3133">
        <v>4.12</v>
      </c>
      <c r="AS3133">
        <v>42.06</v>
      </c>
      <c r="AT3133">
        <v>0</v>
      </c>
      <c r="AU3133">
        <v>0</v>
      </c>
      <c r="AV3133">
        <v>5.6</v>
      </c>
      <c r="AW3133">
        <v>68.400000000000006</v>
      </c>
      <c r="AX3133">
        <v>92.8</v>
      </c>
      <c r="AY3133">
        <v>99.1</v>
      </c>
      <c r="AZ3133">
        <v>100</v>
      </c>
      <c r="BA3133">
        <v>86.199999999999989</v>
      </c>
      <c r="BB3133">
        <v>92.6</v>
      </c>
      <c r="BC3133">
        <v>51.016241875722507</v>
      </c>
      <c r="BD3133">
        <v>2.3571814075311399E-2</v>
      </c>
      <c r="BE3133">
        <v>55.138070757127302</v>
      </c>
      <c r="BF3133">
        <v>45.805878471952923</v>
      </c>
      <c r="BG3133">
        <v>158.46831621443499</v>
      </c>
      <c r="BH3133">
        <v>5.709242664771808</v>
      </c>
      <c r="BI3133">
        <v>93.216601763518085</v>
      </c>
      <c r="BJ3133">
        <v>3.3233090466046562</v>
      </c>
      <c r="BK3133">
        <v>604.95399834288867</v>
      </c>
      <c r="BL3133">
        <v>3.064478985077963</v>
      </c>
      <c r="BM3133">
        <v>184.18043393066361</v>
      </c>
      <c r="BN3133">
        <v>106.33087083720289</v>
      </c>
      <c r="BO3133">
        <v>106.0471161919254</v>
      </c>
      <c r="BP3133">
        <v>106.0040769973627</v>
      </c>
      <c r="BQ3133">
        <v>24.710799383918349</v>
      </c>
      <c r="BR3133">
        <v>51.57062295565494</v>
      </c>
      <c r="BS3133">
        <v>89.504619514429535</v>
      </c>
      <c r="BT3133">
        <v>1847.8291843109539</v>
      </c>
      <c r="BU3133">
        <v>101.1111330195841</v>
      </c>
      <c r="BV3133">
        <v>847.08417565965317</v>
      </c>
      <c r="BW3133">
        <v>14.779313204734439</v>
      </c>
      <c r="BX3133">
        <v>9.8241160053256635</v>
      </c>
      <c r="BY3133">
        <v>0.38811601877959551</v>
      </c>
      <c r="BZ3133">
        <v>5.5489000567494742</v>
      </c>
      <c r="CA3133">
        <f t="shared" si="384"/>
        <v>55.161642571202613</v>
      </c>
      <c r="CB3133" cm="1">
        <f t="array" ref="CB3133">IF(ISBLANK(INDEX(AC:AC,ROW())), "", INDEX(AC:AC,ROW())*(BI3133+BJ3133)/1000)</f>
        <v>163.15244926910742</v>
      </c>
      <c r="CC3133">
        <f t="shared" si="385"/>
        <v>164.1775588792068</v>
      </c>
      <c r="CD3133">
        <f t="shared" si="386"/>
        <v>3.6847544967335151</v>
      </c>
      <c r="CE3133">
        <f t="shared" si="387"/>
        <v>11.858066688184902</v>
      </c>
      <c r="CF3133" cm="1">
        <f t="array" ref="CF3133">IFERROR(IF((BD3133+BE3133)*INDEX(H:H,ROW())*INDEX(K:K,ROW())/(BF3133*30*1000)&lt;0.5,"",(BD3133+BE3133)*INDEX(H:H,ROW())*INDEX(K:K,ROW())/(BF3133*30*1000)),"")</f>
        <v>3.0005768454614432</v>
      </c>
      <c r="CG3133">
        <f t="shared" si="388"/>
        <v>0.89786853730891769</v>
      </c>
      <c r="CH3133" cm="1">
        <f t="array" ref="CH3133">IFERROR((BD3133+BE3133)*INDEX(K:K,ROW())*INDEX(H:H,ROW())/BC3133/100000,"")</f>
        <v>0.80823706299524156</v>
      </c>
      <c r="CI3133">
        <f t="shared" si="389"/>
        <v>107.09926623036054</v>
      </c>
      <c r="CJ3133">
        <v>1</v>
      </c>
      <c r="CK3133">
        <f t="shared" si="390"/>
        <v>36.220409743476118</v>
      </c>
      <c r="CL3133" cm="1">
        <f t="array" ref="CL3133">IF(INDEX(AS:AS,ROW()-2)=0,CL3132,INDEX(AS:AS,ROW()-2))</f>
        <v>42.01</v>
      </c>
      <c r="CM3133" t="str">
        <f t="shared" si="391"/>
        <v>CIV</v>
      </c>
    </row>
    <row r="3134" spans="1:91" x14ac:dyDescent="0.3">
      <c r="A3134" s="1">
        <v>3129</v>
      </c>
      <c r="B3134" t="s">
        <v>237</v>
      </c>
      <c r="C3134">
        <v>5</v>
      </c>
      <c r="D3134">
        <v>11</v>
      </c>
      <c r="E3134">
        <v>20</v>
      </c>
      <c r="F3134" t="s">
        <v>89</v>
      </c>
      <c r="G3134" t="s">
        <v>91</v>
      </c>
      <c r="H3134">
        <v>45.87</v>
      </c>
      <c r="I3134">
        <v>0.88</v>
      </c>
      <c r="J3134">
        <v>45.57</v>
      </c>
      <c r="K3134">
        <v>1564</v>
      </c>
      <c r="L3134">
        <v>45.89</v>
      </c>
      <c r="M3134">
        <v>0.89</v>
      </c>
      <c r="N3134">
        <v>45.57</v>
      </c>
      <c r="O3134">
        <v>1568</v>
      </c>
      <c r="P3134">
        <v>1.35</v>
      </c>
      <c r="Q3134">
        <v>50.28</v>
      </c>
      <c r="R3134">
        <v>30.11</v>
      </c>
      <c r="S3134">
        <v>1.6708776595744681</v>
      </c>
      <c r="T3134">
        <v>7.41</v>
      </c>
      <c r="U3134">
        <v>0</v>
      </c>
      <c r="V3134">
        <v>0</v>
      </c>
      <c r="W3134">
        <v>0</v>
      </c>
      <c r="X3134">
        <v>0</v>
      </c>
      <c r="Y3134">
        <v>2.2000000000000002</v>
      </c>
      <c r="Z3134">
        <v>7.72</v>
      </c>
      <c r="AA3134">
        <v>19.75</v>
      </c>
      <c r="AB3134">
        <v>65.900000000000006</v>
      </c>
      <c r="AC3134">
        <v>1688</v>
      </c>
      <c r="AD3134">
        <v>37.729999999999997</v>
      </c>
      <c r="AE3134">
        <v>32.520000000000003</v>
      </c>
      <c r="AF3134">
        <v>12.26</v>
      </c>
      <c r="AG3134">
        <v>1570</v>
      </c>
      <c r="AI3134">
        <v>44.58</v>
      </c>
      <c r="AJ3134">
        <v>41.43</v>
      </c>
      <c r="AK3134">
        <v>5.47</v>
      </c>
      <c r="AL3134">
        <v>47.53</v>
      </c>
      <c r="AM3134">
        <v>6.18</v>
      </c>
      <c r="AN3134">
        <v>48.11</v>
      </c>
      <c r="AO3134">
        <v>45.08</v>
      </c>
      <c r="AP3134">
        <v>3.48</v>
      </c>
      <c r="AQ3134">
        <v>4.82</v>
      </c>
      <c r="AR3134">
        <v>4.12</v>
      </c>
      <c r="AS3134">
        <v>42.02</v>
      </c>
      <c r="AT3134">
        <v>0</v>
      </c>
      <c r="AU3134">
        <v>0</v>
      </c>
      <c r="AV3134">
        <v>7.1</v>
      </c>
      <c r="AW3134">
        <v>81.900000000000006</v>
      </c>
      <c r="AX3134">
        <v>97.3</v>
      </c>
      <c r="AY3134">
        <v>99.1</v>
      </c>
      <c r="AZ3134">
        <v>100</v>
      </c>
      <c r="BA3134">
        <v>90.2</v>
      </c>
      <c r="BB3134">
        <v>92</v>
      </c>
      <c r="BC3134">
        <v>115.3982783644432</v>
      </c>
      <c r="BD3134">
        <v>2.6079595248695402E-2</v>
      </c>
      <c r="BE3134">
        <v>48.170231787083416</v>
      </c>
      <c r="BF3134">
        <v>38.828007284470637</v>
      </c>
      <c r="BG3134">
        <v>151.95955950319239</v>
      </c>
      <c r="BH3134">
        <v>4.0751617319766069</v>
      </c>
      <c r="BI3134">
        <v>89.390215284262169</v>
      </c>
      <c r="BJ3134">
        <v>2.3728516281594398</v>
      </c>
      <c r="BK3134">
        <v>501.29425495962988</v>
      </c>
      <c r="BL3134">
        <v>3.103117928785339</v>
      </c>
      <c r="BM3134">
        <v>183.18896529128801</v>
      </c>
      <c r="BN3134">
        <v>106.4324338789698</v>
      </c>
      <c r="BO3134">
        <v>105.79100192216821</v>
      </c>
      <c r="BP3134">
        <v>105.8622841103606</v>
      </c>
      <c r="BQ3134">
        <v>23.621860586510309</v>
      </c>
      <c r="BR3134">
        <v>36.275191219916799</v>
      </c>
      <c r="BS3134">
        <v>88.710712500207677</v>
      </c>
      <c r="BT3134">
        <v>1847.8291843109539</v>
      </c>
      <c r="BU3134">
        <v>100.7980843332704</v>
      </c>
      <c r="BV3134">
        <v>858.97582395484812</v>
      </c>
      <c r="BW3134">
        <v>14.75885565963079</v>
      </c>
      <c r="BX3134">
        <v>9.7043065688848404</v>
      </c>
      <c r="BY3134">
        <v>0.68494768155141894</v>
      </c>
      <c r="BZ3134">
        <v>0.41843319392298572</v>
      </c>
      <c r="CA3134">
        <f t="shared" si="384"/>
        <v>48.196311382332112</v>
      </c>
      <c r="CB3134" cm="1">
        <f t="array" ref="CB3134">IF(ISBLANK(INDEX(AC:AC,ROW())), "", INDEX(AC:AC,ROW())*(BI3134+BJ3134)/1000)</f>
        <v>154.89605694816768</v>
      </c>
      <c r="CC3134">
        <f t="shared" si="385"/>
        <v>156.034721235169</v>
      </c>
      <c r="CD3134">
        <f t="shared" si="386"/>
        <v>3.2127096520017502</v>
      </c>
      <c r="CE3134">
        <f t="shared" si="387"/>
        <v>4.3440358215438497</v>
      </c>
      <c r="CF3134" cm="1">
        <f t="array" ref="CF3134">IFERROR(IF((BD3134+BE3134)*INDEX(H:H,ROW())*INDEX(K:K,ROW())/(BF3134*30*1000)&lt;0.5,"",(BD3134+BE3134)*INDEX(H:H,ROW())*INDEX(K:K,ROW())/(BF3134*30*1000)),"")</f>
        <v>2.9683351390557853</v>
      </c>
      <c r="CG3134">
        <f t="shared" si="388"/>
        <v>0.33646955426706276</v>
      </c>
      <c r="CH3134" cm="1">
        <f t="array" ref="CH3134">IFERROR((BD3134+BE3134)*INDEX(K:K,ROW())*INDEX(H:H,ROW())/BC3134/100000,"")</f>
        <v>0.29962632034600795</v>
      </c>
      <c r="CI3134">
        <f t="shared" si="389"/>
        <v>89.808731222344036</v>
      </c>
      <c r="CJ3134">
        <v>1</v>
      </c>
      <c r="CK3134">
        <f t="shared" si="390"/>
        <v>16.012623502711733</v>
      </c>
      <c r="CL3134" cm="1">
        <f t="array" ref="CL3134">IF(INDEX(AS:AS,ROW()-2)=0,CL3133,INDEX(AS:AS,ROW()-2))</f>
        <v>41.93</v>
      </c>
      <c r="CM3134" t="str">
        <f t="shared" si="391"/>
        <v>CIV</v>
      </c>
    </row>
    <row r="3135" spans="1:91" x14ac:dyDescent="0.3">
      <c r="A3135" s="1">
        <v>3130</v>
      </c>
      <c r="B3135" t="s">
        <v>237</v>
      </c>
      <c r="C3135">
        <v>5</v>
      </c>
      <c r="D3135">
        <v>11</v>
      </c>
      <c r="E3135">
        <v>20</v>
      </c>
      <c r="F3135" t="s">
        <v>89</v>
      </c>
      <c r="G3135" t="s">
        <v>92</v>
      </c>
      <c r="H3135">
        <v>45.87</v>
      </c>
      <c r="I3135">
        <v>0.88</v>
      </c>
      <c r="J3135">
        <v>45.57</v>
      </c>
      <c r="K3135">
        <v>1564</v>
      </c>
      <c r="L3135">
        <v>45.89</v>
      </c>
      <c r="M3135">
        <v>0.89</v>
      </c>
      <c r="N3135">
        <v>45.57</v>
      </c>
      <c r="O3135">
        <v>1568</v>
      </c>
      <c r="P3135">
        <v>1.35</v>
      </c>
      <c r="Q3135">
        <v>50.28</v>
      </c>
      <c r="R3135">
        <v>30.11</v>
      </c>
      <c r="S3135">
        <v>1.6708776595744681</v>
      </c>
      <c r="T3135">
        <v>7.41</v>
      </c>
      <c r="U3135">
        <v>0</v>
      </c>
      <c r="V3135">
        <v>0</v>
      </c>
      <c r="W3135">
        <v>0</v>
      </c>
      <c r="X3135">
        <v>0</v>
      </c>
      <c r="Y3135">
        <v>2.2000000000000002</v>
      </c>
      <c r="Z3135">
        <v>7.72</v>
      </c>
      <c r="AA3135">
        <v>19.75</v>
      </c>
      <c r="AB3135">
        <v>65.900000000000006</v>
      </c>
      <c r="AC3135">
        <v>1686</v>
      </c>
      <c r="AD3135">
        <v>37.79</v>
      </c>
      <c r="AE3135">
        <v>32.28</v>
      </c>
      <c r="AF3135">
        <v>12.38</v>
      </c>
      <c r="AG3135">
        <v>1570</v>
      </c>
      <c r="AI3135">
        <v>44.58</v>
      </c>
      <c r="AJ3135">
        <v>41.32</v>
      </c>
      <c r="AK3135">
        <v>4.51</v>
      </c>
      <c r="AL3135">
        <v>47.305</v>
      </c>
      <c r="AM3135">
        <v>6.31</v>
      </c>
      <c r="AN3135">
        <v>47.89</v>
      </c>
      <c r="AO3135">
        <v>45.09</v>
      </c>
      <c r="AP3135">
        <v>3.31</v>
      </c>
      <c r="AQ3135">
        <v>3.83</v>
      </c>
      <c r="AR3135">
        <v>4.12</v>
      </c>
      <c r="AS3135">
        <v>42.14</v>
      </c>
      <c r="AT3135">
        <v>0</v>
      </c>
      <c r="AU3135">
        <v>0</v>
      </c>
      <c r="AV3135">
        <v>6.2</v>
      </c>
      <c r="AW3135">
        <v>80.5</v>
      </c>
      <c r="AX3135">
        <v>96.7</v>
      </c>
      <c r="AY3135">
        <v>98.9</v>
      </c>
      <c r="AZ3135">
        <v>100</v>
      </c>
      <c r="BA3135">
        <v>90.5</v>
      </c>
      <c r="BB3135">
        <v>92.7</v>
      </c>
      <c r="BC3135">
        <v>108.6649573341666</v>
      </c>
      <c r="BD3135">
        <v>2.3960221100819499E-2</v>
      </c>
      <c r="BE3135">
        <v>52.492480703512634</v>
      </c>
      <c r="BF3135">
        <v>43.898285658168632</v>
      </c>
      <c r="BG3135">
        <v>155.11168661131171</v>
      </c>
      <c r="BH3135">
        <v>2.250143825409975</v>
      </c>
      <c r="BI3135">
        <v>91.241778260362281</v>
      </c>
      <c r="BJ3135">
        <v>1.310709846383979</v>
      </c>
      <c r="BK3135">
        <v>438.6241027279695</v>
      </c>
      <c r="BL3135">
        <v>3.258725697609135</v>
      </c>
      <c r="BM3135">
        <v>183.4666189955808</v>
      </c>
      <c r="BN3135">
        <v>106.2639558855514</v>
      </c>
      <c r="BO3135">
        <v>106.23512945713141</v>
      </c>
      <c r="BP3135">
        <v>106.36235521868051</v>
      </c>
      <c r="BQ3135">
        <v>22.93714371460587</v>
      </c>
      <c r="BR3135">
        <v>45.941461115137088</v>
      </c>
      <c r="BS3135">
        <v>89.643887368709784</v>
      </c>
      <c r="BT3135">
        <v>1847.8291843109539</v>
      </c>
      <c r="BU3135">
        <v>102.1225270274569</v>
      </c>
      <c r="BV3135">
        <v>865.78625581632002</v>
      </c>
      <c r="BW3135">
        <v>14.77263170993244</v>
      </c>
      <c r="BX3135">
        <v>9.7853225221992197</v>
      </c>
      <c r="BY3135">
        <v>11.03465334297951</v>
      </c>
      <c r="BZ3135">
        <v>0.41761488026335708</v>
      </c>
      <c r="CA3135">
        <f t="shared" si="384"/>
        <v>52.516440924613455</v>
      </c>
      <c r="CB3135" cm="1">
        <f t="array" ref="CB3135">IF(ISBLANK(INDEX(AC:AC,ROW())), "", INDEX(AC:AC,ROW())*(BI3135+BJ3135)/1000)</f>
        <v>156.04349494797421</v>
      </c>
      <c r="CC3135">
        <f t="shared" si="385"/>
        <v>157.36183043672168</v>
      </c>
      <c r="CD3135">
        <f t="shared" si="386"/>
        <v>2.787360197264285</v>
      </c>
      <c r="CE3135">
        <f t="shared" si="387"/>
        <v>4.0364816173360483</v>
      </c>
      <c r="CF3135" cm="1">
        <f t="array" ref="CF3135">IFERROR(IF((BD3135+BE3135)*INDEX(H:H,ROW())*INDEX(K:K,ROW())/(BF3135*30*1000)&lt;0.5,"",(BD3135+BE3135)*INDEX(H:H,ROW())*INDEX(K:K,ROW())/(BF3135*30*1000)),"")</f>
        <v>2.8608293973400505</v>
      </c>
      <c r="CG3135">
        <f t="shared" si="388"/>
        <v>0.40397830851000632</v>
      </c>
      <c r="CH3135" cm="1">
        <f t="array" ref="CH3135">IFERROR((BD3135+BE3135)*INDEX(K:K,ROW())*INDEX(H:H,ROW())/BC3135/100000,"")</f>
        <v>0.34671390626194026</v>
      </c>
      <c r="CI3135">
        <f t="shared" si="389"/>
        <v>97.858835924976589</v>
      </c>
      <c r="CJ3135">
        <v>1</v>
      </c>
      <c r="CK3135">
        <f t="shared" si="390"/>
        <v>17.004830532703451</v>
      </c>
      <c r="CL3135" cm="1">
        <f t="array" ref="CL3135">IF(INDEX(AS:AS,ROW()-2)=0,CL3134,INDEX(AS:AS,ROW()-2))</f>
        <v>42.06</v>
      </c>
      <c r="CM3135" t="str">
        <f t="shared" si="391"/>
        <v>CIV</v>
      </c>
    </row>
    <row r="3136" spans="1:91" x14ac:dyDescent="0.3">
      <c r="A3136" s="1">
        <v>3131</v>
      </c>
      <c r="B3136" t="s">
        <v>237</v>
      </c>
      <c r="C3136">
        <v>5</v>
      </c>
      <c r="D3136">
        <v>11</v>
      </c>
      <c r="E3136">
        <v>20</v>
      </c>
      <c r="F3136" t="s">
        <v>89</v>
      </c>
      <c r="G3136" t="s">
        <v>93</v>
      </c>
      <c r="H3136">
        <v>45.87</v>
      </c>
      <c r="I3136">
        <v>0.88</v>
      </c>
      <c r="J3136">
        <v>45.57</v>
      </c>
      <c r="K3136">
        <v>1582</v>
      </c>
      <c r="L3136">
        <v>45.89</v>
      </c>
      <c r="M3136">
        <v>0.89</v>
      </c>
      <c r="N3136">
        <v>45.57</v>
      </c>
      <c r="O3136">
        <v>1568</v>
      </c>
      <c r="P3136">
        <v>1.35</v>
      </c>
      <c r="Q3136">
        <v>50.28</v>
      </c>
      <c r="R3136">
        <v>30.11</v>
      </c>
      <c r="S3136">
        <v>1.6708776595744681</v>
      </c>
      <c r="T3136">
        <v>7.41</v>
      </c>
      <c r="U3136">
        <v>0</v>
      </c>
      <c r="V3136">
        <v>0</v>
      </c>
      <c r="W3136">
        <v>0</v>
      </c>
      <c r="X3136">
        <v>0</v>
      </c>
      <c r="Y3136">
        <v>2.2000000000000002</v>
      </c>
      <c r="Z3136">
        <v>7.72</v>
      </c>
      <c r="AA3136">
        <v>19.75</v>
      </c>
      <c r="AB3136">
        <v>65.900000000000006</v>
      </c>
      <c r="AC3136">
        <v>1682</v>
      </c>
      <c r="AD3136">
        <v>37.79</v>
      </c>
      <c r="AE3136">
        <v>32.68</v>
      </c>
      <c r="AF3136">
        <v>12.58</v>
      </c>
      <c r="AG3136">
        <v>1570</v>
      </c>
      <c r="AI3136">
        <v>44.58</v>
      </c>
      <c r="AJ3136">
        <v>41.32</v>
      </c>
      <c r="AK3136">
        <v>5.71</v>
      </c>
      <c r="AL3136">
        <v>47.305</v>
      </c>
      <c r="AM3136">
        <v>6.47</v>
      </c>
      <c r="AN3136">
        <v>47.89</v>
      </c>
      <c r="AO3136">
        <v>45.09</v>
      </c>
      <c r="AP3136">
        <v>3.41</v>
      </c>
      <c r="AQ3136">
        <v>3.83</v>
      </c>
      <c r="AR3136">
        <v>4.96</v>
      </c>
      <c r="AS3136">
        <v>42.23</v>
      </c>
      <c r="AT3136">
        <v>0</v>
      </c>
      <c r="AU3136">
        <v>0</v>
      </c>
      <c r="AV3136">
        <v>5.6</v>
      </c>
      <c r="AW3136">
        <v>76.8</v>
      </c>
      <c r="AX3136">
        <v>93.5</v>
      </c>
      <c r="AY3136">
        <v>97.2</v>
      </c>
      <c r="AZ3136">
        <v>100</v>
      </c>
      <c r="BA3136">
        <v>87.9</v>
      </c>
      <c r="BB3136">
        <v>91.600000000000009</v>
      </c>
      <c r="BC3136">
        <v>104.5439402500925</v>
      </c>
      <c r="BD3136">
        <v>2.2663652661389699E-2</v>
      </c>
      <c r="BE3136">
        <v>51.501123724189583</v>
      </c>
      <c r="BF3136">
        <v>42.078925004635423</v>
      </c>
      <c r="BG3136">
        <v>147.35217916080731</v>
      </c>
      <c r="BH3136">
        <v>0.24092987492463791</v>
      </c>
      <c r="BI3136">
        <v>86.680170445618231</v>
      </c>
      <c r="BJ3136">
        <v>0.14208298317389029</v>
      </c>
      <c r="BK3136">
        <v>460.09813960101098</v>
      </c>
      <c r="BL3136">
        <v>3.262163222840067</v>
      </c>
      <c r="BM3136">
        <v>181.90853491645899</v>
      </c>
      <c r="BN3136">
        <v>106.4274364866658</v>
      </c>
      <c r="BO3136">
        <v>106.49520991321729</v>
      </c>
      <c r="BP3136">
        <v>106.6214176557764</v>
      </c>
      <c r="BQ3136">
        <v>27.03315640749646</v>
      </c>
      <c r="BR3136">
        <v>47.465517869083463</v>
      </c>
      <c r="BS3136">
        <v>89.773674671300256</v>
      </c>
      <c r="BT3136">
        <v>1847.8291843109539</v>
      </c>
      <c r="BU3136">
        <v>102.41665532285791</v>
      </c>
      <c r="BV3136">
        <v>855.09363487337623</v>
      </c>
      <c r="BW3136">
        <v>14.70568251977199</v>
      </c>
      <c r="BX3136">
        <v>9.7053677698719127</v>
      </c>
      <c r="BY3136">
        <v>4.0233992591805432</v>
      </c>
      <c r="BZ3136">
        <v>0.41971802665127061</v>
      </c>
      <c r="CA3136">
        <f t="shared" si="384"/>
        <v>51.523787376850976</v>
      </c>
      <c r="CB3136" cm="1">
        <f t="array" ref="CB3136">IF(ISBLANK(INDEX(AC:AC,ROW())), "", INDEX(AC:AC,ROW())*(BI3136+BJ3136)/1000)</f>
        <v>146.03503026722834</v>
      </c>
      <c r="CC3136">
        <f t="shared" si="385"/>
        <v>147.59310903573194</v>
      </c>
      <c r="CD3136">
        <f t="shared" si="386"/>
        <v>3.1173416063050907</v>
      </c>
      <c r="CE3136">
        <f t="shared" si="387"/>
        <v>4.4010024732218174</v>
      </c>
      <c r="CF3136" cm="1">
        <f t="array" ref="CF3136">IFERROR(IF((BD3136+BE3136)*INDEX(H:H,ROW())*INDEX(K:K,ROW())/(BF3136*30*1000)&lt;0.5,"",(BD3136+BE3136)*INDEX(H:H,ROW())*INDEX(K:K,ROW())/(BF3136*30*1000)),"")</f>
        <v>2.9618094033726687</v>
      </c>
      <c r="CG3136">
        <f t="shared" si="388"/>
        <v>0.40249989529735741</v>
      </c>
      <c r="CH3136" cm="1">
        <f t="array" ref="CH3136">IFERROR((BD3136+BE3136)*INDEX(K:K,ROW())*INDEX(H:H,ROW())/BC3136/100000,"")</f>
        <v>0.35763839242446838</v>
      </c>
      <c r="CI3136">
        <f t="shared" si="389"/>
        <v>97.1140953993838</v>
      </c>
      <c r="CJ3136">
        <v>1</v>
      </c>
      <c r="CK3136">
        <f t="shared" si="390"/>
        <v>17.675143866689289</v>
      </c>
      <c r="CL3136" cm="1">
        <f t="array" ref="CL3136">IF(INDEX(AS:AS,ROW()-2)=0,CL3135,INDEX(AS:AS,ROW()-2))</f>
        <v>42.02</v>
      </c>
      <c r="CM3136" t="str">
        <f t="shared" si="391"/>
        <v>CIV</v>
      </c>
    </row>
    <row r="3137" spans="1:91" x14ac:dyDescent="0.3">
      <c r="A3137" s="1">
        <v>3132</v>
      </c>
      <c r="B3137" t="s">
        <v>237</v>
      </c>
      <c r="C3137">
        <v>5</v>
      </c>
      <c r="D3137">
        <v>11</v>
      </c>
      <c r="E3137">
        <v>20</v>
      </c>
      <c r="F3137" t="s">
        <v>89</v>
      </c>
      <c r="G3137" t="s">
        <v>94</v>
      </c>
      <c r="H3137">
        <v>45.87</v>
      </c>
      <c r="I3137">
        <v>0.88</v>
      </c>
      <c r="J3137">
        <v>45.57</v>
      </c>
      <c r="K3137">
        <v>1564</v>
      </c>
      <c r="L3137">
        <v>45.89</v>
      </c>
      <c r="M3137">
        <v>0.89</v>
      </c>
      <c r="N3137">
        <v>45.57</v>
      </c>
      <c r="O3137">
        <v>1568</v>
      </c>
      <c r="P3137">
        <v>1.35</v>
      </c>
      <c r="Q3137">
        <v>50.28</v>
      </c>
      <c r="R3137">
        <v>30.11</v>
      </c>
      <c r="S3137">
        <v>1.6708776595744681</v>
      </c>
      <c r="T3137">
        <v>7.41</v>
      </c>
      <c r="U3137">
        <v>0</v>
      </c>
      <c r="V3137">
        <v>0</v>
      </c>
      <c r="W3137">
        <v>0</v>
      </c>
      <c r="X3137">
        <v>0</v>
      </c>
      <c r="Y3137">
        <v>2.2000000000000002</v>
      </c>
      <c r="Z3137">
        <v>7.72</v>
      </c>
      <c r="AA3137">
        <v>19.75</v>
      </c>
      <c r="AB3137">
        <v>65.900000000000006</v>
      </c>
      <c r="AC3137">
        <v>1680</v>
      </c>
      <c r="AD3137">
        <v>37.79</v>
      </c>
      <c r="AE3137">
        <v>32.28</v>
      </c>
      <c r="AF3137">
        <v>12.58</v>
      </c>
      <c r="AG3137">
        <v>1570</v>
      </c>
      <c r="AI3137">
        <v>44.58</v>
      </c>
      <c r="AJ3137">
        <v>41.32</v>
      </c>
      <c r="AK3137">
        <v>4.51</v>
      </c>
      <c r="AL3137">
        <v>47.305</v>
      </c>
      <c r="AM3137">
        <v>6.31</v>
      </c>
      <c r="AN3137">
        <v>47.89</v>
      </c>
      <c r="AO3137">
        <v>45.09</v>
      </c>
      <c r="AP3137">
        <v>3.31</v>
      </c>
      <c r="AQ3137">
        <v>3.83</v>
      </c>
      <c r="AR3137">
        <v>4.12</v>
      </c>
      <c r="AS3137">
        <v>42.31</v>
      </c>
      <c r="AT3137">
        <v>0</v>
      </c>
      <c r="AU3137">
        <v>0</v>
      </c>
      <c r="AV3137">
        <v>5.0999999999999996</v>
      </c>
      <c r="AW3137">
        <v>82.4</v>
      </c>
      <c r="AX3137">
        <v>95.2</v>
      </c>
      <c r="AY3137">
        <v>98.5</v>
      </c>
      <c r="AZ3137">
        <v>100</v>
      </c>
      <c r="BA3137">
        <v>90.100000000000009</v>
      </c>
      <c r="BB3137">
        <v>93.4</v>
      </c>
      <c r="BC3137">
        <v>104.6277481891283</v>
      </c>
      <c r="BD3137">
        <v>1.8733734760278301E-2</v>
      </c>
      <c r="BE3137">
        <v>53.10969430352845</v>
      </c>
      <c r="BF3137">
        <v>45.448997776221617</v>
      </c>
      <c r="BG3137">
        <v>150.68542755861731</v>
      </c>
      <c r="BH3137">
        <v>2.1228866836915379</v>
      </c>
      <c r="BI3137">
        <v>88.639308667204432</v>
      </c>
      <c r="BJ3137">
        <v>1.239930687295935</v>
      </c>
      <c r="BK3137">
        <v>470.36152132492919</v>
      </c>
      <c r="BL3137">
        <v>3.3290670521710659</v>
      </c>
      <c r="BM3137">
        <v>181.3696516080702</v>
      </c>
      <c r="BN3137">
        <v>106.4475343193715</v>
      </c>
      <c r="BO3137">
        <v>106.43814569911579</v>
      </c>
      <c r="BP3137">
        <v>106.7813037371662</v>
      </c>
      <c r="BQ3137">
        <v>25.614249370029409</v>
      </c>
      <c r="BR3137">
        <v>45.965226593793481</v>
      </c>
      <c r="BS3137">
        <v>90.077453886440281</v>
      </c>
      <c r="BT3137">
        <v>1847.8291843109539</v>
      </c>
      <c r="BU3137">
        <v>102.7249692283123</v>
      </c>
      <c r="BV3137">
        <v>859.87957167912521</v>
      </c>
      <c r="BW3137">
        <v>15.826298709788491</v>
      </c>
      <c r="BX3137">
        <v>9.8389105644003045</v>
      </c>
      <c r="BY3137">
        <v>5.5839803666893726</v>
      </c>
      <c r="BZ3137">
        <v>0.42048696570445437</v>
      </c>
      <c r="CA3137">
        <f t="shared" si="384"/>
        <v>53.128428038288725</v>
      </c>
      <c r="CB3137" cm="1">
        <f t="array" ref="CB3137">IF(ISBLANK(INDEX(AC:AC,ROW())), "", INDEX(AC:AC,ROW())*(BI3137+BJ3137)/1000)</f>
        <v>150.99712211556064</v>
      </c>
      <c r="CC3137">
        <f t="shared" si="385"/>
        <v>152.80831424230885</v>
      </c>
      <c r="CD3137">
        <f t="shared" si="386"/>
        <v>3.078114719458751</v>
      </c>
      <c r="CE3137">
        <f t="shared" si="387"/>
        <v>4.4955714852496813</v>
      </c>
      <c r="CF3137" cm="1">
        <f t="array" ref="CF3137">IFERROR(IF((BD3137+BE3137)*INDEX(H:H,ROW())*INDEX(K:K,ROW())/(BF3137*30*1000)&lt;0.5,"",(BD3137+BE3137)*INDEX(H:H,ROW())*INDEX(K:K,ROW())/(BF3137*30*1000)),"")</f>
        <v>2.7954188513789515</v>
      </c>
      <c r="CG3137">
        <f t="shared" si="388"/>
        <v>0.43438761287365785</v>
      </c>
      <c r="CH3137" cm="1">
        <f t="array" ref="CH3137">IFERROR((BD3137+BE3137)*INDEX(K:K,ROW())*INDEX(H:H,ROW())/BC3137/100000,"")</f>
        <v>0.36428859654975759</v>
      </c>
      <c r="CI3137">
        <f t="shared" si="389"/>
        <v>98.999209215529845</v>
      </c>
      <c r="CJ3137">
        <v>1</v>
      </c>
      <c r="CK3137">
        <f t="shared" si="390"/>
        <v>17.660985888473501</v>
      </c>
      <c r="CL3137" cm="1">
        <f t="array" ref="CL3137">IF(INDEX(AS:AS,ROW()-2)=0,CL3136,INDEX(AS:AS,ROW()-2))</f>
        <v>42.14</v>
      </c>
      <c r="CM3137" t="str">
        <f t="shared" si="391"/>
        <v>CIV</v>
      </c>
    </row>
    <row r="3138" spans="1:91" x14ac:dyDescent="0.3">
      <c r="A3138" s="1">
        <v>3133</v>
      </c>
      <c r="B3138" t="s">
        <v>237</v>
      </c>
      <c r="C3138">
        <v>5</v>
      </c>
      <c r="D3138">
        <v>11</v>
      </c>
      <c r="E3138">
        <v>20</v>
      </c>
      <c r="F3138" t="s">
        <v>89</v>
      </c>
      <c r="G3138" t="s">
        <v>95</v>
      </c>
      <c r="H3138">
        <v>47.4</v>
      </c>
      <c r="I3138">
        <v>0.78</v>
      </c>
      <c r="J3138">
        <v>46.55</v>
      </c>
      <c r="K3138">
        <v>1582</v>
      </c>
      <c r="L3138">
        <v>45.89</v>
      </c>
      <c r="M3138">
        <v>0.89</v>
      </c>
      <c r="N3138">
        <v>45.57</v>
      </c>
      <c r="O3138">
        <v>1568</v>
      </c>
      <c r="P3138">
        <v>1.35</v>
      </c>
      <c r="Q3138">
        <v>50.28</v>
      </c>
      <c r="R3138">
        <v>30.11</v>
      </c>
      <c r="S3138">
        <v>1.6708776595744681</v>
      </c>
      <c r="T3138">
        <v>7.41</v>
      </c>
      <c r="U3138">
        <v>0</v>
      </c>
      <c r="V3138">
        <v>0</v>
      </c>
      <c r="W3138">
        <v>0</v>
      </c>
      <c r="X3138">
        <v>0</v>
      </c>
      <c r="Y3138">
        <v>2.2000000000000002</v>
      </c>
      <c r="Z3138">
        <v>7.72</v>
      </c>
      <c r="AA3138">
        <v>19.75</v>
      </c>
      <c r="AB3138">
        <v>65.900000000000006</v>
      </c>
      <c r="AC3138">
        <v>1676</v>
      </c>
      <c r="AD3138">
        <v>37.79</v>
      </c>
      <c r="AE3138">
        <v>32.96</v>
      </c>
      <c r="AF3138">
        <v>12.5</v>
      </c>
      <c r="AG3138">
        <v>1570</v>
      </c>
      <c r="AI3138">
        <v>44.58</v>
      </c>
      <c r="AJ3138">
        <v>42.01</v>
      </c>
      <c r="AK3138">
        <v>5.83</v>
      </c>
      <c r="AL3138">
        <v>47.305</v>
      </c>
      <c r="AM3138">
        <v>6.34</v>
      </c>
      <c r="AN3138">
        <v>48.36</v>
      </c>
      <c r="AO3138">
        <v>45.09</v>
      </c>
      <c r="AP3138">
        <v>3.33</v>
      </c>
      <c r="AQ3138">
        <v>4.91</v>
      </c>
      <c r="AR3138">
        <v>4.12</v>
      </c>
      <c r="AS3138">
        <v>42.76</v>
      </c>
      <c r="AT3138">
        <v>0</v>
      </c>
      <c r="AU3138">
        <v>0</v>
      </c>
      <c r="AV3138">
        <v>8.6999999999999993</v>
      </c>
      <c r="AW3138">
        <v>80.7</v>
      </c>
      <c r="AX3138">
        <v>94.8</v>
      </c>
      <c r="AY3138">
        <v>98.9</v>
      </c>
      <c r="AZ3138">
        <v>100</v>
      </c>
      <c r="BA3138">
        <v>86.1</v>
      </c>
      <c r="BB3138">
        <v>90.2</v>
      </c>
      <c r="BC3138">
        <v>104.16565341791529</v>
      </c>
      <c r="BD3138">
        <v>1.4620757312805601E-2</v>
      </c>
      <c r="BE3138">
        <v>54.235101185939762</v>
      </c>
      <c r="BF3138">
        <v>46.008279968357307</v>
      </c>
      <c r="BG3138">
        <v>159.0491052906095</v>
      </c>
      <c r="BH3138">
        <v>0.4549336317666387</v>
      </c>
      <c r="BI3138">
        <v>93.557598862895503</v>
      </c>
      <c r="BJ3138">
        <v>0.27020392156484307</v>
      </c>
      <c r="BK3138">
        <v>525.37237524373506</v>
      </c>
      <c r="BL3138">
        <v>3.5190066559622601</v>
      </c>
      <c r="BM3138">
        <v>181.77463296501219</v>
      </c>
      <c r="BN3138">
        <v>106.0481504784191</v>
      </c>
      <c r="BO3138">
        <v>106.3954375284406</v>
      </c>
      <c r="BP3138">
        <v>106.7755381094243</v>
      </c>
      <c r="BQ3138">
        <v>27.476501397604739</v>
      </c>
      <c r="BR3138">
        <v>47.657022652700611</v>
      </c>
      <c r="BS3138">
        <v>89.52353598226442</v>
      </c>
      <c r="BT3138">
        <v>1847.8291843109539</v>
      </c>
      <c r="BU3138">
        <v>103.69047062912119</v>
      </c>
      <c r="BV3138">
        <v>859.88923017809282</v>
      </c>
      <c r="BW3138">
        <v>17.91137596936613</v>
      </c>
      <c r="BX3138">
        <v>9.9787042499249718</v>
      </c>
      <c r="BY3138">
        <v>0.39971108869478422</v>
      </c>
      <c r="BZ3138">
        <v>0.41978293489775931</v>
      </c>
      <c r="CA3138">
        <f t="shared" si="384"/>
        <v>54.249721943252567</v>
      </c>
      <c r="CB3138" cm="1">
        <f t="array" ref="CB3138">IF(ISBLANK(INDEX(AC:AC,ROW())), "", INDEX(AC:AC,ROW())*(BI3138+BJ3138)/1000)</f>
        <v>157.25539746675554</v>
      </c>
      <c r="CC3138">
        <f t="shared" si="385"/>
        <v>159.50403892237614</v>
      </c>
      <c r="CD3138">
        <f t="shared" si="386"/>
        <v>3.2937872845929097</v>
      </c>
      <c r="CE3138">
        <f t="shared" si="387"/>
        <v>5.0436238626174363</v>
      </c>
      <c r="CF3138" cm="1">
        <f t="array" ref="CF3138">IFERROR(IF((BD3138+BE3138)*INDEX(H:H,ROW())*INDEX(K:K,ROW())/(BF3138*30*1000)&lt;0.5,"",(BD3138+BE3138)*INDEX(H:H,ROW())*INDEX(K:K,ROW())/(BF3138*30*1000)),"")</f>
        <v>2.947305030175809</v>
      </c>
      <c r="CG3138">
        <f t="shared" si="388"/>
        <v>0.44168378403743985</v>
      </c>
      <c r="CH3138" cm="1">
        <f t="array" ref="CH3138">IFERROR((BD3138+BE3138)*INDEX(K:K,ROW())*INDEX(H:H,ROW())/BC3138/100000,"")</f>
        <v>0.39053305153218959</v>
      </c>
      <c r="CI3138">
        <f t="shared" si="389"/>
        <v>105.66267660816341</v>
      </c>
      <c r="CJ3138">
        <v>1</v>
      </c>
      <c r="CK3138">
        <f t="shared" si="390"/>
        <v>17.739332723209785</v>
      </c>
      <c r="CL3138" cm="1">
        <f t="array" ref="CL3138">IF(INDEX(AS:AS,ROW()-2)=0,CL3137,INDEX(AS:AS,ROW()-2))</f>
        <v>42.23</v>
      </c>
      <c r="CM3138" t="str">
        <f t="shared" si="391"/>
        <v>CIV</v>
      </c>
    </row>
    <row r="3139" spans="1:91" x14ac:dyDescent="0.3">
      <c r="A3139" s="1">
        <v>3134</v>
      </c>
      <c r="B3139" t="s">
        <v>237</v>
      </c>
      <c r="C3139">
        <v>5</v>
      </c>
      <c r="D3139">
        <v>11</v>
      </c>
      <c r="E3139">
        <v>20</v>
      </c>
      <c r="F3139" t="s">
        <v>89</v>
      </c>
      <c r="G3139" t="s">
        <v>96</v>
      </c>
      <c r="H3139">
        <v>45.87</v>
      </c>
      <c r="I3139">
        <v>0.88</v>
      </c>
      <c r="J3139">
        <v>45.57</v>
      </c>
      <c r="K3139">
        <v>1564</v>
      </c>
      <c r="L3139">
        <v>45.89</v>
      </c>
      <c r="M3139">
        <v>0.89</v>
      </c>
      <c r="N3139">
        <v>45.57</v>
      </c>
      <c r="O3139">
        <v>1568</v>
      </c>
      <c r="P3139">
        <v>1.35</v>
      </c>
      <c r="Q3139">
        <v>50.28</v>
      </c>
      <c r="R3139">
        <v>30.11</v>
      </c>
      <c r="S3139">
        <v>1.6708776595744681</v>
      </c>
      <c r="T3139">
        <v>7.41</v>
      </c>
      <c r="U3139">
        <v>0</v>
      </c>
      <c r="V3139">
        <v>0</v>
      </c>
      <c r="W3139">
        <v>0</v>
      </c>
      <c r="X3139">
        <v>0</v>
      </c>
      <c r="Y3139">
        <v>2.2000000000000002</v>
      </c>
      <c r="Z3139">
        <v>7.72</v>
      </c>
      <c r="AA3139">
        <v>19.75</v>
      </c>
      <c r="AB3139">
        <v>65.900000000000006</v>
      </c>
      <c r="AC3139">
        <v>1684</v>
      </c>
      <c r="AD3139">
        <v>37.79</v>
      </c>
      <c r="AE3139">
        <v>32.28</v>
      </c>
      <c r="AF3139">
        <v>12.46</v>
      </c>
      <c r="AG3139">
        <v>1570</v>
      </c>
      <c r="AI3139">
        <v>44.58</v>
      </c>
      <c r="AJ3139">
        <v>41.32</v>
      </c>
      <c r="AK3139">
        <v>4.51</v>
      </c>
      <c r="AL3139">
        <v>47.305</v>
      </c>
      <c r="AM3139">
        <v>6.31</v>
      </c>
      <c r="AN3139">
        <v>47.89</v>
      </c>
      <c r="AO3139">
        <v>45.09</v>
      </c>
      <c r="AP3139">
        <v>3.31</v>
      </c>
      <c r="AQ3139">
        <v>3.83</v>
      </c>
      <c r="AR3139">
        <v>4.12</v>
      </c>
      <c r="AS3139">
        <v>42.91</v>
      </c>
      <c r="AT3139">
        <v>0</v>
      </c>
      <c r="AU3139">
        <v>0</v>
      </c>
      <c r="AV3139">
        <v>8.6999999999999993</v>
      </c>
      <c r="AW3139">
        <v>83.6</v>
      </c>
      <c r="AX3139">
        <v>97.1</v>
      </c>
      <c r="AY3139">
        <v>99.6</v>
      </c>
      <c r="AZ3139">
        <v>100</v>
      </c>
      <c r="BA3139">
        <v>88.399999999999991</v>
      </c>
      <c r="BB3139">
        <v>90.899999999999991</v>
      </c>
      <c r="BC3139">
        <v>106.1669243026255</v>
      </c>
      <c r="BD3139">
        <v>1.06134382230074E-2</v>
      </c>
      <c r="BE3139">
        <v>54.127820696147417</v>
      </c>
      <c r="BF3139">
        <v>46.040036668615762</v>
      </c>
      <c r="BG3139">
        <v>173.5608208891525</v>
      </c>
      <c r="BH3139">
        <v>6.0446167554029637</v>
      </c>
      <c r="BI3139">
        <v>102.09920682814899</v>
      </c>
      <c r="BJ3139">
        <v>3.534850933961545</v>
      </c>
      <c r="BK3139">
        <v>530.99079872168818</v>
      </c>
      <c r="BL3139">
        <v>3.6126012067065112</v>
      </c>
      <c r="BM3139">
        <v>183.78314167963569</v>
      </c>
      <c r="BN3139">
        <v>106.6327444013547</v>
      </c>
      <c r="BO3139">
        <v>106.2619359834918</v>
      </c>
      <c r="BP3139">
        <v>106.6331713575013</v>
      </c>
      <c r="BQ3139">
        <v>27.647102525302341</v>
      </c>
      <c r="BR3139">
        <v>51.499830317577867</v>
      </c>
      <c r="BS3139">
        <v>89.192531560717882</v>
      </c>
      <c r="BT3139">
        <v>1847.8291843109539</v>
      </c>
      <c r="BU3139">
        <v>103.88482167680959</v>
      </c>
      <c r="BV3139">
        <v>855.2321420423151</v>
      </c>
      <c r="BW3139">
        <v>15.149153770283039</v>
      </c>
      <c r="BX3139">
        <v>10.42184435805207</v>
      </c>
      <c r="BY3139">
        <v>3.47091853319565</v>
      </c>
      <c r="BZ3139">
        <v>0.41770301256918041</v>
      </c>
      <c r="CA3139">
        <f t="shared" si="384"/>
        <v>54.138434134370421</v>
      </c>
      <c r="CB3139" cm="1">
        <f t="array" ref="CB3139">IF(ISBLANK(INDEX(AC:AC,ROW())), "", INDEX(AC:AC,ROW())*(BI3139+BJ3139)/1000)</f>
        <v>177.88775327139416</v>
      </c>
      <c r="CC3139">
        <f t="shared" si="385"/>
        <v>179.60543764455545</v>
      </c>
      <c r="CD3139">
        <f t="shared" si="386"/>
        <v>2.9564294137493481</v>
      </c>
      <c r="CE3139">
        <f t="shared" si="387"/>
        <v>5.0014710533396967</v>
      </c>
      <c r="CF3139" cm="1">
        <f t="array" ref="CF3139">IFERROR(IF((BD3139+BE3139)*INDEX(H:H,ROW())*INDEX(K:K,ROW())/(BF3139*30*1000)&lt;0.5,"",(BD3139+BE3139)*INDEX(H:H,ROW())*INDEX(K:K,ROW())/(BF3139*30*1000)),"")</f>
        <v>2.8119931838821444</v>
      </c>
      <c r="CG3139">
        <f t="shared" si="388"/>
        <v>0.43365706382696062</v>
      </c>
      <c r="CH3139" cm="1">
        <f t="array" ref="CH3139">IFERROR((BD3139+BE3139)*INDEX(K:K,ROW())*INDEX(H:H,ROW())/BC3139/100000,"")</f>
        <v>0.3658322122871272</v>
      </c>
      <c r="CI3139">
        <f t="shared" si="389"/>
        <v>100.88124880350507</v>
      </c>
      <c r="CJ3139">
        <v>1</v>
      </c>
      <c r="CK3139">
        <f t="shared" si="390"/>
        <v>17.40494223081922</v>
      </c>
      <c r="CL3139" cm="1">
        <f t="array" ref="CL3139">IF(INDEX(AS:AS,ROW()-2)=0,CL3138,INDEX(AS:AS,ROW()-2))</f>
        <v>42.31</v>
      </c>
      <c r="CM3139" t="str">
        <f t="shared" si="391"/>
        <v>CIV</v>
      </c>
    </row>
    <row r="3140" spans="1:91" x14ac:dyDescent="0.3">
      <c r="A3140" s="1">
        <v>3135</v>
      </c>
      <c r="B3140" t="s">
        <v>237</v>
      </c>
      <c r="C3140">
        <v>5</v>
      </c>
      <c r="D3140">
        <v>11</v>
      </c>
      <c r="E3140">
        <v>20</v>
      </c>
      <c r="F3140" t="s">
        <v>89</v>
      </c>
      <c r="G3140" t="s">
        <v>97</v>
      </c>
      <c r="H3140">
        <v>45.87</v>
      </c>
      <c r="I3140">
        <v>0.88</v>
      </c>
      <c r="J3140">
        <v>45.57</v>
      </c>
      <c r="K3140">
        <v>1564</v>
      </c>
      <c r="L3140">
        <v>45.89</v>
      </c>
      <c r="M3140">
        <v>0.89</v>
      </c>
      <c r="N3140">
        <v>45.57</v>
      </c>
      <c r="O3140">
        <v>1568</v>
      </c>
      <c r="P3140">
        <v>1.35</v>
      </c>
      <c r="Q3140">
        <v>50.28</v>
      </c>
      <c r="R3140">
        <v>30.11</v>
      </c>
      <c r="S3140">
        <v>1.6708776595744681</v>
      </c>
      <c r="T3140">
        <v>7.41</v>
      </c>
      <c r="U3140">
        <v>0</v>
      </c>
      <c r="V3140">
        <v>0</v>
      </c>
      <c r="W3140">
        <v>0</v>
      </c>
      <c r="X3140">
        <v>0</v>
      </c>
      <c r="Y3140">
        <v>2.2000000000000002</v>
      </c>
      <c r="Z3140">
        <v>7.72</v>
      </c>
      <c r="AA3140">
        <v>19.75</v>
      </c>
      <c r="AB3140">
        <v>65.900000000000006</v>
      </c>
      <c r="AC3140">
        <v>1680</v>
      </c>
      <c r="AD3140">
        <v>37.79</v>
      </c>
      <c r="AE3140">
        <v>32.28</v>
      </c>
      <c r="AF3140">
        <v>12.56</v>
      </c>
      <c r="AG3140">
        <v>1570</v>
      </c>
      <c r="AI3140">
        <v>44.58</v>
      </c>
      <c r="AJ3140">
        <v>41.32</v>
      </c>
      <c r="AK3140">
        <v>4.51</v>
      </c>
      <c r="AL3140">
        <v>47.305</v>
      </c>
      <c r="AM3140">
        <v>6.38</v>
      </c>
      <c r="AN3140">
        <v>47.89</v>
      </c>
      <c r="AO3140">
        <v>45.09</v>
      </c>
      <c r="AP3140">
        <v>3.29</v>
      </c>
      <c r="AQ3140">
        <v>4.96</v>
      </c>
      <c r="AR3140">
        <v>4.12</v>
      </c>
      <c r="AS3140">
        <v>42.82</v>
      </c>
      <c r="AT3140">
        <v>0</v>
      </c>
      <c r="AU3140">
        <v>0</v>
      </c>
      <c r="AV3140">
        <v>8.9</v>
      </c>
      <c r="AW3140">
        <v>70.5</v>
      </c>
      <c r="AX3140">
        <v>95.5</v>
      </c>
      <c r="AY3140">
        <v>98.2</v>
      </c>
      <c r="AZ3140">
        <v>100</v>
      </c>
      <c r="BA3140">
        <v>86.6</v>
      </c>
      <c r="BB3140">
        <v>89.3</v>
      </c>
      <c r="BC3140">
        <v>124.5514170540699</v>
      </c>
      <c r="BD3140">
        <v>6.9466306985666998E-3</v>
      </c>
      <c r="BE3140">
        <v>53.933277348854162</v>
      </c>
      <c r="BF3140">
        <v>44.822713841039622</v>
      </c>
      <c r="BG3140">
        <v>157.56418386889101</v>
      </c>
      <c r="BH3140">
        <v>6.0446167554029637</v>
      </c>
      <c r="BI3140">
        <v>92.685705423871497</v>
      </c>
      <c r="BJ3140">
        <v>3.534850933961545</v>
      </c>
      <c r="BK3140">
        <v>529.94324633000269</v>
      </c>
      <c r="BL3140">
        <v>3.6439667564545539</v>
      </c>
      <c r="BM3140">
        <v>184.5493352755345</v>
      </c>
      <c r="BN3140">
        <v>106.5661011235546</v>
      </c>
      <c r="BO3140">
        <v>107.2777761876274</v>
      </c>
      <c r="BP3140">
        <v>107.3439906522829</v>
      </c>
      <c r="BQ3140">
        <v>22.924071709253941</v>
      </c>
      <c r="BR3140">
        <v>45.842138152583843</v>
      </c>
      <c r="BS3140">
        <v>87.970952768955641</v>
      </c>
      <c r="BT3140">
        <v>1847.8291843109539</v>
      </c>
      <c r="BU3140">
        <v>104.0685869930217</v>
      </c>
      <c r="BV3140">
        <v>855.91659497016451</v>
      </c>
      <c r="BW3140">
        <v>16.793067809744979</v>
      </c>
      <c r="BX3140">
        <v>10.486535177732319</v>
      </c>
      <c r="BY3140">
        <v>1.308103159697199</v>
      </c>
      <c r="BZ3140">
        <v>0.41647728958108188</v>
      </c>
      <c r="CA3140">
        <f t="shared" si="384"/>
        <v>53.940223979552727</v>
      </c>
      <c r="CB3140" cm="1">
        <f t="array" ref="CB3140">IF(ISBLANK(INDEX(AC:AC,ROW())), "", INDEX(AC:AC,ROW())*(BI3140+BJ3140)/1000)</f>
        <v>161.65053468115951</v>
      </c>
      <c r="CC3140">
        <f t="shared" si="385"/>
        <v>163.60880062429396</v>
      </c>
      <c r="CD3140">
        <f t="shared" si="386"/>
        <v>3.2390876548685634</v>
      </c>
      <c r="CE3140">
        <f t="shared" si="387"/>
        <v>4.2548150704696139</v>
      </c>
      <c r="CF3140" cm="1">
        <f t="array" ref="CF3140">IFERROR(IF((BD3140+BE3140)*INDEX(H:H,ROW())*INDEX(K:K,ROW())/(BF3140*30*1000)&lt;0.5,"",(BD3140+BE3140)*INDEX(H:H,ROW())*INDEX(K:K,ROW())/(BF3140*30*1000)),"")</f>
        <v>2.8777882283589875</v>
      </c>
      <c r="CG3140">
        <f t="shared" si="388"/>
        <v>0.35987317447846712</v>
      </c>
      <c r="CH3140" cm="1">
        <f t="array" ref="CH3140">IFERROR((BD3140+BE3140)*INDEX(K:K,ROW())*INDEX(H:H,ROW())/BC3140/100000,"")</f>
        <v>0.31069163556489382</v>
      </c>
      <c r="CI3140">
        <f t="shared" si="389"/>
        <v>100.51190513364725</v>
      </c>
      <c r="CJ3140">
        <v>1</v>
      </c>
      <c r="CK3140">
        <f t="shared" si="390"/>
        <v>14.835874436569274</v>
      </c>
      <c r="CL3140" cm="1">
        <f t="array" ref="CL3140">IF(INDEX(AS:AS,ROW()-2)=0,CL3139,INDEX(AS:AS,ROW()-2))</f>
        <v>42.76</v>
      </c>
      <c r="CM3140" t="str">
        <f t="shared" si="391"/>
        <v>CIV</v>
      </c>
    </row>
    <row r="3141" spans="1:91" x14ac:dyDescent="0.3">
      <c r="A3141" s="1">
        <v>3136</v>
      </c>
      <c r="B3141" t="s">
        <v>237</v>
      </c>
      <c r="C3141">
        <v>5</v>
      </c>
      <c r="D3141">
        <v>11</v>
      </c>
      <c r="E3141">
        <v>20</v>
      </c>
      <c r="F3141" t="s">
        <v>98</v>
      </c>
      <c r="G3141" t="s">
        <v>99</v>
      </c>
      <c r="H3141">
        <v>47.24</v>
      </c>
      <c r="I3141">
        <v>0.87</v>
      </c>
      <c r="J3141">
        <v>47.04</v>
      </c>
      <c r="K3141">
        <v>1580</v>
      </c>
      <c r="L3141">
        <v>47.18</v>
      </c>
      <c r="M3141">
        <v>0.91</v>
      </c>
      <c r="N3141">
        <v>46.55</v>
      </c>
      <c r="O3141">
        <v>1578</v>
      </c>
      <c r="P3141">
        <v>1.37</v>
      </c>
      <c r="Q3141">
        <v>50.28</v>
      </c>
      <c r="R3141">
        <v>30.02</v>
      </c>
      <c r="S3141">
        <v>1.6708776595744681</v>
      </c>
      <c r="T3141">
        <v>7.41</v>
      </c>
      <c r="U3141">
        <v>0</v>
      </c>
      <c r="V3141">
        <v>0</v>
      </c>
      <c r="W3141">
        <v>0</v>
      </c>
      <c r="X3141">
        <v>0</v>
      </c>
      <c r="Y3141">
        <v>1.8</v>
      </c>
      <c r="Z3141">
        <v>7.72</v>
      </c>
      <c r="AA3141">
        <v>19.899999999999999</v>
      </c>
      <c r="AB3141">
        <v>65.900000000000006</v>
      </c>
      <c r="AC3141">
        <v>1682</v>
      </c>
      <c r="AD3141">
        <v>37.79</v>
      </c>
      <c r="AE3141">
        <v>32.28</v>
      </c>
      <c r="AF3141">
        <v>12.61</v>
      </c>
      <c r="AG3141">
        <v>1570</v>
      </c>
      <c r="AI3141">
        <v>44.58</v>
      </c>
      <c r="AJ3141">
        <v>41.32</v>
      </c>
      <c r="AK3141">
        <v>4.51</v>
      </c>
      <c r="AL3141">
        <v>47.305</v>
      </c>
      <c r="AM3141">
        <v>6.31</v>
      </c>
      <c r="AN3141">
        <v>47.89</v>
      </c>
      <c r="AO3141">
        <v>45.09</v>
      </c>
      <c r="AP3141">
        <v>3.31</v>
      </c>
      <c r="AQ3141">
        <v>3.83</v>
      </c>
      <c r="AR3141">
        <v>4.12</v>
      </c>
      <c r="AS3141">
        <v>42.06</v>
      </c>
      <c r="AT3141">
        <v>0</v>
      </c>
      <c r="AU3141">
        <v>0</v>
      </c>
      <c r="AV3141">
        <v>5.6</v>
      </c>
      <c r="AW3141">
        <v>68.400000000000006</v>
      </c>
      <c r="AX3141">
        <v>92.8</v>
      </c>
      <c r="AY3141">
        <v>99.1</v>
      </c>
      <c r="AZ3141">
        <v>100</v>
      </c>
      <c r="BA3141">
        <v>86.199999999999989</v>
      </c>
      <c r="BB3141">
        <v>92.6</v>
      </c>
      <c r="BC3141">
        <v>31.34722518446889</v>
      </c>
      <c r="BD3141">
        <v>2.1506755779266999E-3</v>
      </c>
      <c r="BE3141">
        <v>12.93651570380403</v>
      </c>
      <c r="BF3141">
        <v>10.522327431750551</v>
      </c>
      <c r="BG3141">
        <v>133.2752686683838</v>
      </c>
      <c r="BH3141">
        <v>1.3870623795511079</v>
      </c>
      <c r="BI3141">
        <v>78.396585342487342</v>
      </c>
      <c r="BJ3141">
        <v>0.80579272044536765</v>
      </c>
      <c r="BK3141">
        <v>552.74552632216819</v>
      </c>
      <c r="BL3141">
        <v>4.4845312444723158</v>
      </c>
      <c r="BM3141">
        <v>178.5728973305271</v>
      </c>
      <c r="BN3141">
        <v>107.19811541346709</v>
      </c>
      <c r="BO3141">
        <v>106.9669119488326</v>
      </c>
      <c r="BP3141">
        <v>114.18576797650729</v>
      </c>
      <c r="BQ3141">
        <v>22.733892513907911</v>
      </c>
      <c r="BR3141">
        <v>57.08529935873235</v>
      </c>
      <c r="BS3141">
        <v>71.206379854060629</v>
      </c>
      <c r="BT3141">
        <v>1847.8291843109539</v>
      </c>
      <c r="BU3141">
        <v>109.2583038791427</v>
      </c>
      <c r="BV3141">
        <v>577.44973729588628</v>
      </c>
      <c r="BW3141">
        <v>97.622808775620584</v>
      </c>
      <c r="BX3141">
        <v>5.6821536730817153</v>
      </c>
      <c r="BY3141">
        <v>0.43735100016166401</v>
      </c>
      <c r="BZ3141">
        <v>0.41652978647653532</v>
      </c>
      <c r="CA3141">
        <f t="shared" si="384"/>
        <v>12.938666379381957</v>
      </c>
      <c r="CB3141" cm="1">
        <f t="array" ref="CB3141">IF(ISBLANK(INDEX(AC:AC,ROW())), "", INDEX(AC:AC,ROW())*(BI3141+BJ3141)/1000)</f>
        <v>133.21839990185282</v>
      </c>
      <c r="CC3141">
        <f t="shared" si="385"/>
        <v>134.66233104793491</v>
      </c>
      <c r="CD3141">
        <f t="shared" si="386"/>
        <v>4.1046781384276709</v>
      </c>
      <c r="CE3141" t="str">
        <f t="shared" si="387"/>
        <v/>
      </c>
      <c r="CF3141" cm="1">
        <f t="array" ref="CF3141">IFERROR(IF((BD3141+BE3141)*INDEX(H:H,ROW())*INDEX(K:K,ROW())/(BF3141*30*1000)&lt;0.5,"",(BD3141+BE3141)*INDEX(H:H,ROW())*INDEX(K:K,ROW())/(BF3141*30*1000)),"")</f>
        <v>3.0593095614629982</v>
      </c>
      <c r="CG3141">
        <f t="shared" si="388"/>
        <v>0.33567013889841452</v>
      </c>
      <c r="CH3141" cm="1">
        <f t="array" ref="CH3141">IFERROR((BD3141+BE3141)*INDEX(K:K,ROW())*INDEX(H:H,ROW())/BC3141/100000,"")</f>
        <v>0.30807565962885974</v>
      </c>
      <c r="CI3141">
        <f t="shared" si="389"/>
        <v>25.083940457765344</v>
      </c>
      <c r="CJ3141">
        <v>0.5</v>
      </c>
      <c r="CK3141">
        <f t="shared" si="390"/>
        <v>58.947137216676786</v>
      </c>
      <c r="CL3141" cm="1">
        <f t="array" ref="CL3141">IF(INDEX(AS:AS,ROW()-2)=0,CL3140,INDEX(AS:AS,ROW()-2))</f>
        <v>42.91</v>
      </c>
      <c r="CM3141" t="str">
        <f t="shared" si="391"/>
        <v>CIV</v>
      </c>
    </row>
    <row r="3142" spans="1:91" x14ac:dyDescent="0.3">
      <c r="A3142" s="1">
        <v>3137</v>
      </c>
      <c r="B3142" t="s">
        <v>237</v>
      </c>
      <c r="C3142">
        <v>5</v>
      </c>
      <c r="D3142">
        <v>11</v>
      </c>
      <c r="E3142">
        <v>20</v>
      </c>
      <c r="F3142" t="s">
        <v>98</v>
      </c>
      <c r="G3142" t="s">
        <v>100</v>
      </c>
      <c r="H3142">
        <v>45.87</v>
      </c>
      <c r="I3142">
        <v>0.88</v>
      </c>
      <c r="J3142">
        <v>45.57</v>
      </c>
      <c r="K3142">
        <v>1564</v>
      </c>
      <c r="L3142">
        <v>45.89</v>
      </c>
      <c r="M3142">
        <v>0.89</v>
      </c>
      <c r="N3142">
        <v>45.57</v>
      </c>
      <c r="O3142">
        <v>1568</v>
      </c>
      <c r="P3142">
        <v>1.35</v>
      </c>
      <c r="Q3142">
        <v>50.28</v>
      </c>
      <c r="R3142">
        <v>30.11</v>
      </c>
      <c r="S3142">
        <v>1.6708776595744681</v>
      </c>
      <c r="T3142">
        <v>7.41</v>
      </c>
      <c r="U3142">
        <v>0</v>
      </c>
      <c r="V3142">
        <v>0</v>
      </c>
      <c r="W3142">
        <v>0</v>
      </c>
      <c r="X3142">
        <v>0</v>
      </c>
      <c r="Y3142">
        <v>2.2000000000000002</v>
      </c>
      <c r="Z3142">
        <v>7.72</v>
      </c>
      <c r="AA3142">
        <v>19.75</v>
      </c>
      <c r="AB3142">
        <v>65.900000000000006</v>
      </c>
      <c r="AC3142">
        <v>1680</v>
      </c>
      <c r="AD3142">
        <v>37.840000000000003</v>
      </c>
      <c r="AE3142">
        <v>33.020000000000003</v>
      </c>
      <c r="AF3142">
        <v>12.67</v>
      </c>
      <c r="AG3142">
        <v>1570</v>
      </c>
      <c r="AI3142">
        <v>44.58</v>
      </c>
      <c r="AJ3142">
        <v>41.92</v>
      </c>
      <c r="AK3142">
        <v>5.41</v>
      </c>
      <c r="AL3142">
        <v>47.33</v>
      </c>
      <c r="AM3142">
        <v>6.41</v>
      </c>
      <c r="AN3142">
        <v>47.89</v>
      </c>
      <c r="AO3142">
        <v>45.09</v>
      </c>
      <c r="AP3142">
        <v>3.31</v>
      </c>
      <c r="AQ3142">
        <v>3.83</v>
      </c>
      <c r="AR3142">
        <v>4.12</v>
      </c>
      <c r="AS3142">
        <v>42.06</v>
      </c>
      <c r="AT3142">
        <v>0</v>
      </c>
      <c r="AU3142">
        <v>0</v>
      </c>
      <c r="AV3142">
        <v>5.6</v>
      </c>
      <c r="AW3142">
        <v>68.400000000000006</v>
      </c>
      <c r="AX3142">
        <v>92.8</v>
      </c>
      <c r="AY3142">
        <v>99.1</v>
      </c>
      <c r="AZ3142">
        <v>100</v>
      </c>
      <c r="BA3142">
        <v>86.199999999999989</v>
      </c>
      <c r="BB3142">
        <v>92.6</v>
      </c>
      <c r="BC3142">
        <v>38.196756884089332</v>
      </c>
      <c r="BD3142">
        <v>1.1943951513619201E-2</v>
      </c>
      <c r="BE3142">
        <v>37.014047206677922</v>
      </c>
      <c r="BF3142">
        <v>31.621295193858831</v>
      </c>
      <c r="BG3142">
        <v>154.94437744680431</v>
      </c>
      <c r="BH3142">
        <v>6.0446167554029637</v>
      </c>
      <c r="BI3142">
        <v>91.144176031467566</v>
      </c>
      <c r="BJ3142">
        <v>3.534850933961545</v>
      </c>
      <c r="BK3142">
        <v>489.35197133440852</v>
      </c>
      <c r="BL3142">
        <v>4.2475471609106732</v>
      </c>
      <c r="BM3142">
        <v>176.10881430123311</v>
      </c>
      <c r="BN3142">
        <v>107.09189638646799</v>
      </c>
      <c r="BO3142">
        <v>106.03559625670231</v>
      </c>
      <c r="BP3142">
        <v>107.89409762717059</v>
      </c>
      <c r="BQ3142">
        <v>6.5117082701632478</v>
      </c>
      <c r="BR3142">
        <v>60.764144743071917</v>
      </c>
      <c r="BS3142">
        <v>86.456438576973497</v>
      </c>
      <c r="BT3142">
        <v>1847.8291843109539</v>
      </c>
      <c r="BU3142">
        <v>108.4872317395146</v>
      </c>
      <c r="BV3142">
        <v>795.72374633281561</v>
      </c>
      <c r="BW3142">
        <v>49.1054649787038</v>
      </c>
      <c r="BX3142">
        <v>8.8011986947562555</v>
      </c>
      <c r="BY3142">
        <v>7.6181489432410006</v>
      </c>
      <c r="BZ3142">
        <v>0.41282082492119138</v>
      </c>
      <c r="CA3142">
        <f t="shared" ref="CA3142:CA3205" si="392">IFERROR(BD3142+BE3142,"")</f>
        <v>37.025991158191545</v>
      </c>
      <c r="CB3142" cm="1">
        <f t="array" ref="CB3142">IF(ISBLANK(INDEX(AC:AC,ROW())), "", INDEX(AC:AC,ROW())*(BI3142+BJ3142)/1000)</f>
        <v>159.06076530192092</v>
      </c>
      <c r="CC3142">
        <f t="shared" ref="CC3142:CC3205" si="393">BH3142+BG3142</f>
        <v>160.98899420220727</v>
      </c>
      <c r="CD3142">
        <f t="shared" ref="CD3142:CD3205" si="394">BK3142/CC3142</f>
        <v>3.0396610262672179</v>
      </c>
      <c r="CE3142">
        <f t="shared" ref="CE3142:CE3205" si="395">IF(BC3142=0,"",IF(BK3142/BC3142&lt;15,BK3142/BC3142,""))</f>
        <v>12.811348691706485</v>
      </c>
      <c r="CF3142" cm="1">
        <f t="array" ref="CF3142">IFERROR(IF((BD3142+BE3142)*INDEX(H:H,ROW())*INDEX(K:K,ROW())/(BF3142*30*1000)&lt;0.5,"",(BD3142+BE3142)*INDEX(H:H,ROW())*INDEX(K:K,ROW())/(BF3142*30*1000)),"")</f>
        <v>2.8000853718757255</v>
      </c>
      <c r="CG3142">
        <f t="shared" ref="CG3142:CG3205" si="396">IF(BF3142/BC3142&gt;10,"",BF3142/BC3142)</f>
        <v>0.82785288001847412</v>
      </c>
      <c r="CH3142" cm="1">
        <f t="array" ref="CH3142">IFERROR((BD3142+BE3142)*INDEX(K:K,ROW())*INDEX(H:H,ROW())/BC3142/100000,"")</f>
        <v>0.69541762182147593</v>
      </c>
      <c r="CI3142">
        <f t="shared" ref="CI3142:CI3205" si="397">IFERROR(
IF(OR(ISBLANK(CA3142),ISBLANK(K3142),ISBLANK(H3142)),"",
IF(CA3142*K3142*H3142/100000/0.385=0,"",CA3142*K3142*H3142/100000/0.385)
),
"")</f>
        <v>68.994020347081786</v>
      </c>
      <c r="CJ3142">
        <v>1</v>
      </c>
      <c r="CK3142">
        <f t="shared" ref="CK3142:CK3205" si="398">IFERROR(
    IF(OR(ISBLANK(BT3142), ISBLANK(BC3142), BC3142=0), "",
       IF(BT3142/BC3142&gt;100, " ", BT3142/BC3142)
    ),
"")</f>
        <v>48.376598827966411</v>
      </c>
      <c r="CL3142" cm="1">
        <f t="array" ref="CL3142">IF(INDEX(AS:AS,ROW()-2)=0,CL3141,INDEX(AS:AS,ROW()-2))</f>
        <v>42.82</v>
      </c>
      <c r="CM3142" t="str">
        <f t="shared" ref="CM3142:CM3205" si="399">IF(CL3142&gt;=41.5,"CIV","SP")</f>
        <v>CIV</v>
      </c>
    </row>
    <row r="3143" spans="1:91" x14ac:dyDescent="0.3">
      <c r="A3143" s="1">
        <v>3138</v>
      </c>
      <c r="B3143" t="s">
        <v>237</v>
      </c>
      <c r="C3143">
        <v>5</v>
      </c>
      <c r="D3143">
        <v>11</v>
      </c>
      <c r="E3143">
        <v>20</v>
      </c>
      <c r="F3143" t="s">
        <v>98</v>
      </c>
      <c r="G3143" t="s">
        <v>101</v>
      </c>
      <c r="H3143">
        <v>45.87</v>
      </c>
      <c r="I3143">
        <v>0.88</v>
      </c>
      <c r="J3143">
        <v>45.57</v>
      </c>
      <c r="K3143">
        <v>1564</v>
      </c>
      <c r="L3143">
        <v>45.89</v>
      </c>
      <c r="M3143">
        <v>0.89</v>
      </c>
      <c r="N3143">
        <v>45.57</v>
      </c>
      <c r="O3143">
        <v>1568</v>
      </c>
      <c r="P3143">
        <v>1.35</v>
      </c>
      <c r="Q3143">
        <v>50.28</v>
      </c>
      <c r="R3143">
        <v>30.11</v>
      </c>
      <c r="S3143">
        <v>1.6708776595744681</v>
      </c>
      <c r="T3143">
        <v>7.41</v>
      </c>
      <c r="U3143">
        <v>0</v>
      </c>
      <c r="V3143">
        <v>0</v>
      </c>
      <c r="W3143">
        <v>0</v>
      </c>
      <c r="X3143">
        <v>0</v>
      </c>
      <c r="Y3143">
        <v>2.2000000000000002</v>
      </c>
      <c r="Z3143">
        <v>7.72</v>
      </c>
      <c r="AA3143">
        <v>19.75</v>
      </c>
      <c r="AB3143">
        <v>65.900000000000006</v>
      </c>
      <c r="AC3143">
        <v>1682</v>
      </c>
      <c r="AD3143">
        <v>37.79</v>
      </c>
      <c r="AE3143">
        <v>32.28</v>
      </c>
      <c r="AF3143">
        <v>12.73</v>
      </c>
      <c r="AG3143">
        <v>1570</v>
      </c>
      <c r="AI3143">
        <v>44.58</v>
      </c>
      <c r="AJ3143">
        <v>41.32</v>
      </c>
      <c r="AK3143">
        <v>4.51</v>
      </c>
      <c r="AL3143">
        <v>47.305</v>
      </c>
      <c r="AM3143">
        <v>6.31</v>
      </c>
      <c r="AN3143">
        <v>47.89</v>
      </c>
      <c r="AO3143">
        <v>45.09</v>
      </c>
      <c r="AP3143">
        <v>3.51</v>
      </c>
      <c r="AQ3143">
        <v>4.93</v>
      </c>
      <c r="AR3143">
        <v>4.12</v>
      </c>
      <c r="AS3143">
        <v>42.45</v>
      </c>
      <c r="AT3143">
        <v>0</v>
      </c>
      <c r="AU3143">
        <v>0</v>
      </c>
      <c r="AV3143">
        <v>5.6</v>
      </c>
      <c r="AW3143">
        <v>80.099999999999994</v>
      </c>
      <c r="AX3143">
        <v>95.1</v>
      </c>
      <c r="AY3143">
        <v>98.2</v>
      </c>
      <c r="AZ3143">
        <v>100</v>
      </c>
      <c r="BA3143">
        <v>89.5</v>
      </c>
      <c r="BB3143">
        <v>92.600000000000009</v>
      </c>
      <c r="BC3143">
        <v>115.56324697534561</v>
      </c>
      <c r="BD3143">
        <v>1.1943951513619201E-2</v>
      </c>
      <c r="BE3143">
        <v>53.006361388733808</v>
      </c>
      <c r="BF3143">
        <v>46.054365328707007</v>
      </c>
      <c r="BG3143">
        <v>168.5815190537607</v>
      </c>
      <c r="BH3143">
        <v>6.0446167554029637</v>
      </c>
      <c r="BI3143">
        <v>99.165875829732684</v>
      </c>
      <c r="BJ3143">
        <v>3.534850933961545</v>
      </c>
      <c r="BK3143">
        <v>614.33405754942419</v>
      </c>
      <c r="BL3143">
        <v>3.9438116172559439</v>
      </c>
      <c r="BM3143">
        <v>186.3383281972433</v>
      </c>
      <c r="BN3143">
        <v>106.7219549942284</v>
      </c>
      <c r="BO3143">
        <v>106.90257474746031</v>
      </c>
      <c r="BP3143">
        <v>106.4945732663287</v>
      </c>
      <c r="BQ3143">
        <v>28.101279627866059</v>
      </c>
      <c r="BR3143">
        <v>52.569611051280503</v>
      </c>
      <c r="BS3143">
        <v>87.867713316850711</v>
      </c>
      <c r="BT3143">
        <v>1847.8291843109539</v>
      </c>
      <c r="BU3143">
        <v>105.89394525564281</v>
      </c>
      <c r="BV3143">
        <v>854.03863385507952</v>
      </c>
      <c r="BW3143">
        <v>17.053501417711342</v>
      </c>
      <c r="BX3143">
        <v>11.48505635482841</v>
      </c>
      <c r="BY3143">
        <v>9.3869813791790637</v>
      </c>
      <c r="BZ3143">
        <v>0.41491857333864302</v>
      </c>
      <c r="CA3143">
        <f t="shared" si="392"/>
        <v>53.01830534024743</v>
      </c>
      <c r="CB3143" cm="1">
        <f t="array" ref="CB3143">IF(ISBLANK(INDEX(AC:AC,ROW())), "", INDEX(AC:AC,ROW())*(BI3143+BJ3143)/1000)</f>
        <v>172.74262241653369</v>
      </c>
      <c r="CC3143">
        <f t="shared" si="393"/>
        <v>174.62613580916366</v>
      </c>
      <c r="CD3143">
        <f t="shared" si="394"/>
        <v>3.5179960588533303</v>
      </c>
      <c r="CE3143">
        <f t="shared" si="395"/>
        <v>5.3159985863021566</v>
      </c>
      <c r="CF3143" cm="1">
        <f t="array" ref="CF3143">IFERROR(IF((BD3143+BE3143)*INDEX(H:H,ROW())*INDEX(K:K,ROW())/(BF3143*30*1000)&lt;0.5,"",(BD3143+BE3143)*INDEX(H:H,ROW())*INDEX(K:K,ROW())/(BF3143*30*1000)),"")</f>
        <v>2.7529560266506077</v>
      </c>
      <c r="CG3143">
        <f t="shared" si="396"/>
        <v>0.3985208665738883</v>
      </c>
      <c r="CH3143" cm="1">
        <f t="array" ref="CH3143">IFERROR((BD3143+BE3143)*INDEX(K:K,ROW())*INDEX(H:H,ROW())/BC3143/100000,"")</f>
        <v>0.32913312641418246</v>
      </c>
      <c r="CI3143">
        <f t="shared" si="397"/>
        <v>98.794007209272266</v>
      </c>
      <c r="CJ3143">
        <v>1</v>
      </c>
      <c r="CK3143">
        <f t="shared" si="398"/>
        <v>15.98976519502928</v>
      </c>
      <c r="CL3143" cm="1">
        <f t="array" ref="CL3143">IF(INDEX(AS:AS,ROW()-2)=0,CL3142,INDEX(AS:AS,ROW()-2))</f>
        <v>42.06</v>
      </c>
      <c r="CM3143" t="str">
        <f t="shared" si="399"/>
        <v>CIV</v>
      </c>
    </row>
    <row r="3144" spans="1:91" x14ac:dyDescent="0.3">
      <c r="A3144" s="1">
        <v>3139</v>
      </c>
      <c r="B3144" t="s">
        <v>237</v>
      </c>
      <c r="C3144">
        <v>5</v>
      </c>
      <c r="D3144">
        <v>11</v>
      </c>
      <c r="E3144">
        <v>20</v>
      </c>
      <c r="F3144" t="s">
        <v>98</v>
      </c>
      <c r="G3144" t="s">
        <v>102</v>
      </c>
      <c r="H3144">
        <v>45.87</v>
      </c>
      <c r="I3144">
        <v>0.88</v>
      </c>
      <c r="J3144">
        <v>45.57</v>
      </c>
      <c r="K3144">
        <v>1582</v>
      </c>
      <c r="L3144">
        <v>45.89</v>
      </c>
      <c r="M3144">
        <v>0.89</v>
      </c>
      <c r="N3144">
        <v>45.57</v>
      </c>
      <c r="O3144">
        <v>1568</v>
      </c>
      <c r="P3144">
        <v>1.35</v>
      </c>
      <c r="Q3144">
        <v>50.28</v>
      </c>
      <c r="R3144">
        <v>30.11</v>
      </c>
      <c r="S3144">
        <v>1.6708776595744681</v>
      </c>
      <c r="T3144">
        <v>7.41</v>
      </c>
      <c r="U3144">
        <v>0</v>
      </c>
      <c r="V3144">
        <v>0</v>
      </c>
      <c r="W3144">
        <v>0</v>
      </c>
      <c r="X3144">
        <v>0</v>
      </c>
      <c r="Y3144">
        <v>2.2000000000000002</v>
      </c>
      <c r="Z3144">
        <v>7.72</v>
      </c>
      <c r="AA3144">
        <v>19.75</v>
      </c>
      <c r="AB3144">
        <v>65.900000000000006</v>
      </c>
      <c r="AC3144">
        <v>1685</v>
      </c>
      <c r="AD3144">
        <v>37.79</v>
      </c>
      <c r="AE3144">
        <v>32.89</v>
      </c>
      <c r="AF3144">
        <v>12.81</v>
      </c>
      <c r="AG3144">
        <v>1570</v>
      </c>
      <c r="AI3144">
        <v>44.58</v>
      </c>
      <c r="AJ3144">
        <v>41.32</v>
      </c>
      <c r="AK3144">
        <v>5.63</v>
      </c>
      <c r="AL3144">
        <v>47.305</v>
      </c>
      <c r="AM3144">
        <v>6.29</v>
      </c>
      <c r="AN3144">
        <v>48.19</v>
      </c>
      <c r="AO3144">
        <v>45.27</v>
      </c>
      <c r="AP3144">
        <v>3.46</v>
      </c>
      <c r="AQ3144">
        <v>3.83</v>
      </c>
      <c r="AR3144">
        <v>4.12</v>
      </c>
      <c r="AS3144">
        <v>42.63</v>
      </c>
      <c r="AT3144">
        <v>0</v>
      </c>
      <c r="AU3144">
        <v>0</v>
      </c>
      <c r="AV3144">
        <v>5.4</v>
      </c>
      <c r="AW3144">
        <v>57.8</v>
      </c>
      <c r="AX3144">
        <v>92.7</v>
      </c>
      <c r="AY3144">
        <v>99.4</v>
      </c>
      <c r="AZ3144">
        <v>99.9</v>
      </c>
      <c r="BA3144">
        <v>87.3</v>
      </c>
      <c r="BB3144">
        <v>94</v>
      </c>
      <c r="BC3144">
        <v>110.7385280777834</v>
      </c>
      <c r="BD3144">
        <v>1.1943951513619201E-2</v>
      </c>
      <c r="BE3144">
        <v>51.267564855022911</v>
      </c>
      <c r="BF3144">
        <v>46.000658768417857</v>
      </c>
      <c r="BG3144">
        <v>177.24534952232011</v>
      </c>
      <c r="BH3144">
        <v>6.0446167554029637</v>
      </c>
      <c r="BI3144">
        <v>104.2628723418548</v>
      </c>
      <c r="BJ3144">
        <v>3.534850933961545</v>
      </c>
      <c r="BK3144">
        <v>586.35718024620985</v>
      </c>
      <c r="BL3144">
        <v>4.0699519052899786</v>
      </c>
      <c r="BM3144">
        <v>186.94844136937539</v>
      </c>
      <c r="BN3144">
        <v>106.4119134158623</v>
      </c>
      <c r="BO3144">
        <v>106.7234777300649</v>
      </c>
      <c r="BP3144">
        <v>106.8921734623283</v>
      </c>
      <c r="BQ3144">
        <v>30.599219317005868</v>
      </c>
      <c r="BR3144">
        <v>47.081939717255331</v>
      </c>
      <c r="BS3144">
        <v>89.667687055841412</v>
      </c>
      <c r="BT3144">
        <v>1847.8291843109539</v>
      </c>
      <c r="BU3144">
        <v>106.47805314291629</v>
      </c>
      <c r="BV3144">
        <v>851.45514653515568</v>
      </c>
      <c r="BW3144">
        <v>17.991568534164951</v>
      </c>
      <c r="BX3144">
        <v>11.923192995322269</v>
      </c>
      <c r="BY3144">
        <v>8.9503231694667331</v>
      </c>
      <c r="BZ3144">
        <v>0.41643400124797841</v>
      </c>
      <c r="CA3144">
        <f t="shared" si="392"/>
        <v>51.279508806536533</v>
      </c>
      <c r="CB3144" cm="1">
        <f t="array" ref="CB3144">IF(ISBLANK(INDEX(AC:AC,ROW())), "", INDEX(AC:AC,ROW())*(BI3144+BJ3144)/1000)</f>
        <v>181.63916371975057</v>
      </c>
      <c r="CC3144">
        <f t="shared" si="393"/>
        <v>183.28996627772307</v>
      </c>
      <c r="CD3144">
        <f t="shared" si="394"/>
        <v>3.1990686241807404</v>
      </c>
      <c r="CE3144">
        <f t="shared" si="395"/>
        <v>5.2949699659575487</v>
      </c>
      <c r="CF3144" cm="1">
        <f t="array" ref="CF3144">IFERROR(IF((BD3144+BE3144)*INDEX(H:H,ROW())*INDEX(K:K,ROW())/(BF3144*30*1000)&lt;0.5,"",(BD3144+BE3144)*INDEX(H:H,ROW())*INDEX(K:K,ROW())/(BF3144*30*1000)),"")</f>
        <v>2.6964586817634322</v>
      </c>
      <c r="CG3144">
        <f t="shared" si="396"/>
        <v>0.4153988640349881</v>
      </c>
      <c r="CH3144" cm="1">
        <f t="array" ref="CH3144">IFERROR((BD3144+BE3144)*INDEX(K:K,ROW())*INDEX(H:H,ROW())/BC3144/100000,"")</f>
        <v>0.33603176199654333</v>
      </c>
      <c r="CI3144">
        <f t="shared" si="397"/>
        <v>96.653669378912312</v>
      </c>
      <c r="CJ3144">
        <v>1</v>
      </c>
      <c r="CK3144">
        <f t="shared" si="398"/>
        <v>16.68641633933429</v>
      </c>
      <c r="CL3144" cm="1">
        <f t="array" ref="CL3144">IF(INDEX(AS:AS,ROW()-2)=0,CL3143,INDEX(AS:AS,ROW()-2))</f>
        <v>42.06</v>
      </c>
      <c r="CM3144" t="str">
        <f t="shared" si="399"/>
        <v>CIV</v>
      </c>
    </row>
    <row r="3145" spans="1:91" x14ac:dyDescent="0.3">
      <c r="A3145" s="1">
        <v>3140</v>
      </c>
      <c r="B3145" t="s">
        <v>237</v>
      </c>
      <c r="C3145">
        <v>5</v>
      </c>
      <c r="D3145">
        <v>11</v>
      </c>
      <c r="E3145">
        <v>20</v>
      </c>
      <c r="F3145" t="s">
        <v>98</v>
      </c>
      <c r="G3145" t="s">
        <v>103</v>
      </c>
      <c r="H3145">
        <v>45.87</v>
      </c>
      <c r="I3145">
        <v>0.88</v>
      </c>
      <c r="J3145">
        <v>45.57</v>
      </c>
      <c r="K3145">
        <v>1564</v>
      </c>
      <c r="L3145">
        <v>45.89</v>
      </c>
      <c r="M3145">
        <v>0.89</v>
      </c>
      <c r="N3145">
        <v>45.57</v>
      </c>
      <c r="O3145">
        <v>1568</v>
      </c>
      <c r="P3145">
        <v>1.35</v>
      </c>
      <c r="Q3145">
        <v>50.28</v>
      </c>
      <c r="R3145">
        <v>30.11</v>
      </c>
      <c r="S3145">
        <v>1.6708776595744681</v>
      </c>
      <c r="T3145">
        <v>7.41</v>
      </c>
      <c r="U3145">
        <v>0</v>
      </c>
      <c r="V3145">
        <v>0</v>
      </c>
      <c r="W3145">
        <v>0</v>
      </c>
      <c r="X3145">
        <v>0</v>
      </c>
      <c r="Y3145">
        <v>2.2000000000000002</v>
      </c>
      <c r="Z3145">
        <v>7.72</v>
      </c>
      <c r="AA3145">
        <v>19.75</v>
      </c>
      <c r="AB3145">
        <v>65.900000000000006</v>
      </c>
      <c r="AC3145">
        <v>1683</v>
      </c>
      <c r="AD3145">
        <v>37.79</v>
      </c>
      <c r="AE3145">
        <v>32.28</v>
      </c>
      <c r="AF3145">
        <v>12.72</v>
      </c>
      <c r="AG3145">
        <v>1570</v>
      </c>
      <c r="AI3145">
        <v>44.58</v>
      </c>
      <c r="AJ3145">
        <v>41.32</v>
      </c>
      <c r="AK3145">
        <v>4.51</v>
      </c>
      <c r="AL3145">
        <v>47.305</v>
      </c>
      <c r="AM3145">
        <v>6.31</v>
      </c>
      <c r="AN3145">
        <v>47.89</v>
      </c>
      <c r="AO3145">
        <v>45.09</v>
      </c>
      <c r="AP3145">
        <v>3.31</v>
      </c>
      <c r="AQ3145">
        <v>3.83</v>
      </c>
      <c r="AR3145">
        <v>4.12</v>
      </c>
      <c r="AS3145">
        <v>42.78</v>
      </c>
      <c r="AT3145">
        <v>0</v>
      </c>
      <c r="AU3145">
        <v>0</v>
      </c>
      <c r="AV3145">
        <v>6.8</v>
      </c>
      <c r="AW3145">
        <v>63.7</v>
      </c>
      <c r="AX3145">
        <v>94.5</v>
      </c>
      <c r="AY3145">
        <v>99.2</v>
      </c>
      <c r="AZ3145">
        <v>100</v>
      </c>
      <c r="BA3145">
        <v>87.7</v>
      </c>
      <c r="BB3145">
        <v>92.4</v>
      </c>
      <c r="BC3145">
        <v>111.5683270574328</v>
      </c>
      <c r="BD3145">
        <v>1.1943951513619201E-2</v>
      </c>
      <c r="BE3145">
        <v>50.627291175147143</v>
      </c>
      <c r="BF3145">
        <v>45.963867894149622</v>
      </c>
      <c r="BG3145">
        <v>164.49609165972171</v>
      </c>
      <c r="BH3145">
        <v>6.0446167554029637</v>
      </c>
      <c r="BI3145">
        <v>96.764290719532099</v>
      </c>
      <c r="BJ3145">
        <v>3.534850933961545</v>
      </c>
      <c r="BK3145">
        <v>599.81193385502911</v>
      </c>
      <c r="BL3145">
        <v>4.2797330338840798</v>
      </c>
      <c r="BM3145">
        <v>187.5741184002726</v>
      </c>
      <c r="BN3145">
        <v>106.832567190296</v>
      </c>
      <c r="BO3145">
        <v>107.42006470473861</v>
      </c>
      <c r="BP3145">
        <v>107.6593025474844</v>
      </c>
      <c r="BQ3145">
        <v>31.009145822079152</v>
      </c>
      <c r="BR3145">
        <v>46.57547796921029</v>
      </c>
      <c r="BS3145">
        <v>90.078787911492043</v>
      </c>
      <c r="BT3145">
        <v>1847.8291843109539</v>
      </c>
      <c r="BU3145">
        <v>107.2441222235442</v>
      </c>
      <c r="BV3145">
        <v>844.24360994378378</v>
      </c>
      <c r="BW3145">
        <v>15.98341086635754</v>
      </c>
      <c r="BX3145">
        <v>12.328416369562619</v>
      </c>
      <c r="BY3145">
        <v>8.9507735282941372</v>
      </c>
      <c r="BZ3145">
        <v>0.41733744557287789</v>
      </c>
      <c r="CA3145">
        <f t="shared" si="392"/>
        <v>50.639235126660765</v>
      </c>
      <c r="CB3145" cm="1">
        <f t="array" ref="CB3145">IF(ISBLANK(INDEX(AC:AC,ROW())), "", INDEX(AC:AC,ROW())*(BI3145+BJ3145)/1000)</f>
        <v>168.8034554028298</v>
      </c>
      <c r="CC3145">
        <f t="shared" si="393"/>
        <v>170.54070841512467</v>
      </c>
      <c r="CD3145">
        <f t="shared" si="394"/>
        <v>3.5171188124479134</v>
      </c>
      <c r="CE3145">
        <f t="shared" si="395"/>
        <v>5.3761847082842769</v>
      </c>
      <c r="CF3145" cm="1">
        <f t="array" ref="CF3145">IFERROR(IF((BD3145+BE3145)*INDEX(H:H,ROW())*INDEX(K:K,ROW())/(BF3145*30*1000)&lt;0.5,"",(BD3145+BE3145)*INDEX(H:H,ROW())*INDEX(K:K,ROW())/(BF3145*30*1000)),"")</f>
        <v>2.6346007049368527</v>
      </c>
      <c r="CG3145">
        <f t="shared" si="396"/>
        <v>0.41197953851623575</v>
      </c>
      <c r="CH3145" cm="1">
        <f t="array" ref="CH3145">IFERROR((BD3145+BE3145)*INDEX(K:K,ROW())*INDEX(H:H,ROW())/BC3145/100000,"")</f>
        <v>0.32562047477833017</v>
      </c>
      <c r="CI3145">
        <f t="shared" si="397"/>
        <v>94.360861367961789</v>
      </c>
      <c r="CJ3145">
        <v>1</v>
      </c>
      <c r="CK3145">
        <f t="shared" si="398"/>
        <v>16.56230968991526</v>
      </c>
      <c r="CL3145" cm="1">
        <f t="array" ref="CL3145">IF(INDEX(AS:AS,ROW()-2)=0,CL3144,INDEX(AS:AS,ROW()-2))</f>
        <v>42.45</v>
      </c>
      <c r="CM3145" t="str">
        <f t="shared" si="399"/>
        <v>CIV</v>
      </c>
    </row>
    <row r="3146" spans="1:91" x14ac:dyDescent="0.3">
      <c r="A3146" s="1">
        <v>3141</v>
      </c>
      <c r="B3146" t="s">
        <v>237</v>
      </c>
      <c r="C3146">
        <v>5</v>
      </c>
      <c r="D3146">
        <v>11</v>
      </c>
      <c r="E3146">
        <v>20</v>
      </c>
      <c r="F3146" t="s">
        <v>98</v>
      </c>
      <c r="G3146" t="s">
        <v>104</v>
      </c>
      <c r="H3146">
        <v>47.12</v>
      </c>
      <c r="I3146">
        <v>0.89</v>
      </c>
      <c r="J3146">
        <v>47.04</v>
      </c>
      <c r="K3146">
        <v>1582</v>
      </c>
      <c r="L3146">
        <v>45.89</v>
      </c>
      <c r="M3146">
        <v>0.89</v>
      </c>
      <c r="N3146">
        <v>45.57</v>
      </c>
      <c r="O3146">
        <v>1568</v>
      </c>
      <c r="P3146">
        <v>1.35</v>
      </c>
      <c r="Q3146">
        <v>50.28</v>
      </c>
      <c r="R3146">
        <v>30.11</v>
      </c>
      <c r="S3146">
        <v>1.6708776595744681</v>
      </c>
      <c r="T3146">
        <v>7.41</v>
      </c>
      <c r="U3146">
        <v>0</v>
      </c>
      <c r="V3146">
        <v>0</v>
      </c>
      <c r="W3146">
        <v>0</v>
      </c>
      <c r="X3146">
        <v>0</v>
      </c>
      <c r="Y3146">
        <v>2.2000000000000002</v>
      </c>
      <c r="Z3146">
        <v>7.72</v>
      </c>
      <c r="AA3146">
        <v>19.75</v>
      </c>
      <c r="AB3146">
        <v>65.900000000000006</v>
      </c>
      <c r="AC3146">
        <v>1682</v>
      </c>
      <c r="AD3146">
        <v>37.79</v>
      </c>
      <c r="AE3146">
        <v>32.56</v>
      </c>
      <c r="AF3146">
        <v>12.41</v>
      </c>
      <c r="AG3146">
        <v>1570</v>
      </c>
      <c r="AI3146">
        <v>44.58</v>
      </c>
      <c r="AJ3146">
        <v>41.43</v>
      </c>
      <c r="AK3146">
        <v>5.31</v>
      </c>
      <c r="AL3146">
        <v>47.305</v>
      </c>
      <c r="AM3146">
        <v>6.14</v>
      </c>
      <c r="AN3146">
        <v>47.91</v>
      </c>
      <c r="AO3146">
        <v>45.09</v>
      </c>
      <c r="AP3146">
        <v>3.41</v>
      </c>
      <c r="AQ3146">
        <v>3.83</v>
      </c>
      <c r="AR3146">
        <v>4.91</v>
      </c>
      <c r="AS3146">
        <v>41.95</v>
      </c>
      <c r="AT3146">
        <v>0</v>
      </c>
      <c r="AU3146">
        <v>0</v>
      </c>
      <c r="AV3146">
        <v>7.5</v>
      </c>
      <c r="AW3146">
        <v>74.5</v>
      </c>
      <c r="AX3146">
        <v>93.6</v>
      </c>
      <c r="AY3146">
        <v>98.6</v>
      </c>
      <c r="AZ3146">
        <v>100</v>
      </c>
      <c r="BA3146">
        <v>86.1</v>
      </c>
      <c r="BB3146">
        <v>91.1</v>
      </c>
      <c r="BC3146">
        <v>50.128083253335937</v>
      </c>
      <c r="BD3146">
        <v>1.1943951513619201E-2</v>
      </c>
      <c r="BE3146">
        <v>27.973500939233201</v>
      </c>
      <c r="BF3146">
        <v>24.415155378812639</v>
      </c>
      <c r="BG3146">
        <v>155.33247281144369</v>
      </c>
      <c r="BH3146">
        <v>6.0446167554029637</v>
      </c>
      <c r="BI3146">
        <v>91.372166519465679</v>
      </c>
      <c r="BJ3146">
        <v>3.534850933961545</v>
      </c>
      <c r="BK3146">
        <v>400.31488007571318</v>
      </c>
      <c r="BL3146">
        <v>4.4281509875111782</v>
      </c>
      <c r="BM3146">
        <v>185.50988861187139</v>
      </c>
      <c r="BN3146">
        <v>107.3529098694281</v>
      </c>
      <c r="BO3146">
        <v>108.35358381360339</v>
      </c>
      <c r="BP3146">
        <v>109.7870637441624</v>
      </c>
      <c r="BQ3146">
        <v>5.2313450660233434</v>
      </c>
      <c r="BR3146">
        <v>51.610060597669751</v>
      </c>
      <c r="BS3146">
        <v>107.2314824292169</v>
      </c>
      <c r="BT3146">
        <v>1847.8291843109539</v>
      </c>
      <c r="BU3146">
        <v>107.7916988192071</v>
      </c>
      <c r="BV3146">
        <v>789.26959962926287</v>
      </c>
      <c r="BW3146">
        <v>63.207776510247072</v>
      </c>
      <c r="BX3146">
        <v>9.0780674544498847</v>
      </c>
      <c r="BY3146">
        <v>5.7140413223890398</v>
      </c>
      <c r="BZ3146">
        <v>0.41746051475463031</v>
      </c>
      <c r="CA3146">
        <f t="shared" si="392"/>
        <v>27.98544489074682</v>
      </c>
      <c r="CB3146" cm="1">
        <f t="array" ref="CB3146">IF(ISBLANK(INDEX(AC:AC,ROW())), "", INDEX(AC:AC,ROW())*(BI3146+BJ3146)/1000)</f>
        <v>159.63360335666459</v>
      </c>
      <c r="CC3146">
        <f t="shared" si="393"/>
        <v>161.37708956684665</v>
      </c>
      <c r="CD3146">
        <f t="shared" si="394"/>
        <v>2.4806177949435146</v>
      </c>
      <c r="CE3146">
        <f t="shared" si="395"/>
        <v>7.9858405527419185</v>
      </c>
      <c r="CF3146" cm="1">
        <f t="array" ref="CF3146">IFERROR(IF((BD3146+BE3146)*INDEX(H:H,ROW())*INDEX(K:K,ROW())/(BF3146*30*1000)&lt;0.5,"",(BD3146+BE3146)*INDEX(H:H,ROW())*INDEX(K:K,ROW())/(BF3146*30*1000)),"")</f>
        <v>2.8481524335973076</v>
      </c>
      <c r="CG3146">
        <f t="shared" si="396"/>
        <v>0.48705543468366813</v>
      </c>
      <c r="CH3146" cm="1">
        <f t="array" ref="CH3146">IFERROR((BD3146+BE3146)*INDEX(K:K,ROW())*INDEX(H:H,ROW())/BC3146/100000,"")</f>
        <v>0.41616243647732509</v>
      </c>
      <c r="CI3146">
        <f t="shared" si="397"/>
        <v>54.185520162718134</v>
      </c>
      <c r="CJ3146">
        <v>1</v>
      </c>
      <c r="CK3146">
        <f t="shared" si="398"/>
        <v>36.862155190982371</v>
      </c>
      <c r="CL3146" cm="1">
        <f t="array" ref="CL3146">IF(INDEX(AS:AS,ROW()-2)=0,CL3145,INDEX(AS:AS,ROW()-2))</f>
        <v>42.63</v>
      </c>
      <c r="CM3146" t="str">
        <f t="shared" si="399"/>
        <v>CIV</v>
      </c>
    </row>
    <row r="3147" spans="1:91" x14ac:dyDescent="0.3">
      <c r="A3147" s="1">
        <v>3142</v>
      </c>
      <c r="B3147" t="s">
        <v>237</v>
      </c>
      <c r="C3147">
        <v>5</v>
      </c>
      <c r="D3147">
        <v>11</v>
      </c>
      <c r="E3147">
        <v>20</v>
      </c>
      <c r="F3147" t="s">
        <v>98</v>
      </c>
      <c r="G3147" t="s">
        <v>105</v>
      </c>
      <c r="H3147">
        <v>45.87</v>
      </c>
      <c r="I3147">
        <v>0.88</v>
      </c>
      <c r="J3147">
        <v>45.57</v>
      </c>
      <c r="K3147">
        <v>1564</v>
      </c>
      <c r="L3147">
        <v>45.89</v>
      </c>
      <c r="M3147">
        <v>0.89</v>
      </c>
      <c r="N3147">
        <v>45.57</v>
      </c>
      <c r="O3147">
        <v>1568</v>
      </c>
      <c r="P3147">
        <v>1.35</v>
      </c>
      <c r="Q3147">
        <v>50.28</v>
      </c>
      <c r="R3147">
        <v>30.11</v>
      </c>
      <c r="S3147">
        <v>1.6708776595744681</v>
      </c>
      <c r="T3147">
        <v>7.41</v>
      </c>
      <c r="U3147">
        <v>0</v>
      </c>
      <c r="V3147">
        <v>0</v>
      </c>
      <c r="W3147">
        <v>0</v>
      </c>
      <c r="X3147">
        <v>0</v>
      </c>
      <c r="Y3147">
        <v>2.2000000000000002</v>
      </c>
      <c r="Z3147">
        <v>7.72</v>
      </c>
      <c r="AA3147">
        <v>19.75</v>
      </c>
      <c r="AB3147">
        <v>65.900000000000006</v>
      </c>
      <c r="AC3147">
        <v>1690</v>
      </c>
      <c r="AD3147">
        <v>37.79</v>
      </c>
      <c r="AE3147">
        <v>32.28</v>
      </c>
      <c r="AF3147">
        <v>12.35</v>
      </c>
      <c r="AG3147">
        <v>1570</v>
      </c>
      <c r="AI3147">
        <v>44.58</v>
      </c>
      <c r="AJ3147">
        <v>41.32</v>
      </c>
      <c r="AK3147">
        <v>4.51</v>
      </c>
      <c r="AL3147">
        <v>47.305</v>
      </c>
      <c r="AM3147">
        <v>6.31</v>
      </c>
      <c r="AN3147">
        <v>47.89</v>
      </c>
      <c r="AO3147">
        <v>45.09</v>
      </c>
      <c r="AP3147">
        <v>3.31</v>
      </c>
      <c r="AQ3147">
        <v>3.83</v>
      </c>
      <c r="AR3147">
        <v>4.12</v>
      </c>
      <c r="AS3147">
        <v>42.02</v>
      </c>
      <c r="AT3147">
        <v>0</v>
      </c>
      <c r="AU3147">
        <v>0</v>
      </c>
      <c r="AV3147">
        <v>5.8</v>
      </c>
      <c r="AW3147">
        <v>73.599999999999994</v>
      </c>
      <c r="AX3147">
        <v>90.8</v>
      </c>
      <c r="AY3147">
        <v>96.7</v>
      </c>
      <c r="AZ3147">
        <v>100</v>
      </c>
      <c r="BA3147">
        <v>85</v>
      </c>
      <c r="BB3147">
        <v>90.9</v>
      </c>
      <c r="BC3147">
        <v>66.083508154616567</v>
      </c>
      <c r="BD3147">
        <v>1.1943951513619201E-2</v>
      </c>
      <c r="BE3147">
        <v>52.482373609818318</v>
      </c>
      <c r="BF3147">
        <v>45.986827255666967</v>
      </c>
      <c r="BG3147">
        <v>153.9562740582862</v>
      </c>
      <c r="BH3147">
        <v>6.0446167554029637</v>
      </c>
      <c r="BI3147">
        <v>90.5609371720642</v>
      </c>
      <c r="BJ3147">
        <v>3.534850933961545</v>
      </c>
      <c r="BK3147">
        <v>536.78060719827351</v>
      </c>
      <c r="BL3147">
        <v>4.2313090771778796</v>
      </c>
      <c r="BM3147">
        <v>185.0970997251319</v>
      </c>
      <c r="BN3147">
        <v>106.7068615255649</v>
      </c>
      <c r="BO3147">
        <v>107.5686608150485</v>
      </c>
      <c r="BP3147">
        <v>107.3665876909382</v>
      </c>
      <c r="BQ3147">
        <v>18.523618803715209</v>
      </c>
      <c r="BR3147">
        <v>52.880081923267873</v>
      </c>
      <c r="BS3147">
        <v>98.718248704458645</v>
      </c>
      <c r="BT3147">
        <v>1847.8291843109539</v>
      </c>
      <c r="BU3147">
        <v>107.14935877349239</v>
      </c>
      <c r="BV3147">
        <v>866.34250071524889</v>
      </c>
      <c r="BW3147">
        <v>15.034000974883419</v>
      </c>
      <c r="BX3147">
        <v>11.57452120319358</v>
      </c>
      <c r="BY3147">
        <v>12.99051011023719</v>
      </c>
      <c r="BZ3147">
        <v>0.4167784810733704</v>
      </c>
      <c r="CA3147">
        <f t="shared" si="392"/>
        <v>52.49431756133194</v>
      </c>
      <c r="CB3147" cm="1">
        <f t="array" ref="CB3147">IF(ISBLANK(INDEX(AC:AC,ROW())), "", INDEX(AC:AC,ROW())*(BI3147+BJ3147)/1000)</f>
        <v>159.02188189918354</v>
      </c>
      <c r="CC3147">
        <f t="shared" si="393"/>
        <v>160.00089081368915</v>
      </c>
      <c r="CD3147">
        <f t="shared" si="394"/>
        <v>3.3548601165184784</v>
      </c>
      <c r="CE3147">
        <f t="shared" si="395"/>
        <v>8.1227619747783351</v>
      </c>
      <c r="CF3147" cm="1">
        <f t="array" ref="CF3147">IFERROR(IF((BD3147+BE3147)*INDEX(H:H,ROW())*INDEX(K:K,ROW())/(BF3147*30*1000)&lt;0.5,"",(BD3147+BE3147)*INDEX(H:H,ROW())*INDEX(K:K,ROW())/(BF3147*30*1000)),"")</f>
        <v>2.7297512952630822</v>
      </c>
      <c r="CG3147">
        <f t="shared" si="396"/>
        <v>0.69588961814906836</v>
      </c>
      <c r="CH3147" cm="1">
        <f t="array" ref="CH3147">IFERROR((BD3147+BE3147)*INDEX(K:K,ROW())*INDEX(H:H,ROW())/BC3147/100000,"")</f>
        <v>0.56988167595076522</v>
      </c>
      <c r="CI3147">
        <f t="shared" si="397"/>
        <v>97.81761137625702</v>
      </c>
      <c r="CJ3147">
        <v>1</v>
      </c>
      <c r="CK3147">
        <f t="shared" si="398"/>
        <v>27.962032221224703</v>
      </c>
      <c r="CL3147" cm="1">
        <f t="array" ref="CL3147">IF(INDEX(AS:AS,ROW()-2)=0,CL3146,INDEX(AS:AS,ROW()-2))</f>
        <v>42.78</v>
      </c>
      <c r="CM3147" t="str">
        <f t="shared" si="399"/>
        <v>CIV</v>
      </c>
    </row>
    <row r="3148" spans="1:91" x14ac:dyDescent="0.3">
      <c r="A3148" s="1">
        <v>3143</v>
      </c>
      <c r="B3148" t="s">
        <v>237</v>
      </c>
      <c r="C3148">
        <v>5</v>
      </c>
      <c r="D3148">
        <v>11</v>
      </c>
      <c r="E3148">
        <v>20</v>
      </c>
      <c r="F3148" t="s">
        <v>98</v>
      </c>
      <c r="G3148" t="s">
        <v>106</v>
      </c>
      <c r="H3148">
        <v>45.87</v>
      </c>
      <c r="I3148">
        <v>0.88</v>
      </c>
      <c r="J3148">
        <v>45.57</v>
      </c>
      <c r="K3148">
        <v>1564</v>
      </c>
      <c r="L3148">
        <v>45.89</v>
      </c>
      <c r="M3148">
        <v>0.89</v>
      </c>
      <c r="N3148">
        <v>45.57</v>
      </c>
      <c r="O3148">
        <v>1568</v>
      </c>
      <c r="P3148">
        <v>1.35</v>
      </c>
      <c r="Q3148">
        <v>50.28</v>
      </c>
      <c r="R3148">
        <v>30.11</v>
      </c>
      <c r="S3148">
        <v>1.6708776595744681</v>
      </c>
      <c r="T3148">
        <v>7.41</v>
      </c>
      <c r="U3148">
        <v>0</v>
      </c>
      <c r="V3148">
        <v>0</v>
      </c>
      <c r="W3148">
        <v>0</v>
      </c>
      <c r="X3148">
        <v>0</v>
      </c>
      <c r="Y3148">
        <v>2.2000000000000002</v>
      </c>
      <c r="Z3148">
        <v>7.72</v>
      </c>
      <c r="AA3148">
        <v>19.75</v>
      </c>
      <c r="AB3148">
        <v>65.900000000000006</v>
      </c>
      <c r="AC3148">
        <v>1685</v>
      </c>
      <c r="AD3148">
        <v>37.79</v>
      </c>
      <c r="AE3148">
        <v>32.28</v>
      </c>
      <c r="AF3148">
        <v>12.45</v>
      </c>
      <c r="AG3148">
        <v>1570</v>
      </c>
      <c r="AI3148">
        <v>44.58</v>
      </c>
      <c r="AJ3148">
        <v>41.32</v>
      </c>
      <c r="AK3148">
        <v>4.51</v>
      </c>
      <c r="AL3148">
        <v>47.305</v>
      </c>
      <c r="AM3148">
        <v>6.21</v>
      </c>
      <c r="AN3148">
        <v>47.89</v>
      </c>
      <c r="AO3148">
        <v>45.09</v>
      </c>
      <c r="AP3148">
        <v>3.45</v>
      </c>
      <c r="AQ3148">
        <v>4.72</v>
      </c>
      <c r="AR3148">
        <v>4.12</v>
      </c>
      <c r="AS3148">
        <v>42.06</v>
      </c>
      <c r="AT3148">
        <v>0</v>
      </c>
      <c r="AU3148">
        <v>0</v>
      </c>
      <c r="AV3148">
        <v>5.2</v>
      </c>
      <c r="AW3148">
        <v>69.8</v>
      </c>
      <c r="AX3148">
        <v>91.5</v>
      </c>
      <c r="AY3148">
        <v>96.8</v>
      </c>
      <c r="AZ3148">
        <v>100</v>
      </c>
      <c r="BA3148">
        <v>86.3</v>
      </c>
      <c r="BB3148">
        <v>91.6</v>
      </c>
      <c r="BC3148">
        <v>113.33752316364971</v>
      </c>
      <c r="BD3148">
        <v>1.1943951513619201E-2</v>
      </c>
      <c r="BE3148">
        <v>53.373164062723603</v>
      </c>
      <c r="BF3148">
        <v>46.028573892075883</v>
      </c>
      <c r="BG3148">
        <v>157.39880638263401</v>
      </c>
      <c r="BH3148">
        <v>6.0446167554029637</v>
      </c>
      <c r="BI3148">
        <v>92.583604531591178</v>
      </c>
      <c r="BJ3148">
        <v>3.534850933961545</v>
      </c>
      <c r="BK3148">
        <v>556.0054245161374</v>
      </c>
      <c r="BL3148">
        <v>4.4335355873604403</v>
      </c>
      <c r="BM3148">
        <v>188.38024877040371</v>
      </c>
      <c r="BN3148">
        <v>106.7348538042107</v>
      </c>
      <c r="BO3148">
        <v>105.9288277389045</v>
      </c>
      <c r="BP3148">
        <v>105.46723900788579</v>
      </c>
      <c r="BQ3148">
        <v>28.110024278509751</v>
      </c>
      <c r="BR3148">
        <v>53.382594072493923</v>
      </c>
      <c r="BS3148">
        <v>89.845092577843786</v>
      </c>
      <c r="BT3148">
        <v>1847.8291843109539</v>
      </c>
      <c r="BU3148">
        <v>107.7653027507242</v>
      </c>
      <c r="BV3148">
        <v>851.29720646731505</v>
      </c>
      <c r="BW3148">
        <v>15.0009547169896</v>
      </c>
      <c r="BX3148">
        <v>12.12836815734534</v>
      </c>
      <c r="BY3148">
        <v>8.1420343095360757</v>
      </c>
      <c r="BZ3148">
        <v>0.41711497843347062</v>
      </c>
      <c r="CA3148">
        <f t="shared" si="392"/>
        <v>53.385108014237225</v>
      </c>
      <c r="CB3148" cm="1">
        <f t="array" ref="CB3148">IF(ISBLANK(INDEX(AC:AC,ROW())), "", INDEX(AC:AC,ROW())*(BI3148+BJ3148)/1000)</f>
        <v>161.95959745945635</v>
      </c>
      <c r="CC3148">
        <f t="shared" si="393"/>
        <v>163.44342313803696</v>
      </c>
      <c r="CD3148">
        <f t="shared" si="394"/>
        <v>3.4018219506242242</v>
      </c>
      <c r="CE3148">
        <f t="shared" si="395"/>
        <v>4.9057488552428747</v>
      </c>
      <c r="CF3148" cm="1">
        <f t="array" ref="CF3148">IFERROR(IF((BD3148+BE3148)*INDEX(H:H,ROW())*INDEX(K:K,ROW())/(BF3148*30*1000)&lt;0.5,"",(BD3148+BE3148)*INDEX(H:H,ROW())*INDEX(K:K,ROW())/(BF3148*30*1000)),"")</f>
        <v>2.7735553714922339</v>
      </c>
      <c r="CG3148">
        <f t="shared" si="396"/>
        <v>0.40611946165097107</v>
      </c>
      <c r="CH3148" cm="1">
        <f t="array" ref="CH3148">IFERROR((BD3148+BE3148)*INDEX(K:K,ROW())*INDEX(H:H,ROW())/BC3148/100000,"")</f>
        <v>0.33791844429887552</v>
      </c>
      <c r="CI3148">
        <f t="shared" si="397"/>
        <v>99.477505215969543</v>
      </c>
      <c r="CJ3148">
        <v>1</v>
      </c>
      <c r="CK3148">
        <f t="shared" si="398"/>
        <v>16.303772420038211</v>
      </c>
      <c r="CL3148" cm="1">
        <f t="array" ref="CL3148">IF(INDEX(AS:AS,ROW()-2)=0,CL3147,INDEX(AS:AS,ROW()-2))</f>
        <v>41.95</v>
      </c>
      <c r="CM3148" t="str">
        <f t="shared" si="399"/>
        <v>CIV</v>
      </c>
    </row>
    <row r="3149" spans="1:91" x14ac:dyDescent="0.3">
      <c r="A3149" s="1">
        <v>3144</v>
      </c>
      <c r="B3149" t="s">
        <v>238</v>
      </c>
      <c r="C3149">
        <v>5</v>
      </c>
      <c r="D3149">
        <v>12</v>
      </c>
      <c r="E3149">
        <v>20</v>
      </c>
      <c r="F3149" t="s">
        <v>80</v>
      </c>
      <c r="G3149" t="s">
        <v>81</v>
      </c>
      <c r="H3149">
        <v>47.12</v>
      </c>
      <c r="I3149">
        <v>0.89</v>
      </c>
      <c r="J3149">
        <v>47.04</v>
      </c>
      <c r="K3149">
        <v>1580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U3149">
        <v>0</v>
      </c>
      <c r="V3149">
        <v>0</v>
      </c>
      <c r="W3149">
        <v>0</v>
      </c>
      <c r="X3149">
        <v>0</v>
      </c>
      <c r="Y3149">
        <v>1.8</v>
      </c>
      <c r="Z3149">
        <v>7.72</v>
      </c>
      <c r="AA3149">
        <v>18.7</v>
      </c>
      <c r="AB3149">
        <v>65.900000000000006</v>
      </c>
      <c r="AC3149">
        <v>1680</v>
      </c>
      <c r="AD3149">
        <v>37.79</v>
      </c>
      <c r="AE3149">
        <v>32.28</v>
      </c>
      <c r="AF3149">
        <v>12.51</v>
      </c>
      <c r="AG3149">
        <v>1570</v>
      </c>
      <c r="AI3149">
        <v>44.58</v>
      </c>
      <c r="AJ3149">
        <v>41.32</v>
      </c>
      <c r="AK3149">
        <v>4.51</v>
      </c>
      <c r="AL3149">
        <v>47.305</v>
      </c>
      <c r="AM3149">
        <v>6.31</v>
      </c>
      <c r="AN3149">
        <v>47.89</v>
      </c>
      <c r="AO3149">
        <v>45.09</v>
      </c>
      <c r="AP3149">
        <v>3.31</v>
      </c>
      <c r="AQ3149">
        <v>3.83</v>
      </c>
      <c r="AR3149">
        <v>4.12</v>
      </c>
      <c r="AS3149">
        <v>42.06</v>
      </c>
      <c r="AT3149">
        <v>0</v>
      </c>
      <c r="AU3149">
        <v>0</v>
      </c>
      <c r="AV3149">
        <v>5.6</v>
      </c>
      <c r="AW3149">
        <v>68.400000000000006</v>
      </c>
      <c r="AX3149">
        <v>92.8</v>
      </c>
      <c r="AY3149">
        <v>99.1</v>
      </c>
      <c r="AZ3149">
        <v>100</v>
      </c>
      <c r="BA3149">
        <v>86.199999999999989</v>
      </c>
      <c r="BB3149">
        <v>92.6</v>
      </c>
      <c r="BC3149">
        <v>86.893166042841671</v>
      </c>
      <c r="BD3149">
        <v>1.1943951513619201E-2</v>
      </c>
      <c r="BE3149">
        <v>49.414633990926951</v>
      </c>
      <c r="BF3149">
        <v>42.277357282336851</v>
      </c>
      <c r="BG3149">
        <v>154.62846157585349</v>
      </c>
      <c r="BH3149">
        <v>6.0446167554029637</v>
      </c>
      <c r="BI3149">
        <v>90.960593437652136</v>
      </c>
      <c r="BJ3149">
        <v>3.534850933961545</v>
      </c>
      <c r="BK3149">
        <v>621.43119351003202</v>
      </c>
      <c r="BL3149">
        <v>4.5352905545278688</v>
      </c>
      <c r="BM3149">
        <v>188.74609561415781</v>
      </c>
      <c r="BN3149">
        <v>107.1427560678661</v>
      </c>
      <c r="BO3149">
        <v>106.2088105491928</v>
      </c>
      <c r="BP3149">
        <v>105.64490150561601</v>
      </c>
      <c r="BQ3149">
        <v>28.01799036469798</v>
      </c>
      <c r="BR3149">
        <v>47.609976616731039</v>
      </c>
      <c r="BS3149">
        <v>87.812928477975419</v>
      </c>
      <c r="BT3149">
        <v>1847.8291843109539</v>
      </c>
      <c r="BU3149">
        <v>108.72038032977279</v>
      </c>
      <c r="BV3149">
        <v>848.4623382679755</v>
      </c>
      <c r="BW3149">
        <v>18.648533378976399</v>
      </c>
      <c r="BX3149">
        <v>12.08355100650938</v>
      </c>
      <c r="BY3149">
        <v>5.8310814861218567</v>
      </c>
      <c r="BZ3149">
        <v>0.4167563974681755</v>
      </c>
      <c r="CA3149">
        <f t="shared" si="392"/>
        <v>49.426577942440574</v>
      </c>
      <c r="CB3149" cm="1">
        <f t="array" ref="CB3149">IF(ISBLANK(INDEX(AC:AC,ROW())), "", INDEX(AC:AC,ROW())*(BI3149+BJ3149)/1000)</f>
        <v>158.752346544311</v>
      </c>
      <c r="CC3149">
        <f t="shared" si="393"/>
        <v>160.67307833125645</v>
      </c>
      <c r="CD3149">
        <f t="shared" si="394"/>
        <v>3.86767465940274</v>
      </c>
      <c r="CE3149">
        <f t="shared" si="395"/>
        <v>7.1516693637753121</v>
      </c>
      <c r="CF3149" cm="1">
        <f t="array" ref="CF3149">IFERROR(IF((BD3149+BE3149)*INDEX(H:H,ROW())*INDEX(K:K,ROW())/(BF3149*30*1000)&lt;0.5,"",(BD3149+BE3149)*INDEX(H:H,ROW())*INDEX(K:K,ROW())/(BF3149*30*1000)),"")</f>
        <v>2.9013079291350055</v>
      </c>
      <c r="CG3149">
        <f t="shared" si="396"/>
        <v>0.48654410015964306</v>
      </c>
      <c r="CH3149" cm="1">
        <f t="array" ref="CH3149">IFERROR((BD3149+BE3149)*INDEX(K:K,ROW())*INDEX(H:H,ROW())/BC3149/100000,"")</f>
        <v>0.42348427670010846</v>
      </c>
      <c r="CI3149">
        <f t="shared" si="397"/>
        <v>95.578933952818772</v>
      </c>
      <c r="CJ3149">
        <v>1</v>
      </c>
      <c r="CK3149">
        <f t="shared" si="398"/>
        <v>21.265529482490063</v>
      </c>
      <c r="CL3149" cm="1">
        <f t="array" ref="CL3149">IF(INDEX(AS:AS,ROW()-2)=0,CL3148,INDEX(AS:AS,ROW()-2))</f>
        <v>42.02</v>
      </c>
      <c r="CM3149" t="str">
        <f t="shared" si="399"/>
        <v>CIV</v>
      </c>
    </row>
    <row r="3150" spans="1:91" x14ac:dyDescent="0.3">
      <c r="A3150" s="1">
        <v>3145</v>
      </c>
      <c r="B3150" t="s">
        <v>238</v>
      </c>
      <c r="C3150">
        <v>5</v>
      </c>
      <c r="D3150">
        <v>12</v>
      </c>
      <c r="E3150">
        <v>20</v>
      </c>
      <c r="F3150" t="s">
        <v>80</v>
      </c>
      <c r="G3150" t="s">
        <v>82</v>
      </c>
      <c r="H3150">
        <v>45.87</v>
      </c>
      <c r="I3150">
        <v>0.88</v>
      </c>
      <c r="J3150">
        <v>45.57</v>
      </c>
      <c r="K3150">
        <v>1564</v>
      </c>
      <c r="L3150">
        <v>45.89</v>
      </c>
      <c r="M3150">
        <v>0.89</v>
      </c>
      <c r="N3150">
        <v>45.57</v>
      </c>
      <c r="O3150">
        <v>1568</v>
      </c>
      <c r="P3150">
        <v>1.35</v>
      </c>
      <c r="Q3150">
        <v>50.28</v>
      </c>
      <c r="R3150">
        <v>30.11</v>
      </c>
      <c r="S3150">
        <v>1.6708776595744681</v>
      </c>
      <c r="T3150">
        <v>7.41</v>
      </c>
      <c r="U3150">
        <v>0</v>
      </c>
      <c r="V3150">
        <v>0</v>
      </c>
      <c r="W3150">
        <v>0</v>
      </c>
      <c r="X3150">
        <v>0</v>
      </c>
      <c r="Y3150">
        <v>2.2000000000000002</v>
      </c>
      <c r="Z3150">
        <v>7.72</v>
      </c>
      <c r="AA3150">
        <v>19.75</v>
      </c>
      <c r="AB3150">
        <v>65.900000000000006</v>
      </c>
      <c r="AC3150">
        <v>1682</v>
      </c>
      <c r="AD3150">
        <v>37.409999999999997</v>
      </c>
      <c r="AE3150">
        <v>32.090000000000003</v>
      </c>
      <c r="AF3150">
        <v>11.34</v>
      </c>
      <c r="AG3150">
        <v>1570</v>
      </c>
      <c r="AI3150">
        <v>44.58</v>
      </c>
      <c r="AJ3150">
        <v>41.64</v>
      </c>
      <c r="AK3150">
        <v>5.13</v>
      </c>
      <c r="AL3150">
        <v>47.11</v>
      </c>
      <c r="AM3150">
        <v>6.31</v>
      </c>
      <c r="AN3150">
        <v>47.76</v>
      </c>
      <c r="AO3150">
        <v>44.95</v>
      </c>
      <c r="AP3150">
        <v>3.51</v>
      </c>
      <c r="AQ3150">
        <v>4.46</v>
      </c>
      <c r="AR3150">
        <v>4.12</v>
      </c>
      <c r="AS3150">
        <v>42.38</v>
      </c>
      <c r="AT3150">
        <v>0</v>
      </c>
      <c r="AU3150">
        <v>0</v>
      </c>
      <c r="AV3150">
        <v>4.0999999999999996</v>
      </c>
      <c r="AW3150">
        <v>54.9</v>
      </c>
      <c r="AX3150">
        <v>82.9</v>
      </c>
      <c r="AY3150">
        <v>96.8</v>
      </c>
      <c r="AZ3150">
        <v>99.7</v>
      </c>
      <c r="BA3150">
        <v>78.800000000000011</v>
      </c>
      <c r="BB3150">
        <v>92.7</v>
      </c>
      <c r="BC3150">
        <v>58.45438100527798</v>
      </c>
      <c r="BD3150">
        <v>1.1943951513619201E-2</v>
      </c>
      <c r="BE3150">
        <v>35.8640783949552</v>
      </c>
      <c r="BF3150">
        <v>30.06408538223765</v>
      </c>
      <c r="BG3150">
        <v>143.08571439367199</v>
      </c>
      <c r="BH3150">
        <v>6.0446167554029637</v>
      </c>
      <c r="BI3150">
        <v>84.169178092468414</v>
      </c>
      <c r="BJ3150">
        <v>3.534850933961545</v>
      </c>
      <c r="BK3150">
        <v>461.75565270913791</v>
      </c>
      <c r="BL3150">
        <v>4.7053235438113461</v>
      </c>
      <c r="BM3150">
        <v>186.38794917317639</v>
      </c>
      <c r="BN3150">
        <v>106.6891253670031</v>
      </c>
      <c r="BO3150">
        <v>106.7797635694216</v>
      </c>
      <c r="BP3150">
        <v>108.950276314077</v>
      </c>
      <c r="BQ3150">
        <v>8.6778161410313288</v>
      </c>
      <c r="BR3150">
        <v>50.162429753428363</v>
      </c>
      <c r="BS3150">
        <v>100.1895244030932</v>
      </c>
      <c r="BT3150">
        <v>1847.8291843109539</v>
      </c>
      <c r="BU3150">
        <v>109.3904369049981</v>
      </c>
      <c r="BV3150">
        <v>839.27778731099363</v>
      </c>
      <c r="BW3150">
        <v>50.227374962100242</v>
      </c>
      <c r="BX3150">
        <v>9.2124472499110848</v>
      </c>
      <c r="BY3150">
        <v>15.912420626907981</v>
      </c>
      <c r="BZ3150">
        <v>0.41671035224439568</v>
      </c>
      <c r="CA3150">
        <f t="shared" si="392"/>
        <v>35.876022346468822</v>
      </c>
      <c r="CB3150" cm="1">
        <f t="array" ref="CB3150">IF(ISBLANK(INDEX(AC:AC,ROW())), "", INDEX(AC:AC,ROW())*(BI3150+BJ3150)/1000)</f>
        <v>147.51817682245519</v>
      </c>
      <c r="CC3150">
        <f t="shared" si="393"/>
        <v>149.13033114907495</v>
      </c>
      <c r="CD3150">
        <f t="shared" si="394"/>
        <v>3.0963228549902015</v>
      </c>
      <c r="CE3150">
        <f t="shared" si="395"/>
        <v>7.8994190814790244</v>
      </c>
      <c r="CF3150" cm="1">
        <f t="array" ref="CF3150">IFERROR(IF((BD3150+BE3150)*INDEX(H:H,ROW())*INDEX(K:K,ROW())/(BF3150*30*1000)&lt;0.5,"",(BD3150+BE3150)*INDEX(H:H,ROW())*INDEX(K:K,ROW())/(BF3150*30*1000)),"")</f>
        <v>2.853648803999532</v>
      </c>
      <c r="CG3150">
        <f t="shared" si="396"/>
        <v>0.51431705999115951</v>
      </c>
      <c r="CH3150" cm="1">
        <f t="array" ref="CH3150">IFERROR((BD3150+BE3150)*INDEX(K:K,ROW())*INDEX(H:H,ROW())/BC3150/100000,"")</f>
        <v>0.44030407893609835</v>
      </c>
      <c r="CI3150">
        <f t="shared" si="397"/>
        <v>66.851175034568016</v>
      </c>
      <c r="CJ3150">
        <v>1</v>
      </c>
      <c r="CK3150">
        <f t="shared" si="398"/>
        <v>31.611474666785185</v>
      </c>
      <c r="CL3150" cm="1">
        <f t="array" ref="CL3150">IF(INDEX(AS:AS,ROW()-2)=0,CL3149,INDEX(AS:AS,ROW()-2))</f>
        <v>42.06</v>
      </c>
      <c r="CM3150" t="str">
        <f t="shared" si="399"/>
        <v>CIV</v>
      </c>
    </row>
    <row r="3151" spans="1:91" x14ac:dyDescent="0.3">
      <c r="A3151" s="1">
        <v>3146</v>
      </c>
      <c r="B3151" t="s">
        <v>238</v>
      </c>
      <c r="C3151">
        <v>5</v>
      </c>
      <c r="D3151">
        <v>12</v>
      </c>
      <c r="E3151">
        <v>20</v>
      </c>
      <c r="F3151" t="s">
        <v>80</v>
      </c>
      <c r="G3151" t="s">
        <v>83</v>
      </c>
      <c r="H3151">
        <v>45.87</v>
      </c>
      <c r="I3151">
        <v>0.88</v>
      </c>
      <c r="J3151">
        <v>45.57</v>
      </c>
      <c r="K3151">
        <v>1564</v>
      </c>
      <c r="L3151">
        <v>45.89</v>
      </c>
      <c r="M3151">
        <v>0.89</v>
      </c>
      <c r="N3151">
        <v>45.57</v>
      </c>
      <c r="O3151">
        <v>1568</v>
      </c>
      <c r="P3151">
        <v>1.35</v>
      </c>
      <c r="Q3151">
        <v>50.28</v>
      </c>
      <c r="R3151">
        <v>30.11</v>
      </c>
      <c r="S3151">
        <v>1.6708776595744681</v>
      </c>
      <c r="T3151">
        <v>7.41</v>
      </c>
      <c r="U3151">
        <v>0</v>
      </c>
      <c r="V3151">
        <v>0</v>
      </c>
      <c r="W3151">
        <v>0</v>
      </c>
      <c r="X3151">
        <v>0</v>
      </c>
      <c r="Y3151">
        <v>2.2000000000000002</v>
      </c>
      <c r="Z3151">
        <v>7.72</v>
      </c>
      <c r="AA3151">
        <v>19.75</v>
      </c>
      <c r="AB3151">
        <v>65.900000000000006</v>
      </c>
      <c r="AC3151">
        <v>1680</v>
      </c>
      <c r="AD3151">
        <v>37.79</v>
      </c>
      <c r="AE3151">
        <v>32.28</v>
      </c>
      <c r="AF3151">
        <v>11.47</v>
      </c>
      <c r="AG3151">
        <v>1570</v>
      </c>
      <c r="AI3151">
        <v>44.58</v>
      </c>
      <c r="AJ3151">
        <v>41.32</v>
      </c>
      <c r="AK3151">
        <v>4.51</v>
      </c>
      <c r="AL3151">
        <v>47.305</v>
      </c>
      <c r="AM3151">
        <v>6.31</v>
      </c>
      <c r="AN3151">
        <v>47.89</v>
      </c>
      <c r="AO3151">
        <v>45.09</v>
      </c>
      <c r="AP3151">
        <v>3.31</v>
      </c>
      <c r="AQ3151">
        <v>3.83</v>
      </c>
      <c r="AR3151">
        <v>4.12</v>
      </c>
      <c r="AS3151">
        <v>42.07</v>
      </c>
      <c r="AT3151">
        <v>0</v>
      </c>
      <c r="AU3151">
        <v>0</v>
      </c>
      <c r="AV3151">
        <v>14.9</v>
      </c>
      <c r="AW3151">
        <v>83.5</v>
      </c>
      <c r="AX3151">
        <v>98.1</v>
      </c>
      <c r="AY3151">
        <v>100</v>
      </c>
      <c r="AZ3151">
        <v>100</v>
      </c>
      <c r="BA3151">
        <v>83.199999999999989</v>
      </c>
      <c r="BB3151">
        <v>85.1</v>
      </c>
      <c r="BC3151">
        <v>41.440454133634738</v>
      </c>
      <c r="BD3151">
        <v>2.6654522863473001E-3</v>
      </c>
      <c r="BE3151">
        <v>47.320178943096593</v>
      </c>
      <c r="BF3151">
        <v>39.858637911114073</v>
      </c>
      <c r="BG3151">
        <v>113.0430110991429</v>
      </c>
      <c r="BH3151">
        <v>6.0446167554029637</v>
      </c>
      <c r="BI3151">
        <v>66.499062376585158</v>
      </c>
      <c r="BJ3151">
        <v>3.534850933961545</v>
      </c>
      <c r="BK3151">
        <v>610.14056754981675</v>
      </c>
      <c r="BL3151">
        <v>4.6757584587347898</v>
      </c>
      <c r="BM3151">
        <v>183.02560335494721</v>
      </c>
      <c r="BN3151">
        <v>106.4996394638529</v>
      </c>
      <c r="BO3151">
        <v>107.0352896420209</v>
      </c>
      <c r="BP3151">
        <v>106.4168292660725</v>
      </c>
      <c r="BQ3151">
        <v>14.794289651407061</v>
      </c>
      <c r="BR3151">
        <v>48.67323634415704</v>
      </c>
      <c r="BS3151">
        <v>99.989703252272363</v>
      </c>
      <c r="BT3151">
        <v>1847.8291843109539</v>
      </c>
      <c r="BU3151">
        <v>109.65120489899761</v>
      </c>
      <c r="BV3151">
        <v>866.90109305570513</v>
      </c>
      <c r="BW3151">
        <v>27.205566837041559</v>
      </c>
      <c r="BX3151">
        <v>10.56236108854557</v>
      </c>
      <c r="BY3151">
        <v>12.71033172018916</v>
      </c>
      <c r="BZ3151">
        <v>1.5765022717387049</v>
      </c>
      <c r="CA3151">
        <f t="shared" si="392"/>
        <v>47.322844395382937</v>
      </c>
      <c r="CB3151" cm="1">
        <f t="array" ref="CB3151">IF(ISBLANK(INDEX(AC:AC,ROW())), "", INDEX(AC:AC,ROW())*(BI3151+BJ3151)/1000)</f>
        <v>117.65697436171847</v>
      </c>
      <c r="CC3151">
        <f t="shared" si="393"/>
        <v>119.08762785454587</v>
      </c>
      <c r="CD3151">
        <f t="shared" si="394"/>
        <v>5.1234589062017841</v>
      </c>
      <c r="CE3151">
        <f t="shared" si="395"/>
        <v>14.72330794402666</v>
      </c>
      <c r="CF3151" cm="1">
        <f t="array" ref="CF3151">IFERROR(IF((BD3151+BE3151)*INDEX(H:H,ROW())*INDEX(K:K,ROW())/(BF3151*30*1000)&lt;0.5,"",(BD3151+BE3151)*INDEX(H:H,ROW())*INDEX(K:K,ROW())/(BF3151*30*1000)),"")</f>
        <v>2.839178000370417</v>
      </c>
      <c r="CG3151">
        <f t="shared" si="396"/>
        <v>0.96182917741635465</v>
      </c>
      <c r="CH3151" cm="1">
        <f t="array" ref="CH3151">IFERROR((BD3151+BE3151)*INDEX(K:K,ROW())*INDEX(H:H,ROW())/BC3151/100000,"")</f>
        <v>0.81924127219046672</v>
      </c>
      <c r="CI3151">
        <f t="shared" si="397"/>
        <v>88.181117830102863</v>
      </c>
      <c r="CJ3151">
        <v>1</v>
      </c>
      <c r="CK3151">
        <f t="shared" si="398"/>
        <v>44.589983940624371</v>
      </c>
      <c r="CL3151" cm="1">
        <f t="array" ref="CL3151">IF(INDEX(AS:AS,ROW()-2)=0,CL3150,INDEX(AS:AS,ROW()-2))</f>
        <v>42.06</v>
      </c>
      <c r="CM3151" t="str">
        <f t="shared" si="399"/>
        <v>CIV</v>
      </c>
    </row>
    <row r="3152" spans="1:91" x14ac:dyDescent="0.3">
      <c r="A3152" s="1">
        <v>3147</v>
      </c>
      <c r="B3152" t="s">
        <v>238</v>
      </c>
      <c r="C3152">
        <v>5</v>
      </c>
      <c r="D3152">
        <v>12</v>
      </c>
      <c r="E3152">
        <v>20</v>
      </c>
      <c r="F3152" t="s">
        <v>80</v>
      </c>
      <c r="G3152" t="s">
        <v>84</v>
      </c>
      <c r="H3152">
        <v>45.87</v>
      </c>
      <c r="I3152">
        <v>0.88</v>
      </c>
      <c r="J3152">
        <v>45.57</v>
      </c>
      <c r="K3152">
        <v>1582</v>
      </c>
      <c r="L3152">
        <v>45.89</v>
      </c>
      <c r="M3152">
        <v>0.89</v>
      </c>
      <c r="N3152">
        <v>45.57</v>
      </c>
      <c r="O3152">
        <v>1568</v>
      </c>
      <c r="P3152">
        <v>1.35</v>
      </c>
      <c r="Q3152">
        <v>50.28</v>
      </c>
      <c r="R3152">
        <v>30.11</v>
      </c>
      <c r="S3152">
        <v>1.6708776595744681</v>
      </c>
      <c r="T3152">
        <v>7.41</v>
      </c>
      <c r="U3152">
        <v>0</v>
      </c>
      <c r="V3152">
        <v>0</v>
      </c>
      <c r="W3152">
        <v>0</v>
      </c>
      <c r="X3152">
        <v>0</v>
      </c>
      <c r="Y3152">
        <v>2.2000000000000002</v>
      </c>
      <c r="Z3152">
        <v>7.72</v>
      </c>
      <c r="AA3152">
        <v>19.75</v>
      </c>
      <c r="AB3152">
        <v>65.900000000000006</v>
      </c>
      <c r="AC3152">
        <v>1678</v>
      </c>
      <c r="AD3152">
        <v>37.79</v>
      </c>
      <c r="AE3152">
        <v>31.85</v>
      </c>
      <c r="AF3152">
        <v>11.28</v>
      </c>
      <c r="AG3152">
        <v>1570</v>
      </c>
      <c r="AI3152">
        <v>44.58</v>
      </c>
      <c r="AJ3152">
        <v>41.32</v>
      </c>
      <c r="AK3152">
        <v>5.2</v>
      </c>
      <c r="AL3152">
        <v>47.305</v>
      </c>
      <c r="AM3152">
        <v>6.17</v>
      </c>
      <c r="AN3152">
        <v>47.89</v>
      </c>
      <c r="AO3152">
        <v>45.09</v>
      </c>
      <c r="AP3152">
        <v>3.44</v>
      </c>
      <c r="AQ3152">
        <v>3.83</v>
      </c>
      <c r="AR3152">
        <v>4.8099999999999996</v>
      </c>
      <c r="AS3152">
        <v>42.53</v>
      </c>
      <c r="AT3152">
        <v>0</v>
      </c>
      <c r="AU3152">
        <v>0</v>
      </c>
      <c r="AV3152">
        <v>3</v>
      </c>
      <c r="AW3152">
        <v>33.1</v>
      </c>
      <c r="AX3152">
        <v>79.599999999999994</v>
      </c>
      <c r="AY3152">
        <v>97.7</v>
      </c>
      <c r="AZ3152">
        <v>99.8</v>
      </c>
      <c r="BA3152">
        <v>76.599999999999994</v>
      </c>
      <c r="BB3152">
        <v>94.7</v>
      </c>
      <c r="BC3152">
        <v>66.289882313228219</v>
      </c>
      <c r="BD3152">
        <v>7.3688344201904999E-3</v>
      </c>
      <c r="BE3152">
        <v>25.289129706559802</v>
      </c>
      <c r="BF3152">
        <v>21.498225812927181</v>
      </c>
      <c r="BG3152">
        <v>160.8356485043665</v>
      </c>
      <c r="BH3152">
        <v>1.5898330328466579</v>
      </c>
      <c r="BI3152">
        <v>94.610280188258514</v>
      </c>
      <c r="BJ3152">
        <v>0.93049013141222958</v>
      </c>
      <c r="BK3152">
        <v>346.39658815963332</v>
      </c>
      <c r="BL3152">
        <v>4.2815343920131372</v>
      </c>
      <c r="BM3152">
        <v>183.2315700542016</v>
      </c>
      <c r="BN3152">
        <v>107.9637222928278</v>
      </c>
      <c r="BO3152">
        <v>107.07955060009211</v>
      </c>
      <c r="BP3152">
        <v>107.1156581031707</v>
      </c>
      <c r="BQ3152">
        <v>3.6573976122920291</v>
      </c>
      <c r="BR3152">
        <v>47.405087695915938</v>
      </c>
      <c r="BS3152">
        <v>113.0449734637925</v>
      </c>
      <c r="BT3152">
        <v>1847.8291843109539</v>
      </c>
      <c r="BU3152">
        <v>96.575231227322902</v>
      </c>
      <c r="BV3152">
        <v>779.98233055789092</v>
      </c>
      <c r="BW3152">
        <v>71.55274133594547</v>
      </c>
      <c r="BX3152">
        <v>8.4298986745992863</v>
      </c>
      <c r="BY3152">
        <v>10.435180864857291</v>
      </c>
      <c r="BZ3152">
        <v>0.41839709682730258</v>
      </c>
      <c r="CA3152">
        <f t="shared" si="392"/>
        <v>25.296498540979993</v>
      </c>
      <c r="CB3152" cm="1">
        <f t="array" ref="CB3152">IF(ISBLANK(INDEX(AC:AC,ROW())), "", INDEX(AC:AC,ROW())*(BI3152+BJ3152)/1000)</f>
        <v>160.31741259640748</v>
      </c>
      <c r="CC3152">
        <f t="shared" si="393"/>
        <v>162.42548153721316</v>
      </c>
      <c r="CD3152">
        <f t="shared" si="394"/>
        <v>2.1326492917324105</v>
      </c>
      <c r="CE3152">
        <f t="shared" si="395"/>
        <v>5.2254820203611905</v>
      </c>
      <c r="CF3152" cm="1">
        <f t="array" ref="CF3152">IFERROR(IF((BD3152+BE3152)*INDEX(H:H,ROW())*INDEX(K:K,ROW())/(BF3152*30*1000)&lt;0.5,"",(BD3152+BE3152)*INDEX(H:H,ROW())*INDEX(K:K,ROW())/(BF3152*30*1000)),"")</f>
        <v>2.8462415610601091</v>
      </c>
      <c r="CG3152">
        <f t="shared" si="396"/>
        <v>0.32430629023212471</v>
      </c>
      <c r="CH3152" cm="1">
        <f t="array" ref="CH3152">IFERROR((BD3152+BE3152)*INDEX(K:K,ROW())*INDEX(H:H,ROW())/BC3152/100000,"")</f>
        <v>0.27691621253156867</v>
      </c>
      <c r="CI3152">
        <f t="shared" si="397"/>
        <v>47.679852309980724</v>
      </c>
      <c r="CJ3152">
        <v>1</v>
      </c>
      <c r="CK3152">
        <f t="shared" si="398"/>
        <v>27.874980612874275</v>
      </c>
      <c r="CL3152" cm="1">
        <f t="array" ref="CL3152">IF(INDEX(AS:AS,ROW()-2)=0,CL3151,INDEX(AS:AS,ROW()-2))</f>
        <v>42.38</v>
      </c>
      <c r="CM3152" t="str">
        <f t="shared" si="399"/>
        <v>CIV</v>
      </c>
    </row>
    <row r="3153" spans="1:91" x14ac:dyDescent="0.3">
      <c r="A3153" s="1">
        <v>3148</v>
      </c>
      <c r="B3153" t="s">
        <v>238</v>
      </c>
      <c r="C3153">
        <v>5</v>
      </c>
      <c r="D3153">
        <v>12</v>
      </c>
      <c r="E3153">
        <v>20</v>
      </c>
      <c r="F3153" t="s">
        <v>80</v>
      </c>
      <c r="G3153" t="s">
        <v>85</v>
      </c>
      <c r="H3153">
        <v>45.87</v>
      </c>
      <c r="I3153">
        <v>0.88</v>
      </c>
      <c r="J3153">
        <v>45.57</v>
      </c>
      <c r="K3153">
        <v>1564</v>
      </c>
      <c r="L3153">
        <v>45.89</v>
      </c>
      <c r="M3153">
        <v>0.89</v>
      </c>
      <c r="N3153">
        <v>45.57</v>
      </c>
      <c r="O3153">
        <v>1568</v>
      </c>
      <c r="P3153">
        <v>1.35</v>
      </c>
      <c r="Q3153">
        <v>50.28</v>
      </c>
      <c r="R3153">
        <v>30.11</v>
      </c>
      <c r="S3153">
        <v>1.6708776595744681</v>
      </c>
      <c r="T3153">
        <v>7.41</v>
      </c>
      <c r="U3153">
        <v>0</v>
      </c>
      <c r="V3153">
        <v>0</v>
      </c>
      <c r="W3153">
        <v>0</v>
      </c>
      <c r="X3153">
        <v>0</v>
      </c>
      <c r="Y3153">
        <v>2.2000000000000002</v>
      </c>
      <c r="Z3153">
        <v>7.72</v>
      </c>
      <c r="AA3153">
        <v>19.75</v>
      </c>
      <c r="AB3153">
        <v>65.900000000000006</v>
      </c>
      <c r="AC3153">
        <v>1674</v>
      </c>
      <c r="AD3153">
        <v>37.79</v>
      </c>
      <c r="AE3153">
        <v>32.28</v>
      </c>
      <c r="AF3153">
        <v>11.34</v>
      </c>
      <c r="AG3153">
        <v>1570</v>
      </c>
      <c r="AI3153">
        <v>44.58</v>
      </c>
      <c r="AJ3153">
        <v>41.32</v>
      </c>
      <c r="AK3153">
        <v>4.51</v>
      </c>
      <c r="AL3153">
        <v>47.305</v>
      </c>
      <c r="AM3153">
        <v>6.31</v>
      </c>
      <c r="AN3153">
        <v>47.89</v>
      </c>
      <c r="AO3153">
        <v>45.09</v>
      </c>
      <c r="AP3153">
        <v>3.31</v>
      </c>
      <c r="AQ3153">
        <v>3.83</v>
      </c>
      <c r="AR3153">
        <v>4.12</v>
      </c>
      <c r="AS3153">
        <v>42.06</v>
      </c>
      <c r="AT3153">
        <v>0</v>
      </c>
      <c r="AU3153">
        <v>0</v>
      </c>
      <c r="AV3153">
        <v>5.6</v>
      </c>
      <c r="AW3153">
        <v>68.400000000000006</v>
      </c>
      <c r="AX3153">
        <v>92.8</v>
      </c>
      <c r="AY3153">
        <v>99.1</v>
      </c>
      <c r="AZ3153">
        <v>100</v>
      </c>
      <c r="BA3153">
        <v>86.199999999999989</v>
      </c>
      <c r="BB3153">
        <v>92.6</v>
      </c>
      <c r="BC3153">
        <v>3.220826569194471E-17</v>
      </c>
      <c r="BD3153">
        <v>1.46388397304E-2</v>
      </c>
      <c r="BE3153">
        <v>50.567891673570138</v>
      </c>
      <c r="BF3153">
        <v>8.4379503146452277E-17</v>
      </c>
      <c r="BG3153">
        <v>159.53024315169949</v>
      </c>
      <c r="BH3153">
        <v>4.2569409023769399E-2</v>
      </c>
      <c r="BI3153">
        <v>93.839091864432035</v>
      </c>
      <c r="BJ3153">
        <v>3.0547156783657201E-2</v>
      </c>
      <c r="BK3153">
        <v>1.010598913661597E-16</v>
      </c>
      <c r="BL3153">
        <v>4.7769687962361784</v>
      </c>
      <c r="BM3153">
        <v>165.92019508863041</v>
      </c>
      <c r="BN3153">
        <v>101.6758259719518</v>
      </c>
      <c r="BO3153">
        <v>110.2056993292707</v>
      </c>
      <c r="BP3153">
        <v>107.604274082961</v>
      </c>
      <c r="BQ3153">
        <v>15.239371330145151</v>
      </c>
      <c r="BR3153">
        <v>51.561496269540392</v>
      </c>
      <c r="BS3153">
        <v>94.452062829895681</v>
      </c>
      <c r="BT3153">
        <v>1847.8291843109539</v>
      </c>
      <c r="BU3153">
        <v>33.602924356031167</v>
      </c>
      <c r="BV3153">
        <v>528.30418230269356</v>
      </c>
      <c r="BW3153">
        <v>123.772070046178</v>
      </c>
      <c r="BX3153">
        <v>3.959196539267944</v>
      </c>
      <c r="BY3153">
        <v>21.11671177166745</v>
      </c>
      <c r="BZ3153">
        <v>0.41850682370584441</v>
      </c>
      <c r="CA3153">
        <f t="shared" si="392"/>
        <v>50.58253051330054</v>
      </c>
      <c r="CB3153" cm="1">
        <f t="array" ref="CB3153">IF(ISBLANK(INDEX(AC:AC,ROW())), "", INDEX(AC:AC,ROW())*(BI3153+BJ3153)/1000)</f>
        <v>157.13777572151506</v>
      </c>
      <c r="CC3153">
        <f t="shared" si="393"/>
        <v>159.57281256072326</v>
      </c>
      <c r="CD3153">
        <f t="shared" si="394"/>
        <v>6.3331522296570876E-19</v>
      </c>
      <c r="CE3153">
        <f t="shared" si="395"/>
        <v>3.1377005000127896</v>
      </c>
      <c r="CF3153" cm="1">
        <f t="array" ref="CF3153">IFERROR(IF((BD3153+BE3153)*INDEX(H:H,ROW())*INDEX(K:K,ROW())/(BF3153*30*1000)&lt;0.5,"",(BD3153+BE3153)*INDEX(H:H,ROW())*INDEX(K:K,ROW())/(BF3153*30*1000)),"")</f>
        <v>1.4335334213596882E+18</v>
      </c>
      <c r="CG3153">
        <f t="shared" si="396"/>
        <v>2.6198089631245063</v>
      </c>
      <c r="CH3153" cm="1">
        <f t="array" ref="CH3153">IFERROR((BD3153+BE3153)*INDEX(K:K,ROW())*INDEX(H:H,ROW())/BC3153/100000,"")</f>
        <v>1.1266751118649953E+18</v>
      </c>
      <c r="CI3153">
        <f t="shared" si="397"/>
        <v>94.255198315452716</v>
      </c>
      <c r="CJ3153">
        <v>0</v>
      </c>
      <c r="CK3153" t="str">
        <f t="shared" si="398"/>
        <v xml:space="preserve"> </v>
      </c>
      <c r="CL3153" cm="1">
        <f t="array" ref="CL3153">IF(INDEX(AS:AS,ROW()-2)=0,CL3152,INDEX(AS:AS,ROW()-2))</f>
        <v>42.07</v>
      </c>
      <c r="CM3153" t="str">
        <f t="shared" si="399"/>
        <v>CIV</v>
      </c>
    </row>
    <row r="3154" spans="1:91" x14ac:dyDescent="0.3">
      <c r="A3154" s="1">
        <v>3149</v>
      </c>
      <c r="B3154" t="s">
        <v>238</v>
      </c>
      <c r="C3154">
        <v>5</v>
      </c>
      <c r="D3154">
        <v>12</v>
      </c>
      <c r="E3154">
        <v>20</v>
      </c>
      <c r="F3154" t="s">
        <v>80</v>
      </c>
      <c r="G3154" t="s">
        <v>86</v>
      </c>
      <c r="H3154">
        <v>45.87</v>
      </c>
      <c r="I3154">
        <v>0.88</v>
      </c>
      <c r="J3154">
        <v>45.57</v>
      </c>
      <c r="K3154">
        <v>1564</v>
      </c>
      <c r="L3154">
        <v>45.89</v>
      </c>
      <c r="M3154">
        <v>0.89</v>
      </c>
      <c r="N3154">
        <v>45.57</v>
      </c>
      <c r="O3154">
        <v>1568</v>
      </c>
      <c r="P3154">
        <v>1.35</v>
      </c>
      <c r="Q3154">
        <v>50.28</v>
      </c>
      <c r="R3154">
        <v>30.11</v>
      </c>
      <c r="S3154">
        <v>1.6708776595744681</v>
      </c>
      <c r="T3154">
        <v>7.41</v>
      </c>
      <c r="U3154">
        <v>0</v>
      </c>
      <c r="V3154">
        <v>0</v>
      </c>
      <c r="W3154">
        <v>0</v>
      </c>
      <c r="X3154">
        <v>0</v>
      </c>
      <c r="Y3154">
        <v>2.2000000000000002</v>
      </c>
      <c r="Z3154">
        <v>7.72</v>
      </c>
      <c r="AA3154">
        <v>19.75</v>
      </c>
      <c r="AB3154">
        <v>65.900000000000006</v>
      </c>
      <c r="AC3154">
        <v>1676</v>
      </c>
      <c r="AD3154">
        <v>37.79</v>
      </c>
      <c r="AE3154">
        <v>31.68</v>
      </c>
      <c r="AF3154">
        <v>11.05</v>
      </c>
      <c r="AG3154">
        <v>1570</v>
      </c>
      <c r="AI3154">
        <v>44.58</v>
      </c>
      <c r="AJ3154">
        <v>41.32</v>
      </c>
      <c r="AK3154">
        <v>4.51</v>
      </c>
      <c r="AL3154">
        <v>47.305</v>
      </c>
      <c r="AM3154">
        <v>6.31</v>
      </c>
      <c r="AN3154">
        <v>47.89</v>
      </c>
      <c r="AO3154">
        <v>45.09</v>
      </c>
      <c r="AP3154">
        <v>3.31</v>
      </c>
      <c r="AQ3154">
        <v>3.83</v>
      </c>
      <c r="AR3154">
        <v>4.12</v>
      </c>
      <c r="AS3154">
        <v>42.06</v>
      </c>
      <c r="AT3154">
        <v>0</v>
      </c>
      <c r="AU3154">
        <v>0</v>
      </c>
      <c r="AV3154">
        <v>5.6</v>
      </c>
      <c r="AW3154">
        <v>68.400000000000006</v>
      </c>
      <c r="AX3154">
        <v>92.8</v>
      </c>
      <c r="AY3154">
        <v>99.1</v>
      </c>
      <c r="AZ3154">
        <v>100</v>
      </c>
      <c r="BA3154">
        <v>86.199999999999989</v>
      </c>
      <c r="BB3154">
        <v>92.6</v>
      </c>
      <c r="BC3154">
        <v>3.220826569194471E-17</v>
      </c>
      <c r="BD3154">
        <v>2.2959619344856699E-2</v>
      </c>
      <c r="BE3154">
        <v>50.567891673570138</v>
      </c>
      <c r="BF3154">
        <v>8.4379503146452277E-17</v>
      </c>
      <c r="BG3154">
        <v>160.10618875331511</v>
      </c>
      <c r="BH3154">
        <v>5.9063387901831098E-2</v>
      </c>
      <c r="BI3154">
        <v>94.181586150023477</v>
      </c>
      <c r="BJ3154">
        <v>3.9067843398601303E-2</v>
      </c>
      <c r="BK3154">
        <v>1.010598913661597E-16</v>
      </c>
      <c r="BL3154">
        <v>4.7552598217879414</v>
      </c>
      <c r="BM3154">
        <v>159.4590389306627</v>
      </c>
      <c r="BN3154">
        <v>106.41475191628059</v>
      </c>
      <c r="BO3154">
        <v>111.07139128108651</v>
      </c>
      <c r="BP3154">
        <v>103.9074890721471</v>
      </c>
      <c r="BQ3154">
        <v>15.239371330145151</v>
      </c>
      <c r="BR3154">
        <v>51.449502420145258</v>
      </c>
      <c r="BS3154">
        <v>86.23289255461566</v>
      </c>
      <c r="BT3154">
        <v>1847.8291843109539</v>
      </c>
      <c r="BU3154">
        <v>29.273151058077019</v>
      </c>
      <c r="BV3154">
        <v>446.7329427838863</v>
      </c>
      <c r="BW3154">
        <v>107.04156214491719</v>
      </c>
      <c r="BX3154">
        <v>3.8026896639410639</v>
      </c>
      <c r="BY3154">
        <v>74.466922281616561</v>
      </c>
      <c r="BZ3154">
        <v>0.41473698341637821</v>
      </c>
      <c r="CA3154">
        <f t="shared" si="392"/>
        <v>50.590851292914998</v>
      </c>
      <c r="CB3154" cm="1">
        <f t="array" ref="CB3154">IF(ISBLANK(INDEX(AC:AC,ROW())), "", INDEX(AC:AC,ROW())*(BI3154+BJ3154)/1000)</f>
        <v>157.9138160929754</v>
      </c>
      <c r="CC3154">
        <f t="shared" si="393"/>
        <v>160.16525214121694</v>
      </c>
      <c r="CD3154">
        <f t="shared" si="394"/>
        <v>6.3097263616864708E-19</v>
      </c>
      <c r="CE3154">
        <f t="shared" si="395"/>
        <v>3.1377005000127896</v>
      </c>
      <c r="CF3154" cm="1">
        <f t="array" ref="CF3154">IFERROR(IF((BD3154+BE3154)*INDEX(H:H,ROW())*INDEX(K:K,ROW())/(BF3154*30*1000)&lt;0.5,"",(BD3154+BE3154)*INDEX(H:H,ROW())*INDEX(K:K,ROW())/(BF3154*30*1000)),"")</f>
        <v>1.4337692362852772E+18</v>
      </c>
      <c r="CG3154">
        <f t="shared" si="396"/>
        <v>2.6198089631245063</v>
      </c>
      <c r="CH3154" cm="1">
        <f t="array" ref="CH3154">IFERROR((BD3154+BE3154)*INDEX(K:K,ROW())*INDEX(H:H,ROW())/BC3154/100000,"")</f>
        <v>1.1268604488817043E+18</v>
      </c>
      <c r="CI3154">
        <f t="shared" si="397"/>
        <v>94.270703208638992</v>
      </c>
      <c r="CJ3154">
        <v>0</v>
      </c>
      <c r="CK3154" t="str">
        <f t="shared" si="398"/>
        <v xml:space="preserve"> </v>
      </c>
      <c r="CL3154" cm="1">
        <f t="array" ref="CL3154">IF(INDEX(AS:AS,ROW()-2)=0,CL3153,INDEX(AS:AS,ROW()-2))</f>
        <v>42.53</v>
      </c>
      <c r="CM3154" t="str">
        <f t="shared" si="399"/>
        <v>CIV</v>
      </c>
    </row>
    <row r="3155" spans="1:91" x14ac:dyDescent="0.3">
      <c r="A3155" s="1">
        <v>3150</v>
      </c>
      <c r="B3155" t="s">
        <v>238</v>
      </c>
      <c r="C3155">
        <v>5</v>
      </c>
      <c r="D3155">
        <v>12</v>
      </c>
      <c r="E3155">
        <v>20</v>
      </c>
      <c r="F3155" t="s">
        <v>80</v>
      </c>
      <c r="G3155" t="s">
        <v>87</v>
      </c>
      <c r="H3155">
        <v>45.87</v>
      </c>
      <c r="I3155">
        <v>0.88</v>
      </c>
      <c r="J3155">
        <v>45.57</v>
      </c>
      <c r="K3155">
        <v>1564</v>
      </c>
      <c r="L3155">
        <v>45.89</v>
      </c>
      <c r="M3155">
        <v>0.89</v>
      </c>
      <c r="N3155">
        <v>45.57</v>
      </c>
      <c r="O3155">
        <v>1568</v>
      </c>
      <c r="P3155">
        <v>1.35</v>
      </c>
      <c r="Q3155">
        <v>50.28</v>
      </c>
      <c r="R3155">
        <v>30.11</v>
      </c>
      <c r="S3155">
        <v>1.6708776595744681</v>
      </c>
      <c r="T3155">
        <v>7.41</v>
      </c>
      <c r="U3155">
        <v>0</v>
      </c>
      <c r="V3155">
        <v>0</v>
      </c>
      <c r="W3155">
        <v>0</v>
      </c>
      <c r="X3155">
        <v>0</v>
      </c>
      <c r="Y3155">
        <v>2.2000000000000002</v>
      </c>
      <c r="Z3155">
        <v>7.72</v>
      </c>
      <c r="AA3155">
        <v>19.75</v>
      </c>
      <c r="AB3155">
        <v>65.900000000000006</v>
      </c>
      <c r="AC3155">
        <v>1672</v>
      </c>
      <c r="AD3155">
        <v>37.79</v>
      </c>
      <c r="AE3155">
        <v>32.28</v>
      </c>
      <c r="AF3155">
        <v>11.12</v>
      </c>
      <c r="AG3155">
        <v>1570</v>
      </c>
      <c r="AI3155">
        <v>44.58</v>
      </c>
      <c r="AJ3155">
        <v>41.32</v>
      </c>
      <c r="AK3155">
        <v>4.51</v>
      </c>
      <c r="AL3155">
        <v>47.305</v>
      </c>
      <c r="AM3155">
        <v>6.31</v>
      </c>
      <c r="AN3155">
        <v>47.89</v>
      </c>
      <c r="AO3155">
        <v>45.09</v>
      </c>
      <c r="AP3155">
        <v>3.31</v>
      </c>
      <c r="AQ3155">
        <v>3.83</v>
      </c>
      <c r="AR3155">
        <v>4.12</v>
      </c>
      <c r="AS3155">
        <v>42.06</v>
      </c>
      <c r="AT3155">
        <v>0</v>
      </c>
      <c r="AU3155">
        <v>0</v>
      </c>
      <c r="AV3155">
        <v>5.6</v>
      </c>
      <c r="AW3155">
        <v>68.400000000000006</v>
      </c>
      <c r="AX3155">
        <v>92.8</v>
      </c>
      <c r="AY3155">
        <v>99.1</v>
      </c>
      <c r="AZ3155">
        <v>100</v>
      </c>
      <c r="BA3155">
        <v>86.199999999999989</v>
      </c>
      <c r="BB3155">
        <v>92.6</v>
      </c>
      <c r="BC3155">
        <v>3.220826569194471E-17</v>
      </c>
      <c r="BD3155">
        <v>2.47419868725446E-2</v>
      </c>
      <c r="BE3155">
        <v>50.567891673570138</v>
      </c>
      <c r="BF3155">
        <v>8.4379503146452277E-17</v>
      </c>
      <c r="BG3155">
        <v>160.4146621553044</v>
      </c>
      <c r="BH3155">
        <v>0.12728927882276589</v>
      </c>
      <c r="BI3155">
        <v>94.364810329564477</v>
      </c>
      <c r="BJ3155">
        <v>8.5480301208657197E-2</v>
      </c>
      <c r="BK3155">
        <v>1.010598913661597E-16</v>
      </c>
      <c r="BL3155">
        <v>4.7788405511594076</v>
      </c>
      <c r="BM3155">
        <v>158.55820972351731</v>
      </c>
      <c r="BN3155">
        <v>105.92877030788129</v>
      </c>
      <c r="BO3155">
        <v>110.9911991679498</v>
      </c>
      <c r="BP3155">
        <v>100.4280575693912</v>
      </c>
      <c r="BQ3155">
        <v>2.307092878597349</v>
      </c>
      <c r="BR3155">
        <v>50.636833357001073</v>
      </c>
      <c r="BS3155">
        <v>82.042128391338139</v>
      </c>
      <c r="BT3155">
        <v>1847.8291843109539</v>
      </c>
      <c r="BU3155">
        <v>25.470400111027342</v>
      </c>
      <c r="BV3155">
        <v>395.55648928001301</v>
      </c>
      <c r="BW3155">
        <v>2.5557733044385582</v>
      </c>
      <c r="BX3155">
        <v>3.4191315600765289</v>
      </c>
      <c r="BY3155">
        <v>99.516408319073506</v>
      </c>
      <c r="BZ3155">
        <v>0.41749617062993571</v>
      </c>
      <c r="CA3155">
        <f t="shared" si="392"/>
        <v>50.592633660442679</v>
      </c>
      <c r="CB3155" cm="1">
        <f t="array" ref="CB3155">IF(ISBLANK(INDEX(AC:AC,ROW())), "", INDEX(AC:AC,ROW())*(BI3155+BJ3155)/1000)</f>
        <v>157.92088593465272</v>
      </c>
      <c r="CC3155">
        <f t="shared" si="393"/>
        <v>160.54195143412716</v>
      </c>
      <c r="CD3155">
        <f t="shared" si="394"/>
        <v>6.2949210759797032E-19</v>
      </c>
      <c r="CE3155">
        <f t="shared" si="395"/>
        <v>3.1377005000127896</v>
      </c>
      <c r="CF3155" cm="1">
        <f t="array" ref="CF3155">IFERROR(IF((BD3155+BE3155)*INDEX(H:H,ROW())*INDEX(K:K,ROW())/(BF3155*30*1000)&lt;0.5,"",(BD3155+BE3155)*INDEX(H:H,ROW())*INDEX(K:K,ROW())/(BF3155*30*1000)),"")</f>
        <v>1.4338197494445468E+18</v>
      </c>
      <c r="CG3155">
        <f t="shared" si="396"/>
        <v>2.6198089631245063</v>
      </c>
      <c r="CH3155" cm="1">
        <f t="array" ref="CH3155">IFERROR((BD3155+BE3155)*INDEX(K:K,ROW())*INDEX(H:H,ROW())/BC3155/100000,"")</f>
        <v>1.1269001493299274E+18</v>
      </c>
      <c r="CI3155">
        <f t="shared" si="397"/>
        <v>94.274024462105118</v>
      </c>
      <c r="CJ3155">
        <v>0</v>
      </c>
      <c r="CK3155" t="str">
        <f t="shared" si="398"/>
        <v xml:space="preserve"> </v>
      </c>
      <c r="CL3155" cm="1">
        <f t="array" ref="CL3155">IF(INDEX(AS:AS,ROW()-2)=0,CL3154,INDEX(AS:AS,ROW()-2))</f>
        <v>42.06</v>
      </c>
      <c r="CM3155" t="str">
        <f t="shared" si="399"/>
        <v>CIV</v>
      </c>
    </row>
    <row r="3156" spans="1:91" x14ac:dyDescent="0.3">
      <c r="A3156" s="1">
        <v>3151</v>
      </c>
      <c r="B3156" t="s">
        <v>238</v>
      </c>
      <c r="C3156">
        <v>5</v>
      </c>
      <c r="D3156">
        <v>12</v>
      </c>
      <c r="E3156">
        <v>20</v>
      </c>
      <c r="F3156" t="s">
        <v>80</v>
      </c>
      <c r="G3156" t="s">
        <v>88</v>
      </c>
      <c r="H3156">
        <v>45.87</v>
      </c>
      <c r="I3156">
        <v>0.88</v>
      </c>
      <c r="J3156">
        <v>45.57</v>
      </c>
      <c r="K3156">
        <v>1564</v>
      </c>
      <c r="L3156">
        <v>45.89</v>
      </c>
      <c r="M3156">
        <v>0.89</v>
      </c>
      <c r="N3156">
        <v>45.57</v>
      </c>
      <c r="O3156">
        <v>1568</v>
      </c>
      <c r="P3156">
        <v>1.35</v>
      </c>
      <c r="Q3156">
        <v>50.28</v>
      </c>
      <c r="R3156">
        <v>30.11</v>
      </c>
      <c r="S3156">
        <v>1.6708776595744681</v>
      </c>
      <c r="T3156">
        <v>7.41</v>
      </c>
      <c r="U3156">
        <v>0</v>
      </c>
      <c r="V3156">
        <v>0</v>
      </c>
      <c r="W3156">
        <v>0</v>
      </c>
      <c r="X3156">
        <v>0</v>
      </c>
      <c r="Y3156">
        <v>2.2000000000000002</v>
      </c>
      <c r="Z3156">
        <v>7.72</v>
      </c>
      <c r="AA3156">
        <v>19.75</v>
      </c>
      <c r="AB3156">
        <v>65.900000000000006</v>
      </c>
      <c r="AC3156">
        <v>1670</v>
      </c>
      <c r="AD3156">
        <v>37.79</v>
      </c>
      <c r="AE3156">
        <v>32.28</v>
      </c>
      <c r="AF3156">
        <v>10.9</v>
      </c>
      <c r="AG3156">
        <v>1570</v>
      </c>
      <c r="AI3156">
        <v>44.58</v>
      </c>
      <c r="AJ3156">
        <v>41.32</v>
      </c>
      <c r="AK3156">
        <v>4.51</v>
      </c>
      <c r="AL3156">
        <v>47.305</v>
      </c>
      <c r="AM3156">
        <v>6.31</v>
      </c>
      <c r="AN3156">
        <v>47.89</v>
      </c>
      <c r="AO3156">
        <v>45.09</v>
      </c>
      <c r="AP3156">
        <v>3.31</v>
      </c>
      <c r="AQ3156">
        <v>3.83</v>
      </c>
      <c r="AR3156">
        <v>4.12</v>
      </c>
      <c r="AS3156">
        <v>42.06</v>
      </c>
      <c r="AT3156">
        <v>0</v>
      </c>
      <c r="AU3156">
        <v>0</v>
      </c>
      <c r="AV3156">
        <v>5.6</v>
      </c>
      <c r="AW3156">
        <v>68.400000000000006</v>
      </c>
      <c r="AX3156">
        <v>92.8</v>
      </c>
      <c r="AY3156">
        <v>99.1</v>
      </c>
      <c r="AZ3156">
        <v>100</v>
      </c>
      <c r="BA3156">
        <v>86.199999999999989</v>
      </c>
      <c r="BB3156">
        <v>92.6</v>
      </c>
      <c r="BC3156">
        <v>3.220826569194471E-17</v>
      </c>
      <c r="BD3156">
        <v>2.47448637230911E-2</v>
      </c>
      <c r="BE3156">
        <v>50.567891673570138</v>
      </c>
      <c r="BF3156">
        <v>0.2462738483941799</v>
      </c>
      <c r="BG3156">
        <v>160.72862750500619</v>
      </c>
      <c r="BH3156">
        <v>6.0446167554029637</v>
      </c>
      <c r="BI3156">
        <v>94.542515229913406</v>
      </c>
      <c r="BJ3156">
        <v>3.534850933961545</v>
      </c>
      <c r="BK3156">
        <v>1.010598913661597E-16</v>
      </c>
      <c r="BL3156">
        <v>4.7739887036180724</v>
      </c>
      <c r="BM3156">
        <v>157.33777430854619</v>
      </c>
      <c r="BN3156">
        <v>103.18798374773939</v>
      </c>
      <c r="BO3156">
        <v>110.7827206262707</v>
      </c>
      <c r="BP3156">
        <v>97.487341693677834</v>
      </c>
      <c r="BQ3156">
        <v>15.239371330145151</v>
      </c>
      <c r="BR3156">
        <v>53.455122850326518</v>
      </c>
      <c r="BS3156">
        <v>77.47574651393991</v>
      </c>
      <c r="BT3156">
        <v>1847.8291843109539</v>
      </c>
      <c r="BU3156">
        <v>22.918168109601361</v>
      </c>
      <c r="BV3156">
        <v>385.10507676113889</v>
      </c>
      <c r="BW3156">
        <v>79.291848903731349</v>
      </c>
      <c r="BX3156">
        <v>2.5915975774289199</v>
      </c>
      <c r="BY3156">
        <v>99.908412271404686</v>
      </c>
      <c r="BZ3156">
        <v>0.41194654014000692</v>
      </c>
      <c r="CA3156">
        <f t="shared" si="392"/>
        <v>50.592636537293231</v>
      </c>
      <c r="CB3156" cm="1">
        <f t="array" ref="CB3156">IF(ISBLANK(INDEX(AC:AC,ROW())), "", INDEX(AC:AC,ROW())*(BI3156+BJ3156)/1000)</f>
        <v>163.78920149367116</v>
      </c>
      <c r="CC3156">
        <f t="shared" si="393"/>
        <v>166.77324426040914</v>
      </c>
      <c r="CD3156">
        <f t="shared" si="394"/>
        <v>6.0597185006702327E-19</v>
      </c>
      <c r="CE3156">
        <f t="shared" si="395"/>
        <v>3.1377005000127896</v>
      </c>
      <c r="CF3156" cm="1">
        <f t="array" ref="CF3156">IFERROR(IF((BD3156+BE3156)*INDEX(H:H,ROW())*INDEX(K:K,ROW())/(BF3156*30*1000)&lt;0.5,"",(BD3156+BE3156)*INDEX(H:H,ROW())*INDEX(K:K,ROW())/(BF3156*30*1000)),"")</f>
        <v>491.2620878268396</v>
      </c>
      <c r="CG3156" t="str">
        <f t="shared" si="396"/>
        <v/>
      </c>
      <c r="CH3156" cm="1">
        <f t="array" ref="CH3156">IFERROR((BD3156+BE3156)*INDEX(K:K,ROW())*INDEX(H:H,ROW())/BC3156/100000,"")</f>
        <v>1.1269002134088867E+18</v>
      </c>
      <c r="CI3156">
        <f t="shared" si="397"/>
        <v>94.274029822811983</v>
      </c>
      <c r="CJ3156">
        <v>0</v>
      </c>
      <c r="CK3156" t="str">
        <f t="shared" si="398"/>
        <v xml:space="preserve"> </v>
      </c>
      <c r="CL3156" cm="1">
        <f t="array" ref="CL3156">IF(INDEX(AS:AS,ROW()-2)=0,CL3155,INDEX(AS:AS,ROW()-2))</f>
        <v>42.06</v>
      </c>
      <c r="CM3156" t="str">
        <f t="shared" si="399"/>
        <v>CIV</v>
      </c>
    </row>
    <row r="3157" spans="1:91" x14ac:dyDescent="0.3">
      <c r="A3157" s="1">
        <v>3152</v>
      </c>
      <c r="B3157" t="s">
        <v>238</v>
      </c>
      <c r="C3157">
        <v>5</v>
      </c>
      <c r="D3157">
        <v>12</v>
      </c>
      <c r="E3157">
        <v>20</v>
      </c>
      <c r="F3157" t="s">
        <v>89</v>
      </c>
      <c r="G3157" t="s">
        <v>90</v>
      </c>
      <c r="H3157">
        <v>47.19</v>
      </c>
      <c r="I3157">
        <v>0.93</v>
      </c>
      <c r="J3157">
        <v>46.55</v>
      </c>
      <c r="K3157">
        <v>1580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Q3157">
        <v>50.28</v>
      </c>
      <c r="R3157">
        <v>30.16</v>
      </c>
      <c r="S3157">
        <v>1.6708776595744681</v>
      </c>
      <c r="T3157">
        <v>7.41</v>
      </c>
      <c r="U3157">
        <v>0</v>
      </c>
      <c r="V3157">
        <v>0</v>
      </c>
      <c r="W3157">
        <v>0</v>
      </c>
      <c r="X3157">
        <v>0</v>
      </c>
      <c r="Y3157">
        <v>1.45</v>
      </c>
      <c r="Z3157">
        <v>7.72</v>
      </c>
      <c r="AA3157">
        <v>18.5</v>
      </c>
      <c r="AB3157">
        <v>65.900000000000006</v>
      </c>
      <c r="AC3157">
        <v>1675</v>
      </c>
      <c r="AD3157">
        <v>37.79</v>
      </c>
      <c r="AE3157">
        <v>32.28</v>
      </c>
      <c r="AF3157">
        <v>10.81</v>
      </c>
      <c r="AG3157">
        <v>1570</v>
      </c>
      <c r="AI3157">
        <v>44.58</v>
      </c>
      <c r="AJ3157">
        <v>41.32</v>
      </c>
      <c r="AK3157">
        <v>4.51</v>
      </c>
      <c r="AL3157">
        <v>47.305</v>
      </c>
      <c r="AM3157">
        <v>6.31</v>
      </c>
      <c r="AN3157">
        <v>47.89</v>
      </c>
      <c r="AO3157">
        <v>45.09</v>
      </c>
      <c r="AP3157">
        <v>3.31</v>
      </c>
      <c r="AQ3157">
        <v>3.83</v>
      </c>
      <c r="AR3157">
        <v>4.12</v>
      </c>
      <c r="AS3157">
        <v>42.06</v>
      </c>
      <c r="AT3157">
        <v>0</v>
      </c>
      <c r="AU3157">
        <v>0</v>
      </c>
      <c r="AV3157">
        <v>5.6</v>
      </c>
      <c r="AW3157">
        <v>68.400000000000006</v>
      </c>
      <c r="AX3157">
        <v>92.8</v>
      </c>
      <c r="AY3157">
        <v>99.1</v>
      </c>
      <c r="AZ3157">
        <v>100</v>
      </c>
      <c r="BA3157">
        <v>86.199999999999989</v>
      </c>
      <c r="BB3157">
        <v>92.6</v>
      </c>
      <c r="BC3157">
        <v>3.220826569194471E-17</v>
      </c>
      <c r="BD3157">
        <v>2.8470509189023298E-2</v>
      </c>
      <c r="BE3157">
        <v>2.822538837251968</v>
      </c>
      <c r="BF3157">
        <v>1.91126753915759</v>
      </c>
      <c r="BG3157">
        <v>166.556259764201</v>
      </c>
      <c r="BH3157">
        <v>0.32716047905829188</v>
      </c>
      <c r="BI3157">
        <v>97.973462446931919</v>
      </c>
      <c r="BJ3157">
        <v>0.2005432417543557</v>
      </c>
      <c r="BK3157">
        <v>3.7558415835841679</v>
      </c>
      <c r="BL3157">
        <v>4.7779186588424514</v>
      </c>
      <c r="BM3157">
        <v>156.6901837218837</v>
      </c>
      <c r="BN3157">
        <v>105.3933655126805</v>
      </c>
      <c r="BO3157">
        <v>108.46457160405571</v>
      </c>
      <c r="BP3157">
        <v>95.000932325550721</v>
      </c>
      <c r="BQ3157">
        <v>15.239371330145151</v>
      </c>
      <c r="BR3157">
        <v>69.23060736056911</v>
      </c>
      <c r="BS3157">
        <v>132.28227132698399</v>
      </c>
      <c r="BT3157">
        <v>1847.8291843109539</v>
      </c>
      <c r="BU3157">
        <v>71.733650660816295</v>
      </c>
      <c r="BV3157">
        <v>463.17188960498987</v>
      </c>
      <c r="BW3157">
        <v>123.7699622394509</v>
      </c>
      <c r="BX3157">
        <v>3.054559411463587</v>
      </c>
      <c r="BY3157">
        <v>99.530668038790481</v>
      </c>
      <c r="BZ3157">
        <v>0.61503428895542145</v>
      </c>
      <c r="CA3157">
        <f t="shared" si="392"/>
        <v>2.8510093464409914</v>
      </c>
      <c r="CB3157" cm="1">
        <f t="array" ref="CB3157">IF(ISBLANK(INDEX(AC:AC,ROW())), "", INDEX(AC:AC,ROW())*(BI3157+BJ3157)/1000)</f>
        <v>164.44145952854953</v>
      </c>
      <c r="CC3157">
        <f t="shared" si="393"/>
        <v>166.88342024325928</v>
      </c>
      <c r="CD3157">
        <f t="shared" si="394"/>
        <v>2.2505780251324117E-2</v>
      </c>
      <c r="CE3157" t="str">
        <f t="shared" si="395"/>
        <v/>
      </c>
      <c r="CF3157" cm="1">
        <f t="array" ref="CF3157">IFERROR(IF((BD3157+BE3157)*INDEX(H:H,ROW())*INDEX(K:K,ROW())/(BF3157*30*1000)&lt;0.5,"",(BD3157+BE3157)*INDEX(H:H,ROW())*INDEX(K:K,ROW())/(BF3157*30*1000)),"")</f>
        <v>3.7073446934628298</v>
      </c>
      <c r="CG3157" t="str">
        <f t="shared" si="396"/>
        <v/>
      </c>
      <c r="CH3157" cm="1">
        <f t="array" ref="CH3157">IFERROR((BD3157+BE3157)*INDEX(K:K,ROW())*INDEX(H:H,ROW())/BC3157/100000,"")</f>
        <v>6.5999153479932264E+16</v>
      </c>
      <c r="CI3157">
        <f t="shared" si="397"/>
        <v>5.5213461577275211</v>
      </c>
      <c r="CJ3157">
        <v>0</v>
      </c>
      <c r="CK3157" t="str">
        <f t="shared" si="398"/>
        <v xml:space="preserve"> </v>
      </c>
      <c r="CL3157" cm="1">
        <f t="array" ref="CL3157">IF(INDEX(AS:AS,ROW()-2)=0,CL3156,INDEX(AS:AS,ROW()-2))</f>
        <v>42.06</v>
      </c>
      <c r="CM3157" t="str">
        <f t="shared" si="399"/>
        <v>CIV</v>
      </c>
    </row>
    <row r="3158" spans="1:91" x14ac:dyDescent="0.3">
      <c r="A3158" s="1">
        <v>3153</v>
      </c>
      <c r="B3158" t="s">
        <v>238</v>
      </c>
      <c r="C3158">
        <v>5</v>
      </c>
      <c r="D3158">
        <v>12</v>
      </c>
      <c r="E3158">
        <v>20</v>
      </c>
      <c r="F3158" t="s">
        <v>89</v>
      </c>
      <c r="G3158" t="s">
        <v>91</v>
      </c>
      <c r="H3158">
        <v>45.87</v>
      </c>
      <c r="I3158">
        <v>0.88</v>
      </c>
      <c r="J3158">
        <v>45.57</v>
      </c>
      <c r="K3158">
        <v>1564</v>
      </c>
      <c r="L3158">
        <v>45.89</v>
      </c>
      <c r="M3158">
        <v>0.89</v>
      </c>
      <c r="N3158">
        <v>45.57</v>
      </c>
      <c r="O3158">
        <v>1568</v>
      </c>
      <c r="P3158">
        <v>1.35</v>
      </c>
      <c r="Q3158">
        <v>50.28</v>
      </c>
      <c r="R3158">
        <v>30.11</v>
      </c>
      <c r="S3158">
        <v>1.6708776595744681</v>
      </c>
      <c r="T3158">
        <v>7.41</v>
      </c>
      <c r="U3158">
        <v>0</v>
      </c>
      <c r="V3158">
        <v>0</v>
      </c>
      <c r="W3158">
        <v>0</v>
      </c>
      <c r="X3158">
        <v>0</v>
      </c>
      <c r="Y3158">
        <v>2.2000000000000002</v>
      </c>
      <c r="Z3158">
        <v>7.72</v>
      </c>
      <c r="AA3158">
        <v>19.75</v>
      </c>
      <c r="AB3158">
        <v>65.900000000000006</v>
      </c>
      <c r="AC3158">
        <v>1680</v>
      </c>
      <c r="AD3158">
        <v>37.69</v>
      </c>
      <c r="AE3158">
        <v>31.82</v>
      </c>
      <c r="AF3158">
        <v>11.22</v>
      </c>
      <c r="AG3158">
        <v>1570</v>
      </c>
      <c r="AI3158">
        <v>44.58</v>
      </c>
      <c r="AJ3158">
        <v>41.32</v>
      </c>
      <c r="AK3158">
        <v>4.51</v>
      </c>
      <c r="AL3158">
        <v>47.305</v>
      </c>
      <c r="AM3158">
        <v>6.31</v>
      </c>
      <c r="AN3158">
        <v>47.89</v>
      </c>
      <c r="AO3158">
        <v>45.09</v>
      </c>
      <c r="AP3158">
        <v>3.31</v>
      </c>
      <c r="AQ3158">
        <v>3.83</v>
      </c>
      <c r="AR3158">
        <v>4.12</v>
      </c>
      <c r="AS3158">
        <v>42.06</v>
      </c>
      <c r="AT3158">
        <v>0</v>
      </c>
      <c r="AU3158">
        <v>0</v>
      </c>
      <c r="AV3158">
        <v>5.6</v>
      </c>
      <c r="AW3158">
        <v>68.400000000000006</v>
      </c>
      <c r="AX3158">
        <v>92.8</v>
      </c>
      <c r="AY3158">
        <v>99.1</v>
      </c>
      <c r="AZ3158">
        <v>100</v>
      </c>
      <c r="BA3158">
        <v>86.199999999999989</v>
      </c>
      <c r="BB3158">
        <v>92.6</v>
      </c>
      <c r="BC3158">
        <v>12.48455082999031</v>
      </c>
      <c r="BD3158">
        <v>2.8448051502046399E-2</v>
      </c>
      <c r="BE3158">
        <v>50.567891673570138</v>
      </c>
      <c r="BF3158">
        <v>3.04132641485211E-6</v>
      </c>
      <c r="BG3158">
        <v>148.8383998909826</v>
      </c>
      <c r="BH3158">
        <v>0.4156502598022227</v>
      </c>
      <c r="BI3158">
        <v>87.545884134872779</v>
      </c>
      <c r="BJ3158">
        <v>0.24596813387777949</v>
      </c>
      <c r="BK3158">
        <v>190.21973100716809</v>
      </c>
      <c r="BL3158">
        <v>4.7679586583696576</v>
      </c>
      <c r="BM3158">
        <v>157.03906479842601</v>
      </c>
      <c r="BN3158">
        <v>105.8186518746711</v>
      </c>
      <c r="BO3158">
        <v>105.8635773660674</v>
      </c>
      <c r="BP3158">
        <v>95.478394798051397</v>
      </c>
      <c r="BQ3158">
        <v>15.239371330145151</v>
      </c>
      <c r="BR3158">
        <v>68.491809800173669</v>
      </c>
      <c r="BS3158">
        <v>134.85493446022451</v>
      </c>
      <c r="BT3158">
        <v>1847.8291843109539</v>
      </c>
      <c r="BU3158">
        <v>113.01117198744561</v>
      </c>
      <c r="BV3158">
        <v>514.34440215912946</v>
      </c>
      <c r="BW3158">
        <v>123.7699549437736</v>
      </c>
      <c r="BX3158">
        <v>3.220471326557627</v>
      </c>
      <c r="BY3158">
        <v>55.536467637096067</v>
      </c>
      <c r="BZ3158">
        <v>0.40088524250915591</v>
      </c>
      <c r="CA3158">
        <f t="shared" si="392"/>
        <v>50.596339725072184</v>
      </c>
      <c r="CB3158" cm="1">
        <f t="array" ref="CB3158">IF(ISBLANK(INDEX(AC:AC,ROW())), "", INDEX(AC:AC,ROW())*(BI3158+BJ3158)/1000)</f>
        <v>147.49031181150093</v>
      </c>
      <c r="CC3158">
        <f t="shared" si="393"/>
        <v>149.25405015078482</v>
      </c>
      <c r="CD3158">
        <f t="shared" si="394"/>
        <v>1.2744694754681527</v>
      </c>
      <c r="CE3158" t="str">
        <f t="shared" si="395"/>
        <v/>
      </c>
      <c r="CF3158" cm="1">
        <f t="array" ref="CF3158">IFERROR(IF((BD3158+BE3158)*INDEX(H:H,ROW())*INDEX(K:K,ROW())/(BF3158*30*1000)&lt;0.5,"",(BD3158+BE3158)*INDEX(H:H,ROW())*INDEX(K:K,ROW())/(BF3158*30*1000)),"")</f>
        <v>39783253.776616827</v>
      </c>
      <c r="CG3158">
        <f t="shared" si="396"/>
        <v>2.4360719550648588E-7</v>
      </c>
      <c r="CH3158" cm="1">
        <f t="array" ref="CH3158">IFERROR((BD3158+BE3158)*INDEX(K:K,ROW())*INDEX(H:H,ROW())/BC3158/100000,"")</f>
        <v>2.9074460641933313</v>
      </c>
      <c r="CI3158">
        <f t="shared" si="397"/>
        <v>94.28093032175822</v>
      </c>
      <c r="CJ3158">
        <v>0</v>
      </c>
      <c r="CK3158" t="str">
        <f t="shared" si="398"/>
        <v xml:space="preserve"> </v>
      </c>
      <c r="CL3158" cm="1">
        <f t="array" ref="CL3158">IF(INDEX(AS:AS,ROW()-2)=0,CL3157,INDEX(AS:AS,ROW()-2))</f>
        <v>42.06</v>
      </c>
      <c r="CM3158" t="str">
        <f t="shared" si="399"/>
        <v>CIV</v>
      </c>
    </row>
    <row r="3159" spans="1:91" x14ac:dyDescent="0.3">
      <c r="A3159" s="1">
        <v>3154</v>
      </c>
      <c r="B3159" t="s">
        <v>238</v>
      </c>
      <c r="C3159">
        <v>5</v>
      </c>
      <c r="D3159">
        <v>12</v>
      </c>
      <c r="E3159">
        <v>20</v>
      </c>
      <c r="F3159" t="s">
        <v>89</v>
      </c>
      <c r="G3159" t="s">
        <v>92</v>
      </c>
      <c r="H3159">
        <v>45.87</v>
      </c>
      <c r="I3159">
        <v>0.88</v>
      </c>
      <c r="J3159">
        <v>45.57</v>
      </c>
      <c r="K3159">
        <v>1564</v>
      </c>
      <c r="L3159">
        <v>45.89</v>
      </c>
      <c r="M3159">
        <v>0.89</v>
      </c>
      <c r="N3159">
        <v>45.57</v>
      </c>
      <c r="O3159">
        <v>1568</v>
      </c>
      <c r="P3159">
        <v>1.35</v>
      </c>
      <c r="Q3159">
        <v>50.28</v>
      </c>
      <c r="R3159">
        <v>30.11</v>
      </c>
      <c r="S3159">
        <v>1.6708776595744681</v>
      </c>
      <c r="T3159">
        <v>7.41</v>
      </c>
      <c r="U3159">
        <v>0</v>
      </c>
      <c r="V3159">
        <v>0</v>
      </c>
      <c r="W3159">
        <v>0</v>
      </c>
      <c r="X3159">
        <v>0</v>
      </c>
      <c r="Y3159">
        <v>2.2000000000000002</v>
      </c>
      <c r="Z3159">
        <v>7.72</v>
      </c>
      <c r="AA3159">
        <v>19.75</v>
      </c>
      <c r="AB3159">
        <v>65.900000000000006</v>
      </c>
      <c r="AC3159">
        <v>1685</v>
      </c>
      <c r="AD3159">
        <v>37.79</v>
      </c>
      <c r="AE3159">
        <v>32.28</v>
      </c>
      <c r="AF3159">
        <v>11.41</v>
      </c>
      <c r="AG3159">
        <v>1570</v>
      </c>
      <c r="AI3159">
        <v>44.58</v>
      </c>
      <c r="AJ3159">
        <v>41.32</v>
      </c>
      <c r="AK3159">
        <v>4.51</v>
      </c>
      <c r="AL3159">
        <v>47.305</v>
      </c>
      <c r="AM3159">
        <v>6.31</v>
      </c>
      <c r="AN3159">
        <v>47.89</v>
      </c>
      <c r="AO3159">
        <v>45.09</v>
      </c>
      <c r="AP3159">
        <v>3.31</v>
      </c>
      <c r="AQ3159">
        <v>3.83</v>
      </c>
      <c r="AR3159">
        <v>4.12</v>
      </c>
      <c r="AS3159">
        <v>42.06</v>
      </c>
      <c r="AT3159">
        <v>0</v>
      </c>
      <c r="AU3159">
        <v>0</v>
      </c>
      <c r="AV3159">
        <v>5.6</v>
      </c>
      <c r="AW3159">
        <v>68.400000000000006</v>
      </c>
      <c r="AX3159">
        <v>92.8</v>
      </c>
      <c r="AY3159">
        <v>99.1</v>
      </c>
      <c r="AZ3159">
        <v>100</v>
      </c>
      <c r="BA3159">
        <v>86.199999999999989</v>
      </c>
      <c r="BB3159">
        <v>92.6</v>
      </c>
      <c r="BC3159">
        <v>27.290229703899168</v>
      </c>
      <c r="BD3159">
        <v>2.1137414545722901E-2</v>
      </c>
      <c r="BE3159">
        <v>44.876119187286598</v>
      </c>
      <c r="BF3159">
        <v>35.9955388259947</v>
      </c>
      <c r="BG3159">
        <v>115.1561500165017</v>
      </c>
      <c r="BH3159">
        <v>5.1857823058682299E-2</v>
      </c>
      <c r="BI3159">
        <v>67.745386168514216</v>
      </c>
      <c r="BJ3159">
        <v>3.1606728169418299E-2</v>
      </c>
      <c r="BK3159">
        <v>698.00918152704367</v>
      </c>
      <c r="BL3159">
        <v>4.5562225662091027</v>
      </c>
      <c r="BM3159">
        <v>167.2594418111143</v>
      </c>
      <c r="BN3159">
        <v>107.10194183742141</v>
      </c>
      <c r="BO3159">
        <v>105.454803203579</v>
      </c>
      <c r="BP3159">
        <v>105.7207864798291</v>
      </c>
      <c r="BQ3159">
        <v>7.0160428959902452</v>
      </c>
      <c r="BR3159">
        <v>44.764870653238688</v>
      </c>
      <c r="BS3159">
        <v>101.9390922085862</v>
      </c>
      <c r="BT3159">
        <v>1847.8291843109539</v>
      </c>
      <c r="BU3159">
        <v>112.30180594242751</v>
      </c>
      <c r="BV3159">
        <v>821.9177932217134</v>
      </c>
      <c r="BW3159">
        <v>26.389624292673531</v>
      </c>
      <c r="BX3159">
        <v>10.119124491945129</v>
      </c>
      <c r="BY3159">
        <v>15.067645039121979</v>
      </c>
      <c r="BZ3159">
        <v>0.40183394155391761</v>
      </c>
      <c r="CA3159">
        <f t="shared" si="392"/>
        <v>44.897256601832318</v>
      </c>
      <c r="CB3159" cm="1">
        <f t="array" ref="CB3159">IF(ISBLANK(INDEX(AC:AC,ROW())), "", INDEX(AC:AC,ROW())*(BI3159+BJ3159)/1000)</f>
        <v>114.20423303091192</v>
      </c>
      <c r="CC3159">
        <f t="shared" si="393"/>
        <v>115.20800783956038</v>
      </c>
      <c r="CD3159">
        <f t="shared" si="394"/>
        <v>6.0586863241233804</v>
      </c>
      <c r="CE3159" t="str">
        <f t="shared" si="395"/>
        <v/>
      </c>
      <c r="CF3159" cm="1">
        <f t="array" ref="CF3159">IFERROR(IF((BD3159+BE3159)*INDEX(H:H,ROW())*INDEX(K:K,ROW())/(BF3159*30*1000)&lt;0.5,"",(BD3159+BE3159)*INDEX(H:H,ROW())*INDEX(K:K,ROW())/(BF3159*30*1000)),"")</f>
        <v>2.982739735536224</v>
      </c>
      <c r="CG3159">
        <f t="shared" si="396"/>
        <v>1.3189899541538757</v>
      </c>
      <c r="CH3159" cm="1">
        <f t="array" ref="CH3159">IFERROR((BD3159+BE3159)*INDEX(K:K,ROW())*INDEX(H:H,ROW())/BC3159/100000,"")</f>
        <v>1.1802611241083603</v>
      </c>
      <c r="CI3159">
        <f t="shared" si="397"/>
        <v>83.661291396102328</v>
      </c>
      <c r="CJ3159">
        <v>1</v>
      </c>
      <c r="CK3159">
        <f t="shared" si="398"/>
        <v>67.710283290394585</v>
      </c>
      <c r="CL3159" cm="1">
        <f t="array" ref="CL3159">IF(INDEX(AS:AS,ROW()-2)=0,CL3158,INDEX(AS:AS,ROW()-2))</f>
        <v>42.06</v>
      </c>
      <c r="CM3159" t="str">
        <f t="shared" si="399"/>
        <v>CIV</v>
      </c>
    </row>
    <row r="3160" spans="1:91" x14ac:dyDescent="0.3">
      <c r="A3160" s="1">
        <v>3155</v>
      </c>
      <c r="B3160" t="s">
        <v>238</v>
      </c>
      <c r="C3160">
        <v>5</v>
      </c>
      <c r="D3160">
        <v>12</v>
      </c>
      <c r="E3160">
        <v>20</v>
      </c>
      <c r="F3160" t="s">
        <v>89</v>
      </c>
      <c r="G3160" t="s">
        <v>93</v>
      </c>
      <c r="H3160">
        <v>45.87</v>
      </c>
      <c r="I3160">
        <v>0.88</v>
      </c>
      <c r="J3160">
        <v>45.57</v>
      </c>
      <c r="K3160">
        <v>1580</v>
      </c>
      <c r="L3160">
        <v>45.89</v>
      </c>
      <c r="M3160">
        <v>0.89</v>
      </c>
      <c r="N3160">
        <v>45.57</v>
      </c>
      <c r="O3160">
        <v>1568</v>
      </c>
      <c r="P3160">
        <v>1.35</v>
      </c>
      <c r="Q3160">
        <v>50.28</v>
      </c>
      <c r="R3160">
        <v>30.11</v>
      </c>
      <c r="S3160">
        <v>1.6708776595744681</v>
      </c>
      <c r="T3160">
        <v>7.41</v>
      </c>
      <c r="U3160">
        <v>0</v>
      </c>
      <c r="V3160">
        <v>0</v>
      </c>
      <c r="W3160">
        <v>0</v>
      </c>
      <c r="X3160">
        <v>0</v>
      </c>
      <c r="Y3160">
        <v>2.2000000000000002</v>
      </c>
      <c r="Z3160">
        <v>7.72</v>
      </c>
      <c r="AA3160">
        <v>19.75</v>
      </c>
      <c r="AB3160">
        <v>65.900000000000006</v>
      </c>
      <c r="AC3160">
        <v>1670</v>
      </c>
      <c r="AD3160">
        <v>37.79</v>
      </c>
      <c r="AE3160">
        <v>32.090000000000003</v>
      </c>
      <c r="AF3160">
        <v>11.51</v>
      </c>
      <c r="AG3160">
        <v>1570</v>
      </c>
      <c r="AI3160">
        <v>44.58</v>
      </c>
      <c r="AJ3160">
        <v>42.64</v>
      </c>
      <c r="AK3160">
        <v>4.83</v>
      </c>
      <c r="AL3160">
        <v>47.56</v>
      </c>
      <c r="AM3160">
        <v>6.28</v>
      </c>
      <c r="AN3160">
        <v>48.12</v>
      </c>
      <c r="AO3160">
        <v>45.09</v>
      </c>
      <c r="AP3160">
        <v>3.37</v>
      </c>
      <c r="AQ3160">
        <v>4.21</v>
      </c>
      <c r="AR3160">
        <v>4.12</v>
      </c>
      <c r="AS3160">
        <v>43.24</v>
      </c>
      <c r="AT3160">
        <v>0</v>
      </c>
      <c r="AU3160">
        <v>0</v>
      </c>
      <c r="AV3160">
        <v>5.8</v>
      </c>
      <c r="AW3160">
        <v>82.5</v>
      </c>
      <c r="AX3160">
        <v>98.8</v>
      </c>
      <c r="AY3160">
        <v>99.8</v>
      </c>
      <c r="AZ3160">
        <v>100</v>
      </c>
      <c r="BA3160">
        <v>93</v>
      </c>
      <c r="BB3160">
        <v>94</v>
      </c>
      <c r="BC3160">
        <v>88.320285612730814</v>
      </c>
      <c r="BD3160">
        <v>1.4809921957283201E-2</v>
      </c>
      <c r="BE3160">
        <v>37.792254306232721</v>
      </c>
      <c r="BF3160">
        <v>30.770617394909099</v>
      </c>
      <c r="BG3160">
        <v>141.15307438491169</v>
      </c>
      <c r="BH3160">
        <v>0.1114898879858649</v>
      </c>
      <c r="BI3160">
        <v>83.030214030881098</v>
      </c>
      <c r="BJ3160">
        <v>6.7833091052218797E-2</v>
      </c>
      <c r="BK3160">
        <v>652.40928825138644</v>
      </c>
      <c r="BL3160">
        <v>4.7056293426245501</v>
      </c>
      <c r="BM3160">
        <v>177.58791529511291</v>
      </c>
      <c r="BN3160">
        <v>106.5424848773475</v>
      </c>
      <c r="BO3160">
        <v>105.6953476431151</v>
      </c>
      <c r="BP3160">
        <v>106.30378425908739</v>
      </c>
      <c r="BQ3160">
        <v>2.3573760717195609</v>
      </c>
      <c r="BR3160">
        <v>42.360909715841458</v>
      </c>
      <c r="BS3160">
        <v>95.020291735314018</v>
      </c>
      <c r="BT3160">
        <v>1847.8291843109539</v>
      </c>
      <c r="BU3160">
        <v>83.328557891234681</v>
      </c>
      <c r="BV3160">
        <v>794.62936251894382</v>
      </c>
      <c r="BW3160">
        <v>43.010047918261797</v>
      </c>
      <c r="BX3160">
        <v>8.6757777435970542</v>
      </c>
      <c r="BY3160">
        <v>1.6472681824023321</v>
      </c>
      <c r="BZ3160">
        <v>0.4053577624040286</v>
      </c>
      <c r="CA3160">
        <f t="shared" si="392"/>
        <v>37.807064228190001</v>
      </c>
      <c r="CB3160" cm="1">
        <f t="array" ref="CB3160">IF(ISBLANK(INDEX(AC:AC,ROW())), "", INDEX(AC:AC,ROW())*(BI3160+BJ3160)/1000)</f>
        <v>138.77373869362864</v>
      </c>
      <c r="CC3160">
        <f t="shared" si="393"/>
        <v>141.26456427289756</v>
      </c>
      <c r="CD3160">
        <f t="shared" si="394"/>
        <v>4.6183506218236712</v>
      </c>
      <c r="CE3160">
        <f t="shared" si="395"/>
        <v>7.3868566402976592</v>
      </c>
      <c r="CF3160" cm="1">
        <f t="array" ref="CF3160">IFERROR(IF((BD3160+BE3160)*INDEX(H:H,ROW())*INDEX(K:K,ROW())/(BF3160*30*1000)&lt;0.5,"",(BD3160+BE3160)*INDEX(H:H,ROW())*INDEX(K:K,ROW())/(BF3160*30*1000)),"")</f>
        <v>2.9682557464335133</v>
      </c>
      <c r="CG3160">
        <f t="shared" si="396"/>
        <v>0.34839807391286004</v>
      </c>
      <c r="CH3160" cm="1">
        <f t="array" ref="CH3160">IFERROR((BD3160+BE3160)*INDEX(K:K,ROW())*INDEX(H:H,ROW())/BC3160/100000,"")</f>
        <v>0.31024037548146444</v>
      </c>
      <c r="CI3160">
        <f t="shared" si="397"/>
        <v>71.17017810681503</v>
      </c>
      <c r="CJ3160">
        <v>1</v>
      </c>
      <c r="CK3160">
        <f t="shared" si="398"/>
        <v>20.921911330918533</v>
      </c>
      <c r="CL3160" cm="1">
        <f t="array" ref="CL3160">IF(INDEX(AS:AS,ROW()-2)=0,CL3159,INDEX(AS:AS,ROW()-2))</f>
        <v>42.06</v>
      </c>
      <c r="CM3160" t="str">
        <f t="shared" si="399"/>
        <v>CIV</v>
      </c>
    </row>
    <row r="3161" spans="1:91" x14ac:dyDescent="0.3">
      <c r="A3161" s="1">
        <v>3156</v>
      </c>
      <c r="B3161" t="s">
        <v>238</v>
      </c>
      <c r="C3161">
        <v>5</v>
      </c>
      <c r="D3161">
        <v>12</v>
      </c>
      <c r="E3161">
        <v>20</v>
      </c>
      <c r="F3161" t="s">
        <v>89</v>
      </c>
      <c r="G3161" t="s">
        <v>94</v>
      </c>
      <c r="H3161">
        <v>45.87</v>
      </c>
      <c r="I3161">
        <v>0.88</v>
      </c>
      <c r="J3161">
        <v>45.57</v>
      </c>
      <c r="K3161">
        <v>1564</v>
      </c>
      <c r="L3161">
        <v>45.89</v>
      </c>
      <c r="M3161">
        <v>0.89</v>
      </c>
      <c r="N3161">
        <v>45.57</v>
      </c>
      <c r="O3161">
        <v>1568</v>
      </c>
      <c r="P3161">
        <v>1.35</v>
      </c>
      <c r="Q3161">
        <v>50.28</v>
      </c>
      <c r="R3161">
        <v>30.11</v>
      </c>
      <c r="S3161">
        <v>1.6708776595744681</v>
      </c>
      <c r="T3161">
        <v>7.41</v>
      </c>
      <c r="U3161">
        <v>0</v>
      </c>
      <c r="V3161">
        <v>0</v>
      </c>
      <c r="W3161">
        <v>0</v>
      </c>
      <c r="X3161">
        <v>0</v>
      </c>
      <c r="Y3161">
        <v>2.2000000000000002</v>
      </c>
      <c r="Z3161">
        <v>7.72</v>
      </c>
      <c r="AA3161">
        <v>19.75</v>
      </c>
      <c r="AB3161">
        <v>65.900000000000006</v>
      </c>
      <c r="AC3161">
        <v>1675</v>
      </c>
      <c r="AD3161">
        <v>37.79</v>
      </c>
      <c r="AE3161">
        <v>32.28</v>
      </c>
      <c r="AF3161">
        <v>11.65</v>
      </c>
      <c r="AG3161">
        <v>1570</v>
      </c>
      <c r="AI3161">
        <v>44.58</v>
      </c>
      <c r="AJ3161">
        <v>41.32</v>
      </c>
      <c r="AK3161">
        <v>4.51</v>
      </c>
      <c r="AL3161">
        <v>47.305</v>
      </c>
      <c r="AM3161">
        <v>6.31</v>
      </c>
      <c r="AN3161">
        <v>47.89</v>
      </c>
      <c r="AO3161">
        <v>45.09</v>
      </c>
      <c r="AP3161">
        <v>3.31</v>
      </c>
      <c r="AQ3161">
        <v>3.83</v>
      </c>
      <c r="AR3161">
        <v>4.12</v>
      </c>
      <c r="AS3161">
        <v>43.65</v>
      </c>
      <c r="AT3161">
        <v>0</v>
      </c>
      <c r="AU3161">
        <v>0</v>
      </c>
      <c r="AV3161">
        <v>4.0999999999999996</v>
      </c>
      <c r="AW3161">
        <v>79.3</v>
      </c>
      <c r="AX3161">
        <v>95.6</v>
      </c>
      <c r="AY3161">
        <v>100</v>
      </c>
      <c r="AZ3161">
        <v>100</v>
      </c>
      <c r="BA3161">
        <v>91.5</v>
      </c>
      <c r="BB3161">
        <v>95.9</v>
      </c>
      <c r="BC3161">
        <v>94.646698377676259</v>
      </c>
      <c r="BD3161">
        <v>1.09145565514597E-2</v>
      </c>
      <c r="BE3161">
        <v>49.59774445701283</v>
      </c>
      <c r="BF3161">
        <v>41.52572327546337</v>
      </c>
      <c r="BG3161">
        <v>150.90872980297951</v>
      </c>
      <c r="BH3161">
        <v>0.31771664545194528</v>
      </c>
      <c r="BI3161">
        <v>88.770218217452353</v>
      </c>
      <c r="BJ3161">
        <v>0.18846392535795631</v>
      </c>
      <c r="BK3161">
        <v>562.01893465951127</v>
      </c>
      <c r="BL3161">
        <v>4.7037960362758353</v>
      </c>
      <c r="BM3161">
        <v>178.42068044023421</v>
      </c>
      <c r="BN3161">
        <v>105.8420131811074</v>
      </c>
      <c r="BO3161">
        <v>104.491071312448</v>
      </c>
      <c r="BP3161">
        <v>105.9600232909164</v>
      </c>
      <c r="BQ3161">
        <v>4.6339948024056099</v>
      </c>
      <c r="BR3161">
        <v>41.529419401044002</v>
      </c>
      <c r="BS3161">
        <v>90.689401346449543</v>
      </c>
      <c r="BT3161">
        <v>1847.8291843109539</v>
      </c>
      <c r="BU3161">
        <v>105.3053580009237</v>
      </c>
      <c r="BV3161">
        <v>852.03260280316692</v>
      </c>
      <c r="BW3161">
        <v>18.143286733893959</v>
      </c>
      <c r="BX3161">
        <v>9.25084368126352</v>
      </c>
      <c r="BY3161">
        <v>8.590148706746298</v>
      </c>
      <c r="BZ3161">
        <v>0.4065711293660238</v>
      </c>
      <c r="CA3161">
        <f t="shared" si="392"/>
        <v>49.608659013564292</v>
      </c>
      <c r="CB3161" cm="1">
        <f t="array" ref="CB3161">IF(ISBLANK(INDEX(AC:AC,ROW())), "", INDEX(AC:AC,ROW())*(BI3161+BJ3161)/1000)</f>
        <v>149.00579258920726</v>
      </c>
      <c r="CC3161">
        <f t="shared" si="393"/>
        <v>151.22644644843146</v>
      </c>
      <c r="CD3161">
        <f t="shared" si="394"/>
        <v>3.7164064081288912</v>
      </c>
      <c r="CE3161">
        <f t="shared" si="395"/>
        <v>5.9380722655199483</v>
      </c>
      <c r="CF3161" cm="1">
        <f t="array" ref="CF3161">IFERROR(IF((BD3161+BE3161)*INDEX(H:H,ROW())*INDEX(K:K,ROW())/(BF3161*30*1000)&lt;0.5,"",(BD3161+BE3161)*INDEX(H:H,ROW())*INDEX(K:K,ROW())/(BF3161*30*1000)),"")</f>
        <v>2.8568307792519065</v>
      </c>
      <c r="CG3161">
        <f t="shared" si="396"/>
        <v>0.43874455197327611</v>
      </c>
      <c r="CH3161" cm="1">
        <f t="array" ref="CH3161">IFERROR((BD3161+BE3161)*INDEX(K:K,ROW())*INDEX(H:H,ROW())/BC3161/100000,"")</f>
        <v>0.3760256820919029</v>
      </c>
      <c r="CI3161">
        <f t="shared" si="397"/>
        <v>92.440491727824195</v>
      </c>
      <c r="CJ3161">
        <v>1</v>
      </c>
      <c r="CK3161">
        <f t="shared" si="398"/>
        <v>19.523440500136772</v>
      </c>
      <c r="CL3161" cm="1">
        <f t="array" ref="CL3161">IF(INDEX(AS:AS,ROW()-2)=0,CL3160,INDEX(AS:AS,ROW()-2))</f>
        <v>42.06</v>
      </c>
      <c r="CM3161" t="str">
        <f t="shared" si="399"/>
        <v>CIV</v>
      </c>
    </row>
    <row r="3162" spans="1:91" x14ac:dyDescent="0.3">
      <c r="A3162" s="1">
        <v>3157</v>
      </c>
      <c r="B3162" t="s">
        <v>238</v>
      </c>
      <c r="C3162">
        <v>5</v>
      </c>
      <c r="D3162">
        <v>12</v>
      </c>
      <c r="E3162">
        <v>20</v>
      </c>
      <c r="F3162" t="s">
        <v>89</v>
      </c>
      <c r="G3162" t="s">
        <v>95</v>
      </c>
      <c r="H3162">
        <v>47.26</v>
      </c>
      <c r="I3162">
        <v>0.9</v>
      </c>
      <c r="J3162">
        <v>46.55</v>
      </c>
      <c r="K3162">
        <v>1582</v>
      </c>
      <c r="L3162">
        <v>45.89</v>
      </c>
      <c r="M3162">
        <v>0.89</v>
      </c>
      <c r="N3162">
        <v>45.57</v>
      </c>
      <c r="O3162">
        <v>1568</v>
      </c>
      <c r="P3162">
        <v>1.35</v>
      </c>
      <c r="Q3162">
        <v>50.28</v>
      </c>
      <c r="R3162">
        <v>30.11</v>
      </c>
      <c r="S3162">
        <v>1.6708776595744681</v>
      </c>
      <c r="T3162">
        <v>7.41</v>
      </c>
      <c r="U3162">
        <v>0</v>
      </c>
      <c r="V3162">
        <v>0</v>
      </c>
      <c r="W3162">
        <v>0</v>
      </c>
      <c r="X3162">
        <v>0</v>
      </c>
      <c r="Y3162">
        <v>2.2000000000000002</v>
      </c>
      <c r="Z3162">
        <v>7.72</v>
      </c>
      <c r="AA3162">
        <v>19.75</v>
      </c>
      <c r="AB3162">
        <v>65.900000000000006</v>
      </c>
      <c r="AC3162">
        <v>1679</v>
      </c>
      <c r="AD3162">
        <v>37.79</v>
      </c>
      <c r="AE3162">
        <v>32.14</v>
      </c>
      <c r="AF3162">
        <v>11.59</v>
      </c>
      <c r="AG3162">
        <v>1570</v>
      </c>
      <c r="AI3162">
        <v>44.58</v>
      </c>
      <c r="AJ3162">
        <v>42.62</v>
      </c>
      <c r="AK3162">
        <v>4.76</v>
      </c>
      <c r="AL3162">
        <v>47.305</v>
      </c>
      <c r="AM3162">
        <v>6.31</v>
      </c>
      <c r="AN3162">
        <v>48.09</v>
      </c>
      <c r="AO3162">
        <v>45.09</v>
      </c>
      <c r="AP3162">
        <v>3.46</v>
      </c>
      <c r="AQ3162">
        <v>3.83</v>
      </c>
      <c r="AR3162">
        <v>4.5199999999999996</v>
      </c>
      <c r="AS3162">
        <v>43.21</v>
      </c>
      <c r="AT3162">
        <v>0</v>
      </c>
      <c r="AU3162">
        <v>0</v>
      </c>
      <c r="AV3162">
        <v>4</v>
      </c>
      <c r="AW3162">
        <v>81.2</v>
      </c>
      <c r="AX3162">
        <v>97.6</v>
      </c>
      <c r="AY3162">
        <v>100</v>
      </c>
      <c r="AZ3162">
        <v>100</v>
      </c>
      <c r="BA3162">
        <v>93.6</v>
      </c>
      <c r="BB3162">
        <v>96</v>
      </c>
      <c r="BC3162">
        <v>95.941704720389922</v>
      </c>
      <c r="BD3162">
        <v>6.7335839774669004E-3</v>
      </c>
      <c r="BE3162">
        <v>52.264707828864353</v>
      </c>
      <c r="BF3162">
        <v>45.996387845089608</v>
      </c>
      <c r="BG3162">
        <v>151.4685597694164</v>
      </c>
      <c r="BH3162">
        <v>0.41116752530615291</v>
      </c>
      <c r="BI3162">
        <v>89.099529728505757</v>
      </c>
      <c r="BJ3162">
        <v>0.25011754204677639</v>
      </c>
      <c r="BK3162">
        <v>612.76374733498619</v>
      </c>
      <c r="BL3162">
        <v>4.6303815108236792</v>
      </c>
      <c r="BM3162">
        <v>180.82240133247049</v>
      </c>
      <c r="BN3162">
        <v>106.4039882290449</v>
      </c>
      <c r="BO3162">
        <v>106.3092248294124</v>
      </c>
      <c r="BP3162">
        <v>106.74077926920221</v>
      </c>
      <c r="BQ3162">
        <v>20.677965520977789</v>
      </c>
      <c r="BR3162">
        <v>44.939732227297362</v>
      </c>
      <c r="BS3162">
        <v>89.183735870178865</v>
      </c>
      <c r="BT3162">
        <v>1847.8291843109539</v>
      </c>
      <c r="BU3162">
        <v>111.1918532331146</v>
      </c>
      <c r="BV3162">
        <v>864.41764149594121</v>
      </c>
      <c r="BW3162">
        <v>11.34145225916628</v>
      </c>
      <c r="BX3162">
        <v>10.82753319914281</v>
      </c>
      <c r="BY3162">
        <v>1.23047015879586</v>
      </c>
      <c r="BZ3162">
        <v>0.40718305321692022</v>
      </c>
      <c r="CA3162">
        <f t="shared" si="392"/>
        <v>52.271441412841817</v>
      </c>
      <c r="CB3162" cm="1">
        <f t="array" ref="CB3162">IF(ISBLANK(INDEX(AC:AC,ROW())), "", INDEX(AC:AC,ROW())*(BI3162+BJ3162)/1000)</f>
        <v>150.01805776725772</v>
      </c>
      <c r="CC3162">
        <f t="shared" si="393"/>
        <v>151.87972729472256</v>
      </c>
      <c r="CD3162">
        <f t="shared" si="394"/>
        <v>4.0345328389082393</v>
      </c>
      <c r="CE3162">
        <f t="shared" si="395"/>
        <v>6.3868340584609102</v>
      </c>
      <c r="CF3162" cm="1">
        <f t="array" ref="CF3162">IFERROR(IF((BD3162+BE3162)*INDEX(H:H,ROW())*INDEX(K:K,ROW())/(BF3162*30*1000)&lt;0.5,"",(BD3162+BE3162)*INDEX(H:H,ROW())*INDEX(K:K,ROW())/(BF3162*30*1000)),"")</f>
        <v>2.8321724285932763</v>
      </c>
      <c r="CG3162">
        <f t="shared" si="396"/>
        <v>0.47942016435021995</v>
      </c>
      <c r="CH3162" cm="1">
        <f t="array" ref="CH3162">IFERROR((BD3162+BE3162)*INDEX(K:K,ROW())*INDEX(H:H,ROW())/BC3162/100000,"")</f>
        <v>0.40734017135530498</v>
      </c>
      <c r="CI3162">
        <f t="shared" si="397"/>
        <v>101.50885828811353</v>
      </c>
      <c r="CJ3162">
        <v>1</v>
      </c>
      <c r="CK3162">
        <f t="shared" si="398"/>
        <v>19.259916109435625</v>
      </c>
      <c r="CL3162" cm="1">
        <f t="array" ref="CL3162">IF(INDEX(AS:AS,ROW()-2)=0,CL3161,INDEX(AS:AS,ROW()-2))</f>
        <v>43.24</v>
      </c>
      <c r="CM3162" t="str">
        <f t="shared" si="399"/>
        <v>CIV</v>
      </c>
    </row>
    <row r="3163" spans="1:91" x14ac:dyDescent="0.3">
      <c r="A3163" s="1">
        <v>3158</v>
      </c>
      <c r="B3163" t="s">
        <v>238</v>
      </c>
      <c r="C3163">
        <v>5</v>
      </c>
      <c r="D3163">
        <v>12</v>
      </c>
      <c r="E3163">
        <v>20</v>
      </c>
      <c r="F3163" t="s">
        <v>89</v>
      </c>
      <c r="G3163" t="s">
        <v>96</v>
      </c>
      <c r="H3163">
        <v>45.87</v>
      </c>
      <c r="I3163">
        <v>0.88</v>
      </c>
      <c r="J3163">
        <v>45.57</v>
      </c>
      <c r="K3163">
        <v>1564</v>
      </c>
      <c r="L3163">
        <v>45.89</v>
      </c>
      <c r="M3163">
        <v>0.89</v>
      </c>
      <c r="N3163">
        <v>45.57</v>
      </c>
      <c r="O3163">
        <v>1568</v>
      </c>
      <c r="P3163">
        <v>1.35</v>
      </c>
      <c r="Q3163">
        <v>50.28</v>
      </c>
      <c r="R3163">
        <v>30.11</v>
      </c>
      <c r="S3163">
        <v>1.6708776595744681</v>
      </c>
      <c r="T3163">
        <v>7.41</v>
      </c>
      <c r="U3163">
        <v>0</v>
      </c>
      <c r="V3163">
        <v>0</v>
      </c>
      <c r="W3163">
        <v>0</v>
      </c>
      <c r="X3163">
        <v>0</v>
      </c>
      <c r="Y3163">
        <v>2.2000000000000002</v>
      </c>
      <c r="Z3163">
        <v>7.72</v>
      </c>
      <c r="AA3163">
        <v>19.75</v>
      </c>
      <c r="AB3163">
        <v>65.900000000000006</v>
      </c>
      <c r="AC3163">
        <v>1685</v>
      </c>
      <c r="AD3163">
        <v>37.79</v>
      </c>
      <c r="AE3163">
        <v>32.28</v>
      </c>
      <c r="AF3163">
        <v>11.42</v>
      </c>
      <c r="AG3163">
        <v>1570</v>
      </c>
      <c r="AI3163">
        <v>44.58</v>
      </c>
      <c r="AJ3163">
        <v>41.32</v>
      </c>
      <c r="AK3163">
        <v>4.51</v>
      </c>
      <c r="AL3163">
        <v>47.305</v>
      </c>
      <c r="AM3163">
        <v>6.31</v>
      </c>
      <c r="AN3163">
        <v>47.89</v>
      </c>
      <c r="AO3163">
        <v>45.09</v>
      </c>
      <c r="AP3163">
        <v>3.31</v>
      </c>
      <c r="AQ3163">
        <v>3.83</v>
      </c>
      <c r="AR3163">
        <v>4.12</v>
      </c>
      <c r="AS3163">
        <v>42.86</v>
      </c>
      <c r="AT3163">
        <v>0</v>
      </c>
      <c r="AU3163">
        <v>0</v>
      </c>
      <c r="AV3163">
        <v>3.4</v>
      </c>
      <c r="AW3163">
        <v>84</v>
      </c>
      <c r="AX3163">
        <v>98.7</v>
      </c>
      <c r="AY3163">
        <v>100</v>
      </c>
      <c r="AZ3163">
        <v>100</v>
      </c>
      <c r="BA3163">
        <v>95.3</v>
      </c>
      <c r="BB3163">
        <v>96.6</v>
      </c>
      <c r="BC3163">
        <v>118.53677768810979</v>
      </c>
      <c r="BD3163">
        <v>3.3456545243998E-3</v>
      </c>
      <c r="BE3163">
        <v>51.377814245186599</v>
      </c>
      <c r="BF3163">
        <v>43.734139002808092</v>
      </c>
      <c r="BG3163">
        <v>152.62016914784081</v>
      </c>
      <c r="BH3163">
        <v>6.0446167554029637</v>
      </c>
      <c r="BI3163">
        <v>89.777267397492253</v>
      </c>
      <c r="BJ3163">
        <v>3.534850933961545</v>
      </c>
      <c r="BK3163">
        <v>581.93601829228135</v>
      </c>
      <c r="BL3163">
        <v>4.5598737765432178</v>
      </c>
      <c r="BM3163">
        <v>182.72880252746191</v>
      </c>
      <c r="BN3163">
        <v>106.10929324148481</v>
      </c>
      <c r="BO3163">
        <v>106.3138918231471</v>
      </c>
      <c r="BP3163">
        <v>106.8657554769358</v>
      </c>
      <c r="BQ3163">
        <v>26.132640385475572</v>
      </c>
      <c r="BR3163">
        <v>39.700388480940887</v>
      </c>
      <c r="BS3163">
        <v>90.510279537821233</v>
      </c>
      <c r="BT3163">
        <v>1847.8291843109539</v>
      </c>
      <c r="BU3163">
        <v>110.7470484212582</v>
      </c>
      <c r="BV3163">
        <v>850.1653977552179</v>
      </c>
      <c r="BW3163">
        <v>15.08815147031906</v>
      </c>
      <c r="BX3163">
        <v>10.99251416899286</v>
      </c>
      <c r="BY3163">
        <v>1.2971871221054461</v>
      </c>
      <c r="BZ3163">
        <v>0.4071368397260669</v>
      </c>
      <c r="CA3163">
        <f t="shared" si="392"/>
        <v>51.381159899711001</v>
      </c>
      <c r="CB3163" cm="1">
        <f t="array" ref="CB3163">IF(ISBLANK(INDEX(AC:AC,ROW())), "", INDEX(AC:AC,ROW())*(BI3163+BJ3163)/1000)</f>
        <v>157.23091938849967</v>
      </c>
      <c r="CC3163">
        <f t="shared" si="393"/>
        <v>158.66478590324377</v>
      </c>
      <c r="CD3163">
        <f t="shared" si="394"/>
        <v>3.6677074561910348</v>
      </c>
      <c r="CE3163">
        <f t="shared" si="395"/>
        <v>4.9093288145848959</v>
      </c>
      <c r="CF3163" cm="1">
        <f t="array" ref="CF3163">IFERROR(IF((BD3163+BE3163)*INDEX(H:H,ROW())*INDEX(K:K,ROW())/(BF3163*30*1000)&lt;0.5,"",(BD3163+BE3163)*INDEX(H:H,ROW())*INDEX(K:K,ROW())/(BF3163*30*1000)),"")</f>
        <v>2.8094904304676946</v>
      </c>
      <c r="CG3163">
        <f t="shared" si="396"/>
        <v>0.36894995676261733</v>
      </c>
      <c r="CH3163" cm="1">
        <f t="array" ref="CH3163">IFERROR((BD3163+BE3163)*INDEX(K:K,ROW())*INDEX(H:H,ROW())/BC3163/100000,"")</f>
        <v>0.31096841185381296</v>
      </c>
      <c r="CI3163">
        <f t="shared" si="397"/>
        <v>95.743359750493468</v>
      </c>
      <c r="CJ3163">
        <v>1</v>
      </c>
      <c r="CK3163">
        <f t="shared" si="398"/>
        <v>15.588657126929023</v>
      </c>
      <c r="CL3163" cm="1">
        <f t="array" ref="CL3163">IF(INDEX(AS:AS,ROW()-2)=0,CL3162,INDEX(AS:AS,ROW()-2))</f>
        <v>43.65</v>
      </c>
      <c r="CM3163" t="str">
        <f t="shared" si="399"/>
        <v>CIV</v>
      </c>
    </row>
    <row r="3164" spans="1:91" x14ac:dyDescent="0.3">
      <c r="A3164" s="1">
        <v>3159</v>
      </c>
      <c r="B3164" t="s">
        <v>238</v>
      </c>
      <c r="C3164">
        <v>5</v>
      </c>
      <c r="D3164">
        <v>12</v>
      </c>
      <c r="E3164">
        <v>20</v>
      </c>
      <c r="F3164" t="s">
        <v>89</v>
      </c>
      <c r="G3164" t="s">
        <v>97</v>
      </c>
      <c r="H3164">
        <v>45.87</v>
      </c>
      <c r="I3164">
        <v>0.88</v>
      </c>
      <c r="J3164">
        <v>45.57</v>
      </c>
      <c r="K3164">
        <v>1564</v>
      </c>
      <c r="L3164">
        <v>45.89</v>
      </c>
      <c r="M3164">
        <v>0.89</v>
      </c>
      <c r="N3164">
        <v>45.57</v>
      </c>
      <c r="O3164">
        <v>1568</v>
      </c>
      <c r="P3164">
        <v>1.35</v>
      </c>
      <c r="Q3164">
        <v>50.28</v>
      </c>
      <c r="R3164">
        <v>30.11</v>
      </c>
      <c r="S3164">
        <v>1.6708776595744681</v>
      </c>
      <c r="T3164">
        <v>7.41</v>
      </c>
      <c r="U3164">
        <v>0</v>
      </c>
      <c r="V3164">
        <v>0</v>
      </c>
      <c r="W3164">
        <v>0</v>
      </c>
      <c r="X3164">
        <v>0</v>
      </c>
      <c r="Y3164">
        <v>2.2000000000000002</v>
      </c>
      <c r="Z3164">
        <v>7.72</v>
      </c>
      <c r="AA3164">
        <v>19.75</v>
      </c>
      <c r="AB3164">
        <v>65.900000000000006</v>
      </c>
      <c r="AC3164">
        <v>1682</v>
      </c>
      <c r="AD3164">
        <v>37.79</v>
      </c>
      <c r="AE3164">
        <v>32.28</v>
      </c>
      <c r="AF3164">
        <v>11.63</v>
      </c>
      <c r="AG3164">
        <v>1570</v>
      </c>
      <c r="AI3164">
        <v>44.58</v>
      </c>
      <c r="AJ3164">
        <v>41.32</v>
      </c>
      <c r="AK3164">
        <v>4.51</v>
      </c>
      <c r="AL3164">
        <v>47.305</v>
      </c>
      <c r="AM3164">
        <v>6.42</v>
      </c>
      <c r="AN3164">
        <v>47.89</v>
      </c>
      <c r="AO3164">
        <v>45.09</v>
      </c>
      <c r="AP3164">
        <v>3.49</v>
      </c>
      <c r="AQ3164">
        <v>4.37</v>
      </c>
      <c r="AR3164">
        <v>4.12</v>
      </c>
      <c r="AS3164">
        <v>42.75</v>
      </c>
      <c r="AT3164">
        <v>0</v>
      </c>
      <c r="AU3164">
        <v>0</v>
      </c>
      <c r="AV3164">
        <v>5</v>
      </c>
      <c r="AW3164">
        <v>86.9</v>
      </c>
      <c r="AX3164">
        <v>97.9</v>
      </c>
      <c r="AY3164">
        <v>100</v>
      </c>
      <c r="AZ3164">
        <v>100</v>
      </c>
      <c r="BA3164">
        <v>92.9</v>
      </c>
      <c r="BB3164">
        <v>95</v>
      </c>
      <c r="BC3164">
        <v>94.095947752316718</v>
      </c>
      <c r="BD3164">
        <v>1.6319964058559999E-4</v>
      </c>
      <c r="BE3164">
        <v>50.105137050763197</v>
      </c>
      <c r="BF3164">
        <v>43.242043114392317</v>
      </c>
      <c r="BG3164">
        <v>144.22027587279581</v>
      </c>
      <c r="BH3164">
        <v>6.1494873122177438</v>
      </c>
      <c r="BI3164">
        <v>84.833445814559909</v>
      </c>
      <c r="BJ3164">
        <v>3.5798989821153402</v>
      </c>
      <c r="BK3164">
        <v>524.43332821679951</v>
      </c>
      <c r="BL3164">
        <v>4.6260265484568324</v>
      </c>
      <c r="BM3164">
        <v>183.85539656348601</v>
      </c>
      <c r="BN3164">
        <v>106.22732099553861</v>
      </c>
      <c r="BO3164">
        <v>106.6545638361232</v>
      </c>
      <c r="BP3164">
        <v>107.15669769304191</v>
      </c>
      <c r="BQ3164">
        <v>26.814095691592701</v>
      </c>
      <c r="BR3164">
        <v>37.874425855902203</v>
      </c>
      <c r="BS3164">
        <v>90.047920201848143</v>
      </c>
      <c r="BT3164">
        <v>1847.8291843109539</v>
      </c>
      <c r="BU3164">
        <v>111.6322327353471</v>
      </c>
      <c r="BV3164">
        <v>850.45452215843056</v>
      </c>
      <c r="BW3164">
        <v>14.029671705695501</v>
      </c>
      <c r="BX3164">
        <v>11.07523769918472</v>
      </c>
      <c r="BY3164">
        <v>14.00188567608634</v>
      </c>
      <c r="BZ3164">
        <v>0.40619952678171728</v>
      </c>
      <c r="CA3164">
        <f t="shared" si="392"/>
        <v>50.105300250403786</v>
      </c>
      <c r="CB3164" cm="1">
        <f t="array" ref="CB3164">IF(ISBLANK(INDEX(AC:AC,ROW())), "", INDEX(AC:AC,ROW())*(BI3164+BJ3164)/1000)</f>
        <v>148.71124594800776</v>
      </c>
      <c r="CC3164">
        <f t="shared" si="393"/>
        <v>150.36976318501354</v>
      </c>
      <c r="CD3164">
        <f t="shared" si="394"/>
        <v>3.487624886204959</v>
      </c>
      <c r="CE3164">
        <f t="shared" si="395"/>
        <v>5.5733890857578139</v>
      </c>
      <c r="CF3164" cm="1">
        <f t="array" ref="CF3164">IFERROR(IF((BD3164+BE3164)*INDEX(H:H,ROW())*INDEX(K:K,ROW())/(BF3164*30*1000)&lt;0.5,"",(BD3164+BE3164)*INDEX(H:H,ROW())*INDEX(K:K,ROW())/(BF3164*30*1000)),"")</f>
        <v>2.770905391048113</v>
      </c>
      <c r="CG3164">
        <f t="shared" si="396"/>
        <v>0.45955266031451031</v>
      </c>
      <c r="CH3164" cm="1">
        <f t="array" ref="CH3164">IFERROR((BD3164+BE3164)*INDEX(K:K,ROW())*INDEX(H:H,ROW())/BC3164/100000,"")</f>
        <v>0.38201308318079363</v>
      </c>
      <c r="CI3164">
        <f t="shared" si="397"/>
        <v>93.365930170600976</v>
      </c>
      <c r="CJ3164">
        <v>1</v>
      </c>
      <c r="CK3164">
        <f t="shared" si="398"/>
        <v>19.637712658730926</v>
      </c>
      <c r="CL3164" cm="1">
        <f t="array" ref="CL3164">IF(INDEX(AS:AS,ROW()-2)=0,CL3163,INDEX(AS:AS,ROW()-2))</f>
        <v>43.21</v>
      </c>
      <c r="CM3164" t="str">
        <f t="shared" si="399"/>
        <v>CIV</v>
      </c>
    </row>
    <row r="3165" spans="1:91" x14ac:dyDescent="0.3">
      <c r="A3165" s="1">
        <v>3160</v>
      </c>
      <c r="B3165" t="s">
        <v>238</v>
      </c>
      <c r="C3165">
        <v>5</v>
      </c>
      <c r="D3165">
        <v>12</v>
      </c>
      <c r="E3165">
        <v>20</v>
      </c>
      <c r="F3165" t="s">
        <v>98</v>
      </c>
      <c r="G3165" t="s">
        <v>99</v>
      </c>
      <c r="H3165">
        <v>47.13</v>
      </c>
      <c r="I3165">
        <v>0.91</v>
      </c>
      <c r="J3165">
        <v>46.55</v>
      </c>
      <c r="K3165">
        <v>1580</v>
      </c>
      <c r="L3165">
        <v>46.52</v>
      </c>
      <c r="M3165">
        <v>0.89</v>
      </c>
      <c r="N3165">
        <v>46.55</v>
      </c>
      <c r="O3165">
        <v>1574</v>
      </c>
      <c r="P3165">
        <v>1.33</v>
      </c>
      <c r="Q3165">
        <v>50.28</v>
      </c>
      <c r="R3165">
        <v>29.87</v>
      </c>
      <c r="S3165">
        <v>1.6708776595744681</v>
      </c>
      <c r="T3165">
        <v>7.41</v>
      </c>
      <c r="U3165">
        <v>0</v>
      </c>
      <c r="V3165">
        <v>0</v>
      </c>
      <c r="W3165">
        <v>0</v>
      </c>
      <c r="X3165">
        <v>0</v>
      </c>
      <c r="Y3165">
        <v>1.9</v>
      </c>
      <c r="Z3165">
        <v>7.72</v>
      </c>
      <c r="AA3165">
        <v>19.3</v>
      </c>
      <c r="AB3165">
        <v>65.900000000000006</v>
      </c>
      <c r="AC3165">
        <v>1684</v>
      </c>
      <c r="AD3165">
        <v>37.79</v>
      </c>
      <c r="AE3165">
        <v>32.28</v>
      </c>
      <c r="AF3165">
        <v>11.67</v>
      </c>
      <c r="AG3165">
        <v>1570</v>
      </c>
      <c r="AI3165">
        <v>44.58</v>
      </c>
      <c r="AJ3165">
        <v>41.32</v>
      </c>
      <c r="AK3165">
        <v>4.51</v>
      </c>
      <c r="AL3165">
        <v>47.305</v>
      </c>
      <c r="AM3165">
        <v>6.31</v>
      </c>
      <c r="AN3165">
        <v>47.89</v>
      </c>
      <c r="AO3165">
        <v>45.09</v>
      </c>
      <c r="AP3165">
        <v>3.31</v>
      </c>
      <c r="AQ3165">
        <v>3.83</v>
      </c>
      <c r="AR3165">
        <v>4.12</v>
      </c>
      <c r="AS3165">
        <v>42.06</v>
      </c>
      <c r="AT3165">
        <v>0</v>
      </c>
      <c r="AU3165">
        <v>0</v>
      </c>
      <c r="AV3165">
        <v>5.6</v>
      </c>
      <c r="AW3165">
        <v>68.400000000000006</v>
      </c>
      <c r="AX3165">
        <v>92.8</v>
      </c>
      <c r="AY3165">
        <v>99.1</v>
      </c>
      <c r="AZ3165">
        <v>100</v>
      </c>
      <c r="BA3165">
        <v>86.199999999999989</v>
      </c>
      <c r="BB3165">
        <v>92.6</v>
      </c>
      <c r="BC3165">
        <v>82.596764974189213</v>
      </c>
      <c r="BD3165">
        <v>1.1943951513619201E-2</v>
      </c>
      <c r="BE3165">
        <v>51.023701480548482</v>
      </c>
      <c r="BF3165">
        <v>43.968959777829042</v>
      </c>
      <c r="BG3165">
        <v>141.78366132458169</v>
      </c>
      <c r="BH3165">
        <v>5.0098574338761424</v>
      </c>
      <c r="BI3165">
        <v>83.419708376005474</v>
      </c>
      <c r="BJ3165">
        <v>2.9140648311952182</v>
      </c>
      <c r="BK3165">
        <v>634.95003870884284</v>
      </c>
      <c r="BL3165">
        <v>4.6766865780737232</v>
      </c>
      <c r="BM3165">
        <v>182.98185829021071</v>
      </c>
      <c r="BN3165">
        <v>105.84500227871099</v>
      </c>
      <c r="BO3165">
        <v>105.8351263982609</v>
      </c>
      <c r="BP3165">
        <v>106.3649165607671</v>
      </c>
      <c r="BQ3165">
        <v>22.633411816794041</v>
      </c>
      <c r="BR3165">
        <v>39.515033817872357</v>
      </c>
      <c r="BS3165">
        <v>88.85378332525805</v>
      </c>
      <c r="BT3165">
        <v>1847.8291843109539</v>
      </c>
      <c r="BU3165">
        <v>111.5071945153028</v>
      </c>
      <c r="BV3165">
        <v>859.39752700114275</v>
      </c>
      <c r="BW3165">
        <v>13.96707998784002</v>
      </c>
      <c r="BX3165">
        <v>9.9250261995363687</v>
      </c>
      <c r="BY3165">
        <v>3.193374756879269</v>
      </c>
      <c r="BZ3165">
        <v>0.40710303129227993</v>
      </c>
      <c r="CA3165">
        <f t="shared" si="392"/>
        <v>51.035645432062104</v>
      </c>
      <c r="CB3165" cm="1">
        <f t="array" ref="CB3165">IF(ISBLANK(INDEX(AC:AC,ROW())), "", INDEX(AC:AC,ROW())*(BI3165+BJ3165)/1000)</f>
        <v>145.38607408092597</v>
      </c>
      <c r="CC3165">
        <f t="shared" si="393"/>
        <v>146.79351875845782</v>
      </c>
      <c r="CD3165">
        <f t="shared" si="394"/>
        <v>4.3254637131059228</v>
      </c>
      <c r="CE3165">
        <f t="shared" si="395"/>
        <v>7.6873475481425855</v>
      </c>
      <c r="CF3165" cm="1">
        <f t="array" ref="CF3165">IFERROR(IF((BD3165+BE3165)*INDEX(H:H,ROW())*INDEX(K:K,ROW())/(BF3165*30*1000)&lt;0.5,"",(BD3165+BE3165)*INDEX(H:H,ROW())*INDEX(K:K,ROW())/(BF3165*30*1000)),"")</f>
        <v>2.8811156556501709</v>
      </c>
      <c r="CG3165">
        <f t="shared" si="396"/>
        <v>0.53233271050711206</v>
      </c>
      <c r="CH3165" cm="1">
        <f t="array" ref="CH3165">IFERROR((BD3165+BE3165)*INDEX(K:K,ROW())*INDEX(H:H,ROW())/BC3165/100000,"")</f>
        <v>0.46011363187701937</v>
      </c>
      <c r="CI3165">
        <f t="shared" si="397"/>
        <v>98.711422113160481</v>
      </c>
      <c r="CJ3165">
        <v>1</v>
      </c>
      <c r="CK3165">
        <f t="shared" si="398"/>
        <v>22.371689555739682</v>
      </c>
      <c r="CL3165" cm="1">
        <f t="array" ref="CL3165">IF(INDEX(AS:AS,ROW()-2)=0,CL3164,INDEX(AS:AS,ROW()-2))</f>
        <v>42.86</v>
      </c>
      <c r="CM3165" t="str">
        <f t="shared" si="399"/>
        <v>CIV</v>
      </c>
    </row>
    <row r="3166" spans="1:91" x14ac:dyDescent="0.3">
      <c r="A3166" s="1">
        <v>3161</v>
      </c>
      <c r="B3166" t="s">
        <v>238</v>
      </c>
      <c r="C3166">
        <v>5</v>
      </c>
      <c r="D3166">
        <v>12</v>
      </c>
      <c r="E3166">
        <v>20</v>
      </c>
      <c r="F3166" t="s">
        <v>98</v>
      </c>
      <c r="G3166" t="s">
        <v>100</v>
      </c>
      <c r="H3166">
        <v>45.87</v>
      </c>
      <c r="I3166">
        <v>0.88</v>
      </c>
      <c r="J3166">
        <v>45.57</v>
      </c>
      <c r="K3166">
        <v>1564</v>
      </c>
      <c r="L3166">
        <v>45.89</v>
      </c>
      <c r="M3166">
        <v>0.89</v>
      </c>
      <c r="N3166">
        <v>45.57</v>
      </c>
      <c r="O3166">
        <v>1568</v>
      </c>
      <c r="P3166">
        <v>1.35</v>
      </c>
      <c r="Q3166">
        <v>50.28</v>
      </c>
      <c r="R3166">
        <v>30.11</v>
      </c>
      <c r="S3166">
        <v>1.6708776595744681</v>
      </c>
      <c r="T3166">
        <v>7.41</v>
      </c>
      <c r="U3166">
        <v>0</v>
      </c>
      <c r="V3166">
        <v>0</v>
      </c>
      <c r="W3166">
        <v>0</v>
      </c>
      <c r="X3166">
        <v>0</v>
      </c>
      <c r="Y3166">
        <v>2.2000000000000002</v>
      </c>
      <c r="Z3166">
        <v>7.72</v>
      </c>
      <c r="AA3166">
        <v>19.75</v>
      </c>
      <c r="AB3166">
        <v>65.900000000000006</v>
      </c>
      <c r="AC3166">
        <v>1676</v>
      </c>
      <c r="AD3166">
        <v>37.79</v>
      </c>
      <c r="AE3166">
        <v>32.33</v>
      </c>
      <c r="AF3166">
        <v>11.76</v>
      </c>
      <c r="AG3166">
        <v>1570</v>
      </c>
      <c r="AI3166">
        <v>44.58</v>
      </c>
      <c r="AJ3166">
        <v>41.89</v>
      </c>
      <c r="AK3166">
        <v>4.68</v>
      </c>
      <c r="AL3166">
        <v>47.18</v>
      </c>
      <c r="AM3166">
        <v>6.39</v>
      </c>
      <c r="AN3166">
        <v>47.91</v>
      </c>
      <c r="AO3166">
        <v>45.31</v>
      </c>
      <c r="AP3166">
        <v>3.51</v>
      </c>
      <c r="AQ3166">
        <v>3.83</v>
      </c>
      <c r="AR3166">
        <v>4.21</v>
      </c>
      <c r="AS3166">
        <v>42.53</v>
      </c>
      <c r="AT3166">
        <v>0</v>
      </c>
      <c r="AU3166">
        <v>0</v>
      </c>
      <c r="AV3166">
        <v>2.2999999999999998</v>
      </c>
      <c r="AW3166">
        <v>56.2</v>
      </c>
      <c r="AX3166">
        <v>87.6</v>
      </c>
      <c r="AY3166">
        <v>96.4</v>
      </c>
      <c r="AZ3166">
        <v>100</v>
      </c>
      <c r="BA3166">
        <v>85.3</v>
      </c>
      <c r="BB3166">
        <v>94.100000000000009</v>
      </c>
      <c r="BC3166">
        <v>117.4410246393348</v>
      </c>
      <c r="BD3166">
        <v>1.1943951513619201E-2</v>
      </c>
      <c r="BE3166">
        <v>50.57876656441352</v>
      </c>
      <c r="BF3166">
        <v>44.523140150514998</v>
      </c>
      <c r="BG3166">
        <v>150.12639550225819</v>
      </c>
      <c r="BH3166">
        <v>1.144456827104402</v>
      </c>
      <c r="BI3166">
        <v>88.310109201434088</v>
      </c>
      <c r="BJ3166">
        <v>0.66928715097394897</v>
      </c>
      <c r="BK3166">
        <v>575.85355593250551</v>
      </c>
      <c r="BL3166">
        <v>4.6828330261862954</v>
      </c>
      <c r="BM3166">
        <v>182.86484892197129</v>
      </c>
      <c r="BN3166">
        <v>106.2074494096366</v>
      </c>
      <c r="BO3166">
        <v>106.32109897608581</v>
      </c>
      <c r="BP3166">
        <v>106.5849101761134</v>
      </c>
      <c r="BQ3166">
        <v>24.12576857178524</v>
      </c>
      <c r="BR3166">
        <v>40.840402137199177</v>
      </c>
      <c r="BS3166">
        <v>88.771473096988018</v>
      </c>
      <c r="BT3166">
        <v>1847.8291843109539</v>
      </c>
      <c r="BU3166">
        <v>111.80972173522881</v>
      </c>
      <c r="BV3166">
        <v>868.50904902508523</v>
      </c>
      <c r="BW3166">
        <v>14.014887562747999</v>
      </c>
      <c r="BX3166">
        <v>9.9949481317565958</v>
      </c>
      <c r="BY3166">
        <v>3.3250418683577458</v>
      </c>
      <c r="BZ3166">
        <v>0.40715888396251382</v>
      </c>
      <c r="CA3166">
        <f t="shared" si="392"/>
        <v>50.590710515927142</v>
      </c>
      <c r="CB3166" cm="1">
        <f t="array" ref="CB3166">IF(ISBLANK(INDEX(AC:AC,ROW())), "", INDEX(AC:AC,ROW())*(BI3166+BJ3166)/1000)</f>
        <v>149.12946828663584</v>
      </c>
      <c r="CC3166">
        <f t="shared" si="393"/>
        <v>151.27085232936258</v>
      </c>
      <c r="CD3166">
        <f t="shared" si="394"/>
        <v>3.8067714107850561</v>
      </c>
      <c r="CE3166">
        <f t="shared" si="395"/>
        <v>4.9033424027163459</v>
      </c>
      <c r="CF3166" cm="1">
        <f t="array" ref="CF3166">IFERROR(IF((BD3166+BE3166)*INDEX(H:H,ROW())*INDEX(K:K,ROW())/(BF3166*30*1000)&lt;0.5,"",(BD3166+BE3166)*INDEX(H:H,ROW())*INDEX(K:K,ROW())/(BF3166*30*1000)),"")</f>
        <v>2.7172476767707519</v>
      </c>
      <c r="CG3166">
        <f t="shared" si="396"/>
        <v>0.379110624138771</v>
      </c>
      <c r="CH3166" cm="1">
        <f t="array" ref="CH3166">IFERROR((BD3166+BE3166)*INDEX(K:K,ROW())*INDEX(H:H,ROW())/BC3166/100000,"")</f>
        <v>0.3090412388040556</v>
      </c>
      <c r="CI3166">
        <f t="shared" si="397"/>
        <v>94.270440885604259</v>
      </c>
      <c r="CJ3166">
        <v>1</v>
      </c>
      <c r="CK3166">
        <f t="shared" si="398"/>
        <v>15.734103052878647</v>
      </c>
      <c r="CL3166" cm="1">
        <f t="array" ref="CL3166">IF(INDEX(AS:AS,ROW()-2)=0,CL3165,INDEX(AS:AS,ROW()-2))</f>
        <v>42.75</v>
      </c>
      <c r="CM3166" t="str">
        <f t="shared" si="399"/>
        <v>CIV</v>
      </c>
    </row>
    <row r="3167" spans="1:91" x14ac:dyDescent="0.3">
      <c r="A3167" s="1">
        <v>3162</v>
      </c>
      <c r="B3167" t="s">
        <v>238</v>
      </c>
      <c r="C3167">
        <v>5</v>
      </c>
      <c r="D3167">
        <v>12</v>
      </c>
      <c r="E3167">
        <v>20</v>
      </c>
      <c r="F3167" t="s">
        <v>98</v>
      </c>
      <c r="G3167" t="s">
        <v>101</v>
      </c>
      <c r="H3167">
        <v>45.87</v>
      </c>
      <c r="I3167">
        <v>0.88</v>
      </c>
      <c r="J3167">
        <v>45.57</v>
      </c>
      <c r="K3167">
        <v>1564</v>
      </c>
      <c r="L3167">
        <v>45.89</v>
      </c>
      <c r="M3167">
        <v>0.89</v>
      </c>
      <c r="N3167">
        <v>45.57</v>
      </c>
      <c r="O3167">
        <v>1568</v>
      </c>
      <c r="P3167">
        <v>1.35</v>
      </c>
      <c r="Q3167">
        <v>50.28</v>
      </c>
      <c r="R3167">
        <v>30.11</v>
      </c>
      <c r="S3167">
        <v>1.6708776595744681</v>
      </c>
      <c r="T3167">
        <v>7.41</v>
      </c>
      <c r="U3167">
        <v>0</v>
      </c>
      <c r="V3167">
        <v>0</v>
      </c>
      <c r="W3167">
        <v>0</v>
      </c>
      <c r="X3167">
        <v>0</v>
      </c>
      <c r="Y3167">
        <v>2.2000000000000002</v>
      </c>
      <c r="Z3167">
        <v>7.72</v>
      </c>
      <c r="AA3167">
        <v>19.75</v>
      </c>
      <c r="AB3167">
        <v>65.900000000000006</v>
      </c>
      <c r="AC3167">
        <v>1680</v>
      </c>
      <c r="AD3167">
        <v>37.79</v>
      </c>
      <c r="AE3167">
        <v>32.28</v>
      </c>
      <c r="AF3167">
        <v>11.79</v>
      </c>
      <c r="AG3167">
        <v>1570</v>
      </c>
      <c r="AI3167">
        <v>44.58</v>
      </c>
      <c r="AJ3167">
        <v>41.32</v>
      </c>
      <c r="AK3167">
        <v>4.51</v>
      </c>
      <c r="AL3167">
        <v>47.305</v>
      </c>
      <c r="AM3167">
        <v>6.31</v>
      </c>
      <c r="AN3167">
        <v>47.89</v>
      </c>
      <c r="AO3167">
        <v>45.09</v>
      </c>
      <c r="AP3167">
        <v>3.31</v>
      </c>
      <c r="AQ3167">
        <v>3.83</v>
      </c>
      <c r="AR3167">
        <v>4.12</v>
      </c>
      <c r="AS3167">
        <v>42.37</v>
      </c>
      <c r="AT3167">
        <v>0</v>
      </c>
      <c r="AU3167">
        <v>0</v>
      </c>
      <c r="AV3167">
        <v>3.2</v>
      </c>
      <c r="AW3167">
        <v>58.4</v>
      </c>
      <c r="AX3167">
        <v>89.1</v>
      </c>
      <c r="AY3167">
        <v>98.7</v>
      </c>
      <c r="AZ3167">
        <v>100</v>
      </c>
      <c r="BA3167">
        <v>85.899999999999991</v>
      </c>
      <c r="BB3167">
        <v>95.5</v>
      </c>
      <c r="BC3167">
        <v>106.4235631603398</v>
      </c>
      <c r="BD3167">
        <v>1.1943951513619201E-2</v>
      </c>
      <c r="BE3167">
        <v>52.995723596161838</v>
      </c>
      <c r="BF3167">
        <v>45.977159126061871</v>
      </c>
      <c r="BG3167">
        <v>146.54660878866181</v>
      </c>
      <c r="BH3167">
        <v>2.363651462636676</v>
      </c>
      <c r="BI3167">
        <v>86.201433739166774</v>
      </c>
      <c r="BJ3167">
        <v>1.3757390584376099</v>
      </c>
      <c r="BK3167">
        <v>496.35889076849469</v>
      </c>
      <c r="BL3167">
        <v>4.6585956327180202</v>
      </c>
      <c r="BM3167">
        <v>183.68255428308331</v>
      </c>
      <c r="BN3167">
        <v>106.2985337212442</v>
      </c>
      <c r="BO3167">
        <v>106.2127564225277</v>
      </c>
      <c r="BP3167">
        <v>106.3582292658224</v>
      </c>
      <c r="BQ3167">
        <v>23.319477588354321</v>
      </c>
      <c r="BR3167">
        <v>45.022699189436423</v>
      </c>
      <c r="BS3167">
        <v>88.537135702432025</v>
      </c>
      <c r="BT3167">
        <v>1847.8291843109539</v>
      </c>
      <c r="BU3167">
        <v>111.7837715552277</v>
      </c>
      <c r="BV3167">
        <v>856.10832053091326</v>
      </c>
      <c r="BW3167">
        <v>13.33982500748804</v>
      </c>
      <c r="BX3167">
        <v>10.47526743116256</v>
      </c>
      <c r="BY3167">
        <v>14.0226878534598</v>
      </c>
      <c r="BZ3167">
        <v>0.40806616951066038</v>
      </c>
      <c r="CA3167">
        <f t="shared" si="392"/>
        <v>53.00766754767546</v>
      </c>
      <c r="CB3167" cm="1">
        <f t="array" ref="CB3167">IF(ISBLANK(INDEX(AC:AC,ROW())), "", INDEX(AC:AC,ROW())*(BI3167+BJ3167)/1000)</f>
        <v>147.1296502999754</v>
      </c>
      <c r="CC3167">
        <f t="shared" si="393"/>
        <v>148.9102602512985</v>
      </c>
      <c r="CD3167">
        <f t="shared" si="394"/>
        <v>3.3332752889616044</v>
      </c>
      <c r="CE3167">
        <f t="shared" si="395"/>
        <v>4.6639942887523018</v>
      </c>
      <c r="CF3167" cm="1">
        <f t="array" ref="CF3167">IFERROR(IF((BD3167+BE3167)*INDEX(H:H,ROW())*INDEX(K:K,ROW())/(BF3167*30*1000)&lt;0.5,"",(BD3167+BE3167)*INDEX(H:H,ROW())*INDEX(K:K,ROW())/(BF3167*30*1000)),"")</f>
        <v>2.7570255806493655</v>
      </c>
      <c r="CG3167">
        <f t="shared" si="396"/>
        <v>0.43202048268945659</v>
      </c>
      <c r="CH3167" cm="1">
        <f t="array" ref="CH3167">IFERROR((BD3167+BE3167)*INDEX(K:K,ROW())*INDEX(H:H,ROW())/BC3167/100000,"")</f>
        <v>0.35732745664179544</v>
      </c>
      <c r="CI3167">
        <f t="shared" si="397"/>
        <v>98.774184807381033</v>
      </c>
      <c r="CJ3167">
        <v>1</v>
      </c>
      <c r="CK3167">
        <f t="shared" si="398"/>
        <v>17.362970468551019</v>
      </c>
      <c r="CL3167" cm="1">
        <f t="array" ref="CL3167">IF(INDEX(AS:AS,ROW()-2)=0,CL3166,INDEX(AS:AS,ROW()-2))</f>
        <v>42.06</v>
      </c>
      <c r="CM3167" t="str">
        <f t="shared" si="399"/>
        <v>CIV</v>
      </c>
    </row>
    <row r="3168" spans="1:91" x14ac:dyDescent="0.3">
      <c r="A3168" s="1">
        <v>3163</v>
      </c>
      <c r="B3168" t="s">
        <v>238</v>
      </c>
      <c r="C3168">
        <v>5</v>
      </c>
      <c r="D3168">
        <v>12</v>
      </c>
      <c r="E3168">
        <v>20</v>
      </c>
      <c r="F3168" t="s">
        <v>98</v>
      </c>
      <c r="G3168" t="s">
        <v>102</v>
      </c>
      <c r="H3168">
        <v>45.87</v>
      </c>
      <c r="I3168">
        <v>0.88</v>
      </c>
      <c r="J3168">
        <v>45.57</v>
      </c>
      <c r="K3168">
        <v>1572</v>
      </c>
      <c r="L3168">
        <v>45.89</v>
      </c>
      <c r="M3168">
        <v>0.89</v>
      </c>
      <c r="N3168">
        <v>45.57</v>
      </c>
      <c r="O3168">
        <v>1568</v>
      </c>
      <c r="P3168">
        <v>1.35</v>
      </c>
      <c r="Q3168">
        <v>50.28</v>
      </c>
      <c r="R3168">
        <v>30.11</v>
      </c>
      <c r="S3168">
        <v>1.6708776595744681</v>
      </c>
      <c r="T3168">
        <v>7.41</v>
      </c>
      <c r="U3168">
        <v>0</v>
      </c>
      <c r="V3168">
        <v>0</v>
      </c>
      <c r="W3168">
        <v>0</v>
      </c>
      <c r="X3168">
        <v>0</v>
      </c>
      <c r="Y3168">
        <v>2.2000000000000002</v>
      </c>
      <c r="Z3168">
        <v>7.72</v>
      </c>
      <c r="AA3168">
        <v>19.75</v>
      </c>
      <c r="AB3168">
        <v>65.900000000000006</v>
      </c>
      <c r="AC3168">
        <v>1684</v>
      </c>
      <c r="AD3168">
        <v>37.79</v>
      </c>
      <c r="AE3168">
        <v>32.21</v>
      </c>
      <c r="AF3168">
        <v>11.86</v>
      </c>
      <c r="AG3168">
        <v>1570</v>
      </c>
      <c r="AI3168">
        <v>44.58</v>
      </c>
      <c r="AJ3168">
        <v>41.32</v>
      </c>
      <c r="AK3168">
        <v>4.57</v>
      </c>
      <c r="AL3168">
        <v>47.305</v>
      </c>
      <c r="AM3168">
        <v>6.28</v>
      </c>
      <c r="AN3168">
        <v>47.89</v>
      </c>
      <c r="AO3168">
        <v>45.09</v>
      </c>
      <c r="AP3168">
        <v>3.42</v>
      </c>
      <c r="AQ3168">
        <v>4.26</v>
      </c>
      <c r="AR3168">
        <v>4.12</v>
      </c>
      <c r="AS3168">
        <v>42.21</v>
      </c>
      <c r="AT3168">
        <v>0</v>
      </c>
      <c r="AU3168">
        <v>0</v>
      </c>
      <c r="AV3168">
        <v>4.0999999999999996</v>
      </c>
      <c r="AW3168">
        <v>61.6</v>
      </c>
      <c r="AX3168">
        <v>89.4</v>
      </c>
      <c r="AY3168">
        <v>98.2</v>
      </c>
      <c r="AZ3168">
        <v>100</v>
      </c>
      <c r="BA3168">
        <v>85.300000000000011</v>
      </c>
      <c r="BB3168">
        <v>94.100000000000009</v>
      </c>
      <c r="BC3168">
        <v>63.922757289031367</v>
      </c>
      <c r="BD3168">
        <v>1.1943951513619201E-2</v>
      </c>
      <c r="BE3168">
        <v>43.700782149309681</v>
      </c>
      <c r="BF3168">
        <v>33.970221611655077</v>
      </c>
      <c r="BG3168">
        <v>149.04326152878269</v>
      </c>
      <c r="BH3168">
        <v>1.8735418566421489</v>
      </c>
      <c r="BI3168">
        <v>87.670466676898343</v>
      </c>
      <c r="BJ3168">
        <v>1.0930985879175901</v>
      </c>
      <c r="BK3168">
        <v>466.66937800869482</v>
      </c>
      <c r="BL3168">
        <v>4.6872266868448103</v>
      </c>
      <c r="BM3168">
        <v>184.4152569961353</v>
      </c>
      <c r="BN3168">
        <v>107.818156985047</v>
      </c>
      <c r="BO3168">
        <v>107.056808240104</v>
      </c>
      <c r="BP3168">
        <v>106.9292950935012</v>
      </c>
      <c r="BQ3168">
        <v>10.28201230840074</v>
      </c>
      <c r="BR3168">
        <v>54.721422460049602</v>
      </c>
      <c r="BS3168">
        <v>92.795861030382767</v>
      </c>
      <c r="BT3168">
        <v>1847.8291843109539</v>
      </c>
      <c r="BU3168">
        <v>112.05267640741209</v>
      </c>
      <c r="BV3168">
        <v>866.99647650057875</v>
      </c>
      <c r="BW3168">
        <v>33.75790355765578</v>
      </c>
      <c r="BX3168">
        <v>10.435042120041819</v>
      </c>
      <c r="BY3168">
        <v>14.686569879382469</v>
      </c>
      <c r="BZ3168">
        <v>0.408561219704969</v>
      </c>
      <c r="CA3168">
        <f t="shared" si="392"/>
        <v>43.712726100823303</v>
      </c>
      <c r="CB3168" cm="1">
        <f t="array" ref="CB3168">IF(ISBLANK(INDEX(AC:AC,ROW())), "", INDEX(AC:AC,ROW())*(BI3168+BJ3168)/1000)</f>
        <v>149.47784390595004</v>
      </c>
      <c r="CC3168">
        <f t="shared" si="393"/>
        <v>150.91680338542486</v>
      </c>
      <c r="CD3168">
        <f t="shared" si="394"/>
        <v>3.092229410775901</v>
      </c>
      <c r="CE3168">
        <f t="shared" si="395"/>
        <v>7.3005201558908901</v>
      </c>
      <c r="CF3168" cm="1">
        <f t="array" ref="CF3168">IFERROR(IF((BD3168+BE3168)*INDEX(H:H,ROW())*INDEX(K:K,ROW())/(BF3168*30*1000)&lt;0.5,"",(BD3168+BE3168)*INDEX(H:H,ROW())*INDEX(K:K,ROW())/(BF3168*30*1000)),"")</f>
        <v>3.0929260663750688</v>
      </c>
      <c r="CG3168">
        <f t="shared" si="396"/>
        <v>0.53142610006724622</v>
      </c>
      <c r="CH3168" cm="1">
        <f t="array" ref="CH3168">IFERROR((BD3168+BE3168)*INDEX(K:K,ROW())*INDEX(H:H,ROW())/BC3168/100000,"")</f>
        <v>0.49309849117500948</v>
      </c>
      <c r="CI3168">
        <f t="shared" si="397"/>
        <v>81.87068875576027</v>
      </c>
      <c r="CJ3168">
        <v>1</v>
      </c>
      <c r="CK3168">
        <f t="shared" si="398"/>
        <v>28.907219630027232</v>
      </c>
      <c r="CL3168" cm="1">
        <f t="array" ref="CL3168">IF(INDEX(AS:AS,ROW()-2)=0,CL3167,INDEX(AS:AS,ROW()-2))</f>
        <v>42.53</v>
      </c>
      <c r="CM3168" t="str">
        <f t="shared" si="399"/>
        <v>CIV</v>
      </c>
    </row>
    <row r="3169" spans="1:91" x14ac:dyDescent="0.3">
      <c r="A3169" s="1">
        <v>3164</v>
      </c>
      <c r="B3169" t="s">
        <v>238</v>
      </c>
      <c r="C3169">
        <v>5</v>
      </c>
      <c r="D3169">
        <v>12</v>
      </c>
      <c r="E3169">
        <v>20</v>
      </c>
      <c r="F3169" t="s">
        <v>98</v>
      </c>
      <c r="G3169" t="s">
        <v>103</v>
      </c>
      <c r="H3169">
        <v>45.87</v>
      </c>
      <c r="I3169">
        <v>0.88</v>
      </c>
      <c r="J3169">
        <v>45.57</v>
      </c>
      <c r="K3169">
        <v>1564</v>
      </c>
      <c r="L3169">
        <v>45.89</v>
      </c>
      <c r="M3169">
        <v>0.89</v>
      </c>
      <c r="N3169">
        <v>45.57</v>
      </c>
      <c r="O3169">
        <v>1568</v>
      </c>
      <c r="P3169">
        <v>1.35</v>
      </c>
      <c r="Q3169">
        <v>50.28</v>
      </c>
      <c r="R3169">
        <v>30.11</v>
      </c>
      <c r="S3169">
        <v>1.6708776595744681</v>
      </c>
      <c r="T3169">
        <v>7.41</v>
      </c>
      <c r="U3169">
        <v>0</v>
      </c>
      <c r="V3169">
        <v>0</v>
      </c>
      <c r="W3169">
        <v>0</v>
      </c>
      <c r="X3169">
        <v>0</v>
      </c>
      <c r="Y3169">
        <v>2.2000000000000002</v>
      </c>
      <c r="Z3169">
        <v>7.72</v>
      </c>
      <c r="AA3169">
        <v>19.75</v>
      </c>
      <c r="AB3169">
        <v>65.900000000000006</v>
      </c>
      <c r="AC3169">
        <v>1681</v>
      </c>
      <c r="AD3169">
        <v>37.79</v>
      </c>
      <c r="AE3169">
        <v>32.28</v>
      </c>
      <c r="AF3169">
        <v>11.88</v>
      </c>
      <c r="AG3169">
        <v>1570</v>
      </c>
      <c r="AI3169">
        <v>44.58</v>
      </c>
      <c r="AJ3169">
        <v>41.32</v>
      </c>
      <c r="AK3169">
        <v>4.51</v>
      </c>
      <c r="AL3169">
        <v>47.305</v>
      </c>
      <c r="AM3169">
        <v>6.31</v>
      </c>
      <c r="AN3169">
        <v>47.89</v>
      </c>
      <c r="AO3169">
        <v>45.09</v>
      </c>
      <c r="AP3169">
        <v>3.31</v>
      </c>
      <c r="AQ3169">
        <v>3.83</v>
      </c>
      <c r="AR3169">
        <v>4.12</v>
      </c>
      <c r="AS3169">
        <v>42.06</v>
      </c>
      <c r="AT3169">
        <v>0</v>
      </c>
      <c r="AU3169">
        <v>0</v>
      </c>
      <c r="AV3169">
        <v>3.5</v>
      </c>
      <c r="AW3169">
        <v>64.3</v>
      </c>
      <c r="AX3169">
        <v>92.4</v>
      </c>
      <c r="AY3169">
        <v>99.2</v>
      </c>
      <c r="AZ3169">
        <v>100</v>
      </c>
      <c r="BA3169">
        <v>88.9</v>
      </c>
      <c r="BB3169">
        <v>95.7</v>
      </c>
      <c r="BC3169">
        <v>98.328381164747086</v>
      </c>
      <c r="BD3169">
        <v>9.8868445114082965E-5</v>
      </c>
      <c r="BE3169">
        <v>54.653437974078052</v>
      </c>
      <c r="BF3169">
        <v>46.023872815772009</v>
      </c>
      <c r="BG3169">
        <v>150.53888174366929</v>
      </c>
      <c r="BH3169">
        <v>2.1552531479443129</v>
      </c>
      <c r="BI3169">
        <v>88.55293153577837</v>
      </c>
      <c r="BJ3169">
        <v>1.2553495385902771</v>
      </c>
      <c r="BK3169">
        <v>528.20987934454229</v>
      </c>
      <c r="BL3169">
        <v>4.652345857622306</v>
      </c>
      <c r="BM3169">
        <v>186.3058268104968</v>
      </c>
      <c r="BN3169">
        <v>108.21549229261321</v>
      </c>
      <c r="BO3169">
        <v>107.7122750771309</v>
      </c>
      <c r="BP3169">
        <v>107.7212655282972</v>
      </c>
      <c r="BQ3169">
        <v>23.002800453167641</v>
      </c>
      <c r="BR3169">
        <v>44.798597556309332</v>
      </c>
      <c r="BS3169">
        <v>94.166882119649685</v>
      </c>
      <c r="BT3169">
        <v>1847.8291843109539</v>
      </c>
      <c r="BU3169">
        <v>112.064005147136</v>
      </c>
      <c r="BV3169">
        <v>865.05344079433439</v>
      </c>
      <c r="BW3169">
        <v>10.52380093202995</v>
      </c>
      <c r="BX3169">
        <v>12.010226331142141</v>
      </c>
      <c r="BY3169">
        <v>4.6940237585643141</v>
      </c>
      <c r="BZ3169">
        <v>0.40991207380505768</v>
      </c>
      <c r="CA3169">
        <f t="shared" si="392"/>
        <v>54.653536842523167</v>
      </c>
      <c r="CB3169" cm="1">
        <f t="array" ref="CB3169">IF(ISBLANK(INDEX(AC:AC,ROW())), "", INDEX(AC:AC,ROW())*(BI3169+BJ3169)/1000)</f>
        <v>150.96772048601372</v>
      </c>
      <c r="CC3169">
        <f t="shared" si="393"/>
        <v>152.6941348916136</v>
      </c>
      <c r="CD3169">
        <f t="shared" si="394"/>
        <v>3.459267638010326</v>
      </c>
      <c r="CE3169">
        <f t="shared" si="395"/>
        <v>5.371896425911233</v>
      </c>
      <c r="CF3169" cm="1">
        <f t="array" ref="CF3169">IFERROR(IF((BD3169+BE3169)*INDEX(H:H,ROW())*INDEX(K:K,ROW())/(BF3169*30*1000)&lt;0.5,"",(BD3169+BE3169)*INDEX(H:H,ROW())*INDEX(K:K,ROW())/(BF3169*30*1000)),"")</f>
        <v>2.8397450117409577</v>
      </c>
      <c r="CG3169">
        <f t="shared" si="396"/>
        <v>0.4680629567028059</v>
      </c>
      <c r="CH3169" cm="1">
        <f t="array" ref="CH3169">IFERROR((BD3169+BE3169)*INDEX(K:K,ROW())*INDEX(H:H,ROW())/BC3169/100000,"")</f>
        <v>0.39875383394325503</v>
      </c>
      <c r="CI3169">
        <f t="shared" si="397"/>
        <v>101.84108824643283</v>
      </c>
      <c r="CJ3169">
        <v>1</v>
      </c>
      <c r="CK3169">
        <f t="shared" si="398"/>
        <v>18.792429636515177</v>
      </c>
      <c r="CL3169" cm="1">
        <f t="array" ref="CL3169">IF(INDEX(AS:AS,ROW()-2)=0,CL3168,INDEX(AS:AS,ROW()-2))</f>
        <v>42.37</v>
      </c>
      <c r="CM3169" t="str">
        <f t="shared" si="399"/>
        <v>CIV</v>
      </c>
    </row>
    <row r="3170" spans="1:91" x14ac:dyDescent="0.3">
      <c r="A3170" s="1">
        <v>3165</v>
      </c>
      <c r="B3170" t="s">
        <v>238</v>
      </c>
      <c r="C3170">
        <v>5</v>
      </c>
      <c r="D3170">
        <v>12</v>
      </c>
      <c r="E3170">
        <v>20</v>
      </c>
      <c r="F3170" t="s">
        <v>98</v>
      </c>
      <c r="G3170" t="s">
        <v>104</v>
      </c>
      <c r="H3170">
        <v>46.86</v>
      </c>
      <c r="I3170">
        <v>0.89</v>
      </c>
      <c r="J3170">
        <v>46.55</v>
      </c>
      <c r="K3170">
        <v>1574</v>
      </c>
      <c r="L3170">
        <v>45.89</v>
      </c>
      <c r="M3170">
        <v>0.89</v>
      </c>
      <c r="N3170">
        <v>45.57</v>
      </c>
      <c r="O3170">
        <v>1568</v>
      </c>
      <c r="P3170">
        <v>1.35</v>
      </c>
      <c r="Q3170">
        <v>50.28</v>
      </c>
      <c r="R3170">
        <v>30.11</v>
      </c>
      <c r="S3170">
        <v>1.6708776595744681</v>
      </c>
      <c r="T3170">
        <v>7.41</v>
      </c>
      <c r="U3170">
        <v>0</v>
      </c>
      <c r="V3170">
        <v>0</v>
      </c>
      <c r="W3170">
        <v>0</v>
      </c>
      <c r="X3170">
        <v>0</v>
      </c>
      <c r="Y3170">
        <v>2.2000000000000002</v>
      </c>
      <c r="Z3170">
        <v>7.72</v>
      </c>
      <c r="AA3170">
        <v>19.75</v>
      </c>
      <c r="AB3170">
        <v>65.900000000000006</v>
      </c>
      <c r="AC3170">
        <v>1688</v>
      </c>
      <c r="AD3170">
        <v>37.79</v>
      </c>
      <c r="AE3170">
        <v>32.159999999999997</v>
      </c>
      <c r="AF3170">
        <v>11.72</v>
      </c>
      <c r="AG3170">
        <v>1570</v>
      </c>
      <c r="AI3170">
        <v>44.58</v>
      </c>
      <c r="AJ3170">
        <v>41.56</v>
      </c>
      <c r="AK3170">
        <v>4.51</v>
      </c>
      <c r="AL3170">
        <v>47.305</v>
      </c>
      <c r="AM3170">
        <v>6.31</v>
      </c>
      <c r="AN3170">
        <v>47.83</v>
      </c>
      <c r="AO3170">
        <v>45.09</v>
      </c>
      <c r="AP3170">
        <v>3.38</v>
      </c>
      <c r="AQ3170">
        <v>3.83</v>
      </c>
      <c r="AR3170">
        <v>4.17</v>
      </c>
      <c r="AS3170">
        <v>41.95</v>
      </c>
      <c r="AT3170">
        <v>0</v>
      </c>
      <c r="AU3170">
        <v>0</v>
      </c>
      <c r="AV3170">
        <v>4.0999999999999996</v>
      </c>
      <c r="AW3170">
        <v>67.099999999999994</v>
      </c>
      <c r="AX3170">
        <v>94.6</v>
      </c>
      <c r="AY3170">
        <v>99</v>
      </c>
      <c r="AZ3170">
        <v>100</v>
      </c>
      <c r="BA3170">
        <v>90.5</v>
      </c>
      <c r="BB3170">
        <v>94.9</v>
      </c>
      <c r="BC3170">
        <v>114.7962470016852</v>
      </c>
      <c r="BD3170">
        <v>9.0617364763260003E-4</v>
      </c>
      <c r="BE3170">
        <v>55.18567548889515</v>
      </c>
      <c r="BF3170">
        <v>45.944152022191631</v>
      </c>
      <c r="BG3170">
        <v>151.88074700350441</v>
      </c>
      <c r="BH3170">
        <v>6.0446167554029637</v>
      </c>
      <c r="BI3170">
        <v>89.339219154723708</v>
      </c>
      <c r="BJ3170">
        <v>3.534850933961545</v>
      </c>
      <c r="BK3170">
        <v>515.03687675559354</v>
      </c>
      <c r="BL3170">
        <v>4.6475960150633009</v>
      </c>
      <c r="BM3170">
        <v>187.9888337016354</v>
      </c>
      <c r="BN3170">
        <v>107.969436340321</v>
      </c>
      <c r="BO3170">
        <v>107.41556493498901</v>
      </c>
      <c r="BP3170">
        <v>108.1955949045973</v>
      </c>
      <c r="BQ3170">
        <v>22.913752365144859</v>
      </c>
      <c r="BR3170">
        <v>47.621791204622312</v>
      </c>
      <c r="BS3170">
        <v>95.103982871311885</v>
      </c>
      <c r="BT3170">
        <v>1847.8291843109539</v>
      </c>
      <c r="BU3170">
        <v>112.41594776605071</v>
      </c>
      <c r="BV3170">
        <v>864.45540846928736</v>
      </c>
      <c r="BW3170">
        <v>12.58637672776789</v>
      </c>
      <c r="BX3170">
        <v>11.59052168193301</v>
      </c>
      <c r="BY3170">
        <v>1.2823414663874539</v>
      </c>
      <c r="BZ3170">
        <v>0.41011000500530742</v>
      </c>
      <c r="CA3170">
        <f t="shared" si="392"/>
        <v>55.186581662542785</v>
      </c>
      <c r="CB3170" cm="1">
        <f t="array" ref="CB3170">IF(ISBLANK(INDEX(AC:AC,ROW())), "", INDEX(AC:AC,ROW())*(BI3170+BJ3170)/1000)</f>
        <v>156.77143030970072</v>
      </c>
      <c r="CC3170">
        <f t="shared" si="393"/>
        <v>157.92536375890737</v>
      </c>
      <c r="CD3170">
        <f t="shared" si="394"/>
        <v>3.2612676298270946</v>
      </c>
      <c r="CE3170">
        <f t="shared" si="395"/>
        <v>4.486530615831307</v>
      </c>
      <c r="CF3170" cm="1">
        <f t="array" ref="CF3170">IFERROR(IF((BD3170+BE3170)*INDEX(H:H,ROW())*INDEX(K:K,ROW())/(BF3170*30*1000)&lt;0.5,"",(BD3170+BE3170)*INDEX(H:H,ROW())*INDEX(K:K,ROW())/(BF3170*30*1000)),"")</f>
        <v>2.9531738309374385</v>
      </c>
      <c r="CG3170">
        <f t="shared" si="396"/>
        <v>0.40022346742326143</v>
      </c>
      <c r="CH3170" cm="1">
        <f t="array" ref="CH3170">IFERROR((BD3170+BE3170)*INDEX(K:K,ROW())*INDEX(H:H,ROW())/BC3170/100000,"")</f>
        <v>0.35457884115642546</v>
      </c>
      <c r="CI3170">
        <f t="shared" si="397"/>
        <v>105.72550709341384</v>
      </c>
      <c r="CJ3170">
        <v>1</v>
      </c>
      <c r="CK3170">
        <f t="shared" si="398"/>
        <v>16.096599258021282</v>
      </c>
      <c r="CL3170" cm="1">
        <f t="array" ref="CL3170">IF(INDEX(AS:AS,ROW()-2)=0,CL3169,INDEX(AS:AS,ROW()-2))</f>
        <v>42.21</v>
      </c>
      <c r="CM3170" t="str">
        <f t="shared" si="399"/>
        <v>CIV</v>
      </c>
    </row>
    <row r="3171" spans="1:91" x14ac:dyDescent="0.3">
      <c r="A3171" s="1">
        <v>3166</v>
      </c>
      <c r="B3171" t="s">
        <v>238</v>
      </c>
      <c r="C3171">
        <v>5</v>
      </c>
      <c r="D3171">
        <v>12</v>
      </c>
      <c r="E3171">
        <v>20</v>
      </c>
      <c r="F3171" t="s">
        <v>98</v>
      </c>
      <c r="G3171" t="s">
        <v>105</v>
      </c>
      <c r="H3171">
        <v>45.87</v>
      </c>
      <c r="I3171">
        <v>0.88</v>
      </c>
      <c r="J3171">
        <v>45.57</v>
      </c>
      <c r="K3171">
        <v>1564</v>
      </c>
      <c r="L3171">
        <v>45.89</v>
      </c>
      <c r="M3171">
        <v>0.89</v>
      </c>
      <c r="N3171">
        <v>45.57</v>
      </c>
      <c r="O3171">
        <v>1568</v>
      </c>
      <c r="P3171">
        <v>1.35</v>
      </c>
      <c r="Q3171">
        <v>50.28</v>
      </c>
      <c r="R3171">
        <v>30.11</v>
      </c>
      <c r="S3171">
        <v>1.6708776595744681</v>
      </c>
      <c r="T3171">
        <v>7.41</v>
      </c>
      <c r="U3171">
        <v>0</v>
      </c>
      <c r="V3171">
        <v>0</v>
      </c>
      <c r="W3171">
        <v>0</v>
      </c>
      <c r="X3171">
        <v>0</v>
      </c>
      <c r="Y3171">
        <v>2.2000000000000002</v>
      </c>
      <c r="Z3171">
        <v>7.72</v>
      </c>
      <c r="AA3171">
        <v>19.75</v>
      </c>
      <c r="AB3171">
        <v>65.900000000000006</v>
      </c>
      <c r="AC3171">
        <v>1685</v>
      </c>
      <c r="AD3171">
        <v>37.79</v>
      </c>
      <c r="AE3171">
        <v>32.28</v>
      </c>
      <c r="AF3171">
        <v>11.68</v>
      </c>
      <c r="AG3171">
        <v>1570</v>
      </c>
      <c r="AI3171">
        <v>44.58</v>
      </c>
      <c r="AJ3171">
        <v>41.32</v>
      </c>
      <c r="AK3171">
        <v>4.51</v>
      </c>
      <c r="AL3171">
        <v>47.305</v>
      </c>
      <c r="AM3171">
        <v>6.31</v>
      </c>
      <c r="AN3171">
        <v>47.89</v>
      </c>
      <c r="AO3171">
        <v>45.09</v>
      </c>
      <c r="AP3171">
        <v>3.31</v>
      </c>
      <c r="AQ3171">
        <v>3.83</v>
      </c>
      <c r="AR3171">
        <v>4.12</v>
      </c>
      <c r="AS3171">
        <v>42.12</v>
      </c>
      <c r="AT3171">
        <v>0</v>
      </c>
      <c r="AU3171">
        <v>0</v>
      </c>
      <c r="AV3171">
        <v>5</v>
      </c>
      <c r="AW3171">
        <v>71.2</v>
      </c>
      <c r="AX3171">
        <v>96.5</v>
      </c>
      <c r="AY3171">
        <v>99.3</v>
      </c>
      <c r="AZ3171">
        <v>100</v>
      </c>
      <c r="BA3171">
        <v>91.5</v>
      </c>
      <c r="BB3171">
        <v>94.3</v>
      </c>
      <c r="BC3171">
        <v>109.4189676941178</v>
      </c>
      <c r="BD3171">
        <v>9.846112572485001E-4</v>
      </c>
      <c r="BE3171">
        <v>50.654716516021431</v>
      </c>
      <c r="BF3171">
        <v>41.00336951408093</v>
      </c>
      <c r="BG3171">
        <v>141.90513217306071</v>
      </c>
      <c r="BH3171">
        <v>6.0446167554029637</v>
      </c>
      <c r="BI3171">
        <v>83.47333169849648</v>
      </c>
      <c r="BJ3171">
        <v>3.534850933961545</v>
      </c>
      <c r="BK3171">
        <v>460.16960625882888</v>
      </c>
      <c r="BL3171">
        <v>4.6437748052413159</v>
      </c>
      <c r="BM3171">
        <v>188.93843779535521</v>
      </c>
      <c r="BN3171">
        <v>109.4450908090344</v>
      </c>
      <c r="BO3171">
        <v>108.9879239688786</v>
      </c>
      <c r="BP3171">
        <v>108.4059582575306</v>
      </c>
      <c r="BQ3171">
        <v>20.024464267378239</v>
      </c>
      <c r="BR3171">
        <v>52.841655009358817</v>
      </c>
      <c r="BS3171">
        <v>96.769587336345239</v>
      </c>
      <c r="BT3171">
        <v>1847.8291843109539</v>
      </c>
      <c r="BU3171">
        <v>112.8204346253959</v>
      </c>
      <c r="BV3171">
        <v>866.91136887743244</v>
      </c>
      <c r="BW3171">
        <v>21.748871455220499</v>
      </c>
      <c r="BX3171">
        <v>11.90521414527279</v>
      </c>
      <c r="BY3171">
        <v>4.7857871821589368</v>
      </c>
      <c r="BZ3171">
        <v>0.4104808661917676</v>
      </c>
      <c r="CA3171">
        <f t="shared" si="392"/>
        <v>50.655701127278682</v>
      </c>
      <c r="CB3171" cm="1">
        <f t="array" ref="CB3171">IF(ISBLANK(INDEX(AC:AC,ROW())), "", INDEX(AC:AC,ROW())*(BI3171+BJ3171)/1000)</f>
        <v>146.60878773569178</v>
      </c>
      <c r="CC3171">
        <f t="shared" si="393"/>
        <v>147.94974892846366</v>
      </c>
      <c r="CD3171">
        <f t="shared" si="394"/>
        <v>3.1103101532218824</v>
      </c>
      <c r="CE3171">
        <f t="shared" si="395"/>
        <v>4.2055743712117559</v>
      </c>
      <c r="CF3171" cm="1">
        <f t="array" ref="CF3171">IFERROR(IF((BD3171+BE3171)*INDEX(H:H,ROW())*INDEX(K:K,ROW())/(BF3171*30*1000)&lt;0.5,"",(BD3171+BE3171)*INDEX(H:H,ROW())*INDEX(K:K,ROW())/(BF3171*30*1000)),"")</f>
        <v>2.9542892757466066</v>
      </c>
      <c r="CG3171">
        <f t="shared" si="396"/>
        <v>0.37473730906241415</v>
      </c>
      <c r="CH3171" cm="1">
        <f t="array" ref="CH3171">IFERROR((BD3171+BE3171)*INDEX(K:K,ROW())*INDEX(H:H,ROW())/BC3171/100000,"")</f>
        <v>0.33212472401556958</v>
      </c>
      <c r="CI3171">
        <f t="shared" si="397"/>
        <v>94.391544019421815</v>
      </c>
      <c r="CJ3171">
        <v>1</v>
      </c>
      <c r="CK3171">
        <f t="shared" si="398"/>
        <v>16.887649584454</v>
      </c>
      <c r="CL3171" cm="1">
        <f t="array" ref="CL3171">IF(INDEX(AS:AS,ROW()-2)=0,CL3170,INDEX(AS:AS,ROW()-2))</f>
        <v>42.06</v>
      </c>
      <c r="CM3171" t="str">
        <f t="shared" si="399"/>
        <v>CIV</v>
      </c>
    </row>
    <row r="3172" spans="1:91" x14ac:dyDescent="0.3">
      <c r="A3172" s="1">
        <v>3167</v>
      </c>
      <c r="B3172" t="s">
        <v>238</v>
      </c>
      <c r="C3172">
        <v>5</v>
      </c>
      <c r="D3172">
        <v>12</v>
      </c>
      <c r="E3172">
        <v>20</v>
      </c>
      <c r="F3172" t="s">
        <v>98</v>
      </c>
      <c r="G3172" t="s">
        <v>106</v>
      </c>
      <c r="H3172">
        <v>45.87</v>
      </c>
      <c r="I3172">
        <v>0.88</v>
      </c>
      <c r="J3172">
        <v>45.57</v>
      </c>
      <c r="K3172">
        <v>1564</v>
      </c>
      <c r="L3172">
        <v>45.89</v>
      </c>
      <c r="M3172">
        <v>0.89</v>
      </c>
      <c r="N3172">
        <v>45.57</v>
      </c>
      <c r="O3172">
        <v>1568</v>
      </c>
      <c r="P3172">
        <v>1.35</v>
      </c>
      <c r="Q3172">
        <v>50.28</v>
      </c>
      <c r="R3172">
        <v>30.11</v>
      </c>
      <c r="S3172">
        <v>1.6708776595744681</v>
      </c>
      <c r="T3172">
        <v>7.41</v>
      </c>
      <c r="U3172">
        <v>0</v>
      </c>
      <c r="V3172">
        <v>0</v>
      </c>
      <c r="W3172">
        <v>0</v>
      </c>
      <c r="X3172">
        <v>0</v>
      </c>
      <c r="Y3172">
        <v>2.2000000000000002</v>
      </c>
      <c r="Z3172">
        <v>7.72</v>
      </c>
      <c r="AA3172">
        <v>19.75</v>
      </c>
      <c r="AB3172">
        <v>65.900000000000006</v>
      </c>
      <c r="AC3172">
        <v>1681</v>
      </c>
      <c r="AD3172">
        <v>37.79</v>
      </c>
      <c r="AE3172">
        <v>32.28</v>
      </c>
      <c r="AF3172">
        <v>11.6</v>
      </c>
      <c r="AG3172">
        <v>1570</v>
      </c>
      <c r="AI3172">
        <v>44.58</v>
      </c>
      <c r="AJ3172">
        <v>41.32</v>
      </c>
      <c r="AK3172">
        <v>4.51</v>
      </c>
      <c r="AL3172">
        <v>47.305</v>
      </c>
      <c r="AM3172">
        <v>6.26</v>
      </c>
      <c r="AN3172">
        <v>47.89</v>
      </c>
      <c r="AO3172">
        <v>45.09</v>
      </c>
      <c r="AP3172">
        <v>3.34</v>
      </c>
      <c r="AQ3172">
        <v>4.22</v>
      </c>
      <c r="AR3172">
        <v>4.12</v>
      </c>
      <c r="AS3172">
        <v>42.06</v>
      </c>
      <c r="AT3172">
        <v>0</v>
      </c>
      <c r="AU3172">
        <v>0</v>
      </c>
      <c r="AV3172">
        <v>4.3</v>
      </c>
      <c r="AW3172">
        <v>75.599999999999994</v>
      </c>
      <c r="AX3172">
        <v>98.2</v>
      </c>
      <c r="AY3172">
        <v>99.4</v>
      </c>
      <c r="AZ3172">
        <v>100</v>
      </c>
      <c r="BA3172">
        <v>93.9</v>
      </c>
      <c r="BB3172">
        <v>95.100000000000009</v>
      </c>
      <c r="BC3172">
        <v>93.559840028826486</v>
      </c>
      <c r="BD3172">
        <v>7.6788863963929996E-4</v>
      </c>
      <c r="BE3172">
        <v>57.664049968757283</v>
      </c>
      <c r="BF3172">
        <v>45.390240165108672</v>
      </c>
      <c r="BG3172">
        <v>151.13469164419459</v>
      </c>
      <c r="BH3172">
        <v>6.0446167554029637</v>
      </c>
      <c r="BI3172">
        <v>88.891248663529808</v>
      </c>
      <c r="BJ3172">
        <v>3.534850933961545</v>
      </c>
      <c r="BK3172">
        <v>505.87568448596261</v>
      </c>
      <c r="BL3172">
        <v>4.5805419113852119</v>
      </c>
      <c r="BM3172">
        <v>189.63120451191261</v>
      </c>
      <c r="BN3172">
        <v>109.44570248177359</v>
      </c>
      <c r="BO3172">
        <v>108.5517817936428</v>
      </c>
      <c r="BP3172">
        <v>108.60284556526609</v>
      </c>
      <c r="BQ3172">
        <v>20.694052526517201</v>
      </c>
      <c r="BR3172">
        <v>51.936721606923548</v>
      </c>
      <c r="BS3172">
        <v>99.835539976615877</v>
      </c>
      <c r="BT3172">
        <v>1847.8291843109539</v>
      </c>
      <c r="BU3172">
        <v>112.85131480672879</v>
      </c>
      <c r="BV3172">
        <v>867.61123533365173</v>
      </c>
      <c r="BW3172">
        <v>10.0949151755934</v>
      </c>
      <c r="BX3172">
        <v>12.157367248298669</v>
      </c>
      <c r="BY3172">
        <v>0.39148279301263289</v>
      </c>
      <c r="BZ3172">
        <v>0.41130045801191839</v>
      </c>
      <c r="CA3172">
        <f t="shared" si="392"/>
        <v>57.664817857396919</v>
      </c>
      <c r="CB3172" cm="1">
        <f t="array" ref="CB3172">IF(ISBLANK(INDEX(AC:AC,ROW())), "", INDEX(AC:AC,ROW())*(BI3172+BJ3172)/1000)</f>
        <v>155.36827342338299</v>
      </c>
      <c r="CC3172">
        <f t="shared" si="393"/>
        <v>157.17930839959755</v>
      </c>
      <c r="CD3172">
        <f t="shared" si="394"/>
        <v>3.2184623385660469</v>
      </c>
      <c r="CE3172">
        <f t="shared" si="395"/>
        <v>5.4069746627409634</v>
      </c>
      <c r="CF3172" cm="1">
        <f t="array" ref="CF3172">IFERROR(IF((BD3172+BE3172)*INDEX(H:H,ROW())*INDEX(K:K,ROW())/(BF3172*30*1000)&lt;0.5,"",(BD3172+BE3172)*INDEX(H:H,ROW())*INDEX(K:K,ROW())/(BF3172*30*1000)),"")</f>
        <v>3.038034336689726</v>
      </c>
      <c r="CG3172">
        <f t="shared" si="396"/>
        <v>0.48514662007890991</v>
      </c>
      <c r="CH3172" cm="1">
        <f t="array" ref="CH3172">IFERROR((BD3172+BE3172)*INDEX(K:K,ROW())*INDEX(H:H,ROW())/BC3172/100000,"")</f>
        <v>0.44216762703860807</v>
      </c>
      <c r="CI3172">
        <f t="shared" si="397"/>
        <v>107.45229208222851</v>
      </c>
      <c r="CJ3172">
        <v>1</v>
      </c>
      <c r="CK3172">
        <f t="shared" si="398"/>
        <v>19.750238817655351</v>
      </c>
      <c r="CL3172" cm="1">
        <f t="array" ref="CL3172">IF(INDEX(AS:AS,ROW()-2)=0,CL3171,INDEX(AS:AS,ROW()-2))</f>
        <v>41.95</v>
      </c>
      <c r="CM3172" t="str">
        <f t="shared" si="399"/>
        <v>CIV</v>
      </c>
    </row>
    <row r="3173" spans="1:91" x14ac:dyDescent="0.3">
      <c r="A3173" s="1">
        <v>3168</v>
      </c>
      <c r="B3173" t="s">
        <v>239</v>
      </c>
      <c r="C3173">
        <v>5</v>
      </c>
      <c r="D3173">
        <v>13</v>
      </c>
      <c r="E3173">
        <v>20</v>
      </c>
      <c r="F3173" t="s">
        <v>80</v>
      </c>
      <c r="G3173" t="s">
        <v>81</v>
      </c>
      <c r="H3173">
        <v>45.87</v>
      </c>
      <c r="I3173">
        <v>0.88</v>
      </c>
      <c r="J3173">
        <v>45.57</v>
      </c>
      <c r="K3173">
        <v>1564</v>
      </c>
      <c r="L3173">
        <v>45.89</v>
      </c>
      <c r="M3173">
        <v>0.89</v>
      </c>
      <c r="N3173">
        <v>45.57</v>
      </c>
      <c r="O3173">
        <v>1568</v>
      </c>
      <c r="P3173">
        <v>1.35</v>
      </c>
      <c r="Q3173">
        <v>50.28</v>
      </c>
      <c r="R3173">
        <v>30.11</v>
      </c>
      <c r="S3173">
        <v>1.6708776595744681</v>
      </c>
      <c r="T3173">
        <v>7.41</v>
      </c>
      <c r="U3173">
        <v>0</v>
      </c>
      <c r="V3173">
        <v>0</v>
      </c>
      <c r="W3173">
        <v>0</v>
      </c>
      <c r="X3173">
        <v>0</v>
      </c>
      <c r="Y3173">
        <v>2.2000000000000002</v>
      </c>
      <c r="Z3173">
        <v>7.72</v>
      </c>
      <c r="AA3173">
        <v>19.75</v>
      </c>
      <c r="AB3173">
        <v>65.900000000000006</v>
      </c>
      <c r="AC3173">
        <v>1686</v>
      </c>
      <c r="AD3173">
        <v>37.79</v>
      </c>
      <c r="AE3173">
        <v>32.28</v>
      </c>
      <c r="AF3173">
        <v>11.58</v>
      </c>
      <c r="AG3173">
        <v>1570</v>
      </c>
      <c r="AI3173">
        <v>44.58</v>
      </c>
      <c r="AJ3173">
        <v>41.32</v>
      </c>
      <c r="AK3173">
        <v>4.51</v>
      </c>
      <c r="AL3173">
        <v>47.305</v>
      </c>
      <c r="AM3173">
        <v>6.31</v>
      </c>
      <c r="AN3173">
        <v>47.89</v>
      </c>
      <c r="AO3173">
        <v>45.09</v>
      </c>
      <c r="AP3173">
        <v>3.31</v>
      </c>
      <c r="AQ3173">
        <v>3.83</v>
      </c>
      <c r="AR3173">
        <v>4.12</v>
      </c>
      <c r="AS3173">
        <v>42.06</v>
      </c>
      <c r="AT3173">
        <v>0</v>
      </c>
      <c r="AU3173">
        <v>0</v>
      </c>
      <c r="AV3173">
        <v>5.6</v>
      </c>
      <c r="AW3173">
        <v>68.400000000000006</v>
      </c>
      <c r="AX3173">
        <v>92.8</v>
      </c>
      <c r="AY3173">
        <v>99.1</v>
      </c>
      <c r="AZ3173">
        <v>100</v>
      </c>
      <c r="BA3173">
        <v>86.199999999999989</v>
      </c>
      <c r="BB3173">
        <v>92.6</v>
      </c>
      <c r="BC3173">
        <v>104.2567562204411</v>
      </c>
      <c r="BD3173">
        <v>9.2862246920149996E-4</v>
      </c>
      <c r="BE3173">
        <v>53.266165814269513</v>
      </c>
      <c r="BF3173">
        <v>41.135386972586019</v>
      </c>
      <c r="BG3173">
        <v>141.37363790473049</v>
      </c>
      <c r="BH3173">
        <v>6.0446167554029637</v>
      </c>
      <c r="BI3173">
        <v>83.160116686262427</v>
      </c>
      <c r="BJ3173">
        <v>3.534850933961545</v>
      </c>
      <c r="BK3173">
        <v>543.86172294847825</v>
      </c>
      <c r="BL3173">
        <v>4.4177311762720057</v>
      </c>
      <c r="BM3173">
        <v>189.26677369301959</v>
      </c>
      <c r="BN3173">
        <v>108.4162201565464</v>
      </c>
      <c r="BO3173">
        <v>109.18235047713399</v>
      </c>
      <c r="BP3173">
        <v>108.81103605668579</v>
      </c>
      <c r="BQ3173">
        <v>20.17181209035428</v>
      </c>
      <c r="BR3173">
        <v>50.846891087868798</v>
      </c>
      <c r="BS3173">
        <v>98.228142503265175</v>
      </c>
      <c r="BT3173">
        <v>1847.8291843109539</v>
      </c>
      <c r="BU3173">
        <v>111.66632797910199</v>
      </c>
      <c r="BV3173">
        <v>866.51136677655381</v>
      </c>
      <c r="BW3173">
        <v>19.443967276708548</v>
      </c>
      <c r="BX3173">
        <v>11.55844551742172</v>
      </c>
      <c r="BY3173">
        <v>9.2355578091768642</v>
      </c>
      <c r="BZ3173">
        <v>0.41130571285996098</v>
      </c>
      <c r="CA3173">
        <f t="shared" si="392"/>
        <v>53.267094436738716</v>
      </c>
      <c r="CB3173" cm="1">
        <f t="array" ref="CB3173">IF(ISBLANK(INDEX(AC:AC,ROW())), "", INDEX(AC:AC,ROW())*(BI3173+BJ3173)/1000)</f>
        <v>146.16771540769764</v>
      </c>
      <c r="CC3173">
        <f t="shared" si="393"/>
        <v>147.41825466013344</v>
      </c>
      <c r="CD3173">
        <f t="shared" si="394"/>
        <v>3.6892427210071674</v>
      </c>
      <c r="CE3173">
        <f t="shared" si="395"/>
        <v>5.2165609468851475</v>
      </c>
      <c r="CF3173" cm="1">
        <f t="array" ref="CF3173">IFERROR(IF((BD3173+BE3173)*INDEX(H:H,ROW())*INDEX(K:K,ROW())/(BF3173*30*1000)&lt;0.5,"",(BD3173+BE3173)*INDEX(H:H,ROW())*INDEX(K:K,ROW())/(BF3173*30*1000)),"")</f>
        <v>3.0966181494476364</v>
      </c>
      <c r="CG3173">
        <f t="shared" si="396"/>
        <v>0.39455847720419301</v>
      </c>
      <c r="CH3173" cm="1">
        <f t="array" ref="CH3173">IFERROR((BD3173+BE3173)*INDEX(K:K,ROW())*INDEX(H:H,ROW())/BC3173/100000,"")</f>
        <v>0.36653908245867772</v>
      </c>
      <c r="CI3173">
        <f t="shared" si="397"/>
        <v>99.257599390022136</v>
      </c>
      <c r="CJ3173">
        <v>1</v>
      </c>
      <c r="CK3173">
        <f t="shared" si="398"/>
        <v>17.723831541467614</v>
      </c>
      <c r="CL3173" cm="1">
        <f t="array" ref="CL3173">IF(INDEX(AS:AS,ROW()-2)=0,CL3172,INDEX(AS:AS,ROW()-2))</f>
        <v>42.12</v>
      </c>
      <c r="CM3173" t="str">
        <f t="shared" si="399"/>
        <v>CIV</v>
      </c>
    </row>
    <row r="3174" spans="1:91" x14ac:dyDescent="0.3">
      <c r="A3174" s="1">
        <v>3169</v>
      </c>
      <c r="B3174" t="s">
        <v>239</v>
      </c>
      <c r="C3174">
        <v>5</v>
      </c>
      <c r="D3174">
        <v>13</v>
      </c>
      <c r="E3174">
        <v>20</v>
      </c>
      <c r="F3174" t="s">
        <v>80</v>
      </c>
      <c r="G3174" t="s">
        <v>82</v>
      </c>
      <c r="H3174">
        <v>46.67</v>
      </c>
      <c r="I3174">
        <v>0.92</v>
      </c>
      <c r="J3174">
        <v>46.06</v>
      </c>
      <c r="K3174">
        <v>1572</v>
      </c>
      <c r="L3174">
        <v>46.77</v>
      </c>
      <c r="M3174">
        <v>0.9</v>
      </c>
      <c r="N3174">
        <v>46.55</v>
      </c>
      <c r="O3174">
        <v>1578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U3174">
        <v>0</v>
      </c>
      <c r="V3174">
        <v>0</v>
      </c>
      <c r="W3174">
        <v>0</v>
      </c>
      <c r="X3174">
        <v>0</v>
      </c>
      <c r="Y3174">
        <v>1.8</v>
      </c>
      <c r="Z3174">
        <v>7.72</v>
      </c>
      <c r="AA3174">
        <v>19.899999999999999</v>
      </c>
      <c r="AB3174">
        <v>65.900000000000006</v>
      </c>
      <c r="AC3174">
        <v>1680</v>
      </c>
      <c r="AD3174">
        <v>38.19</v>
      </c>
      <c r="AE3174">
        <v>32.58</v>
      </c>
      <c r="AF3174">
        <v>11.03</v>
      </c>
      <c r="AG3174">
        <v>1570</v>
      </c>
      <c r="AI3174">
        <v>44.58</v>
      </c>
      <c r="AJ3174">
        <v>42.31</v>
      </c>
      <c r="AK3174">
        <v>5.44</v>
      </c>
      <c r="AL3174">
        <v>47.79</v>
      </c>
      <c r="AM3174">
        <v>6.41</v>
      </c>
      <c r="AN3174">
        <v>48.44</v>
      </c>
      <c r="AO3174">
        <v>45.56</v>
      </c>
      <c r="AP3174">
        <v>3.62</v>
      </c>
      <c r="AQ3174">
        <v>3.83</v>
      </c>
      <c r="AR3174">
        <v>4.91</v>
      </c>
      <c r="AS3174">
        <v>42.86</v>
      </c>
      <c r="AT3174">
        <v>0</v>
      </c>
      <c r="AU3174">
        <v>0</v>
      </c>
      <c r="AV3174">
        <v>0.6</v>
      </c>
      <c r="AW3174">
        <v>41.2</v>
      </c>
      <c r="AX3174">
        <v>80.5</v>
      </c>
      <c r="AY3174">
        <v>94.8</v>
      </c>
      <c r="AZ3174">
        <v>100</v>
      </c>
      <c r="BA3174">
        <v>79.900000000000006</v>
      </c>
      <c r="BB3174">
        <v>94.2</v>
      </c>
      <c r="BC3174">
        <v>106.37781792681911</v>
      </c>
      <c r="BD3174">
        <v>6.2138333416929996E-4</v>
      </c>
      <c r="BE3174">
        <v>51.199690629078482</v>
      </c>
      <c r="BF3174">
        <v>40.496400617804611</v>
      </c>
      <c r="BG3174">
        <v>156.4546717033613</v>
      </c>
      <c r="BH3174">
        <v>6.0446167554029637</v>
      </c>
      <c r="BI3174">
        <v>92.031408412329284</v>
      </c>
      <c r="BJ3174">
        <v>3.534850933961545</v>
      </c>
      <c r="BK3174">
        <v>574.42384420382712</v>
      </c>
      <c r="BL3174">
        <v>4.5916556401204129</v>
      </c>
      <c r="BM3174">
        <v>189.37635879088691</v>
      </c>
      <c r="BN3174">
        <v>107.2181418526241</v>
      </c>
      <c r="BO3174">
        <v>106.68273452644701</v>
      </c>
      <c r="BP3174">
        <v>106.46043837570819</v>
      </c>
      <c r="BQ3174">
        <v>12.45970306252344</v>
      </c>
      <c r="BR3174">
        <v>38.351062220219333</v>
      </c>
      <c r="BS3174">
        <v>93.765500547354605</v>
      </c>
      <c r="BT3174">
        <v>1847.8291843109539</v>
      </c>
      <c r="BU3174">
        <v>112.7131150754966</v>
      </c>
      <c r="BV3174">
        <v>863.60629697934655</v>
      </c>
      <c r="BW3174">
        <v>25.03196542863104</v>
      </c>
      <c r="BX3174">
        <v>11.055541920476269</v>
      </c>
      <c r="BY3174">
        <v>15.44154334283645</v>
      </c>
      <c r="BZ3174">
        <v>0.41122999624571299</v>
      </c>
      <c r="CA3174">
        <f t="shared" si="392"/>
        <v>51.200312012412653</v>
      </c>
      <c r="CB3174" cm="1">
        <f t="array" ref="CB3174">IF(ISBLANK(INDEX(AC:AC,ROW())), "", INDEX(AC:AC,ROW())*(BI3174+BJ3174)/1000)</f>
        <v>160.5513157017686</v>
      </c>
      <c r="CC3174">
        <f t="shared" si="393"/>
        <v>162.49928845876425</v>
      </c>
      <c r="CD3174">
        <f t="shared" si="394"/>
        <v>3.5349314427896257</v>
      </c>
      <c r="CE3174">
        <f t="shared" si="395"/>
        <v>5.399846090084238</v>
      </c>
      <c r="CF3174" cm="1">
        <f t="array" ref="CF3174">IFERROR(IF((BD3174+BE3174)*INDEX(H:H,ROW())*INDEX(K:K,ROW())/(BF3174*30*1000)&lt;0.5,"",(BD3174+BE3174)*INDEX(H:H,ROW())*INDEX(K:K,ROW())/(BF3174*30*1000)),"")</f>
        <v>3.0918988038112496</v>
      </c>
      <c r="CG3174">
        <f t="shared" si="396"/>
        <v>0.38068463338534969</v>
      </c>
      <c r="CH3174" cm="1">
        <f t="array" ref="CH3174">IFERROR((BD3174+BE3174)*INDEX(K:K,ROW())*INDEX(H:H,ROW())/BC3174/100000,"")</f>
        <v>0.35311150877804609</v>
      </c>
      <c r="CI3174">
        <f t="shared" si="397"/>
        <v>97.56683581468927</v>
      </c>
      <c r="CJ3174">
        <v>1</v>
      </c>
      <c r="CK3174">
        <f t="shared" si="398"/>
        <v>17.370436998267234</v>
      </c>
      <c r="CL3174" cm="1">
        <f t="array" ref="CL3174">IF(INDEX(AS:AS,ROW()-2)=0,CL3173,INDEX(AS:AS,ROW()-2))</f>
        <v>42.06</v>
      </c>
      <c r="CM3174" t="str">
        <f t="shared" si="399"/>
        <v>CIV</v>
      </c>
    </row>
    <row r="3175" spans="1:91" x14ac:dyDescent="0.3">
      <c r="A3175" s="1">
        <v>3170</v>
      </c>
      <c r="B3175" t="s">
        <v>239</v>
      </c>
      <c r="C3175">
        <v>5</v>
      </c>
      <c r="D3175">
        <v>13</v>
      </c>
      <c r="E3175">
        <v>20</v>
      </c>
      <c r="F3175" t="s">
        <v>80</v>
      </c>
      <c r="G3175" t="s">
        <v>83</v>
      </c>
      <c r="H3175">
        <v>45.87</v>
      </c>
      <c r="I3175">
        <v>0.88</v>
      </c>
      <c r="J3175">
        <v>45.57</v>
      </c>
      <c r="K3175">
        <v>1564</v>
      </c>
      <c r="L3175">
        <v>45.89</v>
      </c>
      <c r="M3175">
        <v>0.89</v>
      </c>
      <c r="N3175">
        <v>45.57</v>
      </c>
      <c r="O3175">
        <v>1568</v>
      </c>
      <c r="P3175">
        <v>1.35</v>
      </c>
      <c r="Q3175">
        <v>50.28</v>
      </c>
      <c r="R3175">
        <v>30.11</v>
      </c>
      <c r="S3175">
        <v>1.6708776595744681</v>
      </c>
      <c r="T3175">
        <v>7.41</v>
      </c>
      <c r="U3175">
        <v>0</v>
      </c>
      <c r="V3175">
        <v>0</v>
      </c>
      <c r="W3175">
        <v>0</v>
      </c>
      <c r="X3175">
        <v>0</v>
      </c>
      <c r="Y3175">
        <v>2.2000000000000002</v>
      </c>
      <c r="Z3175">
        <v>7.72</v>
      </c>
      <c r="AA3175">
        <v>19.75</v>
      </c>
      <c r="AB3175">
        <v>65.900000000000006</v>
      </c>
      <c r="AC3175">
        <v>1678</v>
      </c>
      <c r="AD3175">
        <v>37.79</v>
      </c>
      <c r="AE3175">
        <v>32.28</v>
      </c>
      <c r="AF3175">
        <v>11.13</v>
      </c>
      <c r="AG3175">
        <v>1570</v>
      </c>
      <c r="AI3175">
        <v>44.58</v>
      </c>
      <c r="AJ3175">
        <v>41.32</v>
      </c>
      <c r="AK3175">
        <v>4.51</v>
      </c>
      <c r="AL3175">
        <v>47.305</v>
      </c>
      <c r="AM3175">
        <v>6.31</v>
      </c>
      <c r="AN3175">
        <v>47.89</v>
      </c>
      <c r="AO3175">
        <v>45.09</v>
      </c>
      <c r="AP3175">
        <v>3.31</v>
      </c>
      <c r="AQ3175">
        <v>3.83</v>
      </c>
      <c r="AR3175">
        <v>4.12</v>
      </c>
      <c r="AS3175">
        <v>43.45</v>
      </c>
      <c r="AT3175">
        <v>0</v>
      </c>
      <c r="AU3175">
        <v>0</v>
      </c>
      <c r="AV3175">
        <v>0.3</v>
      </c>
      <c r="AW3175">
        <v>40.9</v>
      </c>
      <c r="AX3175">
        <v>81.099999999999994</v>
      </c>
      <c r="AY3175">
        <v>96.7</v>
      </c>
      <c r="AZ3175">
        <v>100</v>
      </c>
      <c r="BA3175">
        <v>80.8</v>
      </c>
      <c r="BB3175">
        <v>96.4</v>
      </c>
      <c r="BC3175">
        <v>75.106044795490277</v>
      </c>
      <c r="BD3175">
        <v>2.4064088809654001E-3</v>
      </c>
      <c r="BE3175">
        <v>42.642034381000492</v>
      </c>
      <c r="BF3175">
        <v>33.360703747845598</v>
      </c>
      <c r="BG3175">
        <v>134.2587692577637</v>
      </c>
      <c r="BH3175">
        <v>6.0446167554029637</v>
      </c>
      <c r="BI3175">
        <v>78.976269166361021</v>
      </c>
      <c r="BJ3175">
        <v>3.534850933961545</v>
      </c>
      <c r="BK3175">
        <v>493.13146529474972</v>
      </c>
      <c r="BL3175">
        <v>4.6822428527658566</v>
      </c>
      <c r="BM3175">
        <v>185.31078892073691</v>
      </c>
      <c r="BN3175">
        <v>106.69529828449861</v>
      </c>
      <c r="BO3175">
        <v>106.7563418355883</v>
      </c>
      <c r="BP3175">
        <v>108.1633431698417</v>
      </c>
      <c r="BQ3175">
        <v>10.45041830971892</v>
      </c>
      <c r="BR3175">
        <v>36.400921737898621</v>
      </c>
      <c r="BS3175">
        <v>97.876606208435263</v>
      </c>
      <c r="BT3175">
        <v>1847.8291843109539</v>
      </c>
      <c r="BU3175">
        <v>113.7309062776043</v>
      </c>
      <c r="BV3175">
        <v>851.17331329507738</v>
      </c>
      <c r="BW3175">
        <v>43.244190546270183</v>
      </c>
      <c r="BX3175">
        <v>9.1721115444734984</v>
      </c>
      <c r="BY3175">
        <v>15.44140642846226</v>
      </c>
      <c r="BZ3175">
        <v>0.40989145884730421</v>
      </c>
      <c r="CA3175">
        <f t="shared" si="392"/>
        <v>42.644440789881457</v>
      </c>
      <c r="CB3175" cm="1">
        <f t="array" ref="CB3175">IF(ISBLANK(INDEX(AC:AC,ROW())), "", INDEX(AC:AC,ROW())*(BI3175+BJ3175)/1000)</f>
        <v>138.45365952834126</v>
      </c>
      <c r="CC3175">
        <f t="shared" si="393"/>
        <v>140.30338601316666</v>
      </c>
      <c r="CD3175">
        <f t="shared" si="394"/>
        <v>3.5147509928838936</v>
      </c>
      <c r="CE3175">
        <f t="shared" si="395"/>
        <v>6.5658026146566524</v>
      </c>
      <c r="CF3175" cm="1">
        <f t="array" ref="CF3175">IFERROR(IF((BD3175+BE3175)*INDEX(H:H,ROW())*INDEX(K:K,ROW())/(BF3175*30*1000)&lt;0.5,"",(BD3175+BE3175)*INDEX(H:H,ROW())*INDEX(K:K,ROW())/(BF3175*30*1000)),"")</f>
        <v>3.0568311783924345</v>
      </c>
      <c r="CG3175">
        <f t="shared" si="396"/>
        <v>0.4441813417107105</v>
      </c>
      <c r="CH3175" cm="1">
        <f t="array" ref="CH3175">IFERROR((BD3175+BE3175)*INDEX(K:K,ROW())*INDEX(H:H,ROW())/BC3175/100000,"")</f>
        <v>0.4073362122604452</v>
      </c>
      <c r="CI3175">
        <f t="shared" si="397"/>
        <v>79.463407285346307</v>
      </c>
      <c r="CJ3175">
        <v>1</v>
      </c>
      <c r="CK3175">
        <f t="shared" si="398"/>
        <v>24.602935613804366</v>
      </c>
      <c r="CL3175" cm="1">
        <f t="array" ref="CL3175">IF(INDEX(AS:AS,ROW()-2)=0,CL3174,INDEX(AS:AS,ROW()-2))</f>
        <v>42.06</v>
      </c>
      <c r="CM3175" t="str">
        <f t="shared" si="399"/>
        <v>CIV</v>
      </c>
    </row>
    <row r="3176" spans="1:91" x14ac:dyDescent="0.3">
      <c r="A3176" s="1">
        <v>3171</v>
      </c>
      <c r="B3176" t="s">
        <v>239</v>
      </c>
      <c r="C3176">
        <v>5</v>
      </c>
      <c r="D3176">
        <v>13</v>
      </c>
      <c r="E3176">
        <v>20</v>
      </c>
      <c r="F3176" t="s">
        <v>80</v>
      </c>
      <c r="G3176" t="s">
        <v>84</v>
      </c>
      <c r="H3176">
        <v>45.87</v>
      </c>
      <c r="I3176">
        <v>0.88</v>
      </c>
      <c r="J3176">
        <v>45.57</v>
      </c>
      <c r="K3176">
        <v>1564</v>
      </c>
      <c r="L3176">
        <v>45.89</v>
      </c>
      <c r="M3176">
        <v>0.89</v>
      </c>
      <c r="N3176">
        <v>45.57</v>
      </c>
      <c r="O3176">
        <v>1568</v>
      </c>
      <c r="P3176">
        <v>1.35</v>
      </c>
      <c r="Q3176">
        <v>50.28</v>
      </c>
      <c r="R3176">
        <v>30.11</v>
      </c>
      <c r="S3176">
        <v>1.6708776595744681</v>
      </c>
      <c r="T3176">
        <v>7.41</v>
      </c>
      <c r="U3176">
        <v>0</v>
      </c>
      <c r="V3176">
        <v>0</v>
      </c>
      <c r="W3176">
        <v>0</v>
      </c>
      <c r="X3176">
        <v>0</v>
      </c>
      <c r="Y3176">
        <v>2.2000000000000002</v>
      </c>
      <c r="Z3176">
        <v>7.72</v>
      </c>
      <c r="AA3176">
        <v>19.75</v>
      </c>
      <c r="AB3176">
        <v>65.900000000000006</v>
      </c>
      <c r="AC3176">
        <v>1676</v>
      </c>
      <c r="AD3176">
        <v>37.79</v>
      </c>
      <c r="AE3176">
        <v>32.74</v>
      </c>
      <c r="AF3176">
        <v>11.22</v>
      </c>
      <c r="AG3176">
        <v>1570</v>
      </c>
      <c r="AI3176">
        <v>44.58</v>
      </c>
      <c r="AJ3176">
        <v>41.32</v>
      </c>
      <c r="AK3176">
        <v>5.89</v>
      </c>
      <c r="AL3176">
        <v>47.305</v>
      </c>
      <c r="AM3176">
        <v>6.18</v>
      </c>
      <c r="AN3176">
        <v>47.89</v>
      </c>
      <c r="AO3176">
        <v>45.09</v>
      </c>
      <c r="AP3176">
        <v>3.54</v>
      </c>
      <c r="AQ3176">
        <v>5.34</v>
      </c>
      <c r="AR3176">
        <v>4.12</v>
      </c>
      <c r="AS3176">
        <v>43.91</v>
      </c>
      <c r="AT3176">
        <v>0</v>
      </c>
      <c r="AU3176">
        <v>0.1</v>
      </c>
      <c r="AV3176">
        <v>4</v>
      </c>
      <c r="AW3176">
        <v>35.700000000000003</v>
      </c>
      <c r="AX3176">
        <v>82.3</v>
      </c>
      <c r="AY3176">
        <v>97.1</v>
      </c>
      <c r="AZ3176">
        <v>100</v>
      </c>
      <c r="BA3176">
        <v>78.3</v>
      </c>
      <c r="BB3176">
        <v>93.1</v>
      </c>
      <c r="BC3176">
        <v>125.661624547557</v>
      </c>
      <c r="BD3176">
        <v>7.6327347214649004E-3</v>
      </c>
      <c r="BE3176">
        <v>55.578862019039171</v>
      </c>
      <c r="BF3176">
        <v>44.97321627594652</v>
      </c>
      <c r="BG3176">
        <v>159.4374530145503</v>
      </c>
      <c r="BH3176">
        <v>6.0446167554029637</v>
      </c>
      <c r="BI3176">
        <v>93.783805812767596</v>
      </c>
      <c r="BJ3176">
        <v>3.534850933961545</v>
      </c>
      <c r="BK3176">
        <v>496.54711284823782</v>
      </c>
      <c r="BL3176">
        <v>4.6689401185389379</v>
      </c>
      <c r="BM3176">
        <v>186.90047179031399</v>
      </c>
      <c r="BN3176">
        <v>106.2085695172667</v>
      </c>
      <c r="BO3176">
        <v>106.701866718335</v>
      </c>
      <c r="BP3176">
        <v>106.4860455141235</v>
      </c>
      <c r="BQ3176">
        <v>19.06923415526046</v>
      </c>
      <c r="BR3176">
        <v>43.384623772661662</v>
      </c>
      <c r="BS3176">
        <v>91.51621247039904</v>
      </c>
      <c r="BT3176">
        <v>1847.8291843109539</v>
      </c>
      <c r="BU3176">
        <v>113.2540688750053</v>
      </c>
      <c r="BV3176">
        <v>852.99619552394893</v>
      </c>
      <c r="BW3176">
        <v>15.57774216878189</v>
      </c>
      <c r="BX3176">
        <v>10.39439396534587</v>
      </c>
      <c r="BY3176">
        <v>15.44079166060793</v>
      </c>
      <c r="BZ3176">
        <v>0.4105799807049838</v>
      </c>
      <c r="CA3176">
        <f t="shared" si="392"/>
        <v>55.586494753760633</v>
      </c>
      <c r="CB3176" cm="1">
        <f t="array" ref="CB3176">IF(ISBLANK(INDEX(AC:AC,ROW())), "", INDEX(AC:AC,ROW())*(BI3176+BJ3176)/1000)</f>
        <v>163.10606870751803</v>
      </c>
      <c r="CC3176">
        <f t="shared" si="393"/>
        <v>165.48206976995326</v>
      </c>
      <c r="CD3176">
        <f t="shared" si="394"/>
        <v>3.0006097551143656</v>
      </c>
      <c r="CE3176">
        <f t="shared" si="395"/>
        <v>3.9514618296241917</v>
      </c>
      <c r="CF3176" cm="1">
        <f t="array" ref="CF3176">IFERROR(IF((BD3176+BE3176)*INDEX(H:H,ROW())*INDEX(K:K,ROW())/(BF3176*30*1000)&lt;0.5,"",(BD3176+BE3176)*INDEX(H:H,ROW())*INDEX(K:K,ROW())/(BF3176*30*1000)),"")</f>
        <v>2.9556947168901671</v>
      </c>
      <c r="CG3176">
        <f t="shared" si="396"/>
        <v>0.35789141225789484</v>
      </c>
      <c r="CH3176" cm="1">
        <f t="array" ref="CH3176">IFERROR((BD3176+BE3176)*INDEX(K:K,ROW())*INDEX(H:H,ROW())/BC3176/100000,"")</f>
        <v>0.31734532692930617</v>
      </c>
      <c r="CI3176">
        <f t="shared" si="397"/>
        <v>103.57955668704467</v>
      </c>
      <c r="CJ3176">
        <v>1</v>
      </c>
      <c r="CK3176">
        <f t="shared" si="398"/>
        <v>14.704801015934962</v>
      </c>
      <c r="CL3176" cm="1">
        <f t="array" ref="CL3176">IF(INDEX(AS:AS,ROW()-2)=0,CL3175,INDEX(AS:AS,ROW()-2))</f>
        <v>42.86</v>
      </c>
      <c r="CM3176" t="str">
        <f t="shared" si="399"/>
        <v>CIV</v>
      </c>
    </row>
    <row r="3177" spans="1:91" x14ac:dyDescent="0.3">
      <c r="A3177" s="1">
        <v>3172</v>
      </c>
      <c r="B3177" t="s">
        <v>239</v>
      </c>
      <c r="C3177">
        <v>5</v>
      </c>
      <c r="D3177">
        <v>13</v>
      </c>
      <c r="E3177">
        <v>20</v>
      </c>
      <c r="F3177" t="s">
        <v>80</v>
      </c>
      <c r="G3177" t="s">
        <v>85</v>
      </c>
      <c r="H3177">
        <v>45.87</v>
      </c>
      <c r="I3177">
        <v>0.88</v>
      </c>
      <c r="J3177">
        <v>45.57</v>
      </c>
      <c r="K3177">
        <v>1574</v>
      </c>
      <c r="L3177">
        <v>45.89</v>
      </c>
      <c r="M3177">
        <v>0.89</v>
      </c>
      <c r="N3177">
        <v>45.57</v>
      </c>
      <c r="O3177">
        <v>1568</v>
      </c>
      <c r="P3177">
        <v>1.35</v>
      </c>
      <c r="Q3177">
        <v>50.28</v>
      </c>
      <c r="R3177">
        <v>30.11</v>
      </c>
      <c r="S3177">
        <v>1.6708776595744681</v>
      </c>
      <c r="T3177">
        <v>7.41</v>
      </c>
      <c r="U3177">
        <v>0</v>
      </c>
      <c r="V3177">
        <v>0</v>
      </c>
      <c r="W3177">
        <v>0</v>
      </c>
      <c r="X3177">
        <v>0</v>
      </c>
      <c r="Y3177">
        <v>2.2000000000000002</v>
      </c>
      <c r="Z3177">
        <v>7.72</v>
      </c>
      <c r="AA3177">
        <v>19.75</v>
      </c>
      <c r="AB3177">
        <v>65.900000000000006</v>
      </c>
      <c r="AC3177">
        <v>1674</v>
      </c>
      <c r="AD3177">
        <v>37.79</v>
      </c>
      <c r="AE3177">
        <v>32.28</v>
      </c>
      <c r="AF3177">
        <v>11.36</v>
      </c>
      <c r="AG3177">
        <v>1570</v>
      </c>
      <c r="AI3177">
        <v>44.58</v>
      </c>
      <c r="AJ3177">
        <v>41.32</v>
      </c>
      <c r="AK3177">
        <v>4.51</v>
      </c>
      <c r="AL3177">
        <v>47.305</v>
      </c>
      <c r="AM3177">
        <v>6.31</v>
      </c>
      <c r="AN3177">
        <v>47.89</v>
      </c>
      <c r="AO3177">
        <v>45.09</v>
      </c>
      <c r="AP3177">
        <v>3.31</v>
      </c>
      <c r="AQ3177">
        <v>3.83</v>
      </c>
      <c r="AR3177">
        <v>4.12</v>
      </c>
      <c r="AS3177">
        <v>43.78</v>
      </c>
      <c r="AT3177">
        <v>0</v>
      </c>
      <c r="AU3177">
        <v>0.1</v>
      </c>
      <c r="AV3177">
        <v>3.3</v>
      </c>
      <c r="AW3177">
        <v>40.9</v>
      </c>
      <c r="AX3177">
        <v>83</v>
      </c>
      <c r="AY3177">
        <v>96.8</v>
      </c>
      <c r="AZ3177">
        <v>99.6</v>
      </c>
      <c r="BA3177">
        <v>79.7</v>
      </c>
      <c r="BB3177">
        <v>93.5</v>
      </c>
      <c r="BC3177">
        <v>113.4390487951888</v>
      </c>
      <c r="BD3177">
        <v>1.17276943897404E-2</v>
      </c>
      <c r="BE3177">
        <v>54.806000648604083</v>
      </c>
      <c r="BF3177">
        <v>45.871152043289896</v>
      </c>
      <c r="BG3177">
        <v>157.42568633549081</v>
      </c>
      <c r="BH3177">
        <v>0.47624675607685119</v>
      </c>
      <c r="BI3177">
        <v>92.605122761009184</v>
      </c>
      <c r="BJ3177">
        <v>0.27832669935374937</v>
      </c>
      <c r="BK3177">
        <v>479.94617384491062</v>
      </c>
      <c r="BL3177">
        <v>4.6752311166079981</v>
      </c>
      <c r="BM3177">
        <v>186.42434208886431</v>
      </c>
      <c r="BN3177">
        <v>106.0748622394631</v>
      </c>
      <c r="BO3177">
        <v>106.3148594088016</v>
      </c>
      <c r="BP3177">
        <v>106.2096822410609</v>
      </c>
      <c r="BQ3177">
        <v>21.938963073645009</v>
      </c>
      <c r="BR3177">
        <v>43.62224979280699</v>
      </c>
      <c r="BS3177">
        <v>89.178511145676083</v>
      </c>
      <c r="BT3177">
        <v>1847.8291843109539</v>
      </c>
      <c r="BU3177">
        <v>113.47557447219</v>
      </c>
      <c r="BV3177">
        <v>844.37962166812474</v>
      </c>
      <c r="BW3177">
        <v>15.98406214239184</v>
      </c>
      <c r="BX3177">
        <v>10.6059413134473</v>
      </c>
      <c r="BY3177">
        <v>15.548472982576071</v>
      </c>
      <c r="BZ3177">
        <v>0.40885548262023558</v>
      </c>
      <c r="CA3177">
        <f t="shared" si="392"/>
        <v>54.817728342993824</v>
      </c>
      <c r="CB3177" cm="1">
        <f t="array" ref="CB3177">IF(ISBLANK(INDEX(AC:AC,ROW())), "", INDEX(AC:AC,ROW())*(BI3177+BJ3177)/1000)</f>
        <v>155.48689439664756</v>
      </c>
      <c r="CC3177">
        <f t="shared" si="393"/>
        <v>157.90193309156766</v>
      </c>
      <c r="CD3177">
        <f t="shared" si="394"/>
        <v>3.0395205710786888</v>
      </c>
      <c r="CE3177">
        <f t="shared" si="395"/>
        <v>4.2308726928012304</v>
      </c>
      <c r="CF3177" cm="1">
        <f t="array" ref="CF3177">IFERROR(IF((BD3177+BE3177)*INDEX(H:H,ROW())*INDEX(K:K,ROW())/(BF3177*30*1000)&lt;0.5,"",(BD3177+BE3177)*INDEX(H:H,ROW())*INDEX(K:K,ROW())/(BF3177*30*1000)),"")</f>
        <v>2.8760312477273211</v>
      </c>
      <c r="CG3177">
        <f t="shared" si="396"/>
        <v>0.40436827115951096</v>
      </c>
      <c r="CH3177" cm="1">
        <f t="array" ref="CH3177">IFERROR((BD3177+BE3177)*INDEX(K:K,ROW())*INDEX(H:H,ROW())/BC3177/100000,"")</f>
        <v>0.3488927350332684</v>
      </c>
      <c r="CI3177">
        <f t="shared" si="397"/>
        <v>102.80015582785924</v>
      </c>
      <c r="CJ3177">
        <v>1</v>
      </c>
      <c r="CK3177">
        <f t="shared" si="398"/>
        <v>16.289180876746954</v>
      </c>
      <c r="CL3177" cm="1">
        <f t="array" ref="CL3177">IF(INDEX(AS:AS,ROW()-2)=0,CL3176,INDEX(AS:AS,ROW()-2))</f>
        <v>43.45</v>
      </c>
      <c r="CM3177" t="str">
        <f t="shared" si="399"/>
        <v>CIV</v>
      </c>
    </row>
    <row r="3178" spans="1:91" x14ac:dyDescent="0.3">
      <c r="A3178" s="1">
        <v>3173</v>
      </c>
      <c r="B3178" t="s">
        <v>239</v>
      </c>
      <c r="C3178">
        <v>5</v>
      </c>
      <c r="D3178">
        <v>13</v>
      </c>
      <c r="E3178">
        <v>20</v>
      </c>
      <c r="F3178" t="s">
        <v>80</v>
      </c>
      <c r="G3178" t="s">
        <v>86</v>
      </c>
      <c r="H3178">
        <v>45.87</v>
      </c>
      <c r="I3178">
        <v>0.88</v>
      </c>
      <c r="J3178">
        <v>45.57</v>
      </c>
      <c r="K3178">
        <v>1564</v>
      </c>
      <c r="L3178">
        <v>45.89</v>
      </c>
      <c r="M3178">
        <v>0.89</v>
      </c>
      <c r="N3178">
        <v>45.57</v>
      </c>
      <c r="O3178">
        <v>1568</v>
      </c>
      <c r="P3178">
        <v>1.35</v>
      </c>
      <c r="Q3178">
        <v>50.28</v>
      </c>
      <c r="R3178">
        <v>30.11</v>
      </c>
      <c r="S3178">
        <v>1.6708776595744681</v>
      </c>
      <c r="T3178">
        <v>7.41</v>
      </c>
      <c r="U3178">
        <v>0</v>
      </c>
      <c r="V3178">
        <v>0</v>
      </c>
      <c r="W3178">
        <v>0</v>
      </c>
      <c r="X3178">
        <v>0</v>
      </c>
      <c r="Y3178">
        <v>2.2000000000000002</v>
      </c>
      <c r="Z3178">
        <v>7.72</v>
      </c>
      <c r="AA3178">
        <v>19.75</v>
      </c>
      <c r="AB3178">
        <v>65.900000000000006</v>
      </c>
      <c r="AC3178">
        <v>1670</v>
      </c>
      <c r="AD3178">
        <v>37.79</v>
      </c>
      <c r="AE3178">
        <v>32.49</v>
      </c>
      <c r="AF3178">
        <v>11.47</v>
      </c>
      <c r="AG3178">
        <v>1570</v>
      </c>
      <c r="AI3178">
        <v>44.58</v>
      </c>
      <c r="AJ3178">
        <v>42.59</v>
      </c>
      <c r="AK3178">
        <v>5.71</v>
      </c>
      <c r="AL3178">
        <v>47.305</v>
      </c>
      <c r="AM3178">
        <v>6.22</v>
      </c>
      <c r="AN3178">
        <v>48.69</v>
      </c>
      <c r="AO3178">
        <v>45.09</v>
      </c>
      <c r="AP3178">
        <v>3.89</v>
      </c>
      <c r="AQ3178">
        <v>3.83</v>
      </c>
      <c r="AR3178">
        <v>5.38</v>
      </c>
      <c r="AS3178">
        <v>43.27</v>
      </c>
      <c r="AT3178">
        <v>0</v>
      </c>
      <c r="AU3178">
        <v>0</v>
      </c>
      <c r="AV3178">
        <v>3.2</v>
      </c>
      <c r="AW3178">
        <v>51.2</v>
      </c>
      <c r="AX3178">
        <v>84.3</v>
      </c>
      <c r="AY3178">
        <v>98.1</v>
      </c>
      <c r="AZ3178">
        <v>100</v>
      </c>
      <c r="BA3178">
        <v>81.099999999999994</v>
      </c>
      <c r="BB3178">
        <v>94.899999999999991</v>
      </c>
      <c r="BC3178">
        <v>113.86550202449089</v>
      </c>
      <c r="BD3178">
        <v>1.3330564213209399E-2</v>
      </c>
      <c r="BE3178">
        <v>51.555480936922628</v>
      </c>
      <c r="BF3178">
        <v>43.429897344773458</v>
      </c>
      <c r="BG3178">
        <v>150.55489633445251</v>
      </c>
      <c r="BH3178">
        <v>6.0446167554029637</v>
      </c>
      <c r="BI3178">
        <v>88.558560038580225</v>
      </c>
      <c r="BJ3178">
        <v>3.534850933961545</v>
      </c>
      <c r="BK3178">
        <v>457.41783572801808</v>
      </c>
      <c r="BL3178">
        <v>4.6603568065436241</v>
      </c>
      <c r="BM3178">
        <v>185.48830184246961</v>
      </c>
      <c r="BN3178">
        <v>106.33541364526999</v>
      </c>
      <c r="BO3178">
        <v>106.9399220968257</v>
      </c>
      <c r="BP3178">
        <v>106.772646862485</v>
      </c>
      <c r="BQ3178">
        <v>20.041368626721539</v>
      </c>
      <c r="BR3178">
        <v>41.973978147847838</v>
      </c>
      <c r="BS3178">
        <v>89.195042163589463</v>
      </c>
      <c r="BT3178">
        <v>1847.8291843109539</v>
      </c>
      <c r="BU3178">
        <v>113.19940917252509</v>
      </c>
      <c r="BV3178">
        <v>840.03635095858067</v>
      </c>
      <c r="BW3178">
        <v>19.081226871229539</v>
      </c>
      <c r="BX3178">
        <v>10.72499101449556</v>
      </c>
      <c r="BY3178">
        <v>15.5670923042428</v>
      </c>
      <c r="BZ3178">
        <v>0.40645126993977992</v>
      </c>
      <c r="CA3178">
        <f t="shared" si="392"/>
        <v>51.568811501135841</v>
      </c>
      <c r="CB3178" cm="1">
        <f t="array" ref="CB3178">IF(ISBLANK(INDEX(AC:AC,ROW())), "", INDEX(AC:AC,ROW())*(BI3178+BJ3178)/1000)</f>
        <v>153.79599632414477</v>
      </c>
      <c r="CC3178">
        <f t="shared" si="393"/>
        <v>156.59951308985546</v>
      </c>
      <c r="CD3178">
        <f t="shared" si="394"/>
        <v>2.9209403445945301</v>
      </c>
      <c r="CE3178">
        <f t="shared" si="395"/>
        <v>4.0171766478457522</v>
      </c>
      <c r="CF3178" cm="1">
        <f t="array" ref="CF3178">IFERROR(IF((BD3178+BE3178)*INDEX(H:H,ROW())*INDEX(K:K,ROW())/(BF3178*30*1000)&lt;0.5,"",(BD3178+BE3178)*INDEX(H:H,ROW())*INDEX(K:K,ROW())/(BF3178*30*1000)),"")</f>
        <v>2.839504450519982</v>
      </c>
      <c r="CG3178">
        <f t="shared" si="396"/>
        <v>0.38141400663593694</v>
      </c>
      <c r="CH3178" cm="1">
        <f t="array" ref="CH3178">IFERROR((BD3178+BE3178)*INDEX(K:K,ROW())*INDEX(H:H,ROW())/BC3178/100000,"")</f>
        <v>0.32490803080002029</v>
      </c>
      <c r="CI3178">
        <f t="shared" si="397"/>
        <v>96.09302867229367</v>
      </c>
      <c r="CJ3178">
        <v>1</v>
      </c>
      <c r="CK3178">
        <f t="shared" si="398"/>
        <v>16.228174042683371</v>
      </c>
      <c r="CL3178" cm="1">
        <f t="array" ref="CL3178">IF(INDEX(AS:AS,ROW()-2)=0,CL3177,INDEX(AS:AS,ROW()-2))</f>
        <v>43.91</v>
      </c>
      <c r="CM3178" t="str">
        <f t="shared" si="399"/>
        <v>CIV</v>
      </c>
    </row>
    <row r="3179" spans="1:91" x14ac:dyDescent="0.3">
      <c r="A3179" s="1">
        <v>3174</v>
      </c>
      <c r="B3179" t="s">
        <v>239</v>
      </c>
      <c r="C3179">
        <v>5</v>
      </c>
      <c r="D3179">
        <v>13</v>
      </c>
      <c r="E3179">
        <v>20</v>
      </c>
      <c r="F3179" t="s">
        <v>80</v>
      </c>
      <c r="G3179" t="s">
        <v>87</v>
      </c>
      <c r="H3179">
        <v>46.48</v>
      </c>
      <c r="I3179">
        <v>0.88</v>
      </c>
      <c r="J3179">
        <v>46.55</v>
      </c>
      <c r="K3179">
        <v>1573</v>
      </c>
      <c r="L3179">
        <v>45.89</v>
      </c>
      <c r="M3179">
        <v>0.89</v>
      </c>
      <c r="N3179">
        <v>45.57</v>
      </c>
      <c r="O3179">
        <v>1568</v>
      </c>
      <c r="P3179">
        <v>1.35</v>
      </c>
      <c r="Q3179">
        <v>50.28</v>
      </c>
      <c r="R3179">
        <v>30.11</v>
      </c>
      <c r="S3179">
        <v>1.6708776595744681</v>
      </c>
      <c r="T3179">
        <v>7.41</v>
      </c>
      <c r="U3179">
        <v>0</v>
      </c>
      <c r="V3179">
        <v>0</v>
      </c>
      <c r="W3179">
        <v>0</v>
      </c>
      <c r="X3179">
        <v>0</v>
      </c>
      <c r="Y3179">
        <v>2.2000000000000002</v>
      </c>
      <c r="Z3179">
        <v>7.72</v>
      </c>
      <c r="AA3179">
        <v>19.75</v>
      </c>
      <c r="AB3179">
        <v>65.900000000000006</v>
      </c>
      <c r="AC3179">
        <v>1672</v>
      </c>
      <c r="AD3179">
        <v>37.79</v>
      </c>
      <c r="AE3179">
        <v>32.28</v>
      </c>
      <c r="AF3179">
        <v>11.6</v>
      </c>
      <c r="AG3179">
        <v>1570</v>
      </c>
      <c r="AI3179">
        <v>44.58</v>
      </c>
      <c r="AJ3179">
        <v>41.32</v>
      </c>
      <c r="AK3179">
        <v>4.51</v>
      </c>
      <c r="AL3179">
        <v>47.305</v>
      </c>
      <c r="AM3179">
        <v>6.31</v>
      </c>
      <c r="AN3179">
        <v>47.89</v>
      </c>
      <c r="AO3179">
        <v>45.09</v>
      </c>
      <c r="AP3179">
        <v>3.31</v>
      </c>
      <c r="AQ3179">
        <v>3.83</v>
      </c>
      <c r="AR3179">
        <v>4.12</v>
      </c>
      <c r="AS3179">
        <v>43.41</v>
      </c>
      <c r="AT3179">
        <v>0</v>
      </c>
      <c r="AU3179">
        <v>0</v>
      </c>
      <c r="AV3179">
        <v>4</v>
      </c>
      <c r="AW3179">
        <v>55.8</v>
      </c>
      <c r="AX3179">
        <v>89.5</v>
      </c>
      <c r="AY3179">
        <v>97.9</v>
      </c>
      <c r="AZ3179">
        <v>99.5</v>
      </c>
      <c r="BA3179">
        <v>85.5</v>
      </c>
      <c r="BB3179">
        <v>93.9</v>
      </c>
      <c r="BC3179">
        <v>74.26452340523646</v>
      </c>
      <c r="BD3179">
        <v>1.6054955723635699E-2</v>
      </c>
      <c r="BE3179">
        <v>45.58249647367515</v>
      </c>
      <c r="BF3179">
        <v>37.409501646105333</v>
      </c>
      <c r="BG3179">
        <v>158.03007940653859</v>
      </c>
      <c r="BH3179">
        <v>6.0446167554029637</v>
      </c>
      <c r="BI3179">
        <v>92.96072148735476</v>
      </c>
      <c r="BJ3179">
        <v>3.534850933961545</v>
      </c>
      <c r="BK3179">
        <v>455.7813518159482</v>
      </c>
      <c r="BL3179">
        <v>4.6633237018142912</v>
      </c>
      <c r="BM3179">
        <v>183.93267980253199</v>
      </c>
      <c r="BN3179">
        <v>106.4571484604194</v>
      </c>
      <c r="BO3179">
        <v>106.8059584074626</v>
      </c>
      <c r="BP3179">
        <v>106.8076096341093</v>
      </c>
      <c r="BQ3179">
        <v>19.002722579503921</v>
      </c>
      <c r="BR3179">
        <v>40.365955901155822</v>
      </c>
      <c r="BS3179">
        <v>93.448298182718759</v>
      </c>
      <c r="BT3179">
        <v>1847.8291843109539</v>
      </c>
      <c r="BU3179">
        <v>113.05770714095669</v>
      </c>
      <c r="BV3179">
        <v>838.21407021550681</v>
      </c>
      <c r="BW3179">
        <v>34.900387948163747</v>
      </c>
      <c r="BX3179">
        <v>10.02862403095236</v>
      </c>
      <c r="BY3179">
        <v>17.557912431518041</v>
      </c>
      <c r="BZ3179">
        <v>0.40542688907026059</v>
      </c>
      <c r="CA3179">
        <f t="shared" si="392"/>
        <v>45.598551429398782</v>
      </c>
      <c r="CB3179" cm="1">
        <f t="array" ref="CB3179">IF(ISBLANK(INDEX(AC:AC,ROW())), "", INDEX(AC:AC,ROW())*(BI3179+BJ3179)/1000)</f>
        <v>161.34059708844089</v>
      </c>
      <c r="CC3179">
        <f t="shared" si="393"/>
        <v>164.07469616194155</v>
      </c>
      <c r="CD3179">
        <f t="shared" si="394"/>
        <v>2.7778893545296741</v>
      </c>
      <c r="CE3179">
        <f t="shared" si="395"/>
        <v>6.1372689262260938</v>
      </c>
      <c r="CF3179" cm="1">
        <f t="array" ref="CF3179">IFERROR(IF((BD3179+BE3179)*INDEX(H:H,ROW())*INDEX(K:K,ROW())/(BF3179*30*1000)&lt;0.5,"",(BD3179+BE3179)*INDEX(H:H,ROW())*INDEX(K:K,ROW())/(BF3179*30*1000)),"")</f>
        <v>2.9705899730483525</v>
      </c>
      <c r="CG3179">
        <f t="shared" si="396"/>
        <v>0.50373314108506828</v>
      </c>
      <c r="CH3179" cm="1">
        <f t="array" ref="CH3179">IFERROR((BD3179+BE3179)*INDEX(K:K,ROW())*INDEX(H:H,ROW())/BC3179/100000,"")</f>
        <v>0.44891538539983644</v>
      </c>
      <c r="CI3179">
        <f t="shared" si="397"/>
        <v>86.593473106485447</v>
      </c>
      <c r="CJ3179">
        <v>1</v>
      </c>
      <c r="CK3179">
        <f t="shared" si="398"/>
        <v>24.881721440908915</v>
      </c>
      <c r="CL3179" cm="1">
        <f t="array" ref="CL3179">IF(INDEX(AS:AS,ROW()-2)=0,CL3178,INDEX(AS:AS,ROW()-2))</f>
        <v>43.78</v>
      </c>
      <c r="CM3179" t="str">
        <f t="shared" si="399"/>
        <v>CIV</v>
      </c>
    </row>
    <row r="3180" spans="1:91" x14ac:dyDescent="0.3">
      <c r="A3180" s="1">
        <v>3175</v>
      </c>
      <c r="B3180" t="s">
        <v>239</v>
      </c>
      <c r="C3180">
        <v>5</v>
      </c>
      <c r="D3180">
        <v>13</v>
      </c>
      <c r="E3180">
        <v>20</v>
      </c>
      <c r="F3180" t="s">
        <v>80</v>
      </c>
      <c r="G3180" t="s">
        <v>88</v>
      </c>
      <c r="H3180">
        <v>45.87</v>
      </c>
      <c r="I3180">
        <v>0.88</v>
      </c>
      <c r="J3180">
        <v>45.57</v>
      </c>
      <c r="K3180">
        <v>1564</v>
      </c>
      <c r="L3180">
        <v>45.89</v>
      </c>
      <c r="M3180">
        <v>0.89</v>
      </c>
      <c r="N3180">
        <v>45.57</v>
      </c>
      <c r="O3180">
        <v>1568</v>
      </c>
      <c r="P3180">
        <v>1.35</v>
      </c>
      <c r="Q3180">
        <v>50.28</v>
      </c>
      <c r="R3180">
        <v>30.11</v>
      </c>
      <c r="S3180">
        <v>1.6708776595744681</v>
      </c>
      <c r="T3180">
        <v>7.41</v>
      </c>
      <c r="U3180">
        <v>0</v>
      </c>
      <c r="V3180">
        <v>0</v>
      </c>
      <c r="W3180">
        <v>0</v>
      </c>
      <c r="X3180">
        <v>0</v>
      </c>
      <c r="Y3180">
        <v>2.2000000000000002</v>
      </c>
      <c r="Z3180">
        <v>7.72</v>
      </c>
      <c r="AA3180">
        <v>19.75</v>
      </c>
      <c r="AB3180">
        <v>65.900000000000006</v>
      </c>
      <c r="AC3180">
        <v>1670</v>
      </c>
      <c r="AD3180">
        <v>37.79</v>
      </c>
      <c r="AE3180">
        <v>32.28</v>
      </c>
      <c r="AF3180">
        <v>11.28</v>
      </c>
      <c r="AG3180">
        <v>1570</v>
      </c>
      <c r="AI3180">
        <v>44.58</v>
      </c>
      <c r="AJ3180">
        <v>41.32</v>
      </c>
      <c r="AK3180">
        <v>4.51</v>
      </c>
      <c r="AL3180">
        <v>47.305</v>
      </c>
      <c r="AM3180">
        <v>6.17</v>
      </c>
      <c r="AN3180">
        <v>47.89</v>
      </c>
      <c r="AO3180">
        <v>45.09</v>
      </c>
      <c r="AP3180">
        <v>3.71</v>
      </c>
      <c r="AQ3180">
        <v>5.04</v>
      </c>
      <c r="AR3180">
        <v>4.12</v>
      </c>
      <c r="AS3180">
        <v>43.16</v>
      </c>
      <c r="AT3180">
        <v>0</v>
      </c>
      <c r="AU3180">
        <v>0.4</v>
      </c>
      <c r="AV3180">
        <v>9.8000000000000007</v>
      </c>
      <c r="AW3180">
        <v>80.5</v>
      </c>
      <c r="AX3180">
        <v>95.8</v>
      </c>
      <c r="AY3180">
        <v>99.7</v>
      </c>
      <c r="AZ3180">
        <v>100</v>
      </c>
      <c r="BA3180">
        <v>86</v>
      </c>
      <c r="BB3180">
        <v>89.9</v>
      </c>
      <c r="BC3180">
        <v>91.643406371235514</v>
      </c>
      <c r="BD3180">
        <v>2.0321486028471399E-2</v>
      </c>
      <c r="BE3180">
        <v>47.286207621689272</v>
      </c>
      <c r="BF3180">
        <v>38.907850848926849</v>
      </c>
      <c r="BG3180">
        <v>147.77657894645421</v>
      </c>
      <c r="BH3180">
        <v>3.609280670749853</v>
      </c>
      <c r="BI3180">
        <v>86.928108763816994</v>
      </c>
      <c r="BJ3180">
        <v>2.102891882305205</v>
      </c>
      <c r="BK3180">
        <v>584.07338874093318</v>
      </c>
      <c r="BL3180">
        <v>4.6160037843212418</v>
      </c>
      <c r="BM3180">
        <v>185.891261772484</v>
      </c>
      <c r="BN3180">
        <v>107.1841979814748</v>
      </c>
      <c r="BO3180">
        <v>107.13053447720451</v>
      </c>
      <c r="BP3180">
        <v>107.2324535009116</v>
      </c>
      <c r="BQ3180">
        <v>23.063956299891249</v>
      </c>
      <c r="BR3180">
        <v>44.333186141002543</v>
      </c>
      <c r="BS3180">
        <v>93.496463819448081</v>
      </c>
      <c r="BT3180">
        <v>1847.8291843109539</v>
      </c>
      <c r="BU3180">
        <v>113.22900868000239</v>
      </c>
      <c r="BV3180">
        <v>844.8588972209468</v>
      </c>
      <c r="BW3180">
        <v>29.868618292081528</v>
      </c>
      <c r="BX3180">
        <v>10.761547024318</v>
      </c>
      <c r="BY3180">
        <v>15.97171433523113</v>
      </c>
      <c r="BZ3180">
        <v>0.40645512416430291</v>
      </c>
      <c r="CA3180">
        <f t="shared" si="392"/>
        <v>47.306529107717743</v>
      </c>
      <c r="CB3180" cm="1">
        <f t="array" ref="CB3180">IF(ISBLANK(INDEX(AC:AC,ROW())), "", INDEX(AC:AC,ROW())*(BI3180+BJ3180)/1000)</f>
        <v>148.68177107902406</v>
      </c>
      <c r="CC3180">
        <f t="shared" si="393"/>
        <v>151.38585961720406</v>
      </c>
      <c r="CD3180">
        <f t="shared" si="394"/>
        <v>3.858176650169491</v>
      </c>
      <c r="CE3180">
        <f t="shared" si="395"/>
        <v>6.3733269186320713</v>
      </c>
      <c r="CF3180" cm="1">
        <f t="array" ref="CF3180">IFERROR(IF((BD3180+BE3180)*INDEX(H:H,ROW())*INDEX(K:K,ROW())/(BF3180*30*1000)&lt;0.5,"",(BD3180+BE3180)*INDEX(H:H,ROW())*INDEX(K:K,ROW())/(BF3180*30*1000)),"")</f>
        <v>2.9075559238717426</v>
      </c>
      <c r="CG3180">
        <f t="shared" si="396"/>
        <v>0.42455701276877694</v>
      </c>
      <c r="CH3180" cm="1">
        <f t="array" ref="CH3180">IFERROR((BD3180+BE3180)*INDEX(K:K,ROW())*INDEX(H:H,ROW())/BC3180/100000,"")</f>
        <v>0.37032697724914448</v>
      </c>
      <c r="CI3180">
        <f t="shared" si="397"/>
        <v>88.150716016297764</v>
      </c>
      <c r="CJ3180">
        <v>1</v>
      </c>
      <c r="CK3180">
        <f t="shared" si="398"/>
        <v>20.163252954889501</v>
      </c>
      <c r="CL3180" cm="1">
        <f t="array" ref="CL3180">IF(INDEX(AS:AS,ROW()-2)=0,CL3179,INDEX(AS:AS,ROW()-2))</f>
        <v>43.27</v>
      </c>
      <c r="CM3180" t="str">
        <f t="shared" si="399"/>
        <v>CIV</v>
      </c>
    </row>
    <row r="3181" spans="1:91" x14ac:dyDescent="0.3">
      <c r="A3181" s="1">
        <v>3176</v>
      </c>
      <c r="B3181" t="s">
        <v>239</v>
      </c>
      <c r="C3181">
        <v>5</v>
      </c>
      <c r="D3181">
        <v>13</v>
      </c>
      <c r="E3181">
        <v>20</v>
      </c>
      <c r="F3181" t="s">
        <v>89</v>
      </c>
      <c r="G3181" t="s">
        <v>90</v>
      </c>
      <c r="H3181">
        <v>45.87</v>
      </c>
      <c r="I3181">
        <v>0.88</v>
      </c>
      <c r="J3181">
        <v>45.57</v>
      </c>
      <c r="K3181">
        <v>1564</v>
      </c>
      <c r="L3181">
        <v>45.89</v>
      </c>
      <c r="M3181">
        <v>0.89</v>
      </c>
      <c r="N3181">
        <v>45.57</v>
      </c>
      <c r="O3181">
        <v>1568</v>
      </c>
      <c r="P3181">
        <v>1.35</v>
      </c>
      <c r="Q3181">
        <v>50.28</v>
      </c>
      <c r="R3181">
        <v>30.11</v>
      </c>
      <c r="S3181">
        <v>1.6708776595744681</v>
      </c>
      <c r="T3181">
        <v>7.41</v>
      </c>
      <c r="U3181">
        <v>0</v>
      </c>
      <c r="V3181">
        <v>0</v>
      </c>
      <c r="W3181">
        <v>0</v>
      </c>
      <c r="X3181">
        <v>0</v>
      </c>
      <c r="Y3181">
        <v>2.2000000000000002</v>
      </c>
      <c r="Z3181">
        <v>7.72</v>
      </c>
      <c r="AA3181">
        <v>19.75</v>
      </c>
      <c r="AB3181">
        <v>65.900000000000006</v>
      </c>
      <c r="AC3181">
        <v>1673</v>
      </c>
      <c r="AD3181">
        <v>37.79</v>
      </c>
      <c r="AE3181">
        <v>32.28</v>
      </c>
      <c r="AF3181">
        <v>11.02</v>
      </c>
      <c r="AG3181">
        <v>1570</v>
      </c>
      <c r="AI3181">
        <v>44.58</v>
      </c>
      <c r="AJ3181">
        <v>41.32</v>
      </c>
      <c r="AK3181">
        <v>4.51</v>
      </c>
      <c r="AL3181">
        <v>47.305</v>
      </c>
      <c r="AM3181">
        <v>6.31</v>
      </c>
      <c r="AN3181">
        <v>47.89</v>
      </c>
      <c r="AO3181">
        <v>45.09</v>
      </c>
      <c r="AP3181">
        <v>3.31</v>
      </c>
      <c r="AQ3181">
        <v>3.83</v>
      </c>
      <c r="AR3181">
        <v>4.12</v>
      </c>
      <c r="AS3181">
        <v>42.06</v>
      </c>
      <c r="AT3181">
        <v>0</v>
      </c>
      <c r="AU3181">
        <v>0</v>
      </c>
      <c r="AV3181">
        <v>5.6</v>
      </c>
      <c r="AW3181">
        <v>68.400000000000006</v>
      </c>
      <c r="AX3181">
        <v>92.8</v>
      </c>
      <c r="AY3181">
        <v>99.1</v>
      </c>
      <c r="AZ3181">
        <v>100</v>
      </c>
      <c r="BA3181">
        <v>86.199999999999989</v>
      </c>
      <c r="BB3181">
        <v>92.6</v>
      </c>
      <c r="BC3181">
        <v>69.869732303694903</v>
      </c>
      <c r="BD3181">
        <v>2.1566060008712199E-2</v>
      </c>
      <c r="BE3181">
        <v>35.573802606797578</v>
      </c>
      <c r="BF3181">
        <v>28.79251640681861</v>
      </c>
      <c r="BG3181">
        <v>96.083937170011239</v>
      </c>
      <c r="BH3181">
        <v>6.0446167554029637</v>
      </c>
      <c r="BI3181">
        <v>56.519830257477103</v>
      </c>
      <c r="BJ3181">
        <v>3.534850933961545</v>
      </c>
      <c r="BK3181">
        <v>512.83881728240442</v>
      </c>
      <c r="BL3181">
        <v>4.6838781511787744</v>
      </c>
      <c r="BM3181">
        <v>185.34911811102771</v>
      </c>
      <c r="BN3181">
        <v>108.8618534448119</v>
      </c>
      <c r="BO3181">
        <v>109.2995985556001</v>
      </c>
      <c r="BP3181">
        <v>108.19441176735801</v>
      </c>
      <c r="BQ3181">
        <v>5.5408176931608608</v>
      </c>
      <c r="BR3181">
        <v>43.563675184893377</v>
      </c>
      <c r="BS3181">
        <v>98.320339833751575</v>
      </c>
      <c r="BT3181">
        <v>1847.8291843109539</v>
      </c>
      <c r="BU3181">
        <v>113.20706078459401</v>
      </c>
      <c r="BV3181">
        <v>821.02732413197282</v>
      </c>
      <c r="BW3181">
        <v>50.916312009051339</v>
      </c>
      <c r="BX3181">
        <v>10.954163207972989</v>
      </c>
      <c r="BY3181">
        <v>15.972569012932491</v>
      </c>
      <c r="BZ3181">
        <v>0.40658858529870612</v>
      </c>
      <c r="CA3181">
        <f t="shared" si="392"/>
        <v>35.595368666806287</v>
      </c>
      <c r="CB3181" cm="1">
        <f t="array" ref="CB3181">IF(ISBLANK(INDEX(AC:AC,ROW())), "", INDEX(AC:AC,ROW())*(BI3181+BJ3181)/1000)</f>
        <v>100.47148163327685</v>
      </c>
      <c r="CC3181">
        <f t="shared" si="393"/>
        <v>102.12855392541421</v>
      </c>
      <c r="CD3181">
        <f t="shared" si="394"/>
        <v>5.0215027783213024</v>
      </c>
      <c r="CE3181">
        <f t="shared" si="395"/>
        <v>7.3399281831123329</v>
      </c>
      <c r="CF3181" cm="1">
        <f t="array" ref="CF3181">IFERROR(IF((BD3181+BE3181)*INDEX(H:H,ROW())*INDEX(K:K,ROW())/(BF3181*30*1000)&lt;0.5,"",(BD3181+BE3181)*INDEX(H:H,ROW())*INDEX(K:K,ROW())/(BF3181*30*1000)),"")</f>
        <v>2.9563653704620587</v>
      </c>
      <c r="CG3181">
        <f t="shared" si="396"/>
        <v>0.41208854617718327</v>
      </c>
      <c r="CH3181" cm="1">
        <f t="array" ref="CH3181">IFERROR((BD3181+BE3181)*INDEX(K:K,ROW())*INDEX(H:H,ROW())/BC3181/100000,"")</f>
        <v>0.3654852922446839</v>
      </c>
      <c r="CI3181">
        <f t="shared" si="397"/>
        <v>66.328206571620157</v>
      </c>
      <c r="CJ3181">
        <v>1</v>
      </c>
      <c r="CK3181">
        <f t="shared" si="398"/>
        <v>26.446776356308376</v>
      </c>
      <c r="CL3181" cm="1">
        <f t="array" ref="CL3181">IF(INDEX(AS:AS,ROW()-2)=0,CL3180,INDEX(AS:AS,ROW()-2))</f>
        <v>43.41</v>
      </c>
      <c r="CM3181" t="str">
        <f t="shared" si="399"/>
        <v>CIV</v>
      </c>
    </row>
    <row r="3182" spans="1:91" x14ac:dyDescent="0.3">
      <c r="A3182" s="1">
        <v>3177</v>
      </c>
      <c r="B3182" t="s">
        <v>239</v>
      </c>
      <c r="C3182">
        <v>5</v>
      </c>
      <c r="D3182">
        <v>13</v>
      </c>
      <c r="E3182">
        <v>20</v>
      </c>
      <c r="F3182" t="s">
        <v>89</v>
      </c>
      <c r="G3182" t="s">
        <v>91</v>
      </c>
      <c r="H3182">
        <v>46.59</v>
      </c>
      <c r="I3182">
        <v>0.91</v>
      </c>
      <c r="J3182">
        <v>46.55</v>
      </c>
      <c r="K3182">
        <v>1580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Q3182">
        <v>50.28</v>
      </c>
      <c r="R3182">
        <v>30.21</v>
      </c>
      <c r="S3182">
        <v>1.6708776595744681</v>
      </c>
      <c r="T3182">
        <v>7.41</v>
      </c>
      <c r="U3182">
        <v>0</v>
      </c>
      <c r="V3182">
        <v>0</v>
      </c>
      <c r="W3182">
        <v>0</v>
      </c>
      <c r="X3182">
        <v>0</v>
      </c>
      <c r="Y3182">
        <v>1.5</v>
      </c>
      <c r="Z3182">
        <v>7.72</v>
      </c>
      <c r="AA3182">
        <v>18</v>
      </c>
      <c r="AB3182">
        <v>65.900000000000006</v>
      </c>
      <c r="AC3182">
        <v>1675</v>
      </c>
      <c r="AD3182">
        <v>38.24</v>
      </c>
      <c r="AE3182">
        <v>32.630000000000003</v>
      </c>
      <c r="AF3182">
        <v>10.85</v>
      </c>
      <c r="AG3182">
        <v>1570</v>
      </c>
      <c r="AI3182">
        <v>44.58</v>
      </c>
      <c r="AJ3182">
        <v>41.32</v>
      </c>
      <c r="AK3182">
        <v>4.51</v>
      </c>
      <c r="AL3182">
        <v>47.305</v>
      </c>
      <c r="AM3182">
        <v>6.31</v>
      </c>
      <c r="AN3182">
        <v>48.77</v>
      </c>
      <c r="AO3182">
        <v>46.32</v>
      </c>
      <c r="AP3182">
        <v>3.65</v>
      </c>
      <c r="AQ3182">
        <v>3.83</v>
      </c>
      <c r="AR3182">
        <v>5.42</v>
      </c>
      <c r="AS3182">
        <v>43.33</v>
      </c>
      <c r="AT3182">
        <v>0</v>
      </c>
      <c r="AU3182">
        <v>0</v>
      </c>
      <c r="AV3182">
        <v>1.5</v>
      </c>
      <c r="AW3182">
        <v>30.2</v>
      </c>
      <c r="AX3182">
        <v>75.599999999999994</v>
      </c>
      <c r="AY3182">
        <v>92</v>
      </c>
      <c r="AZ3182">
        <v>100</v>
      </c>
      <c r="BA3182">
        <v>74.099999999999994</v>
      </c>
      <c r="BB3182">
        <v>90.5</v>
      </c>
      <c r="BC3182">
        <v>51.343151083012337</v>
      </c>
      <c r="BD3182">
        <v>2.19928646790131E-2</v>
      </c>
      <c r="BE3182">
        <v>56.069481336791242</v>
      </c>
      <c r="BF3182">
        <v>46.718259009097928</v>
      </c>
      <c r="BG3182">
        <v>153.4769758371327</v>
      </c>
      <c r="BH3182">
        <v>6.0446167554029637</v>
      </c>
      <c r="BI3182">
        <v>90.279085112436064</v>
      </c>
      <c r="BJ3182">
        <v>3.534850933961545</v>
      </c>
      <c r="BK3182">
        <v>558.88480578490817</v>
      </c>
      <c r="BL3182">
        <v>4.6768512729034803</v>
      </c>
      <c r="BM3182">
        <v>178.80348711520321</v>
      </c>
      <c r="BN3182">
        <v>106.5543854146632</v>
      </c>
      <c r="BO3182">
        <v>107.7870905302336</v>
      </c>
      <c r="BP3182">
        <v>107.5631215710801</v>
      </c>
      <c r="BQ3182">
        <v>9.3150222078286848</v>
      </c>
      <c r="BR3182">
        <v>48.182466509093793</v>
      </c>
      <c r="BS3182">
        <v>98.022494316423519</v>
      </c>
      <c r="BT3182">
        <v>1847.8291843109539</v>
      </c>
      <c r="BU3182">
        <v>113.2941140423725</v>
      </c>
      <c r="BV3182">
        <v>849.11465698019845</v>
      </c>
      <c r="BW3182">
        <v>10.48093899644013</v>
      </c>
      <c r="BX3182">
        <v>9.9018497847244422</v>
      </c>
      <c r="BY3182">
        <v>15.972154070680171</v>
      </c>
      <c r="BZ3182">
        <v>0.40616987681744637</v>
      </c>
      <c r="CA3182">
        <f t="shared" si="392"/>
        <v>56.091474201470255</v>
      </c>
      <c r="CB3182" cm="1">
        <f t="array" ref="CB3182">IF(ISBLANK(INDEX(AC:AC,ROW())), "", INDEX(AC:AC,ROW())*(BI3182+BJ3182)/1000)</f>
        <v>157.13834287771601</v>
      </c>
      <c r="CC3182">
        <f t="shared" si="393"/>
        <v>159.52159259253565</v>
      </c>
      <c r="CD3182">
        <f t="shared" si="394"/>
        <v>3.5035056803404778</v>
      </c>
      <c r="CE3182">
        <f t="shared" si="395"/>
        <v>10.885284482857221</v>
      </c>
      <c r="CF3182" cm="1">
        <f t="array" ref="CF3182">IFERROR(IF((BD3182+BE3182)*INDEX(H:H,ROW())*INDEX(K:K,ROW())/(BF3182*30*1000)&lt;0.5,"",(BD3182+BE3182)*INDEX(H:H,ROW())*INDEX(K:K,ROW())/(BF3182*30*1000)),"")</f>
        <v>2.9460407306769021</v>
      </c>
      <c r="CG3182">
        <f t="shared" si="396"/>
        <v>0.90992192772826086</v>
      </c>
      <c r="CH3182" cm="1">
        <f t="array" ref="CH3182">IFERROR((BD3182+BE3182)*INDEX(K:K,ROW())*INDEX(H:H,ROW())/BC3182/100000,"")</f>
        <v>0.80420011824705029</v>
      </c>
      <c r="CI3182">
        <f t="shared" si="397"/>
        <v>107.24719005749269</v>
      </c>
      <c r="CJ3182">
        <v>1</v>
      </c>
      <c r="CK3182">
        <f t="shared" si="398"/>
        <v>35.989789199407674</v>
      </c>
      <c r="CL3182" cm="1">
        <f t="array" ref="CL3182">IF(INDEX(AS:AS,ROW()-2)=0,CL3181,INDEX(AS:AS,ROW()-2))</f>
        <v>43.16</v>
      </c>
      <c r="CM3182" t="str">
        <f t="shared" si="399"/>
        <v>CIV</v>
      </c>
    </row>
    <row r="3183" spans="1:91" x14ac:dyDescent="0.3">
      <c r="A3183" s="1">
        <v>3178</v>
      </c>
      <c r="B3183" t="s">
        <v>239</v>
      </c>
      <c r="C3183">
        <v>5</v>
      </c>
      <c r="D3183">
        <v>13</v>
      </c>
      <c r="E3183">
        <v>20</v>
      </c>
      <c r="F3183" t="s">
        <v>89</v>
      </c>
      <c r="G3183" t="s">
        <v>92</v>
      </c>
      <c r="H3183">
        <v>45.87</v>
      </c>
      <c r="I3183">
        <v>0.88</v>
      </c>
      <c r="J3183">
        <v>45.57</v>
      </c>
      <c r="K3183">
        <v>1564</v>
      </c>
      <c r="L3183">
        <v>45.89</v>
      </c>
      <c r="M3183">
        <v>0.89</v>
      </c>
      <c r="N3183">
        <v>45.57</v>
      </c>
      <c r="O3183">
        <v>1568</v>
      </c>
      <c r="P3183">
        <v>1.35</v>
      </c>
      <c r="Q3183">
        <v>50.28</v>
      </c>
      <c r="R3183">
        <v>30.11</v>
      </c>
      <c r="S3183">
        <v>1.6708776595744681</v>
      </c>
      <c r="T3183">
        <v>7.41</v>
      </c>
      <c r="U3183">
        <v>0</v>
      </c>
      <c r="V3183">
        <v>0</v>
      </c>
      <c r="W3183">
        <v>0</v>
      </c>
      <c r="X3183">
        <v>0</v>
      </c>
      <c r="Y3183">
        <v>2.2000000000000002</v>
      </c>
      <c r="Z3183">
        <v>7.72</v>
      </c>
      <c r="AA3183">
        <v>19.75</v>
      </c>
      <c r="AB3183">
        <v>65.900000000000006</v>
      </c>
      <c r="AC3183">
        <v>1680</v>
      </c>
      <c r="AD3183">
        <v>37.79</v>
      </c>
      <c r="AE3183">
        <v>32.28</v>
      </c>
      <c r="AF3183">
        <v>10.79</v>
      </c>
      <c r="AG3183">
        <v>1570</v>
      </c>
      <c r="AI3183">
        <v>44.58</v>
      </c>
      <c r="AJ3183">
        <v>41.32</v>
      </c>
      <c r="AK3183">
        <v>4.51</v>
      </c>
      <c r="AL3183">
        <v>47.305</v>
      </c>
      <c r="AM3183">
        <v>6.31</v>
      </c>
      <c r="AN3183">
        <v>47.89</v>
      </c>
      <c r="AO3183">
        <v>45.09</v>
      </c>
      <c r="AP3183">
        <v>3.31</v>
      </c>
      <c r="AQ3183">
        <v>3.83</v>
      </c>
      <c r="AR3183">
        <v>4.12</v>
      </c>
      <c r="AS3183">
        <v>43.27</v>
      </c>
      <c r="AT3183">
        <v>0</v>
      </c>
      <c r="AU3183">
        <v>0</v>
      </c>
      <c r="AV3183">
        <v>2.5</v>
      </c>
      <c r="AW3183">
        <v>37.4</v>
      </c>
      <c r="AX3183">
        <v>83.2</v>
      </c>
      <c r="AY3183">
        <v>96.4</v>
      </c>
      <c r="AZ3183">
        <v>100</v>
      </c>
      <c r="BA3183">
        <v>80.7</v>
      </c>
      <c r="BB3183">
        <v>93.9</v>
      </c>
      <c r="BC3183">
        <v>125.9210260749705</v>
      </c>
      <c r="BD3183">
        <v>1.95932762223801E-2</v>
      </c>
      <c r="BE3183">
        <v>56.257277891562673</v>
      </c>
      <c r="BF3183">
        <v>44.553217498296732</v>
      </c>
      <c r="BG3183">
        <v>158.5791979156761</v>
      </c>
      <c r="BH3183">
        <v>6.0446167554029637</v>
      </c>
      <c r="BI3183">
        <v>93.281721447375602</v>
      </c>
      <c r="BJ3183">
        <v>3.534850933961545</v>
      </c>
      <c r="BK3183">
        <v>563.80935782755216</v>
      </c>
      <c r="BL3183">
        <v>4.5998163201144084</v>
      </c>
      <c r="BM3183">
        <v>182.33846708780811</v>
      </c>
      <c r="BN3183">
        <v>107.3275255350466</v>
      </c>
      <c r="BO3183">
        <v>107.4418613414566</v>
      </c>
      <c r="BP3183">
        <v>107.416310694421</v>
      </c>
      <c r="BQ3183">
        <v>22.036376416712208</v>
      </c>
      <c r="BR3183">
        <v>47.495167703659973</v>
      </c>
      <c r="BS3183">
        <v>93.121119355640445</v>
      </c>
      <c r="BT3183">
        <v>1847.8291843109539</v>
      </c>
      <c r="BU3183">
        <v>112.45161884949719</v>
      </c>
      <c r="BV3183">
        <v>865.9256095499918</v>
      </c>
      <c r="BW3183">
        <v>11.98376178571014</v>
      </c>
      <c r="BX3183">
        <v>10.31747072224012</v>
      </c>
      <c r="BY3183">
        <v>12.804433674808539</v>
      </c>
      <c r="BZ3183">
        <v>0.40691001025282059</v>
      </c>
      <c r="CA3183">
        <f t="shared" si="392"/>
        <v>56.276871167785053</v>
      </c>
      <c r="CB3183" cm="1">
        <f t="array" ref="CB3183">IF(ISBLANK(INDEX(AC:AC,ROW())), "", INDEX(AC:AC,ROW())*(BI3183+BJ3183)/1000)</f>
        <v>162.65184160064641</v>
      </c>
      <c r="CC3183">
        <f t="shared" si="393"/>
        <v>164.62381467107906</v>
      </c>
      <c r="CD3183">
        <f t="shared" si="394"/>
        <v>3.4248347297385378</v>
      </c>
      <c r="CE3183">
        <f t="shared" si="395"/>
        <v>4.4774838277752993</v>
      </c>
      <c r="CF3183" cm="1">
        <f t="array" ref="CF3183">IFERROR(IF((BD3183+BE3183)*INDEX(H:H,ROW())*INDEX(K:K,ROW())/(BF3183*30*1000)&lt;0.5,"",(BD3183+BE3183)*INDEX(H:H,ROW())*INDEX(K:K,ROW())/(BF3183*30*1000)),"")</f>
        <v>3.0206131248198784</v>
      </c>
      <c r="CG3183">
        <f t="shared" si="396"/>
        <v>0.3538187297788597</v>
      </c>
      <c r="CH3183" cm="1">
        <f t="array" ref="CH3183">IFERROR((BD3183+BE3183)*INDEX(K:K,ROW())*INDEX(H:H,ROW())/BC3183/100000,"")</f>
        <v>0.32062484969313648</v>
      </c>
      <c r="CI3183">
        <f t="shared" si="397"/>
        <v>104.8660001519297</v>
      </c>
      <c r="CJ3183">
        <v>1</v>
      </c>
      <c r="CK3183">
        <f t="shared" si="398"/>
        <v>14.67450863377494</v>
      </c>
      <c r="CL3183" cm="1">
        <f t="array" ref="CL3183">IF(INDEX(AS:AS,ROW()-2)=0,CL3182,INDEX(AS:AS,ROW()-2))</f>
        <v>42.06</v>
      </c>
      <c r="CM3183" t="str">
        <f t="shared" si="399"/>
        <v>CIV</v>
      </c>
    </row>
    <row r="3184" spans="1:91" x14ac:dyDescent="0.3">
      <c r="A3184" s="1">
        <v>3179</v>
      </c>
      <c r="B3184" t="s">
        <v>239</v>
      </c>
      <c r="C3184">
        <v>5</v>
      </c>
      <c r="D3184">
        <v>13</v>
      </c>
      <c r="E3184">
        <v>20</v>
      </c>
      <c r="F3184" t="s">
        <v>89</v>
      </c>
      <c r="G3184" t="s">
        <v>93</v>
      </c>
      <c r="H3184">
        <v>45.87</v>
      </c>
      <c r="I3184">
        <v>0.88</v>
      </c>
      <c r="J3184">
        <v>45.57</v>
      </c>
      <c r="K3184">
        <v>1564</v>
      </c>
      <c r="L3184">
        <v>45.89</v>
      </c>
      <c r="M3184">
        <v>0.89</v>
      </c>
      <c r="N3184">
        <v>45.57</v>
      </c>
      <c r="O3184">
        <v>1568</v>
      </c>
      <c r="P3184">
        <v>1.35</v>
      </c>
      <c r="Q3184">
        <v>50.28</v>
      </c>
      <c r="R3184">
        <v>30.11</v>
      </c>
      <c r="S3184">
        <v>1.6708776595744681</v>
      </c>
      <c r="T3184">
        <v>7.41</v>
      </c>
      <c r="U3184">
        <v>0</v>
      </c>
      <c r="V3184">
        <v>0</v>
      </c>
      <c r="W3184">
        <v>0</v>
      </c>
      <c r="X3184">
        <v>0</v>
      </c>
      <c r="Y3184">
        <v>2.2000000000000002</v>
      </c>
      <c r="Z3184">
        <v>7.72</v>
      </c>
      <c r="AA3184">
        <v>19.75</v>
      </c>
      <c r="AB3184">
        <v>65.900000000000006</v>
      </c>
      <c r="AC3184">
        <v>1685</v>
      </c>
      <c r="AD3184">
        <v>37.79</v>
      </c>
      <c r="AE3184">
        <v>32.46</v>
      </c>
      <c r="AF3184">
        <v>10.71</v>
      </c>
      <c r="AG3184">
        <v>1570</v>
      </c>
      <c r="AI3184">
        <v>44.58</v>
      </c>
      <c r="AJ3184">
        <v>42.5</v>
      </c>
      <c r="AK3184">
        <v>5.52</v>
      </c>
      <c r="AL3184">
        <v>47.93</v>
      </c>
      <c r="AM3184">
        <v>6.04</v>
      </c>
      <c r="AN3184">
        <v>47.89</v>
      </c>
      <c r="AO3184">
        <v>45.09</v>
      </c>
      <c r="AP3184">
        <v>3.8</v>
      </c>
      <c r="AQ3184">
        <v>4.93</v>
      </c>
      <c r="AR3184">
        <v>4.12</v>
      </c>
      <c r="AS3184">
        <v>43.08</v>
      </c>
      <c r="AT3184">
        <v>0</v>
      </c>
      <c r="AU3184">
        <v>0</v>
      </c>
      <c r="AV3184">
        <v>3.1</v>
      </c>
      <c r="AW3184">
        <v>45.2</v>
      </c>
      <c r="AX3184">
        <v>88.1</v>
      </c>
      <c r="AY3184">
        <v>94.2</v>
      </c>
      <c r="AZ3184">
        <v>100</v>
      </c>
      <c r="BA3184">
        <v>85</v>
      </c>
      <c r="BB3184">
        <v>91.100000000000009</v>
      </c>
      <c r="BC3184">
        <v>84.997022463825857</v>
      </c>
      <c r="BD3184">
        <v>1.51098917461854E-2</v>
      </c>
      <c r="BE3184">
        <v>54.877417560557952</v>
      </c>
      <c r="BF3184">
        <v>45.153731797436528</v>
      </c>
      <c r="BG3184">
        <v>147.80377776398751</v>
      </c>
      <c r="BH3184">
        <v>6.0446167554029637</v>
      </c>
      <c r="BI3184">
        <v>86.94559426519919</v>
      </c>
      <c r="BJ3184">
        <v>3.534850933961545</v>
      </c>
      <c r="BK3184">
        <v>660.66529754774422</v>
      </c>
      <c r="BL3184">
        <v>4.5783600395811233</v>
      </c>
      <c r="BM3184">
        <v>183.77945787208651</v>
      </c>
      <c r="BN3184">
        <v>106.746100072559</v>
      </c>
      <c r="BO3184">
        <v>106.39505826369241</v>
      </c>
      <c r="BP3184">
        <v>106.3309151420698</v>
      </c>
      <c r="BQ3184">
        <v>23.76342181382341</v>
      </c>
      <c r="BR3184">
        <v>47.736793220336942</v>
      </c>
      <c r="BS3184">
        <v>93.103866809693287</v>
      </c>
      <c r="BT3184">
        <v>1847.8291843109539</v>
      </c>
      <c r="BU3184">
        <v>112.6675087364145</v>
      </c>
      <c r="BV3184">
        <v>863.98621232423295</v>
      </c>
      <c r="BW3184">
        <v>15.364011618901261</v>
      </c>
      <c r="BX3184">
        <v>10.08527705353859</v>
      </c>
      <c r="BY3184">
        <v>7.6863351646323297</v>
      </c>
      <c r="BZ3184">
        <v>0.40773562065893287</v>
      </c>
      <c r="CA3184">
        <f t="shared" si="392"/>
        <v>54.892527452304137</v>
      </c>
      <c r="CB3184" cm="1">
        <f t="array" ref="CB3184">IF(ISBLANK(INDEX(AC:AC,ROW())), "", INDEX(AC:AC,ROW())*(BI3184+BJ3184)/1000)</f>
        <v>152.45955016058585</v>
      </c>
      <c r="CC3184">
        <f t="shared" si="393"/>
        <v>153.84839451939047</v>
      </c>
      <c r="CD3184">
        <f t="shared" si="394"/>
        <v>4.2942618908153536</v>
      </c>
      <c r="CE3184">
        <f t="shared" si="395"/>
        <v>7.7728051924279908</v>
      </c>
      <c r="CF3184" cm="1">
        <f t="array" ref="CF3184">IFERROR(IF((BD3184+BE3184)*INDEX(H:H,ROW())*INDEX(K:K,ROW())/(BF3184*30*1000)&lt;0.5,"",(BD3184+BE3184)*INDEX(H:H,ROW())*INDEX(K:K,ROW())/(BF3184*30*1000)),"")</f>
        <v>2.907125715923319</v>
      </c>
      <c r="CG3184">
        <f t="shared" si="396"/>
        <v>0.53123898330266384</v>
      </c>
      <c r="CH3184" cm="1">
        <f t="array" ref="CH3184">IFERROR((BD3184+BE3184)*INDEX(K:K,ROW())*INDEX(H:H,ROW())/BC3184/100000,"")</f>
        <v>0.46331355289803983</v>
      </c>
      <c r="CI3184">
        <f t="shared" si="397"/>
        <v>102.2864219830381</v>
      </c>
      <c r="CJ3184">
        <v>1</v>
      </c>
      <c r="CK3184">
        <f t="shared" si="398"/>
        <v>21.739928420402929</v>
      </c>
      <c r="CL3184" cm="1">
        <f t="array" ref="CL3184">IF(INDEX(AS:AS,ROW()-2)=0,CL3183,INDEX(AS:AS,ROW()-2))</f>
        <v>43.33</v>
      </c>
      <c r="CM3184" t="str">
        <f t="shared" si="399"/>
        <v>CIV</v>
      </c>
    </row>
    <row r="3185" spans="1:91" x14ac:dyDescent="0.3">
      <c r="A3185" s="1">
        <v>3180</v>
      </c>
      <c r="B3185" t="s">
        <v>239</v>
      </c>
      <c r="C3185">
        <v>5</v>
      </c>
      <c r="D3185">
        <v>13</v>
      </c>
      <c r="E3185">
        <v>20</v>
      </c>
      <c r="F3185" t="s">
        <v>89</v>
      </c>
      <c r="G3185" t="s">
        <v>94</v>
      </c>
      <c r="H3185">
        <v>45.87</v>
      </c>
      <c r="I3185">
        <v>0.88</v>
      </c>
      <c r="J3185">
        <v>45.57</v>
      </c>
      <c r="K3185">
        <v>1580</v>
      </c>
      <c r="L3185">
        <v>45.89</v>
      </c>
      <c r="M3185">
        <v>0.89</v>
      </c>
      <c r="N3185">
        <v>45.57</v>
      </c>
      <c r="O3185">
        <v>1568</v>
      </c>
      <c r="P3185">
        <v>1.35</v>
      </c>
      <c r="Q3185">
        <v>50.28</v>
      </c>
      <c r="R3185">
        <v>30.11</v>
      </c>
      <c r="S3185">
        <v>1.6708776595744681</v>
      </c>
      <c r="T3185">
        <v>7.41</v>
      </c>
      <c r="U3185">
        <v>0</v>
      </c>
      <c r="V3185">
        <v>0</v>
      </c>
      <c r="W3185">
        <v>0</v>
      </c>
      <c r="X3185">
        <v>0</v>
      </c>
      <c r="Y3185">
        <v>2.2000000000000002</v>
      </c>
      <c r="Z3185">
        <v>7.72</v>
      </c>
      <c r="AA3185">
        <v>19.75</v>
      </c>
      <c r="AB3185">
        <v>65.900000000000006</v>
      </c>
      <c r="AC3185">
        <v>1695</v>
      </c>
      <c r="AD3185">
        <v>37.79</v>
      </c>
      <c r="AE3185">
        <v>32.28</v>
      </c>
      <c r="AF3185">
        <v>10.89</v>
      </c>
      <c r="AG3185">
        <v>1570</v>
      </c>
      <c r="AI3185">
        <v>44.58</v>
      </c>
      <c r="AJ3185">
        <v>41.32</v>
      </c>
      <c r="AK3185">
        <v>4.51</v>
      </c>
      <c r="AL3185">
        <v>47.305</v>
      </c>
      <c r="AM3185">
        <v>6.31</v>
      </c>
      <c r="AN3185">
        <v>47.89</v>
      </c>
      <c r="AO3185">
        <v>45.09</v>
      </c>
      <c r="AP3185">
        <v>3.31</v>
      </c>
      <c r="AQ3185">
        <v>3.83</v>
      </c>
      <c r="AR3185">
        <v>4.12</v>
      </c>
      <c r="AS3185">
        <v>42.94</v>
      </c>
      <c r="AT3185">
        <v>0</v>
      </c>
      <c r="AU3185">
        <v>0</v>
      </c>
      <c r="AV3185">
        <v>9.8000000000000007</v>
      </c>
      <c r="AW3185">
        <v>85.5</v>
      </c>
      <c r="AX3185">
        <v>99</v>
      </c>
      <c r="AY3185">
        <v>100</v>
      </c>
      <c r="AZ3185">
        <v>100</v>
      </c>
      <c r="BA3185">
        <v>89.2</v>
      </c>
      <c r="BB3185">
        <v>90.2</v>
      </c>
      <c r="BC3185">
        <v>131.5061145372481</v>
      </c>
      <c r="BD3185">
        <v>1.19563053806593E-2</v>
      </c>
      <c r="BE3185">
        <v>59.13417780479972</v>
      </c>
      <c r="BF3185">
        <v>49.314494441574197</v>
      </c>
      <c r="BG3185">
        <v>160.60514478943469</v>
      </c>
      <c r="BH3185">
        <v>6.0446167554029637</v>
      </c>
      <c r="BI3185">
        <v>94.507546790406366</v>
      </c>
      <c r="BJ3185">
        <v>3.534850933961545</v>
      </c>
      <c r="BK3185">
        <v>642.1310984073607</v>
      </c>
      <c r="BL3185">
        <v>4.3949015168116006</v>
      </c>
      <c r="BM3185">
        <v>184.02772864887999</v>
      </c>
      <c r="BN3185">
        <v>106.6505137961794</v>
      </c>
      <c r="BO3185">
        <v>105.9333309283402</v>
      </c>
      <c r="BP3185">
        <v>105.8399007539706</v>
      </c>
      <c r="BQ3185">
        <v>29.401434411894989</v>
      </c>
      <c r="BR3185">
        <v>44.391305302076283</v>
      </c>
      <c r="BS3185">
        <v>90.997543142999461</v>
      </c>
      <c r="BT3185">
        <v>1847.8291843109539</v>
      </c>
      <c r="BU3185">
        <v>111.32959575446429</v>
      </c>
      <c r="BV3185">
        <v>851.9106082658501</v>
      </c>
      <c r="BW3185">
        <v>12.008355699358971</v>
      </c>
      <c r="BX3185">
        <v>10.34167551882091</v>
      </c>
      <c r="BY3185">
        <v>1.9560685083677061</v>
      </c>
      <c r="BZ3185">
        <v>0.407353449030812</v>
      </c>
      <c r="CA3185">
        <f t="shared" si="392"/>
        <v>59.146134110180377</v>
      </c>
      <c r="CB3185" cm="1">
        <f t="array" ref="CB3185">IF(ISBLANK(INDEX(AC:AC,ROW())), "", INDEX(AC:AC,ROW())*(BI3185+BJ3185)/1000)</f>
        <v>166.18186414280362</v>
      </c>
      <c r="CC3185">
        <f t="shared" si="393"/>
        <v>166.64976154483765</v>
      </c>
      <c r="CD3185">
        <f t="shared" si="394"/>
        <v>3.8531774210465541</v>
      </c>
      <c r="CE3185">
        <f t="shared" si="395"/>
        <v>4.8828991767183725</v>
      </c>
      <c r="CF3185" cm="1">
        <f t="array" ref="CF3185">IFERROR(IF((BD3185+BE3185)*INDEX(H:H,ROW())*INDEX(K:K,ROW())/(BF3185*30*1000)&lt;0.5,"",(BD3185+BE3185)*INDEX(H:H,ROW())*INDEX(K:K,ROW())/(BF3185*30*1000)),"")</f>
        <v>2.897452672364754</v>
      </c>
      <c r="CG3185">
        <f t="shared" si="396"/>
        <v>0.37499773006833265</v>
      </c>
      <c r="CH3185" cm="1">
        <f t="array" ref="CH3185">IFERROR((BD3185+BE3185)*INDEX(K:K,ROW())*INDEX(H:H,ROW())/BC3185/100000,"")</f>
        <v>0.32596145253516212</v>
      </c>
      <c r="CI3185">
        <f t="shared" si="397"/>
        <v>111.34006262809555</v>
      </c>
      <c r="CJ3185">
        <v>1</v>
      </c>
      <c r="CK3185">
        <f t="shared" si="398"/>
        <v>14.051279598771588</v>
      </c>
      <c r="CL3185" cm="1">
        <f t="array" ref="CL3185">IF(INDEX(AS:AS,ROW()-2)=0,CL3184,INDEX(AS:AS,ROW()-2))</f>
        <v>43.27</v>
      </c>
      <c r="CM3185" t="str">
        <f t="shared" si="399"/>
        <v>CIV</v>
      </c>
    </row>
    <row r="3186" spans="1:91" x14ac:dyDescent="0.3">
      <c r="A3186" s="1">
        <v>3181</v>
      </c>
      <c r="B3186" t="s">
        <v>239</v>
      </c>
      <c r="C3186">
        <v>5</v>
      </c>
      <c r="D3186">
        <v>13</v>
      </c>
      <c r="E3186">
        <v>20</v>
      </c>
      <c r="F3186" t="s">
        <v>89</v>
      </c>
      <c r="G3186" t="s">
        <v>95</v>
      </c>
      <c r="H3186">
        <v>45.87</v>
      </c>
      <c r="I3186">
        <v>0.88</v>
      </c>
      <c r="J3186">
        <v>45.57</v>
      </c>
      <c r="K3186">
        <v>1564</v>
      </c>
      <c r="L3186">
        <v>45.89</v>
      </c>
      <c r="M3186">
        <v>0.89</v>
      </c>
      <c r="N3186">
        <v>45.57</v>
      </c>
      <c r="O3186">
        <v>1568</v>
      </c>
      <c r="P3186">
        <v>1.35</v>
      </c>
      <c r="Q3186">
        <v>50.28</v>
      </c>
      <c r="R3186">
        <v>30.11</v>
      </c>
      <c r="S3186">
        <v>1.6708776595744681</v>
      </c>
      <c r="T3186">
        <v>7.41</v>
      </c>
      <c r="U3186">
        <v>0</v>
      </c>
      <c r="V3186">
        <v>0</v>
      </c>
      <c r="W3186">
        <v>0</v>
      </c>
      <c r="X3186">
        <v>0</v>
      </c>
      <c r="Y3186">
        <v>2.2000000000000002</v>
      </c>
      <c r="Z3186">
        <v>7.72</v>
      </c>
      <c r="AA3186">
        <v>19.75</v>
      </c>
      <c r="AB3186">
        <v>65.900000000000006</v>
      </c>
      <c r="AC3186">
        <v>1700</v>
      </c>
      <c r="AD3186">
        <v>37.79</v>
      </c>
      <c r="AE3186">
        <v>32.33</v>
      </c>
      <c r="AF3186">
        <v>10.97</v>
      </c>
      <c r="AG3186">
        <v>1570</v>
      </c>
      <c r="AI3186">
        <v>44.58</v>
      </c>
      <c r="AJ3186">
        <v>42.15</v>
      </c>
      <c r="AK3186">
        <v>5.28</v>
      </c>
      <c r="AL3186">
        <v>47.305</v>
      </c>
      <c r="AM3186">
        <v>6.18</v>
      </c>
      <c r="AN3186">
        <v>48.62</v>
      </c>
      <c r="AO3186">
        <v>45.09</v>
      </c>
      <c r="AP3186">
        <v>3.58</v>
      </c>
      <c r="AQ3186">
        <v>3.83</v>
      </c>
      <c r="AR3186">
        <v>4.6900000000000004</v>
      </c>
      <c r="AS3186">
        <v>42.81</v>
      </c>
      <c r="AT3186">
        <v>0</v>
      </c>
      <c r="AU3186">
        <v>0</v>
      </c>
      <c r="AV3186">
        <v>4.0999999999999996</v>
      </c>
      <c r="AW3186">
        <v>68</v>
      </c>
      <c r="AX3186">
        <v>89.3</v>
      </c>
      <c r="AY3186">
        <v>97.4</v>
      </c>
      <c r="AZ3186">
        <v>100</v>
      </c>
      <c r="BA3186">
        <v>85.2</v>
      </c>
      <c r="BB3186">
        <v>93.300000000000011</v>
      </c>
      <c r="BC3186">
        <v>107.2048937685703</v>
      </c>
      <c r="BD3186">
        <v>8.2734990115274996E-3</v>
      </c>
      <c r="BE3186">
        <v>59.762384043358693</v>
      </c>
      <c r="BF3186">
        <v>48.873271262037328</v>
      </c>
      <c r="BG3186">
        <v>161.4034813925652</v>
      </c>
      <c r="BH3186">
        <v>6.0446167554029637</v>
      </c>
      <c r="BI3186">
        <v>95.22312803333358</v>
      </c>
      <c r="BJ3186">
        <v>3.534850933961545</v>
      </c>
      <c r="BK3186">
        <v>618.97774964844473</v>
      </c>
      <c r="BL3186">
        <v>4.455998061298641</v>
      </c>
      <c r="BM3186">
        <v>185.0691430796623</v>
      </c>
      <c r="BN3186">
        <v>106.5995460875267</v>
      </c>
      <c r="BO3186">
        <v>106.80970047266349</v>
      </c>
      <c r="BP3186">
        <v>106.6378017821703</v>
      </c>
      <c r="BQ3186">
        <v>29.04817669326016</v>
      </c>
      <c r="BR3186">
        <v>46.021123795680467</v>
      </c>
      <c r="BS3186">
        <v>89.925953460276261</v>
      </c>
      <c r="BT3186">
        <v>1847.8291843109539</v>
      </c>
      <c r="BU3186">
        <v>111.635662262541</v>
      </c>
      <c r="BV3186">
        <v>840.38871402089899</v>
      </c>
      <c r="BW3186">
        <v>13.55251979910936</v>
      </c>
      <c r="BX3186">
        <v>10.48586447170142</v>
      </c>
      <c r="BY3186">
        <v>4.176573877289238</v>
      </c>
      <c r="BZ3186">
        <v>0.40659850714080609</v>
      </c>
      <c r="CA3186">
        <f t="shared" si="392"/>
        <v>59.770657542370223</v>
      </c>
      <c r="CB3186" cm="1">
        <f t="array" ref="CB3186">IF(ISBLANK(INDEX(AC:AC,ROW())), "", INDEX(AC:AC,ROW())*(BI3186+BJ3186)/1000)</f>
        <v>167.88856424440172</v>
      </c>
      <c r="CC3186">
        <f t="shared" si="393"/>
        <v>167.44809814796815</v>
      </c>
      <c r="CD3186">
        <f t="shared" si="394"/>
        <v>3.6965349651297639</v>
      </c>
      <c r="CE3186">
        <f t="shared" si="395"/>
        <v>5.7737825941478897</v>
      </c>
      <c r="CF3186" cm="1">
        <f t="array" ref="CF3186">IFERROR(IF((BD3186+BE3186)*INDEX(H:H,ROW())*INDEX(K:K,ROW())/(BF3186*30*1000)&lt;0.5,"",(BD3186+BE3186)*INDEX(H:H,ROW())*INDEX(K:K,ROW())/(BF3186*30*1000)),"")</f>
        <v>2.9245621757452627</v>
      </c>
      <c r="CG3186">
        <f t="shared" si="396"/>
        <v>0.45588656957715962</v>
      </c>
      <c r="CH3186" cm="1">
        <f t="array" ref="CH3186">IFERROR((BD3186+BE3186)*INDEX(K:K,ROW())*INDEX(H:H,ROW())/BC3186/100000,"")</f>
        <v>0.39998058534468656</v>
      </c>
      <c r="CI3186">
        <f t="shared" si="397"/>
        <v>111.37630171783816</v>
      </c>
      <c r="CJ3186">
        <v>1</v>
      </c>
      <c r="CK3186">
        <f t="shared" si="398"/>
        <v>17.236425683140684</v>
      </c>
      <c r="CL3186" cm="1">
        <f t="array" ref="CL3186">IF(INDEX(AS:AS,ROW()-2)=0,CL3185,INDEX(AS:AS,ROW()-2))</f>
        <v>43.08</v>
      </c>
      <c r="CM3186" t="str">
        <f t="shared" si="399"/>
        <v>CIV</v>
      </c>
    </row>
    <row r="3187" spans="1:91" x14ac:dyDescent="0.3">
      <c r="A3187" s="1">
        <v>3182</v>
      </c>
      <c r="B3187" t="s">
        <v>239</v>
      </c>
      <c r="C3187">
        <v>5</v>
      </c>
      <c r="D3187">
        <v>13</v>
      </c>
      <c r="E3187">
        <v>20</v>
      </c>
      <c r="F3187" t="s">
        <v>89</v>
      </c>
      <c r="G3187" t="s">
        <v>96</v>
      </c>
      <c r="H3187">
        <v>46.34</v>
      </c>
      <c r="I3187">
        <v>0.92</v>
      </c>
      <c r="J3187">
        <v>46.06</v>
      </c>
      <c r="K3187">
        <v>1575</v>
      </c>
      <c r="L3187">
        <v>45.89</v>
      </c>
      <c r="M3187">
        <v>0.89</v>
      </c>
      <c r="N3187">
        <v>45.57</v>
      </c>
      <c r="O3187">
        <v>1568</v>
      </c>
      <c r="P3187">
        <v>1.35</v>
      </c>
      <c r="Q3187">
        <v>50.28</v>
      </c>
      <c r="R3187">
        <v>30.11</v>
      </c>
      <c r="S3187">
        <v>1.6708776595744681</v>
      </c>
      <c r="T3187">
        <v>7.41</v>
      </c>
      <c r="U3187">
        <v>0</v>
      </c>
      <c r="V3187">
        <v>0</v>
      </c>
      <c r="W3187">
        <v>0</v>
      </c>
      <c r="X3187">
        <v>0</v>
      </c>
      <c r="Y3187">
        <v>2.2000000000000002</v>
      </c>
      <c r="Z3187">
        <v>7.72</v>
      </c>
      <c r="AA3187">
        <v>19.75</v>
      </c>
      <c r="AB3187">
        <v>65.900000000000006</v>
      </c>
      <c r="AC3187">
        <v>1710</v>
      </c>
      <c r="AD3187">
        <v>37.79</v>
      </c>
      <c r="AE3187">
        <v>32.28</v>
      </c>
      <c r="AF3187">
        <v>11.16</v>
      </c>
      <c r="AG3187">
        <v>1570</v>
      </c>
      <c r="AI3187">
        <v>44.58</v>
      </c>
      <c r="AJ3187">
        <v>41.32</v>
      </c>
      <c r="AK3187">
        <v>4.51</v>
      </c>
      <c r="AL3187">
        <v>47.305</v>
      </c>
      <c r="AM3187">
        <v>6.31</v>
      </c>
      <c r="AN3187">
        <v>47.89</v>
      </c>
      <c r="AO3187">
        <v>45.09</v>
      </c>
      <c r="AP3187">
        <v>3.31</v>
      </c>
      <c r="AQ3187">
        <v>3.83</v>
      </c>
      <c r="AR3187">
        <v>4.12</v>
      </c>
      <c r="AS3187">
        <v>42.74</v>
      </c>
      <c r="AT3187">
        <v>0</v>
      </c>
      <c r="AU3187">
        <v>0</v>
      </c>
      <c r="AV3187">
        <v>2</v>
      </c>
      <c r="AW3187">
        <v>56.4</v>
      </c>
      <c r="AX3187">
        <v>88.4</v>
      </c>
      <c r="AY3187">
        <v>99.6</v>
      </c>
      <c r="AZ3187">
        <v>100</v>
      </c>
      <c r="BA3187">
        <v>86.4</v>
      </c>
      <c r="BB3187">
        <v>97.6</v>
      </c>
      <c r="BC3187">
        <v>107.31452947492539</v>
      </c>
      <c r="BD3187">
        <v>5.3147829121641E-3</v>
      </c>
      <c r="BE3187">
        <v>60.398105462916881</v>
      </c>
      <c r="BF3187">
        <v>50.004579002875857</v>
      </c>
      <c r="BG3187">
        <v>162.78224891813579</v>
      </c>
      <c r="BH3187">
        <v>6.0446167554029637</v>
      </c>
      <c r="BI3187">
        <v>96.040611910346797</v>
      </c>
      <c r="BJ3187">
        <v>3.534850933961545</v>
      </c>
      <c r="BK3187">
        <v>690.27927422454138</v>
      </c>
      <c r="BL3187">
        <v>4.4063113815803554</v>
      </c>
      <c r="BM3187">
        <v>185.67936106597631</v>
      </c>
      <c r="BN3187">
        <v>105.9540135892217</v>
      </c>
      <c r="BO3187">
        <v>105.9331270303033</v>
      </c>
      <c r="BP3187">
        <v>105.82853316104941</v>
      </c>
      <c r="BQ3187">
        <v>30.400498193544379</v>
      </c>
      <c r="BR3187">
        <v>48.826047367378813</v>
      </c>
      <c r="BS3187">
        <v>89.086081597385615</v>
      </c>
      <c r="BT3187">
        <v>1847.8291843109539</v>
      </c>
      <c r="BU3187">
        <v>111.21031609081069</v>
      </c>
      <c r="BV3187">
        <v>840.0178301286835</v>
      </c>
      <c r="BW3187">
        <v>15.486506896221931</v>
      </c>
      <c r="BX3187">
        <v>10.72169046483309</v>
      </c>
      <c r="BY3187">
        <v>0.37661052085898877</v>
      </c>
      <c r="BZ3187">
        <v>0.40618425264279068</v>
      </c>
      <c r="CA3187">
        <f t="shared" si="392"/>
        <v>60.403420245829047</v>
      </c>
      <c r="CB3187" cm="1">
        <f t="array" ref="CB3187">IF(ISBLANK(INDEX(AC:AC,ROW())), "", INDEX(AC:AC,ROW())*(BI3187+BJ3187)/1000)</f>
        <v>170.27404146376728</v>
      </c>
      <c r="CC3187">
        <f t="shared" si="393"/>
        <v>168.82686567353875</v>
      </c>
      <c r="CD3187">
        <f t="shared" si="394"/>
        <v>4.0886814516792453</v>
      </c>
      <c r="CE3187">
        <f t="shared" si="395"/>
        <v>6.4323002449153801</v>
      </c>
      <c r="CF3187" cm="1">
        <f t="array" ref="CF3187">IFERROR(IF((BD3187+BE3187)*INDEX(H:H,ROW())*INDEX(K:K,ROW())/(BF3187*30*1000)&lt;0.5,"",(BD3187+BE3187)*INDEX(H:H,ROW())*INDEX(K:K,ROW())/(BF3187*30*1000)),"")</f>
        <v>2.9387800852520662</v>
      </c>
      <c r="CG3187">
        <f t="shared" si="396"/>
        <v>0.4659628034297042</v>
      </c>
      <c r="CH3187" cm="1">
        <f t="array" ref="CH3187">IFERROR((BD3187+BE3187)*INDEX(K:K,ROW())*INDEX(H:H,ROW())/BC3187/100000,"")</f>
        <v>0.41080866215623135</v>
      </c>
      <c r="CI3187">
        <f t="shared" si="397"/>
        <v>114.50841112602482</v>
      </c>
      <c r="CJ3187">
        <v>1</v>
      </c>
      <c r="CK3187">
        <f t="shared" si="398"/>
        <v>17.218816439415214</v>
      </c>
      <c r="CL3187" cm="1">
        <f t="array" ref="CL3187">IF(INDEX(AS:AS,ROW()-2)=0,CL3186,INDEX(AS:AS,ROW()-2))</f>
        <v>42.94</v>
      </c>
      <c r="CM3187" t="str">
        <f t="shared" si="399"/>
        <v>CIV</v>
      </c>
    </row>
    <row r="3188" spans="1:91" x14ac:dyDescent="0.3">
      <c r="A3188" s="1">
        <v>3183</v>
      </c>
      <c r="B3188" t="s">
        <v>239</v>
      </c>
      <c r="C3188">
        <v>5</v>
      </c>
      <c r="D3188">
        <v>13</v>
      </c>
      <c r="E3188">
        <v>20</v>
      </c>
      <c r="F3188" t="s">
        <v>89</v>
      </c>
      <c r="G3188" t="s">
        <v>97</v>
      </c>
      <c r="H3188">
        <v>45.87</v>
      </c>
      <c r="I3188">
        <v>0.88</v>
      </c>
      <c r="J3188">
        <v>45.57</v>
      </c>
      <c r="K3188">
        <v>1564</v>
      </c>
      <c r="L3188">
        <v>45.89</v>
      </c>
      <c r="M3188">
        <v>0.89</v>
      </c>
      <c r="N3188">
        <v>45.57</v>
      </c>
      <c r="O3188">
        <v>1568</v>
      </c>
      <c r="P3188">
        <v>1.35</v>
      </c>
      <c r="Q3188">
        <v>50.28</v>
      </c>
      <c r="R3188">
        <v>30.11</v>
      </c>
      <c r="S3188">
        <v>1.6708776595744681</v>
      </c>
      <c r="T3188">
        <v>7.41</v>
      </c>
      <c r="U3188">
        <v>0</v>
      </c>
      <c r="V3188">
        <v>0</v>
      </c>
      <c r="W3188">
        <v>0</v>
      </c>
      <c r="X3188">
        <v>0</v>
      </c>
      <c r="Y3188">
        <v>2.2000000000000002</v>
      </c>
      <c r="Z3188">
        <v>7.72</v>
      </c>
      <c r="AA3188">
        <v>19.75</v>
      </c>
      <c r="AB3188">
        <v>65.900000000000006</v>
      </c>
      <c r="AC3188">
        <v>1715</v>
      </c>
      <c r="AD3188">
        <v>37.79</v>
      </c>
      <c r="AE3188">
        <v>32.28</v>
      </c>
      <c r="AF3188">
        <v>11.29</v>
      </c>
      <c r="AG3188">
        <v>1570</v>
      </c>
      <c r="AI3188">
        <v>44.58</v>
      </c>
      <c r="AJ3188">
        <v>41.32</v>
      </c>
      <c r="AK3188">
        <v>4.51</v>
      </c>
      <c r="AL3188">
        <v>47.305</v>
      </c>
      <c r="AM3188">
        <v>6.31</v>
      </c>
      <c r="AN3188">
        <v>47.89</v>
      </c>
      <c r="AO3188">
        <v>45.09</v>
      </c>
      <c r="AP3188">
        <v>3.62</v>
      </c>
      <c r="AQ3188">
        <v>4.8099999999999996</v>
      </c>
      <c r="AR3188">
        <v>4.12</v>
      </c>
      <c r="AS3188">
        <v>42.83</v>
      </c>
      <c r="AT3188">
        <v>0</v>
      </c>
      <c r="AU3188">
        <v>0</v>
      </c>
      <c r="AV3188">
        <v>3.4</v>
      </c>
      <c r="AW3188">
        <v>60.3</v>
      </c>
      <c r="AX3188">
        <v>89.5</v>
      </c>
      <c r="AY3188">
        <v>97.6</v>
      </c>
      <c r="AZ3188">
        <v>100</v>
      </c>
      <c r="BA3188">
        <v>86.1</v>
      </c>
      <c r="BB3188">
        <v>94.199999999999989</v>
      </c>
      <c r="BC3188">
        <v>118.8198026907708</v>
      </c>
      <c r="BD3188">
        <v>1.4379172137585E-3</v>
      </c>
      <c r="BE3188">
        <v>53.912009743910751</v>
      </c>
      <c r="BF3188">
        <v>43.852644343965217</v>
      </c>
      <c r="BG3188">
        <v>153.39558581083031</v>
      </c>
      <c r="BH3188">
        <v>6.0446167554029637</v>
      </c>
      <c r="BI3188">
        <v>90.499006619235843</v>
      </c>
      <c r="BJ3188">
        <v>3.534850933961545</v>
      </c>
      <c r="BK3188">
        <v>633.99634145296193</v>
      </c>
      <c r="BL3188">
        <v>4.6490006412493132</v>
      </c>
      <c r="BM3188">
        <v>186.08587016472671</v>
      </c>
      <c r="BN3188">
        <v>106.2435923658017</v>
      </c>
      <c r="BO3188">
        <v>105.60927681403339</v>
      </c>
      <c r="BP3188">
        <v>105.325909214795</v>
      </c>
      <c r="BQ3188">
        <v>30.253256391959319</v>
      </c>
      <c r="BR3188">
        <v>47.734858447637009</v>
      </c>
      <c r="BS3188">
        <v>87.964435728118261</v>
      </c>
      <c r="BT3188">
        <v>1847.8291843109539</v>
      </c>
      <c r="BU3188">
        <v>112.2852856896526</v>
      </c>
      <c r="BV3188">
        <v>845.96423641251283</v>
      </c>
      <c r="BW3188">
        <v>24.328664855065419</v>
      </c>
      <c r="BX3188">
        <v>11.0093169889513</v>
      </c>
      <c r="BY3188">
        <v>2.3384940655083089</v>
      </c>
      <c r="BZ3188">
        <v>0.40516259378018699</v>
      </c>
      <c r="CA3188">
        <f t="shared" si="392"/>
        <v>53.913447661124508</v>
      </c>
      <c r="CB3188" cm="1">
        <f t="array" ref="CB3188">IF(ISBLANK(INDEX(AC:AC,ROW())), "", INDEX(AC:AC,ROW())*(BI3188+BJ3188)/1000)</f>
        <v>161.26806570373353</v>
      </c>
      <c r="CC3188">
        <f t="shared" si="393"/>
        <v>159.44020256623327</v>
      </c>
      <c r="CD3188">
        <f t="shared" si="394"/>
        <v>3.9763894629373207</v>
      </c>
      <c r="CE3188">
        <f t="shared" si="395"/>
        <v>5.3357801233094193</v>
      </c>
      <c r="CF3188" cm="1">
        <f t="array" ref="CF3188">IFERROR(IF((BD3188+BE3188)*INDEX(H:H,ROW())*INDEX(K:K,ROW())/(BF3188*30*1000)&lt;0.5,"",(BD3188+BE3188)*INDEX(H:H,ROW())*INDEX(K:K,ROW())/(BF3188*30*1000)),"")</f>
        <v>2.9399879636416553</v>
      </c>
      <c r="CG3188">
        <f t="shared" si="396"/>
        <v>0.36906848312222812</v>
      </c>
      <c r="CH3188" cm="1">
        <f t="array" ref="CH3188">IFERROR((BD3188+BE3188)*INDEX(K:K,ROW())*INDEX(H:H,ROW())/BC3188/100000,"")</f>
        <v>0.32551706944165026</v>
      </c>
      <c r="CI3188">
        <f t="shared" si="397"/>
        <v>100.46201029489562</v>
      </c>
      <c r="CJ3188">
        <v>1</v>
      </c>
      <c r="CK3188">
        <f t="shared" si="398"/>
        <v>15.551525439912904</v>
      </c>
      <c r="CL3188" cm="1">
        <f t="array" ref="CL3188">IF(INDEX(AS:AS,ROW()-2)=0,CL3187,INDEX(AS:AS,ROW()-2))</f>
        <v>42.81</v>
      </c>
      <c r="CM3188" t="str">
        <f t="shared" si="399"/>
        <v>CIV</v>
      </c>
    </row>
    <row r="3189" spans="1:91" x14ac:dyDescent="0.3">
      <c r="A3189" s="1">
        <v>3184</v>
      </c>
      <c r="B3189" t="s">
        <v>239</v>
      </c>
      <c r="C3189">
        <v>5</v>
      </c>
      <c r="D3189">
        <v>13</v>
      </c>
      <c r="E3189">
        <v>20</v>
      </c>
      <c r="F3189" t="s">
        <v>98</v>
      </c>
      <c r="G3189" t="s">
        <v>99</v>
      </c>
      <c r="H3189">
        <v>45.87</v>
      </c>
      <c r="I3189">
        <v>0.88</v>
      </c>
      <c r="J3189">
        <v>45.57</v>
      </c>
      <c r="K3189">
        <v>1564</v>
      </c>
      <c r="L3189">
        <v>45.89</v>
      </c>
      <c r="M3189">
        <v>0.89</v>
      </c>
      <c r="N3189">
        <v>45.57</v>
      </c>
      <c r="O3189">
        <v>1568</v>
      </c>
      <c r="P3189">
        <v>1.35</v>
      </c>
      <c r="Q3189">
        <v>50.28</v>
      </c>
      <c r="R3189">
        <v>30.11</v>
      </c>
      <c r="S3189">
        <v>1.6708776595744681</v>
      </c>
      <c r="T3189">
        <v>7.41</v>
      </c>
      <c r="U3189">
        <v>0</v>
      </c>
      <c r="V3189">
        <v>0</v>
      </c>
      <c r="W3189">
        <v>0</v>
      </c>
      <c r="X3189">
        <v>0</v>
      </c>
      <c r="Y3189">
        <v>2.2000000000000002</v>
      </c>
      <c r="Z3189">
        <v>7.72</v>
      </c>
      <c r="AA3189">
        <v>19.75</v>
      </c>
      <c r="AB3189">
        <v>65.900000000000006</v>
      </c>
      <c r="AC3189">
        <v>1705</v>
      </c>
      <c r="AD3189">
        <v>37.79</v>
      </c>
      <c r="AE3189">
        <v>32.28</v>
      </c>
      <c r="AF3189">
        <v>11.41</v>
      </c>
      <c r="AG3189">
        <v>1570</v>
      </c>
      <c r="AI3189">
        <v>44.58</v>
      </c>
      <c r="AJ3189">
        <v>41.32</v>
      </c>
      <c r="AK3189">
        <v>4.51</v>
      </c>
      <c r="AL3189">
        <v>47.305</v>
      </c>
      <c r="AM3189">
        <v>6.31</v>
      </c>
      <c r="AN3189">
        <v>47.89</v>
      </c>
      <c r="AO3189">
        <v>45.09</v>
      </c>
      <c r="AP3189">
        <v>3.31</v>
      </c>
      <c r="AQ3189">
        <v>3.83</v>
      </c>
      <c r="AR3189">
        <v>4.12</v>
      </c>
      <c r="AS3189">
        <v>42.06</v>
      </c>
      <c r="AT3189">
        <v>0</v>
      </c>
      <c r="AU3189">
        <v>0</v>
      </c>
      <c r="AV3189">
        <v>5.6</v>
      </c>
      <c r="AW3189">
        <v>68.400000000000006</v>
      </c>
      <c r="AX3189">
        <v>92.8</v>
      </c>
      <c r="AY3189">
        <v>99.1</v>
      </c>
      <c r="AZ3189">
        <v>100</v>
      </c>
      <c r="BA3189">
        <v>86.199999999999989</v>
      </c>
      <c r="BB3189">
        <v>92.6</v>
      </c>
      <c r="BC3189">
        <v>77.245477372908752</v>
      </c>
      <c r="BD3189">
        <v>1.1943951513619201E-2</v>
      </c>
      <c r="BE3189">
        <v>56.857537086334318</v>
      </c>
      <c r="BF3189">
        <v>47.501961185587312</v>
      </c>
      <c r="BG3189">
        <v>155.76287604704061</v>
      </c>
      <c r="BH3189">
        <v>6.0446167554029637</v>
      </c>
      <c r="BI3189">
        <v>91.894313123455106</v>
      </c>
      <c r="BJ3189">
        <v>3.534850933961545</v>
      </c>
      <c r="BK3189">
        <v>735.06382035042509</v>
      </c>
      <c r="BL3189">
        <v>4.5219292562123261</v>
      </c>
      <c r="BM3189">
        <v>185.64287042914731</v>
      </c>
      <c r="BN3189">
        <v>106.3244798984462</v>
      </c>
      <c r="BO3189">
        <v>105.2854253123931</v>
      </c>
      <c r="BP3189">
        <v>105.092880424851</v>
      </c>
      <c r="BQ3189">
        <v>30.564988510161349</v>
      </c>
      <c r="BR3189">
        <v>54.745926761619693</v>
      </c>
      <c r="BS3189">
        <v>87.935267721313068</v>
      </c>
      <c r="BT3189">
        <v>1847.8291843109539</v>
      </c>
      <c r="BU3189">
        <v>111.87399732442979</v>
      </c>
      <c r="BV3189">
        <v>844.29793608298587</v>
      </c>
      <c r="BW3189">
        <v>13.599264080368121</v>
      </c>
      <c r="BX3189">
        <v>11.13911386717146</v>
      </c>
      <c r="BY3189">
        <v>0.37386168008534398</v>
      </c>
      <c r="BZ3189">
        <v>0.4043269189775317</v>
      </c>
      <c r="CA3189">
        <f t="shared" si="392"/>
        <v>56.86948103784794</v>
      </c>
      <c r="CB3189" cm="1">
        <f t="array" ref="CB3189">IF(ISBLANK(INDEX(AC:AC,ROW())), "", INDEX(AC:AC,ROW())*(BI3189+BJ3189)/1000)</f>
        <v>162.70672471789541</v>
      </c>
      <c r="CC3189">
        <f t="shared" si="393"/>
        <v>161.80749280244356</v>
      </c>
      <c r="CD3189">
        <f t="shared" si="394"/>
        <v>4.5428293067237018</v>
      </c>
      <c r="CE3189">
        <f t="shared" si="395"/>
        <v>9.5159463744633932</v>
      </c>
      <c r="CF3189" cm="1">
        <f t="array" ref="CF3189">IFERROR(IF((BD3189+BE3189)*INDEX(H:H,ROW())*INDEX(K:K,ROW())/(BF3189*30*1000)&lt;0.5,"",(BD3189+BE3189)*INDEX(H:H,ROW())*INDEX(K:K,ROW())/(BF3189*30*1000)),"")</f>
        <v>2.8629381040799329</v>
      </c>
      <c r="CG3189">
        <f t="shared" si="396"/>
        <v>0.61494812125074683</v>
      </c>
      <c r="CH3189" cm="1">
        <f t="array" ref="CH3189">IFERROR((BD3189+BE3189)*INDEX(K:K,ROW())*INDEX(H:H,ROW())/BC3189/100000,"")</f>
        <v>0.52816752250833887</v>
      </c>
      <c r="CI3189">
        <f t="shared" si="397"/>
        <v>105.97026599746276</v>
      </c>
      <c r="CJ3189">
        <v>1</v>
      </c>
      <c r="CK3189">
        <f t="shared" si="398"/>
        <v>23.921519384111125</v>
      </c>
      <c r="CL3189" cm="1">
        <f t="array" ref="CL3189">IF(INDEX(AS:AS,ROW()-2)=0,CL3188,INDEX(AS:AS,ROW()-2))</f>
        <v>42.74</v>
      </c>
      <c r="CM3189" t="str">
        <f t="shared" si="399"/>
        <v>CIV</v>
      </c>
    </row>
    <row r="3190" spans="1:91" x14ac:dyDescent="0.3">
      <c r="A3190" s="1">
        <v>3185</v>
      </c>
      <c r="B3190" t="s">
        <v>239</v>
      </c>
      <c r="C3190">
        <v>5</v>
      </c>
      <c r="D3190">
        <v>13</v>
      </c>
      <c r="E3190">
        <v>20</v>
      </c>
      <c r="F3190" t="s">
        <v>98</v>
      </c>
      <c r="G3190" t="s">
        <v>100</v>
      </c>
      <c r="H3190">
        <v>46.78</v>
      </c>
      <c r="I3190">
        <v>0.89</v>
      </c>
      <c r="J3190">
        <v>46.06</v>
      </c>
      <c r="K3190">
        <v>1572</v>
      </c>
      <c r="L3190">
        <v>46.54</v>
      </c>
      <c r="M3190">
        <v>0.91</v>
      </c>
      <c r="N3190">
        <v>46.06</v>
      </c>
      <c r="O3190">
        <v>1578</v>
      </c>
      <c r="P3190">
        <v>1.36</v>
      </c>
      <c r="Q3190">
        <v>50.28</v>
      </c>
      <c r="R3190">
        <v>30.18</v>
      </c>
      <c r="S3190">
        <v>1.6708776595744681</v>
      </c>
      <c r="T3190">
        <v>7.41</v>
      </c>
      <c r="U3190">
        <v>0</v>
      </c>
      <c r="V3190">
        <v>0</v>
      </c>
      <c r="W3190">
        <v>0</v>
      </c>
      <c r="X3190">
        <v>0</v>
      </c>
      <c r="Y3190">
        <v>1.6</v>
      </c>
      <c r="Z3190">
        <v>7.72</v>
      </c>
      <c r="AA3190">
        <v>18.5</v>
      </c>
      <c r="AB3190">
        <v>65.900000000000006</v>
      </c>
      <c r="AC3190">
        <v>1700</v>
      </c>
      <c r="AD3190">
        <v>37.869999999999997</v>
      </c>
      <c r="AE3190">
        <v>32.28</v>
      </c>
      <c r="AF3190">
        <v>11.95</v>
      </c>
      <c r="AG3190">
        <v>1570</v>
      </c>
      <c r="AI3190">
        <v>44.58</v>
      </c>
      <c r="AJ3190">
        <v>42.17</v>
      </c>
      <c r="AK3190">
        <v>5.21</v>
      </c>
      <c r="AL3190">
        <v>47.96</v>
      </c>
      <c r="AM3190">
        <v>6.44</v>
      </c>
      <c r="AN3190">
        <v>48.51</v>
      </c>
      <c r="AO3190">
        <v>45.66</v>
      </c>
      <c r="AP3190">
        <v>3.72</v>
      </c>
      <c r="AQ3190">
        <v>3.83</v>
      </c>
      <c r="AR3190">
        <v>4.57</v>
      </c>
      <c r="AS3190">
        <v>42.74</v>
      </c>
      <c r="AT3190">
        <v>0</v>
      </c>
      <c r="AU3190">
        <v>0</v>
      </c>
      <c r="AV3190">
        <v>4.2</v>
      </c>
      <c r="AW3190">
        <v>56.4</v>
      </c>
      <c r="AX3190">
        <v>79.3</v>
      </c>
      <c r="AY3190">
        <v>90.3</v>
      </c>
      <c r="AZ3190">
        <v>99.7</v>
      </c>
      <c r="BA3190">
        <v>75.099999999999994</v>
      </c>
      <c r="BB3190">
        <v>86.1</v>
      </c>
      <c r="BC3190">
        <v>116.2160855157623</v>
      </c>
      <c r="BD3190">
        <v>1.1943951513619201E-2</v>
      </c>
      <c r="BE3190">
        <v>48.419678457691781</v>
      </c>
      <c r="BF3190">
        <v>39.968509737204293</v>
      </c>
      <c r="BG3190">
        <v>152.85791159862319</v>
      </c>
      <c r="BH3190">
        <v>6.0446167554029637</v>
      </c>
      <c r="BI3190">
        <v>89.939970308341614</v>
      </c>
      <c r="BJ3190">
        <v>3.534850933961545</v>
      </c>
      <c r="BK3190">
        <v>718.47720852008865</v>
      </c>
      <c r="BL3190">
        <v>4.5832003891237294</v>
      </c>
      <c r="BM3190">
        <v>187.28914383320409</v>
      </c>
      <c r="BN3190">
        <v>107.68280787877779</v>
      </c>
      <c r="BO3190">
        <v>106.1082386807346</v>
      </c>
      <c r="BP3190">
        <v>105.9614153672271</v>
      </c>
      <c r="BQ3190">
        <v>22.940456704700349</v>
      </c>
      <c r="BR3190">
        <v>45.122576045086497</v>
      </c>
      <c r="BS3190">
        <v>87.117349086971046</v>
      </c>
      <c r="BT3190">
        <v>1847.8291843109539</v>
      </c>
      <c r="BU3190">
        <v>112.2129106526798</v>
      </c>
      <c r="BV3190">
        <v>857.98595762478317</v>
      </c>
      <c r="BW3190">
        <v>28.656105698051562</v>
      </c>
      <c r="BX3190">
        <v>11.430422389100791</v>
      </c>
      <c r="BY3190">
        <v>0.37589040092633141</v>
      </c>
      <c r="BZ3190">
        <v>3.059425402591831</v>
      </c>
      <c r="CA3190">
        <f t="shared" si="392"/>
        <v>48.431622409205403</v>
      </c>
      <c r="CB3190" cm="1">
        <f t="array" ref="CB3190">IF(ISBLANK(INDEX(AC:AC,ROW())), "", INDEX(AC:AC,ROW())*(BI3190+BJ3190)/1000)</f>
        <v>158.90719611191537</v>
      </c>
      <c r="CC3190">
        <f t="shared" si="393"/>
        <v>158.90252835402615</v>
      </c>
      <c r="CD3190">
        <f t="shared" si="394"/>
        <v>4.5214963912931623</v>
      </c>
      <c r="CE3190">
        <f t="shared" si="395"/>
        <v>6.1822527004890571</v>
      </c>
      <c r="CF3190" cm="1">
        <f t="array" ref="CF3190">IFERROR(IF((BD3190+BE3190)*INDEX(H:H,ROW())*INDEX(K:K,ROW())/(BF3190*30*1000)&lt;0.5,"",(BD3190+BE3190)*INDEX(H:H,ROW())*INDEX(K:K,ROW())/(BF3190*30*1000)),"")</f>
        <v>2.9703153984685415</v>
      </c>
      <c r="CG3190">
        <f t="shared" si="396"/>
        <v>0.34391547056352534</v>
      </c>
      <c r="CH3190" cm="1">
        <f t="array" ref="CH3190">IFERROR((BD3190+BE3190)*INDEX(K:K,ROW())*INDEX(H:H,ROW())/BC3190/100000,"")</f>
        <v>0.30646122539591814</v>
      </c>
      <c r="CI3190">
        <f t="shared" si="397"/>
        <v>92.508373968512529</v>
      </c>
      <c r="CJ3190">
        <v>1</v>
      </c>
      <c r="CK3190">
        <f t="shared" si="398"/>
        <v>15.899943421002028</v>
      </c>
      <c r="CL3190" cm="1">
        <f t="array" ref="CL3190">IF(INDEX(AS:AS,ROW()-2)=0,CL3189,INDEX(AS:AS,ROW()-2))</f>
        <v>42.83</v>
      </c>
      <c r="CM3190" t="str">
        <f t="shared" si="399"/>
        <v>CIV</v>
      </c>
    </row>
    <row r="3191" spans="1:91" x14ac:dyDescent="0.3">
      <c r="A3191" s="1">
        <v>3186</v>
      </c>
      <c r="B3191" t="s">
        <v>239</v>
      </c>
      <c r="C3191">
        <v>5</v>
      </c>
      <c r="D3191">
        <v>13</v>
      </c>
      <c r="E3191">
        <v>20</v>
      </c>
      <c r="F3191" t="s">
        <v>98</v>
      </c>
      <c r="G3191" t="s">
        <v>101</v>
      </c>
      <c r="H3191">
        <v>45.87</v>
      </c>
      <c r="I3191">
        <v>0.88</v>
      </c>
      <c r="J3191">
        <v>45.57</v>
      </c>
      <c r="K3191">
        <v>1564</v>
      </c>
      <c r="L3191">
        <v>45.89</v>
      </c>
      <c r="M3191">
        <v>0.89</v>
      </c>
      <c r="N3191">
        <v>45.57</v>
      </c>
      <c r="O3191">
        <v>1568</v>
      </c>
      <c r="P3191">
        <v>1.35</v>
      </c>
      <c r="Q3191">
        <v>50.28</v>
      </c>
      <c r="R3191">
        <v>30.11</v>
      </c>
      <c r="S3191">
        <v>1.6708776595744681</v>
      </c>
      <c r="T3191">
        <v>7.41</v>
      </c>
      <c r="U3191">
        <v>0</v>
      </c>
      <c r="V3191">
        <v>0</v>
      </c>
      <c r="W3191">
        <v>0</v>
      </c>
      <c r="X3191">
        <v>0</v>
      </c>
      <c r="Y3191">
        <v>2.2000000000000002</v>
      </c>
      <c r="Z3191">
        <v>7.72</v>
      </c>
      <c r="AA3191">
        <v>19.75</v>
      </c>
      <c r="AB3191">
        <v>65.900000000000006</v>
      </c>
      <c r="AC3191">
        <v>1695</v>
      </c>
      <c r="AD3191">
        <v>37.79</v>
      </c>
      <c r="AE3191">
        <v>32.28</v>
      </c>
      <c r="AF3191">
        <v>12.23</v>
      </c>
      <c r="AG3191">
        <v>1570</v>
      </c>
      <c r="AI3191">
        <v>44.58</v>
      </c>
      <c r="AJ3191">
        <v>41.32</v>
      </c>
      <c r="AK3191">
        <v>4.51</v>
      </c>
      <c r="AL3191">
        <v>47.305</v>
      </c>
      <c r="AM3191">
        <v>6.31</v>
      </c>
      <c r="AN3191">
        <v>47.89</v>
      </c>
      <c r="AO3191">
        <v>45.09</v>
      </c>
      <c r="AP3191">
        <v>3.31</v>
      </c>
      <c r="AQ3191">
        <v>3.83</v>
      </c>
      <c r="AR3191">
        <v>4.12</v>
      </c>
      <c r="AS3191">
        <v>42.61</v>
      </c>
      <c r="AT3191">
        <v>0</v>
      </c>
      <c r="AU3191">
        <v>0</v>
      </c>
      <c r="AV3191">
        <v>3.5</v>
      </c>
      <c r="AW3191">
        <v>63</v>
      </c>
      <c r="AX3191">
        <v>89.2</v>
      </c>
      <c r="AY3191">
        <v>94.5</v>
      </c>
      <c r="AZ3191">
        <v>100</v>
      </c>
      <c r="BA3191">
        <v>85.7</v>
      </c>
      <c r="BB3191">
        <v>91</v>
      </c>
      <c r="BC3191">
        <v>114.4443843121926</v>
      </c>
      <c r="BD3191">
        <v>1.1943951513619201E-2</v>
      </c>
      <c r="BE3191">
        <v>56.613937365939357</v>
      </c>
      <c r="BF3191">
        <v>47.992674909732983</v>
      </c>
      <c r="BG3191">
        <v>153.89094781737961</v>
      </c>
      <c r="BH3191">
        <v>6.0446167554029637</v>
      </c>
      <c r="BI3191">
        <v>90.522001123915118</v>
      </c>
      <c r="BJ3191">
        <v>3.534850933961545</v>
      </c>
      <c r="BK3191">
        <v>570.94275530888456</v>
      </c>
      <c r="BL3191">
        <v>4.5178137232733189</v>
      </c>
      <c r="BM3191">
        <v>187.65953292679009</v>
      </c>
      <c r="BN3191">
        <v>107.0072095878477</v>
      </c>
      <c r="BO3191">
        <v>107.16963916929819</v>
      </c>
      <c r="BP3191">
        <v>106.99764947888529</v>
      </c>
      <c r="BQ3191">
        <v>24.124429615105392</v>
      </c>
      <c r="BR3191">
        <v>42.983787678466967</v>
      </c>
      <c r="BS3191">
        <v>87.896539439565672</v>
      </c>
      <c r="BT3191">
        <v>1847.8291843109539</v>
      </c>
      <c r="BU3191">
        <v>112.3035245575113</v>
      </c>
      <c r="BV3191">
        <v>858.96834133231164</v>
      </c>
      <c r="BW3191">
        <v>12.387522750109859</v>
      </c>
      <c r="BX3191">
        <v>11.62775423318964</v>
      </c>
      <c r="BY3191">
        <v>0.37887853615225031</v>
      </c>
      <c r="BZ3191">
        <v>0.69573099359035362</v>
      </c>
      <c r="CA3191">
        <f t="shared" si="392"/>
        <v>56.625881317452979</v>
      </c>
      <c r="CB3191" cm="1">
        <f t="array" ref="CB3191">IF(ISBLANK(INDEX(AC:AC,ROW())), "", INDEX(AC:AC,ROW())*(BI3191+BJ3191)/1000)</f>
        <v>159.42636423810094</v>
      </c>
      <c r="CC3191">
        <f t="shared" si="393"/>
        <v>159.93556457278257</v>
      </c>
      <c r="CD3191">
        <f t="shared" si="394"/>
        <v>3.5698298676343696</v>
      </c>
      <c r="CE3191">
        <f t="shared" si="395"/>
        <v>4.9888228132837957</v>
      </c>
      <c r="CF3191" cm="1">
        <f t="array" ref="CF3191">IFERROR(IF((BD3191+BE3191)*INDEX(H:H,ROW())*INDEX(K:K,ROW())/(BF3191*30*1000)&lt;0.5,"",(BD3191+BE3191)*INDEX(H:H,ROW())*INDEX(K:K,ROW())/(BF3191*30*1000)),"")</f>
        <v>2.8215272705359706</v>
      </c>
      <c r="CG3191">
        <f t="shared" si="396"/>
        <v>0.41935369042498288</v>
      </c>
      <c r="CH3191" cm="1">
        <f t="array" ref="CH3191">IFERROR((BD3191+BE3191)*INDEX(K:K,ROW())*INDEX(H:H,ROW())/BC3191/100000,"")</f>
        <v>0.35496536206019658</v>
      </c>
      <c r="CI3191">
        <f t="shared" si="397"/>
        <v>105.51634367047721</v>
      </c>
      <c r="CJ3191">
        <v>1</v>
      </c>
      <c r="CK3191">
        <f t="shared" si="398"/>
        <v>16.146088734858886</v>
      </c>
      <c r="CL3191" cm="1">
        <f t="array" ref="CL3191">IF(INDEX(AS:AS,ROW()-2)=0,CL3190,INDEX(AS:AS,ROW()-2))</f>
        <v>42.06</v>
      </c>
      <c r="CM3191" t="str">
        <f t="shared" si="399"/>
        <v>CIV</v>
      </c>
    </row>
    <row r="3192" spans="1:91" x14ac:dyDescent="0.3">
      <c r="A3192" s="1">
        <v>3187</v>
      </c>
      <c r="B3192" t="s">
        <v>239</v>
      </c>
      <c r="C3192">
        <v>5</v>
      </c>
      <c r="D3192">
        <v>13</v>
      </c>
      <c r="E3192">
        <v>20</v>
      </c>
      <c r="F3192" t="s">
        <v>98</v>
      </c>
      <c r="G3192" t="s">
        <v>102</v>
      </c>
      <c r="H3192">
        <v>45.87</v>
      </c>
      <c r="I3192">
        <v>0.88</v>
      </c>
      <c r="J3192">
        <v>45.57</v>
      </c>
      <c r="K3192">
        <v>1564</v>
      </c>
      <c r="L3192">
        <v>45.89</v>
      </c>
      <c r="M3192">
        <v>0.89</v>
      </c>
      <c r="N3192">
        <v>45.57</v>
      </c>
      <c r="O3192">
        <v>1568</v>
      </c>
      <c r="P3192">
        <v>1.35</v>
      </c>
      <c r="Q3192">
        <v>50.28</v>
      </c>
      <c r="R3192">
        <v>30.11</v>
      </c>
      <c r="S3192">
        <v>1.6708776595744681</v>
      </c>
      <c r="T3192">
        <v>7.41</v>
      </c>
      <c r="U3192">
        <v>0</v>
      </c>
      <c r="V3192">
        <v>0</v>
      </c>
      <c r="W3192">
        <v>0</v>
      </c>
      <c r="X3192">
        <v>0</v>
      </c>
      <c r="Y3192">
        <v>2.2000000000000002</v>
      </c>
      <c r="Z3192">
        <v>7.72</v>
      </c>
      <c r="AA3192">
        <v>19.75</v>
      </c>
      <c r="AB3192">
        <v>65.900000000000006</v>
      </c>
      <c r="AC3192">
        <v>1690</v>
      </c>
      <c r="AD3192">
        <v>37.79</v>
      </c>
      <c r="AE3192">
        <v>32.26</v>
      </c>
      <c r="AF3192">
        <v>12.38</v>
      </c>
      <c r="AG3192">
        <v>1570</v>
      </c>
      <c r="AI3192">
        <v>44.58</v>
      </c>
      <c r="AJ3192">
        <v>41.32</v>
      </c>
      <c r="AK3192">
        <v>5.14</v>
      </c>
      <c r="AL3192">
        <v>47.305</v>
      </c>
      <c r="AM3192">
        <v>6.52</v>
      </c>
      <c r="AN3192">
        <v>47.89</v>
      </c>
      <c r="AO3192">
        <v>45.09</v>
      </c>
      <c r="AP3192">
        <v>3.69</v>
      </c>
      <c r="AQ3192">
        <v>4.76</v>
      </c>
      <c r="AR3192">
        <v>4.12</v>
      </c>
      <c r="AS3192">
        <v>42.73</v>
      </c>
      <c r="AT3192">
        <v>0</v>
      </c>
      <c r="AU3192">
        <v>0</v>
      </c>
      <c r="AV3192">
        <v>3.7</v>
      </c>
      <c r="AW3192">
        <v>70.5</v>
      </c>
      <c r="AX3192">
        <v>93.7</v>
      </c>
      <c r="AY3192">
        <v>100</v>
      </c>
      <c r="AZ3192">
        <v>100</v>
      </c>
      <c r="BA3192">
        <v>90</v>
      </c>
      <c r="BB3192">
        <v>96.3</v>
      </c>
      <c r="BC3192">
        <v>91.608599293952366</v>
      </c>
      <c r="BD3192">
        <v>1.1943951513619201E-2</v>
      </c>
      <c r="BE3192">
        <v>55.868930344999512</v>
      </c>
      <c r="BF3192">
        <v>47.904665183137361</v>
      </c>
      <c r="BG3192">
        <v>148.13754878229821</v>
      </c>
      <c r="BH3192">
        <v>6.0446167554029637</v>
      </c>
      <c r="BI3192">
        <v>87.135629800704606</v>
      </c>
      <c r="BJ3192">
        <v>3.534850933961545</v>
      </c>
      <c r="BK3192">
        <v>489.26576944186138</v>
      </c>
      <c r="BL3192">
        <v>4.4753425047223168</v>
      </c>
      <c r="BM3192">
        <v>188.6072139489672</v>
      </c>
      <c r="BN3192">
        <v>106.91616917067471</v>
      </c>
      <c r="BO3192">
        <v>106.9610001796774</v>
      </c>
      <c r="BP3192">
        <v>106.75812491722709</v>
      </c>
      <c r="BQ3192">
        <v>24.090223722102468</v>
      </c>
      <c r="BR3192">
        <v>44.264815262120408</v>
      </c>
      <c r="BS3192">
        <v>88.251218543895305</v>
      </c>
      <c r="BT3192">
        <v>1847.8291843109539</v>
      </c>
      <c r="BU3192">
        <v>112.1569808810566</v>
      </c>
      <c r="BV3192">
        <v>856.65563934749071</v>
      </c>
      <c r="BW3192">
        <v>12.401305367696541</v>
      </c>
      <c r="BX3192">
        <v>11.75578094691393</v>
      </c>
      <c r="BY3192">
        <v>15.09742929424886</v>
      </c>
      <c r="BZ3192">
        <v>0.410231091922935</v>
      </c>
      <c r="CA3192">
        <f t="shared" si="392"/>
        <v>55.880874296513134</v>
      </c>
      <c r="CB3192" cm="1">
        <f t="array" ref="CB3192">IF(ISBLANK(INDEX(AC:AC,ROW())), "", INDEX(AC:AC,ROW())*(BI3192+BJ3192)/1000)</f>
        <v>153.2331124415858</v>
      </c>
      <c r="CC3192">
        <f t="shared" si="393"/>
        <v>154.18216553770117</v>
      </c>
      <c r="CD3192">
        <f t="shared" si="394"/>
        <v>3.1732967800495993</v>
      </c>
      <c r="CE3192">
        <f t="shared" si="395"/>
        <v>5.3408279704388049</v>
      </c>
      <c r="CF3192" cm="1">
        <f t="array" ref="CF3192">IFERROR(IF((BD3192+BE3192)*INDEX(H:H,ROW())*INDEX(K:K,ROW())/(BF3192*30*1000)&lt;0.5,"",(BD3192+BE3192)*INDEX(H:H,ROW())*INDEX(K:K,ROW())/(BF3192*30*1000)),"")</f>
        <v>2.7895208853531686</v>
      </c>
      <c r="CG3192">
        <f t="shared" si="396"/>
        <v>0.5229276023468229</v>
      </c>
      <c r="CH3192" cm="1">
        <f t="array" ref="CH3192">IFERROR((BD3192+BE3192)*INDEX(K:K,ROW())*INDEX(H:H,ROW())/BC3192/100000,"")</f>
        <v>0.43761524048223577</v>
      </c>
      <c r="CI3192">
        <f t="shared" si="397"/>
        <v>104.12810184484087</v>
      </c>
      <c r="CJ3192">
        <v>1</v>
      </c>
      <c r="CK3192">
        <f t="shared" si="398"/>
        <v>20.170914068685473</v>
      </c>
      <c r="CL3192" cm="1">
        <f t="array" ref="CL3192">IF(INDEX(AS:AS,ROW()-2)=0,CL3191,INDEX(AS:AS,ROW()-2))</f>
        <v>42.74</v>
      </c>
      <c r="CM3192" t="str">
        <f t="shared" si="399"/>
        <v>CIV</v>
      </c>
    </row>
    <row r="3193" spans="1:91" x14ac:dyDescent="0.3">
      <c r="A3193" s="1">
        <v>3188</v>
      </c>
      <c r="B3193" t="s">
        <v>239</v>
      </c>
      <c r="C3193">
        <v>5</v>
      </c>
      <c r="D3193">
        <v>13</v>
      </c>
      <c r="E3193">
        <v>20</v>
      </c>
      <c r="F3193" t="s">
        <v>98</v>
      </c>
      <c r="G3193" t="s">
        <v>103</v>
      </c>
      <c r="H3193">
        <v>45.87</v>
      </c>
      <c r="I3193">
        <v>0.88</v>
      </c>
      <c r="J3193">
        <v>45.57</v>
      </c>
      <c r="K3193">
        <v>1572</v>
      </c>
      <c r="L3193">
        <v>45.89</v>
      </c>
      <c r="M3193">
        <v>0.89</v>
      </c>
      <c r="N3193">
        <v>45.57</v>
      </c>
      <c r="O3193">
        <v>1568</v>
      </c>
      <c r="P3193">
        <v>1.35</v>
      </c>
      <c r="Q3193">
        <v>50.28</v>
      </c>
      <c r="R3193">
        <v>30.11</v>
      </c>
      <c r="S3193">
        <v>1.6708776595744681</v>
      </c>
      <c r="T3193">
        <v>7.41</v>
      </c>
      <c r="U3193">
        <v>0</v>
      </c>
      <c r="V3193">
        <v>0</v>
      </c>
      <c r="W3193">
        <v>0</v>
      </c>
      <c r="X3193">
        <v>0</v>
      </c>
      <c r="Y3193">
        <v>2.2000000000000002</v>
      </c>
      <c r="Z3193">
        <v>7.72</v>
      </c>
      <c r="AA3193">
        <v>19.75</v>
      </c>
      <c r="AB3193">
        <v>65.900000000000006</v>
      </c>
      <c r="AC3193">
        <v>1685</v>
      </c>
      <c r="AD3193">
        <v>37.79</v>
      </c>
      <c r="AE3193">
        <v>32.28</v>
      </c>
      <c r="AF3193">
        <v>12.45</v>
      </c>
      <c r="AG3193">
        <v>1570</v>
      </c>
      <c r="AI3193">
        <v>44.58</v>
      </c>
      <c r="AJ3193">
        <v>41.32</v>
      </c>
      <c r="AK3193">
        <v>4.51</v>
      </c>
      <c r="AL3193">
        <v>47.305</v>
      </c>
      <c r="AM3193">
        <v>6.31</v>
      </c>
      <c r="AN3193">
        <v>47.89</v>
      </c>
      <c r="AO3193">
        <v>45.09</v>
      </c>
      <c r="AP3193">
        <v>3.31</v>
      </c>
      <c r="AQ3193">
        <v>3.83</v>
      </c>
      <c r="AR3193">
        <v>4.12</v>
      </c>
      <c r="AS3193">
        <v>42.64</v>
      </c>
      <c r="AT3193">
        <v>0</v>
      </c>
      <c r="AU3193">
        <v>0</v>
      </c>
      <c r="AV3193">
        <v>3.1</v>
      </c>
      <c r="AW3193">
        <v>76.900000000000006</v>
      </c>
      <c r="AX3193">
        <v>95.4</v>
      </c>
      <c r="AY3193">
        <v>100</v>
      </c>
      <c r="AZ3193">
        <v>100</v>
      </c>
      <c r="BA3193">
        <v>92.300000000000011</v>
      </c>
      <c r="BB3193">
        <v>96.9</v>
      </c>
      <c r="BC3193">
        <v>78.470011999737963</v>
      </c>
      <c r="BD3193">
        <v>1.1943951513619201E-2</v>
      </c>
      <c r="BE3193">
        <v>56.860674508520873</v>
      </c>
      <c r="BF3193">
        <v>47.948718780462961</v>
      </c>
      <c r="BG3193">
        <v>145.52422768335589</v>
      </c>
      <c r="BH3193">
        <v>6.0446167554029637</v>
      </c>
      <c r="BI3193">
        <v>85.604632571998351</v>
      </c>
      <c r="BJ3193">
        <v>3.534850933961545</v>
      </c>
      <c r="BK3193">
        <v>575.30314024110851</v>
      </c>
      <c r="BL3193">
        <v>4.552047991922529</v>
      </c>
      <c r="BM3193">
        <v>188.52782069229761</v>
      </c>
      <c r="BN3193">
        <v>107.59736941779521</v>
      </c>
      <c r="BO3193">
        <v>107.4480120108274</v>
      </c>
      <c r="BP3193">
        <v>107.2355423694128</v>
      </c>
      <c r="BQ3193">
        <v>28.016636816217581</v>
      </c>
      <c r="BR3193">
        <v>44.671342506862587</v>
      </c>
      <c r="BS3193">
        <v>90.452252214884638</v>
      </c>
      <c r="BT3193">
        <v>1847.8291843109539</v>
      </c>
      <c r="BU3193">
        <v>112.29274064261909</v>
      </c>
      <c r="BV3193">
        <v>862.12784049179459</v>
      </c>
      <c r="BW3193">
        <v>12.013843419788669</v>
      </c>
      <c r="BX3193">
        <v>11.9456423752435</v>
      </c>
      <c r="BY3193">
        <v>0.38341351574654131</v>
      </c>
      <c r="BZ3193">
        <v>0.41044486543159892</v>
      </c>
      <c r="CA3193">
        <f t="shared" si="392"/>
        <v>56.872618460034495</v>
      </c>
      <c r="CB3193" cm="1">
        <f t="array" ref="CB3193">IF(ISBLANK(INDEX(AC:AC,ROW())), "", INDEX(AC:AC,ROW())*(BI3193+BJ3193)/1000)</f>
        <v>150.20002970754246</v>
      </c>
      <c r="CC3193">
        <f t="shared" si="393"/>
        <v>151.56884443875884</v>
      </c>
      <c r="CD3193">
        <f t="shared" si="394"/>
        <v>3.7956556465900801</v>
      </c>
      <c r="CE3193">
        <f t="shared" si="395"/>
        <v>7.3315031510767401</v>
      </c>
      <c r="CF3193" cm="1">
        <f t="array" ref="CF3193">IFERROR(IF((BD3193+BE3193)*INDEX(H:H,ROW())*INDEX(K:K,ROW())/(BF3193*30*1000)&lt;0.5,"",(BD3193+BE3193)*INDEX(H:H,ROW())*INDEX(K:K,ROW())/(BF3193*30*1000)),"")</f>
        <v>2.8509279650411861</v>
      </c>
      <c r="CG3193">
        <f t="shared" si="396"/>
        <v>0.61104513123590543</v>
      </c>
      <c r="CH3193" cm="1">
        <f t="array" ref="CH3193">IFERROR((BD3193+BE3193)*INDEX(K:K,ROW())*INDEX(H:H,ROW())/BC3193/100000,"")</f>
        <v>0.52261369576281136</v>
      </c>
      <c r="CI3193">
        <f t="shared" si="397"/>
        <v>106.51818955255901</v>
      </c>
      <c r="CJ3193">
        <v>1</v>
      </c>
      <c r="CK3193">
        <f t="shared" si="398"/>
        <v>23.548220998323849</v>
      </c>
      <c r="CL3193" cm="1">
        <f t="array" ref="CL3193">IF(INDEX(AS:AS,ROW()-2)=0,CL3192,INDEX(AS:AS,ROW()-2))</f>
        <v>42.61</v>
      </c>
      <c r="CM3193" t="str">
        <f t="shared" si="399"/>
        <v>CIV</v>
      </c>
    </row>
    <row r="3194" spans="1:91" x14ac:dyDescent="0.3">
      <c r="A3194" s="1">
        <v>3189</v>
      </c>
      <c r="B3194" t="s">
        <v>239</v>
      </c>
      <c r="C3194">
        <v>5</v>
      </c>
      <c r="D3194">
        <v>13</v>
      </c>
      <c r="E3194">
        <v>20</v>
      </c>
      <c r="F3194" t="s">
        <v>98</v>
      </c>
      <c r="G3194" t="s">
        <v>104</v>
      </c>
      <c r="H3194">
        <v>45.87</v>
      </c>
      <c r="I3194">
        <v>0.88</v>
      </c>
      <c r="J3194">
        <v>45.57</v>
      </c>
      <c r="K3194">
        <v>1564</v>
      </c>
      <c r="L3194">
        <v>45.89</v>
      </c>
      <c r="M3194">
        <v>0.89</v>
      </c>
      <c r="N3194">
        <v>45.57</v>
      </c>
      <c r="O3194">
        <v>1568</v>
      </c>
      <c r="P3194">
        <v>1.35</v>
      </c>
      <c r="Q3194">
        <v>50.28</v>
      </c>
      <c r="R3194">
        <v>30.11</v>
      </c>
      <c r="S3194">
        <v>1.6708776595744681</v>
      </c>
      <c r="T3194">
        <v>7.41</v>
      </c>
      <c r="U3194">
        <v>0</v>
      </c>
      <c r="V3194">
        <v>0</v>
      </c>
      <c r="W3194">
        <v>0</v>
      </c>
      <c r="X3194">
        <v>0</v>
      </c>
      <c r="Y3194">
        <v>2.2000000000000002</v>
      </c>
      <c r="Z3194">
        <v>7.72</v>
      </c>
      <c r="AA3194">
        <v>19.75</v>
      </c>
      <c r="AB3194">
        <v>65.900000000000006</v>
      </c>
      <c r="AC3194">
        <v>1680</v>
      </c>
      <c r="AD3194">
        <v>37.79</v>
      </c>
      <c r="AE3194">
        <v>32.19</v>
      </c>
      <c r="AF3194">
        <v>12.5</v>
      </c>
      <c r="AG3194">
        <v>1570</v>
      </c>
      <c r="AI3194">
        <v>44.58</v>
      </c>
      <c r="AJ3194">
        <v>42.14</v>
      </c>
      <c r="AK3194">
        <v>5.0599999999999996</v>
      </c>
      <c r="AL3194">
        <v>47.305</v>
      </c>
      <c r="AM3194">
        <v>6.41</v>
      </c>
      <c r="AN3194">
        <v>48.43</v>
      </c>
      <c r="AO3194">
        <v>45.09</v>
      </c>
      <c r="AP3194">
        <v>3.63</v>
      </c>
      <c r="AQ3194">
        <v>3.83</v>
      </c>
      <c r="AR3194">
        <v>4.5199999999999996</v>
      </c>
      <c r="AS3194">
        <v>42.79</v>
      </c>
      <c r="AT3194">
        <v>0</v>
      </c>
      <c r="AU3194">
        <v>0</v>
      </c>
      <c r="AV3194">
        <v>2.8</v>
      </c>
      <c r="AW3194">
        <v>73.7</v>
      </c>
      <c r="AX3194">
        <v>90.3</v>
      </c>
      <c r="AY3194">
        <v>100</v>
      </c>
      <c r="AZ3194">
        <v>100</v>
      </c>
      <c r="BA3194">
        <v>87.5</v>
      </c>
      <c r="BB3194">
        <v>97.2</v>
      </c>
      <c r="BC3194">
        <v>116.8543092576182</v>
      </c>
      <c r="BD3194">
        <v>1.1943951513619201E-2</v>
      </c>
      <c r="BE3194">
        <v>52.40327944856088</v>
      </c>
      <c r="BF3194">
        <v>43.556969887181097</v>
      </c>
      <c r="BG3194">
        <v>139.934659178956</v>
      </c>
      <c r="BH3194">
        <v>6.0446167554029637</v>
      </c>
      <c r="BI3194">
        <v>82.311340560021179</v>
      </c>
      <c r="BJ3194">
        <v>3.534850933961545</v>
      </c>
      <c r="BK3194">
        <v>537.05266525368927</v>
      </c>
      <c r="BL3194">
        <v>4.6667130153860326</v>
      </c>
      <c r="BM3194">
        <v>187.8714470377613</v>
      </c>
      <c r="BN3194">
        <v>107.8231149338673</v>
      </c>
      <c r="BO3194">
        <v>107.78707824466321</v>
      </c>
      <c r="BP3194">
        <v>107.798214063854</v>
      </c>
      <c r="BQ3194">
        <v>19.403486849619309</v>
      </c>
      <c r="BR3194">
        <v>40.932686940501277</v>
      </c>
      <c r="BS3194">
        <v>92.084122761295717</v>
      </c>
      <c r="BT3194">
        <v>1847.8291843109539</v>
      </c>
      <c r="BU3194">
        <v>112.7759395455716</v>
      </c>
      <c r="BV3194">
        <v>859.68780866726979</v>
      </c>
      <c r="BW3194">
        <v>21.285754996066931</v>
      </c>
      <c r="BX3194">
        <v>11.181664256738051</v>
      </c>
      <c r="BY3194">
        <v>0.38508685929238501</v>
      </c>
      <c r="BZ3194">
        <v>0.41110639593808379</v>
      </c>
      <c r="CA3194">
        <f t="shared" si="392"/>
        <v>52.415223400074503</v>
      </c>
      <c r="CB3194" cm="1">
        <f t="array" ref="CB3194">IF(ISBLANK(INDEX(AC:AC,ROW())), "", INDEX(AC:AC,ROW())*(BI3194+BJ3194)/1000)</f>
        <v>144.22160170989099</v>
      </c>
      <c r="CC3194">
        <f t="shared" si="393"/>
        <v>145.97927593435895</v>
      </c>
      <c r="CD3194">
        <f t="shared" si="394"/>
        <v>3.6789651258112857</v>
      </c>
      <c r="CE3194">
        <f t="shared" si="395"/>
        <v>4.5959166475384103</v>
      </c>
      <c r="CF3194" cm="1">
        <f t="array" ref="CF3194">IFERROR(IF((BD3194+BE3194)*INDEX(H:H,ROW())*INDEX(K:K,ROW())/(BF3194*30*1000)&lt;0.5,"",(BD3194+BE3194)*INDEX(H:H,ROW())*INDEX(K:K,ROW())/(BF3194*30*1000)),"")</f>
        <v>2.877690052677365</v>
      </c>
      <c r="CG3194">
        <f t="shared" si="396"/>
        <v>0.37274594462027888</v>
      </c>
      <c r="CH3194" cm="1">
        <f t="array" ref="CH3194">IFERROR((BD3194+BE3194)*INDEX(K:K,ROW())*INDEX(H:H,ROW())/BC3194/100000,"")</f>
        <v>0.32179418910288127</v>
      </c>
      <c r="CI3194">
        <f t="shared" si="397"/>
        <v>97.670227768136527</v>
      </c>
      <c r="CJ3194">
        <v>1</v>
      </c>
      <c r="CK3194">
        <f t="shared" si="398"/>
        <v>15.813102623688536</v>
      </c>
      <c r="CL3194" cm="1">
        <f t="array" ref="CL3194">IF(INDEX(AS:AS,ROW()-2)=0,CL3193,INDEX(AS:AS,ROW()-2))</f>
        <v>42.73</v>
      </c>
      <c r="CM3194" t="str">
        <f t="shared" si="399"/>
        <v>CIV</v>
      </c>
    </row>
    <row r="3195" spans="1:91" x14ac:dyDescent="0.3">
      <c r="A3195" s="1">
        <v>3190</v>
      </c>
      <c r="B3195" t="s">
        <v>239</v>
      </c>
      <c r="C3195">
        <v>5</v>
      </c>
      <c r="D3195">
        <v>13</v>
      </c>
      <c r="E3195">
        <v>20</v>
      </c>
      <c r="F3195" t="s">
        <v>98</v>
      </c>
      <c r="G3195" t="s">
        <v>105</v>
      </c>
      <c r="H3195">
        <v>46.86</v>
      </c>
      <c r="I3195">
        <v>0.9</v>
      </c>
      <c r="J3195">
        <v>46.06</v>
      </c>
      <c r="K3195">
        <v>1575</v>
      </c>
      <c r="L3195">
        <v>45.89</v>
      </c>
      <c r="M3195">
        <v>0.89</v>
      </c>
      <c r="N3195">
        <v>45.57</v>
      </c>
      <c r="O3195">
        <v>1568</v>
      </c>
      <c r="P3195">
        <v>1.35</v>
      </c>
      <c r="Q3195">
        <v>50.28</v>
      </c>
      <c r="R3195">
        <v>30.11</v>
      </c>
      <c r="S3195">
        <v>1.6708776595744681</v>
      </c>
      <c r="T3195">
        <v>7.41</v>
      </c>
      <c r="U3195">
        <v>0</v>
      </c>
      <c r="V3195">
        <v>0</v>
      </c>
      <c r="W3195">
        <v>0</v>
      </c>
      <c r="X3195">
        <v>0</v>
      </c>
      <c r="Y3195">
        <v>2.2000000000000002</v>
      </c>
      <c r="Z3195">
        <v>7.72</v>
      </c>
      <c r="AA3195">
        <v>19.75</v>
      </c>
      <c r="AB3195">
        <v>65.900000000000006</v>
      </c>
      <c r="AC3195">
        <v>1686</v>
      </c>
      <c r="AD3195">
        <v>37.79</v>
      </c>
      <c r="AE3195">
        <v>32.28</v>
      </c>
      <c r="AF3195">
        <v>12.56</v>
      </c>
      <c r="AG3195">
        <v>1570</v>
      </c>
      <c r="AI3195">
        <v>44.58</v>
      </c>
      <c r="AJ3195">
        <v>41.32</v>
      </c>
      <c r="AK3195">
        <v>4.51</v>
      </c>
      <c r="AL3195">
        <v>47.305</v>
      </c>
      <c r="AM3195">
        <v>6.31</v>
      </c>
      <c r="AN3195">
        <v>47.89</v>
      </c>
      <c r="AO3195">
        <v>45.09</v>
      </c>
      <c r="AP3195">
        <v>3.31</v>
      </c>
      <c r="AQ3195">
        <v>3.83</v>
      </c>
      <c r="AR3195">
        <v>4.12</v>
      </c>
      <c r="AS3195">
        <v>42.58</v>
      </c>
      <c r="AT3195">
        <v>0</v>
      </c>
      <c r="AU3195">
        <v>0</v>
      </c>
      <c r="AV3195">
        <v>2</v>
      </c>
      <c r="AW3195">
        <v>71.900000000000006</v>
      </c>
      <c r="AX3195">
        <v>87.3</v>
      </c>
      <c r="AY3195">
        <v>100</v>
      </c>
      <c r="AZ3195">
        <v>100</v>
      </c>
      <c r="BA3195">
        <v>85.3</v>
      </c>
      <c r="BB3195">
        <v>98</v>
      </c>
      <c r="BC3195">
        <v>126.7210734040878</v>
      </c>
      <c r="BD3195">
        <v>1.1943951513619201E-2</v>
      </c>
      <c r="BE3195">
        <v>54.105849533182557</v>
      </c>
      <c r="BF3195">
        <v>44.980051061515319</v>
      </c>
      <c r="BG3195">
        <v>150.06806775096831</v>
      </c>
      <c r="BH3195">
        <v>3.6891361463150978</v>
      </c>
      <c r="BI3195">
        <v>88.276683958334743</v>
      </c>
      <c r="BJ3195">
        <v>2.1487264372836159</v>
      </c>
      <c r="BK3195">
        <v>435.17295593232041</v>
      </c>
      <c r="BL3195">
        <v>4.5394436902533997</v>
      </c>
      <c r="BM3195">
        <v>187.56784611933929</v>
      </c>
      <c r="BN3195">
        <v>107.8335257492506</v>
      </c>
      <c r="BO3195">
        <v>107.0208465909525</v>
      </c>
      <c r="BP3195">
        <v>107.24550452579621</v>
      </c>
      <c r="BQ3195">
        <v>19.910452047064499</v>
      </c>
      <c r="BR3195">
        <v>55.383191854059213</v>
      </c>
      <c r="BS3195">
        <v>94.3247992137034</v>
      </c>
      <c r="BT3195">
        <v>1847.8291843109539</v>
      </c>
      <c r="BU3195">
        <v>112.6931163552686</v>
      </c>
      <c r="BV3195">
        <v>859.09972088564587</v>
      </c>
      <c r="BW3195">
        <v>17.613145716283441</v>
      </c>
      <c r="BX3195">
        <v>11.423075102377631</v>
      </c>
      <c r="BY3195">
        <v>2.8242490654122929</v>
      </c>
      <c r="BZ3195">
        <v>0.41126049430741141</v>
      </c>
      <c r="CA3195">
        <f t="shared" si="392"/>
        <v>54.117793484696179</v>
      </c>
      <c r="CB3195" cm="1">
        <f t="array" ref="CB3195">IF(ISBLANK(INDEX(AC:AC,ROW())), "", INDEX(AC:AC,ROW())*(BI3195+BJ3195)/1000)</f>
        <v>152.45724192701255</v>
      </c>
      <c r="CC3195">
        <f t="shared" si="393"/>
        <v>153.7572038972834</v>
      </c>
      <c r="CD3195">
        <f t="shared" si="394"/>
        <v>2.8302605985410292</v>
      </c>
      <c r="CE3195">
        <f t="shared" si="395"/>
        <v>3.4341009292483036</v>
      </c>
      <c r="CF3195" cm="1">
        <f t="array" ref="CF3195">IFERROR(IF((BD3195+BE3195)*INDEX(H:H,ROW())*INDEX(K:K,ROW())/(BF3195*30*1000)&lt;0.5,"",(BD3195+BE3195)*INDEX(H:H,ROW())*INDEX(K:K,ROW())/(BF3195*30*1000)),"")</f>
        <v>2.9599319364776648</v>
      </c>
      <c r="CG3195">
        <f t="shared" si="396"/>
        <v>0.35495320433471278</v>
      </c>
      <c r="CH3195" cm="1">
        <f t="array" ref="CH3195">IFERROR((BD3195+BE3195)*INDEX(K:K,ROW())*INDEX(H:H,ROW())/BC3195/100000,"")</f>
        <v>0.31519119763961967</v>
      </c>
      <c r="CI3195">
        <f t="shared" si="397"/>
        <v>103.74381011016258</v>
      </c>
      <c r="CJ3195">
        <v>1</v>
      </c>
      <c r="CK3195">
        <f t="shared" si="398"/>
        <v>14.581861837759229</v>
      </c>
      <c r="CL3195" cm="1">
        <f t="array" ref="CL3195">IF(INDEX(AS:AS,ROW()-2)=0,CL3194,INDEX(AS:AS,ROW()-2))</f>
        <v>42.64</v>
      </c>
      <c r="CM3195" t="str">
        <f t="shared" si="399"/>
        <v>CIV</v>
      </c>
    </row>
    <row r="3196" spans="1:91" x14ac:dyDescent="0.3">
      <c r="A3196" s="1">
        <v>3191</v>
      </c>
      <c r="B3196" t="s">
        <v>239</v>
      </c>
      <c r="C3196">
        <v>5</v>
      </c>
      <c r="D3196">
        <v>13</v>
      </c>
      <c r="E3196">
        <v>20</v>
      </c>
      <c r="F3196" t="s">
        <v>98</v>
      </c>
      <c r="G3196" t="s">
        <v>106</v>
      </c>
      <c r="H3196">
        <v>45.87</v>
      </c>
      <c r="I3196">
        <v>0.88</v>
      </c>
      <c r="J3196">
        <v>45.57</v>
      </c>
      <c r="K3196">
        <v>1564</v>
      </c>
      <c r="L3196">
        <v>45.89</v>
      </c>
      <c r="M3196">
        <v>0.89</v>
      </c>
      <c r="N3196">
        <v>45.57</v>
      </c>
      <c r="O3196">
        <v>1568</v>
      </c>
      <c r="P3196">
        <v>1.35</v>
      </c>
      <c r="Q3196">
        <v>50.28</v>
      </c>
      <c r="R3196">
        <v>30.11</v>
      </c>
      <c r="S3196">
        <v>1.6708776595744681</v>
      </c>
      <c r="T3196">
        <v>7.41</v>
      </c>
      <c r="U3196">
        <v>0</v>
      </c>
      <c r="V3196">
        <v>0</v>
      </c>
      <c r="W3196">
        <v>0</v>
      </c>
      <c r="X3196">
        <v>0</v>
      </c>
      <c r="Y3196">
        <v>2.2000000000000002</v>
      </c>
      <c r="Z3196">
        <v>7.72</v>
      </c>
      <c r="AA3196">
        <v>19.75</v>
      </c>
      <c r="AB3196">
        <v>65.900000000000006</v>
      </c>
      <c r="AC3196">
        <v>1695</v>
      </c>
      <c r="AD3196">
        <v>37.79</v>
      </c>
      <c r="AE3196">
        <v>32.28</v>
      </c>
      <c r="AF3196">
        <v>12.39</v>
      </c>
      <c r="AG3196">
        <v>1570</v>
      </c>
      <c r="AI3196">
        <v>44.58</v>
      </c>
      <c r="AJ3196">
        <v>41.32</v>
      </c>
      <c r="AK3196">
        <v>4.51</v>
      </c>
      <c r="AL3196">
        <v>47.305</v>
      </c>
      <c r="AM3196">
        <v>6.34</v>
      </c>
      <c r="AN3196">
        <v>47.89</v>
      </c>
      <c r="AO3196">
        <v>45.09</v>
      </c>
      <c r="AP3196">
        <v>3.71</v>
      </c>
      <c r="AQ3196">
        <v>4.58</v>
      </c>
      <c r="AR3196">
        <v>4.12</v>
      </c>
      <c r="AS3196">
        <v>42.06</v>
      </c>
      <c r="AT3196">
        <v>0</v>
      </c>
      <c r="AU3196">
        <v>0</v>
      </c>
      <c r="AV3196">
        <v>2.5</v>
      </c>
      <c r="AW3196">
        <v>74.400000000000006</v>
      </c>
      <c r="AX3196">
        <v>88.6</v>
      </c>
      <c r="AY3196">
        <v>100</v>
      </c>
      <c r="AZ3196">
        <v>100</v>
      </c>
      <c r="BA3196">
        <v>86.1</v>
      </c>
      <c r="BB3196">
        <v>97.5</v>
      </c>
      <c r="BC3196">
        <v>88.959738065807727</v>
      </c>
      <c r="BD3196">
        <v>1.1943951513619201E-2</v>
      </c>
      <c r="BE3196">
        <v>35.696886689664233</v>
      </c>
      <c r="BF3196">
        <v>27.822330413903561</v>
      </c>
      <c r="BG3196">
        <v>97.553102078179521</v>
      </c>
      <c r="BH3196">
        <v>2.5484351125995262</v>
      </c>
      <c r="BI3196">
        <v>57.38332321743686</v>
      </c>
      <c r="BJ3196">
        <v>1.4849105374306031</v>
      </c>
      <c r="BK3196">
        <v>372.0918999795864</v>
      </c>
      <c r="BL3196">
        <v>4.7199006412314191</v>
      </c>
      <c r="BM3196">
        <v>184.52051746156499</v>
      </c>
      <c r="BN3196">
        <v>107.5773348927883</v>
      </c>
      <c r="BO3196">
        <v>107.6120602571507</v>
      </c>
      <c r="BP3196">
        <v>107.4036972820905</v>
      </c>
      <c r="BQ3196">
        <v>14.653709079020169</v>
      </c>
      <c r="BR3196">
        <v>44.273348935445192</v>
      </c>
      <c r="BS3196">
        <v>98.018907167129044</v>
      </c>
      <c r="BT3196">
        <v>1847.8291843109539</v>
      </c>
      <c r="BU3196">
        <v>113.3747791186606</v>
      </c>
      <c r="BV3196">
        <v>855.61622723824382</v>
      </c>
      <c r="BW3196">
        <v>54.92947724980408</v>
      </c>
      <c r="BX3196">
        <v>9.2777122631068956</v>
      </c>
      <c r="BY3196">
        <v>14.45003982297334</v>
      </c>
      <c r="BZ3196">
        <v>0.41303849070398208</v>
      </c>
      <c r="CA3196">
        <f t="shared" si="392"/>
        <v>35.708830641177855</v>
      </c>
      <c r="CB3196" cm="1">
        <f t="array" ref="CB3196">IF(ISBLANK(INDEX(AC:AC,ROW())), "", INDEX(AC:AC,ROW())*(BI3196+BJ3196)/1000)</f>
        <v>99.781656214500345</v>
      </c>
      <c r="CC3196">
        <f t="shared" si="393"/>
        <v>100.10153719077904</v>
      </c>
      <c r="CD3196">
        <f t="shared" si="394"/>
        <v>3.7171447154745794</v>
      </c>
      <c r="CE3196">
        <f t="shared" si="395"/>
        <v>4.1827000401499879</v>
      </c>
      <c r="CF3196" cm="1">
        <f t="array" ref="CF3196">IFERROR(IF((BD3196+BE3196)*INDEX(H:H,ROW())*INDEX(K:K,ROW())/(BF3196*30*1000)&lt;0.5,"",(BD3196+BE3196)*INDEX(H:H,ROW())*INDEX(K:K,ROW())/(BF3196*30*1000)),"")</f>
        <v>3.0692082631615785</v>
      </c>
      <c r="CG3196">
        <f t="shared" si="396"/>
        <v>0.31275193721143901</v>
      </c>
      <c r="CH3196" cm="1">
        <f t="array" ref="CH3196">IFERROR((BD3196+BE3196)*INDEX(K:K,ROW())*INDEX(H:H,ROW())/BC3196/100000,"")</f>
        <v>0.28797024900274193</v>
      </c>
      <c r="CI3196">
        <f t="shared" si="397"/>
        <v>66.53963096631</v>
      </c>
      <c r="CJ3196">
        <v>1</v>
      </c>
      <c r="CK3196">
        <f t="shared" si="398"/>
        <v>20.771522314330863</v>
      </c>
      <c r="CL3196" cm="1">
        <f t="array" ref="CL3196">IF(INDEX(AS:AS,ROW()-2)=0,CL3195,INDEX(AS:AS,ROW()-2))</f>
        <v>42.79</v>
      </c>
      <c r="CM3196" t="str">
        <f t="shared" si="399"/>
        <v>CIV</v>
      </c>
    </row>
    <row r="3197" spans="1:91" x14ac:dyDescent="0.3">
      <c r="A3197" s="1">
        <v>3192</v>
      </c>
      <c r="B3197" t="s">
        <v>240</v>
      </c>
      <c r="C3197">
        <v>5</v>
      </c>
      <c r="D3197">
        <v>14</v>
      </c>
      <c r="E3197">
        <v>20</v>
      </c>
      <c r="F3197" t="s">
        <v>80</v>
      </c>
      <c r="G3197" t="s">
        <v>81</v>
      </c>
      <c r="H3197">
        <v>45.87</v>
      </c>
      <c r="I3197">
        <v>0.88</v>
      </c>
      <c r="J3197">
        <v>45.57</v>
      </c>
      <c r="K3197">
        <v>1564</v>
      </c>
      <c r="L3197">
        <v>45.89</v>
      </c>
      <c r="M3197">
        <v>0.89</v>
      </c>
      <c r="N3197">
        <v>45.57</v>
      </c>
      <c r="O3197">
        <v>1568</v>
      </c>
      <c r="P3197">
        <v>1.35</v>
      </c>
      <c r="Q3197">
        <v>50.28</v>
      </c>
      <c r="R3197">
        <v>30.11</v>
      </c>
      <c r="S3197">
        <v>1.6708776595744681</v>
      </c>
      <c r="T3197">
        <v>7.41</v>
      </c>
      <c r="U3197">
        <v>0</v>
      </c>
      <c r="V3197">
        <v>0</v>
      </c>
      <c r="W3197">
        <v>0</v>
      </c>
      <c r="X3197">
        <v>0</v>
      </c>
      <c r="Y3197">
        <v>2.2000000000000002</v>
      </c>
      <c r="Z3197">
        <v>7.72</v>
      </c>
      <c r="AA3197">
        <v>19.75</v>
      </c>
      <c r="AB3197">
        <v>65.900000000000006</v>
      </c>
      <c r="AC3197">
        <v>1690</v>
      </c>
      <c r="AD3197">
        <v>37.79</v>
      </c>
      <c r="AE3197">
        <v>32.28</v>
      </c>
      <c r="AF3197">
        <v>12.17</v>
      </c>
      <c r="AG3197">
        <v>1570</v>
      </c>
      <c r="AI3197">
        <v>44.58</v>
      </c>
      <c r="AJ3197">
        <v>41.32</v>
      </c>
      <c r="AK3197">
        <v>4.51</v>
      </c>
      <c r="AL3197">
        <v>47.305</v>
      </c>
      <c r="AM3197">
        <v>6.31</v>
      </c>
      <c r="AN3197">
        <v>47.89</v>
      </c>
      <c r="AO3197">
        <v>45.09</v>
      </c>
      <c r="AP3197">
        <v>3.31</v>
      </c>
      <c r="AQ3197">
        <v>3.83</v>
      </c>
      <c r="AR3197">
        <v>4.12</v>
      </c>
      <c r="AS3197">
        <v>42.06</v>
      </c>
      <c r="AT3197">
        <v>0</v>
      </c>
      <c r="AU3197">
        <v>0</v>
      </c>
      <c r="AV3197">
        <v>5.6</v>
      </c>
      <c r="AW3197">
        <v>68.400000000000006</v>
      </c>
      <c r="AX3197">
        <v>92.8</v>
      </c>
      <c r="AY3197">
        <v>99.1</v>
      </c>
      <c r="AZ3197">
        <v>100</v>
      </c>
      <c r="BA3197">
        <v>86.199999999999989</v>
      </c>
      <c r="BB3197">
        <v>92.6</v>
      </c>
      <c r="BC3197">
        <v>21.61907211702087</v>
      </c>
      <c r="BD3197">
        <v>1.1943951513619201E-2</v>
      </c>
      <c r="BE3197">
        <v>39.333070299772118</v>
      </c>
      <c r="BF3197">
        <v>31.844520703333551</v>
      </c>
      <c r="BG3197">
        <v>128.9446950767977</v>
      </c>
      <c r="BH3197">
        <v>2.3379107699566051</v>
      </c>
      <c r="BI3197">
        <v>75.848314930957727</v>
      </c>
      <c r="BJ3197">
        <v>1.3637959116319069</v>
      </c>
      <c r="BK3197">
        <v>566.2908825466468</v>
      </c>
      <c r="BL3197">
        <v>4.7312448699611203</v>
      </c>
      <c r="BM3197">
        <v>182.56080317495551</v>
      </c>
      <c r="BN3197">
        <v>106.796268016358</v>
      </c>
      <c r="BO3197">
        <v>109.2823104916376</v>
      </c>
      <c r="BP3197">
        <v>109.66331296936021</v>
      </c>
      <c r="BQ3197">
        <v>11.73899546095204</v>
      </c>
      <c r="BR3197">
        <v>43.103198788040743</v>
      </c>
      <c r="BS3197">
        <v>106.0794671678899</v>
      </c>
      <c r="BT3197">
        <v>1847.8291843109539</v>
      </c>
      <c r="BU3197">
        <v>114.06407176707189</v>
      </c>
      <c r="BV3197">
        <v>835.79394573306377</v>
      </c>
      <c r="BW3197">
        <v>51.225131295172901</v>
      </c>
      <c r="BX3197">
        <v>7.8899675612574587</v>
      </c>
      <c r="BY3197">
        <v>16.069987217786469</v>
      </c>
      <c r="BZ3197">
        <v>0.41477641019535971</v>
      </c>
      <c r="CA3197">
        <f t="shared" si="392"/>
        <v>39.34501425128574</v>
      </c>
      <c r="CB3197" cm="1">
        <f t="array" ref="CB3197">IF(ISBLANK(INDEX(AC:AC,ROW())), "", INDEX(AC:AC,ROW())*(BI3197+BJ3197)/1000)</f>
        <v>130.48846732397649</v>
      </c>
      <c r="CC3197">
        <f t="shared" si="393"/>
        <v>131.28260584675431</v>
      </c>
      <c r="CD3197">
        <f t="shared" si="394"/>
        <v>4.3135256106027935</v>
      </c>
      <c r="CE3197" t="str">
        <f t="shared" si="395"/>
        <v/>
      </c>
      <c r="CF3197" cm="1">
        <f t="array" ref="CF3197">IFERROR(IF((BD3197+BE3197)*INDEX(H:H,ROW())*INDEX(K:K,ROW())/(BF3197*30*1000)&lt;0.5,"",(BD3197+BE3197)*INDEX(H:H,ROW())*INDEX(K:K,ROW())/(BF3197*30*1000)),"")</f>
        <v>2.9546036122329937</v>
      </c>
      <c r="CG3197">
        <f t="shared" si="396"/>
        <v>1.4729827686851602</v>
      </c>
      <c r="CH3197" cm="1">
        <f t="array" ref="CH3197">IFERROR((BD3197+BE3197)*INDEX(K:K,ROW())*INDEX(H:H,ROW())/BC3197/100000,"")</f>
        <v>1.305624062734239</v>
      </c>
      <c r="CI3197">
        <f t="shared" si="397"/>
        <v>73.315274727192971</v>
      </c>
      <c r="CJ3197">
        <v>1</v>
      </c>
      <c r="CK3197">
        <f t="shared" si="398"/>
        <v>85.472178191040072</v>
      </c>
      <c r="CL3197" cm="1">
        <f t="array" ref="CL3197">IF(INDEX(AS:AS,ROW()-2)=0,CL3196,INDEX(AS:AS,ROW()-2))</f>
        <v>42.58</v>
      </c>
      <c r="CM3197" t="str">
        <f t="shared" si="399"/>
        <v>CIV</v>
      </c>
    </row>
    <row r="3198" spans="1:91" x14ac:dyDescent="0.3">
      <c r="A3198" s="1">
        <v>3193</v>
      </c>
      <c r="B3198" t="s">
        <v>240</v>
      </c>
      <c r="C3198">
        <v>5</v>
      </c>
      <c r="D3198">
        <v>14</v>
      </c>
      <c r="E3198">
        <v>20</v>
      </c>
      <c r="F3198" t="s">
        <v>80</v>
      </c>
      <c r="G3198" t="s">
        <v>82</v>
      </c>
      <c r="H3198">
        <v>46.64</v>
      </c>
      <c r="I3198">
        <v>0.9</v>
      </c>
      <c r="J3198">
        <v>46.55</v>
      </c>
      <c r="K3198">
        <v>1580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U3198">
        <v>0</v>
      </c>
      <c r="V3198">
        <v>0</v>
      </c>
      <c r="W3198">
        <v>0</v>
      </c>
      <c r="X3198">
        <v>0</v>
      </c>
      <c r="Y3198">
        <v>1.8</v>
      </c>
      <c r="Z3198">
        <v>7.72</v>
      </c>
      <c r="AA3198">
        <v>19.2</v>
      </c>
      <c r="AB3198">
        <v>65.900000000000006</v>
      </c>
      <c r="AC3198">
        <v>1686</v>
      </c>
      <c r="AD3198">
        <v>38.17</v>
      </c>
      <c r="AE3198">
        <v>33.049999999999997</v>
      </c>
      <c r="AF3198">
        <v>11.46</v>
      </c>
      <c r="AG3198">
        <v>1570</v>
      </c>
      <c r="AI3198">
        <v>44.58</v>
      </c>
      <c r="AJ3198">
        <v>41.32</v>
      </c>
      <c r="AK3198">
        <v>4.51</v>
      </c>
      <c r="AL3198">
        <v>47.305</v>
      </c>
      <c r="AM3198">
        <v>6.31</v>
      </c>
      <c r="AN3198">
        <v>48.75</v>
      </c>
      <c r="AO3198">
        <v>45.74</v>
      </c>
      <c r="AP3198">
        <v>3.76</v>
      </c>
      <c r="AQ3198">
        <v>3.83</v>
      </c>
      <c r="AR3198">
        <v>4.63</v>
      </c>
      <c r="AS3198">
        <v>43.05</v>
      </c>
      <c r="AT3198">
        <v>0</v>
      </c>
      <c r="AU3198">
        <v>0</v>
      </c>
      <c r="AV3198">
        <v>4</v>
      </c>
      <c r="AW3198">
        <v>70.8</v>
      </c>
      <c r="AX3198">
        <v>92.8</v>
      </c>
      <c r="AY3198">
        <v>99.2</v>
      </c>
      <c r="AZ3198">
        <v>100</v>
      </c>
      <c r="BA3198">
        <v>88.8</v>
      </c>
      <c r="BB3198">
        <v>95.2</v>
      </c>
      <c r="BC3198">
        <v>57.067749887751248</v>
      </c>
      <c r="BD3198">
        <v>1.1943951513619201E-2</v>
      </c>
      <c r="BE3198">
        <v>43.615480062120838</v>
      </c>
      <c r="BF3198">
        <v>31.447966571469401</v>
      </c>
      <c r="BG3198">
        <v>132.07249149751581</v>
      </c>
      <c r="BH3198">
        <v>3.7672840923873681</v>
      </c>
      <c r="BI3198">
        <v>78.143549246419241</v>
      </c>
      <c r="BJ3198">
        <v>2.1893665067781241</v>
      </c>
      <c r="BK3198">
        <v>596.01386377995846</v>
      </c>
      <c r="BL3198">
        <v>4.6736897150033556</v>
      </c>
      <c r="BM3198">
        <v>179.18450659939279</v>
      </c>
      <c r="BN3198">
        <v>108.579235031808</v>
      </c>
      <c r="BO3198">
        <v>110.4195295537088</v>
      </c>
      <c r="BP3198">
        <v>110.93248939895329</v>
      </c>
      <c r="BQ3198">
        <v>15.239371330145151</v>
      </c>
      <c r="BR3198">
        <v>50.856273273957811</v>
      </c>
      <c r="BS3198">
        <v>101.4447534537791</v>
      </c>
      <c r="BT3198">
        <v>1847.8291843109539</v>
      </c>
      <c r="BU3198">
        <v>113.99071479024281</v>
      </c>
      <c r="BV3198">
        <v>822.02740586456309</v>
      </c>
      <c r="BW3198">
        <v>47.324102323532337</v>
      </c>
      <c r="BX3198">
        <v>9.6826123954746794</v>
      </c>
      <c r="BY3198">
        <v>10.221593347059899</v>
      </c>
      <c r="BZ3198">
        <v>0.41512115375939201</v>
      </c>
      <c r="CA3198">
        <f t="shared" si="392"/>
        <v>43.62742401363446</v>
      </c>
      <c r="CB3198" cm="1">
        <f t="array" ref="CB3198">IF(ISBLANK(INDEX(AC:AC,ROW())), "", INDEX(AC:AC,ROW())*(BI3198+BJ3198)/1000)</f>
        <v>135.44129595989077</v>
      </c>
      <c r="CC3198">
        <f t="shared" si="393"/>
        <v>135.83977558990318</v>
      </c>
      <c r="CD3198">
        <f t="shared" si="394"/>
        <v>4.3876240312654016</v>
      </c>
      <c r="CE3198">
        <f t="shared" si="395"/>
        <v>10.44396992964119</v>
      </c>
      <c r="CF3198" cm="1">
        <f t="array" ref="CF3198">IFERROR(IF((BD3198+BE3198)*INDEX(H:H,ROW())*INDEX(K:K,ROW())/(BF3198*30*1000)&lt;0.5,"",(BD3198+BE3198)*INDEX(H:H,ROW())*INDEX(K:K,ROW())/(BF3198*30*1000)),"")</f>
        <v>3.4077001673724028</v>
      </c>
      <c r="CG3198">
        <f t="shared" si="396"/>
        <v>0.55106372046077889</v>
      </c>
      <c r="CH3198" cm="1">
        <f t="array" ref="CH3198">IFERROR((BD3198+BE3198)*INDEX(K:K,ROW())*INDEX(H:H,ROW())/BC3198/100000,"")</f>
        <v>0.5633579797341165</v>
      </c>
      <c r="CI3198">
        <f t="shared" si="397"/>
        <v>83.50538255775426</v>
      </c>
      <c r="CJ3198">
        <v>1</v>
      </c>
      <c r="CK3198">
        <f t="shared" si="398"/>
        <v>32.379569685952575</v>
      </c>
      <c r="CL3198" cm="1">
        <f t="array" ref="CL3198">IF(INDEX(AS:AS,ROW()-2)=0,CL3197,INDEX(AS:AS,ROW()-2))</f>
        <v>42.06</v>
      </c>
      <c r="CM3198" t="str">
        <f t="shared" si="399"/>
        <v>CIV</v>
      </c>
    </row>
    <row r="3199" spans="1:91" x14ac:dyDescent="0.3">
      <c r="A3199" s="1">
        <v>3194</v>
      </c>
      <c r="B3199" t="s">
        <v>240</v>
      </c>
      <c r="C3199">
        <v>5</v>
      </c>
      <c r="D3199">
        <v>14</v>
      </c>
      <c r="E3199">
        <v>20</v>
      </c>
      <c r="F3199" t="s">
        <v>80</v>
      </c>
      <c r="G3199" t="s">
        <v>83</v>
      </c>
      <c r="H3199">
        <v>45.87</v>
      </c>
      <c r="I3199">
        <v>0.88</v>
      </c>
      <c r="J3199">
        <v>45.57</v>
      </c>
      <c r="K3199">
        <v>1564</v>
      </c>
      <c r="L3199">
        <v>45.89</v>
      </c>
      <c r="M3199">
        <v>0.89</v>
      </c>
      <c r="N3199">
        <v>45.57</v>
      </c>
      <c r="O3199">
        <v>1568</v>
      </c>
      <c r="P3199">
        <v>1.35</v>
      </c>
      <c r="Q3199">
        <v>50.28</v>
      </c>
      <c r="R3199">
        <v>30.11</v>
      </c>
      <c r="S3199">
        <v>1.6708776595744681</v>
      </c>
      <c r="T3199">
        <v>7.41</v>
      </c>
      <c r="U3199">
        <v>0</v>
      </c>
      <c r="V3199">
        <v>0</v>
      </c>
      <c r="W3199">
        <v>0</v>
      </c>
      <c r="X3199">
        <v>0</v>
      </c>
      <c r="Y3199">
        <v>2.2000000000000002</v>
      </c>
      <c r="Z3199">
        <v>7.72</v>
      </c>
      <c r="AA3199">
        <v>19.75</v>
      </c>
      <c r="AB3199">
        <v>65.900000000000006</v>
      </c>
      <c r="AC3199">
        <v>1692</v>
      </c>
      <c r="AD3199">
        <v>37.79</v>
      </c>
      <c r="AE3199">
        <v>32.28</v>
      </c>
      <c r="AF3199">
        <v>11.67</v>
      </c>
      <c r="AG3199">
        <v>1570</v>
      </c>
      <c r="AI3199">
        <v>44.58</v>
      </c>
      <c r="AJ3199">
        <v>41.32</v>
      </c>
      <c r="AK3199">
        <v>4.51</v>
      </c>
      <c r="AL3199">
        <v>47.305</v>
      </c>
      <c r="AM3199">
        <v>6.31</v>
      </c>
      <c r="AN3199">
        <v>47.89</v>
      </c>
      <c r="AO3199">
        <v>45.09</v>
      </c>
      <c r="AP3199">
        <v>3.31</v>
      </c>
      <c r="AQ3199">
        <v>3.83</v>
      </c>
      <c r="AR3199">
        <v>4.12</v>
      </c>
      <c r="AS3199">
        <v>43.36</v>
      </c>
      <c r="AT3199">
        <v>0</v>
      </c>
      <c r="AU3199">
        <v>0</v>
      </c>
      <c r="AV3199">
        <v>3.4</v>
      </c>
      <c r="AW3199">
        <v>68.7</v>
      </c>
      <c r="AX3199">
        <v>90.8</v>
      </c>
      <c r="AY3199">
        <v>97.7</v>
      </c>
      <c r="AZ3199">
        <v>99.9</v>
      </c>
      <c r="BA3199">
        <v>87.399999999999991</v>
      </c>
      <c r="BB3199">
        <v>94.3</v>
      </c>
      <c r="BC3199">
        <v>61.125445713611889</v>
      </c>
      <c r="BD3199">
        <v>1.1943951513619201E-2</v>
      </c>
      <c r="BE3199">
        <v>13.43515953765465</v>
      </c>
      <c r="BF3199">
        <v>7.9038242410824413</v>
      </c>
      <c r="BG3199">
        <v>42.450815634272573</v>
      </c>
      <c r="BH3199">
        <v>1.9511733582162929</v>
      </c>
      <c r="BI3199">
        <v>25.17916843755134</v>
      </c>
      <c r="BJ3199">
        <v>1.1386998502747661</v>
      </c>
      <c r="BK3199">
        <v>398.6308465526418</v>
      </c>
      <c r="BL3199">
        <v>4.7975053051129173</v>
      </c>
      <c r="BM3199">
        <v>176.5787885481995</v>
      </c>
      <c r="BN3199">
        <v>108.416389426511</v>
      </c>
      <c r="BO3199">
        <v>111.0641158699533</v>
      </c>
      <c r="BP3199">
        <v>111.96686807011091</v>
      </c>
      <c r="BQ3199">
        <v>15.239371330145151</v>
      </c>
      <c r="BR3199">
        <v>39.340624579728853</v>
      </c>
      <c r="BS3199">
        <v>102.8027042362925</v>
      </c>
      <c r="BT3199">
        <v>1847.8291843109539</v>
      </c>
      <c r="BU3199">
        <v>114.38596782831451</v>
      </c>
      <c r="BV3199">
        <v>798.65841596195821</v>
      </c>
      <c r="BW3199">
        <v>99.736905301401663</v>
      </c>
      <c r="BX3199">
        <v>4.7846575719329927</v>
      </c>
      <c r="BY3199">
        <v>11.4034700158658</v>
      </c>
      <c r="BZ3199">
        <v>0.4160916465438953</v>
      </c>
      <c r="CA3199">
        <f t="shared" si="392"/>
        <v>13.447103489168269</v>
      </c>
      <c r="CB3199" cm="1">
        <f t="array" ref="CB3199">IF(ISBLANK(INDEX(AC:AC,ROW())), "", INDEX(AC:AC,ROW())*(BI3199+BJ3199)/1000)</f>
        <v>44.529833143001774</v>
      </c>
      <c r="CC3199">
        <f t="shared" si="393"/>
        <v>44.401988992488867</v>
      </c>
      <c r="CD3199">
        <f t="shared" si="394"/>
        <v>8.9777700413392516</v>
      </c>
      <c r="CE3199">
        <f t="shared" si="395"/>
        <v>6.5215204878885915</v>
      </c>
      <c r="CF3199" cm="1">
        <f t="array" ref="CF3199">IFERROR(IF((BD3199+BE3199)*INDEX(H:H,ROW())*INDEX(K:K,ROW())/(BF3199*30*1000)&lt;0.5,"",(BD3199+BE3199)*INDEX(H:H,ROW())*INDEX(K:K,ROW())/(BF3199*30*1000)),"")</f>
        <v>4.0685129920145524</v>
      </c>
      <c r="CG3199">
        <f t="shared" si="396"/>
        <v>0.12930497518355694</v>
      </c>
      <c r="CH3199" cm="1">
        <f t="array" ref="CH3199">IFERROR((BD3199+BE3199)*INDEX(K:K,ROW())*INDEX(H:H,ROW())/BC3199/100000,"")</f>
        <v>0.15782369143992619</v>
      </c>
      <c r="CI3199">
        <f t="shared" si="397"/>
        <v>25.057255801124782</v>
      </c>
      <c r="CJ3199">
        <v>0.5</v>
      </c>
      <c r="CK3199">
        <f t="shared" si="398"/>
        <v>30.23011387055563</v>
      </c>
      <c r="CL3199" cm="1">
        <f t="array" ref="CL3199">IF(INDEX(AS:AS,ROW()-2)=0,CL3198,INDEX(AS:AS,ROW()-2))</f>
        <v>42.06</v>
      </c>
      <c r="CM3199" t="str">
        <f t="shared" si="399"/>
        <v>CIV</v>
      </c>
    </row>
    <row r="3200" spans="1:91" x14ac:dyDescent="0.3">
      <c r="A3200" s="1">
        <v>3195</v>
      </c>
      <c r="B3200" t="s">
        <v>240</v>
      </c>
      <c r="C3200">
        <v>5</v>
      </c>
      <c r="D3200">
        <v>14</v>
      </c>
      <c r="E3200">
        <v>20</v>
      </c>
      <c r="F3200" t="s">
        <v>80</v>
      </c>
      <c r="G3200" t="s">
        <v>84</v>
      </c>
      <c r="H3200">
        <v>45.87</v>
      </c>
      <c r="I3200">
        <v>0.88</v>
      </c>
      <c r="J3200">
        <v>45.57</v>
      </c>
      <c r="K3200">
        <v>1564</v>
      </c>
      <c r="L3200">
        <v>45.89</v>
      </c>
      <c r="M3200">
        <v>0.89</v>
      </c>
      <c r="N3200">
        <v>45.57</v>
      </c>
      <c r="O3200">
        <v>1568</v>
      </c>
      <c r="P3200">
        <v>1.35</v>
      </c>
      <c r="Q3200">
        <v>50.28</v>
      </c>
      <c r="R3200">
        <v>30.11</v>
      </c>
      <c r="S3200">
        <v>1.6708776595744681</v>
      </c>
      <c r="T3200">
        <v>7.41</v>
      </c>
      <c r="U3200">
        <v>0</v>
      </c>
      <c r="V3200">
        <v>0</v>
      </c>
      <c r="W3200">
        <v>0</v>
      </c>
      <c r="X3200">
        <v>0</v>
      </c>
      <c r="Y3200">
        <v>2.2000000000000002</v>
      </c>
      <c r="Z3200">
        <v>7.72</v>
      </c>
      <c r="AA3200">
        <v>19.75</v>
      </c>
      <c r="AB3200">
        <v>65.900000000000006</v>
      </c>
      <c r="AC3200">
        <v>1690</v>
      </c>
      <c r="AD3200">
        <v>37.79</v>
      </c>
      <c r="AE3200">
        <v>32.28</v>
      </c>
      <c r="AF3200">
        <v>11.52</v>
      </c>
      <c r="AG3200">
        <v>1570</v>
      </c>
      <c r="AI3200">
        <v>44.58</v>
      </c>
      <c r="AJ3200">
        <v>41.32</v>
      </c>
      <c r="AK3200">
        <v>4.51</v>
      </c>
      <c r="AL3200">
        <v>47.305</v>
      </c>
      <c r="AM3200">
        <v>6.31</v>
      </c>
      <c r="AN3200">
        <v>47.89</v>
      </c>
      <c r="AO3200">
        <v>45.09</v>
      </c>
      <c r="AP3200">
        <v>3.31</v>
      </c>
      <c r="AQ3200">
        <v>3.83</v>
      </c>
      <c r="AR3200">
        <v>4.12</v>
      </c>
      <c r="AS3200">
        <v>42.06</v>
      </c>
      <c r="AT3200">
        <v>0</v>
      </c>
      <c r="AU3200">
        <v>0</v>
      </c>
      <c r="AV3200">
        <v>5.6</v>
      </c>
      <c r="AW3200">
        <v>68.400000000000006</v>
      </c>
      <c r="AX3200">
        <v>92.8</v>
      </c>
      <c r="AY3200">
        <v>99.1</v>
      </c>
      <c r="AZ3200">
        <v>100</v>
      </c>
      <c r="BA3200">
        <v>86.199999999999989</v>
      </c>
      <c r="BB3200">
        <v>92.6</v>
      </c>
      <c r="BC3200">
        <v>8.5947202313142377E-17</v>
      </c>
      <c r="BD3200">
        <v>1.1943951513619201E-2</v>
      </c>
      <c r="BE3200">
        <v>50.567891673570138</v>
      </c>
      <c r="BF3200">
        <v>3.22867916018556E-17</v>
      </c>
      <c r="BG3200">
        <v>1.4170492968611999E-2</v>
      </c>
      <c r="BH3200">
        <v>0.63729360080345254</v>
      </c>
      <c r="BI3200">
        <v>8.6235736344459999E-3</v>
      </c>
      <c r="BJ3200">
        <v>0.37342437212085111</v>
      </c>
      <c r="BK3200">
        <v>8.0955848913209598E-17</v>
      </c>
      <c r="BL3200">
        <v>4.8433006886364058</v>
      </c>
      <c r="BM3200">
        <v>159.90558543870489</v>
      </c>
      <c r="BN3200">
        <v>103.0991103180822</v>
      </c>
      <c r="BO3200">
        <v>108.0994908354365</v>
      </c>
      <c r="BP3200">
        <v>113.9541616409535</v>
      </c>
      <c r="BQ3200">
        <v>15.239371330145151</v>
      </c>
      <c r="BR3200">
        <v>9.5407814352236997</v>
      </c>
      <c r="BS3200">
        <v>82.216773711083349</v>
      </c>
      <c r="BT3200">
        <v>1847.8291843109539</v>
      </c>
      <c r="BU3200">
        <v>94.358241346512202</v>
      </c>
      <c r="BV3200">
        <v>527.35837566219175</v>
      </c>
      <c r="BW3200">
        <v>51.561262184872518</v>
      </c>
      <c r="BX3200">
        <v>3.1269676878071291</v>
      </c>
      <c r="BY3200">
        <v>23.100525795072379</v>
      </c>
      <c r="BZ3200">
        <v>0.41896461512237099</v>
      </c>
      <c r="CA3200">
        <f t="shared" si="392"/>
        <v>50.57983562508376</v>
      </c>
      <c r="CB3200" cm="1">
        <f t="array" ref="CB3200">IF(ISBLANK(INDEX(AC:AC,ROW())), "", INDEX(AC:AC,ROW())*(BI3200+BJ3200)/1000)</f>
        <v>0.64566102832645211</v>
      </c>
      <c r="CC3200">
        <f t="shared" si="393"/>
        <v>0.65146409377206449</v>
      </c>
      <c r="CD3200">
        <f t="shared" si="394"/>
        <v>1.242675531731371E-16</v>
      </c>
      <c r="CE3200">
        <f t="shared" si="395"/>
        <v>0.94192535340769856</v>
      </c>
      <c r="CF3200" cm="1">
        <f t="array" ref="CF3200">IFERROR(IF((BD3200+BE3200)*INDEX(H:H,ROW())*INDEX(K:K,ROW())/(BF3200*30*1000)&lt;0.5,"",(BD3200+BE3200)*INDEX(H:H,ROW())*INDEX(K:K,ROW())/(BF3200*30*1000)),"")</f>
        <v>3.7462500112307922E+18</v>
      </c>
      <c r="CG3200">
        <f t="shared" si="396"/>
        <v>0.37565843602705096</v>
      </c>
      <c r="CH3200" cm="1">
        <f t="array" ref="CH3200">IFERROR((BD3200+BE3200)*INDEX(K:K,ROW())*INDEX(H:H,ROW())/BC3200/100000,"")</f>
        <v>4.2219312605558451E+17</v>
      </c>
      <c r="CI3200">
        <f t="shared" si="397"/>
        <v>94.250176676148925</v>
      </c>
      <c r="CJ3200">
        <v>0</v>
      </c>
      <c r="CK3200" t="str">
        <f t="shared" si="398"/>
        <v xml:space="preserve"> </v>
      </c>
      <c r="CL3200" cm="1">
        <f t="array" ref="CL3200">IF(INDEX(AS:AS,ROW()-2)=0,CL3199,INDEX(AS:AS,ROW()-2))</f>
        <v>43.05</v>
      </c>
      <c r="CM3200" t="str">
        <f t="shared" si="399"/>
        <v>CIV</v>
      </c>
    </row>
    <row r="3201" spans="1:91" x14ac:dyDescent="0.3">
      <c r="A3201" s="1">
        <v>3196</v>
      </c>
      <c r="B3201" t="s">
        <v>240</v>
      </c>
      <c r="C3201">
        <v>5</v>
      </c>
      <c r="D3201">
        <v>14</v>
      </c>
      <c r="E3201">
        <v>20</v>
      </c>
      <c r="F3201" t="s">
        <v>80</v>
      </c>
      <c r="G3201" t="s">
        <v>85</v>
      </c>
      <c r="H3201">
        <v>45.87</v>
      </c>
      <c r="I3201">
        <v>0.88</v>
      </c>
      <c r="J3201">
        <v>45.57</v>
      </c>
      <c r="K3201">
        <v>1564</v>
      </c>
      <c r="L3201">
        <v>45.89</v>
      </c>
      <c r="M3201">
        <v>0.89</v>
      </c>
      <c r="N3201">
        <v>45.57</v>
      </c>
      <c r="O3201">
        <v>1568</v>
      </c>
      <c r="P3201">
        <v>1.35</v>
      </c>
      <c r="Q3201">
        <v>50.28</v>
      </c>
      <c r="R3201">
        <v>30.11</v>
      </c>
      <c r="S3201">
        <v>1.6708776595744681</v>
      </c>
      <c r="T3201">
        <v>7.41</v>
      </c>
      <c r="U3201">
        <v>0</v>
      </c>
      <c r="V3201">
        <v>0</v>
      </c>
      <c r="W3201">
        <v>0</v>
      </c>
      <c r="X3201">
        <v>0</v>
      </c>
      <c r="Y3201">
        <v>2.2000000000000002</v>
      </c>
      <c r="Z3201">
        <v>7.72</v>
      </c>
      <c r="AA3201">
        <v>19.75</v>
      </c>
      <c r="AB3201">
        <v>65.900000000000006</v>
      </c>
      <c r="AC3201">
        <v>1690</v>
      </c>
      <c r="AD3201">
        <v>37.79</v>
      </c>
      <c r="AE3201">
        <v>32.28</v>
      </c>
      <c r="AF3201">
        <v>11.52</v>
      </c>
      <c r="AG3201">
        <v>1570</v>
      </c>
      <c r="AI3201">
        <v>44.58</v>
      </c>
      <c r="AJ3201">
        <v>41.32</v>
      </c>
      <c r="AK3201">
        <v>4.51</v>
      </c>
      <c r="AL3201">
        <v>47.305</v>
      </c>
      <c r="AM3201">
        <v>6.31</v>
      </c>
      <c r="AN3201">
        <v>47.89</v>
      </c>
      <c r="AO3201">
        <v>45.09</v>
      </c>
      <c r="AP3201">
        <v>3.31</v>
      </c>
      <c r="AQ3201">
        <v>3.83</v>
      </c>
      <c r="AR3201">
        <v>4.12</v>
      </c>
      <c r="AS3201">
        <v>42.06</v>
      </c>
      <c r="AT3201">
        <v>0</v>
      </c>
      <c r="AU3201">
        <v>0</v>
      </c>
      <c r="AV3201">
        <v>5.6</v>
      </c>
      <c r="AW3201">
        <v>68.400000000000006</v>
      </c>
      <c r="AX3201">
        <v>92.8</v>
      </c>
      <c r="AY3201">
        <v>99.1</v>
      </c>
      <c r="AZ3201">
        <v>100</v>
      </c>
      <c r="BA3201">
        <v>86.199999999999989</v>
      </c>
      <c r="BB3201">
        <v>92.6</v>
      </c>
      <c r="BC3201">
        <v>8.5947202313142377E-17</v>
      </c>
      <c r="BD3201">
        <v>1.1943951513619201E-2</v>
      </c>
      <c r="BE3201">
        <v>50.567891673570138</v>
      </c>
      <c r="BF3201">
        <v>3.22867916018556E-17</v>
      </c>
      <c r="BG3201">
        <v>1.1389479645742001E-2</v>
      </c>
      <c r="BH3201">
        <v>6.0446167554029637</v>
      </c>
      <c r="BI3201">
        <v>6.7553259957740999E-3</v>
      </c>
      <c r="BJ3201">
        <v>3.534850933961545</v>
      </c>
      <c r="BK3201">
        <v>8.0955848913209598E-17</v>
      </c>
      <c r="BL3201">
        <v>5.0968051324370141</v>
      </c>
      <c r="BM3201">
        <v>158.84425794965759</v>
      </c>
      <c r="BN3201">
        <v>97.673780753302481</v>
      </c>
      <c r="BO3201">
        <v>94.700452016077762</v>
      </c>
      <c r="BP3201">
        <v>108.5175925296471</v>
      </c>
      <c r="BQ3201">
        <v>15.239371330145151</v>
      </c>
      <c r="BR3201">
        <v>0.49637446828783949</v>
      </c>
      <c r="BS3201">
        <v>62.280495557533442</v>
      </c>
      <c r="BT3201">
        <v>1847.8291843109539</v>
      </c>
      <c r="BU3201">
        <v>61.6634186172247</v>
      </c>
      <c r="BV3201">
        <v>439.06617514196432</v>
      </c>
      <c r="BW3201">
        <v>110.1868214474582</v>
      </c>
      <c r="BX3201">
        <v>3.3102107868885828</v>
      </c>
      <c r="BY3201">
        <v>23.134272594337581</v>
      </c>
      <c r="BZ3201">
        <v>0.41544770243438489</v>
      </c>
      <c r="CA3201">
        <f t="shared" si="392"/>
        <v>50.57983562508376</v>
      </c>
      <c r="CB3201" cm="1">
        <f t="array" ref="CB3201">IF(ISBLANK(INDEX(AC:AC,ROW())), "", INDEX(AC:AC,ROW())*(BI3201+BJ3201)/1000)</f>
        <v>5.985314579327869</v>
      </c>
      <c r="CC3201">
        <f t="shared" si="393"/>
        <v>6.0560062350487058</v>
      </c>
      <c r="CD3201">
        <f t="shared" si="394"/>
        <v>1.3367860892329233E-17</v>
      </c>
      <c r="CE3201">
        <f t="shared" si="395"/>
        <v>0.94192535340769856</v>
      </c>
      <c r="CF3201" cm="1">
        <f t="array" ref="CF3201">IFERROR(IF((BD3201+BE3201)*INDEX(H:H,ROW())*INDEX(K:K,ROW())/(BF3201*30*1000)&lt;0.5,"",(BD3201+BE3201)*INDEX(H:H,ROW())*INDEX(K:K,ROW())/(BF3201*30*1000)),"")</f>
        <v>3.7462500112307922E+18</v>
      </c>
      <c r="CG3201">
        <f t="shared" si="396"/>
        <v>0.37565843602705096</v>
      </c>
      <c r="CH3201" cm="1">
        <f t="array" ref="CH3201">IFERROR((BD3201+BE3201)*INDEX(K:K,ROW())*INDEX(H:H,ROW())/BC3201/100000,"")</f>
        <v>4.2219312605558451E+17</v>
      </c>
      <c r="CI3201">
        <f t="shared" si="397"/>
        <v>94.250176676148925</v>
      </c>
      <c r="CJ3201">
        <v>0</v>
      </c>
      <c r="CK3201" t="str">
        <f t="shared" si="398"/>
        <v xml:space="preserve"> </v>
      </c>
      <c r="CL3201" cm="1">
        <f t="array" ref="CL3201">IF(INDEX(AS:AS,ROW()-2)=0,CL3200,INDEX(AS:AS,ROW()-2))</f>
        <v>43.36</v>
      </c>
      <c r="CM3201" t="str">
        <f t="shared" si="399"/>
        <v>CIV</v>
      </c>
    </row>
    <row r="3202" spans="1:91" x14ac:dyDescent="0.3">
      <c r="A3202" s="1">
        <v>3197</v>
      </c>
      <c r="B3202" t="s">
        <v>240</v>
      </c>
      <c r="C3202">
        <v>5</v>
      </c>
      <c r="D3202">
        <v>14</v>
      </c>
      <c r="E3202">
        <v>20</v>
      </c>
      <c r="F3202" t="s">
        <v>80</v>
      </c>
      <c r="G3202" t="s">
        <v>86</v>
      </c>
      <c r="H3202">
        <v>45.87</v>
      </c>
      <c r="I3202">
        <v>0.88</v>
      </c>
      <c r="J3202">
        <v>45.57</v>
      </c>
      <c r="K3202">
        <v>1564</v>
      </c>
      <c r="L3202">
        <v>45.89</v>
      </c>
      <c r="M3202">
        <v>0.89</v>
      </c>
      <c r="N3202">
        <v>45.57</v>
      </c>
      <c r="O3202">
        <v>1568</v>
      </c>
      <c r="P3202">
        <v>1.35</v>
      </c>
      <c r="Q3202">
        <v>50.28</v>
      </c>
      <c r="R3202">
        <v>30.11</v>
      </c>
      <c r="S3202">
        <v>1.6708776595744681</v>
      </c>
      <c r="T3202">
        <v>7.41</v>
      </c>
      <c r="U3202">
        <v>0</v>
      </c>
      <c r="V3202">
        <v>0</v>
      </c>
      <c r="W3202">
        <v>0</v>
      </c>
      <c r="X3202">
        <v>0</v>
      </c>
      <c r="Y3202">
        <v>2.2000000000000002</v>
      </c>
      <c r="Z3202">
        <v>7.72</v>
      </c>
      <c r="AA3202">
        <v>19.75</v>
      </c>
      <c r="AB3202">
        <v>65.900000000000006</v>
      </c>
      <c r="AC3202">
        <v>1690</v>
      </c>
      <c r="AD3202">
        <v>37.79</v>
      </c>
      <c r="AE3202">
        <v>32.28</v>
      </c>
      <c r="AF3202">
        <v>11.52</v>
      </c>
      <c r="AG3202">
        <v>1570</v>
      </c>
      <c r="AI3202">
        <v>44.58</v>
      </c>
      <c r="AJ3202">
        <v>41.32</v>
      </c>
      <c r="AK3202">
        <v>4.51</v>
      </c>
      <c r="AL3202">
        <v>47.305</v>
      </c>
      <c r="AM3202">
        <v>6.31</v>
      </c>
      <c r="AN3202">
        <v>47.89</v>
      </c>
      <c r="AO3202">
        <v>45.09</v>
      </c>
      <c r="AP3202">
        <v>3.31</v>
      </c>
      <c r="AQ3202">
        <v>3.83</v>
      </c>
      <c r="AR3202">
        <v>4.12</v>
      </c>
      <c r="AS3202">
        <v>42.06</v>
      </c>
      <c r="AT3202">
        <v>0</v>
      </c>
      <c r="AU3202">
        <v>0</v>
      </c>
      <c r="AV3202">
        <v>5.6</v>
      </c>
      <c r="AW3202">
        <v>68.400000000000006</v>
      </c>
      <c r="AX3202">
        <v>92.8</v>
      </c>
      <c r="AY3202">
        <v>99.1</v>
      </c>
      <c r="AZ3202">
        <v>100</v>
      </c>
      <c r="BA3202">
        <v>86.199999999999989</v>
      </c>
      <c r="BB3202">
        <v>92.6</v>
      </c>
      <c r="BC3202">
        <v>8.5947202313142377E-17</v>
      </c>
      <c r="BD3202">
        <v>1.047165503895E-3</v>
      </c>
      <c r="BE3202">
        <v>50.567891673570138</v>
      </c>
      <c r="BF3202">
        <v>3.22867916018556E-17</v>
      </c>
      <c r="BG3202">
        <v>9.3878122532945005E-3</v>
      </c>
      <c r="BH3202">
        <v>6.0446167554029637</v>
      </c>
      <c r="BI3202">
        <v>5.5680974154323996E-3</v>
      </c>
      <c r="BJ3202">
        <v>3.534850933961545</v>
      </c>
      <c r="BK3202">
        <v>8.0955848913209598E-17</v>
      </c>
      <c r="BL3202">
        <v>3.8652423290709002</v>
      </c>
      <c r="BM3202">
        <v>153.14770492240319</v>
      </c>
      <c r="BN3202">
        <v>93.288126190644604</v>
      </c>
      <c r="BO3202">
        <v>86.566972269674309</v>
      </c>
      <c r="BP3202">
        <v>103.9072684120749</v>
      </c>
      <c r="BQ3202">
        <v>15.239371330145151</v>
      </c>
      <c r="BR3202">
        <v>0.3864913727906083</v>
      </c>
      <c r="BS3202">
        <v>61.510297377007909</v>
      </c>
      <c r="BT3202">
        <v>1847.8291843109539</v>
      </c>
      <c r="BU3202">
        <v>42.919284702274481</v>
      </c>
      <c r="BV3202">
        <v>390.30409987495892</v>
      </c>
      <c r="BW3202">
        <v>123.7666215779084</v>
      </c>
      <c r="BX3202">
        <v>1.8556722749110339</v>
      </c>
      <c r="BY3202">
        <v>23.120546608631049</v>
      </c>
      <c r="BZ3202">
        <v>0.39989152172877979</v>
      </c>
      <c r="CA3202">
        <f t="shared" si="392"/>
        <v>50.568938839074036</v>
      </c>
      <c r="CB3202" cm="1">
        <f t="array" ref="CB3202">IF(ISBLANK(INDEX(AC:AC,ROW())), "", INDEX(AC:AC,ROW())*(BI3202+BJ3202)/1000)</f>
        <v>5.9833081630270915</v>
      </c>
      <c r="CC3202">
        <f t="shared" si="393"/>
        <v>6.0540045676562579</v>
      </c>
      <c r="CD3202">
        <f t="shared" si="394"/>
        <v>1.3372280778531155E-17</v>
      </c>
      <c r="CE3202">
        <f t="shared" si="395"/>
        <v>0.94192535340769856</v>
      </c>
      <c r="CF3202" cm="1">
        <f t="array" ref="CF3202">IFERROR(IF((BD3202+BE3202)*INDEX(H:H,ROW())*INDEX(K:K,ROW())/(BF3202*30*1000)&lt;0.5,"",(BD3202+BE3202)*INDEX(H:H,ROW())*INDEX(K:K,ROW())/(BF3202*30*1000)),"")</f>
        <v>3.7454429290367355E+18</v>
      </c>
      <c r="CG3202">
        <f t="shared" si="396"/>
        <v>0.37565843602705096</v>
      </c>
      <c r="CH3202" cm="1">
        <f t="array" ref="CH3202">IFERROR((BD3202+BE3202)*INDEX(K:K,ROW())*INDEX(H:H,ROW())/BC3202/100000,"")</f>
        <v>4.2210216988515507E+17</v>
      </c>
      <c r="CI3202">
        <f t="shared" si="397"/>
        <v>94.229871667365757</v>
      </c>
      <c r="CJ3202">
        <v>0</v>
      </c>
      <c r="CK3202" t="str">
        <f t="shared" si="398"/>
        <v xml:space="preserve"> </v>
      </c>
      <c r="CL3202" cm="1">
        <f t="array" ref="CL3202">IF(INDEX(AS:AS,ROW()-2)=0,CL3201,INDEX(AS:AS,ROW()-2))</f>
        <v>42.06</v>
      </c>
      <c r="CM3202" t="str">
        <f t="shared" si="399"/>
        <v>CIV</v>
      </c>
    </row>
    <row r="3203" spans="1:91" x14ac:dyDescent="0.3">
      <c r="A3203" s="1">
        <v>3198</v>
      </c>
      <c r="B3203" t="s">
        <v>240</v>
      </c>
      <c r="C3203">
        <v>5</v>
      </c>
      <c r="D3203">
        <v>14</v>
      </c>
      <c r="E3203">
        <v>20</v>
      </c>
      <c r="F3203" t="s">
        <v>80</v>
      </c>
      <c r="G3203" t="s">
        <v>87</v>
      </c>
      <c r="H3203">
        <v>45.87</v>
      </c>
      <c r="I3203">
        <v>0.88</v>
      </c>
      <c r="J3203">
        <v>45.57</v>
      </c>
      <c r="K3203">
        <v>1564</v>
      </c>
      <c r="L3203">
        <v>45.89</v>
      </c>
      <c r="M3203">
        <v>0.89</v>
      </c>
      <c r="N3203">
        <v>45.57</v>
      </c>
      <c r="O3203">
        <v>1568</v>
      </c>
      <c r="P3203">
        <v>1.35</v>
      </c>
      <c r="Q3203">
        <v>50.28</v>
      </c>
      <c r="R3203">
        <v>30.11</v>
      </c>
      <c r="S3203">
        <v>1.6708776595744681</v>
      </c>
      <c r="T3203">
        <v>7.41</v>
      </c>
      <c r="U3203">
        <v>0</v>
      </c>
      <c r="V3203">
        <v>0</v>
      </c>
      <c r="W3203">
        <v>0</v>
      </c>
      <c r="X3203">
        <v>0</v>
      </c>
      <c r="Y3203">
        <v>2.2000000000000002</v>
      </c>
      <c r="Z3203">
        <v>7.72</v>
      </c>
      <c r="AA3203">
        <v>19.75</v>
      </c>
      <c r="AB3203">
        <v>65.900000000000006</v>
      </c>
      <c r="AC3203">
        <v>1690</v>
      </c>
      <c r="AD3203">
        <v>37.79</v>
      </c>
      <c r="AE3203">
        <v>32.28</v>
      </c>
      <c r="AF3203">
        <v>11.52</v>
      </c>
      <c r="AG3203">
        <v>1570</v>
      </c>
      <c r="AI3203">
        <v>44.58</v>
      </c>
      <c r="AJ3203">
        <v>41.32</v>
      </c>
      <c r="AK3203">
        <v>4.51</v>
      </c>
      <c r="AL3203">
        <v>47.305</v>
      </c>
      <c r="AM3203">
        <v>6.31</v>
      </c>
      <c r="AN3203">
        <v>47.89</v>
      </c>
      <c r="AO3203">
        <v>45.09</v>
      </c>
      <c r="AP3203">
        <v>3.31</v>
      </c>
      <c r="AQ3203">
        <v>3.83</v>
      </c>
      <c r="AR3203">
        <v>4.12</v>
      </c>
      <c r="AS3203">
        <v>42.06</v>
      </c>
      <c r="AT3203">
        <v>0</v>
      </c>
      <c r="AU3203">
        <v>0</v>
      </c>
      <c r="AV3203">
        <v>5.6</v>
      </c>
      <c r="AW3203">
        <v>68.400000000000006</v>
      </c>
      <c r="AX3203">
        <v>92.8</v>
      </c>
      <c r="AY3203">
        <v>99.1</v>
      </c>
      <c r="AZ3203">
        <v>100</v>
      </c>
      <c r="BA3203">
        <v>86.199999999999989</v>
      </c>
      <c r="BB3203">
        <v>92.6</v>
      </c>
      <c r="BC3203">
        <v>8.5947202313142377E-17</v>
      </c>
      <c r="BD3203">
        <v>7.8202562497142001E-3</v>
      </c>
      <c r="BE3203">
        <v>50.567891673570138</v>
      </c>
      <c r="BF3203">
        <v>3.22867916018556E-17</v>
      </c>
      <c r="BG3203">
        <v>5.3927440708079998E-3</v>
      </c>
      <c r="BH3203">
        <v>0.61161960001847848</v>
      </c>
      <c r="BI3203">
        <v>3.1985433442203001E-3</v>
      </c>
      <c r="BJ3203">
        <v>0.35628666994904001</v>
      </c>
      <c r="BK3203">
        <v>8.0955848913209598E-17</v>
      </c>
      <c r="BL3203">
        <v>0.56399243021128243</v>
      </c>
      <c r="BM3203">
        <v>130.18849587409011</v>
      </c>
      <c r="BN3203">
        <v>41.869457072481687</v>
      </c>
      <c r="BO3203">
        <v>77.391053842866228</v>
      </c>
      <c r="BP3203">
        <v>97.089342414858635</v>
      </c>
      <c r="BQ3203">
        <v>0.2338598327231865</v>
      </c>
      <c r="BR3203">
        <v>0.3722450998962879</v>
      </c>
      <c r="BS3203">
        <v>61.245968004453871</v>
      </c>
      <c r="BT3203">
        <v>1847.8291843109539</v>
      </c>
      <c r="BU3203">
        <v>36.466912644236203</v>
      </c>
      <c r="BV3203">
        <v>353.81066280799371</v>
      </c>
      <c r="BW3203">
        <v>123.7697987648076</v>
      </c>
      <c r="BX3203">
        <v>10.34997385150721</v>
      </c>
      <c r="BY3203">
        <v>23.126840390169981</v>
      </c>
      <c r="BZ3203">
        <v>0.4054895022890469</v>
      </c>
      <c r="CA3203">
        <f t="shared" si="392"/>
        <v>50.575711929819853</v>
      </c>
      <c r="CB3203" cm="1">
        <f t="array" ref="CB3203">IF(ISBLANK(INDEX(AC:AC,ROW())), "", INDEX(AC:AC,ROW())*(BI3203+BJ3203)/1000)</f>
        <v>0.60753001046560995</v>
      </c>
      <c r="CC3203">
        <f t="shared" si="393"/>
        <v>0.61701234408928651</v>
      </c>
      <c r="CD3203">
        <f t="shared" si="394"/>
        <v>1.3120620630807777E-16</v>
      </c>
      <c r="CE3203">
        <f t="shared" si="395"/>
        <v>0.94192535340769856</v>
      </c>
      <c r="CF3203" cm="1">
        <f t="array" ref="CF3203">IFERROR(IF((BD3203+BE3203)*INDEX(H:H,ROW())*INDEX(K:K,ROW())/(BF3203*30*1000)&lt;0.5,"",(BD3203+BE3203)*INDEX(H:H,ROW())*INDEX(K:K,ROW())/(BF3203*30*1000)),"")</f>
        <v>3.7459445852989404E+18</v>
      </c>
      <c r="CG3203">
        <f t="shared" si="396"/>
        <v>0.37565843602705096</v>
      </c>
      <c r="CH3203" cm="1">
        <f t="array" ref="CH3203">IFERROR((BD3203+BE3203)*INDEX(K:K,ROW())*INDEX(H:H,ROW())/BC3203/100000,"")</f>
        <v>4.2215870530721997E+17</v>
      </c>
      <c r="CI3203">
        <f t="shared" si="397"/>
        <v>94.242492605958148</v>
      </c>
      <c r="CJ3203">
        <v>0</v>
      </c>
      <c r="CK3203" t="str">
        <f t="shared" si="398"/>
        <v xml:space="preserve"> </v>
      </c>
      <c r="CL3203" cm="1">
        <f t="array" ref="CL3203">IF(INDEX(AS:AS,ROW()-2)=0,CL3202,INDEX(AS:AS,ROW()-2))</f>
        <v>42.06</v>
      </c>
      <c r="CM3203" t="str">
        <f t="shared" si="399"/>
        <v>CIV</v>
      </c>
    </row>
    <row r="3204" spans="1:91" x14ac:dyDescent="0.3">
      <c r="A3204" s="1">
        <v>3199</v>
      </c>
      <c r="B3204" t="s">
        <v>240</v>
      </c>
      <c r="C3204">
        <v>5</v>
      </c>
      <c r="D3204">
        <v>14</v>
      </c>
      <c r="E3204">
        <v>20</v>
      </c>
      <c r="F3204" t="s">
        <v>80</v>
      </c>
      <c r="G3204" t="s">
        <v>88</v>
      </c>
      <c r="H3204">
        <v>45.87</v>
      </c>
      <c r="I3204">
        <v>0.88</v>
      </c>
      <c r="J3204">
        <v>45.57</v>
      </c>
      <c r="K3204">
        <v>1564</v>
      </c>
      <c r="L3204">
        <v>45.89</v>
      </c>
      <c r="M3204">
        <v>0.89</v>
      </c>
      <c r="N3204">
        <v>45.57</v>
      </c>
      <c r="O3204">
        <v>1568</v>
      </c>
      <c r="P3204">
        <v>1.35</v>
      </c>
      <c r="Q3204">
        <v>50.28</v>
      </c>
      <c r="R3204">
        <v>30.11</v>
      </c>
      <c r="S3204">
        <v>1.6708776595744681</v>
      </c>
      <c r="T3204">
        <v>7.41</v>
      </c>
      <c r="U3204">
        <v>0</v>
      </c>
      <c r="V3204">
        <v>0</v>
      </c>
      <c r="W3204">
        <v>0</v>
      </c>
      <c r="X3204">
        <v>0</v>
      </c>
      <c r="Y3204">
        <v>2.2000000000000002</v>
      </c>
      <c r="Z3204">
        <v>7.72</v>
      </c>
      <c r="AA3204">
        <v>19.75</v>
      </c>
      <c r="AB3204">
        <v>65.900000000000006</v>
      </c>
      <c r="AC3204">
        <v>1690</v>
      </c>
      <c r="AD3204">
        <v>37.79</v>
      </c>
      <c r="AE3204">
        <v>32.28</v>
      </c>
      <c r="AF3204">
        <v>11.52</v>
      </c>
      <c r="AG3204">
        <v>1570</v>
      </c>
      <c r="AI3204">
        <v>44.58</v>
      </c>
      <c r="AJ3204">
        <v>41.32</v>
      </c>
      <c r="AK3204">
        <v>4.51</v>
      </c>
      <c r="AL3204">
        <v>47.305</v>
      </c>
      <c r="AM3204">
        <v>6.31</v>
      </c>
      <c r="AN3204">
        <v>47.89</v>
      </c>
      <c r="AO3204">
        <v>45.09</v>
      </c>
      <c r="AP3204">
        <v>3.31</v>
      </c>
      <c r="AQ3204">
        <v>3.83</v>
      </c>
      <c r="AR3204">
        <v>4.12</v>
      </c>
      <c r="AS3204">
        <v>42.06</v>
      </c>
      <c r="AT3204">
        <v>0</v>
      </c>
      <c r="AU3204">
        <v>0</v>
      </c>
      <c r="AV3204">
        <v>5.6</v>
      </c>
      <c r="AW3204">
        <v>68.400000000000006</v>
      </c>
      <c r="AX3204">
        <v>92.8</v>
      </c>
      <c r="AY3204">
        <v>99.1</v>
      </c>
      <c r="AZ3204">
        <v>100</v>
      </c>
      <c r="BA3204">
        <v>86.199999999999989</v>
      </c>
      <c r="BB3204">
        <v>92.6</v>
      </c>
      <c r="BC3204">
        <v>8.5947202313142377E-17</v>
      </c>
      <c r="BD3204">
        <v>1.37928359477583E-2</v>
      </c>
      <c r="BE3204">
        <v>50.567891673570138</v>
      </c>
      <c r="BF3204">
        <v>3.22867916018556E-17</v>
      </c>
      <c r="BG3204">
        <v>1.0511342708821999E-3</v>
      </c>
      <c r="BH3204">
        <v>6.0446167554029637</v>
      </c>
      <c r="BI3204">
        <v>5.4773422880689999E-4</v>
      </c>
      <c r="BJ3204">
        <v>3.534850933961545</v>
      </c>
      <c r="BK3204">
        <v>8.0955848913209598E-17</v>
      </c>
      <c r="BL3204">
        <v>0.1933260858456034</v>
      </c>
      <c r="BM3204">
        <v>106.72106850463661</v>
      </c>
      <c r="BN3204">
        <v>30.17134031123058</v>
      </c>
      <c r="BO3204">
        <v>62.797870043885169</v>
      </c>
      <c r="BP3204">
        <v>87.349432723154123</v>
      </c>
      <c r="BQ3204">
        <v>1.9267569127377699</v>
      </c>
      <c r="BR3204">
        <v>0.35741509463320009</v>
      </c>
      <c r="BS3204">
        <v>61.911230784664163</v>
      </c>
      <c r="BT3204">
        <v>1847.8291843109539</v>
      </c>
      <c r="BU3204">
        <v>32.205402862445851</v>
      </c>
      <c r="BV3204">
        <v>323.55915159107548</v>
      </c>
      <c r="BW3204">
        <v>123.7709420619487</v>
      </c>
      <c r="BX3204">
        <v>10.34997385150721</v>
      </c>
      <c r="BY3204">
        <v>23.12665524718788</v>
      </c>
      <c r="BZ3204">
        <v>0.40774333636756349</v>
      </c>
      <c r="CA3204">
        <f t="shared" si="392"/>
        <v>50.581684509517899</v>
      </c>
      <c r="CB3204" cm="1">
        <f t="array" ref="CB3204">IF(ISBLANK(INDEX(AC:AC,ROW())), "", INDEX(AC:AC,ROW())*(BI3204+BJ3204)/1000)</f>
        <v>5.9748237492416951</v>
      </c>
      <c r="CC3204">
        <f t="shared" si="393"/>
        <v>6.0456678896738456</v>
      </c>
      <c r="CD3204">
        <f t="shared" si="394"/>
        <v>1.3390720494502227E-17</v>
      </c>
      <c r="CE3204">
        <f t="shared" si="395"/>
        <v>0.94192535340769856</v>
      </c>
      <c r="CF3204" cm="1">
        <f t="array" ref="CF3204">IFERROR(IF((BD3204+BE3204)*INDEX(H:H,ROW())*INDEX(K:K,ROW())/(BF3204*30*1000)&lt;0.5,"",(BD3204+BE3204)*INDEX(H:H,ROW())*INDEX(K:K,ROW())/(BF3204*30*1000)),"")</f>
        <v>3.746386950848064E+18</v>
      </c>
      <c r="CG3204">
        <f t="shared" si="396"/>
        <v>0.37565843602705096</v>
      </c>
      <c r="CH3204" cm="1">
        <f t="array" ref="CH3204">IFERROR((BD3204+BE3204)*INDEX(K:K,ROW())*INDEX(H:H,ROW())/BC3204/100000,"")</f>
        <v>4.2220855881232077E+17</v>
      </c>
      <c r="CI3204">
        <f t="shared" si="397"/>
        <v>94.253621876838466</v>
      </c>
      <c r="CJ3204">
        <v>0</v>
      </c>
      <c r="CK3204" t="str">
        <f t="shared" si="398"/>
        <v xml:space="preserve"> </v>
      </c>
      <c r="CL3204" cm="1">
        <f t="array" ref="CL3204">IF(INDEX(AS:AS,ROW()-2)=0,CL3203,INDEX(AS:AS,ROW()-2))</f>
        <v>42.06</v>
      </c>
      <c r="CM3204" t="str">
        <f t="shared" si="399"/>
        <v>CIV</v>
      </c>
    </row>
    <row r="3205" spans="1:91" x14ac:dyDescent="0.3">
      <c r="A3205" s="1">
        <v>3200</v>
      </c>
      <c r="B3205" t="s">
        <v>240</v>
      </c>
      <c r="C3205">
        <v>5</v>
      </c>
      <c r="D3205">
        <v>14</v>
      </c>
      <c r="E3205">
        <v>20</v>
      </c>
      <c r="F3205" t="s">
        <v>89</v>
      </c>
      <c r="G3205" t="s">
        <v>90</v>
      </c>
      <c r="H3205">
        <v>45.87</v>
      </c>
      <c r="I3205">
        <v>0.88</v>
      </c>
      <c r="J3205">
        <v>45.57</v>
      </c>
      <c r="K3205">
        <v>1564</v>
      </c>
      <c r="L3205">
        <v>45.89</v>
      </c>
      <c r="M3205">
        <v>0.89</v>
      </c>
      <c r="N3205">
        <v>45.57</v>
      </c>
      <c r="O3205">
        <v>1568</v>
      </c>
      <c r="P3205">
        <v>1.35</v>
      </c>
      <c r="Q3205">
        <v>50.28</v>
      </c>
      <c r="R3205">
        <v>30.11</v>
      </c>
      <c r="S3205">
        <v>1.6708776595744681</v>
      </c>
      <c r="T3205">
        <v>7.41</v>
      </c>
      <c r="U3205">
        <v>0</v>
      </c>
      <c r="V3205">
        <v>0</v>
      </c>
      <c r="W3205">
        <v>0</v>
      </c>
      <c r="X3205">
        <v>0</v>
      </c>
      <c r="Y3205">
        <v>2.2000000000000002</v>
      </c>
      <c r="Z3205">
        <v>7.72</v>
      </c>
      <c r="AA3205">
        <v>19.75</v>
      </c>
      <c r="AB3205">
        <v>65.900000000000006</v>
      </c>
      <c r="AC3205">
        <v>1690</v>
      </c>
      <c r="AD3205">
        <v>37.79</v>
      </c>
      <c r="AE3205">
        <v>32.28</v>
      </c>
      <c r="AF3205">
        <v>11.52</v>
      </c>
      <c r="AG3205">
        <v>1570</v>
      </c>
      <c r="AI3205">
        <v>44.58</v>
      </c>
      <c r="AJ3205">
        <v>41.32</v>
      </c>
      <c r="AK3205">
        <v>4.51</v>
      </c>
      <c r="AL3205">
        <v>47.305</v>
      </c>
      <c r="AM3205">
        <v>6.31</v>
      </c>
      <c r="AN3205">
        <v>47.89</v>
      </c>
      <c r="AO3205">
        <v>45.09</v>
      </c>
      <c r="AP3205">
        <v>3.31</v>
      </c>
      <c r="AQ3205">
        <v>3.83</v>
      </c>
      <c r="AR3205">
        <v>4.12</v>
      </c>
      <c r="AS3205">
        <v>42.06</v>
      </c>
      <c r="AT3205">
        <v>0</v>
      </c>
      <c r="AU3205">
        <v>0</v>
      </c>
      <c r="AV3205">
        <v>5.6</v>
      </c>
      <c r="AW3205">
        <v>68.400000000000006</v>
      </c>
      <c r="AX3205">
        <v>92.8</v>
      </c>
      <c r="AY3205">
        <v>99.1</v>
      </c>
      <c r="AZ3205">
        <v>100</v>
      </c>
      <c r="BA3205">
        <v>86.199999999999989</v>
      </c>
      <c r="BB3205">
        <v>92.6</v>
      </c>
      <c r="BC3205">
        <v>8.5947202313142377E-17</v>
      </c>
      <c r="BD3205">
        <v>2.0745008299066101E-2</v>
      </c>
      <c r="BE3205">
        <v>50.567891673570138</v>
      </c>
      <c r="BF3205">
        <v>3.22867916018556E-17</v>
      </c>
      <c r="BG3205">
        <v>142.37982888017811</v>
      </c>
      <c r="BH3205">
        <v>6.0446167554029637</v>
      </c>
      <c r="BI3205">
        <v>83.85749935627166</v>
      </c>
      <c r="BJ3205">
        <v>3.534850933961545</v>
      </c>
      <c r="BK3205">
        <v>8.0955848913209598E-17</v>
      </c>
      <c r="BL3205">
        <v>0.19408451971862001</v>
      </c>
      <c r="BM3205">
        <v>91.015668828603594</v>
      </c>
      <c r="BN3205">
        <v>31.869418724531339</v>
      </c>
      <c r="BO3205">
        <v>65.104265409973564</v>
      </c>
      <c r="BP3205">
        <v>78.988089617508095</v>
      </c>
      <c r="BQ3205">
        <v>2.0575784137111879</v>
      </c>
      <c r="BR3205">
        <v>0.34547207401272551</v>
      </c>
      <c r="BS3205">
        <v>59.321789423949227</v>
      </c>
      <c r="BT3205">
        <v>1847.8291843109539</v>
      </c>
      <c r="BU3205">
        <v>28.707968968998049</v>
      </c>
      <c r="BV3205">
        <v>295.50625836914242</v>
      </c>
      <c r="BW3205">
        <v>123.7715074345554</v>
      </c>
      <c r="BX3205">
        <v>10.34997385150721</v>
      </c>
      <c r="BY3205">
        <v>23.126271109842879</v>
      </c>
      <c r="BZ3205">
        <v>0.40995770411022309</v>
      </c>
      <c r="CA3205">
        <f t="shared" si="392"/>
        <v>50.588636681869204</v>
      </c>
      <c r="CB3205" cm="1">
        <f t="array" ref="CB3205">IF(ISBLANK(INDEX(AC:AC,ROW())), "", INDEX(AC:AC,ROW())*(BI3205+BJ3205)/1000)</f>
        <v>147.69307199049413</v>
      </c>
      <c r="CC3205">
        <f t="shared" si="393"/>
        <v>148.42444563558107</v>
      </c>
      <c r="CD3205">
        <f t="shared" si="394"/>
        <v>5.4543473998869662E-19</v>
      </c>
      <c r="CE3205">
        <f t="shared" si="395"/>
        <v>0.94192535340769856</v>
      </c>
      <c r="CF3205" cm="1">
        <f t="array" ref="CF3205">IFERROR(IF((BD3205+BE3205)*INDEX(H:H,ROW())*INDEX(K:K,ROW())/(BF3205*30*1000)&lt;0.5,"",(BD3205+BE3205)*INDEX(H:H,ROW())*INDEX(K:K,ROW())/(BF3205*30*1000)),"")</f>
        <v>3.7469018709822889E+18</v>
      </c>
      <c r="CG3205">
        <f t="shared" si="396"/>
        <v>0.37565843602705096</v>
      </c>
      <c r="CH3205" cm="1">
        <f t="array" ref="CH3205">IFERROR((BD3205+BE3205)*INDEX(K:K,ROW())*INDEX(H:H,ROW())/BC3205/100000,"")</f>
        <v>4.2226658904001133E+17</v>
      </c>
      <c r="CI3205">
        <f t="shared" si="397"/>
        <v>94.266576515071165</v>
      </c>
      <c r="CJ3205">
        <v>0</v>
      </c>
      <c r="CK3205" t="str">
        <f t="shared" si="398"/>
        <v xml:space="preserve"> </v>
      </c>
      <c r="CL3205" cm="1">
        <f t="array" ref="CL3205">IF(INDEX(AS:AS,ROW()-2)=0,CL3204,INDEX(AS:AS,ROW()-2))</f>
        <v>42.06</v>
      </c>
      <c r="CM3205" t="str">
        <f t="shared" si="399"/>
        <v>CIV</v>
      </c>
    </row>
    <row r="3206" spans="1:91" x14ac:dyDescent="0.3">
      <c r="A3206" s="1">
        <v>3201</v>
      </c>
      <c r="B3206" t="s">
        <v>240</v>
      </c>
      <c r="C3206">
        <v>5</v>
      </c>
      <c r="D3206">
        <v>14</v>
      </c>
      <c r="E3206">
        <v>20</v>
      </c>
      <c r="F3206" t="s">
        <v>89</v>
      </c>
      <c r="G3206" t="s">
        <v>91</v>
      </c>
      <c r="H3206">
        <v>45.87</v>
      </c>
      <c r="I3206">
        <v>0.88</v>
      </c>
      <c r="J3206">
        <v>45.57</v>
      </c>
      <c r="K3206">
        <v>1564</v>
      </c>
      <c r="L3206">
        <v>45.89</v>
      </c>
      <c r="M3206">
        <v>0.89</v>
      </c>
      <c r="N3206">
        <v>45.57</v>
      </c>
      <c r="O3206">
        <v>1568</v>
      </c>
      <c r="P3206">
        <v>1.35</v>
      </c>
      <c r="Q3206">
        <v>50.28</v>
      </c>
      <c r="R3206">
        <v>30.11</v>
      </c>
      <c r="S3206">
        <v>1.6708776595744681</v>
      </c>
      <c r="T3206">
        <v>7.41</v>
      </c>
      <c r="U3206">
        <v>0</v>
      </c>
      <c r="V3206">
        <v>0</v>
      </c>
      <c r="W3206">
        <v>0</v>
      </c>
      <c r="X3206">
        <v>0</v>
      </c>
      <c r="Y3206">
        <v>2.2000000000000002</v>
      </c>
      <c r="Z3206">
        <v>7.72</v>
      </c>
      <c r="AA3206">
        <v>19.75</v>
      </c>
      <c r="AB3206">
        <v>65.900000000000006</v>
      </c>
      <c r="AC3206">
        <v>1690</v>
      </c>
      <c r="AD3206">
        <v>37.79</v>
      </c>
      <c r="AE3206">
        <v>32.28</v>
      </c>
      <c r="AF3206">
        <v>11.52</v>
      </c>
      <c r="AG3206">
        <v>1570</v>
      </c>
      <c r="AI3206">
        <v>44.58</v>
      </c>
      <c r="AJ3206">
        <v>41.32</v>
      </c>
      <c r="AK3206">
        <v>4.51</v>
      </c>
      <c r="AL3206">
        <v>47.305</v>
      </c>
      <c r="AM3206">
        <v>6.31</v>
      </c>
      <c r="AN3206">
        <v>47.89</v>
      </c>
      <c r="AO3206">
        <v>45.09</v>
      </c>
      <c r="AP3206">
        <v>3.31</v>
      </c>
      <c r="AQ3206">
        <v>3.83</v>
      </c>
      <c r="AR3206">
        <v>4.12</v>
      </c>
      <c r="AS3206">
        <v>42.06</v>
      </c>
      <c r="AT3206">
        <v>0</v>
      </c>
      <c r="AU3206">
        <v>0</v>
      </c>
      <c r="AV3206">
        <v>5.6</v>
      </c>
      <c r="AW3206">
        <v>68.400000000000006</v>
      </c>
      <c r="AX3206">
        <v>92.8</v>
      </c>
      <c r="AY3206">
        <v>99.1</v>
      </c>
      <c r="AZ3206">
        <v>100</v>
      </c>
      <c r="BA3206">
        <v>86.199999999999989</v>
      </c>
      <c r="BB3206">
        <v>92.6</v>
      </c>
      <c r="BC3206">
        <v>8.5947202313142377E-17</v>
      </c>
      <c r="BD3206">
        <v>2.2736226755654999E-2</v>
      </c>
      <c r="BE3206">
        <v>50.567891673570138</v>
      </c>
      <c r="BF3206">
        <v>3.22867916018556E-17</v>
      </c>
      <c r="BG3206">
        <v>142.37982888017811</v>
      </c>
      <c r="BH3206">
        <v>6.0446167554029637</v>
      </c>
      <c r="BI3206">
        <v>83.85749935627166</v>
      </c>
      <c r="BJ3206">
        <v>3.534850933961545</v>
      </c>
      <c r="BK3206">
        <v>8.0955848913209598E-17</v>
      </c>
      <c r="BL3206">
        <v>0.19275712351038701</v>
      </c>
      <c r="BM3206">
        <v>80.307817097472878</v>
      </c>
      <c r="BN3206">
        <v>26.79828719032518</v>
      </c>
      <c r="BO3206">
        <v>62.956831716178293</v>
      </c>
      <c r="BP3206">
        <v>71.9893120712144</v>
      </c>
      <c r="BQ3206">
        <v>2.8640726557562388</v>
      </c>
      <c r="BR3206">
        <v>0.35173637537078789</v>
      </c>
      <c r="BS3206">
        <v>57.173008847362098</v>
      </c>
      <c r="BT3206">
        <v>1847.8291843109539</v>
      </c>
      <c r="BU3206">
        <v>26.45979702643033</v>
      </c>
      <c r="BV3206">
        <v>269.36809608442792</v>
      </c>
      <c r="BW3206">
        <v>123.7708174766329</v>
      </c>
      <c r="BX3206">
        <v>10.34997385150721</v>
      </c>
      <c r="BY3206">
        <v>23.126037598813699</v>
      </c>
      <c r="BZ3206">
        <v>0.40913441814237439</v>
      </c>
      <c r="CA3206">
        <f t="shared" ref="CA3206:CA3269" si="400">IFERROR(BD3206+BE3206,"")</f>
        <v>50.590627900325792</v>
      </c>
      <c r="CB3206" cm="1">
        <f t="array" ref="CB3206">IF(ISBLANK(INDEX(AC:AC,ROW())), "", INDEX(AC:AC,ROW())*(BI3206+BJ3206)/1000)</f>
        <v>147.69307199049413</v>
      </c>
      <c r="CC3206">
        <f t="shared" ref="CC3206:CC3269" si="401">BH3206+BG3206</f>
        <v>148.42444563558107</v>
      </c>
      <c r="CD3206">
        <f t="shared" ref="CD3206:CD3269" si="402">BK3206/CC3206</f>
        <v>5.4543473998869662E-19</v>
      </c>
      <c r="CE3206">
        <f t="shared" ref="CE3206:CE3269" si="403">IF(BC3206=0,"",IF(BK3206/BC3206&lt;15,BK3206/BC3206,""))</f>
        <v>0.94192535340769856</v>
      </c>
      <c r="CF3206" cm="1">
        <f t="array" ref="CF3206">IFERROR(IF((BD3206+BE3206)*INDEX(H:H,ROW())*INDEX(K:K,ROW())/(BF3206*30*1000)&lt;0.5,"",(BD3206+BE3206)*INDEX(H:H,ROW())*INDEX(K:K,ROW())/(BF3206*30*1000)),"")</f>
        <v>3.7470493527222584E+18</v>
      </c>
      <c r="CG3206">
        <f t="shared" ref="CG3206:CG3269" si="404">IF(BF3206/BC3206&gt;10,"",BF3206/BC3206)</f>
        <v>0.37565843602705096</v>
      </c>
      <c r="CH3206" cm="1">
        <f t="array" ref="CH3206">IFERROR((BD3206+BE3206)*INDEX(K:K,ROW())*INDEX(H:H,ROW())/BC3206/100000,"")</f>
        <v>4.2228320986794515E+17</v>
      </c>
      <c r="CI3206">
        <f t="shared" ref="CI3206:CI3269" si="405">IFERROR(
IF(OR(ISBLANK(CA3206),ISBLANK(K3206),ISBLANK(H3206)),"",
IF(CA3206*K3206*H3206/100000/0.385=0,"",CA3206*K3206*H3206/100000/0.385)
),
"")</f>
        <v>94.270286940164794</v>
      </c>
      <c r="CJ3206">
        <v>0</v>
      </c>
      <c r="CK3206" t="str">
        <f t="shared" ref="CK3206:CK3269" si="406">IFERROR(
    IF(OR(ISBLANK(BT3206), ISBLANK(BC3206), BC3206=0), "",
       IF(BT3206/BC3206&gt;100, " ", BT3206/BC3206)
    ),
"")</f>
        <v xml:space="preserve"> </v>
      </c>
      <c r="CL3206" cm="1">
        <f t="array" ref="CL3206">IF(INDEX(AS:AS,ROW()-2)=0,CL3205,INDEX(AS:AS,ROW()-2))</f>
        <v>42.06</v>
      </c>
      <c r="CM3206" t="str">
        <f t="shared" ref="CM3206:CM3269" si="407">IF(CL3206&gt;=41.5,"CIV","SP")</f>
        <v>CIV</v>
      </c>
    </row>
    <row r="3207" spans="1:91" x14ac:dyDescent="0.3">
      <c r="A3207" s="1">
        <v>3202</v>
      </c>
      <c r="B3207" t="s">
        <v>240</v>
      </c>
      <c r="C3207">
        <v>5</v>
      </c>
      <c r="D3207">
        <v>14</v>
      </c>
      <c r="E3207">
        <v>20</v>
      </c>
      <c r="F3207" t="s">
        <v>89</v>
      </c>
      <c r="G3207" t="s">
        <v>92</v>
      </c>
      <c r="H3207">
        <v>45.87</v>
      </c>
      <c r="I3207">
        <v>0.88</v>
      </c>
      <c r="J3207">
        <v>45.57</v>
      </c>
      <c r="K3207">
        <v>1564</v>
      </c>
      <c r="L3207">
        <v>45.89</v>
      </c>
      <c r="M3207">
        <v>0.89</v>
      </c>
      <c r="N3207">
        <v>45.57</v>
      </c>
      <c r="O3207">
        <v>1568</v>
      </c>
      <c r="P3207">
        <v>1.35</v>
      </c>
      <c r="Q3207">
        <v>50.28</v>
      </c>
      <c r="R3207">
        <v>30.11</v>
      </c>
      <c r="S3207">
        <v>1.6708776595744681</v>
      </c>
      <c r="T3207">
        <v>7.41</v>
      </c>
      <c r="U3207">
        <v>0</v>
      </c>
      <c r="V3207">
        <v>0</v>
      </c>
      <c r="W3207">
        <v>0</v>
      </c>
      <c r="X3207">
        <v>0</v>
      </c>
      <c r="Y3207">
        <v>2.2000000000000002</v>
      </c>
      <c r="Z3207">
        <v>7.72</v>
      </c>
      <c r="AA3207">
        <v>19.75</v>
      </c>
      <c r="AB3207">
        <v>65.900000000000006</v>
      </c>
      <c r="AC3207">
        <v>1690</v>
      </c>
      <c r="AD3207">
        <v>37.79</v>
      </c>
      <c r="AE3207">
        <v>32.28</v>
      </c>
      <c r="AF3207">
        <v>11.52</v>
      </c>
      <c r="AG3207">
        <v>1570</v>
      </c>
      <c r="AI3207">
        <v>44.58</v>
      </c>
      <c r="AJ3207">
        <v>41.32</v>
      </c>
      <c r="AK3207">
        <v>4.51</v>
      </c>
      <c r="AL3207">
        <v>47.305</v>
      </c>
      <c r="AM3207">
        <v>6.31</v>
      </c>
      <c r="AN3207">
        <v>47.89</v>
      </c>
      <c r="AO3207">
        <v>45.09</v>
      </c>
      <c r="AP3207">
        <v>3.31</v>
      </c>
      <c r="AQ3207">
        <v>3.83</v>
      </c>
      <c r="AR3207">
        <v>4.12</v>
      </c>
      <c r="AS3207">
        <v>42.06</v>
      </c>
      <c r="AT3207">
        <v>0</v>
      </c>
      <c r="AU3207">
        <v>0</v>
      </c>
      <c r="AV3207">
        <v>5.6</v>
      </c>
      <c r="AW3207">
        <v>68.400000000000006</v>
      </c>
      <c r="AX3207">
        <v>92.8</v>
      </c>
      <c r="AY3207">
        <v>99.1</v>
      </c>
      <c r="AZ3207">
        <v>100</v>
      </c>
      <c r="BA3207">
        <v>86.199999999999989</v>
      </c>
      <c r="BB3207">
        <v>92.6</v>
      </c>
      <c r="BC3207">
        <v>8.5947202313142377E-17</v>
      </c>
      <c r="BD3207">
        <v>1.35114422840352E-2</v>
      </c>
      <c r="BE3207">
        <v>50.567891673570138</v>
      </c>
      <c r="BF3207">
        <v>3.22867916018556E-17</v>
      </c>
      <c r="BG3207">
        <v>142.37982888017811</v>
      </c>
      <c r="BH3207">
        <v>6.0446167554029637</v>
      </c>
      <c r="BI3207">
        <v>83.85749935627166</v>
      </c>
      <c r="BJ3207">
        <v>3.534850933961545</v>
      </c>
      <c r="BK3207">
        <v>8.0955848913209598E-17</v>
      </c>
      <c r="BL3207">
        <v>0.19301372577181861</v>
      </c>
      <c r="BM3207">
        <v>71.280415913890621</v>
      </c>
      <c r="BN3207">
        <v>27.146911679404379</v>
      </c>
      <c r="BO3207">
        <v>60.083462958929928</v>
      </c>
      <c r="BP3207">
        <v>65.985070939387356</v>
      </c>
      <c r="BQ3207">
        <v>2.8371056558067931</v>
      </c>
      <c r="BR3207">
        <v>0.35346788619158431</v>
      </c>
      <c r="BS3207">
        <v>55.450697062228087</v>
      </c>
      <c r="BT3207">
        <v>1847.8291843109539</v>
      </c>
      <c r="BU3207">
        <v>24.959850786614641</v>
      </c>
      <c r="BV3207">
        <v>244.79565183726359</v>
      </c>
      <c r="BW3207">
        <v>123.7698062837604</v>
      </c>
      <c r="BX3207">
        <v>10.34997385150721</v>
      </c>
      <c r="BY3207">
        <v>23.126092341684132</v>
      </c>
      <c r="BZ3207">
        <v>0.40727651588089259</v>
      </c>
      <c r="CA3207">
        <f t="shared" si="400"/>
        <v>50.581403115854172</v>
      </c>
      <c r="CB3207" cm="1">
        <f t="array" ref="CB3207">IF(ISBLANK(INDEX(AC:AC,ROW())), "", INDEX(AC:AC,ROW())*(BI3207+BJ3207)/1000)</f>
        <v>147.69307199049413</v>
      </c>
      <c r="CC3207">
        <f t="shared" si="401"/>
        <v>148.42444563558107</v>
      </c>
      <c r="CD3207">
        <f t="shared" si="402"/>
        <v>5.4543473998869662E-19</v>
      </c>
      <c r="CE3207">
        <f t="shared" si="403"/>
        <v>0.94192535340769856</v>
      </c>
      <c r="CF3207" cm="1">
        <f t="array" ref="CF3207">IFERROR(IF((BD3207+BE3207)*INDEX(H:H,ROW())*INDEX(K:K,ROW())/(BF3207*30*1000)&lt;0.5,"",(BD3207+BE3207)*INDEX(H:H,ROW())*INDEX(K:K,ROW())/(BF3207*30*1000)),"")</f>
        <v>3.7463661091232369E+18</v>
      </c>
      <c r="CG3207">
        <f t="shared" si="404"/>
        <v>0.37565843602705096</v>
      </c>
      <c r="CH3207" cm="1">
        <f t="array" ref="CH3207">IFERROR((BD3207+BE3207)*INDEX(K:K,ROW())*INDEX(H:H,ROW())/BC3207/100000,"")</f>
        <v>4.2220621000139501E+17</v>
      </c>
      <c r="CI3207">
        <f t="shared" si="405"/>
        <v>94.253097529493431</v>
      </c>
      <c r="CJ3207">
        <v>0</v>
      </c>
      <c r="CK3207" t="str">
        <f t="shared" si="406"/>
        <v xml:space="preserve"> </v>
      </c>
      <c r="CL3207" cm="1">
        <f t="array" ref="CL3207">IF(INDEX(AS:AS,ROW()-2)=0,CL3206,INDEX(AS:AS,ROW()-2))</f>
        <v>42.06</v>
      </c>
      <c r="CM3207" t="str">
        <f t="shared" si="407"/>
        <v>CIV</v>
      </c>
    </row>
    <row r="3208" spans="1:91" x14ac:dyDescent="0.3">
      <c r="A3208" s="1">
        <v>3203</v>
      </c>
      <c r="B3208" t="s">
        <v>240</v>
      </c>
      <c r="C3208">
        <v>5</v>
      </c>
      <c r="D3208">
        <v>14</v>
      </c>
      <c r="E3208">
        <v>20</v>
      </c>
      <c r="F3208" t="s">
        <v>89</v>
      </c>
      <c r="G3208" t="s">
        <v>93</v>
      </c>
      <c r="H3208">
        <v>45.87</v>
      </c>
      <c r="I3208">
        <v>0.88</v>
      </c>
      <c r="J3208">
        <v>45.57</v>
      </c>
      <c r="K3208">
        <v>1564</v>
      </c>
      <c r="L3208">
        <v>45.89</v>
      </c>
      <c r="M3208">
        <v>0.89</v>
      </c>
      <c r="N3208">
        <v>45.57</v>
      </c>
      <c r="O3208">
        <v>1568</v>
      </c>
      <c r="P3208">
        <v>1.35</v>
      </c>
      <c r="Q3208">
        <v>50.28</v>
      </c>
      <c r="R3208">
        <v>30.11</v>
      </c>
      <c r="S3208">
        <v>1.6708776595744681</v>
      </c>
      <c r="T3208">
        <v>7.41</v>
      </c>
      <c r="U3208">
        <v>0</v>
      </c>
      <c r="V3208">
        <v>0</v>
      </c>
      <c r="W3208">
        <v>0</v>
      </c>
      <c r="X3208">
        <v>0</v>
      </c>
      <c r="Y3208">
        <v>2.2000000000000002</v>
      </c>
      <c r="Z3208">
        <v>7.72</v>
      </c>
      <c r="AA3208">
        <v>19.75</v>
      </c>
      <c r="AB3208">
        <v>65.900000000000006</v>
      </c>
      <c r="AC3208">
        <v>1690</v>
      </c>
      <c r="AD3208">
        <v>37.79</v>
      </c>
      <c r="AE3208">
        <v>32.28</v>
      </c>
      <c r="AF3208">
        <v>11.52</v>
      </c>
      <c r="AG3208">
        <v>1570</v>
      </c>
      <c r="AI3208">
        <v>44.58</v>
      </c>
      <c r="AJ3208">
        <v>41.32</v>
      </c>
      <c r="AK3208">
        <v>4.51</v>
      </c>
      <c r="AL3208">
        <v>47.305</v>
      </c>
      <c r="AM3208">
        <v>6.31</v>
      </c>
      <c r="AN3208">
        <v>47.89</v>
      </c>
      <c r="AO3208">
        <v>45.09</v>
      </c>
      <c r="AP3208">
        <v>3.31</v>
      </c>
      <c r="AQ3208">
        <v>3.83</v>
      </c>
      <c r="AR3208">
        <v>4.12</v>
      </c>
      <c r="AS3208">
        <v>42.06</v>
      </c>
      <c r="AT3208">
        <v>0</v>
      </c>
      <c r="AU3208">
        <v>0</v>
      </c>
      <c r="AV3208">
        <v>5.6</v>
      </c>
      <c r="AW3208">
        <v>68.400000000000006</v>
      </c>
      <c r="AX3208">
        <v>92.8</v>
      </c>
      <c r="AY3208">
        <v>99.1</v>
      </c>
      <c r="AZ3208">
        <v>100</v>
      </c>
      <c r="BA3208">
        <v>86.199999999999989</v>
      </c>
      <c r="BB3208">
        <v>92.6</v>
      </c>
      <c r="BC3208">
        <v>8.5947202313142377E-17</v>
      </c>
      <c r="BD3208">
        <v>7.4358230406044003E-3</v>
      </c>
      <c r="BE3208">
        <v>50.567891673570138</v>
      </c>
      <c r="BF3208">
        <v>3.22867916018556E-17</v>
      </c>
      <c r="BG3208">
        <v>142.37982888017811</v>
      </c>
      <c r="BH3208">
        <v>6.0446167554029637</v>
      </c>
      <c r="BI3208">
        <v>83.85749935627166</v>
      </c>
      <c r="BJ3208">
        <v>3.534850933961545</v>
      </c>
      <c r="BK3208">
        <v>8.0955848913209598E-17</v>
      </c>
      <c r="BL3208">
        <v>0.1934429697245631</v>
      </c>
      <c r="BM3208">
        <v>63.721115833972327</v>
      </c>
      <c r="BN3208">
        <v>27.31673006969201</v>
      </c>
      <c r="BO3208">
        <v>57.589664153822042</v>
      </c>
      <c r="BP3208">
        <v>60.829187841552447</v>
      </c>
      <c r="BQ3208">
        <v>2.774847360140221</v>
      </c>
      <c r="BR3208">
        <v>0.3525315510028888</v>
      </c>
      <c r="BS3208">
        <v>52.512690391992876</v>
      </c>
      <c r="BT3208">
        <v>1847.8291843109539</v>
      </c>
      <c r="BU3208">
        <v>23.777916150808181</v>
      </c>
      <c r="BV3208">
        <v>221.8349579630783</v>
      </c>
      <c r="BW3208">
        <v>123.7700645463952</v>
      </c>
      <c r="BX3208">
        <v>10.34997385150721</v>
      </c>
      <c r="BY3208">
        <v>51.317581885265398</v>
      </c>
      <c r="BZ3208">
        <v>2.13628377756259</v>
      </c>
      <c r="CA3208">
        <f t="shared" si="400"/>
        <v>50.57532749661074</v>
      </c>
      <c r="CB3208" cm="1">
        <f t="array" ref="CB3208">IF(ISBLANK(INDEX(AC:AC,ROW())), "", INDEX(AC:AC,ROW())*(BI3208+BJ3208)/1000)</f>
        <v>147.69307199049413</v>
      </c>
      <c r="CC3208">
        <f t="shared" si="401"/>
        <v>148.42444563558107</v>
      </c>
      <c r="CD3208">
        <f t="shared" si="402"/>
        <v>5.4543473998869662E-19</v>
      </c>
      <c r="CE3208">
        <f t="shared" si="403"/>
        <v>0.94192535340769856</v>
      </c>
      <c r="CF3208" cm="1">
        <f t="array" ref="CF3208">IFERROR(IF((BD3208+BE3208)*INDEX(H:H,ROW())*INDEX(K:K,ROW())/(BF3208*30*1000)&lt;0.5,"",(BD3208+BE3208)*INDEX(H:H,ROW())*INDEX(K:K,ROW())/(BF3208*30*1000)),"")</f>
        <v>3.7459161118391869E+18</v>
      </c>
      <c r="CG3208">
        <f t="shared" si="404"/>
        <v>0.37565843602705096</v>
      </c>
      <c r="CH3208" cm="1">
        <f t="array" ref="CH3208">IFERROR((BD3208+BE3208)*INDEX(K:K,ROW())*INDEX(H:H,ROW())/BC3208/100000,"")</f>
        <v>4.2215549641861222E+17</v>
      </c>
      <c r="CI3208">
        <f t="shared" si="405"/>
        <v>94.241776255313042</v>
      </c>
      <c r="CJ3208">
        <v>0</v>
      </c>
      <c r="CK3208" t="str">
        <f t="shared" si="406"/>
        <v xml:space="preserve"> </v>
      </c>
      <c r="CL3208" cm="1">
        <f t="array" ref="CL3208">IF(INDEX(AS:AS,ROW()-2)=0,CL3207,INDEX(AS:AS,ROW()-2))</f>
        <v>42.06</v>
      </c>
      <c r="CM3208" t="str">
        <f t="shared" si="407"/>
        <v>CIV</v>
      </c>
    </row>
    <row r="3209" spans="1:91" x14ac:dyDescent="0.3">
      <c r="A3209" s="1">
        <v>3204</v>
      </c>
      <c r="B3209" t="s">
        <v>240</v>
      </c>
      <c r="C3209">
        <v>5</v>
      </c>
      <c r="D3209">
        <v>14</v>
      </c>
      <c r="E3209">
        <v>20</v>
      </c>
      <c r="F3209" t="s">
        <v>89</v>
      </c>
      <c r="G3209" t="s">
        <v>94</v>
      </c>
      <c r="H3209">
        <v>45.87</v>
      </c>
      <c r="I3209">
        <v>0.88</v>
      </c>
      <c r="J3209">
        <v>45.57</v>
      </c>
      <c r="K3209">
        <v>1564</v>
      </c>
      <c r="L3209">
        <v>45.89</v>
      </c>
      <c r="M3209">
        <v>0.89</v>
      </c>
      <c r="N3209">
        <v>45.57</v>
      </c>
      <c r="O3209">
        <v>1568</v>
      </c>
      <c r="P3209">
        <v>1.35</v>
      </c>
      <c r="Q3209">
        <v>50.28</v>
      </c>
      <c r="R3209">
        <v>30.11</v>
      </c>
      <c r="S3209">
        <v>1.6708776595744681</v>
      </c>
      <c r="T3209">
        <v>7.41</v>
      </c>
      <c r="U3209">
        <v>0</v>
      </c>
      <c r="V3209">
        <v>0</v>
      </c>
      <c r="W3209">
        <v>0</v>
      </c>
      <c r="X3209">
        <v>0</v>
      </c>
      <c r="Y3209">
        <v>2.2000000000000002</v>
      </c>
      <c r="Z3209">
        <v>7.72</v>
      </c>
      <c r="AA3209">
        <v>19.75</v>
      </c>
      <c r="AB3209">
        <v>65.900000000000006</v>
      </c>
      <c r="AC3209">
        <v>1690</v>
      </c>
      <c r="AD3209">
        <v>37.79</v>
      </c>
      <c r="AE3209">
        <v>32.28</v>
      </c>
      <c r="AF3209">
        <v>11.52</v>
      </c>
      <c r="AG3209">
        <v>1570</v>
      </c>
      <c r="AI3209">
        <v>44.58</v>
      </c>
      <c r="AJ3209">
        <v>41.32</v>
      </c>
      <c r="AK3209">
        <v>4.51</v>
      </c>
      <c r="AL3209">
        <v>47.305</v>
      </c>
      <c r="AM3209">
        <v>6.31</v>
      </c>
      <c r="AN3209">
        <v>47.89</v>
      </c>
      <c r="AO3209">
        <v>45.09</v>
      </c>
      <c r="AP3209">
        <v>3.31</v>
      </c>
      <c r="AQ3209">
        <v>3.83</v>
      </c>
      <c r="AR3209">
        <v>4.12</v>
      </c>
      <c r="AS3209">
        <v>42.06</v>
      </c>
      <c r="AT3209">
        <v>0</v>
      </c>
      <c r="AU3209">
        <v>0</v>
      </c>
      <c r="AV3209">
        <v>5.6</v>
      </c>
      <c r="AW3209">
        <v>68.400000000000006</v>
      </c>
      <c r="AX3209">
        <v>92.8</v>
      </c>
      <c r="AY3209">
        <v>99.1</v>
      </c>
      <c r="AZ3209">
        <v>100</v>
      </c>
      <c r="BA3209">
        <v>86.199999999999989</v>
      </c>
      <c r="BB3209">
        <v>92.6</v>
      </c>
      <c r="BC3209">
        <v>8.5947202313142377E-17</v>
      </c>
      <c r="BD3209">
        <v>4.5152021583441003E-3</v>
      </c>
      <c r="BE3209">
        <v>50.567891673570138</v>
      </c>
      <c r="BF3209">
        <v>3.22867916018556E-17</v>
      </c>
      <c r="BG3209">
        <v>142.37982888017811</v>
      </c>
      <c r="BH3209">
        <v>6.0446167554029637</v>
      </c>
      <c r="BI3209">
        <v>83.85749935627166</v>
      </c>
      <c r="BJ3209">
        <v>3.534850933961545</v>
      </c>
      <c r="BK3209">
        <v>0.61964755043551711</v>
      </c>
      <c r="BL3209">
        <v>0.1928628151863174</v>
      </c>
      <c r="BM3209">
        <v>57.336236944445638</v>
      </c>
      <c r="BN3209">
        <v>25.613283115242279</v>
      </c>
      <c r="BO3209">
        <v>55.220126417942637</v>
      </c>
      <c r="BP3209">
        <v>56.337615626605348</v>
      </c>
      <c r="BQ3209">
        <v>2.729127251475219</v>
      </c>
      <c r="BR3209">
        <v>0.35086481863374641</v>
      </c>
      <c r="BS3209">
        <v>49.477304446351617</v>
      </c>
      <c r="BT3209">
        <v>1847.8291843109539</v>
      </c>
      <c r="BU3209">
        <v>22.90119528543574</v>
      </c>
      <c r="BV3209">
        <v>200.40216204861679</v>
      </c>
      <c r="BW3209">
        <v>123.7684504896437</v>
      </c>
      <c r="BX3209">
        <v>10.34997385150721</v>
      </c>
      <c r="BY3209">
        <v>57.057087154364893</v>
      </c>
      <c r="BZ3209">
        <v>0.4061445982500636</v>
      </c>
      <c r="CA3209">
        <f t="shared" si="400"/>
        <v>50.572406875728483</v>
      </c>
      <c r="CB3209" cm="1">
        <f t="array" ref="CB3209">IF(ISBLANK(INDEX(AC:AC,ROW())), "", INDEX(AC:AC,ROW())*(BI3209+BJ3209)/1000)</f>
        <v>147.69307199049413</v>
      </c>
      <c r="CC3209">
        <f t="shared" si="401"/>
        <v>148.42444563558107</v>
      </c>
      <c r="CD3209">
        <f t="shared" si="402"/>
        <v>4.1748348648504036E-3</v>
      </c>
      <c r="CE3209" t="str">
        <f t="shared" si="403"/>
        <v/>
      </c>
      <c r="CF3209" cm="1">
        <f t="array" ref="CF3209">IFERROR(IF((BD3209+BE3209)*INDEX(H:H,ROW())*INDEX(K:K,ROW())/(BF3209*30*1000)&lt;0.5,"",(BD3209+BE3209)*INDEX(H:H,ROW())*INDEX(K:K,ROW())/(BF3209*30*1000)),"")</f>
        <v>3.7456997929073889E+18</v>
      </c>
      <c r="CG3209">
        <f t="shared" si="404"/>
        <v>0.37565843602705096</v>
      </c>
      <c r="CH3209" cm="1">
        <f t="array" ref="CH3209">IFERROR((BD3209+BE3209)*INDEX(K:K,ROW())*INDEX(H:H,ROW())/BC3209/100000,"")</f>
        <v>4.2213111780913152E+17</v>
      </c>
      <c r="CI3209">
        <f t="shared" si="405"/>
        <v>94.236333987050287</v>
      </c>
      <c r="CJ3209">
        <v>0</v>
      </c>
      <c r="CK3209" t="str">
        <f t="shared" si="406"/>
        <v xml:space="preserve"> </v>
      </c>
      <c r="CL3209" cm="1">
        <f t="array" ref="CL3209">IF(INDEX(AS:AS,ROW()-2)=0,CL3208,INDEX(AS:AS,ROW()-2))</f>
        <v>42.06</v>
      </c>
      <c r="CM3209" t="str">
        <f t="shared" si="407"/>
        <v>CIV</v>
      </c>
    </row>
    <row r="3210" spans="1:91" x14ac:dyDescent="0.3">
      <c r="A3210" s="1">
        <v>3205</v>
      </c>
      <c r="B3210" t="s">
        <v>240</v>
      </c>
      <c r="C3210">
        <v>5</v>
      </c>
      <c r="D3210">
        <v>14</v>
      </c>
      <c r="E3210">
        <v>20</v>
      </c>
      <c r="F3210" t="s">
        <v>89</v>
      </c>
      <c r="G3210" t="s">
        <v>95</v>
      </c>
      <c r="H3210">
        <v>45.87</v>
      </c>
      <c r="I3210">
        <v>0.88</v>
      </c>
      <c r="J3210">
        <v>45.57</v>
      </c>
      <c r="K3210">
        <v>1564</v>
      </c>
      <c r="L3210">
        <v>45.89</v>
      </c>
      <c r="M3210">
        <v>0.89</v>
      </c>
      <c r="N3210">
        <v>45.57</v>
      </c>
      <c r="O3210">
        <v>1568</v>
      </c>
      <c r="P3210">
        <v>1.35</v>
      </c>
      <c r="Q3210">
        <v>50.28</v>
      </c>
      <c r="R3210">
        <v>30.11</v>
      </c>
      <c r="S3210">
        <v>1.6708776595744681</v>
      </c>
      <c r="T3210">
        <v>7.41</v>
      </c>
      <c r="U3210">
        <v>0</v>
      </c>
      <c r="V3210">
        <v>0</v>
      </c>
      <c r="W3210">
        <v>0</v>
      </c>
      <c r="X3210">
        <v>0</v>
      </c>
      <c r="Y3210">
        <v>2.2000000000000002</v>
      </c>
      <c r="Z3210">
        <v>7.72</v>
      </c>
      <c r="AA3210">
        <v>19.75</v>
      </c>
      <c r="AB3210">
        <v>65.900000000000006</v>
      </c>
      <c r="AC3210">
        <v>1690</v>
      </c>
      <c r="AD3210">
        <v>37.79</v>
      </c>
      <c r="AE3210">
        <v>32.28</v>
      </c>
      <c r="AF3210">
        <v>11.52</v>
      </c>
      <c r="AG3210">
        <v>1570</v>
      </c>
      <c r="AI3210">
        <v>44.58</v>
      </c>
      <c r="AJ3210">
        <v>41.32</v>
      </c>
      <c r="AK3210">
        <v>4.51</v>
      </c>
      <c r="AL3210">
        <v>47.305</v>
      </c>
      <c r="AM3210">
        <v>6.31</v>
      </c>
      <c r="AN3210">
        <v>47.89</v>
      </c>
      <c r="AO3210">
        <v>45.09</v>
      </c>
      <c r="AP3210">
        <v>3.31</v>
      </c>
      <c r="AQ3210">
        <v>3.83</v>
      </c>
      <c r="AR3210">
        <v>4.12</v>
      </c>
      <c r="AS3210">
        <v>42.06</v>
      </c>
      <c r="AT3210">
        <v>0</v>
      </c>
      <c r="AU3210">
        <v>0</v>
      </c>
      <c r="AV3210">
        <v>5.6</v>
      </c>
      <c r="AW3210">
        <v>68.400000000000006</v>
      </c>
      <c r="AX3210">
        <v>92.8</v>
      </c>
      <c r="AY3210">
        <v>99.1</v>
      </c>
      <c r="AZ3210">
        <v>100</v>
      </c>
      <c r="BA3210">
        <v>86.199999999999989</v>
      </c>
      <c r="BB3210">
        <v>92.6</v>
      </c>
      <c r="BC3210">
        <v>8.5947202313142377E-17</v>
      </c>
      <c r="BD3210">
        <v>2.2345792856617E-3</v>
      </c>
      <c r="BE3210">
        <v>50.567891673570138</v>
      </c>
      <c r="BF3210">
        <v>3.22867916018556E-17</v>
      </c>
      <c r="BG3210">
        <v>142.37982888017811</v>
      </c>
      <c r="BH3210">
        <v>6.0446167554029637</v>
      </c>
      <c r="BI3210">
        <v>83.85749935627166</v>
      </c>
      <c r="BJ3210">
        <v>3.534850933961545</v>
      </c>
      <c r="BK3210">
        <v>0.20935211246749369</v>
      </c>
      <c r="BL3210">
        <v>0.38896925144189898</v>
      </c>
      <c r="BM3210">
        <v>52.183634020069427</v>
      </c>
      <c r="BN3210">
        <v>25.954704616018109</v>
      </c>
      <c r="BO3210">
        <v>53.213817824558447</v>
      </c>
      <c r="BP3210">
        <v>52.413663763146808</v>
      </c>
      <c r="BQ3210">
        <v>2.6790845642535119</v>
      </c>
      <c r="BR3210">
        <v>0.35323666939914039</v>
      </c>
      <c r="BS3210">
        <v>46.534839835379671</v>
      </c>
      <c r="BT3210">
        <v>1847.8291843109539</v>
      </c>
      <c r="BU3210">
        <v>22.328462901421041</v>
      </c>
      <c r="BV3210">
        <v>180.67552619034601</v>
      </c>
      <c r="BW3210">
        <v>123.7676301595192</v>
      </c>
      <c r="BX3210">
        <v>10.34997385150721</v>
      </c>
      <c r="BY3210">
        <v>68.370430307715552</v>
      </c>
      <c r="BZ3210">
        <v>2.302105840856095</v>
      </c>
      <c r="CA3210">
        <f t="shared" si="400"/>
        <v>50.5701262528558</v>
      </c>
      <c r="CB3210" cm="1">
        <f t="array" ref="CB3210">IF(ISBLANK(INDEX(AC:AC,ROW())), "", INDEX(AC:AC,ROW())*(BI3210+BJ3210)/1000)</f>
        <v>147.69307199049413</v>
      </c>
      <c r="CC3210">
        <f t="shared" si="401"/>
        <v>148.42444563558107</v>
      </c>
      <c r="CD3210">
        <f t="shared" si="402"/>
        <v>1.4104961724533249E-3</v>
      </c>
      <c r="CE3210" t="str">
        <f t="shared" si="403"/>
        <v/>
      </c>
      <c r="CF3210" cm="1">
        <f t="array" ref="CF3210">IFERROR(IF((BD3210+BE3210)*INDEX(H:H,ROW())*INDEX(K:K,ROW())/(BF3210*30*1000)&lt;0.5,"",(BD3210+BE3210)*INDEX(H:H,ROW())*INDEX(K:K,ROW())/(BF3210*30*1000)),"")</f>
        <v>3.7455308761175885E+18</v>
      </c>
      <c r="CG3210">
        <f t="shared" si="404"/>
        <v>0.37565843602705096</v>
      </c>
      <c r="CH3210" cm="1">
        <f t="array" ref="CH3210">IFERROR((BD3210+BE3210)*INDEX(K:K,ROW())*INDEX(H:H,ROW())/BC3210/100000,"")</f>
        <v>4.2211208130400902E+17</v>
      </c>
      <c r="CI3210">
        <f t="shared" si="405"/>
        <v>94.232084287421486</v>
      </c>
      <c r="CJ3210">
        <v>0</v>
      </c>
      <c r="CK3210" t="str">
        <f t="shared" si="406"/>
        <v xml:space="preserve"> </v>
      </c>
      <c r="CL3210" cm="1">
        <f t="array" ref="CL3210">IF(INDEX(AS:AS,ROW()-2)=0,CL3209,INDEX(AS:AS,ROW()-2))</f>
        <v>42.06</v>
      </c>
      <c r="CM3210" t="str">
        <f t="shared" si="407"/>
        <v>CIV</v>
      </c>
    </row>
    <row r="3211" spans="1:91" x14ac:dyDescent="0.3">
      <c r="A3211" s="1">
        <v>3206</v>
      </c>
      <c r="B3211" t="s">
        <v>240</v>
      </c>
      <c r="C3211">
        <v>5</v>
      </c>
      <c r="D3211">
        <v>14</v>
      </c>
      <c r="E3211">
        <v>20</v>
      </c>
      <c r="F3211" t="s">
        <v>89</v>
      </c>
      <c r="G3211" t="s">
        <v>96</v>
      </c>
      <c r="H3211">
        <v>45.87</v>
      </c>
      <c r="I3211">
        <v>0.88</v>
      </c>
      <c r="J3211">
        <v>45.57</v>
      </c>
      <c r="K3211">
        <v>1564</v>
      </c>
      <c r="L3211">
        <v>45.89</v>
      </c>
      <c r="M3211">
        <v>0.89</v>
      </c>
      <c r="N3211">
        <v>45.57</v>
      </c>
      <c r="O3211">
        <v>1568</v>
      </c>
      <c r="P3211">
        <v>1.35</v>
      </c>
      <c r="Q3211">
        <v>50.28</v>
      </c>
      <c r="R3211">
        <v>30.11</v>
      </c>
      <c r="S3211">
        <v>1.6708776595744681</v>
      </c>
      <c r="T3211">
        <v>7.41</v>
      </c>
      <c r="U3211">
        <v>0</v>
      </c>
      <c r="V3211">
        <v>0</v>
      </c>
      <c r="W3211">
        <v>0</v>
      </c>
      <c r="X3211">
        <v>0</v>
      </c>
      <c r="Y3211">
        <v>2.2000000000000002</v>
      </c>
      <c r="Z3211">
        <v>7.72</v>
      </c>
      <c r="AA3211">
        <v>19.75</v>
      </c>
      <c r="AB3211">
        <v>65.900000000000006</v>
      </c>
      <c r="AC3211">
        <v>1690</v>
      </c>
      <c r="AD3211">
        <v>37.79</v>
      </c>
      <c r="AE3211">
        <v>32.28</v>
      </c>
      <c r="AF3211">
        <v>11.52</v>
      </c>
      <c r="AG3211">
        <v>1570</v>
      </c>
      <c r="AI3211">
        <v>44.58</v>
      </c>
      <c r="AJ3211">
        <v>41.32</v>
      </c>
      <c r="AK3211">
        <v>4.51</v>
      </c>
      <c r="AL3211">
        <v>47.305</v>
      </c>
      <c r="AM3211">
        <v>6.31</v>
      </c>
      <c r="AN3211">
        <v>47.89</v>
      </c>
      <c r="AO3211">
        <v>45.09</v>
      </c>
      <c r="AP3211">
        <v>3.31</v>
      </c>
      <c r="AQ3211">
        <v>3.83</v>
      </c>
      <c r="AR3211">
        <v>4.12</v>
      </c>
      <c r="AS3211">
        <v>42.06</v>
      </c>
      <c r="AT3211">
        <v>0</v>
      </c>
      <c r="AU3211">
        <v>0</v>
      </c>
      <c r="AV3211">
        <v>5.6</v>
      </c>
      <c r="AW3211">
        <v>68.400000000000006</v>
      </c>
      <c r="AX3211">
        <v>92.8</v>
      </c>
      <c r="AY3211">
        <v>99.1</v>
      </c>
      <c r="AZ3211">
        <v>100</v>
      </c>
      <c r="BA3211">
        <v>86.199999999999989</v>
      </c>
      <c r="BB3211">
        <v>92.6</v>
      </c>
      <c r="BC3211">
        <v>8.5947202313142377E-17</v>
      </c>
      <c r="BD3211">
        <v>1.7242628161890001E-4</v>
      </c>
      <c r="BE3211">
        <v>50.567891673570138</v>
      </c>
      <c r="BF3211">
        <v>3.22867916018556E-17</v>
      </c>
      <c r="BG3211">
        <v>142.37982888017811</v>
      </c>
      <c r="BH3211">
        <v>2.5215544763683879</v>
      </c>
      <c r="BI3211">
        <v>83.85749935627166</v>
      </c>
      <c r="BJ3211">
        <v>1.4657453134852061</v>
      </c>
      <c r="BK3211">
        <v>1.5227678738690769E-17</v>
      </c>
      <c r="BL3211">
        <v>3.1657886605527361</v>
      </c>
      <c r="BM3211">
        <v>138.89956060019151</v>
      </c>
      <c r="BN3211">
        <v>21.786660908185659</v>
      </c>
      <c r="BO3211">
        <v>51.242754202825921</v>
      </c>
      <c r="BP3211">
        <v>50.699631838958197</v>
      </c>
      <c r="BQ3211">
        <v>2.6429585437028642</v>
      </c>
      <c r="BR3211">
        <v>0.3689114988997747</v>
      </c>
      <c r="BS3211">
        <v>43.793712082228673</v>
      </c>
      <c r="BT3211">
        <v>1847.8291843109539</v>
      </c>
      <c r="BU3211">
        <v>21.79400879338926</v>
      </c>
      <c r="BV3211">
        <v>162.958237164168</v>
      </c>
      <c r="BW3211">
        <v>123.7673456549828</v>
      </c>
      <c r="BX3211">
        <v>10.34997385150721</v>
      </c>
      <c r="BY3211">
        <v>99.918842146507799</v>
      </c>
      <c r="BZ3211">
        <v>0.40295819852763209</v>
      </c>
      <c r="CA3211">
        <f t="shared" si="400"/>
        <v>50.568064099851753</v>
      </c>
      <c r="CB3211" cm="1">
        <f t="array" ref="CB3211">IF(ISBLANK(INDEX(AC:AC,ROW())), "", INDEX(AC:AC,ROW())*(BI3211+BJ3211)/1000)</f>
        <v>144.19628349188909</v>
      </c>
      <c r="CC3211">
        <f t="shared" si="401"/>
        <v>144.90138335654649</v>
      </c>
      <c r="CD3211">
        <f t="shared" si="402"/>
        <v>1.0508994728657157E-19</v>
      </c>
      <c r="CE3211">
        <f t="shared" si="403"/>
        <v>0.17717480416884113</v>
      </c>
      <c r="CF3211" cm="1">
        <f t="array" ref="CF3211">IFERROR(IF((BD3211+BE3211)*INDEX(H:H,ROW())*INDEX(K:K,ROW())/(BF3211*30*1000)&lt;0.5,"",(BD3211+BE3211)*INDEX(H:H,ROW())*INDEX(K:K,ROW())/(BF3211*30*1000)),"")</f>
        <v>3.74537814053395E+18</v>
      </c>
      <c r="CG3211">
        <f t="shared" si="404"/>
        <v>0.37565843602705096</v>
      </c>
      <c r="CH3211" cm="1">
        <f t="array" ref="CH3211">IFERROR((BD3211+BE3211)*INDEX(K:K,ROW())*INDEX(H:H,ROW())/BC3211/100000,"")</f>
        <v>4.2209486838086637E+17</v>
      </c>
      <c r="CI3211">
        <f t="shared" si="405"/>
        <v>94.228241683297455</v>
      </c>
      <c r="CJ3211">
        <v>0</v>
      </c>
      <c r="CK3211" t="str">
        <f t="shared" si="406"/>
        <v xml:space="preserve"> </v>
      </c>
      <c r="CL3211" cm="1">
        <f t="array" ref="CL3211">IF(INDEX(AS:AS,ROW()-2)=0,CL3210,INDEX(AS:AS,ROW()-2))</f>
        <v>42.06</v>
      </c>
      <c r="CM3211" t="str">
        <f t="shared" si="407"/>
        <v>CIV</v>
      </c>
    </row>
    <row r="3212" spans="1:91" x14ac:dyDescent="0.3">
      <c r="A3212" s="1">
        <v>3207</v>
      </c>
      <c r="B3212" t="s">
        <v>240</v>
      </c>
      <c r="C3212">
        <v>5</v>
      </c>
      <c r="D3212">
        <v>14</v>
      </c>
      <c r="E3212">
        <v>20</v>
      </c>
      <c r="F3212" t="s">
        <v>89</v>
      </c>
      <c r="G3212" t="s">
        <v>97</v>
      </c>
      <c r="H3212">
        <v>45.87</v>
      </c>
      <c r="I3212">
        <v>0.88</v>
      </c>
      <c r="J3212">
        <v>45.57</v>
      </c>
      <c r="K3212">
        <v>1564</v>
      </c>
      <c r="L3212">
        <v>45.89</v>
      </c>
      <c r="M3212">
        <v>0.89</v>
      </c>
      <c r="N3212">
        <v>45.57</v>
      </c>
      <c r="O3212">
        <v>1568</v>
      </c>
      <c r="P3212">
        <v>1.35</v>
      </c>
      <c r="Q3212">
        <v>50.28</v>
      </c>
      <c r="R3212">
        <v>30.11</v>
      </c>
      <c r="S3212">
        <v>1.6708776595744681</v>
      </c>
      <c r="T3212">
        <v>7.41</v>
      </c>
      <c r="U3212">
        <v>0</v>
      </c>
      <c r="V3212">
        <v>0</v>
      </c>
      <c r="W3212">
        <v>0</v>
      </c>
      <c r="X3212">
        <v>0</v>
      </c>
      <c r="Y3212">
        <v>2.2000000000000002</v>
      </c>
      <c r="Z3212">
        <v>7.72</v>
      </c>
      <c r="AA3212">
        <v>19.75</v>
      </c>
      <c r="AB3212">
        <v>65.900000000000006</v>
      </c>
      <c r="AC3212">
        <v>1690</v>
      </c>
      <c r="AD3212">
        <v>37.79</v>
      </c>
      <c r="AE3212">
        <v>32.28</v>
      </c>
      <c r="AF3212">
        <v>11.52</v>
      </c>
      <c r="AG3212">
        <v>1570</v>
      </c>
      <c r="AI3212">
        <v>44.58</v>
      </c>
      <c r="AJ3212">
        <v>41.32</v>
      </c>
      <c r="AK3212">
        <v>4.51</v>
      </c>
      <c r="AL3212">
        <v>47.305</v>
      </c>
      <c r="AM3212">
        <v>6.31</v>
      </c>
      <c r="AN3212">
        <v>47.89</v>
      </c>
      <c r="AO3212">
        <v>45.09</v>
      </c>
      <c r="AP3212">
        <v>3.31</v>
      </c>
      <c r="AQ3212">
        <v>3.83</v>
      </c>
      <c r="AR3212">
        <v>4.12</v>
      </c>
      <c r="AS3212">
        <v>42.06</v>
      </c>
      <c r="AT3212">
        <v>0</v>
      </c>
      <c r="AU3212">
        <v>0</v>
      </c>
      <c r="AV3212">
        <v>5.6</v>
      </c>
      <c r="AW3212">
        <v>68.400000000000006</v>
      </c>
      <c r="AX3212">
        <v>92.8</v>
      </c>
      <c r="AY3212">
        <v>99.1</v>
      </c>
      <c r="AZ3212">
        <v>100</v>
      </c>
      <c r="BA3212">
        <v>86.199999999999989</v>
      </c>
      <c r="BB3212">
        <v>92.6</v>
      </c>
      <c r="BC3212">
        <v>8.5947202313142377E-17</v>
      </c>
      <c r="BD3212">
        <v>1.1943951513619201E-2</v>
      </c>
      <c r="BE3212">
        <v>50.567891673570138</v>
      </c>
      <c r="BF3212">
        <v>3.22867916018556E-17</v>
      </c>
      <c r="BG3212">
        <v>142.37982888017811</v>
      </c>
      <c r="BH3212">
        <v>9.3359732318353608</v>
      </c>
      <c r="BI3212">
        <v>83.85749935627166</v>
      </c>
      <c r="BJ3212">
        <v>5.4245357339039977</v>
      </c>
      <c r="BK3212">
        <v>0.62174041199869068</v>
      </c>
      <c r="BL3212">
        <v>4.4678478449525416</v>
      </c>
      <c r="BM3212">
        <v>156.4754830492214</v>
      </c>
      <c r="BN3212">
        <v>17.93788295367116</v>
      </c>
      <c r="BO3212">
        <v>47.840505218506593</v>
      </c>
      <c r="BP3212">
        <v>59.004179426621477</v>
      </c>
      <c r="BQ3212">
        <v>5.3125752068492247</v>
      </c>
      <c r="BR3212">
        <v>0.35288745894294221</v>
      </c>
      <c r="BS3212">
        <v>42.678285453380923</v>
      </c>
      <c r="BT3212">
        <v>1847.8291843109539</v>
      </c>
      <c r="BU3212">
        <v>24.0906087268081</v>
      </c>
      <c r="BV3212">
        <v>155.33536840144791</v>
      </c>
      <c r="BW3212">
        <v>123.7662449672856</v>
      </c>
      <c r="BX3212">
        <v>10.34997385150721</v>
      </c>
      <c r="BY3212">
        <v>80.669519190218395</v>
      </c>
      <c r="BZ3212">
        <v>0.39978714810507471</v>
      </c>
      <c r="CA3212">
        <f t="shared" si="400"/>
        <v>50.57983562508376</v>
      </c>
      <c r="CB3212" cm="1">
        <f t="array" ref="CB3212">IF(ISBLANK(INDEX(AC:AC,ROW())), "", INDEX(AC:AC,ROW())*(BI3212+BJ3212)/1000)</f>
        <v>150.88663930239684</v>
      </c>
      <c r="CC3212">
        <f t="shared" si="401"/>
        <v>151.71580211201348</v>
      </c>
      <c r="CD3212">
        <f t="shared" si="402"/>
        <v>4.0980596835895368E-3</v>
      </c>
      <c r="CE3212" t="str">
        <f t="shared" si="403"/>
        <v/>
      </c>
      <c r="CF3212" cm="1">
        <f t="array" ref="CF3212">IFERROR(IF((BD3212+BE3212)*INDEX(H:H,ROW())*INDEX(K:K,ROW())/(BF3212*30*1000)&lt;0.5,"",(BD3212+BE3212)*INDEX(H:H,ROW())*INDEX(K:K,ROW())/(BF3212*30*1000)),"")</f>
        <v>3.7462500112307922E+18</v>
      </c>
      <c r="CG3212">
        <f t="shared" si="404"/>
        <v>0.37565843602705096</v>
      </c>
      <c r="CH3212" cm="1">
        <f t="array" ref="CH3212">IFERROR((BD3212+BE3212)*INDEX(K:K,ROW())*INDEX(H:H,ROW())/BC3212/100000,"")</f>
        <v>4.2219312605558451E+17</v>
      </c>
      <c r="CI3212">
        <f t="shared" si="405"/>
        <v>94.250176676148925</v>
      </c>
      <c r="CJ3212">
        <v>0</v>
      </c>
      <c r="CK3212" t="str">
        <f t="shared" si="406"/>
        <v xml:space="preserve"> </v>
      </c>
      <c r="CL3212" cm="1">
        <f t="array" ref="CL3212">IF(INDEX(AS:AS,ROW()-2)=0,CL3211,INDEX(AS:AS,ROW()-2))</f>
        <v>42.06</v>
      </c>
      <c r="CM3212" t="str">
        <f t="shared" si="407"/>
        <v>CIV</v>
      </c>
    </row>
    <row r="3213" spans="1:91" x14ac:dyDescent="0.3">
      <c r="A3213" s="1">
        <v>3208</v>
      </c>
      <c r="B3213" t="s">
        <v>240</v>
      </c>
      <c r="C3213">
        <v>5</v>
      </c>
      <c r="D3213">
        <v>14</v>
      </c>
      <c r="E3213">
        <v>20</v>
      </c>
      <c r="F3213" t="s">
        <v>98</v>
      </c>
      <c r="G3213" t="s">
        <v>99</v>
      </c>
      <c r="H3213">
        <v>45.87</v>
      </c>
      <c r="I3213">
        <v>0.88</v>
      </c>
      <c r="J3213">
        <v>45.57</v>
      </c>
      <c r="K3213">
        <v>1564</v>
      </c>
      <c r="L3213">
        <v>45.89</v>
      </c>
      <c r="M3213">
        <v>0.89</v>
      </c>
      <c r="N3213">
        <v>45.57</v>
      </c>
      <c r="O3213">
        <v>1568</v>
      </c>
      <c r="P3213">
        <v>1.35</v>
      </c>
      <c r="Q3213">
        <v>50.28</v>
      </c>
      <c r="R3213">
        <v>30.11</v>
      </c>
      <c r="S3213">
        <v>1.6708776595744681</v>
      </c>
      <c r="T3213">
        <v>7.41</v>
      </c>
      <c r="U3213">
        <v>0</v>
      </c>
      <c r="V3213">
        <v>0</v>
      </c>
      <c r="W3213">
        <v>0</v>
      </c>
      <c r="X3213">
        <v>0</v>
      </c>
      <c r="Y3213">
        <v>2.2000000000000002</v>
      </c>
      <c r="Z3213">
        <v>7.72</v>
      </c>
      <c r="AA3213">
        <v>19.75</v>
      </c>
      <c r="AB3213">
        <v>65.900000000000006</v>
      </c>
      <c r="AC3213">
        <v>1690</v>
      </c>
      <c r="AD3213">
        <v>37.79</v>
      </c>
      <c r="AE3213">
        <v>32.28</v>
      </c>
      <c r="AF3213">
        <v>11.52</v>
      </c>
      <c r="AG3213">
        <v>1570</v>
      </c>
      <c r="AI3213">
        <v>44.58</v>
      </c>
      <c r="AJ3213">
        <v>41.32</v>
      </c>
      <c r="AK3213">
        <v>4.51</v>
      </c>
      <c r="AL3213">
        <v>47.305</v>
      </c>
      <c r="AM3213">
        <v>6.31</v>
      </c>
      <c r="AN3213">
        <v>47.89</v>
      </c>
      <c r="AO3213">
        <v>45.09</v>
      </c>
      <c r="AP3213">
        <v>3.31</v>
      </c>
      <c r="AQ3213">
        <v>3.83</v>
      </c>
      <c r="AR3213">
        <v>4.12</v>
      </c>
      <c r="AS3213">
        <v>42.06</v>
      </c>
      <c r="AT3213">
        <v>0</v>
      </c>
      <c r="AU3213">
        <v>0</v>
      </c>
      <c r="AV3213">
        <v>5.6</v>
      </c>
      <c r="AW3213">
        <v>68.400000000000006</v>
      </c>
      <c r="AX3213">
        <v>92.8</v>
      </c>
      <c r="AY3213">
        <v>99.1</v>
      </c>
      <c r="AZ3213">
        <v>100</v>
      </c>
      <c r="BA3213">
        <v>86.199999999999989</v>
      </c>
      <c r="BB3213">
        <v>92.6</v>
      </c>
      <c r="BC3213">
        <v>8.5947202313142377E-17</v>
      </c>
      <c r="BD3213">
        <v>1.1943951513619201E-2</v>
      </c>
      <c r="BE3213">
        <v>34.623712107074361</v>
      </c>
      <c r="BF3213">
        <v>26.311034134261771</v>
      </c>
      <c r="BG3213">
        <v>24.450989676731531</v>
      </c>
      <c r="BH3213">
        <v>6.0446167554029637</v>
      </c>
      <c r="BI3213">
        <v>14.50347924725649</v>
      </c>
      <c r="BJ3213">
        <v>3.534850933961545</v>
      </c>
      <c r="BK3213">
        <v>18.74692254161241</v>
      </c>
      <c r="BL3213">
        <v>3.261256350630259</v>
      </c>
      <c r="BM3213">
        <v>145.48687212022179</v>
      </c>
      <c r="BN3213">
        <v>79.776125230801469</v>
      </c>
      <c r="BO3213">
        <v>70.716748692208625</v>
      </c>
      <c r="BP3213">
        <v>76.67765776393739</v>
      </c>
      <c r="BQ3213">
        <v>15.239371330145151</v>
      </c>
      <c r="BR3213">
        <v>15.95255391544668</v>
      </c>
      <c r="BS3213">
        <v>118.7120190047923</v>
      </c>
      <c r="BT3213">
        <v>1847.8291843109539</v>
      </c>
      <c r="BU3213">
        <v>90.69500232468036</v>
      </c>
      <c r="BV3213">
        <v>294.80999484523483</v>
      </c>
      <c r="BW3213">
        <v>39.03786863487889</v>
      </c>
      <c r="BX3213">
        <v>5.7585658537210858</v>
      </c>
      <c r="BY3213">
        <v>0.37969629812657141</v>
      </c>
      <c r="BZ3213">
        <v>0.39481338255664411</v>
      </c>
      <c r="CA3213">
        <f t="shared" si="400"/>
        <v>34.635656058587983</v>
      </c>
      <c r="CB3213" cm="1">
        <f t="array" ref="CB3213">IF(ISBLANK(INDEX(AC:AC,ROW())), "", INDEX(AC:AC,ROW())*(BI3213+BJ3213)/1000)</f>
        <v>30.484778006258484</v>
      </c>
      <c r="CC3213">
        <f t="shared" si="401"/>
        <v>30.495606432134494</v>
      </c>
      <c r="CD3213">
        <f t="shared" si="402"/>
        <v>0.61474175249907459</v>
      </c>
      <c r="CE3213" t="str">
        <f t="shared" si="403"/>
        <v/>
      </c>
      <c r="CF3213" cm="1">
        <f t="array" ref="CF3213">IFERROR(IF((BD3213+BE3213)*INDEX(H:H,ROW())*INDEX(K:K,ROW())/(BF3213*30*1000)&lt;0.5,"",(BD3213+BE3213)*INDEX(H:H,ROW())*INDEX(K:K,ROW())/(BF3213*30*1000)),"")</f>
        <v>3.14796383551439</v>
      </c>
      <c r="CG3213" t="str">
        <f t="shared" si="404"/>
        <v/>
      </c>
      <c r="CH3213" cm="1">
        <f t="array" ref="CH3213">IFERROR((BD3213+BE3213)*INDEX(K:K,ROW())*INDEX(H:H,ROW())/BC3213/100000,"")</f>
        <v>2.8910603847651565E+17</v>
      </c>
      <c r="CI3213">
        <f t="shared" si="405"/>
        <v>64.53988358153822</v>
      </c>
      <c r="CJ3213">
        <v>1</v>
      </c>
      <c r="CK3213" t="str">
        <f t="shared" si="406"/>
        <v xml:space="preserve"> </v>
      </c>
      <c r="CL3213" cm="1">
        <f t="array" ref="CL3213">IF(INDEX(AS:AS,ROW()-2)=0,CL3212,INDEX(AS:AS,ROW()-2))</f>
        <v>42.06</v>
      </c>
      <c r="CM3213" t="str">
        <f t="shared" si="407"/>
        <v>CIV</v>
      </c>
    </row>
    <row r="3214" spans="1:91" x14ac:dyDescent="0.3">
      <c r="A3214" s="1">
        <v>3209</v>
      </c>
      <c r="B3214" t="s">
        <v>240</v>
      </c>
      <c r="C3214">
        <v>5</v>
      </c>
      <c r="D3214">
        <v>14</v>
      </c>
      <c r="E3214">
        <v>20</v>
      </c>
      <c r="F3214" t="s">
        <v>98</v>
      </c>
      <c r="G3214" t="s">
        <v>100</v>
      </c>
      <c r="H3214">
        <v>46.95</v>
      </c>
      <c r="I3214">
        <v>0.9</v>
      </c>
      <c r="J3214">
        <v>46.55</v>
      </c>
      <c r="K3214">
        <v>1580</v>
      </c>
      <c r="L3214">
        <v>47.53</v>
      </c>
      <c r="M3214">
        <v>0.91</v>
      </c>
      <c r="N3214">
        <v>46.55</v>
      </c>
      <c r="O3214">
        <v>1580</v>
      </c>
      <c r="P3214">
        <v>1.29</v>
      </c>
      <c r="Q3214">
        <v>50.28</v>
      </c>
      <c r="R3214">
        <v>30.02</v>
      </c>
      <c r="S3214">
        <v>1.6708776595744681</v>
      </c>
      <c r="T3214">
        <v>7.41</v>
      </c>
      <c r="U3214">
        <v>0</v>
      </c>
      <c r="V3214">
        <v>0</v>
      </c>
      <c r="W3214">
        <v>0</v>
      </c>
      <c r="X3214">
        <v>0</v>
      </c>
      <c r="Y3214">
        <v>1.9</v>
      </c>
      <c r="Z3214">
        <v>7.72</v>
      </c>
      <c r="AA3214">
        <v>20</v>
      </c>
      <c r="AB3214">
        <v>65.900000000000006</v>
      </c>
      <c r="AC3214">
        <v>1665</v>
      </c>
      <c r="AD3214">
        <v>38.33</v>
      </c>
      <c r="AE3214">
        <v>33.24</v>
      </c>
      <c r="AF3214">
        <v>11.71</v>
      </c>
      <c r="AG3214">
        <v>1570</v>
      </c>
      <c r="AI3214">
        <v>44.58</v>
      </c>
      <c r="AJ3214">
        <v>41.32</v>
      </c>
      <c r="AK3214">
        <v>4.51</v>
      </c>
      <c r="AL3214">
        <v>47.305</v>
      </c>
      <c r="AM3214">
        <v>6.31</v>
      </c>
      <c r="AN3214">
        <v>47.89</v>
      </c>
      <c r="AO3214">
        <v>45.09</v>
      </c>
      <c r="AP3214">
        <v>3.31</v>
      </c>
      <c r="AQ3214">
        <v>3.83</v>
      </c>
      <c r="AR3214">
        <v>4.12</v>
      </c>
      <c r="AS3214">
        <v>42.06</v>
      </c>
      <c r="AT3214">
        <v>0</v>
      </c>
      <c r="AU3214">
        <v>0</v>
      </c>
      <c r="AV3214">
        <v>5.6</v>
      </c>
      <c r="AW3214">
        <v>68.400000000000006</v>
      </c>
      <c r="AX3214">
        <v>92.8</v>
      </c>
      <c r="AY3214">
        <v>99.1</v>
      </c>
      <c r="AZ3214">
        <v>100</v>
      </c>
      <c r="BA3214">
        <v>86.199999999999989</v>
      </c>
      <c r="BB3214">
        <v>92.6</v>
      </c>
      <c r="BC3214">
        <v>3.2230167824399238</v>
      </c>
      <c r="BD3214">
        <v>1.1943951513619201E-2</v>
      </c>
      <c r="BE3214">
        <v>19.75129998605756</v>
      </c>
      <c r="BF3214">
        <v>14.710513300306349</v>
      </c>
      <c r="BG3214">
        <v>106.1223297433491</v>
      </c>
      <c r="BH3214">
        <v>6.0446167554029637</v>
      </c>
      <c r="BI3214">
        <v>62.94208812283847</v>
      </c>
      <c r="BJ3214">
        <v>3.534850933961545</v>
      </c>
      <c r="BK3214">
        <v>589.08268011105395</v>
      </c>
      <c r="BL3214">
        <v>2.8545951817723392</v>
      </c>
      <c r="BM3214">
        <v>150.32638510031791</v>
      </c>
      <c r="BN3214">
        <v>106.5321737317055</v>
      </c>
      <c r="BO3214">
        <v>101.03761844015629</v>
      </c>
      <c r="BP3214">
        <v>96.315639756062978</v>
      </c>
      <c r="BQ3214">
        <v>4.2046670757541049</v>
      </c>
      <c r="BR3214">
        <v>51.175251747563728</v>
      </c>
      <c r="BS3214">
        <v>109.651206823941</v>
      </c>
      <c r="BT3214">
        <v>1847.8291843109539</v>
      </c>
      <c r="BU3214">
        <v>105.6047259233297</v>
      </c>
      <c r="BV3214">
        <v>665.40057757029956</v>
      </c>
      <c r="BW3214">
        <v>77.94612156706556</v>
      </c>
      <c r="BX3214">
        <v>6.9159231798969856</v>
      </c>
      <c r="BY3214">
        <v>13.340471374159369</v>
      </c>
      <c r="BZ3214">
        <v>0.3965415823311636</v>
      </c>
      <c r="CA3214">
        <f t="shared" si="400"/>
        <v>19.763243937571179</v>
      </c>
      <c r="CB3214" cm="1">
        <f t="array" ref="CB3214">IF(ISBLANK(INDEX(AC:AC,ROW())), "", INDEX(AC:AC,ROW())*(BI3214+BJ3214)/1000)</f>
        <v>110.68410352957204</v>
      </c>
      <c r="CC3214">
        <f t="shared" si="401"/>
        <v>112.16694649875207</v>
      </c>
      <c r="CD3214">
        <f t="shared" si="402"/>
        <v>5.2518384292257423</v>
      </c>
      <c r="CE3214" t="str">
        <f t="shared" si="403"/>
        <v/>
      </c>
      <c r="CF3214" cm="1">
        <f t="array" ref="CF3214">IFERROR(IF((BD3214+BE3214)*INDEX(H:H,ROW())*INDEX(K:K,ROW())/(BF3214*30*1000)&lt;0.5,"",(BD3214+BE3214)*INDEX(H:H,ROW())*INDEX(K:K,ROW())/(BF3214*30*1000)),"")</f>
        <v>3.3220168655443558</v>
      </c>
      <c r="CG3214">
        <f t="shared" si="404"/>
        <v>4.5642062369808807</v>
      </c>
      <c r="CH3214" cm="1">
        <f t="array" ref="CH3214">IFERROR((BD3214+BE3214)*INDEX(K:K,ROW())*INDEX(H:H,ROW())/BC3214/100000,"")</f>
        <v>4.548711029121967</v>
      </c>
      <c r="CI3214">
        <f t="shared" si="405"/>
        <v>38.079407754103052</v>
      </c>
      <c r="CJ3214">
        <v>0.5</v>
      </c>
      <c r="CK3214" t="str">
        <f t="shared" si="406"/>
        <v xml:space="preserve"> </v>
      </c>
      <c r="CL3214" cm="1">
        <f t="array" ref="CL3214">IF(INDEX(AS:AS,ROW()-2)=0,CL3213,INDEX(AS:AS,ROW()-2))</f>
        <v>42.06</v>
      </c>
      <c r="CM3214" t="str">
        <f t="shared" si="407"/>
        <v>CIV</v>
      </c>
    </row>
    <row r="3215" spans="1:91" x14ac:dyDescent="0.3">
      <c r="A3215" s="1">
        <v>3210</v>
      </c>
      <c r="B3215" t="s">
        <v>240</v>
      </c>
      <c r="C3215">
        <v>5</v>
      </c>
      <c r="D3215">
        <v>14</v>
      </c>
      <c r="E3215">
        <v>20</v>
      </c>
      <c r="F3215" t="s">
        <v>98</v>
      </c>
      <c r="G3215" t="s">
        <v>101</v>
      </c>
      <c r="H3215">
        <v>45.87</v>
      </c>
      <c r="I3215">
        <v>0.88</v>
      </c>
      <c r="J3215">
        <v>45.57</v>
      </c>
      <c r="K3215">
        <v>1564</v>
      </c>
      <c r="L3215">
        <v>45.89</v>
      </c>
      <c r="M3215">
        <v>0.89</v>
      </c>
      <c r="N3215">
        <v>45.57</v>
      </c>
      <c r="O3215">
        <v>1568</v>
      </c>
      <c r="P3215">
        <v>1.35</v>
      </c>
      <c r="Q3215">
        <v>50.28</v>
      </c>
      <c r="R3215">
        <v>30.11</v>
      </c>
      <c r="S3215">
        <v>1.6708776595744681</v>
      </c>
      <c r="T3215">
        <v>7.41</v>
      </c>
      <c r="U3215">
        <v>0</v>
      </c>
      <c r="V3215">
        <v>0</v>
      </c>
      <c r="W3215">
        <v>0</v>
      </c>
      <c r="X3215">
        <v>0</v>
      </c>
      <c r="Y3215">
        <v>2.2000000000000002</v>
      </c>
      <c r="Z3215">
        <v>7.72</v>
      </c>
      <c r="AA3215">
        <v>19.75</v>
      </c>
      <c r="AB3215">
        <v>65.900000000000006</v>
      </c>
      <c r="AC3215">
        <v>1660</v>
      </c>
      <c r="AD3215">
        <v>37.79</v>
      </c>
      <c r="AE3215">
        <v>32.28</v>
      </c>
      <c r="AF3215">
        <v>11.86</v>
      </c>
      <c r="AG3215">
        <v>1570</v>
      </c>
      <c r="AI3215">
        <v>44.58</v>
      </c>
      <c r="AJ3215">
        <v>42.98</v>
      </c>
      <c r="AK3215">
        <v>5.49</v>
      </c>
      <c r="AL3215">
        <v>48.13</v>
      </c>
      <c r="AM3215">
        <v>6.14</v>
      </c>
      <c r="AN3215">
        <v>48.94</v>
      </c>
      <c r="AO3215">
        <v>45.09</v>
      </c>
      <c r="AP3215">
        <v>3.81</v>
      </c>
      <c r="AQ3215">
        <v>3.83</v>
      </c>
      <c r="AR3215">
        <v>4.83</v>
      </c>
      <c r="AS3215">
        <v>43.72</v>
      </c>
      <c r="AT3215">
        <v>0</v>
      </c>
      <c r="AU3215">
        <v>0</v>
      </c>
      <c r="AV3215">
        <v>3.1</v>
      </c>
      <c r="AW3215">
        <v>81.8</v>
      </c>
      <c r="AX3215">
        <v>98.2</v>
      </c>
      <c r="AY3215">
        <v>100</v>
      </c>
      <c r="AZ3215">
        <v>100</v>
      </c>
      <c r="BA3215">
        <v>95.100000000000009</v>
      </c>
      <c r="BB3215">
        <v>96.9</v>
      </c>
      <c r="BC3215">
        <v>33.99205121314526</v>
      </c>
      <c r="BD3215">
        <v>1.1943951513619201E-2</v>
      </c>
      <c r="BE3215">
        <v>10.96281219906121</v>
      </c>
      <c r="BF3215">
        <v>6.6046562520213188</v>
      </c>
      <c r="BG3215">
        <v>109.5275519059154</v>
      </c>
      <c r="BH3215">
        <v>6.0446167554029637</v>
      </c>
      <c r="BI3215">
        <v>65.58882672568555</v>
      </c>
      <c r="BJ3215">
        <v>3.534850933961545</v>
      </c>
      <c r="BK3215">
        <v>258.47811914306948</v>
      </c>
      <c r="BL3215">
        <v>2.501097533014784</v>
      </c>
      <c r="BM3215">
        <v>159.7637413485638</v>
      </c>
      <c r="BN3215">
        <v>107.4752672789749</v>
      </c>
      <c r="BO3215">
        <v>101.68375406257751</v>
      </c>
      <c r="BP3215">
        <v>101.32555602270889</v>
      </c>
      <c r="BQ3215">
        <v>15.239371330145151</v>
      </c>
      <c r="BR3215">
        <v>41.00573061753861</v>
      </c>
      <c r="BS3215">
        <v>117.1038853365441</v>
      </c>
      <c r="BT3215">
        <v>1847.8291843109539</v>
      </c>
      <c r="BU3215">
        <v>102.4124839206245</v>
      </c>
      <c r="BV3215">
        <v>564.0896250744139</v>
      </c>
      <c r="BW3215">
        <v>97.537078184665404</v>
      </c>
      <c r="BX3215">
        <v>7.4127993142462838</v>
      </c>
      <c r="BY3215">
        <v>1.718139170973132</v>
      </c>
      <c r="BZ3215">
        <v>0.40356868955137842</v>
      </c>
      <c r="CA3215">
        <f t="shared" si="400"/>
        <v>10.974756150574828</v>
      </c>
      <c r="CB3215" cm="1">
        <f t="array" ref="CB3215">IF(ISBLANK(INDEX(AC:AC,ROW())), "", INDEX(AC:AC,ROW())*(BI3215+BJ3215)/1000)</f>
        <v>114.74530491501419</v>
      </c>
      <c r="CC3215">
        <f t="shared" si="401"/>
        <v>115.57216866131837</v>
      </c>
      <c r="CD3215">
        <f t="shared" si="402"/>
        <v>2.2365083405204049</v>
      </c>
      <c r="CE3215">
        <f t="shared" si="403"/>
        <v>7.6040753622750463</v>
      </c>
      <c r="CF3215" cm="1">
        <f t="array" ref="CF3215">IFERROR(IF((BD3215+BE3215)*INDEX(H:H,ROW())*INDEX(K:K,ROW())/(BF3215*30*1000)&lt;0.5,"",(BD3215+BE3215)*INDEX(H:H,ROW())*INDEX(K:K,ROW())/(BF3215*30*1000)),"")</f>
        <v>3.9736434369588904</v>
      </c>
      <c r="CG3215">
        <f t="shared" si="404"/>
        <v>0.19430002063150559</v>
      </c>
      <c r="CH3215" cm="1">
        <f t="array" ref="CH3215">IFERROR((BD3215+BE3215)*INDEX(K:K,ROW())*INDEX(H:H,ROW())/BC3215/100000,"")</f>
        <v>0.23162370053500778</v>
      </c>
      <c r="CI3215">
        <f t="shared" si="405"/>
        <v>20.450297898088845</v>
      </c>
      <c r="CJ3215">
        <v>0.5</v>
      </c>
      <c r="CK3215">
        <f t="shared" si="406"/>
        <v>54.360626039430343</v>
      </c>
      <c r="CL3215" cm="1">
        <f t="array" ref="CL3215">IF(INDEX(AS:AS,ROW()-2)=0,CL3214,INDEX(AS:AS,ROW()-2))</f>
        <v>42.06</v>
      </c>
      <c r="CM3215" t="str">
        <f t="shared" si="407"/>
        <v>CIV</v>
      </c>
    </row>
    <row r="3216" spans="1:91" x14ac:dyDescent="0.3">
      <c r="A3216" s="1">
        <v>3211</v>
      </c>
      <c r="B3216" t="s">
        <v>240</v>
      </c>
      <c r="C3216">
        <v>5</v>
      </c>
      <c r="D3216">
        <v>14</v>
      </c>
      <c r="E3216">
        <v>20</v>
      </c>
      <c r="F3216" t="s">
        <v>98</v>
      </c>
      <c r="G3216" t="s">
        <v>102</v>
      </c>
      <c r="H3216">
        <v>45.87</v>
      </c>
      <c r="I3216">
        <v>0.88</v>
      </c>
      <c r="J3216">
        <v>45.57</v>
      </c>
      <c r="K3216">
        <v>1564</v>
      </c>
      <c r="L3216">
        <v>45.89</v>
      </c>
      <c r="M3216">
        <v>0.89</v>
      </c>
      <c r="N3216">
        <v>45.57</v>
      </c>
      <c r="O3216">
        <v>1568</v>
      </c>
      <c r="P3216">
        <v>1.35</v>
      </c>
      <c r="Q3216">
        <v>50.28</v>
      </c>
      <c r="R3216">
        <v>30.11</v>
      </c>
      <c r="S3216">
        <v>1.6708776595744681</v>
      </c>
      <c r="T3216">
        <v>7.41</v>
      </c>
      <c r="U3216">
        <v>0</v>
      </c>
      <c r="V3216">
        <v>0</v>
      </c>
      <c r="W3216">
        <v>0</v>
      </c>
      <c r="X3216">
        <v>0</v>
      </c>
      <c r="Y3216">
        <v>2.2000000000000002</v>
      </c>
      <c r="Z3216">
        <v>7.72</v>
      </c>
      <c r="AA3216">
        <v>19.75</v>
      </c>
      <c r="AB3216">
        <v>65.900000000000006</v>
      </c>
      <c r="AC3216">
        <v>1670</v>
      </c>
      <c r="AD3216">
        <v>37.79</v>
      </c>
      <c r="AE3216">
        <v>33.409999999999997</v>
      </c>
      <c r="AF3216">
        <v>11.97</v>
      </c>
      <c r="AG3216">
        <v>1570</v>
      </c>
      <c r="AI3216">
        <v>44.58</v>
      </c>
      <c r="AJ3216">
        <v>41.32</v>
      </c>
      <c r="AK3216">
        <v>5.57</v>
      </c>
      <c r="AL3216">
        <v>47.305</v>
      </c>
      <c r="AM3216">
        <v>6.1</v>
      </c>
      <c r="AN3216">
        <v>47.89</v>
      </c>
      <c r="AO3216">
        <v>45.09</v>
      </c>
      <c r="AP3216">
        <v>3.72</v>
      </c>
      <c r="AQ3216">
        <v>4.49</v>
      </c>
      <c r="AR3216">
        <v>4.12</v>
      </c>
      <c r="AS3216">
        <v>43.84</v>
      </c>
      <c r="AT3216">
        <v>0</v>
      </c>
      <c r="AU3216">
        <v>0</v>
      </c>
      <c r="AV3216">
        <v>2.8</v>
      </c>
      <c r="AW3216">
        <v>84.5</v>
      </c>
      <c r="AX3216">
        <v>96.6</v>
      </c>
      <c r="AY3216">
        <v>100</v>
      </c>
      <c r="AZ3216">
        <v>100</v>
      </c>
      <c r="BA3216">
        <v>93.8</v>
      </c>
      <c r="BB3216">
        <v>97.2</v>
      </c>
      <c r="BC3216">
        <v>7.4413166629206744</v>
      </c>
      <c r="BD3216">
        <v>1.1943951513619201E-2</v>
      </c>
      <c r="BE3216">
        <v>11.431108247713031</v>
      </c>
      <c r="BF3216">
        <v>9.4383517534071757</v>
      </c>
      <c r="BG3216">
        <v>104.7548298372302</v>
      </c>
      <c r="BH3216">
        <v>6.0446167554029637</v>
      </c>
      <c r="BI3216">
        <v>62.914321593635528</v>
      </c>
      <c r="BJ3216">
        <v>3.534850933961545</v>
      </c>
      <c r="BK3216">
        <v>357.37514322558928</v>
      </c>
      <c r="BL3216">
        <v>2.9649347480145201</v>
      </c>
      <c r="BM3216">
        <v>164.11294283133191</v>
      </c>
      <c r="BN3216">
        <v>105.8981949998125</v>
      </c>
      <c r="BO3216">
        <v>102.0173661139044</v>
      </c>
      <c r="BP3216">
        <v>99.206830841378519</v>
      </c>
      <c r="BQ3216">
        <v>15.239371330145151</v>
      </c>
      <c r="BR3216">
        <v>58.157870994305974</v>
      </c>
      <c r="BS3216">
        <v>126.328730855967</v>
      </c>
      <c r="BT3216">
        <v>1847.8291843109539</v>
      </c>
      <c r="BU3216">
        <v>106.16414322280779</v>
      </c>
      <c r="BV3216">
        <v>603.70709453859274</v>
      </c>
      <c r="BW3216">
        <v>95.700500626456318</v>
      </c>
      <c r="BX3216">
        <v>8.9530452160697074</v>
      </c>
      <c r="BY3216">
        <v>6.7941818008067418</v>
      </c>
      <c r="BZ3216">
        <v>0.40329984143565539</v>
      </c>
      <c r="CA3216">
        <f t="shared" si="400"/>
        <v>11.443052199226649</v>
      </c>
      <c r="CB3216" cm="1">
        <f t="array" ref="CB3216">IF(ISBLANK(INDEX(AC:AC,ROW())), "", INDEX(AC:AC,ROW())*(BI3216+BJ3216)/1000)</f>
        <v>110.97011812108711</v>
      </c>
      <c r="CC3216">
        <f t="shared" si="401"/>
        <v>110.79944659263317</v>
      </c>
      <c r="CD3216">
        <f t="shared" si="402"/>
        <v>3.2254235396997952</v>
      </c>
      <c r="CE3216" t="str">
        <f t="shared" si="403"/>
        <v/>
      </c>
      <c r="CF3216" cm="1">
        <f t="array" ref="CF3216">IFERROR(IF((BD3216+BE3216)*INDEX(H:H,ROW())*INDEX(K:K,ROW())/(BF3216*30*1000)&lt;0.5,"",(BD3216+BE3216)*INDEX(H:H,ROW())*INDEX(K:K,ROW())/(BF3216*30*1000)),"")</f>
        <v>2.8992786293491859</v>
      </c>
      <c r="CG3216">
        <f t="shared" si="404"/>
        <v>1.2683712010856256</v>
      </c>
      <c r="CH3216" cm="1">
        <f t="array" ref="CH3216">IFERROR((BD3216+BE3216)*INDEX(K:K,ROW())*INDEX(H:H,ROW())/BC3216/100000,"")</f>
        <v>1.103208455216854</v>
      </c>
      <c r="CI3216">
        <f t="shared" si="405"/>
        <v>21.322918079169227</v>
      </c>
      <c r="CJ3216">
        <v>0.5</v>
      </c>
      <c r="CK3216" t="str">
        <f t="shared" si="406"/>
        <v xml:space="preserve"> </v>
      </c>
      <c r="CL3216" cm="1">
        <f t="array" ref="CL3216">IF(INDEX(AS:AS,ROW()-2)=0,CL3215,INDEX(AS:AS,ROW()-2))</f>
        <v>42.06</v>
      </c>
      <c r="CM3216" t="str">
        <f t="shared" si="407"/>
        <v>CIV</v>
      </c>
    </row>
    <row r="3217" spans="1:91" x14ac:dyDescent="0.3">
      <c r="A3217" s="1">
        <v>3212</v>
      </c>
      <c r="B3217" t="s">
        <v>240</v>
      </c>
      <c r="C3217">
        <v>5</v>
      </c>
      <c r="D3217">
        <v>14</v>
      </c>
      <c r="E3217">
        <v>20</v>
      </c>
      <c r="F3217" t="s">
        <v>98</v>
      </c>
      <c r="G3217" t="s">
        <v>103</v>
      </c>
      <c r="H3217">
        <v>45.87</v>
      </c>
      <c r="I3217">
        <v>0.88</v>
      </c>
      <c r="J3217">
        <v>45.57</v>
      </c>
      <c r="K3217">
        <v>1580</v>
      </c>
      <c r="L3217">
        <v>45.89</v>
      </c>
      <c r="M3217">
        <v>0.89</v>
      </c>
      <c r="N3217">
        <v>45.57</v>
      </c>
      <c r="O3217">
        <v>1568</v>
      </c>
      <c r="P3217">
        <v>1.35</v>
      </c>
      <c r="Q3217">
        <v>50.28</v>
      </c>
      <c r="R3217">
        <v>30.11</v>
      </c>
      <c r="S3217">
        <v>1.6708776595744681</v>
      </c>
      <c r="T3217">
        <v>7.41</v>
      </c>
      <c r="U3217">
        <v>0</v>
      </c>
      <c r="V3217">
        <v>0</v>
      </c>
      <c r="W3217">
        <v>0</v>
      </c>
      <c r="X3217">
        <v>0</v>
      </c>
      <c r="Y3217">
        <v>2.2000000000000002</v>
      </c>
      <c r="Z3217">
        <v>7.72</v>
      </c>
      <c r="AA3217">
        <v>19.75</v>
      </c>
      <c r="AB3217">
        <v>65.900000000000006</v>
      </c>
      <c r="AC3217">
        <v>1675</v>
      </c>
      <c r="AD3217">
        <v>37.79</v>
      </c>
      <c r="AE3217">
        <v>32.28</v>
      </c>
      <c r="AF3217">
        <v>12.14</v>
      </c>
      <c r="AG3217">
        <v>1570</v>
      </c>
      <c r="AI3217">
        <v>44.58</v>
      </c>
      <c r="AJ3217">
        <v>41.32</v>
      </c>
      <c r="AK3217">
        <v>4.51</v>
      </c>
      <c r="AL3217">
        <v>47.305</v>
      </c>
      <c r="AM3217">
        <v>6.31</v>
      </c>
      <c r="AN3217">
        <v>47.89</v>
      </c>
      <c r="AO3217">
        <v>45.09</v>
      </c>
      <c r="AP3217">
        <v>3.31</v>
      </c>
      <c r="AQ3217">
        <v>3.83</v>
      </c>
      <c r="AR3217">
        <v>4.12</v>
      </c>
      <c r="AS3217">
        <v>44.12</v>
      </c>
      <c r="AT3217">
        <v>0</v>
      </c>
      <c r="AU3217">
        <v>0</v>
      </c>
      <c r="AV3217">
        <v>2</v>
      </c>
      <c r="AW3217">
        <v>76.3</v>
      </c>
      <c r="AX3217">
        <v>92.1</v>
      </c>
      <c r="AY3217">
        <v>99.6</v>
      </c>
      <c r="AZ3217">
        <v>100</v>
      </c>
      <c r="BA3217">
        <v>90.1</v>
      </c>
      <c r="BB3217">
        <v>97.6</v>
      </c>
      <c r="BC3217">
        <v>62.052655350099123</v>
      </c>
      <c r="BD3217">
        <v>1.1943951513619201E-2</v>
      </c>
      <c r="BE3217">
        <v>43.967485329692067</v>
      </c>
      <c r="BF3217">
        <v>36.251614349396043</v>
      </c>
      <c r="BG3217">
        <v>119.838632943481</v>
      </c>
      <c r="BH3217">
        <v>6.0446167554029637</v>
      </c>
      <c r="BI3217">
        <v>71.974789116510976</v>
      </c>
      <c r="BJ3217">
        <v>3.534850933961545</v>
      </c>
      <c r="BK3217">
        <v>566.83702955191609</v>
      </c>
      <c r="BL3217">
        <v>2.7843923814279501</v>
      </c>
      <c r="BM3217">
        <v>166.80138111628571</v>
      </c>
      <c r="BN3217">
        <v>107.2746966069947</v>
      </c>
      <c r="BO3217">
        <v>103.6443636446365</v>
      </c>
      <c r="BP3217">
        <v>103.59200543721489</v>
      </c>
      <c r="BQ3217">
        <v>7.9184438660250338</v>
      </c>
      <c r="BR3217">
        <v>54.604864374215182</v>
      </c>
      <c r="BS3217">
        <v>110.0230566234661</v>
      </c>
      <c r="BT3217">
        <v>1847.8291843109539</v>
      </c>
      <c r="BU3217">
        <v>104.53646481939489</v>
      </c>
      <c r="BV3217">
        <v>815.40096773363075</v>
      </c>
      <c r="BW3217">
        <v>13.87575529247637</v>
      </c>
      <c r="BX3217">
        <v>9.0229808383291807</v>
      </c>
      <c r="BY3217">
        <v>14.12555036832995</v>
      </c>
      <c r="BZ3217">
        <v>0.4087049569419865</v>
      </c>
      <c r="CA3217">
        <f t="shared" si="400"/>
        <v>43.97942928120569</v>
      </c>
      <c r="CB3217" cm="1">
        <f t="array" ref="CB3217">IF(ISBLANK(INDEX(AC:AC,ROW())), "", INDEX(AC:AC,ROW())*(BI3217+BJ3217)/1000)</f>
        <v>126.47864708454149</v>
      </c>
      <c r="CC3217">
        <f t="shared" si="401"/>
        <v>125.88324969888397</v>
      </c>
      <c r="CD3217">
        <f t="shared" si="402"/>
        <v>4.5028789049202738</v>
      </c>
      <c r="CE3217">
        <f t="shared" si="403"/>
        <v>9.1347747546634306</v>
      </c>
      <c r="CF3217" cm="1">
        <f t="array" ref="CF3217">IFERROR(IF((BD3217+BE3217)*INDEX(H:H,ROW())*INDEX(K:K,ROW())/(BF3217*30*1000)&lt;0.5,"",(BD3217+BE3217)*INDEX(H:H,ROW())*INDEX(K:K,ROW())/(BF3217*30*1000)),"")</f>
        <v>2.9308042345952079</v>
      </c>
      <c r="CG3217">
        <f t="shared" si="404"/>
        <v>0.58420730176437385</v>
      </c>
      <c r="CH3217" cm="1">
        <f t="array" ref="CH3217">IFERROR((BD3217+BE3217)*INDEX(K:K,ROW())*INDEX(H:H,ROW())/BC3217/100000,"")</f>
        <v>0.5136591701677401</v>
      </c>
      <c r="CI3217">
        <f t="shared" si="405"/>
        <v>82.789390789186214</v>
      </c>
      <c r="CJ3217">
        <v>1</v>
      </c>
      <c r="CK3217">
        <f t="shared" si="406"/>
        <v>29.778406320979496</v>
      </c>
      <c r="CL3217" cm="1">
        <f t="array" ref="CL3217">IF(INDEX(AS:AS,ROW()-2)=0,CL3216,INDEX(AS:AS,ROW()-2))</f>
        <v>43.72</v>
      </c>
      <c r="CM3217" t="str">
        <f t="shared" si="407"/>
        <v>CIV</v>
      </c>
    </row>
    <row r="3218" spans="1:91" x14ac:dyDescent="0.3">
      <c r="A3218" s="1">
        <v>3213</v>
      </c>
      <c r="B3218" t="s">
        <v>240</v>
      </c>
      <c r="C3218">
        <v>5</v>
      </c>
      <c r="D3218">
        <v>14</v>
      </c>
      <c r="E3218">
        <v>20</v>
      </c>
      <c r="F3218" t="s">
        <v>98</v>
      </c>
      <c r="G3218" t="s">
        <v>104</v>
      </c>
      <c r="H3218">
        <v>45.87</v>
      </c>
      <c r="I3218">
        <v>0.88</v>
      </c>
      <c r="J3218">
        <v>45.57</v>
      </c>
      <c r="K3218">
        <v>1564</v>
      </c>
      <c r="L3218">
        <v>45.89</v>
      </c>
      <c r="M3218">
        <v>0.89</v>
      </c>
      <c r="N3218">
        <v>45.57</v>
      </c>
      <c r="O3218">
        <v>1568</v>
      </c>
      <c r="P3218">
        <v>1.35</v>
      </c>
      <c r="Q3218">
        <v>50.28</v>
      </c>
      <c r="R3218">
        <v>30.11</v>
      </c>
      <c r="S3218">
        <v>1.6708776595744681</v>
      </c>
      <c r="T3218">
        <v>7.41</v>
      </c>
      <c r="U3218">
        <v>0</v>
      </c>
      <c r="V3218">
        <v>0</v>
      </c>
      <c r="W3218">
        <v>0</v>
      </c>
      <c r="X3218">
        <v>0</v>
      </c>
      <c r="Y3218">
        <v>2.2000000000000002</v>
      </c>
      <c r="Z3218">
        <v>7.72</v>
      </c>
      <c r="AA3218">
        <v>19.75</v>
      </c>
      <c r="AB3218">
        <v>65.900000000000006</v>
      </c>
      <c r="AC3218">
        <v>1685</v>
      </c>
      <c r="AD3218">
        <v>37.79</v>
      </c>
      <c r="AE3218">
        <v>33.729999999999997</v>
      </c>
      <c r="AF3218">
        <v>12.31</v>
      </c>
      <c r="AG3218">
        <v>1570</v>
      </c>
      <c r="AI3218">
        <v>44.58</v>
      </c>
      <c r="AJ3218">
        <v>43.56</v>
      </c>
      <c r="AK3218">
        <v>5.72</v>
      </c>
      <c r="AL3218">
        <v>47.305</v>
      </c>
      <c r="AM3218">
        <v>6.28</v>
      </c>
      <c r="AN3218">
        <v>49.03</v>
      </c>
      <c r="AO3218">
        <v>45.09</v>
      </c>
      <c r="AP3218">
        <v>3.89</v>
      </c>
      <c r="AQ3218">
        <v>3.83</v>
      </c>
      <c r="AR3218">
        <v>5.0599999999999996</v>
      </c>
      <c r="AS3218">
        <v>44.23</v>
      </c>
      <c r="AT3218">
        <v>0</v>
      </c>
      <c r="AU3218">
        <v>0</v>
      </c>
      <c r="AV3218">
        <v>5.0999999999999996</v>
      </c>
      <c r="AW3218">
        <v>71.3</v>
      </c>
      <c r="AX3218">
        <v>90.1</v>
      </c>
      <c r="AY3218">
        <v>95.3</v>
      </c>
      <c r="AZ3218">
        <v>100</v>
      </c>
      <c r="BA3218">
        <v>85</v>
      </c>
      <c r="BB3218">
        <v>90.2</v>
      </c>
      <c r="BC3218">
        <v>115.76411294532571</v>
      </c>
      <c r="BD3218">
        <v>1.1943951513619201E-2</v>
      </c>
      <c r="BE3218">
        <v>49.392004969794328</v>
      </c>
      <c r="BF3218">
        <v>43.193366959553217</v>
      </c>
      <c r="BG3218">
        <v>144.15782881169491</v>
      </c>
      <c r="BH3218">
        <v>6.0446167554029637</v>
      </c>
      <c r="BI3218">
        <v>86.576266441032345</v>
      </c>
      <c r="BJ3218">
        <v>3.534850933961545</v>
      </c>
      <c r="BK3218">
        <v>522.54925439771114</v>
      </c>
      <c r="BL3218">
        <v>2.9904480614204512</v>
      </c>
      <c r="BM3218">
        <v>169.55490455688209</v>
      </c>
      <c r="BN3218">
        <v>107.07258123357509</v>
      </c>
      <c r="BO3218">
        <v>103.6335771566694</v>
      </c>
      <c r="BP3218">
        <v>103.5355714564204</v>
      </c>
      <c r="BQ3218">
        <v>4.1638881269970982</v>
      </c>
      <c r="BR3218">
        <v>43.792337139303982</v>
      </c>
      <c r="BS3218">
        <v>98.811559269457902</v>
      </c>
      <c r="BT3218">
        <v>1847.8291843109539</v>
      </c>
      <c r="BU3218">
        <v>105.6635403254632</v>
      </c>
      <c r="BV3218">
        <v>845.16206284026862</v>
      </c>
      <c r="BW3218">
        <v>9.8783195642728963</v>
      </c>
      <c r="BX3218">
        <v>9.8382974344900003</v>
      </c>
      <c r="BY3218">
        <v>11.00710378322675</v>
      </c>
      <c r="BZ3218">
        <v>0.41145486627783978</v>
      </c>
      <c r="CA3218">
        <f t="shared" si="400"/>
        <v>49.403948921307951</v>
      </c>
      <c r="CB3218" cm="1">
        <f t="array" ref="CB3218">IF(ISBLANK(INDEX(AC:AC,ROW())), "", INDEX(AC:AC,ROW())*(BI3218+BJ3218)/1000)</f>
        <v>151.83723277686471</v>
      </c>
      <c r="CC3218">
        <f t="shared" si="401"/>
        <v>150.20244556709787</v>
      </c>
      <c r="CD3218">
        <f t="shared" si="402"/>
        <v>3.4789663538752431</v>
      </c>
      <c r="CE3218">
        <f t="shared" si="403"/>
        <v>4.5139140369391173</v>
      </c>
      <c r="CF3218" cm="1">
        <f t="array" ref="CF3218">IFERROR(IF((BD3218+BE3218)*INDEX(H:H,ROW())*INDEX(K:K,ROW())/(BF3218*30*1000)&lt;0.5,"",(BD3218+BE3218)*INDEX(H:H,ROW())*INDEX(K:K,ROW())/(BF3218*30*1000)),"")</f>
        <v>2.7351984342247104</v>
      </c>
      <c r="CG3218">
        <f t="shared" si="404"/>
        <v>0.37311534516705563</v>
      </c>
      <c r="CH3218" cm="1">
        <f t="array" ref="CH3218">IFERROR((BD3218+BE3218)*INDEX(K:K,ROW())*INDEX(H:H,ROW())/BC3218/100000,"")</f>
        <v>0.30616335236584291</v>
      </c>
      <c r="CI3218">
        <f t="shared" si="405"/>
        <v>92.0590361116857</v>
      </c>
      <c r="CJ3218">
        <v>1</v>
      </c>
      <c r="CK3218">
        <f t="shared" si="406"/>
        <v>15.962020848237019</v>
      </c>
      <c r="CL3218" cm="1">
        <f t="array" ref="CL3218">IF(INDEX(AS:AS,ROW()-2)=0,CL3217,INDEX(AS:AS,ROW()-2))</f>
        <v>43.84</v>
      </c>
      <c r="CM3218" t="str">
        <f t="shared" si="407"/>
        <v>CIV</v>
      </c>
    </row>
    <row r="3219" spans="1:91" x14ac:dyDescent="0.3">
      <c r="A3219" s="1">
        <v>3214</v>
      </c>
      <c r="B3219" t="s">
        <v>240</v>
      </c>
      <c r="C3219">
        <v>5</v>
      </c>
      <c r="D3219">
        <v>14</v>
      </c>
      <c r="E3219">
        <v>20</v>
      </c>
      <c r="F3219" t="s">
        <v>98</v>
      </c>
      <c r="G3219" t="s">
        <v>105</v>
      </c>
      <c r="H3219">
        <v>46.97</v>
      </c>
      <c r="I3219">
        <v>0.92</v>
      </c>
      <c r="J3219">
        <v>46.55</v>
      </c>
      <c r="K3219">
        <v>1585</v>
      </c>
      <c r="L3219">
        <v>45.89</v>
      </c>
      <c r="M3219">
        <v>0.89</v>
      </c>
      <c r="N3219">
        <v>45.57</v>
      </c>
      <c r="O3219">
        <v>1568</v>
      </c>
      <c r="P3219">
        <v>1.35</v>
      </c>
      <c r="Q3219">
        <v>50.28</v>
      </c>
      <c r="R3219">
        <v>30.11</v>
      </c>
      <c r="S3219">
        <v>1.6708776595744681</v>
      </c>
      <c r="T3219">
        <v>7.41</v>
      </c>
      <c r="U3219">
        <v>0</v>
      </c>
      <c r="V3219">
        <v>0</v>
      </c>
      <c r="W3219">
        <v>0</v>
      </c>
      <c r="X3219">
        <v>0</v>
      </c>
      <c r="Y3219">
        <v>2.2000000000000002</v>
      </c>
      <c r="Z3219">
        <v>7.72</v>
      </c>
      <c r="AA3219">
        <v>19.75</v>
      </c>
      <c r="AB3219">
        <v>65.900000000000006</v>
      </c>
      <c r="AC3219">
        <v>1690</v>
      </c>
      <c r="AD3219">
        <v>37.79</v>
      </c>
      <c r="AE3219">
        <v>32.28</v>
      </c>
      <c r="AF3219">
        <v>12.89</v>
      </c>
      <c r="AG3219">
        <v>1570</v>
      </c>
      <c r="AI3219">
        <v>44.58</v>
      </c>
      <c r="AJ3219">
        <v>41.32</v>
      </c>
      <c r="AK3219">
        <v>4.51</v>
      </c>
      <c r="AL3219">
        <v>47.305</v>
      </c>
      <c r="AM3219">
        <v>6.31</v>
      </c>
      <c r="AN3219">
        <v>47.89</v>
      </c>
      <c r="AO3219">
        <v>45.09</v>
      </c>
      <c r="AP3219">
        <v>3.31</v>
      </c>
      <c r="AQ3219">
        <v>3.83</v>
      </c>
      <c r="AR3219">
        <v>4.12</v>
      </c>
      <c r="AS3219">
        <v>44.09</v>
      </c>
      <c r="AT3219">
        <v>0</v>
      </c>
      <c r="AU3219">
        <v>0</v>
      </c>
      <c r="AV3219">
        <v>6.9</v>
      </c>
      <c r="AW3219">
        <v>79.099999999999994</v>
      </c>
      <c r="AX3219">
        <v>94.4</v>
      </c>
      <c r="AY3219">
        <v>99.4</v>
      </c>
      <c r="AZ3219">
        <v>100</v>
      </c>
      <c r="BA3219">
        <v>87.5</v>
      </c>
      <c r="BB3219">
        <v>92.5</v>
      </c>
      <c r="BC3219">
        <v>112.0899113178712</v>
      </c>
      <c r="BD3219">
        <v>1.1943951513619201E-2</v>
      </c>
      <c r="BE3219">
        <v>46.860293304700882</v>
      </c>
      <c r="BF3219">
        <v>41.246783920557561</v>
      </c>
      <c r="BG3219">
        <v>135.79331495316629</v>
      </c>
      <c r="BH3219">
        <v>6.0446167554029637</v>
      </c>
      <c r="BI3219">
        <v>81.55920028364983</v>
      </c>
      <c r="BJ3219">
        <v>3.534850933961545</v>
      </c>
      <c r="BK3219">
        <v>473.97567419295291</v>
      </c>
      <c r="BL3219">
        <v>2.993346457684781</v>
      </c>
      <c r="BM3219">
        <v>171.8821747404628</v>
      </c>
      <c r="BN3219">
        <v>106.3762374140385</v>
      </c>
      <c r="BO3219">
        <v>103.017058194879</v>
      </c>
      <c r="BP3219">
        <v>102.5087801252502</v>
      </c>
      <c r="BQ3219">
        <v>6.4846953052011234</v>
      </c>
      <c r="BR3219">
        <v>38.994739012086413</v>
      </c>
      <c r="BS3219">
        <v>91.412777858296522</v>
      </c>
      <c r="BT3219">
        <v>1847.8291843109539</v>
      </c>
      <c r="BU3219">
        <v>106.0412865402723</v>
      </c>
      <c r="BV3219">
        <v>860.17593873196256</v>
      </c>
      <c r="BW3219">
        <v>13.81237388294441</v>
      </c>
      <c r="BX3219">
        <v>10.02202079520484</v>
      </c>
      <c r="BY3219">
        <v>8.8463291977296041</v>
      </c>
      <c r="BZ3219">
        <v>0.41178950330953368</v>
      </c>
      <c r="CA3219">
        <f t="shared" si="400"/>
        <v>46.872237256214504</v>
      </c>
      <c r="CB3219" cm="1">
        <f t="array" ref="CB3219">IF(ISBLANK(INDEX(AC:AC,ROW())), "", INDEX(AC:AC,ROW())*(BI3219+BJ3219)/1000)</f>
        <v>143.80894655776325</v>
      </c>
      <c r="CC3219">
        <f t="shared" si="401"/>
        <v>141.83793170856924</v>
      </c>
      <c r="CD3219">
        <f t="shared" si="402"/>
        <v>3.3416707962635734</v>
      </c>
      <c r="CE3219">
        <f t="shared" si="403"/>
        <v>4.2285310838441532</v>
      </c>
      <c r="CF3219" cm="1">
        <f t="array" ref="CF3219">IFERROR(IF((BD3219+BE3219)*INDEX(H:H,ROW())*INDEX(K:K,ROW())/(BF3219*30*1000)&lt;0.5,"",(BD3219+BE3219)*INDEX(H:H,ROW())*INDEX(K:K,ROW())/(BF3219*30*1000)),"")</f>
        <v>2.820032826673287</v>
      </c>
      <c r="CG3219">
        <f t="shared" si="404"/>
        <v>0.36797945002907079</v>
      </c>
      <c r="CH3219" cm="1">
        <f t="array" ref="CH3219">IFERROR((BD3219+BE3219)*INDEX(K:K,ROW())*INDEX(H:H,ROW())/BC3219/100000,"")</f>
        <v>0.31131423858694862</v>
      </c>
      <c r="CI3219">
        <f t="shared" si="405"/>
        <v>90.636845182341986</v>
      </c>
      <c r="CJ3219">
        <v>1</v>
      </c>
      <c r="CK3219">
        <f t="shared" si="406"/>
        <v>16.485240844475026</v>
      </c>
      <c r="CL3219" cm="1">
        <f t="array" ref="CL3219">IF(INDEX(AS:AS,ROW()-2)=0,CL3218,INDEX(AS:AS,ROW()-2))</f>
        <v>44.12</v>
      </c>
      <c r="CM3219" t="str">
        <f t="shared" si="407"/>
        <v>CIV</v>
      </c>
    </row>
    <row r="3220" spans="1:91" x14ac:dyDescent="0.3">
      <c r="A3220" s="1">
        <v>3215</v>
      </c>
      <c r="B3220" t="s">
        <v>240</v>
      </c>
      <c r="C3220">
        <v>5</v>
      </c>
      <c r="D3220">
        <v>14</v>
      </c>
      <c r="E3220">
        <v>20</v>
      </c>
      <c r="F3220" t="s">
        <v>98</v>
      </c>
      <c r="G3220" t="s">
        <v>106</v>
      </c>
      <c r="H3220">
        <v>45.87</v>
      </c>
      <c r="I3220">
        <v>0.88</v>
      </c>
      <c r="J3220">
        <v>45.57</v>
      </c>
      <c r="K3220">
        <v>1564</v>
      </c>
      <c r="L3220">
        <v>45.89</v>
      </c>
      <c r="M3220">
        <v>0.89</v>
      </c>
      <c r="N3220">
        <v>45.57</v>
      </c>
      <c r="O3220">
        <v>1568</v>
      </c>
      <c r="P3220">
        <v>1.35</v>
      </c>
      <c r="Q3220">
        <v>50.28</v>
      </c>
      <c r="R3220">
        <v>30.11</v>
      </c>
      <c r="S3220">
        <v>1.6708776595744681</v>
      </c>
      <c r="T3220">
        <v>7.41</v>
      </c>
      <c r="U3220">
        <v>0</v>
      </c>
      <c r="V3220">
        <v>0</v>
      </c>
      <c r="W3220">
        <v>0</v>
      </c>
      <c r="X3220">
        <v>0</v>
      </c>
      <c r="Y3220">
        <v>2.2000000000000002</v>
      </c>
      <c r="Z3220">
        <v>7.72</v>
      </c>
      <c r="AA3220">
        <v>19.75</v>
      </c>
      <c r="AB3220">
        <v>65.900000000000006</v>
      </c>
      <c r="AC3220">
        <v>1695</v>
      </c>
      <c r="AD3220">
        <v>37.79</v>
      </c>
      <c r="AE3220">
        <v>32.28</v>
      </c>
      <c r="AF3220">
        <v>12.96</v>
      </c>
      <c r="AG3220">
        <v>1570</v>
      </c>
      <c r="AI3220">
        <v>44.58</v>
      </c>
      <c r="AJ3220">
        <v>41.32</v>
      </c>
      <c r="AK3220">
        <v>4.51</v>
      </c>
      <c r="AL3220">
        <v>47.305</v>
      </c>
      <c r="AM3220">
        <v>6.37</v>
      </c>
      <c r="AN3220">
        <v>47.89</v>
      </c>
      <c r="AO3220">
        <v>45.09</v>
      </c>
      <c r="AP3220">
        <v>3.77</v>
      </c>
      <c r="AQ3220">
        <v>4.58</v>
      </c>
      <c r="AR3220">
        <v>4.12</v>
      </c>
      <c r="AS3220">
        <v>42.06</v>
      </c>
      <c r="AT3220">
        <v>0</v>
      </c>
      <c r="AU3220">
        <v>0</v>
      </c>
      <c r="AV3220">
        <v>4.7</v>
      </c>
      <c r="AW3220">
        <v>86.6</v>
      </c>
      <c r="AX3220">
        <v>91.7</v>
      </c>
      <c r="AY3220">
        <v>100</v>
      </c>
      <c r="AZ3220">
        <v>100</v>
      </c>
      <c r="BA3220">
        <v>87</v>
      </c>
      <c r="BB3220">
        <v>95.3</v>
      </c>
      <c r="BC3220">
        <v>77.820413877179661</v>
      </c>
      <c r="BD3220">
        <v>1.1943951513619201E-2</v>
      </c>
      <c r="BE3220">
        <v>51.792492156222089</v>
      </c>
      <c r="BF3220">
        <v>45.767162400288392</v>
      </c>
      <c r="BG3220">
        <v>141.87651039039281</v>
      </c>
      <c r="BH3220">
        <v>6.0446167554029637</v>
      </c>
      <c r="BI3220">
        <v>85.213406290237586</v>
      </c>
      <c r="BJ3220">
        <v>3.534850933961545</v>
      </c>
      <c r="BK3220">
        <v>534.67512031966669</v>
      </c>
      <c r="BL3220">
        <v>3.0266516977157831</v>
      </c>
      <c r="BM3220">
        <v>172.8587825884035</v>
      </c>
      <c r="BN3220">
        <v>105.4726448549725</v>
      </c>
      <c r="BO3220">
        <v>101.8175638296871</v>
      </c>
      <c r="BP3220">
        <v>101.2186964682314</v>
      </c>
      <c r="BQ3220">
        <v>13.909675300129379</v>
      </c>
      <c r="BR3220">
        <v>34.866395562880548</v>
      </c>
      <c r="BS3220">
        <v>88.585070906122198</v>
      </c>
      <c r="BT3220">
        <v>1847.8291843109539</v>
      </c>
      <c r="BU3220">
        <v>105.7234053387305</v>
      </c>
      <c r="BV3220">
        <v>865.27085523902747</v>
      </c>
      <c r="BW3220">
        <v>13.583247908278301</v>
      </c>
      <c r="BX3220">
        <v>10.197232713796669</v>
      </c>
      <c r="BY3220">
        <v>10.94535356881441</v>
      </c>
      <c r="BZ3220">
        <v>0.4113419756522389</v>
      </c>
      <c r="CA3220">
        <f t="shared" si="400"/>
        <v>51.804436107735711</v>
      </c>
      <c r="CB3220" cm="1">
        <f t="array" ref="CB3220">IF(ISBLANK(INDEX(AC:AC,ROW())), "", INDEX(AC:AC,ROW())*(BI3220+BJ3220)/1000)</f>
        <v>150.42829599501755</v>
      </c>
      <c r="CC3220">
        <f t="shared" si="401"/>
        <v>147.92112714579577</v>
      </c>
      <c r="CD3220">
        <f t="shared" si="402"/>
        <v>3.614596039365451</v>
      </c>
      <c r="CE3220">
        <f t="shared" si="403"/>
        <v>6.8706280740618979</v>
      </c>
      <c r="CF3220" cm="1">
        <f t="array" ref="CF3220">IFERROR(IF((BD3220+BE3220)*INDEX(H:H,ROW())*INDEX(K:K,ROW())/(BF3220*30*1000)&lt;0.5,"",(BD3220+BE3220)*INDEX(H:H,ROW())*INDEX(K:K,ROW())/(BF3220*30*1000)),"")</f>
        <v>2.7068064222410655</v>
      </c>
      <c r="CG3220">
        <f t="shared" si="404"/>
        <v>0.58811255453511946</v>
      </c>
      <c r="CH3220" cm="1">
        <f t="array" ref="CH3220">IFERROR((BD3220+BE3220)*INDEX(K:K,ROW())*INDEX(H:H,ROW())/BC3220/100000,"")</f>
        <v>0.477572051884878</v>
      </c>
      <c r="CI3220">
        <f t="shared" si="405"/>
        <v>96.532090217805532</v>
      </c>
      <c r="CJ3220">
        <v>1</v>
      </c>
      <c r="CK3220">
        <f t="shared" si="406"/>
        <v>23.744787418212614</v>
      </c>
      <c r="CL3220" cm="1">
        <f t="array" ref="CL3220">IF(INDEX(AS:AS,ROW()-2)=0,CL3219,INDEX(AS:AS,ROW()-2))</f>
        <v>44.23</v>
      </c>
      <c r="CM3220" t="str">
        <f t="shared" si="407"/>
        <v>CIV</v>
      </c>
    </row>
    <row r="3221" spans="1:91" x14ac:dyDescent="0.3">
      <c r="A3221" s="1">
        <v>3216</v>
      </c>
      <c r="B3221" t="s">
        <v>241</v>
      </c>
      <c r="C3221">
        <v>5</v>
      </c>
      <c r="D3221">
        <v>15</v>
      </c>
      <c r="E3221">
        <v>20</v>
      </c>
      <c r="F3221" t="s">
        <v>80</v>
      </c>
      <c r="G3221" t="s">
        <v>81</v>
      </c>
      <c r="H3221">
        <v>45.87</v>
      </c>
      <c r="I3221">
        <v>0.88</v>
      </c>
      <c r="J3221">
        <v>45.57</v>
      </c>
      <c r="K3221">
        <v>1564</v>
      </c>
      <c r="L3221">
        <v>45.89</v>
      </c>
      <c r="M3221">
        <v>0.89</v>
      </c>
      <c r="N3221">
        <v>45.57</v>
      </c>
      <c r="O3221">
        <v>1568</v>
      </c>
      <c r="P3221">
        <v>1.35</v>
      </c>
      <c r="Q3221">
        <v>50.28</v>
      </c>
      <c r="R3221">
        <v>30.11</v>
      </c>
      <c r="S3221">
        <v>1.6708776595744681</v>
      </c>
      <c r="T3221">
        <v>7.41</v>
      </c>
      <c r="U3221">
        <v>0</v>
      </c>
      <c r="V3221">
        <v>0</v>
      </c>
      <c r="W3221">
        <v>0</v>
      </c>
      <c r="X3221">
        <v>0</v>
      </c>
      <c r="Y3221">
        <v>2.2000000000000002</v>
      </c>
      <c r="Z3221">
        <v>7.72</v>
      </c>
      <c r="AA3221">
        <v>19.75</v>
      </c>
      <c r="AB3221">
        <v>65.900000000000006</v>
      </c>
      <c r="AC3221">
        <v>1700</v>
      </c>
      <c r="AD3221">
        <v>37.79</v>
      </c>
      <c r="AE3221">
        <v>32.28</v>
      </c>
      <c r="AF3221">
        <v>13.22</v>
      </c>
      <c r="AG3221">
        <v>1570</v>
      </c>
      <c r="AI3221">
        <v>44.58</v>
      </c>
      <c r="AJ3221">
        <v>41.32</v>
      </c>
      <c r="AK3221">
        <v>4.51</v>
      </c>
      <c r="AL3221">
        <v>47.305</v>
      </c>
      <c r="AM3221">
        <v>6.31</v>
      </c>
      <c r="AN3221">
        <v>47.89</v>
      </c>
      <c r="AO3221">
        <v>45.09</v>
      </c>
      <c r="AP3221">
        <v>3.31</v>
      </c>
      <c r="AQ3221">
        <v>3.83</v>
      </c>
      <c r="AR3221">
        <v>4.12</v>
      </c>
      <c r="AS3221">
        <v>42.06</v>
      </c>
      <c r="AT3221">
        <v>0</v>
      </c>
      <c r="AU3221">
        <v>0</v>
      </c>
      <c r="AV3221">
        <v>5.6</v>
      </c>
      <c r="AW3221">
        <v>68.400000000000006</v>
      </c>
      <c r="AX3221">
        <v>92.8</v>
      </c>
      <c r="AY3221">
        <v>99.1</v>
      </c>
      <c r="AZ3221">
        <v>100</v>
      </c>
      <c r="BA3221">
        <v>86.199999999999989</v>
      </c>
      <c r="BB3221">
        <v>92.6</v>
      </c>
      <c r="BC3221">
        <v>78.947016925568818</v>
      </c>
      <c r="BD3221">
        <v>1.1943951513619201E-2</v>
      </c>
      <c r="BE3221">
        <v>51.024677375521442</v>
      </c>
      <c r="BF3221">
        <v>47.956609272926563</v>
      </c>
      <c r="BG3221">
        <v>131.51559400849149</v>
      </c>
      <c r="BH3221">
        <v>6.0446167554029637</v>
      </c>
      <c r="BI3221">
        <v>78.987126530246812</v>
      </c>
      <c r="BJ3221">
        <v>3.534850933961545</v>
      </c>
      <c r="BK3221">
        <v>721.86541133072262</v>
      </c>
      <c r="BL3221">
        <v>3.0808723438663912</v>
      </c>
      <c r="BM3221">
        <v>173.19993735274309</v>
      </c>
      <c r="BN3221">
        <v>105.75357751548469</v>
      </c>
      <c r="BO3221">
        <v>102.5549689941453</v>
      </c>
      <c r="BP3221">
        <v>101.5473478089622</v>
      </c>
      <c r="BQ3221">
        <v>17.357968828917691</v>
      </c>
      <c r="BR3221">
        <v>53.26981035191708</v>
      </c>
      <c r="BS3221">
        <v>88.059346287243415</v>
      </c>
      <c r="BT3221">
        <v>1847.8291843109539</v>
      </c>
      <c r="BU3221">
        <v>106.2231362298437</v>
      </c>
      <c r="BV3221">
        <v>863.02190288110626</v>
      </c>
      <c r="BW3221">
        <v>14.1933628631418</v>
      </c>
      <c r="BX3221">
        <v>9.9719075585498604</v>
      </c>
      <c r="BY3221">
        <v>0.96415832834400361</v>
      </c>
      <c r="BZ3221">
        <v>0.45627011514353638</v>
      </c>
      <c r="CA3221">
        <f t="shared" si="400"/>
        <v>51.036621327035064</v>
      </c>
      <c r="CB3221" cm="1">
        <f t="array" ref="CB3221">IF(ISBLANK(INDEX(AC:AC,ROW())), "", INDEX(AC:AC,ROW())*(BI3221+BJ3221)/1000)</f>
        <v>140.28736168915421</v>
      </c>
      <c r="CC3221">
        <f t="shared" si="401"/>
        <v>137.56021076389445</v>
      </c>
      <c r="CD3221">
        <f t="shared" si="402"/>
        <v>5.2476323445717732</v>
      </c>
      <c r="CE3221">
        <f t="shared" si="403"/>
        <v>9.1436692536628303</v>
      </c>
      <c r="CF3221" cm="1">
        <f t="array" ref="CF3221">IFERROR(IF((BD3221+BE3221)*INDEX(H:H,ROW())*INDEX(K:K,ROW())/(BF3221*30*1000)&lt;0.5,"",(BD3221+BE3221)*INDEX(H:H,ROW())*INDEX(K:K,ROW())/(BF3221*30*1000)),"")</f>
        <v>2.5449407804365674</v>
      </c>
      <c r="CG3221">
        <f t="shared" si="404"/>
        <v>0.60745308867262227</v>
      </c>
      <c r="CH3221" cm="1">
        <f t="array" ref="CH3221">IFERROR((BD3221+BE3221)*INDEX(K:K,ROW())*INDEX(H:H,ROW())/BC3221/100000,"")</f>
        <v>0.46377964126953203</v>
      </c>
      <c r="CI3221">
        <f t="shared" si="405"/>
        <v>95.101348542960977</v>
      </c>
      <c r="CJ3221">
        <v>1</v>
      </c>
      <c r="CK3221">
        <f t="shared" si="406"/>
        <v>23.405940544315762</v>
      </c>
      <c r="CL3221" cm="1">
        <f t="array" ref="CL3221">IF(INDEX(AS:AS,ROW()-2)=0,CL3220,INDEX(AS:AS,ROW()-2))</f>
        <v>44.09</v>
      </c>
      <c r="CM3221" t="str">
        <f t="shared" si="407"/>
        <v>CIV</v>
      </c>
    </row>
    <row r="3222" spans="1:91" x14ac:dyDescent="0.3">
      <c r="A3222" s="1">
        <v>3217</v>
      </c>
      <c r="B3222" t="s">
        <v>241</v>
      </c>
      <c r="C3222">
        <v>5</v>
      </c>
      <c r="D3222">
        <v>15</v>
      </c>
      <c r="E3222">
        <v>20</v>
      </c>
      <c r="F3222" t="s">
        <v>80</v>
      </c>
      <c r="G3222" t="s">
        <v>82</v>
      </c>
      <c r="H3222">
        <v>46.8</v>
      </c>
      <c r="I3222">
        <v>0.89</v>
      </c>
      <c r="J3222">
        <v>46.55</v>
      </c>
      <c r="K3222">
        <v>1582</v>
      </c>
      <c r="L3222">
        <v>46.89</v>
      </c>
      <c r="M3222">
        <v>0.88</v>
      </c>
      <c r="N3222">
        <v>46.06</v>
      </c>
      <c r="O3222">
        <v>1577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U3222">
        <v>0</v>
      </c>
      <c r="V3222">
        <v>0</v>
      </c>
      <c r="W3222">
        <v>0</v>
      </c>
      <c r="X3222">
        <v>0</v>
      </c>
      <c r="Y3222">
        <v>1.8</v>
      </c>
      <c r="Z3222">
        <v>7.72</v>
      </c>
      <c r="AA3222">
        <v>18.7</v>
      </c>
      <c r="AB3222">
        <v>65.900000000000006</v>
      </c>
      <c r="AC3222">
        <v>1702</v>
      </c>
      <c r="AD3222">
        <v>38.04</v>
      </c>
      <c r="AE3222">
        <v>32.92</v>
      </c>
      <c r="AF3222">
        <v>12.95</v>
      </c>
      <c r="AG3222">
        <v>1570</v>
      </c>
      <c r="AI3222">
        <v>44.58</v>
      </c>
      <c r="AJ3222">
        <v>42.43</v>
      </c>
      <c r="AK3222">
        <v>4.9000000000000004</v>
      </c>
      <c r="AL3222">
        <v>47.8</v>
      </c>
      <c r="AM3222">
        <v>6.64</v>
      </c>
      <c r="AN3222">
        <v>48.41</v>
      </c>
      <c r="AO3222">
        <v>45.72</v>
      </c>
      <c r="AP3222">
        <v>3.62</v>
      </c>
      <c r="AQ3222">
        <v>3.83</v>
      </c>
      <c r="AR3222">
        <v>4.5</v>
      </c>
      <c r="AS3222">
        <v>43.02</v>
      </c>
      <c r="AT3222">
        <v>0</v>
      </c>
      <c r="AU3222">
        <v>0</v>
      </c>
      <c r="AV3222">
        <v>12</v>
      </c>
      <c r="AW3222">
        <v>64.3</v>
      </c>
      <c r="AX3222">
        <v>87.6</v>
      </c>
      <c r="AY3222">
        <v>98.4</v>
      </c>
      <c r="AZ3222">
        <v>100</v>
      </c>
      <c r="BA3222">
        <v>75.599999999999994</v>
      </c>
      <c r="BB3222">
        <v>86.4</v>
      </c>
      <c r="BC3222">
        <v>105.1358764266306</v>
      </c>
      <c r="BD3222">
        <v>1.1943951513619201E-2</v>
      </c>
      <c r="BE3222">
        <v>49.093493045922003</v>
      </c>
      <c r="BF3222">
        <v>44.543796449895737</v>
      </c>
      <c r="BG3222">
        <v>141.6361557721558</v>
      </c>
      <c r="BH3222">
        <v>6.0446167554029637</v>
      </c>
      <c r="BI3222">
        <v>85.023749355390535</v>
      </c>
      <c r="BJ3222">
        <v>3.534850933961545</v>
      </c>
      <c r="BK3222">
        <v>676.90790908608608</v>
      </c>
      <c r="BL3222">
        <v>3.2911852546981359</v>
      </c>
      <c r="BM3222">
        <v>174.50596783562531</v>
      </c>
      <c r="BN3222">
        <v>105.7226415172811</v>
      </c>
      <c r="BO3222">
        <v>102.6859013772909</v>
      </c>
      <c r="BP3222">
        <v>101.85844476981789</v>
      </c>
      <c r="BQ3222">
        <v>23.26192152808806</v>
      </c>
      <c r="BR3222">
        <v>61.011021465849318</v>
      </c>
      <c r="BS3222">
        <v>89.060548043095622</v>
      </c>
      <c r="BT3222">
        <v>1847.8291843109539</v>
      </c>
      <c r="BU3222">
        <v>108.3209206435637</v>
      </c>
      <c r="BV3222">
        <v>857.04252058723182</v>
      </c>
      <c r="BW3222">
        <v>19.536141162211539</v>
      </c>
      <c r="BX3222">
        <v>10.275866143056501</v>
      </c>
      <c r="BY3222">
        <v>8.9461387935993546</v>
      </c>
      <c r="BZ3222">
        <v>0.4112340810605089</v>
      </c>
      <c r="CA3222">
        <f t="shared" si="400"/>
        <v>49.105436997435625</v>
      </c>
      <c r="CB3222" cm="1">
        <f t="array" ref="CB3222">IF(ISBLANK(INDEX(AC:AC,ROW())), "", INDEX(AC:AC,ROW())*(BI3222+BJ3222)/1000)</f>
        <v>150.72673769247723</v>
      </c>
      <c r="CC3222">
        <f t="shared" si="401"/>
        <v>147.68077252755876</v>
      </c>
      <c r="CD3222">
        <f t="shared" si="402"/>
        <v>4.5835886249834461</v>
      </c>
      <c r="CE3222">
        <f t="shared" si="403"/>
        <v>6.4384102943058483</v>
      </c>
      <c r="CF3222" cm="1">
        <f t="array" ref="CF3222">IFERROR(IF((BD3222+BE3222)*INDEX(H:H,ROW())*INDEX(K:K,ROW())/(BF3222*30*1000)&lt;0.5,"",(BD3222+BE3222)*INDEX(H:H,ROW())*INDEX(K:K,ROW())/(BF3222*30*1000)),"")</f>
        <v>2.7206547203722908</v>
      </c>
      <c r="CG3222">
        <f t="shared" si="404"/>
        <v>0.42367836711743934</v>
      </c>
      <c r="CH3222" cm="1">
        <f t="array" ref="CH3222">IFERROR((BD3222+BE3222)*INDEX(K:K,ROW())*INDEX(H:H,ROW())/BC3222/100000,"")</f>
        <v>0.3458047648253057</v>
      </c>
      <c r="CI3222">
        <f t="shared" si="405"/>
        <v>94.432433824450385</v>
      </c>
      <c r="CJ3222">
        <v>1</v>
      </c>
      <c r="CK3222">
        <f t="shared" si="406"/>
        <v>17.575629243938128</v>
      </c>
      <c r="CL3222" cm="1">
        <f t="array" ref="CL3222">IF(INDEX(AS:AS,ROW()-2)=0,CL3221,INDEX(AS:AS,ROW()-2))</f>
        <v>42.06</v>
      </c>
      <c r="CM3222" t="str">
        <f t="shared" si="407"/>
        <v>CIV</v>
      </c>
    </row>
    <row r="3223" spans="1:91" x14ac:dyDescent="0.3">
      <c r="A3223" s="1">
        <v>3218</v>
      </c>
      <c r="B3223" t="s">
        <v>241</v>
      </c>
      <c r="C3223">
        <v>5</v>
      </c>
      <c r="D3223">
        <v>15</v>
      </c>
      <c r="E3223">
        <v>20</v>
      </c>
      <c r="F3223" t="s">
        <v>80</v>
      </c>
      <c r="G3223" t="s">
        <v>83</v>
      </c>
      <c r="H3223">
        <v>45.87</v>
      </c>
      <c r="I3223">
        <v>0.88</v>
      </c>
      <c r="J3223">
        <v>45.57</v>
      </c>
      <c r="K3223">
        <v>1564</v>
      </c>
      <c r="L3223">
        <v>45.89</v>
      </c>
      <c r="M3223">
        <v>0.89</v>
      </c>
      <c r="N3223">
        <v>45.57</v>
      </c>
      <c r="O3223">
        <v>1568</v>
      </c>
      <c r="P3223">
        <v>1.35</v>
      </c>
      <c r="Q3223">
        <v>50.28</v>
      </c>
      <c r="R3223">
        <v>30.11</v>
      </c>
      <c r="S3223">
        <v>1.6708776595744681</v>
      </c>
      <c r="T3223">
        <v>7.41</v>
      </c>
      <c r="U3223">
        <v>0</v>
      </c>
      <c r="V3223">
        <v>0</v>
      </c>
      <c r="W3223">
        <v>0</v>
      </c>
      <c r="X3223">
        <v>0</v>
      </c>
      <c r="Y3223">
        <v>2.2000000000000002</v>
      </c>
      <c r="Z3223">
        <v>7.72</v>
      </c>
      <c r="AA3223">
        <v>19.75</v>
      </c>
      <c r="AB3223">
        <v>65.900000000000006</v>
      </c>
      <c r="AC3223">
        <v>1706</v>
      </c>
      <c r="AD3223">
        <v>37.79</v>
      </c>
      <c r="AE3223">
        <v>32.28</v>
      </c>
      <c r="AF3223">
        <v>12.56</v>
      </c>
      <c r="AG3223">
        <v>1570</v>
      </c>
      <c r="AI3223">
        <v>44.58</v>
      </c>
      <c r="AJ3223">
        <v>41.32</v>
      </c>
      <c r="AK3223">
        <v>4.51</v>
      </c>
      <c r="AL3223">
        <v>47.305</v>
      </c>
      <c r="AM3223">
        <v>6.31</v>
      </c>
      <c r="AN3223">
        <v>47.89</v>
      </c>
      <c r="AO3223">
        <v>45.09</v>
      </c>
      <c r="AP3223">
        <v>3.31</v>
      </c>
      <c r="AQ3223">
        <v>3.83</v>
      </c>
      <c r="AR3223">
        <v>4.12</v>
      </c>
      <c r="AS3223">
        <v>42.86</v>
      </c>
      <c r="AT3223">
        <v>0</v>
      </c>
      <c r="AU3223">
        <v>0</v>
      </c>
      <c r="AV3223">
        <v>7.7</v>
      </c>
      <c r="AW3223">
        <v>65.7</v>
      </c>
      <c r="AX3223">
        <v>92.8</v>
      </c>
      <c r="AY3223">
        <v>98.3</v>
      </c>
      <c r="AZ3223">
        <v>100</v>
      </c>
      <c r="BA3223">
        <v>85.1</v>
      </c>
      <c r="BB3223">
        <v>90.6</v>
      </c>
      <c r="BC3223">
        <v>92.465444161771799</v>
      </c>
      <c r="BD3223">
        <v>1.1943951513619201E-2</v>
      </c>
      <c r="BE3223">
        <v>46.496165370485272</v>
      </c>
      <c r="BF3223">
        <v>40.733973831573728</v>
      </c>
      <c r="BG3223">
        <v>143.3250799671529</v>
      </c>
      <c r="BH3223">
        <v>6.0446167554029637</v>
      </c>
      <c r="BI3223">
        <v>84.206898170423642</v>
      </c>
      <c r="BJ3223">
        <v>3.534850933961545</v>
      </c>
      <c r="BK3223">
        <v>711.83136083552563</v>
      </c>
      <c r="BL3223">
        <v>3.260300845275625</v>
      </c>
      <c r="BM3223">
        <v>174.1510361585724</v>
      </c>
      <c r="BN3223">
        <v>106.0253345304984</v>
      </c>
      <c r="BO3223">
        <v>102.282513112586</v>
      </c>
      <c r="BP3223">
        <v>101.42234158935079</v>
      </c>
      <c r="BQ3223">
        <v>34.153953228637157</v>
      </c>
      <c r="BR3223">
        <v>66.044756763655585</v>
      </c>
      <c r="BS3223">
        <v>88.60363054178724</v>
      </c>
      <c r="BT3223">
        <v>1847.8291843109539</v>
      </c>
      <c r="BU3223">
        <v>107.5875049537505</v>
      </c>
      <c r="BV3223">
        <v>837.97581868536167</v>
      </c>
      <c r="BW3223">
        <v>14.15802303043254</v>
      </c>
      <c r="BX3223">
        <v>10.37349138181148</v>
      </c>
      <c r="BY3223">
        <v>8.3861447141353178</v>
      </c>
      <c r="BZ3223">
        <v>0.41320308417251278</v>
      </c>
      <c r="CA3223">
        <f t="shared" si="400"/>
        <v>46.508109321998894</v>
      </c>
      <c r="CB3223" cm="1">
        <f t="array" ref="CB3223">IF(ISBLANK(INDEX(AC:AC,ROW())), "", INDEX(AC:AC,ROW())*(BI3223+BJ3223)/1000)</f>
        <v>149.68742397208112</v>
      </c>
      <c r="CC3223">
        <f t="shared" si="401"/>
        <v>149.36969672255586</v>
      </c>
      <c r="CD3223">
        <f t="shared" si="402"/>
        <v>4.765567424011742</v>
      </c>
      <c r="CE3223">
        <f t="shared" si="403"/>
        <v>7.6983500948759804</v>
      </c>
      <c r="CF3223" cm="1">
        <f t="array" ref="CF3223">IFERROR(IF((BD3223+BE3223)*INDEX(H:H,ROW())*INDEX(K:K,ROW())/(BF3223*30*1000)&lt;0.5,"",(BD3223+BE3223)*INDEX(H:H,ROW())*INDEX(K:K,ROW())/(BF3223*30*1000)),"")</f>
        <v>2.730336272509978</v>
      </c>
      <c r="CG3223">
        <f t="shared" si="404"/>
        <v>0.44053185707201165</v>
      </c>
      <c r="CH3223" cm="1">
        <f t="array" ref="CH3223">IFERROR((BD3223+BE3223)*INDEX(K:K,ROW())*INDEX(H:H,ROW())/BC3223/100000,"")</f>
        <v>0.36084003256796832</v>
      </c>
      <c r="CI3223">
        <f t="shared" si="405"/>
        <v>86.662945149988033</v>
      </c>
      <c r="CJ3223">
        <v>1</v>
      </c>
      <c r="CK3223">
        <f t="shared" si="406"/>
        <v>19.983997276627004</v>
      </c>
      <c r="CL3223" cm="1">
        <f t="array" ref="CL3223">IF(INDEX(AS:AS,ROW()-2)=0,CL3222,INDEX(AS:AS,ROW()-2))</f>
        <v>42.06</v>
      </c>
      <c r="CM3223" t="str">
        <f t="shared" si="407"/>
        <v>CIV</v>
      </c>
    </row>
    <row r="3224" spans="1:91" x14ac:dyDescent="0.3">
      <c r="A3224" s="1">
        <v>3219</v>
      </c>
      <c r="B3224" t="s">
        <v>241</v>
      </c>
      <c r="C3224">
        <v>5</v>
      </c>
      <c r="D3224">
        <v>15</v>
      </c>
      <c r="E3224">
        <v>20</v>
      </c>
      <c r="F3224" t="s">
        <v>80</v>
      </c>
      <c r="G3224" t="s">
        <v>84</v>
      </c>
      <c r="H3224">
        <v>45.87</v>
      </c>
      <c r="I3224">
        <v>0.88</v>
      </c>
      <c r="J3224">
        <v>45.57</v>
      </c>
      <c r="K3224">
        <v>1564</v>
      </c>
      <c r="L3224">
        <v>45.89</v>
      </c>
      <c r="M3224">
        <v>0.89</v>
      </c>
      <c r="N3224">
        <v>45.57</v>
      </c>
      <c r="O3224">
        <v>1568</v>
      </c>
      <c r="P3224">
        <v>1.35</v>
      </c>
      <c r="Q3224">
        <v>50.28</v>
      </c>
      <c r="R3224">
        <v>30.11</v>
      </c>
      <c r="S3224">
        <v>1.6708776595744681</v>
      </c>
      <c r="T3224">
        <v>7.41</v>
      </c>
      <c r="U3224">
        <v>0</v>
      </c>
      <c r="V3224">
        <v>0</v>
      </c>
      <c r="W3224">
        <v>0</v>
      </c>
      <c r="X3224">
        <v>0</v>
      </c>
      <c r="Y3224">
        <v>2.2000000000000002</v>
      </c>
      <c r="Z3224">
        <v>7.72</v>
      </c>
      <c r="AA3224">
        <v>19.75</v>
      </c>
      <c r="AB3224">
        <v>65.900000000000006</v>
      </c>
      <c r="AC3224">
        <v>1700</v>
      </c>
      <c r="AD3224">
        <v>37.79</v>
      </c>
      <c r="AE3224">
        <v>32.69</v>
      </c>
      <c r="AF3224">
        <v>12.48</v>
      </c>
      <c r="AG3224">
        <v>1570</v>
      </c>
      <c r="AI3224">
        <v>44.58</v>
      </c>
      <c r="AJ3224">
        <v>41.32</v>
      </c>
      <c r="AK3224">
        <v>4.8600000000000003</v>
      </c>
      <c r="AL3224">
        <v>47.305</v>
      </c>
      <c r="AM3224">
        <v>6.41</v>
      </c>
      <c r="AN3224">
        <v>47.89</v>
      </c>
      <c r="AO3224">
        <v>45.09</v>
      </c>
      <c r="AP3224">
        <v>3.53</v>
      </c>
      <c r="AQ3224">
        <v>4.2300000000000004</v>
      </c>
      <c r="AR3224">
        <v>4.12</v>
      </c>
      <c r="AS3224">
        <v>42.64</v>
      </c>
      <c r="AT3224">
        <v>0</v>
      </c>
      <c r="AU3224">
        <v>0</v>
      </c>
      <c r="AV3224">
        <v>6.9</v>
      </c>
      <c r="AW3224">
        <v>69.099999999999994</v>
      </c>
      <c r="AX3224">
        <v>93.5</v>
      </c>
      <c r="AY3224">
        <v>99.1</v>
      </c>
      <c r="AZ3224">
        <v>100</v>
      </c>
      <c r="BA3224">
        <v>86.6</v>
      </c>
      <c r="BB3224">
        <v>92.199999999999989</v>
      </c>
      <c r="BC3224">
        <v>101.9074088115479</v>
      </c>
      <c r="BD3224">
        <v>4.0241615891023E-3</v>
      </c>
      <c r="BE3224">
        <v>51.201967537979911</v>
      </c>
      <c r="BF3224">
        <v>43.270065577417782</v>
      </c>
      <c r="BG3224">
        <v>133.49198282571911</v>
      </c>
      <c r="BH3224">
        <v>6.0446167554029637</v>
      </c>
      <c r="BI3224">
        <v>78.432557603805051</v>
      </c>
      <c r="BJ3224">
        <v>3.534850933961545</v>
      </c>
      <c r="BK3224">
        <v>681.26960101056704</v>
      </c>
      <c r="BL3224">
        <v>3.221521507343398</v>
      </c>
      <c r="BM3224">
        <v>173.12217434396911</v>
      </c>
      <c r="BN3224">
        <v>105.84837338352639</v>
      </c>
      <c r="BO3224">
        <v>103.62458243947999</v>
      </c>
      <c r="BP3224">
        <v>102.94274005753481</v>
      </c>
      <c r="BQ3224">
        <v>35.319103323939402</v>
      </c>
      <c r="BR3224">
        <v>66.244818243444527</v>
      </c>
      <c r="BS3224">
        <v>90.227507264047205</v>
      </c>
      <c r="BT3224">
        <v>1847.8291843109539</v>
      </c>
      <c r="BU3224">
        <v>107.3661003881067</v>
      </c>
      <c r="BV3224">
        <v>836.4004653975901</v>
      </c>
      <c r="BW3224">
        <v>14.008516300042549</v>
      </c>
      <c r="BX3224">
        <v>10.258317950326839</v>
      </c>
      <c r="BY3224">
        <v>5.2866956059000758</v>
      </c>
      <c r="BZ3224">
        <v>0.41237887701724529</v>
      </c>
      <c r="CA3224">
        <f t="shared" si="400"/>
        <v>51.205991699569012</v>
      </c>
      <c r="CB3224" cm="1">
        <f t="array" ref="CB3224">IF(ISBLANK(INDEX(AC:AC,ROW())), "", INDEX(AC:AC,ROW())*(BI3224+BJ3224)/1000)</f>
        <v>139.34459451420324</v>
      </c>
      <c r="CC3224">
        <f t="shared" si="401"/>
        <v>139.53659958112206</v>
      </c>
      <c r="CD3224">
        <f t="shared" si="402"/>
        <v>4.8823721020555535</v>
      </c>
      <c r="CE3224">
        <f t="shared" si="403"/>
        <v>6.6851822547112709</v>
      </c>
      <c r="CF3224" cm="1">
        <f t="array" ref="CF3224">IFERROR(IF((BD3224+BE3224)*INDEX(H:H,ROW())*INDEX(K:K,ROW())/(BF3224*30*1000)&lt;0.5,"",(BD3224+BE3224)*INDEX(H:H,ROW())*INDEX(K:K,ROW())/(BF3224*30*1000)),"")</f>
        <v>2.8299415277665054</v>
      </c>
      <c r="CG3224">
        <f t="shared" si="404"/>
        <v>0.42460176430778335</v>
      </c>
      <c r="CH3224" cm="1">
        <f t="array" ref="CH3224">IFERROR((BD3224+BE3224)*INDEX(K:K,ROW())*INDEX(H:H,ROW())/BC3224/100000,"")</f>
        <v>0.36047944967325662</v>
      </c>
      <c r="CI3224">
        <f t="shared" si="405"/>
        <v>95.416952327310057</v>
      </c>
      <c r="CJ3224">
        <v>1</v>
      </c>
      <c r="CK3224">
        <f t="shared" si="406"/>
        <v>18.132432232950293</v>
      </c>
      <c r="CL3224" cm="1">
        <f t="array" ref="CL3224">IF(INDEX(AS:AS,ROW()-2)=0,CL3223,INDEX(AS:AS,ROW()-2))</f>
        <v>43.02</v>
      </c>
      <c r="CM3224" t="str">
        <f t="shared" si="407"/>
        <v>CIV</v>
      </c>
    </row>
    <row r="3225" spans="1:91" x14ac:dyDescent="0.3">
      <c r="A3225" s="1">
        <v>3220</v>
      </c>
      <c r="B3225" t="s">
        <v>241</v>
      </c>
      <c r="C3225">
        <v>5</v>
      </c>
      <c r="D3225">
        <v>15</v>
      </c>
      <c r="E3225">
        <v>20</v>
      </c>
      <c r="F3225" t="s">
        <v>80</v>
      </c>
      <c r="G3225" t="s">
        <v>85</v>
      </c>
      <c r="H3225">
        <v>45.87</v>
      </c>
      <c r="I3225">
        <v>0.88</v>
      </c>
      <c r="J3225">
        <v>45.57</v>
      </c>
      <c r="K3225">
        <v>1584</v>
      </c>
      <c r="L3225">
        <v>45.89</v>
      </c>
      <c r="M3225">
        <v>0.89</v>
      </c>
      <c r="N3225">
        <v>45.57</v>
      </c>
      <c r="O3225">
        <v>1568</v>
      </c>
      <c r="P3225">
        <v>1.35</v>
      </c>
      <c r="Q3225">
        <v>50.28</v>
      </c>
      <c r="R3225">
        <v>30.11</v>
      </c>
      <c r="S3225">
        <v>1.6708776595744681</v>
      </c>
      <c r="T3225">
        <v>7.41</v>
      </c>
      <c r="U3225">
        <v>0</v>
      </c>
      <c r="V3225">
        <v>0</v>
      </c>
      <c r="W3225">
        <v>0</v>
      </c>
      <c r="X3225">
        <v>0</v>
      </c>
      <c r="Y3225">
        <v>2.2000000000000002</v>
      </c>
      <c r="Z3225">
        <v>7.72</v>
      </c>
      <c r="AA3225">
        <v>19.75</v>
      </c>
      <c r="AB3225">
        <v>65.900000000000006</v>
      </c>
      <c r="AC3225">
        <v>1694</v>
      </c>
      <c r="AD3225">
        <v>37.79</v>
      </c>
      <c r="AE3225">
        <v>32.28</v>
      </c>
      <c r="AF3225">
        <v>12.41</v>
      </c>
      <c r="AG3225">
        <v>1570</v>
      </c>
      <c r="AI3225">
        <v>44.58</v>
      </c>
      <c r="AJ3225">
        <v>41.32</v>
      </c>
      <c r="AK3225">
        <v>4.51</v>
      </c>
      <c r="AL3225">
        <v>47.305</v>
      </c>
      <c r="AM3225">
        <v>6.31</v>
      </c>
      <c r="AN3225">
        <v>47.89</v>
      </c>
      <c r="AO3225">
        <v>45.09</v>
      </c>
      <c r="AP3225">
        <v>3.31</v>
      </c>
      <c r="AQ3225">
        <v>3.83</v>
      </c>
      <c r="AR3225">
        <v>4.12</v>
      </c>
      <c r="AS3225">
        <v>42.77</v>
      </c>
      <c r="AT3225">
        <v>0</v>
      </c>
      <c r="AU3225">
        <v>0</v>
      </c>
      <c r="AV3225">
        <v>6.3</v>
      </c>
      <c r="AW3225">
        <v>70.2</v>
      </c>
      <c r="AX3225">
        <v>93.1</v>
      </c>
      <c r="AY3225">
        <v>99.5</v>
      </c>
      <c r="AZ3225">
        <v>100</v>
      </c>
      <c r="BA3225">
        <v>86.8</v>
      </c>
      <c r="BB3225">
        <v>93.2</v>
      </c>
      <c r="BC3225">
        <v>82.205980804152802</v>
      </c>
      <c r="BD3225">
        <v>1.29906069567237E-2</v>
      </c>
      <c r="BE3225">
        <v>48.723543102955091</v>
      </c>
      <c r="BF3225">
        <v>42.203012687373231</v>
      </c>
      <c r="BG3225">
        <v>147.07778730355611</v>
      </c>
      <c r="BH3225">
        <v>0.1059234806276218</v>
      </c>
      <c r="BI3225">
        <v>86.412852031494424</v>
      </c>
      <c r="BJ3225">
        <v>5.8524551508680203E-2</v>
      </c>
      <c r="BK3225">
        <v>776.4364663984303</v>
      </c>
      <c r="BL3225">
        <v>3.2259768256720691</v>
      </c>
      <c r="BM3225">
        <v>172.4607435234212</v>
      </c>
      <c r="BN3225">
        <v>106.284265883139</v>
      </c>
      <c r="BO3225">
        <v>103.0890202193456</v>
      </c>
      <c r="BP3225">
        <v>102.8680258728988</v>
      </c>
      <c r="BQ3225">
        <v>36.550787979835192</v>
      </c>
      <c r="BR3225">
        <v>66.619022016075405</v>
      </c>
      <c r="BS3225">
        <v>92.369804399098925</v>
      </c>
      <c r="BT3225">
        <v>1847.8291843109539</v>
      </c>
      <c r="BU3225">
        <v>107.680807641134</v>
      </c>
      <c r="BV3225">
        <v>832.15993644669527</v>
      </c>
      <c r="BW3225">
        <v>14.3609107150852</v>
      </c>
      <c r="BX3225">
        <v>10.304902429768021</v>
      </c>
      <c r="BY3225">
        <v>2.1412775397827888</v>
      </c>
      <c r="BZ3225">
        <v>1.2542016143607311</v>
      </c>
      <c r="CA3225">
        <f t="shared" si="400"/>
        <v>48.736533709911818</v>
      </c>
      <c r="CB3225" cm="1">
        <f t="array" ref="CB3225">IF(ISBLANK(INDEX(AC:AC,ROW())), "", INDEX(AC:AC,ROW())*(BI3225+BJ3225)/1000)</f>
        <v>146.48251193160726</v>
      </c>
      <c r="CC3225">
        <f t="shared" si="401"/>
        <v>147.18371078418372</v>
      </c>
      <c r="CD3225">
        <f t="shared" si="402"/>
        <v>5.2752880210835515</v>
      </c>
      <c r="CE3225">
        <f t="shared" si="403"/>
        <v>9.4450118933342502</v>
      </c>
      <c r="CF3225" cm="1">
        <f t="array" ref="CF3225">IFERROR(IF((BD3225+BE3225)*INDEX(H:H,ROW())*INDEX(K:K,ROW())/(BF3225*30*1000)&lt;0.5,"",(BD3225+BE3225)*INDEX(H:H,ROW())*INDEX(K:K,ROW())/(BF3225*30*1000)),"")</f>
        <v>2.7968800801409266</v>
      </c>
      <c r="CG3225">
        <f t="shared" si="404"/>
        <v>0.51338129263267984</v>
      </c>
      <c r="CH3225" cm="1">
        <f t="array" ref="CH3225">IFERROR((BD3225+BE3225)*INDEX(K:K,ROW())*INDEX(H:H,ROW())/BC3225/100000,"")</f>
        <v>0.43075977326440268</v>
      </c>
      <c r="CI3225">
        <f t="shared" si="405"/>
        <v>91.976700395258959</v>
      </c>
      <c r="CJ3225">
        <v>1</v>
      </c>
      <c r="CK3225">
        <f t="shared" si="406"/>
        <v>22.478038291559525</v>
      </c>
      <c r="CL3225" cm="1">
        <f t="array" ref="CL3225">IF(INDEX(AS:AS,ROW()-2)=0,CL3224,INDEX(AS:AS,ROW()-2))</f>
        <v>42.86</v>
      </c>
      <c r="CM3225" t="str">
        <f t="shared" si="407"/>
        <v>CIV</v>
      </c>
    </row>
    <row r="3226" spans="1:91" x14ac:dyDescent="0.3">
      <c r="A3226" s="1">
        <v>3221</v>
      </c>
      <c r="B3226" t="s">
        <v>241</v>
      </c>
      <c r="C3226">
        <v>5</v>
      </c>
      <c r="D3226">
        <v>15</v>
      </c>
      <c r="E3226">
        <v>20</v>
      </c>
      <c r="F3226" t="s">
        <v>80</v>
      </c>
      <c r="G3226" t="s">
        <v>86</v>
      </c>
      <c r="H3226">
        <v>45.87</v>
      </c>
      <c r="I3226">
        <v>0.88</v>
      </c>
      <c r="J3226">
        <v>45.57</v>
      </c>
      <c r="K3226">
        <v>1564</v>
      </c>
      <c r="L3226">
        <v>45.89</v>
      </c>
      <c r="M3226">
        <v>0.89</v>
      </c>
      <c r="N3226">
        <v>45.57</v>
      </c>
      <c r="O3226">
        <v>1568</v>
      </c>
      <c r="P3226">
        <v>1.35</v>
      </c>
      <c r="Q3226">
        <v>50.28</v>
      </c>
      <c r="R3226">
        <v>30.11</v>
      </c>
      <c r="S3226">
        <v>1.6708776595744681</v>
      </c>
      <c r="T3226">
        <v>7.41</v>
      </c>
      <c r="U3226">
        <v>0</v>
      </c>
      <c r="V3226">
        <v>0</v>
      </c>
      <c r="W3226">
        <v>0</v>
      </c>
      <c r="X3226">
        <v>0</v>
      </c>
      <c r="Y3226">
        <v>2.2000000000000002</v>
      </c>
      <c r="Z3226">
        <v>7.72</v>
      </c>
      <c r="AA3226">
        <v>19.75</v>
      </c>
      <c r="AB3226">
        <v>65.900000000000006</v>
      </c>
      <c r="AC3226">
        <v>1692</v>
      </c>
      <c r="AD3226">
        <v>37.79</v>
      </c>
      <c r="AE3226">
        <v>32.409999999999997</v>
      </c>
      <c r="AF3226">
        <v>12.44</v>
      </c>
      <c r="AG3226">
        <v>1570</v>
      </c>
      <c r="AI3226">
        <v>44.58</v>
      </c>
      <c r="AJ3226">
        <v>41.87</v>
      </c>
      <c r="AK3226">
        <v>4.51</v>
      </c>
      <c r="AL3226">
        <v>47.305</v>
      </c>
      <c r="AM3226">
        <v>6.45</v>
      </c>
      <c r="AN3226">
        <v>48.02</v>
      </c>
      <c r="AO3226">
        <v>45.09</v>
      </c>
      <c r="AP3226">
        <v>3.55</v>
      </c>
      <c r="AQ3226">
        <v>3.83</v>
      </c>
      <c r="AR3226">
        <v>4.1399999999999997</v>
      </c>
      <c r="AS3226">
        <v>42.21</v>
      </c>
      <c r="AT3226">
        <v>0</v>
      </c>
      <c r="AU3226">
        <v>0</v>
      </c>
      <c r="AV3226">
        <v>8.1</v>
      </c>
      <c r="AW3226">
        <v>65.5</v>
      </c>
      <c r="AX3226">
        <v>94.3</v>
      </c>
      <c r="AY3226">
        <v>98.2</v>
      </c>
      <c r="AZ3226">
        <v>100</v>
      </c>
      <c r="BA3226">
        <v>86.2</v>
      </c>
      <c r="BB3226">
        <v>90.100000000000009</v>
      </c>
      <c r="BC3226">
        <v>104.7632676000146</v>
      </c>
      <c r="BD3226">
        <v>2.1250167708026499E-2</v>
      </c>
      <c r="BE3226">
        <v>52.931008634757987</v>
      </c>
      <c r="BF3226">
        <v>45.995777319848017</v>
      </c>
      <c r="BG3226">
        <v>151.49658983248611</v>
      </c>
      <c r="BH3226">
        <v>2.837942621504832</v>
      </c>
      <c r="BI3226">
        <v>89.10819905961678</v>
      </c>
      <c r="BJ3226">
        <v>1.6527747425931749</v>
      </c>
      <c r="BK3226">
        <v>739.499689263557</v>
      </c>
      <c r="BL3226">
        <v>3.705811714549788</v>
      </c>
      <c r="BM3226">
        <v>172.6038741048512</v>
      </c>
      <c r="BN3226">
        <v>106.3440628310388</v>
      </c>
      <c r="BO3226">
        <v>103.0442202825618</v>
      </c>
      <c r="BP3226">
        <v>102.92291351348599</v>
      </c>
      <c r="BQ3226">
        <v>34.144595707951083</v>
      </c>
      <c r="BR3226">
        <v>69.231368000725496</v>
      </c>
      <c r="BS3226">
        <v>91.94018541175312</v>
      </c>
      <c r="BT3226">
        <v>1847.8291843109539</v>
      </c>
      <c r="BU3226">
        <v>109.6796141055096</v>
      </c>
      <c r="BV3226">
        <v>833.64252172386887</v>
      </c>
      <c r="BW3226">
        <v>15.680233609612319</v>
      </c>
      <c r="BX3226">
        <v>11.49404241926303</v>
      </c>
      <c r="BY3226">
        <v>4.994951301351386</v>
      </c>
      <c r="BZ3226">
        <v>0.52798685905141973</v>
      </c>
      <c r="CA3226">
        <f t="shared" si="400"/>
        <v>52.952258802466012</v>
      </c>
      <c r="CB3226" cm="1">
        <f t="array" ref="CB3226">IF(ISBLANK(INDEX(AC:AC,ROW())), "", INDEX(AC:AC,ROW())*(BI3226+BJ3226)/1000)</f>
        <v>153.56756767333925</v>
      </c>
      <c r="CC3226">
        <f t="shared" si="401"/>
        <v>154.33453245399093</v>
      </c>
      <c r="CD3226">
        <f t="shared" si="402"/>
        <v>4.7915374317410864</v>
      </c>
      <c r="CE3226">
        <f t="shared" si="403"/>
        <v>7.058768843359883</v>
      </c>
      <c r="CF3226" cm="1">
        <f t="array" ref="CF3226">IFERROR(IF((BD3226+BE3226)*INDEX(H:H,ROW())*INDEX(K:K,ROW())/(BF3226*30*1000)&lt;0.5,"",(BD3226+BE3226)*INDEX(H:H,ROW())*INDEX(K:K,ROW())/(BF3226*30*1000)),"")</f>
        <v>2.753028846980432</v>
      </c>
      <c r="CG3226">
        <f t="shared" si="404"/>
        <v>0.43904489019433379</v>
      </c>
      <c r="CH3226" cm="1">
        <f t="array" ref="CH3226">IFERROR((BD3226+BE3226)*INDEX(K:K,ROW())*INDEX(H:H,ROW())/BC3226/100000,"")</f>
        <v>0.36261097434730721</v>
      </c>
      <c r="CI3226">
        <f t="shared" si="405"/>
        <v>98.670936468179136</v>
      </c>
      <c r="CJ3226">
        <v>1</v>
      </c>
      <c r="CK3226">
        <f t="shared" si="406"/>
        <v>17.638140033641871</v>
      </c>
      <c r="CL3226" cm="1">
        <f t="array" ref="CL3226">IF(INDEX(AS:AS,ROW()-2)=0,CL3225,INDEX(AS:AS,ROW()-2))</f>
        <v>42.64</v>
      </c>
      <c r="CM3226" t="str">
        <f t="shared" si="407"/>
        <v>CIV</v>
      </c>
    </row>
    <row r="3227" spans="1:91" x14ac:dyDescent="0.3">
      <c r="A3227" s="1">
        <v>3222</v>
      </c>
      <c r="B3227" t="s">
        <v>241</v>
      </c>
      <c r="C3227">
        <v>5</v>
      </c>
      <c r="D3227">
        <v>15</v>
      </c>
      <c r="E3227">
        <v>20</v>
      </c>
      <c r="F3227" t="s">
        <v>80</v>
      </c>
      <c r="G3227" t="s">
        <v>87</v>
      </c>
      <c r="H3227">
        <v>46.75</v>
      </c>
      <c r="I3227">
        <v>0.92</v>
      </c>
      <c r="J3227">
        <v>46.55</v>
      </c>
      <c r="K3227">
        <v>1586</v>
      </c>
      <c r="L3227">
        <v>45.89</v>
      </c>
      <c r="M3227">
        <v>0.89</v>
      </c>
      <c r="N3227">
        <v>45.57</v>
      </c>
      <c r="O3227">
        <v>1568</v>
      </c>
      <c r="P3227">
        <v>1.35</v>
      </c>
      <c r="Q3227">
        <v>50.28</v>
      </c>
      <c r="R3227">
        <v>30.11</v>
      </c>
      <c r="S3227">
        <v>1.6708776595744681</v>
      </c>
      <c r="T3227">
        <v>7.41</v>
      </c>
      <c r="U3227">
        <v>0</v>
      </c>
      <c r="V3227">
        <v>0</v>
      </c>
      <c r="W3227">
        <v>0</v>
      </c>
      <c r="X3227">
        <v>0</v>
      </c>
      <c r="Y3227">
        <v>2.2000000000000002</v>
      </c>
      <c r="Z3227">
        <v>7.72</v>
      </c>
      <c r="AA3227">
        <v>19.75</v>
      </c>
      <c r="AB3227">
        <v>65.900000000000006</v>
      </c>
      <c r="AC3227">
        <v>1690</v>
      </c>
      <c r="AD3227">
        <v>37.79</v>
      </c>
      <c r="AE3227">
        <v>32.28</v>
      </c>
      <c r="AF3227">
        <v>12.49</v>
      </c>
      <c r="AG3227">
        <v>1570</v>
      </c>
      <c r="AI3227">
        <v>44.58</v>
      </c>
      <c r="AJ3227">
        <v>41.32</v>
      </c>
      <c r="AK3227">
        <v>4.51</v>
      </c>
      <c r="AL3227">
        <v>47.305</v>
      </c>
      <c r="AM3227">
        <v>6.31</v>
      </c>
      <c r="AN3227">
        <v>47.89</v>
      </c>
      <c r="AO3227">
        <v>45.09</v>
      </c>
      <c r="AP3227">
        <v>3.31</v>
      </c>
      <c r="AQ3227">
        <v>3.83</v>
      </c>
      <c r="AR3227">
        <v>4.12</v>
      </c>
      <c r="AS3227">
        <v>41.64</v>
      </c>
      <c r="AT3227">
        <v>0</v>
      </c>
      <c r="AU3227">
        <v>0</v>
      </c>
      <c r="AV3227">
        <v>7.9</v>
      </c>
      <c r="AW3227">
        <v>66.900000000000006</v>
      </c>
      <c r="AX3227">
        <v>95.4</v>
      </c>
      <c r="AY3227">
        <v>98.8</v>
      </c>
      <c r="AZ3227">
        <v>100</v>
      </c>
      <c r="BA3227">
        <v>87.5</v>
      </c>
      <c r="BB3227">
        <v>90.899999999999991</v>
      </c>
      <c r="BC3227">
        <v>120.62289647040561</v>
      </c>
      <c r="BD3227">
        <v>2.1256245275670799E-2</v>
      </c>
      <c r="BE3227">
        <v>54.179221534782087</v>
      </c>
      <c r="BF3227">
        <v>46.049472713393783</v>
      </c>
      <c r="BG3227">
        <v>148.6067532731999</v>
      </c>
      <c r="BH3227">
        <v>6.0446167554029637</v>
      </c>
      <c r="BI3227">
        <v>87.619854149341549</v>
      </c>
      <c r="BJ3227">
        <v>3.534850933961545</v>
      </c>
      <c r="BK3227">
        <v>691.74268340477522</v>
      </c>
      <c r="BL3227">
        <v>3.4024883635138381</v>
      </c>
      <c r="BM3227">
        <v>172.62603323083471</v>
      </c>
      <c r="BN3227">
        <v>106.2731240663732</v>
      </c>
      <c r="BO3227">
        <v>103.8630165128224</v>
      </c>
      <c r="BP3227">
        <v>104.0524134321924</v>
      </c>
      <c r="BQ3227">
        <v>32.792515016054068</v>
      </c>
      <c r="BR3227">
        <v>71.451388899097054</v>
      </c>
      <c r="BS3227">
        <v>90.81006518527434</v>
      </c>
      <c r="BT3227">
        <v>1847.8291843109539</v>
      </c>
      <c r="BU3227">
        <v>109.15247474987601</v>
      </c>
      <c r="BV3227">
        <v>835.14149594559296</v>
      </c>
      <c r="BW3227">
        <v>15.96471174434661</v>
      </c>
      <c r="BX3227">
        <v>10.880497142378561</v>
      </c>
      <c r="BY3227">
        <v>7.1446549880201484</v>
      </c>
      <c r="BZ3227">
        <v>0.4143509203822931</v>
      </c>
      <c r="CA3227">
        <f t="shared" si="400"/>
        <v>54.20047778005776</v>
      </c>
      <c r="CB3227" cm="1">
        <f t="array" ref="CB3227">IF(ISBLANK(INDEX(AC:AC,ROW())), "", INDEX(AC:AC,ROW())*(BI3227+BJ3227)/1000)</f>
        <v>154.05145159078222</v>
      </c>
      <c r="CC3227">
        <f t="shared" si="401"/>
        <v>154.65137002860286</v>
      </c>
      <c r="CD3227">
        <f t="shared" si="402"/>
        <v>4.4729166206341207</v>
      </c>
      <c r="CE3227">
        <f t="shared" si="403"/>
        <v>5.7347543762099242</v>
      </c>
      <c r="CF3227" cm="1">
        <f t="array" ref="CF3227">IFERROR(IF((BD3227+BE3227)*INDEX(H:H,ROW())*INDEX(K:K,ROW())/(BF3227*30*1000)&lt;0.5,"",(BD3227+BE3227)*INDEX(H:H,ROW())*INDEX(K:K,ROW())/(BF3227*30*1000)),"")</f>
        <v>2.9089884483247674</v>
      </c>
      <c r="CG3227">
        <f t="shared" si="404"/>
        <v>0.38176394416703346</v>
      </c>
      <c r="CH3227" cm="1">
        <f t="array" ref="CH3227">IFERROR((BD3227+BE3227)*INDEX(K:K,ROW())*INDEX(H:H,ROW())/BC3227/100000,"")</f>
        <v>0.3331640710706405</v>
      </c>
      <c r="CI3227">
        <f t="shared" si="405"/>
        <v>104.3823772789941</v>
      </c>
      <c r="CJ3227">
        <v>1</v>
      </c>
      <c r="CK3227">
        <f t="shared" si="406"/>
        <v>15.319058308007984</v>
      </c>
      <c r="CL3227" cm="1">
        <f t="array" ref="CL3227">IF(INDEX(AS:AS,ROW()-2)=0,CL3226,INDEX(AS:AS,ROW()-2))</f>
        <v>42.77</v>
      </c>
      <c r="CM3227" t="str">
        <f t="shared" si="407"/>
        <v>CIV</v>
      </c>
    </row>
    <row r="3228" spans="1:91" x14ac:dyDescent="0.3">
      <c r="A3228" s="1">
        <v>3223</v>
      </c>
      <c r="B3228" t="s">
        <v>241</v>
      </c>
      <c r="C3228">
        <v>5</v>
      </c>
      <c r="D3228">
        <v>15</v>
      </c>
      <c r="E3228">
        <v>20</v>
      </c>
      <c r="F3228" t="s">
        <v>80</v>
      </c>
      <c r="G3228" t="s">
        <v>88</v>
      </c>
      <c r="H3228">
        <v>45.87</v>
      </c>
      <c r="I3228">
        <v>0.88</v>
      </c>
      <c r="J3228">
        <v>45.57</v>
      </c>
      <c r="K3228">
        <v>1564</v>
      </c>
      <c r="L3228">
        <v>45.89</v>
      </c>
      <c r="M3228">
        <v>0.89</v>
      </c>
      <c r="N3228">
        <v>45.57</v>
      </c>
      <c r="O3228">
        <v>1568</v>
      </c>
      <c r="P3228">
        <v>1.35</v>
      </c>
      <c r="Q3228">
        <v>50.28</v>
      </c>
      <c r="R3228">
        <v>30.11</v>
      </c>
      <c r="S3228">
        <v>1.6708776595744681</v>
      </c>
      <c r="T3228">
        <v>7.41</v>
      </c>
      <c r="U3228">
        <v>0</v>
      </c>
      <c r="V3228">
        <v>0</v>
      </c>
      <c r="W3228">
        <v>0</v>
      </c>
      <c r="X3228">
        <v>0</v>
      </c>
      <c r="Y3228">
        <v>2.2000000000000002</v>
      </c>
      <c r="Z3228">
        <v>7.72</v>
      </c>
      <c r="AA3228">
        <v>19.75</v>
      </c>
      <c r="AB3228">
        <v>65.900000000000006</v>
      </c>
      <c r="AC3228">
        <v>1685</v>
      </c>
      <c r="AD3228">
        <v>37.79</v>
      </c>
      <c r="AE3228">
        <v>32.28</v>
      </c>
      <c r="AF3228">
        <v>12.53</v>
      </c>
      <c r="AG3228">
        <v>1570</v>
      </c>
      <c r="AI3228">
        <v>44.58</v>
      </c>
      <c r="AJ3228">
        <v>41.32</v>
      </c>
      <c r="AK3228">
        <v>4.51</v>
      </c>
      <c r="AL3228">
        <v>47.305</v>
      </c>
      <c r="AM3228">
        <v>6.22</v>
      </c>
      <c r="AN3228">
        <v>47.89</v>
      </c>
      <c r="AO3228">
        <v>45.09</v>
      </c>
      <c r="AP3228">
        <v>3.67</v>
      </c>
      <c r="AQ3228">
        <v>3.85</v>
      </c>
      <c r="AR3228">
        <v>4.12</v>
      </c>
      <c r="AS3228">
        <v>41.83</v>
      </c>
      <c r="AT3228">
        <v>0</v>
      </c>
      <c r="AU3228">
        <v>0</v>
      </c>
      <c r="AV3228">
        <v>7.6</v>
      </c>
      <c r="AW3228">
        <v>67.3</v>
      </c>
      <c r="AX3228">
        <v>94.9</v>
      </c>
      <c r="AY3228">
        <v>97.9</v>
      </c>
      <c r="AZ3228">
        <v>100</v>
      </c>
      <c r="BA3228">
        <v>87.300000000000011</v>
      </c>
      <c r="BB3228">
        <v>90.300000000000011</v>
      </c>
      <c r="BC3228">
        <v>100.11175879571429</v>
      </c>
      <c r="BD3228">
        <v>2.1449357319390201E-2</v>
      </c>
      <c r="BE3228">
        <v>36.228771580584208</v>
      </c>
      <c r="BF3228">
        <v>25.371691207353951</v>
      </c>
      <c r="BG3228">
        <v>95.769125986050895</v>
      </c>
      <c r="BH3228">
        <v>6.0446167554029637</v>
      </c>
      <c r="BI3228">
        <v>56.464881151432053</v>
      </c>
      <c r="BJ3228">
        <v>3.534850933961545</v>
      </c>
      <c r="BK3228">
        <v>585.87613421777212</v>
      </c>
      <c r="BL3228">
        <v>3.373890566701732</v>
      </c>
      <c r="BM3228">
        <v>171.19975458198121</v>
      </c>
      <c r="BN3228">
        <v>107.6691353642335</v>
      </c>
      <c r="BO3228">
        <v>105.92110953645189</v>
      </c>
      <c r="BP3228">
        <v>105.6834613805833</v>
      </c>
      <c r="BQ3228">
        <v>24.989335273619329</v>
      </c>
      <c r="BR3228">
        <v>77.601882140627836</v>
      </c>
      <c r="BS3228">
        <v>95.665929930578486</v>
      </c>
      <c r="BT3228">
        <v>1847.8291843109539</v>
      </c>
      <c r="BU3228">
        <v>108.22790195142041</v>
      </c>
      <c r="BV3228">
        <v>830.01702805862294</v>
      </c>
      <c r="BW3228">
        <v>50.495291745776647</v>
      </c>
      <c r="BX3228">
        <v>10.555961068783461</v>
      </c>
      <c r="BY3228">
        <v>7.1997496198095794</v>
      </c>
      <c r="BZ3228">
        <v>0.41402398173461857</v>
      </c>
      <c r="CA3228">
        <f t="shared" si="400"/>
        <v>36.250220937903599</v>
      </c>
      <c r="CB3228" cm="1">
        <f t="array" ref="CB3228">IF(ISBLANK(INDEX(AC:AC,ROW())), "", INDEX(AC:AC,ROW())*(BI3228+BJ3228)/1000)</f>
        <v>101.09954856388821</v>
      </c>
      <c r="CC3228">
        <f t="shared" si="401"/>
        <v>101.81374274145386</v>
      </c>
      <c r="CD3228">
        <f t="shared" si="402"/>
        <v>5.7543914843160984</v>
      </c>
      <c r="CE3228">
        <f t="shared" si="403"/>
        <v>5.8522209704985526</v>
      </c>
      <c r="CF3228" cm="1">
        <f t="array" ref="CF3228">IFERROR(IF((BD3228+BE3228)*INDEX(H:H,ROW())*INDEX(K:K,ROW())/(BF3228*30*1000)&lt;0.5,"",(BD3228+BE3228)*INDEX(H:H,ROW())*INDEX(K:K,ROW())/(BF3228*30*1000)),"")</f>
        <v>3.4166892002869407</v>
      </c>
      <c r="CG3228">
        <f t="shared" si="404"/>
        <v>0.25343367764746627</v>
      </c>
      <c r="CH3228" cm="1">
        <f t="array" ref="CH3228">IFERROR((BD3228+BE3228)*INDEX(K:K,ROW())*INDEX(H:H,ROW())/BC3228/100000,"")</f>
        <v>0.25977123282212999</v>
      </c>
      <c r="CI3228">
        <f t="shared" si="405"/>
        <v>67.548454551569932</v>
      </c>
      <c r="CJ3228">
        <v>1</v>
      </c>
      <c r="CK3228">
        <f t="shared" si="406"/>
        <v>18.457663780351623</v>
      </c>
      <c r="CL3228" cm="1">
        <f t="array" ref="CL3228">IF(INDEX(AS:AS,ROW()-2)=0,CL3227,INDEX(AS:AS,ROW()-2))</f>
        <v>42.21</v>
      </c>
      <c r="CM3228" t="str">
        <f t="shared" si="407"/>
        <v>CIV</v>
      </c>
    </row>
    <row r="3229" spans="1:91" x14ac:dyDescent="0.3">
      <c r="A3229" s="1">
        <v>3224</v>
      </c>
      <c r="B3229" t="s">
        <v>241</v>
      </c>
      <c r="C3229">
        <v>5</v>
      </c>
      <c r="D3229">
        <v>15</v>
      </c>
      <c r="E3229">
        <v>20</v>
      </c>
      <c r="F3229" t="s">
        <v>89</v>
      </c>
      <c r="G3229" t="s">
        <v>90</v>
      </c>
      <c r="H3229">
        <v>45.87</v>
      </c>
      <c r="I3229">
        <v>0.88</v>
      </c>
      <c r="J3229">
        <v>45.57</v>
      </c>
      <c r="K3229">
        <v>1564</v>
      </c>
      <c r="L3229">
        <v>45.89</v>
      </c>
      <c r="M3229">
        <v>0.89</v>
      </c>
      <c r="N3229">
        <v>45.57</v>
      </c>
      <c r="O3229">
        <v>1568</v>
      </c>
      <c r="P3229">
        <v>1.35</v>
      </c>
      <c r="Q3229">
        <v>50.28</v>
      </c>
      <c r="R3229">
        <v>30.11</v>
      </c>
      <c r="S3229">
        <v>1.6708776595744681</v>
      </c>
      <c r="T3229">
        <v>7.41</v>
      </c>
      <c r="U3229">
        <v>0</v>
      </c>
      <c r="V3229">
        <v>0</v>
      </c>
      <c r="W3229">
        <v>0</v>
      </c>
      <c r="X3229">
        <v>0</v>
      </c>
      <c r="Y3229">
        <v>2.2000000000000002</v>
      </c>
      <c r="Z3229">
        <v>7.72</v>
      </c>
      <c r="AA3229">
        <v>19.75</v>
      </c>
      <c r="AB3229">
        <v>65.900000000000006</v>
      </c>
      <c r="AC3229">
        <v>1690</v>
      </c>
      <c r="AD3229">
        <v>37.79</v>
      </c>
      <c r="AE3229">
        <v>32.28</v>
      </c>
      <c r="AF3229">
        <v>12.57</v>
      </c>
      <c r="AG3229">
        <v>1570</v>
      </c>
      <c r="AI3229">
        <v>44.58</v>
      </c>
      <c r="AJ3229">
        <v>41.32</v>
      </c>
      <c r="AK3229">
        <v>4.51</v>
      </c>
      <c r="AL3229">
        <v>47.305</v>
      </c>
      <c r="AM3229">
        <v>6.31</v>
      </c>
      <c r="AN3229">
        <v>47.89</v>
      </c>
      <c r="AO3229">
        <v>45.09</v>
      </c>
      <c r="AP3229">
        <v>3.31</v>
      </c>
      <c r="AQ3229">
        <v>3.83</v>
      </c>
      <c r="AR3229">
        <v>4.12</v>
      </c>
      <c r="AS3229">
        <v>42.06</v>
      </c>
      <c r="AT3229">
        <v>0</v>
      </c>
      <c r="AU3229">
        <v>0</v>
      </c>
      <c r="AV3229">
        <v>5.6</v>
      </c>
      <c r="AW3229">
        <v>68.400000000000006</v>
      </c>
      <c r="AX3229">
        <v>92.8</v>
      </c>
      <c r="AY3229">
        <v>99.1</v>
      </c>
      <c r="AZ3229">
        <v>100</v>
      </c>
      <c r="BA3229">
        <v>86.199999999999989</v>
      </c>
      <c r="BB3229">
        <v>92.6</v>
      </c>
      <c r="BC3229">
        <v>69.701071289183986</v>
      </c>
      <c r="BD3229">
        <v>2.4697420736310899E-2</v>
      </c>
      <c r="BE3229">
        <v>45.810747002565918</v>
      </c>
      <c r="BF3229">
        <v>36.961432949251488</v>
      </c>
      <c r="BG3229">
        <v>142.37982888017811</v>
      </c>
      <c r="BH3229">
        <v>139.17099087537969</v>
      </c>
      <c r="BI3229">
        <v>83.85749935627166</v>
      </c>
      <c r="BJ3229">
        <v>80.911379892219074</v>
      </c>
      <c r="BK3229">
        <v>583.57883865391955</v>
      </c>
      <c r="BL3229">
        <v>2.9929508877381572</v>
      </c>
      <c r="BM3229">
        <v>169.6508201152233</v>
      </c>
      <c r="BN3229">
        <v>107.58076868811681</v>
      </c>
      <c r="BO3229">
        <v>107.6194492973881</v>
      </c>
      <c r="BP3229">
        <v>107.68388877957101</v>
      </c>
      <c r="BQ3229">
        <v>6.8127793938592029</v>
      </c>
      <c r="BR3229">
        <v>59.667843027150802</v>
      </c>
      <c r="BS3229">
        <v>98.821422684459662</v>
      </c>
      <c r="BT3229">
        <v>1847.8291843109539</v>
      </c>
      <c r="BU3229">
        <v>106.33316503972689</v>
      </c>
      <c r="BV3229">
        <v>849.24336543524237</v>
      </c>
      <c r="BW3229">
        <v>33.302064381966083</v>
      </c>
      <c r="BX3229">
        <v>9.5020092141917942</v>
      </c>
      <c r="BY3229">
        <v>9.4242383207530551</v>
      </c>
      <c r="BZ3229">
        <v>0.41627627769551712</v>
      </c>
      <c r="CA3229">
        <f t="shared" si="400"/>
        <v>45.835444423302228</v>
      </c>
      <c r="CB3229" cm="1">
        <f t="array" ref="CB3229">IF(ISBLANK(INDEX(AC:AC,ROW())), "", INDEX(AC:AC,ROW())*(BI3229+BJ3229)/1000)</f>
        <v>278.45940592994936</v>
      </c>
      <c r="CC3229">
        <f t="shared" si="401"/>
        <v>281.55081975555777</v>
      </c>
      <c r="CD3229">
        <f t="shared" si="402"/>
        <v>2.0727300284921291</v>
      </c>
      <c r="CE3229">
        <f t="shared" si="403"/>
        <v>8.3725949667645594</v>
      </c>
      <c r="CF3229" cm="1">
        <f t="array" ref="CF3229">IFERROR(IF((BD3229+BE3229)*INDEX(H:H,ROW())*INDEX(K:K,ROW())/(BF3229*30*1000)&lt;0.5,"",(BD3229+BE3229)*INDEX(H:H,ROW())*INDEX(K:K,ROW())/(BF3229*30*1000)),"")</f>
        <v>2.9654928472287496</v>
      </c>
      <c r="CG3229">
        <f t="shared" si="404"/>
        <v>0.53028500517447652</v>
      </c>
      <c r="CH3229" cm="1">
        <f t="array" ref="CH3229">IFERROR((BD3229+BE3229)*INDEX(K:K,ROW())*INDEX(H:H,ROW())/BC3229/100000,"")</f>
        <v>0.47176691695127121</v>
      </c>
      <c r="CI3229">
        <f t="shared" si="405"/>
        <v>85.409505221556088</v>
      </c>
      <c r="CJ3229">
        <v>1</v>
      </c>
      <c r="CK3229">
        <f t="shared" si="406"/>
        <v>26.510771644304622</v>
      </c>
      <c r="CL3229" cm="1">
        <f t="array" ref="CL3229">IF(INDEX(AS:AS,ROW()-2)=0,CL3228,INDEX(AS:AS,ROW()-2))</f>
        <v>41.64</v>
      </c>
      <c r="CM3229" t="str">
        <f t="shared" si="407"/>
        <v>CIV</v>
      </c>
    </row>
    <row r="3230" spans="1:91" x14ac:dyDescent="0.3">
      <c r="A3230" s="1">
        <v>3225</v>
      </c>
      <c r="B3230" t="s">
        <v>241</v>
      </c>
      <c r="C3230">
        <v>5</v>
      </c>
      <c r="D3230">
        <v>15</v>
      </c>
      <c r="E3230">
        <v>20</v>
      </c>
      <c r="F3230" t="s">
        <v>89</v>
      </c>
      <c r="G3230" t="s">
        <v>91</v>
      </c>
      <c r="H3230">
        <v>47.11</v>
      </c>
      <c r="I3230">
        <v>0.86</v>
      </c>
      <c r="J3230">
        <v>46.55</v>
      </c>
      <c r="K3230">
        <v>1583</v>
      </c>
      <c r="L3230">
        <v>47.52</v>
      </c>
      <c r="M3230">
        <v>0.9</v>
      </c>
      <c r="N3230">
        <v>46.55</v>
      </c>
      <c r="O3230">
        <v>1590</v>
      </c>
      <c r="P3230">
        <v>1.35</v>
      </c>
      <c r="Q3230">
        <v>50.28</v>
      </c>
      <c r="R3230">
        <v>30.18</v>
      </c>
      <c r="S3230">
        <v>1.6708776595744681</v>
      </c>
      <c r="T3230">
        <v>7.41</v>
      </c>
      <c r="U3230">
        <v>0</v>
      </c>
      <c r="V3230">
        <v>0</v>
      </c>
      <c r="W3230">
        <v>0</v>
      </c>
      <c r="X3230">
        <v>0</v>
      </c>
      <c r="Y3230">
        <v>2.5</v>
      </c>
      <c r="Z3230">
        <v>7.72</v>
      </c>
      <c r="AA3230">
        <v>19.7</v>
      </c>
      <c r="AB3230">
        <v>65.900000000000006</v>
      </c>
      <c r="AC3230">
        <v>1694</v>
      </c>
      <c r="AD3230">
        <v>38.26</v>
      </c>
      <c r="AE3230">
        <v>32.33</v>
      </c>
      <c r="AF3230">
        <v>12.28</v>
      </c>
      <c r="AG3230">
        <v>1570</v>
      </c>
      <c r="AI3230">
        <v>44.58</v>
      </c>
      <c r="AJ3230">
        <v>41.92</v>
      </c>
      <c r="AK3230">
        <v>4.67</v>
      </c>
      <c r="AL3230">
        <v>47.73</v>
      </c>
      <c r="AM3230">
        <v>6.24</v>
      </c>
      <c r="AN3230">
        <v>48.26</v>
      </c>
      <c r="AO3230">
        <v>45.77</v>
      </c>
      <c r="AP3230">
        <v>3.44</v>
      </c>
      <c r="AQ3230">
        <v>3.83</v>
      </c>
      <c r="AR3230">
        <v>4.51</v>
      </c>
      <c r="AS3230">
        <v>42.56</v>
      </c>
      <c r="AT3230">
        <v>0</v>
      </c>
      <c r="AU3230">
        <v>0.2</v>
      </c>
      <c r="AV3230">
        <v>6.1</v>
      </c>
      <c r="AW3230">
        <v>64</v>
      </c>
      <c r="AX3230">
        <v>93.2</v>
      </c>
      <c r="AY3230">
        <v>100</v>
      </c>
      <c r="AZ3230">
        <v>100</v>
      </c>
      <c r="BA3230">
        <v>87.100000000000009</v>
      </c>
      <c r="BB3230">
        <v>93.9</v>
      </c>
      <c r="BC3230">
        <v>113.46116183147861</v>
      </c>
      <c r="BD3230">
        <v>2.2466230238016398E-2</v>
      </c>
      <c r="BE3230">
        <v>52.04357046173466</v>
      </c>
      <c r="BF3230">
        <v>41.691604167784647</v>
      </c>
      <c r="BG3230">
        <v>6.7146905656635001E-3</v>
      </c>
      <c r="BH3230">
        <v>143.07834619214589</v>
      </c>
      <c r="BI3230">
        <v>3.9591335862414999E-3</v>
      </c>
      <c r="BJ3230">
        <v>83.184862555099215</v>
      </c>
      <c r="BK3230">
        <v>570.9629860069432</v>
      </c>
      <c r="BL3230">
        <v>2.950847723966544</v>
      </c>
      <c r="BM3230">
        <v>168.6119366381308</v>
      </c>
      <c r="BN3230">
        <v>107.7189481241991</v>
      </c>
      <c r="BO3230">
        <v>106.279096071661</v>
      </c>
      <c r="BP3230">
        <v>106.78066330298419</v>
      </c>
      <c r="BQ3230">
        <v>23.234456462989179</v>
      </c>
      <c r="BR3230">
        <v>60.722924692796397</v>
      </c>
      <c r="BS3230">
        <v>93.915441333728154</v>
      </c>
      <c r="BT3230">
        <v>1847.8291843109539</v>
      </c>
      <c r="BU3230">
        <v>105.0652296498201</v>
      </c>
      <c r="BV3230">
        <v>838.55722439819874</v>
      </c>
      <c r="BW3230">
        <v>18.375598842467209</v>
      </c>
      <c r="BX3230">
        <v>9.2834443633725634</v>
      </c>
      <c r="BY3230">
        <v>5.2167547342908618</v>
      </c>
      <c r="BZ3230">
        <v>0.41626477105879522</v>
      </c>
      <c r="CA3230">
        <f t="shared" si="400"/>
        <v>52.066036691972677</v>
      </c>
      <c r="CB3230" cm="1">
        <f t="array" ref="CB3230">IF(ISBLANK(INDEX(AC:AC,ROW())), "", INDEX(AC:AC,ROW())*(BI3230+BJ3230)/1000)</f>
        <v>140.92186394063316</v>
      </c>
      <c r="CC3230">
        <f t="shared" si="401"/>
        <v>143.08506088271156</v>
      </c>
      <c r="CD3230">
        <f t="shared" si="402"/>
        <v>3.9903745540211779</v>
      </c>
      <c r="CE3230">
        <f t="shared" si="403"/>
        <v>5.0322328521100648</v>
      </c>
      <c r="CF3230" cm="1">
        <f t="array" ref="CF3230">IFERROR(IF((BD3230+BE3230)*INDEX(H:H,ROW())*INDEX(K:K,ROW())/(BF3230*30*1000)&lt;0.5,"",(BD3230+BE3230)*INDEX(H:H,ROW())*INDEX(K:K,ROW())/(BF3230*30*1000)),"")</f>
        <v>3.1044071761326943</v>
      </c>
      <c r="CG3230">
        <f t="shared" si="404"/>
        <v>0.36745264630471774</v>
      </c>
      <c r="CH3230" cm="1">
        <f t="array" ref="CH3230">IFERROR((BD3230+BE3230)*INDEX(K:K,ROW())*INDEX(H:H,ROW())/BC3230/100000,"")</f>
        <v>0.34221678962319435</v>
      </c>
      <c r="CI3230">
        <f t="shared" si="405"/>
        <v>100.85276506204238</v>
      </c>
      <c r="CJ3230">
        <v>1</v>
      </c>
      <c r="CK3230">
        <f t="shared" si="406"/>
        <v>16.286006193515753</v>
      </c>
      <c r="CL3230" cm="1">
        <f t="array" ref="CL3230">IF(INDEX(AS:AS,ROW()-2)=0,CL3229,INDEX(AS:AS,ROW()-2))</f>
        <v>41.83</v>
      </c>
      <c r="CM3230" t="str">
        <f t="shared" si="407"/>
        <v>CIV</v>
      </c>
    </row>
    <row r="3231" spans="1:91" x14ac:dyDescent="0.3">
      <c r="A3231" s="1">
        <v>3226</v>
      </c>
      <c r="B3231" t="s">
        <v>241</v>
      </c>
      <c r="C3231">
        <v>5</v>
      </c>
      <c r="D3231">
        <v>15</v>
      </c>
      <c r="E3231">
        <v>20</v>
      </c>
      <c r="F3231" t="s">
        <v>89</v>
      </c>
      <c r="G3231" t="s">
        <v>92</v>
      </c>
      <c r="H3231">
        <v>45.87</v>
      </c>
      <c r="I3231">
        <v>0.88</v>
      </c>
      <c r="J3231">
        <v>45.57</v>
      </c>
      <c r="K3231">
        <v>1564</v>
      </c>
      <c r="L3231">
        <v>45.89</v>
      </c>
      <c r="M3231">
        <v>0.89</v>
      </c>
      <c r="N3231">
        <v>45.57</v>
      </c>
      <c r="O3231">
        <v>1568</v>
      </c>
      <c r="P3231">
        <v>1.35</v>
      </c>
      <c r="Q3231">
        <v>50.28</v>
      </c>
      <c r="R3231">
        <v>30.11</v>
      </c>
      <c r="S3231">
        <v>1.6708776595744681</v>
      </c>
      <c r="T3231">
        <v>7.41</v>
      </c>
      <c r="U3231">
        <v>0</v>
      </c>
      <c r="V3231">
        <v>0</v>
      </c>
      <c r="W3231">
        <v>0</v>
      </c>
      <c r="X3231">
        <v>0</v>
      </c>
      <c r="Y3231">
        <v>2.2000000000000002</v>
      </c>
      <c r="Z3231">
        <v>7.72</v>
      </c>
      <c r="AA3231">
        <v>19.75</v>
      </c>
      <c r="AB3231">
        <v>65.900000000000006</v>
      </c>
      <c r="AC3231">
        <v>1696</v>
      </c>
      <c r="AD3231">
        <v>37.79</v>
      </c>
      <c r="AE3231">
        <v>32.28</v>
      </c>
      <c r="AF3231">
        <v>12.15</v>
      </c>
      <c r="AG3231">
        <v>1570</v>
      </c>
      <c r="AI3231">
        <v>44.58</v>
      </c>
      <c r="AJ3231">
        <v>41.32</v>
      </c>
      <c r="AK3231">
        <v>4.51</v>
      </c>
      <c r="AL3231">
        <v>47.305</v>
      </c>
      <c r="AM3231">
        <v>6.31</v>
      </c>
      <c r="AN3231">
        <v>47.89</v>
      </c>
      <c r="AO3231">
        <v>45.09</v>
      </c>
      <c r="AP3231">
        <v>3.31</v>
      </c>
      <c r="AQ3231">
        <v>3.83</v>
      </c>
      <c r="AR3231">
        <v>4.12</v>
      </c>
      <c r="AS3231">
        <v>42.74</v>
      </c>
      <c r="AT3231">
        <v>0</v>
      </c>
      <c r="AU3231">
        <v>0</v>
      </c>
      <c r="AV3231">
        <v>5</v>
      </c>
      <c r="AW3231">
        <v>57.2</v>
      </c>
      <c r="AX3231">
        <v>91.4</v>
      </c>
      <c r="AY3231">
        <v>99.1</v>
      </c>
      <c r="AZ3231">
        <v>100</v>
      </c>
      <c r="BA3231">
        <v>86.4</v>
      </c>
      <c r="BB3231">
        <v>94.1</v>
      </c>
      <c r="BC3231">
        <v>111.7255190397937</v>
      </c>
      <c r="BD3231">
        <v>1.6282484753266002E-2</v>
      </c>
      <c r="BE3231">
        <v>50.720583677717343</v>
      </c>
      <c r="BF3231">
        <v>40.574631766063703</v>
      </c>
      <c r="BG3231">
        <v>5.5375714968415E-3</v>
      </c>
      <c r="BH3231">
        <v>145.8715752604999</v>
      </c>
      <c r="BI3231">
        <v>3.2887802569606002E-3</v>
      </c>
      <c r="BJ3231">
        <v>84.810927123413961</v>
      </c>
      <c r="BK3231">
        <v>545.27459497646055</v>
      </c>
      <c r="BL3231">
        <v>2.9915474263136992</v>
      </c>
      <c r="BM3231">
        <v>168.74326369122809</v>
      </c>
      <c r="BN3231">
        <v>107.1878130205958</v>
      </c>
      <c r="BO3231">
        <v>105.9014782584711</v>
      </c>
      <c r="BP3231">
        <v>106.6220217775553</v>
      </c>
      <c r="BQ3231">
        <v>13.274783854847589</v>
      </c>
      <c r="BR3231">
        <v>53.778045845102682</v>
      </c>
      <c r="BS3231">
        <v>93.239494299965543</v>
      </c>
      <c r="BT3231">
        <v>1847.8291843109539</v>
      </c>
      <c r="BU3231">
        <v>104.88820002765461</v>
      </c>
      <c r="BV3231">
        <v>856.88790751695637</v>
      </c>
      <c r="BW3231">
        <v>21.751210154769709</v>
      </c>
      <c r="BX3231">
        <v>9.3072157835642937</v>
      </c>
      <c r="BY3231">
        <v>0.3898892393330024</v>
      </c>
      <c r="BZ3231">
        <v>0.41561186257986932</v>
      </c>
      <c r="CA3231">
        <f t="shared" si="400"/>
        <v>50.736866162470612</v>
      </c>
      <c r="CB3231" cm="1">
        <f t="array" ref="CB3231">IF(ISBLANK(INDEX(AC:AC,ROW())), "", INDEX(AC:AC,ROW())*(BI3231+BJ3231)/1000)</f>
        <v>143.84491017262587</v>
      </c>
      <c r="CC3231">
        <f t="shared" si="401"/>
        <v>145.87711283199673</v>
      </c>
      <c r="CD3231">
        <f t="shared" si="402"/>
        <v>3.7379036669339665</v>
      </c>
      <c r="CE3231">
        <f t="shared" si="403"/>
        <v>4.8804838828472841</v>
      </c>
      <c r="CF3231" cm="1">
        <f t="array" ref="CF3231">IFERROR(IF((BD3231+BE3231)*INDEX(H:H,ROW())*INDEX(K:K,ROW())/(BF3231*30*1000)&lt;0.5,"",(BD3231+BE3231)*INDEX(H:H,ROW())*INDEX(K:K,ROW())/(BF3231*30*1000)),"")</f>
        <v>2.9902898446092716</v>
      </c>
      <c r="CG3231">
        <f t="shared" si="404"/>
        <v>0.36316351102931183</v>
      </c>
      <c r="CH3231" cm="1">
        <f t="array" ref="CH3231">IFERROR((BD3231+BE3231)*INDEX(K:K,ROW())*INDEX(H:H,ROW())/BC3231/100000,"")</f>
        <v>0.32578924768907952</v>
      </c>
      <c r="CI3231">
        <f t="shared" si="405"/>
        <v>94.542786482198238</v>
      </c>
      <c r="CJ3231">
        <v>1</v>
      </c>
      <c r="CK3231">
        <f t="shared" si="406"/>
        <v>16.539007383378596</v>
      </c>
      <c r="CL3231" cm="1">
        <f t="array" ref="CL3231">IF(INDEX(AS:AS,ROW()-2)=0,CL3230,INDEX(AS:AS,ROW()-2))</f>
        <v>42.06</v>
      </c>
      <c r="CM3231" t="str">
        <f t="shared" si="407"/>
        <v>CIV</v>
      </c>
    </row>
    <row r="3232" spans="1:91" x14ac:dyDescent="0.3">
      <c r="A3232" s="1">
        <v>3227</v>
      </c>
      <c r="B3232" t="s">
        <v>241</v>
      </c>
      <c r="C3232">
        <v>5</v>
      </c>
      <c r="D3232">
        <v>15</v>
      </c>
      <c r="E3232">
        <v>20</v>
      </c>
      <c r="F3232" t="s">
        <v>89</v>
      </c>
      <c r="G3232" t="s">
        <v>93</v>
      </c>
      <c r="H3232">
        <v>45.87</v>
      </c>
      <c r="I3232">
        <v>0.88</v>
      </c>
      <c r="J3232">
        <v>45.57</v>
      </c>
      <c r="K3232">
        <v>1564</v>
      </c>
      <c r="L3232">
        <v>45.89</v>
      </c>
      <c r="M3232">
        <v>0.89</v>
      </c>
      <c r="N3232">
        <v>45.57</v>
      </c>
      <c r="O3232">
        <v>1568</v>
      </c>
      <c r="P3232">
        <v>1.35</v>
      </c>
      <c r="Q3232">
        <v>50.28</v>
      </c>
      <c r="R3232">
        <v>30.11</v>
      </c>
      <c r="S3232">
        <v>1.6708776595744681</v>
      </c>
      <c r="T3232">
        <v>7.41</v>
      </c>
      <c r="U3232">
        <v>0</v>
      </c>
      <c r="V3232">
        <v>0</v>
      </c>
      <c r="W3232">
        <v>0</v>
      </c>
      <c r="X3232">
        <v>0</v>
      </c>
      <c r="Y3232">
        <v>2.2000000000000002</v>
      </c>
      <c r="Z3232">
        <v>7.72</v>
      </c>
      <c r="AA3232">
        <v>19.75</v>
      </c>
      <c r="AB3232">
        <v>65.900000000000006</v>
      </c>
      <c r="AC3232">
        <v>1688</v>
      </c>
      <c r="AD3232">
        <v>37.79</v>
      </c>
      <c r="AE3232">
        <v>32.11</v>
      </c>
      <c r="AF3232">
        <v>12.02</v>
      </c>
      <c r="AG3232">
        <v>1570</v>
      </c>
      <c r="AI3232">
        <v>44.58</v>
      </c>
      <c r="AJ3232">
        <v>41.32</v>
      </c>
      <c r="AK3232">
        <v>4.83</v>
      </c>
      <c r="AL3232">
        <v>47.305</v>
      </c>
      <c r="AM3232">
        <v>6.27</v>
      </c>
      <c r="AN3232">
        <v>47.89</v>
      </c>
      <c r="AO3232">
        <v>45.09</v>
      </c>
      <c r="AP3232">
        <v>3.34</v>
      </c>
      <c r="AQ3232">
        <v>4.21</v>
      </c>
      <c r="AR3232">
        <v>4.12</v>
      </c>
      <c r="AS3232">
        <v>42.93</v>
      </c>
      <c r="AT3232">
        <v>0</v>
      </c>
      <c r="AU3232">
        <v>0.6</v>
      </c>
      <c r="AV3232">
        <v>7.4</v>
      </c>
      <c r="AW3232">
        <v>68.900000000000006</v>
      </c>
      <c r="AX3232">
        <v>95.8</v>
      </c>
      <c r="AY3232">
        <v>100</v>
      </c>
      <c r="AZ3232">
        <v>100</v>
      </c>
      <c r="BA3232">
        <v>88.399999999999991</v>
      </c>
      <c r="BB3232">
        <v>92.6</v>
      </c>
      <c r="BC3232">
        <v>98.725623186336847</v>
      </c>
      <c r="BD3232">
        <v>1.1943951513619201E-2</v>
      </c>
      <c r="BE3232">
        <v>45.723637647173327</v>
      </c>
      <c r="BF3232">
        <v>36.761199020989501</v>
      </c>
      <c r="BG3232">
        <v>142.37982888017811</v>
      </c>
      <c r="BH3232">
        <v>126.8859948346358</v>
      </c>
      <c r="BI3232">
        <v>83.85749935627166</v>
      </c>
      <c r="BJ3232">
        <v>73.770279792396792</v>
      </c>
      <c r="BK3232">
        <v>519.6412578591287</v>
      </c>
      <c r="BL3232">
        <v>3.0749230796348912</v>
      </c>
      <c r="BM3232">
        <v>168.48751548471029</v>
      </c>
      <c r="BN3232">
        <v>107.0944567172198</v>
      </c>
      <c r="BO3232">
        <v>105.3948258006307</v>
      </c>
      <c r="BP3232">
        <v>105.90815847658359</v>
      </c>
      <c r="BQ3232">
        <v>12.67900221307602</v>
      </c>
      <c r="BR3232">
        <v>55.429432564623077</v>
      </c>
      <c r="BS3232">
        <v>93.876631331419205</v>
      </c>
      <c r="BT3232">
        <v>1847.8291843109539</v>
      </c>
      <c r="BU3232">
        <v>105.2143513695631</v>
      </c>
      <c r="BV3232">
        <v>857.87636041228347</v>
      </c>
      <c r="BW3232">
        <v>31.78740863808191</v>
      </c>
      <c r="BX3232">
        <v>9.1695392194921403</v>
      </c>
      <c r="BY3232">
        <v>1.072263741728255</v>
      </c>
      <c r="BZ3232">
        <v>0.41599056126815109</v>
      </c>
      <c r="CA3232">
        <f t="shared" si="400"/>
        <v>45.735581598686949</v>
      </c>
      <c r="CB3232" cm="1">
        <f t="array" ref="CB3232">IF(ISBLANK(INDEX(AC:AC,ROW())), "", INDEX(AC:AC,ROW())*(BI3232+BJ3232)/1000)</f>
        <v>266.07569120295233</v>
      </c>
      <c r="CC3232">
        <f t="shared" si="401"/>
        <v>269.26582371481391</v>
      </c>
      <c r="CD3232">
        <f t="shared" si="402"/>
        <v>1.9298448302503239</v>
      </c>
      <c r="CE3232">
        <f t="shared" si="403"/>
        <v>5.2634892653789249</v>
      </c>
      <c r="CF3232" cm="1">
        <f t="array" ref="CF3232">IFERROR(IF((BD3232+BE3232)*INDEX(H:H,ROW())*INDEX(K:K,ROW())/(BF3232*30*1000)&lt;0.5,"",(BD3232+BE3232)*INDEX(H:H,ROW())*INDEX(K:K,ROW())/(BF3232*30*1000)),"")</f>
        <v>2.9751493526384363</v>
      </c>
      <c r="CG3232">
        <f t="shared" si="404"/>
        <v>0.37235722434089508</v>
      </c>
      <c r="CH3232" cm="1">
        <f t="array" ref="CH3232">IFERROR((BD3232+BE3232)*INDEX(K:K,ROW())*INDEX(H:H,ROW())/BC3232/100000,"")</f>
        <v>0.33234550648441769</v>
      </c>
      <c r="CI3232">
        <f t="shared" si="405"/>
        <v>85.223421404812697</v>
      </c>
      <c r="CJ3232">
        <v>1</v>
      </c>
      <c r="CK3232">
        <f t="shared" si="406"/>
        <v>18.716814588481469</v>
      </c>
      <c r="CL3232" cm="1">
        <f t="array" ref="CL3232">IF(INDEX(AS:AS,ROW()-2)=0,CL3231,INDEX(AS:AS,ROW()-2))</f>
        <v>42.56</v>
      </c>
      <c r="CM3232" t="str">
        <f t="shared" si="407"/>
        <v>CIV</v>
      </c>
    </row>
    <row r="3233" spans="1:91" x14ac:dyDescent="0.3">
      <c r="A3233" s="1">
        <v>3228</v>
      </c>
      <c r="B3233" t="s">
        <v>241</v>
      </c>
      <c r="C3233">
        <v>5</v>
      </c>
      <c r="D3233">
        <v>15</v>
      </c>
      <c r="E3233">
        <v>20</v>
      </c>
      <c r="F3233" t="s">
        <v>89</v>
      </c>
      <c r="G3233" t="s">
        <v>94</v>
      </c>
      <c r="H3233">
        <v>45.87</v>
      </c>
      <c r="I3233">
        <v>0.88</v>
      </c>
      <c r="J3233">
        <v>45.57</v>
      </c>
      <c r="K3233">
        <v>1580</v>
      </c>
      <c r="L3233">
        <v>45.89</v>
      </c>
      <c r="M3233">
        <v>0.89</v>
      </c>
      <c r="N3233">
        <v>45.57</v>
      </c>
      <c r="O3233">
        <v>1568</v>
      </c>
      <c r="P3233">
        <v>1.35</v>
      </c>
      <c r="Q3233">
        <v>50.28</v>
      </c>
      <c r="R3233">
        <v>30.11</v>
      </c>
      <c r="S3233">
        <v>1.6708776595744681</v>
      </c>
      <c r="T3233">
        <v>7.41</v>
      </c>
      <c r="U3233">
        <v>0</v>
      </c>
      <c r="V3233">
        <v>0</v>
      </c>
      <c r="W3233">
        <v>0</v>
      </c>
      <c r="X3233">
        <v>0</v>
      </c>
      <c r="Y3233">
        <v>2.2000000000000002</v>
      </c>
      <c r="Z3233">
        <v>7.72</v>
      </c>
      <c r="AA3233">
        <v>19.75</v>
      </c>
      <c r="AB3233">
        <v>65.900000000000006</v>
      </c>
      <c r="AC3233">
        <v>1685</v>
      </c>
      <c r="AD3233">
        <v>37.79</v>
      </c>
      <c r="AE3233">
        <v>32.28</v>
      </c>
      <c r="AF3233">
        <v>11.97</v>
      </c>
      <c r="AG3233">
        <v>1570</v>
      </c>
      <c r="AI3233">
        <v>44.58</v>
      </c>
      <c r="AJ3233">
        <v>41.32</v>
      </c>
      <c r="AK3233">
        <v>4.51</v>
      </c>
      <c r="AL3233">
        <v>47.305</v>
      </c>
      <c r="AM3233">
        <v>6.31</v>
      </c>
      <c r="AN3233">
        <v>47.89</v>
      </c>
      <c r="AO3233">
        <v>45.09</v>
      </c>
      <c r="AP3233">
        <v>3.31</v>
      </c>
      <c r="AQ3233">
        <v>3.83</v>
      </c>
      <c r="AR3233">
        <v>4.12</v>
      </c>
      <c r="AS3233">
        <v>43.02</v>
      </c>
      <c r="AT3233">
        <v>0</v>
      </c>
      <c r="AU3233">
        <v>0.1</v>
      </c>
      <c r="AV3233">
        <v>4.8</v>
      </c>
      <c r="AW3233">
        <v>60.1</v>
      </c>
      <c r="AX3233">
        <v>90</v>
      </c>
      <c r="AY3233">
        <v>98.6</v>
      </c>
      <c r="AZ3233">
        <v>99.1</v>
      </c>
      <c r="BA3233">
        <v>85.2</v>
      </c>
      <c r="BB3233">
        <v>93.8</v>
      </c>
      <c r="BC3233">
        <v>92.849597908872298</v>
      </c>
      <c r="BD3233">
        <v>9.9122959687885995E-3</v>
      </c>
      <c r="BE3233">
        <v>50.371884676828863</v>
      </c>
      <c r="BF3233">
        <v>40.02361762704691</v>
      </c>
      <c r="BG3233">
        <v>142.37982888017811</v>
      </c>
      <c r="BH3233">
        <v>142.23225655524919</v>
      </c>
      <c r="BI3233">
        <v>83.85749935627166</v>
      </c>
      <c r="BJ3233">
        <v>82.693510291369861</v>
      </c>
      <c r="BK3233">
        <v>508.04958886320679</v>
      </c>
      <c r="BL3233">
        <v>3.4295801093931439</v>
      </c>
      <c r="BM3233">
        <v>169.6786156899434</v>
      </c>
      <c r="BN3233">
        <v>107.13895548218019</v>
      </c>
      <c r="BO3233">
        <v>105.7700887545008</v>
      </c>
      <c r="BP3233">
        <v>106.4520857827174</v>
      </c>
      <c r="BQ3233">
        <v>18.590659297671991</v>
      </c>
      <c r="BR3233">
        <v>61.321092964738973</v>
      </c>
      <c r="BS3233">
        <v>92.713299157212205</v>
      </c>
      <c r="BT3233">
        <v>1847.8291843109539</v>
      </c>
      <c r="BU3233">
        <v>106.8296073601315</v>
      </c>
      <c r="BV3233">
        <v>837.89035919455694</v>
      </c>
      <c r="BW3233">
        <v>23.552960143134701</v>
      </c>
      <c r="BX3233">
        <v>9.8949681017897433</v>
      </c>
      <c r="BY3233">
        <v>6.3272501467973443</v>
      </c>
      <c r="BZ3233">
        <v>0.4158262111140788</v>
      </c>
      <c r="CA3233">
        <f t="shared" si="400"/>
        <v>50.381796972797652</v>
      </c>
      <c r="CB3233" cm="1">
        <f t="array" ref="CB3233">IF(ISBLANK(INDEX(AC:AC,ROW())), "", INDEX(AC:AC,ROW())*(BI3233+BJ3233)/1000)</f>
        <v>280.63845125627597</v>
      </c>
      <c r="CC3233">
        <f t="shared" si="401"/>
        <v>284.61208543542728</v>
      </c>
      <c r="CD3233">
        <f t="shared" si="402"/>
        <v>1.7850597879072601</v>
      </c>
      <c r="CE3233">
        <f t="shared" si="403"/>
        <v>5.4717478621914397</v>
      </c>
      <c r="CF3233" cm="1">
        <f t="array" ref="CF3233">IFERROR(IF((BD3233+BE3233)*INDEX(H:H,ROW())*INDEX(K:K,ROW())/(BF3233*30*1000)&lt;0.5,"",(BD3233+BE3233)*INDEX(H:H,ROW())*INDEX(K:K,ROW())/(BF3233*30*1000)),"")</f>
        <v>3.041038266380331</v>
      </c>
      <c r="CG3233">
        <f t="shared" si="404"/>
        <v>0.43105859937410057</v>
      </c>
      <c r="CH3233" cm="1">
        <f t="array" ref="CH3233">IFERROR((BD3233+BE3233)*INDEX(K:K,ROW())*INDEX(H:H,ROW())/BC3233/100000,"")</f>
        <v>0.39325970872468463</v>
      </c>
      <c r="CI3233">
        <f t="shared" si="405"/>
        <v>94.841573581421301</v>
      </c>
      <c r="CJ3233">
        <v>1</v>
      </c>
      <c r="CK3233">
        <f t="shared" si="406"/>
        <v>19.901315955342262</v>
      </c>
      <c r="CL3233" cm="1">
        <f t="array" ref="CL3233">IF(INDEX(AS:AS,ROW()-2)=0,CL3232,INDEX(AS:AS,ROW()-2))</f>
        <v>42.74</v>
      </c>
      <c r="CM3233" t="str">
        <f t="shared" si="407"/>
        <v>CIV</v>
      </c>
    </row>
    <row r="3234" spans="1:91" x14ac:dyDescent="0.3">
      <c r="A3234" s="1">
        <v>3229</v>
      </c>
      <c r="B3234" t="s">
        <v>241</v>
      </c>
      <c r="C3234">
        <v>5</v>
      </c>
      <c r="D3234">
        <v>15</v>
      </c>
      <c r="E3234">
        <v>20</v>
      </c>
      <c r="F3234" t="s">
        <v>89</v>
      </c>
      <c r="G3234" t="s">
        <v>95</v>
      </c>
      <c r="H3234">
        <v>45.87</v>
      </c>
      <c r="I3234">
        <v>0.88</v>
      </c>
      <c r="J3234">
        <v>45.57</v>
      </c>
      <c r="K3234">
        <v>1564</v>
      </c>
      <c r="L3234">
        <v>45.89</v>
      </c>
      <c r="M3234">
        <v>0.89</v>
      </c>
      <c r="N3234">
        <v>45.57</v>
      </c>
      <c r="O3234">
        <v>1568</v>
      </c>
      <c r="P3234">
        <v>1.35</v>
      </c>
      <c r="Q3234">
        <v>50.28</v>
      </c>
      <c r="R3234">
        <v>30.11</v>
      </c>
      <c r="S3234">
        <v>1.6708776595744681</v>
      </c>
      <c r="T3234">
        <v>7.41</v>
      </c>
      <c r="U3234">
        <v>0</v>
      </c>
      <c r="V3234">
        <v>0</v>
      </c>
      <c r="W3234">
        <v>0</v>
      </c>
      <c r="X3234">
        <v>0</v>
      </c>
      <c r="Y3234">
        <v>2.2000000000000002</v>
      </c>
      <c r="Z3234">
        <v>7.72</v>
      </c>
      <c r="AA3234">
        <v>19.75</v>
      </c>
      <c r="AB3234">
        <v>65.900000000000006</v>
      </c>
      <c r="AC3234">
        <v>1684</v>
      </c>
      <c r="AD3234">
        <v>37.79</v>
      </c>
      <c r="AE3234">
        <v>31.9</v>
      </c>
      <c r="AF3234">
        <v>11.83</v>
      </c>
      <c r="AG3234">
        <v>1570</v>
      </c>
      <c r="AI3234">
        <v>44.58</v>
      </c>
      <c r="AJ3234">
        <v>41.88</v>
      </c>
      <c r="AK3234">
        <v>4.7</v>
      </c>
      <c r="AL3234">
        <v>47.305</v>
      </c>
      <c r="AM3234">
        <v>6.38</v>
      </c>
      <c r="AN3234">
        <v>48.11</v>
      </c>
      <c r="AO3234">
        <v>45.09</v>
      </c>
      <c r="AP3234">
        <v>3.66</v>
      </c>
      <c r="AQ3234">
        <v>3.83</v>
      </c>
      <c r="AR3234">
        <v>4.45</v>
      </c>
      <c r="AS3234">
        <v>42.67</v>
      </c>
      <c r="AT3234">
        <v>0</v>
      </c>
      <c r="AU3234">
        <v>0</v>
      </c>
      <c r="AV3234">
        <v>3.5</v>
      </c>
      <c r="AW3234">
        <v>54.7</v>
      </c>
      <c r="AX3234">
        <v>88.7</v>
      </c>
      <c r="AY3234">
        <v>97.8</v>
      </c>
      <c r="AZ3234">
        <v>99.2</v>
      </c>
      <c r="BA3234">
        <v>85.2</v>
      </c>
      <c r="BB3234">
        <v>94.3</v>
      </c>
      <c r="BC3234">
        <v>106.6528301897941</v>
      </c>
      <c r="BD3234">
        <v>8.0670569652287992E-3</v>
      </c>
      <c r="BE3234">
        <v>39.326279410293921</v>
      </c>
      <c r="BF3234">
        <v>32.713990555450053</v>
      </c>
      <c r="BG3234">
        <v>142.37982888017811</v>
      </c>
      <c r="BH3234">
        <v>142.30997787243271</v>
      </c>
      <c r="BI3234">
        <v>83.85749935627166</v>
      </c>
      <c r="BJ3234">
        <v>82.740162410425881</v>
      </c>
      <c r="BK3234">
        <v>548.84939235538309</v>
      </c>
      <c r="BL3234">
        <v>3.262590319064028</v>
      </c>
      <c r="BM3234">
        <v>171.34492523191099</v>
      </c>
      <c r="BN3234">
        <v>107.2191751674477</v>
      </c>
      <c r="BO3234">
        <v>104.955094803837</v>
      </c>
      <c r="BP3234">
        <v>106.2559935840344</v>
      </c>
      <c r="BQ3234">
        <v>21.3175369755369</v>
      </c>
      <c r="BR3234">
        <v>55.887236024835737</v>
      </c>
      <c r="BS3234">
        <v>91.096245344458922</v>
      </c>
      <c r="BT3234">
        <v>1847.8291843109539</v>
      </c>
      <c r="BU3234">
        <v>106.5522217852145</v>
      </c>
      <c r="BV3234">
        <v>840.75242588027641</v>
      </c>
      <c r="BW3234">
        <v>43.491393112371277</v>
      </c>
      <c r="BX3234">
        <v>8.9773320688509148</v>
      </c>
      <c r="BY3234">
        <v>8.5425819862763994</v>
      </c>
      <c r="BZ3234">
        <v>0.41436148077177748</v>
      </c>
      <c r="CA3234">
        <f t="shared" si="400"/>
        <v>39.334346467259152</v>
      </c>
      <c r="CB3234" cm="1">
        <f t="array" ref="CB3234">IF(ISBLANK(INDEX(AC:AC,ROW())), "", INDEX(AC:AC,ROW())*(BI3234+BJ3234)/1000)</f>
        <v>280.55046241511866</v>
      </c>
      <c r="CC3234">
        <f t="shared" si="401"/>
        <v>284.68980675261082</v>
      </c>
      <c r="CD3234">
        <f t="shared" si="402"/>
        <v>1.927885647245253</v>
      </c>
      <c r="CE3234">
        <f t="shared" si="403"/>
        <v>5.1461305938030701</v>
      </c>
      <c r="CF3234" cm="1">
        <f t="array" ref="CF3234">IFERROR(IF((BD3234+BE3234)*INDEX(H:H,ROW())*INDEX(K:K,ROW())/(BF3234*30*1000)&lt;0.5,"",(BD3234+BE3234)*INDEX(H:H,ROW())*INDEX(K:K,ROW())/(BF3234*30*1000)),"")</f>
        <v>2.8752965882020298</v>
      </c>
      <c r="CG3234">
        <f t="shared" si="404"/>
        <v>0.30673344999128344</v>
      </c>
      <c r="CH3234" cm="1">
        <f t="array" ref="CH3234">IFERROR((BD3234+BE3234)*INDEX(K:K,ROW())*INDEX(H:H,ROW())/BC3234/100000,"")</f>
        <v>0.26458489267421259</v>
      </c>
      <c r="CI3234">
        <f t="shared" si="405"/>
        <v>73.295396439396598</v>
      </c>
      <c r="CJ3234">
        <v>1</v>
      </c>
      <c r="CK3234">
        <f t="shared" si="406"/>
        <v>17.325646033233703</v>
      </c>
      <c r="CL3234" cm="1">
        <f t="array" ref="CL3234">IF(INDEX(AS:AS,ROW()-2)=0,CL3233,INDEX(AS:AS,ROW()-2))</f>
        <v>42.93</v>
      </c>
      <c r="CM3234" t="str">
        <f t="shared" si="407"/>
        <v>CIV</v>
      </c>
    </row>
    <row r="3235" spans="1:91" x14ac:dyDescent="0.3">
      <c r="A3235" s="1">
        <v>3230</v>
      </c>
      <c r="B3235" t="s">
        <v>241</v>
      </c>
      <c r="C3235">
        <v>5</v>
      </c>
      <c r="D3235">
        <v>15</v>
      </c>
      <c r="E3235">
        <v>20</v>
      </c>
      <c r="F3235" t="s">
        <v>89</v>
      </c>
      <c r="G3235" t="s">
        <v>96</v>
      </c>
      <c r="H3235">
        <v>45.87</v>
      </c>
      <c r="I3235">
        <v>0.88</v>
      </c>
      <c r="J3235">
        <v>45.57</v>
      </c>
      <c r="K3235">
        <v>1564</v>
      </c>
      <c r="L3235">
        <v>45.89</v>
      </c>
      <c r="M3235">
        <v>0.89</v>
      </c>
      <c r="N3235">
        <v>45.57</v>
      </c>
      <c r="O3235">
        <v>1568</v>
      </c>
      <c r="P3235">
        <v>1.35</v>
      </c>
      <c r="Q3235">
        <v>50.28</v>
      </c>
      <c r="R3235">
        <v>30.11</v>
      </c>
      <c r="S3235">
        <v>1.6708776595744681</v>
      </c>
      <c r="T3235">
        <v>7.41</v>
      </c>
      <c r="U3235">
        <v>0</v>
      </c>
      <c r="V3235">
        <v>0</v>
      </c>
      <c r="W3235">
        <v>0</v>
      </c>
      <c r="X3235">
        <v>0</v>
      </c>
      <c r="Y3235">
        <v>2.2000000000000002</v>
      </c>
      <c r="Z3235">
        <v>7.72</v>
      </c>
      <c r="AA3235">
        <v>19.75</v>
      </c>
      <c r="AB3235">
        <v>65.900000000000006</v>
      </c>
      <c r="AC3235">
        <v>1680</v>
      </c>
      <c r="AD3235">
        <v>37.79</v>
      </c>
      <c r="AE3235">
        <v>32.28</v>
      </c>
      <c r="AF3235">
        <v>11.69</v>
      </c>
      <c r="AG3235">
        <v>1570</v>
      </c>
      <c r="AI3235">
        <v>44.58</v>
      </c>
      <c r="AJ3235">
        <v>41.32</v>
      </c>
      <c r="AK3235">
        <v>4.51</v>
      </c>
      <c r="AL3235">
        <v>47.305</v>
      </c>
      <c r="AM3235">
        <v>6.31</v>
      </c>
      <c r="AN3235">
        <v>47.89</v>
      </c>
      <c r="AO3235">
        <v>45.09</v>
      </c>
      <c r="AP3235">
        <v>3.31</v>
      </c>
      <c r="AQ3235">
        <v>3.83</v>
      </c>
      <c r="AR3235">
        <v>4.12</v>
      </c>
      <c r="AS3235">
        <v>42.55</v>
      </c>
      <c r="AT3235">
        <v>0</v>
      </c>
      <c r="AU3235">
        <v>0</v>
      </c>
      <c r="AV3235">
        <v>5</v>
      </c>
      <c r="AW3235">
        <v>51.6</v>
      </c>
      <c r="AX3235">
        <v>90.1</v>
      </c>
      <c r="AY3235">
        <v>97</v>
      </c>
      <c r="AZ3235">
        <v>99.3</v>
      </c>
      <c r="BA3235">
        <v>85.1</v>
      </c>
      <c r="BB3235">
        <v>92</v>
      </c>
      <c r="BC3235">
        <v>89.400819236111374</v>
      </c>
      <c r="BD3235">
        <v>5.8187326725004998E-3</v>
      </c>
      <c r="BE3235">
        <v>52.878942388147337</v>
      </c>
      <c r="BF3235">
        <v>43.994963297020732</v>
      </c>
      <c r="BG3235">
        <v>0.18455407090573439</v>
      </c>
      <c r="BH3235">
        <v>136.64728897179151</v>
      </c>
      <c r="BI3235">
        <v>0.1096200131547409</v>
      </c>
      <c r="BJ3235">
        <v>79.445619438677255</v>
      </c>
      <c r="BK3235">
        <v>503.50467722903272</v>
      </c>
      <c r="BL3235">
        <v>3.5479532470150561</v>
      </c>
      <c r="BM3235">
        <v>171.38992080041959</v>
      </c>
      <c r="BN3235">
        <v>107.248990272615</v>
      </c>
      <c r="BO3235">
        <v>106.5677630308421</v>
      </c>
      <c r="BP3235">
        <v>107.1448428029657</v>
      </c>
      <c r="BQ3235">
        <v>14.87925707952213</v>
      </c>
      <c r="BR3235">
        <v>53.999669142405352</v>
      </c>
      <c r="BS3235">
        <v>95.039597294046644</v>
      </c>
      <c r="BT3235">
        <v>1847.8291843109539</v>
      </c>
      <c r="BU3235">
        <v>108.0206124070904</v>
      </c>
      <c r="BV3235">
        <v>844.27614333127588</v>
      </c>
      <c r="BW3235">
        <v>13.98033270198985</v>
      </c>
      <c r="BX3235">
        <v>10.50277222894573</v>
      </c>
      <c r="BY3235">
        <v>8.5421613725474064</v>
      </c>
      <c r="BZ3235">
        <v>0.41240257518610191</v>
      </c>
      <c r="CA3235">
        <f t="shared" si="400"/>
        <v>52.884761120819839</v>
      </c>
      <c r="CB3235" cm="1">
        <f t="array" ref="CB3235">IF(ISBLANK(INDEX(AC:AC,ROW())), "", INDEX(AC:AC,ROW())*(BI3235+BJ3235)/1000)</f>
        <v>133.65280227907778</v>
      </c>
      <c r="CC3235">
        <f t="shared" si="401"/>
        <v>136.83184304269724</v>
      </c>
      <c r="CD3235">
        <f t="shared" si="402"/>
        <v>3.6797332114566217</v>
      </c>
      <c r="CE3235">
        <f t="shared" si="403"/>
        <v>5.6319917594855076</v>
      </c>
      <c r="CF3235" cm="1">
        <f t="array" ref="CF3235">IFERROR(IF((BD3235+BE3235)*INDEX(H:H,ROW())*INDEX(K:K,ROW())/(BF3235*30*1000)&lt;0.5,"",(BD3235+BE3235)*INDEX(H:H,ROW())*INDEX(K:K,ROW())/(BF3235*30*1000)),"")</f>
        <v>2.8745629348758506</v>
      </c>
      <c r="CG3235">
        <f t="shared" si="404"/>
        <v>0.49210917386369984</v>
      </c>
      <c r="CH3235" cm="1">
        <f t="array" ref="CH3235">IFERROR((BD3235+BE3235)*INDEX(K:K,ROW())*INDEX(H:H,ROW())/BC3235/100000,"")</f>
        <v>0.42437963733029016</v>
      </c>
      <c r="CI3235">
        <f t="shared" si="405"/>
        <v>98.545161673900694</v>
      </c>
      <c r="CJ3235">
        <v>1</v>
      </c>
      <c r="CK3235">
        <f t="shared" si="406"/>
        <v>20.669040844365846</v>
      </c>
      <c r="CL3235" cm="1">
        <f t="array" ref="CL3235">IF(INDEX(AS:AS,ROW()-2)=0,CL3234,INDEX(AS:AS,ROW()-2))</f>
        <v>43.02</v>
      </c>
      <c r="CM3235" t="str">
        <f t="shared" si="407"/>
        <v>CIV</v>
      </c>
    </row>
    <row r="3236" spans="1:91" x14ac:dyDescent="0.3">
      <c r="A3236" s="1">
        <v>3231</v>
      </c>
      <c r="B3236" t="s">
        <v>241</v>
      </c>
      <c r="C3236">
        <v>5</v>
      </c>
      <c r="D3236">
        <v>15</v>
      </c>
      <c r="E3236">
        <v>20</v>
      </c>
      <c r="F3236" t="s">
        <v>89</v>
      </c>
      <c r="G3236" t="s">
        <v>97</v>
      </c>
      <c r="H3236">
        <v>45.87</v>
      </c>
      <c r="I3236">
        <v>0.88</v>
      </c>
      <c r="J3236">
        <v>45.57</v>
      </c>
      <c r="K3236">
        <v>1564</v>
      </c>
      <c r="L3236">
        <v>45.89</v>
      </c>
      <c r="M3236">
        <v>0.89</v>
      </c>
      <c r="N3236">
        <v>45.57</v>
      </c>
      <c r="O3236">
        <v>1568</v>
      </c>
      <c r="P3236">
        <v>1.35</v>
      </c>
      <c r="Q3236">
        <v>50.28</v>
      </c>
      <c r="R3236">
        <v>30.11</v>
      </c>
      <c r="S3236">
        <v>1.6708776595744681</v>
      </c>
      <c r="T3236">
        <v>7.41</v>
      </c>
      <c r="U3236">
        <v>0</v>
      </c>
      <c r="V3236">
        <v>0</v>
      </c>
      <c r="W3236">
        <v>0</v>
      </c>
      <c r="X3236">
        <v>0</v>
      </c>
      <c r="Y3236">
        <v>2.2000000000000002</v>
      </c>
      <c r="Z3236">
        <v>7.72</v>
      </c>
      <c r="AA3236">
        <v>19.75</v>
      </c>
      <c r="AB3236">
        <v>65.900000000000006</v>
      </c>
      <c r="AC3236">
        <v>1676</v>
      </c>
      <c r="AD3236">
        <v>37.79</v>
      </c>
      <c r="AE3236">
        <v>32.28</v>
      </c>
      <c r="AF3236">
        <v>11.45</v>
      </c>
      <c r="AG3236">
        <v>1570</v>
      </c>
      <c r="AI3236">
        <v>44.58</v>
      </c>
      <c r="AJ3236">
        <v>41.32</v>
      </c>
      <c r="AK3236">
        <v>4.51</v>
      </c>
      <c r="AL3236">
        <v>47.305</v>
      </c>
      <c r="AM3236">
        <v>6.31</v>
      </c>
      <c r="AN3236">
        <v>47.89</v>
      </c>
      <c r="AO3236">
        <v>45.09</v>
      </c>
      <c r="AP3236">
        <v>3.72</v>
      </c>
      <c r="AQ3236">
        <v>4.0999999999999996</v>
      </c>
      <c r="AR3236">
        <v>4.12</v>
      </c>
      <c r="AS3236">
        <v>42.41</v>
      </c>
      <c r="AT3236">
        <v>0</v>
      </c>
      <c r="AU3236">
        <v>0</v>
      </c>
      <c r="AV3236">
        <v>2.5</v>
      </c>
      <c r="AW3236">
        <v>48.6</v>
      </c>
      <c r="AX3236">
        <v>87.9</v>
      </c>
      <c r="AY3236">
        <v>96.3</v>
      </c>
      <c r="AZ3236">
        <v>99.7</v>
      </c>
      <c r="BA3236">
        <v>85.4</v>
      </c>
      <c r="BB3236">
        <v>93.8</v>
      </c>
      <c r="BC3236">
        <v>91.398603776448354</v>
      </c>
      <c r="BD3236">
        <v>1.9570240527813998E-3</v>
      </c>
      <c r="BE3236">
        <v>47.345135693385593</v>
      </c>
      <c r="BF3236">
        <v>38.297048175364978</v>
      </c>
      <c r="BG3236">
        <v>142.37982888017811</v>
      </c>
      <c r="BH3236">
        <v>135.81918817301329</v>
      </c>
      <c r="BI3236">
        <v>83.85749935627166</v>
      </c>
      <c r="BJ3236">
        <v>78.964054261630594</v>
      </c>
      <c r="BK3236">
        <v>569.65561980874998</v>
      </c>
      <c r="BL3236">
        <v>2.9218817634606862</v>
      </c>
      <c r="BM3236">
        <v>172.3622397733142</v>
      </c>
      <c r="BN3236">
        <v>107.61976338642511</v>
      </c>
      <c r="BO3236">
        <v>107.2851480567326</v>
      </c>
      <c r="BP3236">
        <v>108.5246341984289</v>
      </c>
      <c r="BQ3236">
        <v>13.36515362039599</v>
      </c>
      <c r="BR3236">
        <v>54.826447279619487</v>
      </c>
      <c r="BS3236">
        <v>92.196025132329325</v>
      </c>
      <c r="BT3236">
        <v>1847.8291843109539</v>
      </c>
      <c r="BU3236">
        <v>104.36832463750859</v>
      </c>
      <c r="BV3236">
        <v>838.56776174038043</v>
      </c>
      <c r="BW3236">
        <v>20.728726946616639</v>
      </c>
      <c r="BX3236">
        <v>9.1881439552375195</v>
      </c>
      <c r="BY3236">
        <v>8.5411175319415271</v>
      </c>
      <c r="BZ3236">
        <v>0.41027448267588468</v>
      </c>
      <c r="CA3236">
        <f t="shared" si="400"/>
        <v>47.347092717438372</v>
      </c>
      <c r="CB3236" cm="1">
        <f t="array" ref="CB3236">IF(ISBLANK(INDEX(AC:AC,ROW())), "", INDEX(AC:AC,ROW())*(BI3236+BJ3236)/1000)</f>
        <v>272.88892386360419</v>
      </c>
      <c r="CC3236">
        <f t="shared" si="401"/>
        <v>278.19901705319137</v>
      </c>
      <c r="CD3236">
        <f t="shared" si="402"/>
        <v>2.0476550414979804</v>
      </c>
      <c r="CE3236">
        <f t="shared" si="403"/>
        <v>6.2326512251989037</v>
      </c>
      <c r="CF3236" cm="1">
        <f t="array" ref="CF3236">IFERROR(IF((BD3236+BE3236)*INDEX(H:H,ROW())*INDEX(K:K,ROW())/(BF3236*30*1000)&lt;0.5,"",(BD3236+BE3236)*INDEX(H:H,ROW())*INDEX(K:K,ROW())/(BF3236*30*1000)),"")</f>
        <v>2.9564616503586056</v>
      </c>
      <c r="CG3236">
        <f t="shared" si="404"/>
        <v>0.41901130425400857</v>
      </c>
      <c r="CH3236" cm="1">
        <f t="array" ref="CH3236">IFERROR((BD3236+BE3236)*INDEX(K:K,ROW())*INDEX(H:H,ROW())/BC3236/100000,"")</f>
        <v>0.37163725562811528</v>
      </c>
      <c r="CI3236">
        <f t="shared" si="405"/>
        <v>88.226302014859129</v>
      </c>
      <c r="CJ3236">
        <v>1</v>
      </c>
      <c r="CK3236">
        <f t="shared" si="406"/>
        <v>20.217258338328179</v>
      </c>
      <c r="CL3236" cm="1">
        <f t="array" ref="CL3236">IF(INDEX(AS:AS,ROW()-2)=0,CL3235,INDEX(AS:AS,ROW()-2))</f>
        <v>42.67</v>
      </c>
      <c r="CM3236" t="str">
        <f t="shared" si="407"/>
        <v>CIV</v>
      </c>
    </row>
    <row r="3237" spans="1:91" x14ac:dyDescent="0.3">
      <c r="A3237" s="1">
        <v>3232</v>
      </c>
      <c r="B3237" t="s">
        <v>241</v>
      </c>
      <c r="C3237">
        <v>5</v>
      </c>
      <c r="D3237">
        <v>15</v>
      </c>
      <c r="E3237">
        <v>20</v>
      </c>
      <c r="F3237" t="s">
        <v>98</v>
      </c>
      <c r="G3237" t="s">
        <v>99</v>
      </c>
      <c r="H3237">
        <v>45.87</v>
      </c>
      <c r="I3237">
        <v>0.88</v>
      </c>
      <c r="J3237">
        <v>45.57</v>
      </c>
      <c r="K3237">
        <v>1564</v>
      </c>
      <c r="L3237">
        <v>45.89</v>
      </c>
      <c r="M3237">
        <v>0.89</v>
      </c>
      <c r="N3237">
        <v>45.57</v>
      </c>
      <c r="O3237">
        <v>1568</v>
      </c>
      <c r="P3237">
        <v>1.35</v>
      </c>
      <c r="Q3237">
        <v>50.28</v>
      </c>
      <c r="R3237">
        <v>30.11</v>
      </c>
      <c r="S3237">
        <v>1.6708776595744681</v>
      </c>
      <c r="T3237">
        <v>7.41</v>
      </c>
      <c r="U3237">
        <v>0</v>
      </c>
      <c r="V3237">
        <v>0</v>
      </c>
      <c r="W3237">
        <v>0</v>
      </c>
      <c r="X3237">
        <v>0</v>
      </c>
      <c r="Y3237">
        <v>2.2000000000000002</v>
      </c>
      <c r="Z3237">
        <v>7.72</v>
      </c>
      <c r="AA3237">
        <v>19.75</v>
      </c>
      <c r="AB3237">
        <v>65.900000000000006</v>
      </c>
      <c r="AC3237">
        <v>1681</v>
      </c>
      <c r="AD3237">
        <v>37.79</v>
      </c>
      <c r="AE3237">
        <v>32.28</v>
      </c>
      <c r="AF3237">
        <v>11.32</v>
      </c>
      <c r="AG3237">
        <v>1570</v>
      </c>
      <c r="AI3237">
        <v>44.58</v>
      </c>
      <c r="AJ3237">
        <v>41.32</v>
      </c>
      <c r="AK3237">
        <v>4.51</v>
      </c>
      <c r="AL3237">
        <v>47.305</v>
      </c>
      <c r="AM3237">
        <v>6.31</v>
      </c>
      <c r="AN3237">
        <v>47.89</v>
      </c>
      <c r="AO3237">
        <v>45.09</v>
      </c>
      <c r="AP3237">
        <v>3.31</v>
      </c>
      <c r="AQ3237">
        <v>3.83</v>
      </c>
      <c r="AR3237">
        <v>4.12</v>
      </c>
      <c r="AS3237">
        <v>42.06</v>
      </c>
      <c r="AT3237">
        <v>0</v>
      </c>
      <c r="AU3237">
        <v>0</v>
      </c>
      <c r="AV3237">
        <v>5.6</v>
      </c>
      <c r="AW3237">
        <v>68.400000000000006</v>
      </c>
      <c r="AX3237">
        <v>92.8</v>
      </c>
      <c r="AY3237">
        <v>99.1</v>
      </c>
      <c r="AZ3237">
        <v>100</v>
      </c>
      <c r="BA3237">
        <v>86.199999999999989</v>
      </c>
      <c r="BB3237">
        <v>92.6</v>
      </c>
      <c r="BC3237">
        <v>48.218773394356482</v>
      </c>
      <c r="BD3237">
        <v>1.1943951513619201E-2</v>
      </c>
      <c r="BE3237">
        <v>10.537065667395749</v>
      </c>
      <c r="BF3237">
        <v>7.9089542198664242</v>
      </c>
      <c r="BG3237">
        <v>0.88484650250888985</v>
      </c>
      <c r="BH3237">
        <v>35.697767519380939</v>
      </c>
      <c r="BI3237">
        <v>0.52539135713090201</v>
      </c>
      <c r="BJ3237">
        <v>20.754632460857088</v>
      </c>
      <c r="BK3237">
        <v>509.93128597961498</v>
      </c>
      <c r="BL3237">
        <v>3.1339438739376781</v>
      </c>
      <c r="BM3237">
        <v>167.03169784338871</v>
      </c>
      <c r="BN3237">
        <v>108.51656344435131</v>
      </c>
      <c r="BO3237">
        <v>108.1116787619885</v>
      </c>
      <c r="BP3237">
        <v>108.1547242297882</v>
      </c>
      <c r="BQ3237">
        <v>15.239371330145151</v>
      </c>
      <c r="BR3237">
        <v>62.788797433884312</v>
      </c>
      <c r="BS3237">
        <v>88.211348968320621</v>
      </c>
      <c r="BT3237">
        <v>1847.8291843109539</v>
      </c>
      <c r="BU3237">
        <v>95.528881321688161</v>
      </c>
      <c r="BV3237">
        <v>704.56664206099344</v>
      </c>
      <c r="BW3237">
        <v>102.3669275065144</v>
      </c>
      <c r="BX3237">
        <v>6.673996837480459</v>
      </c>
      <c r="BY3237">
        <v>9.8073808727383636</v>
      </c>
      <c r="BZ3237">
        <v>0.4089291146423551</v>
      </c>
      <c r="CA3237">
        <f t="shared" si="400"/>
        <v>10.549009618909368</v>
      </c>
      <c r="CB3237" cm="1">
        <f t="array" ref="CB3237">IF(ISBLANK(INDEX(AC:AC,ROW())), "", INDEX(AC:AC,ROW())*(BI3237+BJ3237)/1000)</f>
        <v>35.771720038037813</v>
      </c>
      <c r="CC3237">
        <f t="shared" si="401"/>
        <v>36.582614021889832</v>
      </c>
      <c r="CD3237">
        <f t="shared" si="402"/>
        <v>13.939170275653044</v>
      </c>
      <c r="CE3237">
        <f t="shared" si="403"/>
        <v>10.575368265989471</v>
      </c>
      <c r="CF3237" cm="1">
        <f t="array" ref="CF3237">IFERROR(IF((BD3237+BE3237)*INDEX(H:H,ROW())*INDEX(K:K,ROW())/(BF3237*30*1000)&lt;0.5,"",(BD3237+BE3237)*INDEX(H:H,ROW())*INDEX(K:K,ROW())/(BF3237*30*1000)),"")</f>
        <v>3.1896046866563714</v>
      </c>
      <c r="CG3237">
        <f t="shared" si="404"/>
        <v>0.16402230216814448</v>
      </c>
      <c r="CH3237" cm="1">
        <f t="array" ref="CH3237">IFERROR((BD3237+BE3237)*INDEX(K:K,ROW())*INDEX(H:H,ROW())/BC3237/100000,"")</f>
        <v>0.15694989111350433</v>
      </c>
      <c r="CI3237">
        <f t="shared" si="405"/>
        <v>19.656964243820749</v>
      </c>
      <c r="CJ3237">
        <v>0.5</v>
      </c>
      <c r="CK3237">
        <f t="shared" si="406"/>
        <v>38.321779137733593</v>
      </c>
      <c r="CL3237" cm="1">
        <f t="array" ref="CL3237">IF(INDEX(AS:AS,ROW()-2)=0,CL3236,INDEX(AS:AS,ROW()-2))</f>
        <v>42.55</v>
      </c>
      <c r="CM3237" t="str">
        <f t="shared" si="407"/>
        <v>CIV</v>
      </c>
    </row>
    <row r="3238" spans="1:91" x14ac:dyDescent="0.3">
      <c r="A3238" s="1">
        <v>3233</v>
      </c>
      <c r="B3238" t="s">
        <v>241</v>
      </c>
      <c r="C3238">
        <v>5</v>
      </c>
      <c r="D3238">
        <v>15</v>
      </c>
      <c r="E3238">
        <v>20</v>
      </c>
      <c r="F3238" t="s">
        <v>98</v>
      </c>
      <c r="G3238" t="s">
        <v>100</v>
      </c>
      <c r="H3238">
        <v>46.61</v>
      </c>
      <c r="I3238">
        <v>0.89</v>
      </c>
      <c r="J3238">
        <v>46.06</v>
      </c>
      <c r="K3238">
        <v>1578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Q3238">
        <v>50.28</v>
      </c>
      <c r="R3238">
        <v>30.01</v>
      </c>
      <c r="S3238">
        <v>1.6708776595744681</v>
      </c>
      <c r="T3238">
        <v>7.41</v>
      </c>
      <c r="U3238">
        <v>0</v>
      </c>
      <c r="V3238">
        <v>0</v>
      </c>
      <c r="W3238">
        <v>0</v>
      </c>
      <c r="X3238">
        <v>0</v>
      </c>
      <c r="Y3238">
        <v>2.6</v>
      </c>
      <c r="Z3238">
        <v>7.72</v>
      </c>
      <c r="AA3238">
        <v>18.7</v>
      </c>
      <c r="AB3238">
        <v>65.900000000000006</v>
      </c>
      <c r="AC3238">
        <v>1690</v>
      </c>
      <c r="AD3238">
        <v>37.79</v>
      </c>
      <c r="AE3238">
        <v>32.28</v>
      </c>
      <c r="AF3238">
        <v>11.52</v>
      </c>
      <c r="AG3238">
        <v>1570</v>
      </c>
      <c r="AI3238">
        <v>44.58</v>
      </c>
      <c r="AJ3238">
        <v>41.73</v>
      </c>
      <c r="AK3238">
        <v>4.6100000000000003</v>
      </c>
      <c r="AL3238">
        <v>47.28</v>
      </c>
      <c r="AM3238">
        <v>6.28</v>
      </c>
      <c r="AN3238">
        <v>47.92</v>
      </c>
      <c r="AO3238">
        <v>45.26</v>
      </c>
      <c r="AP3238">
        <v>3.49</v>
      </c>
      <c r="AQ3238">
        <v>3.83</v>
      </c>
      <c r="AR3238">
        <v>4.0199999999999996</v>
      </c>
      <c r="AS3238">
        <v>42.38</v>
      </c>
      <c r="AT3238">
        <v>0</v>
      </c>
      <c r="AU3238">
        <v>0</v>
      </c>
      <c r="AV3238">
        <v>3.5</v>
      </c>
      <c r="AW3238">
        <v>72.400000000000006</v>
      </c>
      <c r="AX3238">
        <v>90.8</v>
      </c>
      <c r="AY3238">
        <v>98.3</v>
      </c>
      <c r="AZ3238">
        <v>100</v>
      </c>
      <c r="BA3238">
        <v>87.3</v>
      </c>
      <c r="BB3238">
        <v>94.8</v>
      </c>
      <c r="BC3238">
        <v>85.487550588087146</v>
      </c>
      <c r="BD3238">
        <v>1.1943951513619201E-2</v>
      </c>
      <c r="BE3238">
        <v>54.2273844807915</v>
      </c>
      <c r="BF3238">
        <v>43.907569161744902</v>
      </c>
      <c r="BG3238">
        <v>142.37982888017811</v>
      </c>
      <c r="BH3238">
        <v>145.24662561485411</v>
      </c>
      <c r="BI3238">
        <v>83.85749935627166</v>
      </c>
      <c r="BJ3238">
        <v>84.445680624261684</v>
      </c>
      <c r="BK3238">
        <v>449.74239535236359</v>
      </c>
      <c r="BL3238">
        <v>2.8374841774216231</v>
      </c>
      <c r="BM3238">
        <v>168.15137770503219</v>
      </c>
      <c r="BN3238">
        <v>106.4340324530433</v>
      </c>
      <c r="BO3238">
        <v>105.3784606116203</v>
      </c>
      <c r="BP3238">
        <v>106.7789245194276</v>
      </c>
      <c r="BQ3238">
        <v>16.14629744615279</v>
      </c>
      <c r="BR3238">
        <v>50.690550392850852</v>
      </c>
      <c r="BS3238">
        <v>98.323198681219282</v>
      </c>
      <c r="BT3238">
        <v>1847.8291843109539</v>
      </c>
      <c r="BU3238">
        <v>80.069431738612593</v>
      </c>
      <c r="BV3238">
        <v>862.74633479358317</v>
      </c>
      <c r="BW3238">
        <v>13.96130290976706</v>
      </c>
      <c r="BX3238">
        <v>8.9627323989990249</v>
      </c>
      <c r="BY3238">
        <v>7.294225940749552</v>
      </c>
      <c r="BZ3238">
        <v>0.40942259221822669</v>
      </c>
      <c r="CA3238">
        <f t="shared" si="400"/>
        <v>54.239328432305122</v>
      </c>
      <c r="CB3238" cm="1">
        <f t="array" ref="CB3238">IF(ISBLANK(INDEX(AC:AC,ROW())), "", INDEX(AC:AC,ROW())*(BI3238+BJ3238)/1000)</f>
        <v>284.43237416710133</v>
      </c>
      <c r="CC3238">
        <f t="shared" si="401"/>
        <v>287.62645449503225</v>
      </c>
      <c r="CD3238">
        <f t="shared" si="402"/>
        <v>1.5636336238332045</v>
      </c>
      <c r="CE3238">
        <f t="shared" si="403"/>
        <v>5.2609110011749012</v>
      </c>
      <c r="CF3238" cm="1">
        <f t="array" ref="CF3238">IFERROR(IF((BD3238+BE3238)*INDEX(H:H,ROW())*INDEX(K:K,ROW())/(BF3238*30*1000)&lt;0.5,"",(BD3238+BE3238)*INDEX(H:H,ROW())*INDEX(K:K,ROW())/(BF3238*30*1000)),"")</f>
        <v>3.0285849275104768</v>
      </c>
      <c r="CG3238">
        <f t="shared" si="404"/>
        <v>0.51361360642216725</v>
      </c>
      <c r="CH3238" cm="1">
        <f t="array" ref="CH3238">IFERROR((BD3238+BE3238)*INDEX(K:K,ROW())*INDEX(H:H,ROW())/BC3238/100000,"")</f>
        <v>0.4666567280923421</v>
      </c>
      <c r="CI3238">
        <f t="shared" si="405"/>
        <v>103.61906662354627</v>
      </c>
      <c r="CJ3238">
        <v>1</v>
      </c>
      <c r="CK3238">
        <f t="shared" si="406"/>
        <v>21.615184568973397</v>
      </c>
      <c r="CL3238" cm="1">
        <f t="array" ref="CL3238">IF(INDEX(AS:AS,ROW()-2)=0,CL3237,INDEX(AS:AS,ROW()-2))</f>
        <v>42.41</v>
      </c>
      <c r="CM3238" t="str">
        <f t="shared" si="407"/>
        <v>CIV</v>
      </c>
    </row>
    <row r="3239" spans="1:91" x14ac:dyDescent="0.3">
      <c r="A3239" s="1">
        <v>3234</v>
      </c>
      <c r="B3239" t="s">
        <v>241</v>
      </c>
      <c r="C3239">
        <v>5</v>
      </c>
      <c r="D3239">
        <v>15</v>
      </c>
      <c r="E3239">
        <v>20</v>
      </c>
      <c r="F3239" t="s">
        <v>98</v>
      </c>
      <c r="G3239" t="s">
        <v>101</v>
      </c>
      <c r="H3239">
        <v>45.87</v>
      </c>
      <c r="I3239">
        <v>0.88</v>
      </c>
      <c r="J3239">
        <v>45.57</v>
      </c>
      <c r="K3239">
        <v>1564</v>
      </c>
      <c r="L3239">
        <v>45.89</v>
      </c>
      <c r="M3239">
        <v>0.89</v>
      </c>
      <c r="N3239">
        <v>45.57</v>
      </c>
      <c r="O3239">
        <v>1568</v>
      </c>
      <c r="P3239">
        <v>1.35</v>
      </c>
      <c r="Q3239">
        <v>50.28</v>
      </c>
      <c r="R3239">
        <v>30.11</v>
      </c>
      <c r="S3239">
        <v>1.6708776595744681</v>
      </c>
      <c r="T3239">
        <v>7.41</v>
      </c>
      <c r="U3239">
        <v>0</v>
      </c>
      <c r="V3239">
        <v>0</v>
      </c>
      <c r="W3239">
        <v>0</v>
      </c>
      <c r="X3239">
        <v>0</v>
      </c>
      <c r="Y3239">
        <v>2.2000000000000002</v>
      </c>
      <c r="Z3239">
        <v>7.72</v>
      </c>
      <c r="AA3239">
        <v>19.75</v>
      </c>
      <c r="AB3239">
        <v>65.900000000000006</v>
      </c>
      <c r="AC3239">
        <v>1668</v>
      </c>
      <c r="AD3239">
        <v>38.11</v>
      </c>
      <c r="AE3239">
        <v>32.020000000000003</v>
      </c>
      <c r="AF3239">
        <v>12.58</v>
      </c>
      <c r="AG3239">
        <v>1570</v>
      </c>
      <c r="AI3239">
        <v>44.58</v>
      </c>
      <c r="AJ3239">
        <v>41.32</v>
      </c>
      <c r="AK3239">
        <v>4.51</v>
      </c>
      <c r="AL3239">
        <v>47.305</v>
      </c>
      <c r="AM3239">
        <v>6.31</v>
      </c>
      <c r="AN3239">
        <v>47.89</v>
      </c>
      <c r="AO3239">
        <v>45.09</v>
      </c>
      <c r="AP3239">
        <v>3.31</v>
      </c>
      <c r="AQ3239">
        <v>3.83</v>
      </c>
      <c r="AR3239">
        <v>4.12</v>
      </c>
      <c r="AS3239">
        <v>42.45</v>
      </c>
      <c r="AT3239">
        <v>0</v>
      </c>
      <c r="AU3239">
        <v>0</v>
      </c>
      <c r="AV3239">
        <v>3.8</v>
      </c>
      <c r="AW3239">
        <v>74.5</v>
      </c>
      <c r="AX3239">
        <v>91.6</v>
      </c>
      <c r="AY3239">
        <v>99.2</v>
      </c>
      <c r="AZ3239">
        <v>100</v>
      </c>
      <c r="BA3239">
        <v>87.8</v>
      </c>
      <c r="BB3239">
        <v>95.4</v>
      </c>
      <c r="BC3239">
        <v>86.181734636634786</v>
      </c>
      <c r="BD3239">
        <v>1.1943951513619201E-2</v>
      </c>
      <c r="BE3239">
        <v>53.414025314864467</v>
      </c>
      <c r="BF3239">
        <v>43.418117136910801</v>
      </c>
      <c r="BG3239">
        <v>142.37982888017811</v>
      </c>
      <c r="BH3239">
        <v>152.17214672354879</v>
      </c>
      <c r="BI3239">
        <v>83.85749935627166</v>
      </c>
      <c r="BJ3239">
        <v>88.471449508802152</v>
      </c>
      <c r="BK3239">
        <v>570.40228477135554</v>
      </c>
      <c r="BL3239">
        <v>2.9351370779909209</v>
      </c>
      <c r="BM3239">
        <v>172.54840117011281</v>
      </c>
      <c r="BN3239">
        <v>106.8212654084608</v>
      </c>
      <c r="BO3239">
        <v>105.2354438668265</v>
      </c>
      <c r="BP3239">
        <v>106.2809536088477</v>
      </c>
      <c r="BQ3239">
        <v>23.465233266552609</v>
      </c>
      <c r="BR3239">
        <v>50.209099265875153</v>
      </c>
      <c r="BS3239">
        <v>92.093040667778723</v>
      </c>
      <c r="BT3239">
        <v>1847.8291843109539</v>
      </c>
      <c r="BU3239">
        <v>103.3868416870443</v>
      </c>
      <c r="BV3239">
        <v>858.48492720357535</v>
      </c>
      <c r="BW3239">
        <v>10.39820838079175</v>
      </c>
      <c r="BX3239">
        <v>9.4050652160069603</v>
      </c>
      <c r="BY3239">
        <v>8.9064113679726109</v>
      </c>
      <c r="BZ3239">
        <v>0.41163786599258728</v>
      </c>
      <c r="CA3239">
        <f t="shared" si="400"/>
        <v>53.42596926637809</v>
      </c>
      <c r="CB3239" cm="1">
        <f t="array" ref="CB3239">IF(ISBLANK(INDEX(AC:AC,ROW())), "", INDEX(AC:AC,ROW())*(BI3239+BJ3239)/1000)</f>
        <v>287.44468670694317</v>
      </c>
      <c r="CC3239">
        <f t="shared" si="401"/>
        <v>294.55197560372687</v>
      </c>
      <c r="CD3239">
        <f t="shared" si="402"/>
        <v>1.9365080936980088</v>
      </c>
      <c r="CE3239">
        <f t="shared" si="403"/>
        <v>6.6185983280137481</v>
      </c>
      <c r="CF3239" cm="1">
        <f t="array" ref="CF3239">IFERROR(IF((BD3239+BE3239)*INDEX(H:H,ROW())*INDEX(K:K,ROW())/(BF3239*30*1000)&lt;0.5,"",(BD3239+BE3239)*INDEX(H:H,ROW())*INDEX(K:K,ROW())/(BF3239*30*1000)),"")</f>
        <v>2.9425622432704825</v>
      </c>
      <c r="CG3239">
        <f t="shared" si="404"/>
        <v>0.50379720621745638</v>
      </c>
      <c r="CH3239" cm="1">
        <f t="array" ref="CH3239">IFERROR((BD3239+BE3239)*INDEX(K:K,ROW())*INDEX(H:H,ROW())/BC3239/100000,"")</f>
        <v>0.44473639118419217</v>
      </c>
      <c r="CI3239">
        <f t="shared" si="405"/>
        <v>99.553645839715983</v>
      </c>
      <c r="CJ3239">
        <v>1</v>
      </c>
      <c r="CK3239">
        <f t="shared" si="406"/>
        <v>21.441076721208912</v>
      </c>
      <c r="CL3239" cm="1">
        <f t="array" ref="CL3239">IF(INDEX(AS:AS,ROW()-2)=0,CL3238,INDEX(AS:AS,ROW()-2))</f>
        <v>42.06</v>
      </c>
      <c r="CM3239" t="str">
        <f t="shared" si="407"/>
        <v>CIV</v>
      </c>
    </row>
    <row r="3240" spans="1:91" x14ac:dyDescent="0.3">
      <c r="A3240" s="1">
        <v>3235</v>
      </c>
      <c r="B3240" t="s">
        <v>241</v>
      </c>
      <c r="C3240">
        <v>5</v>
      </c>
      <c r="D3240">
        <v>15</v>
      </c>
      <c r="E3240">
        <v>20</v>
      </c>
      <c r="F3240" t="s">
        <v>98</v>
      </c>
      <c r="G3240" t="s">
        <v>102</v>
      </c>
      <c r="H3240">
        <v>45.87</v>
      </c>
      <c r="I3240">
        <v>0.88</v>
      </c>
      <c r="J3240">
        <v>45.57</v>
      </c>
      <c r="K3240">
        <v>1564</v>
      </c>
      <c r="L3240">
        <v>45.89</v>
      </c>
      <c r="M3240">
        <v>0.89</v>
      </c>
      <c r="N3240">
        <v>45.57</v>
      </c>
      <c r="O3240">
        <v>1568</v>
      </c>
      <c r="P3240">
        <v>1.35</v>
      </c>
      <c r="Q3240">
        <v>50.28</v>
      </c>
      <c r="R3240">
        <v>30.11</v>
      </c>
      <c r="S3240">
        <v>1.6708776595744681</v>
      </c>
      <c r="T3240">
        <v>7.41</v>
      </c>
      <c r="U3240">
        <v>0</v>
      </c>
      <c r="V3240">
        <v>0</v>
      </c>
      <c r="W3240">
        <v>0</v>
      </c>
      <c r="X3240">
        <v>0</v>
      </c>
      <c r="Y3240">
        <v>2.2000000000000002</v>
      </c>
      <c r="Z3240">
        <v>7.72</v>
      </c>
      <c r="AA3240">
        <v>19.75</v>
      </c>
      <c r="AB3240">
        <v>65.900000000000006</v>
      </c>
      <c r="AC3240">
        <v>1676</v>
      </c>
      <c r="AD3240">
        <v>37.79</v>
      </c>
      <c r="AE3240">
        <v>32.15</v>
      </c>
      <c r="AF3240">
        <v>12.31</v>
      </c>
      <c r="AG3240">
        <v>1570</v>
      </c>
      <c r="AI3240">
        <v>44.58</v>
      </c>
      <c r="AJ3240">
        <v>41.32</v>
      </c>
      <c r="AK3240">
        <v>4.68</v>
      </c>
      <c r="AL3240">
        <v>47.305</v>
      </c>
      <c r="AM3240">
        <v>6.33</v>
      </c>
      <c r="AN3240">
        <v>47.89</v>
      </c>
      <c r="AO3240">
        <v>45.09</v>
      </c>
      <c r="AP3240">
        <v>3.41</v>
      </c>
      <c r="AQ3240">
        <v>4.17</v>
      </c>
      <c r="AR3240">
        <v>4.12</v>
      </c>
      <c r="AS3240">
        <v>42.51</v>
      </c>
      <c r="AT3240">
        <v>0</v>
      </c>
      <c r="AU3240">
        <v>0</v>
      </c>
      <c r="AV3240">
        <v>4.5</v>
      </c>
      <c r="AW3240">
        <v>72.3</v>
      </c>
      <c r="AX3240">
        <v>92.6</v>
      </c>
      <c r="AY3240">
        <v>98.1</v>
      </c>
      <c r="AZ3240">
        <v>100</v>
      </c>
      <c r="BA3240">
        <v>88.1</v>
      </c>
      <c r="BB3240">
        <v>93.6</v>
      </c>
      <c r="BC3240">
        <v>101.2045183543509</v>
      </c>
      <c r="BD3240">
        <v>1.1943951513619201E-2</v>
      </c>
      <c r="BE3240">
        <v>51.668784186240707</v>
      </c>
      <c r="BF3240">
        <v>42.75923144381656</v>
      </c>
      <c r="BG3240">
        <v>142.37982888017811</v>
      </c>
      <c r="BH3240">
        <v>137.79806602041501</v>
      </c>
      <c r="BI3240">
        <v>83.85749935627166</v>
      </c>
      <c r="BJ3240">
        <v>80.113359609718131</v>
      </c>
      <c r="BK3240">
        <v>647.30248688269353</v>
      </c>
      <c r="BL3240">
        <v>3.494104445101943</v>
      </c>
      <c r="BM3240">
        <v>176.44615086789059</v>
      </c>
      <c r="BN3240">
        <v>107.5168064385453</v>
      </c>
      <c r="BO3240">
        <v>105.89752178107339</v>
      </c>
      <c r="BP3240">
        <v>106.30222063329521</v>
      </c>
      <c r="BQ3240">
        <v>31.857059285653591</v>
      </c>
      <c r="BR3240">
        <v>54.22271223885852</v>
      </c>
      <c r="BS3240">
        <v>92.546782622993717</v>
      </c>
      <c r="BT3240">
        <v>1847.8291843109539</v>
      </c>
      <c r="BU3240">
        <v>107.0745284465317</v>
      </c>
      <c r="BV3240">
        <v>834.43967379968467</v>
      </c>
      <c r="BW3240">
        <v>10.89160855890575</v>
      </c>
      <c r="BX3240">
        <v>10.45177018801736</v>
      </c>
      <c r="BY3240">
        <v>0.39313387741806488</v>
      </c>
      <c r="BZ3240">
        <v>0.87856019176514422</v>
      </c>
      <c r="CA3240">
        <f t="shared" si="400"/>
        <v>51.680728137754329</v>
      </c>
      <c r="CB3240" cm="1">
        <f t="array" ref="CB3240">IF(ISBLANK(INDEX(AC:AC,ROW())), "", INDEX(AC:AC,ROW())*(BI3240+BJ3240)/1000)</f>
        <v>274.81515962699893</v>
      </c>
      <c r="CC3240">
        <f t="shared" si="401"/>
        <v>280.17789490059312</v>
      </c>
      <c r="CD3240">
        <f t="shared" si="402"/>
        <v>2.3103267554792497</v>
      </c>
      <c r="CE3240">
        <f t="shared" si="403"/>
        <v>6.3959840668009589</v>
      </c>
      <c r="CF3240" cm="1">
        <f t="array" ref="CF3240">IFERROR(IF((BD3240+BE3240)*INDEX(H:H,ROW())*INDEX(K:K,ROW())/(BF3240*30*1000)&lt;0.5,"",(BD3240+BE3240)*INDEX(H:H,ROW())*INDEX(K:K,ROW())/(BF3240*30*1000)),"")</f>
        <v>2.8903002964161004</v>
      </c>
      <c r="CG3240">
        <f t="shared" si="404"/>
        <v>0.42250318601489883</v>
      </c>
      <c r="CH3240" cm="1">
        <f t="array" ref="CH3240">IFERROR((BD3240+BE3240)*INDEX(K:K,ROW())*INDEX(H:H,ROW())/BC3240/100000,"")</f>
        <v>0.36634832513268267</v>
      </c>
      <c r="CI3240">
        <f t="shared" si="405"/>
        <v>96.30157349344492</v>
      </c>
      <c r="CJ3240">
        <v>1</v>
      </c>
      <c r="CK3240">
        <f t="shared" si="406"/>
        <v>18.258366467800236</v>
      </c>
      <c r="CL3240" cm="1">
        <f t="array" ref="CL3240">IF(INDEX(AS:AS,ROW()-2)=0,CL3239,INDEX(AS:AS,ROW()-2))</f>
        <v>42.38</v>
      </c>
      <c r="CM3240" t="str">
        <f t="shared" si="407"/>
        <v>CIV</v>
      </c>
    </row>
    <row r="3241" spans="1:91" x14ac:dyDescent="0.3">
      <c r="A3241" s="1">
        <v>3236</v>
      </c>
      <c r="B3241" t="s">
        <v>241</v>
      </c>
      <c r="C3241">
        <v>5</v>
      </c>
      <c r="D3241">
        <v>15</v>
      </c>
      <c r="E3241">
        <v>20</v>
      </c>
      <c r="F3241" t="s">
        <v>98</v>
      </c>
      <c r="G3241" t="s">
        <v>103</v>
      </c>
      <c r="H3241">
        <v>45.87</v>
      </c>
      <c r="I3241">
        <v>0.88</v>
      </c>
      <c r="J3241">
        <v>45.57</v>
      </c>
      <c r="K3241">
        <v>1575</v>
      </c>
      <c r="L3241">
        <v>45.89</v>
      </c>
      <c r="M3241">
        <v>0.89</v>
      </c>
      <c r="N3241">
        <v>45.57</v>
      </c>
      <c r="O3241">
        <v>1568</v>
      </c>
      <c r="P3241">
        <v>1.35</v>
      </c>
      <c r="Q3241">
        <v>50.28</v>
      </c>
      <c r="R3241">
        <v>30.11</v>
      </c>
      <c r="S3241">
        <v>1.6708776595744681</v>
      </c>
      <c r="T3241">
        <v>7.41</v>
      </c>
      <c r="U3241">
        <v>0</v>
      </c>
      <c r="V3241">
        <v>0</v>
      </c>
      <c r="W3241">
        <v>0</v>
      </c>
      <c r="X3241">
        <v>0</v>
      </c>
      <c r="Y3241">
        <v>2.2000000000000002</v>
      </c>
      <c r="Z3241">
        <v>7.72</v>
      </c>
      <c r="AA3241">
        <v>19.75</v>
      </c>
      <c r="AB3241">
        <v>65.900000000000006</v>
      </c>
      <c r="AC3241">
        <v>1682</v>
      </c>
      <c r="AD3241">
        <v>37.79</v>
      </c>
      <c r="AE3241">
        <v>32.28</v>
      </c>
      <c r="AF3241">
        <v>12.37</v>
      </c>
      <c r="AG3241">
        <v>1570</v>
      </c>
      <c r="AI3241">
        <v>44.58</v>
      </c>
      <c r="AJ3241">
        <v>41.32</v>
      </c>
      <c r="AK3241">
        <v>4.51</v>
      </c>
      <c r="AL3241">
        <v>47.305</v>
      </c>
      <c r="AM3241">
        <v>6.31</v>
      </c>
      <c r="AN3241">
        <v>47.89</v>
      </c>
      <c r="AO3241">
        <v>45.09</v>
      </c>
      <c r="AP3241">
        <v>3.31</v>
      </c>
      <c r="AQ3241">
        <v>3.83</v>
      </c>
      <c r="AR3241">
        <v>4.12</v>
      </c>
      <c r="AS3241">
        <v>42.59</v>
      </c>
      <c r="AT3241">
        <v>0</v>
      </c>
      <c r="AU3241">
        <v>0</v>
      </c>
      <c r="AV3241">
        <v>5.5</v>
      </c>
      <c r="AW3241">
        <v>70.599999999999994</v>
      </c>
      <c r="AX3241">
        <v>94.8</v>
      </c>
      <c r="AY3241">
        <v>99</v>
      </c>
      <c r="AZ3241">
        <v>100</v>
      </c>
      <c r="BA3241">
        <v>89.3</v>
      </c>
      <c r="BB3241">
        <v>93.5</v>
      </c>
      <c r="BC3241">
        <v>85.444043371773461</v>
      </c>
      <c r="BD3241">
        <v>1.1943951513619201E-2</v>
      </c>
      <c r="BE3241">
        <v>54.433600492864009</v>
      </c>
      <c r="BF3241">
        <v>43.380197781118973</v>
      </c>
      <c r="BG3241">
        <v>142.37982888017811</v>
      </c>
      <c r="BH3241">
        <v>154.7202237351101</v>
      </c>
      <c r="BI3241">
        <v>83.85749935627166</v>
      </c>
      <c r="BJ3241">
        <v>89.955517179971196</v>
      </c>
      <c r="BK3241">
        <v>607.27013929603231</v>
      </c>
      <c r="BL3241">
        <v>2.7388164295349542</v>
      </c>
      <c r="BM3241">
        <v>175.84522971326069</v>
      </c>
      <c r="BN3241">
        <v>106.20571114346509</v>
      </c>
      <c r="BO3241">
        <v>103.93643885321499</v>
      </c>
      <c r="BP3241">
        <v>104.08257465778991</v>
      </c>
      <c r="BQ3241">
        <v>32.646117228516893</v>
      </c>
      <c r="BR3241">
        <v>48.528862856853102</v>
      </c>
      <c r="BS3241">
        <v>94.003635629479717</v>
      </c>
      <c r="BT3241">
        <v>1847.8291843109539</v>
      </c>
      <c r="BU3241">
        <v>102.7289026185925</v>
      </c>
      <c r="BV3241">
        <v>834.01193945885416</v>
      </c>
      <c r="BW3241">
        <v>13.89372295083696</v>
      </c>
      <c r="BX3241">
        <v>8.8685784120348892</v>
      </c>
      <c r="BY3241">
        <v>0.394804274203504</v>
      </c>
      <c r="BZ3241">
        <v>2.0492690277778189</v>
      </c>
      <c r="CA3241">
        <f t="shared" si="400"/>
        <v>54.445544444377632</v>
      </c>
      <c r="CB3241" cm="1">
        <f t="array" ref="CB3241">IF(ISBLANK(INDEX(AC:AC,ROW())), "", INDEX(AC:AC,ROW())*(BI3241+BJ3241)/1000)</f>
        <v>292.35349381396048</v>
      </c>
      <c r="CC3241">
        <f t="shared" si="401"/>
        <v>297.10005261528818</v>
      </c>
      <c r="CD3241">
        <f t="shared" si="402"/>
        <v>2.0439920287808908</v>
      </c>
      <c r="CE3241">
        <f t="shared" si="403"/>
        <v>7.1072261486240098</v>
      </c>
      <c r="CF3241" cm="1">
        <f t="array" ref="CF3241">IFERROR(IF((BD3241+BE3241)*INDEX(H:H,ROW())*INDEX(K:K,ROW())/(BF3241*30*1000)&lt;0.5,"",(BD3241+BE3241)*INDEX(H:H,ROW())*INDEX(K:K,ROW())/(BF3241*30*1000)),"")</f>
        <v>3.0224481606537541</v>
      </c>
      <c r="CG3241">
        <f t="shared" si="404"/>
        <v>0.50770300736317531</v>
      </c>
      <c r="CH3241" cm="1">
        <f t="array" ref="CH3241">IFERROR((BD3241+BE3241)*INDEX(K:K,ROW())*INDEX(H:H,ROW())/BC3241/100000,"")</f>
        <v>0.4603518062289626</v>
      </c>
      <c r="CI3241">
        <f t="shared" si="405"/>
        <v>102.16706414987462</v>
      </c>
      <c r="CJ3241">
        <v>1</v>
      </c>
      <c r="CK3241">
        <f t="shared" si="406"/>
        <v>21.626190795663895</v>
      </c>
      <c r="CL3241" cm="1">
        <f t="array" ref="CL3241">IF(INDEX(AS:AS,ROW()-2)=0,CL3240,INDEX(AS:AS,ROW()-2))</f>
        <v>42.45</v>
      </c>
      <c r="CM3241" t="str">
        <f t="shared" si="407"/>
        <v>CIV</v>
      </c>
    </row>
    <row r="3242" spans="1:91" x14ac:dyDescent="0.3">
      <c r="A3242" s="1">
        <v>3237</v>
      </c>
      <c r="B3242" t="s">
        <v>241</v>
      </c>
      <c r="C3242">
        <v>5</v>
      </c>
      <c r="D3242">
        <v>15</v>
      </c>
      <c r="E3242">
        <v>20</v>
      </c>
      <c r="F3242" t="s">
        <v>98</v>
      </c>
      <c r="G3242" t="s">
        <v>104</v>
      </c>
      <c r="H3242">
        <v>45.87</v>
      </c>
      <c r="I3242">
        <v>0.88</v>
      </c>
      <c r="J3242">
        <v>45.57</v>
      </c>
      <c r="K3242">
        <v>1564</v>
      </c>
      <c r="L3242">
        <v>45.89</v>
      </c>
      <c r="M3242">
        <v>0.89</v>
      </c>
      <c r="N3242">
        <v>45.57</v>
      </c>
      <c r="O3242">
        <v>1568</v>
      </c>
      <c r="P3242">
        <v>1.35</v>
      </c>
      <c r="Q3242">
        <v>50.28</v>
      </c>
      <c r="R3242">
        <v>30.11</v>
      </c>
      <c r="S3242">
        <v>1.6708776595744681</v>
      </c>
      <c r="T3242">
        <v>7.41</v>
      </c>
      <c r="U3242">
        <v>0</v>
      </c>
      <c r="V3242">
        <v>0</v>
      </c>
      <c r="W3242">
        <v>0</v>
      </c>
      <c r="X3242">
        <v>0</v>
      </c>
      <c r="Y3242">
        <v>2.2000000000000002</v>
      </c>
      <c r="Z3242">
        <v>7.72</v>
      </c>
      <c r="AA3242">
        <v>19.75</v>
      </c>
      <c r="AB3242">
        <v>65.900000000000006</v>
      </c>
      <c r="AC3242">
        <v>1670</v>
      </c>
      <c r="AD3242">
        <v>37.79</v>
      </c>
      <c r="AE3242">
        <v>32.24</v>
      </c>
      <c r="AF3242">
        <v>12.26</v>
      </c>
      <c r="AG3242">
        <v>1570</v>
      </c>
      <c r="AI3242">
        <v>44.58</v>
      </c>
      <c r="AJ3242">
        <v>41.63</v>
      </c>
      <c r="AK3242">
        <v>4.57</v>
      </c>
      <c r="AL3242">
        <v>47.305</v>
      </c>
      <c r="AM3242">
        <v>6.38</v>
      </c>
      <c r="AN3242">
        <v>47.89</v>
      </c>
      <c r="AO3242">
        <v>45.09</v>
      </c>
      <c r="AP3242">
        <v>3.52</v>
      </c>
      <c r="AQ3242">
        <v>3.83</v>
      </c>
      <c r="AR3242">
        <v>3.88</v>
      </c>
      <c r="AS3242">
        <v>42.17</v>
      </c>
      <c r="AT3242">
        <v>0</v>
      </c>
      <c r="AU3242">
        <v>0</v>
      </c>
      <c r="AV3242">
        <v>10.4</v>
      </c>
      <c r="AW3242">
        <v>78.400000000000006</v>
      </c>
      <c r="AX3242">
        <v>96.6</v>
      </c>
      <c r="AY3242">
        <v>99.2</v>
      </c>
      <c r="AZ3242">
        <v>100</v>
      </c>
      <c r="BA3242">
        <v>86.199999999999989</v>
      </c>
      <c r="BB3242">
        <v>88.8</v>
      </c>
      <c r="BC3242">
        <v>27.668649922362491</v>
      </c>
      <c r="BD3242">
        <v>1.1943951513619201E-2</v>
      </c>
      <c r="BE3242">
        <v>17.12377302832984</v>
      </c>
      <c r="BF3242">
        <v>12.83697097205409</v>
      </c>
      <c r="BG3242">
        <v>0.57931690869384</v>
      </c>
      <c r="BH3242">
        <v>38.177221284450447</v>
      </c>
      <c r="BI3242">
        <v>0.34516000704615551</v>
      </c>
      <c r="BJ3242">
        <v>22.19466548900315</v>
      </c>
      <c r="BK3242">
        <v>298.2921895945172</v>
      </c>
      <c r="BL3242">
        <v>2.427961271857991</v>
      </c>
      <c r="BM3242">
        <v>169.21789649124639</v>
      </c>
      <c r="BN3242">
        <v>108.4229212141973</v>
      </c>
      <c r="BO3242">
        <v>105.43460205807899</v>
      </c>
      <c r="BP3242">
        <v>102.31254301938159</v>
      </c>
      <c r="BQ3242">
        <v>6.7246989310347853</v>
      </c>
      <c r="BR3242">
        <v>48.504203874034388</v>
      </c>
      <c r="BS3242">
        <v>106.7122214720135</v>
      </c>
      <c r="BT3242">
        <v>1847.8291843109539</v>
      </c>
      <c r="BU3242">
        <v>100.4630461895316</v>
      </c>
      <c r="BV3242">
        <v>710.78126176189028</v>
      </c>
      <c r="BW3242">
        <v>88.696889535175956</v>
      </c>
      <c r="BX3242">
        <v>6.1696039288351638</v>
      </c>
      <c r="BY3242">
        <v>4.9296305007291439</v>
      </c>
      <c r="BZ3242">
        <v>4.1167517847380433</v>
      </c>
      <c r="CA3242">
        <f t="shared" si="400"/>
        <v>17.135716979843458</v>
      </c>
      <c r="CB3242" cm="1">
        <f t="array" ref="CB3242">IF(ISBLANK(INDEX(AC:AC,ROW())), "", INDEX(AC:AC,ROW())*(BI3242+BJ3242)/1000)</f>
        <v>37.641508578402338</v>
      </c>
      <c r="CC3242">
        <f t="shared" si="401"/>
        <v>38.756538193144287</v>
      </c>
      <c r="CD3242">
        <f t="shared" si="402"/>
        <v>7.6965643347186932</v>
      </c>
      <c r="CE3242">
        <f t="shared" si="403"/>
        <v>10.780872591597975</v>
      </c>
      <c r="CF3242" cm="1">
        <f t="array" ref="CF3242">IFERROR(IF((BD3242+BE3242)*INDEX(H:H,ROW())*INDEX(K:K,ROW())/(BF3242*30*1000)&lt;0.5,"",(BD3242+BE3242)*INDEX(H:H,ROW())*INDEX(K:K,ROW())/(BF3242*30*1000)),"")</f>
        <v>3.1921548863246794</v>
      </c>
      <c r="CG3242">
        <f t="shared" si="404"/>
        <v>0.46395364457876676</v>
      </c>
      <c r="CH3242" cm="1">
        <f t="array" ref="CH3242">IFERROR((BD3242+BE3242)*INDEX(K:K,ROW())*INDEX(H:H,ROW())/BC3242/100000,"")</f>
        <v>0.44430356807107624</v>
      </c>
      <c r="CI3242">
        <f t="shared" si="405"/>
        <v>31.930597101857558</v>
      </c>
      <c r="CJ3242">
        <v>0.5</v>
      </c>
      <c r="CK3242">
        <f t="shared" si="406"/>
        <v>66.784219305817757</v>
      </c>
      <c r="CL3242" cm="1">
        <f t="array" ref="CL3242">IF(INDEX(AS:AS,ROW()-2)=0,CL3241,INDEX(AS:AS,ROW()-2))</f>
        <v>42.51</v>
      </c>
      <c r="CM3242" t="str">
        <f t="shared" si="407"/>
        <v>CIV</v>
      </c>
    </row>
    <row r="3243" spans="1:91" x14ac:dyDescent="0.3">
      <c r="A3243" s="1">
        <v>3238</v>
      </c>
      <c r="B3243" t="s">
        <v>241</v>
      </c>
      <c r="C3243">
        <v>5</v>
      </c>
      <c r="D3243">
        <v>15</v>
      </c>
      <c r="E3243">
        <v>20</v>
      </c>
      <c r="F3243" t="s">
        <v>98</v>
      </c>
      <c r="G3243" t="s">
        <v>105</v>
      </c>
      <c r="H3243">
        <v>46.45</v>
      </c>
      <c r="I3243">
        <v>0.91</v>
      </c>
      <c r="J3243">
        <v>45.57</v>
      </c>
      <c r="K3243">
        <v>1574</v>
      </c>
      <c r="L3243">
        <v>45.89</v>
      </c>
      <c r="M3243">
        <v>0.89</v>
      </c>
      <c r="N3243">
        <v>45.57</v>
      </c>
      <c r="O3243">
        <v>1568</v>
      </c>
      <c r="P3243">
        <v>1.35</v>
      </c>
      <c r="Q3243">
        <v>50.28</v>
      </c>
      <c r="R3243">
        <v>30.11</v>
      </c>
      <c r="S3243">
        <v>1.6708776595744681</v>
      </c>
      <c r="T3243">
        <v>7.41</v>
      </c>
      <c r="U3243">
        <v>0</v>
      </c>
      <c r="V3243">
        <v>0</v>
      </c>
      <c r="W3243">
        <v>0</v>
      </c>
      <c r="X3243">
        <v>0</v>
      </c>
      <c r="Y3243">
        <v>2.2000000000000002</v>
      </c>
      <c r="Z3243">
        <v>7.72</v>
      </c>
      <c r="AA3243">
        <v>19.75</v>
      </c>
      <c r="AB3243">
        <v>65.900000000000006</v>
      </c>
      <c r="AC3243">
        <v>1682</v>
      </c>
      <c r="AD3243">
        <v>37.79</v>
      </c>
      <c r="AE3243">
        <v>32.28</v>
      </c>
      <c r="AF3243">
        <v>12.3</v>
      </c>
      <c r="AG3243">
        <v>1570</v>
      </c>
      <c r="AI3243">
        <v>44.58</v>
      </c>
      <c r="AJ3243">
        <v>41.32</v>
      </c>
      <c r="AK3243">
        <v>4.51</v>
      </c>
      <c r="AL3243">
        <v>47.305</v>
      </c>
      <c r="AM3243">
        <v>6.31</v>
      </c>
      <c r="AN3243">
        <v>47.89</v>
      </c>
      <c r="AO3243">
        <v>45.09</v>
      </c>
      <c r="AP3243">
        <v>3.31</v>
      </c>
      <c r="AQ3243">
        <v>3.83</v>
      </c>
      <c r="AR3243">
        <v>4.12</v>
      </c>
      <c r="AS3243">
        <v>41.86</v>
      </c>
      <c r="AT3243">
        <v>0</v>
      </c>
      <c r="AU3243">
        <v>0</v>
      </c>
      <c r="AV3243">
        <v>8.8000000000000007</v>
      </c>
      <c r="AW3243">
        <v>76.099999999999994</v>
      </c>
      <c r="AX3243">
        <v>94.3</v>
      </c>
      <c r="AY3243">
        <v>98.6</v>
      </c>
      <c r="AZ3243">
        <v>100</v>
      </c>
      <c r="BA3243">
        <v>85.5</v>
      </c>
      <c r="BB3243">
        <v>89.8</v>
      </c>
      <c r="BC3243">
        <v>1.9319837262917909</v>
      </c>
      <c r="BD3243">
        <v>1.1943951513619201E-2</v>
      </c>
      <c r="BE3243">
        <v>50.567891673570138</v>
      </c>
      <c r="BF3243">
        <v>7.9322153968527568E-17</v>
      </c>
      <c r="BG3243">
        <v>20.04358091911606</v>
      </c>
      <c r="BH3243">
        <v>6.0446167554029637</v>
      </c>
      <c r="BI3243">
        <v>11.81989073707412</v>
      </c>
      <c r="BJ3243">
        <v>3.534850933961545</v>
      </c>
      <c r="BK3243">
        <v>7.2713535085239287E-18</v>
      </c>
      <c r="BL3243">
        <v>2.31953993823578</v>
      </c>
      <c r="BM3243">
        <v>155.2088071856289</v>
      </c>
      <c r="BN3243">
        <v>107.964579923298</v>
      </c>
      <c r="BO3243">
        <v>109.3045223388994</v>
      </c>
      <c r="BP3243">
        <v>98.001708253701366</v>
      </c>
      <c r="BQ3243">
        <v>1.283536940556727</v>
      </c>
      <c r="BR3243">
        <v>52.832437898569509</v>
      </c>
      <c r="BS3243">
        <v>105.6313712443343</v>
      </c>
      <c r="BT3243">
        <v>1847.8291843109539</v>
      </c>
      <c r="BU3243">
        <v>100.06650286763831</v>
      </c>
      <c r="BV3243">
        <v>527.75905470803059</v>
      </c>
      <c r="BW3243">
        <v>123.765203124181</v>
      </c>
      <c r="BX3243">
        <v>3.319879727577129</v>
      </c>
      <c r="BY3243">
        <v>18.414286081153399</v>
      </c>
      <c r="BZ3243">
        <v>0.41460028585006847</v>
      </c>
      <c r="CA3243">
        <f t="shared" si="400"/>
        <v>50.57983562508376</v>
      </c>
      <c r="CB3243" cm="1">
        <f t="array" ref="CB3243">IF(ISBLANK(INDEX(AC:AC,ROW())), "", INDEX(AC:AC,ROW())*(BI3243+BJ3243)/1000)</f>
        <v>25.826675490681989</v>
      </c>
      <c r="CC3243">
        <f t="shared" si="401"/>
        <v>26.088197674519023</v>
      </c>
      <c r="CD3243">
        <f t="shared" si="402"/>
        <v>2.7872195692637043E-19</v>
      </c>
      <c r="CE3243">
        <f t="shared" si="403"/>
        <v>3.7636722346934117E-18</v>
      </c>
      <c r="CF3243" cm="1">
        <f t="array" ref="CF3243">IFERROR(IF((BD3243+BE3243)*INDEX(H:H,ROW())*INDEX(K:K,ROW())/(BF3243*30*1000)&lt;0.5,"",(BD3243+BE3243)*INDEX(H:H,ROW())*INDEX(K:K,ROW())/(BF3243*30*1000)),"")</f>
        <v>1.5540039073401277E+18</v>
      </c>
      <c r="CG3243">
        <f t="shared" si="404"/>
        <v>4.1057361347849884E-17</v>
      </c>
      <c r="CH3243" cm="1">
        <f t="array" ref="CH3243">IFERROR((BD3243+BE3243)*INDEX(K:K,ROW())*INDEX(H:H,ROW())/BC3243/100000,"")</f>
        <v>19.140989987890276</v>
      </c>
      <c r="CI3243">
        <f t="shared" si="405"/>
        <v>96.052158861605506</v>
      </c>
      <c r="CJ3243">
        <v>0</v>
      </c>
      <c r="CK3243" t="str">
        <f t="shared" si="406"/>
        <v xml:space="preserve"> </v>
      </c>
      <c r="CL3243" cm="1">
        <f t="array" ref="CL3243">IF(INDEX(AS:AS,ROW()-2)=0,CL3242,INDEX(AS:AS,ROW()-2))</f>
        <v>42.59</v>
      </c>
      <c r="CM3243" t="str">
        <f t="shared" si="407"/>
        <v>CIV</v>
      </c>
    </row>
    <row r="3244" spans="1:91" x14ac:dyDescent="0.3">
      <c r="A3244" s="1">
        <v>3239</v>
      </c>
      <c r="B3244" t="s">
        <v>241</v>
      </c>
      <c r="C3244">
        <v>5</v>
      </c>
      <c r="D3244">
        <v>15</v>
      </c>
      <c r="E3244">
        <v>20</v>
      </c>
      <c r="F3244" t="s">
        <v>98</v>
      </c>
      <c r="G3244" t="s">
        <v>106</v>
      </c>
      <c r="H3244">
        <v>45.87</v>
      </c>
      <c r="I3244">
        <v>0.88</v>
      </c>
      <c r="J3244">
        <v>45.57</v>
      </c>
      <c r="K3244">
        <v>1564</v>
      </c>
      <c r="L3244">
        <v>45.89</v>
      </c>
      <c r="M3244">
        <v>0.89</v>
      </c>
      <c r="N3244">
        <v>45.57</v>
      </c>
      <c r="O3244">
        <v>1568</v>
      </c>
      <c r="P3244">
        <v>1.35</v>
      </c>
      <c r="Q3244">
        <v>50.28</v>
      </c>
      <c r="R3244">
        <v>30.11</v>
      </c>
      <c r="S3244">
        <v>1.6708776595744681</v>
      </c>
      <c r="T3244">
        <v>7.41</v>
      </c>
      <c r="U3244">
        <v>0</v>
      </c>
      <c r="V3244">
        <v>0</v>
      </c>
      <c r="W3244">
        <v>0</v>
      </c>
      <c r="X3244">
        <v>0</v>
      </c>
      <c r="Y3244">
        <v>2.2000000000000002</v>
      </c>
      <c r="Z3244">
        <v>7.72</v>
      </c>
      <c r="AA3244">
        <v>19.75</v>
      </c>
      <c r="AB3244">
        <v>65.900000000000006</v>
      </c>
      <c r="AC3244">
        <v>1688</v>
      </c>
      <c r="AD3244">
        <v>37.79</v>
      </c>
      <c r="AE3244">
        <v>32.28</v>
      </c>
      <c r="AF3244">
        <v>11.52</v>
      </c>
      <c r="AG3244">
        <v>1570</v>
      </c>
      <c r="AI3244">
        <v>44.58</v>
      </c>
      <c r="AJ3244">
        <v>41.32</v>
      </c>
      <c r="AK3244">
        <v>4.51</v>
      </c>
      <c r="AL3244">
        <v>47.305</v>
      </c>
      <c r="AM3244">
        <v>6.31</v>
      </c>
      <c r="AN3244">
        <v>47.89</v>
      </c>
      <c r="AO3244">
        <v>45.09</v>
      </c>
      <c r="AP3244">
        <v>3.31</v>
      </c>
      <c r="AQ3244">
        <v>3.83</v>
      </c>
      <c r="AR3244">
        <v>4.12</v>
      </c>
      <c r="AS3244">
        <v>42.06</v>
      </c>
      <c r="AT3244">
        <v>0</v>
      </c>
      <c r="AU3244">
        <v>0</v>
      </c>
      <c r="AV3244">
        <v>5.6</v>
      </c>
      <c r="AW3244">
        <v>68.400000000000006</v>
      </c>
      <c r="AX3244">
        <v>92.8</v>
      </c>
      <c r="AY3244">
        <v>99.1</v>
      </c>
      <c r="AZ3244">
        <v>100</v>
      </c>
      <c r="BA3244">
        <v>86.199999999999989</v>
      </c>
      <c r="BB3244">
        <v>92.6</v>
      </c>
      <c r="BC3244">
        <v>3.3919946086742999E-3</v>
      </c>
      <c r="BD3244">
        <v>1.1943951513619201E-2</v>
      </c>
      <c r="BE3244">
        <v>50.567891673570138</v>
      </c>
      <c r="BF3244">
        <v>7.9322153968527568E-17</v>
      </c>
      <c r="BG3244">
        <v>13.834431402314941</v>
      </c>
      <c r="BH3244">
        <v>6.0446167554029637</v>
      </c>
      <c r="BI3244">
        <v>8.1524885233398177</v>
      </c>
      <c r="BJ3244">
        <v>3.534850933961545</v>
      </c>
      <c r="BK3244">
        <v>0.54743411551020538</v>
      </c>
      <c r="BL3244">
        <v>2.3013255141462312</v>
      </c>
      <c r="BM3244">
        <v>147.57263645929609</v>
      </c>
      <c r="BN3244">
        <v>107.0403979591046</v>
      </c>
      <c r="BO3244">
        <v>112.20442839502471</v>
      </c>
      <c r="BP3244">
        <v>93.642150728421697</v>
      </c>
      <c r="BQ3244">
        <v>15.239371330145151</v>
      </c>
      <c r="BR3244">
        <v>49.938581469714123</v>
      </c>
      <c r="BS3244">
        <v>119.4595970483843</v>
      </c>
      <c r="BT3244">
        <v>1847.8291843109539</v>
      </c>
      <c r="BU3244">
        <v>100.0565850630566</v>
      </c>
      <c r="BV3244">
        <v>501.88747494463053</v>
      </c>
      <c r="BW3244">
        <v>123.7621580457734</v>
      </c>
      <c r="BX3244">
        <v>3.5712111076023851</v>
      </c>
      <c r="BY3244">
        <v>3.0248706538719028</v>
      </c>
      <c r="BZ3244">
        <v>0.40552803577580571</v>
      </c>
      <c r="CA3244">
        <f t="shared" si="400"/>
        <v>50.57983562508376</v>
      </c>
      <c r="CB3244" cm="1">
        <f t="array" ref="CB3244">IF(ISBLANK(INDEX(AC:AC,ROW())), "", INDEX(AC:AC,ROW())*(BI3244+BJ3244)/1000)</f>
        <v>19.728229003924703</v>
      </c>
      <c r="CC3244">
        <f t="shared" si="401"/>
        <v>19.879048157717904</v>
      </c>
      <c r="CD3244">
        <f t="shared" si="402"/>
        <v>2.7538245853973038E-2</v>
      </c>
      <c r="CE3244" t="str">
        <f t="shared" si="403"/>
        <v/>
      </c>
      <c r="CF3244" cm="1">
        <f t="array" ref="CF3244">IFERROR(IF((BD3244+BE3244)*INDEX(H:H,ROW())*INDEX(K:K,ROW())/(BF3244*30*1000)&lt;0.5,"",(BD3244+BE3244)*INDEX(H:H,ROW())*INDEX(K:K,ROW())/(BF3244*30*1000)),"")</f>
        <v>1.5248500872662702E+18</v>
      </c>
      <c r="CG3244">
        <f t="shared" si="404"/>
        <v>2.3385106145416075E-14</v>
      </c>
      <c r="CH3244" cm="1">
        <f t="array" ref="CH3244">IFERROR((BD3244+BE3244)*INDEX(K:K,ROW())*INDEX(H:H,ROW())/BC3244/100000,"")</f>
        <v>10697.634343970611</v>
      </c>
      <c r="CI3244">
        <f t="shared" si="405"/>
        <v>94.250176676148925</v>
      </c>
      <c r="CJ3244">
        <v>0</v>
      </c>
      <c r="CK3244" t="str">
        <f t="shared" si="406"/>
        <v xml:space="preserve"> </v>
      </c>
      <c r="CL3244" cm="1">
        <f t="array" ref="CL3244">IF(INDEX(AS:AS,ROW()-2)=0,CL3243,INDEX(AS:AS,ROW()-2))</f>
        <v>42.17</v>
      </c>
      <c r="CM3244" t="str">
        <f t="shared" si="407"/>
        <v>CIV</v>
      </c>
    </row>
    <row r="3245" spans="1:91" x14ac:dyDescent="0.3">
      <c r="A3245" s="1">
        <v>3240</v>
      </c>
      <c r="B3245" t="s">
        <v>242</v>
      </c>
      <c r="C3245">
        <v>5</v>
      </c>
      <c r="D3245">
        <v>16</v>
      </c>
      <c r="E3245">
        <v>20</v>
      </c>
      <c r="F3245" t="s">
        <v>80</v>
      </c>
      <c r="G3245" t="s">
        <v>81</v>
      </c>
      <c r="H3245">
        <v>45.87</v>
      </c>
      <c r="I3245">
        <v>0.88</v>
      </c>
      <c r="J3245">
        <v>45.57</v>
      </c>
      <c r="K3245">
        <v>1564</v>
      </c>
      <c r="L3245">
        <v>45.89</v>
      </c>
      <c r="M3245">
        <v>0.89</v>
      </c>
      <c r="N3245">
        <v>45.57</v>
      </c>
      <c r="O3245">
        <v>1568</v>
      </c>
      <c r="P3245">
        <v>1.35</v>
      </c>
      <c r="Q3245">
        <v>50.28</v>
      </c>
      <c r="R3245">
        <v>30.11</v>
      </c>
      <c r="S3245">
        <v>1.6708776595744681</v>
      </c>
      <c r="T3245">
        <v>7.41</v>
      </c>
      <c r="U3245">
        <v>0</v>
      </c>
      <c r="V3245">
        <v>0</v>
      </c>
      <c r="W3245">
        <v>0</v>
      </c>
      <c r="X3245">
        <v>0</v>
      </c>
      <c r="Y3245">
        <v>2.2000000000000002</v>
      </c>
      <c r="Z3245">
        <v>7.72</v>
      </c>
      <c r="AA3245">
        <v>19.75</v>
      </c>
      <c r="AB3245">
        <v>65.900000000000006</v>
      </c>
      <c r="AC3245">
        <v>1690</v>
      </c>
      <c r="AD3245">
        <v>37.79</v>
      </c>
      <c r="AE3245">
        <v>32.28</v>
      </c>
      <c r="AF3245">
        <v>11.52</v>
      </c>
      <c r="AG3245">
        <v>1570</v>
      </c>
      <c r="AI3245">
        <v>44.58</v>
      </c>
      <c r="AJ3245">
        <v>41.32</v>
      </c>
      <c r="AK3245">
        <v>4.51</v>
      </c>
      <c r="AL3245">
        <v>47.305</v>
      </c>
      <c r="AM3245">
        <v>6.31</v>
      </c>
      <c r="AN3245">
        <v>47.89</v>
      </c>
      <c r="AO3245">
        <v>45.09</v>
      </c>
      <c r="AP3245">
        <v>3.31</v>
      </c>
      <c r="AQ3245">
        <v>3.83</v>
      </c>
      <c r="AR3245">
        <v>4.12</v>
      </c>
      <c r="AS3245">
        <v>42.06</v>
      </c>
      <c r="AT3245">
        <v>0</v>
      </c>
      <c r="AU3245">
        <v>0</v>
      </c>
      <c r="AV3245">
        <v>5.6</v>
      </c>
      <c r="AW3245">
        <v>68.400000000000006</v>
      </c>
      <c r="AX3245">
        <v>92.8</v>
      </c>
      <c r="AY3245">
        <v>99.1</v>
      </c>
      <c r="AZ3245">
        <v>100</v>
      </c>
      <c r="BA3245">
        <v>86.199999999999989</v>
      </c>
      <c r="BB3245">
        <v>92.6</v>
      </c>
      <c r="BC3245">
        <v>1.6395664122174E-3</v>
      </c>
      <c r="BD3245">
        <v>1.1943951513619201E-2</v>
      </c>
      <c r="BE3245">
        <v>50.567891673570138</v>
      </c>
      <c r="BF3245">
        <v>7.9322153968527568E-17</v>
      </c>
      <c r="BG3245">
        <v>142.37982888017811</v>
      </c>
      <c r="BH3245">
        <v>6.0446167554029637</v>
      </c>
      <c r="BI3245">
        <v>83.85749935627166</v>
      </c>
      <c r="BJ3245">
        <v>3.534850933961545</v>
      </c>
      <c r="BK3245">
        <v>0.14062701720213541</v>
      </c>
      <c r="BL3245">
        <v>2.364785909688397</v>
      </c>
      <c r="BM3245">
        <v>150.30851034426661</v>
      </c>
      <c r="BN3245">
        <v>107.244820635791</v>
      </c>
      <c r="BO3245">
        <v>111.4616551011278</v>
      </c>
      <c r="BP3245">
        <v>89.88813252002916</v>
      </c>
      <c r="BQ3245">
        <v>15.239371330145151</v>
      </c>
      <c r="BR3245">
        <v>52.800799551357379</v>
      </c>
      <c r="BS3245">
        <v>65.091517693039123</v>
      </c>
      <c r="BT3245">
        <v>1847.8291843109539</v>
      </c>
      <c r="BU3245">
        <v>100.1687919573708</v>
      </c>
      <c r="BV3245">
        <v>391.91836441499822</v>
      </c>
      <c r="BW3245">
        <v>123.7581423396513</v>
      </c>
      <c r="BX3245">
        <v>4.5948898782055698</v>
      </c>
      <c r="BY3245">
        <v>0.3868591310584108</v>
      </c>
      <c r="BZ3245">
        <v>0.40238539559416647</v>
      </c>
      <c r="CA3245">
        <f t="shared" si="400"/>
        <v>50.57983562508376</v>
      </c>
      <c r="CB3245" cm="1">
        <f t="array" ref="CB3245">IF(ISBLANK(INDEX(AC:AC,ROW())), "", INDEX(AC:AC,ROW())*(BI3245+BJ3245)/1000)</f>
        <v>147.69307199049413</v>
      </c>
      <c r="CC3245">
        <f t="shared" si="401"/>
        <v>148.42444563558107</v>
      </c>
      <c r="CD3245">
        <f t="shared" si="402"/>
        <v>9.4746533564565047E-4</v>
      </c>
      <c r="CE3245" t="str">
        <f t="shared" si="403"/>
        <v/>
      </c>
      <c r="CF3245" cm="1">
        <f t="array" ref="CF3245">IFERROR(IF((BD3245+BE3245)*INDEX(H:H,ROW())*INDEX(K:K,ROW())/(BF3245*30*1000)&lt;0.5,"",(BD3245+BE3245)*INDEX(H:H,ROW())*INDEX(K:K,ROW())/(BF3245*30*1000)),"")</f>
        <v>1.5248500872662702E+18</v>
      </c>
      <c r="CG3245">
        <f t="shared" si="404"/>
        <v>4.8379957882431761E-14</v>
      </c>
      <c r="CH3245" cm="1">
        <f t="array" ref="CH3245">IFERROR((BD3245+BE3245)*INDEX(K:K,ROW())*INDEX(H:H,ROW())/BC3245/100000,"")</f>
        <v>22131.654899689369</v>
      </c>
      <c r="CI3245">
        <f t="shared" si="405"/>
        <v>94.250176676148925</v>
      </c>
      <c r="CJ3245">
        <v>0</v>
      </c>
      <c r="CK3245" t="str">
        <f t="shared" si="406"/>
        <v xml:space="preserve"> </v>
      </c>
      <c r="CL3245" cm="1">
        <f t="array" ref="CL3245">IF(INDEX(AS:AS,ROW()-2)=0,CL3244,INDEX(AS:AS,ROW()-2))</f>
        <v>41.86</v>
      </c>
      <c r="CM3245" t="str">
        <f t="shared" si="407"/>
        <v>CIV</v>
      </c>
    </row>
    <row r="3246" spans="1:91" x14ac:dyDescent="0.3">
      <c r="A3246" s="1">
        <v>3241</v>
      </c>
      <c r="B3246" t="s">
        <v>242</v>
      </c>
      <c r="C3246">
        <v>5</v>
      </c>
      <c r="D3246">
        <v>16</v>
      </c>
      <c r="E3246">
        <v>20</v>
      </c>
      <c r="F3246" t="s">
        <v>80</v>
      </c>
      <c r="G3246" t="s">
        <v>82</v>
      </c>
      <c r="H3246">
        <v>46.63</v>
      </c>
      <c r="I3246">
        <v>0.91</v>
      </c>
      <c r="J3246">
        <v>47.04</v>
      </c>
      <c r="K3246">
        <v>1578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U3246">
        <v>0</v>
      </c>
      <c r="V3246">
        <v>0</v>
      </c>
      <c r="W3246">
        <v>0</v>
      </c>
      <c r="X3246">
        <v>0</v>
      </c>
      <c r="Y3246">
        <v>2.2999999999999998</v>
      </c>
      <c r="Z3246">
        <v>7.72</v>
      </c>
      <c r="AA3246">
        <v>19.8</v>
      </c>
      <c r="AB3246">
        <v>65.900000000000006</v>
      </c>
      <c r="AC3246">
        <v>1690</v>
      </c>
      <c r="AD3246">
        <v>37.79</v>
      </c>
      <c r="AE3246">
        <v>32.28</v>
      </c>
      <c r="AF3246">
        <v>11.52</v>
      </c>
      <c r="AG3246">
        <v>1570</v>
      </c>
      <c r="AI3246">
        <v>44.58</v>
      </c>
      <c r="AJ3246">
        <v>41.32</v>
      </c>
      <c r="AK3246">
        <v>4.51</v>
      </c>
      <c r="AL3246">
        <v>47.305</v>
      </c>
      <c r="AM3246">
        <v>6.31</v>
      </c>
      <c r="AN3246">
        <v>47.89</v>
      </c>
      <c r="AO3246">
        <v>45.09</v>
      </c>
      <c r="AP3246">
        <v>3.31</v>
      </c>
      <c r="AQ3246">
        <v>3.83</v>
      </c>
      <c r="AR3246">
        <v>4.12</v>
      </c>
      <c r="AS3246">
        <v>42.06</v>
      </c>
      <c r="AT3246">
        <v>0</v>
      </c>
      <c r="AU3246">
        <v>0</v>
      </c>
      <c r="AV3246">
        <v>5.6</v>
      </c>
      <c r="AW3246">
        <v>68.400000000000006</v>
      </c>
      <c r="AX3246">
        <v>92.8</v>
      </c>
      <c r="AY3246">
        <v>99.1</v>
      </c>
      <c r="AZ3246">
        <v>100</v>
      </c>
      <c r="BA3246">
        <v>86.199999999999989</v>
      </c>
      <c r="BB3246">
        <v>92.6</v>
      </c>
      <c r="BC3246">
        <v>0.2817973946274116</v>
      </c>
      <c r="BD3246">
        <v>1.1943951513619201E-2</v>
      </c>
      <c r="BE3246">
        <v>4.8520905753964554</v>
      </c>
      <c r="BF3246">
        <v>2.6346146697555639</v>
      </c>
      <c r="BG3246">
        <v>45.813647169576853</v>
      </c>
      <c r="BH3246">
        <v>6.0446167554029637</v>
      </c>
      <c r="BI3246">
        <v>27.018458905906151</v>
      </c>
      <c r="BJ3246">
        <v>3.534850933961545</v>
      </c>
      <c r="BK3246">
        <v>361.29408294367602</v>
      </c>
      <c r="BL3246">
        <v>2.7696904314672328</v>
      </c>
      <c r="BM3246">
        <v>156.1073001724601</v>
      </c>
      <c r="BN3246">
        <v>106.570267052353</v>
      </c>
      <c r="BO3246">
        <v>109.3845516442104</v>
      </c>
      <c r="BP3246">
        <v>98.848362118656581</v>
      </c>
      <c r="BQ3246">
        <v>15.239371330145151</v>
      </c>
      <c r="BR3246">
        <v>55.387397188376148</v>
      </c>
      <c r="BS3246">
        <v>69.622415350022933</v>
      </c>
      <c r="BT3246">
        <v>1847.8291843109539</v>
      </c>
      <c r="BU3246">
        <v>105.6995597755534</v>
      </c>
      <c r="BV3246">
        <v>524.75476284142428</v>
      </c>
      <c r="BW3246">
        <v>113.8075028741611</v>
      </c>
      <c r="BX3246">
        <v>5.3753762091296178</v>
      </c>
      <c r="BY3246">
        <v>0.38403792071562098</v>
      </c>
      <c r="BZ3246">
        <v>0.39849701119598341</v>
      </c>
      <c r="CA3246">
        <f t="shared" si="400"/>
        <v>4.8640345269100749</v>
      </c>
      <c r="CB3246" cm="1">
        <f t="array" ref="CB3246">IF(ISBLANK(INDEX(AC:AC,ROW())), "", INDEX(AC:AC,ROW())*(BI3246+BJ3246)/1000)</f>
        <v>51.635093629376399</v>
      </c>
      <c r="CC3246">
        <f t="shared" si="401"/>
        <v>51.858263924979816</v>
      </c>
      <c r="CD3246">
        <f t="shared" si="402"/>
        <v>6.9669529135479369</v>
      </c>
      <c r="CE3246" t="str">
        <f t="shared" si="403"/>
        <v/>
      </c>
      <c r="CF3246" cm="1">
        <f t="array" ref="CF3246">IFERROR(IF((BD3246+BE3246)*INDEX(H:H,ROW())*INDEX(K:K,ROW())/(BF3246*30*1000)&lt;0.5,"",(BD3246+BE3246)*INDEX(H:H,ROW())*INDEX(K:K,ROW())/(BF3246*30*1000)),"")</f>
        <v>4.5282532031795117</v>
      </c>
      <c r="CG3246">
        <f t="shared" si="404"/>
        <v>9.3493223144912783</v>
      </c>
      <c r="CH3246" cm="1">
        <f t="array" ref="CH3246">IFERROR((BD3246+BE3246)*INDEX(K:K,ROW())*INDEX(H:H,ROW())/BC3246/100000,"")</f>
        <v>12.700829615445848</v>
      </c>
      <c r="CI3246">
        <f t="shared" si="405"/>
        <v>9.2962615460761278</v>
      </c>
      <c r="CJ3246">
        <v>0</v>
      </c>
      <c r="CK3246" t="str">
        <f t="shared" si="406"/>
        <v xml:space="preserve"> </v>
      </c>
      <c r="CL3246" cm="1">
        <f t="array" ref="CL3246">IF(INDEX(AS:AS,ROW()-2)=0,CL3245,INDEX(AS:AS,ROW()-2))</f>
        <v>42.06</v>
      </c>
      <c r="CM3246" t="str">
        <f t="shared" si="407"/>
        <v>CIV</v>
      </c>
    </row>
    <row r="3247" spans="1:91" x14ac:dyDescent="0.3">
      <c r="A3247" s="1">
        <v>3242</v>
      </c>
      <c r="B3247" t="s">
        <v>242</v>
      </c>
      <c r="C3247">
        <v>5</v>
      </c>
      <c r="D3247">
        <v>16</v>
      </c>
      <c r="E3247">
        <v>20</v>
      </c>
      <c r="F3247" t="s">
        <v>80</v>
      </c>
      <c r="G3247" t="s">
        <v>83</v>
      </c>
      <c r="H3247">
        <v>45.87</v>
      </c>
      <c r="I3247">
        <v>0.88</v>
      </c>
      <c r="J3247">
        <v>45.57</v>
      </c>
      <c r="K3247">
        <v>1564</v>
      </c>
      <c r="L3247">
        <v>45.89</v>
      </c>
      <c r="M3247">
        <v>0.89</v>
      </c>
      <c r="N3247">
        <v>45.57</v>
      </c>
      <c r="O3247">
        <v>1568</v>
      </c>
      <c r="P3247">
        <v>1.35</v>
      </c>
      <c r="Q3247">
        <v>50.28</v>
      </c>
      <c r="R3247">
        <v>30.11</v>
      </c>
      <c r="S3247">
        <v>1.6708776595744681</v>
      </c>
      <c r="T3247">
        <v>7.41</v>
      </c>
      <c r="U3247">
        <v>0</v>
      </c>
      <c r="V3247">
        <v>0</v>
      </c>
      <c r="W3247">
        <v>0</v>
      </c>
      <c r="X3247">
        <v>0</v>
      </c>
      <c r="Y3247">
        <v>2.2000000000000002</v>
      </c>
      <c r="Z3247">
        <v>7.72</v>
      </c>
      <c r="AA3247">
        <v>19.75</v>
      </c>
      <c r="AB3247">
        <v>65.900000000000006</v>
      </c>
      <c r="AC3247">
        <v>1682</v>
      </c>
      <c r="AD3247">
        <v>37.85</v>
      </c>
      <c r="AE3247">
        <v>32.69</v>
      </c>
      <c r="AF3247">
        <v>11.94</v>
      </c>
      <c r="AG3247">
        <v>1570</v>
      </c>
      <c r="AI3247">
        <v>44.58</v>
      </c>
      <c r="AJ3247">
        <v>41.32</v>
      </c>
      <c r="AK3247">
        <v>4.51</v>
      </c>
      <c r="AL3247">
        <v>47.305</v>
      </c>
      <c r="AM3247">
        <v>6.31</v>
      </c>
      <c r="AN3247">
        <v>47.89</v>
      </c>
      <c r="AO3247">
        <v>45.09</v>
      </c>
      <c r="AP3247">
        <v>3.31</v>
      </c>
      <c r="AQ3247">
        <v>3.83</v>
      </c>
      <c r="AR3247">
        <v>4.12</v>
      </c>
      <c r="AS3247">
        <v>42.06</v>
      </c>
      <c r="AT3247">
        <v>0</v>
      </c>
      <c r="AU3247">
        <v>0</v>
      </c>
      <c r="AV3247">
        <v>5.6</v>
      </c>
      <c r="AW3247">
        <v>68.400000000000006</v>
      </c>
      <c r="AX3247">
        <v>92.8</v>
      </c>
      <c r="AY3247">
        <v>99.1</v>
      </c>
      <c r="AZ3247">
        <v>100</v>
      </c>
      <c r="BA3247">
        <v>86.199999999999989</v>
      </c>
      <c r="BB3247">
        <v>92.6</v>
      </c>
      <c r="BC3247">
        <v>2.4122384309145288</v>
      </c>
      <c r="BD3247">
        <v>1.1943951513619201E-2</v>
      </c>
      <c r="BE3247">
        <v>50.567891673570138</v>
      </c>
      <c r="BF3247">
        <v>1.5777184745777099E-17</v>
      </c>
      <c r="BG3247">
        <v>142.37982888017811</v>
      </c>
      <c r="BH3247">
        <v>23.19004673711402</v>
      </c>
      <c r="BI3247">
        <v>83.85749935627166</v>
      </c>
      <c r="BJ3247">
        <v>13.486047861628769</v>
      </c>
      <c r="BK3247">
        <v>28.140739904265121</v>
      </c>
      <c r="BL3247">
        <v>2.116524312549116</v>
      </c>
      <c r="BM3247">
        <v>162.98953305326921</v>
      </c>
      <c r="BN3247">
        <v>100.89508355489551</v>
      </c>
      <c r="BO3247">
        <v>108.19362400722321</v>
      </c>
      <c r="BP3247">
        <v>104.7695839822299</v>
      </c>
      <c r="BQ3247">
        <v>15.239371330145151</v>
      </c>
      <c r="BR3247">
        <v>70.880865701504916</v>
      </c>
      <c r="BS3247">
        <v>121.3272915983203</v>
      </c>
      <c r="BT3247">
        <v>1847.8291843109539</v>
      </c>
      <c r="BU3247">
        <v>99.117020879045526</v>
      </c>
      <c r="BV3247">
        <v>496.40279072047309</v>
      </c>
      <c r="BW3247">
        <v>123.7585232099113</v>
      </c>
      <c r="BX3247">
        <v>6.9188001262029886</v>
      </c>
      <c r="BY3247">
        <v>0.384792088349517</v>
      </c>
      <c r="BZ3247">
        <v>0.40219247920535089</v>
      </c>
      <c r="CA3247">
        <f t="shared" si="400"/>
        <v>50.57983562508376</v>
      </c>
      <c r="CB3247" cm="1">
        <f t="array" ref="CB3247">IF(ISBLANK(INDEX(AC:AC,ROW())), "", INDEX(AC:AC,ROW())*(BI3247+BJ3247)/1000)</f>
        <v>163.73184642050856</v>
      </c>
      <c r="CC3247">
        <f t="shared" si="401"/>
        <v>165.56987561729213</v>
      </c>
      <c r="CD3247">
        <f t="shared" si="402"/>
        <v>0.16996292229699606</v>
      </c>
      <c r="CE3247">
        <f t="shared" si="403"/>
        <v>11.66582023717962</v>
      </c>
      <c r="CF3247" cm="1">
        <f t="array" ref="CF3247">IFERROR(IF((BD3247+BE3247)*INDEX(H:H,ROW())*INDEX(K:K,ROW())/(BF3247*30*1000)&lt;0.5,"",(BD3247+BE3247)*INDEX(H:H,ROW())*INDEX(K:K,ROW())/(BF3247*30*1000)),"")</f>
        <v>7.6664116792720128E+18</v>
      </c>
      <c r="CG3247">
        <f t="shared" si="404"/>
        <v>6.5404748318331227E-18</v>
      </c>
      <c r="CH3247" cm="1">
        <f t="array" ref="CH3247">IFERROR((BD3247+BE3247)*INDEX(K:K,ROW())*INDEX(H:H,ROW())/BC3247/100000,"")</f>
        <v>15.042591791625032</v>
      </c>
      <c r="CI3247">
        <f t="shared" si="405"/>
        <v>94.250176676148925</v>
      </c>
      <c r="CJ3247">
        <v>0</v>
      </c>
      <c r="CK3247" t="str">
        <f t="shared" si="406"/>
        <v xml:space="preserve"> </v>
      </c>
      <c r="CL3247" cm="1">
        <f t="array" ref="CL3247">IF(INDEX(AS:AS,ROW()-2)=0,CL3246,INDEX(AS:AS,ROW()-2))</f>
        <v>42.06</v>
      </c>
      <c r="CM3247" t="str">
        <f t="shared" si="407"/>
        <v>CIV</v>
      </c>
    </row>
    <row r="3248" spans="1:91" x14ac:dyDescent="0.3">
      <c r="A3248" s="1">
        <v>3243</v>
      </c>
      <c r="B3248" t="s">
        <v>242</v>
      </c>
      <c r="C3248">
        <v>5</v>
      </c>
      <c r="D3248">
        <v>16</v>
      </c>
      <c r="E3248">
        <v>20</v>
      </c>
      <c r="F3248" t="s">
        <v>80</v>
      </c>
      <c r="G3248" t="s">
        <v>84</v>
      </c>
      <c r="H3248">
        <v>45.87</v>
      </c>
      <c r="I3248">
        <v>0.88</v>
      </c>
      <c r="J3248">
        <v>45.57</v>
      </c>
      <c r="K3248">
        <v>1564</v>
      </c>
      <c r="L3248">
        <v>45.89</v>
      </c>
      <c r="M3248">
        <v>0.89</v>
      </c>
      <c r="N3248">
        <v>45.57</v>
      </c>
      <c r="O3248">
        <v>1568</v>
      </c>
      <c r="P3248">
        <v>1.35</v>
      </c>
      <c r="Q3248">
        <v>50.28</v>
      </c>
      <c r="R3248">
        <v>30.11</v>
      </c>
      <c r="S3248">
        <v>1.6708776595744681</v>
      </c>
      <c r="T3248">
        <v>7.41</v>
      </c>
      <c r="U3248">
        <v>0</v>
      </c>
      <c r="V3248">
        <v>0</v>
      </c>
      <c r="W3248">
        <v>0</v>
      </c>
      <c r="X3248">
        <v>0</v>
      </c>
      <c r="Y3248">
        <v>2.2000000000000002</v>
      </c>
      <c r="Z3248">
        <v>7.72</v>
      </c>
      <c r="AA3248">
        <v>19.75</v>
      </c>
      <c r="AB3248">
        <v>65.900000000000006</v>
      </c>
      <c r="AC3248">
        <v>1690</v>
      </c>
      <c r="AD3248">
        <v>37.79</v>
      </c>
      <c r="AE3248">
        <v>32.28</v>
      </c>
      <c r="AF3248">
        <v>11.52</v>
      </c>
      <c r="AG3248">
        <v>1570</v>
      </c>
      <c r="AI3248">
        <v>44.58</v>
      </c>
      <c r="AJ3248">
        <v>41.32</v>
      </c>
      <c r="AK3248">
        <v>4.51</v>
      </c>
      <c r="AL3248">
        <v>47.305</v>
      </c>
      <c r="AM3248">
        <v>6.31</v>
      </c>
      <c r="AN3248">
        <v>47.89</v>
      </c>
      <c r="AO3248">
        <v>45.09</v>
      </c>
      <c r="AP3248">
        <v>3.31</v>
      </c>
      <c r="AQ3248">
        <v>3.83</v>
      </c>
      <c r="AR3248">
        <v>4.12</v>
      </c>
      <c r="AS3248">
        <v>42.06</v>
      </c>
      <c r="AT3248">
        <v>0</v>
      </c>
      <c r="AU3248">
        <v>0</v>
      </c>
      <c r="AV3248">
        <v>5.6</v>
      </c>
      <c r="AW3248">
        <v>68.400000000000006</v>
      </c>
      <c r="AX3248">
        <v>92.8</v>
      </c>
      <c r="AY3248">
        <v>99.1</v>
      </c>
      <c r="AZ3248">
        <v>100</v>
      </c>
      <c r="BA3248">
        <v>86.199999999999989</v>
      </c>
      <c r="BB3248">
        <v>92.6</v>
      </c>
      <c r="BC3248">
        <v>22.988137409741672</v>
      </c>
      <c r="BD3248">
        <v>7.0682241527569997E-4</v>
      </c>
      <c r="BE3248">
        <v>19.801791921115331</v>
      </c>
      <c r="BF3248">
        <v>14.49962799918177</v>
      </c>
      <c r="BG3248">
        <v>102.92665626021871</v>
      </c>
      <c r="BH3248">
        <v>3.2170029031422689</v>
      </c>
      <c r="BI3248">
        <v>60.691761996996483</v>
      </c>
      <c r="BJ3248">
        <v>1.8701696306358271</v>
      </c>
      <c r="BK3248">
        <v>418.6074196559693</v>
      </c>
      <c r="BL3248">
        <v>2.3122259670642622</v>
      </c>
      <c r="BM3248">
        <v>168.10466457104681</v>
      </c>
      <c r="BN3248">
        <v>103.72298969209329</v>
      </c>
      <c r="BO3248">
        <v>105.5476452859134</v>
      </c>
      <c r="BP3248">
        <v>103.627821826653</v>
      </c>
      <c r="BQ3248">
        <v>11.31759969968474</v>
      </c>
      <c r="BR3248">
        <v>62.073149520337353</v>
      </c>
      <c r="BS3248">
        <v>117.7596419250069</v>
      </c>
      <c r="BT3248">
        <v>1847.8291843109539</v>
      </c>
      <c r="BU3248">
        <v>99.204730906593966</v>
      </c>
      <c r="BV3248">
        <v>703.95026665007856</v>
      </c>
      <c r="BW3248">
        <v>78.764276869653941</v>
      </c>
      <c r="BX3248">
        <v>8.0201785210659136</v>
      </c>
      <c r="BY3248">
        <v>4.7346618807521068</v>
      </c>
      <c r="BZ3248">
        <v>0.40296259160547421</v>
      </c>
      <c r="CA3248">
        <f t="shared" si="400"/>
        <v>19.802498743530606</v>
      </c>
      <c r="CB3248" cm="1">
        <f t="array" ref="CB3248">IF(ISBLANK(INDEX(AC:AC,ROW())), "", INDEX(AC:AC,ROW())*(BI3248+BJ3248)/1000)</f>
        <v>105.72966445069861</v>
      </c>
      <c r="CC3248">
        <f t="shared" si="401"/>
        <v>106.14365916336098</v>
      </c>
      <c r="CD3248">
        <f t="shared" si="402"/>
        <v>3.9437816912992347</v>
      </c>
      <c r="CE3248" t="str">
        <f t="shared" si="403"/>
        <v/>
      </c>
      <c r="CF3248" cm="1">
        <f t="array" ref="CF3248">IFERROR(IF((BD3248+BE3248)*INDEX(H:H,ROW())*INDEX(K:K,ROW())/(BF3248*30*1000)&lt;0.5,"",(BD3248+BE3248)*INDEX(H:H,ROW())*INDEX(K:K,ROW())/(BF3248*30*1000)),"")</f>
        <v>3.2659337320934481</v>
      </c>
      <c r="CG3248">
        <f t="shared" si="404"/>
        <v>0.63074392417009262</v>
      </c>
      <c r="CH3248" cm="1">
        <f t="array" ref="CH3248">IFERROR((BD3248+BE3248)*INDEX(K:K,ROW())*INDEX(H:H,ROW())/BC3248/100000,"")</f>
        <v>0.61799035747802922</v>
      </c>
      <c r="CI3248">
        <f t="shared" si="405"/>
        <v>36.899863001559247</v>
      </c>
      <c r="CJ3248">
        <v>0.5</v>
      </c>
      <c r="CK3248">
        <f t="shared" si="406"/>
        <v>80.381857450003764</v>
      </c>
      <c r="CL3248" cm="1">
        <f t="array" ref="CL3248">IF(INDEX(AS:AS,ROW()-2)=0,CL3247,INDEX(AS:AS,ROW()-2))</f>
        <v>42.06</v>
      </c>
      <c r="CM3248" t="str">
        <f t="shared" si="407"/>
        <v>CIV</v>
      </c>
    </row>
    <row r="3249" spans="1:91" x14ac:dyDescent="0.3">
      <c r="A3249" s="1">
        <v>3244</v>
      </c>
      <c r="B3249" t="s">
        <v>242</v>
      </c>
      <c r="C3249">
        <v>5</v>
      </c>
      <c r="D3249">
        <v>16</v>
      </c>
      <c r="E3249">
        <v>20</v>
      </c>
      <c r="F3249" t="s">
        <v>80</v>
      </c>
      <c r="G3249" t="s">
        <v>85</v>
      </c>
      <c r="H3249">
        <v>45.87</v>
      </c>
      <c r="I3249">
        <v>0.88</v>
      </c>
      <c r="J3249">
        <v>45.57</v>
      </c>
      <c r="K3249">
        <v>1580</v>
      </c>
      <c r="L3249">
        <v>45.89</v>
      </c>
      <c r="M3249">
        <v>0.89</v>
      </c>
      <c r="N3249">
        <v>45.57</v>
      </c>
      <c r="O3249">
        <v>1568</v>
      </c>
      <c r="P3249">
        <v>1.35</v>
      </c>
      <c r="Q3249">
        <v>50.28</v>
      </c>
      <c r="R3249">
        <v>30.11</v>
      </c>
      <c r="S3249">
        <v>1.6708776595744681</v>
      </c>
      <c r="T3249">
        <v>7.41</v>
      </c>
      <c r="U3249">
        <v>0</v>
      </c>
      <c r="V3249">
        <v>0</v>
      </c>
      <c r="W3249">
        <v>0</v>
      </c>
      <c r="X3249">
        <v>0</v>
      </c>
      <c r="Y3249">
        <v>2.2000000000000002</v>
      </c>
      <c r="Z3249">
        <v>7.72</v>
      </c>
      <c r="AA3249">
        <v>19.75</v>
      </c>
      <c r="AB3249">
        <v>65.900000000000006</v>
      </c>
      <c r="AC3249">
        <v>1686</v>
      </c>
      <c r="AD3249">
        <v>37.79</v>
      </c>
      <c r="AE3249">
        <v>32.28</v>
      </c>
      <c r="AF3249">
        <v>12.31</v>
      </c>
      <c r="AG3249">
        <v>1570</v>
      </c>
      <c r="AI3249">
        <v>44.58</v>
      </c>
      <c r="AJ3249">
        <v>42.61</v>
      </c>
      <c r="AK3249">
        <v>5.2</v>
      </c>
      <c r="AL3249">
        <v>47.305</v>
      </c>
      <c r="AM3249">
        <v>6.28</v>
      </c>
      <c r="AN3249">
        <v>48.63</v>
      </c>
      <c r="AO3249">
        <v>45.77</v>
      </c>
      <c r="AP3249">
        <v>3.55</v>
      </c>
      <c r="AQ3249">
        <v>4.92</v>
      </c>
      <c r="AR3249">
        <v>4.12</v>
      </c>
      <c r="AS3249">
        <v>43.18</v>
      </c>
      <c r="AT3249">
        <v>0</v>
      </c>
      <c r="AU3249">
        <v>0</v>
      </c>
      <c r="AV3249">
        <v>5.2</v>
      </c>
      <c r="AW3249">
        <v>92.6</v>
      </c>
      <c r="AX3249">
        <v>99.8</v>
      </c>
      <c r="AY3249">
        <v>100</v>
      </c>
      <c r="AZ3249">
        <v>100</v>
      </c>
      <c r="BA3249">
        <v>94.6</v>
      </c>
      <c r="BB3249">
        <v>94.8</v>
      </c>
      <c r="BC3249">
        <v>64.8193283814945</v>
      </c>
      <c r="BD3249">
        <v>1.1794474317888199E-2</v>
      </c>
      <c r="BE3249">
        <v>49.989384877086657</v>
      </c>
      <c r="BF3249">
        <v>40.017208033768704</v>
      </c>
      <c r="BG3249">
        <v>124.2255113756006</v>
      </c>
      <c r="BH3249">
        <v>7.9950053465330901</v>
      </c>
      <c r="BI3249">
        <v>73.240983133957499</v>
      </c>
      <c r="BJ3249">
        <v>4.6487163300562067</v>
      </c>
      <c r="BK3249">
        <v>494.61147594752561</v>
      </c>
      <c r="BL3249">
        <v>2.9730588872995529</v>
      </c>
      <c r="BM3249">
        <v>174.78622235497409</v>
      </c>
      <c r="BN3249">
        <v>107.2081606706659</v>
      </c>
      <c r="BO3249">
        <v>104.4548245990659</v>
      </c>
      <c r="BP3249">
        <v>104.4826902962857</v>
      </c>
      <c r="BQ3249">
        <v>19.567029236678561</v>
      </c>
      <c r="BR3249">
        <v>59.512040078712893</v>
      </c>
      <c r="BS3249">
        <v>98.928210679938005</v>
      </c>
      <c r="BT3249">
        <v>1847.8291843109539</v>
      </c>
      <c r="BU3249">
        <v>104.65505397995371</v>
      </c>
      <c r="BV3249">
        <v>843.41158170972358</v>
      </c>
      <c r="BW3249">
        <v>5.5379424186350814</v>
      </c>
      <c r="BX3249">
        <v>9.6650153820822222</v>
      </c>
      <c r="BY3249">
        <v>11.627330273425031</v>
      </c>
      <c r="BZ3249">
        <v>0.40826180973135617</v>
      </c>
      <c r="CA3249">
        <f t="shared" si="400"/>
        <v>50.001179351404545</v>
      </c>
      <c r="CB3249" cm="1">
        <f t="array" ref="CB3249">IF(ISBLANK(INDEX(AC:AC,ROW())), "", INDEX(AC:AC,ROW())*(BI3249+BJ3249)/1000)</f>
        <v>131.32203329632711</v>
      </c>
      <c r="CC3249">
        <f t="shared" si="401"/>
        <v>132.22051672213368</v>
      </c>
      <c r="CD3249">
        <f t="shared" si="402"/>
        <v>3.7408073134895545</v>
      </c>
      <c r="CE3249">
        <f t="shared" si="403"/>
        <v>7.6306171060040482</v>
      </c>
      <c r="CF3249" cm="1">
        <f t="array" ref="CF3249">IFERROR(IF((BD3249+BE3249)*INDEX(H:H,ROW())*INDEX(K:K,ROW())/(BF3249*30*1000)&lt;0.5,"",(BD3249+BE3249)*INDEX(H:H,ROW())*INDEX(K:K,ROW())/(BF3249*30*1000)),"")</f>
        <v>3.0185476457722311</v>
      </c>
      <c r="CG3249">
        <f t="shared" si="404"/>
        <v>0.61736536050246027</v>
      </c>
      <c r="CH3249" cm="1">
        <f t="array" ref="CH3249">IFERROR((BD3249+BE3249)*INDEX(K:K,ROW())*INDEX(H:H,ROW())/BC3249/100000,"")</f>
        <v>0.55906402665780774</v>
      </c>
      <c r="CI3249">
        <f t="shared" si="405"/>
        <v>94.125077221332575</v>
      </c>
      <c r="CJ3249">
        <v>1</v>
      </c>
      <c r="CK3249">
        <f t="shared" si="406"/>
        <v>28.50737936430852</v>
      </c>
      <c r="CL3249" cm="1">
        <f t="array" ref="CL3249">IF(INDEX(AS:AS,ROW()-2)=0,CL3248,INDEX(AS:AS,ROW()-2))</f>
        <v>42.06</v>
      </c>
      <c r="CM3249" t="str">
        <f t="shared" si="407"/>
        <v>CIV</v>
      </c>
    </row>
    <row r="3250" spans="1:91" x14ac:dyDescent="0.3">
      <c r="A3250" s="1">
        <v>3245</v>
      </c>
      <c r="B3250" t="s">
        <v>242</v>
      </c>
      <c r="C3250">
        <v>5</v>
      </c>
      <c r="D3250">
        <v>16</v>
      </c>
      <c r="E3250">
        <v>20</v>
      </c>
      <c r="F3250" t="s">
        <v>80</v>
      </c>
      <c r="G3250" t="s">
        <v>86</v>
      </c>
      <c r="H3250">
        <v>45.87</v>
      </c>
      <c r="I3250">
        <v>0.88</v>
      </c>
      <c r="J3250">
        <v>45.57</v>
      </c>
      <c r="K3250">
        <v>1564</v>
      </c>
      <c r="L3250">
        <v>45.89</v>
      </c>
      <c r="M3250">
        <v>0.89</v>
      </c>
      <c r="N3250">
        <v>45.57</v>
      </c>
      <c r="O3250">
        <v>1568</v>
      </c>
      <c r="P3250">
        <v>1.35</v>
      </c>
      <c r="Q3250">
        <v>50.28</v>
      </c>
      <c r="R3250">
        <v>30.11</v>
      </c>
      <c r="S3250">
        <v>1.6708776595744681</v>
      </c>
      <c r="T3250">
        <v>7.41</v>
      </c>
      <c r="U3250">
        <v>0</v>
      </c>
      <c r="V3250">
        <v>0</v>
      </c>
      <c r="W3250">
        <v>0</v>
      </c>
      <c r="X3250">
        <v>0</v>
      </c>
      <c r="Y3250">
        <v>2.2000000000000002</v>
      </c>
      <c r="Z3250">
        <v>7.72</v>
      </c>
      <c r="AA3250">
        <v>19.75</v>
      </c>
      <c r="AB3250">
        <v>65.900000000000006</v>
      </c>
      <c r="AC3250">
        <v>1680</v>
      </c>
      <c r="AD3250">
        <v>37.79</v>
      </c>
      <c r="AE3250">
        <v>32.78</v>
      </c>
      <c r="AF3250">
        <v>12.42</v>
      </c>
      <c r="AG3250">
        <v>1570</v>
      </c>
      <c r="AI3250">
        <v>44.58</v>
      </c>
      <c r="AJ3250">
        <v>41.32</v>
      </c>
      <c r="AK3250">
        <v>5.42</v>
      </c>
      <c r="AL3250">
        <v>47.305</v>
      </c>
      <c r="AM3250">
        <v>6.33</v>
      </c>
      <c r="AN3250">
        <v>47.89</v>
      </c>
      <c r="AO3250">
        <v>45.09</v>
      </c>
      <c r="AP3250">
        <v>3.41</v>
      </c>
      <c r="AQ3250">
        <v>3.83</v>
      </c>
      <c r="AR3250">
        <v>5.12</v>
      </c>
      <c r="AS3250">
        <v>43.63</v>
      </c>
      <c r="AT3250">
        <v>0</v>
      </c>
      <c r="AU3250">
        <v>0</v>
      </c>
      <c r="AV3250">
        <v>4.5999999999999996</v>
      </c>
      <c r="AW3250">
        <v>85.3</v>
      </c>
      <c r="AX3250">
        <v>97.8</v>
      </c>
      <c r="AY3250">
        <v>99.9</v>
      </c>
      <c r="AZ3250">
        <v>100</v>
      </c>
      <c r="BA3250">
        <v>93.2</v>
      </c>
      <c r="BB3250">
        <v>95.300000000000011</v>
      </c>
      <c r="BC3250">
        <v>85.911869556695436</v>
      </c>
      <c r="BD3250">
        <v>2.4273494819009599E-2</v>
      </c>
      <c r="BE3250">
        <v>50.001251995822521</v>
      </c>
      <c r="BF3250">
        <v>39.816390730707887</v>
      </c>
      <c r="BG3250">
        <v>134.3027881099992</v>
      </c>
      <c r="BH3250">
        <v>5.3482473439303861</v>
      </c>
      <c r="BI3250">
        <v>79.189947447907912</v>
      </c>
      <c r="BJ3250">
        <v>3.109922206025471</v>
      </c>
      <c r="BK3250">
        <v>586.63899847667506</v>
      </c>
      <c r="BL3250">
        <v>2.372720251029321</v>
      </c>
      <c r="BM3250">
        <v>174.58496175739981</v>
      </c>
      <c r="BN3250">
        <v>105.2675330232761</v>
      </c>
      <c r="BO3250">
        <v>103.8040544396985</v>
      </c>
      <c r="BP3250">
        <v>104.562386722407</v>
      </c>
      <c r="BQ3250">
        <v>23.240936376611831</v>
      </c>
      <c r="BR3250">
        <v>52.809014497149981</v>
      </c>
      <c r="BS3250">
        <v>94.531620859345566</v>
      </c>
      <c r="BT3250">
        <v>1847.8291843109539</v>
      </c>
      <c r="BU3250">
        <v>100.7491141007696</v>
      </c>
      <c r="BV3250">
        <v>854.91028612247942</v>
      </c>
      <c r="BW3250">
        <v>10.96240209777328</v>
      </c>
      <c r="BX3250">
        <v>8.2288246820099005</v>
      </c>
      <c r="BY3250">
        <v>0.90584652674324362</v>
      </c>
      <c r="BZ3250">
        <v>0.4111076266011317</v>
      </c>
      <c r="CA3250">
        <f t="shared" si="400"/>
        <v>50.025525490641527</v>
      </c>
      <c r="CB3250" cm="1">
        <f t="array" ref="CB3250">IF(ISBLANK(INDEX(AC:AC,ROW())), "", INDEX(AC:AC,ROW())*(BI3250+BJ3250)/1000)</f>
        <v>138.26378101860809</v>
      </c>
      <c r="CC3250">
        <f t="shared" si="401"/>
        <v>139.65103545392958</v>
      </c>
      <c r="CD3250">
        <f t="shared" si="402"/>
        <v>4.2007493647994139</v>
      </c>
      <c r="CE3250">
        <f t="shared" si="403"/>
        <v>6.8283812411920222</v>
      </c>
      <c r="CF3250" cm="1">
        <f t="array" ref="CF3250">IFERROR(IF((BD3250+BE3250)*INDEX(H:H,ROW())*INDEX(K:K,ROW())/(BF3250*30*1000)&lt;0.5,"",(BD3250+BE3250)*INDEX(H:H,ROW())*INDEX(K:K,ROW())/(BF3250*30*1000)),"")</f>
        <v>3.0045124216378638</v>
      </c>
      <c r="CG3250">
        <f t="shared" si="404"/>
        <v>0.46345622480525855</v>
      </c>
      <c r="CH3250" cm="1">
        <f t="array" ref="CH3250">IFERROR((BD3250+BE3250)*INDEX(K:K,ROW())*INDEX(H:H,ROW())/BC3250/100000,"")</f>
        <v>0.41773799529383687</v>
      </c>
      <c r="CI3250">
        <f t="shared" si="405"/>
        <v>93.217278339115737</v>
      </c>
      <c r="CJ3250">
        <v>1</v>
      </c>
      <c r="CK3250">
        <f t="shared" si="406"/>
        <v>21.508427110779195</v>
      </c>
      <c r="CL3250" cm="1">
        <f t="array" ref="CL3250">IF(INDEX(AS:AS,ROW()-2)=0,CL3249,INDEX(AS:AS,ROW()-2))</f>
        <v>42.06</v>
      </c>
      <c r="CM3250" t="str">
        <f t="shared" si="407"/>
        <v>CIV</v>
      </c>
    </row>
    <row r="3251" spans="1:91" x14ac:dyDescent="0.3">
      <c r="A3251" s="1">
        <v>3246</v>
      </c>
      <c r="B3251" t="s">
        <v>242</v>
      </c>
      <c r="C3251">
        <v>5</v>
      </c>
      <c r="D3251">
        <v>16</v>
      </c>
      <c r="E3251">
        <v>20</v>
      </c>
      <c r="F3251" t="s">
        <v>80</v>
      </c>
      <c r="G3251" t="s">
        <v>87</v>
      </c>
      <c r="H3251">
        <v>46.51</v>
      </c>
      <c r="I3251">
        <v>0.88</v>
      </c>
      <c r="J3251">
        <v>47.04</v>
      </c>
      <c r="K3251">
        <v>1575</v>
      </c>
      <c r="L3251">
        <v>45.89</v>
      </c>
      <c r="M3251">
        <v>0.89</v>
      </c>
      <c r="N3251">
        <v>45.57</v>
      </c>
      <c r="O3251">
        <v>1568</v>
      </c>
      <c r="P3251">
        <v>1.35</v>
      </c>
      <c r="Q3251">
        <v>50.28</v>
      </c>
      <c r="R3251">
        <v>30.11</v>
      </c>
      <c r="S3251">
        <v>1.6708776595744681</v>
      </c>
      <c r="T3251">
        <v>7.41</v>
      </c>
      <c r="U3251">
        <v>0</v>
      </c>
      <c r="V3251">
        <v>0</v>
      </c>
      <c r="W3251">
        <v>0</v>
      </c>
      <c r="X3251">
        <v>0</v>
      </c>
      <c r="Y3251">
        <v>2.2000000000000002</v>
      </c>
      <c r="Z3251">
        <v>7.72</v>
      </c>
      <c r="AA3251">
        <v>19.75</v>
      </c>
      <c r="AB3251">
        <v>65.900000000000006</v>
      </c>
      <c r="AC3251">
        <v>1688</v>
      </c>
      <c r="AD3251">
        <v>37.79</v>
      </c>
      <c r="AE3251">
        <v>32.28</v>
      </c>
      <c r="AF3251">
        <v>12.5</v>
      </c>
      <c r="AG3251">
        <v>1570</v>
      </c>
      <c r="AI3251">
        <v>44.58</v>
      </c>
      <c r="AJ3251">
        <v>41.32</v>
      </c>
      <c r="AK3251">
        <v>4.51</v>
      </c>
      <c r="AL3251">
        <v>47.305</v>
      </c>
      <c r="AM3251">
        <v>6.31</v>
      </c>
      <c r="AN3251">
        <v>47.89</v>
      </c>
      <c r="AO3251">
        <v>45.09</v>
      </c>
      <c r="AP3251">
        <v>3.31</v>
      </c>
      <c r="AQ3251">
        <v>3.83</v>
      </c>
      <c r="AR3251">
        <v>4.12</v>
      </c>
      <c r="AS3251">
        <v>43.45</v>
      </c>
      <c r="AT3251">
        <v>0</v>
      </c>
      <c r="AU3251">
        <v>0</v>
      </c>
      <c r="AV3251">
        <v>3.2</v>
      </c>
      <c r="AW3251">
        <v>74.599999999999994</v>
      </c>
      <c r="AX3251">
        <v>95.5</v>
      </c>
      <c r="AY3251">
        <v>99.4</v>
      </c>
      <c r="AZ3251">
        <v>100</v>
      </c>
      <c r="BA3251">
        <v>92.3</v>
      </c>
      <c r="BB3251">
        <v>96.2</v>
      </c>
      <c r="BC3251">
        <v>72.92669519033133</v>
      </c>
      <c r="BD3251">
        <v>2.62236554067951E-2</v>
      </c>
      <c r="BE3251">
        <v>35.33538338836852</v>
      </c>
      <c r="BF3251">
        <v>28.124438116118419</v>
      </c>
      <c r="BG3251">
        <v>60.79594343946755</v>
      </c>
      <c r="BH3251">
        <v>55.717349789266002</v>
      </c>
      <c r="BI3251">
        <v>35.84479084395533</v>
      </c>
      <c r="BJ3251">
        <v>32.388293240709743</v>
      </c>
      <c r="BK3251">
        <v>674.06786361407774</v>
      </c>
      <c r="BL3251">
        <v>2.2504385705974141</v>
      </c>
      <c r="BM3251">
        <v>170.31308382492671</v>
      </c>
      <c r="BN3251">
        <v>107.5360422416188</v>
      </c>
      <c r="BO3251">
        <v>105.9491813600367</v>
      </c>
      <c r="BP3251">
        <v>106.0917224113806</v>
      </c>
      <c r="BQ3251">
        <v>18.245092016879539</v>
      </c>
      <c r="BR3251">
        <v>51.70562975404696</v>
      </c>
      <c r="BS3251">
        <v>95.899321625238642</v>
      </c>
      <c r="BT3251">
        <v>1847.8291843109539</v>
      </c>
      <c r="BU3251">
        <v>99.197646658672824</v>
      </c>
      <c r="BV3251">
        <v>853.9070004868255</v>
      </c>
      <c r="BW3251">
        <v>30.157583737968061</v>
      </c>
      <c r="BX3251">
        <v>7.8253152482024984</v>
      </c>
      <c r="BY3251">
        <v>0.39507040556022988</v>
      </c>
      <c r="BZ3251">
        <v>0.41364276531627298</v>
      </c>
      <c r="CA3251">
        <f t="shared" si="400"/>
        <v>35.361607043775315</v>
      </c>
      <c r="CB3251" cm="1">
        <f t="array" ref="CB3251">IF(ISBLANK(INDEX(AC:AC,ROW())), "", INDEX(AC:AC,ROW())*(BI3251+BJ3251)/1000)</f>
        <v>115.17744593491464</v>
      </c>
      <c r="CC3251">
        <f t="shared" si="401"/>
        <v>116.51329322873354</v>
      </c>
      <c r="CD3251">
        <f t="shared" si="402"/>
        <v>5.7853301107091593</v>
      </c>
      <c r="CE3251">
        <f t="shared" si="403"/>
        <v>9.2430880331931746</v>
      </c>
      <c r="CF3251" cm="1">
        <f t="array" ref="CF3251">IFERROR(IF((BD3251+BE3251)*INDEX(H:H,ROW())*INDEX(K:K,ROW())/(BF3251*30*1000)&lt;0.5,"",(BD3251+BE3251)*INDEX(H:H,ROW())*INDEX(K:K,ROW())/(BF3251*30*1000)),"")</f>
        <v>3.0701089096542398</v>
      </c>
      <c r="CG3251">
        <f t="shared" si="404"/>
        <v>0.38565353938933428</v>
      </c>
      <c r="CH3251" cm="1">
        <f t="array" ref="CH3251">IFERROR((BD3251+BE3251)*INDEX(K:K,ROW())*INDEX(H:H,ROW())/BC3251/100000,"")</f>
        <v>0.35519951019566631</v>
      </c>
      <c r="CI3251">
        <f t="shared" si="405"/>
        <v>67.281886783881404</v>
      </c>
      <c r="CJ3251">
        <v>1</v>
      </c>
      <c r="CK3251">
        <f t="shared" si="406"/>
        <v>25.338172523632203</v>
      </c>
      <c r="CL3251" cm="1">
        <f t="array" ref="CL3251">IF(INDEX(AS:AS,ROW()-2)=0,CL3250,INDEX(AS:AS,ROW()-2))</f>
        <v>43.18</v>
      </c>
      <c r="CM3251" t="str">
        <f t="shared" si="407"/>
        <v>CIV</v>
      </c>
    </row>
    <row r="3252" spans="1:91" x14ac:dyDescent="0.3">
      <c r="A3252" s="1">
        <v>3247</v>
      </c>
      <c r="B3252" t="s">
        <v>242</v>
      </c>
      <c r="C3252">
        <v>5</v>
      </c>
      <c r="D3252">
        <v>16</v>
      </c>
      <c r="E3252">
        <v>20</v>
      </c>
      <c r="F3252" t="s">
        <v>80</v>
      </c>
      <c r="G3252" t="s">
        <v>88</v>
      </c>
      <c r="H3252">
        <v>45.87</v>
      </c>
      <c r="I3252">
        <v>0.88</v>
      </c>
      <c r="J3252">
        <v>45.57</v>
      </c>
      <c r="K3252">
        <v>1564</v>
      </c>
      <c r="L3252">
        <v>45.89</v>
      </c>
      <c r="M3252">
        <v>0.89</v>
      </c>
      <c r="N3252">
        <v>45.57</v>
      </c>
      <c r="O3252">
        <v>1568</v>
      </c>
      <c r="P3252">
        <v>1.35</v>
      </c>
      <c r="Q3252">
        <v>50.28</v>
      </c>
      <c r="R3252">
        <v>30.11</v>
      </c>
      <c r="S3252">
        <v>1.6708776595744681</v>
      </c>
      <c r="T3252">
        <v>7.41</v>
      </c>
      <c r="U3252">
        <v>0</v>
      </c>
      <c r="V3252">
        <v>0</v>
      </c>
      <c r="W3252">
        <v>0</v>
      </c>
      <c r="X3252">
        <v>0</v>
      </c>
      <c r="Y3252">
        <v>2.2000000000000002</v>
      </c>
      <c r="Z3252">
        <v>7.72</v>
      </c>
      <c r="AA3252">
        <v>19.75</v>
      </c>
      <c r="AB3252">
        <v>65.900000000000006</v>
      </c>
      <c r="AC3252">
        <v>1690</v>
      </c>
      <c r="AD3252">
        <v>37.79</v>
      </c>
      <c r="AE3252">
        <v>32.28</v>
      </c>
      <c r="AF3252">
        <v>12.45</v>
      </c>
      <c r="AG3252">
        <v>1570</v>
      </c>
      <c r="AI3252">
        <v>44.58</v>
      </c>
      <c r="AJ3252">
        <v>41.32</v>
      </c>
      <c r="AK3252">
        <v>4.51</v>
      </c>
      <c r="AL3252">
        <v>47.305</v>
      </c>
      <c r="AM3252">
        <v>6.21</v>
      </c>
      <c r="AN3252">
        <v>47.89</v>
      </c>
      <c r="AO3252">
        <v>45.09</v>
      </c>
      <c r="AP3252">
        <v>3.36</v>
      </c>
      <c r="AQ3252">
        <v>5.0199999999999996</v>
      </c>
      <c r="AR3252">
        <v>4.12</v>
      </c>
      <c r="AS3252">
        <v>43.12</v>
      </c>
      <c r="AT3252">
        <v>0</v>
      </c>
      <c r="AU3252">
        <v>0</v>
      </c>
      <c r="AV3252">
        <v>4.7</v>
      </c>
      <c r="AW3252">
        <v>69.599999999999994</v>
      </c>
      <c r="AX3252">
        <v>94.8</v>
      </c>
      <c r="AY3252">
        <v>99.7</v>
      </c>
      <c r="AZ3252">
        <v>100</v>
      </c>
      <c r="BA3252">
        <v>90.1</v>
      </c>
      <c r="BB3252">
        <v>95</v>
      </c>
      <c r="BC3252">
        <v>49.377430916539133</v>
      </c>
      <c r="BD3252">
        <v>2.7665596088204701E-2</v>
      </c>
      <c r="BE3252">
        <v>48.003440551566619</v>
      </c>
      <c r="BF3252">
        <v>40.023855569059947</v>
      </c>
      <c r="BG3252">
        <v>2.6990179385793E-3</v>
      </c>
      <c r="BH3252">
        <v>122.736582538383</v>
      </c>
      <c r="BI3252">
        <v>1.6070545301519999E-3</v>
      </c>
      <c r="BJ3252">
        <v>71.357768156229341</v>
      </c>
      <c r="BK3252">
        <v>724.95809217780504</v>
      </c>
      <c r="BL3252">
        <v>2.1986516151191862</v>
      </c>
      <c r="BM3252">
        <v>169.2538723684099</v>
      </c>
      <c r="BN3252">
        <v>106.20163113354501</v>
      </c>
      <c r="BO3252">
        <v>104.3374917470391</v>
      </c>
      <c r="BP3252">
        <v>105.1229872162489</v>
      </c>
      <c r="BQ3252">
        <v>23.4413583951556</v>
      </c>
      <c r="BR3252">
        <v>49.610738062051738</v>
      </c>
      <c r="BS3252">
        <v>98.263147714136721</v>
      </c>
      <c r="BT3252">
        <v>1847.8291843109539</v>
      </c>
      <c r="BU3252">
        <v>98.963088758994203</v>
      </c>
      <c r="BV3252">
        <v>847.94354658041539</v>
      </c>
      <c r="BW3252">
        <v>13.18178327835666</v>
      </c>
      <c r="BX3252">
        <v>7.9938062421559941</v>
      </c>
      <c r="BY3252">
        <v>0.39686029174751419</v>
      </c>
      <c r="BZ3252">
        <v>4.5276456627541632</v>
      </c>
      <c r="CA3252">
        <f t="shared" si="400"/>
        <v>48.031106147654825</v>
      </c>
      <c r="CB3252" cm="1">
        <f t="array" ref="CB3252">IF(ISBLANK(INDEX(AC:AC,ROW())), "", INDEX(AC:AC,ROW())*(BI3252+BJ3252)/1000)</f>
        <v>120.59734410618354</v>
      </c>
      <c r="CC3252">
        <f t="shared" si="401"/>
        <v>122.73928155632159</v>
      </c>
      <c r="CD3252">
        <f t="shared" si="402"/>
        <v>5.9064879880785535</v>
      </c>
      <c r="CE3252">
        <f t="shared" si="403"/>
        <v>14.681972689165931</v>
      </c>
      <c r="CF3252" cm="1">
        <f t="array" ref="CF3252">IFERROR(IF((BD3252+BE3252)*INDEX(H:H,ROW())*INDEX(K:K,ROW())/(BF3252*30*1000)&lt;0.5,"",(BD3252+BE3252)*INDEX(H:H,ROW())*INDEX(K:K,ROW())/(BF3252*30*1000)),"")</f>
        <v>2.8697753437233131</v>
      </c>
      <c r="CG3252">
        <f t="shared" si="404"/>
        <v>0.81056982564991698</v>
      </c>
      <c r="CH3252" cm="1">
        <f t="array" ref="CH3252">IFERROR((BD3252+BE3252)*INDEX(K:K,ROW())*INDEX(H:H,ROW())/BC3252/100000,"")</f>
        <v>0.69784599000487102</v>
      </c>
      <c r="CI3252">
        <f t="shared" si="405"/>
        <v>89.500888732076291</v>
      </c>
      <c r="CJ3252">
        <v>1</v>
      </c>
      <c r="CK3252">
        <f t="shared" si="406"/>
        <v>37.422546090627357</v>
      </c>
      <c r="CL3252" cm="1">
        <f t="array" ref="CL3252">IF(INDEX(AS:AS,ROW()-2)=0,CL3251,INDEX(AS:AS,ROW()-2))</f>
        <v>43.63</v>
      </c>
      <c r="CM3252" t="str">
        <f t="shared" si="407"/>
        <v>CIV</v>
      </c>
    </row>
    <row r="3253" spans="1:91" x14ac:dyDescent="0.3">
      <c r="A3253" s="1">
        <v>3248</v>
      </c>
      <c r="B3253" t="s">
        <v>242</v>
      </c>
      <c r="C3253">
        <v>5</v>
      </c>
      <c r="D3253">
        <v>16</v>
      </c>
      <c r="E3253">
        <v>20</v>
      </c>
      <c r="F3253" t="s">
        <v>89</v>
      </c>
      <c r="G3253" t="s">
        <v>90</v>
      </c>
      <c r="H3253">
        <v>45.87</v>
      </c>
      <c r="I3253">
        <v>0.88</v>
      </c>
      <c r="J3253">
        <v>45.57</v>
      </c>
      <c r="K3253">
        <v>1564</v>
      </c>
      <c r="L3253">
        <v>45.89</v>
      </c>
      <c r="M3253">
        <v>0.89</v>
      </c>
      <c r="N3253">
        <v>45.57</v>
      </c>
      <c r="O3253">
        <v>1568</v>
      </c>
      <c r="P3253">
        <v>1.35</v>
      </c>
      <c r="Q3253">
        <v>50.28</v>
      </c>
      <c r="R3253">
        <v>30.11</v>
      </c>
      <c r="S3253">
        <v>1.6708776595744681</v>
      </c>
      <c r="T3253">
        <v>7.41</v>
      </c>
      <c r="U3253">
        <v>0</v>
      </c>
      <c r="V3253">
        <v>0</v>
      </c>
      <c r="W3253">
        <v>0</v>
      </c>
      <c r="X3253">
        <v>0</v>
      </c>
      <c r="Y3253">
        <v>2.2000000000000002</v>
      </c>
      <c r="Z3253">
        <v>7.72</v>
      </c>
      <c r="AA3253">
        <v>19.75</v>
      </c>
      <c r="AB3253">
        <v>65.900000000000006</v>
      </c>
      <c r="AC3253">
        <v>1686</v>
      </c>
      <c r="AD3253">
        <v>37.79</v>
      </c>
      <c r="AE3253">
        <v>32.28</v>
      </c>
      <c r="AF3253">
        <v>12.39</v>
      </c>
      <c r="AG3253">
        <v>1570</v>
      </c>
      <c r="AI3253">
        <v>44.58</v>
      </c>
      <c r="AJ3253">
        <v>41.32</v>
      </c>
      <c r="AK3253">
        <v>4.51</v>
      </c>
      <c r="AL3253">
        <v>47.305</v>
      </c>
      <c r="AM3253">
        <v>6.31</v>
      </c>
      <c r="AN3253">
        <v>47.89</v>
      </c>
      <c r="AO3253">
        <v>45.09</v>
      </c>
      <c r="AP3253">
        <v>3.31</v>
      </c>
      <c r="AQ3253">
        <v>3.83</v>
      </c>
      <c r="AR3253">
        <v>4.12</v>
      </c>
      <c r="AS3253">
        <v>42.06</v>
      </c>
      <c r="AT3253">
        <v>0</v>
      </c>
      <c r="AU3253">
        <v>0</v>
      </c>
      <c r="AV3253">
        <v>5.6</v>
      </c>
      <c r="AW3253">
        <v>68.400000000000006</v>
      </c>
      <c r="AX3253">
        <v>92.8</v>
      </c>
      <c r="AY3253">
        <v>99.1</v>
      </c>
      <c r="AZ3253">
        <v>100</v>
      </c>
      <c r="BA3253">
        <v>86.199999999999989</v>
      </c>
      <c r="BB3253">
        <v>92.6</v>
      </c>
      <c r="BC3253">
        <v>73.831874300050231</v>
      </c>
      <c r="BD3253">
        <v>2.9748618747752999E-2</v>
      </c>
      <c r="BE3253">
        <v>45.071617149469454</v>
      </c>
      <c r="BF3253">
        <v>35.661192637553746</v>
      </c>
      <c r="BG3253">
        <v>6.5772559710362E-3</v>
      </c>
      <c r="BH3253">
        <v>139.46994651949819</v>
      </c>
      <c r="BI3253">
        <v>3.8780990544503E-3</v>
      </c>
      <c r="BJ3253">
        <v>81.088071317174069</v>
      </c>
      <c r="BK3253">
        <v>825.14940820579795</v>
      </c>
      <c r="BL3253">
        <v>2.2098355718492271</v>
      </c>
      <c r="BM3253">
        <v>167.79829425131049</v>
      </c>
      <c r="BN3253">
        <v>104.86465834513029</v>
      </c>
      <c r="BO3253">
        <v>101.6553023971028</v>
      </c>
      <c r="BP3253">
        <v>102.3019664925297</v>
      </c>
      <c r="BQ3253">
        <v>27.575420950076939</v>
      </c>
      <c r="BR3253">
        <v>44.481600726371497</v>
      </c>
      <c r="BS3253">
        <v>97.232818441654643</v>
      </c>
      <c r="BT3253">
        <v>1847.8291843109539</v>
      </c>
      <c r="BU3253">
        <v>98.810154724486296</v>
      </c>
      <c r="BV3253">
        <v>848.86439855484753</v>
      </c>
      <c r="BW3253">
        <v>23.282001640236121</v>
      </c>
      <c r="BX3253">
        <v>7.7859807526125513</v>
      </c>
      <c r="BY3253">
        <v>1.9317579663898909</v>
      </c>
      <c r="BZ3253">
        <v>1.8477291008385679</v>
      </c>
      <c r="CA3253">
        <f t="shared" si="400"/>
        <v>45.101365768217207</v>
      </c>
      <c r="CB3253" cm="1">
        <f t="array" ref="CB3253">IF(ISBLANK(INDEX(AC:AC,ROW())), "", INDEX(AC:AC,ROW())*(BI3253+BJ3253)/1000)</f>
        <v>136.7210267157613</v>
      </c>
      <c r="CC3253">
        <f t="shared" si="401"/>
        <v>139.47652377546922</v>
      </c>
      <c r="CD3253">
        <f t="shared" si="402"/>
        <v>5.9160451226482547</v>
      </c>
      <c r="CE3253">
        <f t="shared" si="403"/>
        <v>11.176059337900847</v>
      </c>
      <c r="CF3253" cm="1">
        <f t="array" ref="CF3253">IFERROR(IF((BD3253+BE3253)*INDEX(H:H,ROW())*INDEX(K:K,ROW())/(BF3253*30*1000)&lt;0.5,"",(BD3253+BE3253)*INDEX(H:H,ROW())*INDEX(K:K,ROW())/(BF3253*30*1000)),"")</f>
        <v>3.0243918854369327</v>
      </c>
      <c r="CG3253">
        <f t="shared" si="404"/>
        <v>0.48300538183045266</v>
      </c>
      <c r="CH3253" cm="1">
        <f t="array" ref="CH3253">IFERROR((BD3253+BE3253)*INDEX(K:K,ROW())*INDEX(H:H,ROW())/BC3253/100000,"")</f>
        <v>0.43823926722911644</v>
      </c>
      <c r="CI3253">
        <f t="shared" si="405"/>
        <v>84.041627250405838</v>
      </c>
      <c r="CJ3253">
        <v>1</v>
      </c>
      <c r="CK3253">
        <f t="shared" si="406"/>
        <v>25.027526414965966</v>
      </c>
      <c r="CL3253" cm="1">
        <f t="array" ref="CL3253">IF(INDEX(AS:AS,ROW()-2)=0,CL3252,INDEX(AS:AS,ROW()-2))</f>
        <v>43.45</v>
      </c>
      <c r="CM3253" t="str">
        <f t="shared" si="407"/>
        <v>CIV</v>
      </c>
    </row>
    <row r="3254" spans="1:91" x14ac:dyDescent="0.3">
      <c r="A3254" s="1">
        <v>3249</v>
      </c>
      <c r="B3254" t="s">
        <v>242</v>
      </c>
      <c r="C3254">
        <v>5</v>
      </c>
      <c r="D3254">
        <v>16</v>
      </c>
      <c r="E3254">
        <v>20</v>
      </c>
      <c r="F3254" t="s">
        <v>89</v>
      </c>
      <c r="G3254" t="s">
        <v>91</v>
      </c>
      <c r="H3254">
        <v>46.62</v>
      </c>
      <c r="I3254">
        <v>0.89</v>
      </c>
      <c r="J3254">
        <v>46.55</v>
      </c>
      <c r="K3254">
        <v>1572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Q3254">
        <v>50.28</v>
      </c>
      <c r="R3254">
        <v>30.08</v>
      </c>
      <c r="S3254">
        <v>1.6708776595744681</v>
      </c>
      <c r="T3254">
        <v>7.41</v>
      </c>
      <c r="U3254">
        <v>0</v>
      </c>
      <c r="V3254">
        <v>0</v>
      </c>
      <c r="W3254">
        <v>0</v>
      </c>
      <c r="X3254">
        <v>0</v>
      </c>
      <c r="Y3254">
        <v>2</v>
      </c>
      <c r="Z3254">
        <v>7.72</v>
      </c>
      <c r="AA3254">
        <v>19.2</v>
      </c>
      <c r="AB3254">
        <v>65.900000000000006</v>
      </c>
      <c r="AC3254">
        <v>1674</v>
      </c>
      <c r="AD3254">
        <v>38.020000000000003</v>
      </c>
      <c r="AE3254">
        <v>32.86</v>
      </c>
      <c r="AF3254">
        <v>12.68</v>
      </c>
      <c r="AG3254">
        <v>1570</v>
      </c>
      <c r="AI3254">
        <v>44.58</v>
      </c>
      <c r="AJ3254">
        <v>42.98</v>
      </c>
      <c r="AK3254">
        <v>5.53</v>
      </c>
      <c r="AL3254">
        <v>48.29</v>
      </c>
      <c r="AM3254">
        <v>6.25</v>
      </c>
      <c r="AN3254">
        <v>48.91</v>
      </c>
      <c r="AO3254">
        <v>46.33</v>
      </c>
      <c r="AP3254">
        <v>3.48</v>
      </c>
      <c r="AQ3254">
        <v>3.83</v>
      </c>
      <c r="AR3254">
        <v>5.32</v>
      </c>
      <c r="AS3254">
        <v>43.75</v>
      </c>
      <c r="AT3254">
        <v>0</v>
      </c>
      <c r="AU3254">
        <v>0</v>
      </c>
      <c r="AV3254">
        <v>0.9</v>
      </c>
      <c r="AW3254">
        <v>39.4</v>
      </c>
      <c r="AX3254">
        <v>80.400000000000006</v>
      </c>
      <c r="AY3254">
        <v>98.1</v>
      </c>
      <c r="AZ3254">
        <v>100</v>
      </c>
      <c r="BA3254">
        <v>79.5</v>
      </c>
      <c r="BB3254">
        <v>97.199999999999989</v>
      </c>
      <c r="BC3254">
        <v>82.931024283734516</v>
      </c>
      <c r="BD3254">
        <v>2.6118589380286401E-2</v>
      </c>
      <c r="BE3254">
        <v>42.951754110384293</v>
      </c>
      <c r="BF3254">
        <v>34.374967946500938</v>
      </c>
      <c r="BG3254">
        <v>8.8507848678088998E-3</v>
      </c>
      <c r="BH3254">
        <v>152.26155292517731</v>
      </c>
      <c r="BI3254">
        <v>5.2186231445400001E-3</v>
      </c>
      <c r="BJ3254">
        <v>88.52690707316745</v>
      </c>
      <c r="BK3254">
        <v>728.14759131093103</v>
      </c>
      <c r="BL3254">
        <v>2.2564375240958019</v>
      </c>
      <c r="BM3254">
        <v>165.36013314347119</v>
      </c>
      <c r="BN3254">
        <v>105.5533445499552</v>
      </c>
      <c r="BO3254">
        <v>101.2425674431514</v>
      </c>
      <c r="BP3254">
        <v>102.5937311080766</v>
      </c>
      <c r="BQ3254">
        <v>2.289334352055485</v>
      </c>
      <c r="BR3254">
        <v>42.479890950757699</v>
      </c>
      <c r="BS3254">
        <v>96.070620509157777</v>
      </c>
      <c r="BT3254">
        <v>1847.8291843109539</v>
      </c>
      <c r="BU3254">
        <v>60.244641856166851</v>
      </c>
      <c r="BV3254">
        <v>835.74971913304887</v>
      </c>
      <c r="BW3254">
        <v>28.444530176139761</v>
      </c>
      <c r="BX3254">
        <v>7.3911523237559731</v>
      </c>
      <c r="BY3254">
        <v>7.9206241758942459</v>
      </c>
      <c r="BZ3254">
        <v>0.42272181160580158</v>
      </c>
      <c r="CA3254">
        <f t="shared" si="400"/>
        <v>42.977872699764582</v>
      </c>
      <c r="CB3254" cm="1">
        <f t="array" ref="CB3254">IF(ISBLANK(INDEX(AC:AC,ROW())), "", INDEX(AC:AC,ROW())*(BI3254+BJ3254)/1000)</f>
        <v>148.20277841562626</v>
      </c>
      <c r="CC3254">
        <f t="shared" si="401"/>
        <v>152.27040371004512</v>
      </c>
      <c r="CD3254">
        <f t="shared" si="402"/>
        <v>4.7819377473870581</v>
      </c>
      <c r="CE3254">
        <f t="shared" si="403"/>
        <v>8.7801591455050261</v>
      </c>
      <c r="CF3254" cm="1">
        <f t="array" ref="CF3254">IFERROR(IF((BD3254+BE3254)*INDEX(H:H,ROW())*INDEX(K:K,ROW())/(BF3254*30*1000)&lt;0.5,"",(BD3254+BE3254)*INDEX(H:H,ROW())*INDEX(K:K,ROW())/(BF3254*30*1000)),"")</f>
        <v>3.0542611602484282</v>
      </c>
      <c r="CG3254">
        <f t="shared" si="404"/>
        <v>0.4145007039692743</v>
      </c>
      <c r="CH3254" cm="1">
        <f t="array" ref="CH3254">IFERROR((BD3254+BE3254)*INDEX(K:K,ROW())*INDEX(H:H,ROW())/BC3254/100000,"")</f>
        <v>0.37979802030869586</v>
      </c>
      <c r="CI3254">
        <f t="shared" si="405"/>
        <v>81.810490506843507</v>
      </c>
      <c r="CJ3254">
        <v>1</v>
      </c>
      <c r="CK3254">
        <f t="shared" si="406"/>
        <v>22.28151889200015</v>
      </c>
      <c r="CL3254" cm="1">
        <f t="array" ref="CL3254">IF(INDEX(AS:AS,ROW()-2)=0,CL3253,INDEX(AS:AS,ROW()-2))</f>
        <v>43.12</v>
      </c>
      <c r="CM3254" t="str">
        <f t="shared" si="407"/>
        <v>CIV</v>
      </c>
    </row>
    <row r="3255" spans="1:91" x14ac:dyDescent="0.3">
      <c r="A3255" s="1">
        <v>3250</v>
      </c>
      <c r="B3255" t="s">
        <v>242</v>
      </c>
      <c r="C3255">
        <v>5</v>
      </c>
      <c r="D3255">
        <v>16</v>
      </c>
      <c r="E3255">
        <v>20</v>
      </c>
      <c r="F3255" t="s">
        <v>89</v>
      </c>
      <c r="G3255" t="s">
        <v>92</v>
      </c>
      <c r="H3255">
        <v>45.87</v>
      </c>
      <c r="I3255">
        <v>0.88</v>
      </c>
      <c r="J3255">
        <v>45.57</v>
      </c>
      <c r="K3255">
        <v>1564</v>
      </c>
      <c r="L3255">
        <v>45.89</v>
      </c>
      <c r="M3255">
        <v>0.89</v>
      </c>
      <c r="N3255">
        <v>45.57</v>
      </c>
      <c r="O3255">
        <v>1568</v>
      </c>
      <c r="P3255">
        <v>1.35</v>
      </c>
      <c r="Q3255">
        <v>50.28</v>
      </c>
      <c r="R3255">
        <v>30.11</v>
      </c>
      <c r="S3255">
        <v>1.6708776595744681</v>
      </c>
      <c r="T3255">
        <v>7.41</v>
      </c>
      <c r="U3255">
        <v>0</v>
      </c>
      <c r="V3255">
        <v>0</v>
      </c>
      <c r="W3255">
        <v>0</v>
      </c>
      <c r="X3255">
        <v>0</v>
      </c>
      <c r="Y3255">
        <v>2.2000000000000002</v>
      </c>
      <c r="Z3255">
        <v>7.72</v>
      </c>
      <c r="AA3255">
        <v>19.75</v>
      </c>
      <c r="AB3255">
        <v>65.900000000000006</v>
      </c>
      <c r="AC3255">
        <v>1680</v>
      </c>
      <c r="AD3255">
        <v>37.79</v>
      </c>
      <c r="AE3255">
        <v>32.28</v>
      </c>
      <c r="AF3255">
        <v>12.72</v>
      </c>
      <c r="AG3255">
        <v>1570</v>
      </c>
      <c r="AI3255">
        <v>44.58</v>
      </c>
      <c r="AJ3255">
        <v>41.32</v>
      </c>
      <c r="AK3255">
        <v>4.51</v>
      </c>
      <c r="AL3255">
        <v>47.305</v>
      </c>
      <c r="AM3255">
        <v>6.31</v>
      </c>
      <c r="AN3255">
        <v>47.89</v>
      </c>
      <c r="AO3255">
        <v>45.09</v>
      </c>
      <c r="AP3255">
        <v>3.31</v>
      </c>
      <c r="AQ3255">
        <v>3.83</v>
      </c>
      <c r="AR3255">
        <v>4.12</v>
      </c>
      <c r="AS3255">
        <v>44.01</v>
      </c>
      <c r="AT3255">
        <v>0</v>
      </c>
      <c r="AU3255">
        <v>0</v>
      </c>
      <c r="AV3255">
        <v>2.5</v>
      </c>
      <c r="AW3255">
        <v>48.6</v>
      </c>
      <c r="AX3255">
        <v>88.5</v>
      </c>
      <c r="AY3255">
        <v>98.4</v>
      </c>
      <c r="AZ3255">
        <v>99.9</v>
      </c>
      <c r="BA3255">
        <v>86</v>
      </c>
      <c r="BB3255">
        <v>95.9</v>
      </c>
      <c r="BC3255">
        <v>122.2311812821614</v>
      </c>
      <c r="BD3255">
        <v>2.18168714558339E-2</v>
      </c>
      <c r="BE3255">
        <v>46.057397322492562</v>
      </c>
      <c r="BF3255">
        <v>39.437879325077333</v>
      </c>
      <c r="BG3255">
        <v>18.87303594950513</v>
      </c>
      <c r="BH3255">
        <v>117.7416297293536</v>
      </c>
      <c r="BI3255">
        <v>11.12884247690508</v>
      </c>
      <c r="BJ3255">
        <v>68.453709736494076</v>
      </c>
      <c r="BK3255">
        <v>579.12949099390551</v>
      </c>
      <c r="BL3255">
        <v>2.2174875967354728</v>
      </c>
      <c r="BM3255">
        <v>166.40670956590489</v>
      </c>
      <c r="BN3255">
        <v>105.9065744885449</v>
      </c>
      <c r="BO3255">
        <v>103.5376606081025</v>
      </c>
      <c r="BP3255">
        <v>103.8292989401683</v>
      </c>
      <c r="BQ3255">
        <v>29.18759945668166</v>
      </c>
      <c r="BR3255">
        <v>36.888166376950437</v>
      </c>
      <c r="BS3255">
        <v>89.891579557606178</v>
      </c>
      <c r="BT3255">
        <v>1847.8291843109539</v>
      </c>
      <c r="BU3255">
        <v>27.844386495343489</v>
      </c>
      <c r="BV3255">
        <v>846.58384796430767</v>
      </c>
      <c r="BW3255">
        <v>15.02771471190951</v>
      </c>
      <c r="BX3255">
        <v>7.3960778132891321</v>
      </c>
      <c r="BY3255">
        <v>10.17419270730128</v>
      </c>
      <c r="BZ3255">
        <v>0.42118890326626041</v>
      </c>
      <c r="CA3255">
        <f t="shared" si="400"/>
        <v>46.079214193948395</v>
      </c>
      <c r="CB3255" cm="1">
        <f t="array" ref="CB3255">IF(ISBLANK(INDEX(AC:AC,ROW())), "", INDEX(AC:AC,ROW())*(BI3255+BJ3255)/1000)</f>
        <v>133.69868771851057</v>
      </c>
      <c r="CC3255">
        <f t="shared" si="401"/>
        <v>136.61466567885873</v>
      </c>
      <c r="CD3255">
        <f t="shared" si="402"/>
        <v>4.2391458348642468</v>
      </c>
      <c r="CE3255">
        <f t="shared" si="403"/>
        <v>4.7379848981171921</v>
      </c>
      <c r="CF3255" cm="1">
        <f t="array" ref="CF3255">IFERROR(IF((BD3255+BE3255)*INDEX(H:H,ROW())*INDEX(K:K,ROW())/(BF3255*30*1000)&lt;0.5,"",(BD3255+BE3255)*INDEX(H:H,ROW())*INDEX(K:K,ROW())/(BF3255*30*1000)),"")</f>
        <v>2.7940601072815823</v>
      </c>
      <c r="CG3255">
        <f t="shared" si="404"/>
        <v>0.32264990742450556</v>
      </c>
      <c r="CH3255" cm="1">
        <f t="array" ref="CH3255">IFERROR((BD3255+BE3255)*INDEX(K:K,ROW())*INDEX(H:H,ROW())/BC3255/100000,"")</f>
        <v>0.27045097048587197</v>
      </c>
      <c r="CI3255">
        <f t="shared" si="405"/>
        <v>85.863744419208032</v>
      </c>
      <c r="CJ3255">
        <v>1</v>
      </c>
      <c r="CK3255">
        <f t="shared" si="406"/>
        <v>15.117494283601665</v>
      </c>
      <c r="CL3255" cm="1">
        <f t="array" ref="CL3255">IF(INDEX(AS:AS,ROW()-2)=0,CL3254,INDEX(AS:AS,ROW()-2))</f>
        <v>42.06</v>
      </c>
      <c r="CM3255" t="str">
        <f t="shared" si="407"/>
        <v>CIV</v>
      </c>
    </row>
    <row r="3256" spans="1:91" x14ac:dyDescent="0.3">
      <c r="A3256" s="1">
        <v>3251</v>
      </c>
      <c r="B3256" t="s">
        <v>242</v>
      </c>
      <c r="C3256">
        <v>5</v>
      </c>
      <c r="D3256">
        <v>16</v>
      </c>
      <c r="E3256">
        <v>20</v>
      </c>
      <c r="F3256" t="s">
        <v>89</v>
      </c>
      <c r="G3256" t="s">
        <v>93</v>
      </c>
      <c r="H3256">
        <v>45.87</v>
      </c>
      <c r="I3256">
        <v>0.88</v>
      </c>
      <c r="J3256">
        <v>45.57</v>
      </c>
      <c r="K3256">
        <v>1564</v>
      </c>
      <c r="L3256">
        <v>45.89</v>
      </c>
      <c r="M3256">
        <v>0.89</v>
      </c>
      <c r="N3256">
        <v>45.57</v>
      </c>
      <c r="O3256">
        <v>1568</v>
      </c>
      <c r="P3256">
        <v>1.35</v>
      </c>
      <c r="Q3256">
        <v>50.28</v>
      </c>
      <c r="R3256">
        <v>30.11</v>
      </c>
      <c r="S3256">
        <v>1.6708776595744681</v>
      </c>
      <c r="T3256">
        <v>7.41</v>
      </c>
      <c r="U3256">
        <v>0</v>
      </c>
      <c r="V3256">
        <v>0</v>
      </c>
      <c r="W3256">
        <v>0</v>
      </c>
      <c r="X3256">
        <v>0</v>
      </c>
      <c r="Y3256">
        <v>2.2000000000000002</v>
      </c>
      <c r="Z3256">
        <v>7.72</v>
      </c>
      <c r="AA3256">
        <v>19.75</v>
      </c>
      <c r="AB3256">
        <v>65.900000000000006</v>
      </c>
      <c r="AC3256">
        <v>1685</v>
      </c>
      <c r="AD3256">
        <v>37.79</v>
      </c>
      <c r="AE3256">
        <v>32.770000000000003</v>
      </c>
      <c r="AF3256">
        <v>12.48</v>
      </c>
      <c r="AG3256">
        <v>1570</v>
      </c>
      <c r="AI3256">
        <v>44.58</v>
      </c>
      <c r="AJ3256">
        <v>41.32</v>
      </c>
      <c r="AK3256">
        <v>5.34</v>
      </c>
      <c r="AL3256">
        <v>47.305</v>
      </c>
      <c r="AM3256">
        <v>6.18</v>
      </c>
      <c r="AN3256">
        <v>47.89</v>
      </c>
      <c r="AO3256">
        <v>45.09</v>
      </c>
      <c r="AP3256">
        <v>3.56</v>
      </c>
      <c r="AQ3256">
        <v>4.8899999999999997</v>
      </c>
      <c r="AR3256">
        <v>4.12</v>
      </c>
      <c r="AS3256">
        <v>43.54</v>
      </c>
      <c r="AT3256">
        <v>0</v>
      </c>
      <c r="AU3256">
        <v>0</v>
      </c>
      <c r="AV3256">
        <v>4.3</v>
      </c>
      <c r="AW3256">
        <v>71.599999999999994</v>
      </c>
      <c r="AX3256">
        <v>96.2</v>
      </c>
      <c r="AY3256">
        <v>99.2</v>
      </c>
      <c r="AZ3256">
        <v>99.9</v>
      </c>
      <c r="BA3256">
        <v>91.9</v>
      </c>
      <c r="BB3256">
        <v>94.9</v>
      </c>
      <c r="BC3256">
        <v>82.534456312082568</v>
      </c>
      <c r="BD3256">
        <v>1.7772572959830101E-2</v>
      </c>
      <c r="BE3256">
        <v>45.994543347059192</v>
      </c>
      <c r="BF3256">
        <v>41.331235382628741</v>
      </c>
      <c r="BG3256">
        <v>138.86288865906519</v>
      </c>
      <c r="BH3256">
        <v>4.3771091423922242</v>
      </c>
      <c r="BI3256">
        <v>81.876399373365871</v>
      </c>
      <c r="BJ3256">
        <v>2.541783011772194</v>
      </c>
      <c r="BK3256">
        <v>594.31093192174478</v>
      </c>
      <c r="BL3256">
        <v>2.2593710533670199</v>
      </c>
      <c r="BM3256">
        <v>166.03502954504421</v>
      </c>
      <c r="BN3256">
        <v>105.64543374208939</v>
      </c>
      <c r="BO3256">
        <v>102.6649659212363</v>
      </c>
      <c r="BP3256">
        <v>102.8258881778569</v>
      </c>
      <c r="BQ3256">
        <v>36.343997394088383</v>
      </c>
      <c r="BR3256">
        <v>32.640696093369691</v>
      </c>
      <c r="BS3256">
        <v>91.832318284767794</v>
      </c>
      <c r="BT3256">
        <v>1847.8291843109539</v>
      </c>
      <c r="BU3256">
        <v>26.871777207512348</v>
      </c>
      <c r="BV3256">
        <v>836.17678245932723</v>
      </c>
      <c r="BW3256">
        <v>15.589844254697679</v>
      </c>
      <c r="BX3256">
        <v>7.2657532799076217</v>
      </c>
      <c r="BY3256">
        <v>10.174591871582519</v>
      </c>
      <c r="BZ3256">
        <v>0.41978996002204477</v>
      </c>
      <c r="CA3256">
        <f t="shared" si="400"/>
        <v>46.01231592001902</v>
      </c>
      <c r="CB3256" cm="1">
        <f t="array" ref="CB3256">IF(ISBLANK(INDEX(AC:AC,ROW())), "", INDEX(AC:AC,ROW())*(BI3256+BJ3256)/1000)</f>
        <v>142.24463731895764</v>
      </c>
      <c r="CC3256">
        <f t="shared" si="401"/>
        <v>143.23999780145741</v>
      </c>
      <c r="CD3256">
        <f t="shared" si="402"/>
        <v>4.1490571142392039</v>
      </c>
      <c r="CE3256">
        <f t="shared" si="403"/>
        <v>7.2007614574270979</v>
      </c>
      <c r="CF3256" cm="1">
        <f t="array" ref="CF3256">IFERROR(IF((BD3256+BE3256)*INDEX(H:H,ROW())*INDEX(K:K,ROW())/(BF3256*30*1000)&lt;0.5,"",(BD3256+BE3256)*INDEX(H:H,ROW())*INDEX(K:K,ROW())/(BF3256*30*1000)),"")</f>
        <v>2.6621954734863471</v>
      </c>
      <c r="CG3256">
        <f t="shared" si="404"/>
        <v>0.50077552127253899</v>
      </c>
      <c r="CH3256" cm="1">
        <f t="array" ref="CH3256">IFERROR((BD3256+BE3256)*INDEX(K:K,ROW())*INDEX(H:H,ROW())/BC3256/100000,"")</f>
        <v>0.39994869778935577</v>
      </c>
      <c r="CI3256">
        <f t="shared" si="405"/>
        <v>85.739086557843876</v>
      </c>
      <c r="CJ3256">
        <v>1</v>
      </c>
      <c r="CK3256">
        <f t="shared" si="406"/>
        <v>22.388578866066176</v>
      </c>
      <c r="CL3256" cm="1">
        <f t="array" ref="CL3256">IF(INDEX(AS:AS,ROW()-2)=0,CL3255,INDEX(AS:AS,ROW()-2))</f>
        <v>43.75</v>
      </c>
      <c r="CM3256" t="str">
        <f t="shared" si="407"/>
        <v>CIV</v>
      </c>
    </row>
    <row r="3257" spans="1:91" x14ac:dyDescent="0.3">
      <c r="A3257" s="1">
        <v>3252</v>
      </c>
      <c r="B3257" t="s">
        <v>242</v>
      </c>
      <c r="C3257">
        <v>5</v>
      </c>
      <c r="D3257">
        <v>16</v>
      </c>
      <c r="E3257">
        <v>20</v>
      </c>
      <c r="F3257" t="s">
        <v>89</v>
      </c>
      <c r="G3257" t="s">
        <v>94</v>
      </c>
      <c r="H3257">
        <v>45.87</v>
      </c>
      <c r="I3257">
        <v>0.88</v>
      </c>
      <c r="J3257">
        <v>45.57</v>
      </c>
      <c r="K3257">
        <v>1572</v>
      </c>
      <c r="L3257">
        <v>45.89</v>
      </c>
      <c r="M3257">
        <v>0.89</v>
      </c>
      <c r="N3257">
        <v>45.57</v>
      </c>
      <c r="O3257">
        <v>1568</v>
      </c>
      <c r="P3257">
        <v>1.35</v>
      </c>
      <c r="Q3257">
        <v>50.28</v>
      </c>
      <c r="R3257">
        <v>30.11</v>
      </c>
      <c r="S3257">
        <v>1.6708776595744681</v>
      </c>
      <c r="T3257">
        <v>7.41</v>
      </c>
      <c r="U3257">
        <v>0</v>
      </c>
      <c r="V3257">
        <v>0</v>
      </c>
      <c r="W3257">
        <v>0</v>
      </c>
      <c r="X3257">
        <v>0</v>
      </c>
      <c r="Y3257">
        <v>2.2000000000000002</v>
      </c>
      <c r="Z3257">
        <v>7.72</v>
      </c>
      <c r="AA3257">
        <v>19.75</v>
      </c>
      <c r="AB3257">
        <v>65.900000000000006</v>
      </c>
      <c r="AC3257">
        <v>1688</v>
      </c>
      <c r="AD3257">
        <v>37.79</v>
      </c>
      <c r="AE3257">
        <v>32.28</v>
      </c>
      <c r="AF3257">
        <v>12.35</v>
      </c>
      <c r="AG3257">
        <v>1570</v>
      </c>
      <c r="AI3257">
        <v>44.58</v>
      </c>
      <c r="AJ3257">
        <v>41.32</v>
      </c>
      <c r="AK3257">
        <v>4.51</v>
      </c>
      <c r="AL3257">
        <v>47.305</v>
      </c>
      <c r="AM3257">
        <v>6.31</v>
      </c>
      <c r="AN3257">
        <v>47.89</v>
      </c>
      <c r="AO3257">
        <v>45.09</v>
      </c>
      <c r="AP3257">
        <v>3.31</v>
      </c>
      <c r="AQ3257">
        <v>3.83</v>
      </c>
      <c r="AR3257">
        <v>4.12</v>
      </c>
      <c r="AS3257">
        <v>43.39</v>
      </c>
      <c r="AT3257">
        <v>0</v>
      </c>
      <c r="AU3257">
        <v>0</v>
      </c>
      <c r="AV3257">
        <v>4.7</v>
      </c>
      <c r="AW3257">
        <v>74.5</v>
      </c>
      <c r="AX3257">
        <v>97.2</v>
      </c>
      <c r="AY3257">
        <v>99</v>
      </c>
      <c r="AZ3257">
        <v>100</v>
      </c>
      <c r="BA3257">
        <v>92.5</v>
      </c>
      <c r="BB3257">
        <v>94.3</v>
      </c>
      <c r="BC3257">
        <v>99.223164862818422</v>
      </c>
      <c r="BD3257">
        <v>1.45129271532676E-2</v>
      </c>
      <c r="BE3257">
        <v>45.756588559353112</v>
      </c>
      <c r="BF3257">
        <v>42.857812576736407</v>
      </c>
      <c r="BG3257">
        <v>135.79940771061169</v>
      </c>
      <c r="BH3257">
        <v>6.0446167554029637</v>
      </c>
      <c r="BI3257">
        <v>80.070666737214708</v>
      </c>
      <c r="BJ3257">
        <v>3.534850933961545</v>
      </c>
      <c r="BK3257">
        <v>565.87705625875105</v>
      </c>
      <c r="BL3257">
        <v>2.4494906471616309</v>
      </c>
      <c r="BM3257">
        <v>166.04797728821089</v>
      </c>
      <c r="BN3257">
        <v>105.5240835826723</v>
      </c>
      <c r="BO3257">
        <v>101.9010529006266</v>
      </c>
      <c r="BP3257">
        <v>101.90055447906281</v>
      </c>
      <c r="BQ3257">
        <v>37.171967246312882</v>
      </c>
      <c r="BR3257">
        <v>36.851927406542799</v>
      </c>
      <c r="BS3257">
        <v>91.749395188067567</v>
      </c>
      <c r="BT3257">
        <v>1847.8291843109539</v>
      </c>
      <c r="BU3257">
        <v>26.00827829517489</v>
      </c>
      <c r="BV3257">
        <v>835.39022504761738</v>
      </c>
      <c r="BW3257">
        <v>16.990668977786839</v>
      </c>
      <c r="BX3257">
        <v>7.6406756782990977</v>
      </c>
      <c r="BY3257">
        <v>8.7935446568633164</v>
      </c>
      <c r="BZ3257">
        <v>0.41908485626733821</v>
      </c>
      <c r="CA3257">
        <f t="shared" si="400"/>
        <v>45.771101486506382</v>
      </c>
      <c r="CB3257" cm="1">
        <f t="array" ref="CB3257">IF(ISBLANK(INDEX(AC:AC,ROW())), "", INDEX(AC:AC,ROW())*(BI3257+BJ3257)/1000)</f>
        <v>141.12611382894553</v>
      </c>
      <c r="CC3257">
        <f t="shared" si="401"/>
        <v>141.84402446601464</v>
      </c>
      <c r="CD3257">
        <f t="shared" si="402"/>
        <v>3.9894317606190968</v>
      </c>
      <c r="CE3257">
        <f t="shared" si="403"/>
        <v>5.7030740456737874</v>
      </c>
      <c r="CF3257" cm="1">
        <f t="array" ref="CF3257">IFERROR(IF((BD3257+BE3257)*INDEX(H:H,ROW())*INDEX(K:K,ROW())/(BF3257*30*1000)&lt;0.5,"",(BD3257+BE3257)*INDEX(H:H,ROW())*INDEX(K:K,ROW())/(BF3257*30*1000)),"")</f>
        <v>2.5669735263032516</v>
      </c>
      <c r="CG3257">
        <f t="shared" si="404"/>
        <v>0.43193353725402461</v>
      </c>
      <c r="CH3257" cm="1">
        <f t="array" ref="CH3257">IFERROR((BD3257+BE3257)*INDEX(K:K,ROW())*INDEX(H:H,ROW())/BC3257/100000,"")</f>
        <v>0.33262858657608019</v>
      </c>
      <c r="CI3257">
        <f t="shared" si="405"/>
        <v>85.725872945258899</v>
      </c>
      <c r="CJ3257">
        <v>1</v>
      </c>
      <c r="CK3257">
        <f t="shared" si="406"/>
        <v>18.622961552029519</v>
      </c>
      <c r="CL3257" cm="1">
        <f t="array" ref="CL3257">IF(INDEX(AS:AS,ROW()-2)=0,CL3256,INDEX(AS:AS,ROW()-2))</f>
        <v>44.01</v>
      </c>
      <c r="CM3257" t="str">
        <f t="shared" si="407"/>
        <v>CIV</v>
      </c>
    </row>
    <row r="3258" spans="1:91" x14ac:dyDescent="0.3">
      <c r="A3258" s="1">
        <v>3253</v>
      </c>
      <c r="B3258" t="s">
        <v>242</v>
      </c>
      <c r="C3258">
        <v>5</v>
      </c>
      <c r="D3258">
        <v>16</v>
      </c>
      <c r="E3258">
        <v>20</v>
      </c>
      <c r="F3258" t="s">
        <v>89</v>
      </c>
      <c r="G3258" t="s">
        <v>95</v>
      </c>
      <c r="H3258">
        <v>45.87</v>
      </c>
      <c r="I3258">
        <v>0.88</v>
      </c>
      <c r="J3258">
        <v>45.57</v>
      </c>
      <c r="K3258">
        <v>1564</v>
      </c>
      <c r="L3258">
        <v>45.89</v>
      </c>
      <c r="M3258">
        <v>0.89</v>
      </c>
      <c r="N3258">
        <v>45.57</v>
      </c>
      <c r="O3258">
        <v>1568</v>
      </c>
      <c r="P3258">
        <v>1.35</v>
      </c>
      <c r="Q3258">
        <v>50.28</v>
      </c>
      <c r="R3258">
        <v>30.11</v>
      </c>
      <c r="S3258">
        <v>1.6708776595744681</v>
      </c>
      <c r="T3258">
        <v>7.41</v>
      </c>
      <c r="U3258">
        <v>0</v>
      </c>
      <c r="V3258">
        <v>0</v>
      </c>
      <c r="W3258">
        <v>0</v>
      </c>
      <c r="X3258">
        <v>0</v>
      </c>
      <c r="Y3258">
        <v>2.2000000000000002</v>
      </c>
      <c r="Z3258">
        <v>7.72</v>
      </c>
      <c r="AA3258">
        <v>19.75</v>
      </c>
      <c r="AB3258">
        <v>65.900000000000006</v>
      </c>
      <c r="AC3258">
        <v>1690</v>
      </c>
      <c r="AD3258">
        <v>37.79</v>
      </c>
      <c r="AE3258">
        <v>32.619999999999997</v>
      </c>
      <c r="AF3258">
        <v>12.28</v>
      </c>
      <c r="AG3258">
        <v>1570</v>
      </c>
      <c r="AI3258">
        <v>44.58</v>
      </c>
      <c r="AJ3258">
        <v>42.79</v>
      </c>
      <c r="AK3258">
        <v>5.18</v>
      </c>
      <c r="AL3258">
        <v>47.305</v>
      </c>
      <c r="AM3258">
        <v>6.24</v>
      </c>
      <c r="AN3258">
        <v>48.52</v>
      </c>
      <c r="AO3258">
        <v>45.09</v>
      </c>
      <c r="AP3258">
        <v>3.61</v>
      </c>
      <c r="AQ3258">
        <v>3.83</v>
      </c>
      <c r="AR3258">
        <v>4.96</v>
      </c>
      <c r="AS3258">
        <v>43.21</v>
      </c>
      <c r="AT3258">
        <v>0</v>
      </c>
      <c r="AU3258">
        <v>0</v>
      </c>
      <c r="AV3258">
        <v>5.7</v>
      </c>
      <c r="AW3258">
        <v>61.5</v>
      </c>
      <c r="AX3258">
        <v>92.1</v>
      </c>
      <c r="AY3258">
        <v>97.5</v>
      </c>
      <c r="AZ3258">
        <v>99.9</v>
      </c>
      <c r="BA3258">
        <v>86.399999999999991</v>
      </c>
      <c r="BB3258">
        <v>91.8</v>
      </c>
      <c r="BC3258">
        <v>87.213053868765485</v>
      </c>
      <c r="BD3258">
        <v>1.1162683785998599E-2</v>
      </c>
      <c r="BE3258">
        <v>43.109828461415042</v>
      </c>
      <c r="BF3258">
        <v>39.093038691841137</v>
      </c>
      <c r="BG3258">
        <v>130.84476067366469</v>
      </c>
      <c r="BH3258">
        <v>6.0446167554029637</v>
      </c>
      <c r="BI3258">
        <v>77.149941608490863</v>
      </c>
      <c r="BJ3258">
        <v>3.534850933961545</v>
      </c>
      <c r="BK3258">
        <v>540.62021583000762</v>
      </c>
      <c r="BL3258">
        <v>2.8818473788336632</v>
      </c>
      <c r="BM3258">
        <v>168.29422921024371</v>
      </c>
      <c r="BN3258">
        <v>105.7502533507447</v>
      </c>
      <c r="BO3258">
        <v>103.3698007773275</v>
      </c>
      <c r="BP3258">
        <v>103.312192291332</v>
      </c>
      <c r="BQ3258">
        <v>35.02409651739957</v>
      </c>
      <c r="BR3258">
        <v>46.76265289552807</v>
      </c>
      <c r="BS3258">
        <v>91.812572724388559</v>
      </c>
      <c r="BT3258">
        <v>1847.8291843109539</v>
      </c>
      <c r="BU3258">
        <v>25.479855029417202</v>
      </c>
      <c r="BV3258">
        <v>833.84983574935416</v>
      </c>
      <c r="BW3258">
        <v>18.138088072110101</v>
      </c>
      <c r="BX3258">
        <v>8.5482488714260167</v>
      </c>
      <c r="BY3258">
        <v>3.2446125186468642</v>
      </c>
      <c r="BZ3258">
        <v>0.41846183144463378</v>
      </c>
      <c r="CA3258">
        <f t="shared" si="400"/>
        <v>43.120991145201039</v>
      </c>
      <c r="CB3258" cm="1">
        <f t="array" ref="CB3258">IF(ISBLANK(INDEX(AC:AC,ROW())), "", INDEX(AC:AC,ROW())*(BI3258+BJ3258)/1000)</f>
        <v>136.35729939674459</v>
      </c>
      <c r="CC3258">
        <f t="shared" si="401"/>
        <v>136.88937742906765</v>
      </c>
      <c r="CD3258">
        <f t="shared" si="402"/>
        <v>3.9493218976040878</v>
      </c>
      <c r="CE3258">
        <f t="shared" si="403"/>
        <v>6.1988451481530511</v>
      </c>
      <c r="CF3258" cm="1">
        <f t="array" ref="CF3258">IFERROR(IF((BD3258+BE3258)*INDEX(H:H,ROW())*INDEX(K:K,ROW())/(BF3258*30*1000)&lt;0.5,"",(BD3258+BE3258)*INDEX(H:H,ROW())*INDEX(K:K,ROW())/(BF3258*30*1000)),"")</f>
        <v>2.637749439583585</v>
      </c>
      <c r="CG3258">
        <f t="shared" si="404"/>
        <v>0.44824756108949798</v>
      </c>
      <c r="CH3258" cm="1">
        <f t="array" ref="CH3258">IFERROR((BD3258+BE3258)*INDEX(K:K,ROW())*INDEX(H:H,ROW())/BC3258/100000,"")</f>
        <v>0.35470942591755966</v>
      </c>
      <c r="CI3258">
        <f t="shared" si="405"/>
        <v>80.351408494303925</v>
      </c>
      <c r="CJ3258">
        <v>1</v>
      </c>
      <c r="CK3258">
        <f t="shared" si="406"/>
        <v>21.187529874730554</v>
      </c>
      <c r="CL3258" cm="1">
        <f t="array" ref="CL3258">IF(INDEX(AS:AS,ROW()-2)=0,CL3257,INDEX(AS:AS,ROW()-2))</f>
        <v>43.54</v>
      </c>
      <c r="CM3258" t="str">
        <f t="shared" si="407"/>
        <v>CIV</v>
      </c>
    </row>
    <row r="3259" spans="1:91" x14ac:dyDescent="0.3">
      <c r="A3259" s="1">
        <v>3254</v>
      </c>
      <c r="B3259" t="s">
        <v>242</v>
      </c>
      <c r="C3259">
        <v>5</v>
      </c>
      <c r="D3259">
        <v>16</v>
      </c>
      <c r="E3259">
        <v>20</v>
      </c>
      <c r="F3259" t="s">
        <v>89</v>
      </c>
      <c r="G3259" t="s">
        <v>96</v>
      </c>
      <c r="H3259">
        <v>46.51</v>
      </c>
      <c r="I3259">
        <v>0.88</v>
      </c>
      <c r="J3259">
        <v>46.06</v>
      </c>
      <c r="K3259">
        <v>1570</v>
      </c>
      <c r="L3259">
        <v>45.89</v>
      </c>
      <c r="M3259">
        <v>0.89</v>
      </c>
      <c r="N3259">
        <v>45.57</v>
      </c>
      <c r="O3259">
        <v>1568</v>
      </c>
      <c r="P3259">
        <v>1.35</v>
      </c>
      <c r="Q3259">
        <v>50.28</v>
      </c>
      <c r="R3259">
        <v>30.11</v>
      </c>
      <c r="S3259">
        <v>1.6708776595744681</v>
      </c>
      <c r="T3259">
        <v>7.41</v>
      </c>
      <c r="U3259">
        <v>0</v>
      </c>
      <c r="V3259">
        <v>0</v>
      </c>
      <c r="W3259">
        <v>0</v>
      </c>
      <c r="X3259">
        <v>0</v>
      </c>
      <c r="Y3259">
        <v>2.2000000000000002</v>
      </c>
      <c r="Z3259">
        <v>7.72</v>
      </c>
      <c r="AA3259">
        <v>19.75</v>
      </c>
      <c r="AB3259">
        <v>65.900000000000006</v>
      </c>
      <c r="AC3259">
        <v>1695</v>
      </c>
      <c r="AD3259">
        <v>37.79</v>
      </c>
      <c r="AE3259">
        <v>32.28</v>
      </c>
      <c r="AF3259">
        <v>11.67</v>
      </c>
      <c r="AG3259">
        <v>1570</v>
      </c>
      <c r="AI3259">
        <v>44.58</v>
      </c>
      <c r="AJ3259">
        <v>41.32</v>
      </c>
      <c r="AK3259">
        <v>4.51</v>
      </c>
      <c r="AL3259">
        <v>47.305</v>
      </c>
      <c r="AM3259">
        <v>6.31</v>
      </c>
      <c r="AN3259">
        <v>47.89</v>
      </c>
      <c r="AO3259">
        <v>45.09</v>
      </c>
      <c r="AP3259">
        <v>3.31</v>
      </c>
      <c r="AQ3259">
        <v>3.83</v>
      </c>
      <c r="AR3259">
        <v>4.12</v>
      </c>
      <c r="AS3259">
        <v>43.02</v>
      </c>
      <c r="AT3259">
        <v>0</v>
      </c>
      <c r="AU3259">
        <v>0</v>
      </c>
      <c r="AV3259">
        <v>4.0999999999999996</v>
      </c>
      <c r="AW3259">
        <v>72.3</v>
      </c>
      <c r="AX3259">
        <v>96.5</v>
      </c>
      <c r="AY3259">
        <v>98.7</v>
      </c>
      <c r="AZ3259">
        <v>100</v>
      </c>
      <c r="BA3259">
        <v>92.4</v>
      </c>
      <c r="BB3259">
        <v>94.600000000000009</v>
      </c>
      <c r="BC3259">
        <v>75.834244518110225</v>
      </c>
      <c r="BD3259">
        <v>7.5176570994654997E-3</v>
      </c>
      <c r="BE3259">
        <v>46.650225020432821</v>
      </c>
      <c r="BF3259">
        <v>45.998910863801989</v>
      </c>
      <c r="BG3259">
        <v>128.1401229055075</v>
      </c>
      <c r="BH3259">
        <v>6.0446167554029637</v>
      </c>
      <c r="BI3259">
        <v>75.550438534890958</v>
      </c>
      <c r="BJ3259">
        <v>3.534850933961545</v>
      </c>
      <c r="BK3259">
        <v>543.06555113536604</v>
      </c>
      <c r="BL3259">
        <v>2.506024345938858</v>
      </c>
      <c r="BM3259">
        <v>168.74112224917911</v>
      </c>
      <c r="BN3259">
        <v>104.8692617613665</v>
      </c>
      <c r="BO3259">
        <v>102.434234589943</v>
      </c>
      <c r="BP3259">
        <v>102.37960680208511</v>
      </c>
      <c r="BQ3259">
        <v>28.290468505095909</v>
      </c>
      <c r="BR3259">
        <v>54.14852408661018</v>
      </c>
      <c r="BS3259">
        <v>91.005479579038607</v>
      </c>
      <c r="BT3259">
        <v>1847.8291843109539</v>
      </c>
      <c r="BU3259">
        <v>24.838136424181389</v>
      </c>
      <c r="BV3259">
        <v>831.23133111127368</v>
      </c>
      <c r="BW3259">
        <v>16.002780864570269</v>
      </c>
      <c r="BX3259">
        <v>7.6668580682399616</v>
      </c>
      <c r="BY3259">
        <v>6.4853198427180221</v>
      </c>
      <c r="BZ3259">
        <v>0.41576104909937428</v>
      </c>
      <c r="CA3259">
        <f t="shared" si="400"/>
        <v>46.657742677532283</v>
      </c>
      <c r="CB3259" cm="1">
        <f t="array" ref="CB3259">IF(ISBLANK(INDEX(AC:AC,ROW())), "", INDEX(AC:AC,ROW())*(BI3259+BJ3259)/1000)</f>
        <v>134.04956564970502</v>
      </c>
      <c r="CC3259">
        <f t="shared" si="401"/>
        <v>134.18473966091045</v>
      </c>
      <c r="CD3259">
        <f t="shared" si="402"/>
        <v>4.0471483754986721</v>
      </c>
      <c r="CE3259">
        <f t="shared" si="403"/>
        <v>7.1612179245179233</v>
      </c>
      <c r="CF3259" cm="1">
        <f t="array" ref="CF3259">IFERROR(IF((BD3259+BE3259)*INDEX(H:H,ROW())*INDEX(K:K,ROW())/(BF3259*30*1000)&lt;0.5,"",(BD3259+BE3259)*INDEX(H:H,ROW())*INDEX(K:K,ROW())/(BF3259*30*1000)),"")</f>
        <v>2.4688852893502915</v>
      </c>
      <c r="CG3259">
        <f t="shared" si="404"/>
        <v>0.60657175602002389</v>
      </c>
      <c r="CH3259" cm="1">
        <f t="array" ref="CH3259">IFERROR((BD3259+BE3259)*INDEX(K:K,ROW())*INDEX(H:H,ROW())/BC3259/100000,"")</f>
        <v>0.44926682561196335</v>
      </c>
      <c r="CI3259">
        <f t="shared" si="405"/>
        <v>88.493013785280041</v>
      </c>
      <c r="CJ3259">
        <v>1</v>
      </c>
      <c r="CK3259">
        <f t="shared" si="406"/>
        <v>24.366685473733014</v>
      </c>
      <c r="CL3259" cm="1">
        <f t="array" ref="CL3259">IF(INDEX(AS:AS,ROW()-2)=0,CL3258,INDEX(AS:AS,ROW()-2))</f>
        <v>43.39</v>
      </c>
      <c r="CM3259" t="str">
        <f t="shared" si="407"/>
        <v>CIV</v>
      </c>
    </row>
    <row r="3260" spans="1:91" x14ac:dyDescent="0.3">
      <c r="A3260" s="1">
        <v>3255</v>
      </c>
      <c r="B3260" t="s">
        <v>242</v>
      </c>
      <c r="C3260">
        <v>5</v>
      </c>
      <c r="D3260">
        <v>16</v>
      </c>
      <c r="E3260">
        <v>20</v>
      </c>
      <c r="F3260" t="s">
        <v>89</v>
      </c>
      <c r="G3260" t="s">
        <v>97</v>
      </c>
      <c r="H3260">
        <v>45.87</v>
      </c>
      <c r="I3260">
        <v>0.88</v>
      </c>
      <c r="J3260">
        <v>45.57</v>
      </c>
      <c r="K3260">
        <v>1564</v>
      </c>
      <c r="L3260">
        <v>45.89</v>
      </c>
      <c r="M3260">
        <v>0.89</v>
      </c>
      <c r="N3260">
        <v>45.57</v>
      </c>
      <c r="O3260">
        <v>1568</v>
      </c>
      <c r="P3260">
        <v>1.35</v>
      </c>
      <c r="Q3260">
        <v>50.28</v>
      </c>
      <c r="R3260">
        <v>30.11</v>
      </c>
      <c r="S3260">
        <v>1.6708776595744681</v>
      </c>
      <c r="T3260">
        <v>7.41</v>
      </c>
      <c r="U3260">
        <v>0</v>
      </c>
      <c r="V3260">
        <v>0</v>
      </c>
      <c r="W3260">
        <v>0</v>
      </c>
      <c r="X3260">
        <v>0</v>
      </c>
      <c r="Y3260">
        <v>2.2000000000000002</v>
      </c>
      <c r="Z3260">
        <v>7.72</v>
      </c>
      <c r="AA3260">
        <v>19.75</v>
      </c>
      <c r="AB3260">
        <v>65.900000000000006</v>
      </c>
      <c r="AC3260">
        <v>1700</v>
      </c>
      <c r="AD3260">
        <v>37.79</v>
      </c>
      <c r="AE3260">
        <v>32.28</v>
      </c>
      <c r="AF3260">
        <v>11.53</v>
      </c>
      <c r="AG3260">
        <v>1570</v>
      </c>
      <c r="AI3260">
        <v>44.58</v>
      </c>
      <c r="AJ3260">
        <v>41.32</v>
      </c>
      <c r="AK3260">
        <v>4.51</v>
      </c>
      <c r="AL3260">
        <v>47.305</v>
      </c>
      <c r="AM3260">
        <v>6.2</v>
      </c>
      <c r="AN3260">
        <v>47.89</v>
      </c>
      <c r="AO3260">
        <v>45.09</v>
      </c>
      <c r="AP3260">
        <v>3.57</v>
      </c>
      <c r="AQ3260">
        <v>4.7</v>
      </c>
      <c r="AR3260">
        <v>4.12</v>
      </c>
      <c r="AS3260">
        <v>42.91</v>
      </c>
      <c r="AT3260">
        <v>0</v>
      </c>
      <c r="AU3260">
        <v>0</v>
      </c>
      <c r="AV3260">
        <v>5.3</v>
      </c>
      <c r="AW3260">
        <v>80.2</v>
      </c>
      <c r="AX3260">
        <v>92.7</v>
      </c>
      <c r="AY3260">
        <v>98.2</v>
      </c>
      <c r="AZ3260">
        <v>99.9</v>
      </c>
      <c r="BA3260">
        <v>87.4</v>
      </c>
      <c r="BB3260">
        <v>92.9</v>
      </c>
      <c r="BC3260">
        <v>71.636192475904181</v>
      </c>
      <c r="BD3260">
        <v>4.4531611861882E-3</v>
      </c>
      <c r="BE3260">
        <v>48.42976430294852</v>
      </c>
      <c r="BF3260">
        <v>43.11550796381087</v>
      </c>
      <c r="BG3260">
        <v>133.22579157094381</v>
      </c>
      <c r="BH3260">
        <v>6.0446167554029637</v>
      </c>
      <c r="BI3260">
        <v>78.552034181158135</v>
      </c>
      <c r="BJ3260">
        <v>3.534850933961545</v>
      </c>
      <c r="BK3260">
        <v>652.7526965712932</v>
      </c>
      <c r="BL3260">
        <v>2.3974708084115788</v>
      </c>
      <c r="BM3260">
        <v>170.2593639206998</v>
      </c>
      <c r="BN3260">
        <v>104.81335620608679</v>
      </c>
      <c r="BO3260">
        <v>100.9329692519964</v>
      </c>
      <c r="BP3260">
        <v>100.6184763581477</v>
      </c>
      <c r="BQ3260">
        <v>26.06574481662652</v>
      </c>
      <c r="BR3260">
        <v>61.535437099265501</v>
      </c>
      <c r="BS3260">
        <v>89.211491316377831</v>
      </c>
      <c r="BT3260">
        <v>1847.8291843109539</v>
      </c>
      <c r="BU3260">
        <v>24.502464532579761</v>
      </c>
      <c r="BV3260">
        <v>846.06362638230371</v>
      </c>
      <c r="BW3260">
        <v>16.024552711826459</v>
      </c>
      <c r="BX3260">
        <v>7.4875544200468136</v>
      </c>
      <c r="BY3260">
        <v>5.2496768939738603</v>
      </c>
      <c r="BZ3260">
        <v>0.41511367508551777</v>
      </c>
      <c r="CA3260">
        <f t="shared" si="400"/>
        <v>48.434217464134711</v>
      </c>
      <c r="CB3260" cm="1">
        <f t="array" ref="CB3260">IF(ISBLANK(INDEX(AC:AC,ROW())), "", INDEX(AC:AC,ROW())*(BI3260+BJ3260)/1000)</f>
        <v>139.54770469570346</v>
      </c>
      <c r="CC3260">
        <f t="shared" si="401"/>
        <v>139.27040832634677</v>
      </c>
      <c r="CD3260">
        <f t="shared" si="402"/>
        <v>4.686944659785329</v>
      </c>
      <c r="CE3260">
        <f t="shared" si="403"/>
        <v>9.1120517996661476</v>
      </c>
      <c r="CF3260" cm="1">
        <f t="array" ref="CF3260">IFERROR(IF((BD3260+BE3260)*INDEX(H:H,ROW())*INDEX(K:K,ROW())/(BF3260*30*1000)&lt;0.5,"",(BD3260+BE3260)*INDEX(H:H,ROW())*INDEX(K:K,ROW())/(BF3260*30*1000)),"")</f>
        <v>2.6863525911692863</v>
      </c>
      <c r="CG3260">
        <f t="shared" si="404"/>
        <v>0.60186766596107633</v>
      </c>
      <c r="CH3260" cm="1">
        <f t="array" ref="CH3260">IFERROR((BD3260+BE3260)*INDEX(K:K,ROW())*INDEX(H:H,ROW())/BC3260/100000,"")</f>
        <v>0.48504862919866426</v>
      </c>
      <c r="CI3260">
        <f t="shared" si="405"/>
        <v>90.252044055711664</v>
      </c>
      <c r="CJ3260">
        <v>1</v>
      </c>
      <c r="CK3260">
        <f t="shared" si="406"/>
        <v>25.794631462755319</v>
      </c>
      <c r="CL3260" cm="1">
        <f t="array" ref="CL3260">IF(INDEX(AS:AS,ROW()-2)=0,CL3259,INDEX(AS:AS,ROW()-2))</f>
        <v>43.21</v>
      </c>
      <c r="CM3260" t="str">
        <f t="shared" si="407"/>
        <v>CIV</v>
      </c>
    </row>
    <row r="3261" spans="1:91" x14ac:dyDescent="0.3">
      <c r="A3261" s="1">
        <v>3256</v>
      </c>
      <c r="B3261" t="s">
        <v>242</v>
      </c>
      <c r="C3261">
        <v>5</v>
      </c>
      <c r="D3261">
        <v>16</v>
      </c>
      <c r="E3261">
        <v>20</v>
      </c>
      <c r="F3261" t="s">
        <v>98</v>
      </c>
      <c r="G3261" t="s">
        <v>99</v>
      </c>
      <c r="H3261">
        <v>45.87</v>
      </c>
      <c r="I3261">
        <v>0.88</v>
      </c>
      <c r="J3261">
        <v>45.57</v>
      </c>
      <c r="K3261">
        <v>1564</v>
      </c>
      <c r="L3261">
        <v>45.89</v>
      </c>
      <c r="M3261">
        <v>0.89</v>
      </c>
      <c r="N3261">
        <v>45.57</v>
      </c>
      <c r="O3261">
        <v>1568</v>
      </c>
      <c r="P3261">
        <v>1.35</v>
      </c>
      <c r="Q3261">
        <v>50.28</v>
      </c>
      <c r="R3261">
        <v>30.11</v>
      </c>
      <c r="S3261">
        <v>1.6708776595744681</v>
      </c>
      <c r="T3261">
        <v>7.41</v>
      </c>
      <c r="U3261">
        <v>0</v>
      </c>
      <c r="V3261">
        <v>0</v>
      </c>
      <c r="W3261">
        <v>0</v>
      </c>
      <c r="X3261">
        <v>0</v>
      </c>
      <c r="Y3261">
        <v>2.2000000000000002</v>
      </c>
      <c r="Z3261">
        <v>7.72</v>
      </c>
      <c r="AA3261">
        <v>19.75</v>
      </c>
      <c r="AB3261">
        <v>65.900000000000006</v>
      </c>
      <c r="AC3261">
        <v>1688</v>
      </c>
      <c r="AD3261">
        <v>37.79</v>
      </c>
      <c r="AE3261">
        <v>32.28</v>
      </c>
      <c r="AF3261">
        <v>11.49</v>
      </c>
      <c r="AG3261">
        <v>1570</v>
      </c>
      <c r="AI3261">
        <v>44.58</v>
      </c>
      <c r="AJ3261">
        <v>41.32</v>
      </c>
      <c r="AK3261">
        <v>4.51</v>
      </c>
      <c r="AL3261">
        <v>47.305</v>
      </c>
      <c r="AM3261">
        <v>6.31</v>
      </c>
      <c r="AN3261">
        <v>47.89</v>
      </c>
      <c r="AO3261">
        <v>45.09</v>
      </c>
      <c r="AP3261">
        <v>3.31</v>
      </c>
      <c r="AQ3261">
        <v>3.83</v>
      </c>
      <c r="AR3261">
        <v>4.12</v>
      </c>
      <c r="AS3261">
        <v>42.06</v>
      </c>
      <c r="AT3261">
        <v>0</v>
      </c>
      <c r="AU3261">
        <v>0</v>
      </c>
      <c r="AV3261">
        <v>5.6</v>
      </c>
      <c r="AW3261">
        <v>68.400000000000006</v>
      </c>
      <c r="AX3261">
        <v>92.8</v>
      </c>
      <c r="AY3261">
        <v>99.1</v>
      </c>
      <c r="AZ3261">
        <v>100</v>
      </c>
      <c r="BA3261">
        <v>86.199999999999989</v>
      </c>
      <c r="BB3261">
        <v>92.6</v>
      </c>
      <c r="BC3261">
        <v>62.94900238116476</v>
      </c>
      <c r="BD3261">
        <v>2.5868176752939999E-3</v>
      </c>
      <c r="BE3261">
        <v>45.83488865592286</v>
      </c>
      <c r="BF3261">
        <v>39.586539523926163</v>
      </c>
      <c r="BG3261">
        <v>144.9205401568839</v>
      </c>
      <c r="BH3261">
        <v>6.0446167554029637</v>
      </c>
      <c r="BI3261">
        <v>85.450297259445023</v>
      </c>
      <c r="BJ3261">
        <v>3.534850933961545</v>
      </c>
      <c r="BK3261">
        <v>767.09569913750784</v>
      </c>
      <c r="BL3261">
        <v>2.6689234369715091</v>
      </c>
      <c r="BM3261">
        <v>172.27467633510341</v>
      </c>
      <c r="BN3261">
        <v>105.34613700844849</v>
      </c>
      <c r="BO3261">
        <v>102.0187398393994</v>
      </c>
      <c r="BP3261">
        <v>101.6605658746232</v>
      </c>
      <c r="BQ3261">
        <v>33.134700225894179</v>
      </c>
      <c r="BR3261">
        <v>64.30210734470252</v>
      </c>
      <c r="BS3261">
        <v>89.979184249046341</v>
      </c>
      <c r="BT3261">
        <v>1847.8291843109539</v>
      </c>
      <c r="BU3261">
        <v>24.351003478594091</v>
      </c>
      <c r="BV3261">
        <v>832.24995706324682</v>
      </c>
      <c r="BW3261">
        <v>25.060096070445361</v>
      </c>
      <c r="BX3261">
        <v>8.0997525930120844</v>
      </c>
      <c r="BY3261">
        <v>0.3969333917408216</v>
      </c>
      <c r="BZ3261">
        <v>0.4163373380882725</v>
      </c>
      <c r="CA3261">
        <f t="shared" si="400"/>
        <v>45.837475473598154</v>
      </c>
      <c r="CB3261" cm="1">
        <f t="array" ref="CB3261">IF(ISBLANK(INDEX(AC:AC,ROW())), "", INDEX(AC:AC,ROW())*(BI3261+BJ3261)/1000)</f>
        <v>150.2069301504703</v>
      </c>
      <c r="CC3261">
        <f t="shared" si="401"/>
        <v>150.96515691228686</v>
      </c>
      <c r="CD3261">
        <f t="shared" si="402"/>
        <v>5.0812764668817092</v>
      </c>
      <c r="CE3261">
        <f t="shared" si="403"/>
        <v>12.185986594237653</v>
      </c>
      <c r="CF3261" cm="1">
        <f t="array" ref="CF3261">IFERROR(IF((BD3261+BE3261)*INDEX(H:H,ROW())*INDEX(K:K,ROW())/(BF3261*30*1000)&lt;0.5,"",(BD3261+BE3261)*INDEX(H:H,ROW())*INDEX(K:K,ROW())/(BF3261*30*1000)),"")</f>
        <v>2.768964484313944</v>
      </c>
      <c r="CG3261">
        <f t="shared" si="404"/>
        <v>0.6288668291234274</v>
      </c>
      <c r="CH3261" cm="1">
        <f t="array" ref="CH3261">IFERROR((BD3261+BE3261)*INDEX(K:K,ROW())*INDEX(H:H,ROW())/BC3261/100000,"")</f>
        <v>0.52239297456176892</v>
      </c>
      <c r="CI3261">
        <f t="shared" si="405"/>
        <v>85.413289869071505</v>
      </c>
      <c r="CJ3261">
        <v>1</v>
      </c>
      <c r="CK3261">
        <f t="shared" si="406"/>
        <v>29.35438393641407</v>
      </c>
      <c r="CL3261" cm="1">
        <f t="array" ref="CL3261">IF(INDEX(AS:AS,ROW()-2)=0,CL3260,INDEX(AS:AS,ROW()-2))</f>
        <v>43.02</v>
      </c>
      <c r="CM3261" t="str">
        <f t="shared" si="407"/>
        <v>CIV</v>
      </c>
    </row>
    <row r="3262" spans="1:91" x14ac:dyDescent="0.3">
      <c r="A3262" s="1">
        <v>3257</v>
      </c>
      <c r="B3262" t="s">
        <v>242</v>
      </c>
      <c r="C3262">
        <v>5</v>
      </c>
      <c r="D3262">
        <v>16</v>
      </c>
      <c r="E3262">
        <v>20</v>
      </c>
      <c r="F3262" t="s">
        <v>98</v>
      </c>
      <c r="G3262" t="s">
        <v>100</v>
      </c>
      <c r="H3262">
        <v>46.33</v>
      </c>
      <c r="I3262">
        <v>0.83</v>
      </c>
      <c r="J3262">
        <v>46.06</v>
      </c>
      <c r="K3262">
        <v>1566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Q3262">
        <v>50.28</v>
      </c>
      <c r="R3262">
        <v>30.17</v>
      </c>
      <c r="S3262">
        <v>1.6708776595744681</v>
      </c>
      <c r="T3262">
        <v>7.41</v>
      </c>
      <c r="U3262">
        <v>0</v>
      </c>
      <c r="V3262">
        <v>0</v>
      </c>
      <c r="W3262">
        <v>0</v>
      </c>
      <c r="X3262">
        <v>0</v>
      </c>
      <c r="Y3262">
        <v>2.5</v>
      </c>
      <c r="Z3262">
        <v>7.72</v>
      </c>
      <c r="AA3262">
        <v>19.8</v>
      </c>
      <c r="AB3262">
        <v>65.900000000000006</v>
      </c>
      <c r="AC3262">
        <v>1686</v>
      </c>
      <c r="AD3262">
        <v>37.93</v>
      </c>
      <c r="AE3262">
        <v>32.81</v>
      </c>
      <c r="AF3262">
        <v>12.04</v>
      </c>
      <c r="AG3262">
        <v>1570</v>
      </c>
      <c r="AI3262">
        <v>44.58</v>
      </c>
      <c r="AJ3262">
        <v>41.35</v>
      </c>
      <c r="AK3262">
        <v>4.6900000000000004</v>
      </c>
      <c r="AL3262">
        <v>47.43</v>
      </c>
      <c r="AM3262">
        <v>6.29</v>
      </c>
      <c r="AN3262">
        <v>48.03</v>
      </c>
      <c r="AO3262">
        <v>45.09</v>
      </c>
      <c r="AP3262">
        <v>3.42</v>
      </c>
      <c r="AQ3262">
        <v>3.83</v>
      </c>
      <c r="AR3262">
        <v>4.3099999999999996</v>
      </c>
      <c r="AS3262">
        <v>41.94</v>
      </c>
      <c r="AT3262">
        <v>0</v>
      </c>
      <c r="AU3262">
        <v>0.1</v>
      </c>
      <c r="AV3262">
        <v>8.1999999999999993</v>
      </c>
      <c r="AW3262">
        <v>57.6</v>
      </c>
      <c r="AX3262">
        <v>88.3</v>
      </c>
      <c r="AY3262">
        <v>98.3</v>
      </c>
      <c r="AZ3262">
        <v>100</v>
      </c>
      <c r="BA3262">
        <v>80.099999999999994</v>
      </c>
      <c r="BB3262">
        <v>90.1</v>
      </c>
      <c r="BC3262">
        <v>120.174058144768</v>
      </c>
      <c r="BD3262">
        <v>5.7646999026260003E-4</v>
      </c>
      <c r="BE3262">
        <v>53.094128448862797</v>
      </c>
      <c r="BF3262">
        <v>46.037240327358163</v>
      </c>
      <c r="BG3262">
        <v>147.3669131372402</v>
      </c>
      <c r="BH3262">
        <v>6.0446167554029637</v>
      </c>
      <c r="BI3262">
        <v>86.890429441289925</v>
      </c>
      <c r="BJ3262">
        <v>3.534850933961545</v>
      </c>
      <c r="BK3262">
        <v>788.08535909626153</v>
      </c>
      <c r="BL3262">
        <v>2.947009563045996</v>
      </c>
      <c r="BM3262">
        <v>180.51077328971621</v>
      </c>
      <c r="BN3262">
        <v>105.04229883651119</v>
      </c>
      <c r="BO3262">
        <v>101.8749826703294</v>
      </c>
      <c r="BP3262">
        <v>101.70194522449179</v>
      </c>
      <c r="BQ3262">
        <v>33.110640526820823</v>
      </c>
      <c r="BR3262">
        <v>52.771542460102957</v>
      </c>
      <c r="BS3262">
        <v>87.302880016293429</v>
      </c>
      <c r="BT3262">
        <v>1847.8291843109539</v>
      </c>
      <c r="BU3262">
        <v>91.932379315374433</v>
      </c>
      <c r="BV3262">
        <v>828.96118917343631</v>
      </c>
      <c r="BW3262">
        <v>7.2476399154549389</v>
      </c>
      <c r="BX3262">
        <v>9.3793799822968378</v>
      </c>
      <c r="BY3262">
        <v>1.3701691017045801</v>
      </c>
      <c r="BZ3262">
        <v>9.4758959710584474</v>
      </c>
      <c r="CA3262">
        <f t="shared" si="400"/>
        <v>53.094704918853061</v>
      </c>
      <c r="CB3262" cm="1">
        <f t="array" ref="CB3262">IF(ISBLANK(INDEX(AC:AC,ROW())), "", INDEX(AC:AC,ROW())*(BI3262+BJ3262)/1000)</f>
        <v>152.45702271267399</v>
      </c>
      <c r="CC3262">
        <f t="shared" si="401"/>
        <v>153.41152989264316</v>
      </c>
      <c r="CD3262">
        <f t="shared" si="402"/>
        <v>5.1370673354718566</v>
      </c>
      <c r="CE3262">
        <f t="shared" si="403"/>
        <v>6.5578659093536844</v>
      </c>
      <c r="CF3262" cm="1">
        <f t="array" ref="CF3262">IFERROR(IF((BD3262+BE3262)*INDEX(H:H,ROW())*INDEX(K:K,ROW())/(BF3262*30*1000)&lt;0.5,"",(BD3262+BE3262)*INDEX(H:H,ROW())*INDEX(K:K,ROW())/(BF3262*30*1000)),"")</f>
        <v>2.7891683759718244</v>
      </c>
      <c r="CG3262">
        <f t="shared" si="404"/>
        <v>0.38308800616435268</v>
      </c>
      <c r="CH3262" cm="1">
        <f t="array" ref="CH3262">IFERROR((BD3262+BE3262)*INDEX(K:K,ROW())*INDEX(H:H,ROW())/BC3262/100000,"")</f>
        <v>0.32054908560231349</v>
      </c>
      <c r="CI3262">
        <f t="shared" si="405"/>
        <v>100.05632325045359</v>
      </c>
      <c r="CJ3262">
        <v>1</v>
      </c>
      <c r="CK3262">
        <f t="shared" si="406"/>
        <v>15.376273488950183</v>
      </c>
      <c r="CL3262" cm="1">
        <f t="array" ref="CL3262">IF(INDEX(AS:AS,ROW()-2)=0,CL3261,INDEX(AS:AS,ROW()-2))</f>
        <v>42.91</v>
      </c>
      <c r="CM3262" t="str">
        <f t="shared" si="407"/>
        <v>CIV</v>
      </c>
    </row>
    <row r="3263" spans="1:91" x14ac:dyDescent="0.3">
      <c r="A3263" s="1">
        <v>3258</v>
      </c>
      <c r="B3263" t="s">
        <v>242</v>
      </c>
      <c r="C3263">
        <v>5</v>
      </c>
      <c r="D3263">
        <v>16</v>
      </c>
      <c r="E3263">
        <v>20</v>
      </c>
      <c r="F3263" t="s">
        <v>98</v>
      </c>
      <c r="G3263" t="s">
        <v>101</v>
      </c>
      <c r="H3263">
        <v>45.87</v>
      </c>
      <c r="I3263">
        <v>0.88</v>
      </c>
      <c r="J3263">
        <v>45.57</v>
      </c>
      <c r="K3263">
        <v>1564</v>
      </c>
      <c r="L3263">
        <v>45.89</v>
      </c>
      <c r="M3263">
        <v>0.89</v>
      </c>
      <c r="N3263">
        <v>45.57</v>
      </c>
      <c r="O3263">
        <v>1568</v>
      </c>
      <c r="P3263">
        <v>1.35</v>
      </c>
      <c r="Q3263">
        <v>50.28</v>
      </c>
      <c r="R3263">
        <v>30.11</v>
      </c>
      <c r="S3263">
        <v>1.6708776595744681</v>
      </c>
      <c r="T3263">
        <v>7.41</v>
      </c>
      <c r="U3263">
        <v>0</v>
      </c>
      <c r="V3263">
        <v>0</v>
      </c>
      <c r="W3263">
        <v>0</v>
      </c>
      <c r="X3263">
        <v>0</v>
      </c>
      <c r="Y3263">
        <v>2.2000000000000002</v>
      </c>
      <c r="Z3263">
        <v>7.72</v>
      </c>
      <c r="AA3263">
        <v>19.75</v>
      </c>
      <c r="AB3263">
        <v>65.900000000000006</v>
      </c>
      <c r="AC3263">
        <v>1683</v>
      </c>
      <c r="AD3263">
        <v>37.79</v>
      </c>
      <c r="AE3263">
        <v>32.28</v>
      </c>
      <c r="AF3263">
        <v>12.31</v>
      </c>
      <c r="AG3263">
        <v>1570</v>
      </c>
      <c r="AI3263">
        <v>44.58</v>
      </c>
      <c r="AJ3263">
        <v>41.32</v>
      </c>
      <c r="AK3263">
        <v>4.51</v>
      </c>
      <c r="AL3263">
        <v>47.305</v>
      </c>
      <c r="AM3263">
        <v>6.31</v>
      </c>
      <c r="AN3263">
        <v>47.89</v>
      </c>
      <c r="AO3263">
        <v>45.09</v>
      </c>
      <c r="AP3263">
        <v>3.31</v>
      </c>
      <c r="AQ3263">
        <v>3.83</v>
      </c>
      <c r="AR3263">
        <v>4.12</v>
      </c>
      <c r="AS3263">
        <v>41.63</v>
      </c>
      <c r="AT3263">
        <v>0</v>
      </c>
      <c r="AU3263">
        <v>0</v>
      </c>
      <c r="AV3263">
        <v>5.6</v>
      </c>
      <c r="AW3263">
        <v>57.8</v>
      </c>
      <c r="AX3263">
        <v>85.7</v>
      </c>
      <c r="AY3263">
        <v>97</v>
      </c>
      <c r="AZ3263">
        <v>99.5</v>
      </c>
      <c r="BA3263">
        <v>80.100000000000009</v>
      </c>
      <c r="BB3263">
        <v>91.4</v>
      </c>
      <c r="BC3263">
        <v>134.78757212665619</v>
      </c>
      <c r="BD3263">
        <v>1.978684059642E-4</v>
      </c>
      <c r="BE3263">
        <v>51.845375042603557</v>
      </c>
      <c r="BF3263">
        <v>46.012931769337037</v>
      </c>
      <c r="BG3263">
        <v>153.1389624613762</v>
      </c>
      <c r="BH3263">
        <v>2.9040589242310859</v>
      </c>
      <c r="BI3263">
        <v>90.296082906644344</v>
      </c>
      <c r="BJ3263">
        <v>1.6955527782653359</v>
      </c>
      <c r="BK3263">
        <v>611.8454582656276</v>
      </c>
      <c r="BL3263">
        <v>2.978635463868275</v>
      </c>
      <c r="BM3263">
        <v>182.0634158994001</v>
      </c>
      <c r="BN3263">
        <v>104.53874966110421</v>
      </c>
      <c r="BO3263">
        <v>101.3035664438233</v>
      </c>
      <c r="BP3263">
        <v>101.3706989240011</v>
      </c>
      <c r="BQ3263">
        <v>28.93745100044471</v>
      </c>
      <c r="BR3263">
        <v>45.664631768494431</v>
      </c>
      <c r="BS3263">
        <v>89.615358372100403</v>
      </c>
      <c r="BT3263">
        <v>1847.8291843109539</v>
      </c>
      <c r="BU3263">
        <v>103.9653472965522</v>
      </c>
      <c r="BV3263">
        <v>841.11917607306214</v>
      </c>
      <c r="BW3263">
        <v>13.7350841977256</v>
      </c>
      <c r="BX3263">
        <v>9.5042188649942112</v>
      </c>
      <c r="BY3263">
        <v>1.128608979126615</v>
      </c>
      <c r="BZ3263">
        <v>9.3919943734738016</v>
      </c>
      <c r="CA3263">
        <f t="shared" si="400"/>
        <v>51.845572911009519</v>
      </c>
      <c r="CB3263" cm="1">
        <f t="array" ref="CB3263">IF(ISBLANK(INDEX(AC:AC,ROW())), "", INDEX(AC:AC,ROW())*(BI3263+BJ3263)/1000)</f>
        <v>154.82192285770299</v>
      </c>
      <c r="CC3263">
        <f t="shared" si="401"/>
        <v>156.04302138560729</v>
      </c>
      <c r="CD3263">
        <f t="shared" si="402"/>
        <v>3.9210049435896241</v>
      </c>
      <c r="CE3263">
        <f t="shared" si="403"/>
        <v>4.5393313983776871</v>
      </c>
      <c r="CF3263" cm="1">
        <f t="array" ref="CF3263">IFERROR(IF((BD3263+BE3263)*INDEX(H:H,ROW())*INDEX(K:K,ROW())/(BF3263*30*1000)&lt;0.5,"",(BD3263+BE3263)*INDEX(H:H,ROW())*INDEX(K:K,ROW())/(BF3263*30*1000)),"")</f>
        <v>2.694486464711666</v>
      </c>
      <c r="CG3263">
        <f t="shared" si="404"/>
        <v>0.3413736967240566</v>
      </c>
      <c r="CH3263" cm="1">
        <f t="array" ref="CH3263">IFERROR((BD3263+BE3263)*INDEX(K:K,ROW())*INDEX(H:H,ROW())/BC3263/100000,"")</f>
        <v>0.27594804156946678</v>
      </c>
      <c r="CI3263">
        <f t="shared" si="405"/>
        <v>96.608744301958481</v>
      </c>
      <c r="CJ3263">
        <v>1</v>
      </c>
      <c r="CK3263">
        <f t="shared" si="406"/>
        <v>13.709195552351069</v>
      </c>
      <c r="CL3263" cm="1">
        <f t="array" ref="CL3263">IF(INDEX(AS:AS,ROW()-2)=0,CL3262,INDEX(AS:AS,ROW()-2))</f>
        <v>42.06</v>
      </c>
      <c r="CM3263" t="str">
        <f t="shared" si="407"/>
        <v>CIV</v>
      </c>
    </row>
    <row r="3264" spans="1:91" x14ac:dyDescent="0.3">
      <c r="A3264" s="1">
        <v>3259</v>
      </c>
      <c r="B3264" t="s">
        <v>242</v>
      </c>
      <c r="C3264">
        <v>5</v>
      </c>
      <c r="D3264">
        <v>16</v>
      </c>
      <c r="E3264">
        <v>20</v>
      </c>
      <c r="F3264" t="s">
        <v>98</v>
      </c>
      <c r="G3264" t="s">
        <v>102</v>
      </c>
      <c r="H3264">
        <v>45.87</v>
      </c>
      <c r="I3264">
        <v>0.88</v>
      </c>
      <c r="J3264">
        <v>45.57</v>
      </c>
      <c r="K3264">
        <v>1564</v>
      </c>
      <c r="L3264">
        <v>45.89</v>
      </c>
      <c r="M3264">
        <v>0.89</v>
      </c>
      <c r="N3264">
        <v>45.57</v>
      </c>
      <c r="O3264">
        <v>1568</v>
      </c>
      <c r="P3264">
        <v>1.35</v>
      </c>
      <c r="Q3264">
        <v>50.28</v>
      </c>
      <c r="R3264">
        <v>30.11</v>
      </c>
      <c r="S3264">
        <v>1.6708776595744681</v>
      </c>
      <c r="T3264">
        <v>7.41</v>
      </c>
      <c r="U3264">
        <v>0</v>
      </c>
      <c r="V3264">
        <v>0</v>
      </c>
      <c r="W3264">
        <v>0</v>
      </c>
      <c r="X3264">
        <v>0</v>
      </c>
      <c r="Y3264">
        <v>2.2000000000000002</v>
      </c>
      <c r="Z3264">
        <v>7.72</v>
      </c>
      <c r="AA3264">
        <v>19.75</v>
      </c>
      <c r="AB3264">
        <v>65.900000000000006</v>
      </c>
      <c r="AC3264">
        <v>1680</v>
      </c>
      <c r="AD3264">
        <v>37.79</v>
      </c>
      <c r="AE3264">
        <v>32.74</v>
      </c>
      <c r="AF3264">
        <v>12.47</v>
      </c>
      <c r="AG3264">
        <v>1570</v>
      </c>
      <c r="AI3264">
        <v>44.58</v>
      </c>
      <c r="AJ3264">
        <v>41.32</v>
      </c>
      <c r="AK3264">
        <v>4.75</v>
      </c>
      <c r="AL3264">
        <v>47.305</v>
      </c>
      <c r="AM3264">
        <v>6.34</v>
      </c>
      <c r="AN3264">
        <v>47.89</v>
      </c>
      <c r="AO3264">
        <v>45.09</v>
      </c>
      <c r="AP3264">
        <v>3.54</v>
      </c>
      <c r="AQ3264">
        <v>3.75</v>
      </c>
      <c r="AR3264">
        <v>4.12</v>
      </c>
      <c r="AS3264">
        <v>41.52</v>
      </c>
      <c r="AT3264">
        <v>0</v>
      </c>
      <c r="AU3264">
        <v>0.3</v>
      </c>
      <c r="AV3264">
        <v>10</v>
      </c>
      <c r="AW3264">
        <v>78.900000000000006</v>
      </c>
      <c r="AX3264">
        <v>95.1</v>
      </c>
      <c r="AY3264">
        <v>99.1</v>
      </c>
      <c r="AZ3264">
        <v>100</v>
      </c>
      <c r="BA3264">
        <v>85.1</v>
      </c>
      <c r="BB3264">
        <v>89.1</v>
      </c>
      <c r="BC3264">
        <v>53.664690167441563</v>
      </c>
      <c r="BD3264">
        <v>1.1943951513619201E-2</v>
      </c>
      <c r="BE3264">
        <v>31.412668207199989</v>
      </c>
      <c r="BF3264">
        <v>27.65527896605764</v>
      </c>
      <c r="BG3264">
        <v>155.74973758607311</v>
      </c>
      <c r="BH3264">
        <v>6.0446167554029637</v>
      </c>
      <c r="BI3264">
        <v>91.842557072340895</v>
      </c>
      <c r="BJ3264">
        <v>3.534850933961545</v>
      </c>
      <c r="BK3264">
        <v>491.10138032152662</v>
      </c>
      <c r="BL3264">
        <v>3.076665045056556</v>
      </c>
      <c r="BM3264">
        <v>181.96219988105369</v>
      </c>
      <c r="BN3264">
        <v>105.2909769506317</v>
      </c>
      <c r="BO3264">
        <v>100.7329962342242</v>
      </c>
      <c r="BP3264">
        <v>101.2073921121445</v>
      </c>
      <c r="BQ3264">
        <v>17.529635939708719</v>
      </c>
      <c r="BR3264">
        <v>49.638193653532092</v>
      </c>
      <c r="BS3264">
        <v>103.99173040881939</v>
      </c>
      <c r="BT3264">
        <v>1847.8291843109539</v>
      </c>
      <c r="BU3264">
        <v>105.2965943328107</v>
      </c>
      <c r="BV3264">
        <v>796.66867740837063</v>
      </c>
      <c r="BW3264">
        <v>58.409706398205721</v>
      </c>
      <c r="BX3264">
        <v>8.8259078149883585</v>
      </c>
      <c r="BY3264">
        <v>2.410132676881386</v>
      </c>
      <c r="BZ3264">
        <v>4.3411779838988016</v>
      </c>
      <c r="CA3264">
        <f t="shared" si="400"/>
        <v>31.424612158713607</v>
      </c>
      <c r="CB3264" cm="1">
        <f t="array" ref="CB3264">IF(ISBLANK(INDEX(AC:AC,ROW())), "", INDEX(AC:AC,ROW())*(BI3264+BJ3264)/1000)</f>
        <v>160.2340454505881</v>
      </c>
      <c r="CC3264">
        <f t="shared" si="401"/>
        <v>161.79435434147607</v>
      </c>
      <c r="CD3264">
        <f t="shared" si="402"/>
        <v>3.0353431201006531</v>
      </c>
      <c r="CE3264">
        <f t="shared" si="403"/>
        <v>9.1512944319480756</v>
      </c>
      <c r="CF3264" cm="1">
        <f t="array" ref="CF3264">IFERROR(IF((BD3264+BE3264)*INDEX(H:H,ROW())*INDEX(K:K,ROW())/(BF3264*30*1000)&lt;0.5,"",(BD3264+BE3264)*INDEX(H:H,ROW())*INDEX(K:K,ROW())/(BF3264*30*1000)),"")</f>
        <v>2.717290790146937</v>
      </c>
      <c r="CG3264">
        <f t="shared" si="404"/>
        <v>0.5153347364863039</v>
      </c>
      <c r="CH3264" cm="1">
        <f t="array" ref="CH3264">IFERROR((BD3264+BE3264)*INDEX(K:K,ROW())*INDEX(H:H,ROW())/BC3264/100000,"")</f>
        <v>0.42009429998910969</v>
      </c>
      <c r="CI3264">
        <f t="shared" si="405"/>
        <v>58.556442727334598</v>
      </c>
      <c r="CJ3264">
        <v>1</v>
      </c>
      <c r="CK3264">
        <f t="shared" si="406"/>
        <v>34.432867841880025</v>
      </c>
      <c r="CL3264" cm="1">
        <f t="array" ref="CL3264">IF(INDEX(AS:AS,ROW()-2)=0,CL3263,INDEX(AS:AS,ROW()-2))</f>
        <v>41.94</v>
      </c>
      <c r="CM3264" t="str">
        <f t="shared" si="407"/>
        <v>CIV</v>
      </c>
    </row>
    <row r="3265" spans="1:91" x14ac:dyDescent="0.3">
      <c r="A3265" s="1">
        <v>3260</v>
      </c>
      <c r="B3265" t="s">
        <v>242</v>
      </c>
      <c r="C3265">
        <v>5</v>
      </c>
      <c r="D3265">
        <v>16</v>
      </c>
      <c r="E3265">
        <v>20</v>
      </c>
      <c r="F3265" t="s">
        <v>98</v>
      </c>
      <c r="G3265" t="s">
        <v>103</v>
      </c>
      <c r="H3265">
        <v>45.87</v>
      </c>
      <c r="I3265">
        <v>0.88</v>
      </c>
      <c r="J3265">
        <v>45.57</v>
      </c>
      <c r="K3265">
        <v>1564</v>
      </c>
      <c r="L3265">
        <v>45.89</v>
      </c>
      <c r="M3265">
        <v>0.89</v>
      </c>
      <c r="N3265">
        <v>45.57</v>
      </c>
      <c r="O3265">
        <v>1568</v>
      </c>
      <c r="P3265">
        <v>1.35</v>
      </c>
      <c r="Q3265">
        <v>50.28</v>
      </c>
      <c r="R3265">
        <v>30.11</v>
      </c>
      <c r="S3265">
        <v>1.6708776595744681</v>
      </c>
      <c r="T3265">
        <v>7.41</v>
      </c>
      <c r="U3265">
        <v>0</v>
      </c>
      <c r="V3265">
        <v>0</v>
      </c>
      <c r="W3265">
        <v>0</v>
      </c>
      <c r="X3265">
        <v>0</v>
      </c>
      <c r="Y3265">
        <v>2.2000000000000002</v>
      </c>
      <c r="Z3265">
        <v>7.72</v>
      </c>
      <c r="AA3265">
        <v>19.75</v>
      </c>
      <c r="AB3265">
        <v>65.900000000000006</v>
      </c>
      <c r="AC3265">
        <v>1677</v>
      </c>
      <c r="AD3265">
        <v>37.79</v>
      </c>
      <c r="AE3265">
        <v>32.28</v>
      </c>
      <c r="AF3265">
        <v>12.6</v>
      </c>
      <c r="AG3265">
        <v>1570</v>
      </c>
      <c r="AI3265">
        <v>44.58</v>
      </c>
      <c r="AJ3265">
        <v>41.32</v>
      </c>
      <c r="AK3265">
        <v>4.51</v>
      </c>
      <c r="AL3265">
        <v>47.305</v>
      </c>
      <c r="AM3265">
        <v>6.31</v>
      </c>
      <c r="AN3265">
        <v>47.89</v>
      </c>
      <c r="AO3265">
        <v>45.09</v>
      </c>
      <c r="AP3265">
        <v>3.31</v>
      </c>
      <c r="AQ3265">
        <v>3.83</v>
      </c>
      <c r="AR3265">
        <v>4.12</v>
      </c>
      <c r="AS3265">
        <v>41.46</v>
      </c>
      <c r="AT3265">
        <v>0</v>
      </c>
      <c r="AU3265">
        <v>0.1</v>
      </c>
      <c r="AV3265">
        <v>8.8000000000000007</v>
      </c>
      <c r="AW3265">
        <v>74.7</v>
      </c>
      <c r="AX3265">
        <v>94.1</v>
      </c>
      <c r="AY3265">
        <v>99</v>
      </c>
      <c r="AZ3265">
        <v>99.4</v>
      </c>
      <c r="BA3265">
        <v>85.3</v>
      </c>
      <c r="BB3265">
        <v>90.2</v>
      </c>
      <c r="BC3265">
        <v>65.872933661978081</v>
      </c>
      <c r="BD3265">
        <v>1.1943951513619201E-2</v>
      </c>
      <c r="BE3265">
        <v>48.114650882431853</v>
      </c>
      <c r="BF3265">
        <v>39.201111019828538</v>
      </c>
      <c r="BG3265">
        <v>132.4897876293177</v>
      </c>
      <c r="BH3265">
        <v>2.266810674590261</v>
      </c>
      <c r="BI3265">
        <v>78.108888805610263</v>
      </c>
      <c r="BJ3265">
        <v>1.3353011123161871</v>
      </c>
      <c r="BK3265">
        <v>599.67235708733972</v>
      </c>
      <c r="BL3265">
        <v>3.0343440222557958</v>
      </c>
      <c r="BM3265">
        <v>181.52482137164449</v>
      </c>
      <c r="BN3265">
        <v>105.00874270736399</v>
      </c>
      <c r="BO3265">
        <v>102.01279122337191</v>
      </c>
      <c r="BP3265">
        <v>101.7719960008056</v>
      </c>
      <c r="BQ3265">
        <v>19.424402500494441</v>
      </c>
      <c r="BR3265">
        <v>56.340023204573583</v>
      </c>
      <c r="BS3265">
        <v>99.923280158636047</v>
      </c>
      <c r="BT3265">
        <v>1847.8291843109539</v>
      </c>
      <c r="BU3265">
        <v>105.77266361950031</v>
      </c>
      <c r="BV3265">
        <v>863.75166963252468</v>
      </c>
      <c r="BW3265">
        <v>25.804123895001009</v>
      </c>
      <c r="BX3265">
        <v>9.3742259831551902</v>
      </c>
      <c r="BY3265">
        <v>16.532080503369031</v>
      </c>
      <c r="BZ3265">
        <v>0.95843178592118017</v>
      </c>
      <c r="CA3265">
        <f t="shared" si="400"/>
        <v>48.126594833945475</v>
      </c>
      <c r="CB3265" cm="1">
        <f t="array" ref="CB3265">IF(ISBLANK(INDEX(AC:AC,ROW())), "", INDEX(AC:AC,ROW())*(BI3265+BJ3265)/1000)</f>
        <v>133.22790649236268</v>
      </c>
      <c r="CC3265">
        <f t="shared" si="401"/>
        <v>134.75659830390796</v>
      </c>
      <c r="CD3265">
        <f t="shared" si="402"/>
        <v>4.4500407745150774</v>
      </c>
      <c r="CE3265">
        <f t="shared" si="403"/>
        <v>9.1034712400166136</v>
      </c>
      <c r="CF3265" cm="1">
        <f t="array" ref="CF3265">IFERROR(IF((BD3265+BE3265)*INDEX(H:H,ROW())*INDEX(K:K,ROW())/(BF3265*30*1000)&lt;0.5,"",(BD3265+BE3265)*INDEX(H:H,ROW())*INDEX(K:K,ROW())/(BF3265*30*1000)),"")</f>
        <v>2.9358306007580062</v>
      </c>
      <c r="CG3265">
        <f t="shared" si="404"/>
        <v>0.59510194613444789</v>
      </c>
      <c r="CH3265" cm="1">
        <f t="array" ref="CH3265">IFERROR((BD3265+BE3265)*INDEX(K:K,ROW())*INDEX(H:H,ROW())/BC3265/100000,"")</f>
        <v>0.52413555120964639</v>
      </c>
      <c r="CI3265">
        <f t="shared" si="405"/>
        <v>89.678821804460654</v>
      </c>
      <c r="CJ3265">
        <v>1</v>
      </c>
      <c r="CK3265">
        <f t="shared" si="406"/>
        <v>28.051417806787654</v>
      </c>
      <c r="CL3265" cm="1">
        <f t="array" ref="CL3265">IF(INDEX(AS:AS,ROW()-2)=0,CL3264,INDEX(AS:AS,ROW()-2))</f>
        <v>41.63</v>
      </c>
      <c r="CM3265" t="str">
        <f t="shared" si="407"/>
        <v>CIV</v>
      </c>
    </row>
    <row r="3266" spans="1:91" x14ac:dyDescent="0.3">
      <c r="A3266" s="1">
        <v>3261</v>
      </c>
      <c r="B3266" t="s">
        <v>242</v>
      </c>
      <c r="C3266">
        <v>5</v>
      </c>
      <c r="D3266">
        <v>16</v>
      </c>
      <c r="E3266">
        <v>20</v>
      </c>
      <c r="F3266" t="s">
        <v>98</v>
      </c>
      <c r="G3266" t="s">
        <v>104</v>
      </c>
      <c r="H3266">
        <v>45.87</v>
      </c>
      <c r="I3266">
        <v>0.88</v>
      </c>
      <c r="J3266">
        <v>45.57</v>
      </c>
      <c r="K3266">
        <v>1564</v>
      </c>
      <c r="L3266">
        <v>45.89</v>
      </c>
      <c r="M3266">
        <v>0.89</v>
      </c>
      <c r="N3266">
        <v>45.57</v>
      </c>
      <c r="O3266">
        <v>1568</v>
      </c>
      <c r="P3266">
        <v>1.35</v>
      </c>
      <c r="Q3266">
        <v>50.28</v>
      </c>
      <c r="R3266">
        <v>30.11</v>
      </c>
      <c r="S3266">
        <v>1.6708776595744681</v>
      </c>
      <c r="T3266">
        <v>7.41</v>
      </c>
      <c r="U3266">
        <v>0</v>
      </c>
      <c r="V3266">
        <v>0</v>
      </c>
      <c r="W3266">
        <v>0</v>
      </c>
      <c r="X3266">
        <v>0</v>
      </c>
      <c r="Y3266">
        <v>2.2000000000000002</v>
      </c>
      <c r="Z3266">
        <v>7.72</v>
      </c>
      <c r="AA3266">
        <v>19.75</v>
      </c>
      <c r="AB3266">
        <v>65.900000000000006</v>
      </c>
      <c r="AC3266">
        <v>1680</v>
      </c>
      <c r="AD3266">
        <v>37.79</v>
      </c>
      <c r="AE3266">
        <v>32.590000000000003</v>
      </c>
      <c r="AF3266">
        <v>12.71</v>
      </c>
      <c r="AG3266">
        <v>1570</v>
      </c>
      <c r="AI3266">
        <v>44.58</v>
      </c>
      <c r="AJ3266">
        <v>40.68</v>
      </c>
      <c r="AK3266">
        <v>4.6100000000000003</v>
      </c>
      <c r="AL3266">
        <v>47.305</v>
      </c>
      <c r="AM3266">
        <v>6.38</v>
      </c>
      <c r="AN3266">
        <v>47.78</v>
      </c>
      <c r="AO3266">
        <v>45.09</v>
      </c>
      <c r="AP3266">
        <v>3.59</v>
      </c>
      <c r="AQ3266">
        <v>3.83</v>
      </c>
      <c r="AR3266">
        <v>4.12</v>
      </c>
      <c r="AS3266">
        <v>41.25</v>
      </c>
      <c r="AT3266">
        <v>0</v>
      </c>
      <c r="AU3266">
        <v>0</v>
      </c>
      <c r="AV3266">
        <v>6.8</v>
      </c>
      <c r="AW3266">
        <v>71.2</v>
      </c>
      <c r="AX3266">
        <v>94.5</v>
      </c>
      <c r="AY3266">
        <v>99.1</v>
      </c>
      <c r="AZ3266">
        <v>100</v>
      </c>
      <c r="BA3266">
        <v>87.7</v>
      </c>
      <c r="BB3266">
        <v>92.3</v>
      </c>
      <c r="BC3266">
        <v>87.446084848953333</v>
      </c>
      <c r="BD3266">
        <v>1.1943951513619201E-2</v>
      </c>
      <c r="BE3266">
        <v>57.979859210318438</v>
      </c>
      <c r="BF3266">
        <v>46.015723474519142</v>
      </c>
      <c r="BG3266">
        <v>157.65196570442339</v>
      </c>
      <c r="BH3266">
        <v>1.7872273261598539</v>
      </c>
      <c r="BI3266">
        <v>92.954922287359594</v>
      </c>
      <c r="BJ3266">
        <v>1.048420806301599</v>
      </c>
      <c r="BK3266">
        <v>729.51725076384503</v>
      </c>
      <c r="BL3266">
        <v>3.029605765744233</v>
      </c>
      <c r="BM3266">
        <v>182.25432695906039</v>
      </c>
      <c r="BN3266">
        <v>105.1879933733896</v>
      </c>
      <c r="BO3266">
        <v>102.73532327570879</v>
      </c>
      <c r="BP3266">
        <v>102.68960363831199</v>
      </c>
      <c r="BQ3266">
        <v>33.87340012793414</v>
      </c>
      <c r="BR3266">
        <v>51.047081722846059</v>
      </c>
      <c r="BS3266">
        <v>91.373666313930727</v>
      </c>
      <c r="BT3266">
        <v>1847.8291843109539</v>
      </c>
      <c r="BU3266">
        <v>105.2918872721586</v>
      </c>
      <c r="BV3266">
        <v>852.74207040239151</v>
      </c>
      <c r="BW3266">
        <v>8.0244388287007933</v>
      </c>
      <c r="BX3266">
        <v>9.3735335572803482</v>
      </c>
      <c r="BY3266">
        <v>9.9004953777311648</v>
      </c>
      <c r="BZ3266">
        <v>2.2893430226309519</v>
      </c>
      <c r="CA3266">
        <f t="shared" si="400"/>
        <v>57.99180316183206</v>
      </c>
      <c r="CB3266" cm="1">
        <f t="array" ref="CB3266">IF(ISBLANK(INDEX(AC:AC,ROW())), "", INDEX(AC:AC,ROW())*(BI3266+BJ3266)/1000)</f>
        <v>157.92561639735078</v>
      </c>
      <c r="CC3266">
        <f t="shared" si="401"/>
        <v>159.43919303058325</v>
      </c>
      <c r="CD3266">
        <f t="shared" si="402"/>
        <v>4.5755202149317871</v>
      </c>
      <c r="CE3266">
        <f t="shared" si="403"/>
        <v>8.3424804212098103</v>
      </c>
      <c r="CF3266" cm="1">
        <f t="array" ref="CF3266">IFERROR(IF((BD3266+BE3266)*INDEX(H:H,ROW())*INDEX(K:K,ROW())/(BF3266*30*1000)&lt;0.5,"",(BD3266+BE3266)*INDEX(H:H,ROW())*INDEX(K:K,ROW())/(BF3266*30*1000)),"")</f>
        <v>3.0137317414700333</v>
      </c>
      <c r="CG3266">
        <f t="shared" si="404"/>
        <v>0.52621822410920571</v>
      </c>
      <c r="CH3266" cm="1">
        <f t="array" ref="CH3266">IFERROR((BD3266+BE3266)*INDEX(K:K,ROW())*INDEX(H:H,ROW())/BC3266/100000,"")</f>
        <v>0.4757641694813714</v>
      </c>
      <c r="CI3266">
        <f t="shared" si="405"/>
        <v>108.06159463002551</v>
      </c>
      <c r="CJ3266">
        <v>1</v>
      </c>
      <c r="CK3266">
        <f t="shared" si="406"/>
        <v>21.131068217664993</v>
      </c>
      <c r="CL3266" cm="1">
        <f t="array" ref="CL3266">IF(INDEX(AS:AS,ROW()-2)=0,CL3265,INDEX(AS:AS,ROW()-2))</f>
        <v>41.52</v>
      </c>
      <c r="CM3266" t="str">
        <f t="shared" si="407"/>
        <v>CIV</v>
      </c>
    </row>
    <row r="3267" spans="1:91" x14ac:dyDescent="0.3">
      <c r="A3267" s="1">
        <v>3262</v>
      </c>
      <c r="B3267" t="s">
        <v>242</v>
      </c>
      <c r="C3267">
        <v>5</v>
      </c>
      <c r="D3267">
        <v>16</v>
      </c>
      <c r="E3267">
        <v>20</v>
      </c>
      <c r="F3267" t="s">
        <v>98</v>
      </c>
      <c r="G3267" t="s">
        <v>105</v>
      </c>
      <c r="H3267">
        <v>46.17</v>
      </c>
      <c r="I3267">
        <v>0.85</v>
      </c>
      <c r="J3267">
        <v>45.57</v>
      </c>
      <c r="K3267">
        <v>1562</v>
      </c>
      <c r="L3267">
        <v>45.89</v>
      </c>
      <c r="M3267">
        <v>0.89</v>
      </c>
      <c r="N3267">
        <v>45.57</v>
      </c>
      <c r="O3267">
        <v>1568</v>
      </c>
      <c r="P3267">
        <v>1.35</v>
      </c>
      <c r="Q3267">
        <v>50.28</v>
      </c>
      <c r="R3267">
        <v>30.11</v>
      </c>
      <c r="S3267">
        <v>1.6708776595744681</v>
      </c>
      <c r="T3267">
        <v>7.41</v>
      </c>
      <c r="U3267">
        <v>0</v>
      </c>
      <c r="V3267">
        <v>0</v>
      </c>
      <c r="W3267">
        <v>0</v>
      </c>
      <c r="X3267">
        <v>0</v>
      </c>
      <c r="Y3267">
        <v>2.2000000000000002</v>
      </c>
      <c r="Z3267">
        <v>7.72</v>
      </c>
      <c r="AA3267">
        <v>19.75</v>
      </c>
      <c r="AB3267">
        <v>65.900000000000006</v>
      </c>
      <c r="AC3267">
        <v>1676</v>
      </c>
      <c r="AD3267">
        <v>37.79</v>
      </c>
      <c r="AE3267">
        <v>32.28</v>
      </c>
      <c r="AF3267">
        <v>12.8</v>
      </c>
      <c r="AG3267">
        <v>1570</v>
      </c>
      <c r="AI3267">
        <v>44.58</v>
      </c>
      <c r="AJ3267">
        <v>41.32</v>
      </c>
      <c r="AK3267">
        <v>4.51</v>
      </c>
      <c r="AL3267">
        <v>47.305</v>
      </c>
      <c r="AM3267">
        <v>6.31</v>
      </c>
      <c r="AN3267">
        <v>47.89</v>
      </c>
      <c r="AO3267">
        <v>45.09</v>
      </c>
      <c r="AP3267">
        <v>3.31</v>
      </c>
      <c r="AQ3267">
        <v>3.83</v>
      </c>
      <c r="AR3267">
        <v>4.12</v>
      </c>
      <c r="AS3267">
        <v>41.61</v>
      </c>
      <c r="AT3267">
        <v>0</v>
      </c>
      <c r="AU3267">
        <v>0</v>
      </c>
      <c r="AV3267">
        <v>5.2</v>
      </c>
      <c r="AW3267">
        <v>63.5</v>
      </c>
      <c r="AX3267">
        <v>91.3</v>
      </c>
      <c r="AY3267">
        <v>99</v>
      </c>
      <c r="AZ3267">
        <v>99.7</v>
      </c>
      <c r="BA3267">
        <v>86.1</v>
      </c>
      <c r="BB3267">
        <v>93.8</v>
      </c>
      <c r="BC3267">
        <v>131.77758708583011</v>
      </c>
      <c r="BD3267">
        <v>5.7357199791639995E-4</v>
      </c>
      <c r="BE3267">
        <v>59.060178227463041</v>
      </c>
      <c r="BF3267">
        <v>46.018987852332842</v>
      </c>
      <c r="BG3267">
        <v>161.2978033188208</v>
      </c>
      <c r="BH3267">
        <v>2.5021360902161041</v>
      </c>
      <c r="BI3267">
        <v>95.105460812205919</v>
      </c>
      <c r="BJ3267">
        <v>1.4631755471718999</v>
      </c>
      <c r="BK3267">
        <v>703.80001188434483</v>
      </c>
      <c r="BL3267">
        <v>3.1822911991018712</v>
      </c>
      <c r="BM3267">
        <v>182.31970602035179</v>
      </c>
      <c r="BN3267">
        <v>105.059339830984</v>
      </c>
      <c r="BO3267">
        <v>102.5530560707122</v>
      </c>
      <c r="BP3267">
        <v>102.5795064209847</v>
      </c>
      <c r="BQ3267">
        <v>35.317371751484202</v>
      </c>
      <c r="BR3267">
        <v>42.77580110979774</v>
      </c>
      <c r="BS3267">
        <v>90.021426501417608</v>
      </c>
      <c r="BT3267">
        <v>1847.8291843109539</v>
      </c>
      <c r="BU3267">
        <v>105.8722105113382</v>
      </c>
      <c r="BV3267">
        <v>846.79721477926648</v>
      </c>
      <c r="BW3267">
        <v>9.6485095509829115</v>
      </c>
      <c r="BX3267">
        <v>9.7147556768472167</v>
      </c>
      <c r="BY3267">
        <v>8.7532008191338289</v>
      </c>
      <c r="BZ3267">
        <v>10.743025949930111</v>
      </c>
      <c r="CA3267">
        <f t="shared" si="400"/>
        <v>59.060751799460959</v>
      </c>
      <c r="CB3267" cm="1">
        <f t="array" ref="CB3267">IF(ISBLANK(INDEX(AC:AC,ROW())), "", INDEX(AC:AC,ROW())*(BI3267+BJ3267)/1000)</f>
        <v>161.84903453831723</v>
      </c>
      <c r="CC3267">
        <f t="shared" si="401"/>
        <v>163.79993940903691</v>
      </c>
      <c r="CD3267">
        <f t="shared" si="402"/>
        <v>4.2967049586436898</v>
      </c>
      <c r="CE3267">
        <f t="shared" si="403"/>
        <v>5.3408172622400647</v>
      </c>
      <c r="CF3267" cm="1">
        <f t="array" ref="CF3267">IFERROR(IF((BD3267+BE3267)*INDEX(H:H,ROW())*INDEX(K:K,ROW())/(BF3267*30*1000)&lt;0.5,"",(BD3267+BE3267)*INDEX(H:H,ROW())*INDEX(K:K,ROW())/(BF3267*30*1000)),"")</f>
        <v>3.085187462180556</v>
      </c>
      <c r="CG3267">
        <f t="shared" si="404"/>
        <v>0.34921710793171151</v>
      </c>
      <c r="CH3267" cm="1">
        <f t="array" ref="CH3267">IFERROR((BD3267+BE3267)*INDEX(K:K,ROW())*INDEX(H:H,ROW())/BC3267/100000,"")</f>
        <v>0.32322007289096111</v>
      </c>
      <c r="CI3267">
        <f t="shared" si="405"/>
        <v>110.63158780071943</v>
      </c>
      <c r="CJ3267">
        <v>1</v>
      </c>
      <c r="CK3267">
        <f t="shared" si="406"/>
        <v>14.022332819824783</v>
      </c>
      <c r="CL3267" cm="1">
        <f t="array" ref="CL3267">IF(INDEX(AS:AS,ROW()-2)=0,CL3266,INDEX(AS:AS,ROW()-2))</f>
        <v>41.46</v>
      </c>
      <c r="CM3267" t="str">
        <f t="shared" si="407"/>
        <v>SP</v>
      </c>
    </row>
    <row r="3268" spans="1:91" x14ac:dyDescent="0.3">
      <c r="A3268" s="1">
        <v>3263</v>
      </c>
      <c r="B3268" t="s">
        <v>242</v>
      </c>
      <c r="C3268">
        <v>5</v>
      </c>
      <c r="D3268">
        <v>16</v>
      </c>
      <c r="E3268">
        <v>20</v>
      </c>
      <c r="F3268" t="s">
        <v>98</v>
      </c>
      <c r="G3268" t="s">
        <v>106</v>
      </c>
      <c r="H3268">
        <v>45.87</v>
      </c>
      <c r="I3268">
        <v>0.88</v>
      </c>
      <c r="J3268">
        <v>45.57</v>
      </c>
      <c r="K3268">
        <v>1564</v>
      </c>
      <c r="L3268">
        <v>45.89</v>
      </c>
      <c r="M3268">
        <v>0.89</v>
      </c>
      <c r="N3268">
        <v>45.57</v>
      </c>
      <c r="O3268">
        <v>1568</v>
      </c>
      <c r="P3268">
        <v>1.35</v>
      </c>
      <c r="Q3268">
        <v>50.28</v>
      </c>
      <c r="R3268">
        <v>30.11</v>
      </c>
      <c r="S3268">
        <v>1.6708776595744681</v>
      </c>
      <c r="T3268">
        <v>7.41</v>
      </c>
      <c r="U3268">
        <v>0</v>
      </c>
      <c r="V3268">
        <v>0</v>
      </c>
      <c r="W3268">
        <v>0</v>
      </c>
      <c r="X3268">
        <v>0</v>
      </c>
      <c r="Y3268">
        <v>2.2000000000000002</v>
      </c>
      <c r="Z3268">
        <v>7.72</v>
      </c>
      <c r="AA3268">
        <v>19.75</v>
      </c>
      <c r="AB3268">
        <v>65.900000000000006</v>
      </c>
      <c r="AC3268">
        <v>1674</v>
      </c>
      <c r="AD3268">
        <v>37.79</v>
      </c>
      <c r="AE3268">
        <v>32.28</v>
      </c>
      <c r="AF3268">
        <v>12.87</v>
      </c>
      <c r="AG3268">
        <v>1570</v>
      </c>
      <c r="AI3268">
        <v>44.58</v>
      </c>
      <c r="AJ3268">
        <v>41.32</v>
      </c>
      <c r="AK3268">
        <v>4.51</v>
      </c>
      <c r="AL3268">
        <v>47.305</v>
      </c>
      <c r="AM3268">
        <v>6.3</v>
      </c>
      <c r="AN3268">
        <v>47.89</v>
      </c>
      <c r="AO3268">
        <v>45.09</v>
      </c>
      <c r="AP3268">
        <v>3.48</v>
      </c>
      <c r="AQ3268">
        <v>3.68</v>
      </c>
      <c r="AR3268">
        <v>4.12</v>
      </c>
      <c r="AS3268">
        <v>42.06</v>
      </c>
      <c r="AT3268">
        <v>0</v>
      </c>
      <c r="AU3268">
        <v>0</v>
      </c>
      <c r="AV3268">
        <v>4.7</v>
      </c>
      <c r="AW3268">
        <v>50</v>
      </c>
      <c r="AX3268">
        <v>89.8</v>
      </c>
      <c r="AY3268">
        <v>96.7</v>
      </c>
      <c r="AZ3268">
        <v>99.1</v>
      </c>
      <c r="BA3268">
        <v>85.1</v>
      </c>
      <c r="BB3268">
        <v>92</v>
      </c>
      <c r="BC3268">
        <v>125.11387208309409</v>
      </c>
      <c r="BD3268">
        <v>1.0763161446789001E-3</v>
      </c>
      <c r="BE3268">
        <v>59.062334969053012</v>
      </c>
      <c r="BF3268">
        <v>46.022538728816023</v>
      </c>
      <c r="BG3268">
        <v>149.30253692856411</v>
      </c>
      <c r="BH3268">
        <v>0.79833675849236985</v>
      </c>
      <c r="BI3268">
        <v>88.029801930265421</v>
      </c>
      <c r="BJ3268">
        <v>0.4743639533834238</v>
      </c>
      <c r="BK3268">
        <v>590.6381744121536</v>
      </c>
      <c r="BL3268">
        <v>3.2397777864493191</v>
      </c>
      <c r="BM3268">
        <v>183.04822447917391</v>
      </c>
      <c r="BN3268">
        <v>105.3805837729164</v>
      </c>
      <c r="BO3268">
        <v>102.76100992569719</v>
      </c>
      <c r="BP3268">
        <v>102.555033760528</v>
      </c>
      <c r="BQ3268">
        <v>38.603345033971692</v>
      </c>
      <c r="BR3268">
        <v>32.786368188856187</v>
      </c>
      <c r="BS3268">
        <v>90.683542397290324</v>
      </c>
      <c r="BT3268">
        <v>1847.8291843109539</v>
      </c>
      <c r="BU3268">
        <v>107.1411463360016</v>
      </c>
      <c r="BV3268">
        <v>840.68606734371292</v>
      </c>
      <c r="BW3268">
        <v>9.0438336939787156</v>
      </c>
      <c r="BX3268">
        <v>9.7723279333908941</v>
      </c>
      <c r="BY3268">
        <v>10.17039207497138</v>
      </c>
      <c r="BZ3268">
        <v>9.5284377300652512</v>
      </c>
      <c r="CA3268">
        <f t="shared" si="400"/>
        <v>59.063411285197688</v>
      </c>
      <c r="CB3268" cm="1">
        <f t="array" ref="CB3268">IF(ISBLANK(INDEX(AC:AC,ROW())), "", INDEX(AC:AC,ROW())*(BI3268+BJ3268)/1000)</f>
        <v>148.15597368922815</v>
      </c>
      <c r="CC3268">
        <f t="shared" si="401"/>
        <v>150.10087368705649</v>
      </c>
      <c r="CD3268">
        <f t="shared" si="402"/>
        <v>3.9349416156202266</v>
      </c>
      <c r="CE3268">
        <f t="shared" si="403"/>
        <v>4.7208048522379888</v>
      </c>
      <c r="CF3268" cm="1">
        <f t="array" ref="CF3268">IFERROR(IF((BD3268+BE3268)*INDEX(H:H,ROW())*INDEX(K:K,ROW())/(BF3268*30*1000)&lt;0.5,"",(BD3268+BE3268)*INDEX(H:H,ROW())*INDEX(K:K,ROW())/(BF3268*30*1000)),"")</f>
        <v>3.0689667901542723</v>
      </c>
      <c r="CG3268">
        <f t="shared" si="404"/>
        <v>0.36784521142667742</v>
      </c>
      <c r="CH3268" cm="1">
        <f t="array" ref="CH3268">IFERROR((BD3268+BE3268)*INDEX(K:K,ROW())*INDEX(H:H,ROW())/BC3268/100000,"")</f>
        <v>0.33867142133572498</v>
      </c>
      <c r="CI3268">
        <f t="shared" si="405"/>
        <v>110.05842308363002</v>
      </c>
      <c r="CJ3268">
        <v>1</v>
      </c>
      <c r="CK3268">
        <f t="shared" si="406"/>
        <v>14.769179096972735</v>
      </c>
      <c r="CL3268" cm="1">
        <f t="array" ref="CL3268">IF(INDEX(AS:AS,ROW()-2)=0,CL3267,INDEX(AS:AS,ROW()-2))</f>
        <v>41.25</v>
      </c>
      <c r="CM3268" t="str">
        <f t="shared" si="407"/>
        <v>SP</v>
      </c>
    </row>
    <row r="3269" spans="1:91" x14ac:dyDescent="0.3">
      <c r="A3269" s="1">
        <v>3264</v>
      </c>
      <c r="B3269" t="s">
        <v>243</v>
      </c>
      <c r="C3269">
        <v>5</v>
      </c>
      <c r="D3269">
        <v>17</v>
      </c>
      <c r="E3269">
        <v>20</v>
      </c>
      <c r="F3269" t="s">
        <v>80</v>
      </c>
      <c r="G3269" t="s">
        <v>81</v>
      </c>
      <c r="H3269">
        <v>45.87</v>
      </c>
      <c r="I3269">
        <v>0.88</v>
      </c>
      <c r="J3269">
        <v>45.57</v>
      </c>
      <c r="K3269">
        <v>1564</v>
      </c>
      <c r="L3269">
        <v>45.89</v>
      </c>
      <c r="M3269">
        <v>0.89</v>
      </c>
      <c r="N3269">
        <v>45.57</v>
      </c>
      <c r="O3269">
        <v>1568</v>
      </c>
      <c r="P3269">
        <v>1.35</v>
      </c>
      <c r="Q3269">
        <v>50.28</v>
      </c>
      <c r="R3269">
        <v>30.11</v>
      </c>
      <c r="S3269">
        <v>1.6708776595744681</v>
      </c>
      <c r="T3269">
        <v>7.41</v>
      </c>
      <c r="U3269">
        <v>0</v>
      </c>
      <c r="V3269">
        <v>0</v>
      </c>
      <c r="W3269">
        <v>0</v>
      </c>
      <c r="X3269">
        <v>0</v>
      </c>
      <c r="Y3269">
        <v>2.2000000000000002</v>
      </c>
      <c r="Z3269">
        <v>7.72</v>
      </c>
      <c r="AA3269">
        <v>19.75</v>
      </c>
      <c r="AB3269">
        <v>65.900000000000006</v>
      </c>
      <c r="AC3269">
        <v>1671</v>
      </c>
      <c r="AD3269">
        <v>37.79</v>
      </c>
      <c r="AE3269">
        <v>32.28</v>
      </c>
      <c r="AF3269">
        <v>12.95</v>
      </c>
      <c r="AG3269">
        <v>1570</v>
      </c>
      <c r="AI3269">
        <v>44.58</v>
      </c>
      <c r="AJ3269">
        <v>41.32</v>
      </c>
      <c r="AK3269">
        <v>4.51</v>
      </c>
      <c r="AL3269">
        <v>47.305</v>
      </c>
      <c r="AM3269">
        <v>6.31</v>
      </c>
      <c r="AN3269">
        <v>47.89</v>
      </c>
      <c r="AO3269">
        <v>45.09</v>
      </c>
      <c r="AP3269">
        <v>3.31</v>
      </c>
      <c r="AQ3269">
        <v>3.83</v>
      </c>
      <c r="AR3269">
        <v>4.12</v>
      </c>
      <c r="AS3269">
        <v>42.06</v>
      </c>
      <c r="AT3269">
        <v>0</v>
      </c>
      <c r="AU3269">
        <v>0</v>
      </c>
      <c r="AV3269">
        <v>5.6</v>
      </c>
      <c r="AW3269">
        <v>68.400000000000006</v>
      </c>
      <c r="AX3269">
        <v>92.8</v>
      </c>
      <c r="AY3269">
        <v>99.1</v>
      </c>
      <c r="AZ3269">
        <v>100</v>
      </c>
      <c r="BA3269">
        <v>86.199999999999989</v>
      </c>
      <c r="BB3269">
        <v>92.6</v>
      </c>
      <c r="BC3269">
        <v>89.661726541218243</v>
      </c>
      <c r="BD3269">
        <v>2.3812077343570001E-4</v>
      </c>
      <c r="BE3269">
        <v>58.670750946722457</v>
      </c>
      <c r="BF3269">
        <v>46.013597897849223</v>
      </c>
      <c r="BG3269">
        <v>160.00101130537851</v>
      </c>
      <c r="BH3269">
        <v>2.058558653551648</v>
      </c>
      <c r="BI3269">
        <v>94.340499720341498</v>
      </c>
      <c r="BJ3269">
        <v>1.2065499892300811</v>
      </c>
      <c r="BK3269">
        <v>532.30514905600933</v>
      </c>
      <c r="BL3269">
        <v>3.0754310890040828</v>
      </c>
      <c r="BM3269">
        <v>182.13935968952649</v>
      </c>
      <c r="BN3269">
        <v>106.2811766218437</v>
      </c>
      <c r="BO3269">
        <v>105.18160190130401</v>
      </c>
      <c r="BP3269">
        <v>105.0353083997077</v>
      </c>
      <c r="BQ3269">
        <v>33.568401640049622</v>
      </c>
      <c r="BR3269">
        <v>41.959622860122252</v>
      </c>
      <c r="BS3269">
        <v>91.571773074474166</v>
      </c>
      <c r="BT3269">
        <v>1847.8291843109539</v>
      </c>
      <c r="BU3269">
        <v>105.2548568661386</v>
      </c>
      <c r="BV3269">
        <v>833.5270715656012</v>
      </c>
      <c r="BW3269">
        <v>12.50953514689312</v>
      </c>
      <c r="BX3269">
        <v>9.5760751964472099</v>
      </c>
      <c r="BY3269">
        <v>4.8712371400030978</v>
      </c>
      <c r="BZ3269">
        <v>6.8341023017535916</v>
      </c>
      <c r="CA3269">
        <f t="shared" si="400"/>
        <v>58.670989067495896</v>
      </c>
      <c r="CB3269" cm="1">
        <f t="array" ref="CB3269">IF(ISBLANK(INDEX(AC:AC,ROW())), "", INDEX(AC:AC,ROW())*(BI3269+BJ3269)/1000)</f>
        <v>159.65912006469412</v>
      </c>
      <c r="CC3269">
        <f t="shared" si="401"/>
        <v>162.05956995893015</v>
      </c>
      <c r="CD3269">
        <f t="shared" si="402"/>
        <v>3.2846264444050322</v>
      </c>
      <c r="CE3269">
        <f t="shared" si="403"/>
        <v>5.9368157361023401</v>
      </c>
      <c r="CF3269" cm="1">
        <f t="array" ref="CF3269">IFERROR(IF((BD3269+BE3269)*INDEX(H:H,ROW())*INDEX(K:K,ROW())/(BF3269*30*1000)&lt;0.5,"",(BD3269+BE3269)*INDEX(H:H,ROW())*INDEX(K:K,ROW())/(BF3269*30*1000)),"")</f>
        <v>3.0491686836566374</v>
      </c>
      <c r="CG3269">
        <f t="shared" si="404"/>
        <v>0.51319107575623568</v>
      </c>
      <c r="CH3269" cm="1">
        <f t="array" ref="CH3269">IFERROR((BD3269+BE3269)*INDEX(K:K,ROW())*INDEX(H:H,ROW())/BC3269/100000,"")</f>
        <v>0.46944184707839237</v>
      </c>
      <c r="CI3269">
        <f t="shared" si="405"/>
        <v>109.32718576557717</v>
      </c>
      <c r="CJ3269">
        <v>1</v>
      </c>
      <c r="CK3269">
        <f t="shared" si="406"/>
        <v>20.608895853254527</v>
      </c>
      <c r="CL3269" cm="1">
        <f t="array" ref="CL3269">IF(INDEX(AS:AS,ROW()-2)=0,CL3268,INDEX(AS:AS,ROW()-2))</f>
        <v>41.61</v>
      </c>
      <c r="CM3269" t="str">
        <f t="shared" si="407"/>
        <v>CIV</v>
      </c>
    </row>
    <row r="3270" spans="1:91" x14ac:dyDescent="0.3">
      <c r="A3270" s="1">
        <v>3265</v>
      </c>
      <c r="B3270" t="s">
        <v>243</v>
      </c>
      <c r="C3270">
        <v>5</v>
      </c>
      <c r="D3270">
        <v>17</v>
      </c>
      <c r="E3270">
        <v>20</v>
      </c>
      <c r="F3270" t="s">
        <v>80</v>
      </c>
      <c r="G3270" t="s">
        <v>82</v>
      </c>
      <c r="H3270">
        <v>46.62</v>
      </c>
      <c r="I3270">
        <v>0.89</v>
      </c>
      <c r="J3270">
        <v>46.55</v>
      </c>
      <c r="K3270">
        <v>1572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U3270">
        <v>0</v>
      </c>
      <c r="V3270">
        <v>0</v>
      </c>
      <c r="W3270">
        <v>0</v>
      </c>
      <c r="X3270">
        <v>0</v>
      </c>
      <c r="Y3270">
        <v>2.3199999999999998</v>
      </c>
      <c r="Z3270">
        <v>7.72</v>
      </c>
      <c r="AA3270">
        <v>19.55</v>
      </c>
      <c r="AB3270">
        <v>65.900000000000006</v>
      </c>
      <c r="AC3270">
        <v>1680</v>
      </c>
      <c r="AD3270">
        <v>38.020000000000003</v>
      </c>
      <c r="AE3270">
        <v>32.54</v>
      </c>
      <c r="AF3270">
        <v>12.43</v>
      </c>
      <c r="AG3270">
        <v>1570</v>
      </c>
      <c r="AI3270">
        <v>44.58</v>
      </c>
      <c r="AJ3270">
        <v>41.49</v>
      </c>
      <c r="AK3270">
        <v>4.8600000000000003</v>
      </c>
      <c r="AL3270">
        <v>47.61</v>
      </c>
      <c r="AM3270">
        <v>6.39</v>
      </c>
      <c r="AN3270">
        <v>48.21</v>
      </c>
      <c r="AO3270">
        <v>45.03</v>
      </c>
      <c r="AP3270">
        <v>3.36</v>
      </c>
      <c r="AQ3270">
        <v>3.83</v>
      </c>
      <c r="AR3270">
        <v>4.72</v>
      </c>
      <c r="AS3270">
        <v>42.08</v>
      </c>
      <c r="AT3270">
        <v>0</v>
      </c>
      <c r="AU3270">
        <v>0</v>
      </c>
      <c r="AV3270">
        <v>12.3</v>
      </c>
      <c r="AW3270">
        <v>75.400000000000006</v>
      </c>
      <c r="AX3270">
        <v>92.6</v>
      </c>
      <c r="AY3270">
        <v>98.7</v>
      </c>
      <c r="AZ3270">
        <v>100</v>
      </c>
      <c r="BA3270">
        <v>80.3</v>
      </c>
      <c r="BB3270">
        <v>86.4</v>
      </c>
      <c r="BC3270">
        <v>36.914858978231763</v>
      </c>
      <c r="BD3270">
        <v>1.1943951513619201E-2</v>
      </c>
      <c r="BE3270">
        <v>57.264243107142597</v>
      </c>
      <c r="BF3270">
        <v>42.94803874716559</v>
      </c>
      <c r="BG3270">
        <v>159.2028232466854</v>
      </c>
      <c r="BH3270">
        <v>3.197769434895152</v>
      </c>
      <c r="BI3270">
        <v>93.870124417221263</v>
      </c>
      <c r="BJ3270">
        <v>1.86769986170647</v>
      </c>
      <c r="BK3270">
        <v>443.59178346092102</v>
      </c>
      <c r="BL3270">
        <v>3.200630758102021</v>
      </c>
      <c r="BM3270">
        <v>182.91618863271091</v>
      </c>
      <c r="BN3270">
        <v>104.75728670261439</v>
      </c>
      <c r="BO3270">
        <v>103.5315847787984</v>
      </c>
      <c r="BP3270">
        <v>103.56481438491571</v>
      </c>
      <c r="BQ3270">
        <v>32.443166374792739</v>
      </c>
      <c r="BR3270">
        <v>40.911741765615353</v>
      </c>
      <c r="BS3270">
        <v>90.477942654415344</v>
      </c>
      <c r="BT3270">
        <v>1847.8291843109539</v>
      </c>
      <c r="BU3270">
        <v>106.39550309050399</v>
      </c>
      <c r="BV3270">
        <v>855.17016537576478</v>
      </c>
      <c r="BW3270">
        <v>14.03935109709291</v>
      </c>
      <c r="BX3270">
        <v>9.8922160320133887</v>
      </c>
      <c r="BY3270">
        <v>5.9622593058697912</v>
      </c>
      <c r="BZ3270">
        <v>1.488559966968916</v>
      </c>
      <c r="CA3270">
        <f t="shared" ref="CA3270:CA3333" si="408">IFERROR(BD3270+BE3270,"")</f>
        <v>57.27618705865622</v>
      </c>
      <c r="CB3270" cm="1">
        <f t="array" ref="CB3270">IF(ISBLANK(INDEX(AC:AC,ROW())), "", INDEX(AC:AC,ROW())*(BI3270+BJ3270)/1000)</f>
        <v>160.83954478859857</v>
      </c>
      <c r="CC3270">
        <f t="shared" ref="CC3270:CC3333" si="409">BH3270+BG3270</f>
        <v>162.40059268158055</v>
      </c>
      <c r="CD3270">
        <f t="shared" ref="CD3270:CD3333" si="410">BK3270/CC3270</f>
        <v>2.7314665306097319</v>
      </c>
      <c r="CE3270">
        <f t="shared" ref="CE3270:CE3333" si="411">IF(BC3270=0,"",IF(BK3270/BC3270&lt;15,BK3270/BC3270,""))</f>
        <v>12.0166186662802</v>
      </c>
      <c r="CF3270" cm="1">
        <f t="array" ref="CF3270">IFERROR(IF((BD3270+BE3270)*INDEX(H:H,ROW())*INDEX(K:K,ROW())/(BF3270*30*1000)&lt;0.5,"",(BD3270+BE3270)*INDEX(H:H,ROW())*INDEX(K:K,ROW())/(BF3270*30*1000)),"")</f>
        <v>3.2578742623161276</v>
      </c>
      <c r="CG3270">
        <f t="shared" ref="CG3270:CG3333" si="412">IF(BF3270/BC3270&gt;10,"",BF3270/BC3270)</f>
        <v>1.1634349943607132</v>
      </c>
      <c r="CH3270" cm="1">
        <f t="array" ref="CH3270">IFERROR((BD3270+BE3270)*INDEX(K:K,ROW())*INDEX(H:H,ROW())/BC3270/100000,"")</f>
        <v>1.1370974772017031</v>
      </c>
      <c r="CI3270">
        <f t="shared" ref="CI3270:CI3333" si="413">IFERROR(
IF(OR(ISBLANK(CA3270),ISBLANK(K3270),ISBLANK(H3270)),"",
IF(CA3270*K3270*H3270/100000/0.385=0,"",CA3270*K3270*H3270/100000/0.385)
),
"")</f>
        <v>109.02803380624408</v>
      </c>
      <c r="CJ3270">
        <v>1</v>
      </c>
      <c r="CK3270">
        <f t="shared" ref="CK3270:CK3333" si="414">IFERROR(
    IF(OR(ISBLANK(BT3270), ISBLANK(BC3270), BC3270=0), "",
       IF(BT3270/BC3270&gt;100, " ", BT3270/BC3270)
    ),
"")</f>
        <v>50.056514787191681</v>
      </c>
      <c r="CL3270" cm="1">
        <f t="array" ref="CL3270">IF(INDEX(AS:AS,ROW()-2)=0,CL3269,INDEX(AS:AS,ROW()-2))</f>
        <v>42.06</v>
      </c>
      <c r="CM3270" t="str">
        <f t="shared" ref="CM3270:CM3333" si="415">IF(CL3270&gt;=41.5,"CIV","SP")</f>
        <v>CIV</v>
      </c>
    </row>
    <row r="3271" spans="1:91" x14ac:dyDescent="0.3">
      <c r="A3271" s="1">
        <v>3266</v>
      </c>
      <c r="B3271" t="s">
        <v>243</v>
      </c>
      <c r="C3271">
        <v>5</v>
      </c>
      <c r="D3271">
        <v>17</v>
      </c>
      <c r="E3271">
        <v>20</v>
      </c>
      <c r="F3271" t="s">
        <v>80</v>
      </c>
      <c r="G3271" t="s">
        <v>83</v>
      </c>
      <c r="H3271">
        <v>45.87</v>
      </c>
      <c r="I3271">
        <v>0.88</v>
      </c>
      <c r="J3271">
        <v>45.57</v>
      </c>
      <c r="K3271">
        <v>1564</v>
      </c>
      <c r="L3271">
        <v>45.89</v>
      </c>
      <c r="M3271">
        <v>0.89</v>
      </c>
      <c r="N3271">
        <v>45.57</v>
      </c>
      <c r="O3271">
        <v>1568</v>
      </c>
      <c r="P3271">
        <v>1.35</v>
      </c>
      <c r="Q3271">
        <v>50.28</v>
      </c>
      <c r="R3271">
        <v>30.11</v>
      </c>
      <c r="S3271">
        <v>1.6708776595744681</v>
      </c>
      <c r="T3271">
        <v>7.41</v>
      </c>
      <c r="U3271">
        <v>0</v>
      </c>
      <c r="V3271">
        <v>0</v>
      </c>
      <c r="W3271">
        <v>0</v>
      </c>
      <c r="X3271">
        <v>0</v>
      </c>
      <c r="Y3271">
        <v>2.2000000000000002</v>
      </c>
      <c r="Z3271">
        <v>7.72</v>
      </c>
      <c r="AA3271">
        <v>19.75</v>
      </c>
      <c r="AB3271">
        <v>65.900000000000006</v>
      </c>
      <c r="AC3271">
        <v>1684</v>
      </c>
      <c r="AD3271">
        <v>37.79</v>
      </c>
      <c r="AE3271">
        <v>32.28</v>
      </c>
      <c r="AF3271">
        <v>12.51</v>
      </c>
      <c r="AG3271">
        <v>1570</v>
      </c>
      <c r="AI3271">
        <v>44.58</v>
      </c>
      <c r="AJ3271">
        <v>41.32</v>
      </c>
      <c r="AK3271">
        <v>4.51</v>
      </c>
      <c r="AL3271">
        <v>47.305</v>
      </c>
      <c r="AM3271">
        <v>6.31</v>
      </c>
      <c r="AN3271">
        <v>47.89</v>
      </c>
      <c r="AO3271">
        <v>45.09</v>
      </c>
      <c r="AP3271">
        <v>3.31</v>
      </c>
      <c r="AQ3271">
        <v>3.83</v>
      </c>
      <c r="AR3271">
        <v>4.12</v>
      </c>
      <c r="AS3271">
        <v>42.56</v>
      </c>
      <c r="AT3271">
        <v>0</v>
      </c>
      <c r="AU3271">
        <v>0</v>
      </c>
      <c r="AV3271">
        <v>7.2</v>
      </c>
      <c r="AW3271">
        <v>68.400000000000006</v>
      </c>
      <c r="AX3271">
        <v>92.4</v>
      </c>
      <c r="AY3271">
        <v>99.4</v>
      </c>
      <c r="AZ3271">
        <v>100</v>
      </c>
      <c r="BA3271">
        <v>85.2</v>
      </c>
      <c r="BB3271">
        <v>92.2</v>
      </c>
      <c r="BC3271">
        <v>90.070423676386469</v>
      </c>
      <c r="BD3271">
        <v>2.2233982544900001E-4</v>
      </c>
      <c r="BE3271">
        <v>57.892728416788671</v>
      </c>
      <c r="BF3271">
        <v>42.004759927890923</v>
      </c>
      <c r="BG3271">
        <v>164.96340981581699</v>
      </c>
      <c r="BH3271">
        <v>2.2090581701147758</v>
      </c>
      <c r="BI3271">
        <v>97.268044792183275</v>
      </c>
      <c r="BJ3271">
        <v>1.293014032279507</v>
      </c>
      <c r="BK3271">
        <v>630.21183106816477</v>
      </c>
      <c r="BL3271">
        <v>3.0665988658174959</v>
      </c>
      <c r="BM3271">
        <v>183.26199203325231</v>
      </c>
      <c r="BN3271">
        <v>104.3577665272043</v>
      </c>
      <c r="BO3271">
        <v>102.0392090725218</v>
      </c>
      <c r="BP3271">
        <v>102.0645124880548</v>
      </c>
      <c r="BQ3271">
        <v>34.772563411996423</v>
      </c>
      <c r="BR3271">
        <v>45.796657750744401</v>
      </c>
      <c r="BS3271">
        <v>87.032570601210679</v>
      </c>
      <c r="BT3271">
        <v>1847.8291843109539</v>
      </c>
      <c r="BU3271">
        <v>105.4983380665072</v>
      </c>
      <c r="BV3271">
        <v>841.02685343214068</v>
      </c>
      <c r="BW3271">
        <v>12.588407650859249</v>
      </c>
      <c r="BX3271">
        <v>9.7803277838997165</v>
      </c>
      <c r="BY3271">
        <v>0.58147425310195822</v>
      </c>
      <c r="BZ3271">
        <v>5.3074315891021673</v>
      </c>
      <c r="CA3271">
        <f t="shared" si="408"/>
        <v>57.89295075661412</v>
      </c>
      <c r="CB3271" cm="1">
        <f t="array" ref="CB3271">IF(ISBLANK(INDEX(AC:AC,ROW())), "", INDEX(AC:AC,ROW())*(BI3271+BJ3271)/1000)</f>
        <v>165.9768230603953</v>
      </c>
      <c r="CC3271">
        <f t="shared" si="409"/>
        <v>167.17246798593177</v>
      </c>
      <c r="CD3271">
        <f t="shared" si="410"/>
        <v>3.7698302756480189</v>
      </c>
      <c r="CE3271">
        <f t="shared" si="411"/>
        <v>6.9968787238355779</v>
      </c>
      <c r="CF3271" cm="1">
        <f t="array" ref="CF3271">IFERROR(IF((BD3271+BE3271)*INDEX(H:H,ROW())*INDEX(K:K,ROW())/(BF3271*30*1000)&lt;0.5,"",(BD3271+BE3271)*INDEX(H:H,ROW())*INDEX(K:K,ROW())/(BF3271*30*1000)),"")</f>
        <v>3.2958801666096078</v>
      </c>
      <c r="CG3271">
        <f t="shared" si="412"/>
        <v>0.46635463910783403</v>
      </c>
      <c r="CH3271" cm="1">
        <f t="array" ref="CH3271">IFERROR((BD3271+BE3271)*INDEX(K:K,ROW())*INDEX(H:H,ROW())/BC3271/100000,"")</f>
        <v>0.46111470169256746</v>
      </c>
      <c r="CI3271">
        <f t="shared" si="413"/>
        <v>107.87739362301328</v>
      </c>
      <c r="CJ3271">
        <v>1</v>
      </c>
      <c r="CK3271">
        <f t="shared" si="414"/>
        <v>20.51538239622375</v>
      </c>
      <c r="CL3271" cm="1">
        <f t="array" ref="CL3271">IF(INDEX(AS:AS,ROW()-2)=0,CL3270,INDEX(AS:AS,ROW()-2))</f>
        <v>42.06</v>
      </c>
      <c r="CM3271" t="str">
        <f t="shared" si="415"/>
        <v>CIV</v>
      </c>
    </row>
    <row r="3272" spans="1:91" x14ac:dyDescent="0.3">
      <c r="A3272" s="1">
        <v>3267</v>
      </c>
      <c r="B3272" t="s">
        <v>243</v>
      </c>
      <c r="C3272">
        <v>5</v>
      </c>
      <c r="D3272">
        <v>17</v>
      </c>
      <c r="E3272">
        <v>20</v>
      </c>
      <c r="F3272" t="s">
        <v>80</v>
      </c>
      <c r="G3272" t="s">
        <v>84</v>
      </c>
      <c r="H3272">
        <v>45.87</v>
      </c>
      <c r="I3272">
        <v>0.88</v>
      </c>
      <c r="J3272">
        <v>45.57</v>
      </c>
      <c r="K3272">
        <v>1564</v>
      </c>
      <c r="L3272">
        <v>45.89</v>
      </c>
      <c r="M3272">
        <v>0.89</v>
      </c>
      <c r="N3272">
        <v>45.57</v>
      </c>
      <c r="O3272">
        <v>1568</v>
      </c>
      <c r="P3272">
        <v>1.35</v>
      </c>
      <c r="Q3272">
        <v>50.28</v>
      </c>
      <c r="R3272">
        <v>30.11</v>
      </c>
      <c r="S3272">
        <v>1.6708776595744681</v>
      </c>
      <c r="T3272">
        <v>7.41</v>
      </c>
      <c r="U3272">
        <v>0</v>
      </c>
      <c r="V3272">
        <v>0</v>
      </c>
      <c r="W3272">
        <v>0</v>
      </c>
      <c r="X3272">
        <v>0</v>
      </c>
      <c r="Y3272">
        <v>2.2000000000000002</v>
      </c>
      <c r="Z3272">
        <v>7.72</v>
      </c>
      <c r="AA3272">
        <v>19.75</v>
      </c>
      <c r="AB3272">
        <v>65.900000000000006</v>
      </c>
      <c r="AC3272">
        <v>1682</v>
      </c>
      <c r="AD3272">
        <v>37.79</v>
      </c>
      <c r="AE3272">
        <v>32.78</v>
      </c>
      <c r="AF3272">
        <v>12.64</v>
      </c>
      <c r="AG3272">
        <v>1570</v>
      </c>
      <c r="AI3272">
        <v>44.58</v>
      </c>
      <c r="AJ3272">
        <v>41.32</v>
      </c>
      <c r="AK3272">
        <v>5.44</v>
      </c>
      <c r="AL3272">
        <v>47.305</v>
      </c>
      <c r="AM3272">
        <v>6.48</v>
      </c>
      <c r="AN3272">
        <v>47.89</v>
      </c>
      <c r="AO3272">
        <v>45.09</v>
      </c>
      <c r="AP3272">
        <v>3.51</v>
      </c>
      <c r="AQ3272">
        <v>5.37</v>
      </c>
      <c r="AR3272">
        <v>4.12</v>
      </c>
      <c r="AS3272">
        <v>43.02</v>
      </c>
      <c r="AT3272">
        <v>0</v>
      </c>
      <c r="AU3272">
        <v>0</v>
      </c>
      <c r="AV3272">
        <v>6.2</v>
      </c>
      <c r="AW3272">
        <v>68.5</v>
      </c>
      <c r="AX3272">
        <v>91.6</v>
      </c>
      <c r="AY3272">
        <v>98.7</v>
      </c>
      <c r="AZ3272">
        <v>100</v>
      </c>
      <c r="BA3272">
        <v>85.399999999999991</v>
      </c>
      <c r="BB3272">
        <v>92.5</v>
      </c>
      <c r="BC3272">
        <v>66.709892046781476</v>
      </c>
      <c r="BD3272">
        <v>2.6804940156490999E-3</v>
      </c>
      <c r="BE3272">
        <v>58.000654017465322</v>
      </c>
      <c r="BF3272">
        <v>42.030065561140113</v>
      </c>
      <c r="BG3272">
        <v>161.88282796047221</v>
      </c>
      <c r="BH3272">
        <v>6.0446167554029637</v>
      </c>
      <c r="BI3272">
        <v>95.450030673350724</v>
      </c>
      <c r="BJ3272">
        <v>3.534850933961545</v>
      </c>
      <c r="BK3272">
        <v>636.94229591676742</v>
      </c>
      <c r="BL3272">
        <v>2.9433370768743119</v>
      </c>
      <c r="BM3272">
        <v>182.58927496949681</v>
      </c>
      <c r="BN3272">
        <v>105.4106110959367</v>
      </c>
      <c r="BO3272">
        <v>102.5682168924794</v>
      </c>
      <c r="BP3272">
        <v>102.9618372208606</v>
      </c>
      <c r="BQ3272">
        <v>35.884992324107408</v>
      </c>
      <c r="BR3272">
        <v>39.660917940952757</v>
      </c>
      <c r="BS3272">
        <v>87.054050856450374</v>
      </c>
      <c r="BT3272">
        <v>1847.8291843109539</v>
      </c>
      <c r="BU3272">
        <v>104.65104845520941</v>
      </c>
      <c r="BV3272">
        <v>834.37269050409122</v>
      </c>
      <c r="BW3272">
        <v>13.57085706516677</v>
      </c>
      <c r="BX3272">
        <v>9.5441275019549359</v>
      </c>
      <c r="BY3272">
        <v>0.39845623434758581</v>
      </c>
      <c r="BZ3272">
        <v>11.6072129299392</v>
      </c>
      <c r="CA3272">
        <f t="shared" si="408"/>
        <v>58.003334511480972</v>
      </c>
      <c r="CB3272" cm="1">
        <f t="array" ref="CB3272">IF(ISBLANK(INDEX(AC:AC,ROW())), "", INDEX(AC:AC,ROW())*(BI3272+BJ3272)/1000)</f>
        <v>166.49257086349925</v>
      </c>
      <c r="CC3272">
        <f t="shared" si="409"/>
        <v>167.92744471587517</v>
      </c>
      <c r="CD3272">
        <f t="shared" si="410"/>
        <v>3.7929612815489566</v>
      </c>
      <c r="CE3272">
        <f t="shared" si="411"/>
        <v>9.5479437362917707</v>
      </c>
      <c r="CF3272" cm="1">
        <f t="array" ref="CF3272">IFERROR(IF((BD3272+BE3272)*INDEX(H:H,ROW())*INDEX(K:K,ROW())/(BF3272*30*1000)&lt;0.5,"",(BD3272+BE3272)*INDEX(H:H,ROW())*INDEX(K:K,ROW())/(BF3272*30*1000)),"")</f>
        <v>3.3001761989227432</v>
      </c>
      <c r="CG3272">
        <f t="shared" si="412"/>
        <v>0.6300424760343758</v>
      </c>
      <c r="CH3272" cm="1">
        <f t="array" ref="CH3272">IFERROR((BD3272+BE3272)*INDEX(K:K,ROW())*INDEX(H:H,ROW())/BC3272/100000,"")</f>
        <v>0.62377535511570004</v>
      </c>
      <c r="CI3272">
        <f t="shared" si="413"/>
        <v>108.08308208106786</v>
      </c>
      <c r="CJ3272">
        <v>1</v>
      </c>
      <c r="CK3272">
        <f t="shared" si="414"/>
        <v>27.699477957708751</v>
      </c>
      <c r="CL3272" cm="1">
        <f t="array" ref="CL3272">IF(INDEX(AS:AS,ROW()-2)=0,CL3271,INDEX(AS:AS,ROW()-2))</f>
        <v>42.08</v>
      </c>
      <c r="CM3272" t="str">
        <f t="shared" si="415"/>
        <v>CIV</v>
      </c>
    </row>
    <row r="3273" spans="1:91" x14ac:dyDescent="0.3">
      <c r="A3273" s="1">
        <v>3268</v>
      </c>
      <c r="B3273" t="s">
        <v>243</v>
      </c>
      <c r="C3273">
        <v>5</v>
      </c>
      <c r="D3273">
        <v>17</v>
      </c>
      <c r="E3273">
        <v>20</v>
      </c>
      <c r="F3273" t="s">
        <v>80</v>
      </c>
      <c r="G3273" t="s">
        <v>85</v>
      </c>
      <c r="H3273">
        <v>45.87</v>
      </c>
      <c r="I3273">
        <v>0.88</v>
      </c>
      <c r="J3273">
        <v>45.57</v>
      </c>
      <c r="K3273">
        <v>1574</v>
      </c>
      <c r="L3273">
        <v>45.89</v>
      </c>
      <c r="M3273">
        <v>0.89</v>
      </c>
      <c r="N3273">
        <v>45.57</v>
      </c>
      <c r="O3273">
        <v>1568</v>
      </c>
      <c r="P3273">
        <v>1.35</v>
      </c>
      <c r="Q3273">
        <v>50.28</v>
      </c>
      <c r="R3273">
        <v>30.11</v>
      </c>
      <c r="S3273">
        <v>1.6708776595744681</v>
      </c>
      <c r="T3273">
        <v>7.41</v>
      </c>
      <c r="U3273">
        <v>0</v>
      </c>
      <c r="V3273">
        <v>0</v>
      </c>
      <c r="W3273">
        <v>0</v>
      </c>
      <c r="X3273">
        <v>0</v>
      </c>
      <c r="Y3273">
        <v>2.2000000000000002</v>
      </c>
      <c r="Z3273">
        <v>7.72</v>
      </c>
      <c r="AA3273">
        <v>19.75</v>
      </c>
      <c r="AB3273">
        <v>65.900000000000006</v>
      </c>
      <c r="AC3273">
        <v>1685</v>
      </c>
      <c r="AD3273">
        <v>37.79</v>
      </c>
      <c r="AE3273">
        <v>32.28</v>
      </c>
      <c r="AF3273">
        <v>12.7</v>
      </c>
      <c r="AG3273">
        <v>1570</v>
      </c>
      <c r="AI3273">
        <v>44.58</v>
      </c>
      <c r="AJ3273">
        <v>41.32</v>
      </c>
      <c r="AK3273">
        <v>4.51</v>
      </c>
      <c r="AL3273">
        <v>47.305</v>
      </c>
      <c r="AM3273">
        <v>6.31</v>
      </c>
      <c r="AN3273">
        <v>47.89</v>
      </c>
      <c r="AO3273">
        <v>45.09</v>
      </c>
      <c r="AP3273">
        <v>3.31</v>
      </c>
      <c r="AQ3273">
        <v>3.83</v>
      </c>
      <c r="AR3273">
        <v>4.12</v>
      </c>
      <c r="AS3273">
        <v>43.48</v>
      </c>
      <c r="AT3273">
        <v>0</v>
      </c>
      <c r="AU3273">
        <v>0</v>
      </c>
      <c r="AV3273">
        <v>5.8</v>
      </c>
      <c r="AW3273">
        <v>73.599999999999994</v>
      </c>
      <c r="AX3273">
        <v>93.4</v>
      </c>
      <c r="AY3273">
        <v>99.7</v>
      </c>
      <c r="AZ3273">
        <v>100</v>
      </c>
      <c r="BA3273">
        <v>87.600000000000009</v>
      </c>
      <c r="BB3273">
        <v>93.9</v>
      </c>
      <c r="BC3273">
        <v>54.538593375764549</v>
      </c>
      <c r="BD3273">
        <v>1.44690761426392E-2</v>
      </c>
      <c r="BE3273">
        <v>57.405631225422553</v>
      </c>
      <c r="BF3273">
        <v>41.987722269488152</v>
      </c>
      <c r="BG3273">
        <v>167.87300019317439</v>
      </c>
      <c r="BH3273">
        <v>5.9732893270395797</v>
      </c>
      <c r="BI3273">
        <v>98.980108321691503</v>
      </c>
      <c r="BJ3273">
        <v>3.4757254603607048</v>
      </c>
      <c r="BK3273">
        <v>697.15084553050008</v>
      </c>
      <c r="BL3273">
        <v>2.9275193019663859</v>
      </c>
      <c r="BM3273">
        <v>182.1268782524235</v>
      </c>
      <c r="BN3273">
        <v>105.80923778513041</v>
      </c>
      <c r="BO3273">
        <v>104.6293283615433</v>
      </c>
      <c r="BP3273">
        <v>104.81201475293859</v>
      </c>
      <c r="BQ3273">
        <v>35.629847482319818</v>
      </c>
      <c r="BR3273">
        <v>36.17706382547486</v>
      </c>
      <c r="BS3273">
        <v>88.828061724454869</v>
      </c>
      <c r="BT3273">
        <v>1847.8291843109539</v>
      </c>
      <c r="BU3273">
        <v>105.00945633723779</v>
      </c>
      <c r="BV3273">
        <v>838.49135212959834</v>
      </c>
      <c r="BW3273">
        <v>14.64673230106186</v>
      </c>
      <c r="BX3273">
        <v>9.3804950096132433</v>
      </c>
      <c r="BY3273">
        <v>0.4008209045529329</v>
      </c>
      <c r="BZ3273">
        <v>26.1318015533225</v>
      </c>
      <c r="CA3273">
        <f t="shared" si="408"/>
        <v>57.420100301565192</v>
      </c>
      <c r="CB3273" cm="1">
        <f t="array" ref="CB3273">IF(ISBLANK(INDEX(AC:AC,ROW())), "", INDEX(AC:AC,ROW())*(BI3273+BJ3273)/1000)</f>
        <v>172.63807992275798</v>
      </c>
      <c r="CC3273">
        <f t="shared" si="409"/>
        <v>173.84628952021396</v>
      </c>
      <c r="CD3273">
        <f t="shared" si="410"/>
        <v>4.0101566012971412</v>
      </c>
      <c r="CE3273">
        <f t="shared" si="411"/>
        <v>12.782706747260827</v>
      </c>
      <c r="CF3273" cm="1">
        <f t="array" ref="CF3273">IFERROR(IF((BD3273+BE3273)*INDEX(H:H,ROW())*INDEX(K:K,ROW())/(BF3273*30*1000)&lt;0.5,"",(BD3273+BE3273)*INDEX(H:H,ROW())*INDEX(K:K,ROW())/(BF3273*30*1000)),"")</f>
        <v>3.2911967413574406</v>
      </c>
      <c r="CG3273">
        <f t="shared" si="412"/>
        <v>0.76987174898695387</v>
      </c>
      <c r="CH3273" cm="1">
        <f t="array" ref="CH3273">IFERROR((BD3273+BE3273)*INDEX(K:K,ROW())*INDEX(H:H,ROW())/BC3273/100000,"")</f>
        <v>0.76013981745870496</v>
      </c>
      <c r="CI3273">
        <f t="shared" si="413"/>
        <v>107.6804062678135</v>
      </c>
      <c r="CJ3273">
        <v>1</v>
      </c>
      <c r="CK3273">
        <f t="shared" si="414"/>
        <v>33.88113022240281</v>
      </c>
      <c r="CL3273" cm="1">
        <f t="array" ref="CL3273">IF(INDEX(AS:AS,ROW()-2)=0,CL3272,INDEX(AS:AS,ROW()-2))</f>
        <v>42.56</v>
      </c>
      <c r="CM3273" t="str">
        <f t="shared" si="415"/>
        <v>CIV</v>
      </c>
    </row>
    <row r="3274" spans="1:91" x14ac:dyDescent="0.3">
      <c r="A3274" s="1">
        <v>3269</v>
      </c>
      <c r="B3274" t="s">
        <v>243</v>
      </c>
      <c r="C3274">
        <v>5</v>
      </c>
      <c r="D3274">
        <v>17</v>
      </c>
      <c r="E3274">
        <v>20</v>
      </c>
      <c r="F3274" t="s">
        <v>80</v>
      </c>
      <c r="G3274" t="s">
        <v>86</v>
      </c>
      <c r="H3274">
        <v>45.87</v>
      </c>
      <c r="I3274">
        <v>0.88</v>
      </c>
      <c r="J3274">
        <v>45.57</v>
      </c>
      <c r="K3274">
        <v>1564</v>
      </c>
      <c r="L3274">
        <v>45.89</v>
      </c>
      <c r="M3274">
        <v>0.89</v>
      </c>
      <c r="N3274">
        <v>45.57</v>
      </c>
      <c r="O3274">
        <v>1568</v>
      </c>
      <c r="P3274">
        <v>1.35</v>
      </c>
      <c r="Q3274">
        <v>50.28</v>
      </c>
      <c r="R3274">
        <v>30.11</v>
      </c>
      <c r="S3274">
        <v>1.6708776595744681</v>
      </c>
      <c r="T3274">
        <v>7.41</v>
      </c>
      <c r="U3274">
        <v>0</v>
      </c>
      <c r="V3274">
        <v>0</v>
      </c>
      <c r="W3274">
        <v>0</v>
      </c>
      <c r="X3274">
        <v>0</v>
      </c>
      <c r="Y3274">
        <v>2.2000000000000002</v>
      </c>
      <c r="Z3274">
        <v>7.72</v>
      </c>
      <c r="AA3274">
        <v>19.75</v>
      </c>
      <c r="AB3274">
        <v>65.900000000000006</v>
      </c>
      <c r="AC3274">
        <v>1688</v>
      </c>
      <c r="AD3274">
        <v>37.79</v>
      </c>
      <c r="AE3274">
        <v>33.01</v>
      </c>
      <c r="AF3274">
        <v>12.58</v>
      </c>
      <c r="AG3274">
        <v>1570</v>
      </c>
      <c r="AI3274">
        <v>44.58</v>
      </c>
      <c r="AJ3274">
        <v>42.97</v>
      </c>
      <c r="AK3274">
        <v>5.91</v>
      </c>
      <c r="AL3274">
        <v>47.305</v>
      </c>
      <c r="AM3274">
        <v>6.57</v>
      </c>
      <c r="AN3274">
        <v>48.53</v>
      </c>
      <c r="AO3274">
        <v>45.09</v>
      </c>
      <c r="AP3274">
        <v>3.46</v>
      </c>
      <c r="AQ3274">
        <v>3.83</v>
      </c>
      <c r="AR3274">
        <v>5.0599999999999996</v>
      </c>
      <c r="AS3274">
        <v>43.64</v>
      </c>
      <c r="AT3274">
        <v>0</v>
      </c>
      <c r="AU3274">
        <v>0</v>
      </c>
      <c r="AV3274">
        <v>4.0999999999999996</v>
      </c>
      <c r="AW3274">
        <v>72.599999999999994</v>
      </c>
      <c r="AX3274">
        <v>94.3</v>
      </c>
      <c r="AY3274">
        <v>99.8</v>
      </c>
      <c r="AZ3274">
        <v>100</v>
      </c>
      <c r="BA3274">
        <v>90.2</v>
      </c>
      <c r="BB3274">
        <v>95.7</v>
      </c>
      <c r="BC3274">
        <v>66.651107028614845</v>
      </c>
      <c r="BD3274">
        <v>2.4098093309260799E-2</v>
      </c>
      <c r="BE3274">
        <v>56.064123715427627</v>
      </c>
      <c r="BF3274">
        <v>42.156274774211738</v>
      </c>
      <c r="BG3274">
        <v>153.61872326336049</v>
      </c>
      <c r="BH3274">
        <v>12.776917748614229</v>
      </c>
      <c r="BI3274">
        <v>90.576801691112834</v>
      </c>
      <c r="BJ3274">
        <v>7.4268317260241066</v>
      </c>
      <c r="BK3274">
        <v>488.24515051746761</v>
      </c>
      <c r="BL3274">
        <v>2.9255157702634591</v>
      </c>
      <c r="BM3274">
        <v>182.1366250706584</v>
      </c>
      <c r="BN3274">
        <v>105.0247370401574</v>
      </c>
      <c r="BO3274">
        <v>103.61297368214299</v>
      </c>
      <c r="BP3274">
        <v>103.9211220209141</v>
      </c>
      <c r="BQ3274">
        <v>35.626785519727243</v>
      </c>
      <c r="BR3274">
        <v>38.621356933364112</v>
      </c>
      <c r="BS3274">
        <v>88.504085184460763</v>
      </c>
      <c r="BT3274">
        <v>1847.8291843109539</v>
      </c>
      <c r="BU3274">
        <v>105.5894767588582</v>
      </c>
      <c r="BV3274">
        <v>836.4723437635231</v>
      </c>
      <c r="BW3274">
        <v>14.983940997463719</v>
      </c>
      <c r="BX3274">
        <v>9.4329786406399823</v>
      </c>
      <c r="BY3274">
        <v>2.8292614351131138</v>
      </c>
      <c r="BZ3274">
        <v>0.4259269061705066</v>
      </c>
      <c r="CA3274">
        <f t="shared" si="408"/>
        <v>56.08822180873689</v>
      </c>
      <c r="CB3274" cm="1">
        <f t="array" ref="CB3274">IF(ISBLANK(INDEX(AC:AC,ROW())), "", INDEX(AC:AC,ROW())*(BI3274+BJ3274)/1000)</f>
        <v>165.43013320812713</v>
      </c>
      <c r="CC3274">
        <f t="shared" si="409"/>
        <v>166.39564101197473</v>
      </c>
      <c r="CD3274">
        <f t="shared" si="410"/>
        <v>2.9342424329633179</v>
      </c>
      <c r="CE3274">
        <f t="shared" si="411"/>
        <v>7.3253869633080928</v>
      </c>
      <c r="CF3274" cm="1">
        <f t="array" ref="CF3274">IFERROR(IF((BD3274+BE3274)*INDEX(H:H,ROW())*INDEX(K:K,ROW())/(BF3274*30*1000)&lt;0.5,"",(BD3274+BE3274)*INDEX(H:H,ROW())*INDEX(K:K,ROW())/(BF3274*30*1000)),"")</f>
        <v>3.1816593489352445</v>
      </c>
      <c r="CG3274">
        <f t="shared" si="412"/>
        <v>0.63249174175176237</v>
      </c>
      <c r="CH3274" cm="1">
        <f t="array" ref="CH3274">IFERROR((BD3274+BE3274)*INDEX(K:K,ROW())*INDEX(H:H,ROW())/BC3274/100000,"")</f>
        <v>0.60371197898064932</v>
      </c>
      <c r="CI3274">
        <f t="shared" si="413"/>
        <v>104.51447201427567</v>
      </c>
      <c r="CJ3274">
        <v>1</v>
      </c>
      <c r="CK3274">
        <f t="shared" si="414"/>
        <v>27.723908374359613</v>
      </c>
      <c r="CL3274" cm="1">
        <f t="array" ref="CL3274">IF(INDEX(AS:AS,ROW()-2)=0,CL3273,INDEX(AS:AS,ROW()-2))</f>
        <v>43.02</v>
      </c>
      <c r="CM3274" t="str">
        <f t="shared" si="415"/>
        <v>CIV</v>
      </c>
    </row>
    <row r="3275" spans="1:91" x14ac:dyDescent="0.3">
      <c r="A3275" s="1">
        <v>3270</v>
      </c>
      <c r="B3275" t="s">
        <v>243</v>
      </c>
      <c r="C3275">
        <v>5</v>
      </c>
      <c r="D3275">
        <v>17</v>
      </c>
      <c r="E3275">
        <v>20</v>
      </c>
      <c r="F3275" t="s">
        <v>80</v>
      </c>
      <c r="G3275" t="s">
        <v>87</v>
      </c>
      <c r="H3275">
        <v>46.38</v>
      </c>
      <c r="I3275">
        <v>0.93</v>
      </c>
      <c r="J3275">
        <v>46.06</v>
      </c>
      <c r="K3275">
        <v>1572</v>
      </c>
      <c r="L3275">
        <v>45.89</v>
      </c>
      <c r="M3275">
        <v>0.89</v>
      </c>
      <c r="N3275">
        <v>45.57</v>
      </c>
      <c r="O3275">
        <v>1568</v>
      </c>
      <c r="P3275">
        <v>1.35</v>
      </c>
      <c r="Q3275">
        <v>50.28</v>
      </c>
      <c r="R3275">
        <v>30.11</v>
      </c>
      <c r="S3275">
        <v>1.6708776595744681</v>
      </c>
      <c r="T3275">
        <v>7.41</v>
      </c>
      <c r="U3275">
        <v>0</v>
      </c>
      <c r="V3275">
        <v>0</v>
      </c>
      <c r="W3275">
        <v>0</v>
      </c>
      <c r="X3275">
        <v>0</v>
      </c>
      <c r="Y3275">
        <v>2.2000000000000002</v>
      </c>
      <c r="Z3275">
        <v>7.72</v>
      </c>
      <c r="AA3275">
        <v>19.75</v>
      </c>
      <c r="AB3275">
        <v>65.900000000000006</v>
      </c>
      <c r="AC3275">
        <v>1690</v>
      </c>
      <c r="AD3275">
        <v>37.79</v>
      </c>
      <c r="AE3275">
        <v>32.28</v>
      </c>
      <c r="AF3275">
        <v>12.49</v>
      </c>
      <c r="AG3275">
        <v>1570</v>
      </c>
      <c r="AI3275">
        <v>44.58</v>
      </c>
      <c r="AJ3275">
        <v>41.32</v>
      </c>
      <c r="AK3275">
        <v>4.51</v>
      </c>
      <c r="AL3275">
        <v>47.305</v>
      </c>
      <c r="AM3275">
        <v>6.31</v>
      </c>
      <c r="AN3275">
        <v>47.89</v>
      </c>
      <c r="AO3275">
        <v>45.09</v>
      </c>
      <c r="AP3275">
        <v>3.31</v>
      </c>
      <c r="AQ3275">
        <v>3.83</v>
      </c>
      <c r="AR3275">
        <v>4.12</v>
      </c>
      <c r="AS3275">
        <v>43.88</v>
      </c>
      <c r="AT3275">
        <v>0</v>
      </c>
      <c r="AU3275">
        <v>0</v>
      </c>
      <c r="AV3275">
        <v>8.4</v>
      </c>
      <c r="AW3275">
        <v>69.7</v>
      </c>
      <c r="AX3275">
        <v>93.6</v>
      </c>
      <c r="AY3275">
        <v>98.8</v>
      </c>
      <c r="AZ3275">
        <v>100</v>
      </c>
      <c r="BA3275">
        <v>85.199999999999989</v>
      </c>
      <c r="BB3275">
        <v>90.399999999999991</v>
      </c>
      <c r="BC3275">
        <v>89.731524130116881</v>
      </c>
      <c r="BD3275">
        <v>2.7208848401854401E-2</v>
      </c>
      <c r="BE3275">
        <v>55.963920200707157</v>
      </c>
      <c r="BF3275">
        <v>43.996685431792201</v>
      </c>
      <c r="BG3275">
        <v>159.92654456325391</v>
      </c>
      <c r="BH3275">
        <v>11.6367312530371</v>
      </c>
      <c r="BI3275">
        <v>94.292505550156136</v>
      </c>
      <c r="BJ3275">
        <v>6.7679636702156518</v>
      </c>
      <c r="BK3275">
        <v>627.17014673495487</v>
      </c>
      <c r="BL3275">
        <v>3.1806635247426338</v>
      </c>
      <c r="BM3275">
        <v>182.0211378474026</v>
      </c>
      <c r="BN3275">
        <v>105.25673351449009</v>
      </c>
      <c r="BO3275">
        <v>103.4331164269355</v>
      </c>
      <c r="BP3275">
        <v>103.75617717101851</v>
      </c>
      <c r="BQ3275">
        <v>37.552534765516732</v>
      </c>
      <c r="BR3275">
        <v>39.407684423887822</v>
      </c>
      <c r="BS3275">
        <v>87.008738127718189</v>
      </c>
      <c r="BT3275">
        <v>1847.8291843109539</v>
      </c>
      <c r="BU3275">
        <v>106.4431003679766</v>
      </c>
      <c r="BV3275">
        <v>834.63721795243885</v>
      </c>
      <c r="BW3275">
        <v>15.34769460819682</v>
      </c>
      <c r="BX3275">
        <v>10.150792619827531</v>
      </c>
      <c r="BY3275">
        <v>0.40302849541665398</v>
      </c>
      <c r="BZ3275">
        <v>4.6299145416955998</v>
      </c>
      <c r="CA3275">
        <f t="shared" si="408"/>
        <v>55.991129049109013</v>
      </c>
      <c r="CB3275" cm="1">
        <f t="array" ref="CB3275">IF(ISBLANK(INDEX(AC:AC,ROW())), "", INDEX(AC:AC,ROW())*(BI3275+BJ3275)/1000)</f>
        <v>170.79219298242833</v>
      </c>
      <c r="CC3275">
        <f t="shared" si="409"/>
        <v>171.56327581629102</v>
      </c>
      <c r="CD3275">
        <f t="shared" si="410"/>
        <v>3.6556200256197315</v>
      </c>
      <c r="CE3275">
        <f t="shared" si="411"/>
        <v>6.9894070430088204</v>
      </c>
      <c r="CF3275" cm="1">
        <f t="array" ref="CF3275">IFERROR(IF((BD3275+BE3275)*INDEX(H:H,ROW())*INDEX(K:K,ROW())/(BF3275*30*1000)&lt;0.5,"",(BD3275+BE3275)*INDEX(H:H,ROW())*INDEX(K:K,ROW())/(BF3275*30*1000)),"")</f>
        <v>3.0928673713967818</v>
      </c>
      <c r="CG3275">
        <f t="shared" si="412"/>
        <v>0.49031470108536196</v>
      </c>
      <c r="CH3275" cm="1">
        <f t="array" ref="CH3275">IFERROR((BD3275+BE3275)*INDEX(K:K,ROW())*INDEX(H:H,ROW())/BC3275/100000,"")</f>
        <v>0.45494350221092472</v>
      </c>
      <c r="CI3275">
        <f t="shared" si="413"/>
        <v>106.0331788220246</v>
      </c>
      <c r="CJ3275">
        <v>1</v>
      </c>
      <c r="CK3275">
        <f t="shared" si="414"/>
        <v>20.59286524133341</v>
      </c>
      <c r="CL3275" cm="1">
        <f t="array" ref="CL3275">IF(INDEX(AS:AS,ROW()-2)=0,CL3274,INDEX(AS:AS,ROW()-2))</f>
        <v>43.48</v>
      </c>
      <c r="CM3275" t="str">
        <f t="shared" si="415"/>
        <v>CIV</v>
      </c>
    </row>
    <row r="3276" spans="1:91" x14ac:dyDescent="0.3">
      <c r="A3276" s="1">
        <v>3271</v>
      </c>
      <c r="B3276" t="s">
        <v>243</v>
      </c>
      <c r="C3276">
        <v>5</v>
      </c>
      <c r="D3276">
        <v>17</v>
      </c>
      <c r="E3276">
        <v>20</v>
      </c>
      <c r="F3276" t="s">
        <v>80</v>
      </c>
      <c r="G3276" t="s">
        <v>88</v>
      </c>
      <c r="H3276">
        <v>45.87</v>
      </c>
      <c r="I3276">
        <v>0.88</v>
      </c>
      <c r="J3276">
        <v>45.57</v>
      </c>
      <c r="K3276">
        <v>1564</v>
      </c>
      <c r="L3276">
        <v>45.89</v>
      </c>
      <c r="M3276">
        <v>0.89</v>
      </c>
      <c r="N3276">
        <v>45.57</v>
      </c>
      <c r="O3276">
        <v>1568</v>
      </c>
      <c r="P3276">
        <v>1.35</v>
      </c>
      <c r="Q3276">
        <v>50.28</v>
      </c>
      <c r="R3276">
        <v>30.11</v>
      </c>
      <c r="S3276">
        <v>1.6708776595744681</v>
      </c>
      <c r="T3276">
        <v>7.41</v>
      </c>
      <c r="U3276">
        <v>0</v>
      </c>
      <c r="V3276">
        <v>0</v>
      </c>
      <c r="W3276">
        <v>0</v>
      </c>
      <c r="X3276">
        <v>0</v>
      </c>
      <c r="Y3276">
        <v>2.2000000000000002</v>
      </c>
      <c r="Z3276">
        <v>7.72</v>
      </c>
      <c r="AA3276">
        <v>19.75</v>
      </c>
      <c r="AB3276">
        <v>65.900000000000006</v>
      </c>
      <c r="AC3276">
        <v>1686</v>
      </c>
      <c r="AD3276">
        <v>37.79</v>
      </c>
      <c r="AE3276">
        <v>32.28</v>
      </c>
      <c r="AF3276">
        <v>12.41</v>
      </c>
      <c r="AG3276">
        <v>1570</v>
      </c>
      <c r="AI3276">
        <v>44.58</v>
      </c>
      <c r="AJ3276">
        <v>41.32</v>
      </c>
      <c r="AK3276">
        <v>4.51</v>
      </c>
      <c r="AL3276">
        <v>47.305</v>
      </c>
      <c r="AM3276">
        <v>6.41</v>
      </c>
      <c r="AN3276">
        <v>47.89</v>
      </c>
      <c r="AO3276">
        <v>45.09</v>
      </c>
      <c r="AP3276">
        <v>3.59</v>
      </c>
      <c r="AQ3276">
        <v>5.61</v>
      </c>
      <c r="AR3276">
        <v>4.12</v>
      </c>
      <c r="AS3276">
        <v>43.6</v>
      </c>
      <c r="AT3276">
        <v>0</v>
      </c>
      <c r="AU3276">
        <v>0</v>
      </c>
      <c r="AV3276">
        <v>7.3</v>
      </c>
      <c r="AW3276">
        <v>64.8</v>
      </c>
      <c r="AX3276">
        <v>92.8</v>
      </c>
      <c r="AY3276">
        <v>98.5</v>
      </c>
      <c r="AZ3276">
        <v>100</v>
      </c>
      <c r="BA3276">
        <v>85.5</v>
      </c>
      <c r="BB3276">
        <v>91.2</v>
      </c>
      <c r="BC3276">
        <v>67.869889185924976</v>
      </c>
      <c r="BD3276">
        <v>3.1435160732407402E-2</v>
      </c>
      <c r="BE3276">
        <v>54.006484175509499</v>
      </c>
      <c r="BF3276">
        <v>45.764509348672171</v>
      </c>
      <c r="BG3276">
        <v>177.16821423634769</v>
      </c>
      <c r="BH3276">
        <v>10.688179042028411</v>
      </c>
      <c r="BI3276">
        <v>104.466184624855</v>
      </c>
      <c r="BJ3276">
        <v>6.214083041911282</v>
      </c>
      <c r="BK3276">
        <v>705.34639894001225</v>
      </c>
      <c r="BL3276">
        <v>3.7697050458986769</v>
      </c>
      <c r="BM3276">
        <v>185.4308357082667</v>
      </c>
      <c r="BN3276">
        <v>106.1738251761921</v>
      </c>
      <c r="BO3276">
        <v>104.7704849372039</v>
      </c>
      <c r="BP3276">
        <v>105.4358037937868</v>
      </c>
      <c r="BQ3276">
        <v>39.509812353699481</v>
      </c>
      <c r="BR3276">
        <v>41.1061813798893</v>
      </c>
      <c r="BS3276">
        <v>86.819472107603715</v>
      </c>
      <c r="BT3276">
        <v>1847.8291843109539</v>
      </c>
      <c r="BU3276">
        <v>110.4389458342351</v>
      </c>
      <c r="BV3276">
        <v>830.31002473164529</v>
      </c>
      <c r="BW3276">
        <v>15.99251012478887</v>
      </c>
      <c r="BX3276">
        <v>11.387404011474819</v>
      </c>
      <c r="BY3276">
        <v>1.0285293936661171</v>
      </c>
      <c r="BZ3276">
        <v>8.7028681595863393</v>
      </c>
      <c r="CA3276">
        <f t="shared" si="408"/>
        <v>54.037919336241906</v>
      </c>
      <c r="CB3276" cm="1">
        <f t="array" ref="CB3276">IF(ISBLANK(INDEX(AC:AC,ROW())), "", INDEX(AC:AC,ROW())*(BI3276+BJ3276)/1000)</f>
        <v>186.60693128616796</v>
      </c>
      <c r="CC3276">
        <f t="shared" si="409"/>
        <v>187.85639327837612</v>
      </c>
      <c r="CD3276">
        <f t="shared" si="410"/>
        <v>3.7547106416271419</v>
      </c>
      <c r="CE3276">
        <f t="shared" si="411"/>
        <v>10.392626353164706</v>
      </c>
      <c r="CF3276" cm="1">
        <f t="array" ref="CF3276">IFERROR(IF((BD3276+BE3276)*INDEX(H:H,ROW())*INDEX(K:K,ROW())/(BF3276*30*1000)&lt;0.5,"",(BD3276+BE3276)*INDEX(H:H,ROW())*INDEX(K:K,ROW())/(BF3276*30*1000)),"")</f>
        <v>2.8236706668851776</v>
      </c>
      <c r="CG3276">
        <f t="shared" si="412"/>
        <v>0.67429768779058108</v>
      </c>
      <c r="CH3276" cm="1">
        <f t="array" ref="CH3276">IFERROR((BD3276+BE3276)*INDEX(K:K,ROW())*INDEX(H:H,ROW())/BC3276/100000,"")</f>
        <v>0.57119838052882888</v>
      </c>
      <c r="CI3276">
        <f t="shared" si="413"/>
        <v>100.69395010304267</v>
      </c>
      <c r="CJ3276">
        <v>1</v>
      </c>
      <c r="CK3276">
        <f t="shared" si="414"/>
        <v>27.226052767655929</v>
      </c>
      <c r="CL3276" cm="1">
        <f t="array" ref="CL3276">IF(INDEX(AS:AS,ROW()-2)=0,CL3275,INDEX(AS:AS,ROW()-2))</f>
        <v>43.64</v>
      </c>
      <c r="CM3276" t="str">
        <f t="shared" si="415"/>
        <v>CIV</v>
      </c>
    </row>
    <row r="3277" spans="1:91" x14ac:dyDescent="0.3">
      <c r="A3277" s="1">
        <v>3272</v>
      </c>
      <c r="B3277" t="s">
        <v>243</v>
      </c>
      <c r="C3277">
        <v>5</v>
      </c>
      <c r="D3277">
        <v>17</v>
      </c>
      <c r="E3277">
        <v>20</v>
      </c>
      <c r="F3277" t="s">
        <v>89</v>
      </c>
      <c r="G3277" t="s">
        <v>90</v>
      </c>
      <c r="H3277">
        <v>45.87</v>
      </c>
      <c r="I3277">
        <v>0.88</v>
      </c>
      <c r="J3277">
        <v>45.57</v>
      </c>
      <c r="K3277">
        <v>1564</v>
      </c>
      <c r="L3277">
        <v>45.89</v>
      </c>
      <c r="M3277">
        <v>0.89</v>
      </c>
      <c r="N3277">
        <v>45.57</v>
      </c>
      <c r="O3277">
        <v>1568</v>
      </c>
      <c r="P3277">
        <v>1.35</v>
      </c>
      <c r="Q3277">
        <v>50.28</v>
      </c>
      <c r="R3277">
        <v>30.11</v>
      </c>
      <c r="S3277">
        <v>1.6708776595744681</v>
      </c>
      <c r="T3277">
        <v>7.41</v>
      </c>
      <c r="U3277">
        <v>0</v>
      </c>
      <c r="V3277">
        <v>0</v>
      </c>
      <c r="W3277">
        <v>0</v>
      </c>
      <c r="X3277">
        <v>0</v>
      </c>
      <c r="Y3277">
        <v>2.2000000000000002</v>
      </c>
      <c r="Z3277">
        <v>7.72</v>
      </c>
      <c r="AA3277">
        <v>19.75</v>
      </c>
      <c r="AB3277">
        <v>65.900000000000006</v>
      </c>
      <c r="AC3277">
        <v>1682</v>
      </c>
      <c r="AD3277">
        <v>37.79</v>
      </c>
      <c r="AE3277">
        <v>32.28</v>
      </c>
      <c r="AF3277">
        <v>12.56</v>
      </c>
      <c r="AG3277">
        <v>1570</v>
      </c>
      <c r="AI3277">
        <v>44.58</v>
      </c>
      <c r="AJ3277">
        <v>41.32</v>
      </c>
      <c r="AK3277">
        <v>4.51</v>
      </c>
      <c r="AL3277">
        <v>47.305</v>
      </c>
      <c r="AM3277">
        <v>6.31</v>
      </c>
      <c r="AN3277">
        <v>47.89</v>
      </c>
      <c r="AO3277">
        <v>45.09</v>
      </c>
      <c r="AP3277">
        <v>3.31</v>
      </c>
      <c r="AQ3277">
        <v>3.83</v>
      </c>
      <c r="AR3277">
        <v>4.12</v>
      </c>
      <c r="AS3277">
        <v>42.06</v>
      </c>
      <c r="AT3277">
        <v>0</v>
      </c>
      <c r="AU3277">
        <v>0</v>
      </c>
      <c r="AV3277">
        <v>5.6</v>
      </c>
      <c r="AW3277">
        <v>68.400000000000006</v>
      </c>
      <c r="AX3277">
        <v>92.8</v>
      </c>
      <c r="AY3277">
        <v>99.1</v>
      </c>
      <c r="AZ3277">
        <v>100</v>
      </c>
      <c r="BA3277">
        <v>86.199999999999989</v>
      </c>
      <c r="BB3277">
        <v>92.6</v>
      </c>
      <c r="BC3277">
        <v>96.373077173167303</v>
      </c>
      <c r="BD3277">
        <v>2.8405391762369201E-2</v>
      </c>
      <c r="BE3277">
        <v>50.006145843122781</v>
      </c>
      <c r="BF3277">
        <v>41.231730224728032</v>
      </c>
      <c r="BG3277">
        <v>132.52726372708889</v>
      </c>
      <c r="BH3277">
        <v>10.55684240212735</v>
      </c>
      <c r="BI3277">
        <v>78.140772223353466</v>
      </c>
      <c r="BJ3277">
        <v>6.1371367423593783</v>
      </c>
      <c r="BK3277">
        <v>804.34304112011102</v>
      </c>
      <c r="BL3277">
        <v>3.1988590325416162</v>
      </c>
      <c r="BM3277">
        <v>184.3087661390062</v>
      </c>
      <c r="BN3277">
        <v>105.4335689043395</v>
      </c>
      <c r="BO3277">
        <v>104.2301504798892</v>
      </c>
      <c r="BP3277">
        <v>104.7145082194848</v>
      </c>
      <c r="BQ3277">
        <v>34.078021435237183</v>
      </c>
      <c r="BR3277">
        <v>48.26327967426414</v>
      </c>
      <c r="BS3277">
        <v>86.37374755728618</v>
      </c>
      <c r="BT3277">
        <v>1847.8291843109539</v>
      </c>
      <c r="BU3277">
        <v>106.7987705492782</v>
      </c>
      <c r="BV3277">
        <v>837.20388618544098</v>
      </c>
      <c r="BW3277">
        <v>23.964160416706768</v>
      </c>
      <c r="BX3277">
        <v>10.19949351281117</v>
      </c>
      <c r="BY3277">
        <v>0.39449235766590018</v>
      </c>
      <c r="BZ3277">
        <v>21.383055992325179</v>
      </c>
      <c r="CA3277">
        <f t="shared" si="408"/>
        <v>50.03455123488515</v>
      </c>
      <c r="CB3277" cm="1">
        <f t="array" ref="CB3277">IF(ISBLANK(INDEX(AC:AC,ROW())), "", INDEX(AC:AC,ROW())*(BI3277+BJ3277)/1000)</f>
        <v>141.75544288032901</v>
      </c>
      <c r="CC3277">
        <f t="shared" si="409"/>
        <v>143.08410612921625</v>
      </c>
      <c r="CD3277">
        <f t="shared" si="410"/>
        <v>5.6214702169207094</v>
      </c>
      <c r="CE3277">
        <f t="shared" si="411"/>
        <v>8.3461384103657164</v>
      </c>
      <c r="CF3277" cm="1">
        <f t="array" ref="CF3277">IFERROR(IF((BD3277+BE3277)*INDEX(H:H,ROW())*INDEX(K:K,ROW())/(BF3277*30*1000)&lt;0.5,"",(BD3277+BE3277)*INDEX(H:H,ROW())*INDEX(K:K,ROW())/(BF3277*30*1000)),"")</f>
        <v>2.9019016095301207</v>
      </c>
      <c r="CG3277">
        <f t="shared" si="412"/>
        <v>0.4278345304948713</v>
      </c>
      <c r="CH3277" cm="1">
        <f t="array" ref="CH3277">IFERROR((BD3277+BE3277)*INDEX(K:K,ROW())*INDEX(H:H,ROW())/BC3277/100000,"")</f>
        <v>0.37246011379668909</v>
      </c>
      <c r="CI3277">
        <f t="shared" si="413"/>
        <v>93.234096859363632</v>
      </c>
      <c r="CJ3277">
        <v>1</v>
      </c>
      <c r="CK3277">
        <f t="shared" si="414"/>
        <v>19.173707414060203</v>
      </c>
      <c r="CL3277" cm="1">
        <f t="array" ref="CL3277">IF(INDEX(AS:AS,ROW()-2)=0,CL3276,INDEX(AS:AS,ROW()-2))</f>
        <v>43.88</v>
      </c>
      <c r="CM3277" t="str">
        <f t="shared" si="415"/>
        <v>CIV</v>
      </c>
    </row>
    <row r="3278" spans="1:91" x14ac:dyDescent="0.3">
      <c r="A3278" s="1">
        <v>3273</v>
      </c>
      <c r="B3278" t="s">
        <v>243</v>
      </c>
      <c r="C3278">
        <v>5</v>
      </c>
      <c r="D3278">
        <v>17</v>
      </c>
      <c r="E3278">
        <v>20</v>
      </c>
      <c r="F3278" t="s">
        <v>89</v>
      </c>
      <c r="G3278" t="s">
        <v>91</v>
      </c>
      <c r="H3278">
        <v>46.42</v>
      </c>
      <c r="I3278">
        <v>0.86</v>
      </c>
      <c r="J3278">
        <v>46.55</v>
      </c>
      <c r="K3278">
        <v>1578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Q3278">
        <v>50.28</v>
      </c>
      <c r="R3278">
        <v>30.02</v>
      </c>
      <c r="S3278">
        <v>1.6708776595744681</v>
      </c>
      <c r="T3278">
        <v>7.41</v>
      </c>
      <c r="U3278">
        <v>0</v>
      </c>
      <c r="V3278">
        <v>0</v>
      </c>
      <c r="W3278">
        <v>0</v>
      </c>
      <c r="X3278">
        <v>0</v>
      </c>
      <c r="Y3278">
        <v>1.3</v>
      </c>
      <c r="Z3278">
        <v>7.72</v>
      </c>
      <c r="AA3278">
        <v>19.7</v>
      </c>
      <c r="AB3278">
        <v>65.900000000000006</v>
      </c>
      <c r="AC3278">
        <v>1680</v>
      </c>
      <c r="AD3278">
        <v>37.840000000000003</v>
      </c>
      <c r="AE3278">
        <v>32.630000000000003</v>
      </c>
      <c r="AF3278">
        <v>12.61</v>
      </c>
      <c r="AG3278">
        <v>1570</v>
      </c>
      <c r="AI3278">
        <v>44.58</v>
      </c>
      <c r="AJ3278">
        <v>42.26</v>
      </c>
      <c r="AK3278">
        <v>5.21</v>
      </c>
      <c r="AL3278">
        <v>47.305</v>
      </c>
      <c r="AM3278">
        <v>6.51</v>
      </c>
      <c r="AN3278">
        <v>48.33</v>
      </c>
      <c r="AO3278">
        <v>45.14</v>
      </c>
      <c r="AP3278">
        <v>3.67</v>
      </c>
      <c r="AQ3278">
        <v>3.83</v>
      </c>
      <c r="AR3278">
        <v>4.87</v>
      </c>
      <c r="AS3278">
        <v>42.85</v>
      </c>
      <c r="AT3278">
        <v>0</v>
      </c>
      <c r="AU3278">
        <v>0</v>
      </c>
      <c r="AV3278">
        <v>6.5</v>
      </c>
      <c r="AW3278">
        <v>56.2</v>
      </c>
      <c r="AX3278">
        <v>76.7</v>
      </c>
      <c r="AY3278">
        <v>94.6</v>
      </c>
      <c r="AZ3278">
        <v>100</v>
      </c>
      <c r="BA3278">
        <v>70.2</v>
      </c>
      <c r="BB3278">
        <v>88.1</v>
      </c>
      <c r="BC3278">
        <v>75.981788325028816</v>
      </c>
      <c r="BD3278">
        <v>2.43625654678091E-2</v>
      </c>
      <c r="BE3278">
        <v>50.026187061542807</v>
      </c>
      <c r="BF3278">
        <v>43.639813864029342</v>
      </c>
      <c r="BG3278">
        <v>146.90527974481751</v>
      </c>
      <c r="BH3278">
        <v>10.05961849926978</v>
      </c>
      <c r="BI3278">
        <v>86.617647643853928</v>
      </c>
      <c r="BJ3278">
        <v>5.8497476032361764</v>
      </c>
      <c r="BK3278">
        <v>680.22782171042491</v>
      </c>
      <c r="BL3278">
        <v>2.947932067723571</v>
      </c>
      <c r="BM3278">
        <v>181.60087487196111</v>
      </c>
      <c r="BN3278">
        <v>105.47153212870199</v>
      </c>
      <c r="BO3278">
        <v>103.3424632363993</v>
      </c>
      <c r="BP3278">
        <v>103.8134811440376</v>
      </c>
      <c r="BQ3278">
        <v>35.115975407746483</v>
      </c>
      <c r="BR3278">
        <v>39.855732846274961</v>
      </c>
      <c r="BS3278">
        <v>88.449264146209501</v>
      </c>
      <c r="BT3278">
        <v>1847.8291843109539</v>
      </c>
      <c r="BU3278">
        <v>104.70604601016829</v>
      </c>
      <c r="BV3278">
        <v>840.74391421219661</v>
      </c>
      <c r="BW3278">
        <v>20.044869085687068</v>
      </c>
      <c r="BX3278">
        <v>9.5154480097142233</v>
      </c>
      <c r="BY3278">
        <v>7.1327115392437674</v>
      </c>
      <c r="BZ3278">
        <v>7.6941650053945576</v>
      </c>
      <c r="CA3278">
        <f t="shared" si="408"/>
        <v>50.050549627010618</v>
      </c>
      <c r="CB3278" cm="1">
        <f t="array" ref="CB3278">IF(ISBLANK(INDEX(AC:AC,ROW())), "", INDEX(AC:AC,ROW())*(BI3278+BJ3278)/1000)</f>
        <v>155.3452240151114</v>
      </c>
      <c r="CC3278">
        <f t="shared" si="409"/>
        <v>156.96489824408729</v>
      </c>
      <c r="CD3278">
        <f t="shared" si="410"/>
        <v>4.3336301894238849</v>
      </c>
      <c r="CE3278">
        <f t="shared" si="411"/>
        <v>8.9525113412782638</v>
      </c>
      <c r="CF3278" cm="1">
        <f t="array" ref="CF3278">IFERROR(IF((BD3278+BE3278)*INDEX(H:H,ROW())*INDEX(K:K,ROW())/(BF3278*30*1000)&lt;0.5,"",(BD3278+BE3278)*INDEX(H:H,ROW())*INDEX(K:K,ROW())/(BF3278*30*1000)),"")</f>
        <v>2.8003791904485253</v>
      </c>
      <c r="CG3278">
        <f t="shared" si="412"/>
        <v>0.57434570607038671</v>
      </c>
      <c r="CH3278" cm="1">
        <f t="array" ref="CH3278">IFERROR((BD3278+BE3278)*INDEX(K:K,ROW())*INDEX(H:H,ROW())/BC3278/100000,"")</f>
        <v>0.48251572902089285</v>
      </c>
      <c r="CI3278">
        <f t="shared" si="413"/>
        <v>95.227033729772586</v>
      </c>
      <c r="CJ3278">
        <v>1</v>
      </c>
      <c r="CK3278">
        <f t="shared" si="414"/>
        <v>24.319369483730206</v>
      </c>
      <c r="CL3278" cm="1">
        <f t="array" ref="CL3278">IF(INDEX(AS:AS,ROW()-2)=0,CL3277,INDEX(AS:AS,ROW()-2))</f>
        <v>43.6</v>
      </c>
      <c r="CM3278" t="str">
        <f t="shared" si="415"/>
        <v>CIV</v>
      </c>
    </row>
    <row r="3279" spans="1:91" x14ac:dyDescent="0.3">
      <c r="A3279" s="1">
        <v>3274</v>
      </c>
      <c r="B3279" t="s">
        <v>243</v>
      </c>
      <c r="C3279">
        <v>5</v>
      </c>
      <c r="D3279">
        <v>17</v>
      </c>
      <c r="E3279">
        <v>20</v>
      </c>
      <c r="F3279" t="s">
        <v>89</v>
      </c>
      <c r="G3279" t="s">
        <v>92</v>
      </c>
      <c r="H3279">
        <v>45.87</v>
      </c>
      <c r="I3279">
        <v>0.88</v>
      </c>
      <c r="J3279">
        <v>45.57</v>
      </c>
      <c r="K3279">
        <v>1564</v>
      </c>
      <c r="L3279">
        <v>45.89</v>
      </c>
      <c r="M3279">
        <v>0.89</v>
      </c>
      <c r="N3279">
        <v>45.57</v>
      </c>
      <c r="O3279">
        <v>1568</v>
      </c>
      <c r="P3279">
        <v>1.35</v>
      </c>
      <c r="Q3279">
        <v>50.28</v>
      </c>
      <c r="R3279">
        <v>30.11</v>
      </c>
      <c r="S3279">
        <v>1.6708776595744681</v>
      </c>
      <c r="T3279">
        <v>7.41</v>
      </c>
      <c r="U3279">
        <v>0</v>
      </c>
      <c r="V3279">
        <v>0</v>
      </c>
      <c r="W3279">
        <v>0</v>
      </c>
      <c r="X3279">
        <v>0</v>
      </c>
      <c r="Y3279">
        <v>2.2000000000000002</v>
      </c>
      <c r="Z3279">
        <v>7.72</v>
      </c>
      <c r="AA3279">
        <v>19.75</v>
      </c>
      <c r="AB3279">
        <v>65.900000000000006</v>
      </c>
      <c r="AC3279">
        <v>1684</v>
      </c>
      <c r="AD3279">
        <v>37.79</v>
      </c>
      <c r="AE3279">
        <v>32.28</v>
      </c>
      <c r="AF3279">
        <v>12.45</v>
      </c>
      <c r="AG3279">
        <v>1570</v>
      </c>
      <c r="AI3279">
        <v>44.58</v>
      </c>
      <c r="AJ3279">
        <v>41.32</v>
      </c>
      <c r="AK3279">
        <v>4.51</v>
      </c>
      <c r="AL3279">
        <v>47.305</v>
      </c>
      <c r="AM3279">
        <v>6.31</v>
      </c>
      <c r="AN3279">
        <v>47.89</v>
      </c>
      <c r="AO3279">
        <v>45.09</v>
      </c>
      <c r="AP3279">
        <v>3.31</v>
      </c>
      <c r="AQ3279">
        <v>3.83</v>
      </c>
      <c r="AR3279">
        <v>4.12</v>
      </c>
      <c r="AS3279">
        <v>42.51</v>
      </c>
      <c r="AT3279">
        <v>0</v>
      </c>
      <c r="AU3279">
        <v>0</v>
      </c>
      <c r="AV3279">
        <v>4.5</v>
      </c>
      <c r="AW3279">
        <v>60.2</v>
      </c>
      <c r="AX3279">
        <v>87.2</v>
      </c>
      <c r="AY3279">
        <v>95.6</v>
      </c>
      <c r="AZ3279">
        <v>99.9</v>
      </c>
      <c r="BA3279">
        <v>82.7</v>
      </c>
      <c r="BB3279">
        <v>91.1</v>
      </c>
      <c r="BC3279">
        <v>97.46648428472318</v>
      </c>
      <c r="BD3279">
        <v>1.9672999946353499E-2</v>
      </c>
      <c r="BE3279">
        <v>49.594363069213209</v>
      </c>
      <c r="BF3279">
        <v>44.455081727713541</v>
      </c>
      <c r="BG3279">
        <v>152.7214038434696</v>
      </c>
      <c r="BH3279">
        <v>9.3603357735497497</v>
      </c>
      <c r="BI3279">
        <v>90.046976419397012</v>
      </c>
      <c r="BJ3279">
        <v>5.4426480522086162</v>
      </c>
      <c r="BK3279">
        <v>630.94325390425024</v>
      </c>
      <c r="BL3279">
        <v>2.9588682840824272</v>
      </c>
      <c r="BM3279">
        <v>180.5535943948114</v>
      </c>
      <c r="BN3279">
        <v>105.3289883803164</v>
      </c>
      <c r="BO3279">
        <v>102.5405145120347</v>
      </c>
      <c r="BP3279">
        <v>102.9842905304584</v>
      </c>
      <c r="BQ3279">
        <v>35.396396168470858</v>
      </c>
      <c r="BR3279">
        <v>45.461861705807188</v>
      </c>
      <c r="BS3279">
        <v>88.312459503046227</v>
      </c>
      <c r="BT3279">
        <v>1847.8291843109539</v>
      </c>
      <c r="BU3279">
        <v>104.413509506748</v>
      </c>
      <c r="BV3279">
        <v>830.11704954438324</v>
      </c>
      <c r="BW3279">
        <v>16.070272239992129</v>
      </c>
      <c r="BX3279">
        <v>9.2810419395285635</v>
      </c>
      <c r="BY3279">
        <v>10.027365052865701</v>
      </c>
      <c r="BZ3279">
        <v>0.42037004557809637</v>
      </c>
      <c r="CA3279">
        <f t="shared" si="408"/>
        <v>49.61403606915956</v>
      </c>
      <c r="CB3279" cm="1">
        <f t="array" ref="CB3279">IF(ISBLANK(INDEX(AC:AC,ROW())), "", INDEX(AC:AC,ROW())*(BI3279+BJ3279)/1000)</f>
        <v>160.80452761018387</v>
      </c>
      <c r="CC3279">
        <f t="shared" si="409"/>
        <v>162.08173961701937</v>
      </c>
      <c r="CD3279">
        <f t="shared" si="410"/>
        <v>3.8927472977221065</v>
      </c>
      <c r="CE3279">
        <f t="shared" si="411"/>
        <v>6.4734381109008954</v>
      </c>
      <c r="CF3279" cm="1">
        <f t="array" ref="CF3279">IFERROR(IF((BD3279+BE3279)*INDEX(H:H,ROW())*INDEX(K:K,ROW())/(BF3279*30*1000)&lt;0.5,"",(BD3279+BE3279)*INDEX(H:H,ROW())*INDEX(K:K,ROW())/(BF3279*30*1000)),"")</f>
        <v>2.6688697495799967</v>
      </c>
      <c r="CG3279">
        <f t="shared" si="412"/>
        <v>0.45610634315945464</v>
      </c>
      <c r="CH3279" cm="1">
        <f t="array" ref="CH3279">IFERROR((BD3279+BE3279)*INDEX(K:K,ROW())*INDEX(H:H,ROW())/BC3279/100000,"")</f>
        <v>0.36518652655494654</v>
      </c>
      <c r="CI3279">
        <f t="shared" si="413"/>
        <v>92.450511302494377</v>
      </c>
      <c r="CJ3279">
        <v>1</v>
      </c>
      <c r="CK3279">
        <f t="shared" si="414"/>
        <v>18.95861123822829</v>
      </c>
      <c r="CL3279" cm="1">
        <f t="array" ref="CL3279">IF(INDEX(AS:AS,ROW()-2)=0,CL3278,INDEX(AS:AS,ROW()-2))</f>
        <v>42.06</v>
      </c>
      <c r="CM3279" t="str">
        <f t="shared" si="415"/>
        <v>CIV</v>
      </c>
    </row>
    <row r="3280" spans="1:91" x14ac:dyDescent="0.3">
      <c r="A3280" s="1">
        <v>3275</v>
      </c>
      <c r="B3280" t="s">
        <v>243</v>
      </c>
      <c r="C3280">
        <v>5</v>
      </c>
      <c r="D3280">
        <v>17</v>
      </c>
      <c r="E3280">
        <v>20</v>
      </c>
      <c r="F3280" t="s">
        <v>89</v>
      </c>
      <c r="G3280" t="s">
        <v>93</v>
      </c>
      <c r="H3280">
        <v>45.87</v>
      </c>
      <c r="I3280">
        <v>0.88</v>
      </c>
      <c r="J3280">
        <v>45.57</v>
      </c>
      <c r="K3280">
        <v>1564</v>
      </c>
      <c r="L3280">
        <v>45.89</v>
      </c>
      <c r="M3280">
        <v>0.89</v>
      </c>
      <c r="N3280">
        <v>45.57</v>
      </c>
      <c r="O3280">
        <v>1568</v>
      </c>
      <c r="P3280">
        <v>1.35</v>
      </c>
      <c r="Q3280">
        <v>50.28</v>
      </c>
      <c r="R3280">
        <v>30.11</v>
      </c>
      <c r="S3280">
        <v>1.6708776595744681</v>
      </c>
      <c r="T3280">
        <v>7.41</v>
      </c>
      <c r="U3280">
        <v>0</v>
      </c>
      <c r="V3280">
        <v>0</v>
      </c>
      <c r="W3280">
        <v>0</v>
      </c>
      <c r="X3280">
        <v>0</v>
      </c>
      <c r="Y3280">
        <v>2.2000000000000002</v>
      </c>
      <c r="Z3280">
        <v>7.72</v>
      </c>
      <c r="AA3280">
        <v>19.75</v>
      </c>
      <c r="AB3280">
        <v>65.900000000000006</v>
      </c>
      <c r="AC3280">
        <v>1696</v>
      </c>
      <c r="AD3280">
        <v>37.79</v>
      </c>
      <c r="AE3280">
        <v>32.520000000000003</v>
      </c>
      <c r="AF3280">
        <v>12.58</v>
      </c>
      <c r="AG3280">
        <v>1570</v>
      </c>
      <c r="AI3280">
        <v>44.58</v>
      </c>
      <c r="AJ3280">
        <v>41.32</v>
      </c>
      <c r="AK3280">
        <v>5.16</v>
      </c>
      <c r="AL3280">
        <v>47.305</v>
      </c>
      <c r="AM3280">
        <v>6.48</v>
      </c>
      <c r="AN3280">
        <v>47.89</v>
      </c>
      <c r="AO3280">
        <v>45.09</v>
      </c>
      <c r="AP3280">
        <v>3.62</v>
      </c>
      <c r="AQ3280">
        <v>5.23</v>
      </c>
      <c r="AR3280">
        <v>4.12</v>
      </c>
      <c r="AS3280">
        <v>42.36</v>
      </c>
      <c r="AT3280">
        <v>0</v>
      </c>
      <c r="AU3280">
        <v>0</v>
      </c>
      <c r="AV3280">
        <v>3</v>
      </c>
      <c r="AW3280">
        <v>36.5</v>
      </c>
      <c r="AX3280">
        <v>69.7</v>
      </c>
      <c r="AY3280">
        <v>89.7</v>
      </c>
      <c r="AZ3280">
        <v>99</v>
      </c>
      <c r="BA3280">
        <v>66.7</v>
      </c>
      <c r="BB3280">
        <v>86.7</v>
      </c>
      <c r="BC3280">
        <v>67.890607183025466</v>
      </c>
      <c r="BD3280">
        <v>1.5787524906207301E-2</v>
      </c>
      <c r="BE3280">
        <v>45.902036497451007</v>
      </c>
      <c r="BF3280">
        <v>39.501688191506183</v>
      </c>
      <c r="BG3280">
        <v>159.92718910612189</v>
      </c>
      <c r="BH3280">
        <v>10.36266002478046</v>
      </c>
      <c r="BI3280">
        <v>94.295443367714086</v>
      </c>
      <c r="BJ3280">
        <v>6.024312687930462</v>
      </c>
      <c r="BK3280">
        <v>645.88250416920869</v>
      </c>
      <c r="BL3280">
        <v>3.0193509447129609</v>
      </c>
      <c r="BM3280">
        <v>179.01906237239561</v>
      </c>
      <c r="BN3280">
        <v>106.0897104126451</v>
      </c>
      <c r="BO3280">
        <v>102.766421586828</v>
      </c>
      <c r="BP3280">
        <v>104.0260191190355</v>
      </c>
      <c r="BQ3280">
        <v>27.844591641229808</v>
      </c>
      <c r="BR3280">
        <v>58.850848827454243</v>
      </c>
      <c r="BS3280">
        <v>90.246820529734606</v>
      </c>
      <c r="BT3280">
        <v>1847.8291843109539</v>
      </c>
      <c r="BU3280">
        <v>104.7050512479632</v>
      </c>
      <c r="BV3280">
        <v>832.41682432039943</v>
      </c>
      <c r="BW3280">
        <v>29.226307573481371</v>
      </c>
      <c r="BX3280">
        <v>8.7575197700103509</v>
      </c>
      <c r="BY3280">
        <v>10.53688025899149</v>
      </c>
      <c r="BZ3280">
        <v>0.41929546821018032</v>
      </c>
      <c r="CA3280">
        <f t="shared" si="408"/>
        <v>45.917824022357216</v>
      </c>
      <c r="CB3280" cm="1">
        <f t="array" ref="CB3280">IF(ISBLANK(INDEX(AC:AC,ROW())), "", INDEX(AC:AC,ROW())*(BI3280+BJ3280)/1000)</f>
        <v>170.14230627037315</v>
      </c>
      <c r="CC3280">
        <f t="shared" si="409"/>
        <v>170.28984913090235</v>
      </c>
      <c r="CD3280">
        <f t="shared" si="410"/>
        <v>3.7928420717121942</v>
      </c>
      <c r="CE3280">
        <f t="shared" si="411"/>
        <v>9.5135767813650851</v>
      </c>
      <c r="CF3280" cm="1">
        <f t="array" ref="CF3280">IFERROR(IF((BD3280+BE3280)*INDEX(H:H,ROW())*INDEX(K:K,ROW())/(BF3280*30*1000)&lt;0.5,"",(BD3280+BE3280)*INDEX(H:H,ROW())*INDEX(K:K,ROW())/(BF3280*30*1000)),"")</f>
        <v>2.779776485765967</v>
      </c>
      <c r="CG3280">
        <f t="shared" si="412"/>
        <v>0.58184320085713859</v>
      </c>
      <c r="CH3280" cm="1">
        <f t="array" ref="CH3280">IFERROR((BD3280+BE3280)*INDEX(K:K,ROW())*INDEX(H:H,ROW())/BC3280/100000,"")</f>
        <v>0.4852182144436436</v>
      </c>
      <c r="CI3280">
        <f t="shared" si="413"/>
        <v>85.563010895694589</v>
      </c>
      <c r="CJ3280">
        <v>1</v>
      </c>
      <c r="CK3280">
        <f t="shared" si="414"/>
        <v>27.217744265114813</v>
      </c>
      <c r="CL3280" cm="1">
        <f t="array" ref="CL3280">IF(INDEX(AS:AS,ROW()-2)=0,CL3279,INDEX(AS:AS,ROW()-2))</f>
        <v>42.85</v>
      </c>
      <c r="CM3280" t="str">
        <f t="shared" si="415"/>
        <v>CIV</v>
      </c>
    </row>
    <row r="3281" spans="1:91" x14ac:dyDescent="0.3">
      <c r="A3281" s="1">
        <v>3276</v>
      </c>
      <c r="B3281" t="s">
        <v>243</v>
      </c>
      <c r="C3281">
        <v>5</v>
      </c>
      <c r="D3281">
        <v>17</v>
      </c>
      <c r="E3281">
        <v>20</v>
      </c>
      <c r="F3281" t="s">
        <v>89</v>
      </c>
      <c r="G3281" t="s">
        <v>94</v>
      </c>
      <c r="H3281">
        <v>45.87</v>
      </c>
      <c r="I3281">
        <v>0.88</v>
      </c>
      <c r="J3281">
        <v>45.57</v>
      </c>
      <c r="K3281">
        <v>1576</v>
      </c>
      <c r="L3281">
        <v>45.89</v>
      </c>
      <c r="M3281">
        <v>0.89</v>
      </c>
      <c r="N3281">
        <v>45.57</v>
      </c>
      <c r="O3281">
        <v>1568</v>
      </c>
      <c r="P3281">
        <v>1.35</v>
      </c>
      <c r="Q3281">
        <v>50.28</v>
      </c>
      <c r="R3281">
        <v>30.11</v>
      </c>
      <c r="S3281">
        <v>1.6708776595744681</v>
      </c>
      <c r="T3281">
        <v>7.41</v>
      </c>
      <c r="U3281">
        <v>0</v>
      </c>
      <c r="V3281">
        <v>0</v>
      </c>
      <c r="W3281">
        <v>0</v>
      </c>
      <c r="X3281">
        <v>0</v>
      </c>
      <c r="Y3281">
        <v>2.2000000000000002</v>
      </c>
      <c r="Z3281">
        <v>7.72</v>
      </c>
      <c r="AA3281">
        <v>19.75</v>
      </c>
      <c r="AB3281">
        <v>65.900000000000006</v>
      </c>
      <c r="AC3281">
        <v>1688</v>
      </c>
      <c r="AD3281">
        <v>37.79</v>
      </c>
      <c r="AE3281">
        <v>32.28</v>
      </c>
      <c r="AF3281">
        <v>12.49</v>
      </c>
      <c r="AG3281">
        <v>1570</v>
      </c>
      <c r="AI3281">
        <v>44.58</v>
      </c>
      <c r="AJ3281">
        <v>41.32</v>
      </c>
      <c r="AK3281">
        <v>4.51</v>
      </c>
      <c r="AL3281">
        <v>47.305</v>
      </c>
      <c r="AM3281">
        <v>6.31</v>
      </c>
      <c r="AN3281">
        <v>47.89</v>
      </c>
      <c r="AO3281">
        <v>45.09</v>
      </c>
      <c r="AP3281">
        <v>3.31</v>
      </c>
      <c r="AQ3281">
        <v>3.83</v>
      </c>
      <c r="AR3281">
        <v>4.12</v>
      </c>
      <c r="AS3281">
        <v>42.15</v>
      </c>
      <c r="AT3281">
        <v>0</v>
      </c>
      <c r="AU3281">
        <v>0</v>
      </c>
      <c r="AV3281">
        <v>6.2</v>
      </c>
      <c r="AW3281">
        <v>40.1</v>
      </c>
      <c r="AX3281">
        <v>90.4</v>
      </c>
      <c r="AY3281">
        <v>95.1</v>
      </c>
      <c r="AZ3281">
        <v>100</v>
      </c>
      <c r="BA3281">
        <v>84.2</v>
      </c>
      <c r="BB3281">
        <v>88.899999999999991</v>
      </c>
      <c r="BC3281">
        <v>96.349312617980885</v>
      </c>
      <c r="BD3281">
        <v>1.2772228024802001E-2</v>
      </c>
      <c r="BE3281">
        <v>45.732018943147153</v>
      </c>
      <c r="BF3281">
        <v>38.456446286361043</v>
      </c>
      <c r="BG3281">
        <v>130.99416355645829</v>
      </c>
      <c r="BH3281">
        <v>11.20054410388094</v>
      </c>
      <c r="BI3281">
        <v>77.237116036654882</v>
      </c>
      <c r="BJ3281">
        <v>6.5133411965738484</v>
      </c>
      <c r="BK3281">
        <v>770.28160713715329</v>
      </c>
      <c r="BL3281">
        <v>3.0299358109067409</v>
      </c>
      <c r="BM3281">
        <v>179.464857287228</v>
      </c>
      <c r="BN3281">
        <v>106.22341776108981</v>
      </c>
      <c r="BO3281">
        <v>103.67345613602041</v>
      </c>
      <c r="BP3281">
        <v>103.9673585267083</v>
      </c>
      <c r="BQ3281">
        <v>37.807256838061619</v>
      </c>
      <c r="BR3281">
        <v>62.510127892683123</v>
      </c>
      <c r="BS3281">
        <v>89.948615964528543</v>
      </c>
      <c r="BT3281">
        <v>1847.8291843109539</v>
      </c>
      <c r="BU3281">
        <v>104.5344753796635</v>
      </c>
      <c r="BV3281">
        <v>837.08467059086877</v>
      </c>
      <c r="BW3281">
        <v>27.98250857084448</v>
      </c>
      <c r="BX3281">
        <v>9.3920638494792144</v>
      </c>
      <c r="BY3281">
        <v>4.2093438877768206</v>
      </c>
      <c r="BZ3281">
        <v>0.41904724760917239</v>
      </c>
      <c r="CA3281">
        <f t="shared" si="408"/>
        <v>45.744791171171954</v>
      </c>
      <c r="CB3281" cm="1">
        <f t="array" ref="CB3281">IF(ISBLANK(INDEX(AC:AC,ROW())), "", INDEX(AC:AC,ROW())*(BI3281+BJ3281)/1000)</f>
        <v>141.3707718096901</v>
      </c>
      <c r="CC3281">
        <f t="shared" si="409"/>
        <v>142.19470766033922</v>
      </c>
      <c r="CD3281">
        <f t="shared" si="410"/>
        <v>5.4170905500725564</v>
      </c>
      <c r="CE3281">
        <f t="shared" si="411"/>
        <v>7.994676725834803</v>
      </c>
      <c r="CF3281" cm="1">
        <f t="array" ref="CF3281">IFERROR(IF((BD3281+BE3281)*INDEX(H:H,ROW())*INDEX(K:K,ROW())/(BF3281*30*1000)&lt;0.5,"",(BD3281+BE3281)*INDEX(H:H,ROW())*INDEX(K:K,ROW())/(BF3281*30*1000)),"")</f>
        <v>2.866396063835789</v>
      </c>
      <c r="CG3281">
        <f t="shared" si="412"/>
        <v>0.3991356579661185</v>
      </c>
      <c r="CH3281" cm="1">
        <f t="array" ref="CH3281">IFERROR((BD3281+BE3281)*INDEX(K:K,ROW())*INDEX(H:H,ROW())/BC3281/100000,"")</f>
        <v>0.34322426367917686</v>
      </c>
      <c r="CI3281">
        <f t="shared" si="413"/>
        <v>85.894602283899516</v>
      </c>
      <c r="CJ3281">
        <v>1</v>
      </c>
      <c r="CK3281">
        <f t="shared" si="414"/>
        <v>19.178436608442482</v>
      </c>
      <c r="CL3281" cm="1">
        <f t="array" ref="CL3281">IF(INDEX(AS:AS,ROW()-2)=0,CL3280,INDEX(AS:AS,ROW()-2))</f>
        <v>42.51</v>
      </c>
      <c r="CM3281" t="str">
        <f t="shared" si="415"/>
        <v>CIV</v>
      </c>
    </row>
    <row r="3282" spans="1:91" x14ac:dyDescent="0.3">
      <c r="A3282" s="1">
        <v>3277</v>
      </c>
      <c r="B3282" t="s">
        <v>243</v>
      </c>
      <c r="C3282">
        <v>5</v>
      </c>
      <c r="D3282">
        <v>17</v>
      </c>
      <c r="E3282">
        <v>20</v>
      </c>
      <c r="F3282" t="s">
        <v>89</v>
      </c>
      <c r="G3282" t="s">
        <v>95</v>
      </c>
      <c r="H3282">
        <v>45.87</v>
      </c>
      <c r="I3282">
        <v>0.88</v>
      </c>
      <c r="J3282">
        <v>45.57</v>
      </c>
      <c r="K3282">
        <v>1564</v>
      </c>
      <c r="L3282">
        <v>45.89</v>
      </c>
      <c r="M3282">
        <v>0.89</v>
      </c>
      <c r="N3282">
        <v>45.57</v>
      </c>
      <c r="O3282">
        <v>1568</v>
      </c>
      <c r="P3282">
        <v>1.35</v>
      </c>
      <c r="Q3282">
        <v>50.28</v>
      </c>
      <c r="R3282">
        <v>30.11</v>
      </c>
      <c r="S3282">
        <v>1.6708776595744681</v>
      </c>
      <c r="T3282">
        <v>7.41</v>
      </c>
      <c r="U3282">
        <v>0</v>
      </c>
      <c r="V3282">
        <v>0</v>
      </c>
      <c r="W3282">
        <v>0</v>
      </c>
      <c r="X3282">
        <v>0</v>
      </c>
      <c r="Y3282">
        <v>2.2000000000000002</v>
      </c>
      <c r="Z3282">
        <v>7.72</v>
      </c>
      <c r="AA3282">
        <v>19.75</v>
      </c>
      <c r="AB3282">
        <v>65.900000000000006</v>
      </c>
      <c r="AC3282">
        <v>1685</v>
      </c>
      <c r="AD3282">
        <v>37.79</v>
      </c>
      <c r="AE3282">
        <v>32.47</v>
      </c>
      <c r="AF3282">
        <v>12.61</v>
      </c>
      <c r="AG3282">
        <v>1570</v>
      </c>
      <c r="AI3282">
        <v>44.58</v>
      </c>
      <c r="AJ3282">
        <v>41.39</v>
      </c>
      <c r="AK3282">
        <v>5.0199999999999996</v>
      </c>
      <c r="AL3282">
        <v>47.305</v>
      </c>
      <c r="AM3282">
        <v>6.42</v>
      </c>
      <c r="AN3282">
        <v>48.15</v>
      </c>
      <c r="AO3282">
        <v>45.09</v>
      </c>
      <c r="AP3282">
        <v>3.58</v>
      </c>
      <c r="AQ3282">
        <v>3.83</v>
      </c>
      <c r="AR3282">
        <v>4.71</v>
      </c>
      <c r="AS3282">
        <v>41.93</v>
      </c>
      <c r="AT3282">
        <v>0</v>
      </c>
      <c r="AU3282">
        <v>0</v>
      </c>
      <c r="AV3282">
        <v>5.6</v>
      </c>
      <c r="AW3282">
        <v>72.7</v>
      </c>
      <c r="AX3282">
        <v>93.2</v>
      </c>
      <c r="AY3282">
        <v>99.6</v>
      </c>
      <c r="AZ3282">
        <v>100</v>
      </c>
      <c r="BA3282">
        <v>87.600000000000009</v>
      </c>
      <c r="BB3282">
        <v>94</v>
      </c>
      <c r="BC3282">
        <v>87.503804512752197</v>
      </c>
      <c r="BD3282">
        <v>1.06977765742318E-2</v>
      </c>
      <c r="BE3282">
        <v>50.306282470194787</v>
      </c>
      <c r="BF3282">
        <v>41.942175691350883</v>
      </c>
      <c r="BG3282">
        <v>146.19451548883799</v>
      </c>
      <c r="BH3282">
        <v>10.20425010636338</v>
      </c>
      <c r="BI3282">
        <v>86.204217143838846</v>
      </c>
      <c r="BJ3282">
        <v>5.9322944265058029</v>
      </c>
      <c r="BK3282">
        <v>660.37320742257805</v>
      </c>
      <c r="BL3282">
        <v>2.971448922159281</v>
      </c>
      <c r="BM3282">
        <v>180.13765844721709</v>
      </c>
      <c r="BN3282">
        <v>105.8706840218544</v>
      </c>
      <c r="BO3282">
        <v>104.21992460689761</v>
      </c>
      <c r="BP3282">
        <v>104.60277251777011</v>
      </c>
      <c r="BQ3282">
        <v>35.059371847531587</v>
      </c>
      <c r="BR3282">
        <v>54.124098496962738</v>
      </c>
      <c r="BS3282">
        <v>92.19369649479674</v>
      </c>
      <c r="BT3282">
        <v>1847.8291843109539</v>
      </c>
      <c r="BU3282">
        <v>104.4711628962134</v>
      </c>
      <c r="BV3282">
        <v>829.63551110624951</v>
      </c>
      <c r="BW3282">
        <v>13.37951156188783</v>
      </c>
      <c r="BX3282">
        <v>9.2425341570418595</v>
      </c>
      <c r="BY3282">
        <v>2.4624327733492621</v>
      </c>
      <c r="BZ3282">
        <v>1.703189259495268</v>
      </c>
      <c r="CA3282">
        <f t="shared" si="408"/>
        <v>50.31698024676902</v>
      </c>
      <c r="CB3282" cm="1">
        <f t="array" ref="CB3282">IF(ISBLANK(INDEX(AC:AC,ROW())), "", INDEX(AC:AC,ROW())*(BI3282+BJ3282)/1000)</f>
        <v>155.25002199603074</v>
      </c>
      <c r="CC3282">
        <f t="shared" si="409"/>
        <v>156.39876559520138</v>
      </c>
      <c r="CD3282">
        <f t="shared" si="410"/>
        <v>4.2223684113453102</v>
      </c>
      <c r="CE3282">
        <f t="shared" si="411"/>
        <v>7.5467942348305534</v>
      </c>
      <c r="CF3282" cm="1">
        <f t="array" ref="CF3282">IFERROR(IF((BD3282+BE3282)*INDEX(H:H,ROW())*INDEX(K:K,ROW())/(BF3282*30*1000)&lt;0.5,"",(BD3282+BE3282)*INDEX(H:H,ROW())*INDEX(K:K,ROW())/(BF3282*30*1000)),"")</f>
        <v>2.8688500448918202</v>
      </c>
      <c r="CG3282">
        <f t="shared" si="412"/>
        <v>0.47931830992832458</v>
      </c>
      <c r="CH3282" cm="1">
        <f t="array" ref="CH3282">IFERROR((BD3282+BE3282)*INDEX(K:K,ROW())*INDEX(H:H,ROW())/BC3282/100000,"")</f>
        <v>0.41252770648660347</v>
      </c>
      <c r="CI3282">
        <f t="shared" si="413"/>
        <v>93.760373466227975</v>
      </c>
      <c r="CJ3282">
        <v>1</v>
      </c>
      <c r="CK3282">
        <f t="shared" si="414"/>
        <v>21.117129644822061</v>
      </c>
      <c r="CL3282" cm="1">
        <f t="array" ref="CL3282">IF(INDEX(AS:AS,ROW()-2)=0,CL3281,INDEX(AS:AS,ROW()-2))</f>
        <v>42.36</v>
      </c>
      <c r="CM3282" t="str">
        <f t="shared" si="415"/>
        <v>CIV</v>
      </c>
    </row>
    <row r="3283" spans="1:91" x14ac:dyDescent="0.3">
      <c r="A3283" s="1">
        <v>3278</v>
      </c>
      <c r="B3283" t="s">
        <v>243</v>
      </c>
      <c r="C3283">
        <v>5</v>
      </c>
      <c r="D3283">
        <v>17</v>
      </c>
      <c r="E3283">
        <v>20</v>
      </c>
      <c r="F3283" t="s">
        <v>89</v>
      </c>
      <c r="G3283" t="s">
        <v>96</v>
      </c>
      <c r="H3283">
        <v>46.32</v>
      </c>
      <c r="I3283">
        <v>0.89</v>
      </c>
      <c r="J3283">
        <v>46.06</v>
      </c>
      <c r="K3283">
        <v>1574</v>
      </c>
      <c r="L3283">
        <v>45.89</v>
      </c>
      <c r="M3283">
        <v>0.89</v>
      </c>
      <c r="N3283">
        <v>45.57</v>
      </c>
      <c r="O3283">
        <v>1568</v>
      </c>
      <c r="P3283">
        <v>1.35</v>
      </c>
      <c r="Q3283">
        <v>50.28</v>
      </c>
      <c r="R3283">
        <v>30.11</v>
      </c>
      <c r="S3283">
        <v>1.6708776595744681</v>
      </c>
      <c r="T3283">
        <v>7.41</v>
      </c>
      <c r="U3283">
        <v>0</v>
      </c>
      <c r="V3283">
        <v>0</v>
      </c>
      <c r="W3283">
        <v>0</v>
      </c>
      <c r="X3283">
        <v>0</v>
      </c>
      <c r="Y3283">
        <v>2.2000000000000002</v>
      </c>
      <c r="Z3283">
        <v>7.72</v>
      </c>
      <c r="AA3283">
        <v>19.75</v>
      </c>
      <c r="AB3283">
        <v>65.900000000000006</v>
      </c>
      <c r="AC3283">
        <v>1680</v>
      </c>
      <c r="AD3283">
        <v>37.79</v>
      </c>
      <c r="AE3283">
        <v>32.28</v>
      </c>
      <c r="AF3283">
        <v>12.7</v>
      </c>
      <c r="AG3283">
        <v>1570</v>
      </c>
      <c r="AI3283">
        <v>44.58</v>
      </c>
      <c r="AJ3283">
        <v>41.32</v>
      </c>
      <c r="AK3283">
        <v>4.51</v>
      </c>
      <c r="AL3283">
        <v>47.305</v>
      </c>
      <c r="AM3283">
        <v>6.31</v>
      </c>
      <c r="AN3283">
        <v>47.89</v>
      </c>
      <c r="AO3283">
        <v>45.09</v>
      </c>
      <c r="AP3283">
        <v>3.31</v>
      </c>
      <c r="AQ3283">
        <v>3.83</v>
      </c>
      <c r="AR3283">
        <v>4.12</v>
      </c>
      <c r="AS3283">
        <v>41.8</v>
      </c>
      <c r="AT3283">
        <v>0</v>
      </c>
      <c r="AU3283">
        <v>0</v>
      </c>
      <c r="AV3283">
        <v>3.8</v>
      </c>
      <c r="AW3283">
        <v>65.7</v>
      </c>
      <c r="AX3283">
        <v>90.1</v>
      </c>
      <c r="AY3283">
        <v>96.9</v>
      </c>
      <c r="AZ3283">
        <v>99.8</v>
      </c>
      <c r="BA3283">
        <v>86.3</v>
      </c>
      <c r="BB3283">
        <v>93.100000000000009</v>
      </c>
      <c r="BC3283">
        <v>92.806493208081278</v>
      </c>
      <c r="BD3283">
        <v>8.7550304062258E-3</v>
      </c>
      <c r="BE3283">
        <v>50.805602601464642</v>
      </c>
      <c r="BF3283">
        <v>41.999382590184858</v>
      </c>
      <c r="BG3283">
        <v>154.19739443824261</v>
      </c>
      <c r="BH3283">
        <v>5.5352658328650524</v>
      </c>
      <c r="BI3283">
        <v>90.91918524057958</v>
      </c>
      <c r="BJ3283">
        <v>3.2185320875397352</v>
      </c>
      <c r="BK3283">
        <v>626.27613314893676</v>
      </c>
      <c r="BL3283">
        <v>2.8401888969517781</v>
      </c>
      <c r="BM3283">
        <v>180.26699242367519</v>
      </c>
      <c r="BN3283">
        <v>106.70567586468501</v>
      </c>
      <c r="BO3283">
        <v>104.2450597726539</v>
      </c>
      <c r="BP3283">
        <v>104.6548367115093</v>
      </c>
      <c r="BQ3283">
        <v>27.742525201632951</v>
      </c>
      <c r="BR3283">
        <v>47.362503114573627</v>
      </c>
      <c r="BS3283">
        <v>90.395418015990984</v>
      </c>
      <c r="BT3283">
        <v>1847.8291843109539</v>
      </c>
      <c r="BU3283">
        <v>103.31666864578879</v>
      </c>
      <c r="BV3283">
        <v>845.26468579742584</v>
      </c>
      <c r="BW3283">
        <v>10.182562503059319</v>
      </c>
      <c r="BX3283">
        <v>8.9607952341836015</v>
      </c>
      <c r="BY3283">
        <v>4.7912251299899058</v>
      </c>
      <c r="BZ3283">
        <v>0.42018992929026489</v>
      </c>
      <c r="CA3283">
        <f t="shared" si="408"/>
        <v>50.81435763187087</v>
      </c>
      <c r="CB3283" cm="1">
        <f t="array" ref="CB3283">IF(ISBLANK(INDEX(AC:AC,ROW())), "", INDEX(AC:AC,ROW())*(BI3283+BJ3283)/1000)</f>
        <v>158.15136511124044</v>
      </c>
      <c r="CC3283">
        <f t="shared" si="409"/>
        <v>159.73266027110768</v>
      </c>
      <c r="CD3283">
        <f t="shared" si="410"/>
        <v>3.9207769537299639</v>
      </c>
      <c r="CE3283">
        <f t="shared" si="411"/>
        <v>6.7481930574056292</v>
      </c>
      <c r="CF3283" cm="1">
        <f t="array" ref="CF3283">IFERROR(IF((BD3283+BE3283)*INDEX(H:H,ROW())*INDEX(K:K,ROW())/(BF3283*30*1000)&lt;0.5,"",(BD3283+BE3283)*INDEX(H:H,ROW())*INDEX(K:K,ROW())/(BF3283*30*1000)),"")</f>
        <v>2.9403264977961769</v>
      </c>
      <c r="CG3283">
        <f t="shared" si="412"/>
        <v>0.45254788903636423</v>
      </c>
      <c r="CH3283" cm="1">
        <f t="array" ref="CH3283">IFERROR((BD3283+BE3283)*INDEX(K:K,ROW())*INDEX(H:H,ROW())/BC3283/100000,"")</f>
        <v>0.39919156489660373</v>
      </c>
      <c r="CI3283">
        <f t="shared" si="413"/>
        <v>96.227452613766204</v>
      </c>
      <c r="CJ3283">
        <v>1</v>
      </c>
      <c r="CK3283">
        <f t="shared" si="414"/>
        <v>19.910559277010275</v>
      </c>
      <c r="CL3283" cm="1">
        <f t="array" ref="CL3283">IF(INDEX(AS:AS,ROW()-2)=0,CL3282,INDEX(AS:AS,ROW()-2))</f>
        <v>42.15</v>
      </c>
      <c r="CM3283" t="str">
        <f t="shared" si="415"/>
        <v>CIV</v>
      </c>
    </row>
    <row r="3284" spans="1:91" x14ac:dyDescent="0.3">
      <c r="A3284" s="1">
        <v>3279</v>
      </c>
      <c r="B3284" t="s">
        <v>243</v>
      </c>
      <c r="C3284">
        <v>5</v>
      </c>
      <c r="D3284">
        <v>17</v>
      </c>
      <c r="E3284">
        <v>20</v>
      </c>
      <c r="F3284" t="s">
        <v>89</v>
      </c>
      <c r="G3284" t="s">
        <v>97</v>
      </c>
      <c r="H3284">
        <v>45.87</v>
      </c>
      <c r="I3284">
        <v>0.88</v>
      </c>
      <c r="J3284">
        <v>45.57</v>
      </c>
      <c r="K3284">
        <v>1564</v>
      </c>
      <c r="L3284">
        <v>45.89</v>
      </c>
      <c r="M3284">
        <v>0.89</v>
      </c>
      <c r="N3284">
        <v>45.57</v>
      </c>
      <c r="O3284">
        <v>1568</v>
      </c>
      <c r="P3284">
        <v>1.35</v>
      </c>
      <c r="Q3284">
        <v>50.28</v>
      </c>
      <c r="R3284">
        <v>30.11</v>
      </c>
      <c r="S3284">
        <v>1.6708776595744681</v>
      </c>
      <c r="T3284">
        <v>7.41</v>
      </c>
      <c r="U3284">
        <v>0</v>
      </c>
      <c r="V3284">
        <v>0</v>
      </c>
      <c r="W3284">
        <v>0</v>
      </c>
      <c r="X3284">
        <v>0</v>
      </c>
      <c r="Y3284">
        <v>2.2000000000000002</v>
      </c>
      <c r="Z3284">
        <v>7.72</v>
      </c>
      <c r="AA3284">
        <v>19.75</v>
      </c>
      <c r="AB3284">
        <v>65.900000000000006</v>
      </c>
      <c r="AC3284">
        <v>1678</v>
      </c>
      <c r="AD3284">
        <v>37.79</v>
      </c>
      <c r="AE3284">
        <v>32.28</v>
      </c>
      <c r="AF3284">
        <v>12.76</v>
      </c>
      <c r="AG3284">
        <v>1570</v>
      </c>
      <c r="AI3284">
        <v>44.58</v>
      </c>
      <c r="AJ3284">
        <v>41.32</v>
      </c>
      <c r="AK3284">
        <v>4.51</v>
      </c>
      <c r="AL3284">
        <v>47.305</v>
      </c>
      <c r="AM3284">
        <v>6.21</v>
      </c>
      <c r="AN3284">
        <v>47.89</v>
      </c>
      <c r="AO3284">
        <v>45.09</v>
      </c>
      <c r="AP3284">
        <v>3.56</v>
      </c>
      <c r="AQ3284">
        <v>4.88</v>
      </c>
      <c r="AR3284">
        <v>4.12</v>
      </c>
      <c r="AS3284">
        <v>41.91</v>
      </c>
      <c r="AT3284">
        <v>0</v>
      </c>
      <c r="AU3284">
        <v>0</v>
      </c>
      <c r="AV3284">
        <v>6.1</v>
      </c>
      <c r="AW3284">
        <v>65.5</v>
      </c>
      <c r="AX3284">
        <v>91.4</v>
      </c>
      <c r="AY3284">
        <v>96.2</v>
      </c>
      <c r="AZ3284">
        <v>100</v>
      </c>
      <c r="BA3284">
        <v>85.300000000000011</v>
      </c>
      <c r="BB3284">
        <v>90.100000000000009</v>
      </c>
      <c r="BC3284">
        <v>108.22747053743311</v>
      </c>
      <c r="BD3284">
        <v>6.9512622920326001E-3</v>
      </c>
      <c r="BE3284">
        <v>50.045112562880561</v>
      </c>
      <c r="BF3284">
        <v>42.294910500935657</v>
      </c>
      <c r="BG3284">
        <v>147.94438782558711</v>
      </c>
      <c r="BH3284">
        <v>0.67203349031399162</v>
      </c>
      <c r="BI3284">
        <v>87.230814721568393</v>
      </c>
      <c r="BJ3284">
        <v>0.39082633294441971</v>
      </c>
      <c r="BK3284">
        <v>690.06342826033085</v>
      </c>
      <c r="BL3284">
        <v>2.9277034533855351</v>
      </c>
      <c r="BM3284">
        <v>181.53393157192579</v>
      </c>
      <c r="BN3284">
        <v>105.4964752097476</v>
      </c>
      <c r="BO3284">
        <v>103.03128762059831</v>
      </c>
      <c r="BP3284">
        <v>103.6341728082425</v>
      </c>
      <c r="BQ3284">
        <v>34.783127213705853</v>
      </c>
      <c r="BR3284">
        <v>40.203169481421433</v>
      </c>
      <c r="BS3284">
        <v>90.640062719505124</v>
      </c>
      <c r="BT3284">
        <v>1847.8291843109539</v>
      </c>
      <c r="BU3284">
        <v>104.4145162058536</v>
      </c>
      <c r="BV3284">
        <v>843.24221629622309</v>
      </c>
      <c r="BW3284">
        <v>10.70368881092112</v>
      </c>
      <c r="BX3284">
        <v>9.1623542659304196</v>
      </c>
      <c r="BY3284">
        <v>2.4142530623178411</v>
      </c>
      <c r="BZ3284">
        <v>0.42022821178370168</v>
      </c>
      <c r="CA3284">
        <f t="shared" si="408"/>
        <v>50.052063825172596</v>
      </c>
      <c r="CB3284" cm="1">
        <f t="array" ref="CB3284">IF(ISBLANK(INDEX(AC:AC,ROW())), "", INDEX(AC:AC,ROW())*(BI3284+BJ3284)/1000)</f>
        <v>147.0291136894725</v>
      </c>
      <c r="CC3284">
        <f t="shared" si="409"/>
        <v>148.61642131590111</v>
      </c>
      <c r="CD3284">
        <f t="shared" si="410"/>
        <v>4.6432515475091583</v>
      </c>
      <c r="CE3284">
        <f t="shared" si="411"/>
        <v>6.3760469022664221</v>
      </c>
      <c r="CF3284" cm="1">
        <f t="array" ref="CF3284">IFERROR(IF((BD3284+BE3284)*INDEX(H:H,ROW())*INDEX(K:K,ROW())/(BF3284*30*1000)&lt;0.5,"",(BD3284+BE3284)*INDEX(H:H,ROW())*INDEX(K:K,ROW())/(BF3284*30*1000)),"")</f>
        <v>2.8299457717982777</v>
      </c>
      <c r="CG3284">
        <f t="shared" si="412"/>
        <v>0.39079644281538423</v>
      </c>
      <c r="CH3284" cm="1">
        <f t="array" ref="CH3284">IFERROR((BD3284+BE3284)*INDEX(K:K,ROW())*INDEX(H:H,ROW())/BC3284/100000,"")</f>
        <v>0.33177982229376118</v>
      </c>
      <c r="CI3284">
        <f t="shared" si="413"/>
        <v>93.266729720033325</v>
      </c>
      <c r="CJ3284">
        <v>1</v>
      </c>
      <c r="CK3284">
        <f t="shared" si="414"/>
        <v>17.073568985166638</v>
      </c>
      <c r="CL3284" cm="1">
        <f t="array" ref="CL3284">IF(INDEX(AS:AS,ROW()-2)=0,CL3283,INDEX(AS:AS,ROW()-2))</f>
        <v>41.93</v>
      </c>
      <c r="CM3284" t="str">
        <f t="shared" si="415"/>
        <v>CIV</v>
      </c>
    </row>
    <row r="3285" spans="1:91" x14ac:dyDescent="0.3">
      <c r="A3285" s="1">
        <v>3280</v>
      </c>
      <c r="B3285" t="s">
        <v>243</v>
      </c>
      <c r="C3285">
        <v>5</v>
      </c>
      <c r="D3285">
        <v>17</v>
      </c>
      <c r="E3285">
        <v>20</v>
      </c>
      <c r="F3285" t="s">
        <v>98</v>
      </c>
      <c r="G3285" t="s">
        <v>99</v>
      </c>
      <c r="H3285">
        <v>45.87</v>
      </c>
      <c r="I3285">
        <v>0.88</v>
      </c>
      <c r="J3285">
        <v>45.57</v>
      </c>
      <c r="K3285">
        <v>1564</v>
      </c>
      <c r="L3285">
        <v>45.89</v>
      </c>
      <c r="M3285">
        <v>0.89</v>
      </c>
      <c r="N3285">
        <v>45.57</v>
      </c>
      <c r="O3285">
        <v>1568</v>
      </c>
      <c r="P3285">
        <v>1.35</v>
      </c>
      <c r="Q3285">
        <v>50.28</v>
      </c>
      <c r="R3285">
        <v>30.11</v>
      </c>
      <c r="S3285">
        <v>1.6708776595744681</v>
      </c>
      <c r="T3285">
        <v>7.41</v>
      </c>
      <c r="U3285">
        <v>0</v>
      </c>
      <c r="V3285">
        <v>0</v>
      </c>
      <c r="W3285">
        <v>0</v>
      </c>
      <c r="X3285">
        <v>0</v>
      </c>
      <c r="Y3285">
        <v>2.2000000000000002</v>
      </c>
      <c r="Z3285">
        <v>7.72</v>
      </c>
      <c r="AA3285">
        <v>19.75</v>
      </c>
      <c r="AB3285">
        <v>65.900000000000006</v>
      </c>
      <c r="AC3285">
        <v>1682</v>
      </c>
      <c r="AD3285">
        <v>37.79</v>
      </c>
      <c r="AE3285">
        <v>32.28</v>
      </c>
      <c r="AF3285">
        <v>12.65</v>
      </c>
      <c r="AG3285">
        <v>1570</v>
      </c>
      <c r="AI3285">
        <v>44.58</v>
      </c>
      <c r="AJ3285">
        <v>41.32</v>
      </c>
      <c r="AK3285">
        <v>4.51</v>
      </c>
      <c r="AL3285">
        <v>47.305</v>
      </c>
      <c r="AM3285">
        <v>6.31</v>
      </c>
      <c r="AN3285">
        <v>47.89</v>
      </c>
      <c r="AO3285">
        <v>45.09</v>
      </c>
      <c r="AP3285">
        <v>3.31</v>
      </c>
      <c r="AQ3285">
        <v>3.83</v>
      </c>
      <c r="AR3285">
        <v>4.12</v>
      </c>
      <c r="AS3285">
        <v>42.06</v>
      </c>
      <c r="AT3285">
        <v>0</v>
      </c>
      <c r="AU3285">
        <v>0</v>
      </c>
      <c r="AV3285">
        <v>5.6</v>
      </c>
      <c r="AW3285">
        <v>68.400000000000006</v>
      </c>
      <c r="AX3285">
        <v>92.8</v>
      </c>
      <c r="AY3285">
        <v>99.1</v>
      </c>
      <c r="AZ3285">
        <v>100</v>
      </c>
      <c r="BA3285">
        <v>86.199999999999989</v>
      </c>
      <c r="BB3285">
        <v>92.6</v>
      </c>
      <c r="BC3285">
        <v>102.26082674354861</v>
      </c>
      <c r="BD3285">
        <v>4.6718226667639001E-3</v>
      </c>
      <c r="BE3285">
        <v>53.522862610218063</v>
      </c>
      <c r="BF3285">
        <v>45.012555923896223</v>
      </c>
      <c r="BG3285">
        <v>135.2602421116822</v>
      </c>
      <c r="BH3285">
        <v>6.0446167554029637</v>
      </c>
      <c r="BI3285">
        <v>79.750251154139846</v>
      </c>
      <c r="BJ3285">
        <v>3.534850933961545</v>
      </c>
      <c r="BK3285">
        <v>586.77863234464712</v>
      </c>
      <c r="BL3285">
        <v>2.8121342551042159</v>
      </c>
      <c r="BM3285">
        <v>181.6807714635539</v>
      </c>
      <c r="BN3285">
        <v>105.2137368179261</v>
      </c>
      <c r="BO3285">
        <v>101.79109238212671</v>
      </c>
      <c r="BP3285">
        <v>102.3169525783927</v>
      </c>
      <c r="BQ3285">
        <v>37.71843580317811</v>
      </c>
      <c r="BR3285">
        <v>36.422905963083608</v>
      </c>
      <c r="BS3285">
        <v>92.604057899799955</v>
      </c>
      <c r="BT3285">
        <v>1847.8291843109539</v>
      </c>
      <c r="BU3285">
        <v>103.22668392322841</v>
      </c>
      <c r="BV3285">
        <v>835.57668554328154</v>
      </c>
      <c r="BW3285">
        <v>10.928338092127071</v>
      </c>
      <c r="BX3285">
        <v>9.0934096441893288</v>
      </c>
      <c r="BY3285">
        <v>8.4702834503786164</v>
      </c>
      <c r="BZ3285">
        <v>0.42088300599222178</v>
      </c>
      <c r="CA3285">
        <f t="shared" si="408"/>
        <v>53.527534432884828</v>
      </c>
      <c r="CB3285" cm="1">
        <f t="array" ref="CB3285">IF(ISBLANK(INDEX(AC:AC,ROW())), "", INDEX(AC:AC,ROW())*(BI3285+BJ3285)/1000)</f>
        <v>140.08554171218657</v>
      </c>
      <c r="CC3285">
        <f t="shared" si="409"/>
        <v>141.30485886708516</v>
      </c>
      <c r="CD3285">
        <f t="shared" si="410"/>
        <v>4.152572226101479</v>
      </c>
      <c r="CE3285">
        <f t="shared" si="411"/>
        <v>5.7380587565185666</v>
      </c>
      <c r="CF3285" cm="1">
        <f t="array" ref="CF3285">IFERROR(IF((BD3285+BE3285)*INDEX(H:H,ROW())*INDEX(K:K,ROW())/(BF3285*30*1000)&lt;0.5,"",(BD3285+BE3285)*INDEX(H:H,ROW())*INDEX(K:K,ROW())/(BF3285*30*1000)),"")</f>
        <v>2.8437263337746037</v>
      </c>
      <c r="CG3285">
        <f t="shared" si="412"/>
        <v>0.44017398800011126</v>
      </c>
      <c r="CH3285" cm="1">
        <f t="array" ref="CH3285">IFERROR((BD3285+BE3285)*INDEX(K:K,ROW())*INDEX(H:H,ROW())/BC3285/100000,"")</f>
        <v>0.37552030833555078</v>
      </c>
      <c r="CI3285">
        <f t="shared" si="413"/>
        <v>99.742901790612237</v>
      </c>
      <c r="CJ3285">
        <v>1</v>
      </c>
      <c r="CK3285">
        <f t="shared" si="414"/>
        <v>18.069765746613516</v>
      </c>
      <c r="CL3285" cm="1">
        <f t="array" ref="CL3285">IF(INDEX(AS:AS,ROW()-2)=0,CL3284,INDEX(AS:AS,ROW()-2))</f>
        <v>41.8</v>
      </c>
      <c r="CM3285" t="str">
        <f t="shared" si="415"/>
        <v>CIV</v>
      </c>
    </row>
    <row r="3286" spans="1:91" x14ac:dyDescent="0.3">
      <c r="A3286" s="1">
        <v>3281</v>
      </c>
      <c r="B3286" t="s">
        <v>243</v>
      </c>
      <c r="C3286">
        <v>5</v>
      </c>
      <c r="D3286">
        <v>17</v>
      </c>
      <c r="E3286">
        <v>20</v>
      </c>
      <c r="F3286" t="s">
        <v>98</v>
      </c>
      <c r="G3286" t="s">
        <v>100</v>
      </c>
      <c r="H3286">
        <v>46.28</v>
      </c>
      <c r="I3286">
        <v>0.86</v>
      </c>
      <c r="J3286">
        <v>46.06</v>
      </c>
      <c r="K3286">
        <v>1572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Q3286">
        <v>50.28</v>
      </c>
      <c r="R3286">
        <v>30.17</v>
      </c>
      <c r="S3286">
        <v>1.6708776595744681</v>
      </c>
      <c r="T3286">
        <v>7.41</v>
      </c>
      <c r="U3286">
        <v>0</v>
      </c>
      <c r="V3286">
        <v>0</v>
      </c>
      <c r="W3286">
        <v>0</v>
      </c>
      <c r="X3286">
        <v>0</v>
      </c>
      <c r="Y3286">
        <v>2.5</v>
      </c>
      <c r="Z3286">
        <v>7.72</v>
      </c>
      <c r="AA3286">
        <v>19.899999999999999</v>
      </c>
      <c r="AB3286">
        <v>65.900000000000006</v>
      </c>
      <c r="AC3286">
        <v>1684</v>
      </c>
      <c r="AD3286">
        <v>38.020000000000003</v>
      </c>
      <c r="AE3286">
        <v>32.93</v>
      </c>
      <c r="AF3286">
        <v>11.98</v>
      </c>
      <c r="AG3286">
        <v>1570</v>
      </c>
      <c r="AI3286">
        <v>44.58</v>
      </c>
      <c r="AJ3286">
        <v>41.72</v>
      </c>
      <c r="AK3286">
        <v>5.66</v>
      </c>
      <c r="AL3286">
        <v>47.73</v>
      </c>
      <c r="AM3286">
        <v>6.19</v>
      </c>
      <c r="AN3286">
        <v>48.21</v>
      </c>
      <c r="AO3286">
        <v>45.53</v>
      </c>
      <c r="AP3286">
        <v>3.6</v>
      </c>
      <c r="AQ3286">
        <v>3.83</v>
      </c>
      <c r="AR3286">
        <v>4.9000000000000004</v>
      </c>
      <c r="AS3286">
        <v>42.36</v>
      </c>
      <c r="AT3286">
        <v>0</v>
      </c>
      <c r="AU3286">
        <v>0.1</v>
      </c>
      <c r="AV3286">
        <v>3.8</v>
      </c>
      <c r="AW3286">
        <v>40</v>
      </c>
      <c r="AX3286">
        <v>74.7</v>
      </c>
      <c r="AY3286">
        <v>85.6</v>
      </c>
      <c r="AZ3286">
        <v>98.6</v>
      </c>
      <c r="BA3286">
        <v>70.900000000000006</v>
      </c>
      <c r="BB3286">
        <v>81.8</v>
      </c>
      <c r="BC3286">
        <v>87.707820395748016</v>
      </c>
      <c r="BD3286">
        <v>3.0189322526897001E-3</v>
      </c>
      <c r="BE3286">
        <v>54.732628399264698</v>
      </c>
      <c r="BF3286">
        <v>45.993882174437388</v>
      </c>
      <c r="BG3286">
        <v>161.57420196785151</v>
      </c>
      <c r="BH3286">
        <v>4.1321774776664446</v>
      </c>
      <c r="BI3286">
        <v>95.268546574812163</v>
      </c>
      <c r="BJ3286">
        <v>2.409945434260174</v>
      </c>
      <c r="BK3286">
        <v>709.22471539897288</v>
      </c>
      <c r="BL3286">
        <v>2.9720868558223339</v>
      </c>
      <c r="BM3286">
        <v>183.57983421248869</v>
      </c>
      <c r="BN3286">
        <v>105.3851419517711</v>
      </c>
      <c r="BO3286">
        <v>101.9455922375777</v>
      </c>
      <c r="BP3286">
        <v>102.36391952659579</v>
      </c>
      <c r="BQ3286">
        <v>35.308311036406558</v>
      </c>
      <c r="BR3286">
        <v>42.590884544991063</v>
      </c>
      <c r="BS3286">
        <v>94.091617707235542</v>
      </c>
      <c r="BT3286">
        <v>1847.8291843109539</v>
      </c>
      <c r="BU3286">
        <v>104.7760797279509</v>
      </c>
      <c r="BV3286">
        <v>839.87647341095567</v>
      </c>
      <c r="BW3286">
        <v>12.820801542641741</v>
      </c>
      <c r="BX3286">
        <v>9.2658190713101316</v>
      </c>
      <c r="BY3286">
        <v>2.7526855399245291</v>
      </c>
      <c r="BZ3286">
        <v>5.2667771084105688</v>
      </c>
      <c r="CA3286">
        <f t="shared" si="408"/>
        <v>54.735647331517384</v>
      </c>
      <c r="CB3286" cm="1">
        <f t="array" ref="CB3286">IF(ISBLANK(INDEX(AC:AC,ROW())), "", INDEX(AC:AC,ROW())*(BI3286+BJ3286)/1000)</f>
        <v>164.49058054327782</v>
      </c>
      <c r="CC3286">
        <f t="shared" si="409"/>
        <v>165.70637944551794</v>
      </c>
      <c r="CD3286">
        <f t="shared" si="410"/>
        <v>4.280008517307305</v>
      </c>
      <c r="CE3286">
        <f t="shared" si="411"/>
        <v>8.086219817102597</v>
      </c>
      <c r="CF3286" cm="1">
        <f t="array" ref="CF3286">IFERROR(IF((BD3286+BE3286)*INDEX(H:H,ROW())*INDEX(K:K,ROW())/(BF3286*30*1000)&lt;0.5,"",(BD3286+BE3286)*INDEX(H:H,ROW())*INDEX(K:K,ROW())/(BF3286*30*1000)),"")</f>
        <v>2.8859900375904992</v>
      </c>
      <c r="CG3286">
        <f t="shared" si="412"/>
        <v>0.5243988730640845</v>
      </c>
      <c r="CH3286" cm="1">
        <f t="array" ref="CH3286">IFERROR((BD3286+BE3286)*INDEX(K:K,ROW())*INDEX(H:H,ROW())/BC3286/100000,"")</f>
        <v>0.45402297701598976</v>
      </c>
      <c r="CI3286">
        <f t="shared" si="413"/>
        <v>103.43211876275652</v>
      </c>
      <c r="CJ3286">
        <v>1</v>
      </c>
      <c r="CK3286">
        <f t="shared" si="414"/>
        <v>21.068009397261623</v>
      </c>
      <c r="CL3286" cm="1">
        <f t="array" ref="CL3286">IF(INDEX(AS:AS,ROW()-2)=0,CL3285,INDEX(AS:AS,ROW()-2))</f>
        <v>41.91</v>
      </c>
      <c r="CM3286" t="str">
        <f t="shared" si="415"/>
        <v>CIV</v>
      </c>
    </row>
    <row r="3287" spans="1:91" x14ac:dyDescent="0.3">
      <c r="A3287" s="1">
        <v>3282</v>
      </c>
      <c r="B3287" t="s">
        <v>243</v>
      </c>
      <c r="C3287">
        <v>5</v>
      </c>
      <c r="D3287">
        <v>17</v>
      </c>
      <c r="E3287">
        <v>20</v>
      </c>
      <c r="F3287" t="s">
        <v>98</v>
      </c>
      <c r="G3287" t="s">
        <v>101</v>
      </c>
      <c r="H3287">
        <v>45.87</v>
      </c>
      <c r="I3287">
        <v>0.88</v>
      </c>
      <c r="J3287">
        <v>45.57</v>
      </c>
      <c r="K3287">
        <v>1564</v>
      </c>
      <c r="L3287">
        <v>45.89</v>
      </c>
      <c r="M3287">
        <v>0.89</v>
      </c>
      <c r="N3287">
        <v>45.57</v>
      </c>
      <c r="O3287">
        <v>1568</v>
      </c>
      <c r="P3287">
        <v>1.35</v>
      </c>
      <c r="Q3287">
        <v>50.28</v>
      </c>
      <c r="R3287">
        <v>30.11</v>
      </c>
      <c r="S3287">
        <v>1.6708776595744681</v>
      </c>
      <c r="T3287">
        <v>7.41</v>
      </c>
      <c r="U3287">
        <v>0</v>
      </c>
      <c r="V3287">
        <v>0</v>
      </c>
      <c r="W3287">
        <v>0</v>
      </c>
      <c r="X3287">
        <v>0</v>
      </c>
      <c r="Y3287">
        <v>2.2000000000000002</v>
      </c>
      <c r="Z3287">
        <v>7.72</v>
      </c>
      <c r="AA3287">
        <v>19.75</v>
      </c>
      <c r="AB3287">
        <v>65.900000000000006</v>
      </c>
      <c r="AC3287">
        <v>1686</v>
      </c>
      <c r="AD3287">
        <v>37.79</v>
      </c>
      <c r="AE3287">
        <v>32.28</v>
      </c>
      <c r="AF3287">
        <v>11.56</v>
      </c>
      <c r="AG3287">
        <v>1570</v>
      </c>
      <c r="AI3287">
        <v>44.58</v>
      </c>
      <c r="AJ3287">
        <v>41.32</v>
      </c>
      <c r="AK3287">
        <v>4.51</v>
      </c>
      <c r="AL3287">
        <v>47.305</v>
      </c>
      <c r="AM3287">
        <v>6.31</v>
      </c>
      <c r="AN3287">
        <v>47.89</v>
      </c>
      <c r="AO3287">
        <v>45.09</v>
      </c>
      <c r="AP3287">
        <v>3.31</v>
      </c>
      <c r="AQ3287">
        <v>3.83</v>
      </c>
      <c r="AR3287">
        <v>4.12</v>
      </c>
      <c r="AS3287">
        <v>42.51</v>
      </c>
      <c r="AT3287">
        <v>0</v>
      </c>
      <c r="AU3287">
        <v>0</v>
      </c>
      <c r="AV3287">
        <v>2.1</v>
      </c>
      <c r="AW3287">
        <v>31</v>
      </c>
      <c r="AX3287">
        <v>65.7</v>
      </c>
      <c r="AY3287">
        <v>81.900000000000006</v>
      </c>
      <c r="AZ3287">
        <v>98.1</v>
      </c>
      <c r="BA3287">
        <v>63.6</v>
      </c>
      <c r="BB3287">
        <v>79.800000000000011</v>
      </c>
      <c r="BC3287">
        <v>102.4008718486529</v>
      </c>
      <c r="BD3287">
        <v>2.250199099349E-3</v>
      </c>
      <c r="BE3287">
        <v>54.564793127616092</v>
      </c>
      <c r="BF3287">
        <v>44.891400756193043</v>
      </c>
      <c r="BG3287">
        <v>150.37406318246099</v>
      </c>
      <c r="BH3287">
        <v>10.858097693068251</v>
      </c>
      <c r="BI3287">
        <v>88.665498224356838</v>
      </c>
      <c r="BJ3287">
        <v>6.3187741952871317</v>
      </c>
      <c r="BK3287">
        <v>623.45780044694504</v>
      </c>
      <c r="BL3287">
        <v>2.984173096480311</v>
      </c>
      <c r="BM3287">
        <v>183.83287045218361</v>
      </c>
      <c r="BN3287">
        <v>105.6869302230993</v>
      </c>
      <c r="BO3287">
        <v>103.1880768894417</v>
      </c>
      <c r="BP3287">
        <v>103.5130738484542</v>
      </c>
      <c r="BQ3287">
        <v>39.49217447693497</v>
      </c>
      <c r="BR3287">
        <v>38.009109002291872</v>
      </c>
      <c r="BS3287">
        <v>91.975285095516639</v>
      </c>
      <c r="BT3287">
        <v>1847.8291843109539</v>
      </c>
      <c r="BU3287">
        <v>104.5978263721322</v>
      </c>
      <c r="BV3287">
        <v>832.35537619171146</v>
      </c>
      <c r="BW3287">
        <v>14.911647746211679</v>
      </c>
      <c r="BX3287">
        <v>9.3278307311952062</v>
      </c>
      <c r="BY3287">
        <v>12.5024535337378</v>
      </c>
      <c r="BZ3287">
        <v>4.8955456210088677</v>
      </c>
      <c r="CA3287">
        <f t="shared" si="408"/>
        <v>54.567043326715442</v>
      </c>
      <c r="CB3287" cm="1">
        <f t="array" ref="CB3287">IF(ISBLANK(INDEX(AC:AC,ROW())), "", INDEX(AC:AC,ROW())*(BI3287+BJ3287)/1000)</f>
        <v>160.14348329951974</v>
      </c>
      <c r="CC3287">
        <f t="shared" si="409"/>
        <v>161.23216087552925</v>
      </c>
      <c r="CD3287">
        <f t="shared" si="410"/>
        <v>3.8668327526060549</v>
      </c>
      <c r="CE3287">
        <f t="shared" si="411"/>
        <v>6.0884032449294692</v>
      </c>
      <c r="CF3287" cm="1">
        <f t="array" ref="CF3287">IFERROR(IF((BD3287+BE3287)*INDEX(H:H,ROW())*INDEX(K:K,ROW())/(BF3287*30*1000)&lt;0.5,"",(BD3287+BE3287)*INDEX(H:H,ROW())*INDEX(K:K,ROW())/(BF3287*30*1000)),"")</f>
        <v>2.9067755575347949</v>
      </c>
      <c r="CG3287">
        <f t="shared" si="412"/>
        <v>0.43838885300255964</v>
      </c>
      <c r="CH3287" cm="1">
        <f t="array" ref="CH3287">IFERROR((BD3287+BE3287)*INDEX(K:K,ROW())*INDEX(H:H,ROW())/BC3287/100000,"")</f>
        <v>0.38228940078106627</v>
      </c>
      <c r="CI3287">
        <f t="shared" si="413"/>
        <v>101.67991672332538</v>
      </c>
      <c r="CJ3287">
        <v>1</v>
      </c>
      <c r="CK3287">
        <f t="shared" si="414"/>
        <v>18.045053239800737</v>
      </c>
      <c r="CL3287" cm="1">
        <f t="array" ref="CL3287">IF(INDEX(AS:AS,ROW()-2)=0,CL3286,INDEX(AS:AS,ROW()-2))</f>
        <v>42.06</v>
      </c>
      <c r="CM3287" t="str">
        <f t="shared" si="415"/>
        <v>CIV</v>
      </c>
    </row>
    <row r="3288" spans="1:91" x14ac:dyDescent="0.3">
      <c r="A3288" s="1">
        <v>3283</v>
      </c>
      <c r="B3288" t="s">
        <v>243</v>
      </c>
      <c r="C3288">
        <v>5</v>
      </c>
      <c r="D3288">
        <v>17</v>
      </c>
      <c r="E3288">
        <v>20</v>
      </c>
      <c r="F3288" t="s">
        <v>98</v>
      </c>
      <c r="G3288" t="s">
        <v>102</v>
      </c>
      <c r="H3288">
        <v>45.87</v>
      </c>
      <c r="I3288">
        <v>0.88</v>
      </c>
      <c r="J3288">
        <v>45.57</v>
      </c>
      <c r="K3288">
        <v>1564</v>
      </c>
      <c r="L3288">
        <v>45.89</v>
      </c>
      <c r="M3288">
        <v>0.89</v>
      </c>
      <c r="N3288">
        <v>45.57</v>
      </c>
      <c r="O3288">
        <v>1568</v>
      </c>
      <c r="P3288">
        <v>1.35</v>
      </c>
      <c r="Q3288">
        <v>50.28</v>
      </c>
      <c r="R3288">
        <v>30.11</v>
      </c>
      <c r="S3288">
        <v>1.6708776595744681</v>
      </c>
      <c r="T3288">
        <v>7.41</v>
      </c>
      <c r="U3288">
        <v>0</v>
      </c>
      <c r="V3288">
        <v>0</v>
      </c>
      <c r="W3288">
        <v>0</v>
      </c>
      <c r="X3288">
        <v>0</v>
      </c>
      <c r="Y3288">
        <v>2.2000000000000002</v>
      </c>
      <c r="Z3288">
        <v>7.72</v>
      </c>
      <c r="AA3288">
        <v>19.75</v>
      </c>
      <c r="AB3288">
        <v>65.900000000000006</v>
      </c>
      <c r="AC3288">
        <v>1683</v>
      </c>
      <c r="AD3288">
        <v>37.79</v>
      </c>
      <c r="AE3288">
        <v>32.69</v>
      </c>
      <c r="AF3288">
        <v>11.43</v>
      </c>
      <c r="AG3288">
        <v>1570</v>
      </c>
      <c r="AI3288">
        <v>44.58</v>
      </c>
      <c r="AJ3288">
        <v>41.32</v>
      </c>
      <c r="AK3288">
        <v>5.71</v>
      </c>
      <c r="AL3288">
        <v>47.305</v>
      </c>
      <c r="AM3288">
        <v>6.24</v>
      </c>
      <c r="AN3288">
        <v>47.89</v>
      </c>
      <c r="AO3288">
        <v>45.09</v>
      </c>
      <c r="AP3288">
        <v>3.52</v>
      </c>
      <c r="AQ3288">
        <v>5.0199999999999996</v>
      </c>
      <c r="AR3288">
        <v>4.12</v>
      </c>
      <c r="AS3288">
        <v>42.62</v>
      </c>
      <c r="AT3288">
        <v>0</v>
      </c>
      <c r="AU3288">
        <v>0</v>
      </c>
      <c r="AV3288">
        <v>1.8</v>
      </c>
      <c r="AW3288">
        <v>28.9</v>
      </c>
      <c r="AX3288">
        <v>63.6</v>
      </c>
      <c r="AY3288">
        <v>88.7</v>
      </c>
      <c r="AZ3288">
        <v>98.9</v>
      </c>
      <c r="BA3288">
        <v>61.8</v>
      </c>
      <c r="BB3288">
        <v>86.9</v>
      </c>
      <c r="BC3288">
        <v>96.853478937166443</v>
      </c>
      <c r="BD3288">
        <v>1.0606189110906E-3</v>
      </c>
      <c r="BE3288">
        <v>53.674543232757102</v>
      </c>
      <c r="BF3288">
        <v>43.55400040508394</v>
      </c>
      <c r="BG3288">
        <v>151.06992487681231</v>
      </c>
      <c r="BH3288">
        <v>11.20615522457417</v>
      </c>
      <c r="BI3288">
        <v>89.075591052788241</v>
      </c>
      <c r="BJ3288">
        <v>6.5204598097209407</v>
      </c>
      <c r="BK3288">
        <v>607.02233444151614</v>
      </c>
      <c r="BL3288">
        <v>3.3534115416528518</v>
      </c>
      <c r="BM3288">
        <v>184.92898855650941</v>
      </c>
      <c r="BN3288">
        <v>104.8490591474166</v>
      </c>
      <c r="BO3288">
        <v>103.4744165422487</v>
      </c>
      <c r="BP3288">
        <v>103.9284525573284</v>
      </c>
      <c r="BQ3288">
        <v>32.60041129694482</v>
      </c>
      <c r="BR3288">
        <v>30.330364620161021</v>
      </c>
      <c r="BS3288">
        <v>90.885122547344196</v>
      </c>
      <c r="BT3288">
        <v>1847.8291843109539</v>
      </c>
      <c r="BU3288">
        <v>106.41897489058771</v>
      </c>
      <c r="BV3288">
        <v>831.29487036226317</v>
      </c>
      <c r="BW3288">
        <v>17.975182933257688</v>
      </c>
      <c r="BX3288">
        <v>10.310168152089631</v>
      </c>
      <c r="BY3288">
        <v>11.0302923441725</v>
      </c>
      <c r="BZ3288">
        <v>0.42337499521398347</v>
      </c>
      <c r="CA3288">
        <f t="shared" si="408"/>
        <v>53.675603851668193</v>
      </c>
      <c r="CB3288" cm="1">
        <f t="array" ref="CB3288">IF(ISBLANK(INDEX(AC:AC,ROW())), "", INDEX(AC:AC,ROW())*(BI3288+BJ3288)/1000)</f>
        <v>160.88815360160297</v>
      </c>
      <c r="CC3288">
        <f t="shared" si="409"/>
        <v>162.27608010138647</v>
      </c>
      <c r="CD3288">
        <f t="shared" si="410"/>
        <v>3.7406765930152006</v>
      </c>
      <c r="CE3288">
        <f t="shared" si="411"/>
        <v>6.267429328329249</v>
      </c>
      <c r="CF3288" cm="1">
        <f t="array" ref="CF3288">IFERROR(IF((BD3288+BE3288)*INDEX(H:H,ROW())*INDEX(K:K,ROW())/(BF3288*30*1000)&lt;0.5,"",(BD3288+BE3288)*INDEX(H:H,ROW())*INDEX(K:K,ROW())/(BF3288*30*1000)),"")</f>
        <v>2.9470881234901904</v>
      </c>
      <c r="CG3288">
        <f t="shared" si="412"/>
        <v>0.44968958144848403</v>
      </c>
      <c r="CH3288" cm="1">
        <f t="array" ref="CH3288">IFERROR((BD3288+BE3288)*INDEX(K:K,ROW())*INDEX(H:H,ROW())/BC3288/100000,"")</f>
        <v>0.39758244742323062</v>
      </c>
      <c r="CI3288">
        <f t="shared" si="413"/>
        <v>100.01881349946221</v>
      </c>
      <c r="CJ3288">
        <v>1</v>
      </c>
      <c r="CK3288">
        <f t="shared" si="414"/>
        <v>19.078604140897514</v>
      </c>
      <c r="CL3288" cm="1">
        <f t="array" ref="CL3288">IF(INDEX(AS:AS,ROW()-2)=0,CL3287,INDEX(AS:AS,ROW()-2))</f>
        <v>42.36</v>
      </c>
      <c r="CM3288" t="str">
        <f t="shared" si="415"/>
        <v>CIV</v>
      </c>
    </row>
    <row r="3289" spans="1:91" x14ac:dyDescent="0.3">
      <c r="A3289" s="1">
        <v>3284</v>
      </c>
      <c r="B3289" t="s">
        <v>243</v>
      </c>
      <c r="C3289">
        <v>5</v>
      </c>
      <c r="D3289">
        <v>17</v>
      </c>
      <c r="E3289">
        <v>20</v>
      </c>
      <c r="F3289" t="s">
        <v>98</v>
      </c>
      <c r="G3289" t="s">
        <v>103</v>
      </c>
      <c r="H3289">
        <v>45.87</v>
      </c>
      <c r="I3289">
        <v>0.88</v>
      </c>
      <c r="J3289">
        <v>45.57</v>
      </c>
      <c r="K3289">
        <v>1570</v>
      </c>
      <c r="L3289">
        <v>45.89</v>
      </c>
      <c r="M3289">
        <v>0.89</v>
      </c>
      <c r="N3289">
        <v>45.57</v>
      </c>
      <c r="O3289">
        <v>1568</v>
      </c>
      <c r="P3289">
        <v>1.35</v>
      </c>
      <c r="Q3289">
        <v>50.28</v>
      </c>
      <c r="R3289">
        <v>30.11</v>
      </c>
      <c r="S3289">
        <v>1.6708776595744681</v>
      </c>
      <c r="T3289">
        <v>7.41</v>
      </c>
      <c r="U3289">
        <v>0</v>
      </c>
      <c r="V3289">
        <v>0</v>
      </c>
      <c r="W3289">
        <v>0</v>
      </c>
      <c r="X3289">
        <v>0</v>
      </c>
      <c r="Y3289">
        <v>2.2000000000000002</v>
      </c>
      <c r="Z3289">
        <v>7.72</v>
      </c>
      <c r="AA3289">
        <v>19.75</v>
      </c>
      <c r="AB3289">
        <v>65.900000000000006</v>
      </c>
      <c r="AC3289">
        <v>1680</v>
      </c>
      <c r="AD3289">
        <v>37.79</v>
      </c>
      <c r="AE3289">
        <v>32.28</v>
      </c>
      <c r="AF3289">
        <v>11.71</v>
      </c>
      <c r="AG3289">
        <v>1570</v>
      </c>
      <c r="AI3289">
        <v>44.58</v>
      </c>
      <c r="AJ3289">
        <v>41.32</v>
      </c>
      <c r="AK3289">
        <v>4.51</v>
      </c>
      <c r="AL3289">
        <v>47.305</v>
      </c>
      <c r="AM3289">
        <v>6.31</v>
      </c>
      <c r="AN3289">
        <v>47.89</v>
      </c>
      <c r="AO3289">
        <v>45.09</v>
      </c>
      <c r="AP3289">
        <v>3.31</v>
      </c>
      <c r="AQ3289">
        <v>3.83</v>
      </c>
      <c r="AR3289">
        <v>4.12</v>
      </c>
      <c r="AS3289">
        <v>42.68</v>
      </c>
      <c r="AT3289">
        <v>0</v>
      </c>
      <c r="AU3289">
        <v>0</v>
      </c>
      <c r="AV3289">
        <v>3.8</v>
      </c>
      <c r="AW3289">
        <v>51.2</v>
      </c>
      <c r="AX3289">
        <v>84.5</v>
      </c>
      <c r="AY3289">
        <v>97.1</v>
      </c>
      <c r="AZ3289">
        <v>100</v>
      </c>
      <c r="BA3289">
        <v>80.7</v>
      </c>
      <c r="BB3289">
        <v>93.3</v>
      </c>
      <c r="BC3289">
        <v>99.665427421130445</v>
      </c>
      <c r="BD3289">
        <v>1.1943951513619201E-2</v>
      </c>
      <c r="BE3289">
        <v>61.026398453480063</v>
      </c>
      <c r="BF3289">
        <v>47.983997550581122</v>
      </c>
      <c r="BG3289">
        <v>170.76239775208001</v>
      </c>
      <c r="BH3289">
        <v>12.492408449155359</v>
      </c>
      <c r="BI3289">
        <v>100.6857538708629</v>
      </c>
      <c r="BJ3289">
        <v>7.267849660372212</v>
      </c>
      <c r="BK3289">
        <v>673.51839246738984</v>
      </c>
      <c r="BL3289">
        <v>3.553959674000656</v>
      </c>
      <c r="BM3289">
        <v>186.8439120315287</v>
      </c>
      <c r="BN3289">
        <v>103.9354565761648</v>
      </c>
      <c r="BO3289">
        <v>101.8934618986257</v>
      </c>
      <c r="BP3289">
        <v>102.43576998137971</v>
      </c>
      <c r="BQ3289">
        <v>25.100651430129609</v>
      </c>
      <c r="BR3289">
        <v>38.075621996088508</v>
      </c>
      <c r="BS3289">
        <v>87.721787845285235</v>
      </c>
      <c r="BT3289">
        <v>1847.8291843109539</v>
      </c>
      <c r="BU3289">
        <v>107.55653411065479</v>
      </c>
      <c r="BV3289">
        <v>855.67179946358533</v>
      </c>
      <c r="BW3289">
        <v>15.975640622620009</v>
      </c>
      <c r="BX3289">
        <v>10.751871954294099</v>
      </c>
      <c r="BY3289">
        <v>6.5102262711104029</v>
      </c>
      <c r="BZ3289">
        <v>0.42247816593438042</v>
      </c>
      <c r="CA3289">
        <f t="shared" si="408"/>
        <v>61.038342404993685</v>
      </c>
      <c r="CB3289" cm="1">
        <f t="array" ref="CB3289">IF(ISBLANK(INDEX(AC:AC,ROW())), "", INDEX(AC:AC,ROW())*(BI3289+BJ3289)/1000)</f>
        <v>181.36205393247499</v>
      </c>
      <c r="CC3289">
        <f t="shared" si="409"/>
        <v>183.25480620123537</v>
      </c>
      <c r="CD3289">
        <f t="shared" si="410"/>
        <v>3.6753109314240158</v>
      </c>
      <c r="CE3289">
        <f t="shared" si="411"/>
        <v>6.7577936491605781</v>
      </c>
      <c r="CF3289" cm="1">
        <f t="array" ref="CF3289">IFERROR(IF((BD3289+BE3289)*INDEX(H:H,ROW())*INDEX(K:K,ROW())/(BF3289*30*1000)&lt;0.5,"",(BD3289+BE3289)*INDEX(H:H,ROW())*INDEX(K:K,ROW())/(BF3289*30*1000)),"")</f>
        <v>3.0536091108083379</v>
      </c>
      <c r="CG3289">
        <f t="shared" si="412"/>
        <v>0.48145077778904755</v>
      </c>
      <c r="CH3289" cm="1">
        <f t="array" ref="CH3289">IFERROR((BD3289+BE3289)*INDEX(K:K,ROW())*INDEX(H:H,ROW())/BC3289/100000,"")</f>
        <v>0.44104874443871878</v>
      </c>
      <c r="CI3289">
        <f t="shared" si="413"/>
        <v>114.17483539750089</v>
      </c>
      <c r="CJ3289">
        <v>1</v>
      </c>
      <c r="CK3289">
        <f t="shared" si="414"/>
        <v>18.540322678826826</v>
      </c>
      <c r="CL3289" cm="1">
        <f t="array" ref="CL3289">IF(INDEX(AS:AS,ROW()-2)=0,CL3288,INDEX(AS:AS,ROW()-2))</f>
        <v>42.51</v>
      </c>
      <c r="CM3289" t="str">
        <f t="shared" si="415"/>
        <v>CIV</v>
      </c>
    </row>
    <row r="3290" spans="1:91" x14ac:dyDescent="0.3">
      <c r="A3290" s="1">
        <v>3285</v>
      </c>
      <c r="B3290" t="s">
        <v>243</v>
      </c>
      <c r="C3290">
        <v>5</v>
      </c>
      <c r="D3290">
        <v>17</v>
      </c>
      <c r="E3290">
        <v>20</v>
      </c>
      <c r="F3290" t="s">
        <v>98</v>
      </c>
      <c r="G3290" t="s">
        <v>104</v>
      </c>
      <c r="H3290">
        <v>45.87</v>
      </c>
      <c r="I3290">
        <v>0.88</v>
      </c>
      <c r="J3290">
        <v>45.57</v>
      </c>
      <c r="K3290">
        <v>1564</v>
      </c>
      <c r="L3290">
        <v>45.89</v>
      </c>
      <c r="M3290">
        <v>0.89</v>
      </c>
      <c r="N3290">
        <v>45.57</v>
      </c>
      <c r="O3290">
        <v>1568</v>
      </c>
      <c r="P3290">
        <v>1.35</v>
      </c>
      <c r="Q3290">
        <v>50.28</v>
      </c>
      <c r="R3290">
        <v>30.11</v>
      </c>
      <c r="S3290">
        <v>1.6708776595744681</v>
      </c>
      <c r="T3290">
        <v>7.41</v>
      </c>
      <c r="U3290">
        <v>0</v>
      </c>
      <c r="V3290">
        <v>0</v>
      </c>
      <c r="W3290">
        <v>0</v>
      </c>
      <c r="X3290">
        <v>0</v>
      </c>
      <c r="Y3290">
        <v>2.2000000000000002</v>
      </c>
      <c r="Z3290">
        <v>7.72</v>
      </c>
      <c r="AA3290">
        <v>19.75</v>
      </c>
      <c r="AB3290">
        <v>65.900000000000006</v>
      </c>
      <c r="AC3290">
        <v>1678</v>
      </c>
      <c r="AD3290">
        <v>37.79</v>
      </c>
      <c r="AE3290">
        <v>32.840000000000003</v>
      </c>
      <c r="AF3290">
        <v>11.88</v>
      </c>
      <c r="AG3290">
        <v>1570</v>
      </c>
      <c r="AI3290">
        <v>44.58</v>
      </c>
      <c r="AJ3290">
        <v>41.87</v>
      </c>
      <c r="AK3290">
        <v>5.34</v>
      </c>
      <c r="AL3290">
        <v>47.305</v>
      </c>
      <c r="AM3290">
        <v>6.31</v>
      </c>
      <c r="AN3290">
        <v>48.13</v>
      </c>
      <c r="AO3290">
        <v>45.09</v>
      </c>
      <c r="AP3290">
        <v>3.44</v>
      </c>
      <c r="AQ3290">
        <v>3.83</v>
      </c>
      <c r="AR3290">
        <v>4.8099999999999996</v>
      </c>
      <c r="AS3290">
        <v>42.47</v>
      </c>
      <c r="AT3290">
        <v>0</v>
      </c>
      <c r="AU3290">
        <v>0</v>
      </c>
      <c r="AV3290">
        <v>2.5</v>
      </c>
      <c r="AW3290">
        <v>52</v>
      </c>
      <c r="AX3290">
        <v>82.3</v>
      </c>
      <c r="AY3290">
        <v>98</v>
      </c>
      <c r="AZ3290">
        <v>99.2</v>
      </c>
      <c r="BA3290">
        <v>79.8</v>
      </c>
      <c r="BB3290">
        <v>95.5</v>
      </c>
      <c r="BC3290">
        <v>100.87194476039291</v>
      </c>
      <c r="BD3290">
        <v>1.1943951513619201E-2</v>
      </c>
      <c r="BE3290">
        <v>59.429943724438829</v>
      </c>
      <c r="BF3290">
        <v>47.996848598838817</v>
      </c>
      <c r="BG3290">
        <v>166.49492307585041</v>
      </c>
      <c r="BH3290">
        <v>17.979497535455721</v>
      </c>
      <c r="BI3290">
        <v>98.169623209190405</v>
      </c>
      <c r="BJ3290">
        <v>10.457256645304639</v>
      </c>
      <c r="BK3290">
        <v>689.93081527409004</v>
      </c>
      <c r="BL3290">
        <v>3.1916521146136101</v>
      </c>
      <c r="BM3290">
        <v>186.6366913705817</v>
      </c>
      <c r="BN3290">
        <v>103.6136164435697</v>
      </c>
      <c r="BO3290">
        <v>101.22285700229941</v>
      </c>
      <c r="BP3290">
        <v>101.8858254328587</v>
      </c>
      <c r="BQ3290">
        <v>32.173160758346853</v>
      </c>
      <c r="BR3290">
        <v>34.616819883893392</v>
      </c>
      <c r="BS3290">
        <v>85.309210517684491</v>
      </c>
      <c r="BT3290">
        <v>1847.8291843109539</v>
      </c>
      <c r="BU3290">
        <v>105.4503944150768</v>
      </c>
      <c r="BV3290">
        <v>847.24723560435871</v>
      </c>
      <c r="BW3290">
        <v>16.03810200701886</v>
      </c>
      <c r="BX3290">
        <v>9.9827980342681215</v>
      </c>
      <c r="BY3290">
        <v>1.0147379291267371</v>
      </c>
      <c r="BZ3290">
        <v>15.661125308283641</v>
      </c>
      <c r="CA3290">
        <f t="shared" si="408"/>
        <v>59.441887675952451</v>
      </c>
      <c r="CB3290" cm="1">
        <f t="array" ref="CB3290">IF(ISBLANK(INDEX(AC:AC,ROW())), "", INDEX(AC:AC,ROW())*(BI3290+BJ3290)/1000)</f>
        <v>182.2759043958427</v>
      </c>
      <c r="CC3290">
        <f t="shared" si="409"/>
        <v>184.47442061130613</v>
      </c>
      <c r="CD3290">
        <f t="shared" si="410"/>
        <v>3.739980930623426</v>
      </c>
      <c r="CE3290">
        <f t="shared" si="411"/>
        <v>6.8396700084738473</v>
      </c>
      <c r="CF3290" cm="1">
        <f t="array" ref="CF3290">IFERROR(IF((BD3290+BE3290)*INDEX(H:H,ROW())*INDEX(K:K,ROW())/(BF3290*30*1000)&lt;0.5,"",(BD3290+BE3290)*INDEX(H:H,ROW())*INDEX(K:K,ROW())/(BF3290*30*1000)),"")</f>
        <v>2.9615843309482179</v>
      </c>
      <c r="CG3290">
        <f t="shared" si="412"/>
        <v>0.47581960190069267</v>
      </c>
      <c r="CH3290" cm="1">
        <f t="array" ref="CH3290">IFERROR((BD3290+BE3290)*INDEX(K:K,ROW())*INDEX(H:H,ROW())/BC3290/100000,"")</f>
        <v>0.42275396320413305</v>
      </c>
      <c r="CI3290">
        <f t="shared" si="413"/>
        <v>110.76367382744021</v>
      </c>
      <c r="CJ3290">
        <v>1</v>
      </c>
      <c r="CK3290">
        <f t="shared" si="414"/>
        <v>18.318564083405072</v>
      </c>
      <c r="CL3290" cm="1">
        <f t="array" ref="CL3290">IF(INDEX(AS:AS,ROW()-2)=0,CL3289,INDEX(AS:AS,ROW()-2))</f>
        <v>42.62</v>
      </c>
      <c r="CM3290" t="str">
        <f t="shared" si="415"/>
        <v>CIV</v>
      </c>
    </row>
    <row r="3291" spans="1:91" x14ac:dyDescent="0.3">
      <c r="A3291" s="1">
        <v>3286</v>
      </c>
      <c r="B3291" t="s">
        <v>243</v>
      </c>
      <c r="C3291">
        <v>5</v>
      </c>
      <c r="D3291">
        <v>17</v>
      </c>
      <c r="E3291">
        <v>20</v>
      </c>
      <c r="F3291" t="s">
        <v>98</v>
      </c>
      <c r="G3291" t="s">
        <v>105</v>
      </c>
      <c r="H3291">
        <v>46.19</v>
      </c>
      <c r="I3291">
        <v>0.81</v>
      </c>
      <c r="J3291">
        <v>46.06</v>
      </c>
      <c r="K3291">
        <v>1571</v>
      </c>
      <c r="L3291">
        <v>45.89</v>
      </c>
      <c r="M3291">
        <v>0.89</v>
      </c>
      <c r="N3291">
        <v>45.57</v>
      </c>
      <c r="O3291">
        <v>1568</v>
      </c>
      <c r="P3291">
        <v>1.35</v>
      </c>
      <c r="Q3291">
        <v>50.28</v>
      </c>
      <c r="R3291">
        <v>30.11</v>
      </c>
      <c r="S3291">
        <v>1.6708776595744681</v>
      </c>
      <c r="T3291">
        <v>7.41</v>
      </c>
      <c r="U3291">
        <v>0</v>
      </c>
      <c r="V3291">
        <v>0</v>
      </c>
      <c r="W3291">
        <v>0</v>
      </c>
      <c r="X3291">
        <v>0</v>
      </c>
      <c r="Y3291">
        <v>2.2000000000000002</v>
      </c>
      <c r="Z3291">
        <v>7.72</v>
      </c>
      <c r="AA3291">
        <v>19.75</v>
      </c>
      <c r="AB3291">
        <v>65.900000000000006</v>
      </c>
      <c r="AC3291">
        <v>1675</v>
      </c>
      <c r="AD3291">
        <v>37.79</v>
      </c>
      <c r="AE3291">
        <v>32.28</v>
      </c>
      <c r="AF3291">
        <v>12.05</v>
      </c>
      <c r="AG3291">
        <v>1570</v>
      </c>
      <c r="AI3291">
        <v>44.58</v>
      </c>
      <c r="AJ3291">
        <v>41.32</v>
      </c>
      <c r="AK3291">
        <v>4.51</v>
      </c>
      <c r="AL3291">
        <v>47.305</v>
      </c>
      <c r="AM3291">
        <v>6.31</v>
      </c>
      <c r="AN3291">
        <v>47.89</v>
      </c>
      <c r="AO3291">
        <v>45.09</v>
      </c>
      <c r="AP3291">
        <v>3.31</v>
      </c>
      <c r="AQ3291">
        <v>3.83</v>
      </c>
      <c r="AR3291">
        <v>4.12</v>
      </c>
      <c r="AS3291">
        <v>42.63</v>
      </c>
      <c r="AT3291">
        <v>0</v>
      </c>
      <c r="AU3291">
        <v>0.1</v>
      </c>
      <c r="AV3291">
        <v>3.2</v>
      </c>
      <c r="AW3291">
        <v>56.1</v>
      </c>
      <c r="AX3291">
        <v>83.5</v>
      </c>
      <c r="AY3291">
        <v>97.1</v>
      </c>
      <c r="AZ3291">
        <v>99.6</v>
      </c>
      <c r="BA3291">
        <v>80.3</v>
      </c>
      <c r="BB3291">
        <v>93.899999999999991</v>
      </c>
      <c r="BC3291">
        <v>94.664174796881298</v>
      </c>
      <c r="BD3291">
        <v>1.1943951513619201E-2</v>
      </c>
      <c r="BE3291">
        <v>59.418460050445688</v>
      </c>
      <c r="BF3291">
        <v>48.011728602611392</v>
      </c>
      <c r="BG3291">
        <v>165.74361823002619</v>
      </c>
      <c r="BH3291">
        <v>19.131030398626471</v>
      </c>
      <c r="BI3291">
        <v>97.729137204110486</v>
      </c>
      <c r="BJ3291">
        <v>11.111435264558651</v>
      </c>
      <c r="BK3291">
        <v>609.70803105441894</v>
      </c>
      <c r="BL3291">
        <v>2.930474228708039</v>
      </c>
      <c r="BM3291">
        <v>185.1085082383093</v>
      </c>
      <c r="BN3291">
        <v>103.9327331862806</v>
      </c>
      <c r="BO3291">
        <v>100.8812998494866</v>
      </c>
      <c r="BP3291">
        <v>101.53431955960509</v>
      </c>
      <c r="BQ3291">
        <v>35.35846592591674</v>
      </c>
      <c r="BR3291">
        <v>38.527290513389403</v>
      </c>
      <c r="BS3291">
        <v>84.740373417652123</v>
      </c>
      <c r="BT3291">
        <v>1847.8291843109539</v>
      </c>
      <c r="BU3291">
        <v>103.2974085784339</v>
      </c>
      <c r="BV3291">
        <v>836.03147807271591</v>
      </c>
      <c r="BW3291">
        <v>15.95985985788306</v>
      </c>
      <c r="BX3291">
        <v>9.3848624620232286</v>
      </c>
      <c r="BY3291">
        <v>0.39291735417299523</v>
      </c>
      <c r="BZ3291">
        <v>10.73251856366182</v>
      </c>
      <c r="CA3291">
        <f t="shared" si="408"/>
        <v>59.43040400195931</v>
      </c>
      <c r="CB3291" cm="1">
        <f t="array" ref="CB3291">IF(ISBLANK(INDEX(AC:AC,ROW())), "", INDEX(AC:AC,ROW())*(BI3291+BJ3291)/1000)</f>
        <v>182.30795888502081</v>
      </c>
      <c r="CC3291">
        <f t="shared" si="409"/>
        <v>184.87464862865266</v>
      </c>
      <c r="CD3291">
        <f t="shared" si="410"/>
        <v>3.2979536976922414</v>
      </c>
      <c r="CE3291">
        <f t="shared" si="411"/>
        <v>6.4407473298389295</v>
      </c>
      <c r="CF3291" cm="1">
        <f t="array" ref="CF3291">IFERROR(IF((BD3291+BE3291)*INDEX(H:H,ROW())*INDEX(K:K,ROW())/(BF3291*30*1000)&lt;0.5,"",(BD3291+BE3291)*INDEX(H:H,ROW())*INDEX(K:K,ROW())/(BF3291*30*1000)),"")</f>
        <v>2.9940857386401025</v>
      </c>
      <c r="CG3291">
        <f t="shared" si="412"/>
        <v>0.50717949747757307</v>
      </c>
      <c r="CH3291" cm="1">
        <f t="array" ref="CH3291">IFERROR((BD3291+BE3291)*INDEX(K:K,ROW())*INDEX(H:H,ROW())/BC3291/100000,"")</f>
        <v>0.4555616700984767</v>
      </c>
      <c r="CI3291">
        <f t="shared" si="413"/>
        <v>112.01394693236719</v>
      </c>
      <c r="CJ3291">
        <v>1</v>
      </c>
      <c r="CK3291">
        <f t="shared" si="414"/>
        <v>19.519836181700182</v>
      </c>
      <c r="CL3291" cm="1">
        <f t="array" ref="CL3291">IF(INDEX(AS:AS,ROW()-2)=0,CL3290,INDEX(AS:AS,ROW()-2))</f>
        <v>42.68</v>
      </c>
      <c r="CM3291" t="str">
        <f t="shared" si="415"/>
        <v>CIV</v>
      </c>
    </row>
    <row r="3292" spans="1:91" x14ac:dyDescent="0.3">
      <c r="A3292" s="1">
        <v>3287</v>
      </c>
      <c r="B3292" t="s">
        <v>243</v>
      </c>
      <c r="C3292">
        <v>5</v>
      </c>
      <c r="D3292">
        <v>17</v>
      </c>
      <c r="E3292">
        <v>20</v>
      </c>
      <c r="F3292" t="s">
        <v>98</v>
      </c>
      <c r="G3292" t="s">
        <v>106</v>
      </c>
      <c r="H3292">
        <v>45.87</v>
      </c>
      <c r="I3292">
        <v>0.88</v>
      </c>
      <c r="J3292">
        <v>45.57</v>
      </c>
      <c r="K3292">
        <v>1564</v>
      </c>
      <c r="L3292">
        <v>45.89</v>
      </c>
      <c r="M3292">
        <v>0.89</v>
      </c>
      <c r="N3292">
        <v>45.57</v>
      </c>
      <c r="O3292">
        <v>1568</v>
      </c>
      <c r="P3292">
        <v>1.35</v>
      </c>
      <c r="Q3292">
        <v>50.28</v>
      </c>
      <c r="R3292">
        <v>30.11</v>
      </c>
      <c r="S3292">
        <v>1.6708776595744681</v>
      </c>
      <c r="T3292">
        <v>7.41</v>
      </c>
      <c r="U3292">
        <v>0</v>
      </c>
      <c r="V3292">
        <v>0</v>
      </c>
      <c r="W3292">
        <v>0</v>
      </c>
      <c r="X3292">
        <v>0</v>
      </c>
      <c r="Y3292">
        <v>2.2000000000000002</v>
      </c>
      <c r="Z3292">
        <v>7.72</v>
      </c>
      <c r="AA3292">
        <v>19.75</v>
      </c>
      <c r="AB3292">
        <v>65.900000000000006</v>
      </c>
      <c r="AC3292">
        <v>1672</v>
      </c>
      <c r="AD3292">
        <v>37.79</v>
      </c>
      <c r="AE3292">
        <v>32.28</v>
      </c>
      <c r="AF3292">
        <v>12.29</v>
      </c>
      <c r="AG3292">
        <v>1570</v>
      </c>
      <c r="AI3292">
        <v>44.58</v>
      </c>
      <c r="AJ3292">
        <v>41.32</v>
      </c>
      <c r="AK3292">
        <v>4.51</v>
      </c>
      <c r="AL3292">
        <v>47.305</v>
      </c>
      <c r="AM3292">
        <v>6.22</v>
      </c>
      <c r="AN3292">
        <v>47.89</v>
      </c>
      <c r="AO3292">
        <v>45.09</v>
      </c>
      <c r="AP3292">
        <v>3.48</v>
      </c>
      <c r="AQ3292">
        <v>5.15</v>
      </c>
      <c r="AR3292">
        <v>4.12</v>
      </c>
      <c r="AS3292">
        <v>42.06</v>
      </c>
      <c r="AT3292">
        <v>0</v>
      </c>
      <c r="AU3292">
        <v>0</v>
      </c>
      <c r="AV3292">
        <v>2.1</v>
      </c>
      <c r="AW3292">
        <v>40.1</v>
      </c>
      <c r="AX3292">
        <v>81.3</v>
      </c>
      <c r="AY3292">
        <v>96.7</v>
      </c>
      <c r="AZ3292">
        <v>98.9</v>
      </c>
      <c r="BA3292">
        <v>79.2</v>
      </c>
      <c r="BB3292">
        <v>94.600000000000009</v>
      </c>
      <c r="BC3292">
        <v>102.8504887684777</v>
      </c>
      <c r="BD3292">
        <v>2.4438634466909998E-4</v>
      </c>
      <c r="BE3292">
        <v>61.246207955041953</v>
      </c>
      <c r="BF3292">
        <v>47.953803448088053</v>
      </c>
      <c r="BG3292">
        <v>172.27041016751869</v>
      </c>
      <c r="BH3292">
        <v>16.937561026111119</v>
      </c>
      <c r="BI3292">
        <v>101.573738447644</v>
      </c>
      <c r="BJ3292">
        <v>9.8528122650020649</v>
      </c>
      <c r="BK3292">
        <v>665.70252952745625</v>
      </c>
      <c r="BL3292">
        <v>2.946499759942788</v>
      </c>
      <c r="BM3292">
        <v>183.8489317604211</v>
      </c>
      <c r="BN3292">
        <v>103.9583137195439</v>
      </c>
      <c r="BO3292">
        <v>100.78778726477729</v>
      </c>
      <c r="BP3292">
        <v>101.40385650151219</v>
      </c>
      <c r="BQ3292">
        <v>40.9827099231061</v>
      </c>
      <c r="BR3292">
        <v>41.752080684743653</v>
      </c>
      <c r="BS3292">
        <v>84.941777868714411</v>
      </c>
      <c r="BT3292">
        <v>1847.8291843109539</v>
      </c>
      <c r="BU3292">
        <v>102.4146517922626</v>
      </c>
      <c r="BV3292">
        <v>835.67585428117081</v>
      </c>
      <c r="BW3292">
        <v>13.412690692224711</v>
      </c>
      <c r="BX3292">
        <v>9.3506885440177516</v>
      </c>
      <c r="BY3292">
        <v>0.94835667554279435</v>
      </c>
      <c r="BZ3292">
        <v>10.47443404777016</v>
      </c>
      <c r="CA3292">
        <f t="shared" si="408"/>
        <v>61.246452341386622</v>
      </c>
      <c r="CB3292" cm="1">
        <f t="array" ref="CB3292">IF(ISBLANK(INDEX(AC:AC,ROW())), "", INDEX(AC:AC,ROW())*(BI3292+BJ3292)/1000)</f>
        <v>186.30519279154424</v>
      </c>
      <c r="CC3292">
        <f t="shared" si="409"/>
        <v>189.20797119362982</v>
      </c>
      <c r="CD3292">
        <f t="shared" si="410"/>
        <v>3.5183640801591602</v>
      </c>
      <c r="CE3292">
        <f t="shared" si="411"/>
        <v>6.4725266500773806</v>
      </c>
      <c r="CF3292" cm="1">
        <f t="array" ref="CF3292">IFERROR(IF((BD3292+BE3292)*INDEX(H:H,ROW())*INDEX(K:K,ROW())/(BF3292*30*1000)&lt;0.5,"",(BD3292+BE3292)*INDEX(H:H,ROW())*INDEX(K:K,ROW())/(BF3292*30*1000)),"")</f>
        <v>3.0542326312831491</v>
      </c>
      <c r="CG3292">
        <f t="shared" si="412"/>
        <v>0.46624769626554513</v>
      </c>
      <c r="CH3292" cm="1">
        <f t="array" ref="CH3292">IFERROR((BD3292+BE3292)*INDEX(K:K,ROW())*INDEX(H:H,ROW())/BC3292/100000,"")</f>
        <v>0.42720867845844673</v>
      </c>
      <c r="CI3292">
        <f t="shared" si="413"/>
        <v>114.12628931321215</v>
      </c>
      <c r="CJ3292">
        <v>1</v>
      </c>
      <c r="CK3292">
        <f t="shared" si="414"/>
        <v>17.966168235432722</v>
      </c>
      <c r="CL3292" cm="1">
        <f t="array" ref="CL3292">IF(INDEX(AS:AS,ROW()-2)=0,CL3291,INDEX(AS:AS,ROW()-2))</f>
        <v>42.47</v>
      </c>
      <c r="CM3292" t="str">
        <f t="shared" si="415"/>
        <v>CIV</v>
      </c>
    </row>
    <row r="3293" spans="1:91" x14ac:dyDescent="0.3">
      <c r="A3293" s="1">
        <v>3288</v>
      </c>
      <c r="B3293" t="s">
        <v>244</v>
      </c>
      <c r="C3293">
        <v>5</v>
      </c>
      <c r="D3293">
        <v>18</v>
      </c>
      <c r="E3293">
        <v>21</v>
      </c>
      <c r="F3293" t="s">
        <v>80</v>
      </c>
      <c r="G3293" t="s">
        <v>81</v>
      </c>
      <c r="H3293">
        <v>45.87</v>
      </c>
      <c r="I3293">
        <v>0.88</v>
      </c>
      <c r="J3293">
        <v>45.57</v>
      </c>
      <c r="K3293">
        <v>1564</v>
      </c>
      <c r="L3293">
        <v>45.89</v>
      </c>
      <c r="M3293">
        <v>0.89</v>
      </c>
      <c r="N3293">
        <v>45.57</v>
      </c>
      <c r="O3293">
        <v>1568</v>
      </c>
      <c r="P3293">
        <v>1.35</v>
      </c>
      <c r="Q3293">
        <v>50.28</v>
      </c>
      <c r="R3293">
        <v>30.11</v>
      </c>
      <c r="S3293">
        <v>1.6708776595744681</v>
      </c>
      <c r="T3293">
        <v>7.41</v>
      </c>
      <c r="U3293">
        <v>0</v>
      </c>
      <c r="V3293">
        <v>0</v>
      </c>
      <c r="W3293">
        <v>0</v>
      </c>
      <c r="X3293">
        <v>0</v>
      </c>
      <c r="Y3293">
        <v>2.2000000000000002</v>
      </c>
      <c r="Z3293">
        <v>7.72</v>
      </c>
      <c r="AA3293">
        <v>19.75</v>
      </c>
      <c r="AB3293">
        <v>65.900000000000006</v>
      </c>
      <c r="AC3293">
        <v>1670</v>
      </c>
      <c r="AD3293">
        <v>37.79</v>
      </c>
      <c r="AE3293">
        <v>32.28</v>
      </c>
      <c r="AF3293">
        <v>12.4</v>
      </c>
      <c r="AG3293">
        <v>1570</v>
      </c>
      <c r="AI3293">
        <v>44.58</v>
      </c>
      <c r="AJ3293">
        <v>41.32</v>
      </c>
      <c r="AK3293">
        <v>4.51</v>
      </c>
      <c r="AL3293">
        <v>47.305</v>
      </c>
      <c r="AM3293">
        <v>6.31</v>
      </c>
      <c r="AN3293">
        <v>47.89</v>
      </c>
      <c r="AO3293">
        <v>45.09</v>
      </c>
      <c r="AP3293">
        <v>3.31</v>
      </c>
      <c r="AQ3293">
        <v>3.83</v>
      </c>
      <c r="AR3293">
        <v>4.12</v>
      </c>
      <c r="AS3293">
        <v>42.06</v>
      </c>
      <c r="AT3293">
        <v>0</v>
      </c>
      <c r="AU3293">
        <v>0</v>
      </c>
      <c r="AV3293">
        <v>5.6</v>
      </c>
      <c r="AW3293">
        <v>68.400000000000006</v>
      </c>
      <c r="AX3293">
        <v>92.8</v>
      </c>
      <c r="AY3293">
        <v>99.1</v>
      </c>
      <c r="AZ3293">
        <v>100</v>
      </c>
      <c r="BA3293">
        <v>86.199999999999989</v>
      </c>
      <c r="BB3293">
        <v>92.6</v>
      </c>
      <c r="BC3293">
        <v>59.036793837726201</v>
      </c>
      <c r="BD3293">
        <v>1.2131299555614E-3</v>
      </c>
      <c r="BE3293">
        <v>37.540960998169773</v>
      </c>
      <c r="BF3293">
        <v>28.573114908139431</v>
      </c>
      <c r="BG3293">
        <v>155.11106256688299</v>
      </c>
      <c r="BH3293">
        <v>10.85750415021084</v>
      </c>
      <c r="BI3293">
        <v>91.458860937330996</v>
      </c>
      <c r="BJ3293">
        <v>6.3191914603183088</v>
      </c>
      <c r="BK3293">
        <v>422.15250424076862</v>
      </c>
      <c r="BL3293">
        <v>2.883934971110119</v>
      </c>
      <c r="BM3293">
        <v>183.6722625152602</v>
      </c>
      <c r="BN3293">
        <v>105.5066752102083</v>
      </c>
      <c r="BO3293">
        <v>101.01722450514571</v>
      </c>
      <c r="BP3293">
        <v>102.3530385814861</v>
      </c>
      <c r="BQ3293">
        <v>20.68659822878028</v>
      </c>
      <c r="BR3293">
        <v>43.21506457522699</v>
      </c>
      <c r="BS3293">
        <v>92.705034475983524</v>
      </c>
      <c r="BT3293">
        <v>1847.8291843109539</v>
      </c>
      <c r="BU3293">
        <v>101.692196777448</v>
      </c>
      <c r="BV3293">
        <v>750.08472955054594</v>
      </c>
      <c r="BW3293">
        <v>54.876539041611977</v>
      </c>
      <c r="BX3293">
        <v>9.1322209974312596</v>
      </c>
      <c r="BY3293">
        <v>0.39225903698017289</v>
      </c>
      <c r="BZ3293">
        <v>8.5552477577840129</v>
      </c>
      <c r="CA3293">
        <f t="shared" si="408"/>
        <v>37.542174128125332</v>
      </c>
      <c r="CB3293" cm="1">
        <f t="array" ref="CB3293">IF(ISBLANK(INDEX(AC:AC,ROW())), "", INDEX(AC:AC,ROW())*(BI3293+BJ3293)/1000)</f>
        <v>163.28934750407433</v>
      </c>
      <c r="CC3293">
        <f t="shared" si="409"/>
        <v>165.96856671709384</v>
      </c>
      <c r="CD3293">
        <f t="shared" si="410"/>
        <v>2.543569017863244</v>
      </c>
      <c r="CE3293">
        <f t="shared" si="411"/>
        <v>7.1506678597949387</v>
      </c>
      <c r="CF3293" cm="1">
        <f t="array" ref="CF3293">IFERROR(IF((BD3293+BE3293)*INDEX(H:H,ROW())*INDEX(K:K,ROW())/(BF3293*30*1000)&lt;0.5,"",(BD3293+BE3293)*INDEX(H:H,ROW())*INDEX(K:K,ROW())/(BF3293*30*1000)),"")</f>
        <v>3.1419991710026403</v>
      </c>
      <c r="CG3293">
        <f t="shared" si="412"/>
        <v>0.48398825631822157</v>
      </c>
      <c r="CH3293" cm="1">
        <f t="array" ref="CH3293">IFERROR((BD3293+BE3293)*INDEX(K:K,ROW())*INDEX(H:H,ROW())/BC3293/100000,"")</f>
        <v>0.45620721003805964</v>
      </c>
      <c r="CI3293">
        <f t="shared" si="413"/>
        <v>69.955872743639418</v>
      </c>
      <c r="CJ3293">
        <v>1</v>
      </c>
      <c r="CK3293">
        <f t="shared" si="414"/>
        <v>31.299619511690661</v>
      </c>
      <c r="CL3293" cm="1">
        <f t="array" ref="CL3293">IF(INDEX(AS:AS,ROW()-2)=0,CL3292,INDEX(AS:AS,ROW()-2))</f>
        <v>42.63</v>
      </c>
      <c r="CM3293" t="str">
        <f t="shared" si="415"/>
        <v>CIV</v>
      </c>
    </row>
    <row r="3294" spans="1:91" x14ac:dyDescent="0.3">
      <c r="A3294" s="1">
        <v>3289</v>
      </c>
      <c r="B3294" t="s">
        <v>244</v>
      </c>
      <c r="C3294">
        <v>5</v>
      </c>
      <c r="D3294">
        <v>18</v>
      </c>
      <c r="E3294">
        <v>21</v>
      </c>
      <c r="F3294" t="s">
        <v>80</v>
      </c>
      <c r="G3294" t="s">
        <v>82</v>
      </c>
      <c r="H3294">
        <v>46.58</v>
      </c>
      <c r="I3294">
        <v>0.91</v>
      </c>
      <c r="J3294">
        <v>46.55</v>
      </c>
      <c r="K3294">
        <v>1572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U3294">
        <v>0</v>
      </c>
      <c r="V3294">
        <v>0</v>
      </c>
      <c r="W3294">
        <v>0</v>
      </c>
      <c r="X3294">
        <v>0</v>
      </c>
      <c r="Y3294">
        <v>2.13</v>
      </c>
      <c r="Z3294">
        <v>7.72</v>
      </c>
      <c r="AA3294">
        <v>19.25</v>
      </c>
      <c r="AB3294">
        <v>65.900000000000006</v>
      </c>
      <c r="AC3294">
        <v>1678</v>
      </c>
      <c r="AD3294">
        <v>38.19</v>
      </c>
      <c r="AE3294">
        <v>33.26</v>
      </c>
      <c r="AF3294">
        <v>12.54</v>
      </c>
      <c r="AG3294">
        <v>1570</v>
      </c>
      <c r="AI3294">
        <v>44.58</v>
      </c>
      <c r="AJ3294">
        <v>41.32</v>
      </c>
      <c r="AK3294">
        <v>4.51</v>
      </c>
      <c r="AL3294">
        <v>47.305</v>
      </c>
      <c r="AM3294">
        <v>6.31</v>
      </c>
      <c r="AN3294">
        <v>47.89</v>
      </c>
      <c r="AO3294">
        <v>45.09</v>
      </c>
      <c r="AP3294">
        <v>3.31</v>
      </c>
      <c r="AQ3294">
        <v>3.83</v>
      </c>
      <c r="AR3294">
        <v>4.12</v>
      </c>
      <c r="AS3294">
        <v>42.06</v>
      </c>
      <c r="AT3294">
        <v>0</v>
      </c>
      <c r="AU3294">
        <v>0</v>
      </c>
      <c r="AV3294">
        <v>5.6</v>
      </c>
      <c r="AW3294">
        <v>68.400000000000006</v>
      </c>
      <c r="AX3294">
        <v>92.8</v>
      </c>
      <c r="AY3294">
        <v>99.1</v>
      </c>
      <c r="AZ3294">
        <v>100</v>
      </c>
      <c r="BA3294">
        <v>86.199999999999989</v>
      </c>
      <c r="BB3294">
        <v>92.6</v>
      </c>
      <c r="BC3294">
        <v>14.11773892384066</v>
      </c>
      <c r="BD3294">
        <v>1.4561486900808E-3</v>
      </c>
      <c r="BE3294">
        <v>24.02276019661246</v>
      </c>
      <c r="BF3294">
        <v>18.93883625430168</v>
      </c>
      <c r="BG3294">
        <v>132.35083998539531</v>
      </c>
      <c r="BH3294">
        <v>4.7881808157071948</v>
      </c>
      <c r="BI3294">
        <v>78.034432943871906</v>
      </c>
      <c r="BJ3294">
        <v>2.7895780333601321</v>
      </c>
      <c r="BK3294">
        <v>344.45909037345569</v>
      </c>
      <c r="BL3294">
        <v>2.8624645161508422</v>
      </c>
      <c r="BM3294">
        <v>183.2047333729713</v>
      </c>
      <c r="BN3294">
        <v>106.8286368261802</v>
      </c>
      <c r="BO3294">
        <v>99.79802796516438</v>
      </c>
      <c r="BP3294">
        <v>101.0894355429883</v>
      </c>
      <c r="BQ3294">
        <v>3.9600504363135829</v>
      </c>
      <c r="BR3294">
        <v>50.203677301373872</v>
      </c>
      <c r="BS3294">
        <v>113.4758749379837</v>
      </c>
      <c r="BT3294">
        <v>1847.8291843109539</v>
      </c>
      <c r="BU3294">
        <v>103.0674548383807</v>
      </c>
      <c r="BV3294">
        <v>730.15532066432206</v>
      </c>
      <c r="BW3294">
        <v>79.680947028179816</v>
      </c>
      <c r="BX3294">
        <v>9.1399474536163794</v>
      </c>
      <c r="BY3294">
        <v>0.93969757505476537</v>
      </c>
      <c r="BZ3294">
        <v>10.43547234502139</v>
      </c>
      <c r="CA3294">
        <f t="shared" si="408"/>
        <v>24.024216345302541</v>
      </c>
      <c r="CB3294" cm="1">
        <f t="array" ref="CB3294">IF(ISBLANK(INDEX(AC:AC,ROW())), "", INDEX(AC:AC,ROW())*(BI3294+BJ3294)/1000)</f>
        <v>135.62269041979533</v>
      </c>
      <c r="CC3294">
        <f t="shared" si="409"/>
        <v>137.1390208011025</v>
      </c>
      <c r="CD3294">
        <f t="shared" si="410"/>
        <v>2.5117511293378469</v>
      </c>
      <c r="CE3294" t="str">
        <f t="shared" si="411"/>
        <v/>
      </c>
      <c r="CF3294" cm="1">
        <f t="array" ref="CF3294">IFERROR(IF((BD3294+BE3294)*INDEX(H:H,ROW())*INDEX(K:K,ROW())/(BF3294*30*1000)&lt;0.5,"",(BD3294+BE3294)*INDEX(H:H,ROW())*INDEX(K:K,ROW())/(BF3294*30*1000)),"")</f>
        <v>3.0961836447878306</v>
      </c>
      <c r="CG3294">
        <f t="shared" si="412"/>
        <v>1.3414921721154385</v>
      </c>
      <c r="CH3294" cm="1">
        <f t="array" ref="CH3294">IFERROR((BD3294+BE3294)*INDEX(K:K,ROW())*INDEX(H:H,ROW())/BC3294/100000,"")</f>
        <v>1.2460518368744165</v>
      </c>
      <c r="CI3294">
        <f t="shared" si="413"/>
        <v>45.692037710558701</v>
      </c>
      <c r="CJ3294">
        <v>1</v>
      </c>
      <c r="CK3294" t="str">
        <f t="shared" si="414"/>
        <v xml:space="preserve"> </v>
      </c>
      <c r="CL3294" cm="1">
        <f t="array" ref="CL3294">IF(INDEX(AS:AS,ROW()-2)=0,CL3293,INDEX(AS:AS,ROW()-2))</f>
        <v>42.06</v>
      </c>
      <c r="CM3294" t="str">
        <f t="shared" si="415"/>
        <v>CIV</v>
      </c>
    </row>
    <row r="3295" spans="1:91" x14ac:dyDescent="0.3">
      <c r="A3295" s="1">
        <v>3290</v>
      </c>
      <c r="B3295" t="s">
        <v>244</v>
      </c>
      <c r="C3295">
        <v>5</v>
      </c>
      <c r="D3295">
        <v>18</v>
      </c>
      <c r="E3295">
        <v>21</v>
      </c>
      <c r="F3295" t="s">
        <v>80</v>
      </c>
      <c r="G3295" t="s">
        <v>83</v>
      </c>
      <c r="H3295">
        <v>45.87</v>
      </c>
      <c r="I3295">
        <v>0.88</v>
      </c>
      <c r="J3295">
        <v>45.57</v>
      </c>
      <c r="K3295">
        <v>1564</v>
      </c>
      <c r="L3295">
        <v>45.89</v>
      </c>
      <c r="M3295">
        <v>0.89</v>
      </c>
      <c r="N3295">
        <v>45.57</v>
      </c>
      <c r="O3295">
        <v>1568</v>
      </c>
      <c r="P3295">
        <v>1.35</v>
      </c>
      <c r="Q3295">
        <v>50.28</v>
      </c>
      <c r="R3295">
        <v>30.11</v>
      </c>
      <c r="S3295">
        <v>1.6708776595744681</v>
      </c>
      <c r="T3295">
        <v>7.41</v>
      </c>
      <c r="U3295">
        <v>0</v>
      </c>
      <c r="V3295">
        <v>0</v>
      </c>
      <c r="W3295">
        <v>0</v>
      </c>
      <c r="X3295">
        <v>0</v>
      </c>
      <c r="Y3295">
        <v>2.2000000000000002</v>
      </c>
      <c r="Z3295">
        <v>7.72</v>
      </c>
      <c r="AA3295">
        <v>19.75</v>
      </c>
      <c r="AB3295">
        <v>65.900000000000006</v>
      </c>
      <c r="AC3295">
        <v>1680</v>
      </c>
      <c r="AD3295">
        <v>37.79</v>
      </c>
      <c r="AE3295">
        <v>32.28</v>
      </c>
      <c r="AF3295">
        <v>12.38</v>
      </c>
      <c r="AG3295">
        <v>1570</v>
      </c>
      <c r="AI3295">
        <v>44.58</v>
      </c>
      <c r="AJ3295">
        <v>41.32</v>
      </c>
      <c r="AK3295">
        <v>4.51</v>
      </c>
      <c r="AL3295">
        <v>47.305</v>
      </c>
      <c r="AM3295">
        <v>6.31</v>
      </c>
      <c r="AN3295">
        <v>47.89</v>
      </c>
      <c r="AO3295">
        <v>45.09</v>
      </c>
      <c r="AP3295">
        <v>3.31</v>
      </c>
      <c r="AQ3295">
        <v>3.83</v>
      </c>
      <c r="AR3295">
        <v>4.12</v>
      </c>
      <c r="AS3295">
        <v>42.06</v>
      </c>
      <c r="AT3295">
        <v>0</v>
      </c>
      <c r="AU3295">
        <v>0</v>
      </c>
      <c r="AV3295">
        <v>5.6</v>
      </c>
      <c r="AW3295">
        <v>68.400000000000006</v>
      </c>
      <c r="AX3295">
        <v>92.8</v>
      </c>
      <c r="AY3295">
        <v>99.1</v>
      </c>
      <c r="AZ3295">
        <v>100</v>
      </c>
      <c r="BA3295">
        <v>86.199999999999989</v>
      </c>
      <c r="BB3295">
        <v>92.6</v>
      </c>
      <c r="BC3295">
        <v>61.061809680400692</v>
      </c>
      <c r="BD3295">
        <v>4.6143031943352997E-3</v>
      </c>
      <c r="BE3295">
        <v>56.127204904133677</v>
      </c>
      <c r="BF3295">
        <v>44.225581378208972</v>
      </c>
      <c r="BG3295">
        <v>154.44582237355769</v>
      </c>
      <c r="BH3295">
        <v>8.4185969101537736</v>
      </c>
      <c r="BI3295">
        <v>91.065825522957383</v>
      </c>
      <c r="BJ3295">
        <v>4.9015068526397751</v>
      </c>
      <c r="BK3295">
        <v>655.81648083490143</v>
      </c>
      <c r="BL3295">
        <v>2.8454903735677401</v>
      </c>
      <c r="BM3295">
        <v>182.62407937935231</v>
      </c>
      <c r="BN3295">
        <v>104.1633461661055</v>
      </c>
      <c r="BO3295">
        <v>101.07589614992899</v>
      </c>
      <c r="BP3295">
        <v>101.588925459691</v>
      </c>
      <c r="BQ3295">
        <v>23.50347588993662</v>
      </c>
      <c r="BR3295">
        <v>51.471271933447248</v>
      </c>
      <c r="BS3295">
        <v>91.20386422224054</v>
      </c>
      <c r="BT3295">
        <v>1847.8291843109539</v>
      </c>
      <c r="BU3295">
        <v>102.19940314183</v>
      </c>
      <c r="BV3295">
        <v>862.97662896404108</v>
      </c>
      <c r="BW3295">
        <v>13.71595965840544</v>
      </c>
      <c r="BX3295">
        <v>9.2885010614813197</v>
      </c>
      <c r="BY3295">
        <v>4.9098201994045114</v>
      </c>
      <c r="BZ3295">
        <v>1.8512161134922349</v>
      </c>
      <c r="CA3295">
        <f t="shared" si="408"/>
        <v>56.131819207328014</v>
      </c>
      <c r="CB3295" cm="1">
        <f t="array" ref="CB3295">IF(ISBLANK(INDEX(AC:AC,ROW())), "", INDEX(AC:AC,ROW())*(BI3295+BJ3295)/1000)</f>
        <v>161.22511839100324</v>
      </c>
      <c r="CC3295">
        <f t="shared" si="409"/>
        <v>162.86441928371147</v>
      </c>
      <c r="CD3295">
        <f t="shared" si="410"/>
        <v>4.0267633883399814</v>
      </c>
      <c r="CE3295">
        <f t="shared" si="411"/>
        <v>10.740207083076381</v>
      </c>
      <c r="CF3295" cm="1">
        <f t="array" ref="CF3295">IFERROR(IF((BD3295+BE3295)*INDEX(H:H,ROW())*INDEX(K:K,ROW())/(BF3295*30*1000)&lt;0.5,"",(BD3295+BE3295)*INDEX(H:H,ROW())*INDEX(K:K,ROW())/(BF3295*30*1000)),"")</f>
        <v>3.0351474976538819</v>
      </c>
      <c r="CG3295">
        <f t="shared" si="412"/>
        <v>0.72427564151286972</v>
      </c>
      <c r="CH3295" cm="1">
        <f t="array" ref="CH3295">IFERROR((BD3295+BE3295)*INDEX(K:K,ROW())*INDEX(H:H,ROW())/BC3295/100000,"")</f>
        <v>0.65948502028483402</v>
      </c>
      <c r="CI3295">
        <f t="shared" si="413"/>
        <v>104.5957111576824</v>
      </c>
      <c r="CJ3295">
        <v>1</v>
      </c>
      <c r="CK3295">
        <f t="shared" si="414"/>
        <v>30.261618415545595</v>
      </c>
      <c r="CL3295" cm="1">
        <f t="array" ref="CL3295">IF(INDEX(AS:AS,ROW()-2)=0,CL3294,INDEX(AS:AS,ROW()-2))</f>
        <v>42.06</v>
      </c>
      <c r="CM3295" t="str">
        <f t="shared" si="415"/>
        <v>CIV</v>
      </c>
    </row>
    <row r="3296" spans="1:91" x14ac:dyDescent="0.3">
      <c r="A3296" s="1">
        <v>3291</v>
      </c>
      <c r="B3296" t="s">
        <v>244</v>
      </c>
      <c r="C3296">
        <v>5</v>
      </c>
      <c r="D3296">
        <v>18</v>
      </c>
      <c r="E3296">
        <v>21</v>
      </c>
      <c r="F3296" t="s">
        <v>80</v>
      </c>
      <c r="G3296" t="s">
        <v>84</v>
      </c>
      <c r="H3296">
        <v>45.87</v>
      </c>
      <c r="I3296">
        <v>0.88</v>
      </c>
      <c r="J3296">
        <v>45.57</v>
      </c>
      <c r="K3296">
        <v>1564</v>
      </c>
      <c r="L3296">
        <v>45.89</v>
      </c>
      <c r="M3296">
        <v>0.89</v>
      </c>
      <c r="N3296">
        <v>45.57</v>
      </c>
      <c r="O3296">
        <v>1568</v>
      </c>
      <c r="P3296">
        <v>1.35</v>
      </c>
      <c r="Q3296">
        <v>50.28</v>
      </c>
      <c r="R3296">
        <v>30.11</v>
      </c>
      <c r="S3296">
        <v>1.6708776595744681</v>
      </c>
      <c r="T3296">
        <v>7.41</v>
      </c>
      <c r="U3296">
        <v>0</v>
      </c>
      <c r="V3296">
        <v>0</v>
      </c>
      <c r="W3296">
        <v>0</v>
      </c>
      <c r="X3296">
        <v>0</v>
      </c>
      <c r="Y3296">
        <v>2.2000000000000002</v>
      </c>
      <c r="Z3296">
        <v>7.72</v>
      </c>
      <c r="AA3296">
        <v>19.75</v>
      </c>
      <c r="AB3296">
        <v>65.900000000000006</v>
      </c>
      <c r="AC3296">
        <v>1684</v>
      </c>
      <c r="AD3296">
        <v>37.79</v>
      </c>
      <c r="AE3296">
        <v>33.18</v>
      </c>
      <c r="AF3296">
        <v>12.49</v>
      </c>
      <c r="AG3296">
        <v>1570</v>
      </c>
      <c r="AI3296">
        <v>44.58</v>
      </c>
      <c r="AJ3296">
        <v>41.32</v>
      </c>
      <c r="AK3296">
        <v>5.43</v>
      </c>
      <c r="AL3296">
        <v>47.305</v>
      </c>
      <c r="AM3296">
        <v>6.41</v>
      </c>
      <c r="AN3296">
        <v>47.69</v>
      </c>
      <c r="AO3296">
        <v>45.09</v>
      </c>
      <c r="AP3296">
        <v>3.51</v>
      </c>
      <c r="AQ3296">
        <v>4.82</v>
      </c>
      <c r="AR3296">
        <v>4.12</v>
      </c>
      <c r="AS3296">
        <v>42.49</v>
      </c>
      <c r="AT3296">
        <v>0</v>
      </c>
      <c r="AU3296">
        <v>0</v>
      </c>
      <c r="AV3296">
        <v>4.5</v>
      </c>
      <c r="AW3296">
        <v>71.8</v>
      </c>
      <c r="AX3296">
        <v>92.6</v>
      </c>
      <c r="AY3296">
        <v>99.4</v>
      </c>
      <c r="AZ3296">
        <v>100</v>
      </c>
      <c r="BA3296">
        <v>88.1</v>
      </c>
      <c r="BB3296">
        <v>94.9</v>
      </c>
      <c r="BC3296">
        <v>84.580037559971899</v>
      </c>
      <c r="BD3296">
        <v>8.0115260685904004E-3</v>
      </c>
      <c r="BE3296">
        <v>56.995708515962512</v>
      </c>
      <c r="BF3296">
        <v>45.16463849131474</v>
      </c>
      <c r="BG3296">
        <v>163.66499544058169</v>
      </c>
      <c r="BH3296">
        <v>12.24089544174134</v>
      </c>
      <c r="BI3296">
        <v>96.500606943183726</v>
      </c>
      <c r="BJ3296">
        <v>7.122472307711587</v>
      </c>
      <c r="BK3296">
        <v>663.38796623854319</v>
      </c>
      <c r="BL3296">
        <v>2.825207718183349</v>
      </c>
      <c r="BM3296">
        <v>182.21801841258659</v>
      </c>
      <c r="BN3296">
        <v>104.1781619906108</v>
      </c>
      <c r="BO3296">
        <v>101.9052253465963</v>
      </c>
      <c r="BP3296">
        <v>102.5168099315366</v>
      </c>
      <c r="BQ3296">
        <v>31.738786129505581</v>
      </c>
      <c r="BR3296">
        <v>49.223706976708037</v>
      </c>
      <c r="BS3296">
        <v>90.380074892771304</v>
      </c>
      <c r="BT3296">
        <v>1847.8291843109539</v>
      </c>
      <c r="BU3296">
        <v>101.4434746701628</v>
      </c>
      <c r="BV3296">
        <v>839.22294717758643</v>
      </c>
      <c r="BW3296">
        <v>14.87450900197582</v>
      </c>
      <c r="BX3296">
        <v>9.4688047503140336</v>
      </c>
      <c r="BY3296">
        <v>0.3853528450667193</v>
      </c>
      <c r="BZ3296">
        <v>7.6030056989153847</v>
      </c>
      <c r="CA3296">
        <f t="shared" si="408"/>
        <v>57.003720042031105</v>
      </c>
      <c r="CB3296" cm="1">
        <f t="array" ref="CB3296">IF(ISBLANK(INDEX(AC:AC,ROW())), "", INDEX(AC:AC,ROW())*(BI3296+BJ3296)/1000)</f>
        <v>174.50126545850773</v>
      </c>
      <c r="CC3296">
        <f t="shared" si="409"/>
        <v>175.90589088232304</v>
      </c>
      <c r="CD3296">
        <f t="shared" si="410"/>
        <v>3.7712663453797255</v>
      </c>
      <c r="CE3296">
        <f t="shared" si="411"/>
        <v>7.8433160515939075</v>
      </c>
      <c r="CF3296" cm="1">
        <f t="array" ref="CF3296">IFERROR(IF((BD3296+BE3296)*INDEX(H:H,ROW())*INDEX(K:K,ROW())/(BF3296*30*1000)&lt;0.5,"",(BD3296+BE3296)*INDEX(H:H,ROW())*INDEX(K:K,ROW())/(BF3296*30*1000)),"")</f>
        <v>3.0182061120902191</v>
      </c>
      <c r="CG3296">
        <f t="shared" si="412"/>
        <v>0.53398697605555601</v>
      </c>
      <c r="CH3296" cm="1">
        <f t="array" ref="CH3296">IFERROR((BD3296+BE3296)*INDEX(K:K,ROW())*INDEX(H:H,ROW())/BC3296/100000,"")</f>
        <v>0.4835048264722358</v>
      </c>
      <c r="CI3296">
        <f t="shared" si="413"/>
        <v>106.22040619077767</v>
      </c>
      <c r="CJ3296">
        <v>1</v>
      </c>
      <c r="CK3296">
        <f t="shared" si="414"/>
        <v>21.847107634596892</v>
      </c>
      <c r="CL3296" cm="1">
        <f t="array" ref="CL3296">IF(INDEX(AS:AS,ROW()-2)=0,CL3295,INDEX(AS:AS,ROW()-2))</f>
        <v>42.06</v>
      </c>
      <c r="CM3296" t="str">
        <f t="shared" si="415"/>
        <v>CIV</v>
      </c>
    </row>
    <row r="3297" spans="1:91" x14ac:dyDescent="0.3">
      <c r="A3297" s="1">
        <v>3292</v>
      </c>
      <c r="B3297" t="s">
        <v>244</v>
      </c>
      <c r="C3297">
        <v>5</v>
      </c>
      <c r="D3297">
        <v>18</v>
      </c>
      <c r="E3297">
        <v>21</v>
      </c>
      <c r="F3297" t="s">
        <v>80</v>
      </c>
      <c r="G3297" t="s">
        <v>85</v>
      </c>
      <c r="H3297">
        <v>45.87</v>
      </c>
      <c r="I3297">
        <v>0.88</v>
      </c>
      <c r="J3297">
        <v>45.57</v>
      </c>
      <c r="K3297">
        <v>1566</v>
      </c>
      <c r="L3297">
        <v>45.89</v>
      </c>
      <c r="M3297">
        <v>0.89</v>
      </c>
      <c r="N3297">
        <v>45.57</v>
      </c>
      <c r="O3297">
        <v>1568</v>
      </c>
      <c r="P3297">
        <v>1.35</v>
      </c>
      <c r="Q3297">
        <v>50.28</v>
      </c>
      <c r="R3297">
        <v>30.11</v>
      </c>
      <c r="S3297">
        <v>1.6708776595744681</v>
      </c>
      <c r="T3297">
        <v>7.41</v>
      </c>
      <c r="U3297">
        <v>0</v>
      </c>
      <c r="V3297">
        <v>0</v>
      </c>
      <c r="W3297">
        <v>0</v>
      </c>
      <c r="X3297">
        <v>0</v>
      </c>
      <c r="Y3297">
        <v>2.2000000000000002</v>
      </c>
      <c r="Z3297">
        <v>7.72</v>
      </c>
      <c r="AA3297">
        <v>19.75</v>
      </c>
      <c r="AB3297">
        <v>65.900000000000006</v>
      </c>
      <c r="AC3297">
        <v>1682</v>
      </c>
      <c r="AD3297">
        <v>37.79</v>
      </c>
      <c r="AE3297">
        <v>32.28</v>
      </c>
      <c r="AF3297">
        <v>12.58</v>
      </c>
      <c r="AG3297">
        <v>1570</v>
      </c>
      <c r="AI3297">
        <v>44.58</v>
      </c>
      <c r="AJ3297">
        <v>41.32</v>
      </c>
      <c r="AK3297">
        <v>4.51</v>
      </c>
      <c r="AL3297">
        <v>47.305</v>
      </c>
      <c r="AM3297">
        <v>6.31</v>
      </c>
      <c r="AN3297">
        <v>47.89</v>
      </c>
      <c r="AO3297">
        <v>45.09</v>
      </c>
      <c r="AP3297">
        <v>3.31</v>
      </c>
      <c r="AQ3297">
        <v>3.83</v>
      </c>
      <c r="AR3297">
        <v>4.12</v>
      </c>
      <c r="AS3297">
        <v>42.63</v>
      </c>
      <c r="AT3297">
        <v>0</v>
      </c>
      <c r="AU3297">
        <v>0</v>
      </c>
      <c r="AV3297">
        <v>5.3</v>
      </c>
      <c r="AW3297">
        <v>69.8</v>
      </c>
      <c r="AX3297">
        <v>95.4</v>
      </c>
      <c r="AY3297">
        <v>99.7</v>
      </c>
      <c r="AZ3297">
        <v>100</v>
      </c>
      <c r="BA3297">
        <v>90.100000000000009</v>
      </c>
      <c r="BB3297">
        <v>94.4</v>
      </c>
      <c r="BC3297">
        <v>73.372512487663869</v>
      </c>
      <c r="BD3297">
        <v>1.32574322716725E-2</v>
      </c>
      <c r="BE3297">
        <v>58.169415323307717</v>
      </c>
      <c r="BF3297">
        <v>48.00579317504981</v>
      </c>
      <c r="BG3297">
        <v>154.39362433701839</v>
      </c>
      <c r="BH3297">
        <v>13.455512973164099</v>
      </c>
      <c r="BI3297">
        <v>91.031379523955835</v>
      </c>
      <c r="BJ3297">
        <v>7.8881432864522889</v>
      </c>
      <c r="BK3297">
        <v>695.21344421099514</v>
      </c>
      <c r="BL3297">
        <v>2.8613628465400152</v>
      </c>
      <c r="BM3297">
        <v>182.2667321397164</v>
      </c>
      <c r="BN3297">
        <v>103.8481008001885</v>
      </c>
      <c r="BO3297">
        <v>101.09641432084101</v>
      </c>
      <c r="BP3297">
        <v>101.69689644051449</v>
      </c>
      <c r="BQ3297">
        <v>31.379647403790599</v>
      </c>
      <c r="BR3297">
        <v>46.982020365965333</v>
      </c>
      <c r="BS3297">
        <v>88.755548641125358</v>
      </c>
      <c r="BT3297">
        <v>1847.8291843109539</v>
      </c>
      <c r="BU3297">
        <v>102.3636553756176</v>
      </c>
      <c r="BV3297">
        <v>835.32367334506353</v>
      </c>
      <c r="BW3297">
        <v>15.546924833655741</v>
      </c>
      <c r="BX3297">
        <v>9.6369547548365997</v>
      </c>
      <c r="BY3297">
        <v>0.38513537594735098</v>
      </c>
      <c r="BZ3297">
        <v>4.3215418409275523</v>
      </c>
      <c r="CA3297">
        <f t="shared" si="408"/>
        <v>58.182672755579389</v>
      </c>
      <c r="CB3297" cm="1">
        <f t="array" ref="CB3297">IF(ISBLANK(INDEX(AC:AC,ROW())), "", INDEX(AC:AC,ROW())*(BI3297+BJ3297)/1000)</f>
        <v>166.38263736710647</v>
      </c>
      <c r="CC3297">
        <f t="shared" si="409"/>
        <v>167.8491373101825</v>
      </c>
      <c r="CD3297">
        <f t="shared" si="410"/>
        <v>4.1418946522569957</v>
      </c>
      <c r="CE3297">
        <f t="shared" si="411"/>
        <v>9.4751211406026403</v>
      </c>
      <c r="CF3297" cm="1">
        <f t="array" ref="CF3297">IFERROR(IF((BD3297+BE3297)*INDEX(H:H,ROW())*INDEX(K:K,ROW())/(BF3297*30*1000)&lt;0.5,"",(BD3297+BE3297)*INDEX(H:H,ROW())*INDEX(K:K,ROW())/(BF3297*30*1000)),"")</f>
        <v>2.9020123820344175</v>
      </c>
      <c r="CG3297">
        <f t="shared" si="412"/>
        <v>0.65427489869753375</v>
      </c>
      <c r="CH3297" cm="1">
        <f t="array" ref="CH3297">IFERROR((BD3297+BE3297)*INDEX(K:K,ROW())*INDEX(H:H,ROW())/BC3297/100000,"")</f>
        <v>0.56961415718236708</v>
      </c>
      <c r="CI3297">
        <f t="shared" si="413"/>
        <v>108.55590093769705</v>
      </c>
      <c r="CJ3297">
        <v>1</v>
      </c>
      <c r="CK3297">
        <f t="shared" si="414"/>
        <v>25.184215745939323</v>
      </c>
      <c r="CL3297" cm="1">
        <f t="array" ref="CL3297">IF(INDEX(AS:AS,ROW()-2)=0,CL3296,INDEX(AS:AS,ROW()-2))</f>
        <v>42.06</v>
      </c>
      <c r="CM3297" t="str">
        <f t="shared" si="415"/>
        <v>CIV</v>
      </c>
    </row>
    <row r="3298" spans="1:91" x14ac:dyDescent="0.3">
      <c r="A3298" s="1">
        <v>3293</v>
      </c>
      <c r="B3298" t="s">
        <v>244</v>
      </c>
      <c r="C3298">
        <v>5</v>
      </c>
      <c r="D3298">
        <v>18</v>
      </c>
      <c r="E3298">
        <v>21</v>
      </c>
      <c r="F3298" t="s">
        <v>80</v>
      </c>
      <c r="G3298" t="s">
        <v>86</v>
      </c>
      <c r="H3298">
        <v>45.87</v>
      </c>
      <c r="I3298">
        <v>0.88</v>
      </c>
      <c r="J3298">
        <v>45.57</v>
      </c>
      <c r="K3298">
        <v>1564</v>
      </c>
      <c r="L3298">
        <v>45.89</v>
      </c>
      <c r="M3298">
        <v>0.89</v>
      </c>
      <c r="N3298">
        <v>45.57</v>
      </c>
      <c r="O3298">
        <v>1568</v>
      </c>
      <c r="P3298">
        <v>1.35</v>
      </c>
      <c r="Q3298">
        <v>50.28</v>
      </c>
      <c r="R3298">
        <v>30.11</v>
      </c>
      <c r="S3298">
        <v>1.6708776595744681</v>
      </c>
      <c r="T3298">
        <v>7.41</v>
      </c>
      <c r="U3298">
        <v>0</v>
      </c>
      <c r="V3298">
        <v>0</v>
      </c>
      <c r="W3298">
        <v>0</v>
      </c>
      <c r="X3298">
        <v>0</v>
      </c>
      <c r="Y3298">
        <v>2.2000000000000002</v>
      </c>
      <c r="Z3298">
        <v>7.72</v>
      </c>
      <c r="AA3298">
        <v>19.75</v>
      </c>
      <c r="AB3298">
        <v>65.900000000000006</v>
      </c>
      <c r="AC3298">
        <v>1688</v>
      </c>
      <c r="AD3298">
        <v>37.79</v>
      </c>
      <c r="AE3298">
        <v>33.229999999999997</v>
      </c>
      <c r="AF3298">
        <v>12.49</v>
      </c>
      <c r="AG3298">
        <v>1570</v>
      </c>
      <c r="AI3298">
        <v>44.58</v>
      </c>
      <c r="AJ3298">
        <v>42.21</v>
      </c>
      <c r="AK3298">
        <v>5.69</v>
      </c>
      <c r="AL3298">
        <v>47.305</v>
      </c>
      <c r="AM3298">
        <v>6.38</v>
      </c>
      <c r="AN3298">
        <v>47.92</v>
      </c>
      <c r="AO3298">
        <v>45.09</v>
      </c>
      <c r="AP3298">
        <v>3.46</v>
      </c>
      <c r="AQ3298">
        <v>3.83</v>
      </c>
      <c r="AR3298">
        <v>5.42</v>
      </c>
      <c r="AS3298">
        <v>42.85</v>
      </c>
      <c r="AT3298">
        <v>0</v>
      </c>
      <c r="AU3298">
        <v>0</v>
      </c>
      <c r="AV3298">
        <v>6.4</v>
      </c>
      <c r="AW3298">
        <v>72.8</v>
      </c>
      <c r="AX3298">
        <v>96.2</v>
      </c>
      <c r="AY3298">
        <v>99.6</v>
      </c>
      <c r="AZ3298">
        <v>100</v>
      </c>
      <c r="BA3298">
        <v>89.8</v>
      </c>
      <c r="BB3298">
        <v>93.199999999999989</v>
      </c>
      <c r="BC3298">
        <v>103.2126482115938</v>
      </c>
      <c r="BD3298">
        <v>2.2075419731854999E-2</v>
      </c>
      <c r="BE3298">
        <v>57.29152007649634</v>
      </c>
      <c r="BF3298">
        <v>48.035715351114042</v>
      </c>
      <c r="BG3298">
        <v>159.10000986761781</v>
      </c>
      <c r="BH3298">
        <v>10.27136061271592</v>
      </c>
      <c r="BI3298">
        <v>93.809404271211704</v>
      </c>
      <c r="BJ3298">
        <v>5.9681074628468078</v>
      </c>
      <c r="BK3298">
        <v>732.07598282813797</v>
      </c>
      <c r="BL3298">
        <v>2.7301256218767431</v>
      </c>
      <c r="BM3298">
        <v>182.35131091366671</v>
      </c>
      <c r="BN3298">
        <v>103.5927748636708</v>
      </c>
      <c r="BO3298">
        <v>100.8917254185065</v>
      </c>
      <c r="BP3298">
        <v>101.53865069356669</v>
      </c>
      <c r="BQ3298">
        <v>29.406713268328549</v>
      </c>
      <c r="BR3298">
        <v>56.983673534171558</v>
      </c>
      <c r="BS3298">
        <v>87.707438175369703</v>
      </c>
      <c r="BT3298">
        <v>1847.8291843109539</v>
      </c>
      <c r="BU3298">
        <v>102.3644669540935</v>
      </c>
      <c r="BV3298">
        <v>834.87409410130829</v>
      </c>
      <c r="BW3298">
        <v>16.598578423816541</v>
      </c>
      <c r="BX3298">
        <v>9.317009327044854</v>
      </c>
      <c r="BY3298">
        <v>0.38726661180073241</v>
      </c>
      <c r="BZ3298">
        <v>0.4211144786262529</v>
      </c>
      <c r="CA3298">
        <f t="shared" si="408"/>
        <v>57.313595496228196</v>
      </c>
      <c r="CB3298" cm="1">
        <f t="array" ref="CB3298">IF(ISBLANK(INDEX(AC:AC,ROW())), "", INDEX(AC:AC,ROW())*(BI3298+BJ3298)/1000)</f>
        <v>168.42443980709075</v>
      </c>
      <c r="CC3298">
        <f t="shared" si="409"/>
        <v>169.37137048033372</v>
      </c>
      <c r="CD3298">
        <f t="shared" si="410"/>
        <v>4.3223124472098533</v>
      </c>
      <c r="CE3298">
        <f t="shared" si="411"/>
        <v>7.0928902175567314</v>
      </c>
      <c r="CF3298" cm="1">
        <f t="array" ref="CF3298">IFERROR(IF((BD3298+BE3298)*INDEX(H:H,ROW())*INDEX(K:K,ROW())/(BF3298*30*1000)&lt;0.5,"",(BD3298+BE3298)*INDEX(H:H,ROW())*INDEX(K:K,ROW())/(BF3298*30*1000)),"")</f>
        <v>2.8532355450453317</v>
      </c>
      <c r="CG3298">
        <f t="shared" si="412"/>
        <v>0.46540531788930717</v>
      </c>
      <c r="CH3298" cm="1">
        <f t="array" ref="CH3298">IFERROR((BD3298+BE3298)*INDEX(K:K,ROW())*INDEX(H:H,ROW())/BC3298/100000,"")</f>
        <v>0.39837329875646788</v>
      </c>
      <c r="CI3298">
        <f t="shared" si="413"/>
        <v>106.79782634141162</v>
      </c>
      <c r="CJ3298">
        <v>1</v>
      </c>
      <c r="CK3298">
        <f t="shared" si="414"/>
        <v>17.903127342714463</v>
      </c>
      <c r="CL3298" cm="1">
        <f t="array" ref="CL3298">IF(INDEX(AS:AS,ROW()-2)=0,CL3297,INDEX(AS:AS,ROW()-2))</f>
        <v>42.49</v>
      </c>
      <c r="CM3298" t="str">
        <f t="shared" si="415"/>
        <v>CIV</v>
      </c>
    </row>
    <row r="3299" spans="1:91" x14ac:dyDescent="0.3">
      <c r="A3299" s="1">
        <v>3294</v>
      </c>
      <c r="B3299" t="s">
        <v>244</v>
      </c>
      <c r="C3299">
        <v>5</v>
      </c>
      <c r="D3299">
        <v>18</v>
      </c>
      <c r="E3299">
        <v>21</v>
      </c>
      <c r="F3299" t="s">
        <v>80</v>
      </c>
      <c r="G3299" t="s">
        <v>87</v>
      </c>
      <c r="H3299">
        <v>46.42</v>
      </c>
      <c r="I3299">
        <v>0.86</v>
      </c>
      <c r="J3299">
        <v>45.57</v>
      </c>
      <c r="K3299">
        <v>1564</v>
      </c>
      <c r="L3299">
        <v>45.89</v>
      </c>
      <c r="M3299">
        <v>0.89</v>
      </c>
      <c r="N3299">
        <v>45.57</v>
      </c>
      <c r="O3299">
        <v>1568</v>
      </c>
      <c r="P3299">
        <v>1.35</v>
      </c>
      <c r="Q3299">
        <v>50.28</v>
      </c>
      <c r="R3299">
        <v>30.11</v>
      </c>
      <c r="S3299">
        <v>1.6708776595744681</v>
      </c>
      <c r="T3299">
        <v>7.41</v>
      </c>
      <c r="U3299">
        <v>0</v>
      </c>
      <c r="V3299">
        <v>0</v>
      </c>
      <c r="W3299">
        <v>0</v>
      </c>
      <c r="X3299">
        <v>0</v>
      </c>
      <c r="Y3299">
        <v>2.2000000000000002</v>
      </c>
      <c r="Z3299">
        <v>7.72</v>
      </c>
      <c r="AA3299">
        <v>19.75</v>
      </c>
      <c r="AB3299">
        <v>65.900000000000006</v>
      </c>
      <c r="AC3299">
        <v>1688</v>
      </c>
      <c r="AD3299">
        <v>37.79</v>
      </c>
      <c r="AE3299">
        <v>32.28</v>
      </c>
      <c r="AF3299">
        <v>12.31</v>
      </c>
      <c r="AG3299">
        <v>1570</v>
      </c>
      <c r="AI3299">
        <v>44.58</v>
      </c>
      <c r="AJ3299">
        <v>41.32</v>
      </c>
      <c r="AK3299">
        <v>4.51</v>
      </c>
      <c r="AL3299">
        <v>47.305</v>
      </c>
      <c r="AM3299">
        <v>6.31</v>
      </c>
      <c r="AN3299">
        <v>47.89</v>
      </c>
      <c r="AO3299">
        <v>45.09</v>
      </c>
      <c r="AP3299">
        <v>3.31</v>
      </c>
      <c r="AQ3299">
        <v>3.83</v>
      </c>
      <c r="AR3299">
        <v>4.12</v>
      </c>
      <c r="AS3299">
        <v>42.71</v>
      </c>
      <c r="AT3299">
        <v>0</v>
      </c>
      <c r="AU3299">
        <v>0</v>
      </c>
      <c r="AV3299">
        <v>3.1</v>
      </c>
      <c r="AW3299">
        <v>52.6</v>
      </c>
      <c r="AX3299">
        <v>88.7</v>
      </c>
      <c r="AY3299">
        <v>99.3</v>
      </c>
      <c r="AZ3299">
        <v>100</v>
      </c>
      <c r="BA3299">
        <v>85.600000000000009</v>
      </c>
      <c r="BB3299">
        <v>96.2</v>
      </c>
      <c r="BC3299">
        <v>100.0623380340639</v>
      </c>
      <c r="BD3299">
        <v>2.5299522294533999E-2</v>
      </c>
      <c r="BE3299">
        <v>54.921191248638792</v>
      </c>
      <c r="BF3299">
        <v>44.633558710474723</v>
      </c>
      <c r="BG3299">
        <v>161.72775863264201</v>
      </c>
      <c r="BH3299">
        <v>5.1131471808887579</v>
      </c>
      <c r="BI3299">
        <v>95.360719089579021</v>
      </c>
      <c r="BJ3299">
        <v>2.976089423540452</v>
      </c>
      <c r="BK3299">
        <v>724.61821000770567</v>
      </c>
      <c r="BL3299">
        <v>2.6608079583317981</v>
      </c>
      <c r="BM3299">
        <v>182.1609954742845</v>
      </c>
      <c r="BN3299">
        <v>104.5452228121792</v>
      </c>
      <c r="BO3299">
        <v>101.99307614467359</v>
      </c>
      <c r="BP3299">
        <v>102.5054953278337</v>
      </c>
      <c r="BQ3299">
        <v>36.913353783718662</v>
      </c>
      <c r="BR3299">
        <v>56.832996380600477</v>
      </c>
      <c r="BS3299">
        <v>87.483460805059664</v>
      </c>
      <c r="BT3299">
        <v>1847.8291843109539</v>
      </c>
      <c r="BU3299">
        <v>101.4454091612355</v>
      </c>
      <c r="BV3299">
        <v>833.07019129185119</v>
      </c>
      <c r="BW3299">
        <v>16.531118331513969</v>
      </c>
      <c r="BX3299">
        <v>9.1954365323848233</v>
      </c>
      <c r="BY3299">
        <v>0.44825707062319398</v>
      </c>
      <c r="BZ3299">
        <v>1.6109708008735391</v>
      </c>
      <c r="CA3299">
        <f t="shared" si="408"/>
        <v>54.946490770933323</v>
      </c>
      <c r="CB3299" cm="1">
        <f t="array" ref="CB3299">IF(ISBLANK(INDEX(AC:AC,ROW())), "", INDEX(AC:AC,ROW())*(BI3299+BJ3299)/1000)</f>
        <v>165.99253277014569</v>
      </c>
      <c r="CC3299">
        <f t="shared" si="409"/>
        <v>166.84090581353075</v>
      </c>
      <c r="CD3299">
        <f t="shared" si="410"/>
        <v>4.3431687599297328</v>
      </c>
      <c r="CE3299">
        <f t="shared" si="411"/>
        <v>7.2416677867453609</v>
      </c>
      <c r="CF3299" cm="1">
        <f t="array" ref="CF3299">IFERROR(IF((BD3299+BE3299)*INDEX(H:H,ROW())*INDEX(K:K,ROW())/(BF3299*30*1000)&lt;0.5,"",(BD3299+BE3299)*INDEX(H:H,ROW())*INDEX(K:K,ROW())/(BF3299*30*1000)),"")</f>
        <v>2.9791959967149491</v>
      </c>
      <c r="CG3299">
        <f t="shared" si="412"/>
        <v>0.4460575236137323</v>
      </c>
      <c r="CH3299" cm="1">
        <f t="array" ref="CH3299">IFERROR((BD3299+BE3299)*INDEX(K:K,ROW())*INDEX(H:H,ROW())/BC3299/100000,"")</f>
        <v>0.39866783659638449</v>
      </c>
      <c r="CI3299">
        <f t="shared" si="413"/>
        <v>103.61463851640617</v>
      </c>
      <c r="CJ3299">
        <v>1</v>
      </c>
      <c r="CK3299">
        <f t="shared" si="414"/>
        <v>18.466780015492976</v>
      </c>
      <c r="CL3299" cm="1">
        <f t="array" ref="CL3299">IF(INDEX(AS:AS,ROW()-2)=0,CL3298,INDEX(AS:AS,ROW()-2))</f>
        <v>42.63</v>
      </c>
      <c r="CM3299" t="str">
        <f t="shared" si="415"/>
        <v>CIV</v>
      </c>
    </row>
    <row r="3300" spans="1:91" x14ac:dyDescent="0.3">
      <c r="A3300" s="1">
        <v>3295</v>
      </c>
      <c r="B3300" t="s">
        <v>244</v>
      </c>
      <c r="C3300">
        <v>5</v>
      </c>
      <c r="D3300">
        <v>18</v>
      </c>
      <c r="E3300">
        <v>21</v>
      </c>
      <c r="F3300" t="s">
        <v>80</v>
      </c>
      <c r="G3300" t="s">
        <v>88</v>
      </c>
      <c r="H3300">
        <v>45.87</v>
      </c>
      <c r="I3300">
        <v>0.88</v>
      </c>
      <c r="J3300">
        <v>45.57</v>
      </c>
      <c r="K3300">
        <v>1564</v>
      </c>
      <c r="L3300">
        <v>45.89</v>
      </c>
      <c r="M3300">
        <v>0.89</v>
      </c>
      <c r="N3300">
        <v>45.57</v>
      </c>
      <c r="O3300">
        <v>1568</v>
      </c>
      <c r="P3300">
        <v>1.35</v>
      </c>
      <c r="Q3300">
        <v>50.28</v>
      </c>
      <c r="R3300">
        <v>30.11</v>
      </c>
      <c r="S3300">
        <v>1.6708776595744681</v>
      </c>
      <c r="T3300">
        <v>7.41</v>
      </c>
      <c r="U3300">
        <v>0</v>
      </c>
      <c r="V3300">
        <v>0</v>
      </c>
      <c r="W3300">
        <v>0</v>
      </c>
      <c r="X3300">
        <v>0</v>
      </c>
      <c r="Y3300">
        <v>2.2000000000000002</v>
      </c>
      <c r="Z3300">
        <v>7.72</v>
      </c>
      <c r="AA3300">
        <v>19.75</v>
      </c>
      <c r="AB3300">
        <v>65.900000000000006</v>
      </c>
      <c r="AC3300">
        <v>1692</v>
      </c>
      <c r="AD3300">
        <v>37.79</v>
      </c>
      <c r="AE3300">
        <v>32.28</v>
      </c>
      <c r="AF3300">
        <v>12.18</v>
      </c>
      <c r="AG3300">
        <v>1570</v>
      </c>
      <c r="AI3300">
        <v>44.58</v>
      </c>
      <c r="AJ3300">
        <v>41.32</v>
      </c>
      <c r="AK3300">
        <v>4.51</v>
      </c>
      <c r="AL3300">
        <v>47.305</v>
      </c>
      <c r="AM3300">
        <v>6.41</v>
      </c>
      <c r="AN3300">
        <v>47.89</v>
      </c>
      <c r="AO3300">
        <v>45.09</v>
      </c>
      <c r="AP3300">
        <v>3.38</v>
      </c>
      <c r="AQ3300">
        <v>4.76</v>
      </c>
      <c r="AR3300">
        <v>4.12</v>
      </c>
      <c r="AS3300">
        <v>42.79</v>
      </c>
      <c r="AT3300">
        <v>0</v>
      </c>
      <c r="AU3300">
        <v>0</v>
      </c>
      <c r="AV3300">
        <v>5.2</v>
      </c>
      <c r="AW3300">
        <v>46.7</v>
      </c>
      <c r="AX3300">
        <v>86.3</v>
      </c>
      <c r="AY3300">
        <v>98.6</v>
      </c>
      <c r="AZ3300">
        <v>100</v>
      </c>
      <c r="BA3300">
        <v>81.099999999999994</v>
      </c>
      <c r="BB3300">
        <v>93.399999999999991</v>
      </c>
      <c r="BC3300">
        <v>52.695744788186211</v>
      </c>
      <c r="BD3300">
        <v>2.3787229476157801E-2</v>
      </c>
      <c r="BE3300">
        <v>26.38532393198911</v>
      </c>
      <c r="BF3300">
        <v>21.108065168015951</v>
      </c>
      <c r="BG3300">
        <v>160.76830453447471</v>
      </c>
      <c r="BH3300">
        <v>1.9976957927280601</v>
      </c>
      <c r="BI3300">
        <v>94.792283156534481</v>
      </c>
      <c r="BJ3300">
        <v>1.1674682789996631</v>
      </c>
      <c r="BK3300">
        <v>619.08525861147211</v>
      </c>
      <c r="BL3300">
        <v>2.6428310276202591</v>
      </c>
      <c r="BM3300">
        <v>181.76077932767919</v>
      </c>
      <c r="BN3300">
        <v>105.78387603103219</v>
      </c>
      <c r="BO3300">
        <v>100.1453064549887</v>
      </c>
      <c r="BP3300">
        <v>102.2367790629652</v>
      </c>
      <c r="BQ3300">
        <v>10.37398730176076</v>
      </c>
      <c r="BR3300">
        <v>41.770035089417313</v>
      </c>
      <c r="BS3300">
        <v>83.768402358786915</v>
      </c>
      <c r="BT3300">
        <v>1847.8291843109539</v>
      </c>
      <c r="BU3300">
        <v>99.946185659499037</v>
      </c>
      <c r="BV3300">
        <v>767.26929756293873</v>
      </c>
      <c r="BW3300">
        <v>62.589492897584542</v>
      </c>
      <c r="BX3300">
        <v>8.8757484615833402</v>
      </c>
      <c r="BY3300">
        <v>0.38455851645990058</v>
      </c>
      <c r="BZ3300">
        <v>3.1251651365973041</v>
      </c>
      <c r="CA3300">
        <f t="shared" si="408"/>
        <v>26.409111161465269</v>
      </c>
      <c r="CB3300" cm="1">
        <f t="array" ref="CB3300">IF(ISBLANK(INDEX(AC:AC,ROW())), "", INDEX(AC:AC,ROW())*(BI3300+BJ3300)/1000)</f>
        <v>162.36389942892376</v>
      </c>
      <c r="CC3300">
        <f t="shared" si="409"/>
        <v>162.76600032720276</v>
      </c>
      <c r="CD3300">
        <f t="shared" si="410"/>
        <v>3.8035293449918708</v>
      </c>
      <c r="CE3300">
        <f t="shared" si="411"/>
        <v>11.74829696591107</v>
      </c>
      <c r="CF3300" cm="1">
        <f t="array" ref="CF3300">IFERROR(IF((BD3300+BE3300)*INDEX(H:H,ROW())*INDEX(K:K,ROW())/(BF3300*30*1000)&lt;0.5,"",(BD3300+BE3300)*INDEX(H:H,ROW())*INDEX(K:K,ROW())/(BF3300*30*1000)),"")</f>
        <v>2.9919173513984867</v>
      </c>
      <c r="CG3300">
        <f t="shared" si="412"/>
        <v>0.40056488911696986</v>
      </c>
      <c r="CH3300" cm="1">
        <f t="array" ref="CH3300">IFERROR((BD3300+BE3300)*INDEX(K:K,ROW())*INDEX(H:H,ROW())/BC3300/100000,"")</f>
        <v>0.3595371126330219</v>
      </c>
      <c r="CI3300">
        <f t="shared" si="413"/>
        <v>49.210586829067744</v>
      </c>
      <c r="CJ3300">
        <v>1</v>
      </c>
      <c r="CK3300">
        <f t="shared" si="414"/>
        <v>35.066003749229033</v>
      </c>
      <c r="CL3300" cm="1">
        <f t="array" ref="CL3300">IF(INDEX(AS:AS,ROW()-2)=0,CL3299,INDEX(AS:AS,ROW()-2))</f>
        <v>42.85</v>
      </c>
      <c r="CM3300" t="str">
        <f t="shared" si="415"/>
        <v>CIV</v>
      </c>
    </row>
    <row r="3301" spans="1:91" x14ac:dyDescent="0.3">
      <c r="A3301" s="1">
        <v>3296</v>
      </c>
      <c r="B3301" t="s">
        <v>244</v>
      </c>
      <c r="C3301">
        <v>5</v>
      </c>
      <c r="D3301">
        <v>18</v>
      </c>
      <c r="E3301">
        <v>21</v>
      </c>
      <c r="F3301" t="s">
        <v>89</v>
      </c>
      <c r="G3301" t="s">
        <v>90</v>
      </c>
      <c r="H3301">
        <v>45.87</v>
      </c>
      <c r="I3301">
        <v>0.88</v>
      </c>
      <c r="J3301">
        <v>45.57</v>
      </c>
      <c r="K3301">
        <v>1564</v>
      </c>
      <c r="L3301">
        <v>45.89</v>
      </c>
      <c r="M3301">
        <v>0.89</v>
      </c>
      <c r="N3301">
        <v>45.57</v>
      </c>
      <c r="O3301">
        <v>1568</v>
      </c>
      <c r="P3301">
        <v>1.35</v>
      </c>
      <c r="Q3301">
        <v>50.28</v>
      </c>
      <c r="R3301">
        <v>30.11</v>
      </c>
      <c r="S3301">
        <v>1.6708776595744681</v>
      </c>
      <c r="T3301">
        <v>7.41</v>
      </c>
      <c r="U3301">
        <v>0</v>
      </c>
      <c r="V3301">
        <v>0</v>
      </c>
      <c r="W3301">
        <v>0</v>
      </c>
      <c r="X3301">
        <v>0</v>
      </c>
      <c r="Y3301">
        <v>2.2000000000000002</v>
      </c>
      <c r="Z3301">
        <v>7.72</v>
      </c>
      <c r="AA3301">
        <v>19.75</v>
      </c>
      <c r="AB3301">
        <v>65.900000000000006</v>
      </c>
      <c r="AC3301">
        <v>1686</v>
      </c>
      <c r="AD3301">
        <v>37.79</v>
      </c>
      <c r="AE3301">
        <v>32.28</v>
      </c>
      <c r="AF3301">
        <v>12.29</v>
      </c>
      <c r="AG3301">
        <v>1570</v>
      </c>
      <c r="AI3301">
        <v>44.58</v>
      </c>
      <c r="AJ3301">
        <v>41.32</v>
      </c>
      <c r="AK3301">
        <v>4.51</v>
      </c>
      <c r="AL3301">
        <v>47.305</v>
      </c>
      <c r="AM3301">
        <v>6.31</v>
      </c>
      <c r="AN3301">
        <v>47.89</v>
      </c>
      <c r="AO3301">
        <v>45.09</v>
      </c>
      <c r="AP3301">
        <v>3.31</v>
      </c>
      <c r="AQ3301">
        <v>3.83</v>
      </c>
      <c r="AR3301">
        <v>4.12</v>
      </c>
      <c r="AS3301">
        <v>42.06</v>
      </c>
      <c r="AT3301">
        <v>0</v>
      </c>
      <c r="AU3301">
        <v>0</v>
      </c>
      <c r="AV3301">
        <v>5.6</v>
      </c>
      <c r="AW3301">
        <v>68.400000000000006</v>
      </c>
      <c r="AX3301">
        <v>92.8</v>
      </c>
      <c r="AY3301">
        <v>99.1</v>
      </c>
      <c r="AZ3301">
        <v>100</v>
      </c>
      <c r="BA3301">
        <v>86.199999999999989</v>
      </c>
      <c r="BB3301">
        <v>92.6</v>
      </c>
      <c r="BC3301">
        <v>40.375040353757832</v>
      </c>
      <c r="BD3301">
        <v>2.0556082644028199E-2</v>
      </c>
      <c r="BE3301">
        <v>49.893595780959487</v>
      </c>
      <c r="BF3301">
        <v>39.191226969768408</v>
      </c>
      <c r="BG3301">
        <v>142.97097823771909</v>
      </c>
      <c r="BH3301">
        <v>8.0112688949502715</v>
      </c>
      <c r="BI3301">
        <v>84.29937966846957</v>
      </c>
      <c r="BJ3301">
        <v>4.6627701905862384</v>
      </c>
      <c r="BK3301">
        <v>703.89148601364104</v>
      </c>
      <c r="BL3301">
        <v>3.003230891353704</v>
      </c>
      <c r="BM3301">
        <v>182.265113805292</v>
      </c>
      <c r="BN3301">
        <v>103.3640859804415</v>
      </c>
      <c r="BO3301">
        <v>100.7005439206053</v>
      </c>
      <c r="BP3301">
        <v>101.21161723841411</v>
      </c>
      <c r="BQ3301">
        <v>28.840174724115769</v>
      </c>
      <c r="BR3301">
        <v>55.464338836090398</v>
      </c>
      <c r="BS3301">
        <v>89.480506032567874</v>
      </c>
      <c r="BT3301">
        <v>1847.8291843109539</v>
      </c>
      <c r="BU3301">
        <v>101.822774937639</v>
      </c>
      <c r="BV3301">
        <v>863.66739051976595</v>
      </c>
      <c r="BW3301">
        <v>22.912187566125361</v>
      </c>
      <c r="BX3301">
        <v>9.5160799194329435</v>
      </c>
      <c r="BY3301">
        <v>0.3848556095680658</v>
      </c>
      <c r="BZ3301">
        <v>6.7552599767860384</v>
      </c>
      <c r="CA3301">
        <f t="shared" si="408"/>
        <v>49.914151863603514</v>
      </c>
      <c r="CB3301" cm="1">
        <f t="array" ref="CB3301">IF(ISBLANK(INDEX(AC:AC,ROW())), "", INDEX(AC:AC,ROW())*(BI3301+BJ3301)/1000)</f>
        <v>149.99018466236808</v>
      </c>
      <c r="CC3301">
        <f t="shared" si="409"/>
        <v>150.98224713266936</v>
      </c>
      <c r="CD3301">
        <f t="shared" si="410"/>
        <v>4.6620811345795223</v>
      </c>
      <c r="CE3301" t="str">
        <f t="shared" si="411"/>
        <v/>
      </c>
      <c r="CF3301" cm="1">
        <f t="array" ref="CF3301">IFERROR(IF((BD3301+BE3301)*INDEX(H:H,ROW())*INDEX(K:K,ROW())/(BF3301*30*1000)&lt;0.5,"",(BD3301+BE3301)*INDEX(H:H,ROW())*INDEX(K:K,ROW())/(BF3301*30*1000)),"")</f>
        <v>3.0456435221079983</v>
      </c>
      <c r="CG3301">
        <f t="shared" si="412"/>
        <v>0.97067957397399252</v>
      </c>
      <c r="CH3301" cm="1">
        <f t="array" ref="CH3301">IFERROR((BD3301+BE3301)*INDEX(K:K,ROW())*INDEX(H:H,ROW())/BC3301/100000,"")</f>
        <v>0.88690318695493264</v>
      </c>
      <c r="CI3301">
        <f t="shared" si="413"/>
        <v>93.009745358913847</v>
      </c>
      <c r="CJ3301">
        <v>1</v>
      </c>
      <c r="CK3301">
        <f t="shared" si="414"/>
        <v>45.766621361134334</v>
      </c>
      <c r="CL3301" cm="1">
        <f t="array" ref="CL3301">IF(INDEX(AS:AS,ROW()-2)=0,CL3300,INDEX(AS:AS,ROW()-2))</f>
        <v>42.71</v>
      </c>
      <c r="CM3301" t="str">
        <f t="shared" si="415"/>
        <v>CIV</v>
      </c>
    </row>
    <row r="3302" spans="1:91" x14ac:dyDescent="0.3">
      <c r="A3302" s="1">
        <v>3297</v>
      </c>
      <c r="B3302" t="s">
        <v>244</v>
      </c>
      <c r="C3302">
        <v>5</v>
      </c>
      <c r="D3302">
        <v>18</v>
      </c>
      <c r="E3302">
        <v>21</v>
      </c>
      <c r="F3302" t="s">
        <v>89</v>
      </c>
      <c r="G3302" t="s">
        <v>91</v>
      </c>
      <c r="H3302">
        <v>46.33</v>
      </c>
      <c r="I3302">
        <v>0.88</v>
      </c>
      <c r="J3302">
        <v>46.06</v>
      </c>
      <c r="K3302">
        <v>1570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Q3302">
        <v>50.28</v>
      </c>
      <c r="R3302">
        <v>30.19</v>
      </c>
      <c r="S3302">
        <v>1.6708776595744681</v>
      </c>
      <c r="T3302">
        <v>7.41</v>
      </c>
      <c r="U3302">
        <v>0</v>
      </c>
      <c r="V3302">
        <v>0</v>
      </c>
      <c r="W3302">
        <v>0</v>
      </c>
      <c r="X3302">
        <v>0</v>
      </c>
      <c r="Y3302">
        <v>2.1</v>
      </c>
      <c r="Z3302">
        <v>7.72</v>
      </c>
      <c r="AA3302">
        <v>19.899999999999999</v>
      </c>
      <c r="AB3302">
        <v>65.900000000000006</v>
      </c>
      <c r="AC3302">
        <v>1680</v>
      </c>
      <c r="AD3302">
        <v>37.979999999999997</v>
      </c>
      <c r="AE3302">
        <v>33.17</v>
      </c>
      <c r="AF3302">
        <v>12.15990035420965</v>
      </c>
      <c r="AG3302">
        <v>1570</v>
      </c>
      <c r="AI3302">
        <v>44.58</v>
      </c>
      <c r="AJ3302">
        <v>42.02</v>
      </c>
      <c r="AK3302">
        <v>5.58</v>
      </c>
      <c r="AL3302">
        <v>47.26</v>
      </c>
      <c r="AM3302">
        <v>6.35</v>
      </c>
      <c r="AN3302">
        <v>47.81</v>
      </c>
      <c r="AO3302">
        <v>45.13</v>
      </c>
      <c r="AP3302">
        <v>3.42</v>
      </c>
      <c r="AQ3302">
        <v>3.83</v>
      </c>
      <c r="AR3302">
        <v>5.26</v>
      </c>
      <c r="AS3302">
        <v>42.66</v>
      </c>
      <c r="AT3302">
        <v>0</v>
      </c>
      <c r="AU3302">
        <v>0</v>
      </c>
      <c r="AV3302">
        <v>10</v>
      </c>
      <c r="AW3302">
        <v>70.400000000000006</v>
      </c>
      <c r="AX3302">
        <v>92.2</v>
      </c>
      <c r="AY3302">
        <v>99.7</v>
      </c>
      <c r="AZ3302">
        <v>100</v>
      </c>
      <c r="BA3302">
        <v>82.2</v>
      </c>
      <c r="BB3302">
        <v>89.7</v>
      </c>
      <c r="BC3302">
        <v>47.215263253641282</v>
      </c>
      <c r="BD3302">
        <v>2.02478347919272E-2</v>
      </c>
      <c r="BE3302">
        <v>50.817732178560028</v>
      </c>
      <c r="BF3302">
        <v>39.289717557297557</v>
      </c>
      <c r="BG3302">
        <v>159.72992583815801</v>
      </c>
      <c r="BH3302">
        <v>13.489985158094569</v>
      </c>
      <c r="BI3302">
        <v>94.180921124081607</v>
      </c>
      <c r="BJ3302">
        <v>7.8477437325101604</v>
      </c>
      <c r="BK3302">
        <v>685.27038465032877</v>
      </c>
      <c r="BL3302">
        <v>3.1494453109058589</v>
      </c>
      <c r="BM3302">
        <v>183.6870196969596</v>
      </c>
      <c r="BN3302">
        <v>103.888922144568</v>
      </c>
      <c r="BO3302">
        <v>101.09570210646859</v>
      </c>
      <c r="BP3302">
        <v>101.7080820362341</v>
      </c>
      <c r="BQ3302">
        <v>30.279980428352161</v>
      </c>
      <c r="BR3302">
        <v>57.788970477420349</v>
      </c>
      <c r="BS3302">
        <v>88.721093074842358</v>
      </c>
      <c r="BT3302">
        <v>1847.8291843109539</v>
      </c>
      <c r="BU3302">
        <v>102.93228674087381</v>
      </c>
      <c r="BV3302">
        <v>860.16109456466734</v>
      </c>
      <c r="BW3302">
        <v>21.124816806763199</v>
      </c>
      <c r="BX3302">
        <v>9.6929654811166781</v>
      </c>
      <c r="BY3302">
        <v>0.71007930839996924</v>
      </c>
      <c r="BZ3302">
        <v>5.596074477039962</v>
      </c>
      <c r="CA3302">
        <f t="shared" si="408"/>
        <v>50.837980013351952</v>
      </c>
      <c r="CB3302" cm="1">
        <f t="array" ref="CB3302">IF(ISBLANK(INDEX(AC:AC,ROW())), "", INDEX(AC:AC,ROW())*(BI3302+BJ3302)/1000)</f>
        <v>171.40815695907418</v>
      </c>
      <c r="CC3302">
        <f t="shared" si="409"/>
        <v>173.21991099625257</v>
      </c>
      <c r="CD3302">
        <f t="shared" si="410"/>
        <v>3.9560716819970763</v>
      </c>
      <c r="CE3302">
        <f t="shared" si="411"/>
        <v>14.513746984085282</v>
      </c>
      <c r="CF3302" cm="1">
        <f t="array" ref="CF3302">IFERROR(IF((BD3302+BE3302)*INDEX(H:H,ROW())*INDEX(K:K,ROW())/(BF3302*30*1000)&lt;0.5,"",(BD3302+BE3302)*INDEX(H:H,ROW())*INDEX(K:K,ROW())/(BF3302*30*1000)),"")</f>
        <v>3.137256856594842</v>
      </c>
      <c r="CG3302">
        <f t="shared" si="412"/>
        <v>0.83214017776905014</v>
      </c>
      <c r="CH3302" cm="1">
        <f t="array" ref="CH3302">IFERROR((BD3302+BE3302)*INDEX(K:K,ROW())*INDEX(H:H,ROW())/BC3302/100000,"")</f>
        <v>0.78319124350620117</v>
      </c>
      <c r="CI3302">
        <f t="shared" si="413"/>
        <v>96.048261662576508</v>
      </c>
      <c r="CJ3302">
        <v>1</v>
      </c>
      <c r="CK3302">
        <f t="shared" si="414"/>
        <v>39.136267744275422</v>
      </c>
      <c r="CL3302" cm="1">
        <f t="array" ref="CL3302">IF(INDEX(AS:AS,ROW()-2)=0,CL3301,INDEX(AS:AS,ROW()-2))</f>
        <v>42.79</v>
      </c>
      <c r="CM3302" t="str">
        <f t="shared" si="415"/>
        <v>CIV</v>
      </c>
    </row>
    <row r="3303" spans="1:91" x14ac:dyDescent="0.3">
      <c r="A3303" s="1">
        <v>3298</v>
      </c>
      <c r="B3303" t="s">
        <v>244</v>
      </c>
      <c r="C3303">
        <v>5</v>
      </c>
      <c r="D3303">
        <v>18</v>
      </c>
      <c r="E3303">
        <v>21</v>
      </c>
      <c r="F3303" t="s">
        <v>89</v>
      </c>
      <c r="G3303" t="s">
        <v>92</v>
      </c>
      <c r="H3303">
        <v>45.87</v>
      </c>
      <c r="I3303">
        <v>0.88</v>
      </c>
      <c r="J3303">
        <v>45.57</v>
      </c>
      <c r="K3303">
        <v>1564</v>
      </c>
      <c r="L3303">
        <v>45.89</v>
      </c>
      <c r="M3303">
        <v>0.89</v>
      </c>
      <c r="N3303">
        <v>45.57</v>
      </c>
      <c r="O3303">
        <v>1568</v>
      </c>
      <c r="P3303">
        <v>1.35</v>
      </c>
      <c r="Q3303">
        <v>50.28</v>
      </c>
      <c r="R3303">
        <v>30.11</v>
      </c>
      <c r="S3303">
        <v>1.6708776595744681</v>
      </c>
      <c r="T3303">
        <v>7.41</v>
      </c>
      <c r="U3303">
        <v>0</v>
      </c>
      <c r="V3303">
        <v>0</v>
      </c>
      <c r="W3303">
        <v>0</v>
      </c>
      <c r="X3303">
        <v>0</v>
      </c>
      <c r="Y3303">
        <v>2.2000000000000002</v>
      </c>
      <c r="Z3303">
        <v>7.72</v>
      </c>
      <c r="AA3303">
        <v>19.75</v>
      </c>
      <c r="AB3303">
        <v>65.900000000000006</v>
      </c>
      <c r="AC3303">
        <v>1685</v>
      </c>
      <c r="AD3303">
        <v>37.79</v>
      </c>
      <c r="AE3303">
        <v>32.28</v>
      </c>
      <c r="AF3303">
        <v>12.05</v>
      </c>
      <c r="AG3303">
        <v>1570</v>
      </c>
      <c r="AI3303">
        <v>44.58</v>
      </c>
      <c r="AJ3303">
        <v>41.32</v>
      </c>
      <c r="AK3303">
        <v>4.51</v>
      </c>
      <c r="AL3303">
        <v>47.305</v>
      </c>
      <c r="AM3303">
        <v>6.31</v>
      </c>
      <c r="AN3303">
        <v>47.89</v>
      </c>
      <c r="AO3303">
        <v>45.09</v>
      </c>
      <c r="AP3303">
        <v>3.31</v>
      </c>
      <c r="AQ3303">
        <v>3.83</v>
      </c>
      <c r="AR3303">
        <v>4.12</v>
      </c>
      <c r="AS3303">
        <v>42.73</v>
      </c>
      <c r="AT3303">
        <v>0</v>
      </c>
      <c r="AU3303">
        <v>0</v>
      </c>
      <c r="AV3303">
        <v>9.1999999999999993</v>
      </c>
      <c r="AW3303">
        <v>74.099999999999994</v>
      </c>
      <c r="AX3303">
        <v>94.5</v>
      </c>
      <c r="AY3303">
        <v>100</v>
      </c>
      <c r="AZ3303">
        <v>100</v>
      </c>
      <c r="BA3303">
        <v>85.3</v>
      </c>
      <c r="BB3303">
        <v>90.8</v>
      </c>
      <c r="BC3303">
        <v>52.442039065623213</v>
      </c>
      <c r="BD3303">
        <v>1.5826874289307399E-2</v>
      </c>
      <c r="BE3303">
        <v>34.288419352135747</v>
      </c>
      <c r="BF3303">
        <v>25.81977218407361</v>
      </c>
      <c r="BG3303">
        <v>142.75313807614859</v>
      </c>
      <c r="BH3303">
        <v>9.5697931583738356</v>
      </c>
      <c r="BI3303">
        <v>84.167607891303518</v>
      </c>
      <c r="BJ3303">
        <v>5.5656344165960494</v>
      </c>
      <c r="BK3303">
        <v>585.86621301469336</v>
      </c>
      <c r="BL3303">
        <v>3.2060511971149812</v>
      </c>
      <c r="BM3303">
        <v>182.43139544886711</v>
      </c>
      <c r="BN3303">
        <v>104.22134114613139</v>
      </c>
      <c r="BO3303">
        <v>101.967534188504</v>
      </c>
      <c r="BP3303">
        <v>102.6200248284126</v>
      </c>
      <c r="BQ3303">
        <v>22.02000709293646</v>
      </c>
      <c r="BR3303">
        <v>55.542977369722827</v>
      </c>
      <c r="BS3303">
        <v>93.51168447978462</v>
      </c>
      <c r="BT3303">
        <v>1847.8291843109539</v>
      </c>
      <c r="BU3303">
        <v>103.206357224236</v>
      </c>
      <c r="BV3303">
        <v>792.30162509727063</v>
      </c>
      <c r="BW3303">
        <v>55.109692730687158</v>
      </c>
      <c r="BX3303">
        <v>9.0405789691241019</v>
      </c>
      <c r="BY3303">
        <v>0.38526232011642347</v>
      </c>
      <c r="BZ3303">
        <v>7.1706619246994174</v>
      </c>
      <c r="CA3303">
        <f t="shared" si="408"/>
        <v>34.304246226425057</v>
      </c>
      <c r="CB3303" cm="1">
        <f t="array" ref="CB3303">IF(ISBLANK(INDEX(AC:AC,ROW())), "", INDEX(AC:AC,ROW())*(BI3303+BJ3303)/1000)</f>
        <v>151.20051328881078</v>
      </c>
      <c r="CC3303">
        <f t="shared" si="409"/>
        <v>152.32293123452243</v>
      </c>
      <c r="CD3303">
        <f t="shared" si="410"/>
        <v>3.8462115209211047</v>
      </c>
      <c r="CE3303">
        <f t="shared" si="411"/>
        <v>11.171690183167195</v>
      </c>
      <c r="CF3303" cm="1">
        <f t="array" ref="CF3303">IFERROR(IF((BD3303+BE3303)*INDEX(H:H,ROW())*INDEX(K:K,ROW())/(BF3303*30*1000)&lt;0.5,"",(BD3303+BE3303)*INDEX(H:H,ROW())*INDEX(K:K,ROW())/(BF3303*30*1000)),"")</f>
        <v>3.1771645564572286</v>
      </c>
      <c r="CG3303">
        <f t="shared" si="412"/>
        <v>0.49234874623704283</v>
      </c>
      <c r="CH3303" cm="1">
        <f t="array" ref="CH3303">IFERROR((BD3303+BE3303)*INDEX(K:K,ROW())*INDEX(H:H,ROW())/BC3303/100000,"")</f>
        <v>0.469281895788146</v>
      </c>
      <c r="CI3303">
        <f t="shared" si="413"/>
        <v>63.922336394056288</v>
      </c>
      <c r="CJ3303">
        <v>1</v>
      </c>
      <c r="CK3303">
        <f t="shared" si="414"/>
        <v>35.235647149392449</v>
      </c>
      <c r="CL3303" cm="1">
        <f t="array" ref="CL3303">IF(INDEX(AS:AS,ROW()-2)=0,CL3302,INDEX(AS:AS,ROW()-2))</f>
        <v>42.06</v>
      </c>
      <c r="CM3303" t="str">
        <f t="shared" si="415"/>
        <v>CIV</v>
      </c>
    </row>
    <row r="3304" spans="1:91" x14ac:dyDescent="0.3">
      <c r="A3304" s="1">
        <v>3299</v>
      </c>
      <c r="B3304" t="s">
        <v>244</v>
      </c>
      <c r="C3304">
        <v>5</v>
      </c>
      <c r="D3304">
        <v>18</v>
      </c>
      <c r="E3304">
        <v>21</v>
      </c>
      <c r="F3304" t="s">
        <v>89</v>
      </c>
      <c r="G3304" t="s">
        <v>93</v>
      </c>
      <c r="H3304">
        <v>45.87</v>
      </c>
      <c r="I3304">
        <v>0.88</v>
      </c>
      <c r="J3304">
        <v>45.57</v>
      </c>
      <c r="K3304">
        <v>1564</v>
      </c>
      <c r="L3304">
        <v>45.89</v>
      </c>
      <c r="M3304">
        <v>0.89</v>
      </c>
      <c r="N3304">
        <v>45.57</v>
      </c>
      <c r="O3304">
        <v>1568</v>
      </c>
      <c r="P3304">
        <v>1.35</v>
      </c>
      <c r="Q3304">
        <v>50.28</v>
      </c>
      <c r="R3304">
        <v>30.11</v>
      </c>
      <c r="S3304">
        <v>1.6708776595744681</v>
      </c>
      <c r="T3304">
        <v>7.41</v>
      </c>
      <c r="U3304">
        <v>0</v>
      </c>
      <c r="V3304">
        <v>0</v>
      </c>
      <c r="W3304">
        <v>0</v>
      </c>
      <c r="X3304">
        <v>0</v>
      </c>
      <c r="Y3304">
        <v>2.2000000000000002</v>
      </c>
      <c r="Z3304">
        <v>7.72</v>
      </c>
      <c r="AA3304">
        <v>19.75</v>
      </c>
      <c r="AB3304">
        <v>65.900000000000006</v>
      </c>
      <c r="AC3304">
        <v>1675</v>
      </c>
      <c r="AD3304">
        <v>37.79</v>
      </c>
      <c r="AE3304">
        <v>33.119999999999997</v>
      </c>
      <c r="AF3304">
        <v>11.87</v>
      </c>
      <c r="AG3304">
        <v>1570</v>
      </c>
      <c r="AI3304">
        <v>44.58</v>
      </c>
      <c r="AJ3304">
        <v>41.32</v>
      </c>
      <c r="AK3304">
        <v>4.51</v>
      </c>
      <c r="AL3304">
        <v>47.305</v>
      </c>
      <c r="AM3304">
        <v>6.31</v>
      </c>
      <c r="AN3304">
        <v>47.89</v>
      </c>
      <c r="AO3304">
        <v>45.09</v>
      </c>
      <c r="AP3304">
        <v>3.48</v>
      </c>
      <c r="AQ3304">
        <v>4.6900000000000004</v>
      </c>
      <c r="AR3304">
        <v>4.12</v>
      </c>
      <c r="AS3304">
        <v>42.65</v>
      </c>
      <c r="AT3304">
        <v>0</v>
      </c>
      <c r="AU3304">
        <v>0</v>
      </c>
      <c r="AV3304">
        <v>13.3</v>
      </c>
      <c r="AW3304">
        <v>82.9</v>
      </c>
      <c r="AX3304">
        <v>97.4</v>
      </c>
      <c r="AY3304">
        <v>100</v>
      </c>
      <c r="AZ3304">
        <v>100</v>
      </c>
      <c r="BA3304">
        <v>84.100000000000009</v>
      </c>
      <c r="BB3304">
        <v>86.7</v>
      </c>
      <c r="BC3304">
        <v>1.8204037158902999E-3</v>
      </c>
      <c r="BD3304">
        <v>1.0075968461483601E-2</v>
      </c>
      <c r="BE3304">
        <v>50.567891673570138</v>
      </c>
      <c r="BF3304">
        <v>3.6335844009025121E-17</v>
      </c>
      <c r="BG3304">
        <v>136.02594405233339</v>
      </c>
      <c r="BH3304">
        <v>15.169042206129779</v>
      </c>
      <c r="BI3304">
        <v>80.195309039213157</v>
      </c>
      <c r="BJ3304">
        <v>8.8195880206835984</v>
      </c>
      <c r="BK3304">
        <v>0.5245607460468048</v>
      </c>
      <c r="BL3304">
        <v>3.4062313680410239</v>
      </c>
      <c r="BM3304">
        <v>179.03008848818641</v>
      </c>
      <c r="BN3304">
        <v>104.0776036432426</v>
      </c>
      <c r="BO3304">
        <v>102.0235920107215</v>
      </c>
      <c r="BP3304">
        <v>101.39936404008139</v>
      </c>
      <c r="BQ3304">
        <v>15.239371330145151</v>
      </c>
      <c r="BR3304">
        <v>67.578898174535908</v>
      </c>
      <c r="BS3304">
        <v>135.67158384561469</v>
      </c>
      <c r="BT3304">
        <v>1847.8291843109539</v>
      </c>
      <c r="BU3304">
        <v>106.60831816383551</v>
      </c>
      <c r="BV3304">
        <v>606.27604795909303</v>
      </c>
      <c r="BW3304">
        <v>58.698844645784121</v>
      </c>
      <c r="BX3304">
        <v>7.9001583173495709</v>
      </c>
      <c r="BY3304">
        <v>0.3863450023208968</v>
      </c>
      <c r="BZ3304">
        <v>17.20712696634364</v>
      </c>
      <c r="CA3304">
        <f t="shared" si="408"/>
        <v>50.577967642031624</v>
      </c>
      <c r="CB3304" cm="1">
        <f t="array" ref="CB3304">IF(ISBLANK(INDEX(AC:AC,ROW())), "", INDEX(AC:AC,ROW())*(BI3304+BJ3304)/1000)</f>
        <v>149.09995257532708</v>
      </c>
      <c r="CC3304">
        <f t="shared" si="409"/>
        <v>151.19498625846316</v>
      </c>
      <c r="CD3304">
        <f t="shared" si="410"/>
        <v>3.4694321486962829E-3</v>
      </c>
      <c r="CE3304" t="str">
        <f t="shared" si="411"/>
        <v/>
      </c>
      <c r="CF3304" cm="1">
        <f t="array" ref="CF3304">IFERROR(IF((BD3304+BE3304)*INDEX(H:H,ROW())*INDEX(K:K,ROW())/(BF3304*30*1000)&lt;0.5,"",(BD3304+BE3304)*INDEX(H:H,ROW())*INDEX(K:K,ROW())/(BF3304*30*1000)),"")</f>
        <v>3.3286670417931269E+18</v>
      </c>
      <c r="CG3304">
        <f t="shared" si="412"/>
        <v>1.9960321818643645E-14</v>
      </c>
      <c r="CH3304" cm="1">
        <f t="array" ref="CH3304">IFERROR((BD3304+BE3304)*INDEX(K:K,ROW())*INDEX(H:H,ROW())/BC3304/100000,"")</f>
        <v>19932.379614391008</v>
      </c>
      <c r="CI3304">
        <f t="shared" si="413"/>
        <v>94.246695887203771</v>
      </c>
      <c r="CJ3304">
        <v>0</v>
      </c>
      <c r="CK3304" t="str">
        <f t="shared" si="414"/>
        <v xml:space="preserve"> </v>
      </c>
      <c r="CL3304" cm="1">
        <f t="array" ref="CL3304">IF(INDEX(AS:AS,ROW()-2)=0,CL3303,INDEX(AS:AS,ROW()-2))</f>
        <v>42.66</v>
      </c>
      <c r="CM3304" t="str">
        <f t="shared" si="415"/>
        <v>CIV</v>
      </c>
    </row>
    <row r="3305" spans="1:91" x14ac:dyDescent="0.3">
      <c r="A3305" s="1">
        <v>3300</v>
      </c>
      <c r="B3305" t="s">
        <v>244</v>
      </c>
      <c r="C3305">
        <v>5</v>
      </c>
      <c r="D3305">
        <v>18</v>
      </c>
      <c r="E3305">
        <v>21</v>
      </c>
      <c r="F3305" t="s">
        <v>89</v>
      </c>
      <c r="G3305" t="s">
        <v>94</v>
      </c>
      <c r="H3305">
        <v>45.87</v>
      </c>
      <c r="I3305">
        <v>0.88</v>
      </c>
      <c r="J3305">
        <v>45.57</v>
      </c>
      <c r="K3305">
        <v>1570</v>
      </c>
      <c r="L3305">
        <v>45.89</v>
      </c>
      <c r="M3305">
        <v>0.89</v>
      </c>
      <c r="N3305">
        <v>45.57</v>
      </c>
      <c r="O3305">
        <v>1568</v>
      </c>
      <c r="P3305">
        <v>1.35</v>
      </c>
      <c r="Q3305">
        <v>50.28</v>
      </c>
      <c r="R3305">
        <v>30.11</v>
      </c>
      <c r="S3305">
        <v>1.6708776595744681</v>
      </c>
      <c r="T3305">
        <v>7.41</v>
      </c>
      <c r="U3305">
        <v>0</v>
      </c>
      <c r="V3305">
        <v>0</v>
      </c>
      <c r="W3305">
        <v>0</v>
      </c>
      <c r="X3305">
        <v>0</v>
      </c>
      <c r="Y3305">
        <v>2.2000000000000002</v>
      </c>
      <c r="Z3305">
        <v>7.72</v>
      </c>
      <c r="AA3305">
        <v>19.75</v>
      </c>
      <c r="AB3305">
        <v>65.900000000000006</v>
      </c>
      <c r="AC3305">
        <v>1690</v>
      </c>
      <c r="AD3305">
        <v>37.79</v>
      </c>
      <c r="AE3305">
        <v>32.28</v>
      </c>
      <c r="AF3305">
        <v>11.95</v>
      </c>
      <c r="AG3305">
        <v>1570</v>
      </c>
      <c r="AI3305">
        <v>44.58</v>
      </c>
      <c r="AJ3305">
        <v>41.32</v>
      </c>
      <c r="AK3305">
        <v>4.51</v>
      </c>
      <c r="AL3305">
        <v>47.305</v>
      </c>
      <c r="AM3305">
        <v>6.31</v>
      </c>
      <c r="AN3305">
        <v>47.89</v>
      </c>
      <c r="AO3305">
        <v>45.09</v>
      </c>
      <c r="AP3305">
        <v>3.31</v>
      </c>
      <c r="AQ3305">
        <v>3.83</v>
      </c>
      <c r="AR3305">
        <v>4.12</v>
      </c>
      <c r="AS3305">
        <v>42.51</v>
      </c>
      <c r="AT3305">
        <v>0</v>
      </c>
      <c r="AU3305">
        <v>0</v>
      </c>
      <c r="AV3305">
        <v>8.6</v>
      </c>
      <c r="AW3305">
        <v>86.4</v>
      </c>
      <c r="AX3305">
        <v>93.2</v>
      </c>
      <c r="AY3305">
        <v>100</v>
      </c>
      <c r="AZ3305">
        <v>100</v>
      </c>
      <c r="BA3305">
        <v>84.600000000000009</v>
      </c>
      <c r="BB3305">
        <v>91.4</v>
      </c>
      <c r="BC3305">
        <v>43.528144139650678</v>
      </c>
      <c r="BD3305">
        <v>7.3697665011147996E-3</v>
      </c>
      <c r="BE3305">
        <v>35.495513247544288</v>
      </c>
      <c r="BF3305">
        <v>27.17394625277112</v>
      </c>
      <c r="BG3305">
        <v>142.4109784578296</v>
      </c>
      <c r="BH3305">
        <v>7.7544613530527879</v>
      </c>
      <c r="BI3305">
        <v>83.965441305749508</v>
      </c>
      <c r="BJ3305">
        <v>4.5082986625370971</v>
      </c>
      <c r="BK3305">
        <v>493.3016556902034</v>
      </c>
      <c r="BL3305">
        <v>3.180783905905753</v>
      </c>
      <c r="BM3305">
        <v>179.46416464389739</v>
      </c>
      <c r="BN3305">
        <v>103.737647851597</v>
      </c>
      <c r="BO3305">
        <v>102.39279655278921</v>
      </c>
      <c r="BP3305">
        <v>102.96406408304679</v>
      </c>
      <c r="BQ3305">
        <v>9.4971947408140807</v>
      </c>
      <c r="BR3305">
        <v>51.084584149148277</v>
      </c>
      <c r="BS3305">
        <v>115.13083451074201</v>
      </c>
      <c r="BT3305">
        <v>1847.8291843109539</v>
      </c>
      <c r="BU3305">
        <v>103.95914085728801</v>
      </c>
      <c r="BV3305">
        <v>793.16881583389488</v>
      </c>
      <c r="BW3305">
        <v>5.7477583497698559</v>
      </c>
      <c r="BX3305">
        <v>8.9564720533955811</v>
      </c>
      <c r="BY3305">
        <v>5.8427003508395918</v>
      </c>
      <c r="BZ3305">
        <v>0.41470320195773708</v>
      </c>
      <c r="CA3305">
        <f t="shared" si="408"/>
        <v>35.502883014045402</v>
      </c>
      <c r="CB3305" cm="1">
        <f t="array" ref="CB3305">IF(ISBLANK(INDEX(AC:AC,ROW())), "", INDEX(AC:AC,ROW())*(BI3305+BJ3305)/1000)</f>
        <v>149.52062054640436</v>
      </c>
      <c r="CC3305">
        <f t="shared" si="409"/>
        <v>150.16543981088239</v>
      </c>
      <c r="CD3305">
        <f t="shared" si="410"/>
        <v>3.2850545126193156</v>
      </c>
      <c r="CE3305">
        <f t="shared" si="411"/>
        <v>11.332935631428514</v>
      </c>
      <c r="CF3305" cm="1">
        <f t="array" ref="CF3305">IFERROR(IF((BD3305+BE3305)*INDEX(H:H,ROW())*INDEX(K:K,ROW())/(BF3305*30*1000)&lt;0.5,"",(BD3305+BE3305)*INDEX(H:H,ROW())*INDEX(K:K,ROW())/(BF3305*30*1000)),"")</f>
        <v>3.1363032431484013</v>
      </c>
      <c r="CG3305">
        <f t="shared" si="412"/>
        <v>0.62428451269572549</v>
      </c>
      <c r="CH3305" cm="1">
        <f t="array" ref="CH3305">IFERROR((BD3305+BE3305)*INDEX(K:K,ROW())*INDEX(H:H,ROW())/BC3305/100000,"")</f>
        <v>0.58738366254447694</v>
      </c>
      <c r="CI3305">
        <f t="shared" si="413"/>
        <v>66.409664229901097</v>
      </c>
      <c r="CJ3305">
        <v>1</v>
      </c>
      <c r="CK3305">
        <f t="shared" si="414"/>
        <v>42.451366141009636</v>
      </c>
      <c r="CL3305" cm="1">
        <f t="array" ref="CL3305">IF(INDEX(AS:AS,ROW()-2)=0,CL3304,INDEX(AS:AS,ROW()-2))</f>
        <v>42.73</v>
      </c>
      <c r="CM3305" t="str">
        <f t="shared" si="415"/>
        <v>CIV</v>
      </c>
    </row>
    <row r="3306" spans="1:91" x14ac:dyDescent="0.3">
      <c r="A3306" s="1">
        <v>3301</v>
      </c>
      <c r="B3306" t="s">
        <v>244</v>
      </c>
      <c r="C3306">
        <v>5</v>
      </c>
      <c r="D3306">
        <v>18</v>
      </c>
      <c r="E3306">
        <v>21</v>
      </c>
      <c r="F3306" t="s">
        <v>89</v>
      </c>
      <c r="G3306" t="s">
        <v>95</v>
      </c>
      <c r="H3306">
        <v>45.87</v>
      </c>
      <c r="I3306">
        <v>0.88</v>
      </c>
      <c r="J3306">
        <v>45.57</v>
      </c>
      <c r="K3306">
        <v>1564</v>
      </c>
      <c r="L3306">
        <v>45.89</v>
      </c>
      <c r="M3306">
        <v>0.89</v>
      </c>
      <c r="N3306">
        <v>45.57</v>
      </c>
      <c r="O3306">
        <v>1568</v>
      </c>
      <c r="P3306">
        <v>1.35</v>
      </c>
      <c r="Q3306">
        <v>50.28</v>
      </c>
      <c r="R3306">
        <v>30.11</v>
      </c>
      <c r="S3306">
        <v>1.6708776595744681</v>
      </c>
      <c r="T3306">
        <v>7.41</v>
      </c>
      <c r="U3306">
        <v>0</v>
      </c>
      <c r="V3306">
        <v>0</v>
      </c>
      <c r="W3306">
        <v>0</v>
      </c>
      <c r="X3306">
        <v>0</v>
      </c>
      <c r="Y3306">
        <v>2.2000000000000002</v>
      </c>
      <c r="Z3306">
        <v>7.72</v>
      </c>
      <c r="AA3306">
        <v>19.75</v>
      </c>
      <c r="AB3306">
        <v>65.900000000000006</v>
      </c>
      <c r="AC3306">
        <v>1680</v>
      </c>
      <c r="AD3306">
        <v>37.79</v>
      </c>
      <c r="AE3306">
        <v>33.049999999999997</v>
      </c>
      <c r="AF3306">
        <v>12.18</v>
      </c>
      <c r="AG3306">
        <v>1570</v>
      </c>
      <c r="AI3306">
        <v>44.58</v>
      </c>
      <c r="AJ3306">
        <v>41.96</v>
      </c>
      <c r="AK3306">
        <v>5.49</v>
      </c>
      <c r="AL3306">
        <v>47.305</v>
      </c>
      <c r="AM3306">
        <v>6.38</v>
      </c>
      <c r="AN3306">
        <v>47.93</v>
      </c>
      <c r="AO3306">
        <v>45.09</v>
      </c>
      <c r="AP3306">
        <v>3.45</v>
      </c>
      <c r="AQ3306">
        <v>3.83</v>
      </c>
      <c r="AR3306">
        <v>5.14</v>
      </c>
      <c r="AS3306">
        <v>42.39</v>
      </c>
      <c r="AT3306">
        <v>0</v>
      </c>
      <c r="AU3306">
        <v>0</v>
      </c>
      <c r="AV3306">
        <v>8</v>
      </c>
      <c r="AW3306">
        <v>85.2</v>
      </c>
      <c r="AX3306">
        <v>94.4</v>
      </c>
      <c r="AY3306">
        <v>99.9</v>
      </c>
      <c r="AZ3306">
        <v>100</v>
      </c>
      <c r="BA3306">
        <v>86.4</v>
      </c>
      <c r="BB3306">
        <v>91.9</v>
      </c>
      <c r="BC3306">
        <v>99.074209605713264</v>
      </c>
      <c r="BD3306">
        <v>6.2867514478784003E-3</v>
      </c>
      <c r="BE3306">
        <v>57.943400697256763</v>
      </c>
      <c r="BF3306">
        <v>43.987664975508928</v>
      </c>
      <c r="BG3306">
        <v>148.42317733664089</v>
      </c>
      <c r="BH3306">
        <v>0</v>
      </c>
      <c r="BI3306">
        <v>87.515257395746005</v>
      </c>
      <c r="BJ3306">
        <v>0</v>
      </c>
      <c r="BK3306">
        <v>462.48743377599777</v>
      </c>
      <c r="BL3306">
        <v>2.80486049789197</v>
      </c>
      <c r="BM3306">
        <v>181.20021139580439</v>
      </c>
      <c r="BN3306">
        <v>103.1205493576544</v>
      </c>
      <c r="BO3306">
        <v>101.6624227195402</v>
      </c>
      <c r="BP3306">
        <v>102.2792839825506</v>
      </c>
      <c r="BQ3306">
        <v>24.990372223694681</v>
      </c>
      <c r="BR3306">
        <v>48.387320107959958</v>
      </c>
      <c r="BS3306">
        <v>95.298068194591522</v>
      </c>
      <c r="BT3306">
        <v>1847.8291843109539</v>
      </c>
      <c r="BU3306">
        <v>100.5883375481845</v>
      </c>
      <c r="BV3306">
        <v>858.99822306657859</v>
      </c>
      <c r="BW3306">
        <v>12.01094177108542</v>
      </c>
      <c r="BX3306">
        <v>9.0577621357646976</v>
      </c>
      <c r="BY3306">
        <v>12.252152498775139</v>
      </c>
      <c r="BZ3306">
        <v>0.41752137735069128</v>
      </c>
      <c r="CA3306">
        <f t="shared" si="408"/>
        <v>57.949687448704644</v>
      </c>
      <c r="CB3306" cm="1">
        <f t="array" ref="CB3306">IF(ISBLANK(INDEX(AC:AC,ROW())), "", INDEX(AC:AC,ROW())*(BI3306+BJ3306)/1000)</f>
        <v>147.02563242485328</v>
      </c>
      <c r="CC3306">
        <f t="shared" si="409"/>
        <v>148.42317733664089</v>
      </c>
      <c r="CD3306">
        <f t="shared" si="410"/>
        <v>3.1160054788951386</v>
      </c>
      <c r="CE3306">
        <f t="shared" si="411"/>
        <v>4.6680910765431705</v>
      </c>
      <c r="CF3306" cm="1">
        <f t="array" ref="CF3306">IFERROR(IF((BD3306+BE3306)*INDEX(H:H,ROW())*INDEX(K:K,ROW())/(BF3306*30*1000)&lt;0.5,"",(BD3306+BE3306)*INDEX(H:H,ROW())*INDEX(K:K,ROW())/(BF3306*30*1000)),"")</f>
        <v>3.1503907483095768</v>
      </c>
      <c r="CG3306">
        <f t="shared" si="412"/>
        <v>0.44398703911509491</v>
      </c>
      <c r="CH3306" cm="1">
        <f t="array" ref="CH3306">IFERROR((BD3306+BE3306)*INDEX(K:K,ROW())*INDEX(H:H,ROW())/BC3306/100000,"")</f>
        <v>0.4196197981192672</v>
      </c>
      <c r="CI3306">
        <f t="shared" si="413"/>
        <v>107.98311645084509</v>
      </c>
      <c r="CJ3306">
        <v>1</v>
      </c>
      <c r="CK3306">
        <f t="shared" si="414"/>
        <v>18.650960645205046</v>
      </c>
      <c r="CL3306" cm="1">
        <f t="array" ref="CL3306">IF(INDEX(AS:AS,ROW()-2)=0,CL3305,INDEX(AS:AS,ROW()-2))</f>
        <v>42.65</v>
      </c>
      <c r="CM3306" t="str">
        <f t="shared" si="415"/>
        <v>CIV</v>
      </c>
    </row>
    <row r="3307" spans="1:91" x14ac:dyDescent="0.3">
      <c r="A3307" s="1">
        <v>3302</v>
      </c>
      <c r="B3307" t="s">
        <v>244</v>
      </c>
      <c r="C3307">
        <v>5</v>
      </c>
      <c r="D3307">
        <v>18</v>
      </c>
      <c r="E3307">
        <v>21</v>
      </c>
      <c r="F3307" t="s">
        <v>89</v>
      </c>
      <c r="G3307" t="s">
        <v>96</v>
      </c>
      <c r="H3307">
        <v>46.47</v>
      </c>
      <c r="I3307">
        <v>0.9</v>
      </c>
      <c r="J3307">
        <v>46.06</v>
      </c>
      <c r="K3307">
        <v>1570</v>
      </c>
      <c r="L3307">
        <v>45.89</v>
      </c>
      <c r="M3307">
        <v>0.89</v>
      </c>
      <c r="N3307">
        <v>45.57</v>
      </c>
      <c r="O3307">
        <v>1568</v>
      </c>
      <c r="P3307">
        <v>1.35</v>
      </c>
      <c r="Q3307">
        <v>50.28</v>
      </c>
      <c r="R3307">
        <v>30.11</v>
      </c>
      <c r="S3307">
        <v>1.6708776595744681</v>
      </c>
      <c r="T3307">
        <v>7.41</v>
      </c>
      <c r="U3307">
        <v>0</v>
      </c>
      <c r="V3307">
        <v>0</v>
      </c>
      <c r="W3307">
        <v>0</v>
      </c>
      <c r="X3307">
        <v>0</v>
      </c>
      <c r="Y3307">
        <v>2.2000000000000002</v>
      </c>
      <c r="Z3307">
        <v>7.72</v>
      </c>
      <c r="AA3307">
        <v>19.75</v>
      </c>
      <c r="AB3307">
        <v>65.900000000000006</v>
      </c>
      <c r="AC3307">
        <v>1694</v>
      </c>
      <c r="AD3307">
        <v>37.79</v>
      </c>
      <c r="AE3307">
        <v>32.28</v>
      </c>
      <c r="AF3307">
        <v>12.35</v>
      </c>
      <c r="AG3307">
        <v>1570</v>
      </c>
      <c r="AI3307">
        <v>44.58</v>
      </c>
      <c r="AJ3307">
        <v>41.32</v>
      </c>
      <c r="AK3307">
        <v>4.51</v>
      </c>
      <c r="AL3307">
        <v>47.305</v>
      </c>
      <c r="AM3307">
        <v>6.31</v>
      </c>
      <c r="AN3307">
        <v>47.89</v>
      </c>
      <c r="AO3307">
        <v>45.09</v>
      </c>
      <c r="AP3307">
        <v>3.31</v>
      </c>
      <c r="AQ3307">
        <v>3.83</v>
      </c>
      <c r="AR3307">
        <v>4.12</v>
      </c>
      <c r="AS3307">
        <v>42.48</v>
      </c>
      <c r="AT3307">
        <v>0</v>
      </c>
      <c r="AU3307">
        <v>0</v>
      </c>
      <c r="AV3307">
        <v>7.5</v>
      </c>
      <c r="AW3307">
        <v>88.4</v>
      </c>
      <c r="AX3307">
        <v>93</v>
      </c>
      <c r="AY3307">
        <v>100</v>
      </c>
      <c r="AZ3307">
        <v>100</v>
      </c>
      <c r="BA3307">
        <v>85.5</v>
      </c>
      <c r="BB3307">
        <v>92.5</v>
      </c>
      <c r="BC3307">
        <v>94.787030230065199</v>
      </c>
      <c r="BD3307">
        <v>5.1896126973724E-3</v>
      </c>
      <c r="BE3307">
        <v>56.739360158124143</v>
      </c>
      <c r="BF3307">
        <v>43.745327815677513</v>
      </c>
      <c r="BG3307">
        <v>148.3398212109326</v>
      </c>
      <c r="BH3307">
        <v>0</v>
      </c>
      <c r="BI3307">
        <v>87.464221043509639</v>
      </c>
      <c r="BJ3307">
        <v>0</v>
      </c>
      <c r="BK3307">
        <v>472.83474740766673</v>
      </c>
      <c r="BL3307">
        <v>2.2813606393436969</v>
      </c>
      <c r="BM3307">
        <v>177.68484780144371</v>
      </c>
      <c r="BN3307">
        <v>102.846854035394</v>
      </c>
      <c r="BO3307">
        <v>99.922264896140121</v>
      </c>
      <c r="BP3307">
        <v>100.50981715588379</v>
      </c>
      <c r="BQ3307">
        <v>26.118143774998501</v>
      </c>
      <c r="BR3307">
        <v>52.102909375790922</v>
      </c>
      <c r="BS3307">
        <v>91.294440803220738</v>
      </c>
      <c r="BT3307">
        <v>1847.8291843109539</v>
      </c>
      <c r="BU3307">
        <v>95.416700274178353</v>
      </c>
      <c r="BV3307">
        <v>860.07244362914571</v>
      </c>
      <c r="BW3307">
        <v>11.30505945289153</v>
      </c>
      <c r="BX3307">
        <v>7.8871603321784676</v>
      </c>
      <c r="BY3307">
        <v>2.542495808182871</v>
      </c>
      <c r="BZ3307">
        <v>0.4178945040493634</v>
      </c>
      <c r="CA3307">
        <f t="shared" si="408"/>
        <v>56.744549770821514</v>
      </c>
      <c r="CB3307" cm="1">
        <f t="array" ref="CB3307">IF(ISBLANK(INDEX(AC:AC,ROW())), "", INDEX(AC:AC,ROW())*(BI3307+BJ3307)/1000)</f>
        <v>148.1643904477053</v>
      </c>
      <c r="CC3307">
        <f t="shared" si="409"/>
        <v>148.3398212109326</v>
      </c>
      <c r="CD3307">
        <f t="shared" si="410"/>
        <v>3.1875105655905895</v>
      </c>
      <c r="CE3307">
        <f t="shared" si="411"/>
        <v>4.9883907773037262</v>
      </c>
      <c r="CF3307" cm="1">
        <f t="array" ref="CF3307">IFERROR(IF((BD3307+BE3307)*INDEX(H:H,ROW())*INDEX(K:K,ROW())/(BF3307*30*1000)&lt;0.5,"",(BD3307+BE3307)*INDEX(H:H,ROW())*INDEX(K:K,ROW())/(BF3307*30*1000)),"")</f>
        <v>3.1545945547743219</v>
      </c>
      <c r="CG3307">
        <f t="shared" si="412"/>
        <v>0.46151174595827849</v>
      </c>
      <c r="CH3307" cm="1">
        <f t="array" ref="CH3307">IFERROR((BD3307+BE3307)*INDEX(K:K,ROW())*INDEX(H:H,ROW())/BC3307/100000,"")</f>
        <v>0.43676473222931267</v>
      </c>
      <c r="CI3307">
        <f t="shared" si="413"/>
        <v>107.53151136947061</v>
      </c>
      <c r="CJ3307">
        <v>1</v>
      </c>
      <c r="CK3307">
        <f t="shared" si="414"/>
        <v>19.494536117715047</v>
      </c>
      <c r="CL3307" cm="1">
        <f t="array" ref="CL3307">IF(INDEX(AS:AS,ROW()-2)=0,CL3306,INDEX(AS:AS,ROW()-2))</f>
        <v>42.51</v>
      </c>
      <c r="CM3307" t="str">
        <f t="shared" si="415"/>
        <v>CIV</v>
      </c>
    </row>
    <row r="3308" spans="1:91" x14ac:dyDescent="0.3">
      <c r="A3308" s="1">
        <v>3303</v>
      </c>
      <c r="B3308" t="s">
        <v>244</v>
      </c>
      <c r="C3308">
        <v>5</v>
      </c>
      <c r="D3308">
        <v>18</v>
      </c>
      <c r="E3308">
        <v>21</v>
      </c>
      <c r="F3308" t="s">
        <v>89</v>
      </c>
      <c r="G3308" t="s">
        <v>97</v>
      </c>
      <c r="H3308">
        <v>45.87</v>
      </c>
      <c r="I3308">
        <v>0.88</v>
      </c>
      <c r="J3308">
        <v>45.57</v>
      </c>
      <c r="K3308">
        <v>1564</v>
      </c>
      <c r="L3308">
        <v>45.89</v>
      </c>
      <c r="M3308">
        <v>0.89</v>
      </c>
      <c r="N3308">
        <v>45.57</v>
      </c>
      <c r="O3308">
        <v>1568</v>
      </c>
      <c r="P3308">
        <v>1.35</v>
      </c>
      <c r="Q3308">
        <v>50.28</v>
      </c>
      <c r="R3308">
        <v>30.11</v>
      </c>
      <c r="S3308">
        <v>1.6708776595744681</v>
      </c>
      <c r="T3308">
        <v>7.41</v>
      </c>
      <c r="U3308">
        <v>0</v>
      </c>
      <c r="V3308">
        <v>0</v>
      </c>
      <c r="W3308">
        <v>0</v>
      </c>
      <c r="X3308">
        <v>0</v>
      </c>
      <c r="Y3308">
        <v>2.2000000000000002</v>
      </c>
      <c r="Z3308">
        <v>7.72</v>
      </c>
      <c r="AA3308">
        <v>19.75</v>
      </c>
      <c r="AB3308">
        <v>65.900000000000006</v>
      </c>
      <c r="AC3308">
        <v>1685</v>
      </c>
      <c r="AD3308">
        <v>37.79</v>
      </c>
      <c r="AE3308">
        <v>32.28</v>
      </c>
      <c r="AF3308">
        <v>12.21</v>
      </c>
      <c r="AG3308">
        <v>1570</v>
      </c>
      <c r="AI3308">
        <v>44.58</v>
      </c>
      <c r="AJ3308">
        <v>41.32</v>
      </c>
      <c r="AK3308">
        <v>4.51</v>
      </c>
      <c r="AL3308">
        <v>47.305</v>
      </c>
      <c r="AM3308">
        <v>6.29</v>
      </c>
      <c r="AN3308">
        <v>47.89</v>
      </c>
      <c r="AO3308">
        <v>45.09</v>
      </c>
      <c r="AP3308">
        <v>3.38</v>
      </c>
      <c r="AQ3308">
        <v>4.7300000000000004</v>
      </c>
      <c r="AR3308">
        <v>4.12</v>
      </c>
      <c r="AS3308">
        <v>42.31</v>
      </c>
      <c r="AT3308">
        <v>0</v>
      </c>
      <c r="AU3308">
        <v>0</v>
      </c>
      <c r="AV3308">
        <v>5.2</v>
      </c>
      <c r="AW3308">
        <v>84.6</v>
      </c>
      <c r="AX3308">
        <v>90.5</v>
      </c>
      <c r="AY3308">
        <v>98.6</v>
      </c>
      <c r="AZ3308">
        <v>100</v>
      </c>
      <c r="BA3308">
        <v>85.3</v>
      </c>
      <c r="BB3308">
        <v>93.399999999999991</v>
      </c>
      <c r="BC3308">
        <v>107.7128734130922</v>
      </c>
      <c r="BD3308">
        <v>3.8312537876829E-3</v>
      </c>
      <c r="BE3308">
        <v>49.117052970019969</v>
      </c>
      <c r="BF3308">
        <v>36.209282190585348</v>
      </c>
      <c r="BG3308">
        <v>145.4371144606616</v>
      </c>
      <c r="BH3308">
        <v>0</v>
      </c>
      <c r="BI3308">
        <v>85.754003121887251</v>
      </c>
      <c r="BJ3308">
        <v>0</v>
      </c>
      <c r="BK3308">
        <v>407.47847772348752</v>
      </c>
      <c r="BL3308">
        <v>3.5422200994418391</v>
      </c>
      <c r="BM3308">
        <v>182.4180026142582</v>
      </c>
      <c r="BN3308">
        <v>104.9512586432909</v>
      </c>
      <c r="BO3308">
        <v>101.4783622680882</v>
      </c>
      <c r="BP3308">
        <v>101.6826077201911</v>
      </c>
      <c r="BQ3308">
        <v>27.994557229036211</v>
      </c>
      <c r="BR3308">
        <v>51.051999847904057</v>
      </c>
      <c r="BS3308">
        <v>90.917863546022559</v>
      </c>
      <c r="BT3308">
        <v>1847.8291843109539</v>
      </c>
      <c r="BU3308">
        <v>102.5120335585114</v>
      </c>
      <c r="BV3308">
        <v>850.62297344859223</v>
      </c>
      <c r="BW3308">
        <v>21.933641798543661</v>
      </c>
      <c r="BX3308">
        <v>10.58944183653246</v>
      </c>
      <c r="BY3308">
        <v>4.9878079122340573</v>
      </c>
      <c r="BZ3308">
        <v>0.41799940971852328</v>
      </c>
      <c r="CA3308">
        <f t="shared" si="408"/>
        <v>49.12088422380765</v>
      </c>
      <c r="CB3308" cm="1">
        <f t="array" ref="CB3308">IF(ISBLANK(INDEX(AC:AC,ROW())), "", INDEX(AC:AC,ROW())*(BI3308+BJ3308)/1000)</f>
        <v>144.49549526038001</v>
      </c>
      <c r="CC3308">
        <f t="shared" si="409"/>
        <v>145.4371144606616</v>
      </c>
      <c r="CD3308">
        <f t="shared" si="410"/>
        <v>2.801750290732727</v>
      </c>
      <c r="CE3308">
        <f t="shared" si="411"/>
        <v>3.783006290815</v>
      </c>
      <c r="CF3308" cm="1">
        <f t="array" ref="CF3308">IFERROR(IF((BD3308+BE3308)*INDEX(H:H,ROW())*INDEX(K:K,ROW())/(BF3308*30*1000)&lt;0.5,"",(BD3308+BE3308)*INDEX(H:H,ROW())*INDEX(K:K,ROW())/(BF3308*30*1000)),"")</f>
        <v>3.2440720751003891</v>
      </c>
      <c r="CG3308">
        <f t="shared" si="412"/>
        <v>0.33616485238229854</v>
      </c>
      <c r="CH3308" cm="1">
        <f t="array" ref="CH3308">IFERROR((BD3308+BE3308)*INDEX(K:K,ROW())*INDEX(H:H,ROW())/BC3308/100000,"")</f>
        <v>0.32716290307309775</v>
      </c>
      <c r="CI3308">
        <f t="shared" si="413"/>
        <v>91.531574971876168</v>
      </c>
      <c r="CJ3308">
        <v>1</v>
      </c>
      <c r="CK3308">
        <f t="shared" si="414"/>
        <v>17.155137782132137</v>
      </c>
      <c r="CL3308" cm="1">
        <f t="array" ref="CL3308">IF(INDEX(AS:AS,ROW()-2)=0,CL3307,INDEX(AS:AS,ROW()-2))</f>
        <v>42.39</v>
      </c>
      <c r="CM3308" t="str">
        <f t="shared" si="415"/>
        <v>CIV</v>
      </c>
    </row>
    <row r="3309" spans="1:91" x14ac:dyDescent="0.3">
      <c r="A3309" s="1">
        <v>3304</v>
      </c>
      <c r="B3309" t="s">
        <v>244</v>
      </c>
      <c r="C3309">
        <v>5</v>
      </c>
      <c r="D3309">
        <v>18</v>
      </c>
      <c r="E3309">
        <v>21</v>
      </c>
      <c r="F3309" t="s">
        <v>98</v>
      </c>
      <c r="G3309" t="s">
        <v>99</v>
      </c>
      <c r="H3309">
        <v>45.87</v>
      </c>
      <c r="I3309">
        <v>0.88</v>
      </c>
      <c r="J3309">
        <v>45.57</v>
      </c>
      <c r="K3309">
        <v>1564</v>
      </c>
      <c r="L3309">
        <v>45.89</v>
      </c>
      <c r="M3309">
        <v>0.89</v>
      </c>
      <c r="N3309">
        <v>45.57</v>
      </c>
      <c r="O3309">
        <v>1568</v>
      </c>
      <c r="P3309">
        <v>1.35</v>
      </c>
      <c r="Q3309">
        <v>50.28</v>
      </c>
      <c r="R3309">
        <v>30.11</v>
      </c>
      <c r="S3309">
        <v>1.6708776595744681</v>
      </c>
      <c r="T3309">
        <v>7.41</v>
      </c>
      <c r="U3309">
        <v>0</v>
      </c>
      <c r="V3309">
        <v>0</v>
      </c>
      <c r="W3309">
        <v>0</v>
      </c>
      <c r="X3309">
        <v>0</v>
      </c>
      <c r="Y3309">
        <v>2.2000000000000002</v>
      </c>
      <c r="Z3309">
        <v>7.72</v>
      </c>
      <c r="AA3309">
        <v>19.75</v>
      </c>
      <c r="AB3309">
        <v>65.900000000000006</v>
      </c>
      <c r="AC3309">
        <v>1680</v>
      </c>
      <c r="AD3309">
        <v>37.79</v>
      </c>
      <c r="AE3309">
        <v>32.28</v>
      </c>
      <c r="AF3309">
        <v>12.08</v>
      </c>
      <c r="AG3309">
        <v>1570</v>
      </c>
      <c r="AI3309">
        <v>44.58</v>
      </c>
      <c r="AJ3309">
        <v>41.32</v>
      </c>
      <c r="AK3309">
        <v>4.51</v>
      </c>
      <c r="AL3309">
        <v>47.305</v>
      </c>
      <c r="AM3309">
        <v>6.31</v>
      </c>
      <c r="AN3309">
        <v>47.89</v>
      </c>
      <c r="AO3309">
        <v>45.09</v>
      </c>
      <c r="AP3309">
        <v>3.31</v>
      </c>
      <c r="AQ3309">
        <v>3.83</v>
      </c>
      <c r="AR3309">
        <v>4.12</v>
      </c>
      <c r="AS3309">
        <v>42.06</v>
      </c>
      <c r="AT3309">
        <v>0</v>
      </c>
      <c r="AU3309">
        <v>0</v>
      </c>
      <c r="AV3309">
        <v>5.6</v>
      </c>
      <c r="AW3309">
        <v>68.400000000000006</v>
      </c>
      <c r="AX3309">
        <v>92.8</v>
      </c>
      <c r="AY3309">
        <v>99.1</v>
      </c>
      <c r="AZ3309">
        <v>100</v>
      </c>
      <c r="BA3309">
        <v>86.199999999999989</v>
      </c>
      <c r="BB3309">
        <v>92.6</v>
      </c>
      <c r="BC3309">
        <v>87.717024268536434</v>
      </c>
      <c r="BD3309">
        <v>1.1943951513619201E-2</v>
      </c>
      <c r="BE3309">
        <v>56.372684692196131</v>
      </c>
      <c r="BF3309">
        <v>42.748366760138993</v>
      </c>
      <c r="BG3309">
        <v>148.83100503240681</v>
      </c>
      <c r="BH3309">
        <v>0</v>
      </c>
      <c r="BI3309">
        <v>87.755651909482623</v>
      </c>
      <c r="BJ3309">
        <v>0</v>
      </c>
      <c r="BK3309">
        <v>463.21067590010591</v>
      </c>
      <c r="BL3309">
        <v>3.8475061159832018</v>
      </c>
      <c r="BM3309">
        <v>187.8803006572102</v>
      </c>
      <c r="BN3309">
        <v>105.5916462368569</v>
      </c>
      <c r="BO3309">
        <v>103.65677548052101</v>
      </c>
      <c r="BP3309">
        <v>104.0472106326382</v>
      </c>
      <c r="BQ3309">
        <v>30.939543516409248</v>
      </c>
      <c r="BR3309">
        <v>48.024139747457653</v>
      </c>
      <c r="BS3309">
        <v>92.338205282690524</v>
      </c>
      <c r="BT3309">
        <v>1847.8291843109539</v>
      </c>
      <c r="BU3309">
        <v>106.37899766886321</v>
      </c>
      <c r="BV3309">
        <v>846.60849241792789</v>
      </c>
      <c r="BW3309">
        <v>10.039419188005301</v>
      </c>
      <c r="BX3309">
        <v>11.15963124709458</v>
      </c>
      <c r="BY3309">
        <v>10.745471060170569</v>
      </c>
      <c r="BZ3309">
        <v>0.41887083097940098</v>
      </c>
      <c r="CA3309">
        <f t="shared" si="408"/>
        <v>56.384628643709753</v>
      </c>
      <c r="CB3309" cm="1">
        <f t="array" ref="CB3309">IF(ISBLANK(INDEX(AC:AC,ROW())), "", INDEX(AC:AC,ROW())*(BI3309+BJ3309)/1000)</f>
        <v>147.42949520793078</v>
      </c>
      <c r="CC3309">
        <f t="shared" si="409"/>
        <v>148.83100503240681</v>
      </c>
      <c r="CD3309">
        <f t="shared" si="410"/>
        <v>3.1123264658412091</v>
      </c>
      <c r="CE3309">
        <f t="shared" si="411"/>
        <v>5.2807385996364307</v>
      </c>
      <c r="CF3309" cm="1">
        <f t="array" ref="CF3309">IFERROR(IF((BD3309+BE3309)*INDEX(H:H,ROW())*INDEX(K:K,ROW())/(BF3309*30*1000)&lt;0.5,"",(BD3309+BE3309)*INDEX(H:H,ROW())*INDEX(K:K,ROW())/(BF3309*30*1000)),"")</f>
        <v>3.1541724335685188</v>
      </c>
      <c r="CG3309">
        <f t="shared" si="412"/>
        <v>0.4873440146495322</v>
      </c>
      <c r="CH3309" cm="1">
        <f t="array" ref="CH3309">IFERROR((BD3309+BE3309)*INDEX(K:K,ROW())*INDEX(H:H,ROW())/BC3309/100000,"")</f>
        <v>0.46115011700164998</v>
      </c>
      <c r="CI3309">
        <f t="shared" si="413"/>
        <v>105.06679481681077</v>
      </c>
      <c r="CJ3309">
        <v>1</v>
      </c>
      <c r="CK3309">
        <f t="shared" si="414"/>
        <v>21.065798796981753</v>
      </c>
      <c r="CL3309" cm="1">
        <f t="array" ref="CL3309">IF(INDEX(AS:AS,ROW()-2)=0,CL3308,INDEX(AS:AS,ROW()-2))</f>
        <v>42.48</v>
      </c>
      <c r="CM3309" t="str">
        <f t="shared" si="415"/>
        <v>CIV</v>
      </c>
    </row>
    <row r="3310" spans="1:91" x14ac:dyDescent="0.3">
      <c r="A3310" s="1">
        <v>3305</v>
      </c>
      <c r="B3310" t="s">
        <v>244</v>
      </c>
      <c r="C3310">
        <v>5</v>
      </c>
      <c r="D3310">
        <v>18</v>
      </c>
      <c r="E3310">
        <v>21</v>
      </c>
      <c r="F3310" t="s">
        <v>98</v>
      </c>
      <c r="G3310" t="s">
        <v>100</v>
      </c>
      <c r="H3310">
        <v>46.28</v>
      </c>
      <c r="I3310">
        <v>0.89</v>
      </c>
      <c r="J3310">
        <v>46.06</v>
      </c>
      <c r="K3310">
        <v>1568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Q3310">
        <v>50.28</v>
      </c>
      <c r="R3310">
        <v>30.25</v>
      </c>
      <c r="S3310">
        <v>1.6708776595744681</v>
      </c>
      <c r="T3310">
        <v>7.41</v>
      </c>
      <c r="U3310">
        <v>0</v>
      </c>
      <c r="V3310">
        <v>0</v>
      </c>
      <c r="W3310">
        <v>0</v>
      </c>
      <c r="X3310">
        <v>0</v>
      </c>
      <c r="Y3310">
        <v>2</v>
      </c>
      <c r="Z3310">
        <v>7.72</v>
      </c>
      <c r="AA3310">
        <v>19.7</v>
      </c>
      <c r="AB3310">
        <v>65.900000000000006</v>
      </c>
      <c r="AC3310">
        <v>1692</v>
      </c>
      <c r="AD3310">
        <v>37.82</v>
      </c>
      <c r="AE3310">
        <v>32.9</v>
      </c>
      <c r="AF3310">
        <v>12.78</v>
      </c>
      <c r="AG3310">
        <v>1570</v>
      </c>
      <c r="AI3310">
        <v>44.58</v>
      </c>
      <c r="AJ3310">
        <v>41.68</v>
      </c>
      <c r="AK3310">
        <v>5.27</v>
      </c>
      <c r="AL3310">
        <v>47.12</v>
      </c>
      <c r="AM3310">
        <v>6.35</v>
      </c>
      <c r="AN3310">
        <v>47.73</v>
      </c>
      <c r="AO3310">
        <v>44.89</v>
      </c>
      <c r="AP3310">
        <v>3.33</v>
      </c>
      <c r="AQ3310">
        <v>3.83</v>
      </c>
      <c r="AR3310">
        <v>4.96</v>
      </c>
      <c r="AS3310">
        <v>42.16</v>
      </c>
      <c r="AT3310">
        <v>0</v>
      </c>
      <c r="AU3310">
        <v>0</v>
      </c>
      <c r="AV3310">
        <v>8.3000000000000007</v>
      </c>
      <c r="AW3310">
        <v>56.7</v>
      </c>
      <c r="AX3310">
        <v>78.599999999999994</v>
      </c>
      <c r="AY3310">
        <v>88.8</v>
      </c>
      <c r="AZ3310">
        <v>99.7</v>
      </c>
      <c r="BA3310">
        <v>70.3</v>
      </c>
      <c r="BB3310">
        <v>80.5</v>
      </c>
      <c r="BC3310">
        <v>90.790668595970885</v>
      </c>
      <c r="BD3310">
        <v>1.1943951513619201E-2</v>
      </c>
      <c r="BE3310">
        <v>57.230445520084963</v>
      </c>
      <c r="BF3310">
        <v>43.439374087359091</v>
      </c>
      <c r="BG3310">
        <v>144.8296165279323</v>
      </c>
      <c r="BH3310">
        <v>0</v>
      </c>
      <c r="BI3310">
        <v>85.393793332802943</v>
      </c>
      <c r="BJ3310">
        <v>0</v>
      </c>
      <c r="BK3310">
        <v>570.85075122134981</v>
      </c>
      <c r="BL3310">
        <v>3.5286084070960211</v>
      </c>
      <c r="BM3310">
        <v>184.9871857165441</v>
      </c>
      <c r="BN3310">
        <v>105.19194326341631</v>
      </c>
      <c r="BO3310">
        <v>103.8421574724308</v>
      </c>
      <c r="BP3310">
        <v>104.29471414301931</v>
      </c>
      <c r="BQ3310">
        <v>30.744711235445301</v>
      </c>
      <c r="BR3310">
        <v>48.229295698160897</v>
      </c>
      <c r="BS3310">
        <v>92.48890307877312</v>
      </c>
      <c r="BT3310">
        <v>1847.8291843109539</v>
      </c>
      <c r="BU3310">
        <v>104.0059266735479</v>
      </c>
      <c r="BV3310">
        <v>840.32873158079474</v>
      </c>
      <c r="BW3310">
        <v>12.00543153627687</v>
      </c>
      <c r="BX3310">
        <v>10.55619108469948</v>
      </c>
      <c r="BY3310">
        <v>8.2727349801314833</v>
      </c>
      <c r="BZ3310">
        <v>0.41913023323451831</v>
      </c>
      <c r="CA3310">
        <f t="shared" si="408"/>
        <v>57.242389471598585</v>
      </c>
      <c r="CB3310" cm="1">
        <f t="array" ref="CB3310">IF(ISBLANK(INDEX(AC:AC,ROW())), "", INDEX(AC:AC,ROW())*(BI3310+BJ3310)/1000)</f>
        <v>144.48629831910259</v>
      </c>
      <c r="CC3310">
        <f t="shared" si="409"/>
        <v>144.8296165279323</v>
      </c>
      <c r="CD3310">
        <f t="shared" si="410"/>
        <v>3.9415332644428682</v>
      </c>
      <c r="CE3310">
        <f t="shared" si="411"/>
        <v>6.287548710118025</v>
      </c>
      <c r="CF3310" cm="1">
        <f t="array" ref="CF3310">IFERROR(IF((BD3310+BE3310)*INDEX(H:H,ROW())*INDEX(K:K,ROW())/(BF3310*30*1000)&lt;0.5,"",(BD3310+BE3310)*INDEX(H:H,ROW())*INDEX(K:K,ROW())/(BF3310*30*1000)),"")</f>
        <v>3.1875158223407478</v>
      </c>
      <c r="CG3310">
        <f t="shared" si="412"/>
        <v>0.4784563739768169</v>
      </c>
      <c r="CH3310" cm="1">
        <f t="array" ref="CH3310">IFERROR((BD3310+BE3310)*INDEX(K:K,ROW())*INDEX(H:H,ROW())/BC3310/100000,"")</f>
        <v>0.45752617870526568</v>
      </c>
      <c r="CI3310">
        <f t="shared" si="413"/>
        <v>107.89378614236553</v>
      </c>
      <c r="CJ3310">
        <v>1</v>
      </c>
      <c r="CK3310">
        <f t="shared" si="414"/>
        <v>20.352633292458837</v>
      </c>
      <c r="CL3310" cm="1">
        <f t="array" ref="CL3310">IF(INDEX(AS:AS,ROW()-2)=0,CL3309,INDEX(AS:AS,ROW()-2))</f>
        <v>42.31</v>
      </c>
      <c r="CM3310" t="str">
        <f t="shared" si="415"/>
        <v>CIV</v>
      </c>
    </row>
    <row r="3311" spans="1:91" x14ac:dyDescent="0.3">
      <c r="A3311" s="1">
        <v>3306</v>
      </c>
      <c r="B3311" t="s">
        <v>244</v>
      </c>
      <c r="C3311">
        <v>5</v>
      </c>
      <c r="D3311">
        <v>18</v>
      </c>
      <c r="E3311">
        <v>21</v>
      </c>
      <c r="F3311" t="s">
        <v>98</v>
      </c>
      <c r="G3311" t="s">
        <v>101</v>
      </c>
      <c r="H3311">
        <v>45.87</v>
      </c>
      <c r="I3311">
        <v>0.88</v>
      </c>
      <c r="J3311">
        <v>45.57</v>
      </c>
      <c r="K3311">
        <v>1564</v>
      </c>
      <c r="L3311">
        <v>45.89</v>
      </c>
      <c r="M3311">
        <v>0.89</v>
      </c>
      <c r="N3311">
        <v>45.57</v>
      </c>
      <c r="O3311">
        <v>1568</v>
      </c>
      <c r="P3311">
        <v>1.35</v>
      </c>
      <c r="Q3311">
        <v>50.28</v>
      </c>
      <c r="R3311">
        <v>30.11</v>
      </c>
      <c r="S3311">
        <v>1.6708776595744681</v>
      </c>
      <c r="T3311">
        <v>7.41</v>
      </c>
      <c r="U3311">
        <v>0</v>
      </c>
      <c r="V3311">
        <v>0</v>
      </c>
      <c r="W3311">
        <v>0</v>
      </c>
      <c r="X3311">
        <v>0</v>
      </c>
      <c r="Y3311">
        <v>2.2000000000000002</v>
      </c>
      <c r="Z3311">
        <v>7.72</v>
      </c>
      <c r="AA3311">
        <v>19.75</v>
      </c>
      <c r="AB3311">
        <v>65.900000000000006</v>
      </c>
      <c r="AC3311">
        <v>1688</v>
      </c>
      <c r="AD3311">
        <v>37.79</v>
      </c>
      <c r="AE3311">
        <v>32.28</v>
      </c>
      <c r="AF3311">
        <v>12.83</v>
      </c>
      <c r="AG3311">
        <v>1570</v>
      </c>
      <c r="AI3311">
        <v>44.58</v>
      </c>
      <c r="AJ3311">
        <v>41.32</v>
      </c>
      <c r="AK3311">
        <v>4.51</v>
      </c>
      <c r="AL3311">
        <v>47.305</v>
      </c>
      <c r="AM3311">
        <v>6.31</v>
      </c>
      <c r="AN3311">
        <v>47.89</v>
      </c>
      <c r="AO3311">
        <v>45.09</v>
      </c>
      <c r="AP3311">
        <v>3.31</v>
      </c>
      <c r="AQ3311">
        <v>3.83</v>
      </c>
      <c r="AR3311">
        <v>4.12</v>
      </c>
      <c r="AS3311">
        <v>42.03</v>
      </c>
      <c r="AT3311">
        <v>0</v>
      </c>
      <c r="AU3311">
        <v>0</v>
      </c>
      <c r="AV3311">
        <v>6.5</v>
      </c>
      <c r="AW3311">
        <v>61.5</v>
      </c>
      <c r="AX3311">
        <v>87.2</v>
      </c>
      <c r="AY3311">
        <v>91.1</v>
      </c>
      <c r="AZ3311">
        <v>100</v>
      </c>
      <c r="BA3311">
        <v>80.7</v>
      </c>
      <c r="BB3311">
        <v>84.6</v>
      </c>
      <c r="BC3311">
        <v>80.625331585314584</v>
      </c>
      <c r="BD3311">
        <v>1.1943951513619201E-2</v>
      </c>
      <c r="BE3311">
        <v>54.128454326271843</v>
      </c>
      <c r="BF3311">
        <v>43.996862028236833</v>
      </c>
      <c r="BG3311">
        <v>160.84081728228239</v>
      </c>
      <c r="BH3311">
        <v>0</v>
      </c>
      <c r="BI3311">
        <v>94.83640349881496</v>
      </c>
      <c r="BJ3311">
        <v>0</v>
      </c>
      <c r="BK3311">
        <v>660.73754400526377</v>
      </c>
      <c r="BL3311">
        <v>3.414801892379697</v>
      </c>
      <c r="BM3311">
        <v>183.36051699747</v>
      </c>
      <c r="BN3311">
        <v>104.3965072032366</v>
      </c>
      <c r="BO3311">
        <v>102.3569967295504</v>
      </c>
      <c r="BP3311">
        <v>102.859624584827</v>
      </c>
      <c r="BQ3311">
        <v>32.582612695047281</v>
      </c>
      <c r="BR3311">
        <v>48.955131865157412</v>
      </c>
      <c r="BS3311">
        <v>92.864174908752844</v>
      </c>
      <c r="BT3311">
        <v>1847.8291843109539</v>
      </c>
      <c r="BU3311">
        <v>103.3389339648506</v>
      </c>
      <c r="BV3311">
        <v>841.09071969020454</v>
      </c>
      <c r="BW3311">
        <v>14.036055205581469</v>
      </c>
      <c r="BX3311">
        <v>10.29211863558146</v>
      </c>
      <c r="BY3311">
        <v>9.9767809671804883</v>
      </c>
      <c r="BZ3311">
        <v>0.4210156250977643</v>
      </c>
      <c r="CA3311">
        <f t="shared" si="408"/>
        <v>54.140398277785465</v>
      </c>
      <c r="CB3311" cm="1">
        <f t="array" ref="CB3311">IF(ISBLANK(INDEX(AC:AC,ROW())), "", INDEX(AC:AC,ROW())*(BI3311+BJ3311)/1000)</f>
        <v>160.08384910599966</v>
      </c>
      <c r="CC3311">
        <f t="shared" si="409"/>
        <v>160.84081728228239</v>
      </c>
      <c r="CD3311">
        <f t="shared" si="410"/>
        <v>4.1080215530467097</v>
      </c>
      <c r="CE3311">
        <f t="shared" si="411"/>
        <v>8.195160640128309</v>
      </c>
      <c r="CF3311" cm="1">
        <f t="array" ref="CF3311">IFERROR(IF((BD3311+BE3311)*INDEX(H:H,ROW())*INDEX(K:K,ROW())/(BF3311*30*1000)&lt;0.5,"",(BD3311+BE3311)*INDEX(H:H,ROW())*INDEX(K:K,ROW())/(BF3311*30*1000)),"")</f>
        <v>2.9426863711525564</v>
      </c>
      <c r="CG3311">
        <f t="shared" si="412"/>
        <v>0.5456952692551853</v>
      </c>
      <c r="CH3311" cm="1">
        <f t="array" ref="CH3311">IFERROR((BD3311+BE3311)*INDEX(K:K,ROW())*INDEX(H:H,ROW())/BC3311/100000,"")</f>
        <v>0.48174300949189741</v>
      </c>
      <c r="CI3311">
        <f t="shared" si="413"/>
        <v>100.88490877712098</v>
      </c>
      <c r="CJ3311">
        <v>1</v>
      </c>
      <c r="CK3311">
        <f t="shared" si="414"/>
        <v>22.918717330863355</v>
      </c>
      <c r="CL3311" cm="1">
        <f t="array" ref="CL3311">IF(INDEX(AS:AS,ROW()-2)=0,CL3310,INDEX(AS:AS,ROW()-2))</f>
        <v>42.06</v>
      </c>
      <c r="CM3311" t="str">
        <f t="shared" si="415"/>
        <v>CIV</v>
      </c>
    </row>
    <row r="3312" spans="1:91" x14ac:dyDescent="0.3">
      <c r="A3312" s="1">
        <v>3307</v>
      </c>
      <c r="B3312" t="s">
        <v>244</v>
      </c>
      <c r="C3312">
        <v>5</v>
      </c>
      <c r="D3312">
        <v>18</v>
      </c>
      <c r="E3312">
        <v>21</v>
      </c>
      <c r="F3312" t="s">
        <v>98</v>
      </c>
      <c r="G3312" t="s">
        <v>102</v>
      </c>
      <c r="H3312">
        <v>45.87</v>
      </c>
      <c r="I3312">
        <v>0.88</v>
      </c>
      <c r="J3312">
        <v>45.57</v>
      </c>
      <c r="K3312">
        <v>1564</v>
      </c>
      <c r="L3312">
        <v>45.89</v>
      </c>
      <c r="M3312">
        <v>0.89</v>
      </c>
      <c r="N3312">
        <v>45.57</v>
      </c>
      <c r="O3312">
        <v>1568</v>
      </c>
      <c r="P3312">
        <v>1.35</v>
      </c>
      <c r="Q3312">
        <v>50.28</v>
      </c>
      <c r="R3312">
        <v>30.11</v>
      </c>
      <c r="S3312">
        <v>1.6708776595744681</v>
      </c>
      <c r="T3312">
        <v>7.41</v>
      </c>
      <c r="U3312">
        <v>0</v>
      </c>
      <c r="V3312">
        <v>0</v>
      </c>
      <c r="W3312">
        <v>0</v>
      </c>
      <c r="X3312">
        <v>0</v>
      </c>
      <c r="Y3312">
        <v>2.2000000000000002</v>
      </c>
      <c r="Z3312">
        <v>7.72</v>
      </c>
      <c r="AA3312">
        <v>19.75</v>
      </c>
      <c r="AB3312">
        <v>65.900000000000006</v>
      </c>
      <c r="AC3312">
        <v>1680</v>
      </c>
      <c r="AD3312">
        <v>37.79</v>
      </c>
      <c r="AE3312">
        <v>32.76</v>
      </c>
      <c r="AF3312">
        <v>12.56</v>
      </c>
      <c r="AG3312">
        <v>1570</v>
      </c>
      <c r="AI3312">
        <v>44.58</v>
      </c>
      <c r="AJ3312">
        <v>41.32</v>
      </c>
      <c r="AK3312">
        <v>5.08</v>
      </c>
      <c r="AL3312">
        <v>47.305</v>
      </c>
      <c r="AM3312">
        <v>6.4</v>
      </c>
      <c r="AN3312">
        <v>47.89</v>
      </c>
      <c r="AO3312">
        <v>45.09</v>
      </c>
      <c r="AP3312">
        <v>3.41</v>
      </c>
      <c r="AQ3312">
        <v>4.6100000000000003</v>
      </c>
      <c r="AR3312">
        <v>4.12</v>
      </c>
      <c r="AS3312">
        <v>42.24</v>
      </c>
      <c r="AT3312">
        <v>0</v>
      </c>
      <c r="AU3312">
        <v>0</v>
      </c>
      <c r="AV3312">
        <v>7.6</v>
      </c>
      <c r="AW3312">
        <v>58.7</v>
      </c>
      <c r="AX3312">
        <v>91.5</v>
      </c>
      <c r="AY3312">
        <v>97.2</v>
      </c>
      <c r="AZ3312">
        <v>100</v>
      </c>
      <c r="BA3312">
        <v>83.9</v>
      </c>
      <c r="BB3312">
        <v>89.600000000000009</v>
      </c>
      <c r="BC3312">
        <v>85.574462323041644</v>
      </c>
      <c r="BD3312">
        <v>2.338481996127191E-5</v>
      </c>
      <c r="BE3312">
        <v>53.016063390390059</v>
      </c>
      <c r="BF3312">
        <v>44.009179280357849</v>
      </c>
      <c r="BG3312">
        <v>142.8823610036653</v>
      </c>
      <c r="BH3312">
        <v>0</v>
      </c>
      <c r="BI3312">
        <v>84.246111277515709</v>
      </c>
      <c r="BJ3312">
        <v>0</v>
      </c>
      <c r="BK3312">
        <v>724.00845889566585</v>
      </c>
      <c r="BL3312">
        <v>3.3944347609760839</v>
      </c>
      <c r="BM3312">
        <v>182.613736264236</v>
      </c>
      <c r="BN3312">
        <v>104.1370523470178</v>
      </c>
      <c r="BO3312">
        <v>102.25551186292449</v>
      </c>
      <c r="BP3312">
        <v>102.7258258405965</v>
      </c>
      <c r="BQ3312">
        <v>26.292388854187401</v>
      </c>
      <c r="BR3312">
        <v>53.204548473035757</v>
      </c>
      <c r="BS3312">
        <v>91.940247144494577</v>
      </c>
      <c r="BT3312">
        <v>1847.8291843109539</v>
      </c>
      <c r="BU3312">
        <v>103.2786267627982</v>
      </c>
      <c r="BV3312">
        <v>834.93139290045804</v>
      </c>
      <c r="BW3312">
        <v>15.789851732883241</v>
      </c>
      <c r="BX3312">
        <v>10.25465992035069</v>
      </c>
      <c r="BY3312">
        <v>10.034978440613591</v>
      </c>
      <c r="BZ3312">
        <v>0.4217488863790631</v>
      </c>
      <c r="CA3312">
        <f t="shared" si="408"/>
        <v>53.01608677521002</v>
      </c>
      <c r="CB3312" cm="1">
        <f t="array" ref="CB3312">IF(ISBLANK(INDEX(AC:AC,ROW())), "", INDEX(AC:AC,ROW())*(BI3312+BJ3312)/1000)</f>
        <v>141.53346694622641</v>
      </c>
      <c r="CC3312">
        <f t="shared" si="409"/>
        <v>142.8823610036653</v>
      </c>
      <c r="CD3312">
        <f t="shared" si="410"/>
        <v>5.0671647207529924</v>
      </c>
      <c r="CE3312">
        <f t="shared" si="411"/>
        <v>8.4605668471810009</v>
      </c>
      <c r="CF3312" cm="1">
        <f t="array" ref="CF3312">IFERROR(IF((BD3312+BE3312)*INDEX(H:H,ROW())*INDEX(K:K,ROW())/(BF3312*30*1000)&lt;0.5,"",(BD3312+BE3312)*INDEX(H:H,ROW())*INDEX(K:K,ROW())/(BF3312*30*1000)),"")</f>
        <v>2.8807703138195913</v>
      </c>
      <c r="CG3312">
        <f t="shared" si="412"/>
        <v>0.51427935491109722</v>
      </c>
      <c r="CH3312" cm="1">
        <f t="array" ref="CH3312">IFERROR((BD3312+BE3312)*INDEX(K:K,ROW())*INDEX(H:H,ROW())/BC3312/100000,"")</f>
        <v>0.44445620959145354</v>
      </c>
      <c r="CI3312">
        <f t="shared" si="413"/>
        <v>98.789873147859069</v>
      </c>
      <c r="CJ3312">
        <v>1</v>
      </c>
      <c r="CK3312">
        <f t="shared" si="414"/>
        <v>21.593231603786663</v>
      </c>
      <c r="CL3312" cm="1">
        <f t="array" ref="CL3312">IF(INDEX(AS:AS,ROW()-2)=0,CL3311,INDEX(AS:AS,ROW()-2))</f>
        <v>42.16</v>
      </c>
      <c r="CM3312" t="str">
        <f t="shared" si="415"/>
        <v>CIV</v>
      </c>
    </row>
    <row r="3313" spans="1:91" x14ac:dyDescent="0.3">
      <c r="A3313" s="1">
        <v>3308</v>
      </c>
      <c r="B3313" t="s">
        <v>244</v>
      </c>
      <c r="C3313">
        <v>5</v>
      </c>
      <c r="D3313">
        <v>18</v>
      </c>
      <c r="E3313">
        <v>21</v>
      </c>
      <c r="F3313" t="s">
        <v>98</v>
      </c>
      <c r="G3313" t="s">
        <v>103</v>
      </c>
      <c r="H3313">
        <v>45.87</v>
      </c>
      <c r="I3313">
        <v>0.88</v>
      </c>
      <c r="J3313">
        <v>45.57</v>
      </c>
      <c r="K3313">
        <v>1572</v>
      </c>
      <c r="L3313">
        <v>45.89</v>
      </c>
      <c r="M3313">
        <v>0.89</v>
      </c>
      <c r="N3313">
        <v>45.57</v>
      </c>
      <c r="O3313">
        <v>1568</v>
      </c>
      <c r="P3313">
        <v>1.35</v>
      </c>
      <c r="Q3313">
        <v>50.28</v>
      </c>
      <c r="R3313">
        <v>30.11</v>
      </c>
      <c r="S3313">
        <v>1.6708776595744681</v>
      </c>
      <c r="T3313">
        <v>7.41</v>
      </c>
      <c r="U3313">
        <v>0</v>
      </c>
      <c r="V3313">
        <v>0</v>
      </c>
      <c r="W3313">
        <v>0</v>
      </c>
      <c r="X3313">
        <v>0</v>
      </c>
      <c r="Y3313">
        <v>2.2000000000000002</v>
      </c>
      <c r="Z3313">
        <v>7.72</v>
      </c>
      <c r="AA3313">
        <v>19.75</v>
      </c>
      <c r="AB3313">
        <v>65.900000000000006</v>
      </c>
      <c r="AC3313">
        <v>1684</v>
      </c>
      <c r="AD3313">
        <v>37.79</v>
      </c>
      <c r="AE3313">
        <v>32.28</v>
      </c>
      <c r="AF3313">
        <v>12.48</v>
      </c>
      <c r="AG3313">
        <v>1570</v>
      </c>
      <c r="AI3313">
        <v>44.58</v>
      </c>
      <c r="AJ3313">
        <v>41.32</v>
      </c>
      <c r="AK3313">
        <v>4.51</v>
      </c>
      <c r="AL3313">
        <v>47.305</v>
      </c>
      <c r="AM3313">
        <v>6.31</v>
      </c>
      <c r="AN3313">
        <v>47.89</v>
      </c>
      <c r="AO3313">
        <v>45.09</v>
      </c>
      <c r="AP3313">
        <v>3.31</v>
      </c>
      <c r="AQ3313">
        <v>3.83</v>
      </c>
      <c r="AR3313">
        <v>4.12</v>
      </c>
      <c r="AS3313">
        <v>42.15</v>
      </c>
      <c r="AT3313">
        <v>0</v>
      </c>
      <c r="AU3313">
        <v>0</v>
      </c>
      <c r="AV3313">
        <v>5.0999999999999996</v>
      </c>
      <c r="AW3313">
        <v>61.3</v>
      </c>
      <c r="AX3313">
        <v>90.4</v>
      </c>
      <c r="AY3313">
        <v>96.7</v>
      </c>
      <c r="AZ3313">
        <v>100</v>
      </c>
      <c r="BA3313">
        <v>85.300000000000011</v>
      </c>
      <c r="BB3313">
        <v>91.600000000000009</v>
      </c>
      <c r="BC3313">
        <v>109.7294283629123</v>
      </c>
      <c r="BD3313">
        <v>1.1943951513619201E-2</v>
      </c>
      <c r="BE3313">
        <v>53.389252862668613</v>
      </c>
      <c r="BF3313">
        <v>44.011493759665868</v>
      </c>
      <c r="BG3313">
        <v>158.05999238712491</v>
      </c>
      <c r="BH3313">
        <v>0</v>
      </c>
      <c r="BI3313">
        <v>93.192334164278563</v>
      </c>
      <c r="BJ3313">
        <v>0</v>
      </c>
      <c r="BK3313">
        <v>727.73142195058847</v>
      </c>
      <c r="BL3313">
        <v>3.4266944107606352</v>
      </c>
      <c r="BM3313">
        <v>182.5499324862067</v>
      </c>
      <c r="BN3313">
        <v>104.5082064185345</v>
      </c>
      <c r="BO3313">
        <v>102.19103247303831</v>
      </c>
      <c r="BP3313">
        <v>102.8414513785264</v>
      </c>
      <c r="BQ3313">
        <v>19.428111122515709</v>
      </c>
      <c r="BR3313">
        <v>51.219161691693799</v>
      </c>
      <c r="BS3313">
        <v>88.036054321245842</v>
      </c>
      <c r="BT3313">
        <v>1847.8291843109539</v>
      </c>
      <c r="BU3313">
        <v>103.7509005756895</v>
      </c>
      <c r="BV3313">
        <v>853.65980491405787</v>
      </c>
      <c r="BW3313">
        <v>14.64944252176959</v>
      </c>
      <c r="BX3313">
        <v>10.34660325990332</v>
      </c>
      <c r="BY3313">
        <v>11.250216760645561</v>
      </c>
      <c r="BZ3313">
        <v>0.42187027335583699</v>
      </c>
      <c r="CA3313">
        <f t="shared" si="408"/>
        <v>53.401196814182235</v>
      </c>
      <c r="CB3313" cm="1">
        <f t="array" ref="CB3313">IF(ISBLANK(INDEX(AC:AC,ROW())), "", INDEX(AC:AC,ROW())*(BI3313+BJ3313)/1000)</f>
        <v>156.93589073264508</v>
      </c>
      <c r="CC3313">
        <f t="shared" si="409"/>
        <v>158.05999238712491</v>
      </c>
      <c r="CD3313">
        <f t="shared" si="410"/>
        <v>4.604146887266757</v>
      </c>
      <c r="CE3313">
        <f t="shared" si="411"/>
        <v>6.6320533407294784</v>
      </c>
      <c r="CF3313" cm="1">
        <f t="array" ref="CF3313">IFERROR(IF((BD3313+BE3313)*INDEX(H:H,ROW())*INDEX(K:K,ROW())/(BF3313*30*1000)&lt;0.5,"",(BD3313+BE3313)*INDEX(H:H,ROW())*INDEX(K:K,ROW())/(BF3313*30*1000)),"")</f>
        <v>2.9163853549055525</v>
      </c>
      <c r="CG3313">
        <f t="shared" si="412"/>
        <v>0.40109106933561145</v>
      </c>
      <c r="CH3313" cm="1">
        <f t="array" ref="CH3313">IFERROR((BD3313+BE3313)*INDEX(K:K,ROW())*INDEX(H:H,ROW())/BC3313/100000,"")</f>
        <v>0.35092083617813535</v>
      </c>
      <c r="CI3313">
        <f t="shared" si="413"/>
        <v>100.01647468691425</v>
      </c>
      <c r="CJ3313">
        <v>1</v>
      </c>
      <c r="CK3313">
        <f t="shared" si="414"/>
        <v>16.839868865438344</v>
      </c>
      <c r="CL3313" cm="1">
        <f t="array" ref="CL3313">IF(INDEX(AS:AS,ROW()-2)=0,CL3312,INDEX(AS:AS,ROW()-2))</f>
        <v>42.03</v>
      </c>
      <c r="CM3313" t="str">
        <f t="shared" si="415"/>
        <v>CIV</v>
      </c>
    </row>
    <row r="3314" spans="1:91" x14ac:dyDescent="0.3">
      <c r="A3314" s="1">
        <v>3309</v>
      </c>
      <c r="B3314" t="s">
        <v>244</v>
      </c>
      <c r="C3314">
        <v>5</v>
      </c>
      <c r="D3314">
        <v>18</v>
      </c>
      <c r="E3314">
        <v>21</v>
      </c>
      <c r="F3314" t="s">
        <v>98</v>
      </c>
      <c r="G3314" t="s">
        <v>104</v>
      </c>
      <c r="H3314">
        <v>45.87</v>
      </c>
      <c r="I3314">
        <v>0.88</v>
      </c>
      <c r="J3314">
        <v>45.57</v>
      </c>
      <c r="K3314">
        <v>1564</v>
      </c>
      <c r="L3314">
        <v>45.89</v>
      </c>
      <c r="M3314">
        <v>0.89</v>
      </c>
      <c r="N3314">
        <v>45.57</v>
      </c>
      <c r="O3314">
        <v>1568</v>
      </c>
      <c r="P3314">
        <v>1.35</v>
      </c>
      <c r="Q3314">
        <v>50.28</v>
      </c>
      <c r="R3314">
        <v>30.11</v>
      </c>
      <c r="S3314">
        <v>1.6708776595744681</v>
      </c>
      <c r="T3314">
        <v>7.41</v>
      </c>
      <c r="U3314">
        <v>0</v>
      </c>
      <c r="V3314">
        <v>0</v>
      </c>
      <c r="W3314">
        <v>0</v>
      </c>
      <c r="X3314">
        <v>0</v>
      </c>
      <c r="Y3314">
        <v>2.2000000000000002</v>
      </c>
      <c r="Z3314">
        <v>7.72</v>
      </c>
      <c r="AA3314">
        <v>19.75</v>
      </c>
      <c r="AB3314">
        <v>65.900000000000006</v>
      </c>
      <c r="AC3314">
        <v>1678</v>
      </c>
      <c r="AD3314">
        <v>37.79</v>
      </c>
      <c r="AE3314">
        <v>32.880000000000003</v>
      </c>
      <c r="AF3314">
        <v>12.36</v>
      </c>
      <c r="AG3314">
        <v>1570</v>
      </c>
      <c r="AI3314">
        <v>44.58</v>
      </c>
      <c r="AJ3314">
        <v>41.73</v>
      </c>
      <c r="AK3314">
        <v>5.21</v>
      </c>
      <c r="AL3314">
        <v>47.305</v>
      </c>
      <c r="AM3314">
        <v>6.35</v>
      </c>
      <c r="AN3314">
        <v>47.81</v>
      </c>
      <c r="AO3314">
        <v>45.09</v>
      </c>
      <c r="AP3314">
        <v>3.38</v>
      </c>
      <c r="AQ3314">
        <v>3.83</v>
      </c>
      <c r="AR3314">
        <v>4.92</v>
      </c>
      <c r="AS3314">
        <v>42.23</v>
      </c>
      <c r="AT3314">
        <v>0</v>
      </c>
      <c r="AU3314">
        <v>0</v>
      </c>
      <c r="AV3314">
        <v>6.2</v>
      </c>
      <c r="AW3314">
        <v>68.400000000000006</v>
      </c>
      <c r="AX3314">
        <v>91.4</v>
      </c>
      <c r="AY3314">
        <v>97.8</v>
      </c>
      <c r="AZ3314">
        <v>100</v>
      </c>
      <c r="BA3314">
        <v>85.2</v>
      </c>
      <c r="BB3314">
        <v>91.6</v>
      </c>
      <c r="BC3314">
        <v>83.690979425727264</v>
      </c>
      <c r="BD3314">
        <v>6.6879635929420001E-4</v>
      </c>
      <c r="BE3314">
        <v>48.181375728473817</v>
      </c>
      <c r="BF3314">
        <v>37.680710341434761</v>
      </c>
      <c r="BG3314">
        <v>127.88779940560811</v>
      </c>
      <c r="BH3314">
        <v>0</v>
      </c>
      <c r="BI3314">
        <v>75.404492598355162</v>
      </c>
      <c r="BJ3314">
        <v>0</v>
      </c>
      <c r="BK3314">
        <v>682.34780327015915</v>
      </c>
      <c r="BL3314">
        <v>3.426553909560289</v>
      </c>
      <c r="BM3314">
        <v>182.9897674238662</v>
      </c>
      <c r="BN3314">
        <v>104.43859408616279</v>
      </c>
      <c r="BO3314">
        <v>102.87737093031279</v>
      </c>
      <c r="BP3314">
        <v>103.140279861759</v>
      </c>
      <c r="BQ3314">
        <v>11.13341301841408</v>
      </c>
      <c r="BR3314">
        <v>51.471106925030902</v>
      </c>
      <c r="BS3314">
        <v>88.223752956926347</v>
      </c>
      <c r="BT3314">
        <v>1847.8291843109539</v>
      </c>
      <c r="BU3314">
        <v>103.29473373563491</v>
      </c>
      <c r="BV3314">
        <v>844.56325532844539</v>
      </c>
      <c r="BW3314">
        <v>26.808672274616491</v>
      </c>
      <c r="BX3314">
        <v>10.32895184156809</v>
      </c>
      <c r="BY3314">
        <v>1.4549345749574101</v>
      </c>
      <c r="BZ3314">
        <v>0.42008455148087959</v>
      </c>
      <c r="CA3314">
        <f t="shared" si="408"/>
        <v>48.18204452483311</v>
      </c>
      <c r="CB3314" cm="1">
        <f t="array" ref="CB3314">IF(ISBLANK(INDEX(AC:AC,ROW())), "", INDEX(AC:AC,ROW())*(BI3314+BJ3314)/1000)</f>
        <v>126.52873858003997</v>
      </c>
      <c r="CC3314">
        <f t="shared" si="409"/>
        <v>127.88779940560811</v>
      </c>
      <c r="CD3314">
        <f t="shared" si="410"/>
        <v>5.3355191538328794</v>
      </c>
      <c r="CE3314">
        <f t="shared" si="411"/>
        <v>8.1531821942138727</v>
      </c>
      <c r="CF3314" cm="1">
        <f t="array" ref="CF3314">IFERROR(IF((BD3314+BE3314)*INDEX(H:H,ROW())*INDEX(K:K,ROW())/(BF3314*30*1000)&lt;0.5,"",(BD3314+BE3314)*INDEX(H:H,ROW())*INDEX(K:K,ROW())/(BF3314*30*1000)),"")</f>
        <v>3.057809160779732</v>
      </c>
      <c r="CG3314">
        <f t="shared" si="412"/>
        <v>0.45023622139438618</v>
      </c>
      <c r="CH3314" cm="1">
        <f t="array" ref="CH3314">IFERROR((BD3314+BE3314)*INDEX(K:K,ROW())*INDEX(H:H,ROW())/BC3314/100000,"")</f>
        <v>0.41302093268838175</v>
      </c>
      <c r="CI3314">
        <f t="shared" si="413"/>
        <v>89.782146441605292</v>
      </c>
      <c r="CJ3314">
        <v>1</v>
      </c>
      <c r="CK3314">
        <f t="shared" si="414"/>
        <v>22.079191771806613</v>
      </c>
      <c r="CL3314" cm="1">
        <f t="array" ref="CL3314">IF(INDEX(AS:AS,ROW()-2)=0,CL3313,INDEX(AS:AS,ROW()-2))</f>
        <v>42.24</v>
      </c>
      <c r="CM3314" t="str">
        <f t="shared" si="415"/>
        <v>CIV</v>
      </c>
    </row>
    <row r="3315" spans="1:91" x14ac:dyDescent="0.3">
      <c r="A3315" s="1">
        <v>3310</v>
      </c>
      <c r="B3315" t="s">
        <v>244</v>
      </c>
      <c r="C3315">
        <v>5</v>
      </c>
      <c r="D3315">
        <v>18</v>
      </c>
      <c r="E3315">
        <v>21</v>
      </c>
      <c r="F3315" t="s">
        <v>98</v>
      </c>
      <c r="G3315" t="s">
        <v>105</v>
      </c>
      <c r="H3315">
        <v>46.45</v>
      </c>
      <c r="I3315">
        <v>0.88</v>
      </c>
      <c r="J3315">
        <v>46.06</v>
      </c>
      <c r="K3315">
        <v>1574</v>
      </c>
      <c r="L3315">
        <v>45.89</v>
      </c>
      <c r="M3315">
        <v>0.89</v>
      </c>
      <c r="N3315">
        <v>45.57</v>
      </c>
      <c r="O3315">
        <v>1568</v>
      </c>
      <c r="P3315">
        <v>1.35</v>
      </c>
      <c r="Q3315">
        <v>50.28</v>
      </c>
      <c r="R3315">
        <v>30.11</v>
      </c>
      <c r="S3315">
        <v>1.6708776595744681</v>
      </c>
      <c r="T3315">
        <v>7.41</v>
      </c>
      <c r="U3315">
        <v>0</v>
      </c>
      <c r="V3315">
        <v>0</v>
      </c>
      <c r="W3315">
        <v>0</v>
      </c>
      <c r="X3315">
        <v>0</v>
      </c>
      <c r="Y3315">
        <v>2.2000000000000002</v>
      </c>
      <c r="Z3315">
        <v>7.72</v>
      </c>
      <c r="AA3315">
        <v>19.75</v>
      </c>
      <c r="AB3315">
        <v>65.900000000000006</v>
      </c>
      <c r="AC3315">
        <v>1688</v>
      </c>
      <c r="AD3315">
        <v>37.79</v>
      </c>
      <c r="AE3315">
        <v>32.28</v>
      </c>
      <c r="AF3315">
        <v>12.49</v>
      </c>
      <c r="AG3315">
        <v>1570</v>
      </c>
      <c r="AI3315">
        <v>44.58</v>
      </c>
      <c r="AJ3315">
        <v>41.32</v>
      </c>
      <c r="AK3315">
        <v>4.51</v>
      </c>
      <c r="AL3315">
        <v>47.305</v>
      </c>
      <c r="AM3315">
        <v>6.31</v>
      </c>
      <c r="AN3315">
        <v>47.89</v>
      </c>
      <c r="AO3315">
        <v>45.09</v>
      </c>
      <c r="AP3315">
        <v>3.31</v>
      </c>
      <c r="AQ3315">
        <v>3.83</v>
      </c>
      <c r="AR3315">
        <v>4.12</v>
      </c>
      <c r="AS3315">
        <v>42.38</v>
      </c>
      <c r="AT3315">
        <v>0</v>
      </c>
      <c r="AU3315">
        <v>0</v>
      </c>
      <c r="AV3315">
        <v>5.7</v>
      </c>
      <c r="AW3315">
        <v>59.7</v>
      </c>
      <c r="AX3315">
        <v>92.6</v>
      </c>
      <c r="AY3315">
        <v>98.7</v>
      </c>
      <c r="AZ3315">
        <v>100</v>
      </c>
      <c r="BA3315">
        <v>86.899999999999991</v>
      </c>
      <c r="BB3315">
        <v>93</v>
      </c>
      <c r="BC3315">
        <v>95.218444370020507</v>
      </c>
      <c r="BD3315">
        <v>1.5437238363976999E-3</v>
      </c>
      <c r="BE3315">
        <v>55.411744308274592</v>
      </c>
      <c r="BF3315">
        <v>44.021560805933689</v>
      </c>
      <c r="BG3315">
        <v>149.92982034595809</v>
      </c>
      <c r="BH3315">
        <v>0</v>
      </c>
      <c r="BI3315">
        <v>88.400265238529741</v>
      </c>
      <c r="BJ3315">
        <v>0</v>
      </c>
      <c r="BK3315">
        <v>751.15350429691262</v>
      </c>
      <c r="BL3315">
        <v>3.4292405455730002</v>
      </c>
      <c r="BM3315">
        <v>183.7344417680346</v>
      </c>
      <c r="BN3315">
        <v>104.1866854721209</v>
      </c>
      <c r="BO3315">
        <v>102.5614825629624</v>
      </c>
      <c r="BP3315">
        <v>102.8431093290052</v>
      </c>
      <c r="BQ3315">
        <v>30.805331034522279</v>
      </c>
      <c r="BR3315">
        <v>47.165007464890508</v>
      </c>
      <c r="BS3315">
        <v>88.418156684528967</v>
      </c>
      <c r="BT3315">
        <v>1847.8291843109539</v>
      </c>
      <c r="BU3315">
        <v>103.6595815577553</v>
      </c>
      <c r="BV3315">
        <v>850.04250182436306</v>
      </c>
      <c r="BW3315">
        <v>14.016150842312509</v>
      </c>
      <c r="BX3315">
        <v>10.311089373170271</v>
      </c>
      <c r="BY3315">
        <v>0.39838626954790168</v>
      </c>
      <c r="BZ3315">
        <v>0.42000877346176929</v>
      </c>
      <c r="CA3315">
        <f t="shared" si="408"/>
        <v>55.413288032110991</v>
      </c>
      <c r="CB3315" cm="1">
        <f t="array" ref="CB3315">IF(ISBLANK(INDEX(AC:AC,ROW())), "", INDEX(AC:AC,ROW())*(BI3315+BJ3315)/1000)</f>
        <v>149.2196477226382</v>
      </c>
      <c r="CC3315">
        <f t="shared" si="409"/>
        <v>149.92982034595809</v>
      </c>
      <c r="CD3315">
        <f t="shared" si="410"/>
        <v>5.0100340450195349</v>
      </c>
      <c r="CE3315">
        <f t="shared" si="411"/>
        <v>7.8887395112013934</v>
      </c>
      <c r="CF3315" cm="1">
        <f t="array" ref="CF3315">IFERROR(IF((BD3315+BE3315)*INDEX(H:H,ROW())*INDEX(K:K,ROW())/(BF3315*30*1000)&lt;0.5,"",(BD3315+BE3315)*INDEX(H:H,ROW())*INDEX(K:K,ROW())/(BF3315*30*1000)),"")</f>
        <v>3.0677338289226213</v>
      </c>
      <c r="CG3315">
        <f t="shared" si="412"/>
        <v>0.46232178121777701</v>
      </c>
      <c r="CH3315" cm="1">
        <f t="array" ref="CH3315">IFERROR((BD3315+BE3315)*INDEX(K:K,ROW())*INDEX(H:H,ROW())/BC3315/100000,"")</f>
        <v>0.42548405042686127</v>
      </c>
      <c r="CI3315">
        <f t="shared" si="413"/>
        <v>105.2309854179249</v>
      </c>
      <c r="CJ3315">
        <v>1</v>
      </c>
      <c r="CK3315">
        <f t="shared" si="414"/>
        <v>19.406210598550192</v>
      </c>
      <c r="CL3315" cm="1">
        <f t="array" ref="CL3315">IF(INDEX(AS:AS,ROW()-2)=0,CL3314,INDEX(AS:AS,ROW()-2))</f>
        <v>42.15</v>
      </c>
      <c r="CM3315" t="str">
        <f t="shared" si="415"/>
        <v>CIV</v>
      </c>
    </row>
    <row r="3316" spans="1:91" x14ac:dyDescent="0.3">
      <c r="A3316" s="1">
        <v>3311</v>
      </c>
      <c r="B3316" t="s">
        <v>244</v>
      </c>
      <c r="C3316">
        <v>5</v>
      </c>
      <c r="D3316">
        <v>18</v>
      </c>
      <c r="E3316">
        <v>21</v>
      </c>
      <c r="F3316" t="s">
        <v>98</v>
      </c>
      <c r="G3316" t="s">
        <v>106</v>
      </c>
      <c r="H3316">
        <v>45.87</v>
      </c>
      <c r="I3316">
        <v>0.88</v>
      </c>
      <c r="J3316">
        <v>45.57</v>
      </c>
      <c r="K3316">
        <v>1564</v>
      </c>
      <c r="L3316">
        <v>45.89</v>
      </c>
      <c r="M3316">
        <v>0.89</v>
      </c>
      <c r="N3316">
        <v>45.57</v>
      </c>
      <c r="O3316">
        <v>1568</v>
      </c>
      <c r="P3316">
        <v>1.35</v>
      </c>
      <c r="Q3316">
        <v>50.28</v>
      </c>
      <c r="R3316">
        <v>30.11</v>
      </c>
      <c r="S3316">
        <v>1.6708776595744681</v>
      </c>
      <c r="T3316">
        <v>7.41</v>
      </c>
      <c r="U3316">
        <v>0</v>
      </c>
      <c r="V3316">
        <v>0</v>
      </c>
      <c r="W3316">
        <v>0</v>
      </c>
      <c r="X3316">
        <v>0</v>
      </c>
      <c r="Y3316">
        <v>2.2000000000000002</v>
      </c>
      <c r="Z3316">
        <v>7.72</v>
      </c>
      <c r="AA3316">
        <v>19.75</v>
      </c>
      <c r="AB3316">
        <v>65.900000000000006</v>
      </c>
      <c r="AC3316">
        <v>1680</v>
      </c>
      <c r="AD3316">
        <v>37.79</v>
      </c>
      <c r="AE3316">
        <v>32.28</v>
      </c>
      <c r="AF3316">
        <v>12.53</v>
      </c>
      <c r="AG3316">
        <v>1570</v>
      </c>
      <c r="AI3316">
        <v>44.58</v>
      </c>
      <c r="AJ3316">
        <v>41.32</v>
      </c>
      <c r="AK3316">
        <v>4.51</v>
      </c>
      <c r="AL3316">
        <v>47.305</v>
      </c>
      <c r="AM3316">
        <v>6.42</v>
      </c>
      <c r="AN3316">
        <v>47.89</v>
      </c>
      <c r="AO3316">
        <v>45.09</v>
      </c>
      <c r="AP3316">
        <v>3.43</v>
      </c>
      <c r="AQ3316">
        <v>4.76</v>
      </c>
      <c r="AR3316">
        <v>4.12</v>
      </c>
      <c r="AS3316">
        <v>42.06</v>
      </c>
      <c r="AT3316">
        <v>0</v>
      </c>
      <c r="AU3316">
        <v>0</v>
      </c>
      <c r="AV3316">
        <v>5.9</v>
      </c>
      <c r="AW3316">
        <v>62.5</v>
      </c>
      <c r="AX3316">
        <v>91.5</v>
      </c>
      <c r="AY3316">
        <v>99.8</v>
      </c>
      <c r="AZ3316">
        <v>100</v>
      </c>
      <c r="BA3316">
        <v>85.6</v>
      </c>
      <c r="BB3316">
        <v>93.899999999999991</v>
      </c>
      <c r="BC3316">
        <v>54.992333989915757</v>
      </c>
      <c r="BD3316">
        <v>7.791363988187E-4</v>
      </c>
      <c r="BE3316">
        <v>42.405423844209402</v>
      </c>
      <c r="BF3316">
        <v>32.162668230726368</v>
      </c>
      <c r="BG3316">
        <v>116.75901889616711</v>
      </c>
      <c r="BH3316">
        <v>0</v>
      </c>
      <c r="BI3316">
        <v>68.841289917829499</v>
      </c>
      <c r="BJ3316">
        <v>0</v>
      </c>
      <c r="BK3316">
        <v>667.71149501273283</v>
      </c>
      <c r="BL3316">
        <v>3.4326461396552208</v>
      </c>
      <c r="BM3316">
        <v>183.92291835940279</v>
      </c>
      <c r="BN3316">
        <v>105.7119965232028</v>
      </c>
      <c r="BO3316">
        <v>103.45097072452459</v>
      </c>
      <c r="BP3316">
        <v>103.2145902685098</v>
      </c>
      <c r="BQ3316">
        <v>9.6555486355922895</v>
      </c>
      <c r="BR3316">
        <v>53.612484890103751</v>
      </c>
      <c r="BS3316">
        <v>92.129996707402896</v>
      </c>
      <c r="BT3316">
        <v>1847.8291843109539</v>
      </c>
      <c r="BU3316">
        <v>103.70858798832531</v>
      </c>
      <c r="BV3316">
        <v>842.00186850514251</v>
      </c>
      <c r="BW3316">
        <v>40.036464047718248</v>
      </c>
      <c r="BX3316">
        <v>10.360021179084731</v>
      </c>
      <c r="BY3316">
        <v>1.3440656146433949</v>
      </c>
      <c r="BZ3316">
        <v>2.8324778634098391</v>
      </c>
      <c r="CA3316">
        <f t="shared" si="408"/>
        <v>42.406202980608221</v>
      </c>
      <c r="CB3316" cm="1">
        <f t="array" ref="CB3316">IF(ISBLANK(INDEX(AC:AC,ROW())), "", INDEX(AC:AC,ROW())*(BI3316+BJ3316)/1000)</f>
        <v>115.65336706195356</v>
      </c>
      <c r="CC3316">
        <f t="shared" si="409"/>
        <v>116.75901889616711</v>
      </c>
      <c r="CD3316">
        <f t="shared" si="410"/>
        <v>5.7187145055280357</v>
      </c>
      <c r="CE3316">
        <f t="shared" si="411"/>
        <v>12.141901362745847</v>
      </c>
      <c r="CF3316" cm="1">
        <f t="array" ref="CF3316">IFERROR(IF((BD3316+BE3316)*INDEX(H:H,ROW())*INDEX(K:K,ROW())/(BF3316*30*1000)&lt;0.5,"",(BD3316+BE3316)*INDEX(H:H,ROW())*INDEX(K:K,ROW())/(BF3316*30*1000)),"")</f>
        <v>3.1529824331557057</v>
      </c>
      <c r="CG3316">
        <f t="shared" si="412"/>
        <v>0.58485730459493157</v>
      </c>
      <c r="CH3316" cm="1">
        <f t="array" ref="CH3316">IFERROR((BD3316+BE3316)*INDEX(K:K,ROW())*INDEX(H:H,ROW())/BC3316/100000,"")</f>
        <v>0.5532134421871846</v>
      </c>
      <c r="CI3316">
        <f t="shared" si="413"/>
        <v>79.019476312905468</v>
      </c>
      <c r="CJ3316">
        <v>1</v>
      </c>
      <c r="CK3316">
        <f t="shared" si="414"/>
        <v>33.601577715355752</v>
      </c>
      <c r="CL3316" cm="1">
        <f t="array" ref="CL3316">IF(INDEX(AS:AS,ROW()-2)=0,CL3315,INDEX(AS:AS,ROW()-2))</f>
        <v>42.23</v>
      </c>
      <c r="CM3316" t="str">
        <f t="shared" si="415"/>
        <v>CIV</v>
      </c>
    </row>
    <row r="3317" spans="1:91" x14ac:dyDescent="0.3">
      <c r="A3317" s="1">
        <v>3312</v>
      </c>
      <c r="B3317" t="s">
        <v>245</v>
      </c>
      <c r="C3317">
        <v>5</v>
      </c>
      <c r="D3317">
        <v>19</v>
      </c>
      <c r="E3317">
        <v>21</v>
      </c>
      <c r="F3317" t="s">
        <v>80</v>
      </c>
      <c r="G3317" t="s">
        <v>81</v>
      </c>
      <c r="H3317">
        <v>45.87</v>
      </c>
      <c r="I3317">
        <v>0.88</v>
      </c>
      <c r="J3317">
        <v>45.57</v>
      </c>
      <c r="K3317">
        <v>1564</v>
      </c>
      <c r="L3317">
        <v>45.89</v>
      </c>
      <c r="M3317">
        <v>0.89</v>
      </c>
      <c r="N3317">
        <v>45.57</v>
      </c>
      <c r="O3317">
        <v>1568</v>
      </c>
      <c r="P3317">
        <v>1.35</v>
      </c>
      <c r="Q3317">
        <v>50.28</v>
      </c>
      <c r="R3317">
        <v>30.11</v>
      </c>
      <c r="S3317">
        <v>1.6708776595744681</v>
      </c>
      <c r="T3317">
        <v>7.41</v>
      </c>
      <c r="U3317">
        <v>0</v>
      </c>
      <c r="V3317">
        <v>0</v>
      </c>
      <c r="W3317">
        <v>0</v>
      </c>
      <c r="X3317">
        <v>0</v>
      </c>
      <c r="Y3317">
        <v>2.2000000000000002</v>
      </c>
      <c r="Z3317">
        <v>7.72</v>
      </c>
      <c r="AA3317">
        <v>19.75</v>
      </c>
      <c r="AB3317">
        <v>65.900000000000006</v>
      </c>
      <c r="AC3317">
        <v>1683</v>
      </c>
      <c r="AD3317">
        <v>37.79</v>
      </c>
      <c r="AE3317">
        <v>32.28</v>
      </c>
      <c r="AF3317">
        <v>12.46</v>
      </c>
      <c r="AG3317">
        <v>1570</v>
      </c>
      <c r="AI3317">
        <v>44.58</v>
      </c>
      <c r="AJ3317">
        <v>41.32</v>
      </c>
      <c r="AK3317">
        <v>4.51</v>
      </c>
      <c r="AL3317">
        <v>47.305</v>
      </c>
      <c r="AM3317">
        <v>6.31</v>
      </c>
      <c r="AN3317">
        <v>47.89</v>
      </c>
      <c r="AO3317">
        <v>45.09</v>
      </c>
      <c r="AP3317">
        <v>3.31</v>
      </c>
      <c r="AQ3317">
        <v>3.83</v>
      </c>
      <c r="AR3317">
        <v>4.12</v>
      </c>
      <c r="AS3317">
        <v>42.06</v>
      </c>
      <c r="AT3317">
        <v>0</v>
      </c>
      <c r="AU3317">
        <v>0</v>
      </c>
      <c r="AV3317">
        <v>5.6</v>
      </c>
      <c r="AW3317">
        <v>68.400000000000006</v>
      </c>
      <c r="AX3317">
        <v>92.8</v>
      </c>
      <c r="AY3317">
        <v>99.1</v>
      </c>
      <c r="AZ3317">
        <v>100</v>
      </c>
      <c r="BA3317">
        <v>86.199999999999989</v>
      </c>
      <c r="BB3317">
        <v>92.6</v>
      </c>
      <c r="BC3317">
        <v>32.604917125952717</v>
      </c>
      <c r="BD3317">
        <v>2.7467406553548001E-3</v>
      </c>
      <c r="BE3317">
        <v>50.54707131882558</v>
      </c>
      <c r="BF3317">
        <v>38.477867975028722</v>
      </c>
      <c r="BG3317">
        <v>142.64746841762999</v>
      </c>
      <c r="BH3317">
        <v>6.0446167554029637</v>
      </c>
      <c r="BI3317">
        <v>84.105697993034667</v>
      </c>
      <c r="BJ3317">
        <v>3.534850933961545</v>
      </c>
      <c r="BK3317">
        <v>742.08670891537588</v>
      </c>
      <c r="BL3317">
        <v>3.512806003174318</v>
      </c>
      <c r="BM3317">
        <v>184.33745127635149</v>
      </c>
      <c r="BN3317">
        <v>105.227424858815</v>
      </c>
      <c r="BO3317">
        <v>103.4100810926232</v>
      </c>
      <c r="BP3317">
        <v>103.1645460860169</v>
      </c>
      <c r="BQ3317">
        <v>16.58843774939205</v>
      </c>
      <c r="BR3317">
        <v>51.239909579418473</v>
      </c>
      <c r="BS3317">
        <v>89.24212913885232</v>
      </c>
      <c r="BT3317">
        <v>1847.8291843109539</v>
      </c>
      <c r="BU3317">
        <v>103.8970388478569</v>
      </c>
      <c r="BV3317">
        <v>850.27900567579911</v>
      </c>
      <c r="BW3317">
        <v>24.813093814902729</v>
      </c>
      <c r="BX3317">
        <v>10.56653164241788</v>
      </c>
      <c r="BY3317">
        <v>0.39974877347591181</v>
      </c>
      <c r="BZ3317">
        <v>4.7727693983673696</v>
      </c>
      <c r="CA3317">
        <f t="shared" si="408"/>
        <v>50.549818059480934</v>
      </c>
      <c r="CB3317" cm="1">
        <f t="array" ref="CB3317">IF(ISBLANK(INDEX(AC:AC,ROW())), "", INDEX(AC:AC,ROW())*(BI3317+BJ3317)/1000)</f>
        <v>147.49904384413463</v>
      </c>
      <c r="CC3317">
        <f t="shared" si="409"/>
        <v>148.69208517303295</v>
      </c>
      <c r="CD3317">
        <f t="shared" si="410"/>
        <v>4.9907613310541024</v>
      </c>
      <c r="CE3317" t="str">
        <f t="shared" si="411"/>
        <v/>
      </c>
      <c r="CF3317" cm="1">
        <f t="array" ref="CF3317">IFERROR(IF((BD3317+BE3317)*INDEX(H:H,ROW())*INDEX(K:K,ROW())/(BF3317*30*1000)&lt;0.5,"",(BD3317+BE3317)*INDEX(H:H,ROW())*INDEX(K:K,ROW())/(BF3317*30*1000)),"")</f>
        <v>3.1416140518465889</v>
      </c>
      <c r="CG3317">
        <f t="shared" si="412"/>
        <v>1.1801246979524227</v>
      </c>
      <c r="CH3317" cm="1">
        <f t="array" ref="CH3317">IFERROR((BD3317+BE3317)*INDEX(K:K,ROW())*INDEX(H:H,ROW())/BC3317/100000,"")</f>
        <v>1.1122489002055627</v>
      </c>
      <c r="CI3317">
        <f t="shared" si="413"/>
        <v>94.194242115933577</v>
      </c>
      <c r="CJ3317">
        <v>1</v>
      </c>
      <c r="CK3317">
        <f t="shared" si="414"/>
        <v>56.673328663060062</v>
      </c>
      <c r="CL3317" cm="1">
        <f t="array" ref="CL3317">IF(INDEX(AS:AS,ROW()-2)=0,CL3316,INDEX(AS:AS,ROW()-2))</f>
        <v>42.38</v>
      </c>
      <c r="CM3317" t="str">
        <f t="shared" si="415"/>
        <v>CIV</v>
      </c>
    </row>
    <row r="3318" spans="1:91" x14ac:dyDescent="0.3">
      <c r="A3318" s="1">
        <v>3313</v>
      </c>
      <c r="B3318" t="s">
        <v>245</v>
      </c>
      <c r="C3318">
        <v>5</v>
      </c>
      <c r="D3318">
        <v>19</v>
      </c>
      <c r="E3318">
        <v>21</v>
      </c>
      <c r="F3318" t="s">
        <v>80</v>
      </c>
      <c r="G3318" t="s">
        <v>82</v>
      </c>
      <c r="H3318">
        <v>46.38</v>
      </c>
      <c r="I3318">
        <v>0.89</v>
      </c>
      <c r="J3318">
        <v>46.55</v>
      </c>
      <c r="K3318">
        <v>1570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U3318">
        <v>0</v>
      </c>
      <c r="V3318">
        <v>0</v>
      </c>
      <c r="W3318">
        <v>0</v>
      </c>
      <c r="X3318">
        <v>0</v>
      </c>
      <c r="Y3318">
        <v>2</v>
      </c>
      <c r="Z3318">
        <v>7.72</v>
      </c>
      <c r="AA3318">
        <v>20</v>
      </c>
      <c r="AB3318">
        <v>65.900000000000006</v>
      </c>
      <c r="AC3318">
        <v>1686</v>
      </c>
      <c r="AD3318">
        <v>37.99</v>
      </c>
      <c r="AE3318">
        <v>33.01</v>
      </c>
      <c r="AF3318">
        <v>12.97</v>
      </c>
      <c r="AG3318">
        <v>1570</v>
      </c>
      <c r="AI3318">
        <v>44.58</v>
      </c>
      <c r="AJ3318">
        <v>42.08</v>
      </c>
      <c r="AK3318">
        <v>5.36</v>
      </c>
      <c r="AL3318">
        <v>47.58</v>
      </c>
      <c r="AM3318">
        <v>6.36</v>
      </c>
      <c r="AN3318">
        <v>48.26</v>
      </c>
      <c r="AO3318">
        <v>45.29</v>
      </c>
      <c r="AP3318">
        <v>3.33</v>
      </c>
      <c r="AQ3318">
        <v>5.1100000000000003</v>
      </c>
      <c r="AR3318">
        <v>4.12</v>
      </c>
      <c r="AS3318">
        <v>42.71</v>
      </c>
      <c r="AT3318">
        <v>0</v>
      </c>
      <c r="AU3318">
        <v>0</v>
      </c>
      <c r="AV3318">
        <v>2.4</v>
      </c>
      <c r="AW3318">
        <v>40.5</v>
      </c>
      <c r="AX3318">
        <v>80.599999999999994</v>
      </c>
      <c r="AY3318">
        <v>94.8</v>
      </c>
      <c r="AZ3318">
        <v>100</v>
      </c>
      <c r="BA3318">
        <v>78.199999999999989</v>
      </c>
      <c r="BB3318">
        <v>92.399999999999991</v>
      </c>
      <c r="BC3318">
        <v>54.281514389765533</v>
      </c>
      <c r="BD3318">
        <v>3.9709480359863998E-3</v>
      </c>
      <c r="BE3318">
        <v>51.734239998148666</v>
      </c>
      <c r="BF3318">
        <v>41.186118289995989</v>
      </c>
      <c r="BG3318">
        <v>145.76366437898849</v>
      </c>
      <c r="BH3318">
        <v>6.0446167554029637</v>
      </c>
      <c r="BI3318">
        <v>85.946453233914951</v>
      </c>
      <c r="BJ3318">
        <v>3.534850933961545</v>
      </c>
      <c r="BK3318">
        <v>713.14864511704241</v>
      </c>
      <c r="BL3318">
        <v>4.4749094851938249</v>
      </c>
      <c r="BM3318">
        <v>186.3223554594164</v>
      </c>
      <c r="BN3318">
        <v>105.8320183199893</v>
      </c>
      <c r="BO3318">
        <v>105.12841547243519</v>
      </c>
      <c r="BP3318">
        <v>105.0584589598639</v>
      </c>
      <c r="BQ3318">
        <v>20.75716659195465</v>
      </c>
      <c r="BR3318">
        <v>52.463313601168743</v>
      </c>
      <c r="BS3318">
        <v>89.112981504765187</v>
      </c>
      <c r="BT3318">
        <v>1847.8291843109539</v>
      </c>
      <c r="BU3318">
        <v>108.26820891381</v>
      </c>
      <c r="BV3318">
        <v>846.91715172219131</v>
      </c>
      <c r="BW3318">
        <v>19.45465626540506</v>
      </c>
      <c r="BX3318">
        <v>12.640237507809831</v>
      </c>
      <c r="BY3318">
        <v>0.39970706551350338</v>
      </c>
      <c r="BZ3318">
        <v>8.4374706704835631</v>
      </c>
      <c r="CA3318">
        <f t="shared" si="408"/>
        <v>51.738210946184651</v>
      </c>
      <c r="CB3318" cm="1">
        <f t="array" ref="CB3318">IF(ISBLANK(INDEX(AC:AC,ROW())), "", INDEX(AC:AC,ROW())*(BI3318+BJ3318)/1000)</f>
        <v>150.86547882703977</v>
      </c>
      <c r="CC3318">
        <f t="shared" si="409"/>
        <v>151.80828113439145</v>
      </c>
      <c r="CD3318">
        <f t="shared" si="410"/>
        <v>4.6976926409285449</v>
      </c>
      <c r="CE3318">
        <f t="shared" si="411"/>
        <v>13.137965164278882</v>
      </c>
      <c r="CF3318" cm="1">
        <f t="array" ref="CF3318">IFERROR(IF((BD3318+BE3318)*INDEX(H:H,ROW())*INDEX(K:K,ROW())/(BF3318*30*1000)&lt;0.5,"",(BD3318+BE3318)*INDEX(H:H,ROW())*INDEX(K:K,ROW())/(BF3318*30*1000)),"")</f>
        <v>3.0490860898464764</v>
      </c>
      <c r="CG3318">
        <f t="shared" si="412"/>
        <v>0.75875035457303663</v>
      </c>
      <c r="CH3318" cm="1">
        <f t="array" ref="CH3318">IFERROR((BD3318+BE3318)*INDEX(K:K,ROW())*INDEX(H:H,ROW())/BC3318/100000,"")</f>
        <v>0.69404854553841844</v>
      </c>
      <c r="CI3318">
        <f t="shared" si="413"/>
        <v>97.854561329453233</v>
      </c>
      <c r="CJ3318">
        <v>1</v>
      </c>
      <c r="CK3318">
        <f t="shared" si="414"/>
        <v>34.041592337360278</v>
      </c>
      <c r="CL3318" cm="1">
        <f t="array" ref="CL3318">IF(INDEX(AS:AS,ROW()-2)=0,CL3317,INDEX(AS:AS,ROW()-2))</f>
        <v>42.06</v>
      </c>
      <c r="CM3318" t="str">
        <f t="shared" si="415"/>
        <v>CIV</v>
      </c>
    </row>
    <row r="3319" spans="1:91" x14ac:dyDescent="0.3">
      <c r="A3319" s="1">
        <v>3314</v>
      </c>
      <c r="B3319" t="s">
        <v>245</v>
      </c>
      <c r="C3319">
        <v>5</v>
      </c>
      <c r="D3319">
        <v>19</v>
      </c>
      <c r="E3319">
        <v>21</v>
      </c>
      <c r="F3319" t="s">
        <v>80</v>
      </c>
      <c r="G3319" t="s">
        <v>83</v>
      </c>
      <c r="H3319">
        <v>45.87</v>
      </c>
      <c r="I3319">
        <v>0.88</v>
      </c>
      <c r="J3319">
        <v>45.57</v>
      </c>
      <c r="K3319">
        <v>1564</v>
      </c>
      <c r="L3319">
        <v>45.89</v>
      </c>
      <c r="M3319">
        <v>0.89</v>
      </c>
      <c r="N3319">
        <v>45.57</v>
      </c>
      <c r="O3319">
        <v>1568</v>
      </c>
      <c r="P3319">
        <v>1.35</v>
      </c>
      <c r="Q3319">
        <v>50.28</v>
      </c>
      <c r="R3319">
        <v>30.11</v>
      </c>
      <c r="S3319">
        <v>1.6708776595744681</v>
      </c>
      <c r="T3319">
        <v>7.41</v>
      </c>
      <c r="U3319">
        <v>0</v>
      </c>
      <c r="V3319">
        <v>0</v>
      </c>
      <c r="W3319">
        <v>0</v>
      </c>
      <c r="X3319">
        <v>0</v>
      </c>
      <c r="Y3319">
        <v>2.2000000000000002</v>
      </c>
      <c r="Z3319">
        <v>7.72</v>
      </c>
      <c r="AA3319">
        <v>19.75</v>
      </c>
      <c r="AB3319">
        <v>65.900000000000006</v>
      </c>
      <c r="AC3319">
        <v>1682</v>
      </c>
      <c r="AD3319">
        <v>37.79</v>
      </c>
      <c r="AE3319">
        <v>32.28</v>
      </c>
      <c r="AF3319">
        <v>12.78</v>
      </c>
      <c r="AG3319">
        <v>1570</v>
      </c>
      <c r="AI3319">
        <v>44.58</v>
      </c>
      <c r="AJ3319">
        <v>41.32</v>
      </c>
      <c r="AK3319">
        <v>4.51</v>
      </c>
      <c r="AL3319">
        <v>47.305</v>
      </c>
      <c r="AM3319">
        <v>6.31</v>
      </c>
      <c r="AN3319">
        <v>47.89</v>
      </c>
      <c r="AO3319">
        <v>45.09</v>
      </c>
      <c r="AP3319">
        <v>3.31</v>
      </c>
      <c r="AQ3319">
        <v>3.83</v>
      </c>
      <c r="AR3319">
        <v>4.12</v>
      </c>
      <c r="AS3319">
        <v>42.93</v>
      </c>
      <c r="AT3319">
        <v>0</v>
      </c>
      <c r="AU3319">
        <v>0</v>
      </c>
      <c r="AV3319">
        <v>4.0999999999999996</v>
      </c>
      <c r="AW3319">
        <v>52.6</v>
      </c>
      <c r="AX3319">
        <v>80.3</v>
      </c>
      <c r="AY3319">
        <v>95.7</v>
      </c>
      <c r="AZ3319">
        <v>100</v>
      </c>
      <c r="BA3319">
        <v>76.2</v>
      </c>
      <c r="BB3319">
        <v>91.600000000000009</v>
      </c>
      <c r="BC3319">
        <v>59.688181721973223</v>
      </c>
      <c r="BD3319">
        <v>4.5935638097835E-3</v>
      </c>
      <c r="BE3319">
        <v>53.026563931796012</v>
      </c>
      <c r="BF3319">
        <v>43.249488145855821</v>
      </c>
      <c r="BG3319">
        <v>148.75591180091081</v>
      </c>
      <c r="BH3319">
        <v>6.0446167554029637</v>
      </c>
      <c r="BI3319">
        <v>87.71072402325926</v>
      </c>
      <c r="BJ3319">
        <v>3.534850933961545</v>
      </c>
      <c r="BK3319">
        <v>750.2103418600808</v>
      </c>
      <c r="BL3319">
        <v>4.0168320323225952</v>
      </c>
      <c r="BM3319">
        <v>186.79752974110141</v>
      </c>
      <c r="BN3319">
        <v>104.8625958224672</v>
      </c>
      <c r="BO3319">
        <v>103.49489233508559</v>
      </c>
      <c r="BP3319">
        <v>103.7607165297119</v>
      </c>
      <c r="BQ3319">
        <v>32.085023632815918</v>
      </c>
      <c r="BR3319">
        <v>48.000706614973438</v>
      </c>
      <c r="BS3319">
        <v>88.139015739158424</v>
      </c>
      <c r="BT3319">
        <v>1847.8291843109539</v>
      </c>
      <c r="BU3319">
        <v>107.0830785299791</v>
      </c>
      <c r="BV3319">
        <v>847.04095531628604</v>
      </c>
      <c r="BW3319">
        <v>15.032266285991041</v>
      </c>
      <c r="BX3319">
        <v>11.810673153106629</v>
      </c>
      <c r="BY3319">
        <v>0.39914027175331063</v>
      </c>
      <c r="BZ3319">
        <v>2.4342942050800529</v>
      </c>
      <c r="CA3319">
        <f t="shared" si="408"/>
        <v>53.031157495605797</v>
      </c>
      <c r="CB3319" cm="1">
        <f t="array" ref="CB3319">IF(ISBLANK(INDEX(AC:AC,ROW())), "", INDEX(AC:AC,ROW())*(BI3319+BJ3319)/1000)</f>
        <v>153.47505707804541</v>
      </c>
      <c r="CC3319">
        <f t="shared" si="409"/>
        <v>154.80052855631376</v>
      </c>
      <c r="CD3319">
        <f t="shared" si="410"/>
        <v>4.8463034904119668</v>
      </c>
      <c r="CE3319">
        <f t="shared" si="411"/>
        <v>12.568825523192361</v>
      </c>
      <c r="CF3319" cm="1">
        <f t="array" ref="CF3319">IFERROR(IF((BD3319+BE3319)*INDEX(H:H,ROW())*INDEX(K:K,ROW())/(BF3319*30*1000)&lt;0.5,"",(BD3319+BE3319)*INDEX(H:H,ROW())*INDEX(K:K,ROW())/(BF3319*30*1000)),"")</f>
        <v>2.9322052607046509</v>
      </c>
      <c r="CG3319">
        <f t="shared" si="412"/>
        <v>0.7245904783514997</v>
      </c>
      <c r="CH3319" cm="1">
        <f t="array" ref="CH3319">IFERROR((BD3319+BE3319)*INDEX(K:K,ROW())*INDEX(H:H,ROW())/BC3319/100000,"")</f>
        <v>0.63739440374363021</v>
      </c>
      <c r="CI3319">
        <f t="shared" si="413"/>
        <v>98.817955842126153</v>
      </c>
      <c r="CJ3319">
        <v>1</v>
      </c>
      <c r="CK3319">
        <f t="shared" si="414"/>
        <v>30.958041123083934</v>
      </c>
      <c r="CL3319" cm="1">
        <f t="array" ref="CL3319">IF(INDEX(AS:AS,ROW()-2)=0,CL3318,INDEX(AS:AS,ROW()-2))</f>
        <v>42.06</v>
      </c>
      <c r="CM3319" t="str">
        <f t="shared" si="415"/>
        <v>CIV</v>
      </c>
    </row>
    <row r="3320" spans="1:91" x14ac:dyDescent="0.3">
      <c r="A3320" s="1">
        <v>3315</v>
      </c>
      <c r="B3320" t="s">
        <v>245</v>
      </c>
      <c r="C3320">
        <v>5</v>
      </c>
      <c r="D3320">
        <v>19</v>
      </c>
      <c r="E3320">
        <v>21</v>
      </c>
      <c r="F3320" t="s">
        <v>80</v>
      </c>
      <c r="G3320" t="s">
        <v>84</v>
      </c>
      <c r="H3320">
        <v>45.87</v>
      </c>
      <c r="I3320">
        <v>0.88</v>
      </c>
      <c r="J3320">
        <v>45.57</v>
      </c>
      <c r="K3320">
        <v>1564</v>
      </c>
      <c r="L3320">
        <v>45.89</v>
      </c>
      <c r="M3320">
        <v>0.89</v>
      </c>
      <c r="N3320">
        <v>45.57</v>
      </c>
      <c r="O3320">
        <v>1568</v>
      </c>
      <c r="P3320">
        <v>1.35</v>
      </c>
      <c r="Q3320">
        <v>50.28</v>
      </c>
      <c r="R3320">
        <v>30.11</v>
      </c>
      <c r="S3320">
        <v>1.6708776595744681</v>
      </c>
      <c r="T3320">
        <v>7.41</v>
      </c>
      <c r="U3320">
        <v>0</v>
      </c>
      <c r="V3320">
        <v>0</v>
      </c>
      <c r="W3320">
        <v>0</v>
      </c>
      <c r="X3320">
        <v>0</v>
      </c>
      <c r="Y3320">
        <v>2.2000000000000002</v>
      </c>
      <c r="Z3320">
        <v>7.72</v>
      </c>
      <c r="AA3320">
        <v>19.75</v>
      </c>
      <c r="AB3320">
        <v>65.900000000000006</v>
      </c>
      <c r="AC3320">
        <v>1680</v>
      </c>
      <c r="AD3320">
        <v>37.79</v>
      </c>
      <c r="AE3320">
        <v>32.950000000000003</v>
      </c>
      <c r="AF3320">
        <v>12.54</v>
      </c>
      <c r="AG3320">
        <v>1570</v>
      </c>
      <c r="AI3320">
        <v>44.58</v>
      </c>
      <c r="AJ3320">
        <v>41.32</v>
      </c>
      <c r="AK3320">
        <v>5.56</v>
      </c>
      <c r="AL3320">
        <v>47.305</v>
      </c>
      <c r="AM3320">
        <v>6.3209999999999997</v>
      </c>
      <c r="AN3320">
        <v>47.89</v>
      </c>
      <c r="AO3320">
        <v>45.09</v>
      </c>
      <c r="AP3320">
        <v>3.29</v>
      </c>
      <c r="AQ3320">
        <v>3.83</v>
      </c>
      <c r="AR3320">
        <v>5.26</v>
      </c>
      <c r="AS3320">
        <v>43.18</v>
      </c>
      <c r="AT3320">
        <v>0</v>
      </c>
      <c r="AU3320">
        <v>0</v>
      </c>
      <c r="AV3320">
        <v>7.4</v>
      </c>
      <c r="AW3320">
        <v>61.5</v>
      </c>
      <c r="AX3320">
        <v>88.6</v>
      </c>
      <c r="AY3320">
        <v>98.5</v>
      </c>
      <c r="AZ3320">
        <v>100</v>
      </c>
      <c r="BA3320">
        <v>81.199999999999989</v>
      </c>
      <c r="BB3320">
        <v>91.1</v>
      </c>
      <c r="BC3320">
        <v>45.864857039595393</v>
      </c>
      <c r="BD3320">
        <v>2.2764264119226E-3</v>
      </c>
      <c r="BE3320">
        <v>26.89651294596306</v>
      </c>
      <c r="BF3320">
        <v>21.141512743223249</v>
      </c>
      <c r="BG3320">
        <v>141.27953496415509</v>
      </c>
      <c r="BH3320">
        <v>6.0446167554029637</v>
      </c>
      <c r="BI3320">
        <v>83.303044812265739</v>
      </c>
      <c r="BJ3320">
        <v>3.534850933961545</v>
      </c>
      <c r="BK3320">
        <v>516.97899026146433</v>
      </c>
      <c r="BL3320">
        <v>3.9476276389825768</v>
      </c>
      <c r="BM3320">
        <v>183.46611073262</v>
      </c>
      <c r="BN3320">
        <v>104.2121650290684</v>
      </c>
      <c r="BO3320">
        <v>103.6795529674289</v>
      </c>
      <c r="BP3320">
        <v>104.2954093926278</v>
      </c>
      <c r="BQ3320">
        <v>20.825857681552499</v>
      </c>
      <c r="BR3320">
        <v>55.114721738634792</v>
      </c>
      <c r="BS3320">
        <v>96.122202470505997</v>
      </c>
      <c r="BT3320">
        <v>1847.8291843109539</v>
      </c>
      <c r="BU3320">
        <v>106.15374780543171</v>
      </c>
      <c r="BV3320">
        <v>762.12392915507701</v>
      </c>
      <c r="BW3320">
        <v>69.07843808998426</v>
      </c>
      <c r="BX3320">
        <v>10.327092490651291</v>
      </c>
      <c r="BY3320">
        <v>0.39908089113222328</v>
      </c>
      <c r="BZ3320">
        <v>3.502919463717769</v>
      </c>
      <c r="CA3320">
        <f t="shared" si="408"/>
        <v>26.898789372374981</v>
      </c>
      <c r="CB3320" cm="1">
        <f t="array" ref="CB3320">IF(ISBLANK(INDEX(AC:AC,ROW())), "", INDEX(AC:AC,ROW())*(BI3320+BJ3320)/1000)</f>
        <v>145.88766485366185</v>
      </c>
      <c r="CC3320">
        <f t="shared" si="409"/>
        <v>147.32415171955805</v>
      </c>
      <c r="CD3320">
        <f t="shared" si="410"/>
        <v>3.5091258576908047</v>
      </c>
      <c r="CE3320">
        <f t="shared" si="411"/>
        <v>11.271788982469811</v>
      </c>
      <c r="CF3320" cm="1">
        <f t="array" ref="CF3320">IFERROR(IF((BD3320+BE3320)*INDEX(H:H,ROW())*INDEX(K:K,ROW())/(BF3320*30*1000)&lt;0.5,"",(BD3320+BE3320)*INDEX(H:H,ROW())*INDEX(K:K,ROW())/(BF3320*30*1000)),"")</f>
        <v>3.0425723144614572</v>
      </c>
      <c r="CG3320">
        <f t="shared" si="412"/>
        <v>0.46095233056044765</v>
      </c>
      <c r="CH3320" cm="1">
        <f t="array" ref="CH3320">IFERROR((BD3320+BE3320)*INDEX(K:K,ROW())*INDEX(H:H,ROW())/BC3320/100000,"")</f>
        <v>0.4207442397749111</v>
      </c>
      <c r="CI3320">
        <f t="shared" si="413"/>
        <v>50.123050409115685</v>
      </c>
      <c r="CJ3320">
        <v>1</v>
      </c>
      <c r="CK3320">
        <f t="shared" si="414"/>
        <v>40.28856304328415</v>
      </c>
      <c r="CL3320" cm="1">
        <f t="array" ref="CL3320">IF(INDEX(AS:AS,ROW()-2)=0,CL3319,INDEX(AS:AS,ROW()-2))</f>
        <v>42.71</v>
      </c>
      <c r="CM3320" t="str">
        <f t="shared" si="415"/>
        <v>CIV</v>
      </c>
    </row>
    <row r="3321" spans="1:91" x14ac:dyDescent="0.3">
      <c r="A3321" s="1">
        <v>3316</v>
      </c>
      <c r="B3321" t="s">
        <v>245</v>
      </c>
      <c r="C3321">
        <v>5</v>
      </c>
      <c r="D3321">
        <v>19</v>
      </c>
      <c r="E3321">
        <v>21</v>
      </c>
      <c r="F3321" t="s">
        <v>80</v>
      </c>
      <c r="G3321" t="s">
        <v>85</v>
      </c>
      <c r="H3321">
        <v>45.87</v>
      </c>
      <c r="I3321">
        <v>0.88</v>
      </c>
      <c r="J3321">
        <v>45.57</v>
      </c>
      <c r="K3321">
        <v>1572</v>
      </c>
      <c r="L3321">
        <v>45.89</v>
      </c>
      <c r="M3321">
        <v>0.89</v>
      </c>
      <c r="N3321">
        <v>45.57</v>
      </c>
      <c r="O3321">
        <v>1568</v>
      </c>
      <c r="P3321">
        <v>1.35</v>
      </c>
      <c r="Q3321">
        <v>50.28</v>
      </c>
      <c r="R3321">
        <v>30.11</v>
      </c>
      <c r="S3321">
        <v>1.6708776595744681</v>
      </c>
      <c r="T3321">
        <v>7.41</v>
      </c>
      <c r="U3321">
        <v>0</v>
      </c>
      <c r="V3321">
        <v>0</v>
      </c>
      <c r="W3321">
        <v>0</v>
      </c>
      <c r="X3321">
        <v>0</v>
      </c>
      <c r="Y3321">
        <v>2.2000000000000002</v>
      </c>
      <c r="Z3321">
        <v>7.72</v>
      </c>
      <c r="AA3321">
        <v>19.75</v>
      </c>
      <c r="AB3321">
        <v>65.900000000000006</v>
      </c>
      <c r="AC3321">
        <v>1688</v>
      </c>
      <c r="AD3321">
        <v>37.79</v>
      </c>
      <c r="AE3321">
        <v>32.28</v>
      </c>
      <c r="AF3321">
        <v>12.37</v>
      </c>
      <c r="AG3321">
        <v>1570</v>
      </c>
      <c r="AI3321">
        <v>44.58</v>
      </c>
      <c r="AJ3321">
        <v>41.32</v>
      </c>
      <c r="AK3321">
        <v>4.51</v>
      </c>
      <c r="AL3321">
        <v>47.305</v>
      </c>
      <c r="AM3321">
        <v>6.31</v>
      </c>
      <c r="AN3321">
        <v>47.89</v>
      </c>
      <c r="AO3321">
        <v>45.09</v>
      </c>
      <c r="AP3321">
        <v>3.31</v>
      </c>
      <c r="AQ3321">
        <v>3.83</v>
      </c>
      <c r="AR3321">
        <v>4.12</v>
      </c>
      <c r="AS3321">
        <v>43.31</v>
      </c>
      <c r="AT3321">
        <v>0</v>
      </c>
      <c r="AU3321">
        <v>0</v>
      </c>
      <c r="AV3321">
        <v>7.5</v>
      </c>
      <c r="AW3321">
        <v>64.7</v>
      </c>
      <c r="AX3321">
        <v>93.8</v>
      </c>
      <c r="AY3321">
        <v>99.6</v>
      </c>
      <c r="AZ3321">
        <v>100</v>
      </c>
      <c r="BA3321">
        <v>86.3</v>
      </c>
      <c r="BB3321">
        <v>92.1</v>
      </c>
      <c r="BC3321">
        <v>60.191126346889739</v>
      </c>
      <c r="BD3321">
        <v>9.9718161196713003E-3</v>
      </c>
      <c r="BE3321">
        <v>47.711456914100879</v>
      </c>
      <c r="BF3321">
        <v>38.409818824493961</v>
      </c>
      <c r="BG3321">
        <v>142.7144079915054</v>
      </c>
      <c r="BH3321">
        <v>6.0446167554029637</v>
      </c>
      <c r="BI3321">
        <v>84.150905266873437</v>
      </c>
      <c r="BJ3321">
        <v>3.534850933961545</v>
      </c>
      <c r="BK3321">
        <v>587.08883615692821</v>
      </c>
      <c r="BL3321">
        <v>3.657495995185764</v>
      </c>
      <c r="BM3321">
        <v>182.26600951661769</v>
      </c>
      <c r="BN3321">
        <v>104.8171481342748</v>
      </c>
      <c r="BO3321">
        <v>103.0628131096129</v>
      </c>
      <c r="BP3321">
        <v>103.32589596579869</v>
      </c>
      <c r="BQ3321">
        <v>24.413766353269509</v>
      </c>
      <c r="BR3321">
        <v>54.253136337633428</v>
      </c>
      <c r="BS3321">
        <v>96.828019917325776</v>
      </c>
      <c r="BT3321">
        <v>1847.8291843109539</v>
      </c>
      <c r="BU3321">
        <v>106.0225743495111</v>
      </c>
      <c r="BV3321">
        <v>862.45098425985543</v>
      </c>
      <c r="BW3321">
        <v>16.188017408411831</v>
      </c>
      <c r="BX3321">
        <v>11.093828714762919</v>
      </c>
      <c r="BY3321">
        <v>7.7142703589650257</v>
      </c>
      <c r="BZ3321">
        <v>2.4612886248049399</v>
      </c>
      <c r="CA3321">
        <f t="shared" si="408"/>
        <v>47.721428730220552</v>
      </c>
      <c r="CB3321" cm="1">
        <f t="array" ref="CB3321">IF(ISBLANK(INDEX(AC:AC,ROW())), "", INDEX(AC:AC,ROW())*(BI3321+BJ3321)/1000)</f>
        <v>148.01355646700944</v>
      </c>
      <c r="CC3321">
        <f t="shared" si="409"/>
        <v>148.75902474690835</v>
      </c>
      <c r="CD3321">
        <f t="shared" si="410"/>
        <v>3.9465762642352202</v>
      </c>
      <c r="CE3321">
        <f t="shared" si="411"/>
        <v>9.7537439783640956</v>
      </c>
      <c r="CF3321" cm="1">
        <f t="array" ref="CF3321">IFERROR(IF((BD3321+BE3321)*INDEX(H:H,ROW())*INDEX(K:K,ROW())/(BF3321*30*1000)&lt;0.5,"",(BD3321+BE3321)*INDEX(H:H,ROW())*INDEX(K:K,ROW())/(BF3321*30*1000)),"")</f>
        <v>2.9862846779601941</v>
      </c>
      <c r="CG3321">
        <f t="shared" si="412"/>
        <v>0.6381309198823244</v>
      </c>
      <c r="CH3321" cm="1">
        <f t="array" ref="CH3321">IFERROR((BD3321+BE3321)*INDEX(K:K,ROW())*INDEX(H:H,ROW())/BC3321/100000,"")</f>
        <v>0.57169217657316884</v>
      </c>
      <c r="CI3321">
        <f t="shared" si="413"/>
        <v>89.378690991283122</v>
      </c>
      <c r="CJ3321">
        <v>1</v>
      </c>
      <c r="CK3321">
        <f t="shared" si="414"/>
        <v>30.69936212294251</v>
      </c>
      <c r="CL3321" cm="1">
        <f t="array" ref="CL3321">IF(INDEX(AS:AS,ROW()-2)=0,CL3320,INDEX(AS:AS,ROW()-2))</f>
        <v>42.93</v>
      </c>
      <c r="CM3321" t="str">
        <f t="shared" si="415"/>
        <v>CIV</v>
      </c>
    </row>
    <row r="3322" spans="1:91" x14ac:dyDescent="0.3">
      <c r="A3322" s="1">
        <v>3317</v>
      </c>
      <c r="B3322" t="s">
        <v>245</v>
      </c>
      <c r="C3322">
        <v>5</v>
      </c>
      <c r="D3322">
        <v>19</v>
      </c>
      <c r="E3322">
        <v>21</v>
      </c>
      <c r="F3322" t="s">
        <v>80</v>
      </c>
      <c r="G3322" t="s">
        <v>86</v>
      </c>
      <c r="H3322">
        <v>45.87</v>
      </c>
      <c r="I3322">
        <v>0.88</v>
      </c>
      <c r="J3322">
        <v>45.57</v>
      </c>
      <c r="K3322">
        <v>1564</v>
      </c>
      <c r="L3322">
        <v>45.89</v>
      </c>
      <c r="M3322">
        <v>0.89</v>
      </c>
      <c r="N3322">
        <v>45.57</v>
      </c>
      <c r="O3322">
        <v>1568</v>
      </c>
      <c r="P3322">
        <v>1.35</v>
      </c>
      <c r="Q3322">
        <v>50.28</v>
      </c>
      <c r="R3322">
        <v>30.11</v>
      </c>
      <c r="S3322">
        <v>1.6708776595744681</v>
      </c>
      <c r="T3322">
        <v>7.41</v>
      </c>
      <c r="U3322">
        <v>0</v>
      </c>
      <c r="V3322">
        <v>0</v>
      </c>
      <c r="W3322">
        <v>0</v>
      </c>
      <c r="X3322">
        <v>0</v>
      </c>
      <c r="Y3322">
        <v>2.2000000000000002</v>
      </c>
      <c r="Z3322">
        <v>7.72</v>
      </c>
      <c r="AA3322">
        <v>19.75</v>
      </c>
      <c r="AB3322">
        <v>65.900000000000006</v>
      </c>
      <c r="AC3322">
        <v>1685</v>
      </c>
      <c r="AD3322">
        <v>37.79</v>
      </c>
      <c r="AE3322">
        <v>33.119999999999997</v>
      </c>
      <c r="AF3322">
        <v>12.41</v>
      </c>
      <c r="AG3322">
        <v>1570</v>
      </c>
      <c r="AI3322">
        <v>44.58</v>
      </c>
      <c r="AJ3322">
        <v>42.36</v>
      </c>
      <c r="AK3322">
        <v>5.63</v>
      </c>
      <c r="AL3322">
        <v>47.305</v>
      </c>
      <c r="AM3322">
        <v>6.46</v>
      </c>
      <c r="AN3322">
        <v>48.3</v>
      </c>
      <c r="AO3322">
        <v>45.09</v>
      </c>
      <c r="AP3322">
        <v>3.23</v>
      </c>
      <c r="AQ3322">
        <v>5.42</v>
      </c>
      <c r="AR3322">
        <v>4.12</v>
      </c>
      <c r="AS3322">
        <v>43.51</v>
      </c>
      <c r="AT3322">
        <v>0</v>
      </c>
      <c r="AU3322">
        <v>0</v>
      </c>
      <c r="AV3322">
        <v>5.2</v>
      </c>
      <c r="AW3322">
        <v>68.099999999999994</v>
      </c>
      <c r="AX3322">
        <v>92.8</v>
      </c>
      <c r="AY3322">
        <v>99.8</v>
      </c>
      <c r="AZ3322">
        <v>100</v>
      </c>
      <c r="BA3322">
        <v>87.6</v>
      </c>
      <c r="BB3322">
        <v>94.6</v>
      </c>
      <c r="BC3322">
        <v>79.55847720463052</v>
      </c>
      <c r="BD3322">
        <v>1.9740997845858001E-2</v>
      </c>
      <c r="BE3322">
        <v>41.72499890626694</v>
      </c>
      <c r="BF3322">
        <v>35.096892348759567</v>
      </c>
      <c r="BG3322">
        <v>127.19615744178149</v>
      </c>
      <c r="BH3322">
        <v>6.0446167554029637</v>
      </c>
      <c r="BI3322">
        <v>74.999929283732826</v>
      </c>
      <c r="BJ3322">
        <v>3.534850933961545</v>
      </c>
      <c r="BK3322">
        <v>703.32725233001474</v>
      </c>
      <c r="BL3322">
        <v>3.8979603522329249</v>
      </c>
      <c r="BM3322">
        <v>183.797362113356</v>
      </c>
      <c r="BN3322">
        <v>106.0325024258582</v>
      </c>
      <c r="BO3322">
        <v>103.1234588085975</v>
      </c>
      <c r="BP3322">
        <v>102.9415416889202</v>
      </c>
      <c r="BQ3322">
        <v>35.52513022022908</v>
      </c>
      <c r="BR3322">
        <v>47.674389836577276</v>
      </c>
      <c r="BS3322">
        <v>92.1015379384433</v>
      </c>
      <c r="BT3322">
        <v>1847.8291843109539</v>
      </c>
      <c r="BU3322">
        <v>108.4642316052018</v>
      </c>
      <c r="BV3322">
        <v>842.69934713410532</v>
      </c>
      <c r="BW3322">
        <v>27.188433430744659</v>
      </c>
      <c r="BX3322">
        <v>11.90460155681008</v>
      </c>
      <c r="BY3322">
        <v>0.40154697341255757</v>
      </c>
      <c r="BZ3322">
        <v>2.462327527401349</v>
      </c>
      <c r="CA3322">
        <f t="shared" si="408"/>
        <v>41.744739904112798</v>
      </c>
      <c r="CB3322" cm="1">
        <f t="array" ref="CB3322">IF(ISBLANK(INDEX(AC:AC,ROW())), "", INDEX(AC:AC,ROW())*(BI3322+BJ3322)/1000)</f>
        <v>132.33110466681504</v>
      </c>
      <c r="CC3322">
        <f t="shared" si="409"/>
        <v>133.24077419718446</v>
      </c>
      <c r="CD3322">
        <f t="shared" si="410"/>
        <v>5.2786187754294573</v>
      </c>
      <c r="CE3322">
        <f t="shared" si="411"/>
        <v>8.8403810259088171</v>
      </c>
      <c r="CF3322" cm="1">
        <f t="array" ref="CF3322">IFERROR(IF((BD3322+BE3322)*INDEX(H:H,ROW())*INDEX(K:K,ROW())/(BF3322*30*1000)&lt;0.5,"",(BD3322+BE3322)*INDEX(H:H,ROW())*INDEX(K:K,ROW())/(BF3322*30*1000)),"")</f>
        <v>2.8443126316187288</v>
      </c>
      <c r="CG3322">
        <f t="shared" si="412"/>
        <v>0.44114585374086113</v>
      </c>
      <c r="CH3322" cm="1">
        <f t="array" ref="CH3322">IFERROR((BD3322+BE3322)*INDEX(K:K,ROW())*INDEX(H:H,ROW())/BC3322/100000,"")</f>
        <v>0.37642701725440786</v>
      </c>
      <c r="CI3322">
        <f t="shared" si="413"/>
        <v>77.786909795952909</v>
      </c>
      <c r="CJ3322">
        <v>1</v>
      </c>
      <c r="CK3322">
        <f t="shared" si="414"/>
        <v>23.226050186433248</v>
      </c>
      <c r="CL3322" cm="1">
        <f t="array" ref="CL3322">IF(INDEX(AS:AS,ROW()-2)=0,CL3321,INDEX(AS:AS,ROW()-2))</f>
        <v>43.18</v>
      </c>
      <c r="CM3322" t="str">
        <f t="shared" si="415"/>
        <v>CIV</v>
      </c>
    </row>
    <row r="3323" spans="1:91" x14ac:dyDescent="0.3">
      <c r="A3323" s="1">
        <v>3318</v>
      </c>
      <c r="B3323" t="s">
        <v>245</v>
      </c>
      <c r="C3323">
        <v>5</v>
      </c>
      <c r="D3323">
        <v>19</v>
      </c>
      <c r="E3323">
        <v>21</v>
      </c>
      <c r="F3323" t="s">
        <v>80</v>
      </c>
      <c r="G3323" t="s">
        <v>87</v>
      </c>
      <c r="H3323">
        <v>46.24</v>
      </c>
      <c r="I3323">
        <v>0.85</v>
      </c>
      <c r="J3323">
        <v>46.06</v>
      </c>
      <c r="K3323">
        <v>1564</v>
      </c>
      <c r="L3323">
        <v>45.89</v>
      </c>
      <c r="M3323">
        <v>0.89</v>
      </c>
      <c r="N3323">
        <v>45.57</v>
      </c>
      <c r="O3323">
        <v>1568</v>
      </c>
      <c r="P3323">
        <v>1.35</v>
      </c>
      <c r="Q3323">
        <v>50.28</v>
      </c>
      <c r="R3323">
        <v>30.11</v>
      </c>
      <c r="S3323">
        <v>1.6708776595744681</v>
      </c>
      <c r="T3323">
        <v>7.41</v>
      </c>
      <c r="U3323">
        <v>0</v>
      </c>
      <c r="V3323">
        <v>0</v>
      </c>
      <c r="W3323">
        <v>0</v>
      </c>
      <c r="X3323">
        <v>0</v>
      </c>
      <c r="Y3323">
        <v>2.2000000000000002</v>
      </c>
      <c r="Z3323">
        <v>7.72</v>
      </c>
      <c r="AA3323">
        <v>19.75</v>
      </c>
      <c r="AB3323">
        <v>65.900000000000006</v>
      </c>
      <c r="AC3323">
        <v>1685</v>
      </c>
      <c r="AD3323">
        <v>37.79</v>
      </c>
      <c r="AE3323">
        <v>32.28</v>
      </c>
      <c r="AF3323">
        <v>12.56</v>
      </c>
      <c r="AG3323">
        <v>1570</v>
      </c>
      <c r="AI3323">
        <v>44.58</v>
      </c>
      <c r="AJ3323">
        <v>41.32</v>
      </c>
      <c r="AK3323">
        <v>4.51</v>
      </c>
      <c r="AL3323">
        <v>47.305</v>
      </c>
      <c r="AM3323">
        <v>6.31</v>
      </c>
      <c r="AN3323">
        <v>47.89</v>
      </c>
      <c r="AO3323">
        <v>45.09</v>
      </c>
      <c r="AP3323">
        <v>3.31</v>
      </c>
      <c r="AQ3323">
        <v>3.83</v>
      </c>
      <c r="AR3323">
        <v>4.12</v>
      </c>
      <c r="AS3323">
        <v>43.43</v>
      </c>
      <c r="AT3323">
        <v>0</v>
      </c>
      <c r="AU3323">
        <v>0</v>
      </c>
      <c r="AV3323">
        <v>4.3</v>
      </c>
      <c r="AW3323">
        <v>50.6</v>
      </c>
      <c r="AX3323">
        <v>89.7</v>
      </c>
      <c r="AY3323">
        <v>98.3</v>
      </c>
      <c r="AZ3323">
        <v>100</v>
      </c>
      <c r="BA3323">
        <v>85.4</v>
      </c>
      <c r="BB3323">
        <v>94</v>
      </c>
      <c r="BC3323">
        <v>33.620737306069827</v>
      </c>
      <c r="BD3323">
        <v>1.99882950758834E-2</v>
      </c>
      <c r="BE3323">
        <v>31.017224274314781</v>
      </c>
      <c r="BF3323">
        <v>25.404969890775501</v>
      </c>
      <c r="BG3323">
        <v>151.0333971387644</v>
      </c>
      <c r="BH3323">
        <v>6.0446167554029637</v>
      </c>
      <c r="BI3323">
        <v>89.052975183265957</v>
      </c>
      <c r="BJ3323">
        <v>3.534850933961545</v>
      </c>
      <c r="BK3323">
        <v>545.13792526100667</v>
      </c>
      <c r="BL3323">
        <v>4.1477847113290753</v>
      </c>
      <c r="BM3323">
        <v>184.79199780901939</v>
      </c>
      <c r="BN3323">
        <v>105.86359409937231</v>
      </c>
      <c r="BO3323">
        <v>104.0694592901396</v>
      </c>
      <c r="BP3323">
        <v>105.5928825777308</v>
      </c>
      <c r="BQ3323">
        <v>12.102552523503419</v>
      </c>
      <c r="BR3323">
        <v>43.709598706792598</v>
      </c>
      <c r="BS3323">
        <v>97.422424625300195</v>
      </c>
      <c r="BT3323">
        <v>1847.8291843109539</v>
      </c>
      <c r="BU3323">
        <v>110.3592579628923</v>
      </c>
      <c r="BV3323">
        <v>763.42948437743678</v>
      </c>
      <c r="BW3323">
        <v>51.548755937456498</v>
      </c>
      <c r="BX3323">
        <v>11.70898200972467</v>
      </c>
      <c r="BY3323">
        <v>2.4162431431184328</v>
      </c>
      <c r="BZ3323">
        <v>2.4632048168542688</v>
      </c>
      <c r="CA3323">
        <f t="shared" si="408"/>
        <v>31.037212569390665</v>
      </c>
      <c r="CB3323" cm="1">
        <f t="array" ref="CB3323">IF(ISBLANK(INDEX(AC:AC,ROW())), "", INDEX(AC:AC,ROW())*(BI3323+BJ3323)/1000)</f>
        <v>156.01048700752833</v>
      </c>
      <c r="CC3323">
        <f t="shared" si="409"/>
        <v>157.07801389416736</v>
      </c>
      <c r="CD3323">
        <f t="shared" si="410"/>
        <v>3.4704915840627955</v>
      </c>
      <c r="CE3323" t="str">
        <f t="shared" si="411"/>
        <v/>
      </c>
      <c r="CF3323" cm="1">
        <f t="array" ref="CF3323">IFERROR(IF((BD3323+BE3323)*INDEX(H:H,ROW())*INDEX(K:K,ROW())/(BF3323*30*1000)&lt;0.5,"",(BD3323+BE3323)*INDEX(H:H,ROW())*INDEX(K:K,ROW())/(BF3323*30*1000)),"")</f>
        <v>2.945081689202993</v>
      </c>
      <c r="CG3323">
        <f t="shared" si="412"/>
        <v>0.75563393091289921</v>
      </c>
      <c r="CH3323" cm="1">
        <f t="array" ref="CH3323">IFERROR((BD3323+BE3323)*INDEX(K:K,ROW())*INDEX(H:H,ROW())/BC3323/100000,"")</f>
        <v>0.66762109610161757</v>
      </c>
      <c r="CI3323">
        <f t="shared" si="413"/>
        <v>58.301074005254236</v>
      </c>
      <c r="CJ3323">
        <v>1</v>
      </c>
      <c r="CK3323">
        <f t="shared" si="414"/>
        <v>54.960995277677931</v>
      </c>
      <c r="CL3323" cm="1">
        <f t="array" ref="CL3323">IF(INDEX(AS:AS,ROW()-2)=0,CL3322,INDEX(AS:AS,ROW()-2))</f>
        <v>43.31</v>
      </c>
      <c r="CM3323" t="str">
        <f t="shared" si="415"/>
        <v>CIV</v>
      </c>
    </row>
    <row r="3324" spans="1:91" x14ac:dyDescent="0.3">
      <c r="A3324" s="1">
        <v>3319</v>
      </c>
      <c r="B3324" t="s">
        <v>245</v>
      </c>
      <c r="C3324">
        <v>5</v>
      </c>
      <c r="D3324">
        <v>19</v>
      </c>
      <c r="E3324">
        <v>21</v>
      </c>
      <c r="F3324" t="s">
        <v>80</v>
      </c>
      <c r="G3324" t="s">
        <v>88</v>
      </c>
      <c r="H3324">
        <v>45.87</v>
      </c>
      <c r="I3324">
        <v>0.88</v>
      </c>
      <c r="J3324">
        <v>45.57</v>
      </c>
      <c r="K3324">
        <v>1564</v>
      </c>
      <c r="L3324">
        <v>45.89</v>
      </c>
      <c r="M3324">
        <v>0.89</v>
      </c>
      <c r="N3324">
        <v>45.57</v>
      </c>
      <c r="O3324">
        <v>1568</v>
      </c>
      <c r="P3324">
        <v>1.35</v>
      </c>
      <c r="Q3324">
        <v>50.28</v>
      </c>
      <c r="R3324">
        <v>30.11</v>
      </c>
      <c r="S3324">
        <v>1.6708776595744681</v>
      </c>
      <c r="T3324">
        <v>7.41</v>
      </c>
      <c r="U3324">
        <v>0</v>
      </c>
      <c r="V3324">
        <v>0</v>
      </c>
      <c r="W3324">
        <v>0</v>
      </c>
      <c r="X3324">
        <v>0</v>
      </c>
      <c r="Y3324">
        <v>2.2000000000000002</v>
      </c>
      <c r="Z3324">
        <v>7.72</v>
      </c>
      <c r="AA3324">
        <v>19.75</v>
      </c>
      <c r="AB3324">
        <v>65.900000000000006</v>
      </c>
      <c r="AC3324">
        <v>1682</v>
      </c>
      <c r="AD3324">
        <v>37.79</v>
      </c>
      <c r="AE3324">
        <v>32.28</v>
      </c>
      <c r="AF3324">
        <v>12.6</v>
      </c>
      <c r="AG3324">
        <v>1570</v>
      </c>
      <c r="AI3324">
        <v>44.58</v>
      </c>
      <c r="AJ3324">
        <v>41.32</v>
      </c>
      <c r="AK3324">
        <v>4.51</v>
      </c>
      <c r="AL3324">
        <v>47.305</v>
      </c>
      <c r="AM3324">
        <v>6.31</v>
      </c>
      <c r="AN3324">
        <v>47.89</v>
      </c>
      <c r="AO3324">
        <v>45.09</v>
      </c>
      <c r="AP3324">
        <v>3.31</v>
      </c>
      <c r="AQ3324">
        <v>3.83</v>
      </c>
      <c r="AR3324">
        <v>4.12</v>
      </c>
      <c r="AS3324">
        <v>42.06</v>
      </c>
      <c r="AT3324">
        <v>0</v>
      </c>
      <c r="AU3324">
        <v>0</v>
      </c>
      <c r="AV3324">
        <v>5.6</v>
      </c>
      <c r="AW3324">
        <v>68.400000000000006</v>
      </c>
      <c r="AX3324">
        <v>92.8</v>
      </c>
      <c r="AY3324">
        <v>99.1</v>
      </c>
      <c r="AZ3324">
        <v>100</v>
      </c>
      <c r="BA3324">
        <v>86.199999999999989</v>
      </c>
      <c r="BB3324">
        <v>92.6</v>
      </c>
      <c r="BC3324">
        <v>2.8512296653083E-3</v>
      </c>
      <c r="BD3324">
        <v>1.8160208974531401E-2</v>
      </c>
      <c r="BE3324">
        <v>50.567891673570138</v>
      </c>
      <c r="BF3324">
        <v>8.0796844947142205E-17</v>
      </c>
      <c r="BG3324">
        <v>157.69560067727321</v>
      </c>
      <c r="BH3324">
        <v>6.0446167554029637</v>
      </c>
      <c r="BI3324">
        <v>92.980869611752397</v>
      </c>
      <c r="BJ3324">
        <v>3.534850933961545</v>
      </c>
      <c r="BK3324">
        <v>1.072198524482829E-16</v>
      </c>
      <c r="BL3324">
        <v>4.2419174255893619</v>
      </c>
      <c r="BM3324">
        <v>182.11505165254749</v>
      </c>
      <c r="BN3324">
        <v>107.87001058195619</v>
      </c>
      <c r="BO3324">
        <v>100.4265423625933</v>
      </c>
      <c r="BP3324">
        <v>103.7528326600556</v>
      </c>
      <c r="BQ3324">
        <v>15.239371330145151</v>
      </c>
      <c r="BR3324">
        <v>48.511158945228964</v>
      </c>
      <c r="BS3324">
        <v>80.430357465380766</v>
      </c>
      <c r="BT3324">
        <v>1847.8291843109539</v>
      </c>
      <c r="BU3324">
        <v>114.4912991307276</v>
      </c>
      <c r="BV3324">
        <v>525.45411543942168</v>
      </c>
      <c r="BW3324">
        <v>123.77225439921931</v>
      </c>
      <c r="BX3324">
        <v>10.139208403681881</v>
      </c>
      <c r="BY3324">
        <v>16.80285477244232</v>
      </c>
      <c r="BZ3324">
        <v>2.4651616140590922</v>
      </c>
      <c r="CA3324">
        <f t="shared" si="408"/>
        <v>50.586051882544666</v>
      </c>
      <c r="CB3324" cm="1">
        <f t="array" ref="CB3324">IF(ISBLANK(INDEX(AC:AC,ROW())), "", INDEX(AC:AC,ROW())*(BI3324+BJ3324)/1000)</f>
        <v>162.33944195789087</v>
      </c>
      <c r="CC3324">
        <f t="shared" si="409"/>
        <v>163.74021743267616</v>
      </c>
      <c r="CD3324">
        <f t="shared" si="410"/>
        <v>6.5481684420241894E-19</v>
      </c>
      <c r="CE3324">
        <f t="shared" si="411"/>
        <v>3.760477584561374E-14</v>
      </c>
      <c r="CF3324" cm="1">
        <f t="array" ref="CF3324">IFERROR(IF((BD3324+BE3324)*INDEX(H:H,ROW())*INDEX(K:K,ROW())/(BF3324*30*1000)&lt;0.5,"",(BD3324+BE3324)*INDEX(H:H,ROW())*INDEX(K:K,ROW())/(BF3324*30*1000)),"")</f>
        <v>1.4972027529636004E+18</v>
      </c>
      <c r="CG3324">
        <f t="shared" si="412"/>
        <v>2.8337543597494009E-14</v>
      </c>
      <c r="CH3324" cm="1">
        <f t="array" ref="CH3324">IFERROR((BD3324+BE3324)*INDEX(K:K,ROW())*INDEX(H:H,ROW())/BC3324/100000,"")</f>
        <v>12728.114485918224</v>
      </c>
      <c r="CI3324">
        <f t="shared" si="413"/>
        <v>94.261760014780108</v>
      </c>
      <c r="CJ3324">
        <v>0</v>
      </c>
      <c r="CK3324" t="str">
        <f t="shared" si="414"/>
        <v xml:space="preserve"> </v>
      </c>
      <c r="CL3324" cm="1">
        <f t="array" ref="CL3324">IF(INDEX(AS:AS,ROW()-2)=0,CL3323,INDEX(AS:AS,ROW()-2))</f>
        <v>43.51</v>
      </c>
      <c r="CM3324" t="str">
        <f t="shared" si="415"/>
        <v>CIV</v>
      </c>
    </row>
    <row r="3325" spans="1:91" x14ac:dyDescent="0.3">
      <c r="A3325" s="1">
        <v>3320</v>
      </c>
      <c r="B3325" t="s">
        <v>245</v>
      </c>
      <c r="C3325">
        <v>5</v>
      </c>
      <c r="D3325">
        <v>19</v>
      </c>
      <c r="E3325">
        <v>21</v>
      </c>
      <c r="F3325" t="s">
        <v>89</v>
      </c>
      <c r="G3325" t="s">
        <v>90</v>
      </c>
      <c r="H3325">
        <v>45.87</v>
      </c>
      <c r="I3325">
        <v>0.88</v>
      </c>
      <c r="J3325">
        <v>45.57</v>
      </c>
      <c r="K3325">
        <v>1564</v>
      </c>
      <c r="L3325">
        <v>45.89</v>
      </c>
      <c r="M3325">
        <v>0.89</v>
      </c>
      <c r="N3325">
        <v>45.57</v>
      </c>
      <c r="O3325">
        <v>1568</v>
      </c>
      <c r="P3325">
        <v>1.35</v>
      </c>
      <c r="Q3325">
        <v>50.28</v>
      </c>
      <c r="R3325">
        <v>30.11</v>
      </c>
      <c r="S3325">
        <v>1.6708776595744681</v>
      </c>
      <c r="T3325">
        <v>7.41</v>
      </c>
      <c r="U3325">
        <v>0</v>
      </c>
      <c r="V3325">
        <v>0</v>
      </c>
      <c r="W3325">
        <v>0</v>
      </c>
      <c r="X3325">
        <v>0</v>
      </c>
      <c r="Y3325">
        <v>2.2000000000000002</v>
      </c>
      <c r="Z3325">
        <v>7.72</v>
      </c>
      <c r="AA3325">
        <v>19.75</v>
      </c>
      <c r="AB3325">
        <v>65.900000000000006</v>
      </c>
      <c r="AC3325">
        <v>1686</v>
      </c>
      <c r="AD3325">
        <v>37.79</v>
      </c>
      <c r="AE3325">
        <v>32.28</v>
      </c>
      <c r="AF3325">
        <v>12.67</v>
      </c>
      <c r="AG3325">
        <v>1570</v>
      </c>
      <c r="AI3325">
        <v>44.58</v>
      </c>
      <c r="AJ3325">
        <v>41.32</v>
      </c>
      <c r="AK3325">
        <v>4.51</v>
      </c>
      <c r="AL3325">
        <v>47.305</v>
      </c>
      <c r="AM3325">
        <v>6.31</v>
      </c>
      <c r="AN3325">
        <v>47.89</v>
      </c>
      <c r="AO3325">
        <v>45.09</v>
      </c>
      <c r="AP3325">
        <v>3.31</v>
      </c>
      <c r="AQ3325">
        <v>3.83</v>
      </c>
      <c r="AR3325">
        <v>4.12</v>
      </c>
      <c r="AS3325">
        <v>42.06</v>
      </c>
      <c r="AT3325">
        <v>0</v>
      </c>
      <c r="AU3325">
        <v>0</v>
      </c>
      <c r="AV3325">
        <v>5.6</v>
      </c>
      <c r="AW3325">
        <v>68.400000000000006</v>
      </c>
      <c r="AX3325">
        <v>92.8</v>
      </c>
      <c r="AY3325">
        <v>99.1</v>
      </c>
      <c r="AZ3325">
        <v>100</v>
      </c>
      <c r="BA3325">
        <v>86.199999999999989</v>
      </c>
      <c r="BB3325">
        <v>92.6</v>
      </c>
      <c r="BC3325">
        <v>44.091574634420184</v>
      </c>
      <c r="BD3325">
        <v>1.9930860208204101E-2</v>
      </c>
      <c r="BE3325">
        <v>38.62090327225534</v>
      </c>
      <c r="BF3325">
        <v>32.833597240767112</v>
      </c>
      <c r="BG3325">
        <v>152.3579287294082</v>
      </c>
      <c r="BH3325">
        <v>6.0446167554029637</v>
      </c>
      <c r="BI3325">
        <v>89.836424294845642</v>
      </c>
      <c r="BJ3325">
        <v>3.534850933961545</v>
      </c>
      <c r="BK3325">
        <v>552.89680672906343</v>
      </c>
      <c r="BL3325">
        <v>3.9509464884956098</v>
      </c>
      <c r="BM3325">
        <v>183.32914259026171</v>
      </c>
      <c r="BN3325">
        <v>105.5020202677516</v>
      </c>
      <c r="BO3325">
        <v>102.0095568761774</v>
      </c>
      <c r="BP3325">
        <v>102.3407837215622</v>
      </c>
      <c r="BQ3325">
        <v>8.3097691065884494</v>
      </c>
      <c r="BR3325">
        <v>51.019184426295631</v>
      </c>
      <c r="BS3325">
        <v>102.18775074717389</v>
      </c>
      <c r="BT3325">
        <v>1847.8291843109539</v>
      </c>
      <c r="BU3325">
        <v>110.097487688705</v>
      </c>
      <c r="BV3325">
        <v>760.93541532768108</v>
      </c>
      <c r="BW3325">
        <v>42.156981883215423</v>
      </c>
      <c r="BX3325">
        <v>10.747151238943079</v>
      </c>
      <c r="BY3325">
        <v>5.4978992607320363</v>
      </c>
      <c r="BZ3325">
        <v>2.4599458697680028</v>
      </c>
      <c r="CA3325">
        <f t="shared" si="408"/>
        <v>38.640834132463546</v>
      </c>
      <c r="CB3325" cm="1">
        <f t="array" ref="CB3325">IF(ISBLANK(INDEX(AC:AC,ROW())), "", INDEX(AC:AC,ROW())*(BI3325+BJ3325)/1000)</f>
        <v>157.42397003576892</v>
      </c>
      <c r="CC3325">
        <f t="shared" si="409"/>
        <v>158.40254548481116</v>
      </c>
      <c r="CD3325">
        <f t="shared" si="410"/>
        <v>3.4904540519652154</v>
      </c>
      <c r="CE3325">
        <f t="shared" si="411"/>
        <v>12.539738290440717</v>
      </c>
      <c r="CF3325" cm="1">
        <f t="array" ref="CF3325">IFERROR(IF((BD3325+BE3325)*INDEX(H:H,ROW())*INDEX(K:K,ROW())/(BF3325*30*1000)&lt;0.5,"",(BD3325+BE3325)*INDEX(H:H,ROW())*INDEX(K:K,ROW())/(BF3325*30*1000)),"")</f>
        <v>2.8143121166431353</v>
      </c>
      <c r="CG3325">
        <f t="shared" si="412"/>
        <v>0.74466828442855137</v>
      </c>
      <c r="CH3325" cm="1">
        <f t="array" ref="CH3325">IFERROR((BD3325+BE3325)*INDEX(K:K,ROW())*INDEX(H:H,ROW())/BC3325/100000,"")</f>
        <v>0.62871869272413849</v>
      </c>
      <c r="CI3325">
        <f t="shared" si="413"/>
        <v>72.00310951766609</v>
      </c>
      <c r="CJ3325">
        <v>1</v>
      </c>
      <c r="CK3325">
        <f t="shared" si="414"/>
        <v>41.908895285142343</v>
      </c>
      <c r="CL3325" cm="1">
        <f t="array" ref="CL3325">IF(INDEX(AS:AS,ROW()-2)=0,CL3324,INDEX(AS:AS,ROW()-2))</f>
        <v>43.43</v>
      </c>
      <c r="CM3325" t="str">
        <f t="shared" si="415"/>
        <v>CIV</v>
      </c>
    </row>
    <row r="3326" spans="1:91" x14ac:dyDescent="0.3">
      <c r="A3326" s="1">
        <v>3321</v>
      </c>
      <c r="B3326" t="s">
        <v>245</v>
      </c>
      <c r="C3326">
        <v>5</v>
      </c>
      <c r="D3326">
        <v>19</v>
      </c>
      <c r="E3326">
        <v>21</v>
      </c>
      <c r="F3326" t="s">
        <v>89</v>
      </c>
      <c r="G3326" t="s">
        <v>91</v>
      </c>
      <c r="H3326">
        <v>46.44</v>
      </c>
      <c r="I3326">
        <v>0.87</v>
      </c>
      <c r="J3326">
        <v>46.06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Q3326">
        <v>50.28</v>
      </c>
      <c r="R3326">
        <v>30.12</v>
      </c>
      <c r="S3326">
        <v>1.6708776595744681</v>
      </c>
      <c r="T3326">
        <v>7.41</v>
      </c>
      <c r="U3326">
        <v>0</v>
      </c>
      <c r="V3326">
        <v>0</v>
      </c>
      <c r="W3326">
        <v>0</v>
      </c>
      <c r="X3326">
        <v>0</v>
      </c>
      <c r="Y3326">
        <v>1.8</v>
      </c>
      <c r="Z3326">
        <v>7.72</v>
      </c>
      <c r="AA3326">
        <v>19</v>
      </c>
      <c r="AB3326">
        <v>65.900000000000006</v>
      </c>
      <c r="AC3326">
        <v>1684</v>
      </c>
      <c r="AD3326">
        <v>37.770000000000003</v>
      </c>
      <c r="AE3326">
        <v>32.42</v>
      </c>
      <c r="AF3326">
        <v>12.48</v>
      </c>
      <c r="AG3326">
        <v>1570</v>
      </c>
      <c r="AI3326">
        <v>44.58</v>
      </c>
      <c r="AJ3326">
        <v>42.21</v>
      </c>
      <c r="AK3326">
        <v>5.52</v>
      </c>
      <c r="AL3326">
        <v>47.52</v>
      </c>
      <c r="AM3326">
        <v>6.43</v>
      </c>
      <c r="AN3326">
        <v>48.24</v>
      </c>
      <c r="AO3326">
        <v>45.73</v>
      </c>
      <c r="AP3326">
        <v>3.63</v>
      </c>
      <c r="AQ3326">
        <v>3.83</v>
      </c>
      <c r="AR3326">
        <v>5.03</v>
      </c>
      <c r="AS3326">
        <v>43.01</v>
      </c>
      <c r="AT3326">
        <v>0</v>
      </c>
      <c r="AU3326">
        <v>0</v>
      </c>
      <c r="AV3326">
        <v>5.2</v>
      </c>
      <c r="AW3326">
        <v>62.4</v>
      </c>
      <c r="AX3326">
        <v>87.6</v>
      </c>
      <c r="AY3326">
        <v>97.6</v>
      </c>
      <c r="AZ3326">
        <v>100</v>
      </c>
      <c r="BA3326">
        <v>82.399999999999991</v>
      </c>
      <c r="BB3326">
        <v>92.399999999999991</v>
      </c>
      <c r="BC3326">
        <v>88.76233302531115</v>
      </c>
      <c r="BD3326">
        <v>1.7768459738877401E-2</v>
      </c>
      <c r="BE3326">
        <v>51.561059786777243</v>
      </c>
      <c r="BF3326">
        <v>44.110492041393563</v>
      </c>
      <c r="BG3326">
        <v>157.23675954487771</v>
      </c>
      <c r="BH3326">
        <v>6.0446167554029637</v>
      </c>
      <c r="BI3326">
        <v>92.711091409587993</v>
      </c>
      <c r="BJ3326">
        <v>3.534850933961545</v>
      </c>
      <c r="BK3326">
        <v>756.58006159406284</v>
      </c>
      <c r="BL3326">
        <v>3.573318188636772</v>
      </c>
      <c r="BM3326">
        <v>182.22995368475179</v>
      </c>
      <c r="BN3326">
        <v>104.31407058065361</v>
      </c>
      <c r="BO3326">
        <v>101.541558488847</v>
      </c>
      <c r="BP3326">
        <v>102.012992541084</v>
      </c>
      <c r="BQ3326">
        <v>22.460135948903599</v>
      </c>
      <c r="BR3326">
        <v>43.321216584702803</v>
      </c>
      <c r="BS3326">
        <v>88.762210026699677</v>
      </c>
      <c r="BT3326">
        <v>1847.8291843109539</v>
      </c>
      <c r="BU3326">
        <v>105.7736492777609</v>
      </c>
      <c r="BV3326">
        <v>856.6453541390091</v>
      </c>
      <c r="BW3326">
        <v>14.988012375243279</v>
      </c>
      <c r="BX3326">
        <v>10.83712532168016</v>
      </c>
      <c r="BY3326">
        <v>2.4956718386695238</v>
      </c>
      <c r="BZ3326">
        <v>0.62333584450744384</v>
      </c>
      <c r="CA3326">
        <f t="shared" si="408"/>
        <v>51.578828246516117</v>
      </c>
      <c r="CB3326" cm="1">
        <f t="array" ref="CB3326">IF(ISBLANK(INDEX(AC:AC,ROW())), "", INDEX(AC:AC,ROW())*(BI3326+BJ3326)/1000)</f>
        <v>162.07816690653743</v>
      </c>
      <c r="CC3326">
        <f t="shared" si="409"/>
        <v>163.28137630028067</v>
      </c>
      <c r="CD3326">
        <f t="shared" si="410"/>
        <v>4.6335967930762862</v>
      </c>
      <c r="CE3326">
        <f t="shared" si="411"/>
        <v>8.5236612852246587</v>
      </c>
      <c r="CF3326" cm="1">
        <f t="array" ref="CF3326">IFERROR(IF((BD3326+BE3326)*INDEX(H:H,ROW())*INDEX(K:K,ROW())/(BF3326*30*1000)&lt;0.5,"",(BD3326+BE3326)*INDEX(H:H,ROW())*INDEX(K:K,ROW())/(BF3326*30*1000)),"")</f>
        <v>2.8418436343799764</v>
      </c>
      <c r="CG3326">
        <f t="shared" si="412"/>
        <v>0.4969505705625738</v>
      </c>
      <c r="CH3326" cm="1">
        <f t="array" ref="CH3326">IFERROR((BD3326+BE3326)*INDEX(K:K,ROW())*INDEX(H:H,ROW())/BC3326/100000,"")</f>
        <v>0.4236767446664243</v>
      </c>
      <c r="CI3326">
        <f t="shared" si="413"/>
        <v>97.679315078339926</v>
      </c>
      <c r="CJ3326">
        <v>1</v>
      </c>
      <c r="CK3326">
        <f t="shared" si="414"/>
        <v>20.81771762109986</v>
      </c>
      <c r="CL3326" cm="1">
        <f t="array" ref="CL3326">IF(INDEX(AS:AS,ROW()-2)=0,CL3325,INDEX(AS:AS,ROW()-2))</f>
        <v>42.06</v>
      </c>
      <c r="CM3326" t="str">
        <f t="shared" si="415"/>
        <v>CIV</v>
      </c>
    </row>
    <row r="3327" spans="1:91" x14ac:dyDescent="0.3">
      <c r="A3327" s="1">
        <v>3322</v>
      </c>
      <c r="B3327" t="s">
        <v>245</v>
      </c>
      <c r="C3327">
        <v>5</v>
      </c>
      <c r="D3327">
        <v>19</v>
      </c>
      <c r="E3327">
        <v>21</v>
      </c>
      <c r="F3327" t="s">
        <v>89</v>
      </c>
      <c r="G3327" t="s">
        <v>92</v>
      </c>
      <c r="H3327">
        <v>45.87</v>
      </c>
      <c r="I3327">
        <v>0.88</v>
      </c>
      <c r="J3327">
        <v>45.57</v>
      </c>
      <c r="K3327">
        <v>1564</v>
      </c>
      <c r="L3327">
        <v>45.89</v>
      </c>
      <c r="M3327">
        <v>0.89</v>
      </c>
      <c r="N3327">
        <v>45.57</v>
      </c>
      <c r="O3327">
        <v>1568</v>
      </c>
      <c r="P3327">
        <v>1.35</v>
      </c>
      <c r="Q3327">
        <v>50.28</v>
      </c>
      <c r="R3327">
        <v>30.11</v>
      </c>
      <c r="S3327">
        <v>1.6708776595744681</v>
      </c>
      <c r="T3327">
        <v>7.41</v>
      </c>
      <c r="U3327">
        <v>0</v>
      </c>
      <c r="V3327">
        <v>0</v>
      </c>
      <c r="W3327">
        <v>0</v>
      </c>
      <c r="X3327">
        <v>0</v>
      </c>
      <c r="Y3327">
        <v>2.2000000000000002</v>
      </c>
      <c r="Z3327">
        <v>7.72</v>
      </c>
      <c r="AA3327">
        <v>19.75</v>
      </c>
      <c r="AB3327">
        <v>65.900000000000006</v>
      </c>
      <c r="AC3327">
        <v>1690</v>
      </c>
      <c r="AD3327">
        <v>37.79</v>
      </c>
      <c r="AE3327">
        <v>32.28</v>
      </c>
      <c r="AF3327">
        <v>12.39</v>
      </c>
      <c r="AG3327">
        <v>1570</v>
      </c>
      <c r="AI3327">
        <v>44.58</v>
      </c>
      <c r="AJ3327">
        <v>41.32</v>
      </c>
      <c r="AK3327">
        <v>4.51</v>
      </c>
      <c r="AL3327">
        <v>47.305</v>
      </c>
      <c r="AM3327">
        <v>6.31</v>
      </c>
      <c r="AN3327">
        <v>47.89</v>
      </c>
      <c r="AO3327">
        <v>45.09</v>
      </c>
      <c r="AP3327">
        <v>3.31</v>
      </c>
      <c r="AQ3327">
        <v>3.83</v>
      </c>
      <c r="AR3327">
        <v>4.12</v>
      </c>
      <c r="AS3327">
        <v>42.88</v>
      </c>
      <c r="AT3327">
        <v>0</v>
      </c>
      <c r="AU3327">
        <v>0</v>
      </c>
      <c r="AV3327">
        <v>4.5999999999999996</v>
      </c>
      <c r="AW3327">
        <v>68.3</v>
      </c>
      <c r="AX3327">
        <v>90.1</v>
      </c>
      <c r="AY3327">
        <v>99.2</v>
      </c>
      <c r="AZ3327">
        <v>100</v>
      </c>
      <c r="BA3327">
        <v>85.5</v>
      </c>
      <c r="BB3327">
        <v>94.600000000000009</v>
      </c>
      <c r="BC3327">
        <v>97.3659027204436</v>
      </c>
      <c r="BD3327">
        <v>1.20815852796528E-2</v>
      </c>
      <c r="BE3327">
        <v>53.784219761023422</v>
      </c>
      <c r="BF3327">
        <v>45.991944731316117</v>
      </c>
      <c r="BG3327">
        <v>153.74647024357651</v>
      </c>
      <c r="BH3327">
        <v>0.19872115913977889</v>
      </c>
      <c r="BI3327">
        <v>90.65389411497992</v>
      </c>
      <c r="BJ3327">
        <v>0.1156497931624153</v>
      </c>
      <c r="BK3327">
        <v>797.96754600550366</v>
      </c>
      <c r="BL3327">
        <v>3.560010111147081</v>
      </c>
      <c r="BM3327">
        <v>181.2377455231734</v>
      </c>
      <c r="BN3327">
        <v>104.120903785408</v>
      </c>
      <c r="BO3327">
        <v>102.5453784973882</v>
      </c>
      <c r="BP3327">
        <v>103.0306043047388</v>
      </c>
      <c r="BQ3327">
        <v>26.0483989523857</v>
      </c>
      <c r="BR3327">
        <v>41.892368921364962</v>
      </c>
      <c r="BS3327">
        <v>87.775921037237353</v>
      </c>
      <c r="BT3327">
        <v>1847.8291843109539</v>
      </c>
      <c r="BU3327">
        <v>105.4818129097002</v>
      </c>
      <c r="BV3327">
        <v>859.07524045007131</v>
      </c>
      <c r="BW3327">
        <v>14.99787206555912</v>
      </c>
      <c r="BX3327">
        <v>10.793001269391841</v>
      </c>
      <c r="BY3327">
        <v>1.0601433228750721</v>
      </c>
      <c r="BZ3327">
        <v>0.42030827129029941</v>
      </c>
      <c r="CA3327">
        <f t="shared" si="408"/>
        <v>53.796301346303075</v>
      </c>
      <c r="CB3327" cm="1">
        <f t="array" ref="CB3327">IF(ISBLANK(INDEX(AC:AC,ROW())), "", INDEX(AC:AC,ROW())*(BI3327+BJ3327)/1000)</f>
        <v>153.40052920476057</v>
      </c>
      <c r="CC3327">
        <f t="shared" si="409"/>
        <v>153.94519140271629</v>
      </c>
      <c r="CD3327">
        <f t="shared" si="410"/>
        <v>5.1834522321521757</v>
      </c>
      <c r="CE3327">
        <f t="shared" si="411"/>
        <v>8.1955543338063972</v>
      </c>
      <c r="CF3327" cm="1">
        <f t="array" ref="CF3327">IFERROR(IF((BD3327+BE3327)*INDEX(H:H,ROW())*INDEX(K:K,ROW())/(BF3327*30*1000)&lt;0.5,"",(BD3327+BE3327)*INDEX(H:H,ROW())*INDEX(K:K,ROW())/(BF3327*30*1000)),"")</f>
        <v>2.7971443424242555</v>
      </c>
      <c r="CG3327">
        <f t="shared" si="412"/>
        <v>0.47236191979206432</v>
      </c>
      <c r="CH3327" cm="1">
        <f t="array" ref="CH3327">IFERROR((BD3327+BE3327)*INDEX(K:K,ROW())*INDEX(H:H,ROW())/BC3327/100000,"")</f>
        <v>0.39637934145690984</v>
      </c>
      <c r="CI3327">
        <f t="shared" si="413"/>
        <v>100.24372052126488</v>
      </c>
      <c r="CJ3327">
        <v>1</v>
      </c>
      <c r="CK3327">
        <f t="shared" si="414"/>
        <v>18.978195987320429</v>
      </c>
      <c r="CL3327" cm="1">
        <f t="array" ref="CL3327">IF(INDEX(AS:AS,ROW()-2)=0,CL3326,INDEX(AS:AS,ROW()-2))</f>
        <v>42.06</v>
      </c>
      <c r="CM3327" t="str">
        <f t="shared" si="415"/>
        <v>CIV</v>
      </c>
    </row>
    <row r="3328" spans="1:91" x14ac:dyDescent="0.3">
      <c r="A3328" s="1">
        <v>3323</v>
      </c>
      <c r="B3328" t="s">
        <v>245</v>
      </c>
      <c r="C3328">
        <v>5</v>
      </c>
      <c r="D3328">
        <v>19</v>
      </c>
      <c r="E3328">
        <v>21</v>
      </c>
      <c r="F3328" t="s">
        <v>89</v>
      </c>
      <c r="G3328" t="s">
        <v>93</v>
      </c>
      <c r="H3328">
        <v>45.87</v>
      </c>
      <c r="I3328">
        <v>0.88</v>
      </c>
      <c r="J3328">
        <v>45.57</v>
      </c>
      <c r="K3328">
        <v>1564</v>
      </c>
      <c r="L3328">
        <v>45.89</v>
      </c>
      <c r="M3328">
        <v>0.89</v>
      </c>
      <c r="N3328">
        <v>45.57</v>
      </c>
      <c r="O3328">
        <v>1568</v>
      </c>
      <c r="P3328">
        <v>1.35</v>
      </c>
      <c r="Q3328">
        <v>50.28</v>
      </c>
      <c r="R3328">
        <v>30.11</v>
      </c>
      <c r="S3328">
        <v>1.6708776595744681</v>
      </c>
      <c r="T3328">
        <v>7.41</v>
      </c>
      <c r="U3328">
        <v>0</v>
      </c>
      <c r="V3328">
        <v>0</v>
      </c>
      <c r="W3328">
        <v>0</v>
      </c>
      <c r="X3328">
        <v>0</v>
      </c>
      <c r="Y3328">
        <v>2.2000000000000002</v>
      </c>
      <c r="Z3328">
        <v>7.72</v>
      </c>
      <c r="AA3328">
        <v>19.75</v>
      </c>
      <c r="AB3328">
        <v>65.900000000000006</v>
      </c>
      <c r="AC3328">
        <v>1686</v>
      </c>
      <c r="AD3328">
        <v>37.79</v>
      </c>
      <c r="AE3328">
        <v>32.35</v>
      </c>
      <c r="AF3328">
        <v>12.47</v>
      </c>
      <c r="AG3328">
        <v>1570</v>
      </c>
      <c r="AI3328">
        <v>44.58</v>
      </c>
      <c r="AJ3328">
        <v>41.32</v>
      </c>
      <c r="AK3328">
        <v>5.45</v>
      </c>
      <c r="AL3328">
        <v>47.305</v>
      </c>
      <c r="AM3328">
        <v>6.39</v>
      </c>
      <c r="AN3328">
        <v>47.89</v>
      </c>
      <c r="AO3328">
        <v>45.09</v>
      </c>
      <c r="AP3328">
        <v>3.68</v>
      </c>
      <c r="AQ3328">
        <v>4.67</v>
      </c>
      <c r="AR3328">
        <v>4.12</v>
      </c>
      <c r="AS3328">
        <v>42.75</v>
      </c>
      <c r="AT3328">
        <v>0</v>
      </c>
      <c r="AU3328">
        <v>0</v>
      </c>
      <c r="AV3328">
        <v>3.2</v>
      </c>
      <c r="AW3328">
        <v>58.4</v>
      </c>
      <c r="AX3328">
        <v>88.5</v>
      </c>
      <c r="AY3328">
        <v>99.1</v>
      </c>
      <c r="AZ3328">
        <v>100</v>
      </c>
      <c r="BA3328">
        <v>85.3</v>
      </c>
      <c r="BB3328">
        <v>95.899999999999991</v>
      </c>
      <c r="BC3328">
        <v>89.989180459186073</v>
      </c>
      <c r="BD3328">
        <v>5.7956799398068996E-3</v>
      </c>
      <c r="BE3328">
        <v>56.015901008505928</v>
      </c>
      <c r="BF3328">
        <v>46.414992071561883</v>
      </c>
      <c r="BG3328">
        <v>158.7047967726219</v>
      </c>
      <c r="BH3328">
        <v>0.22663220782600901</v>
      </c>
      <c r="BI3328">
        <v>93.575768254703164</v>
      </c>
      <c r="BJ3328">
        <v>0.13128278914272651</v>
      </c>
      <c r="BK3328">
        <v>807.94129345724252</v>
      </c>
      <c r="BL3328">
        <v>3.933140393760469</v>
      </c>
      <c r="BM3328">
        <v>181.84542997726911</v>
      </c>
      <c r="BN3328">
        <v>104.3634596228322</v>
      </c>
      <c r="BO3328">
        <v>102.6018794880594</v>
      </c>
      <c r="BP3328">
        <v>103.104016498682</v>
      </c>
      <c r="BQ3328">
        <v>32.386894958111263</v>
      </c>
      <c r="BR3328">
        <v>40.256611576914317</v>
      </c>
      <c r="BS3328">
        <v>88.024973727516382</v>
      </c>
      <c r="BT3328">
        <v>1847.8291843109539</v>
      </c>
      <c r="BU3328">
        <v>106.7291280340085</v>
      </c>
      <c r="BV3328">
        <v>850.13939866702685</v>
      </c>
      <c r="BW3328">
        <v>14.22202320784732</v>
      </c>
      <c r="BX3328">
        <v>11.51509920324126</v>
      </c>
      <c r="BY3328">
        <v>0.39834735531875642</v>
      </c>
      <c r="BZ3328">
        <v>8.1411629187509131</v>
      </c>
      <c r="CA3328">
        <f t="shared" si="408"/>
        <v>56.021696688445736</v>
      </c>
      <c r="CB3328" cm="1">
        <f t="array" ref="CB3328">IF(ISBLANK(INDEX(AC:AC,ROW())), "", INDEX(AC:AC,ROW())*(BI3328+BJ3328)/1000)</f>
        <v>157.99008805992418</v>
      </c>
      <c r="CC3328">
        <f t="shared" si="409"/>
        <v>158.93142898044792</v>
      </c>
      <c r="CD3328">
        <f t="shared" si="410"/>
        <v>5.0835841509776971</v>
      </c>
      <c r="CE3328">
        <f t="shared" si="411"/>
        <v>8.9782048167854835</v>
      </c>
      <c r="CF3328" cm="1">
        <f t="array" ref="CF3328">IFERROR(IF((BD3328+BE3328)*INDEX(H:H,ROW())*INDEX(K:K,ROW())/(BF3328*30*1000)&lt;0.5,"",(BD3328+BE3328)*INDEX(H:H,ROW())*INDEX(K:K,ROW())/(BF3328*30*1000)),"")</f>
        <v>2.8863049313796156</v>
      </c>
      <c r="CG3328">
        <f t="shared" si="412"/>
        <v>0.51578414021242325</v>
      </c>
      <c r="CH3328" cm="1">
        <f t="array" ref="CH3328">IFERROR((BD3328+BE3328)*INDEX(K:K,ROW())*INDEX(H:H,ROW())/BC3328/100000,"")</f>
        <v>0.44661309222675372</v>
      </c>
      <c r="CI3328">
        <f t="shared" si="413"/>
        <v>104.39050948526872</v>
      </c>
      <c r="CJ3328">
        <v>1</v>
      </c>
      <c r="CK3328">
        <f t="shared" si="414"/>
        <v>20.533903908026179</v>
      </c>
      <c r="CL3328" cm="1">
        <f t="array" ref="CL3328">IF(INDEX(AS:AS,ROW()-2)=0,CL3327,INDEX(AS:AS,ROW()-2))</f>
        <v>43.01</v>
      </c>
      <c r="CM3328" t="str">
        <f t="shared" si="415"/>
        <v>CIV</v>
      </c>
    </row>
    <row r="3329" spans="1:91" x14ac:dyDescent="0.3">
      <c r="A3329" s="1">
        <v>3324</v>
      </c>
      <c r="B3329" t="s">
        <v>245</v>
      </c>
      <c r="C3329">
        <v>5</v>
      </c>
      <c r="D3329">
        <v>19</v>
      </c>
      <c r="E3329">
        <v>21</v>
      </c>
      <c r="F3329" t="s">
        <v>89</v>
      </c>
      <c r="G3329" t="s">
        <v>94</v>
      </c>
      <c r="H3329">
        <v>45.87</v>
      </c>
      <c r="I3329">
        <v>0.88</v>
      </c>
      <c r="J3329">
        <v>45.57</v>
      </c>
      <c r="K3329">
        <v>1572</v>
      </c>
      <c r="L3329">
        <v>45.89</v>
      </c>
      <c r="M3329">
        <v>0.89</v>
      </c>
      <c r="N3329">
        <v>45.57</v>
      </c>
      <c r="O3329">
        <v>1568</v>
      </c>
      <c r="P3329">
        <v>1.35</v>
      </c>
      <c r="Q3329">
        <v>50.28</v>
      </c>
      <c r="R3329">
        <v>30.11</v>
      </c>
      <c r="S3329">
        <v>1.6708776595744681</v>
      </c>
      <c r="T3329">
        <v>7.41</v>
      </c>
      <c r="U3329">
        <v>0</v>
      </c>
      <c r="V3329">
        <v>0</v>
      </c>
      <c r="W3329">
        <v>0</v>
      </c>
      <c r="X3329">
        <v>0</v>
      </c>
      <c r="Y3329">
        <v>2.2000000000000002</v>
      </c>
      <c r="Z3329">
        <v>7.72</v>
      </c>
      <c r="AA3329">
        <v>19.75</v>
      </c>
      <c r="AB3329">
        <v>65.900000000000006</v>
      </c>
      <c r="AC3329">
        <v>1680</v>
      </c>
      <c r="AD3329">
        <v>37.79</v>
      </c>
      <c r="AE3329">
        <v>32.28</v>
      </c>
      <c r="AF3329">
        <v>12.51</v>
      </c>
      <c r="AG3329">
        <v>1570</v>
      </c>
      <c r="AI3329">
        <v>44.58</v>
      </c>
      <c r="AJ3329">
        <v>41.32</v>
      </c>
      <c r="AK3329">
        <v>4.51</v>
      </c>
      <c r="AL3329">
        <v>47.305</v>
      </c>
      <c r="AM3329">
        <v>6.31</v>
      </c>
      <c r="AN3329">
        <v>47.89</v>
      </c>
      <c r="AO3329">
        <v>45.09</v>
      </c>
      <c r="AP3329">
        <v>3.31</v>
      </c>
      <c r="AQ3329">
        <v>3.83</v>
      </c>
      <c r="AR3329">
        <v>4.12</v>
      </c>
      <c r="AS3329">
        <v>42.68</v>
      </c>
      <c r="AT3329">
        <v>0</v>
      </c>
      <c r="AU3329">
        <v>0</v>
      </c>
      <c r="AV3329">
        <v>7.5</v>
      </c>
      <c r="AW3329">
        <v>63.4</v>
      </c>
      <c r="AX3329">
        <v>92.6</v>
      </c>
      <c r="AY3329">
        <v>99.8</v>
      </c>
      <c r="AZ3329">
        <v>100</v>
      </c>
      <c r="BA3329">
        <v>85.1</v>
      </c>
      <c r="BB3329">
        <v>92.3</v>
      </c>
      <c r="BC3329">
        <v>77.287308834206016</v>
      </c>
      <c r="BD3329">
        <v>5.7851381240002003E-3</v>
      </c>
      <c r="BE3329">
        <v>56.430739677406628</v>
      </c>
      <c r="BF3329">
        <v>47.981259756103803</v>
      </c>
      <c r="BG3329">
        <v>153.5800321354875</v>
      </c>
      <c r="BH3329">
        <v>0.56995489482743644</v>
      </c>
      <c r="BI3329">
        <v>90.554573892698215</v>
      </c>
      <c r="BJ3329">
        <v>0.3322321431771747</v>
      </c>
      <c r="BK3329">
        <v>862.38156519582219</v>
      </c>
      <c r="BL3329">
        <v>4.1332317353846886</v>
      </c>
      <c r="BM3329">
        <v>183.87360165104701</v>
      </c>
      <c r="BN3329">
        <v>105.254558549433</v>
      </c>
      <c r="BO3329">
        <v>104.1268757573271</v>
      </c>
      <c r="BP3329">
        <v>104.7484425273332</v>
      </c>
      <c r="BQ3329">
        <v>27.102292975109769</v>
      </c>
      <c r="BR3329">
        <v>44.921411359631321</v>
      </c>
      <c r="BS3329">
        <v>88.558477816853213</v>
      </c>
      <c r="BT3329">
        <v>1847.8291843109539</v>
      </c>
      <c r="BU3329">
        <v>108.91660815441161</v>
      </c>
      <c r="BV3329">
        <v>838.98468843811349</v>
      </c>
      <c r="BW3329">
        <v>12.56411591343414</v>
      </c>
      <c r="BX3329">
        <v>11.74336613188855</v>
      </c>
      <c r="BY3329">
        <v>0.39947375992479278</v>
      </c>
      <c r="BZ3329">
        <v>0.4221632244617185</v>
      </c>
      <c r="CA3329">
        <f t="shared" si="408"/>
        <v>56.436524815530625</v>
      </c>
      <c r="CB3329" cm="1">
        <f t="array" ref="CB3329">IF(ISBLANK(INDEX(AC:AC,ROW())), "", INDEX(AC:AC,ROW())*(BI3329+BJ3329)/1000)</f>
        <v>152.68983414027065</v>
      </c>
      <c r="CC3329">
        <f t="shared" si="409"/>
        <v>154.14998703031495</v>
      </c>
      <c r="CD3329">
        <f t="shared" si="410"/>
        <v>5.5944316429052137</v>
      </c>
      <c r="CE3329">
        <f t="shared" si="411"/>
        <v>11.158126453151221</v>
      </c>
      <c r="CF3329" cm="1">
        <f t="array" ref="CF3329">IFERROR(IF((BD3329+BE3329)*INDEX(H:H,ROW())*INDEX(K:K,ROW())/(BF3329*30*1000)&lt;0.5,"",(BD3329+BE3329)*INDEX(H:H,ROW())*INDEX(K:K,ROW())/(BF3329*30*1000)),"")</f>
        <v>2.8271486513243387</v>
      </c>
      <c r="CG3329">
        <f t="shared" si="412"/>
        <v>0.620816800065215</v>
      </c>
      <c r="CH3329" cm="1">
        <f t="array" ref="CH3329">IFERROR((BD3329+BE3329)*INDEX(K:K,ROW())*INDEX(H:H,ROW())/BC3329/100000,"")</f>
        <v>0.52654241370715915</v>
      </c>
      <c r="CI3329">
        <f t="shared" si="413"/>
        <v>105.70141855193111</v>
      </c>
      <c r="CJ3329">
        <v>1</v>
      </c>
      <c r="CK3329">
        <f t="shared" si="414"/>
        <v>23.90857195293022</v>
      </c>
      <c r="CL3329" cm="1">
        <f t="array" ref="CL3329">IF(INDEX(AS:AS,ROW()-2)=0,CL3328,INDEX(AS:AS,ROW()-2))</f>
        <v>42.88</v>
      </c>
      <c r="CM3329" t="str">
        <f t="shared" si="415"/>
        <v>CIV</v>
      </c>
    </row>
    <row r="3330" spans="1:91" x14ac:dyDescent="0.3">
      <c r="A3330" s="1">
        <v>3325</v>
      </c>
      <c r="B3330" t="s">
        <v>245</v>
      </c>
      <c r="C3330">
        <v>5</v>
      </c>
      <c r="D3330">
        <v>19</v>
      </c>
      <c r="E3330">
        <v>21</v>
      </c>
      <c r="F3330" t="s">
        <v>89</v>
      </c>
      <c r="G3330" t="s">
        <v>95</v>
      </c>
      <c r="H3330">
        <v>45.87</v>
      </c>
      <c r="I3330">
        <v>0.88</v>
      </c>
      <c r="J3330">
        <v>45.57</v>
      </c>
      <c r="K3330">
        <v>1564</v>
      </c>
      <c r="L3330">
        <v>45.89</v>
      </c>
      <c r="M3330">
        <v>0.89</v>
      </c>
      <c r="N3330">
        <v>45.57</v>
      </c>
      <c r="O3330">
        <v>1568</v>
      </c>
      <c r="P3330">
        <v>1.35</v>
      </c>
      <c r="Q3330">
        <v>50.28</v>
      </c>
      <c r="R3330">
        <v>30.11</v>
      </c>
      <c r="S3330">
        <v>1.6708776595744681</v>
      </c>
      <c r="T3330">
        <v>7.41</v>
      </c>
      <c r="U3330">
        <v>0</v>
      </c>
      <c r="V3330">
        <v>0</v>
      </c>
      <c r="W3330">
        <v>0</v>
      </c>
      <c r="X3330">
        <v>0</v>
      </c>
      <c r="Y3330">
        <v>2.2000000000000002</v>
      </c>
      <c r="Z3330">
        <v>7.72</v>
      </c>
      <c r="AA3330">
        <v>19.75</v>
      </c>
      <c r="AB3330">
        <v>65.900000000000006</v>
      </c>
      <c r="AC3330">
        <v>1692</v>
      </c>
      <c r="AD3330">
        <v>37.79</v>
      </c>
      <c r="AE3330">
        <v>32.119999999999997</v>
      </c>
      <c r="AF3330">
        <v>12.4</v>
      </c>
      <c r="AG3330">
        <v>1570</v>
      </c>
      <c r="AI3330">
        <v>44.58</v>
      </c>
      <c r="AJ3330">
        <v>41.83</v>
      </c>
      <c r="AK3330">
        <v>5.3</v>
      </c>
      <c r="AL3330">
        <v>47.305</v>
      </c>
      <c r="AM3330">
        <v>6.32</v>
      </c>
      <c r="AN3330">
        <v>47.62</v>
      </c>
      <c r="AO3330">
        <v>45.09</v>
      </c>
      <c r="AP3330">
        <v>3.76</v>
      </c>
      <c r="AQ3330">
        <v>4.21</v>
      </c>
      <c r="AR3330">
        <v>4.12</v>
      </c>
      <c r="AS3330">
        <v>42.41</v>
      </c>
      <c r="AT3330">
        <v>0</v>
      </c>
      <c r="AU3330">
        <v>0</v>
      </c>
      <c r="AV3330">
        <v>6.5</v>
      </c>
      <c r="AW3330">
        <v>59.8</v>
      </c>
      <c r="AX3330">
        <v>93.1</v>
      </c>
      <c r="AY3330">
        <v>98.7</v>
      </c>
      <c r="AZ3330">
        <v>100</v>
      </c>
      <c r="BA3330">
        <v>86.6</v>
      </c>
      <c r="BB3330">
        <v>92.2</v>
      </c>
      <c r="BC3330">
        <v>74.10129913246017</v>
      </c>
      <c r="BD3330">
        <v>1.3032427980010999E-3</v>
      </c>
      <c r="BE3330">
        <v>54.246477869390787</v>
      </c>
      <c r="BF3330">
        <v>46.350094157162147</v>
      </c>
      <c r="BG3330">
        <v>146.03063245032439</v>
      </c>
      <c r="BH3330">
        <v>1.685724198441009</v>
      </c>
      <c r="BI3330">
        <v>86.108648649476692</v>
      </c>
      <c r="BJ3330">
        <v>0.978834156967057</v>
      </c>
      <c r="BK3330">
        <v>824.38563734216564</v>
      </c>
      <c r="BL3330">
        <v>3.951089336031993</v>
      </c>
      <c r="BM3330">
        <v>184.45974297901449</v>
      </c>
      <c r="BN3330">
        <v>105.58256861316831</v>
      </c>
      <c r="BO3330">
        <v>104.7016185822926</v>
      </c>
      <c r="BP3330">
        <v>105.42372608401919</v>
      </c>
      <c r="BQ3330">
        <v>10.985378064512069</v>
      </c>
      <c r="BR3330">
        <v>45.545789984060249</v>
      </c>
      <c r="BS3330">
        <v>88.363660890807679</v>
      </c>
      <c r="BT3330">
        <v>1847.8291843109539</v>
      </c>
      <c r="BU3330">
        <v>107.4673925248706</v>
      </c>
      <c r="BV3330">
        <v>863.0934936233142</v>
      </c>
      <c r="BW3330">
        <v>16.282787840643621</v>
      </c>
      <c r="BX3330">
        <v>11.363961447670279</v>
      </c>
      <c r="BY3330">
        <v>0.39995160132354068</v>
      </c>
      <c r="BZ3330">
        <v>5.1063398235966169</v>
      </c>
      <c r="CA3330">
        <f t="shared" si="408"/>
        <v>54.24778111218879</v>
      </c>
      <c r="CB3330" cm="1">
        <f t="array" ref="CB3330">IF(ISBLANK(INDEX(AC:AC,ROW())), "", INDEX(AC:AC,ROW())*(BI3330+BJ3330)/1000)</f>
        <v>147.35202090850279</v>
      </c>
      <c r="CC3330">
        <f t="shared" si="409"/>
        <v>147.71635664876541</v>
      </c>
      <c r="CD3330">
        <f t="shared" si="410"/>
        <v>5.5808690116989537</v>
      </c>
      <c r="CE3330">
        <f t="shared" si="411"/>
        <v>11.125117197588274</v>
      </c>
      <c r="CF3330" cm="1">
        <f t="array" ref="CF3330">IFERROR(IF((BD3330+BE3330)*INDEX(H:H,ROW())*INDEX(K:K,ROW())/(BF3330*30*1000)&lt;0.5,"",(BD3330+BE3330)*INDEX(H:H,ROW())*INDEX(K:K,ROW())/(BF3330*30*1000)),"")</f>
        <v>2.7988240198488086</v>
      </c>
      <c r="CG3330">
        <f t="shared" si="412"/>
        <v>0.62549637725391005</v>
      </c>
      <c r="CH3330" cm="1">
        <f t="array" ref="CH3330">IFERROR((BD3330+BE3330)*INDEX(K:K,ROW())*INDEX(H:H,ROW())/BC3330/100000,"")</f>
        <v>0.52519628549599662</v>
      </c>
      <c r="CI3330">
        <f t="shared" si="413"/>
        <v>101.08500533713193</v>
      </c>
      <c r="CJ3330">
        <v>1</v>
      </c>
      <c r="CK3330">
        <f t="shared" si="414"/>
        <v>24.93652885906706</v>
      </c>
      <c r="CL3330" cm="1">
        <f t="array" ref="CL3330">IF(INDEX(AS:AS,ROW()-2)=0,CL3329,INDEX(AS:AS,ROW()-2))</f>
        <v>42.75</v>
      </c>
      <c r="CM3330" t="str">
        <f t="shared" si="415"/>
        <v>CIV</v>
      </c>
    </row>
    <row r="3331" spans="1:91" x14ac:dyDescent="0.3">
      <c r="A3331" s="1">
        <v>3326</v>
      </c>
      <c r="B3331" t="s">
        <v>245</v>
      </c>
      <c r="C3331">
        <v>5</v>
      </c>
      <c r="D3331">
        <v>19</v>
      </c>
      <c r="E3331">
        <v>21</v>
      </c>
      <c r="F3331" t="s">
        <v>89</v>
      </c>
      <c r="G3331" t="s">
        <v>96</v>
      </c>
      <c r="H3331">
        <v>46.37</v>
      </c>
      <c r="I3331">
        <v>0.9</v>
      </c>
      <c r="J3331">
        <v>46.06</v>
      </c>
      <c r="K3331">
        <v>1566</v>
      </c>
      <c r="L3331">
        <v>45.89</v>
      </c>
      <c r="M3331">
        <v>0.89</v>
      </c>
      <c r="N3331">
        <v>45.57</v>
      </c>
      <c r="O3331">
        <v>1568</v>
      </c>
      <c r="P3331">
        <v>1.35</v>
      </c>
      <c r="Q3331">
        <v>50.28</v>
      </c>
      <c r="R3331">
        <v>30.11</v>
      </c>
      <c r="S3331">
        <v>1.6708776595744681</v>
      </c>
      <c r="T3331">
        <v>7.41</v>
      </c>
      <c r="U3331">
        <v>0</v>
      </c>
      <c r="V3331">
        <v>0</v>
      </c>
      <c r="W3331">
        <v>0</v>
      </c>
      <c r="X3331">
        <v>0</v>
      </c>
      <c r="Y3331">
        <v>2.2000000000000002</v>
      </c>
      <c r="Z3331">
        <v>7.72</v>
      </c>
      <c r="AA3331">
        <v>19.75</v>
      </c>
      <c r="AB3331">
        <v>65.900000000000006</v>
      </c>
      <c r="AC3331">
        <v>1685</v>
      </c>
      <c r="AD3331">
        <v>37.79</v>
      </c>
      <c r="AE3331">
        <v>32.28</v>
      </c>
      <c r="AF3331">
        <v>12.36</v>
      </c>
      <c r="AG3331">
        <v>1570</v>
      </c>
      <c r="AI3331">
        <v>44.58</v>
      </c>
      <c r="AJ3331">
        <v>41.32</v>
      </c>
      <c r="AK3331">
        <v>4.51</v>
      </c>
      <c r="AL3331">
        <v>47.305</v>
      </c>
      <c r="AM3331">
        <v>6.31</v>
      </c>
      <c r="AN3331">
        <v>47.89</v>
      </c>
      <c r="AO3331">
        <v>45.09</v>
      </c>
      <c r="AP3331">
        <v>3.31</v>
      </c>
      <c r="AQ3331">
        <v>3.83</v>
      </c>
      <c r="AR3331">
        <v>4.12</v>
      </c>
      <c r="AS3331">
        <v>42.02</v>
      </c>
      <c r="AT3331">
        <v>0</v>
      </c>
      <c r="AU3331">
        <v>0</v>
      </c>
      <c r="AV3331">
        <v>4.0999999999999996</v>
      </c>
      <c r="AW3331">
        <v>53.7</v>
      </c>
      <c r="AX3331">
        <v>91.2</v>
      </c>
      <c r="AY3331">
        <v>99.8</v>
      </c>
      <c r="AZ3331">
        <v>100</v>
      </c>
      <c r="BA3331">
        <v>87.100000000000009</v>
      </c>
      <c r="BB3331">
        <v>95.7</v>
      </c>
      <c r="BC3331">
        <v>25.023524183673441</v>
      </c>
      <c r="BD3331">
        <v>1.1943951513619201E-2</v>
      </c>
      <c r="BE3331">
        <v>56.719810097077271</v>
      </c>
      <c r="BF3331">
        <v>48.031973859339089</v>
      </c>
      <c r="BG3331">
        <v>166.11489475936759</v>
      </c>
      <c r="BH3331">
        <v>2.4485072617697541</v>
      </c>
      <c r="BI3331">
        <v>97.948418296740883</v>
      </c>
      <c r="BJ3331">
        <v>1.423156681843585</v>
      </c>
      <c r="BK3331">
        <v>761.11077168352074</v>
      </c>
      <c r="BL3331">
        <v>3.8873506127146689</v>
      </c>
      <c r="BM3331">
        <v>184.88607230801131</v>
      </c>
      <c r="BN3331">
        <v>104.7038023601973</v>
      </c>
      <c r="BO3331">
        <v>102.962929438681</v>
      </c>
      <c r="BP3331">
        <v>103.5817499675328</v>
      </c>
      <c r="BQ3331">
        <v>13.31809797374617</v>
      </c>
      <c r="BR3331">
        <v>47.245113356659999</v>
      </c>
      <c r="BS3331">
        <v>85.2614709359936</v>
      </c>
      <c r="BT3331">
        <v>1847.8291843109539</v>
      </c>
      <c r="BU3331">
        <v>106.71230204519139</v>
      </c>
      <c r="BV3331">
        <v>852.04788802838652</v>
      </c>
      <c r="BW3331">
        <v>18.40558338110495</v>
      </c>
      <c r="BX3331">
        <v>11.23729524855986</v>
      </c>
      <c r="BY3331">
        <v>0.4000044154774009</v>
      </c>
      <c r="BZ3331">
        <v>4.6002332737699394</v>
      </c>
      <c r="CA3331">
        <f t="shared" si="408"/>
        <v>56.731754048590894</v>
      </c>
      <c r="CB3331" cm="1">
        <f t="array" ref="CB3331">IF(ISBLANK(INDEX(AC:AC,ROW())), "", INDEX(AC:AC,ROW())*(BI3331+BJ3331)/1000)</f>
        <v>167.44110383891484</v>
      </c>
      <c r="CC3331">
        <f t="shared" si="409"/>
        <v>168.56340202113734</v>
      </c>
      <c r="CD3331">
        <f t="shared" si="410"/>
        <v>4.5152788954038776</v>
      </c>
      <c r="CE3331" t="str">
        <f t="shared" si="411"/>
        <v/>
      </c>
      <c r="CF3331" cm="1">
        <f t="array" ref="CF3331">IFERROR(IF((BD3331+BE3331)*INDEX(H:H,ROW())*INDEX(K:K,ROW())/(BF3331*30*1000)&lt;0.5,"",(BD3331+BE3331)*INDEX(H:H,ROW())*INDEX(K:K,ROW())/(BF3331*30*1000)),"")</f>
        <v>2.858929040087141</v>
      </c>
      <c r="CG3331">
        <f t="shared" si="412"/>
        <v>1.9194727931518725</v>
      </c>
      <c r="CH3331" cm="1">
        <f t="array" ref="CH3331">IFERROR((BD3331+BE3331)*INDEX(K:K,ROW())*INDEX(H:H,ROW())/BC3331/100000,"")</f>
        <v>1.6462909529997196</v>
      </c>
      <c r="CI3331">
        <f t="shared" si="413"/>
        <v>107.00260123571761</v>
      </c>
      <c r="CJ3331">
        <v>1</v>
      </c>
      <c r="CK3331">
        <f t="shared" si="414"/>
        <v>73.843682878072272</v>
      </c>
      <c r="CL3331" cm="1">
        <f t="array" ref="CL3331">IF(INDEX(AS:AS,ROW()-2)=0,CL3330,INDEX(AS:AS,ROW()-2))</f>
        <v>42.68</v>
      </c>
      <c r="CM3331" t="str">
        <f t="shared" si="415"/>
        <v>CIV</v>
      </c>
    </row>
    <row r="3332" spans="1:91" x14ac:dyDescent="0.3">
      <c r="A3332" s="1">
        <v>3327</v>
      </c>
      <c r="B3332" t="s">
        <v>245</v>
      </c>
      <c r="C3332">
        <v>5</v>
      </c>
      <c r="D3332">
        <v>19</v>
      </c>
      <c r="E3332">
        <v>21</v>
      </c>
      <c r="F3332" t="s">
        <v>89</v>
      </c>
      <c r="G3332" t="s">
        <v>97</v>
      </c>
      <c r="H3332">
        <v>45.87</v>
      </c>
      <c r="I3332">
        <v>0.88</v>
      </c>
      <c r="J3332">
        <v>45.57</v>
      </c>
      <c r="K3332">
        <v>1564</v>
      </c>
      <c r="L3332">
        <v>45.89</v>
      </c>
      <c r="M3332">
        <v>0.89</v>
      </c>
      <c r="N3332">
        <v>45.57</v>
      </c>
      <c r="O3332">
        <v>1568</v>
      </c>
      <c r="P3332">
        <v>1.35</v>
      </c>
      <c r="Q3332">
        <v>50.28</v>
      </c>
      <c r="R3332">
        <v>30.11</v>
      </c>
      <c r="S3332">
        <v>1.6708776595744681</v>
      </c>
      <c r="T3332">
        <v>7.41</v>
      </c>
      <c r="U3332">
        <v>0</v>
      </c>
      <c r="V3332">
        <v>0</v>
      </c>
      <c r="W3332">
        <v>0</v>
      </c>
      <c r="X3332">
        <v>0</v>
      </c>
      <c r="Y3332">
        <v>2.2000000000000002</v>
      </c>
      <c r="Z3332">
        <v>7.72</v>
      </c>
      <c r="AA3332">
        <v>19.75</v>
      </c>
      <c r="AB3332">
        <v>65.900000000000006</v>
      </c>
      <c r="AC3332">
        <v>1682</v>
      </c>
      <c r="AD3332">
        <v>37.79</v>
      </c>
      <c r="AE3332">
        <v>32.28</v>
      </c>
      <c r="AF3332">
        <v>12.29</v>
      </c>
      <c r="AG3332">
        <v>1570</v>
      </c>
      <c r="AI3332">
        <v>44.58</v>
      </c>
      <c r="AJ3332">
        <v>41.32</v>
      </c>
      <c r="AK3332">
        <v>4.51</v>
      </c>
      <c r="AL3332">
        <v>47.305</v>
      </c>
      <c r="AM3332">
        <v>6.25</v>
      </c>
      <c r="AN3332">
        <v>47.89</v>
      </c>
      <c r="AO3332">
        <v>45.09</v>
      </c>
      <c r="AP3332">
        <v>3.67</v>
      </c>
      <c r="AQ3332">
        <v>3.83</v>
      </c>
      <c r="AR3332">
        <v>4.6500000000000004</v>
      </c>
      <c r="AS3332">
        <v>41.86</v>
      </c>
      <c r="AT3332">
        <v>0</v>
      </c>
      <c r="AU3332">
        <v>0</v>
      </c>
      <c r="AV3332">
        <v>6.3</v>
      </c>
      <c r="AW3332">
        <v>55.8</v>
      </c>
      <c r="AX3332">
        <v>91.7</v>
      </c>
      <c r="AY3332">
        <v>99.4</v>
      </c>
      <c r="AZ3332">
        <v>100</v>
      </c>
      <c r="BA3332">
        <v>85.4</v>
      </c>
      <c r="BB3332">
        <v>93.100000000000009</v>
      </c>
      <c r="BC3332">
        <v>23.478461010625129</v>
      </c>
      <c r="BD3332">
        <v>1.1943951513619201E-2</v>
      </c>
      <c r="BE3332">
        <v>17.752597256782359</v>
      </c>
      <c r="BF3332">
        <v>13.43571094011376</v>
      </c>
      <c r="BG3332">
        <v>163.6098545669204</v>
      </c>
      <c r="BH3332">
        <v>6.0446167554029637</v>
      </c>
      <c r="BI3332">
        <v>96.468443033287116</v>
      </c>
      <c r="BJ3332">
        <v>3.534850933961545</v>
      </c>
      <c r="BK3332">
        <v>312.40813284196349</v>
      </c>
      <c r="BL3332">
        <v>4.1110547924294538</v>
      </c>
      <c r="BM3332">
        <v>184.38083137293219</v>
      </c>
      <c r="BN3332">
        <v>106.9320272850325</v>
      </c>
      <c r="BO3332">
        <v>101.6366124345564</v>
      </c>
      <c r="BP3332">
        <v>108.4157804166872</v>
      </c>
      <c r="BQ3332">
        <v>2.1119116061942682</v>
      </c>
      <c r="BR3332">
        <v>61.751216977112207</v>
      </c>
      <c r="BS3332">
        <v>99.432435238732282</v>
      </c>
      <c r="BT3332">
        <v>1847.8291843109539</v>
      </c>
      <c r="BU3332">
        <v>108.7413317982526</v>
      </c>
      <c r="BV3332">
        <v>700.99416017192311</v>
      </c>
      <c r="BW3332">
        <v>88.216478863372075</v>
      </c>
      <c r="BX3332">
        <v>10.80851403883044</v>
      </c>
      <c r="BY3332">
        <v>1.0736679406384591</v>
      </c>
      <c r="BZ3332">
        <v>4.088683456561891</v>
      </c>
      <c r="CA3332">
        <f t="shared" si="408"/>
        <v>17.764541208295977</v>
      </c>
      <c r="CB3332" cm="1">
        <f t="array" ref="CB3332">IF(ISBLANK(INDEX(AC:AC,ROW())), "", INDEX(AC:AC,ROW())*(BI3332+BJ3332)/1000)</f>
        <v>168.20554045291226</v>
      </c>
      <c r="CC3332">
        <f t="shared" si="409"/>
        <v>169.65447132232336</v>
      </c>
      <c r="CD3332">
        <f t="shared" si="410"/>
        <v>1.8414376609528029</v>
      </c>
      <c r="CE3332">
        <f t="shared" si="411"/>
        <v>13.306158896044499</v>
      </c>
      <c r="CF3332" cm="1">
        <f t="array" ref="CF3332">IFERROR(IF((BD3332+BE3332)*INDEX(H:H,ROW())*INDEX(K:K,ROW())/(BF3332*30*1000)&lt;0.5,"",(BD3332+BE3332)*INDEX(H:H,ROW())*INDEX(K:K,ROW())/(BF3332*30*1000)),"")</f>
        <v>3.1618231737088967</v>
      </c>
      <c r="CG3332">
        <f t="shared" si="412"/>
        <v>0.5722568840450597</v>
      </c>
      <c r="CH3332" cm="1">
        <f t="array" ref="CH3332">IFERROR((BD3332+BE3332)*INDEX(K:K,ROW())*INDEX(H:H,ROW())/BC3332/100000,"")</f>
        <v>0.54281252318643447</v>
      </c>
      <c r="CI3332">
        <f t="shared" si="413"/>
        <v>33.102344575874675</v>
      </c>
      <c r="CJ3332">
        <v>0.5</v>
      </c>
      <c r="CK3332">
        <f t="shared" si="414"/>
        <v>78.703164720835943</v>
      </c>
      <c r="CL3332" cm="1">
        <f t="array" ref="CL3332">IF(INDEX(AS:AS,ROW()-2)=0,CL3331,INDEX(AS:AS,ROW()-2))</f>
        <v>42.41</v>
      </c>
      <c r="CM3332" t="str">
        <f t="shared" si="415"/>
        <v>CIV</v>
      </c>
    </row>
    <row r="3333" spans="1:91" x14ac:dyDescent="0.3">
      <c r="A3333" s="1">
        <v>3328</v>
      </c>
      <c r="B3333" t="s">
        <v>245</v>
      </c>
      <c r="C3333">
        <v>5</v>
      </c>
      <c r="D3333">
        <v>19</v>
      </c>
      <c r="E3333">
        <v>21</v>
      </c>
      <c r="F3333" t="s">
        <v>98</v>
      </c>
      <c r="G3333" t="s">
        <v>99</v>
      </c>
      <c r="H3333">
        <v>45.87</v>
      </c>
      <c r="I3333">
        <v>0.88</v>
      </c>
      <c r="J3333">
        <v>45.57</v>
      </c>
      <c r="K3333">
        <v>1564</v>
      </c>
      <c r="L3333">
        <v>45.89</v>
      </c>
      <c r="M3333">
        <v>0.89</v>
      </c>
      <c r="N3333">
        <v>45.57</v>
      </c>
      <c r="O3333">
        <v>1568</v>
      </c>
      <c r="P3333">
        <v>1.35</v>
      </c>
      <c r="Q3333">
        <v>50.28</v>
      </c>
      <c r="R3333">
        <v>30.11</v>
      </c>
      <c r="S3333">
        <v>1.6708776595744681</v>
      </c>
      <c r="T3333">
        <v>7.41</v>
      </c>
      <c r="U3333">
        <v>0</v>
      </c>
      <c r="V3333">
        <v>0</v>
      </c>
      <c r="W3333">
        <v>0</v>
      </c>
      <c r="X3333">
        <v>0</v>
      </c>
      <c r="Y3333">
        <v>2.2000000000000002</v>
      </c>
      <c r="Z3333">
        <v>7.72</v>
      </c>
      <c r="AA3333">
        <v>19.75</v>
      </c>
      <c r="AB3333">
        <v>65.900000000000006</v>
      </c>
      <c r="AC3333">
        <v>1688</v>
      </c>
      <c r="AD3333">
        <v>37.79</v>
      </c>
      <c r="AE3333">
        <v>32.28</v>
      </c>
      <c r="AF3333">
        <v>12.41</v>
      </c>
      <c r="AG3333">
        <v>1570</v>
      </c>
      <c r="AI3333">
        <v>44.58</v>
      </c>
      <c r="AJ3333">
        <v>41.32</v>
      </c>
      <c r="AK3333">
        <v>4.51</v>
      </c>
      <c r="AL3333">
        <v>47.305</v>
      </c>
      <c r="AM3333">
        <v>6.31</v>
      </c>
      <c r="AN3333">
        <v>47.89</v>
      </c>
      <c r="AO3333">
        <v>45.09</v>
      </c>
      <c r="AP3333">
        <v>3.31</v>
      </c>
      <c r="AQ3333">
        <v>3.83</v>
      </c>
      <c r="AR3333">
        <v>4.12</v>
      </c>
      <c r="AS3333">
        <v>42.06</v>
      </c>
      <c r="AT3333">
        <v>0</v>
      </c>
      <c r="AU3333">
        <v>0</v>
      </c>
      <c r="AV3333">
        <v>5.6</v>
      </c>
      <c r="AW3333">
        <v>68.400000000000006</v>
      </c>
      <c r="AX3333">
        <v>92.8</v>
      </c>
      <c r="AY3333">
        <v>99.1</v>
      </c>
      <c r="AZ3333">
        <v>100</v>
      </c>
      <c r="BA3333">
        <v>86.199999999999989</v>
      </c>
      <c r="BB3333">
        <v>92.6</v>
      </c>
      <c r="BC3333">
        <v>87.272018400123798</v>
      </c>
      <c r="BD3333">
        <v>1.1943951513619201E-2</v>
      </c>
      <c r="BE3333">
        <v>52.079529026259941</v>
      </c>
      <c r="BF3333">
        <v>44.013077718094728</v>
      </c>
      <c r="BG3333">
        <v>155.60647845152539</v>
      </c>
      <c r="BH3333">
        <v>6.0446167554029637</v>
      </c>
      <c r="BI3333">
        <v>91.750299160545524</v>
      </c>
      <c r="BJ3333">
        <v>3.534850933961545</v>
      </c>
      <c r="BK3333">
        <v>655.53361942947151</v>
      </c>
      <c r="BL3333">
        <v>4.4259666627448624</v>
      </c>
      <c r="BM3333">
        <v>186.85693487698109</v>
      </c>
      <c r="BN3333">
        <v>105.75162893280201</v>
      </c>
      <c r="BO3333">
        <v>103.4249873233974</v>
      </c>
      <c r="BP3333">
        <v>103.6191742152276</v>
      </c>
      <c r="BQ3333">
        <v>18.366194990267449</v>
      </c>
      <c r="BR3333">
        <v>50.541639456609602</v>
      </c>
      <c r="BS3333">
        <v>89.839150069266594</v>
      </c>
      <c r="BT3333">
        <v>1847.8291843109539</v>
      </c>
      <c r="BU3333">
        <v>109.3078227981145</v>
      </c>
      <c r="BV3333">
        <v>864.71682121181084</v>
      </c>
      <c r="BW3333">
        <v>14.43014645264798</v>
      </c>
      <c r="BX3333">
        <v>12.44257280989002</v>
      </c>
      <c r="BY3333">
        <v>0.74502528689703029</v>
      </c>
      <c r="BZ3333">
        <v>0.41749576268274358</v>
      </c>
      <c r="CA3333">
        <f t="shared" si="408"/>
        <v>52.091472977773563</v>
      </c>
      <c r="CB3333" cm="1">
        <f t="array" ref="CB3333">IF(ISBLANK(INDEX(AC:AC,ROW())), "", INDEX(AC:AC,ROW())*(BI3333+BJ3333)/1000)</f>
        <v>160.84133335952797</v>
      </c>
      <c r="CC3333">
        <f t="shared" si="409"/>
        <v>161.65109520692835</v>
      </c>
      <c r="CD3333">
        <f t="shared" si="410"/>
        <v>4.0552377241263224</v>
      </c>
      <c r="CE3333">
        <f t="shared" si="411"/>
        <v>7.5113837338330844</v>
      </c>
      <c r="CF3333" cm="1">
        <f t="array" ref="CF3333">IFERROR(IF((BD3333+BE3333)*INDEX(H:H,ROW())*INDEX(K:K,ROW())/(BF3333*30*1000)&lt;0.5,"",(BD3333+BE3333)*INDEX(H:H,ROW())*INDEX(K:K,ROW())/(BF3333*30*1000)),"")</f>
        <v>2.8302782471179819</v>
      </c>
      <c r="CG3333">
        <f t="shared" si="412"/>
        <v>0.50432061186328991</v>
      </c>
      <c r="CH3333" cm="1">
        <f t="array" ref="CH3333">IFERROR((BD3333+BE3333)*INDEX(K:K,ROW())*INDEX(H:H,ROW())/BC3333/100000,"")</f>
        <v>0.42821029719897014</v>
      </c>
      <c r="CI3333">
        <f t="shared" si="413"/>
        <v>97.066953081223375</v>
      </c>
      <c r="CJ3333">
        <v>1</v>
      </c>
      <c r="CK3333">
        <f t="shared" si="414"/>
        <v>21.173214716302844</v>
      </c>
      <c r="CL3333" cm="1">
        <f t="array" ref="CL3333">IF(INDEX(AS:AS,ROW()-2)=0,CL3332,INDEX(AS:AS,ROW()-2))</f>
        <v>42.02</v>
      </c>
      <c r="CM3333" t="str">
        <f t="shared" si="415"/>
        <v>CIV</v>
      </c>
    </row>
    <row r="3334" spans="1:91" x14ac:dyDescent="0.3">
      <c r="A3334" s="1">
        <v>3329</v>
      </c>
      <c r="B3334" t="s">
        <v>245</v>
      </c>
      <c r="C3334">
        <v>5</v>
      </c>
      <c r="D3334">
        <v>19</v>
      </c>
      <c r="E3334">
        <v>21</v>
      </c>
      <c r="F3334" t="s">
        <v>98</v>
      </c>
      <c r="G3334" t="s">
        <v>100</v>
      </c>
      <c r="H3334">
        <v>46.42</v>
      </c>
      <c r="I3334">
        <v>0.92</v>
      </c>
      <c r="J3334">
        <v>46.55</v>
      </c>
      <c r="K3334">
        <v>1570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Q3334">
        <v>50.28</v>
      </c>
      <c r="R3334">
        <v>30.19</v>
      </c>
      <c r="S3334">
        <v>1.6708776595744681</v>
      </c>
      <c r="T3334">
        <v>7.41</v>
      </c>
      <c r="U3334">
        <v>0</v>
      </c>
      <c r="V3334">
        <v>0</v>
      </c>
      <c r="W3334">
        <v>0</v>
      </c>
      <c r="X3334">
        <v>0</v>
      </c>
      <c r="Y3334">
        <v>1.8</v>
      </c>
      <c r="Z3334">
        <v>7.72</v>
      </c>
      <c r="AA3334">
        <v>19.5</v>
      </c>
      <c r="AB3334">
        <v>65.900000000000006</v>
      </c>
      <c r="AC3334">
        <v>1690</v>
      </c>
      <c r="AD3334">
        <v>37.340000000000003</v>
      </c>
      <c r="AE3334">
        <v>32.07</v>
      </c>
      <c r="AF3334">
        <v>12.09</v>
      </c>
      <c r="AG3334">
        <v>1570</v>
      </c>
      <c r="AI3334">
        <v>44.58</v>
      </c>
      <c r="AJ3334">
        <v>41.02</v>
      </c>
      <c r="AK3334">
        <v>4.75</v>
      </c>
      <c r="AL3334">
        <v>46.71</v>
      </c>
      <c r="AM3334">
        <v>6.33</v>
      </c>
      <c r="AN3334">
        <v>47.4</v>
      </c>
      <c r="AO3334">
        <v>45.09</v>
      </c>
      <c r="AP3334">
        <v>3.6</v>
      </c>
      <c r="AQ3334">
        <v>4.59</v>
      </c>
      <c r="AR3334">
        <v>4.12</v>
      </c>
      <c r="AS3334">
        <v>41.67</v>
      </c>
      <c r="AT3334">
        <v>0</v>
      </c>
      <c r="AU3334">
        <v>0</v>
      </c>
      <c r="AV3334">
        <v>6.1</v>
      </c>
      <c r="AW3334">
        <v>48.5</v>
      </c>
      <c r="AX3334">
        <v>80.599999999999994</v>
      </c>
      <c r="AY3334">
        <v>94.5</v>
      </c>
      <c r="AZ3334">
        <v>100</v>
      </c>
      <c r="BA3334">
        <v>74.5</v>
      </c>
      <c r="BB3334">
        <v>88.4</v>
      </c>
      <c r="BC3334">
        <v>105.3668370474235</v>
      </c>
      <c r="BD3334">
        <v>1.1943951513619201E-2</v>
      </c>
      <c r="BE3334">
        <v>55.273685486505798</v>
      </c>
      <c r="BF3334">
        <v>44.916635592838553</v>
      </c>
      <c r="BG3334">
        <v>152.48175345670299</v>
      </c>
      <c r="BH3334">
        <v>6.0446167554029637</v>
      </c>
      <c r="BI3334">
        <v>89.940214276936672</v>
      </c>
      <c r="BJ3334">
        <v>3.534850933961545</v>
      </c>
      <c r="BK3334">
        <v>679.06372685048484</v>
      </c>
      <c r="BL3334">
        <v>3.5145752774445418</v>
      </c>
      <c r="BM3334">
        <v>185.3566221080732</v>
      </c>
      <c r="BN3334">
        <v>103.9900634041464</v>
      </c>
      <c r="BO3334">
        <v>102.20536043858419</v>
      </c>
      <c r="BP3334">
        <v>102.7190998024244</v>
      </c>
      <c r="BQ3334">
        <v>19.88729801263699</v>
      </c>
      <c r="BR3334">
        <v>42.305890670070127</v>
      </c>
      <c r="BS3334">
        <v>87.686730680015344</v>
      </c>
      <c r="BT3334">
        <v>1847.8291843109539</v>
      </c>
      <c r="BU3334">
        <v>104.9493818774274</v>
      </c>
      <c r="BV3334">
        <v>861.4692220507726</v>
      </c>
      <c r="BW3334">
        <v>14.50023188068737</v>
      </c>
      <c r="BX3334">
        <v>10.639161321874971</v>
      </c>
      <c r="BY3334">
        <v>0.39765834784222798</v>
      </c>
      <c r="BZ3334">
        <v>0.41904391094650151</v>
      </c>
      <c r="CA3334">
        <f t="shared" ref="CA3334:CA3397" si="416">IFERROR(BD3334+BE3334,"")</f>
        <v>55.28562943801942</v>
      </c>
      <c r="CB3334" cm="1">
        <f t="array" ref="CB3334">IF(ISBLANK(INDEX(AC:AC,ROW())), "", INDEX(AC:AC,ROW())*(BI3334+BJ3334)/1000)</f>
        <v>157.97286020641801</v>
      </c>
      <c r="CC3334">
        <f t="shared" ref="CC3334:CC3397" si="417">BH3334+BG3334</f>
        <v>158.52637021210595</v>
      </c>
      <c r="CD3334">
        <f t="shared" ref="CD3334:CD3397" si="418">BK3334/CC3334</f>
        <v>4.2836010560382327</v>
      </c>
      <c r="CE3334">
        <f t="shared" ref="CE3334:CE3397" si="419">IF(BC3334=0,"",IF(BK3334/BC3334&lt;15,BK3334/BC3334,""))</f>
        <v>6.4447576284827823</v>
      </c>
      <c r="CF3334" cm="1">
        <f t="array" ref="CF3334">IFERROR(IF((BD3334+BE3334)*INDEX(H:H,ROW())*INDEX(K:K,ROW())/(BF3334*30*1000)&lt;0.5,"",(BD3334+BE3334)*INDEX(H:H,ROW())*INDEX(K:K,ROW())/(BF3334*30*1000)),"")</f>
        <v>2.9901196953611553</v>
      </c>
      <c r="CG3334">
        <f t="shared" ref="CG3334:CG3397" si="420">IF(BF3334/BC3334&gt;10,"",BF3334/BC3334)</f>
        <v>0.42628816477258852</v>
      </c>
      <c r="CH3334" cm="1">
        <f t="array" ref="CH3334">IFERROR((BD3334+BE3334)*INDEX(K:K,ROW())*INDEX(H:H,ROW())/BC3334/100000,"")</f>
        <v>0.38239579121576345</v>
      </c>
      <c r="CI3334">
        <f t="shared" ref="CI3334:CI3397" si="421">IFERROR(
IF(OR(ISBLANK(CA3334),ISBLANK(K3334),ISBLANK(H3334)),"",
IF(CA3334*K3334*H3334/100000/0.385=0,"",CA3334*K3334*H3334/100000/0.385)
),
"")</f>
        <v>104.65411693675826</v>
      </c>
      <c r="CJ3334">
        <v>1</v>
      </c>
      <c r="CK3334">
        <f t="shared" ref="CK3334:CK3397" si="422">IFERROR(
    IF(OR(ISBLANK(BT3334), ISBLANK(BC3334), BC3334=0), "",
       IF(BT3334/BC3334&gt;100, " ", BT3334/BC3334)
    ),
"")</f>
        <v>17.53710404611731</v>
      </c>
      <c r="CL3334" cm="1">
        <f t="array" ref="CL3334">IF(INDEX(AS:AS,ROW()-2)=0,CL3333,INDEX(AS:AS,ROW()-2))</f>
        <v>41.86</v>
      </c>
      <c r="CM3334" t="str">
        <f t="shared" ref="CM3334:CM3397" si="423">IF(CL3334&gt;=41.5,"CIV","SP")</f>
        <v>CIV</v>
      </c>
    </row>
    <row r="3335" spans="1:91" x14ac:dyDescent="0.3">
      <c r="A3335" s="1">
        <v>3330</v>
      </c>
      <c r="B3335" t="s">
        <v>245</v>
      </c>
      <c r="C3335">
        <v>5</v>
      </c>
      <c r="D3335">
        <v>19</v>
      </c>
      <c r="E3335">
        <v>21</v>
      </c>
      <c r="F3335" t="s">
        <v>98</v>
      </c>
      <c r="G3335" t="s">
        <v>101</v>
      </c>
      <c r="H3335">
        <v>45.87</v>
      </c>
      <c r="I3335">
        <v>0.88</v>
      </c>
      <c r="J3335">
        <v>45.57</v>
      </c>
      <c r="K3335">
        <v>1564</v>
      </c>
      <c r="L3335">
        <v>45.89</v>
      </c>
      <c r="M3335">
        <v>0.89</v>
      </c>
      <c r="N3335">
        <v>45.57</v>
      </c>
      <c r="O3335">
        <v>1568</v>
      </c>
      <c r="P3335">
        <v>1.35</v>
      </c>
      <c r="Q3335">
        <v>50.28</v>
      </c>
      <c r="R3335">
        <v>30.11</v>
      </c>
      <c r="S3335">
        <v>1.6708776595744681</v>
      </c>
      <c r="T3335">
        <v>7.41</v>
      </c>
      <c r="U3335">
        <v>0</v>
      </c>
      <c r="V3335">
        <v>0</v>
      </c>
      <c r="W3335">
        <v>0</v>
      </c>
      <c r="X3335">
        <v>0</v>
      </c>
      <c r="Y3335">
        <v>2.2000000000000002</v>
      </c>
      <c r="Z3335">
        <v>7.72</v>
      </c>
      <c r="AA3335">
        <v>19.75</v>
      </c>
      <c r="AB3335">
        <v>65.900000000000006</v>
      </c>
      <c r="AC3335">
        <v>1686</v>
      </c>
      <c r="AD3335">
        <v>37.79</v>
      </c>
      <c r="AE3335">
        <v>32.28</v>
      </c>
      <c r="AF3335">
        <v>12.26</v>
      </c>
      <c r="AG3335">
        <v>1570</v>
      </c>
      <c r="AI3335">
        <v>44.58</v>
      </c>
      <c r="AJ3335">
        <v>41.32</v>
      </c>
      <c r="AK3335">
        <v>4.51</v>
      </c>
      <c r="AL3335">
        <v>47.305</v>
      </c>
      <c r="AM3335">
        <v>6.31</v>
      </c>
      <c r="AN3335">
        <v>47.89</v>
      </c>
      <c r="AO3335">
        <v>45.09</v>
      </c>
      <c r="AP3335">
        <v>3.31</v>
      </c>
      <c r="AQ3335">
        <v>3.83</v>
      </c>
      <c r="AR3335">
        <v>4.12</v>
      </c>
      <c r="AS3335">
        <v>41.81</v>
      </c>
      <c r="AT3335">
        <v>0</v>
      </c>
      <c r="AU3335">
        <v>0</v>
      </c>
      <c r="AV3335">
        <v>5.2</v>
      </c>
      <c r="AW3335">
        <v>53.6</v>
      </c>
      <c r="AX3335">
        <v>88.5</v>
      </c>
      <c r="AY3335">
        <v>97.6</v>
      </c>
      <c r="AZ3335">
        <v>100</v>
      </c>
      <c r="BA3335">
        <v>83.3</v>
      </c>
      <c r="BB3335">
        <v>92.399999999999991</v>
      </c>
      <c r="BC3335">
        <v>95.171044757140393</v>
      </c>
      <c r="BD3335">
        <v>1.1943951513619201E-2</v>
      </c>
      <c r="BE3335">
        <v>57.491455021569713</v>
      </c>
      <c r="BF3335">
        <v>45.535487516251287</v>
      </c>
      <c r="BG3335">
        <v>144.33920727230611</v>
      </c>
      <c r="BH3335">
        <v>3.1026482941421098E-2</v>
      </c>
      <c r="BI3335">
        <v>85.408365340993669</v>
      </c>
      <c r="BJ3335">
        <v>1.8674917119342101E-2</v>
      </c>
      <c r="BK3335">
        <v>781.74925247718977</v>
      </c>
      <c r="BL3335">
        <v>3.3786208939568372</v>
      </c>
      <c r="BM3335">
        <v>182.07123608508189</v>
      </c>
      <c r="BN3335">
        <v>104.6090541473629</v>
      </c>
      <c r="BO3335">
        <v>101.89006132307431</v>
      </c>
      <c r="BP3335">
        <v>102.0241396581862</v>
      </c>
      <c r="BQ3335">
        <v>27.259717768006901</v>
      </c>
      <c r="BR3335">
        <v>49.622610291317741</v>
      </c>
      <c r="BS3335">
        <v>88.077986022111688</v>
      </c>
      <c r="BT3335">
        <v>1847.8291843109539</v>
      </c>
      <c r="BU3335">
        <v>102.9399221772975</v>
      </c>
      <c r="BV3335">
        <v>845.26905014131171</v>
      </c>
      <c r="BW3335">
        <v>15.96427786390737</v>
      </c>
      <c r="BX3335">
        <v>10.329206543324529</v>
      </c>
      <c r="BY3335">
        <v>0.39776624917986031</v>
      </c>
      <c r="BZ3335">
        <v>0.41976820102778512</v>
      </c>
      <c r="CA3335">
        <f t="shared" si="416"/>
        <v>57.503398973083335</v>
      </c>
      <c r="CB3335" cm="1">
        <f t="array" ref="CB3335">IF(ISBLANK(INDEX(AC:AC,ROW())), "", INDEX(AC:AC,ROW())*(BI3335+BJ3335)/1000)</f>
        <v>144.02998987517853</v>
      </c>
      <c r="CC3335">
        <f t="shared" si="417"/>
        <v>144.37023375524754</v>
      </c>
      <c r="CD3335">
        <f t="shared" si="418"/>
        <v>5.4148921986404615</v>
      </c>
      <c r="CE3335">
        <f t="shared" si="419"/>
        <v>8.2141501595582458</v>
      </c>
      <c r="CF3335" cm="1">
        <f t="array" ref="CF3335">IFERROR(IF((BD3335+BE3335)*INDEX(H:H,ROW())*INDEX(K:K,ROW())/(BF3335*30*1000)&lt;0.5,"",(BD3335+BE3335)*INDEX(H:H,ROW())*INDEX(K:K,ROW())/(BF3335*30*1000)),"")</f>
        <v>3.0198666063605875</v>
      </c>
      <c r="CG3335">
        <f t="shared" si="420"/>
        <v>0.47845946876436807</v>
      </c>
      <c r="CH3335" cm="1">
        <f t="array" ref="CH3335">IFERROR((BD3335+BE3335)*INDEX(K:K,ROW())*INDEX(H:H,ROW())/BC3335/100000,"")</f>
        <v>0.43346513166556244</v>
      </c>
      <c r="CI3335">
        <f t="shared" si="421"/>
        <v>107.15150505559221</v>
      </c>
      <c r="CJ3335">
        <v>1</v>
      </c>
      <c r="CK3335">
        <f t="shared" si="422"/>
        <v>19.415875795272459</v>
      </c>
      <c r="CL3335" cm="1">
        <f t="array" ref="CL3335">IF(INDEX(AS:AS,ROW()-2)=0,CL3334,INDEX(AS:AS,ROW()-2))</f>
        <v>42.06</v>
      </c>
      <c r="CM3335" t="str">
        <f t="shared" si="423"/>
        <v>CIV</v>
      </c>
    </row>
    <row r="3336" spans="1:91" x14ac:dyDescent="0.3">
      <c r="A3336" s="1">
        <v>3331</v>
      </c>
      <c r="B3336" t="s">
        <v>245</v>
      </c>
      <c r="C3336">
        <v>5</v>
      </c>
      <c r="D3336">
        <v>19</v>
      </c>
      <c r="E3336">
        <v>21</v>
      </c>
      <c r="F3336" t="s">
        <v>98</v>
      </c>
      <c r="G3336" t="s">
        <v>102</v>
      </c>
      <c r="H3336">
        <v>45.87</v>
      </c>
      <c r="I3336">
        <v>0.88</v>
      </c>
      <c r="J3336">
        <v>45.57</v>
      </c>
      <c r="K3336">
        <v>1564</v>
      </c>
      <c r="L3336">
        <v>45.89</v>
      </c>
      <c r="M3336">
        <v>0.89</v>
      </c>
      <c r="N3336">
        <v>45.57</v>
      </c>
      <c r="O3336">
        <v>1568</v>
      </c>
      <c r="P3336">
        <v>1.35</v>
      </c>
      <c r="Q3336">
        <v>50.28</v>
      </c>
      <c r="R3336">
        <v>30.11</v>
      </c>
      <c r="S3336">
        <v>1.6708776595744681</v>
      </c>
      <c r="T3336">
        <v>7.41</v>
      </c>
      <c r="U3336">
        <v>0</v>
      </c>
      <c r="V3336">
        <v>0</v>
      </c>
      <c r="W3336">
        <v>0</v>
      </c>
      <c r="X3336">
        <v>0</v>
      </c>
      <c r="Y3336">
        <v>2.2000000000000002</v>
      </c>
      <c r="Z3336">
        <v>7.72</v>
      </c>
      <c r="AA3336">
        <v>19.75</v>
      </c>
      <c r="AB3336">
        <v>65.900000000000006</v>
      </c>
      <c r="AC3336">
        <v>1684</v>
      </c>
      <c r="AD3336">
        <v>37.79</v>
      </c>
      <c r="AE3336">
        <v>32.24</v>
      </c>
      <c r="AF3336">
        <v>12.65</v>
      </c>
      <c r="AG3336">
        <v>1570</v>
      </c>
      <c r="AI3336">
        <v>44.58</v>
      </c>
      <c r="AJ3336">
        <v>41.32</v>
      </c>
      <c r="AK3336">
        <v>4.96</v>
      </c>
      <c r="AL3336">
        <v>47.305</v>
      </c>
      <c r="AM3336">
        <v>6.4</v>
      </c>
      <c r="AN3336">
        <v>47.89</v>
      </c>
      <c r="AO3336">
        <v>45.09</v>
      </c>
      <c r="AP3336">
        <v>3.51</v>
      </c>
      <c r="AQ3336">
        <v>3.83</v>
      </c>
      <c r="AR3336">
        <v>4.67</v>
      </c>
      <c r="AS3336">
        <v>42.09</v>
      </c>
      <c r="AT3336">
        <v>0</v>
      </c>
      <c r="AU3336">
        <v>0</v>
      </c>
      <c r="AV3336">
        <v>5.0999999999999996</v>
      </c>
      <c r="AW3336">
        <v>65.7</v>
      </c>
      <c r="AX3336">
        <v>90.1</v>
      </c>
      <c r="AY3336">
        <v>94.2</v>
      </c>
      <c r="AZ3336">
        <v>100</v>
      </c>
      <c r="BA3336">
        <v>85</v>
      </c>
      <c r="BB3336">
        <v>89.100000000000009</v>
      </c>
      <c r="BC3336">
        <v>76.517571316773697</v>
      </c>
      <c r="BD3336">
        <v>1.1943951513619201E-2</v>
      </c>
      <c r="BE3336">
        <v>50.47822254146395</v>
      </c>
      <c r="BF3336">
        <v>37.541955013413663</v>
      </c>
      <c r="BG3336">
        <v>139.4453065655506</v>
      </c>
      <c r="BH3336">
        <v>6.0446167554029637</v>
      </c>
      <c r="BI3336">
        <v>82.516874752363165</v>
      </c>
      <c r="BJ3336">
        <v>3.534850933961545</v>
      </c>
      <c r="BK3336">
        <v>784.43862148195751</v>
      </c>
      <c r="BL3336">
        <v>3.8148745895561582</v>
      </c>
      <c r="BM3336">
        <v>183.54868723821431</v>
      </c>
      <c r="BN3336">
        <v>105.8827189952794</v>
      </c>
      <c r="BO3336">
        <v>104.74837145055621</v>
      </c>
      <c r="BP3336">
        <v>104.7650723755157</v>
      </c>
      <c r="BQ3336">
        <v>15.20974169526084</v>
      </c>
      <c r="BR3336">
        <v>66.769358810679577</v>
      </c>
      <c r="BS3336">
        <v>88.712095483359008</v>
      </c>
      <c r="BT3336">
        <v>1847.8291843109539</v>
      </c>
      <c r="BU3336">
        <v>105.18580723148369</v>
      </c>
      <c r="BV3336">
        <v>851.10406852202345</v>
      </c>
      <c r="BW3336">
        <v>24.980264457292641</v>
      </c>
      <c r="BX3336">
        <v>11.1766974745727</v>
      </c>
      <c r="BY3336">
        <v>0.39830872942988732</v>
      </c>
      <c r="BZ3336">
        <v>0.41891560168425079</v>
      </c>
      <c r="CA3336">
        <f t="shared" si="416"/>
        <v>50.490166492977572</v>
      </c>
      <c r="CB3336" cm="1">
        <f t="array" ref="CB3336">IF(ISBLANK(INDEX(AC:AC,ROW())), "", INDEX(AC:AC,ROW())*(BI3336+BJ3336)/1000)</f>
        <v>144.91110605577083</v>
      </c>
      <c r="CC3336">
        <f t="shared" si="417"/>
        <v>145.48992332095355</v>
      </c>
      <c r="CD3336">
        <f t="shared" si="418"/>
        <v>5.3917041371413124</v>
      </c>
      <c r="CE3336">
        <f t="shared" si="419"/>
        <v>10.25174489967114</v>
      </c>
      <c r="CF3336" cm="1">
        <f t="array" ref="CF3336">IFERROR(IF((BD3336+BE3336)*INDEX(H:H,ROW())*INDEX(K:K,ROW())/(BF3336*30*1000)&lt;0.5,"",(BD3336+BE3336)*INDEX(H:H,ROW())*INDEX(K:K,ROW())/(BF3336*30*1000)),"")</f>
        <v>3.2161341235649754</v>
      </c>
      <c r="CG3336">
        <f t="shared" si="420"/>
        <v>0.49063181655353916</v>
      </c>
      <c r="CH3336" cm="1">
        <f t="array" ref="CH3336">IFERROR((BD3336+BE3336)*INDEX(K:K,ROW())*INDEX(H:H,ROW())/BC3336/100000,"")</f>
        <v>0.47338131819735252</v>
      </c>
      <c r="CI3336">
        <f t="shared" si="421"/>
        <v>94.083087727777297</v>
      </c>
      <c r="CJ3336">
        <v>1</v>
      </c>
      <c r="CK3336">
        <f t="shared" si="422"/>
        <v>24.149083047358619</v>
      </c>
      <c r="CL3336" cm="1">
        <f t="array" ref="CL3336">IF(INDEX(AS:AS,ROW()-2)=0,CL3335,INDEX(AS:AS,ROW()-2))</f>
        <v>41.67</v>
      </c>
      <c r="CM3336" t="str">
        <f t="shared" si="423"/>
        <v>CIV</v>
      </c>
    </row>
    <row r="3337" spans="1:91" x14ac:dyDescent="0.3">
      <c r="A3337" s="1">
        <v>3332</v>
      </c>
      <c r="B3337" t="s">
        <v>245</v>
      </c>
      <c r="C3337">
        <v>5</v>
      </c>
      <c r="D3337">
        <v>19</v>
      </c>
      <c r="E3337">
        <v>21</v>
      </c>
      <c r="F3337" t="s">
        <v>98</v>
      </c>
      <c r="G3337" t="s">
        <v>103</v>
      </c>
      <c r="H3337">
        <v>45.87</v>
      </c>
      <c r="I3337">
        <v>0.88</v>
      </c>
      <c r="J3337">
        <v>45.57</v>
      </c>
      <c r="K3337">
        <v>1572</v>
      </c>
      <c r="L3337">
        <v>45.89</v>
      </c>
      <c r="M3337">
        <v>0.89</v>
      </c>
      <c r="N3337">
        <v>45.57</v>
      </c>
      <c r="O3337">
        <v>1568</v>
      </c>
      <c r="P3337">
        <v>1.35</v>
      </c>
      <c r="Q3337">
        <v>50.28</v>
      </c>
      <c r="R3337">
        <v>30.11</v>
      </c>
      <c r="S3337">
        <v>1.6708776595744681</v>
      </c>
      <c r="T3337">
        <v>7.41</v>
      </c>
      <c r="U3337">
        <v>0</v>
      </c>
      <c r="V3337">
        <v>0</v>
      </c>
      <c r="W3337">
        <v>0</v>
      </c>
      <c r="X3337">
        <v>0</v>
      </c>
      <c r="Y3337">
        <v>2.2000000000000002</v>
      </c>
      <c r="Z3337">
        <v>7.72</v>
      </c>
      <c r="AA3337">
        <v>19.75</v>
      </c>
      <c r="AB3337">
        <v>65.900000000000006</v>
      </c>
      <c r="AC3337">
        <v>1688</v>
      </c>
      <c r="AD3337">
        <v>37.79</v>
      </c>
      <c r="AE3337">
        <v>32.28</v>
      </c>
      <c r="AF3337">
        <v>12.71</v>
      </c>
      <c r="AG3337">
        <v>1570</v>
      </c>
      <c r="AI3337">
        <v>44.58</v>
      </c>
      <c r="AJ3337">
        <v>41.32</v>
      </c>
      <c r="AK3337">
        <v>4.51</v>
      </c>
      <c r="AL3337">
        <v>47.305</v>
      </c>
      <c r="AM3337">
        <v>6.31</v>
      </c>
      <c r="AN3337">
        <v>47.89</v>
      </c>
      <c r="AO3337">
        <v>45.09</v>
      </c>
      <c r="AP3337">
        <v>3.31</v>
      </c>
      <c r="AQ3337">
        <v>3.83</v>
      </c>
      <c r="AR3337">
        <v>4.12</v>
      </c>
      <c r="AS3337">
        <v>42.26</v>
      </c>
      <c r="AT3337">
        <v>0</v>
      </c>
      <c r="AU3337">
        <v>0</v>
      </c>
      <c r="AV3337">
        <v>6.9</v>
      </c>
      <c r="AW3337">
        <v>70.2</v>
      </c>
      <c r="AX3337">
        <v>93.1</v>
      </c>
      <c r="AY3337">
        <v>97.6</v>
      </c>
      <c r="AZ3337">
        <v>100</v>
      </c>
      <c r="BA3337">
        <v>86.199999999999989</v>
      </c>
      <c r="BB3337">
        <v>90.699999999999989</v>
      </c>
      <c r="BC3337">
        <v>88.267700820579449</v>
      </c>
      <c r="BD3337">
        <v>1.1943951513619201E-2</v>
      </c>
      <c r="BE3337">
        <v>38.134625152895239</v>
      </c>
      <c r="BF3337">
        <v>29.941411157585229</v>
      </c>
      <c r="BG3337">
        <v>113.8834589317038</v>
      </c>
      <c r="BH3337">
        <v>6.0446167554029637</v>
      </c>
      <c r="BI3337">
        <v>67.625620897919106</v>
      </c>
      <c r="BJ3337">
        <v>3.534850933961545</v>
      </c>
      <c r="BK3337">
        <v>731.65407047431722</v>
      </c>
      <c r="BL3337">
        <v>4.0470326229285156</v>
      </c>
      <c r="BM3337">
        <v>185.93573308989161</v>
      </c>
      <c r="BN3337">
        <v>106.0579712674532</v>
      </c>
      <c r="BO3337">
        <v>105.0209538945513</v>
      </c>
      <c r="BP3337">
        <v>104.881127735314</v>
      </c>
      <c r="BQ3337">
        <v>18.126692500097519</v>
      </c>
      <c r="BR3337">
        <v>60.884632247572362</v>
      </c>
      <c r="BS3337">
        <v>91.51645512965176</v>
      </c>
      <c r="BT3337">
        <v>1847.8291843109539</v>
      </c>
      <c r="BU3337">
        <v>106.7433526242766</v>
      </c>
      <c r="BV3337">
        <v>850.1140661109954</v>
      </c>
      <c r="BW3337">
        <v>49.491351119467268</v>
      </c>
      <c r="BX3337">
        <v>11.65118580450998</v>
      </c>
      <c r="BY3337">
        <v>0.61490694208853658</v>
      </c>
      <c r="BZ3337">
        <v>0.41895250376212889</v>
      </c>
      <c r="CA3337">
        <f t="shared" si="416"/>
        <v>38.146569104408862</v>
      </c>
      <c r="CB3337" cm="1">
        <f t="array" ref="CB3337">IF(ISBLANK(INDEX(AC:AC,ROW())), "", INDEX(AC:AC,ROW())*(BI3337+BJ3337)/1000)</f>
        <v>120.11887645221455</v>
      </c>
      <c r="CC3337">
        <f t="shared" si="417"/>
        <v>119.92807568710677</v>
      </c>
      <c r="CD3337">
        <f t="shared" si="418"/>
        <v>6.1007738703588315</v>
      </c>
      <c r="CE3337">
        <f t="shared" si="419"/>
        <v>8.2890351019966015</v>
      </c>
      <c r="CF3337" cm="1">
        <f t="array" ref="CF3337">IFERROR(IF((BD3337+BE3337)*INDEX(H:H,ROW())*INDEX(K:K,ROW())/(BF3337*30*1000)&lt;0.5,"",(BD3337+BE3337)*INDEX(H:H,ROW())*INDEX(K:K,ROW())/(BF3337*30*1000)),"")</f>
        <v>3.0622683499438161</v>
      </c>
      <c r="CG3337">
        <f t="shared" si="420"/>
        <v>0.33921140892121715</v>
      </c>
      <c r="CH3337" cm="1">
        <f t="array" ref="CH3337">IFERROR((BD3337+BE3337)*INDEX(K:K,ROW())*INDEX(H:H,ROW())/BC3337/100000,"")</f>
        <v>0.31162690844378782</v>
      </c>
      <c r="CI3337">
        <f t="shared" si="421"/>
        <v>71.445690187424319</v>
      </c>
      <c r="CJ3337">
        <v>1</v>
      </c>
      <c r="CK3337">
        <f t="shared" si="422"/>
        <v>20.934375395899469</v>
      </c>
      <c r="CL3337" cm="1">
        <f t="array" ref="CL3337">IF(INDEX(AS:AS,ROW()-2)=0,CL3336,INDEX(AS:AS,ROW()-2))</f>
        <v>41.81</v>
      </c>
      <c r="CM3337" t="str">
        <f t="shared" si="423"/>
        <v>CIV</v>
      </c>
    </row>
    <row r="3338" spans="1:91" x14ac:dyDescent="0.3">
      <c r="A3338" s="1">
        <v>3333</v>
      </c>
      <c r="B3338" t="s">
        <v>245</v>
      </c>
      <c r="C3338">
        <v>5</v>
      </c>
      <c r="D3338">
        <v>19</v>
      </c>
      <c r="E3338">
        <v>21</v>
      </c>
      <c r="F3338" t="s">
        <v>98</v>
      </c>
      <c r="G3338" t="s">
        <v>104</v>
      </c>
      <c r="H3338">
        <v>45.87</v>
      </c>
      <c r="I3338">
        <v>0.88</v>
      </c>
      <c r="J3338">
        <v>45.57</v>
      </c>
      <c r="K3338">
        <v>1564</v>
      </c>
      <c r="L3338">
        <v>45.89</v>
      </c>
      <c r="M3338">
        <v>0.89</v>
      </c>
      <c r="N3338">
        <v>45.57</v>
      </c>
      <c r="O3338">
        <v>1568</v>
      </c>
      <c r="P3338">
        <v>1.35</v>
      </c>
      <c r="Q3338">
        <v>50.28</v>
      </c>
      <c r="R3338">
        <v>30.11</v>
      </c>
      <c r="S3338">
        <v>1.6708776595744681</v>
      </c>
      <c r="T3338">
        <v>7.41</v>
      </c>
      <c r="U3338">
        <v>0</v>
      </c>
      <c r="V3338">
        <v>0</v>
      </c>
      <c r="W3338">
        <v>0</v>
      </c>
      <c r="X3338">
        <v>0</v>
      </c>
      <c r="Y3338">
        <v>2.2000000000000002</v>
      </c>
      <c r="Z3338">
        <v>7.72</v>
      </c>
      <c r="AA3338">
        <v>19.75</v>
      </c>
      <c r="AB3338">
        <v>65.900000000000006</v>
      </c>
      <c r="AC3338">
        <v>1690</v>
      </c>
      <c r="AD3338">
        <v>37.79</v>
      </c>
      <c r="AE3338">
        <v>32.369999999999997</v>
      </c>
      <c r="AF3338">
        <v>12.62</v>
      </c>
      <c r="AG3338">
        <v>1570</v>
      </c>
      <c r="AI3338">
        <v>44.58</v>
      </c>
      <c r="AJ3338">
        <v>41.49</v>
      </c>
      <c r="AK3338">
        <v>5.08</v>
      </c>
      <c r="AL3338">
        <v>47.305</v>
      </c>
      <c r="AM3338">
        <v>6.31</v>
      </c>
      <c r="AN3338">
        <v>47.73</v>
      </c>
      <c r="AO3338">
        <v>45.09</v>
      </c>
      <c r="AP3338">
        <v>3.58</v>
      </c>
      <c r="AQ3338">
        <v>3.83</v>
      </c>
      <c r="AR3338">
        <v>4.5</v>
      </c>
      <c r="AS3338">
        <v>42.11</v>
      </c>
      <c r="AT3338">
        <v>0</v>
      </c>
      <c r="AU3338">
        <v>0</v>
      </c>
      <c r="AV3338">
        <v>7.2</v>
      </c>
      <c r="AW3338">
        <v>67.5</v>
      </c>
      <c r="AX3338">
        <v>92.8</v>
      </c>
      <c r="AY3338">
        <v>98.1</v>
      </c>
      <c r="AZ3338">
        <v>100</v>
      </c>
      <c r="BA3338">
        <v>85.6</v>
      </c>
      <c r="BB3338">
        <v>90.899999999999991</v>
      </c>
      <c r="BC3338">
        <v>42.885267655737067</v>
      </c>
      <c r="BD3338">
        <v>1.1943951513619201E-2</v>
      </c>
      <c r="BE3338">
        <v>18.230825968047949</v>
      </c>
      <c r="BF3338">
        <v>13.266122115760639</v>
      </c>
      <c r="BG3338">
        <v>144.25936620642571</v>
      </c>
      <c r="BH3338">
        <v>6.0446167554029637</v>
      </c>
      <c r="BI3338">
        <v>85.662488490657935</v>
      </c>
      <c r="BJ3338">
        <v>3.534850933961545</v>
      </c>
      <c r="BK3338">
        <v>283.31005536903831</v>
      </c>
      <c r="BL3338">
        <v>4.0887637192734037</v>
      </c>
      <c r="BM3338">
        <v>187.4799615141545</v>
      </c>
      <c r="BN3338">
        <v>107.1859475044096</v>
      </c>
      <c r="BO3338">
        <v>102.9972569191243</v>
      </c>
      <c r="BP3338">
        <v>104.99682952402421</v>
      </c>
      <c r="BQ3338">
        <v>7.5665605770937576</v>
      </c>
      <c r="BR3338">
        <v>61.778301768765957</v>
      </c>
      <c r="BS3338">
        <v>115.2283115283971</v>
      </c>
      <c r="BT3338">
        <v>1847.8291843109539</v>
      </c>
      <c r="BU3338">
        <v>107.913568359561</v>
      </c>
      <c r="BV3338">
        <v>774.04677664020153</v>
      </c>
      <c r="BW3338">
        <v>88.173138508306124</v>
      </c>
      <c r="BX3338">
        <v>11.786471936085141</v>
      </c>
      <c r="BY3338">
        <v>1.868768259831304</v>
      </c>
      <c r="BZ3338">
        <v>0.42023743892355531</v>
      </c>
      <c r="CA3338">
        <f t="shared" si="416"/>
        <v>18.242769919561567</v>
      </c>
      <c r="CB3338" cm="1">
        <f t="array" ref="CB3338">IF(ISBLANK(INDEX(AC:AC,ROW())), "", INDEX(AC:AC,ROW())*(BI3338+BJ3338)/1000)</f>
        <v>150.74350362760694</v>
      </c>
      <c r="CC3338">
        <f t="shared" si="417"/>
        <v>150.30398296182867</v>
      </c>
      <c r="CD3338">
        <f t="shared" si="418"/>
        <v>1.8849138245457406</v>
      </c>
      <c r="CE3338">
        <f t="shared" si="419"/>
        <v>6.6062326494804537</v>
      </c>
      <c r="CF3338" cm="1">
        <f t="array" ref="CF3338">IFERROR(IF((BD3338+BE3338)*INDEX(H:H,ROW())*INDEX(K:K,ROW())/(BF3338*30*1000)&lt;0.5,"",(BD3338+BE3338)*INDEX(H:H,ROW())*INDEX(K:K,ROW())/(BF3338*30*1000)),"")</f>
        <v>3.2884483440669539</v>
      </c>
      <c r="CG3338">
        <f t="shared" si="420"/>
        <v>0.30933984654718449</v>
      </c>
      <c r="CH3338" cm="1">
        <f t="array" ref="CH3338">IFERROR((BD3338+BE3338)*INDEX(K:K,ROW())*INDEX(H:H,ROW())/BC3338/100000,"")</f>
        <v>0.30517443183960435</v>
      </c>
      <c r="CI3338">
        <f t="shared" si="421"/>
        <v>33.993473223711483</v>
      </c>
      <c r="CJ3338">
        <v>0.5</v>
      </c>
      <c r="CK3338">
        <f t="shared" si="422"/>
        <v>43.087738174901112</v>
      </c>
      <c r="CL3338" cm="1">
        <f t="array" ref="CL3338">IF(INDEX(AS:AS,ROW()-2)=0,CL3337,INDEX(AS:AS,ROW()-2))</f>
        <v>42.09</v>
      </c>
      <c r="CM3338" t="str">
        <f t="shared" si="423"/>
        <v>CIV</v>
      </c>
    </row>
    <row r="3339" spans="1:91" x14ac:dyDescent="0.3">
      <c r="A3339" s="1">
        <v>3334</v>
      </c>
      <c r="B3339" t="s">
        <v>245</v>
      </c>
      <c r="C3339">
        <v>5</v>
      </c>
      <c r="D3339">
        <v>19</v>
      </c>
      <c r="E3339">
        <v>21</v>
      </c>
      <c r="F3339" t="s">
        <v>98</v>
      </c>
      <c r="G3339" t="s">
        <v>105</v>
      </c>
      <c r="H3339">
        <v>46.51</v>
      </c>
      <c r="I3339">
        <v>0.91</v>
      </c>
      <c r="J3339">
        <v>46.06</v>
      </c>
      <c r="K3339">
        <v>1574</v>
      </c>
      <c r="L3339">
        <v>45.89</v>
      </c>
      <c r="M3339">
        <v>0.89</v>
      </c>
      <c r="N3339">
        <v>45.57</v>
      </c>
      <c r="O3339">
        <v>1568</v>
      </c>
      <c r="P3339">
        <v>1.35</v>
      </c>
      <c r="Q3339">
        <v>50.28</v>
      </c>
      <c r="R3339">
        <v>30.11</v>
      </c>
      <c r="S3339">
        <v>1.6708776595744681</v>
      </c>
      <c r="T3339">
        <v>7.41</v>
      </c>
      <c r="U3339">
        <v>0</v>
      </c>
      <c r="V3339">
        <v>0</v>
      </c>
      <c r="W3339">
        <v>0</v>
      </c>
      <c r="X3339">
        <v>0</v>
      </c>
      <c r="Y3339">
        <v>2.2000000000000002</v>
      </c>
      <c r="Z3339">
        <v>7.72</v>
      </c>
      <c r="AA3339">
        <v>19.75</v>
      </c>
      <c r="AB3339">
        <v>65.900000000000006</v>
      </c>
      <c r="AC3339">
        <v>1688</v>
      </c>
      <c r="AD3339">
        <v>37.79</v>
      </c>
      <c r="AE3339">
        <v>32.28</v>
      </c>
      <c r="AF3339">
        <v>12.53</v>
      </c>
      <c r="AG3339">
        <v>1570</v>
      </c>
      <c r="AI3339">
        <v>44.58</v>
      </c>
      <c r="AJ3339">
        <v>41.32</v>
      </c>
      <c r="AK3339">
        <v>4.51</v>
      </c>
      <c r="AL3339">
        <v>47.305</v>
      </c>
      <c r="AM3339">
        <v>6.31</v>
      </c>
      <c r="AN3339">
        <v>47.89</v>
      </c>
      <c r="AO3339">
        <v>45.09</v>
      </c>
      <c r="AP3339">
        <v>3.31</v>
      </c>
      <c r="AQ3339">
        <v>3.83</v>
      </c>
      <c r="AR3339">
        <v>4.12</v>
      </c>
      <c r="AS3339">
        <v>42.29</v>
      </c>
      <c r="AT3339">
        <v>0</v>
      </c>
      <c r="AU3339">
        <v>0</v>
      </c>
      <c r="AV3339">
        <v>5.9</v>
      </c>
      <c r="AW3339">
        <v>64.2</v>
      </c>
      <c r="AX3339">
        <v>93.4</v>
      </c>
      <c r="AY3339">
        <v>97.8</v>
      </c>
      <c r="AZ3339">
        <v>100</v>
      </c>
      <c r="BA3339">
        <v>87.5</v>
      </c>
      <c r="BB3339">
        <v>91.899999999999991</v>
      </c>
      <c r="BC3339">
        <v>66.410114916136422</v>
      </c>
      <c r="BD3339">
        <v>9.5541396573760003E-4</v>
      </c>
      <c r="BE3339">
        <v>55.746236314555787</v>
      </c>
      <c r="BF3339">
        <v>43.864268409331778</v>
      </c>
      <c r="BG3339">
        <v>150.4055192586832</v>
      </c>
      <c r="BH3339">
        <v>6.0446167554029637</v>
      </c>
      <c r="BI3339">
        <v>89.314792518345612</v>
      </c>
      <c r="BJ3339">
        <v>3.534850933961545</v>
      </c>
      <c r="BK3339">
        <v>533.67782217030856</v>
      </c>
      <c r="BL3339">
        <v>3.6782235966362098</v>
      </c>
      <c r="BM3339">
        <v>186.454383752957</v>
      </c>
      <c r="BN3339">
        <v>104.26506681693969</v>
      </c>
      <c r="BO3339">
        <v>102.96602912318259</v>
      </c>
      <c r="BP3339">
        <v>103.10503233761381</v>
      </c>
      <c r="BQ3339">
        <v>24.068600612402921</v>
      </c>
      <c r="BR3339">
        <v>38.285799282349402</v>
      </c>
      <c r="BS3339">
        <v>98.93569147650058</v>
      </c>
      <c r="BT3339">
        <v>1847.8291843109539</v>
      </c>
      <c r="BU3339">
        <v>105.2457751783955</v>
      </c>
      <c r="BV3339">
        <v>863.51883072792225</v>
      </c>
      <c r="BW3339">
        <v>14.9905548153474</v>
      </c>
      <c r="BX3339">
        <v>10.956299803573719</v>
      </c>
      <c r="BY3339">
        <v>4.7100111859451204</v>
      </c>
      <c r="BZ3339">
        <v>0.41851883606254109</v>
      </c>
      <c r="CA3339">
        <f t="shared" si="416"/>
        <v>55.747191728521528</v>
      </c>
      <c r="CB3339" cm="1">
        <f t="array" ref="CB3339">IF(ISBLANK(INDEX(AC:AC,ROW())), "", INDEX(AC:AC,ROW())*(BI3339+BJ3339)/1000)</f>
        <v>156.73019814749449</v>
      </c>
      <c r="CC3339">
        <f t="shared" si="417"/>
        <v>156.45013601408616</v>
      </c>
      <c r="CD3339">
        <f t="shared" si="418"/>
        <v>3.4111687964416872</v>
      </c>
      <c r="CE3339">
        <f t="shared" si="419"/>
        <v>8.0360924362839015</v>
      </c>
      <c r="CF3339" cm="1">
        <f t="array" ref="CF3339">IFERROR(IF((BD3339+BE3339)*INDEX(H:H,ROW())*INDEX(K:K,ROW())/(BF3339*30*1000)&lt;0.5,"",(BD3339+BE3339)*INDEX(H:H,ROW())*INDEX(K:K,ROW())/(BF3339*30*1000)),"")</f>
        <v>3.101286702969237</v>
      </c>
      <c r="CG3339">
        <f t="shared" si="420"/>
        <v>0.66050583506329064</v>
      </c>
      <c r="CH3339" cm="1">
        <f t="array" ref="CH3339">IFERROR((BD3339+BE3339)*INDEX(K:K,ROW())*INDEX(H:H,ROW())/BC3339/100000,"")</f>
        <v>0.61452538905461251</v>
      </c>
      <c r="CI3339">
        <f t="shared" si="421"/>
        <v>106.00182261298768</v>
      </c>
      <c r="CJ3339">
        <v>1</v>
      </c>
      <c r="CK3339">
        <f t="shared" si="422"/>
        <v>27.824514181979918</v>
      </c>
      <c r="CL3339" cm="1">
        <f t="array" ref="CL3339">IF(INDEX(AS:AS,ROW()-2)=0,CL3338,INDEX(AS:AS,ROW()-2))</f>
        <v>42.26</v>
      </c>
      <c r="CM3339" t="str">
        <f t="shared" si="423"/>
        <v>CIV</v>
      </c>
    </row>
    <row r="3340" spans="1:91" x14ac:dyDescent="0.3">
      <c r="A3340" s="1">
        <v>3335</v>
      </c>
      <c r="B3340" t="s">
        <v>245</v>
      </c>
      <c r="C3340">
        <v>5</v>
      </c>
      <c r="D3340">
        <v>19</v>
      </c>
      <c r="E3340">
        <v>21</v>
      </c>
      <c r="F3340" t="s">
        <v>98</v>
      </c>
      <c r="G3340" t="s">
        <v>106</v>
      </c>
      <c r="H3340">
        <v>45.87</v>
      </c>
      <c r="I3340">
        <v>0.88</v>
      </c>
      <c r="J3340">
        <v>45.57</v>
      </c>
      <c r="K3340">
        <v>1564</v>
      </c>
      <c r="L3340">
        <v>45.89</v>
      </c>
      <c r="M3340">
        <v>0.89</v>
      </c>
      <c r="N3340">
        <v>45.57</v>
      </c>
      <c r="O3340">
        <v>1568</v>
      </c>
      <c r="P3340">
        <v>1.35</v>
      </c>
      <c r="Q3340">
        <v>50.28</v>
      </c>
      <c r="R3340">
        <v>30.11</v>
      </c>
      <c r="S3340">
        <v>1.6708776595744681</v>
      </c>
      <c r="T3340">
        <v>7.41</v>
      </c>
      <c r="U3340">
        <v>0</v>
      </c>
      <c r="V3340">
        <v>0</v>
      </c>
      <c r="W3340">
        <v>0</v>
      </c>
      <c r="X3340">
        <v>0</v>
      </c>
      <c r="Y3340">
        <v>2.2000000000000002</v>
      </c>
      <c r="Z3340">
        <v>7.72</v>
      </c>
      <c r="AA3340">
        <v>19.75</v>
      </c>
      <c r="AB3340">
        <v>65.900000000000006</v>
      </c>
      <c r="AC3340">
        <v>1685</v>
      </c>
      <c r="AD3340">
        <v>37.79</v>
      </c>
      <c r="AE3340">
        <v>32.28</v>
      </c>
      <c r="AF3340">
        <v>12.68</v>
      </c>
      <c r="AG3340">
        <v>1570</v>
      </c>
      <c r="AI3340">
        <v>44.58</v>
      </c>
      <c r="AJ3340">
        <v>41.32</v>
      </c>
      <c r="AK3340">
        <v>4.51</v>
      </c>
      <c r="AL3340">
        <v>47.305</v>
      </c>
      <c r="AM3340">
        <v>6.36</v>
      </c>
      <c r="AN3340">
        <v>47.89</v>
      </c>
      <c r="AO3340">
        <v>45.09</v>
      </c>
      <c r="AP3340">
        <v>3.46</v>
      </c>
      <c r="AQ3340">
        <v>4.18</v>
      </c>
      <c r="AR3340">
        <v>4.12</v>
      </c>
      <c r="AS3340">
        <v>42.06</v>
      </c>
      <c r="AT3340">
        <v>0</v>
      </c>
      <c r="AU3340">
        <v>0</v>
      </c>
      <c r="AV3340">
        <v>3.4</v>
      </c>
      <c r="AW3340">
        <v>47.5</v>
      </c>
      <c r="AX3340">
        <v>82.5</v>
      </c>
      <c r="AY3340">
        <v>94.5</v>
      </c>
      <c r="AZ3340">
        <v>100</v>
      </c>
      <c r="BA3340">
        <v>79.099999999999994</v>
      </c>
      <c r="BB3340">
        <v>91.1</v>
      </c>
      <c r="BC3340">
        <v>98.459517733323636</v>
      </c>
      <c r="BD3340">
        <v>1.5494687308248E-3</v>
      </c>
      <c r="BE3340">
        <v>54.059310305355417</v>
      </c>
      <c r="BF3340">
        <v>44.010309491517361</v>
      </c>
      <c r="BG3340">
        <v>146.53983799645309</v>
      </c>
      <c r="BH3340">
        <v>4.9734035568515999E-3</v>
      </c>
      <c r="BI3340">
        <v>87.019953817944767</v>
      </c>
      <c r="BJ3340">
        <v>1.2713055004114999E-3</v>
      </c>
      <c r="BK3340">
        <v>568.69108999658295</v>
      </c>
      <c r="BL3340">
        <v>3.5108985117293998</v>
      </c>
      <c r="BM3340">
        <v>184.37218279870129</v>
      </c>
      <c r="BN3340">
        <v>103.91642115192739</v>
      </c>
      <c r="BO3340">
        <v>102.4027992271034</v>
      </c>
      <c r="BP3340">
        <v>102.5134333382085</v>
      </c>
      <c r="BQ3340">
        <v>28.645709154424139</v>
      </c>
      <c r="BR3340">
        <v>48.617002820254562</v>
      </c>
      <c r="BS3340">
        <v>92.423345555428838</v>
      </c>
      <c r="BT3340">
        <v>1847.8291843109539</v>
      </c>
      <c r="BU3340">
        <v>103.58379890635641</v>
      </c>
      <c r="BV3340">
        <v>847.53960743145831</v>
      </c>
      <c r="BW3340">
        <v>16.650130602664369</v>
      </c>
      <c r="BX3340">
        <v>10.569054697495931</v>
      </c>
      <c r="BY3340">
        <v>1.4037763150476119</v>
      </c>
      <c r="BZ3340">
        <v>0.41756323260363698</v>
      </c>
      <c r="CA3340">
        <f t="shared" si="416"/>
        <v>54.060859774086239</v>
      </c>
      <c r="CB3340" cm="1">
        <f t="array" ref="CB3340">IF(ISBLANK(INDEX(AC:AC,ROW())), "", INDEX(AC:AC,ROW())*(BI3340+BJ3340)/1000)</f>
        <v>146.63076433300512</v>
      </c>
      <c r="CC3340">
        <f t="shared" si="417"/>
        <v>146.54481140000993</v>
      </c>
      <c r="CD3340">
        <f t="shared" si="418"/>
        <v>3.8806634268631934</v>
      </c>
      <c r="CE3340">
        <f t="shared" si="419"/>
        <v>5.7758874214362459</v>
      </c>
      <c r="CF3340" cm="1">
        <f t="array" ref="CF3340">IFERROR(IF((BD3340+BE3340)*INDEX(H:H,ROW())*INDEX(K:K,ROW())/(BF3340*30*1000)&lt;0.5,"",(BD3340+BE3340)*INDEX(H:H,ROW())*INDEX(K:K,ROW())/(BF3340*30*1000)),"")</f>
        <v>2.9374654002566651</v>
      </c>
      <c r="CG3340">
        <f t="shared" si="420"/>
        <v>0.44698887933535009</v>
      </c>
      <c r="CH3340" cm="1">
        <f t="array" ref="CH3340">IFERROR((BD3340+BE3340)*INDEX(K:K,ROW())*INDEX(H:H,ROW())/BC3340/100000,"")</f>
        <v>0.39390431020412775</v>
      </c>
      <c r="CI3340">
        <f t="shared" si="421"/>
        <v>100.73669718383358</v>
      </c>
      <c r="CJ3340">
        <v>1</v>
      </c>
      <c r="CK3340">
        <f t="shared" si="422"/>
        <v>18.767400316907665</v>
      </c>
      <c r="CL3340" cm="1">
        <f t="array" ref="CL3340">IF(INDEX(AS:AS,ROW()-2)=0,CL3339,INDEX(AS:AS,ROW()-2))</f>
        <v>42.11</v>
      </c>
      <c r="CM3340" t="str">
        <f t="shared" si="423"/>
        <v>CIV</v>
      </c>
    </row>
    <row r="3341" spans="1:91" x14ac:dyDescent="0.3">
      <c r="A3341" s="1">
        <v>3336</v>
      </c>
      <c r="B3341" t="s">
        <v>246</v>
      </c>
      <c r="C3341">
        <v>5</v>
      </c>
      <c r="D3341">
        <v>20</v>
      </c>
      <c r="E3341">
        <v>21</v>
      </c>
      <c r="F3341" t="s">
        <v>80</v>
      </c>
      <c r="G3341" t="s">
        <v>81</v>
      </c>
      <c r="H3341">
        <v>46.6</v>
      </c>
      <c r="I3341">
        <v>0.83</v>
      </c>
      <c r="J3341">
        <v>46.06</v>
      </c>
      <c r="K3341">
        <v>1572</v>
      </c>
      <c r="L3341">
        <v>46.79</v>
      </c>
      <c r="M3341">
        <v>0.84</v>
      </c>
      <c r="N3341">
        <v>46.55</v>
      </c>
      <c r="O3341">
        <v>1574</v>
      </c>
      <c r="P3341">
        <v>1.35</v>
      </c>
      <c r="Q3341">
        <v>50.32</v>
      </c>
      <c r="R3341">
        <v>30.1</v>
      </c>
      <c r="S3341">
        <v>1.6717607973421931</v>
      </c>
      <c r="T3341">
        <v>7.41</v>
      </c>
      <c r="U3341">
        <v>0</v>
      </c>
      <c r="V3341">
        <v>0</v>
      </c>
      <c r="W3341">
        <v>0</v>
      </c>
      <c r="X3341">
        <v>0</v>
      </c>
      <c r="Y3341">
        <v>1.7</v>
      </c>
      <c r="Z3341">
        <v>7.72</v>
      </c>
      <c r="AA3341">
        <v>19.600000000000001</v>
      </c>
      <c r="AB3341">
        <v>65.900000000000006</v>
      </c>
      <c r="AC3341">
        <v>1680</v>
      </c>
      <c r="AD3341">
        <v>37.79</v>
      </c>
      <c r="AE3341">
        <v>32.28</v>
      </c>
      <c r="AF3341">
        <v>12.75</v>
      </c>
      <c r="AG3341">
        <v>1570</v>
      </c>
      <c r="AI3341">
        <v>44.58</v>
      </c>
      <c r="AJ3341">
        <v>41.32</v>
      </c>
      <c r="AK3341">
        <v>4.51</v>
      </c>
      <c r="AL3341">
        <v>47.305</v>
      </c>
      <c r="AM3341">
        <v>6.31</v>
      </c>
      <c r="AN3341">
        <v>47.89</v>
      </c>
      <c r="AO3341">
        <v>45.09</v>
      </c>
      <c r="AP3341">
        <v>3.31</v>
      </c>
      <c r="AQ3341">
        <v>3.83</v>
      </c>
      <c r="AR3341">
        <v>4.12</v>
      </c>
      <c r="AS3341">
        <v>42.06</v>
      </c>
      <c r="AT3341">
        <v>0</v>
      </c>
      <c r="AU3341">
        <v>0</v>
      </c>
      <c r="AV3341">
        <v>5.6</v>
      </c>
      <c r="AW3341">
        <v>68.400000000000006</v>
      </c>
      <c r="AX3341">
        <v>92.8</v>
      </c>
      <c r="AY3341">
        <v>99.1</v>
      </c>
      <c r="AZ3341">
        <v>100</v>
      </c>
      <c r="BA3341">
        <v>86.199999999999989</v>
      </c>
      <c r="BB3341">
        <v>92.6</v>
      </c>
      <c r="BC3341">
        <v>53.2760991515486</v>
      </c>
      <c r="BD3341">
        <v>2.3217820125141001E-3</v>
      </c>
      <c r="BE3341">
        <v>54.129120601264951</v>
      </c>
      <c r="BF3341">
        <v>44.003493693259443</v>
      </c>
      <c r="BG3341">
        <v>159.18119348263241</v>
      </c>
      <c r="BH3341">
        <v>1.2098849735900781</v>
      </c>
      <c r="BI3341">
        <v>94.525672589269362</v>
      </c>
      <c r="BJ3341">
        <v>0.70541685608888982</v>
      </c>
      <c r="BK3341">
        <v>658.21895469210278</v>
      </c>
      <c r="BL3341">
        <v>3.7086175300176341</v>
      </c>
      <c r="BM3341">
        <v>185.0750711415354</v>
      </c>
      <c r="BN3341">
        <v>103.7401338431995</v>
      </c>
      <c r="BO3341">
        <v>102.1458981996725</v>
      </c>
      <c r="BP3341">
        <v>102.3151872420502</v>
      </c>
      <c r="BQ3341">
        <v>26.92882642849116</v>
      </c>
      <c r="BR3341">
        <v>56.809108421881447</v>
      </c>
      <c r="BS3341">
        <v>89.393128667606987</v>
      </c>
      <c r="BT3341">
        <v>1847.8291843109539</v>
      </c>
      <c r="BU3341">
        <v>105.0809387280334</v>
      </c>
      <c r="BV3341">
        <v>866.1877241663318</v>
      </c>
      <c r="BW3341">
        <v>16.982278033703629</v>
      </c>
      <c r="BX3341">
        <v>10.900858142392149</v>
      </c>
      <c r="BY3341">
        <v>0.39971098279297679</v>
      </c>
      <c r="BZ3341">
        <v>3.3947552412403859</v>
      </c>
      <c r="CA3341">
        <f t="shared" si="416"/>
        <v>54.131442383277466</v>
      </c>
      <c r="CB3341" cm="1">
        <f t="array" ref="CB3341">IF(ISBLANK(INDEX(AC:AC,ROW())), "", INDEX(AC:AC,ROW())*(BI3341+BJ3341)/1000)</f>
        <v>159.98823026820185</v>
      </c>
      <c r="CC3341">
        <f t="shared" si="417"/>
        <v>160.39107845622249</v>
      </c>
      <c r="CD3341">
        <f t="shared" si="418"/>
        <v>4.1038377011210043</v>
      </c>
      <c r="CE3341">
        <f t="shared" si="419"/>
        <v>12.354863910357635</v>
      </c>
      <c r="CF3341" cm="1">
        <f t="array" ref="CF3341">IFERROR(IF((BD3341+BE3341)*INDEX(H:H,ROW())*INDEX(K:K,ROW())/(BF3341*30*1000)&lt;0.5,"",(BD3341+BE3341)*INDEX(H:H,ROW())*INDEX(K:K,ROW())/(BF3341*30*1000)),"")</f>
        <v>3.0038596978364454</v>
      </c>
      <c r="CG3341">
        <f t="shared" si="420"/>
        <v>0.82595186948818444</v>
      </c>
      <c r="CH3341" cm="1">
        <f t="array" ref="CH3341">IFERROR((BD3341+BE3341)*INDEX(K:K,ROW())*INDEX(H:H,ROW())/BC3341/100000,"")</f>
        <v>0.74431305993246755</v>
      </c>
      <c r="CI3341">
        <f t="shared" si="421"/>
        <v>102.99765293702512</v>
      </c>
      <c r="CJ3341">
        <v>1</v>
      </c>
      <c r="CK3341">
        <f t="shared" si="422"/>
        <v>34.684018044463798</v>
      </c>
      <c r="CL3341" cm="1">
        <f t="array" ref="CL3341">IF(INDEX(AS:AS,ROW()-2)=0,CL3340,INDEX(AS:AS,ROW()-2))</f>
        <v>42.29</v>
      </c>
      <c r="CM3341" t="str">
        <f t="shared" si="423"/>
        <v>CIV</v>
      </c>
    </row>
    <row r="3342" spans="1:91" x14ac:dyDescent="0.3">
      <c r="A3342" s="1">
        <v>3337</v>
      </c>
      <c r="B3342" t="s">
        <v>246</v>
      </c>
      <c r="C3342">
        <v>5</v>
      </c>
      <c r="D3342">
        <v>20</v>
      </c>
      <c r="E3342">
        <v>21</v>
      </c>
      <c r="F3342" t="s">
        <v>80</v>
      </c>
      <c r="G3342" t="s">
        <v>82</v>
      </c>
      <c r="H3342">
        <v>45.87</v>
      </c>
      <c r="I3342">
        <v>0.88</v>
      </c>
      <c r="J3342">
        <v>45.57</v>
      </c>
      <c r="K3342">
        <v>1564</v>
      </c>
      <c r="L3342">
        <v>45.89</v>
      </c>
      <c r="M3342">
        <v>0.89</v>
      </c>
      <c r="N3342">
        <v>45.57</v>
      </c>
      <c r="O3342">
        <v>1568</v>
      </c>
      <c r="P3342">
        <v>1.35</v>
      </c>
      <c r="Q3342">
        <v>50.28</v>
      </c>
      <c r="R3342">
        <v>30.11</v>
      </c>
      <c r="S3342">
        <v>1.6708776595744681</v>
      </c>
      <c r="T3342">
        <v>7.41</v>
      </c>
      <c r="U3342">
        <v>0</v>
      </c>
      <c r="V3342">
        <v>0</v>
      </c>
      <c r="W3342">
        <v>0</v>
      </c>
      <c r="X3342">
        <v>0</v>
      </c>
      <c r="Y3342">
        <v>2.2000000000000002</v>
      </c>
      <c r="Z3342">
        <v>7.72</v>
      </c>
      <c r="AA3342">
        <v>19.75</v>
      </c>
      <c r="AB3342">
        <v>65.900000000000006</v>
      </c>
      <c r="AC3342">
        <v>1680</v>
      </c>
      <c r="AD3342">
        <v>37.85</v>
      </c>
      <c r="AE3342">
        <v>32.619999999999997</v>
      </c>
      <c r="AF3342">
        <v>12.96</v>
      </c>
      <c r="AG3342">
        <v>1570</v>
      </c>
      <c r="AI3342">
        <v>44.58</v>
      </c>
      <c r="AJ3342">
        <v>41.51</v>
      </c>
      <c r="AK3342">
        <v>4.87</v>
      </c>
      <c r="AL3342">
        <v>47.26</v>
      </c>
      <c r="AM3342">
        <v>6.49</v>
      </c>
      <c r="AN3342">
        <v>47.83</v>
      </c>
      <c r="AO3342">
        <v>45.21</v>
      </c>
      <c r="AP3342">
        <v>3.7</v>
      </c>
      <c r="AQ3342">
        <v>3.83</v>
      </c>
      <c r="AR3342">
        <v>4.5599999999999996</v>
      </c>
      <c r="AS3342">
        <v>42.08</v>
      </c>
      <c r="AT3342">
        <v>0</v>
      </c>
      <c r="AU3342">
        <v>1.3</v>
      </c>
      <c r="AV3342">
        <v>10.5</v>
      </c>
      <c r="AW3342">
        <v>57.8</v>
      </c>
      <c r="AX3342">
        <v>89.7</v>
      </c>
      <c r="AY3342">
        <v>97.3</v>
      </c>
      <c r="AZ3342">
        <v>100</v>
      </c>
      <c r="BA3342">
        <v>79.2</v>
      </c>
      <c r="BB3342">
        <v>86.8</v>
      </c>
      <c r="BC3342">
        <v>40.530833533101031</v>
      </c>
      <c r="BD3342">
        <v>2.3031092695861002E-3</v>
      </c>
      <c r="BE3342">
        <v>52.680410046882322</v>
      </c>
      <c r="BF3342">
        <v>43.288747242915278</v>
      </c>
      <c r="BG3342">
        <v>160.92936855077139</v>
      </c>
      <c r="BH3342">
        <v>0.85604413337732488</v>
      </c>
      <c r="BI3342">
        <v>95.564414940718436</v>
      </c>
      <c r="BJ3342">
        <v>0.49676626218726011</v>
      </c>
      <c r="BK3342">
        <v>738.00153538923291</v>
      </c>
      <c r="BL3342">
        <v>3.730827337380326</v>
      </c>
      <c r="BM3342">
        <v>185.9321578172688</v>
      </c>
      <c r="BN3342">
        <v>103.8429145195017</v>
      </c>
      <c r="BO3342">
        <v>101.686995152996</v>
      </c>
      <c r="BP3342">
        <v>101.8934310851056</v>
      </c>
      <c r="BQ3342">
        <v>35.358907854423776</v>
      </c>
      <c r="BR3342">
        <v>45.145605521678711</v>
      </c>
      <c r="BS3342">
        <v>86.186101226406706</v>
      </c>
      <c r="BT3342">
        <v>1847.8291843109539</v>
      </c>
      <c r="BU3342">
        <v>105.60846649301369</v>
      </c>
      <c r="BV3342">
        <v>850.63235088709939</v>
      </c>
      <c r="BW3342">
        <v>16.995745622867901</v>
      </c>
      <c r="BX3342">
        <v>11.16433628021305</v>
      </c>
      <c r="BY3342">
        <v>0.39925096570787688</v>
      </c>
      <c r="BZ3342">
        <v>19.911679282426409</v>
      </c>
      <c r="CA3342">
        <f t="shared" si="416"/>
        <v>52.682713156151905</v>
      </c>
      <c r="CB3342" cm="1">
        <f t="array" ref="CB3342">IF(ISBLANK(INDEX(AC:AC,ROW())), "", INDEX(AC:AC,ROW())*(BI3342+BJ3342)/1000)</f>
        <v>161.38278442088156</v>
      </c>
      <c r="CC3342">
        <f t="shared" si="417"/>
        <v>161.78541268414872</v>
      </c>
      <c r="CD3342">
        <f t="shared" si="418"/>
        <v>4.5616073980045559</v>
      </c>
      <c r="CE3342" t="str">
        <f t="shared" si="419"/>
        <v/>
      </c>
      <c r="CF3342" cm="1">
        <f t="array" ref="CF3342">IFERROR(IF((BD3342+BE3342)*INDEX(H:H,ROW())*INDEX(K:K,ROW())/(BF3342*30*1000)&lt;0.5,"",(BD3342+BE3342)*INDEX(H:H,ROW())*INDEX(K:K,ROW())/(BF3342*30*1000)),"")</f>
        <v>2.9102972533551767</v>
      </c>
      <c r="CG3342">
        <f t="shared" si="420"/>
        <v>1.0680448307968275</v>
      </c>
      <c r="CH3342" cm="1">
        <f t="array" ref="CH3342">IFERROR((BD3342+BE3342)*INDEX(K:K,ROW())*INDEX(H:H,ROW())/BC3342/100000,"")</f>
        <v>0.93249838125846041</v>
      </c>
      <c r="CI3342">
        <f t="shared" si="421"/>
        <v>98.168666651098277</v>
      </c>
      <c r="CJ3342">
        <v>1</v>
      </c>
      <c r="CK3342">
        <f t="shared" si="422"/>
        <v>45.590702762178694</v>
      </c>
      <c r="CL3342" cm="1">
        <f t="array" ref="CL3342">IF(INDEX(AS:AS,ROW()-2)=0,CL3341,INDEX(AS:AS,ROW()-2))</f>
        <v>42.06</v>
      </c>
      <c r="CM3342" t="str">
        <f t="shared" si="423"/>
        <v>CIV</v>
      </c>
    </row>
    <row r="3343" spans="1:91" x14ac:dyDescent="0.3">
      <c r="A3343" s="1">
        <v>3338</v>
      </c>
      <c r="B3343" t="s">
        <v>246</v>
      </c>
      <c r="C3343">
        <v>5</v>
      </c>
      <c r="D3343">
        <v>20</v>
      </c>
      <c r="E3343">
        <v>21</v>
      </c>
      <c r="F3343" t="s">
        <v>80</v>
      </c>
      <c r="G3343" t="s">
        <v>83</v>
      </c>
      <c r="H3343">
        <v>45.87</v>
      </c>
      <c r="I3343">
        <v>0.88</v>
      </c>
      <c r="J3343">
        <v>45.57</v>
      </c>
      <c r="K3343">
        <v>1564</v>
      </c>
      <c r="L3343">
        <v>45.89</v>
      </c>
      <c r="M3343">
        <v>0.89</v>
      </c>
      <c r="N3343">
        <v>45.57</v>
      </c>
      <c r="O3343">
        <v>1568</v>
      </c>
      <c r="P3343">
        <v>1.35</v>
      </c>
      <c r="Q3343">
        <v>50.28</v>
      </c>
      <c r="R3343">
        <v>30.11</v>
      </c>
      <c r="S3343">
        <v>1.6708776595744681</v>
      </c>
      <c r="T3343">
        <v>7.41</v>
      </c>
      <c r="U3343">
        <v>0</v>
      </c>
      <c r="V3343">
        <v>0</v>
      </c>
      <c r="W3343">
        <v>0</v>
      </c>
      <c r="X3343">
        <v>0</v>
      </c>
      <c r="Y3343">
        <v>2.2000000000000002</v>
      </c>
      <c r="Z3343">
        <v>7.72</v>
      </c>
      <c r="AA3343">
        <v>19.75</v>
      </c>
      <c r="AB3343">
        <v>65.900000000000006</v>
      </c>
      <c r="AC3343">
        <v>1684</v>
      </c>
      <c r="AD3343">
        <v>37.79</v>
      </c>
      <c r="AE3343">
        <v>32.28</v>
      </c>
      <c r="AF3343">
        <v>12.88</v>
      </c>
      <c r="AG3343">
        <v>1570</v>
      </c>
      <c r="AI3343">
        <v>44.58</v>
      </c>
      <c r="AJ3343">
        <v>41.32</v>
      </c>
      <c r="AK3343">
        <v>4.51</v>
      </c>
      <c r="AL3343">
        <v>47.305</v>
      </c>
      <c r="AM3343">
        <v>6.31</v>
      </c>
      <c r="AN3343">
        <v>47.89</v>
      </c>
      <c r="AO3343">
        <v>45.09</v>
      </c>
      <c r="AP3343">
        <v>3.31</v>
      </c>
      <c r="AQ3343">
        <v>3.83</v>
      </c>
      <c r="AR3343">
        <v>4.12</v>
      </c>
      <c r="AS3343">
        <v>42.24</v>
      </c>
      <c r="AT3343">
        <v>0</v>
      </c>
      <c r="AU3343">
        <v>0</v>
      </c>
      <c r="AV3343">
        <v>5.0999999999999996</v>
      </c>
      <c r="AW3343">
        <v>39.4</v>
      </c>
      <c r="AX3343">
        <v>62.8</v>
      </c>
      <c r="AY3343">
        <v>82.3</v>
      </c>
      <c r="AZ3343">
        <v>96.7</v>
      </c>
      <c r="BA3343">
        <v>57.7</v>
      </c>
      <c r="BB3343">
        <v>77.2</v>
      </c>
      <c r="BC3343">
        <v>18.653891319249929</v>
      </c>
      <c r="BD3343">
        <v>7.2106600770777997E-3</v>
      </c>
      <c r="BE3343">
        <v>51.504167999726789</v>
      </c>
      <c r="BF3343">
        <v>41.966816150085982</v>
      </c>
      <c r="BG3343">
        <v>160.44514970339509</v>
      </c>
      <c r="BH3343">
        <v>3.1328511778957603E-2</v>
      </c>
      <c r="BI3343">
        <v>95.274382628778682</v>
      </c>
      <c r="BJ3343">
        <v>1.8507837828467402E-2</v>
      </c>
      <c r="BK3343">
        <v>869.84354591043973</v>
      </c>
      <c r="BL3343">
        <v>3.975198555085945</v>
      </c>
      <c r="BM3343">
        <v>186.76005836362049</v>
      </c>
      <c r="BN3343">
        <v>104.09470270156849</v>
      </c>
      <c r="BO3343">
        <v>102.0813374028767</v>
      </c>
      <c r="BP3343">
        <v>102.48614644925379</v>
      </c>
      <c r="BQ3343">
        <v>33.219230855121303</v>
      </c>
      <c r="BR3343">
        <v>41.887843677879282</v>
      </c>
      <c r="BS3343">
        <v>84.974564868016799</v>
      </c>
      <c r="BT3343">
        <v>1847.8291843109539</v>
      </c>
      <c r="BU3343">
        <v>102.51040236289801</v>
      </c>
      <c r="BV3343">
        <v>847.15362945078391</v>
      </c>
      <c r="BW3343">
        <v>22.418216850203802</v>
      </c>
      <c r="BX3343">
        <v>11.78727191548538</v>
      </c>
      <c r="BY3343">
        <v>0.39975175675317087</v>
      </c>
      <c r="BZ3343">
        <v>20.338614487781069</v>
      </c>
      <c r="CA3343">
        <f t="shared" si="416"/>
        <v>51.511378659803867</v>
      </c>
      <c r="CB3343" cm="1">
        <f t="array" ref="CB3343">IF(ISBLANK(INDEX(AC:AC,ROW())), "", INDEX(AC:AC,ROW())*(BI3343+BJ3343)/1000)</f>
        <v>160.47322754576643</v>
      </c>
      <c r="CC3343">
        <f t="shared" si="417"/>
        <v>160.47647821517404</v>
      </c>
      <c r="CD3343">
        <f t="shared" si="418"/>
        <v>5.4203803297833755</v>
      </c>
      <c r="CE3343" t="str">
        <f t="shared" si="419"/>
        <v/>
      </c>
      <c r="CF3343" cm="1">
        <f t="array" ref="CF3343">IFERROR(IF((BD3343+BE3343)*INDEX(H:H,ROW())*INDEX(K:K,ROW())/(BF3343*30*1000)&lt;0.5,"",(BD3343+BE3343)*INDEX(H:H,ROW())*INDEX(K:K,ROW())/(BF3343*30*1000)),"")</f>
        <v>2.9352249164162898</v>
      </c>
      <c r="CG3343">
        <f t="shared" si="420"/>
        <v>2.2497620165063479</v>
      </c>
      <c r="CH3343" cm="1">
        <f t="array" ref="CH3343">IFERROR((BD3343+BE3343)*INDEX(K:K,ROW())*INDEX(H:H,ROW())/BC3343/100000,"")</f>
        <v>1.9810672580569171</v>
      </c>
      <c r="CI3343">
        <f t="shared" si="421"/>
        <v>95.986008643943322</v>
      </c>
      <c r="CJ3343">
        <v>1</v>
      </c>
      <c r="CK3343">
        <f t="shared" si="422"/>
        <v>99.058644262823705</v>
      </c>
      <c r="CL3343" cm="1">
        <f t="array" ref="CL3343">IF(INDEX(AS:AS,ROW()-2)=0,CL3342,INDEX(AS:AS,ROW()-2))</f>
        <v>42.06</v>
      </c>
      <c r="CM3343" t="str">
        <f t="shared" si="423"/>
        <v>CIV</v>
      </c>
    </row>
    <row r="3344" spans="1:91" x14ac:dyDescent="0.3">
      <c r="A3344" s="1">
        <v>3339</v>
      </c>
      <c r="B3344" t="s">
        <v>246</v>
      </c>
      <c r="C3344">
        <v>5</v>
      </c>
      <c r="D3344">
        <v>20</v>
      </c>
      <c r="E3344">
        <v>21</v>
      </c>
      <c r="F3344" t="s">
        <v>80</v>
      </c>
      <c r="G3344" t="s">
        <v>84</v>
      </c>
      <c r="H3344">
        <v>45.87</v>
      </c>
      <c r="I3344">
        <v>0.88</v>
      </c>
      <c r="J3344">
        <v>45.57</v>
      </c>
      <c r="K3344">
        <v>1568</v>
      </c>
      <c r="L3344">
        <v>45.89</v>
      </c>
      <c r="M3344">
        <v>0.89</v>
      </c>
      <c r="N3344">
        <v>45.57</v>
      </c>
      <c r="O3344">
        <v>1568</v>
      </c>
      <c r="P3344">
        <v>1.35</v>
      </c>
      <c r="Q3344">
        <v>50.28</v>
      </c>
      <c r="R3344">
        <v>30.11</v>
      </c>
      <c r="S3344">
        <v>1.6708776595744681</v>
      </c>
      <c r="T3344">
        <v>7.41</v>
      </c>
      <c r="U3344">
        <v>0</v>
      </c>
      <c r="V3344">
        <v>0</v>
      </c>
      <c r="W3344">
        <v>0</v>
      </c>
      <c r="X3344">
        <v>0</v>
      </c>
      <c r="Y3344">
        <v>2.2000000000000002</v>
      </c>
      <c r="Z3344">
        <v>7.72</v>
      </c>
      <c r="AA3344">
        <v>19.75</v>
      </c>
      <c r="AB3344">
        <v>65.900000000000006</v>
      </c>
      <c r="AC3344">
        <v>1678</v>
      </c>
      <c r="AD3344">
        <v>37.79</v>
      </c>
      <c r="AE3344">
        <v>32.51</v>
      </c>
      <c r="AF3344">
        <v>12.53</v>
      </c>
      <c r="AG3344">
        <v>1570</v>
      </c>
      <c r="AI3344">
        <v>44.58</v>
      </c>
      <c r="AJ3344">
        <v>41.32</v>
      </c>
      <c r="AK3344">
        <v>4.75</v>
      </c>
      <c r="AL3344">
        <v>47.305</v>
      </c>
      <c r="AM3344">
        <v>6.37</v>
      </c>
      <c r="AN3344">
        <v>47.89</v>
      </c>
      <c r="AO3344">
        <v>45.09</v>
      </c>
      <c r="AP3344">
        <v>3.65</v>
      </c>
      <c r="AQ3344">
        <v>4.3899999999999997</v>
      </c>
      <c r="AR3344">
        <v>4.12</v>
      </c>
      <c r="AS3344">
        <v>42.33</v>
      </c>
      <c r="AT3344">
        <v>0</v>
      </c>
      <c r="AU3344">
        <v>0</v>
      </c>
      <c r="AV3344">
        <v>3.5</v>
      </c>
      <c r="AW3344">
        <v>33.4</v>
      </c>
      <c r="AX3344">
        <v>56.7</v>
      </c>
      <c r="AY3344">
        <v>74.2</v>
      </c>
      <c r="AZ3344">
        <v>95.6</v>
      </c>
      <c r="BA3344">
        <v>53.2</v>
      </c>
      <c r="BB3344">
        <v>70.7</v>
      </c>
      <c r="BC3344">
        <v>0.52299590848970068</v>
      </c>
      <c r="BD3344">
        <v>1.04320688190598E-2</v>
      </c>
      <c r="BE3344">
        <v>8.1033432643410492</v>
      </c>
      <c r="BF3344">
        <v>5.2540925250084847</v>
      </c>
      <c r="BG3344">
        <v>24.20110751690067</v>
      </c>
      <c r="BH3344">
        <v>6.0446167554029637</v>
      </c>
      <c r="BI3344">
        <v>14.37730167015807</v>
      </c>
      <c r="BJ3344">
        <v>3.534850933961545</v>
      </c>
      <c r="BK3344">
        <v>139.16922900738601</v>
      </c>
      <c r="BL3344">
        <v>4.1943305222953908</v>
      </c>
      <c r="BM3344">
        <v>186.080979361902</v>
      </c>
      <c r="BN3344">
        <v>105.3426728490804</v>
      </c>
      <c r="BO3344">
        <v>106.42157686643699</v>
      </c>
      <c r="BP3344">
        <v>103.158450794646</v>
      </c>
      <c r="BQ3344">
        <v>17.45030537520562</v>
      </c>
      <c r="BR3344">
        <v>52.912359797070948</v>
      </c>
      <c r="BS3344">
        <v>112.4954862262139</v>
      </c>
      <c r="BT3344">
        <v>1847.8291843109539</v>
      </c>
      <c r="BU3344">
        <v>84.985491491032505</v>
      </c>
      <c r="BV3344">
        <v>661.66415072709583</v>
      </c>
      <c r="BW3344">
        <v>107.8602724002513</v>
      </c>
      <c r="BX3344">
        <v>10.3687236179648</v>
      </c>
      <c r="BY3344">
        <v>2.810195286406544</v>
      </c>
      <c r="BZ3344">
        <v>20.33914189192787</v>
      </c>
      <c r="CA3344">
        <f t="shared" si="416"/>
        <v>8.1137753331601097</v>
      </c>
      <c r="CB3344" cm="1">
        <f t="array" ref="CB3344">IF(ISBLANK(INDEX(AC:AC,ROW())), "", INDEX(AC:AC,ROW())*(BI3344+BJ3344)/1000)</f>
        <v>30.056592069712714</v>
      </c>
      <c r="CC3344">
        <f t="shared" si="417"/>
        <v>30.245724272303633</v>
      </c>
      <c r="CD3344">
        <f t="shared" si="418"/>
        <v>4.601286044745998</v>
      </c>
      <c r="CE3344" t="str">
        <f t="shared" si="419"/>
        <v/>
      </c>
      <c r="CF3344" cm="1">
        <f t="array" ref="CF3344">IFERROR(IF((BD3344+BE3344)*INDEX(H:H,ROW())*INDEX(K:K,ROW())/(BF3344*30*1000)&lt;0.5,"",(BD3344+BE3344)*INDEX(H:H,ROW())*INDEX(K:K,ROW())/(BF3344*30*1000)),"")</f>
        <v>3.7023613655358343</v>
      </c>
      <c r="CG3344" t="str">
        <f t="shared" si="420"/>
        <v/>
      </c>
      <c r="CH3344" cm="1">
        <f t="array" ref="CH3344">IFERROR((BD3344+BE3344)*INDEX(K:K,ROW())*INDEX(H:H,ROW())/BC3344/100000,"")</f>
        <v>11.15833729849826</v>
      </c>
      <c r="CI3344">
        <f t="shared" si="421"/>
        <v>15.15783052639639</v>
      </c>
      <c r="CJ3344">
        <v>0</v>
      </c>
      <c r="CK3344" t="str">
        <f t="shared" si="422"/>
        <v xml:space="preserve"> </v>
      </c>
      <c r="CL3344" cm="1">
        <f t="array" ref="CL3344">IF(INDEX(AS:AS,ROW()-2)=0,CL3343,INDEX(AS:AS,ROW()-2))</f>
        <v>42.08</v>
      </c>
      <c r="CM3344" t="str">
        <f t="shared" si="423"/>
        <v>CIV</v>
      </c>
    </row>
    <row r="3345" spans="1:91" x14ac:dyDescent="0.3">
      <c r="A3345" s="1">
        <v>3340</v>
      </c>
      <c r="B3345" t="s">
        <v>246</v>
      </c>
      <c r="C3345">
        <v>5</v>
      </c>
      <c r="D3345">
        <v>20</v>
      </c>
      <c r="E3345">
        <v>21</v>
      </c>
      <c r="F3345" t="s">
        <v>80</v>
      </c>
      <c r="G3345" t="s">
        <v>85</v>
      </c>
      <c r="H3345">
        <v>45.87</v>
      </c>
      <c r="I3345">
        <v>0.88</v>
      </c>
      <c r="J3345">
        <v>45.57</v>
      </c>
      <c r="K3345">
        <v>1564</v>
      </c>
      <c r="L3345">
        <v>45.89</v>
      </c>
      <c r="M3345">
        <v>0.89</v>
      </c>
      <c r="N3345">
        <v>45.57</v>
      </c>
      <c r="O3345">
        <v>1568</v>
      </c>
      <c r="P3345">
        <v>1.35</v>
      </c>
      <c r="Q3345">
        <v>50.28</v>
      </c>
      <c r="R3345">
        <v>30.11</v>
      </c>
      <c r="S3345">
        <v>1.6708776595744681</v>
      </c>
      <c r="T3345">
        <v>7.41</v>
      </c>
      <c r="U3345">
        <v>0</v>
      </c>
      <c r="V3345">
        <v>0</v>
      </c>
      <c r="W3345">
        <v>0</v>
      </c>
      <c r="X3345">
        <v>0</v>
      </c>
      <c r="Y3345">
        <v>2.2000000000000002</v>
      </c>
      <c r="Z3345">
        <v>7.72</v>
      </c>
      <c r="AA3345">
        <v>19.75</v>
      </c>
      <c r="AB3345">
        <v>65.900000000000006</v>
      </c>
      <c r="AC3345">
        <v>1690</v>
      </c>
      <c r="AD3345">
        <v>37.79</v>
      </c>
      <c r="AE3345">
        <v>32.28</v>
      </c>
      <c r="AF3345">
        <v>11.52</v>
      </c>
      <c r="AG3345">
        <v>1570</v>
      </c>
      <c r="AI3345">
        <v>44.58</v>
      </c>
      <c r="AJ3345">
        <v>41.32</v>
      </c>
      <c r="AK3345">
        <v>4.51</v>
      </c>
      <c r="AL3345">
        <v>47.305</v>
      </c>
      <c r="AM3345">
        <v>6.31</v>
      </c>
      <c r="AN3345">
        <v>47.89</v>
      </c>
      <c r="AO3345">
        <v>45.09</v>
      </c>
      <c r="AP3345">
        <v>3.31</v>
      </c>
      <c r="AQ3345">
        <v>3.83</v>
      </c>
      <c r="AR3345">
        <v>4.12</v>
      </c>
      <c r="AS3345">
        <v>42.06</v>
      </c>
      <c r="AT3345">
        <v>0</v>
      </c>
      <c r="AU3345">
        <v>0</v>
      </c>
      <c r="AV3345">
        <v>5.6</v>
      </c>
      <c r="AW3345">
        <v>68.400000000000006</v>
      </c>
      <c r="AX3345">
        <v>92.8</v>
      </c>
      <c r="AY3345">
        <v>99.1</v>
      </c>
      <c r="AZ3345">
        <v>100</v>
      </c>
      <c r="BA3345">
        <v>86.199999999999989</v>
      </c>
      <c r="BB3345">
        <v>92.6</v>
      </c>
      <c r="BC3345">
        <v>1.016279659236366E-16</v>
      </c>
      <c r="BD3345">
        <v>1.6666795444182099E-2</v>
      </c>
      <c r="BE3345">
        <v>50.567891673570138</v>
      </c>
      <c r="BF3345">
        <v>1.5083534245147281E-17</v>
      </c>
      <c r="BG3345">
        <v>4.4901610074477816</v>
      </c>
      <c r="BH3345">
        <v>6.0446167554029637</v>
      </c>
      <c r="BI3345">
        <v>2.6687213148697619</v>
      </c>
      <c r="BJ3345">
        <v>3.534850933961545</v>
      </c>
      <c r="BK3345">
        <v>7.2552801951399086</v>
      </c>
      <c r="BL3345">
        <v>4.8454117278062849</v>
      </c>
      <c r="BM3345">
        <v>183.01562557912251</v>
      </c>
      <c r="BN3345">
        <v>106.3269938291271</v>
      </c>
      <c r="BO3345">
        <v>109.6094797210889</v>
      </c>
      <c r="BP3345">
        <v>101.5999467540171</v>
      </c>
      <c r="BQ3345">
        <v>15.239371330145151</v>
      </c>
      <c r="BR3345">
        <v>46.501638362507983</v>
      </c>
      <c r="BS3345">
        <v>111.59588953663599</v>
      </c>
      <c r="BT3345">
        <v>1847.8291843109539</v>
      </c>
      <c r="BU3345">
        <v>106.91284269354441</v>
      </c>
      <c r="BV3345">
        <v>547.91540921006822</v>
      </c>
      <c r="BW3345">
        <v>74.251436907106353</v>
      </c>
      <c r="BX3345">
        <v>12.722044186400749</v>
      </c>
      <c r="BY3345">
        <v>0.40097784683931659</v>
      </c>
      <c r="BZ3345">
        <v>20.336368688743619</v>
      </c>
      <c r="CA3345">
        <f t="shared" si="416"/>
        <v>50.584558469014318</v>
      </c>
      <c r="CB3345" cm="1">
        <f t="array" ref="CB3345">IF(ISBLANK(INDEX(AC:AC,ROW())), "", INDEX(AC:AC,ROW())*(BI3345+BJ3345)/1000)</f>
        <v>10.484037100524908</v>
      </c>
      <c r="CC3345">
        <f t="shared" si="417"/>
        <v>10.534777762850744</v>
      </c>
      <c r="CD3345">
        <f t="shared" si="418"/>
        <v>0.68869798285869166</v>
      </c>
      <c r="CE3345" t="str">
        <f t="shared" si="419"/>
        <v/>
      </c>
      <c r="CF3345" cm="1">
        <f t="array" ref="CF3345">IFERROR(IF((BD3345+BE3345)*INDEX(H:H,ROW())*INDEX(K:K,ROW())/(BF3345*30*1000)&lt;0.5,"",(BD3345+BE3345)*INDEX(H:H,ROW())*INDEX(K:K,ROW())/(BF3345*30*1000)),"")</f>
        <v>8.0197177555482808E+18</v>
      </c>
      <c r="CG3345">
        <f t="shared" si="420"/>
        <v>0.14841912959746797</v>
      </c>
      <c r="CH3345" cm="1">
        <f t="array" ref="CH3345">IFERROR((BD3345+BE3345)*INDEX(K:K,ROW())*INDEX(H:H,ROW())/BC3345/100000,"")</f>
        <v>3.5708385866875066E+17</v>
      </c>
      <c r="CI3345">
        <f t="shared" si="421"/>
        <v>94.258977196541466</v>
      </c>
      <c r="CJ3345">
        <v>0</v>
      </c>
      <c r="CK3345" t="str">
        <f t="shared" si="422"/>
        <v xml:space="preserve"> </v>
      </c>
      <c r="CL3345" cm="1">
        <f t="array" ref="CL3345">IF(INDEX(AS:AS,ROW()-2)=0,CL3344,INDEX(AS:AS,ROW()-2))</f>
        <v>42.24</v>
      </c>
      <c r="CM3345" t="str">
        <f t="shared" si="423"/>
        <v>CIV</v>
      </c>
    </row>
    <row r="3346" spans="1:91" x14ac:dyDescent="0.3">
      <c r="A3346" s="1">
        <v>3341</v>
      </c>
      <c r="B3346" t="s">
        <v>246</v>
      </c>
      <c r="C3346">
        <v>5</v>
      </c>
      <c r="D3346">
        <v>20</v>
      </c>
      <c r="E3346">
        <v>21</v>
      </c>
      <c r="F3346" t="s">
        <v>80</v>
      </c>
      <c r="G3346" t="s">
        <v>86</v>
      </c>
      <c r="H3346">
        <v>45.87</v>
      </c>
      <c r="I3346">
        <v>0.88</v>
      </c>
      <c r="J3346">
        <v>45.57</v>
      </c>
      <c r="K3346">
        <v>1564</v>
      </c>
      <c r="L3346">
        <v>45.89</v>
      </c>
      <c r="M3346">
        <v>0.89</v>
      </c>
      <c r="N3346">
        <v>45.57</v>
      </c>
      <c r="O3346">
        <v>1568</v>
      </c>
      <c r="P3346">
        <v>1.35</v>
      </c>
      <c r="Q3346">
        <v>50.28</v>
      </c>
      <c r="R3346">
        <v>30.11</v>
      </c>
      <c r="S3346">
        <v>1.6708776595744681</v>
      </c>
      <c r="T3346">
        <v>7.41</v>
      </c>
      <c r="U3346">
        <v>0</v>
      </c>
      <c r="V3346">
        <v>0</v>
      </c>
      <c r="W3346">
        <v>0</v>
      </c>
      <c r="X3346">
        <v>0</v>
      </c>
      <c r="Y3346">
        <v>2.2000000000000002</v>
      </c>
      <c r="Z3346">
        <v>7.72</v>
      </c>
      <c r="AA3346">
        <v>19.75</v>
      </c>
      <c r="AB3346">
        <v>65.900000000000006</v>
      </c>
      <c r="AC3346">
        <v>1690</v>
      </c>
      <c r="AD3346">
        <v>37.79</v>
      </c>
      <c r="AE3346">
        <v>32.28</v>
      </c>
      <c r="AF3346">
        <v>11.52</v>
      </c>
      <c r="AG3346">
        <v>1570</v>
      </c>
      <c r="AI3346">
        <v>44.58</v>
      </c>
      <c r="AJ3346">
        <v>41.32</v>
      </c>
      <c r="AK3346">
        <v>4.51</v>
      </c>
      <c r="AL3346">
        <v>47.305</v>
      </c>
      <c r="AM3346">
        <v>6.31</v>
      </c>
      <c r="AN3346">
        <v>47.89</v>
      </c>
      <c r="AO3346">
        <v>45.09</v>
      </c>
      <c r="AP3346">
        <v>3.31</v>
      </c>
      <c r="AQ3346">
        <v>3.83</v>
      </c>
      <c r="AR3346">
        <v>4.12</v>
      </c>
      <c r="AS3346">
        <v>42.06</v>
      </c>
      <c r="AT3346">
        <v>0</v>
      </c>
      <c r="AU3346">
        <v>0</v>
      </c>
      <c r="AV3346">
        <v>5.6</v>
      </c>
      <c r="AW3346">
        <v>68.400000000000006</v>
      </c>
      <c r="AX3346">
        <v>92.8</v>
      </c>
      <c r="AY3346">
        <v>99.1</v>
      </c>
      <c r="AZ3346">
        <v>100</v>
      </c>
      <c r="BA3346">
        <v>86.199999999999989</v>
      </c>
      <c r="BB3346">
        <v>92.6</v>
      </c>
      <c r="BC3346">
        <v>1.016279659236366E-16</v>
      </c>
      <c r="BD3346">
        <v>2.2041080865505901E-2</v>
      </c>
      <c r="BE3346">
        <v>50.567891673570138</v>
      </c>
      <c r="BF3346">
        <v>1.5083534245147281E-17</v>
      </c>
      <c r="BG3346">
        <v>142.37982888017811</v>
      </c>
      <c r="BH3346">
        <v>6.0446167554029637</v>
      </c>
      <c r="BI3346">
        <v>83.85749935627166</v>
      </c>
      <c r="BJ3346">
        <v>3.534850933961545</v>
      </c>
      <c r="BK3346">
        <v>42.526114602705867</v>
      </c>
      <c r="BL3346">
        <v>4.4054598067787722</v>
      </c>
      <c r="BM3346">
        <v>157.5295231713869</v>
      </c>
      <c r="BN3346">
        <v>88.583705621193431</v>
      </c>
      <c r="BO3346">
        <v>109.0537844305338</v>
      </c>
      <c r="BP3346">
        <v>98.951834135387955</v>
      </c>
      <c r="BQ3346">
        <v>15.239371330145151</v>
      </c>
      <c r="BR3346">
        <v>37.716537947373233</v>
      </c>
      <c r="BS3346">
        <v>65.81514119654166</v>
      </c>
      <c r="BT3346">
        <v>1847.8291843109539</v>
      </c>
      <c r="BU3346">
        <v>118.02144440025781</v>
      </c>
      <c r="BV3346">
        <v>454.8385126494565</v>
      </c>
      <c r="BW3346">
        <v>123.7786409132528</v>
      </c>
      <c r="BX3346">
        <v>10.03305521503442</v>
      </c>
      <c r="BY3346">
        <v>18.538076321590609</v>
      </c>
      <c r="BZ3346">
        <v>20.338180002138468</v>
      </c>
      <c r="CA3346">
        <f t="shared" si="416"/>
        <v>50.589932754435644</v>
      </c>
      <c r="CB3346" cm="1">
        <f t="array" ref="CB3346">IF(ISBLANK(INDEX(AC:AC,ROW())), "", INDEX(AC:AC,ROW())*(BI3346+BJ3346)/1000)</f>
        <v>147.69307199049413</v>
      </c>
      <c r="CC3346">
        <f t="shared" si="417"/>
        <v>148.42444563558107</v>
      </c>
      <c r="CD3346">
        <f t="shared" si="418"/>
        <v>0.28651691721401512</v>
      </c>
      <c r="CE3346" t="str">
        <f t="shared" si="419"/>
        <v/>
      </c>
      <c r="CF3346" cm="1">
        <f t="array" ref="CF3346">IFERROR(IF((BD3346+BE3346)*INDEX(H:H,ROW())*INDEX(K:K,ROW())/(BF3346*30*1000)&lt;0.5,"",(BD3346+BE3346)*INDEX(H:H,ROW())*INDEX(K:K,ROW())/(BF3346*30*1000)),"")</f>
        <v>8.0205697992058972E+18</v>
      </c>
      <c r="CG3346">
        <f t="shared" si="420"/>
        <v>0.14841912959746797</v>
      </c>
      <c r="CH3346" cm="1">
        <f t="array" ref="CH3346">IFERROR((BD3346+BE3346)*INDEX(K:K,ROW())*INDEX(H:H,ROW())/BC3346/100000,"")</f>
        <v>3.5712179654216333E+17</v>
      </c>
      <c r="CI3346">
        <f t="shared" si="421"/>
        <v>94.268991609285365</v>
      </c>
      <c r="CJ3346">
        <v>0</v>
      </c>
      <c r="CK3346" t="str">
        <f t="shared" si="422"/>
        <v xml:space="preserve"> </v>
      </c>
      <c r="CL3346" cm="1">
        <f t="array" ref="CL3346">IF(INDEX(AS:AS,ROW()-2)=0,CL3345,INDEX(AS:AS,ROW()-2))</f>
        <v>42.33</v>
      </c>
      <c r="CM3346" t="str">
        <f t="shared" si="423"/>
        <v>CIV</v>
      </c>
    </row>
    <row r="3347" spans="1:91" x14ac:dyDescent="0.3">
      <c r="A3347" s="1">
        <v>3342</v>
      </c>
      <c r="B3347" t="s">
        <v>246</v>
      </c>
      <c r="C3347">
        <v>5</v>
      </c>
      <c r="D3347">
        <v>20</v>
      </c>
      <c r="E3347">
        <v>21</v>
      </c>
      <c r="F3347" t="s">
        <v>80</v>
      </c>
      <c r="G3347" t="s">
        <v>87</v>
      </c>
      <c r="H3347">
        <v>45.87</v>
      </c>
      <c r="I3347">
        <v>0.88</v>
      </c>
      <c r="J3347">
        <v>45.57</v>
      </c>
      <c r="K3347">
        <v>1564</v>
      </c>
      <c r="L3347">
        <v>45.89</v>
      </c>
      <c r="M3347">
        <v>0.89</v>
      </c>
      <c r="N3347">
        <v>45.57</v>
      </c>
      <c r="O3347">
        <v>1568</v>
      </c>
      <c r="P3347">
        <v>1.35</v>
      </c>
      <c r="Q3347">
        <v>50.28</v>
      </c>
      <c r="R3347">
        <v>30.11</v>
      </c>
      <c r="S3347">
        <v>1.6708776595744681</v>
      </c>
      <c r="T3347">
        <v>7.41</v>
      </c>
      <c r="U3347">
        <v>0</v>
      </c>
      <c r="V3347">
        <v>0</v>
      </c>
      <c r="W3347">
        <v>0</v>
      </c>
      <c r="X3347">
        <v>0</v>
      </c>
      <c r="Y3347">
        <v>2.2000000000000002</v>
      </c>
      <c r="Z3347">
        <v>7.72</v>
      </c>
      <c r="AA3347">
        <v>19.75</v>
      </c>
      <c r="AB3347">
        <v>65.900000000000006</v>
      </c>
      <c r="AC3347">
        <v>1690</v>
      </c>
      <c r="AD3347">
        <v>37.79</v>
      </c>
      <c r="AE3347">
        <v>32.28</v>
      </c>
      <c r="AF3347">
        <v>11.52</v>
      </c>
      <c r="AG3347">
        <v>1570</v>
      </c>
      <c r="AI3347">
        <v>44.58</v>
      </c>
      <c r="AJ3347">
        <v>41.32</v>
      </c>
      <c r="AK3347">
        <v>4.51</v>
      </c>
      <c r="AL3347">
        <v>47.305</v>
      </c>
      <c r="AM3347">
        <v>6.31</v>
      </c>
      <c r="AN3347">
        <v>47.89</v>
      </c>
      <c r="AO3347">
        <v>45.09</v>
      </c>
      <c r="AP3347">
        <v>3.31</v>
      </c>
      <c r="AQ3347">
        <v>3.83</v>
      </c>
      <c r="AR3347">
        <v>4.12</v>
      </c>
      <c r="AS3347">
        <v>42.06</v>
      </c>
      <c r="AT3347">
        <v>0</v>
      </c>
      <c r="AU3347">
        <v>0</v>
      </c>
      <c r="AV3347">
        <v>5.6</v>
      </c>
      <c r="AW3347">
        <v>68.400000000000006</v>
      </c>
      <c r="AX3347">
        <v>92.8</v>
      </c>
      <c r="AY3347">
        <v>99.1</v>
      </c>
      <c r="AZ3347">
        <v>100</v>
      </c>
      <c r="BA3347">
        <v>86.199999999999989</v>
      </c>
      <c r="BB3347">
        <v>92.6</v>
      </c>
      <c r="BC3347">
        <v>1.016279659236366E-16</v>
      </c>
      <c r="BD3347">
        <v>1.808441129294E-2</v>
      </c>
      <c r="BE3347">
        <v>50.567891673570138</v>
      </c>
      <c r="BF3347">
        <v>40.150025602360827</v>
      </c>
      <c r="BG3347">
        <v>4.8972367541255998E-3</v>
      </c>
      <c r="BH3347">
        <v>4.4927247570321667</v>
      </c>
      <c r="BI3347">
        <v>3.0346909778884998E-3</v>
      </c>
      <c r="BJ3347">
        <v>2.6153589516944691</v>
      </c>
      <c r="BK3347">
        <v>9.1867883205111118E-17</v>
      </c>
      <c r="BL3347">
        <v>0.44941156797283732</v>
      </c>
      <c r="BM3347">
        <v>137.1061327537688</v>
      </c>
      <c r="BN3347">
        <v>45.305096653299003</v>
      </c>
      <c r="BO3347">
        <v>106.1713021264102</v>
      </c>
      <c r="BP3347">
        <v>93.829429934321524</v>
      </c>
      <c r="BQ3347">
        <v>15.239371330145151</v>
      </c>
      <c r="BR3347">
        <v>24.972730173346829</v>
      </c>
      <c r="BS3347">
        <v>52.387478382611491</v>
      </c>
      <c r="BT3347">
        <v>1847.8291843109539</v>
      </c>
      <c r="BU3347">
        <v>45.661399376238244</v>
      </c>
      <c r="BV3347">
        <v>396.55674718492622</v>
      </c>
      <c r="BW3347">
        <v>63.18572321970008</v>
      </c>
      <c r="BX3347">
        <v>0.56573932561366636</v>
      </c>
      <c r="BY3347">
        <v>18.842142979598091</v>
      </c>
      <c r="BZ3347">
        <v>20.332302419828469</v>
      </c>
      <c r="CA3347">
        <f t="shared" si="416"/>
        <v>50.585976084863077</v>
      </c>
      <c r="CB3347" cm="1">
        <f t="array" ref="CB3347">IF(ISBLANK(INDEX(AC:AC,ROW())), "", INDEX(AC:AC,ROW())*(BI3347+BJ3347)/1000)</f>
        <v>4.4250852561162848</v>
      </c>
      <c r="CC3347">
        <f t="shared" si="417"/>
        <v>4.497621993786292</v>
      </c>
      <c r="CD3347">
        <f t="shared" si="418"/>
        <v>2.0425879127243589E-17</v>
      </c>
      <c r="CE3347">
        <f t="shared" si="419"/>
        <v>0.903962628496774</v>
      </c>
      <c r="CF3347" cm="1">
        <f t="array" ref="CF3347">IFERROR(IF((BD3347+BE3347)*INDEX(H:H,ROW())*INDEX(K:K,ROW())/(BF3347*30*1000)&lt;0.5,"",(BD3347+BE3347)*INDEX(H:H,ROW())*INDEX(K:K,ROW())/(BF3347*30*1000)),"")</f>
        <v>3.0129265327113721</v>
      </c>
      <c r="CG3347" t="str">
        <f t="shared" si="420"/>
        <v/>
      </c>
      <c r="CH3347" cm="1">
        <f t="array" ref="CH3347">IFERROR((BD3347+BE3347)*INDEX(K:K,ROW())*INDEX(H:H,ROW())/BC3347/100000,"")</f>
        <v>3.570938658281033E+17</v>
      </c>
      <c r="CI3347">
        <f t="shared" si="421"/>
        <v>94.261618773813353</v>
      </c>
      <c r="CJ3347">
        <v>0</v>
      </c>
      <c r="CK3347" t="str">
        <f t="shared" si="422"/>
        <v xml:space="preserve"> </v>
      </c>
      <c r="CL3347" cm="1">
        <f t="array" ref="CL3347">IF(INDEX(AS:AS,ROW()-2)=0,CL3346,INDEX(AS:AS,ROW()-2))</f>
        <v>42.06</v>
      </c>
      <c r="CM3347" t="str">
        <f t="shared" si="423"/>
        <v>CIV</v>
      </c>
    </row>
    <row r="3348" spans="1:91" x14ac:dyDescent="0.3">
      <c r="A3348" s="1">
        <v>3343</v>
      </c>
      <c r="B3348" t="s">
        <v>246</v>
      </c>
      <c r="C3348">
        <v>5</v>
      </c>
      <c r="D3348">
        <v>20</v>
      </c>
      <c r="E3348">
        <v>21</v>
      </c>
      <c r="F3348" t="s">
        <v>80</v>
      </c>
      <c r="G3348" t="s">
        <v>88</v>
      </c>
      <c r="H3348">
        <v>45.87</v>
      </c>
      <c r="I3348">
        <v>0.88</v>
      </c>
      <c r="J3348">
        <v>45.57</v>
      </c>
      <c r="K3348">
        <v>1564</v>
      </c>
      <c r="L3348">
        <v>45.89</v>
      </c>
      <c r="M3348">
        <v>0.89</v>
      </c>
      <c r="N3348">
        <v>45.57</v>
      </c>
      <c r="O3348">
        <v>1568</v>
      </c>
      <c r="P3348">
        <v>1.35</v>
      </c>
      <c r="Q3348">
        <v>50.28</v>
      </c>
      <c r="R3348">
        <v>30.11</v>
      </c>
      <c r="S3348">
        <v>1.6708776595744681</v>
      </c>
      <c r="T3348">
        <v>7.41</v>
      </c>
      <c r="U3348">
        <v>0</v>
      </c>
      <c r="V3348">
        <v>0</v>
      </c>
      <c r="W3348">
        <v>0</v>
      </c>
      <c r="X3348">
        <v>0</v>
      </c>
      <c r="Y3348">
        <v>2.2000000000000002</v>
      </c>
      <c r="Z3348">
        <v>7.72</v>
      </c>
      <c r="AA3348">
        <v>19.75</v>
      </c>
      <c r="AB3348">
        <v>65.900000000000006</v>
      </c>
      <c r="AC3348">
        <v>1690</v>
      </c>
      <c r="AD3348">
        <v>37.79</v>
      </c>
      <c r="AE3348">
        <v>32.28</v>
      </c>
      <c r="AF3348">
        <v>11.52</v>
      </c>
      <c r="AG3348">
        <v>1570</v>
      </c>
      <c r="AI3348">
        <v>44.58</v>
      </c>
      <c r="AJ3348">
        <v>41.32</v>
      </c>
      <c r="AK3348">
        <v>4.51</v>
      </c>
      <c r="AL3348">
        <v>47.305</v>
      </c>
      <c r="AM3348">
        <v>6.31</v>
      </c>
      <c r="AN3348">
        <v>47.89</v>
      </c>
      <c r="AO3348">
        <v>45.09</v>
      </c>
      <c r="AP3348">
        <v>3.31</v>
      </c>
      <c r="AQ3348">
        <v>3.83</v>
      </c>
      <c r="AR3348">
        <v>4.12</v>
      </c>
      <c r="AS3348">
        <v>42.06</v>
      </c>
      <c r="AT3348">
        <v>0</v>
      </c>
      <c r="AU3348">
        <v>0</v>
      </c>
      <c r="AV3348">
        <v>5.6</v>
      </c>
      <c r="AW3348">
        <v>68.400000000000006</v>
      </c>
      <c r="AX3348">
        <v>92.8</v>
      </c>
      <c r="AY3348">
        <v>99.1</v>
      </c>
      <c r="AZ3348">
        <v>100</v>
      </c>
      <c r="BA3348">
        <v>86.199999999999989</v>
      </c>
      <c r="BB3348">
        <v>92.6</v>
      </c>
      <c r="BC3348">
        <v>1.016279659236366E-16</v>
      </c>
      <c r="BD3348">
        <v>1.56919772246083E-2</v>
      </c>
      <c r="BE3348">
        <v>50.567891673570138</v>
      </c>
      <c r="BF3348">
        <v>40.150025602360827</v>
      </c>
      <c r="BG3348">
        <v>0.47536310206941168</v>
      </c>
      <c r="BH3348">
        <v>11.45940595414984</v>
      </c>
      <c r="BI3348">
        <v>0.281962787475115</v>
      </c>
      <c r="BJ3348">
        <v>6.6627031170247122</v>
      </c>
      <c r="BK3348">
        <v>9.1867883205111118E-17</v>
      </c>
      <c r="BL3348">
        <v>0.19285301564956051</v>
      </c>
      <c r="BM3348">
        <v>121.139808449059</v>
      </c>
      <c r="BN3348">
        <v>32.418064474592633</v>
      </c>
      <c r="BO3348">
        <v>84.188477132733183</v>
      </c>
      <c r="BP3348">
        <v>84.976812397618289</v>
      </c>
      <c r="BQ3348">
        <v>15.239371330145151</v>
      </c>
      <c r="BR3348">
        <v>2.0697209721494141</v>
      </c>
      <c r="BS3348">
        <v>43.911620366721372</v>
      </c>
      <c r="BT3348">
        <v>1847.8291843109539</v>
      </c>
      <c r="BU3348">
        <v>30.96284195314529</v>
      </c>
      <c r="BV3348">
        <v>353.08752378396179</v>
      </c>
      <c r="BW3348">
        <v>18.032373801665798</v>
      </c>
      <c r="BX3348">
        <v>10.34997385150721</v>
      </c>
      <c r="BY3348">
        <v>20.298407488784509</v>
      </c>
      <c r="BZ3348">
        <v>55.157553797984527</v>
      </c>
      <c r="CA3348">
        <f t="shared" si="416"/>
        <v>50.583583650794743</v>
      </c>
      <c r="CB3348" cm="1">
        <f t="array" ref="CB3348">IF(ISBLANK(INDEX(AC:AC,ROW())), "", INDEX(AC:AC,ROW())*(BI3348+BJ3348)/1000)</f>
        <v>11.736485378604709</v>
      </c>
      <c r="CC3348">
        <f t="shared" si="417"/>
        <v>11.934769056219253</v>
      </c>
      <c r="CD3348">
        <f t="shared" si="418"/>
        <v>7.6974998655075288E-18</v>
      </c>
      <c r="CE3348">
        <f t="shared" si="419"/>
        <v>0.903962628496774</v>
      </c>
      <c r="CF3348" cm="1">
        <f t="array" ref="CF3348">IFERROR(IF((BD3348+BE3348)*INDEX(H:H,ROW())*INDEX(K:K,ROW())/(BF3348*30*1000)&lt;0.5,"",(BD3348+BE3348)*INDEX(H:H,ROW())*INDEX(K:K,ROW())/(BF3348*30*1000)),"")</f>
        <v>3.0127840381182041</v>
      </c>
      <c r="CG3348" t="str">
        <f t="shared" si="420"/>
        <v/>
      </c>
      <c r="CH3348" cm="1">
        <f t="array" ref="CH3348">IFERROR((BD3348+BE3348)*INDEX(K:K,ROW())*INDEX(H:H,ROW())/BC3348/100000,"")</f>
        <v>3.5707697728316813E+17</v>
      </c>
      <c r="CI3348">
        <f t="shared" si="421"/>
        <v>94.257160725841473</v>
      </c>
      <c r="CJ3348">
        <v>0</v>
      </c>
      <c r="CK3348" t="str">
        <f t="shared" si="422"/>
        <v xml:space="preserve"> </v>
      </c>
      <c r="CL3348" cm="1">
        <f t="array" ref="CL3348">IF(INDEX(AS:AS,ROW()-2)=0,CL3347,INDEX(AS:AS,ROW()-2))</f>
        <v>42.06</v>
      </c>
      <c r="CM3348" t="str">
        <f t="shared" si="423"/>
        <v>CIV</v>
      </c>
    </row>
    <row r="3349" spans="1:91" x14ac:dyDescent="0.3">
      <c r="A3349" s="1">
        <v>3344</v>
      </c>
      <c r="B3349" t="s">
        <v>246</v>
      </c>
      <c r="C3349">
        <v>5</v>
      </c>
      <c r="D3349">
        <v>20</v>
      </c>
      <c r="E3349">
        <v>21</v>
      </c>
      <c r="F3349" t="s">
        <v>89</v>
      </c>
      <c r="G3349" t="s">
        <v>90</v>
      </c>
      <c r="H3349">
        <v>45.87</v>
      </c>
      <c r="I3349">
        <v>0.88</v>
      </c>
      <c r="J3349">
        <v>45.57</v>
      </c>
      <c r="K3349">
        <v>1564</v>
      </c>
      <c r="L3349">
        <v>45.89</v>
      </c>
      <c r="M3349">
        <v>0.89</v>
      </c>
      <c r="N3349">
        <v>45.57</v>
      </c>
      <c r="O3349">
        <v>1568</v>
      </c>
      <c r="P3349">
        <v>1.35</v>
      </c>
      <c r="Q3349">
        <v>50.28</v>
      </c>
      <c r="R3349">
        <v>30.11</v>
      </c>
      <c r="S3349">
        <v>1.6708776595744681</v>
      </c>
      <c r="T3349">
        <v>7.41</v>
      </c>
      <c r="U3349">
        <v>0</v>
      </c>
      <c r="V3349">
        <v>0</v>
      </c>
      <c r="W3349">
        <v>0</v>
      </c>
      <c r="X3349">
        <v>0</v>
      </c>
      <c r="Y3349">
        <v>2.2000000000000002</v>
      </c>
      <c r="Z3349">
        <v>7.72</v>
      </c>
      <c r="AA3349">
        <v>19.75</v>
      </c>
      <c r="AB3349">
        <v>65.900000000000006</v>
      </c>
      <c r="AC3349">
        <v>1690</v>
      </c>
      <c r="AD3349">
        <v>37.79</v>
      </c>
      <c r="AE3349">
        <v>32.28</v>
      </c>
      <c r="AF3349">
        <v>11.52</v>
      </c>
      <c r="AG3349">
        <v>1570</v>
      </c>
      <c r="AI3349">
        <v>44.58</v>
      </c>
      <c r="AJ3349">
        <v>41.32</v>
      </c>
      <c r="AK3349">
        <v>4.51</v>
      </c>
      <c r="AL3349">
        <v>47.305</v>
      </c>
      <c r="AM3349">
        <v>6.31</v>
      </c>
      <c r="AN3349">
        <v>47.89</v>
      </c>
      <c r="AO3349">
        <v>45.09</v>
      </c>
      <c r="AP3349">
        <v>3.31</v>
      </c>
      <c r="AQ3349">
        <v>3.83</v>
      </c>
      <c r="AR3349">
        <v>4.12</v>
      </c>
      <c r="AS3349">
        <v>42.06</v>
      </c>
      <c r="AT3349">
        <v>0</v>
      </c>
      <c r="AU3349">
        <v>0</v>
      </c>
      <c r="AV3349">
        <v>5.6</v>
      </c>
      <c r="AW3349">
        <v>68.400000000000006</v>
      </c>
      <c r="AX3349">
        <v>92.8</v>
      </c>
      <c r="AY3349">
        <v>99.1</v>
      </c>
      <c r="AZ3349">
        <v>100</v>
      </c>
      <c r="BA3349">
        <v>86.199999999999989</v>
      </c>
      <c r="BB3349">
        <v>92.6</v>
      </c>
      <c r="BC3349">
        <v>1.016279659236366E-16</v>
      </c>
      <c r="BD3349">
        <v>2.3275579392217301E-2</v>
      </c>
      <c r="BE3349">
        <v>50.567891673570138</v>
      </c>
      <c r="BF3349">
        <v>40.150025602360827</v>
      </c>
      <c r="BG3349">
        <v>0.4489010302527513</v>
      </c>
      <c r="BH3349">
        <v>11.94129935244346</v>
      </c>
      <c r="BI3349">
        <v>0.26749218654701479</v>
      </c>
      <c r="BJ3349">
        <v>6.9448260775539916</v>
      </c>
      <c r="BK3349">
        <v>9.1867883205111118E-17</v>
      </c>
      <c r="BL3349">
        <v>0.1930134282685034</v>
      </c>
      <c r="BM3349">
        <v>106.7597306420716</v>
      </c>
      <c r="BN3349">
        <v>27.657298094304078</v>
      </c>
      <c r="BO3349">
        <v>69.182409961196967</v>
      </c>
      <c r="BP3349">
        <v>77.418323272786509</v>
      </c>
      <c r="BQ3349">
        <v>15.239371330145151</v>
      </c>
      <c r="BR3349">
        <v>1.048232308883382</v>
      </c>
      <c r="BS3349">
        <v>43.00837074773905</v>
      </c>
      <c r="BT3349">
        <v>1847.8291843109539</v>
      </c>
      <c r="BU3349">
        <v>27.278720217097231</v>
      </c>
      <c r="BV3349">
        <v>309.80825669484278</v>
      </c>
      <c r="BW3349">
        <v>18.032373801665798</v>
      </c>
      <c r="BX3349">
        <v>10.34997385150721</v>
      </c>
      <c r="BY3349">
        <v>20.304112532681241</v>
      </c>
      <c r="BZ3349">
        <v>99.959190511382943</v>
      </c>
      <c r="CA3349">
        <f t="shared" si="416"/>
        <v>50.591167252962357</v>
      </c>
      <c r="CB3349" cm="1">
        <f t="array" ref="CB3349">IF(ISBLANK(INDEX(AC:AC,ROW())), "", INDEX(AC:AC,ROW())*(BI3349+BJ3349)/1000)</f>
        <v>12.188817866330702</v>
      </c>
      <c r="CC3349">
        <f t="shared" si="417"/>
        <v>12.390200382696211</v>
      </c>
      <c r="CD3349">
        <f t="shared" si="418"/>
        <v>7.4145599237774322E-18</v>
      </c>
      <c r="CE3349">
        <f t="shared" si="419"/>
        <v>0.903962628496774</v>
      </c>
      <c r="CF3349" cm="1">
        <f t="array" ref="CF3349">IFERROR(IF((BD3349+BE3349)*INDEX(H:H,ROW())*INDEX(K:K,ROW())/(BF3349*30*1000)&lt;0.5,"",(BD3349+BE3349)*INDEX(H:H,ROW())*INDEX(K:K,ROW())/(BF3349*30*1000)),"")</f>
        <v>3.0132357213306813</v>
      </c>
      <c r="CG3349" t="str">
        <f t="shared" si="420"/>
        <v/>
      </c>
      <c r="CH3349" cm="1">
        <f t="array" ref="CH3349">IFERROR((BD3349+BE3349)*INDEX(K:K,ROW())*INDEX(H:H,ROW())/BC3349/100000,"")</f>
        <v>3.5713051104933274E+17</v>
      </c>
      <c r="CI3349">
        <f t="shared" si="421"/>
        <v>94.271291966785753</v>
      </c>
      <c r="CJ3349">
        <v>0</v>
      </c>
      <c r="CK3349" t="str">
        <f t="shared" si="422"/>
        <v xml:space="preserve"> </v>
      </c>
      <c r="CL3349" cm="1">
        <f t="array" ref="CL3349">IF(INDEX(AS:AS,ROW()-2)=0,CL3348,INDEX(AS:AS,ROW()-2))</f>
        <v>42.06</v>
      </c>
      <c r="CM3349" t="str">
        <f t="shared" si="423"/>
        <v>CIV</v>
      </c>
    </row>
    <row r="3350" spans="1:91" x14ac:dyDescent="0.3">
      <c r="A3350" s="1">
        <v>3345</v>
      </c>
      <c r="B3350" t="s">
        <v>246</v>
      </c>
      <c r="C3350">
        <v>5</v>
      </c>
      <c r="D3350">
        <v>20</v>
      </c>
      <c r="E3350">
        <v>21</v>
      </c>
      <c r="F3350" t="s">
        <v>89</v>
      </c>
      <c r="G3350" t="s">
        <v>91</v>
      </c>
      <c r="H3350">
        <v>45.87</v>
      </c>
      <c r="I3350">
        <v>0.88</v>
      </c>
      <c r="J3350">
        <v>45.57</v>
      </c>
      <c r="K3350">
        <v>1564</v>
      </c>
      <c r="L3350">
        <v>45.89</v>
      </c>
      <c r="M3350">
        <v>0.89</v>
      </c>
      <c r="N3350">
        <v>45.57</v>
      </c>
      <c r="O3350">
        <v>1568</v>
      </c>
      <c r="P3350">
        <v>1.35</v>
      </c>
      <c r="Q3350">
        <v>50.28</v>
      </c>
      <c r="R3350">
        <v>30.11</v>
      </c>
      <c r="S3350">
        <v>1.6708776595744681</v>
      </c>
      <c r="T3350">
        <v>7.41</v>
      </c>
      <c r="U3350">
        <v>0</v>
      </c>
      <c r="V3350">
        <v>0</v>
      </c>
      <c r="W3350">
        <v>0</v>
      </c>
      <c r="X3350">
        <v>0</v>
      </c>
      <c r="Y3350">
        <v>2.2000000000000002</v>
      </c>
      <c r="Z3350">
        <v>7.72</v>
      </c>
      <c r="AA3350">
        <v>19.75</v>
      </c>
      <c r="AB3350">
        <v>65.900000000000006</v>
      </c>
      <c r="AC3350">
        <v>1690</v>
      </c>
      <c r="AD3350">
        <v>37.79</v>
      </c>
      <c r="AE3350">
        <v>32.28</v>
      </c>
      <c r="AF3350">
        <v>11.52</v>
      </c>
      <c r="AG3350">
        <v>1570</v>
      </c>
      <c r="AI3350">
        <v>44.58</v>
      </c>
      <c r="AJ3350">
        <v>41.32</v>
      </c>
      <c r="AK3350">
        <v>4.51</v>
      </c>
      <c r="AL3350">
        <v>47.305</v>
      </c>
      <c r="AM3350">
        <v>6.31</v>
      </c>
      <c r="AN3350">
        <v>47.89</v>
      </c>
      <c r="AO3350">
        <v>45.09</v>
      </c>
      <c r="AP3350">
        <v>3.31</v>
      </c>
      <c r="AQ3350">
        <v>3.83</v>
      </c>
      <c r="AR3350">
        <v>4.12</v>
      </c>
      <c r="AS3350">
        <v>42.06</v>
      </c>
      <c r="AT3350">
        <v>0</v>
      </c>
      <c r="AU3350">
        <v>0</v>
      </c>
      <c r="AV3350">
        <v>5.6</v>
      </c>
      <c r="AW3350">
        <v>68.400000000000006</v>
      </c>
      <c r="AX3350">
        <v>92.8</v>
      </c>
      <c r="AY3350">
        <v>99.1</v>
      </c>
      <c r="AZ3350">
        <v>100</v>
      </c>
      <c r="BA3350">
        <v>86.199999999999989</v>
      </c>
      <c r="BB3350">
        <v>92.6</v>
      </c>
      <c r="BC3350">
        <v>1.016279659236366E-16</v>
      </c>
      <c r="BD3350">
        <v>2.63869086446075E-2</v>
      </c>
      <c r="BE3350">
        <v>50.567891673570138</v>
      </c>
      <c r="BF3350">
        <v>40.150025602360827</v>
      </c>
      <c r="BG3350">
        <v>5.7113930938032997E-3</v>
      </c>
      <c r="BH3350">
        <v>12.123743250064679</v>
      </c>
      <c r="BI3350">
        <v>3.3753700951774999E-3</v>
      </c>
      <c r="BJ3350">
        <v>7.0459887415950684</v>
      </c>
      <c r="BK3350">
        <v>9.1867883205111118E-17</v>
      </c>
      <c r="BL3350">
        <v>0.19288844072712791</v>
      </c>
      <c r="BM3350">
        <v>92.630404568460193</v>
      </c>
      <c r="BN3350">
        <v>25.65256505088924</v>
      </c>
      <c r="BO3350">
        <v>60.035590735013344</v>
      </c>
      <c r="BP3350">
        <v>71.184646865143407</v>
      </c>
      <c r="BQ3350">
        <v>15.239371330145151</v>
      </c>
      <c r="BR3350">
        <v>1.0519170779815521</v>
      </c>
      <c r="BS3350">
        <v>40.167960944138322</v>
      </c>
      <c r="BT3350">
        <v>1847.8291843109539</v>
      </c>
      <c r="BU3350">
        <v>25.033370746728369</v>
      </c>
      <c r="BV3350">
        <v>280.09457244953489</v>
      </c>
      <c r="BW3350">
        <v>18.032373801665798</v>
      </c>
      <c r="BX3350">
        <v>10.34997385150721</v>
      </c>
      <c r="BY3350">
        <v>20.32029814214388</v>
      </c>
      <c r="BZ3350">
        <v>99.954573897237438</v>
      </c>
      <c r="CA3350">
        <f t="shared" si="416"/>
        <v>50.594278582214748</v>
      </c>
      <c r="CB3350" cm="1">
        <f t="array" ref="CB3350">IF(ISBLANK(INDEX(AC:AC,ROW())), "", INDEX(AC:AC,ROW())*(BI3350+BJ3350)/1000)</f>
        <v>11.913425348756517</v>
      </c>
      <c r="CC3350">
        <f t="shared" si="417"/>
        <v>12.129454643158482</v>
      </c>
      <c r="CD3350">
        <f t="shared" si="418"/>
        <v>7.5739500173594725E-18</v>
      </c>
      <c r="CE3350">
        <f t="shared" si="419"/>
        <v>0.903962628496774</v>
      </c>
      <c r="CF3350" cm="1">
        <f t="array" ref="CF3350">IFERROR(IF((BD3350+BE3350)*INDEX(H:H,ROW())*INDEX(K:K,ROW())/(BF3350*30*1000)&lt;0.5,"",(BD3350+BE3350)*INDEX(H:H,ROW())*INDEX(K:K,ROW())/(BF3350*30*1000)),"")</f>
        <v>3.0134210336876239</v>
      </c>
      <c r="CG3350" t="str">
        <f t="shared" si="420"/>
        <v/>
      </c>
      <c r="CH3350" cm="1">
        <f t="array" ref="CH3350">IFERROR((BD3350+BE3350)*INDEX(K:K,ROW())*INDEX(H:H,ROW())/BC3350/100000,"")</f>
        <v>3.5715247438139808E+17</v>
      </c>
      <c r="CI3350">
        <f t="shared" si="421"/>
        <v>94.277089599935636</v>
      </c>
      <c r="CJ3350">
        <v>0</v>
      </c>
      <c r="CK3350" t="str">
        <f t="shared" si="422"/>
        <v xml:space="preserve"> </v>
      </c>
      <c r="CL3350" cm="1">
        <f t="array" ref="CL3350">IF(INDEX(AS:AS,ROW()-2)=0,CL3349,INDEX(AS:AS,ROW()-2))</f>
        <v>42.06</v>
      </c>
      <c r="CM3350" t="str">
        <f t="shared" si="423"/>
        <v>CIV</v>
      </c>
    </row>
    <row r="3351" spans="1:91" x14ac:dyDescent="0.3">
      <c r="A3351" s="1">
        <v>3346</v>
      </c>
      <c r="B3351" t="s">
        <v>246</v>
      </c>
      <c r="C3351">
        <v>5</v>
      </c>
      <c r="D3351">
        <v>20</v>
      </c>
      <c r="E3351">
        <v>21</v>
      </c>
      <c r="F3351" t="s">
        <v>89</v>
      </c>
      <c r="G3351" t="s">
        <v>92</v>
      </c>
      <c r="H3351">
        <v>45.87</v>
      </c>
      <c r="I3351">
        <v>0.88</v>
      </c>
      <c r="J3351">
        <v>45.57</v>
      </c>
      <c r="K3351">
        <v>1564</v>
      </c>
      <c r="L3351">
        <v>45.89</v>
      </c>
      <c r="M3351">
        <v>0.89</v>
      </c>
      <c r="N3351">
        <v>45.57</v>
      </c>
      <c r="O3351">
        <v>1568</v>
      </c>
      <c r="P3351">
        <v>1.35</v>
      </c>
      <c r="Q3351">
        <v>50.28</v>
      </c>
      <c r="R3351">
        <v>30.11</v>
      </c>
      <c r="S3351">
        <v>1.6708776595744681</v>
      </c>
      <c r="T3351">
        <v>7.41</v>
      </c>
      <c r="U3351">
        <v>0</v>
      </c>
      <c r="V3351">
        <v>0</v>
      </c>
      <c r="W3351">
        <v>0</v>
      </c>
      <c r="X3351">
        <v>0</v>
      </c>
      <c r="Y3351">
        <v>2.2000000000000002</v>
      </c>
      <c r="Z3351">
        <v>7.72</v>
      </c>
      <c r="AA3351">
        <v>19.75</v>
      </c>
      <c r="AB3351">
        <v>65.900000000000006</v>
      </c>
      <c r="AC3351">
        <v>1690</v>
      </c>
      <c r="AD3351">
        <v>37.79</v>
      </c>
      <c r="AE3351">
        <v>32.28</v>
      </c>
      <c r="AF3351">
        <v>11.52</v>
      </c>
      <c r="AG3351">
        <v>1570</v>
      </c>
      <c r="AI3351">
        <v>44.58</v>
      </c>
      <c r="AJ3351">
        <v>41.32</v>
      </c>
      <c r="AK3351">
        <v>4.51</v>
      </c>
      <c r="AL3351">
        <v>47.305</v>
      </c>
      <c r="AM3351">
        <v>6.31</v>
      </c>
      <c r="AN3351">
        <v>47.89</v>
      </c>
      <c r="AO3351">
        <v>45.09</v>
      </c>
      <c r="AP3351">
        <v>3.31</v>
      </c>
      <c r="AQ3351">
        <v>3.83</v>
      </c>
      <c r="AR3351">
        <v>4.12</v>
      </c>
      <c r="AS3351">
        <v>42.06</v>
      </c>
      <c r="AT3351">
        <v>0</v>
      </c>
      <c r="AU3351">
        <v>0</v>
      </c>
      <c r="AV3351">
        <v>5.6</v>
      </c>
      <c r="AW3351">
        <v>68.400000000000006</v>
      </c>
      <c r="AX3351">
        <v>92.8</v>
      </c>
      <c r="AY3351">
        <v>99.1</v>
      </c>
      <c r="AZ3351">
        <v>100</v>
      </c>
      <c r="BA3351">
        <v>86.199999999999989</v>
      </c>
      <c r="BB3351">
        <v>92.6</v>
      </c>
      <c r="BC3351">
        <v>1.016279659236366E-16</v>
      </c>
      <c r="BD3351">
        <v>1.8597349117175602E-2</v>
      </c>
      <c r="BE3351">
        <v>50.567891673570138</v>
      </c>
      <c r="BF3351">
        <v>40.150025602360827</v>
      </c>
      <c r="BG3351">
        <v>5.2117804561714002E-3</v>
      </c>
      <c r="BH3351">
        <v>12.460405232243829</v>
      </c>
      <c r="BI3351">
        <v>3.0779657094549E-3</v>
      </c>
      <c r="BJ3351">
        <v>7.2432202979008524</v>
      </c>
      <c r="BK3351">
        <v>9.1867883205111118E-17</v>
      </c>
      <c r="BL3351">
        <v>0.19239717777848639</v>
      </c>
      <c r="BM3351">
        <v>80.60300483492648</v>
      </c>
      <c r="BN3351">
        <v>25.185299900284651</v>
      </c>
      <c r="BO3351">
        <v>54.102813348494337</v>
      </c>
      <c r="BP3351">
        <v>65.850925724728413</v>
      </c>
      <c r="BQ3351">
        <v>15.239371330145151</v>
      </c>
      <c r="BR3351">
        <v>0.94151857091327118</v>
      </c>
      <c r="BS3351">
        <v>41.199819656386069</v>
      </c>
      <c r="BT3351">
        <v>1847.8291843109539</v>
      </c>
      <c r="BU3351">
        <v>23.88833292681861</v>
      </c>
      <c r="BV3351">
        <v>260.19741504074989</v>
      </c>
      <c r="BW3351">
        <v>18.032373801665798</v>
      </c>
      <c r="BX3351">
        <v>10.34997385150721</v>
      </c>
      <c r="BY3351">
        <v>92.030275910574119</v>
      </c>
      <c r="BZ3351">
        <v>99.955477504767074</v>
      </c>
      <c r="CA3351">
        <f t="shared" si="416"/>
        <v>50.58648902268731</v>
      </c>
      <c r="CB3351" cm="1">
        <f t="array" ref="CB3351">IF(ISBLANK(INDEX(AC:AC,ROW())), "", INDEX(AC:AC,ROW())*(BI3351+BJ3351)/1000)</f>
        <v>12.24624406550142</v>
      </c>
      <c r="CC3351">
        <f t="shared" si="417"/>
        <v>12.465617012700001</v>
      </c>
      <c r="CD3351">
        <f t="shared" si="418"/>
        <v>7.3697020461575142E-18</v>
      </c>
      <c r="CE3351">
        <f t="shared" si="419"/>
        <v>0.903962628496774</v>
      </c>
      <c r="CF3351" cm="1">
        <f t="array" ref="CF3351">IFERROR(IF((BD3351+BE3351)*INDEX(H:H,ROW())*INDEX(K:K,ROW())/(BF3351*30*1000)&lt;0.5,"",(BD3351+BE3351)*INDEX(H:H,ROW())*INDEX(K:K,ROW())/(BF3351*30*1000)),"")</f>
        <v>3.0129570835497641</v>
      </c>
      <c r="CG3351" t="str">
        <f t="shared" si="420"/>
        <v/>
      </c>
      <c r="CH3351" cm="1">
        <f t="array" ref="CH3351">IFERROR((BD3351+BE3351)*INDEX(K:K,ROW())*INDEX(H:H,ROW())/BC3351/100000,"")</f>
        <v>3.5709748673185498E+17</v>
      </c>
      <c r="CI3351">
        <f t="shared" si="421"/>
        <v>94.26257457922398</v>
      </c>
      <c r="CJ3351">
        <v>0</v>
      </c>
      <c r="CK3351" t="str">
        <f t="shared" si="422"/>
        <v xml:space="preserve"> </v>
      </c>
      <c r="CL3351" cm="1">
        <f t="array" ref="CL3351">IF(INDEX(AS:AS,ROW()-2)=0,CL3350,INDEX(AS:AS,ROW()-2))</f>
        <v>42.06</v>
      </c>
      <c r="CM3351" t="str">
        <f t="shared" si="423"/>
        <v>CIV</v>
      </c>
    </row>
    <row r="3352" spans="1:91" x14ac:dyDescent="0.3">
      <c r="A3352" s="1">
        <v>3347</v>
      </c>
      <c r="B3352" t="s">
        <v>246</v>
      </c>
      <c r="C3352">
        <v>5</v>
      </c>
      <c r="D3352">
        <v>20</v>
      </c>
      <c r="E3352">
        <v>21</v>
      </c>
      <c r="F3352" t="s">
        <v>89</v>
      </c>
      <c r="G3352" t="s">
        <v>93</v>
      </c>
      <c r="H3352">
        <v>45.87</v>
      </c>
      <c r="I3352">
        <v>0.88</v>
      </c>
      <c r="J3352">
        <v>45.57</v>
      </c>
      <c r="K3352">
        <v>1564</v>
      </c>
      <c r="L3352">
        <v>45.89</v>
      </c>
      <c r="M3352">
        <v>0.89</v>
      </c>
      <c r="N3352">
        <v>45.57</v>
      </c>
      <c r="O3352">
        <v>1568</v>
      </c>
      <c r="P3352">
        <v>1.35</v>
      </c>
      <c r="Q3352">
        <v>50.28</v>
      </c>
      <c r="R3352">
        <v>30.11</v>
      </c>
      <c r="S3352">
        <v>1.6708776595744681</v>
      </c>
      <c r="T3352">
        <v>7.41</v>
      </c>
      <c r="U3352">
        <v>0</v>
      </c>
      <c r="V3352">
        <v>0</v>
      </c>
      <c r="W3352">
        <v>0</v>
      </c>
      <c r="X3352">
        <v>0</v>
      </c>
      <c r="Y3352">
        <v>2.2000000000000002</v>
      </c>
      <c r="Z3352">
        <v>7.72</v>
      </c>
      <c r="AA3352">
        <v>19.75</v>
      </c>
      <c r="AB3352">
        <v>65.900000000000006</v>
      </c>
      <c r="AC3352">
        <v>1690</v>
      </c>
      <c r="AD3352">
        <v>37.79</v>
      </c>
      <c r="AE3352">
        <v>32.28</v>
      </c>
      <c r="AF3352">
        <v>11.52</v>
      </c>
      <c r="AG3352">
        <v>1570</v>
      </c>
      <c r="AI3352">
        <v>44.58</v>
      </c>
      <c r="AJ3352">
        <v>41.32</v>
      </c>
      <c r="AK3352">
        <v>4.51</v>
      </c>
      <c r="AL3352">
        <v>47.305</v>
      </c>
      <c r="AM3352">
        <v>6.31</v>
      </c>
      <c r="AN3352">
        <v>47.89</v>
      </c>
      <c r="AO3352">
        <v>45.09</v>
      </c>
      <c r="AP3352">
        <v>3.31</v>
      </c>
      <c r="AQ3352">
        <v>3.83</v>
      </c>
      <c r="AR3352">
        <v>4.12</v>
      </c>
      <c r="AS3352">
        <v>42.06</v>
      </c>
      <c r="AT3352">
        <v>0</v>
      </c>
      <c r="AU3352">
        <v>0</v>
      </c>
      <c r="AV3352">
        <v>5.6</v>
      </c>
      <c r="AW3352">
        <v>68.400000000000006</v>
      </c>
      <c r="AX3352">
        <v>92.8</v>
      </c>
      <c r="AY3352">
        <v>99.1</v>
      </c>
      <c r="AZ3352">
        <v>100</v>
      </c>
      <c r="BA3352">
        <v>86.199999999999989</v>
      </c>
      <c r="BB3352">
        <v>92.6</v>
      </c>
      <c r="BC3352">
        <v>1.016279659236366E-16</v>
      </c>
      <c r="BD3352">
        <v>1.27088847304798E-2</v>
      </c>
      <c r="BE3352">
        <v>50.567891673570138</v>
      </c>
      <c r="BF3352">
        <v>40.150025602360827</v>
      </c>
      <c r="BG3352">
        <v>4.4782336372814003E-3</v>
      </c>
      <c r="BH3352">
        <v>13.19052236894761</v>
      </c>
      <c r="BI3352">
        <v>2.6592836372850001E-3</v>
      </c>
      <c r="BJ3352">
        <v>7.6692095416948201</v>
      </c>
      <c r="BK3352">
        <v>9.1867883205111118E-17</v>
      </c>
      <c r="BL3352">
        <v>0.1936079463328132</v>
      </c>
      <c r="BM3352">
        <v>70.17157867226598</v>
      </c>
      <c r="BN3352">
        <v>24.41044880324376</v>
      </c>
      <c r="BO3352">
        <v>45.953045195619922</v>
      </c>
      <c r="BP3352">
        <v>61.216784311264178</v>
      </c>
      <c r="BQ3352">
        <v>2.3556412232220341</v>
      </c>
      <c r="BR3352">
        <v>1.0329623797099721</v>
      </c>
      <c r="BS3352">
        <v>44.51918912729338</v>
      </c>
      <c r="BT3352">
        <v>1847.8291843109539</v>
      </c>
      <c r="BU3352">
        <v>23.155322978709929</v>
      </c>
      <c r="BV3352">
        <v>239.16074862725429</v>
      </c>
      <c r="BW3352">
        <v>18.032373801665798</v>
      </c>
      <c r="BX3352">
        <v>10.34997385150721</v>
      </c>
      <c r="BY3352">
        <v>99.903190496610634</v>
      </c>
      <c r="BZ3352">
        <v>99.959714196880114</v>
      </c>
      <c r="CA3352">
        <f t="shared" si="416"/>
        <v>50.580600558300617</v>
      </c>
      <c r="CB3352" cm="1">
        <f t="array" ref="CB3352">IF(ISBLANK(INDEX(AC:AC,ROW())), "", INDEX(AC:AC,ROW())*(BI3352+BJ3352)/1000)</f>
        <v>12.965458314811258</v>
      </c>
      <c r="CC3352">
        <f t="shared" si="417"/>
        <v>13.195000602584891</v>
      </c>
      <c r="CD3352">
        <f t="shared" si="418"/>
        <v>6.9623250481030113E-18</v>
      </c>
      <c r="CE3352">
        <f t="shared" si="419"/>
        <v>0.903962628496774</v>
      </c>
      <c r="CF3352" cm="1">
        <f t="array" ref="CF3352">IFERROR(IF((BD3352+BE3352)*INDEX(H:H,ROW())*INDEX(K:K,ROW())/(BF3352*30*1000)&lt;0.5,"",(BD3352+BE3352)*INDEX(H:H,ROW())*INDEX(K:K,ROW())/(BF3352*30*1000)),"")</f>
        <v>3.0126063636079801</v>
      </c>
      <c r="CG3352" t="str">
        <f t="shared" si="420"/>
        <v/>
      </c>
      <c r="CH3352" cm="1">
        <f t="array" ref="CH3352">IFERROR((BD3352+BE3352)*INDEX(K:K,ROW())*INDEX(H:H,ROW())/BC3352/100000,"")</f>
        <v>3.5705591919329235E+17</v>
      </c>
      <c r="CI3352">
        <f t="shared" si="421"/>
        <v>94.251602048334192</v>
      </c>
      <c r="CJ3352">
        <v>0</v>
      </c>
      <c r="CK3352" t="str">
        <f t="shared" si="422"/>
        <v xml:space="preserve"> </v>
      </c>
      <c r="CL3352" cm="1">
        <f t="array" ref="CL3352">IF(INDEX(AS:AS,ROW()-2)=0,CL3351,INDEX(AS:AS,ROW()-2))</f>
        <v>42.06</v>
      </c>
      <c r="CM3352" t="str">
        <f t="shared" si="423"/>
        <v>CIV</v>
      </c>
    </row>
    <row r="3353" spans="1:91" x14ac:dyDescent="0.3">
      <c r="A3353" s="1">
        <v>3348</v>
      </c>
      <c r="B3353" t="s">
        <v>246</v>
      </c>
      <c r="C3353">
        <v>5</v>
      </c>
      <c r="D3353">
        <v>20</v>
      </c>
      <c r="E3353">
        <v>21</v>
      </c>
      <c r="F3353" t="s">
        <v>89</v>
      </c>
      <c r="G3353" t="s">
        <v>94</v>
      </c>
      <c r="H3353">
        <v>45.87</v>
      </c>
      <c r="I3353">
        <v>0.88</v>
      </c>
      <c r="J3353">
        <v>45.57</v>
      </c>
      <c r="K3353">
        <v>1564</v>
      </c>
      <c r="L3353">
        <v>45.89</v>
      </c>
      <c r="M3353">
        <v>0.89</v>
      </c>
      <c r="N3353">
        <v>45.57</v>
      </c>
      <c r="O3353">
        <v>1568</v>
      </c>
      <c r="P3353">
        <v>1.35</v>
      </c>
      <c r="Q3353">
        <v>50.28</v>
      </c>
      <c r="R3353">
        <v>30.11</v>
      </c>
      <c r="S3353">
        <v>1.6708776595744681</v>
      </c>
      <c r="T3353">
        <v>7.41</v>
      </c>
      <c r="U3353">
        <v>0</v>
      </c>
      <c r="V3353">
        <v>0</v>
      </c>
      <c r="W3353">
        <v>0</v>
      </c>
      <c r="X3353">
        <v>0</v>
      </c>
      <c r="Y3353">
        <v>2.2000000000000002</v>
      </c>
      <c r="Z3353">
        <v>7.72</v>
      </c>
      <c r="AA3353">
        <v>19.75</v>
      </c>
      <c r="AB3353">
        <v>65.900000000000006</v>
      </c>
      <c r="AC3353">
        <v>1690</v>
      </c>
      <c r="AD3353">
        <v>37.79</v>
      </c>
      <c r="AE3353">
        <v>32.28</v>
      </c>
      <c r="AF3353">
        <v>11.52</v>
      </c>
      <c r="AG3353">
        <v>1570</v>
      </c>
      <c r="AI3353">
        <v>44.58</v>
      </c>
      <c r="AJ3353">
        <v>41.32</v>
      </c>
      <c r="AK3353">
        <v>4.51</v>
      </c>
      <c r="AL3353">
        <v>47.305</v>
      </c>
      <c r="AM3353">
        <v>6.31</v>
      </c>
      <c r="AN3353">
        <v>47.89</v>
      </c>
      <c r="AO3353">
        <v>45.09</v>
      </c>
      <c r="AP3353">
        <v>3.31</v>
      </c>
      <c r="AQ3353">
        <v>3.83</v>
      </c>
      <c r="AR3353">
        <v>4.12</v>
      </c>
      <c r="AS3353">
        <v>42.06</v>
      </c>
      <c r="AT3353">
        <v>0</v>
      </c>
      <c r="AU3353">
        <v>0</v>
      </c>
      <c r="AV3353">
        <v>5.6</v>
      </c>
      <c r="AW3353">
        <v>68.400000000000006</v>
      </c>
      <c r="AX3353">
        <v>92.8</v>
      </c>
      <c r="AY3353">
        <v>99.1</v>
      </c>
      <c r="AZ3353">
        <v>100</v>
      </c>
      <c r="BA3353">
        <v>86.199999999999989</v>
      </c>
      <c r="BB3353">
        <v>92.6</v>
      </c>
      <c r="BC3353">
        <v>1.016279659236366E-16</v>
      </c>
      <c r="BD3353">
        <v>4.9043583981978004E-3</v>
      </c>
      <c r="BE3353">
        <v>50.567891673570138</v>
      </c>
      <c r="BF3353">
        <v>40.150025602360827</v>
      </c>
      <c r="BG3353">
        <v>1.3897312900923999E-3</v>
      </c>
      <c r="BH3353">
        <v>14.41767674158562</v>
      </c>
      <c r="BI3353">
        <v>8.2525611278050001E-4</v>
      </c>
      <c r="BJ3353">
        <v>8.3815817800438257</v>
      </c>
      <c r="BK3353">
        <v>9.1867883205111118E-17</v>
      </c>
      <c r="BL3353">
        <v>0.19393073546646999</v>
      </c>
      <c r="BM3353">
        <v>60.822108056603938</v>
      </c>
      <c r="BN3353">
        <v>23.745721395822009</v>
      </c>
      <c r="BO3353">
        <v>36.978139857902498</v>
      </c>
      <c r="BP3353">
        <v>57.147276997387017</v>
      </c>
      <c r="BQ3353">
        <v>2.9163649956250648</v>
      </c>
      <c r="BR3353">
        <v>1.0173205587394121</v>
      </c>
      <c r="BS3353">
        <v>44.057733760814671</v>
      </c>
      <c r="BT3353">
        <v>1847.8291843109539</v>
      </c>
      <c r="BU3353">
        <v>22.507861097173429</v>
      </c>
      <c r="BV3353">
        <v>217.35505512447449</v>
      </c>
      <c r="BW3353">
        <v>18.032373801665798</v>
      </c>
      <c r="BX3353">
        <v>10.34997385150721</v>
      </c>
      <c r="BY3353">
        <v>99.904665133232299</v>
      </c>
      <c r="BZ3353">
        <v>99.963523666538194</v>
      </c>
      <c r="CA3353">
        <f t="shared" si="416"/>
        <v>50.572796031968338</v>
      </c>
      <c r="CB3353" cm="1">
        <f t="array" ref="CB3353">IF(ISBLANK(INDEX(AC:AC,ROW())), "", INDEX(AC:AC,ROW())*(BI3353+BJ3353)/1000)</f>
        <v>14.166267891104662</v>
      </c>
      <c r="CC3353">
        <f t="shared" si="417"/>
        <v>14.419066472875713</v>
      </c>
      <c r="CD3353">
        <f t="shared" si="418"/>
        <v>6.3712781529877467E-18</v>
      </c>
      <c r="CE3353">
        <f t="shared" si="419"/>
        <v>0.903962628496774</v>
      </c>
      <c r="CF3353" cm="1">
        <f t="array" ref="CF3353">IFERROR(IF((BD3353+BE3353)*INDEX(H:H,ROW())*INDEX(K:K,ROW())/(BF3353*30*1000)&lt;0.5,"",(BD3353+BE3353)*INDEX(H:H,ROW())*INDEX(K:K,ROW())/(BF3353*30*1000)),"")</f>
        <v>3.0121415220395904</v>
      </c>
      <c r="CG3353" t="str">
        <f t="shared" si="420"/>
        <v/>
      </c>
      <c r="CH3353" cm="1">
        <f t="array" ref="CH3353">IFERROR((BD3353+BE3353)*INDEX(K:K,ROW())*INDEX(H:H,ROW())/BC3353/100000,"")</f>
        <v>3.5700082589086643E+17</v>
      </c>
      <c r="CI3353">
        <f t="shared" si="421"/>
        <v>94.237059138563879</v>
      </c>
      <c r="CJ3353">
        <v>0</v>
      </c>
      <c r="CK3353" t="str">
        <f t="shared" si="422"/>
        <v xml:space="preserve"> </v>
      </c>
      <c r="CL3353" cm="1">
        <f t="array" ref="CL3353">IF(INDEX(AS:AS,ROW()-2)=0,CL3352,INDEX(AS:AS,ROW()-2))</f>
        <v>42.06</v>
      </c>
      <c r="CM3353" t="str">
        <f t="shared" si="423"/>
        <v>CIV</v>
      </c>
    </row>
    <row r="3354" spans="1:91" x14ac:dyDescent="0.3">
      <c r="A3354" s="1">
        <v>3349</v>
      </c>
      <c r="B3354" t="s">
        <v>246</v>
      </c>
      <c r="C3354">
        <v>5</v>
      </c>
      <c r="D3354">
        <v>20</v>
      </c>
      <c r="E3354">
        <v>21</v>
      </c>
      <c r="F3354" t="s">
        <v>89</v>
      </c>
      <c r="G3354" t="s">
        <v>95</v>
      </c>
      <c r="H3354">
        <v>45.87</v>
      </c>
      <c r="I3354">
        <v>0.88</v>
      </c>
      <c r="J3354">
        <v>45.57</v>
      </c>
      <c r="K3354">
        <v>1564</v>
      </c>
      <c r="L3354">
        <v>45.89</v>
      </c>
      <c r="M3354">
        <v>0.89</v>
      </c>
      <c r="N3354">
        <v>45.57</v>
      </c>
      <c r="O3354">
        <v>1568</v>
      </c>
      <c r="P3354">
        <v>1.35</v>
      </c>
      <c r="Q3354">
        <v>50.28</v>
      </c>
      <c r="R3354">
        <v>30.11</v>
      </c>
      <c r="S3354">
        <v>1.6708776595744681</v>
      </c>
      <c r="T3354">
        <v>7.41</v>
      </c>
      <c r="U3354">
        <v>0</v>
      </c>
      <c r="V3354">
        <v>0</v>
      </c>
      <c r="W3354">
        <v>0</v>
      </c>
      <c r="X3354">
        <v>0</v>
      </c>
      <c r="Y3354">
        <v>2.2000000000000002</v>
      </c>
      <c r="Z3354">
        <v>7.72</v>
      </c>
      <c r="AA3354">
        <v>19.75</v>
      </c>
      <c r="AB3354">
        <v>65.900000000000006</v>
      </c>
      <c r="AC3354">
        <v>1690</v>
      </c>
      <c r="AD3354">
        <v>37.79</v>
      </c>
      <c r="AE3354">
        <v>32.28</v>
      </c>
      <c r="AF3354">
        <v>11.52</v>
      </c>
      <c r="AG3354">
        <v>1570</v>
      </c>
      <c r="AI3354">
        <v>44.58</v>
      </c>
      <c r="AJ3354">
        <v>41.32</v>
      </c>
      <c r="AK3354">
        <v>4.51</v>
      </c>
      <c r="AL3354">
        <v>47.305</v>
      </c>
      <c r="AM3354">
        <v>6.31</v>
      </c>
      <c r="AN3354">
        <v>47.89</v>
      </c>
      <c r="AO3354">
        <v>45.09</v>
      </c>
      <c r="AP3354">
        <v>3.31</v>
      </c>
      <c r="AQ3354">
        <v>3.83</v>
      </c>
      <c r="AR3354">
        <v>4.12</v>
      </c>
      <c r="AS3354">
        <v>42.06</v>
      </c>
      <c r="AT3354">
        <v>0</v>
      </c>
      <c r="AU3354">
        <v>0</v>
      </c>
      <c r="AV3354">
        <v>5.6</v>
      </c>
      <c r="AW3354">
        <v>68.400000000000006</v>
      </c>
      <c r="AX3354">
        <v>92.8</v>
      </c>
      <c r="AY3354">
        <v>99.1</v>
      </c>
      <c r="AZ3354">
        <v>100</v>
      </c>
      <c r="BA3354">
        <v>86.199999999999989</v>
      </c>
      <c r="BB3354">
        <v>92.6</v>
      </c>
      <c r="BC3354">
        <v>1.016279659236366E-16</v>
      </c>
      <c r="BD3354">
        <v>2.7649379607605998E-3</v>
      </c>
      <c r="BE3354">
        <v>50.567891673570138</v>
      </c>
      <c r="BF3354">
        <v>40.150025602360827</v>
      </c>
      <c r="BG3354">
        <v>142.37982888017811</v>
      </c>
      <c r="BH3354">
        <v>17.0266847404055</v>
      </c>
      <c r="BI3354">
        <v>83.85749935627166</v>
      </c>
      <c r="BJ3354">
        <v>9.8993421141699276</v>
      </c>
      <c r="BK3354">
        <v>9.1867883205111118E-17</v>
      </c>
      <c r="BL3354">
        <v>0.19426397519141489</v>
      </c>
      <c r="BM3354">
        <v>52.777536071605297</v>
      </c>
      <c r="BN3354">
        <v>23.875649303548791</v>
      </c>
      <c r="BO3354">
        <v>34.563738491503337</v>
      </c>
      <c r="BP3354">
        <v>53.482128021172663</v>
      </c>
      <c r="BQ3354">
        <v>3.5641325216874371</v>
      </c>
      <c r="BR3354">
        <v>1.0011519964578439</v>
      </c>
      <c r="BS3354">
        <v>42.828570788233328</v>
      </c>
      <c r="BT3354">
        <v>1847.8291843109539</v>
      </c>
      <c r="BU3354">
        <v>22.096748326534939</v>
      </c>
      <c r="BV3354">
        <v>196.8152213076977</v>
      </c>
      <c r="BW3354">
        <v>18.032373801665798</v>
      </c>
      <c r="BX3354">
        <v>10.34997385150721</v>
      </c>
      <c r="BY3354">
        <v>99.907252718997057</v>
      </c>
      <c r="BZ3354">
        <v>99.966791894428937</v>
      </c>
      <c r="CA3354">
        <f t="shared" si="416"/>
        <v>50.5706566115309</v>
      </c>
      <c r="CB3354" cm="1">
        <f t="array" ref="CB3354">IF(ISBLANK(INDEX(AC:AC,ROW())), "", INDEX(AC:AC,ROW())*(BI3354+BJ3354)/1000)</f>
        <v>158.44906208504628</v>
      </c>
      <c r="CC3354">
        <f t="shared" si="417"/>
        <v>159.40651362058361</v>
      </c>
      <c r="CD3354">
        <f t="shared" si="418"/>
        <v>5.7631197821547821E-19</v>
      </c>
      <c r="CE3354">
        <f t="shared" si="419"/>
        <v>0.903962628496774</v>
      </c>
      <c r="CF3354" cm="1">
        <f t="array" ref="CF3354">IFERROR(IF((BD3354+BE3354)*INDEX(H:H,ROW())*INDEX(K:K,ROW())/(BF3354*30*1000)&lt;0.5,"",(BD3354+BE3354)*INDEX(H:H,ROW())*INDEX(K:K,ROW())/(BF3354*30*1000)),"")</f>
        <v>3.0120140970673068</v>
      </c>
      <c r="CG3354" t="str">
        <f t="shared" si="420"/>
        <v/>
      </c>
      <c r="CH3354" cm="1">
        <f t="array" ref="CH3354">IFERROR((BD3354+BE3354)*INDEX(K:K,ROW())*INDEX(H:H,ROW())/BC3354/100000,"")</f>
        <v>3.5698572340646726E+17</v>
      </c>
      <c r="CI3354">
        <f t="shared" si="421"/>
        <v>94.23307255474603</v>
      </c>
      <c r="CJ3354">
        <v>0</v>
      </c>
      <c r="CK3354" t="str">
        <f t="shared" si="422"/>
        <v xml:space="preserve"> </v>
      </c>
      <c r="CL3354" cm="1">
        <f t="array" ref="CL3354">IF(INDEX(AS:AS,ROW()-2)=0,CL3353,INDEX(AS:AS,ROW()-2))</f>
        <v>42.06</v>
      </c>
      <c r="CM3354" t="str">
        <f t="shared" si="423"/>
        <v>CIV</v>
      </c>
    </row>
    <row r="3355" spans="1:91" x14ac:dyDescent="0.3">
      <c r="A3355" s="1">
        <v>3350</v>
      </c>
      <c r="B3355" t="s">
        <v>246</v>
      </c>
      <c r="C3355">
        <v>5</v>
      </c>
      <c r="D3355">
        <v>20</v>
      </c>
      <c r="E3355">
        <v>21</v>
      </c>
      <c r="F3355" t="s">
        <v>89</v>
      </c>
      <c r="G3355" t="s">
        <v>96</v>
      </c>
      <c r="H3355">
        <v>45.87</v>
      </c>
      <c r="I3355">
        <v>0.88</v>
      </c>
      <c r="J3355">
        <v>45.57</v>
      </c>
      <c r="K3355">
        <v>1564</v>
      </c>
      <c r="L3355">
        <v>45.89</v>
      </c>
      <c r="M3355">
        <v>0.89</v>
      </c>
      <c r="N3355">
        <v>45.57</v>
      </c>
      <c r="O3355">
        <v>1568</v>
      </c>
      <c r="P3355">
        <v>1.35</v>
      </c>
      <c r="Q3355">
        <v>50.28</v>
      </c>
      <c r="R3355">
        <v>30.11</v>
      </c>
      <c r="S3355">
        <v>1.6708776595744681</v>
      </c>
      <c r="T3355">
        <v>7.41</v>
      </c>
      <c r="U3355">
        <v>0</v>
      </c>
      <c r="V3355">
        <v>0</v>
      </c>
      <c r="W3355">
        <v>0</v>
      </c>
      <c r="X3355">
        <v>0</v>
      </c>
      <c r="Y3355">
        <v>2.2000000000000002</v>
      </c>
      <c r="Z3355">
        <v>7.72</v>
      </c>
      <c r="AA3355">
        <v>19.75</v>
      </c>
      <c r="AB3355">
        <v>65.900000000000006</v>
      </c>
      <c r="AC3355">
        <v>1690</v>
      </c>
      <c r="AD3355">
        <v>37.79</v>
      </c>
      <c r="AE3355">
        <v>32.28</v>
      </c>
      <c r="AF3355">
        <v>11.52</v>
      </c>
      <c r="AG3355">
        <v>1570</v>
      </c>
      <c r="AI3355">
        <v>44.58</v>
      </c>
      <c r="AJ3355">
        <v>41.32</v>
      </c>
      <c r="AK3355">
        <v>4.51</v>
      </c>
      <c r="AL3355">
        <v>47.305</v>
      </c>
      <c r="AM3355">
        <v>6.31</v>
      </c>
      <c r="AN3355">
        <v>47.89</v>
      </c>
      <c r="AO3355">
        <v>45.09</v>
      </c>
      <c r="AP3355">
        <v>3.31</v>
      </c>
      <c r="AQ3355">
        <v>3.83</v>
      </c>
      <c r="AR3355">
        <v>4.12</v>
      </c>
      <c r="AS3355">
        <v>42.06</v>
      </c>
      <c r="AT3355">
        <v>0</v>
      </c>
      <c r="AU3355">
        <v>0</v>
      </c>
      <c r="AV3355">
        <v>5.6</v>
      </c>
      <c r="AW3355">
        <v>68.400000000000006</v>
      </c>
      <c r="AX3355">
        <v>92.8</v>
      </c>
      <c r="AY3355">
        <v>99.1</v>
      </c>
      <c r="AZ3355">
        <v>100</v>
      </c>
      <c r="BA3355">
        <v>86.199999999999989</v>
      </c>
      <c r="BB3355">
        <v>92.6</v>
      </c>
      <c r="BC3355">
        <v>1.016279659236366E-16</v>
      </c>
      <c r="BD3355">
        <v>2.2352660810969999E-3</v>
      </c>
      <c r="BE3355">
        <v>50.567891673570138</v>
      </c>
      <c r="BF3355">
        <v>40.150025602360827</v>
      </c>
      <c r="BG3355">
        <v>142.37982888017811</v>
      </c>
      <c r="BH3355">
        <v>19.72806958946521</v>
      </c>
      <c r="BI3355">
        <v>83.85749935627166</v>
      </c>
      <c r="BJ3355">
        <v>11.470832841817741</v>
      </c>
      <c r="BK3355">
        <v>9.1867883205111118E-17</v>
      </c>
      <c r="BL3355">
        <v>0.19467043129940809</v>
      </c>
      <c r="BM3355">
        <v>46.149429368100151</v>
      </c>
      <c r="BN3355">
        <v>22.524114207683471</v>
      </c>
      <c r="BO3355">
        <v>30.765489831556192</v>
      </c>
      <c r="BP3355">
        <v>50.194295625679032</v>
      </c>
      <c r="BQ3355">
        <v>2.614840269404537</v>
      </c>
      <c r="BR3355">
        <v>0.8915909057249789</v>
      </c>
      <c r="BS3355">
        <v>40.749112570357113</v>
      </c>
      <c r="BT3355">
        <v>1847.8291843109539</v>
      </c>
      <c r="BU3355">
        <v>21.538914289721461</v>
      </c>
      <c r="BV3355">
        <v>177.7246111801073</v>
      </c>
      <c r="BW3355">
        <v>18.032373801665798</v>
      </c>
      <c r="BX3355">
        <v>10.34997385150721</v>
      </c>
      <c r="BY3355">
        <v>99.909818367763606</v>
      </c>
      <c r="BZ3355">
        <v>99.970184804461155</v>
      </c>
      <c r="CA3355">
        <f t="shared" si="416"/>
        <v>50.570126939651232</v>
      </c>
      <c r="CB3355" cm="1">
        <f t="array" ref="CB3355">IF(ISBLANK(INDEX(AC:AC,ROW())), "", INDEX(AC:AC,ROW())*(BI3355+BJ3355)/1000)</f>
        <v>161.10488141477109</v>
      </c>
      <c r="CC3355">
        <f t="shared" si="417"/>
        <v>162.10789846964332</v>
      </c>
      <c r="CD3355">
        <f t="shared" si="418"/>
        <v>5.6670824847140005E-19</v>
      </c>
      <c r="CE3355">
        <f t="shared" si="419"/>
        <v>0.903962628496774</v>
      </c>
      <c r="CF3355" cm="1">
        <f t="array" ref="CF3355">IFERROR(IF((BD3355+BE3355)*INDEX(H:H,ROW())*INDEX(K:K,ROW())/(BF3355*30*1000)&lt;0.5,"",(BD3355+BE3355)*INDEX(H:H,ROW())*INDEX(K:K,ROW())/(BF3355*30*1000)),"")</f>
        <v>3.0119825495400394</v>
      </c>
      <c r="CG3355" t="str">
        <f t="shared" si="420"/>
        <v/>
      </c>
      <c r="CH3355" cm="1">
        <f t="array" ref="CH3355">IFERROR((BD3355+BE3355)*INDEX(K:K,ROW())*INDEX(H:H,ROW())/BC3355/100000,"")</f>
        <v>3.569819843745504E+17</v>
      </c>
      <c r="CI3355">
        <f t="shared" si="421"/>
        <v>94.232085567192158</v>
      </c>
      <c r="CJ3355">
        <v>0</v>
      </c>
      <c r="CK3355" t="str">
        <f t="shared" si="422"/>
        <v xml:space="preserve"> </v>
      </c>
      <c r="CL3355" cm="1">
        <f t="array" ref="CL3355">IF(INDEX(AS:AS,ROW()-2)=0,CL3354,INDEX(AS:AS,ROW()-2))</f>
        <v>42.06</v>
      </c>
      <c r="CM3355" t="str">
        <f t="shared" si="423"/>
        <v>CIV</v>
      </c>
    </row>
    <row r="3356" spans="1:91" x14ac:dyDescent="0.3">
      <c r="A3356" s="1">
        <v>3351</v>
      </c>
      <c r="B3356" t="s">
        <v>246</v>
      </c>
      <c r="C3356">
        <v>5</v>
      </c>
      <c r="D3356">
        <v>20</v>
      </c>
      <c r="E3356">
        <v>21</v>
      </c>
      <c r="F3356" t="s">
        <v>89</v>
      </c>
      <c r="G3356" t="s">
        <v>97</v>
      </c>
      <c r="H3356">
        <v>45.87</v>
      </c>
      <c r="I3356">
        <v>0.88</v>
      </c>
      <c r="J3356">
        <v>45.57</v>
      </c>
      <c r="K3356">
        <v>1564</v>
      </c>
      <c r="L3356">
        <v>45.89</v>
      </c>
      <c r="M3356">
        <v>0.89</v>
      </c>
      <c r="N3356">
        <v>45.57</v>
      </c>
      <c r="O3356">
        <v>1568</v>
      </c>
      <c r="P3356">
        <v>1.35</v>
      </c>
      <c r="Q3356">
        <v>50.28</v>
      </c>
      <c r="R3356">
        <v>30.11</v>
      </c>
      <c r="S3356">
        <v>1.6708776595744681</v>
      </c>
      <c r="T3356">
        <v>7.41</v>
      </c>
      <c r="U3356">
        <v>0</v>
      </c>
      <c r="V3356">
        <v>0</v>
      </c>
      <c r="W3356">
        <v>0</v>
      </c>
      <c r="X3356">
        <v>0</v>
      </c>
      <c r="Y3356">
        <v>2.2000000000000002</v>
      </c>
      <c r="Z3356">
        <v>7.72</v>
      </c>
      <c r="AA3356">
        <v>19.75</v>
      </c>
      <c r="AB3356">
        <v>65.900000000000006</v>
      </c>
      <c r="AC3356">
        <v>1690</v>
      </c>
      <c r="AD3356">
        <v>37.79</v>
      </c>
      <c r="AE3356">
        <v>32.28</v>
      </c>
      <c r="AF3356">
        <v>11.52</v>
      </c>
      <c r="AG3356">
        <v>1570</v>
      </c>
      <c r="AI3356">
        <v>44.58</v>
      </c>
      <c r="AJ3356">
        <v>41.32</v>
      </c>
      <c r="AK3356">
        <v>4.51</v>
      </c>
      <c r="AL3356">
        <v>47.305</v>
      </c>
      <c r="AM3356">
        <v>6.31</v>
      </c>
      <c r="AN3356">
        <v>47.89</v>
      </c>
      <c r="AO3356">
        <v>45.09</v>
      </c>
      <c r="AP3356">
        <v>3.31</v>
      </c>
      <c r="AQ3356">
        <v>3.83</v>
      </c>
      <c r="AR3356">
        <v>4.12</v>
      </c>
      <c r="AS3356">
        <v>42.06</v>
      </c>
      <c r="AT3356">
        <v>0</v>
      </c>
      <c r="AU3356">
        <v>0</v>
      </c>
      <c r="AV3356">
        <v>5.6</v>
      </c>
      <c r="AW3356">
        <v>68.400000000000006</v>
      </c>
      <c r="AX3356">
        <v>92.8</v>
      </c>
      <c r="AY3356">
        <v>99.1</v>
      </c>
      <c r="AZ3356">
        <v>100</v>
      </c>
      <c r="BA3356">
        <v>86.199999999999989</v>
      </c>
      <c r="BB3356">
        <v>92.6</v>
      </c>
      <c r="BC3356">
        <v>1.016279659236366E-16</v>
      </c>
      <c r="BD3356">
        <v>5.637622144552E-4</v>
      </c>
      <c r="BE3356">
        <v>50.567891673570138</v>
      </c>
      <c r="BF3356">
        <v>40.150025602360827</v>
      </c>
      <c r="BG3356">
        <v>142.37982888017811</v>
      </c>
      <c r="BH3356">
        <v>21.147955271905161</v>
      </c>
      <c r="BI3356">
        <v>83.85749935627166</v>
      </c>
      <c r="BJ3356">
        <v>12.291709687817979</v>
      </c>
      <c r="BK3356">
        <v>9.1867883205111118E-17</v>
      </c>
      <c r="BL3356">
        <v>0.1948301775617941</v>
      </c>
      <c r="BM3356">
        <v>40.804152624322008</v>
      </c>
      <c r="BN3356">
        <v>20.0560436219425</v>
      </c>
      <c r="BO3356">
        <v>33.23039272135027</v>
      </c>
      <c r="BP3356">
        <v>47.228036971584473</v>
      </c>
      <c r="BQ3356">
        <v>15.239371330145151</v>
      </c>
      <c r="BR3356">
        <v>1.0231148892841939</v>
      </c>
      <c r="BS3356">
        <v>37.078483160915923</v>
      </c>
      <c r="BT3356">
        <v>1847.8291843109539</v>
      </c>
      <c r="BU3356">
        <v>20.95237066664339</v>
      </c>
      <c r="BV3356">
        <v>170.55544330071709</v>
      </c>
      <c r="BW3356">
        <v>18.032373801665798</v>
      </c>
      <c r="BX3356">
        <v>10.34997385150721</v>
      </c>
      <c r="BY3356">
        <v>99.911846465226361</v>
      </c>
      <c r="BZ3356">
        <v>99.973481262335156</v>
      </c>
      <c r="CA3356">
        <f t="shared" si="416"/>
        <v>50.568455435784593</v>
      </c>
      <c r="CB3356" cm="1">
        <f t="array" ref="CB3356">IF(ISBLANK(INDEX(AC:AC,ROW())), "", INDEX(AC:AC,ROW())*(BI3356+BJ3356)/1000)</f>
        <v>162.49216328451152</v>
      </c>
      <c r="CC3356">
        <f t="shared" si="417"/>
        <v>163.52778415208326</v>
      </c>
      <c r="CD3356">
        <f t="shared" si="418"/>
        <v>5.6178761108676569E-19</v>
      </c>
      <c r="CE3356">
        <f t="shared" si="419"/>
        <v>0.903962628496774</v>
      </c>
      <c r="CF3356" cm="1">
        <f t="array" ref="CF3356">IFERROR(IF((BD3356+BE3356)*INDEX(H:H,ROW())*INDEX(K:K,ROW())/(BF3356*30*1000)&lt;0.5,"",(BD3356+BE3356)*INDEX(H:H,ROW())*INDEX(K:K,ROW())/(BF3356*30*1000)),"")</f>
        <v>3.0118829939173328</v>
      </c>
      <c r="CG3356" t="str">
        <f t="shared" si="420"/>
        <v/>
      </c>
      <c r="CH3356" cm="1">
        <f t="array" ref="CH3356">IFERROR((BD3356+BE3356)*INDEX(K:K,ROW())*INDEX(H:H,ROW())/BC3356/100000,"")</f>
        <v>3.5697018498223501E+17</v>
      </c>
      <c r="CI3356">
        <f t="shared" si="421"/>
        <v>94.228970896438511</v>
      </c>
      <c r="CJ3356">
        <v>0</v>
      </c>
      <c r="CK3356" t="str">
        <f t="shared" si="422"/>
        <v xml:space="preserve"> </v>
      </c>
      <c r="CL3356" cm="1">
        <f t="array" ref="CL3356">IF(INDEX(AS:AS,ROW()-2)=0,CL3355,INDEX(AS:AS,ROW()-2))</f>
        <v>42.06</v>
      </c>
      <c r="CM3356" t="str">
        <f t="shared" si="423"/>
        <v>CIV</v>
      </c>
    </row>
    <row r="3357" spans="1:91" x14ac:dyDescent="0.3">
      <c r="A3357" s="1">
        <v>3352</v>
      </c>
      <c r="B3357" t="s">
        <v>246</v>
      </c>
      <c r="C3357">
        <v>5</v>
      </c>
      <c r="D3357">
        <v>20</v>
      </c>
      <c r="E3357">
        <v>21</v>
      </c>
      <c r="F3357" t="s">
        <v>98</v>
      </c>
      <c r="G3357" t="s">
        <v>99</v>
      </c>
      <c r="H3357">
        <v>45.87</v>
      </c>
      <c r="I3357">
        <v>0.88</v>
      </c>
      <c r="J3357">
        <v>45.57</v>
      </c>
      <c r="K3357">
        <v>1564</v>
      </c>
      <c r="L3357">
        <v>45.89</v>
      </c>
      <c r="M3357">
        <v>0.89</v>
      </c>
      <c r="N3357">
        <v>45.57</v>
      </c>
      <c r="O3357">
        <v>1568</v>
      </c>
      <c r="P3357">
        <v>1.35</v>
      </c>
      <c r="Q3357">
        <v>50.28</v>
      </c>
      <c r="R3357">
        <v>30.11</v>
      </c>
      <c r="S3357">
        <v>1.6708776595744681</v>
      </c>
      <c r="T3357">
        <v>7.41</v>
      </c>
      <c r="U3357">
        <v>0</v>
      </c>
      <c r="V3357">
        <v>0</v>
      </c>
      <c r="W3357">
        <v>0</v>
      </c>
      <c r="X3357">
        <v>0</v>
      </c>
      <c r="Y3357">
        <v>2.2000000000000002</v>
      </c>
      <c r="Z3357">
        <v>7.72</v>
      </c>
      <c r="AA3357">
        <v>19.75</v>
      </c>
      <c r="AB3357">
        <v>65.900000000000006</v>
      </c>
      <c r="AC3357">
        <v>1690</v>
      </c>
      <c r="AD3357">
        <v>37.79</v>
      </c>
      <c r="AE3357">
        <v>32.28</v>
      </c>
      <c r="AF3357">
        <v>11.52</v>
      </c>
      <c r="AG3357">
        <v>1570</v>
      </c>
      <c r="AI3357">
        <v>44.58</v>
      </c>
      <c r="AJ3357">
        <v>41.32</v>
      </c>
      <c r="AK3357">
        <v>4.51</v>
      </c>
      <c r="AL3357">
        <v>47.305</v>
      </c>
      <c r="AM3357">
        <v>6.31</v>
      </c>
      <c r="AN3357">
        <v>47.89</v>
      </c>
      <c r="AO3357">
        <v>45.09</v>
      </c>
      <c r="AP3357">
        <v>3.31</v>
      </c>
      <c r="AQ3357">
        <v>3.83</v>
      </c>
      <c r="AR3357">
        <v>4.12</v>
      </c>
      <c r="AS3357">
        <v>42.06</v>
      </c>
      <c r="AT3357">
        <v>0</v>
      </c>
      <c r="AU3357">
        <v>0</v>
      </c>
      <c r="AV3357">
        <v>5.6</v>
      </c>
      <c r="AW3357">
        <v>68.400000000000006</v>
      </c>
      <c r="AX3357">
        <v>92.8</v>
      </c>
      <c r="AY3357">
        <v>99.1</v>
      </c>
      <c r="AZ3357">
        <v>100</v>
      </c>
      <c r="BA3357">
        <v>86.199999999999989</v>
      </c>
      <c r="BB3357">
        <v>92.6</v>
      </c>
      <c r="BC3357">
        <v>1.016279659236366E-16</v>
      </c>
      <c r="BD3357">
        <v>1.1943951513619201E-2</v>
      </c>
      <c r="BE3357">
        <v>50.567891673570138</v>
      </c>
      <c r="BF3357">
        <v>40.150025602360827</v>
      </c>
      <c r="BG3357">
        <v>142.37982888017811</v>
      </c>
      <c r="BH3357">
        <v>21.735994153750539</v>
      </c>
      <c r="BI3357">
        <v>83.85749935627166</v>
      </c>
      <c r="BJ3357">
        <v>12.643867014913919</v>
      </c>
      <c r="BK3357">
        <v>9.1867883205111118E-17</v>
      </c>
      <c r="BL3357">
        <v>0.19470474000945839</v>
      </c>
      <c r="BM3357">
        <v>36.625755509033432</v>
      </c>
      <c r="BN3357">
        <v>19.943081669723409</v>
      </c>
      <c r="BO3357">
        <v>32.754635519882079</v>
      </c>
      <c r="BP3357">
        <v>44.565766156782807</v>
      </c>
      <c r="BQ3357">
        <v>7.2707035498214552</v>
      </c>
      <c r="BR3357">
        <v>1.033848132223081</v>
      </c>
      <c r="BS3357">
        <v>36.573996415594962</v>
      </c>
      <c r="BT3357">
        <v>1847.8291843109539</v>
      </c>
      <c r="BU3357">
        <v>20.427521203989048</v>
      </c>
      <c r="BV3357">
        <v>140.93049393731931</v>
      </c>
      <c r="BW3357">
        <v>18.032373801665798</v>
      </c>
      <c r="BX3357">
        <v>10.34997385150721</v>
      </c>
      <c r="BY3357">
        <v>99.913116596825077</v>
      </c>
      <c r="BZ3357">
        <v>99.976214628643007</v>
      </c>
      <c r="CA3357">
        <f t="shared" si="416"/>
        <v>50.57983562508376</v>
      </c>
      <c r="CB3357" cm="1">
        <f t="array" ref="CB3357">IF(ISBLANK(INDEX(AC:AC,ROW())), "", INDEX(AC:AC,ROW())*(BI3357+BJ3357)/1000)</f>
        <v>163.08730916730363</v>
      </c>
      <c r="CC3357">
        <f t="shared" si="417"/>
        <v>164.11582303392865</v>
      </c>
      <c r="CD3357">
        <f t="shared" si="418"/>
        <v>5.5977468538252229E-19</v>
      </c>
      <c r="CE3357">
        <f t="shared" si="419"/>
        <v>0.903962628496774</v>
      </c>
      <c r="CF3357" cm="1">
        <f t="array" ref="CF3357">IFERROR(IF((BD3357+BE3357)*INDEX(H:H,ROW())*INDEX(K:K,ROW())/(BF3357*30*1000)&lt;0.5,"",(BD3357+BE3357)*INDEX(H:H,ROW())*INDEX(K:K,ROW())/(BF3357*30*1000)),"")</f>
        <v>3.0125608037954938</v>
      </c>
      <c r="CG3357" t="str">
        <f t="shared" si="420"/>
        <v/>
      </c>
      <c r="CH3357" cm="1">
        <f t="array" ref="CH3357">IFERROR((BD3357+BE3357)*INDEX(K:K,ROW())*INDEX(H:H,ROW())/BC3357/100000,"")</f>
        <v>3.5705051941689875E+17</v>
      </c>
      <c r="CI3357">
        <f t="shared" si="421"/>
        <v>94.250176676148925</v>
      </c>
      <c r="CJ3357">
        <v>0</v>
      </c>
      <c r="CK3357" t="str">
        <f t="shared" si="422"/>
        <v xml:space="preserve"> </v>
      </c>
      <c r="CL3357" cm="1">
        <f t="array" ref="CL3357">IF(INDEX(AS:AS,ROW()-2)=0,CL3356,INDEX(AS:AS,ROW()-2))</f>
        <v>42.06</v>
      </c>
      <c r="CM3357" t="str">
        <f t="shared" si="423"/>
        <v>CIV</v>
      </c>
    </row>
    <row r="3358" spans="1:91" x14ac:dyDescent="0.3">
      <c r="A3358" s="1">
        <v>3353</v>
      </c>
      <c r="B3358" t="s">
        <v>246</v>
      </c>
      <c r="C3358">
        <v>5</v>
      </c>
      <c r="D3358">
        <v>20</v>
      </c>
      <c r="E3358">
        <v>21</v>
      </c>
      <c r="F3358" t="s">
        <v>98</v>
      </c>
      <c r="G3358" t="s">
        <v>100</v>
      </c>
      <c r="H3358">
        <v>45.87</v>
      </c>
      <c r="I3358">
        <v>0.88</v>
      </c>
      <c r="J3358">
        <v>45.57</v>
      </c>
      <c r="K3358">
        <v>1564</v>
      </c>
      <c r="L3358">
        <v>45.89</v>
      </c>
      <c r="M3358">
        <v>0.89</v>
      </c>
      <c r="N3358">
        <v>45.57</v>
      </c>
      <c r="O3358">
        <v>1568</v>
      </c>
      <c r="P3358">
        <v>1.35</v>
      </c>
      <c r="Q3358">
        <v>50.28</v>
      </c>
      <c r="R3358">
        <v>30.11</v>
      </c>
      <c r="S3358">
        <v>1.6708776595744681</v>
      </c>
      <c r="T3358">
        <v>7.41</v>
      </c>
      <c r="U3358">
        <v>0</v>
      </c>
      <c r="V3358">
        <v>0</v>
      </c>
      <c r="W3358">
        <v>0</v>
      </c>
      <c r="X3358">
        <v>0</v>
      </c>
      <c r="Y3358">
        <v>2.2000000000000002</v>
      </c>
      <c r="Z3358">
        <v>7.72</v>
      </c>
      <c r="AA3358">
        <v>19.75</v>
      </c>
      <c r="AB3358">
        <v>65.900000000000006</v>
      </c>
      <c r="AC3358">
        <v>1690</v>
      </c>
      <c r="AD3358">
        <v>37.79</v>
      </c>
      <c r="AE3358">
        <v>32.28</v>
      </c>
      <c r="AF3358">
        <v>11.52</v>
      </c>
      <c r="AG3358">
        <v>1570</v>
      </c>
      <c r="AI3358">
        <v>44.58</v>
      </c>
      <c r="AJ3358">
        <v>41.32</v>
      </c>
      <c r="AK3358">
        <v>4.51</v>
      </c>
      <c r="AL3358">
        <v>47.305</v>
      </c>
      <c r="AM3358">
        <v>6.31</v>
      </c>
      <c r="AN3358">
        <v>47.89</v>
      </c>
      <c r="AO3358">
        <v>45.09</v>
      </c>
      <c r="AP3358">
        <v>3.31</v>
      </c>
      <c r="AQ3358">
        <v>3.83</v>
      </c>
      <c r="AR3358">
        <v>4.12</v>
      </c>
      <c r="AS3358">
        <v>42.06</v>
      </c>
      <c r="AT3358">
        <v>0</v>
      </c>
      <c r="AU3358">
        <v>0</v>
      </c>
      <c r="AV3358">
        <v>5.6</v>
      </c>
      <c r="AW3358">
        <v>68.400000000000006</v>
      </c>
      <c r="AX3358">
        <v>92.8</v>
      </c>
      <c r="AY3358">
        <v>99.1</v>
      </c>
      <c r="AZ3358">
        <v>100</v>
      </c>
      <c r="BA3358">
        <v>86.199999999999989</v>
      </c>
      <c r="BB3358">
        <v>92.6</v>
      </c>
      <c r="BC3358">
        <v>1.016279659236366E-16</v>
      </c>
      <c r="BD3358">
        <v>1.1943951513619201E-2</v>
      </c>
      <c r="BE3358">
        <v>50.567891673570138</v>
      </c>
      <c r="BF3358">
        <v>40.150025602360827</v>
      </c>
      <c r="BG3358">
        <v>142.37982888017811</v>
      </c>
      <c r="BH3358">
        <v>21.514337208639489</v>
      </c>
      <c r="BI3358">
        <v>83.85749935627166</v>
      </c>
      <c r="BJ3358">
        <v>12.50888750533486</v>
      </c>
      <c r="BK3358">
        <v>9.1867883205111118E-17</v>
      </c>
      <c r="BL3358">
        <v>0.19482254988337169</v>
      </c>
      <c r="BM3358">
        <v>33.365839566088148</v>
      </c>
      <c r="BN3358">
        <v>17.73420831272465</v>
      </c>
      <c r="BO3358">
        <v>30.395468944334059</v>
      </c>
      <c r="BP3358">
        <v>42.170894250523531</v>
      </c>
      <c r="BQ3358">
        <v>7.7460309021356739</v>
      </c>
      <c r="BR3358">
        <v>0.65558159325610577</v>
      </c>
      <c r="BS3358">
        <v>35.882808844815038</v>
      </c>
      <c r="BT3358">
        <v>1847.8291843109539</v>
      </c>
      <c r="BU3358">
        <v>19.280155043261772</v>
      </c>
      <c r="BV3358">
        <v>119.7529074086187</v>
      </c>
      <c r="BW3358">
        <v>98.225738188492699</v>
      </c>
      <c r="BX3358">
        <v>10.34997385150721</v>
      </c>
      <c r="BY3358">
        <v>99.914789270531713</v>
      </c>
      <c r="BZ3358">
        <v>99.979811696810401</v>
      </c>
      <c r="CA3358">
        <f t="shared" si="416"/>
        <v>50.57983562508376</v>
      </c>
      <c r="CB3358" cm="1">
        <f t="array" ref="CB3358">IF(ISBLANK(INDEX(AC:AC,ROW())), "", INDEX(AC:AC,ROW())*(BI3358+BJ3358)/1000)</f>
        <v>162.85919379611499</v>
      </c>
      <c r="CC3358">
        <f t="shared" si="417"/>
        <v>163.8941660888176</v>
      </c>
      <c r="CD3358">
        <f t="shared" si="418"/>
        <v>5.6053174678179844E-19</v>
      </c>
      <c r="CE3358">
        <f t="shared" si="419"/>
        <v>0.903962628496774</v>
      </c>
      <c r="CF3358" cm="1">
        <f t="array" ref="CF3358">IFERROR(IF((BD3358+BE3358)*INDEX(H:H,ROW())*INDEX(K:K,ROW())/(BF3358*30*1000)&lt;0.5,"",(BD3358+BE3358)*INDEX(H:H,ROW())*INDEX(K:K,ROW())/(BF3358*30*1000)),"")</f>
        <v>3.0125608037954938</v>
      </c>
      <c r="CG3358" t="str">
        <f t="shared" si="420"/>
        <v/>
      </c>
      <c r="CH3358" cm="1">
        <f t="array" ref="CH3358">IFERROR((BD3358+BE3358)*INDEX(K:K,ROW())*INDEX(H:H,ROW())/BC3358/100000,"")</f>
        <v>3.5705051941689875E+17</v>
      </c>
      <c r="CI3358">
        <f t="shared" si="421"/>
        <v>94.250176676148925</v>
      </c>
      <c r="CJ3358">
        <v>0</v>
      </c>
      <c r="CK3358" t="str">
        <f t="shared" si="422"/>
        <v xml:space="preserve"> </v>
      </c>
      <c r="CL3358" cm="1">
        <f t="array" ref="CL3358">IF(INDEX(AS:AS,ROW()-2)=0,CL3357,INDEX(AS:AS,ROW()-2))</f>
        <v>42.06</v>
      </c>
      <c r="CM3358" t="str">
        <f t="shared" si="423"/>
        <v>CIV</v>
      </c>
    </row>
    <row r="3359" spans="1:91" x14ac:dyDescent="0.3">
      <c r="A3359" s="1">
        <v>3354</v>
      </c>
      <c r="B3359" t="s">
        <v>246</v>
      </c>
      <c r="C3359">
        <v>5</v>
      </c>
      <c r="D3359">
        <v>20</v>
      </c>
      <c r="E3359">
        <v>21</v>
      </c>
      <c r="F3359" t="s">
        <v>98</v>
      </c>
      <c r="G3359" t="s">
        <v>101</v>
      </c>
      <c r="H3359">
        <v>45.87</v>
      </c>
      <c r="I3359">
        <v>0.88</v>
      </c>
      <c r="J3359">
        <v>45.57</v>
      </c>
      <c r="K3359">
        <v>1564</v>
      </c>
      <c r="L3359">
        <v>45.89</v>
      </c>
      <c r="M3359">
        <v>0.89</v>
      </c>
      <c r="N3359">
        <v>45.57</v>
      </c>
      <c r="O3359">
        <v>1568</v>
      </c>
      <c r="P3359">
        <v>1.35</v>
      </c>
      <c r="Q3359">
        <v>50.28</v>
      </c>
      <c r="R3359">
        <v>30.11</v>
      </c>
      <c r="S3359">
        <v>1.6708776595744681</v>
      </c>
      <c r="T3359">
        <v>7.41</v>
      </c>
      <c r="U3359">
        <v>0</v>
      </c>
      <c r="V3359">
        <v>0</v>
      </c>
      <c r="W3359">
        <v>0</v>
      </c>
      <c r="X3359">
        <v>0</v>
      </c>
      <c r="Y3359">
        <v>2.2000000000000002</v>
      </c>
      <c r="Z3359">
        <v>7.72</v>
      </c>
      <c r="AA3359">
        <v>19.75</v>
      </c>
      <c r="AB3359">
        <v>65.900000000000006</v>
      </c>
      <c r="AC3359">
        <v>1690</v>
      </c>
      <c r="AD3359">
        <v>37.79</v>
      </c>
      <c r="AE3359">
        <v>32.28</v>
      </c>
      <c r="AF3359">
        <v>11.52</v>
      </c>
      <c r="AG3359">
        <v>1570</v>
      </c>
      <c r="AI3359">
        <v>44.58</v>
      </c>
      <c r="AJ3359">
        <v>41.32</v>
      </c>
      <c r="AK3359">
        <v>4.51</v>
      </c>
      <c r="AL3359">
        <v>47.305</v>
      </c>
      <c r="AM3359">
        <v>6.31</v>
      </c>
      <c r="AN3359">
        <v>47.89</v>
      </c>
      <c r="AO3359">
        <v>45.09</v>
      </c>
      <c r="AP3359">
        <v>3.31</v>
      </c>
      <c r="AQ3359">
        <v>3.83</v>
      </c>
      <c r="AR3359">
        <v>4.12</v>
      </c>
      <c r="AS3359">
        <v>42.06</v>
      </c>
      <c r="AT3359">
        <v>0</v>
      </c>
      <c r="AU3359">
        <v>0</v>
      </c>
      <c r="AV3359">
        <v>5.6</v>
      </c>
      <c r="AW3359">
        <v>68.400000000000006</v>
      </c>
      <c r="AX3359">
        <v>92.8</v>
      </c>
      <c r="AY3359">
        <v>99.1</v>
      </c>
      <c r="AZ3359">
        <v>100</v>
      </c>
      <c r="BA3359">
        <v>86.199999999999989</v>
      </c>
      <c r="BB3359">
        <v>92.6</v>
      </c>
      <c r="BC3359">
        <v>1.016279659236366E-16</v>
      </c>
      <c r="BD3359">
        <v>1.1943951513619201E-2</v>
      </c>
      <c r="BE3359">
        <v>50.567891673570138</v>
      </c>
      <c r="BF3359">
        <v>40.150025602360827</v>
      </c>
      <c r="BG3359">
        <v>142.37982888017811</v>
      </c>
      <c r="BH3359">
        <v>20.49105543562986</v>
      </c>
      <c r="BI3359">
        <v>83.85749935627166</v>
      </c>
      <c r="BJ3359">
        <v>11.91247346391394</v>
      </c>
      <c r="BK3359">
        <v>9.1867883205111118E-17</v>
      </c>
      <c r="BL3359">
        <v>0.1949911322947665</v>
      </c>
      <c r="BM3359">
        <v>30.819733883011381</v>
      </c>
      <c r="BN3359">
        <v>16.717457411147048</v>
      </c>
      <c r="BO3359">
        <v>27.61236237685382</v>
      </c>
      <c r="BP3359">
        <v>40.05206606308905</v>
      </c>
      <c r="BQ3359">
        <v>7.2889628166178193</v>
      </c>
      <c r="BR3359">
        <v>0.52084008896640555</v>
      </c>
      <c r="BS3359">
        <v>34.301975021453423</v>
      </c>
      <c r="BT3359">
        <v>1847.8291843109539</v>
      </c>
      <c r="BU3359">
        <v>18.435844301241769</v>
      </c>
      <c r="BV3359">
        <v>105.0127361406999</v>
      </c>
      <c r="BW3359">
        <v>123.76486389224701</v>
      </c>
      <c r="BX3359">
        <v>10.34997385150721</v>
      </c>
      <c r="BY3359">
        <v>99.91609200099478</v>
      </c>
      <c r="BZ3359">
        <v>99.98239026597976</v>
      </c>
      <c r="CA3359">
        <f t="shared" si="416"/>
        <v>50.57983562508376</v>
      </c>
      <c r="CB3359" cm="1">
        <f t="array" ref="CB3359">IF(ISBLANK(INDEX(AC:AC,ROW())), "", INDEX(AC:AC,ROW())*(BI3359+BJ3359)/1000)</f>
        <v>161.85125406611368</v>
      </c>
      <c r="CC3359">
        <f t="shared" si="417"/>
        <v>162.87088431580798</v>
      </c>
      <c r="CD3359">
        <f t="shared" si="418"/>
        <v>5.6405344387385124E-19</v>
      </c>
      <c r="CE3359">
        <f t="shared" si="419"/>
        <v>0.903962628496774</v>
      </c>
      <c r="CF3359" cm="1">
        <f t="array" ref="CF3359">IFERROR(IF((BD3359+BE3359)*INDEX(H:H,ROW())*INDEX(K:K,ROW())/(BF3359*30*1000)&lt;0.5,"",(BD3359+BE3359)*INDEX(H:H,ROW())*INDEX(K:K,ROW())/(BF3359*30*1000)),"")</f>
        <v>3.0125608037954938</v>
      </c>
      <c r="CG3359" t="str">
        <f t="shared" si="420"/>
        <v/>
      </c>
      <c r="CH3359" cm="1">
        <f t="array" ref="CH3359">IFERROR((BD3359+BE3359)*INDEX(K:K,ROW())*INDEX(H:H,ROW())/BC3359/100000,"")</f>
        <v>3.5705051941689875E+17</v>
      </c>
      <c r="CI3359">
        <f t="shared" si="421"/>
        <v>94.250176676148925</v>
      </c>
      <c r="CJ3359">
        <v>0</v>
      </c>
      <c r="CK3359" t="str">
        <f t="shared" si="422"/>
        <v xml:space="preserve"> </v>
      </c>
      <c r="CL3359" cm="1">
        <f t="array" ref="CL3359">IF(INDEX(AS:AS,ROW()-2)=0,CL3358,INDEX(AS:AS,ROW()-2))</f>
        <v>42.06</v>
      </c>
      <c r="CM3359" t="str">
        <f t="shared" si="423"/>
        <v>CIV</v>
      </c>
    </row>
    <row r="3360" spans="1:91" x14ac:dyDescent="0.3">
      <c r="A3360" s="1">
        <v>3355</v>
      </c>
      <c r="B3360" t="s">
        <v>246</v>
      </c>
      <c r="C3360">
        <v>5</v>
      </c>
      <c r="D3360">
        <v>20</v>
      </c>
      <c r="E3360">
        <v>21</v>
      </c>
      <c r="F3360" t="s">
        <v>98</v>
      </c>
      <c r="G3360" t="s">
        <v>102</v>
      </c>
      <c r="H3360">
        <v>45.87</v>
      </c>
      <c r="I3360">
        <v>0.88</v>
      </c>
      <c r="J3360">
        <v>45.57</v>
      </c>
      <c r="K3360">
        <v>1564</v>
      </c>
      <c r="L3360">
        <v>45.89</v>
      </c>
      <c r="M3360">
        <v>0.89</v>
      </c>
      <c r="N3360">
        <v>45.57</v>
      </c>
      <c r="O3360">
        <v>1568</v>
      </c>
      <c r="P3360">
        <v>1.35</v>
      </c>
      <c r="Q3360">
        <v>50.28</v>
      </c>
      <c r="R3360">
        <v>30.11</v>
      </c>
      <c r="S3360">
        <v>1.6708776595744681</v>
      </c>
      <c r="T3360">
        <v>7.41</v>
      </c>
      <c r="U3360">
        <v>0</v>
      </c>
      <c r="V3360">
        <v>0</v>
      </c>
      <c r="W3360">
        <v>0</v>
      </c>
      <c r="X3360">
        <v>0</v>
      </c>
      <c r="Y3360">
        <v>2.2000000000000002</v>
      </c>
      <c r="Z3360">
        <v>7.72</v>
      </c>
      <c r="AA3360">
        <v>19.75</v>
      </c>
      <c r="AB3360">
        <v>65.900000000000006</v>
      </c>
      <c r="AC3360">
        <v>1690</v>
      </c>
      <c r="AD3360">
        <v>37.79</v>
      </c>
      <c r="AE3360">
        <v>32.28</v>
      </c>
      <c r="AF3360">
        <v>11.52</v>
      </c>
      <c r="AG3360">
        <v>1570</v>
      </c>
      <c r="AI3360">
        <v>44.58</v>
      </c>
      <c r="AJ3360">
        <v>41.32</v>
      </c>
      <c r="AK3360">
        <v>4.51</v>
      </c>
      <c r="AL3360">
        <v>47.305</v>
      </c>
      <c r="AM3360">
        <v>6.31</v>
      </c>
      <c r="AN3360">
        <v>47.89</v>
      </c>
      <c r="AO3360">
        <v>45.09</v>
      </c>
      <c r="AP3360">
        <v>3.31</v>
      </c>
      <c r="AQ3360">
        <v>3.83</v>
      </c>
      <c r="AR3360">
        <v>4.12</v>
      </c>
      <c r="AS3360">
        <v>42.06</v>
      </c>
      <c r="AT3360">
        <v>0</v>
      </c>
      <c r="AU3360">
        <v>0</v>
      </c>
      <c r="AV3360">
        <v>5.6</v>
      </c>
      <c r="AW3360">
        <v>68.400000000000006</v>
      </c>
      <c r="AX3360">
        <v>92.8</v>
      </c>
      <c r="AY3360">
        <v>99.1</v>
      </c>
      <c r="AZ3360">
        <v>100</v>
      </c>
      <c r="BA3360">
        <v>86.199999999999989</v>
      </c>
      <c r="BB3360">
        <v>92.6</v>
      </c>
      <c r="BC3360">
        <v>1.016279659236366E-16</v>
      </c>
      <c r="BD3360">
        <v>1.1943951513619201E-2</v>
      </c>
      <c r="BE3360">
        <v>50.567891673570138</v>
      </c>
      <c r="BF3360">
        <v>40.150025602360827</v>
      </c>
      <c r="BG3360">
        <v>142.37982888017811</v>
      </c>
      <c r="BH3360">
        <v>17.592065313641889</v>
      </c>
      <c r="BI3360">
        <v>83.85749935627166</v>
      </c>
      <c r="BJ3360">
        <v>10.23167049667091</v>
      </c>
      <c r="BK3360">
        <v>3.4214564050222882</v>
      </c>
      <c r="BL3360">
        <v>0.19512796595804111</v>
      </c>
      <c r="BM3360">
        <v>28.757360305676659</v>
      </c>
      <c r="BN3360">
        <v>16.925281161079351</v>
      </c>
      <c r="BO3360">
        <v>26.31021110046342</v>
      </c>
      <c r="BP3360">
        <v>38.149008419676498</v>
      </c>
      <c r="BQ3360">
        <v>2.2529954499768579</v>
      </c>
      <c r="BR3360">
        <v>0.53050165236870639</v>
      </c>
      <c r="BS3360">
        <v>32.360136771104393</v>
      </c>
      <c r="BT3360">
        <v>1847.8291843109539</v>
      </c>
      <c r="BU3360">
        <v>18.502918815989901</v>
      </c>
      <c r="BV3360">
        <v>94.701020571012464</v>
      </c>
      <c r="BW3360">
        <v>123.764996284776</v>
      </c>
      <c r="BX3360">
        <v>10.34997385150721</v>
      </c>
      <c r="BY3360">
        <v>99.916390009294958</v>
      </c>
      <c r="BZ3360">
        <v>99.983408404123196</v>
      </c>
      <c r="CA3360">
        <f t="shared" si="416"/>
        <v>50.57983562508376</v>
      </c>
      <c r="CB3360" cm="1">
        <f t="array" ref="CB3360">IF(ISBLANK(INDEX(AC:AC,ROW())), "", INDEX(AC:AC,ROW())*(BI3360+BJ3360)/1000)</f>
        <v>159.01069705147296</v>
      </c>
      <c r="CC3360">
        <f t="shared" si="417"/>
        <v>159.97189419381999</v>
      </c>
      <c r="CD3360">
        <f t="shared" si="418"/>
        <v>2.1387859550358847E-2</v>
      </c>
      <c r="CE3360" t="str">
        <f t="shared" si="419"/>
        <v/>
      </c>
      <c r="CF3360" cm="1">
        <f t="array" ref="CF3360">IFERROR(IF((BD3360+BE3360)*INDEX(H:H,ROW())*INDEX(K:K,ROW())/(BF3360*30*1000)&lt;0.5,"",(BD3360+BE3360)*INDEX(H:H,ROW())*INDEX(K:K,ROW())/(BF3360*30*1000)),"")</f>
        <v>3.0125608037954938</v>
      </c>
      <c r="CG3360" t="str">
        <f t="shared" si="420"/>
        <v/>
      </c>
      <c r="CH3360" cm="1">
        <f t="array" ref="CH3360">IFERROR((BD3360+BE3360)*INDEX(K:K,ROW())*INDEX(H:H,ROW())/BC3360/100000,"")</f>
        <v>3.5705051941689875E+17</v>
      </c>
      <c r="CI3360">
        <f t="shared" si="421"/>
        <v>94.250176676148925</v>
      </c>
      <c r="CJ3360">
        <v>0</v>
      </c>
      <c r="CK3360" t="str">
        <f t="shared" si="422"/>
        <v xml:space="preserve"> </v>
      </c>
      <c r="CL3360" cm="1">
        <f t="array" ref="CL3360">IF(INDEX(AS:AS,ROW()-2)=0,CL3359,INDEX(AS:AS,ROW()-2))</f>
        <v>42.06</v>
      </c>
      <c r="CM3360" t="str">
        <f t="shared" si="423"/>
        <v>CIV</v>
      </c>
    </row>
    <row r="3361" spans="1:91" x14ac:dyDescent="0.3">
      <c r="A3361" s="1">
        <v>3356</v>
      </c>
      <c r="B3361" t="s">
        <v>246</v>
      </c>
      <c r="C3361">
        <v>5</v>
      </c>
      <c r="D3361">
        <v>20</v>
      </c>
      <c r="E3361">
        <v>21</v>
      </c>
      <c r="F3361" t="s">
        <v>98</v>
      </c>
      <c r="G3361" t="s">
        <v>103</v>
      </c>
      <c r="H3361">
        <v>45.87</v>
      </c>
      <c r="I3361">
        <v>0.88</v>
      </c>
      <c r="J3361">
        <v>45.57</v>
      </c>
      <c r="K3361">
        <v>1564</v>
      </c>
      <c r="L3361">
        <v>45.89</v>
      </c>
      <c r="M3361">
        <v>0.89</v>
      </c>
      <c r="N3361">
        <v>45.57</v>
      </c>
      <c r="O3361">
        <v>1568</v>
      </c>
      <c r="P3361">
        <v>1.35</v>
      </c>
      <c r="Q3361">
        <v>50.28</v>
      </c>
      <c r="R3361">
        <v>30.11</v>
      </c>
      <c r="S3361">
        <v>1.6708776595744681</v>
      </c>
      <c r="T3361">
        <v>7.41</v>
      </c>
      <c r="U3361">
        <v>0</v>
      </c>
      <c r="V3361">
        <v>0</v>
      </c>
      <c r="W3361">
        <v>0</v>
      </c>
      <c r="X3361">
        <v>0</v>
      </c>
      <c r="Y3361">
        <v>2.2000000000000002</v>
      </c>
      <c r="Z3361">
        <v>7.72</v>
      </c>
      <c r="AA3361">
        <v>19.75</v>
      </c>
      <c r="AB3361">
        <v>65.900000000000006</v>
      </c>
      <c r="AC3361">
        <v>1690</v>
      </c>
      <c r="AD3361">
        <v>37.79</v>
      </c>
      <c r="AE3361">
        <v>32.28</v>
      </c>
      <c r="AF3361">
        <v>11.52</v>
      </c>
      <c r="AG3361">
        <v>1570</v>
      </c>
      <c r="AI3361">
        <v>44.58</v>
      </c>
      <c r="AJ3361">
        <v>41.32</v>
      </c>
      <c r="AK3361">
        <v>4.51</v>
      </c>
      <c r="AL3361">
        <v>47.305</v>
      </c>
      <c r="AM3361">
        <v>6.31</v>
      </c>
      <c r="AN3361">
        <v>47.89</v>
      </c>
      <c r="AO3361">
        <v>45.09</v>
      </c>
      <c r="AP3361">
        <v>3.31</v>
      </c>
      <c r="AQ3361">
        <v>3.83</v>
      </c>
      <c r="AR3361">
        <v>4.12</v>
      </c>
      <c r="AS3361">
        <v>42.06</v>
      </c>
      <c r="AT3361">
        <v>0</v>
      </c>
      <c r="AU3361">
        <v>0</v>
      </c>
      <c r="AV3361">
        <v>5.6</v>
      </c>
      <c r="AW3361">
        <v>68.400000000000006</v>
      </c>
      <c r="AX3361">
        <v>92.8</v>
      </c>
      <c r="AY3361">
        <v>99.1</v>
      </c>
      <c r="AZ3361">
        <v>100</v>
      </c>
      <c r="BA3361">
        <v>86.199999999999989</v>
      </c>
      <c r="BB3361">
        <v>92.6</v>
      </c>
      <c r="BC3361">
        <v>1.016279659236366E-16</v>
      </c>
      <c r="BD3361">
        <v>1.1943951513619201E-2</v>
      </c>
      <c r="BE3361">
        <v>50.567891673570138</v>
      </c>
      <c r="BF3361">
        <v>40.150025602360827</v>
      </c>
      <c r="BG3361">
        <v>142.37982888017811</v>
      </c>
      <c r="BH3361">
        <v>12.46833642572482</v>
      </c>
      <c r="BI3361">
        <v>83.85749935627166</v>
      </c>
      <c r="BJ3361">
        <v>7.249338957021819</v>
      </c>
      <c r="BK3361">
        <v>0.30956699438809221</v>
      </c>
      <c r="BL3361">
        <v>0.21258293381530899</v>
      </c>
      <c r="BM3361">
        <v>27.046472116278679</v>
      </c>
      <c r="BN3361">
        <v>16.900714896508031</v>
      </c>
      <c r="BO3361">
        <v>25.366799693875311</v>
      </c>
      <c r="BP3361">
        <v>36.452019123250103</v>
      </c>
      <c r="BQ3361">
        <v>15.239371330145151</v>
      </c>
      <c r="BR3361">
        <v>0.54660009326507075</v>
      </c>
      <c r="BS3361">
        <v>30.008729807221009</v>
      </c>
      <c r="BT3361">
        <v>1847.8291843109539</v>
      </c>
      <c r="BU3361">
        <v>18.510973213029089</v>
      </c>
      <c r="BV3361">
        <v>91.649543718223754</v>
      </c>
      <c r="BW3361">
        <v>123.7644436107813</v>
      </c>
      <c r="BX3361">
        <v>10.34997385150721</v>
      </c>
      <c r="BY3361">
        <v>99.917484480208358</v>
      </c>
      <c r="BZ3361">
        <v>99.986096274563366</v>
      </c>
      <c r="CA3361">
        <f t="shared" si="416"/>
        <v>50.57983562508376</v>
      </c>
      <c r="CB3361" cm="1">
        <f t="array" ref="CB3361">IF(ISBLANK(INDEX(AC:AC,ROW())), "", INDEX(AC:AC,ROW())*(BI3361+BJ3361)/1000)</f>
        <v>153.970556749466</v>
      </c>
      <c r="CC3361">
        <f t="shared" si="417"/>
        <v>154.84816530590294</v>
      </c>
      <c r="CD3361">
        <f t="shared" si="418"/>
        <v>1.9991647545616175E-3</v>
      </c>
      <c r="CE3361" t="str">
        <f t="shared" si="419"/>
        <v/>
      </c>
      <c r="CF3361" cm="1">
        <f t="array" ref="CF3361">IFERROR(IF((BD3361+BE3361)*INDEX(H:H,ROW())*INDEX(K:K,ROW())/(BF3361*30*1000)&lt;0.5,"",(BD3361+BE3361)*INDEX(H:H,ROW())*INDEX(K:K,ROW())/(BF3361*30*1000)),"")</f>
        <v>3.0125608037954938</v>
      </c>
      <c r="CG3361" t="str">
        <f t="shared" si="420"/>
        <v/>
      </c>
      <c r="CH3361" cm="1">
        <f t="array" ref="CH3361">IFERROR((BD3361+BE3361)*INDEX(K:K,ROW())*INDEX(H:H,ROW())/BC3361/100000,"")</f>
        <v>3.5705051941689875E+17</v>
      </c>
      <c r="CI3361">
        <f t="shared" si="421"/>
        <v>94.250176676148925</v>
      </c>
      <c r="CJ3361">
        <v>0</v>
      </c>
      <c r="CK3361" t="str">
        <f t="shared" si="422"/>
        <v xml:space="preserve"> </v>
      </c>
      <c r="CL3361" cm="1">
        <f t="array" ref="CL3361">IF(INDEX(AS:AS,ROW()-2)=0,CL3360,INDEX(AS:AS,ROW()-2))</f>
        <v>42.06</v>
      </c>
      <c r="CM3361" t="str">
        <f t="shared" si="423"/>
        <v>CIV</v>
      </c>
    </row>
    <row r="3362" spans="1:91" x14ac:dyDescent="0.3">
      <c r="A3362" s="1">
        <v>3357</v>
      </c>
      <c r="B3362" t="s">
        <v>246</v>
      </c>
      <c r="C3362">
        <v>5</v>
      </c>
      <c r="D3362">
        <v>20</v>
      </c>
      <c r="E3362">
        <v>21</v>
      </c>
      <c r="F3362" t="s">
        <v>98</v>
      </c>
      <c r="G3362" t="s">
        <v>104</v>
      </c>
      <c r="H3362">
        <v>45.87</v>
      </c>
      <c r="I3362">
        <v>0.88</v>
      </c>
      <c r="J3362">
        <v>45.57</v>
      </c>
      <c r="K3362">
        <v>1564</v>
      </c>
      <c r="L3362">
        <v>45.89</v>
      </c>
      <c r="M3362">
        <v>0.89</v>
      </c>
      <c r="N3362">
        <v>45.57</v>
      </c>
      <c r="O3362">
        <v>1568</v>
      </c>
      <c r="P3362">
        <v>1.35</v>
      </c>
      <c r="Q3362">
        <v>50.28</v>
      </c>
      <c r="R3362">
        <v>30.11</v>
      </c>
      <c r="S3362">
        <v>1.6708776595744681</v>
      </c>
      <c r="T3362">
        <v>7.41</v>
      </c>
      <c r="U3362">
        <v>0</v>
      </c>
      <c r="V3362">
        <v>0</v>
      </c>
      <c r="W3362">
        <v>0</v>
      </c>
      <c r="X3362">
        <v>0</v>
      </c>
      <c r="Y3362">
        <v>2.2000000000000002</v>
      </c>
      <c r="Z3362">
        <v>7.72</v>
      </c>
      <c r="AA3362">
        <v>19.75</v>
      </c>
      <c r="AB3362">
        <v>65.900000000000006</v>
      </c>
      <c r="AC3362">
        <v>1690</v>
      </c>
      <c r="AD3362">
        <v>37.79</v>
      </c>
      <c r="AE3362">
        <v>32.28</v>
      </c>
      <c r="AF3362">
        <v>11.52</v>
      </c>
      <c r="AG3362">
        <v>1570</v>
      </c>
      <c r="AI3362">
        <v>44.58</v>
      </c>
      <c r="AJ3362">
        <v>41.32</v>
      </c>
      <c r="AK3362">
        <v>4.51</v>
      </c>
      <c r="AL3362">
        <v>47.305</v>
      </c>
      <c r="AM3362">
        <v>6.31</v>
      </c>
      <c r="AN3362">
        <v>47.89</v>
      </c>
      <c r="AO3362">
        <v>45.09</v>
      </c>
      <c r="AP3362">
        <v>3.31</v>
      </c>
      <c r="AQ3362">
        <v>3.83</v>
      </c>
      <c r="AR3362">
        <v>4.12</v>
      </c>
      <c r="AS3362">
        <v>42.06</v>
      </c>
      <c r="AT3362">
        <v>0</v>
      </c>
      <c r="AU3362">
        <v>0</v>
      </c>
      <c r="AV3362">
        <v>5.6</v>
      </c>
      <c r="AW3362">
        <v>68.400000000000006</v>
      </c>
      <c r="AX3362">
        <v>92.8</v>
      </c>
      <c r="AY3362">
        <v>99.1</v>
      </c>
      <c r="AZ3362">
        <v>100</v>
      </c>
      <c r="BA3362">
        <v>86.199999999999989</v>
      </c>
      <c r="BB3362">
        <v>92.6</v>
      </c>
      <c r="BC3362">
        <v>1.016279659236366E-16</v>
      </c>
      <c r="BD3362">
        <v>1.1943951513619201E-2</v>
      </c>
      <c r="BE3362">
        <v>50.567891673570138</v>
      </c>
      <c r="BF3362">
        <v>40.150025602360827</v>
      </c>
      <c r="BG3362">
        <v>142.37982888017811</v>
      </c>
      <c r="BH3362">
        <v>5.9918584007218811</v>
      </c>
      <c r="BI3362">
        <v>83.85749935627166</v>
      </c>
      <c r="BJ3362">
        <v>3.4857282485308518</v>
      </c>
      <c r="BK3362">
        <v>9.772780271800419E-17</v>
      </c>
      <c r="BL3362">
        <v>1.0147766028326539</v>
      </c>
      <c r="BM3362">
        <v>62.303370369208778</v>
      </c>
      <c r="BN3362">
        <v>16.759339710706239</v>
      </c>
      <c r="BO3362">
        <v>24.599306415871311</v>
      </c>
      <c r="BP3362">
        <v>35.003784483246207</v>
      </c>
      <c r="BQ3362">
        <v>15.239371330145151</v>
      </c>
      <c r="BR3362">
        <v>0.54383496067306591</v>
      </c>
      <c r="BS3362">
        <v>28.68236727431464</v>
      </c>
      <c r="BT3362">
        <v>1847.8291843109539</v>
      </c>
      <c r="BU3362">
        <v>18.459067078883319</v>
      </c>
      <c r="BV3362">
        <v>84.006381432007117</v>
      </c>
      <c r="BW3362">
        <v>123.7644495840256</v>
      </c>
      <c r="BX3362">
        <v>10.34997385150721</v>
      </c>
      <c r="BY3362">
        <v>99.917114883668802</v>
      </c>
      <c r="BZ3362">
        <v>99.988464383114206</v>
      </c>
      <c r="CA3362">
        <f t="shared" si="416"/>
        <v>50.57983562508376</v>
      </c>
      <c r="CB3362" cm="1">
        <f t="array" ref="CB3362">IF(ISBLANK(INDEX(AC:AC,ROW())), "", INDEX(AC:AC,ROW())*(BI3362+BJ3362)/1000)</f>
        <v>147.61005465211622</v>
      </c>
      <c r="CC3362">
        <f t="shared" si="417"/>
        <v>148.37168728090001</v>
      </c>
      <c r="CD3362">
        <f t="shared" si="418"/>
        <v>6.5866881012806784E-19</v>
      </c>
      <c r="CE3362">
        <f t="shared" si="419"/>
        <v>0.96162313030487101</v>
      </c>
      <c r="CF3362" cm="1">
        <f t="array" ref="CF3362">IFERROR(IF((BD3362+BE3362)*INDEX(H:H,ROW())*INDEX(K:K,ROW())/(BF3362*30*1000)&lt;0.5,"",(BD3362+BE3362)*INDEX(H:H,ROW())*INDEX(K:K,ROW())/(BF3362*30*1000)),"")</f>
        <v>3.0125608037954938</v>
      </c>
      <c r="CG3362" t="str">
        <f t="shared" si="420"/>
        <v/>
      </c>
      <c r="CH3362" cm="1">
        <f t="array" ref="CH3362">IFERROR((BD3362+BE3362)*INDEX(K:K,ROW())*INDEX(H:H,ROW())/BC3362/100000,"")</f>
        <v>3.5705051941689875E+17</v>
      </c>
      <c r="CI3362">
        <f t="shared" si="421"/>
        <v>94.250176676148925</v>
      </c>
      <c r="CJ3362">
        <v>0</v>
      </c>
      <c r="CK3362" t="str">
        <f t="shared" si="422"/>
        <v xml:space="preserve"> </v>
      </c>
      <c r="CL3362" cm="1">
        <f t="array" ref="CL3362">IF(INDEX(AS:AS,ROW()-2)=0,CL3361,INDEX(AS:AS,ROW()-2))</f>
        <v>42.06</v>
      </c>
      <c r="CM3362" t="str">
        <f t="shared" si="423"/>
        <v>CIV</v>
      </c>
    </row>
    <row r="3363" spans="1:91" x14ac:dyDescent="0.3">
      <c r="A3363" s="1">
        <v>3358</v>
      </c>
      <c r="B3363" t="s">
        <v>246</v>
      </c>
      <c r="C3363">
        <v>5</v>
      </c>
      <c r="D3363">
        <v>20</v>
      </c>
      <c r="E3363">
        <v>21</v>
      </c>
      <c r="F3363" t="s">
        <v>98</v>
      </c>
      <c r="G3363" t="s">
        <v>105</v>
      </c>
      <c r="H3363">
        <v>45.87</v>
      </c>
      <c r="I3363">
        <v>0.88</v>
      </c>
      <c r="J3363">
        <v>45.57</v>
      </c>
      <c r="K3363">
        <v>1564</v>
      </c>
      <c r="L3363">
        <v>45.89</v>
      </c>
      <c r="M3363">
        <v>0.89</v>
      </c>
      <c r="N3363">
        <v>45.57</v>
      </c>
      <c r="O3363">
        <v>1568</v>
      </c>
      <c r="P3363">
        <v>1.35</v>
      </c>
      <c r="Q3363">
        <v>50.28</v>
      </c>
      <c r="R3363">
        <v>30.11</v>
      </c>
      <c r="S3363">
        <v>1.6708776595744681</v>
      </c>
      <c r="T3363">
        <v>7.41</v>
      </c>
      <c r="U3363">
        <v>0</v>
      </c>
      <c r="V3363">
        <v>0</v>
      </c>
      <c r="W3363">
        <v>0</v>
      </c>
      <c r="X3363">
        <v>0</v>
      </c>
      <c r="Y3363">
        <v>2.2000000000000002</v>
      </c>
      <c r="Z3363">
        <v>7.72</v>
      </c>
      <c r="AA3363">
        <v>19.75</v>
      </c>
      <c r="AB3363">
        <v>65.900000000000006</v>
      </c>
      <c r="AC3363">
        <v>1690</v>
      </c>
      <c r="AD3363">
        <v>37.79</v>
      </c>
      <c r="AE3363">
        <v>32.28</v>
      </c>
      <c r="AF3363">
        <v>11.52</v>
      </c>
      <c r="AG3363">
        <v>1570</v>
      </c>
      <c r="AI3363">
        <v>44.58</v>
      </c>
      <c r="AJ3363">
        <v>41.32</v>
      </c>
      <c r="AK3363">
        <v>4.51</v>
      </c>
      <c r="AL3363">
        <v>47.305</v>
      </c>
      <c r="AM3363">
        <v>6.31</v>
      </c>
      <c r="AN3363">
        <v>47.89</v>
      </c>
      <c r="AO3363">
        <v>45.09</v>
      </c>
      <c r="AP3363">
        <v>3.31</v>
      </c>
      <c r="AQ3363">
        <v>3.83</v>
      </c>
      <c r="AR3363">
        <v>4.12</v>
      </c>
      <c r="AS3363">
        <v>42.06</v>
      </c>
      <c r="AT3363">
        <v>0</v>
      </c>
      <c r="AU3363">
        <v>0</v>
      </c>
      <c r="AV3363">
        <v>5.6</v>
      </c>
      <c r="AW3363">
        <v>68.400000000000006</v>
      </c>
      <c r="AX3363">
        <v>92.8</v>
      </c>
      <c r="AY3363">
        <v>99.1</v>
      </c>
      <c r="AZ3363">
        <v>100</v>
      </c>
      <c r="BA3363">
        <v>86.199999999999989</v>
      </c>
      <c r="BB3363">
        <v>92.6</v>
      </c>
      <c r="BC3363">
        <v>1.1862597647064399E-2</v>
      </c>
      <c r="BD3363">
        <v>1.1943951513619201E-2</v>
      </c>
      <c r="BE3363">
        <v>50.567891673570138</v>
      </c>
      <c r="BF3363">
        <v>40.150025602360827</v>
      </c>
      <c r="BG3363">
        <v>142.37982888017811</v>
      </c>
      <c r="BH3363">
        <v>6.0446167554029637</v>
      </c>
      <c r="BI3363">
        <v>83.85749935627166</v>
      </c>
      <c r="BJ3363">
        <v>3.534850933961545</v>
      </c>
      <c r="BK3363">
        <v>2.0567162841094322</v>
      </c>
      <c r="BL3363">
        <v>4.2479446212827554</v>
      </c>
      <c r="BM3363">
        <v>154.57421114650239</v>
      </c>
      <c r="BN3363">
        <v>16.901396473774401</v>
      </c>
      <c r="BO3363">
        <v>24.430380613714409</v>
      </c>
      <c r="BP3363">
        <v>41.735712682405307</v>
      </c>
      <c r="BQ3363">
        <v>15.239371330145151</v>
      </c>
      <c r="BR3363">
        <v>0.44444443424064478</v>
      </c>
      <c r="BS3363">
        <v>29.7312830798788</v>
      </c>
      <c r="BT3363">
        <v>1847.8291843109539</v>
      </c>
      <c r="BU3363">
        <v>25.823673223225018</v>
      </c>
      <c r="BV3363">
        <v>92.070351107024081</v>
      </c>
      <c r="BW3363">
        <v>123.7649160242994</v>
      </c>
      <c r="BX3363">
        <v>10.34997385150721</v>
      </c>
      <c r="BY3363">
        <v>75.592813879626078</v>
      </c>
      <c r="BZ3363">
        <v>11.01342262584288</v>
      </c>
      <c r="CA3363">
        <f t="shared" si="416"/>
        <v>50.57983562508376</v>
      </c>
      <c r="CB3363" cm="1">
        <f t="array" ref="CB3363">IF(ISBLANK(INDEX(AC:AC,ROW())), "", INDEX(AC:AC,ROW())*(BI3363+BJ3363)/1000)</f>
        <v>147.69307199049413</v>
      </c>
      <c r="CC3363">
        <f t="shared" si="417"/>
        <v>148.42444563558107</v>
      </c>
      <c r="CD3363">
        <f t="shared" si="418"/>
        <v>1.385699151714659E-2</v>
      </c>
      <c r="CE3363" t="str">
        <f t="shared" si="419"/>
        <v/>
      </c>
      <c r="CF3363" cm="1">
        <f t="array" ref="CF3363">IFERROR(IF((BD3363+BE3363)*INDEX(H:H,ROW())*INDEX(K:K,ROW())/(BF3363*30*1000)&lt;0.5,"",(BD3363+BE3363)*INDEX(H:H,ROW())*INDEX(K:K,ROW())/(BF3363*30*1000)),"")</f>
        <v>3.0125608037954938</v>
      </c>
      <c r="CG3363" t="str">
        <f t="shared" si="420"/>
        <v/>
      </c>
      <c r="CH3363" cm="1">
        <f t="array" ref="CH3363">IFERROR((BD3363+BE3363)*INDEX(K:K,ROW())*INDEX(H:H,ROW())/BC3363/100000,"")</f>
        <v>3058.8846642115527</v>
      </c>
      <c r="CI3363">
        <f t="shared" si="421"/>
        <v>94.250176676148925</v>
      </c>
      <c r="CJ3363">
        <v>0</v>
      </c>
      <c r="CK3363" t="str">
        <f t="shared" si="422"/>
        <v xml:space="preserve"> </v>
      </c>
      <c r="CL3363" cm="1">
        <f t="array" ref="CL3363">IF(INDEX(AS:AS,ROW()-2)=0,CL3362,INDEX(AS:AS,ROW()-2))</f>
        <v>42.06</v>
      </c>
      <c r="CM3363" t="str">
        <f t="shared" si="423"/>
        <v>CIV</v>
      </c>
    </row>
    <row r="3364" spans="1:91" x14ac:dyDescent="0.3">
      <c r="A3364" s="1">
        <v>3359</v>
      </c>
      <c r="B3364" t="s">
        <v>246</v>
      </c>
      <c r="C3364">
        <v>5</v>
      </c>
      <c r="D3364">
        <v>20</v>
      </c>
      <c r="E3364">
        <v>21</v>
      </c>
      <c r="F3364" t="s">
        <v>98</v>
      </c>
      <c r="G3364" t="s">
        <v>106</v>
      </c>
      <c r="H3364">
        <v>45.87</v>
      </c>
      <c r="I3364">
        <v>0.88</v>
      </c>
      <c r="J3364">
        <v>45.57</v>
      </c>
      <c r="K3364">
        <v>1564</v>
      </c>
      <c r="L3364">
        <v>45.89</v>
      </c>
      <c r="M3364">
        <v>0.89</v>
      </c>
      <c r="N3364">
        <v>45.57</v>
      </c>
      <c r="O3364">
        <v>1568</v>
      </c>
      <c r="P3364">
        <v>1.35</v>
      </c>
      <c r="Q3364">
        <v>50.28</v>
      </c>
      <c r="R3364">
        <v>30.11</v>
      </c>
      <c r="S3364">
        <v>1.6708776595744681</v>
      </c>
      <c r="T3364">
        <v>7.41</v>
      </c>
      <c r="U3364">
        <v>0</v>
      </c>
      <c r="V3364">
        <v>0</v>
      </c>
      <c r="W3364">
        <v>0</v>
      </c>
      <c r="X3364">
        <v>0</v>
      </c>
      <c r="Y3364">
        <v>2.2000000000000002</v>
      </c>
      <c r="Z3364">
        <v>7.72</v>
      </c>
      <c r="AA3364">
        <v>19.75</v>
      </c>
      <c r="AB3364">
        <v>65.900000000000006</v>
      </c>
      <c r="AC3364">
        <v>1690</v>
      </c>
      <c r="AD3364">
        <v>37.79</v>
      </c>
      <c r="AE3364">
        <v>32.28</v>
      </c>
      <c r="AF3364">
        <v>11.52</v>
      </c>
      <c r="AG3364">
        <v>1570</v>
      </c>
      <c r="AI3364">
        <v>44.58</v>
      </c>
      <c r="AJ3364">
        <v>41.32</v>
      </c>
      <c r="AK3364">
        <v>4.51</v>
      </c>
      <c r="AL3364">
        <v>47.305</v>
      </c>
      <c r="AM3364">
        <v>6.31</v>
      </c>
      <c r="AN3364">
        <v>47.89</v>
      </c>
      <c r="AO3364">
        <v>45.09</v>
      </c>
      <c r="AP3364">
        <v>3.31</v>
      </c>
      <c r="AQ3364">
        <v>3.83</v>
      </c>
      <c r="AR3364">
        <v>4.12</v>
      </c>
      <c r="AS3364">
        <v>42.06</v>
      </c>
      <c r="AT3364">
        <v>0</v>
      </c>
      <c r="AU3364">
        <v>0</v>
      </c>
      <c r="AV3364">
        <v>5.6</v>
      </c>
      <c r="AW3364">
        <v>68.400000000000006</v>
      </c>
      <c r="AX3364">
        <v>92.8</v>
      </c>
      <c r="AY3364">
        <v>99.1</v>
      </c>
      <c r="AZ3364">
        <v>100</v>
      </c>
      <c r="BA3364">
        <v>86.199999999999989</v>
      </c>
      <c r="BB3364">
        <v>92.6</v>
      </c>
      <c r="BC3364">
        <v>1.662317514534E-3</v>
      </c>
      <c r="BD3364">
        <v>1.1943951513619201E-2</v>
      </c>
      <c r="BE3364">
        <v>36.332455923579417</v>
      </c>
      <c r="BF3364">
        <v>27.053138053443369</v>
      </c>
      <c r="BG3364">
        <v>0.4449343498262523</v>
      </c>
      <c r="BH3364">
        <v>6.0446167554029637</v>
      </c>
      <c r="BI3364">
        <v>0.26351681165378971</v>
      </c>
      <c r="BJ3364">
        <v>3.534850933961545</v>
      </c>
      <c r="BK3364">
        <v>3.1832596653670077E-17</v>
      </c>
      <c r="BL3364">
        <v>4.596128697700153</v>
      </c>
      <c r="BM3364">
        <v>154.58863788830939</v>
      </c>
      <c r="BN3364">
        <v>63.0932249801266</v>
      </c>
      <c r="BO3364">
        <v>40.922476011423932</v>
      </c>
      <c r="BP3364">
        <v>52.378862000164958</v>
      </c>
      <c r="BQ3364">
        <v>15.239371330145151</v>
      </c>
      <c r="BR3364">
        <v>8.2023872591657696</v>
      </c>
      <c r="BS3364">
        <v>94.693690850089922</v>
      </c>
      <c r="BT3364">
        <v>1847.8291843109539</v>
      </c>
      <c r="BU3364">
        <v>108.9631436095396</v>
      </c>
      <c r="BV3364">
        <v>271.06367358827282</v>
      </c>
      <c r="BW3364">
        <v>46.022665416767033</v>
      </c>
      <c r="BX3364">
        <v>4.7868884187294718</v>
      </c>
      <c r="BY3364">
        <v>0.38391980583247659</v>
      </c>
      <c r="BZ3364">
        <v>0.3964095797480261</v>
      </c>
      <c r="CA3364">
        <f t="shared" si="416"/>
        <v>36.344399875093039</v>
      </c>
      <c r="CB3364" cm="1">
        <f t="array" ref="CB3364">IF(ISBLANK(INDEX(AC:AC,ROW())), "", INDEX(AC:AC,ROW())*(BI3364+BJ3364)/1000)</f>
        <v>6.4192414900899157</v>
      </c>
      <c r="CC3364">
        <f t="shared" si="417"/>
        <v>6.4895511052292161</v>
      </c>
      <c r="CD3364">
        <f t="shared" si="418"/>
        <v>4.905207792881034E-18</v>
      </c>
      <c r="CE3364">
        <f t="shared" si="419"/>
        <v>1.9149528519883134E-14</v>
      </c>
      <c r="CF3364" cm="1">
        <f t="array" ref="CF3364">IFERROR(IF((BD3364+BE3364)*INDEX(H:H,ROW())*INDEX(K:K,ROW())/(BF3364*30*1000)&lt;0.5,"",(BD3364+BE3364)*INDEX(H:H,ROW())*INDEX(K:K,ROW())/(BF3364*30*1000)),"")</f>
        <v>3.2126549805796238</v>
      </c>
      <c r="CG3364" t="str">
        <f t="shared" si="420"/>
        <v/>
      </c>
      <c r="CH3364" cm="1">
        <f t="array" ref="CH3364">IFERROR((BD3364+BE3364)*INDEX(K:K,ROW())*INDEX(H:H,ROW())/BC3364/100000,"")</f>
        <v>15685.162061003837</v>
      </c>
      <c r="CI3364">
        <f t="shared" si="421"/>
        <v>67.723947044963353</v>
      </c>
      <c r="CJ3364">
        <v>1</v>
      </c>
      <c r="CK3364" t="str">
        <f t="shared" si="422"/>
        <v xml:space="preserve"> </v>
      </c>
      <c r="CL3364" cm="1">
        <f t="array" ref="CL3364">IF(INDEX(AS:AS,ROW()-2)=0,CL3363,INDEX(AS:AS,ROW()-2))</f>
        <v>42.06</v>
      </c>
      <c r="CM3364" t="str">
        <f t="shared" si="423"/>
        <v>CIV</v>
      </c>
    </row>
    <row r="3365" spans="1:91" x14ac:dyDescent="0.3">
      <c r="A3365" s="1">
        <v>3360</v>
      </c>
      <c r="B3365" t="s">
        <v>247</v>
      </c>
      <c r="C3365">
        <v>5</v>
      </c>
      <c r="D3365">
        <v>21</v>
      </c>
      <c r="E3365">
        <v>21</v>
      </c>
      <c r="F3365" t="s">
        <v>80</v>
      </c>
      <c r="G3365" t="s">
        <v>81</v>
      </c>
      <c r="H3365">
        <v>46.62</v>
      </c>
      <c r="I3365">
        <v>0.89</v>
      </c>
      <c r="J3365">
        <v>46.55</v>
      </c>
      <c r="K3365">
        <v>1570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U3365">
        <v>0</v>
      </c>
      <c r="V3365">
        <v>0</v>
      </c>
      <c r="W3365">
        <v>0</v>
      </c>
      <c r="X3365">
        <v>0</v>
      </c>
      <c r="Y3365">
        <v>1.8</v>
      </c>
      <c r="Z3365">
        <v>7.72</v>
      </c>
      <c r="AA3365">
        <v>19.600000000000001</v>
      </c>
      <c r="AB3365">
        <v>65.900000000000006</v>
      </c>
      <c r="AC3365">
        <v>1690</v>
      </c>
      <c r="AD3365">
        <v>37.79</v>
      </c>
      <c r="AE3365">
        <v>32.28</v>
      </c>
      <c r="AF3365">
        <v>11.52</v>
      </c>
      <c r="AG3365">
        <v>1570</v>
      </c>
      <c r="AI3365">
        <v>44.58</v>
      </c>
      <c r="AJ3365">
        <v>41.32</v>
      </c>
      <c r="AK3365">
        <v>4.51</v>
      </c>
      <c r="AL3365">
        <v>47.305</v>
      </c>
      <c r="AM3365">
        <v>6.31</v>
      </c>
      <c r="AN3365">
        <v>47.89</v>
      </c>
      <c r="AO3365">
        <v>45.09</v>
      </c>
      <c r="AP3365">
        <v>3.31</v>
      </c>
      <c r="AQ3365">
        <v>3.83</v>
      </c>
      <c r="AR3365">
        <v>4.12</v>
      </c>
      <c r="AS3365">
        <v>42.06</v>
      </c>
      <c r="AT3365">
        <v>0</v>
      </c>
      <c r="AU3365">
        <v>0</v>
      </c>
      <c r="AV3365">
        <v>5.6</v>
      </c>
      <c r="AW3365">
        <v>68.400000000000006</v>
      </c>
      <c r="AX3365">
        <v>92.8</v>
      </c>
      <c r="AY3365">
        <v>99.1</v>
      </c>
      <c r="AZ3365">
        <v>100</v>
      </c>
      <c r="BA3365">
        <v>86.199999999999989</v>
      </c>
      <c r="BB3365">
        <v>92.6</v>
      </c>
      <c r="BC3365">
        <v>52.233236370108479</v>
      </c>
      <c r="BD3365">
        <v>6.1069641616670004E-4</v>
      </c>
      <c r="BE3365">
        <v>20.568887224708511</v>
      </c>
      <c r="BF3365">
        <v>13.906879437423241</v>
      </c>
      <c r="BG3365">
        <v>122.4202912569416</v>
      </c>
      <c r="BH3365">
        <v>6.0446167554029637</v>
      </c>
      <c r="BI3365">
        <v>72.696727993598543</v>
      </c>
      <c r="BJ3365">
        <v>3.534850933961545</v>
      </c>
      <c r="BK3365">
        <v>324.37507069472127</v>
      </c>
      <c r="BL3365">
        <v>5.3519556663898618</v>
      </c>
      <c r="BM3365">
        <v>159.80374142161619</v>
      </c>
      <c r="BN3365">
        <v>105.7595905913072</v>
      </c>
      <c r="BO3365">
        <v>104.4761388952483</v>
      </c>
      <c r="BP3365">
        <v>89.360637304101658</v>
      </c>
      <c r="BQ3365">
        <v>15.239371330145151</v>
      </c>
      <c r="BR3365">
        <v>53.032475657194873</v>
      </c>
      <c r="BS3365">
        <v>135.9092829574187</v>
      </c>
      <c r="BT3365">
        <v>1847.8291843109539</v>
      </c>
      <c r="BU3365">
        <v>113.27598516845291</v>
      </c>
      <c r="BV3365">
        <v>610.9903117722464</v>
      </c>
      <c r="BW3365">
        <v>77.294446728259345</v>
      </c>
      <c r="BX3365">
        <v>5.3145817250951097</v>
      </c>
      <c r="BY3365">
        <v>4.2017836373135022</v>
      </c>
      <c r="BZ3365">
        <v>0.39699645635111319</v>
      </c>
      <c r="CA3365">
        <f t="shared" si="416"/>
        <v>20.569497921124679</v>
      </c>
      <c r="CB3365" cm="1">
        <f t="array" ref="CB3365">IF(ISBLANK(INDEX(AC:AC,ROW())), "", INDEX(AC:AC,ROW())*(BI3365+BJ3365)/1000)</f>
        <v>128.83136838757656</v>
      </c>
      <c r="CC3365">
        <f t="shared" si="417"/>
        <v>128.46490801234455</v>
      </c>
      <c r="CD3365">
        <f t="shared" si="418"/>
        <v>2.5250091695356303</v>
      </c>
      <c r="CE3365">
        <f t="shared" si="419"/>
        <v>6.2101277507734798</v>
      </c>
      <c r="CF3365" cm="1">
        <f t="array" ref="CF3365">IFERROR(IF((BD3365+BE3365)*INDEX(H:H,ROW())*INDEX(K:K,ROW())/(BF3365*30*1000)&lt;0.5,"",(BD3365+BE3365)*INDEX(H:H,ROW())*INDEX(K:K,ROW())/(BF3365*30*1000)),"")</f>
        <v>3.6086492202524036</v>
      </c>
      <c r="CG3365">
        <f t="shared" si="420"/>
        <v>0.26624579298290874</v>
      </c>
      <c r="CH3365" cm="1">
        <f t="array" ref="CH3365">IFERROR((BD3365+BE3365)*INDEX(K:K,ROW())*INDEX(H:H,ROW())/BC3365/100000,"")</f>
        <v>0.28823630197297695</v>
      </c>
      <c r="CI3365">
        <f t="shared" si="421"/>
        <v>39.105233484157068</v>
      </c>
      <c r="CJ3365">
        <v>1</v>
      </c>
      <c r="CK3365">
        <f t="shared" si="422"/>
        <v>35.376501873592716</v>
      </c>
      <c r="CL3365" cm="1">
        <f t="array" ref="CL3365">IF(INDEX(AS:AS,ROW()-2)=0,CL3364,INDEX(AS:AS,ROW()-2))</f>
        <v>42.06</v>
      </c>
      <c r="CM3365" t="str">
        <f t="shared" si="423"/>
        <v>CIV</v>
      </c>
    </row>
    <row r="3366" spans="1:91" x14ac:dyDescent="0.3">
      <c r="A3366" s="1">
        <v>3361</v>
      </c>
      <c r="B3366" t="s">
        <v>247</v>
      </c>
      <c r="C3366">
        <v>5</v>
      </c>
      <c r="D3366">
        <v>21</v>
      </c>
      <c r="E3366">
        <v>21</v>
      </c>
      <c r="F3366" t="s">
        <v>80</v>
      </c>
      <c r="G3366" t="s">
        <v>82</v>
      </c>
      <c r="H3366">
        <v>45.87</v>
      </c>
      <c r="I3366">
        <v>0.88</v>
      </c>
      <c r="J3366">
        <v>45.57</v>
      </c>
      <c r="K3366">
        <v>1564</v>
      </c>
      <c r="L3366">
        <v>45.89</v>
      </c>
      <c r="M3366">
        <v>0.89</v>
      </c>
      <c r="N3366">
        <v>45.57</v>
      </c>
      <c r="O3366">
        <v>1568</v>
      </c>
      <c r="P3366">
        <v>1.35</v>
      </c>
      <c r="Q3366">
        <v>50.28</v>
      </c>
      <c r="R3366">
        <v>30.11</v>
      </c>
      <c r="S3366">
        <v>1.6708776595744681</v>
      </c>
      <c r="T3366">
        <v>7.41</v>
      </c>
      <c r="U3366">
        <v>0</v>
      </c>
      <c r="V3366">
        <v>0</v>
      </c>
      <c r="W3366">
        <v>0</v>
      </c>
      <c r="X3366">
        <v>0</v>
      </c>
      <c r="Y3366">
        <v>2.2000000000000002</v>
      </c>
      <c r="Z3366">
        <v>7.72</v>
      </c>
      <c r="AA3366">
        <v>19.75</v>
      </c>
      <c r="AB3366">
        <v>65.900000000000006</v>
      </c>
      <c r="AC3366">
        <v>1640</v>
      </c>
      <c r="AD3366">
        <v>37.56</v>
      </c>
      <c r="AE3366">
        <v>33.5</v>
      </c>
      <c r="AF3366">
        <v>13.06</v>
      </c>
      <c r="AG3366">
        <v>1570</v>
      </c>
      <c r="AI3366">
        <v>44.58</v>
      </c>
      <c r="AJ3366">
        <v>41.32</v>
      </c>
      <c r="AK3366">
        <v>4.51</v>
      </c>
      <c r="AL3366">
        <v>47.305</v>
      </c>
      <c r="AM3366">
        <v>6.31</v>
      </c>
      <c r="AN3366">
        <v>47.89</v>
      </c>
      <c r="AO3366">
        <v>45.09</v>
      </c>
      <c r="AP3366">
        <v>3.31</v>
      </c>
      <c r="AQ3366">
        <v>3.83</v>
      </c>
      <c r="AR3366">
        <v>4.12</v>
      </c>
      <c r="AS3366">
        <v>42.06</v>
      </c>
      <c r="AT3366">
        <v>0</v>
      </c>
      <c r="AU3366">
        <v>0</v>
      </c>
      <c r="AV3366">
        <v>5.6</v>
      </c>
      <c r="AW3366">
        <v>68.400000000000006</v>
      </c>
      <c r="AX3366">
        <v>92.8</v>
      </c>
      <c r="AY3366">
        <v>99.1</v>
      </c>
      <c r="AZ3366">
        <v>100</v>
      </c>
      <c r="BA3366">
        <v>86.199999999999989</v>
      </c>
      <c r="BB3366">
        <v>92.6</v>
      </c>
      <c r="BC3366">
        <v>13.220275839818679</v>
      </c>
      <c r="BD3366">
        <v>1.5794090197334999E-3</v>
      </c>
      <c r="BE3366">
        <v>50.567891673570138</v>
      </c>
      <c r="BF3366">
        <v>8.6390253484115579E-17</v>
      </c>
      <c r="BG3366">
        <v>120.41779119291419</v>
      </c>
      <c r="BH3366">
        <v>6.0446167554029637</v>
      </c>
      <c r="BI3366">
        <v>71.504454206618831</v>
      </c>
      <c r="BJ3366">
        <v>3.534850933961545</v>
      </c>
      <c r="BK3366">
        <v>238.2950402270715</v>
      </c>
      <c r="BL3366">
        <v>4.1140554251741213</v>
      </c>
      <c r="BM3366">
        <v>151.05521150487269</v>
      </c>
      <c r="BN3366">
        <v>108.5328234354445</v>
      </c>
      <c r="BO3366">
        <v>106.94866889565409</v>
      </c>
      <c r="BP3366">
        <v>106.0963292959994</v>
      </c>
      <c r="BQ3366">
        <v>15.239371330145151</v>
      </c>
      <c r="BR3366">
        <v>50.843877473426048</v>
      </c>
      <c r="BS3366">
        <v>104.9334454406287</v>
      </c>
      <c r="BT3366">
        <v>1847.8291843109539</v>
      </c>
      <c r="BU3366">
        <v>109.3091050965452</v>
      </c>
      <c r="BV3366">
        <v>587.9117278051599</v>
      </c>
      <c r="BW3366">
        <v>123.767266170114</v>
      </c>
      <c r="BX3366">
        <v>8.1063130731302344</v>
      </c>
      <c r="BY3366">
        <v>1.643606360160331</v>
      </c>
      <c r="BZ3366">
        <v>0.40248906993288358</v>
      </c>
      <c r="CA3366">
        <f t="shared" si="416"/>
        <v>50.569471082589871</v>
      </c>
      <c r="CB3366" cm="1">
        <f t="array" ref="CB3366">IF(ISBLANK(INDEX(AC:AC,ROW())), "", INDEX(AC:AC,ROW())*(BI3366+BJ3366)/1000)</f>
        <v>123.06446043055183</v>
      </c>
      <c r="CC3366">
        <f t="shared" si="417"/>
        <v>126.46240794831716</v>
      </c>
      <c r="CD3366">
        <f t="shared" si="418"/>
        <v>1.8843152213617367</v>
      </c>
      <c r="CE3366" t="str">
        <f t="shared" si="419"/>
        <v/>
      </c>
      <c r="CF3366" cm="1">
        <f t="array" ref="CF3366">IFERROR(IF((BD3366+BE3366)*INDEX(H:H,ROW())*INDEX(K:K,ROW())/(BF3366*30*1000)&lt;0.5,"",(BD3366+BE3366)*INDEX(H:H,ROW())*INDEX(K:K,ROW())/(BF3366*30*1000)),"")</f>
        <v>1.3998061495723343E+18</v>
      </c>
      <c r="CG3366">
        <f t="shared" si="420"/>
        <v>6.5346785899817089E-18</v>
      </c>
      <c r="CH3366" cm="1">
        <f t="array" ref="CH3366">IFERROR((BD3366+BE3366)*INDEX(K:K,ROW())*INDEX(H:H,ROW())/BC3366/100000,"")</f>
        <v>2.7441849827205198</v>
      </c>
      <c r="CI3366">
        <f t="shared" si="421"/>
        <v>94.230863446891775</v>
      </c>
      <c r="CJ3366">
        <v>0</v>
      </c>
      <c r="CK3366" t="str">
        <f t="shared" si="422"/>
        <v xml:space="preserve"> </v>
      </c>
      <c r="CL3366" cm="1">
        <f t="array" ref="CL3366">IF(INDEX(AS:AS,ROW()-2)=0,CL3365,INDEX(AS:AS,ROW()-2))</f>
        <v>42.06</v>
      </c>
      <c r="CM3366" t="str">
        <f t="shared" si="423"/>
        <v>CIV</v>
      </c>
    </row>
    <row r="3367" spans="1:91" x14ac:dyDescent="0.3">
      <c r="A3367" s="1">
        <v>3362</v>
      </c>
      <c r="B3367" t="s">
        <v>247</v>
      </c>
      <c r="C3367">
        <v>5</v>
      </c>
      <c r="D3367">
        <v>21</v>
      </c>
      <c r="E3367">
        <v>21</v>
      </c>
      <c r="F3367" t="s">
        <v>80</v>
      </c>
      <c r="G3367" t="s">
        <v>83</v>
      </c>
      <c r="H3367">
        <v>45.87</v>
      </c>
      <c r="I3367">
        <v>0.88</v>
      </c>
      <c r="J3367">
        <v>45.57</v>
      </c>
      <c r="K3367">
        <v>1564</v>
      </c>
      <c r="L3367">
        <v>45.89</v>
      </c>
      <c r="M3367">
        <v>0.89</v>
      </c>
      <c r="N3367">
        <v>45.57</v>
      </c>
      <c r="O3367">
        <v>1568</v>
      </c>
      <c r="P3367">
        <v>1.35</v>
      </c>
      <c r="Q3367">
        <v>50.28</v>
      </c>
      <c r="R3367">
        <v>30.11</v>
      </c>
      <c r="S3367">
        <v>1.6708776595744681</v>
      </c>
      <c r="T3367">
        <v>7.41</v>
      </c>
      <c r="U3367">
        <v>0</v>
      </c>
      <c r="V3367">
        <v>0</v>
      </c>
      <c r="W3367">
        <v>0</v>
      </c>
      <c r="X3367">
        <v>0</v>
      </c>
      <c r="Y3367">
        <v>2.2000000000000002</v>
      </c>
      <c r="Z3367">
        <v>7.72</v>
      </c>
      <c r="AA3367">
        <v>19.75</v>
      </c>
      <c r="AB3367">
        <v>65.900000000000006</v>
      </c>
      <c r="AC3367">
        <v>1652</v>
      </c>
      <c r="AD3367">
        <v>37.79</v>
      </c>
      <c r="AE3367">
        <v>32.28</v>
      </c>
      <c r="AF3367">
        <v>13.23</v>
      </c>
      <c r="AG3367">
        <v>1570</v>
      </c>
      <c r="AI3367">
        <v>44.58</v>
      </c>
      <c r="AJ3367">
        <v>41.32</v>
      </c>
      <c r="AK3367">
        <v>4.51</v>
      </c>
      <c r="AL3367">
        <v>47.305</v>
      </c>
      <c r="AM3367">
        <v>6.31</v>
      </c>
      <c r="AN3367">
        <v>48.31</v>
      </c>
      <c r="AO3367">
        <v>45.42</v>
      </c>
      <c r="AP3367">
        <v>3.54</v>
      </c>
      <c r="AQ3367">
        <v>3.98</v>
      </c>
      <c r="AR3367">
        <v>4.12</v>
      </c>
      <c r="AS3367">
        <v>42.83</v>
      </c>
      <c r="AT3367">
        <v>0</v>
      </c>
      <c r="AU3367">
        <v>0.6</v>
      </c>
      <c r="AV3367">
        <v>7.4</v>
      </c>
      <c r="AW3367">
        <v>63</v>
      </c>
      <c r="AX3367">
        <v>92.5</v>
      </c>
      <c r="AY3367">
        <v>100</v>
      </c>
      <c r="AZ3367">
        <v>100</v>
      </c>
      <c r="BA3367">
        <v>85.1</v>
      </c>
      <c r="BB3367">
        <v>92.6</v>
      </c>
      <c r="BC3367">
        <v>43.463424551331649</v>
      </c>
      <c r="BD3367">
        <v>2.4462317781208998E-3</v>
      </c>
      <c r="BE3367">
        <v>29.27507206673155</v>
      </c>
      <c r="BF3367">
        <v>21.505645900640431</v>
      </c>
      <c r="BG3367">
        <v>84.0360141364784</v>
      </c>
      <c r="BH3367">
        <v>6.0446167554029637</v>
      </c>
      <c r="BI3367">
        <v>49.901574953239638</v>
      </c>
      <c r="BJ3367">
        <v>3.534850933961545</v>
      </c>
      <c r="BK3367">
        <v>309.03299906027348</v>
      </c>
      <c r="BL3367">
        <v>3.5526345146402138</v>
      </c>
      <c r="BM3367">
        <v>151.84625542981641</v>
      </c>
      <c r="BN3367">
        <v>106.6411744336792</v>
      </c>
      <c r="BO3367">
        <v>105.1413754841861</v>
      </c>
      <c r="BP3367">
        <v>105.44600665550701</v>
      </c>
      <c r="BQ3367">
        <v>4.2561536773471529</v>
      </c>
      <c r="BR3367">
        <v>52.918334742399352</v>
      </c>
      <c r="BS3367">
        <v>107.2725971386092</v>
      </c>
      <c r="BT3367">
        <v>1847.8291843109539</v>
      </c>
      <c r="BU3367">
        <v>107.20401651393991</v>
      </c>
      <c r="BV3367">
        <v>782.92740399540526</v>
      </c>
      <c r="BW3367">
        <v>55.855390604302748</v>
      </c>
      <c r="BX3367">
        <v>9.3360047196846967</v>
      </c>
      <c r="BY3367">
        <v>16.177305391093451</v>
      </c>
      <c r="BZ3367">
        <v>0.40649259773537399</v>
      </c>
      <c r="CA3367">
        <f t="shared" si="416"/>
        <v>29.277518298509669</v>
      </c>
      <c r="CB3367" cm="1">
        <f t="array" ref="CB3367">IF(ISBLANK(INDEX(AC:AC,ROW())), "", INDEX(AC:AC,ROW())*(BI3367+BJ3367)/1000)</f>
        <v>88.276975565656343</v>
      </c>
      <c r="CC3367">
        <f t="shared" si="417"/>
        <v>90.08063089188137</v>
      </c>
      <c r="CD3367">
        <f t="shared" si="418"/>
        <v>3.4306264954026369</v>
      </c>
      <c r="CE3367">
        <f t="shared" si="419"/>
        <v>7.1101852247122395</v>
      </c>
      <c r="CF3367" cm="1">
        <f t="array" ref="CF3367">IFERROR(IF((BD3367+BE3367)*INDEX(H:H,ROW())*INDEX(K:K,ROW())/(BF3367*30*1000)&lt;0.5,"",(BD3367+BE3367)*INDEX(H:H,ROW())*INDEX(K:K,ROW())/(BF3367*30*1000)),"")</f>
        <v>3.2555622542899734</v>
      </c>
      <c r="CG3367">
        <f t="shared" si="420"/>
        <v>0.49479869850663971</v>
      </c>
      <c r="CH3367" cm="1">
        <f t="array" ref="CH3367">IFERROR((BD3367+BE3367)*INDEX(K:K,ROW())*INDEX(H:H,ROW())/BC3367/100000,"")</f>
        <v>0.48325438989900626</v>
      </c>
      <c r="CI3367">
        <f t="shared" si="421"/>
        <v>54.555560297338346</v>
      </c>
      <c r="CJ3367">
        <v>1</v>
      </c>
      <c r="CK3367">
        <f t="shared" si="422"/>
        <v>42.514578714997718</v>
      </c>
      <c r="CL3367" cm="1">
        <f t="array" ref="CL3367">IF(INDEX(AS:AS,ROW()-2)=0,CL3366,INDEX(AS:AS,ROW()-2))</f>
        <v>42.06</v>
      </c>
      <c r="CM3367" t="str">
        <f t="shared" si="423"/>
        <v>CIV</v>
      </c>
    </row>
    <row r="3368" spans="1:91" x14ac:dyDescent="0.3">
      <c r="A3368" s="1">
        <v>3363</v>
      </c>
      <c r="B3368" t="s">
        <v>247</v>
      </c>
      <c r="C3368">
        <v>5</v>
      </c>
      <c r="D3368">
        <v>21</v>
      </c>
      <c r="E3368">
        <v>21</v>
      </c>
      <c r="F3368" t="s">
        <v>80</v>
      </c>
      <c r="G3368" t="s">
        <v>84</v>
      </c>
      <c r="H3368">
        <v>45.87</v>
      </c>
      <c r="I3368">
        <v>0.88</v>
      </c>
      <c r="J3368">
        <v>45.57</v>
      </c>
      <c r="K3368">
        <v>1570</v>
      </c>
      <c r="L3368">
        <v>45.89</v>
      </c>
      <c r="M3368">
        <v>0.89</v>
      </c>
      <c r="N3368">
        <v>45.57</v>
      </c>
      <c r="O3368">
        <v>1568</v>
      </c>
      <c r="P3368">
        <v>1.35</v>
      </c>
      <c r="Q3368">
        <v>50.28</v>
      </c>
      <c r="R3368">
        <v>30.11</v>
      </c>
      <c r="S3368">
        <v>1.6708776595744681</v>
      </c>
      <c r="T3368">
        <v>7.41</v>
      </c>
      <c r="U3368">
        <v>0</v>
      </c>
      <c r="V3368">
        <v>0</v>
      </c>
      <c r="W3368">
        <v>0</v>
      </c>
      <c r="X3368">
        <v>0</v>
      </c>
      <c r="Y3368">
        <v>2.2000000000000002</v>
      </c>
      <c r="Z3368">
        <v>7.72</v>
      </c>
      <c r="AA3368">
        <v>19.75</v>
      </c>
      <c r="AB3368">
        <v>65.900000000000006</v>
      </c>
      <c r="AC3368">
        <v>1650</v>
      </c>
      <c r="AD3368">
        <v>37.79</v>
      </c>
      <c r="AE3368">
        <v>32.92</v>
      </c>
      <c r="AF3368">
        <v>13.11</v>
      </c>
      <c r="AG3368">
        <v>1570</v>
      </c>
      <c r="AI3368">
        <v>44.58</v>
      </c>
      <c r="AJ3368">
        <v>41.32</v>
      </c>
      <c r="AK3368">
        <v>4.51</v>
      </c>
      <c r="AL3368">
        <v>47.305</v>
      </c>
      <c r="AM3368">
        <v>6.31</v>
      </c>
      <c r="AN3368">
        <v>47.89</v>
      </c>
      <c r="AO3368">
        <v>45.09</v>
      </c>
      <c r="AP3368">
        <v>3.66</v>
      </c>
      <c r="AQ3368">
        <v>3.83</v>
      </c>
      <c r="AR3368">
        <v>4.3600000000000003</v>
      </c>
      <c r="AS3368">
        <v>42.65</v>
      </c>
      <c r="AT3368">
        <v>0</v>
      </c>
      <c r="AU3368">
        <v>0.7</v>
      </c>
      <c r="AV3368">
        <v>12</v>
      </c>
      <c r="AW3368">
        <v>77.8</v>
      </c>
      <c r="AX3368">
        <v>98.1</v>
      </c>
      <c r="AY3368">
        <v>99.5</v>
      </c>
      <c r="AZ3368">
        <v>100</v>
      </c>
      <c r="BA3368">
        <v>86.1</v>
      </c>
      <c r="BB3368">
        <v>87.5</v>
      </c>
      <c r="BC3368">
        <v>47.280578209265698</v>
      </c>
      <c r="BD3368">
        <v>4.2174815030638002E-3</v>
      </c>
      <c r="BE3368">
        <v>37.587322015231678</v>
      </c>
      <c r="BF3368">
        <v>30.210831067928769</v>
      </c>
      <c r="BG3368">
        <v>107.5344467289864</v>
      </c>
      <c r="BH3368">
        <v>6.0446167554029637</v>
      </c>
      <c r="BI3368">
        <v>63.848485830708618</v>
      </c>
      <c r="BJ3368">
        <v>3.534850933961545</v>
      </c>
      <c r="BK3368">
        <v>321.10437631227433</v>
      </c>
      <c r="BL3368">
        <v>3.691260744409778</v>
      </c>
      <c r="BM3368">
        <v>162.9331067807187</v>
      </c>
      <c r="BN3368">
        <v>107.6147300005881</v>
      </c>
      <c r="BO3368">
        <v>105.9499382017722</v>
      </c>
      <c r="BP3368">
        <v>106.10094860108011</v>
      </c>
      <c r="BQ3368">
        <v>7.7145029269519556</v>
      </c>
      <c r="BR3368">
        <v>53.47718646112709</v>
      </c>
      <c r="BS3368">
        <v>108.5791804030542</v>
      </c>
      <c r="BT3368">
        <v>1847.8291843109539</v>
      </c>
      <c r="BU3368">
        <v>107.9613538605017</v>
      </c>
      <c r="BV3368">
        <v>829.27611998305952</v>
      </c>
      <c r="BW3368">
        <v>33.550289586840947</v>
      </c>
      <c r="BX3368">
        <v>10.799274246194861</v>
      </c>
      <c r="BY3368">
        <v>20.180743824976251</v>
      </c>
      <c r="BZ3368">
        <v>0.41375889309354952</v>
      </c>
      <c r="CA3368">
        <f t="shared" si="416"/>
        <v>37.59153949673474</v>
      </c>
      <c r="CB3368" cm="1">
        <f t="array" ref="CB3368">IF(ISBLANK(INDEX(AC:AC,ROW())), "", INDEX(AC:AC,ROW())*(BI3368+BJ3368)/1000)</f>
        <v>111.18250566170578</v>
      </c>
      <c r="CC3368">
        <f t="shared" si="417"/>
        <v>113.57906348438937</v>
      </c>
      <c r="CD3368">
        <f t="shared" si="418"/>
        <v>2.8271440744570659</v>
      </c>
      <c r="CE3368">
        <f t="shared" si="419"/>
        <v>6.7914646663383369</v>
      </c>
      <c r="CF3368" cm="1">
        <f t="array" ref="CF3368">IFERROR(IF((BD3368+BE3368)*INDEX(H:H,ROW())*INDEX(K:K,ROW())/(BF3368*30*1000)&lt;0.5,"",(BD3368+BE3368)*INDEX(H:H,ROW())*INDEX(K:K,ROW())/(BF3368*30*1000)),"")</f>
        <v>2.9869955614658106</v>
      </c>
      <c r="CG3368">
        <f t="shared" si="420"/>
        <v>0.63896915418873357</v>
      </c>
      <c r="CH3368" cm="1">
        <f t="array" ref="CH3368">IFERROR((BD3368+BE3368)*INDEX(K:K,ROW())*INDEX(H:H,ROW())/BC3368/100000,"")</f>
        <v>0.57257940824259301</v>
      </c>
      <c r="CI3368">
        <f t="shared" si="421"/>
        <v>70.316585694620755</v>
      </c>
      <c r="CJ3368">
        <v>1</v>
      </c>
      <c r="CK3368">
        <f t="shared" si="422"/>
        <v>39.082203608686619</v>
      </c>
      <c r="CL3368" cm="1">
        <f t="array" ref="CL3368">IF(INDEX(AS:AS,ROW()-2)=0,CL3367,INDEX(AS:AS,ROW()-2))</f>
        <v>42.06</v>
      </c>
      <c r="CM3368" t="str">
        <f t="shared" si="423"/>
        <v>CIV</v>
      </c>
    </row>
    <row r="3369" spans="1:91" x14ac:dyDescent="0.3">
      <c r="A3369" s="1">
        <v>3364</v>
      </c>
      <c r="B3369" t="s">
        <v>247</v>
      </c>
      <c r="C3369">
        <v>5</v>
      </c>
      <c r="D3369">
        <v>21</v>
      </c>
      <c r="E3369">
        <v>21</v>
      </c>
      <c r="F3369" t="s">
        <v>80</v>
      </c>
      <c r="G3369" t="s">
        <v>85</v>
      </c>
      <c r="H3369">
        <v>45.87</v>
      </c>
      <c r="I3369">
        <v>0.88</v>
      </c>
      <c r="J3369">
        <v>45.57</v>
      </c>
      <c r="K3369">
        <v>1564</v>
      </c>
      <c r="L3369">
        <v>45.89</v>
      </c>
      <c r="M3369">
        <v>0.89</v>
      </c>
      <c r="N3369">
        <v>45.57</v>
      </c>
      <c r="O3369">
        <v>1568</v>
      </c>
      <c r="P3369">
        <v>1.35</v>
      </c>
      <c r="Q3369">
        <v>50.28</v>
      </c>
      <c r="R3369">
        <v>30.11</v>
      </c>
      <c r="S3369">
        <v>1.6708776595744681</v>
      </c>
      <c r="T3369">
        <v>7.41</v>
      </c>
      <c r="U3369">
        <v>0</v>
      </c>
      <c r="V3369">
        <v>0</v>
      </c>
      <c r="W3369">
        <v>0</v>
      </c>
      <c r="X3369">
        <v>0</v>
      </c>
      <c r="Y3369">
        <v>2.2000000000000002</v>
      </c>
      <c r="Z3369">
        <v>7.72</v>
      </c>
      <c r="AA3369">
        <v>19.75</v>
      </c>
      <c r="AB3369">
        <v>65.900000000000006</v>
      </c>
      <c r="AC3369">
        <v>1655</v>
      </c>
      <c r="AD3369">
        <v>37.79</v>
      </c>
      <c r="AE3369">
        <v>32.28</v>
      </c>
      <c r="AF3369">
        <v>12.9</v>
      </c>
      <c r="AG3369">
        <v>1570</v>
      </c>
      <c r="AI3369">
        <v>44.58</v>
      </c>
      <c r="AJ3369">
        <v>41.32</v>
      </c>
      <c r="AK3369">
        <v>4.51</v>
      </c>
      <c r="AL3369">
        <v>47.305</v>
      </c>
      <c r="AM3369">
        <v>6.31</v>
      </c>
      <c r="AN3369">
        <v>47.89</v>
      </c>
      <c r="AO3369">
        <v>45.09</v>
      </c>
      <c r="AP3369">
        <v>3.31</v>
      </c>
      <c r="AQ3369">
        <v>3.83</v>
      </c>
      <c r="AR3369">
        <v>4.12</v>
      </c>
      <c r="AS3369">
        <v>42.87</v>
      </c>
      <c r="AT3369">
        <v>0</v>
      </c>
      <c r="AU3369">
        <v>0</v>
      </c>
      <c r="AV3369">
        <v>7</v>
      </c>
      <c r="AW3369">
        <v>70.099999999999994</v>
      </c>
      <c r="AX3369">
        <v>92.1</v>
      </c>
      <c r="AY3369">
        <v>99.2</v>
      </c>
      <c r="AZ3369">
        <v>100</v>
      </c>
      <c r="BA3369">
        <v>85.1</v>
      </c>
      <c r="BB3369">
        <v>92.2</v>
      </c>
      <c r="BC3369">
        <v>71.534152249007747</v>
      </c>
      <c r="BD3369">
        <v>1.52545549660322E-2</v>
      </c>
      <c r="BE3369">
        <v>42.062780493526127</v>
      </c>
      <c r="BF3369">
        <v>33.967240092798697</v>
      </c>
      <c r="BG3369">
        <v>116.114405240042</v>
      </c>
      <c r="BH3369">
        <v>6.0446167554029637</v>
      </c>
      <c r="BI3369">
        <v>68.951127926660035</v>
      </c>
      <c r="BJ3369">
        <v>3.534850933961545</v>
      </c>
      <c r="BK3369">
        <v>386.96555201156752</v>
      </c>
      <c r="BL3369">
        <v>4.085648574275428</v>
      </c>
      <c r="BM3369">
        <v>167.76830565938499</v>
      </c>
      <c r="BN3369">
        <v>107.1591515417705</v>
      </c>
      <c r="BO3369">
        <v>106.3493911925452</v>
      </c>
      <c r="BP3369">
        <v>106.412843464228</v>
      </c>
      <c r="BQ3369">
        <v>9.7044823881023383</v>
      </c>
      <c r="BR3369">
        <v>56.973673601782963</v>
      </c>
      <c r="BS3369">
        <v>105.6843796873266</v>
      </c>
      <c r="BT3369">
        <v>1847.8291843109539</v>
      </c>
      <c r="BU3369">
        <v>110.685753113372</v>
      </c>
      <c r="BV3369">
        <v>843.59317086302826</v>
      </c>
      <c r="BW3369">
        <v>27.553683812540861</v>
      </c>
      <c r="BX3369">
        <v>12.02230047905536</v>
      </c>
      <c r="BY3369">
        <v>17.764958139098159</v>
      </c>
      <c r="BZ3369">
        <v>0.42093838285703072</v>
      </c>
      <c r="CA3369">
        <f t="shared" si="416"/>
        <v>42.078035048492161</v>
      </c>
      <c r="CB3369" cm="1">
        <f t="array" ref="CB3369">IF(ISBLANK(INDEX(AC:AC,ROW())), "", INDEX(AC:AC,ROW())*(BI3369+BJ3369)/1000)</f>
        <v>119.96429501432873</v>
      </c>
      <c r="CC3369">
        <f t="shared" si="417"/>
        <v>122.15902199544497</v>
      </c>
      <c r="CD3369">
        <f t="shared" si="418"/>
        <v>3.1677197941712123</v>
      </c>
      <c r="CE3369">
        <f t="shared" si="419"/>
        <v>5.4095217437477237</v>
      </c>
      <c r="CF3369" cm="1">
        <f t="array" ref="CF3369">IFERROR(IF((BD3369+BE3369)*INDEX(H:H,ROW())*INDEX(K:K,ROW())/(BF3369*30*1000)&lt;0.5,"",(BD3369+BE3369)*INDEX(H:H,ROW())*INDEX(K:K,ROW())/(BF3369*30*1000)),"")</f>
        <v>2.9623708404485578</v>
      </c>
      <c r="CG3369">
        <f t="shared" si="420"/>
        <v>0.47483948610392401</v>
      </c>
      <c r="CH3369" cm="1">
        <f t="array" ref="CH3369">IFERROR((BD3369+BE3369)*INDEX(K:K,ROW())*INDEX(H:H,ROW())/BC3369/100000,"")</f>
        <v>0.42199519425835269</v>
      </c>
      <c r="CI3369">
        <f t="shared" si="421"/>
        <v>78.407970063445717</v>
      </c>
      <c r="CJ3369">
        <v>1</v>
      </c>
      <c r="CK3369">
        <f t="shared" si="422"/>
        <v>25.831426335755385</v>
      </c>
      <c r="CL3369" cm="1">
        <f t="array" ref="CL3369">IF(INDEX(AS:AS,ROW()-2)=0,CL3368,INDEX(AS:AS,ROW()-2))</f>
        <v>42.83</v>
      </c>
      <c r="CM3369" t="str">
        <f t="shared" si="423"/>
        <v>CIV</v>
      </c>
    </row>
    <row r="3370" spans="1:91" x14ac:dyDescent="0.3">
      <c r="A3370" s="1">
        <v>3365</v>
      </c>
      <c r="B3370" t="s">
        <v>247</v>
      </c>
      <c r="C3370">
        <v>5</v>
      </c>
      <c r="D3370">
        <v>21</v>
      </c>
      <c r="E3370">
        <v>21</v>
      </c>
      <c r="F3370" t="s">
        <v>80</v>
      </c>
      <c r="G3370" t="s">
        <v>86</v>
      </c>
      <c r="H3370">
        <v>45.87</v>
      </c>
      <c r="I3370">
        <v>0.88</v>
      </c>
      <c r="J3370">
        <v>45.57</v>
      </c>
      <c r="K3370">
        <v>1564</v>
      </c>
      <c r="L3370">
        <v>45.89</v>
      </c>
      <c r="M3370">
        <v>0.89</v>
      </c>
      <c r="N3370">
        <v>45.57</v>
      </c>
      <c r="O3370">
        <v>1568</v>
      </c>
      <c r="P3370">
        <v>1.35</v>
      </c>
      <c r="Q3370">
        <v>50.28</v>
      </c>
      <c r="R3370">
        <v>30.11</v>
      </c>
      <c r="S3370">
        <v>1.6708776595744681</v>
      </c>
      <c r="T3370">
        <v>7.41</v>
      </c>
      <c r="U3370">
        <v>0</v>
      </c>
      <c r="V3370">
        <v>0</v>
      </c>
      <c r="W3370">
        <v>0</v>
      </c>
      <c r="X3370">
        <v>0</v>
      </c>
      <c r="Y3370">
        <v>2.2000000000000002</v>
      </c>
      <c r="Z3370">
        <v>7.72</v>
      </c>
      <c r="AA3370">
        <v>19.75</v>
      </c>
      <c r="AB3370">
        <v>65.900000000000006</v>
      </c>
      <c r="AC3370">
        <v>1653</v>
      </c>
      <c r="AD3370">
        <v>37.79</v>
      </c>
      <c r="AE3370">
        <v>32.549999999999997</v>
      </c>
      <c r="AF3370">
        <v>12.83</v>
      </c>
      <c r="AG3370">
        <v>1570</v>
      </c>
      <c r="AI3370">
        <v>44.58</v>
      </c>
      <c r="AJ3370">
        <v>41.32</v>
      </c>
      <c r="AK3370">
        <v>4.51</v>
      </c>
      <c r="AL3370">
        <v>47.305</v>
      </c>
      <c r="AM3370">
        <v>6.31</v>
      </c>
      <c r="AN3370">
        <v>48.26</v>
      </c>
      <c r="AO3370">
        <v>45.09</v>
      </c>
      <c r="AP3370">
        <v>3.6</v>
      </c>
      <c r="AQ3370">
        <v>4.57</v>
      </c>
      <c r="AR3370">
        <v>4.12</v>
      </c>
      <c r="AS3370">
        <v>43.02</v>
      </c>
      <c r="AT3370">
        <v>0</v>
      </c>
      <c r="AU3370">
        <v>0.8</v>
      </c>
      <c r="AV3370">
        <v>8.1999999999999993</v>
      </c>
      <c r="AW3370">
        <v>68.099999999999994</v>
      </c>
      <c r="AX3370">
        <v>93.3</v>
      </c>
      <c r="AY3370">
        <v>100</v>
      </c>
      <c r="AZ3370">
        <v>100</v>
      </c>
      <c r="BA3370">
        <v>85.1</v>
      </c>
      <c r="BB3370">
        <v>91.8</v>
      </c>
      <c r="BC3370">
        <v>20.33770157305705</v>
      </c>
      <c r="BD3370">
        <v>2.1987338473364201E-2</v>
      </c>
      <c r="BE3370">
        <v>23.468562468617289</v>
      </c>
      <c r="BF3370">
        <v>18.475347197220749</v>
      </c>
      <c r="BG3370">
        <v>115.5537994495138</v>
      </c>
      <c r="BH3370">
        <v>6.0446167554029637</v>
      </c>
      <c r="BI3370">
        <v>68.619870105152529</v>
      </c>
      <c r="BJ3370">
        <v>3.534850933961545</v>
      </c>
      <c r="BK3370">
        <v>300.61634133182707</v>
      </c>
      <c r="BL3370">
        <v>4.7399235909451276</v>
      </c>
      <c r="BM3370">
        <v>168.49394404289021</v>
      </c>
      <c r="BN3370">
        <v>106.8076223133086</v>
      </c>
      <c r="BO3370">
        <v>104.33957494318081</v>
      </c>
      <c r="BP3370">
        <v>105.1373472459277</v>
      </c>
      <c r="BQ3370">
        <v>2.644119885347028</v>
      </c>
      <c r="BR3370">
        <v>48.080438768150621</v>
      </c>
      <c r="BS3370">
        <v>126.91145730328719</v>
      </c>
      <c r="BT3370">
        <v>1847.8291843109539</v>
      </c>
      <c r="BU3370">
        <v>114.5007960490569</v>
      </c>
      <c r="BV3370">
        <v>794.09546682175744</v>
      </c>
      <c r="BW3370">
        <v>71.134498779350935</v>
      </c>
      <c r="BX3370">
        <v>13.606290913210371</v>
      </c>
      <c r="BY3370">
        <v>4.4061610164638827</v>
      </c>
      <c r="BZ3370">
        <v>0.42808570862783041</v>
      </c>
      <c r="CA3370">
        <f t="shared" si="416"/>
        <v>23.490549807090652</v>
      </c>
      <c r="CB3370" cm="1">
        <f t="array" ref="CB3370">IF(ISBLANK(INDEX(AC:AC,ROW())), "", INDEX(AC:AC,ROW())*(BI3370+BJ3370)/1000)</f>
        <v>119.27175387765557</v>
      </c>
      <c r="CC3370">
        <f t="shared" si="417"/>
        <v>121.59841620491677</v>
      </c>
      <c r="CD3370">
        <f t="shared" si="418"/>
        <v>2.4722060592074699</v>
      </c>
      <c r="CE3370">
        <f t="shared" si="419"/>
        <v>14.78123475516413</v>
      </c>
      <c r="CF3370" cm="1">
        <f t="array" ref="CF3370">IFERROR(IF((BD3370+BE3370)*INDEX(H:H,ROW())*INDEX(K:K,ROW())/(BF3370*30*1000)&lt;0.5,"",(BD3370+BE3370)*INDEX(H:H,ROW())*INDEX(K:K,ROW())/(BF3370*30*1000)),"")</f>
        <v>3.0404985965803868</v>
      </c>
      <c r="CG3370">
        <f t="shared" si="420"/>
        <v>0.9084284736332493</v>
      </c>
      <c r="CH3370" cm="1">
        <f t="array" ref="CH3370">IFERROR((BD3370+BE3370)*INDEX(K:K,ROW())*INDEX(H:H,ROW())/BC3370/100000,"")</f>
        <v>0.82862264975266731</v>
      </c>
      <c r="CI3370">
        <f t="shared" si="421"/>
        <v>43.772156278819537</v>
      </c>
      <c r="CJ3370">
        <v>1</v>
      </c>
      <c r="CK3370">
        <f t="shared" si="422"/>
        <v>90.85732611785977</v>
      </c>
      <c r="CL3370" cm="1">
        <f t="array" ref="CL3370">IF(INDEX(AS:AS,ROW()-2)=0,CL3369,INDEX(AS:AS,ROW()-2))</f>
        <v>42.65</v>
      </c>
      <c r="CM3370" t="str">
        <f t="shared" si="423"/>
        <v>CIV</v>
      </c>
    </row>
    <row r="3371" spans="1:91" x14ac:dyDescent="0.3">
      <c r="A3371" s="1">
        <v>3366</v>
      </c>
      <c r="B3371" t="s">
        <v>247</v>
      </c>
      <c r="C3371">
        <v>5</v>
      </c>
      <c r="D3371">
        <v>21</v>
      </c>
      <c r="E3371">
        <v>21</v>
      </c>
      <c r="F3371" t="s">
        <v>80</v>
      </c>
      <c r="G3371" t="s">
        <v>87</v>
      </c>
      <c r="H3371">
        <v>45.87</v>
      </c>
      <c r="I3371">
        <v>0.88</v>
      </c>
      <c r="J3371">
        <v>45.57</v>
      </c>
      <c r="K3371">
        <v>1564</v>
      </c>
      <c r="L3371">
        <v>45.89</v>
      </c>
      <c r="M3371">
        <v>0.89</v>
      </c>
      <c r="N3371">
        <v>45.57</v>
      </c>
      <c r="O3371">
        <v>1568</v>
      </c>
      <c r="P3371">
        <v>1.35</v>
      </c>
      <c r="Q3371">
        <v>50.28</v>
      </c>
      <c r="R3371">
        <v>30.11</v>
      </c>
      <c r="S3371">
        <v>1.6708776595744681</v>
      </c>
      <c r="T3371">
        <v>7.41</v>
      </c>
      <c r="U3371">
        <v>0</v>
      </c>
      <c r="V3371">
        <v>0</v>
      </c>
      <c r="W3371">
        <v>0</v>
      </c>
      <c r="X3371">
        <v>0</v>
      </c>
      <c r="Y3371">
        <v>2.2000000000000002</v>
      </c>
      <c r="Z3371">
        <v>7.72</v>
      </c>
      <c r="AA3371">
        <v>19.75</v>
      </c>
      <c r="AB3371">
        <v>65.900000000000006</v>
      </c>
      <c r="AC3371">
        <v>1656</v>
      </c>
      <c r="AD3371">
        <v>37.79</v>
      </c>
      <c r="AE3371">
        <v>32.28</v>
      </c>
      <c r="AF3371">
        <v>12.74</v>
      </c>
      <c r="AG3371">
        <v>1570</v>
      </c>
      <c r="AI3371">
        <v>44.58</v>
      </c>
      <c r="AJ3371">
        <v>41.32</v>
      </c>
      <c r="AK3371">
        <v>4.51</v>
      </c>
      <c r="AL3371">
        <v>47.305</v>
      </c>
      <c r="AM3371">
        <v>6.31</v>
      </c>
      <c r="AN3371">
        <v>47.89</v>
      </c>
      <c r="AO3371">
        <v>45.09</v>
      </c>
      <c r="AP3371">
        <v>3.31</v>
      </c>
      <c r="AQ3371">
        <v>3.83</v>
      </c>
      <c r="AR3371">
        <v>4.12</v>
      </c>
      <c r="AS3371">
        <v>42.06</v>
      </c>
      <c r="AT3371">
        <v>0</v>
      </c>
      <c r="AU3371">
        <v>0</v>
      </c>
      <c r="AV3371">
        <v>5.6</v>
      </c>
      <c r="AW3371">
        <v>68.400000000000006</v>
      </c>
      <c r="AX3371">
        <v>92.8</v>
      </c>
      <c r="AY3371">
        <v>99.1</v>
      </c>
      <c r="AZ3371">
        <v>100</v>
      </c>
      <c r="BA3371">
        <v>86.199999999999989</v>
      </c>
      <c r="BB3371">
        <v>92.6</v>
      </c>
      <c r="BC3371">
        <v>68.844664991705613</v>
      </c>
      <c r="BD3371">
        <v>2.46202306449558E-2</v>
      </c>
      <c r="BE3371">
        <v>40.099851385734908</v>
      </c>
      <c r="BF3371">
        <v>33.210246218737304</v>
      </c>
      <c r="BG3371">
        <v>125.0357737407989</v>
      </c>
      <c r="BH3371">
        <v>3.3612680208190961</v>
      </c>
      <c r="BI3371">
        <v>74.250891050617042</v>
      </c>
      <c r="BJ3371">
        <v>1.953833210094156</v>
      </c>
      <c r="BK3371">
        <v>494.15770028223022</v>
      </c>
      <c r="BL3371">
        <v>4.4975249837380007</v>
      </c>
      <c r="BM3371">
        <v>174.19411057812351</v>
      </c>
      <c r="BN3371">
        <v>106.5145265799043</v>
      </c>
      <c r="BO3371">
        <v>105.036827581404</v>
      </c>
      <c r="BP3371">
        <v>104.9229527851296</v>
      </c>
      <c r="BQ3371">
        <v>11.72214117607346</v>
      </c>
      <c r="BR3371">
        <v>48.433331588996957</v>
      </c>
      <c r="BS3371">
        <v>105.43763409660799</v>
      </c>
      <c r="BT3371">
        <v>1847.8291843109539</v>
      </c>
      <c r="BU3371">
        <v>113.02240889768549</v>
      </c>
      <c r="BV3371">
        <v>851.61441944981766</v>
      </c>
      <c r="BW3371">
        <v>31.763140842356819</v>
      </c>
      <c r="BX3371">
        <v>13.33121556008188</v>
      </c>
      <c r="BY3371">
        <v>2.2878975209429688</v>
      </c>
      <c r="BZ3371">
        <v>0.43047466910328919</v>
      </c>
      <c r="CA3371">
        <f t="shared" si="416"/>
        <v>40.124471616379864</v>
      </c>
      <c r="CB3371" cm="1">
        <f t="array" ref="CB3371">IF(ISBLANK(INDEX(AC:AC,ROW())), "", INDEX(AC:AC,ROW())*(BI3371+BJ3371)/1000)</f>
        <v>126.19502337573776</v>
      </c>
      <c r="CC3371">
        <f t="shared" si="417"/>
        <v>128.397041761618</v>
      </c>
      <c r="CD3371">
        <f t="shared" si="418"/>
        <v>3.8486688906718243</v>
      </c>
      <c r="CE3371">
        <f t="shared" si="419"/>
        <v>7.1778648402423952</v>
      </c>
      <c r="CF3371" cm="1">
        <f t="array" ref="CF3371">IFERROR(IF((BD3371+BE3371)*INDEX(H:H,ROW())*INDEX(K:K,ROW())/(BF3371*30*1000)&lt;0.5,"",(BD3371+BE3371)*INDEX(H:H,ROW())*INDEX(K:K,ROW())/(BF3371*30*1000)),"")</f>
        <v>2.8892256719410705</v>
      </c>
      <c r="CG3371">
        <f t="shared" si="420"/>
        <v>0.48239389679270667</v>
      </c>
      <c r="CH3371" cm="1">
        <f t="array" ref="CH3371">IFERROR((BD3371+BE3371)*INDEX(K:K,ROW())*INDEX(H:H,ROW())/BC3371/100000,"")</f>
        <v>0.41812344918035377</v>
      </c>
      <c r="CI3371">
        <f t="shared" si="421"/>
        <v>74.767711127267276</v>
      </c>
      <c r="CJ3371">
        <v>1</v>
      </c>
      <c r="CK3371">
        <f t="shared" si="422"/>
        <v>26.840557427849781</v>
      </c>
      <c r="CL3371" cm="1">
        <f t="array" ref="CL3371">IF(INDEX(AS:AS,ROW()-2)=0,CL3370,INDEX(AS:AS,ROW()-2))</f>
        <v>42.87</v>
      </c>
      <c r="CM3371" t="str">
        <f t="shared" si="423"/>
        <v>CIV</v>
      </c>
    </row>
    <row r="3372" spans="1:91" x14ac:dyDescent="0.3">
      <c r="A3372" s="1">
        <v>3367</v>
      </c>
      <c r="B3372" t="s">
        <v>247</v>
      </c>
      <c r="C3372">
        <v>5</v>
      </c>
      <c r="D3372">
        <v>21</v>
      </c>
      <c r="E3372">
        <v>21</v>
      </c>
      <c r="F3372" t="s">
        <v>80</v>
      </c>
      <c r="G3372" t="s">
        <v>88</v>
      </c>
      <c r="H3372">
        <v>45.87</v>
      </c>
      <c r="I3372">
        <v>0.88</v>
      </c>
      <c r="J3372">
        <v>45.57</v>
      </c>
      <c r="K3372">
        <v>1564</v>
      </c>
      <c r="L3372">
        <v>45.89</v>
      </c>
      <c r="M3372">
        <v>0.89</v>
      </c>
      <c r="N3372">
        <v>45.57</v>
      </c>
      <c r="O3372">
        <v>1568</v>
      </c>
      <c r="P3372">
        <v>1.35</v>
      </c>
      <c r="Q3372">
        <v>50.28</v>
      </c>
      <c r="R3372">
        <v>30.11</v>
      </c>
      <c r="S3372">
        <v>1.6708776595744681</v>
      </c>
      <c r="T3372">
        <v>7.41</v>
      </c>
      <c r="U3372">
        <v>0</v>
      </c>
      <c r="V3372">
        <v>0</v>
      </c>
      <c r="W3372">
        <v>0</v>
      </c>
      <c r="X3372">
        <v>0</v>
      </c>
      <c r="Y3372">
        <v>2.2000000000000002</v>
      </c>
      <c r="Z3372">
        <v>7.72</v>
      </c>
      <c r="AA3372">
        <v>19.75</v>
      </c>
      <c r="AB3372">
        <v>65.900000000000006</v>
      </c>
      <c r="AC3372">
        <v>1652</v>
      </c>
      <c r="AD3372">
        <v>37.79</v>
      </c>
      <c r="AE3372">
        <v>32.28</v>
      </c>
      <c r="AF3372">
        <v>12.45</v>
      </c>
      <c r="AG3372">
        <v>1570</v>
      </c>
      <c r="AI3372">
        <v>44.58</v>
      </c>
      <c r="AJ3372">
        <v>42.19</v>
      </c>
      <c r="AK3372">
        <v>5.0199999999999996</v>
      </c>
      <c r="AL3372">
        <v>47.305</v>
      </c>
      <c r="AM3372">
        <v>6.41</v>
      </c>
      <c r="AN3372">
        <v>47.89</v>
      </c>
      <c r="AO3372">
        <v>45.09</v>
      </c>
      <c r="AP3372">
        <v>3.72</v>
      </c>
      <c r="AQ3372">
        <v>4.41</v>
      </c>
      <c r="AR3372">
        <v>4.12</v>
      </c>
      <c r="AS3372">
        <v>42.91</v>
      </c>
      <c r="AT3372">
        <v>0</v>
      </c>
      <c r="AU3372">
        <v>0.2</v>
      </c>
      <c r="AV3372">
        <v>7.1</v>
      </c>
      <c r="AW3372">
        <v>54.6</v>
      </c>
      <c r="AX3372">
        <v>81.2</v>
      </c>
      <c r="AY3372">
        <v>98.1</v>
      </c>
      <c r="AZ3372">
        <v>99.4</v>
      </c>
      <c r="BA3372">
        <v>74.100000000000009</v>
      </c>
      <c r="BB3372">
        <v>91</v>
      </c>
      <c r="BC3372">
        <v>96.756645148851433</v>
      </c>
      <c r="BD3372">
        <v>3.0137139163175699E-2</v>
      </c>
      <c r="BE3372">
        <v>48.699110348062412</v>
      </c>
      <c r="BF3372">
        <v>41.960439990596171</v>
      </c>
      <c r="BG3372">
        <v>139.45131853236231</v>
      </c>
      <c r="BH3372">
        <v>11.84308710542024</v>
      </c>
      <c r="BI3372">
        <v>82.810247180966726</v>
      </c>
      <c r="BJ3372">
        <v>6.8859997117349643</v>
      </c>
      <c r="BK3372">
        <v>477.94976408471422</v>
      </c>
      <c r="BL3372">
        <v>4.0803111085143886</v>
      </c>
      <c r="BM3372">
        <v>173.57358625267321</v>
      </c>
      <c r="BN3372">
        <v>106.6672414626448</v>
      </c>
      <c r="BO3372">
        <v>105.3807222848146</v>
      </c>
      <c r="BP3372">
        <v>105.1747922750417</v>
      </c>
      <c r="BQ3372">
        <v>17.461624397064352</v>
      </c>
      <c r="BR3372">
        <v>47.012043901190573</v>
      </c>
      <c r="BS3372">
        <v>99.512351374768159</v>
      </c>
      <c r="BT3372">
        <v>1847.8291843109539</v>
      </c>
      <c r="BU3372">
        <v>108.9805590025979</v>
      </c>
      <c r="BV3372">
        <v>857.45148508015541</v>
      </c>
      <c r="BW3372">
        <v>10.03436842347354</v>
      </c>
      <c r="BX3372">
        <v>12.276594765384569</v>
      </c>
      <c r="BY3372">
        <v>7.7715906512501238</v>
      </c>
      <c r="BZ3372">
        <v>0.43246570040297078</v>
      </c>
      <c r="CA3372">
        <f t="shared" si="416"/>
        <v>48.729247487225585</v>
      </c>
      <c r="CB3372" cm="1">
        <f t="array" ref="CB3372">IF(ISBLANK(INDEX(AC:AC,ROW())), "", INDEX(AC:AC,ROW())*(BI3372+BJ3372)/1000)</f>
        <v>148.1781998667432</v>
      </c>
      <c r="CC3372">
        <f t="shared" si="417"/>
        <v>151.29440563778255</v>
      </c>
      <c r="CD3372">
        <f t="shared" si="418"/>
        <v>3.1590709654459057</v>
      </c>
      <c r="CE3372">
        <f t="shared" si="419"/>
        <v>4.9397099635837032</v>
      </c>
      <c r="CF3372" cm="1">
        <f t="array" ref="CF3372">IFERROR(IF((BD3372+BE3372)*INDEX(H:H,ROW())*INDEX(K:K,ROW())/(BF3372*30*1000)&lt;0.5,"",(BD3372+BE3372)*INDEX(H:H,ROW())*INDEX(K:K,ROW())/(BF3372*30*1000)),"")</f>
        <v>2.7771152633332092</v>
      </c>
      <c r="CG3372">
        <f t="shared" si="420"/>
        <v>0.43366985209174824</v>
      </c>
      <c r="CH3372" cm="1">
        <f t="array" ref="CH3372">IFERROR((BD3372+BE3372)*INDEX(K:K,ROW())*INDEX(H:H,ROW())/BC3372/100000,"")</f>
        <v>0.36130534964743477</v>
      </c>
      <c r="CI3372">
        <f t="shared" si="421"/>
        <v>90.801801314853364</v>
      </c>
      <c r="CJ3372">
        <v>1</v>
      </c>
      <c r="CK3372">
        <f t="shared" si="422"/>
        <v>19.097697956230647</v>
      </c>
      <c r="CL3372" cm="1">
        <f t="array" ref="CL3372">IF(INDEX(AS:AS,ROW()-2)=0,CL3371,INDEX(AS:AS,ROW()-2))</f>
        <v>43.02</v>
      </c>
      <c r="CM3372" t="str">
        <f t="shared" si="423"/>
        <v>CIV</v>
      </c>
    </row>
    <row r="3373" spans="1:91" x14ac:dyDescent="0.3">
      <c r="A3373" s="1">
        <v>3368</v>
      </c>
      <c r="B3373" t="s">
        <v>247</v>
      </c>
      <c r="C3373">
        <v>5</v>
      </c>
      <c r="D3373">
        <v>21</v>
      </c>
      <c r="E3373">
        <v>21</v>
      </c>
      <c r="F3373" t="s">
        <v>89</v>
      </c>
      <c r="G3373" t="s">
        <v>90</v>
      </c>
      <c r="H3373">
        <v>46.73</v>
      </c>
      <c r="I3373">
        <v>0.86</v>
      </c>
      <c r="J3373">
        <v>46.55</v>
      </c>
      <c r="K3373">
        <v>1570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Q3373">
        <v>50.28</v>
      </c>
      <c r="R3373">
        <v>30.16</v>
      </c>
      <c r="S3373">
        <v>1.6708776595744681</v>
      </c>
      <c r="T3373">
        <v>7.41</v>
      </c>
      <c r="U3373">
        <v>0</v>
      </c>
      <c r="V3373">
        <v>0</v>
      </c>
      <c r="W3373">
        <v>0</v>
      </c>
      <c r="X3373">
        <v>0</v>
      </c>
      <c r="Y3373">
        <v>1.7</v>
      </c>
      <c r="Z3373">
        <v>7.72</v>
      </c>
      <c r="AA3373">
        <v>19</v>
      </c>
      <c r="AB3373">
        <v>65.900000000000006</v>
      </c>
      <c r="AC3373">
        <v>1676</v>
      </c>
      <c r="AD3373">
        <v>37.79</v>
      </c>
      <c r="AE3373">
        <v>32.28</v>
      </c>
      <c r="AF3373">
        <v>12.29</v>
      </c>
      <c r="AG3373">
        <v>1570</v>
      </c>
      <c r="AI3373">
        <v>44.58</v>
      </c>
      <c r="AJ3373">
        <v>41.32</v>
      </c>
      <c r="AK3373">
        <v>4.51</v>
      </c>
      <c r="AL3373">
        <v>47.305</v>
      </c>
      <c r="AM3373">
        <v>6.31</v>
      </c>
      <c r="AN3373">
        <v>47.89</v>
      </c>
      <c r="AO3373">
        <v>45.09</v>
      </c>
      <c r="AP3373">
        <v>3.31</v>
      </c>
      <c r="AQ3373">
        <v>3.83</v>
      </c>
      <c r="AR3373">
        <v>4.12</v>
      </c>
      <c r="AS3373">
        <v>42.06</v>
      </c>
      <c r="AT3373">
        <v>0</v>
      </c>
      <c r="AU3373">
        <v>0</v>
      </c>
      <c r="AV3373">
        <v>5.6</v>
      </c>
      <c r="AW3373">
        <v>68.400000000000006</v>
      </c>
      <c r="AX3373">
        <v>92.8</v>
      </c>
      <c r="AY3373">
        <v>99.1</v>
      </c>
      <c r="AZ3373">
        <v>100</v>
      </c>
      <c r="BA3373">
        <v>86.199999999999989</v>
      </c>
      <c r="BB3373">
        <v>92.6</v>
      </c>
      <c r="BC3373">
        <v>95.064530706255397</v>
      </c>
      <c r="BD3373">
        <v>3.3262983996383097E-2</v>
      </c>
      <c r="BE3373">
        <v>49.059831220054512</v>
      </c>
      <c r="BF3373">
        <v>42.025306751093709</v>
      </c>
      <c r="BG3373">
        <v>137.97146587150581</v>
      </c>
      <c r="BH3373">
        <v>12.056098992854229</v>
      </c>
      <c r="BI3373">
        <v>82.057693356525178</v>
      </c>
      <c r="BJ3373">
        <v>7.0102386989770569</v>
      </c>
      <c r="BK3373">
        <v>476.97090321550348</v>
      </c>
      <c r="BL3373">
        <v>4.045911590955086</v>
      </c>
      <c r="BM3373">
        <v>173.45205298239631</v>
      </c>
      <c r="BN3373">
        <v>107.0078755648608</v>
      </c>
      <c r="BO3373">
        <v>105.8220865140712</v>
      </c>
      <c r="BP3373">
        <v>105.51291853808959</v>
      </c>
      <c r="BQ3373">
        <v>14.56324963049938</v>
      </c>
      <c r="BR3373">
        <v>44.86400003867189</v>
      </c>
      <c r="BS3373">
        <v>97.089594182426239</v>
      </c>
      <c r="BT3373">
        <v>1847.8291843109539</v>
      </c>
      <c r="BU3373">
        <v>108.709257857807</v>
      </c>
      <c r="BV3373">
        <v>859.61667459394835</v>
      </c>
      <c r="BW3373">
        <v>10.037989845509109</v>
      </c>
      <c r="BX3373">
        <v>12.01187048843598</v>
      </c>
      <c r="BY3373">
        <v>8.554165196710672</v>
      </c>
      <c r="BZ3373">
        <v>0.43316474747671319</v>
      </c>
      <c r="CA3373">
        <f t="shared" si="416"/>
        <v>49.093094204050892</v>
      </c>
      <c r="CB3373" cm="1">
        <f t="array" ref="CB3373">IF(ISBLANK(INDEX(AC:AC,ROW())), "", INDEX(AC:AC,ROW())*(BI3373+BJ3373)/1000)</f>
        <v>149.27785412502175</v>
      </c>
      <c r="CC3373">
        <f t="shared" si="417"/>
        <v>150.02756486436004</v>
      </c>
      <c r="CD3373">
        <f t="shared" si="418"/>
        <v>3.1792217893207355</v>
      </c>
      <c r="CE3373">
        <f t="shared" si="419"/>
        <v>5.0173382193335545</v>
      </c>
      <c r="CF3373" cm="1">
        <f t="array" ref="CF3373">IFERROR(IF((BD3373+BE3373)*INDEX(H:H,ROW())*INDEX(K:K,ROW())/(BF3373*30*1000)&lt;0.5,"",(BD3373+BE3373)*INDEX(H:H,ROW())*INDEX(K:K,ROW())/(BF3373*30*1000)),"")</f>
        <v>2.8568253568548365</v>
      </c>
      <c r="CG3373">
        <f t="shared" si="420"/>
        <v>0.44207136393435514</v>
      </c>
      <c r="CH3373" cm="1">
        <f t="array" ref="CH3373">IFERROR((BD3373+BE3373)*INDEX(K:K,ROW())*INDEX(H:H,ROW())/BC3373/100000,"")</f>
        <v>0.37887620460812055</v>
      </c>
      <c r="CI3373">
        <f t="shared" si="421"/>
        <v>93.552437887891386</v>
      </c>
      <c r="CJ3373">
        <v>1</v>
      </c>
      <c r="CK3373">
        <f t="shared" si="422"/>
        <v>19.437630108548611</v>
      </c>
      <c r="CL3373" cm="1">
        <f t="array" ref="CL3373">IF(INDEX(AS:AS,ROW()-2)=0,CL3372,INDEX(AS:AS,ROW()-2))</f>
        <v>42.06</v>
      </c>
      <c r="CM3373" t="str">
        <f t="shared" si="423"/>
        <v>CIV</v>
      </c>
    </row>
    <row r="3374" spans="1:91" x14ac:dyDescent="0.3">
      <c r="A3374" s="1">
        <v>3369</v>
      </c>
      <c r="B3374" t="s">
        <v>247</v>
      </c>
      <c r="C3374">
        <v>5</v>
      </c>
      <c r="D3374">
        <v>21</v>
      </c>
      <c r="E3374">
        <v>21</v>
      </c>
      <c r="F3374" t="s">
        <v>89</v>
      </c>
      <c r="G3374" t="s">
        <v>91</v>
      </c>
      <c r="H3374">
        <v>45.87</v>
      </c>
      <c r="I3374">
        <v>0.88</v>
      </c>
      <c r="J3374">
        <v>45.57</v>
      </c>
      <c r="K3374">
        <v>1564</v>
      </c>
      <c r="L3374">
        <v>45.89</v>
      </c>
      <c r="M3374">
        <v>0.89</v>
      </c>
      <c r="N3374">
        <v>45.57</v>
      </c>
      <c r="O3374">
        <v>1568</v>
      </c>
      <c r="P3374">
        <v>1.35</v>
      </c>
      <c r="Q3374">
        <v>50.28</v>
      </c>
      <c r="R3374">
        <v>30.11</v>
      </c>
      <c r="S3374">
        <v>1.6708776595744681</v>
      </c>
      <c r="T3374">
        <v>7.41</v>
      </c>
      <c r="U3374">
        <v>0</v>
      </c>
      <c r="V3374">
        <v>0</v>
      </c>
      <c r="W3374">
        <v>0</v>
      </c>
      <c r="X3374">
        <v>0</v>
      </c>
      <c r="Y3374">
        <v>2.2000000000000002</v>
      </c>
      <c r="Z3374">
        <v>7.72</v>
      </c>
      <c r="AA3374">
        <v>19.75</v>
      </c>
      <c r="AB3374">
        <v>65.900000000000006</v>
      </c>
      <c r="AC3374">
        <v>1680</v>
      </c>
      <c r="AD3374">
        <v>37.630000000000003</v>
      </c>
      <c r="AE3374">
        <v>32.47</v>
      </c>
      <c r="AF3374">
        <v>12.03</v>
      </c>
      <c r="AG3374">
        <v>1570</v>
      </c>
      <c r="AI3374">
        <v>44.58</v>
      </c>
      <c r="AJ3374">
        <v>41.74</v>
      </c>
      <c r="AK3374">
        <v>4.97</v>
      </c>
      <c r="AL3374">
        <v>47.65</v>
      </c>
      <c r="AM3374">
        <v>6.53</v>
      </c>
      <c r="AN3374">
        <v>48.17</v>
      </c>
      <c r="AO3374">
        <v>45.64</v>
      </c>
      <c r="AP3374">
        <v>3.62</v>
      </c>
      <c r="AQ3374">
        <v>3.83</v>
      </c>
      <c r="AR3374">
        <v>4.7300000000000004</v>
      </c>
      <c r="AS3374">
        <v>42.48</v>
      </c>
      <c r="AT3374">
        <v>0</v>
      </c>
      <c r="AU3374">
        <v>0</v>
      </c>
      <c r="AV3374">
        <v>2.5</v>
      </c>
      <c r="AW3374">
        <v>51.4</v>
      </c>
      <c r="AX3374">
        <v>85.4</v>
      </c>
      <c r="AY3374">
        <v>98.6</v>
      </c>
      <c r="AZ3374">
        <v>99.7</v>
      </c>
      <c r="BA3374">
        <v>82.9</v>
      </c>
      <c r="BB3374">
        <v>96.1</v>
      </c>
      <c r="BC3374">
        <v>107.84924609173009</v>
      </c>
      <c r="BD3374">
        <v>2.9136071201231298E-2</v>
      </c>
      <c r="BE3374">
        <v>50.993113312693367</v>
      </c>
      <c r="BF3374">
        <v>44.001887148626608</v>
      </c>
      <c r="BG3374">
        <v>138.10488246617561</v>
      </c>
      <c r="BH3374">
        <v>11.854385554395</v>
      </c>
      <c r="BI3374">
        <v>82.400614346968382</v>
      </c>
      <c r="BJ3374">
        <v>6.8921507450353312</v>
      </c>
      <c r="BK3374">
        <v>476.40997756942738</v>
      </c>
      <c r="BL3374">
        <v>4.0010445027818191</v>
      </c>
      <c r="BM3374">
        <v>172.0673029496414</v>
      </c>
      <c r="BN3374">
        <v>106.783804972561</v>
      </c>
      <c r="BO3374">
        <v>104.2603652919659</v>
      </c>
      <c r="BP3374">
        <v>103.8441115967011</v>
      </c>
      <c r="BQ3374">
        <v>8.9857281218752245</v>
      </c>
      <c r="BR3374">
        <v>30.926917329697972</v>
      </c>
      <c r="BS3374">
        <v>95.481308493526257</v>
      </c>
      <c r="BT3374">
        <v>1847.8291843109539</v>
      </c>
      <c r="BU3374">
        <v>108.3895495361203</v>
      </c>
      <c r="BV3374">
        <v>860.4163932014385</v>
      </c>
      <c r="BW3374">
        <v>11.988696917102949</v>
      </c>
      <c r="BX3374">
        <v>11.582503652406499</v>
      </c>
      <c r="BY3374">
        <v>12.36631228225305</v>
      </c>
      <c r="BZ3374">
        <v>0.43263482449167989</v>
      </c>
      <c r="CA3374">
        <f t="shared" si="416"/>
        <v>51.022249383894597</v>
      </c>
      <c r="CB3374" cm="1">
        <f t="array" ref="CB3374">IF(ISBLANK(INDEX(AC:AC,ROW())), "", INDEX(AC:AC,ROW())*(BI3374+BJ3374)/1000)</f>
        <v>150.01184535456625</v>
      </c>
      <c r="CC3374">
        <f t="shared" si="417"/>
        <v>149.95926802057062</v>
      </c>
      <c r="CD3374">
        <f t="shared" si="418"/>
        <v>3.1769292012286696</v>
      </c>
      <c r="CE3374">
        <f t="shared" si="419"/>
        <v>4.4173695675556379</v>
      </c>
      <c r="CF3374" cm="1">
        <f t="array" ref="CF3374">IFERROR(IF((BD3374+BE3374)*INDEX(H:H,ROW())*INDEX(K:K,ROW())/(BF3374*30*1000)&lt;0.5,"",(BD3374+BE3374)*INDEX(H:H,ROW())*INDEX(K:K,ROW())/(BF3374*30*1000)),"")</f>
        <v>2.7728893032598241</v>
      </c>
      <c r="CG3374">
        <f t="shared" si="420"/>
        <v>0.40799438793666898</v>
      </c>
      <c r="CH3374" cm="1">
        <f t="array" ref="CH3374">IFERROR((BD3374+BE3374)*INDEX(K:K,ROW())*INDEX(H:H,ROW())/BC3374/100000,"")</f>
        <v>0.33939698222988851</v>
      </c>
      <c r="CI3374">
        <f t="shared" si="421"/>
        <v>95.074567946238432</v>
      </c>
      <c r="CJ3374">
        <v>1</v>
      </c>
      <c r="CK3374">
        <f t="shared" si="422"/>
        <v>17.133445538778279</v>
      </c>
      <c r="CL3374" cm="1">
        <f t="array" ref="CL3374">IF(INDEX(AS:AS,ROW()-2)=0,CL3373,INDEX(AS:AS,ROW()-2))</f>
        <v>42.91</v>
      </c>
      <c r="CM3374" t="str">
        <f t="shared" si="423"/>
        <v>CIV</v>
      </c>
    </row>
    <row r="3375" spans="1:91" x14ac:dyDescent="0.3">
      <c r="A3375" s="1">
        <v>3370</v>
      </c>
      <c r="B3375" t="s">
        <v>247</v>
      </c>
      <c r="C3375">
        <v>5</v>
      </c>
      <c r="D3375">
        <v>21</v>
      </c>
      <c r="E3375">
        <v>21</v>
      </c>
      <c r="F3375" t="s">
        <v>89</v>
      </c>
      <c r="G3375" t="s">
        <v>92</v>
      </c>
      <c r="H3375">
        <v>45.87</v>
      </c>
      <c r="I3375">
        <v>0.88</v>
      </c>
      <c r="J3375">
        <v>45.57</v>
      </c>
      <c r="K3375">
        <v>1564</v>
      </c>
      <c r="L3375">
        <v>45.89</v>
      </c>
      <c r="M3375">
        <v>0.89</v>
      </c>
      <c r="N3375">
        <v>45.57</v>
      </c>
      <c r="O3375">
        <v>1568</v>
      </c>
      <c r="P3375">
        <v>1.35</v>
      </c>
      <c r="Q3375">
        <v>50.28</v>
      </c>
      <c r="R3375">
        <v>30.11</v>
      </c>
      <c r="S3375">
        <v>1.6708776595744681</v>
      </c>
      <c r="T3375">
        <v>7.41</v>
      </c>
      <c r="U3375">
        <v>0</v>
      </c>
      <c r="V3375">
        <v>0</v>
      </c>
      <c r="W3375">
        <v>0</v>
      </c>
      <c r="X3375">
        <v>0</v>
      </c>
      <c r="Y3375">
        <v>2.2000000000000002</v>
      </c>
      <c r="Z3375">
        <v>7.72</v>
      </c>
      <c r="AA3375">
        <v>19.75</v>
      </c>
      <c r="AB3375">
        <v>65.900000000000006</v>
      </c>
      <c r="AC3375">
        <v>1684</v>
      </c>
      <c r="AD3375">
        <v>37.79</v>
      </c>
      <c r="AE3375">
        <v>32.28</v>
      </c>
      <c r="AF3375">
        <v>11.83</v>
      </c>
      <c r="AG3375">
        <v>1570</v>
      </c>
      <c r="AI3375">
        <v>44.58</v>
      </c>
      <c r="AJ3375">
        <v>41.32</v>
      </c>
      <c r="AK3375">
        <v>4.51</v>
      </c>
      <c r="AL3375">
        <v>47.305</v>
      </c>
      <c r="AM3375">
        <v>6.31</v>
      </c>
      <c r="AN3375">
        <v>47.89</v>
      </c>
      <c r="AO3375">
        <v>45.09</v>
      </c>
      <c r="AP3375">
        <v>3.31</v>
      </c>
      <c r="AQ3375">
        <v>3.83</v>
      </c>
      <c r="AR3375">
        <v>4.12</v>
      </c>
      <c r="AS3375">
        <v>42.16</v>
      </c>
      <c r="AT3375">
        <v>0</v>
      </c>
      <c r="AU3375">
        <v>0.1</v>
      </c>
      <c r="AV3375">
        <v>4</v>
      </c>
      <c r="AW3375">
        <v>55.7</v>
      </c>
      <c r="AX3375">
        <v>90.1</v>
      </c>
      <c r="AY3375">
        <v>99</v>
      </c>
      <c r="AZ3375">
        <v>99.8</v>
      </c>
      <c r="BA3375">
        <v>86.1</v>
      </c>
      <c r="BB3375">
        <v>95</v>
      </c>
      <c r="BC3375">
        <v>110.1977323006509</v>
      </c>
      <c r="BD3375">
        <v>2.35145421610529E-2</v>
      </c>
      <c r="BE3375">
        <v>50.995404868952001</v>
      </c>
      <c r="BF3375">
        <v>44.006218266474818</v>
      </c>
      <c r="BG3375">
        <v>140.09166276871511</v>
      </c>
      <c r="BH3375">
        <v>11.481830521175519</v>
      </c>
      <c r="BI3375">
        <v>83.587046398754524</v>
      </c>
      <c r="BJ3375">
        <v>6.6757373981704893</v>
      </c>
      <c r="BK3375">
        <v>446.49708120743321</v>
      </c>
      <c r="BL3375">
        <v>3.9733905506646638</v>
      </c>
      <c r="BM3375">
        <v>171.53539264116219</v>
      </c>
      <c r="BN3375">
        <v>106.2184980553</v>
      </c>
      <c r="BO3375">
        <v>104.6779863535362</v>
      </c>
      <c r="BP3375">
        <v>104.04359765018781</v>
      </c>
      <c r="BQ3375">
        <v>14.896419150698611</v>
      </c>
      <c r="BR3375">
        <v>30.72101149809432</v>
      </c>
      <c r="BS3375">
        <v>94.393191095686561</v>
      </c>
      <c r="BT3375">
        <v>1847.8291843109539</v>
      </c>
      <c r="BU3375">
        <v>107.99043640857541</v>
      </c>
      <c r="BV3375">
        <v>865.09759332494014</v>
      </c>
      <c r="BW3375">
        <v>12.633937511517381</v>
      </c>
      <c r="BX3375">
        <v>11.23580217738915</v>
      </c>
      <c r="BY3375">
        <v>16.245960247740641</v>
      </c>
      <c r="BZ3375">
        <v>0.431546848829511</v>
      </c>
      <c r="CA3375">
        <f t="shared" si="416"/>
        <v>51.018919411113053</v>
      </c>
      <c r="CB3375" cm="1">
        <f t="array" ref="CB3375">IF(ISBLANK(INDEX(AC:AC,ROW())), "", INDEX(AC:AC,ROW())*(BI3375+BJ3375)/1000)</f>
        <v>152.00252791402173</v>
      </c>
      <c r="CC3375">
        <f t="shared" si="417"/>
        <v>151.57349328989062</v>
      </c>
      <c r="CD3375">
        <f t="shared" si="418"/>
        <v>2.9457464594649734</v>
      </c>
      <c r="CE3375">
        <f t="shared" si="419"/>
        <v>4.0517810292979677</v>
      </c>
      <c r="CF3375" cm="1">
        <f t="array" ref="CF3375">IFERROR(IF((BD3375+BE3375)*INDEX(H:H,ROW())*INDEX(K:K,ROW())/(BF3375*30*1000)&lt;0.5,"",(BD3375+BE3375)*INDEX(H:H,ROW())*INDEX(K:K,ROW())/(BF3375*30*1000)),"")</f>
        <v>2.7724354387486199</v>
      </c>
      <c r="CG3375">
        <f t="shared" si="420"/>
        <v>0.39933869189261789</v>
      </c>
      <c r="CH3375" cm="1">
        <f t="array" ref="CH3375">IFERROR((BD3375+BE3375)*INDEX(K:K,ROW())*INDEX(H:H,ROW())/BC3375/100000,"")</f>
        <v>0.33214222243998309</v>
      </c>
      <c r="CI3375">
        <f t="shared" si="421"/>
        <v>95.068362893985707</v>
      </c>
      <c r="CJ3375">
        <v>1</v>
      </c>
      <c r="CK3375">
        <f t="shared" si="422"/>
        <v>16.768304988976979</v>
      </c>
      <c r="CL3375" cm="1">
        <f t="array" ref="CL3375">IF(INDEX(AS:AS,ROW()-2)=0,CL3374,INDEX(AS:AS,ROW()-2))</f>
        <v>42.06</v>
      </c>
      <c r="CM3375" t="str">
        <f t="shared" si="423"/>
        <v>CIV</v>
      </c>
    </row>
    <row r="3376" spans="1:91" x14ac:dyDescent="0.3">
      <c r="A3376" s="1">
        <v>3371</v>
      </c>
      <c r="B3376" t="s">
        <v>247</v>
      </c>
      <c r="C3376">
        <v>5</v>
      </c>
      <c r="D3376">
        <v>21</v>
      </c>
      <c r="E3376">
        <v>21</v>
      </c>
      <c r="F3376" t="s">
        <v>89</v>
      </c>
      <c r="G3376" t="s">
        <v>93</v>
      </c>
      <c r="H3376">
        <v>45.87</v>
      </c>
      <c r="I3376">
        <v>0.88</v>
      </c>
      <c r="J3376">
        <v>45.57</v>
      </c>
      <c r="K3376">
        <v>1572</v>
      </c>
      <c r="L3376">
        <v>45.89</v>
      </c>
      <c r="M3376">
        <v>0.89</v>
      </c>
      <c r="N3376">
        <v>45.57</v>
      </c>
      <c r="O3376">
        <v>1568</v>
      </c>
      <c r="P3376">
        <v>1.35</v>
      </c>
      <c r="Q3376">
        <v>50.28</v>
      </c>
      <c r="R3376">
        <v>30.11</v>
      </c>
      <c r="S3376">
        <v>1.6708776595744681</v>
      </c>
      <c r="T3376">
        <v>7.41</v>
      </c>
      <c r="U3376">
        <v>0</v>
      </c>
      <c r="V3376">
        <v>0</v>
      </c>
      <c r="W3376">
        <v>0</v>
      </c>
      <c r="X3376">
        <v>0</v>
      </c>
      <c r="Y3376">
        <v>2.2000000000000002</v>
      </c>
      <c r="Z3376">
        <v>7.72</v>
      </c>
      <c r="AA3376">
        <v>19.75</v>
      </c>
      <c r="AB3376">
        <v>65.900000000000006</v>
      </c>
      <c r="AC3376">
        <v>1687</v>
      </c>
      <c r="AD3376">
        <v>37.79</v>
      </c>
      <c r="AE3376">
        <v>32.36</v>
      </c>
      <c r="AF3376">
        <v>11.66</v>
      </c>
      <c r="AG3376">
        <v>1570</v>
      </c>
      <c r="AI3376">
        <v>44.58</v>
      </c>
      <c r="AJ3376">
        <v>41.32</v>
      </c>
      <c r="AK3376">
        <v>4.82</v>
      </c>
      <c r="AL3376">
        <v>47.305</v>
      </c>
      <c r="AM3376">
        <v>6.42</v>
      </c>
      <c r="AN3376">
        <v>47.89</v>
      </c>
      <c r="AO3376">
        <v>45.09</v>
      </c>
      <c r="AP3376">
        <v>3.66</v>
      </c>
      <c r="AQ3376">
        <v>4.5599999999999996</v>
      </c>
      <c r="AR3376">
        <v>4.12</v>
      </c>
      <c r="AS3376">
        <v>41.87</v>
      </c>
      <c r="AT3376">
        <v>0</v>
      </c>
      <c r="AU3376">
        <v>0</v>
      </c>
      <c r="AV3376">
        <v>4.0999999999999996</v>
      </c>
      <c r="AW3376">
        <v>67.3</v>
      </c>
      <c r="AX3376">
        <v>93</v>
      </c>
      <c r="AY3376">
        <v>99.1</v>
      </c>
      <c r="AZ3376">
        <v>100</v>
      </c>
      <c r="BA3376">
        <v>88.9</v>
      </c>
      <c r="BB3376">
        <v>95</v>
      </c>
      <c r="BC3376">
        <v>88.139035449903446</v>
      </c>
      <c r="BD3376">
        <v>2.01983665629565E-2</v>
      </c>
      <c r="BE3376">
        <v>52.960090277299379</v>
      </c>
      <c r="BF3376">
        <v>44.022804824980533</v>
      </c>
      <c r="BG3376">
        <v>136.4789628140704</v>
      </c>
      <c r="BH3376">
        <v>11.62915728077968</v>
      </c>
      <c r="BI3376">
        <v>81.070461968128527</v>
      </c>
      <c r="BJ3376">
        <v>6.7598398341371686</v>
      </c>
      <c r="BK3376">
        <v>472.77310889600909</v>
      </c>
      <c r="BL3376">
        <v>3.8264550721593271</v>
      </c>
      <c r="BM3376">
        <v>171.58660983999201</v>
      </c>
      <c r="BN3376">
        <v>105.94631750245119</v>
      </c>
      <c r="BO3376">
        <v>104.7358434867332</v>
      </c>
      <c r="BP3376">
        <v>104.1343294588272</v>
      </c>
      <c r="BQ3376">
        <v>17.950954066132301</v>
      </c>
      <c r="BR3376">
        <v>35.621779427779543</v>
      </c>
      <c r="BS3376">
        <v>94.471824296498625</v>
      </c>
      <c r="BT3376">
        <v>1847.8291843109539</v>
      </c>
      <c r="BU3376">
        <v>107.5713287971559</v>
      </c>
      <c r="BV3376">
        <v>863.81179441987967</v>
      </c>
      <c r="BW3376">
        <v>10.660873306918109</v>
      </c>
      <c r="BX3376">
        <v>10.839330244701269</v>
      </c>
      <c r="BY3376">
        <v>15.113588615933001</v>
      </c>
      <c r="BZ3376">
        <v>0.43098889777034449</v>
      </c>
      <c r="CA3376">
        <f t="shared" si="416"/>
        <v>52.980288643862337</v>
      </c>
      <c r="CB3376" cm="1">
        <f t="array" ref="CB3376">IF(ISBLANK(INDEX(AC:AC,ROW())), "", INDEX(AC:AC,ROW())*(BI3376+BJ3376)/1000)</f>
        <v>148.16971914042225</v>
      </c>
      <c r="CC3376">
        <f t="shared" si="417"/>
        <v>148.10812009485008</v>
      </c>
      <c r="CD3376">
        <f t="shared" si="418"/>
        <v>3.1920809513566168</v>
      </c>
      <c r="CE3376">
        <f t="shared" si="419"/>
        <v>5.3639469331919836</v>
      </c>
      <c r="CF3376" cm="1">
        <f t="array" ref="CF3376">IFERROR(IF((BD3376+BE3376)*INDEX(H:H,ROW())*INDEX(K:K,ROW())/(BF3376*30*1000)&lt;0.5,"",(BD3376+BE3376)*INDEX(H:H,ROW())*INDEX(K:K,ROW())/(BF3376*30*1000)),"")</f>
        <v>2.8926549893218918</v>
      </c>
      <c r="CG3376">
        <f t="shared" si="420"/>
        <v>0.49947000894969246</v>
      </c>
      <c r="CH3376" cm="1">
        <f t="array" ref="CH3376">IFERROR((BD3376+BE3376)*INDEX(K:K,ROW())*INDEX(H:H,ROW())/BC3376/100000,"")</f>
        <v>0.43343832402149329</v>
      </c>
      <c r="CI3376">
        <f t="shared" si="421"/>
        <v>99.228144951369188</v>
      </c>
      <c r="CJ3376">
        <v>1</v>
      </c>
      <c r="CK3376">
        <f t="shared" si="422"/>
        <v>20.964935398699989</v>
      </c>
      <c r="CL3376" cm="1">
        <f t="array" ref="CL3376">IF(INDEX(AS:AS,ROW()-2)=0,CL3375,INDEX(AS:AS,ROW()-2))</f>
        <v>42.48</v>
      </c>
      <c r="CM3376" t="str">
        <f t="shared" si="423"/>
        <v>CIV</v>
      </c>
    </row>
    <row r="3377" spans="1:91" x14ac:dyDescent="0.3">
      <c r="A3377" s="1">
        <v>3372</v>
      </c>
      <c r="B3377" t="s">
        <v>247</v>
      </c>
      <c r="C3377">
        <v>5</v>
      </c>
      <c r="D3377">
        <v>21</v>
      </c>
      <c r="E3377">
        <v>21</v>
      </c>
      <c r="F3377" t="s">
        <v>89</v>
      </c>
      <c r="G3377" t="s">
        <v>94</v>
      </c>
      <c r="H3377">
        <v>45.87</v>
      </c>
      <c r="I3377">
        <v>0.88</v>
      </c>
      <c r="J3377">
        <v>45.57</v>
      </c>
      <c r="K3377">
        <v>1564</v>
      </c>
      <c r="L3377">
        <v>45.89</v>
      </c>
      <c r="M3377">
        <v>0.89</v>
      </c>
      <c r="N3377">
        <v>45.57</v>
      </c>
      <c r="O3377">
        <v>1568</v>
      </c>
      <c r="P3377">
        <v>1.35</v>
      </c>
      <c r="Q3377">
        <v>50.28</v>
      </c>
      <c r="R3377">
        <v>30.11</v>
      </c>
      <c r="S3377">
        <v>1.6708776595744681</v>
      </c>
      <c r="T3377">
        <v>7.41</v>
      </c>
      <c r="U3377">
        <v>0</v>
      </c>
      <c r="V3377">
        <v>0</v>
      </c>
      <c r="W3377">
        <v>0</v>
      </c>
      <c r="X3377">
        <v>0</v>
      </c>
      <c r="Y3377">
        <v>2.2000000000000002</v>
      </c>
      <c r="Z3377">
        <v>7.72</v>
      </c>
      <c r="AA3377">
        <v>19.75</v>
      </c>
      <c r="AB3377">
        <v>65.900000000000006</v>
      </c>
      <c r="AC3377">
        <v>1690</v>
      </c>
      <c r="AD3377">
        <v>37.79</v>
      </c>
      <c r="AE3377">
        <v>32.28</v>
      </c>
      <c r="AF3377">
        <v>11.51</v>
      </c>
      <c r="AG3377">
        <v>1570</v>
      </c>
      <c r="AI3377">
        <v>44.58</v>
      </c>
      <c r="AJ3377">
        <v>41.32</v>
      </c>
      <c r="AK3377">
        <v>4.51</v>
      </c>
      <c r="AL3377">
        <v>47.305</v>
      </c>
      <c r="AM3377">
        <v>6.31</v>
      </c>
      <c r="AN3377">
        <v>47.89</v>
      </c>
      <c r="AO3377">
        <v>45.09</v>
      </c>
      <c r="AP3377">
        <v>3.31</v>
      </c>
      <c r="AQ3377">
        <v>3.83</v>
      </c>
      <c r="AR3377">
        <v>4.12</v>
      </c>
      <c r="AS3377">
        <v>41.79</v>
      </c>
      <c r="AT3377">
        <v>0</v>
      </c>
      <c r="AU3377">
        <v>0.1</v>
      </c>
      <c r="AV3377">
        <v>5.0999999999999996</v>
      </c>
      <c r="AW3377">
        <v>71</v>
      </c>
      <c r="AX3377">
        <v>96.1</v>
      </c>
      <c r="AY3377">
        <v>100</v>
      </c>
      <c r="AZ3377">
        <v>100</v>
      </c>
      <c r="BA3377">
        <v>91</v>
      </c>
      <c r="BB3377">
        <v>94.9</v>
      </c>
      <c r="BC3377">
        <v>79.478147676713107</v>
      </c>
      <c r="BD3377">
        <v>1.7354491478518301E-2</v>
      </c>
      <c r="BE3377">
        <v>54.281905148767223</v>
      </c>
      <c r="BF3377">
        <v>41.538155041172338</v>
      </c>
      <c r="BG3377">
        <v>135.88509899668779</v>
      </c>
      <c r="BH3377">
        <v>5.9312038231621216</v>
      </c>
      <c r="BI3377">
        <v>80.6943572064081</v>
      </c>
      <c r="BJ3377">
        <v>3.4534331792952622</v>
      </c>
      <c r="BK3377">
        <v>569.35540312154001</v>
      </c>
      <c r="BL3377">
        <v>3.6457556647196578</v>
      </c>
      <c r="BM3377">
        <v>170.0187060718861</v>
      </c>
      <c r="BN3377">
        <v>106.18922097312939</v>
      </c>
      <c r="BO3377">
        <v>105.34621634745081</v>
      </c>
      <c r="BP3377">
        <v>104.73910604580669</v>
      </c>
      <c r="BQ3377">
        <v>13.66454987904236</v>
      </c>
      <c r="BR3377">
        <v>43.984169085903041</v>
      </c>
      <c r="BS3377">
        <v>95.621308906499834</v>
      </c>
      <c r="BT3377">
        <v>1847.8291843109539</v>
      </c>
      <c r="BU3377">
        <v>106.1919575966601</v>
      </c>
      <c r="BV3377">
        <v>857.52975981937402</v>
      </c>
      <c r="BW3377">
        <v>10.720481846291189</v>
      </c>
      <c r="BX3377">
        <v>10.39883338363561</v>
      </c>
      <c r="BY3377">
        <v>4.3083727281060309</v>
      </c>
      <c r="BZ3377">
        <v>0.66280272257548867</v>
      </c>
      <c r="CA3377">
        <f t="shared" si="416"/>
        <v>54.299259640245744</v>
      </c>
      <c r="CB3377" cm="1">
        <f t="array" ref="CB3377">IF(ISBLANK(INDEX(AC:AC,ROW())), "", INDEX(AC:AC,ROW())*(BI3377+BJ3377)/1000)</f>
        <v>142.20976575183869</v>
      </c>
      <c r="CC3377">
        <f t="shared" si="417"/>
        <v>141.81630281984991</v>
      </c>
      <c r="CD3377">
        <f t="shared" si="418"/>
        <v>4.0147387274987389</v>
      </c>
      <c r="CE3377">
        <f t="shared" si="419"/>
        <v>7.1636722767805479</v>
      </c>
      <c r="CF3377" cm="1">
        <f t="array" ref="CF3377">IFERROR(IF((BD3377+BE3377)*INDEX(H:H,ROW())*INDEX(K:K,ROW())/(BF3377*30*1000)&lt;0.5,"",(BD3377+BE3377)*INDEX(H:H,ROW())*INDEX(K:K,ROW())/(BF3377*30*1000)),"")</f>
        <v>3.1260141478973771</v>
      </c>
      <c r="CG3377">
        <f t="shared" si="420"/>
        <v>0.52263617428697207</v>
      </c>
      <c r="CH3377" cm="1">
        <f t="array" ref="CH3377">IFERROR((BD3377+BE3377)*INDEX(K:K,ROW())*INDEX(H:H,ROW())/BC3377/100000,"")</f>
        <v>0.49013042250721034</v>
      </c>
      <c r="CI3377">
        <f t="shared" si="421"/>
        <v>101.18093013215025</v>
      </c>
      <c r="CJ3377">
        <v>1</v>
      </c>
      <c r="CK3377">
        <f t="shared" si="422"/>
        <v>23.249525037085924</v>
      </c>
      <c r="CL3377" cm="1">
        <f t="array" ref="CL3377">IF(INDEX(AS:AS,ROW()-2)=0,CL3376,INDEX(AS:AS,ROW()-2))</f>
        <v>42.16</v>
      </c>
      <c r="CM3377" t="str">
        <f t="shared" si="423"/>
        <v>CIV</v>
      </c>
    </row>
    <row r="3378" spans="1:91" x14ac:dyDescent="0.3">
      <c r="A3378" s="1">
        <v>3373</v>
      </c>
      <c r="B3378" t="s">
        <v>247</v>
      </c>
      <c r="C3378">
        <v>5</v>
      </c>
      <c r="D3378">
        <v>21</v>
      </c>
      <c r="E3378">
        <v>21</v>
      </c>
      <c r="F3378" t="s">
        <v>89</v>
      </c>
      <c r="G3378" t="s">
        <v>95</v>
      </c>
      <c r="H3378">
        <v>46.81</v>
      </c>
      <c r="I3378">
        <v>0.88</v>
      </c>
      <c r="J3378">
        <v>46.55</v>
      </c>
      <c r="K3378">
        <v>1570</v>
      </c>
      <c r="L3378">
        <v>45.89</v>
      </c>
      <c r="M3378">
        <v>0.89</v>
      </c>
      <c r="N3378">
        <v>45.57</v>
      </c>
      <c r="O3378">
        <v>1568</v>
      </c>
      <c r="P3378">
        <v>1.35</v>
      </c>
      <c r="Q3378">
        <v>50.28</v>
      </c>
      <c r="R3378">
        <v>30.11</v>
      </c>
      <c r="S3378">
        <v>1.6708776595744681</v>
      </c>
      <c r="T3378">
        <v>7.41</v>
      </c>
      <c r="U3378">
        <v>0</v>
      </c>
      <c r="V3378">
        <v>0</v>
      </c>
      <c r="W3378">
        <v>0</v>
      </c>
      <c r="X3378">
        <v>0</v>
      </c>
      <c r="Y3378">
        <v>2.2000000000000002</v>
      </c>
      <c r="Z3378">
        <v>7.72</v>
      </c>
      <c r="AA3378">
        <v>19.75</v>
      </c>
      <c r="AB3378">
        <v>65.900000000000006</v>
      </c>
      <c r="AC3378">
        <v>1683</v>
      </c>
      <c r="AD3378">
        <v>37.79</v>
      </c>
      <c r="AE3378">
        <v>32.409999999999997</v>
      </c>
      <c r="AF3378">
        <v>11.78</v>
      </c>
      <c r="AG3378">
        <v>1570</v>
      </c>
      <c r="AI3378">
        <v>44.58</v>
      </c>
      <c r="AJ3378">
        <v>41.05</v>
      </c>
      <c r="AK3378">
        <v>4.5</v>
      </c>
      <c r="AL3378">
        <v>47.305</v>
      </c>
      <c r="AM3378">
        <v>6.47</v>
      </c>
      <c r="AN3378">
        <v>47.86</v>
      </c>
      <c r="AO3378">
        <v>45.09</v>
      </c>
      <c r="AP3378">
        <v>3.51</v>
      </c>
      <c r="AQ3378">
        <v>3.83</v>
      </c>
      <c r="AR3378">
        <v>4.42</v>
      </c>
      <c r="AS3378">
        <v>41.63</v>
      </c>
      <c r="AT3378">
        <v>0</v>
      </c>
      <c r="AU3378">
        <v>0</v>
      </c>
      <c r="AV3378">
        <v>4.3</v>
      </c>
      <c r="AW3378">
        <v>75.3</v>
      </c>
      <c r="AX3378">
        <v>94.1</v>
      </c>
      <c r="AY3378">
        <v>99.8</v>
      </c>
      <c r="AZ3378">
        <v>100</v>
      </c>
      <c r="BA3378">
        <v>89.8</v>
      </c>
      <c r="BB3378">
        <v>95.5</v>
      </c>
      <c r="BC3378">
        <v>97.71252953217072</v>
      </c>
      <c r="BD3378">
        <v>1.2538636373705701E-2</v>
      </c>
      <c r="BE3378">
        <v>52.385568269279297</v>
      </c>
      <c r="BF3378">
        <v>40.880631805558941</v>
      </c>
      <c r="BG3378">
        <v>138.61411198848461</v>
      </c>
      <c r="BH3378">
        <v>13.61589758326248</v>
      </c>
      <c r="BI3378">
        <v>82.309860956361433</v>
      </c>
      <c r="BJ3378">
        <v>7.9156787012117418</v>
      </c>
      <c r="BK3378">
        <v>586.30630944022516</v>
      </c>
      <c r="BL3378">
        <v>3.5241774895270348</v>
      </c>
      <c r="BM3378">
        <v>165.506308316337</v>
      </c>
      <c r="BN3378">
        <v>106.4307691537735</v>
      </c>
      <c r="BO3378">
        <v>105.7837733725317</v>
      </c>
      <c r="BP3378">
        <v>105.4199964788564</v>
      </c>
      <c r="BQ3378">
        <v>7.2264689866678831</v>
      </c>
      <c r="BR3378">
        <v>55.203277337377138</v>
      </c>
      <c r="BS3378">
        <v>95.093736745295203</v>
      </c>
      <c r="BT3378">
        <v>1847.8291843109539</v>
      </c>
      <c r="BU3378">
        <v>105.3363227235278</v>
      </c>
      <c r="BV3378">
        <v>864.40435994702329</v>
      </c>
      <c r="BW3378">
        <v>18.361766011469989</v>
      </c>
      <c r="BX3378">
        <v>10.118152532354371</v>
      </c>
      <c r="BY3378">
        <v>0.3845831815742155</v>
      </c>
      <c r="BZ3378">
        <v>0.43271154241488319</v>
      </c>
      <c r="CA3378">
        <f t="shared" si="416"/>
        <v>52.398106905653002</v>
      </c>
      <c r="CB3378" cm="1">
        <f t="array" ref="CB3378">IF(ISBLANK(INDEX(AC:AC,ROW())), "", INDEX(AC:AC,ROW())*(BI3378+BJ3378)/1000)</f>
        <v>151.84958324369566</v>
      </c>
      <c r="CC3378">
        <f t="shared" si="417"/>
        <v>152.23000957174708</v>
      </c>
      <c r="CD3378">
        <f t="shared" si="418"/>
        <v>3.8514502566847364</v>
      </c>
      <c r="CE3378">
        <f t="shared" si="419"/>
        <v>6.0003186105952828</v>
      </c>
      <c r="CF3378" cm="1">
        <f t="array" ref="CF3378">IFERROR(IF((BD3378+BE3378)*INDEX(H:H,ROW())*INDEX(K:K,ROW())/(BF3378*30*1000)&lt;0.5,"",(BD3378+BE3378)*INDEX(H:H,ROW())*INDEX(K:K,ROW())/(BF3378*30*1000)),"")</f>
        <v>3.1398943568141755</v>
      </c>
      <c r="CG3378">
        <f t="shared" si="420"/>
        <v>0.41837655827034409</v>
      </c>
      <c r="CH3378" cm="1">
        <f t="array" ref="CH3378">IFERROR((BD3378+BE3378)*INDEX(K:K,ROW())*INDEX(H:H,ROW())/BC3378/100000,"")</f>
        <v>0.39409745830091719</v>
      </c>
      <c r="CI3378">
        <f t="shared" si="421"/>
        <v>100.02145333190074</v>
      </c>
      <c r="CJ3378">
        <v>1</v>
      </c>
      <c r="CK3378">
        <f t="shared" si="422"/>
        <v>18.910872465977636</v>
      </c>
      <c r="CL3378" cm="1">
        <f t="array" ref="CL3378">IF(INDEX(AS:AS,ROW()-2)=0,CL3377,INDEX(AS:AS,ROW()-2))</f>
        <v>41.87</v>
      </c>
      <c r="CM3378" t="str">
        <f t="shared" si="423"/>
        <v>CIV</v>
      </c>
    </row>
    <row r="3379" spans="1:91" x14ac:dyDescent="0.3">
      <c r="A3379" s="1">
        <v>3374</v>
      </c>
      <c r="B3379" t="s">
        <v>247</v>
      </c>
      <c r="C3379">
        <v>5</v>
      </c>
      <c r="D3379">
        <v>21</v>
      </c>
      <c r="E3379">
        <v>21</v>
      </c>
      <c r="F3379" t="s">
        <v>89</v>
      </c>
      <c r="G3379" t="s">
        <v>96</v>
      </c>
      <c r="H3379">
        <v>45.87</v>
      </c>
      <c r="I3379">
        <v>0.88</v>
      </c>
      <c r="J3379">
        <v>45.57</v>
      </c>
      <c r="K3379">
        <v>1564</v>
      </c>
      <c r="L3379">
        <v>45.89</v>
      </c>
      <c r="M3379">
        <v>0.89</v>
      </c>
      <c r="N3379">
        <v>45.57</v>
      </c>
      <c r="O3379">
        <v>1568</v>
      </c>
      <c r="P3379">
        <v>1.35</v>
      </c>
      <c r="Q3379">
        <v>50.28</v>
      </c>
      <c r="R3379">
        <v>30.11</v>
      </c>
      <c r="S3379">
        <v>1.6708776595744681</v>
      </c>
      <c r="T3379">
        <v>7.41</v>
      </c>
      <c r="U3379">
        <v>0</v>
      </c>
      <c r="V3379">
        <v>0</v>
      </c>
      <c r="W3379">
        <v>0</v>
      </c>
      <c r="X3379">
        <v>0</v>
      </c>
      <c r="Y3379">
        <v>2.2000000000000002</v>
      </c>
      <c r="Z3379">
        <v>7.72</v>
      </c>
      <c r="AA3379">
        <v>19.75</v>
      </c>
      <c r="AB3379">
        <v>65.900000000000006</v>
      </c>
      <c r="AC3379">
        <v>1678</v>
      </c>
      <c r="AD3379">
        <v>37.79</v>
      </c>
      <c r="AE3379">
        <v>32.28</v>
      </c>
      <c r="AF3379">
        <v>11.97</v>
      </c>
      <c r="AG3379">
        <v>1570</v>
      </c>
      <c r="AI3379">
        <v>44.58</v>
      </c>
      <c r="AJ3379">
        <v>41.32</v>
      </c>
      <c r="AK3379">
        <v>4.51</v>
      </c>
      <c r="AL3379">
        <v>47.305</v>
      </c>
      <c r="AM3379">
        <v>6.31</v>
      </c>
      <c r="AN3379">
        <v>47.89</v>
      </c>
      <c r="AO3379">
        <v>45.09</v>
      </c>
      <c r="AP3379">
        <v>3.31</v>
      </c>
      <c r="AQ3379">
        <v>3.83</v>
      </c>
      <c r="AR3379">
        <v>4.12</v>
      </c>
      <c r="AS3379">
        <v>41.52</v>
      </c>
      <c r="AT3379">
        <v>0</v>
      </c>
      <c r="AU3379">
        <v>0</v>
      </c>
      <c r="AV3379">
        <v>3.9</v>
      </c>
      <c r="AW3379">
        <v>72.8</v>
      </c>
      <c r="AX3379">
        <v>95.3</v>
      </c>
      <c r="AY3379">
        <v>100</v>
      </c>
      <c r="AZ3379">
        <v>100</v>
      </c>
      <c r="BA3379">
        <v>91.399999999999991</v>
      </c>
      <c r="BB3379">
        <v>96.1</v>
      </c>
      <c r="BC3379">
        <v>40.407603082531388</v>
      </c>
      <c r="BD3379">
        <v>7.8538876083380001E-3</v>
      </c>
      <c r="BE3379">
        <v>18.272658535553269</v>
      </c>
      <c r="BF3379">
        <v>13.23491606226977</v>
      </c>
      <c r="BG3379">
        <v>145.3446684671998</v>
      </c>
      <c r="BH3379">
        <v>6.829493352836125</v>
      </c>
      <c r="BI3379">
        <v>86.309652394083287</v>
      </c>
      <c r="BJ3379">
        <v>3.9714393243602721</v>
      </c>
      <c r="BK3379">
        <v>208.41382226578639</v>
      </c>
      <c r="BL3379">
        <v>3.4557750739258779</v>
      </c>
      <c r="BM3379">
        <v>159.95080725240521</v>
      </c>
      <c r="BN3379">
        <v>108.58309252072399</v>
      </c>
      <c r="BO3379">
        <v>105.8027261788029</v>
      </c>
      <c r="BP3379">
        <v>106.0292762488908</v>
      </c>
      <c r="BQ3379">
        <v>5.3393185608448137</v>
      </c>
      <c r="BR3379">
        <v>60.98446111245314</v>
      </c>
      <c r="BS3379">
        <v>115.51526483446681</v>
      </c>
      <c r="BT3379">
        <v>1847.8291843109539</v>
      </c>
      <c r="BU3379">
        <v>105.40535131973451</v>
      </c>
      <c r="BV3379">
        <v>710.45127564021823</v>
      </c>
      <c r="BW3379">
        <v>87.376204462417533</v>
      </c>
      <c r="BX3379">
        <v>9.9508652115631246</v>
      </c>
      <c r="BY3379">
        <v>0.38827957190387408</v>
      </c>
      <c r="BZ3379">
        <v>0.43351729469260908</v>
      </c>
      <c r="CA3379">
        <f t="shared" si="416"/>
        <v>18.280512423161607</v>
      </c>
      <c r="CB3379" cm="1">
        <f t="array" ref="CB3379">IF(ISBLANK(INDEX(AC:AC,ROW())), "", INDEX(AC:AC,ROW())*(BI3379+BJ3379)/1000)</f>
        <v>151.49167190354831</v>
      </c>
      <c r="CC3379">
        <f t="shared" si="417"/>
        <v>152.17416182003592</v>
      </c>
      <c r="CD3379">
        <f t="shared" si="418"/>
        <v>1.3695743073141455</v>
      </c>
      <c r="CE3379">
        <f t="shared" si="419"/>
        <v>5.157787306515238</v>
      </c>
      <c r="CF3379" cm="1">
        <f t="array" ref="CF3379">IFERROR(IF((BD3379+BE3379)*INDEX(H:H,ROW())*INDEX(K:K,ROW())/(BF3379*30*1000)&lt;0.5,"",(BD3379+BE3379)*INDEX(H:H,ROW())*INDEX(K:K,ROW())/(BF3379*30*1000)),"")</f>
        <v>3.3030215575621074</v>
      </c>
      <c r="CG3379">
        <f t="shared" si="420"/>
        <v>0.32753529169344264</v>
      </c>
      <c r="CH3379" cm="1">
        <f t="array" ref="CH3379">IFERROR((BD3379+BE3379)*INDEX(K:K,ROW())*INDEX(H:H,ROW())/BC3379/100000,"")</f>
        <v>0.32455683879775021</v>
      </c>
      <c r="CI3379">
        <f t="shared" si="421"/>
        <v>34.063802389248345</v>
      </c>
      <c r="CJ3379">
        <v>0.5</v>
      </c>
      <c r="CK3379">
        <f t="shared" si="422"/>
        <v>45.729740032756091</v>
      </c>
      <c r="CL3379" cm="1">
        <f t="array" ref="CL3379">IF(INDEX(AS:AS,ROW()-2)=0,CL3378,INDEX(AS:AS,ROW()-2))</f>
        <v>41.79</v>
      </c>
      <c r="CM3379" t="str">
        <f t="shared" si="423"/>
        <v>CIV</v>
      </c>
    </row>
    <row r="3380" spans="1:91" x14ac:dyDescent="0.3">
      <c r="A3380" s="1">
        <v>3375</v>
      </c>
      <c r="B3380" t="s">
        <v>247</v>
      </c>
      <c r="C3380">
        <v>5</v>
      </c>
      <c r="D3380">
        <v>21</v>
      </c>
      <c r="E3380">
        <v>21</v>
      </c>
      <c r="F3380" t="s">
        <v>89</v>
      </c>
      <c r="G3380" t="s">
        <v>97</v>
      </c>
      <c r="H3380">
        <v>45.87</v>
      </c>
      <c r="I3380">
        <v>0.88</v>
      </c>
      <c r="J3380">
        <v>45.57</v>
      </c>
      <c r="K3380">
        <v>1564</v>
      </c>
      <c r="L3380">
        <v>45.89</v>
      </c>
      <c r="M3380">
        <v>0.89</v>
      </c>
      <c r="N3380">
        <v>45.57</v>
      </c>
      <c r="O3380">
        <v>1568</v>
      </c>
      <c r="P3380">
        <v>1.35</v>
      </c>
      <c r="Q3380">
        <v>50.28</v>
      </c>
      <c r="R3380">
        <v>30.11</v>
      </c>
      <c r="S3380">
        <v>1.6708776595744681</v>
      </c>
      <c r="T3380">
        <v>7.41</v>
      </c>
      <c r="U3380">
        <v>0</v>
      </c>
      <c r="V3380">
        <v>0</v>
      </c>
      <c r="W3380">
        <v>0</v>
      </c>
      <c r="X3380">
        <v>0</v>
      </c>
      <c r="Y3380">
        <v>2.2000000000000002</v>
      </c>
      <c r="Z3380">
        <v>7.72</v>
      </c>
      <c r="AA3380">
        <v>19.75</v>
      </c>
      <c r="AB3380">
        <v>65.900000000000006</v>
      </c>
      <c r="AC3380">
        <v>1683</v>
      </c>
      <c r="AD3380">
        <v>37.79</v>
      </c>
      <c r="AE3380">
        <v>32.28</v>
      </c>
      <c r="AF3380">
        <v>12.15</v>
      </c>
      <c r="AG3380">
        <v>1570</v>
      </c>
      <c r="AI3380">
        <v>44.58</v>
      </c>
      <c r="AJ3380">
        <v>41.32</v>
      </c>
      <c r="AK3380">
        <v>4.51</v>
      </c>
      <c r="AL3380">
        <v>47.305</v>
      </c>
      <c r="AM3380">
        <v>6.32</v>
      </c>
      <c r="AN3380">
        <v>47.89</v>
      </c>
      <c r="AO3380">
        <v>45.09</v>
      </c>
      <c r="AP3380">
        <v>3.49</v>
      </c>
      <c r="AQ3380">
        <v>4.17</v>
      </c>
      <c r="AR3380">
        <v>4.12</v>
      </c>
      <c r="AS3380">
        <v>41.37</v>
      </c>
      <c r="AT3380">
        <v>0</v>
      </c>
      <c r="AU3380">
        <v>0</v>
      </c>
      <c r="AV3380">
        <v>3</v>
      </c>
      <c r="AW3380">
        <v>70.099999999999994</v>
      </c>
      <c r="AX3380">
        <v>90.7</v>
      </c>
      <c r="AY3380">
        <v>99.7</v>
      </c>
      <c r="AZ3380">
        <v>100</v>
      </c>
      <c r="BA3380">
        <v>87.7</v>
      </c>
      <c r="BB3380">
        <v>96.7</v>
      </c>
      <c r="BC3380">
        <v>35.248445702834282</v>
      </c>
      <c r="BD3380">
        <v>5.1060546294573001E-3</v>
      </c>
      <c r="BE3380">
        <v>32.580578965559504</v>
      </c>
      <c r="BF3380">
        <v>23.808010139436931</v>
      </c>
      <c r="BG3380">
        <v>104.517925566239</v>
      </c>
      <c r="BH3380">
        <v>2.2168744435017942</v>
      </c>
      <c r="BI3380">
        <v>62.064790017716788</v>
      </c>
      <c r="BJ3380">
        <v>1.2885804356109649</v>
      </c>
      <c r="BK3380">
        <v>454.83251176889132</v>
      </c>
      <c r="BL3380">
        <v>3.497638524217221</v>
      </c>
      <c r="BM3380">
        <v>167.03629247553349</v>
      </c>
      <c r="BN3380">
        <v>107.434094339464</v>
      </c>
      <c r="BO3380">
        <v>108.34297865858041</v>
      </c>
      <c r="BP3380">
        <v>107.55730065723139</v>
      </c>
      <c r="BQ3380">
        <v>5.0163886043406736</v>
      </c>
      <c r="BR3380">
        <v>57.185850459086531</v>
      </c>
      <c r="BS3380">
        <v>105.247441378145</v>
      </c>
      <c r="BT3380">
        <v>1847.8291843109539</v>
      </c>
      <c r="BU3380">
        <v>105.6308662245399</v>
      </c>
      <c r="BV3380">
        <v>831.79971506705772</v>
      </c>
      <c r="BW3380">
        <v>57.573047601888973</v>
      </c>
      <c r="BX3380">
        <v>10.097213389405249</v>
      </c>
      <c r="BY3380">
        <v>16.606607044276231</v>
      </c>
      <c r="BZ3380">
        <v>0.43091819960820488</v>
      </c>
      <c r="CA3380">
        <f t="shared" si="416"/>
        <v>32.585685020188961</v>
      </c>
      <c r="CB3380" cm="1">
        <f t="array" ref="CB3380">IF(ISBLANK(INDEX(AC:AC,ROW())), "", INDEX(AC:AC,ROW())*(BI3380+BJ3380)/1000)</f>
        <v>106.62372247295062</v>
      </c>
      <c r="CC3380">
        <f t="shared" si="417"/>
        <v>106.73480000974079</v>
      </c>
      <c r="CD3380">
        <f t="shared" si="418"/>
        <v>4.2613328710728133</v>
      </c>
      <c r="CE3380">
        <f t="shared" si="419"/>
        <v>12.903618945453781</v>
      </c>
      <c r="CF3380" cm="1">
        <f t="array" ref="CF3380">IFERROR(IF((BD3380+BE3380)*INDEX(H:H,ROW())*INDEX(K:K,ROW())/(BF3380*30*1000)&lt;0.5,"",(BD3380+BE3380)*INDEX(H:H,ROW())*INDEX(K:K,ROW())/(BF3380*30*1000)),"")</f>
        <v>3.2730149613831578</v>
      </c>
      <c r="CG3380">
        <f t="shared" si="420"/>
        <v>0.67543432525090208</v>
      </c>
      <c r="CH3380" cm="1">
        <f t="array" ref="CH3380">IFERROR((BD3380+BE3380)*INDEX(K:K,ROW())*INDEX(H:H,ROW())/BC3380/100000,"")</f>
        <v>0.66321199559338218</v>
      </c>
      <c r="CI3380">
        <f t="shared" si="421"/>
        <v>60.719979262705706</v>
      </c>
      <c r="CJ3380">
        <v>1</v>
      </c>
      <c r="CK3380">
        <f t="shared" si="422"/>
        <v>52.422997595107361</v>
      </c>
      <c r="CL3380" cm="1">
        <f t="array" ref="CL3380">IF(INDEX(AS:AS,ROW()-2)=0,CL3379,INDEX(AS:AS,ROW()-2))</f>
        <v>41.63</v>
      </c>
      <c r="CM3380" t="str">
        <f t="shared" si="423"/>
        <v>CIV</v>
      </c>
    </row>
    <row r="3381" spans="1:91" x14ac:dyDescent="0.3">
      <c r="A3381" s="1">
        <v>3376</v>
      </c>
      <c r="B3381" t="s">
        <v>247</v>
      </c>
      <c r="C3381">
        <v>5</v>
      </c>
      <c r="D3381">
        <v>21</v>
      </c>
      <c r="E3381">
        <v>21</v>
      </c>
      <c r="F3381" t="s">
        <v>98</v>
      </c>
      <c r="G3381" t="s">
        <v>99</v>
      </c>
      <c r="H3381">
        <v>46.79</v>
      </c>
      <c r="I3381">
        <v>0.85</v>
      </c>
      <c r="J3381">
        <v>46.55</v>
      </c>
      <c r="K3381">
        <v>1572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Q3381">
        <v>50.28</v>
      </c>
      <c r="R3381">
        <v>30.28</v>
      </c>
      <c r="S3381">
        <v>1.6708776595744681</v>
      </c>
      <c r="T3381">
        <v>7.41</v>
      </c>
      <c r="U3381">
        <v>0</v>
      </c>
      <c r="V3381">
        <v>0</v>
      </c>
      <c r="W3381">
        <v>0</v>
      </c>
      <c r="X3381">
        <v>0</v>
      </c>
      <c r="Y3381">
        <v>1.7</v>
      </c>
      <c r="Z3381">
        <v>7.72</v>
      </c>
      <c r="AA3381">
        <v>19</v>
      </c>
      <c r="AB3381">
        <v>65.900000000000006</v>
      </c>
      <c r="AC3381">
        <v>1681</v>
      </c>
      <c r="AD3381">
        <v>37.79</v>
      </c>
      <c r="AE3381">
        <v>32.28</v>
      </c>
      <c r="AF3381">
        <v>12.26</v>
      </c>
      <c r="AG3381">
        <v>1570</v>
      </c>
      <c r="AI3381">
        <v>44.58</v>
      </c>
      <c r="AJ3381">
        <v>41.32</v>
      </c>
      <c r="AK3381">
        <v>4.51</v>
      </c>
      <c r="AL3381">
        <v>47.305</v>
      </c>
      <c r="AM3381">
        <v>6.31</v>
      </c>
      <c r="AN3381">
        <v>47.89</v>
      </c>
      <c r="AO3381">
        <v>45.09</v>
      </c>
      <c r="AP3381">
        <v>3.31</v>
      </c>
      <c r="AQ3381">
        <v>3.83</v>
      </c>
      <c r="AR3381">
        <v>4.12</v>
      </c>
      <c r="AS3381">
        <v>42.06</v>
      </c>
      <c r="AT3381">
        <v>0</v>
      </c>
      <c r="AU3381">
        <v>0</v>
      </c>
      <c r="AV3381">
        <v>5.6</v>
      </c>
      <c r="AW3381">
        <v>68.400000000000006</v>
      </c>
      <c r="AX3381">
        <v>92.8</v>
      </c>
      <c r="AY3381">
        <v>99.1</v>
      </c>
      <c r="AZ3381">
        <v>100</v>
      </c>
      <c r="BA3381">
        <v>86.199999999999989</v>
      </c>
      <c r="BB3381">
        <v>92.6</v>
      </c>
      <c r="BC3381">
        <v>109.7124143117572</v>
      </c>
      <c r="BD3381">
        <v>4.9529258935567004E-3</v>
      </c>
      <c r="BE3381">
        <v>54.999501480255987</v>
      </c>
      <c r="BF3381">
        <v>42.00719318881319</v>
      </c>
      <c r="BG3381">
        <v>143.72721501858891</v>
      </c>
      <c r="BH3381">
        <v>0.12829686967788889</v>
      </c>
      <c r="BI3381">
        <v>85.347411873586438</v>
      </c>
      <c r="BJ3381">
        <v>7.3714745903609297E-2</v>
      </c>
      <c r="BK3381">
        <v>447.51838812371</v>
      </c>
      <c r="BL3381">
        <v>3.5625787264948179</v>
      </c>
      <c r="BM3381">
        <v>172.1815339707793</v>
      </c>
      <c r="BN3381">
        <v>106.06506424126781</v>
      </c>
      <c r="BO3381">
        <v>106.2488350643841</v>
      </c>
      <c r="BP3381">
        <v>105.81630158419181</v>
      </c>
      <c r="BQ3381">
        <v>16.823335862836231</v>
      </c>
      <c r="BR3381">
        <v>56.898224547534369</v>
      </c>
      <c r="BS3381">
        <v>99.264121659812503</v>
      </c>
      <c r="BT3381">
        <v>1847.8291843109539</v>
      </c>
      <c r="BU3381">
        <v>105.6050941006656</v>
      </c>
      <c r="BV3381">
        <v>859.56920233205983</v>
      </c>
      <c r="BW3381">
        <v>11.266871308263299</v>
      </c>
      <c r="BX3381">
        <v>10.30648100647268</v>
      </c>
      <c r="BY3381">
        <v>15.61800353056752</v>
      </c>
      <c r="BZ3381">
        <v>0.43193554560043229</v>
      </c>
      <c r="CA3381">
        <f t="shared" si="416"/>
        <v>55.004454406149542</v>
      </c>
      <c r="CB3381" cm="1">
        <f t="array" ref="CB3381">IF(ISBLANK(INDEX(AC:AC,ROW())), "", INDEX(AC:AC,ROW())*(BI3381+BJ3381)/1000)</f>
        <v>143.59291384736278</v>
      </c>
      <c r="CC3381">
        <f t="shared" si="417"/>
        <v>143.85551188826679</v>
      </c>
      <c r="CD3381">
        <f t="shared" si="418"/>
        <v>3.1108880170771593</v>
      </c>
      <c r="CE3381">
        <f t="shared" si="419"/>
        <v>4.0790132177024949</v>
      </c>
      <c r="CF3381" cm="1">
        <f t="array" ref="CF3381">IFERROR(IF((BD3381+BE3381)*INDEX(H:H,ROW())*INDEX(K:K,ROW())/(BF3381*30*1000)&lt;0.5,"",(BD3381+BE3381)*INDEX(H:H,ROW())*INDEX(K:K,ROW())/(BF3381*30*1000)),"")</f>
        <v>3.2103954360629339</v>
      </c>
      <c r="CG3381">
        <f t="shared" si="420"/>
        <v>0.38288459380217593</v>
      </c>
      <c r="CH3381" cm="1">
        <f t="array" ref="CH3381">IFERROR((BD3381+BE3381)*INDEX(K:K,ROW())*INDEX(H:H,ROW())/BC3381/100000,"")</f>
        <v>0.36876328574439476</v>
      </c>
      <c r="CI3381">
        <f t="shared" si="421"/>
        <v>105.08548152871153</v>
      </c>
      <c r="CJ3381">
        <v>1</v>
      </c>
      <c r="CK3381">
        <f t="shared" si="422"/>
        <v>16.842480369269694</v>
      </c>
      <c r="CL3381" cm="1">
        <f t="array" ref="CL3381">IF(INDEX(AS:AS,ROW()-2)=0,CL3380,INDEX(AS:AS,ROW()-2))</f>
        <v>41.52</v>
      </c>
      <c r="CM3381" t="str">
        <f t="shared" si="423"/>
        <v>CIV</v>
      </c>
    </row>
    <row r="3382" spans="1:91" x14ac:dyDescent="0.3">
      <c r="A3382" s="1">
        <v>3377</v>
      </c>
      <c r="B3382" t="s">
        <v>247</v>
      </c>
      <c r="C3382">
        <v>5</v>
      </c>
      <c r="D3382">
        <v>21</v>
      </c>
      <c r="E3382">
        <v>21</v>
      </c>
      <c r="F3382" t="s">
        <v>98</v>
      </c>
      <c r="G3382" t="s">
        <v>100</v>
      </c>
      <c r="H3382">
        <v>45.87</v>
      </c>
      <c r="I3382">
        <v>0.88</v>
      </c>
      <c r="J3382">
        <v>45.57</v>
      </c>
      <c r="K3382">
        <v>1564</v>
      </c>
      <c r="L3382">
        <v>45.89</v>
      </c>
      <c r="M3382">
        <v>0.89</v>
      </c>
      <c r="N3382">
        <v>45.57</v>
      </c>
      <c r="O3382">
        <v>1568</v>
      </c>
      <c r="P3382">
        <v>1.35</v>
      </c>
      <c r="Q3382">
        <v>50.28</v>
      </c>
      <c r="R3382">
        <v>30.11</v>
      </c>
      <c r="S3382">
        <v>1.6708776595744681</v>
      </c>
      <c r="T3382">
        <v>7.41</v>
      </c>
      <c r="U3382">
        <v>0</v>
      </c>
      <c r="V3382">
        <v>0</v>
      </c>
      <c r="W3382">
        <v>0</v>
      </c>
      <c r="X3382">
        <v>0</v>
      </c>
      <c r="Y3382">
        <v>2.2000000000000002</v>
      </c>
      <c r="Z3382">
        <v>7.72</v>
      </c>
      <c r="AA3382">
        <v>19.75</v>
      </c>
      <c r="AB3382">
        <v>65.900000000000006</v>
      </c>
      <c r="AC3382">
        <v>1675</v>
      </c>
      <c r="AD3382">
        <v>37.86</v>
      </c>
      <c r="AE3382">
        <v>32.619999999999997</v>
      </c>
      <c r="AF3382">
        <v>12.34</v>
      </c>
      <c r="AG3382">
        <v>1570</v>
      </c>
      <c r="AI3382">
        <v>44.58</v>
      </c>
      <c r="AJ3382">
        <v>41.32</v>
      </c>
      <c r="AK3382">
        <v>4.6100000000000003</v>
      </c>
      <c r="AL3382">
        <v>47.42</v>
      </c>
      <c r="AM3382">
        <v>6.43</v>
      </c>
      <c r="AN3382">
        <v>47.98</v>
      </c>
      <c r="AO3382">
        <v>44.96</v>
      </c>
      <c r="AP3382">
        <v>3.46</v>
      </c>
      <c r="AQ3382">
        <v>3.83</v>
      </c>
      <c r="AR3382">
        <v>4.6900000000000004</v>
      </c>
      <c r="AS3382">
        <v>41.89</v>
      </c>
      <c r="AT3382">
        <v>0</v>
      </c>
      <c r="AU3382">
        <v>0</v>
      </c>
      <c r="AV3382">
        <v>2.9</v>
      </c>
      <c r="AW3382">
        <v>65.7</v>
      </c>
      <c r="AX3382">
        <v>95.8</v>
      </c>
      <c r="AY3382">
        <v>100</v>
      </c>
      <c r="AZ3382">
        <v>100</v>
      </c>
      <c r="BA3382">
        <v>92.899999999999991</v>
      </c>
      <c r="BB3382">
        <v>97.1</v>
      </c>
      <c r="BC3382">
        <v>102.0526697356337</v>
      </c>
      <c r="BD3382">
        <v>4.5770259201366997E-3</v>
      </c>
      <c r="BE3382">
        <v>46.818124887590677</v>
      </c>
      <c r="BF3382">
        <v>34.974770906520988</v>
      </c>
      <c r="BG3382">
        <v>137.25229401289181</v>
      </c>
      <c r="BH3382">
        <v>0.14580755811314189</v>
      </c>
      <c r="BI3382">
        <v>81.642556443781132</v>
      </c>
      <c r="BJ3382">
        <v>8.3700475280959794E-2</v>
      </c>
      <c r="BK3382">
        <v>414.75128077067347</v>
      </c>
      <c r="BL3382">
        <v>3.8545421163736049</v>
      </c>
      <c r="BM3382">
        <v>171.56340844225349</v>
      </c>
      <c r="BN3382">
        <v>106.2674390153776</v>
      </c>
      <c r="BO3382">
        <v>105.7241823753524</v>
      </c>
      <c r="BP3382">
        <v>105.3293587223956</v>
      </c>
      <c r="BQ3382">
        <v>14.419188311095381</v>
      </c>
      <c r="BR3382">
        <v>58.867893189417728</v>
      </c>
      <c r="BS3382">
        <v>94.689764090818841</v>
      </c>
      <c r="BT3382">
        <v>1847.8291843109539</v>
      </c>
      <c r="BU3382">
        <v>107.3416346298211</v>
      </c>
      <c r="BV3382">
        <v>861.23919948651212</v>
      </c>
      <c r="BW3382">
        <v>23.80772318524058</v>
      </c>
      <c r="BX3382">
        <v>10.74212140520757</v>
      </c>
      <c r="BY3382">
        <v>20.114629222219229</v>
      </c>
      <c r="BZ3382">
        <v>0.43238095241291591</v>
      </c>
      <c r="CA3382">
        <f t="shared" si="416"/>
        <v>46.822701913510812</v>
      </c>
      <c r="CB3382" cm="1">
        <f t="array" ref="CB3382">IF(ISBLANK(INDEX(AC:AC,ROW())), "", INDEX(AC:AC,ROW())*(BI3382+BJ3382)/1000)</f>
        <v>136.89148033942902</v>
      </c>
      <c r="CC3382">
        <f t="shared" si="417"/>
        <v>137.39810157100496</v>
      </c>
      <c r="CD3382">
        <f t="shared" si="418"/>
        <v>3.0186099809853428</v>
      </c>
      <c r="CE3382">
        <f t="shared" si="419"/>
        <v>4.0640904529502464</v>
      </c>
      <c r="CF3382" cm="1">
        <f t="array" ref="CF3382">IFERROR(IF((BD3382+BE3382)*INDEX(H:H,ROW())*INDEX(K:K,ROW())/(BF3382*30*1000)&lt;0.5,"",(BD3382+BE3382)*INDEX(H:H,ROW())*INDEX(K:K,ROW())/(BF3382*30*1000)),"")</f>
        <v>3.2014433906187216</v>
      </c>
      <c r="CG3382">
        <f t="shared" si="420"/>
        <v>0.34271294417992926</v>
      </c>
      <c r="CH3382" cm="1">
        <f t="array" ref="CH3382">IFERROR((BD3382+BE3382)*INDEX(K:K,ROW())*INDEX(H:H,ROW())/BC3382/100000,"")</f>
        <v>0.32915282700729515</v>
      </c>
      <c r="CI3382">
        <f t="shared" si="421"/>
        <v>87.249155187339383</v>
      </c>
      <c r="CJ3382">
        <v>1</v>
      </c>
      <c r="CK3382">
        <f t="shared" si="422"/>
        <v>18.106622679227645</v>
      </c>
      <c r="CL3382" cm="1">
        <f t="array" ref="CL3382">IF(INDEX(AS:AS,ROW()-2)=0,CL3381,INDEX(AS:AS,ROW()-2))</f>
        <v>41.37</v>
      </c>
      <c r="CM3382" t="str">
        <f t="shared" si="423"/>
        <v>SP</v>
      </c>
    </row>
    <row r="3383" spans="1:91" x14ac:dyDescent="0.3">
      <c r="A3383" s="1">
        <v>3378</v>
      </c>
      <c r="B3383" t="s">
        <v>247</v>
      </c>
      <c r="C3383">
        <v>5</v>
      </c>
      <c r="D3383">
        <v>21</v>
      </c>
      <c r="E3383">
        <v>21</v>
      </c>
      <c r="F3383" t="s">
        <v>98</v>
      </c>
      <c r="G3383" t="s">
        <v>101</v>
      </c>
      <c r="H3383">
        <v>45.87</v>
      </c>
      <c r="I3383">
        <v>0.88</v>
      </c>
      <c r="J3383">
        <v>45.57</v>
      </c>
      <c r="K3383">
        <v>1564</v>
      </c>
      <c r="L3383">
        <v>45.89</v>
      </c>
      <c r="M3383">
        <v>0.89</v>
      </c>
      <c r="N3383">
        <v>45.57</v>
      </c>
      <c r="O3383">
        <v>1568</v>
      </c>
      <c r="P3383">
        <v>1.35</v>
      </c>
      <c r="Q3383">
        <v>50.28</v>
      </c>
      <c r="R3383">
        <v>30.11</v>
      </c>
      <c r="S3383">
        <v>1.6708776595744681</v>
      </c>
      <c r="T3383">
        <v>7.41</v>
      </c>
      <c r="U3383">
        <v>0</v>
      </c>
      <c r="V3383">
        <v>0</v>
      </c>
      <c r="W3383">
        <v>0</v>
      </c>
      <c r="X3383">
        <v>0</v>
      </c>
      <c r="Y3383">
        <v>2.2000000000000002</v>
      </c>
      <c r="Z3383">
        <v>7.72</v>
      </c>
      <c r="AA3383">
        <v>19.75</v>
      </c>
      <c r="AB3383">
        <v>65.900000000000006</v>
      </c>
      <c r="AC3383">
        <v>1680</v>
      </c>
      <c r="AD3383">
        <v>37.79</v>
      </c>
      <c r="AE3383">
        <v>32.28</v>
      </c>
      <c r="AF3383">
        <v>12.29</v>
      </c>
      <c r="AG3383">
        <v>1570</v>
      </c>
      <c r="AI3383">
        <v>44.58</v>
      </c>
      <c r="AJ3383">
        <v>41.32</v>
      </c>
      <c r="AK3383">
        <v>4.51</v>
      </c>
      <c r="AL3383">
        <v>47.305</v>
      </c>
      <c r="AM3383">
        <v>6.31</v>
      </c>
      <c r="AN3383">
        <v>47.89</v>
      </c>
      <c r="AO3383">
        <v>45.09</v>
      </c>
      <c r="AP3383">
        <v>3.31</v>
      </c>
      <c r="AQ3383">
        <v>3.83</v>
      </c>
      <c r="AR3383">
        <v>4.12</v>
      </c>
      <c r="AS3383">
        <v>42.16</v>
      </c>
      <c r="AT3383">
        <v>0</v>
      </c>
      <c r="AU3383">
        <v>0</v>
      </c>
      <c r="AV3383">
        <v>3.4</v>
      </c>
      <c r="AW3383">
        <v>64.7</v>
      </c>
      <c r="AX3383">
        <v>93.6</v>
      </c>
      <c r="AY3383">
        <v>98.3</v>
      </c>
      <c r="AZ3383">
        <v>100</v>
      </c>
      <c r="BA3383">
        <v>90.199999999999989</v>
      </c>
      <c r="BB3383">
        <v>94.899999999999991</v>
      </c>
      <c r="BC3383">
        <v>96.653151770895818</v>
      </c>
      <c r="BD3383">
        <v>3.2148588715085E-3</v>
      </c>
      <c r="BE3383">
        <v>56.441561924161768</v>
      </c>
      <c r="BF3383">
        <v>42.740426859894143</v>
      </c>
      <c r="BG3383">
        <v>152.5557558956863</v>
      </c>
      <c r="BH3383">
        <v>0.15996088733692501</v>
      </c>
      <c r="BI3383">
        <v>91.077724689927834</v>
      </c>
      <c r="BJ3383">
        <v>9.3204498945073905E-2</v>
      </c>
      <c r="BK3383">
        <v>468.27489572245122</v>
      </c>
      <c r="BL3383">
        <v>3.6787109096526418</v>
      </c>
      <c r="BM3383">
        <v>168.48718264873261</v>
      </c>
      <c r="BN3383">
        <v>106.1367799613905</v>
      </c>
      <c r="BO3383">
        <v>104.8170918663653</v>
      </c>
      <c r="BP3383">
        <v>104.6642732792558</v>
      </c>
      <c r="BQ3383">
        <v>15.176092148830669</v>
      </c>
      <c r="BR3383">
        <v>39.401853231007358</v>
      </c>
      <c r="BS3383">
        <v>94.071310162500154</v>
      </c>
      <c r="BT3383">
        <v>1847.8291843109539</v>
      </c>
      <c r="BU3383">
        <v>106.3000948598381</v>
      </c>
      <c r="BV3383">
        <v>859.88411768649883</v>
      </c>
      <c r="BW3383">
        <v>9.6694139348785981</v>
      </c>
      <c r="BX3383">
        <v>10.505214477754549</v>
      </c>
      <c r="BY3383">
        <v>18.268640122884619</v>
      </c>
      <c r="BZ3383">
        <v>0.43229273184895539</v>
      </c>
      <c r="CA3383">
        <f t="shared" si="416"/>
        <v>56.444776783033277</v>
      </c>
      <c r="CB3383" cm="1">
        <f t="array" ref="CB3383">IF(ISBLANK(INDEX(AC:AC,ROW())), "", INDEX(AC:AC,ROW())*(BI3383+BJ3383)/1000)</f>
        <v>153.16716103730647</v>
      </c>
      <c r="CC3383">
        <f t="shared" si="417"/>
        <v>152.71571678302323</v>
      </c>
      <c r="CD3383">
        <f t="shared" si="418"/>
        <v>3.0663176363685665</v>
      </c>
      <c r="CE3383">
        <f t="shared" si="419"/>
        <v>4.8449004211723814</v>
      </c>
      <c r="CF3383" cm="1">
        <f t="array" ref="CF3383">IFERROR(IF((BD3383+BE3383)*INDEX(H:H,ROW())*INDEX(K:K,ROW())/(BF3383*30*1000)&lt;0.5,"",(BD3383+BE3383)*INDEX(H:H,ROW())*INDEX(K:K,ROW())/(BF3383*30*1000)),"")</f>
        <v>3.1581237143755936</v>
      </c>
      <c r="CG3383">
        <f t="shared" si="420"/>
        <v>0.44220417106733328</v>
      </c>
      <c r="CH3383" cm="1">
        <f t="array" ref="CH3383">IFERROR((BD3383+BE3383)*INDEX(K:K,ROW())*INDEX(H:H,ROW())/BC3383/100000,"")</f>
        <v>0.41896064377306425</v>
      </c>
      <c r="CI3383">
        <f t="shared" si="421"/>
        <v>105.17887451592257</v>
      </c>
      <c r="CJ3383">
        <v>1</v>
      </c>
      <c r="CK3383">
        <f t="shared" si="422"/>
        <v>19.118147214598871</v>
      </c>
      <c r="CL3383" cm="1">
        <f t="array" ref="CL3383">IF(INDEX(AS:AS,ROW()-2)=0,CL3382,INDEX(AS:AS,ROW()-2))</f>
        <v>42.06</v>
      </c>
      <c r="CM3383" t="str">
        <f t="shared" si="423"/>
        <v>CIV</v>
      </c>
    </row>
    <row r="3384" spans="1:91" x14ac:dyDescent="0.3">
      <c r="A3384" s="1">
        <v>3379</v>
      </c>
      <c r="B3384" t="s">
        <v>247</v>
      </c>
      <c r="C3384">
        <v>5</v>
      </c>
      <c r="D3384">
        <v>21</v>
      </c>
      <c r="E3384">
        <v>21</v>
      </c>
      <c r="F3384" t="s">
        <v>98</v>
      </c>
      <c r="G3384" t="s">
        <v>102</v>
      </c>
      <c r="H3384">
        <v>45.87</v>
      </c>
      <c r="I3384">
        <v>0.88</v>
      </c>
      <c r="J3384">
        <v>45.57</v>
      </c>
      <c r="K3384">
        <v>1570</v>
      </c>
      <c r="L3384">
        <v>45.89</v>
      </c>
      <c r="M3384">
        <v>0.89</v>
      </c>
      <c r="N3384">
        <v>45.57</v>
      </c>
      <c r="O3384">
        <v>1568</v>
      </c>
      <c r="P3384">
        <v>1.35</v>
      </c>
      <c r="Q3384">
        <v>50.28</v>
      </c>
      <c r="R3384">
        <v>30.11</v>
      </c>
      <c r="S3384">
        <v>1.6708776595744681</v>
      </c>
      <c r="T3384">
        <v>7.41</v>
      </c>
      <c r="U3384">
        <v>0</v>
      </c>
      <c r="V3384">
        <v>0</v>
      </c>
      <c r="W3384">
        <v>0</v>
      </c>
      <c r="X3384">
        <v>0</v>
      </c>
      <c r="Y3384">
        <v>2.2000000000000002</v>
      </c>
      <c r="Z3384">
        <v>7.72</v>
      </c>
      <c r="AA3384">
        <v>19.75</v>
      </c>
      <c r="AB3384">
        <v>65.900000000000006</v>
      </c>
      <c r="AC3384">
        <v>1686</v>
      </c>
      <c r="AD3384">
        <v>37.79</v>
      </c>
      <c r="AE3384">
        <v>32.71</v>
      </c>
      <c r="AF3384">
        <v>12.17</v>
      </c>
      <c r="AG3384">
        <v>1570</v>
      </c>
      <c r="AI3384">
        <v>44.58</v>
      </c>
      <c r="AJ3384">
        <v>41.32</v>
      </c>
      <c r="AK3384">
        <v>4.72</v>
      </c>
      <c r="AL3384">
        <v>47.305</v>
      </c>
      <c r="AM3384">
        <v>6.48</v>
      </c>
      <c r="AN3384">
        <v>47.89</v>
      </c>
      <c r="AO3384">
        <v>45.09</v>
      </c>
      <c r="AP3384">
        <v>3.34</v>
      </c>
      <c r="AQ3384">
        <v>4.26</v>
      </c>
      <c r="AR3384">
        <v>4.12</v>
      </c>
      <c r="AS3384">
        <v>42.23</v>
      </c>
      <c r="AT3384">
        <v>0</v>
      </c>
      <c r="AU3384">
        <v>0</v>
      </c>
      <c r="AV3384">
        <v>2.5</v>
      </c>
      <c r="AW3384">
        <v>62.8</v>
      </c>
      <c r="AX3384">
        <v>90.1</v>
      </c>
      <c r="AY3384">
        <v>96.5</v>
      </c>
      <c r="AZ3384">
        <v>100</v>
      </c>
      <c r="BA3384">
        <v>87.6</v>
      </c>
      <c r="BB3384">
        <v>94</v>
      </c>
      <c r="BC3384">
        <v>112.063016233525</v>
      </c>
      <c r="BD3384">
        <v>3.6306110072338998E-3</v>
      </c>
      <c r="BE3384">
        <v>59.939678116464819</v>
      </c>
      <c r="BF3384">
        <v>44.799925302160347</v>
      </c>
      <c r="BG3384">
        <v>145.30043279063659</v>
      </c>
      <c r="BH3384">
        <v>0.2496344446214937</v>
      </c>
      <c r="BI3384">
        <v>86.746298841746821</v>
      </c>
      <c r="BJ3384">
        <v>0.14794172142441811</v>
      </c>
      <c r="BK3384">
        <v>520.35275781933262</v>
      </c>
      <c r="BL3384">
        <v>3.622813884502373</v>
      </c>
      <c r="BM3384">
        <v>168.47450613774859</v>
      </c>
      <c r="BN3384">
        <v>106.21212104781119</v>
      </c>
      <c r="BO3384">
        <v>104.54759106990539</v>
      </c>
      <c r="BP3384">
        <v>104.3885984842951</v>
      </c>
      <c r="BQ3384">
        <v>13.185259024370909</v>
      </c>
      <c r="BR3384">
        <v>41.597254055632938</v>
      </c>
      <c r="BS3384">
        <v>92.496172163989357</v>
      </c>
      <c r="BT3384">
        <v>1847.8291843109539</v>
      </c>
      <c r="BU3384">
        <v>105.9610610732576</v>
      </c>
      <c r="BV3384">
        <v>857.33528476928404</v>
      </c>
      <c r="BW3384">
        <v>10.175974113124431</v>
      </c>
      <c r="BX3384">
        <v>10.376893305823</v>
      </c>
      <c r="BY3384">
        <v>14.67409416080825</v>
      </c>
      <c r="BZ3384">
        <v>0.4319031948426576</v>
      </c>
      <c r="CA3384">
        <f t="shared" si="416"/>
        <v>59.943308727472051</v>
      </c>
      <c r="CB3384" cm="1">
        <f t="array" ref="CB3384">IF(ISBLANK(INDEX(AC:AC,ROW())), "", INDEX(AC:AC,ROW())*(BI3384+BJ3384)/1000)</f>
        <v>146.50368958950671</v>
      </c>
      <c r="CC3384">
        <f t="shared" si="417"/>
        <v>145.5500672352581</v>
      </c>
      <c r="CD3384">
        <f t="shared" si="418"/>
        <v>3.5750774129033327</v>
      </c>
      <c r="CE3384">
        <f t="shared" si="419"/>
        <v>4.6433941839918349</v>
      </c>
      <c r="CF3384" cm="1">
        <f t="array" ref="CF3384">IFERROR(IF((BD3384+BE3384)*INDEX(H:H,ROW())*INDEX(K:K,ROW())/(BF3384*30*1000)&lt;0.5,"",(BD3384+BE3384)*INDEX(H:H,ROW())*INDEX(K:K,ROW())/(BF3384*30*1000)),"")</f>
        <v>3.2119631880863766</v>
      </c>
      <c r="CG3384">
        <f t="shared" si="420"/>
        <v>0.39977440200969627</v>
      </c>
      <c r="CH3384" cm="1">
        <f t="array" ref="CH3384">IFERROR((BD3384+BE3384)*INDEX(K:K,ROW())*INDEX(H:H,ROW())/BC3384/100000,"")</f>
        <v>0.38521819883831665</v>
      </c>
      <c r="CI3384">
        <f t="shared" si="421"/>
        <v>112.12652797368193</v>
      </c>
      <c r="CJ3384">
        <v>1</v>
      </c>
      <c r="CK3384">
        <f t="shared" si="422"/>
        <v>16.489197296459647</v>
      </c>
      <c r="CL3384" cm="1">
        <f t="array" ref="CL3384">IF(INDEX(AS:AS,ROW()-2)=0,CL3383,INDEX(AS:AS,ROW()-2))</f>
        <v>41.89</v>
      </c>
      <c r="CM3384" t="str">
        <f t="shared" si="423"/>
        <v>CIV</v>
      </c>
    </row>
    <row r="3385" spans="1:91" x14ac:dyDescent="0.3">
      <c r="A3385" s="1">
        <v>3380</v>
      </c>
      <c r="B3385" t="s">
        <v>247</v>
      </c>
      <c r="C3385">
        <v>5</v>
      </c>
      <c r="D3385">
        <v>21</v>
      </c>
      <c r="E3385">
        <v>21</v>
      </c>
      <c r="F3385" t="s">
        <v>98</v>
      </c>
      <c r="G3385" t="s">
        <v>103</v>
      </c>
      <c r="H3385">
        <v>45.87</v>
      </c>
      <c r="I3385">
        <v>0.88</v>
      </c>
      <c r="J3385">
        <v>45.57</v>
      </c>
      <c r="K3385">
        <v>1564</v>
      </c>
      <c r="L3385">
        <v>45.89</v>
      </c>
      <c r="M3385">
        <v>0.89</v>
      </c>
      <c r="N3385">
        <v>45.57</v>
      </c>
      <c r="O3385">
        <v>1568</v>
      </c>
      <c r="P3385">
        <v>1.35</v>
      </c>
      <c r="Q3385">
        <v>50.28</v>
      </c>
      <c r="R3385">
        <v>30.11</v>
      </c>
      <c r="S3385">
        <v>1.6708776595744681</v>
      </c>
      <c r="T3385">
        <v>7.41</v>
      </c>
      <c r="U3385">
        <v>0</v>
      </c>
      <c r="V3385">
        <v>0</v>
      </c>
      <c r="W3385">
        <v>0</v>
      </c>
      <c r="X3385">
        <v>0</v>
      </c>
      <c r="Y3385">
        <v>2.2000000000000002</v>
      </c>
      <c r="Z3385">
        <v>7.72</v>
      </c>
      <c r="AA3385">
        <v>19.75</v>
      </c>
      <c r="AB3385">
        <v>65.900000000000006</v>
      </c>
      <c r="AC3385">
        <v>1690</v>
      </c>
      <c r="AD3385">
        <v>37.79</v>
      </c>
      <c r="AE3385">
        <v>32.28</v>
      </c>
      <c r="AF3385">
        <v>12.35</v>
      </c>
      <c r="AG3385">
        <v>1570</v>
      </c>
      <c r="AI3385">
        <v>44.58</v>
      </c>
      <c r="AJ3385">
        <v>41.32</v>
      </c>
      <c r="AK3385">
        <v>4.51</v>
      </c>
      <c r="AL3385">
        <v>47.305</v>
      </c>
      <c r="AM3385">
        <v>6.31</v>
      </c>
      <c r="AN3385">
        <v>47.89</v>
      </c>
      <c r="AO3385">
        <v>45.09</v>
      </c>
      <c r="AP3385">
        <v>3.31</v>
      </c>
      <c r="AQ3385">
        <v>3.83</v>
      </c>
      <c r="AR3385">
        <v>4.12</v>
      </c>
      <c r="AS3385">
        <v>42.37</v>
      </c>
      <c r="AT3385">
        <v>0</v>
      </c>
      <c r="AU3385">
        <v>0</v>
      </c>
      <c r="AV3385">
        <v>3.2</v>
      </c>
      <c r="AW3385">
        <v>66.099999999999994</v>
      </c>
      <c r="AX3385">
        <v>89</v>
      </c>
      <c r="AY3385">
        <v>97.3</v>
      </c>
      <c r="AZ3385">
        <v>100</v>
      </c>
      <c r="BA3385">
        <v>85.8</v>
      </c>
      <c r="BB3385">
        <v>94.1</v>
      </c>
      <c r="BC3385">
        <v>102.4166992634774</v>
      </c>
      <c r="BD3385">
        <v>5.4347077243669002E-3</v>
      </c>
      <c r="BE3385">
        <v>58.852951545862062</v>
      </c>
      <c r="BF3385">
        <v>43.842220463839212</v>
      </c>
      <c r="BG3385">
        <v>161.5286907737426</v>
      </c>
      <c r="BH3385">
        <v>2.1521484810993002E-3</v>
      </c>
      <c r="BI3385">
        <v>96.434869596603875</v>
      </c>
      <c r="BJ3385">
        <v>3.534850933961545</v>
      </c>
      <c r="BK3385">
        <v>513.565777369893</v>
      </c>
      <c r="BL3385">
        <v>3.6351490682314909</v>
      </c>
      <c r="BM3385">
        <v>169.06972077290089</v>
      </c>
      <c r="BN3385">
        <v>105.7517390076074</v>
      </c>
      <c r="BO3385">
        <v>104.5343817938346</v>
      </c>
      <c r="BP3385">
        <v>104.42278356380049</v>
      </c>
      <c r="BQ3385">
        <v>19.946719974367699</v>
      </c>
      <c r="BR3385">
        <v>45.572549914615067</v>
      </c>
      <c r="BS3385">
        <v>93.326136679884996</v>
      </c>
      <c r="BT3385">
        <v>1847.8291843109539</v>
      </c>
      <c r="BU3385">
        <v>105.4582580496925</v>
      </c>
      <c r="BV3385">
        <v>855.42779131885527</v>
      </c>
      <c r="BW3385">
        <v>12.185155124821231</v>
      </c>
      <c r="BX3385">
        <v>10.41561080501101</v>
      </c>
      <c r="BY3385">
        <v>13.49084228148098</v>
      </c>
      <c r="BZ3385">
        <v>0.4321890136239267</v>
      </c>
      <c r="CA3385">
        <f t="shared" si="416"/>
        <v>58.858386253586431</v>
      </c>
      <c r="CB3385" cm="1">
        <f t="array" ref="CB3385">IF(ISBLANK(INDEX(AC:AC,ROW())), "", INDEX(AC:AC,ROW())*(BI3385+BJ3385)/1000)</f>
        <v>168.94882769665557</v>
      </c>
      <c r="CC3385">
        <f t="shared" si="417"/>
        <v>161.53084292222368</v>
      </c>
      <c r="CD3385">
        <f t="shared" si="418"/>
        <v>3.1793666650843422</v>
      </c>
      <c r="CE3385">
        <f t="shared" si="419"/>
        <v>5.014473040658074</v>
      </c>
      <c r="CF3385" cm="1">
        <f t="array" ref="CF3385">IFERROR(IF((BD3385+BE3385)*INDEX(H:H,ROW())*INDEX(K:K,ROW())/(BF3385*30*1000)&lt;0.5,"",(BD3385+BE3385)*INDEX(H:H,ROW())*INDEX(K:K,ROW())/(BF3385*30*1000)),"")</f>
        <v>3.210406626961841</v>
      </c>
      <c r="CG3385">
        <f t="shared" si="420"/>
        <v>0.42807687397785227</v>
      </c>
      <c r="CH3385" cm="1">
        <f t="array" ref="CH3385">IFERROR((BD3385+BE3385)*INDEX(K:K,ROW())*INDEX(H:H,ROW())/BC3385/100000,"")</f>
        <v>0.41229024992028179</v>
      </c>
      <c r="CI3385">
        <f t="shared" si="421"/>
        <v>109.67638061129723</v>
      </c>
      <c r="CJ3385">
        <v>1</v>
      </c>
      <c r="CK3385">
        <f t="shared" si="422"/>
        <v>18.042264568175792</v>
      </c>
      <c r="CL3385" cm="1">
        <f t="array" ref="CL3385">IF(INDEX(AS:AS,ROW()-2)=0,CL3384,INDEX(AS:AS,ROW()-2))</f>
        <v>42.16</v>
      </c>
      <c r="CM3385" t="str">
        <f t="shared" si="423"/>
        <v>CIV</v>
      </c>
    </row>
    <row r="3386" spans="1:91" x14ac:dyDescent="0.3">
      <c r="A3386" s="1">
        <v>3381</v>
      </c>
      <c r="B3386" t="s">
        <v>247</v>
      </c>
      <c r="C3386">
        <v>5</v>
      </c>
      <c r="D3386">
        <v>21</v>
      </c>
      <c r="E3386">
        <v>21</v>
      </c>
      <c r="F3386" t="s">
        <v>98</v>
      </c>
      <c r="G3386" t="s">
        <v>104</v>
      </c>
      <c r="H3386">
        <v>46.72</v>
      </c>
      <c r="I3386">
        <v>0.86</v>
      </c>
      <c r="J3386">
        <v>46.55</v>
      </c>
      <c r="K3386">
        <v>1572</v>
      </c>
      <c r="L3386">
        <v>45.89</v>
      </c>
      <c r="M3386">
        <v>0.89</v>
      </c>
      <c r="N3386">
        <v>45.57</v>
      </c>
      <c r="O3386">
        <v>1568</v>
      </c>
      <c r="P3386">
        <v>1.35</v>
      </c>
      <c r="Q3386">
        <v>50.28</v>
      </c>
      <c r="R3386">
        <v>30.11</v>
      </c>
      <c r="S3386">
        <v>1.6708776595744681</v>
      </c>
      <c r="T3386">
        <v>7.41</v>
      </c>
      <c r="U3386">
        <v>0</v>
      </c>
      <c r="V3386">
        <v>0</v>
      </c>
      <c r="W3386">
        <v>0</v>
      </c>
      <c r="X3386">
        <v>0</v>
      </c>
      <c r="Y3386">
        <v>2.2000000000000002</v>
      </c>
      <c r="Z3386">
        <v>7.72</v>
      </c>
      <c r="AA3386">
        <v>19.75</v>
      </c>
      <c r="AB3386">
        <v>65.900000000000006</v>
      </c>
      <c r="AC3386">
        <v>1694</v>
      </c>
      <c r="AD3386">
        <v>37.79</v>
      </c>
      <c r="AE3386">
        <v>32.869999999999997</v>
      </c>
      <c r="AF3386">
        <v>12.05</v>
      </c>
      <c r="AG3386">
        <v>1570</v>
      </c>
      <c r="AI3386">
        <v>44.58</v>
      </c>
      <c r="AJ3386">
        <v>41.87</v>
      </c>
      <c r="AK3386">
        <v>4.84</v>
      </c>
      <c r="AL3386">
        <v>47.305</v>
      </c>
      <c r="AM3386">
        <v>6.51</v>
      </c>
      <c r="AN3386">
        <v>48.36</v>
      </c>
      <c r="AO3386">
        <v>45.09</v>
      </c>
      <c r="AP3386">
        <v>3.28</v>
      </c>
      <c r="AQ3386">
        <v>3.83</v>
      </c>
      <c r="AR3386">
        <v>4.71</v>
      </c>
      <c r="AS3386">
        <v>42.45</v>
      </c>
      <c r="AT3386">
        <v>0</v>
      </c>
      <c r="AU3386">
        <v>0</v>
      </c>
      <c r="AV3386">
        <v>4.0999999999999996</v>
      </c>
      <c r="AW3386">
        <v>59.8</v>
      </c>
      <c r="AX3386">
        <v>90.5</v>
      </c>
      <c r="AY3386">
        <v>98.1</v>
      </c>
      <c r="AZ3386">
        <v>100</v>
      </c>
      <c r="BA3386">
        <v>86.4</v>
      </c>
      <c r="BB3386">
        <v>94</v>
      </c>
      <c r="BC3386">
        <v>101.1795091638303</v>
      </c>
      <c r="BD3386">
        <v>7.3067941925315004E-3</v>
      </c>
      <c r="BE3386">
        <v>55.777879896486994</v>
      </c>
      <c r="BF3386">
        <v>39.806857850836167</v>
      </c>
      <c r="BG3386">
        <v>150.82756412595521</v>
      </c>
      <c r="BH3386">
        <v>0.27918604524753271</v>
      </c>
      <c r="BI3386">
        <v>90.046727493712069</v>
      </c>
      <c r="BJ3386">
        <v>0.16106458191066919</v>
      </c>
      <c r="BK3386">
        <v>579.39609141827214</v>
      </c>
      <c r="BL3386">
        <v>3.6788296273580339</v>
      </c>
      <c r="BM3386">
        <v>171.5562875289371</v>
      </c>
      <c r="BN3386">
        <v>105.61583897359201</v>
      </c>
      <c r="BO3386">
        <v>103.94625959540021</v>
      </c>
      <c r="BP3386">
        <v>103.8106052898687</v>
      </c>
      <c r="BQ3386">
        <v>16.62102809754149</v>
      </c>
      <c r="BR3386">
        <v>43.903631864963771</v>
      </c>
      <c r="BS3386">
        <v>91.435233397121436</v>
      </c>
      <c r="BT3386">
        <v>1847.8291843109539</v>
      </c>
      <c r="BU3386">
        <v>105.70071724197651</v>
      </c>
      <c r="BV3386">
        <v>850.4496032538741</v>
      </c>
      <c r="BW3386">
        <v>25.392313270944761</v>
      </c>
      <c r="BX3386">
        <v>10.47650246220881</v>
      </c>
      <c r="BY3386">
        <v>2.81374557494135</v>
      </c>
      <c r="BZ3386">
        <v>0.4324983334511161</v>
      </c>
      <c r="CA3386">
        <f t="shared" si="416"/>
        <v>55.785186690679524</v>
      </c>
      <c r="CB3386" cm="1">
        <f t="array" ref="CB3386">IF(ISBLANK(INDEX(AC:AC,ROW())), "", INDEX(AC:AC,ROW())*(BI3386+BJ3386)/1000)</f>
        <v>152.8119997761049</v>
      </c>
      <c r="CC3386">
        <f t="shared" si="417"/>
        <v>151.10675017120275</v>
      </c>
      <c r="CD3386">
        <f t="shared" si="418"/>
        <v>3.8343494963780307</v>
      </c>
      <c r="CE3386">
        <f t="shared" si="419"/>
        <v>5.7264172974007161</v>
      </c>
      <c r="CF3386" cm="1">
        <f t="array" ref="CF3386">IFERROR(IF((BD3386+BE3386)*INDEX(H:H,ROW())*INDEX(K:K,ROW())/(BF3386*30*1000)&lt;0.5,"",(BD3386+BE3386)*INDEX(H:H,ROW())*INDEX(K:K,ROW())/(BF3386*30*1000)),"")</f>
        <v>3.4307977292362746</v>
      </c>
      <c r="CG3386">
        <f t="shared" si="420"/>
        <v>0.39342805850521301</v>
      </c>
      <c r="CH3386" cm="1">
        <f t="array" ref="CH3386">IFERROR((BD3386+BE3386)*INDEX(K:K,ROW())*INDEX(H:H,ROW())/BC3386/100000,"")</f>
        <v>0.40493162692125623</v>
      </c>
      <c r="CI3386">
        <f t="shared" si="421"/>
        <v>106.41761884884146</v>
      </c>
      <c r="CJ3386">
        <v>1</v>
      </c>
      <c r="CK3386">
        <f t="shared" si="422"/>
        <v>18.262879505759816</v>
      </c>
      <c r="CL3386" cm="1">
        <f t="array" ref="CL3386">IF(INDEX(AS:AS,ROW()-2)=0,CL3385,INDEX(AS:AS,ROW()-2))</f>
        <v>42.23</v>
      </c>
      <c r="CM3386" t="str">
        <f t="shared" si="423"/>
        <v>CIV</v>
      </c>
    </row>
    <row r="3387" spans="1:91" x14ac:dyDescent="0.3">
      <c r="A3387" s="1">
        <v>3382</v>
      </c>
      <c r="B3387" t="s">
        <v>247</v>
      </c>
      <c r="C3387">
        <v>5</v>
      </c>
      <c r="D3387">
        <v>21</v>
      </c>
      <c r="E3387">
        <v>21</v>
      </c>
      <c r="F3387" t="s">
        <v>98</v>
      </c>
      <c r="G3387" t="s">
        <v>105</v>
      </c>
      <c r="H3387">
        <v>45.87</v>
      </c>
      <c r="I3387">
        <v>0.88</v>
      </c>
      <c r="J3387">
        <v>45.57</v>
      </c>
      <c r="K3387">
        <v>1564</v>
      </c>
      <c r="L3387">
        <v>45.89</v>
      </c>
      <c r="M3387">
        <v>0.89</v>
      </c>
      <c r="N3387">
        <v>45.57</v>
      </c>
      <c r="O3387">
        <v>1568</v>
      </c>
      <c r="P3387">
        <v>1.35</v>
      </c>
      <c r="Q3387">
        <v>50.28</v>
      </c>
      <c r="R3387">
        <v>30.11</v>
      </c>
      <c r="S3387">
        <v>1.6708776595744681</v>
      </c>
      <c r="T3387">
        <v>7.41</v>
      </c>
      <c r="U3387">
        <v>0</v>
      </c>
      <c r="V3387">
        <v>0</v>
      </c>
      <c r="W3387">
        <v>0</v>
      </c>
      <c r="X3387">
        <v>0</v>
      </c>
      <c r="Y3387">
        <v>2.2000000000000002</v>
      </c>
      <c r="Z3387">
        <v>7.72</v>
      </c>
      <c r="AA3387">
        <v>19.75</v>
      </c>
      <c r="AB3387">
        <v>65.900000000000006</v>
      </c>
      <c r="AC3387">
        <v>1698</v>
      </c>
      <c r="AD3387">
        <v>37.79</v>
      </c>
      <c r="AE3387">
        <v>32.28</v>
      </c>
      <c r="AF3387">
        <v>11.86</v>
      </c>
      <c r="AG3387">
        <v>1570</v>
      </c>
      <c r="AI3387">
        <v>44.58</v>
      </c>
      <c r="AJ3387">
        <v>41.32</v>
      </c>
      <c r="AK3387">
        <v>4.51</v>
      </c>
      <c r="AL3387">
        <v>47.305</v>
      </c>
      <c r="AM3387">
        <v>6.31</v>
      </c>
      <c r="AN3387">
        <v>47.89</v>
      </c>
      <c r="AO3387">
        <v>45.09</v>
      </c>
      <c r="AP3387">
        <v>3.31</v>
      </c>
      <c r="AQ3387">
        <v>3.83</v>
      </c>
      <c r="AR3387">
        <v>4.12</v>
      </c>
      <c r="AS3387">
        <v>42.61</v>
      </c>
      <c r="AT3387">
        <v>0</v>
      </c>
      <c r="AU3387">
        <v>0</v>
      </c>
      <c r="AV3387">
        <v>5.8</v>
      </c>
      <c r="AW3387">
        <v>56.7</v>
      </c>
      <c r="AX3387">
        <v>91.4</v>
      </c>
      <c r="AY3387">
        <v>99</v>
      </c>
      <c r="AZ3387">
        <v>100</v>
      </c>
      <c r="BA3387">
        <v>85.600000000000009</v>
      </c>
      <c r="BB3387">
        <v>93.2</v>
      </c>
      <c r="BC3387">
        <v>114.42039601013811</v>
      </c>
      <c r="BD3387">
        <v>8.9568519431850995E-3</v>
      </c>
      <c r="BE3387">
        <v>62.189759765436563</v>
      </c>
      <c r="BF3387">
        <v>45.725672054168662</v>
      </c>
      <c r="BG3387">
        <v>164.42466566910051</v>
      </c>
      <c r="BH3387">
        <v>3.5626954123309303E-2</v>
      </c>
      <c r="BI3387">
        <v>98.163579492190863</v>
      </c>
      <c r="BJ3387">
        <v>2.0424260716361099E-2</v>
      </c>
      <c r="BK3387">
        <v>547.82852867455244</v>
      </c>
      <c r="BL3387">
        <v>3.7990074657944279</v>
      </c>
      <c r="BM3387">
        <v>174.0534670560877</v>
      </c>
      <c r="BN3387">
        <v>105.3592966312565</v>
      </c>
      <c r="BO3387">
        <v>103.94019945902011</v>
      </c>
      <c r="BP3387">
        <v>103.99190005377039</v>
      </c>
      <c r="BQ3387">
        <v>14.990489379039509</v>
      </c>
      <c r="BR3387">
        <v>47.572166624450233</v>
      </c>
      <c r="BS3387">
        <v>89.725932632550155</v>
      </c>
      <c r="BT3387">
        <v>1847.8291843109539</v>
      </c>
      <c r="BU3387">
        <v>106.38922241479639</v>
      </c>
      <c r="BV3387">
        <v>861.70462541724498</v>
      </c>
      <c r="BW3387">
        <v>13.978440227713261</v>
      </c>
      <c r="BX3387">
        <v>10.760976123085189</v>
      </c>
      <c r="BY3387">
        <v>0.39679744565603031</v>
      </c>
      <c r="BZ3387">
        <v>0.43309213458758328</v>
      </c>
      <c r="CA3387">
        <f t="shared" si="416"/>
        <v>62.198716617379745</v>
      </c>
      <c r="CB3387" cm="1">
        <f t="array" ref="CB3387">IF(ISBLANK(INDEX(AC:AC,ROW())), "", INDEX(AC:AC,ROW())*(BI3387+BJ3387)/1000)</f>
        <v>166.71643837243647</v>
      </c>
      <c r="CC3387">
        <f t="shared" si="417"/>
        <v>164.46029262322381</v>
      </c>
      <c r="CD3387">
        <f t="shared" si="418"/>
        <v>3.3310686727866878</v>
      </c>
      <c r="CE3387">
        <f t="shared" si="419"/>
        <v>4.787857303220771</v>
      </c>
      <c r="CF3387" cm="1">
        <f t="array" ref="CF3387">IFERROR(IF((BD3387+BE3387)*INDEX(H:H,ROW())*INDEX(K:K,ROW())/(BF3387*30*1000)&lt;0.5,"",(BD3387+BE3387)*INDEX(H:H,ROW())*INDEX(K:K,ROW())/(BF3387*30*1000)),"")</f>
        <v>3.252861412273341</v>
      </c>
      <c r="CG3387">
        <f t="shared" si="420"/>
        <v>0.39962868202376423</v>
      </c>
      <c r="CH3387" cm="1">
        <f t="array" ref="CH3387">IFERROR((BD3387+BE3387)*INDEX(K:K,ROW())*INDEX(H:H,ROW())/BC3387/100000,"")</f>
        <v>0.38998101569782673</v>
      </c>
      <c r="CI3387">
        <f t="shared" si="421"/>
        <v>115.90073312358759</v>
      </c>
      <c r="CJ3387">
        <v>1</v>
      </c>
      <c r="CK3387">
        <f t="shared" si="422"/>
        <v>16.149473771679908</v>
      </c>
      <c r="CL3387" cm="1">
        <f t="array" ref="CL3387">IF(INDEX(AS:AS,ROW()-2)=0,CL3386,INDEX(AS:AS,ROW()-2))</f>
        <v>42.37</v>
      </c>
      <c r="CM3387" t="str">
        <f t="shared" si="423"/>
        <v>CIV</v>
      </c>
    </row>
    <row r="3388" spans="1:91" x14ac:dyDescent="0.3">
      <c r="A3388" s="1">
        <v>3383</v>
      </c>
      <c r="B3388" t="s">
        <v>247</v>
      </c>
      <c r="C3388">
        <v>5</v>
      </c>
      <c r="D3388">
        <v>21</v>
      </c>
      <c r="E3388">
        <v>21</v>
      </c>
      <c r="F3388" t="s">
        <v>98</v>
      </c>
      <c r="G3388" t="s">
        <v>106</v>
      </c>
      <c r="H3388">
        <v>45.87</v>
      </c>
      <c r="I3388">
        <v>0.88</v>
      </c>
      <c r="J3388">
        <v>45.57</v>
      </c>
      <c r="K3388">
        <v>1564</v>
      </c>
      <c r="L3388">
        <v>45.89</v>
      </c>
      <c r="M3388">
        <v>0.89</v>
      </c>
      <c r="N3388">
        <v>45.57</v>
      </c>
      <c r="O3388">
        <v>1568</v>
      </c>
      <c r="P3388">
        <v>1.35</v>
      </c>
      <c r="Q3388">
        <v>50.28</v>
      </c>
      <c r="R3388">
        <v>30.11</v>
      </c>
      <c r="S3388">
        <v>1.6708776595744681</v>
      </c>
      <c r="T3388">
        <v>7.41</v>
      </c>
      <c r="U3388">
        <v>0</v>
      </c>
      <c r="V3388">
        <v>0</v>
      </c>
      <c r="W3388">
        <v>0</v>
      </c>
      <c r="X3388">
        <v>0</v>
      </c>
      <c r="Y3388">
        <v>2.2000000000000002</v>
      </c>
      <c r="Z3388">
        <v>7.72</v>
      </c>
      <c r="AA3388">
        <v>19.75</v>
      </c>
      <c r="AB3388">
        <v>65.900000000000006</v>
      </c>
      <c r="AC3388">
        <v>1692</v>
      </c>
      <c r="AD3388">
        <v>37.79</v>
      </c>
      <c r="AE3388">
        <v>32.28</v>
      </c>
      <c r="AF3388">
        <v>11.67</v>
      </c>
      <c r="AG3388">
        <v>1570</v>
      </c>
      <c r="AI3388">
        <v>44.58</v>
      </c>
      <c r="AJ3388">
        <v>41.32</v>
      </c>
      <c r="AK3388">
        <v>4.51</v>
      </c>
      <c r="AL3388">
        <v>47.305</v>
      </c>
      <c r="AM3388">
        <v>6.39</v>
      </c>
      <c r="AN3388">
        <v>47.89</v>
      </c>
      <c r="AO3388">
        <v>45.09</v>
      </c>
      <c r="AP3388">
        <v>3.26</v>
      </c>
      <c r="AQ3388">
        <v>4.33</v>
      </c>
      <c r="AR3388">
        <v>4.12</v>
      </c>
      <c r="AS3388">
        <v>42.06</v>
      </c>
      <c r="AT3388">
        <v>0</v>
      </c>
      <c r="AU3388">
        <v>0</v>
      </c>
      <c r="AV3388">
        <v>5</v>
      </c>
      <c r="AW3388">
        <v>51.4</v>
      </c>
      <c r="AX3388">
        <v>86.9</v>
      </c>
      <c r="AY3388">
        <v>96.7</v>
      </c>
      <c r="AZ3388">
        <v>100</v>
      </c>
      <c r="BA3388">
        <v>81.900000000000006</v>
      </c>
      <c r="BB3388">
        <v>91.7</v>
      </c>
      <c r="BC3388">
        <v>97.198305937594043</v>
      </c>
      <c r="BD3388">
        <v>8.9706206371620995E-3</v>
      </c>
      <c r="BE3388">
        <v>51.579529680770008</v>
      </c>
      <c r="BF3388">
        <v>36.658762728835619</v>
      </c>
      <c r="BG3388">
        <v>160.9040978923988</v>
      </c>
      <c r="BH3388">
        <v>4.1986657577194999E-3</v>
      </c>
      <c r="BI3388">
        <v>96.062366654826036</v>
      </c>
      <c r="BJ3388">
        <v>2.4325886483598999E-3</v>
      </c>
      <c r="BK3388">
        <v>572.07923947384177</v>
      </c>
      <c r="BL3388">
        <v>3.7947332483094769</v>
      </c>
      <c r="BM3388">
        <v>174.31938758264349</v>
      </c>
      <c r="BN3388">
        <v>105.8417447900755</v>
      </c>
      <c r="BO3388">
        <v>103.75227168342791</v>
      </c>
      <c r="BP3388">
        <v>104.542144337325</v>
      </c>
      <c r="BQ3388">
        <v>13.45361144098427</v>
      </c>
      <c r="BR3388">
        <v>37.825070746060241</v>
      </c>
      <c r="BS3388">
        <v>88.798817666890457</v>
      </c>
      <c r="BT3388">
        <v>1847.8291843109539</v>
      </c>
      <c r="BU3388">
        <v>106.281324033438</v>
      </c>
      <c r="BV3388">
        <v>851.38312330469716</v>
      </c>
      <c r="BW3388">
        <v>34.241746657983008</v>
      </c>
      <c r="BX3388">
        <v>10.87154323889192</v>
      </c>
      <c r="BY3388">
        <v>0.39697507243582431</v>
      </c>
      <c r="BZ3388">
        <v>1.7727152396777419</v>
      </c>
      <c r="CA3388">
        <f t="shared" si="416"/>
        <v>51.588500301407173</v>
      </c>
      <c r="CB3388" cm="1">
        <f t="array" ref="CB3388">IF(ISBLANK(INDEX(AC:AC,ROW())), "", INDEX(AC:AC,ROW())*(BI3388+BJ3388)/1000)</f>
        <v>162.54164031995867</v>
      </c>
      <c r="CC3388">
        <f t="shared" si="417"/>
        <v>160.90829655815651</v>
      </c>
      <c r="CD3388">
        <f t="shared" si="418"/>
        <v>3.5553122599062332</v>
      </c>
      <c r="CE3388">
        <f t="shared" si="419"/>
        <v>5.8856914629885004</v>
      </c>
      <c r="CF3388" cm="1">
        <f t="array" ref="CF3388">IFERROR(IF((BD3388+BE3388)*INDEX(H:H,ROW())*INDEX(K:K,ROW())/(BF3388*30*1000)&lt;0.5,"",(BD3388+BE3388)*INDEX(H:H,ROW())*INDEX(K:K,ROW())/(BF3388*30*1000)),"")</f>
        <v>3.3652655066214865</v>
      </c>
      <c r="CG3388">
        <f t="shared" si="420"/>
        <v>0.37715433798169584</v>
      </c>
      <c r="CH3388" cm="1">
        <f t="array" ref="CH3388">IFERROR((BD3388+BE3388)*INDEX(K:K,ROW())*INDEX(H:H,ROW())/BC3388/100000,"")</f>
        <v>0.38076734528473882</v>
      </c>
      <c r="CI3388">
        <f t="shared" si="421"/>
        <v>96.12971667021182</v>
      </c>
      <c r="CJ3388">
        <v>1</v>
      </c>
      <c r="CK3388">
        <f t="shared" si="422"/>
        <v>19.010919650156747</v>
      </c>
      <c r="CL3388" cm="1">
        <f t="array" ref="CL3388">IF(INDEX(AS:AS,ROW()-2)=0,CL3387,INDEX(AS:AS,ROW()-2))</f>
        <v>42.45</v>
      </c>
      <c r="CM3388" t="str">
        <f t="shared" si="423"/>
        <v>CIV</v>
      </c>
    </row>
    <row r="3389" spans="1:91" x14ac:dyDescent="0.3">
      <c r="A3389" s="1">
        <v>3384</v>
      </c>
      <c r="B3389" t="s">
        <v>248</v>
      </c>
      <c r="C3389">
        <v>5</v>
      </c>
      <c r="D3389">
        <v>22</v>
      </c>
      <c r="E3389">
        <v>21</v>
      </c>
      <c r="F3389" t="s">
        <v>80</v>
      </c>
      <c r="G3389" t="s">
        <v>81</v>
      </c>
      <c r="H3389">
        <v>46.52</v>
      </c>
      <c r="I3389">
        <v>0.91</v>
      </c>
      <c r="J3389">
        <v>46.06</v>
      </c>
      <c r="K3389">
        <v>1572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U3389">
        <v>0</v>
      </c>
      <c r="V3389">
        <v>0</v>
      </c>
      <c r="W3389">
        <v>0</v>
      </c>
      <c r="X3389">
        <v>0</v>
      </c>
      <c r="Y3389">
        <v>1.8</v>
      </c>
      <c r="Z3389">
        <v>7.72</v>
      </c>
      <c r="AA3389">
        <v>19.899999999999999</v>
      </c>
      <c r="AB3389">
        <v>65.900000000000006</v>
      </c>
      <c r="AC3389">
        <v>1688</v>
      </c>
      <c r="AD3389">
        <v>37.79</v>
      </c>
      <c r="AE3389">
        <v>32.28</v>
      </c>
      <c r="AF3389">
        <v>11.4</v>
      </c>
      <c r="AG3389">
        <v>1570</v>
      </c>
      <c r="AI3389">
        <v>44.58</v>
      </c>
      <c r="AJ3389">
        <v>41.32</v>
      </c>
      <c r="AK3389">
        <v>4.51</v>
      </c>
      <c r="AL3389">
        <v>47.305</v>
      </c>
      <c r="AM3389">
        <v>6.31</v>
      </c>
      <c r="AN3389">
        <v>47.89</v>
      </c>
      <c r="AO3389">
        <v>45.09</v>
      </c>
      <c r="AP3389">
        <v>3.31</v>
      </c>
      <c r="AQ3389">
        <v>3.83</v>
      </c>
      <c r="AR3389">
        <v>4.12</v>
      </c>
      <c r="AS3389">
        <v>42.06</v>
      </c>
      <c r="AT3389">
        <v>0</v>
      </c>
      <c r="AU3389">
        <v>0</v>
      </c>
      <c r="AV3389">
        <v>5.6</v>
      </c>
      <c r="AW3389">
        <v>68.400000000000006</v>
      </c>
      <c r="AX3389">
        <v>92.8</v>
      </c>
      <c r="AY3389">
        <v>99.1</v>
      </c>
      <c r="AZ3389">
        <v>100</v>
      </c>
      <c r="BA3389">
        <v>86.199999999999989</v>
      </c>
      <c r="BB3389">
        <v>92.6</v>
      </c>
      <c r="BC3389">
        <v>82.482558650317429</v>
      </c>
      <c r="BD3389">
        <v>6.3645584161271997E-3</v>
      </c>
      <c r="BE3389">
        <v>45.488915694639097</v>
      </c>
      <c r="BF3389">
        <v>31.2122791611697</v>
      </c>
      <c r="BG3389">
        <v>152.14970534520799</v>
      </c>
      <c r="BH3389">
        <v>6.0446167554029637</v>
      </c>
      <c r="BI3389">
        <v>90.836311776469245</v>
      </c>
      <c r="BJ3389">
        <v>3.534850933961545</v>
      </c>
      <c r="BK3389">
        <v>564.04394358204456</v>
      </c>
      <c r="BL3389">
        <v>3.804601926830868</v>
      </c>
      <c r="BM3389">
        <v>174.55369019195311</v>
      </c>
      <c r="BN3389">
        <v>106.2618866062618</v>
      </c>
      <c r="BO3389">
        <v>104.9501769521528</v>
      </c>
      <c r="BP3389">
        <v>105.04486982406959</v>
      </c>
      <c r="BQ3389">
        <v>14.482273864998451</v>
      </c>
      <c r="BR3389">
        <v>42.628104739800918</v>
      </c>
      <c r="BS3389">
        <v>89.998752381163783</v>
      </c>
      <c r="BT3389">
        <v>1847.8291843109539</v>
      </c>
      <c r="BU3389">
        <v>106.0837388104936</v>
      </c>
      <c r="BV3389">
        <v>815.07028199307456</v>
      </c>
      <c r="BW3389">
        <v>44.507243616170001</v>
      </c>
      <c r="BX3389">
        <v>10.76987893016724</v>
      </c>
      <c r="BY3389">
        <v>0.39667255514531058</v>
      </c>
      <c r="BZ3389">
        <v>4.9428019823364346</v>
      </c>
      <c r="CA3389">
        <f t="shared" si="416"/>
        <v>45.495280253055228</v>
      </c>
      <c r="CB3389" cm="1">
        <f t="array" ref="CB3389">IF(ISBLANK(INDEX(AC:AC,ROW())), "", INDEX(AC:AC,ROW())*(BI3389+BJ3389)/1000)</f>
        <v>159.29852265520717</v>
      </c>
      <c r="CC3389">
        <f t="shared" si="417"/>
        <v>158.19432210061095</v>
      </c>
      <c r="CD3389">
        <f t="shared" si="418"/>
        <v>3.565513199793068</v>
      </c>
      <c r="CE3389">
        <f t="shared" si="419"/>
        <v>6.8383419817672433</v>
      </c>
      <c r="CF3389" cm="1">
        <f t="array" ref="CF3389">IFERROR(IF((BD3389+BE3389)*INDEX(H:H,ROW())*INDEX(K:K,ROW())/(BF3389*30*1000)&lt;0.5,"",(BD3389+BE3389)*INDEX(H:H,ROW())*INDEX(K:K,ROW())/(BF3389*30*1000)),"")</f>
        <v>3.5531361982776613</v>
      </c>
      <c r="CG3389">
        <f t="shared" si="420"/>
        <v>0.37841065640911203</v>
      </c>
      <c r="CH3389" cm="1">
        <f t="array" ref="CH3389">IFERROR((BD3389+BE3389)*INDEX(K:K,ROW())*INDEX(H:H,ROW())/BC3389/100000,"")</f>
        <v>0.403363380330368</v>
      </c>
      <c r="CI3389">
        <f t="shared" si="421"/>
        <v>86.416736819454229</v>
      </c>
      <c r="CJ3389">
        <v>1</v>
      </c>
      <c r="CK3389">
        <f t="shared" si="422"/>
        <v>22.402665661049333</v>
      </c>
      <c r="CL3389" cm="1">
        <f t="array" ref="CL3389">IF(INDEX(AS:AS,ROW()-2)=0,CL3388,INDEX(AS:AS,ROW()-2))</f>
        <v>42.61</v>
      </c>
      <c r="CM3389" t="str">
        <f t="shared" si="423"/>
        <v>CIV</v>
      </c>
    </row>
    <row r="3390" spans="1:91" x14ac:dyDescent="0.3">
      <c r="A3390" s="1">
        <v>3385</v>
      </c>
      <c r="B3390" t="s">
        <v>248</v>
      </c>
      <c r="C3390">
        <v>5</v>
      </c>
      <c r="D3390">
        <v>22</v>
      </c>
      <c r="E3390">
        <v>21</v>
      </c>
      <c r="F3390" t="s">
        <v>80</v>
      </c>
      <c r="G3390" t="s">
        <v>82</v>
      </c>
      <c r="H3390">
        <v>45.87</v>
      </c>
      <c r="I3390">
        <v>0.88</v>
      </c>
      <c r="J3390">
        <v>45.57</v>
      </c>
      <c r="K3390">
        <v>1564</v>
      </c>
      <c r="L3390">
        <v>45.89</v>
      </c>
      <c r="M3390">
        <v>0.89</v>
      </c>
      <c r="N3390">
        <v>45.57</v>
      </c>
      <c r="O3390">
        <v>1568</v>
      </c>
      <c r="P3390">
        <v>1.35</v>
      </c>
      <c r="Q3390">
        <v>50.28</v>
      </c>
      <c r="R3390">
        <v>30.11</v>
      </c>
      <c r="S3390">
        <v>1.6708776595744681</v>
      </c>
      <c r="T3390">
        <v>7.41</v>
      </c>
      <c r="U3390">
        <v>0</v>
      </c>
      <c r="V3390">
        <v>0</v>
      </c>
      <c r="W3390">
        <v>0</v>
      </c>
      <c r="X3390">
        <v>0</v>
      </c>
      <c r="Y3390">
        <v>2.2000000000000002</v>
      </c>
      <c r="Z3390">
        <v>7.72</v>
      </c>
      <c r="AA3390">
        <v>19.75</v>
      </c>
      <c r="AB3390">
        <v>65.900000000000006</v>
      </c>
      <c r="AC3390">
        <v>1680</v>
      </c>
      <c r="AD3390">
        <v>38.21</v>
      </c>
      <c r="AE3390">
        <v>33.22</v>
      </c>
      <c r="AF3390">
        <v>12.36</v>
      </c>
      <c r="AG3390">
        <v>1570</v>
      </c>
      <c r="AI3390">
        <v>44.58</v>
      </c>
      <c r="AJ3390">
        <v>41.32</v>
      </c>
      <c r="AK3390">
        <v>4.51</v>
      </c>
      <c r="AL3390">
        <v>47.305</v>
      </c>
      <c r="AM3390">
        <v>6.31</v>
      </c>
      <c r="AN3390">
        <v>48.25</v>
      </c>
      <c r="AO3390">
        <v>46.23</v>
      </c>
      <c r="AP3390">
        <v>3.76</v>
      </c>
      <c r="AQ3390">
        <v>3.83</v>
      </c>
      <c r="AR3390">
        <v>5.42</v>
      </c>
      <c r="AS3390">
        <v>43.51</v>
      </c>
      <c r="AT3390">
        <v>0</v>
      </c>
      <c r="AU3390">
        <v>0</v>
      </c>
      <c r="AV3390">
        <v>9.1</v>
      </c>
      <c r="AW3390">
        <v>65.099999999999994</v>
      </c>
      <c r="AX3390">
        <v>89.9</v>
      </c>
      <c r="AY3390">
        <v>99.7</v>
      </c>
      <c r="AZ3390">
        <v>100</v>
      </c>
      <c r="BA3390">
        <v>80.800000000000011</v>
      </c>
      <c r="BB3390">
        <v>90.600000000000009</v>
      </c>
      <c r="BC3390">
        <v>68.671285024887155</v>
      </c>
      <c r="BD3390">
        <v>5.4247776865115997E-3</v>
      </c>
      <c r="BE3390">
        <v>37.281291760014952</v>
      </c>
      <c r="BF3390">
        <v>26.802604731253581</v>
      </c>
      <c r="BG3390">
        <v>154.41527493437539</v>
      </c>
      <c r="BH3390">
        <v>6.0446167554029637</v>
      </c>
      <c r="BI3390">
        <v>92.189258224430233</v>
      </c>
      <c r="BJ3390">
        <v>3.534850933961545</v>
      </c>
      <c r="BK3390">
        <v>310.99300444643359</v>
      </c>
      <c r="BL3390">
        <v>3.8491235813240001</v>
      </c>
      <c r="BM3390">
        <v>173.51188516823169</v>
      </c>
      <c r="BN3390">
        <v>105.5968804532874</v>
      </c>
      <c r="BO3390">
        <v>103.0582001516655</v>
      </c>
      <c r="BP3390">
        <v>104.0957408052117</v>
      </c>
      <c r="BQ3390">
        <v>24.69077527063914</v>
      </c>
      <c r="BR3390">
        <v>39.426193269794943</v>
      </c>
      <c r="BS3390">
        <v>96.031394646587273</v>
      </c>
      <c r="BT3390">
        <v>1847.8291843109539</v>
      </c>
      <c r="BU3390">
        <v>106.84577173316561</v>
      </c>
      <c r="BV3390">
        <v>767.79696635982066</v>
      </c>
      <c r="BW3390">
        <v>60.293436786143808</v>
      </c>
      <c r="BX3390">
        <v>10.149469907116201</v>
      </c>
      <c r="BY3390">
        <v>8.4003206229885112</v>
      </c>
      <c r="BZ3390">
        <v>2.0536834952073191</v>
      </c>
      <c r="CA3390">
        <f t="shared" si="416"/>
        <v>37.286716537701466</v>
      </c>
      <c r="CB3390" cm="1">
        <f t="array" ref="CB3390">IF(ISBLANK(INDEX(AC:AC,ROW())), "", INDEX(AC:AC,ROW())*(BI3390+BJ3390)/1000)</f>
        <v>160.81650338609819</v>
      </c>
      <c r="CC3390">
        <f t="shared" si="417"/>
        <v>160.45989168977835</v>
      </c>
      <c r="CD3390">
        <f t="shared" si="418"/>
        <v>1.9381354503696486</v>
      </c>
      <c r="CE3390">
        <f t="shared" si="419"/>
        <v>4.5287197455781794</v>
      </c>
      <c r="CF3390" cm="1">
        <f t="array" ref="CF3390">IFERROR(IF((BD3390+BE3390)*INDEX(H:H,ROW())*INDEX(K:K,ROW())/(BF3390*30*1000)&lt;0.5,"",(BD3390+BE3390)*INDEX(H:H,ROW())*INDEX(K:K,ROW())/(BF3390*30*1000)),"")</f>
        <v>3.3267592536914328</v>
      </c>
      <c r="CG3390">
        <f t="shared" si="420"/>
        <v>0.39030294425887108</v>
      </c>
      <c r="CH3390" cm="1">
        <f t="array" ref="CH3390">IFERROR((BD3390+BE3390)*INDEX(K:K,ROW())*INDEX(H:H,ROW())/BC3390/100000,"")</f>
        <v>0.38953317946686322</v>
      </c>
      <c r="CI3390">
        <f t="shared" si="421"/>
        <v>69.479854529401265</v>
      </c>
      <c r="CJ3390">
        <v>1</v>
      </c>
      <c r="CK3390">
        <f t="shared" si="422"/>
        <v>26.908323961627953</v>
      </c>
      <c r="CL3390" cm="1">
        <f t="array" ref="CL3390">IF(INDEX(AS:AS,ROW()-2)=0,CL3389,INDEX(AS:AS,ROW()-2))</f>
        <v>42.06</v>
      </c>
      <c r="CM3390" t="str">
        <f t="shared" si="423"/>
        <v>CIV</v>
      </c>
    </row>
    <row r="3391" spans="1:91" x14ac:dyDescent="0.3">
      <c r="A3391" s="1">
        <v>3386</v>
      </c>
      <c r="B3391" t="s">
        <v>248</v>
      </c>
      <c r="C3391">
        <v>5</v>
      </c>
      <c r="D3391">
        <v>22</v>
      </c>
      <c r="E3391">
        <v>21</v>
      </c>
      <c r="F3391" t="s">
        <v>80</v>
      </c>
      <c r="G3391" t="s">
        <v>83</v>
      </c>
      <c r="H3391">
        <v>45.87</v>
      </c>
      <c r="I3391">
        <v>0.88</v>
      </c>
      <c r="J3391">
        <v>45.57</v>
      </c>
      <c r="K3391">
        <v>1564</v>
      </c>
      <c r="L3391">
        <v>45.89</v>
      </c>
      <c r="M3391">
        <v>0.89</v>
      </c>
      <c r="N3391">
        <v>45.57</v>
      </c>
      <c r="O3391">
        <v>1568</v>
      </c>
      <c r="P3391">
        <v>1.35</v>
      </c>
      <c r="Q3391">
        <v>50.28</v>
      </c>
      <c r="R3391">
        <v>30.11</v>
      </c>
      <c r="S3391">
        <v>1.6708776595744681</v>
      </c>
      <c r="T3391">
        <v>7.41</v>
      </c>
      <c r="U3391">
        <v>0</v>
      </c>
      <c r="V3391">
        <v>0</v>
      </c>
      <c r="W3391">
        <v>0</v>
      </c>
      <c r="X3391">
        <v>0</v>
      </c>
      <c r="Y3391">
        <v>2.2000000000000002</v>
      </c>
      <c r="Z3391">
        <v>7.72</v>
      </c>
      <c r="AA3391">
        <v>19.75</v>
      </c>
      <c r="AB3391">
        <v>65.900000000000006</v>
      </c>
      <c r="AC3391">
        <v>1682</v>
      </c>
      <c r="AD3391">
        <v>37.79</v>
      </c>
      <c r="AE3391">
        <v>32.28</v>
      </c>
      <c r="AF3391">
        <v>12.58</v>
      </c>
      <c r="AG3391">
        <v>1570</v>
      </c>
      <c r="AI3391">
        <v>44.58</v>
      </c>
      <c r="AJ3391">
        <v>41.32</v>
      </c>
      <c r="AK3391">
        <v>4.51</v>
      </c>
      <c r="AL3391">
        <v>47.305</v>
      </c>
      <c r="AM3391">
        <v>6.31</v>
      </c>
      <c r="AN3391">
        <v>47.89</v>
      </c>
      <c r="AO3391">
        <v>45.09</v>
      </c>
      <c r="AP3391">
        <v>3.31</v>
      </c>
      <c r="AQ3391">
        <v>3.83</v>
      </c>
      <c r="AR3391">
        <v>4.12</v>
      </c>
      <c r="AS3391">
        <v>43.89</v>
      </c>
      <c r="AT3391">
        <v>0</v>
      </c>
      <c r="AU3391">
        <v>0</v>
      </c>
      <c r="AV3391">
        <v>6.2</v>
      </c>
      <c r="AW3391">
        <v>69.400000000000006</v>
      </c>
      <c r="AX3391">
        <v>92.6</v>
      </c>
      <c r="AY3391">
        <v>98.5</v>
      </c>
      <c r="AZ3391">
        <v>100</v>
      </c>
      <c r="BA3391">
        <v>86.399999999999991</v>
      </c>
      <c r="BB3391">
        <v>92.3</v>
      </c>
      <c r="BC3391">
        <v>97.7827726342136</v>
      </c>
      <c r="BD3391">
        <v>5.8146836696970003E-3</v>
      </c>
      <c r="BE3391">
        <v>61.890707523091969</v>
      </c>
      <c r="BF3391">
        <v>46.002545434121792</v>
      </c>
      <c r="BG3391">
        <v>167.1767479515772</v>
      </c>
      <c r="BH3391">
        <v>6.0446167554029637</v>
      </c>
      <c r="BI3391">
        <v>99.808186803218675</v>
      </c>
      <c r="BJ3391">
        <v>3.534850933961545</v>
      </c>
      <c r="BK3391">
        <v>437.8708263743531</v>
      </c>
      <c r="BL3391">
        <v>3.748057763784256</v>
      </c>
      <c r="BM3391">
        <v>173.49670144312469</v>
      </c>
      <c r="BN3391">
        <v>105.4331021560246</v>
      </c>
      <c r="BO3391">
        <v>103.6938251047502</v>
      </c>
      <c r="BP3391">
        <v>104.1122525869088</v>
      </c>
      <c r="BQ3391">
        <v>29.713977001540261</v>
      </c>
      <c r="BR3391">
        <v>50.321037295460329</v>
      </c>
      <c r="BS3391">
        <v>90.619352622139203</v>
      </c>
      <c r="BT3391">
        <v>1847.8291843109539</v>
      </c>
      <c r="BU3391">
        <v>104.13521969132771</v>
      </c>
      <c r="BV3391">
        <v>856.14110776883558</v>
      </c>
      <c r="BW3391">
        <v>16.876139091460569</v>
      </c>
      <c r="BX3391">
        <v>11.04889886205892</v>
      </c>
      <c r="BY3391">
        <v>13.874611223722679</v>
      </c>
      <c r="BZ3391">
        <v>0.43073831456991352</v>
      </c>
      <c r="CA3391">
        <f t="shared" si="416"/>
        <v>61.896522206761666</v>
      </c>
      <c r="CB3391" cm="1">
        <f t="array" ref="CB3391">IF(ISBLANK(INDEX(AC:AC,ROW())), "", INDEX(AC:AC,ROW())*(BI3391+BJ3391)/1000)</f>
        <v>173.82298947393713</v>
      </c>
      <c r="CC3391">
        <f t="shared" si="417"/>
        <v>173.22136470698015</v>
      </c>
      <c r="CD3391">
        <f t="shared" si="418"/>
        <v>2.5278107415621149</v>
      </c>
      <c r="CE3391">
        <f t="shared" si="419"/>
        <v>4.4779956077983494</v>
      </c>
      <c r="CF3391" cm="1">
        <f t="array" ref="CF3391">IFERROR(IF((BD3391+BE3391)*INDEX(H:H,ROW())*INDEX(K:K,ROW())/(BF3391*30*1000)&lt;0.5,"",(BD3391+BE3391)*INDEX(H:H,ROW())*INDEX(K:K,ROW())/(BF3391*30*1000)),"")</f>
        <v>3.2175745572653316</v>
      </c>
      <c r="CG3391">
        <f t="shared" si="420"/>
        <v>0.47045654561472089</v>
      </c>
      <c r="CH3391" cm="1">
        <f t="array" ref="CH3391">IFERROR((BD3391+BE3391)*INDEX(K:K,ROW())*INDEX(H:H,ROW())/BC3391/100000,"")</f>
        <v>0.45411870344065886</v>
      </c>
      <c r="CI3391">
        <f t="shared" si="421"/>
        <v>115.33762578566706</v>
      </c>
      <c r="CJ3391">
        <v>1</v>
      </c>
      <c r="CK3391">
        <f t="shared" si="422"/>
        <v>18.897287676872537</v>
      </c>
      <c r="CL3391" cm="1">
        <f t="array" ref="CL3391">IF(INDEX(AS:AS,ROW()-2)=0,CL3390,INDEX(AS:AS,ROW()-2))</f>
        <v>42.06</v>
      </c>
      <c r="CM3391" t="str">
        <f t="shared" si="423"/>
        <v>CIV</v>
      </c>
    </row>
    <row r="3392" spans="1:91" x14ac:dyDescent="0.3">
      <c r="A3392" s="1">
        <v>3387</v>
      </c>
      <c r="B3392" t="s">
        <v>248</v>
      </c>
      <c r="C3392">
        <v>5</v>
      </c>
      <c r="D3392">
        <v>22</v>
      </c>
      <c r="E3392">
        <v>21</v>
      </c>
      <c r="F3392" t="s">
        <v>80</v>
      </c>
      <c r="G3392" t="s">
        <v>84</v>
      </c>
      <c r="H3392">
        <v>45.87</v>
      </c>
      <c r="I3392">
        <v>0.88</v>
      </c>
      <c r="J3392">
        <v>45.57</v>
      </c>
      <c r="K3392">
        <v>1574</v>
      </c>
      <c r="L3392">
        <v>45.89</v>
      </c>
      <c r="M3392">
        <v>0.89</v>
      </c>
      <c r="N3392">
        <v>45.57</v>
      </c>
      <c r="O3392">
        <v>1568</v>
      </c>
      <c r="P3392">
        <v>1.35</v>
      </c>
      <c r="Q3392">
        <v>50.28</v>
      </c>
      <c r="R3392">
        <v>30.11</v>
      </c>
      <c r="S3392">
        <v>1.6708776595744681</v>
      </c>
      <c r="T3392">
        <v>7.41</v>
      </c>
      <c r="U3392">
        <v>0</v>
      </c>
      <c r="V3392">
        <v>0</v>
      </c>
      <c r="W3392">
        <v>0</v>
      </c>
      <c r="X3392">
        <v>0</v>
      </c>
      <c r="Y3392">
        <v>2.2000000000000002</v>
      </c>
      <c r="Z3392">
        <v>7.72</v>
      </c>
      <c r="AA3392">
        <v>19.75</v>
      </c>
      <c r="AB3392">
        <v>65.900000000000006</v>
      </c>
      <c r="AC3392">
        <v>1690</v>
      </c>
      <c r="AD3392">
        <v>37.79</v>
      </c>
      <c r="AE3392">
        <v>33.14</v>
      </c>
      <c r="AF3392">
        <v>12.72</v>
      </c>
      <c r="AG3392">
        <v>1570</v>
      </c>
      <c r="AI3392">
        <v>44.58</v>
      </c>
      <c r="AJ3392">
        <v>41.32</v>
      </c>
      <c r="AK3392">
        <v>5.49</v>
      </c>
      <c r="AL3392">
        <v>47.305</v>
      </c>
      <c r="AM3392">
        <v>6.42</v>
      </c>
      <c r="AN3392">
        <v>47.89</v>
      </c>
      <c r="AO3392">
        <v>45.09</v>
      </c>
      <c r="AP3392">
        <v>3.79</v>
      </c>
      <c r="AQ3392">
        <v>5.1100000000000003</v>
      </c>
      <c r="AR3392">
        <v>4.12</v>
      </c>
      <c r="AS3392">
        <v>43.98</v>
      </c>
      <c r="AT3392">
        <v>0</v>
      </c>
      <c r="AU3392">
        <v>0.4</v>
      </c>
      <c r="AV3392">
        <v>10</v>
      </c>
      <c r="AW3392">
        <v>60.7</v>
      </c>
      <c r="AX3392">
        <v>92</v>
      </c>
      <c r="AY3392">
        <v>96.7</v>
      </c>
      <c r="AZ3392">
        <v>100</v>
      </c>
      <c r="BA3392">
        <v>82</v>
      </c>
      <c r="BB3392">
        <v>86.7</v>
      </c>
      <c r="BC3392">
        <v>87.317571915590563</v>
      </c>
      <c r="BD3392">
        <v>8.5387020560439997E-3</v>
      </c>
      <c r="BE3392">
        <v>39.523866097526103</v>
      </c>
      <c r="BF3392">
        <v>29.897826611551011</v>
      </c>
      <c r="BG3392">
        <v>159.03677740803519</v>
      </c>
      <c r="BH3392">
        <v>4.3150918882800503E-2</v>
      </c>
      <c r="BI3392">
        <v>94.947294521661803</v>
      </c>
      <c r="BJ3392">
        <v>2.5685236536999698E-2</v>
      </c>
      <c r="BK3392">
        <v>552.88027122640142</v>
      </c>
      <c r="BL3392">
        <v>3.8997059174683959</v>
      </c>
      <c r="BM3392">
        <v>173.40844134073691</v>
      </c>
      <c r="BN3392">
        <v>106.493830079616</v>
      </c>
      <c r="BO3392">
        <v>104.04866328628439</v>
      </c>
      <c r="BP3392">
        <v>105.4512726493226</v>
      </c>
      <c r="BQ3392">
        <v>15.76376040720012</v>
      </c>
      <c r="BR3392">
        <v>51.813356453584937</v>
      </c>
      <c r="BS3392">
        <v>90.01918766468286</v>
      </c>
      <c r="BT3392">
        <v>1847.8291843109539</v>
      </c>
      <c r="BU3392">
        <v>104.8572337905846</v>
      </c>
      <c r="BV3392">
        <v>795.05838365314116</v>
      </c>
      <c r="BW3392">
        <v>52.050060956612953</v>
      </c>
      <c r="BX3392">
        <v>11.53919097472987</v>
      </c>
      <c r="BY3392">
        <v>7.4639090526055378</v>
      </c>
      <c r="BZ3392">
        <v>0.50393584671061853</v>
      </c>
      <c r="CA3392">
        <f t="shared" si="416"/>
        <v>39.532404799582146</v>
      </c>
      <c r="CB3392" cm="1">
        <f t="array" ref="CB3392">IF(ISBLANK(INDEX(AC:AC,ROW())), "", INDEX(AC:AC,ROW())*(BI3392+BJ3392)/1000)</f>
        <v>160.504335791356</v>
      </c>
      <c r="CC3392">
        <f t="shared" si="417"/>
        <v>159.07992832691798</v>
      </c>
      <c r="CD3392">
        <f t="shared" si="418"/>
        <v>3.4754873040312297</v>
      </c>
      <c r="CE3392">
        <f t="shared" si="419"/>
        <v>6.3318328613267889</v>
      </c>
      <c r="CF3392" cm="1">
        <f t="array" ref="CF3392">IFERROR(IF((BD3392+BE3392)*INDEX(H:H,ROW())*INDEX(K:K,ROW())/(BF3392*30*1000)&lt;0.5,"",(BD3392+BE3392)*INDEX(H:H,ROW())*INDEX(K:K,ROW())/(BF3392*30*1000)),"")</f>
        <v>3.1821879602625596</v>
      </c>
      <c r="CG3392">
        <f t="shared" si="420"/>
        <v>0.34240332106867427</v>
      </c>
      <c r="CH3392" cm="1">
        <f t="array" ref="CH3392">IFERROR((BD3392+BE3392)*INDEX(K:K,ROW())*INDEX(H:H,ROW())/BC3392/100000,"")</f>
        <v>0.32687751775759522</v>
      </c>
      <c r="CI3392">
        <f t="shared" si="421"/>
        <v>74.135457569840383</v>
      </c>
      <c r="CJ3392">
        <v>1</v>
      </c>
      <c r="CK3392">
        <f t="shared" si="422"/>
        <v>21.162168665171322</v>
      </c>
      <c r="CL3392" cm="1">
        <f t="array" ref="CL3392">IF(INDEX(AS:AS,ROW()-2)=0,CL3391,INDEX(AS:AS,ROW()-2))</f>
        <v>43.51</v>
      </c>
      <c r="CM3392" t="str">
        <f t="shared" si="423"/>
        <v>CIV</v>
      </c>
    </row>
    <row r="3393" spans="1:91" x14ac:dyDescent="0.3">
      <c r="A3393" s="1">
        <v>3388</v>
      </c>
      <c r="B3393" t="s">
        <v>248</v>
      </c>
      <c r="C3393">
        <v>5</v>
      </c>
      <c r="D3393">
        <v>22</v>
      </c>
      <c r="E3393">
        <v>21</v>
      </c>
      <c r="F3393" t="s">
        <v>80</v>
      </c>
      <c r="G3393" t="s">
        <v>85</v>
      </c>
      <c r="H3393">
        <v>45.87</v>
      </c>
      <c r="I3393">
        <v>0.88</v>
      </c>
      <c r="J3393">
        <v>45.57</v>
      </c>
      <c r="K3393">
        <v>1564</v>
      </c>
      <c r="L3393">
        <v>45.89</v>
      </c>
      <c r="M3393">
        <v>0.89</v>
      </c>
      <c r="N3393">
        <v>45.57</v>
      </c>
      <c r="O3393">
        <v>1568</v>
      </c>
      <c r="P3393">
        <v>1.35</v>
      </c>
      <c r="Q3393">
        <v>50.28</v>
      </c>
      <c r="R3393">
        <v>30.11</v>
      </c>
      <c r="S3393">
        <v>1.6708776595744681</v>
      </c>
      <c r="T3393">
        <v>7.41</v>
      </c>
      <c r="U3393">
        <v>0</v>
      </c>
      <c r="V3393">
        <v>0</v>
      </c>
      <c r="W3393">
        <v>0</v>
      </c>
      <c r="X3393">
        <v>0</v>
      </c>
      <c r="Y3393">
        <v>2.2000000000000002</v>
      </c>
      <c r="Z3393">
        <v>7.72</v>
      </c>
      <c r="AA3393">
        <v>19.75</v>
      </c>
      <c r="AB3393">
        <v>65.900000000000006</v>
      </c>
      <c r="AC3393">
        <v>1694</v>
      </c>
      <c r="AD3393">
        <v>37.79</v>
      </c>
      <c r="AE3393">
        <v>32.28</v>
      </c>
      <c r="AF3393">
        <v>12.66</v>
      </c>
      <c r="AG3393">
        <v>1570</v>
      </c>
      <c r="AI3393">
        <v>44.58</v>
      </c>
      <c r="AJ3393">
        <v>41.32</v>
      </c>
      <c r="AK3393">
        <v>4.51</v>
      </c>
      <c r="AL3393">
        <v>47.305</v>
      </c>
      <c r="AM3393">
        <v>6.31</v>
      </c>
      <c r="AN3393">
        <v>47.89</v>
      </c>
      <c r="AO3393">
        <v>45.09</v>
      </c>
      <c r="AP3393">
        <v>3.31</v>
      </c>
      <c r="AQ3393">
        <v>3.83</v>
      </c>
      <c r="AR3393">
        <v>4.12</v>
      </c>
      <c r="AS3393">
        <v>43.68</v>
      </c>
      <c r="AT3393">
        <v>0</v>
      </c>
      <c r="AU3393">
        <v>0</v>
      </c>
      <c r="AV3393">
        <v>7.4</v>
      </c>
      <c r="AW3393">
        <v>64</v>
      </c>
      <c r="AX3393">
        <v>92.7</v>
      </c>
      <c r="AY3393">
        <v>99.1</v>
      </c>
      <c r="AZ3393">
        <v>100</v>
      </c>
      <c r="BA3393">
        <v>85.3</v>
      </c>
      <c r="BB3393">
        <v>91.699999999999989</v>
      </c>
      <c r="BC3393">
        <v>7.248574053707487</v>
      </c>
      <c r="BD3393">
        <v>1.1663517707564E-2</v>
      </c>
      <c r="BE3393">
        <v>50.567891673570138</v>
      </c>
      <c r="BF3393">
        <v>3.4928746921345861E-17</v>
      </c>
      <c r="BG3393">
        <v>12.3823461833592</v>
      </c>
      <c r="BH3393">
        <v>6.0446167554029637</v>
      </c>
      <c r="BI3393">
        <v>7.3913135950571052</v>
      </c>
      <c r="BJ3393">
        <v>3.534850933961545</v>
      </c>
      <c r="BK3393">
        <v>11.44462605583384</v>
      </c>
      <c r="BL3393">
        <v>3.923280316247781</v>
      </c>
      <c r="BM3393">
        <v>174.34485400969709</v>
      </c>
      <c r="BN3393">
        <v>108.140591652037</v>
      </c>
      <c r="BO3393">
        <v>103.9620151285806</v>
      </c>
      <c r="BP3393">
        <v>104.4663087102314</v>
      </c>
      <c r="BQ3393">
        <v>15.239371330145151</v>
      </c>
      <c r="BR3393">
        <v>51.139710068326991</v>
      </c>
      <c r="BS3393">
        <v>133.00956130889659</v>
      </c>
      <c r="BT3393">
        <v>1847.8291843109539</v>
      </c>
      <c r="BU3393">
        <v>106.9315910373068</v>
      </c>
      <c r="BV3393">
        <v>614.03218018114751</v>
      </c>
      <c r="BW3393">
        <v>123.7848770585901</v>
      </c>
      <c r="BX3393">
        <v>11.54612867580409</v>
      </c>
      <c r="BY3393">
        <v>24.763582354800182</v>
      </c>
      <c r="BZ3393">
        <v>0.43287481850065251</v>
      </c>
      <c r="CA3393">
        <f t="shared" si="416"/>
        <v>50.579555191277699</v>
      </c>
      <c r="CB3393" cm="1">
        <f t="array" ref="CB3393">IF(ISBLANK(INDEX(AC:AC,ROW())), "", INDEX(AC:AC,ROW())*(BI3393+BJ3393)/1000)</f>
        <v>18.508922712157592</v>
      </c>
      <c r="CC3393">
        <f t="shared" si="417"/>
        <v>18.426962938762163</v>
      </c>
      <c r="CD3393">
        <f t="shared" si="418"/>
        <v>0.62108042946998165</v>
      </c>
      <c r="CE3393">
        <f t="shared" si="419"/>
        <v>1.5788796487469372</v>
      </c>
      <c r="CF3393" cm="1">
        <f t="array" ref="CF3393">IFERROR(IF((BD3393+BE3393)*INDEX(H:H,ROW())*INDEX(K:K,ROW())/(BF3393*30*1000)&lt;0.5,"",(BD3393+BE3393)*INDEX(H:H,ROW())*INDEX(K:K,ROW())/(BF3393*30*1000)),"")</f>
        <v>3.4628703702529654E+18</v>
      </c>
      <c r="CG3393">
        <f t="shared" si="420"/>
        <v>4.8187059499627475E-18</v>
      </c>
      <c r="CH3393" cm="1">
        <f t="array" ref="CH3393">IFERROR((BD3393+BE3393)*INDEX(K:K,ROW())*INDEX(H:H,ROW())/BC3393/100000,"")</f>
        <v>5.0059662171263009</v>
      </c>
      <c r="CI3393">
        <f t="shared" si="421"/>
        <v>94.249654117397199</v>
      </c>
      <c r="CJ3393">
        <v>0</v>
      </c>
      <c r="CK3393" t="str">
        <f t="shared" si="422"/>
        <v xml:space="preserve"> </v>
      </c>
      <c r="CL3393" cm="1">
        <f t="array" ref="CL3393">IF(INDEX(AS:AS,ROW()-2)=0,CL3392,INDEX(AS:AS,ROW()-2))</f>
        <v>43.89</v>
      </c>
      <c r="CM3393" t="str">
        <f t="shared" si="423"/>
        <v>CIV</v>
      </c>
    </row>
    <row r="3394" spans="1:91" x14ac:dyDescent="0.3">
      <c r="A3394" s="1">
        <v>3389</v>
      </c>
      <c r="B3394" t="s">
        <v>248</v>
      </c>
      <c r="C3394">
        <v>5</v>
      </c>
      <c r="D3394">
        <v>22</v>
      </c>
      <c r="E3394">
        <v>21</v>
      </c>
      <c r="F3394" t="s">
        <v>80</v>
      </c>
      <c r="G3394" t="s">
        <v>86</v>
      </c>
      <c r="H3394">
        <v>46.68</v>
      </c>
      <c r="I3394">
        <v>0.92</v>
      </c>
      <c r="J3394">
        <v>46.06</v>
      </c>
      <c r="K3394">
        <v>1574</v>
      </c>
      <c r="L3394">
        <v>45.89</v>
      </c>
      <c r="M3394">
        <v>0.89</v>
      </c>
      <c r="N3394">
        <v>45.57</v>
      </c>
      <c r="O3394">
        <v>1568</v>
      </c>
      <c r="P3394">
        <v>1.35</v>
      </c>
      <c r="Q3394">
        <v>50.28</v>
      </c>
      <c r="R3394">
        <v>30.11</v>
      </c>
      <c r="S3394">
        <v>1.6708776595744681</v>
      </c>
      <c r="T3394">
        <v>7.41</v>
      </c>
      <c r="U3394">
        <v>0</v>
      </c>
      <c r="V3394">
        <v>0</v>
      </c>
      <c r="W3394">
        <v>0</v>
      </c>
      <c r="X3394">
        <v>0</v>
      </c>
      <c r="Y3394">
        <v>2.2000000000000002</v>
      </c>
      <c r="Z3394">
        <v>7.72</v>
      </c>
      <c r="AA3394">
        <v>19.75</v>
      </c>
      <c r="AB3394">
        <v>65.900000000000006</v>
      </c>
      <c r="AC3394">
        <v>1700</v>
      </c>
      <c r="AD3394">
        <v>37.79</v>
      </c>
      <c r="AE3394">
        <v>33.020000000000003</v>
      </c>
      <c r="AF3394">
        <v>12.6</v>
      </c>
      <c r="AG3394">
        <v>1570</v>
      </c>
      <c r="AI3394">
        <v>44.58</v>
      </c>
      <c r="AJ3394">
        <v>42.85</v>
      </c>
      <c r="AK3394">
        <v>5.44</v>
      </c>
      <c r="AL3394">
        <v>47.305</v>
      </c>
      <c r="AM3394">
        <v>6.56</v>
      </c>
      <c r="AN3394">
        <v>48.37</v>
      </c>
      <c r="AO3394">
        <v>45.09</v>
      </c>
      <c r="AP3394">
        <v>3.82</v>
      </c>
      <c r="AQ3394">
        <v>3.83</v>
      </c>
      <c r="AR3394">
        <v>5.32</v>
      </c>
      <c r="AS3394">
        <v>43.5</v>
      </c>
      <c r="AT3394">
        <v>0</v>
      </c>
      <c r="AU3394">
        <v>0</v>
      </c>
      <c r="AV3394">
        <v>7.6</v>
      </c>
      <c r="AW3394">
        <v>65.7</v>
      </c>
      <c r="AX3394">
        <v>93.5</v>
      </c>
      <c r="AY3394">
        <v>99.1</v>
      </c>
      <c r="AZ3394">
        <v>100</v>
      </c>
      <c r="BA3394">
        <v>85.9</v>
      </c>
      <c r="BB3394">
        <v>91.5</v>
      </c>
      <c r="BC3394">
        <v>98.221644283616797</v>
      </c>
      <c r="BD3394">
        <v>1.7185052303355101E-2</v>
      </c>
      <c r="BE3394">
        <v>52.077422461384273</v>
      </c>
      <c r="BF3394">
        <v>42.543946310133833</v>
      </c>
      <c r="BG3394">
        <v>153.452319006751</v>
      </c>
      <c r="BH3394">
        <v>5.1361889381942847</v>
      </c>
      <c r="BI3394">
        <v>91.615338815591883</v>
      </c>
      <c r="BJ3394">
        <v>2.9859848756012242</v>
      </c>
      <c r="BK3394">
        <v>464.64913297245198</v>
      </c>
      <c r="BL3394">
        <v>4.1693698823010248</v>
      </c>
      <c r="BM3394">
        <v>176.0887831173909</v>
      </c>
      <c r="BN3394">
        <v>106.2339451023946</v>
      </c>
      <c r="BO3394">
        <v>105.2434893842733</v>
      </c>
      <c r="BP3394">
        <v>105.4399749091381</v>
      </c>
      <c r="BQ3394">
        <v>7.3245542091168954</v>
      </c>
      <c r="BR3394">
        <v>52.841446714306286</v>
      </c>
      <c r="BS3394">
        <v>101.1900195375941</v>
      </c>
      <c r="BT3394">
        <v>1847.8291843109539</v>
      </c>
      <c r="BU3394">
        <v>56.40246324815412</v>
      </c>
      <c r="BV3394">
        <v>827.32702828997844</v>
      </c>
      <c r="BW3394">
        <v>25.181409127589699</v>
      </c>
      <c r="BX3394">
        <v>11.743703055319621</v>
      </c>
      <c r="BY3394">
        <v>8.5616553237436435</v>
      </c>
      <c r="BZ3394">
        <v>0.42576686923448331</v>
      </c>
      <c r="CA3394">
        <f t="shared" si="416"/>
        <v>52.094607513687627</v>
      </c>
      <c r="CB3394" cm="1">
        <f t="array" ref="CB3394">IF(ISBLANK(INDEX(AC:AC,ROW())), "", INDEX(AC:AC,ROW())*(BI3394+BJ3394)/1000)</f>
        <v>160.8222502750283</v>
      </c>
      <c r="CC3394">
        <f t="shared" si="417"/>
        <v>158.58850794494529</v>
      </c>
      <c r="CD3394">
        <f t="shared" si="418"/>
        <v>2.9299041840645668</v>
      </c>
      <c r="CE3394">
        <f t="shared" si="419"/>
        <v>4.7306185552215876</v>
      </c>
      <c r="CF3394" cm="1">
        <f t="array" ref="CF3394">IFERROR(IF((BD3394+BE3394)*INDEX(H:H,ROW())*INDEX(K:K,ROW())/(BF3394*30*1000)&lt;0.5,"",(BD3394+BE3394)*INDEX(H:H,ROW())*INDEX(K:K,ROW())/(BF3394*30*1000)),"")</f>
        <v>2.9989506496277261</v>
      </c>
      <c r="CG3394">
        <f t="shared" si="420"/>
        <v>0.43314227348187545</v>
      </c>
      <c r="CH3394" cm="1">
        <f t="array" ref="CH3394">IFERROR((BD3394+BE3394)*INDEX(K:K,ROW())*INDEX(H:H,ROW())/BC3394/100000,"")</f>
        <v>0.38969169073191018</v>
      </c>
      <c r="CI3394">
        <f t="shared" si="421"/>
        <v>99.418593837275054</v>
      </c>
      <c r="CJ3394">
        <v>1</v>
      </c>
      <c r="CK3394">
        <f t="shared" si="422"/>
        <v>18.812851258886617</v>
      </c>
      <c r="CL3394" cm="1">
        <f t="array" ref="CL3394">IF(INDEX(AS:AS,ROW()-2)=0,CL3393,INDEX(AS:AS,ROW()-2))</f>
        <v>43.98</v>
      </c>
      <c r="CM3394" t="str">
        <f t="shared" si="423"/>
        <v>CIV</v>
      </c>
    </row>
    <row r="3395" spans="1:91" x14ac:dyDescent="0.3">
      <c r="A3395" s="1">
        <v>3390</v>
      </c>
      <c r="B3395" t="s">
        <v>248</v>
      </c>
      <c r="C3395">
        <v>5</v>
      </c>
      <c r="D3395">
        <v>22</v>
      </c>
      <c r="E3395">
        <v>21</v>
      </c>
      <c r="F3395" t="s">
        <v>80</v>
      </c>
      <c r="G3395" t="s">
        <v>87</v>
      </c>
      <c r="H3395">
        <v>45.87</v>
      </c>
      <c r="I3395">
        <v>0.88</v>
      </c>
      <c r="J3395">
        <v>45.57</v>
      </c>
      <c r="K3395">
        <v>1564</v>
      </c>
      <c r="L3395">
        <v>45.89</v>
      </c>
      <c r="M3395">
        <v>0.89</v>
      </c>
      <c r="N3395">
        <v>45.57</v>
      </c>
      <c r="O3395">
        <v>1568</v>
      </c>
      <c r="P3395">
        <v>1.35</v>
      </c>
      <c r="Q3395">
        <v>50.28</v>
      </c>
      <c r="R3395">
        <v>30.11</v>
      </c>
      <c r="S3395">
        <v>1.6708776595744681</v>
      </c>
      <c r="T3395">
        <v>7.41</v>
      </c>
      <c r="U3395">
        <v>0</v>
      </c>
      <c r="V3395">
        <v>0</v>
      </c>
      <c r="W3395">
        <v>0</v>
      </c>
      <c r="X3395">
        <v>0</v>
      </c>
      <c r="Y3395">
        <v>2.2000000000000002</v>
      </c>
      <c r="Z3395">
        <v>7.72</v>
      </c>
      <c r="AA3395">
        <v>19.75</v>
      </c>
      <c r="AB3395">
        <v>65.900000000000006</v>
      </c>
      <c r="AC3395">
        <v>1690</v>
      </c>
      <c r="AD3395">
        <v>37.79</v>
      </c>
      <c r="AE3395">
        <v>32.28</v>
      </c>
      <c r="AF3395">
        <v>12.55</v>
      </c>
      <c r="AG3395">
        <v>1570</v>
      </c>
      <c r="AI3395">
        <v>44.58</v>
      </c>
      <c r="AJ3395">
        <v>41.32</v>
      </c>
      <c r="AK3395">
        <v>4.51</v>
      </c>
      <c r="AL3395">
        <v>47.305</v>
      </c>
      <c r="AM3395">
        <v>6.31</v>
      </c>
      <c r="AN3395">
        <v>47.89</v>
      </c>
      <c r="AO3395">
        <v>45.09</v>
      </c>
      <c r="AP3395">
        <v>3.31</v>
      </c>
      <c r="AQ3395">
        <v>3.83</v>
      </c>
      <c r="AR3395">
        <v>4.12</v>
      </c>
      <c r="AS3395">
        <v>43.31</v>
      </c>
      <c r="AT3395">
        <v>0</v>
      </c>
      <c r="AU3395">
        <v>0</v>
      </c>
      <c r="AV3395">
        <v>8.1999999999999993</v>
      </c>
      <c r="AW3395">
        <v>72.8</v>
      </c>
      <c r="AX3395">
        <v>94.5</v>
      </c>
      <c r="AY3395">
        <v>99.4</v>
      </c>
      <c r="AZ3395">
        <v>100</v>
      </c>
      <c r="BA3395">
        <v>86.3</v>
      </c>
      <c r="BB3395">
        <v>91.2</v>
      </c>
      <c r="BC3395">
        <v>108.8828224428654</v>
      </c>
      <c r="BD3395">
        <v>2.3223665905587901E-2</v>
      </c>
      <c r="BE3395">
        <v>51.976704636610222</v>
      </c>
      <c r="BF3395">
        <v>41.494508545898888</v>
      </c>
      <c r="BG3395">
        <v>135.97231071728461</v>
      </c>
      <c r="BH3395">
        <v>11.34360398622591</v>
      </c>
      <c r="BI3395">
        <v>81.177660107707439</v>
      </c>
      <c r="BJ3395">
        <v>6.5955213623573412</v>
      </c>
      <c r="BK3395">
        <v>426.51563574244852</v>
      </c>
      <c r="BL3395">
        <v>4.0671861149798669</v>
      </c>
      <c r="BM3395">
        <v>177.85881257659091</v>
      </c>
      <c r="BN3395">
        <v>105.00762322591029</v>
      </c>
      <c r="BO3395">
        <v>104.14765638522201</v>
      </c>
      <c r="BP3395">
        <v>104.69384046709391</v>
      </c>
      <c r="BQ3395">
        <v>9.72378738300986</v>
      </c>
      <c r="BR3395">
        <v>60.02195504093887</v>
      </c>
      <c r="BS3395">
        <v>87.248375513975589</v>
      </c>
      <c r="BT3395">
        <v>1847.8291843109539</v>
      </c>
      <c r="BU3395">
        <v>104.1825624237427</v>
      </c>
      <c r="BV3395">
        <v>860.33982254435728</v>
      </c>
      <c r="BW3395">
        <v>26.202835910433159</v>
      </c>
      <c r="BX3395">
        <v>11.896164295150999</v>
      </c>
      <c r="BY3395">
        <v>10.560245362039529</v>
      </c>
      <c r="BZ3395">
        <v>0.42656003379298002</v>
      </c>
      <c r="CA3395">
        <f t="shared" si="416"/>
        <v>51.999928302515812</v>
      </c>
      <c r="CB3395" cm="1">
        <f t="array" ref="CB3395">IF(ISBLANK(INDEX(AC:AC,ROW())), "", INDEX(AC:AC,ROW())*(BI3395+BJ3395)/1000)</f>
        <v>148.3366766844095</v>
      </c>
      <c r="CC3395">
        <f t="shared" si="417"/>
        <v>147.31591470351051</v>
      </c>
      <c r="CD3395">
        <f t="shared" si="418"/>
        <v>2.8952447982341769</v>
      </c>
      <c r="CE3395">
        <f t="shared" si="419"/>
        <v>3.9171985642295053</v>
      </c>
      <c r="CF3395" cm="1">
        <f t="array" ref="CF3395">IFERROR(IF((BD3395+BE3395)*INDEX(H:H,ROW())*INDEX(K:K,ROW())/(BF3395*30*1000)&lt;0.5,"",(BD3395+BE3395)*INDEX(H:H,ROW())*INDEX(K:K,ROW())/(BF3395*30*1000)),"")</f>
        <v>2.9967902959554666</v>
      </c>
      <c r="CG3395">
        <f t="shared" si="420"/>
        <v>0.38109324882418893</v>
      </c>
      <c r="CH3395" cm="1">
        <f t="array" ref="CH3395">IFERROR((BD3395+BE3395)*INDEX(K:K,ROW())*INDEX(H:H,ROW())/BC3395/100000,"")</f>
        <v>0.34261696497914146</v>
      </c>
      <c r="CI3395">
        <f t="shared" si="421"/>
        <v>96.896369256460531</v>
      </c>
      <c r="CJ3395">
        <v>1</v>
      </c>
      <c r="CK3395">
        <f t="shared" si="422"/>
        <v>16.970805337826121</v>
      </c>
      <c r="CL3395" cm="1">
        <f t="array" ref="CL3395">IF(INDEX(AS:AS,ROW()-2)=0,CL3394,INDEX(AS:AS,ROW()-2))</f>
        <v>43.68</v>
      </c>
      <c r="CM3395" t="str">
        <f t="shared" si="423"/>
        <v>CIV</v>
      </c>
    </row>
    <row r="3396" spans="1:91" x14ac:dyDescent="0.3">
      <c r="A3396" s="1">
        <v>3391</v>
      </c>
      <c r="B3396" t="s">
        <v>248</v>
      </c>
      <c r="C3396">
        <v>5</v>
      </c>
      <c r="D3396">
        <v>22</v>
      </c>
      <c r="E3396">
        <v>21</v>
      </c>
      <c r="F3396" t="s">
        <v>80</v>
      </c>
      <c r="G3396" t="s">
        <v>88</v>
      </c>
      <c r="H3396">
        <v>45.87</v>
      </c>
      <c r="I3396">
        <v>0.88</v>
      </c>
      <c r="J3396">
        <v>45.57</v>
      </c>
      <c r="K3396">
        <v>1564</v>
      </c>
      <c r="L3396">
        <v>45.89</v>
      </c>
      <c r="M3396">
        <v>0.89</v>
      </c>
      <c r="N3396">
        <v>45.57</v>
      </c>
      <c r="O3396">
        <v>1568</v>
      </c>
      <c r="P3396">
        <v>1.35</v>
      </c>
      <c r="Q3396">
        <v>50.28</v>
      </c>
      <c r="R3396">
        <v>30.11</v>
      </c>
      <c r="S3396">
        <v>1.6708776595744681</v>
      </c>
      <c r="T3396">
        <v>7.41</v>
      </c>
      <c r="U3396">
        <v>0</v>
      </c>
      <c r="V3396">
        <v>0</v>
      </c>
      <c r="W3396">
        <v>0</v>
      </c>
      <c r="X3396">
        <v>0</v>
      </c>
      <c r="Y3396">
        <v>2.2000000000000002</v>
      </c>
      <c r="Z3396">
        <v>7.72</v>
      </c>
      <c r="AA3396">
        <v>19.75</v>
      </c>
      <c r="AB3396">
        <v>65.900000000000006</v>
      </c>
      <c r="AC3396">
        <v>1690</v>
      </c>
      <c r="AD3396">
        <v>37.79</v>
      </c>
      <c r="AE3396">
        <v>32.28</v>
      </c>
      <c r="AF3396">
        <v>12.49</v>
      </c>
      <c r="AG3396">
        <v>1570</v>
      </c>
      <c r="AI3396">
        <v>44.58</v>
      </c>
      <c r="AJ3396">
        <v>41.32</v>
      </c>
      <c r="AK3396">
        <v>4.51</v>
      </c>
      <c r="AL3396">
        <v>47.305</v>
      </c>
      <c r="AM3396">
        <v>6.49</v>
      </c>
      <c r="AN3396">
        <v>47.89</v>
      </c>
      <c r="AO3396">
        <v>45.09</v>
      </c>
      <c r="AP3396">
        <v>3.69</v>
      </c>
      <c r="AQ3396">
        <v>4.87</v>
      </c>
      <c r="AR3396">
        <v>4.12</v>
      </c>
      <c r="AS3396">
        <v>43.19</v>
      </c>
      <c r="AT3396">
        <v>0</v>
      </c>
      <c r="AU3396">
        <v>0</v>
      </c>
      <c r="AV3396">
        <v>7.9</v>
      </c>
      <c r="AW3396">
        <v>73.400000000000006</v>
      </c>
      <c r="AX3396">
        <v>93.7</v>
      </c>
      <c r="AY3396">
        <v>98.6</v>
      </c>
      <c r="AZ3396">
        <v>99.9</v>
      </c>
      <c r="BA3396">
        <v>85.8</v>
      </c>
      <c r="BB3396">
        <v>90.699999999999989</v>
      </c>
      <c r="BC3396">
        <v>70.378595292357488</v>
      </c>
      <c r="BD3396">
        <v>2.8883065406905401E-2</v>
      </c>
      <c r="BE3396">
        <v>54.355640368150397</v>
      </c>
      <c r="BF3396">
        <v>44.647145133486553</v>
      </c>
      <c r="BG3396">
        <v>164.22802751069619</v>
      </c>
      <c r="BH3396">
        <v>10.64375078369774</v>
      </c>
      <c r="BI3396">
        <v>98.047101981595219</v>
      </c>
      <c r="BJ3396">
        <v>6.1900218653357237</v>
      </c>
      <c r="BK3396">
        <v>499.72218392035069</v>
      </c>
      <c r="BL3396">
        <v>4.3110390865960531</v>
      </c>
      <c r="BM3396">
        <v>175.1448605590127</v>
      </c>
      <c r="BN3396">
        <v>105.46302757620499</v>
      </c>
      <c r="BO3396">
        <v>104.5175730183893</v>
      </c>
      <c r="BP3396">
        <v>105.0004354415229</v>
      </c>
      <c r="BQ3396">
        <v>24.323203010782319</v>
      </c>
      <c r="BR3396">
        <v>62.177969190640383</v>
      </c>
      <c r="BS3396">
        <v>87.729611225431611</v>
      </c>
      <c r="BT3396">
        <v>1847.8291843109539</v>
      </c>
      <c r="BU3396">
        <v>110.3308991876971</v>
      </c>
      <c r="BV3396">
        <v>863.16206651273751</v>
      </c>
      <c r="BW3396">
        <v>21.692839316568179</v>
      </c>
      <c r="BX3396">
        <v>12.379587368042451</v>
      </c>
      <c r="BY3396">
        <v>5.9396246193009139</v>
      </c>
      <c r="BZ3396">
        <v>0.42676249354929852</v>
      </c>
      <c r="CA3396">
        <f t="shared" si="416"/>
        <v>54.384523433557305</v>
      </c>
      <c r="CB3396" cm="1">
        <f t="array" ref="CB3396">IF(ISBLANK(INDEX(AC:AC,ROW())), "", INDEX(AC:AC,ROW())*(BI3396+BJ3396)/1000)</f>
        <v>176.1607393013133</v>
      </c>
      <c r="CC3396">
        <f t="shared" si="417"/>
        <v>174.87177829439395</v>
      </c>
      <c r="CD3396">
        <f t="shared" si="418"/>
        <v>2.8576491232283123</v>
      </c>
      <c r="CE3396">
        <f t="shared" si="419"/>
        <v>7.1004853371180632</v>
      </c>
      <c r="CF3396" cm="1">
        <f t="array" ref="CF3396">IFERROR(IF((BD3396+BE3396)*INDEX(H:H,ROW())*INDEX(K:K,ROW())/(BF3396*30*1000)&lt;0.5,"",(BD3396+BE3396)*INDEX(H:H,ROW())*INDEX(K:K,ROW())/(BF3396*30*1000)),"")</f>
        <v>2.912901956690503</v>
      </c>
      <c r="CG3396">
        <f t="shared" si="420"/>
        <v>0.63438528359395729</v>
      </c>
      <c r="CH3396" cm="1">
        <f t="array" ref="CH3396">IFERROR((BD3396+BE3396)*INDEX(K:K,ROW())*INDEX(H:H,ROW())/BC3396/100000,"")</f>
        <v>0.55437064016294946</v>
      </c>
      <c r="CI3396">
        <f t="shared" si="421"/>
        <v>101.33981019738535</v>
      </c>
      <c r="CJ3396">
        <v>1</v>
      </c>
      <c r="CK3396">
        <f t="shared" si="422"/>
        <v>26.255556488943057</v>
      </c>
      <c r="CL3396" cm="1">
        <f t="array" ref="CL3396">IF(INDEX(AS:AS,ROW()-2)=0,CL3395,INDEX(AS:AS,ROW()-2))</f>
        <v>43.5</v>
      </c>
      <c r="CM3396" t="str">
        <f t="shared" si="423"/>
        <v>CIV</v>
      </c>
    </row>
    <row r="3397" spans="1:91" x14ac:dyDescent="0.3">
      <c r="A3397" s="1">
        <v>3392</v>
      </c>
      <c r="B3397" t="s">
        <v>248</v>
      </c>
      <c r="C3397">
        <v>5</v>
      </c>
      <c r="D3397">
        <v>22</v>
      </c>
      <c r="E3397">
        <v>21</v>
      </c>
      <c r="F3397" t="s">
        <v>89</v>
      </c>
      <c r="G3397" t="s">
        <v>90</v>
      </c>
      <c r="H3397">
        <v>46.72</v>
      </c>
      <c r="I3397">
        <v>0.87</v>
      </c>
      <c r="J3397">
        <v>46.06</v>
      </c>
      <c r="K3397">
        <v>1572</v>
      </c>
      <c r="L3397">
        <v>46.82</v>
      </c>
      <c r="M3397">
        <v>0.85</v>
      </c>
      <c r="N3397">
        <v>46.55</v>
      </c>
      <c r="O3397">
        <v>1574</v>
      </c>
      <c r="P3397">
        <v>1.26</v>
      </c>
      <c r="Q3397">
        <v>50.28</v>
      </c>
      <c r="R3397">
        <v>30.15</v>
      </c>
      <c r="S3397">
        <v>1.6708776595744681</v>
      </c>
      <c r="T3397">
        <v>7.41</v>
      </c>
      <c r="U3397">
        <v>0</v>
      </c>
      <c r="V3397">
        <v>0</v>
      </c>
      <c r="W3397">
        <v>0</v>
      </c>
      <c r="X3397">
        <v>0</v>
      </c>
      <c r="Y3397">
        <v>1.92</v>
      </c>
      <c r="Z3397">
        <v>7.72</v>
      </c>
      <c r="AA3397">
        <v>19.27</v>
      </c>
      <c r="AB3397">
        <v>65.900000000000006</v>
      </c>
      <c r="AC3397">
        <v>1688</v>
      </c>
      <c r="AD3397">
        <v>37.79</v>
      </c>
      <c r="AE3397">
        <v>32.28</v>
      </c>
      <c r="AF3397">
        <v>12.52</v>
      </c>
      <c r="AG3397">
        <v>1570</v>
      </c>
      <c r="AI3397">
        <v>44.58</v>
      </c>
      <c r="AJ3397">
        <v>41.32</v>
      </c>
      <c r="AK3397">
        <v>4.51</v>
      </c>
      <c r="AL3397">
        <v>47.305</v>
      </c>
      <c r="AM3397">
        <v>6.31</v>
      </c>
      <c r="AN3397">
        <v>47.89</v>
      </c>
      <c r="AO3397">
        <v>45.09</v>
      </c>
      <c r="AP3397">
        <v>3.31</v>
      </c>
      <c r="AQ3397">
        <v>3.83</v>
      </c>
      <c r="AR3397">
        <v>4.12</v>
      </c>
      <c r="AS3397">
        <v>42.06</v>
      </c>
      <c r="AT3397">
        <v>0</v>
      </c>
      <c r="AU3397">
        <v>0</v>
      </c>
      <c r="AV3397">
        <v>5.6</v>
      </c>
      <c r="AW3397">
        <v>68.400000000000006</v>
      </c>
      <c r="AX3397">
        <v>92.8</v>
      </c>
      <c r="AY3397">
        <v>99.1</v>
      </c>
      <c r="AZ3397">
        <v>100</v>
      </c>
      <c r="BA3397">
        <v>86.199999999999989</v>
      </c>
      <c r="BB3397">
        <v>92.6</v>
      </c>
      <c r="BC3397">
        <v>75.298463880724398</v>
      </c>
      <c r="BD3397">
        <v>3.0863071311356498E-2</v>
      </c>
      <c r="BE3397">
        <v>47.458661717466349</v>
      </c>
      <c r="BF3397">
        <v>37.862544040900573</v>
      </c>
      <c r="BG3397">
        <v>138.1442157570344</v>
      </c>
      <c r="BH3397">
        <v>7.8202500947039084</v>
      </c>
      <c r="BI3397">
        <v>82.470884091713572</v>
      </c>
      <c r="BJ3397">
        <v>4.5484928517415062</v>
      </c>
      <c r="BK3397">
        <v>663.2457638301629</v>
      </c>
      <c r="BL3397">
        <v>3.999577828261196</v>
      </c>
      <c r="BM3397">
        <v>171.53777632120281</v>
      </c>
      <c r="BN3397">
        <v>105.3823316956756</v>
      </c>
      <c r="BO3397">
        <v>103.9913101081108</v>
      </c>
      <c r="BP3397">
        <v>104.2797691656565</v>
      </c>
      <c r="BQ3397">
        <v>28.52983549874028</v>
      </c>
      <c r="BR3397">
        <v>62.447352225249389</v>
      </c>
      <c r="BS3397">
        <v>87.283033641521257</v>
      </c>
      <c r="BT3397">
        <v>1847.8291843109539</v>
      </c>
      <c r="BU3397">
        <v>109.0886997400398</v>
      </c>
      <c r="BV3397">
        <v>841.73831913765878</v>
      </c>
      <c r="BW3397">
        <v>31.599327576550039</v>
      </c>
      <c r="BX3397">
        <v>11.77490483930719</v>
      </c>
      <c r="BY3397">
        <v>0.3827709882502881</v>
      </c>
      <c r="BZ3397">
        <v>2.665447739233215</v>
      </c>
      <c r="CA3397">
        <f t="shared" si="416"/>
        <v>47.489524788777707</v>
      </c>
      <c r="CB3397" cm="1">
        <f t="array" ref="CB3397">IF(ISBLANK(INDEX(AC:AC,ROW())), "", INDEX(AC:AC,ROW())*(BI3397+BJ3397)/1000)</f>
        <v>146.88870828055215</v>
      </c>
      <c r="CC3397">
        <f t="shared" si="417"/>
        <v>145.96446585173831</v>
      </c>
      <c r="CD3397">
        <f t="shared" si="418"/>
        <v>4.5438851158736604</v>
      </c>
      <c r="CE3397">
        <f t="shared" si="419"/>
        <v>8.8082243600715309</v>
      </c>
      <c r="CF3397" cm="1">
        <f t="array" ref="CF3397">IFERROR(IF((BD3397+BE3397)*INDEX(H:H,ROW())*INDEX(K:K,ROW())/(BF3397*30*1000)&lt;0.5,"",(BD3397+BE3397)*INDEX(H:H,ROW())*INDEX(K:K,ROW())/(BF3397*30*1000)),"")</f>
        <v>3.0705922775952881</v>
      </c>
      <c r="CG3397">
        <f t="shared" si="420"/>
        <v>0.50283288781131408</v>
      </c>
      <c r="CH3397" cm="1">
        <f t="array" ref="CH3397">IFERROR((BD3397+BE3397)*INDEX(K:K,ROW())*INDEX(H:H,ROW())/BC3397/100000,"")</f>
        <v>0.46319843467030763</v>
      </c>
      <c r="CI3397">
        <f t="shared" si="421"/>
        <v>90.592547019818795</v>
      </c>
      <c r="CJ3397">
        <v>1</v>
      </c>
      <c r="CK3397">
        <f t="shared" si="422"/>
        <v>24.540064817762882</v>
      </c>
      <c r="CL3397" cm="1">
        <f t="array" ref="CL3397">IF(INDEX(AS:AS,ROW()-2)=0,CL3396,INDEX(AS:AS,ROW()-2))</f>
        <v>43.31</v>
      </c>
      <c r="CM3397" t="str">
        <f t="shared" si="423"/>
        <v>CIV</v>
      </c>
    </row>
    <row r="3398" spans="1:91" x14ac:dyDescent="0.3">
      <c r="A3398" s="1">
        <v>3393</v>
      </c>
      <c r="B3398" t="s">
        <v>248</v>
      </c>
      <c r="C3398">
        <v>5</v>
      </c>
      <c r="D3398">
        <v>22</v>
      </c>
      <c r="E3398">
        <v>21</v>
      </c>
      <c r="F3398" t="s">
        <v>89</v>
      </c>
      <c r="G3398" t="s">
        <v>91</v>
      </c>
      <c r="H3398">
        <v>45.87</v>
      </c>
      <c r="I3398">
        <v>0.88</v>
      </c>
      <c r="J3398">
        <v>45.57</v>
      </c>
      <c r="K3398">
        <v>1564</v>
      </c>
      <c r="L3398">
        <v>45.89</v>
      </c>
      <c r="M3398">
        <v>0.89</v>
      </c>
      <c r="N3398">
        <v>45.57</v>
      </c>
      <c r="O3398">
        <v>1568</v>
      </c>
      <c r="P3398">
        <v>1.35</v>
      </c>
      <c r="Q3398">
        <v>50.28</v>
      </c>
      <c r="R3398">
        <v>30.11</v>
      </c>
      <c r="S3398">
        <v>1.6708776595744681</v>
      </c>
      <c r="T3398">
        <v>7.41</v>
      </c>
      <c r="U3398">
        <v>0</v>
      </c>
      <c r="V3398">
        <v>0</v>
      </c>
      <c r="W3398">
        <v>0</v>
      </c>
      <c r="X3398">
        <v>0</v>
      </c>
      <c r="Y3398">
        <v>2.2000000000000002</v>
      </c>
      <c r="Z3398">
        <v>7.72</v>
      </c>
      <c r="AA3398">
        <v>19.75</v>
      </c>
      <c r="AB3398">
        <v>65.900000000000006</v>
      </c>
      <c r="AC3398">
        <v>1686</v>
      </c>
      <c r="AD3398">
        <v>38.14</v>
      </c>
      <c r="AE3398">
        <v>33.25</v>
      </c>
      <c r="AF3398">
        <v>12.84</v>
      </c>
      <c r="AG3398">
        <v>1570</v>
      </c>
      <c r="AI3398">
        <v>44.58</v>
      </c>
      <c r="AJ3398">
        <v>42.03</v>
      </c>
      <c r="AK3398">
        <v>4.91</v>
      </c>
      <c r="AL3398">
        <v>47.48</v>
      </c>
      <c r="AM3398">
        <v>6.37</v>
      </c>
      <c r="AN3398">
        <v>48.07</v>
      </c>
      <c r="AO3398">
        <v>45.66</v>
      </c>
      <c r="AP3398">
        <v>3.73</v>
      </c>
      <c r="AQ3398">
        <v>3.83</v>
      </c>
      <c r="AR3398">
        <v>4.8600000000000003</v>
      </c>
      <c r="AS3398">
        <v>42.58</v>
      </c>
      <c r="AT3398">
        <v>0</v>
      </c>
      <c r="AU3398">
        <v>0</v>
      </c>
      <c r="AV3398">
        <v>12.4</v>
      </c>
      <c r="AW3398">
        <v>40.1</v>
      </c>
      <c r="AX3398">
        <v>73.2</v>
      </c>
      <c r="AY3398">
        <v>91.2</v>
      </c>
      <c r="AZ3398">
        <v>98.7</v>
      </c>
      <c r="BA3398">
        <v>60.8</v>
      </c>
      <c r="BB3398">
        <v>78.8</v>
      </c>
      <c r="BC3398">
        <v>116.0521530344641</v>
      </c>
      <c r="BD3398">
        <v>2.6946614875690202E-2</v>
      </c>
      <c r="BE3398">
        <v>34.439171877453468</v>
      </c>
      <c r="BF3398">
        <v>27.50625632651855</v>
      </c>
      <c r="BG3398">
        <v>103.30749512292149</v>
      </c>
      <c r="BH3398">
        <v>4.980798273363221</v>
      </c>
      <c r="BI3398">
        <v>61.675899673118771</v>
      </c>
      <c r="BJ3398">
        <v>2.8979427767423598</v>
      </c>
      <c r="BK3398">
        <v>533.64221736036563</v>
      </c>
      <c r="BL3398">
        <v>4.1705601304596556</v>
      </c>
      <c r="BM3398">
        <v>176.16293073059359</v>
      </c>
      <c r="BN3398">
        <v>106.1441746953534</v>
      </c>
      <c r="BO3398">
        <v>104.9786500219975</v>
      </c>
      <c r="BP3398">
        <v>104.88058770363379</v>
      </c>
      <c r="BQ3398">
        <v>14.614637361867461</v>
      </c>
      <c r="BR3398">
        <v>54.523369207271379</v>
      </c>
      <c r="BS3398">
        <v>88.42988372234241</v>
      </c>
      <c r="BT3398">
        <v>1847.8291843109539</v>
      </c>
      <c r="BU3398">
        <v>109.76576300754429</v>
      </c>
      <c r="BV3398">
        <v>845.54551940233489</v>
      </c>
      <c r="BW3398">
        <v>27.53094554019167</v>
      </c>
      <c r="BX3398">
        <v>11.905788114720099</v>
      </c>
      <c r="BY3398">
        <v>3.5080931473493711</v>
      </c>
      <c r="BZ3398">
        <v>0.42840801585668969</v>
      </c>
      <c r="CA3398">
        <f t="shared" ref="CA3398:CA3461" si="424">IFERROR(BD3398+BE3398,"")</f>
        <v>34.466118492329159</v>
      </c>
      <c r="CB3398" cm="1">
        <f t="array" ref="CB3398">IF(ISBLANK(INDEX(AC:AC,ROW())), "", INDEX(AC:AC,ROW())*(BI3398+BJ3398)/1000)</f>
        <v>108.87149837046587</v>
      </c>
      <c r="CC3398">
        <f t="shared" ref="CC3398:CC3461" si="425">BH3398+BG3398</f>
        <v>108.28829339628471</v>
      </c>
      <c r="CD3398">
        <f t="shared" ref="CD3398:CD3461" si="426">BK3398/CC3398</f>
        <v>4.9279769827702768</v>
      </c>
      <c r="CE3398">
        <f t="shared" ref="CE3398:CE3461" si="427">IF(BC3398=0,"",IF(BK3398/BC3398&lt;15,BK3398/BC3398,""))</f>
        <v>4.5982965710415513</v>
      </c>
      <c r="CF3398" cm="1">
        <f t="array" ref="CF3398">IFERROR(IF((BD3398+BE3398)*INDEX(H:H,ROW())*INDEX(K:K,ROW())/(BF3398*30*1000)&lt;0.5,"",(BD3398+BE3398)*INDEX(H:H,ROW())*INDEX(K:K,ROW())/(BF3398*30*1000)),"")</f>
        <v>2.9964368205891079</v>
      </c>
      <c r="CG3398">
        <f t="shared" ref="CG3398:CG3461" si="428">IF(BF3398/BC3398&gt;10,"",BF3398/BC3398)</f>
        <v>0.23701633797651298</v>
      </c>
      <c r="CH3398" cm="1">
        <f t="array" ref="CH3398">IFERROR((BD3398+BE3398)*INDEX(K:K,ROW())*INDEX(H:H,ROW())/BC3398/100000,"")</f>
        <v>0.21306134465820481</v>
      </c>
      <c r="CI3398">
        <f t="shared" ref="CI3398:CI3461" si="429">IFERROR(
IF(OR(ISBLANK(CA3398),ISBLANK(K3398),ISBLANK(H3398)),"",
IF(CA3398*K3398*H3398/100000/0.385=0,"",CA3398*K3398*H3398/100000/0.385)
),
"")</f>
        <v>64.223968249357625</v>
      </c>
      <c r="CJ3398">
        <v>1</v>
      </c>
      <c r="CK3398">
        <f t="shared" ref="CK3398:CK3461" si="430">IFERROR(
    IF(OR(ISBLANK(BT3398), ISBLANK(BC3398), BC3398=0), "",
       IF(BT3398/BC3398&gt;100, " ", BT3398/BC3398)
    ),
"")</f>
        <v>15.922403298818615</v>
      </c>
      <c r="CL3398" cm="1">
        <f t="array" ref="CL3398">IF(INDEX(AS:AS,ROW()-2)=0,CL3397,INDEX(AS:AS,ROW()-2))</f>
        <v>43.19</v>
      </c>
      <c r="CM3398" t="str">
        <f t="shared" ref="CM3398:CM3461" si="431">IF(CL3398&gt;=41.5,"CIV","SP")</f>
        <v>CIV</v>
      </c>
    </row>
    <row r="3399" spans="1:91" x14ac:dyDescent="0.3">
      <c r="A3399" s="1">
        <v>3394</v>
      </c>
      <c r="B3399" t="s">
        <v>248</v>
      </c>
      <c r="C3399">
        <v>5</v>
      </c>
      <c r="D3399">
        <v>22</v>
      </c>
      <c r="E3399">
        <v>21</v>
      </c>
      <c r="F3399" t="s">
        <v>89</v>
      </c>
      <c r="G3399" t="s">
        <v>92</v>
      </c>
      <c r="H3399">
        <v>45.87</v>
      </c>
      <c r="I3399">
        <v>0.88</v>
      </c>
      <c r="J3399">
        <v>45.57</v>
      </c>
      <c r="K3399">
        <v>1564</v>
      </c>
      <c r="L3399">
        <v>45.89</v>
      </c>
      <c r="M3399">
        <v>0.89</v>
      </c>
      <c r="N3399">
        <v>45.57</v>
      </c>
      <c r="O3399">
        <v>1568</v>
      </c>
      <c r="P3399">
        <v>1.35</v>
      </c>
      <c r="Q3399">
        <v>50.28</v>
      </c>
      <c r="R3399">
        <v>30.11</v>
      </c>
      <c r="S3399">
        <v>1.6708776595744681</v>
      </c>
      <c r="T3399">
        <v>7.41</v>
      </c>
      <c r="U3399">
        <v>0</v>
      </c>
      <c r="V3399">
        <v>0</v>
      </c>
      <c r="W3399">
        <v>0</v>
      </c>
      <c r="X3399">
        <v>0</v>
      </c>
      <c r="Y3399">
        <v>2.2000000000000002</v>
      </c>
      <c r="Z3399">
        <v>7.72</v>
      </c>
      <c r="AA3399">
        <v>19.75</v>
      </c>
      <c r="AB3399">
        <v>65.900000000000006</v>
      </c>
      <c r="AC3399">
        <v>1680</v>
      </c>
      <c r="AD3399">
        <v>37.79</v>
      </c>
      <c r="AE3399">
        <v>32.28</v>
      </c>
      <c r="AF3399">
        <v>12.97</v>
      </c>
      <c r="AG3399">
        <v>1570</v>
      </c>
      <c r="AI3399">
        <v>44.58</v>
      </c>
      <c r="AJ3399">
        <v>41.32</v>
      </c>
      <c r="AK3399">
        <v>4.51</v>
      </c>
      <c r="AL3399">
        <v>47.305</v>
      </c>
      <c r="AM3399">
        <v>6.31</v>
      </c>
      <c r="AN3399">
        <v>47.89</v>
      </c>
      <c r="AO3399">
        <v>45.09</v>
      </c>
      <c r="AP3399">
        <v>3.31</v>
      </c>
      <c r="AQ3399">
        <v>3.83</v>
      </c>
      <c r="AR3399">
        <v>4.12</v>
      </c>
      <c r="AS3399">
        <v>42.16</v>
      </c>
      <c r="AT3399">
        <v>0</v>
      </c>
      <c r="AU3399">
        <v>0.8</v>
      </c>
      <c r="AV3399">
        <v>17.3</v>
      </c>
      <c r="AW3399">
        <v>87.9</v>
      </c>
      <c r="AX3399">
        <v>99</v>
      </c>
      <c r="AY3399">
        <v>99.8</v>
      </c>
      <c r="AZ3399">
        <v>100</v>
      </c>
      <c r="BA3399">
        <v>81.7</v>
      </c>
      <c r="BB3399">
        <v>82.5</v>
      </c>
      <c r="BC3399">
        <v>7.6011122317948443</v>
      </c>
      <c r="BD3399">
        <v>2.24391015007562E-2</v>
      </c>
      <c r="BE3399">
        <v>31.32176003946816</v>
      </c>
      <c r="BF3399">
        <v>23.668974611354749</v>
      </c>
      <c r="BG3399">
        <v>128.68392214627261</v>
      </c>
      <c r="BH3399">
        <v>11.972231457815861</v>
      </c>
      <c r="BI3399">
        <v>76.824442119406697</v>
      </c>
      <c r="BJ3399">
        <v>6.9612637549612097</v>
      </c>
      <c r="BK3399">
        <v>418.68220994292091</v>
      </c>
      <c r="BL3399">
        <v>3.7732688702492361</v>
      </c>
      <c r="BM3399">
        <v>175.64590476255259</v>
      </c>
      <c r="BN3399">
        <v>105.9487968350674</v>
      </c>
      <c r="BO3399">
        <v>104.4360437858748</v>
      </c>
      <c r="BP3399">
        <v>104.9067406202651</v>
      </c>
      <c r="BQ3399">
        <v>8.6642240370946837</v>
      </c>
      <c r="BR3399">
        <v>56.35906629858588</v>
      </c>
      <c r="BS3399">
        <v>93.662586603036686</v>
      </c>
      <c r="BT3399">
        <v>1847.8291843109539</v>
      </c>
      <c r="BU3399">
        <v>107.37733953759999</v>
      </c>
      <c r="BV3399">
        <v>787.49572103559262</v>
      </c>
      <c r="BW3399">
        <v>58.498863649106497</v>
      </c>
      <c r="BX3399">
        <v>10.722974093667631</v>
      </c>
      <c r="BY3399">
        <v>4.4100508820893838</v>
      </c>
      <c r="BZ3399">
        <v>0.428115286272439</v>
      </c>
      <c r="CA3399">
        <f t="shared" si="424"/>
        <v>31.344199140968914</v>
      </c>
      <c r="CB3399" cm="1">
        <f t="array" ref="CB3399">IF(ISBLANK(INDEX(AC:AC,ROW())), "", INDEX(AC:AC,ROW())*(BI3399+BJ3399)/1000)</f>
        <v>140.75998586893809</v>
      </c>
      <c r="CC3399">
        <f t="shared" si="425"/>
        <v>140.65615360408847</v>
      </c>
      <c r="CD3399">
        <f t="shared" si="426"/>
        <v>2.9766362808512845</v>
      </c>
      <c r="CE3399" t="str">
        <f t="shared" si="427"/>
        <v/>
      </c>
      <c r="CF3399" cm="1">
        <f t="array" ref="CF3399">IFERROR(IF((BD3399+BE3399)*INDEX(H:H,ROW())*INDEX(K:K,ROW())/(BF3399*30*1000)&lt;0.5,"",(BD3399+BE3399)*INDEX(H:H,ROW())*INDEX(K:K,ROW())/(BF3399*30*1000)),"")</f>
        <v>3.1668097123646635</v>
      </c>
      <c r="CG3399">
        <f t="shared" si="428"/>
        <v>3.1138830594224514</v>
      </c>
      <c r="CH3399" cm="1">
        <f t="array" ref="CH3399">IFERROR((BD3399+BE3399)*INDEX(K:K,ROW())*INDEX(H:H,ROW())/BC3399/100000,"")</f>
        <v>2.9583225347240432</v>
      </c>
      <c r="CI3399">
        <f t="shared" si="429"/>
        <v>58.406601569572089</v>
      </c>
      <c r="CJ3399">
        <v>1</v>
      </c>
      <c r="CK3399" t="str">
        <f t="shared" si="430"/>
        <v xml:space="preserve"> </v>
      </c>
      <c r="CL3399" cm="1">
        <f t="array" ref="CL3399">IF(INDEX(AS:AS,ROW()-2)=0,CL3398,INDEX(AS:AS,ROW()-2))</f>
        <v>42.06</v>
      </c>
      <c r="CM3399" t="str">
        <f t="shared" si="431"/>
        <v>CIV</v>
      </c>
    </row>
    <row r="3400" spans="1:91" x14ac:dyDescent="0.3">
      <c r="A3400" s="1">
        <v>3395</v>
      </c>
      <c r="B3400" t="s">
        <v>248</v>
      </c>
      <c r="C3400">
        <v>5</v>
      </c>
      <c r="D3400">
        <v>22</v>
      </c>
      <c r="E3400">
        <v>21</v>
      </c>
      <c r="F3400" t="s">
        <v>89</v>
      </c>
      <c r="G3400" t="s">
        <v>93</v>
      </c>
      <c r="H3400">
        <v>45.87</v>
      </c>
      <c r="I3400">
        <v>0.88</v>
      </c>
      <c r="J3400">
        <v>45.57</v>
      </c>
      <c r="K3400">
        <v>1570</v>
      </c>
      <c r="L3400">
        <v>45.89</v>
      </c>
      <c r="M3400">
        <v>0.89</v>
      </c>
      <c r="N3400">
        <v>45.57</v>
      </c>
      <c r="O3400">
        <v>1568</v>
      </c>
      <c r="P3400">
        <v>1.35</v>
      </c>
      <c r="Q3400">
        <v>50.28</v>
      </c>
      <c r="R3400">
        <v>30.11</v>
      </c>
      <c r="S3400">
        <v>1.6708776595744681</v>
      </c>
      <c r="T3400">
        <v>7.41</v>
      </c>
      <c r="U3400">
        <v>0</v>
      </c>
      <c r="V3400">
        <v>0</v>
      </c>
      <c r="W3400">
        <v>0</v>
      </c>
      <c r="X3400">
        <v>0</v>
      </c>
      <c r="Y3400">
        <v>2.2000000000000002</v>
      </c>
      <c r="Z3400">
        <v>7.72</v>
      </c>
      <c r="AA3400">
        <v>19.75</v>
      </c>
      <c r="AB3400">
        <v>65.900000000000006</v>
      </c>
      <c r="AC3400">
        <v>1678</v>
      </c>
      <c r="AD3400">
        <v>37.79</v>
      </c>
      <c r="AE3400">
        <v>33.39</v>
      </c>
      <c r="AF3400">
        <v>13.12</v>
      </c>
      <c r="AG3400">
        <v>1570</v>
      </c>
      <c r="AI3400">
        <v>44.58</v>
      </c>
      <c r="AJ3400">
        <v>41.32</v>
      </c>
      <c r="AK3400">
        <v>5.24</v>
      </c>
      <c r="AL3400">
        <v>47.305</v>
      </c>
      <c r="AM3400">
        <v>6.41</v>
      </c>
      <c r="AN3400">
        <v>47.89</v>
      </c>
      <c r="AO3400">
        <v>45.09</v>
      </c>
      <c r="AP3400">
        <v>3.67</v>
      </c>
      <c r="AQ3400">
        <v>4.6399999999999997</v>
      </c>
      <c r="AR3400">
        <v>4.12</v>
      </c>
      <c r="AS3400">
        <v>42.75</v>
      </c>
      <c r="AT3400">
        <v>0</v>
      </c>
      <c r="AU3400">
        <v>0.1</v>
      </c>
      <c r="AV3400">
        <v>5.4</v>
      </c>
      <c r="AW3400">
        <v>62.1</v>
      </c>
      <c r="AX3400">
        <v>89.1</v>
      </c>
      <c r="AY3400">
        <v>98.5</v>
      </c>
      <c r="AZ3400">
        <v>99.3</v>
      </c>
      <c r="BA3400">
        <v>83.699999999999989</v>
      </c>
      <c r="BB3400">
        <v>93.1</v>
      </c>
      <c r="BC3400">
        <v>26.8352810512886</v>
      </c>
      <c r="BD3400">
        <v>1.79926168545817E-2</v>
      </c>
      <c r="BE3400">
        <v>33.997190620775633</v>
      </c>
      <c r="BF3400">
        <v>28.089656361236798</v>
      </c>
      <c r="BG3400">
        <v>141.70515105771719</v>
      </c>
      <c r="BH3400">
        <v>16.84765672677408</v>
      </c>
      <c r="BI3400">
        <v>84.601146822472742</v>
      </c>
      <c r="BJ3400">
        <v>9.7939636089465676</v>
      </c>
      <c r="BK3400">
        <v>402.87175149226528</v>
      </c>
      <c r="BL3400">
        <v>3.7242207850535318</v>
      </c>
      <c r="BM3400">
        <v>173.33349400938789</v>
      </c>
      <c r="BN3400">
        <v>105.19883372218339</v>
      </c>
      <c r="BO3400">
        <v>103.2785804032072</v>
      </c>
      <c r="BP3400">
        <v>103.49081304715909</v>
      </c>
      <c r="BQ3400">
        <v>21.440353048005889</v>
      </c>
      <c r="BR3400">
        <v>58.519575756756581</v>
      </c>
      <c r="BS3400">
        <v>96.985232649776037</v>
      </c>
      <c r="BT3400">
        <v>1847.8291843109539</v>
      </c>
      <c r="BU3400">
        <v>107.59650765705619</v>
      </c>
      <c r="BV3400">
        <v>782.31193295224307</v>
      </c>
      <c r="BW3400">
        <v>52.420668224466461</v>
      </c>
      <c r="BX3400">
        <v>10.36890823102036</v>
      </c>
      <c r="BY3400">
        <v>10.74706332345211</v>
      </c>
      <c r="BZ3400">
        <v>0.4270285178206954</v>
      </c>
      <c r="CA3400">
        <f t="shared" si="424"/>
        <v>34.015183237630218</v>
      </c>
      <c r="CB3400" cm="1">
        <f t="array" ref="CB3400">IF(ISBLANK(INDEX(AC:AC,ROW())), "", INDEX(AC:AC,ROW())*(BI3400+BJ3400)/1000)</f>
        <v>158.3949953039216</v>
      </c>
      <c r="CC3400">
        <f t="shared" si="425"/>
        <v>158.55280778449128</v>
      </c>
      <c r="CD3400">
        <f t="shared" si="426"/>
        <v>2.5409310445000637</v>
      </c>
      <c r="CE3400" t="str">
        <f t="shared" si="427"/>
        <v/>
      </c>
      <c r="CF3400" cm="1">
        <f t="array" ref="CF3400">IFERROR(IF((BD3400+BE3400)*INDEX(H:H,ROW())*INDEX(K:K,ROW())/(BF3400*30*1000)&lt;0.5,"",(BD3400+BE3400)*INDEX(H:H,ROW())*INDEX(K:K,ROW())/(BF3400*30*1000)),"")</f>
        <v>2.9069229885670689</v>
      </c>
      <c r="CG3400">
        <f t="shared" si="428"/>
        <v>1.0467435130472749</v>
      </c>
      <c r="CH3400" cm="1">
        <f t="array" ref="CH3400">IFERROR((BD3400+BE3400)*INDEX(K:K,ROW())*INDEX(H:H,ROW())/BC3400/100000,"")</f>
        <v>0.9128408343631732</v>
      </c>
      <c r="CI3400">
        <f t="shared" si="429"/>
        <v>63.626858039554648</v>
      </c>
      <c r="CJ3400">
        <v>1</v>
      </c>
      <c r="CK3400">
        <f t="shared" si="430"/>
        <v>68.858201290283233</v>
      </c>
      <c r="CL3400" cm="1">
        <f t="array" ref="CL3400">IF(INDEX(AS:AS,ROW()-2)=0,CL3399,INDEX(AS:AS,ROW()-2))</f>
        <v>42.58</v>
      </c>
      <c r="CM3400" t="str">
        <f t="shared" si="431"/>
        <v>CIV</v>
      </c>
    </row>
    <row r="3401" spans="1:91" x14ac:dyDescent="0.3">
      <c r="A3401" s="1">
        <v>3396</v>
      </c>
      <c r="B3401" t="s">
        <v>248</v>
      </c>
      <c r="C3401">
        <v>5</v>
      </c>
      <c r="D3401">
        <v>22</v>
      </c>
      <c r="E3401">
        <v>21</v>
      </c>
      <c r="F3401" t="s">
        <v>89</v>
      </c>
      <c r="G3401" t="s">
        <v>94</v>
      </c>
      <c r="H3401">
        <v>45.87</v>
      </c>
      <c r="I3401">
        <v>0.88</v>
      </c>
      <c r="J3401">
        <v>45.57</v>
      </c>
      <c r="K3401">
        <v>1564</v>
      </c>
      <c r="L3401">
        <v>45.89</v>
      </c>
      <c r="M3401">
        <v>0.89</v>
      </c>
      <c r="N3401">
        <v>45.57</v>
      </c>
      <c r="O3401">
        <v>1568</v>
      </c>
      <c r="P3401">
        <v>1.35</v>
      </c>
      <c r="Q3401">
        <v>50.28</v>
      </c>
      <c r="R3401">
        <v>30.11</v>
      </c>
      <c r="S3401">
        <v>1.6708776595744681</v>
      </c>
      <c r="T3401">
        <v>7.41</v>
      </c>
      <c r="U3401">
        <v>0</v>
      </c>
      <c r="V3401">
        <v>0</v>
      </c>
      <c r="W3401">
        <v>0</v>
      </c>
      <c r="X3401">
        <v>0</v>
      </c>
      <c r="Y3401">
        <v>2.2000000000000002</v>
      </c>
      <c r="Z3401">
        <v>7.72</v>
      </c>
      <c r="AA3401">
        <v>19.75</v>
      </c>
      <c r="AB3401">
        <v>65.900000000000006</v>
      </c>
      <c r="AC3401">
        <v>1681</v>
      </c>
      <c r="AD3401">
        <v>37.79</v>
      </c>
      <c r="AE3401">
        <v>32.28</v>
      </c>
      <c r="AF3401">
        <v>13.01</v>
      </c>
      <c r="AG3401">
        <v>1570</v>
      </c>
      <c r="AI3401">
        <v>44.58</v>
      </c>
      <c r="AJ3401">
        <v>41.32</v>
      </c>
      <c r="AK3401">
        <v>4.51</v>
      </c>
      <c r="AL3401">
        <v>47.305</v>
      </c>
      <c r="AM3401">
        <v>6.31</v>
      </c>
      <c r="AN3401">
        <v>47.89</v>
      </c>
      <c r="AO3401">
        <v>45.09</v>
      </c>
      <c r="AP3401">
        <v>3.31</v>
      </c>
      <c r="AQ3401">
        <v>3.83</v>
      </c>
      <c r="AR3401">
        <v>4.12</v>
      </c>
      <c r="AS3401">
        <v>43.01</v>
      </c>
      <c r="AT3401">
        <v>0</v>
      </c>
      <c r="AU3401">
        <v>0.2</v>
      </c>
      <c r="AV3401">
        <v>7</v>
      </c>
      <c r="AW3401">
        <v>73.3</v>
      </c>
      <c r="AX3401">
        <v>94.1</v>
      </c>
      <c r="AY3401">
        <v>99.8</v>
      </c>
      <c r="AZ3401">
        <v>100</v>
      </c>
      <c r="BA3401">
        <v>87.1</v>
      </c>
      <c r="BB3401">
        <v>92.8</v>
      </c>
      <c r="BC3401">
        <v>32.492938328750981</v>
      </c>
      <c r="BD3401">
        <v>1.40534847442618E-2</v>
      </c>
      <c r="BE3401">
        <v>25.799631140372998</v>
      </c>
      <c r="BF3401">
        <v>18.562096020988999</v>
      </c>
      <c r="BG3401">
        <v>122.03070818891941</v>
      </c>
      <c r="BH3401">
        <v>14.04533736862286</v>
      </c>
      <c r="BI3401">
        <v>72.85575432518003</v>
      </c>
      <c r="BJ3401">
        <v>8.169653431571982</v>
      </c>
      <c r="BK3401">
        <v>472.66341841384838</v>
      </c>
      <c r="BL3401">
        <v>3.996321866767663</v>
      </c>
      <c r="BM3401">
        <v>171.22531445918409</v>
      </c>
      <c r="BN3401">
        <v>106.4402289184704</v>
      </c>
      <c r="BO3401">
        <v>103.5269437414038</v>
      </c>
      <c r="BP3401">
        <v>103.4557534500091</v>
      </c>
      <c r="BQ3401">
        <v>18.28424304248442</v>
      </c>
      <c r="BR3401">
        <v>56.854248741867963</v>
      </c>
      <c r="BS3401">
        <v>99.510693740056723</v>
      </c>
      <c r="BT3401">
        <v>1847.8291843109539</v>
      </c>
      <c r="BU3401">
        <v>108.0048461935785</v>
      </c>
      <c r="BV3401">
        <v>793.28163393046827</v>
      </c>
      <c r="BW3401">
        <v>70.18989192026504</v>
      </c>
      <c r="BX3401">
        <v>10.94599133184564</v>
      </c>
      <c r="BY3401">
        <v>1.328856849094868</v>
      </c>
      <c r="BZ3401">
        <v>7.8671317193099304</v>
      </c>
      <c r="CA3401">
        <f t="shared" si="424"/>
        <v>25.813684625117261</v>
      </c>
      <c r="CB3401" cm="1">
        <f t="array" ref="CB3401">IF(ISBLANK(INDEX(AC:AC,ROW())), "", INDEX(AC:AC,ROW())*(BI3401+BJ3401)/1000)</f>
        <v>136.20371043910012</v>
      </c>
      <c r="CC3401">
        <f t="shared" si="425"/>
        <v>136.07604555754227</v>
      </c>
      <c r="CD3401">
        <f t="shared" si="426"/>
        <v>3.4735240613232983</v>
      </c>
      <c r="CE3401">
        <f t="shared" si="427"/>
        <v>14.546650525465649</v>
      </c>
      <c r="CF3401" cm="1">
        <f t="array" ref="CF3401">IFERROR(IF((BD3401+BE3401)*INDEX(H:H,ROW())*INDEX(K:K,ROW())/(BF3401*30*1000)&lt;0.5,"",(BD3401+BE3401)*INDEX(H:H,ROW())*INDEX(K:K,ROW())/(BF3401*30*1000)),"")</f>
        <v>3.3255786167995973</v>
      </c>
      <c r="CG3401">
        <f t="shared" si="428"/>
        <v>0.57126554185973866</v>
      </c>
      <c r="CH3401" cm="1">
        <f t="array" ref="CH3401">IFERROR((BD3401+BE3401)*INDEX(K:K,ROW())*INDEX(H:H,ROW())/BC3401/100000,"")</f>
        <v>0.56993654115695458</v>
      </c>
      <c r="CI3401">
        <f t="shared" si="429"/>
        <v>48.101072423674218</v>
      </c>
      <c r="CJ3401">
        <v>1</v>
      </c>
      <c r="CK3401">
        <f t="shared" si="430"/>
        <v>56.868639136766674</v>
      </c>
      <c r="CL3401" cm="1">
        <f t="array" ref="CL3401">IF(INDEX(AS:AS,ROW()-2)=0,CL3400,INDEX(AS:AS,ROW()-2))</f>
        <v>42.16</v>
      </c>
      <c r="CM3401" t="str">
        <f t="shared" si="431"/>
        <v>CIV</v>
      </c>
    </row>
    <row r="3402" spans="1:91" x14ac:dyDescent="0.3">
      <c r="A3402" s="1">
        <v>3397</v>
      </c>
      <c r="B3402" t="s">
        <v>248</v>
      </c>
      <c r="C3402">
        <v>5</v>
      </c>
      <c r="D3402">
        <v>22</v>
      </c>
      <c r="E3402">
        <v>21</v>
      </c>
      <c r="F3402" t="s">
        <v>89</v>
      </c>
      <c r="G3402" t="s">
        <v>95</v>
      </c>
      <c r="H3402">
        <v>46.64</v>
      </c>
      <c r="I3402">
        <v>0.91</v>
      </c>
      <c r="J3402">
        <v>46.06</v>
      </c>
      <c r="K3402">
        <v>1571</v>
      </c>
      <c r="L3402">
        <v>45.89</v>
      </c>
      <c r="M3402">
        <v>0.89</v>
      </c>
      <c r="N3402">
        <v>45.57</v>
      </c>
      <c r="O3402">
        <v>1568</v>
      </c>
      <c r="P3402">
        <v>1.35</v>
      </c>
      <c r="Q3402">
        <v>50.28</v>
      </c>
      <c r="R3402">
        <v>30.11</v>
      </c>
      <c r="S3402">
        <v>1.6708776595744681</v>
      </c>
      <c r="T3402">
        <v>7.41</v>
      </c>
      <c r="U3402">
        <v>0</v>
      </c>
      <c r="V3402">
        <v>0</v>
      </c>
      <c r="W3402">
        <v>0</v>
      </c>
      <c r="X3402">
        <v>0</v>
      </c>
      <c r="Y3402">
        <v>2.2000000000000002</v>
      </c>
      <c r="Z3402">
        <v>7.72</v>
      </c>
      <c r="AA3402">
        <v>19.75</v>
      </c>
      <c r="AB3402">
        <v>65.900000000000006</v>
      </c>
      <c r="AC3402">
        <v>1684</v>
      </c>
      <c r="AD3402">
        <v>37.79</v>
      </c>
      <c r="AE3402">
        <v>33.020000000000003</v>
      </c>
      <c r="AF3402">
        <v>12.89</v>
      </c>
      <c r="AG3402">
        <v>1570</v>
      </c>
      <c r="AI3402">
        <v>44.58</v>
      </c>
      <c r="AJ3402">
        <v>41.97</v>
      </c>
      <c r="AK3402">
        <v>5.0199999999999996</v>
      </c>
      <c r="AL3402">
        <v>47.305</v>
      </c>
      <c r="AM3402">
        <v>6.51</v>
      </c>
      <c r="AN3402">
        <v>48.16</v>
      </c>
      <c r="AO3402">
        <v>45.09</v>
      </c>
      <c r="AP3402">
        <v>3.73</v>
      </c>
      <c r="AQ3402">
        <v>3.83</v>
      </c>
      <c r="AR3402">
        <v>4.51</v>
      </c>
      <c r="AS3402">
        <v>42.62</v>
      </c>
      <c r="AT3402">
        <v>0</v>
      </c>
      <c r="AU3402">
        <v>0.6</v>
      </c>
      <c r="AV3402">
        <v>6.1</v>
      </c>
      <c r="AW3402">
        <v>70.8</v>
      </c>
      <c r="AX3402">
        <v>96.3</v>
      </c>
      <c r="AY3402">
        <v>99.1</v>
      </c>
      <c r="AZ3402">
        <v>100</v>
      </c>
      <c r="BA3402">
        <v>90.2</v>
      </c>
      <c r="BB3402">
        <v>93</v>
      </c>
      <c r="BC3402">
        <v>36.098266456399678</v>
      </c>
      <c r="BD3402">
        <v>1.14011831983071E-2</v>
      </c>
      <c r="BE3402">
        <v>32.348811052935801</v>
      </c>
      <c r="BF3402">
        <v>25.937363871909248</v>
      </c>
      <c r="BG3402">
        <v>122.1560573750463</v>
      </c>
      <c r="BH3402">
        <v>4.7409986769735841</v>
      </c>
      <c r="BI3402">
        <v>72.925947012316044</v>
      </c>
      <c r="BJ3402">
        <v>2.764917898433402</v>
      </c>
      <c r="BK3402">
        <v>440.47882446381283</v>
      </c>
      <c r="BL3402">
        <v>3.5932865020355771</v>
      </c>
      <c r="BM3402">
        <v>170.89632951566989</v>
      </c>
      <c r="BN3402">
        <v>105.16674649272061</v>
      </c>
      <c r="BO3402">
        <v>102.99310761608351</v>
      </c>
      <c r="BP3402">
        <v>102.9989797436062</v>
      </c>
      <c r="BQ3402">
        <v>15.994800222517011</v>
      </c>
      <c r="BR3402">
        <v>59.660239523632328</v>
      </c>
      <c r="BS3402">
        <v>111.05688053740261</v>
      </c>
      <c r="BT3402">
        <v>1847.8291843109539</v>
      </c>
      <c r="BU3402">
        <v>106.2754352342083</v>
      </c>
      <c r="BV3402">
        <v>801.48150557918655</v>
      </c>
      <c r="BW3402">
        <v>53.722491783225941</v>
      </c>
      <c r="BX3402">
        <v>10.10183085551178</v>
      </c>
      <c r="BY3402">
        <v>4.7514508772825801</v>
      </c>
      <c r="BZ3402">
        <v>4.9928928408204589</v>
      </c>
      <c r="CA3402">
        <f t="shared" si="424"/>
        <v>32.36021223613411</v>
      </c>
      <c r="CB3402" cm="1">
        <f t="array" ref="CB3402">IF(ISBLANK(INDEX(AC:AC,ROW())), "", INDEX(AC:AC,ROW())*(BI3402+BJ3402)/1000)</f>
        <v>127.46341650970206</v>
      </c>
      <c r="CC3402">
        <f t="shared" si="425"/>
        <v>126.89705605201989</v>
      </c>
      <c r="CD3402">
        <f t="shared" si="426"/>
        <v>3.4711508538326052</v>
      </c>
      <c r="CE3402">
        <f t="shared" si="427"/>
        <v>12.202215444219</v>
      </c>
      <c r="CF3402" cm="1">
        <f t="array" ref="CF3402">IFERROR(IF((BD3402+BE3402)*INDEX(H:H,ROW())*INDEX(K:K,ROW())/(BF3402*30*1000)&lt;0.5,"",(BD3402+BE3402)*INDEX(H:H,ROW())*INDEX(K:K,ROW())/(BF3402*30*1000)),"")</f>
        <v>3.0471862406123944</v>
      </c>
      <c r="CG3402">
        <f t="shared" si="428"/>
        <v>0.71852103765805475</v>
      </c>
      <c r="CH3402" cm="1">
        <f t="array" ref="CH3402">IFERROR((BD3402+BE3402)*INDEX(K:K,ROW())*INDEX(H:H,ROW())/BC3402/100000,"")</f>
        <v>0.65684022586264934</v>
      </c>
      <c r="CI3402">
        <f t="shared" si="429"/>
        <v>61.586476603822504</v>
      </c>
      <c r="CJ3402">
        <v>1</v>
      </c>
      <c r="CK3402">
        <f t="shared" si="430"/>
        <v>51.188862117320916</v>
      </c>
      <c r="CL3402" cm="1">
        <f t="array" ref="CL3402">IF(INDEX(AS:AS,ROW()-2)=0,CL3401,INDEX(AS:AS,ROW()-2))</f>
        <v>42.75</v>
      </c>
      <c r="CM3402" t="str">
        <f t="shared" si="431"/>
        <v>CIV</v>
      </c>
    </row>
    <row r="3403" spans="1:91" x14ac:dyDescent="0.3">
      <c r="A3403" s="1">
        <v>3398</v>
      </c>
      <c r="B3403" t="s">
        <v>248</v>
      </c>
      <c r="C3403">
        <v>5</v>
      </c>
      <c r="D3403">
        <v>22</v>
      </c>
      <c r="E3403">
        <v>21</v>
      </c>
      <c r="F3403" t="s">
        <v>89</v>
      </c>
      <c r="G3403" t="s">
        <v>96</v>
      </c>
      <c r="H3403">
        <v>45.87</v>
      </c>
      <c r="I3403">
        <v>0.88</v>
      </c>
      <c r="J3403">
        <v>45.57</v>
      </c>
      <c r="K3403">
        <v>1564</v>
      </c>
      <c r="L3403">
        <v>45.89</v>
      </c>
      <c r="M3403">
        <v>0.89</v>
      </c>
      <c r="N3403">
        <v>45.57</v>
      </c>
      <c r="O3403">
        <v>1568</v>
      </c>
      <c r="P3403">
        <v>1.35</v>
      </c>
      <c r="Q3403">
        <v>50.28</v>
      </c>
      <c r="R3403">
        <v>30.11</v>
      </c>
      <c r="S3403">
        <v>1.6708776595744681</v>
      </c>
      <c r="T3403">
        <v>7.41</v>
      </c>
      <c r="U3403">
        <v>0</v>
      </c>
      <c r="V3403">
        <v>0</v>
      </c>
      <c r="W3403">
        <v>0</v>
      </c>
      <c r="X3403">
        <v>0</v>
      </c>
      <c r="Y3403">
        <v>2.2000000000000002</v>
      </c>
      <c r="Z3403">
        <v>7.72</v>
      </c>
      <c r="AA3403">
        <v>19.75</v>
      </c>
      <c r="AB3403">
        <v>65.900000000000006</v>
      </c>
      <c r="AC3403">
        <v>1687</v>
      </c>
      <c r="AD3403">
        <v>37.79</v>
      </c>
      <c r="AE3403">
        <v>32.28</v>
      </c>
      <c r="AF3403">
        <v>12.71</v>
      </c>
      <c r="AG3403">
        <v>1570</v>
      </c>
      <c r="AI3403">
        <v>44.58</v>
      </c>
      <c r="AJ3403">
        <v>41.32</v>
      </c>
      <c r="AK3403">
        <v>4.51</v>
      </c>
      <c r="AL3403">
        <v>47.305</v>
      </c>
      <c r="AM3403">
        <v>6.31</v>
      </c>
      <c r="AN3403">
        <v>47.89</v>
      </c>
      <c r="AO3403">
        <v>45.09</v>
      </c>
      <c r="AP3403">
        <v>3.31</v>
      </c>
      <c r="AQ3403">
        <v>3.83</v>
      </c>
      <c r="AR3403">
        <v>4.12</v>
      </c>
      <c r="AS3403">
        <v>42.48</v>
      </c>
      <c r="AT3403">
        <v>0</v>
      </c>
      <c r="AU3403">
        <v>0</v>
      </c>
      <c r="AV3403">
        <v>4.7</v>
      </c>
      <c r="AW3403">
        <v>66</v>
      </c>
      <c r="AX3403">
        <v>91.2</v>
      </c>
      <c r="AY3403">
        <v>98.7</v>
      </c>
      <c r="AZ3403">
        <v>99.5</v>
      </c>
      <c r="BA3403">
        <v>86.5</v>
      </c>
      <c r="BB3403">
        <v>94</v>
      </c>
      <c r="BC3403">
        <v>89.840187099412859</v>
      </c>
      <c r="BD3403">
        <v>1.0557191848205E-2</v>
      </c>
      <c r="BE3403">
        <v>49.469571777516109</v>
      </c>
      <c r="BF3403">
        <v>40.498225595163191</v>
      </c>
      <c r="BG3403">
        <v>138.23649869074441</v>
      </c>
      <c r="BH3403">
        <v>7.9825047065352051</v>
      </c>
      <c r="BI3403">
        <v>82.528666265936465</v>
      </c>
      <c r="BJ3403">
        <v>4.6495556083681526</v>
      </c>
      <c r="BK3403">
        <v>629.5344337145757</v>
      </c>
      <c r="BL3403">
        <v>3.514331064230781</v>
      </c>
      <c r="BM3403">
        <v>172.42776771695361</v>
      </c>
      <c r="BN3403">
        <v>105.20063004053119</v>
      </c>
      <c r="BO3403">
        <v>103.7987851446216</v>
      </c>
      <c r="BP3403">
        <v>103.5627290870983</v>
      </c>
      <c r="BQ3403">
        <v>28.880560989283751</v>
      </c>
      <c r="BR3403">
        <v>50.377278719817618</v>
      </c>
      <c r="BS3403">
        <v>93.886416002351339</v>
      </c>
      <c r="BT3403">
        <v>1847.8291843109539</v>
      </c>
      <c r="BU3403">
        <v>104.80661107617939</v>
      </c>
      <c r="BV3403">
        <v>860.94123233335574</v>
      </c>
      <c r="BW3403">
        <v>10.981191391767499</v>
      </c>
      <c r="BX3403">
        <v>9.9860509427308006</v>
      </c>
      <c r="BY3403">
        <v>0.38052812533199448</v>
      </c>
      <c r="BZ3403">
        <v>0.42507147370246179</v>
      </c>
      <c r="CA3403">
        <f t="shared" si="424"/>
        <v>49.480128969364316</v>
      </c>
      <c r="CB3403" cm="1">
        <f t="array" ref="CB3403">IF(ISBLANK(INDEX(AC:AC,ROW())), "", INDEX(AC:AC,ROW())*(BI3403+BJ3403)/1000)</f>
        <v>147.06966030195187</v>
      </c>
      <c r="CC3403">
        <f t="shared" si="425"/>
        <v>146.21900339727961</v>
      </c>
      <c r="CD3403">
        <f t="shared" si="426"/>
        <v>4.3054214506176027</v>
      </c>
      <c r="CE3403">
        <f t="shared" si="427"/>
        <v>7.0072698425924136</v>
      </c>
      <c r="CF3403" cm="1">
        <f t="array" ref="CF3403">IFERROR(IF((BD3403+BE3403)*INDEX(H:H,ROW())*INDEX(K:K,ROW())/(BF3403*30*1000)&lt;0.5,"",(BD3403+BE3403)*INDEX(H:H,ROW())*INDEX(K:K,ROW())/(BF3403*30*1000)),"")</f>
        <v>2.9217231508976278</v>
      </c>
      <c r="CG3403">
        <f t="shared" si="428"/>
        <v>0.45078073524434881</v>
      </c>
      <c r="CH3403" cm="1">
        <f t="array" ref="CH3403">IFERROR((BD3403+BE3403)*INDEX(K:K,ROW())*INDEX(H:H,ROW())/BC3403/100000,"")</f>
        <v>0.39511695304262051</v>
      </c>
      <c r="CI3403">
        <f t="shared" si="429"/>
        <v>92.200989577919344</v>
      </c>
      <c r="CJ3403">
        <v>1</v>
      </c>
      <c r="CK3403">
        <f t="shared" si="430"/>
        <v>20.567957881323583</v>
      </c>
      <c r="CL3403" cm="1">
        <f t="array" ref="CL3403">IF(INDEX(AS:AS,ROW()-2)=0,CL3402,INDEX(AS:AS,ROW()-2))</f>
        <v>43.01</v>
      </c>
      <c r="CM3403" t="str">
        <f t="shared" si="431"/>
        <v>CIV</v>
      </c>
    </row>
    <row r="3404" spans="1:91" x14ac:dyDescent="0.3">
      <c r="A3404" s="1">
        <v>3399</v>
      </c>
      <c r="B3404" t="s">
        <v>248</v>
      </c>
      <c r="C3404">
        <v>5</v>
      </c>
      <c r="D3404">
        <v>22</v>
      </c>
      <c r="E3404">
        <v>21</v>
      </c>
      <c r="F3404" t="s">
        <v>89</v>
      </c>
      <c r="G3404" t="s">
        <v>97</v>
      </c>
      <c r="H3404">
        <v>45.87</v>
      </c>
      <c r="I3404">
        <v>0.88</v>
      </c>
      <c r="J3404">
        <v>45.57</v>
      </c>
      <c r="K3404">
        <v>1564</v>
      </c>
      <c r="L3404">
        <v>45.89</v>
      </c>
      <c r="M3404">
        <v>0.89</v>
      </c>
      <c r="N3404">
        <v>45.57</v>
      </c>
      <c r="O3404">
        <v>1568</v>
      </c>
      <c r="P3404">
        <v>1.35</v>
      </c>
      <c r="Q3404">
        <v>50.28</v>
      </c>
      <c r="R3404">
        <v>30.11</v>
      </c>
      <c r="S3404">
        <v>1.6708776595744681</v>
      </c>
      <c r="T3404">
        <v>7.41</v>
      </c>
      <c r="U3404">
        <v>0</v>
      </c>
      <c r="V3404">
        <v>0</v>
      </c>
      <c r="W3404">
        <v>0</v>
      </c>
      <c r="X3404">
        <v>0</v>
      </c>
      <c r="Y3404">
        <v>2.2000000000000002</v>
      </c>
      <c r="Z3404">
        <v>7.72</v>
      </c>
      <c r="AA3404">
        <v>19.75</v>
      </c>
      <c r="AB3404">
        <v>65.900000000000006</v>
      </c>
      <c r="AC3404">
        <v>1680</v>
      </c>
      <c r="AD3404">
        <v>37.79</v>
      </c>
      <c r="AE3404">
        <v>32.28</v>
      </c>
      <c r="AF3404">
        <v>12.52</v>
      </c>
      <c r="AG3404">
        <v>1570</v>
      </c>
      <c r="AI3404">
        <v>44.58</v>
      </c>
      <c r="AJ3404">
        <v>41.32</v>
      </c>
      <c r="AK3404">
        <v>4.51</v>
      </c>
      <c r="AL3404">
        <v>47.305</v>
      </c>
      <c r="AM3404">
        <v>6.42</v>
      </c>
      <c r="AN3404">
        <v>47.89</v>
      </c>
      <c r="AO3404">
        <v>45.09</v>
      </c>
      <c r="AP3404">
        <v>3.64</v>
      </c>
      <c r="AQ3404">
        <v>4.43</v>
      </c>
      <c r="AR3404">
        <v>4.12</v>
      </c>
      <c r="AS3404">
        <v>42.57</v>
      </c>
      <c r="AT3404">
        <v>0</v>
      </c>
      <c r="AU3404">
        <v>0</v>
      </c>
      <c r="AV3404">
        <v>2.5</v>
      </c>
      <c r="AW3404">
        <v>58.9</v>
      </c>
      <c r="AX3404">
        <v>88.1</v>
      </c>
      <c r="AY3404">
        <v>98</v>
      </c>
      <c r="AZ3404">
        <v>99.2</v>
      </c>
      <c r="BA3404">
        <v>85.6</v>
      </c>
      <c r="BB3404">
        <v>95.5</v>
      </c>
      <c r="BC3404">
        <v>85.289299916215953</v>
      </c>
      <c r="BD3404">
        <v>8.4911963127121005E-3</v>
      </c>
      <c r="BE3404">
        <v>43.565208552803618</v>
      </c>
      <c r="BF3404">
        <v>35.960791525197543</v>
      </c>
      <c r="BG3404">
        <v>144.29680507900659</v>
      </c>
      <c r="BH3404">
        <v>6.0446167554029637</v>
      </c>
      <c r="BI3404">
        <v>86.14607248865498</v>
      </c>
      <c r="BJ3404">
        <v>3.534850933961545</v>
      </c>
      <c r="BK3404">
        <v>583.76488908011424</v>
      </c>
      <c r="BL3404">
        <v>3.6329271359242958</v>
      </c>
      <c r="BM3404">
        <v>181.808810663907</v>
      </c>
      <c r="BN3404">
        <v>105.1764288606571</v>
      </c>
      <c r="BO3404">
        <v>104.3080317722021</v>
      </c>
      <c r="BP3404">
        <v>104.3892538371319</v>
      </c>
      <c r="BQ3404">
        <v>18.90996105343747</v>
      </c>
      <c r="BR3404">
        <v>51.205681637764087</v>
      </c>
      <c r="BS3404">
        <v>91.639553136965034</v>
      </c>
      <c r="BT3404">
        <v>1847.8291843109539</v>
      </c>
      <c r="BU3404">
        <v>105.59813944235459</v>
      </c>
      <c r="BV3404">
        <v>862.26874723619324</v>
      </c>
      <c r="BW3404">
        <v>28.039637493811838</v>
      </c>
      <c r="BX3404">
        <v>10.396497378475789</v>
      </c>
      <c r="BY3404">
        <v>2.0396505946468531</v>
      </c>
      <c r="BZ3404">
        <v>0.4240721831449627</v>
      </c>
      <c r="CA3404">
        <f t="shared" si="424"/>
        <v>43.573699749116329</v>
      </c>
      <c r="CB3404" cm="1">
        <f t="array" ref="CB3404">IF(ISBLANK(INDEX(AC:AC,ROW())), "", INDEX(AC:AC,ROW())*(BI3404+BJ3404)/1000)</f>
        <v>150.66395134999576</v>
      </c>
      <c r="CC3404">
        <f t="shared" si="425"/>
        <v>150.34142183440954</v>
      </c>
      <c r="CD3404">
        <f t="shared" si="426"/>
        <v>3.882927818276789</v>
      </c>
      <c r="CE3404">
        <f t="shared" si="427"/>
        <v>6.8445266833421821</v>
      </c>
      <c r="CF3404" cm="1">
        <f t="array" ref="CF3404">IFERROR(IF((BD3404+BE3404)*INDEX(H:H,ROW())*INDEX(K:K,ROW())/(BF3404*30*1000)&lt;0.5,"",(BD3404+BE3404)*INDEX(H:H,ROW())*INDEX(K:K,ROW())/(BF3404*30*1000)),"")</f>
        <v>2.8976066409504715</v>
      </c>
      <c r="CG3404">
        <f t="shared" si="428"/>
        <v>0.42163309536511229</v>
      </c>
      <c r="CH3404" cm="1">
        <f t="array" ref="CH3404">IFERROR((BD3404+BE3404)*INDEX(K:K,ROW())*INDEX(H:H,ROW())/BC3404/100000,"")</f>
        <v>0.36651805715233582</v>
      </c>
      <c r="CI3404">
        <f t="shared" si="429"/>
        <v>81.194983119933369</v>
      </c>
      <c r="CJ3404">
        <v>1</v>
      </c>
      <c r="CK3404">
        <f t="shared" si="430"/>
        <v>21.665427974273104</v>
      </c>
      <c r="CL3404" cm="1">
        <f t="array" ref="CL3404">IF(INDEX(AS:AS,ROW()-2)=0,CL3403,INDEX(AS:AS,ROW()-2))</f>
        <v>42.62</v>
      </c>
      <c r="CM3404" t="str">
        <f t="shared" si="431"/>
        <v>CIV</v>
      </c>
    </row>
    <row r="3405" spans="1:91" x14ac:dyDescent="0.3">
      <c r="A3405" s="1">
        <v>3400</v>
      </c>
      <c r="B3405" t="s">
        <v>248</v>
      </c>
      <c r="C3405">
        <v>5</v>
      </c>
      <c r="D3405">
        <v>22</v>
      </c>
      <c r="E3405">
        <v>21</v>
      </c>
      <c r="F3405" t="s">
        <v>98</v>
      </c>
      <c r="G3405" t="s">
        <v>99</v>
      </c>
      <c r="H3405">
        <v>46.58</v>
      </c>
      <c r="I3405">
        <v>0.85</v>
      </c>
      <c r="J3405">
        <v>46.06</v>
      </c>
      <c r="K3405">
        <v>1568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Q3405">
        <v>50.28</v>
      </c>
      <c r="R3405">
        <v>29.92</v>
      </c>
      <c r="S3405">
        <v>1.6708776595744681</v>
      </c>
      <c r="T3405">
        <v>7.41</v>
      </c>
      <c r="U3405">
        <v>0</v>
      </c>
      <c r="V3405">
        <v>0</v>
      </c>
      <c r="W3405">
        <v>0</v>
      </c>
      <c r="X3405">
        <v>0</v>
      </c>
      <c r="Y3405">
        <v>2</v>
      </c>
      <c r="Z3405">
        <v>7.72</v>
      </c>
      <c r="AA3405">
        <v>20</v>
      </c>
      <c r="AB3405">
        <v>65.900000000000006</v>
      </c>
      <c r="AC3405">
        <v>1678</v>
      </c>
      <c r="AD3405">
        <v>37.79</v>
      </c>
      <c r="AE3405">
        <v>32.28</v>
      </c>
      <c r="AF3405">
        <v>12.49</v>
      </c>
      <c r="AG3405">
        <v>1570</v>
      </c>
      <c r="AI3405">
        <v>44.58</v>
      </c>
      <c r="AJ3405">
        <v>41.32</v>
      </c>
      <c r="AK3405">
        <v>4.51</v>
      </c>
      <c r="AL3405">
        <v>47.305</v>
      </c>
      <c r="AM3405">
        <v>6.31</v>
      </c>
      <c r="AN3405">
        <v>47.89</v>
      </c>
      <c r="AO3405">
        <v>45.09</v>
      </c>
      <c r="AP3405">
        <v>3.31</v>
      </c>
      <c r="AQ3405">
        <v>3.83</v>
      </c>
      <c r="AR3405">
        <v>4.12</v>
      </c>
      <c r="AS3405">
        <v>42.06</v>
      </c>
      <c r="AT3405">
        <v>0</v>
      </c>
      <c r="AU3405">
        <v>0</v>
      </c>
      <c r="AV3405">
        <v>5.6</v>
      </c>
      <c r="AW3405">
        <v>68.400000000000006</v>
      </c>
      <c r="AX3405">
        <v>92.8</v>
      </c>
      <c r="AY3405">
        <v>99.1</v>
      </c>
      <c r="AZ3405">
        <v>100</v>
      </c>
      <c r="BA3405">
        <v>86.199999999999989</v>
      </c>
      <c r="BB3405">
        <v>92.6</v>
      </c>
      <c r="BC3405">
        <v>28.627840293390101</v>
      </c>
      <c r="BD3405">
        <v>5.9722784639134E-3</v>
      </c>
      <c r="BE3405">
        <v>20.620936789395749</v>
      </c>
      <c r="BF3405">
        <v>16.161405033375541</v>
      </c>
      <c r="BG3405">
        <v>145.41516915206441</v>
      </c>
      <c r="BH3405">
        <v>2.391277063120048</v>
      </c>
      <c r="BI3405">
        <v>86.814448964165265</v>
      </c>
      <c r="BJ3405">
        <v>1.3904534111581279</v>
      </c>
      <c r="BK3405">
        <v>690.0442116861235</v>
      </c>
      <c r="BL3405">
        <v>3.943360248483347</v>
      </c>
      <c r="BM3405">
        <v>182.88424758365159</v>
      </c>
      <c r="BN3405">
        <v>102.7680224682145</v>
      </c>
      <c r="BO3405">
        <v>102.9762214077375</v>
      </c>
      <c r="BP3405">
        <v>103.9131999479311</v>
      </c>
      <c r="BQ3405">
        <v>2.3403826358510171</v>
      </c>
      <c r="BR3405">
        <v>51.750016763358538</v>
      </c>
      <c r="BS3405">
        <v>88.813705799550618</v>
      </c>
      <c r="BT3405">
        <v>1847.8291843109539</v>
      </c>
      <c r="BU3405">
        <v>108.7327082448296</v>
      </c>
      <c r="BV3405">
        <v>775.76863633358312</v>
      </c>
      <c r="BW3405">
        <v>79.324488017489202</v>
      </c>
      <c r="BX3405">
        <v>8.5420882087673178</v>
      </c>
      <c r="BY3405">
        <v>0.37973406006830251</v>
      </c>
      <c r="BZ3405">
        <v>0.42345482846751692</v>
      </c>
      <c r="CA3405">
        <f t="shared" si="424"/>
        <v>20.626909067859664</v>
      </c>
      <c r="CB3405" cm="1">
        <f t="array" ref="CB3405">IF(ISBLANK(INDEX(AC:AC,ROW())), "", INDEX(AC:AC,ROW())*(BI3405+BJ3405)/1000)</f>
        <v>148.00782618579265</v>
      </c>
      <c r="CC3405">
        <f t="shared" si="425"/>
        <v>147.80644621518445</v>
      </c>
      <c r="CD3405">
        <f t="shared" si="426"/>
        <v>4.6685664215315796</v>
      </c>
      <c r="CE3405" t="str">
        <f t="shared" si="427"/>
        <v/>
      </c>
      <c r="CF3405" cm="1">
        <f t="array" ref="CF3405">IFERROR(IF((BD3405+BE3405)*INDEX(H:H,ROW())*INDEX(K:K,ROW())/(BF3405*30*1000)&lt;0.5,"",(BD3405+BE3405)*INDEX(H:H,ROW())*INDEX(K:K,ROW())/(BF3405*30*1000)),"")</f>
        <v>3.1072723984869075</v>
      </c>
      <c r="CG3405">
        <f t="shared" si="428"/>
        <v>0.56453455334900193</v>
      </c>
      <c r="CH3405" cm="1">
        <f t="array" ref="CH3405">IFERROR((BD3405+BE3405)*INDEX(K:K,ROW())*INDEX(H:H,ROW())/BC3405/100000,"")</f>
        <v>0.52624879068404651</v>
      </c>
      <c r="CI3405">
        <f t="shared" si="429"/>
        <v>39.130821647513145</v>
      </c>
      <c r="CJ3405">
        <v>1</v>
      </c>
      <c r="CK3405">
        <f t="shared" si="430"/>
        <v>64.54658002048447</v>
      </c>
      <c r="CL3405" cm="1">
        <f t="array" ref="CL3405">IF(INDEX(AS:AS,ROW()-2)=0,CL3404,INDEX(AS:AS,ROW()-2))</f>
        <v>42.48</v>
      </c>
      <c r="CM3405" t="str">
        <f t="shared" si="431"/>
        <v>CIV</v>
      </c>
    </row>
    <row r="3406" spans="1:91" x14ac:dyDescent="0.3">
      <c r="A3406" s="1">
        <v>3401</v>
      </c>
      <c r="B3406" t="s">
        <v>248</v>
      </c>
      <c r="C3406">
        <v>5</v>
      </c>
      <c r="D3406">
        <v>22</v>
      </c>
      <c r="E3406">
        <v>21</v>
      </c>
      <c r="F3406" t="s">
        <v>98</v>
      </c>
      <c r="G3406" t="s">
        <v>100</v>
      </c>
      <c r="H3406">
        <v>45.87</v>
      </c>
      <c r="I3406">
        <v>0.88</v>
      </c>
      <c r="J3406">
        <v>45.57</v>
      </c>
      <c r="K3406">
        <v>1564</v>
      </c>
      <c r="L3406">
        <v>45.89</v>
      </c>
      <c r="M3406">
        <v>0.89</v>
      </c>
      <c r="N3406">
        <v>45.57</v>
      </c>
      <c r="O3406">
        <v>1568</v>
      </c>
      <c r="P3406">
        <v>1.35</v>
      </c>
      <c r="Q3406">
        <v>50.28</v>
      </c>
      <c r="R3406">
        <v>30.11</v>
      </c>
      <c r="S3406">
        <v>1.6708776595744681</v>
      </c>
      <c r="T3406">
        <v>7.41</v>
      </c>
      <c r="U3406">
        <v>0</v>
      </c>
      <c r="V3406">
        <v>0</v>
      </c>
      <c r="W3406">
        <v>0</v>
      </c>
      <c r="X3406">
        <v>0</v>
      </c>
      <c r="Y3406">
        <v>2.2000000000000002</v>
      </c>
      <c r="Z3406">
        <v>7.72</v>
      </c>
      <c r="AA3406">
        <v>19.75</v>
      </c>
      <c r="AB3406">
        <v>65.900000000000006</v>
      </c>
      <c r="AC3406">
        <v>1670</v>
      </c>
      <c r="AD3406">
        <v>37.96</v>
      </c>
      <c r="AE3406">
        <v>32.909999999999997</v>
      </c>
      <c r="AF3406">
        <v>12.773</v>
      </c>
      <c r="AG3406">
        <v>1570</v>
      </c>
      <c r="AI3406">
        <v>44.58</v>
      </c>
      <c r="AJ3406">
        <v>41.79</v>
      </c>
      <c r="AK3406">
        <v>4.91</v>
      </c>
      <c r="AL3406">
        <v>47.2</v>
      </c>
      <c r="AM3406">
        <v>6.46</v>
      </c>
      <c r="AN3406">
        <v>47.88</v>
      </c>
      <c r="AO3406">
        <v>45.22</v>
      </c>
      <c r="AP3406">
        <v>3.71</v>
      </c>
      <c r="AQ3406">
        <v>3.83</v>
      </c>
      <c r="AR3406">
        <v>4.37</v>
      </c>
      <c r="AS3406">
        <v>42.29</v>
      </c>
      <c r="AT3406">
        <v>0</v>
      </c>
      <c r="AU3406">
        <v>0</v>
      </c>
      <c r="AV3406">
        <v>2</v>
      </c>
      <c r="AW3406">
        <v>20</v>
      </c>
      <c r="AX3406">
        <v>53.4</v>
      </c>
      <c r="AY3406">
        <v>80.5</v>
      </c>
      <c r="AZ3406">
        <v>100</v>
      </c>
      <c r="BA3406">
        <v>51.4</v>
      </c>
      <c r="BB3406">
        <v>78.5</v>
      </c>
      <c r="BC3406">
        <v>58.020905372385712</v>
      </c>
      <c r="BD3406">
        <v>6.5371125362998998E-3</v>
      </c>
      <c r="BE3406">
        <v>51.425430113212911</v>
      </c>
      <c r="BF3406">
        <v>42.373084205254337</v>
      </c>
      <c r="BG3406">
        <v>133.12481965344639</v>
      </c>
      <c r="BH3406">
        <v>19.04573326391106</v>
      </c>
      <c r="BI3406">
        <v>79.478220693025435</v>
      </c>
      <c r="BJ3406">
        <v>11.0757591355803</v>
      </c>
      <c r="BK3406">
        <v>701.01426475652795</v>
      </c>
      <c r="BL3406">
        <v>3.5994887586258062</v>
      </c>
      <c r="BM3406">
        <v>184.41974849255661</v>
      </c>
      <c r="BN3406">
        <v>105.431738182494</v>
      </c>
      <c r="BO3406">
        <v>103.12218074239649</v>
      </c>
      <c r="BP3406">
        <v>102.6176071859573</v>
      </c>
      <c r="BQ3406">
        <v>14.20488318478426</v>
      </c>
      <c r="BR3406">
        <v>52.864351424704687</v>
      </c>
      <c r="BS3406">
        <v>92.338809342858397</v>
      </c>
      <c r="BT3406">
        <v>1847.8291843109539</v>
      </c>
      <c r="BU3406">
        <v>106.34730416228329</v>
      </c>
      <c r="BV3406">
        <v>861.91572716812618</v>
      </c>
      <c r="BW3406">
        <v>14.001809652378499</v>
      </c>
      <c r="BX3406">
        <v>10.27835433630224</v>
      </c>
      <c r="BY3406">
        <v>0.38225678931519441</v>
      </c>
      <c r="BZ3406">
        <v>2.085932251247741</v>
      </c>
      <c r="CA3406">
        <f t="shared" si="424"/>
        <v>51.431967225749212</v>
      </c>
      <c r="CB3406" cm="1">
        <f t="array" ref="CB3406">IF(ISBLANK(INDEX(AC:AC,ROW())), "", INDEX(AC:AC,ROW())*(BI3406+BJ3406)/1000)</f>
        <v>151.22514631377157</v>
      </c>
      <c r="CC3406">
        <f t="shared" si="425"/>
        <v>152.17055291735744</v>
      </c>
      <c r="CD3406">
        <f t="shared" si="426"/>
        <v>4.6067668896310243</v>
      </c>
      <c r="CE3406">
        <f t="shared" si="427"/>
        <v>12.082097999976513</v>
      </c>
      <c r="CF3406" cm="1">
        <f t="array" ref="CF3406">IFERROR(IF((BD3406+BE3406)*INDEX(H:H,ROW())*INDEX(K:K,ROW())/(BF3406*30*1000)&lt;0.5,"",(BD3406+BE3406)*INDEX(H:H,ROW())*INDEX(K:K,ROW())/(BF3406*30*1000)),"")</f>
        <v>2.9026006891857894</v>
      </c>
      <c r="CG3406">
        <f t="shared" si="428"/>
        <v>0.7303071872680782</v>
      </c>
      <c r="CH3406" cm="1">
        <f t="array" ref="CH3406">IFERROR((BD3406+BE3406)*INDEX(K:K,ROW())*INDEX(H:H,ROW())/BC3406/100000,"")</f>
        <v>0.63593704352449776</v>
      </c>
      <c r="CI3406">
        <f t="shared" si="429"/>
        <v>95.838033831505498</v>
      </c>
      <c r="CJ3406">
        <v>1</v>
      </c>
      <c r="CK3406">
        <f t="shared" si="430"/>
        <v>31.847644783399122</v>
      </c>
      <c r="CL3406" cm="1">
        <f t="array" ref="CL3406">IF(INDEX(AS:AS,ROW()-2)=0,CL3405,INDEX(AS:AS,ROW()-2))</f>
        <v>42.57</v>
      </c>
      <c r="CM3406" t="str">
        <f t="shared" si="431"/>
        <v>CIV</v>
      </c>
    </row>
    <row r="3407" spans="1:91" x14ac:dyDescent="0.3">
      <c r="A3407" s="1">
        <v>3402</v>
      </c>
      <c r="B3407" t="s">
        <v>248</v>
      </c>
      <c r="C3407">
        <v>5</v>
      </c>
      <c r="D3407">
        <v>22</v>
      </c>
      <c r="E3407">
        <v>21</v>
      </c>
      <c r="F3407" t="s">
        <v>98</v>
      </c>
      <c r="G3407" t="s">
        <v>101</v>
      </c>
      <c r="H3407">
        <v>45.87</v>
      </c>
      <c r="I3407">
        <v>0.88</v>
      </c>
      <c r="J3407">
        <v>45.57</v>
      </c>
      <c r="K3407">
        <v>1564</v>
      </c>
      <c r="L3407">
        <v>45.89</v>
      </c>
      <c r="M3407">
        <v>0.89</v>
      </c>
      <c r="N3407">
        <v>45.57</v>
      </c>
      <c r="O3407">
        <v>1568</v>
      </c>
      <c r="P3407">
        <v>1.35</v>
      </c>
      <c r="Q3407">
        <v>50.28</v>
      </c>
      <c r="R3407">
        <v>30.11</v>
      </c>
      <c r="S3407">
        <v>1.6708776595744681</v>
      </c>
      <c r="T3407">
        <v>7.41</v>
      </c>
      <c r="U3407">
        <v>0</v>
      </c>
      <c r="V3407">
        <v>0</v>
      </c>
      <c r="W3407">
        <v>0</v>
      </c>
      <c r="X3407">
        <v>0</v>
      </c>
      <c r="Y3407">
        <v>2.2000000000000002</v>
      </c>
      <c r="Z3407">
        <v>7.72</v>
      </c>
      <c r="AA3407">
        <v>19.75</v>
      </c>
      <c r="AB3407">
        <v>65.900000000000006</v>
      </c>
      <c r="AC3407">
        <v>1675</v>
      </c>
      <c r="AD3407">
        <v>37.79</v>
      </c>
      <c r="AE3407">
        <v>32.28</v>
      </c>
      <c r="AF3407">
        <v>12.91</v>
      </c>
      <c r="AG3407">
        <v>1570</v>
      </c>
      <c r="AI3407">
        <v>44.58</v>
      </c>
      <c r="AJ3407">
        <v>41.32</v>
      </c>
      <c r="AK3407">
        <v>4.51</v>
      </c>
      <c r="AL3407">
        <v>47.305</v>
      </c>
      <c r="AM3407">
        <v>6.31</v>
      </c>
      <c r="AN3407">
        <v>47.89</v>
      </c>
      <c r="AO3407">
        <v>45.09</v>
      </c>
      <c r="AP3407">
        <v>3.31</v>
      </c>
      <c r="AQ3407">
        <v>3.83</v>
      </c>
      <c r="AR3407">
        <v>4.12</v>
      </c>
      <c r="AS3407">
        <v>41.95</v>
      </c>
      <c r="AT3407">
        <v>0</v>
      </c>
      <c r="AU3407">
        <v>0</v>
      </c>
      <c r="AV3407">
        <v>3.1</v>
      </c>
      <c r="AW3407">
        <v>38.6</v>
      </c>
      <c r="AX3407">
        <v>64.599999999999994</v>
      </c>
      <c r="AY3407">
        <v>80.599999999999994</v>
      </c>
      <c r="AZ3407">
        <v>100</v>
      </c>
      <c r="BA3407">
        <v>80.599999999999994</v>
      </c>
      <c r="BB3407">
        <v>92.2</v>
      </c>
      <c r="BC3407">
        <v>9.1506882582991729</v>
      </c>
      <c r="BD3407">
        <v>4.9476569418187002E-3</v>
      </c>
      <c r="BE3407">
        <v>50.567891673570138</v>
      </c>
      <c r="BF3407">
        <v>1.0821197949242389E-16</v>
      </c>
      <c r="BG3407">
        <v>162.8318301945132</v>
      </c>
      <c r="BH3407">
        <v>19.510452034037289</v>
      </c>
      <c r="BI3407">
        <v>97.212835465897157</v>
      </c>
      <c r="BJ3407">
        <v>11.348419468414789</v>
      </c>
      <c r="BK3407">
        <v>38.645353414805882</v>
      </c>
      <c r="BL3407">
        <v>3.5615013237488529</v>
      </c>
      <c r="BM3407">
        <v>183.86981570284169</v>
      </c>
      <c r="BN3407">
        <v>107.20084459511681</v>
      </c>
      <c r="BO3407">
        <v>103.0223325470632</v>
      </c>
      <c r="BP3407">
        <v>103.60516198408691</v>
      </c>
      <c r="BQ3407">
        <v>2.392601236715532</v>
      </c>
      <c r="BR3407">
        <v>62.358950743720939</v>
      </c>
      <c r="BS3407">
        <v>127.07293361564319</v>
      </c>
      <c r="BT3407">
        <v>1847.8291843109539</v>
      </c>
      <c r="BU3407">
        <v>108.3075470230047</v>
      </c>
      <c r="BV3407">
        <v>657.02007256883553</v>
      </c>
      <c r="BW3407">
        <v>123.7807354517754</v>
      </c>
      <c r="BX3407">
        <v>9.1262897942070929</v>
      </c>
      <c r="BY3407">
        <v>0.3859555136546064</v>
      </c>
      <c r="BZ3407">
        <v>0.42589668878705111</v>
      </c>
      <c r="CA3407">
        <f t="shared" si="424"/>
        <v>50.572839330511954</v>
      </c>
      <c r="CB3407" cm="1">
        <f t="array" ref="CB3407">IF(ISBLANK(INDEX(AC:AC,ROW())), "", INDEX(AC:AC,ROW())*(BI3407+BJ3407)/1000)</f>
        <v>181.8401020149725</v>
      </c>
      <c r="CC3407">
        <f t="shared" si="425"/>
        <v>182.34228222855049</v>
      </c>
      <c r="CD3407">
        <f t="shared" si="426"/>
        <v>0.2119385199224787</v>
      </c>
      <c r="CE3407">
        <f t="shared" si="427"/>
        <v>4.2232182240233858</v>
      </c>
      <c r="CF3407" cm="1">
        <f t="array" ref="CF3407">IFERROR(IF((BD3407+BE3407)*INDEX(H:H,ROW())*INDEX(K:K,ROW())/(BF3407*30*1000)&lt;0.5,"",(BD3407+BE3407)*INDEX(H:H,ROW())*INDEX(K:K,ROW())/(BF3407*30*1000)),"")</f>
        <v>1.1175995794303236E+18</v>
      </c>
      <c r="CG3407">
        <f t="shared" si="428"/>
        <v>1.1825556333894508E-17</v>
      </c>
      <c r="CH3407" cm="1">
        <f t="array" ref="CH3407">IFERROR((BD3407+BE3407)*INDEX(K:K,ROW())*INDEX(H:H,ROW())/BC3407/100000,"")</f>
        <v>3.9648710355870302</v>
      </c>
      <c r="CI3407">
        <f t="shared" si="429"/>
        <v>94.237139820822648</v>
      </c>
      <c r="CJ3407">
        <v>0</v>
      </c>
      <c r="CK3407" t="str">
        <f t="shared" si="430"/>
        <v xml:space="preserve"> </v>
      </c>
      <c r="CL3407" cm="1">
        <f t="array" ref="CL3407">IF(INDEX(AS:AS,ROW()-2)=0,CL3406,INDEX(AS:AS,ROW()-2))</f>
        <v>42.06</v>
      </c>
      <c r="CM3407" t="str">
        <f t="shared" si="431"/>
        <v>CIV</v>
      </c>
    </row>
    <row r="3408" spans="1:91" x14ac:dyDescent="0.3">
      <c r="A3408" s="1">
        <v>3403</v>
      </c>
      <c r="B3408" t="s">
        <v>248</v>
      </c>
      <c r="C3408">
        <v>5</v>
      </c>
      <c r="D3408">
        <v>22</v>
      </c>
      <c r="E3408">
        <v>21</v>
      </c>
      <c r="F3408" t="s">
        <v>98</v>
      </c>
      <c r="G3408" t="s">
        <v>102</v>
      </c>
      <c r="H3408">
        <v>45.87</v>
      </c>
      <c r="I3408">
        <v>0.88</v>
      </c>
      <c r="J3408">
        <v>45.57</v>
      </c>
      <c r="K3408">
        <v>1570</v>
      </c>
      <c r="L3408">
        <v>45.89</v>
      </c>
      <c r="M3408">
        <v>0.89</v>
      </c>
      <c r="N3408">
        <v>45.57</v>
      </c>
      <c r="O3408">
        <v>1568</v>
      </c>
      <c r="P3408">
        <v>1.35</v>
      </c>
      <c r="Q3408">
        <v>50.28</v>
      </c>
      <c r="R3408">
        <v>30.11</v>
      </c>
      <c r="S3408">
        <v>1.6708776595744681</v>
      </c>
      <c r="T3408">
        <v>7.41</v>
      </c>
      <c r="U3408">
        <v>0</v>
      </c>
      <c r="V3408">
        <v>0</v>
      </c>
      <c r="W3408">
        <v>0</v>
      </c>
      <c r="X3408">
        <v>0</v>
      </c>
      <c r="Y3408">
        <v>2.2000000000000002</v>
      </c>
      <c r="Z3408">
        <v>7.72</v>
      </c>
      <c r="AA3408">
        <v>19.75</v>
      </c>
      <c r="AB3408">
        <v>65.900000000000006</v>
      </c>
      <c r="AC3408">
        <v>1685</v>
      </c>
      <c r="AD3408">
        <v>37.79</v>
      </c>
      <c r="AE3408">
        <v>32.770000000000003</v>
      </c>
      <c r="AF3408">
        <v>12.83</v>
      </c>
      <c r="AG3408">
        <v>1570</v>
      </c>
      <c r="AI3408">
        <v>44.58</v>
      </c>
      <c r="AJ3408">
        <v>41.32</v>
      </c>
      <c r="AK3408">
        <v>4.83</v>
      </c>
      <c r="AL3408">
        <v>47.305</v>
      </c>
      <c r="AM3408">
        <v>6.49</v>
      </c>
      <c r="AN3408">
        <v>47.89</v>
      </c>
      <c r="AO3408">
        <v>45.09</v>
      </c>
      <c r="AP3408">
        <v>3.67</v>
      </c>
      <c r="AQ3408">
        <v>4.1900000000000004</v>
      </c>
      <c r="AR3408">
        <v>4.12</v>
      </c>
      <c r="AS3408">
        <v>41.88</v>
      </c>
      <c r="AT3408">
        <v>0</v>
      </c>
      <c r="AU3408">
        <v>0</v>
      </c>
      <c r="AV3408">
        <v>24.4</v>
      </c>
      <c r="AW3408">
        <v>95.6</v>
      </c>
      <c r="AX3408">
        <v>99.7</v>
      </c>
      <c r="AY3408">
        <v>100</v>
      </c>
      <c r="AZ3408">
        <v>100</v>
      </c>
      <c r="BA3408">
        <v>75.300000000000011</v>
      </c>
      <c r="BB3408">
        <v>75.599999999999994</v>
      </c>
      <c r="BC3408">
        <v>55.32197635223401</v>
      </c>
      <c r="BD3408">
        <v>6.4874495258334004E-3</v>
      </c>
      <c r="BE3408">
        <v>41.633488404422771</v>
      </c>
      <c r="BF3408">
        <v>33.626065426382503</v>
      </c>
      <c r="BG3408">
        <v>128.20667035921059</v>
      </c>
      <c r="BH3408">
        <v>27.44788793775772</v>
      </c>
      <c r="BI3408">
        <v>76.541473219903736</v>
      </c>
      <c r="BJ3408">
        <v>15.9626893638598</v>
      </c>
      <c r="BK3408">
        <v>522.99551061987574</v>
      </c>
      <c r="BL3408">
        <v>3.5733626093420718</v>
      </c>
      <c r="BM3408">
        <v>183.46007077383661</v>
      </c>
      <c r="BN3408">
        <v>105.2921835196962</v>
      </c>
      <c r="BO3408">
        <v>103.03306068071269</v>
      </c>
      <c r="BP3408">
        <v>102.5323429475241</v>
      </c>
      <c r="BQ3408">
        <v>8.1838367929324818</v>
      </c>
      <c r="BR3408">
        <v>54.830975966855213</v>
      </c>
      <c r="BS3408">
        <v>108.45240031924661</v>
      </c>
      <c r="BT3408">
        <v>1847.8291843109539</v>
      </c>
      <c r="BU3408">
        <v>106.7339825043781</v>
      </c>
      <c r="BV3408">
        <v>843.66121734275498</v>
      </c>
      <c r="BW3408">
        <v>30.290786222745179</v>
      </c>
      <c r="BX3408">
        <v>9.8296328761611065</v>
      </c>
      <c r="BY3408">
        <v>12.37416409590106</v>
      </c>
      <c r="BZ3408">
        <v>0.42336064551498431</v>
      </c>
      <c r="CA3408">
        <f t="shared" si="424"/>
        <v>41.639975853948606</v>
      </c>
      <c r="CB3408" cm="1">
        <f t="array" ref="CB3408">IF(ISBLANK(INDEX(AC:AC,ROW())), "", INDEX(AC:AC,ROW())*(BI3408+BJ3408)/1000)</f>
        <v>155.86951395364156</v>
      </c>
      <c r="CC3408">
        <f t="shared" si="425"/>
        <v>155.6545582969683</v>
      </c>
      <c r="CD3408">
        <f t="shared" si="426"/>
        <v>3.3599755531866244</v>
      </c>
      <c r="CE3408">
        <f t="shared" si="427"/>
        <v>9.4536664288703811</v>
      </c>
      <c r="CF3408" cm="1">
        <f t="array" ref="CF3408">IFERROR(IF((BD3408+BE3408)*INDEX(H:H,ROW())*INDEX(K:K,ROW())/(BF3408*30*1000)&lt;0.5,"",(BD3408+BE3408)*INDEX(H:H,ROW())*INDEX(K:K,ROW())/(BF3408*30*1000)),"")</f>
        <v>2.9726347691649262</v>
      </c>
      <c r="CG3408">
        <f t="shared" si="428"/>
        <v>0.60782473157296402</v>
      </c>
      <c r="CH3408" cm="1">
        <f t="array" ref="CH3408">IFERROR((BD3408+BE3408)*INDEX(K:K,ROW())*INDEX(H:H,ROW())/BC3408/100000,"")</f>
        <v>0.54205227918963927</v>
      </c>
      <c r="CI3408">
        <f t="shared" si="429"/>
        <v>77.889359405204601</v>
      </c>
      <c r="CJ3408">
        <v>1</v>
      </c>
      <c r="CK3408">
        <f t="shared" si="430"/>
        <v>33.40135884780868</v>
      </c>
      <c r="CL3408" cm="1">
        <f t="array" ref="CL3408">IF(INDEX(AS:AS,ROW()-2)=0,CL3407,INDEX(AS:AS,ROW()-2))</f>
        <v>42.29</v>
      </c>
      <c r="CM3408" t="str">
        <f t="shared" si="431"/>
        <v>CIV</v>
      </c>
    </row>
    <row r="3409" spans="1:91" x14ac:dyDescent="0.3">
      <c r="A3409" s="1">
        <v>3404</v>
      </c>
      <c r="B3409" t="s">
        <v>248</v>
      </c>
      <c r="C3409">
        <v>5</v>
      </c>
      <c r="D3409">
        <v>22</v>
      </c>
      <c r="E3409">
        <v>21</v>
      </c>
      <c r="F3409" t="s">
        <v>98</v>
      </c>
      <c r="G3409" t="s">
        <v>103</v>
      </c>
      <c r="H3409">
        <v>45.87</v>
      </c>
      <c r="I3409">
        <v>0.88</v>
      </c>
      <c r="J3409">
        <v>45.57</v>
      </c>
      <c r="K3409">
        <v>1564</v>
      </c>
      <c r="L3409">
        <v>45.89</v>
      </c>
      <c r="M3409">
        <v>0.89</v>
      </c>
      <c r="N3409">
        <v>45.57</v>
      </c>
      <c r="O3409">
        <v>1568</v>
      </c>
      <c r="P3409">
        <v>1.35</v>
      </c>
      <c r="Q3409">
        <v>50.28</v>
      </c>
      <c r="R3409">
        <v>30.11</v>
      </c>
      <c r="S3409">
        <v>1.6708776595744681</v>
      </c>
      <c r="T3409">
        <v>7.41</v>
      </c>
      <c r="U3409">
        <v>0</v>
      </c>
      <c r="V3409">
        <v>0</v>
      </c>
      <c r="W3409">
        <v>0</v>
      </c>
      <c r="X3409">
        <v>0</v>
      </c>
      <c r="Y3409">
        <v>2.2000000000000002</v>
      </c>
      <c r="Z3409">
        <v>7.72</v>
      </c>
      <c r="AA3409">
        <v>19.75</v>
      </c>
      <c r="AB3409">
        <v>65.900000000000006</v>
      </c>
      <c r="AC3409">
        <v>1690</v>
      </c>
      <c r="AD3409">
        <v>37.79</v>
      </c>
      <c r="AE3409">
        <v>32.28</v>
      </c>
      <c r="AF3409">
        <v>12.74</v>
      </c>
      <c r="AG3409">
        <v>1570</v>
      </c>
      <c r="AI3409">
        <v>44.58</v>
      </c>
      <c r="AJ3409">
        <v>41.32</v>
      </c>
      <c r="AK3409">
        <v>4.51</v>
      </c>
      <c r="AL3409">
        <v>47.305</v>
      </c>
      <c r="AM3409">
        <v>6.31</v>
      </c>
      <c r="AN3409">
        <v>47.89</v>
      </c>
      <c r="AO3409">
        <v>45.09</v>
      </c>
      <c r="AP3409">
        <v>3.31</v>
      </c>
      <c r="AQ3409">
        <v>3.83</v>
      </c>
      <c r="AR3409">
        <v>4.12</v>
      </c>
      <c r="AS3409">
        <v>41.73</v>
      </c>
      <c r="AT3409">
        <v>0</v>
      </c>
      <c r="AU3409">
        <v>0</v>
      </c>
      <c r="AV3409">
        <v>14.4</v>
      </c>
      <c r="AW3409">
        <v>88.8</v>
      </c>
      <c r="AX3409">
        <v>92.2</v>
      </c>
      <c r="AY3409">
        <v>100</v>
      </c>
      <c r="AZ3409">
        <v>100</v>
      </c>
      <c r="BA3409">
        <v>77.8</v>
      </c>
      <c r="BB3409">
        <v>85.6</v>
      </c>
      <c r="BC3409">
        <v>57.277530468244308</v>
      </c>
      <c r="BD3409">
        <v>6.0643781554855E-3</v>
      </c>
      <c r="BE3409">
        <v>38.550189787051231</v>
      </c>
      <c r="BF3409">
        <v>29.83844362385603</v>
      </c>
      <c r="BG3409">
        <v>136.21834570704189</v>
      </c>
      <c r="BH3409">
        <v>23.951698652027989</v>
      </c>
      <c r="BI3409">
        <v>81.322131096329812</v>
      </c>
      <c r="BJ3409">
        <v>13.92792823682095</v>
      </c>
      <c r="BK3409">
        <v>658.11447021701429</v>
      </c>
      <c r="BL3409">
        <v>3.6174583950026209</v>
      </c>
      <c r="BM3409">
        <v>185.89932740597931</v>
      </c>
      <c r="BN3409">
        <v>106.7029458979889</v>
      </c>
      <c r="BO3409">
        <v>103.4967289234696</v>
      </c>
      <c r="BP3409">
        <v>103.330869256016</v>
      </c>
      <c r="BQ3409">
        <v>13.1427802055284</v>
      </c>
      <c r="BR3409">
        <v>50.731527915846868</v>
      </c>
      <c r="BS3409">
        <v>96.244731043024501</v>
      </c>
      <c r="BT3409">
        <v>1847.8291843109539</v>
      </c>
      <c r="BU3409">
        <v>106.5214329924939</v>
      </c>
      <c r="BV3409">
        <v>853.5470201834778</v>
      </c>
      <c r="BW3409">
        <v>40.062971435104373</v>
      </c>
      <c r="BX3409">
        <v>10.339362345879209</v>
      </c>
      <c r="BY3409">
        <v>1.084591481460818</v>
      </c>
      <c r="BZ3409">
        <v>4.6719004964939481</v>
      </c>
      <c r="CA3409">
        <f t="shared" si="424"/>
        <v>38.556254165206717</v>
      </c>
      <c r="CB3409" cm="1">
        <f t="array" ref="CB3409">IF(ISBLANK(INDEX(AC:AC,ROW())), "", INDEX(AC:AC,ROW())*(BI3409+BJ3409)/1000)</f>
        <v>160.9726002730248</v>
      </c>
      <c r="CC3409">
        <f t="shared" si="425"/>
        <v>160.17004435906989</v>
      </c>
      <c r="CD3409">
        <f t="shared" si="426"/>
        <v>4.1088486480134225</v>
      </c>
      <c r="CE3409">
        <f t="shared" si="427"/>
        <v>11.489923969083911</v>
      </c>
      <c r="CF3409" cm="1">
        <f t="array" ref="CF3409">IFERROR(IF((BD3409+BE3409)*INDEX(H:H,ROW())*INDEX(K:K,ROW())/(BF3409*30*1000)&lt;0.5,"",(BD3409+BE3409)*INDEX(H:H,ROW())*INDEX(K:K,ROW())/(BF3409*30*1000)),"")</f>
        <v>3.0900314673844518</v>
      </c>
      <c r="CG3409">
        <f t="shared" si="428"/>
        <v>0.52094500897518614</v>
      </c>
      <c r="CH3409" cm="1">
        <f t="array" ref="CH3409">IFERROR((BD3409+BE3409)*INDEX(K:K,ROW())*INDEX(H:H,ROW())/BC3409/100000,"")</f>
        <v>0.48292094115306011</v>
      </c>
      <c r="CI3409">
        <f t="shared" si="429"/>
        <v>71.845503689993805</v>
      </c>
      <c r="CJ3409">
        <v>1</v>
      </c>
      <c r="CK3409">
        <f t="shared" si="430"/>
        <v>32.260978593262216</v>
      </c>
      <c r="CL3409" cm="1">
        <f t="array" ref="CL3409">IF(INDEX(AS:AS,ROW()-2)=0,CL3408,INDEX(AS:AS,ROW()-2))</f>
        <v>41.95</v>
      </c>
      <c r="CM3409" t="str">
        <f t="shared" si="431"/>
        <v>CIV</v>
      </c>
    </row>
    <row r="3410" spans="1:91" x14ac:dyDescent="0.3">
      <c r="A3410" s="1">
        <v>3405</v>
      </c>
      <c r="B3410" t="s">
        <v>248</v>
      </c>
      <c r="C3410">
        <v>5</v>
      </c>
      <c r="D3410">
        <v>22</v>
      </c>
      <c r="E3410">
        <v>21</v>
      </c>
      <c r="F3410" t="s">
        <v>98</v>
      </c>
      <c r="G3410" t="s">
        <v>104</v>
      </c>
      <c r="H3410">
        <v>46.71</v>
      </c>
      <c r="I3410">
        <v>0.83</v>
      </c>
      <c r="J3410">
        <v>46.55</v>
      </c>
      <c r="K3410">
        <v>1570</v>
      </c>
      <c r="L3410">
        <v>45.89</v>
      </c>
      <c r="M3410">
        <v>0.89</v>
      </c>
      <c r="N3410">
        <v>45.57</v>
      </c>
      <c r="O3410">
        <v>1568</v>
      </c>
      <c r="P3410">
        <v>1.35</v>
      </c>
      <c r="Q3410">
        <v>50.28</v>
      </c>
      <c r="R3410">
        <v>30.11</v>
      </c>
      <c r="S3410">
        <v>1.6708776595744681</v>
      </c>
      <c r="T3410">
        <v>7.41</v>
      </c>
      <c r="U3410">
        <v>0</v>
      </c>
      <c r="V3410">
        <v>0</v>
      </c>
      <c r="W3410">
        <v>0</v>
      </c>
      <c r="X3410">
        <v>0</v>
      </c>
      <c r="Y3410">
        <v>2.2000000000000002</v>
      </c>
      <c r="Z3410">
        <v>7.72</v>
      </c>
      <c r="AA3410">
        <v>19.75</v>
      </c>
      <c r="AB3410">
        <v>65.900000000000006</v>
      </c>
      <c r="AC3410">
        <v>1695</v>
      </c>
      <c r="AD3410">
        <v>37.79</v>
      </c>
      <c r="AE3410">
        <v>32.68</v>
      </c>
      <c r="AF3410">
        <v>12.41</v>
      </c>
      <c r="AG3410">
        <v>1570</v>
      </c>
      <c r="AI3410">
        <v>44.58</v>
      </c>
      <c r="AJ3410">
        <v>41.32</v>
      </c>
      <c r="AK3410">
        <v>4.7699999999999996</v>
      </c>
      <c r="AL3410">
        <v>47.305</v>
      </c>
      <c r="AM3410">
        <v>6.52</v>
      </c>
      <c r="AN3410">
        <v>47.79</v>
      </c>
      <c r="AO3410">
        <v>45.09</v>
      </c>
      <c r="AP3410">
        <v>3.72</v>
      </c>
      <c r="AQ3410">
        <v>3.83</v>
      </c>
      <c r="AR3410">
        <v>4.3099999999999996</v>
      </c>
      <c r="AS3410">
        <v>41.85</v>
      </c>
      <c r="AT3410">
        <v>0</v>
      </c>
      <c r="AU3410">
        <v>0</v>
      </c>
      <c r="AV3410">
        <v>10</v>
      </c>
      <c r="AW3410">
        <v>85.2</v>
      </c>
      <c r="AX3410">
        <v>95.6</v>
      </c>
      <c r="AY3410">
        <v>100</v>
      </c>
      <c r="AZ3410">
        <v>100</v>
      </c>
      <c r="BA3410">
        <v>85.6</v>
      </c>
      <c r="BB3410">
        <v>90</v>
      </c>
      <c r="BC3410">
        <v>44.773935146574239</v>
      </c>
      <c r="BD3410">
        <v>5.9097470794511999E-3</v>
      </c>
      <c r="BE3410">
        <v>43.913381200973383</v>
      </c>
      <c r="BF3410">
        <v>31.536942814368579</v>
      </c>
      <c r="BG3410">
        <v>124.12368249526681</v>
      </c>
      <c r="BH3410">
        <v>27.46782895017866</v>
      </c>
      <c r="BI3410">
        <v>73.529541412829118</v>
      </c>
      <c r="BJ3410">
        <v>16.099597174205659</v>
      </c>
      <c r="BK3410">
        <v>511.21053137324787</v>
      </c>
      <c r="BL3410">
        <v>3.613077479435268</v>
      </c>
      <c r="BM3410">
        <v>186.31296867957849</v>
      </c>
      <c r="BN3410">
        <v>106.1745717280487</v>
      </c>
      <c r="BO3410">
        <v>103.7317407798204</v>
      </c>
      <c r="BP3410">
        <v>102.8976219073748</v>
      </c>
      <c r="BQ3410">
        <v>19.821830222935269</v>
      </c>
      <c r="BR3410">
        <v>56.523212902951911</v>
      </c>
      <c r="BS3410">
        <v>99.822178475748487</v>
      </c>
      <c r="BT3410">
        <v>1847.8291843109539</v>
      </c>
      <c r="BU3410">
        <v>106.2148518575508</v>
      </c>
      <c r="BV3410">
        <v>842.24672428119322</v>
      </c>
      <c r="BW3410">
        <v>29.94915288882838</v>
      </c>
      <c r="BX3410">
        <v>10.42854814980557</v>
      </c>
      <c r="BY3410">
        <v>0.38781180874520449</v>
      </c>
      <c r="BZ3410">
        <v>3.895653001901711</v>
      </c>
      <c r="CA3410">
        <f t="shared" si="424"/>
        <v>43.919290948052833</v>
      </c>
      <c r="CB3410" cm="1">
        <f t="array" ref="CB3410">IF(ISBLANK(INDEX(AC:AC,ROW())), "", INDEX(AC:AC,ROW())*(BI3410+BJ3410)/1000)</f>
        <v>151.92138990502394</v>
      </c>
      <c r="CC3410">
        <f t="shared" si="425"/>
        <v>151.59151144544546</v>
      </c>
      <c r="CD3410">
        <f t="shared" si="426"/>
        <v>3.3722899554123225</v>
      </c>
      <c r="CE3410">
        <f t="shared" si="427"/>
        <v>11.417592170527852</v>
      </c>
      <c r="CF3410" cm="1">
        <f t="array" ref="CF3410">IFERROR(IF((BD3410+BE3410)*INDEX(H:H,ROW())*INDEX(K:K,ROW())/(BF3410*30*1000)&lt;0.5,"",(BD3410+BE3410)*INDEX(H:H,ROW())*INDEX(K:K,ROW())/(BF3410*30*1000)),"")</f>
        <v>3.4042699751065011</v>
      </c>
      <c r="CG3410">
        <f t="shared" si="428"/>
        <v>0.70435941605596275</v>
      </c>
      <c r="CH3410" cm="1">
        <f t="array" ref="CH3410">IFERROR((BD3410+BE3410)*INDEX(K:K,ROW())*INDEX(H:H,ROW())/BC3410/100000,"")</f>
        <v>0.71934888352885862</v>
      </c>
      <c r="CI3410">
        <f t="shared" si="429"/>
        <v>83.657351321770648</v>
      </c>
      <c r="CJ3410">
        <v>1</v>
      </c>
      <c r="CK3410">
        <f t="shared" si="430"/>
        <v>41.270198347806733</v>
      </c>
      <c r="CL3410" cm="1">
        <f t="array" ref="CL3410">IF(INDEX(AS:AS,ROW()-2)=0,CL3409,INDEX(AS:AS,ROW()-2))</f>
        <v>41.88</v>
      </c>
      <c r="CM3410" t="str">
        <f t="shared" si="431"/>
        <v>CIV</v>
      </c>
    </row>
    <row r="3411" spans="1:91" x14ac:dyDescent="0.3">
      <c r="A3411" s="1">
        <v>3406</v>
      </c>
      <c r="B3411" t="s">
        <v>248</v>
      </c>
      <c r="C3411">
        <v>5</v>
      </c>
      <c r="D3411">
        <v>22</v>
      </c>
      <c r="E3411">
        <v>21</v>
      </c>
      <c r="F3411" t="s">
        <v>98</v>
      </c>
      <c r="G3411" t="s">
        <v>105</v>
      </c>
      <c r="H3411">
        <v>45.87</v>
      </c>
      <c r="I3411">
        <v>0.88</v>
      </c>
      <c r="J3411">
        <v>45.57</v>
      </c>
      <c r="K3411">
        <v>1564</v>
      </c>
      <c r="L3411">
        <v>45.89</v>
      </c>
      <c r="M3411">
        <v>0.89</v>
      </c>
      <c r="N3411">
        <v>45.57</v>
      </c>
      <c r="O3411">
        <v>1568</v>
      </c>
      <c r="P3411">
        <v>1.35</v>
      </c>
      <c r="Q3411">
        <v>50.28</v>
      </c>
      <c r="R3411">
        <v>30.11</v>
      </c>
      <c r="S3411">
        <v>1.6708776595744681</v>
      </c>
      <c r="T3411">
        <v>7.41</v>
      </c>
      <c r="U3411">
        <v>0</v>
      </c>
      <c r="V3411">
        <v>0</v>
      </c>
      <c r="W3411">
        <v>0</v>
      </c>
      <c r="X3411">
        <v>0</v>
      </c>
      <c r="Y3411">
        <v>2.2000000000000002</v>
      </c>
      <c r="Z3411">
        <v>7.72</v>
      </c>
      <c r="AA3411">
        <v>19.75</v>
      </c>
      <c r="AB3411">
        <v>65.900000000000006</v>
      </c>
      <c r="AC3411">
        <v>1700</v>
      </c>
      <c r="AD3411">
        <v>37.79</v>
      </c>
      <c r="AE3411">
        <v>32.28</v>
      </c>
      <c r="AF3411">
        <v>12.25</v>
      </c>
      <c r="AG3411">
        <v>1570</v>
      </c>
      <c r="AI3411">
        <v>44.58</v>
      </c>
      <c r="AJ3411">
        <v>41.32</v>
      </c>
      <c r="AK3411">
        <v>4.51</v>
      </c>
      <c r="AL3411">
        <v>47.305</v>
      </c>
      <c r="AM3411">
        <v>6.31</v>
      </c>
      <c r="AN3411">
        <v>47.89</v>
      </c>
      <c r="AO3411">
        <v>45.09</v>
      </c>
      <c r="AP3411">
        <v>3.31</v>
      </c>
      <c r="AQ3411">
        <v>3.83</v>
      </c>
      <c r="AR3411">
        <v>4.12</v>
      </c>
      <c r="AS3411">
        <v>41.93</v>
      </c>
      <c r="AT3411">
        <v>0</v>
      </c>
      <c r="AU3411">
        <v>0</v>
      </c>
      <c r="AV3411">
        <v>7.9</v>
      </c>
      <c r="AW3411">
        <v>87.8</v>
      </c>
      <c r="AX3411">
        <v>97.6</v>
      </c>
      <c r="AY3411">
        <v>100</v>
      </c>
      <c r="AZ3411">
        <v>100</v>
      </c>
      <c r="BA3411">
        <v>89.699999999999989</v>
      </c>
      <c r="BB3411">
        <v>92.1</v>
      </c>
      <c r="BC3411">
        <v>49.603816348953863</v>
      </c>
      <c r="BD3411">
        <v>5.7581915406364004E-3</v>
      </c>
      <c r="BE3411">
        <v>39.560855012476573</v>
      </c>
      <c r="BF3411">
        <v>28.087281372799112</v>
      </c>
      <c r="BG3411">
        <v>120.255436814536</v>
      </c>
      <c r="BH3411">
        <v>28.03742904369453</v>
      </c>
      <c r="BI3411">
        <v>70.944106235047968</v>
      </c>
      <c r="BJ3411">
        <v>16.305231959029619</v>
      </c>
      <c r="BK3411">
        <v>677.94954015237636</v>
      </c>
      <c r="BL3411">
        <v>3.6322549681222189</v>
      </c>
      <c r="BM3411">
        <v>186.85737371629199</v>
      </c>
      <c r="BN3411">
        <v>106.89441285250869</v>
      </c>
      <c r="BO3411">
        <v>104.7982811756648</v>
      </c>
      <c r="BP3411">
        <v>103.664286034005</v>
      </c>
      <c r="BQ3411">
        <v>13.21264084784344</v>
      </c>
      <c r="BR3411">
        <v>51.02952151861264</v>
      </c>
      <c r="BS3411">
        <v>98.747751545847166</v>
      </c>
      <c r="BT3411">
        <v>1847.8291843109539</v>
      </c>
      <c r="BU3411">
        <v>106.4797112106792</v>
      </c>
      <c r="BV3411">
        <v>844.78034789109211</v>
      </c>
      <c r="BW3411">
        <v>41.986156993177303</v>
      </c>
      <c r="BX3411">
        <v>10.4764294240713</v>
      </c>
      <c r="BY3411">
        <v>0.39008665422280481</v>
      </c>
      <c r="BZ3411">
        <v>1.6978210436194201</v>
      </c>
      <c r="CA3411">
        <f t="shared" si="424"/>
        <v>39.566613204017209</v>
      </c>
      <c r="CB3411" cm="1">
        <f t="array" ref="CB3411">IF(ISBLANK(INDEX(AC:AC,ROW())), "", INDEX(AC:AC,ROW())*(BI3411+BJ3411)/1000)</f>
        <v>148.32387492993189</v>
      </c>
      <c r="CC3411">
        <f t="shared" si="425"/>
        <v>148.29286585823053</v>
      </c>
      <c r="CD3411">
        <f t="shared" si="426"/>
        <v>4.5716935621198589</v>
      </c>
      <c r="CE3411">
        <f t="shared" si="427"/>
        <v>13.667285907663317</v>
      </c>
      <c r="CF3411" cm="1">
        <f t="array" ref="CF3411">IFERROR(IF((BD3411+BE3411)*INDEX(H:H,ROW())*INDEX(K:K,ROW())/(BF3411*30*1000)&lt;0.5,"",(BD3411+BE3411)*INDEX(H:H,ROW())*INDEX(K:K,ROW())/(BF3411*30*1000)),"")</f>
        <v>3.3687083000043443</v>
      </c>
      <c r="CG3411">
        <f t="shared" si="428"/>
        <v>0.56623226679193739</v>
      </c>
      <c r="CH3411" cm="1">
        <f t="array" ref="CH3411">IFERROR((BD3411+BE3411)*INDEX(K:K,ROW())*INDEX(H:H,ROW())/BC3411/100000,"")</f>
        <v>0.57224140106168209</v>
      </c>
      <c r="CI3411">
        <f t="shared" si="429"/>
        <v>73.728200949433074</v>
      </c>
      <c r="CJ3411">
        <v>1</v>
      </c>
      <c r="CK3411">
        <f t="shared" si="430"/>
        <v>37.251754407600622</v>
      </c>
      <c r="CL3411" cm="1">
        <f t="array" ref="CL3411">IF(INDEX(AS:AS,ROW()-2)=0,CL3410,INDEX(AS:AS,ROW()-2))</f>
        <v>41.73</v>
      </c>
      <c r="CM3411" t="str">
        <f t="shared" si="431"/>
        <v>CIV</v>
      </c>
    </row>
    <row r="3412" spans="1:91" x14ac:dyDescent="0.3">
      <c r="A3412" s="1">
        <v>3407</v>
      </c>
      <c r="B3412" t="s">
        <v>248</v>
      </c>
      <c r="C3412">
        <v>5</v>
      </c>
      <c r="D3412">
        <v>22</v>
      </c>
      <c r="E3412">
        <v>21</v>
      </c>
      <c r="F3412" t="s">
        <v>98</v>
      </c>
      <c r="G3412" t="s">
        <v>106</v>
      </c>
      <c r="H3412">
        <v>45.87</v>
      </c>
      <c r="I3412">
        <v>0.88</v>
      </c>
      <c r="J3412">
        <v>45.57</v>
      </c>
      <c r="K3412">
        <v>1564</v>
      </c>
      <c r="L3412">
        <v>45.89</v>
      </c>
      <c r="M3412">
        <v>0.89</v>
      </c>
      <c r="N3412">
        <v>45.57</v>
      </c>
      <c r="O3412">
        <v>1568</v>
      </c>
      <c r="P3412">
        <v>1.35</v>
      </c>
      <c r="Q3412">
        <v>50.28</v>
      </c>
      <c r="R3412">
        <v>30.11</v>
      </c>
      <c r="S3412">
        <v>1.6708776595744681</v>
      </c>
      <c r="T3412">
        <v>7.41</v>
      </c>
      <c r="U3412">
        <v>0</v>
      </c>
      <c r="V3412">
        <v>0</v>
      </c>
      <c r="W3412">
        <v>0</v>
      </c>
      <c r="X3412">
        <v>0</v>
      </c>
      <c r="Y3412">
        <v>2.2000000000000002</v>
      </c>
      <c r="Z3412">
        <v>7.72</v>
      </c>
      <c r="AA3412">
        <v>19.75</v>
      </c>
      <c r="AB3412">
        <v>65.900000000000006</v>
      </c>
      <c r="AC3412">
        <v>1705</v>
      </c>
      <c r="AD3412">
        <v>37.79</v>
      </c>
      <c r="AE3412">
        <v>32.28</v>
      </c>
      <c r="AF3412">
        <v>12.08</v>
      </c>
      <c r="AG3412">
        <v>1570</v>
      </c>
      <c r="AI3412">
        <v>44.58</v>
      </c>
      <c r="AJ3412">
        <v>41.32</v>
      </c>
      <c r="AK3412">
        <v>4.51</v>
      </c>
      <c r="AL3412">
        <v>47.305</v>
      </c>
      <c r="AM3412">
        <v>6.41</v>
      </c>
      <c r="AN3412">
        <v>47.89</v>
      </c>
      <c r="AO3412">
        <v>45.09</v>
      </c>
      <c r="AP3412">
        <v>3.69</v>
      </c>
      <c r="AQ3412">
        <v>4.32</v>
      </c>
      <c r="AR3412">
        <v>4.12</v>
      </c>
      <c r="AS3412">
        <v>42.06</v>
      </c>
      <c r="AT3412">
        <v>0</v>
      </c>
      <c r="AU3412">
        <v>0</v>
      </c>
      <c r="AV3412">
        <v>5.7</v>
      </c>
      <c r="AW3412">
        <v>89.2</v>
      </c>
      <c r="AX3412">
        <v>98.4</v>
      </c>
      <c r="AY3412">
        <v>100</v>
      </c>
      <c r="AZ3412">
        <v>100</v>
      </c>
      <c r="BA3412">
        <v>92.7</v>
      </c>
      <c r="BB3412">
        <v>94.3</v>
      </c>
      <c r="BC3412">
        <v>77.495409327000687</v>
      </c>
      <c r="BD3412">
        <v>6.0577643684116998E-3</v>
      </c>
      <c r="BE3412">
        <v>52.138397257538443</v>
      </c>
      <c r="BF3412">
        <v>37.717733198744241</v>
      </c>
      <c r="BG3412">
        <v>121.5938950826792</v>
      </c>
      <c r="BH3412">
        <v>25.59093448601665</v>
      </c>
      <c r="BI3412">
        <v>71.733276679614548</v>
      </c>
      <c r="BJ3412">
        <v>14.88227668449874</v>
      </c>
      <c r="BK3412">
        <v>617.63327541391834</v>
      </c>
      <c r="BL3412">
        <v>3.6020200113982712</v>
      </c>
      <c r="BM3412">
        <v>187.30268262502571</v>
      </c>
      <c r="BN3412">
        <v>107.1866947654061</v>
      </c>
      <c r="BO3412">
        <v>105.93572528519699</v>
      </c>
      <c r="BP3412">
        <v>104.7725892664678</v>
      </c>
      <c r="BQ3412">
        <v>13.851351673427279</v>
      </c>
      <c r="BR3412">
        <v>52.048812233491141</v>
      </c>
      <c r="BS3412">
        <v>99.477591332174939</v>
      </c>
      <c r="BT3412">
        <v>1847.8291843109539</v>
      </c>
      <c r="BU3412">
        <v>106.19977724737031</v>
      </c>
      <c r="BV3412">
        <v>846.70358995252059</v>
      </c>
      <c r="BW3412">
        <v>17.606572682477211</v>
      </c>
      <c r="BX3412">
        <v>10.460896766463909</v>
      </c>
      <c r="BY3412">
        <v>0.39206697738928942</v>
      </c>
      <c r="BZ3412">
        <v>3.8758290748911262</v>
      </c>
      <c r="CA3412">
        <f t="shared" si="424"/>
        <v>52.144455021906857</v>
      </c>
      <c r="CB3412" cm="1">
        <f t="array" ref="CB3412">IF(ISBLANK(INDEX(AC:AC,ROW())), "", INDEX(AC:AC,ROW())*(BI3412+BJ3412)/1000)</f>
        <v>147.67951848581313</v>
      </c>
      <c r="CC3412">
        <f t="shared" si="425"/>
        <v>147.18482956869585</v>
      </c>
      <c r="CD3412">
        <f t="shared" si="426"/>
        <v>4.1963107014751762</v>
      </c>
      <c r="CE3412">
        <f t="shared" si="427"/>
        <v>7.9699337132054433</v>
      </c>
      <c r="CF3412" cm="1">
        <f t="array" ref="CF3412">IFERROR(IF((BD3412+BE3412)*INDEX(H:H,ROW())*INDEX(K:K,ROW())/(BF3412*30*1000)&lt;0.5,"",(BD3412+BE3412)*INDEX(H:H,ROW())*INDEX(K:K,ROW())/(BF3412*30*1000)),"")</f>
        <v>3.306029944225775</v>
      </c>
      <c r="CG3412">
        <f t="shared" si="428"/>
        <v>0.48670925834574252</v>
      </c>
      <c r="CH3412" cm="1">
        <f t="array" ref="CH3412">IFERROR((BD3412+BE3412)*INDEX(K:K,ROW())*INDEX(H:H,ROW())/BC3412/100000,"")</f>
        <v>0.48272261466688304</v>
      </c>
      <c r="CI3412">
        <f t="shared" si="429"/>
        <v>97.165679519506824</v>
      </c>
      <c r="CJ3412">
        <v>1</v>
      </c>
      <c r="CK3412">
        <f t="shared" si="430"/>
        <v>23.844369625997182</v>
      </c>
      <c r="CL3412" cm="1">
        <f t="array" ref="CL3412">IF(INDEX(AS:AS,ROW()-2)=0,CL3411,INDEX(AS:AS,ROW()-2))</f>
        <v>41.85</v>
      </c>
      <c r="CM3412" t="str">
        <f t="shared" si="431"/>
        <v>CIV</v>
      </c>
    </row>
    <row r="3413" spans="1:91" x14ac:dyDescent="0.3">
      <c r="A3413" s="1">
        <v>3408</v>
      </c>
      <c r="B3413" t="s">
        <v>249</v>
      </c>
      <c r="C3413">
        <v>5</v>
      </c>
      <c r="D3413">
        <v>23</v>
      </c>
      <c r="E3413">
        <v>21</v>
      </c>
      <c r="F3413" t="s">
        <v>80</v>
      </c>
      <c r="G3413" t="s">
        <v>81</v>
      </c>
      <c r="H3413">
        <v>45.87</v>
      </c>
      <c r="I3413">
        <v>0.88</v>
      </c>
      <c r="J3413">
        <v>45.57</v>
      </c>
      <c r="K3413">
        <v>1564</v>
      </c>
      <c r="L3413">
        <v>45.89</v>
      </c>
      <c r="M3413">
        <v>0.89</v>
      </c>
      <c r="N3413">
        <v>45.57</v>
      </c>
      <c r="O3413">
        <v>1568</v>
      </c>
      <c r="P3413">
        <v>1.35</v>
      </c>
      <c r="Q3413">
        <v>50.28</v>
      </c>
      <c r="R3413">
        <v>30.11</v>
      </c>
      <c r="S3413">
        <v>1.6708776595744681</v>
      </c>
      <c r="T3413">
        <v>7.41</v>
      </c>
      <c r="U3413">
        <v>0</v>
      </c>
      <c r="V3413">
        <v>0</v>
      </c>
      <c r="W3413">
        <v>0</v>
      </c>
      <c r="X3413">
        <v>0</v>
      </c>
      <c r="Y3413">
        <v>2.2000000000000002</v>
      </c>
      <c r="Z3413">
        <v>7.72</v>
      </c>
      <c r="AA3413">
        <v>19.75</v>
      </c>
      <c r="AB3413">
        <v>65.900000000000006</v>
      </c>
      <c r="AC3413">
        <v>1690</v>
      </c>
      <c r="AD3413">
        <v>37.79</v>
      </c>
      <c r="AE3413">
        <v>32.28</v>
      </c>
      <c r="AF3413">
        <v>11.52</v>
      </c>
      <c r="AG3413">
        <v>1570</v>
      </c>
      <c r="AI3413">
        <v>44.58</v>
      </c>
      <c r="AJ3413">
        <v>41.32</v>
      </c>
      <c r="AK3413">
        <v>4.51</v>
      </c>
      <c r="AL3413">
        <v>47.305</v>
      </c>
      <c r="AM3413">
        <v>6.31</v>
      </c>
      <c r="AN3413">
        <v>47.89</v>
      </c>
      <c r="AO3413">
        <v>45.09</v>
      </c>
      <c r="AP3413">
        <v>3.31</v>
      </c>
      <c r="AQ3413">
        <v>3.83</v>
      </c>
      <c r="AR3413">
        <v>4.12</v>
      </c>
      <c r="AS3413">
        <v>42.06</v>
      </c>
      <c r="AT3413">
        <v>0</v>
      </c>
      <c r="AU3413">
        <v>0</v>
      </c>
      <c r="AV3413">
        <v>5.6</v>
      </c>
      <c r="AW3413">
        <v>68.400000000000006</v>
      </c>
      <c r="AX3413">
        <v>92.8</v>
      </c>
      <c r="AY3413">
        <v>99.1</v>
      </c>
      <c r="AZ3413">
        <v>100</v>
      </c>
      <c r="BA3413">
        <v>86.199999999999989</v>
      </c>
      <c r="BB3413">
        <v>92.6</v>
      </c>
      <c r="BC3413">
        <v>40.343410491502482</v>
      </c>
      <c r="BD3413">
        <v>4.7578524645003999E-3</v>
      </c>
      <c r="BE3413">
        <v>29.74428411185302</v>
      </c>
      <c r="BF3413">
        <v>20.599179853663522</v>
      </c>
      <c r="BG3413">
        <v>105.3928515812317</v>
      </c>
      <c r="BH3413">
        <v>22.905472026268448</v>
      </c>
      <c r="BI3413">
        <v>62.176964815409832</v>
      </c>
      <c r="BJ3413">
        <v>13.321777285198589</v>
      </c>
      <c r="BK3413">
        <v>694.93441908639477</v>
      </c>
      <c r="BL3413">
        <v>3.6247715379856711</v>
      </c>
      <c r="BM3413">
        <v>187.5347925888338</v>
      </c>
      <c r="BN3413">
        <v>108.64535610376809</v>
      </c>
      <c r="BO3413">
        <v>107.40829967907889</v>
      </c>
      <c r="BP3413">
        <v>105.8554291770259</v>
      </c>
      <c r="BQ3413">
        <v>3.054548787552346</v>
      </c>
      <c r="BR3413">
        <v>45.050278513708612</v>
      </c>
      <c r="BS3413">
        <v>97.295665111664235</v>
      </c>
      <c r="BT3413">
        <v>1847.8291843109539</v>
      </c>
      <c r="BU3413">
        <v>106.4746805632831</v>
      </c>
      <c r="BV3413">
        <v>835.51017306316794</v>
      </c>
      <c r="BW3413">
        <v>57.322509873380369</v>
      </c>
      <c r="BX3413">
        <v>10.50447424358698</v>
      </c>
      <c r="BY3413">
        <v>0.39369034774430739</v>
      </c>
      <c r="BZ3413">
        <v>5.6911326309467452</v>
      </c>
      <c r="CA3413">
        <f t="shared" si="424"/>
        <v>29.74904196431752</v>
      </c>
      <c r="CB3413" cm="1">
        <f t="array" ref="CB3413">IF(ISBLANK(INDEX(AC:AC,ROW())), "", INDEX(AC:AC,ROW())*(BI3413+BJ3413)/1000)</f>
        <v>127.59287415002824</v>
      </c>
      <c r="CC3413">
        <f t="shared" si="425"/>
        <v>128.29832360750015</v>
      </c>
      <c r="CD3413">
        <f t="shared" si="426"/>
        <v>5.4165510471702669</v>
      </c>
      <c r="CE3413" t="str">
        <f t="shared" si="427"/>
        <v/>
      </c>
      <c r="CF3413" cm="1">
        <f t="array" ref="CF3413">IFERROR(IF((BD3413+BE3413)*INDEX(H:H,ROW())*INDEX(K:K,ROW())/(BF3413*30*1000)&lt;0.5,"",(BD3413+BE3413)*INDEX(H:H,ROW())*INDEX(K:K,ROW())/(BF3413*30*1000)),"")</f>
        <v>3.4535622534976942</v>
      </c>
      <c r="CG3413">
        <f t="shared" si="428"/>
        <v>0.51059589664592986</v>
      </c>
      <c r="CH3413" cm="1">
        <f t="array" ref="CH3413">IFERROR((BD3413+BE3413)*INDEX(K:K,ROW())*INDEX(H:H,ROW())/BC3413/100000,"")</f>
        <v>0.52901241463415793</v>
      </c>
      <c r="CI3413">
        <f t="shared" si="429"/>
        <v>55.434194801783761</v>
      </c>
      <c r="CJ3413">
        <v>1</v>
      </c>
      <c r="CK3413">
        <f t="shared" si="430"/>
        <v>45.802503105188926</v>
      </c>
      <c r="CL3413" cm="1">
        <f t="array" ref="CL3413">IF(INDEX(AS:AS,ROW()-2)=0,CL3412,INDEX(AS:AS,ROW()-2))</f>
        <v>41.93</v>
      </c>
      <c r="CM3413" t="str">
        <f t="shared" si="431"/>
        <v>CIV</v>
      </c>
    </row>
    <row r="3414" spans="1:91" x14ac:dyDescent="0.3">
      <c r="A3414" s="1">
        <v>3409</v>
      </c>
      <c r="B3414" t="s">
        <v>249</v>
      </c>
      <c r="C3414">
        <v>5</v>
      </c>
      <c r="D3414">
        <v>23</v>
      </c>
      <c r="E3414">
        <v>21</v>
      </c>
      <c r="F3414" t="s">
        <v>80</v>
      </c>
      <c r="G3414" t="s">
        <v>82</v>
      </c>
      <c r="H3414">
        <v>46.59</v>
      </c>
      <c r="I3414">
        <v>0.86</v>
      </c>
      <c r="J3414">
        <v>46.55</v>
      </c>
      <c r="K3414">
        <v>1572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U3414">
        <v>0</v>
      </c>
      <c r="V3414">
        <v>0</v>
      </c>
      <c r="W3414">
        <v>0</v>
      </c>
      <c r="X3414">
        <v>0</v>
      </c>
      <c r="Y3414">
        <v>1.8</v>
      </c>
      <c r="Z3414">
        <v>7.72</v>
      </c>
      <c r="AA3414">
        <v>19.899999999999999</v>
      </c>
      <c r="AB3414">
        <v>65.900000000000006</v>
      </c>
      <c r="AC3414">
        <v>1695</v>
      </c>
      <c r="AD3414">
        <v>37.79</v>
      </c>
      <c r="AE3414">
        <v>32.28</v>
      </c>
      <c r="AF3414">
        <v>12.64</v>
      </c>
      <c r="AG3414">
        <v>1570</v>
      </c>
      <c r="AI3414">
        <v>44.58</v>
      </c>
      <c r="AJ3414">
        <v>41.32</v>
      </c>
      <c r="AK3414">
        <v>4.51</v>
      </c>
      <c r="AL3414">
        <v>47.305</v>
      </c>
      <c r="AM3414">
        <v>6.31</v>
      </c>
      <c r="AN3414">
        <v>48.61</v>
      </c>
      <c r="AO3414">
        <v>45.48</v>
      </c>
      <c r="AP3414">
        <v>3.75</v>
      </c>
      <c r="AQ3414">
        <v>3.83</v>
      </c>
      <c r="AR3414">
        <v>4.74</v>
      </c>
      <c r="AS3414">
        <v>42.39</v>
      </c>
      <c r="AT3414">
        <v>0</v>
      </c>
      <c r="AU3414">
        <v>0</v>
      </c>
      <c r="AV3414">
        <v>5.5</v>
      </c>
      <c r="AW3414">
        <v>41.4</v>
      </c>
      <c r="AX3414">
        <v>66.599999999999994</v>
      </c>
      <c r="AY3414">
        <v>86.4</v>
      </c>
      <c r="AZ3414">
        <v>99.7</v>
      </c>
      <c r="BA3414">
        <v>61.099999999999987</v>
      </c>
      <c r="BB3414">
        <v>80.900000000000006</v>
      </c>
      <c r="BC3414">
        <v>17.827891125253661</v>
      </c>
      <c r="BD3414">
        <v>4.4108913538735001E-3</v>
      </c>
      <c r="BE3414">
        <v>17.39345044153141</v>
      </c>
      <c r="BF3414">
        <v>11.69615274033017</v>
      </c>
      <c r="BG3414">
        <v>155.74509941216911</v>
      </c>
      <c r="BH3414">
        <v>2.14124110048672E-2</v>
      </c>
      <c r="BI3414">
        <v>91.883471048430039</v>
      </c>
      <c r="BJ3414">
        <v>1.4156849301558101E-2</v>
      </c>
      <c r="BK3414">
        <v>168.9814881035129</v>
      </c>
      <c r="BL3414">
        <v>3.3856334031306421</v>
      </c>
      <c r="BM3414">
        <v>187.13264099254371</v>
      </c>
      <c r="BN3414">
        <v>108.996916388505</v>
      </c>
      <c r="BO3414">
        <v>104.9690829381958</v>
      </c>
      <c r="BP3414">
        <v>104.1385319601516</v>
      </c>
      <c r="BQ3414">
        <v>15.239371330145151</v>
      </c>
      <c r="BR3414">
        <v>52.330681776462789</v>
      </c>
      <c r="BS3414">
        <v>126.1186419320609</v>
      </c>
      <c r="BT3414">
        <v>1847.8291843109539</v>
      </c>
      <c r="BU3414">
        <v>105.7713581427662</v>
      </c>
      <c r="BV3414">
        <v>718.09543494375214</v>
      </c>
      <c r="BW3414">
        <v>88.664314555921322</v>
      </c>
      <c r="BX3414">
        <v>10.03787303678692</v>
      </c>
      <c r="BY3414">
        <v>13.451977755050629</v>
      </c>
      <c r="BZ3414">
        <v>0.43476455944211118</v>
      </c>
      <c r="CA3414">
        <f t="shared" si="424"/>
        <v>17.397861332885284</v>
      </c>
      <c r="CB3414" cm="1">
        <f t="array" ref="CB3414">IF(ISBLANK(INDEX(AC:AC,ROW())), "", INDEX(AC:AC,ROW())*(BI3414+BJ3414)/1000)</f>
        <v>155.76647928665506</v>
      </c>
      <c r="CC3414">
        <f t="shared" si="425"/>
        <v>155.76651182317397</v>
      </c>
      <c r="CD3414">
        <f t="shared" si="426"/>
        <v>1.0848383656131464</v>
      </c>
      <c r="CE3414">
        <f t="shared" si="427"/>
        <v>9.4784900197279267</v>
      </c>
      <c r="CF3414" cm="1">
        <f t="array" ref="CF3414">IFERROR(IF((BD3414+BE3414)*INDEX(H:H,ROW())*INDEX(K:K,ROW())/(BF3414*30*1000)&lt;0.5,"",(BD3414+BE3414)*INDEX(H:H,ROW())*INDEX(K:K,ROW())/(BF3414*30*1000)),"")</f>
        <v>3.6314229286095312</v>
      </c>
      <c r="CG3414">
        <f t="shared" si="428"/>
        <v>0.65605924212551825</v>
      </c>
      <c r="CH3414" cm="1">
        <f t="array" ref="CH3414">IFERROR((BD3414+BE3414)*INDEX(K:K,ROW())*INDEX(H:H,ROW())/BC3414/100000,"")</f>
        <v>0.7147285723142397</v>
      </c>
      <c r="CI3414">
        <f t="shared" si="429"/>
        <v>33.096371873574682</v>
      </c>
      <c r="CJ3414">
        <v>0.5</v>
      </c>
      <c r="CK3414" t="str">
        <f t="shared" si="430"/>
        <v xml:space="preserve"> </v>
      </c>
      <c r="CL3414" cm="1">
        <f t="array" ref="CL3414">IF(INDEX(AS:AS,ROW()-2)=0,CL3413,INDEX(AS:AS,ROW()-2))</f>
        <v>42.06</v>
      </c>
      <c r="CM3414" t="str">
        <f t="shared" si="431"/>
        <v>CIV</v>
      </c>
    </row>
    <row r="3415" spans="1:91" x14ac:dyDescent="0.3">
      <c r="A3415" s="1">
        <v>3410</v>
      </c>
      <c r="B3415" t="s">
        <v>249</v>
      </c>
      <c r="C3415">
        <v>5</v>
      </c>
      <c r="D3415">
        <v>23</v>
      </c>
      <c r="E3415">
        <v>21</v>
      </c>
      <c r="F3415" t="s">
        <v>80</v>
      </c>
      <c r="G3415" t="s">
        <v>83</v>
      </c>
      <c r="H3415">
        <v>45.87</v>
      </c>
      <c r="I3415">
        <v>0.88</v>
      </c>
      <c r="J3415">
        <v>45.57</v>
      </c>
      <c r="K3415">
        <v>1564</v>
      </c>
      <c r="L3415">
        <v>45.89</v>
      </c>
      <c r="M3415">
        <v>0.89</v>
      </c>
      <c r="N3415">
        <v>45.57</v>
      </c>
      <c r="O3415">
        <v>1568</v>
      </c>
      <c r="P3415">
        <v>1.35</v>
      </c>
      <c r="Q3415">
        <v>50.28</v>
      </c>
      <c r="R3415">
        <v>30.11</v>
      </c>
      <c r="S3415">
        <v>1.6708776595744681</v>
      </c>
      <c r="T3415">
        <v>7.41</v>
      </c>
      <c r="U3415">
        <v>0</v>
      </c>
      <c r="V3415">
        <v>0</v>
      </c>
      <c r="W3415">
        <v>0</v>
      </c>
      <c r="X3415">
        <v>0</v>
      </c>
      <c r="Y3415">
        <v>2.2000000000000002</v>
      </c>
      <c r="Z3415">
        <v>7.72</v>
      </c>
      <c r="AA3415">
        <v>19.75</v>
      </c>
      <c r="AB3415">
        <v>65.900000000000006</v>
      </c>
      <c r="AC3415">
        <v>1685</v>
      </c>
      <c r="AD3415">
        <v>38.409999999999997</v>
      </c>
      <c r="AE3415">
        <v>33.590000000000003</v>
      </c>
      <c r="AF3415">
        <v>13.39</v>
      </c>
      <c r="AG3415">
        <v>1570</v>
      </c>
      <c r="AI3415">
        <v>44.58</v>
      </c>
      <c r="AJ3415">
        <v>40.81</v>
      </c>
      <c r="AK3415">
        <v>4.8499999999999996</v>
      </c>
      <c r="AL3415">
        <v>47.5</v>
      </c>
      <c r="AM3415">
        <v>6.52</v>
      </c>
      <c r="AN3415">
        <v>47.89</v>
      </c>
      <c r="AO3415">
        <v>45.09</v>
      </c>
      <c r="AP3415">
        <v>3.31</v>
      </c>
      <c r="AQ3415">
        <v>3.83</v>
      </c>
      <c r="AR3415">
        <v>4.12</v>
      </c>
      <c r="AS3415">
        <v>42.06</v>
      </c>
      <c r="AT3415">
        <v>0</v>
      </c>
      <c r="AU3415">
        <v>0</v>
      </c>
      <c r="AV3415">
        <v>5.6</v>
      </c>
      <c r="AW3415">
        <v>68.400000000000006</v>
      </c>
      <c r="AX3415">
        <v>92.8</v>
      </c>
      <c r="AY3415">
        <v>99.1</v>
      </c>
      <c r="AZ3415">
        <v>100</v>
      </c>
      <c r="BA3415">
        <v>86.199999999999989</v>
      </c>
      <c r="BB3415">
        <v>92.6</v>
      </c>
      <c r="BC3415">
        <v>3.5743129573999999E-4</v>
      </c>
      <c r="BD3415">
        <v>3.9216297110888001E-3</v>
      </c>
      <c r="BE3415">
        <v>50.567891673570138</v>
      </c>
      <c r="BF3415">
        <v>8.967156647755012E-17</v>
      </c>
      <c r="BG3415">
        <v>159.41337323291989</v>
      </c>
      <c r="BH3415">
        <v>13.285290570480489</v>
      </c>
      <c r="BI3415">
        <v>94.047989655370102</v>
      </c>
      <c r="BJ3415">
        <v>7.7246054044640617</v>
      </c>
      <c r="BK3415">
        <v>19.10507351314088</v>
      </c>
      <c r="BL3415">
        <v>4.1778876237660274</v>
      </c>
      <c r="BM3415">
        <v>188.2059762148252</v>
      </c>
      <c r="BN3415">
        <v>109.281746317509</v>
      </c>
      <c r="BO3415">
        <v>102.44965163725379</v>
      </c>
      <c r="BP3415">
        <v>102.08056012846269</v>
      </c>
      <c r="BQ3415">
        <v>15.239371330145151</v>
      </c>
      <c r="BR3415">
        <v>68.34398381085569</v>
      </c>
      <c r="BS3415">
        <v>89.814126507433883</v>
      </c>
      <c r="BT3415">
        <v>1847.8291843109539</v>
      </c>
      <c r="BU3415">
        <v>110.8120638957068</v>
      </c>
      <c r="BV3415">
        <v>488.03761575454263</v>
      </c>
      <c r="BW3415">
        <v>123.7858300330775</v>
      </c>
      <c r="BX3415">
        <v>11.636416856585081</v>
      </c>
      <c r="BY3415">
        <v>18.010191172962891</v>
      </c>
      <c r="BZ3415">
        <v>0.43231910323937461</v>
      </c>
      <c r="CA3415">
        <f t="shared" si="424"/>
        <v>50.571813303281225</v>
      </c>
      <c r="CB3415" cm="1">
        <f t="array" ref="CB3415">IF(ISBLANK(INDEX(AC:AC,ROW())), "", INDEX(AC:AC,ROW())*(BI3415+BJ3415)/1000)</f>
        <v>171.48682267582055</v>
      </c>
      <c r="CC3415">
        <f t="shared" si="425"/>
        <v>172.69866380340039</v>
      </c>
      <c r="CD3415">
        <f t="shared" si="426"/>
        <v>0.11062664349789084</v>
      </c>
      <c r="CE3415" t="str">
        <f t="shared" si="427"/>
        <v/>
      </c>
      <c r="CF3415" cm="1">
        <f t="array" ref="CF3415">IFERROR(IF((BD3415+BE3415)*INDEX(H:H,ROW())*INDEX(K:K,ROW())/(BF3415*30*1000)&lt;0.5,"",(BD3415+BE3415)*INDEX(H:H,ROW())*INDEX(K:K,ROW())/(BF3415*30*1000)),"")</f>
        <v>1.348646108507074E+18</v>
      </c>
      <c r="CG3415">
        <f t="shared" si="428"/>
        <v>2.5087777020728015E-13</v>
      </c>
      <c r="CH3415" cm="1">
        <f t="array" ref="CH3415">IFERROR((BD3415+BE3415)*INDEX(K:K,ROW())*INDEX(H:H,ROW())/BC3415/100000,"")</f>
        <v>101503.59855029412</v>
      </c>
      <c r="CI3415">
        <f t="shared" si="429"/>
        <v>94.235227927543917</v>
      </c>
      <c r="CJ3415">
        <v>0</v>
      </c>
      <c r="CK3415" t="str">
        <f t="shared" si="430"/>
        <v xml:space="preserve"> </v>
      </c>
      <c r="CL3415" cm="1">
        <f t="array" ref="CL3415">IF(INDEX(AS:AS,ROW()-2)=0,CL3414,INDEX(AS:AS,ROW()-2))</f>
        <v>42.06</v>
      </c>
      <c r="CM3415" t="str">
        <f t="shared" si="431"/>
        <v>CIV</v>
      </c>
    </row>
    <row r="3416" spans="1:91" x14ac:dyDescent="0.3">
      <c r="A3416" s="1">
        <v>3411</v>
      </c>
      <c r="B3416" t="s">
        <v>249</v>
      </c>
      <c r="C3416">
        <v>5</v>
      </c>
      <c r="D3416">
        <v>23</v>
      </c>
      <c r="E3416">
        <v>21</v>
      </c>
      <c r="F3416" t="s">
        <v>80</v>
      </c>
      <c r="G3416" t="s">
        <v>84</v>
      </c>
      <c r="H3416">
        <v>45.87</v>
      </c>
      <c r="I3416">
        <v>0.88</v>
      </c>
      <c r="J3416">
        <v>45.57</v>
      </c>
      <c r="K3416">
        <v>1564</v>
      </c>
      <c r="L3416">
        <v>45.89</v>
      </c>
      <c r="M3416">
        <v>0.89</v>
      </c>
      <c r="N3416">
        <v>45.57</v>
      </c>
      <c r="O3416">
        <v>1568</v>
      </c>
      <c r="P3416">
        <v>1.35</v>
      </c>
      <c r="Q3416">
        <v>50.28</v>
      </c>
      <c r="R3416">
        <v>30.11</v>
      </c>
      <c r="S3416">
        <v>1.6708776595744681</v>
      </c>
      <c r="T3416">
        <v>7.41</v>
      </c>
      <c r="U3416">
        <v>0</v>
      </c>
      <c r="V3416">
        <v>0</v>
      </c>
      <c r="W3416">
        <v>0</v>
      </c>
      <c r="X3416">
        <v>0</v>
      </c>
      <c r="Y3416">
        <v>2.2000000000000002</v>
      </c>
      <c r="Z3416">
        <v>7.72</v>
      </c>
      <c r="AA3416">
        <v>19.75</v>
      </c>
      <c r="AB3416">
        <v>65.900000000000006</v>
      </c>
      <c r="AC3416">
        <v>1680</v>
      </c>
      <c r="AD3416">
        <v>37.79</v>
      </c>
      <c r="AE3416">
        <v>32.28</v>
      </c>
      <c r="AF3416">
        <v>13.41</v>
      </c>
      <c r="AG3416">
        <v>1570</v>
      </c>
      <c r="AI3416">
        <v>44.58</v>
      </c>
      <c r="AJ3416">
        <v>41.32</v>
      </c>
      <c r="AK3416">
        <v>4.51</v>
      </c>
      <c r="AL3416">
        <v>47.305</v>
      </c>
      <c r="AM3416">
        <v>6.31</v>
      </c>
      <c r="AN3416">
        <v>47.89</v>
      </c>
      <c r="AO3416">
        <v>45.09</v>
      </c>
      <c r="AP3416">
        <v>3.31</v>
      </c>
      <c r="AQ3416">
        <v>3.83</v>
      </c>
      <c r="AR3416">
        <v>4.12</v>
      </c>
      <c r="AS3416">
        <v>42.06</v>
      </c>
      <c r="AT3416">
        <v>0</v>
      </c>
      <c r="AU3416">
        <v>0</v>
      </c>
      <c r="AV3416">
        <v>5.6</v>
      </c>
      <c r="AW3416">
        <v>68.400000000000006</v>
      </c>
      <c r="AX3416">
        <v>92.8</v>
      </c>
      <c r="AY3416">
        <v>99.1</v>
      </c>
      <c r="AZ3416">
        <v>100</v>
      </c>
      <c r="BA3416">
        <v>86.199999999999989</v>
      </c>
      <c r="BB3416">
        <v>92.6</v>
      </c>
      <c r="BC3416">
        <v>70.671723526584017</v>
      </c>
      <c r="BD3416">
        <v>7.1544537486877002E-3</v>
      </c>
      <c r="BE3416">
        <v>32.376871558863101</v>
      </c>
      <c r="BF3416">
        <v>22.36591738281718</v>
      </c>
      <c r="BG3416">
        <v>124.2151933154785</v>
      </c>
      <c r="BH3416">
        <v>14.254906726084</v>
      </c>
      <c r="BI3416">
        <v>73.283471670771277</v>
      </c>
      <c r="BJ3416">
        <v>8.2875509645944163</v>
      </c>
      <c r="BK3416">
        <v>483.81456840584133</v>
      </c>
      <c r="BL3416">
        <v>4.7794280050844087</v>
      </c>
      <c r="BM3416">
        <v>191.0483288099158</v>
      </c>
      <c r="BN3416">
        <v>107.6041177983292</v>
      </c>
      <c r="BO3416">
        <v>104.0115730839189</v>
      </c>
      <c r="BP3416">
        <v>103.53035011825941</v>
      </c>
      <c r="BQ3416">
        <v>16.323667592647439</v>
      </c>
      <c r="BR3416">
        <v>46.159138355170882</v>
      </c>
      <c r="BS3416">
        <v>90.121561630896821</v>
      </c>
      <c r="BT3416">
        <v>1847.8291843109539</v>
      </c>
      <c r="BU3416">
        <v>105.90171861715871</v>
      </c>
      <c r="BV3416">
        <v>769.45311907899179</v>
      </c>
      <c r="BW3416">
        <v>58.308609043987794</v>
      </c>
      <c r="BX3416">
        <v>12.96148923649057</v>
      </c>
      <c r="BY3416">
        <v>0.82726206973476357</v>
      </c>
      <c r="BZ3416">
        <v>3.4955746174038991</v>
      </c>
      <c r="CA3416">
        <f t="shared" si="424"/>
        <v>32.384026012611791</v>
      </c>
      <c r="CB3416" cm="1">
        <f t="array" ref="CB3416">IF(ISBLANK(INDEX(AC:AC,ROW())), "", INDEX(AC:AC,ROW())*(BI3416+BJ3416)/1000)</f>
        <v>137.03931802741434</v>
      </c>
      <c r="CC3416">
        <f t="shared" si="425"/>
        <v>138.47010004156249</v>
      </c>
      <c r="CD3416">
        <f t="shared" si="426"/>
        <v>3.4940002806426946</v>
      </c>
      <c r="CE3416">
        <f t="shared" si="427"/>
        <v>6.8459426806514587</v>
      </c>
      <c r="CF3416" cm="1">
        <f t="array" ref="CF3416">IFERROR(IF((BD3416+BE3416)*INDEX(H:H,ROW())*INDEX(K:K,ROW())/(BF3416*30*1000)&lt;0.5,"",(BD3416+BE3416)*INDEX(H:H,ROW())*INDEX(K:K,ROW())/(BF3416*30*1000)),"")</f>
        <v>3.4624886421565071</v>
      </c>
      <c r="CG3416">
        <f t="shared" si="428"/>
        <v>0.31647618406255468</v>
      </c>
      <c r="CH3416" cm="1">
        <f t="array" ref="CH3416">IFERROR((BD3416+BE3416)*INDEX(K:K,ROW())*INDEX(H:H,ROW())/BC3416/100000,"")</f>
        <v>0.32873855784888828</v>
      </c>
      <c r="CI3416">
        <f t="shared" si="429"/>
        <v>60.344209020323589</v>
      </c>
      <c r="CJ3416">
        <v>1</v>
      </c>
      <c r="CK3416">
        <f t="shared" si="430"/>
        <v>26.146655155733832</v>
      </c>
      <c r="CL3416" cm="1">
        <f t="array" ref="CL3416">IF(INDEX(AS:AS,ROW()-2)=0,CL3415,INDEX(AS:AS,ROW()-2))</f>
        <v>42.39</v>
      </c>
      <c r="CM3416" t="str">
        <f t="shared" si="431"/>
        <v>CIV</v>
      </c>
    </row>
    <row r="3417" spans="1:91" x14ac:dyDescent="0.3">
      <c r="A3417" s="1">
        <v>3412</v>
      </c>
      <c r="B3417" t="s">
        <v>249</v>
      </c>
      <c r="C3417">
        <v>5</v>
      </c>
      <c r="D3417">
        <v>23</v>
      </c>
      <c r="E3417">
        <v>21</v>
      </c>
      <c r="F3417" t="s">
        <v>80</v>
      </c>
      <c r="G3417" t="s">
        <v>85</v>
      </c>
      <c r="H3417">
        <v>45.87</v>
      </c>
      <c r="I3417">
        <v>0.88</v>
      </c>
      <c r="J3417">
        <v>45.57</v>
      </c>
      <c r="K3417">
        <v>1574</v>
      </c>
      <c r="L3417">
        <v>45.89</v>
      </c>
      <c r="M3417">
        <v>0.89</v>
      </c>
      <c r="N3417">
        <v>45.57</v>
      </c>
      <c r="O3417">
        <v>1568</v>
      </c>
      <c r="P3417">
        <v>1.35</v>
      </c>
      <c r="Q3417">
        <v>50.28</v>
      </c>
      <c r="R3417">
        <v>30.11</v>
      </c>
      <c r="S3417">
        <v>1.6708776595744681</v>
      </c>
      <c r="T3417">
        <v>7.41</v>
      </c>
      <c r="U3417">
        <v>0</v>
      </c>
      <c r="V3417">
        <v>0</v>
      </c>
      <c r="W3417">
        <v>0</v>
      </c>
      <c r="X3417">
        <v>0</v>
      </c>
      <c r="Y3417">
        <v>2.2000000000000002</v>
      </c>
      <c r="Z3417">
        <v>7.72</v>
      </c>
      <c r="AA3417">
        <v>19.75</v>
      </c>
      <c r="AB3417">
        <v>65.900000000000006</v>
      </c>
      <c r="AC3417">
        <v>1676</v>
      </c>
      <c r="AD3417">
        <v>37.79</v>
      </c>
      <c r="AE3417">
        <v>33.42</v>
      </c>
      <c r="AF3417">
        <v>13.29</v>
      </c>
      <c r="AG3417">
        <v>1570</v>
      </c>
      <c r="AI3417">
        <v>44.58</v>
      </c>
      <c r="AJ3417">
        <v>41.32</v>
      </c>
      <c r="AK3417">
        <v>4.67</v>
      </c>
      <c r="AL3417">
        <v>47.305</v>
      </c>
      <c r="AM3417">
        <v>6.49</v>
      </c>
      <c r="AN3417">
        <v>47.89</v>
      </c>
      <c r="AO3417">
        <v>45.09</v>
      </c>
      <c r="AP3417">
        <v>3.31</v>
      </c>
      <c r="AQ3417">
        <v>3.83</v>
      </c>
      <c r="AR3417">
        <v>4.12</v>
      </c>
      <c r="AS3417">
        <v>42.82</v>
      </c>
      <c r="AT3417">
        <v>0</v>
      </c>
      <c r="AU3417">
        <v>0</v>
      </c>
      <c r="AV3417">
        <v>6.3</v>
      </c>
      <c r="AW3417">
        <v>49.5</v>
      </c>
      <c r="AX3417">
        <v>91.5</v>
      </c>
      <c r="AY3417">
        <v>96.7</v>
      </c>
      <c r="AZ3417">
        <v>99.8</v>
      </c>
      <c r="BA3417">
        <v>85.2</v>
      </c>
      <c r="BB3417">
        <v>90.4</v>
      </c>
      <c r="BC3417">
        <v>58.34983063965808</v>
      </c>
      <c r="BD3417">
        <v>1.2759049779192899E-2</v>
      </c>
      <c r="BE3417">
        <v>32.570654040478949</v>
      </c>
      <c r="BF3417">
        <v>22.858277739196801</v>
      </c>
      <c r="BG3417">
        <v>148.2652805380057</v>
      </c>
      <c r="BH3417">
        <v>17.804613638775969</v>
      </c>
      <c r="BI3417">
        <v>87.471516216543179</v>
      </c>
      <c r="BJ3417">
        <v>10.34465702945112</v>
      </c>
      <c r="BK3417">
        <v>524.55100918496942</v>
      </c>
      <c r="BL3417">
        <v>3.2107040463053971</v>
      </c>
      <c r="BM3417">
        <v>187.4409555587479</v>
      </c>
      <c r="BN3417">
        <v>106.3692737117721</v>
      </c>
      <c r="BO3417">
        <v>104.0363844614108</v>
      </c>
      <c r="BP3417">
        <v>104.9858750823737</v>
      </c>
      <c r="BQ3417">
        <v>13.43289203955857</v>
      </c>
      <c r="BR3417">
        <v>46.341035271252267</v>
      </c>
      <c r="BS3417">
        <v>93.627842827131246</v>
      </c>
      <c r="BT3417">
        <v>1847.8291843109539</v>
      </c>
      <c r="BU3417">
        <v>104.2593987633057</v>
      </c>
      <c r="BV3417">
        <v>817.759931544903</v>
      </c>
      <c r="BW3417">
        <v>57.899483272872132</v>
      </c>
      <c r="BX3417">
        <v>9.7699332496267406</v>
      </c>
      <c r="BY3417">
        <v>0.38239793233743491</v>
      </c>
      <c r="BZ3417">
        <v>0.42567857658936709</v>
      </c>
      <c r="CA3417">
        <f t="shared" si="424"/>
        <v>32.583413090258141</v>
      </c>
      <c r="CB3417" cm="1">
        <f t="array" ref="CB3417">IF(ISBLANK(INDEX(AC:AC,ROW())), "", INDEX(AC:AC,ROW())*(BI3417+BJ3417)/1000)</f>
        <v>163.93990636028644</v>
      </c>
      <c r="CC3417">
        <f t="shared" si="425"/>
        <v>166.06989417678167</v>
      </c>
      <c r="CD3417">
        <f t="shared" si="426"/>
        <v>3.1586159055812009</v>
      </c>
      <c r="CE3417">
        <f t="shared" si="427"/>
        <v>8.9897606117206585</v>
      </c>
      <c r="CF3417" cm="1">
        <f t="array" ref="CF3417">IFERROR(IF((BD3417+BE3417)*INDEX(H:H,ROW())*INDEX(K:K,ROW())/(BF3417*30*1000)&lt;0.5,"",(BD3417+BE3417)*INDEX(H:H,ROW())*INDEX(K:K,ROW())/(BF3417*30*1000)),"")</f>
        <v>3.4305620779797574</v>
      </c>
      <c r="CG3417">
        <f t="shared" si="428"/>
        <v>0.39174539991999446</v>
      </c>
      <c r="CH3417" cm="1">
        <f t="array" ref="CH3417">IFERROR((BD3417+BE3417)*INDEX(K:K,ROW())*INDEX(H:H,ROW())/BC3417/100000,"")</f>
        <v>0.40317207395656407</v>
      </c>
      <c r="CI3417">
        <f t="shared" si="429"/>
        <v>61.103953854559002</v>
      </c>
      <c r="CJ3417">
        <v>1</v>
      </c>
      <c r="CK3417">
        <f t="shared" si="430"/>
        <v>31.668115640682892</v>
      </c>
      <c r="CL3417" cm="1">
        <f t="array" ref="CL3417">IF(INDEX(AS:AS,ROW()-2)=0,CL3416,INDEX(AS:AS,ROW()-2))</f>
        <v>42.06</v>
      </c>
      <c r="CM3417" t="str">
        <f t="shared" si="431"/>
        <v>CIV</v>
      </c>
    </row>
    <row r="3418" spans="1:91" x14ac:dyDescent="0.3">
      <c r="A3418" s="1">
        <v>3413</v>
      </c>
      <c r="B3418" t="s">
        <v>249</v>
      </c>
      <c r="C3418">
        <v>5</v>
      </c>
      <c r="D3418">
        <v>23</v>
      </c>
      <c r="E3418">
        <v>21</v>
      </c>
      <c r="F3418" t="s">
        <v>80</v>
      </c>
      <c r="G3418" t="s">
        <v>86</v>
      </c>
      <c r="H3418">
        <v>45.87</v>
      </c>
      <c r="I3418">
        <v>0.88</v>
      </c>
      <c r="J3418">
        <v>45.57</v>
      </c>
      <c r="K3418">
        <v>1564</v>
      </c>
      <c r="L3418">
        <v>45.89</v>
      </c>
      <c r="M3418">
        <v>0.89</v>
      </c>
      <c r="N3418">
        <v>45.57</v>
      </c>
      <c r="O3418">
        <v>1568</v>
      </c>
      <c r="P3418">
        <v>1.35</v>
      </c>
      <c r="Q3418">
        <v>50.28</v>
      </c>
      <c r="R3418">
        <v>30.11</v>
      </c>
      <c r="S3418">
        <v>1.6708776595744681</v>
      </c>
      <c r="T3418">
        <v>7.41</v>
      </c>
      <c r="U3418">
        <v>0</v>
      </c>
      <c r="V3418">
        <v>0</v>
      </c>
      <c r="W3418">
        <v>0</v>
      </c>
      <c r="X3418">
        <v>0</v>
      </c>
      <c r="Y3418">
        <v>2.2000000000000002</v>
      </c>
      <c r="Z3418">
        <v>7.72</v>
      </c>
      <c r="AA3418">
        <v>19.75</v>
      </c>
      <c r="AB3418">
        <v>65.900000000000006</v>
      </c>
      <c r="AC3418">
        <v>1678</v>
      </c>
      <c r="AD3418">
        <v>37.79</v>
      </c>
      <c r="AE3418">
        <v>32.28</v>
      </c>
      <c r="AF3418">
        <v>13.26</v>
      </c>
      <c r="AG3418">
        <v>1570</v>
      </c>
      <c r="AI3418">
        <v>44.58</v>
      </c>
      <c r="AJ3418">
        <v>41.32</v>
      </c>
      <c r="AK3418">
        <v>4.51</v>
      </c>
      <c r="AL3418">
        <v>47.305</v>
      </c>
      <c r="AM3418">
        <v>6.31</v>
      </c>
      <c r="AN3418">
        <v>48.85</v>
      </c>
      <c r="AO3418">
        <v>45.09</v>
      </c>
      <c r="AP3418">
        <v>3.61</v>
      </c>
      <c r="AQ3418">
        <v>3.83</v>
      </c>
      <c r="AR3418">
        <v>5.1100000000000003</v>
      </c>
      <c r="AS3418">
        <v>43.24</v>
      </c>
      <c r="AT3418">
        <v>0</v>
      </c>
      <c r="AU3418">
        <v>3.5</v>
      </c>
      <c r="AV3418">
        <v>24.7</v>
      </c>
      <c r="AW3418">
        <v>68.5</v>
      </c>
      <c r="AX3418">
        <v>86.9</v>
      </c>
      <c r="AY3418">
        <v>95.7</v>
      </c>
      <c r="AZ3418">
        <v>100</v>
      </c>
      <c r="BA3418">
        <v>62.2</v>
      </c>
      <c r="BB3418">
        <v>71</v>
      </c>
      <c r="BC3418">
        <v>64.594192973425393</v>
      </c>
      <c r="BD3418">
        <v>1.87341177700639E-2</v>
      </c>
      <c r="BE3418">
        <v>50.752013884460219</v>
      </c>
      <c r="BF3418">
        <v>39.072619364655573</v>
      </c>
      <c r="BG3418">
        <v>143.754238312121</v>
      </c>
      <c r="BH3418">
        <v>16.921731434070001</v>
      </c>
      <c r="BI3418">
        <v>84.809352468319744</v>
      </c>
      <c r="BJ3418">
        <v>9.83736116295381</v>
      </c>
      <c r="BK3418">
        <v>495.61296479811472</v>
      </c>
      <c r="BL3418">
        <v>3.102467811639376</v>
      </c>
      <c r="BM3418">
        <v>185.38294986334279</v>
      </c>
      <c r="BN3418">
        <v>105.53148257587679</v>
      </c>
      <c r="BO3418">
        <v>102.6788018486554</v>
      </c>
      <c r="BP3418">
        <v>102.28651568167361</v>
      </c>
      <c r="BQ3418">
        <v>9.6238230330824202</v>
      </c>
      <c r="BR3418">
        <v>39.513629782656828</v>
      </c>
      <c r="BS3418">
        <v>93.89600289152736</v>
      </c>
      <c r="BT3418">
        <v>1847.8291843109539</v>
      </c>
      <c r="BU3418">
        <v>100.90160660587991</v>
      </c>
      <c r="BV3418">
        <v>849.86292407458075</v>
      </c>
      <c r="BW3418">
        <v>14.742752101411041</v>
      </c>
      <c r="BX3418">
        <v>9.7033402470748271</v>
      </c>
      <c r="BY3418">
        <v>4.985498082216834</v>
      </c>
      <c r="BZ3418">
        <v>0.42456168913693187</v>
      </c>
      <c r="CA3418">
        <f t="shared" si="424"/>
        <v>50.770748002230285</v>
      </c>
      <c r="CB3418" cm="1">
        <f t="array" ref="CB3418">IF(ISBLANK(INDEX(AC:AC,ROW())), "", INDEX(AC:AC,ROW())*(BI3418+BJ3418)/1000)</f>
        <v>158.81718547327702</v>
      </c>
      <c r="CC3418">
        <f t="shared" si="425"/>
        <v>160.67596974619102</v>
      </c>
      <c r="CD3418">
        <f t="shared" si="426"/>
        <v>3.0845493920528444</v>
      </c>
      <c r="CE3418">
        <f t="shared" si="427"/>
        <v>7.6727170351367988</v>
      </c>
      <c r="CF3418" cm="1">
        <f t="array" ref="CF3418">IFERROR(IF((BD3418+BE3418)*INDEX(H:H,ROW())*INDEX(K:K,ROW())/(BF3418*30*1000)&lt;0.5,"",(BD3418+BE3418)*INDEX(H:H,ROW())*INDEX(K:K,ROW())/(BF3418*30*1000)),"")</f>
        <v>3.1073149134569573</v>
      </c>
      <c r="CG3418">
        <f t="shared" si="428"/>
        <v>0.6048936841850534</v>
      </c>
      <c r="CH3418" cm="1">
        <f t="array" ref="CH3418">IFERROR((BD3418+BE3418)*INDEX(K:K,ROW())*INDEX(H:H,ROW())/BC3418/100000,"")</f>
        <v>0.56387854977724194</v>
      </c>
      <c r="CI3418">
        <f t="shared" si="429"/>
        <v>94.60592170879589</v>
      </c>
      <c r="CJ3418">
        <v>1</v>
      </c>
      <c r="CK3418">
        <f t="shared" si="430"/>
        <v>28.606738458225909</v>
      </c>
      <c r="CL3418" cm="1">
        <f t="array" ref="CL3418">IF(INDEX(AS:AS,ROW()-2)=0,CL3417,INDEX(AS:AS,ROW()-2))</f>
        <v>42.06</v>
      </c>
      <c r="CM3418" t="str">
        <f t="shared" si="431"/>
        <v>CIV</v>
      </c>
    </row>
    <row r="3419" spans="1:91" x14ac:dyDescent="0.3">
      <c r="A3419" s="1">
        <v>3414</v>
      </c>
      <c r="B3419" t="s">
        <v>249</v>
      </c>
      <c r="C3419">
        <v>5</v>
      </c>
      <c r="D3419">
        <v>23</v>
      </c>
      <c r="E3419">
        <v>21</v>
      </c>
      <c r="F3419" t="s">
        <v>80</v>
      </c>
      <c r="G3419" t="s">
        <v>87</v>
      </c>
      <c r="H3419">
        <v>46.61</v>
      </c>
      <c r="I3419">
        <v>0.94</v>
      </c>
      <c r="J3419">
        <v>46.06</v>
      </c>
      <c r="K3419">
        <v>1576</v>
      </c>
      <c r="L3419">
        <v>45.89</v>
      </c>
      <c r="M3419">
        <v>0.89</v>
      </c>
      <c r="N3419">
        <v>45.57</v>
      </c>
      <c r="O3419">
        <v>1568</v>
      </c>
      <c r="P3419">
        <v>1.35</v>
      </c>
      <c r="Q3419">
        <v>50.28</v>
      </c>
      <c r="R3419">
        <v>30.11</v>
      </c>
      <c r="S3419">
        <v>1.6708776595744681</v>
      </c>
      <c r="T3419">
        <v>7.41</v>
      </c>
      <c r="U3419">
        <v>0</v>
      </c>
      <c r="V3419">
        <v>0</v>
      </c>
      <c r="W3419">
        <v>0</v>
      </c>
      <c r="X3419">
        <v>0</v>
      </c>
      <c r="Y3419">
        <v>2.2000000000000002</v>
      </c>
      <c r="Z3419">
        <v>7.72</v>
      </c>
      <c r="AA3419">
        <v>19.75</v>
      </c>
      <c r="AB3419">
        <v>65.900000000000006</v>
      </c>
      <c r="AC3419">
        <v>1688</v>
      </c>
      <c r="AD3419">
        <v>37.79</v>
      </c>
      <c r="AE3419">
        <v>33.61</v>
      </c>
      <c r="AF3419">
        <v>12.84</v>
      </c>
      <c r="AG3419">
        <v>1570</v>
      </c>
      <c r="AI3419">
        <v>44.58</v>
      </c>
      <c r="AJ3419">
        <v>41.63</v>
      </c>
      <c r="AK3419">
        <v>4.96</v>
      </c>
      <c r="AL3419">
        <v>47.305</v>
      </c>
      <c r="AM3419">
        <v>6.44</v>
      </c>
      <c r="AN3419">
        <v>47.89</v>
      </c>
      <c r="AO3419">
        <v>45.09</v>
      </c>
      <c r="AP3419">
        <v>3.31</v>
      </c>
      <c r="AQ3419">
        <v>3.83</v>
      </c>
      <c r="AR3419">
        <v>4.12</v>
      </c>
      <c r="AS3419">
        <v>43.52</v>
      </c>
      <c r="AT3419">
        <v>0</v>
      </c>
      <c r="AU3419">
        <v>0.2</v>
      </c>
      <c r="AV3419">
        <v>9.1999999999999993</v>
      </c>
      <c r="AW3419">
        <v>75.099999999999994</v>
      </c>
      <c r="AX3419">
        <v>96.5</v>
      </c>
      <c r="AY3419">
        <v>99.2</v>
      </c>
      <c r="AZ3419">
        <v>99.9</v>
      </c>
      <c r="BA3419">
        <v>87.3</v>
      </c>
      <c r="BB3419">
        <v>90</v>
      </c>
      <c r="BC3419">
        <v>63.684010942121603</v>
      </c>
      <c r="BD3419">
        <v>2.2817493439781299E-2</v>
      </c>
      <c r="BE3419">
        <v>49.501844015247549</v>
      </c>
      <c r="BF3419">
        <v>40.038361993490398</v>
      </c>
      <c r="BG3419">
        <v>144.13553609269641</v>
      </c>
      <c r="BH3419">
        <v>15.944457586391479</v>
      </c>
      <c r="BI3419">
        <v>85.035745998492544</v>
      </c>
      <c r="BJ3419">
        <v>9.2701229052099983</v>
      </c>
      <c r="BK3419">
        <v>379.85776961710792</v>
      </c>
      <c r="BL3419">
        <v>2.920117633009681</v>
      </c>
      <c r="BM3419">
        <v>185.2046028391407</v>
      </c>
      <c r="BN3419">
        <v>105.7697760618924</v>
      </c>
      <c r="BO3419">
        <v>102.2775736197727</v>
      </c>
      <c r="BP3419">
        <v>101.76187759070319</v>
      </c>
      <c r="BQ3419">
        <v>13.89570087497307</v>
      </c>
      <c r="BR3419">
        <v>38.223162078159731</v>
      </c>
      <c r="BS3419">
        <v>92.61378364052436</v>
      </c>
      <c r="BT3419">
        <v>1847.8291843109539</v>
      </c>
      <c r="BU3419">
        <v>100.1599187675735</v>
      </c>
      <c r="BV3419">
        <v>859.18845145837906</v>
      </c>
      <c r="BW3419">
        <v>15.043248543875411</v>
      </c>
      <c r="BX3419">
        <v>9.3493242339665272</v>
      </c>
      <c r="BY3419">
        <v>9.1401373408844577</v>
      </c>
      <c r="BZ3419">
        <v>0.42343106217131121</v>
      </c>
      <c r="CA3419">
        <f t="shared" si="424"/>
        <v>49.524661508687331</v>
      </c>
      <c r="CB3419" cm="1">
        <f t="array" ref="CB3419">IF(ISBLANK(INDEX(AC:AC,ROW())), "", INDEX(AC:AC,ROW())*(BI3419+BJ3419)/1000)</f>
        <v>159.18830670944988</v>
      </c>
      <c r="CC3419">
        <f t="shared" si="425"/>
        <v>160.07999367908789</v>
      </c>
      <c r="CD3419">
        <f t="shared" si="426"/>
        <v>2.3729246915052244</v>
      </c>
      <c r="CE3419">
        <f t="shared" si="427"/>
        <v>5.9647274723687991</v>
      </c>
      <c r="CF3419" cm="1">
        <f t="array" ref="CF3419">IFERROR(IF((BD3419+BE3419)*INDEX(H:H,ROW())*INDEX(K:K,ROW())/(BF3419*30*1000)&lt;0.5,"",(BD3419+BE3419)*INDEX(H:H,ROW())*INDEX(K:K,ROW())/(BF3419*30*1000)),"")</f>
        <v>3.0287210466745709</v>
      </c>
      <c r="CG3419">
        <f t="shared" si="428"/>
        <v>0.62870352229979276</v>
      </c>
      <c r="CH3419" cm="1">
        <f t="array" ref="CH3419">IFERROR((BD3419+BE3419)*INDEX(K:K,ROW())*INDEX(H:H,ROW())/BC3419/100000,"")</f>
        <v>0.57125027703234543</v>
      </c>
      <c r="CI3419">
        <f t="shared" si="429"/>
        <v>94.492230891475032</v>
      </c>
      <c r="CJ3419">
        <v>1</v>
      </c>
      <c r="CK3419">
        <f t="shared" si="430"/>
        <v>29.01559052224788</v>
      </c>
      <c r="CL3419" cm="1">
        <f t="array" ref="CL3419">IF(INDEX(AS:AS,ROW()-2)=0,CL3418,INDEX(AS:AS,ROW()-2))</f>
        <v>42.82</v>
      </c>
      <c r="CM3419" t="str">
        <f t="shared" si="431"/>
        <v>CIV</v>
      </c>
    </row>
    <row r="3420" spans="1:91" x14ac:dyDescent="0.3">
      <c r="A3420" s="1">
        <v>3415</v>
      </c>
      <c r="B3420" t="s">
        <v>249</v>
      </c>
      <c r="C3420">
        <v>5</v>
      </c>
      <c r="D3420">
        <v>23</v>
      </c>
      <c r="E3420">
        <v>21</v>
      </c>
      <c r="F3420" t="s">
        <v>80</v>
      </c>
      <c r="G3420" t="s">
        <v>88</v>
      </c>
      <c r="H3420">
        <v>45.87</v>
      </c>
      <c r="I3420">
        <v>0.88</v>
      </c>
      <c r="J3420">
        <v>45.57</v>
      </c>
      <c r="K3420">
        <v>1564</v>
      </c>
      <c r="L3420">
        <v>45.89</v>
      </c>
      <c r="M3420">
        <v>0.89</v>
      </c>
      <c r="N3420">
        <v>45.57</v>
      </c>
      <c r="O3420">
        <v>1568</v>
      </c>
      <c r="P3420">
        <v>1.35</v>
      </c>
      <c r="Q3420">
        <v>50.28</v>
      </c>
      <c r="R3420">
        <v>30.11</v>
      </c>
      <c r="S3420">
        <v>1.6708776595744681</v>
      </c>
      <c r="T3420">
        <v>7.41</v>
      </c>
      <c r="U3420">
        <v>0</v>
      </c>
      <c r="V3420">
        <v>0</v>
      </c>
      <c r="W3420">
        <v>0</v>
      </c>
      <c r="X3420">
        <v>0</v>
      </c>
      <c r="Y3420">
        <v>2.2000000000000002</v>
      </c>
      <c r="Z3420">
        <v>7.72</v>
      </c>
      <c r="AA3420">
        <v>19.75</v>
      </c>
      <c r="AB3420">
        <v>65.900000000000006</v>
      </c>
      <c r="AC3420">
        <v>1690</v>
      </c>
      <c r="AD3420">
        <v>37.79</v>
      </c>
      <c r="AE3420">
        <v>32.28</v>
      </c>
      <c r="AF3420">
        <v>12.78</v>
      </c>
      <c r="AG3420">
        <v>1570</v>
      </c>
      <c r="AI3420">
        <v>44.58</v>
      </c>
      <c r="AJ3420">
        <v>41.32</v>
      </c>
      <c r="AK3420">
        <v>4.51</v>
      </c>
      <c r="AL3420">
        <v>47.305</v>
      </c>
      <c r="AM3420">
        <v>6.31</v>
      </c>
      <c r="AN3420">
        <v>47.89</v>
      </c>
      <c r="AO3420">
        <v>45.09</v>
      </c>
      <c r="AP3420">
        <v>3.72</v>
      </c>
      <c r="AQ3420">
        <v>4.6100000000000003</v>
      </c>
      <c r="AR3420">
        <v>4.12</v>
      </c>
      <c r="AS3420">
        <v>43.61</v>
      </c>
      <c r="AT3420">
        <v>0</v>
      </c>
      <c r="AU3420">
        <v>0</v>
      </c>
      <c r="AV3420">
        <v>8.1999999999999993</v>
      </c>
      <c r="AW3420">
        <v>72.5</v>
      </c>
      <c r="AX3420">
        <v>93.2</v>
      </c>
      <c r="AY3420">
        <v>99.4</v>
      </c>
      <c r="AZ3420">
        <v>100</v>
      </c>
      <c r="BA3420">
        <v>85</v>
      </c>
      <c r="BB3420">
        <v>91.2</v>
      </c>
      <c r="BC3420">
        <v>61.499412245319832</v>
      </c>
      <c r="BD3420">
        <v>2.55891002170631E-2</v>
      </c>
      <c r="BE3420">
        <v>50.762380464942481</v>
      </c>
      <c r="BF3420">
        <v>40.683064432093701</v>
      </c>
      <c r="BG3420">
        <v>135.97736916187901</v>
      </c>
      <c r="BH3420">
        <v>18.276260839287922</v>
      </c>
      <c r="BI3420">
        <v>80.22230648678233</v>
      </c>
      <c r="BJ3420">
        <v>10.62774785143238</v>
      </c>
      <c r="BK3420">
        <v>241.2266974469816</v>
      </c>
      <c r="BL3420">
        <v>2.787921181783521</v>
      </c>
      <c r="BM3420">
        <v>183.89789486938719</v>
      </c>
      <c r="BN3420">
        <v>105.37504006716961</v>
      </c>
      <c r="BO3420">
        <v>101.5782025271677</v>
      </c>
      <c r="BP3420">
        <v>100.8633031591976</v>
      </c>
      <c r="BQ3420">
        <v>25.872503895655711</v>
      </c>
      <c r="BR3420">
        <v>39.79980834075711</v>
      </c>
      <c r="BS3420">
        <v>92.813909190420475</v>
      </c>
      <c r="BT3420">
        <v>1847.8291843109539</v>
      </c>
      <c r="BU3420">
        <v>97.977194995534262</v>
      </c>
      <c r="BV3420">
        <v>851.96188841790843</v>
      </c>
      <c r="BW3420">
        <v>14.7809015213852</v>
      </c>
      <c r="BX3420">
        <v>9.0076125576418296</v>
      </c>
      <c r="BY3420">
        <v>12.27634731186326</v>
      </c>
      <c r="BZ3420">
        <v>0.42460239029380997</v>
      </c>
      <c r="CA3420">
        <f t="shared" si="424"/>
        <v>50.787969565159543</v>
      </c>
      <c r="CB3420" cm="1">
        <f t="array" ref="CB3420">IF(ISBLANK(INDEX(AC:AC,ROW())), "", INDEX(AC:AC,ROW())*(BI3420+BJ3420)/1000)</f>
        <v>153.53659183158285</v>
      </c>
      <c r="CC3420">
        <f t="shared" si="425"/>
        <v>154.25363000116693</v>
      </c>
      <c r="CD3420">
        <f t="shared" si="426"/>
        <v>1.5638315768981044</v>
      </c>
      <c r="CE3420">
        <f t="shared" si="427"/>
        <v>3.9224228108836798</v>
      </c>
      <c r="CF3420" cm="1">
        <f t="array" ref="CF3420">IFERROR(IF((BD3420+BE3420)*INDEX(H:H,ROW())*INDEX(K:K,ROW())/(BF3420*30*1000)&lt;0.5,"",(BD3420+BE3420)*INDEX(H:H,ROW())*INDEX(K:K,ROW())/(BF3420*30*1000)),"")</f>
        <v>2.9853236830323815</v>
      </c>
      <c r="CG3420">
        <f t="shared" si="428"/>
        <v>0.6615195649319352</v>
      </c>
      <c r="CH3420" cm="1">
        <f t="array" ref="CH3420">IFERROR((BD3420+BE3420)*INDEX(K:K,ROW())*INDEX(H:H,ROW())/BC3420/100000,"")</f>
        <v>0.5924550071941751</v>
      </c>
      <c r="CI3420">
        <f t="shared" si="429"/>
        <v>94.638012270749343</v>
      </c>
      <c r="CJ3420">
        <v>1</v>
      </c>
      <c r="CK3420">
        <f t="shared" si="430"/>
        <v>30.046290148920498</v>
      </c>
      <c r="CL3420" cm="1">
        <f t="array" ref="CL3420">IF(INDEX(AS:AS,ROW()-2)=0,CL3419,INDEX(AS:AS,ROW()-2))</f>
        <v>43.24</v>
      </c>
      <c r="CM3420" t="str">
        <f t="shared" si="431"/>
        <v>CIV</v>
      </c>
    </row>
    <row r="3421" spans="1:91" x14ac:dyDescent="0.3">
      <c r="A3421" s="1">
        <v>3416</v>
      </c>
      <c r="B3421" t="s">
        <v>249</v>
      </c>
      <c r="C3421">
        <v>5</v>
      </c>
      <c r="D3421">
        <v>23</v>
      </c>
      <c r="E3421">
        <v>21</v>
      </c>
      <c r="F3421" t="s">
        <v>89</v>
      </c>
      <c r="G3421" t="s">
        <v>90</v>
      </c>
      <c r="H3421">
        <v>45.87</v>
      </c>
      <c r="I3421">
        <v>0.88</v>
      </c>
      <c r="J3421">
        <v>45.57</v>
      </c>
      <c r="K3421">
        <v>1564</v>
      </c>
      <c r="L3421">
        <v>45.89</v>
      </c>
      <c r="M3421">
        <v>0.89</v>
      </c>
      <c r="N3421">
        <v>45.57</v>
      </c>
      <c r="O3421">
        <v>1568</v>
      </c>
      <c r="P3421">
        <v>1.35</v>
      </c>
      <c r="Q3421">
        <v>50.28</v>
      </c>
      <c r="R3421">
        <v>30.11</v>
      </c>
      <c r="S3421">
        <v>1.6708776595744681</v>
      </c>
      <c r="T3421">
        <v>7.41</v>
      </c>
      <c r="U3421">
        <v>0</v>
      </c>
      <c r="V3421">
        <v>0</v>
      </c>
      <c r="W3421">
        <v>0</v>
      </c>
      <c r="X3421">
        <v>0</v>
      </c>
      <c r="Y3421">
        <v>2.2000000000000002</v>
      </c>
      <c r="Z3421">
        <v>7.72</v>
      </c>
      <c r="AA3421">
        <v>19.75</v>
      </c>
      <c r="AB3421">
        <v>65.900000000000006</v>
      </c>
      <c r="AC3421">
        <v>1689</v>
      </c>
      <c r="AD3421">
        <v>37.79</v>
      </c>
      <c r="AE3421">
        <v>32.28</v>
      </c>
      <c r="AF3421">
        <v>12.72</v>
      </c>
      <c r="AG3421">
        <v>1570</v>
      </c>
      <c r="AI3421">
        <v>44.58</v>
      </c>
      <c r="AJ3421">
        <v>41.32</v>
      </c>
      <c r="AK3421">
        <v>4.51</v>
      </c>
      <c r="AL3421">
        <v>47.305</v>
      </c>
      <c r="AM3421">
        <v>6.45</v>
      </c>
      <c r="AN3421">
        <v>47.89</v>
      </c>
      <c r="AO3421">
        <v>45.09</v>
      </c>
      <c r="AP3421">
        <v>3.31</v>
      </c>
      <c r="AQ3421">
        <v>3.83</v>
      </c>
      <c r="AR3421">
        <v>4.12</v>
      </c>
      <c r="AS3421">
        <v>42.06</v>
      </c>
      <c r="AT3421">
        <v>0</v>
      </c>
      <c r="AU3421">
        <v>0</v>
      </c>
      <c r="AV3421">
        <v>5.6</v>
      </c>
      <c r="AW3421">
        <v>68.400000000000006</v>
      </c>
      <c r="AX3421">
        <v>92.8</v>
      </c>
      <c r="AY3421">
        <v>99.1</v>
      </c>
      <c r="AZ3421">
        <v>100</v>
      </c>
      <c r="BA3421">
        <v>86.199999999999989</v>
      </c>
      <c r="BB3421">
        <v>92.6</v>
      </c>
      <c r="BC3421">
        <v>7.4595479581344222</v>
      </c>
      <c r="BD3421">
        <v>2.44516301474858E-2</v>
      </c>
      <c r="BE3421">
        <v>7.372109066140629</v>
      </c>
      <c r="BF3421">
        <v>4.622411136157865</v>
      </c>
      <c r="BG3421">
        <v>161.3450203572809</v>
      </c>
      <c r="BH3421">
        <v>19.106233831264781</v>
      </c>
      <c r="BI3421">
        <v>95.186548437204323</v>
      </c>
      <c r="BJ3421">
        <v>11.10977115308385</v>
      </c>
      <c r="BK3421">
        <v>52.356849122910759</v>
      </c>
      <c r="BL3421">
        <v>2.8639339756197288</v>
      </c>
      <c r="BM3421">
        <v>182.41185994399871</v>
      </c>
      <c r="BN3421">
        <v>109.21889605595391</v>
      </c>
      <c r="BO3421">
        <v>100.9187862907507</v>
      </c>
      <c r="BP3421">
        <v>103.2190901868552</v>
      </c>
      <c r="BQ3421">
        <v>3.908628757182592</v>
      </c>
      <c r="BR3421">
        <v>68.38842217415754</v>
      </c>
      <c r="BS3421">
        <v>130.3654065347759</v>
      </c>
      <c r="BT3421">
        <v>1847.8291843109539</v>
      </c>
      <c r="BU3421">
        <v>52.968139495424992</v>
      </c>
      <c r="BV3421">
        <v>685.46309625957906</v>
      </c>
      <c r="BW3421">
        <v>108.7043815253359</v>
      </c>
      <c r="BX3421">
        <v>8.4367474206243855</v>
      </c>
      <c r="BY3421">
        <v>16.317911218786261</v>
      </c>
      <c r="BZ3421">
        <v>0.4248258162726139</v>
      </c>
      <c r="CA3421">
        <f t="shared" si="424"/>
        <v>7.3965606962881152</v>
      </c>
      <c r="CB3421" cm="1">
        <f t="array" ref="CB3421">IF(ISBLANK(INDEX(AC:AC,ROW())), "", INDEX(AC:AC,ROW())*(BI3421+BJ3421)/1000)</f>
        <v>179.53448378799672</v>
      </c>
      <c r="CC3421">
        <f t="shared" si="425"/>
        <v>180.45125418854568</v>
      </c>
      <c r="CD3421">
        <f t="shared" si="426"/>
        <v>0.29014400236977772</v>
      </c>
      <c r="CE3421">
        <f t="shared" si="427"/>
        <v>7.0187696917769831</v>
      </c>
      <c r="CF3421" cm="1">
        <f t="array" ref="CF3421">IFERROR(IF((BD3421+BE3421)*INDEX(H:H,ROW())*INDEX(K:K,ROW())/(BF3421*30*1000)&lt;0.5,"",(BD3421+BE3421)*INDEX(H:H,ROW())*INDEX(K:K,ROW())/(BF3421*30*1000)),"")</f>
        <v>3.8265332267987784</v>
      </c>
      <c r="CG3421">
        <f t="shared" si="428"/>
        <v>0.61966370644715263</v>
      </c>
      <c r="CH3421" cm="1">
        <f t="array" ref="CH3421">IFERROR((BD3421+BE3421)*INDEX(K:K,ROW())*INDEX(H:H,ROW())/BC3421/100000,"")</f>
        <v>0.71134912864839395</v>
      </c>
      <c r="CI3421">
        <f t="shared" si="429"/>
        <v>13.782708935402148</v>
      </c>
      <c r="CJ3421">
        <v>0</v>
      </c>
      <c r="CK3421" t="str">
        <f t="shared" si="430"/>
        <v xml:space="preserve"> </v>
      </c>
      <c r="CL3421" cm="1">
        <f t="array" ref="CL3421">IF(INDEX(AS:AS,ROW()-2)=0,CL3420,INDEX(AS:AS,ROW()-2))</f>
        <v>43.52</v>
      </c>
      <c r="CM3421" t="str">
        <f t="shared" si="431"/>
        <v>CIV</v>
      </c>
    </row>
    <row r="3422" spans="1:91" x14ac:dyDescent="0.3">
      <c r="A3422" s="1">
        <v>3417</v>
      </c>
      <c r="B3422" t="s">
        <v>249</v>
      </c>
      <c r="C3422">
        <v>5</v>
      </c>
      <c r="D3422">
        <v>23</v>
      </c>
      <c r="E3422">
        <v>21</v>
      </c>
      <c r="F3422" t="s">
        <v>89</v>
      </c>
      <c r="G3422" t="s">
        <v>91</v>
      </c>
      <c r="H3422">
        <v>46.73</v>
      </c>
      <c r="I3422">
        <v>0.87</v>
      </c>
      <c r="J3422">
        <v>46.05</v>
      </c>
      <c r="K3422">
        <v>1575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Q3422">
        <v>50.28</v>
      </c>
      <c r="R3422">
        <v>30.21</v>
      </c>
      <c r="S3422">
        <v>1.6708776595744681</v>
      </c>
      <c r="T3422">
        <v>7.41</v>
      </c>
      <c r="U3422">
        <v>0</v>
      </c>
      <c r="V3422">
        <v>0</v>
      </c>
      <c r="W3422">
        <v>0</v>
      </c>
      <c r="X3422">
        <v>0</v>
      </c>
      <c r="Y3422">
        <v>2</v>
      </c>
      <c r="Z3422">
        <v>7.72</v>
      </c>
      <c r="AA3422">
        <v>19.5</v>
      </c>
      <c r="AB3422">
        <v>65.900000000000006</v>
      </c>
      <c r="AC3422">
        <v>1686</v>
      </c>
      <c r="AD3422">
        <v>37.79</v>
      </c>
      <c r="AE3422">
        <v>32.28</v>
      </c>
      <c r="AF3422">
        <v>12.48</v>
      </c>
      <c r="AG3422">
        <v>1570</v>
      </c>
      <c r="AI3422">
        <v>44.58</v>
      </c>
      <c r="AJ3422">
        <v>41.32</v>
      </c>
      <c r="AK3422">
        <v>4.51</v>
      </c>
      <c r="AL3422">
        <v>47.305</v>
      </c>
      <c r="AM3422">
        <v>6.31</v>
      </c>
      <c r="AN3422">
        <v>47.89</v>
      </c>
      <c r="AO3422">
        <v>45.09</v>
      </c>
      <c r="AP3422">
        <v>3.31</v>
      </c>
      <c r="AQ3422">
        <v>3.83</v>
      </c>
      <c r="AR3422">
        <v>4.12</v>
      </c>
      <c r="AS3422">
        <v>42.06</v>
      </c>
      <c r="AT3422">
        <v>0</v>
      </c>
      <c r="AU3422">
        <v>0</v>
      </c>
      <c r="AV3422">
        <v>5.6</v>
      </c>
      <c r="AW3422">
        <v>68.400000000000006</v>
      </c>
      <c r="AX3422">
        <v>92.8</v>
      </c>
      <c r="AY3422">
        <v>99.1</v>
      </c>
      <c r="AZ3422">
        <v>100</v>
      </c>
      <c r="BA3422">
        <v>86.199999999999989</v>
      </c>
      <c r="BB3422">
        <v>92.6</v>
      </c>
      <c r="BC3422">
        <v>9.9127500636909992E-4</v>
      </c>
      <c r="BD3422">
        <v>2.4599621396531102E-2</v>
      </c>
      <c r="BE3422">
        <v>50.567891673570138</v>
      </c>
      <c r="BF3422">
        <v>3.5736071890475173E-18</v>
      </c>
      <c r="BG3422">
        <v>161.507573343399</v>
      </c>
      <c r="BH3422">
        <v>18.89909855195932</v>
      </c>
      <c r="BI3422">
        <v>95.2789412531789</v>
      </c>
      <c r="BJ3422">
        <v>10.98818135720485</v>
      </c>
      <c r="BK3422">
        <v>0.23255815338076061</v>
      </c>
      <c r="BL3422">
        <v>2.934934115498673</v>
      </c>
      <c r="BM3422">
        <v>181.64605976250431</v>
      </c>
      <c r="BN3422">
        <v>109.16938566807519</v>
      </c>
      <c r="BO3422">
        <v>98.258478307643202</v>
      </c>
      <c r="BP3422">
        <v>99.020120359427665</v>
      </c>
      <c r="BQ3422">
        <v>15.239371330145151</v>
      </c>
      <c r="BR3422">
        <v>67.050534222036504</v>
      </c>
      <c r="BS3422">
        <v>122.90598125589899</v>
      </c>
      <c r="BT3422">
        <v>1847.8291843109539</v>
      </c>
      <c r="BU3422">
        <v>26.819577439031061</v>
      </c>
      <c r="BV3422">
        <v>541.09944269349296</v>
      </c>
      <c r="BW3422">
        <v>123.783967877816</v>
      </c>
      <c r="BX3422">
        <v>8.219392125978791</v>
      </c>
      <c r="BY3422">
        <v>16.381551701290942</v>
      </c>
      <c r="BZ3422">
        <v>0.4226251252113985</v>
      </c>
      <c r="CA3422">
        <f t="shared" si="424"/>
        <v>50.592491294966671</v>
      </c>
      <c r="CB3422" cm="1">
        <f t="array" ref="CB3422">IF(ISBLANK(INDEX(AC:AC,ROW())), "", INDEX(AC:AC,ROW())*(BI3422+BJ3422)/1000)</f>
        <v>179.16636872110701</v>
      </c>
      <c r="CC3422">
        <f t="shared" si="425"/>
        <v>180.40667189535833</v>
      </c>
      <c r="CD3422">
        <f t="shared" si="426"/>
        <v>1.28907734363423E-3</v>
      </c>
      <c r="CE3422" t="str">
        <f t="shared" si="427"/>
        <v/>
      </c>
      <c r="CF3422" cm="1">
        <f t="array" ref="CF3422">IFERROR(IF((BD3422+BE3422)*INDEX(H:H,ROW())*INDEX(K:K,ROW())/(BF3422*30*1000)&lt;0.5,"",(BD3422+BE3422)*INDEX(H:H,ROW())*INDEX(K:K,ROW())/(BF3422*30*1000)),"")</f>
        <v>3.4732363446835937E+19</v>
      </c>
      <c r="CG3422">
        <f t="shared" si="428"/>
        <v>3.6050613261572432E-15</v>
      </c>
      <c r="CH3422" cm="1">
        <f t="array" ref="CH3422">IFERROR((BD3422+BE3422)*INDEX(K:K,ROW())*INDEX(H:H,ROW())/BC3422/100000,"")</f>
        <v>37563.690068467717</v>
      </c>
      <c r="CI3422">
        <f t="shared" si="429"/>
        <v>96.716745745109691</v>
      </c>
      <c r="CJ3422">
        <v>0</v>
      </c>
      <c r="CK3422" t="str">
        <f t="shared" si="430"/>
        <v xml:space="preserve"> </v>
      </c>
      <c r="CL3422" cm="1">
        <f t="array" ref="CL3422">IF(INDEX(AS:AS,ROW()-2)=0,CL3421,INDEX(AS:AS,ROW()-2))</f>
        <v>43.61</v>
      </c>
      <c r="CM3422" t="str">
        <f t="shared" si="431"/>
        <v>CIV</v>
      </c>
    </row>
    <row r="3423" spans="1:91" x14ac:dyDescent="0.3">
      <c r="A3423" s="1">
        <v>3418</v>
      </c>
      <c r="B3423" t="s">
        <v>249</v>
      </c>
      <c r="C3423">
        <v>5</v>
      </c>
      <c r="D3423">
        <v>23</v>
      </c>
      <c r="E3423">
        <v>21</v>
      </c>
      <c r="F3423" t="s">
        <v>89</v>
      </c>
      <c r="G3423" t="s">
        <v>92</v>
      </c>
      <c r="H3423">
        <v>45.87</v>
      </c>
      <c r="I3423">
        <v>0.88</v>
      </c>
      <c r="J3423">
        <v>45.57</v>
      </c>
      <c r="K3423">
        <v>1564</v>
      </c>
      <c r="L3423">
        <v>45.89</v>
      </c>
      <c r="M3423">
        <v>0.89</v>
      </c>
      <c r="N3423">
        <v>45.57</v>
      </c>
      <c r="O3423">
        <v>1568</v>
      </c>
      <c r="P3423">
        <v>1.35</v>
      </c>
      <c r="Q3423">
        <v>50.28</v>
      </c>
      <c r="R3423">
        <v>30.11</v>
      </c>
      <c r="S3423">
        <v>1.6708776595744681</v>
      </c>
      <c r="T3423">
        <v>7.41</v>
      </c>
      <c r="U3423">
        <v>0</v>
      </c>
      <c r="V3423">
        <v>0</v>
      </c>
      <c r="W3423">
        <v>0</v>
      </c>
      <c r="X3423">
        <v>0</v>
      </c>
      <c r="Y3423">
        <v>2.2000000000000002</v>
      </c>
      <c r="Z3423">
        <v>7.72</v>
      </c>
      <c r="AA3423">
        <v>19.75</v>
      </c>
      <c r="AB3423">
        <v>65.900000000000006</v>
      </c>
      <c r="AC3423">
        <v>1620</v>
      </c>
      <c r="AD3423">
        <v>36.17</v>
      </c>
      <c r="AE3423">
        <v>30.53</v>
      </c>
      <c r="AF3423">
        <v>12.11</v>
      </c>
      <c r="AG3423">
        <v>1570</v>
      </c>
      <c r="AI3423">
        <v>44.58</v>
      </c>
      <c r="AJ3423">
        <v>41.86</v>
      </c>
      <c r="AK3423">
        <v>5.43</v>
      </c>
      <c r="AL3423">
        <v>47.96</v>
      </c>
      <c r="AM3423">
        <v>6.39</v>
      </c>
      <c r="AN3423">
        <v>47.89</v>
      </c>
      <c r="AO3423">
        <v>45.09</v>
      </c>
      <c r="AP3423">
        <v>3.31</v>
      </c>
      <c r="AQ3423">
        <v>3.83</v>
      </c>
      <c r="AR3423">
        <v>4.12</v>
      </c>
      <c r="AS3423">
        <v>42.06</v>
      </c>
      <c r="AT3423">
        <v>0</v>
      </c>
      <c r="AU3423">
        <v>0</v>
      </c>
      <c r="AV3423">
        <v>5.6</v>
      </c>
      <c r="AW3423">
        <v>68.400000000000006</v>
      </c>
      <c r="AX3423">
        <v>92.8</v>
      </c>
      <c r="AY3423">
        <v>99.1</v>
      </c>
      <c r="AZ3423">
        <v>100</v>
      </c>
      <c r="BA3423">
        <v>86.199999999999989</v>
      </c>
      <c r="BB3423">
        <v>92.6</v>
      </c>
      <c r="BC3423">
        <v>2.5608773472912002E-3</v>
      </c>
      <c r="BD3423">
        <v>2.2333860388854199E-2</v>
      </c>
      <c r="BE3423">
        <v>50.567891673570138</v>
      </c>
      <c r="BF3423">
        <v>3.5736071890475173E-18</v>
      </c>
      <c r="BG3423">
        <v>157.1282954207451</v>
      </c>
      <c r="BH3423">
        <v>17.990031514406731</v>
      </c>
      <c r="BI3423">
        <v>92.693499938992673</v>
      </c>
      <c r="BJ3423">
        <v>10.46406444770416</v>
      </c>
      <c r="BK3423">
        <v>3.4913947005826062E-17</v>
      </c>
      <c r="BL3423">
        <v>2.8378725497124631</v>
      </c>
      <c r="BM3423">
        <v>181.66341987927689</v>
      </c>
      <c r="BN3423">
        <v>109.7328204000402</v>
      </c>
      <c r="BO3423">
        <v>97.540459916377444</v>
      </c>
      <c r="BP3423">
        <v>94.879940999063564</v>
      </c>
      <c r="BQ3423">
        <v>15.239371330145151</v>
      </c>
      <c r="BR3423">
        <v>74.318942946987036</v>
      </c>
      <c r="BS3423">
        <v>69.800398115310188</v>
      </c>
      <c r="BT3423">
        <v>1847.8291843109539</v>
      </c>
      <c r="BU3423">
        <v>25.91012043498408</v>
      </c>
      <c r="BV3423">
        <v>427.9684880578269</v>
      </c>
      <c r="BW3423">
        <v>123.784139251224</v>
      </c>
      <c r="BX3423">
        <v>7.9089542955936283</v>
      </c>
      <c r="BY3423">
        <v>17.24515726130425</v>
      </c>
      <c r="BZ3423">
        <v>0.42084407129873691</v>
      </c>
      <c r="CA3423">
        <f t="shared" si="424"/>
        <v>50.590225533958993</v>
      </c>
      <c r="CB3423" cm="1">
        <f t="array" ref="CB3423">IF(ISBLANK(INDEX(AC:AC,ROW())), "", INDEX(AC:AC,ROW())*(BI3423+BJ3423)/1000)</f>
        <v>167.11525430644886</v>
      </c>
      <c r="CC3423">
        <f t="shared" si="425"/>
        <v>175.11832693515183</v>
      </c>
      <c r="CD3423">
        <f t="shared" si="426"/>
        <v>1.9937346145817775E-19</v>
      </c>
      <c r="CE3423">
        <f t="shared" si="427"/>
        <v>1.3633588130550931E-14</v>
      </c>
      <c r="CF3423" cm="1">
        <f t="array" ref="CF3423">IFERROR(IF((BD3423+BE3423)*INDEX(H:H,ROW())*INDEX(K:K,ROW())/(BF3423*30*1000)&lt;0.5,"",(BD3423+BE3423)*INDEX(H:H,ROW())*INDEX(K:K,ROW())/(BF3423*30*1000)),"")</f>
        <v>3.3853535929401057E+19</v>
      </c>
      <c r="CG3423">
        <f t="shared" si="428"/>
        <v>1.3954620641349906E-15</v>
      </c>
      <c r="CH3423" cm="1">
        <f t="array" ref="CH3423">IFERROR((BD3423+BE3423)*INDEX(K:K,ROW())*INDEX(H:H,ROW())/BC3423/100000,"")</f>
        <v>14172.397537893019</v>
      </c>
      <c r="CI3423">
        <f t="shared" si="429"/>
        <v>94.269537172976129</v>
      </c>
      <c r="CJ3423">
        <v>0</v>
      </c>
      <c r="CK3423" t="str">
        <f t="shared" si="430"/>
        <v xml:space="preserve"> </v>
      </c>
      <c r="CL3423" cm="1">
        <f t="array" ref="CL3423">IF(INDEX(AS:AS,ROW()-2)=0,CL3422,INDEX(AS:AS,ROW()-2))</f>
        <v>42.06</v>
      </c>
      <c r="CM3423" t="str">
        <f t="shared" si="431"/>
        <v>CIV</v>
      </c>
    </row>
    <row r="3424" spans="1:91" x14ac:dyDescent="0.3">
      <c r="A3424" s="1">
        <v>3419</v>
      </c>
      <c r="B3424" t="s">
        <v>249</v>
      </c>
      <c r="C3424">
        <v>5</v>
      </c>
      <c r="D3424">
        <v>23</v>
      </c>
      <c r="E3424">
        <v>21</v>
      </c>
      <c r="F3424" t="s">
        <v>89</v>
      </c>
      <c r="G3424" t="s">
        <v>93</v>
      </c>
      <c r="H3424">
        <v>45.87</v>
      </c>
      <c r="I3424">
        <v>0.88</v>
      </c>
      <c r="J3424">
        <v>45.57</v>
      </c>
      <c r="K3424">
        <v>1564</v>
      </c>
      <c r="L3424">
        <v>45.89</v>
      </c>
      <c r="M3424">
        <v>0.89</v>
      </c>
      <c r="N3424">
        <v>45.57</v>
      </c>
      <c r="O3424">
        <v>1568</v>
      </c>
      <c r="P3424">
        <v>1.35</v>
      </c>
      <c r="Q3424">
        <v>50.28</v>
      </c>
      <c r="R3424">
        <v>30.11</v>
      </c>
      <c r="S3424">
        <v>1.6708776595744681</v>
      </c>
      <c r="T3424">
        <v>7.41</v>
      </c>
      <c r="U3424">
        <v>0</v>
      </c>
      <c r="V3424">
        <v>0</v>
      </c>
      <c r="W3424">
        <v>0</v>
      </c>
      <c r="X3424">
        <v>0</v>
      </c>
      <c r="Y3424">
        <v>2.2000000000000002</v>
      </c>
      <c r="Z3424">
        <v>7.72</v>
      </c>
      <c r="AA3424">
        <v>19.75</v>
      </c>
      <c r="AB3424">
        <v>65.900000000000006</v>
      </c>
      <c r="AC3424">
        <v>1630</v>
      </c>
      <c r="AD3424">
        <v>37.79</v>
      </c>
      <c r="AE3424">
        <v>32.28</v>
      </c>
      <c r="AF3424">
        <v>12.18</v>
      </c>
      <c r="AG3424">
        <v>1570</v>
      </c>
      <c r="AI3424">
        <v>44.58</v>
      </c>
      <c r="AJ3424">
        <v>41.32</v>
      </c>
      <c r="AK3424">
        <v>4.51</v>
      </c>
      <c r="AL3424">
        <v>47.305</v>
      </c>
      <c r="AM3424">
        <v>6.31</v>
      </c>
      <c r="AN3424">
        <v>47.89</v>
      </c>
      <c r="AO3424">
        <v>45.09</v>
      </c>
      <c r="AP3424">
        <v>3.31</v>
      </c>
      <c r="AQ3424">
        <v>3.83</v>
      </c>
      <c r="AR3424">
        <v>4.12</v>
      </c>
      <c r="AS3424">
        <v>42.06</v>
      </c>
      <c r="AT3424">
        <v>0</v>
      </c>
      <c r="AU3424">
        <v>0</v>
      </c>
      <c r="AV3424">
        <v>5.6</v>
      </c>
      <c r="AW3424">
        <v>68.400000000000006</v>
      </c>
      <c r="AX3424">
        <v>92.8</v>
      </c>
      <c r="AY3424">
        <v>99.1</v>
      </c>
      <c r="AZ3424">
        <v>100</v>
      </c>
      <c r="BA3424">
        <v>86.199999999999989</v>
      </c>
      <c r="BB3424">
        <v>92.6</v>
      </c>
      <c r="BC3424">
        <v>1.0138993643056841E-16</v>
      </c>
      <c r="BD3424">
        <v>1.9351334409592701E-2</v>
      </c>
      <c r="BE3424">
        <v>50.567891673570138</v>
      </c>
      <c r="BF3424">
        <v>3.5736071890475173E-18</v>
      </c>
      <c r="BG3424">
        <v>146.27825070240141</v>
      </c>
      <c r="BH3424">
        <v>17.7980998114808</v>
      </c>
      <c r="BI3424">
        <v>86.291810046067653</v>
      </c>
      <c r="BJ3424">
        <v>10.34564634450264</v>
      </c>
      <c r="BK3424">
        <v>3.4913947005826062E-17</v>
      </c>
      <c r="BL3424">
        <v>2.6814401640108181</v>
      </c>
      <c r="BM3424">
        <v>179.86337699114529</v>
      </c>
      <c r="BN3424">
        <v>109.7696377842742</v>
      </c>
      <c r="BO3424">
        <v>98.523955849501561</v>
      </c>
      <c r="BP3424">
        <v>91.387531499443881</v>
      </c>
      <c r="BQ3424">
        <v>15.239371330145151</v>
      </c>
      <c r="BR3424">
        <v>67.472535527638016</v>
      </c>
      <c r="BS3424">
        <v>55.095277095465207</v>
      </c>
      <c r="BT3424">
        <v>1847.8291843109539</v>
      </c>
      <c r="BU3424">
        <v>25.85882899558457</v>
      </c>
      <c r="BV3424">
        <v>375.27757670423728</v>
      </c>
      <c r="BW3424">
        <v>123.7833720579266</v>
      </c>
      <c r="BX3424">
        <v>7.5563920043387434</v>
      </c>
      <c r="BY3424">
        <v>19.352557302515251</v>
      </c>
      <c r="BZ3424">
        <v>0.42187608830314571</v>
      </c>
      <c r="CA3424">
        <f t="shared" si="424"/>
        <v>50.58724300797973</v>
      </c>
      <c r="CB3424" cm="1">
        <f t="array" ref="CB3424">IF(ISBLANK(INDEX(AC:AC,ROW())), "", INDEX(AC:AC,ROW())*(BI3424+BJ3424)/1000)</f>
        <v>157.51905391662959</v>
      </c>
      <c r="CC3424">
        <f t="shared" si="425"/>
        <v>164.0763505138822</v>
      </c>
      <c r="CD3424">
        <f t="shared" si="426"/>
        <v>2.1279085557715435E-19</v>
      </c>
      <c r="CE3424">
        <f t="shared" si="427"/>
        <v>0.34435317976291513</v>
      </c>
      <c r="CF3424" cm="1">
        <f t="array" ref="CF3424">IFERROR(IF((BD3424+BE3424)*INDEX(H:H,ROW())*INDEX(K:K,ROW())/(BF3424*30*1000)&lt;0.5,"",(BD3424+BE3424)*INDEX(H:H,ROW())*INDEX(K:K,ROW())/(BF3424*30*1000)),"")</f>
        <v>3.3851540108087075E+19</v>
      </c>
      <c r="CG3424">
        <f t="shared" si="428"/>
        <v>3.5246172498537023E-2</v>
      </c>
      <c r="CH3424" cm="1">
        <f t="array" ref="CH3424">IFERROR((BD3424+BE3424)*INDEX(K:K,ROW())*INDEX(H:H,ROW())/BC3424/100000,"")</f>
        <v>3.5794116659723462E+17</v>
      </c>
      <c r="CI3424">
        <f t="shared" si="429"/>
        <v>94.263979551109372</v>
      </c>
      <c r="CJ3424">
        <v>0</v>
      </c>
      <c r="CK3424" t="str">
        <f t="shared" si="430"/>
        <v xml:space="preserve"> </v>
      </c>
      <c r="CL3424" cm="1">
        <f t="array" ref="CL3424">IF(INDEX(AS:AS,ROW()-2)=0,CL3423,INDEX(AS:AS,ROW()-2))</f>
        <v>42.06</v>
      </c>
      <c r="CM3424" t="str">
        <f t="shared" si="431"/>
        <v>CIV</v>
      </c>
    </row>
    <row r="3425" spans="1:91" x14ac:dyDescent="0.3">
      <c r="A3425" s="1">
        <v>3420</v>
      </c>
      <c r="B3425" t="s">
        <v>249</v>
      </c>
      <c r="C3425">
        <v>5</v>
      </c>
      <c r="D3425">
        <v>23</v>
      </c>
      <c r="E3425">
        <v>21</v>
      </c>
      <c r="F3425" t="s">
        <v>89</v>
      </c>
      <c r="G3425" t="s">
        <v>94</v>
      </c>
      <c r="H3425">
        <v>45.87</v>
      </c>
      <c r="I3425">
        <v>0.88</v>
      </c>
      <c r="J3425">
        <v>45.57</v>
      </c>
      <c r="K3425">
        <v>1574</v>
      </c>
      <c r="L3425">
        <v>45.89</v>
      </c>
      <c r="M3425">
        <v>0.89</v>
      </c>
      <c r="N3425">
        <v>45.57</v>
      </c>
      <c r="O3425">
        <v>1568</v>
      </c>
      <c r="P3425">
        <v>1.35</v>
      </c>
      <c r="Q3425">
        <v>50.28</v>
      </c>
      <c r="R3425">
        <v>30.11</v>
      </c>
      <c r="S3425">
        <v>1.6708776595744681</v>
      </c>
      <c r="T3425">
        <v>7.41</v>
      </c>
      <c r="U3425">
        <v>0</v>
      </c>
      <c r="V3425">
        <v>0</v>
      </c>
      <c r="W3425">
        <v>0</v>
      </c>
      <c r="X3425">
        <v>0</v>
      </c>
      <c r="Y3425">
        <v>2.2000000000000002</v>
      </c>
      <c r="Z3425">
        <v>7.72</v>
      </c>
      <c r="AA3425">
        <v>19.75</v>
      </c>
      <c r="AB3425">
        <v>65.900000000000006</v>
      </c>
      <c r="AC3425">
        <v>1668</v>
      </c>
      <c r="AD3425">
        <v>37.79</v>
      </c>
      <c r="AE3425">
        <v>31.45</v>
      </c>
      <c r="AF3425">
        <v>12.42</v>
      </c>
      <c r="AG3425">
        <v>1570</v>
      </c>
      <c r="AI3425">
        <v>44.58</v>
      </c>
      <c r="AJ3425">
        <v>41.32</v>
      </c>
      <c r="AK3425">
        <v>5.35</v>
      </c>
      <c r="AL3425">
        <v>47.305</v>
      </c>
      <c r="AM3425">
        <v>6.41</v>
      </c>
      <c r="AN3425">
        <v>47.89</v>
      </c>
      <c r="AO3425">
        <v>45.09</v>
      </c>
      <c r="AP3425">
        <v>3.31</v>
      </c>
      <c r="AQ3425">
        <v>3.83</v>
      </c>
      <c r="AR3425">
        <v>4.12</v>
      </c>
      <c r="AS3425">
        <v>42.06</v>
      </c>
      <c r="AT3425">
        <v>0</v>
      </c>
      <c r="AU3425">
        <v>0</v>
      </c>
      <c r="AV3425">
        <v>5.6</v>
      </c>
      <c r="AW3425">
        <v>68.400000000000006</v>
      </c>
      <c r="AX3425">
        <v>92.8</v>
      </c>
      <c r="AY3425">
        <v>99.1</v>
      </c>
      <c r="AZ3425">
        <v>100</v>
      </c>
      <c r="BA3425">
        <v>86.199999999999989</v>
      </c>
      <c r="BB3425">
        <v>92.6</v>
      </c>
      <c r="BC3425">
        <v>1.0138993643056841E-16</v>
      </c>
      <c r="BD3425">
        <v>1.5548391436145399E-2</v>
      </c>
      <c r="BE3425">
        <v>50.567891673570138</v>
      </c>
      <c r="BF3425">
        <v>3.5736071890475173E-18</v>
      </c>
      <c r="BG3425">
        <v>145.64955377910371</v>
      </c>
      <c r="BH3425">
        <v>20.328958944945018</v>
      </c>
      <c r="BI3425">
        <v>85.925549649530083</v>
      </c>
      <c r="BJ3425">
        <v>11.818622780450291</v>
      </c>
      <c r="BK3425">
        <v>2.3580620916508459</v>
      </c>
      <c r="BL3425">
        <v>3.082742308503402</v>
      </c>
      <c r="BM3425">
        <v>180.434668069216</v>
      </c>
      <c r="BN3425">
        <v>110.1020763341743</v>
      </c>
      <c r="BO3425">
        <v>98.385844075020557</v>
      </c>
      <c r="BP3425">
        <v>88.680649872171003</v>
      </c>
      <c r="BQ3425">
        <v>15.239371330145151</v>
      </c>
      <c r="BR3425">
        <v>68.662586937264521</v>
      </c>
      <c r="BS3425">
        <v>48.234524779670608</v>
      </c>
      <c r="BT3425">
        <v>1847.8291843109539</v>
      </c>
      <c r="BU3425">
        <v>25.736447301908669</v>
      </c>
      <c r="BV3425">
        <v>337.52518602074059</v>
      </c>
      <c r="BW3425">
        <v>123.78285122580171</v>
      </c>
      <c r="BX3425">
        <v>8.4006696828806309</v>
      </c>
      <c r="BY3425">
        <v>19.398622704053832</v>
      </c>
      <c r="BZ3425">
        <v>0.41939277407028108</v>
      </c>
      <c r="CA3425">
        <f t="shared" si="424"/>
        <v>50.583440065006286</v>
      </c>
      <c r="CB3425" cm="1">
        <f t="array" ref="CB3425">IF(ISBLANK(INDEX(AC:AC,ROW())), "", INDEX(AC:AC,ROW())*(BI3425+BJ3425)/1000)</f>
        <v>163.03727961320726</v>
      </c>
      <c r="CC3425">
        <f t="shared" si="425"/>
        <v>165.97851272404873</v>
      </c>
      <c r="CD3425">
        <f t="shared" si="426"/>
        <v>1.4207032301652772E-2</v>
      </c>
      <c r="CE3425" t="str">
        <f t="shared" si="427"/>
        <v/>
      </c>
      <c r="CF3425" cm="1">
        <f t="array" ref="CF3425">IFERROR(IF((BD3425+BE3425)*INDEX(H:H,ROW())*INDEX(K:K,ROW())/(BF3425*30*1000)&lt;0.5,"",(BD3425+BE3425)*INDEX(H:H,ROW())*INDEX(K:K,ROW())/(BF3425*30*1000)),"")</f>
        <v>3.406542108819012E+19</v>
      </c>
      <c r="CG3425">
        <f t="shared" si="428"/>
        <v>3.5246172498537023E-2</v>
      </c>
      <c r="CH3425" cm="1">
        <f t="array" ref="CH3425">IFERROR((BD3425+BE3425)*INDEX(K:K,ROW())*INDEX(H:H,ROW())/BC3425/100000,"")</f>
        <v>3.6020271237289491E+17</v>
      </c>
      <c r="CI3425">
        <f t="shared" si="429"/>
        <v>94.859558726249674</v>
      </c>
      <c r="CJ3425">
        <v>0</v>
      </c>
      <c r="CK3425" t="str">
        <f t="shared" si="430"/>
        <v xml:space="preserve"> </v>
      </c>
      <c r="CL3425" cm="1">
        <f t="array" ref="CL3425">IF(INDEX(AS:AS,ROW()-2)=0,CL3424,INDEX(AS:AS,ROW()-2))</f>
        <v>42.06</v>
      </c>
      <c r="CM3425" t="str">
        <f t="shared" si="431"/>
        <v>CIV</v>
      </c>
    </row>
    <row r="3426" spans="1:91" x14ac:dyDescent="0.3">
      <c r="A3426" s="1">
        <v>3421</v>
      </c>
      <c r="B3426" t="s">
        <v>249</v>
      </c>
      <c r="C3426">
        <v>5</v>
      </c>
      <c r="D3426">
        <v>23</v>
      </c>
      <c r="E3426">
        <v>21</v>
      </c>
      <c r="F3426" t="s">
        <v>89</v>
      </c>
      <c r="G3426" t="s">
        <v>95</v>
      </c>
      <c r="H3426">
        <v>45.87</v>
      </c>
      <c r="I3426">
        <v>0.88</v>
      </c>
      <c r="J3426">
        <v>45.57</v>
      </c>
      <c r="K3426">
        <v>1564</v>
      </c>
      <c r="L3426">
        <v>45.89</v>
      </c>
      <c r="M3426">
        <v>0.89</v>
      </c>
      <c r="N3426">
        <v>45.57</v>
      </c>
      <c r="O3426">
        <v>1568</v>
      </c>
      <c r="P3426">
        <v>1.35</v>
      </c>
      <c r="Q3426">
        <v>50.28</v>
      </c>
      <c r="R3426">
        <v>30.11</v>
      </c>
      <c r="S3426">
        <v>1.6708776595744681</v>
      </c>
      <c r="T3426">
        <v>7.41</v>
      </c>
      <c r="U3426">
        <v>0</v>
      </c>
      <c r="V3426">
        <v>0</v>
      </c>
      <c r="W3426">
        <v>0</v>
      </c>
      <c r="X3426">
        <v>0</v>
      </c>
      <c r="Y3426">
        <v>2.2000000000000002</v>
      </c>
      <c r="Z3426">
        <v>7.72</v>
      </c>
      <c r="AA3426">
        <v>19.75</v>
      </c>
      <c r="AB3426">
        <v>65.900000000000006</v>
      </c>
      <c r="AC3426">
        <v>1674</v>
      </c>
      <c r="AD3426">
        <v>37.79</v>
      </c>
      <c r="AE3426">
        <v>32.28</v>
      </c>
      <c r="AF3426">
        <v>12.6</v>
      </c>
      <c r="AG3426">
        <v>1570</v>
      </c>
      <c r="AI3426">
        <v>44.58</v>
      </c>
      <c r="AJ3426">
        <v>41.32</v>
      </c>
      <c r="AK3426">
        <v>4.51</v>
      </c>
      <c r="AL3426">
        <v>47.305</v>
      </c>
      <c r="AM3426">
        <v>6.31</v>
      </c>
      <c r="AN3426">
        <v>47.89</v>
      </c>
      <c r="AO3426">
        <v>45.09</v>
      </c>
      <c r="AP3426">
        <v>3.31</v>
      </c>
      <c r="AQ3426">
        <v>3.83</v>
      </c>
      <c r="AR3426">
        <v>4.12</v>
      </c>
      <c r="AS3426">
        <v>42.06</v>
      </c>
      <c r="AT3426">
        <v>0</v>
      </c>
      <c r="AU3426">
        <v>0</v>
      </c>
      <c r="AV3426">
        <v>5.6</v>
      </c>
      <c r="AW3426">
        <v>68.400000000000006</v>
      </c>
      <c r="AX3426">
        <v>92.8</v>
      </c>
      <c r="AY3426">
        <v>99.1</v>
      </c>
      <c r="AZ3426">
        <v>100</v>
      </c>
      <c r="BA3426">
        <v>86.199999999999989</v>
      </c>
      <c r="BB3426">
        <v>92.6</v>
      </c>
      <c r="BC3426">
        <v>1.0138993643056841E-16</v>
      </c>
      <c r="BD3426">
        <v>1.15254169406417E-2</v>
      </c>
      <c r="BE3426">
        <v>50.567891673570138</v>
      </c>
      <c r="BF3426">
        <v>3.5736071890475173E-18</v>
      </c>
      <c r="BG3426">
        <v>168.17930173790839</v>
      </c>
      <c r="BH3426">
        <v>18.59323792051082</v>
      </c>
      <c r="BI3426">
        <v>99.220533265840842</v>
      </c>
      <c r="BJ3426">
        <v>10.81060186344318</v>
      </c>
      <c r="BK3426">
        <v>3.6772611916065358E-17</v>
      </c>
      <c r="BL3426">
        <v>3.166696802259525</v>
      </c>
      <c r="BM3426">
        <v>182.24061798536209</v>
      </c>
      <c r="BN3426">
        <v>110.2902628526636</v>
      </c>
      <c r="BO3426">
        <v>98.001987601945359</v>
      </c>
      <c r="BP3426">
        <v>96.436211484497406</v>
      </c>
      <c r="BQ3426">
        <v>15.239371330145151</v>
      </c>
      <c r="BR3426">
        <v>67.130246832560232</v>
      </c>
      <c r="BS3426">
        <v>43.723296159480093</v>
      </c>
      <c r="BT3426">
        <v>1847.8291843109539</v>
      </c>
      <c r="BU3426">
        <v>25.216938669034111</v>
      </c>
      <c r="BV3426">
        <v>305.34286371838238</v>
      </c>
      <c r="BW3426">
        <v>123.7822622882327</v>
      </c>
      <c r="BX3426">
        <v>8.5608714245787443</v>
      </c>
      <c r="BY3426">
        <v>19.417121511069311</v>
      </c>
      <c r="BZ3426">
        <v>0.41793056521988958</v>
      </c>
      <c r="CA3426">
        <f t="shared" si="424"/>
        <v>50.57941709051078</v>
      </c>
      <c r="CB3426" cm="1">
        <f t="array" ref="CB3426">IF(ISBLANK(INDEX(AC:AC,ROW())), "", INDEX(AC:AC,ROW())*(BI3426+BJ3426)/1000)</f>
        <v>184.19212020642144</v>
      </c>
      <c r="CC3426">
        <f t="shared" si="425"/>
        <v>186.77253965841922</v>
      </c>
      <c r="CD3426">
        <f t="shared" si="426"/>
        <v>1.9688446697419924E-19</v>
      </c>
      <c r="CE3426">
        <f t="shared" si="427"/>
        <v>0.36268502783061868</v>
      </c>
      <c r="CF3426" cm="1">
        <f t="array" ref="CF3426">IFERROR(IF((BD3426+BE3426)*INDEX(H:H,ROW())*INDEX(K:K,ROW())/(BF3426*30*1000)&lt;0.5,"",(BD3426+BE3426)*INDEX(H:H,ROW())*INDEX(K:K,ROW())/(BF3426*30*1000)),"")</f>
        <v>3.3846303227337503E+19</v>
      </c>
      <c r="CG3426">
        <f t="shared" si="428"/>
        <v>3.5246172498537023E-2</v>
      </c>
      <c r="CH3426" cm="1">
        <f t="array" ref="CH3426">IFERROR((BD3426+BE3426)*INDEX(K:K,ROW())*INDEX(H:H,ROW())/BC3426/100000,"")</f>
        <v>3.5788579259655846E+17</v>
      </c>
      <c r="CI3426">
        <f t="shared" si="429"/>
        <v>94.249396781217271</v>
      </c>
      <c r="CJ3426">
        <v>0</v>
      </c>
      <c r="CK3426" t="str">
        <f t="shared" si="430"/>
        <v xml:space="preserve"> </v>
      </c>
      <c r="CL3426" cm="1">
        <f t="array" ref="CL3426">IF(INDEX(AS:AS,ROW()-2)=0,CL3425,INDEX(AS:AS,ROW()-2))</f>
        <v>42.06</v>
      </c>
      <c r="CM3426" t="str">
        <f t="shared" si="431"/>
        <v>CIV</v>
      </c>
    </row>
    <row r="3427" spans="1:91" x14ac:dyDescent="0.3">
      <c r="A3427" s="1">
        <v>3422</v>
      </c>
      <c r="B3427" t="s">
        <v>249</v>
      </c>
      <c r="C3427">
        <v>5</v>
      </c>
      <c r="D3427">
        <v>23</v>
      </c>
      <c r="E3427">
        <v>21</v>
      </c>
      <c r="F3427" t="s">
        <v>89</v>
      </c>
      <c r="G3427" t="s">
        <v>96</v>
      </c>
      <c r="H3427">
        <v>46.66</v>
      </c>
      <c r="I3427">
        <v>0.83</v>
      </c>
      <c r="J3427">
        <v>45.57</v>
      </c>
      <c r="K3427">
        <v>1572</v>
      </c>
      <c r="L3427">
        <v>45.89</v>
      </c>
      <c r="M3427">
        <v>0.89</v>
      </c>
      <c r="N3427">
        <v>45.57</v>
      </c>
      <c r="O3427">
        <v>1568</v>
      </c>
      <c r="P3427">
        <v>1.35</v>
      </c>
      <c r="Q3427">
        <v>50.28</v>
      </c>
      <c r="R3427">
        <v>30.11</v>
      </c>
      <c r="S3427">
        <v>1.6708776595744681</v>
      </c>
      <c r="T3427">
        <v>7.41</v>
      </c>
      <c r="U3427">
        <v>0</v>
      </c>
      <c r="V3427">
        <v>0</v>
      </c>
      <c r="W3427">
        <v>0</v>
      </c>
      <c r="X3427">
        <v>0</v>
      </c>
      <c r="Y3427">
        <v>2.2000000000000002</v>
      </c>
      <c r="Z3427">
        <v>7.72</v>
      </c>
      <c r="AA3427">
        <v>19.75</v>
      </c>
      <c r="AB3427">
        <v>65.900000000000006</v>
      </c>
      <c r="AC3427">
        <v>1680</v>
      </c>
      <c r="AD3427">
        <v>37.79</v>
      </c>
      <c r="AE3427">
        <v>33.11</v>
      </c>
      <c r="AF3427">
        <v>12.7</v>
      </c>
      <c r="AG3427">
        <v>1570</v>
      </c>
      <c r="AI3427">
        <v>44.58</v>
      </c>
      <c r="AJ3427">
        <v>41.32</v>
      </c>
      <c r="AK3427">
        <v>5.56</v>
      </c>
      <c r="AL3427">
        <v>47.305</v>
      </c>
      <c r="AM3427">
        <v>6.51</v>
      </c>
      <c r="AN3427">
        <v>47.89</v>
      </c>
      <c r="AO3427">
        <v>45.09</v>
      </c>
      <c r="AP3427">
        <v>3.31</v>
      </c>
      <c r="AQ3427">
        <v>3.83</v>
      </c>
      <c r="AR3427">
        <v>4.12</v>
      </c>
      <c r="AS3427">
        <v>42.06</v>
      </c>
      <c r="AT3427">
        <v>0</v>
      </c>
      <c r="AU3427">
        <v>0</v>
      </c>
      <c r="AV3427">
        <v>5.6</v>
      </c>
      <c r="AW3427">
        <v>68.400000000000006</v>
      </c>
      <c r="AX3427">
        <v>92.8</v>
      </c>
      <c r="AY3427">
        <v>99.1</v>
      </c>
      <c r="AZ3427">
        <v>100</v>
      </c>
      <c r="BA3427">
        <v>86.199999999999989</v>
      </c>
      <c r="BB3427">
        <v>92.6</v>
      </c>
      <c r="BC3427">
        <v>1.0138993643056841E-16</v>
      </c>
      <c r="BD3427">
        <v>7.7470130635441002E-3</v>
      </c>
      <c r="BE3427">
        <v>50.567891673570138</v>
      </c>
      <c r="BF3427">
        <v>3.5736071890475173E-18</v>
      </c>
      <c r="BG3427">
        <v>168.14584628499111</v>
      </c>
      <c r="BH3427">
        <v>17.170983649307829</v>
      </c>
      <c r="BI3427">
        <v>99.202236073252564</v>
      </c>
      <c r="BJ3427">
        <v>9.9837154497313776</v>
      </c>
      <c r="BK3427">
        <v>0.57457047257296345</v>
      </c>
      <c r="BL3427">
        <v>3.2519636427662801</v>
      </c>
      <c r="BM3427">
        <v>184.24090479154529</v>
      </c>
      <c r="BN3427">
        <v>110.509537584924</v>
      </c>
      <c r="BO3427">
        <v>99.626518969784442</v>
      </c>
      <c r="BP3427">
        <v>92.317010027226317</v>
      </c>
      <c r="BQ3427">
        <v>15.239371330145151</v>
      </c>
      <c r="BR3427">
        <v>79.919456065656462</v>
      </c>
      <c r="BS3427">
        <v>38.99830194092921</v>
      </c>
      <c r="BT3427">
        <v>1847.8291843109539</v>
      </c>
      <c r="BU3427">
        <v>24.8258671695455</v>
      </c>
      <c r="BV3427">
        <v>275.05210404902232</v>
      </c>
      <c r="BW3427">
        <v>123.7810627323488</v>
      </c>
      <c r="BX3427">
        <v>8.7292778614887041</v>
      </c>
      <c r="BY3427">
        <v>19.444566644133079</v>
      </c>
      <c r="BZ3427">
        <v>0.41622218354467327</v>
      </c>
      <c r="CA3427">
        <f t="shared" si="424"/>
        <v>50.575638686633681</v>
      </c>
      <c r="CB3427" cm="1">
        <f t="array" ref="CB3427">IF(ISBLANK(INDEX(AC:AC,ROW())), "", INDEX(AC:AC,ROW())*(BI3427+BJ3427)/1000)</f>
        <v>183.43239855861302</v>
      </c>
      <c r="CC3427">
        <f t="shared" si="425"/>
        <v>185.31682993429894</v>
      </c>
      <c r="CD3427">
        <f t="shared" si="426"/>
        <v>3.1004764800729003E-3</v>
      </c>
      <c r="CE3427" t="str">
        <f t="shared" si="427"/>
        <v/>
      </c>
      <c r="CF3427" cm="1">
        <f t="array" ref="CF3427">IFERROR(IF((BD3427+BE3427)*INDEX(H:H,ROW())*INDEX(K:K,ROW())/(BF3427*30*1000)&lt;0.5,"",(BD3427+BE3427)*INDEX(H:H,ROW())*INDEX(K:K,ROW())/(BF3427*30*1000)),"")</f>
        <v>3.4602747542479303E+19</v>
      </c>
      <c r="CG3427">
        <f t="shared" si="428"/>
        <v>3.5246172498537023E-2</v>
      </c>
      <c r="CH3427" cm="1">
        <f t="array" ref="CH3427">IFERROR((BD3427+BE3427)*INDEX(K:K,ROW())*INDEX(H:H,ROW())/BC3427/100000,"")</f>
        <v>3.6588432264166611E+17</v>
      </c>
      <c r="CI3427">
        <f t="shared" si="429"/>
        <v>96.355813541766508</v>
      </c>
      <c r="CJ3427">
        <v>0</v>
      </c>
      <c r="CK3427" t="str">
        <f t="shared" si="430"/>
        <v xml:space="preserve"> </v>
      </c>
      <c r="CL3427" cm="1">
        <f t="array" ref="CL3427">IF(INDEX(AS:AS,ROW()-2)=0,CL3426,INDEX(AS:AS,ROW()-2))</f>
        <v>42.06</v>
      </c>
      <c r="CM3427" t="str">
        <f t="shared" si="431"/>
        <v>CIV</v>
      </c>
    </row>
    <row r="3428" spans="1:91" x14ac:dyDescent="0.3">
      <c r="A3428" s="1">
        <v>3423</v>
      </c>
      <c r="B3428" t="s">
        <v>249</v>
      </c>
      <c r="C3428">
        <v>5</v>
      </c>
      <c r="D3428">
        <v>23</v>
      </c>
      <c r="E3428">
        <v>21</v>
      </c>
      <c r="F3428" t="s">
        <v>89</v>
      </c>
      <c r="G3428" t="s">
        <v>97</v>
      </c>
      <c r="H3428">
        <v>45.87</v>
      </c>
      <c r="I3428">
        <v>0.88</v>
      </c>
      <c r="J3428">
        <v>45.57</v>
      </c>
      <c r="K3428">
        <v>1564</v>
      </c>
      <c r="L3428">
        <v>45.89</v>
      </c>
      <c r="M3428">
        <v>0.89</v>
      </c>
      <c r="N3428">
        <v>45.57</v>
      </c>
      <c r="O3428">
        <v>1568</v>
      </c>
      <c r="P3428">
        <v>1.35</v>
      </c>
      <c r="Q3428">
        <v>50.28</v>
      </c>
      <c r="R3428">
        <v>30.11</v>
      </c>
      <c r="S3428">
        <v>1.6708776595744681</v>
      </c>
      <c r="T3428">
        <v>7.41</v>
      </c>
      <c r="U3428">
        <v>0</v>
      </c>
      <c r="V3428">
        <v>0</v>
      </c>
      <c r="W3428">
        <v>0</v>
      </c>
      <c r="X3428">
        <v>0</v>
      </c>
      <c r="Y3428">
        <v>2.2000000000000002</v>
      </c>
      <c r="Z3428">
        <v>7.72</v>
      </c>
      <c r="AA3428">
        <v>19.75</v>
      </c>
      <c r="AB3428">
        <v>65.900000000000006</v>
      </c>
      <c r="AC3428">
        <v>1684</v>
      </c>
      <c r="AD3428">
        <v>37.79</v>
      </c>
      <c r="AE3428">
        <v>32.28</v>
      </c>
      <c r="AF3428">
        <v>12.86</v>
      </c>
      <c r="AG3428">
        <v>1570</v>
      </c>
      <c r="AI3428">
        <v>44.58</v>
      </c>
      <c r="AJ3428">
        <v>41.32</v>
      </c>
      <c r="AK3428">
        <v>4.51</v>
      </c>
      <c r="AL3428">
        <v>47.305</v>
      </c>
      <c r="AM3428">
        <v>6.31</v>
      </c>
      <c r="AN3428">
        <v>47.89</v>
      </c>
      <c r="AO3428">
        <v>45.09</v>
      </c>
      <c r="AP3428">
        <v>3.31</v>
      </c>
      <c r="AQ3428">
        <v>3.83</v>
      </c>
      <c r="AR3428">
        <v>4.12</v>
      </c>
      <c r="AS3428">
        <v>42.06</v>
      </c>
      <c r="AT3428">
        <v>0</v>
      </c>
      <c r="AU3428">
        <v>0</v>
      </c>
      <c r="AV3428">
        <v>5.6</v>
      </c>
      <c r="AW3428">
        <v>68.400000000000006</v>
      </c>
      <c r="AX3428">
        <v>92.8</v>
      </c>
      <c r="AY3428">
        <v>99.1</v>
      </c>
      <c r="AZ3428">
        <v>100</v>
      </c>
      <c r="BA3428">
        <v>86.199999999999989</v>
      </c>
      <c r="BB3428">
        <v>92.6</v>
      </c>
      <c r="BC3428">
        <v>1.0138993643056841E-16</v>
      </c>
      <c r="BD3428">
        <v>5.1646039998342001E-3</v>
      </c>
      <c r="BE3428">
        <v>50.567891673570138</v>
      </c>
      <c r="BF3428">
        <v>3.5736071890475173E-18</v>
      </c>
      <c r="BG3428">
        <v>167.5852323928668</v>
      </c>
      <c r="BH3428">
        <v>10.69644949483911</v>
      </c>
      <c r="BI3428">
        <v>98.87111399950814</v>
      </c>
      <c r="BJ3428">
        <v>6.2167011106178203</v>
      </c>
      <c r="BK3428">
        <v>1.15702674664101</v>
      </c>
      <c r="BL3428">
        <v>3.15698766708402</v>
      </c>
      <c r="BM3428">
        <v>184.85384467535519</v>
      </c>
      <c r="BN3428">
        <v>110.6745668878002</v>
      </c>
      <c r="BO3428">
        <v>100.64443687122581</v>
      </c>
      <c r="BP3428">
        <v>88.689368687828491</v>
      </c>
      <c r="BQ3428">
        <v>15.239371330145151</v>
      </c>
      <c r="BR3428">
        <v>68.974330221137464</v>
      </c>
      <c r="BS3428">
        <v>35.877601264034269</v>
      </c>
      <c r="BT3428">
        <v>1847.8291843109539</v>
      </c>
      <c r="BU3428">
        <v>24.633485887111839</v>
      </c>
      <c r="BV3428">
        <v>245.43645967735199</v>
      </c>
      <c r="BW3428">
        <v>123.77969634558821</v>
      </c>
      <c r="BX3428">
        <v>8.5377576488336828</v>
      </c>
      <c r="BY3428">
        <v>19.486154623431229</v>
      </c>
      <c r="BZ3428">
        <v>0.41444882255980853</v>
      </c>
      <c r="CA3428">
        <f t="shared" si="424"/>
        <v>50.573056277569975</v>
      </c>
      <c r="CB3428" cm="1">
        <f t="array" ref="CB3428">IF(ISBLANK(INDEX(AC:AC,ROW())), "", INDEX(AC:AC,ROW())*(BI3428+BJ3428)/1000)</f>
        <v>176.96788064545211</v>
      </c>
      <c r="CC3428">
        <f t="shared" si="425"/>
        <v>178.2816818877059</v>
      </c>
      <c r="CD3428">
        <f t="shared" si="426"/>
        <v>6.4898801401805555E-3</v>
      </c>
      <c r="CE3428" t="str">
        <f t="shared" si="427"/>
        <v/>
      </c>
      <c r="CF3428" cm="1">
        <f t="array" ref="CF3428">IFERROR(IF((BD3428+BE3428)*INDEX(H:H,ROW())*INDEX(K:K,ROW())/(BF3428*30*1000)&lt;0.5,"",(BD3428+BE3428)*INDEX(H:H,ROW())*INDEX(K:K,ROW())/(BF3428*30*1000)),"")</f>
        <v>3.3842046752748614E+19</v>
      </c>
      <c r="CG3428">
        <f t="shared" si="428"/>
        <v>3.5246172498537023E-2</v>
      </c>
      <c r="CH3428" cm="1">
        <f t="array" ref="CH3428">IFERROR((BD3428+BE3428)*INDEX(K:K,ROW())*INDEX(H:H,ROW())/BC3428/100000,"")</f>
        <v>3.5784078526527968E+17</v>
      </c>
      <c r="CI3428">
        <f t="shared" si="429"/>
        <v>94.237544078730878</v>
      </c>
      <c r="CJ3428">
        <v>0</v>
      </c>
      <c r="CK3428" t="str">
        <f t="shared" si="430"/>
        <v xml:space="preserve"> </v>
      </c>
      <c r="CL3428" cm="1">
        <f t="array" ref="CL3428">IF(INDEX(AS:AS,ROW()-2)=0,CL3427,INDEX(AS:AS,ROW()-2))</f>
        <v>42.06</v>
      </c>
      <c r="CM3428" t="str">
        <f t="shared" si="431"/>
        <v>CIV</v>
      </c>
    </row>
    <row r="3429" spans="1:91" x14ac:dyDescent="0.3">
      <c r="A3429" s="1">
        <v>3424</v>
      </c>
      <c r="B3429" t="s">
        <v>249</v>
      </c>
      <c r="C3429">
        <v>5</v>
      </c>
      <c r="D3429">
        <v>23</v>
      </c>
      <c r="E3429">
        <v>21</v>
      </c>
      <c r="F3429" t="s">
        <v>98</v>
      </c>
      <c r="G3429" t="s">
        <v>99</v>
      </c>
      <c r="H3429">
        <v>45.87</v>
      </c>
      <c r="I3429">
        <v>0.88</v>
      </c>
      <c r="J3429">
        <v>45.57</v>
      </c>
      <c r="K3429">
        <v>1564</v>
      </c>
      <c r="L3429">
        <v>45.89</v>
      </c>
      <c r="M3429">
        <v>0.89</v>
      </c>
      <c r="N3429">
        <v>45.57</v>
      </c>
      <c r="O3429">
        <v>1568</v>
      </c>
      <c r="P3429">
        <v>1.35</v>
      </c>
      <c r="Q3429">
        <v>50.28</v>
      </c>
      <c r="R3429">
        <v>30.11</v>
      </c>
      <c r="S3429">
        <v>1.6708776595744681</v>
      </c>
      <c r="T3429">
        <v>7.41</v>
      </c>
      <c r="U3429">
        <v>0</v>
      </c>
      <c r="V3429">
        <v>0</v>
      </c>
      <c r="W3429">
        <v>0</v>
      </c>
      <c r="X3429">
        <v>0</v>
      </c>
      <c r="Y3429">
        <v>2.2000000000000002</v>
      </c>
      <c r="Z3429">
        <v>7.72</v>
      </c>
      <c r="AA3429">
        <v>19.75</v>
      </c>
      <c r="AB3429">
        <v>65.900000000000006</v>
      </c>
      <c r="AC3429">
        <v>1678</v>
      </c>
      <c r="AD3429">
        <v>37.79</v>
      </c>
      <c r="AE3429">
        <v>32.28</v>
      </c>
      <c r="AF3429">
        <v>12.92</v>
      </c>
      <c r="AG3429">
        <v>1570</v>
      </c>
      <c r="AI3429">
        <v>44.58</v>
      </c>
      <c r="AJ3429">
        <v>41.32</v>
      </c>
      <c r="AK3429">
        <v>4.51</v>
      </c>
      <c r="AL3429">
        <v>47.305</v>
      </c>
      <c r="AM3429">
        <v>6.45</v>
      </c>
      <c r="AN3429">
        <v>47.89</v>
      </c>
      <c r="AO3429">
        <v>45.09</v>
      </c>
      <c r="AP3429">
        <v>3.31</v>
      </c>
      <c r="AQ3429">
        <v>3.83</v>
      </c>
      <c r="AR3429">
        <v>4.12</v>
      </c>
      <c r="AS3429">
        <v>42.06</v>
      </c>
      <c r="AT3429">
        <v>0</v>
      </c>
      <c r="AU3429">
        <v>0</v>
      </c>
      <c r="AV3429">
        <v>5.6</v>
      </c>
      <c r="AW3429">
        <v>68.400000000000006</v>
      </c>
      <c r="AX3429">
        <v>92.8</v>
      </c>
      <c r="AY3429">
        <v>99.1</v>
      </c>
      <c r="AZ3429">
        <v>100</v>
      </c>
      <c r="BA3429">
        <v>86.199999999999989</v>
      </c>
      <c r="BB3429">
        <v>92.6</v>
      </c>
      <c r="BC3429">
        <v>1.0138993643056841E-16</v>
      </c>
      <c r="BD3429">
        <v>3.7681700683074E-3</v>
      </c>
      <c r="BE3429">
        <v>50.567891673570138</v>
      </c>
      <c r="BF3429">
        <v>3.5736071890475173E-18</v>
      </c>
      <c r="BG3429">
        <v>166.3576217778666</v>
      </c>
      <c r="BH3429">
        <v>12.04240797290913</v>
      </c>
      <c r="BI3429">
        <v>98.143798792023816</v>
      </c>
      <c r="BJ3429">
        <v>7.0029426044471137</v>
      </c>
      <c r="BK3429">
        <v>1.036062378417286E-16</v>
      </c>
      <c r="BL3429">
        <v>3.2698862782244138</v>
      </c>
      <c r="BM3429">
        <v>184.4782059779933</v>
      </c>
      <c r="BN3429">
        <v>110.879124748289</v>
      </c>
      <c r="BO3429">
        <v>99.846397993075954</v>
      </c>
      <c r="BP3429">
        <v>86.251133712503119</v>
      </c>
      <c r="BQ3429">
        <v>15.239371330145151</v>
      </c>
      <c r="BR3429">
        <v>70.603420831250318</v>
      </c>
      <c r="BS3429">
        <v>32.973650031060217</v>
      </c>
      <c r="BT3429">
        <v>1847.8291843109539</v>
      </c>
      <c r="BU3429">
        <v>24.649524526012438</v>
      </c>
      <c r="BV3429">
        <v>217.8341732230283</v>
      </c>
      <c r="BW3429">
        <v>123.77909249612431</v>
      </c>
      <c r="BX3429">
        <v>8.7908026241135886</v>
      </c>
      <c r="BY3429">
        <v>19.486867735121411</v>
      </c>
      <c r="BZ3429">
        <v>0.41467248483854291</v>
      </c>
      <c r="CA3429">
        <f t="shared" si="424"/>
        <v>50.571659843638443</v>
      </c>
      <c r="CB3429" cm="1">
        <f t="array" ref="CB3429">IF(ISBLANK(INDEX(AC:AC,ROW())), "", INDEX(AC:AC,ROW())*(BI3429+BJ3429)/1000)</f>
        <v>176.4362320632782</v>
      </c>
      <c r="CC3429">
        <f t="shared" si="425"/>
        <v>178.40002975077573</v>
      </c>
      <c r="CD3429">
        <f t="shared" si="426"/>
        <v>5.8075235742093872E-19</v>
      </c>
      <c r="CE3429">
        <f t="shared" si="427"/>
        <v>1.0218591853312573</v>
      </c>
      <c r="CF3429" cm="1">
        <f t="array" ref="CF3429">IFERROR(IF((BD3429+BE3429)*INDEX(H:H,ROW())*INDEX(K:K,ROW())/(BF3429*30*1000)&lt;0.5,"",(BD3429+BE3429)*INDEX(H:H,ROW())*INDEX(K:K,ROW())/(BF3429*30*1000)),"")</f>
        <v>3.3841112298992472E+19</v>
      </c>
      <c r="CG3429">
        <f t="shared" si="428"/>
        <v>3.5246172498537023E-2</v>
      </c>
      <c r="CH3429" cm="1">
        <f t="array" ref="CH3429">IFERROR((BD3429+BE3429)*INDEX(K:K,ROW())*INDEX(H:H,ROW())/BC3429/100000,"")</f>
        <v>3.5783090448979539E+17</v>
      </c>
      <c r="CI3429">
        <f t="shared" si="429"/>
        <v>94.234941971722463</v>
      </c>
      <c r="CJ3429">
        <v>0</v>
      </c>
      <c r="CK3429" t="str">
        <f t="shared" si="430"/>
        <v xml:space="preserve"> </v>
      </c>
      <c r="CL3429" cm="1">
        <f t="array" ref="CL3429">IF(INDEX(AS:AS,ROW()-2)=0,CL3428,INDEX(AS:AS,ROW()-2))</f>
        <v>42.06</v>
      </c>
      <c r="CM3429" t="str">
        <f t="shared" si="431"/>
        <v>CIV</v>
      </c>
    </row>
    <row r="3430" spans="1:91" x14ac:dyDescent="0.3">
      <c r="A3430" s="1">
        <v>3425</v>
      </c>
      <c r="B3430" t="s">
        <v>249</v>
      </c>
      <c r="C3430">
        <v>5</v>
      </c>
      <c r="D3430">
        <v>23</v>
      </c>
      <c r="E3430">
        <v>21</v>
      </c>
      <c r="F3430" t="s">
        <v>98</v>
      </c>
      <c r="G3430" t="s">
        <v>100</v>
      </c>
      <c r="H3430">
        <v>45.98</v>
      </c>
      <c r="I3430">
        <v>0.91</v>
      </c>
      <c r="J3430">
        <v>45.08</v>
      </c>
      <c r="K3430">
        <v>1564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Q3430">
        <v>50.28</v>
      </c>
      <c r="R3430">
        <v>29.97</v>
      </c>
      <c r="S3430">
        <v>1.6708776595744681</v>
      </c>
      <c r="T3430">
        <v>7.41</v>
      </c>
      <c r="U3430">
        <v>0</v>
      </c>
      <c r="V3430">
        <v>0</v>
      </c>
      <c r="W3430">
        <v>0</v>
      </c>
      <c r="X3430">
        <v>0</v>
      </c>
      <c r="Y3430">
        <v>1.9</v>
      </c>
      <c r="Z3430">
        <v>7.72</v>
      </c>
      <c r="AA3430">
        <v>19.8</v>
      </c>
      <c r="AB3430">
        <v>65.900000000000006</v>
      </c>
      <c r="AC3430">
        <v>1680</v>
      </c>
      <c r="AD3430">
        <v>37.79</v>
      </c>
      <c r="AE3430">
        <v>32.28</v>
      </c>
      <c r="AF3430">
        <v>12.94</v>
      </c>
      <c r="AG3430">
        <v>1570</v>
      </c>
      <c r="AI3430">
        <v>44.58</v>
      </c>
      <c r="AJ3430">
        <v>41.32</v>
      </c>
      <c r="AK3430">
        <v>4.51</v>
      </c>
      <c r="AL3430">
        <v>47.305</v>
      </c>
      <c r="AM3430">
        <v>6.31</v>
      </c>
      <c r="AN3430">
        <v>47.89</v>
      </c>
      <c r="AO3430">
        <v>45.09</v>
      </c>
      <c r="AP3430">
        <v>3.31</v>
      </c>
      <c r="AQ3430">
        <v>3.83</v>
      </c>
      <c r="AR3430">
        <v>4.12</v>
      </c>
      <c r="AS3430">
        <v>42.06</v>
      </c>
      <c r="AT3430">
        <v>0</v>
      </c>
      <c r="AU3430">
        <v>0</v>
      </c>
      <c r="AV3430">
        <v>5.6</v>
      </c>
      <c r="AW3430">
        <v>68.400000000000006</v>
      </c>
      <c r="AX3430">
        <v>92.8</v>
      </c>
      <c r="AY3430">
        <v>99.1</v>
      </c>
      <c r="AZ3430">
        <v>100</v>
      </c>
      <c r="BA3430">
        <v>86.199999999999989</v>
      </c>
      <c r="BB3430">
        <v>92.6</v>
      </c>
      <c r="BC3430">
        <v>1.0138993643056841E-16</v>
      </c>
      <c r="BD3430">
        <v>3.9636914294695997E-3</v>
      </c>
      <c r="BE3430">
        <v>50.567891673570138</v>
      </c>
      <c r="BF3430">
        <v>3.5736071890475173E-18</v>
      </c>
      <c r="BG3430">
        <v>158.9192398296762</v>
      </c>
      <c r="BH3430">
        <v>1.5559539705266441</v>
      </c>
      <c r="BI3430">
        <v>93.758195892953225</v>
      </c>
      <c r="BJ3430">
        <v>0.91206430235998481</v>
      </c>
      <c r="BK3430">
        <v>1.8683084350529831</v>
      </c>
      <c r="BL3430">
        <v>3.227940746302044</v>
      </c>
      <c r="BM3430">
        <v>185.38303717236101</v>
      </c>
      <c r="BN3430">
        <v>111.073059088063</v>
      </c>
      <c r="BO3430">
        <v>100.25281559882281</v>
      </c>
      <c r="BP3430">
        <v>84.764469360831853</v>
      </c>
      <c r="BQ3430">
        <v>15.239371330145151</v>
      </c>
      <c r="BR3430">
        <v>76.796820286869703</v>
      </c>
      <c r="BS3430">
        <v>31.621818403703308</v>
      </c>
      <c r="BT3430">
        <v>1847.8291843109539</v>
      </c>
      <c r="BU3430">
        <v>24.525845683823761</v>
      </c>
      <c r="BV3430">
        <v>196.35039389343279</v>
      </c>
      <c r="BW3430">
        <v>123.7789785942297</v>
      </c>
      <c r="BX3430">
        <v>8.749365858352796</v>
      </c>
      <c r="BY3430">
        <v>19.486741405963279</v>
      </c>
      <c r="BZ3430">
        <v>0.41391395897686789</v>
      </c>
      <c r="CA3430">
        <f t="shared" si="424"/>
        <v>50.571855364999607</v>
      </c>
      <c r="CB3430" cm="1">
        <f t="array" ref="CB3430">IF(ISBLANK(INDEX(AC:AC,ROW())), "", INDEX(AC:AC,ROW())*(BI3430+BJ3430)/1000)</f>
        <v>159.04603712812619</v>
      </c>
      <c r="CC3430">
        <f t="shared" si="425"/>
        <v>160.47519380020285</v>
      </c>
      <c r="CD3430">
        <f t="shared" si="426"/>
        <v>1.1642350389550497E-2</v>
      </c>
      <c r="CE3430" t="str">
        <f t="shared" si="427"/>
        <v/>
      </c>
      <c r="CF3430" cm="1">
        <f t="array" ref="CF3430">IFERROR(IF((BD3430+BE3430)*INDEX(H:H,ROW())*INDEX(K:K,ROW())/(BF3430*30*1000)&lt;0.5,"",(BD3430+BE3430)*INDEX(H:H,ROW())*INDEX(K:K,ROW())/(BF3430*30*1000)),"")</f>
        <v>3.3922397196589375E+19</v>
      </c>
      <c r="CG3430">
        <f t="shared" si="428"/>
        <v>3.5246172498537023E-2</v>
      </c>
      <c r="CH3430" cm="1">
        <f t="array" ref="CH3430">IFERROR((BD3430+BE3430)*INDEX(K:K,ROW())*INDEX(H:H,ROW())/BC3430/100000,"")</f>
        <v>3.5869039894646342E+17</v>
      </c>
      <c r="CI3430">
        <f t="shared" si="429"/>
        <v>94.461290253083504</v>
      </c>
      <c r="CJ3430">
        <v>0</v>
      </c>
      <c r="CK3430" t="str">
        <f t="shared" si="430"/>
        <v xml:space="preserve"> </v>
      </c>
      <c r="CL3430" cm="1">
        <f t="array" ref="CL3430">IF(INDEX(AS:AS,ROW()-2)=0,CL3429,INDEX(AS:AS,ROW()-2))</f>
        <v>42.06</v>
      </c>
      <c r="CM3430" t="str">
        <f t="shared" si="431"/>
        <v>CIV</v>
      </c>
    </row>
    <row r="3431" spans="1:91" x14ac:dyDescent="0.3">
      <c r="A3431" s="1">
        <v>3426</v>
      </c>
      <c r="B3431" t="s">
        <v>249</v>
      </c>
      <c r="C3431">
        <v>5</v>
      </c>
      <c r="D3431">
        <v>23</v>
      </c>
      <c r="E3431">
        <v>21</v>
      </c>
      <c r="F3431" t="s">
        <v>98</v>
      </c>
      <c r="G3431" t="s">
        <v>101</v>
      </c>
      <c r="H3431">
        <v>45.87</v>
      </c>
      <c r="I3431">
        <v>0.88</v>
      </c>
      <c r="J3431">
        <v>45.57</v>
      </c>
      <c r="K3431">
        <v>1564</v>
      </c>
      <c r="L3431">
        <v>45.89</v>
      </c>
      <c r="M3431">
        <v>0.89</v>
      </c>
      <c r="N3431">
        <v>45.57</v>
      </c>
      <c r="O3431">
        <v>1568</v>
      </c>
      <c r="P3431">
        <v>1.35</v>
      </c>
      <c r="Q3431">
        <v>50.28</v>
      </c>
      <c r="R3431">
        <v>30.11</v>
      </c>
      <c r="S3431">
        <v>1.6708776595744681</v>
      </c>
      <c r="T3431">
        <v>7.41</v>
      </c>
      <c r="U3431">
        <v>0</v>
      </c>
      <c r="V3431">
        <v>0</v>
      </c>
      <c r="W3431">
        <v>0</v>
      </c>
      <c r="X3431">
        <v>0</v>
      </c>
      <c r="Y3431">
        <v>2.2000000000000002</v>
      </c>
      <c r="Z3431">
        <v>7.72</v>
      </c>
      <c r="AA3431">
        <v>19.75</v>
      </c>
      <c r="AB3431">
        <v>65.900000000000006</v>
      </c>
      <c r="AC3431">
        <v>1695</v>
      </c>
      <c r="AD3431">
        <v>37.85</v>
      </c>
      <c r="AE3431">
        <v>32.97</v>
      </c>
      <c r="AF3431">
        <v>12.56</v>
      </c>
      <c r="AG3431">
        <v>1570</v>
      </c>
      <c r="AI3431">
        <v>44.58</v>
      </c>
      <c r="AJ3431">
        <v>42.26</v>
      </c>
      <c r="AK3431">
        <v>5.36</v>
      </c>
      <c r="AL3431">
        <v>47.88</v>
      </c>
      <c r="AM3431">
        <v>6.49</v>
      </c>
      <c r="AN3431">
        <v>47.89</v>
      </c>
      <c r="AO3431">
        <v>45.09</v>
      </c>
      <c r="AP3431">
        <v>3.31</v>
      </c>
      <c r="AQ3431">
        <v>3.83</v>
      </c>
      <c r="AR3431">
        <v>4.12</v>
      </c>
      <c r="AS3431">
        <v>42.06</v>
      </c>
      <c r="AT3431">
        <v>0</v>
      </c>
      <c r="AU3431">
        <v>0</v>
      </c>
      <c r="AV3431">
        <v>5.6</v>
      </c>
      <c r="AW3431">
        <v>68.400000000000006</v>
      </c>
      <c r="AX3431">
        <v>92.8</v>
      </c>
      <c r="AY3431">
        <v>99.1</v>
      </c>
      <c r="AZ3431">
        <v>100</v>
      </c>
      <c r="BA3431">
        <v>86.199999999999989</v>
      </c>
      <c r="BB3431">
        <v>92.6</v>
      </c>
      <c r="BC3431">
        <v>1.0138993643056841E-16</v>
      </c>
      <c r="BD3431">
        <v>3.9878968284794997E-3</v>
      </c>
      <c r="BE3431">
        <v>50.567891673570138</v>
      </c>
      <c r="BF3431">
        <v>3.5736071890475173E-18</v>
      </c>
      <c r="BG3431">
        <v>161.05965286039259</v>
      </c>
      <c r="BH3431">
        <v>4.9517917303845538</v>
      </c>
      <c r="BI3431">
        <v>95.018558302041825</v>
      </c>
      <c r="BJ3431">
        <v>2.8790941517879358</v>
      </c>
      <c r="BK3431">
        <v>8.1693647697492608E-17</v>
      </c>
      <c r="BL3431">
        <v>3.2661180879504399</v>
      </c>
      <c r="BM3431">
        <v>185.22959844290361</v>
      </c>
      <c r="BN3431">
        <v>111.26408090305991</v>
      </c>
      <c r="BO3431">
        <v>101.16432928983311</v>
      </c>
      <c r="BP3431">
        <v>83.384657778373793</v>
      </c>
      <c r="BQ3431">
        <v>1.4822946677878941</v>
      </c>
      <c r="BR3431">
        <v>92.913140900106967</v>
      </c>
      <c r="BS3431">
        <v>76.897482177607387</v>
      </c>
      <c r="BT3431">
        <v>1847.8291843109539</v>
      </c>
      <c r="BU3431">
        <v>24.430711375055729</v>
      </c>
      <c r="BV3431">
        <v>278.60021961699198</v>
      </c>
      <c r="BW3431">
        <v>123.77722292468179</v>
      </c>
      <c r="BX3431">
        <v>8.7746650777148929</v>
      </c>
      <c r="BY3431">
        <v>19.488552549575751</v>
      </c>
      <c r="BZ3431">
        <v>0.41497124847625982</v>
      </c>
      <c r="CA3431">
        <f t="shared" si="424"/>
        <v>50.571879570398615</v>
      </c>
      <c r="CB3431" cm="1">
        <f t="array" ref="CB3431">IF(ISBLANK(INDEX(AC:AC,ROW())), "", INDEX(AC:AC,ROW())*(BI3431+BJ3431)/1000)</f>
        <v>165.93652090924147</v>
      </c>
      <c r="CC3431">
        <f t="shared" si="425"/>
        <v>166.01144459077713</v>
      </c>
      <c r="CD3431">
        <f t="shared" si="426"/>
        <v>4.9209648105207291E-19</v>
      </c>
      <c r="CE3431">
        <f t="shared" si="427"/>
        <v>0.8057372415203774</v>
      </c>
      <c r="CF3431" cm="1">
        <f t="array" ref="CF3431">IFERROR(IF((BD3431+BE3431)*INDEX(H:H,ROW())*INDEX(K:K,ROW())/(BF3431*30*1000)&lt;0.5,"",(BD3431+BE3431)*INDEX(H:H,ROW())*INDEX(K:K,ROW())/(BF3431*30*1000)),"")</f>
        <v>3.3841259333873054E+19</v>
      </c>
      <c r="CG3431">
        <f t="shared" si="428"/>
        <v>3.5246172498537023E-2</v>
      </c>
      <c r="CH3431" cm="1">
        <f t="array" ref="CH3431">IFERROR((BD3431+BE3431)*INDEX(K:K,ROW())*INDEX(H:H,ROW())/BC3431/100000,"")</f>
        <v>3.5783245921482477E+17</v>
      </c>
      <c r="CI3431">
        <f t="shared" si="429"/>
        <v>94.235351409311789</v>
      </c>
      <c r="CJ3431">
        <v>0</v>
      </c>
      <c r="CK3431" t="str">
        <f t="shared" si="430"/>
        <v xml:space="preserve"> </v>
      </c>
      <c r="CL3431" cm="1">
        <f t="array" ref="CL3431">IF(INDEX(AS:AS,ROW()-2)=0,CL3430,INDEX(AS:AS,ROW()-2))</f>
        <v>42.06</v>
      </c>
      <c r="CM3431" t="str">
        <f t="shared" si="431"/>
        <v>CIV</v>
      </c>
    </row>
    <row r="3432" spans="1:91" x14ac:dyDescent="0.3">
      <c r="A3432" s="1">
        <v>3427</v>
      </c>
      <c r="B3432" t="s">
        <v>249</v>
      </c>
      <c r="C3432">
        <v>5</v>
      </c>
      <c r="D3432">
        <v>23</v>
      </c>
      <c r="E3432">
        <v>21</v>
      </c>
      <c r="F3432" t="s">
        <v>98</v>
      </c>
      <c r="G3432" t="s">
        <v>102</v>
      </c>
      <c r="H3432">
        <v>45.87</v>
      </c>
      <c r="I3432">
        <v>0.88</v>
      </c>
      <c r="J3432">
        <v>45.57</v>
      </c>
      <c r="K3432">
        <v>1564</v>
      </c>
      <c r="L3432">
        <v>45.89</v>
      </c>
      <c r="M3432">
        <v>0.89</v>
      </c>
      <c r="N3432">
        <v>45.57</v>
      </c>
      <c r="O3432">
        <v>1568</v>
      </c>
      <c r="P3432">
        <v>1.35</v>
      </c>
      <c r="Q3432">
        <v>50.28</v>
      </c>
      <c r="R3432">
        <v>30.11</v>
      </c>
      <c r="S3432">
        <v>1.6708776595744681</v>
      </c>
      <c r="T3432">
        <v>7.41</v>
      </c>
      <c r="U3432">
        <v>0</v>
      </c>
      <c r="V3432">
        <v>0</v>
      </c>
      <c r="W3432">
        <v>0</v>
      </c>
      <c r="X3432">
        <v>0</v>
      </c>
      <c r="Y3432">
        <v>2.2000000000000002</v>
      </c>
      <c r="Z3432">
        <v>7.72</v>
      </c>
      <c r="AA3432">
        <v>19.75</v>
      </c>
      <c r="AB3432">
        <v>65.900000000000006</v>
      </c>
      <c r="AC3432">
        <v>1690</v>
      </c>
      <c r="AD3432">
        <v>37.79</v>
      </c>
      <c r="AE3432">
        <v>32.28</v>
      </c>
      <c r="AF3432">
        <v>12.28</v>
      </c>
      <c r="AG3432">
        <v>1570</v>
      </c>
      <c r="AI3432">
        <v>44.58</v>
      </c>
      <c r="AJ3432">
        <v>41.32</v>
      </c>
      <c r="AK3432">
        <v>4.51</v>
      </c>
      <c r="AL3432">
        <v>47.305</v>
      </c>
      <c r="AM3432">
        <v>6.31</v>
      </c>
      <c r="AN3432">
        <v>47.89</v>
      </c>
      <c r="AO3432">
        <v>45.09</v>
      </c>
      <c r="AP3432">
        <v>3.31</v>
      </c>
      <c r="AQ3432">
        <v>3.83</v>
      </c>
      <c r="AR3432">
        <v>4.12</v>
      </c>
      <c r="AS3432">
        <v>42.06</v>
      </c>
      <c r="AT3432">
        <v>0</v>
      </c>
      <c r="AU3432">
        <v>0</v>
      </c>
      <c r="AV3432">
        <v>5.6</v>
      </c>
      <c r="AW3432">
        <v>68.400000000000006</v>
      </c>
      <c r="AX3432">
        <v>92.8</v>
      </c>
      <c r="AY3432">
        <v>99.1</v>
      </c>
      <c r="AZ3432">
        <v>100</v>
      </c>
      <c r="BA3432">
        <v>86.199999999999989</v>
      </c>
      <c r="BB3432">
        <v>92.6</v>
      </c>
      <c r="BC3432">
        <v>3.4074835809196E-3</v>
      </c>
      <c r="BD3432">
        <v>4.0756090638194003E-3</v>
      </c>
      <c r="BE3432">
        <v>50.567891673570138</v>
      </c>
      <c r="BF3432">
        <v>3.5736071890475173E-18</v>
      </c>
      <c r="BG3432">
        <v>165.3269688673131</v>
      </c>
      <c r="BH3432">
        <v>1.393545297724609</v>
      </c>
      <c r="BI3432">
        <v>97.53711206815224</v>
      </c>
      <c r="BJ3432">
        <v>0.81019819966648876</v>
      </c>
      <c r="BK3432">
        <v>8.1693647697492608E-17</v>
      </c>
      <c r="BL3432">
        <v>3.4959537755490042</v>
      </c>
      <c r="BM3432">
        <v>184.5828156023762</v>
      </c>
      <c r="BN3432">
        <v>111.01829092550901</v>
      </c>
      <c r="BO3432">
        <v>101.7830088036452</v>
      </c>
      <c r="BP3432">
        <v>82.432557912830063</v>
      </c>
      <c r="BQ3432">
        <v>15.239371330145151</v>
      </c>
      <c r="BR3432">
        <v>69.271232973488267</v>
      </c>
      <c r="BS3432">
        <v>122.15574673582699</v>
      </c>
      <c r="BT3432">
        <v>1847.8291843109539</v>
      </c>
      <c r="BU3432">
        <v>25.712761426355261</v>
      </c>
      <c r="BV3432">
        <v>353.72185118056308</v>
      </c>
      <c r="BW3432">
        <v>123.7761398188964</v>
      </c>
      <c r="BX3432">
        <v>8.03204465439625</v>
      </c>
      <c r="BY3432">
        <v>19.488902422201679</v>
      </c>
      <c r="BZ3432">
        <v>0.41415878750555501</v>
      </c>
      <c r="CA3432">
        <f t="shared" si="424"/>
        <v>50.571967282633956</v>
      </c>
      <c r="CB3432" cm="1">
        <f t="array" ref="CB3432">IF(ISBLANK(INDEX(AC:AC,ROW())), "", INDEX(AC:AC,ROW())*(BI3432+BJ3432)/1000)</f>
        <v>166.20695435261365</v>
      </c>
      <c r="CC3432">
        <f t="shared" si="425"/>
        <v>166.72051416503771</v>
      </c>
      <c r="CD3432">
        <f t="shared" si="426"/>
        <v>4.9000357338523768E-19</v>
      </c>
      <c r="CE3432">
        <f t="shared" si="427"/>
        <v>2.3974773687814926E-14</v>
      </c>
      <c r="CF3432" cm="1">
        <f t="array" ref="CF3432">IFERROR(IF((BD3432+BE3432)*INDEX(H:H,ROW())*INDEX(K:K,ROW())/(BF3432*30*1000)&lt;0.5,"",(BD3432+BE3432)*INDEX(H:H,ROW())*INDEX(K:K,ROW())/(BF3432*30*1000)),"")</f>
        <v>3.3841318028399104E+19</v>
      </c>
      <c r="CG3432">
        <f t="shared" si="428"/>
        <v>1.0487525777257259E-15</v>
      </c>
      <c r="CH3432" cm="1">
        <f t="array" ref="CH3432">IFERROR((BD3432+BE3432)*INDEX(K:K,ROW())*INDEX(H:H,ROW())/BC3432/100000,"")</f>
        <v>10647.350854775892</v>
      </c>
      <c r="CI3432">
        <f t="shared" si="429"/>
        <v>94.235514851789915</v>
      </c>
      <c r="CJ3432">
        <v>0</v>
      </c>
      <c r="CK3432" t="str">
        <f t="shared" si="430"/>
        <v xml:space="preserve"> </v>
      </c>
      <c r="CL3432" cm="1">
        <f t="array" ref="CL3432">IF(INDEX(AS:AS,ROW()-2)=0,CL3431,INDEX(AS:AS,ROW()-2))</f>
        <v>42.06</v>
      </c>
      <c r="CM3432" t="str">
        <f t="shared" si="431"/>
        <v>CIV</v>
      </c>
    </row>
    <row r="3433" spans="1:91" x14ac:dyDescent="0.3">
      <c r="A3433" s="1">
        <v>3428</v>
      </c>
      <c r="B3433" t="s">
        <v>249</v>
      </c>
      <c r="C3433">
        <v>5</v>
      </c>
      <c r="D3433">
        <v>23</v>
      </c>
      <c r="E3433">
        <v>21</v>
      </c>
      <c r="F3433" t="s">
        <v>98</v>
      </c>
      <c r="G3433" t="s">
        <v>103</v>
      </c>
      <c r="H3433">
        <v>45.87</v>
      </c>
      <c r="I3433">
        <v>0.88</v>
      </c>
      <c r="J3433">
        <v>45.57</v>
      </c>
      <c r="K3433">
        <v>1562</v>
      </c>
      <c r="L3433">
        <v>45.89</v>
      </c>
      <c r="M3433">
        <v>0.89</v>
      </c>
      <c r="N3433">
        <v>45.57</v>
      </c>
      <c r="O3433">
        <v>1568</v>
      </c>
      <c r="P3433">
        <v>1.35</v>
      </c>
      <c r="Q3433">
        <v>50.28</v>
      </c>
      <c r="R3433">
        <v>30.11</v>
      </c>
      <c r="S3433">
        <v>1.6708776595744681</v>
      </c>
      <c r="T3433">
        <v>7.41</v>
      </c>
      <c r="U3433">
        <v>0</v>
      </c>
      <c r="V3433">
        <v>0</v>
      </c>
      <c r="W3433">
        <v>0</v>
      </c>
      <c r="X3433">
        <v>0</v>
      </c>
      <c r="Y3433">
        <v>2.2000000000000002</v>
      </c>
      <c r="Z3433">
        <v>7.72</v>
      </c>
      <c r="AA3433">
        <v>19.75</v>
      </c>
      <c r="AB3433">
        <v>65.900000000000006</v>
      </c>
      <c r="AC3433">
        <v>1704</v>
      </c>
      <c r="AD3433">
        <v>37.79</v>
      </c>
      <c r="AE3433">
        <v>32.659999999999997</v>
      </c>
      <c r="AF3433">
        <v>12.48</v>
      </c>
      <c r="AG3433">
        <v>1570</v>
      </c>
      <c r="AI3433">
        <v>44.58</v>
      </c>
      <c r="AJ3433">
        <v>41.32</v>
      </c>
      <c r="AK3433">
        <v>4.9800000000000004</v>
      </c>
      <c r="AL3433">
        <v>47.305</v>
      </c>
      <c r="AM3433">
        <v>6.44</v>
      </c>
      <c r="AN3433">
        <v>47.89</v>
      </c>
      <c r="AO3433">
        <v>45.09</v>
      </c>
      <c r="AP3433">
        <v>3.31</v>
      </c>
      <c r="AQ3433">
        <v>3.83</v>
      </c>
      <c r="AR3433">
        <v>4.12</v>
      </c>
      <c r="AS3433">
        <v>42.06</v>
      </c>
      <c r="AT3433">
        <v>0</v>
      </c>
      <c r="AU3433">
        <v>0</v>
      </c>
      <c r="AV3433">
        <v>5.6</v>
      </c>
      <c r="AW3433">
        <v>68.400000000000006</v>
      </c>
      <c r="AX3433">
        <v>92.8</v>
      </c>
      <c r="AY3433">
        <v>99.1</v>
      </c>
      <c r="AZ3433">
        <v>100</v>
      </c>
      <c r="BA3433">
        <v>86.199999999999989</v>
      </c>
      <c r="BB3433">
        <v>92.6</v>
      </c>
      <c r="BC3433">
        <v>1.8802866996500999E-3</v>
      </c>
      <c r="BD3433">
        <v>4.4645737912280999E-3</v>
      </c>
      <c r="BE3433">
        <v>11.30767502010424</v>
      </c>
      <c r="BF3433">
        <v>9.57913727533996</v>
      </c>
      <c r="BG3433">
        <v>91.611801161136839</v>
      </c>
      <c r="BH3433">
        <v>4.0555126162793549</v>
      </c>
      <c r="BI3433">
        <v>54.046286540154178</v>
      </c>
      <c r="BJ3433">
        <v>2.3587516811175222</v>
      </c>
      <c r="BK3433">
        <v>293.6555779491967</v>
      </c>
      <c r="BL3433">
        <v>3.6800031478175752</v>
      </c>
      <c r="BM3433">
        <v>186.33951187511161</v>
      </c>
      <c r="BN3433">
        <v>109.0737683033035</v>
      </c>
      <c r="BO3433">
        <v>104.1693170921374</v>
      </c>
      <c r="BP3433">
        <v>102.81035225040389</v>
      </c>
      <c r="BQ3433">
        <v>5.5587456869295888</v>
      </c>
      <c r="BR3433">
        <v>58.260561151634228</v>
      </c>
      <c r="BS3433">
        <v>109.82537397237751</v>
      </c>
      <c r="BT3433">
        <v>1847.8291843109539</v>
      </c>
      <c r="BU3433">
        <v>96.816343350737725</v>
      </c>
      <c r="BV3433">
        <v>667.44568894905819</v>
      </c>
      <c r="BW3433">
        <v>96.87345194557966</v>
      </c>
      <c r="BX3433">
        <v>8.9839059538424966</v>
      </c>
      <c r="BY3433">
        <v>12.806745290286081</v>
      </c>
      <c r="BZ3433">
        <v>0.41180431393004879</v>
      </c>
      <c r="CA3433">
        <f t="shared" si="424"/>
        <v>11.312139593895468</v>
      </c>
      <c r="CB3433" cm="1">
        <f t="array" ref="CB3433">IF(ISBLANK(INDEX(AC:AC,ROW())), "", INDEX(AC:AC,ROW())*(BI3433+BJ3433)/1000)</f>
        <v>96.114185129046973</v>
      </c>
      <c r="CC3433">
        <f t="shared" si="425"/>
        <v>95.667313777416197</v>
      </c>
      <c r="CD3433">
        <f t="shared" si="426"/>
        <v>3.0695497380895294</v>
      </c>
      <c r="CE3433" t="str">
        <f t="shared" si="427"/>
        <v/>
      </c>
      <c r="CF3433" cm="1">
        <f t="array" ref="CF3433">IFERROR(IF((BD3433+BE3433)*INDEX(H:H,ROW())*INDEX(K:K,ROW())/(BF3433*30*1000)&lt;0.5,"",(BD3433+BE3433)*INDEX(H:H,ROW())*INDEX(K:K,ROW())/(BF3433*30*1000)),"")</f>
        <v>2.8203751122109835</v>
      </c>
      <c r="CG3433" t="str">
        <f t="shared" si="428"/>
        <v/>
      </c>
      <c r="CH3433" cm="1">
        <f t="array" ref="CH3433">IFERROR((BD3433+BE3433)*INDEX(K:K,ROW())*INDEX(H:H,ROW())/BC3433/100000,"")</f>
        <v>4310.5278103890541</v>
      </c>
      <c r="CI3433">
        <f t="shared" si="429"/>
        <v>21.052021065834822</v>
      </c>
      <c r="CJ3433">
        <v>0.5</v>
      </c>
      <c r="CK3433" t="str">
        <f t="shared" si="430"/>
        <v xml:space="preserve"> </v>
      </c>
      <c r="CL3433" cm="1">
        <f t="array" ref="CL3433">IF(INDEX(AS:AS,ROW()-2)=0,CL3432,INDEX(AS:AS,ROW()-2))</f>
        <v>42.06</v>
      </c>
      <c r="CM3433" t="str">
        <f t="shared" si="431"/>
        <v>CIV</v>
      </c>
    </row>
    <row r="3434" spans="1:91" x14ac:dyDescent="0.3">
      <c r="A3434" s="1">
        <v>3429</v>
      </c>
      <c r="B3434" t="s">
        <v>249</v>
      </c>
      <c r="C3434">
        <v>5</v>
      </c>
      <c r="D3434">
        <v>23</v>
      </c>
      <c r="E3434">
        <v>21</v>
      </c>
      <c r="F3434" t="s">
        <v>98</v>
      </c>
      <c r="G3434" t="s">
        <v>104</v>
      </c>
      <c r="H3434">
        <v>45.87</v>
      </c>
      <c r="I3434">
        <v>0.88</v>
      </c>
      <c r="J3434">
        <v>45.57</v>
      </c>
      <c r="K3434">
        <v>1564</v>
      </c>
      <c r="L3434">
        <v>45.89</v>
      </c>
      <c r="M3434">
        <v>0.89</v>
      </c>
      <c r="N3434">
        <v>45.57</v>
      </c>
      <c r="O3434">
        <v>1568</v>
      </c>
      <c r="P3434">
        <v>1.35</v>
      </c>
      <c r="Q3434">
        <v>50.28</v>
      </c>
      <c r="R3434">
        <v>30.11</v>
      </c>
      <c r="S3434">
        <v>1.6708776595744681</v>
      </c>
      <c r="T3434">
        <v>7.41</v>
      </c>
      <c r="U3434">
        <v>0</v>
      </c>
      <c r="V3434">
        <v>0</v>
      </c>
      <c r="W3434">
        <v>0</v>
      </c>
      <c r="X3434">
        <v>0</v>
      </c>
      <c r="Y3434">
        <v>2.2000000000000002</v>
      </c>
      <c r="Z3434">
        <v>7.72</v>
      </c>
      <c r="AA3434">
        <v>19.75</v>
      </c>
      <c r="AB3434">
        <v>65.900000000000006</v>
      </c>
      <c r="AC3434">
        <v>1700</v>
      </c>
      <c r="AD3434">
        <v>37.79</v>
      </c>
      <c r="AE3434">
        <v>32.28</v>
      </c>
      <c r="AF3434">
        <v>12.51</v>
      </c>
      <c r="AG3434">
        <v>1570</v>
      </c>
      <c r="AI3434">
        <v>44.58</v>
      </c>
      <c r="AJ3434">
        <v>41.32</v>
      </c>
      <c r="AK3434">
        <v>4.51</v>
      </c>
      <c r="AL3434">
        <v>47.305</v>
      </c>
      <c r="AM3434">
        <v>6.31</v>
      </c>
      <c r="AN3434">
        <v>48.87</v>
      </c>
      <c r="AO3434">
        <v>45.09</v>
      </c>
      <c r="AP3434">
        <v>3.66</v>
      </c>
      <c r="AQ3434">
        <v>4.71</v>
      </c>
      <c r="AR3434">
        <v>4.12</v>
      </c>
      <c r="AS3434">
        <v>43.74</v>
      </c>
      <c r="AT3434">
        <v>0</v>
      </c>
      <c r="AU3434">
        <v>1.3</v>
      </c>
      <c r="AV3434">
        <v>28.4</v>
      </c>
      <c r="AW3434">
        <v>91.6</v>
      </c>
      <c r="AX3434">
        <v>99.7</v>
      </c>
      <c r="AY3434">
        <v>100</v>
      </c>
      <c r="AZ3434">
        <v>100</v>
      </c>
      <c r="BA3434">
        <v>71.300000000000011</v>
      </c>
      <c r="BB3434">
        <v>71.599999999999994</v>
      </c>
      <c r="BC3434">
        <v>41.526928671716931</v>
      </c>
      <c r="BD3434">
        <v>5.0892378887362998E-3</v>
      </c>
      <c r="BE3434">
        <v>42.069733400449572</v>
      </c>
      <c r="BF3434">
        <v>34.774874983441613</v>
      </c>
      <c r="BG3434">
        <v>122.1098746011661</v>
      </c>
      <c r="BH3434">
        <v>6.0446167554029637</v>
      </c>
      <c r="BI3434">
        <v>72.039667923172232</v>
      </c>
      <c r="BJ3434">
        <v>3.534850933961545</v>
      </c>
      <c r="BK3434">
        <v>386.1810890383523</v>
      </c>
      <c r="BL3434">
        <v>3.0866391170703888</v>
      </c>
      <c r="BM3434">
        <v>187.7735063897394</v>
      </c>
      <c r="BN3434">
        <v>106.2131563878378</v>
      </c>
      <c r="BO3434">
        <v>104.6977443877592</v>
      </c>
      <c r="BP3434">
        <v>104.7893198437627</v>
      </c>
      <c r="BQ3434">
        <v>11.67497281126224</v>
      </c>
      <c r="BR3434">
        <v>49.309897978291481</v>
      </c>
      <c r="BS3434">
        <v>105.0084346634155</v>
      </c>
      <c r="BT3434">
        <v>1847.8291843109539</v>
      </c>
      <c r="BU3434">
        <v>99.132274531095604</v>
      </c>
      <c r="BV3434">
        <v>819.49867609764704</v>
      </c>
      <c r="BW3434">
        <v>25.050661689689939</v>
      </c>
      <c r="BX3434">
        <v>8.8489380262093231</v>
      </c>
      <c r="BY3434">
        <v>15.41287741448078</v>
      </c>
      <c r="BZ3434">
        <v>0.41654541803122552</v>
      </c>
      <c r="CA3434">
        <f t="shared" si="424"/>
        <v>42.074822638338311</v>
      </c>
      <c r="CB3434" cm="1">
        <f t="array" ref="CB3434">IF(ISBLANK(INDEX(AC:AC,ROW())), "", INDEX(AC:AC,ROW())*(BI3434+BJ3434)/1000)</f>
        <v>128.47668205712742</v>
      </c>
      <c r="CC3434">
        <f t="shared" si="425"/>
        <v>128.15449135656905</v>
      </c>
      <c r="CD3434">
        <f t="shared" si="426"/>
        <v>3.0134026903814566</v>
      </c>
      <c r="CE3434">
        <f t="shared" si="427"/>
        <v>9.2995340948817073</v>
      </c>
      <c r="CF3434" cm="1">
        <f t="array" ref="CF3434">IFERROR(IF((BD3434+BE3434)*INDEX(H:H,ROW())*INDEX(K:K,ROW())/(BF3434*30*1000)&lt;0.5,"",(BD3434+BE3434)*INDEX(H:H,ROW())*INDEX(K:K,ROW())/(BF3434*30*1000)),"")</f>
        <v>2.8933498571320624</v>
      </c>
      <c r="CG3434">
        <f t="shared" si="428"/>
        <v>0.83740541609391905</v>
      </c>
      <c r="CH3434" cm="1">
        <f t="array" ref="CH3434">IFERROR((BD3434+BE3434)*INDEX(K:K,ROW())*INDEX(H:H,ROW())/BC3434/100000,"")</f>
        <v>0.72687205230508689</v>
      </c>
      <c r="CI3434">
        <f t="shared" si="429"/>
        <v>78.401984076721675</v>
      </c>
      <c r="CJ3434">
        <v>1</v>
      </c>
      <c r="CK3434">
        <f t="shared" si="430"/>
        <v>44.497130980203437</v>
      </c>
      <c r="CL3434" cm="1">
        <f t="array" ref="CL3434">IF(INDEX(AS:AS,ROW()-2)=0,CL3433,INDEX(AS:AS,ROW()-2))</f>
        <v>42.06</v>
      </c>
      <c r="CM3434" t="str">
        <f t="shared" si="431"/>
        <v>CIV</v>
      </c>
    </row>
    <row r="3435" spans="1:91" x14ac:dyDescent="0.3">
      <c r="A3435" s="1">
        <v>3430</v>
      </c>
      <c r="B3435" t="s">
        <v>249</v>
      </c>
      <c r="C3435">
        <v>5</v>
      </c>
      <c r="D3435">
        <v>23</v>
      </c>
      <c r="E3435">
        <v>21</v>
      </c>
      <c r="F3435" t="s">
        <v>98</v>
      </c>
      <c r="G3435" t="s">
        <v>105</v>
      </c>
      <c r="H3435">
        <v>46.68</v>
      </c>
      <c r="I3435">
        <v>0.86</v>
      </c>
      <c r="J3435">
        <v>46.55</v>
      </c>
      <c r="K3435">
        <v>1578</v>
      </c>
      <c r="L3435">
        <v>45.89</v>
      </c>
      <c r="M3435">
        <v>0.89</v>
      </c>
      <c r="N3435">
        <v>45.57</v>
      </c>
      <c r="O3435">
        <v>1568</v>
      </c>
      <c r="P3435">
        <v>1.35</v>
      </c>
      <c r="Q3435">
        <v>50.28</v>
      </c>
      <c r="R3435">
        <v>30.11</v>
      </c>
      <c r="S3435">
        <v>1.6708776595744681</v>
      </c>
      <c r="T3435">
        <v>7.41</v>
      </c>
      <c r="U3435">
        <v>0</v>
      </c>
      <c r="V3435">
        <v>0</v>
      </c>
      <c r="W3435">
        <v>0</v>
      </c>
      <c r="X3435">
        <v>0</v>
      </c>
      <c r="Y3435">
        <v>2.2000000000000002</v>
      </c>
      <c r="Z3435">
        <v>7.72</v>
      </c>
      <c r="AA3435">
        <v>19.75</v>
      </c>
      <c r="AB3435">
        <v>65.900000000000006</v>
      </c>
      <c r="AC3435">
        <v>1710</v>
      </c>
      <c r="AD3435">
        <v>37.79</v>
      </c>
      <c r="AE3435">
        <v>32.520000000000003</v>
      </c>
      <c r="AF3435">
        <v>12.37</v>
      </c>
      <c r="AG3435">
        <v>1570</v>
      </c>
      <c r="AI3435">
        <v>44.58</v>
      </c>
      <c r="AJ3435">
        <v>41.29</v>
      </c>
      <c r="AK3435">
        <v>4.82</v>
      </c>
      <c r="AL3435">
        <v>47.305</v>
      </c>
      <c r="AM3435">
        <v>6.37</v>
      </c>
      <c r="AN3435">
        <v>47.89</v>
      </c>
      <c r="AO3435">
        <v>45.09</v>
      </c>
      <c r="AP3435">
        <v>3.31</v>
      </c>
      <c r="AQ3435">
        <v>3.83</v>
      </c>
      <c r="AR3435">
        <v>4.12</v>
      </c>
      <c r="AS3435">
        <v>43.81</v>
      </c>
      <c r="AT3435">
        <v>0</v>
      </c>
      <c r="AU3435">
        <v>0</v>
      </c>
      <c r="AV3435">
        <v>14.1</v>
      </c>
      <c r="AW3435">
        <v>87.3</v>
      </c>
      <c r="AX3435">
        <v>96.3</v>
      </c>
      <c r="AY3435">
        <v>100</v>
      </c>
      <c r="AZ3435">
        <v>100</v>
      </c>
      <c r="BA3435">
        <v>82.2</v>
      </c>
      <c r="BB3435">
        <v>85.9</v>
      </c>
      <c r="BC3435">
        <v>54.003858660617333</v>
      </c>
      <c r="BD3435">
        <v>5.1829833799170999E-3</v>
      </c>
      <c r="BE3435">
        <v>46.093466613615902</v>
      </c>
      <c r="BF3435">
        <v>39.928639222668593</v>
      </c>
      <c r="BG3435">
        <v>129.74201088498771</v>
      </c>
      <c r="BH3435">
        <v>6.0446167554029637</v>
      </c>
      <c r="BI3435">
        <v>76.545600878858806</v>
      </c>
      <c r="BJ3435">
        <v>3.534850933961545</v>
      </c>
      <c r="BK3435">
        <v>391.48831016286891</v>
      </c>
      <c r="BL3435">
        <v>3.0938106599404689</v>
      </c>
      <c r="BM3435">
        <v>186.66445709106759</v>
      </c>
      <c r="BN3435">
        <v>106.0904203085549</v>
      </c>
      <c r="BO3435">
        <v>103.0514055404042</v>
      </c>
      <c r="BP3435">
        <v>102.5577832655682</v>
      </c>
      <c r="BQ3435">
        <v>16.592189983560079</v>
      </c>
      <c r="BR3435">
        <v>49.468826162766433</v>
      </c>
      <c r="BS3435">
        <v>97.151950258996365</v>
      </c>
      <c r="BT3435">
        <v>1847.8291843109539</v>
      </c>
      <c r="BU3435">
        <v>98.73866170781632</v>
      </c>
      <c r="BV3435">
        <v>838.9931973066366</v>
      </c>
      <c r="BW3435">
        <v>14.0566786532103</v>
      </c>
      <c r="BX3435">
        <v>8.9884130942492728</v>
      </c>
      <c r="BY3435">
        <v>8.6891448389652055</v>
      </c>
      <c r="BZ3435">
        <v>0.42135709258698789</v>
      </c>
      <c r="CA3435">
        <f t="shared" si="424"/>
        <v>46.09864959699582</v>
      </c>
      <c r="CB3435" cm="1">
        <f t="array" ref="CB3435">IF(ISBLANK(INDEX(AC:AC,ROW())), "", INDEX(AC:AC,ROW())*(BI3435+BJ3435)/1000)</f>
        <v>136.93757259992279</v>
      </c>
      <c r="CC3435">
        <f t="shared" si="425"/>
        <v>135.78662764039066</v>
      </c>
      <c r="CD3435">
        <f t="shared" si="426"/>
        <v>2.883113874804105</v>
      </c>
      <c r="CE3435">
        <f t="shared" si="427"/>
        <v>7.2492655131023875</v>
      </c>
      <c r="CF3435" cm="1">
        <f t="array" ref="CF3435">IFERROR(IF((BD3435+BE3435)*INDEX(H:H,ROW())*INDEX(K:K,ROW())/(BF3435*30*1000)&lt;0.5,"",(BD3435+BE3435)*INDEX(H:H,ROW())*INDEX(K:K,ROW())/(BF3435*30*1000)),"")</f>
        <v>2.834786039976434</v>
      </c>
      <c r="CG3435">
        <f t="shared" si="428"/>
        <v>0.73936641219651988</v>
      </c>
      <c r="CH3435" cm="1">
        <f t="array" ref="CH3435">IFERROR((BD3435+BE3435)*INDEX(K:K,ROW())*INDEX(H:H,ROW())/BC3435/100000,"")</f>
        <v>0.6287836751166469</v>
      </c>
      <c r="CI3435">
        <f t="shared" si="429"/>
        <v>88.19933693273488</v>
      </c>
      <c r="CJ3435">
        <v>1</v>
      </c>
      <c r="CK3435">
        <f t="shared" si="430"/>
        <v>34.216613963151772</v>
      </c>
      <c r="CL3435" cm="1">
        <f t="array" ref="CL3435">IF(INDEX(AS:AS,ROW()-2)=0,CL3434,INDEX(AS:AS,ROW()-2))</f>
        <v>42.06</v>
      </c>
      <c r="CM3435" t="str">
        <f t="shared" si="431"/>
        <v>CIV</v>
      </c>
    </row>
    <row r="3436" spans="1:91" x14ac:dyDescent="0.3">
      <c r="A3436" s="1">
        <v>3431</v>
      </c>
      <c r="B3436" t="s">
        <v>249</v>
      </c>
      <c r="C3436">
        <v>5</v>
      </c>
      <c r="D3436">
        <v>23</v>
      </c>
      <c r="E3436">
        <v>21</v>
      </c>
      <c r="F3436" t="s">
        <v>98</v>
      </c>
      <c r="G3436" t="s">
        <v>106</v>
      </c>
      <c r="H3436">
        <v>45.87</v>
      </c>
      <c r="I3436">
        <v>0.88</v>
      </c>
      <c r="J3436">
        <v>45.57</v>
      </c>
      <c r="K3436">
        <v>1564</v>
      </c>
      <c r="L3436">
        <v>45.89</v>
      </c>
      <c r="M3436">
        <v>0.89</v>
      </c>
      <c r="N3436">
        <v>45.57</v>
      </c>
      <c r="O3436">
        <v>1568</v>
      </c>
      <c r="P3436">
        <v>1.35</v>
      </c>
      <c r="Q3436">
        <v>50.28</v>
      </c>
      <c r="R3436">
        <v>30.11</v>
      </c>
      <c r="S3436">
        <v>1.6708776595744681</v>
      </c>
      <c r="T3436">
        <v>7.41</v>
      </c>
      <c r="U3436">
        <v>0</v>
      </c>
      <c r="V3436">
        <v>0</v>
      </c>
      <c r="W3436">
        <v>0</v>
      </c>
      <c r="X3436">
        <v>0</v>
      </c>
      <c r="Y3436">
        <v>2.2000000000000002</v>
      </c>
      <c r="Z3436">
        <v>7.72</v>
      </c>
      <c r="AA3436">
        <v>19.75</v>
      </c>
      <c r="AB3436">
        <v>65.900000000000006</v>
      </c>
      <c r="AC3436">
        <v>1704</v>
      </c>
      <c r="AD3436">
        <v>37.79</v>
      </c>
      <c r="AE3436">
        <v>32.28</v>
      </c>
      <c r="AF3436">
        <v>12.31</v>
      </c>
      <c r="AG3436">
        <v>1570</v>
      </c>
      <c r="AI3436">
        <v>44.58</v>
      </c>
      <c r="AJ3436">
        <v>41.32</v>
      </c>
      <c r="AK3436">
        <v>4.51</v>
      </c>
      <c r="AL3436">
        <v>47.305</v>
      </c>
      <c r="AM3436">
        <v>6.31</v>
      </c>
      <c r="AN3436">
        <v>47.89</v>
      </c>
      <c r="AO3436">
        <v>45.09</v>
      </c>
      <c r="AP3436">
        <v>3.71</v>
      </c>
      <c r="AQ3436">
        <v>4.79</v>
      </c>
      <c r="AR3436">
        <v>4.12</v>
      </c>
      <c r="AS3436">
        <v>42.06</v>
      </c>
      <c r="AT3436">
        <v>0</v>
      </c>
      <c r="AU3436">
        <v>0</v>
      </c>
      <c r="AV3436">
        <v>8.9</v>
      </c>
      <c r="AW3436">
        <v>84.4</v>
      </c>
      <c r="AX3436">
        <v>94.4</v>
      </c>
      <c r="AY3436">
        <v>100</v>
      </c>
      <c r="AZ3436">
        <v>100</v>
      </c>
      <c r="BA3436">
        <v>85.5</v>
      </c>
      <c r="BB3436">
        <v>91.1</v>
      </c>
      <c r="BC3436">
        <v>69.493985057421384</v>
      </c>
      <c r="BD3436">
        <v>3.9855361259240997E-3</v>
      </c>
      <c r="BE3436">
        <v>45.161479697908433</v>
      </c>
      <c r="BF3436">
        <v>39.945708974621184</v>
      </c>
      <c r="BG3436">
        <v>124.84712137069999</v>
      </c>
      <c r="BH3436">
        <v>0.1149592736461038</v>
      </c>
      <c r="BI3436">
        <v>73.654715311613487</v>
      </c>
      <c r="BJ3436">
        <v>6.6875205956002104E-2</v>
      </c>
      <c r="BK3436">
        <v>414.71886489930318</v>
      </c>
      <c r="BL3436">
        <v>3.0769993348147051</v>
      </c>
      <c r="BM3436">
        <v>186.26962718223319</v>
      </c>
      <c r="BN3436">
        <v>107.0876886686424</v>
      </c>
      <c r="BO3436">
        <v>104.3537748175556</v>
      </c>
      <c r="BP3436">
        <v>103.82040802892639</v>
      </c>
      <c r="BQ3436">
        <v>21.619030431329399</v>
      </c>
      <c r="BR3436">
        <v>51.068435414047713</v>
      </c>
      <c r="BS3436">
        <v>93.563464548103127</v>
      </c>
      <c r="BT3436">
        <v>1847.8291843109539</v>
      </c>
      <c r="BU3436">
        <v>98.695364290459807</v>
      </c>
      <c r="BV3436">
        <v>845.11888084964789</v>
      </c>
      <c r="BW3436">
        <v>12.71882741489395</v>
      </c>
      <c r="BX3436">
        <v>9.0026286802509148</v>
      </c>
      <c r="BY3436">
        <v>5.830009508442437</v>
      </c>
      <c r="BZ3436">
        <v>0.42303935676359877</v>
      </c>
      <c r="CA3436">
        <f t="shared" si="424"/>
        <v>45.165465234034357</v>
      </c>
      <c r="CB3436" cm="1">
        <f t="array" ref="CB3436">IF(ISBLANK(INDEX(AC:AC,ROW())), "", INDEX(AC:AC,ROW())*(BI3436+BJ3436)/1000)</f>
        <v>125.62159024193842</v>
      </c>
      <c r="CC3436">
        <f t="shared" si="425"/>
        <v>124.9620806443461</v>
      </c>
      <c r="CD3436">
        <f t="shared" si="426"/>
        <v>3.3187576804169283</v>
      </c>
      <c r="CE3436">
        <f t="shared" si="427"/>
        <v>5.9676943919193857</v>
      </c>
      <c r="CF3436" cm="1">
        <f t="array" ref="CF3436">IFERROR(IF((BD3436+BE3436)*INDEX(H:H,ROW())*INDEX(K:K,ROW())/(BF3436*30*1000)&lt;0.5,"",(BD3436+BE3436)*INDEX(H:H,ROW())*INDEX(K:K,ROW())/(BF3436*30*1000)),"")</f>
        <v>2.7038375097765739</v>
      </c>
      <c r="CG3436">
        <f t="shared" si="428"/>
        <v>0.57480814982210193</v>
      </c>
      <c r="CH3436" cm="1">
        <f t="array" ref="CH3436">IFERROR((BD3436+BE3436)*INDEX(K:K,ROW())*INDEX(H:H,ROW())/BC3436/100000,"")</f>
        <v>0.46625635092428142</v>
      </c>
      <c r="CI3436">
        <f t="shared" si="429"/>
        <v>84.161069828726852</v>
      </c>
      <c r="CJ3436">
        <v>1</v>
      </c>
      <c r="CK3436">
        <f t="shared" si="430"/>
        <v>26.589771514529385</v>
      </c>
      <c r="CL3436" cm="1">
        <f t="array" ref="CL3436">IF(INDEX(AS:AS,ROW()-2)=0,CL3435,INDEX(AS:AS,ROW()-2))</f>
        <v>43.74</v>
      </c>
      <c r="CM3436" t="str">
        <f t="shared" si="431"/>
        <v>CIV</v>
      </c>
    </row>
    <row r="3437" spans="1:91" x14ac:dyDescent="0.3">
      <c r="A3437" s="1">
        <v>3432</v>
      </c>
      <c r="B3437" t="s">
        <v>250</v>
      </c>
      <c r="C3437">
        <v>5</v>
      </c>
      <c r="D3437">
        <v>24</v>
      </c>
      <c r="E3437">
        <v>21</v>
      </c>
      <c r="F3437" t="s">
        <v>80</v>
      </c>
      <c r="G3437" t="s">
        <v>81</v>
      </c>
      <c r="H3437">
        <v>45.87</v>
      </c>
      <c r="I3437">
        <v>0.88</v>
      </c>
      <c r="J3437">
        <v>45.57</v>
      </c>
      <c r="K3437">
        <v>1564</v>
      </c>
      <c r="L3437">
        <v>45.89</v>
      </c>
      <c r="M3437">
        <v>0.89</v>
      </c>
      <c r="N3437">
        <v>45.57</v>
      </c>
      <c r="O3437">
        <v>1568</v>
      </c>
      <c r="P3437">
        <v>1.35</v>
      </c>
      <c r="Q3437">
        <v>50.28</v>
      </c>
      <c r="R3437">
        <v>30.11</v>
      </c>
      <c r="S3437">
        <v>1.6708776595744681</v>
      </c>
      <c r="T3437">
        <v>7.41</v>
      </c>
      <c r="U3437">
        <v>0</v>
      </c>
      <c r="V3437">
        <v>0</v>
      </c>
      <c r="W3437">
        <v>0</v>
      </c>
      <c r="X3437">
        <v>0</v>
      </c>
      <c r="Y3437">
        <v>2.2000000000000002</v>
      </c>
      <c r="Z3437">
        <v>7.72</v>
      </c>
      <c r="AA3437">
        <v>19.75</v>
      </c>
      <c r="AB3437">
        <v>65.900000000000006</v>
      </c>
      <c r="AC3437">
        <v>1696</v>
      </c>
      <c r="AD3437">
        <v>37.79</v>
      </c>
      <c r="AE3437">
        <v>32.28</v>
      </c>
      <c r="AF3437">
        <v>12.56</v>
      </c>
      <c r="AG3437">
        <v>1570</v>
      </c>
      <c r="AI3437">
        <v>44.58</v>
      </c>
      <c r="AJ3437">
        <v>41.32</v>
      </c>
      <c r="AK3437">
        <v>4.51</v>
      </c>
      <c r="AL3437">
        <v>47.305</v>
      </c>
      <c r="AM3437">
        <v>6.31</v>
      </c>
      <c r="AN3437">
        <v>47.89</v>
      </c>
      <c r="AO3437">
        <v>45.09</v>
      </c>
      <c r="AP3437">
        <v>3.31</v>
      </c>
      <c r="AQ3437">
        <v>3.83</v>
      </c>
      <c r="AR3437">
        <v>4.12</v>
      </c>
      <c r="AS3437">
        <v>42.06</v>
      </c>
      <c r="AT3437">
        <v>0</v>
      </c>
      <c r="AU3437">
        <v>0</v>
      </c>
      <c r="AV3437">
        <v>5.6</v>
      </c>
      <c r="AW3437">
        <v>68.400000000000006</v>
      </c>
      <c r="AX3437">
        <v>92.8</v>
      </c>
      <c r="AY3437">
        <v>99.1</v>
      </c>
      <c r="AZ3437">
        <v>100</v>
      </c>
      <c r="BA3437">
        <v>86.199999999999989</v>
      </c>
      <c r="BB3437">
        <v>92.6</v>
      </c>
      <c r="BC3437">
        <v>75.011249627980973</v>
      </c>
      <c r="BD3437">
        <v>3.6173424785643999E-3</v>
      </c>
      <c r="BE3437">
        <v>44.548946529709042</v>
      </c>
      <c r="BF3437">
        <v>39.99698746202445</v>
      </c>
      <c r="BG3437">
        <v>128.8581900718608</v>
      </c>
      <c r="BH3437">
        <v>1.118217016935638</v>
      </c>
      <c r="BI3437">
        <v>76.021441951488882</v>
      </c>
      <c r="BJ3437">
        <v>0.63775109224962045</v>
      </c>
      <c r="BK3437">
        <v>411.49372981876451</v>
      </c>
      <c r="BL3437">
        <v>3.3509087337192649</v>
      </c>
      <c r="BM3437">
        <v>187.2681800016864</v>
      </c>
      <c r="BN3437">
        <v>107.171291385521</v>
      </c>
      <c r="BO3437">
        <v>105.6607328961268</v>
      </c>
      <c r="BP3437">
        <v>105.72584454840241</v>
      </c>
      <c r="BQ3437">
        <v>21.804223898347519</v>
      </c>
      <c r="BR3437">
        <v>53.439587639256018</v>
      </c>
      <c r="BS3437">
        <v>94.659434711969183</v>
      </c>
      <c r="BT3437">
        <v>1847.8291843109539</v>
      </c>
      <c r="BU3437">
        <v>100.1599751919934</v>
      </c>
      <c r="BV3437">
        <v>851.35356787449359</v>
      </c>
      <c r="BW3437">
        <v>15.55411089933482</v>
      </c>
      <c r="BX3437">
        <v>9.5551281504865049</v>
      </c>
      <c r="BY3437">
        <v>5.8305593348598501</v>
      </c>
      <c r="BZ3437">
        <v>0.42421274222941768</v>
      </c>
      <c r="CA3437">
        <f t="shared" si="424"/>
        <v>44.552563872187605</v>
      </c>
      <c r="CB3437" cm="1">
        <f t="array" ref="CB3437">IF(ISBLANK(INDEX(AC:AC,ROW())), "", INDEX(AC:AC,ROW())*(BI3437+BJ3437)/1000)</f>
        <v>130.01399140218049</v>
      </c>
      <c r="CC3437">
        <f t="shared" si="425"/>
        <v>129.97640708879644</v>
      </c>
      <c r="CD3437">
        <f t="shared" si="426"/>
        <v>3.1659109451890211</v>
      </c>
      <c r="CE3437">
        <f t="shared" si="427"/>
        <v>5.4857602274268418</v>
      </c>
      <c r="CF3437" cm="1">
        <f t="array" ref="CF3437">IFERROR(IF((BD3437+BE3437)*INDEX(H:H,ROW())*INDEX(K:K,ROW())/(BF3437*30*1000)&lt;0.5,"",(BD3437+BE3437)*INDEX(H:H,ROW())*INDEX(K:K,ROW())/(BF3437*30*1000)),"")</f>
        <v>2.6637266377197912</v>
      </c>
      <c r="CG3437">
        <f t="shared" si="428"/>
        <v>0.53321318682717456</v>
      </c>
      <c r="CH3437" cm="1">
        <f t="array" ref="CH3437">IFERROR((BD3437+BE3437)*INDEX(K:K,ROW())*INDEX(H:H,ROW())/BC3437/100000,"")</f>
        <v>0.42610025080050146</v>
      </c>
      <c r="CI3437">
        <f t="shared" si="429"/>
        <v>83.018992933355094</v>
      </c>
      <c r="CJ3437">
        <v>1</v>
      </c>
      <c r="CK3437">
        <f t="shared" si="430"/>
        <v>24.634027475549079</v>
      </c>
      <c r="CL3437" cm="1">
        <f t="array" ref="CL3437">IF(INDEX(AS:AS,ROW()-2)=0,CL3436,INDEX(AS:AS,ROW()-2))</f>
        <v>43.81</v>
      </c>
      <c r="CM3437" t="str">
        <f t="shared" si="431"/>
        <v>CIV</v>
      </c>
    </row>
    <row r="3438" spans="1:91" x14ac:dyDescent="0.3">
      <c r="A3438" s="1">
        <v>3433</v>
      </c>
      <c r="B3438" t="s">
        <v>250</v>
      </c>
      <c r="C3438">
        <v>5</v>
      </c>
      <c r="D3438">
        <v>24</v>
      </c>
      <c r="E3438">
        <v>21</v>
      </c>
      <c r="F3438" t="s">
        <v>80</v>
      </c>
      <c r="G3438" t="s">
        <v>82</v>
      </c>
      <c r="H3438">
        <v>47.16</v>
      </c>
      <c r="I3438">
        <v>0.82</v>
      </c>
      <c r="J3438">
        <v>46.55</v>
      </c>
      <c r="K3438">
        <v>1586</v>
      </c>
      <c r="L3438">
        <v>48.68</v>
      </c>
      <c r="M3438">
        <v>0.9</v>
      </c>
      <c r="N3438">
        <v>47.53</v>
      </c>
      <c r="O3438">
        <v>1592</v>
      </c>
      <c r="P3438">
        <v>1.35</v>
      </c>
      <c r="Q3438">
        <v>50.37</v>
      </c>
      <c r="R3438">
        <v>30.18</v>
      </c>
      <c r="S3438">
        <v>1.668986083499006</v>
      </c>
      <c r="T3438">
        <v>7.27</v>
      </c>
      <c r="U3438">
        <v>0</v>
      </c>
      <c r="V3438">
        <v>0</v>
      </c>
      <c r="W3438">
        <v>0</v>
      </c>
      <c r="X3438">
        <v>0</v>
      </c>
      <c r="Y3438">
        <v>2.2999999999999998</v>
      </c>
      <c r="Z3438">
        <v>7.72</v>
      </c>
      <c r="AA3438">
        <v>19.600000000000001</v>
      </c>
      <c r="AB3438">
        <v>65.900000000000006</v>
      </c>
      <c r="AC3438">
        <v>1688</v>
      </c>
      <c r="AD3438">
        <v>37.03</v>
      </c>
      <c r="AE3438">
        <v>31.75</v>
      </c>
      <c r="AF3438">
        <v>11.8</v>
      </c>
      <c r="AG3438">
        <v>1570</v>
      </c>
      <c r="AI3438">
        <v>44.58</v>
      </c>
      <c r="AJ3438">
        <v>42.18</v>
      </c>
      <c r="AK3438">
        <v>4.8099999999999996</v>
      </c>
      <c r="AL3438">
        <v>47.12</v>
      </c>
      <c r="AM3438">
        <v>6.29</v>
      </c>
      <c r="AN3438">
        <v>47.96</v>
      </c>
      <c r="AO3438">
        <v>45.56</v>
      </c>
      <c r="AP3438">
        <v>3.52</v>
      </c>
      <c r="AQ3438">
        <v>3.83</v>
      </c>
      <c r="AR3438">
        <v>4.51</v>
      </c>
      <c r="AS3438">
        <v>42.98</v>
      </c>
      <c r="AT3438">
        <v>0</v>
      </c>
      <c r="AU3438">
        <v>0</v>
      </c>
      <c r="AV3438">
        <v>2.6</v>
      </c>
      <c r="AW3438">
        <v>39.700000000000003</v>
      </c>
      <c r="AX3438">
        <v>82.8</v>
      </c>
      <c r="AY3438">
        <v>98.1</v>
      </c>
      <c r="AZ3438">
        <v>100</v>
      </c>
      <c r="BA3438">
        <v>80.2</v>
      </c>
      <c r="BB3438">
        <v>95.5</v>
      </c>
      <c r="BC3438">
        <v>80.668392692668888</v>
      </c>
      <c r="BD3438">
        <v>4.1898289355551E-3</v>
      </c>
      <c r="BE3438">
        <v>44.315795558262323</v>
      </c>
      <c r="BF3438">
        <v>39.971319931957638</v>
      </c>
      <c r="BG3438">
        <v>130.7561098440664</v>
      </c>
      <c r="BH3438">
        <v>0.66218927140794159</v>
      </c>
      <c r="BI3438">
        <v>77.144800092663942</v>
      </c>
      <c r="BJ3438">
        <v>0.38538288233935969</v>
      </c>
      <c r="BK3438">
        <v>391.68934567242621</v>
      </c>
      <c r="BL3438">
        <v>3.3265996064198982</v>
      </c>
      <c r="BM3438">
        <v>188.09149863814861</v>
      </c>
      <c r="BN3438">
        <v>107.4131539192079</v>
      </c>
      <c r="BO3438">
        <v>105.2159837709488</v>
      </c>
      <c r="BP3438">
        <v>105.0562999403723</v>
      </c>
      <c r="BQ3438">
        <v>31.39819881628398</v>
      </c>
      <c r="BR3438">
        <v>55.212072346410473</v>
      </c>
      <c r="BS3438">
        <v>96.780418075988081</v>
      </c>
      <c r="BT3438">
        <v>1847.8291843109539</v>
      </c>
      <c r="BU3438">
        <v>100.59812048232899</v>
      </c>
      <c r="BV3438">
        <v>856.41606392562971</v>
      </c>
      <c r="BW3438">
        <v>16.006594570552242</v>
      </c>
      <c r="BX3438">
        <v>9.5705707228467514</v>
      </c>
      <c r="BY3438">
        <v>12.03660598850046</v>
      </c>
      <c r="BZ3438">
        <v>0.42481927295743449</v>
      </c>
      <c r="CA3438">
        <f t="shared" si="424"/>
        <v>44.319985387197882</v>
      </c>
      <c r="CB3438" cm="1">
        <f t="array" ref="CB3438">IF(ISBLANK(INDEX(AC:AC,ROW())), "", INDEX(AC:AC,ROW())*(BI3438+BJ3438)/1000)</f>
        <v>130.87094886180557</v>
      </c>
      <c r="CC3438">
        <f t="shared" si="425"/>
        <v>131.41829911547435</v>
      </c>
      <c r="CD3438">
        <f t="shared" si="426"/>
        <v>2.9804779723123449</v>
      </c>
      <c r="CE3438">
        <f t="shared" si="427"/>
        <v>4.8555491512603641</v>
      </c>
      <c r="CF3438" cm="1">
        <f t="array" ref="CF3438">IFERROR(IF((BD3438+BE3438)*INDEX(H:H,ROW())*INDEX(K:K,ROW())/(BF3438*30*1000)&lt;0.5,"",(BD3438+BE3438)*INDEX(H:H,ROW())*INDEX(K:K,ROW())/(BF3438*30*1000)),"")</f>
        <v>2.7644379318866013</v>
      </c>
      <c r="CG3438">
        <f t="shared" si="428"/>
        <v>0.49550162830491373</v>
      </c>
      <c r="CH3438" cm="1">
        <f t="array" ref="CH3438">IFERROR((BD3438+BE3438)*INDEX(K:K,ROW())*INDEX(H:H,ROW())/BC3438/100000,"")</f>
        <v>0.41093504897930366</v>
      </c>
      <c r="CI3438">
        <f t="shared" si="429"/>
        <v>86.102519226606745</v>
      </c>
      <c r="CJ3438">
        <v>1</v>
      </c>
      <c r="CK3438">
        <f t="shared" si="430"/>
        <v>22.906483228825802</v>
      </c>
      <c r="CL3438" cm="1">
        <f t="array" ref="CL3438">IF(INDEX(AS:AS,ROW()-2)=0,CL3437,INDEX(AS:AS,ROW()-2))</f>
        <v>42.06</v>
      </c>
      <c r="CM3438" t="str">
        <f t="shared" si="431"/>
        <v>CIV</v>
      </c>
    </row>
    <row r="3439" spans="1:91" x14ac:dyDescent="0.3">
      <c r="A3439" s="1">
        <v>3434</v>
      </c>
      <c r="B3439" t="s">
        <v>250</v>
      </c>
      <c r="C3439">
        <v>5</v>
      </c>
      <c r="D3439">
        <v>24</v>
      </c>
      <c r="E3439">
        <v>21</v>
      </c>
      <c r="F3439" t="s">
        <v>80</v>
      </c>
      <c r="G3439" t="s">
        <v>83</v>
      </c>
      <c r="H3439">
        <v>45.87</v>
      </c>
      <c r="I3439">
        <v>0.88</v>
      </c>
      <c r="J3439">
        <v>45.57</v>
      </c>
      <c r="K3439">
        <v>1564</v>
      </c>
      <c r="L3439">
        <v>45.89</v>
      </c>
      <c r="M3439">
        <v>0.89</v>
      </c>
      <c r="N3439">
        <v>45.57</v>
      </c>
      <c r="O3439">
        <v>1568</v>
      </c>
      <c r="P3439">
        <v>1.35</v>
      </c>
      <c r="Q3439">
        <v>50.28</v>
      </c>
      <c r="R3439">
        <v>30.11</v>
      </c>
      <c r="S3439">
        <v>1.6708776595744681</v>
      </c>
      <c r="T3439">
        <v>7.41</v>
      </c>
      <c r="U3439">
        <v>0</v>
      </c>
      <c r="V3439">
        <v>0</v>
      </c>
      <c r="W3439">
        <v>0</v>
      </c>
      <c r="X3439">
        <v>0</v>
      </c>
      <c r="Y3439">
        <v>2.2000000000000002</v>
      </c>
      <c r="Z3439">
        <v>7.72</v>
      </c>
      <c r="AA3439">
        <v>19.75</v>
      </c>
      <c r="AB3439">
        <v>65.900000000000006</v>
      </c>
      <c r="AC3439">
        <v>1690</v>
      </c>
      <c r="AD3439">
        <v>37.79</v>
      </c>
      <c r="AE3439">
        <v>32.28</v>
      </c>
      <c r="AF3439">
        <v>11.75</v>
      </c>
      <c r="AG3439">
        <v>1570</v>
      </c>
      <c r="AI3439">
        <v>44.58</v>
      </c>
      <c r="AJ3439">
        <v>41.32</v>
      </c>
      <c r="AK3439">
        <v>4.51</v>
      </c>
      <c r="AL3439">
        <v>47.305</v>
      </c>
      <c r="AM3439">
        <v>6.31</v>
      </c>
      <c r="AN3439">
        <v>47.89</v>
      </c>
      <c r="AO3439">
        <v>45.09</v>
      </c>
      <c r="AP3439">
        <v>3.31</v>
      </c>
      <c r="AQ3439">
        <v>3.83</v>
      </c>
      <c r="AR3439">
        <v>4.12</v>
      </c>
      <c r="AS3439">
        <v>42.73</v>
      </c>
      <c r="AT3439">
        <v>0</v>
      </c>
      <c r="AU3439">
        <v>0</v>
      </c>
      <c r="AV3439">
        <v>4.5</v>
      </c>
      <c r="AW3439">
        <v>48.3</v>
      </c>
      <c r="AX3439">
        <v>89.7</v>
      </c>
      <c r="AY3439">
        <v>99.6</v>
      </c>
      <c r="AZ3439">
        <v>100</v>
      </c>
      <c r="BA3439">
        <v>85.2</v>
      </c>
      <c r="BB3439">
        <v>95.1</v>
      </c>
      <c r="BC3439">
        <v>50.130421182306577</v>
      </c>
      <c r="BD3439">
        <v>6.7529641853614998E-3</v>
      </c>
      <c r="BE3439">
        <v>32.764009159865537</v>
      </c>
      <c r="BF3439">
        <v>27.980814320764232</v>
      </c>
      <c r="BG3439">
        <v>92.283199082233224</v>
      </c>
      <c r="BH3439">
        <v>0.82455092601392377</v>
      </c>
      <c r="BI3439">
        <v>54.444243604786386</v>
      </c>
      <c r="BJ3439">
        <v>0.47904000283312392</v>
      </c>
      <c r="BK3439">
        <v>376.59855885125012</v>
      </c>
      <c r="BL3439">
        <v>3.4271085446095459</v>
      </c>
      <c r="BM3439">
        <v>186.92880950428449</v>
      </c>
      <c r="BN3439">
        <v>109.3650070808695</v>
      </c>
      <c r="BO3439">
        <v>108.3074269180243</v>
      </c>
      <c r="BP3439">
        <v>107.4914579494247</v>
      </c>
      <c r="BQ3439">
        <v>30.714680584315889</v>
      </c>
      <c r="BR3439">
        <v>57.739304618470278</v>
      </c>
      <c r="BS3439">
        <v>102.12700256728699</v>
      </c>
      <c r="BT3439">
        <v>1847.8291843109539</v>
      </c>
      <c r="BU3439">
        <v>102.38878325054471</v>
      </c>
      <c r="BV3439">
        <v>854.87490222979841</v>
      </c>
      <c r="BW3439">
        <v>44.81338225640679</v>
      </c>
      <c r="BX3439">
        <v>9.1322538850658432</v>
      </c>
      <c r="BY3439">
        <v>15.429736995133201</v>
      </c>
      <c r="BZ3439">
        <v>0.42584937925155841</v>
      </c>
      <c r="CA3439">
        <f t="shared" si="424"/>
        <v>32.770762124050897</v>
      </c>
      <c r="CB3439" cm="1">
        <f t="array" ref="CB3439">IF(ISBLANK(INDEX(AC:AC,ROW())), "", INDEX(AC:AC,ROW())*(BI3439+BJ3439)/1000)</f>
        <v>92.820349296876969</v>
      </c>
      <c r="CC3439">
        <f t="shared" si="425"/>
        <v>93.107750008247152</v>
      </c>
      <c r="CD3439">
        <f t="shared" si="426"/>
        <v>4.044760600679238</v>
      </c>
      <c r="CE3439">
        <f t="shared" si="427"/>
        <v>7.5123757185620805</v>
      </c>
      <c r="CF3439" cm="1">
        <f t="array" ref="CF3439">IFERROR(IF((BD3439+BE3439)*INDEX(H:H,ROW())*INDEX(K:K,ROW())/(BF3439*30*1000)&lt;0.5,"",(BD3439+BE3439)*INDEX(H:H,ROW())*INDEX(K:K,ROW())/(BF3439*30*1000)),"")</f>
        <v>2.800724729864883</v>
      </c>
      <c r="CG3439">
        <f t="shared" si="428"/>
        <v>0.5581603677138065</v>
      </c>
      <c r="CH3439" cm="1">
        <f t="array" ref="CH3439">IFERROR((BD3439+BE3439)*INDEX(K:K,ROW())*INDEX(H:H,ROW())/BC3439/100000,"")</f>
        <v>0.46897606352596033</v>
      </c>
      <c r="CI3439">
        <f t="shared" si="429"/>
        <v>61.064850880458593</v>
      </c>
      <c r="CJ3439">
        <v>1</v>
      </c>
      <c r="CK3439">
        <f t="shared" si="430"/>
        <v>36.86043605321116</v>
      </c>
      <c r="CL3439" cm="1">
        <f t="array" ref="CL3439">IF(INDEX(AS:AS,ROW()-2)=0,CL3438,INDEX(AS:AS,ROW()-2))</f>
        <v>42.06</v>
      </c>
      <c r="CM3439" t="str">
        <f t="shared" si="431"/>
        <v>CIV</v>
      </c>
    </row>
    <row r="3440" spans="1:91" x14ac:dyDescent="0.3">
      <c r="A3440" s="1">
        <v>3435</v>
      </c>
      <c r="B3440" t="s">
        <v>250</v>
      </c>
      <c r="C3440">
        <v>5</v>
      </c>
      <c r="D3440">
        <v>24</v>
      </c>
      <c r="E3440">
        <v>21</v>
      </c>
      <c r="F3440" t="s">
        <v>80</v>
      </c>
      <c r="G3440" t="s">
        <v>84</v>
      </c>
      <c r="H3440">
        <v>45.87</v>
      </c>
      <c r="I3440">
        <v>0.88</v>
      </c>
      <c r="J3440">
        <v>45.57</v>
      </c>
      <c r="K3440">
        <v>1564</v>
      </c>
      <c r="L3440">
        <v>45.89</v>
      </c>
      <c r="M3440">
        <v>0.89</v>
      </c>
      <c r="N3440">
        <v>45.57</v>
      </c>
      <c r="O3440">
        <v>1568</v>
      </c>
      <c r="P3440">
        <v>1.35</v>
      </c>
      <c r="Q3440">
        <v>50.28</v>
      </c>
      <c r="R3440">
        <v>30.11</v>
      </c>
      <c r="S3440">
        <v>1.6708776595744681</v>
      </c>
      <c r="T3440">
        <v>7.41</v>
      </c>
      <c r="U3440">
        <v>0</v>
      </c>
      <c r="V3440">
        <v>0</v>
      </c>
      <c r="W3440">
        <v>0</v>
      </c>
      <c r="X3440">
        <v>0</v>
      </c>
      <c r="Y3440">
        <v>2.2000000000000002</v>
      </c>
      <c r="Z3440">
        <v>7.72</v>
      </c>
      <c r="AA3440">
        <v>19.75</v>
      </c>
      <c r="AB3440">
        <v>65.900000000000006</v>
      </c>
      <c r="AC3440">
        <v>1685</v>
      </c>
      <c r="AD3440">
        <v>37.79</v>
      </c>
      <c r="AE3440">
        <v>31.6</v>
      </c>
      <c r="AF3440">
        <v>11.51</v>
      </c>
      <c r="AG3440">
        <v>1570</v>
      </c>
      <c r="AI3440">
        <v>44.58</v>
      </c>
      <c r="AJ3440">
        <v>41.32</v>
      </c>
      <c r="AK3440">
        <v>4.72</v>
      </c>
      <c r="AL3440">
        <v>47.305</v>
      </c>
      <c r="AM3440">
        <v>6.34</v>
      </c>
      <c r="AN3440">
        <v>47.89</v>
      </c>
      <c r="AO3440">
        <v>45.09</v>
      </c>
      <c r="AP3440">
        <v>3.56</v>
      </c>
      <c r="AQ3440">
        <v>4.1100000000000003</v>
      </c>
      <c r="AR3440">
        <v>4.12</v>
      </c>
      <c r="AS3440">
        <v>42.61</v>
      </c>
      <c r="AT3440">
        <v>0</v>
      </c>
      <c r="AU3440">
        <v>0</v>
      </c>
      <c r="AV3440">
        <v>5.0999999999999996</v>
      </c>
      <c r="AW3440">
        <v>56.4</v>
      </c>
      <c r="AX3440">
        <v>92.8</v>
      </c>
      <c r="AY3440">
        <v>99.7</v>
      </c>
      <c r="AZ3440">
        <v>100</v>
      </c>
      <c r="BA3440">
        <v>87.7</v>
      </c>
      <c r="BB3440">
        <v>94.600000000000009</v>
      </c>
      <c r="BC3440">
        <v>56.837483531223953</v>
      </c>
      <c r="BD3440">
        <v>1.1829406950809199E-2</v>
      </c>
      <c r="BE3440">
        <v>45.755227969148791</v>
      </c>
      <c r="BF3440">
        <v>40.034490658422939</v>
      </c>
      <c r="BG3440">
        <v>126.81714899730299</v>
      </c>
      <c r="BH3440">
        <v>0.61898979792095643</v>
      </c>
      <c r="BI3440">
        <v>74.81921874692442</v>
      </c>
      <c r="BJ3440">
        <v>0.3609830966581804</v>
      </c>
      <c r="BK3440">
        <v>470.42487107250003</v>
      </c>
      <c r="BL3440">
        <v>3.6195827720719862</v>
      </c>
      <c r="BM3440">
        <v>189.28171618505041</v>
      </c>
      <c r="BN3440">
        <v>108.5023858917035</v>
      </c>
      <c r="BO3440">
        <v>108.29451430528469</v>
      </c>
      <c r="BP3440">
        <v>107.5161611110989</v>
      </c>
      <c r="BQ3440">
        <v>33.903830327307183</v>
      </c>
      <c r="BR3440">
        <v>68.354481273215796</v>
      </c>
      <c r="BS3440">
        <v>107.045680687643</v>
      </c>
      <c r="BT3440">
        <v>1847.8291843109539</v>
      </c>
      <c r="BU3440">
        <v>104.4420572283131</v>
      </c>
      <c r="BV3440">
        <v>862.05804178500614</v>
      </c>
      <c r="BW3440">
        <v>14.078751918191109</v>
      </c>
      <c r="BX3440">
        <v>10.34967878153755</v>
      </c>
      <c r="BY3440">
        <v>5.612997408668452</v>
      </c>
      <c r="BZ3440">
        <v>0.42896258836218831</v>
      </c>
      <c r="CA3440">
        <f t="shared" si="424"/>
        <v>45.767057376099601</v>
      </c>
      <c r="CB3440" cm="1">
        <f t="array" ref="CB3440">IF(ISBLANK(INDEX(AC:AC,ROW())), "", INDEX(AC:AC,ROW())*(BI3440+BJ3440)/1000)</f>
        <v>126.67864010643666</v>
      </c>
      <c r="CC3440">
        <f t="shared" si="425"/>
        <v>127.43613879522395</v>
      </c>
      <c r="CD3440">
        <f t="shared" si="426"/>
        <v>3.6914557794976961</v>
      </c>
      <c r="CE3440">
        <f t="shared" si="427"/>
        <v>8.2766660634098947</v>
      </c>
      <c r="CF3440" cm="1">
        <f t="array" ref="CF3440">IFERROR(IF((BD3440+BE3440)*INDEX(H:H,ROW())*INDEX(K:K,ROW())/(BF3440*30*1000)&lt;0.5,"",(BD3440+BE3440)*INDEX(H:H,ROW())*INDEX(K:K,ROW())/(BF3440*30*1000)),"")</f>
        <v>2.7337759381647979</v>
      </c>
      <c r="CG3440">
        <f t="shared" si="428"/>
        <v>0.70436775471295798</v>
      </c>
      <c r="CH3440" cm="1">
        <f t="array" ref="CH3440">IFERROR((BD3440+BE3440)*INDEX(K:K,ROW())*INDEX(H:H,ROW())/BC3440/100000,"")</f>
        <v>0.57767508583603477</v>
      </c>
      <c r="CI3440">
        <f t="shared" si="429"/>
        <v>85.282073188581847</v>
      </c>
      <c r="CJ3440">
        <v>1</v>
      </c>
      <c r="CK3440">
        <f t="shared" si="430"/>
        <v>32.510749412328217</v>
      </c>
      <c r="CL3440" cm="1">
        <f t="array" ref="CL3440">IF(INDEX(AS:AS,ROW()-2)=0,CL3439,INDEX(AS:AS,ROW()-2))</f>
        <v>42.98</v>
      </c>
      <c r="CM3440" t="str">
        <f t="shared" si="431"/>
        <v>CIV</v>
      </c>
    </row>
    <row r="3441" spans="1:91" x14ac:dyDescent="0.3">
      <c r="A3441" s="1">
        <v>3436</v>
      </c>
      <c r="B3441" t="s">
        <v>250</v>
      </c>
      <c r="C3441">
        <v>5</v>
      </c>
      <c r="D3441">
        <v>24</v>
      </c>
      <c r="E3441">
        <v>21</v>
      </c>
      <c r="F3441" t="s">
        <v>80</v>
      </c>
      <c r="G3441" t="s">
        <v>85</v>
      </c>
      <c r="H3441">
        <v>45.87</v>
      </c>
      <c r="I3441">
        <v>0.88</v>
      </c>
      <c r="J3441">
        <v>45.57</v>
      </c>
      <c r="K3441">
        <v>1587</v>
      </c>
      <c r="L3441">
        <v>45.89</v>
      </c>
      <c r="M3441">
        <v>0.89</v>
      </c>
      <c r="N3441">
        <v>45.57</v>
      </c>
      <c r="O3441">
        <v>1568</v>
      </c>
      <c r="P3441">
        <v>1.35</v>
      </c>
      <c r="Q3441">
        <v>50.28</v>
      </c>
      <c r="R3441">
        <v>30.11</v>
      </c>
      <c r="S3441">
        <v>1.6708776595744681</v>
      </c>
      <c r="T3441">
        <v>7.41</v>
      </c>
      <c r="U3441">
        <v>0</v>
      </c>
      <c r="V3441">
        <v>0</v>
      </c>
      <c r="W3441">
        <v>0</v>
      </c>
      <c r="X3441">
        <v>0</v>
      </c>
      <c r="Y3441">
        <v>2.2000000000000002</v>
      </c>
      <c r="Z3441">
        <v>7.72</v>
      </c>
      <c r="AA3441">
        <v>19.75</v>
      </c>
      <c r="AB3441">
        <v>65.900000000000006</v>
      </c>
      <c r="AC3441">
        <v>1692</v>
      </c>
      <c r="AD3441">
        <v>37.79</v>
      </c>
      <c r="AE3441">
        <v>32.28</v>
      </c>
      <c r="AF3441">
        <v>11.4</v>
      </c>
      <c r="AG3441">
        <v>1570</v>
      </c>
      <c r="AI3441">
        <v>44.58</v>
      </c>
      <c r="AJ3441">
        <v>41.32</v>
      </c>
      <c r="AK3441">
        <v>4.51</v>
      </c>
      <c r="AL3441">
        <v>47.305</v>
      </c>
      <c r="AM3441">
        <v>6.31</v>
      </c>
      <c r="AN3441">
        <v>47.89</v>
      </c>
      <c r="AO3441">
        <v>45.09</v>
      </c>
      <c r="AP3441">
        <v>3.31</v>
      </c>
      <c r="AQ3441">
        <v>3.83</v>
      </c>
      <c r="AR3441">
        <v>4.12</v>
      </c>
      <c r="AS3441">
        <v>42.54</v>
      </c>
      <c r="AT3441">
        <v>0</v>
      </c>
      <c r="AU3441">
        <v>0</v>
      </c>
      <c r="AV3441">
        <v>4.7</v>
      </c>
      <c r="AW3441">
        <v>58.2</v>
      </c>
      <c r="AX3441">
        <v>93.1</v>
      </c>
      <c r="AY3441">
        <v>99.6</v>
      </c>
      <c r="AZ3441">
        <v>100</v>
      </c>
      <c r="BA3441">
        <v>88.399999999999991</v>
      </c>
      <c r="BB3441">
        <v>94.899999999999991</v>
      </c>
      <c r="BC3441">
        <v>75.138982415277198</v>
      </c>
      <c r="BD3441">
        <v>2.6021031590572102E-2</v>
      </c>
      <c r="BE3441">
        <v>17.576703989822359</v>
      </c>
      <c r="BF3441">
        <v>15.247763925421181</v>
      </c>
      <c r="BG3441">
        <v>76.137030486429978</v>
      </c>
      <c r="BH3441">
        <v>3.3888286327351198E-2</v>
      </c>
      <c r="BI3441">
        <v>44.921531093314698</v>
      </c>
      <c r="BJ3441">
        <v>1.86063610091722E-2</v>
      </c>
      <c r="BK3441">
        <v>502.18749873310679</v>
      </c>
      <c r="BL3441">
        <v>3.4928678019609438</v>
      </c>
      <c r="BM3441">
        <v>188.5905342251543</v>
      </c>
      <c r="BN3441">
        <v>109.5420772304815</v>
      </c>
      <c r="BO3441">
        <v>108.586534820948</v>
      </c>
      <c r="BP3441">
        <v>106.51030256390681</v>
      </c>
      <c r="BQ3441">
        <v>22.794523043469049</v>
      </c>
      <c r="BR3441">
        <v>45.394388912822563</v>
      </c>
      <c r="BS3441">
        <v>105.9264546711161</v>
      </c>
      <c r="BT3441">
        <v>1847.8291843109539</v>
      </c>
      <c r="BU3441">
        <v>104.9948431250501</v>
      </c>
      <c r="BV3441">
        <v>826.84289723278073</v>
      </c>
      <c r="BW3441">
        <v>3.486623755657642</v>
      </c>
      <c r="BX3441">
        <v>9.3099161376819506</v>
      </c>
      <c r="BY3441">
        <v>0.40083282925445057</v>
      </c>
      <c r="BZ3441">
        <v>0.43199695633202712</v>
      </c>
      <c r="CA3441">
        <f t="shared" si="424"/>
        <v>17.602725021412933</v>
      </c>
      <c r="CB3441" cm="1">
        <f t="array" ref="CB3441">IF(ISBLANK(INDEX(AC:AC,ROW())), "", INDEX(AC:AC,ROW())*(BI3441+BJ3441)/1000)</f>
        <v>76.038712572715994</v>
      </c>
      <c r="CC3441">
        <f t="shared" si="425"/>
        <v>76.170918772757332</v>
      </c>
      <c r="CD3441">
        <f t="shared" si="426"/>
        <v>6.5929032605120037</v>
      </c>
      <c r="CE3441">
        <f t="shared" si="427"/>
        <v>6.6834482260835415</v>
      </c>
      <c r="CF3441" cm="1">
        <f t="array" ref="CF3441">IFERROR(IF((BD3441+BE3441)*INDEX(H:H,ROW())*INDEX(K:K,ROW())/(BF3441*30*1000)&lt;0.5,"",(BD3441+BE3441)*INDEX(H:H,ROW())*INDEX(K:K,ROW())/(BF3441*30*1000)),"")</f>
        <v>2.8012905588026489</v>
      </c>
      <c r="CG3441">
        <f t="shared" si="428"/>
        <v>0.20292747433216526</v>
      </c>
      <c r="CH3441" cm="1">
        <f t="array" ref="CH3441">IFERROR((BD3441+BE3441)*INDEX(K:K,ROW())*INDEX(H:H,ROW())/BC3441/100000,"")</f>
        <v>0.17053764539050842</v>
      </c>
      <c r="CI3441">
        <f t="shared" si="429"/>
        <v>33.283182176987509</v>
      </c>
      <c r="CJ3441">
        <v>0.5</v>
      </c>
      <c r="CK3441">
        <f t="shared" si="430"/>
        <v>24.592150770666475</v>
      </c>
      <c r="CL3441" cm="1">
        <f t="array" ref="CL3441">IF(INDEX(AS:AS,ROW()-2)=0,CL3440,INDEX(AS:AS,ROW()-2))</f>
        <v>42.73</v>
      </c>
      <c r="CM3441" t="str">
        <f t="shared" si="431"/>
        <v>CIV</v>
      </c>
    </row>
    <row r="3442" spans="1:91" x14ac:dyDescent="0.3">
      <c r="A3442" s="1">
        <v>3437</v>
      </c>
      <c r="B3442" t="s">
        <v>250</v>
      </c>
      <c r="C3442">
        <v>5</v>
      </c>
      <c r="D3442">
        <v>24</v>
      </c>
      <c r="E3442">
        <v>21</v>
      </c>
      <c r="F3442" t="s">
        <v>80</v>
      </c>
      <c r="G3442" t="s">
        <v>86</v>
      </c>
      <c r="H3442">
        <v>45.87</v>
      </c>
      <c r="I3442">
        <v>0.88</v>
      </c>
      <c r="J3442">
        <v>45.57</v>
      </c>
      <c r="K3442">
        <v>1564</v>
      </c>
      <c r="L3442">
        <v>45.89</v>
      </c>
      <c r="M3442">
        <v>0.89</v>
      </c>
      <c r="N3442">
        <v>45.57</v>
      </c>
      <c r="O3442">
        <v>1568</v>
      </c>
      <c r="P3442">
        <v>1.35</v>
      </c>
      <c r="Q3442">
        <v>50.28</v>
      </c>
      <c r="R3442">
        <v>30.11</v>
      </c>
      <c r="S3442">
        <v>1.6708776595744681</v>
      </c>
      <c r="T3442">
        <v>7.41</v>
      </c>
      <c r="U3442">
        <v>0</v>
      </c>
      <c r="V3442">
        <v>0</v>
      </c>
      <c r="W3442">
        <v>0</v>
      </c>
      <c r="X3442">
        <v>0</v>
      </c>
      <c r="Y3442">
        <v>2.2000000000000002</v>
      </c>
      <c r="Z3442">
        <v>7.72</v>
      </c>
      <c r="AA3442">
        <v>19.75</v>
      </c>
      <c r="AB3442">
        <v>65.900000000000006</v>
      </c>
      <c r="AC3442">
        <v>1690</v>
      </c>
      <c r="AD3442">
        <v>37.79</v>
      </c>
      <c r="AE3442">
        <v>31.51</v>
      </c>
      <c r="AF3442">
        <v>11.45</v>
      </c>
      <c r="AG3442">
        <v>1570</v>
      </c>
      <c r="AI3442">
        <v>44.58</v>
      </c>
      <c r="AJ3442">
        <v>41.66</v>
      </c>
      <c r="AK3442">
        <v>4.62</v>
      </c>
      <c r="AL3442">
        <v>47.305</v>
      </c>
      <c r="AM3442">
        <v>6.38</v>
      </c>
      <c r="AN3442">
        <v>47.36</v>
      </c>
      <c r="AO3442">
        <v>45.09</v>
      </c>
      <c r="AP3442">
        <v>3.63</v>
      </c>
      <c r="AQ3442">
        <v>3.83</v>
      </c>
      <c r="AR3442">
        <v>4.12</v>
      </c>
      <c r="AS3442">
        <v>42.27</v>
      </c>
      <c r="AT3442">
        <v>0</v>
      </c>
      <c r="AU3442">
        <v>0</v>
      </c>
      <c r="AV3442">
        <v>2.1</v>
      </c>
      <c r="AW3442">
        <v>43.9</v>
      </c>
      <c r="AX3442">
        <v>88.4</v>
      </c>
      <c r="AY3442">
        <v>98.7</v>
      </c>
      <c r="AZ3442">
        <v>100</v>
      </c>
      <c r="BA3442">
        <v>86.300000000000011</v>
      </c>
      <c r="BB3442">
        <v>96.600000000000009</v>
      </c>
      <c r="BC3442">
        <v>68.013051032387523</v>
      </c>
      <c r="BD3442">
        <v>3.5640315186839203E-2</v>
      </c>
      <c r="BE3442">
        <v>38.209164196641353</v>
      </c>
      <c r="BF3442">
        <v>31.093079779712401</v>
      </c>
      <c r="BG3442">
        <v>6.661289746358543</v>
      </c>
      <c r="BH3442">
        <v>90.922905914473446</v>
      </c>
      <c r="BI3442">
        <v>3.9305305825094292</v>
      </c>
      <c r="BJ3442">
        <v>52.862834539156417</v>
      </c>
      <c r="BK3442">
        <v>392.20447012586823</v>
      </c>
      <c r="BL3442">
        <v>3.54900210697825</v>
      </c>
      <c r="BM3442">
        <v>186.39484177042729</v>
      </c>
      <c r="BN3442">
        <v>108.6443059600315</v>
      </c>
      <c r="BO3442">
        <v>108.197160104414</v>
      </c>
      <c r="BP3442">
        <v>106.54502666788539</v>
      </c>
      <c r="BQ3442">
        <v>24.220197037328681</v>
      </c>
      <c r="BR3442">
        <v>55.250383603038991</v>
      </c>
      <c r="BS3442">
        <v>111.577415184789</v>
      </c>
      <c r="BT3442">
        <v>1847.8291843109539</v>
      </c>
      <c r="BU3442">
        <v>106.267913085472</v>
      </c>
      <c r="BV3442">
        <v>809.30647243569069</v>
      </c>
      <c r="BW3442">
        <v>30.02785080386538</v>
      </c>
      <c r="BX3442">
        <v>9.325709040193944</v>
      </c>
      <c r="BY3442">
        <v>12.98666959932163</v>
      </c>
      <c r="BZ3442">
        <v>0.43431393472493562</v>
      </c>
      <c r="CA3442">
        <f t="shared" si="424"/>
        <v>38.244804511828193</v>
      </c>
      <c r="CB3442" cm="1">
        <f t="array" ref="CB3442">IF(ISBLANK(INDEX(AC:AC,ROW())), "", INDEX(AC:AC,ROW())*(BI3442+BJ3442)/1000)</f>
        <v>95.980787055615281</v>
      </c>
      <c r="CC3442">
        <f t="shared" si="425"/>
        <v>97.584195660831995</v>
      </c>
      <c r="CD3442">
        <f t="shared" si="426"/>
        <v>4.0191392414508558</v>
      </c>
      <c r="CE3442">
        <f t="shared" si="427"/>
        <v>5.7666060288796945</v>
      </c>
      <c r="CF3442" cm="1">
        <f t="array" ref="CF3442">IFERROR(IF((BD3442+BE3442)*INDEX(H:H,ROW())*INDEX(K:K,ROW())/(BF3442*30*1000)&lt;0.5,"",(BD3442+BE3442)*INDEX(H:H,ROW())*INDEX(K:K,ROW())/(BF3442*30*1000)),"")</f>
        <v>2.9413922128698617</v>
      </c>
      <c r="CG3442">
        <f t="shared" si="428"/>
        <v>0.45716343124948194</v>
      </c>
      <c r="CH3442" cm="1">
        <f t="array" ref="CH3442">IFERROR((BD3442+BE3442)*INDEX(K:K,ROW())*INDEX(H:H,ROW())/BC3442/100000,"")</f>
        <v>0.40340908700582784</v>
      </c>
      <c r="CI3442">
        <f t="shared" si="429"/>
        <v>71.265150185600589</v>
      </c>
      <c r="CJ3442">
        <v>1</v>
      </c>
      <c r="CK3442">
        <f t="shared" si="430"/>
        <v>27.168744178687493</v>
      </c>
      <c r="CL3442" cm="1">
        <f t="array" ref="CL3442">IF(INDEX(AS:AS,ROW()-2)=0,CL3441,INDEX(AS:AS,ROW()-2))</f>
        <v>42.61</v>
      </c>
      <c r="CM3442" t="str">
        <f t="shared" si="431"/>
        <v>CIV</v>
      </c>
    </row>
    <row r="3443" spans="1:91" x14ac:dyDescent="0.3">
      <c r="A3443" s="1">
        <v>3438</v>
      </c>
      <c r="B3443" t="s">
        <v>250</v>
      </c>
      <c r="C3443">
        <v>5</v>
      </c>
      <c r="D3443">
        <v>24</v>
      </c>
      <c r="E3443">
        <v>21</v>
      </c>
      <c r="F3443" t="s">
        <v>80</v>
      </c>
      <c r="G3443" t="s">
        <v>87</v>
      </c>
      <c r="H3443">
        <v>47.31</v>
      </c>
      <c r="I3443">
        <v>0.84</v>
      </c>
      <c r="J3443">
        <v>46.55</v>
      </c>
      <c r="K3443">
        <v>1588</v>
      </c>
      <c r="L3443">
        <v>45.89</v>
      </c>
      <c r="M3443">
        <v>0.89</v>
      </c>
      <c r="N3443">
        <v>45.57</v>
      </c>
      <c r="O3443">
        <v>1568</v>
      </c>
      <c r="P3443">
        <v>1.35</v>
      </c>
      <c r="Q3443">
        <v>50.28</v>
      </c>
      <c r="R3443">
        <v>30.11</v>
      </c>
      <c r="S3443">
        <v>1.6708776595744681</v>
      </c>
      <c r="T3443">
        <v>7.41</v>
      </c>
      <c r="U3443">
        <v>0</v>
      </c>
      <c r="V3443">
        <v>0</v>
      </c>
      <c r="W3443">
        <v>0</v>
      </c>
      <c r="X3443">
        <v>0</v>
      </c>
      <c r="Y3443">
        <v>2.2000000000000002</v>
      </c>
      <c r="Z3443">
        <v>7.72</v>
      </c>
      <c r="AA3443">
        <v>19.75</v>
      </c>
      <c r="AB3443">
        <v>65.900000000000006</v>
      </c>
      <c r="AC3443">
        <v>1694</v>
      </c>
      <c r="AD3443">
        <v>37.79</v>
      </c>
      <c r="AE3443">
        <v>32.28</v>
      </c>
      <c r="AF3443">
        <v>11.53</v>
      </c>
      <c r="AG3443">
        <v>1570</v>
      </c>
      <c r="AI3443">
        <v>44.58</v>
      </c>
      <c r="AJ3443">
        <v>41.32</v>
      </c>
      <c r="AK3443">
        <v>4.51</v>
      </c>
      <c r="AL3443">
        <v>47.305</v>
      </c>
      <c r="AM3443">
        <v>6.31</v>
      </c>
      <c r="AN3443">
        <v>47.89</v>
      </c>
      <c r="AO3443">
        <v>45.09</v>
      </c>
      <c r="AP3443">
        <v>3.31</v>
      </c>
      <c r="AQ3443">
        <v>3.83</v>
      </c>
      <c r="AR3443">
        <v>4.12</v>
      </c>
      <c r="AS3443">
        <v>42.06</v>
      </c>
      <c r="AT3443">
        <v>0</v>
      </c>
      <c r="AU3443">
        <v>0</v>
      </c>
      <c r="AV3443">
        <v>3.4</v>
      </c>
      <c r="AW3443">
        <v>40.700000000000003</v>
      </c>
      <c r="AX3443">
        <v>89.1</v>
      </c>
      <c r="AY3443">
        <v>98.3</v>
      </c>
      <c r="AZ3443">
        <v>100</v>
      </c>
      <c r="BA3443">
        <v>85.699999999999989</v>
      </c>
      <c r="BB3443">
        <v>94.899999999999991</v>
      </c>
      <c r="BC3443">
        <v>104.7718515456112</v>
      </c>
      <c r="BD3443">
        <v>3.6355566095493501E-2</v>
      </c>
      <c r="BE3443">
        <v>46.973440690644608</v>
      </c>
      <c r="BF3443">
        <v>39.305002686580323</v>
      </c>
      <c r="BG3443">
        <v>142.37982888017811</v>
      </c>
      <c r="BH3443">
        <v>128.8979389326218</v>
      </c>
      <c r="BI3443">
        <v>83.85749935627166</v>
      </c>
      <c r="BJ3443">
        <v>74.945459824878924</v>
      </c>
      <c r="BK3443">
        <v>282.97937348425182</v>
      </c>
      <c r="BL3443">
        <v>4.7274200299992089</v>
      </c>
      <c r="BM3443">
        <v>186.067280120764</v>
      </c>
      <c r="BN3443">
        <v>108.5840587691102</v>
      </c>
      <c r="BO3443">
        <v>107.6070551856166</v>
      </c>
      <c r="BP3443">
        <v>107.3159297087674</v>
      </c>
      <c r="BQ3443">
        <v>26.870120667634239</v>
      </c>
      <c r="BR3443">
        <v>59.78067081830595</v>
      </c>
      <c r="BS3443">
        <v>112.9313546788256</v>
      </c>
      <c r="BT3443">
        <v>1847.8291843109539</v>
      </c>
      <c r="BU3443">
        <v>111.9192446341298</v>
      </c>
      <c r="BV3443">
        <v>848.21608450052781</v>
      </c>
      <c r="BW3443">
        <v>13.004950611052299</v>
      </c>
      <c r="BX3443">
        <v>12.609022017690521</v>
      </c>
      <c r="BY3443">
        <v>19.905383940702482</v>
      </c>
      <c r="BZ3443">
        <v>0.43670787892133378</v>
      </c>
      <c r="CA3443">
        <f t="shared" si="424"/>
        <v>47.009796256740103</v>
      </c>
      <c r="CB3443" cm="1">
        <f t="array" ref="CB3443">IF(ISBLANK(INDEX(AC:AC,ROW())), "", INDEX(AC:AC,ROW())*(BI3443+BJ3443)/1000)</f>
        <v>269.01221285286908</v>
      </c>
      <c r="CC3443">
        <f t="shared" si="425"/>
        <v>271.27776781279988</v>
      </c>
      <c r="CD3443">
        <f t="shared" si="426"/>
        <v>1.0431351443422627</v>
      </c>
      <c r="CE3443">
        <f t="shared" si="427"/>
        <v>2.7009103047211118</v>
      </c>
      <c r="CF3443" cm="1">
        <f t="array" ref="CF3443">IFERROR(IF((BD3443+BE3443)*INDEX(H:H,ROW())*INDEX(K:K,ROW())/(BF3443*30*1000)&lt;0.5,"",(BD3443+BE3443)*INDEX(H:H,ROW())*INDEX(K:K,ROW())/(BF3443*30*1000)),"")</f>
        <v>2.99517864098349</v>
      </c>
      <c r="CG3443">
        <f t="shared" si="428"/>
        <v>0.37514849748998996</v>
      </c>
      <c r="CH3443" cm="1">
        <f t="array" ref="CH3443">IFERROR((BD3443+BE3443)*INDEX(K:K,ROW())*INDEX(H:H,ROW())/BC3443/100000,"")</f>
        <v>0.33709103006371988</v>
      </c>
      <c r="CI3443">
        <f t="shared" si="429"/>
        <v>91.734159374527849</v>
      </c>
      <c r="CJ3443">
        <v>1</v>
      </c>
      <c r="CK3443">
        <f t="shared" si="430"/>
        <v>17.636694942882851</v>
      </c>
      <c r="CL3443" cm="1">
        <f t="array" ref="CL3443">IF(INDEX(AS:AS,ROW()-2)=0,CL3442,INDEX(AS:AS,ROW()-2))</f>
        <v>42.54</v>
      </c>
      <c r="CM3443" t="str">
        <f t="shared" si="431"/>
        <v>CIV</v>
      </c>
    </row>
    <row r="3444" spans="1:91" x14ac:dyDescent="0.3">
      <c r="A3444" s="1">
        <v>3439</v>
      </c>
      <c r="B3444" t="s">
        <v>250</v>
      </c>
      <c r="C3444">
        <v>5</v>
      </c>
      <c r="D3444">
        <v>24</v>
      </c>
      <c r="E3444">
        <v>21</v>
      </c>
      <c r="F3444" t="s">
        <v>80</v>
      </c>
      <c r="G3444" t="s">
        <v>88</v>
      </c>
      <c r="H3444">
        <v>45.87</v>
      </c>
      <c r="I3444">
        <v>0.88</v>
      </c>
      <c r="J3444">
        <v>45.57</v>
      </c>
      <c r="K3444">
        <v>1564</v>
      </c>
      <c r="L3444">
        <v>45.89</v>
      </c>
      <c r="M3444">
        <v>0.89</v>
      </c>
      <c r="N3444">
        <v>45.57</v>
      </c>
      <c r="O3444">
        <v>1568</v>
      </c>
      <c r="P3444">
        <v>1.35</v>
      </c>
      <c r="Q3444">
        <v>50.28</v>
      </c>
      <c r="R3444">
        <v>30.11</v>
      </c>
      <c r="S3444">
        <v>1.6708776595744681</v>
      </c>
      <c r="T3444">
        <v>7.41</v>
      </c>
      <c r="U3444">
        <v>0</v>
      </c>
      <c r="V3444">
        <v>0</v>
      </c>
      <c r="W3444">
        <v>0</v>
      </c>
      <c r="X3444">
        <v>0</v>
      </c>
      <c r="Y3444">
        <v>2.2000000000000002</v>
      </c>
      <c r="Z3444">
        <v>7.72</v>
      </c>
      <c r="AA3444">
        <v>19.75</v>
      </c>
      <c r="AB3444">
        <v>65.900000000000006</v>
      </c>
      <c r="AC3444">
        <v>1698</v>
      </c>
      <c r="AD3444">
        <v>37.79</v>
      </c>
      <c r="AE3444">
        <v>32.28</v>
      </c>
      <c r="AF3444">
        <v>11.58</v>
      </c>
      <c r="AG3444">
        <v>1570</v>
      </c>
      <c r="AI3444">
        <v>44.58</v>
      </c>
      <c r="AJ3444">
        <v>41.32</v>
      </c>
      <c r="AK3444">
        <v>4.51</v>
      </c>
      <c r="AL3444">
        <v>47.305</v>
      </c>
      <c r="AM3444">
        <v>6.42</v>
      </c>
      <c r="AN3444">
        <v>47.89</v>
      </c>
      <c r="AO3444">
        <v>45.09</v>
      </c>
      <c r="AP3444">
        <v>3.74</v>
      </c>
      <c r="AQ3444">
        <v>3.98</v>
      </c>
      <c r="AR3444">
        <v>4.12</v>
      </c>
      <c r="AS3444">
        <v>41.91</v>
      </c>
      <c r="AT3444">
        <v>0</v>
      </c>
      <c r="AU3444">
        <v>0</v>
      </c>
      <c r="AV3444">
        <v>1.7</v>
      </c>
      <c r="AW3444">
        <v>39.5</v>
      </c>
      <c r="AX3444">
        <v>86.9</v>
      </c>
      <c r="AY3444">
        <v>97.8</v>
      </c>
      <c r="AZ3444">
        <v>100</v>
      </c>
      <c r="BA3444">
        <v>85.2</v>
      </c>
      <c r="BB3444">
        <v>96.1</v>
      </c>
      <c r="BC3444">
        <v>85.33360299426333</v>
      </c>
      <c r="BD3444">
        <v>3.4844391885536598E-2</v>
      </c>
      <c r="BE3444">
        <v>35.380394151737313</v>
      </c>
      <c r="BF3444">
        <v>26.4478604894013</v>
      </c>
      <c r="BG3444">
        <v>29.64557929989504</v>
      </c>
      <c r="BH3444">
        <v>90.803732355305513</v>
      </c>
      <c r="BI3444">
        <v>17.491481356374681</v>
      </c>
      <c r="BJ3444">
        <v>52.792458179539388</v>
      </c>
      <c r="BK3444">
        <v>261.10967349618397</v>
      </c>
      <c r="BL3444">
        <v>4.8853435203507258</v>
      </c>
      <c r="BM3444">
        <v>166.8158168305626</v>
      </c>
      <c r="BN3444">
        <v>107.4973246182081</v>
      </c>
      <c r="BO3444">
        <v>108.03446590277601</v>
      </c>
      <c r="BP3444">
        <v>107.6285475081347</v>
      </c>
      <c r="BQ3444">
        <v>22.14685566392582</v>
      </c>
      <c r="BR3444">
        <v>53.831421770805761</v>
      </c>
      <c r="BS3444">
        <v>108.6965080280262</v>
      </c>
      <c r="BT3444">
        <v>1847.8291843109539</v>
      </c>
      <c r="BU3444">
        <v>114.2695429061439</v>
      </c>
      <c r="BV3444">
        <v>842.7161096680004</v>
      </c>
      <c r="BW3444">
        <v>40.249960923916127</v>
      </c>
      <c r="BX3444">
        <v>12.2356682251036</v>
      </c>
      <c r="BY3444">
        <v>19.9027260449386</v>
      </c>
      <c r="BZ3444">
        <v>0.4374858709057306</v>
      </c>
      <c r="CA3444">
        <f t="shared" si="424"/>
        <v>35.415238543622849</v>
      </c>
      <c r="CB3444" cm="1">
        <f t="array" ref="CB3444">IF(ISBLANK(INDEX(AC:AC,ROW())), "", INDEX(AC:AC,ROW())*(BI3444+BJ3444)/1000)</f>
        <v>119.34212933198209</v>
      </c>
      <c r="CC3444">
        <f t="shared" si="425"/>
        <v>120.44931165520055</v>
      </c>
      <c r="CD3444">
        <f t="shared" si="426"/>
        <v>2.1677971414534873</v>
      </c>
      <c r="CE3444">
        <f t="shared" si="427"/>
        <v>3.0598693168239648</v>
      </c>
      <c r="CF3444" cm="1">
        <f t="array" ref="CF3444">IFERROR(IF((BD3444+BE3444)*INDEX(H:H,ROW())*INDEX(K:K,ROW())/(BF3444*30*1000)&lt;0.5,"",(BD3444+BE3444)*INDEX(H:H,ROW())*INDEX(K:K,ROW())/(BF3444*30*1000)),"")</f>
        <v>3.2021661342573458</v>
      </c>
      <c r="CG3444">
        <f t="shared" si="428"/>
        <v>0.30993488568834127</v>
      </c>
      <c r="CH3444" cm="1">
        <f t="array" ref="CH3444">IFERROR((BD3444+BE3444)*INDEX(K:K,ROW())*INDEX(H:H,ROW())/BC3444/100000,"")</f>
        <v>0.29773889843283841</v>
      </c>
      <c r="CI3444">
        <f t="shared" si="429"/>
        <v>65.992553129395134</v>
      </c>
      <c r="CJ3444">
        <v>1</v>
      </c>
      <c r="CK3444">
        <f t="shared" si="430"/>
        <v>21.654179824508017</v>
      </c>
      <c r="CL3444" cm="1">
        <f t="array" ref="CL3444">IF(INDEX(AS:AS,ROW()-2)=0,CL3443,INDEX(AS:AS,ROW()-2))</f>
        <v>42.27</v>
      </c>
      <c r="CM3444" t="str">
        <f t="shared" si="431"/>
        <v>CIV</v>
      </c>
    </row>
    <row r="3445" spans="1:91" x14ac:dyDescent="0.3">
      <c r="A3445" s="1">
        <v>3440</v>
      </c>
      <c r="B3445" t="s">
        <v>250</v>
      </c>
      <c r="C3445">
        <v>5</v>
      </c>
      <c r="D3445">
        <v>24</v>
      </c>
      <c r="E3445">
        <v>21</v>
      </c>
      <c r="F3445" t="s">
        <v>89</v>
      </c>
      <c r="G3445" t="s">
        <v>90</v>
      </c>
      <c r="H3445">
        <v>45.87</v>
      </c>
      <c r="I3445">
        <v>0.88</v>
      </c>
      <c r="J3445">
        <v>45.57</v>
      </c>
      <c r="K3445">
        <v>1564</v>
      </c>
      <c r="L3445">
        <v>45.89</v>
      </c>
      <c r="M3445">
        <v>0.89</v>
      </c>
      <c r="N3445">
        <v>45.57</v>
      </c>
      <c r="O3445">
        <v>1568</v>
      </c>
      <c r="P3445">
        <v>1.35</v>
      </c>
      <c r="Q3445">
        <v>50.28</v>
      </c>
      <c r="R3445">
        <v>30.11</v>
      </c>
      <c r="S3445">
        <v>1.6708776595744681</v>
      </c>
      <c r="T3445">
        <v>7.41</v>
      </c>
      <c r="U3445">
        <v>0</v>
      </c>
      <c r="V3445">
        <v>0</v>
      </c>
      <c r="W3445">
        <v>0</v>
      </c>
      <c r="X3445">
        <v>0</v>
      </c>
      <c r="Y3445">
        <v>2.2000000000000002</v>
      </c>
      <c r="Z3445">
        <v>7.72</v>
      </c>
      <c r="AA3445">
        <v>19.75</v>
      </c>
      <c r="AB3445">
        <v>65.900000000000006</v>
      </c>
      <c r="AC3445">
        <v>1696</v>
      </c>
      <c r="AD3445">
        <v>37.79</v>
      </c>
      <c r="AE3445">
        <v>32.28</v>
      </c>
      <c r="AF3445">
        <v>11.39</v>
      </c>
      <c r="AG3445">
        <v>1570</v>
      </c>
      <c r="AI3445">
        <v>44.58</v>
      </c>
      <c r="AJ3445">
        <v>41.32</v>
      </c>
      <c r="AK3445">
        <v>4.51</v>
      </c>
      <c r="AL3445">
        <v>47.305</v>
      </c>
      <c r="AM3445">
        <v>6.31</v>
      </c>
      <c r="AN3445">
        <v>47.89</v>
      </c>
      <c r="AO3445">
        <v>45.09</v>
      </c>
      <c r="AP3445">
        <v>3.31</v>
      </c>
      <c r="AQ3445">
        <v>3.83</v>
      </c>
      <c r="AR3445">
        <v>4.12</v>
      </c>
      <c r="AS3445">
        <v>42.06</v>
      </c>
      <c r="AT3445">
        <v>0</v>
      </c>
      <c r="AU3445">
        <v>0</v>
      </c>
      <c r="AV3445">
        <v>5.6</v>
      </c>
      <c r="AW3445">
        <v>68.400000000000006</v>
      </c>
      <c r="AX3445">
        <v>92.8</v>
      </c>
      <c r="AY3445">
        <v>99.1</v>
      </c>
      <c r="AZ3445">
        <v>100</v>
      </c>
      <c r="BA3445">
        <v>86.199999999999989</v>
      </c>
      <c r="BB3445">
        <v>92.6</v>
      </c>
      <c r="BC3445">
        <v>35.280183960018093</v>
      </c>
      <c r="BD3445">
        <v>3.4814815259682101E-2</v>
      </c>
      <c r="BE3445">
        <v>38.462358735010987</v>
      </c>
      <c r="BF3445">
        <v>30.94276759731456</v>
      </c>
      <c r="BG3445">
        <v>124.6851248646544</v>
      </c>
      <c r="BH3445">
        <v>6.0446167554029637</v>
      </c>
      <c r="BI3445">
        <v>73.55967212630155</v>
      </c>
      <c r="BJ3445">
        <v>3.534850933961545</v>
      </c>
      <c r="BK3445">
        <v>353.06755197168451</v>
      </c>
      <c r="BL3445">
        <v>4.4114963963465632</v>
      </c>
      <c r="BM3445">
        <v>178.1120613764943</v>
      </c>
      <c r="BN3445">
        <v>106.4637743385653</v>
      </c>
      <c r="BO3445">
        <v>108.1917641362131</v>
      </c>
      <c r="BP3445">
        <v>108.0148315479056</v>
      </c>
      <c r="BQ3445">
        <v>23.955838813359531</v>
      </c>
      <c r="BR3445">
        <v>45.947194386291343</v>
      </c>
      <c r="BS3445">
        <v>109.625540134928</v>
      </c>
      <c r="BT3445">
        <v>1847.8291843109539</v>
      </c>
      <c r="BU3445">
        <v>111.91032897903401</v>
      </c>
      <c r="BV3445">
        <v>836.85386871426647</v>
      </c>
      <c r="BW3445">
        <v>36.081794136066222</v>
      </c>
      <c r="BX3445">
        <v>11.579351123999819</v>
      </c>
      <c r="BY3445">
        <v>19.899887561029619</v>
      </c>
      <c r="BZ3445">
        <v>0.4369165325057201</v>
      </c>
      <c r="CA3445">
        <f t="shared" si="424"/>
        <v>38.497173550270666</v>
      </c>
      <c r="CB3445" cm="1">
        <f t="array" ref="CB3445">IF(ISBLANK(INDEX(AC:AC,ROW())), "", INDEX(AC:AC,ROW())*(BI3445+BJ3445)/1000)</f>
        <v>130.75231111020622</v>
      </c>
      <c r="CC3445">
        <f t="shared" si="425"/>
        <v>130.72974162005735</v>
      </c>
      <c r="CD3445">
        <f t="shared" si="426"/>
        <v>2.7007438980321119</v>
      </c>
      <c r="CE3445">
        <f t="shared" si="427"/>
        <v>10.007531490533175</v>
      </c>
      <c r="CF3445" cm="1">
        <f t="array" ref="CF3445">IFERROR(IF((BD3445+BE3445)*INDEX(H:H,ROW())*INDEX(K:K,ROW())/(BF3445*30*1000)&lt;0.5,"",(BD3445+BE3445)*INDEX(H:H,ROW())*INDEX(K:K,ROW())/(BF3445*30*1000)),"")</f>
        <v>2.9751846425162931</v>
      </c>
      <c r="CG3445">
        <f t="shared" si="428"/>
        <v>0.8770580003885754</v>
      </c>
      <c r="CH3445" cm="1">
        <f t="array" ref="CH3445">IFERROR((BD3445+BE3445)*INDEX(K:K,ROW())*INDEX(H:H,ROW())/BC3445/100000,"")</f>
        <v>0.78282284800564161</v>
      </c>
      <c r="CI3445">
        <f t="shared" si="429"/>
        <v>71.735413209725493</v>
      </c>
      <c r="CJ3445">
        <v>1</v>
      </c>
      <c r="CK3445">
        <f t="shared" si="430"/>
        <v>52.375837563801817</v>
      </c>
      <c r="CL3445" cm="1">
        <f t="array" ref="CL3445">IF(INDEX(AS:AS,ROW()-2)=0,CL3444,INDEX(AS:AS,ROW()-2))</f>
        <v>42.06</v>
      </c>
      <c r="CM3445" t="str">
        <f t="shared" si="431"/>
        <v>CIV</v>
      </c>
    </row>
    <row r="3446" spans="1:91" x14ac:dyDescent="0.3">
      <c r="A3446" s="1">
        <v>3441</v>
      </c>
      <c r="B3446" t="s">
        <v>250</v>
      </c>
      <c r="C3446">
        <v>5</v>
      </c>
      <c r="D3446">
        <v>24</v>
      </c>
      <c r="E3446">
        <v>21</v>
      </c>
      <c r="F3446" t="s">
        <v>89</v>
      </c>
      <c r="G3446" t="s">
        <v>91</v>
      </c>
      <c r="H3446">
        <v>47.41</v>
      </c>
      <c r="I3446">
        <v>0.85</v>
      </c>
      <c r="J3446">
        <v>47.06</v>
      </c>
      <c r="K3446">
        <v>1582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Q3446">
        <v>50.28</v>
      </c>
      <c r="R3446">
        <v>30.24</v>
      </c>
      <c r="S3446">
        <v>1.6708776595744681</v>
      </c>
      <c r="T3446">
        <v>7.41</v>
      </c>
      <c r="U3446">
        <v>0</v>
      </c>
      <c r="V3446">
        <v>0</v>
      </c>
      <c r="W3446">
        <v>0</v>
      </c>
      <c r="X3446">
        <v>0</v>
      </c>
      <c r="Y3446">
        <v>2.1</v>
      </c>
      <c r="Z3446">
        <v>7.72</v>
      </c>
      <c r="AA3446">
        <v>19.899999999999999</v>
      </c>
      <c r="AB3446">
        <v>65.900000000000006</v>
      </c>
      <c r="AC3446">
        <v>1680</v>
      </c>
      <c r="AD3446">
        <v>36.86</v>
      </c>
      <c r="AE3446">
        <v>31.32</v>
      </c>
      <c r="AF3446">
        <v>11.02</v>
      </c>
      <c r="AG3446">
        <v>1570</v>
      </c>
      <c r="AI3446">
        <v>44.58</v>
      </c>
      <c r="AJ3446">
        <v>41.96</v>
      </c>
      <c r="AK3446">
        <v>4.68</v>
      </c>
      <c r="AL3446">
        <v>47.2</v>
      </c>
      <c r="AM3446">
        <v>6.56</v>
      </c>
      <c r="AN3446">
        <v>47.89</v>
      </c>
      <c r="AO3446">
        <v>45.54</v>
      </c>
      <c r="AP3446">
        <v>3.7</v>
      </c>
      <c r="AQ3446">
        <v>3.83</v>
      </c>
      <c r="AR3446">
        <v>4.25</v>
      </c>
      <c r="AS3446">
        <v>42.56</v>
      </c>
      <c r="AT3446">
        <v>0</v>
      </c>
      <c r="AU3446">
        <v>0</v>
      </c>
      <c r="AV3446">
        <v>6.2</v>
      </c>
      <c r="AW3446">
        <v>71.5</v>
      </c>
      <c r="AX3446">
        <v>94.8</v>
      </c>
      <c r="AY3446">
        <v>99.7</v>
      </c>
      <c r="AZ3446">
        <v>100</v>
      </c>
      <c r="BA3446">
        <v>88.6</v>
      </c>
      <c r="BB3446">
        <v>93.5</v>
      </c>
      <c r="BC3446">
        <v>49.618831172381753</v>
      </c>
      <c r="BD3446">
        <v>2.89427867265367E-2</v>
      </c>
      <c r="BE3446">
        <v>40.8654880461076</v>
      </c>
      <c r="BF3446">
        <v>33.530296837939417</v>
      </c>
      <c r="BG3446">
        <v>148.51614830686671</v>
      </c>
      <c r="BH3446">
        <v>6.0446167554029637</v>
      </c>
      <c r="BI3446">
        <v>87.621898798959279</v>
      </c>
      <c r="BJ3446">
        <v>3.534850933961545</v>
      </c>
      <c r="BK3446">
        <v>393.44424572065981</v>
      </c>
      <c r="BL3446">
        <v>4.2880456950338237</v>
      </c>
      <c r="BM3446">
        <v>182.4765258439808</v>
      </c>
      <c r="BN3446">
        <v>106.74931913426541</v>
      </c>
      <c r="BO3446">
        <v>106.3633148039775</v>
      </c>
      <c r="BP3446">
        <v>106.1698747296825</v>
      </c>
      <c r="BQ3446">
        <v>22.18720780957926</v>
      </c>
      <c r="BR3446">
        <v>38.711218824290953</v>
      </c>
      <c r="BS3446">
        <v>104.77939806185989</v>
      </c>
      <c r="BT3446">
        <v>1847.8291843109539</v>
      </c>
      <c r="BU3446">
        <v>110.65176913761439</v>
      </c>
      <c r="BV3446">
        <v>823.39482953322215</v>
      </c>
      <c r="BW3446">
        <v>34.967702437219003</v>
      </c>
      <c r="BX3446">
        <v>10.86813812256757</v>
      </c>
      <c r="BY3446">
        <v>19.899975034174709</v>
      </c>
      <c r="BZ3446">
        <v>0.43680030390106611</v>
      </c>
      <c r="CA3446">
        <f t="shared" si="424"/>
        <v>40.894430832834139</v>
      </c>
      <c r="CB3446" cm="1">
        <f t="array" ref="CB3446">IF(ISBLANK(INDEX(AC:AC,ROW())), "", INDEX(AC:AC,ROW())*(BI3446+BJ3446)/1000)</f>
        <v>153.14333955130701</v>
      </c>
      <c r="CC3446">
        <f t="shared" si="425"/>
        <v>154.56076506226967</v>
      </c>
      <c r="CD3446">
        <f t="shared" si="426"/>
        <v>2.5455635235898866</v>
      </c>
      <c r="CE3446">
        <f t="shared" si="427"/>
        <v>7.9293332072613207</v>
      </c>
      <c r="CF3446" cm="1">
        <f t="array" ref="CF3446">IFERROR(IF((BD3446+BE3446)*INDEX(H:H,ROW())*INDEX(K:K,ROW())/(BF3446*30*1000)&lt;0.5,"",(BD3446+BE3446)*INDEX(H:H,ROW())*INDEX(K:K,ROW())/(BF3446*30*1000)),"")</f>
        <v>3.0491721866703227</v>
      </c>
      <c r="CG3446">
        <f t="shared" si="428"/>
        <v>0.67575749056746537</v>
      </c>
      <c r="CH3446" cm="1">
        <f t="array" ref="CH3446">IFERROR((BD3446+BE3446)*INDEX(K:K,ROW())*INDEX(H:H,ROW())/BC3446/100000,"")</f>
        <v>0.61815028355173451</v>
      </c>
      <c r="CI3446">
        <f t="shared" si="429"/>
        <v>79.66725859406084</v>
      </c>
      <c r="CJ3446">
        <v>1</v>
      </c>
      <c r="CK3446">
        <f t="shared" si="430"/>
        <v>37.240481902755313</v>
      </c>
      <c r="CL3446" cm="1">
        <f t="array" ref="CL3446">IF(INDEX(AS:AS,ROW()-2)=0,CL3445,INDEX(AS:AS,ROW()-2))</f>
        <v>41.91</v>
      </c>
      <c r="CM3446" t="str">
        <f t="shared" si="431"/>
        <v>CIV</v>
      </c>
    </row>
    <row r="3447" spans="1:91" x14ac:dyDescent="0.3">
      <c r="A3447" s="1">
        <v>3442</v>
      </c>
      <c r="B3447" t="s">
        <v>250</v>
      </c>
      <c r="C3447">
        <v>5</v>
      </c>
      <c r="D3447">
        <v>24</v>
      </c>
      <c r="E3447">
        <v>21</v>
      </c>
      <c r="F3447" t="s">
        <v>89</v>
      </c>
      <c r="G3447" t="s">
        <v>92</v>
      </c>
      <c r="H3447">
        <v>45.87</v>
      </c>
      <c r="I3447">
        <v>0.88</v>
      </c>
      <c r="J3447">
        <v>45.57</v>
      </c>
      <c r="K3447">
        <v>1564</v>
      </c>
      <c r="L3447">
        <v>45.89</v>
      </c>
      <c r="M3447">
        <v>0.89</v>
      </c>
      <c r="N3447">
        <v>45.57</v>
      </c>
      <c r="O3447">
        <v>1568</v>
      </c>
      <c r="P3447">
        <v>1.35</v>
      </c>
      <c r="Q3447">
        <v>50.28</v>
      </c>
      <c r="R3447">
        <v>30.11</v>
      </c>
      <c r="S3447">
        <v>1.6708776595744681</v>
      </c>
      <c r="T3447">
        <v>7.41</v>
      </c>
      <c r="U3447">
        <v>0</v>
      </c>
      <c r="V3447">
        <v>0</v>
      </c>
      <c r="W3447">
        <v>0</v>
      </c>
      <c r="X3447">
        <v>0</v>
      </c>
      <c r="Y3447">
        <v>2.2000000000000002</v>
      </c>
      <c r="Z3447">
        <v>7.72</v>
      </c>
      <c r="AA3447">
        <v>19.75</v>
      </c>
      <c r="AB3447">
        <v>65.900000000000006</v>
      </c>
      <c r="AC3447">
        <v>1684</v>
      </c>
      <c r="AD3447">
        <v>37.79</v>
      </c>
      <c r="AE3447">
        <v>32.28</v>
      </c>
      <c r="AF3447">
        <v>11.25</v>
      </c>
      <c r="AG3447">
        <v>1570</v>
      </c>
      <c r="AI3447">
        <v>44.58</v>
      </c>
      <c r="AJ3447">
        <v>41.32</v>
      </c>
      <c r="AK3447">
        <v>4.51</v>
      </c>
      <c r="AL3447">
        <v>47.305</v>
      </c>
      <c r="AM3447">
        <v>6.31</v>
      </c>
      <c r="AN3447">
        <v>47.89</v>
      </c>
      <c r="AO3447">
        <v>45.09</v>
      </c>
      <c r="AP3447">
        <v>3.31</v>
      </c>
      <c r="AQ3447">
        <v>3.83</v>
      </c>
      <c r="AR3447">
        <v>4.12</v>
      </c>
      <c r="AS3447">
        <v>42.89</v>
      </c>
      <c r="AT3447">
        <v>0</v>
      </c>
      <c r="AU3447">
        <v>0</v>
      </c>
      <c r="AV3447">
        <v>7.5</v>
      </c>
      <c r="AW3447">
        <v>75.599999999999994</v>
      </c>
      <c r="AX3447">
        <v>96.7</v>
      </c>
      <c r="AY3447">
        <v>98.2</v>
      </c>
      <c r="AZ3447">
        <v>99.9</v>
      </c>
      <c r="BA3447">
        <v>89.2</v>
      </c>
      <c r="BB3447">
        <v>90.7</v>
      </c>
      <c r="BC3447">
        <v>32.999730785318427</v>
      </c>
      <c r="BD3447">
        <v>2.3738160835282199E-2</v>
      </c>
      <c r="BE3447">
        <v>22.688936373626721</v>
      </c>
      <c r="BF3447">
        <v>16.952505573261519</v>
      </c>
      <c r="BG3447">
        <v>50.327826123434278</v>
      </c>
      <c r="BH3447">
        <v>6.0446167554029637</v>
      </c>
      <c r="BI3447">
        <v>29.692515979978442</v>
      </c>
      <c r="BJ3447">
        <v>3.534850933961545</v>
      </c>
      <c r="BK3447">
        <v>186.01892316876541</v>
      </c>
      <c r="BL3447">
        <v>4.9200413567231438</v>
      </c>
      <c r="BM3447">
        <v>188.24797631197231</v>
      </c>
      <c r="BN3447">
        <v>107.389689164876</v>
      </c>
      <c r="BO3447">
        <v>108.0799365145855</v>
      </c>
      <c r="BP3447">
        <v>105.9594192275882</v>
      </c>
      <c r="BQ3447">
        <v>16.698460685359638</v>
      </c>
      <c r="BR3447">
        <v>53.539823280374847</v>
      </c>
      <c r="BS3447">
        <v>125.830265795895</v>
      </c>
      <c r="BT3447">
        <v>1847.8291843109539</v>
      </c>
      <c r="BU3447">
        <v>114.78397751216779</v>
      </c>
      <c r="BV3447">
        <v>768.78101776729466</v>
      </c>
      <c r="BW3447">
        <v>76.391389843034617</v>
      </c>
      <c r="BX3447">
        <v>12.74224167817842</v>
      </c>
      <c r="BY3447">
        <v>5.7432526821238463</v>
      </c>
      <c r="BZ3447">
        <v>0.4385100103714068</v>
      </c>
      <c r="CA3447">
        <f t="shared" si="424"/>
        <v>22.712674534462003</v>
      </c>
      <c r="CB3447" cm="1">
        <f t="array" ref="CB3447">IF(ISBLANK(INDEX(AC:AC,ROW())), "", INDEX(AC:AC,ROW())*(BI3447+BJ3447)/1000)</f>
        <v>55.954885883074937</v>
      </c>
      <c r="CC3447">
        <f t="shared" si="425"/>
        <v>56.372442878837241</v>
      </c>
      <c r="CD3447">
        <f t="shared" si="426"/>
        <v>3.2998201544783279</v>
      </c>
      <c r="CE3447">
        <f t="shared" si="427"/>
        <v>5.6369830523443296</v>
      </c>
      <c r="CF3447" cm="1">
        <f t="array" ref="CF3447">IFERROR(IF((BD3447+BE3447)*INDEX(H:H,ROW())*INDEX(K:K,ROW())/(BF3447*30*1000)&lt;0.5,"",(BD3447+BE3447)*INDEX(H:H,ROW())*INDEX(K:K,ROW())/(BF3447*30*1000)),"")</f>
        <v>3.2038975176448417</v>
      </c>
      <c r="CG3447">
        <f t="shared" si="428"/>
        <v>0.5137164810084961</v>
      </c>
      <c r="CH3447" cm="1">
        <f t="array" ref="CH3447">IFERROR((BD3447+BE3447)*INDEX(K:K,ROW())*INDEX(H:H,ROW())/BC3447/100000,"")</f>
        <v>0.49376848748290919</v>
      </c>
      <c r="CI3447">
        <f t="shared" si="429"/>
        <v>42.32266794080487</v>
      </c>
      <c r="CJ3447">
        <v>1</v>
      </c>
      <c r="CK3447">
        <f t="shared" si="430"/>
        <v>55.995280577654064</v>
      </c>
      <c r="CL3447" cm="1">
        <f t="array" ref="CL3447">IF(INDEX(AS:AS,ROW()-2)=0,CL3446,INDEX(AS:AS,ROW()-2))</f>
        <v>42.06</v>
      </c>
      <c r="CM3447" t="str">
        <f t="shared" si="431"/>
        <v>CIV</v>
      </c>
    </row>
    <row r="3448" spans="1:91" x14ac:dyDescent="0.3">
      <c r="A3448" s="1">
        <v>3443</v>
      </c>
      <c r="B3448" t="s">
        <v>250</v>
      </c>
      <c r="C3448">
        <v>5</v>
      </c>
      <c r="D3448">
        <v>24</v>
      </c>
      <c r="E3448">
        <v>21</v>
      </c>
      <c r="F3448" t="s">
        <v>89</v>
      </c>
      <c r="G3448" t="s">
        <v>93</v>
      </c>
      <c r="H3448">
        <v>45.87</v>
      </c>
      <c r="I3448">
        <v>0.88</v>
      </c>
      <c r="J3448">
        <v>45.57</v>
      </c>
      <c r="K3448">
        <v>1564</v>
      </c>
      <c r="L3448">
        <v>45.89</v>
      </c>
      <c r="M3448">
        <v>0.89</v>
      </c>
      <c r="N3448">
        <v>45.57</v>
      </c>
      <c r="O3448">
        <v>1568</v>
      </c>
      <c r="P3448">
        <v>1.35</v>
      </c>
      <c r="Q3448">
        <v>50.28</v>
      </c>
      <c r="R3448">
        <v>30.11</v>
      </c>
      <c r="S3448">
        <v>1.6708776595744681</v>
      </c>
      <c r="T3448">
        <v>7.41</v>
      </c>
      <c r="U3448">
        <v>0</v>
      </c>
      <c r="V3448">
        <v>0</v>
      </c>
      <c r="W3448">
        <v>0</v>
      </c>
      <c r="X3448">
        <v>0</v>
      </c>
      <c r="Y3448">
        <v>2.2000000000000002</v>
      </c>
      <c r="Z3448">
        <v>7.72</v>
      </c>
      <c r="AA3448">
        <v>19.75</v>
      </c>
      <c r="AB3448">
        <v>65.900000000000006</v>
      </c>
      <c r="AC3448">
        <v>1682</v>
      </c>
      <c r="AD3448">
        <v>37.79</v>
      </c>
      <c r="AE3448">
        <v>32.56</v>
      </c>
      <c r="AF3448">
        <v>11.48</v>
      </c>
      <c r="AG3448">
        <v>1570</v>
      </c>
      <c r="AI3448">
        <v>44.58</v>
      </c>
      <c r="AJ3448">
        <v>41.32</v>
      </c>
      <c r="AK3448">
        <v>4.51</v>
      </c>
      <c r="AL3448">
        <v>47.305</v>
      </c>
      <c r="AM3448">
        <v>6.31</v>
      </c>
      <c r="AN3448">
        <v>47.89</v>
      </c>
      <c r="AO3448">
        <v>45.09</v>
      </c>
      <c r="AP3448">
        <v>3.78</v>
      </c>
      <c r="AQ3448">
        <v>4.0199999999999996</v>
      </c>
      <c r="AR3448">
        <v>4.12</v>
      </c>
      <c r="AS3448">
        <v>42.77</v>
      </c>
      <c r="AT3448">
        <v>0</v>
      </c>
      <c r="AU3448">
        <v>0</v>
      </c>
      <c r="AV3448">
        <v>5.2</v>
      </c>
      <c r="AW3448">
        <v>62.1</v>
      </c>
      <c r="AX3448">
        <v>92.1</v>
      </c>
      <c r="AY3448">
        <v>97.6</v>
      </c>
      <c r="AZ3448">
        <v>99.9</v>
      </c>
      <c r="BA3448">
        <v>86.899999999999991</v>
      </c>
      <c r="BB3448">
        <v>92.399999999999991</v>
      </c>
      <c r="BC3448">
        <v>1.2527160290882E-3</v>
      </c>
      <c r="BD3448">
        <v>1.8848225707380799E-2</v>
      </c>
      <c r="BE3448">
        <v>50.567891673570138</v>
      </c>
      <c r="BF3448">
        <v>1.5316494775421809E-17</v>
      </c>
      <c r="BG3448">
        <v>2.9866220163049299E-2</v>
      </c>
      <c r="BH3448">
        <v>6.0446167554029637</v>
      </c>
      <c r="BI3448">
        <v>1.7620188891525401E-2</v>
      </c>
      <c r="BJ3448">
        <v>3.534850933961545</v>
      </c>
      <c r="BK3448">
        <v>9.8284713645934079E-17</v>
      </c>
      <c r="BL3448">
        <v>5.0094906325581032</v>
      </c>
      <c r="BM3448">
        <v>189.81428440391539</v>
      </c>
      <c r="BN3448">
        <v>109.3930513958685</v>
      </c>
      <c r="BO3448">
        <v>112.31807206826269</v>
      </c>
      <c r="BP3448">
        <v>104.5686178912953</v>
      </c>
      <c r="BQ3448">
        <v>15.239371330145151</v>
      </c>
      <c r="BR3448">
        <v>56.079668681993752</v>
      </c>
      <c r="BS3448">
        <v>162.58382134464961</v>
      </c>
      <c r="BT3448">
        <v>1847.8291843109539</v>
      </c>
      <c r="BU3448">
        <v>116.8257002925925</v>
      </c>
      <c r="BV3448">
        <v>606.12116572966568</v>
      </c>
      <c r="BW3448">
        <v>123.78801205323821</v>
      </c>
      <c r="BX3448">
        <v>12.814108008029979</v>
      </c>
      <c r="BY3448">
        <v>0.3997761732128951</v>
      </c>
      <c r="BZ3448">
        <v>0.4377918654945045</v>
      </c>
      <c r="CA3448">
        <f t="shared" si="424"/>
        <v>50.586739899277518</v>
      </c>
      <c r="CB3448" cm="1">
        <f t="array" ref="CB3448">IF(ISBLANK(INDEX(AC:AC,ROW())), "", INDEX(AC:AC,ROW())*(BI3448+BJ3448)/1000)</f>
        <v>5.9752564286388639</v>
      </c>
      <c r="CC3448">
        <f t="shared" si="425"/>
        <v>6.0744829755660135</v>
      </c>
      <c r="CD3448">
        <f t="shared" si="426"/>
        <v>1.6179930710362394E-17</v>
      </c>
      <c r="CE3448">
        <f t="shared" si="427"/>
        <v>7.8457297075915469E-14</v>
      </c>
      <c r="CF3448" cm="1">
        <f t="array" ref="CF3448">IFERROR(IF((BD3448+BE3448)*INDEX(H:H,ROW())*INDEX(K:K,ROW())/(BF3448*30*1000)&lt;0.5,"",(BD3448+BE3448)*INDEX(H:H,ROW())*INDEX(K:K,ROW())/(BF3448*30*1000)),"")</f>
        <v>7.8980801908212828E+18</v>
      </c>
      <c r="CG3448">
        <f t="shared" si="428"/>
        <v>1.2226629515206291E-14</v>
      </c>
      <c r="CH3448" cm="1">
        <f t="array" ref="CH3448">IFERROR((BD3448+BE3448)*INDEX(K:K,ROW())*INDEX(H:H,ROW())/BC3448/100000,"")</f>
        <v>28970.070112368499</v>
      </c>
      <c r="CI3448">
        <f t="shared" si="429"/>
        <v>94.263042061228589</v>
      </c>
      <c r="CJ3448">
        <v>0</v>
      </c>
      <c r="CK3448" t="str">
        <f t="shared" si="430"/>
        <v xml:space="preserve"> </v>
      </c>
      <c r="CL3448" cm="1">
        <f t="array" ref="CL3448">IF(INDEX(AS:AS,ROW()-2)=0,CL3447,INDEX(AS:AS,ROW()-2))</f>
        <v>42.56</v>
      </c>
      <c r="CM3448" t="str">
        <f t="shared" si="431"/>
        <v>CIV</v>
      </c>
    </row>
    <row r="3449" spans="1:91" x14ac:dyDescent="0.3">
      <c r="A3449" s="1">
        <v>3444</v>
      </c>
      <c r="B3449" t="s">
        <v>250</v>
      </c>
      <c r="C3449">
        <v>5</v>
      </c>
      <c r="D3449">
        <v>24</v>
      </c>
      <c r="E3449">
        <v>21</v>
      </c>
      <c r="F3449" t="s">
        <v>89</v>
      </c>
      <c r="G3449" t="s">
        <v>94</v>
      </c>
      <c r="H3449">
        <v>45.87</v>
      </c>
      <c r="I3449">
        <v>0.88</v>
      </c>
      <c r="J3449">
        <v>45.57</v>
      </c>
      <c r="K3449">
        <v>1582</v>
      </c>
      <c r="L3449">
        <v>45.89</v>
      </c>
      <c r="M3449">
        <v>0.89</v>
      </c>
      <c r="N3449">
        <v>45.57</v>
      </c>
      <c r="O3449">
        <v>1568</v>
      </c>
      <c r="P3449">
        <v>1.35</v>
      </c>
      <c r="Q3449">
        <v>50.28</v>
      </c>
      <c r="R3449">
        <v>30.11</v>
      </c>
      <c r="S3449">
        <v>1.6708776595744681</v>
      </c>
      <c r="T3449">
        <v>7.41</v>
      </c>
      <c r="U3449">
        <v>0</v>
      </c>
      <c r="V3449">
        <v>0</v>
      </c>
      <c r="W3449">
        <v>0</v>
      </c>
      <c r="X3449">
        <v>0</v>
      </c>
      <c r="Y3449">
        <v>2.2000000000000002</v>
      </c>
      <c r="Z3449">
        <v>7.72</v>
      </c>
      <c r="AA3449">
        <v>19.75</v>
      </c>
      <c r="AB3449">
        <v>65.900000000000006</v>
      </c>
      <c r="AC3449">
        <v>1688</v>
      </c>
      <c r="AD3449">
        <v>37.79</v>
      </c>
      <c r="AE3449">
        <v>32.28</v>
      </c>
      <c r="AF3449">
        <v>11.53</v>
      </c>
      <c r="AG3449">
        <v>1570</v>
      </c>
      <c r="AI3449">
        <v>44.58</v>
      </c>
      <c r="AJ3449">
        <v>41.32</v>
      </c>
      <c r="AK3449">
        <v>4.51</v>
      </c>
      <c r="AL3449">
        <v>47.305</v>
      </c>
      <c r="AM3449">
        <v>6.31</v>
      </c>
      <c r="AN3449">
        <v>47.89</v>
      </c>
      <c r="AO3449">
        <v>45.09</v>
      </c>
      <c r="AP3449">
        <v>3.31</v>
      </c>
      <c r="AQ3449">
        <v>3.83</v>
      </c>
      <c r="AR3449">
        <v>4.12</v>
      </c>
      <c r="AS3449">
        <v>42.06</v>
      </c>
      <c r="AT3449">
        <v>0</v>
      </c>
      <c r="AU3449">
        <v>0</v>
      </c>
      <c r="AV3449">
        <v>5.6</v>
      </c>
      <c r="AW3449">
        <v>68.400000000000006</v>
      </c>
      <c r="AX3449">
        <v>92.8</v>
      </c>
      <c r="AY3449">
        <v>99.1</v>
      </c>
      <c r="AZ3449">
        <v>100</v>
      </c>
      <c r="BA3449">
        <v>86.199999999999989</v>
      </c>
      <c r="BB3449">
        <v>92.6</v>
      </c>
      <c r="BC3449">
        <v>4.3406457717460001E-4</v>
      </c>
      <c r="BD3449">
        <v>1.7285237247011E-2</v>
      </c>
      <c r="BE3449">
        <v>50.567891673570138</v>
      </c>
      <c r="BF3449">
        <v>1.5316494775421809E-17</v>
      </c>
      <c r="BG3449">
        <v>142.37982888017811</v>
      </c>
      <c r="BH3449">
        <v>74.446598690397948</v>
      </c>
      <c r="BI3449">
        <v>83.85749935627166</v>
      </c>
      <c r="BJ3449">
        <v>43.284807969742943</v>
      </c>
      <c r="BK3449">
        <v>9.8284713645934079E-17</v>
      </c>
      <c r="BL3449">
        <v>4.5988899634398672</v>
      </c>
      <c r="BM3449">
        <v>188.82196901994101</v>
      </c>
      <c r="BN3449">
        <v>110.1693183158784</v>
      </c>
      <c r="BO3449">
        <v>112.94488786679091</v>
      </c>
      <c r="BP3449">
        <v>103.8740480717745</v>
      </c>
      <c r="BQ3449">
        <v>15.239371330145151</v>
      </c>
      <c r="BR3449">
        <v>58.036267180582293</v>
      </c>
      <c r="BS3449">
        <v>107.32407403287721</v>
      </c>
      <c r="BT3449">
        <v>1847.8291843109539</v>
      </c>
      <c r="BU3449">
        <v>115.412286095346</v>
      </c>
      <c r="BV3449">
        <v>461.06523375236748</v>
      </c>
      <c r="BW3449">
        <v>123.7869201836026</v>
      </c>
      <c r="BX3449">
        <v>10.96906147944653</v>
      </c>
      <c r="BY3449">
        <v>0.40071883120446261</v>
      </c>
      <c r="BZ3449">
        <v>0.43516562451842022</v>
      </c>
      <c r="CA3449">
        <f t="shared" si="424"/>
        <v>50.585176910817147</v>
      </c>
      <c r="CB3449" cm="1">
        <f t="array" ref="CB3449">IF(ISBLANK(INDEX(AC:AC,ROW())), "", INDEX(AC:AC,ROW())*(BI3449+BJ3449)/1000)</f>
        <v>214.61621476631265</v>
      </c>
      <c r="CC3449">
        <f t="shared" si="425"/>
        <v>216.82642757057607</v>
      </c>
      <c r="CD3449">
        <f t="shared" si="426"/>
        <v>4.5328752010150068E-19</v>
      </c>
      <c r="CE3449">
        <f t="shared" si="427"/>
        <v>2.264287822924551E-13</v>
      </c>
      <c r="CF3449" cm="1">
        <f t="array" ref="CF3449">IFERROR(IF((BD3449+BE3449)*INDEX(H:H,ROW())*INDEX(K:K,ROW())/(BF3449*30*1000)&lt;0.5,"",(BD3449+BE3449)*INDEX(H:H,ROW())*INDEX(K:K,ROW())/(BF3449*30*1000)),"")</f>
        <v>7.988731974892331E+18</v>
      </c>
      <c r="CG3449">
        <f t="shared" si="428"/>
        <v>3.5286212192479455E-14</v>
      </c>
      <c r="CH3449" cm="1">
        <f t="array" ref="CH3449">IFERROR((BD3449+BE3449)*INDEX(K:K,ROW())*INDEX(H:H,ROW())/BC3449/100000,"")</f>
        <v>84567.627484468874</v>
      </c>
      <c r="CI3449">
        <f t="shared" si="429"/>
        <v>95.344964848584567</v>
      </c>
      <c r="CJ3449">
        <v>0</v>
      </c>
      <c r="CK3449" t="str">
        <f t="shared" si="430"/>
        <v xml:space="preserve"> </v>
      </c>
      <c r="CL3449" cm="1">
        <f t="array" ref="CL3449">IF(INDEX(AS:AS,ROW()-2)=0,CL3448,INDEX(AS:AS,ROW()-2))</f>
        <v>42.89</v>
      </c>
      <c r="CM3449" t="str">
        <f t="shared" si="431"/>
        <v>CIV</v>
      </c>
    </row>
    <row r="3450" spans="1:91" x14ac:dyDescent="0.3">
      <c r="A3450" s="1">
        <v>3445</v>
      </c>
      <c r="B3450" t="s">
        <v>250</v>
      </c>
      <c r="C3450">
        <v>5</v>
      </c>
      <c r="D3450">
        <v>24</v>
      </c>
      <c r="E3450">
        <v>21</v>
      </c>
      <c r="F3450" t="s">
        <v>89</v>
      </c>
      <c r="G3450" t="s">
        <v>95</v>
      </c>
      <c r="H3450">
        <v>45.87</v>
      </c>
      <c r="I3450">
        <v>0.88</v>
      </c>
      <c r="J3450">
        <v>45.57</v>
      </c>
      <c r="K3450">
        <v>1564</v>
      </c>
      <c r="L3450">
        <v>45.89</v>
      </c>
      <c r="M3450">
        <v>0.89</v>
      </c>
      <c r="N3450">
        <v>45.57</v>
      </c>
      <c r="O3450">
        <v>1568</v>
      </c>
      <c r="P3450">
        <v>1.35</v>
      </c>
      <c r="Q3450">
        <v>50.28</v>
      </c>
      <c r="R3450">
        <v>30.11</v>
      </c>
      <c r="S3450">
        <v>1.6708776595744681</v>
      </c>
      <c r="T3450">
        <v>7.41</v>
      </c>
      <c r="U3450">
        <v>0</v>
      </c>
      <c r="V3450">
        <v>0</v>
      </c>
      <c r="W3450">
        <v>0</v>
      </c>
      <c r="X3450">
        <v>0</v>
      </c>
      <c r="Y3450">
        <v>2.2000000000000002</v>
      </c>
      <c r="Z3450">
        <v>7.72</v>
      </c>
      <c r="AA3450">
        <v>19.75</v>
      </c>
      <c r="AB3450">
        <v>65.900000000000006</v>
      </c>
      <c r="AC3450">
        <v>1690</v>
      </c>
      <c r="AD3450">
        <v>37.79</v>
      </c>
      <c r="AE3450">
        <v>32.76</v>
      </c>
      <c r="AF3450">
        <v>11.44</v>
      </c>
      <c r="AG3450">
        <v>1570</v>
      </c>
      <c r="AI3450">
        <v>44.58</v>
      </c>
      <c r="AJ3450">
        <v>41.32</v>
      </c>
      <c r="AK3450">
        <v>4.51</v>
      </c>
      <c r="AL3450">
        <v>47.305</v>
      </c>
      <c r="AM3450">
        <v>6.31</v>
      </c>
      <c r="AN3450">
        <v>47.89</v>
      </c>
      <c r="AO3450">
        <v>45.09</v>
      </c>
      <c r="AP3450">
        <v>3.31</v>
      </c>
      <c r="AQ3450">
        <v>3.83</v>
      </c>
      <c r="AR3450">
        <v>4.12</v>
      </c>
      <c r="AS3450">
        <v>42.06</v>
      </c>
      <c r="AT3450">
        <v>0</v>
      </c>
      <c r="AU3450">
        <v>0</v>
      </c>
      <c r="AV3450">
        <v>5.6</v>
      </c>
      <c r="AW3450">
        <v>68.400000000000006</v>
      </c>
      <c r="AX3450">
        <v>92.8</v>
      </c>
      <c r="AY3450">
        <v>99.1</v>
      </c>
      <c r="AZ3450">
        <v>100</v>
      </c>
      <c r="BA3450">
        <v>86.199999999999989</v>
      </c>
      <c r="BB3450">
        <v>92.6</v>
      </c>
      <c r="BC3450">
        <v>9.4220697599119998E-4</v>
      </c>
      <c r="BD3450">
        <v>1.5891290045028601E-2</v>
      </c>
      <c r="BE3450">
        <v>50.567891673570138</v>
      </c>
      <c r="BF3450">
        <v>1.5316494775421809E-17</v>
      </c>
      <c r="BG3450">
        <v>9.5461185866645495E-2</v>
      </c>
      <c r="BH3450">
        <v>152.9648160048898</v>
      </c>
      <c r="BI3450">
        <v>5.7790041774875199E-2</v>
      </c>
      <c r="BJ3450">
        <v>88.932991590792966</v>
      </c>
      <c r="BK3450">
        <v>9.8284713645934079E-17</v>
      </c>
      <c r="BL3450">
        <v>4.5386167018234476</v>
      </c>
      <c r="BM3450">
        <v>180.37405909097239</v>
      </c>
      <c r="BN3450">
        <v>107.9844766097513</v>
      </c>
      <c r="BO3450">
        <v>106.59425420087371</v>
      </c>
      <c r="BP3450">
        <v>103.0341550724805</v>
      </c>
      <c r="BQ3450">
        <v>15.239371330145151</v>
      </c>
      <c r="BR3450">
        <v>56.255301121108623</v>
      </c>
      <c r="BS3450">
        <v>81.235331948469209</v>
      </c>
      <c r="BT3450">
        <v>1847.8291843109539</v>
      </c>
      <c r="BU3450">
        <v>114.43599525519311</v>
      </c>
      <c r="BV3450">
        <v>398.69505134002361</v>
      </c>
      <c r="BW3450">
        <v>123.78615011323021</v>
      </c>
      <c r="BX3450">
        <v>7.3646818822518707</v>
      </c>
      <c r="BY3450">
        <v>4.0788481684251279</v>
      </c>
      <c r="BZ3450">
        <v>0.43307367399205238</v>
      </c>
      <c r="CA3450">
        <f t="shared" si="424"/>
        <v>50.583782963615164</v>
      </c>
      <c r="CB3450" cm="1">
        <f t="array" ref="CB3450">IF(ISBLANK(INDEX(AC:AC,ROW())), "", INDEX(AC:AC,ROW())*(BI3450+BJ3450)/1000)</f>
        <v>150.39442095903965</v>
      </c>
      <c r="CC3450">
        <f t="shared" si="425"/>
        <v>153.06027719075644</v>
      </c>
      <c r="CD3450">
        <f t="shared" si="426"/>
        <v>6.4213076998053194E-19</v>
      </c>
      <c r="CE3450">
        <f t="shared" si="427"/>
        <v>1.0431329437201284E-13</v>
      </c>
      <c r="CF3450" cm="1">
        <f t="array" ref="CF3450">IFERROR(IF((BD3450+BE3450)*INDEX(H:H,ROW())*INDEX(K:K,ROW())/(BF3450*30*1000)&lt;0.5,"",(BD3450+BE3450)*INDEX(H:H,ROW())*INDEX(K:K,ROW())/(BF3450*30*1000)),"")</f>
        <v>7.8976185260643359E+18</v>
      </c>
      <c r="CG3450">
        <f t="shared" si="428"/>
        <v>1.6255976834929379E-14</v>
      </c>
      <c r="CH3450" cm="1">
        <f t="array" ref="CH3450">IFERROR((BD3450+BE3450)*INDEX(K:K,ROW())*INDEX(H:H,ROW())/BC3450/100000,"")</f>
        <v>38515.05114324329</v>
      </c>
      <c r="CI3450">
        <f t="shared" si="429"/>
        <v>94.257532124212133</v>
      </c>
      <c r="CJ3450">
        <v>0</v>
      </c>
      <c r="CK3450" t="str">
        <f t="shared" si="430"/>
        <v xml:space="preserve"> </v>
      </c>
      <c r="CL3450" cm="1">
        <f t="array" ref="CL3450">IF(INDEX(AS:AS,ROW()-2)=0,CL3449,INDEX(AS:AS,ROW()-2))</f>
        <v>42.77</v>
      </c>
      <c r="CM3450" t="str">
        <f t="shared" si="431"/>
        <v>CIV</v>
      </c>
    </row>
    <row r="3451" spans="1:91" x14ac:dyDescent="0.3">
      <c r="A3451" s="1">
        <v>3446</v>
      </c>
      <c r="B3451" t="s">
        <v>250</v>
      </c>
      <c r="C3451">
        <v>5</v>
      </c>
      <c r="D3451">
        <v>24</v>
      </c>
      <c r="E3451">
        <v>21</v>
      </c>
      <c r="F3451" t="s">
        <v>89</v>
      </c>
      <c r="G3451" t="s">
        <v>96</v>
      </c>
      <c r="H3451">
        <v>47.52</v>
      </c>
      <c r="I3451">
        <v>0.84</v>
      </c>
      <c r="J3451">
        <v>47.06</v>
      </c>
      <c r="K3451">
        <v>1580</v>
      </c>
      <c r="L3451">
        <v>45.89</v>
      </c>
      <c r="M3451">
        <v>0.89</v>
      </c>
      <c r="N3451">
        <v>45.57</v>
      </c>
      <c r="O3451">
        <v>1568</v>
      </c>
      <c r="P3451">
        <v>1.35</v>
      </c>
      <c r="Q3451">
        <v>50.28</v>
      </c>
      <c r="R3451">
        <v>30.11</v>
      </c>
      <c r="S3451">
        <v>1.6708776595744681</v>
      </c>
      <c r="T3451">
        <v>7.41</v>
      </c>
      <c r="U3451">
        <v>0</v>
      </c>
      <c r="V3451">
        <v>0</v>
      </c>
      <c r="W3451">
        <v>0</v>
      </c>
      <c r="X3451">
        <v>0</v>
      </c>
      <c r="Y3451">
        <v>2.2000000000000002</v>
      </c>
      <c r="Z3451">
        <v>7.72</v>
      </c>
      <c r="AA3451">
        <v>19.75</v>
      </c>
      <c r="AB3451">
        <v>65.900000000000006</v>
      </c>
      <c r="AC3451">
        <v>1686</v>
      </c>
      <c r="AD3451">
        <v>37.79</v>
      </c>
      <c r="AE3451">
        <v>32.28</v>
      </c>
      <c r="AF3451">
        <v>11.38</v>
      </c>
      <c r="AG3451">
        <v>1570</v>
      </c>
      <c r="AI3451">
        <v>44.58</v>
      </c>
      <c r="AJ3451">
        <v>41.32</v>
      </c>
      <c r="AK3451">
        <v>4.51</v>
      </c>
      <c r="AL3451">
        <v>47.305</v>
      </c>
      <c r="AM3451">
        <v>6.31</v>
      </c>
      <c r="AN3451">
        <v>47.89</v>
      </c>
      <c r="AO3451">
        <v>45.09</v>
      </c>
      <c r="AP3451">
        <v>3.31</v>
      </c>
      <c r="AQ3451">
        <v>3.83</v>
      </c>
      <c r="AR3451">
        <v>4.12</v>
      </c>
      <c r="AS3451">
        <v>42.06</v>
      </c>
      <c r="AT3451">
        <v>0</v>
      </c>
      <c r="AU3451">
        <v>0</v>
      </c>
      <c r="AV3451">
        <v>5.6</v>
      </c>
      <c r="AW3451">
        <v>68.400000000000006</v>
      </c>
      <c r="AX3451">
        <v>92.8</v>
      </c>
      <c r="AY3451">
        <v>99.1</v>
      </c>
      <c r="AZ3451">
        <v>100</v>
      </c>
      <c r="BA3451">
        <v>86.199999999999989</v>
      </c>
      <c r="BB3451">
        <v>92.6</v>
      </c>
      <c r="BC3451">
        <v>6.2165292846799996E-4</v>
      </c>
      <c r="BD3451">
        <v>1.2700019604362201E-2</v>
      </c>
      <c r="BE3451">
        <v>50.567891673570138</v>
      </c>
      <c r="BF3451">
        <v>1.5316494775421809E-17</v>
      </c>
      <c r="BG3451">
        <v>1.8581842133363401E-2</v>
      </c>
      <c r="BH3451">
        <v>154.46789738230811</v>
      </c>
      <c r="BI3451">
        <v>1.07440077011259E-2</v>
      </c>
      <c r="BJ3451">
        <v>89.808281517427488</v>
      </c>
      <c r="BK3451">
        <v>9.8284713645934079E-17</v>
      </c>
      <c r="BL3451">
        <v>5.2883462082112622</v>
      </c>
      <c r="BM3451">
        <v>173.13200529185019</v>
      </c>
      <c r="BN3451">
        <v>103.88936916502681</v>
      </c>
      <c r="BO3451">
        <v>103.2397701269047</v>
      </c>
      <c r="BP3451">
        <v>102.6339076830759</v>
      </c>
      <c r="BQ3451">
        <v>15.239371330145151</v>
      </c>
      <c r="BR3451">
        <v>51.91237710330806</v>
      </c>
      <c r="BS3451">
        <v>69.343130220978367</v>
      </c>
      <c r="BT3451">
        <v>1847.8291843109539</v>
      </c>
      <c r="BU3451">
        <v>70.904432371039235</v>
      </c>
      <c r="BV3451">
        <v>356.52177689362441</v>
      </c>
      <c r="BW3451">
        <v>123.7838905104061</v>
      </c>
      <c r="BX3451">
        <v>4.4029706294543169</v>
      </c>
      <c r="BY3451">
        <v>20.308418593707579</v>
      </c>
      <c r="BZ3451">
        <v>0.43123290468914921</v>
      </c>
      <c r="CA3451">
        <f t="shared" si="424"/>
        <v>50.580591693174497</v>
      </c>
      <c r="CB3451" cm="1">
        <f t="array" ref="CB3451">IF(ISBLANK(INDEX(AC:AC,ROW())), "", INDEX(AC:AC,ROW())*(BI3451+BJ3451)/1000)</f>
        <v>151.43487703536684</v>
      </c>
      <c r="CC3451">
        <f t="shared" si="425"/>
        <v>154.48647922444147</v>
      </c>
      <c r="CD3451">
        <f t="shared" si="426"/>
        <v>6.3620268996579186E-19</v>
      </c>
      <c r="CE3451">
        <f t="shared" si="427"/>
        <v>1.5810222898514561E-13</v>
      </c>
      <c r="CF3451" cm="1">
        <f t="array" ref="CF3451">IFERROR(IF((BD3451+BE3451)*INDEX(H:H,ROW())*INDEX(K:K,ROW())/(BF3451*30*1000)&lt;0.5,"",(BD3451+BE3451)*INDEX(H:H,ROW())*INDEX(K:K,ROW())/(BF3451*30*1000)),"")</f>
        <v>8.2648843810842153E+18</v>
      </c>
      <c r="CG3451">
        <f t="shared" si="428"/>
        <v>2.4638337686541177E-14</v>
      </c>
      <c r="CH3451" cm="1">
        <f t="array" ref="CH3451">IFERROR((BD3451+BE3451)*INDEX(K:K,ROW())*INDEX(H:H,ROW())/BC3451/100000,"")</f>
        <v>61089.90369641182</v>
      </c>
      <c r="CI3451">
        <f t="shared" si="429"/>
        <v>98.640824760266241</v>
      </c>
      <c r="CJ3451">
        <v>0</v>
      </c>
      <c r="CK3451" t="str">
        <f t="shared" si="430"/>
        <v xml:space="preserve"> </v>
      </c>
      <c r="CL3451" cm="1">
        <f t="array" ref="CL3451">IF(INDEX(AS:AS,ROW()-2)=0,CL3450,INDEX(AS:AS,ROW()-2))</f>
        <v>42.06</v>
      </c>
      <c r="CM3451" t="str">
        <f t="shared" si="431"/>
        <v>CIV</v>
      </c>
    </row>
    <row r="3452" spans="1:91" x14ac:dyDescent="0.3">
      <c r="A3452" s="1">
        <v>3447</v>
      </c>
      <c r="B3452" t="s">
        <v>250</v>
      </c>
      <c r="C3452">
        <v>5</v>
      </c>
      <c r="D3452">
        <v>24</v>
      </c>
      <c r="E3452">
        <v>21</v>
      </c>
      <c r="F3452" t="s">
        <v>89</v>
      </c>
      <c r="G3452" t="s">
        <v>97</v>
      </c>
      <c r="H3452">
        <v>45.87</v>
      </c>
      <c r="I3452">
        <v>0.88</v>
      </c>
      <c r="J3452">
        <v>45.57</v>
      </c>
      <c r="K3452">
        <v>1564</v>
      </c>
      <c r="L3452">
        <v>45.89</v>
      </c>
      <c r="M3452">
        <v>0.89</v>
      </c>
      <c r="N3452">
        <v>45.57</v>
      </c>
      <c r="O3452">
        <v>1568</v>
      </c>
      <c r="P3452">
        <v>1.35</v>
      </c>
      <c r="Q3452">
        <v>50.28</v>
      </c>
      <c r="R3452">
        <v>30.11</v>
      </c>
      <c r="S3452">
        <v>1.6708776595744681</v>
      </c>
      <c r="T3452">
        <v>7.41</v>
      </c>
      <c r="U3452">
        <v>0</v>
      </c>
      <c r="V3452">
        <v>0</v>
      </c>
      <c r="W3452">
        <v>0</v>
      </c>
      <c r="X3452">
        <v>0</v>
      </c>
      <c r="Y3452">
        <v>2.2000000000000002</v>
      </c>
      <c r="Z3452">
        <v>7.72</v>
      </c>
      <c r="AA3452">
        <v>19.75</v>
      </c>
      <c r="AB3452">
        <v>65.900000000000006</v>
      </c>
      <c r="AC3452">
        <v>1684</v>
      </c>
      <c r="AD3452">
        <v>37.79</v>
      </c>
      <c r="AE3452">
        <v>32.28</v>
      </c>
      <c r="AF3452">
        <v>11.32</v>
      </c>
      <c r="AG3452">
        <v>1570</v>
      </c>
      <c r="AI3452">
        <v>44.58</v>
      </c>
      <c r="AJ3452">
        <v>41.32</v>
      </c>
      <c r="AK3452">
        <v>4.51</v>
      </c>
      <c r="AL3452">
        <v>47.305</v>
      </c>
      <c r="AM3452">
        <v>6.31</v>
      </c>
      <c r="AN3452">
        <v>47.89</v>
      </c>
      <c r="AO3452">
        <v>45.09</v>
      </c>
      <c r="AP3452">
        <v>3.31</v>
      </c>
      <c r="AQ3452">
        <v>3.83</v>
      </c>
      <c r="AR3452">
        <v>4.12</v>
      </c>
      <c r="AS3452">
        <v>42.06</v>
      </c>
      <c r="AT3452">
        <v>0</v>
      </c>
      <c r="AU3452">
        <v>0</v>
      </c>
      <c r="AV3452">
        <v>5.6</v>
      </c>
      <c r="AW3452">
        <v>68.400000000000006</v>
      </c>
      <c r="AX3452">
        <v>92.8</v>
      </c>
      <c r="AY3452">
        <v>99.1</v>
      </c>
      <c r="AZ3452">
        <v>100</v>
      </c>
      <c r="BA3452">
        <v>86.199999999999989</v>
      </c>
      <c r="BB3452">
        <v>92.6</v>
      </c>
      <c r="BC3452">
        <v>5.3130173417499996E-4</v>
      </c>
      <c r="BD3452">
        <v>9.6179120018515998E-3</v>
      </c>
      <c r="BE3452">
        <v>50.567891673570138</v>
      </c>
      <c r="BF3452">
        <v>1.5316494775421809E-17</v>
      </c>
      <c r="BG3452">
        <v>1.5036657704695301E-2</v>
      </c>
      <c r="BH3452">
        <v>156.15759530051241</v>
      </c>
      <c r="BI3452">
        <v>8.8711844806154006E-3</v>
      </c>
      <c r="BJ3452">
        <v>90.788580448871599</v>
      </c>
      <c r="BK3452">
        <v>9.8284713645934079E-17</v>
      </c>
      <c r="BL3452">
        <v>5.4793379839588514</v>
      </c>
      <c r="BM3452">
        <v>164.344753991971</v>
      </c>
      <c r="BN3452">
        <v>103.29049332749641</v>
      </c>
      <c r="BO3452">
        <v>97.856465178779942</v>
      </c>
      <c r="BP3452">
        <v>102.9659827918006</v>
      </c>
      <c r="BQ3452">
        <v>15.239371330145151</v>
      </c>
      <c r="BR3452">
        <v>48.621371257534364</v>
      </c>
      <c r="BS3452">
        <v>61.975976671098657</v>
      </c>
      <c r="BT3452">
        <v>1847.8291843109539</v>
      </c>
      <c r="BU3452">
        <v>116.8121680630922</v>
      </c>
      <c r="BV3452">
        <v>321.33473337497821</v>
      </c>
      <c r="BW3452">
        <v>123.78144522282921</v>
      </c>
      <c r="BX3452">
        <v>4.0226353112081616</v>
      </c>
      <c r="BY3452">
        <v>20.307017242375089</v>
      </c>
      <c r="BZ3452">
        <v>0.42742383058690481</v>
      </c>
      <c r="CA3452">
        <f t="shared" si="424"/>
        <v>50.577509585571988</v>
      </c>
      <c r="CB3452" cm="1">
        <f t="array" ref="CB3452">IF(ISBLANK(INDEX(AC:AC,ROW())), "", INDEX(AC:AC,ROW())*(BI3452+BJ3452)/1000)</f>
        <v>152.90290855056514</v>
      </c>
      <c r="CC3452">
        <f t="shared" si="425"/>
        <v>156.1726319582171</v>
      </c>
      <c r="CD3452">
        <f t="shared" si="426"/>
        <v>6.2933378539864446E-19</v>
      </c>
      <c r="CE3452">
        <f t="shared" si="427"/>
        <v>1.8498850525784487E-13</v>
      </c>
      <c r="CF3452" cm="1">
        <f t="array" ref="CF3452">IFERROR(IF((BD3452+BE3452)*INDEX(H:H,ROW())*INDEX(K:K,ROW())/(BF3452*30*1000)&lt;0.5,"",(BD3452+BE3452)*INDEX(H:H,ROW())*INDEX(K:K,ROW())/(BF3452*30*1000)),"")</f>
        <v>7.8966390669619917E+18</v>
      </c>
      <c r="CG3452">
        <f t="shared" si="428"/>
        <v>2.8828241637880422E-14</v>
      </c>
      <c r="CH3452" cm="1">
        <f t="array" ref="CH3452">IFERROR((BD3452+BE3452)*INDEX(K:K,ROW())*INDEX(H:H,ROW())/BC3452/100000,"")</f>
        <v>68293.865744852068</v>
      </c>
      <c r="CI3452">
        <f t="shared" si="429"/>
        <v>94.245842347414353</v>
      </c>
      <c r="CJ3452">
        <v>0</v>
      </c>
      <c r="CK3452" t="str">
        <f t="shared" si="430"/>
        <v xml:space="preserve"> </v>
      </c>
      <c r="CL3452" cm="1">
        <f t="array" ref="CL3452">IF(INDEX(AS:AS,ROW()-2)=0,CL3451,INDEX(AS:AS,ROW()-2))</f>
        <v>42.06</v>
      </c>
      <c r="CM3452" t="str">
        <f t="shared" si="431"/>
        <v>CIV</v>
      </c>
    </row>
    <row r="3453" spans="1:91" x14ac:dyDescent="0.3">
      <c r="A3453" s="1">
        <v>3448</v>
      </c>
      <c r="B3453" t="s">
        <v>250</v>
      </c>
      <c r="C3453">
        <v>5</v>
      </c>
      <c r="D3453">
        <v>24</v>
      </c>
      <c r="E3453">
        <v>21</v>
      </c>
      <c r="F3453" t="s">
        <v>98</v>
      </c>
      <c r="G3453" t="s">
        <v>99</v>
      </c>
      <c r="H3453">
        <v>45.87</v>
      </c>
      <c r="I3453">
        <v>0.88</v>
      </c>
      <c r="J3453">
        <v>45.57</v>
      </c>
      <c r="K3453">
        <v>1564</v>
      </c>
      <c r="L3453">
        <v>45.89</v>
      </c>
      <c r="M3453">
        <v>0.89</v>
      </c>
      <c r="N3453">
        <v>45.57</v>
      </c>
      <c r="O3453">
        <v>1568</v>
      </c>
      <c r="P3453">
        <v>1.35</v>
      </c>
      <c r="Q3453">
        <v>50.28</v>
      </c>
      <c r="R3453">
        <v>30.11</v>
      </c>
      <c r="S3453">
        <v>1.6708776595744681</v>
      </c>
      <c r="T3453">
        <v>7.41</v>
      </c>
      <c r="U3453">
        <v>0</v>
      </c>
      <c r="V3453">
        <v>0</v>
      </c>
      <c r="W3453">
        <v>0</v>
      </c>
      <c r="X3453">
        <v>0</v>
      </c>
      <c r="Y3453">
        <v>2.2000000000000002</v>
      </c>
      <c r="Z3453">
        <v>7.72</v>
      </c>
      <c r="AA3453">
        <v>19.75</v>
      </c>
      <c r="AB3453">
        <v>65.900000000000006</v>
      </c>
      <c r="AC3453">
        <v>1680</v>
      </c>
      <c r="AD3453">
        <v>37.79</v>
      </c>
      <c r="AE3453">
        <v>32.28</v>
      </c>
      <c r="AF3453">
        <v>11.41</v>
      </c>
      <c r="AG3453">
        <v>1570</v>
      </c>
      <c r="AI3453">
        <v>44.58</v>
      </c>
      <c r="AJ3453">
        <v>41.32</v>
      </c>
      <c r="AK3453">
        <v>4.51</v>
      </c>
      <c r="AL3453">
        <v>47.305</v>
      </c>
      <c r="AM3453">
        <v>6.31</v>
      </c>
      <c r="AN3453">
        <v>47.89</v>
      </c>
      <c r="AO3453">
        <v>45.09</v>
      </c>
      <c r="AP3453">
        <v>3.31</v>
      </c>
      <c r="AQ3453">
        <v>3.83</v>
      </c>
      <c r="AR3453">
        <v>4.12</v>
      </c>
      <c r="AS3453">
        <v>42.06</v>
      </c>
      <c r="AT3453">
        <v>0</v>
      </c>
      <c r="AU3453">
        <v>0</v>
      </c>
      <c r="AV3453">
        <v>5.6</v>
      </c>
      <c r="AW3453">
        <v>68.400000000000006</v>
      </c>
      <c r="AX3453">
        <v>92.8</v>
      </c>
      <c r="AY3453">
        <v>99.1</v>
      </c>
      <c r="AZ3453">
        <v>100</v>
      </c>
      <c r="BA3453">
        <v>86.199999999999989</v>
      </c>
      <c r="BB3453">
        <v>92.6</v>
      </c>
      <c r="BC3453">
        <v>5.8076399251676131E-5</v>
      </c>
      <c r="BD3453">
        <v>6.7391839462857999E-3</v>
      </c>
      <c r="BE3453">
        <v>1.634734488940738</v>
      </c>
      <c r="BF3453">
        <v>0.69703723206347112</v>
      </c>
      <c r="BG3453">
        <v>142.37982888017811</v>
      </c>
      <c r="BH3453">
        <v>103.49770143291521</v>
      </c>
      <c r="BI3453">
        <v>83.85749935627166</v>
      </c>
      <c r="BJ3453">
        <v>60.172682634730499</v>
      </c>
      <c r="BK3453">
        <v>130.3478390940287</v>
      </c>
      <c r="BL3453">
        <v>5.333356659644604</v>
      </c>
      <c r="BM3453">
        <v>164.01987035650711</v>
      </c>
      <c r="BN3453">
        <v>104.2406238573934</v>
      </c>
      <c r="BO3453">
        <v>94.173388990079445</v>
      </c>
      <c r="BP3453">
        <v>106.8177233109937</v>
      </c>
      <c r="BQ3453">
        <v>12.38206528818054</v>
      </c>
      <c r="BR3453">
        <v>51.600532736244759</v>
      </c>
      <c r="BS3453">
        <v>110.1619446050279</v>
      </c>
      <c r="BT3453">
        <v>1847.8291843109539</v>
      </c>
      <c r="BU3453">
        <v>118.26795037605289</v>
      </c>
      <c r="BV3453">
        <v>522.30146121740836</v>
      </c>
      <c r="BW3453">
        <v>122.8403676937123</v>
      </c>
      <c r="BX3453">
        <v>6.1647792792286209</v>
      </c>
      <c r="BY3453">
        <v>6.3282360420338399</v>
      </c>
      <c r="BZ3453">
        <v>0.42308049928193958</v>
      </c>
      <c r="CA3453">
        <f t="shared" si="424"/>
        <v>1.6414736728870238</v>
      </c>
      <c r="CB3453" cm="1">
        <f t="array" ref="CB3453">IF(ISBLANK(INDEX(AC:AC,ROW())), "", INDEX(AC:AC,ROW())*(BI3453+BJ3453)/1000)</f>
        <v>241.97070574488362</v>
      </c>
      <c r="CC3453">
        <f t="shared" si="425"/>
        <v>245.8775303130933</v>
      </c>
      <c r="CD3453">
        <f t="shared" si="426"/>
        <v>0.53013318837246959</v>
      </c>
      <c r="CE3453" t="str">
        <f t="shared" si="427"/>
        <v/>
      </c>
      <c r="CF3453" cm="1">
        <f t="array" ref="CF3453">IFERROR(IF((BD3453+BE3453)*INDEX(H:H,ROW())*INDEX(K:K,ROW())/(BF3453*30*1000)&lt;0.5,"",(BD3453+BE3453)*INDEX(H:H,ROW())*INDEX(K:K,ROW())/(BF3453*30*1000)),"")</f>
        <v>5.6314752439837887</v>
      </c>
      <c r="CG3453" t="str">
        <f t="shared" si="428"/>
        <v/>
      </c>
      <c r="CH3453" cm="1">
        <f t="array" ref="CH3453">IFERROR((BD3453+BE3453)*INDEX(K:K,ROW())*INDEX(H:H,ROW())/BC3453/100000,"")</f>
        <v>20276.814508539628</v>
      </c>
      <c r="CI3453">
        <f t="shared" si="429"/>
        <v>3.0587126622081211</v>
      </c>
      <c r="CJ3453">
        <v>0</v>
      </c>
      <c r="CK3453" t="str">
        <f t="shared" si="430"/>
        <v xml:space="preserve"> </v>
      </c>
      <c r="CL3453" cm="1">
        <f t="array" ref="CL3453">IF(INDEX(AS:AS,ROW()-2)=0,CL3452,INDEX(AS:AS,ROW()-2))</f>
        <v>42.06</v>
      </c>
      <c r="CM3453" t="str">
        <f t="shared" si="431"/>
        <v>CIV</v>
      </c>
    </row>
    <row r="3454" spans="1:91" x14ac:dyDescent="0.3">
      <c r="A3454" s="1">
        <v>3449</v>
      </c>
      <c r="B3454" t="s">
        <v>250</v>
      </c>
      <c r="C3454">
        <v>5</v>
      </c>
      <c r="D3454">
        <v>24</v>
      </c>
      <c r="E3454">
        <v>21</v>
      </c>
      <c r="F3454" t="s">
        <v>98</v>
      </c>
      <c r="G3454" t="s">
        <v>100</v>
      </c>
      <c r="H3454">
        <v>47.44</v>
      </c>
      <c r="I3454">
        <v>0.85</v>
      </c>
      <c r="J3454">
        <v>47.53</v>
      </c>
      <c r="K3454">
        <v>1580</v>
      </c>
      <c r="L3454">
        <v>48.39</v>
      </c>
      <c r="M3454">
        <v>0.91</v>
      </c>
      <c r="N3454">
        <v>47.53</v>
      </c>
      <c r="O3454">
        <v>1590</v>
      </c>
      <c r="P3454">
        <v>1.33</v>
      </c>
      <c r="Q3454">
        <v>50.28</v>
      </c>
      <c r="R3454">
        <v>29.88</v>
      </c>
      <c r="S3454">
        <v>1.6708776595744681</v>
      </c>
      <c r="T3454">
        <v>7.41</v>
      </c>
      <c r="U3454">
        <v>0</v>
      </c>
      <c r="V3454">
        <v>0</v>
      </c>
      <c r="W3454">
        <v>0</v>
      </c>
      <c r="X3454">
        <v>0</v>
      </c>
      <c r="Y3454">
        <v>2.15</v>
      </c>
      <c r="Z3454">
        <v>7.72</v>
      </c>
      <c r="AA3454">
        <v>19</v>
      </c>
      <c r="AB3454">
        <v>65.900000000000006</v>
      </c>
      <c r="AC3454">
        <v>1690</v>
      </c>
      <c r="AD3454">
        <v>37.29</v>
      </c>
      <c r="AE3454">
        <v>32.61</v>
      </c>
      <c r="AF3454">
        <v>11.52</v>
      </c>
      <c r="AG3454">
        <v>1570</v>
      </c>
      <c r="AI3454">
        <v>44.58</v>
      </c>
      <c r="AJ3454">
        <v>41.32</v>
      </c>
      <c r="AK3454">
        <v>4.51</v>
      </c>
      <c r="AL3454">
        <v>47.305</v>
      </c>
      <c r="AM3454">
        <v>6.31</v>
      </c>
      <c r="AN3454">
        <v>47.89</v>
      </c>
      <c r="AO3454">
        <v>45.09</v>
      </c>
      <c r="AP3454">
        <v>3.31</v>
      </c>
      <c r="AQ3454">
        <v>3.83</v>
      </c>
      <c r="AR3454">
        <v>4.12</v>
      </c>
      <c r="AS3454">
        <v>42.06</v>
      </c>
      <c r="AT3454">
        <v>0</v>
      </c>
      <c r="AU3454">
        <v>0</v>
      </c>
      <c r="AV3454">
        <v>5.6</v>
      </c>
      <c r="AW3454">
        <v>68.400000000000006</v>
      </c>
      <c r="AX3454">
        <v>92.8</v>
      </c>
      <c r="AY3454">
        <v>99.1</v>
      </c>
      <c r="AZ3454">
        <v>100</v>
      </c>
      <c r="BA3454">
        <v>86.199999999999989</v>
      </c>
      <c r="BB3454">
        <v>92.6</v>
      </c>
      <c r="BC3454">
        <v>23.377608191894598</v>
      </c>
      <c r="BD3454">
        <v>6.9859971016606997E-3</v>
      </c>
      <c r="BE3454">
        <v>47.608092902807513</v>
      </c>
      <c r="BF3454">
        <v>39.563605682503692</v>
      </c>
      <c r="BG3454">
        <v>142.37982888017811</v>
      </c>
      <c r="BH3454">
        <v>99.155718863837663</v>
      </c>
      <c r="BI3454">
        <v>83.85749935627166</v>
      </c>
      <c r="BJ3454">
        <v>57.649254942188641</v>
      </c>
      <c r="BK3454">
        <v>390.41757700811507</v>
      </c>
      <c r="BL3454">
        <v>4.8016907977790044</v>
      </c>
      <c r="BM3454">
        <v>186.48800819674091</v>
      </c>
      <c r="BN3454">
        <v>107.1996674787033</v>
      </c>
      <c r="BO3454">
        <v>104.78811497660961</v>
      </c>
      <c r="BP3454">
        <v>104.3985094673085</v>
      </c>
      <c r="BQ3454">
        <v>34.625083624109507</v>
      </c>
      <c r="BR3454">
        <v>46.158581734961999</v>
      </c>
      <c r="BS3454">
        <v>110.4002391058427</v>
      </c>
      <c r="BT3454">
        <v>1847.8291843109539</v>
      </c>
      <c r="BU3454">
        <v>112.233763055107</v>
      </c>
      <c r="BV3454">
        <v>809.2963880572604</v>
      </c>
      <c r="BW3454">
        <v>12.576270149551309</v>
      </c>
      <c r="BX3454">
        <v>12.69210835421673</v>
      </c>
      <c r="BY3454">
        <v>18.537635746244209</v>
      </c>
      <c r="BZ3454">
        <v>0.42322774045536832</v>
      </c>
      <c r="CA3454">
        <f t="shared" si="424"/>
        <v>47.615078899909172</v>
      </c>
      <c r="CB3454" cm="1">
        <f t="array" ref="CB3454">IF(ISBLANK(INDEX(AC:AC,ROW())), "", INDEX(AC:AC,ROW())*(BI3454+BJ3454)/1000)</f>
        <v>239.14641476439789</v>
      </c>
      <c r="CC3454">
        <f t="shared" si="425"/>
        <v>241.53554774401579</v>
      </c>
      <c r="CD3454">
        <f t="shared" si="426"/>
        <v>1.6163980029220686</v>
      </c>
      <c r="CE3454" t="str">
        <f t="shared" si="427"/>
        <v/>
      </c>
      <c r="CF3454" cm="1">
        <f t="array" ref="CF3454">IFERROR(IF((BD3454+BE3454)*INDEX(H:H,ROW())*INDEX(K:K,ROW())/(BF3454*30*1000)&lt;0.5,"",(BD3454+BE3454)*INDEX(H:H,ROW())*INDEX(K:K,ROW())/(BF3454*30*1000)),"")</f>
        <v>3.0069704217553985</v>
      </c>
      <c r="CG3454">
        <f t="shared" si="428"/>
        <v>1.6923718353796795</v>
      </c>
      <c r="CH3454" cm="1">
        <f t="array" ref="CH3454">IFERROR((BD3454+BE3454)*INDEX(K:K,ROW())*INDEX(H:H,ROW())/BC3454/100000,"")</f>
        <v>1.5266736154795775</v>
      </c>
      <c r="CI3454">
        <f t="shared" si="429"/>
        <v>92.70124057034991</v>
      </c>
      <c r="CJ3454">
        <v>1</v>
      </c>
      <c r="CK3454">
        <f t="shared" si="430"/>
        <v>79.042696290530984</v>
      </c>
      <c r="CL3454" cm="1">
        <f t="array" ref="CL3454">IF(INDEX(AS:AS,ROW()-2)=0,CL3453,INDEX(AS:AS,ROW()-2))</f>
        <v>42.06</v>
      </c>
      <c r="CM3454" t="str">
        <f t="shared" si="431"/>
        <v>CIV</v>
      </c>
    </row>
    <row r="3455" spans="1:91" x14ac:dyDescent="0.3">
      <c r="A3455" s="1">
        <v>3450</v>
      </c>
      <c r="B3455" t="s">
        <v>250</v>
      </c>
      <c r="C3455">
        <v>5</v>
      </c>
      <c r="D3455">
        <v>24</v>
      </c>
      <c r="E3455">
        <v>21</v>
      </c>
      <c r="F3455" t="s">
        <v>98</v>
      </c>
      <c r="G3455" t="s">
        <v>101</v>
      </c>
      <c r="H3455">
        <v>45.87</v>
      </c>
      <c r="I3455">
        <v>0.88</v>
      </c>
      <c r="J3455">
        <v>45.57</v>
      </c>
      <c r="K3455">
        <v>1564</v>
      </c>
      <c r="L3455">
        <v>45.89</v>
      </c>
      <c r="M3455">
        <v>0.89</v>
      </c>
      <c r="N3455">
        <v>45.57</v>
      </c>
      <c r="O3455">
        <v>1568</v>
      </c>
      <c r="P3455">
        <v>1.35</v>
      </c>
      <c r="Q3455">
        <v>50.28</v>
      </c>
      <c r="R3455">
        <v>30.11</v>
      </c>
      <c r="S3455">
        <v>1.6708776595744681</v>
      </c>
      <c r="T3455">
        <v>7.41</v>
      </c>
      <c r="U3455">
        <v>0</v>
      </c>
      <c r="V3455">
        <v>0</v>
      </c>
      <c r="W3455">
        <v>0</v>
      </c>
      <c r="X3455">
        <v>0</v>
      </c>
      <c r="Y3455">
        <v>2.2000000000000002</v>
      </c>
      <c r="Z3455">
        <v>7.72</v>
      </c>
      <c r="AA3455">
        <v>19.75</v>
      </c>
      <c r="AB3455">
        <v>65.900000000000006</v>
      </c>
      <c r="AC3455">
        <v>1686</v>
      </c>
      <c r="AD3455">
        <v>37.79</v>
      </c>
      <c r="AE3455">
        <v>32.28</v>
      </c>
      <c r="AF3455">
        <v>11.72</v>
      </c>
      <c r="AG3455">
        <v>1570</v>
      </c>
      <c r="AI3455">
        <v>44.58</v>
      </c>
      <c r="AJ3455">
        <v>41.32</v>
      </c>
      <c r="AK3455">
        <v>4.51</v>
      </c>
      <c r="AL3455">
        <v>47.305</v>
      </c>
      <c r="AM3455">
        <v>6.31</v>
      </c>
      <c r="AN3455">
        <v>47.92</v>
      </c>
      <c r="AO3455">
        <v>45.51</v>
      </c>
      <c r="AP3455">
        <v>3.65</v>
      </c>
      <c r="AQ3455">
        <v>3.83</v>
      </c>
      <c r="AR3455">
        <v>4.28</v>
      </c>
      <c r="AS3455">
        <v>42.51</v>
      </c>
      <c r="AT3455">
        <v>0</v>
      </c>
      <c r="AU3455">
        <v>0</v>
      </c>
      <c r="AV3455">
        <v>10.199999999999999</v>
      </c>
      <c r="AW3455">
        <v>73.599999999999994</v>
      </c>
      <c r="AX3455">
        <v>95.5</v>
      </c>
      <c r="AY3455">
        <v>100</v>
      </c>
      <c r="AZ3455">
        <v>100</v>
      </c>
      <c r="BA3455">
        <v>85.3</v>
      </c>
      <c r="BB3455">
        <v>89.8</v>
      </c>
      <c r="BC3455">
        <v>67.710031974917996</v>
      </c>
      <c r="BD3455">
        <v>6.9441463108723999E-3</v>
      </c>
      <c r="BE3455">
        <v>48.101634438515177</v>
      </c>
      <c r="BF3455">
        <v>40.924889375150293</v>
      </c>
      <c r="BG3455">
        <v>142.37982888017811</v>
      </c>
      <c r="BH3455">
        <v>136.97615349981669</v>
      </c>
      <c r="BI3455">
        <v>83.85749935627166</v>
      </c>
      <c r="BJ3455">
        <v>79.636983370653098</v>
      </c>
      <c r="BK3455">
        <v>486.93880744098362</v>
      </c>
      <c r="BL3455">
        <v>4.8181315143940129</v>
      </c>
      <c r="BM3455">
        <v>189.24261108490731</v>
      </c>
      <c r="BN3455">
        <v>107.371360962466</v>
      </c>
      <c r="BO3455">
        <v>107.10782865976419</v>
      </c>
      <c r="BP3455">
        <v>107.0338013619166</v>
      </c>
      <c r="BQ3455">
        <v>38.692313368127678</v>
      </c>
      <c r="BR3455">
        <v>56.628103781033332</v>
      </c>
      <c r="BS3455">
        <v>109.6686398061114</v>
      </c>
      <c r="BT3455">
        <v>1847.8291843109539</v>
      </c>
      <c r="BU3455">
        <v>80.238957568104439</v>
      </c>
      <c r="BV3455">
        <v>842.00161436152234</v>
      </c>
      <c r="BW3455">
        <v>14.120788603261939</v>
      </c>
      <c r="BX3455">
        <v>12.65075376294741</v>
      </c>
      <c r="BY3455">
        <v>17.783295731353451</v>
      </c>
      <c r="BZ3455">
        <v>0.4263115344185982</v>
      </c>
      <c r="CA3455">
        <f t="shared" si="424"/>
        <v>48.108578584826049</v>
      </c>
      <c r="CB3455" cm="1">
        <f t="array" ref="CB3455">IF(ISBLANK(INDEX(AC:AC,ROW())), "", INDEX(AC:AC,ROW())*(BI3455+BJ3455)/1000)</f>
        <v>275.65169787759515</v>
      </c>
      <c r="CC3455">
        <f t="shared" si="425"/>
        <v>279.35598237999477</v>
      </c>
      <c r="CD3455">
        <f t="shared" si="426"/>
        <v>1.7430763547373176</v>
      </c>
      <c r="CE3455">
        <f t="shared" si="427"/>
        <v>7.1915311991192334</v>
      </c>
      <c r="CF3455" cm="1">
        <f t="array" ref="CF3455">IFERROR(IF((BD3455+BE3455)*INDEX(H:H,ROW())*INDEX(K:K,ROW())/(BF3455*30*1000)&lt;0.5,"",(BD3455+BE3455)*INDEX(H:H,ROW())*INDEX(K:K,ROW())/(BF3455*30*1000)),"")</f>
        <v>2.8111190966383108</v>
      </c>
      <c r="CG3455">
        <f t="shared" si="428"/>
        <v>0.60441397207300396</v>
      </c>
      <c r="CH3455" cm="1">
        <f t="array" ref="CH3455">IFERROR((BD3455+BE3455)*INDEX(K:K,ROW())*INDEX(H:H,ROW())/BC3455/100000,"")</f>
        <v>0.50972389775083071</v>
      </c>
      <c r="CI3455">
        <f t="shared" si="429"/>
        <v>89.645250428801504</v>
      </c>
      <c r="CJ3455">
        <v>1</v>
      </c>
      <c r="CK3455">
        <f t="shared" si="430"/>
        <v>27.290330995493402</v>
      </c>
      <c r="CL3455" cm="1">
        <f t="array" ref="CL3455">IF(INDEX(AS:AS,ROW()-2)=0,CL3454,INDEX(AS:AS,ROW()-2))</f>
        <v>42.06</v>
      </c>
      <c r="CM3455" t="str">
        <f t="shared" si="431"/>
        <v>CIV</v>
      </c>
    </row>
    <row r="3456" spans="1:91" x14ac:dyDescent="0.3">
      <c r="A3456" s="1">
        <v>3451</v>
      </c>
      <c r="B3456" t="s">
        <v>250</v>
      </c>
      <c r="C3456">
        <v>5</v>
      </c>
      <c r="D3456">
        <v>24</v>
      </c>
      <c r="E3456">
        <v>21</v>
      </c>
      <c r="F3456" t="s">
        <v>98</v>
      </c>
      <c r="G3456" t="s">
        <v>102</v>
      </c>
      <c r="H3456">
        <v>45.87</v>
      </c>
      <c r="I3456">
        <v>0.88</v>
      </c>
      <c r="J3456">
        <v>45.57</v>
      </c>
      <c r="K3456">
        <v>1564</v>
      </c>
      <c r="L3456">
        <v>45.89</v>
      </c>
      <c r="M3456">
        <v>0.89</v>
      </c>
      <c r="N3456">
        <v>45.57</v>
      </c>
      <c r="O3456">
        <v>1568</v>
      </c>
      <c r="P3456">
        <v>1.35</v>
      </c>
      <c r="Q3456">
        <v>50.28</v>
      </c>
      <c r="R3456">
        <v>30.11</v>
      </c>
      <c r="S3456">
        <v>1.6708776595744681</v>
      </c>
      <c r="T3456">
        <v>7.41</v>
      </c>
      <c r="U3456">
        <v>0</v>
      </c>
      <c r="V3456">
        <v>0</v>
      </c>
      <c r="W3456">
        <v>0</v>
      </c>
      <c r="X3456">
        <v>0</v>
      </c>
      <c r="Y3456">
        <v>2.2000000000000002</v>
      </c>
      <c r="Z3456">
        <v>7.72</v>
      </c>
      <c r="AA3456">
        <v>19.75</v>
      </c>
      <c r="AB3456">
        <v>65.900000000000006</v>
      </c>
      <c r="AC3456">
        <v>1682</v>
      </c>
      <c r="AD3456">
        <v>37.79</v>
      </c>
      <c r="AE3456">
        <v>32.72</v>
      </c>
      <c r="AF3456">
        <v>11.89</v>
      </c>
      <c r="AG3456">
        <v>1570</v>
      </c>
      <c r="AI3456">
        <v>44.58</v>
      </c>
      <c r="AJ3456">
        <v>41.97</v>
      </c>
      <c r="AK3456">
        <v>4.78</v>
      </c>
      <c r="AL3456">
        <v>47.305</v>
      </c>
      <c r="AM3456">
        <v>6.49</v>
      </c>
      <c r="AN3456">
        <v>47.89</v>
      </c>
      <c r="AO3456">
        <v>45.09</v>
      </c>
      <c r="AP3456">
        <v>3.31</v>
      </c>
      <c r="AQ3456">
        <v>3.83</v>
      </c>
      <c r="AR3456">
        <v>4.12</v>
      </c>
      <c r="AS3456">
        <v>42.63</v>
      </c>
      <c r="AT3456">
        <v>0</v>
      </c>
      <c r="AU3456">
        <v>0.2</v>
      </c>
      <c r="AV3456">
        <v>7.3</v>
      </c>
      <c r="AW3456">
        <v>60</v>
      </c>
      <c r="AX3456">
        <v>92.8</v>
      </c>
      <c r="AY3456">
        <v>99.1</v>
      </c>
      <c r="AZ3456">
        <v>100</v>
      </c>
      <c r="BA3456">
        <v>85.5</v>
      </c>
      <c r="BB3456">
        <v>91.8</v>
      </c>
      <c r="BC3456">
        <v>77.8813037557196</v>
      </c>
      <c r="BD3456">
        <v>7.0610073631537998E-3</v>
      </c>
      <c r="BE3456">
        <v>42.145876553247483</v>
      </c>
      <c r="BF3456">
        <v>31.383392225514012</v>
      </c>
      <c r="BG3456">
        <v>142.37982888017811</v>
      </c>
      <c r="BH3456">
        <v>135.39416420744291</v>
      </c>
      <c r="BI3456">
        <v>83.85749935627166</v>
      </c>
      <c r="BJ3456">
        <v>78.697918523726685</v>
      </c>
      <c r="BK3456">
        <v>446.4854125399354</v>
      </c>
      <c r="BL3456">
        <v>4.691589656348401</v>
      </c>
      <c r="BM3456">
        <v>188.9211101766229</v>
      </c>
      <c r="BN3456">
        <v>108.0572441155946</v>
      </c>
      <c r="BO3456">
        <v>107.73836287434899</v>
      </c>
      <c r="BP3456">
        <v>107.953170817412</v>
      </c>
      <c r="BQ3456">
        <v>38.585639259407891</v>
      </c>
      <c r="BR3456">
        <v>42.626085551524397</v>
      </c>
      <c r="BS3456">
        <v>105.93950906975201</v>
      </c>
      <c r="BT3456">
        <v>1847.8291843109539</v>
      </c>
      <c r="BU3456">
        <v>26.985107537558491</v>
      </c>
      <c r="BV3456">
        <v>847.03740572960805</v>
      </c>
      <c r="BW3456">
        <v>38.3720141341702</v>
      </c>
      <c r="BX3456">
        <v>12.24427257111873</v>
      </c>
      <c r="BY3456">
        <v>18.231107879567649</v>
      </c>
      <c r="BZ3456">
        <v>0.42922290062937729</v>
      </c>
      <c r="CA3456">
        <f t="shared" si="424"/>
        <v>42.152937560610638</v>
      </c>
      <c r="CB3456" cm="1">
        <f t="array" ref="CB3456">IF(ISBLANK(INDEX(AC:AC,ROW())), "", INDEX(AC:AC,ROW())*(BI3456+BJ3456)/1000)</f>
        <v>273.41821287415723</v>
      </c>
      <c r="CC3456">
        <f t="shared" si="425"/>
        <v>277.77399308762102</v>
      </c>
      <c r="CD3456">
        <f t="shared" si="426"/>
        <v>1.6073693853660953</v>
      </c>
      <c r="CE3456">
        <f t="shared" si="427"/>
        <v>5.7328959712894578</v>
      </c>
      <c r="CF3456" cm="1">
        <f t="array" ref="CF3456">IFERROR(IF((BD3456+BE3456)*INDEX(H:H,ROW())*INDEX(K:K,ROW())/(BF3456*30*1000)&lt;0.5,"",(BD3456+BE3456)*INDEX(H:H,ROW())*INDEX(K:K,ROW())/(BF3456*30*1000)),"")</f>
        <v>3.2119752838968512</v>
      </c>
      <c r="CG3456">
        <f t="shared" si="428"/>
        <v>0.40296439212099372</v>
      </c>
      <c r="CH3456" cm="1">
        <f t="array" ref="CH3456">IFERROR((BD3456+BE3456)*INDEX(K:K,ROW())*INDEX(H:H,ROW())/BC3456/100000,"")</f>
        <v>0.38829350033494525</v>
      </c>
      <c r="CI3456">
        <f t="shared" si="429"/>
        <v>78.547542976512943</v>
      </c>
      <c r="CJ3456">
        <v>1</v>
      </c>
      <c r="CK3456">
        <f t="shared" si="430"/>
        <v>23.72622304971685</v>
      </c>
      <c r="CL3456" cm="1">
        <f t="array" ref="CL3456">IF(INDEX(AS:AS,ROW()-2)=0,CL3455,INDEX(AS:AS,ROW()-2))</f>
        <v>42.06</v>
      </c>
      <c r="CM3456" t="str">
        <f t="shared" si="431"/>
        <v>CIV</v>
      </c>
    </row>
    <row r="3457" spans="1:91" x14ac:dyDescent="0.3">
      <c r="A3457" s="1">
        <v>3452</v>
      </c>
      <c r="B3457" t="s">
        <v>250</v>
      </c>
      <c r="C3457">
        <v>5</v>
      </c>
      <c r="D3457">
        <v>24</v>
      </c>
      <c r="E3457">
        <v>21</v>
      </c>
      <c r="F3457" t="s">
        <v>98</v>
      </c>
      <c r="G3457" t="s">
        <v>103</v>
      </c>
      <c r="H3457">
        <v>45.87</v>
      </c>
      <c r="I3457">
        <v>0.88</v>
      </c>
      <c r="J3457">
        <v>45.57</v>
      </c>
      <c r="K3457">
        <v>1582</v>
      </c>
      <c r="L3457">
        <v>45.89</v>
      </c>
      <c r="M3457">
        <v>0.89</v>
      </c>
      <c r="N3457">
        <v>45.57</v>
      </c>
      <c r="O3457">
        <v>1568</v>
      </c>
      <c r="P3457">
        <v>1.35</v>
      </c>
      <c r="Q3457">
        <v>50.28</v>
      </c>
      <c r="R3457">
        <v>30.11</v>
      </c>
      <c r="S3457">
        <v>1.6708776595744681</v>
      </c>
      <c r="T3457">
        <v>7.41</v>
      </c>
      <c r="U3457">
        <v>0</v>
      </c>
      <c r="V3457">
        <v>0</v>
      </c>
      <c r="W3457">
        <v>0</v>
      </c>
      <c r="X3457">
        <v>0</v>
      </c>
      <c r="Y3457">
        <v>2.2000000000000002</v>
      </c>
      <c r="Z3457">
        <v>7.72</v>
      </c>
      <c r="AA3457">
        <v>19.75</v>
      </c>
      <c r="AB3457">
        <v>65.900000000000006</v>
      </c>
      <c r="AC3457">
        <v>1684</v>
      </c>
      <c r="AD3457">
        <v>37.79</v>
      </c>
      <c r="AE3457">
        <v>32.28</v>
      </c>
      <c r="AF3457">
        <v>12.02</v>
      </c>
      <c r="AG3457">
        <v>1570</v>
      </c>
      <c r="AI3457">
        <v>44.58</v>
      </c>
      <c r="AJ3457">
        <v>41.32</v>
      </c>
      <c r="AK3457">
        <v>4.51</v>
      </c>
      <c r="AL3457">
        <v>47.305</v>
      </c>
      <c r="AM3457">
        <v>6.31</v>
      </c>
      <c r="AN3457">
        <v>47.89</v>
      </c>
      <c r="AO3457">
        <v>45.09</v>
      </c>
      <c r="AP3457">
        <v>3.31</v>
      </c>
      <c r="AQ3457">
        <v>3.83</v>
      </c>
      <c r="AR3457">
        <v>4.12</v>
      </c>
      <c r="AS3457">
        <v>42.71</v>
      </c>
      <c r="AT3457">
        <v>0</v>
      </c>
      <c r="AU3457">
        <v>0</v>
      </c>
      <c r="AV3457">
        <v>5.0999999999999996</v>
      </c>
      <c r="AW3457">
        <v>53.6</v>
      </c>
      <c r="AX3457">
        <v>91</v>
      </c>
      <c r="AY3457">
        <v>99</v>
      </c>
      <c r="AZ3457">
        <v>99.9</v>
      </c>
      <c r="BA3457">
        <v>85.9</v>
      </c>
      <c r="BB3457">
        <v>93.9</v>
      </c>
      <c r="BC3457">
        <v>74.014389726833272</v>
      </c>
      <c r="BD3457">
        <v>7.5567415451837996E-3</v>
      </c>
      <c r="BE3457">
        <v>45.768245694484008</v>
      </c>
      <c r="BF3457">
        <v>37.741107483466728</v>
      </c>
      <c r="BG3457">
        <v>142.37982888017811</v>
      </c>
      <c r="BH3457">
        <v>131.10510585140571</v>
      </c>
      <c r="BI3457">
        <v>83.85749935627166</v>
      </c>
      <c r="BJ3457">
        <v>76.248696877224077</v>
      </c>
      <c r="BK3457">
        <v>442.05086797543282</v>
      </c>
      <c r="BL3457">
        <v>4.9867525099898762</v>
      </c>
      <c r="BM3457">
        <v>190.58401423769001</v>
      </c>
      <c r="BN3457">
        <v>107.6324666252424</v>
      </c>
      <c r="BO3457">
        <v>107.6713580099329</v>
      </c>
      <c r="BP3457">
        <v>107.4994296421464</v>
      </c>
      <c r="BQ3457">
        <v>37.045428862343648</v>
      </c>
      <c r="BR3457">
        <v>56.113514344988147</v>
      </c>
      <c r="BS3457">
        <v>103.95362443476481</v>
      </c>
      <c r="BT3457">
        <v>1847.8291843109539</v>
      </c>
      <c r="BU3457">
        <v>25.866109079188771</v>
      </c>
      <c r="BV3457">
        <v>849.53984778207598</v>
      </c>
      <c r="BW3457">
        <v>20.028977197213159</v>
      </c>
      <c r="BX3457">
        <v>12.832938582290421</v>
      </c>
      <c r="BY3457">
        <v>14.17788601110666</v>
      </c>
      <c r="BZ3457">
        <v>0.43148255584216422</v>
      </c>
      <c r="CA3457">
        <f t="shared" si="424"/>
        <v>45.775802436029196</v>
      </c>
      <c r="CB3457" cm="1">
        <f t="array" ref="CB3457">IF(ISBLANK(INDEX(AC:AC,ROW())), "", INDEX(AC:AC,ROW())*(BI3457+BJ3457)/1000)</f>
        <v>269.61883445720679</v>
      </c>
      <c r="CC3457">
        <f t="shared" si="425"/>
        <v>273.48493473158385</v>
      </c>
      <c r="CD3457">
        <f t="shared" si="426"/>
        <v>1.6163627748244733</v>
      </c>
      <c r="CE3457">
        <f t="shared" si="427"/>
        <v>5.9724989911680799</v>
      </c>
      <c r="CF3457" cm="1">
        <f t="array" ref="CF3457">IFERROR(IF((BD3457+BE3457)*INDEX(H:H,ROW())*INDEX(K:K,ROW())/(BF3457*30*1000)&lt;0.5,"",(BD3457+BE3457)*INDEX(H:H,ROW())*INDEX(K:K,ROW())/(BF3457*30*1000)),"")</f>
        <v>2.9338323337057153</v>
      </c>
      <c r="CG3457">
        <f t="shared" si="428"/>
        <v>0.50991580992235108</v>
      </c>
      <c r="CH3457" cm="1">
        <f t="array" ref="CH3457">IFERROR((BD3457+BE3457)*INDEX(K:K,ROW())*INDEX(H:H,ROW())/BC3457/100000,"")</f>
        <v>0.44880224718537931</v>
      </c>
      <c r="CI3457">
        <f t="shared" si="429"/>
        <v>86.280063463525252</v>
      </c>
      <c r="CJ3457">
        <v>1</v>
      </c>
      <c r="CK3457">
        <f t="shared" si="430"/>
        <v>24.965809907111069</v>
      </c>
      <c r="CL3457" cm="1">
        <f t="array" ref="CL3457">IF(INDEX(AS:AS,ROW()-2)=0,CL3456,INDEX(AS:AS,ROW()-2))</f>
        <v>42.51</v>
      </c>
      <c r="CM3457" t="str">
        <f t="shared" si="431"/>
        <v>CIV</v>
      </c>
    </row>
    <row r="3458" spans="1:91" x14ac:dyDescent="0.3">
      <c r="A3458" s="1">
        <v>3453</v>
      </c>
      <c r="B3458" t="s">
        <v>250</v>
      </c>
      <c r="C3458">
        <v>5</v>
      </c>
      <c r="D3458">
        <v>24</v>
      </c>
      <c r="E3458">
        <v>21</v>
      </c>
      <c r="F3458" t="s">
        <v>98</v>
      </c>
      <c r="G3458" t="s">
        <v>104</v>
      </c>
      <c r="H3458">
        <v>45.87</v>
      </c>
      <c r="I3458">
        <v>0.88</v>
      </c>
      <c r="J3458">
        <v>45.57</v>
      </c>
      <c r="K3458">
        <v>1564</v>
      </c>
      <c r="L3458">
        <v>45.89</v>
      </c>
      <c r="M3458">
        <v>0.89</v>
      </c>
      <c r="N3458">
        <v>45.57</v>
      </c>
      <c r="O3458">
        <v>1568</v>
      </c>
      <c r="P3458">
        <v>1.35</v>
      </c>
      <c r="Q3458">
        <v>50.28</v>
      </c>
      <c r="R3458">
        <v>30.11</v>
      </c>
      <c r="S3458">
        <v>1.6708776595744681</v>
      </c>
      <c r="T3458">
        <v>7.41</v>
      </c>
      <c r="U3458">
        <v>0</v>
      </c>
      <c r="V3458">
        <v>0</v>
      </c>
      <c r="W3458">
        <v>0</v>
      </c>
      <c r="X3458">
        <v>0</v>
      </c>
      <c r="Y3458">
        <v>2.2000000000000002</v>
      </c>
      <c r="Z3458">
        <v>7.72</v>
      </c>
      <c r="AA3458">
        <v>19.75</v>
      </c>
      <c r="AB3458">
        <v>65.900000000000006</v>
      </c>
      <c r="AC3458">
        <v>1686</v>
      </c>
      <c r="AD3458">
        <v>37.79</v>
      </c>
      <c r="AE3458">
        <v>32.79</v>
      </c>
      <c r="AF3458">
        <v>12.18</v>
      </c>
      <c r="AG3458">
        <v>1570</v>
      </c>
      <c r="AI3458">
        <v>44.58</v>
      </c>
      <c r="AJ3458">
        <v>41.89</v>
      </c>
      <c r="AK3458">
        <v>4.83</v>
      </c>
      <c r="AL3458">
        <v>47.305</v>
      </c>
      <c r="AM3458">
        <v>6.44</v>
      </c>
      <c r="AN3458">
        <v>47.88</v>
      </c>
      <c r="AO3458">
        <v>45.09</v>
      </c>
      <c r="AP3458">
        <v>3.71</v>
      </c>
      <c r="AQ3458">
        <v>3.83</v>
      </c>
      <c r="AR3458">
        <v>4.33</v>
      </c>
      <c r="AS3458">
        <v>42.49</v>
      </c>
      <c r="AT3458">
        <v>0</v>
      </c>
      <c r="AU3458">
        <v>0.1</v>
      </c>
      <c r="AV3458">
        <v>5</v>
      </c>
      <c r="AW3458">
        <v>63.9</v>
      </c>
      <c r="AX3458">
        <v>92.6</v>
      </c>
      <c r="AY3458">
        <v>99</v>
      </c>
      <c r="AZ3458">
        <v>99.7</v>
      </c>
      <c r="BA3458">
        <v>87.6</v>
      </c>
      <c r="BB3458">
        <v>94</v>
      </c>
      <c r="BC3458">
        <v>79.157453730213035</v>
      </c>
      <c r="BD3458">
        <v>6.3720038470584002E-3</v>
      </c>
      <c r="BE3458">
        <v>48.692540241918309</v>
      </c>
      <c r="BF3458">
        <v>41.999581527439737</v>
      </c>
      <c r="BG3458">
        <v>142.37982888017811</v>
      </c>
      <c r="BH3458">
        <v>124.4057018953113</v>
      </c>
      <c r="BI3458">
        <v>83.85749935627166</v>
      </c>
      <c r="BJ3458">
        <v>72.33007139565818</v>
      </c>
      <c r="BK3458">
        <v>476.65612889450432</v>
      </c>
      <c r="BL3458">
        <v>5.0875337757265857</v>
      </c>
      <c r="BM3458">
        <v>191.7989654851805</v>
      </c>
      <c r="BN3458">
        <v>107.5826770814933</v>
      </c>
      <c r="BO3458">
        <v>106.3854508211984</v>
      </c>
      <c r="BP3458">
        <v>106.6493475122038</v>
      </c>
      <c r="BQ3458">
        <v>39.435546324796327</v>
      </c>
      <c r="BR3458">
        <v>51.361916619194702</v>
      </c>
      <c r="BS3458">
        <v>99.159617895972218</v>
      </c>
      <c r="BT3458">
        <v>1847.8291843109539</v>
      </c>
      <c r="BU3458">
        <v>90.988769913318805</v>
      </c>
      <c r="BV3458">
        <v>858.96099493443376</v>
      </c>
      <c r="BW3458">
        <v>12.041521756870459</v>
      </c>
      <c r="BX3458">
        <v>13.469724540791219</v>
      </c>
      <c r="BY3458">
        <v>10.581232036225829</v>
      </c>
      <c r="BZ3458">
        <v>0.43260535752765711</v>
      </c>
      <c r="CA3458">
        <f t="shared" si="424"/>
        <v>48.698912245765364</v>
      </c>
      <c r="CB3458" cm="1">
        <f t="array" ref="CB3458">IF(ISBLANK(INDEX(AC:AC,ROW())), "", INDEX(AC:AC,ROW())*(BI3458+BJ3458)/1000)</f>
        <v>263.33224428775372</v>
      </c>
      <c r="CC3458">
        <f t="shared" si="425"/>
        <v>266.78553077548941</v>
      </c>
      <c r="CD3458">
        <f t="shared" si="426"/>
        <v>1.7866640949715873</v>
      </c>
      <c r="CE3458">
        <f t="shared" si="427"/>
        <v>6.0216202825201908</v>
      </c>
      <c r="CF3458" cm="1">
        <f t="array" ref="CF3458">IFERROR(IF((BD3458+BE3458)*INDEX(H:H,ROW())*INDEX(K:K,ROW())/(BF3458*30*1000)&lt;0.5,"",(BD3458+BE3458)*INDEX(H:H,ROW())*INDEX(K:K,ROW())/(BF3458*30*1000)),"")</f>
        <v>2.7727999126919771</v>
      </c>
      <c r="CG3458">
        <f t="shared" si="428"/>
        <v>0.530582775825307</v>
      </c>
      <c r="CH3458" cm="1">
        <f t="array" ref="CH3458">IFERROR((BD3458+BE3458)*INDEX(K:K,ROW())*INDEX(H:H,ROW())/BC3458/100000,"")</f>
        <v>0.44135996234528341</v>
      </c>
      <c r="CI3458">
        <f t="shared" si="429"/>
        <v>90.745274799260628</v>
      </c>
      <c r="CJ3458">
        <v>1</v>
      </c>
      <c r="CK3458">
        <f t="shared" si="430"/>
        <v>23.343716823039614</v>
      </c>
      <c r="CL3458" cm="1">
        <f t="array" ref="CL3458">IF(INDEX(AS:AS,ROW()-2)=0,CL3457,INDEX(AS:AS,ROW()-2))</f>
        <v>42.63</v>
      </c>
      <c r="CM3458" t="str">
        <f t="shared" si="431"/>
        <v>CIV</v>
      </c>
    </row>
    <row r="3459" spans="1:91" x14ac:dyDescent="0.3">
      <c r="A3459" s="1">
        <v>3454</v>
      </c>
      <c r="B3459" t="s">
        <v>250</v>
      </c>
      <c r="C3459">
        <v>5</v>
      </c>
      <c r="D3459">
        <v>24</v>
      </c>
      <c r="E3459">
        <v>21</v>
      </c>
      <c r="F3459" t="s">
        <v>98</v>
      </c>
      <c r="G3459" t="s">
        <v>105</v>
      </c>
      <c r="H3459">
        <v>47.79</v>
      </c>
      <c r="I3459">
        <v>0.82</v>
      </c>
      <c r="J3459">
        <v>47.53</v>
      </c>
      <c r="K3459">
        <v>1584</v>
      </c>
      <c r="L3459">
        <v>45.89</v>
      </c>
      <c r="M3459">
        <v>0.89</v>
      </c>
      <c r="N3459">
        <v>45.57</v>
      </c>
      <c r="O3459">
        <v>1568</v>
      </c>
      <c r="P3459">
        <v>1.35</v>
      </c>
      <c r="Q3459">
        <v>50.28</v>
      </c>
      <c r="R3459">
        <v>30.11</v>
      </c>
      <c r="S3459">
        <v>1.6708776595744681</v>
      </c>
      <c r="T3459">
        <v>7.41</v>
      </c>
      <c r="U3459">
        <v>0</v>
      </c>
      <c r="V3459">
        <v>0</v>
      </c>
      <c r="W3459">
        <v>0</v>
      </c>
      <c r="X3459">
        <v>0</v>
      </c>
      <c r="Y3459">
        <v>2.2000000000000002</v>
      </c>
      <c r="Z3459">
        <v>7.72</v>
      </c>
      <c r="AA3459">
        <v>19.75</v>
      </c>
      <c r="AB3459">
        <v>65.900000000000006</v>
      </c>
      <c r="AC3459">
        <v>1682</v>
      </c>
      <c r="AD3459">
        <v>37.79</v>
      </c>
      <c r="AE3459">
        <v>32.28</v>
      </c>
      <c r="AF3459">
        <v>12.31</v>
      </c>
      <c r="AG3459">
        <v>1570</v>
      </c>
      <c r="AI3459">
        <v>44.58</v>
      </c>
      <c r="AJ3459">
        <v>41.32</v>
      </c>
      <c r="AK3459">
        <v>4.51</v>
      </c>
      <c r="AL3459">
        <v>47.305</v>
      </c>
      <c r="AM3459">
        <v>6.31</v>
      </c>
      <c r="AN3459">
        <v>47.89</v>
      </c>
      <c r="AO3459">
        <v>45.09</v>
      </c>
      <c r="AP3459">
        <v>3.31</v>
      </c>
      <c r="AQ3459">
        <v>3.83</v>
      </c>
      <c r="AR3459">
        <v>4.12</v>
      </c>
      <c r="AS3459">
        <v>42.27</v>
      </c>
      <c r="AT3459">
        <v>0</v>
      </c>
      <c r="AU3459">
        <v>0</v>
      </c>
      <c r="AV3459">
        <v>6.2</v>
      </c>
      <c r="AW3459">
        <v>69.099999999999994</v>
      </c>
      <c r="AX3459">
        <v>95.4</v>
      </c>
      <c r="AY3459">
        <v>99.1</v>
      </c>
      <c r="AZ3459">
        <v>100</v>
      </c>
      <c r="BA3459">
        <v>89.2</v>
      </c>
      <c r="BB3459">
        <v>92.899999999999991</v>
      </c>
      <c r="BC3459">
        <v>92.988480164459617</v>
      </c>
      <c r="BD3459">
        <v>5.8803875111294E-3</v>
      </c>
      <c r="BE3459">
        <v>40.318408108229761</v>
      </c>
      <c r="BF3459">
        <v>34.576156217409853</v>
      </c>
      <c r="BG3459">
        <v>142.37982888017811</v>
      </c>
      <c r="BH3459">
        <v>108.16115769865669</v>
      </c>
      <c r="BI3459">
        <v>83.85749935627166</v>
      </c>
      <c r="BJ3459">
        <v>62.885419071916708</v>
      </c>
      <c r="BK3459">
        <v>421.11005177691868</v>
      </c>
      <c r="BL3459">
        <v>4.9113447535167936</v>
      </c>
      <c r="BM3459">
        <v>190.508573751445</v>
      </c>
      <c r="BN3459">
        <v>107.95546180366441</v>
      </c>
      <c r="BO3459">
        <v>107.4444735115413</v>
      </c>
      <c r="BP3459">
        <v>107.58375611558751</v>
      </c>
      <c r="BQ3459">
        <v>38.518650273221994</v>
      </c>
      <c r="BR3459">
        <v>63.050746649184383</v>
      </c>
      <c r="BS3459">
        <v>98.286919698655041</v>
      </c>
      <c r="BT3459">
        <v>1847.8291843109539</v>
      </c>
      <c r="BU3459">
        <v>110.50522528072879</v>
      </c>
      <c r="BV3459">
        <v>859.68973856091304</v>
      </c>
      <c r="BW3459">
        <v>30.609707024962891</v>
      </c>
      <c r="BX3459">
        <v>12.334040167716481</v>
      </c>
      <c r="BY3459">
        <v>11.92950281967688</v>
      </c>
      <c r="BZ3459">
        <v>0.43232118963905219</v>
      </c>
      <c r="CA3459">
        <f t="shared" si="424"/>
        <v>40.324288495740888</v>
      </c>
      <c r="CB3459" cm="1">
        <f t="array" ref="CB3459">IF(ISBLANK(INDEX(AC:AC,ROW())), "", INDEX(AC:AC,ROW())*(BI3459+BJ3459)/1000)</f>
        <v>246.82158879621284</v>
      </c>
      <c r="CC3459">
        <f t="shared" si="425"/>
        <v>250.5409865788348</v>
      </c>
      <c r="CD3459">
        <f t="shared" si="426"/>
        <v>1.6808030395634006</v>
      </c>
      <c r="CE3459">
        <f t="shared" si="427"/>
        <v>4.5286260301506447</v>
      </c>
      <c r="CF3459" cm="1">
        <f t="array" ref="CF3459">IFERROR(IF((BD3459+BE3459)*INDEX(H:H,ROW())*INDEX(K:K,ROW())/(BF3459*30*1000)&lt;0.5,"",(BD3459+BE3459)*INDEX(H:H,ROW())*INDEX(K:K,ROW())/(BF3459*30*1000)),"")</f>
        <v>2.9428014037468748</v>
      </c>
      <c r="CG3459">
        <f t="shared" si="428"/>
        <v>0.37183268461059255</v>
      </c>
      <c r="CH3459" cm="1">
        <f t="array" ref="CH3459">IFERROR((BD3459+BE3459)*INDEX(K:K,ROW())*INDEX(H:H,ROW())/BC3459/100000,"")</f>
        <v>0.32826892386930617</v>
      </c>
      <c r="CI3459">
        <f t="shared" si="429"/>
        <v>79.286307313842798</v>
      </c>
      <c r="CJ3459">
        <v>1</v>
      </c>
      <c r="CK3459">
        <f t="shared" si="430"/>
        <v>19.871592492348292</v>
      </c>
      <c r="CL3459" cm="1">
        <f t="array" ref="CL3459">IF(INDEX(AS:AS,ROW()-2)=0,CL3458,INDEX(AS:AS,ROW()-2))</f>
        <v>42.71</v>
      </c>
      <c r="CM3459" t="str">
        <f t="shared" si="431"/>
        <v>CIV</v>
      </c>
    </row>
    <row r="3460" spans="1:91" x14ac:dyDescent="0.3">
      <c r="A3460" s="1">
        <v>3455</v>
      </c>
      <c r="B3460" t="s">
        <v>250</v>
      </c>
      <c r="C3460">
        <v>5</v>
      </c>
      <c r="D3460">
        <v>24</v>
      </c>
      <c r="E3460">
        <v>21</v>
      </c>
      <c r="F3460" t="s">
        <v>98</v>
      </c>
      <c r="G3460" t="s">
        <v>106</v>
      </c>
      <c r="H3460">
        <v>45.87</v>
      </c>
      <c r="I3460">
        <v>0.88</v>
      </c>
      <c r="J3460">
        <v>45.57</v>
      </c>
      <c r="K3460">
        <v>1564</v>
      </c>
      <c r="L3460">
        <v>45.89</v>
      </c>
      <c r="M3460">
        <v>0.89</v>
      </c>
      <c r="N3460">
        <v>45.57</v>
      </c>
      <c r="O3460">
        <v>1568</v>
      </c>
      <c r="P3460">
        <v>1.35</v>
      </c>
      <c r="Q3460">
        <v>50.28</v>
      </c>
      <c r="R3460">
        <v>30.11</v>
      </c>
      <c r="S3460">
        <v>1.6708776595744681</v>
      </c>
      <c r="T3460">
        <v>7.41</v>
      </c>
      <c r="U3460">
        <v>0</v>
      </c>
      <c r="V3460">
        <v>0</v>
      </c>
      <c r="W3460">
        <v>0</v>
      </c>
      <c r="X3460">
        <v>0</v>
      </c>
      <c r="Y3460">
        <v>2.2000000000000002</v>
      </c>
      <c r="Z3460">
        <v>7.72</v>
      </c>
      <c r="AA3460">
        <v>19.75</v>
      </c>
      <c r="AB3460">
        <v>65.900000000000006</v>
      </c>
      <c r="AC3460">
        <v>1680</v>
      </c>
      <c r="AD3460">
        <v>37.79</v>
      </c>
      <c r="AE3460">
        <v>32.28</v>
      </c>
      <c r="AF3460">
        <v>12.01</v>
      </c>
      <c r="AG3460">
        <v>1570</v>
      </c>
      <c r="AI3460">
        <v>44.58</v>
      </c>
      <c r="AJ3460">
        <v>41.32</v>
      </c>
      <c r="AK3460">
        <v>4.51</v>
      </c>
      <c r="AL3460">
        <v>47.305</v>
      </c>
      <c r="AM3460">
        <v>6.39</v>
      </c>
      <c r="AN3460">
        <v>47.89</v>
      </c>
      <c r="AO3460">
        <v>45.09</v>
      </c>
      <c r="AP3460">
        <v>3.59</v>
      </c>
      <c r="AQ3460">
        <v>4.09</v>
      </c>
      <c r="AR3460">
        <v>4.12</v>
      </c>
      <c r="AS3460">
        <v>42.06</v>
      </c>
      <c r="AT3460">
        <v>0</v>
      </c>
      <c r="AU3460">
        <v>0</v>
      </c>
      <c r="AV3460">
        <v>4.5999999999999996</v>
      </c>
      <c r="AW3460">
        <v>71</v>
      </c>
      <c r="AX3460">
        <v>94.8</v>
      </c>
      <c r="AY3460">
        <v>99</v>
      </c>
      <c r="AZ3460">
        <v>99.7</v>
      </c>
      <c r="BA3460">
        <v>90.2</v>
      </c>
      <c r="BB3460">
        <v>94.4</v>
      </c>
      <c r="BC3460">
        <v>65.859218813895779</v>
      </c>
      <c r="BD3460">
        <v>5.0271998821716998E-3</v>
      </c>
      <c r="BE3460">
        <v>40.15677675446527</v>
      </c>
      <c r="BF3460">
        <v>32.351813718261667</v>
      </c>
      <c r="BG3460">
        <v>142.37982888017811</v>
      </c>
      <c r="BH3460">
        <v>146.27737001466329</v>
      </c>
      <c r="BI3460">
        <v>83.85749935627166</v>
      </c>
      <c r="BJ3460">
        <v>85.046535017151086</v>
      </c>
      <c r="BK3460">
        <v>410.98994835189359</v>
      </c>
      <c r="BL3460">
        <v>5.0184419437627232</v>
      </c>
      <c r="BM3460">
        <v>190.0389845947966</v>
      </c>
      <c r="BN3460">
        <v>107.791461728599</v>
      </c>
      <c r="BO3460">
        <v>107.4518619433707</v>
      </c>
      <c r="BP3460">
        <v>108.8068138821056</v>
      </c>
      <c r="BQ3460">
        <v>39.337263332605993</v>
      </c>
      <c r="BR3460">
        <v>49.851306080511328</v>
      </c>
      <c r="BS3460">
        <v>99.807429452460397</v>
      </c>
      <c r="BT3460">
        <v>1847.8291843109539</v>
      </c>
      <c r="BU3460">
        <v>111.6718317730044</v>
      </c>
      <c r="BV3460">
        <v>864.13306577913067</v>
      </c>
      <c r="BW3460">
        <v>35.304000479465842</v>
      </c>
      <c r="BX3460">
        <v>12.00288436866968</v>
      </c>
      <c r="BY3460">
        <v>14.35259015719366</v>
      </c>
      <c r="BZ3460">
        <v>0.4324694312531166</v>
      </c>
      <c r="CA3460">
        <f t="shared" si="424"/>
        <v>40.161803954347441</v>
      </c>
      <c r="CB3460" cm="1">
        <f t="array" ref="CB3460">IF(ISBLANK(INDEX(AC:AC,ROW())), "", INDEX(AC:AC,ROW())*(BI3460+BJ3460)/1000)</f>
        <v>283.75877774735022</v>
      </c>
      <c r="CC3460">
        <f t="shared" si="425"/>
        <v>288.65719889484137</v>
      </c>
      <c r="CD3460">
        <f t="shared" si="426"/>
        <v>1.4237994060962893</v>
      </c>
      <c r="CE3460">
        <f t="shared" si="427"/>
        <v>6.2404315713683793</v>
      </c>
      <c r="CF3460" cm="1">
        <f t="array" ref="CF3460">IFERROR(IF((BD3460+BE3460)*INDEX(H:H,ROW())*INDEX(K:K,ROW())/(BF3460*30*1000)&lt;0.5,"",(BD3460+BE3460)*INDEX(H:H,ROW())*INDEX(K:K,ROW())/(BF3460*30*1000)),"")</f>
        <v>2.9686487346098929</v>
      </c>
      <c r="CG3460">
        <f t="shared" si="428"/>
        <v>0.49122680622254339</v>
      </c>
      <c r="CH3460" cm="1">
        <f t="array" ref="CH3460">IFERROR((BD3460+BE3460)*INDEX(K:K,ROW())*INDEX(H:H,ROW())/BC3460/100000,"")</f>
        <v>0.43748395100970372</v>
      </c>
      <c r="CI3460">
        <f t="shared" si="429"/>
        <v>74.837275992508424</v>
      </c>
      <c r="CJ3460">
        <v>1</v>
      </c>
      <c r="CK3460">
        <f t="shared" si="430"/>
        <v>28.057259372184905</v>
      </c>
      <c r="CL3460" cm="1">
        <f t="array" ref="CL3460">IF(INDEX(AS:AS,ROW()-2)=0,CL3459,INDEX(AS:AS,ROW()-2))</f>
        <v>42.49</v>
      </c>
      <c r="CM3460" t="str">
        <f t="shared" si="431"/>
        <v>CIV</v>
      </c>
    </row>
    <row r="3461" spans="1:91" x14ac:dyDescent="0.3">
      <c r="A3461" s="1">
        <v>3456</v>
      </c>
      <c r="B3461" t="s">
        <v>251</v>
      </c>
      <c r="C3461">
        <v>5</v>
      </c>
      <c r="D3461">
        <v>25</v>
      </c>
      <c r="E3461">
        <v>22</v>
      </c>
      <c r="F3461" t="s">
        <v>80</v>
      </c>
      <c r="G3461" t="s">
        <v>81</v>
      </c>
      <c r="H3461">
        <v>45.87</v>
      </c>
      <c r="I3461">
        <v>0.88</v>
      </c>
      <c r="J3461">
        <v>45.57</v>
      </c>
      <c r="K3461">
        <v>1564</v>
      </c>
      <c r="L3461">
        <v>45.89</v>
      </c>
      <c r="M3461">
        <v>0.89</v>
      </c>
      <c r="N3461">
        <v>45.57</v>
      </c>
      <c r="O3461">
        <v>1568</v>
      </c>
      <c r="P3461">
        <v>1.35</v>
      </c>
      <c r="Q3461">
        <v>50.28</v>
      </c>
      <c r="R3461">
        <v>30.11</v>
      </c>
      <c r="S3461">
        <v>1.6708776595744681</v>
      </c>
      <c r="T3461">
        <v>7.41</v>
      </c>
      <c r="U3461">
        <v>0</v>
      </c>
      <c r="V3461">
        <v>0</v>
      </c>
      <c r="W3461">
        <v>0</v>
      </c>
      <c r="X3461">
        <v>0</v>
      </c>
      <c r="Y3461">
        <v>2.2000000000000002</v>
      </c>
      <c r="Z3461">
        <v>7.72</v>
      </c>
      <c r="AA3461">
        <v>19.75</v>
      </c>
      <c r="AB3461">
        <v>65.900000000000006</v>
      </c>
      <c r="AC3461">
        <v>1678</v>
      </c>
      <c r="AD3461">
        <v>37.79</v>
      </c>
      <c r="AE3461">
        <v>32.28</v>
      </c>
      <c r="AF3461">
        <v>11.72</v>
      </c>
      <c r="AG3461">
        <v>1570</v>
      </c>
      <c r="AI3461">
        <v>44.58</v>
      </c>
      <c r="AJ3461">
        <v>41.32</v>
      </c>
      <c r="AK3461">
        <v>4.51</v>
      </c>
      <c r="AL3461">
        <v>47.305</v>
      </c>
      <c r="AM3461">
        <v>6.31</v>
      </c>
      <c r="AN3461">
        <v>47.89</v>
      </c>
      <c r="AO3461">
        <v>45.09</v>
      </c>
      <c r="AP3461">
        <v>3.31</v>
      </c>
      <c r="AQ3461">
        <v>3.83</v>
      </c>
      <c r="AR3461">
        <v>4.12</v>
      </c>
      <c r="AS3461">
        <v>42.06</v>
      </c>
      <c r="AT3461">
        <v>0</v>
      </c>
      <c r="AU3461">
        <v>0</v>
      </c>
      <c r="AV3461">
        <v>5.6</v>
      </c>
      <c r="AW3461">
        <v>68.400000000000006</v>
      </c>
      <c r="AX3461">
        <v>92.8</v>
      </c>
      <c r="AY3461">
        <v>99.1</v>
      </c>
      <c r="AZ3461">
        <v>100</v>
      </c>
      <c r="BA3461">
        <v>86.199999999999989</v>
      </c>
      <c r="BB3461">
        <v>92.6</v>
      </c>
      <c r="BC3461">
        <v>47.092550651967727</v>
      </c>
      <c r="BD3461">
        <v>5.2933598899425997E-3</v>
      </c>
      <c r="BE3461">
        <v>23.593648182914549</v>
      </c>
      <c r="BF3461">
        <v>18.564656715212472</v>
      </c>
      <c r="BG3461">
        <v>142.37982888017811</v>
      </c>
      <c r="BH3461">
        <v>130.64012748775801</v>
      </c>
      <c r="BI3461">
        <v>83.85749935627166</v>
      </c>
      <c r="BJ3461">
        <v>75.955585430261266</v>
      </c>
      <c r="BK3461">
        <v>429.07691686220983</v>
      </c>
      <c r="BL3461">
        <v>4.1720209023760537</v>
      </c>
      <c r="BM3461">
        <v>188.89994863254901</v>
      </c>
      <c r="BN3461">
        <v>109.0197672306932</v>
      </c>
      <c r="BO3461">
        <v>105.4691125194381</v>
      </c>
      <c r="BP3461">
        <v>106.99158729266939</v>
      </c>
      <c r="BQ3461">
        <v>37.936334833806448</v>
      </c>
      <c r="BR3461">
        <v>37.009581782715223</v>
      </c>
      <c r="BS3461">
        <v>100.80799261456779</v>
      </c>
      <c r="BT3461">
        <v>1847.8291843109539</v>
      </c>
      <c r="BU3461">
        <v>109.9747220399251</v>
      </c>
      <c r="BV3461">
        <v>864.60914144251183</v>
      </c>
      <c r="BW3461">
        <v>70.911365673045609</v>
      </c>
      <c r="BX3461">
        <v>11.33458977952138</v>
      </c>
      <c r="BY3461">
        <v>18.942939382662509</v>
      </c>
      <c r="BZ3461">
        <v>0.43392892231337599</v>
      </c>
      <c r="CA3461">
        <f t="shared" si="424"/>
        <v>23.598941542804493</v>
      </c>
      <c r="CB3461" cm="1">
        <f t="array" ref="CB3461">IF(ISBLANK(INDEX(AC:AC,ROW())), "", INDEX(AC:AC,ROW())*(BI3461+BJ3461)/1000)</f>
        <v>268.16635627180227</v>
      </c>
      <c r="CC3461">
        <f t="shared" si="425"/>
        <v>273.01995636793612</v>
      </c>
      <c r="CD3461">
        <f t="shared" si="426"/>
        <v>1.5715954341592637</v>
      </c>
      <c r="CE3461">
        <f t="shared" si="427"/>
        <v>9.1113543633101379</v>
      </c>
      <c r="CF3461" cm="1">
        <f t="array" ref="CF3461">IFERROR(IF((BD3461+BE3461)*INDEX(H:H,ROW())*INDEX(K:K,ROW())/(BF3461*30*1000)&lt;0.5,"",(BD3461+BE3461)*INDEX(H:H,ROW())*INDEX(K:K,ROW())/(BF3461*30*1000)),"")</f>
        <v>3.0398337721909718</v>
      </c>
      <c r="CG3461">
        <f t="shared" si="428"/>
        <v>0.39421641975633276</v>
      </c>
      <c r="CH3461" cm="1">
        <f t="array" ref="CH3461">IFERROR((BD3461+BE3461)*INDEX(K:K,ROW())*INDEX(H:H,ROW())/BC3461/100000,"")</f>
        <v>0.3595057158982537</v>
      </c>
      <c r="CI3461">
        <f t="shared" si="429"/>
        <v>43.974132819767362</v>
      </c>
      <c r="CJ3461">
        <v>1</v>
      </c>
      <c r="CK3461">
        <f t="shared" si="430"/>
        <v>39.238248061081478</v>
      </c>
      <c r="CL3461" cm="1">
        <f t="array" ref="CL3461">IF(INDEX(AS:AS,ROW()-2)=0,CL3460,INDEX(AS:AS,ROW()-2))</f>
        <v>42.27</v>
      </c>
      <c r="CM3461" t="str">
        <f t="shared" si="431"/>
        <v>CIV</v>
      </c>
    </row>
    <row r="3462" spans="1:91" x14ac:dyDescent="0.3">
      <c r="A3462" s="1">
        <v>3457</v>
      </c>
      <c r="B3462" t="s">
        <v>251</v>
      </c>
      <c r="C3462">
        <v>5</v>
      </c>
      <c r="D3462">
        <v>25</v>
      </c>
      <c r="E3462">
        <v>22</v>
      </c>
      <c r="F3462" t="s">
        <v>80</v>
      </c>
      <c r="G3462" t="s">
        <v>82</v>
      </c>
      <c r="H3462">
        <v>47.31</v>
      </c>
      <c r="I3462">
        <v>0.81</v>
      </c>
      <c r="J3462">
        <v>47.57</v>
      </c>
      <c r="K3462">
        <v>1580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1.67</v>
      </c>
      <c r="T3462">
        <v>7.36</v>
      </c>
      <c r="U3462">
        <v>0</v>
      </c>
      <c r="V3462">
        <v>0</v>
      </c>
      <c r="W3462">
        <v>0</v>
      </c>
      <c r="X3462">
        <v>0</v>
      </c>
      <c r="Y3462">
        <v>1.8</v>
      </c>
      <c r="Z3462">
        <v>7.72</v>
      </c>
      <c r="AA3462">
        <v>19.3</v>
      </c>
      <c r="AB3462">
        <v>65.900000000000006</v>
      </c>
      <c r="AC3462">
        <v>1688</v>
      </c>
      <c r="AD3462">
        <v>37.119999999999997</v>
      </c>
      <c r="AE3462">
        <v>31.69</v>
      </c>
      <c r="AF3462">
        <v>11.25</v>
      </c>
      <c r="AG3462">
        <v>1570</v>
      </c>
      <c r="AI3462">
        <v>44.58</v>
      </c>
      <c r="AJ3462">
        <v>41.21</v>
      </c>
      <c r="AK3462">
        <v>4.6500000000000004</v>
      </c>
      <c r="AL3462">
        <v>47.01</v>
      </c>
      <c r="AM3462">
        <v>6.33</v>
      </c>
      <c r="AN3462">
        <v>47.63</v>
      </c>
      <c r="AO3462">
        <v>45.01</v>
      </c>
      <c r="AP3462">
        <v>3.64</v>
      </c>
      <c r="AQ3462">
        <v>3.83</v>
      </c>
      <c r="AR3462">
        <v>4.28</v>
      </c>
      <c r="AS3462">
        <v>41.76</v>
      </c>
      <c r="AT3462">
        <v>0</v>
      </c>
      <c r="AU3462">
        <v>0</v>
      </c>
      <c r="AV3462">
        <v>4</v>
      </c>
      <c r="AW3462">
        <v>53.6</v>
      </c>
      <c r="AX3462">
        <v>90</v>
      </c>
      <c r="AY3462">
        <v>97.6</v>
      </c>
      <c r="AZ3462">
        <v>100</v>
      </c>
      <c r="BA3462">
        <v>86</v>
      </c>
      <c r="BB3462">
        <v>93.6</v>
      </c>
      <c r="BC3462">
        <v>27.23464857613617</v>
      </c>
      <c r="BD3462">
        <v>7.8511356658554996E-3</v>
      </c>
      <c r="BE3462">
        <v>46.315445602228984</v>
      </c>
      <c r="BF3462">
        <v>38.080481257039722</v>
      </c>
      <c r="BG3462">
        <v>112.65098050912999</v>
      </c>
      <c r="BH3462">
        <v>19.03452678055729</v>
      </c>
      <c r="BI3462">
        <v>66.4617418940596</v>
      </c>
      <c r="BJ3462">
        <v>11.0716693083845</v>
      </c>
      <c r="BK3462">
        <v>471.43993838534101</v>
      </c>
      <c r="BL3462">
        <v>4.0322948074844991</v>
      </c>
      <c r="BM3462">
        <v>187.25284550729859</v>
      </c>
      <c r="BN3462">
        <v>107.5150797003753</v>
      </c>
      <c r="BO3462">
        <v>106.12335038882929</v>
      </c>
      <c r="BP3462">
        <v>106.9319083350984</v>
      </c>
      <c r="BQ3462">
        <v>35.18083195339343</v>
      </c>
      <c r="BR3462">
        <v>44.067816582417251</v>
      </c>
      <c r="BS3462">
        <v>112.0773630518551</v>
      </c>
      <c r="BT3462">
        <v>1847.8291843109539</v>
      </c>
      <c r="BU3462">
        <v>107.9792993183858</v>
      </c>
      <c r="BV3462">
        <v>865.35789036504332</v>
      </c>
      <c r="BW3462">
        <v>20.59150426019216</v>
      </c>
      <c r="BX3462">
        <v>11.23636145960594</v>
      </c>
      <c r="BY3462">
        <v>10.82952790749353</v>
      </c>
      <c r="BZ3462">
        <v>1.363495837835339</v>
      </c>
      <c r="CA3462">
        <f t="shared" ref="CA3462:CA3525" si="432">IFERROR(BD3462+BE3462,"")</f>
        <v>46.323296737894836</v>
      </c>
      <c r="CB3462" cm="1">
        <f t="array" ref="CB3462">IF(ISBLANK(INDEX(AC:AC,ROW())), "", INDEX(AC:AC,ROW())*(BI3462+BJ3462)/1000)</f>
        <v>130.87639810972564</v>
      </c>
      <c r="CC3462">
        <f t="shared" ref="CC3462:CC3525" si="433">BH3462+BG3462</f>
        <v>131.68550728968728</v>
      </c>
      <c r="CD3462">
        <f t="shared" ref="CD3462:CD3525" si="434">BK3462/CC3462</f>
        <v>3.5800442135841704</v>
      </c>
      <c r="CE3462" t="str">
        <f t="shared" ref="CE3462:CE3525" si="435">IF(BC3462=0,"",IF(BK3462/BC3462&lt;15,BK3462/BC3462,""))</f>
        <v/>
      </c>
      <c r="CF3462" cm="1">
        <f t="array" ref="CF3462">IFERROR(IF((BD3462+BE3462)*INDEX(H:H,ROW())*INDEX(K:K,ROW())/(BF3462*30*1000)&lt;0.5,"",(BD3462+BE3462)*INDEX(H:H,ROW())*INDEX(K:K,ROW())/(BF3462*30*1000)),"")</f>
        <v>3.030999129734099</v>
      </c>
      <c r="CG3462">
        <f t="shared" ref="CG3462:CG3525" si="436">IF(BF3462/BC3462&gt;10,"",BF3462/BC3462)</f>
        <v>1.3982365570307744</v>
      </c>
      <c r="CH3462" cm="1">
        <f t="array" ref="CH3462">IFERROR((BD3462+BE3462)*INDEX(K:K,ROW())*INDEX(H:H,ROW())/BC3462/100000,"")</f>
        <v>1.2714161362568039</v>
      </c>
      <c r="CI3462">
        <f t="shared" ref="CI3462:CI3525" si="437">IFERROR(
IF(OR(ISBLANK(CA3462),ISBLANK(K3462),ISBLANK(H3462)),"",
IF(CA3462*K3462*H3462/100000/0.385=0,"",CA3462*K3462*H3462/100000/0.385)
),
"")</f>
        <v>89.939147181773791</v>
      </c>
      <c r="CJ3462">
        <v>1</v>
      </c>
      <c r="CK3462">
        <f t="shared" ref="CK3462:CK3525" si="438">IFERROR(
    IF(OR(ISBLANK(BT3462), ISBLANK(BC3462), BC3462=0), "",
       IF(BT3462/BC3462&gt;100, " ", BT3462/BC3462)
    ),
"")</f>
        <v>67.848468069827717</v>
      </c>
      <c r="CL3462" cm="1">
        <f t="array" ref="CL3462">IF(INDEX(AS:AS,ROW()-2)=0,CL3461,INDEX(AS:AS,ROW()-2))</f>
        <v>42.06</v>
      </c>
      <c r="CM3462" t="str">
        <f t="shared" ref="CM3462:CM3525" si="439">IF(CL3462&gt;=41.5,"CIV","SP")</f>
        <v>CIV</v>
      </c>
    </row>
    <row r="3463" spans="1:91" x14ac:dyDescent="0.3">
      <c r="A3463" s="1">
        <v>3458</v>
      </c>
      <c r="B3463" t="s">
        <v>251</v>
      </c>
      <c r="C3463">
        <v>5</v>
      </c>
      <c r="D3463">
        <v>25</v>
      </c>
      <c r="E3463">
        <v>22</v>
      </c>
      <c r="F3463" t="s">
        <v>80</v>
      </c>
      <c r="G3463" t="s">
        <v>83</v>
      </c>
      <c r="H3463">
        <v>45.87</v>
      </c>
      <c r="I3463">
        <v>0.88</v>
      </c>
      <c r="J3463">
        <v>45.57</v>
      </c>
      <c r="K3463">
        <v>1564</v>
      </c>
      <c r="L3463">
        <v>45.89</v>
      </c>
      <c r="M3463">
        <v>0.89</v>
      </c>
      <c r="N3463">
        <v>45.57</v>
      </c>
      <c r="O3463">
        <v>1568</v>
      </c>
      <c r="P3463">
        <v>1.35</v>
      </c>
      <c r="Q3463">
        <v>50.28</v>
      </c>
      <c r="R3463">
        <v>30.11</v>
      </c>
      <c r="S3463">
        <v>1.6708776595744681</v>
      </c>
      <c r="T3463">
        <v>7.41</v>
      </c>
      <c r="U3463">
        <v>0</v>
      </c>
      <c r="V3463">
        <v>0</v>
      </c>
      <c r="W3463">
        <v>0</v>
      </c>
      <c r="X3463">
        <v>0</v>
      </c>
      <c r="Y3463">
        <v>2.2000000000000002</v>
      </c>
      <c r="Z3463">
        <v>7.72</v>
      </c>
      <c r="AA3463">
        <v>19.75</v>
      </c>
      <c r="AB3463">
        <v>65.900000000000006</v>
      </c>
      <c r="AC3463">
        <v>1690</v>
      </c>
      <c r="AD3463">
        <v>37.79</v>
      </c>
      <c r="AE3463">
        <v>32.28</v>
      </c>
      <c r="AF3463">
        <v>11.38</v>
      </c>
      <c r="AG3463">
        <v>1570</v>
      </c>
      <c r="AI3463">
        <v>44.58</v>
      </c>
      <c r="AJ3463">
        <v>41.32</v>
      </c>
      <c r="AK3463">
        <v>4.51</v>
      </c>
      <c r="AL3463">
        <v>47.305</v>
      </c>
      <c r="AM3463">
        <v>6.31</v>
      </c>
      <c r="AN3463">
        <v>47.89</v>
      </c>
      <c r="AO3463">
        <v>45.09</v>
      </c>
      <c r="AP3463">
        <v>3.31</v>
      </c>
      <c r="AQ3463">
        <v>3.83</v>
      </c>
      <c r="AR3463">
        <v>4.12</v>
      </c>
      <c r="AS3463">
        <v>42.03</v>
      </c>
      <c r="AT3463">
        <v>0</v>
      </c>
      <c r="AU3463">
        <v>0</v>
      </c>
      <c r="AV3463">
        <v>3.2</v>
      </c>
      <c r="AW3463">
        <v>49.8</v>
      </c>
      <c r="AX3463">
        <v>91.3</v>
      </c>
      <c r="AY3463">
        <v>98.6</v>
      </c>
      <c r="AZ3463">
        <v>100</v>
      </c>
      <c r="BA3463">
        <v>88.1</v>
      </c>
      <c r="BB3463">
        <v>95.399999999999991</v>
      </c>
      <c r="BC3463">
        <v>39.685632814830143</v>
      </c>
      <c r="BD3463">
        <v>1.2716807577653101E-2</v>
      </c>
      <c r="BE3463">
        <v>45.011104888599377</v>
      </c>
      <c r="BF3463">
        <v>36.356442270947888</v>
      </c>
      <c r="BG3463">
        <v>119.41562132576639</v>
      </c>
      <c r="BH3463">
        <v>18.589727868073581</v>
      </c>
      <c r="BI3463">
        <v>70.456272657930342</v>
      </c>
      <c r="BJ3463">
        <v>10.76720966973668</v>
      </c>
      <c r="BK3463">
        <v>476.33967228910842</v>
      </c>
      <c r="BL3463">
        <v>4.2315080618610201</v>
      </c>
      <c r="BM3463">
        <v>187.3658569675834</v>
      </c>
      <c r="BN3463">
        <v>107.8549940877205</v>
      </c>
      <c r="BO3463">
        <v>107.62647647215221</v>
      </c>
      <c r="BP3463">
        <v>107.62288562648691</v>
      </c>
      <c r="BQ3463">
        <v>32.785189592309251</v>
      </c>
      <c r="BR3463">
        <v>45.20622091060455</v>
      </c>
      <c r="BS3463">
        <v>107.6158522158447</v>
      </c>
      <c r="BT3463">
        <v>1847.8291843109539</v>
      </c>
      <c r="BU3463">
        <v>109.3625113662724</v>
      </c>
      <c r="BV3463">
        <v>866.86302166463418</v>
      </c>
      <c r="BW3463">
        <v>29.889799420055908</v>
      </c>
      <c r="BX3463">
        <v>11.070961814391101</v>
      </c>
      <c r="BY3463">
        <v>0.40179611682549432</v>
      </c>
      <c r="BZ3463">
        <v>2.5063405400782468</v>
      </c>
      <c r="CA3463">
        <f t="shared" si="432"/>
        <v>45.023821696177031</v>
      </c>
      <c r="CB3463" cm="1">
        <f t="array" ref="CB3463">IF(ISBLANK(INDEX(AC:AC,ROW())), "", INDEX(AC:AC,ROW())*(BI3463+BJ3463)/1000)</f>
        <v>137.26768513375728</v>
      </c>
      <c r="CC3463">
        <f t="shared" si="433"/>
        <v>138.00534919383998</v>
      </c>
      <c r="CD3463">
        <f t="shared" si="434"/>
        <v>3.4516029637376575</v>
      </c>
      <c r="CE3463">
        <f t="shared" si="435"/>
        <v>12.002824158346414</v>
      </c>
      <c r="CF3463" cm="1">
        <f t="array" ref="CF3463">IFERROR(IF((BD3463+BE3463)*INDEX(H:H,ROW())*INDEX(K:K,ROW())/(BF3463*30*1000)&lt;0.5,"",(BD3463+BE3463)*INDEX(H:H,ROW())*INDEX(K:K,ROW())/(BF3463*30*1000)),"")</f>
        <v>2.9614555063909442</v>
      </c>
      <c r="CG3463">
        <f t="shared" si="436"/>
        <v>0.91611093718938585</v>
      </c>
      <c r="CH3463" cm="1">
        <f t="array" ref="CH3463">IFERROR((BD3463+BE3463)*INDEX(K:K,ROW())*INDEX(H:H,ROW())/BC3463/100000,"")</f>
        <v>0.81390653382134248</v>
      </c>
      <c r="CI3463">
        <f t="shared" si="437"/>
        <v>83.897132069675138</v>
      </c>
      <c r="CJ3463">
        <v>1</v>
      </c>
      <c r="CK3463">
        <f t="shared" si="438"/>
        <v>46.561666105534236</v>
      </c>
      <c r="CL3463" cm="1">
        <f t="array" ref="CL3463">IF(INDEX(AS:AS,ROW()-2)=0,CL3462,INDEX(AS:AS,ROW()-2))</f>
        <v>42.06</v>
      </c>
      <c r="CM3463" t="str">
        <f t="shared" si="439"/>
        <v>CIV</v>
      </c>
    </row>
    <row r="3464" spans="1:91" x14ac:dyDescent="0.3">
      <c r="A3464" s="1">
        <v>3459</v>
      </c>
      <c r="B3464" t="s">
        <v>251</v>
      </c>
      <c r="C3464">
        <v>5</v>
      </c>
      <c r="D3464">
        <v>25</v>
      </c>
      <c r="E3464">
        <v>22</v>
      </c>
      <c r="F3464" t="s">
        <v>80</v>
      </c>
      <c r="G3464" t="s">
        <v>84</v>
      </c>
      <c r="H3464">
        <v>45.87</v>
      </c>
      <c r="I3464">
        <v>0.88</v>
      </c>
      <c r="J3464">
        <v>45.57</v>
      </c>
      <c r="K3464">
        <v>1564</v>
      </c>
      <c r="L3464">
        <v>45.89</v>
      </c>
      <c r="M3464">
        <v>0.89</v>
      </c>
      <c r="N3464">
        <v>45.57</v>
      </c>
      <c r="O3464">
        <v>1568</v>
      </c>
      <c r="P3464">
        <v>1.35</v>
      </c>
      <c r="Q3464">
        <v>50.28</v>
      </c>
      <c r="R3464">
        <v>30.11</v>
      </c>
      <c r="S3464">
        <v>1.6708776595744681</v>
      </c>
      <c r="T3464">
        <v>7.41</v>
      </c>
      <c r="U3464">
        <v>0</v>
      </c>
      <c r="V3464">
        <v>0</v>
      </c>
      <c r="W3464">
        <v>0</v>
      </c>
      <c r="X3464">
        <v>0</v>
      </c>
      <c r="Y3464">
        <v>2.2000000000000002</v>
      </c>
      <c r="Z3464">
        <v>7.72</v>
      </c>
      <c r="AA3464">
        <v>19.75</v>
      </c>
      <c r="AB3464">
        <v>65.900000000000006</v>
      </c>
      <c r="AC3464">
        <v>1684</v>
      </c>
      <c r="AD3464">
        <v>37.79</v>
      </c>
      <c r="AE3464">
        <v>31.86</v>
      </c>
      <c r="AF3464">
        <v>11.47</v>
      </c>
      <c r="AG3464">
        <v>1570</v>
      </c>
      <c r="AI3464">
        <v>44.58</v>
      </c>
      <c r="AJ3464">
        <v>41.32</v>
      </c>
      <c r="AK3464">
        <v>4.8899999999999997</v>
      </c>
      <c r="AL3464">
        <v>47.305</v>
      </c>
      <c r="AM3464">
        <v>6.37</v>
      </c>
      <c r="AN3464">
        <v>47.89</v>
      </c>
      <c r="AO3464">
        <v>45.09</v>
      </c>
      <c r="AP3464">
        <v>3.58</v>
      </c>
      <c r="AQ3464">
        <v>4.3899999999999997</v>
      </c>
      <c r="AR3464">
        <v>4.12</v>
      </c>
      <c r="AS3464">
        <v>42.24</v>
      </c>
      <c r="AT3464">
        <v>0</v>
      </c>
      <c r="AU3464">
        <v>0</v>
      </c>
      <c r="AV3464">
        <v>2.5</v>
      </c>
      <c r="AW3464">
        <v>46.7</v>
      </c>
      <c r="AX3464">
        <v>90.2</v>
      </c>
      <c r="AY3464">
        <v>99.1</v>
      </c>
      <c r="AZ3464">
        <v>100</v>
      </c>
      <c r="BA3464">
        <v>87.7</v>
      </c>
      <c r="BB3464">
        <v>96.6</v>
      </c>
      <c r="BC3464">
        <v>11.768129739499599</v>
      </c>
      <c r="BD3464">
        <v>1.8360221768099101E-2</v>
      </c>
      <c r="BE3464">
        <v>38.539757050472218</v>
      </c>
      <c r="BF3464">
        <v>30.475025347206561</v>
      </c>
      <c r="BG3464">
        <v>133.56469091802899</v>
      </c>
      <c r="BH3464">
        <v>21.900891365362789</v>
      </c>
      <c r="BI3464">
        <v>78.79953024435784</v>
      </c>
      <c r="BJ3464">
        <v>12.73508818304197</v>
      </c>
      <c r="BK3464">
        <v>262.19877494353392</v>
      </c>
      <c r="BL3464">
        <v>4.2297245804256756</v>
      </c>
      <c r="BM3464">
        <v>188.0339663231986</v>
      </c>
      <c r="BN3464">
        <v>109.1720709821123</v>
      </c>
      <c r="BO3464">
        <v>106.86833403735029</v>
      </c>
      <c r="BP3464">
        <v>106.5901265914693</v>
      </c>
      <c r="BQ3464">
        <v>5.3521238285772679</v>
      </c>
      <c r="BR3464">
        <v>57.634247749869672</v>
      </c>
      <c r="BS3464">
        <v>101.77201935665801</v>
      </c>
      <c r="BT3464">
        <v>1847.8291843109539</v>
      </c>
      <c r="BU3464">
        <v>109.55078228208269</v>
      </c>
      <c r="BV3464">
        <v>834.60670478840655</v>
      </c>
      <c r="BW3464">
        <v>43.194540219169689</v>
      </c>
      <c r="BX3464">
        <v>10.70011709669158</v>
      </c>
      <c r="BY3464">
        <v>15.148886893450589</v>
      </c>
      <c r="BZ3464">
        <v>0.43297807542274303</v>
      </c>
      <c r="CA3464">
        <f t="shared" si="432"/>
        <v>38.558117272240317</v>
      </c>
      <c r="CB3464" cm="1">
        <f t="array" ref="CB3464">IF(ISBLANK(INDEX(AC:AC,ROW())), "", INDEX(AC:AC,ROW())*(BI3464+BJ3464)/1000)</f>
        <v>154.14429743174128</v>
      </c>
      <c r="CC3464">
        <f t="shared" si="433"/>
        <v>155.46558228339177</v>
      </c>
      <c r="CD3464">
        <f t="shared" si="434"/>
        <v>1.6865390467298584</v>
      </c>
      <c r="CE3464" t="str">
        <f t="shared" si="435"/>
        <v/>
      </c>
      <c r="CF3464" cm="1">
        <f t="array" ref="CF3464">IFERROR(IF((BD3464+BE3464)*INDEX(H:H,ROW())*INDEX(K:K,ROW())/(BF3464*30*1000)&lt;0.5,"",(BD3464+BE3464)*INDEX(H:H,ROW())*INDEX(K:K,ROW())/(BF3464*30*1000)),"")</f>
        <v>3.0256311204718136</v>
      </c>
      <c r="CG3464">
        <f t="shared" si="436"/>
        <v>2.5896235019331466</v>
      </c>
      <c r="CH3464" cm="1">
        <f t="array" ref="CH3464">IFERROR((BD3464+BE3464)*INDEX(K:K,ROW())*INDEX(H:H,ROW())/BC3464/100000,"")</f>
        <v>2.3505736373262383</v>
      </c>
      <c r="CI3464">
        <f t="shared" si="437"/>
        <v>71.848975392993907</v>
      </c>
      <c r="CJ3464">
        <v>1</v>
      </c>
      <c r="CK3464" t="str">
        <f t="shared" si="438"/>
        <v xml:space="preserve"> </v>
      </c>
      <c r="CL3464" cm="1">
        <f t="array" ref="CL3464">IF(INDEX(AS:AS,ROW()-2)=0,CL3463,INDEX(AS:AS,ROW()-2))</f>
        <v>41.76</v>
      </c>
      <c r="CM3464" t="str">
        <f t="shared" si="439"/>
        <v>CIV</v>
      </c>
    </row>
    <row r="3465" spans="1:91" x14ac:dyDescent="0.3">
      <c r="A3465" s="1">
        <v>3460</v>
      </c>
      <c r="B3465" t="s">
        <v>251</v>
      </c>
      <c r="C3465">
        <v>5</v>
      </c>
      <c r="D3465">
        <v>25</v>
      </c>
      <c r="E3465">
        <v>22</v>
      </c>
      <c r="F3465" t="s">
        <v>80</v>
      </c>
      <c r="G3465" t="s">
        <v>85</v>
      </c>
      <c r="H3465">
        <v>45.87</v>
      </c>
      <c r="I3465">
        <v>0.88</v>
      </c>
      <c r="J3465">
        <v>45.57</v>
      </c>
      <c r="K3465">
        <v>1582</v>
      </c>
      <c r="L3465">
        <v>45.89</v>
      </c>
      <c r="M3465">
        <v>0.89</v>
      </c>
      <c r="N3465">
        <v>45.57</v>
      </c>
      <c r="O3465">
        <v>1568</v>
      </c>
      <c r="P3465">
        <v>1.35</v>
      </c>
      <c r="Q3465">
        <v>50.28</v>
      </c>
      <c r="R3465">
        <v>30.11</v>
      </c>
      <c r="S3465">
        <v>1.6708776595744681</v>
      </c>
      <c r="T3465">
        <v>7.41</v>
      </c>
      <c r="U3465">
        <v>0</v>
      </c>
      <c r="V3465">
        <v>0</v>
      </c>
      <c r="W3465">
        <v>0</v>
      </c>
      <c r="X3465">
        <v>0</v>
      </c>
      <c r="Y3465">
        <v>2.2000000000000002</v>
      </c>
      <c r="Z3465">
        <v>7.72</v>
      </c>
      <c r="AA3465">
        <v>19.75</v>
      </c>
      <c r="AB3465">
        <v>65.900000000000006</v>
      </c>
      <c r="AC3465">
        <v>1690</v>
      </c>
      <c r="AD3465">
        <v>37.79</v>
      </c>
      <c r="AE3465">
        <v>32.28</v>
      </c>
      <c r="AF3465">
        <v>11.53</v>
      </c>
      <c r="AG3465">
        <v>1570</v>
      </c>
      <c r="AI3465">
        <v>44.58</v>
      </c>
      <c r="AJ3465">
        <v>41.32</v>
      </c>
      <c r="AK3465">
        <v>4.51</v>
      </c>
      <c r="AL3465">
        <v>47.305</v>
      </c>
      <c r="AM3465">
        <v>6.31</v>
      </c>
      <c r="AN3465">
        <v>47.89</v>
      </c>
      <c r="AO3465">
        <v>45.09</v>
      </c>
      <c r="AP3465">
        <v>3.31</v>
      </c>
      <c r="AQ3465">
        <v>3.83</v>
      </c>
      <c r="AR3465">
        <v>4.12</v>
      </c>
      <c r="AS3465">
        <v>42.36</v>
      </c>
      <c r="AT3465">
        <v>0</v>
      </c>
      <c r="AU3465">
        <v>0</v>
      </c>
      <c r="AV3465">
        <v>4.3</v>
      </c>
      <c r="AW3465">
        <v>50.8</v>
      </c>
      <c r="AX3465">
        <v>92.1</v>
      </c>
      <c r="AY3465">
        <v>99.7</v>
      </c>
      <c r="AZ3465">
        <v>100</v>
      </c>
      <c r="BA3465">
        <v>87.8</v>
      </c>
      <c r="BB3465">
        <v>95.4</v>
      </c>
      <c r="BC3465">
        <v>3.2103697394479999E-4</v>
      </c>
      <c r="BD3465">
        <v>2.91115604951049E-2</v>
      </c>
      <c r="BE3465">
        <v>50.567891673570138</v>
      </c>
      <c r="BF3465">
        <v>1.047127672733082E-16</v>
      </c>
      <c r="BG3465">
        <v>171.61507219423271</v>
      </c>
      <c r="BH3465">
        <v>14.20070596026763</v>
      </c>
      <c r="BI3465">
        <v>101.25219458778</v>
      </c>
      <c r="BJ3465">
        <v>8.2572405411183372</v>
      </c>
      <c r="BK3465">
        <v>9.1166764917911172E-17</v>
      </c>
      <c r="BL3465">
        <v>4.58795035609882</v>
      </c>
      <c r="BM3465">
        <v>181.87130787378459</v>
      </c>
      <c r="BN3465">
        <v>109.1929403115232</v>
      </c>
      <c r="BO3465">
        <v>106.021602288493</v>
      </c>
      <c r="BP3465">
        <v>104.5416118048886</v>
      </c>
      <c r="BQ3465">
        <v>15.239371330145151</v>
      </c>
      <c r="BR3465">
        <v>65.659688667650968</v>
      </c>
      <c r="BS3465">
        <v>92.977594365880194</v>
      </c>
      <c r="BT3465">
        <v>1847.8291843109539</v>
      </c>
      <c r="BU3465">
        <v>113.4873017656617</v>
      </c>
      <c r="BV3465">
        <v>552.67136961068468</v>
      </c>
      <c r="BW3465">
        <v>123.7833314710406</v>
      </c>
      <c r="BX3465">
        <v>8.8825376289304714</v>
      </c>
      <c r="BY3465">
        <v>20.44511171630792</v>
      </c>
      <c r="BZ3465">
        <v>0.4334533225966361</v>
      </c>
      <c r="CA3465">
        <f t="shared" si="432"/>
        <v>50.597003234065241</v>
      </c>
      <c r="CB3465" cm="1">
        <f t="array" ref="CB3465">IF(ISBLANK(INDEX(AC:AC,ROW())), "", INDEX(AC:AC,ROW())*(BI3465+BJ3465)/1000)</f>
        <v>185.07094536783816</v>
      </c>
      <c r="CC3465">
        <f t="shared" si="433"/>
        <v>185.81577815450035</v>
      </c>
      <c r="CD3465">
        <f t="shared" si="434"/>
        <v>4.9062983683822958E-19</v>
      </c>
      <c r="CE3465">
        <f t="shared" si="435"/>
        <v>2.8397590407635305E-13</v>
      </c>
      <c r="CF3465" cm="1">
        <f t="array" ref="CF3465">IFERROR(IF((BD3465+BE3465)*INDEX(H:H,ROW())*INDEX(K:K,ROW())/(BF3465*30*1000)&lt;0.5,"",(BD3465+BE3465)*INDEX(H:H,ROW())*INDEX(K:K,ROW())/(BF3465*30*1000)),"")</f>
        <v>1.1687970929979092E+18</v>
      </c>
      <c r="CG3465">
        <f t="shared" si="436"/>
        <v>3.2617042824267589E-13</v>
      </c>
      <c r="CH3465" cm="1">
        <f t="array" ref="CH3465">IFERROR((BD3465+BE3465)*INDEX(K:K,ROW())*INDEX(H:H,ROW())/BC3465/100000,"")</f>
        <v>114368.11450557684</v>
      </c>
      <c r="CI3465">
        <f t="shared" si="437"/>
        <v>95.367255575695523</v>
      </c>
      <c r="CJ3465">
        <v>0</v>
      </c>
      <c r="CK3465" t="str">
        <f t="shared" si="438"/>
        <v xml:space="preserve"> </v>
      </c>
      <c r="CL3465" cm="1">
        <f t="array" ref="CL3465">IF(INDEX(AS:AS,ROW()-2)=0,CL3464,INDEX(AS:AS,ROW()-2))</f>
        <v>42.03</v>
      </c>
      <c r="CM3465" t="str">
        <f t="shared" si="439"/>
        <v>CIV</v>
      </c>
    </row>
    <row r="3466" spans="1:91" x14ac:dyDescent="0.3">
      <c r="A3466" s="1">
        <v>3461</v>
      </c>
      <c r="B3466" t="s">
        <v>251</v>
      </c>
      <c r="C3466">
        <v>5</v>
      </c>
      <c r="D3466">
        <v>25</v>
      </c>
      <c r="E3466">
        <v>22</v>
      </c>
      <c r="F3466" t="s">
        <v>80</v>
      </c>
      <c r="G3466" t="s">
        <v>86</v>
      </c>
      <c r="H3466">
        <v>45.87</v>
      </c>
      <c r="I3466">
        <v>0.88</v>
      </c>
      <c r="J3466">
        <v>45.57</v>
      </c>
      <c r="K3466">
        <v>1564</v>
      </c>
      <c r="L3466">
        <v>45.89</v>
      </c>
      <c r="M3466">
        <v>0.89</v>
      </c>
      <c r="N3466">
        <v>45.57</v>
      </c>
      <c r="O3466">
        <v>1568</v>
      </c>
      <c r="P3466">
        <v>1.35</v>
      </c>
      <c r="Q3466">
        <v>50.28</v>
      </c>
      <c r="R3466">
        <v>30.11</v>
      </c>
      <c r="S3466">
        <v>1.6708776595744681</v>
      </c>
      <c r="T3466">
        <v>7.41</v>
      </c>
      <c r="U3466">
        <v>0</v>
      </c>
      <c r="V3466">
        <v>0</v>
      </c>
      <c r="W3466">
        <v>0</v>
      </c>
      <c r="X3466">
        <v>0</v>
      </c>
      <c r="Y3466">
        <v>2.2000000000000002</v>
      </c>
      <c r="Z3466">
        <v>7.72</v>
      </c>
      <c r="AA3466">
        <v>19.75</v>
      </c>
      <c r="AB3466">
        <v>65.900000000000006</v>
      </c>
      <c r="AC3466">
        <v>1694</v>
      </c>
      <c r="AD3466">
        <v>37.79</v>
      </c>
      <c r="AE3466">
        <v>31.76</v>
      </c>
      <c r="AF3466">
        <v>11.4</v>
      </c>
      <c r="AG3466">
        <v>1570</v>
      </c>
      <c r="AI3466">
        <v>44.58</v>
      </c>
      <c r="AJ3466">
        <v>41.32</v>
      </c>
      <c r="AK3466">
        <v>4.51</v>
      </c>
      <c r="AL3466">
        <v>47.305</v>
      </c>
      <c r="AM3466">
        <v>6.31</v>
      </c>
      <c r="AN3466">
        <v>47.89</v>
      </c>
      <c r="AO3466">
        <v>45.09</v>
      </c>
      <c r="AP3466">
        <v>3.31</v>
      </c>
      <c r="AQ3466">
        <v>3.83</v>
      </c>
      <c r="AR3466">
        <v>4.12</v>
      </c>
      <c r="AS3466">
        <v>42.06</v>
      </c>
      <c r="AT3466">
        <v>0</v>
      </c>
      <c r="AU3466">
        <v>0</v>
      </c>
      <c r="AV3466">
        <v>5.6</v>
      </c>
      <c r="AW3466">
        <v>68.400000000000006</v>
      </c>
      <c r="AX3466">
        <v>92.8</v>
      </c>
      <c r="AY3466">
        <v>99.1</v>
      </c>
      <c r="AZ3466">
        <v>100</v>
      </c>
      <c r="BA3466">
        <v>86.199999999999989</v>
      </c>
      <c r="BB3466">
        <v>92.6</v>
      </c>
      <c r="BC3466">
        <v>3.6831724008949999E-4</v>
      </c>
      <c r="BD3466">
        <v>3.5271968593345797E-2</v>
      </c>
      <c r="BE3466">
        <v>50.567891673570138</v>
      </c>
      <c r="BF3466">
        <v>1.047127672733082E-16</v>
      </c>
      <c r="BG3466">
        <v>170.19344207253241</v>
      </c>
      <c r="BH3466">
        <v>13.600987230862</v>
      </c>
      <c r="BI3466">
        <v>100.405157024638</v>
      </c>
      <c r="BJ3466">
        <v>7.9074008118506924</v>
      </c>
      <c r="BK3466">
        <v>9.1166764917911172E-17</v>
      </c>
      <c r="BL3466">
        <v>4.0043216109122453</v>
      </c>
      <c r="BM3466">
        <v>186.9579889350764</v>
      </c>
      <c r="BN3466">
        <v>111.6978599537775</v>
      </c>
      <c r="BO3466">
        <v>104.90156234116</v>
      </c>
      <c r="BP3466">
        <v>101.773318657557</v>
      </c>
      <c r="BQ3466">
        <v>15.239371330145151</v>
      </c>
      <c r="BR3466">
        <v>68.930682200928942</v>
      </c>
      <c r="BS3466">
        <v>76.860070156550705</v>
      </c>
      <c r="BT3466">
        <v>1847.8291843109539</v>
      </c>
      <c r="BU3466">
        <v>110.0367062372505</v>
      </c>
      <c r="BV3466">
        <v>455.58980910643089</v>
      </c>
      <c r="BW3466">
        <v>123.78585751364059</v>
      </c>
      <c r="BX3466">
        <v>11.12207379676699</v>
      </c>
      <c r="BY3466">
        <v>20.445375182657319</v>
      </c>
      <c r="BZ3466">
        <v>0.43279500572775031</v>
      </c>
      <c r="CA3466">
        <f t="shared" si="432"/>
        <v>50.60316364216348</v>
      </c>
      <c r="CB3466" cm="1">
        <f t="array" ref="CB3466">IF(ISBLANK(INDEX(AC:AC,ROW())), "", INDEX(AC:AC,ROW())*(BI3466+BJ3466)/1000)</f>
        <v>183.48147297501185</v>
      </c>
      <c r="CC3466">
        <f t="shared" si="433"/>
        <v>183.79442930339439</v>
      </c>
      <c r="CD3466">
        <f t="shared" si="434"/>
        <v>4.9602572430212093E-19</v>
      </c>
      <c r="CE3466">
        <f t="shared" si="435"/>
        <v>2.4752239372709765E-13</v>
      </c>
      <c r="CF3466" cm="1">
        <f t="array" ref="CF3466">IFERROR(IF((BD3466+BE3466)*INDEX(H:H,ROW())*INDEX(K:K,ROW())/(BF3466*30*1000)&lt;0.5,"",(BD3466+BE3466)*INDEX(H:H,ROW())*INDEX(K:K,ROW())/(BF3466*30*1000)),"")</f>
        <v>1.1556392037546273E+18</v>
      </c>
      <c r="CG3466">
        <f t="shared" si="436"/>
        <v>2.8430047762049721E-13</v>
      </c>
      <c r="CH3466" cm="1">
        <f t="array" ref="CH3466">IFERROR((BD3466+BE3466)*INDEX(K:K,ROW())*INDEX(H:H,ROW())/BC3466/100000,"")</f>
        <v>98564.633275323489</v>
      </c>
      <c r="CI3466">
        <f t="shared" si="437"/>
        <v>94.293645969872301</v>
      </c>
      <c r="CJ3466">
        <v>0</v>
      </c>
      <c r="CK3466" t="str">
        <f t="shared" si="438"/>
        <v xml:space="preserve"> </v>
      </c>
      <c r="CL3466" cm="1">
        <f t="array" ref="CL3466">IF(INDEX(AS:AS,ROW()-2)=0,CL3465,INDEX(AS:AS,ROW()-2))</f>
        <v>42.24</v>
      </c>
      <c r="CM3466" t="str">
        <f t="shared" si="439"/>
        <v>CIV</v>
      </c>
    </row>
    <row r="3467" spans="1:91" x14ac:dyDescent="0.3">
      <c r="A3467" s="1">
        <v>3462</v>
      </c>
      <c r="B3467" t="s">
        <v>251</v>
      </c>
      <c r="C3467">
        <v>5</v>
      </c>
      <c r="D3467">
        <v>25</v>
      </c>
      <c r="E3467">
        <v>22</v>
      </c>
      <c r="F3467" t="s">
        <v>80</v>
      </c>
      <c r="G3467" t="s">
        <v>87</v>
      </c>
      <c r="H3467">
        <v>45.87</v>
      </c>
      <c r="I3467">
        <v>0.88</v>
      </c>
      <c r="J3467">
        <v>45.57</v>
      </c>
      <c r="K3467">
        <v>1564</v>
      </c>
      <c r="L3467">
        <v>45.89</v>
      </c>
      <c r="M3467">
        <v>0.89</v>
      </c>
      <c r="N3467">
        <v>45.57</v>
      </c>
      <c r="O3467">
        <v>1568</v>
      </c>
      <c r="P3467">
        <v>1.35</v>
      </c>
      <c r="Q3467">
        <v>50.28</v>
      </c>
      <c r="R3467">
        <v>30.11</v>
      </c>
      <c r="S3467">
        <v>1.6708776595744681</v>
      </c>
      <c r="T3467">
        <v>7.41</v>
      </c>
      <c r="U3467">
        <v>0</v>
      </c>
      <c r="V3467">
        <v>0</v>
      </c>
      <c r="W3467">
        <v>0</v>
      </c>
      <c r="X3467">
        <v>0</v>
      </c>
      <c r="Y3467">
        <v>2.2000000000000002</v>
      </c>
      <c r="Z3467">
        <v>7.72</v>
      </c>
      <c r="AA3467">
        <v>19.75</v>
      </c>
      <c r="AB3467">
        <v>65.900000000000006</v>
      </c>
      <c r="AC3467">
        <v>1702</v>
      </c>
      <c r="AD3467">
        <v>37.79</v>
      </c>
      <c r="AE3467">
        <v>32.28</v>
      </c>
      <c r="AF3467">
        <v>11.49</v>
      </c>
      <c r="AG3467">
        <v>1570</v>
      </c>
      <c r="AI3467">
        <v>44.58</v>
      </c>
      <c r="AJ3467">
        <v>41.32</v>
      </c>
      <c r="AK3467">
        <v>4.51</v>
      </c>
      <c r="AL3467">
        <v>47.305</v>
      </c>
      <c r="AM3467">
        <v>6.31</v>
      </c>
      <c r="AN3467">
        <v>47.89</v>
      </c>
      <c r="AO3467">
        <v>45.09</v>
      </c>
      <c r="AP3467">
        <v>3.31</v>
      </c>
      <c r="AQ3467">
        <v>3.83</v>
      </c>
      <c r="AR3467">
        <v>4.12</v>
      </c>
      <c r="AS3467">
        <v>42.06</v>
      </c>
      <c r="AT3467">
        <v>0</v>
      </c>
      <c r="AU3467">
        <v>0</v>
      </c>
      <c r="AV3467">
        <v>5.6</v>
      </c>
      <c r="AW3467">
        <v>68.400000000000006</v>
      </c>
      <c r="AX3467">
        <v>92.8</v>
      </c>
      <c r="AY3467">
        <v>99.1</v>
      </c>
      <c r="AZ3467">
        <v>100</v>
      </c>
      <c r="BA3467">
        <v>86.199999999999989</v>
      </c>
      <c r="BB3467">
        <v>92.6</v>
      </c>
      <c r="BC3467">
        <v>7.4823453568230002E-4</v>
      </c>
      <c r="BD3467">
        <v>3.7114265162066201E-2</v>
      </c>
      <c r="BE3467">
        <v>50.567891673570138</v>
      </c>
      <c r="BF3467">
        <v>1.047127672733082E-16</v>
      </c>
      <c r="BG3467">
        <v>137.1333462320687</v>
      </c>
      <c r="BH3467">
        <v>15.802195319078271</v>
      </c>
      <c r="BI3467">
        <v>80.907859289106867</v>
      </c>
      <c r="BJ3467">
        <v>9.1860835951443889</v>
      </c>
      <c r="BK3467">
        <v>9.1166764917911172E-17</v>
      </c>
      <c r="BL3467">
        <v>4.0611392979001488</v>
      </c>
      <c r="BM3467">
        <v>187.4709165875982</v>
      </c>
      <c r="BN3467">
        <v>111.44139650688091</v>
      </c>
      <c r="BO3467">
        <v>103.9005693819731</v>
      </c>
      <c r="BP3467">
        <v>98.890311811706681</v>
      </c>
      <c r="BQ3467">
        <v>15.239371330145151</v>
      </c>
      <c r="BR3467">
        <v>64.253927054799846</v>
      </c>
      <c r="BS3467">
        <v>67.022306870624732</v>
      </c>
      <c r="BT3467">
        <v>1847.8291843109539</v>
      </c>
      <c r="BU3467">
        <v>111.2646261207788</v>
      </c>
      <c r="BV3467">
        <v>397.77339810834241</v>
      </c>
      <c r="BW3467">
        <v>123.7883948660198</v>
      </c>
      <c r="BX3467">
        <v>11.2572327557144</v>
      </c>
      <c r="BY3467">
        <v>20.445127794492279</v>
      </c>
      <c r="BZ3467">
        <v>0.43207294082130732</v>
      </c>
      <c r="CA3467">
        <f t="shared" si="432"/>
        <v>50.605005938732205</v>
      </c>
      <c r="CB3467" cm="1">
        <f t="array" ref="CB3467">IF(ISBLANK(INDEX(AC:AC,ROW())), "", INDEX(AC:AC,ROW())*(BI3467+BJ3467)/1000)</f>
        <v>153.33989078899563</v>
      </c>
      <c r="CC3467">
        <f t="shared" si="433"/>
        <v>152.93554155114697</v>
      </c>
      <c r="CD3467">
        <f t="shared" si="434"/>
        <v>5.9611234898868703E-19</v>
      </c>
      <c r="CE3467">
        <f t="shared" si="435"/>
        <v>1.2184249800068108E-13</v>
      </c>
      <c r="CF3467" cm="1">
        <f t="array" ref="CF3467">IFERROR(IF((BD3467+BE3467)*INDEX(H:H,ROW())*INDEX(K:K,ROW())/(BF3467*30*1000)&lt;0.5,"",(BD3467+BE3467)*INDEX(H:H,ROW())*INDEX(K:K,ROW())/(BF3467*30*1000)),"")</f>
        <v>1.1556812768185728E+18</v>
      </c>
      <c r="CG3467">
        <f t="shared" si="436"/>
        <v>1.3994645031697546E-13</v>
      </c>
      <c r="CH3467" cm="1">
        <f t="array" ref="CH3467">IFERROR((BD3467+BE3467)*INDEX(K:K,ROW())*INDEX(H:H,ROW())/BC3467/100000,"")</f>
        <v>48520.047716564754</v>
      </c>
      <c r="CI3467">
        <f t="shared" si="437"/>
        <v>94.297078894771076</v>
      </c>
      <c r="CJ3467">
        <v>0</v>
      </c>
      <c r="CK3467" t="str">
        <f t="shared" si="438"/>
        <v xml:space="preserve"> </v>
      </c>
      <c r="CL3467" cm="1">
        <f t="array" ref="CL3467">IF(INDEX(AS:AS,ROW()-2)=0,CL3466,INDEX(AS:AS,ROW()-2))</f>
        <v>42.36</v>
      </c>
      <c r="CM3467" t="str">
        <f t="shared" si="439"/>
        <v>CIV</v>
      </c>
    </row>
    <row r="3468" spans="1:91" x14ac:dyDescent="0.3">
      <c r="A3468" s="1">
        <v>3463</v>
      </c>
      <c r="B3468" t="s">
        <v>251</v>
      </c>
      <c r="C3468">
        <v>5</v>
      </c>
      <c r="D3468">
        <v>25</v>
      </c>
      <c r="E3468">
        <v>22</v>
      </c>
      <c r="F3468" t="s">
        <v>80</v>
      </c>
      <c r="G3468" t="s">
        <v>88</v>
      </c>
      <c r="H3468">
        <v>45.87</v>
      </c>
      <c r="I3468">
        <v>0.88</v>
      </c>
      <c r="J3468">
        <v>45.57</v>
      </c>
      <c r="K3468">
        <v>1564</v>
      </c>
      <c r="L3468">
        <v>45.89</v>
      </c>
      <c r="M3468">
        <v>0.89</v>
      </c>
      <c r="N3468">
        <v>45.57</v>
      </c>
      <c r="O3468">
        <v>1568</v>
      </c>
      <c r="P3468">
        <v>1.35</v>
      </c>
      <c r="Q3468">
        <v>50.28</v>
      </c>
      <c r="R3468">
        <v>30.11</v>
      </c>
      <c r="S3468">
        <v>1.6708776595744681</v>
      </c>
      <c r="T3468">
        <v>7.41</v>
      </c>
      <c r="U3468">
        <v>0</v>
      </c>
      <c r="V3468">
        <v>0</v>
      </c>
      <c r="W3468">
        <v>0</v>
      </c>
      <c r="X3468">
        <v>0</v>
      </c>
      <c r="Y3468">
        <v>2.2000000000000002</v>
      </c>
      <c r="Z3468">
        <v>7.72</v>
      </c>
      <c r="AA3468">
        <v>19.75</v>
      </c>
      <c r="AB3468">
        <v>65.900000000000006</v>
      </c>
      <c r="AC3468">
        <v>1694</v>
      </c>
      <c r="AD3468">
        <v>37.79</v>
      </c>
      <c r="AE3468">
        <v>32.28</v>
      </c>
      <c r="AF3468">
        <v>11.57</v>
      </c>
      <c r="AG3468">
        <v>1570</v>
      </c>
      <c r="AI3468">
        <v>44.58</v>
      </c>
      <c r="AJ3468">
        <v>41.32</v>
      </c>
      <c r="AK3468">
        <v>4.51</v>
      </c>
      <c r="AL3468">
        <v>47.305</v>
      </c>
      <c r="AM3468">
        <v>6.31</v>
      </c>
      <c r="AN3468">
        <v>47.89</v>
      </c>
      <c r="AO3468">
        <v>45.09</v>
      </c>
      <c r="AP3468">
        <v>3.31</v>
      </c>
      <c r="AQ3468">
        <v>3.83</v>
      </c>
      <c r="AR3468">
        <v>4.12</v>
      </c>
      <c r="AS3468">
        <v>42.06</v>
      </c>
      <c r="AT3468">
        <v>0</v>
      </c>
      <c r="AU3468">
        <v>0</v>
      </c>
      <c r="AV3468">
        <v>5.6</v>
      </c>
      <c r="AW3468">
        <v>68.400000000000006</v>
      </c>
      <c r="AX3468">
        <v>92.8</v>
      </c>
      <c r="AY3468">
        <v>99.1</v>
      </c>
      <c r="AZ3468">
        <v>100</v>
      </c>
      <c r="BA3468">
        <v>86.199999999999989</v>
      </c>
      <c r="BB3468">
        <v>92.6</v>
      </c>
      <c r="BC3468">
        <v>2.6612868005888E-2</v>
      </c>
      <c r="BD3468">
        <v>4.02002103870093E-2</v>
      </c>
      <c r="BE3468">
        <v>50.567891673570138</v>
      </c>
      <c r="BF3468">
        <v>1.047127672733082E-16</v>
      </c>
      <c r="BG3468">
        <v>143.832732115319</v>
      </c>
      <c r="BH3468">
        <v>21.416547078668881</v>
      </c>
      <c r="BI3468">
        <v>84.857316017479889</v>
      </c>
      <c r="BJ3468">
        <v>12.450236391651041</v>
      </c>
      <c r="BK3468">
        <v>41.942172843067929</v>
      </c>
      <c r="BL3468">
        <v>3.9883920865391178</v>
      </c>
      <c r="BM3468">
        <v>187.0862268714076</v>
      </c>
      <c r="BN3468">
        <v>111.4931437016141</v>
      </c>
      <c r="BO3468">
        <v>103.7812499775645</v>
      </c>
      <c r="BP3468">
        <v>97.452122312775444</v>
      </c>
      <c r="BQ3468">
        <v>1.5749263681877941</v>
      </c>
      <c r="BR3468">
        <v>61.679091304915119</v>
      </c>
      <c r="BS3468">
        <v>98.56624768088588</v>
      </c>
      <c r="BT3468">
        <v>1847.8291843109539</v>
      </c>
      <c r="BU3468">
        <v>110.9448769120099</v>
      </c>
      <c r="BV3468">
        <v>457.3592472791895</v>
      </c>
      <c r="BW3468">
        <v>123.79089592288349</v>
      </c>
      <c r="BX3468">
        <v>11.09579605572285</v>
      </c>
      <c r="BY3468">
        <v>16.09991592047383</v>
      </c>
      <c r="BZ3468">
        <v>0.43199086259816588</v>
      </c>
      <c r="CA3468">
        <f t="shared" si="432"/>
        <v>50.608091883957144</v>
      </c>
      <c r="CB3468" cm="1">
        <f t="array" ref="CB3468">IF(ISBLANK(INDEX(AC:AC,ROW())), "", INDEX(AC:AC,ROW())*(BI3468+BJ3468)/1000)</f>
        <v>164.83899378106781</v>
      </c>
      <c r="CC3468">
        <f t="shared" si="433"/>
        <v>165.24927919398789</v>
      </c>
      <c r="CD3468">
        <f t="shared" si="434"/>
        <v>0.25381153278031288</v>
      </c>
      <c r="CE3468" t="str">
        <f t="shared" si="435"/>
        <v/>
      </c>
      <c r="CF3468" cm="1">
        <f t="array" ref="CF3468">IFERROR(IF((BD3468+BE3468)*INDEX(H:H,ROW())*INDEX(K:K,ROW())/(BF3468*30*1000)&lt;0.5,"",(BD3468+BE3468)*INDEX(H:H,ROW())*INDEX(K:K,ROW())/(BF3468*30*1000)),"")</f>
        <v>1.1557517514495227E+18</v>
      </c>
      <c r="CG3468">
        <f t="shared" si="436"/>
        <v>3.9346667653460302E-15</v>
      </c>
      <c r="CH3468" cm="1">
        <f t="array" ref="CH3468">IFERROR((BD3468+BE3468)*INDEX(K:K,ROW())*INDEX(H:H,ROW())/BC3468/100000,"")</f>
        <v>1364.2494016256708</v>
      </c>
      <c r="CI3468">
        <f t="shared" si="437"/>
        <v>94.302829227469246</v>
      </c>
      <c r="CJ3468">
        <v>0</v>
      </c>
      <c r="CK3468" t="str">
        <f t="shared" si="438"/>
        <v xml:space="preserve"> </v>
      </c>
      <c r="CL3468" cm="1">
        <f t="array" ref="CL3468">IF(INDEX(AS:AS,ROW()-2)=0,CL3467,INDEX(AS:AS,ROW()-2))</f>
        <v>42.06</v>
      </c>
      <c r="CM3468" t="str">
        <f t="shared" si="439"/>
        <v>CIV</v>
      </c>
    </row>
    <row r="3469" spans="1:91" x14ac:dyDescent="0.3">
      <c r="A3469" s="1">
        <v>3464</v>
      </c>
      <c r="B3469" t="s">
        <v>251</v>
      </c>
      <c r="C3469">
        <v>5</v>
      </c>
      <c r="D3469">
        <v>25</v>
      </c>
      <c r="E3469">
        <v>22</v>
      </c>
      <c r="F3469" t="s">
        <v>89</v>
      </c>
      <c r="G3469" t="s">
        <v>90</v>
      </c>
      <c r="H3469">
        <v>45.87</v>
      </c>
      <c r="I3469">
        <v>0.88</v>
      </c>
      <c r="J3469">
        <v>45.57</v>
      </c>
      <c r="K3469">
        <v>1564</v>
      </c>
      <c r="L3469">
        <v>45.89</v>
      </c>
      <c r="M3469">
        <v>0.89</v>
      </c>
      <c r="N3469">
        <v>45.57</v>
      </c>
      <c r="O3469">
        <v>1568</v>
      </c>
      <c r="P3469">
        <v>1.35</v>
      </c>
      <c r="Q3469">
        <v>50.28</v>
      </c>
      <c r="R3469">
        <v>30.11</v>
      </c>
      <c r="S3469">
        <v>1.6708776595744681</v>
      </c>
      <c r="T3469">
        <v>7.41</v>
      </c>
      <c r="U3469">
        <v>0</v>
      </c>
      <c r="V3469">
        <v>0</v>
      </c>
      <c r="W3469">
        <v>0</v>
      </c>
      <c r="X3469">
        <v>0</v>
      </c>
      <c r="Y3469">
        <v>2.2000000000000002</v>
      </c>
      <c r="Z3469">
        <v>7.72</v>
      </c>
      <c r="AA3469">
        <v>19.75</v>
      </c>
      <c r="AB3469">
        <v>65.900000000000006</v>
      </c>
      <c r="AC3469">
        <v>1668</v>
      </c>
      <c r="AD3469">
        <v>37.79</v>
      </c>
      <c r="AE3469">
        <v>32.28</v>
      </c>
      <c r="AF3469">
        <v>11.62</v>
      </c>
      <c r="AG3469">
        <v>1570</v>
      </c>
      <c r="AI3469">
        <v>44.58</v>
      </c>
      <c r="AJ3469">
        <v>41.32</v>
      </c>
      <c r="AK3469">
        <v>4.51</v>
      </c>
      <c r="AL3469">
        <v>47.305</v>
      </c>
      <c r="AM3469">
        <v>6.31</v>
      </c>
      <c r="AN3469">
        <v>47.89</v>
      </c>
      <c r="AO3469">
        <v>45.09</v>
      </c>
      <c r="AP3469">
        <v>3.31</v>
      </c>
      <c r="AQ3469">
        <v>3.83</v>
      </c>
      <c r="AR3469">
        <v>4.12</v>
      </c>
      <c r="AS3469">
        <v>42.06</v>
      </c>
      <c r="AT3469">
        <v>0</v>
      </c>
      <c r="AU3469">
        <v>0</v>
      </c>
      <c r="AV3469">
        <v>5.6</v>
      </c>
      <c r="AW3469">
        <v>68.400000000000006</v>
      </c>
      <c r="AX3469">
        <v>92.8</v>
      </c>
      <c r="AY3469">
        <v>99.1</v>
      </c>
      <c r="AZ3469">
        <v>100</v>
      </c>
      <c r="BA3469">
        <v>86.199999999999989</v>
      </c>
      <c r="BB3469">
        <v>92.6</v>
      </c>
      <c r="BC3469">
        <v>1.3494848751607069</v>
      </c>
      <c r="BD3469">
        <v>4.4820530273605802E-2</v>
      </c>
      <c r="BE3469">
        <v>26.318471161887661</v>
      </c>
      <c r="BF3469">
        <v>20.05858737868768</v>
      </c>
      <c r="BG3469">
        <v>71.434965875659174</v>
      </c>
      <c r="BH3469">
        <v>14.033652361455999</v>
      </c>
      <c r="BI3469">
        <v>42.145651516654901</v>
      </c>
      <c r="BJ3469">
        <v>8.1634048129863288</v>
      </c>
      <c r="BK3469">
        <v>239.23679128840109</v>
      </c>
      <c r="BL3469">
        <v>3.9741082818266049</v>
      </c>
      <c r="BM3469">
        <v>186.89217264282101</v>
      </c>
      <c r="BN3469">
        <v>110.3664380986156</v>
      </c>
      <c r="BO3469">
        <v>106.8797281197967</v>
      </c>
      <c r="BP3469">
        <v>106.9583496880232</v>
      </c>
      <c r="BQ3469">
        <v>0.95704416707608142</v>
      </c>
      <c r="BR3469">
        <v>58.193522816308807</v>
      </c>
      <c r="BS3469">
        <v>109.6109367564822</v>
      </c>
      <c r="BT3469">
        <v>1847.8291843109539</v>
      </c>
      <c r="BU3469">
        <v>110.1318691776066</v>
      </c>
      <c r="BV3469">
        <v>693.71756403359757</v>
      </c>
      <c r="BW3469">
        <v>66.752238886915407</v>
      </c>
      <c r="BX3469">
        <v>10.94009684305081</v>
      </c>
      <c r="BY3469">
        <v>3.350617110443086</v>
      </c>
      <c r="BZ3469">
        <v>0.43159401847233408</v>
      </c>
      <c r="CA3469">
        <f t="shared" si="432"/>
        <v>26.363291692161265</v>
      </c>
      <c r="CB3469" cm="1">
        <f t="array" ref="CB3469">IF(ISBLANK(INDEX(AC:AC,ROW())), "", INDEX(AC:AC,ROW())*(BI3469+BJ3469)/1000)</f>
        <v>83.915505957841575</v>
      </c>
      <c r="CC3469">
        <f t="shared" si="433"/>
        <v>85.46861823711518</v>
      </c>
      <c r="CD3469">
        <f t="shared" si="434"/>
        <v>2.799118509494182</v>
      </c>
      <c r="CE3469" t="str">
        <f t="shared" si="435"/>
        <v/>
      </c>
      <c r="CF3469" cm="1">
        <f t="array" ref="CF3469">IFERROR(IF((BD3469+BE3469)*INDEX(H:H,ROW())*INDEX(K:K,ROW())/(BF3469*30*1000)&lt;0.5,"",(BD3469+BE3469)*INDEX(H:H,ROW())*INDEX(K:K,ROW())/(BF3469*30*1000)),"")</f>
        <v>3.1429937999913435</v>
      </c>
      <c r="CG3469" t="str">
        <f t="shared" si="436"/>
        <v/>
      </c>
      <c r="CH3469" cm="1">
        <f t="array" ref="CH3469">IFERROR((BD3469+BE3469)*INDEX(K:K,ROW())*INDEX(H:H,ROW())/BC3469/100000,"")</f>
        <v>14.015129089970472</v>
      </c>
      <c r="CI3469">
        <f t="shared" si="437"/>
        <v>49.125207091792191</v>
      </c>
      <c r="CJ3469">
        <v>1</v>
      </c>
      <c r="CK3469" t="str">
        <f t="shared" si="438"/>
        <v xml:space="preserve"> </v>
      </c>
      <c r="CL3469" cm="1">
        <f t="array" ref="CL3469">IF(INDEX(AS:AS,ROW()-2)=0,CL3468,INDEX(AS:AS,ROW()-2))</f>
        <v>42.06</v>
      </c>
      <c r="CM3469" t="str">
        <f t="shared" si="439"/>
        <v>CIV</v>
      </c>
    </row>
    <row r="3470" spans="1:91" x14ac:dyDescent="0.3">
      <c r="A3470" s="1">
        <v>3465</v>
      </c>
      <c r="B3470" t="s">
        <v>251</v>
      </c>
      <c r="C3470">
        <v>5</v>
      </c>
      <c r="D3470">
        <v>25</v>
      </c>
      <c r="E3470">
        <v>22</v>
      </c>
      <c r="F3470" t="s">
        <v>89</v>
      </c>
      <c r="G3470" t="s">
        <v>91</v>
      </c>
      <c r="H3470">
        <v>47.82</v>
      </c>
      <c r="I3470">
        <v>0.84</v>
      </c>
      <c r="J3470">
        <v>48.02</v>
      </c>
      <c r="K3470">
        <v>1582</v>
      </c>
      <c r="L3470">
        <v>47.92</v>
      </c>
      <c r="M3470">
        <v>0.86</v>
      </c>
      <c r="N3470">
        <v>47.53</v>
      </c>
      <c r="O3470">
        <v>1590</v>
      </c>
      <c r="P3470">
        <v>1.18</v>
      </c>
      <c r="Q3470">
        <v>50.28</v>
      </c>
      <c r="R3470">
        <v>30.24</v>
      </c>
      <c r="S3470">
        <v>1.6708776595744681</v>
      </c>
      <c r="T3470">
        <v>7.41</v>
      </c>
      <c r="U3470">
        <v>0</v>
      </c>
      <c r="V3470">
        <v>0</v>
      </c>
      <c r="W3470">
        <v>0</v>
      </c>
      <c r="X3470">
        <v>0</v>
      </c>
      <c r="Y3470">
        <v>1.7</v>
      </c>
      <c r="Z3470">
        <v>7.72</v>
      </c>
      <c r="AA3470">
        <v>19.8</v>
      </c>
      <c r="AB3470">
        <v>65.900000000000006</v>
      </c>
      <c r="AC3470">
        <v>1720</v>
      </c>
      <c r="AD3470">
        <v>37.61</v>
      </c>
      <c r="AE3470">
        <v>32.07</v>
      </c>
      <c r="AF3470">
        <v>11.28</v>
      </c>
      <c r="AG3470">
        <v>1570</v>
      </c>
      <c r="AI3470">
        <v>44.58</v>
      </c>
      <c r="AJ3470">
        <v>42.01</v>
      </c>
      <c r="AK3470">
        <v>4.68</v>
      </c>
      <c r="AL3470">
        <v>47.36</v>
      </c>
      <c r="AM3470">
        <v>6.5</v>
      </c>
      <c r="AN3470">
        <v>48.05</v>
      </c>
      <c r="AO3470">
        <v>45.59</v>
      </c>
      <c r="AP3470">
        <v>3.68</v>
      </c>
      <c r="AQ3470">
        <v>3.83</v>
      </c>
      <c r="AR3470">
        <v>4.41</v>
      </c>
      <c r="AS3470">
        <v>42.75</v>
      </c>
      <c r="AT3470">
        <v>0</v>
      </c>
      <c r="AU3470">
        <v>0.8</v>
      </c>
      <c r="AV3470">
        <v>27.8</v>
      </c>
      <c r="AW3470">
        <v>90.6</v>
      </c>
      <c r="AX3470">
        <v>97.8</v>
      </c>
      <c r="AY3470">
        <v>99.4</v>
      </c>
      <c r="AZ3470">
        <v>100</v>
      </c>
      <c r="BA3470">
        <v>70</v>
      </c>
      <c r="BB3470">
        <v>71.600000000000009</v>
      </c>
      <c r="BC3470">
        <v>70.911838244357185</v>
      </c>
      <c r="BD3470">
        <v>4.2622364454877402E-2</v>
      </c>
      <c r="BE3470">
        <v>52.230891949345171</v>
      </c>
      <c r="BF3470">
        <v>41.983812168451941</v>
      </c>
      <c r="BG3470">
        <v>50.184021430174163</v>
      </c>
      <c r="BH3470">
        <v>97.039054029228353</v>
      </c>
      <c r="BI3470">
        <v>29.59138954083738</v>
      </c>
      <c r="BJ3470">
        <v>56.435909952223582</v>
      </c>
      <c r="BK3470">
        <v>399.98737870873941</v>
      </c>
      <c r="BL3470">
        <v>3.949168929316905</v>
      </c>
      <c r="BM3470">
        <v>186.7784596554622</v>
      </c>
      <c r="BN3470">
        <v>107.38683563283639</v>
      </c>
      <c r="BO3470">
        <v>108.7000475052227</v>
      </c>
      <c r="BP3470">
        <v>110.24168815076609</v>
      </c>
      <c r="BQ3470">
        <v>14.512899460244689</v>
      </c>
      <c r="BR3470">
        <v>63.742979368922221</v>
      </c>
      <c r="BS3470">
        <v>96.654864062779595</v>
      </c>
      <c r="BT3470">
        <v>1847.8291843109539</v>
      </c>
      <c r="BU3470">
        <v>109.381766287929</v>
      </c>
      <c r="BV3470">
        <v>783.78846866888284</v>
      </c>
      <c r="BW3470">
        <v>14.04269292516862</v>
      </c>
      <c r="BX3470">
        <v>10.74437647814632</v>
      </c>
      <c r="BY3470">
        <v>10.98973550428834</v>
      </c>
      <c r="BZ3470">
        <v>0.4336510622597306</v>
      </c>
      <c r="CA3470">
        <f t="shared" si="432"/>
        <v>52.27351431380005</v>
      </c>
      <c r="CB3470" cm="1">
        <f t="array" ref="CB3470">IF(ISBLANK(INDEX(AC:AC,ROW())), "", INDEX(AC:AC,ROW())*(BI3470+BJ3470)/1000)</f>
        <v>147.96695512806488</v>
      </c>
      <c r="CC3470">
        <f t="shared" si="433"/>
        <v>147.22307545940251</v>
      </c>
      <c r="CD3470">
        <f t="shared" si="434"/>
        <v>2.7168796566747302</v>
      </c>
      <c r="CE3470">
        <f t="shared" si="435"/>
        <v>5.6406291052618203</v>
      </c>
      <c r="CF3470" cm="1">
        <f t="array" ref="CF3470">IFERROR(IF((BD3470+BE3470)*INDEX(H:H,ROW())*INDEX(K:K,ROW())/(BF3470*30*1000)&lt;0.5,"",(BD3470+BE3470)*INDEX(H:H,ROW())*INDEX(K:K,ROW())/(BF3470*30*1000)),"")</f>
        <v>3.1397467839349047</v>
      </c>
      <c r="CG3470">
        <f t="shared" si="436"/>
        <v>0.59205646346070862</v>
      </c>
      <c r="CH3470" cm="1">
        <f t="array" ref="CH3470">IFERROR((BD3470+BE3470)*INDEX(K:K,ROW())*INDEX(H:H,ROW())/BC3470/100000,"")</f>
        <v>0.55767221311758997</v>
      </c>
      <c r="CI3470">
        <f t="shared" si="437"/>
        <v>102.71574485705773</v>
      </c>
      <c r="CJ3470">
        <v>1</v>
      </c>
      <c r="CK3470">
        <f t="shared" si="438"/>
        <v>26.058119914244291</v>
      </c>
      <c r="CL3470" cm="1">
        <f t="array" ref="CL3470">IF(INDEX(AS:AS,ROW()-2)=0,CL3469,INDEX(AS:AS,ROW()-2))</f>
        <v>42.06</v>
      </c>
      <c r="CM3470" t="str">
        <f t="shared" si="439"/>
        <v>CIV</v>
      </c>
    </row>
    <row r="3471" spans="1:91" x14ac:dyDescent="0.3">
      <c r="A3471" s="1">
        <v>3466</v>
      </c>
      <c r="B3471" t="s">
        <v>251</v>
      </c>
      <c r="C3471">
        <v>5</v>
      </c>
      <c r="D3471">
        <v>25</v>
      </c>
      <c r="E3471">
        <v>22</v>
      </c>
      <c r="F3471" t="s">
        <v>89</v>
      </c>
      <c r="G3471" t="s">
        <v>92</v>
      </c>
      <c r="H3471">
        <v>45.87</v>
      </c>
      <c r="I3471">
        <v>0.88</v>
      </c>
      <c r="J3471">
        <v>45.57</v>
      </c>
      <c r="K3471">
        <v>1564</v>
      </c>
      <c r="L3471">
        <v>45.89</v>
      </c>
      <c r="M3471">
        <v>0.89</v>
      </c>
      <c r="N3471">
        <v>45.57</v>
      </c>
      <c r="O3471">
        <v>1568</v>
      </c>
      <c r="P3471">
        <v>1.35</v>
      </c>
      <c r="Q3471">
        <v>50.28</v>
      </c>
      <c r="R3471">
        <v>30.11</v>
      </c>
      <c r="S3471">
        <v>1.6708776595744681</v>
      </c>
      <c r="T3471">
        <v>7.41</v>
      </c>
      <c r="U3471">
        <v>0</v>
      </c>
      <c r="V3471">
        <v>0</v>
      </c>
      <c r="W3471">
        <v>0</v>
      </c>
      <c r="X3471">
        <v>0</v>
      </c>
      <c r="Y3471">
        <v>2.2000000000000002</v>
      </c>
      <c r="Z3471">
        <v>7.72</v>
      </c>
      <c r="AA3471">
        <v>19.75</v>
      </c>
      <c r="AB3471">
        <v>65.900000000000006</v>
      </c>
      <c r="AC3471">
        <v>1780</v>
      </c>
      <c r="AD3471">
        <v>37.79</v>
      </c>
      <c r="AE3471">
        <v>32.28</v>
      </c>
      <c r="AF3471">
        <v>11.48</v>
      </c>
      <c r="AG3471">
        <v>1570</v>
      </c>
      <c r="AI3471">
        <v>44.58</v>
      </c>
      <c r="AJ3471">
        <v>41.32</v>
      </c>
      <c r="AK3471">
        <v>4.51</v>
      </c>
      <c r="AL3471">
        <v>47.305</v>
      </c>
      <c r="AM3471">
        <v>6.31</v>
      </c>
      <c r="AN3471">
        <v>47.89</v>
      </c>
      <c r="AO3471">
        <v>45.09</v>
      </c>
      <c r="AP3471">
        <v>3.31</v>
      </c>
      <c r="AQ3471">
        <v>3.83</v>
      </c>
      <c r="AR3471">
        <v>4.12</v>
      </c>
      <c r="AS3471">
        <v>42.89</v>
      </c>
      <c r="AT3471">
        <v>0</v>
      </c>
      <c r="AU3471">
        <v>0.4</v>
      </c>
      <c r="AV3471">
        <v>9.5</v>
      </c>
      <c r="AW3471">
        <v>60.7</v>
      </c>
      <c r="AX3471">
        <v>95.5</v>
      </c>
      <c r="AY3471">
        <v>99.5</v>
      </c>
      <c r="AZ3471">
        <v>100</v>
      </c>
      <c r="BA3471">
        <v>86</v>
      </c>
      <c r="BB3471">
        <v>90</v>
      </c>
      <c r="BC3471">
        <v>99.353064683875914</v>
      </c>
      <c r="BD3471">
        <v>3.7911076709382999E-2</v>
      </c>
      <c r="BE3471">
        <v>49.501839929164198</v>
      </c>
      <c r="BF3471">
        <v>38.350275366707727</v>
      </c>
      <c r="BG3471">
        <v>3.5844519572170601E-2</v>
      </c>
      <c r="BH3471">
        <v>143.33729016279631</v>
      </c>
      <c r="BI3471">
        <v>2.1023414219286399E-2</v>
      </c>
      <c r="BJ3471">
        <v>83.785530849624223</v>
      </c>
      <c r="BK3471">
        <v>426.43162089276842</v>
      </c>
      <c r="BL3471">
        <v>3.9359667950082029</v>
      </c>
      <c r="BM3471">
        <v>186.4011954235028</v>
      </c>
      <c r="BN3471">
        <v>106.78787411680089</v>
      </c>
      <c r="BO3471">
        <v>107.0620162167428</v>
      </c>
      <c r="BP3471">
        <v>108.41015338513751</v>
      </c>
      <c r="BQ3471">
        <v>26.875804057647539</v>
      </c>
      <c r="BR3471">
        <v>65.870457832353026</v>
      </c>
      <c r="BS3471">
        <v>95.887690460260401</v>
      </c>
      <c r="BT3471">
        <v>1847.8291843109539</v>
      </c>
      <c r="BU3471">
        <v>108.81801760001061</v>
      </c>
      <c r="BV3471">
        <v>845.97343528748252</v>
      </c>
      <c r="BW3471">
        <v>19.958298551337119</v>
      </c>
      <c r="BX3471">
        <v>10.540652380321299</v>
      </c>
      <c r="BY3471">
        <v>10.99093117808331</v>
      </c>
      <c r="BZ3471">
        <v>0.43705576250898981</v>
      </c>
      <c r="CA3471">
        <f t="shared" si="432"/>
        <v>49.539751005873583</v>
      </c>
      <c r="CB3471" cm="1">
        <f t="array" ref="CB3471">IF(ISBLANK(INDEX(AC:AC,ROW())), "", INDEX(AC:AC,ROW())*(BI3471+BJ3471)/1000)</f>
        <v>149.17566658964145</v>
      </c>
      <c r="CC3471">
        <f t="shared" si="433"/>
        <v>143.37313468236849</v>
      </c>
      <c r="CD3471">
        <f t="shared" si="434"/>
        <v>2.9742784227846659</v>
      </c>
      <c r="CE3471">
        <f t="shared" si="435"/>
        <v>4.2920832110171867</v>
      </c>
      <c r="CF3471" cm="1">
        <f t="array" ref="CF3471">IFERROR(IF((BD3471+BE3471)*INDEX(H:H,ROW())*INDEX(K:K,ROW())/(BF3471*30*1000)&lt;0.5,"",(BD3471+BE3471)*INDEX(H:H,ROW())*INDEX(K:K,ROW())/(BF3471*30*1000)),"")</f>
        <v>3.0890829250536336</v>
      </c>
      <c r="CG3471">
        <f t="shared" si="436"/>
        <v>0.38599992349236129</v>
      </c>
      <c r="CH3471" cm="1">
        <f t="array" ref="CH3471">IFERROR((BD3471+BE3471)*INDEX(K:K,ROW())*INDEX(H:H,ROW())/BC3471/100000,"")</f>
        <v>0.35771573181967875</v>
      </c>
      <c r="CI3471">
        <f t="shared" si="437"/>
        <v>92.312088940053385</v>
      </c>
      <c r="CJ3471">
        <v>1</v>
      </c>
      <c r="CK3471">
        <f t="shared" si="438"/>
        <v>18.598612837866888</v>
      </c>
      <c r="CL3471" cm="1">
        <f t="array" ref="CL3471">IF(INDEX(AS:AS,ROW()-2)=0,CL3470,INDEX(AS:AS,ROW()-2))</f>
        <v>42.06</v>
      </c>
      <c r="CM3471" t="str">
        <f t="shared" si="439"/>
        <v>CIV</v>
      </c>
    </row>
    <row r="3472" spans="1:91" x14ac:dyDescent="0.3">
      <c r="A3472" s="1">
        <v>3467</v>
      </c>
      <c r="B3472" t="s">
        <v>251</v>
      </c>
      <c r="C3472">
        <v>5</v>
      </c>
      <c r="D3472">
        <v>25</v>
      </c>
      <c r="E3472">
        <v>22</v>
      </c>
      <c r="F3472" t="s">
        <v>89</v>
      </c>
      <c r="G3472" t="s">
        <v>93</v>
      </c>
      <c r="H3472">
        <v>45.87</v>
      </c>
      <c r="I3472">
        <v>0.88</v>
      </c>
      <c r="J3472">
        <v>45.57</v>
      </c>
      <c r="K3472">
        <v>1564</v>
      </c>
      <c r="L3472">
        <v>45.89</v>
      </c>
      <c r="M3472">
        <v>0.89</v>
      </c>
      <c r="N3472">
        <v>45.57</v>
      </c>
      <c r="O3472">
        <v>1568</v>
      </c>
      <c r="P3472">
        <v>1.35</v>
      </c>
      <c r="Q3472">
        <v>50.28</v>
      </c>
      <c r="R3472">
        <v>30.11</v>
      </c>
      <c r="S3472">
        <v>1.6708776595744681</v>
      </c>
      <c r="T3472">
        <v>7.41</v>
      </c>
      <c r="U3472">
        <v>0</v>
      </c>
      <c r="V3472">
        <v>0</v>
      </c>
      <c r="W3472">
        <v>0</v>
      </c>
      <c r="X3472">
        <v>0</v>
      </c>
      <c r="Y3472">
        <v>2.2000000000000002</v>
      </c>
      <c r="Z3472">
        <v>7.72</v>
      </c>
      <c r="AA3472">
        <v>19.75</v>
      </c>
      <c r="AB3472">
        <v>65.900000000000006</v>
      </c>
      <c r="AC3472">
        <v>1700</v>
      </c>
      <c r="AD3472">
        <v>37.79</v>
      </c>
      <c r="AE3472">
        <v>32.299999999999997</v>
      </c>
      <c r="AF3472">
        <v>11.96</v>
      </c>
      <c r="AG3472">
        <v>1570</v>
      </c>
      <c r="AI3472">
        <v>44.58</v>
      </c>
      <c r="AJ3472">
        <v>41.32</v>
      </c>
      <c r="AK3472">
        <v>4.8899999999999997</v>
      </c>
      <c r="AL3472">
        <v>47.305</v>
      </c>
      <c r="AM3472">
        <v>6.63</v>
      </c>
      <c r="AN3472">
        <v>47.89</v>
      </c>
      <c r="AO3472">
        <v>45.09</v>
      </c>
      <c r="AP3472">
        <v>3.77</v>
      </c>
      <c r="AQ3472">
        <v>4.33</v>
      </c>
      <c r="AR3472">
        <v>4.12</v>
      </c>
      <c r="AS3472">
        <v>43.02</v>
      </c>
      <c r="AT3472">
        <v>0</v>
      </c>
      <c r="AU3472">
        <v>0</v>
      </c>
      <c r="AV3472">
        <v>4.5999999999999996</v>
      </c>
      <c r="AW3472">
        <v>67.099999999999994</v>
      </c>
      <c r="AX3472">
        <v>92.2</v>
      </c>
      <c r="AY3472">
        <v>99.7</v>
      </c>
      <c r="AZ3472">
        <v>100</v>
      </c>
      <c r="BA3472">
        <v>87.600000000000009</v>
      </c>
      <c r="BB3472">
        <v>95.100000000000009</v>
      </c>
      <c r="BC3472">
        <v>85.673271620204517</v>
      </c>
      <c r="BD3472">
        <v>3.07061663131343E-2</v>
      </c>
      <c r="BE3472">
        <v>49.624305814835189</v>
      </c>
      <c r="BF3472">
        <v>40.048146819265973</v>
      </c>
      <c r="BG3472">
        <v>3.2948329394342599E-2</v>
      </c>
      <c r="BH3472">
        <v>139.86894584835389</v>
      </c>
      <c r="BI3472">
        <v>1.9438542407784899E-2</v>
      </c>
      <c r="BJ3472">
        <v>81.891927871637407</v>
      </c>
      <c r="BK3472">
        <v>355.44730715552851</v>
      </c>
      <c r="BL3472">
        <v>4.1482287778589031</v>
      </c>
      <c r="BM3472">
        <v>186.21170711556019</v>
      </c>
      <c r="BN3472">
        <v>106.6116222841234</v>
      </c>
      <c r="BO3472">
        <v>104.2914103567074</v>
      </c>
      <c r="BP3472">
        <v>105.2657674398796</v>
      </c>
      <c r="BQ3472">
        <v>27.714444028265252</v>
      </c>
      <c r="BR3472">
        <v>57.578838465263189</v>
      </c>
      <c r="BS3472">
        <v>96.037113893647927</v>
      </c>
      <c r="BT3472">
        <v>1847.8291843109539</v>
      </c>
      <c r="BU3472">
        <v>109.1413114569694</v>
      </c>
      <c r="BV3472">
        <v>851.59811083109037</v>
      </c>
      <c r="BW3472">
        <v>14.193104613120591</v>
      </c>
      <c r="BX3472">
        <v>10.96349399358275</v>
      </c>
      <c r="BY3472">
        <v>15.317966302053209</v>
      </c>
      <c r="BZ3472">
        <v>0.4380756072419672</v>
      </c>
      <c r="CA3472">
        <f t="shared" si="432"/>
        <v>49.655011981148327</v>
      </c>
      <c r="CB3472" cm="1">
        <f t="array" ref="CB3472">IF(ISBLANK(INDEX(AC:AC,ROW())), "", INDEX(AC:AC,ROW())*(BI3472+BJ3472)/1000)</f>
        <v>139.24932290387684</v>
      </c>
      <c r="CC3472">
        <f t="shared" si="433"/>
        <v>139.90189417774823</v>
      </c>
      <c r="CD3472">
        <f t="shared" si="434"/>
        <v>2.5406897400826138</v>
      </c>
      <c r="CE3472">
        <f t="shared" si="435"/>
        <v>4.1488704753945989</v>
      </c>
      <c r="CF3472" cm="1">
        <f t="array" ref="CF3472">IFERROR(IF((BD3472+BE3472)*INDEX(H:H,ROW())*INDEX(K:K,ROW())/(BF3472*30*1000)&lt;0.5,"",(BD3472+BE3472)*INDEX(H:H,ROW())*INDEX(K:K,ROW())/(BF3472*30*1000)),"")</f>
        <v>2.9650013861332356</v>
      </c>
      <c r="CG3472">
        <f t="shared" si="436"/>
        <v>0.46745205432100401</v>
      </c>
      <c r="CH3472" cm="1">
        <f t="array" ref="CH3472">IFERROR((BD3472+BE3472)*INDEX(K:K,ROW())*INDEX(H:H,ROW())/BC3472/100000,"")</f>
        <v>0.41579879670378156</v>
      </c>
      <c r="CI3472">
        <f t="shared" si="437"/>
        <v>92.526865582746169</v>
      </c>
      <c r="CJ3472">
        <v>1</v>
      </c>
      <c r="CK3472">
        <f t="shared" si="438"/>
        <v>21.568327546804881</v>
      </c>
      <c r="CL3472" cm="1">
        <f t="array" ref="CL3472">IF(INDEX(AS:AS,ROW()-2)=0,CL3471,INDEX(AS:AS,ROW()-2))</f>
        <v>42.75</v>
      </c>
      <c r="CM3472" t="str">
        <f t="shared" si="439"/>
        <v>CIV</v>
      </c>
    </row>
    <row r="3473" spans="1:91" x14ac:dyDescent="0.3">
      <c r="A3473" s="1">
        <v>3468</v>
      </c>
      <c r="B3473" t="s">
        <v>251</v>
      </c>
      <c r="C3473">
        <v>5</v>
      </c>
      <c r="D3473">
        <v>25</v>
      </c>
      <c r="E3473">
        <v>22</v>
      </c>
      <c r="F3473" t="s">
        <v>89</v>
      </c>
      <c r="G3473" t="s">
        <v>94</v>
      </c>
      <c r="H3473">
        <v>45.87</v>
      </c>
      <c r="I3473">
        <v>0.88</v>
      </c>
      <c r="J3473">
        <v>45.57</v>
      </c>
      <c r="K3473">
        <v>1584</v>
      </c>
      <c r="L3473">
        <v>45.89</v>
      </c>
      <c r="M3473">
        <v>0.89</v>
      </c>
      <c r="N3473">
        <v>45.57</v>
      </c>
      <c r="O3473">
        <v>1568</v>
      </c>
      <c r="P3473">
        <v>1.35</v>
      </c>
      <c r="Q3473">
        <v>50.28</v>
      </c>
      <c r="R3473">
        <v>30.11</v>
      </c>
      <c r="S3473">
        <v>1.6708776595744681</v>
      </c>
      <c r="T3473">
        <v>7.41</v>
      </c>
      <c r="U3473">
        <v>0</v>
      </c>
      <c r="V3473">
        <v>0</v>
      </c>
      <c r="W3473">
        <v>0</v>
      </c>
      <c r="X3473">
        <v>0</v>
      </c>
      <c r="Y3473">
        <v>2.2000000000000002</v>
      </c>
      <c r="Z3473">
        <v>7.72</v>
      </c>
      <c r="AA3473">
        <v>19.75</v>
      </c>
      <c r="AB3473">
        <v>65.900000000000006</v>
      </c>
      <c r="AC3473">
        <v>1696</v>
      </c>
      <c r="AD3473">
        <v>37.79</v>
      </c>
      <c r="AE3473">
        <v>32.28</v>
      </c>
      <c r="AF3473">
        <v>12.09</v>
      </c>
      <c r="AG3473">
        <v>1570</v>
      </c>
      <c r="AI3473">
        <v>44.58</v>
      </c>
      <c r="AJ3473">
        <v>41.32</v>
      </c>
      <c r="AK3473">
        <v>4.51</v>
      </c>
      <c r="AL3473">
        <v>47.305</v>
      </c>
      <c r="AM3473">
        <v>6.31</v>
      </c>
      <c r="AN3473">
        <v>47.89</v>
      </c>
      <c r="AO3473">
        <v>45.09</v>
      </c>
      <c r="AP3473">
        <v>3.31</v>
      </c>
      <c r="AQ3473">
        <v>3.83</v>
      </c>
      <c r="AR3473">
        <v>4.12</v>
      </c>
      <c r="AS3473">
        <v>43.27</v>
      </c>
      <c r="AT3473">
        <v>0</v>
      </c>
      <c r="AU3473">
        <v>0</v>
      </c>
      <c r="AV3473">
        <v>3.6</v>
      </c>
      <c r="AW3473">
        <v>70.400000000000006</v>
      </c>
      <c r="AX3473">
        <v>93.2</v>
      </c>
      <c r="AY3473">
        <v>98.3</v>
      </c>
      <c r="AZ3473">
        <v>100</v>
      </c>
      <c r="BA3473">
        <v>89.600000000000009</v>
      </c>
      <c r="BB3473">
        <v>94.7</v>
      </c>
      <c r="BC3473">
        <v>75.166297404973889</v>
      </c>
      <c r="BD3473">
        <v>2.6543548346697199E-2</v>
      </c>
      <c r="BE3473">
        <v>46.187350432927339</v>
      </c>
      <c r="BF3473">
        <v>38.44479531632583</v>
      </c>
      <c r="BG3473">
        <v>142.37982888017811</v>
      </c>
      <c r="BH3473">
        <v>134.69147745444431</v>
      </c>
      <c r="BI3473">
        <v>83.85749935627166</v>
      </c>
      <c r="BJ3473">
        <v>78.859027353802276</v>
      </c>
      <c r="BK3473">
        <v>377.93696696001501</v>
      </c>
      <c r="BL3473">
        <v>4.3389347148902244</v>
      </c>
      <c r="BM3473">
        <v>187.20143745034079</v>
      </c>
      <c r="BN3473">
        <v>107.0372967842009</v>
      </c>
      <c r="BO3473">
        <v>104.0630508330345</v>
      </c>
      <c r="BP3473">
        <v>104.762318431045</v>
      </c>
      <c r="BQ3473">
        <v>26.140890768729768</v>
      </c>
      <c r="BR3473">
        <v>53.471250984456411</v>
      </c>
      <c r="BS3473">
        <v>95.07019742104724</v>
      </c>
      <c r="BT3473">
        <v>1847.8291843109539</v>
      </c>
      <c r="BU3473">
        <v>110.3484448426409</v>
      </c>
      <c r="BV3473">
        <v>854.96541372976139</v>
      </c>
      <c r="BW3473">
        <v>13.29325817556791</v>
      </c>
      <c r="BX3473">
        <v>11.25960499512672</v>
      </c>
      <c r="BY3473">
        <v>15.994610879359019</v>
      </c>
      <c r="BZ3473">
        <v>0.43740555640132439</v>
      </c>
      <c r="CA3473">
        <f t="shared" si="432"/>
        <v>46.213893981274033</v>
      </c>
      <c r="CB3473" cm="1">
        <f t="array" ref="CB3473">IF(ISBLANK(INDEX(AC:AC,ROW())), "", INDEX(AC:AC,ROW())*(BI3473+BJ3473)/1000)</f>
        <v>275.9672293002854</v>
      </c>
      <c r="CC3473">
        <f t="shared" si="433"/>
        <v>277.07130633462242</v>
      </c>
      <c r="CD3473">
        <f t="shared" si="434"/>
        <v>1.3640422458743378</v>
      </c>
      <c r="CE3473">
        <f t="shared" si="435"/>
        <v>5.0280109571421603</v>
      </c>
      <c r="CF3473" cm="1">
        <f t="array" ref="CF3473">IFERROR(IF((BD3473+BE3473)*INDEX(H:H,ROW())*INDEX(K:K,ROW())/(BF3473*30*1000)&lt;0.5,"",(BD3473+BE3473)*INDEX(H:H,ROW())*INDEX(K:K,ROW())/(BF3473*30*1000)),"")</f>
        <v>2.9113718154171133</v>
      </c>
      <c r="CG3473">
        <f t="shared" si="436"/>
        <v>0.5114632041697702</v>
      </c>
      <c r="CH3473" cm="1">
        <f t="array" ref="CH3473">IFERROR((BD3473+BE3473)*INDEX(K:K,ROW())*INDEX(H:H,ROW())/BC3473/100000,"")</f>
        <v>0.4467178671728394</v>
      </c>
      <c r="CI3473">
        <f t="shared" si="437"/>
        <v>87.215917039037066</v>
      </c>
      <c r="CJ3473">
        <v>1</v>
      </c>
      <c r="CK3473">
        <f t="shared" si="438"/>
        <v>24.583214127940799</v>
      </c>
      <c r="CL3473" cm="1">
        <f t="array" ref="CL3473">IF(INDEX(AS:AS,ROW()-2)=0,CL3472,INDEX(AS:AS,ROW()-2))</f>
        <v>42.89</v>
      </c>
      <c r="CM3473" t="str">
        <f t="shared" si="439"/>
        <v>CIV</v>
      </c>
    </row>
    <row r="3474" spans="1:91" x14ac:dyDescent="0.3">
      <c r="A3474" s="1">
        <v>3469</v>
      </c>
      <c r="B3474" t="s">
        <v>251</v>
      </c>
      <c r="C3474">
        <v>5</v>
      </c>
      <c r="D3474">
        <v>25</v>
      </c>
      <c r="E3474">
        <v>22</v>
      </c>
      <c r="F3474" t="s">
        <v>89</v>
      </c>
      <c r="G3474" t="s">
        <v>95</v>
      </c>
      <c r="H3474">
        <v>45.87</v>
      </c>
      <c r="I3474">
        <v>0.88</v>
      </c>
      <c r="J3474">
        <v>45.57</v>
      </c>
      <c r="K3474">
        <v>1564</v>
      </c>
      <c r="L3474">
        <v>45.89</v>
      </c>
      <c r="M3474">
        <v>0.89</v>
      </c>
      <c r="N3474">
        <v>45.57</v>
      </c>
      <c r="O3474">
        <v>1568</v>
      </c>
      <c r="P3474">
        <v>1.35</v>
      </c>
      <c r="Q3474">
        <v>50.28</v>
      </c>
      <c r="R3474">
        <v>30.11</v>
      </c>
      <c r="S3474">
        <v>1.6708776595744681</v>
      </c>
      <c r="T3474">
        <v>7.41</v>
      </c>
      <c r="U3474">
        <v>0</v>
      </c>
      <c r="V3474">
        <v>0</v>
      </c>
      <c r="W3474">
        <v>0</v>
      </c>
      <c r="X3474">
        <v>0</v>
      </c>
      <c r="Y3474">
        <v>2.2000000000000002</v>
      </c>
      <c r="Z3474">
        <v>7.72</v>
      </c>
      <c r="AA3474">
        <v>19.75</v>
      </c>
      <c r="AB3474">
        <v>65.900000000000006</v>
      </c>
      <c r="AC3474">
        <v>1690</v>
      </c>
      <c r="AD3474">
        <v>37.79</v>
      </c>
      <c r="AE3474">
        <v>32.24</v>
      </c>
      <c r="AF3474">
        <v>12.12</v>
      </c>
      <c r="AG3474">
        <v>1570</v>
      </c>
      <c r="AI3474">
        <v>44.58</v>
      </c>
      <c r="AJ3474">
        <v>41.86</v>
      </c>
      <c r="AK3474">
        <v>4.67</v>
      </c>
      <c r="AL3474">
        <v>47.305</v>
      </c>
      <c r="AM3474">
        <v>6.51</v>
      </c>
      <c r="AN3474">
        <v>47.96</v>
      </c>
      <c r="AO3474">
        <v>45.09</v>
      </c>
      <c r="AP3474">
        <v>3.58</v>
      </c>
      <c r="AQ3474">
        <v>3.83</v>
      </c>
      <c r="AR3474">
        <v>4.47</v>
      </c>
      <c r="AS3474">
        <v>42.98</v>
      </c>
      <c r="AT3474">
        <v>0</v>
      </c>
      <c r="AU3474">
        <v>0</v>
      </c>
      <c r="AV3474">
        <v>8.6999999999999993</v>
      </c>
      <c r="AW3474">
        <v>80.7</v>
      </c>
      <c r="AX3474">
        <v>95.3</v>
      </c>
      <c r="AY3474">
        <v>99.2</v>
      </c>
      <c r="AZ3474">
        <v>100</v>
      </c>
      <c r="BA3474">
        <v>86.6</v>
      </c>
      <c r="BB3474">
        <v>90.5</v>
      </c>
      <c r="BC3474">
        <v>55.517917240886817</v>
      </c>
      <c r="BD3474">
        <v>2.0712170111897299E-2</v>
      </c>
      <c r="BE3474">
        <v>47.030167019607887</v>
      </c>
      <c r="BF3474">
        <v>39.985233316806017</v>
      </c>
      <c r="BG3474">
        <v>80.248566010907055</v>
      </c>
      <c r="BH3474">
        <v>52.983922086318039</v>
      </c>
      <c r="BI3474">
        <v>47.345224123381549</v>
      </c>
      <c r="BJ3474">
        <v>31.022265785054099</v>
      </c>
      <c r="BK3474">
        <v>433.29215759614181</v>
      </c>
      <c r="BL3474">
        <v>3.9760278911977411</v>
      </c>
      <c r="BM3474">
        <v>186.0360124861906</v>
      </c>
      <c r="BN3474">
        <v>106.79821832776079</v>
      </c>
      <c r="BO3474">
        <v>104.508444579754</v>
      </c>
      <c r="BP3474">
        <v>105.2592162844451</v>
      </c>
      <c r="BQ3474">
        <v>25.965744760080121</v>
      </c>
      <c r="BR3474">
        <v>51.912163710216007</v>
      </c>
      <c r="BS3474">
        <v>96.741873486062502</v>
      </c>
      <c r="BT3474">
        <v>1847.8291843109539</v>
      </c>
      <c r="BU3474">
        <v>108.0003784493379</v>
      </c>
      <c r="BV3474">
        <v>855.56071481027027</v>
      </c>
      <c r="BW3474">
        <v>13.179774127839041</v>
      </c>
      <c r="BX3474">
        <v>10.550834622431969</v>
      </c>
      <c r="BY3474">
        <v>11.89573210738881</v>
      </c>
      <c r="BZ3474">
        <v>0.43607123225174199</v>
      </c>
      <c r="CA3474">
        <f t="shared" si="432"/>
        <v>47.050879189719787</v>
      </c>
      <c r="CB3474" cm="1">
        <f t="array" ref="CB3474">IF(ISBLANK(INDEX(AC:AC,ROW())), "", INDEX(AC:AC,ROW())*(BI3474+BJ3474)/1000)</f>
        <v>132.44105794525623</v>
      </c>
      <c r="CC3474">
        <f t="shared" si="433"/>
        <v>133.23248809722509</v>
      </c>
      <c r="CD3474">
        <f t="shared" si="434"/>
        <v>3.2521509114199771</v>
      </c>
      <c r="CE3474">
        <f t="shared" si="435"/>
        <v>7.8045463362058323</v>
      </c>
      <c r="CF3474" cm="1">
        <f t="array" ref="CF3474">IFERROR(IF((BD3474+BE3474)*INDEX(H:H,ROW())*INDEX(K:K,ROW())/(BF3474*30*1000)&lt;0.5,"",(BD3474+BE3474)*INDEX(H:H,ROW())*INDEX(K:K,ROW())/(BF3474*30*1000)),"")</f>
        <v>2.8139238644462452</v>
      </c>
      <c r="CG3474">
        <f t="shared" si="436"/>
        <v>0.72022214276003904</v>
      </c>
      <c r="CH3474" cm="1">
        <f t="array" ref="CH3474">IFERROR((BD3474+BE3474)*INDEX(K:K,ROW())*INDEX(H:H,ROW())/BC3474/100000,"")</f>
        <v>0.60799508256452528</v>
      </c>
      <c r="CI3474">
        <f t="shared" si="437"/>
        <v>87.67433941995705</v>
      </c>
      <c r="CJ3474">
        <v>1</v>
      </c>
      <c r="CK3474">
        <f t="shared" si="438"/>
        <v>33.283474527572849</v>
      </c>
      <c r="CL3474" cm="1">
        <f t="array" ref="CL3474">IF(INDEX(AS:AS,ROW()-2)=0,CL3473,INDEX(AS:AS,ROW()-2))</f>
        <v>43.02</v>
      </c>
      <c r="CM3474" t="str">
        <f t="shared" si="439"/>
        <v>CIV</v>
      </c>
    </row>
    <row r="3475" spans="1:91" x14ac:dyDescent="0.3">
      <c r="A3475" s="1">
        <v>3470</v>
      </c>
      <c r="B3475" t="s">
        <v>251</v>
      </c>
      <c r="C3475">
        <v>5</v>
      </c>
      <c r="D3475">
        <v>25</v>
      </c>
      <c r="E3475">
        <v>22</v>
      </c>
      <c r="F3475" t="s">
        <v>89</v>
      </c>
      <c r="G3475" t="s">
        <v>96</v>
      </c>
      <c r="H3475">
        <v>47.88</v>
      </c>
      <c r="I3475">
        <v>0.88</v>
      </c>
      <c r="J3475">
        <v>48.02</v>
      </c>
      <c r="K3475">
        <v>1584</v>
      </c>
      <c r="L3475">
        <v>45.89</v>
      </c>
      <c r="M3475">
        <v>0.89</v>
      </c>
      <c r="N3475">
        <v>45.57</v>
      </c>
      <c r="O3475">
        <v>1568</v>
      </c>
      <c r="P3475">
        <v>1.35</v>
      </c>
      <c r="Q3475">
        <v>50.28</v>
      </c>
      <c r="R3475">
        <v>30.11</v>
      </c>
      <c r="S3475">
        <v>1.6708776595744681</v>
      </c>
      <c r="T3475">
        <v>7.41</v>
      </c>
      <c r="U3475">
        <v>0</v>
      </c>
      <c r="V3475">
        <v>0</v>
      </c>
      <c r="W3475">
        <v>0</v>
      </c>
      <c r="X3475">
        <v>0</v>
      </c>
      <c r="Y3475">
        <v>2.2000000000000002</v>
      </c>
      <c r="Z3475">
        <v>7.72</v>
      </c>
      <c r="AA3475">
        <v>19.75</v>
      </c>
      <c r="AB3475">
        <v>65.900000000000006</v>
      </c>
      <c r="AC3475">
        <v>1692</v>
      </c>
      <c r="AD3475">
        <v>37.79</v>
      </c>
      <c r="AE3475">
        <v>32.28</v>
      </c>
      <c r="AF3475">
        <v>11.95</v>
      </c>
      <c r="AG3475">
        <v>1570</v>
      </c>
      <c r="AI3475">
        <v>44.58</v>
      </c>
      <c r="AJ3475">
        <v>41.32</v>
      </c>
      <c r="AK3475">
        <v>4.51</v>
      </c>
      <c r="AL3475">
        <v>47.305</v>
      </c>
      <c r="AM3475">
        <v>6.31</v>
      </c>
      <c r="AN3475">
        <v>47.89</v>
      </c>
      <c r="AO3475">
        <v>45.09</v>
      </c>
      <c r="AP3475">
        <v>3.31</v>
      </c>
      <c r="AQ3475">
        <v>3.83</v>
      </c>
      <c r="AR3475">
        <v>4.12</v>
      </c>
      <c r="AS3475">
        <v>42.61</v>
      </c>
      <c r="AT3475">
        <v>0</v>
      </c>
      <c r="AU3475">
        <v>0</v>
      </c>
      <c r="AV3475">
        <v>6.2</v>
      </c>
      <c r="AW3475">
        <v>64.7</v>
      </c>
      <c r="AX3475">
        <v>91.4</v>
      </c>
      <c r="AY3475">
        <v>99.1</v>
      </c>
      <c r="AZ3475">
        <v>100</v>
      </c>
      <c r="BA3475">
        <v>85.2</v>
      </c>
      <c r="BB3475">
        <v>92.899999999999991</v>
      </c>
      <c r="BC3475">
        <v>83.221526760269555</v>
      </c>
      <c r="BD3475">
        <v>1.5163689382203201E-2</v>
      </c>
      <c r="BE3475">
        <v>49.055851195180928</v>
      </c>
      <c r="BF3475">
        <v>42.554310800447332</v>
      </c>
      <c r="BG3475">
        <v>145.3341502207935</v>
      </c>
      <c r="BH3475">
        <v>7.7672498504337897E-2</v>
      </c>
      <c r="BI3475">
        <v>85.742970584436051</v>
      </c>
      <c r="BJ3475">
        <v>4.8602486522664697E-2</v>
      </c>
      <c r="BK3475">
        <v>579.6641296116353</v>
      </c>
      <c r="BL3475">
        <v>3.9239952142600369</v>
      </c>
      <c r="BM3475">
        <v>185.37355854476101</v>
      </c>
      <c r="BN3475">
        <v>106.5678065070594</v>
      </c>
      <c r="BO3475">
        <v>103.0756671146121</v>
      </c>
      <c r="BP3475">
        <v>103.7929479646544</v>
      </c>
      <c r="BQ3475">
        <v>34.691417941226767</v>
      </c>
      <c r="BR3475">
        <v>39.705792870559499</v>
      </c>
      <c r="BS3475">
        <v>94.422466164522405</v>
      </c>
      <c r="BT3475">
        <v>1847.8291843109539</v>
      </c>
      <c r="BU3475">
        <v>107.263952570284</v>
      </c>
      <c r="BV3475">
        <v>864.84348296146254</v>
      </c>
      <c r="BW3475">
        <v>14.53783623713089</v>
      </c>
      <c r="BX3475">
        <v>10.452480583996071</v>
      </c>
      <c r="BY3475">
        <v>6.1245656415124872</v>
      </c>
      <c r="BZ3475">
        <v>0.43365167076902472</v>
      </c>
      <c r="CA3475">
        <f t="shared" si="432"/>
        <v>49.071014884563134</v>
      </c>
      <c r="CB3475" cm="1">
        <f t="array" ref="CB3475">IF(ISBLANK(INDEX(AC:AC,ROW())), "", INDEX(AC:AC,ROW())*(BI3475+BJ3475)/1000)</f>
        <v>145.15934163606215</v>
      </c>
      <c r="CC3475">
        <f t="shared" si="433"/>
        <v>145.41182271929785</v>
      </c>
      <c r="CD3475">
        <f t="shared" si="434"/>
        <v>3.9863617604918935</v>
      </c>
      <c r="CE3475">
        <f t="shared" si="435"/>
        <v>6.9653147710379466</v>
      </c>
      <c r="CF3475" cm="1">
        <f t="array" ref="CF3475">IFERROR(IF((BD3475+BE3475)*INDEX(H:H,ROW())*INDEX(K:K,ROW())/(BF3475*30*1000)&lt;0.5,"",(BD3475+BE3475)*INDEX(H:H,ROW())*INDEX(K:K,ROW())/(BF3475*30*1000)),"")</f>
        <v>2.9152079739903609</v>
      </c>
      <c r="CG3475">
        <f t="shared" si="436"/>
        <v>0.51133778070463143</v>
      </c>
      <c r="CH3475" cm="1">
        <f t="array" ref="CH3475">IFERROR((BD3475+BE3475)*INDEX(K:K,ROW())*INDEX(H:H,ROW())/BC3475/100000,"")</f>
        <v>0.44719679271380286</v>
      </c>
      <c r="CI3475">
        <f t="shared" si="437"/>
        <v>96.665973641398594</v>
      </c>
      <c r="CJ3475">
        <v>1</v>
      </c>
      <c r="CK3475">
        <f t="shared" si="438"/>
        <v>22.203740501347283</v>
      </c>
      <c r="CL3475" cm="1">
        <f t="array" ref="CL3475">IF(INDEX(AS:AS,ROW()-2)=0,CL3474,INDEX(AS:AS,ROW()-2))</f>
        <v>43.27</v>
      </c>
      <c r="CM3475" t="str">
        <f t="shared" si="439"/>
        <v>CIV</v>
      </c>
    </row>
    <row r="3476" spans="1:91" x14ac:dyDescent="0.3">
      <c r="A3476" s="1">
        <v>3471</v>
      </c>
      <c r="B3476" t="s">
        <v>251</v>
      </c>
      <c r="C3476">
        <v>5</v>
      </c>
      <c r="D3476">
        <v>25</v>
      </c>
      <c r="E3476">
        <v>22</v>
      </c>
      <c r="F3476" t="s">
        <v>89</v>
      </c>
      <c r="G3476" t="s">
        <v>97</v>
      </c>
      <c r="H3476">
        <v>45.87</v>
      </c>
      <c r="I3476">
        <v>0.88</v>
      </c>
      <c r="J3476">
        <v>45.57</v>
      </c>
      <c r="K3476">
        <v>1564</v>
      </c>
      <c r="L3476">
        <v>45.89</v>
      </c>
      <c r="M3476">
        <v>0.89</v>
      </c>
      <c r="N3476">
        <v>45.57</v>
      </c>
      <c r="O3476">
        <v>1568</v>
      </c>
      <c r="P3476">
        <v>1.35</v>
      </c>
      <c r="Q3476">
        <v>50.28</v>
      </c>
      <c r="R3476">
        <v>30.11</v>
      </c>
      <c r="S3476">
        <v>1.6708776595744681</v>
      </c>
      <c r="T3476">
        <v>7.41</v>
      </c>
      <c r="U3476">
        <v>0</v>
      </c>
      <c r="V3476">
        <v>0</v>
      </c>
      <c r="W3476">
        <v>0</v>
      </c>
      <c r="X3476">
        <v>0</v>
      </c>
      <c r="Y3476">
        <v>2.2000000000000002</v>
      </c>
      <c r="Z3476">
        <v>7.72</v>
      </c>
      <c r="AA3476">
        <v>19.75</v>
      </c>
      <c r="AB3476">
        <v>65.900000000000006</v>
      </c>
      <c r="AC3476">
        <v>1695</v>
      </c>
      <c r="AD3476">
        <v>37.79</v>
      </c>
      <c r="AE3476">
        <v>32.28</v>
      </c>
      <c r="AF3476">
        <v>11.89</v>
      </c>
      <c r="AG3476">
        <v>1570</v>
      </c>
      <c r="AI3476">
        <v>44.58</v>
      </c>
      <c r="AJ3476">
        <v>41.32</v>
      </c>
      <c r="AK3476">
        <v>4.51</v>
      </c>
      <c r="AL3476">
        <v>47.305</v>
      </c>
      <c r="AM3476">
        <v>6.46</v>
      </c>
      <c r="AN3476">
        <v>47.89</v>
      </c>
      <c r="AO3476">
        <v>45.09</v>
      </c>
      <c r="AP3476">
        <v>3.52</v>
      </c>
      <c r="AQ3476">
        <v>4.25</v>
      </c>
      <c r="AR3476">
        <v>4.12</v>
      </c>
      <c r="AS3476">
        <v>42.54</v>
      </c>
      <c r="AT3476">
        <v>0</v>
      </c>
      <c r="AU3476">
        <v>0</v>
      </c>
      <c r="AV3476">
        <v>7.1</v>
      </c>
      <c r="AW3476">
        <v>69.599999999999994</v>
      </c>
      <c r="AX3476">
        <v>92.4</v>
      </c>
      <c r="AY3476">
        <v>98.3</v>
      </c>
      <c r="AZ3476">
        <v>100</v>
      </c>
      <c r="BA3476">
        <v>85.300000000000011</v>
      </c>
      <c r="BB3476">
        <v>91.2</v>
      </c>
      <c r="BC3476">
        <v>88.188255064583061</v>
      </c>
      <c r="BD3476">
        <v>1.14822230250636E-2</v>
      </c>
      <c r="BE3476">
        <v>36.013831924476463</v>
      </c>
      <c r="BF3476">
        <v>30.53167929392437</v>
      </c>
      <c r="BG3476">
        <v>131.35631392547089</v>
      </c>
      <c r="BH3476">
        <v>0.23948797387906509</v>
      </c>
      <c r="BI3476">
        <v>77.494782893421686</v>
      </c>
      <c r="BJ3476">
        <v>0.14074352883023031</v>
      </c>
      <c r="BK3476">
        <v>482.86591874912932</v>
      </c>
      <c r="BL3476">
        <v>4.0439546913570572</v>
      </c>
      <c r="BM3476">
        <v>185.09145792467669</v>
      </c>
      <c r="BN3476">
        <v>106.495448723181</v>
      </c>
      <c r="BO3476">
        <v>102.88189204615119</v>
      </c>
      <c r="BP3476">
        <v>104.18444690765671</v>
      </c>
      <c r="BQ3476">
        <v>15.21017353497281</v>
      </c>
      <c r="BR3476">
        <v>35.949517052732212</v>
      </c>
      <c r="BS3476">
        <v>96.735387143242718</v>
      </c>
      <c r="BT3476">
        <v>1847.8291843109539</v>
      </c>
      <c r="BU3476">
        <v>108.4133971065923</v>
      </c>
      <c r="BV3476">
        <v>833.76482220755531</v>
      </c>
      <c r="BW3476">
        <v>50.052314418339982</v>
      </c>
      <c r="BX3476">
        <v>10.132532958745079</v>
      </c>
      <c r="BY3476">
        <v>8.0291524498830249</v>
      </c>
      <c r="BZ3476">
        <v>0.43327927224028417</v>
      </c>
      <c r="CA3476">
        <f t="shared" si="432"/>
        <v>36.025314147501525</v>
      </c>
      <c r="CB3476" cm="1">
        <f t="array" ref="CB3476">IF(ISBLANK(INDEX(AC:AC,ROW())), "", INDEX(AC:AC,ROW())*(BI3476+BJ3476)/1000)</f>
        <v>131.592217285717</v>
      </c>
      <c r="CC3476">
        <f t="shared" si="433"/>
        <v>131.59580189934996</v>
      </c>
      <c r="CD3476">
        <f t="shared" si="434"/>
        <v>3.6693109641783681</v>
      </c>
      <c r="CE3476">
        <f t="shared" si="435"/>
        <v>5.4753993986558784</v>
      </c>
      <c r="CF3476" cm="1">
        <f t="array" ref="CF3476">IFERROR(IF((BD3476+BE3476)*INDEX(H:H,ROW())*INDEX(K:K,ROW())/(BF3476*30*1000)&lt;0.5,"",(BD3476+BE3476)*INDEX(H:H,ROW())*INDEX(K:K,ROW())/(BF3476*30*1000)),"")</f>
        <v>2.8216381519393163</v>
      </c>
      <c r="CG3476">
        <f t="shared" si="436"/>
        <v>0.34621026656627973</v>
      </c>
      <c r="CH3476" cm="1">
        <f t="array" ref="CH3476">IFERROR((BD3476+BE3476)*INDEX(K:K,ROW())*INDEX(H:H,ROW())/BC3476/100000,"")</f>
        <v>0.29306402902094869</v>
      </c>
      <c r="CI3476">
        <f t="shared" si="437"/>
        <v>67.129364523516344</v>
      </c>
      <c r="CJ3476">
        <v>1</v>
      </c>
      <c r="CK3476">
        <f t="shared" si="438"/>
        <v>20.953234452339824</v>
      </c>
      <c r="CL3476" cm="1">
        <f t="array" ref="CL3476">IF(INDEX(AS:AS,ROW()-2)=0,CL3475,INDEX(AS:AS,ROW()-2))</f>
        <v>42.98</v>
      </c>
      <c r="CM3476" t="str">
        <f t="shared" si="439"/>
        <v>CIV</v>
      </c>
    </row>
    <row r="3477" spans="1:91" x14ac:dyDescent="0.3">
      <c r="A3477" s="1">
        <v>3472</v>
      </c>
      <c r="B3477" t="s">
        <v>251</v>
      </c>
      <c r="C3477">
        <v>5</v>
      </c>
      <c r="D3477">
        <v>25</v>
      </c>
      <c r="E3477">
        <v>22</v>
      </c>
      <c r="F3477" t="s">
        <v>98</v>
      </c>
      <c r="G3477" t="s">
        <v>99</v>
      </c>
      <c r="H3477">
        <v>45.87</v>
      </c>
      <c r="I3477">
        <v>0.88</v>
      </c>
      <c r="J3477">
        <v>45.57</v>
      </c>
      <c r="K3477">
        <v>1564</v>
      </c>
      <c r="L3477">
        <v>45.89</v>
      </c>
      <c r="M3477">
        <v>0.89</v>
      </c>
      <c r="N3477">
        <v>45.57</v>
      </c>
      <c r="O3477">
        <v>1568</v>
      </c>
      <c r="P3477">
        <v>1.35</v>
      </c>
      <c r="Q3477">
        <v>50.28</v>
      </c>
      <c r="R3477">
        <v>30.11</v>
      </c>
      <c r="S3477">
        <v>1.6708776595744681</v>
      </c>
      <c r="T3477">
        <v>7.41</v>
      </c>
      <c r="U3477">
        <v>0</v>
      </c>
      <c r="V3477">
        <v>0</v>
      </c>
      <c r="W3477">
        <v>0</v>
      </c>
      <c r="X3477">
        <v>0</v>
      </c>
      <c r="Y3477">
        <v>2.2000000000000002</v>
      </c>
      <c r="Z3477">
        <v>7.72</v>
      </c>
      <c r="AA3477">
        <v>19.75</v>
      </c>
      <c r="AB3477">
        <v>65.900000000000006</v>
      </c>
      <c r="AC3477">
        <v>1690</v>
      </c>
      <c r="AD3477">
        <v>37.79</v>
      </c>
      <c r="AE3477">
        <v>32.28</v>
      </c>
      <c r="AF3477">
        <v>11.83</v>
      </c>
      <c r="AG3477">
        <v>1570</v>
      </c>
      <c r="AI3477">
        <v>44.58</v>
      </c>
      <c r="AJ3477">
        <v>41.32</v>
      </c>
      <c r="AK3477">
        <v>4.51</v>
      </c>
      <c r="AL3477">
        <v>47.305</v>
      </c>
      <c r="AM3477">
        <v>6.31</v>
      </c>
      <c r="AN3477">
        <v>47.89</v>
      </c>
      <c r="AO3477">
        <v>45.09</v>
      </c>
      <c r="AP3477">
        <v>3.31</v>
      </c>
      <c r="AQ3477">
        <v>3.83</v>
      </c>
      <c r="AR3477">
        <v>4.12</v>
      </c>
      <c r="AS3477">
        <v>42.06</v>
      </c>
      <c r="AT3477">
        <v>0</v>
      </c>
      <c r="AU3477">
        <v>0</v>
      </c>
      <c r="AV3477">
        <v>5.6</v>
      </c>
      <c r="AW3477">
        <v>68.400000000000006</v>
      </c>
      <c r="AX3477">
        <v>92.8</v>
      </c>
      <c r="AY3477">
        <v>99.1</v>
      </c>
      <c r="AZ3477">
        <v>100</v>
      </c>
      <c r="BA3477">
        <v>86.199999999999989</v>
      </c>
      <c r="BB3477">
        <v>92.6</v>
      </c>
      <c r="BC3477">
        <v>53.591264570047642</v>
      </c>
      <c r="BD3477">
        <v>1.07889135802008E-2</v>
      </c>
      <c r="BE3477">
        <v>46.871218795312423</v>
      </c>
      <c r="BF3477">
        <v>37.471378238227487</v>
      </c>
      <c r="BG3477">
        <v>142.43074166813699</v>
      </c>
      <c r="BH3477">
        <v>0.20315977806710619</v>
      </c>
      <c r="BI3477">
        <v>84.031167450786484</v>
      </c>
      <c r="BJ3477">
        <v>0.12157513290812021</v>
      </c>
      <c r="BK3477">
        <v>584.26626809825154</v>
      </c>
      <c r="BL3477">
        <v>4.0812949132322336</v>
      </c>
      <c r="BM3477">
        <v>187.0150276452265</v>
      </c>
      <c r="BN3477">
        <v>105.2313239563148</v>
      </c>
      <c r="BO3477">
        <v>104.5860385163149</v>
      </c>
      <c r="BP3477">
        <v>104.7695931128877</v>
      </c>
      <c r="BQ3477">
        <v>28.64666618903388</v>
      </c>
      <c r="BR3477">
        <v>60.630364144422401</v>
      </c>
      <c r="BS3477">
        <v>92.103864789762042</v>
      </c>
      <c r="BT3477">
        <v>1847.8291843109539</v>
      </c>
      <c r="BU3477">
        <v>108.6543693197324</v>
      </c>
      <c r="BV3477">
        <v>856.04134949507227</v>
      </c>
      <c r="BW3477">
        <v>24.485424786914429</v>
      </c>
      <c r="BX3477">
        <v>10.78449596353002</v>
      </c>
      <c r="BY3477">
        <v>7.1098044073241597</v>
      </c>
      <c r="BZ3477">
        <v>0.43308549738208058</v>
      </c>
      <c r="CA3477">
        <f t="shared" si="432"/>
        <v>46.882007708892623</v>
      </c>
      <c r="CB3477" cm="1">
        <f t="array" ref="CB3477">IF(ISBLANK(INDEX(AC:AC,ROW())), "", INDEX(AC:AC,ROW())*(BI3477+BJ3477)/1000)</f>
        <v>142.21813496644387</v>
      </c>
      <c r="CC3477">
        <f t="shared" si="433"/>
        <v>142.63390144620411</v>
      </c>
      <c r="CD3477">
        <f t="shared" si="434"/>
        <v>4.0962650686422801</v>
      </c>
      <c r="CE3477">
        <f t="shared" si="435"/>
        <v>10.902266867290908</v>
      </c>
      <c r="CF3477" cm="1">
        <f t="array" ref="CF3477">IFERROR(IF((BD3477+BE3477)*INDEX(H:H,ROW())*INDEX(K:K,ROW())/(BF3477*30*1000)&lt;0.5,"",(BD3477+BE3477)*INDEX(H:H,ROW())*INDEX(K:K,ROW())/(BF3477*30*1000)),"")</f>
        <v>2.9919254561160717</v>
      </c>
      <c r="CG3477">
        <f t="shared" si="436"/>
        <v>0.69920683042009013</v>
      </c>
      <c r="CH3477" cm="1">
        <f t="array" ref="CH3477">IFERROR((BD3477+BE3477)*INDEX(K:K,ROW())*INDEX(H:H,ROW())/BC3477/100000,"")</f>
        <v>0.62759241450723036</v>
      </c>
      <c r="CI3477">
        <f t="shared" si="437"/>
        <v>87.359665267563614</v>
      </c>
      <c r="CJ3477">
        <v>1</v>
      </c>
      <c r="CK3477">
        <f t="shared" si="438"/>
        <v>34.48004444634271</v>
      </c>
      <c r="CL3477" cm="1">
        <f t="array" ref="CL3477">IF(INDEX(AS:AS,ROW()-2)=0,CL3476,INDEX(AS:AS,ROW()-2))</f>
        <v>42.61</v>
      </c>
      <c r="CM3477" t="str">
        <f t="shared" si="439"/>
        <v>CIV</v>
      </c>
    </row>
    <row r="3478" spans="1:91" x14ac:dyDescent="0.3">
      <c r="A3478" s="1">
        <v>3473</v>
      </c>
      <c r="B3478" t="s">
        <v>251</v>
      </c>
      <c r="C3478">
        <v>5</v>
      </c>
      <c r="D3478">
        <v>25</v>
      </c>
      <c r="E3478">
        <v>22</v>
      </c>
      <c r="F3478" t="s">
        <v>98</v>
      </c>
      <c r="G3478" t="s">
        <v>100</v>
      </c>
      <c r="H3478">
        <v>47.68</v>
      </c>
      <c r="I3478">
        <v>0.89</v>
      </c>
      <c r="J3478">
        <v>47.53</v>
      </c>
      <c r="K3478">
        <v>1582</v>
      </c>
      <c r="L3478">
        <v>48.21</v>
      </c>
      <c r="M3478">
        <v>0.84</v>
      </c>
      <c r="N3478">
        <v>47.53</v>
      </c>
      <c r="O3478">
        <v>1592</v>
      </c>
      <c r="P3478">
        <v>1.32</v>
      </c>
      <c r="Q3478">
        <v>50.28</v>
      </c>
      <c r="R3478">
        <v>30.05</v>
      </c>
      <c r="S3478">
        <v>1.6708776595744681</v>
      </c>
      <c r="T3478">
        <v>7.41</v>
      </c>
      <c r="U3478">
        <v>0</v>
      </c>
      <c r="V3478">
        <v>0</v>
      </c>
      <c r="W3478">
        <v>0</v>
      </c>
      <c r="X3478">
        <v>0</v>
      </c>
      <c r="Y3478">
        <v>1.9</v>
      </c>
      <c r="Z3478">
        <v>7.72</v>
      </c>
      <c r="AA3478">
        <v>20</v>
      </c>
      <c r="AB3478">
        <v>65.900000000000006</v>
      </c>
      <c r="AC3478">
        <v>1698</v>
      </c>
      <c r="AD3478">
        <v>37.770000000000003</v>
      </c>
      <c r="AE3478">
        <v>32.31</v>
      </c>
      <c r="AF3478">
        <v>11.72</v>
      </c>
      <c r="AG3478">
        <v>1570</v>
      </c>
      <c r="AI3478">
        <v>44.58</v>
      </c>
      <c r="AJ3478">
        <v>41.75</v>
      </c>
      <c r="AK3478">
        <v>4.54</v>
      </c>
      <c r="AL3478">
        <v>47.23</v>
      </c>
      <c r="AM3478">
        <v>6.41</v>
      </c>
      <c r="AN3478">
        <v>47.85</v>
      </c>
      <c r="AO3478">
        <v>45.29</v>
      </c>
      <c r="AP3478">
        <v>3.59</v>
      </c>
      <c r="AQ3478">
        <v>3.83</v>
      </c>
      <c r="AR3478">
        <v>4.3899999999999997</v>
      </c>
      <c r="AS3478">
        <v>42.43</v>
      </c>
      <c r="AT3478">
        <v>0</v>
      </c>
      <c r="AU3478">
        <v>0.2</v>
      </c>
      <c r="AV3478">
        <v>8.6999999999999993</v>
      </c>
      <c r="AW3478">
        <v>80.099999999999994</v>
      </c>
      <c r="AX3478">
        <v>99</v>
      </c>
      <c r="AY3478">
        <v>100</v>
      </c>
      <c r="AZ3478">
        <v>100</v>
      </c>
      <c r="BA3478">
        <v>90.3</v>
      </c>
      <c r="BB3478">
        <v>91.3</v>
      </c>
      <c r="BC3478">
        <v>50.815954092992769</v>
      </c>
      <c r="BD3478">
        <v>9.7258845100101007E-3</v>
      </c>
      <c r="BE3478">
        <v>48.936792636286953</v>
      </c>
      <c r="BF3478">
        <v>41.403638733013203</v>
      </c>
      <c r="BG3478">
        <v>124.2869393333344</v>
      </c>
      <c r="BH3478">
        <v>0.4149801495699656</v>
      </c>
      <c r="BI3478">
        <v>73.32465648150945</v>
      </c>
      <c r="BJ3478">
        <v>0.24751871943911161</v>
      </c>
      <c r="BK3478">
        <v>463.07266483004298</v>
      </c>
      <c r="BL3478">
        <v>4.0479733969462321</v>
      </c>
      <c r="BM3478">
        <v>187.3650464496838</v>
      </c>
      <c r="BN3478">
        <v>104.84147425073169</v>
      </c>
      <c r="BO3478">
        <v>104.3331388414875</v>
      </c>
      <c r="BP3478">
        <v>104.91553229987279</v>
      </c>
      <c r="BQ3478">
        <v>26.32159217920054</v>
      </c>
      <c r="BR3478">
        <v>54.294548271706937</v>
      </c>
      <c r="BS3478">
        <v>92.369160900533444</v>
      </c>
      <c r="BT3478">
        <v>1847.8291843109539</v>
      </c>
      <c r="BU3478">
        <v>108.14459505389171</v>
      </c>
      <c r="BV3478">
        <v>852.47150198822737</v>
      </c>
      <c r="BW3478">
        <v>18.545172305478211</v>
      </c>
      <c r="BX3478">
        <v>10.749358413337349</v>
      </c>
      <c r="BY3478">
        <v>9.2382554767618927</v>
      </c>
      <c r="BZ3478">
        <v>0.43358361335093049</v>
      </c>
      <c r="CA3478">
        <f t="shared" si="432"/>
        <v>48.946518520796964</v>
      </c>
      <c r="CB3478" cm="1">
        <f t="array" ref="CB3478">IF(ISBLANK(INDEX(AC:AC,ROW())), "", INDEX(AC:AC,ROW())*(BI3478+BJ3478)/1000)</f>
        <v>124.92555349121066</v>
      </c>
      <c r="CC3478">
        <f t="shared" si="433"/>
        <v>124.70191948290437</v>
      </c>
      <c r="CD3478">
        <f t="shared" si="434"/>
        <v>3.7134365433206225</v>
      </c>
      <c r="CE3478">
        <f t="shared" si="435"/>
        <v>9.1127417185284738</v>
      </c>
      <c r="CF3478" cm="1">
        <f t="array" ref="CF3478">IFERROR(IF((BD3478+BE3478)*INDEX(H:H,ROW())*INDEX(K:K,ROW())/(BF3478*30*1000)&lt;0.5,"",(BD3478+BE3478)*INDEX(H:H,ROW())*INDEX(K:K,ROW())/(BF3478*30*1000)),"")</f>
        <v>2.9723829900288714</v>
      </c>
      <c r="CG3478">
        <f t="shared" si="436"/>
        <v>0.81477637234253031</v>
      </c>
      <c r="CH3478" cm="1">
        <f t="array" ref="CH3478">IFERROR((BD3478+BE3478)*INDEX(K:K,ROW())*INDEX(H:H,ROW())/BC3478/100000,"")</f>
        <v>0.72654822894851023</v>
      </c>
      <c r="CI3478">
        <f t="shared" si="437"/>
        <v>95.896731035305706</v>
      </c>
      <c r="CJ3478">
        <v>1</v>
      </c>
      <c r="CK3478">
        <f t="shared" si="438"/>
        <v>36.36317013608447</v>
      </c>
      <c r="CL3478" cm="1">
        <f t="array" ref="CL3478">IF(INDEX(AS:AS,ROW()-2)=0,CL3477,INDEX(AS:AS,ROW()-2))</f>
        <v>42.54</v>
      </c>
      <c r="CM3478" t="str">
        <f t="shared" si="439"/>
        <v>CIV</v>
      </c>
    </row>
    <row r="3479" spans="1:91" x14ac:dyDescent="0.3">
      <c r="A3479" s="1">
        <v>3474</v>
      </c>
      <c r="B3479" t="s">
        <v>251</v>
      </c>
      <c r="C3479">
        <v>5</v>
      </c>
      <c r="D3479">
        <v>25</v>
      </c>
      <c r="E3479">
        <v>22</v>
      </c>
      <c r="F3479" t="s">
        <v>98</v>
      </c>
      <c r="G3479" t="s">
        <v>101</v>
      </c>
      <c r="H3479">
        <v>45.87</v>
      </c>
      <c r="I3479">
        <v>0.88</v>
      </c>
      <c r="J3479">
        <v>45.57</v>
      </c>
      <c r="K3479">
        <v>1564</v>
      </c>
      <c r="L3479">
        <v>45.89</v>
      </c>
      <c r="M3479">
        <v>0.89</v>
      </c>
      <c r="N3479">
        <v>45.57</v>
      </c>
      <c r="O3479">
        <v>1568</v>
      </c>
      <c r="P3479">
        <v>1.35</v>
      </c>
      <c r="Q3479">
        <v>50.28</v>
      </c>
      <c r="R3479">
        <v>30.11</v>
      </c>
      <c r="S3479">
        <v>1.6708776595744681</v>
      </c>
      <c r="T3479">
        <v>7.41</v>
      </c>
      <c r="U3479">
        <v>0</v>
      </c>
      <c r="V3479">
        <v>0</v>
      </c>
      <c r="W3479">
        <v>0</v>
      </c>
      <c r="X3479">
        <v>0</v>
      </c>
      <c r="Y3479">
        <v>2.2000000000000002</v>
      </c>
      <c r="Z3479">
        <v>7.72</v>
      </c>
      <c r="AA3479">
        <v>19.75</v>
      </c>
      <c r="AB3479">
        <v>65.900000000000006</v>
      </c>
      <c r="AC3479">
        <v>1692</v>
      </c>
      <c r="AD3479">
        <v>37.79</v>
      </c>
      <c r="AE3479">
        <v>32.28</v>
      </c>
      <c r="AF3479">
        <v>11.58</v>
      </c>
      <c r="AG3479">
        <v>1570</v>
      </c>
      <c r="AI3479">
        <v>44.58</v>
      </c>
      <c r="AJ3479">
        <v>41.32</v>
      </c>
      <c r="AK3479">
        <v>4.51</v>
      </c>
      <c r="AL3479">
        <v>47.305</v>
      </c>
      <c r="AM3479">
        <v>6.31</v>
      </c>
      <c r="AN3479">
        <v>47.89</v>
      </c>
      <c r="AO3479">
        <v>45.09</v>
      </c>
      <c r="AP3479">
        <v>3.31</v>
      </c>
      <c r="AQ3479">
        <v>3.83</v>
      </c>
      <c r="AR3479">
        <v>4.12</v>
      </c>
      <c r="AS3479">
        <v>42.35</v>
      </c>
      <c r="AT3479">
        <v>0</v>
      </c>
      <c r="AU3479">
        <v>0</v>
      </c>
      <c r="AV3479">
        <v>6.3</v>
      </c>
      <c r="AW3479">
        <v>76</v>
      </c>
      <c r="AX3479">
        <v>95.7</v>
      </c>
      <c r="AY3479">
        <v>99</v>
      </c>
      <c r="AZ3479">
        <v>100</v>
      </c>
      <c r="BA3479">
        <v>89.4</v>
      </c>
      <c r="BB3479">
        <v>92.7</v>
      </c>
      <c r="BC3479">
        <v>77.941383273537667</v>
      </c>
      <c r="BD3479">
        <v>8.5273261681104995E-3</v>
      </c>
      <c r="BE3479">
        <v>49.23659354312236</v>
      </c>
      <c r="BF3479">
        <v>41.253023930660788</v>
      </c>
      <c r="BG3479">
        <v>135.94176859756271</v>
      </c>
      <c r="BH3479">
        <v>6.0446167554029637</v>
      </c>
      <c r="BI3479">
        <v>80.203693927673584</v>
      </c>
      <c r="BJ3479">
        <v>3.534850933961545</v>
      </c>
      <c r="BK3479">
        <v>399.61624529733672</v>
      </c>
      <c r="BL3479">
        <v>4.1097943228228484</v>
      </c>
      <c r="BM3479">
        <v>187.28869821712121</v>
      </c>
      <c r="BN3479">
        <v>105.93524866003909</v>
      </c>
      <c r="BO3479">
        <v>106.23385504363949</v>
      </c>
      <c r="BP3479">
        <v>106.12003128490311</v>
      </c>
      <c r="BQ3479">
        <v>27.104318398352969</v>
      </c>
      <c r="BR3479">
        <v>68.522104662283525</v>
      </c>
      <c r="BS3479">
        <v>98.760776671888323</v>
      </c>
      <c r="BT3479">
        <v>1847.8291843109539</v>
      </c>
      <c r="BU3479">
        <v>108.46505054932049</v>
      </c>
      <c r="BV3479">
        <v>846.99395115174457</v>
      </c>
      <c r="BW3479">
        <v>19.467923254038769</v>
      </c>
      <c r="BX3479">
        <v>10.84190244903211</v>
      </c>
      <c r="BY3479">
        <v>11.66499752861203</v>
      </c>
      <c r="BZ3479">
        <v>0.43205869242646411</v>
      </c>
      <c r="CA3479">
        <f t="shared" si="432"/>
        <v>49.245120869290474</v>
      </c>
      <c r="CB3479" cm="1">
        <f t="array" ref="CB3479">IF(ISBLANK(INDEX(AC:AC,ROW())), "", INDEX(AC:AC,ROW())*(BI3479+BJ3479)/1000)</f>
        <v>141.68561790588663</v>
      </c>
      <c r="CC3479">
        <f t="shared" si="433"/>
        <v>141.98638535296567</v>
      </c>
      <c r="CD3479">
        <f t="shared" si="434"/>
        <v>2.8144687556058692</v>
      </c>
      <c r="CE3479">
        <f t="shared" si="435"/>
        <v>5.1271382225135946</v>
      </c>
      <c r="CF3479" cm="1">
        <f t="array" ref="CF3479">IFERROR(IF((BD3479+BE3479)*INDEX(H:H,ROW())*INDEX(K:K,ROW())/(BF3479*30*1000)&lt;0.5,"",(BD3479+BE3479)*INDEX(H:H,ROW())*INDEX(K:K,ROW())/(BF3479*30*1000)),"")</f>
        <v>2.8546420126544323</v>
      </c>
      <c r="CG3479">
        <f t="shared" si="436"/>
        <v>0.52928267626303271</v>
      </c>
      <c r="CH3479" cm="1">
        <f t="array" ref="CH3479">IFERROR((BD3479+BE3479)*INDEX(K:K,ROW())*INDEX(H:H,ROW())/BC3479/100000,"")</f>
        <v>0.45327376926918844</v>
      </c>
      <c r="CI3479">
        <f t="shared" si="437"/>
        <v>91.76307682714517</v>
      </c>
      <c r="CJ3479">
        <v>1</v>
      </c>
      <c r="CK3479">
        <f t="shared" si="438"/>
        <v>23.707934176969133</v>
      </c>
      <c r="CL3479" cm="1">
        <f t="array" ref="CL3479">IF(INDEX(AS:AS,ROW()-2)=0,CL3478,INDEX(AS:AS,ROW()-2))</f>
        <v>42.06</v>
      </c>
      <c r="CM3479" t="str">
        <f t="shared" si="439"/>
        <v>CIV</v>
      </c>
    </row>
    <row r="3480" spans="1:91" x14ac:dyDescent="0.3">
      <c r="A3480" s="1">
        <v>3475</v>
      </c>
      <c r="B3480" t="s">
        <v>251</v>
      </c>
      <c r="C3480">
        <v>5</v>
      </c>
      <c r="D3480">
        <v>25</v>
      </c>
      <c r="E3480">
        <v>22</v>
      </c>
      <c r="F3480" t="s">
        <v>98</v>
      </c>
      <c r="G3480" t="s">
        <v>102</v>
      </c>
      <c r="H3480">
        <v>45.87</v>
      </c>
      <c r="I3480">
        <v>0.88</v>
      </c>
      <c r="J3480">
        <v>45.57</v>
      </c>
      <c r="K3480">
        <v>1564</v>
      </c>
      <c r="L3480">
        <v>45.89</v>
      </c>
      <c r="M3480">
        <v>0.89</v>
      </c>
      <c r="N3480">
        <v>45.57</v>
      </c>
      <c r="O3480">
        <v>1568</v>
      </c>
      <c r="P3480">
        <v>1.35</v>
      </c>
      <c r="Q3480">
        <v>50.28</v>
      </c>
      <c r="R3480">
        <v>30.11</v>
      </c>
      <c r="S3480">
        <v>1.6708776595744681</v>
      </c>
      <c r="T3480">
        <v>7.41</v>
      </c>
      <c r="U3480">
        <v>0</v>
      </c>
      <c r="V3480">
        <v>0</v>
      </c>
      <c r="W3480">
        <v>0</v>
      </c>
      <c r="X3480">
        <v>0</v>
      </c>
      <c r="Y3480">
        <v>2.2000000000000002</v>
      </c>
      <c r="Z3480">
        <v>7.72</v>
      </c>
      <c r="AA3480">
        <v>19.75</v>
      </c>
      <c r="AB3480">
        <v>65.900000000000006</v>
      </c>
      <c r="AC3480">
        <v>1686</v>
      </c>
      <c r="AD3480">
        <v>37.79</v>
      </c>
      <c r="AE3480">
        <v>32.18</v>
      </c>
      <c r="AF3480">
        <v>11.41</v>
      </c>
      <c r="AG3480">
        <v>1570</v>
      </c>
      <c r="AI3480">
        <v>44.58</v>
      </c>
      <c r="AJ3480">
        <v>41.32</v>
      </c>
      <c r="AK3480">
        <v>4.47</v>
      </c>
      <c r="AL3480">
        <v>47.305</v>
      </c>
      <c r="AM3480">
        <v>6.32</v>
      </c>
      <c r="AN3480">
        <v>47.89</v>
      </c>
      <c r="AO3480">
        <v>45.09</v>
      </c>
      <c r="AP3480">
        <v>3.47</v>
      </c>
      <c r="AQ3480">
        <v>4.2</v>
      </c>
      <c r="AR3480">
        <v>4.12</v>
      </c>
      <c r="AS3480">
        <v>42.29</v>
      </c>
      <c r="AT3480">
        <v>0</v>
      </c>
      <c r="AU3480">
        <v>0.1</v>
      </c>
      <c r="AV3480">
        <v>7</v>
      </c>
      <c r="AW3480">
        <v>74.2</v>
      </c>
      <c r="AX3480">
        <v>96.1</v>
      </c>
      <c r="AY3480">
        <v>98.9</v>
      </c>
      <c r="AZ3480">
        <v>99.5</v>
      </c>
      <c r="BA3480">
        <v>89.1</v>
      </c>
      <c r="BB3480">
        <v>91.9</v>
      </c>
      <c r="BC3480">
        <v>77.733529108773439</v>
      </c>
      <c r="BD3480">
        <v>7.6196270227411999E-3</v>
      </c>
      <c r="BE3480">
        <v>44.080594843651127</v>
      </c>
      <c r="BF3480">
        <v>36.308986933835968</v>
      </c>
      <c r="BG3480">
        <v>130.19351383092661</v>
      </c>
      <c r="BH3480">
        <v>6.0446167554029637</v>
      </c>
      <c r="BI3480">
        <v>76.811287729095596</v>
      </c>
      <c r="BJ3480">
        <v>3.534850933961545</v>
      </c>
      <c r="BK3480">
        <v>390.59154848139917</v>
      </c>
      <c r="BL3480">
        <v>4.0545990157698624</v>
      </c>
      <c r="BM3480">
        <v>187.82021231224289</v>
      </c>
      <c r="BN3480">
        <v>106.5286635706786</v>
      </c>
      <c r="BO3480">
        <v>105.55671166876201</v>
      </c>
      <c r="BP3480">
        <v>105.72370558408841</v>
      </c>
      <c r="BQ3480">
        <v>25.859367812291499</v>
      </c>
      <c r="BR3480">
        <v>61.7802996372764</v>
      </c>
      <c r="BS3480">
        <v>93.977459903609997</v>
      </c>
      <c r="BT3480">
        <v>1847.8291843109539</v>
      </c>
      <c r="BU3480">
        <v>108.5027570654474</v>
      </c>
      <c r="BV3480">
        <v>853.04842679128376</v>
      </c>
      <c r="BW3480">
        <v>32.634356310300113</v>
      </c>
      <c r="BX3480">
        <v>10.840866624522279</v>
      </c>
      <c r="BY3480">
        <v>14.736322708873869</v>
      </c>
      <c r="BZ3480">
        <v>0.4314958346856736</v>
      </c>
      <c r="CA3480">
        <f t="shared" si="432"/>
        <v>44.088214470673869</v>
      </c>
      <c r="CB3480" cm="1">
        <f t="array" ref="CB3480">IF(ISBLANK(INDEX(AC:AC,ROW())), "", INDEX(AC:AC,ROW())*(BI3480+BJ3480)/1000)</f>
        <v>135.46358978591434</v>
      </c>
      <c r="CC3480">
        <f t="shared" si="433"/>
        <v>136.23813058632956</v>
      </c>
      <c r="CD3480">
        <f t="shared" si="434"/>
        <v>2.8669767179012657</v>
      </c>
      <c r="CE3480">
        <f t="shared" si="435"/>
        <v>5.0247499754557632</v>
      </c>
      <c r="CF3480" cm="1">
        <f t="array" ref="CF3480">IFERROR(IF((BD3480+BE3480)*INDEX(H:H,ROW())*INDEX(K:K,ROW())/(BF3480*30*1000)&lt;0.5,"",(BD3480+BE3480)*INDEX(H:H,ROW())*INDEX(K:K,ROW())/(BF3480*30*1000)),"")</f>
        <v>2.9037058069357222</v>
      </c>
      <c r="CG3480">
        <f t="shared" si="436"/>
        <v>0.46709556802738722</v>
      </c>
      <c r="CH3480" cm="1">
        <f t="array" ref="CH3480">IFERROR((BD3480+BE3480)*INDEX(K:K,ROW())*INDEX(H:H,ROW())/BC3480/100000,"")</f>
        <v>0.40689243398251923</v>
      </c>
      <c r="CI3480">
        <f t="shared" si="437"/>
        <v>82.153726911999556</v>
      </c>
      <c r="CJ3480">
        <v>1</v>
      </c>
      <c r="CK3480">
        <f t="shared" si="438"/>
        <v>23.771327578930126</v>
      </c>
      <c r="CL3480" cm="1">
        <f t="array" ref="CL3480">IF(INDEX(AS:AS,ROW()-2)=0,CL3479,INDEX(AS:AS,ROW()-2))</f>
        <v>42.43</v>
      </c>
      <c r="CM3480" t="str">
        <f t="shared" si="439"/>
        <v>CIV</v>
      </c>
    </row>
    <row r="3481" spans="1:91" x14ac:dyDescent="0.3">
      <c r="A3481" s="1">
        <v>3476</v>
      </c>
      <c r="B3481" t="s">
        <v>251</v>
      </c>
      <c r="C3481">
        <v>5</v>
      </c>
      <c r="D3481">
        <v>25</v>
      </c>
      <c r="E3481">
        <v>22</v>
      </c>
      <c r="F3481" t="s">
        <v>98</v>
      </c>
      <c r="G3481" t="s">
        <v>103</v>
      </c>
      <c r="H3481">
        <v>45.87</v>
      </c>
      <c r="I3481">
        <v>0.88</v>
      </c>
      <c r="J3481">
        <v>45.57</v>
      </c>
      <c r="K3481">
        <v>1584</v>
      </c>
      <c r="L3481">
        <v>45.89</v>
      </c>
      <c r="M3481">
        <v>0.89</v>
      </c>
      <c r="N3481">
        <v>45.57</v>
      </c>
      <c r="O3481">
        <v>1568</v>
      </c>
      <c r="P3481">
        <v>1.35</v>
      </c>
      <c r="Q3481">
        <v>50.28</v>
      </c>
      <c r="R3481">
        <v>30.11</v>
      </c>
      <c r="S3481">
        <v>1.6708776595744681</v>
      </c>
      <c r="T3481">
        <v>7.41</v>
      </c>
      <c r="U3481">
        <v>0</v>
      </c>
      <c r="V3481">
        <v>0</v>
      </c>
      <c r="W3481">
        <v>0</v>
      </c>
      <c r="X3481">
        <v>0</v>
      </c>
      <c r="Y3481">
        <v>2.2000000000000002</v>
      </c>
      <c r="Z3481">
        <v>7.72</v>
      </c>
      <c r="AA3481">
        <v>19.75</v>
      </c>
      <c r="AB3481">
        <v>65.900000000000006</v>
      </c>
      <c r="AC3481">
        <v>1683</v>
      </c>
      <c r="AD3481">
        <v>37.79</v>
      </c>
      <c r="AE3481">
        <v>32.28</v>
      </c>
      <c r="AF3481">
        <v>11.6</v>
      </c>
      <c r="AG3481">
        <v>1570</v>
      </c>
      <c r="AI3481">
        <v>44.58</v>
      </c>
      <c r="AJ3481">
        <v>41.32</v>
      </c>
      <c r="AK3481">
        <v>4.51</v>
      </c>
      <c r="AL3481">
        <v>47.305</v>
      </c>
      <c r="AM3481">
        <v>6.31</v>
      </c>
      <c r="AN3481">
        <v>47.89</v>
      </c>
      <c r="AO3481">
        <v>45.09</v>
      </c>
      <c r="AP3481">
        <v>3.31</v>
      </c>
      <c r="AQ3481">
        <v>3.83</v>
      </c>
      <c r="AR3481">
        <v>4.12</v>
      </c>
      <c r="AS3481">
        <v>42.18</v>
      </c>
      <c r="AT3481">
        <v>0</v>
      </c>
      <c r="AU3481">
        <v>0</v>
      </c>
      <c r="AV3481">
        <v>4.9000000000000004</v>
      </c>
      <c r="AW3481">
        <v>68.7</v>
      </c>
      <c r="AX3481">
        <v>92.9</v>
      </c>
      <c r="AY3481">
        <v>99.1</v>
      </c>
      <c r="AZ3481">
        <v>99.8</v>
      </c>
      <c r="BA3481">
        <v>88</v>
      </c>
      <c r="BB3481">
        <v>94.199999999999989</v>
      </c>
      <c r="BC3481">
        <v>85.126483359946519</v>
      </c>
      <c r="BD3481">
        <v>6.1548548059722997E-3</v>
      </c>
      <c r="BE3481">
        <v>53.497616467884193</v>
      </c>
      <c r="BF3481">
        <v>43.968738019389342</v>
      </c>
      <c r="BG3481">
        <v>148.04217052799859</v>
      </c>
      <c r="BH3481">
        <v>2.8940981334648779</v>
      </c>
      <c r="BI3481">
        <v>87.341687830413122</v>
      </c>
      <c r="BJ3481">
        <v>1.701525413674452</v>
      </c>
      <c r="BK3481">
        <v>395.61028295815959</v>
      </c>
      <c r="BL3481">
        <v>4.2006068441156454</v>
      </c>
      <c r="BM3481">
        <v>188.48023275547811</v>
      </c>
      <c r="BN3481">
        <v>104.77947241005209</v>
      </c>
      <c r="BO3481">
        <v>104.92491939113749</v>
      </c>
      <c r="BP3481">
        <v>105.3388361917786</v>
      </c>
      <c r="BQ3481">
        <v>33.09296554740672</v>
      </c>
      <c r="BR3481">
        <v>56.462837986003251</v>
      </c>
      <c r="BS3481">
        <v>95.791230566337958</v>
      </c>
      <c r="BT3481">
        <v>1847.8291843109539</v>
      </c>
      <c r="BU3481">
        <v>109.94042238118899</v>
      </c>
      <c r="BV3481">
        <v>849.94333389738313</v>
      </c>
      <c r="BW3481">
        <v>12.99921099036553</v>
      </c>
      <c r="BX3481">
        <v>11.003833272859939</v>
      </c>
      <c r="BY3481">
        <v>14.1107520534648</v>
      </c>
      <c r="BZ3481">
        <v>0.4317260558445965</v>
      </c>
      <c r="CA3481">
        <f t="shared" si="432"/>
        <v>53.503771322690163</v>
      </c>
      <c r="CB3481" cm="1">
        <f t="array" ref="CB3481">IF(ISBLANK(INDEX(AC:AC,ROW())), "", INDEX(AC:AC,ROW())*(BI3481+BJ3481)/1000)</f>
        <v>149.85972788979936</v>
      </c>
      <c r="CC3481">
        <f t="shared" si="433"/>
        <v>150.93626866146346</v>
      </c>
      <c r="CD3481">
        <f t="shared" si="434"/>
        <v>2.6210418905046478</v>
      </c>
      <c r="CE3481">
        <f t="shared" si="435"/>
        <v>4.6473232223792422</v>
      </c>
      <c r="CF3481" cm="1">
        <f t="array" ref="CF3481">IFERROR(IF((BD3481+BE3481)*INDEX(H:H,ROW())*INDEX(K:K,ROW())/(BF3481*30*1000)&lt;0.5,"",(BD3481+BE3481)*INDEX(H:H,ROW())*INDEX(K:K,ROW())/(BF3481*30*1000)),"")</f>
        <v>2.9471555413996078</v>
      </c>
      <c r="CG3481">
        <f t="shared" si="436"/>
        <v>0.51651068250374121</v>
      </c>
      <c r="CH3481" cm="1">
        <f t="array" ref="CH3481">IFERROR((BD3481+BE3481)*INDEX(K:K,ROW())*INDEX(H:H,ROW())/BC3481/100000,"")</f>
        <v>0.45667119603989825</v>
      </c>
      <c r="CI3481">
        <f t="shared" si="437"/>
        <v>100.97354018352539</v>
      </c>
      <c r="CJ3481">
        <v>1</v>
      </c>
      <c r="CK3481">
        <f t="shared" si="438"/>
        <v>21.70686619929597</v>
      </c>
      <c r="CL3481" cm="1">
        <f t="array" ref="CL3481">IF(INDEX(AS:AS,ROW()-2)=0,CL3480,INDEX(AS:AS,ROW()-2))</f>
        <v>42.35</v>
      </c>
      <c r="CM3481" t="str">
        <f t="shared" si="439"/>
        <v>CIV</v>
      </c>
    </row>
    <row r="3482" spans="1:91" x14ac:dyDescent="0.3">
      <c r="A3482" s="1">
        <v>3477</v>
      </c>
      <c r="B3482" t="s">
        <v>251</v>
      </c>
      <c r="C3482">
        <v>5</v>
      </c>
      <c r="D3482">
        <v>25</v>
      </c>
      <c r="E3482">
        <v>22</v>
      </c>
      <c r="F3482" t="s">
        <v>98</v>
      </c>
      <c r="G3482" t="s">
        <v>104</v>
      </c>
      <c r="H3482">
        <v>45.87</v>
      </c>
      <c r="I3482">
        <v>0.88</v>
      </c>
      <c r="J3482">
        <v>45.57</v>
      </c>
      <c r="K3482">
        <v>1564</v>
      </c>
      <c r="L3482">
        <v>45.89</v>
      </c>
      <c r="M3482">
        <v>0.89</v>
      </c>
      <c r="N3482">
        <v>45.57</v>
      </c>
      <c r="O3482">
        <v>1568</v>
      </c>
      <c r="P3482">
        <v>1.35</v>
      </c>
      <c r="Q3482">
        <v>50.28</v>
      </c>
      <c r="R3482">
        <v>30.11</v>
      </c>
      <c r="S3482">
        <v>1.6708776595744681</v>
      </c>
      <c r="T3482">
        <v>7.41</v>
      </c>
      <c r="U3482">
        <v>0</v>
      </c>
      <c r="V3482">
        <v>0</v>
      </c>
      <c r="W3482">
        <v>0</v>
      </c>
      <c r="X3482">
        <v>0</v>
      </c>
      <c r="Y3482">
        <v>2.2000000000000002</v>
      </c>
      <c r="Z3482">
        <v>7.72</v>
      </c>
      <c r="AA3482">
        <v>19.75</v>
      </c>
      <c r="AB3482">
        <v>65.900000000000006</v>
      </c>
      <c r="AC3482">
        <v>1680</v>
      </c>
      <c r="AD3482">
        <v>37.79</v>
      </c>
      <c r="AE3482">
        <v>32.39</v>
      </c>
      <c r="AF3482">
        <v>11.79</v>
      </c>
      <c r="AG3482">
        <v>1570</v>
      </c>
      <c r="AI3482">
        <v>44.58</v>
      </c>
      <c r="AJ3482">
        <v>41.5</v>
      </c>
      <c r="AK3482">
        <v>4.82</v>
      </c>
      <c r="AL3482">
        <v>47.305</v>
      </c>
      <c r="AM3482">
        <v>6.29</v>
      </c>
      <c r="AN3482">
        <v>47.67</v>
      </c>
      <c r="AO3482">
        <v>45.09</v>
      </c>
      <c r="AP3482">
        <v>3.31</v>
      </c>
      <c r="AQ3482">
        <v>3.83</v>
      </c>
      <c r="AR3482">
        <v>4.24</v>
      </c>
      <c r="AS3482">
        <v>42.08</v>
      </c>
      <c r="AT3482">
        <v>0</v>
      </c>
      <c r="AU3482">
        <v>0.3</v>
      </c>
      <c r="AV3482">
        <v>5.3</v>
      </c>
      <c r="AW3482">
        <v>71</v>
      </c>
      <c r="AX3482">
        <v>93.1</v>
      </c>
      <c r="AY3482">
        <v>100</v>
      </c>
      <c r="AZ3482">
        <v>100</v>
      </c>
      <c r="BA3482">
        <v>87.8</v>
      </c>
      <c r="BB3482">
        <v>94.7</v>
      </c>
      <c r="BC3482">
        <v>94.160232800883335</v>
      </c>
      <c r="BD3482">
        <v>6.2330969906068999E-3</v>
      </c>
      <c r="BE3482">
        <v>52.465760367408542</v>
      </c>
      <c r="BF3482">
        <v>43.969838630856408</v>
      </c>
      <c r="BG3482">
        <v>148.07652116122401</v>
      </c>
      <c r="BH3482">
        <v>5.1903933913810993</v>
      </c>
      <c r="BI3482">
        <v>87.361726832941642</v>
      </c>
      <c r="BJ3482">
        <v>3.0460061304862398</v>
      </c>
      <c r="BK3482">
        <v>372.54977447299399</v>
      </c>
      <c r="BL3482">
        <v>3.7317473245174368</v>
      </c>
      <c r="BM3482">
        <v>187.68852339613531</v>
      </c>
      <c r="BN3482">
        <v>103.84032682283321</v>
      </c>
      <c r="BO3482">
        <v>104.6924613646203</v>
      </c>
      <c r="BP3482">
        <v>105.05346300026071</v>
      </c>
      <c r="BQ3482">
        <v>33.495162205989018</v>
      </c>
      <c r="BR3482">
        <v>55.781382185622903</v>
      </c>
      <c r="BS3482">
        <v>95.957803518339176</v>
      </c>
      <c r="BT3482">
        <v>1847.8291843109539</v>
      </c>
      <c r="BU3482">
        <v>106.8387011801105</v>
      </c>
      <c r="BV3482">
        <v>847.57164116121396</v>
      </c>
      <c r="BW3482">
        <v>12.99113812489324</v>
      </c>
      <c r="BX3482">
        <v>10.03798516780849</v>
      </c>
      <c r="BY3482">
        <v>17.205268530037021</v>
      </c>
      <c r="BZ3482">
        <v>0.4310636544286639</v>
      </c>
      <c r="CA3482">
        <f t="shared" si="432"/>
        <v>52.471993464399148</v>
      </c>
      <c r="CB3482" cm="1">
        <f t="array" ref="CB3482">IF(ISBLANK(INDEX(AC:AC,ROW())), "", INDEX(AC:AC,ROW())*(BI3482+BJ3482)/1000)</f>
        <v>151.88499137855882</v>
      </c>
      <c r="CC3482">
        <f t="shared" si="433"/>
        <v>153.2669145526051</v>
      </c>
      <c r="CD3482">
        <f t="shared" si="434"/>
        <v>2.430725349697866</v>
      </c>
      <c r="CE3482">
        <f t="shared" si="435"/>
        <v>3.9565511192055913</v>
      </c>
      <c r="CF3482" cm="1">
        <f t="array" ref="CF3482">IFERROR(IF((BD3482+BE3482)*INDEX(H:H,ROW())*INDEX(K:K,ROW())/(BF3482*30*1000)&lt;0.5,"",(BD3482+BE3482)*INDEX(H:H,ROW())*INDEX(K:K,ROW())/(BF3482*30*1000)),"")</f>
        <v>2.8537565820174509</v>
      </c>
      <c r="CG3482">
        <f t="shared" si="436"/>
        <v>0.46696824469240183</v>
      </c>
      <c r="CH3482" cm="1">
        <f t="array" ref="CH3482">IFERROR((BD3482+BE3482)*INDEX(K:K,ROW())*INDEX(H:H,ROW())/BC3482/100000,"")</f>
        <v>0.39978411056522323</v>
      </c>
      <c r="CI3482">
        <f t="shared" si="437"/>
        <v>97.776012781598709</v>
      </c>
      <c r="CJ3482">
        <v>1</v>
      </c>
      <c r="CK3482">
        <f t="shared" si="438"/>
        <v>19.624305604877595</v>
      </c>
      <c r="CL3482" cm="1">
        <f t="array" ref="CL3482">IF(INDEX(AS:AS,ROW()-2)=0,CL3481,INDEX(AS:AS,ROW()-2))</f>
        <v>42.29</v>
      </c>
      <c r="CM3482" t="str">
        <f t="shared" si="439"/>
        <v>CIV</v>
      </c>
    </row>
    <row r="3483" spans="1:91" x14ac:dyDescent="0.3">
      <c r="A3483" s="1">
        <v>3478</v>
      </c>
      <c r="B3483" t="s">
        <v>251</v>
      </c>
      <c r="C3483">
        <v>5</v>
      </c>
      <c r="D3483">
        <v>25</v>
      </c>
      <c r="E3483">
        <v>22</v>
      </c>
      <c r="F3483" t="s">
        <v>98</v>
      </c>
      <c r="G3483" t="s">
        <v>105</v>
      </c>
      <c r="H3483">
        <v>47.72</v>
      </c>
      <c r="I3483">
        <v>0.91</v>
      </c>
      <c r="J3483">
        <v>47.53</v>
      </c>
      <c r="K3483">
        <v>1583</v>
      </c>
      <c r="L3483">
        <v>45.89</v>
      </c>
      <c r="M3483">
        <v>0.89</v>
      </c>
      <c r="N3483">
        <v>45.57</v>
      </c>
      <c r="O3483">
        <v>1568</v>
      </c>
      <c r="P3483">
        <v>1.35</v>
      </c>
      <c r="Q3483">
        <v>50.28</v>
      </c>
      <c r="R3483">
        <v>30.11</v>
      </c>
      <c r="S3483">
        <v>1.6708776595744681</v>
      </c>
      <c r="T3483">
        <v>7.41</v>
      </c>
      <c r="U3483">
        <v>0</v>
      </c>
      <c r="V3483">
        <v>0</v>
      </c>
      <c r="W3483">
        <v>0</v>
      </c>
      <c r="X3483">
        <v>0</v>
      </c>
      <c r="Y3483">
        <v>2.2000000000000002</v>
      </c>
      <c r="Z3483">
        <v>7.72</v>
      </c>
      <c r="AA3483">
        <v>19.75</v>
      </c>
      <c r="AB3483">
        <v>65.900000000000006</v>
      </c>
      <c r="AC3483">
        <v>1684</v>
      </c>
      <c r="AD3483">
        <v>37.79</v>
      </c>
      <c r="AE3483">
        <v>32.28</v>
      </c>
      <c r="AF3483">
        <v>11.93</v>
      </c>
      <c r="AG3483">
        <v>1570</v>
      </c>
      <c r="AI3483">
        <v>44.58</v>
      </c>
      <c r="AJ3483">
        <v>41.32</v>
      </c>
      <c r="AK3483">
        <v>4.51</v>
      </c>
      <c r="AL3483">
        <v>47.305</v>
      </c>
      <c r="AM3483">
        <v>6.31</v>
      </c>
      <c r="AN3483">
        <v>47.89</v>
      </c>
      <c r="AO3483">
        <v>45.09</v>
      </c>
      <c r="AP3483">
        <v>3.31</v>
      </c>
      <c r="AQ3483">
        <v>3.83</v>
      </c>
      <c r="AR3483">
        <v>4.12</v>
      </c>
      <c r="AS3483">
        <v>42.21</v>
      </c>
      <c r="AT3483">
        <v>0</v>
      </c>
      <c r="AU3483">
        <v>0</v>
      </c>
      <c r="AV3483">
        <v>6</v>
      </c>
      <c r="AW3483">
        <v>75.099999999999994</v>
      </c>
      <c r="AX3483">
        <v>95.1</v>
      </c>
      <c r="AY3483">
        <v>99.1</v>
      </c>
      <c r="AZ3483">
        <v>100</v>
      </c>
      <c r="BA3483">
        <v>89.1</v>
      </c>
      <c r="BB3483">
        <v>93.1</v>
      </c>
      <c r="BC3483">
        <v>88.361827001017133</v>
      </c>
      <c r="BD3483">
        <v>6.2948177197764002E-3</v>
      </c>
      <c r="BE3483">
        <v>53.205367596983699</v>
      </c>
      <c r="BF3483">
        <v>42.451422969387757</v>
      </c>
      <c r="BG3483">
        <v>131.70004899685679</v>
      </c>
      <c r="BH3483">
        <v>5.3515562439693332</v>
      </c>
      <c r="BI3483">
        <v>77.69033809568306</v>
      </c>
      <c r="BJ3483">
        <v>3.1323651165690718</v>
      </c>
      <c r="BK3483">
        <v>337.50042741986971</v>
      </c>
      <c r="BL3483">
        <v>3.7108314742777342</v>
      </c>
      <c r="BM3483">
        <v>186.8196682617037</v>
      </c>
      <c r="BN3483">
        <v>104.4177627344361</v>
      </c>
      <c r="BO3483">
        <v>103.9363631640708</v>
      </c>
      <c r="BP3483">
        <v>104.0772789707699</v>
      </c>
      <c r="BQ3483">
        <v>31.040400975385989</v>
      </c>
      <c r="BR3483">
        <v>57.186979399322198</v>
      </c>
      <c r="BS3483">
        <v>97.419252206448036</v>
      </c>
      <c r="BT3483">
        <v>1847.8291843109539</v>
      </c>
      <c r="BU3483">
        <v>105.9613899350248</v>
      </c>
      <c r="BV3483">
        <v>843.62932104646188</v>
      </c>
      <c r="BW3483">
        <v>12.829979163009209</v>
      </c>
      <c r="BX3483">
        <v>10.041500642625531</v>
      </c>
      <c r="BY3483">
        <v>17.20524292252944</v>
      </c>
      <c r="BZ3483">
        <v>0.4313867105338669</v>
      </c>
      <c r="CA3483">
        <f t="shared" si="432"/>
        <v>53.211662414703476</v>
      </c>
      <c r="CB3483" cm="1">
        <f t="array" ref="CB3483">IF(ISBLANK(INDEX(AC:AC,ROW())), "", INDEX(AC:AC,ROW())*(BI3483+BJ3483)/1000)</f>
        <v>136.10543220943259</v>
      </c>
      <c r="CC3483">
        <f t="shared" si="433"/>
        <v>137.05160524082612</v>
      </c>
      <c r="CD3483">
        <f t="shared" si="434"/>
        <v>2.4625791637158594</v>
      </c>
      <c r="CE3483">
        <f t="shared" si="435"/>
        <v>3.8195274913904251</v>
      </c>
      <c r="CF3483" cm="1">
        <f t="array" ref="CF3483">IFERROR(IF((BD3483+BE3483)*INDEX(H:H,ROW())*INDEX(K:K,ROW())/(BF3483*30*1000)&lt;0.5,"",(BD3483+BE3483)*INDEX(H:H,ROW())*INDEX(K:K,ROW())/(BF3483*30*1000)),"")</f>
        <v>3.1562737975974358</v>
      </c>
      <c r="CG3483">
        <f t="shared" si="436"/>
        <v>0.48042717551436659</v>
      </c>
      <c r="CH3483" cm="1">
        <f t="array" ref="CH3483">IFERROR((BD3483+BE3483)*INDEX(K:K,ROW())*INDEX(H:H,ROW())/BC3483/100000,"")</f>
        <v>0.45490791171892198</v>
      </c>
      <c r="CI3483">
        <f t="shared" si="437"/>
        <v>104.40647843299054</v>
      </c>
      <c r="CJ3483">
        <v>1</v>
      </c>
      <c r="CK3483">
        <f t="shared" si="438"/>
        <v>20.91207535002285</v>
      </c>
      <c r="CL3483" cm="1">
        <f t="array" ref="CL3483">IF(INDEX(AS:AS,ROW()-2)=0,CL3482,INDEX(AS:AS,ROW()-2))</f>
        <v>42.18</v>
      </c>
      <c r="CM3483" t="str">
        <f t="shared" si="439"/>
        <v>CIV</v>
      </c>
    </row>
    <row r="3484" spans="1:91" x14ac:dyDescent="0.3">
      <c r="A3484" s="1">
        <v>3479</v>
      </c>
      <c r="B3484" t="s">
        <v>251</v>
      </c>
      <c r="C3484">
        <v>5</v>
      </c>
      <c r="D3484">
        <v>25</v>
      </c>
      <c r="E3484">
        <v>22</v>
      </c>
      <c r="F3484" t="s">
        <v>98</v>
      </c>
      <c r="G3484" t="s">
        <v>106</v>
      </c>
      <c r="H3484">
        <v>45.87</v>
      </c>
      <c r="I3484">
        <v>0.88</v>
      </c>
      <c r="J3484">
        <v>45.57</v>
      </c>
      <c r="K3484">
        <v>1564</v>
      </c>
      <c r="L3484">
        <v>45.89</v>
      </c>
      <c r="M3484">
        <v>0.89</v>
      </c>
      <c r="N3484">
        <v>45.57</v>
      </c>
      <c r="O3484">
        <v>1568</v>
      </c>
      <c r="P3484">
        <v>1.35</v>
      </c>
      <c r="Q3484">
        <v>50.28</v>
      </c>
      <c r="R3484">
        <v>30.11</v>
      </c>
      <c r="S3484">
        <v>1.6708776595744681</v>
      </c>
      <c r="T3484">
        <v>7.41</v>
      </c>
      <c r="U3484">
        <v>0</v>
      </c>
      <c r="V3484">
        <v>0</v>
      </c>
      <c r="W3484">
        <v>0</v>
      </c>
      <c r="X3484">
        <v>0</v>
      </c>
      <c r="Y3484">
        <v>2.2000000000000002</v>
      </c>
      <c r="Z3484">
        <v>7.72</v>
      </c>
      <c r="AA3484">
        <v>19.75</v>
      </c>
      <c r="AB3484">
        <v>65.900000000000006</v>
      </c>
      <c r="AC3484">
        <v>1681</v>
      </c>
      <c r="AD3484">
        <v>37.79</v>
      </c>
      <c r="AE3484">
        <v>32.28</v>
      </c>
      <c r="AF3484">
        <v>12.04</v>
      </c>
      <c r="AG3484">
        <v>1570</v>
      </c>
      <c r="AI3484">
        <v>44.58</v>
      </c>
      <c r="AJ3484">
        <v>41.32</v>
      </c>
      <c r="AK3484">
        <v>4.51</v>
      </c>
      <c r="AL3484">
        <v>47.305</v>
      </c>
      <c r="AM3484">
        <v>6.24</v>
      </c>
      <c r="AN3484">
        <v>47.89</v>
      </c>
      <c r="AO3484">
        <v>45.09</v>
      </c>
      <c r="AP3484">
        <v>3.27</v>
      </c>
      <c r="AQ3484">
        <v>4.1500000000000004</v>
      </c>
      <c r="AR3484">
        <v>4.12</v>
      </c>
      <c r="AS3484">
        <v>42.06</v>
      </c>
      <c r="AT3484">
        <v>0</v>
      </c>
      <c r="AU3484">
        <v>0</v>
      </c>
      <c r="AV3484">
        <v>7.1</v>
      </c>
      <c r="AW3484">
        <v>77.099999999999994</v>
      </c>
      <c r="AX3484">
        <v>96</v>
      </c>
      <c r="AY3484">
        <v>99.4</v>
      </c>
      <c r="AZ3484">
        <v>100</v>
      </c>
      <c r="BA3484">
        <v>88.9</v>
      </c>
      <c r="BB3484">
        <v>92.300000000000011</v>
      </c>
      <c r="BC3484">
        <v>57.254431575339211</v>
      </c>
      <c r="BD3484">
        <v>5.9932974477425998E-3</v>
      </c>
      <c r="BE3484">
        <v>51.684439743261649</v>
      </c>
      <c r="BF3484">
        <v>39.947148325991158</v>
      </c>
      <c r="BG3484">
        <v>130.33227639249429</v>
      </c>
      <c r="BH3484">
        <v>8.1044676129756379</v>
      </c>
      <c r="BI3484">
        <v>76.890551909155093</v>
      </c>
      <c r="BJ3484">
        <v>4.7516399570938077</v>
      </c>
      <c r="BK3484">
        <v>232.364780321702</v>
      </c>
      <c r="BL3484">
        <v>3.7306755064465209</v>
      </c>
      <c r="BM3484">
        <v>186.2652292456952</v>
      </c>
      <c r="BN3484">
        <v>106.4447040546904</v>
      </c>
      <c r="BO3484">
        <v>106.02842637955899</v>
      </c>
      <c r="BP3484">
        <v>106.021911587688</v>
      </c>
      <c r="BQ3484">
        <v>27.4369865108232</v>
      </c>
      <c r="BR3484">
        <v>65.660779766629759</v>
      </c>
      <c r="BS3484">
        <v>100.886299077008</v>
      </c>
      <c r="BT3484">
        <v>1847.8291843109539</v>
      </c>
      <c r="BU3484">
        <v>105.7937752962427</v>
      </c>
      <c r="BV3484">
        <v>840.16572150714478</v>
      </c>
      <c r="BW3484">
        <v>18.093753993009461</v>
      </c>
      <c r="BX3484">
        <v>10.18307524995755</v>
      </c>
      <c r="BY3484">
        <v>17.519887608251249</v>
      </c>
      <c r="BZ3484">
        <v>0.43055901668317809</v>
      </c>
      <c r="CA3484">
        <f t="shared" si="432"/>
        <v>51.690433040709394</v>
      </c>
      <c r="CB3484" cm="1">
        <f t="array" ref="CB3484">IF(ISBLANK(INDEX(AC:AC,ROW())), "", INDEX(AC:AC,ROW())*(BI3484+BJ3484)/1000)</f>
        <v>137.24052452716441</v>
      </c>
      <c r="CC3484">
        <f t="shared" si="433"/>
        <v>138.43674400546993</v>
      </c>
      <c r="CD3484">
        <f t="shared" si="434"/>
        <v>1.6784906492204177</v>
      </c>
      <c r="CE3484">
        <f t="shared" si="435"/>
        <v>4.0584593004987024</v>
      </c>
      <c r="CF3484" cm="1">
        <f t="array" ref="CF3484">IFERROR(IF((BD3484+BE3484)*INDEX(H:H,ROW())*INDEX(K:K,ROW())/(BF3484*30*1000)&lt;0.5,"",(BD3484+BE3484)*INDEX(H:H,ROW())*INDEX(K:K,ROW())/(BF3484*30*1000)),"")</f>
        <v>3.0943442116510993</v>
      </c>
      <c r="CG3484">
        <f t="shared" si="436"/>
        <v>0.69771277483431182</v>
      </c>
      <c r="CH3484" cm="1">
        <f t="array" ref="CH3484">IFERROR((BD3484+BE3484)*INDEX(K:K,ROW())*INDEX(H:H,ROW())/BC3484/100000,"")</f>
        <v>0.64768904586107379</v>
      </c>
      <c r="CI3484">
        <f t="shared" si="437"/>
        <v>96.319657554154773</v>
      </c>
      <c r="CJ3484">
        <v>1</v>
      </c>
      <c r="CK3484">
        <f t="shared" si="438"/>
        <v>32.27399405545502</v>
      </c>
      <c r="CL3484" cm="1">
        <f t="array" ref="CL3484">IF(INDEX(AS:AS,ROW()-2)=0,CL3483,INDEX(AS:AS,ROW()-2))</f>
        <v>42.08</v>
      </c>
      <c r="CM3484" t="str">
        <f t="shared" si="439"/>
        <v>CIV</v>
      </c>
    </row>
    <row r="3485" spans="1:91" x14ac:dyDescent="0.3">
      <c r="A3485" s="1">
        <v>3480</v>
      </c>
      <c r="B3485" t="s">
        <v>252</v>
      </c>
      <c r="C3485">
        <v>5</v>
      </c>
      <c r="D3485">
        <v>26</v>
      </c>
      <c r="E3485">
        <v>22</v>
      </c>
      <c r="F3485" t="s">
        <v>80</v>
      </c>
      <c r="G3485" t="s">
        <v>81</v>
      </c>
      <c r="H3485">
        <v>45.87</v>
      </c>
      <c r="I3485">
        <v>0.88</v>
      </c>
      <c r="J3485">
        <v>45.57</v>
      </c>
      <c r="K3485">
        <v>1564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U3485">
        <v>0</v>
      </c>
      <c r="V3485">
        <v>0</v>
      </c>
      <c r="W3485">
        <v>0</v>
      </c>
      <c r="X3485">
        <v>0</v>
      </c>
      <c r="Y3485">
        <v>2.2999999999999998</v>
      </c>
      <c r="Z3485">
        <v>7.72</v>
      </c>
      <c r="AA3485">
        <v>19.5</v>
      </c>
      <c r="AB3485">
        <v>65.900000000000006</v>
      </c>
      <c r="AC3485">
        <v>1678</v>
      </c>
      <c r="AD3485">
        <v>37.79</v>
      </c>
      <c r="AE3485">
        <v>32.28</v>
      </c>
      <c r="AF3485">
        <v>11.8</v>
      </c>
      <c r="AG3485">
        <v>1570</v>
      </c>
      <c r="AI3485">
        <v>44.58</v>
      </c>
      <c r="AJ3485">
        <v>41.32</v>
      </c>
      <c r="AK3485">
        <v>4.51</v>
      </c>
      <c r="AL3485">
        <v>47.305</v>
      </c>
      <c r="AM3485">
        <v>6.31</v>
      </c>
      <c r="AN3485">
        <v>47.89</v>
      </c>
      <c r="AO3485">
        <v>45.09</v>
      </c>
      <c r="AP3485">
        <v>3.31</v>
      </c>
      <c r="AQ3485">
        <v>3.83</v>
      </c>
      <c r="AR3485">
        <v>4.12</v>
      </c>
      <c r="AS3485">
        <v>42.06</v>
      </c>
      <c r="AT3485">
        <v>0</v>
      </c>
      <c r="AU3485">
        <v>0</v>
      </c>
      <c r="AV3485">
        <v>5.6</v>
      </c>
      <c r="AW3485">
        <v>68.400000000000006</v>
      </c>
      <c r="AX3485">
        <v>92.8</v>
      </c>
      <c r="AY3485">
        <v>99.1</v>
      </c>
      <c r="AZ3485">
        <v>100</v>
      </c>
      <c r="BA3485">
        <v>86.199999999999989</v>
      </c>
      <c r="BB3485">
        <v>92.6</v>
      </c>
      <c r="BC3485">
        <v>23.394425650006461</v>
      </c>
      <c r="BD3485">
        <v>5.0952595965134996E-3</v>
      </c>
      <c r="BE3485">
        <v>17.141804633829391</v>
      </c>
      <c r="BF3485">
        <v>12.750761825043019</v>
      </c>
      <c r="BG3485">
        <v>136.49048482222881</v>
      </c>
      <c r="BH3485">
        <v>13.3338237600711</v>
      </c>
      <c r="BI3485">
        <v>80.527085665528702</v>
      </c>
      <c r="BJ3485">
        <v>7.8107503511870853</v>
      </c>
      <c r="BK3485">
        <v>154.58624672730431</v>
      </c>
      <c r="BL3485">
        <v>3.859226101629353</v>
      </c>
      <c r="BM3485">
        <v>185.5560528352369</v>
      </c>
      <c r="BN3485">
        <v>109.47623199065271</v>
      </c>
      <c r="BO3485">
        <v>105.7844205889342</v>
      </c>
      <c r="BP3485">
        <v>106.5300080720428</v>
      </c>
      <c r="BQ3485">
        <v>14.494472356520481</v>
      </c>
      <c r="BR3485">
        <v>62.342964936294599</v>
      </c>
      <c r="BS3485">
        <v>121.06873692580631</v>
      </c>
      <c r="BT3485">
        <v>1847.8291843109539</v>
      </c>
      <c r="BU3485">
        <v>106.3904331608916</v>
      </c>
      <c r="BV3485">
        <v>760.18450515273162</v>
      </c>
      <c r="BW3485">
        <v>87.992560268548601</v>
      </c>
      <c r="BX3485">
        <v>9.5599830713376637</v>
      </c>
      <c r="BY3485">
        <v>17.880516791702981</v>
      </c>
      <c r="BZ3485">
        <v>0.42978896807576011</v>
      </c>
      <c r="CA3485">
        <f t="shared" si="432"/>
        <v>17.146899893425903</v>
      </c>
      <c r="CB3485" cm="1">
        <f t="array" ref="CB3485">IF(ISBLANK(INDEX(AC:AC,ROW())), "", INDEX(AC:AC,ROW())*(BI3485+BJ3485)/1000)</f>
        <v>148.2308888360491</v>
      </c>
      <c r="CC3485">
        <f t="shared" si="433"/>
        <v>149.82430858229992</v>
      </c>
      <c r="CD3485">
        <f t="shared" si="434"/>
        <v>1.0317834815328957</v>
      </c>
      <c r="CE3485">
        <f t="shared" si="435"/>
        <v>6.6078239765318463</v>
      </c>
      <c r="CF3485" cm="1">
        <f t="array" ref="CF3485">IFERROR(IF((BD3485+BE3485)*INDEX(H:H,ROW())*INDEX(K:K,ROW())/(BF3485*30*1000)&lt;0.5,"",(BD3485+BE3485)*INDEX(H:H,ROW())*INDEX(K:K,ROW())/(BF3485*30*1000)),"")</f>
        <v>3.2158346696594378</v>
      </c>
      <c r="CG3485">
        <f t="shared" si="436"/>
        <v>0.54503418958864236</v>
      </c>
      <c r="CH3485" cm="1">
        <f t="array" ref="CH3485">IFERROR((BD3485+BE3485)*INDEX(K:K,ROW())*INDEX(H:H,ROW())/BC3485/100000,"")</f>
        <v>0.5258219529086674</v>
      </c>
      <c r="CI3485">
        <f t="shared" si="437"/>
        <v>31.951435279124727</v>
      </c>
      <c r="CJ3485">
        <v>0.5</v>
      </c>
      <c r="CK3485">
        <f t="shared" si="438"/>
        <v>78.98587518050239</v>
      </c>
      <c r="CL3485" cm="1">
        <f t="array" ref="CL3485">IF(INDEX(AS:AS,ROW()-2)=0,CL3484,INDEX(AS:AS,ROW()-2))</f>
        <v>42.21</v>
      </c>
      <c r="CM3485" t="str">
        <f t="shared" si="439"/>
        <v>CIV</v>
      </c>
    </row>
    <row r="3486" spans="1:91" x14ac:dyDescent="0.3">
      <c r="A3486" s="1">
        <v>3481</v>
      </c>
      <c r="B3486" t="s">
        <v>252</v>
      </c>
      <c r="C3486">
        <v>5</v>
      </c>
      <c r="D3486">
        <v>26</v>
      </c>
      <c r="E3486">
        <v>22</v>
      </c>
      <c r="F3486" t="s">
        <v>80</v>
      </c>
      <c r="G3486" t="s">
        <v>82</v>
      </c>
      <c r="H3486">
        <v>45.87</v>
      </c>
      <c r="I3486">
        <v>0.88</v>
      </c>
      <c r="J3486">
        <v>45.57</v>
      </c>
      <c r="K3486">
        <v>1564</v>
      </c>
      <c r="L3486">
        <v>45.89</v>
      </c>
      <c r="M3486">
        <v>0.89</v>
      </c>
      <c r="N3486">
        <v>45.57</v>
      </c>
      <c r="O3486">
        <v>1568</v>
      </c>
      <c r="P3486">
        <v>1.35</v>
      </c>
      <c r="Q3486">
        <v>50.28</v>
      </c>
      <c r="R3486">
        <v>30.11</v>
      </c>
      <c r="S3486">
        <v>1.6708776595744681</v>
      </c>
      <c r="T3486">
        <v>7.41</v>
      </c>
      <c r="U3486">
        <v>0</v>
      </c>
      <c r="V3486">
        <v>0</v>
      </c>
      <c r="W3486">
        <v>0</v>
      </c>
      <c r="X3486">
        <v>0</v>
      </c>
      <c r="Y3486">
        <v>2.2000000000000002</v>
      </c>
      <c r="Z3486">
        <v>7.72</v>
      </c>
      <c r="AA3486">
        <v>19.75</v>
      </c>
      <c r="AB3486">
        <v>65.900000000000006</v>
      </c>
      <c r="AC3486">
        <v>1670</v>
      </c>
      <c r="AD3486">
        <v>38.17</v>
      </c>
      <c r="AE3486">
        <v>32.93</v>
      </c>
      <c r="AF3486">
        <v>12.24</v>
      </c>
      <c r="AG3486">
        <v>1570</v>
      </c>
      <c r="AI3486">
        <v>44.58</v>
      </c>
      <c r="AJ3486">
        <v>41.32</v>
      </c>
      <c r="AK3486">
        <v>4.51</v>
      </c>
      <c r="AL3486">
        <v>47.305</v>
      </c>
      <c r="AM3486">
        <v>6.31</v>
      </c>
      <c r="AN3486">
        <v>47.89</v>
      </c>
      <c r="AO3486">
        <v>45.09</v>
      </c>
      <c r="AP3486">
        <v>3.31</v>
      </c>
      <c r="AQ3486">
        <v>3.83</v>
      </c>
      <c r="AR3486">
        <v>4.12</v>
      </c>
      <c r="AS3486">
        <v>42.06</v>
      </c>
      <c r="AT3486">
        <v>0</v>
      </c>
      <c r="AU3486">
        <v>0</v>
      </c>
      <c r="AV3486">
        <v>5.6</v>
      </c>
      <c r="AW3486">
        <v>68.400000000000006</v>
      </c>
      <c r="AX3486">
        <v>92.8</v>
      </c>
      <c r="AY3486">
        <v>99.1</v>
      </c>
      <c r="AZ3486">
        <v>100</v>
      </c>
      <c r="BA3486">
        <v>86.199999999999989</v>
      </c>
      <c r="BB3486">
        <v>92.6</v>
      </c>
      <c r="BC3486">
        <v>1.2456338672996001E-3</v>
      </c>
      <c r="BD3486">
        <v>5.1276883402825001E-3</v>
      </c>
      <c r="BE3486">
        <v>50.567891673570138</v>
      </c>
      <c r="BF3486">
        <v>1.5307802761545111E-17</v>
      </c>
      <c r="BG3486">
        <v>140.60421102386459</v>
      </c>
      <c r="BH3486">
        <v>8.3853071657500031</v>
      </c>
      <c r="BI3486">
        <v>82.951457646923728</v>
      </c>
      <c r="BJ3486">
        <v>4.9131828177247909</v>
      </c>
      <c r="BK3486">
        <v>31.275734813219771</v>
      </c>
      <c r="BL3486">
        <v>4.2202867050481494</v>
      </c>
      <c r="BM3486">
        <v>184.01539294966221</v>
      </c>
      <c r="BN3486">
        <v>109.79695753541731</v>
      </c>
      <c r="BO3486">
        <v>104.5513244557566</v>
      </c>
      <c r="BP3486">
        <v>104.24244419296279</v>
      </c>
      <c r="BQ3486">
        <v>15.239371330145151</v>
      </c>
      <c r="BR3486">
        <v>58.971835717054383</v>
      </c>
      <c r="BS3486">
        <v>146.74796703793879</v>
      </c>
      <c r="BT3486">
        <v>1847.8291843109539</v>
      </c>
      <c r="BU3486">
        <v>110.37761507485099</v>
      </c>
      <c r="BV3486">
        <v>649.25317994404634</v>
      </c>
      <c r="BW3486">
        <v>123.77633062704609</v>
      </c>
      <c r="BX3486">
        <v>8.4049212649897083</v>
      </c>
      <c r="BY3486">
        <v>17.970571903330171</v>
      </c>
      <c r="BZ3486">
        <v>0.42913890334773291</v>
      </c>
      <c r="CA3486">
        <f t="shared" si="432"/>
        <v>50.573019361910418</v>
      </c>
      <c r="CB3486" cm="1">
        <f t="array" ref="CB3486">IF(ISBLANK(INDEX(AC:AC,ROW())), "", INDEX(AC:AC,ROW())*(BI3486+BJ3486)/1000)</f>
        <v>146.73394957596301</v>
      </c>
      <c r="CC3486">
        <f t="shared" si="433"/>
        <v>148.98951818961459</v>
      </c>
      <c r="CD3486">
        <f t="shared" si="434"/>
        <v>0.20991902781654789</v>
      </c>
      <c r="CE3486" t="str">
        <f t="shared" si="435"/>
        <v/>
      </c>
      <c r="CF3486" cm="1">
        <f t="array" ref="CF3486">IFERROR(IF((BD3486+BE3486)*INDEX(H:H,ROW())*INDEX(K:K,ROW())/(BF3486*30*1000)&lt;0.5,"",(BD3486+BE3486)*INDEX(H:H,ROW())*INDEX(K:K,ROW())/(BF3486*30*1000)),"")</f>
        <v>7.9004214499699753E+18</v>
      </c>
      <c r="CG3486">
        <f t="shared" si="436"/>
        <v>1.2289167116763434E-14</v>
      </c>
      <c r="CH3486" cm="1">
        <f t="array" ref="CH3486">IFERROR((BD3486+BE3486)*INDEX(K:K,ROW())*INDEX(H:H,ROW())/BC3486/100000,"")</f>
        <v>29126.879847463053</v>
      </c>
      <c r="CI3486">
        <f t="shared" si="437"/>
        <v>94.237475290301788</v>
      </c>
      <c r="CJ3486">
        <v>0</v>
      </c>
      <c r="CK3486" t="str">
        <f t="shared" si="438"/>
        <v xml:space="preserve"> </v>
      </c>
      <c r="CL3486" cm="1">
        <f t="array" ref="CL3486">IF(INDEX(AS:AS,ROW()-2)=0,CL3485,INDEX(AS:AS,ROW()-2))</f>
        <v>42.06</v>
      </c>
      <c r="CM3486" t="str">
        <f t="shared" si="439"/>
        <v>CIV</v>
      </c>
    </row>
    <row r="3487" spans="1:91" x14ac:dyDescent="0.3">
      <c r="A3487" s="1">
        <v>3482</v>
      </c>
      <c r="B3487" t="s">
        <v>252</v>
      </c>
      <c r="C3487">
        <v>5</v>
      </c>
      <c r="D3487">
        <v>26</v>
      </c>
      <c r="E3487">
        <v>22</v>
      </c>
      <c r="F3487" t="s">
        <v>80</v>
      </c>
      <c r="G3487" t="s">
        <v>83</v>
      </c>
      <c r="H3487">
        <v>45.87</v>
      </c>
      <c r="I3487">
        <v>0.88</v>
      </c>
      <c r="J3487">
        <v>45.57</v>
      </c>
      <c r="K3487">
        <v>1564</v>
      </c>
      <c r="L3487">
        <v>45.89</v>
      </c>
      <c r="M3487">
        <v>0.89</v>
      </c>
      <c r="N3487">
        <v>45.57</v>
      </c>
      <c r="O3487">
        <v>1568</v>
      </c>
      <c r="P3487">
        <v>1.35</v>
      </c>
      <c r="Q3487">
        <v>50.28</v>
      </c>
      <c r="R3487">
        <v>30.11</v>
      </c>
      <c r="S3487">
        <v>1.6708776595744681</v>
      </c>
      <c r="T3487">
        <v>7.41</v>
      </c>
      <c r="U3487">
        <v>0</v>
      </c>
      <c r="V3487">
        <v>0</v>
      </c>
      <c r="W3487">
        <v>0</v>
      </c>
      <c r="X3487">
        <v>0</v>
      </c>
      <c r="Y3487">
        <v>2.2000000000000002</v>
      </c>
      <c r="Z3487">
        <v>7.72</v>
      </c>
      <c r="AA3487">
        <v>19.75</v>
      </c>
      <c r="AB3487">
        <v>65.900000000000006</v>
      </c>
      <c r="AC3487">
        <v>1675</v>
      </c>
      <c r="AD3487">
        <v>37.79</v>
      </c>
      <c r="AE3487">
        <v>32.28</v>
      </c>
      <c r="AF3487">
        <v>12.32</v>
      </c>
      <c r="AG3487">
        <v>1570</v>
      </c>
      <c r="AI3487">
        <v>44.58</v>
      </c>
      <c r="AJ3487">
        <v>41.32</v>
      </c>
      <c r="AK3487">
        <v>4.51</v>
      </c>
      <c r="AL3487">
        <v>47.305</v>
      </c>
      <c r="AM3487">
        <v>6.31</v>
      </c>
      <c r="AN3487">
        <v>47.89</v>
      </c>
      <c r="AO3487">
        <v>45.09</v>
      </c>
      <c r="AP3487">
        <v>3.31</v>
      </c>
      <c r="AQ3487">
        <v>3.83</v>
      </c>
      <c r="AR3487">
        <v>4.12</v>
      </c>
      <c r="AS3487">
        <v>42.06</v>
      </c>
      <c r="AT3487">
        <v>0</v>
      </c>
      <c r="AU3487">
        <v>0</v>
      </c>
      <c r="AV3487">
        <v>5.6</v>
      </c>
      <c r="AW3487">
        <v>68.400000000000006</v>
      </c>
      <c r="AX3487">
        <v>92.8</v>
      </c>
      <c r="AY3487">
        <v>99.1</v>
      </c>
      <c r="AZ3487">
        <v>100</v>
      </c>
      <c r="BA3487">
        <v>86.199999999999989</v>
      </c>
      <c r="BB3487">
        <v>92.6</v>
      </c>
      <c r="BC3487">
        <v>5.3084103854299798E-2</v>
      </c>
      <c r="BD3487">
        <v>8.0272652404319994E-3</v>
      </c>
      <c r="BE3487">
        <v>2.233466434538669</v>
      </c>
      <c r="BF3487">
        <v>1.624916402992586</v>
      </c>
      <c r="BG3487">
        <v>74.048761954026133</v>
      </c>
      <c r="BH3487">
        <v>3.2826391135089281</v>
      </c>
      <c r="BI3487">
        <v>43.739648148012193</v>
      </c>
      <c r="BJ3487">
        <v>1.924406055932548</v>
      </c>
      <c r="BK3487">
        <v>129.82111767759679</v>
      </c>
      <c r="BL3487">
        <v>4.2611438074388612</v>
      </c>
      <c r="BM3487">
        <v>183.5167716382837</v>
      </c>
      <c r="BN3487">
        <v>109.0593085103112</v>
      </c>
      <c r="BO3487">
        <v>109.6385665793505</v>
      </c>
      <c r="BP3487">
        <v>103.3929633885607</v>
      </c>
      <c r="BQ3487">
        <v>2.4321064484736081</v>
      </c>
      <c r="BR3487">
        <v>51.146775291295278</v>
      </c>
      <c r="BS3487">
        <v>110.754367399339</v>
      </c>
      <c r="BT3487">
        <v>1847.8291843109539</v>
      </c>
      <c r="BU3487">
        <v>110.4039191395195</v>
      </c>
      <c r="BV3487">
        <v>661.84149224041585</v>
      </c>
      <c r="BW3487">
        <v>119.23473744040341</v>
      </c>
      <c r="BX3487">
        <v>8.6759337701040575</v>
      </c>
      <c r="BY3487">
        <v>18.012968964858619</v>
      </c>
      <c r="BZ3487">
        <v>0.42682655590057589</v>
      </c>
      <c r="CA3487">
        <f t="shared" si="432"/>
        <v>2.2414936997791011</v>
      </c>
      <c r="CB3487" cm="1">
        <f t="array" ref="CB3487">IF(ISBLANK(INDEX(AC:AC,ROW())), "", INDEX(AC:AC,ROW())*(BI3487+BJ3487)/1000)</f>
        <v>76.48729079160745</v>
      </c>
      <c r="CC3487">
        <f t="shared" si="433"/>
        <v>77.331401067535069</v>
      </c>
      <c r="CD3487">
        <f t="shared" si="434"/>
        <v>1.6787632951874414</v>
      </c>
      <c r="CE3487" t="str">
        <f t="shared" si="435"/>
        <v/>
      </c>
      <c r="CF3487" cm="1">
        <f t="array" ref="CF3487">IFERROR(IF((BD3487+BE3487)*INDEX(H:H,ROW())*INDEX(K:K,ROW())/(BF3487*30*1000)&lt;0.5,"",(BD3487+BE3487)*INDEX(H:H,ROW())*INDEX(K:K,ROW())/(BF3487*30*1000)),"")</f>
        <v>3.2987601073243695</v>
      </c>
      <c r="CG3487" t="str">
        <f t="shared" si="436"/>
        <v/>
      </c>
      <c r="CH3487" cm="1">
        <f t="array" ref="CH3487">IFERROR((BD3487+BE3487)*INDEX(K:K,ROW())*INDEX(H:H,ROW())/BC3487/100000,"")</f>
        <v>30.292737479233775</v>
      </c>
      <c r="CI3487">
        <f t="shared" si="437"/>
        <v>4.176786551632949</v>
      </c>
      <c r="CJ3487">
        <v>0</v>
      </c>
      <c r="CK3487" t="str">
        <f t="shared" si="438"/>
        <v xml:space="preserve"> </v>
      </c>
      <c r="CL3487" cm="1">
        <f t="array" ref="CL3487">IF(INDEX(AS:AS,ROW()-2)=0,CL3486,INDEX(AS:AS,ROW()-2))</f>
        <v>42.06</v>
      </c>
      <c r="CM3487" t="str">
        <f t="shared" si="439"/>
        <v>CIV</v>
      </c>
    </row>
    <row r="3488" spans="1:91" x14ac:dyDescent="0.3">
      <c r="A3488" s="1">
        <v>3483</v>
      </c>
      <c r="B3488" t="s">
        <v>252</v>
      </c>
      <c r="C3488">
        <v>5</v>
      </c>
      <c r="D3488">
        <v>26</v>
      </c>
      <c r="E3488">
        <v>22</v>
      </c>
      <c r="F3488" t="s">
        <v>80</v>
      </c>
      <c r="G3488" t="s">
        <v>84</v>
      </c>
      <c r="H3488">
        <v>48.04</v>
      </c>
      <c r="I3488">
        <v>0.85</v>
      </c>
      <c r="J3488">
        <v>48.51</v>
      </c>
      <c r="K3488">
        <v>1588</v>
      </c>
      <c r="L3488">
        <v>45.89</v>
      </c>
      <c r="M3488">
        <v>0.89</v>
      </c>
      <c r="N3488">
        <v>45.57</v>
      </c>
      <c r="O3488">
        <v>1568</v>
      </c>
      <c r="P3488">
        <v>1.35</v>
      </c>
      <c r="Q3488">
        <v>50.28</v>
      </c>
      <c r="R3488">
        <v>30.11</v>
      </c>
      <c r="S3488">
        <v>1.6708776595744681</v>
      </c>
      <c r="T3488">
        <v>7.41</v>
      </c>
      <c r="U3488">
        <v>0</v>
      </c>
      <c r="V3488">
        <v>0</v>
      </c>
      <c r="W3488">
        <v>0</v>
      </c>
      <c r="X3488">
        <v>0</v>
      </c>
      <c r="Y3488">
        <v>2.2000000000000002</v>
      </c>
      <c r="Z3488">
        <v>7.72</v>
      </c>
      <c r="AA3488">
        <v>19.75</v>
      </c>
      <c r="AB3488">
        <v>65.900000000000006</v>
      </c>
      <c r="AC3488">
        <v>1690</v>
      </c>
      <c r="AD3488">
        <v>37.79</v>
      </c>
      <c r="AE3488">
        <v>33.24</v>
      </c>
      <c r="AF3488">
        <v>12.49</v>
      </c>
      <c r="AG3488">
        <v>1570</v>
      </c>
      <c r="AI3488">
        <v>44.58</v>
      </c>
      <c r="AJ3488">
        <v>42.44</v>
      </c>
      <c r="AK3488">
        <v>5.17</v>
      </c>
      <c r="AL3488">
        <v>47.83</v>
      </c>
      <c r="AM3488">
        <v>6.11</v>
      </c>
      <c r="AN3488">
        <v>47.89</v>
      </c>
      <c r="AO3488">
        <v>45.09</v>
      </c>
      <c r="AP3488">
        <v>3.31</v>
      </c>
      <c r="AQ3488">
        <v>3.83</v>
      </c>
      <c r="AR3488">
        <v>4.12</v>
      </c>
      <c r="AS3488">
        <v>42.06</v>
      </c>
      <c r="AT3488">
        <v>0</v>
      </c>
      <c r="AU3488">
        <v>0</v>
      </c>
      <c r="AV3488">
        <v>5.6</v>
      </c>
      <c r="AW3488">
        <v>68.400000000000006</v>
      </c>
      <c r="AX3488">
        <v>92.8</v>
      </c>
      <c r="AY3488">
        <v>99.1</v>
      </c>
      <c r="AZ3488">
        <v>100</v>
      </c>
      <c r="BA3488">
        <v>86.199999999999989</v>
      </c>
      <c r="BB3488">
        <v>92.6</v>
      </c>
      <c r="BC3488">
        <v>9.2538394905210808</v>
      </c>
      <c r="BD3488">
        <v>1.5262995015214401E-2</v>
      </c>
      <c r="BE3488">
        <v>45.871801908683473</v>
      </c>
      <c r="BF3488">
        <v>38.176235760464543</v>
      </c>
      <c r="BG3488">
        <v>116.1016183632193</v>
      </c>
      <c r="BH3488">
        <v>11.31265276640687</v>
      </c>
      <c r="BI3488">
        <v>69.314579110608435</v>
      </c>
      <c r="BJ3488">
        <v>6.62651061058998</v>
      </c>
      <c r="BK3488">
        <v>406.74072748756947</v>
      </c>
      <c r="BL3488">
        <v>4.7484761660681283</v>
      </c>
      <c r="BM3488">
        <v>187.10585550284051</v>
      </c>
      <c r="BN3488">
        <v>107.1983149008596</v>
      </c>
      <c r="BO3488">
        <v>107.3141448302119</v>
      </c>
      <c r="BP3488">
        <v>108.3236350867093</v>
      </c>
      <c r="BQ3488">
        <v>19.677392028207251</v>
      </c>
      <c r="BR3488">
        <v>38.783396192620259</v>
      </c>
      <c r="BS3488">
        <v>123.80447161851779</v>
      </c>
      <c r="BT3488">
        <v>1847.8291843109539</v>
      </c>
      <c r="BU3488">
        <v>112.82522465103931</v>
      </c>
      <c r="BV3488">
        <v>849.50812467928949</v>
      </c>
      <c r="BW3488">
        <v>24.14396808021748</v>
      </c>
      <c r="BX3488">
        <v>11.210349206949241</v>
      </c>
      <c r="BY3488">
        <v>11.7133512007184</v>
      </c>
      <c r="BZ3488">
        <v>0.42901252047518051</v>
      </c>
      <c r="CA3488">
        <f t="shared" si="432"/>
        <v>45.887064903698686</v>
      </c>
      <c r="CB3488" cm="1">
        <f t="array" ref="CB3488">IF(ISBLANK(INDEX(AC:AC,ROW())), "", INDEX(AC:AC,ROW())*(BI3488+BJ3488)/1000)</f>
        <v>128.34044162882532</v>
      </c>
      <c r="CC3488">
        <f t="shared" si="433"/>
        <v>127.41427112962617</v>
      </c>
      <c r="CD3488">
        <f t="shared" si="434"/>
        <v>3.19226978172459</v>
      </c>
      <c r="CE3488" t="str">
        <f t="shared" si="435"/>
        <v/>
      </c>
      <c r="CF3488" cm="1">
        <f t="array" ref="CF3488">IFERROR(IF((BD3488+BE3488)*INDEX(H:H,ROW())*INDEX(K:K,ROW())/(BF3488*30*1000)&lt;0.5,"",(BD3488+BE3488)*INDEX(H:H,ROW())*INDEX(K:K,ROW())/(BF3488*30*1000)),"")</f>
        <v>3.0565353130035042</v>
      </c>
      <c r="CG3488">
        <f t="shared" si="436"/>
        <v>4.1254482314686065</v>
      </c>
      <c r="CH3488" cm="1">
        <f t="array" ref="CH3488">IFERROR((BD3488+BE3488)*INDEX(K:K,ROW())*INDEX(H:H,ROW())/BC3488/100000,"")</f>
        <v>3.782873460435495</v>
      </c>
      <c r="CI3488">
        <f t="shared" si="437"/>
        <v>90.924944976161342</v>
      </c>
      <c r="CJ3488">
        <v>1</v>
      </c>
      <c r="CK3488" t="str">
        <f t="shared" si="438"/>
        <v xml:space="preserve"> </v>
      </c>
      <c r="CL3488" cm="1">
        <f t="array" ref="CL3488">IF(INDEX(AS:AS,ROW()-2)=0,CL3487,INDEX(AS:AS,ROW()-2))</f>
        <v>42.06</v>
      </c>
      <c r="CM3488" t="str">
        <f t="shared" si="439"/>
        <v>CIV</v>
      </c>
    </row>
    <row r="3489" spans="1:91" x14ac:dyDescent="0.3">
      <c r="A3489" s="1">
        <v>3484</v>
      </c>
      <c r="B3489" t="s">
        <v>252</v>
      </c>
      <c r="C3489">
        <v>5</v>
      </c>
      <c r="D3489">
        <v>26</v>
      </c>
      <c r="E3489">
        <v>22</v>
      </c>
      <c r="F3489" t="s">
        <v>80</v>
      </c>
      <c r="G3489" t="s">
        <v>85</v>
      </c>
      <c r="H3489">
        <v>45.87</v>
      </c>
      <c r="I3489">
        <v>0.88</v>
      </c>
      <c r="J3489">
        <v>45.57</v>
      </c>
      <c r="K3489">
        <v>1564</v>
      </c>
      <c r="L3489">
        <v>45.89</v>
      </c>
      <c r="M3489">
        <v>0.89</v>
      </c>
      <c r="N3489">
        <v>45.57</v>
      </c>
      <c r="O3489">
        <v>1568</v>
      </c>
      <c r="P3489">
        <v>1.35</v>
      </c>
      <c r="Q3489">
        <v>50.28</v>
      </c>
      <c r="R3489">
        <v>30.11</v>
      </c>
      <c r="S3489">
        <v>1.6708776595744681</v>
      </c>
      <c r="T3489">
        <v>7.41</v>
      </c>
      <c r="U3489">
        <v>0</v>
      </c>
      <c r="V3489">
        <v>0</v>
      </c>
      <c r="W3489">
        <v>0</v>
      </c>
      <c r="X3489">
        <v>0</v>
      </c>
      <c r="Y3489">
        <v>2.2000000000000002</v>
      </c>
      <c r="Z3489">
        <v>7.72</v>
      </c>
      <c r="AA3489">
        <v>19.75</v>
      </c>
      <c r="AB3489">
        <v>65.900000000000006</v>
      </c>
      <c r="AC3489">
        <v>1695</v>
      </c>
      <c r="AD3489">
        <v>37.79</v>
      </c>
      <c r="AE3489">
        <v>32.28</v>
      </c>
      <c r="AF3489">
        <v>12.58</v>
      </c>
      <c r="AG3489">
        <v>1570</v>
      </c>
      <c r="AI3489">
        <v>44.58</v>
      </c>
      <c r="AJ3489">
        <v>41.32</v>
      </c>
      <c r="AK3489">
        <v>4.51</v>
      </c>
      <c r="AL3489">
        <v>47.305</v>
      </c>
      <c r="AM3489">
        <v>6.31</v>
      </c>
      <c r="AN3489">
        <v>48.16</v>
      </c>
      <c r="AO3489">
        <v>45.09</v>
      </c>
      <c r="AP3489">
        <v>3.59</v>
      </c>
      <c r="AQ3489">
        <v>3.83</v>
      </c>
      <c r="AR3489">
        <v>4.91</v>
      </c>
      <c r="AS3489">
        <v>43.02</v>
      </c>
      <c r="AT3489">
        <v>0</v>
      </c>
      <c r="AU3489">
        <v>0</v>
      </c>
      <c r="AV3489">
        <v>10.6</v>
      </c>
      <c r="AW3489">
        <v>74.400000000000006</v>
      </c>
      <c r="AX3489">
        <v>98.8</v>
      </c>
      <c r="AY3489">
        <v>100</v>
      </c>
      <c r="AZ3489">
        <v>100</v>
      </c>
      <c r="BA3489">
        <v>88.2</v>
      </c>
      <c r="BB3489">
        <v>89.4</v>
      </c>
      <c r="BC3489">
        <v>11.01690626628006</v>
      </c>
      <c r="BD3489">
        <v>2.5106654804274198E-2</v>
      </c>
      <c r="BE3489">
        <v>7.9024147035404368</v>
      </c>
      <c r="BF3489">
        <v>5.7537065712947717</v>
      </c>
      <c r="BG3489">
        <v>157.05733870272309</v>
      </c>
      <c r="BH3489">
        <v>11.46591114542389</v>
      </c>
      <c r="BI3489">
        <v>93.764385564428238</v>
      </c>
      <c r="BJ3489">
        <v>6.7133888696029373</v>
      </c>
      <c r="BK3489">
        <v>112.8221840988944</v>
      </c>
      <c r="BL3489">
        <v>5.4121550462213399</v>
      </c>
      <c r="BM3489">
        <v>190.09327388804371</v>
      </c>
      <c r="BN3489">
        <v>109.7715485551072</v>
      </c>
      <c r="BO3489">
        <v>105.31268960929209</v>
      </c>
      <c r="BP3489">
        <v>106.9517231677021</v>
      </c>
      <c r="BQ3489">
        <v>0.28580518501572277</v>
      </c>
      <c r="BR3489">
        <v>46.654265265794329</v>
      </c>
      <c r="BS3489">
        <v>131.1419258855889</v>
      </c>
      <c r="BT3489">
        <v>1847.8291843109539</v>
      </c>
      <c r="BU3489">
        <v>116.6058043069083</v>
      </c>
      <c r="BV3489">
        <v>643.98668086420287</v>
      </c>
      <c r="BW3489">
        <v>106.7330102656378</v>
      </c>
      <c r="BX3489">
        <v>11.700056376446531</v>
      </c>
      <c r="BY3489">
        <v>10.681434863801121</v>
      </c>
      <c r="BZ3489">
        <v>0.43565265912842738</v>
      </c>
      <c r="CA3489">
        <f t="shared" si="432"/>
        <v>7.9275213583447108</v>
      </c>
      <c r="CB3489" cm="1">
        <f t="array" ref="CB3489">IF(ISBLANK(INDEX(AC:AC,ROW())), "", INDEX(AC:AC,ROW())*(BI3489+BJ3489)/1000)</f>
        <v>170.30982766568286</v>
      </c>
      <c r="CC3489">
        <f t="shared" si="433"/>
        <v>168.52324984814697</v>
      </c>
      <c r="CD3489">
        <f t="shared" si="434"/>
        <v>0.6694754830597931</v>
      </c>
      <c r="CE3489">
        <f t="shared" si="435"/>
        <v>10.240822729355003</v>
      </c>
      <c r="CF3489" cm="1">
        <f t="array" ref="CF3489">IFERROR(IF((BD3489+BE3489)*INDEX(H:H,ROW())*INDEX(K:K,ROW())/(BF3489*30*1000)&lt;0.5,"",(BD3489+BE3489)*INDEX(H:H,ROW())*INDEX(K:K,ROW())/(BF3489*30*1000)),"")</f>
        <v>3.2948370811929868</v>
      </c>
      <c r="CG3489">
        <f t="shared" si="436"/>
        <v>0.52226155258354157</v>
      </c>
      <c r="CH3489" cm="1">
        <f t="array" ref="CH3489">IFERROR((BD3489+BE3489)*INDEX(K:K,ROW())*INDEX(H:H,ROW())/BC3489/100000,"")</f>
        <v>0.51623001886010211</v>
      </c>
      <c r="CI3489">
        <f t="shared" si="437"/>
        <v>14.772097999017484</v>
      </c>
      <c r="CJ3489">
        <v>0</v>
      </c>
      <c r="CK3489" t="str">
        <f t="shared" si="438"/>
        <v xml:space="preserve"> </v>
      </c>
      <c r="CL3489" cm="1">
        <f t="array" ref="CL3489">IF(INDEX(AS:AS,ROW()-2)=0,CL3488,INDEX(AS:AS,ROW()-2))</f>
        <v>42.06</v>
      </c>
      <c r="CM3489" t="str">
        <f t="shared" si="439"/>
        <v>CIV</v>
      </c>
    </row>
    <row r="3490" spans="1:91" x14ac:dyDescent="0.3">
      <c r="A3490" s="1">
        <v>3485</v>
      </c>
      <c r="B3490" t="s">
        <v>252</v>
      </c>
      <c r="C3490">
        <v>5</v>
      </c>
      <c r="D3490">
        <v>26</v>
      </c>
      <c r="E3490">
        <v>22</v>
      </c>
      <c r="F3490" t="s">
        <v>80</v>
      </c>
      <c r="G3490" t="s">
        <v>86</v>
      </c>
      <c r="H3490">
        <v>45.87</v>
      </c>
      <c r="I3490">
        <v>0.88</v>
      </c>
      <c r="J3490">
        <v>45.57</v>
      </c>
      <c r="K3490">
        <v>1564</v>
      </c>
      <c r="L3490">
        <v>45.89</v>
      </c>
      <c r="M3490">
        <v>0.89</v>
      </c>
      <c r="N3490">
        <v>45.57</v>
      </c>
      <c r="O3490">
        <v>1568</v>
      </c>
      <c r="P3490">
        <v>1.35</v>
      </c>
      <c r="Q3490">
        <v>50.28</v>
      </c>
      <c r="R3490">
        <v>30.11</v>
      </c>
      <c r="S3490">
        <v>1.6708776595744681</v>
      </c>
      <c r="T3490">
        <v>7.41</v>
      </c>
      <c r="U3490">
        <v>0</v>
      </c>
      <c r="V3490">
        <v>0</v>
      </c>
      <c r="W3490">
        <v>0</v>
      </c>
      <c r="X3490">
        <v>0</v>
      </c>
      <c r="Y3490">
        <v>2.2000000000000002</v>
      </c>
      <c r="Z3490">
        <v>7.72</v>
      </c>
      <c r="AA3490">
        <v>19.75</v>
      </c>
      <c r="AB3490">
        <v>65.900000000000006</v>
      </c>
      <c r="AC3490">
        <v>1705</v>
      </c>
      <c r="AD3490">
        <v>37.79</v>
      </c>
      <c r="AE3490">
        <v>33.19</v>
      </c>
      <c r="AF3490">
        <v>12.28</v>
      </c>
      <c r="AG3490">
        <v>1570</v>
      </c>
      <c r="AI3490">
        <v>44.58</v>
      </c>
      <c r="AJ3490">
        <v>41.32</v>
      </c>
      <c r="AK3490">
        <v>4.51</v>
      </c>
      <c r="AL3490">
        <v>47.305</v>
      </c>
      <c r="AM3490">
        <v>6.31</v>
      </c>
      <c r="AN3490">
        <v>47.89</v>
      </c>
      <c r="AO3490">
        <v>45.09</v>
      </c>
      <c r="AP3490">
        <v>3.31</v>
      </c>
      <c r="AQ3490">
        <v>3.83</v>
      </c>
      <c r="AR3490">
        <v>4.12</v>
      </c>
      <c r="AS3490">
        <v>42.06</v>
      </c>
      <c r="AT3490">
        <v>0</v>
      </c>
      <c r="AU3490">
        <v>0</v>
      </c>
      <c r="AV3490">
        <v>5.6</v>
      </c>
      <c r="AW3490">
        <v>68.400000000000006</v>
      </c>
      <c r="AX3490">
        <v>92.8</v>
      </c>
      <c r="AY3490">
        <v>99.1</v>
      </c>
      <c r="AZ3490">
        <v>100</v>
      </c>
      <c r="BA3490">
        <v>86.199999999999989</v>
      </c>
      <c r="BB3490">
        <v>92.6</v>
      </c>
      <c r="BC3490">
        <v>4.302894541922E-4</v>
      </c>
      <c r="BD3490">
        <v>3.2647540918926299E-2</v>
      </c>
      <c r="BE3490">
        <v>50.567891673570138</v>
      </c>
      <c r="BF3490">
        <v>4.3498228259168911E-19</v>
      </c>
      <c r="BG3490">
        <v>123.8642054720834</v>
      </c>
      <c r="BH3490">
        <v>10.637456740687609</v>
      </c>
      <c r="BI3490">
        <v>73.941397682603522</v>
      </c>
      <c r="BJ3490">
        <v>6.2267485963475986</v>
      </c>
      <c r="BK3490">
        <v>1.7622474972692028E-18</v>
      </c>
      <c r="BL3490">
        <v>5.554223315635217</v>
      </c>
      <c r="BM3490">
        <v>187.2954287746154</v>
      </c>
      <c r="BN3490">
        <v>109.3325574090927</v>
      </c>
      <c r="BO3490">
        <v>108.16393903016071</v>
      </c>
      <c r="BP3490">
        <v>104.5575551410695</v>
      </c>
      <c r="BQ3490">
        <v>15.239371330145151</v>
      </c>
      <c r="BR3490">
        <v>46.105458900796918</v>
      </c>
      <c r="BS3490">
        <v>93.901882208386994</v>
      </c>
      <c r="BT3490">
        <v>1847.8291843109539</v>
      </c>
      <c r="BU3490">
        <v>97.196592013458314</v>
      </c>
      <c r="BV3490">
        <v>466.55741700543592</v>
      </c>
      <c r="BW3490">
        <v>123.7855506501398</v>
      </c>
      <c r="BX3490">
        <v>10.69577850159922</v>
      </c>
      <c r="BY3490">
        <v>19.3694943285244</v>
      </c>
      <c r="BZ3490">
        <v>0.43834494303902188</v>
      </c>
      <c r="CA3490">
        <f t="shared" si="432"/>
        <v>50.600539214489061</v>
      </c>
      <c r="CB3490" cm="1">
        <f t="array" ref="CB3490">IF(ISBLANK(INDEX(AC:AC,ROW())), "", INDEX(AC:AC,ROW())*(BI3490+BJ3490)/1000)</f>
        <v>136.68668940561165</v>
      </c>
      <c r="CC3490">
        <f t="shared" si="433"/>
        <v>134.50166221277101</v>
      </c>
      <c r="CD3490">
        <f t="shared" si="434"/>
        <v>1.3102049954456819E-20</v>
      </c>
      <c r="CE3490">
        <f t="shared" si="435"/>
        <v>4.0954931153902953E-15</v>
      </c>
      <c r="CF3490" cm="1">
        <f t="array" ref="CF3490">IFERROR(IF((BD3490+BE3490)*INDEX(H:H,ROW())*INDEX(K:K,ROW())/(BF3490*30*1000)&lt;0.5,"",(BD3490+BE3490)*INDEX(H:H,ROW())*INDEX(K:K,ROW())/(BF3490*30*1000)),"")</f>
        <v>2.781812223082845E+20</v>
      </c>
      <c r="CG3490">
        <f t="shared" si="436"/>
        <v>1.0109062129080044E-15</v>
      </c>
      <c r="CH3490" cm="1">
        <f t="array" ref="CH3490">IFERROR((BD3490+BE3490)*INDEX(K:K,ROW())*INDEX(H:H,ROW())/BC3490/100000,"")</f>
        <v>84364.537783736261</v>
      </c>
      <c r="CI3490">
        <f t="shared" si="437"/>
        <v>94.288755626340546</v>
      </c>
      <c r="CJ3490">
        <v>0</v>
      </c>
      <c r="CK3490" t="str">
        <f t="shared" si="438"/>
        <v xml:space="preserve"> </v>
      </c>
      <c r="CL3490" cm="1">
        <f t="array" ref="CL3490">IF(INDEX(AS:AS,ROW()-2)=0,CL3489,INDEX(AS:AS,ROW()-2))</f>
        <v>42.06</v>
      </c>
      <c r="CM3490" t="str">
        <f t="shared" si="439"/>
        <v>CIV</v>
      </c>
    </row>
    <row r="3491" spans="1:91" x14ac:dyDescent="0.3">
      <c r="A3491" s="1">
        <v>3486</v>
      </c>
      <c r="B3491" t="s">
        <v>252</v>
      </c>
      <c r="C3491">
        <v>5</v>
      </c>
      <c r="D3491">
        <v>26</v>
      </c>
      <c r="E3491">
        <v>22</v>
      </c>
      <c r="F3491" t="s">
        <v>80</v>
      </c>
      <c r="G3491" t="s">
        <v>87</v>
      </c>
      <c r="H3491">
        <v>45.87</v>
      </c>
      <c r="I3491">
        <v>0.88</v>
      </c>
      <c r="J3491">
        <v>45.57</v>
      </c>
      <c r="K3491">
        <v>1564</v>
      </c>
      <c r="L3491">
        <v>45.89</v>
      </c>
      <c r="M3491">
        <v>0.89</v>
      </c>
      <c r="N3491">
        <v>45.57</v>
      </c>
      <c r="O3491">
        <v>1568</v>
      </c>
      <c r="P3491">
        <v>1.35</v>
      </c>
      <c r="Q3491">
        <v>50.28</v>
      </c>
      <c r="R3491">
        <v>30.11</v>
      </c>
      <c r="S3491">
        <v>1.6708776595744681</v>
      </c>
      <c r="T3491">
        <v>7.41</v>
      </c>
      <c r="U3491">
        <v>0</v>
      </c>
      <c r="V3491">
        <v>0</v>
      </c>
      <c r="W3491">
        <v>0</v>
      </c>
      <c r="X3491">
        <v>0</v>
      </c>
      <c r="Y3491">
        <v>2.2000000000000002</v>
      </c>
      <c r="Z3491">
        <v>7.72</v>
      </c>
      <c r="AA3491">
        <v>19.75</v>
      </c>
      <c r="AB3491">
        <v>65.900000000000006</v>
      </c>
      <c r="AC3491">
        <v>1700</v>
      </c>
      <c r="AD3491">
        <v>37.79</v>
      </c>
      <c r="AE3491">
        <v>32.28</v>
      </c>
      <c r="AF3491">
        <v>12.05</v>
      </c>
      <c r="AG3491">
        <v>1570</v>
      </c>
      <c r="AI3491">
        <v>44.58</v>
      </c>
      <c r="AJ3491">
        <v>41.32</v>
      </c>
      <c r="AK3491">
        <v>4.51</v>
      </c>
      <c r="AL3491">
        <v>47.305</v>
      </c>
      <c r="AM3491">
        <v>6.31</v>
      </c>
      <c r="AN3491">
        <v>47.89</v>
      </c>
      <c r="AO3491">
        <v>45.09</v>
      </c>
      <c r="AP3491">
        <v>3.31</v>
      </c>
      <c r="AQ3491">
        <v>3.83</v>
      </c>
      <c r="AR3491">
        <v>4.12</v>
      </c>
      <c r="AS3491">
        <v>42.06</v>
      </c>
      <c r="AT3491">
        <v>0</v>
      </c>
      <c r="AU3491">
        <v>0</v>
      </c>
      <c r="AV3491">
        <v>5.6</v>
      </c>
      <c r="AW3491">
        <v>68.400000000000006</v>
      </c>
      <c r="AX3491">
        <v>92.8</v>
      </c>
      <c r="AY3491">
        <v>99.1</v>
      </c>
      <c r="AZ3491">
        <v>100</v>
      </c>
      <c r="BA3491">
        <v>86.199999999999989</v>
      </c>
      <c r="BB3491">
        <v>92.6</v>
      </c>
      <c r="BC3491">
        <v>24.720523517836689</v>
      </c>
      <c r="BD3491">
        <v>3.5579666217110902E-2</v>
      </c>
      <c r="BE3491">
        <v>50.567891673570138</v>
      </c>
      <c r="BF3491">
        <v>4.3498228259168911E-19</v>
      </c>
      <c r="BG3491">
        <v>87.916686670687071</v>
      </c>
      <c r="BH3491">
        <v>13.409705271743141</v>
      </c>
      <c r="BI3491">
        <v>52.488484014458393</v>
      </c>
      <c r="BJ3491">
        <v>7.8517663960737929</v>
      </c>
      <c r="BK3491">
        <v>1.7622474972692028E-18</v>
      </c>
      <c r="BL3491">
        <v>5.5719899445552574</v>
      </c>
      <c r="BM3491">
        <v>185.9643036354812</v>
      </c>
      <c r="BN3491">
        <v>109.2107571790943</v>
      </c>
      <c r="BO3491">
        <v>110.9119046667337</v>
      </c>
      <c r="BP3491">
        <v>102.007901567966</v>
      </c>
      <c r="BQ3491">
        <v>15.239371330145151</v>
      </c>
      <c r="BR3491">
        <v>66.666010155462942</v>
      </c>
      <c r="BS3491">
        <v>74.737905755031321</v>
      </c>
      <c r="BT3491">
        <v>1847.8291843109539</v>
      </c>
      <c r="BU3491">
        <v>30.284463590528919</v>
      </c>
      <c r="BV3491">
        <v>402.31588790123919</v>
      </c>
      <c r="BW3491">
        <v>123.7879411079266</v>
      </c>
      <c r="BX3491">
        <v>10.58888064840596</v>
      </c>
      <c r="BY3491">
        <v>19.440312990888021</v>
      </c>
      <c r="BZ3491">
        <v>0.43908714381103481</v>
      </c>
      <c r="CA3491">
        <f t="shared" si="432"/>
        <v>50.603471339787248</v>
      </c>
      <c r="CB3491" cm="1">
        <f t="array" ref="CB3491">IF(ISBLANK(INDEX(AC:AC,ROW())), "", INDEX(AC:AC,ROW())*(BI3491+BJ3491)/1000)</f>
        <v>102.57842569790472</v>
      </c>
      <c r="CC3491">
        <f t="shared" si="433"/>
        <v>101.32639194243021</v>
      </c>
      <c r="CD3491">
        <f t="shared" si="434"/>
        <v>1.7391791649607388E-20</v>
      </c>
      <c r="CE3491">
        <f t="shared" si="435"/>
        <v>7.1286819471993865E-20</v>
      </c>
      <c r="CF3491" cm="1">
        <f t="array" ref="CF3491">IFERROR(IF((BD3491+BE3491)*INDEX(H:H,ROW())*INDEX(K:K,ROW())/(BF3491*30*1000)&lt;0.5,"",(BD3491+BE3491)*INDEX(H:H,ROW())*INDEX(K:K,ROW())/(BF3491*30*1000)),"")</f>
        <v>2.7819734194281945E+20</v>
      </c>
      <c r="CG3491">
        <f t="shared" si="436"/>
        <v>1.759599800861154E-20</v>
      </c>
      <c r="CH3491" cm="1">
        <f t="array" ref="CH3491">IFERROR((BD3491+BE3491)*INDEX(K:K,ROW())*INDEX(H:H,ROW())/BC3491/100000,"")</f>
        <v>1.4685479624480624</v>
      </c>
      <c r="CI3491">
        <f t="shared" si="437"/>
        <v>94.294219331866174</v>
      </c>
      <c r="CJ3491">
        <v>0</v>
      </c>
      <c r="CK3491">
        <f t="shared" si="438"/>
        <v>74.748788510796828</v>
      </c>
      <c r="CL3491" cm="1">
        <f t="array" ref="CL3491">IF(INDEX(AS:AS,ROW()-2)=0,CL3490,INDEX(AS:AS,ROW()-2))</f>
        <v>43.02</v>
      </c>
      <c r="CM3491" t="str">
        <f t="shared" si="439"/>
        <v>CIV</v>
      </c>
    </row>
    <row r="3492" spans="1:91" x14ac:dyDescent="0.3">
      <c r="A3492" s="1">
        <v>3487</v>
      </c>
      <c r="B3492" t="s">
        <v>252</v>
      </c>
      <c r="C3492">
        <v>5</v>
      </c>
      <c r="D3492">
        <v>26</v>
      </c>
      <c r="E3492">
        <v>22</v>
      </c>
      <c r="F3492" t="s">
        <v>80</v>
      </c>
      <c r="G3492" t="s">
        <v>88</v>
      </c>
      <c r="H3492">
        <v>45.87</v>
      </c>
      <c r="I3492">
        <v>0.88</v>
      </c>
      <c r="J3492">
        <v>45.57</v>
      </c>
      <c r="K3492">
        <v>1564</v>
      </c>
      <c r="L3492">
        <v>45.89</v>
      </c>
      <c r="M3492">
        <v>0.89</v>
      </c>
      <c r="N3492">
        <v>45.57</v>
      </c>
      <c r="O3492">
        <v>1568</v>
      </c>
      <c r="P3492">
        <v>1.35</v>
      </c>
      <c r="Q3492">
        <v>50.28</v>
      </c>
      <c r="R3492">
        <v>30.11</v>
      </c>
      <c r="S3492">
        <v>1.6708776595744681</v>
      </c>
      <c r="T3492">
        <v>7.41</v>
      </c>
      <c r="U3492">
        <v>0</v>
      </c>
      <c r="V3492">
        <v>0</v>
      </c>
      <c r="W3492">
        <v>0</v>
      </c>
      <c r="X3492">
        <v>0</v>
      </c>
      <c r="Y3492">
        <v>2.2000000000000002</v>
      </c>
      <c r="Z3492">
        <v>7.72</v>
      </c>
      <c r="AA3492">
        <v>19.75</v>
      </c>
      <c r="AB3492">
        <v>65.900000000000006</v>
      </c>
      <c r="AC3492">
        <v>1702</v>
      </c>
      <c r="AD3492">
        <v>37.79</v>
      </c>
      <c r="AE3492">
        <v>32.28</v>
      </c>
      <c r="AF3492">
        <v>11.83</v>
      </c>
      <c r="AG3492">
        <v>1570</v>
      </c>
      <c r="AI3492">
        <v>44.58</v>
      </c>
      <c r="AJ3492">
        <v>41.32</v>
      </c>
      <c r="AK3492">
        <v>4.51</v>
      </c>
      <c r="AL3492">
        <v>47.305</v>
      </c>
      <c r="AM3492">
        <v>6.31</v>
      </c>
      <c r="AN3492">
        <v>47.89</v>
      </c>
      <c r="AO3492">
        <v>45.09</v>
      </c>
      <c r="AP3492">
        <v>3.31</v>
      </c>
      <c r="AQ3492">
        <v>3.83</v>
      </c>
      <c r="AR3492">
        <v>4.12</v>
      </c>
      <c r="AS3492">
        <v>42.06</v>
      </c>
      <c r="AT3492">
        <v>0</v>
      </c>
      <c r="AU3492">
        <v>0</v>
      </c>
      <c r="AV3492">
        <v>5.6</v>
      </c>
      <c r="AW3492">
        <v>68.400000000000006</v>
      </c>
      <c r="AX3492">
        <v>92.8</v>
      </c>
      <c r="AY3492">
        <v>99.1</v>
      </c>
      <c r="AZ3492">
        <v>100</v>
      </c>
      <c r="BA3492">
        <v>86.199999999999989</v>
      </c>
      <c r="BB3492">
        <v>92.6</v>
      </c>
      <c r="BC3492">
        <v>1.6470022637180001E-4</v>
      </c>
      <c r="BD3492">
        <v>3.6304511007106598E-2</v>
      </c>
      <c r="BE3492">
        <v>50.567891673570138</v>
      </c>
      <c r="BF3492">
        <v>4.3498228259168911E-19</v>
      </c>
      <c r="BG3492">
        <v>36.881687223749488</v>
      </c>
      <c r="BH3492">
        <v>70.266127096748221</v>
      </c>
      <c r="BI3492">
        <v>22.02083399777052</v>
      </c>
      <c r="BJ3492">
        <v>41.138403757553881</v>
      </c>
      <c r="BK3492">
        <v>1.7622474972692028E-18</v>
      </c>
      <c r="BL3492">
        <v>5.6228570435876062</v>
      </c>
      <c r="BM3492">
        <v>178.499319791695</v>
      </c>
      <c r="BN3492">
        <v>109.4734065481363</v>
      </c>
      <c r="BO3492">
        <v>111.4693341679707</v>
      </c>
      <c r="BP3492">
        <v>99.875247843301764</v>
      </c>
      <c r="BQ3492">
        <v>15.239371330145151</v>
      </c>
      <c r="BR3492">
        <v>65.218711800691665</v>
      </c>
      <c r="BS3492">
        <v>62.615676714180751</v>
      </c>
      <c r="BT3492">
        <v>1847.8291843109539</v>
      </c>
      <c r="BU3492">
        <v>27.057536540925842</v>
      </c>
      <c r="BV3492">
        <v>358.02776184308033</v>
      </c>
      <c r="BW3492">
        <v>123.790679159866</v>
      </c>
      <c r="BX3492">
        <v>5.3298247295619596</v>
      </c>
      <c r="BY3492">
        <v>19.501022411409838</v>
      </c>
      <c r="BZ3492">
        <v>0.43709415221409709</v>
      </c>
      <c r="CA3492">
        <f t="shared" si="432"/>
        <v>50.604196184577248</v>
      </c>
      <c r="CB3492" cm="1">
        <f t="array" ref="CB3492">IF(ISBLANK(INDEX(AC:AC,ROW())), "", INDEX(AC:AC,ROW())*(BI3492+BJ3492)/1000)</f>
        <v>107.49702265956212</v>
      </c>
      <c r="CC3492">
        <f t="shared" si="433"/>
        <v>107.1478143204977</v>
      </c>
      <c r="CD3492">
        <f t="shared" si="434"/>
        <v>1.6446882360082632E-20</v>
      </c>
      <c r="CE3492">
        <f t="shared" si="435"/>
        <v>1.0699727232256767E-14</v>
      </c>
      <c r="CF3492" cm="1">
        <f t="array" ref="CF3492">IFERROR(IF((BD3492+BE3492)*INDEX(H:H,ROW())*INDEX(K:K,ROW())/(BF3492*30*1000)&lt;0.5,"",(BD3492+BE3492)*INDEX(H:H,ROW())*INDEX(K:K,ROW())/(BF3492*30*1000)),"")</f>
        <v>2.782013268452098E+20</v>
      </c>
      <c r="CG3492">
        <f t="shared" si="436"/>
        <v>2.6410545521033163E-15</v>
      </c>
      <c r="CH3492" cm="1">
        <f t="array" ref="CH3492">IFERROR((BD3492+BE3492)*INDEX(K:K,ROW())*INDEX(H:H,ROW())/BC3492/100000,"")</f>
        <v>220423.46419971719</v>
      </c>
      <c r="CI3492">
        <f t="shared" si="437"/>
        <v>94.295570003505901</v>
      </c>
      <c r="CJ3492">
        <v>0</v>
      </c>
      <c r="CK3492" t="str">
        <f t="shared" si="438"/>
        <v xml:space="preserve"> </v>
      </c>
      <c r="CL3492" cm="1">
        <f t="array" ref="CL3492">IF(INDEX(AS:AS,ROW()-2)=0,CL3491,INDEX(AS:AS,ROW()-2))</f>
        <v>42.06</v>
      </c>
      <c r="CM3492" t="str">
        <f t="shared" si="439"/>
        <v>CIV</v>
      </c>
    </row>
    <row r="3493" spans="1:91" x14ac:dyDescent="0.3">
      <c r="A3493" s="1">
        <v>3488</v>
      </c>
      <c r="B3493" t="s">
        <v>252</v>
      </c>
      <c r="C3493">
        <v>5</v>
      </c>
      <c r="D3493">
        <v>26</v>
      </c>
      <c r="E3493">
        <v>22</v>
      </c>
      <c r="F3493" t="s">
        <v>89</v>
      </c>
      <c r="G3493" t="s">
        <v>90</v>
      </c>
      <c r="H3493">
        <v>45.87</v>
      </c>
      <c r="I3493">
        <v>0.88</v>
      </c>
      <c r="J3493">
        <v>45.57</v>
      </c>
      <c r="K3493">
        <v>1564</v>
      </c>
      <c r="L3493">
        <v>45.89</v>
      </c>
      <c r="M3493">
        <v>0.89</v>
      </c>
      <c r="N3493">
        <v>45.57</v>
      </c>
      <c r="O3493">
        <v>1568</v>
      </c>
      <c r="P3493">
        <v>1.35</v>
      </c>
      <c r="Q3493">
        <v>50.28</v>
      </c>
      <c r="R3493">
        <v>30.11</v>
      </c>
      <c r="S3493">
        <v>1.6708776595744681</v>
      </c>
      <c r="T3493">
        <v>7.41</v>
      </c>
      <c r="U3493">
        <v>0</v>
      </c>
      <c r="V3493">
        <v>0</v>
      </c>
      <c r="W3493">
        <v>0</v>
      </c>
      <c r="X3493">
        <v>0</v>
      </c>
      <c r="Y3493">
        <v>2.2000000000000002</v>
      </c>
      <c r="Z3493">
        <v>7.72</v>
      </c>
      <c r="AA3493">
        <v>19.75</v>
      </c>
      <c r="AB3493">
        <v>65.900000000000006</v>
      </c>
      <c r="AC3493">
        <v>1708</v>
      </c>
      <c r="AD3493">
        <v>37.79</v>
      </c>
      <c r="AE3493">
        <v>32.28</v>
      </c>
      <c r="AF3493">
        <v>11.61</v>
      </c>
      <c r="AG3493">
        <v>1570</v>
      </c>
      <c r="AI3493">
        <v>44.58</v>
      </c>
      <c r="AJ3493">
        <v>41.32</v>
      </c>
      <c r="AK3493">
        <v>4.51</v>
      </c>
      <c r="AL3493">
        <v>47.305</v>
      </c>
      <c r="AM3493">
        <v>6.31</v>
      </c>
      <c r="AN3493">
        <v>47.89</v>
      </c>
      <c r="AO3493">
        <v>45.09</v>
      </c>
      <c r="AP3493">
        <v>3.31</v>
      </c>
      <c r="AQ3493">
        <v>3.83</v>
      </c>
      <c r="AR3493">
        <v>4.12</v>
      </c>
      <c r="AS3493">
        <v>42.06</v>
      </c>
      <c r="AT3493">
        <v>0</v>
      </c>
      <c r="AU3493">
        <v>0</v>
      </c>
      <c r="AV3493">
        <v>5.6</v>
      </c>
      <c r="AW3493">
        <v>68.400000000000006</v>
      </c>
      <c r="AX3493">
        <v>92.8</v>
      </c>
      <c r="AY3493">
        <v>99.1</v>
      </c>
      <c r="AZ3493">
        <v>100</v>
      </c>
      <c r="BA3493">
        <v>86.199999999999989</v>
      </c>
      <c r="BB3493">
        <v>92.6</v>
      </c>
      <c r="BC3493">
        <v>1.5730990017288459E-17</v>
      </c>
      <c r="BD3493">
        <v>3.7209804776832202E-2</v>
      </c>
      <c r="BE3493">
        <v>50.567891673570138</v>
      </c>
      <c r="BF3493">
        <v>4.3498228259168911E-19</v>
      </c>
      <c r="BG3493">
        <v>2.8680078907530299E-2</v>
      </c>
      <c r="BH3493">
        <v>137.4468602534495</v>
      </c>
      <c r="BI3493">
        <v>1.7051255928654301E-2</v>
      </c>
      <c r="BJ3493">
        <v>80.469563441755625</v>
      </c>
      <c r="BK3493">
        <v>1.7622474972692028E-18</v>
      </c>
      <c r="BL3493">
        <v>5.6426685721498702</v>
      </c>
      <c r="BM3493">
        <v>162.71627532033941</v>
      </c>
      <c r="BN3493">
        <v>108.9962421109972</v>
      </c>
      <c r="BO3493">
        <v>111.1850693910898</v>
      </c>
      <c r="BP3493">
        <v>97.258547669356901</v>
      </c>
      <c r="BQ3493">
        <v>15.239371330145151</v>
      </c>
      <c r="BR3493">
        <v>41.511907210123773</v>
      </c>
      <c r="BS3493">
        <v>58.403963430004417</v>
      </c>
      <c r="BT3493">
        <v>1847.8291843109539</v>
      </c>
      <c r="BU3493">
        <v>26.722415447720081</v>
      </c>
      <c r="BV3493">
        <v>325.49303107198239</v>
      </c>
      <c r="BW3493">
        <v>123.7888814171294</v>
      </c>
      <c r="BX3493">
        <v>2.6840678975374401</v>
      </c>
      <c r="BY3493">
        <v>19.501404401114019</v>
      </c>
      <c r="BZ3493">
        <v>0.43475257261980749</v>
      </c>
      <c r="CA3493">
        <f t="shared" si="432"/>
        <v>50.605101478346967</v>
      </c>
      <c r="CB3493" cm="1">
        <f t="array" ref="CB3493">IF(ISBLANK(INDEX(AC:AC,ROW())), "", INDEX(AC:AC,ROW())*(BI3493+BJ3493)/1000)</f>
        <v>137.47113790364475</v>
      </c>
      <c r="CC3493">
        <f t="shared" si="433"/>
        <v>137.47554033235704</v>
      </c>
      <c r="CD3493">
        <f t="shared" si="434"/>
        <v>1.2818625720683419E-20</v>
      </c>
      <c r="CE3493">
        <f t="shared" si="435"/>
        <v>0.11202394098098603</v>
      </c>
      <c r="CF3493" cm="1">
        <f t="array" ref="CF3493">IFERROR(IF((BD3493+BE3493)*INDEX(H:H,ROW())*INDEX(K:K,ROW())/(BF3493*30*1000)&lt;0.5,"",(BD3493+BE3493)*INDEX(H:H,ROW())*INDEX(K:K,ROW())/(BF3493*30*1000)),"")</f>
        <v>2.7820630378283372E+20</v>
      </c>
      <c r="CG3493">
        <f t="shared" si="436"/>
        <v>2.765129735087498E-2</v>
      </c>
      <c r="CH3493" cm="1">
        <f t="array" ref="CH3493">IFERROR((BD3493+BE3493)*INDEX(K:K,ROW())*INDEX(H:H,ROW())/BC3493/100000,"")</f>
        <v>2.307829569236097E+18</v>
      </c>
      <c r="CI3493">
        <f t="shared" si="437"/>
        <v>94.297256922743287</v>
      </c>
      <c r="CJ3493">
        <v>0</v>
      </c>
      <c r="CK3493" t="str">
        <f t="shared" si="438"/>
        <v xml:space="preserve"> </v>
      </c>
      <c r="CL3493" cm="1">
        <f t="array" ref="CL3493">IF(INDEX(AS:AS,ROW()-2)=0,CL3492,INDEX(AS:AS,ROW()-2))</f>
        <v>42.06</v>
      </c>
      <c r="CM3493" t="str">
        <f t="shared" si="439"/>
        <v>CIV</v>
      </c>
    </row>
    <row r="3494" spans="1:91" x14ac:dyDescent="0.3">
      <c r="A3494" s="1">
        <v>3489</v>
      </c>
      <c r="B3494" t="s">
        <v>252</v>
      </c>
      <c r="C3494">
        <v>5</v>
      </c>
      <c r="D3494">
        <v>26</v>
      </c>
      <c r="E3494">
        <v>22</v>
      </c>
      <c r="F3494" t="s">
        <v>89</v>
      </c>
      <c r="G3494" t="s">
        <v>91</v>
      </c>
      <c r="H3494">
        <v>45.87</v>
      </c>
      <c r="I3494">
        <v>0.88</v>
      </c>
      <c r="J3494">
        <v>45.57</v>
      </c>
      <c r="K3494">
        <v>1564</v>
      </c>
      <c r="L3494">
        <v>45.89</v>
      </c>
      <c r="M3494">
        <v>0.89</v>
      </c>
      <c r="N3494">
        <v>45.57</v>
      </c>
      <c r="O3494">
        <v>1568</v>
      </c>
      <c r="P3494">
        <v>1.35</v>
      </c>
      <c r="Q3494">
        <v>50.28</v>
      </c>
      <c r="R3494">
        <v>30.11</v>
      </c>
      <c r="S3494">
        <v>1.6708776595744681</v>
      </c>
      <c r="T3494">
        <v>7.41</v>
      </c>
      <c r="U3494">
        <v>0</v>
      </c>
      <c r="V3494">
        <v>0</v>
      </c>
      <c r="W3494">
        <v>0</v>
      </c>
      <c r="X3494">
        <v>0</v>
      </c>
      <c r="Y3494">
        <v>2.2000000000000002</v>
      </c>
      <c r="Z3494">
        <v>7.72</v>
      </c>
      <c r="AA3494">
        <v>19.75</v>
      </c>
      <c r="AB3494">
        <v>65.900000000000006</v>
      </c>
      <c r="AC3494">
        <v>1694</v>
      </c>
      <c r="AD3494">
        <v>37.92</v>
      </c>
      <c r="AE3494">
        <v>32.56</v>
      </c>
      <c r="AF3494">
        <v>11.72</v>
      </c>
      <c r="AG3494">
        <v>1570</v>
      </c>
      <c r="AI3494">
        <v>44.58</v>
      </c>
      <c r="AJ3494">
        <v>41.32</v>
      </c>
      <c r="AK3494">
        <v>4.51</v>
      </c>
      <c r="AL3494">
        <v>47.305</v>
      </c>
      <c r="AM3494">
        <v>6.31</v>
      </c>
      <c r="AN3494">
        <v>47.89</v>
      </c>
      <c r="AO3494">
        <v>45.09</v>
      </c>
      <c r="AP3494">
        <v>3.31</v>
      </c>
      <c r="AQ3494">
        <v>3.83</v>
      </c>
      <c r="AR3494">
        <v>4.12</v>
      </c>
      <c r="AS3494">
        <v>42.06</v>
      </c>
      <c r="AT3494">
        <v>0</v>
      </c>
      <c r="AU3494">
        <v>0</v>
      </c>
      <c r="AV3494">
        <v>5.6</v>
      </c>
      <c r="AW3494">
        <v>68.400000000000006</v>
      </c>
      <c r="AX3494">
        <v>92.8</v>
      </c>
      <c r="AY3494">
        <v>99.1</v>
      </c>
      <c r="AZ3494">
        <v>100</v>
      </c>
      <c r="BA3494">
        <v>86.199999999999989</v>
      </c>
      <c r="BB3494">
        <v>92.6</v>
      </c>
      <c r="BC3494">
        <v>1.5730990017288459E-17</v>
      </c>
      <c r="BD3494">
        <v>3.36771610790398E-2</v>
      </c>
      <c r="BE3494">
        <v>50.567891673570138</v>
      </c>
      <c r="BF3494">
        <v>4.3498228259168911E-19</v>
      </c>
      <c r="BG3494">
        <v>2.4774143847630999E-2</v>
      </c>
      <c r="BH3494">
        <v>141.79023751244691</v>
      </c>
      <c r="BI3494">
        <v>1.48619269571533E-2</v>
      </c>
      <c r="BJ3494">
        <v>83.013683982381167</v>
      </c>
      <c r="BK3494">
        <v>1.7622474972692028E-18</v>
      </c>
      <c r="BL3494">
        <v>5.6402372962617182</v>
      </c>
      <c r="BM3494">
        <v>160.1582273801896</v>
      </c>
      <c r="BN3494">
        <v>108.4425349340294</v>
      </c>
      <c r="BO3494">
        <v>108.6558151598298</v>
      </c>
      <c r="BP3494">
        <v>95.218785802671078</v>
      </c>
      <c r="BQ3494">
        <v>15.239371330145151</v>
      </c>
      <c r="BR3494">
        <v>45.375123764203067</v>
      </c>
      <c r="BS3494">
        <v>58.998880804711732</v>
      </c>
      <c r="BT3494">
        <v>1847.8291843109539</v>
      </c>
      <c r="BU3494">
        <v>25.94476222970259</v>
      </c>
      <c r="BV3494">
        <v>297.9371473161126</v>
      </c>
      <c r="BW3494">
        <v>123.78519624393741</v>
      </c>
      <c r="BX3494">
        <v>2.6656433765747551</v>
      </c>
      <c r="BY3494">
        <v>21.829048400897761</v>
      </c>
      <c r="BZ3494">
        <v>53.657684892180932</v>
      </c>
      <c r="CA3494">
        <f t="shared" si="432"/>
        <v>50.601568834649179</v>
      </c>
      <c r="CB3494" cm="1">
        <f t="array" ref="CB3494">IF(ISBLANK(INDEX(AC:AC,ROW())), "", INDEX(AC:AC,ROW())*(BI3494+BJ3494)/1000)</f>
        <v>140.65035677041911</v>
      </c>
      <c r="CC3494">
        <f t="shared" si="433"/>
        <v>141.81501165629453</v>
      </c>
      <c r="CD3494">
        <f t="shared" si="434"/>
        <v>1.242638192309442E-20</v>
      </c>
      <c r="CE3494">
        <f t="shared" si="435"/>
        <v>0.11202394098098603</v>
      </c>
      <c r="CF3494" cm="1">
        <f t="array" ref="CF3494">IFERROR(IF((BD3494+BE3494)*INDEX(H:H,ROW())*INDEX(K:K,ROW())/(BF3494*30*1000)&lt;0.5,"",(BD3494+BE3494)*INDEX(H:H,ROW())*INDEX(K:K,ROW())/(BF3494*30*1000)),"")</f>
        <v>2.7818688274193007E+20</v>
      </c>
      <c r="CG3494">
        <f t="shared" si="436"/>
        <v>2.765129735087498E-2</v>
      </c>
      <c r="CH3494" cm="1">
        <f t="array" ref="CH3494">IFERROR((BD3494+BE3494)*INDEX(K:K,ROW())*INDEX(H:H,ROW())/BC3494/100000,"")</f>
        <v>2.3076684641430298E+18</v>
      </c>
      <c r="CI3494">
        <f t="shared" si="437"/>
        <v>94.290674214663355</v>
      </c>
      <c r="CJ3494">
        <v>0</v>
      </c>
      <c r="CK3494" t="str">
        <f t="shared" si="438"/>
        <v xml:space="preserve"> </v>
      </c>
      <c r="CL3494" cm="1">
        <f t="array" ref="CL3494">IF(INDEX(AS:AS,ROW()-2)=0,CL3493,INDEX(AS:AS,ROW()-2))</f>
        <v>42.06</v>
      </c>
      <c r="CM3494" t="str">
        <f t="shared" si="439"/>
        <v>CIV</v>
      </c>
    </row>
    <row r="3495" spans="1:91" x14ac:dyDescent="0.3">
      <c r="A3495" s="1">
        <v>3490</v>
      </c>
      <c r="B3495" t="s">
        <v>252</v>
      </c>
      <c r="C3495">
        <v>5</v>
      </c>
      <c r="D3495">
        <v>26</v>
      </c>
      <c r="E3495">
        <v>22</v>
      </c>
      <c r="F3495" t="s">
        <v>89</v>
      </c>
      <c r="G3495" t="s">
        <v>92</v>
      </c>
      <c r="H3495">
        <v>45.87</v>
      </c>
      <c r="I3495">
        <v>0.88</v>
      </c>
      <c r="J3495">
        <v>45.57</v>
      </c>
      <c r="K3495">
        <v>1564</v>
      </c>
      <c r="L3495">
        <v>45.89</v>
      </c>
      <c r="M3495">
        <v>0.89</v>
      </c>
      <c r="N3495">
        <v>45.57</v>
      </c>
      <c r="O3495">
        <v>1568</v>
      </c>
      <c r="P3495">
        <v>1.35</v>
      </c>
      <c r="Q3495">
        <v>50.28</v>
      </c>
      <c r="R3495">
        <v>30.11</v>
      </c>
      <c r="S3495">
        <v>1.6708776595744681</v>
      </c>
      <c r="T3495">
        <v>7.41</v>
      </c>
      <c r="U3495">
        <v>0</v>
      </c>
      <c r="V3495">
        <v>0</v>
      </c>
      <c r="W3495">
        <v>0</v>
      </c>
      <c r="X3495">
        <v>0</v>
      </c>
      <c r="Y3495">
        <v>2.2000000000000002</v>
      </c>
      <c r="Z3495">
        <v>7.72</v>
      </c>
      <c r="AA3495">
        <v>19.75</v>
      </c>
      <c r="AB3495">
        <v>65.900000000000006</v>
      </c>
      <c r="AC3495">
        <v>1690</v>
      </c>
      <c r="AD3495">
        <v>37.79</v>
      </c>
      <c r="AE3495">
        <v>32.28</v>
      </c>
      <c r="AF3495">
        <v>11.8</v>
      </c>
      <c r="AG3495">
        <v>1570</v>
      </c>
      <c r="AI3495">
        <v>44.58</v>
      </c>
      <c r="AJ3495">
        <v>41.32</v>
      </c>
      <c r="AK3495">
        <v>4.51</v>
      </c>
      <c r="AL3495">
        <v>47.305</v>
      </c>
      <c r="AM3495">
        <v>6.31</v>
      </c>
      <c r="AN3495">
        <v>47.89</v>
      </c>
      <c r="AO3495">
        <v>45.09</v>
      </c>
      <c r="AP3495">
        <v>3.31</v>
      </c>
      <c r="AQ3495">
        <v>3.83</v>
      </c>
      <c r="AR3495">
        <v>4.12</v>
      </c>
      <c r="AS3495">
        <v>42.06</v>
      </c>
      <c r="AT3495">
        <v>0</v>
      </c>
      <c r="AU3495">
        <v>0</v>
      </c>
      <c r="AV3495">
        <v>5.6</v>
      </c>
      <c r="AW3495">
        <v>68.400000000000006</v>
      </c>
      <c r="AX3495">
        <v>92.8</v>
      </c>
      <c r="AY3495">
        <v>99.1</v>
      </c>
      <c r="AZ3495">
        <v>100</v>
      </c>
      <c r="BA3495">
        <v>86.199999999999989</v>
      </c>
      <c r="BB3495">
        <v>92.6</v>
      </c>
      <c r="BC3495">
        <v>1.5730990017288459E-17</v>
      </c>
      <c r="BD3495">
        <v>2.6609137293393401E-2</v>
      </c>
      <c r="BE3495">
        <v>50.567891673570138</v>
      </c>
      <c r="BF3495">
        <v>4.3498228259168911E-19</v>
      </c>
      <c r="BG3495">
        <v>2.0401160856146398E-2</v>
      </c>
      <c r="BH3495">
        <v>150.34993452654189</v>
      </c>
      <c r="BI3495">
        <v>1.21810334289351E-2</v>
      </c>
      <c r="BJ3495">
        <v>88.026835077081572</v>
      </c>
      <c r="BK3495">
        <v>1.7622474972692028E-18</v>
      </c>
      <c r="BL3495">
        <v>5.6473831267009524</v>
      </c>
      <c r="BM3495">
        <v>160.1086114569452</v>
      </c>
      <c r="BN3495">
        <v>108.1159075867014</v>
      </c>
      <c r="BO3495">
        <v>105.39329126169</v>
      </c>
      <c r="BP3495">
        <v>94.491175430365359</v>
      </c>
      <c r="BQ3495">
        <v>15.239371330145151</v>
      </c>
      <c r="BR3495">
        <v>57.435043040979572</v>
      </c>
      <c r="BS3495">
        <v>55.449766424045528</v>
      </c>
      <c r="BT3495">
        <v>1847.8291843109539</v>
      </c>
      <c r="BU3495">
        <v>25.28676653578297</v>
      </c>
      <c r="BV3495">
        <v>271.12953994951602</v>
      </c>
      <c r="BW3495">
        <v>123.7822577492439</v>
      </c>
      <c r="BX3495">
        <v>2.6855781613584848</v>
      </c>
      <c r="BY3495">
        <v>24.755869490778391</v>
      </c>
      <c r="BZ3495">
        <v>99.940578754453</v>
      </c>
      <c r="CA3495">
        <f t="shared" si="432"/>
        <v>50.594500810863529</v>
      </c>
      <c r="CB3495" cm="1">
        <f t="array" ref="CB3495">IF(ISBLANK(INDEX(AC:AC,ROW())), "", INDEX(AC:AC,ROW())*(BI3495+BJ3495)/1000)</f>
        <v>148.78593722676277</v>
      </c>
      <c r="CC3495">
        <f t="shared" si="433"/>
        <v>150.37033568739804</v>
      </c>
      <c r="CD3495">
        <f t="shared" si="434"/>
        <v>1.1719382611027116E-20</v>
      </c>
      <c r="CE3495">
        <f t="shared" si="435"/>
        <v>0.11202394098098603</v>
      </c>
      <c r="CF3495" cm="1">
        <f t="array" ref="CF3495">IFERROR(IF((BD3495+BE3495)*INDEX(H:H,ROW())*INDEX(K:K,ROW())/(BF3495*30*1000)&lt;0.5,"",(BD3495+BE3495)*INDEX(H:H,ROW())*INDEX(K:K,ROW())/(BF3495*30*1000)),"")</f>
        <v>2.7814802561656111E+20</v>
      </c>
      <c r="CG3495">
        <f t="shared" si="436"/>
        <v>2.765129735087498E-2</v>
      </c>
      <c r="CH3495" cm="1">
        <f t="array" ref="CH3495">IFERROR((BD3495+BE3495)*INDEX(K:K,ROW())*INDEX(H:H,ROW())/BC3495/100000,"")</f>
        <v>2.3073461291646966E+18</v>
      </c>
      <c r="CI3495">
        <f t="shared" si="437"/>
        <v>94.277503699529902</v>
      </c>
      <c r="CJ3495">
        <v>0</v>
      </c>
      <c r="CK3495" t="str">
        <f t="shared" si="438"/>
        <v xml:space="preserve"> </v>
      </c>
      <c r="CL3495" cm="1">
        <f t="array" ref="CL3495">IF(INDEX(AS:AS,ROW()-2)=0,CL3494,INDEX(AS:AS,ROW()-2))</f>
        <v>42.06</v>
      </c>
      <c r="CM3495" t="str">
        <f t="shared" si="439"/>
        <v>CIV</v>
      </c>
    </row>
    <row r="3496" spans="1:91" x14ac:dyDescent="0.3">
      <c r="A3496" s="1">
        <v>3491</v>
      </c>
      <c r="B3496" t="s">
        <v>252</v>
      </c>
      <c r="C3496">
        <v>5</v>
      </c>
      <c r="D3496">
        <v>26</v>
      </c>
      <c r="E3496">
        <v>22</v>
      </c>
      <c r="F3496" t="s">
        <v>89</v>
      </c>
      <c r="G3496" t="s">
        <v>93</v>
      </c>
      <c r="H3496">
        <v>45.87</v>
      </c>
      <c r="I3496">
        <v>0.88</v>
      </c>
      <c r="J3496">
        <v>45.57</v>
      </c>
      <c r="K3496">
        <v>1564</v>
      </c>
      <c r="L3496">
        <v>45.89</v>
      </c>
      <c r="M3496">
        <v>0.89</v>
      </c>
      <c r="N3496">
        <v>45.57</v>
      </c>
      <c r="O3496">
        <v>1568</v>
      </c>
      <c r="P3496">
        <v>1.35</v>
      </c>
      <c r="Q3496">
        <v>50.28</v>
      </c>
      <c r="R3496">
        <v>30.11</v>
      </c>
      <c r="S3496">
        <v>1.6708776595744681</v>
      </c>
      <c r="T3496">
        <v>7.41</v>
      </c>
      <c r="U3496">
        <v>0</v>
      </c>
      <c r="V3496">
        <v>0</v>
      </c>
      <c r="W3496">
        <v>0</v>
      </c>
      <c r="X3496">
        <v>0</v>
      </c>
      <c r="Y3496">
        <v>2.2000000000000002</v>
      </c>
      <c r="Z3496">
        <v>7.72</v>
      </c>
      <c r="AA3496">
        <v>19.75</v>
      </c>
      <c r="AB3496">
        <v>65.900000000000006</v>
      </c>
      <c r="AC3496">
        <v>1692</v>
      </c>
      <c r="AD3496">
        <v>37.79</v>
      </c>
      <c r="AE3496">
        <v>32.6</v>
      </c>
      <c r="AF3496">
        <v>11.75</v>
      </c>
      <c r="AG3496">
        <v>1570</v>
      </c>
      <c r="AI3496">
        <v>44.58</v>
      </c>
      <c r="AJ3496">
        <v>41.32</v>
      </c>
      <c r="AK3496">
        <v>4.51</v>
      </c>
      <c r="AL3496">
        <v>47.305</v>
      </c>
      <c r="AM3496">
        <v>6.31</v>
      </c>
      <c r="AN3496">
        <v>47.89</v>
      </c>
      <c r="AO3496">
        <v>45.09</v>
      </c>
      <c r="AP3496">
        <v>3.31</v>
      </c>
      <c r="AQ3496">
        <v>3.83</v>
      </c>
      <c r="AR3496">
        <v>4.12</v>
      </c>
      <c r="AS3496">
        <v>42.06</v>
      </c>
      <c r="AT3496">
        <v>0</v>
      </c>
      <c r="AU3496">
        <v>0</v>
      </c>
      <c r="AV3496">
        <v>5.6</v>
      </c>
      <c r="AW3496">
        <v>68.400000000000006</v>
      </c>
      <c r="AX3496">
        <v>92.8</v>
      </c>
      <c r="AY3496">
        <v>99.1</v>
      </c>
      <c r="AZ3496">
        <v>100</v>
      </c>
      <c r="BA3496">
        <v>86.199999999999989</v>
      </c>
      <c r="BB3496">
        <v>92.6</v>
      </c>
      <c r="BC3496">
        <v>1.5730990017288459E-17</v>
      </c>
      <c r="BD3496">
        <v>2.2069810142190199E-2</v>
      </c>
      <c r="BE3496">
        <v>50.567891673570138</v>
      </c>
      <c r="BF3496">
        <v>4.3498228259168911E-19</v>
      </c>
      <c r="BG3496">
        <v>1.74071446772045E-2</v>
      </c>
      <c r="BH3496">
        <v>157.16943161743049</v>
      </c>
      <c r="BI3496">
        <v>1.03468071014391E-2</v>
      </c>
      <c r="BJ3496">
        <v>92.019406955672878</v>
      </c>
      <c r="BK3496">
        <v>0.7180928173749298</v>
      </c>
      <c r="BL3496">
        <v>5.6442487905784473</v>
      </c>
      <c r="BM3496">
        <v>160.19625066616831</v>
      </c>
      <c r="BN3496">
        <v>107.9816771277076</v>
      </c>
      <c r="BO3496">
        <v>103.0178192384721</v>
      </c>
      <c r="BP3496">
        <v>93.667786115180562</v>
      </c>
      <c r="BQ3496">
        <v>15.239371330145151</v>
      </c>
      <c r="BR3496">
        <v>64.121788794038679</v>
      </c>
      <c r="BS3496">
        <v>51.939165851626669</v>
      </c>
      <c r="BT3496">
        <v>1847.8291843109539</v>
      </c>
      <c r="BU3496">
        <v>24.822250658227691</v>
      </c>
      <c r="BV3496">
        <v>245.89908311873691</v>
      </c>
      <c r="BW3496">
        <v>123.7804982385924</v>
      </c>
      <c r="BX3496">
        <v>2.5685952775859282</v>
      </c>
      <c r="BY3496">
        <v>24.754351780137831</v>
      </c>
      <c r="BZ3496">
        <v>99.943899142582637</v>
      </c>
      <c r="CA3496">
        <f t="shared" si="432"/>
        <v>50.589961483712329</v>
      </c>
      <c r="CB3496" cm="1">
        <f t="array" ref="CB3496">IF(ISBLANK(INDEX(AC:AC,ROW())), "", INDEX(AC:AC,ROW())*(BI3496+BJ3496)/1000)</f>
        <v>155.71434336661414</v>
      </c>
      <c r="CC3496">
        <f t="shared" si="433"/>
        <v>157.1868387621077</v>
      </c>
      <c r="CD3496">
        <f t="shared" si="434"/>
        <v>4.5684029466469371E-3</v>
      </c>
      <c r="CE3496" t="str">
        <f t="shared" si="435"/>
        <v/>
      </c>
      <c r="CF3496" cm="1">
        <f t="array" ref="CF3496">IFERROR(IF((BD3496+BE3496)*INDEX(H:H,ROW())*INDEX(K:K,ROW())/(BF3496*30*1000)&lt;0.5,"",(BD3496+BE3496)*INDEX(H:H,ROW())*INDEX(K:K,ROW())/(BF3496*30*1000)),"")</f>
        <v>2.7812307023871374E+20</v>
      </c>
      <c r="CG3496">
        <f t="shared" si="436"/>
        <v>2.765129735087498E-2</v>
      </c>
      <c r="CH3496" cm="1">
        <f t="array" ref="CH3496">IFERROR((BD3496+BE3496)*INDEX(K:K,ROW())*INDEX(H:H,ROW())/BC3496/100000,"")</f>
        <v>2.3071391145926881E+18</v>
      </c>
      <c r="CI3496">
        <f t="shared" si="437"/>
        <v>94.269045143255354</v>
      </c>
      <c r="CJ3496">
        <v>0</v>
      </c>
      <c r="CK3496" t="str">
        <f t="shared" si="438"/>
        <v xml:space="preserve"> </v>
      </c>
      <c r="CL3496" cm="1">
        <f t="array" ref="CL3496">IF(INDEX(AS:AS,ROW()-2)=0,CL3495,INDEX(AS:AS,ROW()-2))</f>
        <v>42.06</v>
      </c>
      <c r="CM3496" t="str">
        <f t="shared" si="439"/>
        <v>CIV</v>
      </c>
    </row>
    <row r="3497" spans="1:91" x14ac:dyDescent="0.3">
      <c r="A3497" s="1">
        <v>3492</v>
      </c>
      <c r="B3497" t="s">
        <v>252</v>
      </c>
      <c r="C3497">
        <v>5</v>
      </c>
      <c r="D3497">
        <v>26</v>
      </c>
      <c r="E3497">
        <v>22</v>
      </c>
      <c r="F3497" t="s">
        <v>89</v>
      </c>
      <c r="G3497" t="s">
        <v>94</v>
      </c>
      <c r="H3497">
        <v>45.87</v>
      </c>
      <c r="I3497">
        <v>0.88</v>
      </c>
      <c r="J3497">
        <v>45.57</v>
      </c>
      <c r="K3497">
        <v>1564</v>
      </c>
      <c r="L3497">
        <v>45.89</v>
      </c>
      <c r="M3497">
        <v>0.89</v>
      </c>
      <c r="N3497">
        <v>45.57</v>
      </c>
      <c r="O3497">
        <v>1568</v>
      </c>
      <c r="P3497">
        <v>1.35</v>
      </c>
      <c r="Q3497">
        <v>50.28</v>
      </c>
      <c r="R3497">
        <v>30.11</v>
      </c>
      <c r="S3497">
        <v>1.6708776595744681</v>
      </c>
      <c r="T3497">
        <v>7.41</v>
      </c>
      <c r="U3497">
        <v>0</v>
      </c>
      <c r="V3497">
        <v>0</v>
      </c>
      <c r="W3497">
        <v>0</v>
      </c>
      <c r="X3497">
        <v>0</v>
      </c>
      <c r="Y3497">
        <v>2.2000000000000002</v>
      </c>
      <c r="Z3497">
        <v>7.72</v>
      </c>
      <c r="AA3497">
        <v>19.75</v>
      </c>
      <c r="AB3497">
        <v>65.900000000000006</v>
      </c>
      <c r="AC3497">
        <v>1688</v>
      </c>
      <c r="AD3497">
        <v>37.79</v>
      </c>
      <c r="AE3497">
        <v>32.28</v>
      </c>
      <c r="AF3497">
        <v>11.7</v>
      </c>
      <c r="AG3497">
        <v>1570</v>
      </c>
      <c r="AI3497">
        <v>44.58</v>
      </c>
      <c r="AJ3497">
        <v>41.32</v>
      </c>
      <c r="AK3497">
        <v>4.51</v>
      </c>
      <c r="AL3497">
        <v>47.305</v>
      </c>
      <c r="AM3497">
        <v>6.31</v>
      </c>
      <c r="AN3497">
        <v>47.89</v>
      </c>
      <c r="AO3497">
        <v>45.09</v>
      </c>
      <c r="AP3497">
        <v>3.31</v>
      </c>
      <c r="AQ3497">
        <v>3.83</v>
      </c>
      <c r="AR3497">
        <v>4.12</v>
      </c>
      <c r="AS3497">
        <v>42.06</v>
      </c>
      <c r="AT3497">
        <v>0</v>
      </c>
      <c r="AU3497">
        <v>0</v>
      </c>
      <c r="AV3497">
        <v>5.6</v>
      </c>
      <c r="AW3497">
        <v>68.400000000000006</v>
      </c>
      <c r="AX3497">
        <v>92.8</v>
      </c>
      <c r="AY3497">
        <v>99.1</v>
      </c>
      <c r="AZ3497">
        <v>100</v>
      </c>
      <c r="BA3497">
        <v>86.199999999999989</v>
      </c>
      <c r="BB3497">
        <v>92.6</v>
      </c>
      <c r="BC3497">
        <v>1.5730990017288459E-17</v>
      </c>
      <c r="BD3497">
        <v>1.7879165033770499E-2</v>
      </c>
      <c r="BE3497">
        <v>50.567891673570138</v>
      </c>
      <c r="BF3497">
        <v>4.3498228259168911E-19</v>
      </c>
      <c r="BG3497">
        <v>1.6516252643749899E-2</v>
      </c>
      <c r="BH3497">
        <v>141.51235607092551</v>
      </c>
      <c r="BI3497">
        <v>9.8604493228051995E-3</v>
      </c>
      <c r="BJ3497">
        <v>82.851750151683774</v>
      </c>
      <c r="BK3497">
        <v>2.9662305121903372</v>
      </c>
      <c r="BL3497">
        <v>5.7004380560477266</v>
      </c>
      <c r="BM3497">
        <v>160.0385250182733</v>
      </c>
      <c r="BN3497">
        <v>107.7776542688669</v>
      </c>
      <c r="BO3497">
        <v>101.217600085443</v>
      </c>
      <c r="BP3497">
        <v>92.572501273346035</v>
      </c>
      <c r="BQ3497">
        <v>3.6430190116915968</v>
      </c>
      <c r="BR3497">
        <v>62.257994695014922</v>
      </c>
      <c r="BS3497">
        <v>64.684561907908289</v>
      </c>
      <c r="BT3497">
        <v>1847.8291843109539</v>
      </c>
      <c r="BU3497">
        <v>24.620474244785651</v>
      </c>
      <c r="BV3497">
        <v>257.30617040025851</v>
      </c>
      <c r="BW3497">
        <v>123.77945032567099</v>
      </c>
      <c r="BX3497">
        <v>2.558406434731467</v>
      </c>
      <c r="BY3497">
        <v>24.75377521587701</v>
      </c>
      <c r="BZ3497">
        <v>16.856026354405859</v>
      </c>
      <c r="CA3497">
        <f t="shared" si="432"/>
        <v>50.585770838603906</v>
      </c>
      <c r="CB3497" cm="1">
        <f t="array" ref="CB3497">IF(ISBLANK(INDEX(AC:AC,ROW())), "", INDEX(AC:AC,ROW())*(BI3497+BJ3497)/1000)</f>
        <v>139.8703986944991</v>
      </c>
      <c r="CC3497">
        <f t="shared" si="433"/>
        <v>141.52887232356926</v>
      </c>
      <c r="CD3497">
        <f t="shared" si="434"/>
        <v>2.0958483336239803E-2</v>
      </c>
      <c r="CE3497" t="str">
        <f t="shared" si="435"/>
        <v/>
      </c>
      <c r="CF3497" cm="1">
        <f t="array" ref="CF3497">IFERROR(IF((BD3497+BE3497)*INDEX(H:H,ROW())*INDEX(K:K,ROW())/(BF3497*30*1000)&lt;0.5,"",(BD3497+BE3497)*INDEX(H:H,ROW())*INDEX(K:K,ROW())/(BF3497*30*1000)),"")</f>
        <v>2.7810003177318315E+20</v>
      </c>
      <c r="CG3497">
        <f t="shared" si="436"/>
        <v>2.765129735087498E-2</v>
      </c>
      <c r="CH3497" cm="1">
        <f t="array" ref="CH3497">IFERROR((BD3497+BE3497)*INDEX(K:K,ROW())*INDEX(H:H,ROW())/BC3497/100000,"")</f>
        <v>2.3069480015544202E+18</v>
      </c>
      <c r="CI3497">
        <f t="shared" si="437"/>
        <v>94.261236319106871</v>
      </c>
      <c r="CJ3497">
        <v>0</v>
      </c>
      <c r="CK3497" t="str">
        <f t="shared" si="438"/>
        <v xml:space="preserve"> </v>
      </c>
      <c r="CL3497" cm="1">
        <f t="array" ref="CL3497">IF(INDEX(AS:AS,ROW()-2)=0,CL3496,INDEX(AS:AS,ROW()-2))</f>
        <v>42.06</v>
      </c>
      <c r="CM3497" t="str">
        <f t="shared" si="439"/>
        <v>CIV</v>
      </c>
    </row>
    <row r="3498" spans="1:91" x14ac:dyDescent="0.3">
      <c r="A3498" s="1">
        <v>3493</v>
      </c>
      <c r="B3498" t="s">
        <v>252</v>
      </c>
      <c r="C3498">
        <v>5</v>
      </c>
      <c r="D3498">
        <v>26</v>
      </c>
      <c r="E3498">
        <v>22</v>
      </c>
      <c r="F3498" t="s">
        <v>89</v>
      </c>
      <c r="G3498" t="s">
        <v>95</v>
      </c>
      <c r="H3498">
        <v>45.87</v>
      </c>
      <c r="I3498">
        <v>0.88</v>
      </c>
      <c r="J3498">
        <v>45.57</v>
      </c>
      <c r="K3498">
        <v>1564</v>
      </c>
      <c r="L3498">
        <v>45.89</v>
      </c>
      <c r="M3498">
        <v>0.89</v>
      </c>
      <c r="N3498">
        <v>45.57</v>
      </c>
      <c r="O3498">
        <v>1568</v>
      </c>
      <c r="P3498">
        <v>1.35</v>
      </c>
      <c r="Q3498">
        <v>50.28</v>
      </c>
      <c r="R3498">
        <v>30.11</v>
      </c>
      <c r="S3498">
        <v>1.6708776595744681</v>
      </c>
      <c r="T3498">
        <v>7.41</v>
      </c>
      <c r="U3498">
        <v>0</v>
      </c>
      <c r="V3498">
        <v>0</v>
      </c>
      <c r="W3498">
        <v>0</v>
      </c>
      <c r="X3498">
        <v>0</v>
      </c>
      <c r="Y3498">
        <v>2.2000000000000002</v>
      </c>
      <c r="Z3498">
        <v>7.72</v>
      </c>
      <c r="AA3498">
        <v>19.75</v>
      </c>
      <c r="AB3498">
        <v>65.900000000000006</v>
      </c>
      <c r="AC3498">
        <v>1695</v>
      </c>
      <c r="AD3498">
        <v>37.79</v>
      </c>
      <c r="AE3498">
        <v>32.31</v>
      </c>
      <c r="AF3498">
        <v>11.62</v>
      </c>
      <c r="AG3498">
        <v>1570</v>
      </c>
      <c r="AI3498">
        <v>44.58</v>
      </c>
      <c r="AJ3498">
        <v>41.32</v>
      </c>
      <c r="AK3498">
        <v>4.51</v>
      </c>
      <c r="AL3498">
        <v>47.305</v>
      </c>
      <c r="AM3498">
        <v>6.31</v>
      </c>
      <c r="AN3498">
        <v>47.89</v>
      </c>
      <c r="AO3498">
        <v>45.09</v>
      </c>
      <c r="AP3498">
        <v>3.31</v>
      </c>
      <c r="AQ3498">
        <v>3.83</v>
      </c>
      <c r="AR3498">
        <v>4.12</v>
      </c>
      <c r="AS3498">
        <v>42.06</v>
      </c>
      <c r="AT3498">
        <v>0</v>
      </c>
      <c r="AU3498">
        <v>0</v>
      </c>
      <c r="AV3498">
        <v>5.6</v>
      </c>
      <c r="AW3498">
        <v>68.400000000000006</v>
      </c>
      <c r="AX3498">
        <v>92.8</v>
      </c>
      <c r="AY3498">
        <v>99.1</v>
      </c>
      <c r="AZ3498">
        <v>100</v>
      </c>
      <c r="BA3498">
        <v>86.199999999999989</v>
      </c>
      <c r="BB3498">
        <v>92.6</v>
      </c>
      <c r="BC3498">
        <v>1.295312268907701</v>
      </c>
      <c r="BD3498">
        <v>1.44770666000891E-2</v>
      </c>
      <c r="BE3498">
        <v>50.567891673570138</v>
      </c>
      <c r="BF3498">
        <v>4.3498228259168911E-19</v>
      </c>
      <c r="BG3498">
        <v>75.795014620848789</v>
      </c>
      <c r="BH3498">
        <v>33.141814789663208</v>
      </c>
      <c r="BI3498">
        <v>45.254394560256543</v>
      </c>
      <c r="BJ3498">
        <v>19.40496398795462</v>
      </c>
      <c r="BK3498">
        <v>109.4168093587394</v>
      </c>
      <c r="BL3498">
        <v>5.7396610707672737</v>
      </c>
      <c r="BM3498">
        <v>160.04397168869869</v>
      </c>
      <c r="BN3498">
        <v>107.4623206042322</v>
      </c>
      <c r="BO3498">
        <v>103.2503022883343</v>
      </c>
      <c r="BP3498">
        <v>92.605945396499038</v>
      </c>
      <c r="BQ3498">
        <v>15.239371330145151</v>
      </c>
      <c r="BR3498">
        <v>53.668188825278172</v>
      </c>
      <c r="BS3498">
        <v>125.5825039646426</v>
      </c>
      <c r="BT3498">
        <v>1847.8291843109539</v>
      </c>
      <c r="BU3498">
        <v>25.174104459508069</v>
      </c>
      <c r="BV3498">
        <v>350.14646923669937</v>
      </c>
      <c r="BW3498">
        <v>123.77751164696581</v>
      </c>
      <c r="BX3498">
        <v>2.5323424830026502</v>
      </c>
      <c r="BY3498">
        <v>19.717293527553579</v>
      </c>
      <c r="BZ3498">
        <v>0.42283774391786688</v>
      </c>
      <c r="CA3498">
        <f t="shared" si="432"/>
        <v>50.582368740170224</v>
      </c>
      <c r="CB3498" cm="1">
        <f t="array" ref="CB3498">IF(ISBLANK(INDEX(AC:AC,ROW())), "", INDEX(AC:AC,ROW())*(BI3498+BJ3498)/1000)</f>
        <v>109.59761273921792</v>
      </c>
      <c r="CC3498">
        <f t="shared" si="433"/>
        <v>108.93682941051199</v>
      </c>
      <c r="CD3498">
        <f t="shared" si="434"/>
        <v>1.0044060392690399</v>
      </c>
      <c r="CE3498" t="str">
        <f t="shared" si="435"/>
        <v/>
      </c>
      <c r="CF3498" cm="1">
        <f t="array" ref="CF3498">IFERROR(IF((BD3498+BE3498)*INDEX(H:H,ROW())*INDEX(K:K,ROW())/(BF3498*30*1000)&lt;0.5,"",(BD3498+BE3498)*INDEX(H:H,ROW())*INDEX(K:K,ROW())/(BF3498*30*1000)),"")</f>
        <v>2.7808132841714411E+20</v>
      </c>
      <c r="CG3498">
        <f t="shared" si="436"/>
        <v>3.3581267855858182E-19</v>
      </c>
      <c r="CH3498" cm="1">
        <f t="array" ref="CH3498">IFERROR((BD3498+BE3498)*INDEX(K:K,ROW())*INDEX(H:H,ROW())/BC3498/100000,"")</f>
        <v>28.014970725866956</v>
      </c>
      <c r="CI3498">
        <f t="shared" si="437"/>
        <v>94.254896868326114</v>
      </c>
      <c r="CJ3498">
        <v>0</v>
      </c>
      <c r="CK3498" t="str">
        <f t="shared" si="438"/>
        <v xml:space="preserve"> </v>
      </c>
      <c r="CL3498" cm="1">
        <f t="array" ref="CL3498">IF(INDEX(AS:AS,ROW()-2)=0,CL3497,INDEX(AS:AS,ROW()-2))</f>
        <v>42.06</v>
      </c>
      <c r="CM3498" t="str">
        <f t="shared" si="439"/>
        <v>CIV</v>
      </c>
    </row>
    <row r="3499" spans="1:91" x14ac:dyDescent="0.3">
      <c r="A3499" s="1">
        <v>3494</v>
      </c>
      <c r="B3499" t="s">
        <v>252</v>
      </c>
      <c r="C3499">
        <v>5</v>
      </c>
      <c r="D3499">
        <v>26</v>
      </c>
      <c r="E3499">
        <v>22</v>
      </c>
      <c r="F3499" t="s">
        <v>89</v>
      </c>
      <c r="G3499" t="s">
        <v>96</v>
      </c>
      <c r="H3499">
        <v>45.87</v>
      </c>
      <c r="I3499">
        <v>0.88</v>
      </c>
      <c r="J3499">
        <v>45.57</v>
      </c>
      <c r="K3499">
        <v>1564</v>
      </c>
      <c r="L3499">
        <v>45.89</v>
      </c>
      <c r="M3499">
        <v>0.89</v>
      </c>
      <c r="N3499">
        <v>45.57</v>
      </c>
      <c r="O3499">
        <v>1568</v>
      </c>
      <c r="P3499">
        <v>1.35</v>
      </c>
      <c r="Q3499">
        <v>50.28</v>
      </c>
      <c r="R3499">
        <v>30.11</v>
      </c>
      <c r="S3499">
        <v>1.6708776595744681</v>
      </c>
      <c r="T3499">
        <v>7.41</v>
      </c>
      <c r="U3499">
        <v>0</v>
      </c>
      <c r="V3499">
        <v>0</v>
      </c>
      <c r="W3499">
        <v>0</v>
      </c>
      <c r="X3499">
        <v>0</v>
      </c>
      <c r="Y3499">
        <v>2.2000000000000002</v>
      </c>
      <c r="Z3499">
        <v>7.72</v>
      </c>
      <c r="AA3499">
        <v>19.75</v>
      </c>
      <c r="AB3499">
        <v>65.900000000000006</v>
      </c>
      <c r="AC3499">
        <v>1690</v>
      </c>
      <c r="AD3499">
        <v>37.79</v>
      </c>
      <c r="AE3499">
        <v>32.28</v>
      </c>
      <c r="AF3499">
        <v>11.83</v>
      </c>
      <c r="AG3499">
        <v>1570</v>
      </c>
      <c r="AI3499">
        <v>44.58</v>
      </c>
      <c r="AJ3499">
        <v>41.32</v>
      </c>
      <c r="AK3499">
        <v>4.51</v>
      </c>
      <c r="AL3499">
        <v>47.305</v>
      </c>
      <c r="AM3499">
        <v>6.31</v>
      </c>
      <c r="AN3499">
        <v>47.89</v>
      </c>
      <c r="AO3499">
        <v>45.09</v>
      </c>
      <c r="AP3499">
        <v>3.31</v>
      </c>
      <c r="AQ3499">
        <v>3.83</v>
      </c>
      <c r="AR3499">
        <v>4.12</v>
      </c>
      <c r="AS3499">
        <v>42.06</v>
      </c>
      <c r="AT3499">
        <v>0</v>
      </c>
      <c r="AU3499">
        <v>0</v>
      </c>
      <c r="AV3499">
        <v>5.6</v>
      </c>
      <c r="AW3499">
        <v>68.400000000000006</v>
      </c>
      <c r="AX3499">
        <v>92.8</v>
      </c>
      <c r="AY3499">
        <v>99.1</v>
      </c>
      <c r="AZ3499">
        <v>100</v>
      </c>
      <c r="BA3499">
        <v>86.199999999999989</v>
      </c>
      <c r="BB3499">
        <v>92.6</v>
      </c>
      <c r="BC3499">
        <v>23.551383038881099</v>
      </c>
      <c r="BD3499">
        <v>1.21948435779429E-2</v>
      </c>
      <c r="BE3499">
        <v>22.600183496773759</v>
      </c>
      <c r="BF3499">
        <v>15.22288601985837</v>
      </c>
      <c r="BG3499">
        <v>104.6512536766639</v>
      </c>
      <c r="BH3499">
        <v>1.754981655548846</v>
      </c>
      <c r="BI3499">
        <v>62.476518823704083</v>
      </c>
      <c r="BJ3499">
        <v>1.0293206987994941</v>
      </c>
      <c r="BK3499">
        <v>392.21313299964589</v>
      </c>
      <c r="BL3499">
        <v>5.2487513322082879</v>
      </c>
      <c r="BM3499">
        <v>163.8200466343001</v>
      </c>
      <c r="BN3499">
        <v>105.79016059246391</v>
      </c>
      <c r="BO3499">
        <v>106.207910831777</v>
      </c>
      <c r="BP3499">
        <v>106.7305581056508</v>
      </c>
      <c r="BQ3499">
        <v>5.1632075767818364</v>
      </c>
      <c r="BR3499">
        <v>46.860017538865783</v>
      </c>
      <c r="BS3499">
        <v>116.7901882780469</v>
      </c>
      <c r="BT3499">
        <v>1847.8291843109539</v>
      </c>
      <c r="BU3499">
        <v>99.072176768615435</v>
      </c>
      <c r="BV3499">
        <v>614.46772192795288</v>
      </c>
      <c r="BW3499">
        <v>73.326334247661691</v>
      </c>
      <c r="BX3499">
        <v>7.8388969884612356</v>
      </c>
      <c r="BY3499">
        <v>5.5639734223861232</v>
      </c>
      <c r="BZ3499">
        <v>0.41939085029385459</v>
      </c>
      <c r="CA3499">
        <f t="shared" si="432"/>
        <v>22.612378340351704</v>
      </c>
      <c r="CB3499" cm="1">
        <f t="array" ref="CB3499">IF(ISBLANK(INDEX(AC:AC,ROW())), "", INDEX(AC:AC,ROW())*(BI3499+BJ3499)/1000)</f>
        <v>107.32486879303104</v>
      </c>
      <c r="CC3499">
        <f t="shared" si="433"/>
        <v>106.40623533221274</v>
      </c>
      <c r="CD3499">
        <f t="shared" si="434"/>
        <v>3.6859976464265509</v>
      </c>
      <c r="CE3499" t="str">
        <f t="shared" si="435"/>
        <v/>
      </c>
      <c r="CF3499" cm="1">
        <f t="array" ref="CF3499">IFERROR(IF((BD3499+BE3499)*INDEX(H:H,ROW())*INDEX(K:K,ROW())/(BF3499*30*1000)&lt;0.5,"",(BD3499+BE3499)*INDEX(H:H,ROW())*INDEX(K:K,ROW())/(BF3499*30*1000)),"")</f>
        <v>3.5521678706606505</v>
      </c>
      <c r="CG3499">
        <f t="shared" si="436"/>
        <v>0.64636908986308061</v>
      </c>
      <c r="CH3499" cm="1">
        <f t="array" ref="CH3499">IFERROR((BD3499+BE3499)*INDEX(K:K,ROW())*INDEX(H:H,ROW())/BC3499/100000,"")</f>
        <v>0.68880345407994059</v>
      </c>
      <c r="CI3499">
        <f t="shared" si="437"/>
        <v>42.135776585820842</v>
      </c>
      <c r="CJ3499">
        <v>1</v>
      </c>
      <c r="CK3499">
        <f t="shared" si="438"/>
        <v>78.459476509738863</v>
      </c>
      <c r="CL3499" cm="1">
        <f t="array" ref="CL3499">IF(INDEX(AS:AS,ROW()-2)=0,CL3498,INDEX(AS:AS,ROW()-2))</f>
        <v>42.06</v>
      </c>
      <c r="CM3499" t="str">
        <f t="shared" si="439"/>
        <v>CIV</v>
      </c>
    </row>
    <row r="3500" spans="1:91" x14ac:dyDescent="0.3">
      <c r="A3500" s="1">
        <v>3495</v>
      </c>
      <c r="B3500" t="s">
        <v>252</v>
      </c>
      <c r="C3500">
        <v>5</v>
      </c>
      <c r="D3500">
        <v>26</v>
      </c>
      <c r="E3500">
        <v>22</v>
      </c>
      <c r="F3500" t="s">
        <v>89</v>
      </c>
      <c r="G3500" t="s">
        <v>97</v>
      </c>
      <c r="H3500">
        <v>45.87</v>
      </c>
      <c r="I3500">
        <v>0.88</v>
      </c>
      <c r="J3500">
        <v>45.57</v>
      </c>
      <c r="K3500">
        <v>1564</v>
      </c>
      <c r="L3500">
        <v>45.89</v>
      </c>
      <c r="M3500">
        <v>0.89</v>
      </c>
      <c r="N3500">
        <v>45.57</v>
      </c>
      <c r="O3500">
        <v>1568</v>
      </c>
      <c r="P3500">
        <v>1.35</v>
      </c>
      <c r="Q3500">
        <v>50.28</v>
      </c>
      <c r="R3500">
        <v>30.11</v>
      </c>
      <c r="S3500">
        <v>1.6708776595744681</v>
      </c>
      <c r="T3500">
        <v>7.41</v>
      </c>
      <c r="U3500">
        <v>0</v>
      </c>
      <c r="V3500">
        <v>0</v>
      </c>
      <c r="W3500">
        <v>0</v>
      </c>
      <c r="X3500">
        <v>0</v>
      </c>
      <c r="Y3500">
        <v>2.2000000000000002</v>
      </c>
      <c r="Z3500">
        <v>7.72</v>
      </c>
      <c r="AA3500">
        <v>19.75</v>
      </c>
      <c r="AB3500">
        <v>65.900000000000006</v>
      </c>
      <c r="AC3500">
        <v>1680</v>
      </c>
      <c r="AD3500">
        <v>37.79</v>
      </c>
      <c r="AE3500">
        <v>32.28</v>
      </c>
      <c r="AF3500">
        <v>11.91</v>
      </c>
      <c r="AG3500">
        <v>1570</v>
      </c>
      <c r="AI3500">
        <v>44.58</v>
      </c>
      <c r="AJ3500">
        <v>41.32</v>
      </c>
      <c r="AK3500">
        <v>4.51</v>
      </c>
      <c r="AL3500">
        <v>47.305</v>
      </c>
      <c r="AM3500">
        <v>6.29</v>
      </c>
      <c r="AN3500">
        <v>47.89</v>
      </c>
      <c r="AO3500">
        <v>45.09</v>
      </c>
      <c r="AP3500">
        <v>3.65</v>
      </c>
      <c r="AQ3500">
        <v>4.82</v>
      </c>
      <c r="AR3500">
        <v>4.12</v>
      </c>
      <c r="AS3500">
        <v>43.11</v>
      </c>
      <c r="AT3500">
        <v>0</v>
      </c>
      <c r="AU3500">
        <v>0</v>
      </c>
      <c r="AV3500">
        <v>13.1</v>
      </c>
      <c r="AW3500">
        <v>72.2</v>
      </c>
      <c r="AX3500">
        <v>97.2</v>
      </c>
      <c r="AY3500">
        <v>99</v>
      </c>
      <c r="AZ3500">
        <v>100</v>
      </c>
      <c r="BA3500">
        <v>84.100000000000009</v>
      </c>
      <c r="BB3500">
        <v>85.9</v>
      </c>
      <c r="BC3500">
        <v>62.0972425397416</v>
      </c>
      <c r="BD3500">
        <v>1.1606850969362601E-2</v>
      </c>
      <c r="BE3500">
        <v>28.762494801484241</v>
      </c>
      <c r="BF3500">
        <v>22.25787147225569</v>
      </c>
      <c r="BG3500">
        <v>98.983182689917498</v>
      </c>
      <c r="BH3500">
        <v>20.667090704593068</v>
      </c>
      <c r="BI3500">
        <v>59.09186950751198</v>
      </c>
      <c r="BJ3500">
        <v>12.101297775252389</v>
      </c>
      <c r="BK3500">
        <v>370.60403717846231</v>
      </c>
      <c r="BL3500">
        <v>4.2701984100540447</v>
      </c>
      <c r="BM3500">
        <v>176.51439385780719</v>
      </c>
      <c r="BN3500">
        <v>107.3339680522557</v>
      </c>
      <c r="BO3500">
        <v>103.88022872656551</v>
      </c>
      <c r="BP3500">
        <v>104.7290248535402</v>
      </c>
      <c r="BQ3500">
        <v>7.1337174716689162</v>
      </c>
      <c r="BR3500">
        <v>53.010150090771042</v>
      </c>
      <c r="BS3500">
        <v>114.79130065009861</v>
      </c>
      <c r="BT3500">
        <v>1847.8291843109539</v>
      </c>
      <c r="BU3500">
        <v>111.1846768445814</v>
      </c>
      <c r="BV3500">
        <v>708.54086508417572</v>
      </c>
      <c r="BW3500">
        <v>56.796329546401928</v>
      </c>
      <c r="BX3500">
        <v>8.6134617179406181</v>
      </c>
      <c r="BY3500">
        <v>8.4901347708856179</v>
      </c>
      <c r="BZ3500">
        <v>0.42234170149310107</v>
      </c>
      <c r="CA3500">
        <f t="shared" si="432"/>
        <v>28.774101652453602</v>
      </c>
      <c r="CB3500" cm="1">
        <f t="array" ref="CB3500">IF(ISBLANK(INDEX(AC:AC,ROW())), "", INDEX(AC:AC,ROW())*(BI3500+BJ3500)/1000)</f>
        <v>119.60452103504413</v>
      </c>
      <c r="CC3500">
        <f t="shared" si="433"/>
        <v>119.65027339451056</v>
      </c>
      <c r="CD3500">
        <f t="shared" si="434"/>
        <v>3.0973939855240253</v>
      </c>
      <c r="CE3500">
        <f t="shared" si="435"/>
        <v>5.9681238976316786</v>
      </c>
      <c r="CF3500" cm="1">
        <f t="array" ref="CF3500">IFERROR(IF((BD3500+BE3500)*INDEX(H:H,ROW())*INDEX(K:K,ROW())/(BF3500*30*1000)&lt;0.5,"",(BD3500+BE3500)*INDEX(H:H,ROW())*INDEX(K:K,ROW())/(BF3500*30*1000)),"")</f>
        <v>3.0914510723532129</v>
      </c>
      <c r="CG3500">
        <f t="shared" si="436"/>
        <v>0.35843574628955349</v>
      </c>
      <c r="CH3500" cm="1">
        <f t="array" ref="CH3500">IFERROR((BD3500+BE3500)*INDEX(K:K,ROW())*INDEX(H:H,ROW())/BC3500/100000,"")</f>
        <v>0.33242597167096932</v>
      </c>
      <c r="CI3500">
        <f t="shared" si="437"/>
        <v>53.617496595744022</v>
      </c>
      <c r="CJ3500">
        <v>1</v>
      </c>
      <c r="CK3500">
        <f t="shared" si="438"/>
        <v>29.757024768505012</v>
      </c>
      <c r="CL3500" cm="1">
        <f t="array" ref="CL3500">IF(INDEX(AS:AS,ROW()-2)=0,CL3499,INDEX(AS:AS,ROW()-2))</f>
        <v>42.06</v>
      </c>
      <c r="CM3500" t="str">
        <f t="shared" si="439"/>
        <v>CIV</v>
      </c>
    </row>
    <row r="3501" spans="1:91" x14ac:dyDescent="0.3">
      <c r="A3501" s="1">
        <v>3496</v>
      </c>
      <c r="B3501" t="s">
        <v>252</v>
      </c>
      <c r="C3501">
        <v>5</v>
      </c>
      <c r="D3501">
        <v>26</v>
      </c>
      <c r="E3501">
        <v>22</v>
      </c>
      <c r="F3501" t="s">
        <v>98</v>
      </c>
      <c r="G3501" t="s">
        <v>99</v>
      </c>
      <c r="H3501">
        <v>47.91</v>
      </c>
      <c r="I3501">
        <v>0.87</v>
      </c>
      <c r="J3501">
        <v>48.51</v>
      </c>
      <c r="K3501">
        <v>1588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Q3501">
        <v>50.28</v>
      </c>
      <c r="R3501">
        <v>30.22</v>
      </c>
      <c r="S3501">
        <v>1.6708776595744681</v>
      </c>
      <c r="T3501">
        <v>7.41</v>
      </c>
      <c r="U3501">
        <v>0</v>
      </c>
      <c r="V3501">
        <v>0</v>
      </c>
      <c r="W3501">
        <v>0</v>
      </c>
      <c r="X3501">
        <v>0</v>
      </c>
      <c r="Y3501">
        <v>2</v>
      </c>
      <c r="Z3501">
        <v>7.72</v>
      </c>
      <c r="AA3501">
        <v>19.5</v>
      </c>
      <c r="AB3501">
        <v>65.900000000000006</v>
      </c>
      <c r="AC3501">
        <v>1686</v>
      </c>
      <c r="AD3501">
        <v>37.79</v>
      </c>
      <c r="AE3501">
        <v>32.28</v>
      </c>
      <c r="AF3501">
        <v>11.98</v>
      </c>
      <c r="AG3501">
        <v>1570</v>
      </c>
      <c r="AI3501">
        <v>44.58</v>
      </c>
      <c r="AJ3501">
        <v>41.32</v>
      </c>
      <c r="AK3501">
        <v>4.51</v>
      </c>
      <c r="AL3501">
        <v>47.305</v>
      </c>
      <c r="AM3501">
        <v>6.31</v>
      </c>
      <c r="AN3501">
        <v>47.89</v>
      </c>
      <c r="AO3501">
        <v>45.09</v>
      </c>
      <c r="AP3501">
        <v>3.31</v>
      </c>
      <c r="AQ3501">
        <v>3.83</v>
      </c>
      <c r="AR3501">
        <v>4.12</v>
      </c>
      <c r="AS3501">
        <v>42.06</v>
      </c>
      <c r="AT3501">
        <v>0</v>
      </c>
      <c r="AU3501">
        <v>0</v>
      </c>
      <c r="AV3501">
        <v>5.6</v>
      </c>
      <c r="AW3501">
        <v>68.400000000000006</v>
      </c>
      <c r="AX3501">
        <v>92.8</v>
      </c>
      <c r="AY3501">
        <v>99.1</v>
      </c>
      <c r="AZ3501">
        <v>100</v>
      </c>
      <c r="BA3501">
        <v>86.199999999999989</v>
      </c>
      <c r="BB3501">
        <v>92.6</v>
      </c>
      <c r="BC3501">
        <v>54.065065113030052</v>
      </c>
      <c r="BD3501">
        <v>1.0994223644141999E-2</v>
      </c>
      <c r="BE3501">
        <v>30.610599452541969</v>
      </c>
      <c r="BF3501">
        <v>23.85553343279485</v>
      </c>
      <c r="BG3501">
        <v>108.6144708360855</v>
      </c>
      <c r="BH3501">
        <v>1.8661586022581229</v>
      </c>
      <c r="BI3501">
        <v>64.846112616988009</v>
      </c>
      <c r="BJ3501">
        <v>1.0937792754891771</v>
      </c>
      <c r="BK3501">
        <v>344.04295953861168</v>
      </c>
      <c r="BL3501">
        <v>3.776762628198775</v>
      </c>
      <c r="BM3501">
        <v>186.99187448741429</v>
      </c>
      <c r="BN3501">
        <v>108.28679527742131</v>
      </c>
      <c r="BO3501">
        <v>106.2435358087169</v>
      </c>
      <c r="BP3501">
        <v>106.4180184583839</v>
      </c>
      <c r="BQ3501">
        <v>14.86663798222424</v>
      </c>
      <c r="BR3501">
        <v>51.36736306072487</v>
      </c>
      <c r="BS3501">
        <v>101.3602087709408</v>
      </c>
      <c r="BT3501">
        <v>1847.8291843109539</v>
      </c>
      <c r="BU3501">
        <v>106.9215301601531</v>
      </c>
      <c r="BV3501">
        <v>827.95135458171285</v>
      </c>
      <c r="BW3501">
        <v>50.693386353302401</v>
      </c>
      <c r="BX3501">
        <v>10.347327467449819</v>
      </c>
      <c r="BY3501">
        <v>17.202029333200969</v>
      </c>
      <c r="BZ3501">
        <v>0.42614245138168511</v>
      </c>
      <c r="CA3501">
        <f t="shared" si="432"/>
        <v>30.621593676186112</v>
      </c>
      <c r="CB3501" cm="1">
        <f t="array" ref="CB3501">IF(ISBLANK(INDEX(AC:AC,ROW())), "", INDEX(AC:AC,ROW())*(BI3501+BJ3501)/1000)</f>
        <v>111.17465773071655</v>
      </c>
      <c r="CC3501">
        <f t="shared" si="433"/>
        <v>110.48062943834363</v>
      </c>
      <c r="CD3501">
        <f t="shared" si="434"/>
        <v>3.1140568377247808</v>
      </c>
      <c r="CE3501">
        <f t="shared" si="435"/>
        <v>6.3634984776092498</v>
      </c>
      <c r="CF3501" cm="1">
        <f t="array" ref="CF3501">IFERROR(IF((BD3501+BE3501)*INDEX(H:H,ROW())*INDEX(K:K,ROW())/(BF3501*30*1000)&lt;0.5,"",(BD3501+BE3501)*INDEX(H:H,ROW())*INDEX(K:K,ROW())/(BF3501*30*1000)),"")</f>
        <v>3.2553228859440426</v>
      </c>
      <c r="CG3501">
        <f t="shared" si="436"/>
        <v>0.44123748640497806</v>
      </c>
      <c r="CH3501" cm="1">
        <f t="array" ref="CH3501">IFERROR((BD3501+BE3501)*INDEX(K:K,ROW())*INDEX(H:H,ROW())/BC3501/100000,"")</f>
        <v>0.43091114628916444</v>
      </c>
      <c r="CI3501">
        <f t="shared" si="437"/>
        <v>60.51230956377686</v>
      </c>
      <c r="CJ3501">
        <v>1</v>
      </c>
      <c r="CK3501">
        <f t="shared" si="438"/>
        <v>34.177877719148711</v>
      </c>
      <c r="CL3501" cm="1">
        <f t="array" ref="CL3501">IF(INDEX(AS:AS,ROW()-2)=0,CL3500,INDEX(AS:AS,ROW()-2))</f>
        <v>42.06</v>
      </c>
      <c r="CM3501" t="str">
        <f t="shared" si="439"/>
        <v>CIV</v>
      </c>
    </row>
    <row r="3502" spans="1:91" x14ac:dyDescent="0.3">
      <c r="A3502" s="1">
        <v>3497</v>
      </c>
      <c r="B3502" t="s">
        <v>252</v>
      </c>
      <c r="C3502">
        <v>5</v>
      </c>
      <c r="D3502">
        <v>26</v>
      </c>
      <c r="E3502">
        <v>22</v>
      </c>
      <c r="F3502" t="s">
        <v>98</v>
      </c>
      <c r="G3502" t="s">
        <v>100</v>
      </c>
      <c r="H3502">
        <v>45.87</v>
      </c>
      <c r="I3502">
        <v>0.88</v>
      </c>
      <c r="J3502">
        <v>45.57</v>
      </c>
      <c r="K3502">
        <v>1564</v>
      </c>
      <c r="L3502">
        <v>45.89</v>
      </c>
      <c r="M3502">
        <v>0.89</v>
      </c>
      <c r="N3502">
        <v>45.57</v>
      </c>
      <c r="O3502">
        <v>1568</v>
      </c>
      <c r="P3502">
        <v>1.35</v>
      </c>
      <c r="Q3502">
        <v>50.28</v>
      </c>
      <c r="R3502">
        <v>30.11</v>
      </c>
      <c r="S3502">
        <v>1.6708776595744681</v>
      </c>
      <c r="T3502">
        <v>7.41</v>
      </c>
      <c r="U3502">
        <v>0</v>
      </c>
      <c r="V3502">
        <v>0</v>
      </c>
      <c r="W3502">
        <v>0</v>
      </c>
      <c r="X3502">
        <v>0</v>
      </c>
      <c r="Y3502">
        <v>2.2000000000000002</v>
      </c>
      <c r="Z3502">
        <v>7.72</v>
      </c>
      <c r="AA3502">
        <v>19.75</v>
      </c>
      <c r="AB3502">
        <v>65.900000000000006</v>
      </c>
      <c r="AC3502">
        <v>1690</v>
      </c>
      <c r="AD3502">
        <v>38.33</v>
      </c>
      <c r="AE3502">
        <v>33.1</v>
      </c>
      <c r="AF3502">
        <v>12.76</v>
      </c>
      <c r="AG3502">
        <v>1570</v>
      </c>
      <c r="AI3502">
        <v>44.58</v>
      </c>
      <c r="AJ3502">
        <v>42.54</v>
      </c>
      <c r="AK3502">
        <v>5.15</v>
      </c>
      <c r="AL3502">
        <v>47.64</v>
      </c>
      <c r="AM3502">
        <v>6.42</v>
      </c>
      <c r="AN3502">
        <v>48.52</v>
      </c>
      <c r="AO3502">
        <v>45.92</v>
      </c>
      <c r="AP3502">
        <v>3.74</v>
      </c>
      <c r="AQ3502">
        <v>3.83</v>
      </c>
      <c r="AR3502">
        <v>4.96</v>
      </c>
      <c r="AS3502">
        <v>43.32</v>
      </c>
      <c r="AT3502">
        <v>0</v>
      </c>
      <c r="AU3502">
        <v>0.6</v>
      </c>
      <c r="AV3502">
        <v>19.2</v>
      </c>
      <c r="AW3502">
        <v>82.4</v>
      </c>
      <c r="AX3502">
        <v>98.1</v>
      </c>
      <c r="AY3502">
        <v>100</v>
      </c>
      <c r="AZ3502">
        <v>100</v>
      </c>
      <c r="BA3502">
        <v>78.899999999999991</v>
      </c>
      <c r="BB3502">
        <v>80.8</v>
      </c>
      <c r="BC3502">
        <v>8.5763515802977839</v>
      </c>
      <c r="BD3502">
        <v>8.4056596421694992E-3</v>
      </c>
      <c r="BE3502">
        <v>27.259916935208889</v>
      </c>
      <c r="BF3502">
        <v>20.93817991060477</v>
      </c>
      <c r="BG3502">
        <v>17.918522394921759</v>
      </c>
      <c r="BH3502">
        <v>38.564958239689012</v>
      </c>
      <c r="BI3502">
        <v>10.69783703479947</v>
      </c>
      <c r="BJ3502">
        <v>22.578632951909871</v>
      </c>
      <c r="BK3502">
        <v>509.07186316474832</v>
      </c>
      <c r="BL3502">
        <v>3.881577575276848</v>
      </c>
      <c r="BM3502">
        <v>187.27619086012689</v>
      </c>
      <c r="BN3502">
        <v>108.1525823468008</v>
      </c>
      <c r="BO3502">
        <v>107.8557662139613</v>
      </c>
      <c r="BP3502">
        <v>106.9132860265515</v>
      </c>
      <c r="BQ3502">
        <v>3.908029760340181</v>
      </c>
      <c r="BR3502">
        <v>42.252505929469599</v>
      </c>
      <c r="BS3502">
        <v>99.625278240925965</v>
      </c>
      <c r="BT3502">
        <v>1847.8291843109539</v>
      </c>
      <c r="BU3502">
        <v>107.81506119645751</v>
      </c>
      <c r="BV3502">
        <v>718.73405921192591</v>
      </c>
      <c r="BW3502">
        <v>67.955011895707699</v>
      </c>
      <c r="BX3502">
        <v>10.68418326325447</v>
      </c>
      <c r="BY3502">
        <v>18.014288261684449</v>
      </c>
      <c r="BZ3502">
        <v>0.4282483568869786</v>
      </c>
      <c r="CA3502">
        <f t="shared" si="432"/>
        <v>27.268322594851057</v>
      </c>
      <c r="CB3502" cm="1">
        <f t="array" ref="CB3502">IF(ISBLANK(INDEX(AC:AC,ROW())), "", INDEX(AC:AC,ROW())*(BI3502+BJ3502)/1000)</f>
        <v>56.237234277538796</v>
      </c>
      <c r="CC3502">
        <f t="shared" si="433"/>
        <v>56.483480634610771</v>
      </c>
      <c r="CD3502">
        <f t="shared" si="434"/>
        <v>9.0127566050313455</v>
      </c>
      <c r="CE3502" t="str">
        <f t="shared" si="435"/>
        <v/>
      </c>
      <c r="CF3502" cm="1">
        <f t="array" ref="CF3502">IFERROR(IF((BD3502+BE3502)*INDEX(H:H,ROW())*INDEX(K:K,ROW())/(BF3502*30*1000)&lt;0.5,"",(BD3502+BE3502)*INDEX(H:H,ROW())*INDEX(K:K,ROW())/(BF3502*30*1000)),"")</f>
        <v>3.1143235527413711</v>
      </c>
      <c r="CG3502">
        <f t="shared" si="436"/>
        <v>2.4413854439812699</v>
      </c>
      <c r="CH3502" cm="1">
        <f t="array" ref="CH3502">IFERROR((BD3502+BE3502)*INDEX(K:K,ROW())*INDEX(H:H,ROW())/BC3502/100000,"")</f>
        <v>2.2809792568532448</v>
      </c>
      <c r="CI3502">
        <f t="shared" si="437"/>
        <v>50.811636504259191</v>
      </c>
      <c r="CJ3502">
        <v>1</v>
      </c>
      <c r="CK3502" t="str">
        <f t="shared" si="438"/>
        <v xml:space="preserve"> </v>
      </c>
      <c r="CL3502" cm="1">
        <f t="array" ref="CL3502">IF(INDEX(AS:AS,ROW()-2)=0,CL3501,INDEX(AS:AS,ROW()-2))</f>
        <v>43.11</v>
      </c>
      <c r="CM3502" t="str">
        <f t="shared" si="439"/>
        <v>CIV</v>
      </c>
    </row>
    <row r="3503" spans="1:91" x14ac:dyDescent="0.3">
      <c r="A3503" s="1">
        <v>3498</v>
      </c>
      <c r="B3503" t="s">
        <v>252</v>
      </c>
      <c r="C3503">
        <v>5</v>
      </c>
      <c r="D3503">
        <v>26</v>
      </c>
      <c r="E3503">
        <v>22</v>
      </c>
      <c r="F3503" t="s">
        <v>98</v>
      </c>
      <c r="G3503" t="s">
        <v>101</v>
      </c>
      <c r="H3503">
        <v>45.87</v>
      </c>
      <c r="I3503">
        <v>0.88</v>
      </c>
      <c r="J3503">
        <v>45.57</v>
      </c>
      <c r="K3503">
        <v>1564</v>
      </c>
      <c r="L3503">
        <v>45.89</v>
      </c>
      <c r="M3503">
        <v>0.89</v>
      </c>
      <c r="N3503">
        <v>45.57</v>
      </c>
      <c r="O3503">
        <v>1568</v>
      </c>
      <c r="P3503">
        <v>1.35</v>
      </c>
      <c r="Q3503">
        <v>50.28</v>
      </c>
      <c r="R3503">
        <v>30.11</v>
      </c>
      <c r="S3503">
        <v>1.6708776595744681</v>
      </c>
      <c r="T3503">
        <v>7.41</v>
      </c>
      <c r="U3503">
        <v>0</v>
      </c>
      <c r="V3503">
        <v>0</v>
      </c>
      <c r="W3503">
        <v>0</v>
      </c>
      <c r="X3503">
        <v>0</v>
      </c>
      <c r="Y3503">
        <v>2.2000000000000002</v>
      </c>
      <c r="Z3503">
        <v>7.72</v>
      </c>
      <c r="AA3503">
        <v>19.75</v>
      </c>
      <c r="AB3503">
        <v>65.900000000000006</v>
      </c>
      <c r="AC3503">
        <v>1686</v>
      </c>
      <c r="AD3503">
        <v>37.79</v>
      </c>
      <c r="AE3503">
        <v>32.28</v>
      </c>
      <c r="AF3503">
        <v>12.71</v>
      </c>
      <c r="AG3503">
        <v>1570</v>
      </c>
      <c r="AI3503">
        <v>44.58</v>
      </c>
      <c r="AJ3503">
        <v>41.32</v>
      </c>
      <c r="AK3503">
        <v>4.51</v>
      </c>
      <c r="AL3503">
        <v>47.305</v>
      </c>
      <c r="AM3503">
        <v>6.31</v>
      </c>
      <c r="AN3503">
        <v>47.89</v>
      </c>
      <c r="AO3503">
        <v>45.09</v>
      </c>
      <c r="AP3503">
        <v>3.31</v>
      </c>
      <c r="AQ3503">
        <v>3.83</v>
      </c>
      <c r="AR3503">
        <v>4.12</v>
      </c>
      <c r="AS3503">
        <v>43.46</v>
      </c>
      <c r="AT3503">
        <v>0</v>
      </c>
      <c r="AU3503">
        <v>0</v>
      </c>
      <c r="AV3503">
        <v>8.9</v>
      </c>
      <c r="AW3503">
        <v>72.3</v>
      </c>
      <c r="AX3503">
        <v>91.5</v>
      </c>
      <c r="AY3503">
        <v>99.8</v>
      </c>
      <c r="AZ3503">
        <v>100</v>
      </c>
      <c r="BA3503">
        <v>82.6</v>
      </c>
      <c r="BB3503">
        <v>90.899999999999991</v>
      </c>
      <c r="BC3503">
        <v>93.663634700889375</v>
      </c>
      <c r="BD3503">
        <v>8.2884068227034001E-3</v>
      </c>
      <c r="BE3503">
        <v>49.045860545383</v>
      </c>
      <c r="BF3503">
        <v>44.001034296596693</v>
      </c>
      <c r="BG3503">
        <v>142.37982888017811</v>
      </c>
      <c r="BH3503">
        <v>152.03505271350301</v>
      </c>
      <c r="BI3503">
        <v>83.85749935627166</v>
      </c>
      <c r="BJ3503">
        <v>89.020421354409024</v>
      </c>
      <c r="BK3503">
        <v>536.83926261672275</v>
      </c>
      <c r="BL3503">
        <v>3.8219975524433489</v>
      </c>
      <c r="BM3503">
        <v>186.36470815937369</v>
      </c>
      <c r="BN3503">
        <v>106.80491695843681</v>
      </c>
      <c r="BO3503">
        <v>106.9286037959214</v>
      </c>
      <c r="BP3503">
        <v>107.656212108425</v>
      </c>
      <c r="BQ3503">
        <v>29.247276473841929</v>
      </c>
      <c r="BR3503">
        <v>53.618198942483218</v>
      </c>
      <c r="BS3503">
        <v>94.595366859107074</v>
      </c>
      <c r="BT3503">
        <v>1847.8291843109539</v>
      </c>
      <c r="BU3503">
        <v>106.9572583359972</v>
      </c>
      <c r="BV3503">
        <v>843.51448788864388</v>
      </c>
      <c r="BW3503">
        <v>14.33346682258342</v>
      </c>
      <c r="BX3503">
        <v>10.698365037520359</v>
      </c>
      <c r="BY3503">
        <v>16.14372558470723</v>
      </c>
      <c r="BZ3503">
        <v>0.4286245923071163</v>
      </c>
      <c r="CA3503">
        <f t="shared" si="432"/>
        <v>49.054148952205701</v>
      </c>
      <c r="CB3503" cm="1">
        <f t="array" ref="CB3503">IF(ISBLANK(INDEX(AC:AC,ROW())), "", INDEX(AC:AC,ROW())*(BI3503+BJ3503)/1000)</f>
        <v>291.47217431820764</v>
      </c>
      <c r="CC3503">
        <f t="shared" si="433"/>
        <v>294.41488159368112</v>
      </c>
      <c r="CD3503">
        <f t="shared" si="434"/>
        <v>1.82341075869123</v>
      </c>
      <c r="CE3503">
        <f t="shared" si="435"/>
        <v>5.7315655572314155</v>
      </c>
      <c r="CF3503" cm="1">
        <f t="array" ref="CF3503">IFERROR(IF((BD3503+BE3503)*INDEX(H:H,ROW())*INDEX(K:K,ROW())/(BF3503*30*1000)&lt;0.5,"",(BD3503+BE3503)*INDEX(H:H,ROW())*INDEX(K:K,ROW())/(BF3503*30*1000)),"")</f>
        <v>2.6659812728725778</v>
      </c>
      <c r="CG3503">
        <f t="shared" si="436"/>
        <v>0.46977713855662367</v>
      </c>
      <c r="CH3503" cm="1">
        <f t="array" ref="CH3503">IFERROR((BD3503+BE3503)*INDEX(K:K,ROW())*INDEX(H:H,ROW())/BC3503/100000,"")</f>
        <v>0.37572511614468751</v>
      </c>
      <c r="CI3503">
        <f t="shared" si="437"/>
        <v>91.407220848117518</v>
      </c>
      <c r="CJ3503">
        <v>1</v>
      </c>
      <c r="CK3503">
        <f t="shared" si="438"/>
        <v>19.728352313167363</v>
      </c>
      <c r="CL3503" cm="1">
        <f t="array" ref="CL3503">IF(INDEX(AS:AS,ROW()-2)=0,CL3502,INDEX(AS:AS,ROW()-2))</f>
        <v>42.06</v>
      </c>
      <c r="CM3503" t="str">
        <f t="shared" si="439"/>
        <v>CIV</v>
      </c>
    </row>
    <row r="3504" spans="1:91" x14ac:dyDescent="0.3">
      <c r="A3504" s="1">
        <v>3499</v>
      </c>
      <c r="B3504" t="s">
        <v>252</v>
      </c>
      <c r="C3504">
        <v>5</v>
      </c>
      <c r="D3504">
        <v>26</v>
      </c>
      <c r="E3504">
        <v>22</v>
      </c>
      <c r="F3504" t="s">
        <v>98</v>
      </c>
      <c r="G3504" t="s">
        <v>102</v>
      </c>
      <c r="H3504">
        <v>45.87</v>
      </c>
      <c r="I3504">
        <v>0.88</v>
      </c>
      <c r="J3504">
        <v>45.57</v>
      </c>
      <c r="K3504">
        <v>1586</v>
      </c>
      <c r="L3504">
        <v>45.89</v>
      </c>
      <c r="M3504">
        <v>0.89</v>
      </c>
      <c r="N3504">
        <v>45.57</v>
      </c>
      <c r="O3504">
        <v>1568</v>
      </c>
      <c r="P3504">
        <v>1.35</v>
      </c>
      <c r="Q3504">
        <v>50.28</v>
      </c>
      <c r="R3504">
        <v>30.11</v>
      </c>
      <c r="S3504">
        <v>1.6708776595744681</v>
      </c>
      <c r="T3504">
        <v>7.41</v>
      </c>
      <c r="U3504">
        <v>0</v>
      </c>
      <c r="V3504">
        <v>0</v>
      </c>
      <c r="W3504">
        <v>0</v>
      </c>
      <c r="X3504">
        <v>0</v>
      </c>
      <c r="Y3504">
        <v>2.2000000000000002</v>
      </c>
      <c r="Z3504">
        <v>7.72</v>
      </c>
      <c r="AA3504">
        <v>19.75</v>
      </c>
      <c r="AB3504">
        <v>65.900000000000006</v>
      </c>
      <c r="AC3504">
        <v>1688</v>
      </c>
      <c r="AD3504">
        <v>37.79</v>
      </c>
      <c r="AE3504">
        <v>32.92</v>
      </c>
      <c r="AF3504">
        <v>12.65</v>
      </c>
      <c r="AG3504">
        <v>1570</v>
      </c>
      <c r="AI3504">
        <v>44.58</v>
      </c>
      <c r="AJ3504">
        <v>42.39</v>
      </c>
      <c r="AK3504">
        <v>5.01</v>
      </c>
      <c r="AL3504">
        <v>47.305</v>
      </c>
      <c r="AM3504">
        <v>6.38</v>
      </c>
      <c r="AN3504">
        <v>47.89</v>
      </c>
      <c r="AO3504">
        <v>45.09</v>
      </c>
      <c r="AP3504">
        <v>3.67</v>
      </c>
      <c r="AQ3504">
        <v>4.78</v>
      </c>
      <c r="AR3504">
        <v>4.12</v>
      </c>
      <c r="AS3504">
        <v>43.61</v>
      </c>
      <c r="AT3504">
        <v>0</v>
      </c>
      <c r="AU3504">
        <v>0</v>
      </c>
      <c r="AV3504">
        <v>7.2</v>
      </c>
      <c r="AW3504">
        <v>68.5</v>
      </c>
      <c r="AX3504">
        <v>92.3</v>
      </c>
      <c r="AY3504">
        <v>98.2</v>
      </c>
      <c r="AZ3504">
        <v>99.9</v>
      </c>
      <c r="BA3504">
        <v>85.1</v>
      </c>
      <c r="BB3504">
        <v>91</v>
      </c>
      <c r="BC3504">
        <v>110.3698222336907</v>
      </c>
      <c r="BD3504">
        <v>7.6480411962757998E-3</v>
      </c>
      <c r="BE3504">
        <v>50.390402676500791</v>
      </c>
      <c r="BF3504">
        <v>45.494561192619287</v>
      </c>
      <c r="BG3504">
        <v>7.9316685496249005E-3</v>
      </c>
      <c r="BH3504">
        <v>141.25411877524249</v>
      </c>
      <c r="BI3504">
        <v>4.7353245092893997E-3</v>
      </c>
      <c r="BJ3504">
        <v>82.702652204253098</v>
      </c>
      <c r="BK3504">
        <v>498.9157460958661</v>
      </c>
      <c r="BL3504">
        <v>3.7382478578315741</v>
      </c>
      <c r="BM3504">
        <v>188.36695819957379</v>
      </c>
      <c r="BN3504">
        <v>107.4261208719193</v>
      </c>
      <c r="BO3504">
        <v>105.6744993096512</v>
      </c>
      <c r="BP3504">
        <v>106.38845760534529</v>
      </c>
      <c r="BQ3504">
        <v>27.528679667472801</v>
      </c>
      <c r="BR3504">
        <v>45.662777362104379</v>
      </c>
      <c r="BS3504">
        <v>93.06117786601682</v>
      </c>
      <c r="BT3504">
        <v>1847.8291843109539</v>
      </c>
      <c r="BU3504">
        <v>106.77986582261769</v>
      </c>
      <c r="BV3504">
        <v>852.09620891364966</v>
      </c>
      <c r="BW3504">
        <v>14.76218428249352</v>
      </c>
      <c r="BX3504">
        <v>10.42773300519397</v>
      </c>
      <c r="BY3504">
        <v>20.563631913362741</v>
      </c>
      <c r="BZ3504">
        <v>0.4285661820896291</v>
      </c>
      <c r="CA3504">
        <f t="shared" si="432"/>
        <v>50.398050717697068</v>
      </c>
      <c r="CB3504" cm="1">
        <f t="array" ref="CB3504">IF(ISBLANK(INDEX(AC:AC,ROW())), "", INDEX(AC:AC,ROW())*(BI3504+BJ3504)/1000)</f>
        <v>139.6100701485509</v>
      </c>
      <c r="CC3504">
        <f t="shared" si="433"/>
        <v>141.26205044379211</v>
      </c>
      <c r="CD3504">
        <f t="shared" si="434"/>
        <v>3.5318455631109766</v>
      </c>
      <c r="CE3504">
        <f t="shared" si="435"/>
        <v>4.5204000151372057</v>
      </c>
      <c r="CF3504" cm="1">
        <f t="array" ref="CF3504">IFERROR(IF((BD3504+BE3504)*INDEX(H:H,ROW())*INDEX(K:K,ROW())/(BF3504*30*1000)&lt;0.5,"",(BD3504+BE3504)*INDEX(H:H,ROW())*INDEX(K:K,ROW())/(BF3504*30*1000)),"")</f>
        <v>2.686364422434266</v>
      </c>
      <c r="CG3504">
        <f t="shared" si="436"/>
        <v>0.41220109149303263</v>
      </c>
      <c r="CH3504" cm="1">
        <f t="array" ref="CH3504">IFERROR((BD3504+BE3504)*INDEX(K:K,ROW())*INDEX(H:H,ROW())/BC3504/100000,"")</f>
        <v>0.33219670412263635</v>
      </c>
      <c r="CI3504">
        <f t="shared" si="437"/>
        <v>95.232444625021614</v>
      </c>
      <c r="CJ3504">
        <v>1</v>
      </c>
      <c r="CK3504">
        <f t="shared" si="438"/>
        <v>16.742159649387375</v>
      </c>
      <c r="CL3504" cm="1">
        <f t="array" ref="CL3504">IF(INDEX(AS:AS,ROW()-2)=0,CL3503,INDEX(AS:AS,ROW()-2))</f>
        <v>43.32</v>
      </c>
      <c r="CM3504" t="str">
        <f t="shared" si="439"/>
        <v>CIV</v>
      </c>
    </row>
    <row r="3505" spans="1:91" x14ac:dyDescent="0.3">
      <c r="A3505" s="1">
        <v>3500</v>
      </c>
      <c r="B3505" t="s">
        <v>252</v>
      </c>
      <c r="C3505">
        <v>5</v>
      </c>
      <c r="D3505">
        <v>26</v>
      </c>
      <c r="E3505">
        <v>22</v>
      </c>
      <c r="F3505" t="s">
        <v>98</v>
      </c>
      <c r="G3505" t="s">
        <v>103</v>
      </c>
      <c r="H3505">
        <v>45.87</v>
      </c>
      <c r="I3505">
        <v>0.88</v>
      </c>
      <c r="J3505">
        <v>45.57</v>
      </c>
      <c r="K3505">
        <v>1564</v>
      </c>
      <c r="L3505">
        <v>45.89</v>
      </c>
      <c r="M3505">
        <v>0.89</v>
      </c>
      <c r="N3505">
        <v>45.57</v>
      </c>
      <c r="O3505">
        <v>1568</v>
      </c>
      <c r="P3505">
        <v>1.35</v>
      </c>
      <c r="Q3505">
        <v>50.28</v>
      </c>
      <c r="R3505">
        <v>30.11</v>
      </c>
      <c r="S3505">
        <v>1.6708776595744681</v>
      </c>
      <c r="T3505">
        <v>7.41</v>
      </c>
      <c r="U3505">
        <v>0</v>
      </c>
      <c r="V3505">
        <v>0</v>
      </c>
      <c r="W3505">
        <v>0</v>
      </c>
      <c r="X3505">
        <v>0</v>
      </c>
      <c r="Y3505">
        <v>2.2000000000000002</v>
      </c>
      <c r="Z3505">
        <v>7.72</v>
      </c>
      <c r="AA3505">
        <v>19.75</v>
      </c>
      <c r="AB3505">
        <v>65.900000000000006</v>
      </c>
      <c r="AC3505">
        <v>1690</v>
      </c>
      <c r="AD3505">
        <v>37.79</v>
      </c>
      <c r="AE3505">
        <v>32.28</v>
      </c>
      <c r="AF3505">
        <v>12.59</v>
      </c>
      <c r="AG3505">
        <v>1570</v>
      </c>
      <c r="AI3505">
        <v>44.58</v>
      </c>
      <c r="AJ3505">
        <v>41.32</v>
      </c>
      <c r="AK3505">
        <v>4.51</v>
      </c>
      <c r="AL3505">
        <v>47.305</v>
      </c>
      <c r="AM3505">
        <v>6.31</v>
      </c>
      <c r="AN3505">
        <v>47.89</v>
      </c>
      <c r="AO3505">
        <v>45.09</v>
      </c>
      <c r="AP3505">
        <v>3.31</v>
      </c>
      <c r="AQ3505">
        <v>3.83</v>
      </c>
      <c r="AR3505">
        <v>4.12</v>
      </c>
      <c r="AS3505">
        <v>42.98</v>
      </c>
      <c r="AT3505">
        <v>0</v>
      </c>
      <c r="AU3505">
        <v>0</v>
      </c>
      <c r="AV3505">
        <v>6.2</v>
      </c>
      <c r="AW3505">
        <v>66.3</v>
      </c>
      <c r="AX3505">
        <v>93.4</v>
      </c>
      <c r="AY3505">
        <v>98.6</v>
      </c>
      <c r="AZ3505">
        <v>100</v>
      </c>
      <c r="BA3505">
        <v>87.2</v>
      </c>
      <c r="BB3505">
        <v>92.399999999999991</v>
      </c>
      <c r="BC3505">
        <v>99.143978045557802</v>
      </c>
      <c r="BD3505">
        <v>6.3173589794140996E-3</v>
      </c>
      <c r="BE3505">
        <v>49.518596198889313</v>
      </c>
      <c r="BF3505">
        <v>45.955998620734093</v>
      </c>
      <c r="BG3505">
        <v>6.9983886637478001E-3</v>
      </c>
      <c r="BH3505">
        <v>138.64262787033951</v>
      </c>
      <c r="BI3505">
        <v>4.1781424867137996E-3</v>
      </c>
      <c r="BJ3505">
        <v>81.173631875914253</v>
      </c>
      <c r="BK3505">
        <v>491.13967752211659</v>
      </c>
      <c r="BL3505">
        <v>3.4499149507671101</v>
      </c>
      <c r="BM3505">
        <v>186.72120322378871</v>
      </c>
      <c r="BN3505">
        <v>106.8283625805155</v>
      </c>
      <c r="BO3505">
        <v>105.57902213806889</v>
      </c>
      <c r="BP3505">
        <v>106.36181090335521</v>
      </c>
      <c r="BQ3505">
        <v>22.914890952948252</v>
      </c>
      <c r="BR3505">
        <v>62.547505640319038</v>
      </c>
      <c r="BS3505">
        <v>96.689862398144797</v>
      </c>
      <c r="BT3505">
        <v>1847.8291843109539</v>
      </c>
      <c r="BU3505">
        <v>104.45819226566771</v>
      </c>
      <c r="BV3505">
        <v>857.50695071239636</v>
      </c>
      <c r="BW3505">
        <v>16.009266437787421</v>
      </c>
      <c r="BX3505">
        <v>9.8104084626207193</v>
      </c>
      <c r="BY3505">
        <v>19.379358128105199</v>
      </c>
      <c r="BZ3505">
        <v>0.42936170741672508</v>
      </c>
      <c r="CA3505">
        <f t="shared" si="432"/>
        <v>49.524913557868729</v>
      </c>
      <c r="CB3505" cm="1">
        <f t="array" ref="CB3505">IF(ISBLANK(INDEX(AC:AC,ROW())), "", INDEX(AC:AC,ROW())*(BI3505+BJ3505)/1000)</f>
        <v>137.19049893109764</v>
      </c>
      <c r="CC3505">
        <f t="shared" si="433"/>
        <v>138.64962625900327</v>
      </c>
      <c r="CD3505">
        <f t="shared" si="434"/>
        <v>3.5423079800059991</v>
      </c>
      <c r="CE3505">
        <f t="shared" si="435"/>
        <v>4.953802411442803</v>
      </c>
      <c r="CF3505" cm="1">
        <f t="array" ref="CF3505">IFERROR(IF((BD3505+BE3505)*INDEX(H:H,ROW())*INDEX(K:K,ROW())/(BF3505*30*1000)&lt;0.5,"",(BD3505+BE3505)*INDEX(H:H,ROW())*INDEX(K:K,ROW())/(BF3505*30*1000)),"")</f>
        <v>2.5770672543422348</v>
      </c>
      <c r="CG3505">
        <f t="shared" si="436"/>
        <v>0.46352788668230338</v>
      </c>
      <c r="CH3505" cm="1">
        <f t="array" ref="CH3505">IFERROR((BD3505+BE3505)*INDEX(K:K,ROW())*INDEX(H:H,ROW())/BC3505/100000,"")</f>
        <v>0.35836276147302665</v>
      </c>
      <c r="CI3505">
        <f t="shared" si="437"/>
        <v>92.28444092422653</v>
      </c>
      <c r="CJ3505">
        <v>1</v>
      </c>
      <c r="CK3505">
        <f t="shared" si="438"/>
        <v>18.637835809471504</v>
      </c>
      <c r="CL3505" cm="1">
        <f t="array" ref="CL3505">IF(INDEX(AS:AS,ROW()-2)=0,CL3504,INDEX(AS:AS,ROW()-2))</f>
        <v>43.46</v>
      </c>
      <c r="CM3505" t="str">
        <f t="shared" si="439"/>
        <v>CIV</v>
      </c>
    </row>
    <row r="3506" spans="1:91" x14ac:dyDescent="0.3">
      <c r="A3506" s="1">
        <v>3501</v>
      </c>
      <c r="B3506" t="s">
        <v>252</v>
      </c>
      <c r="C3506">
        <v>5</v>
      </c>
      <c r="D3506">
        <v>26</v>
      </c>
      <c r="E3506">
        <v>22</v>
      </c>
      <c r="F3506" t="s">
        <v>98</v>
      </c>
      <c r="G3506" t="s">
        <v>104</v>
      </c>
      <c r="H3506">
        <v>47.79</v>
      </c>
      <c r="I3506">
        <v>0.88</v>
      </c>
      <c r="J3506">
        <v>48.02</v>
      </c>
      <c r="K3506">
        <v>1585</v>
      </c>
      <c r="L3506">
        <v>45.89</v>
      </c>
      <c r="M3506">
        <v>0.89</v>
      </c>
      <c r="N3506">
        <v>45.57</v>
      </c>
      <c r="O3506">
        <v>1568</v>
      </c>
      <c r="P3506">
        <v>1.35</v>
      </c>
      <c r="Q3506">
        <v>50.28</v>
      </c>
      <c r="R3506">
        <v>30.11</v>
      </c>
      <c r="S3506">
        <v>1.6708776595744681</v>
      </c>
      <c r="T3506">
        <v>7.41</v>
      </c>
      <c r="U3506">
        <v>0</v>
      </c>
      <c r="V3506">
        <v>0</v>
      </c>
      <c r="W3506">
        <v>0</v>
      </c>
      <c r="X3506">
        <v>0</v>
      </c>
      <c r="Y3506">
        <v>2.2000000000000002</v>
      </c>
      <c r="Z3506">
        <v>7.72</v>
      </c>
      <c r="AA3506">
        <v>19.75</v>
      </c>
      <c r="AB3506">
        <v>65.900000000000006</v>
      </c>
      <c r="AC3506">
        <v>1700</v>
      </c>
      <c r="AD3506">
        <v>37.79</v>
      </c>
      <c r="AE3506">
        <v>32.51</v>
      </c>
      <c r="AF3506">
        <v>11.86</v>
      </c>
      <c r="AG3506">
        <v>1570</v>
      </c>
      <c r="AI3506">
        <v>44.58</v>
      </c>
      <c r="AJ3506">
        <v>41.88</v>
      </c>
      <c r="AK3506">
        <v>4.76</v>
      </c>
      <c r="AL3506">
        <v>47.305</v>
      </c>
      <c r="AM3506">
        <v>6.29</v>
      </c>
      <c r="AN3506">
        <v>48.21</v>
      </c>
      <c r="AO3506">
        <v>45.09</v>
      </c>
      <c r="AP3506">
        <v>3.59</v>
      </c>
      <c r="AQ3506">
        <v>3.83</v>
      </c>
      <c r="AR3506">
        <v>4.41</v>
      </c>
      <c r="AS3506">
        <v>42.39</v>
      </c>
      <c r="AT3506">
        <v>0</v>
      </c>
      <c r="AU3506">
        <v>0</v>
      </c>
      <c r="AV3506">
        <v>5.2</v>
      </c>
      <c r="AW3506">
        <v>71.5</v>
      </c>
      <c r="AX3506">
        <v>92.5</v>
      </c>
      <c r="AY3506">
        <v>99.2</v>
      </c>
      <c r="AZ3506">
        <v>100</v>
      </c>
      <c r="BA3506">
        <v>87.3</v>
      </c>
      <c r="BB3506">
        <v>94</v>
      </c>
      <c r="BC3506">
        <v>104.93698320813741</v>
      </c>
      <c r="BD3506">
        <v>5.8859925983398998E-3</v>
      </c>
      <c r="BE3506">
        <v>49.783892142163111</v>
      </c>
      <c r="BF3506">
        <v>46.07186735920024</v>
      </c>
      <c r="BG3506">
        <v>6.9959017422906999E-3</v>
      </c>
      <c r="BH3506">
        <v>158.10070178893491</v>
      </c>
      <c r="BI3506">
        <v>4.1766577585794001E-3</v>
      </c>
      <c r="BJ3506">
        <v>92.564931801111058</v>
      </c>
      <c r="BK3506">
        <v>510.0829950711119</v>
      </c>
      <c r="BL3506">
        <v>3.4447044426173639</v>
      </c>
      <c r="BM3506">
        <v>186.0674533892107</v>
      </c>
      <c r="BN3506">
        <v>106.0633955511295</v>
      </c>
      <c r="BO3506">
        <v>104.9433025470812</v>
      </c>
      <c r="BP3506">
        <v>105.70425486326251</v>
      </c>
      <c r="BQ3506">
        <v>25.542926305354449</v>
      </c>
      <c r="BR3506">
        <v>60.225223823241542</v>
      </c>
      <c r="BS3506">
        <v>93.314161000544047</v>
      </c>
      <c r="BT3506">
        <v>1847.8291843109539</v>
      </c>
      <c r="BU3506">
        <v>104.2043916585455</v>
      </c>
      <c r="BV3506">
        <v>863.05974128877301</v>
      </c>
      <c r="BW3506">
        <v>16.863330344582749</v>
      </c>
      <c r="BX3506">
        <v>9.6599318460104246</v>
      </c>
      <c r="BY3506">
        <v>19.9959342306759</v>
      </c>
      <c r="BZ3506">
        <v>0.43029766290816529</v>
      </c>
      <c r="CA3506">
        <f t="shared" si="432"/>
        <v>49.789778134761448</v>
      </c>
      <c r="CB3506" cm="1">
        <f t="array" ref="CB3506">IF(ISBLANK(INDEX(AC:AC,ROW())), "", INDEX(AC:AC,ROW())*(BI3506+BJ3506)/1000)</f>
        <v>157.36748438007839</v>
      </c>
      <c r="CC3506">
        <f t="shared" si="433"/>
        <v>158.10769769067721</v>
      </c>
      <c r="CD3506">
        <f t="shared" si="434"/>
        <v>3.2261743262433757</v>
      </c>
      <c r="CE3506">
        <f t="shared" si="435"/>
        <v>4.8608505740953794</v>
      </c>
      <c r="CF3506" cm="1">
        <f t="array" ref="CF3506">IFERROR(IF((BD3506+BE3506)*INDEX(H:H,ROW())*INDEX(K:K,ROW())/(BF3506*30*1000)&lt;0.5,"",(BD3506+BE3506)*INDEX(H:H,ROW())*INDEX(K:K,ROW())/(BF3506*30*1000)),"")</f>
        <v>2.7286599603444448</v>
      </c>
      <c r="CG3506">
        <f t="shared" si="436"/>
        <v>0.43904318525928016</v>
      </c>
      <c r="CH3506" cm="1">
        <f t="array" ref="CH3506">IFERROR((BD3506+BE3506)*INDEX(K:K,ROW())*INDEX(H:H,ROW())/BC3506/100000,"")</f>
        <v>0.35939986814372582</v>
      </c>
      <c r="CI3506">
        <f t="shared" si="437"/>
        <v>97.959319294558313</v>
      </c>
      <c r="CJ3506">
        <v>1</v>
      </c>
      <c r="CK3506">
        <f t="shared" si="438"/>
        <v>17.608941364798667</v>
      </c>
      <c r="CL3506" cm="1">
        <f t="array" ref="CL3506">IF(INDEX(AS:AS,ROW()-2)=0,CL3505,INDEX(AS:AS,ROW()-2))</f>
        <v>43.61</v>
      </c>
      <c r="CM3506" t="str">
        <f t="shared" si="439"/>
        <v>CIV</v>
      </c>
    </row>
    <row r="3507" spans="1:91" x14ac:dyDescent="0.3">
      <c r="A3507" s="1">
        <v>3502</v>
      </c>
      <c r="B3507" t="s">
        <v>252</v>
      </c>
      <c r="C3507">
        <v>5</v>
      </c>
      <c r="D3507">
        <v>26</v>
      </c>
      <c r="E3507">
        <v>22</v>
      </c>
      <c r="F3507" t="s">
        <v>98</v>
      </c>
      <c r="G3507" t="s">
        <v>105</v>
      </c>
      <c r="H3507">
        <v>45.87</v>
      </c>
      <c r="I3507">
        <v>0.88</v>
      </c>
      <c r="J3507">
        <v>45.57</v>
      </c>
      <c r="K3507">
        <v>1564</v>
      </c>
      <c r="L3507">
        <v>45.89</v>
      </c>
      <c r="M3507">
        <v>0.89</v>
      </c>
      <c r="N3507">
        <v>45.57</v>
      </c>
      <c r="O3507">
        <v>1568</v>
      </c>
      <c r="P3507">
        <v>1.35</v>
      </c>
      <c r="Q3507">
        <v>50.28</v>
      </c>
      <c r="R3507">
        <v>30.11</v>
      </c>
      <c r="S3507">
        <v>1.6708776595744681</v>
      </c>
      <c r="T3507">
        <v>7.41</v>
      </c>
      <c r="U3507">
        <v>0</v>
      </c>
      <c r="V3507">
        <v>0</v>
      </c>
      <c r="W3507">
        <v>0</v>
      </c>
      <c r="X3507">
        <v>0</v>
      </c>
      <c r="Y3507">
        <v>2.2000000000000002</v>
      </c>
      <c r="Z3507">
        <v>7.72</v>
      </c>
      <c r="AA3507">
        <v>19.75</v>
      </c>
      <c r="AB3507">
        <v>65.900000000000006</v>
      </c>
      <c r="AC3507">
        <v>1706</v>
      </c>
      <c r="AD3507">
        <v>37.79</v>
      </c>
      <c r="AE3507">
        <v>32.28</v>
      </c>
      <c r="AF3507">
        <v>11.56</v>
      </c>
      <c r="AG3507">
        <v>1570</v>
      </c>
      <c r="AI3507">
        <v>44.58</v>
      </c>
      <c r="AJ3507">
        <v>41.32</v>
      </c>
      <c r="AK3507">
        <v>4.51</v>
      </c>
      <c r="AL3507">
        <v>47.305</v>
      </c>
      <c r="AM3507">
        <v>6.31</v>
      </c>
      <c r="AN3507">
        <v>47.89</v>
      </c>
      <c r="AO3507">
        <v>45.09</v>
      </c>
      <c r="AP3507">
        <v>3.31</v>
      </c>
      <c r="AQ3507">
        <v>3.83</v>
      </c>
      <c r="AR3507">
        <v>4.12</v>
      </c>
      <c r="AS3507">
        <v>42.08</v>
      </c>
      <c r="AT3507">
        <v>0</v>
      </c>
      <c r="AU3507">
        <v>0</v>
      </c>
      <c r="AV3507">
        <v>4.2</v>
      </c>
      <c r="AW3507">
        <v>66.900000000000006</v>
      </c>
      <c r="AX3507">
        <v>89.2</v>
      </c>
      <c r="AY3507">
        <v>99.1</v>
      </c>
      <c r="AZ3507">
        <v>99.9</v>
      </c>
      <c r="BA3507">
        <v>85</v>
      </c>
      <c r="BB3507">
        <v>94.899999999999991</v>
      </c>
      <c r="BC3507">
        <v>118.1253047665739</v>
      </c>
      <c r="BD3507">
        <v>5.5099761303518003E-3</v>
      </c>
      <c r="BE3507">
        <v>51.370609433304473</v>
      </c>
      <c r="BF3507">
        <v>45.996249763954609</v>
      </c>
      <c r="BG3507">
        <v>5.975362792765E-3</v>
      </c>
      <c r="BH3507">
        <v>158.0630225623201</v>
      </c>
      <c r="BI3507">
        <v>3.5673807708902E-3</v>
      </c>
      <c r="BJ3507">
        <v>92.54252813582174</v>
      </c>
      <c r="BK3507">
        <v>521.81076868119021</v>
      </c>
      <c r="BL3507">
        <v>3.5461555387605901</v>
      </c>
      <c r="BM3507">
        <v>186.24398148008069</v>
      </c>
      <c r="BN3507">
        <v>106.0198805569878</v>
      </c>
      <c r="BO3507">
        <v>104.66823305468959</v>
      </c>
      <c r="BP3507">
        <v>105.4516541206542</v>
      </c>
      <c r="BQ3507">
        <v>37.151865905397862</v>
      </c>
      <c r="BR3507">
        <v>52.161103569766532</v>
      </c>
      <c r="BS3507">
        <v>90.929109025155824</v>
      </c>
      <c r="BT3507">
        <v>1847.8291843109539</v>
      </c>
      <c r="BU3507">
        <v>104.7845982636744</v>
      </c>
      <c r="BV3507">
        <v>853.44566190339617</v>
      </c>
      <c r="BW3507">
        <v>16.95097116956876</v>
      </c>
      <c r="BX3507">
        <v>9.8073307410219002</v>
      </c>
      <c r="BY3507">
        <v>8.8763072020936633</v>
      </c>
      <c r="BZ3507">
        <v>0.43070792339728953</v>
      </c>
      <c r="CA3507">
        <f t="shared" si="432"/>
        <v>51.376119409434828</v>
      </c>
      <c r="CB3507" cm="1">
        <f t="array" ref="CB3507">IF(ISBLANK(INDEX(AC:AC,ROW())), "", INDEX(AC:AC,ROW())*(BI3507+BJ3507)/1000)</f>
        <v>157.88363895130701</v>
      </c>
      <c r="CC3507">
        <f t="shared" si="433"/>
        <v>158.06899792511285</v>
      </c>
      <c r="CD3507">
        <f t="shared" si="434"/>
        <v>3.3011582000943949</v>
      </c>
      <c r="CE3507">
        <f t="shared" si="435"/>
        <v>4.4174342636603958</v>
      </c>
      <c r="CF3507" cm="1">
        <f t="array" ref="CF3507">IFERROR(IF((BD3507+BE3507)*INDEX(H:H,ROW())*INDEX(K:K,ROW())/(BF3507*30*1000)&lt;0.5,"",(BD3507+BE3507)*INDEX(H:H,ROW())*INDEX(K:K,ROW())/(BF3507*30*1000)),"")</f>
        <v>2.671056706513228</v>
      </c>
      <c r="CG3507">
        <f t="shared" si="436"/>
        <v>0.38938523676063552</v>
      </c>
      <c r="CH3507" cm="1">
        <f t="array" ref="CH3507">IFERROR((BD3507+BE3507)*INDEX(K:K,ROW())*INDEX(H:H,ROW())/BC3507/100000,"")</f>
        <v>0.31202101442002089</v>
      </c>
      <c r="CI3507">
        <f t="shared" si="437"/>
        <v>95.733967329715654</v>
      </c>
      <c r="CJ3507">
        <v>1</v>
      </c>
      <c r="CK3507">
        <f t="shared" si="438"/>
        <v>15.642958026329994</v>
      </c>
      <c r="CL3507" cm="1">
        <f t="array" ref="CL3507">IF(INDEX(AS:AS,ROW()-2)=0,CL3506,INDEX(AS:AS,ROW()-2))</f>
        <v>42.98</v>
      </c>
      <c r="CM3507" t="str">
        <f t="shared" si="439"/>
        <v>CIV</v>
      </c>
    </row>
    <row r="3508" spans="1:91" x14ac:dyDescent="0.3">
      <c r="A3508" s="1">
        <v>3503</v>
      </c>
      <c r="B3508" t="s">
        <v>252</v>
      </c>
      <c r="C3508">
        <v>5</v>
      </c>
      <c r="D3508">
        <v>26</v>
      </c>
      <c r="E3508">
        <v>22</v>
      </c>
      <c r="F3508" t="s">
        <v>98</v>
      </c>
      <c r="G3508" t="s">
        <v>106</v>
      </c>
      <c r="H3508">
        <v>45.87</v>
      </c>
      <c r="I3508">
        <v>0.88</v>
      </c>
      <c r="J3508">
        <v>45.57</v>
      </c>
      <c r="K3508">
        <v>1564</v>
      </c>
      <c r="L3508">
        <v>45.89</v>
      </c>
      <c r="M3508">
        <v>0.89</v>
      </c>
      <c r="N3508">
        <v>45.57</v>
      </c>
      <c r="O3508">
        <v>1568</v>
      </c>
      <c r="P3508">
        <v>1.35</v>
      </c>
      <c r="Q3508">
        <v>50.28</v>
      </c>
      <c r="R3508">
        <v>30.11</v>
      </c>
      <c r="S3508">
        <v>1.6708776595744681</v>
      </c>
      <c r="T3508">
        <v>7.41</v>
      </c>
      <c r="U3508">
        <v>0</v>
      </c>
      <c r="V3508">
        <v>0</v>
      </c>
      <c r="W3508">
        <v>0</v>
      </c>
      <c r="X3508">
        <v>0</v>
      </c>
      <c r="Y3508">
        <v>2.2000000000000002</v>
      </c>
      <c r="Z3508">
        <v>7.72</v>
      </c>
      <c r="AA3508">
        <v>19.75</v>
      </c>
      <c r="AB3508">
        <v>65.900000000000006</v>
      </c>
      <c r="AC3508">
        <v>1696</v>
      </c>
      <c r="AD3508">
        <v>37.79</v>
      </c>
      <c r="AE3508">
        <v>32.28</v>
      </c>
      <c r="AF3508">
        <v>11.68</v>
      </c>
      <c r="AG3508">
        <v>1570</v>
      </c>
      <c r="AI3508">
        <v>44.58</v>
      </c>
      <c r="AJ3508">
        <v>41.32</v>
      </c>
      <c r="AK3508">
        <v>4.51</v>
      </c>
      <c r="AL3508">
        <v>47.305</v>
      </c>
      <c r="AM3508">
        <v>6.18</v>
      </c>
      <c r="AN3508">
        <v>47.89</v>
      </c>
      <c r="AO3508">
        <v>45.09</v>
      </c>
      <c r="AP3508">
        <v>3.52</v>
      </c>
      <c r="AQ3508">
        <v>4.1900000000000004</v>
      </c>
      <c r="AR3508">
        <v>4.12</v>
      </c>
      <c r="AS3508">
        <v>42.06</v>
      </c>
      <c r="AT3508">
        <v>0</v>
      </c>
      <c r="AU3508">
        <v>0</v>
      </c>
      <c r="AV3508">
        <v>4.5999999999999996</v>
      </c>
      <c r="AW3508">
        <v>68.7</v>
      </c>
      <c r="AX3508">
        <v>90.2</v>
      </c>
      <c r="AY3508">
        <v>99.3</v>
      </c>
      <c r="AZ3508">
        <v>100</v>
      </c>
      <c r="BA3508">
        <v>85.600000000000009</v>
      </c>
      <c r="BB3508">
        <v>94.7</v>
      </c>
      <c r="BC3508">
        <v>124.6024672217379</v>
      </c>
      <c r="BD3508">
        <v>5.5517189569615003E-3</v>
      </c>
      <c r="BE3508">
        <v>53.747877903821021</v>
      </c>
      <c r="BF3508">
        <v>45.384951230233114</v>
      </c>
      <c r="BG3508">
        <v>5.1943065803861004E-3</v>
      </c>
      <c r="BH3508">
        <v>154.2964508713597</v>
      </c>
      <c r="BI3508">
        <v>3.1010785543952001E-3</v>
      </c>
      <c r="BJ3508">
        <v>90.338372532694436</v>
      </c>
      <c r="BK3508">
        <v>473.48327899810062</v>
      </c>
      <c r="BL3508">
        <v>3.535237817734914</v>
      </c>
      <c r="BM3508">
        <v>186.6585854516602</v>
      </c>
      <c r="BN3508">
        <v>106.02625180184521</v>
      </c>
      <c r="BO3508">
        <v>105.0866908504571</v>
      </c>
      <c r="BP3508">
        <v>105.8204401743094</v>
      </c>
      <c r="BQ3508">
        <v>36.191335465183279</v>
      </c>
      <c r="BR3508">
        <v>51.493949155922522</v>
      </c>
      <c r="BS3508">
        <v>90.857523055970077</v>
      </c>
      <c r="BT3508">
        <v>1847.8291843109539</v>
      </c>
      <c r="BU3508">
        <v>104.8753065043836</v>
      </c>
      <c r="BV3508">
        <v>838.0835144433687</v>
      </c>
      <c r="BW3508">
        <v>17.05148394092846</v>
      </c>
      <c r="BX3508">
        <v>9.7288143796232607</v>
      </c>
      <c r="BY3508">
        <v>7.2519531354703259</v>
      </c>
      <c r="BZ3508">
        <v>0.43012100870967002</v>
      </c>
      <c r="CA3508">
        <f t="shared" si="432"/>
        <v>53.753429622777979</v>
      </c>
      <c r="CB3508" cm="1">
        <f t="array" ref="CB3508">IF(ISBLANK(INDEX(AC:AC,ROW())), "", INDEX(AC:AC,ROW())*(BI3508+BJ3508)/1000)</f>
        <v>153.21913924467802</v>
      </c>
      <c r="CC3508">
        <f t="shared" si="433"/>
        <v>154.30164517794009</v>
      </c>
      <c r="CD3508">
        <f t="shared" si="434"/>
        <v>3.0685562584383428</v>
      </c>
      <c r="CE3508">
        <f t="shared" si="435"/>
        <v>3.799951072842783</v>
      </c>
      <c r="CF3508" cm="1">
        <f t="array" ref="CF3508">IFERROR(IF((BD3508+BE3508)*INDEX(H:H,ROW())*INDEX(K:K,ROW())/(BF3508*30*1000)&lt;0.5,"",(BD3508+BE3508)*INDEX(H:H,ROW())*INDEX(K:K,ROW())/(BF3508*30*1000)),"")</f>
        <v>2.8322953526361561</v>
      </c>
      <c r="CG3508">
        <f t="shared" si="436"/>
        <v>0.36423798213776737</v>
      </c>
      <c r="CH3508" cm="1">
        <f t="array" ref="CH3508">IFERROR((BD3508+BE3508)*INDEX(K:K,ROW())*INDEX(H:H,ROW())/BC3508/100000,"")</f>
        <v>0.30948886321871094</v>
      </c>
      <c r="CI3508">
        <f t="shared" si="437"/>
        <v>100.16383359662949</v>
      </c>
      <c r="CJ3508">
        <v>1</v>
      </c>
      <c r="CK3508">
        <f t="shared" si="438"/>
        <v>14.829796114892542</v>
      </c>
      <c r="CL3508" cm="1">
        <f t="array" ref="CL3508">IF(INDEX(AS:AS,ROW()-2)=0,CL3507,INDEX(AS:AS,ROW()-2))</f>
        <v>42.39</v>
      </c>
      <c r="CM3508" t="str">
        <f t="shared" si="439"/>
        <v>CIV</v>
      </c>
    </row>
    <row r="3509" spans="1:91" x14ac:dyDescent="0.3">
      <c r="A3509" s="1">
        <v>3504</v>
      </c>
      <c r="B3509" t="s">
        <v>253</v>
      </c>
      <c r="C3509">
        <v>5</v>
      </c>
      <c r="D3509">
        <v>27</v>
      </c>
      <c r="E3509">
        <v>22</v>
      </c>
      <c r="F3509" t="s">
        <v>80</v>
      </c>
      <c r="G3509" t="s">
        <v>81</v>
      </c>
      <c r="H3509">
        <v>47.91</v>
      </c>
      <c r="I3509">
        <v>0.84</v>
      </c>
      <c r="J3509">
        <v>48.02</v>
      </c>
      <c r="K3509">
        <v>1585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U3509">
        <v>0</v>
      </c>
      <c r="V3509">
        <v>0</v>
      </c>
      <c r="W3509">
        <v>0</v>
      </c>
      <c r="X3509">
        <v>0</v>
      </c>
      <c r="Y3509">
        <v>2.2000000000000002</v>
      </c>
      <c r="Z3509">
        <v>7.72</v>
      </c>
      <c r="AA3509">
        <v>19.8</v>
      </c>
      <c r="AB3509">
        <v>65.900000000000006</v>
      </c>
      <c r="AC3509">
        <v>1690</v>
      </c>
      <c r="AD3509">
        <v>37.79</v>
      </c>
      <c r="AE3509">
        <v>32.28</v>
      </c>
      <c r="AF3509">
        <v>11.79</v>
      </c>
      <c r="AG3509">
        <v>1570</v>
      </c>
      <c r="AI3509">
        <v>44.58</v>
      </c>
      <c r="AJ3509">
        <v>41.32</v>
      </c>
      <c r="AK3509">
        <v>4.51</v>
      </c>
      <c r="AL3509">
        <v>47.305</v>
      </c>
      <c r="AM3509">
        <v>6.31</v>
      </c>
      <c r="AN3509">
        <v>47.89</v>
      </c>
      <c r="AO3509">
        <v>45.09</v>
      </c>
      <c r="AP3509">
        <v>3.31</v>
      </c>
      <c r="AQ3509">
        <v>3.83</v>
      </c>
      <c r="AR3509">
        <v>4.12</v>
      </c>
      <c r="AS3509">
        <v>42.06</v>
      </c>
      <c r="AT3509">
        <v>0</v>
      </c>
      <c r="AU3509">
        <v>0</v>
      </c>
      <c r="AV3509">
        <v>5.6</v>
      </c>
      <c r="AW3509">
        <v>68.400000000000006</v>
      </c>
      <c r="AX3509">
        <v>92.8</v>
      </c>
      <c r="AY3509">
        <v>99.1</v>
      </c>
      <c r="AZ3509">
        <v>100</v>
      </c>
      <c r="BA3509">
        <v>86.199999999999989</v>
      </c>
      <c r="BB3509">
        <v>92.6</v>
      </c>
      <c r="BC3509">
        <v>96.455050129515357</v>
      </c>
      <c r="BD3509">
        <v>4.5854467715126003E-3</v>
      </c>
      <c r="BE3509">
        <v>51.713281251235479</v>
      </c>
      <c r="BF3509">
        <v>43.485283676614067</v>
      </c>
      <c r="BG3509">
        <v>6.1179784536157002E-3</v>
      </c>
      <c r="BH3509">
        <v>155.3543743093268</v>
      </c>
      <c r="BI3509">
        <v>3.6527678135386999E-3</v>
      </c>
      <c r="BJ3509">
        <v>90.956910391373725</v>
      </c>
      <c r="BK3509">
        <v>482.93081361291468</v>
      </c>
      <c r="BL3509">
        <v>3.721868375885288</v>
      </c>
      <c r="BM3509">
        <v>185.05983329573439</v>
      </c>
      <c r="BN3509">
        <v>106.8147233254217</v>
      </c>
      <c r="BO3509">
        <v>106.0017271020911</v>
      </c>
      <c r="BP3509">
        <v>106.73592755031009</v>
      </c>
      <c r="BQ3509">
        <v>39.76131276741539</v>
      </c>
      <c r="BR3509">
        <v>55.447297517810931</v>
      </c>
      <c r="BS3509">
        <v>92.308598366312438</v>
      </c>
      <c r="BT3509">
        <v>1847.8291843109539</v>
      </c>
      <c r="BU3509">
        <v>105.91554077376691</v>
      </c>
      <c r="BV3509">
        <v>836.2174086971047</v>
      </c>
      <c r="BW3509">
        <v>18.748561704949299</v>
      </c>
      <c r="BX3509">
        <v>9.9445618931749884</v>
      </c>
      <c r="BY3509">
        <v>17.557583641984589</v>
      </c>
      <c r="BZ3509">
        <v>0.42965297652243478</v>
      </c>
      <c r="CA3509">
        <f t="shared" si="432"/>
        <v>51.717866698006993</v>
      </c>
      <c r="CB3509" cm="1">
        <f t="array" ref="CB3509">IF(ISBLANK(INDEX(AC:AC,ROW())), "", INDEX(AC:AC,ROW())*(BI3509+BJ3509)/1000)</f>
        <v>153.72335173902647</v>
      </c>
      <c r="CC3509">
        <f t="shared" si="433"/>
        <v>155.3604922877804</v>
      </c>
      <c r="CD3509">
        <f t="shared" si="434"/>
        <v>3.1084531627150276</v>
      </c>
      <c r="CE3509">
        <f t="shared" si="435"/>
        <v>5.0067965644562689</v>
      </c>
      <c r="CF3509" cm="1">
        <f t="array" ref="CF3509">IFERROR(IF((BD3509+BE3509)*INDEX(H:H,ROW())*INDEX(K:K,ROW())/(BF3509*30*1000)&lt;0.5,"",(BD3509+BE3509)*INDEX(H:H,ROW())*INDEX(K:K,ROW())/(BF3509*30*1000)),"")</f>
        <v>3.010457341466052</v>
      </c>
      <c r="CG3509">
        <f t="shared" si="436"/>
        <v>0.45083470091222855</v>
      </c>
      <c r="CH3509" cm="1">
        <f t="array" ref="CH3509">IFERROR((BD3509+BE3509)*INDEX(K:K,ROW())*INDEX(H:H,ROW())/BC3509/100000,"")</f>
        <v>0.40716559054466117</v>
      </c>
      <c r="CI3509">
        <f t="shared" si="437"/>
        <v>102.00825310908834</v>
      </c>
      <c r="CJ3509">
        <v>1</v>
      </c>
      <c r="CK3509">
        <f t="shared" si="438"/>
        <v>19.157412513183861</v>
      </c>
      <c r="CL3509" cm="1">
        <f t="array" ref="CL3509">IF(INDEX(AS:AS,ROW()-2)=0,CL3508,INDEX(AS:AS,ROW()-2))</f>
        <v>42.08</v>
      </c>
      <c r="CM3509" t="str">
        <f t="shared" si="439"/>
        <v>CIV</v>
      </c>
    </row>
    <row r="3510" spans="1:91" x14ac:dyDescent="0.3">
      <c r="A3510" s="1">
        <v>3505</v>
      </c>
      <c r="B3510" t="s">
        <v>253</v>
      </c>
      <c r="C3510">
        <v>5</v>
      </c>
      <c r="D3510">
        <v>27</v>
      </c>
      <c r="E3510">
        <v>22</v>
      </c>
      <c r="F3510" t="s">
        <v>80</v>
      </c>
      <c r="G3510" t="s">
        <v>82</v>
      </c>
      <c r="H3510">
        <v>45.87</v>
      </c>
      <c r="I3510">
        <v>0.88</v>
      </c>
      <c r="J3510">
        <v>45.57</v>
      </c>
      <c r="K3510">
        <v>1564</v>
      </c>
      <c r="L3510">
        <v>45.89</v>
      </c>
      <c r="M3510">
        <v>0.89</v>
      </c>
      <c r="N3510">
        <v>45.57</v>
      </c>
      <c r="O3510">
        <v>1568</v>
      </c>
      <c r="P3510">
        <v>1.35</v>
      </c>
      <c r="Q3510">
        <v>50.28</v>
      </c>
      <c r="R3510">
        <v>30.11</v>
      </c>
      <c r="S3510">
        <v>1.6708776595744681</v>
      </c>
      <c r="T3510">
        <v>7.41</v>
      </c>
      <c r="U3510">
        <v>0</v>
      </c>
      <c r="V3510">
        <v>0</v>
      </c>
      <c r="W3510">
        <v>0</v>
      </c>
      <c r="X3510">
        <v>0</v>
      </c>
      <c r="Y3510">
        <v>2.2000000000000002</v>
      </c>
      <c r="Z3510">
        <v>7.72</v>
      </c>
      <c r="AA3510">
        <v>19.75</v>
      </c>
      <c r="AB3510">
        <v>65.900000000000006</v>
      </c>
      <c r="AC3510">
        <v>1695</v>
      </c>
      <c r="AD3510">
        <v>37.86</v>
      </c>
      <c r="AE3510">
        <v>32.47</v>
      </c>
      <c r="AF3510">
        <v>11.5</v>
      </c>
      <c r="AG3510">
        <v>1570</v>
      </c>
      <c r="AI3510">
        <v>44.58</v>
      </c>
      <c r="AJ3510">
        <v>41.76</v>
      </c>
      <c r="AK3510">
        <v>4.58</v>
      </c>
      <c r="AL3510">
        <v>47.59</v>
      </c>
      <c r="AM3510">
        <v>6.09</v>
      </c>
      <c r="AN3510">
        <v>48.16</v>
      </c>
      <c r="AO3510">
        <v>45.31</v>
      </c>
      <c r="AP3510">
        <v>3.65</v>
      </c>
      <c r="AQ3510">
        <v>3.83</v>
      </c>
      <c r="AR3510">
        <v>4.79</v>
      </c>
      <c r="AS3510">
        <v>42.34</v>
      </c>
      <c r="AT3510">
        <v>0</v>
      </c>
      <c r="AU3510">
        <v>0</v>
      </c>
      <c r="AV3510">
        <v>6</v>
      </c>
      <c r="AW3510">
        <v>38.9</v>
      </c>
      <c r="AX3510">
        <v>73.3</v>
      </c>
      <c r="AY3510">
        <v>92.2</v>
      </c>
      <c r="AZ3510">
        <v>100</v>
      </c>
      <c r="BA3510">
        <v>67.3</v>
      </c>
      <c r="BB3510">
        <v>86.2</v>
      </c>
      <c r="BC3510">
        <v>91.061087930135741</v>
      </c>
      <c r="BD3510">
        <v>5.3979469977961997E-3</v>
      </c>
      <c r="BE3510">
        <v>52.784411693561729</v>
      </c>
      <c r="BF3510">
        <v>45.989932652793613</v>
      </c>
      <c r="BG3510">
        <v>5.7768909140993004E-3</v>
      </c>
      <c r="BH3510">
        <v>153.86585395759641</v>
      </c>
      <c r="BI3510">
        <v>3.2354948911404E-3</v>
      </c>
      <c r="BJ3510">
        <v>90.084416592343075</v>
      </c>
      <c r="BK3510">
        <v>585.84423590641961</v>
      </c>
      <c r="BL3510">
        <v>4.0898237832686704</v>
      </c>
      <c r="BM3510">
        <v>190.89628612292</v>
      </c>
      <c r="BN3510">
        <v>107.3372718515642</v>
      </c>
      <c r="BO3510">
        <v>107.06995593106799</v>
      </c>
      <c r="BP3510">
        <v>108.1005429854964</v>
      </c>
      <c r="BQ3510">
        <v>29.931007999031081</v>
      </c>
      <c r="BR3510">
        <v>57.076229076064649</v>
      </c>
      <c r="BS3510">
        <v>91.917025866241119</v>
      </c>
      <c r="BT3510">
        <v>1847.8291843109539</v>
      </c>
      <c r="BU3510">
        <v>107.9631719502912</v>
      </c>
      <c r="BV3510">
        <v>842.19588552200571</v>
      </c>
      <c r="BW3510">
        <v>18.196925585357729</v>
      </c>
      <c r="BX3510">
        <v>10.848268905579699</v>
      </c>
      <c r="BY3510">
        <v>8.2925821372845032</v>
      </c>
      <c r="BZ3510">
        <v>0.42851371030437457</v>
      </c>
      <c r="CA3510">
        <f t="shared" si="432"/>
        <v>52.789809640559525</v>
      </c>
      <c r="CB3510" cm="1">
        <f t="array" ref="CB3510">IF(ISBLANK(INDEX(AC:AC,ROW())), "", INDEX(AC:AC,ROW())*(BI3510+BJ3510)/1000)</f>
        <v>152.698570287862</v>
      </c>
      <c r="CC3510">
        <f t="shared" si="433"/>
        <v>153.87163084851051</v>
      </c>
      <c r="CD3510">
        <f t="shared" si="434"/>
        <v>3.8073570331050446</v>
      </c>
      <c r="CE3510">
        <f t="shared" si="435"/>
        <v>6.4335299437218829</v>
      </c>
      <c r="CF3510" cm="1">
        <f t="array" ref="CF3510">IFERROR(IF((BD3510+BE3510)*INDEX(H:H,ROW())*INDEX(K:K,ROW())/(BF3510*30*1000)&lt;0.5,"",(BD3510+BE3510)*INDEX(H:H,ROW())*INDEX(K:K,ROW())/(BF3510*30*1000)),"")</f>
        <v>2.744931787047129</v>
      </c>
      <c r="CG3510">
        <f t="shared" si="436"/>
        <v>0.5050448407565501</v>
      </c>
      <c r="CH3510" cm="1">
        <f t="array" ref="CH3510">IFERROR((BD3510+BE3510)*INDEX(K:K,ROW())*INDEX(H:H,ROW())/BC3510/100000,"")</f>
        <v>0.41589409118304282</v>
      </c>
      <c r="CI3510">
        <f t="shared" si="437"/>
        <v>98.368229628163519</v>
      </c>
      <c r="CJ3510">
        <v>1</v>
      </c>
      <c r="CK3510">
        <f t="shared" si="438"/>
        <v>20.292193145426211</v>
      </c>
      <c r="CL3510" cm="1">
        <f t="array" ref="CL3510">IF(INDEX(AS:AS,ROW()-2)=0,CL3509,INDEX(AS:AS,ROW()-2))</f>
        <v>42.06</v>
      </c>
      <c r="CM3510" t="str">
        <f t="shared" si="439"/>
        <v>CIV</v>
      </c>
    </row>
    <row r="3511" spans="1:91" x14ac:dyDescent="0.3">
      <c r="A3511" s="1">
        <v>3506</v>
      </c>
      <c r="B3511" t="s">
        <v>253</v>
      </c>
      <c r="C3511">
        <v>5</v>
      </c>
      <c r="D3511">
        <v>27</v>
      </c>
      <c r="E3511">
        <v>22</v>
      </c>
      <c r="F3511" t="s">
        <v>80</v>
      </c>
      <c r="G3511" t="s">
        <v>83</v>
      </c>
      <c r="H3511">
        <v>45.87</v>
      </c>
      <c r="I3511">
        <v>0.88</v>
      </c>
      <c r="J3511">
        <v>45.57</v>
      </c>
      <c r="K3511">
        <v>1564</v>
      </c>
      <c r="L3511">
        <v>45.89</v>
      </c>
      <c r="M3511">
        <v>0.89</v>
      </c>
      <c r="N3511">
        <v>45.57</v>
      </c>
      <c r="O3511">
        <v>1568</v>
      </c>
      <c r="P3511">
        <v>1.35</v>
      </c>
      <c r="Q3511">
        <v>50.28</v>
      </c>
      <c r="R3511">
        <v>30.11</v>
      </c>
      <c r="S3511">
        <v>1.6708776595744681</v>
      </c>
      <c r="T3511">
        <v>7.41</v>
      </c>
      <c r="U3511">
        <v>0</v>
      </c>
      <c r="V3511">
        <v>0</v>
      </c>
      <c r="W3511">
        <v>0</v>
      </c>
      <c r="X3511">
        <v>0</v>
      </c>
      <c r="Y3511">
        <v>2.2000000000000002</v>
      </c>
      <c r="Z3511">
        <v>7.72</v>
      </c>
      <c r="AA3511">
        <v>19.75</v>
      </c>
      <c r="AB3511">
        <v>65.900000000000006</v>
      </c>
      <c r="AC3511">
        <v>1700</v>
      </c>
      <c r="AD3511">
        <v>37.79</v>
      </c>
      <c r="AE3511">
        <v>32.28</v>
      </c>
      <c r="AF3511">
        <v>11.32</v>
      </c>
      <c r="AG3511">
        <v>1570</v>
      </c>
      <c r="AI3511">
        <v>44.58</v>
      </c>
      <c r="AJ3511">
        <v>41.32</v>
      </c>
      <c r="AK3511">
        <v>4.51</v>
      </c>
      <c r="AL3511">
        <v>47.305</v>
      </c>
      <c r="AM3511">
        <v>6.31</v>
      </c>
      <c r="AN3511">
        <v>47.89</v>
      </c>
      <c r="AO3511">
        <v>45.09</v>
      </c>
      <c r="AP3511">
        <v>3.31</v>
      </c>
      <c r="AQ3511">
        <v>3.83</v>
      </c>
      <c r="AR3511">
        <v>4.12</v>
      </c>
      <c r="AS3511">
        <v>42.06</v>
      </c>
      <c r="AT3511">
        <v>0</v>
      </c>
      <c r="AU3511">
        <v>0</v>
      </c>
      <c r="AV3511">
        <v>5.6</v>
      </c>
      <c r="AW3511">
        <v>68.400000000000006</v>
      </c>
      <c r="AX3511">
        <v>92.8</v>
      </c>
      <c r="AY3511">
        <v>99.1</v>
      </c>
      <c r="AZ3511">
        <v>100</v>
      </c>
      <c r="BA3511">
        <v>86.199999999999989</v>
      </c>
      <c r="BB3511">
        <v>92.6</v>
      </c>
      <c r="BC3511">
        <v>31.550850400522471</v>
      </c>
      <c r="BD3511">
        <v>5.8291982093738003E-3</v>
      </c>
      <c r="BE3511">
        <v>23.622709621685519</v>
      </c>
      <c r="BF3511">
        <v>16.929087291734959</v>
      </c>
      <c r="BG3511">
        <v>142.37982888017811</v>
      </c>
      <c r="BH3511">
        <v>157.37759696006751</v>
      </c>
      <c r="BI3511">
        <v>83.85749935627166</v>
      </c>
      <c r="BJ3511">
        <v>92.142467743628274</v>
      </c>
      <c r="BK3511">
        <v>595.8731685330672</v>
      </c>
      <c r="BL3511">
        <v>3.7010907301764089</v>
      </c>
      <c r="BM3511">
        <v>165.03373000839511</v>
      </c>
      <c r="BN3511">
        <v>108.5095998440429</v>
      </c>
      <c r="BO3511">
        <v>105.4409278755853</v>
      </c>
      <c r="BP3511">
        <v>106.5446236643555</v>
      </c>
      <c r="BQ3511">
        <v>13.35549988873686</v>
      </c>
      <c r="BR3511">
        <v>51.836053080636667</v>
      </c>
      <c r="BS3511">
        <v>90.898606830356357</v>
      </c>
      <c r="BT3511">
        <v>1847.8291843109539</v>
      </c>
      <c r="BU3511">
        <v>79.212570217503455</v>
      </c>
      <c r="BV3511">
        <v>782.89561787084097</v>
      </c>
      <c r="BW3511">
        <v>78.968804549141126</v>
      </c>
      <c r="BX3511">
        <v>9.6101595509453777</v>
      </c>
      <c r="BY3511">
        <v>1.0315887076980701</v>
      </c>
      <c r="BZ3511">
        <v>7.9695475691644848</v>
      </c>
      <c r="CA3511">
        <f t="shared" si="432"/>
        <v>23.628538819894892</v>
      </c>
      <c r="CB3511" cm="1">
        <f t="array" ref="CB3511">IF(ISBLANK(INDEX(AC:AC,ROW())), "", INDEX(AC:AC,ROW())*(BI3511+BJ3511)/1000)</f>
        <v>299.19994406982988</v>
      </c>
      <c r="CC3511">
        <f t="shared" si="433"/>
        <v>299.75742584024562</v>
      </c>
      <c r="CD3511">
        <f t="shared" si="434"/>
        <v>1.9878512329186973</v>
      </c>
      <c r="CE3511" t="str">
        <f t="shared" si="435"/>
        <v/>
      </c>
      <c r="CF3511" cm="1">
        <f t="array" ref="CF3511">IFERROR(IF((BD3511+BE3511)*INDEX(H:H,ROW())*INDEX(K:K,ROW())/(BF3511*30*1000)&lt;0.5,"",(BD3511+BE3511)*INDEX(H:H,ROW())*INDEX(K:K,ROW())/(BF3511*30*1000)),"")</f>
        <v>3.3377019743867007</v>
      </c>
      <c r="CG3511">
        <f t="shared" si="436"/>
        <v>0.53656516628961037</v>
      </c>
      <c r="CH3511" cm="1">
        <f t="array" ref="CH3511">IFERROR((BD3511+BE3511)*INDEX(K:K,ROW())*INDEX(H:H,ROW())/BC3511/100000,"")</f>
        <v>0.53726838447358816</v>
      </c>
      <c r="CI3511">
        <f t="shared" si="437"/>
        <v>44.029284216770314</v>
      </c>
      <c r="CJ3511">
        <v>1</v>
      </c>
      <c r="CK3511">
        <f t="shared" si="438"/>
        <v>58.566699814859966</v>
      </c>
      <c r="CL3511" cm="1">
        <f t="array" ref="CL3511">IF(INDEX(AS:AS,ROW()-2)=0,CL3510,INDEX(AS:AS,ROW()-2))</f>
        <v>42.06</v>
      </c>
      <c r="CM3511" t="str">
        <f t="shared" si="439"/>
        <v>CIV</v>
      </c>
    </row>
    <row r="3512" spans="1:91" x14ac:dyDescent="0.3">
      <c r="A3512" s="1">
        <v>3507</v>
      </c>
      <c r="B3512" t="s">
        <v>253</v>
      </c>
      <c r="C3512">
        <v>5</v>
      </c>
      <c r="D3512">
        <v>27</v>
      </c>
      <c r="E3512">
        <v>22</v>
      </c>
      <c r="F3512" t="s">
        <v>80</v>
      </c>
      <c r="G3512" t="s">
        <v>84</v>
      </c>
      <c r="H3512">
        <v>45.87</v>
      </c>
      <c r="I3512">
        <v>0.88</v>
      </c>
      <c r="J3512">
        <v>45.57</v>
      </c>
      <c r="K3512">
        <v>1564</v>
      </c>
      <c r="L3512">
        <v>45.89</v>
      </c>
      <c r="M3512">
        <v>0.89</v>
      </c>
      <c r="N3512">
        <v>45.57</v>
      </c>
      <c r="O3512">
        <v>1568</v>
      </c>
      <c r="P3512">
        <v>1.35</v>
      </c>
      <c r="Q3512">
        <v>50.28</v>
      </c>
      <c r="R3512">
        <v>30.11</v>
      </c>
      <c r="S3512">
        <v>1.6708776595744681</v>
      </c>
      <c r="T3512">
        <v>7.41</v>
      </c>
      <c r="U3512">
        <v>0</v>
      </c>
      <c r="V3512">
        <v>0</v>
      </c>
      <c r="W3512">
        <v>0</v>
      </c>
      <c r="X3512">
        <v>0</v>
      </c>
      <c r="Y3512">
        <v>2.2000000000000002</v>
      </c>
      <c r="Z3512">
        <v>7.72</v>
      </c>
      <c r="AA3512">
        <v>19.75</v>
      </c>
      <c r="AB3512">
        <v>65.900000000000006</v>
      </c>
      <c r="AC3512">
        <v>1685</v>
      </c>
      <c r="AD3512">
        <v>37.79</v>
      </c>
      <c r="AE3512">
        <v>32.15</v>
      </c>
      <c r="AF3512">
        <v>11.07</v>
      </c>
      <c r="AG3512">
        <v>1570</v>
      </c>
      <c r="AI3512">
        <v>44.58</v>
      </c>
      <c r="AJ3512">
        <v>41.32</v>
      </c>
      <c r="AK3512">
        <v>4.51</v>
      </c>
      <c r="AL3512">
        <v>47.305</v>
      </c>
      <c r="AM3512">
        <v>6.31</v>
      </c>
      <c r="AN3512">
        <v>47.89</v>
      </c>
      <c r="AO3512">
        <v>45.09</v>
      </c>
      <c r="AP3512">
        <v>3.31</v>
      </c>
      <c r="AQ3512">
        <v>3.83</v>
      </c>
      <c r="AR3512">
        <v>4.12</v>
      </c>
      <c r="AS3512">
        <v>42.06</v>
      </c>
      <c r="AT3512">
        <v>0</v>
      </c>
      <c r="AU3512">
        <v>0</v>
      </c>
      <c r="AV3512">
        <v>5.6</v>
      </c>
      <c r="AW3512">
        <v>68.400000000000006</v>
      </c>
      <c r="AX3512">
        <v>92.8</v>
      </c>
      <c r="AY3512">
        <v>99.1</v>
      </c>
      <c r="AZ3512">
        <v>100</v>
      </c>
      <c r="BA3512">
        <v>86.199999999999989</v>
      </c>
      <c r="BB3512">
        <v>92.6</v>
      </c>
      <c r="BC3512">
        <v>34.945438306735923</v>
      </c>
      <c r="BD3512">
        <v>1.33236432674292E-2</v>
      </c>
      <c r="BE3512">
        <v>31.436589782587738</v>
      </c>
      <c r="BF3512">
        <v>24.384531222892349</v>
      </c>
      <c r="BG3512">
        <v>8.7489808863673996E-3</v>
      </c>
      <c r="BH3512">
        <v>162.45618808693879</v>
      </c>
      <c r="BI3512">
        <v>5.2232721768295997E-3</v>
      </c>
      <c r="BJ3512">
        <v>95.113808996146361</v>
      </c>
      <c r="BK3512">
        <v>417.26542472038432</v>
      </c>
      <c r="BL3512">
        <v>4.3566819549527631</v>
      </c>
      <c r="BM3512">
        <v>150.00246034956891</v>
      </c>
      <c r="BN3512">
        <v>107.6900604552383</v>
      </c>
      <c r="BO3512">
        <v>104.5832162212842</v>
      </c>
      <c r="BP3512">
        <v>105.3033804567459</v>
      </c>
      <c r="BQ3512">
        <v>11.14585980880568</v>
      </c>
      <c r="BR3512">
        <v>49.750873043426878</v>
      </c>
      <c r="BS3512">
        <v>117.0542467960076</v>
      </c>
      <c r="BT3512">
        <v>1847.8291843109539</v>
      </c>
      <c r="BU3512">
        <v>108.5055721970411</v>
      </c>
      <c r="BV3512">
        <v>772.36212678130119</v>
      </c>
      <c r="BW3512">
        <v>63.866227701558792</v>
      </c>
      <c r="BX3512">
        <v>10.187680620509321</v>
      </c>
      <c r="BY3512">
        <v>6.5230537750005677</v>
      </c>
      <c r="BZ3512">
        <v>5.357004965012691</v>
      </c>
      <c r="CA3512">
        <f t="shared" si="432"/>
        <v>31.449913425855168</v>
      </c>
      <c r="CB3512" cm="1">
        <f t="array" ref="CB3512">IF(ISBLANK(INDEX(AC:AC,ROW())), "", INDEX(AC:AC,ROW())*(BI3512+BJ3512)/1000)</f>
        <v>160.27556937212458</v>
      </c>
      <c r="CC3512">
        <f t="shared" si="433"/>
        <v>162.46493706782516</v>
      </c>
      <c r="CD3512">
        <f t="shared" si="434"/>
        <v>2.5683414049284132</v>
      </c>
      <c r="CE3512">
        <f t="shared" si="435"/>
        <v>11.940483363173445</v>
      </c>
      <c r="CF3512" cm="1">
        <f t="array" ref="CF3512">IFERROR(IF((BD3512+BE3512)*INDEX(H:H,ROW())*INDEX(K:K,ROW())/(BF3512*30*1000)&lt;0.5,"",(BD3512+BE3512)*INDEX(H:H,ROW())*INDEX(K:K,ROW())/(BF3512*30*1000)),"")</f>
        <v>3.0842478981016304</v>
      </c>
      <c r="CG3512">
        <f t="shared" si="436"/>
        <v>0.69778867870694583</v>
      </c>
      <c r="CH3512" cm="1">
        <f t="array" ref="CH3512">IFERROR((BD3512+BE3512)*INDEX(K:K,ROW())*INDEX(H:H,ROW())/BC3512/100000,"")</f>
        <v>0.64564597968630344</v>
      </c>
      <c r="CI3512">
        <f t="shared" si="437"/>
        <v>58.603588963947516</v>
      </c>
      <c r="CJ3512">
        <v>1</v>
      </c>
      <c r="CK3512">
        <f t="shared" si="438"/>
        <v>52.877550657442313</v>
      </c>
      <c r="CL3512" cm="1">
        <f t="array" ref="CL3512">IF(INDEX(AS:AS,ROW()-2)=0,CL3511,INDEX(AS:AS,ROW()-2))</f>
        <v>42.34</v>
      </c>
      <c r="CM3512" t="str">
        <f t="shared" si="439"/>
        <v>CIV</v>
      </c>
    </row>
    <row r="3513" spans="1:91" x14ac:dyDescent="0.3">
      <c r="A3513" s="1">
        <v>3508</v>
      </c>
      <c r="B3513" t="s">
        <v>253</v>
      </c>
      <c r="C3513">
        <v>5</v>
      </c>
      <c r="D3513">
        <v>27</v>
      </c>
      <c r="E3513">
        <v>22</v>
      </c>
      <c r="F3513" t="s">
        <v>80</v>
      </c>
      <c r="G3513" t="s">
        <v>85</v>
      </c>
      <c r="H3513">
        <v>45.87</v>
      </c>
      <c r="I3513">
        <v>0.88</v>
      </c>
      <c r="J3513">
        <v>45.57</v>
      </c>
      <c r="K3513">
        <v>1564</v>
      </c>
      <c r="L3513">
        <v>45.89</v>
      </c>
      <c r="M3513">
        <v>0.89</v>
      </c>
      <c r="N3513">
        <v>45.57</v>
      </c>
      <c r="O3513">
        <v>1568</v>
      </c>
      <c r="P3513">
        <v>1.35</v>
      </c>
      <c r="Q3513">
        <v>50.28</v>
      </c>
      <c r="R3513">
        <v>30.11</v>
      </c>
      <c r="S3513">
        <v>1.6708776595744681</v>
      </c>
      <c r="T3513">
        <v>7.41</v>
      </c>
      <c r="U3513">
        <v>0</v>
      </c>
      <c r="V3513">
        <v>0</v>
      </c>
      <c r="W3513">
        <v>0</v>
      </c>
      <c r="X3513">
        <v>0</v>
      </c>
      <c r="Y3513">
        <v>2.2000000000000002</v>
      </c>
      <c r="Z3513">
        <v>7.72</v>
      </c>
      <c r="AA3513">
        <v>19.75</v>
      </c>
      <c r="AB3513">
        <v>65.900000000000006</v>
      </c>
      <c r="AC3513">
        <v>1692</v>
      </c>
      <c r="AD3513">
        <v>37.79</v>
      </c>
      <c r="AE3513">
        <v>32.28</v>
      </c>
      <c r="AF3513">
        <v>11.28</v>
      </c>
      <c r="AG3513">
        <v>1570</v>
      </c>
      <c r="AI3513">
        <v>44.58</v>
      </c>
      <c r="AJ3513">
        <v>41.32</v>
      </c>
      <c r="AK3513">
        <v>4.51</v>
      </c>
      <c r="AL3513">
        <v>47.305</v>
      </c>
      <c r="AM3513">
        <v>6.31</v>
      </c>
      <c r="AN3513">
        <v>47.89</v>
      </c>
      <c r="AO3513">
        <v>45.09</v>
      </c>
      <c r="AP3513">
        <v>3.31</v>
      </c>
      <c r="AQ3513">
        <v>3.83</v>
      </c>
      <c r="AR3513">
        <v>4.12</v>
      </c>
      <c r="AS3513">
        <v>42.09</v>
      </c>
      <c r="AT3513">
        <v>0</v>
      </c>
      <c r="AU3513">
        <v>0</v>
      </c>
      <c r="AV3513">
        <v>11.5</v>
      </c>
      <c r="AW3513">
        <v>58.2</v>
      </c>
      <c r="AX3513">
        <v>83</v>
      </c>
      <c r="AY3513">
        <v>95</v>
      </c>
      <c r="AZ3513">
        <v>100</v>
      </c>
      <c r="BA3513">
        <v>71.5</v>
      </c>
      <c r="BB3513">
        <v>83.5</v>
      </c>
      <c r="BC3513">
        <v>10.47209265293961</v>
      </c>
      <c r="BD3513">
        <v>2.2261959054764399E-2</v>
      </c>
      <c r="BE3513">
        <v>5.1753240117244674</v>
      </c>
      <c r="BF3513">
        <v>3.0124420640075278</v>
      </c>
      <c r="BG3513">
        <v>1.0704904378099799E-2</v>
      </c>
      <c r="BH3513">
        <v>114.24941952129041</v>
      </c>
      <c r="BI3513">
        <v>6.3909876794728E-3</v>
      </c>
      <c r="BJ3513">
        <v>66.89265932147056</v>
      </c>
      <c r="BK3513">
        <v>65.569095981405965</v>
      </c>
      <c r="BL3513">
        <v>5.088958676482866</v>
      </c>
      <c r="BM3513">
        <v>160.1373350705577</v>
      </c>
      <c r="BN3513">
        <v>109.84554748844219</v>
      </c>
      <c r="BO3513">
        <v>109.2846707576163</v>
      </c>
      <c r="BP3513">
        <v>104.8791859234375</v>
      </c>
      <c r="BQ3513">
        <v>0.97780413639067043</v>
      </c>
      <c r="BR3513">
        <v>62.473921486973502</v>
      </c>
      <c r="BS3513">
        <v>143.8706636688774</v>
      </c>
      <c r="BT3513">
        <v>1847.8291843109539</v>
      </c>
      <c r="BU3513">
        <v>112.899688539652</v>
      </c>
      <c r="BV3513">
        <v>663.29913113361624</v>
      </c>
      <c r="BW3513">
        <v>113.97971410563611</v>
      </c>
      <c r="BX3513">
        <v>12.17393130401628</v>
      </c>
      <c r="BY3513">
        <v>16.863936447427669</v>
      </c>
      <c r="BZ3513">
        <v>0.43066509169084433</v>
      </c>
      <c r="CA3513">
        <f t="shared" si="432"/>
        <v>5.1975859707792322</v>
      </c>
      <c r="CB3513" cm="1">
        <f t="array" ref="CB3513">IF(ISBLANK(INDEX(AC:AC,ROW())), "", INDEX(AC:AC,ROW())*(BI3513+BJ3513)/1000)</f>
        <v>113.19319312308184</v>
      </c>
      <c r="CC3513">
        <f t="shared" si="433"/>
        <v>114.26012442566851</v>
      </c>
      <c r="CD3513">
        <f t="shared" si="434"/>
        <v>0.57385808313259534</v>
      </c>
      <c r="CE3513">
        <f t="shared" si="435"/>
        <v>6.2613174037378414</v>
      </c>
      <c r="CF3513" cm="1">
        <f t="array" ref="CF3513">IFERROR(IF((BD3513+BE3513)*INDEX(H:H,ROW())*INDEX(K:K,ROW())/(BF3513*30*1000)&lt;0.5,"",(BD3513+BE3513)*INDEX(H:H,ROW())*INDEX(K:K,ROW())/(BF3513*30*1000)),"")</f>
        <v>4.1259808927922608</v>
      </c>
      <c r="CG3513">
        <f t="shared" si="436"/>
        <v>0.28766380931149499</v>
      </c>
      <c r="CH3513" cm="1">
        <f t="array" ref="CH3513">IFERROR((BD3513+BE3513)*INDEX(K:K,ROW())*INDEX(H:H,ROW())/BC3513/100000,"")</f>
        <v>0.35606861423011943</v>
      </c>
      <c r="CI3513">
        <f t="shared" si="437"/>
        <v>9.6851519974587585</v>
      </c>
      <c r="CJ3513">
        <v>0</v>
      </c>
      <c r="CK3513" t="str">
        <f t="shared" si="438"/>
        <v xml:space="preserve"> </v>
      </c>
      <c r="CL3513" cm="1">
        <f t="array" ref="CL3513">IF(INDEX(AS:AS,ROW()-2)=0,CL3512,INDEX(AS:AS,ROW()-2))</f>
        <v>42.06</v>
      </c>
      <c r="CM3513" t="str">
        <f t="shared" si="439"/>
        <v>CIV</v>
      </c>
    </row>
    <row r="3514" spans="1:91" x14ac:dyDescent="0.3">
      <c r="A3514" s="1">
        <v>3509</v>
      </c>
      <c r="B3514" t="s">
        <v>253</v>
      </c>
      <c r="C3514">
        <v>5</v>
      </c>
      <c r="D3514">
        <v>27</v>
      </c>
      <c r="E3514">
        <v>22</v>
      </c>
      <c r="F3514" t="s">
        <v>80</v>
      </c>
      <c r="G3514" t="s">
        <v>86</v>
      </c>
      <c r="H3514">
        <v>47.82</v>
      </c>
      <c r="I3514">
        <v>0.9</v>
      </c>
      <c r="J3514">
        <v>48.02</v>
      </c>
      <c r="K3514">
        <v>1585</v>
      </c>
      <c r="L3514">
        <v>45.89</v>
      </c>
      <c r="M3514">
        <v>0.89</v>
      </c>
      <c r="N3514">
        <v>45.57</v>
      </c>
      <c r="O3514">
        <v>1568</v>
      </c>
      <c r="P3514">
        <v>1.35</v>
      </c>
      <c r="Q3514">
        <v>50.28</v>
      </c>
      <c r="R3514">
        <v>30.11</v>
      </c>
      <c r="S3514">
        <v>1.6708776595744681</v>
      </c>
      <c r="T3514">
        <v>7.41</v>
      </c>
      <c r="U3514">
        <v>0</v>
      </c>
      <c r="V3514">
        <v>0</v>
      </c>
      <c r="W3514">
        <v>0</v>
      </c>
      <c r="X3514">
        <v>0</v>
      </c>
      <c r="Y3514">
        <v>2.2000000000000002</v>
      </c>
      <c r="Z3514">
        <v>7.72</v>
      </c>
      <c r="AA3514">
        <v>19.75</v>
      </c>
      <c r="AB3514">
        <v>65.900000000000006</v>
      </c>
      <c r="AC3514">
        <v>1680</v>
      </c>
      <c r="AD3514">
        <v>37.79</v>
      </c>
      <c r="AE3514">
        <v>32.26</v>
      </c>
      <c r="AF3514">
        <v>11.41</v>
      </c>
      <c r="AG3514">
        <v>1570</v>
      </c>
      <c r="AI3514">
        <v>44.58</v>
      </c>
      <c r="AJ3514">
        <v>41.32</v>
      </c>
      <c r="AK3514">
        <v>4.51</v>
      </c>
      <c r="AL3514">
        <v>47.305</v>
      </c>
      <c r="AM3514">
        <v>6.31</v>
      </c>
      <c r="AN3514">
        <v>48.21</v>
      </c>
      <c r="AO3514">
        <v>45.09</v>
      </c>
      <c r="AP3514">
        <v>3.57</v>
      </c>
      <c r="AQ3514">
        <v>3.83</v>
      </c>
      <c r="AR3514">
        <v>4.8099999999999996</v>
      </c>
      <c r="AS3514">
        <v>42.35</v>
      </c>
      <c r="AT3514">
        <v>0</v>
      </c>
      <c r="AU3514">
        <v>1</v>
      </c>
      <c r="AV3514">
        <v>14</v>
      </c>
      <c r="AW3514">
        <v>68.2</v>
      </c>
      <c r="AX3514">
        <v>89.2</v>
      </c>
      <c r="AY3514">
        <v>98.2</v>
      </c>
      <c r="AZ3514">
        <v>100</v>
      </c>
      <c r="BA3514">
        <v>75.2</v>
      </c>
      <c r="BB3514">
        <v>84.2</v>
      </c>
      <c r="BC3514">
        <v>43.371401920536428</v>
      </c>
      <c r="BD3514">
        <v>2.8127310453096601E-2</v>
      </c>
      <c r="BE3514">
        <v>26.284352888763419</v>
      </c>
      <c r="BF3514">
        <v>18.63461761071575</v>
      </c>
      <c r="BG3514">
        <v>3.71867890266109</v>
      </c>
      <c r="BH3514">
        <v>103.93440863293679</v>
      </c>
      <c r="BI3514">
        <v>2.2221703265189459</v>
      </c>
      <c r="BJ3514">
        <v>60.853317189719732</v>
      </c>
      <c r="BK3514">
        <v>559.20836787272492</v>
      </c>
      <c r="BL3514">
        <v>5.5168541112606153</v>
      </c>
      <c r="BM3514">
        <v>182.80812499556231</v>
      </c>
      <c r="BN3514">
        <v>107.86034029531091</v>
      </c>
      <c r="BO3514">
        <v>109.5350286533873</v>
      </c>
      <c r="BP3514">
        <v>109.46043692933409</v>
      </c>
      <c r="BQ3514">
        <v>10.343690962358609</v>
      </c>
      <c r="BR3514">
        <v>53.276923583522731</v>
      </c>
      <c r="BS3514">
        <v>109.072524692556</v>
      </c>
      <c r="BT3514">
        <v>1847.8291843109539</v>
      </c>
      <c r="BU3514">
        <v>117.0881565937284</v>
      </c>
      <c r="BV3514">
        <v>816.55656251629182</v>
      </c>
      <c r="BW3514">
        <v>69.175748662726164</v>
      </c>
      <c r="BX3514">
        <v>11.03980977013104</v>
      </c>
      <c r="BY3514">
        <v>9.854301153015534</v>
      </c>
      <c r="BZ3514">
        <v>0.42367986294227139</v>
      </c>
      <c r="CA3514">
        <f t="shared" si="432"/>
        <v>26.312480199216516</v>
      </c>
      <c r="CB3514" cm="1">
        <f t="array" ref="CB3514">IF(ISBLANK(INDEX(AC:AC,ROW())), "", INDEX(AC:AC,ROW())*(BI3514+BJ3514)/1000)</f>
        <v>105.96681902728099</v>
      </c>
      <c r="CC3514">
        <f t="shared" si="433"/>
        <v>107.65308753559789</v>
      </c>
      <c r="CD3514">
        <f t="shared" si="434"/>
        <v>5.1945409153992932</v>
      </c>
      <c r="CE3514">
        <f t="shared" si="435"/>
        <v>12.893481490344421</v>
      </c>
      <c r="CF3514" cm="1">
        <f t="array" ref="CF3514">IFERROR(IF((BD3514+BE3514)*INDEX(H:H,ROW())*INDEX(K:K,ROW())/(BF3514*30*1000)&lt;0.5,"",(BD3514+BE3514)*INDEX(H:H,ROW())*INDEX(K:K,ROW())/(BF3514*30*1000)),"")</f>
        <v>3.5674581302001354</v>
      </c>
      <c r="CG3514">
        <f t="shared" si="436"/>
        <v>0.42965218520852627</v>
      </c>
      <c r="CH3514" cm="1">
        <f t="array" ref="CH3514">IFERROR((BD3514+BE3514)*INDEX(K:K,ROW())*INDEX(H:H,ROW())/BC3514/100000,"")</f>
        <v>0.45982985438412344</v>
      </c>
      <c r="CI3514">
        <f t="shared" si="437"/>
        <v>51.801208907936513</v>
      </c>
      <c r="CJ3514">
        <v>1</v>
      </c>
      <c r="CK3514">
        <f t="shared" si="438"/>
        <v>42.604783393824398</v>
      </c>
      <c r="CL3514" cm="1">
        <f t="array" ref="CL3514">IF(INDEX(AS:AS,ROW()-2)=0,CL3513,INDEX(AS:AS,ROW()-2))</f>
        <v>42.06</v>
      </c>
      <c r="CM3514" t="str">
        <f t="shared" si="439"/>
        <v>CIV</v>
      </c>
    </row>
    <row r="3515" spans="1:91" x14ac:dyDescent="0.3">
      <c r="A3515" s="1">
        <v>3510</v>
      </c>
      <c r="B3515" t="s">
        <v>253</v>
      </c>
      <c r="C3515">
        <v>5</v>
      </c>
      <c r="D3515">
        <v>27</v>
      </c>
      <c r="E3515">
        <v>22</v>
      </c>
      <c r="F3515" t="s">
        <v>80</v>
      </c>
      <c r="G3515" t="s">
        <v>87</v>
      </c>
      <c r="H3515">
        <v>45.87</v>
      </c>
      <c r="I3515">
        <v>0.88</v>
      </c>
      <c r="J3515">
        <v>45.57</v>
      </c>
      <c r="K3515">
        <v>1564</v>
      </c>
      <c r="L3515">
        <v>45.89</v>
      </c>
      <c r="M3515">
        <v>0.89</v>
      </c>
      <c r="N3515">
        <v>45.57</v>
      </c>
      <c r="O3515">
        <v>1568</v>
      </c>
      <c r="P3515">
        <v>1.35</v>
      </c>
      <c r="Q3515">
        <v>50.28</v>
      </c>
      <c r="R3515">
        <v>30.11</v>
      </c>
      <c r="S3515">
        <v>1.6708776595744681</v>
      </c>
      <c r="T3515">
        <v>7.41</v>
      </c>
      <c r="U3515">
        <v>0</v>
      </c>
      <c r="V3515">
        <v>0</v>
      </c>
      <c r="W3515">
        <v>0</v>
      </c>
      <c r="X3515">
        <v>0</v>
      </c>
      <c r="Y3515">
        <v>2.2000000000000002</v>
      </c>
      <c r="Z3515">
        <v>7.72</v>
      </c>
      <c r="AA3515">
        <v>19.75</v>
      </c>
      <c r="AB3515">
        <v>65.900000000000006</v>
      </c>
      <c r="AC3515">
        <v>1685</v>
      </c>
      <c r="AD3515">
        <v>37.79</v>
      </c>
      <c r="AE3515">
        <v>32.28</v>
      </c>
      <c r="AF3515">
        <v>11.72</v>
      </c>
      <c r="AG3515">
        <v>1570</v>
      </c>
      <c r="AI3515">
        <v>44.58</v>
      </c>
      <c r="AJ3515">
        <v>41.32</v>
      </c>
      <c r="AK3515">
        <v>4.51</v>
      </c>
      <c r="AL3515">
        <v>47.305</v>
      </c>
      <c r="AM3515">
        <v>6.31</v>
      </c>
      <c r="AN3515">
        <v>47.89</v>
      </c>
      <c r="AO3515">
        <v>45.09</v>
      </c>
      <c r="AP3515">
        <v>3.31</v>
      </c>
      <c r="AQ3515">
        <v>3.83</v>
      </c>
      <c r="AR3515">
        <v>4.12</v>
      </c>
      <c r="AS3515">
        <v>42.51</v>
      </c>
      <c r="AT3515">
        <v>0</v>
      </c>
      <c r="AU3515">
        <v>0</v>
      </c>
      <c r="AV3515">
        <v>12.5</v>
      </c>
      <c r="AW3515">
        <v>73.400000000000006</v>
      </c>
      <c r="AX3515">
        <v>93.6</v>
      </c>
      <c r="AY3515">
        <v>100</v>
      </c>
      <c r="AZ3515">
        <v>100</v>
      </c>
      <c r="BA3515">
        <v>81.099999999999994</v>
      </c>
      <c r="BB3515">
        <v>87.5</v>
      </c>
      <c r="BC3515">
        <v>79.573828694818204</v>
      </c>
      <c r="BD3515">
        <v>3.0041573565002401E-2</v>
      </c>
      <c r="BE3515">
        <v>50.9021399674115</v>
      </c>
      <c r="BF3515">
        <v>39.032701780888999</v>
      </c>
      <c r="BG3515">
        <v>142.37982888017811</v>
      </c>
      <c r="BH3515">
        <v>148.28009342080929</v>
      </c>
      <c r="BI3515">
        <v>83.85749935627166</v>
      </c>
      <c r="BJ3515">
        <v>86.815611479660376</v>
      </c>
      <c r="BK3515">
        <v>543.79873117279965</v>
      </c>
      <c r="BL3515">
        <v>5.3634067017939104</v>
      </c>
      <c r="BM3515">
        <v>204.86096142211761</v>
      </c>
      <c r="BN3515">
        <v>106.8492929920186</v>
      </c>
      <c r="BO3515">
        <v>105.96511608742</v>
      </c>
      <c r="BP3515">
        <v>106.9501701257673</v>
      </c>
      <c r="BQ3515">
        <v>26.114741652726028</v>
      </c>
      <c r="BR3515">
        <v>55.111650565702313</v>
      </c>
      <c r="BS3515">
        <v>96.949437339905842</v>
      </c>
      <c r="BT3515">
        <v>1847.8291843109539</v>
      </c>
      <c r="BU3515">
        <v>115.07039291918539</v>
      </c>
      <c r="BV3515">
        <v>854.82241525428287</v>
      </c>
      <c r="BW3515">
        <v>18.426662326373801</v>
      </c>
      <c r="BX3515">
        <v>11.668176462360099</v>
      </c>
      <c r="BY3515">
        <v>16.044961308622771</v>
      </c>
      <c r="BZ3515">
        <v>0.42659840636646618</v>
      </c>
      <c r="CA3515">
        <f t="shared" si="432"/>
        <v>50.932181540976501</v>
      </c>
      <c r="CB3515" cm="1">
        <f t="array" ref="CB3515">IF(ISBLANK(INDEX(AC:AC,ROW())), "", INDEX(AC:AC,ROW())*(BI3515+BJ3515)/1000)</f>
        <v>287.5841917585455</v>
      </c>
      <c r="CC3515">
        <f t="shared" si="433"/>
        <v>290.65992230098743</v>
      </c>
      <c r="CD3515">
        <f t="shared" si="434"/>
        <v>1.8709106053144784</v>
      </c>
      <c r="CE3515">
        <f t="shared" si="435"/>
        <v>6.8338892333354755</v>
      </c>
      <c r="CF3515" cm="1">
        <f t="array" ref="CF3515">IFERROR(IF((BD3515+BE3515)*INDEX(H:H,ROW())*INDEX(K:K,ROW())/(BF3515*30*1000)&lt;0.5,"",(BD3515+BE3515)*INDEX(H:H,ROW())*INDEX(K:K,ROW())/(BF3515*30*1000)),"")</f>
        <v>3.1203829702799881</v>
      </c>
      <c r="CG3515">
        <f t="shared" si="436"/>
        <v>0.49052185148194061</v>
      </c>
      <c r="CH3515" cm="1">
        <f t="array" ref="CH3515">IFERROR((BD3515+BE3515)*INDEX(K:K,ROW())*INDEX(H:H,ROW())/BC3515/100000,"")</f>
        <v>0.4591848095743371</v>
      </c>
      <c r="CI3515">
        <f t="shared" si="437"/>
        <v>94.906736042418231</v>
      </c>
      <c r="CJ3515">
        <v>1</v>
      </c>
      <c r="CK3515">
        <f t="shared" si="438"/>
        <v>23.221569385554567</v>
      </c>
      <c r="CL3515" cm="1">
        <f t="array" ref="CL3515">IF(INDEX(AS:AS,ROW()-2)=0,CL3514,INDEX(AS:AS,ROW()-2))</f>
        <v>42.09</v>
      </c>
      <c r="CM3515" t="str">
        <f t="shared" si="439"/>
        <v>CIV</v>
      </c>
    </row>
    <row r="3516" spans="1:91" x14ac:dyDescent="0.3">
      <c r="A3516" s="1">
        <v>3511</v>
      </c>
      <c r="B3516" t="s">
        <v>253</v>
      </c>
      <c r="C3516">
        <v>5</v>
      </c>
      <c r="D3516">
        <v>27</v>
      </c>
      <c r="E3516">
        <v>22</v>
      </c>
      <c r="F3516" t="s">
        <v>80</v>
      </c>
      <c r="G3516" t="s">
        <v>88</v>
      </c>
      <c r="H3516">
        <v>45.87</v>
      </c>
      <c r="I3516">
        <v>0.88</v>
      </c>
      <c r="J3516">
        <v>45.57</v>
      </c>
      <c r="K3516">
        <v>1564</v>
      </c>
      <c r="L3516">
        <v>45.89</v>
      </c>
      <c r="M3516">
        <v>0.89</v>
      </c>
      <c r="N3516">
        <v>45.57</v>
      </c>
      <c r="O3516">
        <v>1568</v>
      </c>
      <c r="P3516">
        <v>1.35</v>
      </c>
      <c r="Q3516">
        <v>50.28</v>
      </c>
      <c r="R3516">
        <v>30.11</v>
      </c>
      <c r="S3516">
        <v>1.6708776595744681</v>
      </c>
      <c r="T3516">
        <v>7.41</v>
      </c>
      <c r="U3516">
        <v>0</v>
      </c>
      <c r="V3516">
        <v>0</v>
      </c>
      <c r="W3516">
        <v>0</v>
      </c>
      <c r="X3516">
        <v>0</v>
      </c>
      <c r="Y3516">
        <v>2.2000000000000002</v>
      </c>
      <c r="Z3516">
        <v>7.72</v>
      </c>
      <c r="AA3516">
        <v>19.75</v>
      </c>
      <c r="AB3516">
        <v>65.900000000000006</v>
      </c>
      <c r="AC3516">
        <v>1692</v>
      </c>
      <c r="AD3516">
        <v>37.79</v>
      </c>
      <c r="AE3516">
        <v>32.28</v>
      </c>
      <c r="AF3516">
        <v>11.94</v>
      </c>
      <c r="AG3516">
        <v>1570</v>
      </c>
      <c r="AI3516">
        <v>44.58</v>
      </c>
      <c r="AJ3516">
        <v>41.32</v>
      </c>
      <c r="AK3516">
        <v>4.51</v>
      </c>
      <c r="AL3516">
        <v>47.305</v>
      </c>
      <c r="AM3516">
        <v>6.31</v>
      </c>
      <c r="AN3516">
        <v>47.89</v>
      </c>
      <c r="AO3516">
        <v>45.09</v>
      </c>
      <c r="AP3516">
        <v>3.61</v>
      </c>
      <c r="AQ3516">
        <v>4.6900000000000004</v>
      </c>
      <c r="AR3516">
        <v>4.12</v>
      </c>
      <c r="AS3516">
        <v>42.37</v>
      </c>
      <c r="AT3516">
        <v>0</v>
      </c>
      <c r="AU3516">
        <v>0</v>
      </c>
      <c r="AV3516">
        <v>5</v>
      </c>
      <c r="AW3516">
        <v>70.2</v>
      </c>
      <c r="AX3516">
        <v>90.1</v>
      </c>
      <c r="AY3516">
        <v>99.4</v>
      </c>
      <c r="AZ3516">
        <v>100</v>
      </c>
      <c r="BA3516">
        <v>85.1</v>
      </c>
      <c r="BB3516">
        <v>94.4</v>
      </c>
      <c r="BC3516">
        <v>23.74428412753516</v>
      </c>
      <c r="BD3516">
        <v>2.8405462352616598E-2</v>
      </c>
      <c r="BE3516">
        <v>8.5447235556343255</v>
      </c>
      <c r="BF3516">
        <v>5.8148657927580736</v>
      </c>
      <c r="BG3516">
        <v>2.0785018438722901E-2</v>
      </c>
      <c r="BH3516">
        <v>142.65440389347299</v>
      </c>
      <c r="BI3516">
        <v>1.23364726561553E-2</v>
      </c>
      <c r="BJ3516">
        <v>83.543518424378291</v>
      </c>
      <c r="BK3516">
        <v>108.61538250030181</v>
      </c>
      <c r="BL3516">
        <v>5.6189136189860927</v>
      </c>
      <c r="BM3516">
        <v>205.95201344471201</v>
      </c>
      <c r="BN3516">
        <v>109.5778896833463</v>
      </c>
      <c r="BO3516">
        <v>107.41202069063669</v>
      </c>
      <c r="BP3516">
        <v>106.2231740056432</v>
      </c>
      <c r="BQ3516">
        <v>0.72847388258048318</v>
      </c>
      <c r="BR3516">
        <v>60.040733885226459</v>
      </c>
      <c r="BS3516">
        <v>140.16526464559291</v>
      </c>
      <c r="BT3516">
        <v>1847.8291843109539</v>
      </c>
      <c r="BU3516">
        <v>115.52115213847679</v>
      </c>
      <c r="BV3516">
        <v>674.88886614528428</v>
      </c>
      <c r="BW3516">
        <v>105.8236735878251</v>
      </c>
      <c r="BX3516">
        <v>9.7370650801754888</v>
      </c>
      <c r="BY3516">
        <v>12.176340387253481</v>
      </c>
      <c r="BZ3516">
        <v>0.42869755444036572</v>
      </c>
      <c r="CA3516">
        <f t="shared" si="432"/>
        <v>8.5731290179869415</v>
      </c>
      <c r="CB3516" cm="1">
        <f t="array" ref="CB3516">IF(ISBLANK(INDEX(AC:AC,ROW())), "", INDEX(AC:AC,ROW())*(BI3516+BJ3516)/1000)</f>
        <v>141.3765064857823</v>
      </c>
      <c r="CC3516">
        <f t="shared" si="433"/>
        <v>142.6751889119117</v>
      </c>
      <c r="CD3516">
        <f t="shared" si="434"/>
        <v>0.76127729935834487</v>
      </c>
      <c r="CE3516">
        <f t="shared" si="435"/>
        <v>4.5743801715354948</v>
      </c>
      <c r="CF3516" cm="1">
        <f t="array" ref="CF3516">IFERROR(IF((BD3516+BE3516)*INDEX(H:H,ROW())*INDEX(K:K,ROW())/(BF3516*30*1000)&lt;0.5,"",(BD3516+BE3516)*INDEX(H:H,ROW())*INDEX(K:K,ROW())/(BF3516*30*1000)),"")</f>
        <v>3.5256881666073792</v>
      </c>
      <c r="CG3516">
        <f t="shared" si="436"/>
        <v>0.24489539299333266</v>
      </c>
      <c r="CH3516" cm="1">
        <f t="array" ref="CH3516">IFERROR((BD3516+BE3516)*INDEX(K:K,ROW())*INDEX(H:H,ROW())/BC3516/100000,"")</f>
        <v>0.25902743673997702</v>
      </c>
      <c r="CI3516">
        <f t="shared" si="437"/>
        <v>15.97511962280819</v>
      </c>
      <c r="CJ3516">
        <v>0</v>
      </c>
      <c r="CK3516">
        <f t="shared" si="438"/>
        <v>77.822063381060659</v>
      </c>
      <c r="CL3516" cm="1">
        <f t="array" ref="CL3516">IF(INDEX(AS:AS,ROW()-2)=0,CL3515,INDEX(AS:AS,ROW()-2))</f>
        <v>42.35</v>
      </c>
      <c r="CM3516" t="str">
        <f t="shared" si="439"/>
        <v>CIV</v>
      </c>
    </row>
    <row r="3517" spans="1:91" x14ac:dyDescent="0.3">
      <c r="A3517" s="1">
        <v>3512</v>
      </c>
      <c r="B3517" t="s">
        <v>253</v>
      </c>
      <c r="C3517">
        <v>5</v>
      </c>
      <c r="D3517">
        <v>27</v>
      </c>
      <c r="E3517">
        <v>22</v>
      </c>
      <c r="F3517" t="s">
        <v>89</v>
      </c>
      <c r="G3517" t="s">
        <v>90</v>
      </c>
      <c r="H3517">
        <v>45.87</v>
      </c>
      <c r="I3517">
        <v>0.88</v>
      </c>
      <c r="J3517">
        <v>45.57</v>
      </c>
      <c r="K3517">
        <v>1564</v>
      </c>
      <c r="L3517">
        <v>48.49</v>
      </c>
      <c r="M3517">
        <v>0.88</v>
      </c>
      <c r="N3517">
        <v>48.51</v>
      </c>
      <c r="O3517">
        <v>1595</v>
      </c>
      <c r="P3517">
        <v>1.28</v>
      </c>
      <c r="Q3517">
        <v>50.28</v>
      </c>
      <c r="R3517">
        <v>30.21</v>
      </c>
      <c r="S3517">
        <v>1.6708776595744681</v>
      </c>
      <c r="T3517">
        <v>7.41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7.72</v>
      </c>
      <c r="AA3517">
        <v>19</v>
      </c>
      <c r="AB3517">
        <v>65.900000000000006</v>
      </c>
      <c r="AC3517">
        <v>1680</v>
      </c>
      <c r="AD3517">
        <v>37.79</v>
      </c>
      <c r="AE3517">
        <v>32.28</v>
      </c>
      <c r="AF3517">
        <v>12.2</v>
      </c>
      <c r="AG3517">
        <v>1570</v>
      </c>
      <c r="AI3517">
        <v>44.58</v>
      </c>
      <c r="AJ3517">
        <v>41.32</v>
      </c>
      <c r="AK3517">
        <v>4.51</v>
      </c>
      <c r="AL3517">
        <v>47.305</v>
      </c>
      <c r="AM3517">
        <v>6.31</v>
      </c>
      <c r="AN3517">
        <v>47.89</v>
      </c>
      <c r="AO3517">
        <v>45.09</v>
      </c>
      <c r="AP3517">
        <v>3.31</v>
      </c>
      <c r="AQ3517">
        <v>3.83</v>
      </c>
      <c r="AR3517">
        <v>4.12</v>
      </c>
      <c r="AS3517">
        <v>42.06</v>
      </c>
      <c r="AT3517">
        <v>0</v>
      </c>
      <c r="AU3517">
        <v>0</v>
      </c>
      <c r="AV3517">
        <v>5.6</v>
      </c>
      <c r="AW3517">
        <v>68.400000000000006</v>
      </c>
      <c r="AX3517">
        <v>92.8</v>
      </c>
      <c r="AY3517">
        <v>99.1</v>
      </c>
      <c r="AZ3517">
        <v>100</v>
      </c>
      <c r="BA3517">
        <v>86.199999999999989</v>
      </c>
      <c r="BB3517">
        <v>92.6</v>
      </c>
      <c r="BC3517">
        <v>13.454612198550601</v>
      </c>
      <c r="BD3517">
        <v>2.6688250258299798E-2</v>
      </c>
      <c r="BE3517">
        <v>4.0133739395175354</v>
      </c>
      <c r="BF3517">
        <v>1.8464614569097819</v>
      </c>
      <c r="BG3517">
        <v>142.37982888017811</v>
      </c>
      <c r="BH3517">
        <v>134.27496500097081</v>
      </c>
      <c r="BI3517">
        <v>83.85749935627166</v>
      </c>
      <c r="BJ3517">
        <v>78.616483302582026</v>
      </c>
      <c r="BK3517">
        <v>100.29628129122339</v>
      </c>
      <c r="BL3517">
        <v>5.6991009600611013</v>
      </c>
      <c r="BM3517">
        <v>202.85940400102521</v>
      </c>
      <c r="BN3517">
        <v>109.6199818433808</v>
      </c>
      <c r="BO3517">
        <v>108.5711188981885</v>
      </c>
      <c r="BP3517">
        <v>106.1745801228036</v>
      </c>
      <c r="BQ3517">
        <v>5.1495729284594951</v>
      </c>
      <c r="BR3517">
        <v>50.136321819832922</v>
      </c>
      <c r="BS3517">
        <v>130.5568522862483</v>
      </c>
      <c r="BT3517">
        <v>1847.8291843109539</v>
      </c>
      <c r="BU3517">
        <v>116.5060055499916</v>
      </c>
      <c r="BV3517">
        <v>616.39910544140901</v>
      </c>
      <c r="BW3517">
        <v>116.254386351181</v>
      </c>
      <c r="BX3517">
        <v>8.2686825756075581</v>
      </c>
      <c r="BY3517">
        <v>15.5022531101294</v>
      </c>
      <c r="BZ3517">
        <v>0.42736178643942158</v>
      </c>
      <c r="CA3517">
        <f t="shared" si="432"/>
        <v>4.0400621897758349</v>
      </c>
      <c r="CB3517" cm="1">
        <f t="array" ref="CB3517">IF(ISBLANK(INDEX(AC:AC,ROW())), "", INDEX(AC:AC,ROW())*(BI3517+BJ3517)/1000)</f>
        <v>272.95629086687421</v>
      </c>
      <c r="CC3517">
        <f t="shared" si="433"/>
        <v>276.65479388114892</v>
      </c>
      <c r="CD3517">
        <f t="shared" si="434"/>
        <v>0.36253223695921477</v>
      </c>
      <c r="CE3517">
        <f t="shared" si="435"/>
        <v>7.4544163600663138</v>
      </c>
      <c r="CF3517" cm="1">
        <f t="array" ref="CF3517">IFERROR(IF((BD3517+BE3517)*INDEX(H:H,ROW())*INDEX(K:K,ROW())/(BF3517*30*1000)&lt;0.5,"",(BD3517+BE3517)*INDEX(H:H,ROW())*INDEX(K:K,ROW())/(BF3517*30*1000)),"")</f>
        <v>5.2322927845255469</v>
      </c>
      <c r="CG3517">
        <f t="shared" si="436"/>
        <v>0.13723631938709405</v>
      </c>
      <c r="CH3517" cm="1">
        <f t="array" ref="CH3517">IFERROR((BD3517+BE3517)*INDEX(K:K,ROW())*INDEX(H:H,ROW())/BC3517/100000,"")</f>
        <v>0.21541818111118066</v>
      </c>
      <c r="CI3517">
        <f t="shared" si="437"/>
        <v>7.5282287983586338</v>
      </c>
      <c r="CJ3517">
        <v>0</v>
      </c>
      <c r="CK3517" t="str">
        <f t="shared" si="438"/>
        <v xml:space="preserve"> </v>
      </c>
      <c r="CL3517" cm="1">
        <f t="array" ref="CL3517">IF(INDEX(AS:AS,ROW()-2)=0,CL3516,INDEX(AS:AS,ROW()-2))</f>
        <v>42.51</v>
      </c>
      <c r="CM3517" t="str">
        <f t="shared" si="439"/>
        <v>CIV</v>
      </c>
    </row>
    <row r="3518" spans="1:91" x14ac:dyDescent="0.3">
      <c r="A3518" s="1">
        <v>3513</v>
      </c>
      <c r="B3518" t="s">
        <v>253</v>
      </c>
      <c r="C3518">
        <v>5</v>
      </c>
      <c r="D3518">
        <v>27</v>
      </c>
      <c r="E3518">
        <v>22</v>
      </c>
      <c r="F3518" t="s">
        <v>89</v>
      </c>
      <c r="G3518" t="s">
        <v>91</v>
      </c>
      <c r="H3518">
        <v>45.87</v>
      </c>
      <c r="I3518">
        <v>0.88</v>
      </c>
      <c r="J3518">
        <v>45.57</v>
      </c>
      <c r="K3518">
        <v>1564</v>
      </c>
      <c r="L3518">
        <v>45.89</v>
      </c>
      <c r="M3518">
        <v>0.89</v>
      </c>
      <c r="N3518">
        <v>45.57</v>
      </c>
      <c r="O3518">
        <v>1568</v>
      </c>
      <c r="P3518">
        <v>1.35</v>
      </c>
      <c r="Q3518">
        <v>50.28</v>
      </c>
      <c r="R3518">
        <v>30.11</v>
      </c>
      <c r="S3518">
        <v>1.6708776595744681</v>
      </c>
      <c r="T3518">
        <v>7.41</v>
      </c>
      <c r="U3518">
        <v>0</v>
      </c>
      <c r="V3518">
        <v>0</v>
      </c>
      <c r="W3518">
        <v>0</v>
      </c>
      <c r="X3518">
        <v>0</v>
      </c>
      <c r="Y3518">
        <v>2.2000000000000002</v>
      </c>
      <c r="Z3518">
        <v>7.72</v>
      </c>
      <c r="AA3518">
        <v>19.75</v>
      </c>
      <c r="AB3518">
        <v>65.900000000000006</v>
      </c>
      <c r="AC3518">
        <v>1695</v>
      </c>
      <c r="AD3518">
        <v>37.94</v>
      </c>
      <c r="AE3518">
        <v>32.64</v>
      </c>
      <c r="AF3518">
        <v>12.32</v>
      </c>
      <c r="AG3518">
        <v>1570</v>
      </c>
      <c r="AI3518">
        <v>44.58</v>
      </c>
      <c r="AJ3518">
        <v>41.32</v>
      </c>
      <c r="AK3518">
        <v>4.51</v>
      </c>
      <c r="AL3518">
        <v>47.305</v>
      </c>
      <c r="AM3518">
        <v>6.31</v>
      </c>
      <c r="AN3518">
        <v>47.89</v>
      </c>
      <c r="AO3518">
        <v>45.09</v>
      </c>
      <c r="AP3518">
        <v>3.31</v>
      </c>
      <c r="AQ3518">
        <v>3.83</v>
      </c>
      <c r="AR3518">
        <v>4.12</v>
      </c>
      <c r="AS3518">
        <v>42.06</v>
      </c>
      <c r="AT3518">
        <v>0</v>
      </c>
      <c r="AU3518">
        <v>0</v>
      </c>
      <c r="AV3518">
        <v>5.6</v>
      </c>
      <c r="AW3518">
        <v>68.400000000000006</v>
      </c>
      <c r="AX3518">
        <v>92.8</v>
      </c>
      <c r="AY3518">
        <v>99.1</v>
      </c>
      <c r="AZ3518">
        <v>100</v>
      </c>
      <c r="BA3518">
        <v>86.199999999999989</v>
      </c>
      <c r="BB3518">
        <v>92.6</v>
      </c>
      <c r="BC3518">
        <v>8.6702255098370002E-4</v>
      </c>
      <c r="BD3518">
        <v>2.1765469109364999E-2</v>
      </c>
      <c r="BE3518">
        <v>50.567891673570138</v>
      </c>
      <c r="BF3518">
        <v>1.0250994559741011E-16</v>
      </c>
      <c r="BG3518">
        <v>1.9891198143155601E-2</v>
      </c>
      <c r="BH3518">
        <v>191.76604023347571</v>
      </c>
      <c r="BI3518">
        <v>1.18753421664641E-2</v>
      </c>
      <c r="BJ3518">
        <v>112.2771670589284</v>
      </c>
      <c r="BK3518">
        <v>8.295894948456801E-17</v>
      </c>
      <c r="BL3518">
        <v>5.6869403614090279</v>
      </c>
      <c r="BM3518">
        <v>186.90310267866479</v>
      </c>
      <c r="BN3518">
        <v>108.7004158108268</v>
      </c>
      <c r="BO3518">
        <v>104.36416148504161</v>
      </c>
      <c r="BP3518">
        <v>104.18229065767839</v>
      </c>
      <c r="BQ3518">
        <v>15.239371330145151</v>
      </c>
      <c r="BR3518">
        <v>51.789165848600341</v>
      </c>
      <c r="BS3518">
        <v>155.3435057930073</v>
      </c>
      <c r="BT3518">
        <v>1847.8291843109539</v>
      </c>
      <c r="BU3518">
        <v>118.2732172313696</v>
      </c>
      <c r="BV3518">
        <v>549.20427942886795</v>
      </c>
      <c r="BW3518">
        <v>123.77772181371</v>
      </c>
      <c r="BX3518">
        <v>3.9803754344764162</v>
      </c>
      <c r="BY3518">
        <v>21.511904523667049</v>
      </c>
      <c r="BZ3518">
        <v>0.42569484691184911</v>
      </c>
      <c r="CA3518">
        <f t="shared" si="432"/>
        <v>50.589657142679506</v>
      </c>
      <c r="CB3518" cm="1">
        <f t="array" ref="CB3518">IF(ISBLANK(INDEX(AC:AC,ROW())), "", INDEX(AC:AC,ROW())*(BI3518+BJ3518)/1000)</f>
        <v>190.3299268698558</v>
      </c>
      <c r="CC3518">
        <f t="shared" si="433"/>
        <v>191.78593143161885</v>
      </c>
      <c r="CD3518">
        <f t="shared" si="434"/>
        <v>4.3256014070118054E-19</v>
      </c>
      <c r="CE3518">
        <f t="shared" si="435"/>
        <v>9.568257410426644E-14</v>
      </c>
      <c r="CF3518" cm="1">
        <f t="array" ref="CF3518">IFERROR(IF((BD3518+BE3518)*INDEX(H:H,ROW())*INDEX(K:K,ROW())/(BF3518*30*1000)&lt;0.5,"",(BD3518+BE3518)*INDEX(H:H,ROW())*INDEX(K:K,ROW())/(BF3518*30*1000)),"")</f>
        <v>1.1801574904859374E+18</v>
      </c>
      <c r="CG3518">
        <f t="shared" si="436"/>
        <v>1.182321561084024E-13</v>
      </c>
      <c r="CH3518" cm="1">
        <f t="array" ref="CH3518">IFERROR((BD3518+BE3518)*INDEX(K:K,ROW())*INDEX(H:H,ROW())/BC3518/100000,"")</f>
        <v>41859.769394290139</v>
      </c>
      <c r="CI3518">
        <f t="shared" si="437"/>
        <v>94.268478035913887</v>
      </c>
      <c r="CJ3518">
        <v>0</v>
      </c>
      <c r="CK3518" t="str">
        <f t="shared" si="438"/>
        <v xml:space="preserve"> </v>
      </c>
      <c r="CL3518" cm="1">
        <f t="array" ref="CL3518">IF(INDEX(AS:AS,ROW()-2)=0,CL3517,INDEX(AS:AS,ROW()-2))</f>
        <v>42.37</v>
      </c>
      <c r="CM3518" t="str">
        <f t="shared" si="439"/>
        <v>CIV</v>
      </c>
    </row>
    <row r="3519" spans="1:91" x14ac:dyDescent="0.3">
      <c r="A3519" s="1">
        <v>3514</v>
      </c>
      <c r="B3519" t="s">
        <v>253</v>
      </c>
      <c r="C3519">
        <v>5</v>
      </c>
      <c r="D3519">
        <v>27</v>
      </c>
      <c r="E3519">
        <v>22</v>
      </c>
      <c r="F3519" t="s">
        <v>89</v>
      </c>
      <c r="G3519" t="s">
        <v>92</v>
      </c>
      <c r="H3519">
        <v>45.87</v>
      </c>
      <c r="I3519">
        <v>0.88</v>
      </c>
      <c r="J3519">
        <v>45.57</v>
      </c>
      <c r="K3519">
        <v>1564</v>
      </c>
      <c r="L3519">
        <v>45.89</v>
      </c>
      <c r="M3519">
        <v>0.89</v>
      </c>
      <c r="N3519">
        <v>45.57</v>
      </c>
      <c r="O3519">
        <v>1568</v>
      </c>
      <c r="P3519">
        <v>1.35</v>
      </c>
      <c r="Q3519">
        <v>50.28</v>
      </c>
      <c r="R3519">
        <v>30.11</v>
      </c>
      <c r="S3519">
        <v>1.6708776595744681</v>
      </c>
      <c r="T3519">
        <v>7.41</v>
      </c>
      <c r="U3519">
        <v>0</v>
      </c>
      <c r="V3519">
        <v>0</v>
      </c>
      <c r="W3519">
        <v>0</v>
      </c>
      <c r="X3519">
        <v>0</v>
      </c>
      <c r="Y3519">
        <v>2.2000000000000002</v>
      </c>
      <c r="Z3519">
        <v>7.72</v>
      </c>
      <c r="AA3519">
        <v>19.75</v>
      </c>
      <c r="AB3519">
        <v>65.900000000000006</v>
      </c>
      <c r="AC3519">
        <v>1685</v>
      </c>
      <c r="AD3519">
        <v>37.79</v>
      </c>
      <c r="AE3519">
        <v>32.28</v>
      </c>
      <c r="AF3519">
        <v>12.24</v>
      </c>
      <c r="AG3519">
        <v>1570</v>
      </c>
      <c r="AI3519">
        <v>44.58</v>
      </c>
      <c r="AJ3519">
        <v>41.32</v>
      </c>
      <c r="AK3519">
        <v>4.51</v>
      </c>
      <c r="AL3519">
        <v>47.305</v>
      </c>
      <c r="AM3519">
        <v>6.31</v>
      </c>
      <c r="AN3519">
        <v>47.89</v>
      </c>
      <c r="AO3519">
        <v>45.09</v>
      </c>
      <c r="AP3519">
        <v>3.31</v>
      </c>
      <c r="AQ3519">
        <v>3.83</v>
      </c>
      <c r="AR3519">
        <v>4.12</v>
      </c>
      <c r="AS3519">
        <v>42.06</v>
      </c>
      <c r="AT3519">
        <v>0</v>
      </c>
      <c r="AU3519">
        <v>0</v>
      </c>
      <c r="AV3519">
        <v>5.6</v>
      </c>
      <c r="AW3519">
        <v>68.400000000000006</v>
      </c>
      <c r="AX3519">
        <v>92.8</v>
      </c>
      <c r="AY3519">
        <v>99.1</v>
      </c>
      <c r="AZ3519">
        <v>100</v>
      </c>
      <c r="BA3519">
        <v>86.199999999999989</v>
      </c>
      <c r="BB3519">
        <v>92.6</v>
      </c>
      <c r="BC3519">
        <v>1.6130331418216001E-3</v>
      </c>
      <c r="BD3519">
        <v>1.73687191909155E-2</v>
      </c>
      <c r="BE3519">
        <v>50.567891673570138</v>
      </c>
      <c r="BF3519">
        <v>1.0250994559741011E-16</v>
      </c>
      <c r="BG3519">
        <v>35.399218013959377</v>
      </c>
      <c r="BH3519">
        <v>130.27167996580749</v>
      </c>
      <c r="BI3519">
        <v>21.135179529963189</v>
      </c>
      <c r="BJ3519">
        <v>76.274343943752584</v>
      </c>
      <c r="BK3519">
        <v>8.295894948456801E-17</v>
      </c>
      <c r="BL3519">
        <v>4.8877314651579784</v>
      </c>
      <c r="BM3519">
        <v>176.60652652568089</v>
      </c>
      <c r="BN3519">
        <v>107.5466649306961</v>
      </c>
      <c r="BO3519">
        <v>101.8201836666927</v>
      </c>
      <c r="BP3519">
        <v>100.876043917031</v>
      </c>
      <c r="BQ3519">
        <v>15.239371330145151</v>
      </c>
      <c r="BR3519">
        <v>52.241606136484528</v>
      </c>
      <c r="BS3519">
        <v>108.8331138788156</v>
      </c>
      <c r="BT3519">
        <v>1847.8291843109539</v>
      </c>
      <c r="BU3519">
        <v>115.5484522129908</v>
      </c>
      <c r="BV3519">
        <v>438.3628060823491</v>
      </c>
      <c r="BW3519">
        <v>123.3038617936634</v>
      </c>
      <c r="BX3519">
        <v>3.6203586497653228</v>
      </c>
      <c r="BY3519">
        <v>21.51193827207161</v>
      </c>
      <c r="BZ3519">
        <v>0.42441467992664578</v>
      </c>
      <c r="CA3519">
        <f t="shared" si="432"/>
        <v>50.58526039276105</v>
      </c>
      <c r="CB3519" cm="1">
        <f t="array" ref="CB3519">IF(ISBLANK(INDEX(AC:AC,ROW())), "", INDEX(AC:AC,ROW())*(BI3519+BJ3519)/1000)</f>
        <v>164.13504705321108</v>
      </c>
      <c r="CC3519">
        <f t="shared" si="433"/>
        <v>165.67089797976686</v>
      </c>
      <c r="CD3519">
        <f t="shared" si="434"/>
        <v>5.0074545678324061E-19</v>
      </c>
      <c r="CE3519">
        <f t="shared" si="435"/>
        <v>5.1430406067715622E-14</v>
      </c>
      <c r="CF3519" cm="1">
        <f t="array" ref="CF3519">IFERROR(IF((BD3519+BE3519)*INDEX(H:H,ROW())*INDEX(K:K,ROW())/(BF3519*30*1000)&lt;0.5,"",(BD3519+BE3519)*INDEX(H:H,ROW())*INDEX(K:K,ROW())/(BF3519*30*1000)),"")</f>
        <v>1.1800549229327432E+18</v>
      </c>
      <c r="CG3519">
        <f t="shared" si="436"/>
        <v>6.3551047365118311E-14</v>
      </c>
      <c r="CH3519" cm="1">
        <f t="array" ref="CH3519">IFERROR((BD3519+BE3519)*INDEX(K:K,ROW())*INDEX(H:H,ROW())/BC3519/100000,"")</f>
        <v>22498.11789022194</v>
      </c>
      <c r="CI3519">
        <f t="shared" si="437"/>
        <v>94.260285157240105</v>
      </c>
      <c r="CJ3519">
        <v>0</v>
      </c>
      <c r="CK3519" t="str">
        <f t="shared" si="438"/>
        <v xml:space="preserve"> </v>
      </c>
      <c r="CL3519" cm="1">
        <f t="array" ref="CL3519">IF(INDEX(AS:AS,ROW()-2)=0,CL3518,INDEX(AS:AS,ROW()-2))</f>
        <v>42.06</v>
      </c>
      <c r="CM3519" t="str">
        <f t="shared" si="439"/>
        <v>CIV</v>
      </c>
    </row>
    <row r="3520" spans="1:91" x14ac:dyDescent="0.3">
      <c r="A3520" s="1">
        <v>3515</v>
      </c>
      <c r="B3520" t="s">
        <v>253</v>
      </c>
      <c r="C3520">
        <v>5</v>
      </c>
      <c r="D3520">
        <v>27</v>
      </c>
      <c r="E3520">
        <v>22</v>
      </c>
      <c r="F3520" t="s">
        <v>89</v>
      </c>
      <c r="G3520" t="s">
        <v>93</v>
      </c>
      <c r="H3520">
        <v>45.87</v>
      </c>
      <c r="I3520">
        <v>0.88</v>
      </c>
      <c r="J3520">
        <v>45.57</v>
      </c>
      <c r="K3520">
        <v>1564</v>
      </c>
      <c r="L3520">
        <v>45.89</v>
      </c>
      <c r="M3520">
        <v>0.89</v>
      </c>
      <c r="N3520">
        <v>45.57</v>
      </c>
      <c r="O3520">
        <v>1568</v>
      </c>
      <c r="P3520">
        <v>1.35</v>
      </c>
      <c r="Q3520">
        <v>50.28</v>
      </c>
      <c r="R3520">
        <v>30.11</v>
      </c>
      <c r="S3520">
        <v>1.6708776595744681</v>
      </c>
      <c r="T3520">
        <v>7.41</v>
      </c>
      <c r="U3520">
        <v>0</v>
      </c>
      <c r="V3520">
        <v>0</v>
      </c>
      <c r="W3520">
        <v>0</v>
      </c>
      <c r="X3520">
        <v>0</v>
      </c>
      <c r="Y3520">
        <v>2.2000000000000002</v>
      </c>
      <c r="Z3520">
        <v>7.72</v>
      </c>
      <c r="AA3520">
        <v>19.75</v>
      </c>
      <c r="AB3520">
        <v>65.900000000000006</v>
      </c>
      <c r="AC3520">
        <v>1690</v>
      </c>
      <c r="AD3520">
        <v>37.79</v>
      </c>
      <c r="AE3520">
        <v>32.53</v>
      </c>
      <c r="AF3520">
        <v>12.1</v>
      </c>
      <c r="AG3520">
        <v>1570</v>
      </c>
      <c r="AI3520">
        <v>44.58</v>
      </c>
      <c r="AJ3520">
        <v>41.32</v>
      </c>
      <c r="AK3520">
        <v>4.51</v>
      </c>
      <c r="AL3520">
        <v>47.305</v>
      </c>
      <c r="AM3520">
        <v>6.31</v>
      </c>
      <c r="AN3520">
        <v>47.89</v>
      </c>
      <c r="AO3520">
        <v>45.09</v>
      </c>
      <c r="AP3520">
        <v>3.31</v>
      </c>
      <c r="AQ3520">
        <v>3.83</v>
      </c>
      <c r="AR3520">
        <v>4.12</v>
      </c>
      <c r="AS3520">
        <v>42.06</v>
      </c>
      <c r="AT3520">
        <v>0</v>
      </c>
      <c r="AU3520">
        <v>0</v>
      </c>
      <c r="AV3520">
        <v>5.6</v>
      </c>
      <c r="AW3520">
        <v>68.400000000000006</v>
      </c>
      <c r="AX3520">
        <v>92.8</v>
      </c>
      <c r="AY3520">
        <v>99.1</v>
      </c>
      <c r="AZ3520">
        <v>100</v>
      </c>
      <c r="BA3520">
        <v>86.199999999999989</v>
      </c>
      <c r="BB3520">
        <v>92.6</v>
      </c>
      <c r="BC3520">
        <v>6.3408386190810003E-4</v>
      </c>
      <c r="BD3520">
        <v>1.4901560887500101E-2</v>
      </c>
      <c r="BE3520">
        <v>50.567891673570138</v>
      </c>
      <c r="BF3520">
        <v>1.0250994559741011E-16</v>
      </c>
      <c r="BG3520">
        <v>160.94864468698719</v>
      </c>
      <c r="BH3520">
        <v>2.5187333941651451</v>
      </c>
      <c r="BI3520">
        <v>96.088666533754605</v>
      </c>
      <c r="BJ3520">
        <v>1.481748310684244</v>
      </c>
      <c r="BK3520">
        <v>8.295894948456801E-17</v>
      </c>
      <c r="BL3520">
        <v>4.744942583519884</v>
      </c>
      <c r="BM3520">
        <v>169.71086868436731</v>
      </c>
      <c r="BN3520">
        <v>106.54484357463799</v>
      </c>
      <c r="BO3520">
        <v>110.72364928190621</v>
      </c>
      <c r="BP3520">
        <v>97.586336528367923</v>
      </c>
      <c r="BQ3520">
        <v>5.4910300676494694</v>
      </c>
      <c r="BR3520">
        <v>50.031779554348169</v>
      </c>
      <c r="BS3520">
        <v>102.6584821956328</v>
      </c>
      <c r="BT3520">
        <v>1847.8291843109539</v>
      </c>
      <c r="BU3520">
        <v>49.835887301297021</v>
      </c>
      <c r="BV3520">
        <v>429.14713140072467</v>
      </c>
      <c r="BW3520">
        <v>123.7799115536732</v>
      </c>
      <c r="BX3520">
        <v>3.1104531773834201</v>
      </c>
      <c r="BY3520">
        <v>21.512299129527179</v>
      </c>
      <c r="BZ3520">
        <v>0.42335046408177179</v>
      </c>
      <c r="CA3520">
        <f t="shared" si="432"/>
        <v>50.58279323445764</v>
      </c>
      <c r="CB3520" cm="1">
        <f t="array" ref="CB3520">IF(ISBLANK(INDEX(AC:AC,ROW())), "", INDEX(AC:AC,ROW())*(BI3520+BJ3520)/1000)</f>
        <v>164.89400108710163</v>
      </c>
      <c r="CC3520">
        <f t="shared" si="433"/>
        <v>163.46737808115233</v>
      </c>
      <c r="CD3520">
        <f t="shared" si="434"/>
        <v>5.074954431787826E-19</v>
      </c>
      <c r="CE3520">
        <f t="shared" si="435"/>
        <v>1.3083277223761221E-13</v>
      </c>
      <c r="CF3520" cm="1">
        <f t="array" ref="CF3520">IFERROR(IF((BD3520+BE3520)*INDEX(H:H,ROW())*INDEX(K:K,ROW())/(BF3520*30*1000)&lt;0.5,"",(BD3520+BE3520)*INDEX(H:H,ROW())*INDEX(K:K,ROW())/(BF3520*30*1000)),"")</f>
        <v>1.1799973689678333E+18</v>
      </c>
      <c r="CG3520">
        <f t="shared" si="436"/>
        <v>1.6166622706487873E-13</v>
      </c>
      <c r="CH3520" cm="1">
        <f t="array" ref="CH3520">IFERROR((BD3520+BE3520)*INDEX(K:K,ROW())*INDEX(H:H,ROW())/BC3520/100000,"")</f>
        <v>57229.716776253976</v>
      </c>
      <c r="CI3520">
        <f t="shared" si="437"/>
        <v>94.255687868555583</v>
      </c>
      <c r="CJ3520">
        <v>0</v>
      </c>
      <c r="CK3520" t="str">
        <f t="shared" si="438"/>
        <v xml:space="preserve"> </v>
      </c>
      <c r="CL3520" cm="1">
        <f t="array" ref="CL3520">IF(INDEX(AS:AS,ROW()-2)=0,CL3519,INDEX(AS:AS,ROW()-2))</f>
        <v>42.06</v>
      </c>
      <c r="CM3520" t="str">
        <f t="shared" si="439"/>
        <v>CIV</v>
      </c>
    </row>
    <row r="3521" spans="1:91" x14ac:dyDescent="0.3">
      <c r="A3521" s="1">
        <v>3516</v>
      </c>
      <c r="B3521" t="s">
        <v>253</v>
      </c>
      <c r="C3521">
        <v>5</v>
      </c>
      <c r="D3521">
        <v>27</v>
      </c>
      <c r="E3521">
        <v>22</v>
      </c>
      <c r="F3521" t="s">
        <v>89</v>
      </c>
      <c r="G3521" t="s">
        <v>94</v>
      </c>
      <c r="H3521">
        <v>45.87</v>
      </c>
      <c r="I3521">
        <v>0.88</v>
      </c>
      <c r="J3521">
        <v>45.57</v>
      </c>
      <c r="K3521">
        <v>1564</v>
      </c>
      <c r="L3521">
        <v>45.89</v>
      </c>
      <c r="M3521">
        <v>0.89</v>
      </c>
      <c r="N3521">
        <v>45.57</v>
      </c>
      <c r="O3521">
        <v>1568</v>
      </c>
      <c r="P3521">
        <v>1.35</v>
      </c>
      <c r="Q3521">
        <v>50.28</v>
      </c>
      <c r="R3521">
        <v>30.11</v>
      </c>
      <c r="S3521">
        <v>1.6708776595744681</v>
      </c>
      <c r="T3521">
        <v>7.41</v>
      </c>
      <c r="U3521">
        <v>0</v>
      </c>
      <c r="V3521">
        <v>0</v>
      </c>
      <c r="W3521">
        <v>0</v>
      </c>
      <c r="X3521">
        <v>0</v>
      </c>
      <c r="Y3521">
        <v>2.2000000000000002</v>
      </c>
      <c r="Z3521">
        <v>7.72</v>
      </c>
      <c r="AA3521">
        <v>19.75</v>
      </c>
      <c r="AB3521">
        <v>65.900000000000006</v>
      </c>
      <c r="AC3521">
        <v>1680</v>
      </c>
      <c r="AD3521">
        <v>37.79</v>
      </c>
      <c r="AE3521">
        <v>32.28</v>
      </c>
      <c r="AF3521">
        <v>11.94</v>
      </c>
      <c r="AG3521">
        <v>1570</v>
      </c>
      <c r="AI3521">
        <v>44.58</v>
      </c>
      <c r="AJ3521">
        <v>41.32</v>
      </c>
      <c r="AK3521">
        <v>4.51</v>
      </c>
      <c r="AL3521">
        <v>47.305</v>
      </c>
      <c r="AM3521">
        <v>6.31</v>
      </c>
      <c r="AN3521">
        <v>47.89</v>
      </c>
      <c r="AO3521">
        <v>45.09</v>
      </c>
      <c r="AP3521">
        <v>3.31</v>
      </c>
      <c r="AQ3521">
        <v>3.83</v>
      </c>
      <c r="AR3521">
        <v>4.12</v>
      </c>
      <c r="AS3521">
        <v>42.06</v>
      </c>
      <c r="AT3521">
        <v>0</v>
      </c>
      <c r="AU3521">
        <v>0</v>
      </c>
      <c r="AV3521">
        <v>5.6</v>
      </c>
      <c r="AW3521">
        <v>68.400000000000006</v>
      </c>
      <c r="AX3521">
        <v>92.8</v>
      </c>
      <c r="AY3521">
        <v>99.1</v>
      </c>
      <c r="AZ3521">
        <v>100</v>
      </c>
      <c r="BA3521">
        <v>86.199999999999989</v>
      </c>
      <c r="BB3521">
        <v>92.6</v>
      </c>
      <c r="BC3521">
        <v>1.065866054322522</v>
      </c>
      <c r="BD3521">
        <v>1.20905706887427E-2</v>
      </c>
      <c r="BE3521">
        <v>50.567891673570138</v>
      </c>
      <c r="BF3521">
        <v>1.0250994559741011E-16</v>
      </c>
      <c r="BG3521">
        <v>169.4947859286612</v>
      </c>
      <c r="BH3521">
        <v>6.7363224600648586</v>
      </c>
      <c r="BI3521">
        <v>101.1915227669281</v>
      </c>
      <c r="BJ3521">
        <v>3.9499746491688068</v>
      </c>
      <c r="BK3521">
        <v>82.6506056780226</v>
      </c>
      <c r="BL3521">
        <v>3.8398155312700779</v>
      </c>
      <c r="BM3521">
        <v>158.50773980625951</v>
      </c>
      <c r="BN3521">
        <v>106.02386459830571</v>
      </c>
      <c r="BO3521">
        <v>110.4150485672989</v>
      </c>
      <c r="BP3521">
        <v>96.623281802794082</v>
      </c>
      <c r="BQ3521">
        <v>0.8980654206012314</v>
      </c>
      <c r="BR3521">
        <v>51.986430363749193</v>
      </c>
      <c r="BS3521">
        <v>140.18791986534171</v>
      </c>
      <c r="BT3521">
        <v>1847.8291843109539</v>
      </c>
      <c r="BU3521">
        <v>34.915605218432901</v>
      </c>
      <c r="BV3521">
        <v>483.08461336199849</v>
      </c>
      <c r="BW3521">
        <v>123.7782194677243</v>
      </c>
      <c r="BX3521">
        <v>2.8472816820301001</v>
      </c>
      <c r="BY3521">
        <v>15.23209108894129</v>
      </c>
      <c r="BZ3521">
        <v>0.4209208347248109</v>
      </c>
      <c r="CA3521">
        <f t="shared" si="432"/>
        <v>50.579982244258879</v>
      </c>
      <c r="CB3521" cm="1">
        <f t="array" ref="CB3521">IF(ISBLANK(INDEX(AC:AC,ROW())), "", INDEX(AC:AC,ROW())*(BI3521+BJ3521)/1000)</f>
        <v>176.63771565904281</v>
      </c>
      <c r="CC3521">
        <f t="shared" si="433"/>
        <v>176.23110838872606</v>
      </c>
      <c r="CD3521">
        <f t="shared" si="434"/>
        <v>0.46898987604228204</v>
      </c>
      <c r="CE3521" t="str">
        <f t="shared" si="435"/>
        <v/>
      </c>
      <c r="CF3521" cm="1">
        <f t="array" ref="CF3521">IFERROR(IF((BD3521+BE3521)*INDEX(H:H,ROW())*INDEX(K:K,ROW())/(BF3521*30*1000)&lt;0.5,"",(BD3521+BE3521)*INDEX(H:H,ROW())*INDEX(K:K,ROW())/(BF3521*30*1000)),"")</f>
        <v>1.1799317940790889E+18</v>
      </c>
      <c r="CG3521">
        <f t="shared" si="436"/>
        <v>9.6175260654648321E-17</v>
      </c>
      <c r="CH3521" cm="1">
        <f t="array" ref="CH3521">IFERROR((BD3521+BE3521)*INDEX(K:K,ROW())*INDEX(H:H,ROW())/BC3521/100000,"")</f>
        <v>34.044074355078976</v>
      </c>
      <c r="CI3521">
        <f t="shared" si="437"/>
        <v>94.250449885482027</v>
      </c>
      <c r="CJ3521">
        <v>0</v>
      </c>
      <c r="CK3521" t="str">
        <f t="shared" si="438"/>
        <v xml:space="preserve"> </v>
      </c>
      <c r="CL3521" cm="1">
        <f t="array" ref="CL3521">IF(INDEX(AS:AS,ROW()-2)=0,CL3520,INDEX(AS:AS,ROW()-2))</f>
        <v>42.06</v>
      </c>
      <c r="CM3521" t="str">
        <f t="shared" si="439"/>
        <v>CIV</v>
      </c>
    </row>
    <row r="3522" spans="1:91" x14ac:dyDescent="0.3">
      <c r="A3522" s="1">
        <v>3517</v>
      </c>
      <c r="B3522" t="s">
        <v>253</v>
      </c>
      <c r="C3522">
        <v>5</v>
      </c>
      <c r="D3522">
        <v>27</v>
      </c>
      <c r="E3522">
        <v>22</v>
      </c>
      <c r="F3522" t="s">
        <v>89</v>
      </c>
      <c r="G3522" t="s">
        <v>95</v>
      </c>
      <c r="H3522">
        <v>48.17</v>
      </c>
      <c r="I3522">
        <v>0.85</v>
      </c>
      <c r="J3522">
        <v>48.02</v>
      </c>
      <c r="K3522">
        <v>1585</v>
      </c>
      <c r="L3522">
        <v>45.89</v>
      </c>
      <c r="M3522">
        <v>0.89</v>
      </c>
      <c r="N3522">
        <v>45.57</v>
      </c>
      <c r="O3522">
        <v>1568</v>
      </c>
      <c r="P3522">
        <v>1.35</v>
      </c>
      <c r="Q3522">
        <v>50.28</v>
      </c>
      <c r="R3522">
        <v>30.11</v>
      </c>
      <c r="S3522">
        <v>1.6708776595744681</v>
      </c>
      <c r="T3522">
        <v>7.41</v>
      </c>
      <c r="U3522">
        <v>0</v>
      </c>
      <c r="V3522">
        <v>0</v>
      </c>
      <c r="W3522">
        <v>0</v>
      </c>
      <c r="X3522">
        <v>0</v>
      </c>
      <c r="Y3522">
        <v>2.2000000000000002</v>
      </c>
      <c r="Z3522">
        <v>7.72</v>
      </c>
      <c r="AA3522">
        <v>19.75</v>
      </c>
      <c r="AB3522">
        <v>65.900000000000006</v>
      </c>
      <c r="AC3522">
        <v>1695</v>
      </c>
      <c r="AD3522">
        <v>37.79</v>
      </c>
      <c r="AE3522">
        <v>32.79</v>
      </c>
      <c r="AF3522">
        <v>11.89</v>
      </c>
      <c r="AG3522">
        <v>1570</v>
      </c>
      <c r="AI3522">
        <v>44.58</v>
      </c>
      <c r="AJ3522">
        <v>42.56</v>
      </c>
      <c r="AK3522">
        <v>5.24</v>
      </c>
      <c r="AL3522">
        <v>47.98</v>
      </c>
      <c r="AM3522">
        <v>6.22</v>
      </c>
      <c r="AN3522">
        <v>48.68</v>
      </c>
      <c r="AO3522">
        <v>46.22</v>
      </c>
      <c r="AP3522">
        <v>3.48</v>
      </c>
      <c r="AQ3522">
        <v>3.83</v>
      </c>
      <c r="AR3522">
        <v>5.23</v>
      </c>
      <c r="AS3522">
        <v>43.16</v>
      </c>
      <c r="AT3522">
        <v>0</v>
      </c>
      <c r="AU3522">
        <v>0</v>
      </c>
      <c r="AV3522">
        <v>18</v>
      </c>
      <c r="AW3522">
        <v>88.4</v>
      </c>
      <c r="AX3522">
        <v>97.3</v>
      </c>
      <c r="AY3522">
        <v>100</v>
      </c>
      <c r="AZ3522">
        <v>100</v>
      </c>
      <c r="BA3522">
        <v>79.3</v>
      </c>
      <c r="BB3522">
        <v>82</v>
      </c>
      <c r="BC3522">
        <v>37.222803512427411</v>
      </c>
      <c r="BD3522">
        <v>1.20301795180525E-2</v>
      </c>
      <c r="BE3522">
        <v>34.580122520358223</v>
      </c>
      <c r="BF3522">
        <v>29.220466181723449</v>
      </c>
      <c r="BG3522">
        <v>137.77392480139261</v>
      </c>
      <c r="BH3522">
        <v>12.10296398427346</v>
      </c>
      <c r="BI3522">
        <v>82.25626436778397</v>
      </c>
      <c r="BJ3522">
        <v>7.1017924358625928</v>
      </c>
      <c r="BK3522">
        <v>347.58385278359287</v>
      </c>
      <c r="BL3522">
        <v>4.0603627262534152</v>
      </c>
      <c r="BM3522">
        <v>155.34488308005629</v>
      </c>
      <c r="BN3522">
        <v>105.8758716294136</v>
      </c>
      <c r="BO3522">
        <v>106.52201905092021</v>
      </c>
      <c r="BP3522">
        <v>107.3455372887496</v>
      </c>
      <c r="BQ3522">
        <v>12.472391753144359</v>
      </c>
      <c r="BR3522">
        <v>53.801793029734732</v>
      </c>
      <c r="BS3522">
        <v>111.1624138359293</v>
      </c>
      <c r="BT3522">
        <v>1847.8291843109539</v>
      </c>
      <c r="BU3522">
        <v>103.95707201182491</v>
      </c>
      <c r="BV3522">
        <v>760.09083274023067</v>
      </c>
      <c r="BW3522">
        <v>41.388770207865711</v>
      </c>
      <c r="BX3522">
        <v>9.1896836812737508</v>
      </c>
      <c r="BY3522">
        <v>16.61983086936894</v>
      </c>
      <c r="BZ3522">
        <v>0.41940894348071289</v>
      </c>
      <c r="CA3522">
        <f t="shared" si="432"/>
        <v>34.592152699876273</v>
      </c>
      <c r="CB3522" cm="1">
        <f t="array" ref="CB3522">IF(ISBLANK(INDEX(AC:AC,ROW())), "", INDEX(AC:AC,ROW())*(BI3522+BJ3522)/1000)</f>
        <v>151.46190628218093</v>
      </c>
      <c r="CC3522">
        <f t="shared" si="433"/>
        <v>149.87688878566607</v>
      </c>
      <c r="CD3522">
        <f t="shared" si="434"/>
        <v>2.3191290905475155</v>
      </c>
      <c r="CE3522">
        <f t="shared" si="435"/>
        <v>9.3379278287715923</v>
      </c>
      <c r="CF3522" cm="1">
        <f t="array" ref="CF3522">IFERROR(IF((BD3522+BE3522)*INDEX(H:H,ROW())*INDEX(K:K,ROW())/(BF3522*30*1000)&lt;0.5,"",(BD3522+BE3522)*INDEX(H:H,ROW())*INDEX(K:K,ROW())/(BF3522*30*1000)),"")</f>
        <v>3.012833330043966</v>
      </c>
      <c r="CG3522">
        <f t="shared" si="436"/>
        <v>0.78501519027087097</v>
      </c>
      <c r="CH3522" cm="1">
        <f t="array" ref="CH3522">IFERROR((BD3522+BE3522)*INDEX(K:K,ROW())*INDEX(H:H,ROW())/BC3522/100000,"")</f>
        <v>0.70953597895166576</v>
      </c>
      <c r="CI3522">
        <f t="shared" si="437"/>
        <v>68.5997878688719</v>
      </c>
      <c r="CJ3522">
        <v>1</v>
      </c>
      <c r="CK3522">
        <f t="shared" si="438"/>
        <v>49.642396862827042</v>
      </c>
      <c r="CL3522" cm="1">
        <f t="array" ref="CL3522">IF(INDEX(AS:AS,ROW()-2)=0,CL3521,INDEX(AS:AS,ROW()-2))</f>
        <v>42.06</v>
      </c>
      <c r="CM3522" t="str">
        <f t="shared" si="439"/>
        <v>CIV</v>
      </c>
    </row>
    <row r="3523" spans="1:91" x14ac:dyDescent="0.3">
      <c r="A3523" s="1">
        <v>3518</v>
      </c>
      <c r="B3523" t="s">
        <v>253</v>
      </c>
      <c r="C3523">
        <v>5</v>
      </c>
      <c r="D3523">
        <v>27</v>
      </c>
      <c r="E3523">
        <v>22</v>
      </c>
      <c r="F3523" t="s">
        <v>89</v>
      </c>
      <c r="G3523" t="s">
        <v>96</v>
      </c>
      <c r="H3523">
        <v>45.87</v>
      </c>
      <c r="I3523">
        <v>0.88</v>
      </c>
      <c r="J3523">
        <v>45.57</v>
      </c>
      <c r="K3523">
        <v>1564</v>
      </c>
      <c r="L3523">
        <v>45.89</v>
      </c>
      <c r="M3523">
        <v>0.89</v>
      </c>
      <c r="N3523">
        <v>45.57</v>
      </c>
      <c r="O3523">
        <v>1568</v>
      </c>
      <c r="P3523">
        <v>1.35</v>
      </c>
      <c r="Q3523">
        <v>50.28</v>
      </c>
      <c r="R3523">
        <v>30.11</v>
      </c>
      <c r="S3523">
        <v>1.6708776595744681</v>
      </c>
      <c r="T3523">
        <v>7.41</v>
      </c>
      <c r="U3523">
        <v>0</v>
      </c>
      <c r="V3523">
        <v>0</v>
      </c>
      <c r="W3523">
        <v>0</v>
      </c>
      <c r="X3523">
        <v>0</v>
      </c>
      <c r="Y3523">
        <v>2.2000000000000002</v>
      </c>
      <c r="Z3523">
        <v>7.72</v>
      </c>
      <c r="AA3523">
        <v>19.75</v>
      </c>
      <c r="AB3523">
        <v>65.900000000000006</v>
      </c>
      <c r="AC3523">
        <v>1700</v>
      </c>
      <c r="AD3523">
        <v>37.79</v>
      </c>
      <c r="AE3523">
        <v>32.28</v>
      </c>
      <c r="AF3523">
        <v>12.17</v>
      </c>
      <c r="AG3523">
        <v>1570</v>
      </c>
      <c r="AI3523">
        <v>44.58</v>
      </c>
      <c r="AJ3523">
        <v>41.32</v>
      </c>
      <c r="AK3523">
        <v>4.51</v>
      </c>
      <c r="AL3523">
        <v>47.305</v>
      </c>
      <c r="AM3523">
        <v>6.31</v>
      </c>
      <c r="AN3523">
        <v>47.89</v>
      </c>
      <c r="AO3523">
        <v>45.09</v>
      </c>
      <c r="AP3523">
        <v>3.31</v>
      </c>
      <c r="AQ3523">
        <v>3.83</v>
      </c>
      <c r="AR3523">
        <v>4.12</v>
      </c>
      <c r="AS3523">
        <v>43.37</v>
      </c>
      <c r="AT3523">
        <v>0</v>
      </c>
      <c r="AU3523">
        <v>0</v>
      </c>
      <c r="AV3523">
        <v>16.600000000000001</v>
      </c>
      <c r="AW3523">
        <v>80.2</v>
      </c>
      <c r="AX3523">
        <v>98.2</v>
      </c>
      <c r="AY3523">
        <v>100</v>
      </c>
      <c r="AZ3523">
        <v>100</v>
      </c>
      <c r="BA3523">
        <v>81.599999999999994</v>
      </c>
      <c r="BB3523">
        <v>83.4</v>
      </c>
      <c r="BC3523">
        <v>2.0732391575707259</v>
      </c>
      <c r="BD3523">
        <v>8.4830374540304006E-3</v>
      </c>
      <c r="BE3523">
        <v>50.567891673570138</v>
      </c>
      <c r="BF3523">
        <v>3.6731226415658111E-17</v>
      </c>
      <c r="BG3523">
        <v>135.58121635978921</v>
      </c>
      <c r="BH3523">
        <v>42.208585031036662</v>
      </c>
      <c r="BI3523">
        <v>80.94371946110769</v>
      </c>
      <c r="BJ3523">
        <v>24.70810271164699</v>
      </c>
      <c r="BK3523">
        <v>7.5348713936311347</v>
      </c>
      <c r="BL3523">
        <v>4.7285973470297993</v>
      </c>
      <c r="BM3523">
        <v>152.89953476925751</v>
      </c>
      <c r="BN3523">
        <v>106.1554044809297</v>
      </c>
      <c r="BO3523">
        <v>106.1609641759306</v>
      </c>
      <c r="BP3523">
        <v>105.64677580072041</v>
      </c>
      <c r="BQ3523">
        <v>15.239371330145151</v>
      </c>
      <c r="BR3523">
        <v>62.477651597960232</v>
      </c>
      <c r="BS3523">
        <v>159.08318083654569</v>
      </c>
      <c r="BT3523">
        <v>1847.8291843109539</v>
      </c>
      <c r="BU3523">
        <v>114.22698766190361</v>
      </c>
      <c r="BV3523">
        <v>566.89430282744956</v>
      </c>
      <c r="BW3523">
        <v>123.7770121935646</v>
      </c>
      <c r="BX3523">
        <v>4.3311557623291232</v>
      </c>
      <c r="BY3523">
        <v>0.39170028205118251</v>
      </c>
      <c r="BZ3523">
        <v>0.42289177593030092</v>
      </c>
      <c r="CA3523">
        <f t="shared" si="432"/>
        <v>50.576374711024165</v>
      </c>
      <c r="CB3523" cm="1">
        <f t="array" ref="CB3523">IF(ISBLANK(INDEX(AC:AC,ROW())), "", INDEX(AC:AC,ROW())*(BI3523+BJ3523)/1000)</f>
        <v>179.60809769368294</v>
      </c>
      <c r="CC3523">
        <f t="shared" si="433"/>
        <v>177.78980139082586</v>
      </c>
      <c r="CD3523">
        <f t="shared" si="434"/>
        <v>4.2380785257010486E-2</v>
      </c>
      <c r="CE3523">
        <f t="shared" si="435"/>
        <v>3.6343474249540804</v>
      </c>
      <c r="CF3523" cm="1">
        <f t="array" ref="CF3523">IFERROR(IF((BD3523+BE3523)*INDEX(H:H,ROW())*INDEX(K:K,ROW())/(BF3523*30*1000)&lt;0.5,"",(BD3523+BE3523)*INDEX(H:H,ROW())*INDEX(K:K,ROW())/(BF3523*30*1000)),"")</f>
        <v>3.292732884952023E+18</v>
      </c>
      <c r="CG3523">
        <f t="shared" si="436"/>
        <v>1.771683034324759E-17</v>
      </c>
      <c r="CH3523" cm="1">
        <f t="array" ref="CH3523">IFERROR((BD3523+BE3523)*INDEX(K:K,ROW())*INDEX(H:H,ROW())/BC3523/100000,"")</f>
        <v>17.501036966498155</v>
      </c>
      <c r="CI3523">
        <f t="shared" si="437"/>
        <v>94.243727628666932</v>
      </c>
      <c r="CJ3523">
        <v>0</v>
      </c>
      <c r="CK3523" t="str">
        <f t="shared" si="438"/>
        <v xml:space="preserve"> </v>
      </c>
      <c r="CL3523" cm="1">
        <f t="array" ref="CL3523">IF(INDEX(AS:AS,ROW()-2)=0,CL3522,INDEX(AS:AS,ROW()-2))</f>
        <v>42.06</v>
      </c>
      <c r="CM3523" t="str">
        <f t="shared" si="439"/>
        <v>CIV</v>
      </c>
    </row>
    <row r="3524" spans="1:91" x14ac:dyDescent="0.3">
      <c r="A3524" s="1">
        <v>3519</v>
      </c>
      <c r="B3524" t="s">
        <v>253</v>
      </c>
      <c r="C3524">
        <v>5</v>
      </c>
      <c r="D3524">
        <v>27</v>
      </c>
      <c r="E3524">
        <v>22</v>
      </c>
      <c r="F3524" t="s">
        <v>89</v>
      </c>
      <c r="G3524" t="s">
        <v>97</v>
      </c>
      <c r="H3524">
        <v>45.87</v>
      </c>
      <c r="I3524">
        <v>0.88</v>
      </c>
      <c r="J3524">
        <v>45.57</v>
      </c>
      <c r="K3524">
        <v>1564</v>
      </c>
      <c r="L3524">
        <v>45.89</v>
      </c>
      <c r="M3524">
        <v>0.89</v>
      </c>
      <c r="N3524">
        <v>45.57</v>
      </c>
      <c r="O3524">
        <v>1568</v>
      </c>
      <c r="P3524">
        <v>1.35</v>
      </c>
      <c r="Q3524">
        <v>50.28</v>
      </c>
      <c r="R3524">
        <v>30.11</v>
      </c>
      <c r="S3524">
        <v>1.6708776595744681</v>
      </c>
      <c r="T3524">
        <v>7.41</v>
      </c>
      <c r="U3524">
        <v>0</v>
      </c>
      <c r="V3524">
        <v>0</v>
      </c>
      <c r="W3524">
        <v>0</v>
      </c>
      <c r="X3524">
        <v>0</v>
      </c>
      <c r="Y3524">
        <v>2.2000000000000002</v>
      </c>
      <c r="Z3524">
        <v>7.72</v>
      </c>
      <c r="AA3524">
        <v>19.75</v>
      </c>
      <c r="AB3524">
        <v>65.900000000000006</v>
      </c>
      <c r="AC3524">
        <v>1705</v>
      </c>
      <c r="AD3524">
        <v>37.79</v>
      </c>
      <c r="AE3524">
        <v>32.28</v>
      </c>
      <c r="AF3524">
        <v>12.36</v>
      </c>
      <c r="AG3524">
        <v>1570</v>
      </c>
      <c r="AI3524">
        <v>44.58</v>
      </c>
      <c r="AJ3524">
        <v>41.32</v>
      </c>
      <c r="AK3524">
        <v>4.51</v>
      </c>
      <c r="AL3524">
        <v>47.305</v>
      </c>
      <c r="AM3524">
        <v>6.39</v>
      </c>
      <c r="AN3524">
        <v>47.89</v>
      </c>
      <c r="AO3524">
        <v>45.09</v>
      </c>
      <c r="AP3524">
        <v>3.35</v>
      </c>
      <c r="AQ3524">
        <v>4.9400000000000004</v>
      </c>
      <c r="AR3524">
        <v>4.12</v>
      </c>
      <c r="AS3524">
        <v>43.42</v>
      </c>
      <c r="AT3524">
        <v>0</v>
      </c>
      <c r="AU3524">
        <v>0</v>
      </c>
      <c r="AV3524">
        <v>10</v>
      </c>
      <c r="AW3524">
        <v>84.3</v>
      </c>
      <c r="AX3524">
        <v>96.6</v>
      </c>
      <c r="AY3524">
        <v>100</v>
      </c>
      <c r="AZ3524">
        <v>100</v>
      </c>
      <c r="BA3524">
        <v>86.6</v>
      </c>
      <c r="BB3524">
        <v>90</v>
      </c>
      <c r="BC3524">
        <v>18.096490617962161</v>
      </c>
      <c r="BD3524">
        <v>7.6813587696617997E-3</v>
      </c>
      <c r="BE3524">
        <v>6.164803011515736</v>
      </c>
      <c r="BF3524">
        <v>4.5250566038909996</v>
      </c>
      <c r="BG3524">
        <v>123.2013834044534</v>
      </c>
      <c r="BH3524">
        <v>46.640112685061467</v>
      </c>
      <c r="BI3524">
        <v>73.550193270262582</v>
      </c>
      <c r="BJ3524">
        <v>27.308454869392051</v>
      </c>
      <c r="BK3524">
        <v>170.5420785631616</v>
      </c>
      <c r="BL3524">
        <v>4.4324265498543038</v>
      </c>
      <c r="BM3524">
        <v>151.5744871667049</v>
      </c>
      <c r="BN3524">
        <v>106.0712455327955</v>
      </c>
      <c r="BO3524">
        <v>106.2509212457653</v>
      </c>
      <c r="BP3524">
        <v>104.5543021528963</v>
      </c>
      <c r="BQ3524">
        <v>1.145458813267066</v>
      </c>
      <c r="BR3524">
        <v>54.334578941636003</v>
      </c>
      <c r="BS3524">
        <v>133.18561447626351</v>
      </c>
      <c r="BT3524">
        <v>1847.8291843109539</v>
      </c>
      <c r="BU3524">
        <v>111.2861136224591</v>
      </c>
      <c r="BV3524">
        <v>593.76124974058712</v>
      </c>
      <c r="BW3524">
        <v>107.7329627691316</v>
      </c>
      <c r="BX3524">
        <v>5.2487694826954288</v>
      </c>
      <c r="BY3524">
        <v>6.1047421371551929</v>
      </c>
      <c r="BZ3524">
        <v>0.42076585992450921</v>
      </c>
      <c r="CA3524">
        <f t="shared" si="432"/>
        <v>6.1724843702853978</v>
      </c>
      <c r="CB3524" cm="1">
        <f t="array" ref="CB3524">IF(ISBLANK(INDEX(AC:AC,ROW())), "", INDEX(AC:AC,ROW())*(BI3524+BJ3524)/1000)</f>
        <v>171.96399507811117</v>
      </c>
      <c r="CC3524">
        <f t="shared" si="433"/>
        <v>169.84149608951486</v>
      </c>
      <c r="CD3524">
        <f t="shared" si="434"/>
        <v>1.0041249193499655</v>
      </c>
      <c r="CE3524">
        <f t="shared" si="435"/>
        <v>9.4240414986254546</v>
      </c>
      <c r="CF3524" cm="1">
        <f t="array" ref="CF3524">IFERROR(IF((BD3524+BE3524)*INDEX(H:H,ROW())*INDEX(K:K,ROW())/(BF3524*30*1000)&lt;0.5,"",(BD3524+BE3524)*INDEX(H:H,ROW())*INDEX(K:K,ROW())/(BF3524*30*1000)),"")</f>
        <v>3.261971910162599</v>
      </c>
      <c r="CG3524">
        <f t="shared" si="436"/>
        <v>0.25005160942086374</v>
      </c>
      <c r="CH3524" cm="1">
        <f t="array" ref="CH3524">IFERROR((BD3524+BE3524)*INDEX(K:K,ROW())*INDEX(H:H,ROW())/BC3524/100000,"")</f>
        <v>0.2446983978065421</v>
      </c>
      <c r="CI3524">
        <f t="shared" si="437"/>
        <v>11.501772104250549</v>
      </c>
      <c r="CJ3524">
        <v>0</v>
      </c>
      <c r="CK3524" t="str">
        <f t="shared" si="438"/>
        <v xml:space="preserve"> </v>
      </c>
      <c r="CL3524" cm="1">
        <f t="array" ref="CL3524">IF(INDEX(AS:AS,ROW()-2)=0,CL3523,INDEX(AS:AS,ROW()-2))</f>
        <v>43.16</v>
      </c>
      <c r="CM3524" t="str">
        <f t="shared" si="439"/>
        <v>CIV</v>
      </c>
    </row>
    <row r="3525" spans="1:91" x14ac:dyDescent="0.3">
      <c r="A3525" s="1">
        <v>3520</v>
      </c>
      <c r="B3525" t="s">
        <v>253</v>
      </c>
      <c r="C3525">
        <v>5</v>
      </c>
      <c r="D3525">
        <v>27</v>
      </c>
      <c r="E3525">
        <v>22</v>
      </c>
      <c r="F3525" t="s">
        <v>98</v>
      </c>
      <c r="G3525" t="s">
        <v>99</v>
      </c>
      <c r="H3525">
        <v>47.77</v>
      </c>
      <c r="I3525">
        <v>0.89</v>
      </c>
      <c r="J3525">
        <v>47.55</v>
      </c>
      <c r="K3525">
        <v>1586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Q3525">
        <v>50.28</v>
      </c>
      <c r="R3525">
        <v>30.21</v>
      </c>
      <c r="S3525">
        <v>1.6708776595744681</v>
      </c>
      <c r="T3525">
        <v>7.41</v>
      </c>
      <c r="U3525">
        <v>0</v>
      </c>
      <c r="V3525">
        <v>0</v>
      </c>
      <c r="W3525">
        <v>0</v>
      </c>
      <c r="X3525">
        <v>0</v>
      </c>
      <c r="Y3525">
        <v>2</v>
      </c>
      <c r="Z3525">
        <v>7.72</v>
      </c>
      <c r="AA3525">
        <v>19.899999999999999</v>
      </c>
      <c r="AB3525">
        <v>65.900000000000006</v>
      </c>
      <c r="AC3525">
        <v>1692</v>
      </c>
      <c r="AD3525">
        <v>37.79</v>
      </c>
      <c r="AE3525">
        <v>32.28</v>
      </c>
      <c r="AF3525">
        <v>12.45</v>
      </c>
      <c r="AG3525">
        <v>1570</v>
      </c>
      <c r="AI3525">
        <v>44.58</v>
      </c>
      <c r="AJ3525">
        <v>41.32</v>
      </c>
      <c r="AK3525">
        <v>4.51</v>
      </c>
      <c r="AL3525">
        <v>47.305</v>
      </c>
      <c r="AM3525">
        <v>6.31</v>
      </c>
      <c r="AN3525">
        <v>47.89</v>
      </c>
      <c r="AO3525">
        <v>45.09</v>
      </c>
      <c r="AP3525">
        <v>3.31</v>
      </c>
      <c r="AQ3525">
        <v>3.83</v>
      </c>
      <c r="AR3525">
        <v>4.12</v>
      </c>
      <c r="AS3525">
        <v>42.06</v>
      </c>
      <c r="AT3525">
        <v>0</v>
      </c>
      <c r="AU3525">
        <v>0</v>
      </c>
      <c r="AV3525">
        <v>5.6</v>
      </c>
      <c r="AW3525">
        <v>68.400000000000006</v>
      </c>
      <c r="AX3525">
        <v>92.8</v>
      </c>
      <c r="AY3525">
        <v>99.1</v>
      </c>
      <c r="AZ3525">
        <v>100</v>
      </c>
      <c r="BA3525">
        <v>86.199999999999989</v>
      </c>
      <c r="BB3525">
        <v>92.6</v>
      </c>
      <c r="BC3525">
        <v>4.8709523076511809</v>
      </c>
      <c r="BD3525">
        <v>5.1931587445134004E-3</v>
      </c>
      <c r="BE3525">
        <v>12.240823370651061</v>
      </c>
      <c r="BF3525">
        <v>10.728243000377899</v>
      </c>
      <c r="BG3525">
        <v>78.545967157562814</v>
      </c>
      <c r="BH3525">
        <v>23.596257963771571</v>
      </c>
      <c r="BI3525">
        <v>46.888875093582797</v>
      </c>
      <c r="BJ3525">
        <v>13.81595169282982</v>
      </c>
      <c r="BK3525">
        <v>219.72640336713371</v>
      </c>
      <c r="BL3525">
        <v>4.4379741365307463</v>
      </c>
      <c r="BM3525">
        <v>154.5809669525166</v>
      </c>
      <c r="BN3525">
        <v>105.867957785676</v>
      </c>
      <c r="BO3525">
        <v>107.54016778994981</v>
      </c>
      <c r="BP3525">
        <v>106.3527233203074</v>
      </c>
      <c r="BQ3525">
        <v>2.0573876175403418</v>
      </c>
      <c r="BR3525">
        <v>45.80891745326204</v>
      </c>
      <c r="BS3525">
        <v>126.6508361682142</v>
      </c>
      <c r="BT3525">
        <v>1847.8291843109539</v>
      </c>
      <c r="BU3525">
        <v>107.8635274912657</v>
      </c>
      <c r="BV3525">
        <v>642.86790166192964</v>
      </c>
      <c r="BW3525">
        <v>92.667523254665895</v>
      </c>
      <c r="BX3525">
        <v>5.989120587386723</v>
      </c>
      <c r="BY3525">
        <v>16.528984319042401</v>
      </c>
      <c r="BZ3525">
        <v>0.4216460886783841</v>
      </c>
      <c r="CA3525">
        <f t="shared" si="432"/>
        <v>12.246016529395574</v>
      </c>
      <c r="CB3525" cm="1">
        <f t="array" ref="CB3525">IF(ISBLANK(INDEX(AC:AC,ROW())), "", INDEX(AC:AC,ROW())*(BI3525+BJ3525)/1000)</f>
        <v>102.71256692261015</v>
      </c>
      <c r="CC3525">
        <f t="shared" si="433"/>
        <v>102.14222512133438</v>
      </c>
      <c r="CD3525">
        <f t="shared" si="434"/>
        <v>2.1511808961095329</v>
      </c>
      <c r="CE3525" t="str">
        <f t="shared" si="435"/>
        <v/>
      </c>
      <c r="CF3525" cm="1">
        <f t="array" ref="CF3525">IFERROR(IF((BD3525+BE3525)*INDEX(H:H,ROW())*INDEX(K:K,ROW())/(BF3525*30*1000)&lt;0.5,"",(BD3525+BE3525)*INDEX(H:H,ROW())*INDEX(K:K,ROW())/(BF3525*30*1000)),"")</f>
        <v>2.8827262904949484</v>
      </c>
      <c r="CG3525">
        <f t="shared" si="436"/>
        <v>2.2024939524713103</v>
      </c>
      <c r="CH3525" cm="1">
        <f t="array" ref="CH3525">IFERROR((BD3525+BE3525)*INDEX(K:K,ROW())*INDEX(H:H,ROW())/BC3525/100000,"")</f>
        <v>1.9047561664335535</v>
      </c>
      <c r="CI3525">
        <f t="shared" si="437"/>
        <v>24.098640115330738</v>
      </c>
      <c r="CJ3525">
        <v>0.5</v>
      </c>
      <c r="CK3525" t="str">
        <f t="shared" si="438"/>
        <v xml:space="preserve"> </v>
      </c>
      <c r="CL3525" cm="1">
        <f t="array" ref="CL3525">IF(INDEX(AS:AS,ROW()-2)=0,CL3524,INDEX(AS:AS,ROW()-2))</f>
        <v>43.37</v>
      </c>
      <c r="CM3525" t="str">
        <f t="shared" si="439"/>
        <v>CIV</v>
      </c>
    </row>
    <row r="3526" spans="1:91" x14ac:dyDescent="0.3">
      <c r="A3526" s="1">
        <v>3521</v>
      </c>
      <c r="B3526" t="s">
        <v>253</v>
      </c>
      <c r="C3526">
        <v>5</v>
      </c>
      <c r="D3526">
        <v>27</v>
      </c>
      <c r="E3526">
        <v>22</v>
      </c>
      <c r="F3526" t="s">
        <v>98</v>
      </c>
      <c r="G3526" t="s">
        <v>100</v>
      </c>
      <c r="H3526">
        <v>45.87</v>
      </c>
      <c r="I3526">
        <v>0.88</v>
      </c>
      <c r="J3526">
        <v>45.57</v>
      </c>
      <c r="K3526">
        <v>1564</v>
      </c>
      <c r="L3526">
        <v>45.89</v>
      </c>
      <c r="M3526">
        <v>0.89</v>
      </c>
      <c r="N3526">
        <v>45.57</v>
      </c>
      <c r="O3526">
        <v>1568</v>
      </c>
      <c r="P3526">
        <v>1.35</v>
      </c>
      <c r="Q3526">
        <v>50.28</v>
      </c>
      <c r="R3526">
        <v>30.11</v>
      </c>
      <c r="S3526">
        <v>1.6708776595744681</v>
      </c>
      <c r="T3526">
        <v>7.41</v>
      </c>
      <c r="U3526">
        <v>0</v>
      </c>
      <c r="V3526">
        <v>0</v>
      </c>
      <c r="W3526">
        <v>0</v>
      </c>
      <c r="X3526">
        <v>0</v>
      </c>
      <c r="Y3526">
        <v>2.2000000000000002</v>
      </c>
      <c r="Z3526">
        <v>7.72</v>
      </c>
      <c r="AA3526">
        <v>19.75</v>
      </c>
      <c r="AB3526">
        <v>65.900000000000006</v>
      </c>
      <c r="AC3526">
        <v>1666</v>
      </c>
      <c r="AD3526">
        <v>37.409999999999997</v>
      </c>
      <c r="AE3526">
        <v>32.58</v>
      </c>
      <c r="AF3526">
        <v>11.78</v>
      </c>
      <c r="AG3526">
        <v>1570</v>
      </c>
      <c r="AI3526">
        <v>44.58</v>
      </c>
      <c r="AJ3526">
        <v>42.96</v>
      </c>
      <c r="AK3526">
        <v>5.1100000000000003</v>
      </c>
      <c r="AL3526">
        <v>47.67</v>
      </c>
      <c r="AM3526">
        <v>6.45</v>
      </c>
      <c r="AN3526">
        <v>48.49</v>
      </c>
      <c r="AO3526">
        <v>46.33</v>
      </c>
      <c r="AP3526">
        <v>3.65</v>
      </c>
      <c r="AQ3526">
        <v>3.83</v>
      </c>
      <c r="AR3526">
        <v>4.82</v>
      </c>
      <c r="AS3526">
        <v>43.74</v>
      </c>
      <c r="AT3526">
        <v>0</v>
      </c>
      <c r="AU3526">
        <v>0</v>
      </c>
      <c r="AV3526">
        <v>12.3</v>
      </c>
      <c r="AW3526">
        <v>76.900000000000006</v>
      </c>
      <c r="AX3526">
        <v>94.1</v>
      </c>
      <c r="AY3526">
        <v>99.2</v>
      </c>
      <c r="AZ3526">
        <v>100</v>
      </c>
      <c r="BA3526">
        <v>81.8</v>
      </c>
      <c r="BB3526">
        <v>86.9</v>
      </c>
      <c r="BC3526">
        <v>6.8358720211712551</v>
      </c>
      <c r="BD3526">
        <v>5.6363794761997996E-3</v>
      </c>
      <c r="BE3526">
        <v>13.81305545066424</v>
      </c>
      <c r="BF3526">
        <v>11.291698837959821</v>
      </c>
      <c r="BG3526">
        <v>142.37982888017811</v>
      </c>
      <c r="BH3526">
        <v>153.9638290771685</v>
      </c>
      <c r="BI3526">
        <v>83.85749935627166</v>
      </c>
      <c r="BJ3526">
        <v>90.14369338478474</v>
      </c>
      <c r="BK3526">
        <v>145.50700201465449</v>
      </c>
      <c r="BL3526">
        <v>3.2742226258112779</v>
      </c>
      <c r="BM3526">
        <v>149.21804262116191</v>
      </c>
      <c r="BN3526">
        <v>107.3176811853036</v>
      </c>
      <c r="BO3526">
        <v>104.2099649792178</v>
      </c>
      <c r="BP3526">
        <v>104.60255227295789</v>
      </c>
      <c r="BQ3526">
        <v>4.7541193106857689</v>
      </c>
      <c r="BR3526">
        <v>62.30787032759909</v>
      </c>
      <c r="BS3526">
        <v>132.7917232833548</v>
      </c>
      <c r="BT3526">
        <v>1847.8291843109539</v>
      </c>
      <c r="BU3526">
        <v>93.975820088948524</v>
      </c>
      <c r="BV3526">
        <v>681.13844759472215</v>
      </c>
      <c r="BW3526">
        <v>88.598644356758882</v>
      </c>
      <c r="BX3526">
        <v>7.7951597539651116</v>
      </c>
      <c r="BY3526">
        <v>10.05766420320148</v>
      </c>
      <c r="BZ3526">
        <v>0.42424084728485428</v>
      </c>
      <c r="CA3526">
        <f t="shared" ref="CA3526:CA3589" si="440">IFERROR(BD3526+BE3526,"")</f>
        <v>13.818691830140441</v>
      </c>
      <c r="CB3526" cm="1">
        <f t="array" ref="CB3526">IF(ISBLANK(INDEX(AC:AC,ROW())), "", INDEX(AC:AC,ROW())*(BI3526+BJ3526)/1000)</f>
        <v>289.88598710659994</v>
      </c>
      <c r="CC3526">
        <f t="shared" ref="CC3526:CC3589" si="441">BH3526+BG3526</f>
        <v>296.34365795734664</v>
      </c>
      <c r="CD3526">
        <f t="shared" ref="CD3526:CD3589" si="442">BK3526/CC3526</f>
        <v>0.49100764638464989</v>
      </c>
      <c r="CE3526" t="str">
        <f t="shared" ref="CE3526:CE3589" si="443">IF(BC3526=0,"",IF(BK3526/BC3526&lt;15,BK3526/BC3526,""))</f>
        <v/>
      </c>
      <c r="CF3526" cm="1">
        <f t="array" ref="CF3526">IFERROR(IF((BD3526+BE3526)*INDEX(H:H,ROW())*INDEX(K:K,ROW())/(BF3526*30*1000)&lt;0.5,"",(BD3526+BE3526)*INDEX(H:H,ROW())*INDEX(K:K,ROW())/(BF3526*30*1000)),"")</f>
        <v>2.9265225803815325</v>
      </c>
      <c r="CG3526">
        <f t="shared" ref="CG3526:CG3589" si="444">IF(BF3526/BC3526&gt;10,"",BF3526/BC3526)</f>
        <v>1.6518300522579279</v>
      </c>
      <c r="CH3526" cm="1">
        <f t="array" ref="CH3526">IFERROR((BD3526+BE3526)*INDEX(K:K,ROW())*INDEX(H:H,ROW())/BC3526/100000,"")</f>
        <v>1.4502353840656896</v>
      </c>
      <c r="CI3526">
        <f t="shared" ref="CI3526:CI3589" si="445">IFERROR(
IF(OR(ISBLANK(CA3526),ISBLANK(K3526),ISBLANK(H3526)),"",
IF(CA3526*K3526*H3526/100000/0.385=0,"",CA3526*K3526*H3526/100000/0.385)
),
"")</f>
        <v>25.749671392330381</v>
      </c>
      <c r="CJ3526">
        <v>0.5</v>
      </c>
      <c r="CK3526" t="str">
        <f t="shared" ref="CK3526:CK3589" si="446">IFERROR(
    IF(OR(ISBLANK(BT3526), ISBLANK(BC3526), BC3526=0), "",
       IF(BT3526/BC3526&gt;100, " ", BT3526/BC3526)
    ),
"")</f>
        <v xml:space="preserve"> </v>
      </c>
      <c r="CL3526" cm="1">
        <f t="array" ref="CL3526">IF(INDEX(AS:AS,ROW()-2)=0,CL3525,INDEX(AS:AS,ROW()-2))</f>
        <v>43.42</v>
      </c>
      <c r="CM3526" t="str">
        <f t="shared" ref="CM3526:CM3589" si="447">IF(CL3526&gt;=41.5,"CIV","SP")</f>
        <v>CIV</v>
      </c>
    </row>
    <row r="3527" spans="1:91" x14ac:dyDescent="0.3">
      <c r="A3527" s="1">
        <v>3522</v>
      </c>
      <c r="B3527" t="s">
        <v>253</v>
      </c>
      <c r="C3527">
        <v>5</v>
      </c>
      <c r="D3527">
        <v>27</v>
      </c>
      <c r="E3527">
        <v>22</v>
      </c>
      <c r="F3527" t="s">
        <v>98</v>
      </c>
      <c r="G3527" t="s">
        <v>101</v>
      </c>
      <c r="H3527">
        <v>45.87</v>
      </c>
      <c r="I3527">
        <v>0.88</v>
      </c>
      <c r="J3527">
        <v>45.57</v>
      </c>
      <c r="K3527">
        <v>1564</v>
      </c>
      <c r="L3527">
        <v>45.89</v>
      </c>
      <c r="M3527">
        <v>0.89</v>
      </c>
      <c r="N3527">
        <v>45.57</v>
      </c>
      <c r="O3527">
        <v>1568</v>
      </c>
      <c r="P3527">
        <v>1.35</v>
      </c>
      <c r="Q3527">
        <v>50.28</v>
      </c>
      <c r="R3527">
        <v>30.11</v>
      </c>
      <c r="S3527">
        <v>1.6708776595744681</v>
      </c>
      <c r="T3527">
        <v>7.41</v>
      </c>
      <c r="U3527">
        <v>0</v>
      </c>
      <c r="V3527">
        <v>0</v>
      </c>
      <c r="W3527">
        <v>0</v>
      </c>
      <c r="X3527">
        <v>0</v>
      </c>
      <c r="Y3527">
        <v>2.2000000000000002</v>
      </c>
      <c r="Z3527">
        <v>7.72</v>
      </c>
      <c r="AA3527">
        <v>19.75</v>
      </c>
      <c r="AB3527">
        <v>65.900000000000006</v>
      </c>
      <c r="AC3527">
        <v>1670</v>
      </c>
      <c r="AD3527">
        <v>37.79</v>
      </c>
      <c r="AE3527">
        <v>32.28</v>
      </c>
      <c r="AF3527">
        <v>11.78</v>
      </c>
      <c r="AG3527">
        <v>1570</v>
      </c>
      <c r="AI3527">
        <v>44.58</v>
      </c>
      <c r="AJ3527">
        <v>41.32</v>
      </c>
      <c r="AK3527">
        <v>4.51</v>
      </c>
      <c r="AL3527">
        <v>47.305</v>
      </c>
      <c r="AM3527">
        <v>6.31</v>
      </c>
      <c r="AN3527">
        <v>47.89</v>
      </c>
      <c r="AO3527">
        <v>45.09</v>
      </c>
      <c r="AP3527">
        <v>3.31</v>
      </c>
      <c r="AQ3527">
        <v>3.83</v>
      </c>
      <c r="AR3527">
        <v>4.12</v>
      </c>
      <c r="AS3527">
        <v>42.06</v>
      </c>
      <c r="AT3527">
        <v>0</v>
      </c>
      <c r="AU3527">
        <v>0</v>
      </c>
      <c r="AV3527">
        <v>5.6</v>
      </c>
      <c r="AW3527">
        <v>68.400000000000006</v>
      </c>
      <c r="AX3527">
        <v>92.8</v>
      </c>
      <c r="AY3527">
        <v>99.1</v>
      </c>
      <c r="AZ3527">
        <v>100</v>
      </c>
      <c r="BA3527">
        <v>86.199999999999989</v>
      </c>
      <c r="BB3527">
        <v>92.6</v>
      </c>
      <c r="BC3527">
        <v>22.120773794181449</v>
      </c>
      <c r="BD3527">
        <v>5.2842340324585997E-3</v>
      </c>
      <c r="BE3527">
        <v>25.543511943386079</v>
      </c>
      <c r="BF3527">
        <v>24.79191529644724</v>
      </c>
      <c r="BG3527">
        <v>1.2730696468419799E-2</v>
      </c>
      <c r="BH3527">
        <v>136.44881021066141</v>
      </c>
      <c r="BI3527">
        <v>7.6004158125141004E-3</v>
      </c>
      <c r="BJ3527">
        <v>79.88905973413388</v>
      </c>
      <c r="BK3527">
        <v>416.27190689748983</v>
      </c>
      <c r="BL3527">
        <v>4.6285934794241212</v>
      </c>
      <c r="BM3527">
        <v>150.64352808940939</v>
      </c>
      <c r="BN3527">
        <v>105.6406285649514</v>
      </c>
      <c r="BO3527">
        <v>103.9123613200174</v>
      </c>
      <c r="BP3527">
        <v>103.8090903941341</v>
      </c>
      <c r="BQ3527">
        <v>14.199686875253059</v>
      </c>
      <c r="BR3527">
        <v>58.155195155428409</v>
      </c>
      <c r="BS3527">
        <v>112.14629710711429</v>
      </c>
      <c r="BT3527">
        <v>1847.8291843109539</v>
      </c>
      <c r="BU3527">
        <v>101.9402473089868</v>
      </c>
      <c r="BV3527">
        <v>766.87347525455334</v>
      </c>
      <c r="BW3527">
        <v>45.964721879996667</v>
      </c>
      <c r="BX3527">
        <v>9.8785256298007056</v>
      </c>
      <c r="BY3527">
        <v>15.579598506405249</v>
      </c>
      <c r="BZ3527">
        <v>0.42388623821362897</v>
      </c>
      <c r="CA3527">
        <f t="shared" si="440"/>
        <v>25.548796177418538</v>
      </c>
      <c r="CB3527" cm="1">
        <f t="array" ref="CB3527">IF(ISBLANK(INDEX(AC:AC,ROW())), "", INDEX(AC:AC,ROW())*(BI3527+BJ3527)/1000)</f>
        <v>133.42742245041049</v>
      </c>
      <c r="CC3527">
        <f t="shared" si="441"/>
        <v>136.46154090712983</v>
      </c>
      <c r="CD3527">
        <f t="shared" si="442"/>
        <v>3.0504705144784166</v>
      </c>
      <c r="CE3527" t="str">
        <f t="shared" si="443"/>
        <v/>
      </c>
      <c r="CF3527" cm="1">
        <f t="array" ref="CF3527">IFERROR(IF((BD3527+BE3527)*INDEX(H:H,ROW())*INDEX(K:K,ROW())/(BF3527*30*1000)&lt;0.5,"",(BD3527+BE3527)*INDEX(H:H,ROW())*INDEX(K:K,ROW())/(BF3527*30*1000)),"")</f>
        <v>2.4643625271018159</v>
      </c>
      <c r="CG3527">
        <f t="shared" si="444"/>
        <v>1.1207526249813375</v>
      </c>
      <c r="CH3527" cm="1">
        <f t="array" ref="CH3527">IFERROR((BD3527+BE3527)*INDEX(K:K,ROW())*INDEX(H:H,ROW())/BC3527/100000,"")</f>
        <v>0.82858223134650066</v>
      </c>
      <c r="CI3527">
        <f t="shared" si="445"/>
        <v>47.607480803880676</v>
      </c>
      <c r="CJ3527">
        <v>1</v>
      </c>
      <c r="CK3527">
        <f t="shared" si="446"/>
        <v>83.533659423658989</v>
      </c>
      <c r="CL3527" cm="1">
        <f t="array" ref="CL3527">IF(INDEX(AS:AS,ROW()-2)=0,CL3526,INDEX(AS:AS,ROW()-2))</f>
        <v>42.06</v>
      </c>
      <c r="CM3527" t="str">
        <f t="shared" si="447"/>
        <v>CIV</v>
      </c>
    </row>
    <row r="3528" spans="1:91" x14ac:dyDescent="0.3">
      <c r="A3528" s="1">
        <v>3523</v>
      </c>
      <c r="B3528" t="s">
        <v>253</v>
      </c>
      <c r="C3528">
        <v>5</v>
      </c>
      <c r="D3528">
        <v>27</v>
      </c>
      <c r="E3528">
        <v>22</v>
      </c>
      <c r="F3528" t="s">
        <v>98</v>
      </c>
      <c r="G3528" t="s">
        <v>102</v>
      </c>
      <c r="H3528">
        <v>45.87</v>
      </c>
      <c r="I3528">
        <v>0.88</v>
      </c>
      <c r="J3528">
        <v>45.57</v>
      </c>
      <c r="K3528">
        <v>1585</v>
      </c>
      <c r="L3528">
        <v>45.89</v>
      </c>
      <c r="M3528">
        <v>0.89</v>
      </c>
      <c r="N3528">
        <v>45.57</v>
      </c>
      <c r="O3528">
        <v>1568</v>
      </c>
      <c r="P3528">
        <v>1.35</v>
      </c>
      <c r="Q3528">
        <v>50.28</v>
      </c>
      <c r="R3528">
        <v>30.11</v>
      </c>
      <c r="S3528">
        <v>1.6708776595744681</v>
      </c>
      <c r="T3528">
        <v>7.41</v>
      </c>
      <c r="U3528">
        <v>0</v>
      </c>
      <c r="V3528">
        <v>0</v>
      </c>
      <c r="W3528">
        <v>0</v>
      </c>
      <c r="X3528">
        <v>0</v>
      </c>
      <c r="Y3528">
        <v>2.2000000000000002</v>
      </c>
      <c r="Z3528">
        <v>7.72</v>
      </c>
      <c r="AA3528">
        <v>19.75</v>
      </c>
      <c r="AB3528">
        <v>65.900000000000006</v>
      </c>
      <c r="AC3528">
        <v>1671</v>
      </c>
      <c r="AD3528">
        <v>37.79</v>
      </c>
      <c r="AE3528">
        <v>32.82</v>
      </c>
      <c r="AF3528">
        <v>11.81</v>
      </c>
      <c r="AG3528">
        <v>1570</v>
      </c>
      <c r="AI3528">
        <v>44.58</v>
      </c>
      <c r="AJ3528">
        <v>41.32</v>
      </c>
      <c r="AK3528">
        <v>5.29</v>
      </c>
      <c r="AL3528">
        <v>47.305</v>
      </c>
      <c r="AM3528">
        <v>6.54</v>
      </c>
      <c r="AN3528">
        <v>47.89</v>
      </c>
      <c r="AO3528">
        <v>45.09</v>
      </c>
      <c r="AP3528">
        <v>3.74</v>
      </c>
      <c r="AQ3528">
        <v>4.75</v>
      </c>
      <c r="AR3528">
        <v>4.12</v>
      </c>
      <c r="AS3528">
        <v>43.96</v>
      </c>
      <c r="AT3528">
        <v>0</v>
      </c>
      <c r="AU3528">
        <v>0.5</v>
      </c>
      <c r="AV3528">
        <v>19.899999999999999</v>
      </c>
      <c r="AW3528">
        <v>88.6</v>
      </c>
      <c r="AX3528">
        <v>98.6</v>
      </c>
      <c r="AY3528">
        <v>100</v>
      </c>
      <c r="AZ3528">
        <v>100</v>
      </c>
      <c r="BA3528">
        <v>78.699999999999989</v>
      </c>
      <c r="BB3528">
        <v>80.099999999999994</v>
      </c>
      <c r="BC3528">
        <v>60.500805128349747</v>
      </c>
      <c r="BD3528">
        <v>4.2210007563228003E-3</v>
      </c>
      <c r="BE3528">
        <v>41.365161968192368</v>
      </c>
      <c r="BF3528">
        <v>40.046730993934752</v>
      </c>
      <c r="BG3528">
        <v>142.37982888017811</v>
      </c>
      <c r="BH3528">
        <v>125.2583239982216</v>
      </c>
      <c r="BI3528">
        <v>83.85749935627166</v>
      </c>
      <c r="BJ3528">
        <v>73.33727220310827</v>
      </c>
      <c r="BK3528">
        <v>682.11702712357442</v>
      </c>
      <c r="BL3528">
        <v>4.8487504230605696</v>
      </c>
      <c r="BM3528">
        <v>154.76135990925209</v>
      </c>
      <c r="BN3528">
        <v>107.2850704029063</v>
      </c>
      <c r="BO3528">
        <v>105.3527113158414</v>
      </c>
      <c r="BP3528">
        <v>105.66926930025041</v>
      </c>
      <c r="BQ3528">
        <v>27.748303798035401</v>
      </c>
      <c r="BR3528">
        <v>55.566253757185883</v>
      </c>
      <c r="BS3528">
        <v>88.038017033778274</v>
      </c>
      <c r="BT3528">
        <v>1847.8291843109539</v>
      </c>
      <c r="BU3528">
        <v>110.1128473293065</v>
      </c>
      <c r="BV3528">
        <v>843.85966489278235</v>
      </c>
      <c r="BW3528">
        <v>11.49475432681426</v>
      </c>
      <c r="BX3528">
        <v>11.952017762512479</v>
      </c>
      <c r="BY3528">
        <v>5.2896224962358218</v>
      </c>
      <c r="BZ3528">
        <v>1.5715776311153971</v>
      </c>
      <c r="CA3528">
        <f t="shared" si="440"/>
        <v>41.369382968948692</v>
      </c>
      <c r="CB3528" cm="1">
        <f t="array" ref="CB3528">IF(ISBLANK(INDEX(AC:AC,ROW())), "", INDEX(AC:AC,ROW())*(BI3528+BJ3528)/1000)</f>
        <v>262.67246327572394</v>
      </c>
      <c r="CC3528">
        <f t="shared" si="441"/>
        <v>267.63815287839969</v>
      </c>
      <c r="CD3528">
        <f t="shared" si="442"/>
        <v>2.5486539186865915</v>
      </c>
      <c r="CE3528">
        <f t="shared" si="443"/>
        <v>11.274511565201385</v>
      </c>
      <c r="CF3528" cm="1">
        <f t="array" ref="CF3528">IFERROR(IF((BD3528+BE3528)*INDEX(H:H,ROW())*INDEX(K:K,ROW())/(BF3528*30*1000)&lt;0.5,"",(BD3528+BE3528)*INDEX(H:H,ROW())*INDEX(K:K,ROW())/(BF3528*30*1000)),"")</f>
        <v>2.503506508734199</v>
      </c>
      <c r="CG3528">
        <f t="shared" si="444"/>
        <v>0.6619206291383628</v>
      </c>
      <c r="CH3528" cm="1">
        <f t="array" ref="CH3528">IFERROR((BD3528+BE3528)*INDEX(K:K,ROW())*INDEX(H:H,ROW())/BC3528/100000,"")</f>
        <v>0.49713678099399827</v>
      </c>
      <c r="CI3528">
        <f t="shared" si="445"/>
        <v>78.12253378974799</v>
      </c>
      <c r="CJ3528">
        <v>1</v>
      </c>
      <c r="CK3528">
        <f t="shared" si="446"/>
        <v>30.54222469256181</v>
      </c>
      <c r="CL3528" cm="1">
        <f t="array" ref="CL3528">IF(INDEX(AS:AS,ROW()-2)=0,CL3527,INDEX(AS:AS,ROW()-2))</f>
        <v>43.74</v>
      </c>
      <c r="CM3528" t="str">
        <f t="shared" si="447"/>
        <v>CIV</v>
      </c>
    </row>
    <row r="3529" spans="1:91" x14ac:dyDescent="0.3">
      <c r="A3529" s="1">
        <v>3524</v>
      </c>
      <c r="B3529" t="s">
        <v>253</v>
      </c>
      <c r="C3529">
        <v>5</v>
      </c>
      <c r="D3529">
        <v>27</v>
      </c>
      <c r="E3529">
        <v>22</v>
      </c>
      <c r="F3529" t="s">
        <v>98</v>
      </c>
      <c r="G3529" t="s">
        <v>103</v>
      </c>
      <c r="H3529">
        <v>45.87</v>
      </c>
      <c r="I3529">
        <v>0.88</v>
      </c>
      <c r="J3529">
        <v>45.57</v>
      </c>
      <c r="K3529">
        <v>1564</v>
      </c>
      <c r="L3529">
        <v>45.89</v>
      </c>
      <c r="M3529">
        <v>0.89</v>
      </c>
      <c r="N3529">
        <v>45.57</v>
      </c>
      <c r="O3529">
        <v>1568</v>
      </c>
      <c r="P3529">
        <v>1.35</v>
      </c>
      <c r="Q3529">
        <v>50.28</v>
      </c>
      <c r="R3529">
        <v>30.11</v>
      </c>
      <c r="S3529">
        <v>1.6708776595744681</v>
      </c>
      <c r="T3529">
        <v>7.41</v>
      </c>
      <c r="U3529">
        <v>0</v>
      </c>
      <c r="V3529">
        <v>0</v>
      </c>
      <c r="W3529">
        <v>0</v>
      </c>
      <c r="X3529">
        <v>0</v>
      </c>
      <c r="Y3529">
        <v>2.2000000000000002</v>
      </c>
      <c r="Z3529">
        <v>7.72</v>
      </c>
      <c r="AA3529">
        <v>19.75</v>
      </c>
      <c r="AB3529">
        <v>65.900000000000006</v>
      </c>
      <c r="AC3529">
        <v>1680</v>
      </c>
      <c r="AD3529">
        <v>37.79</v>
      </c>
      <c r="AE3529">
        <v>32.28</v>
      </c>
      <c r="AF3529">
        <v>11.72</v>
      </c>
      <c r="AG3529">
        <v>1570</v>
      </c>
      <c r="AI3529">
        <v>44.58</v>
      </c>
      <c r="AJ3529">
        <v>41.32</v>
      </c>
      <c r="AK3529">
        <v>4.51</v>
      </c>
      <c r="AL3529">
        <v>47.305</v>
      </c>
      <c r="AM3529">
        <v>6.31</v>
      </c>
      <c r="AN3529">
        <v>47.89</v>
      </c>
      <c r="AO3529">
        <v>45.09</v>
      </c>
      <c r="AP3529">
        <v>3.31</v>
      </c>
      <c r="AQ3529">
        <v>3.83</v>
      </c>
      <c r="AR3529">
        <v>4.12</v>
      </c>
      <c r="AS3529">
        <v>43.53</v>
      </c>
      <c r="AT3529">
        <v>0</v>
      </c>
      <c r="AU3529">
        <v>0</v>
      </c>
      <c r="AV3529">
        <v>8.6999999999999993</v>
      </c>
      <c r="AW3529">
        <v>81.5</v>
      </c>
      <c r="AX3529">
        <v>93.8</v>
      </c>
      <c r="AY3529">
        <v>99.2</v>
      </c>
      <c r="AZ3529">
        <v>100</v>
      </c>
      <c r="BA3529">
        <v>85.1</v>
      </c>
      <c r="BB3529">
        <v>90.5</v>
      </c>
      <c r="BC3529">
        <v>89.747685236418292</v>
      </c>
      <c r="BD3529">
        <v>5.1525414013292997E-3</v>
      </c>
      <c r="BE3529">
        <v>42.012944968158969</v>
      </c>
      <c r="BF3529">
        <v>42.264386187463451</v>
      </c>
      <c r="BG3529">
        <v>142.37982888017811</v>
      </c>
      <c r="BH3529">
        <v>140.6061949284599</v>
      </c>
      <c r="BI3529">
        <v>83.85749935627166</v>
      </c>
      <c r="BJ3529">
        <v>82.307276058476788</v>
      </c>
      <c r="BK3529">
        <v>756.40057272947365</v>
      </c>
      <c r="BL3529">
        <v>4.9684577750817578</v>
      </c>
      <c r="BM3529">
        <v>186.7081592827677</v>
      </c>
      <c r="BN3529">
        <v>106.62937550746121</v>
      </c>
      <c r="BO3529">
        <v>105.3599737642337</v>
      </c>
      <c r="BP3529">
        <v>105.98051350281111</v>
      </c>
      <c r="BQ3529">
        <v>19.43909418086972</v>
      </c>
      <c r="BR3529">
        <v>42.077966950556181</v>
      </c>
      <c r="BS3529">
        <v>88.425418081774353</v>
      </c>
      <c r="BT3529">
        <v>1847.8291843109539</v>
      </c>
      <c r="BU3529">
        <v>111.10538920007581</v>
      </c>
      <c r="BV3529">
        <v>853.47766571710497</v>
      </c>
      <c r="BW3529">
        <v>15.151467293343771</v>
      </c>
      <c r="BX3529">
        <v>12.29595043054525</v>
      </c>
      <c r="BY3529">
        <v>0.89289165619902944</v>
      </c>
      <c r="BZ3529">
        <v>0.42470741641274712</v>
      </c>
      <c r="CA3529">
        <f t="shared" si="440"/>
        <v>42.018097509560299</v>
      </c>
      <c r="CB3529" cm="1">
        <f t="array" ref="CB3529">IF(ISBLANK(INDEX(AC:AC,ROW())), "", INDEX(AC:AC,ROW())*(BI3529+BJ3529)/1000)</f>
        <v>279.1568226967774</v>
      </c>
      <c r="CC3529">
        <f t="shared" si="441"/>
        <v>282.98602380863804</v>
      </c>
      <c r="CD3529">
        <f t="shared" si="442"/>
        <v>2.6729255478743004</v>
      </c>
      <c r="CE3529">
        <f t="shared" si="443"/>
        <v>8.4280789051764575</v>
      </c>
      <c r="CF3529" cm="1">
        <f t="array" ref="CF3529">IFERROR(IF((BD3529+BE3529)*INDEX(H:H,ROW())*INDEX(K:K,ROW())/(BF3529*30*1000)&lt;0.5,"",(BD3529+BE3529)*INDEX(H:H,ROW())*INDEX(K:K,ROW())/(BF3529*30*1000)),"")</f>
        <v>2.3774207708209123</v>
      </c>
      <c r="CG3529">
        <f t="shared" si="444"/>
        <v>0.47092452664520851</v>
      </c>
      <c r="CH3529" cm="1">
        <f t="array" ref="CH3529">IFERROR((BD3529+BE3529)*INDEX(K:K,ROW())*INDEX(H:H,ROW())/BC3529/100000,"")</f>
        <v>0.3358757253405974</v>
      </c>
      <c r="CI3529">
        <f t="shared" si="445"/>
        <v>78.296282795900311</v>
      </c>
      <c r="CJ3529">
        <v>1</v>
      </c>
      <c r="CK3529">
        <f t="shared" si="446"/>
        <v>20.589157028878244</v>
      </c>
      <c r="CL3529" cm="1">
        <f t="array" ref="CL3529">IF(INDEX(AS:AS,ROW()-2)=0,CL3528,INDEX(AS:AS,ROW()-2))</f>
        <v>42.06</v>
      </c>
      <c r="CM3529" t="str">
        <f t="shared" si="447"/>
        <v>CIV</v>
      </c>
    </row>
    <row r="3530" spans="1:91" x14ac:dyDescent="0.3">
      <c r="A3530" s="1">
        <v>3525</v>
      </c>
      <c r="B3530" t="s">
        <v>253</v>
      </c>
      <c r="C3530">
        <v>5</v>
      </c>
      <c r="D3530">
        <v>27</v>
      </c>
      <c r="E3530">
        <v>22</v>
      </c>
      <c r="F3530" t="s">
        <v>98</v>
      </c>
      <c r="G3530" t="s">
        <v>104</v>
      </c>
      <c r="H3530">
        <v>47.87</v>
      </c>
      <c r="I3530">
        <v>0.87</v>
      </c>
      <c r="J3530">
        <v>48.02</v>
      </c>
      <c r="K3530">
        <v>1584</v>
      </c>
      <c r="L3530">
        <v>45.89</v>
      </c>
      <c r="M3530">
        <v>0.89</v>
      </c>
      <c r="N3530">
        <v>45.57</v>
      </c>
      <c r="O3530">
        <v>1568</v>
      </c>
      <c r="P3530">
        <v>1.35</v>
      </c>
      <c r="Q3530">
        <v>50.28</v>
      </c>
      <c r="R3530">
        <v>30.11</v>
      </c>
      <c r="S3530">
        <v>1.6708776595744681</v>
      </c>
      <c r="T3530">
        <v>7.41</v>
      </c>
      <c r="U3530">
        <v>0</v>
      </c>
      <c r="V3530">
        <v>0</v>
      </c>
      <c r="W3530">
        <v>0</v>
      </c>
      <c r="X3530">
        <v>0</v>
      </c>
      <c r="Y3530">
        <v>2.2000000000000002</v>
      </c>
      <c r="Z3530">
        <v>7.72</v>
      </c>
      <c r="AA3530">
        <v>19.75</v>
      </c>
      <c r="AB3530">
        <v>65.900000000000006</v>
      </c>
      <c r="AC3530">
        <v>1690</v>
      </c>
      <c r="AD3530">
        <v>37.79</v>
      </c>
      <c r="AE3530">
        <v>32.58</v>
      </c>
      <c r="AF3530">
        <v>11.6</v>
      </c>
      <c r="AG3530">
        <v>1570</v>
      </c>
      <c r="AI3530">
        <v>44.58</v>
      </c>
      <c r="AJ3530">
        <v>41.82</v>
      </c>
      <c r="AK3530">
        <v>4.68</v>
      </c>
      <c r="AL3530">
        <v>47.305</v>
      </c>
      <c r="AM3530">
        <v>6.49</v>
      </c>
      <c r="AN3530">
        <v>48.02</v>
      </c>
      <c r="AO3530">
        <v>45.09</v>
      </c>
      <c r="AP3530">
        <v>3.61</v>
      </c>
      <c r="AQ3530">
        <v>3.83</v>
      </c>
      <c r="AR3530">
        <v>4.29</v>
      </c>
      <c r="AS3530">
        <v>42.61</v>
      </c>
      <c r="AT3530">
        <v>0</v>
      </c>
      <c r="AU3530">
        <v>0</v>
      </c>
      <c r="AV3530">
        <v>6.5</v>
      </c>
      <c r="AW3530">
        <v>75.599999999999994</v>
      </c>
      <c r="AX3530">
        <v>93</v>
      </c>
      <c r="AY3530">
        <v>98.2</v>
      </c>
      <c r="AZ3530">
        <v>99.9</v>
      </c>
      <c r="BA3530">
        <v>86.5</v>
      </c>
      <c r="BB3530">
        <v>91.7</v>
      </c>
      <c r="BC3530">
        <v>83.414980839666697</v>
      </c>
      <c r="BD3530">
        <v>5.6686547255578E-3</v>
      </c>
      <c r="BE3530">
        <v>44.301888630298059</v>
      </c>
      <c r="BF3530">
        <v>43.948204201137457</v>
      </c>
      <c r="BG3530">
        <v>142.37982888017811</v>
      </c>
      <c r="BH3530">
        <v>130.1679089343414</v>
      </c>
      <c r="BI3530">
        <v>83.85749935627166</v>
      </c>
      <c r="BJ3530">
        <v>76.209580550034957</v>
      </c>
      <c r="BK3530">
        <v>698.72722357634109</v>
      </c>
      <c r="BL3530">
        <v>5.14571927287572</v>
      </c>
      <c r="BM3530">
        <v>199.82500308888919</v>
      </c>
      <c r="BN3530">
        <v>106.53343968577759</v>
      </c>
      <c r="BO3530">
        <v>104.86288564541201</v>
      </c>
      <c r="BP3530">
        <v>105.43026773258551</v>
      </c>
      <c r="BQ3530">
        <v>21.657627332298748</v>
      </c>
      <c r="BR3530">
        <v>54.235935197803677</v>
      </c>
      <c r="BS3530">
        <v>90.915162911354287</v>
      </c>
      <c r="BT3530">
        <v>1847.8291843109539</v>
      </c>
      <c r="BU3530">
        <v>112.50496551747391</v>
      </c>
      <c r="BV3530">
        <v>865.19949480715138</v>
      </c>
      <c r="BW3530">
        <v>16.890318687621502</v>
      </c>
      <c r="BX3530">
        <v>12.60795597733877</v>
      </c>
      <c r="BY3530">
        <v>4.0161183094534323</v>
      </c>
      <c r="BZ3530">
        <v>6.0680815058642841</v>
      </c>
      <c r="CA3530">
        <f t="shared" si="440"/>
        <v>44.30755728502362</v>
      </c>
      <c r="CB3530" cm="1">
        <f t="array" ref="CB3530">IF(ISBLANK(INDEX(AC:AC,ROW())), "", INDEX(AC:AC,ROW())*(BI3530+BJ3530)/1000)</f>
        <v>270.51336504165818</v>
      </c>
      <c r="CC3530">
        <f t="shared" si="441"/>
        <v>272.54773781451951</v>
      </c>
      <c r="CD3530">
        <f t="shared" si="442"/>
        <v>2.5636874816104882</v>
      </c>
      <c r="CE3530">
        <f t="shared" si="443"/>
        <v>8.3765196196517291</v>
      </c>
      <c r="CF3530" cm="1">
        <f t="array" ref="CF3530">IFERROR(IF((BD3530+BE3530)*INDEX(H:H,ROW())*INDEX(K:K,ROW())/(BF3530*30*1000)&lt;0.5,"",(BD3530+BE3530)*INDEX(H:H,ROW())*INDEX(K:K,ROW())/(BF3530*30*1000)),"")</f>
        <v>2.5482030072814901</v>
      </c>
      <c r="CG3530">
        <f t="shared" si="444"/>
        <v>0.52686224655030522</v>
      </c>
      <c r="CH3530" cm="1">
        <f t="array" ref="CH3530">IFERROR((BD3530+BE3530)*INDEX(K:K,ROW())*INDEX(H:H,ROW())/BC3530/100000,"")</f>
        <v>0.40276558832477072</v>
      </c>
      <c r="CI3530">
        <f t="shared" si="445"/>
        <v>87.264113851916449</v>
      </c>
      <c r="CJ3530">
        <v>1</v>
      </c>
      <c r="CK3530">
        <f t="shared" si="446"/>
        <v>22.152246103882668</v>
      </c>
      <c r="CL3530" cm="1">
        <f t="array" ref="CL3530">IF(INDEX(AS:AS,ROW()-2)=0,CL3529,INDEX(AS:AS,ROW()-2))</f>
        <v>43.96</v>
      </c>
      <c r="CM3530" t="str">
        <f t="shared" si="447"/>
        <v>CIV</v>
      </c>
    </row>
    <row r="3531" spans="1:91" x14ac:dyDescent="0.3">
      <c r="A3531" s="1">
        <v>3526</v>
      </c>
      <c r="B3531" t="s">
        <v>253</v>
      </c>
      <c r="C3531">
        <v>5</v>
      </c>
      <c r="D3531">
        <v>27</v>
      </c>
      <c r="E3531">
        <v>22</v>
      </c>
      <c r="F3531" t="s">
        <v>98</v>
      </c>
      <c r="G3531" t="s">
        <v>105</v>
      </c>
      <c r="H3531">
        <v>45.87</v>
      </c>
      <c r="I3531">
        <v>0.88</v>
      </c>
      <c r="J3531">
        <v>45.57</v>
      </c>
      <c r="K3531">
        <v>1564</v>
      </c>
      <c r="L3531">
        <v>45.89</v>
      </c>
      <c r="M3531">
        <v>0.89</v>
      </c>
      <c r="N3531">
        <v>45.57</v>
      </c>
      <c r="O3531">
        <v>1568</v>
      </c>
      <c r="P3531">
        <v>1.35</v>
      </c>
      <c r="Q3531">
        <v>50.28</v>
      </c>
      <c r="R3531">
        <v>30.11</v>
      </c>
      <c r="S3531">
        <v>1.6708776595744681</v>
      </c>
      <c r="T3531">
        <v>7.41</v>
      </c>
      <c r="U3531">
        <v>0</v>
      </c>
      <c r="V3531">
        <v>0</v>
      </c>
      <c r="W3531">
        <v>0</v>
      </c>
      <c r="X3531">
        <v>0</v>
      </c>
      <c r="Y3531">
        <v>2.2000000000000002</v>
      </c>
      <c r="Z3531">
        <v>7.72</v>
      </c>
      <c r="AA3531">
        <v>19.75</v>
      </c>
      <c r="AB3531">
        <v>65.900000000000006</v>
      </c>
      <c r="AC3531">
        <v>1687</v>
      </c>
      <c r="AD3531">
        <v>37.79</v>
      </c>
      <c r="AE3531">
        <v>32.28</v>
      </c>
      <c r="AF3531">
        <v>11.54</v>
      </c>
      <c r="AG3531">
        <v>1570</v>
      </c>
      <c r="AI3531">
        <v>44.58</v>
      </c>
      <c r="AJ3531">
        <v>41.32</v>
      </c>
      <c r="AK3531">
        <v>4.51</v>
      </c>
      <c r="AL3531">
        <v>47.305</v>
      </c>
      <c r="AM3531">
        <v>6.31</v>
      </c>
      <c r="AN3531">
        <v>47.89</v>
      </c>
      <c r="AO3531">
        <v>45.09</v>
      </c>
      <c r="AP3531">
        <v>3.31</v>
      </c>
      <c r="AQ3531">
        <v>3.83</v>
      </c>
      <c r="AR3531">
        <v>4.12</v>
      </c>
      <c r="AS3531">
        <v>42.26</v>
      </c>
      <c r="AT3531">
        <v>0</v>
      </c>
      <c r="AU3531">
        <v>0</v>
      </c>
      <c r="AV3531">
        <v>5.9</v>
      </c>
      <c r="AW3531">
        <v>76.2</v>
      </c>
      <c r="AX3531">
        <v>91.3</v>
      </c>
      <c r="AY3531">
        <v>97.8</v>
      </c>
      <c r="AZ3531">
        <v>99.9</v>
      </c>
      <c r="BA3531">
        <v>85.399999999999991</v>
      </c>
      <c r="BB3531">
        <v>91.899999999999991</v>
      </c>
      <c r="BC3531">
        <v>116.793104320098</v>
      </c>
      <c r="BD3531">
        <v>5.4186238147513003E-3</v>
      </c>
      <c r="BE3531">
        <v>46.174403205119347</v>
      </c>
      <c r="BF3531">
        <v>44.187222297182799</v>
      </c>
      <c r="BG3531">
        <v>142.37982888017811</v>
      </c>
      <c r="BH3531">
        <v>154.9668473919877</v>
      </c>
      <c r="BI3531">
        <v>83.85749935627166</v>
      </c>
      <c r="BJ3531">
        <v>90.728507377583995</v>
      </c>
      <c r="BK3531">
        <v>664.42110667391728</v>
      </c>
      <c r="BL3531">
        <v>5.2143440609745122</v>
      </c>
      <c r="BM3531">
        <v>202.40391248144641</v>
      </c>
      <c r="BN3531">
        <v>106.5585396440372</v>
      </c>
      <c r="BO3531">
        <v>105.0422860221956</v>
      </c>
      <c r="BP3531">
        <v>105.7290240363438</v>
      </c>
      <c r="BQ3531">
        <v>26.790747154254781</v>
      </c>
      <c r="BR3531">
        <v>45.468593497193901</v>
      </c>
      <c r="BS3531">
        <v>90.710707620541896</v>
      </c>
      <c r="BT3531">
        <v>1847.8291843109539</v>
      </c>
      <c r="BU3531">
        <v>113.2302335629705</v>
      </c>
      <c r="BV3531">
        <v>863.82142050272398</v>
      </c>
      <c r="BW3531">
        <v>15.96804695990204</v>
      </c>
      <c r="BX3531">
        <v>12.758761591321759</v>
      </c>
      <c r="BY3531">
        <v>8.8718713235745223</v>
      </c>
      <c r="BZ3531">
        <v>0.42728749426741491</v>
      </c>
      <c r="CA3531">
        <f t="shared" si="440"/>
        <v>46.179821828934095</v>
      </c>
      <c r="CB3531" cm="1">
        <f t="array" ref="CB3531">IF(ISBLANK(INDEX(AC:AC,ROW())), "", INDEX(AC:AC,ROW())*(BI3531+BJ3531)/1000)</f>
        <v>294.52659336001449</v>
      </c>
      <c r="CC3531">
        <f t="shared" si="441"/>
        <v>297.34667627216584</v>
      </c>
      <c r="CD3531">
        <f t="shared" si="442"/>
        <v>2.2344998605794495</v>
      </c>
      <c r="CE3531">
        <f t="shared" si="443"/>
        <v>5.6888727338980605</v>
      </c>
      <c r="CF3531" cm="1">
        <f t="array" ref="CF3531">IFERROR(IF((BD3531+BE3531)*INDEX(H:H,ROW())*INDEX(K:K,ROW())/(BF3531*30*1000)&lt;0.5,"",(BD3531+BE3531)*INDEX(H:H,ROW())*INDEX(K:K,ROW())/(BF3531*30*1000)),"")</f>
        <v>2.4991929401408255</v>
      </c>
      <c r="CG3531">
        <f t="shared" si="444"/>
        <v>0.3783375958231035</v>
      </c>
      <c r="CH3531" cm="1">
        <f t="array" ref="CH3531">IFERROR((BD3531+BE3531)*INDEX(K:K,ROW())*INDEX(H:H,ROW())/BC3531/100000,"")</f>
        <v>0.28366159454128598</v>
      </c>
      <c r="CI3531">
        <f t="shared" si="445"/>
        <v>86.051216111339613</v>
      </c>
      <c r="CJ3531">
        <v>1</v>
      </c>
      <c r="CK3531">
        <f t="shared" si="446"/>
        <v>15.821389413937991</v>
      </c>
      <c r="CL3531" cm="1">
        <f t="array" ref="CL3531">IF(INDEX(AS:AS,ROW()-2)=0,CL3530,INDEX(AS:AS,ROW()-2))</f>
        <v>43.53</v>
      </c>
      <c r="CM3531" t="str">
        <f t="shared" si="447"/>
        <v>CIV</v>
      </c>
    </row>
    <row r="3532" spans="1:91" x14ac:dyDescent="0.3">
      <c r="A3532" s="1">
        <v>3527</v>
      </c>
      <c r="B3532" t="s">
        <v>253</v>
      </c>
      <c r="C3532">
        <v>5</v>
      </c>
      <c r="D3532">
        <v>27</v>
      </c>
      <c r="E3532">
        <v>22</v>
      </c>
      <c r="F3532" t="s">
        <v>98</v>
      </c>
      <c r="G3532" t="s">
        <v>106</v>
      </c>
      <c r="H3532">
        <v>45.87</v>
      </c>
      <c r="I3532">
        <v>0.88</v>
      </c>
      <c r="J3532">
        <v>45.57</v>
      </c>
      <c r="K3532">
        <v>1564</v>
      </c>
      <c r="L3532">
        <v>45.89</v>
      </c>
      <c r="M3532">
        <v>0.89</v>
      </c>
      <c r="N3532">
        <v>45.57</v>
      </c>
      <c r="O3532">
        <v>1568</v>
      </c>
      <c r="P3532">
        <v>1.35</v>
      </c>
      <c r="Q3532">
        <v>50.28</v>
      </c>
      <c r="R3532">
        <v>30.11</v>
      </c>
      <c r="S3532">
        <v>1.6708776595744681</v>
      </c>
      <c r="T3532">
        <v>7.41</v>
      </c>
      <c r="U3532">
        <v>0</v>
      </c>
      <c r="V3532">
        <v>0</v>
      </c>
      <c r="W3532">
        <v>0</v>
      </c>
      <c r="X3532">
        <v>0</v>
      </c>
      <c r="Y3532">
        <v>2.2000000000000002</v>
      </c>
      <c r="Z3532">
        <v>7.72</v>
      </c>
      <c r="AA3532">
        <v>19.75</v>
      </c>
      <c r="AB3532">
        <v>65.900000000000006</v>
      </c>
      <c r="AC3532">
        <v>1696</v>
      </c>
      <c r="AD3532">
        <v>37.79</v>
      </c>
      <c r="AE3532">
        <v>32.28</v>
      </c>
      <c r="AF3532">
        <v>11.26</v>
      </c>
      <c r="AG3532">
        <v>1570</v>
      </c>
      <c r="AI3532">
        <v>44.58</v>
      </c>
      <c r="AJ3532">
        <v>41.32</v>
      </c>
      <c r="AK3532">
        <v>4.51</v>
      </c>
      <c r="AL3532">
        <v>47.305</v>
      </c>
      <c r="AM3532">
        <v>6.56</v>
      </c>
      <c r="AN3532">
        <v>47.89</v>
      </c>
      <c r="AO3532">
        <v>45.09</v>
      </c>
      <c r="AP3532">
        <v>3.64</v>
      </c>
      <c r="AQ3532">
        <v>3.97</v>
      </c>
      <c r="AR3532">
        <v>4.12</v>
      </c>
      <c r="AS3532">
        <v>42.06</v>
      </c>
      <c r="AT3532">
        <v>0</v>
      </c>
      <c r="AU3532">
        <v>0</v>
      </c>
      <c r="AV3532">
        <v>3.1</v>
      </c>
      <c r="AW3532">
        <v>52.1</v>
      </c>
      <c r="AX3532">
        <v>88.7</v>
      </c>
      <c r="AY3532">
        <v>94.6</v>
      </c>
      <c r="AZ3532">
        <v>99.8</v>
      </c>
      <c r="BA3532">
        <v>85.600000000000009</v>
      </c>
      <c r="BB3532">
        <v>91.5</v>
      </c>
      <c r="BC3532">
        <v>126.34114653904891</v>
      </c>
      <c r="BD3532">
        <v>4.4950118242581003E-3</v>
      </c>
      <c r="BE3532">
        <v>43.280537012673349</v>
      </c>
      <c r="BF3532">
        <v>36.381504950778513</v>
      </c>
      <c r="BG3532">
        <v>142.37982888017811</v>
      </c>
      <c r="BH3532">
        <v>145.35048774577851</v>
      </c>
      <c r="BI3532">
        <v>83.85749935627166</v>
      </c>
      <c r="BJ3532">
        <v>85.099944323871995</v>
      </c>
      <c r="BK3532">
        <v>573.36632825237507</v>
      </c>
      <c r="BL3532">
        <v>5.1413106433782794</v>
      </c>
      <c r="BM3532">
        <v>204.1242885238124</v>
      </c>
      <c r="BN3532">
        <v>106.55886196137131</v>
      </c>
      <c r="BO3532">
        <v>104.57869424772839</v>
      </c>
      <c r="BP3532">
        <v>105.6231164070425</v>
      </c>
      <c r="BQ3532">
        <v>33.525617998730262</v>
      </c>
      <c r="BR3532">
        <v>36.839529920545253</v>
      </c>
      <c r="BS3532">
        <v>90.295433236291018</v>
      </c>
      <c r="BT3532">
        <v>1847.8291843109539</v>
      </c>
      <c r="BU3532">
        <v>113.16145791588239</v>
      </c>
      <c r="BV3532">
        <v>851.55698277054148</v>
      </c>
      <c r="BW3532">
        <v>25.66687605785636</v>
      </c>
      <c r="BX3532">
        <v>12.69546306932536</v>
      </c>
      <c r="BY3532">
        <v>9.5264792113472758</v>
      </c>
      <c r="BZ3532">
        <v>0.42863240310906098</v>
      </c>
      <c r="CA3532">
        <f t="shared" si="440"/>
        <v>43.28503202449761</v>
      </c>
      <c r="CB3532" cm="1">
        <f t="array" ref="CB3532">IF(ISBLANK(INDEX(AC:AC,ROW())), "", INDEX(AC:AC,ROW())*(BI3532+BJ3532)/1000)</f>
        <v>286.55182448152368</v>
      </c>
      <c r="CC3532">
        <f t="shared" si="441"/>
        <v>287.73031662595662</v>
      </c>
      <c r="CD3532">
        <f t="shared" si="442"/>
        <v>1.9927212918537858</v>
      </c>
      <c r="CE3532">
        <f t="shared" si="443"/>
        <v>4.5382390769673897</v>
      </c>
      <c r="CF3532" cm="1">
        <f t="array" ref="CF3532">IFERROR(IF((BD3532+BE3532)*INDEX(H:H,ROW())*INDEX(K:K,ROW())/(BF3532*30*1000)&lt;0.5,"",(BD3532+BE3532)*INDEX(H:H,ROW())*INDEX(K:K,ROW())/(BF3532*30*1000)),"")</f>
        <v>2.84512477375567</v>
      </c>
      <c r="CG3532">
        <f t="shared" si="444"/>
        <v>0.28796244095769619</v>
      </c>
      <c r="CH3532" cm="1">
        <f t="array" ref="CH3532">IFERROR((BD3532+BE3532)*INDEX(K:K,ROW())*INDEX(H:H,ROW())/BC3532/100000,"")</f>
        <v>0.2457867224039687</v>
      </c>
      <c r="CI3532">
        <f t="shared" si="445"/>
        <v>80.657081331408691</v>
      </c>
      <c r="CJ3532">
        <v>1</v>
      </c>
      <c r="CK3532">
        <f t="shared" si="446"/>
        <v>14.625711693536324</v>
      </c>
      <c r="CL3532" cm="1">
        <f t="array" ref="CL3532">IF(INDEX(AS:AS,ROW()-2)=0,CL3531,INDEX(AS:AS,ROW()-2))</f>
        <v>42.61</v>
      </c>
      <c r="CM3532" t="str">
        <f t="shared" si="447"/>
        <v>CIV</v>
      </c>
    </row>
    <row r="3533" spans="1:91" x14ac:dyDescent="0.3">
      <c r="A3533" s="1">
        <v>3528</v>
      </c>
      <c r="B3533" t="s">
        <v>254</v>
      </c>
      <c r="C3533">
        <v>5</v>
      </c>
      <c r="D3533">
        <v>28</v>
      </c>
      <c r="E3533">
        <v>22</v>
      </c>
      <c r="F3533" t="s">
        <v>80</v>
      </c>
      <c r="G3533" t="s">
        <v>81</v>
      </c>
      <c r="H3533">
        <v>47.86</v>
      </c>
      <c r="I3533">
        <v>0.86</v>
      </c>
      <c r="J3533">
        <v>48.02</v>
      </c>
      <c r="K3533">
        <v>1584</v>
      </c>
      <c r="L3533">
        <v>48.73</v>
      </c>
      <c r="M3533">
        <v>0.85</v>
      </c>
      <c r="N3533">
        <v>47.53</v>
      </c>
      <c r="O3533">
        <v>1594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U3533">
        <v>0</v>
      </c>
      <c r="V3533">
        <v>0</v>
      </c>
      <c r="W3533">
        <v>0</v>
      </c>
      <c r="X3533">
        <v>0</v>
      </c>
      <c r="Y3533">
        <v>2.2000000000000002</v>
      </c>
      <c r="Z3533">
        <v>7.72</v>
      </c>
      <c r="AA3533">
        <v>20</v>
      </c>
      <c r="AB3533">
        <v>65.900000000000006</v>
      </c>
      <c r="AC3533">
        <v>1700</v>
      </c>
      <c r="AD3533">
        <v>37.79</v>
      </c>
      <c r="AE3533">
        <v>32.28</v>
      </c>
      <c r="AF3533">
        <v>11.32</v>
      </c>
      <c r="AG3533">
        <v>1570</v>
      </c>
      <c r="AI3533">
        <v>44.58</v>
      </c>
      <c r="AJ3533">
        <v>41.32</v>
      </c>
      <c r="AK3533">
        <v>4.51</v>
      </c>
      <c r="AL3533">
        <v>47.305</v>
      </c>
      <c r="AM3533">
        <v>6.31</v>
      </c>
      <c r="AN3533">
        <v>47.89</v>
      </c>
      <c r="AO3533">
        <v>45.09</v>
      </c>
      <c r="AP3533">
        <v>3.31</v>
      </c>
      <c r="AQ3533">
        <v>3.83</v>
      </c>
      <c r="AR3533">
        <v>4.12</v>
      </c>
      <c r="AS3533">
        <v>42.06</v>
      </c>
      <c r="AT3533">
        <v>0</v>
      </c>
      <c r="AU3533">
        <v>0</v>
      </c>
      <c r="AV3533">
        <v>5.6</v>
      </c>
      <c r="AW3533">
        <v>68.400000000000006</v>
      </c>
      <c r="AX3533">
        <v>92.8</v>
      </c>
      <c r="AY3533">
        <v>99.1</v>
      </c>
      <c r="AZ3533">
        <v>100</v>
      </c>
      <c r="BA3533">
        <v>86.199999999999989</v>
      </c>
      <c r="BB3533">
        <v>92.6</v>
      </c>
      <c r="BC3533">
        <v>39.19770069854691</v>
      </c>
      <c r="BD3533">
        <v>4.2269565210799999E-3</v>
      </c>
      <c r="BE3533">
        <v>45.814949884067467</v>
      </c>
      <c r="BF3533">
        <v>38.357887433465102</v>
      </c>
      <c r="BG3533">
        <v>2.6494975359899999E-4</v>
      </c>
      <c r="BH3533">
        <v>149.4119811938892</v>
      </c>
      <c r="BI3533">
        <v>1.24998379027E-4</v>
      </c>
      <c r="BJ3533">
        <v>87.478140683931571</v>
      </c>
      <c r="BK3533">
        <v>593.58767002055527</v>
      </c>
      <c r="BL3533">
        <v>5.2379487121565971</v>
      </c>
      <c r="BM3533">
        <v>203.97435215007121</v>
      </c>
      <c r="BN3533">
        <v>106.91224206464319</v>
      </c>
      <c r="BO3533">
        <v>104.39994895364541</v>
      </c>
      <c r="BP3533">
        <v>105.2421088437011</v>
      </c>
      <c r="BQ3533">
        <v>17.667072968144531</v>
      </c>
      <c r="BR3533">
        <v>51.64676211226903</v>
      </c>
      <c r="BS3533">
        <v>101.21573992244021</v>
      </c>
      <c r="BT3533">
        <v>1847.8291843109539</v>
      </c>
      <c r="BU3533">
        <v>113.367251678936</v>
      </c>
      <c r="BV3533">
        <v>841.061017816044</v>
      </c>
      <c r="BW3533">
        <v>34.889464819425022</v>
      </c>
      <c r="BX3533">
        <v>12.789033289754441</v>
      </c>
      <c r="BY3533">
        <v>11.64412638872038</v>
      </c>
      <c r="BZ3533">
        <v>0.4297707666616834</v>
      </c>
      <c r="CA3533">
        <f t="shared" si="440"/>
        <v>45.819176840588547</v>
      </c>
      <c r="CB3533" cm="1">
        <f t="array" ref="CB3533">IF(ISBLANK(INDEX(AC:AC,ROW())), "", INDEX(AC:AC,ROW())*(BI3533+BJ3533)/1000)</f>
        <v>148.713051659928</v>
      </c>
      <c r="CC3533">
        <f t="shared" si="441"/>
        <v>149.41224614364279</v>
      </c>
      <c r="CD3533">
        <f t="shared" si="442"/>
        <v>3.9728180610435948</v>
      </c>
      <c r="CE3533" t="str">
        <f t="shared" si="443"/>
        <v/>
      </c>
      <c r="CF3533" cm="1">
        <f t="array" ref="CF3533">IFERROR(IF((BD3533+BE3533)*INDEX(H:H,ROW())*INDEX(K:K,ROW())/(BF3533*30*1000)&lt;0.5,"",(BD3533+BE3533)*INDEX(H:H,ROW())*INDEX(K:K,ROW())/(BF3533*30*1000)),"")</f>
        <v>3.0185558740799081</v>
      </c>
      <c r="CG3533">
        <f t="shared" si="444"/>
        <v>0.97857493551623198</v>
      </c>
      <c r="CH3533" cm="1">
        <f t="array" ref="CH3533">IFERROR((BD3533+BE3533)*INDEX(K:K,ROW())*INDEX(H:H,ROW())/BC3533/100000,"")</f>
        <v>0.88616493594896673</v>
      </c>
      <c r="CI3533">
        <f t="shared" si="445"/>
        <v>90.222410204869064</v>
      </c>
      <c r="CJ3533">
        <v>1</v>
      </c>
      <c r="CK3533">
        <f t="shared" si="446"/>
        <v>47.141264701259743</v>
      </c>
      <c r="CL3533" cm="1">
        <f t="array" ref="CL3533">IF(INDEX(AS:AS,ROW()-2)=0,CL3532,INDEX(AS:AS,ROW()-2))</f>
        <v>42.26</v>
      </c>
      <c r="CM3533" t="str">
        <f t="shared" si="447"/>
        <v>CIV</v>
      </c>
    </row>
    <row r="3534" spans="1:91" x14ac:dyDescent="0.3">
      <c r="A3534" s="1">
        <v>3529</v>
      </c>
      <c r="B3534" t="s">
        <v>254</v>
      </c>
      <c r="C3534">
        <v>5</v>
      </c>
      <c r="D3534">
        <v>28</v>
      </c>
      <c r="E3534">
        <v>22</v>
      </c>
      <c r="F3534" t="s">
        <v>80</v>
      </c>
      <c r="G3534" t="s">
        <v>82</v>
      </c>
      <c r="H3534">
        <v>45.87</v>
      </c>
      <c r="I3534">
        <v>0.88</v>
      </c>
      <c r="J3534">
        <v>45.57</v>
      </c>
      <c r="K3534">
        <v>1564</v>
      </c>
      <c r="L3534">
        <v>45.89</v>
      </c>
      <c r="M3534">
        <v>0.89</v>
      </c>
      <c r="N3534">
        <v>45.57</v>
      </c>
      <c r="O3534">
        <v>1568</v>
      </c>
      <c r="P3534">
        <v>1.35</v>
      </c>
      <c r="Q3534">
        <v>50.28</v>
      </c>
      <c r="R3534">
        <v>30.11</v>
      </c>
      <c r="S3534">
        <v>1.6708776595744681</v>
      </c>
      <c r="T3534">
        <v>7.41</v>
      </c>
      <c r="U3534">
        <v>0</v>
      </c>
      <c r="V3534">
        <v>0</v>
      </c>
      <c r="W3534">
        <v>0</v>
      </c>
      <c r="X3534">
        <v>0</v>
      </c>
      <c r="Y3534">
        <v>2.2000000000000002</v>
      </c>
      <c r="Z3534">
        <v>7.72</v>
      </c>
      <c r="AA3534">
        <v>19.75</v>
      </c>
      <c r="AB3534">
        <v>65.900000000000006</v>
      </c>
      <c r="AC3534">
        <v>1698</v>
      </c>
      <c r="AD3534">
        <v>37.520000000000003</v>
      </c>
      <c r="AE3534">
        <v>32.659999999999997</v>
      </c>
      <c r="AF3534">
        <v>11.81</v>
      </c>
      <c r="AG3534">
        <v>1570</v>
      </c>
      <c r="AI3534">
        <v>44.58</v>
      </c>
      <c r="AJ3534">
        <v>41.88</v>
      </c>
      <c r="AK3534">
        <v>4.55</v>
      </c>
      <c r="AL3534">
        <v>47.39</v>
      </c>
      <c r="AM3534">
        <v>6.23</v>
      </c>
      <c r="AN3534">
        <v>47.83</v>
      </c>
      <c r="AO3534">
        <v>45.27</v>
      </c>
      <c r="AP3534">
        <v>3.56</v>
      </c>
      <c r="AQ3534">
        <v>3.83</v>
      </c>
      <c r="AR3534">
        <v>4.12</v>
      </c>
      <c r="AS3534">
        <v>42.33</v>
      </c>
      <c r="AT3534">
        <v>0</v>
      </c>
      <c r="AU3534">
        <v>0</v>
      </c>
      <c r="AV3534">
        <v>3.7</v>
      </c>
      <c r="AW3534">
        <v>54.9</v>
      </c>
      <c r="AX3534">
        <v>85.5</v>
      </c>
      <c r="AY3534">
        <v>96.7</v>
      </c>
      <c r="AZ3534">
        <v>99.1</v>
      </c>
      <c r="BA3534">
        <v>81.8</v>
      </c>
      <c r="BB3534">
        <v>93</v>
      </c>
      <c r="BC3534">
        <v>95.378060753344442</v>
      </c>
      <c r="BD3534">
        <v>4.8654933003705004E-3</v>
      </c>
      <c r="BE3534">
        <v>53.140234476141657</v>
      </c>
      <c r="BF3534">
        <v>46.002827047827637</v>
      </c>
      <c r="BG3534">
        <v>142.37982888017811</v>
      </c>
      <c r="BH3534">
        <v>158.22722254205999</v>
      </c>
      <c r="BI3534">
        <v>83.85749935627166</v>
      </c>
      <c r="BJ3534">
        <v>92.63800193037244</v>
      </c>
      <c r="BK3534">
        <v>702.68434646142089</v>
      </c>
      <c r="BL3534">
        <v>5.2656982847598863</v>
      </c>
      <c r="BM3534">
        <v>203.49703403079809</v>
      </c>
      <c r="BN3534">
        <v>107.3820233931143</v>
      </c>
      <c r="BO3534">
        <v>106.0129165959743</v>
      </c>
      <c r="BP3534">
        <v>106.3213906171965</v>
      </c>
      <c r="BQ3534">
        <v>29.579357091814899</v>
      </c>
      <c r="BR3534">
        <v>57.28686270425731</v>
      </c>
      <c r="BS3534">
        <v>93.027603354697106</v>
      </c>
      <c r="BT3534">
        <v>1847.8291843109539</v>
      </c>
      <c r="BU3534">
        <v>114.110183425407</v>
      </c>
      <c r="BV3534">
        <v>847.73014104418689</v>
      </c>
      <c r="BW3534">
        <v>15.00875889223936</v>
      </c>
      <c r="BX3534">
        <v>12.90734760890534</v>
      </c>
      <c r="BY3534">
        <v>0.39993498372902198</v>
      </c>
      <c r="BZ3534">
        <v>8.7778206024271554</v>
      </c>
      <c r="CA3534">
        <f t="shared" si="440"/>
        <v>53.145099969442029</v>
      </c>
      <c r="CB3534" cm="1">
        <f t="array" ref="CB3534">IF(ISBLANK(INDEX(AC:AC,ROW())), "", INDEX(AC:AC,ROW())*(BI3534+BJ3534)/1000)</f>
        <v>299.68936118472169</v>
      </c>
      <c r="CC3534">
        <f t="shared" si="441"/>
        <v>300.6070514222381</v>
      </c>
      <c r="CD3534">
        <f t="shared" si="442"/>
        <v>2.3375511091202505</v>
      </c>
      <c r="CE3534">
        <f t="shared" si="443"/>
        <v>7.3673582888062779</v>
      </c>
      <c r="CF3534" cm="1">
        <f t="array" ref="CF3534">IFERROR(IF((BD3534+BE3534)*INDEX(H:H,ROW())*INDEX(K:K,ROW())/(BF3534*30*1000)&lt;0.5,"",(BD3534+BE3534)*INDEX(H:H,ROW())*INDEX(K:K,ROW())/(BF3534*30*1000)),"")</f>
        <v>2.7626313824234074</v>
      </c>
      <c r="CG3534">
        <f t="shared" si="444"/>
        <v>0.48232084700059852</v>
      </c>
      <c r="CH3534" cm="1">
        <f t="array" ref="CH3534">IFERROR((BD3534+BE3534)*INDEX(K:K,ROW())*INDEX(H:H,ROW())/BC3534/100000,"")</f>
        <v>0.3997424124962678</v>
      </c>
      <c r="CI3534">
        <f t="shared" si="445"/>
        <v>99.030275596772739</v>
      </c>
      <c r="CJ3534">
        <v>1</v>
      </c>
      <c r="CK3534">
        <f t="shared" si="446"/>
        <v>19.373734061228117</v>
      </c>
      <c r="CL3534" cm="1">
        <f t="array" ref="CL3534">IF(INDEX(AS:AS,ROW()-2)=0,CL3533,INDEX(AS:AS,ROW()-2))</f>
        <v>42.06</v>
      </c>
      <c r="CM3534" t="str">
        <f t="shared" si="447"/>
        <v>CIV</v>
      </c>
    </row>
    <row r="3535" spans="1:91" x14ac:dyDescent="0.3">
      <c r="A3535" s="1">
        <v>3530</v>
      </c>
      <c r="B3535" t="s">
        <v>254</v>
      </c>
      <c r="C3535">
        <v>5</v>
      </c>
      <c r="D3535">
        <v>28</v>
      </c>
      <c r="E3535">
        <v>22</v>
      </c>
      <c r="F3535" t="s">
        <v>80</v>
      </c>
      <c r="G3535" t="s">
        <v>83</v>
      </c>
      <c r="H3535">
        <v>45.87</v>
      </c>
      <c r="I3535">
        <v>0.88</v>
      </c>
      <c r="J3535">
        <v>45.57</v>
      </c>
      <c r="K3535">
        <v>1564</v>
      </c>
      <c r="L3535">
        <v>45.89</v>
      </c>
      <c r="M3535">
        <v>0.89</v>
      </c>
      <c r="N3535">
        <v>45.57</v>
      </c>
      <c r="O3535">
        <v>1568</v>
      </c>
      <c r="P3535">
        <v>1.35</v>
      </c>
      <c r="Q3535">
        <v>50.28</v>
      </c>
      <c r="R3535">
        <v>30.11</v>
      </c>
      <c r="S3535">
        <v>1.6708776595744681</v>
      </c>
      <c r="T3535">
        <v>7.41</v>
      </c>
      <c r="U3535">
        <v>0</v>
      </c>
      <c r="V3535">
        <v>0</v>
      </c>
      <c r="W3535">
        <v>0</v>
      </c>
      <c r="X3535">
        <v>0</v>
      </c>
      <c r="Y3535">
        <v>2.2000000000000002</v>
      </c>
      <c r="Z3535">
        <v>7.72</v>
      </c>
      <c r="AA3535">
        <v>19.75</v>
      </c>
      <c r="AB3535">
        <v>65.900000000000006</v>
      </c>
      <c r="AC3535">
        <v>1692</v>
      </c>
      <c r="AD3535">
        <v>37.79</v>
      </c>
      <c r="AE3535">
        <v>32.28</v>
      </c>
      <c r="AF3535">
        <v>11.93</v>
      </c>
      <c r="AG3535">
        <v>1570</v>
      </c>
      <c r="AI3535">
        <v>44.58</v>
      </c>
      <c r="AJ3535">
        <v>41.32</v>
      </c>
      <c r="AK3535">
        <v>4.51</v>
      </c>
      <c r="AL3535">
        <v>47.305</v>
      </c>
      <c r="AM3535">
        <v>6.31</v>
      </c>
      <c r="AN3535">
        <v>47.89</v>
      </c>
      <c r="AO3535">
        <v>45.09</v>
      </c>
      <c r="AP3535">
        <v>3.31</v>
      </c>
      <c r="AQ3535">
        <v>3.83</v>
      </c>
      <c r="AR3535">
        <v>4.12</v>
      </c>
      <c r="AS3535">
        <v>42.61</v>
      </c>
      <c r="AT3535">
        <v>0</v>
      </c>
      <c r="AU3535">
        <v>0.1</v>
      </c>
      <c r="AV3535">
        <v>4.2</v>
      </c>
      <c r="AW3535">
        <v>58</v>
      </c>
      <c r="AX3535">
        <v>89.3</v>
      </c>
      <c r="AY3535">
        <v>98.7</v>
      </c>
      <c r="AZ3535">
        <v>99.3</v>
      </c>
      <c r="BA3535">
        <v>85.1</v>
      </c>
      <c r="BB3535">
        <v>94.5</v>
      </c>
      <c r="BC3535">
        <v>122.8810578903017</v>
      </c>
      <c r="BD3535">
        <v>8.0675411984361001E-3</v>
      </c>
      <c r="BE3535">
        <v>52.315953809494367</v>
      </c>
      <c r="BF3535">
        <v>45.999408351489691</v>
      </c>
      <c r="BG3535">
        <v>7.5765014561981004E-3</v>
      </c>
      <c r="BH3535">
        <v>154.33709020361289</v>
      </c>
      <c r="BI3535">
        <v>4.2068647453623997E-3</v>
      </c>
      <c r="BJ3535">
        <v>90.362447459327456</v>
      </c>
      <c r="BK3535">
        <v>667.87318251605302</v>
      </c>
      <c r="BL3535">
        <v>5.3725413497789898</v>
      </c>
      <c r="BM3535">
        <v>202.93609615247391</v>
      </c>
      <c r="BN3535">
        <v>106.95261446008</v>
      </c>
      <c r="BO3535">
        <v>106.88845082123601</v>
      </c>
      <c r="BP3535">
        <v>107.226866040242</v>
      </c>
      <c r="BQ3535">
        <v>35.265905219944557</v>
      </c>
      <c r="BR3535">
        <v>55.864153793189963</v>
      </c>
      <c r="BS3535">
        <v>92.124297954989316</v>
      </c>
      <c r="BT3535">
        <v>1847.8291843109539</v>
      </c>
      <c r="BU3535">
        <v>114.81973465276251</v>
      </c>
      <c r="BV3535">
        <v>839.7948630823339</v>
      </c>
      <c r="BW3535">
        <v>14.994791958541249</v>
      </c>
      <c r="BX3535">
        <v>13.181638374076689</v>
      </c>
      <c r="BY3535">
        <v>6.6851491545181769</v>
      </c>
      <c r="BZ3535">
        <v>6.8983372847608164</v>
      </c>
      <c r="CA3535">
        <f t="shared" si="440"/>
        <v>52.324021350692803</v>
      </c>
      <c r="CB3535" cm="1">
        <f t="array" ref="CB3535">IF(ISBLANK(INDEX(AC:AC,ROW())), "", INDEX(AC:AC,ROW())*(BI3535+BJ3535)/1000)</f>
        <v>152.90037911633121</v>
      </c>
      <c r="CC3535">
        <f t="shared" si="441"/>
        <v>154.34466670506907</v>
      </c>
      <c r="CD3535">
        <f t="shared" si="442"/>
        <v>4.3271542630770954</v>
      </c>
      <c r="CE3535">
        <f t="shared" si="443"/>
        <v>5.4351190816755199</v>
      </c>
      <c r="CF3535" cm="1">
        <f t="array" ref="CF3535">IFERROR(IF((BD3535+BE3535)*INDEX(H:H,ROW())*INDEX(K:K,ROW())/(BF3535*30*1000)&lt;0.5,"",(BD3535+BE3535)*INDEX(H:H,ROW())*INDEX(K:K,ROW())/(BF3535*30*1000)),"")</f>
        <v>2.7201515603201263</v>
      </c>
      <c r="CG3535">
        <f t="shared" si="444"/>
        <v>0.37434092073453867</v>
      </c>
      <c r="CH3535" cm="1">
        <f t="array" ref="CH3535">IFERROR((BD3535+BE3535)*INDEX(K:K,ROW())*INDEX(H:H,ROW())/BC3535/100000,"")</f>
        <v>0.30547921188831845</v>
      </c>
      <c r="CI3535">
        <f t="shared" si="445"/>
        <v>97.500282390473245</v>
      </c>
      <c r="CJ3535">
        <v>1</v>
      </c>
      <c r="CK3535">
        <f t="shared" si="446"/>
        <v>15.037542938152002</v>
      </c>
      <c r="CL3535" cm="1">
        <f t="array" ref="CL3535">IF(INDEX(AS:AS,ROW()-2)=0,CL3534,INDEX(AS:AS,ROW()-2))</f>
        <v>42.06</v>
      </c>
      <c r="CM3535" t="str">
        <f t="shared" si="447"/>
        <v>CIV</v>
      </c>
    </row>
    <row r="3536" spans="1:91" x14ac:dyDescent="0.3">
      <c r="A3536" s="1">
        <v>3531</v>
      </c>
      <c r="B3536" t="s">
        <v>254</v>
      </c>
      <c r="C3536">
        <v>5</v>
      </c>
      <c r="D3536">
        <v>28</v>
      </c>
      <c r="E3536">
        <v>22</v>
      </c>
      <c r="F3536" t="s">
        <v>80</v>
      </c>
      <c r="G3536" t="s">
        <v>84</v>
      </c>
      <c r="H3536">
        <v>45.87</v>
      </c>
      <c r="I3536">
        <v>0.88</v>
      </c>
      <c r="J3536">
        <v>45.57</v>
      </c>
      <c r="K3536">
        <v>1586</v>
      </c>
      <c r="L3536">
        <v>45.89</v>
      </c>
      <c r="M3536">
        <v>0.89</v>
      </c>
      <c r="N3536">
        <v>45.57</v>
      </c>
      <c r="O3536">
        <v>1568</v>
      </c>
      <c r="P3536">
        <v>1.35</v>
      </c>
      <c r="Q3536">
        <v>50.28</v>
      </c>
      <c r="R3536">
        <v>30.11</v>
      </c>
      <c r="S3536">
        <v>1.6708776595744681</v>
      </c>
      <c r="T3536">
        <v>7.41</v>
      </c>
      <c r="U3536">
        <v>0</v>
      </c>
      <c r="V3536">
        <v>0</v>
      </c>
      <c r="W3536">
        <v>0</v>
      </c>
      <c r="X3536">
        <v>0</v>
      </c>
      <c r="Y3536">
        <v>2.2000000000000002</v>
      </c>
      <c r="Z3536">
        <v>7.72</v>
      </c>
      <c r="AA3536">
        <v>19.75</v>
      </c>
      <c r="AB3536">
        <v>65.900000000000006</v>
      </c>
      <c r="AC3536">
        <v>1689</v>
      </c>
      <c r="AD3536">
        <v>37.79</v>
      </c>
      <c r="AE3536">
        <v>32.75</v>
      </c>
      <c r="AF3536">
        <v>12.01</v>
      </c>
      <c r="AG3536">
        <v>1570</v>
      </c>
      <c r="AI3536">
        <v>44.58</v>
      </c>
      <c r="AJ3536">
        <v>41.32</v>
      </c>
      <c r="AK3536">
        <v>4.43</v>
      </c>
      <c r="AL3536">
        <v>47.305</v>
      </c>
      <c r="AM3536">
        <v>6.28</v>
      </c>
      <c r="AN3536">
        <v>47.89</v>
      </c>
      <c r="AO3536">
        <v>45.09</v>
      </c>
      <c r="AP3536">
        <v>3.62</v>
      </c>
      <c r="AQ3536">
        <v>3.76</v>
      </c>
      <c r="AR3536">
        <v>4.12</v>
      </c>
      <c r="AS3536">
        <v>42.78</v>
      </c>
      <c r="AT3536">
        <v>0</v>
      </c>
      <c r="AU3536">
        <v>0.3</v>
      </c>
      <c r="AV3536">
        <v>6.1</v>
      </c>
      <c r="AW3536">
        <v>63.6</v>
      </c>
      <c r="AX3536">
        <v>91.3</v>
      </c>
      <c r="AY3536">
        <v>99.2</v>
      </c>
      <c r="AZ3536">
        <v>100</v>
      </c>
      <c r="BA3536">
        <v>85.2</v>
      </c>
      <c r="BB3536">
        <v>93.100000000000009</v>
      </c>
      <c r="BC3536">
        <v>133.6038494772817</v>
      </c>
      <c r="BD3536">
        <v>1.5588866472203901E-2</v>
      </c>
      <c r="BE3536">
        <v>52.180718047179411</v>
      </c>
      <c r="BF3536">
        <v>46.019413737438462</v>
      </c>
      <c r="BG3536">
        <v>1.80543624069152E-2</v>
      </c>
      <c r="BH3536">
        <v>148.92914295150271</v>
      </c>
      <c r="BI3536">
        <v>1.08007695637331E-2</v>
      </c>
      <c r="BJ3536">
        <v>87.194499283203399</v>
      </c>
      <c r="BK3536">
        <v>551.94387048276269</v>
      </c>
      <c r="BL3536">
        <v>5.1028149826690976</v>
      </c>
      <c r="BM3536">
        <v>203.12830856348319</v>
      </c>
      <c r="BN3536">
        <v>106.7041890029577</v>
      </c>
      <c r="BO3536">
        <v>105.11960102484539</v>
      </c>
      <c r="BP3536">
        <v>105.7079501259756</v>
      </c>
      <c r="BQ3536">
        <v>33.817002388179752</v>
      </c>
      <c r="BR3536">
        <v>53.689985833997589</v>
      </c>
      <c r="BS3536">
        <v>94.066813973805324</v>
      </c>
      <c r="BT3536">
        <v>1847.8291843109539</v>
      </c>
      <c r="BU3536">
        <v>116.1578274686824</v>
      </c>
      <c r="BV3536">
        <v>836.37232125526077</v>
      </c>
      <c r="BW3536">
        <v>14.991072958070861</v>
      </c>
      <c r="BX3536">
        <v>12.388705933118469</v>
      </c>
      <c r="BY3536">
        <v>7.6009856945260701</v>
      </c>
      <c r="BZ3536">
        <v>0.43513604135986139</v>
      </c>
      <c r="CA3536">
        <f t="shared" si="440"/>
        <v>52.196306913651618</v>
      </c>
      <c r="CB3536" cm="1">
        <f t="array" ref="CB3536">IF(ISBLANK(INDEX(AC:AC,ROW())), "", INDEX(AC:AC,ROW())*(BI3536+BJ3536)/1000)</f>
        <v>147.2897517891237</v>
      </c>
      <c r="CC3536">
        <f t="shared" si="441"/>
        <v>148.94719731390964</v>
      </c>
      <c r="CD3536">
        <f t="shared" si="442"/>
        <v>3.7056344827994869</v>
      </c>
      <c r="CE3536">
        <f t="shared" si="443"/>
        <v>4.1311973617692539</v>
      </c>
      <c r="CF3536" cm="1">
        <f t="array" ref="CF3536">IFERROR(IF((BD3536+BE3536)*INDEX(H:H,ROW())*INDEX(K:K,ROW())/(BF3536*30*1000)&lt;0.5,"",(BD3536+BE3536)*INDEX(H:H,ROW())*INDEX(K:K,ROW())/(BF3536*30*1000)),"")</f>
        <v>2.75048551921881</v>
      </c>
      <c r="CG3536">
        <f t="shared" si="444"/>
        <v>0.34444676495091336</v>
      </c>
      <c r="CH3536" cm="1">
        <f t="array" ref="CH3536">IFERROR((BD3536+BE3536)*INDEX(K:K,ROW())*INDEX(H:H,ROW())/BC3536/100000,"")</f>
        <v>0.2842187517417758</v>
      </c>
      <c r="CI3536">
        <f t="shared" si="445"/>
        <v>98.630439808647026</v>
      </c>
      <c r="CJ3536">
        <v>1</v>
      </c>
      <c r="CK3536">
        <f t="shared" si="446"/>
        <v>13.830658259776886</v>
      </c>
      <c r="CL3536" cm="1">
        <f t="array" ref="CL3536">IF(INDEX(AS:AS,ROW()-2)=0,CL3535,INDEX(AS:AS,ROW()-2))</f>
        <v>42.33</v>
      </c>
      <c r="CM3536" t="str">
        <f t="shared" si="447"/>
        <v>CIV</v>
      </c>
    </row>
    <row r="3537" spans="1:91" x14ac:dyDescent="0.3">
      <c r="A3537" s="1">
        <v>3532</v>
      </c>
      <c r="B3537" t="s">
        <v>254</v>
      </c>
      <c r="C3537">
        <v>5</v>
      </c>
      <c r="D3537">
        <v>28</v>
      </c>
      <c r="E3537">
        <v>22</v>
      </c>
      <c r="F3537" t="s">
        <v>80</v>
      </c>
      <c r="G3537" t="s">
        <v>85</v>
      </c>
      <c r="H3537">
        <v>45.87</v>
      </c>
      <c r="I3537">
        <v>0.88</v>
      </c>
      <c r="J3537">
        <v>45.57</v>
      </c>
      <c r="K3537">
        <v>1564</v>
      </c>
      <c r="L3537">
        <v>45.89</v>
      </c>
      <c r="M3537">
        <v>0.89</v>
      </c>
      <c r="N3537">
        <v>45.57</v>
      </c>
      <c r="O3537">
        <v>1568</v>
      </c>
      <c r="P3537">
        <v>1.35</v>
      </c>
      <c r="Q3537">
        <v>50.28</v>
      </c>
      <c r="R3537">
        <v>30.11</v>
      </c>
      <c r="S3537">
        <v>1.6708776595744681</v>
      </c>
      <c r="T3537">
        <v>7.41</v>
      </c>
      <c r="U3537">
        <v>0</v>
      </c>
      <c r="V3537">
        <v>0</v>
      </c>
      <c r="W3537">
        <v>0</v>
      </c>
      <c r="X3537">
        <v>0</v>
      </c>
      <c r="Y3537">
        <v>2.2000000000000002</v>
      </c>
      <c r="Z3537">
        <v>7.72</v>
      </c>
      <c r="AA3537">
        <v>19.75</v>
      </c>
      <c r="AB3537">
        <v>65.900000000000006</v>
      </c>
      <c r="AC3537">
        <v>1687</v>
      </c>
      <c r="AD3537">
        <v>37.79</v>
      </c>
      <c r="AE3537">
        <v>32.28</v>
      </c>
      <c r="AF3537">
        <v>12.17</v>
      </c>
      <c r="AG3537">
        <v>1570</v>
      </c>
      <c r="AI3537">
        <v>44.58</v>
      </c>
      <c r="AJ3537">
        <v>41.32</v>
      </c>
      <c r="AK3537">
        <v>4.51</v>
      </c>
      <c r="AL3537">
        <v>47.305</v>
      </c>
      <c r="AM3537">
        <v>6.31</v>
      </c>
      <c r="AN3537">
        <v>47.89</v>
      </c>
      <c r="AO3537">
        <v>45.09</v>
      </c>
      <c r="AP3537">
        <v>3.31</v>
      </c>
      <c r="AQ3537">
        <v>3.83</v>
      </c>
      <c r="AR3537">
        <v>4.12</v>
      </c>
      <c r="AS3537">
        <v>42.91</v>
      </c>
      <c r="AT3537">
        <v>0</v>
      </c>
      <c r="AU3537">
        <v>0.1</v>
      </c>
      <c r="AV3537">
        <v>4.2</v>
      </c>
      <c r="AW3537">
        <v>60.1</v>
      </c>
      <c r="AX3537">
        <v>89.3</v>
      </c>
      <c r="AY3537">
        <v>98.9</v>
      </c>
      <c r="AZ3537">
        <v>99.4</v>
      </c>
      <c r="BA3537">
        <v>85.1</v>
      </c>
      <c r="BB3537">
        <v>94.7</v>
      </c>
      <c r="BC3537">
        <v>109.7160986239098</v>
      </c>
      <c r="BD3537">
        <v>3.4739382319975302E-2</v>
      </c>
      <c r="BE3537">
        <v>50.223205513500631</v>
      </c>
      <c r="BF3537">
        <v>44.655775413280857</v>
      </c>
      <c r="BG3537">
        <v>80.108166522218795</v>
      </c>
      <c r="BH3537">
        <v>59.562600484635269</v>
      </c>
      <c r="BI3537">
        <v>47.826432269673873</v>
      </c>
      <c r="BJ3537">
        <v>34.876906950884589</v>
      </c>
      <c r="BK3537">
        <v>472.25165952842099</v>
      </c>
      <c r="BL3537">
        <v>4.7365419065495127</v>
      </c>
      <c r="BM3537">
        <v>204.8907480645646</v>
      </c>
      <c r="BN3537">
        <v>106.5617002387161</v>
      </c>
      <c r="BO3537">
        <v>105.37573932841281</v>
      </c>
      <c r="BP3537">
        <v>106.01063274165401</v>
      </c>
      <c r="BQ3537">
        <v>19.595464860779241</v>
      </c>
      <c r="BR3537">
        <v>60.864249423602843</v>
      </c>
      <c r="BS3537">
        <v>95.916457200925194</v>
      </c>
      <c r="BT3537">
        <v>1847.8291843109539</v>
      </c>
      <c r="BU3537">
        <v>114.0479023588606</v>
      </c>
      <c r="BV3537">
        <v>839.44752375738324</v>
      </c>
      <c r="BW3537">
        <v>15.973416262602489</v>
      </c>
      <c r="BX3537">
        <v>11.5615448287635</v>
      </c>
      <c r="BY3537">
        <v>13.933655416169669</v>
      </c>
      <c r="BZ3537">
        <v>0.43752362711024478</v>
      </c>
      <c r="CA3537">
        <f t="shared" si="440"/>
        <v>50.257944895820607</v>
      </c>
      <c r="CB3537" cm="1">
        <f t="array" ref="CB3537">IF(ISBLANK(INDEX(AC:AC,ROW())), "", INDEX(AC:AC,ROW())*(BI3537+BJ3537)/1000)</f>
        <v>139.52053326508215</v>
      </c>
      <c r="CC3537">
        <f t="shared" si="441"/>
        <v>139.67076700685408</v>
      </c>
      <c r="CD3537">
        <f t="shared" si="442"/>
        <v>3.3811775337730201</v>
      </c>
      <c r="CE3537">
        <f t="shared" si="443"/>
        <v>4.3043059810869533</v>
      </c>
      <c r="CF3537" cm="1">
        <f t="array" ref="CF3537">IFERROR(IF((BD3537+BE3537)*INDEX(H:H,ROW())*INDEX(K:K,ROW())/(BF3537*30*1000)&lt;0.5,"",(BD3537+BE3537)*INDEX(H:H,ROW())*INDEX(K:K,ROW())/(BF3537*30*1000)),"")</f>
        <v>2.6913570968593339</v>
      </c>
      <c r="CG3537">
        <f t="shared" si="444"/>
        <v>0.40701206088592434</v>
      </c>
      <c r="CH3537" cm="1">
        <f t="array" ref="CH3537">IFERROR((BD3537+BE3537)*INDEX(K:K,ROW())*INDEX(H:H,ROW())/BC3537/100000,"")</f>
        <v>0.32862443957180271</v>
      </c>
      <c r="CI3537">
        <f t="shared" si="445"/>
        <v>93.650367330615566</v>
      </c>
      <c r="CJ3537">
        <v>1</v>
      </c>
      <c r="CK3537">
        <f t="shared" si="446"/>
        <v>16.84191479178487</v>
      </c>
      <c r="CL3537" cm="1">
        <f t="array" ref="CL3537">IF(INDEX(AS:AS,ROW()-2)=0,CL3536,INDEX(AS:AS,ROW()-2))</f>
        <v>42.61</v>
      </c>
      <c r="CM3537" t="str">
        <f t="shared" si="447"/>
        <v>CIV</v>
      </c>
    </row>
    <row r="3538" spans="1:91" x14ac:dyDescent="0.3">
      <c r="A3538" s="1">
        <v>3533</v>
      </c>
      <c r="B3538" t="s">
        <v>254</v>
      </c>
      <c r="C3538">
        <v>5</v>
      </c>
      <c r="D3538">
        <v>28</v>
      </c>
      <c r="E3538">
        <v>22</v>
      </c>
      <c r="F3538" t="s">
        <v>80</v>
      </c>
      <c r="G3538" t="s">
        <v>86</v>
      </c>
      <c r="H3538">
        <v>47.91</v>
      </c>
      <c r="I3538">
        <v>0.89</v>
      </c>
      <c r="J3538">
        <v>48.02</v>
      </c>
      <c r="K3538">
        <v>1585</v>
      </c>
      <c r="L3538">
        <v>45.89</v>
      </c>
      <c r="M3538">
        <v>0.89</v>
      </c>
      <c r="N3538">
        <v>45.57</v>
      </c>
      <c r="O3538">
        <v>1568</v>
      </c>
      <c r="P3538">
        <v>1.35</v>
      </c>
      <c r="Q3538">
        <v>50.28</v>
      </c>
      <c r="R3538">
        <v>30.11</v>
      </c>
      <c r="S3538">
        <v>1.6708776595744681</v>
      </c>
      <c r="T3538">
        <v>7.41</v>
      </c>
      <c r="U3538">
        <v>0</v>
      </c>
      <c r="V3538">
        <v>0</v>
      </c>
      <c r="W3538">
        <v>0</v>
      </c>
      <c r="X3538">
        <v>0</v>
      </c>
      <c r="Y3538">
        <v>2.2000000000000002</v>
      </c>
      <c r="Z3538">
        <v>7.72</v>
      </c>
      <c r="AA3538">
        <v>19.75</v>
      </c>
      <c r="AB3538">
        <v>65.900000000000006</v>
      </c>
      <c r="AC3538">
        <v>1684</v>
      </c>
      <c r="AD3538">
        <v>37.79</v>
      </c>
      <c r="AE3538">
        <v>32.590000000000003</v>
      </c>
      <c r="AF3538">
        <v>12.22</v>
      </c>
      <c r="AG3538">
        <v>1570</v>
      </c>
      <c r="AI3538">
        <v>44.58</v>
      </c>
      <c r="AJ3538">
        <v>42.11</v>
      </c>
      <c r="AK3538">
        <v>4.54</v>
      </c>
      <c r="AL3538">
        <v>47.305</v>
      </c>
      <c r="AM3538">
        <v>6.35</v>
      </c>
      <c r="AN3538">
        <v>48.08</v>
      </c>
      <c r="AO3538">
        <v>45.09</v>
      </c>
      <c r="AP3538">
        <v>3.57</v>
      </c>
      <c r="AQ3538">
        <v>3.83</v>
      </c>
      <c r="AR3538">
        <v>4.43</v>
      </c>
      <c r="AS3538">
        <v>42.55</v>
      </c>
      <c r="AT3538">
        <v>0</v>
      </c>
      <c r="AU3538">
        <v>1.1000000000000001</v>
      </c>
      <c r="AV3538">
        <v>5</v>
      </c>
      <c r="AW3538">
        <v>50.1</v>
      </c>
      <c r="AX3538">
        <v>90</v>
      </c>
      <c r="AY3538">
        <v>96.3</v>
      </c>
      <c r="AZ3538">
        <v>99.1</v>
      </c>
      <c r="BA3538">
        <v>85</v>
      </c>
      <c r="BB3538">
        <v>91.3</v>
      </c>
      <c r="BC3538">
        <v>102.9562112937065</v>
      </c>
      <c r="BD3538">
        <v>4.7001675563854199E-2</v>
      </c>
      <c r="BE3538">
        <v>51.06712893604616</v>
      </c>
      <c r="BF3538">
        <v>44.579963418117629</v>
      </c>
      <c r="BG3538">
        <v>153.41325422497329</v>
      </c>
      <c r="BH3538">
        <v>6.0446167554029637</v>
      </c>
      <c r="BI3538">
        <v>91.587721664349559</v>
      </c>
      <c r="BJ3538">
        <v>3.534850933961545</v>
      </c>
      <c r="BK3538">
        <v>532.23498216150233</v>
      </c>
      <c r="BL3538">
        <v>4.5353645392853066</v>
      </c>
      <c r="BM3538">
        <v>213.65100047298969</v>
      </c>
      <c r="BN3538">
        <v>106.5148146646593</v>
      </c>
      <c r="BO3538">
        <v>104.3399142182278</v>
      </c>
      <c r="BP3538">
        <v>105.35389937723841</v>
      </c>
      <c r="BQ3538">
        <v>20.06050911384018</v>
      </c>
      <c r="BR3538">
        <v>48.201645623086691</v>
      </c>
      <c r="BS3538">
        <v>91.488704417868917</v>
      </c>
      <c r="BT3538">
        <v>1847.8291843109539</v>
      </c>
      <c r="BU3538">
        <v>113.4153209278974</v>
      </c>
      <c r="BV3538">
        <v>864.01542723954435</v>
      </c>
      <c r="BW3538">
        <v>16.740255650203888</v>
      </c>
      <c r="BX3538">
        <v>11.12696174690358</v>
      </c>
      <c r="BY3538">
        <v>12.4350706171985</v>
      </c>
      <c r="BZ3538">
        <v>0.43918643556406928</v>
      </c>
      <c r="CA3538">
        <f t="shared" si="440"/>
        <v>51.114130611610015</v>
      </c>
      <c r="CB3538" cm="1">
        <f t="array" ref="CB3538">IF(ISBLANK(INDEX(AC:AC,ROW())), "", INDEX(AC:AC,ROW())*(BI3538+BJ3538)/1000)</f>
        <v>160.18641225555592</v>
      </c>
      <c r="CC3538">
        <f t="shared" si="441"/>
        <v>159.45787098037624</v>
      </c>
      <c r="CD3538">
        <f t="shared" si="442"/>
        <v>3.3377780531573888</v>
      </c>
      <c r="CE3538">
        <f t="shared" si="443"/>
        <v>5.1695276610672707</v>
      </c>
      <c r="CF3538" cm="1">
        <f t="array" ref="CF3538">IFERROR(IF((BD3538+BE3538)*INDEX(H:H,ROW())*INDEX(K:K,ROW())/(BF3538*30*1000)&lt;0.5,"",(BD3538+BE3538)*INDEX(H:H,ROW())*INDEX(K:K,ROW())/(BF3538*30*1000)),"")</f>
        <v>2.9022542330620849</v>
      </c>
      <c r="CG3538">
        <f t="shared" si="444"/>
        <v>0.43299926112221565</v>
      </c>
      <c r="CH3538" cm="1">
        <f t="array" ref="CH3538">IFERROR((BD3538+BE3538)*INDEX(K:K,ROW())*INDEX(H:H,ROW())/BC3538/100000,"")</f>
        <v>0.37700218155141163</v>
      </c>
      <c r="CI3538">
        <f t="shared" si="445"/>
        <v>100.81744483635178</v>
      </c>
      <c r="CJ3538">
        <v>1</v>
      </c>
      <c r="CK3538">
        <f t="shared" si="446"/>
        <v>17.947719337103344</v>
      </c>
      <c r="CL3538" cm="1">
        <f t="array" ref="CL3538">IF(INDEX(AS:AS,ROW()-2)=0,CL3537,INDEX(AS:AS,ROW()-2))</f>
        <v>42.78</v>
      </c>
      <c r="CM3538" t="str">
        <f t="shared" si="447"/>
        <v>CIV</v>
      </c>
    </row>
    <row r="3539" spans="1:91" x14ac:dyDescent="0.3">
      <c r="A3539" s="1">
        <v>3534</v>
      </c>
      <c r="B3539" t="s">
        <v>254</v>
      </c>
      <c r="C3539">
        <v>5</v>
      </c>
      <c r="D3539">
        <v>28</v>
      </c>
      <c r="E3539">
        <v>22</v>
      </c>
      <c r="F3539" t="s">
        <v>80</v>
      </c>
      <c r="G3539" t="s">
        <v>87</v>
      </c>
      <c r="H3539">
        <v>45.87</v>
      </c>
      <c r="I3539">
        <v>0.88</v>
      </c>
      <c r="J3539">
        <v>45.57</v>
      </c>
      <c r="K3539">
        <v>1564</v>
      </c>
      <c r="L3539">
        <v>45.89</v>
      </c>
      <c r="M3539">
        <v>0.89</v>
      </c>
      <c r="N3539">
        <v>45.57</v>
      </c>
      <c r="O3539">
        <v>1568</v>
      </c>
      <c r="P3539">
        <v>1.35</v>
      </c>
      <c r="Q3539">
        <v>50.28</v>
      </c>
      <c r="R3539">
        <v>30.11</v>
      </c>
      <c r="S3539">
        <v>1.6708776595744681</v>
      </c>
      <c r="T3539">
        <v>7.41</v>
      </c>
      <c r="U3539">
        <v>0</v>
      </c>
      <c r="V3539">
        <v>0</v>
      </c>
      <c r="W3539">
        <v>0</v>
      </c>
      <c r="X3539">
        <v>0</v>
      </c>
      <c r="Y3539">
        <v>2.2000000000000002</v>
      </c>
      <c r="Z3539">
        <v>7.72</v>
      </c>
      <c r="AA3539">
        <v>19.75</v>
      </c>
      <c r="AB3539">
        <v>65.900000000000006</v>
      </c>
      <c r="AC3539">
        <v>1680</v>
      </c>
      <c r="AD3539">
        <v>37.79</v>
      </c>
      <c r="AE3539">
        <v>32.28</v>
      </c>
      <c r="AF3539">
        <v>11.98</v>
      </c>
      <c r="AG3539">
        <v>1570</v>
      </c>
      <c r="AI3539">
        <v>44.58</v>
      </c>
      <c r="AJ3539">
        <v>41.32</v>
      </c>
      <c r="AK3539">
        <v>4.51</v>
      </c>
      <c r="AL3539">
        <v>47.305</v>
      </c>
      <c r="AM3539">
        <v>6.31</v>
      </c>
      <c r="AN3539">
        <v>47.89</v>
      </c>
      <c r="AO3539">
        <v>45.09</v>
      </c>
      <c r="AP3539">
        <v>3.31</v>
      </c>
      <c r="AQ3539">
        <v>3.83</v>
      </c>
      <c r="AR3539">
        <v>4.12</v>
      </c>
      <c r="AS3539">
        <v>42.36</v>
      </c>
      <c r="AT3539">
        <v>0</v>
      </c>
      <c r="AU3539">
        <v>0.3</v>
      </c>
      <c r="AV3539">
        <v>7.1</v>
      </c>
      <c r="AW3539">
        <v>57.9</v>
      </c>
      <c r="AX3539">
        <v>93.2</v>
      </c>
      <c r="AY3539">
        <v>99</v>
      </c>
      <c r="AZ3539">
        <v>99.6</v>
      </c>
      <c r="BA3539">
        <v>86.100000000000009</v>
      </c>
      <c r="BB3539">
        <v>91.9</v>
      </c>
      <c r="BC3539">
        <v>117.0203719232786</v>
      </c>
      <c r="BD3539">
        <v>4.9844026875504398E-2</v>
      </c>
      <c r="BE3539">
        <v>50.341260095671558</v>
      </c>
      <c r="BF3539">
        <v>46.204296950761922</v>
      </c>
      <c r="BG3539">
        <v>151.7565653723565</v>
      </c>
      <c r="BH3539">
        <v>10.89668186627571</v>
      </c>
      <c r="BI3539">
        <v>90.602925308628357</v>
      </c>
      <c r="BJ3539">
        <v>6.3834844279828769</v>
      </c>
      <c r="BK3539">
        <v>581.27930703456616</v>
      </c>
      <c r="BL3539">
        <v>4.5527496404818946</v>
      </c>
      <c r="BM3539">
        <v>213.99167698697269</v>
      </c>
      <c r="BN3539">
        <v>106.4739402396373</v>
      </c>
      <c r="BO3539">
        <v>105.110355746842</v>
      </c>
      <c r="BP3539">
        <v>106.11887049779121</v>
      </c>
      <c r="BQ3539">
        <v>29.654415466331201</v>
      </c>
      <c r="BR3539">
        <v>41.206149200794187</v>
      </c>
      <c r="BS3539">
        <v>91.816890458333319</v>
      </c>
      <c r="BT3539">
        <v>1847.8291843109539</v>
      </c>
      <c r="BU3539">
        <v>113.64603396938941</v>
      </c>
      <c r="BV3539">
        <v>839.22011680908963</v>
      </c>
      <c r="BW3539">
        <v>16.817091360297031</v>
      </c>
      <c r="BX3539">
        <v>11.29572774770803</v>
      </c>
      <c r="BY3539">
        <v>12.75932254470664</v>
      </c>
      <c r="BZ3539">
        <v>0.44231419868579508</v>
      </c>
      <c r="CA3539">
        <f t="shared" si="440"/>
        <v>50.391104122547063</v>
      </c>
      <c r="CB3539" cm="1">
        <f t="array" ref="CB3539">IF(ISBLANK(INDEX(AC:AC,ROW())), "", INDEX(AC:AC,ROW())*(BI3539+BJ3539)/1000)</f>
        <v>162.93716835750689</v>
      </c>
      <c r="CC3539">
        <f t="shared" si="441"/>
        <v>162.65324723863222</v>
      </c>
      <c r="CD3539">
        <f t="shared" si="442"/>
        <v>3.5737331833391455</v>
      </c>
      <c r="CE3539">
        <f t="shared" si="443"/>
        <v>4.9673342981311581</v>
      </c>
      <c r="CF3539" cm="1">
        <f t="array" ref="CF3539">IFERROR(IF((BD3539+BE3539)*INDEX(H:H,ROW())*INDEX(K:K,ROW())/(BF3539*30*1000)&lt;0.5,"",(BD3539+BE3539)*INDEX(H:H,ROW())*INDEX(K:K,ROW())/(BF3539*30*1000)),"")</f>
        <v>2.6080489725553653</v>
      </c>
      <c r="CG3539">
        <f t="shared" si="444"/>
        <v>0.39483977183950997</v>
      </c>
      <c r="CH3539" cm="1">
        <f t="array" ref="CH3539">IFERROR((BD3539+BE3539)*INDEX(K:K,ROW())*INDEX(H:H,ROW())/BC3539/100000,"")</f>
        <v>0.3089284383810087</v>
      </c>
      <c r="CI3539">
        <f t="shared" si="445"/>
        <v>93.898495472787772</v>
      </c>
      <c r="CJ3539">
        <v>1</v>
      </c>
      <c r="CK3539">
        <f t="shared" si="446"/>
        <v>15.790662377337474</v>
      </c>
      <c r="CL3539" cm="1">
        <f t="array" ref="CL3539">IF(INDEX(AS:AS,ROW()-2)=0,CL3538,INDEX(AS:AS,ROW()-2))</f>
        <v>42.91</v>
      </c>
      <c r="CM3539" t="str">
        <f t="shared" si="447"/>
        <v>CIV</v>
      </c>
    </row>
    <row r="3540" spans="1:91" x14ac:dyDescent="0.3">
      <c r="A3540" s="1">
        <v>3535</v>
      </c>
      <c r="B3540" t="s">
        <v>254</v>
      </c>
      <c r="C3540">
        <v>5</v>
      </c>
      <c r="D3540">
        <v>28</v>
      </c>
      <c r="E3540">
        <v>22</v>
      </c>
      <c r="F3540" t="s">
        <v>80</v>
      </c>
      <c r="G3540" t="s">
        <v>88</v>
      </c>
      <c r="H3540">
        <v>45.87</v>
      </c>
      <c r="I3540">
        <v>0.88</v>
      </c>
      <c r="J3540">
        <v>45.57</v>
      </c>
      <c r="K3540">
        <v>1564</v>
      </c>
      <c r="L3540">
        <v>45.89</v>
      </c>
      <c r="M3540">
        <v>0.89</v>
      </c>
      <c r="N3540">
        <v>45.57</v>
      </c>
      <c r="O3540">
        <v>1568</v>
      </c>
      <c r="P3540">
        <v>1.35</v>
      </c>
      <c r="Q3540">
        <v>50.28</v>
      </c>
      <c r="R3540">
        <v>30.11</v>
      </c>
      <c r="S3540">
        <v>1.6708776595744681</v>
      </c>
      <c r="T3540">
        <v>7.41</v>
      </c>
      <c r="U3540">
        <v>0</v>
      </c>
      <c r="V3540">
        <v>0</v>
      </c>
      <c r="W3540">
        <v>0</v>
      </c>
      <c r="X3540">
        <v>0</v>
      </c>
      <c r="Y3540">
        <v>2.2000000000000002</v>
      </c>
      <c r="Z3540">
        <v>7.72</v>
      </c>
      <c r="AA3540">
        <v>19.75</v>
      </c>
      <c r="AB3540">
        <v>65.900000000000006</v>
      </c>
      <c r="AC3540">
        <v>1678</v>
      </c>
      <c r="AD3540">
        <v>37.79</v>
      </c>
      <c r="AE3540">
        <v>32.28</v>
      </c>
      <c r="AF3540">
        <v>11.84</v>
      </c>
      <c r="AG3540">
        <v>1570</v>
      </c>
      <c r="AI3540">
        <v>44.58</v>
      </c>
      <c r="AJ3540">
        <v>41.32</v>
      </c>
      <c r="AK3540">
        <v>4.51</v>
      </c>
      <c r="AL3540">
        <v>47.305</v>
      </c>
      <c r="AM3540">
        <v>6.29</v>
      </c>
      <c r="AN3540">
        <v>47.89</v>
      </c>
      <c r="AO3540">
        <v>45.09</v>
      </c>
      <c r="AP3540">
        <v>3.48</v>
      </c>
      <c r="AQ3540">
        <v>3.84</v>
      </c>
      <c r="AR3540">
        <v>4.12</v>
      </c>
      <c r="AS3540">
        <v>42.47</v>
      </c>
      <c r="AT3540">
        <v>0</v>
      </c>
      <c r="AU3540">
        <v>0</v>
      </c>
      <c r="AV3540">
        <v>3</v>
      </c>
      <c r="AW3540">
        <v>50.1</v>
      </c>
      <c r="AX3540">
        <v>88.1</v>
      </c>
      <c r="AY3540">
        <v>98.8</v>
      </c>
      <c r="AZ3540">
        <v>99.3</v>
      </c>
      <c r="BA3540">
        <v>85.1</v>
      </c>
      <c r="BB3540">
        <v>95.8</v>
      </c>
      <c r="BC3540">
        <v>130.52641696112229</v>
      </c>
      <c r="BD3540">
        <v>4.6823758616313299E-2</v>
      </c>
      <c r="BE3540">
        <v>49.260540456110022</v>
      </c>
      <c r="BF3540">
        <v>43.926630305985192</v>
      </c>
      <c r="BG3540">
        <v>141.43189666613341</v>
      </c>
      <c r="BH3540">
        <v>7.0356052143506096</v>
      </c>
      <c r="BI3540">
        <v>84.438663722855679</v>
      </c>
      <c r="BJ3540">
        <v>4.1249354337345734</v>
      </c>
      <c r="BK3540">
        <v>474.84806368442793</v>
      </c>
      <c r="BL3540">
        <v>3.7239401216174399</v>
      </c>
      <c r="BM3540">
        <v>211.47000233748719</v>
      </c>
      <c r="BN3540">
        <v>105.6384518480873</v>
      </c>
      <c r="BO3540">
        <v>102.9891119099518</v>
      </c>
      <c r="BP3540">
        <v>104.1155764978618</v>
      </c>
      <c r="BQ3540">
        <v>29.628314549905092</v>
      </c>
      <c r="BR3540">
        <v>43.689772126859907</v>
      </c>
      <c r="BS3540">
        <v>92.113939470984761</v>
      </c>
      <c r="BT3540">
        <v>1847.8291843109539</v>
      </c>
      <c r="BU3540">
        <v>108.2291145063256</v>
      </c>
      <c r="BV3540">
        <v>837.80845637762081</v>
      </c>
      <c r="BW3540">
        <v>18.26180441114149</v>
      </c>
      <c r="BX3540">
        <v>9.3039097495139433</v>
      </c>
      <c r="BY3540">
        <v>12.75987925693669</v>
      </c>
      <c r="BZ3540">
        <v>0.4439026258489297</v>
      </c>
      <c r="CA3540">
        <f t="shared" si="440"/>
        <v>49.307364214726334</v>
      </c>
      <c r="CB3540" cm="1">
        <f t="array" ref="CB3540">IF(ISBLANK(INDEX(AC:AC,ROW())), "", INDEX(AC:AC,ROW())*(BI3540+BJ3540)/1000)</f>
        <v>148.60971938475845</v>
      </c>
      <c r="CC3540">
        <f t="shared" si="441"/>
        <v>148.46750188048401</v>
      </c>
      <c r="CD3540">
        <f t="shared" si="442"/>
        <v>3.198329989189685</v>
      </c>
      <c r="CE3540">
        <f t="shared" si="443"/>
        <v>3.6379460552101337</v>
      </c>
      <c r="CF3540" cm="1">
        <f t="array" ref="CF3540">IFERROR(IF((BD3540+BE3540)*INDEX(H:H,ROW())*INDEX(K:K,ROW())/(BF3540*30*1000)&lt;0.5,"",(BD3540+BE3540)*INDEX(H:H,ROW())*INDEX(K:K,ROW())/(BF3540*30*1000)),"")</f>
        <v>2.6842819592060798</v>
      </c>
      <c r="CG3540">
        <f t="shared" si="444"/>
        <v>0.33653440681719532</v>
      </c>
      <c r="CH3540" cm="1">
        <f t="array" ref="CH3540">IFERROR((BD3540+BE3540)*INDEX(K:K,ROW())*INDEX(H:H,ROW())/BC3540/100000,"")</f>
        <v>0.27100597106145508</v>
      </c>
      <c r="CI3540">
        <f t="shared" si="445"/>
        <v>91.879060721354094</v>
      </c>
      <c r="CJ3540">
        <v>1</v>
      </c>
      <c r="CK3540">
        <f t="shared" si="446"/>
        <v>14.15674487457459</v>
      </c>
      <c r="CL3540" cm="1">
        <f t="array" ref="CL3540">IF(INDEX(AS:AS,ROW()-2)=0,CL3539,INDEX(AS:AS,ROW()-2))</f>
        <v>42.55</v>
      </c>
      <c r="CM3540" t="str">
        <f t="shared" si="447"/>
        <v>CIV</v>
      </c>
    </row>
    <row r="3541" spans="1:91" x14ac:dyDescent="0.3">
      <c r="A3541" s="1">
        <v>3536</v>
      </c>
      <c r="B3541" t="s">
        <v>254</v>
      </c>
      <c r="C3541">
        <v>5</v>
      </c>
      <c r="D3541">
        <v>28</v>
      </c>
      <c r="E3541">
        <v>22</v>
      </c>
      <c r="F3541" t="s">
        <v>89</v>
      </c>
      <c r="G3541" t="s">
        <v>90</v>
      </c>
      <c r="H3541">
        <v>47.83</v>
      </c>
      <c r="I3541">
        <v>0.88</v>
      </c>
      <c r="J3541">
        <v>47.53</v>
      </c>
      <c r="K3541">
        <v>1584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Q3541">
        <v>50.28</v>
      </c>
      <c r="R3541">
        <v>30.22</v>
      </c>
      <c r="S3541">
        <v>1.6708776595744681</v>
      </c>
      <c r="T3541">
        <v>7.41</v>
      </c>
      <c r="U3541">
        <v>0</v>
      </c>
      <c r="V3541">
        <v>0</v>
      </c>
      <c r="W3541">
        <v>0</v>
      </c>
      <c r="X3541">
        <v>0</v>
      </c>
      <c r="Y3541">
        <v>2.1</v>
      </c>
      <c r="Z3541">
        <v>7.72</v>
      </c>
      <c r="AA3541">
        <v>19.27</v>
      </c>
      <c r="AB3541">
        <v>65.900000000000006</v>
      </c>
      <c r="AC3541">
        <v>1681</v>
      </c>
      <c r="AD3541">
        <v>37.79</v>
      </c>
      <c r="AE3541">
        <v>32.28</v>
      </c>
      <c r="AF3541">
        <v>11.7</v>
      </c>
      <c r="AG3541">
        <v>1570</v>
      </c>
      <c r="AI3541">
        <v>44.58</v>
      </c>
      <c r="AJ3541">
        <v>41.32</v>
      </c>
      <c r="AK3541">
        <v>4.51</v>
      </c>
      <c r="AL3541">
        <v>47.305</v>
      </c>
      <c r="AM3541">
        <v>6.31</v>
      </c>
      <c r="AN3541">
        <v>47.89</v>
      </c>
      <c r="AO3541">
        <v>45.09</v>
      </c>
      <c r="AP3541">
        <v>3.31</v>
      </c>
      <c r="AQ3541">
        <v>3.83</v>
      </c>
      <c r="AR3541">
        <v>4.12</v>
      </c>
      <c r="AS3541">
        <v>42.06</v>
      </c>
      <c r="AT3541">
        <v>0</v>
      </c>
      <c r="AU3541">
        <v>0</v>
      </c>
      <c r="AV3541">
        <v>5.6</v>
      </c>
      <c r="AW3541">
        <v>68.400000000000006</v>
      </c>
      <c r="AX3541">
        <v>92.8</v>
      </c>
      <c r="AY3541">
        <v>99.1</v>
      </c>
      <c r="AZ3541">
        <v>100</v>
      </c>
      <c r="BA3541">
        <v>86.199999999999989</v>
      </c>
      <c r="BB3541">
        <v>92.6</v>
      </c>
      <c r="BC3541">
        <v>70.433684088756465</v>
      </c>
      <c r="BD3541">
        <v>4.2166854471398701E-2</v>
      </c>
      <c r="BE3541">
        <v>51.326418504823813</v>
      </c>
      <c r="BF3541">
        <v>46.065495902492998</v>
      </c>
      <c r="BG3541">
        <v>150.10586650592879</v>
      </c>
      <c r="BH3541">
        <v>6.0446167554029637</v>
      </c>
      <c r="BI3541">
        <v>89.617218682377612</v>
      </c>
      <c r="BJ3541">
        <v>3.534850933961545</v>
      </c>
      <c r="BK3541">
        <v>589.26865197784059</v>
      </c>
      <c r="BL3541">
        <v>4.0752874857137211</v>
      </c>
      <c r="BM3541">
        <v>187.0604457110793</v>
      </c>
      <c r="BN3541">
        <v>106.5474296225037</v>
      </c>
      <c r="BO3541">
        <v>104.04661770916449</v>
      </c>
      <c r="BP3541">
        <v>104.6776611256999</v>
      </c>
      <c r="BQ3541">
        <v>29.44437552701342</v>
      </c>
      <c r="BR3541">
        <v>49.168560319440331</v>
      </c>
      <c r="BS3541">
        <v>93.707654294021395</v>
      </c>
      <c r="BT3541">
        <v>1847.8291843109539</v>
      </c>
      <c r="BU3541">
        <v>107.9097818139948</v>
      </c>
      <c r="BV3541">
        <v>831.72933902618729</v>
      </c>
      <c r="BW3541">
        <v>17.11010075545817</v>
      </c>
      <c r="BX3541">
        <v>10.08030314267652</v>
      </c>
      <c r="BY3541">
        <v>8.6386525952854178</v>
      </c>
      <c r="BZ3541">
        <v>0.443244518504117</v>
      </c>
      <c r="CA3541">
        <f t="shared" si="440"/>
        <v>51.36858535929521</v>
      </c>
      <c r="CB3541" cm="1">
        <f t="array" ref="CB3541">IF(ISBLANK(INDEX(AC:AC,ROW())), "", INDEX(AC:AC,ROW())*(BI3541+BJ3541)/1000)</f>
        <v>156.58862902506613</v>
      </c>
      <c r="CC3541">
        <f t="shared" si="441"/>
        <v>156.15048326133174</v>
      </c>
      <c r="CD3541">
        <f t="shared" si="442"/>
        <v>3.773722883659905</v>
      </c>
      <c r="CE3541">
        <f t="shared" si="443"/>
        <v>8.366290356688971</v>
      </c>
      <c r="CF3541" cm="1">
        <f t="array" ref="CF3541">IFERROR(IF((BD3541+BE3541)*INDEX(H:H,ROW())*INDEX(K:K,ROW())/(BF3541*30*1000)&lt;0.5,"",(BD3541+BE3541)*INDEX(H:H,ROW())*INDEX(K:K,ROW())/(BF3541*30*1000)),"")</f>
        <v>2.8161524318984288</v>
      </c>
      <c r="CG3541">
        <f t="shared" si="444"/>
        <v>0.65402650022457887</v>
      </c>
      <c r="CH3541" cm="1">
        <f t="array" ref="CH3541">IFERROR((BD3541+BE3541)*INDEX(K:K,ROW())*INDEX(H:H,ROW())/BC3541/100000,"")</f>
        <v>0.55255149574003981</v>
      </c>
      <c r="CI3541">
        <f t="shared" si="445"/>
        <v>101.08633115252943</v>
      </c>
      <c r="CJ3541">
        <v>1</v>
      </c>
      <c r="CK3541">
        <f t="shared" si="446"/>
        <v>26.235021044510837</v>
      </c>
      <c r="CL3541" cm="1">
        <f t="array" ref="CL3541">IF(INDEX(AS:AS,ROW()-2)=0,CL3540,INDEX(AS:AS,ROW()-2))</f>
        <v>42.36</v>
      </c>
      <c r="CM3541" t="str">
        <f t="shared" si="447"/>
        <v>CIV</v>
      </c>
    </row>
    <row r="3542" spans="1:91" x14ac:dyDescent="0.3">
      <c r="A3542" s="1">
        <v>3537</v>
      </c>
      <c r="B3542" t="s">
        <v>254</v>
      </c>
      <c r="C3542">
        <v>5</v>
      </c>
      <c r="D3542">
        <v>28</v>
      </c>
      <c r="E3542">
        <v>22</v>
      </c>
      <c r="F3542" t="s">
        <v>89</v>
      </c>
      <c r="G3542" t="s">
        <v>91</v>
      </c>
      <c r="H3542">
        <v>45.87</v>
      </c>
      <c r="I3542">
        <v>0.88</v>
      </c>
      <c r="J3542">
        <v>45.57</v>
      </c>
      <c r="K3542">
        <v>1564</v>
      </c>
      <c r="L3542">
        <v>45.89</v>
      </c>
      <c r="M3542">
        <v>0.89</v>
      </c>
      <c r="N3542">
        <v>45.57</v>
      </c>
      <c r="O3542">
        <v>1568</v>
      </c>
      <c r="P3542">
        <v>1.35</v>
      </c>
      <c r="Q3542">
        <v>50.28</v>
      </c>
      <c r="R3542">
        <v>30.11</v>
      </c>
      <c r="S3542">
        <v>1.6708776595744681</v>
      </c>
      <c r="T3542">
        <v>7.41</v>
      </c>
      <c r="U3542">
        <v>0</v>
      </c>
      <c r="V3542">
        <v>0</v>
      </c>
      <c r="W3542">
        <v>0</v>
      </c>
      <c r="X3542">
        <v>0</v>
      </c>
      <c r="Y3542">
        <v>2.2000000000000002</v>
      </c>
      <c r="Z3542">
        <v>7.72</v>
      </c>
      <c r="AA3542">
        <v>19.75</v>
      </c>
      <c r="AB3542">
        <v>65.900000000000006</v>
      </c>
      <c r="AC3542">
        <v>1685</v>
      </c>
      <c r="AD3542">
        <v>37.130000000000003</v>
      </c>
      <c r="AE3542">
        <v>32.11</v>
      </c>
      <c r="AF3542">
        <v>11.12</v>
      </c>
      <c r="AG3542">
        <v>1570</v>
      </c>
      <c r="AI3542">
        <v>44.58</v>
      </c>
      <c r="AJ3542">
        <v>41.66</v>
      </c>
      <c r="AK3542">
        <v>4.34</v>
      </c>
      <c r="AL3542">
        <v>47.19</v>
      </c>
      <c r="AM3542">
        <v>6.15</v>
      </c>
      <c r="AN3542">
        <v>47.73</v>
      </c>
      <c r="AO3542">
        <v>44.86</v>
      </c>
      <c r="AP3542">
        <v>3.42</v>
      </c>
      <c r="AQ3542">
        <v>3.83</v>
      </c>
      <c r="AR3542">
        <v>4.3499999999999996</v>
      </c>
      <c r="AS3542">
        <v>42.08</v>
      </c>
      <c r="AT3542">
        <v>0</v>
      </c>
      <c r="AU3542">
        <v>0</v>
      </c>
      <c r="AV3542">
        <v>4</v>
      </c>
      <c r="AW3542">
        <v>59.6</v>
      </c>
      <c r="AX3542">
        <v>84.2</v>
      </c>
      <c r="AY3542">
        <v>95.6</v>
      </c>
      <c r="AZ3542">
        <v>100</v>
      </c>
      <c r="BA3542">
        <v>80.2</v>
      </c>
      <c r="BB3542">
        <v>91.6</v>
      </c>
      <c r="BC3542">
        <v>94.973283999821405</v>
      </c>
      <c r="BD3542">
        <v>3.7717581720390102E-2</v>
      </c>
      <c r="BE3542">
        <v>51.754015873984663</v>
      </c>
      <c r="BF3542">
        <v>46.062406163027312</v>
      </c>
      <c r="BG3542">
        <v>138.9161207554134</v>
      </c>
      <c r="BH3542">
        <v>9.8080444389645471</v>
      </c>
      <c r="BI3542">
        <v>82.958850962636745</v>
      </c>
      <c r="BJ3542">
        <v>5.7432559217776964</v>
      </c>
      <c r="BK3542">
        <v>754.00827033664052</v>
      </c>
      <c r="BL3542">
        <v>4.0989821374687754</v>
      </c>
      <c r="BM3542">
        <v>180.25803418647811</v>
      </c>
      <c r="BN3542">
        <v>106.58289460641279</v>
      </c>
      <c r="BO3542">
        <v>105.21998937765071</v>
      </c>
      <c r="BP3542">
        <v>106.19095282756599</v>
      </c>
      <c r="BQ3542">
        <v>16.964219513559481</v>
      </c>
      <c r="BR3542">
        <v>53.353317290230038</v>
      </c>
      <c r="BS3542">
        <v>91.800066069443616</v>
      </c>
      <c r="BT3542">
        <v>1847.8291843109539</v>
      </c>
      <c r="BU3542">
        <v>108.4472223283838</v>
      </c>
      <c r="BV3542">
        <v>851.22784002888523</v>
      </c>
      <c r="BW3542">
        <v>17.032984379603491</v>
      </c>
      <c r="BX3542">
        <v>10.163824474748861</v>
      </c>
      <c r="BY3542">
        <v>0.41653937367369209</v>
      </c>
      <c r="BZ3542">
        <v>3.5121154152059919</v>
      </c>
      <c r="CA3542">
        <f t="shared" si="440"/>
        <v>51.791733455705057</v>
      </c>
      <c r="CB3542" cm="1">
        <f t="array" ref="CB3542">IF(ISBLANK(INDEX(AC:AC,ROW())), "", INDEX(AC:AC,ROW())*(BI3542+BJ3542)/1000)</f>
        <v>149.46305010023835</v>
      </c>
      <c r="CC3542">
        <f t="shared" si="441"/>
        <v>148.72416519437795</v>
      </c>
      <c r="CD3542">
        <f t="shared" si="442"/>
        <v>5.0698436891622469</v>
      </c>
      <c r="CE3542">
        <f t="shared" si="443"/>
        <v>7.9391618208975316</v>
      </c>
      <c r="CF3542" cm="1">
        <f t="array" ref="CF3542">IFERROR(IF((BD3542+BE3542)*INDEX(H:H,ROW())*INDEX(K:K,ROW())/(BF3542*30*1000)&lt;0.5,"",(BD3542+BE3542)*INDEX(H:H,ROW())*INDEX(K:K,ROW())/(BF3542*30*1000)),"")</f>
        <v>2.6887972832195</v>
      </c>
      <c r="CG3542">
        <f t="shared" si="444"/>
        <v>0.48500382658257801</v>
      </c>
      <c r="CH3542" cm="1">
        <f t="array" ref="CH3542">IFERROR((BD3542+BE3542)*INDEX(K:K,ROW())*INDEX(H:H,ROW())/BC3542/100000,"")</f>
        <v>0.39122309137988931</v>
      </c>
      <c r="CI3542">
        <f t="shared" si="445"/>
        <v>96.508420168598192</v>
      </c>
      <c r="CJ3542">
        <v>1</v>
      </c>
      <c r="CK3542">
        <f t="shared" si="446"/>
        <v>19.456305041683393</v>
      </c>
      <c r="CL3542" cm="1">
        <f t="array" ref="CL3542">IF(INDEX(AS:AS,ROW()-2)=0,CL3541,INDEX(AS:AS,ROW()-2))</f>
        <v>42.47</v>
      </c>
      <c r="CM3542" t="str">
        <f t="shared" si="447"/>
        <v>CIV</v>
      </c>
    </row>
    <row r="3543" spans="1:91" x14ac:dyDescent="0.3">
      <c r="A3543" s="1">
        <v>3538</v>
      </c>
      <c r="B3543" t="s">
        <v>254</v>
      </c>
      <c r="C3543">
        <v>5</v>
      </c>
      <c r="D3543">
        <v>28</v>
      </c>
      <c r="E3543">
        <v>22</v>
      </c>
      <c r="F3543" t="s">
        <v>89</v>
      </c>
      <c r="G3543" t="s">
        <v>92</v>
      </c>
      <c r="H3543">
        <v>45.87</v>
      </c>
      <c r="I3543">
        <v>0.88</v>
      </c>
      <c r="J3543">
        <v>45.57</v>
      </c>
      <c r="K3543">
        <v>1564</v>
      </c>
      <c r="L3543">
        <v>45.89</v>
      </c>
      <c r="M3543">
        <v>0.89</v>
      </c>
      <c r="N3543">
        <v>45.57</v>
      </c>
      <c r="O3543">
        <v>1568</v>
      </c>
      <c r="P3543">
        <v>1.35</v>
      </c>
      <c r="Q3543">
        <v>50.28</v>
      </c>
      <c r="R3543">
        <v>30.11</v>
      </c>
      <c r="S3543">
        <v>1.6708776595744681</v>
      </c>
      <c r="T3543">
        <v>7.41</v>
      </c>
      <c r="U3543">
        <v>0</v>
      </c>
      <c r="V3543">
        <v>0</v>
      </c>
      <c r="W3543">
        <v>0</v>
      </c>
      <c r="X3543">
        <v>0</v>
      </c>
      <c r="Y3543">
        <v>2.2000000000000002</v>
      </c>
      <c r="Z3543">
        <v>7.72</v>
      </c>
      <c r="AA3543">
        <v>19.75</v>
      </c>
      <c r="AB3543">
        <v>65.900000000000006</v>
      </c>
      <c r="AC3543">
        <v>1690</v>
      </c>
      <c r="AD3543">
        <v>37.79</v>
      </c>
      <c r="AE3543">
        <v>32.28</v>
      </c>
      <c r="AF3543">
        <v>10.89</v>
      </c>
      <c r="AG3543">
        <v>1570</v>
      </c>
      <c r="AI3543">
        <v>44.58</v>
      </c>
      <c r="AJ3543">
        <v>41.32</v>
      </c>
      <c r="AK3543">
        <v>4.51</v>
      </c>
      <c r="AL3543">
        <v>47.305</v>
      </c>
      <c r="AM3543">
        <v>6.31</v>
      </c>
      <c r="AN3543">
        <v>47.89</v>
      </c>
      <c r="AO3543">
        <v>45.09</v>
      </c>
      <c r="AP3543">
        <v>3.31</v>
      </c>
      <c r="AQ3543">
        <v>3.83</v>
      </c>
      <c r="AR3543">
        <v>4.12</v>
      </c>
      <c r="AS3543">
        <v>41.86</v>
      </c>
      <c r="AT3543">
        <v>0</v>
      </c>
      <c r="AU3543">
        <v>0</v>
      </c>
      <c r="AV3543">
        <v>3.5</v>
      </c>
      <c r="AW3543">
        <v>64.2</v>
      </c>
      <c r="AX3543">
        <v>88.6</v>
      </c>
      <c r="AY3543">
        <v>98.9</v>
      </c>
      <c r="AZ3543">
        <v>100</v>
      </c>
      <c r="BA3543">
        <v>85.1</v>
      </c>
      <c r="BB3543">
        <v>95.4</v>
      </c>
      <c r="BC3543">
        <v>103.9684875642962</v>
      </c>
      <c r="BD3543">
        <v>3.3808583662417797E-2</v>
      </c>
      <c r="BE3543">
        <v>52.917113739352722</v>
      </c>
      <c r="BF3543">
        <v>45.96042276943944</v>
      </c>
      <c r="BG3543">
        <v>156.60800515503951</v>
      </c>
      <c r="BH3543">
        <v>11.620092324805571</v>
      </c>
      <c r="BI3543">
        <v>93.499970248465914</v>
      </c>
      <c r="BJ3543">
        <v>6.803339453764683</v>
      </c>
      <c r="BK3543">
        <v>712.08346617903817</v>
      </c>
      <c r="BL3543">
        <v>4.1797720277394443</v>
      </c>
      <c r="BM3543">
        <v>186.4252691537352</v>
      </c>
      <c r="BN3543">
        <v>106.5758195723749</v>
      </c>
      <c r="BO3543">
        <v>105.0766156703267</v>
      </c>
      <c r="BP3543">
        <v>105.83382959577639</v>
      </c>
      <c r="BQ3543">
        <v>23.07680483601732</v>
      </c>
      <c r="BR3543">
        <v>62.006399293723597</v>
      </c>
      <c r="BS3543">
        <v>90.559614177036678</v>
      </c>
      <c r="BT3543">
        <v>1847.8291843109539</v>
      </c>
      <c r="BU3543">
        <v>109.5479602948819</v>
      </c>
      <c r="BV3543">
        <v>846.8176489928718</v>
      </c>
      <c r="BW3543">
        <v>17.820011458057522</v>
      </c>
      <c r="BX3543">
        <v>10.402460258024099</v>
      </c>
      <c r="BY3543">
        <v>0.41511553325055828</v>
      </c>
      <c r="BZ3543">
        <v>0.44145795808444122</v>
      </c>
      <c r="CA3543">
        <f t="shared" si="440"/>
        <v>52.950922323015142</v>
      </c>
      <c r="CB3543" cm="1">
        <f t="array" ref="CB3543">IF(ISBLANK(INDEX(AC:AC,ROW())), "", INDEX(AC:AC,ROW())*(BI3543+BJ3543)/1000)</f>
        <v>169.51259339676969</v>
      </c>
      <c r="CC3543">
        <f t="shared" si="441"/>
        <v>168.22809747984508</v>
      </c>
      <c r="CD3543">
        <f t="shared" si="442"/>
        <v>4.2328450291387911</v>
      </c>
      <c r="CE3543">
        <f t="shared" si="443"/>
        <v>6.8490316908637485</v>
      </c>
      <c r="CF3543" cm="1">
        <f t="array" ref="CF3543">IFERROR(IF((BD3543+BE3543)*INDEX(H:H,ROW())*INDEX(K:K,ROW())/(BF3543*30*1000)&lt;0.5,"",(BD3543+BE3543)*INDEX(H:H,ROW())*INDEX(K:K,ROW())/(BF3543*30*1000)),"")</f>
        <v>2.7550770461335463</v>
      </c>
      <c r="CG3543">
        <f t="shared" si="444"/>
        <v>0.44206108837561564</v>
      </c>
      <c r="CH3543" cm="1">
        <f t="array" ref="CH3543">IFERROR((BD3543+BE3543)*INDEX(K:K,ROW())*INDEX(H:H,ROW())/BC3543/100000,"")</f>
        <v>0.36537370727174151</v>
      </c>
      <c r="CI3543">
        <f t="shared" si="445"/>
        <v>98.668446080007413</v>
      </c>
      <c r="CJ3543">
        <v>1</v>
      </c>
      <c r="CK3543">
        <f t="shared" si="446"/>
        <v>17.772973596141036</v>
      </c>
      <c r="CL3543" cm="1">
        <f t="array" ref="CL3543">IF(INDEX(AS:AS,ROW()-2)=0,CL3542,INDEX(AS:AS,ROW()-2))</f>
        <v>42.06</v>
      </c>
      <c r="CM3543" t="str">
        <f t="shared" si="447"/>
        <v>CIV</v>
      </c>
    </row>
    <row r="3544" spans="1:91" x14ac:dyDescent="0.3">
      <c r="A3544" s="1">
        <v>3539</v>
      </c>
      <c r="B3544" t="s">
        <v>254</v>
      </c>
      <c r="C3544">
        <v>5</v>
      </c>
      <c r="D3544">
        <v>28</v>
      </c>
      <c r="E3544">
        <v>22</v>
      </c>
      <c r="F3544" t="s">
        <v>89</v>
      </c>
      <c r="G3544" t="s">
        <v>93</v>
      </c>
      <c r="H3544">
        <v>45.87</v>
      </c>
      <c r="I3544">
        <v>0.88</v>
      </c>
      <c r="J3544">
        <v>45.57</v>
      </c>
      <c r="K3544">
        <v>1584</v>
      </c>
      <c r="L3544">
        <v>45.89</v>
      </c>
      <c r="M3544">
        <v>0.89</v>
      </c>
      <c r="N3544">
        <v>45.57</v>
      </c>
      <c r="O3544">
        <v>1568</v>
      </c>
      <c r="P3544">
        <v>1.35</v>
      </c>
      <c r="Q3544">
        <v>50.28</v>
      </c>
      <c r="R3544">
        <v>30.11</v>
      </c>
      <c r="S3544">
        <v>1.6708776595744681</v>
      </c>
      <c r="T3544">
        <v>7.41</v>
      </c>
      <c r="U3544">
        <v>0</v>
      </c>
      <c r="V3544">
        <v>0</v>
      </c>
      <c r="W3544">
        <v>0</v>
      </c>
      <c r="X3544">
        <v>0</v>
      </c>
      <c r="Y3544">
        <v>2.2000000000000002</v>
      </c>
      <c r="Z3544">
        <v>7.72</v>
      </c>
      <c r="AA3544">
        <v>19.75</v>
      </c>
      <c r="AB3544">
        <v>65.900000000000006</v>
      </c>
      <c r="AC3544">
        <v>1680</v>
      </c>
      <c r="AD3544">
        <v>37.79</v>
      </c>
      <c r="AE3544">
        <v>32.33</v>
      </c>
      <c r="AF3544">
        <v>11.07</v>
      </c>
      <c r="AG3544">
        <v>1570</v>
      </c>
      <c r="AI3544">
        <v>44.58</v>
      </c>
      <c r="AJ3544">
        <v>41.32</v>
      </c>
      <c r="AK3544">
        <v>4.05</v>
      </c>
      <c r="AL3544">
        <v>47.305</v>
      </c>
      <c r="AM3544">
        <v>6.32</v>
      </c>
      <c r="AN3544">
        <v>47.89</v>
      </c>
      <c r="AO3544">
        <v>45.09</v>
      </c>
      <c r="AP3544">
        <v>3.49</v>
      </c>
      <c r="AQ3544">
        <v>3.77</v>
      </c>
      <c r="AR3544">
        <v>4.12</v>
      </c>
      <c r="AS3544">
        <v>41.65</v>
      </c>
      <c r="AT3544">
        <v>0</v>
      </c>
      <c r="AU3544">
        <v>0</v>
      </c>
      <c r="AV3544">
        <v>6.3</v>
      </c>
      <c r="AW3544">
        <v>74.5</v>
      </c>
      <c r="AX3544">
        <v>92.2</v>
      </c>
      <c r="AY3544">
        <v>100</v>
      </c>
      <c r="AZ3544">
        <v>100</v>
      </c>
      <c r="BA3544">
        <v>85.9</v>
      </c>
      <c r="BB3544">
        <v>93.7</v>
      </c>
      <c r="BC3544">
        <v>129.57571001966039</v>
      </c>
      <c r="BD3544">
        <v>3.1301680916112899E-2</v>
      </c>
      <c r="BE3544">
        <v>46.908147234925437</v>
      </c>
      <c r="BF3544">
        <v>38.267914998896799</v>
      </c>
      <c r="BG3544">
        <v>114.30406202274099</v>
      </c>
      <c r="BH3544">
        <v>11.07819041066835</v>
      </c>
      <c r="BI3544">
        <v>68.24275039210238</v>
      </c>
      <c r="BJ3544">
        <v>6.4851744165703256</v>
      </c>
      <c r="BK3544">
        <v>694.81936061448425</v>
      </c>
      <c r="BL3544">
        <v>3.799022419814341</v>
      </c>
      <c r="BM3544">
        <v>186.1583426526941</v>
      </c>
      <c r="BN3544">
        <v>107.96531209524861</v>
      </c>
      <c r="BO3544">
        <v>105.1896844633644</v>
      </c>
      <c r="BP3544">
        <v>105.8355951767909</v>
      </c>
      <c r="BQ3544">
        <v>19.468131724442181</v>
      </c>
      <c r="BR3544">
        <v>52.547309461902749</v>
      </c>
      <c r="BS3544">
        <v>88.734411040731345</v>
      </c>
      <c r="BT3544">
        <v>1847.8291843109539</v>
      </c>
      <c r="BU3544">
        <v>107.58044308404629</v>
      </c>
      <c r="BV3544">
        <v>845.0182784193604</v>
      </c>
      <c r="BW3544">
        <v>11.421844215822739</v>
      </c>
      <c r="BX3544">
        <v>9.7616721320514976</v>
      </c>
      <c r="BY3544">
        <v>0.41562154126004958</v>
      </c>
      <c r="BZ3544">
        <v>0.44232218739355189</v>
      </c>
      <c r="CA3544">
        <f t="shared" si="440"/>
        <v>46.939448915841552</v>
      </c>
      <c r="CB3544" cm="1">
        <f t="array" ref="CB3544">IF(ISBLANK(INDEX(AC:AC,ROW())), "", INDEX(AC:AC,ROW())*(BI3544+BJ3544)/1000)</f>
        <v>125.54291367857016</v>
      </c>
      <c r="CC3544">
        <f t="shared" si="441"/>
        <v>125.38225243340935</v>
      </c>
      <c r="CD3544">
        <f t="shared" si="442"/>
        <v>5.5416085381262681</v>
      </c>
      <c r="CE3544">
        <f t="shared" si="443"/>
        <v>5.3622655087829347</v>
      </c>
      <c r="CF3544" cm="1">
        <f t="array" ref="CF3544">IFERROR(IF((BD3544+BE3544)*INDEX(H:H,ROW())*INDEX(K:K,ROW())/(BF3544*30*1000)&lt;0.5,"",(BD3544+BE3544)*INDEX(H:H,ROW())*INDEX(K:K,ROW())/(BF3544*30*1000)),"")</f>
        <v>2.9707482404702463</v>
      </c>
      <c r="CG3544">
        <f t="shared" si="444"/>
        <v>0.2953324739111246</v>
      </c>
      <c r="CH3544" cm="1">
        <f t="array" ref="CH3544">IFERROR((BD3544+BE3544)*INDEX(K:K,ROW())*INDEX(H:H,ROW())/BC3544/100000,"")</f>
        <v>0.26320752816755949</v>
      </c>
      <c r="CI3544">
        <f t="shared" si="445"/>
        <v>88.585200895665679</v>
      </c>
      <c r="CJ3544">
        <v>1</v>
      </c>
      <c r="CK3544">
        <f t="shared" si="446"/>
        <v>14.260613999572795</v>
      </c>
      <c r="CL3544" cm="1">
        <f t="array" ref="CL3544">IF(INDEX(AS:AS,ROW()-2)=0,CL3543,INDEX(AS:AS,ROW()-2))</f>
        <v>42.08</v>
      </c>
      <c r="CM3544" t="str">
        <f t="shared" si="447"/>
        <v>CIV</v>
      </c>
    </row>
    <row r="3545" spans="1:91" x14ac:dyDescent="0.3">
      <c r="A3545" s="1">
        <v>3540</v>
      </c>
      <c r="B3545" t="s">
        <v>254</v>
      </c>
      <c r="C3545">
        <v>5</v>
      </c>
      <c r="D3545">
        <v>28</v>
      </c>
      <c r="E3545">
        <v>22</v>
      </c>
      <c r="F3545" t="s">
        <v>89</v>
      </c>
      <c r="G3545" t="s">
        <v>94</v>
      </c>
      <c r="H3545">
        <v>45.87</v>
      </c>
      <c r="I3545">
        <v>0.88</v>
      </c>
      <c r="J3545">
        <v>45.57</v>
      </c>
      <c r="K3545">
        <v>1564</v>
      </c>
      <c r="L3545">
        <v>45.89</v>
      </c>
      <c r="M3545">
        <v>0.89</v>
      </c>
      <c r="N3545">
        <v>45.57</v>
      </c>
      <c r="O3545">
        <v>1568</v>
      </c>
      <c r="P3545">
        <v>1.35</v>
      </c>
      <c r="Q3545">
        <v>50.28</v>
      </c>
      <c r="R3545">
        <v>30.11</v>
      </c>
      <c r="S3545">
        <v>1.6708776595744681</v>
      </c>
      <c r="T3545">
        <v>7.41</v>
      </c>
      <c r="U3545">
        <v>0</v>
      </c>
      <c r="V3545">
        <v>0</v>
      </c>
      <c r="W3545">
        <v>0</v>
      </c>
      <c r="X3545">
        <v>0</v>
      </c>
      <c r="Y3545">
        <v>2.2000000000000002</v>
      </c>
      <c r="Z3545">
        <v>7.72</v>
      </c>
      <c r="AA3545">
        <v>19.75</v>
      </c>
      <c r="AB3545">
        <v>65.900000000000006</v>
      </c>
      <c r="AC3545">
        <v>1675</v>
      </c>
      <c r="AD3545">
        <v>37.79</v>
      </c>
      <c r="AE3545">
        <v>32.28</v>
      </c>
      <c r="AF3545">
        <v>11.28</v>
      </c>
      <c r="AG3545">
        <v>1570</v>
      </c>
      <c r="AI3545">
        <v>44.58</v>
      </c>
      <c r="AJ3545">
        <v>41.32</v>
      </c>
      <c r="AK3545">
        <v>4.51</v>
      </c>
      <c r="AL3545">
        <v>47.305</v>
      </c>
      <c r="AM3545">
        <v>6.31</v>
      </c>
      <c r="AN3545">
        <v>47.89</v>
      </c>
      <c r="AO3545">
        <v>45.09</v>
      </c>
      <c r="AP3545">
        <v>3.31</v>
      </c>
      <c r="AQ3545">
        <v>3.83</v>
      </c>
      <c r="AR3545">
        <v>4.12</v>
      </c>
      <c r="AS3545">
        <v>41.92</v>
      </c>
      <c r="AT3545">
        <v>0</v>
      </c>
      <c r="AU3545">
        <v>0</v>
      </c>
      <c r="AV3545">
        <v>5.9</v>
      </c>
      <c r="AW3545">
        <v>70.099999999999994</v>
      </c>
      <c r="AX3545">
        <v>89.3</v>
      </c>
      <c r="AY3545">
        <v>96.6</v>
      </c>
      <c r="AZ3545">
        <v>100</v>
      </c>
      <c r="BA3545">
        <v>83.399999999999991</v>
      </c>
      <c r="BB3545">
        <v>90.699999999999989</v>
      </c>
      <c r="BC3545">
        <v>102.7518645784872</v>
      </c>
      <c r="BD3545">
        <v>2.6911672629120899E-2</v>
      </c>
      <c r="BE3545">
        <v>35.865841814480127</v>
      </c>
      <c r="BF3545">
        <v>28.680674624542441</v>
      </c>
      <c r="BG3545">
        <v>85.09523768819804</v>
      </c>
      <c r="BH3545">
        <v>23.923633189925571</v>
      </c>
      <c r="BI3545">
        <v>50.805446879725622</v>
      </c>
      <c r="BJ3545">
        <v>14.008484719177019</v>
      </c>
      <c r="BK3545">
        <v>503.54667258326901</v>
      </c>
      <c r="BL3545">
        <v>3.9863974396214421</v>
      </c>
      <c r="BM3545">
        <v>184.6431179548658</v>
      </c>
      <c r="BN3545">
        <v>109.9257823542296</v>
      </c>
      <c r="BO3545">
        <v>108.449597859967</v>
      </c>
      <c r="BP3545">
        <v>108.15230507776241</v>
      </c>
      <c r="BQ3545">
        <v>12.226607292125131</v>
      </c>
      <c r="BR3545">
        <v>55.68645388809049</v>
      </c>
      <c r="BS3545">
        <v>98.556971255430113</v>
      </c>
      <c r="BT3545">
        <v>1847.8291843109539</v>
      </c>
      <c r="BU3545">
        <v>109.24184525418799</v>
      </c>
      <c r="BV3545">
        <v>826.97739443636897</v>
      </c>
      <c r="BW3545">
        <v>6.1293292397260908</v>
      </c>
      <c r="BX3545">
        <v>8.266524649264186</v>
      </c>
      <c r="BY3545">
        <v>0.41564495870018958</v>
      </c>
      <c r="BZ3545">
        <v>0.44216904390505257</v>
      </c>
      <c r="CA3545">
        <f t="shared" si="440"/>
        <v>35.892753487109246</v>
      </c>
      <c r="CB3545" cm="1">
        <f t="array" ref="CB3545">IF(ISBLANK(INDEX(AC:AC,ROW())), "", INDEX(AC:AC,ROW())*(BI3545+BJ3545)/1000)</f>
        <v>108.56333542816192</v>
      </c>
      <c r="CC3545">
        <f t="shared" si="441"/>
        <v>109.01887087812361</v>
      </c>
      <c r="CD3545">
        <f t="shared" si="442"/>
        <v>4.6188945870316633</v>
      </c>
      <c r="CE3545">
        <f t="shared" si="443"/>
        <v>4.9006086132737181</v>
      </c>
      <c r="CF3545" cm="1">
        <f t="array" ref="CF3545">IFERROR(IF((BD3545+BE3545)*INDEX(H:H,ROW())*INDEX(K:K,ROW())/(BF3545*30*1000)&lt;0.5,"",(BD3545+BE3545)*INDEX(H:H,ROW())*INDEX(K:K,ROW())/(BF3545*30*1000)),"")</f>
        <v>2.9926894165338682</v>
      </c>
      <c r="CG3545">
        <f t="shared" si="444"/>
        <v>0.27912558805815785</v>
      </c>
      <c r="CH3545" cm="1">
        <f t="array" ref="CH3545">IFERROR((BD3545+BE3545)*INDEX(K:K,ROW())*INDEX(H:H,ROW())/BC3545/100000,"")</f>
        <v>0.25060085797963233</v>
      </c>
      <c r="CI3545">
        <f t="shared" si="445"/>
        <v>66.882351746430871</v>
      </c>
      <c r="CJ3545">
        <v>1</v>
      </c>
      <c r="CK3545">
        <f t="shared" si="446"/>
        <v>17.983412679577082</v>
      </c>
      <c r="CL3545" cm="1">
        <f t="array" ref="CL3545">IF(INDEX(AS:AS,ROW()-2)=0,CL3544,INDEX(AS:AS,ROW()-2))</f>
        <v>41.86</v>
      </c>
      <c r="CM3545" t="str">
        <f t="shared" si="447"/>
        <v>CIV</v>
      </c>
    </row>
    <row r="3546" spans="1:91" x14ac:dyDescent="0.3">
      <c r="A3546" s="1">
        <v>3541</v>
      </c>
      <c r="B3546" t="s">
        <v>254</v>
      </c>
      <c r="C3546">
        <v>5</v>
      </c>
      <c r="D3546">
        <v>28</v>
      </c>
      <c r="E3546">
        <v>22</v>
      </c>
      <c r="F3546" t="s">
        <v>89</v>
      </c>
      <c r="G3546" t="s">
        <v>95</v>
      </c>
      <c r="H3546">
        <v>47.65</v>
      </c>
      <c r="I3546">
        <v>0.88</v>
      </c>
      <c r="J3546">
        <v>47.53</v>
      </c>
      <c r="K3546">
        <v>1585</v>
      </c>
      <c r="L3546">
        <v>45.89</v>
      </c>
      <c r="M3546">
        <v>0.89</v>
      </c>
      <c r="N3546">
        <v>45.57</v>
      </c>
      <c r="O3546">
        <v>1568</v>
      </c>
      <c r="P3546">
        <v>1.35</v>
      </c>
      <c r="Q3546">
        <v>50.28</v>
      </c>
      <c r="R3546">
        <v>30.11</v>
      </c>
      <c r="S3546">
        <v>1.6708776595744681</v>
      </c>
      <c r="T3546">
        <v>7.41</v>
      </c>
      <c r="U3546">
        <v>0</v>
      </c>
      <c r="V3546">
        <v>0</v>
      </c>
      <c r="W3546">
        <v>0</v>
      </c>
      <c r="X3546">
        <v>0</v>
      </c>
      <c r="Y3546">
        <v>2.2000000000000002</v>
      </c>
      <c r="Z3546">
        <v>7.72</v>
      </c>
      <c r="AA3546">
        <v>19.75</v>
      </c>
      <c r="AB3546">
        <v>65.900000000000006</v>
      </c>
      <c r="AC3546">
        <v>1700</v>
      </c>
      <c r="AD3546">
        <v>37.79</v>
      </c>
      <c r="AE3546">
        <v>32.74</v>
      </c>
      <c r="AF3546">
        <v>12.96</v>
      </c>
      <c r="AG3546">
        <v>1570</v>
      </c>
      <c r="AI3546">
        <v>44.58</v>
      </c>
      <c r="AJ3546">
        <v>42.05</v>
      </c>
      <c r="AK3546">
        <v>4.28</v>
      </c>
      <c r="AL3546">
        <v>47.305</v>
      </c>
      <c r="AM3546">
        <v>6.36</v>
      </c>
      <c r="AN3546">
        <v>48.24</v>
      </c>
      <c r="AO3546">
        <v>45.09</v>
      </c>
      <c r="AP3546">
        <v>3.54</v>
      </c>
      <c r="AQ3546">
        <v>3.83</v>
      </c>
      <c r="AR3546">
        <v>4.8099999999999996</v>
      </c>
      <c r="AS3546">
        <v>42.66</v>
      </c>
      <c r="AT3546">
        <v>0</v>
      </c>
      <c r="AU3546">
        <v>0.1</v>
      </c>
      <c r="AV3546">
        <v>3.4</v>
      </c>
      <c r="AW3546">
        <v>27.3</v>
      </c>
      <c r="AX3546">
        <v>65.3</v>
      </c>
      <c r="AY3546">
        <v>84.6</v>
      </c>
      <c r="AZ3546">
        <v>100</v>
      </c>
      <c r="BA3546">
        <v>61.9</v>
      </c>
      <c r="BB3546">
        <v>81.199999999999989</v>
      </c>
      <c r="BC3546">
        <v>20.54439671505008</v>
      </c>
      <c r="BD3546">
        <v>2.47236181024857E-2</v>
      </c>
      <c r="BE3546">
        <v>28.523254682594679</v>
      </c>
      <c r="BF3546">
        <v>22.849335765841779</v>
      </c>
      <c r="BG3546">
        <v>142.37982888017811</v>
      </c>
      <c r="BH3546">
        <v>133.7288876919327</v>
      </c>
      <c r="BI3546">
        <v>83.85749935627166</v>
      </c>
      <c r="BJ3546">
        <v>78.294216840468025</v>
      </c>
      <c r="BK3546">
        <v>525.17758894555061</v>
      </c>
      <c r="BL3546">
        <v>5.6323347702583551</v>
      </c>
      <c r="BM3546">
        <v>173.54644949338601</v>
      </c>
      <c r="BN3546">
        <v>107.63110571310879</v>
      </c>
      <c r="BO3546">
        <v>110.1355512583214</v>
      </c>
      <c r="BP3546">
        <v>109.5237699079923</v>
      </c>
      <c r="BQ3546">
        <v>4.1100297078349959</v>
      </c>
      <c r="BR3546">
        <v>55.272993326208727</v>
      </c>
      <c r="BS3546">
        <v>108.4015433835352</v>
      </c>
      <c r="BT3546">
        <v>1847.8291843109539</v>
      </c>
      <c r="BU3546">
        <v>117.2580285913254</v>
      </c>
      <c r="BV3546">
        <v>796.06283380283185</v>
      </c>
      <c r="BW3546">
        <v>42.473432263395992</v>
      </c>
      <c r="BX3546">
        <v>5.0272937299817668</v>
      </c>
      <c r="BY3546">
        <v>0.41719914119262569</v>
      </c>
      <c r="BZ3546">
        <v>0.4427744384163797</v>
      </c>
      <c r="CA3546">
        <f t="shared" si="440"/>
        <v>28.547978300697164</v>
      </c>
      <c r="CB3546" cm="1">
        <f t="array" ref="CB3546">IF(ISBLANK(INDEX(AC:AC,ROW())), "", INDEX(AC:AC,ROW())*(BI3546+BJ3546)/1000)</f>
        <v>275.65791753445745</v>
      </c>
      <c r="CC3546">
        <f t="shared" si="441"/>
        <v>276.10871657211078</v>
      </c>
      <c r="CD3546">
        <f t="shared" si="442"/>
        <v>1.9020681254312772</v>
      </c>
      <c r="CE3546" t="str">
        <f t="shared" si="443"/>
        <v/>
      </c>
      <c r="CF3546" cm="1">
        <f t="array" ref="CF3546">IFERROR(IF((BD3546+BE3546)*INDEX(H:H,ROW())*INDEX(K:K,ROW())/(BF3546*30*1000)&lt;0.5,"",(BD3546+BE3546)*INDEX(H:H,ROW())*INDEX(K:K,ROW())/(BF3546*30*1000)),"")</f>
        <v>3.1453769163506609</v>
      </c>
      <c r="CG3546">
        <f t="shared" si="444"/>
        <v>1.112193075453181</v>
      </c>
      <c r="CH3546" cm="1">
        <f t="array" ref="CH3546">IFERROR((BD3546+BE3546)*INDEX(K:K,ROW())*INDEX(H:H,ROW())/BC3546/100000,"")</f>
        <v>1.0494799278166453</v>
      </c>
      <c r="CI3546">
        <f t="shared" si="445"/>
        <v>56.002420731291643</v>
      </c>
      <c r="CJ3546">
        <v>1</v>
      </c>
      <c r="CK3546">
        <f t="shared" si="446"/>
        <v>89.943219552283139</v>
      </c>
      <c r="CL3546" cm="1">
        <f t="array" ref="CL3546">IF(INDEX(AS:AS,ROW()-2)=0,CL3545,INDEX(AS:AS,ROW()-2))</f>
        <v>41.65</v>
      </c>
      <c r="CM3546" t="str">
        <f t="shared" si="447"/>
        <v>CIV</v>
      </c>
    </row>
    <row r="3547" spans="1:91" x14ac:dyDescent="0.3">
      <c r="A3547" s="1">
        <v>3542</v>
      </c>
      <c r="B3547" t="s">
        <v>254</v>
      </c>
      <c r="C3547">
        <v>5</v>
      </c>
      <c r="D3547">
        <v>28</v>
      </c>
      <c r="E3547">
        <v>22</v>
      </c>
      <c r="F3547" t="s">
        <v>89</v>
      </c>
      <c r="G3547" t="s">
        <v>96</v>
      </c>
      <c r="H3547">
        <v>45.87</v>
      </c>
      <c r="I3547">
        <v>0.88</v>
      </c>
      <c r="J3547">
        <v>45.57</v>
      </c>
      <c r="K3547">
        <v>1564</v>
      </c>
      <c r="L3547">
        <v>45.89</v>
      </c>
      <c r="M3547">
        <v>0.89</v>
      </c>
      <c r="N3547">
        <v>45.57</v>
      </c>
      <c r="O3547">
        <v>1568</v>
      </c>
      <c r="P3547">
        <v>1.35</v>
      </c>
      <c r="Q3547">
        <v>50.28</v>
      </c>
      <c r="R3547">
        <v>30.11</v>
      </c>
      <c r="S3547">
        <v>1.6708776595744681</v>
      </c>
      <c r="T3547">
        <v>7.41</v>
      </c>
      <c r="U3547">
        <v>0</v>
      </c>
      <c r="V3547">
        <v>0</v>
      </c>
      <c r="W3547">
        <v>0</v>
      </c>
      <c r="X3547">
        <v>0</v>
      </c>
      <c r="Y3547">
        <v>2.2000000000000002</v>
      </c>
      <c r="Z3547">
        <v>7.72</v>
      </c>
      <c r="AA3547">
        <v>19.75</v>
      </c>
      <c r="AB3547">
        <v>65.900000000000006</v>
      </c>
      <c r="AC3547">
        <v>1685</v>
      </c>
      <c r="AD3547">
        <v>37.79</v>
      </c>
      <c r="AE3547">
        <v>32.28</v>
      </c>
      <c r="AF3547">
        <v>12.83</v>
      </c>
      <c r="AG3547">
        <v>1570</v>
      </c>
      <c r="AI3547">
        <v>44.58</v>
      </c>
      <c r="AJ3547">
        <v>41.32</v>
      </c>
      <c r="AK3547">
        <v>4.51</v>
      </c>
      <c r="AL3547">
        <v>47.305</v>
      </c>
      <c r="AM3547">
        <v>6.31</v>
      </c>
      <c r="AN3547">
        <v>47.89</v>
      </c>
      <c r="AO3547">
        <v>45.09</v>
      </c>
      <c r="AP3547">
        <v>3.31</v>
      </c>
      <c r="AQ3547">
        <v>3.83</v>
      </c>
      <c r="AR3547">
        <v>4.12</v>
      </c>
      <c r="AS3547">
        <v>42.95</v>
      </c>
      <c r="AT3547">
        <v>0</v>
      </c>
      <c r="AU3547">
        <v>0</v>
      </c>
      <c r="AV3547">
        <v>3</v>
      </c>
      <c r="AW3547">
        <v>38.1</v>
      </c>
      <c r="AX3547">
        <v>74.400000000000006</v>
      </c>
      <c r="AY3547">
        <v>93.3</v>
      </c>
      <c r="AZ3547">
        <v>100</v>
      </c>
      <c r="BA3547">
        <v>71.400000000000006</v>
      </c>
      <c r="BB3547">
        <v>90.3</v>
      </c>
      <c r="BC3547">
        <v>30.274878980652652</v>
      </c>
      <c r="BD3547">
        <v>2.16023631127625E-2</v>
      </c>
      <c r="BE3547">
        <v>27.465361351678499</v>
      </c>
      <c r="BF3547">
        <v>22.32683598166193</v>
      </c>
      <c r="BG3547">
        <v>142.37982888017811</v>
      </c>
      <c r="BH3547">
        <v>122.533438865574</v>
      </c>
      <c r="BI3547">
        <v>83.85749935627166</v>
      </c>
      <c r="BJ3547">
        <v>71.744541812887249</v>
      </c>
      <c r="BK3547">
        <v>438.80180367977277</v>
      </c>
      <c r="BL3547">
        <v>4.6107550573653207</v>
      </c>
      <c r="BM3547">
        <v>181.66286343154721</v>
      </c>
      <c r="BN3547">
        <v>104.8116768842397</v>
      </c>
      <c r="BO3547">
        <v>105.565446865236</v>
      </c>
      <c r="BP3547">
        <v>104.69295136191759</v>
      </c>
      <c r="BQ3547">
        <v>8.9658564864084749</v>
      </c>
      <c r="BR3547">
        <v>56.724699334059657</v>
      </c>
      <c r="BS3547">
        <v>118.273980402885</v>
      </c>
      <c r="BT3547">
        <v>1847.8291843109539</v>
      </c>
      <c r="BU3547">
        <v>112.2322455020461</v>
      </c>
      <c r="BV3547">
        <v>769.06532130413154</v>
      </c>
      <c r="BW3547">
        <v>55.981825102872193</v>
      </c>
      <c r="BX3547">
        <v>9.1679663059059742</v>
      </c>
      <c r="BY3547">
        <v>0.4176949817592035</v>
      </c>
      <c r="BZ3547">
        <v>11.6482437916635</v>
      </c>
      <c r="CA3547">
        <f t="shared" si="440"/>
        <v>27.486963714791262</v>
      </c>
      <c r="CB3547" cm="1">
        <f t="array" ref="CB3547">IF(ISBLANK(INDEX(AC:AC,ROW())), "", INDEX(AC:AC,ROW())*(BI3547+BJ3547)/1000)</f>
        <v>262.18943937003274</v>
      </c>
      <c r="CC3547">
        <f t="shared" si="441"/>
        <v>264.91326774575214</v>
      </c>
      <c r="CD3547">
        <f t="shared" si="442"/>
        <v>1.6563979879667954</v>
      </c>
      <c r="CE3547">
        <f t="shared" si="443"/>
        <v>14.493924284889522</v>
      </c>
      <c r="CF3547" cm="1">
        <f t="array" ref="CF3547">IFERROR(IF((BD3547+BE3547)*INDEX(H:H,ROW())*INDEX(K:K,ROW())/(BF3547*30*1000)&lt;0.5,"",(BD3547+BE3547)*INDEX(H:H,ROW())*INDEX(K:K,ROW())/(BF3547*30*1000)),"")</f>
        <v>2.9440407792280281</v>
      </c>
      <c r="CG3547">
        <f t="shared" si="444"/>
        <v>0.73747069297717205</v>
      </c>
      <c r="CH3547" cm="1">
        <f t="array" ref="CH3547">IFERROR((BD3547+BE3547)*INDEX(K:K,ROW())*INDEX(H:H,ROW())/BC3547/100000,"")</f>
        <v>0.65134313808310429</v>
      </c>
      <c r="CI3547">
        <f t="shared" si="445"/>
        <v>51.219051117777944</v>
      </c>
      <c r="CJ3547">
        <v>1</v>
      </c>
      <c r="CK3547">
        <f t="shared" si="446"/>
        <v>61.035064268690242</v>
      </c>
      <c r="CL3547" cm="1">
        <f t="array" ref="CL3547">IF(INDEX(AS:AS,ROW()-2)=0,CL3546,INDEX(AS:AS,ROW()-2))</f>
        <v>41.92</v>
      </c>
      <c r="CM3547" t="str">
        <f t="shared" si="447"/>
        <v>CIV</v>
      </c>
    </row>
    <row r="3548" spans="1:91" x14ac:dyDescent="0.3">
      <c r="A3548" s="1">
        <v>3543</v>
      </c>
      <c r="B3548" t="s">
        <v>254</v>
      </c>
      <c r="C3548">
        <v>5</v>
      </c>
      <c r="D3548">
        <v>28</v>
      </c>
      <c r="E3548">
        <v>22</v>
      </c>
      <c r="F3548" t="s">
        <v>89</v>
      </c>
      <c r="G3548" t="s">
        <v>97</v>
      </c>
      <c r="H3548">
        <v>45.87</v>
      </c>
      <c r="I3548">
        <v>0.88</v>
      </c>
      <c r="J3548">
        <v>45.57</v>
      </c>
      <c r="K3548">
        <v>1564</v>
      </c>
      <c r="L3548">
        <v>45.89</v>
      </c>
      <c r="M3548">
        <v>0.89</v>
      </c>
      <c r="N3548">
        <v>45.57</v>
      </c>
      <c r="O3548">
        <v>1568</v>
      </c>
      <c r="P3548">
        <v>1.35</v>
      </c>
      <c r="Q3548">
        <v>50.28</v>
      </c>
      <c r="R3548">
        <v>30.11</v>
      </c>
      <c r="S3548">
        <v>1.6708776595744681</v>
      </c>
      <c r="T3548">
        <v>7.41</v>
      </c>
      <c r="U3548">
        <v>0</v>
      </c>
      <c r="V3548">
        <v>0</v>
      </c>
      <c r="W3548">
        <v>0</v>
      </c>
      <c r="X3548">
        <v>0</v>
      </c>
      <c r="Y3548">
        <v>2.2000000000000002</v>
      </c>
      <c r="Z3548">
        <v>7.72</v>
      </c>
      <c r="AA3548">
        <v>19.75</v>
      </c>
      <c r="AB3548">
        <v>65.900000000000006</v>
      </c>
      <c r="AC3548">
        <v>1680</v>
      </c>
      <c r="AD3548">
        <v>37.79</v>
      </c>
      <c r="AE3548">
        <v>32.28</v>
      </c>
      <c r="AF3548">
        <v>12.62</v>
      </c>
      <c r="AG3548">
        <v>1570</v>
      </c>
      <c r="AI3548">
        <v>44.58</v>
      </c>
      <c r="AJ3548">
        <v>41.32</v>
      </c>
      <c r="AK3548">
        <v>4.51</v>
      </c>
      <c r="AL3548">
        <v>47.305</v>
      </c>
      <c r="AM3548">
        <v>6.45</v>
      </c>
      <c r="AN3548">
        <v>47.89</v>
      </c>
      <c r="AO3548">
        <v>45.09</v>
      </c>
      <c r="AP3548">
        <v>3.45</v>
      </c>
      <c r="AQ3548">
        <v>4.21</v>
      </c>
      <c r="AR3548">
        <v>4.12</v>
      </c>
      <c r="AS3548">
        <v>43.12</v>
      </c>
      <c r="AT3548">
        <v>0</v>
      </c>
      <c r="AU3548">
        <v>0</v>
      </c>
      <c r="AV3548">
        <v>4.5</v>
      </c>
      <c r="AW3548">
        <v>48.8</v>
      </c>
      <c r="AX3548">
        <v>77.5</v>
      </c>
      <c r="AY3548">
        <v>99.6</v>
      </c>
      <c r="AZ3548">
        <v>100</v>
      </c>
      <c r="BA3548">
        <v>73</v>
      </c>
      <c r="BB3548">
        <v>95.1</v>
      </c>
      <c r="BC3548">
        <v>42.759260035874732</v>
      </c>
      <c r="BD3548">
        <v>1.95235832474943E-2</v>
      </c>
      <c r="BE3548">
        <v>45.486610452868078</v>
      </c>
      <c r="BF3548">
        <v>40.491170283667977</v>
      </c>
      <c r="BG3548">
        <v>4.2337738435740298E-2</v>
      </c>
      <c r="BH3548">
        <v>154.85286473388879</v>
      </c>
      <c r="BI3548">
        <v>2.5276637448662102E-2</v>
      </c>
      <c r="BJ3548">
        <v>90.664050930968074</v>
      </c>
      <c r="BK3548">
        <v>687.93863492140213</v>
      </c>
      <c r="BL3548">
        <v>5.0338795497019122</v>
      </c>
      <c r="BM3548">
        <v>183.71222465336871</v>
      </c>
      <c r="BN3548">
        <v>104.3804917981865</v>
      </c>
      <c r="BO3548">
        <v>104.0040836307266</v>
      </c>
      <c r="BP3548">
        <v>103.9826666777679</v>
      </c>
      <c r="BQ3548">
        <v>18.89584575252492</v>
      </c>
      <c r="BR3548">
        <v>48.318413218855063</v>
      </c>
      <c r="BS3548">
        <v>104.8312900422532</v>
      </c>
      <c r="BT3548">
        <v>1847.8291843109539</v>
      </c>
      <c r="BU3548">
        <v>113.7429116268129</v>
      </c>
      <c r="BV3548">
        <v>845.5714243526528</v>
      </c>
      <c r="BW3548">
        <v>25.576163645828789</v>
      </c>
      <c r="BX3548">
        <v>10.02668344897952</v>
      </c>
      <c r="BY3548">
        <v>0.4160226362486994</v>
      </c>
      <c r="BZ3548">
        <v>3.6539615758805981</v>
      </c>
      <c r="CA3548">
        <f t="shared" si="440"/>
        <v>45.506134036115576</v>
      </c>
      <c r="CB3548" cm="1">
        <f t="array" ref="CB3548">IF(ISBLANK(INDEX(AC:AC,ROW())), "", INDEX(AC:AC,ROW())*(BI3548+BJ3548)/1000)</f>
        <v>152.35807031494011</v>
      </c>
      <c r="CC3548">
        <f t="shared" si="441"/>
        <v>154.89520247232454</v>
      </c>
      <c r="CD3548">
        <f t="shared" si="442"/>
        <v>4.4413166059440581</v>
      </c>
      <c r="CE3548" t="str">
        <f t="shared" si="443"/>
        <v/>
      </c>
      <c r="CF3548" cm="1">
        <f t="array" ref="CF3548">IFERROR(IF((BD3548+BE3548)*INDEX(H:H,ROW())*INDEX(K:K,ROW())/(BF3548*30*1000)&lt;0.5,"",(BD3548+BE3548)*INDEX(H:H,ROW())*INDEX(K:K,ROW())/(BF3548*30*1000)),"")</f>
        <v>2.6875332548232631</v>
      </c>
      <c r="CG3548">
        <f t="shared" si="444"/>
        <v>0.94695675859910011</v>
      </c>
      <c r="CH3548" cm="1">
        <f t="array" ref="CH3548">IFERROR((BD3548+BE3548)*INDEX(K:K,ROW())*INDEX(H:H,ROW())/BC3548/100000,"")</f>
        <v>0.76349333388441798</v>
      </c>
      <c r="CI3548">
        <f t="shared" si="445"/>
        <v>84.795870127846129</v>
      </c>
      <c r="CJ3548">
        <v>1</v>
      </c>
      <c r="CK3548">
        <f t="shared" si="446"/>
        <v>43.2147137897297</v>
      </c>
      <c r="CL3548" cm="1">
        <f t="array" ref="CL3548">IF(INDEX(AS:AS,ROW()-2)=0,CL3547,INDEX(AS:AS,ROW()-2))</f>
        <v>42.66</v>
      </c>
      <c r="CM3548" t="str">
        <f t="shared" si="447"/>
        <v>CIV</v>
      </c>
    </row>
    <row r="3549" spans="1:91" x14ac:dyDescent="0.3">
      <c r="A3549" s="1">
        <v>3544</v>
      </c>
      <c r="B3549" t="s">
        <v>254</v>
      </c>
      <c r="C3549">
        <v>5</v>
      </c>
      <c r="D3549">
        <v>28</v>
      </c>
      <c r="E3549">
        <v>22</v>
      </c>
      <c r="F3549" t="s">
        <v>98</v>
      </c>
      <c r="G3549" t="s">
        <v>99</v>
      </c>
      <c r="H3549">
        <v>47.58</v>
      </c>
      <c r="I3549">
        <v>0.92</v>
      </c>
      <c r="J3549">
        <v>47.53</v>
      </c>
      <c r="K3549">
        <v>1590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Q3549">
        <v>50.28</v>
      </c>
      <c r="R3549">
        <v>30.16</v>
      </c>
      <c r="S3549">
        <v>1.6708776595744681</v>
      </c>
      <c r="T3549">
        <v>7.41</v>
      </c>
      <c r="U3549">
        <v>0</v>
      </c>
      <c r="V3549">
        <v>0</v>
      </c>
      <c r="W3549">
        <v>0</v>
      </c>
      <c r="X3549">
        <v>0</v>
      </c>
      <c r="Y3549">
        <v>1.85</v>
      </c>
      <c r="Z3549">
        <v>7.72</v>
      </c>
      <c r="AA3549">
        <v>19.75</v>
      </c>
      <c r="AB3549">
        <v>65.900000000000006</v>
      </c>
      <c r="AC3549">
        <v>1675</v>
      </c>
      <c r="AD3549">
        <v>37.79</v>
      </c>
      <c r="AE3549">
        <v>32.28</v>
      </c>
      <c r="AF3549">
        <v>12.57</v>
      </c>
      <c r="AG3549">
        <v>1570</v>
      </c>
      <c r="AI3549">
        <v>44.58</v>
      </c>
      <c r="AJ3549">
        <v>41.32</v>
      </c>
      <c r="AK3549">
        <v>4.51</v>
      </c>
      <c r="AL3549">
        <v>47.305</v>
      </c>
      <c r="AM3549">
        <v>6.31</v>
      </c>
      <c r="AN3549">
        <v>47.89</v>
      </c>
      <c r="AO3549">
        <v>45.09</v>
      </c>
      <c r="AP3549">
        <v>3.31</v>
      </c>
      <c r="AQ3549">
        <v>3.83</v>
      </c>
      <c r="AR3549">
        <v>4.12</v>
      </c>
      <c r="AS3549">
        <v>42.06</v>
      </c>
      <c r="AT3549">
        <v>0</v>
      </c>
      <c r="AU3549">
        <v>0</v>
      </c>
      <c r="AV3549">
        <v>5.6</v>
      </c>
      <c r="AW3549">
        <v>68.400000000000006</v>
      </c>
      <c r="AX3549">
        <v>92.8</v>
      </c>
      <c r="AY3549">
        <v>99.1</v>
      </c>
      <c r="AZ3549">
        <v>100</v>
      </c>
      <c r="BA3549">
        <v>86.199999999999989</v>
      </c>
      <c r="BB3549">
        <v>92.6</v>
      </c>
      <c r="BC3549">
        <v>106.1347057808039</v>
      </c>
      <c r="BD3549">
        <v>1.9165832608003901E-2</v>
      </c>
      <c r="BE3549">
        <v>48.362513798261823</v>
      </c>
      <c r="BF3549">
        <v>44.055390850263713</v>
      </c>
      <c r="BG3549">
        <v>4.5174447528606797E-2</v>
      </c>
      <c r="BH3549">
        <v>143.12441431975</v>
      </c>
      <c r="BI3549">
        <v>2.69423841653832E-2</v>
      </c>
      <c r="BJ3549">
        <v>83.799968697250577</v>
      </c>
      <c r="BK3549">
        <v>741.88145086722966</v>
      </c>
      <c r="BL3549">
        <v>5.061705918827518</v>
      </c>
      <c r="BM3549">
        <v>187.28285138065931</v>
      </c>
      <c r="BN3549">
        <v>105.8146116235522</v>
      </c>
      <c r="BO3549">
        <v>104.771121129821</v>
      </c>
      <c r="BP3549">
        <v>104.8585040971701</v>
      </c>
      <c r="BQ3549">
        <v>19.497453656298799</v>
      </c>
      <c r="BR3549">
        <v>47.684196423517008</v>
      </c>
      <c r="BS3549">
        <v>86.807959460423987</v>
      </c>
      <c r="BT3549">
        <v>1847.8291843109539</v>
      </c>
      <c r="BU3549">
        <v>113.9059699694036</v>
      </c>
      <c r="BV3549">
        <v>855.84266392526581</v>
      </c>
      <c r="BW3549">
        <v>17.540243640918789</v>
      </c>
      <c r="BX3549">
        <v>11.56240827397505</v>
      </c>
      <c r="BY3549">
        <v>0.41500878518488621</v>
      </c>
      <c r="BZ3549">
        <v>11.74990748996097</v>
      </c>
      <c r="CA3549">
        <f t="shared" si="440"/>
        <v>48.381679630869826</v>
      </c>
      <c r="CB3549" cm="1">
        <f t="array" ref="CB3549">IF(ISBLANK(INDEX(AC:AC,ROW())), "", INDEX(AC:AC,ROW())*(BI3549+BJ3549)/1000)</f>
        <v>140.41007606137174</v>
      </c>
      <c r="CC3549">
        <f t="shared" si="441"/>
        <v>143.16958876727861</v>
      </c>
      <c r="CD3549">
        <f t="shared" si="442"/>
        <v>5.1818368499552925</v>
      </c>
      <c r="CE3549">
        <f t="shared" si="443"/>
        <v>6.9899986569841737</v>
      </c>
      <c r="CF3549" cm="1">
        <f t="array" ref="CF3549">IFERROR(IF((BD3549+BE3549)*INDEX(H:H,ROW())*INDEX(K:K,ROW())/(BF3549*30*1000)&lt;0.5,"",(BD3549+BE3549)*INDEX(H:H,ROW())*INDEX(K:K,ROW())/(BF3549*30*1000)),"")</f>
        <v>2.7693776956156402</v>
      </c>
      <c r="CG3549">
        <f t="shared" si="444"/>
        <v>0.4150893953694062</v>
      </c>
      <c r="CH3549" cm="1">
        <f t="array" ref="CH3549">IFERROR((BD3549+BE3549)*INDEX(K:K,ROW())*INDEX(H:H,ROW())/BC3549/100000,"")</f>
        <v>0.34486179396678468</v>
      </c>
      <c r="CI3549">
        <f t="shared" si="445"/>
        <v>95.069623474558185</v>
      </c>
      <c r="CJ3549">
        <v>1</v>
      </c>
      <c r="CK3549">
        <f t="shared" si="446"/>
        <v>17.410225719447581</v>
      </c>
      <c r="CL3549" cm="1">
        <f t="array" ref="CL3549">IF(INDEX(AS:AS,ROW()-2)=0,CL3548,INDEX(AS:AS,ROW()-2))</f>
        <v>42.95</v>
      </c>
      <c r="CM3549" t="str">
        <f t="shared" si="447"/>
        <v>CIV</v>
      </c>
    </row>
    <row r="3550" spans="1:91" x14ac:dyDescent="0.3">
      <c r="A3550" s="1">
        <v>3545</v>
      </c>
      <c r="B3550" t="s">
        <v>254</v>
      </c>
      <c r="C3550">
        <v>5</v>
      </c>
      <c r="D3550">
        <v>28</v>
      </c>
      <c r="E3550">
        <v>22</v>
      </c>
      <c r="F3550" t="s">
        <v>98</v>
      </c>
      <c r="G3550" t="s">
        <v>100</v>
      </c>
      <c r="H3550">
        <v>45.87</v>
      </c>
      <c r="I3550">
        <v>0.88</v>
      </c>
      <c r="J3550">
        <v>45.57</v>
      </c>
      <c r="K3550">
        <v>1564</v>
      </c>
      <c r="L3550">
        <v>45.89</v>
      </c>
      <c r="M3550">
        <v>0.89</v>
      </c>
      <c r="N3550">
        <v>45.57</v>
      </c>
      <c r="O3550">
        <v>1568</v>
      </c>
      <c r="P3550">
        <v>1.35</v>
      </c>
      <c r="Q3550">
        <v>50.28</v>
      </c>
      <c r="R3550">
        <v>30.11</v>
      </c>
      <c r="S3550">
        <v>1.6708776595744681</v>
      </c>
      <c r="T3550">
        <v>7.41</v>
      </c>
      <c r="U3550">
        <v>0</v>
      </c>
      <c r="V3550">
        <v>0</v>
      </c>
      <c r="W3550">
        <v>0</v>
      </c>
      <c r="X3550">
        <v>0</v>
      </c>
      <c r="Y3550">
        <v>2.2000000000000002</v>
      </c>
      <c r="Z3550">
        <v>7.72</v>
      </c>
      <c r="AA3550">
        <v>19.75</v>
      </c>
      <c r="AB3550">
        <v>65.900000000000006</v>
      </c>
      <c r="AC3550">
        <v>1682</v>
      </c>
      <c r="AD3550">
        <v>37.67</v>
      </c>
      <c r="AE3550">
        <v>32.619999999999997</v>
      </c>
      <c r="AF3550">
        <v>12.34</v>
      </c>
      <c r="AG3550">
        <v>1570</v>
      </c>
      <c r="AI3550">
        <v>44.58</v>
      </c>
      <c r="AJ3550">
        <v>42.17</v>
      </c>
      <c r="AK3550">
        <v>4.33</v>
      </c>
      <c r="AL3550">
        <v>47.68</v>
      </c>
      <c r="AM3550">
        <v>6.41</v>
      </c>
      <c r="AN3550">
        <v>48.35</v>
      </c>
      <c r="AO3550">
        <v>45.78</v>
      </c>
      <c r="AP3550">
        <v>3.56</v>
      </c>
      <c r="AQ3550">
        <v>3.83</v>
      </c>
      <c r="AR3550">
        <v>4.51</v>
      </c>
      <c r="AS3550">
        <v>42.63</v>
      </c>
      <c r="AT3550">
        <v>0</v>
      </c>
      <c r="AU3550">
        <v>0</v>
      </c>
      <c r="AV3550">
        <v>3.4</v>
      </c>
      <c r="AW3550">
        <v>45.7</v>
      </c>
      <c r="AX3550">
        <v>82.7</v>
      </c>
      <c r="AY3550">
        <v>98.4</v>
      </c>
      <c r="AZ3550">
        <v>100</v>
      </c>
      <c r="BA3550">
        <v>79.3</v>
      </c>
      <c r="BB3550">
        <v>95</v>
      </c>
      <c r="BC3550">
        <v>109.7968805202856</v>
      </c>
      <c r="BD3550">
        <v>2.0078645944849299E-2</v>
      </c>
      <c r="BE3550">
        <v>48.227698311258699</v>
      </c>
      <c r="BF3550">
        <v>44.033049328495878</v>
      </c>
      <c r="BG3550">
        <v>4.7489026596084997E-2</v>
      </c>
      <c r="BH3550">
        <v>149.71618213973039</v>
      </c>
      <c r="BI3550">
        <v>2.8351657598933901E-2</v>
      </c>
      <c r="BJ3550">
        <v>87.657294816606594</v>
      </c>
      <c r="BK3550">
        <v>590.06731894297536</v>
      </c>
      <c r="BL3550">
        <v>4.6402357679960211</v>
      </c>
      <c r="BM3550">
        <v>188.2220394061508</v>
      </c>
      <c r="BN3550">
        <v>105.7340165190932</v>
      </c>
      <c r="BO3550">
        <v>104.5302040297028</v>
      </c>
      <c r="BP3550">
        <v>104.8950236607338</v>
      </c>
      <c r="BQ3550">
        <v>20.674052422490071</v>
      </c>
      <c r="BR3550">
        <v>51.396051513319392</v>
      </c>
      <c r="BS3550">
        <v>85.883551354956296</v>
      </c>
      <c r="BT3550">
        <v>1847.8291843109539</v>
      </c>
      <c r="BU3550">
        <v>113.24792575585521</v>
      </c>
      <c r="BV3550">
        <v>863.51255750611051</v>
      </c>
      <c r="BW3550">
        <v>16.010024171449992</v>
      </c>
      <c r="BX3550">
        <v>11.572139270997271</v>
      </c>
      <c r="BY3550">
        <v>3.6452946441379912</v>
      </c>
      <c r="BZ3550">
        <v>2.0525283853978462</v>
      </c>
      <c r="CA3550">
        <f t="shared" si="440"/>
        <v>48.247776957203548</v>
      </c>
      <c r="CB3550" cm="1">
        <f t="array" ref="CB3550">IF(ISBLANK(INDEX(AC:AC,ROW())), "", INDEX(AC:AC,ROW())*(BI3550+BJ3550)/1000)</f>
        <v>147.48725736961367</v>
      </c>
      <c r="CC3550">
        <f t="shared" si="441"/>
        <v>149.76367116632647</v>
      </c>
      <c r="CD3550">
        <f t="shared" si="442"/>
        <v>3.9399896807260473</v>
      </c>
      <c r="CE3550">
        <f t="shared" si="443"/>
        <v>5.3741719814522151</v>
      </c>
      <c r="CF3550" cm="1">
        <f t="array" ref="CF3550">IFERROR(IF((BD3550+BE3550)*INDEX(H:H,ROW())*INDEX(K:K,ROW())/(BF3550*30*1000)&lt;0.5,"",(BD3550+BE3550)*INDEX(H:H,ROW())*INDEX(K:K,ROW())/(BF3550*30*1000)),"")</f>
        <v>2.6202503045503165</v>
      </c>
      <c r="CG3550">
        <f t="shared" si="444"/>
        <v>0.40104098695554946</v>
      </c>
      <c r="CH3550" cm="1">
        <f t="array" ref="CH3550">IFERROR((BD3550+BE3550)*INDEX(K:K,ROW())*INDEX(H:H,ROW())/BC3550/100000,"")</f>
        <v>0.31524833046223139</v>
      </c>
      <c r="CI3550">
        <f t="shared" si="445"/>
        <v>89.904631880470475</v>
      </c>
      <c r="CJ3550">
        <v>1</v>
      </c>
      <c r="CK3550">
        <f t="shared" si="446"/>
        <v>16.829523530675875</v>
      </c>
      <c r="CL3550" cm="1">
        <f t="array" ref="CL3550">IF(INDEX(AS:AS,ROW()-2)=0,CL3549,INDEX(AS:AS,ROW()-2))</f>
        <v>43.12</v>
      </c>
      <c r="CM3550" t="str">
        <f t="shared" si="447"/>
        <v>CIV</v>
      </c>
    </row>
    <row r="3551" spans="1:91" x14ac:dyDescent="0.3">
      <c r="A3551" s="1">
        <v>3546</v>
      </c>
      <c r="B3551" t="s">
        <v>254</v>
      </c>
      <c r="C3551">
        <v>5</v>
      </c>
      <c r="D3551">
        <v>28</v>
      </c>
      <c r="E3551">
        <v>22</v>
      </c>
      <c r="F3551" t="s">
        <v>98</v>
      </c>
      <c r="G3551" t="s">
        <v>101</v>
      </c>
      <c r="H3551">
        <v>45.87</v>
      </c>
      <c r="I3551">
        <v>0.88</v>
      </c>
      <c r="J3551">
        <v>45.57</v>
      </c>
      <c r="K3551">
        <v>1564</v>
      </c>
      <c r="L3551">
        <v>45.89</v>
      </c>
      <c r="M3551">
        <v>0.89</v>
      </c>
      <c r="N3551">
        <v>45.57</v>
      </c>
      <c r="O3551">
        <v>1568</v>
      </c>
      <c r="P3551">
        <v>1.35</v>
      </c>
      <c r="Q3551">
        <v>50.28</v>
      </c>
      <c r="R3551">
        <v>30.11</v>
      </c>
      <c r="S3551">
        <v>1.6708776595744681</v>
      </c>
      <c r="T3551">
        <v>7.41</v>
      </c>
      <c r="U3551">
        <v>0</v>
      </c>
      <c r="V3551">
        <v>0</v>
      </c>
      <c r="W3551">
        <v>0</v>
      </c>
      <c r="X3551">
        <v>0</v>
      </c>
      <c r="Y3551">
        <v>2.2000000000000002</v>
      </c>
      <c r="Z3551">
        <v>7.72</v>
      </c>
      <c r="AA3551">
        <v>19.75</v>
      </c>
      <c r="AB3551">
        <v>65.900000000000006</v>
      </c>
      <c r="AC3551">
        <v>1680</v>
      </c>
      <c r="AD3551">
        <v>37.79</v>
      </c>
      <c r="AE3551">
        <v>32.28</v>
      </c>
      <c r="AF3551">
        <v>12.28</v>
      </c>
      <c r="AG3551">
        <v>1570</v>
      </c>
      <c r="AI3551">
        <v>44.58</v>
      </c>
      <c r="AJ3551">
        <v>41.32</v>
      </c>
      <c r="AK3551">
        <v>4.51</v>
      </c>
      <c r="AL3551">
        <v>47.305</v>
      </c>
      <c r="AM3551">
        <v>6.31</v>
      </c>
      <c r="AN3551">
        <v>47.89</v>
      </c>
      <c r="AO3551">
        <v>45.09</v>
      </c>
      <c r="AP3551">
        <v>3.31</v>
      </c>
      <c r="AQ3551">
        <v>3.83</v>
      </c>
      <c r="AR3551">
        <v>4.12</v>
      </c>
      <c r="AS3551">
        <v>42.27</v>
      </c>
      <c r="AT3551">
        <v>0</v>
      </c>
      <c r="AU3551">
        <v>0</v>
      </c>
      <c r="AV3551">
        <v>4.2</v>
      </c>
      <c r="AW3551">
        <v>51.3</v>
      </c>
      <c r="AX3551">
        <v>86.7</v>
      </c>
      <c r="AY3551">
        <v>99.5</v>
      </c>
      <c r="AZ3551">
        <v>100</v>
      </c>
      <c r="BA3551">
        <v>82.5</v>
      </c>
      <c r="BB3551">
        <v>95.3</v>
      </c>
      <c r="BC3551">
        <v>119.8462079636799</v>
      </c>
      <c r="BD3551">
        <v>2.2123384798956699E-2</v>
      </c>
      <c r="BE3551">
        <v>44.512660661772742</v>
      </c>
      <c r="BF3551">
        <v>39.386401484733163</v>
      </c>
      <c r="BG3551">
        <v>5.1392702423781703E-2</v>
      </c>
      <c r="BH3551">
        <v>133.61825454272241</v>
      </c>
      <c r="BI3551">
        <v>3.0682210419293299E-2</v>
      </c>
      <c r="BJ3551">
        <v>78.229000711080531</v>
      </c>
      <c r="BK3551">
        <v>454.204856129804</v>
      </c>
      <c r="BL3551">
        <v>4.1076864130800503</v>
      </c>
      <c r="BM3551">
        <v>186.8483823787796</v>
      </c>
      <c r="BN3551">
        <v>106.2202051417065</v>
      </c>
      <c r="BO3551">
        <v>104.41622905879269</v>
      </c>
      <c r="BP3551">
        <v>104.5995414232585</v>
      </c>
      <c r="BQ3551">
        <v>25.229021811290291</v>
      </c>
      <c r="BR3551">
        <v>55.944560185341707</v>
      </c>
      <c r="BS3551">
        <v>89.811611299215755</v>
      </c>
      <c r="BT3551">
        <v>1847.8291843109539</v>
      </c>
      <c r="BU3551">
        <v>110.6164561566185</v>
      </c>
      <c r="BV3551">
        <v>846.12188801766797</v>
      </c>
      <c r="BW3551">
        <v>24.143064499220831</v>
      </c>
      <c r="BX3551">
        <v>10.67522567097472</v>
      </c>
      <c r="BY3551">
        <v>15.377589923404679</v>
      </c>
      <c r="BZ3551">
        <v>0.44494578738107832</v>
      </c>
      <c r="CA3551">
        <f t="shared" si="440"/>
        <v>44.534784046571701</v>
      </c>
      <c r="CB3551" cm="1">
        <f t="array" ref="CB3551">IF(ISBLANK(INDEX(AC:AC,ROW())), "", INDEX(AC:AC,ROW())*(BI3551+BJ3551)/1000)</f>
        <v>131.4762673081197</v>
      </c>
      <c r="CC3551">
        <f t="shared" si="441"/>
        <v>133.66964724514619</v>
      </c>
      <c r="CD3551">
        <f t="shared" si="442"/>
        <v>3.3979655478315558</v>
      </c>
      <c r="CE3551">
        <f t="shared" si="443"/>
        <v>3.7898976016617349</v>
      </c>
      <c r="CF3551" cm="1">
        <f t="array" ref="CF3551">IFERROR(IF((BD3551+BE3551)*INDEX(H:H,ROW())*INDEX(K:K,ROW())/(BF3551*30*1000)&lt;0.5,"",(BD3551+BE3551)*INDEX(H:H,ROW())*INDEX(K:K,ROW())/(BF3551*30*1000)),"")</f>
        <v>2.7039414372433623</v>
      </c>
      <c r="CG3551">
        <f t="shared" si="444"/>
        <v>0.32864119903292599</v>
      </c>
      <c r="CH3551" cm="1">
        <f t="array" ref="CH3551">IFERROR((BD3551+BE3551)*INDEX(K:K,ROW())*INDEX(H:H,ROW())/BC3551/100000,"")</f>
        <v>0.26658796681514157</v>
      </c>
      <c r="CI3551">
        <f t="shared" si="445"/>
        <v>82.98586210790144</v>
      </c>
      <c r="CJ3551">
        <v>1</v>
      </c>
      <c r="CK3551">
        <f t="shared" si="446"/>
        <v>15.418336680881463</v>
      </c>
      <c r="CL3551" cm="1">
        <f t="array" ref="CL3551">IF(INDEX(AS:AS,ROW()-2)=0,CL3550,INDEX(AS:AS,ROW()-2))</f>
        <v>42.06</v>
      </c>
      <c r="CM3551" t="str">
        <f t="shared" si="447"/>
        <v>CIV</v>
      </c>
    </row>
    <row r="3552" spans="1:91" x14ac:dyDescent="0.3">
      <c r="A3552" s="1">
        <v>3547</v>
      </c>
      <c r="B3552" t="s">
        <v>254</v>
      </c>
      <c r="C3552">
        <v>5</v>
      </c>
      <c r="D3552">
        <v>28</v>
      </c>
      <c r="E3552">
        <v>22</v>
      </c>
      <c r="F3552" t="s">
        <v>98</v>
      </c>
      <c r="G3552" t="s">
        <v>102</v>
      </c>
      <c r="H3552">
        <v>45.87</v>
      </c>
      <c r="I3552">
        <v>0.88</v>
      </c>
      <c r="J3552">
        <v>45.57</v>
      </c>
      <c r="K3552">
        <v>1588</v>
      </c>
      <c r="L3552">
        <v>45.89</v>
      </c>
      <c r="M3552">
        <v>0.89</v>
      </c>
      <c r="N3552">
        <v>45.57</v>
      </c>
      <c r="O3552">
        <v>1568</v>
      </c>
      <c r="P3552">
        <v>1.35</v>
      </c>
      <c r="Q3552">
        <v>50.28</v>
      </c>
      <c r="R3552">
        <v>30.11</v>
      </c>
      <c r="S3552">
        <v>1.6708776595744681</v>
      </c>
      <c r="T3552">
        <v>7.41</v>
      </c>
      <c r="U3552">
        <v>0</v>
      </c>
      <c r="V3552">
        <v>0</v>
      </c>
      <c r="W3552">
        <v>0</v>
      </c>
      <c r="X3552">
        <v>0</v>
      </c>
      <c r="Y3552">
        <v>2.2000000000000002</v>
      </c>
      <c r="Z3552">
        <v>7.72</v>
      </c>
      <c r="AA3552">
        <v>19.75</v>
      </c>
      <c r="AB3552">
        <v>65.900000000000006</v>
      </c>
      <c r="AC3552">
        <v>1686</v>
      </c>
      <c r="AD3552">
        <v>37.79</v>
      </c>
      <c r="AE3552">
        <v>32.369999999999997</v>
      </c>
      <c r="AF3552">
        <v>11.92</v>
      </c>
      <c r="AG3552">
        <v>1570</v>
      </c>
      <c r="AI3552">
        <v>44.58</v>
      </c>
      <c r="AJ3552">
        <v>41.32</v>
      </c>
      <c r="AK3552">
        <v>4.25</v>
      </c>
      <c r="AL3552">
        <v>47.305</v>
      </c>
      <c r="AM3552">
        <v>6.35</v>
      </c>
      <c r="AN3552">
        <v>47.89</v>
      </c>
      <c r="AO3552">
        <v>45.09</v>
      </c>
      <c r="AP3552">
        <v>3.61</v>
      </c>
      <c r="AQ3552">
        <v>3.82</v>
      </c>
      <c r="AR3552">
        <v>4.12</v>
      </c>
      <c r="AS3552">
        <v>41.37</v>
      </c>
      <c r="AT3552">
        <v>0</v>
      </c>
      <c r="AU3552">
        <v>0</v>
      </c>
      <c r="AV3552">
        <v>2.6</v>
      </c>
      <c r="AW3552">
        <v>47.1</v>
      </c>
      <c r="AX3552">
        <v>87.8</v>
      </c>
      <c r="AY3552">
        <v>99.8</v>
      </c>
      <c r="AZ3552">
        <v>100</v>
      </c>
      <c r="BA3552">
        <v>85.2</v>
      </c>
      <c r="BB3552">
        <v>97.2</v>
      </c>
      <c r="BC3552">
        <v>115.71020444982879</v>
      </c>
      <c r="BD3552">
        <v>2.4151360679351901E-2</v>
      </c>
      <c r="BE3552">
        <v>48.98239341845315</v>
      </c>
      <c r="BF3552">
        <v>44.015851826085658</v>
      </c>
      <c r="BG3552">
        <v>5.7357267214430199E-2</v>
      </c>
      <c r="BH3552">
        <v>145.05650453626819</v>
      </c>
      <c r="BI3552">
        <v>3.42431445789078E-2</v>
      </c>
      <c r="BJ3552">
        <v>84.928024558843759</v>
      </c>
      <c r="BK3552">
        <v>394.49634286918263</v>
      </c>
      <c r="BL3552">
        <v>3.776669034591944</v>
      </c>
      <c r="BM3552">
        <v>186.95236289829839</v>
      </c>
      <c r="BN3552">
        <v>105.9742576840622</v>
      </c>
      <c r="BO3552">
        <v>103.4138177813703</v>
      </c>
      <c r="BP3552">
        <v>103.8286517802407</v>
      </c>
      <c r="BQ3552">
        <v>24.56005214662741</v>
      </c>
      <c r="BR3552">
        <v>52.136478098007309</v>
      </c>
      <c r="BS3552">
        <v>90.149799123580706</v>
      </c>
      <c r="BT3552">
        <v>1847.8291843109539</v>
      </c>
      <c r="BU3552">
        <v>107.2548285156776</v>
      </c>
      <c r="BV3552">
        <v>831.50492510837296</v>
      </c>
      <c r="BW3552">
        <v>15.392743404067041</v>
      </c>
      <c r="BX3552">
        <v>10.09379050995101</v>
      </c>
      <c r="BY3552">
        <v>18.18992675248376</v>
      </c>
      <c r="BZ3552">
        <v>0.44626312922496181</v>
      </c>
      <c r="CA3552">
        <f t="shared" si="440"/>
        <v>49.006544779132504</v>
      </c>
      <c r="CB3552" cm="1">
        <f t="array" ref="CB3552">IF(ISBLANK(INDEX(AC:AC,ROW())), "", INDEX(AC:AC,ROW())*(BI3552+BJ3552)/1000)</f>
        <v>143.24638334797061</v>
      </c>
      <c r="CC3552">
        <f t="shared" si="441"/>
        <v>145.11386180348262</v>
      </c>
      <c r="CD3552">
        <f t="shared" si="442"/>
        <v>2.7185296977584468</v>
      </c>
      <c r="CE3552">
        <f t="shared" si="443"/>
        <v>3.4093479027619704</v>
      </c>
      <c r="CF3552" cm="1">
        <f t="array" ref="CF3552">IFERROR(IF((BD3552+BE3552)*INDEX(H:H,ROW())*INDEX(K:K,ROW())/(BF3552*30*1000)&lt;0.5,"",(BD3552+BE3552)*INDEX(H:H,ROW())*INDEX(K:K,ROW())/(BF3552*30*1000)),"")</f>
        <v>2.7033542264322019</v>
      </c>
      <c r="CG3552">
        <f t="shared" si="444"/>
        <v>0.38039732135440701</v>
      </c>
      <c r="CH3552" cm="1">
        <f t="array" ref="CH3552">IFERROR((BD3552+BE3552)*INDEX(K:K,ROW())*INDEX(H:H,ROW())/BC3552/100000,"")</f>
        <v>0.3085046119220774</v>
      </c>
      <c r="CI3552">
        <f t="shared" si="445"/>
        <v>92.719822647321209</v>
      </c>
      <c r="CJ3552">
        <v>1</v>
      </c>
      <c r="CK3552">
        <f t="shared" si="446"/>
        <v>15.969457431147836</v>
      </c>
      <c r="CL3552" cm="1">
        <f t="array" ref="CL3552">IF(INDEX(AS:AS,ROW()-2)=0,CL3551,INDEX(AS:AS,ROW()-2))</f>
        <v>42.63</v>
      </c>
      <c r="CM3552" t="str">
        <f t="shared" si="447"/>
        <v>CIV</v>
      </c>
    </row>
    <row r="3553" spans="1:91" x14ac:dyDescent="0.3">
      <c r="A3553" s="1">
        <v>3548</v>
      </c>
      <c r="B3553" t="s">
        <v>254</v>
      </c>
      <c r="C3553">
        <v>5</v>
      </c>
      <c r="D3553">
        <v>28</v>
      </c>
      <c r="E3553">
        <v>22</v>
      </c>
      <c r="F3553" t="s">
        <v>98</v>
      </c>
      <c r="G3553" t="s">
        <v>103</v>
      </c>
      <c r="H3553">
        <v>45.87</v>
      </c>
      <c r="I3553">
        <v>0.88</v>
      </c>
      <c r="J3553">
        <v>45.57</v>
      </c>
      <c r="K3553">
        <v>1564</v>
      </c>
      <c r="L3553">
        <v>45.89</v>
      </c>
      <c r="M3553">
        <v>0.89</v>
      </c>
      <c r="N3553">
        <v>45.57</v>
      </c>
      <c r="O3553">
        <v>1568</v>
      </c>
      <c r="P3553">
        <v>1.35</v>
      </c>
      <c r="Q3553">
        <v>50.28</v>
      </c>
      <c r="R3553">
        <v>30.11</v>
      </c>
      <c r="S3553">
        <v>1.6708776595744681</v>
      </c>
      <c r="T3553">
        <v>7.41</v>
      </c>
      <c r="U3553">
        <v>0</v>
      </c>
      <c r="V3553">
        <v>0</v>
      </c>
      <c r="W3553">
        <v>0</v>
      </c>
      <c r="X3553">
        <v>0</v>
      </c>
      <c r="Y3553">
        <v>2.2000000000000002</v>
      </c>
      <c r="Z3553">
        <v>7.72</v>
      </c>
      <c r="AA3553">
        <v>19.75</v>
      </c>
      <c r="AB3553">
        <v>65.900000000000006</v>
      </c>
      <c r="AC3553">
        <v>1688</v>
      </c>
      <c r="AD3553">
        <v>37.79</v>
      </c>
      <c r="AE3553">
        <v>32.28</v>
      </c>
      <c r="AF3553">
        <v>11.83</v>
      </c>
      <c r="AG3553">
        <v>1570</v>
      </c>
      <c r="AI3553">
        <v>44.58</v>
      </c>
      <c r="AJ3553">
        <v>41.32</v>
      </c>
      <c r="AK3553">
        <v>4.51</v>
      </c>
      <c r="AL3553">
        <v>47.305</v>
      </c>
      <c r="AM3553">
        <v>6.31</v>
      </c>
      <c r="AN3553">
        <v>47.89</v>
      </c>
      <c r="AO3553">
        <v>45.09</v>
      </c>
      <c r="AP3553">
        <v>3.31</v>
      </c>
      <c r="AQ3553">
        <v>3.83</v>
      </c>
      <c r="AR3553">
        <v>4.12</v>
      </c>
      <c r="AS3553">
        <v>41.5</v>
      </c>
      <c r="AT3553">
        <v>0</v>
      </c>
      <c r="AU3553">
        <v>0</v>
      </c>
      <c r="AV3553">
        <v>3.9</v>
      </c>
      <c r="AW3553">
        <v>54.7</v>
      </c>
      <c r="AX3553">
        <v>89.6</v>
      </c>
      <c r="AY3553">
        <v>99.7</v>
      </c>
      <c r="AZ3553">
        <v>100</v>
      </c>
      <c r="BA3553">
        <v>85.699999999999989</v>
      </c>
      <c r="BB3553">
        <v>95.8</v>
      </c>
      <c r="BC3553">
        <v>89.843152235720567</v>
      </c>
      <c r="BD3553">
        <v>2.52210272102532E-2</v>
      </c>
      <c r="BE3553">
        <v>30.442111695539388</v>
      </c>
      <c r="BF3553">
        <v>26.07525576107151</v>
      </c>
      <c r="BG3553">
        <v>63.336553501121202</v>
      </c>
      <c r="BH3553">
        <v>48.885565781308379</v>
      </c>
      <c r="BI3553">
        <v>37.81433621170801</v>
      </c>
      <c r="BJ3553">
        <v>28.62474724266638</v>
      </c>
      <c r="BK3553">
        <v>322.87042169536471</v>
      </c>
      <c r="BL3553">
        <v>4.1201478012381996</v>
      </c>
      <c r="BM3553">
        <v>189.68091407905851</v>
      </c>
      <c r="BN3553">
        <v>107.7403855265148</v>
      </c>
      <c r="BO3553">
        <v>105.4481034476013</v>
      </c>
      <c r="BP3553">
        <v>105.2308169462915</v>
      </c>
      <c r="BQ3553">
        <v>18.571624643675062</v>
      </c>
      <c r="BR3553">
        <v>55.146740006124773</v>
      </c>
      <c r="BS3553">
        <v>94.290074027906797</v>
      </c>
      <c r="BT3553">
        <v>1847.8291843109539</v>
      </c>
      <c r="BU3553">
        <v>110.1381498537407</v>
      </c>
      <c r="BV3553">
        <v>810.58665830794268</v>
      </c>
      <c r="BW3553">
        <v>56.472193923101059</v>
      </c>
      <c r="BX3553">
        <v>8.9225008274147104</v>
      </c>
      <c r="BY3553">
        <v>15.44708756771481</v>
      </c>
      <c r="BZ3553">
        <v>0.44674403327012019</v>
      </c>
      <c r="CA3553">
        <f t="shared" si="440"/>
        <v>30.467332722749642</v>
      </c>
      <c r="CB3553" cm="1">
        <f t="array" ref="CB3553">IF(ISBLANK(INDEX(AC:AC,ROW())), "", INDEX(AC:AC,ROW())*(BI3553+BJ3553)/1000)</f>
        <v>112.14917287098396</v>
      </c>
      <c r="CC3553">
        <f t="shared" si="441"/>
        <v>112.22211928242959</v>
      </c>
      <c r="CD3553">
        <f t="shared" si="442"/>
        <v>2.8770658027121749</v>
      </c>
      <c r="CE3553">
        <f t="shared" si="443"/>
        <v>3.5937120822325208</v>
      </c>
      <c r="CF3553" cm="1">
        <f t="array" ref="CF3553">IFERROR(IF((BD3553+BE3553)*INDEX(H:H,ROW())*INDEX(K:K,ROW())/(BF3553*30*1000)&lt;0.5,"",(BD3553+BE3553)*INDEX(H:H,ROW())*INDEX(K:K,ROW())/(BF3553*30*1000)),"")</f>
        <v>2.7941524170710461</v>
      </c>
      <c r="CG3553">
        <f t="shared" si="444"/>
        <v>0.29023086470361287</v>
      </c>
      <c r="CH3553" cm="1">
        <f t="array" ref="CH3553">IFERROR((BD3553+BE3553)*INDEX(K:K,ROW())*INDEX(H:H,ROW())/BC3553/100000,"")</f>
        <v>0.24328478163606593</v>
      </c>
      <c r="CI3553">
        <f t="shared" si="445"/>
        <v>56.772653696527541</v>
      </c>
      <c r="CJ3553">
        <v>1</v>
      </c>
      <c r="CK3553">
        <f t="shared" si="446"/>
        <v>20.567279067221765</v>
      </c>
      <c r="CL3553" cm="1">
        <f t="array" ref="CL3553">IF(INDEX(AS:AS,ROW()-2)=0,CL3552,INDEX(AS:AS,ROW()-2))</f>
        <v>42.27</v>
      </c>
      <c r="CM3553" t="str">
        <f t="shared" si="447"/>
        <v>CIV</v>
      </c>
    </row>
    <row r="3554" spans="1:91" x14ac:dyDescent="0.3">
      <c r="A3554" s="1">
        <v>3549</v>
      </c>
      <c r="B3554" t="s">
        <v>254</v>
      </c>
      <c r="C3554">
        <v>5</v>
      </c>
      <c r="D3554">
        <v>28</v>
      </c>
      <c r="E3554">
        <v>22</v>
      </c>
      <c r="F3554" t="s">
        <v>98</v>
      </c>
      <c r="G3554" t="s">
        <v>104</v>
      </c>
      <c r="H3554">
        <v>47.61</v>
      </c>
      <c r="I3554">
        <v>0.89</v>
      </c>
      <c r="J3554">
        <v>47.53</v>
      </c>
      <c r="K3554">
        <v>1590</v>
      </c>
      <c r="L3554">
        <v>45.89</v>
      </c>
      <c r="M3554">
        <v>0.89</v>
      </c>
      <c r="N3554">
        <v>45.57</v>
      </c>
      <c r="O3554">
        <v>1568</v>
      </c>
      <c r="P3554">
        <v>1.35</v>
      </c>
      <c r="Q3554">
        <v>50.28</v>
      </c>
      <c r="R3554">
        <v>30.11</v>
      </c>
      <c r="S3554">
        <v>1.6708776595744681</v>
      </c>
      <c r="T3554">
        <v>7.41</v>
      </c>
      <c r="U3554">
        <v>0</v>
      </c>
      <c r="V3554">
        <v>0</v>
      </c>
      <c r="W3554">
        <v>0</v>
      </c>
      <c r="X3554">
        <v>0</v>
      </c>
      <c r="Y3554">
        <v>2.2000000000000002</v>
      </c>
      <c r="Z3554">
        <v>7.72</v>
      </c>
      <c r="AA3554">
        <v>19.75</v>
      </c>
      <c r="AB3554">
        <v>65.900000000000006</v>
      </c>
      <c r="AC3554">
        <v>1685</v>
      </c>
      <c r="AD3554">
        <v>37.79</v>
      </c>
      <c r="AE3554">
        <v>32.28</v>
      </c>
      <c r="AF3554">
        <v>11.71</v>
      </c>
      <c r="AG3554">
        <v>1570</v>
      </c>
      <c r="AI3554">
        <v>44.58</v>
      </c>
      <c r="AJ3554">
        <v>41.3</v>
      </c>
      <c r="AK3554">
        <v>4.18</v>
      </c>
      <c r="AL3554">
        <v>47.305</v>
      </c>
      <c r="AM3554">
        <v>6.41</v>
      </c>
      <c r="AN3554">
        <v>48.12</v>
      </c>
      <c r="AO3554">
        <v>45.09</v>
      </c>
      <c r="AP3554">
        <v>3.66</v>
      </c>
      <c r="AQ3554">
        <v>3.83</v>
      </c>
      <c r="AR3554">
        <v>4.72</v>
      </c>
      <c r="AS3554">
        <v>41.93</v>
      </c>
      <c r="AT3554">
        <v>0</v>
      </c>
      <c r="AU3554">
        <v>0</v>
      </c>
      <c r="AV3554">
        <v>1.5</v>
      </c>
      <c r="AW3554">
        <v>41.8</v>
      </c>
      <c r="AX3554">
        <v>87.8</v>
      </c>
      <c r="AY3554">
        <v>98.2</v>
      </c>
      <c r="AZ3554">
        <v>100</v>
      </c>
      <c r="BA3554">
        <v>86.3</v>
      </c>
      <c r="BB3554">
        <v>96.7</v>
      </c>
      <c r="BC3554">
        <v>49.26620172701007</v>
      </c>
      <c r="BD3554">
        <v>2.4529150312147498E-2</v>
      </c>
      <c r="BE3554">
        <v>33.128621681788239</v>
      </c>
      <c r="BF3554">
        <v>27.116984086573471</v>
      </c>
      <c r="BG3554">
        <v>126.6089296634416</v>
      </c>
      <c r="BH3554">
        <v>3.9933974232552502E-2</v>
      </c>
      <c r="BI3554">
        <v>75.590345714709585</v>
      </c>
      <c r="BJ3554">
        <v>2.7431985562120901E-2</v>
      </c>
      <c r="BK3554">
        <v>327.84980744839322</v>
      </c>
      <c r="BL3554">
        <v>4.1818106714033503</v>
      </c>
      <c r="BM3554">
        <v>183.87731985612899</v>
      </c>
      <c r="BN3554">
        <v>106.4779912694586</v>
      </c>
      <c r="BO3554">
        <v>108.89938396909101</v>
      </c>
      <c r="BP3554">
        <v>108.3318711878042</v>
      </c>
      <c r="BQ3554">
        <v>13.510560248350849</v>
      </c>
      <c r="BR3554">
        <v>50.706819676006063</v>
      </c>
      <c r="BS3554">
        <v>105.55880959003009</v>
      </c>
      <c r="BT3554">
        <v>1847.8291843109539</v>
      </c>
      <c r="BU3554">
        <v>113.5169423653702</v>
      </c>
      <c r="BV3554">
        <v>819.32660409673679</v>
      </c>
      <c r="BW3554">
        <v>52.453369474008483</v>
      </c>
      <c r="BX3554">
        <v>7.9001669653092987</v>
      </c>
      <c r="BY3554">
        <v>13.785218375653519</v>
      </c>
      <c r="BZ3554">
        <v>0.44775909421510718</v>
      </c>
      <c r="CA3554">
        <f t="shared" si="440"/>
        <v>33.153150832100387</v>
      </c>
      <c r="CB3554" cm="1">
        <f t="array" ref="CB3554">IF(ISBLANK(INDEX(AC:AC,ROW())), "", INDEX(AC:AC,ROW())*(BI3554+BJ3554)/1000)</f>
        <v>127.41595542495782</v>
      </c>
      <c r="CC3554">
        <f t="shared" si="441"/>
        <v>126.64886363767415</v>
      </c>
      <c r="CD3554">
        <f t="shared" si="442"/>
        <v>2.5886517891414225</v>
      </c>
      <c r="CE3554">
        <f t="shared" si="443"/>
        <v>6.6546597049443408</v>
      </c>
      <c r="CF3554" cm="1">
        <f t="array" ref="CF3554">IFERROR(IF((BD3554+BE3554)*INDEX(H:H,ROW())*INDEX(K:K,ROW())/(BF3554*30*1000)&lt;0.5,"",(BD3554+BE3554)*INDEX(H:H,ROW())*INDEX(K:K,ROW())/(BF3554*30*1000)),"")</f>
        <v>3.0850163802170365</v>
      </c>
      <c r="CG3554">
        <f t="shared" si="444"/>
        <v>0.55041759128970258</v>
      </c>
      <c r="CH3554" cm="1">
        <f t="array" ref="CH3554">IFERROR((BD3554+BE3554)*INDEX(K:K,ROW())*INDEX(H:H,ROW())/BC3554/100000,"")</f>
        <v>0.50941418552650164</v>
      </c>
      <c r="CI3554">
        <f t="shared" si="445"/>
        <v>65.186758511036771</v>
      </c>
      <c r="CJ3554">
        <v>1</v>
      </c>
      <c r="CK3554">
        <f t="shared" si="446"/>
        <v>37.507035645857108</v>
      </c>
      <c r="CL3554" cm="1">
        <f t="array" ref="CL3554">IF(INDEX(AS:AS,ROW()-2)=0,CL3553,INDEX(AS:AS,ROW()-2))</f>
        <v>41.37</v>
      </c>
      <c r="CM3554" t="str">
        <f t="shared" si="447"/>
        <v>SP</v>
      </c>
    </row>
    <row r="3555" spans="1:91" x14ac:dyDescent="0.3">
      <c r="A3555" s="1">
        <v>3550</v>
      </c>
      <c r="B3555" t="s">
        <v>254</v>
      </c>
      <c r="C3555">
        <v>5</v>
      </c>
      <c r="D3555">
        <v>28</v>
      </c>
      <c r="E3555">
        <v>22</v>
      </c>
      <c r="F3555" t="s">
        <v>98</v>
      </c>
      <c r="G3555" t="s">
        <v>105</v>
      </c>
      <c r="H3555">
        <v>45.87</v>
      </c>
      <c r="I3555">
        <v>0.88</v>
      </c>
      <c r="J3555">
        <v>45.57</v>
      </c>
      <c r="K3555">
        <v>1564</v>
      </c>
      <c r="L3555">
        <v>45.89</v>
      </c>
      <c r="M3555">
        <v>0.89</v>
      </c>
      <c r="N3555">
        <v>45.57</v>
      </c>
      <c r="O3555">
        <v>1568</v>
      </c>
      <c r="P3555">
        <v>1.35</v>
      </c>
      <c r="Q3555">
        <v>50.28</v>
      </c>
      <c r="R3555">
        <v>30.11</v>
      </c>
      <c r="S3555">
        <v>1.6708776595744681</v>
      </c>
      <c r="T3555">
        <v>7.41</v>
      </c>
      <c r="U3555">
        <v>0</v>
      </c>
      <c r="V3555">
        <v>0</v>
      </c>
      <c r="W3555">
        <v>0</v>
      </c>
      <c r="X3555">
        <v>0</v>
      </c>
      <c r="Y3555">
        <v>2.2000000000000002</v>
      </c>
      <c r="Z3555">
        <v>7.72</v>
      </c>
      <c r="AA3555">
        <v>19.75</v>
      </c>
      <c r="AB3555">
        <v>65.900000000000006</v>
      </c>
      <c r="AC3555">
        <v>1680</v>
      </c>
      <c r="AD3555">
        <v>37.79</v>
      </c>
      <c r="AE3555">
        <v>32.42</v>
      </c>
      <c r="AF3555">
        <v>12.03</v>
      </c>
      <c r="AG3555">
        <v>1570</v>
      </c>
      <c r="AI3555">
        <v>44.58</v>
      </c>
      <c r="AJ3555">
        <v>41.32</v>
      </c>
      <c r="AK3555">
        <v>4.51</v>
      </c>
      <c r="AL3555">
        <v>47.305</v>
      </c>
      <c r="AM3555">
        <v>6.31</v>
      </c>
      <c r="AN3555">
        <v>47.89</v>
      </c>
      <c r="AO3555">
        <v>45.09</v>
      </c>
      <c r="AP3555">
        <v>3.31</v>
      </c>
      <c r="AQ3555">
        <v>3.83</v>
      </c>
      <c r="AR3555">
        <v>4.12</v>
      </c>
      <c r="AS3555">
        <v>42.13</v>
      </c>
      <c r="AT3555">
        <v>0</v>
      </c>
      <c r="AU3555">
        <v>0</v>
      </c>
      <c r="AV3555">
        <v>3.2</v>
      </c>
      <c r="AW3555">
        <v>50.1</v>
      </c>
      <c r="AX3555">
        <v>88.7</v>
      </c>
      <c r="AY3555">
        <v>98.4</v>
      </c>
      <c r="AZ3555">
        <v>100</v>
      </c>
      <c r="BA3555">
        <v>85.5</v>
      </c>
      <c r="BB3555">
        <v>95.2</v>
      </c>
      <c r="BC3555">
        <v>84.636021668531754</v>
      </c>
      <c r="BD3555">
        <v>2.4835769997653499E-2</v>
      </c>
      <c r="BE3555">
        <v>44.545445168172471</v>
      </c>
      <c r="BF3555">
        <v>35.440690145783591</v>
      </c>
      <c r="BG3555">
        <v>121.81187390840191</v>
      </c>
      <c r="BH3555">
        <v>25.734058169990309</v>
      </c>
      <c r="BI3555">
        <v>72.723576142460857</v>
      </c>
      <c r="BJ3555">
        <v>15.09702478630674</v>
      </c>
      <c r="BK3555">
        <v>333.86908384316951</v>
      </c>
      <c r="BL3555">
        <v>4.704785772641177</v>
      </c>
      <c r="BM3555">
        <v>184.98136110933461</v>
      </c>
      <c r="BN3555">
        <v>106.3245587051687</v>
      </c>
      <c r="BO3555">
        <v>108.71835366477281</v>
      </c>
      <c r="BP3555">
        <v>108.5141276755398</v>
      </c>
      <c r="BQ3555">
        <v>24.362030386261399</v>
      </c>
      <c r="BR3555">
        <v>55.827452859512967</v>
      </c>
      <c r="BS3555">
        <v>100.7141486606198</v>
      </c>
      <c r="BT3555">
        <v>1847.8291843109539</v>
      </c>
      <c r="BU3555">
        <v>114.4092061179111</v>
      </c>
      <c r="BV3555">
        <v>836.51298456043014</v>
      </c>
      <c r="BW3555">
        <v>27.84277726569643</v>
      </c>
      <c r="BX3555">
        <v>10.09567200158992</v>
      </c>
      <c r="BY3555">
        <v>18.98948718020948</v>
      </c>
      <c r="BZ3555">
        <v>0.44843202588767761</v>
      </c>
      <c r="CA3555">
        <f t="shared" si="440"/>
        <v>44.570280938170121</v>
      </c>
      <c r="CB3555" cm="1">
        <f t="array" ref="CB3555">IF(ISBLANK(INDEX(AC:AC,ROW())), "", INDEX(AC:AC,ROW())*(BI3555+BJ3555)/1000)</f>
        <v>147.53860956032955</v>
      </c>
      <c r="CC3555">
        <f t="shared" si="441"/>
        <v>147.54593207839221</v>
      </c>
      <c r="CD3555">
        <f t="shared" si="442"/>
        <v>2.262814563167912</v>
      </c>
      <c r="CE3555">
        <f t="shared" si="443"/>
        <v>3.9447634383233812</v>
      </c>
      <c r="CF3555" cm="1">
        <f t="array" ref="CF3555">IFERROR(IF((BD3555+BE3555)*INDEX(H:H,ROW())*INDEX(K:K,ROW())/(BF3555*30*1000)&lt;0.5,"",(BD3555+BE3555)*INDEX(H:H,ROW())*INDEX(K:K,ROW())/(BF3555*30*1000)),"")</f>
        <v>3.007373962097041</v>
      </c>
      <c r="CG3555">
        <f t="shared" si="444"/>
        <v>0.41874239179841649</v>
      </c>
      <c r="CH3555" cm="1">
        <f t="array" ref="CH3555">IFERROR((BD3555+BE3555)*INDEX(K:K,ROW())*INDEX(H:H,ROW())/BC3555/100000,"")</f>
        <v>0.37779448977623847</v>
      </c>
      <c r="CI3555">
        <f t="shared" si="445"/>
        <v>83.052006812866551</v>
      </c>
      <c r="CJ3555">
        <v>1</v>
      </c>
      <c r="CK3555">
        <f t="shared" si="446"/>
        <v>21.83265644913919</v>
      </c>
      <c r="CL3555" cm="1">
        <f t="array" ref="CL3555">IF(INDEX(AS:AS,ROW()-2)=0,CL3554,INDEX(AS:AS,ROW()-2))</f>
        <v>41.5</v>
      </c>
      <c r="CM3555" t="str">
        <f t="shared" si="447"/>
        <v>CIV</v>
      </c>
    </row>
    <row r="3556" spans="1:91" x14ac:dyDescent="0.3">
      <c r="A3556" s="1">
        <v>3551</v>
      </c>
      <c r="B3556" t="s">
        <v>254</v>
      </c>
      <c r="C3556">
        <v>5</v>
      </c>
      <c r="D3556">
        <v>28</v>
      </c>
      <c r="E3556">
        <v>22</v>
      </c>
      <c r="F3556" t="s">
        <v>98</v>
      </c>
      <c r="G3556" t="s">
        <v>106</v>
      </c>
      <c r="H3556">
        <v>45.87</v>
      </c>
      <c r="I3556">
        <v>0.88</v>
      </c>
      <c r="J3556">
        <v>45.57</v>
      </c>
      <c r="K3556">
        <v>1564</v>
      </c>
      <c r="L3556">
        <v>45.89</v>
      </c>
      <c r="M3556">
        <v>0.89</v>
      </c>
      <c r="N3556">
        <v>45.57</v>
      </c>
      <c r="O3556">
        <v>1568</v>
      </c>
      <c r="P3556">
        <v>1.35</v>
      </c>
      <c r="Q3556">
        <v>50.28</v>
      </c>
      <c r="R3556">
        <v>30.11</v>
      </c>
      <c r="S3556">
        <v>1.6708776595744681</v>
      </c>
      <c r="T3556">
        <v>7.41</v>
      </c>
      <c r="U3556">
        <v>0</v>
      </c>
      <c r="V3556">
        <v>0</v>
      </c>
      <c r="W3556">
        <v>0</v>
      </c>
      <c r="X3556">
        <v>0</v>
      </c>
      <c r="Y3556">
        <v>2.2000000000000002</v>
      </c>
      <c r="Z3556">
        <v>7.72</v>
      </c>
      <c r="AA3556">
        <v>19.75</v>
      </c>
      <c r="AB3556">
        <v>65.900000000000006</v>
      </c>
      <c r="AC3556">
        <v>1690</v>
      </c>
      <c r="AD3556">
        <v>37.79</v>
      </c>
      <c r="AE3556">
        <v>32.28</v>
      </c>
      <c r="AF3556">
        <v>12.25</v>
      </c>
      <c r="AG3556">
        <v>1570</v>
      </c>
      <c r="AI3556">
        <v>44.58</v>
      </c>
      <c r="AJ3556">
        <v>41.32</v>
      </c>
      <c r="AK3556">
        <v>4.51</v>
      </c>
      <c r="AL3556">
        <v>47.305</v>
      </c>
      <c r="AM3556">
        <v>6.38</v>
      </c>
      <c r="AN3556">
        <v>47.89</v>
      </c>
      <c r="AO3556">
        <v>45.09</v>
      </c>
      <c r="AP3556">
        <v>3.64</v>
      </c>
      <c r="AQ3556">
        <v>4.55</v>
      </c>
      <c r="AR3556">
        <v>4.12</v>
      </c>
      <c r="AS3556">
        <v>42.24</v>
      </c>
      <c r="AT3556">
        <v>0</v>
      </c>
      <c r="AU3556">
        <v>0</v>
      </c>
      <c r="AV3556">
        <v>3.2</v>
      </c>
      <c r="AW3556">
        <v>50.1</v>
      </c>
      <c r="AX3556">
        <v>88.7</v>
      </c>
      <c r="AY3556">
        <v>98.4</v>
      </c>
      <c r="AZ3556">
        <v>100</v>
      </c>
      <c r="BA3556">
        <v>85.5</v>
      </c>
      <c r="BB3556">
        <v>95.2</v>
      </c>
      <c r="BC3556">
        <v>98.119076770713079</v>
      </c>
      <c r="BD3556">
        <v>2.0328816191538701E-2</v>
      </c>
      <c r="BE3556">
        <v>49.814121482497882</v>
      </c>
      <c r="BF3556">
        <v>44.019943919723289</v>
      </c>
      <c r="BG3556">
        <v>152.13700438285511</v>
      </c>
      <c r="BH3556">
        <v>23.297474294198889</v>
      </c>
      <c r="BI3556">
        <v>90.828920034250842</v>
      </c>
      <c r="BJ3556">
        <v>13.640713206710849</v>
      </c>
      <c r="BK3556">
        <v>352.18660727170658</v>
      </c>
      <c r="BL3556">
        <v>4.4914447528877046</v>
      </c>
      <c r="BM3556">
        <v>183.99908276789279</v>
      </c>
      <c r="BN3556">
        <v>105.8228388246385</v>
      </c>
      <c r="BO3556">
        <v>105.31612220874889</v>
      </c>
      <c r="BP3556">
        <v>105.93609973337141</v>
      </c>
      <c r="BQ3556">
        <v>19.24300768684768</v>
      </c>
      <c r="BR3556">
        <v>51.829178048341802</v>
      </c>
      <c r="BS3556">
        <v>96.686413062494324</v>
      </c>
      <c r="BT3556">
        <v>1847.8291843109539</v>
      </c>
      <c r="BU3556">
        <v>112.76847293432979</v>
      </c>
      <c r="BV3556">
        <v>844.93655628238719</v>
      </c>
      <c r="BW3556">
        <v>17.350661457189361</v>
      </c>
      <c r="BX3556">
        <v>10.77984436310728</v>
      </c>
      <c r="BY3556">
        <v>5.8849205959980679</v>
      </c>
      <c r="BZ3556">
        <v>0.4476679905678761</v>
      </c>
      <c r="CA3556">
        <f t="shared" si="440"/>
        <v>49.834450298689418</v>
      </c>
      <c r="CB3556" cm="1">
        <f t="array" ref="CB3556">IF(ISBLANK(INDEX(AC:AC,ROW())), "", INDEX(AC:AC,ROW())*(BI3556+BJ3556)/1000)</f>
        <v>176.55368017722523</v>
      </c>
      <c r="CC3556">
        <f t="shared" si="441"/>
        <v>175.43447867705399</v>
      </c>
      <c r="CD3556">
        <f t="shared" si="442"/>
        <v>2.0075107808199104</v>
      </c>
      <c r="CE3556">
        <f t="shared" si="443"/>
        <v>3.5893795463924345</v>
      </c>
      <c r="CF3556" cm="1">
        <f t="array" ref="CF3556">IFERROR(IF((BD3556+BE3556)*INDEX(H:H,ROW())*INDEX(K:K,ROW())/(BF3556*30*1000)&lt;0.5,"",(BD3556+BE3556)*INDEX(H:H,ROW())*INDEX(K:K,ROW())/(BF3556*30*1000)),"")</f>
        <v>2.7072254327674723</v>
      </c>
      <c r="CG3556">
        <f t="shared" si="444"/>
        <v>0.44863797508602848</v>
      </c>
      <c r="CH3556" cm="1">
        <f t="array" ref="CH3556">IFERROR((BD3556+BE3556)*INDEX(K:K,ROW())*INDEX(H:H,ROW())/BC3556/100000,"")</f>
        <v>0.36436924087745864</v>
      </c>
      <c r="CI3556">
        <f t="shared" si="445"/>
        <v>92.86122991829042</v>
      </c>
      <c r="CJ3556">
        <v>1</v>
      </c>
      <c r="CK3556">
        <f t="shared" si="446"/>
        <v>18.832517030597462</v>
      </c>
      <c r="CL3556" cm="1">
        <f t="array" ref="CL3556">IF(INDEX(AS:AS,ROW()-2)=0,CL3555,INDEX(AS:AS,ROW()-2))</f>
        <v>41.93</v>
      </c>
      <c r="CM3556" t="str">
        <f t="shared" si="447"/>
        <v>CIV</v>
      </c>
    </row>
    <row r="3557" spans="1:91" x14ac:dyDescent="0.3">
      <c r="A3557" s="1">
        <v>3552</v>
      </c>
      <c r="B3557" t="s">
        <v>255</v>
      </c>
      <c r="C3557">
        <v>5</v>
      </c>
      <c r="D3557">
        <v>29</v>
      </c>
      <c r="E3557">
        <v>22</v>
      </c>
      <c r="F3557" t="s">
        <v>80</v>
      </c>
      <c r="G3557" t="s">
        <v>81</v>
      </c>
      <c r="H3557">
        <v>47.85</v>
      </c>
      <c r="I3557">
        <v>0.88</v>
      </c>
      <c r="J3557">
        <v>47.53</v>
      </c>
      <c r="K3557">
        <v>1586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U3557">
        <v>0</v>
      </c>
      <c r="V3557">
        <v>0</v>
      </c>
      <c r="W3557">
        <v>0</v>
      </c>
      <c r="X3557">
        <v>0</v>
      </c>
      <c r="Y3557">
        <v>2</v>
      </c>
      <c r="Z3557">
        <v>7.72</v>
      </c>
      <c r="AA3557">
        <v>19.3</v>
      </c>
      <c r="AB3557">
        <v>65.900000000000006</v>
      </c>
      <c r="AC3557">
        <v>1682</v>
      </c>
      <c r="AD3557">
        <v>37.79</v>
      </c>
      <c r="AE3557">
        <v>32.28</v>
      </c>
      <c r="AF3557">
        <v>12.2</v>
      </c>
      <c r="AG3557">
        <v>1570</v>
      </c>
      <c r="AI3557">
        <v>44.58</v>
      </c>
      <c r="AJ3557">
        <v>41.32</v>
      </c>
      <c r="AK3557">
        <v>4.51</v>
      </c>
      <c r="AL3557">
        <v>47.305</v>
      </c>
      <c r="AM3557">
        <v>6.31</v>
      </c>
      <c r="AN3557">
        <v>47.89</v>
      </c>
      <c r="AO3557">
        <v>45.09</v>
      </c>
      <c r="AP3557">
        <v>3.31</v>
      </c>
      <c r="AQ3557">
        <v>3.83</v>
      </c>
      <c r="AR3557">
        <v>4.12</v>
      </c>
      <c r="AS3557">
        <v>42.06</v>
      </c>
      <c r="AT3557">
        <v>0</v>
      </c>
      <c r="AU3557">
        <v>0</v>
      </c>
      <c r="AV3557">
        <v>5.6</v>
      </c>
      <c r="AW3557">
        <v>68.400000000000006</v>
      </c>
      <c r="AX3557">
        <v>92.8</v>
      </c>
      <c r="AY3557">
        <v>99.1</v>
      </c>
      <c r="AZ3557">
        <v>100</v>
      </c>
      <c r="BA3557">
        <v>86.199999999999989</v>
      </c>
      <c r="BB3557">
        <v>92.6</v>
      </c>
      <c r="BC3557">
        <v>65.847184836458169</v>
      </c>
      <c r="BD3557">
        <v>1.17167759889024E-2</v>
      </c>
      <c r="BE3557">
        <v>47.826914010050153</v>
      </c>
      <c r="BF3557">
        <v>44.337409481052603</v>
      </c>
      <c r="BG3557">
        <v>153.8911340367298</v>
      </c>
      <c r="BH3557">
        <v>2.5588599319114169</v>
      </c>
      <c r="BI3557">
        <v>91.87448692465864</v>
      </c>
      <c r="BJ3557">
        <v>1.5012784814337869</v>
      </c>
      <c r="BK3557">
        <v>563.19539664961508</v>
      </c>
      <c r="BL3557">
        <v>4.5835855650574873</v>
      </c>
      <c r="BM3557">
        <v>212.60480667242641</v>
      </c>
      <c r="BN3557">
        <v>105.9069164947152</v>
      </c>
      <c r="BO3557">
        <v>103.3633938249143</v>
      </c>
      <c r="BP3557">
        <v>103.66167588382881</v>
      </c>
      <c r="BQ3557">
        <v>17.558326851462969</v>
      </c>
      <c r="BR3557">
        <v>45.87941343896965</v>
      </c>
      <c r="BS3557">
        <v>89.057126447658717</v>
      </c>
      <c r="BT3557">
        <v>1847.8291843109539</v>
      </c>
      <c r="BU3557">
        <v>111.9815841739378</v>
      </c>
      <c r="BV3557">
        <v>863.80685248034433</v>
      </c>
      <c r="BW3557">
        <v>18.164317798882131</v>
      </c>
      <c r="BX3557">
        <v>11.23493497995919</v>
      </c>
      <c r="BY3557">
        <v>0.41104578055083818</v>
      </c>
      <c r="BZ3557">
        <v>3.4658980849367258</v>
      </c>
      <c r="CA3557">
        <f t="shared" si="440"/>
        <v>47.838630786039054</v>
      </c>
      <c r="CB3557" cm="1">
        <f t="array" ref="CB3557">IF(ISBLANK(INDEX(AC:AC,ROW())), "", INDEX(AC:AC,ROW())*(BI3557+BJ3557)/1000)</f>
        <v>157.05803741304746</v>
      </c>
      <c r="CC3557">
        <f t="shared" si="441"/>
        <v>156.44999396864122</v>
      </c>
      <c r="CD3557">
        <f t="shared" si="442"/>
        <v>3.5998428786293322</v>
      </c>
      <c r="CE3557">
        <f t="shared" si="443"/>
        <v>8.5530671971535206</v>
      </c>
      <c r="CF3557" cm="1">
        <f t="array" ref="CF3557">IFERROR(IF((BD3557+BE3557)*INDEX(H:H,ROW())*INDEX(K:K,ROW())/(BF3557*30*1000)&lt;0.5,"",(BD3557+BE3557)*INDEX(H:H,ROW())*INDEX(K:K,ROW())/(BF3557*30*1000)),"")</f>
        <v>2.7294321106476702</v>
      </c>
      <c r="CG3557">
        <f t="shared" si="444"/>
        <v>0.6733379656422902</v>
      </c>
      <c r="CH3557" cm="1">
        <f t="array" ref="CH3557">IFERROR((BD3557+BE3557)*INDEX(K:K,ROW())*INDEX(H:H,ROW())/BC3557/100000,"")</f>
        <v>0.55134907942267319</v>
      </c>
      <c r="CI3557">
        <f t="shared" si="445"/>
        <v>94.29814218741771</v>
      </c>
      <c r="CJ3557">
        <v>1</v>
      </c>
      <c r="CK3557">
        <f t="shared" si="446"/>
        <v>28.062387008652351</v>
      </c>
      <c r="CL3557" cm="1">
        <f t="array" ref="CL3557">IF(INDEX(AS:AS,ROW()-2)=0,CL3556,INDEX(AS:AS,ROW()-2))</f>
        <v>42.13</v>
      </c>
      <c r="CM3557" t="str">
        <f t="shared" si="447"/>
        <v>CIV</v>
      </c>
    </row>
    <row r="3558" spans="1:91" x14ac:dyDescent="0.3">
      <c r="A3558" s="1">
        <v>3553</v>
      </c>
      <c r="B3558" t="s">
        <v>255</v>
      </c>
      <c r="C3558">
        <v>5</v>
      </c>
      <c r="D3558">
        <v>29</v>
      </c>
      <c r="E3558">
        <v>22</v>
      </c>
      <c r="F3558" t="s">
        <v>80</v>
      </c>
      <c r="G3558" t="s">
        <v>82</v>
      </c>
      <c r="H3558">
        <v>45.87</v>
      </c>
      <c r="I3558">
        <v>0.88</v>
      </c>
      <c r="J3558">
        <v>45.57</v>
      </c>
      <c r="K3558">
        <v>1564</v>
      </c>
      <c r="L3558">
        <v>45.89</v>
      </c>
      <c r="M3558">
        <v>0.89</v>
      </c>
      <c r="N3558">
        <v>45.57</v>
      </c>
      <c r="O3558">
        <v>1568</v>
      </c>
      <c r="P3558">
        <v>1.35</v>
      </c>
      <c r="Q3558">
        <v>50.28</v>
      </c>
      <c r="R3558">
        <v>30.11</v>
      </c>
      <c r="S3558">
        <v>1.6708776595744681</v>
      </c>
      <c r="T3558">
        <v>7.41</v>
      </c>
      <c r="U3558">
        <v>0</v>
      </c>
      <c r="V3558">
        <v>0</v>
      </c>
      <c r="W3558">
        <v>0</v>
      </c>
      <c r="X3558">
        <v>0</v>
      </c>
      <c r="Y3558">
        <v>2.2000000000000002</v>
      </c>
      <c r="Z3558">
        <v>7.72</v>
      </c>
      <c r="AA3558">
        <v>19.75</v>
      </c>
      <c r="AB3558">
        <v>65.900000000000006</v>
      </c>
      <c r="AC3558">
        <v>1705</v>
      </c>
      <c r="AD3558">
        <v>37.72</v>
      </c>
      <c r="AE3558">
        <v>32.56</v>
      </c>
      <c r="AF3558">
        <v>11.56</v>
      </c>
      <c r="AG3558">
        <v>1570</v>
      </c>
      <c r="AI3558">
        <v>44.58</v>
      </c>
      <c r="AJ3558">
        <v>41.88</v>
      </c>
      <c r="AK3558">
        <v>4.8600000000000003</v>
      </c>
      <c r="AL3558">
        <v>47.29</v>
      </c>
      <c r="AM3558">
        <v>6.23</v>
      </c>
      <c r="AN3558">
        <v>47.86</v>
      </c>
      <c r="AO3558">
        <v>45.29</v>
      </c>
      <c r="AP3558">
        <v>3.65</v>
      </c>
      <c r="AQ3558">
        <v>3.83</v>
      </c>
      <c r="AR3558">
        <v>4.96</v>
      </c>
      <c r="AS3558">
        <v>42.47</v>
      </c>
      <c r="AT3558">
        <v>0</v>
      </c>
      <c r="AU3558">
        <v>0</v>
      </c>
      <c r="AV3558">
        <v>5.8</v>
      </c>
      <c r="AW3558">
        <v>48.2</v>
      </c>
      <c r="AX3558">
        <v>78.3</v>
      </c>
      <c r="AY3558">
        <v>90.3</v>
      </c>
      <c r="AZ3558">
        <v>100</v>
      </c>
      <c r="BA3558">
        <v>72.5</v>
      </c>
      <c r="BB3558">
        <v>84.5</v>
      </c>
      <c r="BC3558">
        <v>90.775411572993676</v>
      </c>
      <c r="BD3558">
        <v>7.1738755707214004E-3</v>
      </c>
      <c r="BE3558">
        <v>50.073141480445322</v>
      </c>
      <c r="BF3558">
        <v>46.010820026402897</v>
      </c>
      <c r="BG3558">
        <v>156.79301193536659</v>
      </c>
      <c r="BH3558">
        <v>7.6653215193556763</v>
      </c>
      <c r="BI3558">
        <v>93.608565191543605</v>
      </c>
      <c r="BJ3558">
        <v>4.4958496894843618</v>
      </c>
      <c r="BK3558">
        <v>722.97428348752294</v>
      </c>
      <c r="BL3558">
        <v>4.6164224700711216</v>
      </c>
      <c r="BM3558">
        <v>209.9505046219098</v>
      </c>
      <c r="BN3558">
        <v>106.0312141771842</v>
      </c>
      <c r="BO3558">
        <v>102.8823081092382</v>
      </c>
      <c r="BP3558">
        <v>103.23244927805899</v>
      </c>
      <c r="BQ3558">
        <v>24.770499079940731</v>
      </c>
      <c r="BR3558">
        <v>39.731243054773927</v>
      </c>
      <c r="BS3558">
        <v>86.691763625108578</v>
      </c>
      <c r="BT3558">
        <v>1847.8291843109539</v>
      </c>
      <c r="BU3558">
        <v>111.9388643846754</v>
      </c>
      <c r="BV3558">
        <v>853.749651043879</v>
      </c>
      <c r="BW3558">
        <v>19.016119468603939</v>
      </c>
      <c r="BX3558">
        <v>11.29620096174137</v>
      </c>
      <c r="BY3558">
        <v>0.40571096881903518</v>
      </c>
      <c r="BZ3558">
        <v>18.50187879356368</v>
      </c>
      <c r="CA3558">
        <f t="shared" si="440"/>
        <v>50.080315356016044</v>
      </c>
      <c r="CB3558" cm="1">
        <f t="array" ref="CB3558">IF(ISBLANK(INDEX(AC:AC,ROW())), "", INDEX(AC:AC,ROW())*(BI3558+BJ3558)/1000)</f>
        <v>167.26802737215269</v>
      </c>
      <c r="CC3558">
        <f t="shared" si="441"/>
        <v>164.45833345472226</v>
      </c>
      <c r="CD3558">
        <f t="shared" si="442"/>
        <v>4.3960939424609222</v>
      </c>
      <c r="CE3558">
        <f t="shared" si="443"/>
        <v>7.9644285931567493</v>
      </c>
      <c r="CF3558" cm="1">
        <f t="array" ref="CF3558">IFERROR(IF((BD3558+BE3558)*INDEX(H:H,ROW())*INDEX(K:K,ROW())/(BF3558*30*1000)&lt;0.5,"",(BD3558+BE3558)*INDEX(H:H,ROW())*INDEX(K:K,ROW())/(BF3558*30*1000)),"")</f>
        <v>2.6028630339511003</v>
      </c>
      <c r="CG3558">
        <f t="shared" si="444"/>
        <v>0.50686435047892908</v>
      </c>
      <c r="CH3558" cm="1">
        <f t="array" ref="CH3558">IFERROR((BD3558+BE3558)*INDEX(K:K,ROW())*INDEX(H:H,ROW())/BC3558/100000,"")</f>
        <v>0.39578954432677177</v>
      </c>
      <c r="CI3558">
        <f t="shared" si="445"/>
        <v>93.319373461169704</v>
      </c>
      <c r="CJ3558">
        <v>1</v>
      </c>
      <c r="CK3558">
        <f t="shared" si="446"/>
        <v>20.356054049119795</v>
      </c>
      <c r="CL3558" cm="1">
        <f t="array" ref="CL3558">IF(INDEX(AS:AS,ROW()-2)=0,CL3557,INDEX(AS:AS,ROW()-2))</f>
        <v>42.24</v>
      </c>
      <c r="CM3558" t="str">
        <f t="shared" si="447"/>
        <v>CIV</v>
      </c>
    </row>
    <row r="3559" spans="1:91" x14ac:dyDescent="0.3">
      <c r="A3559" s="1">
        <v>3554</v>
      </c>
      <c r="B3559" t="s">
        <v>255</v>
      </c>
      <c r="C3559">
        <v>5</v>
      </c>
      <c r="D3559">
        <v>29</v>
      </c>
      <c r="E3559">
        <v>22</v>
      </c>
      <c r="F3559" t="s">
        <v>80</v>
      </c>
      <c r="G3559" t="s">
        <v>83</v>
      </c>
      <c r="H3559">
        <v>45.87</v>
      </c>
      <c r="I3559">
        <v>0.88</v>
      </c>
      <c r="J3559">
        <v>45.57</v>
      </c>
      <c r="K3559">
        <v>1564</v>
      </c>
      <c r="L3559">
        <v>45.89</v>
      </c>
      <c r="M3559">
        <v>0.89</v>
      </c>
      <c r="N3559">
        <v>45.57</v>
      </c>
      <c r="O3559">
        <v>1568</v>
      </c>
      <c r="P3559">
        <v>1.35</v>
      </c>
      <c r="Q3559">
        <v>50.28</v>
      </c>
      <c r="R3559">
        <v>30.11</v>
      </c>
      <c r="S3559">
        <v>1.6708776595744681</v>
      </c>
      <c r="T3559">
        <v>7.41</v>
      </c>
      <c r="U3559">
        <v>0</v>
      </c>
      <c r="V3559">
        <v>0</v>
      </c>
      <c r="W3559">
        <v>0</v>
      </c>
      <c r="X3559">
        <v>0</v>
      </c>
      <c r="Y3559">
        <v>2.2000000000000002</v>
      </c>
      <c r="Z3559">
        <v>7.72</v>
      </c>
      <c r="AA3559">
        <v>19.75</v>
      </c>
      <c r="AB3559">
        <v>65.900000000000006</v>
      </c>
      <c r="AC3559">
        <v>1700</v>
      </c>
      <c r="AD3559">
        <v>37.79</v>
      </c>
      <c r="AE3559">
        <v>32.28</v>
      </c>
      <c r="AF3559">
        <v>11.42</v>
      </c>
      <c r="AG3559">
        <v>1570</v>
      </c>
      <c r="AI3559">
        <v>44.58</v>
      </c>
      <c r="AJ3559">
        <v>41.32</v>
      </c>
      <c r="AK3559">
        <v>4.51</v>
      </c>
      <c r="AL3559">
        <v>47.305</v>
      </c>
      <c r="AM3559">
        <v>6.31</v>
      </c>
      <c r="AN3559">
        <v>47.89</v>
      </c>
      <c r="AO3559">
        <v>45.09</v>
      </c>
      <c r="AP3559">
        <v>3.31</v>
      </c>
      <c r="AQ3559">
        <v>3.83</v>
      </c>
      <c r="AR3559">
        <v>4.12</v>
      </c>
      <c r="AS3559">
        <v>42.62</v>
      </c>
      <c r="AT3559">
        <v>0</v>
      </c>
      <c r="AU3559">
        <v>0</v>
      </c>
      <c r="AV3559">
        <v>9.1</v>
      </c>
      <c r="AW3559">
        <v>59.6</v>
      </c>
      <c r="AX3559">
        <v>90.1</v>
      </c>
      <c r="AY3559">
        <v>97.2</v>
      </c>
      <c r="AZ3559">
        <v>100</v>
      </c>
      <c r="BA3559">
        <v>81</v>
      </c>
      <c r="BB3559">
        <v>88.100000000000009</v>
      </c>
      <c r="BC3559">
        <v>67.817246029354521</v>
      </c>
      <c r="BD3559">
        <v>5.3921984955363003E-3</v>
      </c>
      <c r="BE3559">
        <v>50.325822836169493</v>
      </c>
      <c r="BF3559">
        <v>45.950819895936533</v>
      </c>
      <c r="BG3559">
        <v>166.01037271936809</v>
      </c>
      <c r="BH3559">
        <v>3.494946715453338</v>
      </c>
      <c r="BI3559">
        <v>99.109447467653439</v>
      </c>
      <c r="BJ3559">
        <v>2.048035173477277</v>
      </c>
      <c r="BK3559">
        <v>584.21768208011736</v>
      </c>
      <c r="BL3559">
        <v>4.6544047496299212</v>
      </c>
      <c r="BM3559">
        <v>214.26359242455811</v>
      </c>
      <c r="BN3559">
        <v>106.1451942690572</v>
      </c>
      <c r="BO3559">
        <v>103.6342544477756</v>
      </c>
      <c r="BP3559">
        <v>104.1579564255192</v>
      </c>
      <c r="BQ3559">
        <v>19.356114239235751</v>
      </c>
      <c r="BR3559">
        <v>44.861717925120352</v>
      </c>
      <c r="BS3559">
        <v>87.373463364811712</v>
      </c>
      <c r="BT3559">
        <v>1847.8291843109539</v>
      </c>
      <c r="BU3559">
        <v>111.95918411400569</v>
      </c>
      <c r="BV3559">
        <v>848.88150776504551</v>
      </c>
      <c r="BW3559">
        <v>19.05446124523991</v>
      </c>
      <c r="BX3559">
        <v>11.42812251013912</v>
      </c>
      <c r="BY3559">
        <v>0.40058431178309611</v>
      </c>
      <c r="BZ3559">
        <v>9.8296095148453873</v>
      </c>
      <c r="CA3559">
        <f t="shared" si="440"/>
        <v>50.331215034665028</v>
      </c>
      <c r="CB3559" cm="1">
        <f t="array" ref="CB3559">IF(ISBLANK(INDEX(AC:AC,ROW())), "", INDEX(AC:AC,ROW())*(BI3559+BJ3559)/1000)</f>
        <v>171.96772048992221</v>
      </c>
      <c r="CC3559">
        <f t="shared" si="441"/>
        <v>169.50531943482144</v>
      </c>
      <c r="CD3559">
        <f t="shared" si="442"/>
        <v>3.4466038235735841</v>
      </c>
      <c r="CE3559">
        <f t="shared" si="443"/>
        <v>8.6145887113617121</v>
      </c>
      <c r="CF3559" cm="1">
        <f t="array" ref="CF3559">IFERROR(IF((BD3559+BE3559)*INDEX(H:H,ROW())*INDEX(K:K,ROW())/(BF3559*30*1000)&lt;0.5,"",(BD3559+BE3559)*INDEX(H:H,ROW())*INDEX(K:K,ROW())/(BF3559*30*1000)),"")</f>
        <v>2.6193189443194229</v>
      </c>
      <c r="CG3559">
        <f t="shared" si="444"/>
        <v>0.67756835593186482</v>
      </c>
      <c r="CH3559" cm="1">
        <f t="array" ref="CH3559">IFERROR((BD3559+BE3559)*INDEX(K:K,ROW())*INDEX(H:H,ROW())/BC3559/100000,"")</f>
        <v>0.53243028922910973</v>
      </c>
      <c r="CI3559">
        <f t="shared" si="445"/>
        <v>93.786898488651758</v>
      </c>
      <c r="CJ3559">
        <v>1</v>
      </c>
      <c r="CK3559">
        <f t="shared" si="446"/>
        <v>27.247186998881165</v>
      </c>
      <c r="CL3559" cm="1">
        <f t="array" ref="CL3559">IF(INDEX(AS:AS,ROW()-2)=0,CL3558,INDEX(AS:AS,ROW()-2))</f>
        <v>42.06</v>
      </c>
      <c r="CM3559" t="str">
        <f t="shared" si="447"/>
        <v>CIV</v>
      </c>
    </row>
    <row r="3560" spans="1:91" x14ac:dyDescent="0.3">
      <c r="A3560" s="1">
        <v>3555</v>
      </c>
      <c r="B3560" t="s">
        <v>255</v>
      </c>
      <c r="C3560">
        <v>5</v>
      </c>
      <c r="D3560">
        <v>29</v>
      </c>
      <c r="E3560">
        <v>22</v>
      </c>
      <c r="F3560" t="s">
        <v>80</v>
      </c>
      <c r="G3560" t="s">
        <v>84</v>
      </c>
      <c r="H3560">
        <v>45.87</v>
      </c>
      <c r="I3560">
        <v>0.88</v>
      </c>
      <c r="J3560">
        <v>45.57</v>
      </c>
      <c r="K3560">
        <v>1588</v>
      </c>
      <c r="L3560">
        <v>45.89</v>
      </c>
      <c r="M3560">
        <v>0.89</v>
      </c>
      <c r="N3560">
        <v>45.57</v>
      </c>
      <c r="O3560">
        <v>1568</v>
      </c>
      <c r="P3560">
        <v>1.35</v>
      </c>
      <c r="Q3560">
        <v>50.28</v>
      </c>
      <c r="R3560">
        <v>30.11</v>
      </c>
      <c r="S3560">
        <v>1.6708776595744681</v>
      </c>
      <c r="T3560">
        <v>7.41</v>
      </c>
      <c r="U3560">
        <v>0</v>
      </c>
      <c r="V3560">
        <v>0</v>
      </c>
      <c r="W3560">
        <v>0</v>
      </c>
      <c r="X3560">
        <v>0</v>
      </c>
      <c r="Y3560">
        <v>2.2000000000000002</v>
      </c>
      <c r="Z3560">
        <v>7.72</v>
      </c>
      <c r="AA3560">
        <v>19.75</v>
      </c>
      <c r="AB3560">
        <v>65.900000000000006</v>
      </c>
      <c r="AC3560">
        <v>1695</v>
      </c>
      <c r="AD3560">
        <v>37.79</v>
      </c>
      <c r="AE3560">
        <v>32.49</v>
      </c>
      <c r="AF3560">
        <v>11.33</v>
      </c>
      <c r="AG3560">
        <v>1570</v>
      </c>
      <c r="AI3560">
        <v>44.58</v>
      </c>
      <c r="AJ3560">
        <v>41.32</v>
      </c>
      <c r="AK3560">
        <v>4.9800000000000004</v>
      </c>
      <c r="AL3560">
        <v>47.305</v>
      </c>
      <c r="AM3560">
        <v>6.14</v>
      </c>
      <c r="AN3560">
        <v>47.89</v>
      </c>
      <c r="AO3560">
        <v>45.09</v>
      </c>
      <c r="AP3560">
        <v>3.51</v>
      </c>
      <c r="AQ3560">
        <v>4.4800000000000004</v>
      </c>
      <c r="AR3560">
        <v>4.12</v>
      </c>
      <c r="AS3560">
        <v>42.71</v>
      </c>
      <c r="AT3560">
        <v>0</v>
      </c>
      <c r="AU3560">
        <v>0</v>
      </c>
      <c r="AV3560">
        <v>8.1999999999999993</v>
      </c>
      <c r="AW3560">
        <v>58.9</v>
      </c>
      <c r="AX3560">
        <v>91.2</v>
      </c>
      <c r="AY3560">
        <v>99.5</v>
      </c>
      <c r="AZ3560">
        <v>100</v>
      </c>
      <c r="BA3560">
        <v>83</v>
      </c>
      <c r="BB3560">
        <v>91.3</v>
      </c>
      <c r="BC3560">
        <v>120.7699959777414</v>
      </c>
      <c r="BD3560">
        <v>7.8218303102897992E-3</v>
      </c>
      <c r="BE3560">
        <v>50.299393192953637</v>
      </c>
      <c r="BF3560">
        <v>46.064784907120028</v>
      </c>
      <c r="BG3560">
        <v>150.7296411091869</v>
      </c>
      <c r="BH3560">
        <v>6.0446167554029637</v>
      </c>
      <c r="BI3560">
        <v>89.988599729070771</v>
      </c>
      <c r="BJ3560">
        <v>3.534850933961545</v>
      </c>
      <c r="BK3560">
        <v>592.16440816939303</v>
      </c>
      <c r="BL3560">
        <v>4.7052684764005139</v>
      </c>
      <c r="BM3560">
        <v>218.6812007570968</v>
      </c>
      <c r="BN3560">
        <v>105.9579573578864</v>
      </c>
      <c r="BO3560">
        <v>103.6324246010128</v>
      </c>
      <c r="BP3560">
        <v>103.81216585567159</v>
      </c>
      <c r="BQ3560">
        <v>25.45287866420772</v>
      </c>
      <c r="BR3560">
        <v>42.714632283454527</v>
      </c>
      <c r="BS3560">
        <v>85.874933770777673</v>
      </c>
      <c r="BT3560">
        <v>1847.8291843109539</v>
      </c>
      <c r="BU3560">
        <v>111.16762086165789</v>
      </c>
      <c r="BV3560">
        <v>812.59789630754494</v>
      </c>
      <c r="BW3560">
        <v>19.999713256326331</v>
      </c>
      <c r="BX3560">
        <v>11.77328168452703</v>
      </c>
      <c r="BY3560">
        <v>0.39734410842784051</v>
      </c>
      <c r="BZ3560">
        <v>2.284726432848124</v>
      </c>
      <c r="CA3560">
        <f t="shared" si="440"/>
        <v>50.307215023263929</v>
      </c>
      <c r="CB3560" cm="1">
        <f t="array" ref="CB3560">IF(ISBLANK(INDEX(AC:AC,ROW())), "", INDEX(AC:AC,ROW())*(BI3560+BJ3560)/1000)</f>
        <v>158.5222488738398</v>
      </c>
      <c r="CC3560">
        <f t="shared" si="441"/>
        <v>156.77425786458986</v>
      </c>
      <c r="CD3560">
        <f t="shared" si="442"/>
        <v>3.7771788317496702</v>
      </c>
      <c r="CE3560">
        <f t="shared" si="443"/>
        <v>4.9032411020244817</v>
      </c>
      <c r="CF3560" cm="1">
        <f t="array" ref="CF3560">IFERROR(IF((BD3560+BE3560)*INDEX(H:H,ROW())*INDEX(K:K,ROW())/(BF3560*30*1000)&lt;0.5,"",(BD3560+BE3560)*INDEX(H:H,ROW())*INDEX(K:K,ROW())/(BF3560*30*1000)),"")</f>
        <v>2.6516683904625391</v>
      </c>
      <c r="CG3560">
        <f t="shared" si="444"/>
        <v>0.38142573852209144</v>
      </c>
      <c r="CH3560" cm="1">
        <f t="array" ref="CH3560">IFERROR((BD3560+BE3560)*INDEX(K:K,ROW())*INDEX(H:H,ROW())/BC3560/100000,"")</f>
        <v>0.30342437224435781</v>
      </c>
      <c r="CI3560">
        <f t="shared" si="445"/>
        <v>95.180675884415081</v>
      </c>
      <c r="CJ3560">
        <v>1</v>
      </c>
      <c r="CK3560">
        <f t="shared" si="446"/>
        <v>15.300399485411255</v>
      </c>
      <c r="CL3560" cm="1">
        <f t="array" ref="CL3560">IF(INDEX(AS:AS,ROW()-2)=0,CL3559,INDEX(AS:AS,ROW()-2))</f>
        <v>42.47</v>
      </c>
      <c r="CM3560" t="str">
        <f t="shared" si="447"/>
        <v>CIV</v>
      </c>
    </row>
    <row r="3561" spans="1:91" x14ac:dyDescent="0.3">
      <c r="A3561" s="1">
        <v>3556</v>
      </c>
      <c r="B3561" t="s">
        <v>255</v>
      </c>
      <c r="C3561">
        <v>5</v>
      </c>
      <c r="D3561">
        <v>29</v>
      </c>
      <c r="E3561">
        <v>22</v>
      </c>
      <c r="F3561" t="s">
        <v>80</v>
      </c>
      <c r="G3561" t="s">
        <v>85</v>
      </c>
      <c r="H3561">
        <v>45.87</v>
      </c>
      <c r="I3561">
        <v>0.88</v>
      </c>
      <c r="J3561">
        <v>45.57</v>
      </c>
      <c r="K3561">
        <v>1564</v>
      </c>
      <c r="L3561">
        <v>45.89</v>
      </c>
      <c r="M3561">
        <v>0.89</v>
      </c>
      <c r="N3561">
        <v>45.57</v>
      </c>
      <c r="O3561">
        <v>1568</v>
      </c>
      <c r="P3561">
        <v>1.35</v>
      </c>
      <c r="Q3561">
        <v>50.28</v>
      </c>
      <c r="R3561">
        <v>30.11</v>
      </c>
      <c r="S3561">
        <v>1.6708776595744681</v>
      </c>
      <c r="T3561">
        <v>7.41</v>
      </c>
      <c r="U3561">
        <v>0</v>
      </c>
      <c r="V3561">
        <v>0</v>
      </c>
      <c r="W3561">
        <v>0</v>
      </c>
      <c r="X3561">
        <v>0</v>
      </c>
      <c r="Y3561">
        <v>2.2000000000000002</v>
      </c>
      <c r="Z3561">
        <v>7.72</v>
      </c>
      <c r="AA3561">
        <v>19.75</v>
      </c>
      <c r="AB3561">
        <v>65.900000000000006</v>
      </c>
      <c r="AC3561">
        <v>1690</v>
      </c>
      <c r="AD3561">
        <v>37.79</v>
      </c>
      <c r="AE3561">
        <v>32.28</v>
      </c>
      <c r="AF3561">
        <v>11.23</v>
      </c>
      <c r="AG3561">
        <v>1570</v>
      </c>
      <c r="AI3561">
        <v>44.58</v>
      </c>
      <c r="AJ3561">
        <v>41.32</v>
      </c>
      <c r="AK3561">
        <v>4.51</v>
      </c>
      <c r="AL3561">
        <v>47.305</v>
      </c>
      <c r="AM3561">
        <v>6.31</v>
      </c>
      <c r="AN3561">
        <v>47.89</v>
      </c>
      <c r="AO3561">
        <v>45.09</v>
      </c>
      <c r="AP3561">
        <v>3.31</v>
      </c>
      <c r="AQ3561">
        <v>3.83</v>
      </c>
      <c r="AR3561">
        <v>4.12</v>
      </c>
      <c r="AS3561">
        <v>42.8</v>
      </c>
      <c r="AT3561">
        <v>0</v>
      </c>
      <c r="AU3561">
        <v>0</v>
      </c>
      <c r="AV3561">
        <v>5.3</v>
      </c>
      <c r="AW3561">
        <v>68.2</v>
      </c>
      <c r="AX3561">
        <v>93.3</v>
      </c>
      <c r="AY3561">
        <v>100</v>
      </c>
      <c r="AZ3561">
        <v>100</v>
      </c>
      <c r="BA3561">
        <v>88</v>
      </c>
      <c r="BB3561">
        <v>94.7</v>
      </c>
      <c r="BC3561">
        <v>55.999937068686073</v>
      </c>
      <c r="BD3561">
        <v>1.54611549191545E-2</v>
      </c>
      <c r="BE3561">
        <v>49.608371822606053</v>
      </c>
      <c r="BF3561">
        <v>46.022818305718467</v>
      </c>
      <c r="BG3561">
        <v>157.56749524649689</v>
      </c>
      <c r="BH3561">
        <v>6.0446167554029637</v>
      </c>
      <c r="BI3561">
        <v>94.070031558063434</v>
      </c>
      <c r="BJ3561">
        <v>3.534850933961545</v>
      </c>
      <c r="BK3561">
        <v>641.10310732667733</v>
      </c>
      <c r="BL3561">
        <v>4.7339080275223111</v>
      </c>
      <c r="BM3561">
        <v>218.69141151438379</v>
      </c>
      <c r="BN3561">
        <v>105.8272766343118</v>
      </c>
      <c r="BO3561">
        <v>103.4605101311533</v>
      </c>
      <c r="BP3561">
        <v>103.5861474887941</v>
      </c>
      <c r="BQ3561">
        <v>11.821547351931571</v>
      </c>
      <c r="BR3561">
        <v>53.009827700539233</v>
      </c>
      <c r="BS3561">
        <v>77.440209334809296</v>
      </c>
      <c r="BT3561">
        <v>1847.8291843109539</v>
      </c>
      <c r="BU3561">
        <v>110.69775773276901</v>
      </c>
      <c r="BV3561">
        <v>822.72620987932555</v>
      </c>
      <c r="BW3561">
        <v>18.583321223701269</v>
      </c>
      <c r="BX3561">
        <v>11.920461085604501</v>
      </c>
      <c r="BY3561">
        <v>0.39680745123583</v>
      </c>
      <c r="BZ3561">
        <v>15.426843736121461</v>
      </c>
      <c r="CA3561">
        <f t="shared" si="440"/>
        <v>49.623832977525204</v>
      </c>
      <c r="CB3561" cm="1">
        <f t="array" ref="CB3561">IF(ISBLANK(INDEX(AC:AC,ROW())), "", INDEX(AC:AC,ROW())*(BI3561+BJ3561)/1000)</f>
        <v>164.95225141152221</v>
      </c>
      <c r="CC3561">
        <f t="shared" si="441"/>
        <v>163.61211200189985</v>
      </c>
      <c r="CD3561">
        <f t="shared" si="442"/>
        <v>3.9184330516999433</v>
      </c>
      <c r="CE3561">
        <f t="shared" si="443"/>
        <v>11.448282638966893</v>
      </c>
      <c r="CF3561" cm="1">
        <f t="array" ref="CF3561">IFERROR(IF((BD3561+BE3561)*INDEX(H:H,ROW())*INDEX(K:K,ROW())/(BF3561*30*1000)&lt;0.5,"",(BD3561+BE3561)*INDEX(H:H,ROW())*INDEX(K:K,ROW())/(BF3561*30*1000)),"")</f>
        <v>2.5784655330214297</v>
      </c>
      <c r="CG3561">
        <f t="shared" si="444"/>
        <v>0.82183696473211587</v>
      </c>
      <c r="CH3561" cm="1">
        <f t="array" ref="CH3561">IFERROR((BD3561+BE3561)*INDEX(K:K,ROW())*INDEX(H:H,ROW())/BC3561/100000,"")</f>
        <v>0.63572348619741259</v>
      </c>
      <c r="CI3561">
        <f t="shared" si="445"/>
        <v>92.468766805560591</v>
      </c>
      <c r="CJ3561">
        <v>1</v>
      </c>
      <c r="CK3561">
        <f t="shared" si="446"/>
        <v>32.996986800976586</v>
      </c>
      <c r="CL3561" cm="1">
        <f t="array" ref="CL3561">IF(INDEX(AS:AS,ROW()-2)=0,CL3560,INDEX(AS:AS,ROW()-2))</f>
        <v>42.62</v>
      </c>
      <c r="CM3561" t="str">
        <f t="shared" si="447"/>
        <v>CIV</v>
      </c>
    </row>
    <row r="3562" spans="1:91" x14ac:dyDescent="0.3">
      <c r="A3562" s="1">
        <v>3557</v>
      </c>
      <c r="B3562" t="s">
        <v>255</v>
      </c>
      <c r="C3562">
        <v>5</v>
      </c>
      <c r="D3562">
        <v>29</v>
      </c>
      <c r="E3562">
        <v>22</v>
      </c>
      <c r="F3562" t="s">
        <v>80</v>
      </c>
      <c r="G3562" t="s">
        <v>86</v>
      </c>
      <c r="H3562">
        <v>47.93</v>
      </c>
      <c r="I3562">
        <v>0.87</v>
      </c>
      <c r="J3562">
        <v>47.53</v>
      </c>
      <c r="K3562">
        <v>1587</v>
      </c>
      <c r="L3562">
        <v>45.89</v>
      </c>
      <c r="M3562">
        <v>0.89</v>
      </c>
      <c r="N3562">
        <v>45.57</v>
      </c>
      <c r="O3562">
        <v>1568</v>
      </c>
      <c r="P3562">
        <v>1.35</v>
      </c>
      <c r="Q3562">
        <v>50.28</v>
      </c>
      <c r="R3562">
        <v>30.11</v>
      </c>
      <c r="S3562">
        <v>1.6708776595744681</v>
      </c>
      <c r="T3562">
        <v>7.41</v>
      </c>
      <c r="U3562">
        <v>0</v>
      </c>
      <c r="V3562">
        <v>0</v>
      </c>
      <c r="W3562">
        <v>0</v>
      </c>
      <c r="X3562">
        <v>0</v>
      </c>
      <c r="Y3562">
        <v>2.2000000000000002</v>
      </c>
      <c r="Z3562">
        <v>7.72</v>
      </c>
      <c r="AA3562">
        <v>19.75</v>
      </c>
      <c r="AB3562">
        <v>65.900000000000006</v>
      </c>
      <c r="AC3562">
        <v>1685</v>
      </c>
      <c r="AD3562">
        <v>37.79</v>
      </c>
      <c r="AE3562">
        <v>32.33</v>
      </c>
      <c r="AF3562">
        <v>11.39</v>
      </c>
      <c r="AG3562">
        <v>1570</v>
      </c>
      <c r="AI3562">
        <v>44.58</v>
      </c>
      <c r="AJ3562">
        <v>41.62</v>
      </c>
      <c r="AK3562">
        <v>4.6500000000000004</v>
      </c>
      <c r="AL3562">
        <v>47.305</v>
      </c>
      <c r="AM3562">
        <v>6.21</v>
      </c>
      <c r="AN3562">
        <v>47.58</v>
      </c>
      <c r="AO3562">
        <v>45.09</v>
      </c>
      <c r="AP3562">
        <v>3.59</v>
      </c>
      <c r="AQ3562">
        <v>3.83</v>
      </c>
      <c r="AR3562">
        <v>4.8099999999999996</v>
      </c>
      <c r="AS3562">
        <v>42.23</v>
      </c>
      <c r="AT3562">
        <v>0</v>
      </c>
      <c r="AU3562">
        <v>0</v>
      </c>
      <c r="AV3562">
        <v>9</v>
      </c>
      <c r="AW3562">
        <v>74.5</v>
      </c>
      <c r="AX3562">
        <v>95.1</v>
      </c>
      <c r="AY3562">
        <v>100</v>
      </c>
      <c r="AZ3562">
        <v>100</v>
      </c>
      <c r="BA3562">
        <v>86.1</v>
      </c>
      <c r="BB3562">
        <v>91</v>
      </c>
      <c r="BC3562">
        <v>59.693017644260323</v>
      </c>
      <c r="BD3562">
        <v>1.6485583903775702E-2</v>
      </c>
      <c r="BE3562">
        <v>48.495333941492241</v>
      </c>
      <c r="BF3562">
        <v>45.974633324130799</v>
      </c>
      <c r="BG3562">
        <v>151.5418313048086</v>
      </c>
      <c r="BH3562">
        <v>0.28917585901855092</v>
      </c>
      <c r="BI3562">
        <v>90.464513105182562</v>
      </c>
      <c r="BJ3562">
        <v>0.16794850233697259</v>
      </c>
      <c r="BK3562">
        <v>629.81449584299185</v>
      </c>
      <c r="BL3562">
        <v>5.3231860243830127</v>
      </c>
      <c r="BM3562">
        <v>222.31745612603501</v>
      </c>
      <c r="BN3562">
        <v>106.2250583520859</v>
      </c>
      <c r="BO3562">
        <v>104.5329369684319</v>
      </c>
      <c r="BP3562">
        <v>104.9984597908519</v>
      </c>
      <c r="BQ3562">
        <v>24.555057321561758</v>
      </c>
      <c r="BR3562">
        <v>50.775596086540403</v>
      </c>
      <c r="BS3562">
        <v>82.484143592606657</v>
      </c>
      <c r="BT3562">
        <v>1847.8291843109539</v>
      </c>
      <c r="BU3562">
        <v>113.51302737215499</v>
      </c>
      <c r="BV3562">
        <v>840.70925119724711</v>
      </c>
      <c r="BW3562">
        <v>18.569978158428029</v>
      </c>
      <c r="BX3562">
        <v>13.199301483200349</v>
      </c>
      <c r="BY3562">
        <v>0.39828827802604938</v>
      </c>
      <c r="BZ3562">
        <v>13.69414941550157</v>
      </c>
      <c r="CA3562">
        <f t="shared" si="440"/>
        <v>48.511819525396014</v>
      </c>
      <c r="CB3562" cm="1">
        <f t="array" ref="CB3562">IF(ISBLANK(INDEX(AC:AC,ROW())), "", INDEX(AC:AC,ROW())*(BI3562+BJ3562)/1000)</f>
        <v>152.7156978086704</v>
      </c>
      <c r="CC3562">
        <f t="shared" si="441"/>
        <v>151.83100716382714</v>
      </c>
      <c r="CD3562">
        <f t="shared" si="442"/>
        <v>4.1481282882054247</v>
      </c>
      <c r="CE3562">
        <f t="shared" si="443"/>
        <v>10.550890551326493</v>
      </c>
      <c r="CF3562" cm="1">
        <f t="array" ref="CF3562">IFERROR(IF((BD3562+BE3562)*INDEX(H:H,ROW())*INDEX(K:K,ROW())/(BF3562*30*1000)&lt;0.5,"",(BD3562+BE3562)*INDEX(H:H,ROW())*INDEX(K:K,ROW())/(BF3562*30*1000)),"")</f>
        <v>2.6754225967175449</v>
      </c>
      <c r="CG3562">
        <f t="shared" si="444"/>
        <v>0.77018443929432356</v>
      </c>
      <c r="CH3562" cm="1">
        <f t="array" ref="CH3562">IFERROR((BD3562+BE3562)*INDEX(K:K,ROW())*INDEX(H:H,ROW())/BC3562/100000,"")</f>
        <v>0.61817065575847974</v>
      </c>
      <c r="CI3562">
        <f t="shared" si="445"/>
        <v>95.845381458064679</v>
      </c>
      <c r="CJ3562">
        <v>1</v>
      </c>
      <c r="CK3562">
        <f t="shared" si="446"/>
        <v>30.955533113153457</v>
      </c>
      <c r="CL3562" cm="1">
        <f t="array" ref="CL3562">IF(INDEX(AS:AS,ROW()-2)=0,CL3561,INDEX(AS:AS,ROW()-2))</f>
        <v>42.71</v>
      </c>
      <c r="CM3562" t="str">
        <f t="shared" si="447"/>
        <v>CIV</v>
      </c>
    </row>
    <row r="3563" spans="1:91" x14ac:dyDescent="0.3">
      <c r="A3563" s="1">
        <v>3558</v>
      </c>
      <c r="B3563" t="s">
        <v>255</v>
      </c>
      <c r="C3563">
        <v>5</v>
      </c>
      <c r="D3563">
        <v>29</v>
      </c>
      <c r="E3563">
        <v>22</v>
      </c>
      <c r="F3563" t="s">
        <v>80</v>
      </c>
      <c r="G3563" t="s">
        <v>87</v>
      </c>
      <c r="H3563">
        <v>45.87</v>
      </c>
      <c r="I3563">
        <v>0.88</v>
      </c>
      <c r="J3563">
        <v>45.57</v>
      </c>
      <c r="K3563">
        <v>1564</v>
      </c>
      <c r="L3563">
        <v>45.89</v>
      </c>
      <c r="M3563">
        <v>0.89</v>
      </c>
      <c r="N3563">
        <v>45.57</v>
      </c>
      <c r="O3563">
        <v>1568</v>
      </c>
      <c r="P3563">
        <v>1.35</v>
      </c>
      <c r="Q3563">
        <v>50.28</v>
      </c>
      <c r="R3563">
        <v>30.11</v>
      </c>
      <c r="S3563">
        <v>1.6708776595744681</v>
      </c>
      <c r="T3563">
        <v>7.41</v>
      </c>
      <c r="U3563">
        <v>0</v>
      </c>
      <c r="V3563">
        <v>0</v>
      </c>
      <c r="W3563">
        <v>0</v>
      </c>
      <c r="X3563">
        <v>0</v>
      </c>
      <c r="Y3563">
        <v>2.2000000000000002</v>
      </c>
      <c r="Z3563">
        <v>7.72</v>
      </c>
      <c r="AA3563">
        <v>19.75</v>
      </c>
      <c r="AB3563">
        <v>65.900000000000006</v>
      </c>
      <c r="AC3563">
        <v>1680</v>
      </c>
      <c r="AD3563">
        <v>37.79</v>
      </c>
      <c r="AE3563">
        <v>32.28</v>
      </c>
      <c r="AF3563">
        <v>11.48</v>
      </c>
      <c r="AG3563">
        <v>1570</v>
      </c>
      <c r="AI3563">
        <v>44.58</v>
      </c>
      <c r="AJ3563">
        <v>41.32</v>
      </c>
      <c r="AK3563">
        <v>4.51</v>
      </c>
      <c r="AL3563">
        <v>47.305</v>
      </c>
      <c r="AM3563">
        <v>6.31</v>
      </c>
      <c r="AN3563">
        <v>47.89</v>
      </c>
      <c r="AO3563">
        <v>45.09</v>
      </c>
      <c r="AP3563">
        <v>3.31</v>
      </c>
      <c r="AQ3563">
        <v>3.83</v>
      </c>
      <c r="AR3563">
        <v>4.12</v>
      </c>
      <c r="AS3563">
        <v>42.31</v>
      </c>
      <c r="AT3563">
        <v>0</v>
      </c>
      <c r="AU3563">
        <v>0</v>
      </c>
      <c r="AV3563">
        <v>12.1</v>
      </c>
      <c r="AW3563">
        <v>69.2</v>
      </c>
      <c r="AX3563">
        <v>92.3</v>
      </c>
      <c r="AY3563">
        <v>99.6</v>
      </c>
      <c r="AZ3563">
        <v>99.8</v>
      </c>
      <c r="BA3563">
        <v>80.2</v>
      </c>
      <c r="BB3563">
        <v>87.5</v>
      </c>
      <c r="BC3563">
        <v>15.112769902342441</v>
      </c>
      <c r="BD3563">
        <v>1.5679146393488799E-2</v>
      </c>
      <c r="BE3563">
        <v>46.709652041350203</v>
      </c>
      <c r="BF3563">
        <v>45.987545390249288</v>
      </c>
      <c r="BG3563">
        <v>147.28989180183299</v>
      </c>
      <c r="BH3563">
        <v>0.68131928511690565</v>
      </c>
      <c r="BI3563">
        <v>87.935884300948757</v>
      </c>
      <c r="BJ3563">
        <v>0.39720251367638121</v>
      </c>
      <c r="BK3563">
        <v>718.91284581814307</v>
      </c>
      <c r="BL3563">
        <v>5.3153549505948749</v>
      </c>
      <c r="BM3563">
        <v>222.00147476325219</v>
      </c>
      <c r="BN3563">
        <v>105.9539131685856</v>
      </c>
      <c r="BO3563">
        <v>104.8419515211137</v>
      </c>
      <c r="BP3563">
        <v>105.3958979067001</v>
      </c>
      <c r="BQ3563">
        <v>24.768946091618851</v>
      </c>
      <c r="BR3563">
        <v>51.31007852737266</v>
      </c>
      <c r="BS3563">
        <v>84.111084686844293</v>
      </c>
      <c r="BT3563">
        <v>1847.8291843109539</v>
      </c>
      <c r="BU3563">
        <v>88.217340788782991</v>
      </c>
      <c r="BV3563">
        <v>830.33655352077028</v>
      </c>
      <c r="BW3563">
        <v>19.4788134919425</v>
      </c>
      <c r="BX3563">
        <v>12.74673263852867</v>
      </c>
      <c r="BY3563">
        <v>0.39754742587101172</v>
      </c>
      <c r="BZ3563">
        <v>24.910635173041431</v>
      </c>
      <c r="CA3563">
        <f t="shared" si="440"/>
        <v>46.725331187743691</v>
      </c>
      <c r="CB3563" cm="1">
        <f t="array" ref="CB3563">IF(ISBLANK(INDEX(AC:AC,ROW())), "", INDEX(AC:AC,ROW())*(BI3563+BJ3563)/1000)</f>
        <v>148.39958584857021</v>
      </c>
      <c r="CC3563">
        <f t="shared" si="441"/>
        <v>147.97121108694989</v>
      </c>
      <c r="CD3563">
        <f t="shared" si="442"/>
        <v>4.8584642954344686</v>
      </c>
      <c r="CE3563" t="str">
        <f t="shared" si="443"/>
        <v/>
      </c>
      <c r="CF3563" cm="1">
        <f t="array" ref="CF3563">IFERROR(IF((BD3563+BE3563)*INDEX(H:H,ROW())*INDEX(K:K,ROW())/(BF3563*30*1000)&lt;0.5,"",(BD3563+BE3563)*INDEX(H:H,ROW())*INDEX(K:K,ROW())/(BF3563*30*1000)),"")</f>
        <v>2.4297209198621306</v>
      </c>
      <c r="CG3563">
        <f t="shared" si="444"/>
        <v>3.042959410314408</v>
      </c>
      <c r="CH3563" cm="1">
        <f t="array" ref="CH3563">IFERROR((BD3563+BE3563)*INDEX(K:K,ROW())*INDEX(H:H,ROW())/BC3563/100000,"")</f>
        <v>2.2180626412596753</v>
      </c>
      <c r="CI3563">
        <f t="shared" si="445"/>
        <v>87.067715133349097</v>
      </c>
      <c r="CJ3563">
        <v>1</v>
      </c>
      <c r="CK3563" t="str">
        <f t="shared" si="446"/>
        <v xml:space="preserve"> </v>
      </c>
      <c r="CL3563" cm="1">
        <f t="array" ref="CL3563">IF(INDEX(AS:AS,ROW()-2)=0,CL3562,INDEX(AS:AS,ROW()-2))</f>
        <v>42.8</v>
      </c>
      <c r="CM3563" t="str">
        <f t="shared" si="447"/>
        <v>CIV</v>
      </c>
    </row>
    <row r="3564" spans="1:91" x14ac:dyDescent="0.3">
      <c r="A3564" s="1">
        <v>3559</v>
      </c>
      <c r="B3564" t="s">
        <v>255</v>
      </c>
      <c r="C3564">
        <v>5</v>
      </c>
      <c r="D3564">
        <v>29</v>
      </c>
      <c r="E3564">
        <v>22</v>
      </c>
      <c r="F3564" t="s">
        <v>80</v>
      </c>
      <c r="G3564" t="s">
        <v>88</v>
      </c>
      <c r="H3564">
        <v>45.87</v>
      </c>
      <c r="I3564">
        <v>0.88</v>
      </c>
      <c r="J3564">
        <v>45.57</v>
      </c>
      <c r="K3564">
        <v>1564</v>
      </c>
      <c r="L3564">
        <v>45.89</v>
      </c>
      <c r="M3564">
        <v>0.89</v>
      </c>
      <c r="N3564">
        <v>45.57</v>
      </c>
      <c r="O3564">
        <v>1568</v>
      </c>
      <c r="P3564">
        <v>1.35</v>
      </c>
      <c r="Q3564">
        <v>50.28</v>
      </c>
      <c r="R3564">
        <v>30.11</v>
      </c>
      <c r="S3564">
        <v>1.6708776595744681</v>
      </c>
      <c r="T3564">
        <v>7.41</v>
      </c>
      <c r="U3564">
        <v>0</v>
      </c>
      <c r="V3564">
        <v>0</v>
      </c>
      <c r="W3564">
        <v>0</v>
      </c>
      <c r="X3564">
        <v>0</v>
      </c>
      <c r="Y3564">
        <v>2.2000000000000002</v>
      </c>
      <c r="Z3564">
        <v>7.72</v>
      </c>
      <c r="AA3564">
        <v>19.75</v>
      </c>
      <c r="AB3564">
        <v>65.900000000000006</v>
      </c>
      <c r="AC3564">
        <v>1690</v>
      </c>
      <c r="AD3564">
        <v>37.79</v>
      </c>
      <c r="AE3564">
        <v>32.28</v>
      </c>
      <c r="AF3564">
        <v>11.9</v>
      </c>
      <c r="AG3564">
        <v>1570</v>
      </c>
      <c r="AI3564">
        <v>44.58</v>
      </c>
      <c r="AJ3564">
        <v>41.32</v>
      </c>
      <c r="AK3564">
        <v>4.51</v>
      </c>
      <c r="AL3564">
        <v>47.305</v>
      </c>
      <c r="AM3564">
        <v>6.29</v>
      </c>
      <c r="AN3564">
        <v>47.89</v>
      </c>
      <c r="AO3564">
        <v>45.09</v>
      </c>
      <c r="AP3564">
        <v>3.67</v>
      </c>
      <c r="AQ3564">
        <v>4.37</v>
      </c>
      <c r="AR3564">
        <v>4.12</v>
      </c>
      <c r="AS3564">
        <v>42.48</v>
      </c>
      <c r="AT3564">
        <v>0</v>
      </c>
      <c r="AU3564">
        <v>0</v>
      </c>
      <c r="AV3564">
        <v>8.4</v>
      </c>
      <c r="AW3564">
        <v>76.5</v>
      </c>
      <c r="AX3564">
        <v>97.4</v>
      </c>
      <c r="AY3564">
        <v>100</v>
      </c>
      <c r="AZ3564">
        <v>100</v>
      </c>
      <c r="BA3564">
        <v>89</v>
      </c>
      <c r="BB3564">
        <v>91.6</v>
      </c>
      <c r="BC3564">
        <v>26.487208746902919</v>
      </c>
      <c r="BD3564">
        <v>1.6277466316286598E-2</v>
      </c>
      <c r="BE3564">
        <v>48.717529114599607</v>
      </c>
      <c r="BF3564">
        <v>44.704402623088178</v>
      </c>
      <c r="BG3564">
        <v>159.79978451698139</v>
      </c>
      <c r="BH3564">
        <v>6.0446167554029637</v>
      </c>
      <c r="BI3564">
        <v>95.403739847946994</v>
      </c>
      <c r="BJ3564">
        <v>3.534850933961545</v>
      </c>
      <c r="BK3564">
        <v>649.48997191724277</v>
      </c>
      <c r="BL3564">
        <v>4.8856222005077692</v>
      </c>
      <c r="BM3564">
        <v>220.53293865456871</v>
      </c>
      <c r="BN3564">
        <v>106.0337490724947</v>
      </c>
      <c r="BO3564">
        <v>104.5124901060577</v>
      </c>
      <c r="BP3564">
        <v>105.16714946166729</v>
      </c>
      <c r="BQ3564">
        <v>20.577532037917891</v>
      </c>
      <c r="BR3564">
        <v>45.12343655957757</v>
      </c>
      <c r="BS3564">
        <v>85.048202101698763</v>
      </c>
      <c r="BT3564">
        <v>1847.8291843109539</v>
      </c>
      <c r="BU3564">
        <v>31.542849782915841</v>
      </c>
      <c r="BV3564">
        <v>841.09853623424783</v>
      </c>
      <c r="BW3564">
        <v>18.290223185922319</v>
      </c>
      <c r="BX3564">
        <v>11.653861129029311</v>
      </c>
      <c r="BY3564">
        <v>0.39743242203251072</v>
      </c>
      <c r="BZ3564">
        <v>17.775283069195421</v>
      </c>
      <c r="CA3564">
        <f t="shared" si="440"/>
        <v>48.733806580915896</v>
      </c>
      <c r="CB3564" cm="1">
        <f t="array" ref="CB3564">IF(ISBLANK(INDEX(AC:AC,ROW())), "", INDEX(AC:AC,ROW())*(BI3564+BJ3564)/1000)</f>
        <v>167.20621842142543</v>
      </c>
      <c r="CC3564">
        <f t="shared" si="441"/>
        <v>165.84440127238435</v>
      </c>
      <c r="CD3564">
        <f t="shared" si="442"/>
        <v>3.9162610672066918</v>
      </c>
      <c r="CE3564" t="str">
        <f t="shared" si="443"/>
        <v/>
      </c>
      <c r="CF3564" cm="1">
        <f t="array" ref="CF3564">IFERROR(IF((BD3564+BE3564)*INDEX(H:H,ROW())*INDEX(K:K,ROW())/(BF3564*30*1000)&lt;0.5,"",(BD3564+BE3564)*INDEX(H:H,ROW())*INDEX(K:K,ROW())/(BF3564*30*1000)),"")</f>
        <v>2.6068994088274464</v>
      </c>
      <c r="CG3564">
        <f t="shared" si="444"/>
        <v>1.6877732587929013</v>
      </c>
      <c r="CH3564" cm="1">
        <f t="array" ref="CH3564">IFERROR((BD3564+BE3564)*INDEX(K:K,ROW())*INDEX(H:H,ROW())/BC3564/100000,"")</f>
        <v>1.3199565331745959</v>
      </c>
      <c r="CI3564">
        <f t="shared" si="445"/>
        <v>90.810296703983923</v>
      </c>
      <c r="CJ3564">
        <v>1</v>
      </c>
      <c r="CK3564">
        <f t="shared" si="446"/>
        <v>69.76307703721389</v>
      </c>
      <c r="CL3564" cm="1">
        <f t="array" ref="CL3564">IF(INDEX(AS:AS,ROW()-2)=0,CL3563,INDEX(AS:AS,ROW()-2))</f>
        <v>42.23</v>
      </c>
      <c r="CM3564" t="str">
        <f t="shared" si="447"/>
        <v>CIV</v>
      </c>
    </row>
    <row r="3565" spans="1:91" x14ac:dyDescent="0.3">
      <c r="A3565" s="1">
        <v>3560</v>
      </c>
      <c r="B3565" t="s">
        <v>255</v>
      </c>
      <c r="C3565">
        <v>5</v>
      </c>
      <c r="D3565">
        <v>29</v>
      </c>
      <c r="E3565">
        <v>22</v>
      </c>
      <c r="F3565" t="s">
        <v>89</v>
      </c>
      <c r="G3565" t="s">
        <v>90</v>
      </c>
      <c r="H3565">
        <v>48.06</v>
      </c>
      <c r="I3565">
        <v>0.84</v>
      </c>
      <c r="J3565">
        <v>47.53</v>
      </c>
      <c r="K3565">
        <v>1587</v>
      </c>
      <c r="L3565">
        <v>48.11</v>
      </c>
      <c r="M3565">
        <v>0.88</v>
      </c>
      <c r="N3565">
        <v>49</v>
      </c>
      <c r="O3565">
        <v>1584</v>
      </c>
      <c r="P3565">
        <v>1.35</v>
      </c>
      <c r="Q3565">
        <v>50.28</v>
      </c>
      <c r="R3565">
        <v>30.18</v>
      </c>
      <c r="S3565">
        <v>1.6708776595744681</v>
      </c>
      <c r="T3565">
        <v>7.41</v>
      </c>
      <c r="U3565">
        <v>0</v>
      </c>
      <c r="V3565">
        <v>0</v>
      </c>
      <c r="W3565">
        <v>0</v>
      </c>
      <c r="X3565">
        <v>0</v>
      </c>
      <c r="Y3565">
        <v>1.7</v>
      </c>
      <c r="Z3565">
        <v>7.72</v>
      </c>
      <c r="AA3565">
        <v>19.2</v>
      </c>
      <c r="AB3565">
        <v>65.900000000000006</v>
      </c>
      <c r="AC3565">
        <v>1695</v>
      </c>
      <c r="AD3565">
        <v>37.79</v>
      </c>
      <c r="AE3565">
        <v>32.28</v>
      </c>
      <c r="AF3565">
        <v>12.14</v>
      </c>
      <c r="AG3565">
        <v>1570</v>
      </c>
      <c r="AI3565">
        <v>44.58</v>
      </c>
      <c r="AJ3565">
        <v>41.32</v>
      </c>
      <c r="AK3565">
        <v>4.51</v>
      </c>
      <c r="AL3565">
        <v>47.305</v>
      </c>
      <c r="AM3565">
        <v>6.31</v>
      </c>
      <c r="AN3565">
        <v>47.89</v>
      </c>
      <c r="AO3565">
        <v>45.09</v>
      </c>
      <c r="AP3565">
        <v>3.31</v>
      </c>
      <c r="AQ3565">
        <v>3.83</v>
      </c>
      <c r="AR3565">
        <v>4.12</v>
      </c>
      <c r="AS3565">
        <v>42.06</v>
      </c>
      <c r="AT3565">
        <v>0</v>
      </c>
      <c r="AU3565">
        <v>0</v>
      </c>
      <c r="AV3565">
        <v>5.6</v>
      </c>
      <c r="AW3565">
        <v>68.400000000000006</v>
      </c>
      <c r="AX3565">
        <v>92.8</v>
      </c>
      <c r="AY3565">
        <v>99.1</v>
      </c>
      <c r="AZ3565">
        <v>100</v>
      </c>
      <c r="BA3565">
        <v>86.199999999999989</v>
      </c>
      <c r="BB3565">
        <v>92.6</v>
      </c>
      <c r="BC3565">
        <v>9.8271464515172617</v>
      </c>
      <c r="BD3565">
        <v>1.9234797874631698E-2</v>
      </c>
      <c r="BE3565">
        <v>9.7719206134120196</v>
      </c>
      <c r="BF3565">
        <v>7.5594379888723786</v>
      </c>
      <c r="BG3565">
        <v>169.37205987606379</v>
      </c>
      <c r="BH3565">
        <v>6.0446167554029637</v>
      </c>
      <c r="BI3565">
        <v>101.1160830033517</v>
      </c>
      <c r="BJ3565">
        <v>3.534850933961545</v>
      </c>
      <c r="BK3565">
        <v>105.3198393987269</v>
      </c>
      <c r="BL3565">
        <v>5.0918020140384632</v>
      </c>
      <c r="BM3565">
        <v>218.6724551930034</v>
      </c>
      <c r="BN3565">
        <v>108.6068376704205</v>
      </c>
      <c r="BO3565">
        <v>103.22053311238319</v>
      </c>
      <c r="BP3565">
        <v>106.055074902557</v>
      </c>
      <c r="BQ3565">
        <v>15.239371330145151</v>
      </c>
      <c r="BR3565">
        <v>50.801142212501809</v>
      </c>
      <c r="BS3565">
        <v>104.9100607282835</v>
      </c>
      <c r="BT3565">
        <v>1847.8291843109539</v>
      </c>
      <c r="BU3565">
        <v>29.306873834112849</v>
      </c>
      <c r="BV3565">
        <v>663.35798877186164</v>
      </c>
      <c r="BW3565">
        <v>103.5770989875008</v>
      </c>
      <c r="BX3565">
        <v>10.33902313912094</v>
      </c>
      <c r="BY3565">
        <v>0.3977321495349036</v>
      </c>
      <c r="BZ3565">
        <v>4.0055677933414247</v>
      </c>
      <c r="CA3565">
        <f t="shared" si="440"/>
        <v>9.7911554112866508</v>
      </c>
      <c r="CB3565" cm="1">
        <f t="array" ref="CB3565">IF(ISBLANK(INDEX(AC:AC,ROW())), "", INDEX(AC:AC,ROW())*(BI3565+BJ3565)/1000)</f>
        <v>177.38333302374596</v>
      </c>
      <c r="CC3565">
        <f t="shared" si="441"/>
        <v>175.41667663146674</v>
      </c>
      <c r="CD3565">
        <f t="shared" si="442"/>
        <v>0.60039810023304441</v>
      </c>
      <c r="CE3565">
        <f t="shared" si="443"/>
        <v>10.717235152475626</v>
      </c>
      <c r="CF3565" cm="1">
        <f t="array" ref="CF3565">IFERROR(IF((BD3565+BE3565)*INDEX(H:H,ROW())*INDEX(K:K,ROW())/(BF3565*30*1000)&lt;0.5,"",(BD3565+BE3565)*INDEX(H:H,ROW())*INDEX(K:K,ROW())/(BF3565*30*1000)),"")</f>
        <v>3.2929404254994994</v>
      </c>
      <c r="CG3565">
        <f t="shared" si="444"/>
        <v>0.76924039202705075</v>
      </c>
      <c r="CH3565" cm="1">
        <f t="array" ref="CH3565">IFERROR((BD3565+BE3565)*INDEX(K:K,ROW())*INDEX(H:H,ROW())/BC3565/100000,"")</f>
        <v>0.75991883514988745</v>
      </c>
      <c r="CI3565">
        <f t="shared" si="445"/>
        <v>19.396970608530772</v>
      </c>
      <c r="CJ3565">
        <v>0</v>
      </c>
      <c r="CK3565" t="str">
        <f t="shared" si="446"/>
        <v xml:space="preserve"> </v>
      </c>
      <c r="CL3565" cm="1">
        <f t="array" ref="CL3565">IF(INDEX(AS:AS,ROW()-2)=0,CL3564,INDEX(AS:AS,ROW()-2))</f>
        <v>42.31</v>
      </c>
      <c r="CM3565" t="str">
        <f t="shared" si="447"/>
        <v>CIV</v>
      </c>
    </row>
    <row r="3566" spans="1:91" x14ac:dyDescent="0.3">
      <c r="A3566" s="1">
        <v>3561</v>
      </c>
      <c r="B3566" t="s">
        <v>255</v>
      </c>
      <c r="C3566">
        <v>5</v>
      </c>
      <c r="D3566">
        <v>29</v>
      </c>
      <c r="E3566">
        <v>22</v>
      </c>
      <c r="F3566" t="s">
        <v>89</v>
      </c>
      <c r="G3566" t="s">
        <v>91</v>
      </c>
      <c r="H3566">
        <v>45.87</v>
      </c>
      <c r="I3566">
        <v>0.88</v>
      </c>
      <c r="J3566">
        <v>45.57</v>
      </c>
      <c r="K3566">
        <v>1564</v>
      </c>
      <c r="L3566">
        <v>45.89</v>
      </c>
      <c r="M3566">
        <v>0.89</v>
      </c>
      <c r="N3566">
        <v>45.57</v>
      </c>
      <c r="O3566">
        <v>1568</v>
      </c>
      <c r="P3566">
        <v>1.35</v>
      </c>
      <c r="Q3566">
        <v>50.28</v>
      </c>
      <c r="R3566">
        <v>30.11</v>
      </c>
      <c r="S3566">
        <v>1.6708776595744681</v>
      </c>
      <c r="T3566">
        <v>7.41</v>
      </c>
      <c r="U3566">
        <v>0</v>
      </c>
      <c r="V3566">
        <v>0</v>
      </c>
      <c r="W3566">
        <v>0</v>
      </c>
      <c r="X3566">
        <v>0</v>
      </c>
      <c r="Y3566">
        <v>2.2000000000000002</v>
      </c>
      <c r="Z3566">
        <v>7.72</v>
      </c>
      <c r="AA3566">
        <v>19.75</v>
      </c>
      <c r="AB3566">
        <v>65.900000000000006</v>
      </c>
      <c r="AC3566">
        <v>1685</v>
      </c>
      <c r="AD3566">
        <v>37.68</v>
      </c>
      <c r="AE3566">
        <v>32.450000000000003</v>
      </c>
      <c r="AF3566">
        <v>11.8</v>
      </c>
      <c r="AG3566">
        <v>1570</v>
      </c>
      <c r="AI3566">
        <v>44.58</v>
      </c>
      <c r="AJ3566">
        <v>41.32</v>
      </c>
      <c r="AK3566">
        <v>4.51</v>
      </c>
      <c r="AL3566">
        <v>47.305</v>
      </c>
      <c r="AM3566">
        <v>6.31</v>
      </c>
      <c r="AN3566">
        <v>47.89</v>
      </c>
      <c r="AO3566">
        <v>45.09</v>
      </c>
      <c r="AP3566">
        <v>3.31</v>
      </c>
      <c r="AQ3566">
        <v>3.83</v>
      </c>
      <c r="AR3566">
        <v>4.12</v>
      </c>
      <c r="AS3566">
        <v>42.06</v>
      </c>
      <c r="AT3566">
        <v>0</v>
      </c>
      <c r="AU3566">
        <v>0</v>
      </c>
      <c r="AV3566">
        <v>5.6</v>
      </c>
      <c r="AW3566">
        <v>68.400000000000006</v>
      </c>
      <c r="AX3566">
        <v>92.8</v>
      </c>
      <c r="AY3566">
        <v>99.1</v>
      </c>
      <c r="AZ3566">
        <v>100</v>
      </c>
      <c r="BA3566">
        <v>86.199999999999989</v>
      </c>
      <c r="BB3566">
        <v>92.6</v>
      </c>
      <c r="BC3566">
        <v>17.92565071521766</v>
      </c>
      <c r="BD3566">
        <v>1.98655370806382E-2</v>
      </c>
      <c r="BE3566">
        <v>50.567891673570138</v>
      </c>
      <c r="BF3566">
        <v>7.1686532452111825E-18</v>
      </c>
      <c r="BG3566">
        <v>152.56945020220181</v>
      </c>
      <c r="BH3566">
        <v>6.0446167554029637</v>
      </c>
      <c r="BI3566">
        <v>91.084489710734857</v>
      </c>
      <c r="BJ3566">
        <v>3.534850933961545</v>
      </c>
      <c r="BK3566">
        <v>187.56879929491399</v>
      </c>
      <c r="BL3566">
        <v>5.0791640893672874</v>
      </c>
      <c r="BM3566">
        <v>214.5318684893054</v>
      </c>
      <c r="BN3566">
        <v>107.4421812088947</v>
      </c>
      <c r="BO3566">
        <v>101.9594426652608</v>
      </c>
      <c r="BP3566">
        <v>103.1353311628323</v>
      </c>
      <c r="BQ3566">
        <v>15.239371330145151</v>
      </c>
      <c r="BR3566">
        <v>37.598341002663922</v>
      </c>
      <c r="BS3566">
        <v>127.7054071766033</v>
      </c>
      <c r="BT3566">
        <v>1847.8291843109539</v>
      </c>
      <c r="BU3566">
        <v>74.876691087835439</v>
      </c>
      <c r="BV3566">
        <v>628.98851102917581</v>
      </c>
      <c r="BW3566">
        <v>123.7851654082458</v>
      </c>
      <c r="BX3566">
        <v>9.2786678956512105</v>
      </c>
      <c r="BY3566">
        <v>0.3947054554816074</v>
      </c>
      <c r="BZ3566">
        <v>5.1202500129066646</v>
      </c>
      <c r="CA3566">
        <f t="shared" si="440"/>
        <v>50.587757210650778</v>
      </c>
      <c r="CB3566" cm="1">
        <f t="array" ref="CB3566">IF(ISBLANK(INDEX(AC:AC,ROW())), "", INDEX(AC:AC,ROW())*(BI3566+BJ3566)/1000)</f>
        <v>159.43358898631342</v>
      </c>
      <c r="CC3566">
        <f t="shared" si="441"/>
        <v>158.61406695760476</v>
      </c>
      <c r="CD3566">
        <f t="shared" si="442"/>
        <v>1.1825483255848197</v>
      </c>
      <c r="CE3566">
        <f t="shared" si="443"/>
        <v>10.463709366805904</v>
      </c>
      <c r="CF3566" cm="1">
        <f t="array" ref="CF3566">IFERROR(IF((BD3566+BE3566)*INDEX(H:H,ROW())*INDEX(K:K,ROW())/(BF3566*30*1000)&lt;0.5,"",(BD3566+BE3566)*INDEX(H:H,ROW())*INDEX(K:K,ROW())/(BF3566*30*1000)),"")</f>
        <v>1.6875322685337842E+19</v>
      </c>
      <c r="CG3566">
        <f t="shared" si="444"/>
        <v>3.9991034964914734E-19</v>
      </c>
      <c r="CH3566" cm="1">
        <f t="array" ref="CH3566">IFERROR((BD3566+BE3566)*INDEX(K:K,ROW())*INDEX(H:H,ROW())/BC3566/100000,"")</f>
        <v>2.0245848586606932</v>
      </c>
      <c r="CI3566">
        <f t="shared" si="445"/>
        <v>94.264937713428324</v>
      </c>
      <c r="CJ3566">
        <v>0</v>
      </c>
      <c r="CK3566" t="str">
        <f t="shared" si="446"/>
        <v xml:space="preserve"> </v>
      </c>
      <c r="CL3566" cm="1">
        <f t="array" ref="CL3566">IF(INDEX(AS:AS,ROW()-2)=0,CL3565,INDEX(AS:AS,ROW()-2))</f>
        <v>42.48</v>
      </c>
      <c r="CM3566" t="str">
        <f t="shared" si="447"/>
        <v>CIV</v>
      </c>
    </row>
    <row r="3567" spans="1:91" x14ac:dyDescent="0.3">
      <c r="A3567" s="1">
        <v>3562</v>
      </c>
      <c r="B3567" t="s">
        <v>255</v>
      </c>
      <c r="C3567">
        <v>5</v>
      </c>
      <c r="D3567">
        <v>29</v>
      </c>
      <c r="E3567">
        <v>22</v>
      </c>
      <c r="F3567" t="s">
        <v>89</v>
      </c>
      <c r="G3567" t="s">
        <v>92</v>
      </c>
      <c r="H3567">
        <v>45.87</v>
      </c>
      <c r="I3567">
        <v>0.88</v>
      </c>
      <c r="J3567">
        <v>45.57</v>
      </c>
      <c r="K3567">
        <v>1564</v>
      </c>
      <c r="L3567">
        <v>45.89</v>
      </c>
      <c r="M3567">
        <v>0.89</v>
      </c>
      <c r="N3567">
        <v>45.57</v>
      </c>
      <c r="O3567">
        <v>1568</v>
      </c>
      <c r="P3567">
        <v>1.35</v>
      </c>
      <c r="Q3567">
        <v>50.28</v>
      </c>
      <c r="R3567">
        <v>30.11</v>
      </c>
      <c r="S3567">
        <v>1.6708776595744681</v>
      </c>
      <c r="T3567">
        <v>7.41</v>
      </c>
      <c r="U3567">
        <v>0</v>
      </c>
      <c r="V3567">
        <v>0</v>
      </c>
      <c r="W3567">
        <v>0</v>
      </c>
      <c r="X3567">
        <v>0</v>
      </c>
      <c r="Y3567">
        <v>2.2000000000000002</v>
      </c>
      <c r="Z3567">
        <v>7.72</v>
      </c>
      <c r="AA3567">
        <v>19.75</v>
      </c>
      <c r="AB3567">
        <v>65.900000000000006</v>
      </c>
      <c r="AC3567">
        <v>1680</v>
      </c>
      <c r="AD3567">
        <v>37.79</v>
      </c>
      <c r="AE3567">
        <v>32.28</v>
      </c>
      <c r="AF3567">
        <v>11.64</v>
      </c>
      <c r="AG3567">
        <v>1570</v>
      </c>
      <c r="AI3567">
        <v>44.58</v>
      </c>
      <c r="AJ3567">
        <v>41.32</v>
      </c>
      <c r="AK3567">
        <v>4.51</v>
      </c>
      <c r="AL3567">
        <v>47.305</v>
      </c>
      <c r="AM3567">
        <v>6.31</v>
      </c>
      <c r="AN3567">
        <v>47.89</v>
      </c>
      <c r="AO3567">
        <v>45.09</v>
      </c>
      <c r="AP3567">
        <v>3.31</v>
      </c>
      <c r="AQ3567">
        <v>3.83</v>
      </c>
      <c r="AR3567">
        <v>4.12</v>
      </c>
      <c r="AS3567">
        <v>42.06</v>
      </c>
      <c r="AT3567">
        <v>0</v>
      </c>
      <c r="AU3567">
        <v>0</v>
      </c>
      <c r="AV3567">
        <v>5.6</v>
      </c>
      <c r="AW3567">
        <v>68.400000000000006</v>
      </c>
      <c r="AX3567">
        <v>92.8</v>
      </c>
      <c r="AY3567">
        <v>99.1</v>
      </c>
      <c r="AZ3567">
        <v>100</v>
      </c>
      <c r="BA3567">
        <v>86.199999999999989</v>
      </c>
      <c r="BB3567">
        <v>92.6</v>
      </c>
      <c r="BC3567">
        <v>12.32793406308455</v>
      </c>
      <c r="BD3567">
        <v>2.00830455542295E-2</v>
      </c>
      <c r="BE3567">
        <v>24.465585562401891</v>
      </c>
      <c r="BF3567">
        <v>21.98316151624525</v>
      </c>
      <c r="BG3567">
        <v>138.41810783454071</v>
      </c>
      <c r="BH3567">
        <v>6.0446167554029637</v>
      </c>
      <c r="BI3567">
        <v>82.638955525934193</v>
      </c>
      <c r="BJ3567">
        <v>3.534850933961545</v>
      </c>
      <c r="BK3567">
        <v>264.53406603199778</v>
      </c>
      <c r="BL3567">
        <v>4.4825171273760152</v>
      </c>
      <c r="BM3567">
        <v>213.81422186886559</v>
      </c>
      <c r="BN3567">
        <v>106.47121626110361</v>
      </c>
      <c r="BO3567">
        <v>101.0485041536175</v>
      </c>
      <c r="BP3567">
        <v>101.3903046061294</v>
      </c>
      <c r="BQ3567">
        <v>12.585536303552621</v>
      </c>
      <c r="BR3567">
        <v>37.256874972662452</v>
      </c>
      <c r="BS3567">
        <v>83.03980970049561</v>
      </c>
      <c r="BT3567">
        <v>1847.8291843109539</v>
      </c>
      <c r="BU3567">
        <v>110.26381740414389</v>
      </c>
      <c r="BV3567">
        <v>635.37480111787602</v>
      </c>
      <c r="BW3567">
        <v>72.317312554007216</v>
      </c>
      <c r="BX3567">
        <v>9.6349603728231905</v>
      </c>
      <c r="BY3567">
        <v>7.3338443925605192</v>
      </c>
      <c r="BZ3567">
        <v>0.41919055561670571</v>
      </c>
      <c r="CA3567">
        <f t="shared" si="440"/>
        <v>24.485668607956121</v>
      </c>
      <c r="CB3567" cm="1">
        <f t="array" ref="CB3567">IF(ISBLANK(INDEX(AC:AC,ROW())), "", INDEX(AC:AC,ROW())*(BI3567+BJ3567)/1000)</f>
        <v>144.77199485262486</v>
      </c>
      <c r="CC3567">
        <f t="shared" si="441"/>
        <v>144.46272458994366</v>
      </c>
      <c r="CD3567">
        <f t="shared" si="442"/>
        <v>1.8311579459883212</v>
      </c>
      <c r="CE3567" t="str">
        <f t="shared" si="443"/>
        <v/>
      </c>
      <c r="CF3567" cm="1">
        <f t="array" ref="CF3567">IFERROR(IF((BD3567+BE3567)*INDEX(H:H,ROW())*INDEX(K:K,ROW())/(BF3567*30*1000)&lt;0.5,"",(BD3567+BE3567)*INDEX(H:H,ROW())*INDEX(K:K,ROW())/(BF3567*30*1000)),"")</f>
        <v>2.6635818736252728</v>
      </c>
      <c r="CG3567">
        <f t="shared" si="444"/>
        <v>1.7831991478663769</v>
      </c>
      <c r="CH3567" cm="1">
        <f t="array" ref="CH3567">IFERROR((BD3567+BE3567)*INDEX(K:K,ROW())*INDEX(H:H,ROW())/BC3567/100000,"")</f>
        <v>1.4249090781962741</v>
      </c>
      <c r="CI3567">
        <f t="shared" si="445"/>
        <v>45.626454965959098</v>
      </c>
      <c r="CJ3567">
        <v>1</v>
      </c>
      <c r="CK3567" t="str">
        <f t="shared" si="446"/>
        <v xml:space="preserve"> </v>
      </c>
      <c r="CL3567" cm="1">
        <f t="array" ref="CL3567">IF(INDEX(AS:AS,ROW()-2)=0,CL3566,INDEX(AS:AS,ROW()-2))</f>
        <v>42.06</v>
      </c>
      <c r="CM3567" t="str">
        <f t="shared" si="447"/>
        <v>CIV</v>
      </c>
    </row>
    <row r="3568" spans="1:91" x14ac:dyDescent="0.3">
      <c r="A3568" s="1">
        <v>3563</v>
      </c>
      <c r="B3568" t="s">
        <v>255</v>
      </c>
      <c r="C3568">
        <v>5</v>
      </c>
      <c r="D3568">
        <v>29</v>
      </c>
      <c r="E3568">
        <v>22</v>
      </c>
      <c r="F3568" t="s">
        <v>89</v>
      </c>
      <c r="G3568" t="s">
        <v>93</v>
      </c>
      <c r="H3568">
        <v>45.87</v>
      </c>
      <c r="I3568">
        <v>0.88</v>
      </c>
      <c r="J3568">
        <v>45.57</v>
      </c>
      <c r="K3568">
        <v>1588</v>
      </c>
      <c r="L3568">
        <v>45.89</v>
      </c>
      <c r="M3568">
        <v>0.89</v>
      </c>
      <c r="N3568">
        <v>45.57</v>
      </c>
      <c r="O3568">
        <v>1568</v>
      </c>
      <c r="P3568">
        <v>1.35</v>
      </c>
      <c r="Q3568">
        <v>50.28</v>
      </c>
      <c r="R3568">
        <v>30.11</v>
      </c>
      <c r="S3568">
        <v>1.6708776595744681</v>
      </c>
      <c r="T3568">
        <v>7.41</v>
      </c>
      <c r="U3568">
        <v>0</v>
      </c>
      <c r="V3568">
        <v>0</v>
      </c>
      <c r="W3568">
        <v>0</v>
      </c>
      <c r="X3568">
        <v>0</v>
      </c>
      <c r="Y3568">
        <v>2.2000000000000002</v>
      </c>
      <c r="Z3568">
        <v>7.72</v>
      </c>
      <c r="AA3568">
        <v>19.75</v>
      </c>
      <c r="AB3568">
        <v>65.900000000000006</v>
      </c>
      <c r="AC3568">
        <v>1692</v>
      </c>
      <c r="AD3568">
        <v>37.79</v>
      </c>
      <c r="AE3568">
        <v>31.81</v>
      </c>
      <c r="AF3568">
        <v>11.49</v>
      </c>
      <c r="AG3568">
        <v>1570</v>
      </c>
      <c r="AI3568">
        <v>44.58</v>
      </c>
      <c r="AJ3568">
        <v>41.07</v>
      </c>
      <c r="AK3568">
        <v>4.28</v>
      </c>
      <c r="AL3568">
        <v>47.15</v>
      </c>
      <c r="AM3568">
        <v>6.21</v>
      </c>
      <c r="AN3568">
        <v>47.64</v>
      </c>
      <c r="AO3568">
        <v>44.88</v>
      </c>
      <c r="AP3568">
        <v>3.56</v>
      </c>
      <c r="AQ3568">
        <v>3.78</v>
      </c>
      <c r="AR3568">
        <v>4.12</v>
      </c>
      <c r="AS3568">
        <v>41.52</v>
      </c>
      <c r="AT3568">
        <v>0</v>
      </c>
      <c r="AU3568">
        <v>0</v>
      </c>
      <c r="AV3568">
        <v>9.1</v>
      </c>
      <c r="AW3568">
        <v>84.3</v>
      </c>
      <c r="AX3568">
        <v>98.6</v>
      </c>
      <c r="AY3568">
        <v>100</v>
      </c>
      <c r="AZ3568">
        <v>100</v>
      </c>
      <c r="BA3568">
        <v>89.5</v>
      </c>
      <c r="BB3568">
        <v>90.9</v>
      </c>
      <c r="BC3568">
        <v>74.25456454685812</v>
      </c>
      <c r="BD3568">
        <v>2.0578023815427601E-2</v>
      </c>
      <c r="BE3568">
        <v>51.101742425591567</v>
      </c>
      <c r="BF3568">
        <v>45.988214090693781</v>
      </c>
      <c r="BG3568">
        <v>143.70797786369809</v>
      </c>
      <c r="BH3568">
        <v>6.0446167554029637</v>
      </c>
      <c r="BI3568">
        <v>85.796252215019237</v>
      </c>
      <c r="BJ3568">
        <v>3.534850933961545</v>
      </c>
      <c r="BK3568">
        <v>616.9648336746526</v>
      </c>
      <c r="BL3568">
        <v>4.1850623758579406</v>
      </c>
      <c r="BM3568">
        <v>216.346352684934</v>
      </c>
      <c r="BN3568">
        <v>105.984785011775</v>
      </c>
      <c r="BO3568">
        <v>102.4323830862988</v>
      </c>
      <c r="BP3568">
        <v>102.7821993935323</v>
      </c>
      <c r="BQ3568">
        <v>7.784131819718545</v>
      </c>
      <c r="BR3568">
        <v>51.883490544758097</v>
      </c>
      <c r="BS3568">
        <v>87.96180401727716</v>
      </c>
      <c r="BT3568">
        <v>1847.8291843109539</v>
      </c>
      <c r="BU3568">
        <v>105.8576105190389</v>
      </c>
      <c r="BV3568">
        <v>850.95908322111677</v>
      </c>
      <c r="BW3568">
        <v>18.025524425255629</v>
      </c>
      <c r="BX3568">
        <v>10.7716508089309</v>
      </c>
      <c r="BY3568">
        <v>5.1165696319944534</v>
      </c>
      <c r="BZ3568">
        <v>0.41951587635686199</v>
      </c>
      <c r="CA3568">
        <f t="shared" si="440"/>
        <v>51.122320449406992</v>
      </c>
      <c r="CB3568" cm="1">
        <f t="array" ref="CB3568">IF(ISBLANK(INDEX(AC:AC,ROW())), "", INDEX(AC:AC,ROW())*(BI3568+BJ3568)/1000)</f>
        <v>151.1482265280755</v>
      </c>
      <c r="CC3568">
        <f t="shared" si="441"/>
        <v>149.75259461910105</v>
      </c>
      <c r="CD3568">
        <f t="shared" si="442"/>
        <v>4.1198941176539607</v>
      </c>
      <c r="CE3568">
        <f t="shared" si="443"/>
        <v>8.3087799038309456</v>
      </c>
      <c r="CF3568" cm="1">
        <f t="array" ref="CF3568">IFERROR(IF((BD3568+BE3568)*INDEX(H:H,ROW())*INDEX(K:K,ROW())/(BF3568*30*1000)&lt;0.5,"",(BD3568+BE3568)*INDEX(H:H,ROW())*INDEX(K:K,ROW())/(BF3568*30*1000)),"")</f>
        <v>2.6991187821955913</v>
      </c>
      <c r="CG3568">
        <f t="shared" si="444"/>
        <v>0.61933181308568652</v>
      </c>
      <c r="CH3568" cm="1">
        <f t="array" ref="CH3568">IFERROR((BD3568+BE3568)*INDEX(K:K,ROW())*INDEX(H:H,ROW())/BC3568/100000,"")</f>
        <v>0.50149503873324774</v>
      </c>
      <c r="CI3568">
        <f t="shared" si="445"/>
        <v>96.722846035187175</v>
      </c>
      <c r="CJ3568">
        <v>1</v>
      </c>
      <c r="CK3568">
        <f t="shared" si="446"/>
        <v>24.885058522495097</v>
      </c>
      <c r="CL3568" cm="1">
        <f t="array" ref="CL3568">IF(INDEX(AS:AS,ROW()-2)=0,CL3567,INDEX(AS:AS,ROW()-2))</f>
        <v>42.06</v>
      </c>
      <c r="CM3568" t="str">
        <f t="shared" si="447"/>
        <v>CIV</v>
      </c>
    </row>
    <row r="3569" spans="1:91" x14ac:dyDescent="0.3">
      <c r="A3569" s="1">
        <v>3564</v>
      </c>
      <c r="B3569" t="s">
        <v>255</v>
      </c>
      <c r="C3569">
        <v>5</v>
      </c>
      <c r="D3569">
        <v>29</v>
      </c>
      <c r="E3569">
        <v>22</v>
      </c>
      <c r="F3569" t="s">
        <v>89</v>
      </c>
      <c r="G3569" t="s">
        <v>94</v>
      </c>
      <c r="H3569">
        <v>45.87</v>
      </c>
      <c r="I3569">
        <v>0.88</v>
      </c>
      <c r="J3569">
        <v>45.57</v>
      </c>
      <c r="K3569">
        <v>1564</v>
      </c>
      <c r="L3569">
        <v>45.89</v>
      </c>
      <c r="M3569">
        <v>0.89</v>
      </c>
      <c r="N3569">
        <v>45.57</v>
      </c>
      <c r="O3569">
        <v>1568</v>
      </c>
      <c r="P3569">
        <v>1.35</v>
      </c>
      <c r="Q3569">
        <v>50.28</v>
      </c>
      <c r="R3569">
        <v>30.11</v>
      </c>
      <c r="S3569">
        <v>1.6708776595744681</v>
      </c>
      <c r="T3569">
        <v>7.41</v>
      </c>
      <c r="U3569">
        <v>0</v>
      </c>
      <c r="V3569">
        <v>0</v>
      </c>
      <c r="W3569">
        <v>0</v>
      </c>
      <c r="X3569">
        <v>0</v>
      </c>
      <c r="Y3569">
        <v>2.2000000000000002</v>
      </c>
      <c r="Z3569">
        <v>7.72</v>
      </c>
      <c r="AA3569">
        <v>19.75</v>
      </c>
      <c r="AB3569">
        <v>65.900000000000006</v>
      </c>
      <c r="AC3569">
        <v>1695</v>
      </c>
      <c r="AD3569">
        <v>37.79</v>
      </c>
      <c r="AE3569">
        <v>32.28</v>
      </c>
      <c r="AF3569">
        <v>11.58</v>
      </c>
      <c r="AG3569">
        <v>1570</v>
      </c>
      <c r="AI3569">
        <v>44.58</v>
      </c>
      <c r="AJ3569">
        <v>41.32</v>
      </c>
      <c r="AK3569">
        <v>4.51</v>
      </c>
      <c r="AL3569">
        <v>47.305</v>
      </c>
      <c r="AM3569">
        <v>6.31</v>
      </c>
      <c r="AN3569">
        <v>47.89</v>
      </c>
      <c r="AO3569">
        <v>45.09</v>
      </c>
      <c r="AP3569">
        <v>3.31</v>
      </c>
      <c r="AQ3569">
        <v>3.83</v>
      </c>
      <c r="AR3569">
        <v>4.12</v>
      </c>
      <c r="AS3569">
        <v>41.37</v>
      </c>
      <c r="AT3569">
        <v>0</v>
      </c>
      <c r="AU3569">
        <v>0</v>
      </c>
      <c r="AV3569">
        <v>7.3</v>
      </c>
      <c r="AW3569">
        <v>80</v>
      </c>
      <c r="AX3569">
        <v>95.4</v>
      </c>
      <c r="AY3569">
        <v>99.6</v>
      </c>
      <c r="AZ3569">
        <v>100</v>
      </c>
      <c r="BA3569">
        <v>88.100000000000009</v>
      </c>
      <c r="BB3569">
        <v>92.3</v>
      </c>
      <c r="BC3569">
        <v>117.1007337309896</v>
      </c>
      <c r="BD3569">
        <v>1.9355765113639602E-2</v>
      </c>
      <c r="BE3569">
        <v>51.669627252191731</v>
      </c>
      <c r="BF3569">
        <v>46.028988646452653</v>
      </c>
      <c r="BG3569">
        <v>160.0219632332817</v>
      </c>
      <c r="BH3569">
        <v>6.0446167554029637</v>
      </c>
      <c r="BI3569">
        <v>95.537953568890003</v>
      </c>
      <c r="BJ3569">
        <v>3.534850933961545</v>
      </c>
      <c r="BK3569">
        <v>659.58212358123365</v>
      </c>
      <c r="BL3569">
        <v>4.1487147797012058</v>
      </c>
      <c r="BM3569">
        <v>215.98089498848219</v>
      </c>
      <c r="BN3569">
        <v>105.9020287335954</v>
      </c>
      <c r="BO3569">
        <v>102.97023265859031</v>
      </c>
      <c r="BP3569">
        <v>103.3264663617597</v>
      </c>
      <c r="BQ3569">
        <v>12.51956170153502</v>
      </c>
      <c r="BR3569">
        <v>56.456651997561828</v>
      </c>
      <c r="BS3569">
        <v>87.52539945924633</v>
      </c>
      <c r="BT3569">
        <v>1847.8291843109539</v>
      </c>
      <c r="BU3569">
        <v>105.2444643733046</v>
      </c>
      <c r="BV3569">
        <v>858.57889241330213</v>
      </c>
      <c r="BW3569">
        <v>18.21116321476358</v>
      </c>
      <c r="BX3569">
        <v>10.568091169485809</v>
      </c>
      <c r="BY3569">
        <v>1.0193790780211469</v>
      </c>
      <c r="BZ3569">
        <v>0.4226055526003587</v>
      </c>
      <c r="CA3569">
        <f t="shared" si="440"/>
        <v>51.688983017305368</v>
      </c>
      <c r="CB3569" cm="1">
        <f t="array" ref="CB3569">IF(ISBLANK(INDEX(AC:AC,ROW())), "", INDEX(AC:AC,ROW())*(BI3569+BJ3569)/1000)</f>
        <v>167.92840363233339</v>
      </c>
      <c r="CC3569">
        <f t="shared" si="441"/>
        <v>166.06657998868465</v>
      </c>
      <c r="CD3569">
        <f t="shared" si="442"/>
        <v>3.9717932628357606</v>
      </c>
      <c r="CE3569">
        <f t="shared" si="443"/>
        <v>5.6326045325767371</v>
      </c>
      <c r="CF3569" cm="1">
        <f t="array" ref="CF3569">IFERROR(IF((BD3569+BE3569)*INDEX(H:H,ROW())*INDEX(K:K,ROW())/(BF3569*30*1000)&lt;0.5,"",(BD3569+BE3569)*INDEX(H:H,ROW())*INDEX(K:K,ROW())/(BF3569*30*1000)),"")</f>
        <v>2.6854111573415453</v>
      </c>
      <c r="CG3569">
        <f t="shared" si="444"/>
        <v>0.39307173558957398</v>
      </c>
      <c r="CH3569" cm="1">
        <f t="array" ref="CH3569">IFERROR((BD3569+BE3569)*INDEX(K:K,ROW())*INDEX(H:H,ROW())/BC3569/100000,"")</f>
        <v>0.31666776731635438</v>
      </c>
      <c r="CI3569">
        <f t="shared" si="445"/>
        <v>96.316955588829586</v>
      </c>
      <c r="CJ3569">
        <v>1</v>
      </c>
      <c r="CK3569">
        <f t="shared" si="446"/>
        <v>15.779825842559545</v>
      </c>
      <c r="CL3569" cm="1">
        <f t="array" ref="CL3569">IF(INDEX(AS:AS,ROW()-2)=0,CL3568,INDEX(AS:AS,ROW()-2))</f>
        <v>42.06</v>
      </c>
      <c r="CM3569" t="str">
        <f t="shared" si="447"/>
        <v>CIV</v>
      </c>
    </row>
    <row r="3570" spans="1:91" x14ac:dyDescent="0.3">
      <c r="A3570" s="1">
        <v>3565</v>
      </c>
      <c r="B3570" t="s">
        <v>255</v>
      </c>
      <c r="C3570">
        <v>5</v>
      </c>
      <c r="D3570">
        <v>29</v>
      </c>
      <c r="E3570">
        <v>22</v>
      </c>
      <c r="F3570" t="s">
        <v>89</v>
      </c>
      <c r="G3570" t="s">
        <v>95</v>
      </c>
      <c r="H3570">
        <v>47.92</v>
      </c>
      <c r="I3570">
        <v>0.85</v>
      </c>
      <c r="J3570">
        <v>47.53</v>
      </c>
      <c r="K3570">
        <v>1587</v>
      </c>
      <c r="L3570">
        <v>45.89</v>
      </c>
      <c r="M3570">
        <v>0.89</v>
      </c>
      <c r="N3570">
        <v>45.57</v>
      </c>
      <c r="O3570">
        <v>1568</v>
      </c>
      <c r="P3570">
        <v>1.35</v>
      </c>
      <c r="Q3570">
        <v>50.28</v>
      </c>
      <c r="R3570">
        <v>30.11</v>
      </c>
      <c r="S3570">
        <v>1.6708776595744681</v>
      </c>
      <c r="T3570">
        <v>7.41</v>
      </c>
      <c r="U3570">
        <v>0</v>
      </c>
      <c r="V3570">
        <v>0</v>
      </c>
      <c r="W3570">
        <v>0</v>
      </c>
      <c r="X3570">
        <v>0</v>
      </c>
      <c r="Y3570">
        <v>2.2000000000000002</v>
      </c>
      <c r="Z3570">
        <v>7.72</v>
      </c>
      <c r="AA3570">
        <v>19.75</v>
      </c>
      <c r="AB3570">
        <v>65.900000000000006</v>
      </c>
      <c r="AC3570">
        <v>1700</v>
      </c>
      <c r="AD3570">
        <v>37.79</v>
      </c>
      <c r="AE3570">
        <v>32.11</v>
      </c>
      <c r="AF3570">
        <v>11.74</v>
      </c>
      <c r="AG3570">
        <v>1570</v>
      </c>
      <c r="AI3570">
        <v>44.58</v>
      </c>
      <c r="AJ3570">
        <v>41.22</v>
      </c>
      <c r="AK3570">
        <v>4.59</v>
      </c>
      <c r="AL3570">
        <v>47.305</v>
      </c>
      <c r="AM3570">
        <v>6.34</v>
      </c>
      <c r="AN3570">
        <v>47.85</v>
      </c>
      <c r="AO3570">
        <v>45.09</v>
      </c>
      <c r="AP3570">
        <v>3.61</v>
      </c>
      <c r="AQ3570">
        <v>3.83</v>
      </c>
      <c r="AR3570">
        <v>4.55</v>
      </c>
      <c r="AS3570">
        <v>41.64</v>
      </c>
      <c r="AT3570">
        <v>0</v>
      </c>
      <c r="AU3570">
        <v>0</v>
      </c>
      <c r="AV3570">
        <v>5.9</v>
      </c>
      <c r="AW3570">
        <v>84.2</v>
      </c>
      <c r="AX3570">
        <v>97.7</v>
      </c>
      <c r="AY3570">
        <v>100</v>
      </c>
      <c r="AZ3570">
        <v>100</v>
      </c>
      <c r="BA3570">
        <v>91.8</v>
      </c>
      <c r="BB3570">
        <v>94.1</v>
      </c>
      <c r="BC3570">
        <v>99.622323560574742</v>
      </c>
      <c r="BD3570">
        <v>1.54798127079401E-2</v>
      </c>
      <c r="BE3570">
        <v>52.844644118987922</v>
      </c>
      <c r="BF3570">
        <v>45.290068477377822</v>
      </c>
      <c r="BG3570">
        <v>154.24242487184381</v>
      </c>
      <c r="BH3570">
        <v>6.0446167554029637</v>
      </c>
      <c r="BI3570">
        <v>92.086829316819944</v>
      </c>
      <c r="BJ3570">
        <v>3.534850933961545</v>
      </c>
      <c r="BK3570">
        <v>721.38433899471897</v>
      </c>
      <c r="BL3570">
        <v>4.2236398048249351</v>
      </c>
      <c r="BM3570">
        <v>216.8744322939466</v>
      </c>
      <c r="BN3570">
        <v>106.0580038641928</v>
      </c>
      <c r="BO3570">
        <v>102.7647670915525</v>
      </c>
      <c r="BP3570">
        <v>103.28287261563059</v>
      </c>
      <c r="BQ3570">
        <v>17.36865963660949</v>
      </c>
      <c r="BR3570">
        <v>54.587832750124242</v>
      </c>
      <c r="BS3570">
        <v>86.585184748112994</v>
      </c>
      <c r="BT3570">
        <v>1847.8291843109539</v>
      </c>
      <c r="BU3570">
        <v>106.0107197794014</v>
      </c>
      <c r="BV3570">
        <v>863.81020909419726</v>
      </c>
      <c r="BW3570">
        <v>20.15815507501317</v>
      </c>
      <c r="BX3570">
        <v>10.64610076883255</v>
      </c>
      <c r="BY3570">
        <v>0.39543297927971771</v>
      </c>
      <c r="BZ3570">
        <v>3.075184050939737</v>
      </c>
      <c r="CA3570">
        <f t="shared" si="440"/>
        <v>52.86012393169586</v>
      </c>
      <c r="CB3570" cm="1">
        <f t="array" ref="CB3570">IF(ISBLANK(INDEX(AC:AC,ROW())), "", INDEX(AC:AC,ROW())*(BI3570+BJ3570)/1000)</f>
        <v>162.55685642632855</v>
      </c>
      <c r="CC3570">
        <f t="shared" si="441"/>
        <v>160.28704162724677</v>
      </c>
      <c r="CD3570">
        <f t="shared" si="442"/>
        <v>4.5005780359483083</v>
      </c>
      <c r="CE3570">
        <f t="shared" si="443"/>
        <v>7.2411916647987606</v>
      </c>
      <c r="CF3570" cm="1">
        <f t="array" ref="CF3570">IFERROR(IF((BD3570+BE3570)*INDEX(H:H,ROW())*INDEX(K:K,ROW())/(BF3570*30*1000)&lt;0.5,"",(BD3570+BE3570)*INDEX(H:H,ROW())*INDEX(K:K,ROW())/(BF3570*30*1000)),"")</f>
        <v>2.9586778547224974</v>
      </c>
      <c r="CG3570">
        <f t="shared" si="444"/>
        <v>0.4546176685975355</v>
      </c>
      <c r="CH3570" cm="1">
        <f t="array" ref="CH3570">IFERROR((BD3570+BE3570)*INDEX(K:K,ROW())*INDEX(H:H,ROW())/BC3570/100000,"")</f>
        <v>0.40352016853352984</v>
      </c>
      <c r="CI3570">
        <f t="shared" si="445"/>
        <v>104.41458907237653</v>
      </c>
      <c r="CJ3570">
        <v>1</v>
      </c>
      <c r="CK3570">
        <f t="shared" si="446"/>
        <v>18.548344570455562</v>
      </c>
      <c r="CL3570" cm="1">
        <f t="array" ref="CL3570">IF(INDEX(AS:AS,ROW()-2)=0,CL3569,INDEX(AS:AS,ROW()-2))</f>
        <v>41.52</v>
      </c>
      <c r="CM3570" t="str">
        <f t="shared" si="447"/>
        <v>CIV</v>
      </c>
    </row>
    <row r="3571" spans="1:91" x14ac:dyDescent="0.3">
      <c r="A3571" s="1">
        <v>3566</v>
      </c>
      <c r="B3571" t="s">
        <v>255</v>
      </c>
      <c r="C3571">
        <v>5</v>
      </c>
      <c r="D3571">
        <v>29</v>
      </c>
      <c r="E3571">
        <v>22</v>
      </c>
      <c r="F3571" t="s">
        <v>89</v>
      </c>
      <c r="G3571" t="s">
        <v>96</v>
      </c>
      <c r="H3571">
        <v>45.87</v>
      </c>
      <c r="I3571">
        <v>0.88</v>
      </c>
      <c r="J3571">
        <v>45.57</v>
      </c>
      <c r="K3571">
        <v>1564</v>
      </c>
      <c r="L3571">
        <v>45.89</v>
      </c>
      <c r="M3571">
        <v>0.89</v>
      </c>
      <c r="N3571">
        <v>45.57</v>
      </c>
      <c r="O3571">
        <v>1568</v>
      </c>
      <c r="P3571">
        <v>1.35</v>
      </c>
      <c r="Q3571">
        <v>50.28</v>
      </c>
      <c r="R3571">
        <v>30.11</v>
      </c>
      <c r="S3571">
        <v>1.6708776595744681</v>
      </c>
      <c r="T3571">
        <v>7.41</v>
      </c>
      <c r="U3571">
        <v>0</v>
      </c>
      <c r="V3571">
        <v>0</v>
      </c>
      <c r="W3571">
        <v>0</v>
      </c>
      <c r="X3571">
        <v>0</v>
      </c>
      <c r="Y3571">
        <v>2.2000000000000002</v>
      </c>
      <c r="Z3571">
        <v>7.72</v>
      </c>
      <c r="AA3571">
        <v>19.75</v>
      </c>
      <c r="AB3571">
        <v>65.900000000000006</v>
      </c>
      <c r="AC3571">
        <v>1705</v>
      </c>
      <c r="AD3571">
        <v>37.79</v>
      </c>
      <c r="AE3571">
        <v>32.28</v>
      </c>
      <c r="AF3571">
        <v>11.42</v>
      </c>
      <c r="AG3571">
        <v>1570</v>
      </c>
      <c r="AI3571">
        <v>44.58</v>
      </c>
      <c r="AJ3571">
        <v>41.32</v>
      </c>
      <c r="AK3571">
        <v>4.51</v>
      </c>
      <c r="AL3571">
        <v>47.305</v>
      </c>
      <c r="AM3571">
        <v>6.31</v>
      </c>
      <c r="AN3571">
        <v>47.89</v>
      </c>
      <c r="AO3571">
        <v>45.09</v>
      </c>
      <c r="AP3571">
        <v>3.31</v>
      </c>
      <c r="AQ3571">
        <v>3.83</v>
      </c>
      <c r="AR3571">
        <v>4.12</v>
      </c>
      <c r="AS3571">
        <v>41.78</v>
      </c>
      <c r="AT3571">
        <v>0</v>
      </c>
      <c r="AU3571">
        <v>0</v>
      </c>
      <c r="AV3571">
        <v>5.0999999999999996</v>
      </c>
      <c r="AW3571">
        <v>86.3</v>
      </c>
      <c r="AX3571">
        <v>93.2</v>
      </c>
      <c r="AY3571">
        <v>100</v>
      </c>
      <c r="AZ3571">
        <v>100</v>
      </c>
      <c r="BA3571">
        <v>88.100000000000009</v>
      </c>
      <c r="BB3571">
        <v>94.9</v>
      </c>
      <c r="BC3571">
        <v>82.578260947772435</v>
      </c>
      <c r="BD3571">
        <v>9.6658801893377E-3</v>
      </c>
      <c r="BE3571">
        <v>30.21887191577693</v>
      </c>
      <c r="BF3571">
        <v>20.071094743955349</v>
      </c>
      <c r="BG3571">
        <v>93.233330134806025</v>
      </c>
      <c r="BH3571">
        <v>6.0446167554029637</v>
      </c>
      <c r="BI3571">
        <v>55.66420668744086</v>
      </c>
      <c r="BJ3571">
        <v>3.534850933961545</v>
      </c>
      <c r="BK3571">
        <v>684.29887848093199</v>
      </c>
      <c r="BL3571">
        <v>4.2486770477864741</v>
      </c>
      <c r="BM3571">
        <v>217.7377386443568</v>
      </c>
      <c r="BN3571">
        <v>106.8308171687592</v>
      </c>
      <c r="BO3571">
        <v>104.7320616437536</v>
      </c>
      <c r="BP3571">
        <v>104.9361496448516</v>
      </c>
      <c r="BQ3571">
        <v>16.854501185825299</v>
      </c>
      <c r="BR3571">
        <v>53.424394143771949</v>
      </c>
      <c r="BS3571">
        <v>89.185653362684036</v>
      </c>
      <c r="BT3571">
        <v>1847.8291843109539</v>
      </c>
      <c r="BU3571">
        <v>106.40748433139569</v>
      </c>
      <c r="BV3571">
        <v>862.04543661084551</v>
      </c>
      <c r="BW3571">
        <v>53.546982427570249</v>
      </c>
      <c r="BX3571">
        <v>10.3730989939659</v>
      </c>
      <c r="BY3571">
        <v>0.39675809048439142</v>
      </c>
      <c r="BZ3571">
        <v>10.35145714031712</v>
      </c>
      <c r="CA3571">
        <f t="shared" si="440"/>
        <v>30.228537795966268</v>
      </c>
      <c r="CB3571" cm="1">
        <f t="array" ref="CB3571">IF(ISBLANK(INDEX(AC:AC,ROW())), "", INDEX(AC:AC,ROW())*(BI3571+BJ3571)/1000)</f>
        <v>100.9343932444911</v>
      </c>
      <c r="CC3571">
        <f t="shared" si="441"/>
        <v>99.277946890208995</v>
      </c>
      <c r="CD3571">
        <f t="shared" si="442"/>
        <v>6.8927581594500023</v>
      </c>
      <c r="CE3571">
        <f t="shared" si="443"/>
        <v>8.2866709788636097</v>
      </c>
      <c r="CF3571" cm="1">
        <f t="array" ref="CF3571">IFERROR(IF((BD3571+BE3571)*INDEX(H:H,ROW())*INDEX(K:K,ROW())/(BF3571*30*1000)&lt;0.5,"",(BD3571+BE3571)*INDEX(H:H,ROW())*INDEX(K:K,ROW())/(BF3571*30*1000)),"")</f>
        <v>3.6015571722305215</v>
      </c>
      <c r="CG3571">
        <f t="shared" si="444"/>
        <v>0.24305543024997273</v>
      </c>
      <c r="CH3571" cm="1">
        <f t="array" ref="CH3571">IFERROR((BD3571+BE3571)*INDEX(K:K,ROW())*INDEX(H:H,ROW())/BC3571/100000,"")</f>
        <v>0.26261340841990938</v>
      </c>
      <c r="CI3571">
        <f t="shared" si="445"/>
        <v>56.327684594501847</v>
      </c>
      <c r="CJ3571">
        <v>1</v>
      </c>
      <c r="CK3571">
        <f t="shared" si="446"/>
        <v>22.376702574054381</v>
      </c>
      <c r="CL3571" cm="1">
        <f t="array" ref="CL3571">IF(INDEX(AS:AS,ROW()-2)=0,CL3570,INDEX(AS:AS,ROW()-2))</f>
        <v>41.37</v>
      </c>
      <c r="CM3571" t="str">
        <f t="shared" si="447"/>
        <v>SP</v>
      </c>
    </row>
    <row r="3572" spans="1:91" x14ac:dyDescent="0.3">
      <c r="A3572" s="1">
        <v>3567</v>
      </c>
      <c r="B3572" t="s">
        <v>255</v>
      </c>
      <c r="C3572">
        <v>5</v>
      </c>
      <c r="D3572">
        <v>29</v>
      </c>
      <c r="E3572">
        <v>22</v>
      </c>
      <c r="F3572" t="s">
        <v>89</v>
      </c>
      <c r="G3572" t="s">
        <v>97</v>
      </c>
      <c r="H3572">
        <v>45.87</v>
      </c>
      <c r="I3572">
        <v>0.88</v>
      </c>
      <c r="J3572">
        <v>45.57</v>
      </c>
      <c r="K3572">
        <v>1564</v>
      </c>
      <c r="L3572">
        <v>45.89</v>
      </c>
      <c r="M3572">
        <v>0.89</v>
      </c>
      <c r="N3572">
        <v>45.57</v>
      </c>
      <c r="O3572">
        <v>1568</v>
      </c>
      <c r="P3572">
        <v>1.35</v>
      </c>
      <c r="Q3572">
        <v>50.28</v>
      </c>
      <c r="R3572">
        <v>30.11</v>
      </c>
      <c r="S3572">
        <v>1.6708776595744681</v>
      </c>
      <c r="T3572">
        <v>7.41</v>
      </c>
      <c r="U3572">
        <v>0</v>
      </c>
      <c r="V3572">
        <v>0</v>
      </c>
      <c r="W3572">
        <v>0</v>
      </c>
      <c r="X3572">
        <v>0</v>
      </c>
      <c r="Y3572">
        <v>2.2000000000000002</v>
      </c>
      <c r="Z3572">
        <v>7.72</v>
      </c>
      <c r="AA3572">
        <v>19.75</v>
      </c>
      <c r="AB3572">
        <v>65.900000000000006</v>
      </c>
      <c r="AC3572">
        <v>1695</v>
      </c>
      <c r="AD3572">
        <v>37.79</v>
      </c>
      <c r="AE3572">
        <v>32.28</v>
      </c>
      <c r="AF3572">
        <v>11.2</v>
      </c>
      <c r="AG3572">
        <v>1570</v>
      </c>
      <c r="AI3572">
        <v>44.58</v>
      </c>
      <c r="AJ3572">
        <v>41.32</v>
      </c>
      <c r="AK3572">
        <v>4.51</v>
      </c>
      <c r="AL3572">
        <v>47.305</v>
      </c>
      <c r="AM3572">
        <v>6.36</v>
      </c>
      <c r="AN3572">
        <v>47.89</v>
      </c>
      <c r="AO3572">
        <v>45.09</v>
      </c>
      <c r="AP3572">
        <v>3.52</v>
      </c>
      <c r="AQ3572">
        <v>4.18</v>
      </c>
      <c r="AR3572">
        <v>4.12</v>
      </c>
      <c r="AS3572">
        <v>41.63</v>
      </c>
      <c r="AT3572">
        <v>0</v>
      </c>
      <c r="AU3572">
        <v>0</v>
      </c>
      <c r="AV3572">
        <v>4.5</v>
      </c>
      <c r="AW3572">
        <v>88.9</v>
      </c>
      <c r="AX3572">
        <v>94.1</v>
      </c>
      <c r="AY3572">
        <v>100</v>
      </c>
      <c r="AZ3572">
        <v>100</v>
      </c>
      <c r="BA3572">
        <v>89.6</v>
      </c>
      <c r="BB3572">
        <v>95.5</v>
      </c>
      <c r="BC3572">
        <v>63.797999263814113</v>
      </c>
      <c r="BD3572">
        <v>6.1445666527725996E-3</v>
      </c>
      <c r="BE3572">
        <v>41.823303186119681</v>
      </c>
      <c r="BF3572">
        <v>32.746340266835681</v>
      </c>
      <c r="BG3572">
        <v>43.604627395182099</v>
      </c>
      <c r="BH3572">
        <v>88.207720180100381</v>
      </c>
      <c r="BI3572">
        <v>26.031499167073889</v>
      </c>
      <c r="BJ3572">
        <v>51.644371136665328</v>
      </c>
      <c r="BK3572">
        <v>598.91379382287516</v>
      </c>
      <c r="BL3572">
        <v>4.5108618913859191</v>
      </c>
      <c r="BM3572">
        <v>217.04657879261941</v>
      </c>
      <c r="BN3572">
        <v>106.306361247257</v>
      </c>
      <c r="BO3572">
        <v>104.0716100987248</v>
      </c>
      <c r="BP3572">
        <v>104.5730534834738</v>
      </c>
      <c r="BQ3572">
        <v>19.62175502039457</v>
      </c>
      <c r="BR3572">
        <v>54.341133745433062</v>
      </c>
      <c r="BS3572">
        <v>94.585544435858793</v>
      </c>
      <c r="BT3572">
        <v>1847.8291843109539</v>
      </c>
      <c r="BU3572">
        <v>107.408333752678</v>
      </c>
      <c r="BV3572">
        <v>869.5218655089534</v>
      </c>
      <c r="BW3572">
        <v>44.21564310428839</v>
      </c>
      <c r="BX3572">
        <v>10.59663293596356</v>
      </c>
      <c r="BY3572">
        <v>7.1151049834097764</v>
      </c>
      <c r="BZ3572">
        <v>0.9779539500815172</v>
      </c>
      <c r="CA3572">
        <f t="shared" si="440"/>
        <v>41.829447752772452</v>
      </c>
      <c r="CB3572" cm="1">
        <f t="array" ref="CB3572">IF(ISBLANK(INDEX(AC:AC,ROW())), "", INDEX(AC:AC,ROW())*(BI3572+BJ3572)/1000)</f>
        <v>131.66060016483797</v>
      </c>
      <c r="CC3572">
        <f t="shared" si="441"/>
        <v>131.81234757528247</v>
      </c>
      <c r="CD3572">
        <f t="shared" si="442"/>
        <v>4.5436850556114656</v>
      </c>
      <c r="CE3572">
        <f t="shared" si="443"/>
        <v>9.387657931815049</v>
      </c>
      <c r="CF3572" cm="1">
        <f t="array" ref="CF3572">IFERROR(IF((BD3572+BE3572)*INDEX(H:H,ROW())*INDEX(K:K,ROW())/(BF3572*30*1000)&lt;0.5,"",(BD3572+BE3572)*INDEX(H:H,ROW())*INDEX(K:K,ROW())/(BF3572*30*1000)),"")</f>
        <v>3.054665041808803</v>
      </c>
      <c r="CG3572">
        <f t="shared" si="444"/>
        <v>0.51328161767933733</v>
      </c>
      <c r="CH3572" cm="1">
        <f t="array" ref="CH3572">IFERROR((BD3572+BE3572)*INDEX(K:K,ROW())*INDEX(H:H,ROW())/BC3572/100000,"")</f>
        <v>0.47037102423844301</v>
      </c>
      <c r="CI3572">
        <f t="shared" si="445"/>
        <v>77.944753917100442</v>
      </c>
      <c r="CJ3572">
        <v>1</v>
      </c>
      <c r="CK3572">
        <f t="shared" si="446"/>
        <v>28.963748168181706</v>
      </c>
      <c r="CL3572" cm="1">
        <f t="array" ref="CL3572">IF(INDEX(AS:AS,ROW()-2)=0,CL3571,INDEX(AS:AS,ROW()-2))</f>
        <v>41.64</v>
      </c>
      <c r="CM3572" t="str">
        <f t="shared" si="447"/>
        <v>CIV</v>
      </c>
    </row>
    <row r="3573" spans="1:91" x14ac:dyDescent="0.3">
      <c r="A3573" s="1">
        <v>3568</v>
      </c>
      <c r="B3573" t="s">
        <v>255</v>
      </c>
      <c r="C3573">
        <v>5</v>
      </c>
      <c r="D3573">
        <v>29</v>
      </c>
      <c r="E3573">
        <v>22</v>
      </c>
      <c r="F3573" t="s">
        <v>98</v>
      </c>
      <c r="G3573" t="s">
        <v>99</v>
      </c>
      <c r="H3573">
        <v>47.75</v>
      </c>
      <c r="I3573">
        <v>0.88</v>
      </c>
      <c r="J3573">
        <v>48.02</v>
      </c>
      <c r="K3573">
        <v>1586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Q3573">
        <v>50.28</v>
      </c>
      <c r="R3573">
        <v>30.05</v>
      </c>
      <c r="S3573">
        <v>1.6708776595744681</v>
      </c>
      <c r="T3573">
        <v>7.41</v>
      </c>
      <c r="U3573">
        <v>0</v>
      </c>
      <c r="V3573">
        <v>0</v>
      </c>
      <c r="W3573">
        <v>0</v>
      </c>
      <c r="X3573">
        <v>0</v>
      </c>
      <c r="Y3573">
        <v>1.5</v>
      </c>
      <c r="Z3573">
        <v>7.72</v>
      </c>
      <c r="AA3573">
        <v>19</v>
      </c>
      <c r="AB3573">
        <v>65.900000000000006</v>
      </c>
      <c r="AC3573">
        <v>1690</v>
      </c>
      <c r="AD3573">
        <v>37.79</v>
      </c>
      <c r="AE3573">
        <v>32.28</v>
      </c>
      <c r="AF3573">
        <v>11.08</v>
      </c>
      <c r="AG3573">
        <v>1570</v>
      </c>
      <c r="AI3573">
        <v>44.58</v>
      </c>
      <c r="AJ3573">
        <v>41.32</v>
      </c>
      <c r="AK3573">
        <v>4.51</v>
      </c>
      <c r="AL3573">
        <v>47.305</v>
      </c>
      <c r="AM3573">
        <v>6.31</v>
      </c>
      <c r="AN3573">
        <v>47.89</v>
      </c>
      <c r="AO3573">
        <v>45.09</v>
      </c>
      <c r="AP3573">
        <v>3.31</v>
      </c>
      <c r="AQ3573">
        <v>3.83</v>
      </c>
      <c r="AR3573">
        <v>4.12</v>
      </c>
      <c r="AS3573">
        <v>42.06</v>
      </c>
      <c r="AT3573">
        <v>0</v>
      </c>
      <c r="AU3573">
        <v>0</v>
      </c>
      <c r="AV3573">
        <v>5.6</v>
      </c>
      <c r="AW3573">
        <v>68.400000000000006</v>
      </c>
      <c r="AX3573">
        <v>92.8</v>
      </c>
      <c r="AY3573">
        <v>99.1</v>
      </c>
      <c r="AZ3573">
        <v>100</v>
      </c>
      <c r="BA3573">
        <v>86.199999999999989</v>
      </c>
      <c r="BB3573">
        <v>92.6</v>
      </c>
      <c r="BC3573">
        <v>46.923740505461552</v>
      </c>
      <c r="BD3573">
        <v>2.7801056978827001E-3</v>
      </c>
      <c r="BE3573">
        <v>42.799084974060712</v>
      </c>
      <c r="BF3573">
        <v>34.687138551870348</v>
      </c>
      <c r="BG3573">
        <v>3.3934041116785003E-2</v>
      </c>
      <c r="BH3573">
        <v>136.9048315712154</v>
      </c>
      <c r="BI3573">
        <v>2.0259129032949699E-2</v>
      </c>
      <c r="BJ3573">
        <v>80.154607299238222</v>
      </c>
      <c r="BK3573">
        <v>702.48949672777701</v>
      </c>
      <c r="BL3573">
        <v>4.8092670788879754</v>
      </c>
      <c r="BM3573">
        <v>220.05922345863769</v>
      </c>
      <c r="BN3573">
        <v>106.5834746694327</v>
      </c>
      <c r="BO3573">
        <v>104.6066630848089</v>
      </c>
      <c r="BP3573">
        <v>105.2386829963486</v>
      </c>
      <c r="BQ3573">
        <v>21.551425357707021</v>
      </c>
      <c r="BR3573">
        <v>44.841592728843281</v>
      </c>
      <c r="BS3573">
        <v>90.685304051005033</v>
      </c>
      <c r="BT3573">
        <v>1847.8291843109539</v>
      </c>
      <c r="BU3573">
        <v>108.2475611600249</v>
      </c>
      <c r="BV3573">
        <v>856.70005236674149</v>
      </c>
      <c r="BW3573">
        <v>38.405703638014892</v>
      </c>
      <c r="BX3573">
        <v>11.175961823648439</v>
      </c>
      <c r="BY3573">
        <v>0.39846846745720799</v>
      </c>
      <c r="BZ3573">
        <v>20.4683282337114</v>
      </c>
      <c r="CA3573">
        <f t="shared" si="440"/>
        <v>42.801865079758592</v>
      </c>
      <c r="CB3573" cm="1">
        <f t="array" ref="CB3573">IF(ISBLANK(INDEX(AC:AC,ROW())), "", INDEX(AC:AC,ROW())*(BI3573+BJ3573)/1000)</f>
        <v>135.49552426377829</v>
      </c>
      <c r="CC3573">
        <f t="shared" si="441"/>
        <v>136.93876561233219</v>
      </c>
      <c r="CD3573">
        <f t="shared" si="442"/>
        <v>5.1299534765523944</v>
      </c>
      <c r="CE3573">
        <f t="shared" si="443"/>
        <v>14.970875918257471</v>
      </c>
      <c r="CF3573" cm="1">
        <f t="array" ref="CF3573">IFERROR(IF((BD3573+BE3573)*INDEX(H:H,ROW())*INDEX(K:K,ROW())/(BF3573*30*1000)&lt;0.5,"",(BD3573+BE3573)*INDEX(H:H,ROW())*INDEX(K:K,ROW())/(BF3573*30*1000)),"")</f>
        <v>3.1149388319059996</v>
      </c>
      <c r="CG3573">
        <f t="shared" si="444"/>
        <v>0.73922364624433634</v>
      </c>
      <c r="CH3573" cm="1">
        <f t="array" ref="CH3573">IFERROR((BD3573+BE3573)*INDEX(K:K,ROW())*INDEX(H:H,ROW())/BC3573/100000,"")</f>
        <v>0.69079093234488809</v>
      </c>
      <c r="CI3573">
        <f t="shared" si="445"/>
        <v>84.193492085395789</v>
      </c>
      <c r="CJ3573">
        <v>1</v>
      </c>
      <c r="CK3573">
        <f t="shared" si="446"/>
        <v>39.37940932257694</v>
      </c>
      <c r="CL3573" cm="1">
        <f t="array" ref="CL3573">IF(INDEX(AS:AS,ROW()-2)=0,CL3572,INDEX(AS:AS,ROW()-2))</f>
        <v>41.78</v>
      </c>
      <c r="CM3573" t="str">
        <f t="shared" si="447"/>
        <v>CIV</v>
      </c>
    </row>
    <row r="3574" spans="1:91" x14ac:dyDescent="0.3">
      <c r="A3574" s="1">
        <v>3569</v>
      </c>
      <c r="B3574" t="s">
        <v>255</v>
      </c>
      <c r="C3574">
        <v>5</v>
      </c>
      <c r="D3574">
        <v>29</v>
      </c>
      <c r="E3574">
        <v>22</v>
      </c>
      <c r="F3574" t="s">
        <v>98</v>
      </c>
      <c r="G3574" t="s">
        <v>100</v>
      </c>
      <c r="H3574">
        <v>45.87</v>
      </c>
      <c r="I3574">
        <v>0.88</v>
      </c>
      <c r="J3574">
        <v>45.57</v>
      </c>
      <c r="K3574">
        <v>1564</v>
      </c>
      <c r="L3574">
        <v>45.89</v>
      </c>
      <c r="M3574">
        <v>0.89</v>
      </c>
      <c r="N3574">
        <v>45.57</v>
      </c>
      <c r="O3574">
        <v>1568</v>
      </c>
      <c r="P3574">
        <v>1.35</v>
      </c>
      <c r="Q3574">
        <v>50.28</v>
      </c>
      <c r="R3574">
        <v>30.11</v>
      </c>
      <c r="S3574">
        <v>1.6708776595744681</v>
      </c>
      <c r="T3574">
        <v>7.41</v>
      </c>
      <c r="U3574">
        <v>0</v>
      </c>
      <c r="V3574">
        <v>0</v>
      </c>
      <c r="W3574">
        <v>0</v>
      </c>
      <c r="X3574">
        <v>0</v>
      </c>
      <c r="Y3574">
        <v>2.2000000000000002</v>
      </c>
      <c r="Z3574">
        <v>7.72</v>
      </c>
      <c r="AA3574">
        <v>19.75</v>
      </c>
      <c r="AB3574">
        <v>65.900000000000006</v>
      </c>
      <c r="AC3574">
        <v>1680</v>
      </c>
      <c r="AD3574">
        <v>37.56</v>
      </c>
      <c r="AE3574">
        <v>32.26</v>
      </c>
      <c r="AF3574">
        <v>11.61</v>
      </c>
      <c r="AG3574">
        <v>1570</v>
      </c>
      <c r="AI3574">
        <v>44.58</v>
      </c>
      <c r="AJ3574">
        <v>41.45</v>
      </c>
      <c r="AK3574">
        <v>5.53</v>
      </c>
      <c r="AL3574">
        <v>47.69</v>
      </c>
      <c r="AM3574">
        <v>6.42</v>
      </c>
      <c r="AN3574">
        <v>48.31</v>
      </c>
      <c r="AO3574">
        <v>45.43</v>
      </c>
      <c r="AP3574">
        <v>3.57</v>
      </c>
      <c r="AQ3574">
        <v>3.83</v>
      </c>
      <c r="AR3574">
        <v>4.9000000000000004</v>
      </c>
      <c r="AS3574">
        <v>42.02</v>
      </c>
      <c r="AT3574">
        <v>0</v>
      </c>
      <c r="AU3574">
        <v>0</v>
      </c>
      <c r="AV3574">
        <v>6.1</v>
      </c>
      <c r="AW3574">
        <v>63.6</v>
      </c>
      <c r="AX3574">
        <v>91.3</v>
      </c>
      <c r="AY3574">
        <v>98.2</v>
      </c>
      <c r="AZ3574">
        <v>100</v>
      </c>
      <c r="BA3574">
        <v>85.2</v>
      </c>
      <c r="BB3574">
        <v>92.100000000000009</v>
      </c>
      <c r="BC3574">
        <v>116.814804866933</v>
      </c>
      <c r="BD3574">
        <v>8.8557158429610004E-4</v>
      </c>
      <c r="BE3574">
        <v>51.478714455969317</v>
      </c>
      <c r="BF3574">
        <v>44.113318681313672</v>
      </c>
      <c r="BG3574">
        <v>3.2440747043347699E-2</v>
      </c>
      <c r="BH3574">
        <v>156.2724158725091</v>
      </c>
      <c r="BI3574">
        <v>1.9367610176466599E-2</v>
      </c>
      <c r="BJ3574">
        <v>91.493367285073759</v>
      </c>
      <c r="BK3574">
        <v>487.46600600937188</v>
      </c>
      <c r="BL3574">
        <v>4.7061379198716757</v>
      </c>
      <c r="BM3574">
        <v>220.7736759990259</v>
      </c>
      <c r="BN3574">
        <v>105.93220485502169</v>
      </c>
      <c r="BO3574">
        <v>103.9490880319923</v>
      </c>
      <c r="BP3574">
        <v>104.6020649836483</v>
      </c>
      <c r="BQ3574">
        <v>25.12709309423651</v>
      </c>
      <c r="BR3574">
        <v>39.595030584430653</v>
      </c>
      <c r="BS3574">
        <v>88.59103821308284</v>
      </c>
      <c r="BT3574">
        <v>1847.8291843109539</v>
      </c>
      <c r="BU3574">
        <v>108.3586121808291</v>
      </c>
      <c r="BV3574">
        <v>847.18683785829694</v>
      </c>
      <c r="BW3574">
        <v>18.007246370854279</v>
      </c>
      <c r="BX3574">
        <v>11.13547383454911</v>
      </c>
      <c r="BY3574">
        <v>7.5009707646540686</v>
      </c>
      <c r="BZ3574">
        <v>0.42940397601983588</v>
      </c>
      <c r="CA3574">
        <f t="shared" si="440"/>
        <v>51.479600027553616</v>
      </c>
      <c r="CB3574" cm="1">
        <f t="array" ref="CB3574">IF(ISBLANK(INDEX(AC:AC,ROW())), "", INDEX(AC:AC,ROW())*(BI3574+BJ3574)/1000)</f>
        <v>153.74139462402039</v>
      </c>
      <c r="CC3574">
        <f t="shared" si="441"/>
        <v>156.30485661955245</v>
      </c>
      <c r="CD3574">
        <f t="shared" si="442"/>
        <v>3.1186875222685426</v>
      </c>
      <c r="CE3574">
        <f t="shared" si="443"/>
        <v>4.1729813833499785</v>
      </c>
      <c r="CF3574" cm="1">
        <f t="array" ref="CF3574">IFERROR(IF((BD3574+BE3574)*INDEX(H:H,ROW())*INDEX(K:K,ROW())/(BF3574*30*1000)&lt;0.5,"",(BD3574+BE3574)*INDEX(H:H,ROW())*INDEX(K:K,ROW())/(BF3574*30*1000)),"")</f>
        <v>2.7906776022189876</v>
      </c>
      <c r="CG3574">
        <f t="shared" si="444"/>
        <v>0.37763465625409709</v>
      </c>
      <c r="CH3574" cm="1">
        <f t="array" ref="CH3574">IFERROR((BD3574+BE3574)*INDEX(K:K,ROW())*INDEX(H:H,ROW())/BC3574/100000,"")</f>
        <v>0.31615697310899255</v>
      </c>
      <c r="CI3574">
        <f t="shared" si="445"/>
        <v>95.926792522200373</v>
      </c>
      <c r="CJ3574">
        <v>1</v>
      </c>
      <c r="CK3574">
        <f t="shared" si="446"/>
        <v>15.818450293315712</v>
      </c>
      <c r="CL3574" cm="1">
        <f t="array" ref="CL3574">IF(INDEX(AS:AS,ROW()-2)=0,CL3573,INDEX(AS:AS,ROW()-2))</f>
        <v>41.63</v>
      </c>
      <c r="CM3574" t="str">
        <f t="shared" si="447"/>
        <v>CIV</v>
      </c>
    </row>
    <row r="3575" spans="1:91" x14ac:dyDescent="0.3">
      <c r="A3575" s="1">
        <v>3570</v>
      </c>
      <c r="B3575" t="s">
        <v>255</v>
      </c>
      <c r="C3575">
        <v>5</v>
      </c>
      <c r="D3575">
        <v>29</v>
      </c>
      <c r="E3575">
        <v>22</v>
      </c>
      <c r="F3575" t="s">
        <v>98</v>
      </c>
      <c r="G3575" t="s">
        <v>101</v>
      </c>
      <c r="H3575">
        <v>45.87</v>
      </c>
      <c r="I3575">
        <v>0.88</v>
      </c>
      <c r="J3575">
        <v>45.57</v>
      </c>
      <c r="K3575">
        <v>1564</v>
      </c>
      <c r="L3575">
        <v>45.89</v>
      </c>
      <c r="M3575">
        <v>0.89</v>
      </c>
      <c r="N3575">
        <v>45.57</v>
      </c>
      <c r="O3575">
        <v>1568</v>
      </c>
      <c r="P3575">
        <v>1.35</v>
      </c>
      <c r="Q3575">
        <v>50.28</v>
      </c>
      <c r="R3575">
        <v>30.11</v>
      </c>
      <c r="S3575">
        <v>1.6708776595744681</v>
      </c>
      <c r="T3575">
        <v>7.41</v>
      </c>
      <c r="U3575">
        <v>0</v>
      </c>
      <c r="V3575">
        <v>0</v>
      </c>
      <c r="W3575">
        <v>0</v>
      </c>
      <c r="X3575">
        <v>0</v>
      </c>
      <c r="Y3575">
        <v>2.2000000000000002</v>
      </c>
      <c r="Z3575">
        <v>7.72</v>
      </c>
      <c r="AA3575">
        <v>19.75</v>
      </c>
      <c r="AB3575">
        <v>65.900000000000006</v>
      </c>
      <c r="AC3575">
        <v>1684</v>
      </c>
      <c r="AD3575">
        <v>37.79</v>
      </c>
      <c r="AE3575">
        <v>32.28</v>
      </c>
      <c r="AF3575">
        <v>11.93</v>
      </c>
      <c r="AG3575">
        <v>1570</v>
      </c>
      <c r="AI3575">
        <v>44.58</v>
      </c>
      <c r="AJ3575">
        <v>41.32</v>
      </c>
      <c r="AK3575">
        <v>4.51</v>
      </c>
      <c r="AL3575">
        <v>47.305</v>
      </c>
      <c r="AM3575">
        <v>6.31</v>
      </c>
      <c r="AN3575">
        <v>47.89</v>
      </c>
      <c r="AO3575">
        <v>45.09</v>
      </c>
      <c r="AP3575">
        <v>3.31</v>
      </c>
      <c r="AQ3575">
        <v>3.83</v>
      </c>
      <c r="AR3575">
        <v>4.12</v>
      </c>
      <c r="AS3575">
        <v>42.18</v>
      </c>
      <c r="AT3575">
        <v>0</v>
      </c>
      <c r="AU3575">
        <v>0</v>
      </c>
      <c r="AV3575">
        <v>6.3</v>
      </c>
      <c r="AW3575">
        <v>64.8</v>
      </c>
      <c r="AX3575">
        <v>92.8</v>
      </c>
      <c r="AY3575">
        <v>98.5</v>
      </c>
      <c r="AZ3575">
        <v>100</v>
      </c>
      <c r="BA3575">
        <v>86.5</v>
      </c>
      <c r="BB3575">
        <v>92.2</v>
      </c>
      <c r="BC3575">
        <v>103.95392533677931</v>
      </c>
      <c r="BD3575">
        <v>1.9321745591193999E-3</v>
      </c>
      <c r="BE3575">
        <v>51.320284252904223</v>
      </c>
      <c r="BF3575">
        <v>43.986074736640553</v>
      </c>
      <c r="BG3575">
        <v>3.1748913439887901E-2</v>
      </c>
      <c r="BH3575">
        <v>157.9171434325454</v>
      </c>
      <c r="BI3575">
        <v>1.8958262601201099E-2</v>
      </c>
      <c r="BJ3575">
        <v>92.461777372096435</v>
      </c>
      <c r="BK3575">
        <v>544.94286917940769</v>
      </c>
      <c r="BL3575">
        <v>4.6194856181791124</v>
      </c>
      <c r="BM3575">
        <v>220.44000625159259</v>
      </c>
      <c r="BN3575">
        <v>105.94063538045449</v>
      </c>
      <c r="BO3575">
        <v>103.9497180684604</v>
      </c>
      <c r="BP3575">
        <v>104.65705315033659</v>
      </c>
      <c r="BQ3575">
        <v>28.624456974902731</v>
      </c>
      <c r="BR3575">
        <v>36.401916352390302</v>
      </c>
      <c r="BS3575">
        <v>86.565784091376429</v>
      </c>
      <c r="BT3575">
        <v>1847.8291843109539</v>
      </c>
      <c r="BU3575">
        <v>107.7733921017516</v>
      </c>
      <c r="BV3575">
        <v>850.40316208625495</v>
      </c>
      <c r="BW3575">
        <v>18.91118661039949</v>
      </c>
      <c r="BX3575">
        <v>11.461032864693401</v>
      </c>
      <c r="BY3575">
        <v>0.88010184086575138</v>
      </c>
      <c r="BZ3575">
        <v>0.42759421196169289</v>
      </c>
      <c r="CA3575">
        <f t="shared" si="440"/>
        <v>51.322216427463346</v>
      </c>
      <c r="CB3575" cm="1">
        <f t="array" ref="CB3575">IF(ISBLANK(INDEX(AC:AC,ROW())), "", INDEX(AC:AC,ROW())*(BI3575+BJ3575)/1000)</f>
        <v>155.73755880883084</v>
      </c>
      <c r="CC3575">
        <f t="shared" si="441"/>
        <v>157.94889234598529</v>
      </c>
      <c r="CD3575">
        <f t="shared" si="442"/>
        <v>3.4501214987042546</v>
      </c>
      <c r="CE3575">
        <f t="shared" si="443"/>
        <v>5.2421576906687983</v>
      </c>
      <c r="CF3575" cm="1">
        <f t="array" ref="CF3575">IFERROR(IF((BD3575+BE3575)*INDEX(H:H,ROW())*INDEX(K:K,ROW())/(BF3575*30*1000)&lt;0.5,"",(BD3575+BE3575)*INDEX(H:H,ROW())*INDEX(K:K,ROW())/(BF3575*30*1000)),"")</f>
        <v>2.7901941903644967</v>
      </c>
      <c r="CG3575">
        <f t="shared" si="444"/>
        <v>0.42313048395372238</v>
      </c>
      <c r="CH3575" cm="1">
        <f t="array" ref="CH3575">IFERROR((BD3575+BE3575)*INDEX(K:K,ROW())*INDEX(H:H,ROW())/BC3575/100000,"")</f>
        <v>0.35418486542813821</v>
      </c>
      <c r="CI3575">
        <f t="shared" si="445"/>
        <v>95.633524821127011</v>
      </c>
      <c r="CJ3575">
        <v>1</v>
      </c>
      <c r="CK3575">
        <f t="shared" si="446"/>
        <v>17.775463296114559</v>
      </c>
      <c r="CL3575" cm="1">
        <f t="array" ref="CL3575">IF(INDEX(AS:AS,ROW()-2)=0,CL3574,INDEX(AS:AS,ROW()-2))</f>
        <v>42.06</v>
      </c>
      <c r="CM3575" t="str">
        <f t="shared" si="447"/>
        <v>CIV</v>
      </c>
    </row>
    <row r="3576" spans="1:91" x14ac:dyDescent="0.3">
      <c r="A3576" s="1">
        <v>3571</v>
      </c>
      <c r="B3576" t="s">
        <v>255</v>
      </c>
      <c r="C3576">
        <v>5</v>
      </c>
      <c r="D3576">
        <v>29</v>
      </c>
      <c r="E3576">
        <v>22</v>
      </c>
      <c r="F3576" t="s">
        <v>98</v>
      </c>
      <c r="G3576" t="s">
        <v>102</v>
      </c>
      <c r="H3576">
        <v>45.87</v>
      </c>
      <c r="I3576">
        <v>0.88</v>
      </c>
      <c r="J3576">
        <v>45.57</v>
      </c>
      <c r="K3576">
        <v>1586</v>
      </c>
      <c r="L3576">
        <v>45.89</v>
      </c>
      <c r="M3576">
        <v>0.89</v>
      </c>
      <c r="N3576">
        <v>45.57</v>
      </c>
      <c r="O3576">
        <v>1568</v>
      </c>
      <c r="P3576">
        <v>1.35</v>
      </c>
      <c r="Q3576">
        <v>50.28</v>
      </c>
      <c r="R3576">
        <v>30.11</v>
      </c>
      <c r="S3576">
        <v>1.6708776595744681</v>
      </c>
      <c r="T3576">
        <v>7.41</v>
      </c>
      <c r="U3576">
        <v>0</v>
      </c>
      <c r="V3576">
        <v>0</v>
      </c>
      <c r="W3576">
        <v>0</v>
      </c>
      <c r="X3576">
        <v>0</v>
      </c>
      <c r="Y3576">
        <v>2.2000000000000002</v>
      </c>
      <c r="Z3576">
        <v>7.72</v>
      </c>
      <c r="AA3576">
        <v>19.75</v>
      </c>
      <c r="AB3576">
        <v>65.900000000000006</v>
      </c>
      <c r="AC3576">
        <v>1678</v>
      </c>
      <c r="AD3576">
        <v>37.79</v>
      </c>
      <c r="AE3576">
        <v>32.33</v>
      </c>
      <c r="AF3576">
        <v>11.74</v>
      </c>
      <c r="AG3576">
        <v>1570</v>
      </c>
      <c r="AI3576">
        <v>44.58</v>
      </c>
      <c r="AJ3576">
        <v>41.32</v>
      </c>
      <c r="AK3576">
        <v>5.64</v>
      </c>
      <c r="AL3576">
        <v>47.305</v>
      </c>
      <c r="AM3576">
        <v>6.45</v>
      </c>
      <c r="AN3576">
        <v>47.89</v>
      </c>
      <c r="AO3576">
        <v>45.09</v>
      </c>
      <c r="AP3576">
        <v>3.64</v>
      </c>
      <c r="AQ3576">
        <v>4.7300000000000004</v>
      </c>
      <c r="AR3576">
        <v>4.12</v>
      </c>
      <c r="AS3576">
        <v>42.39</v>
      </c>
      <c r="AT3576">
        <v>0</v>
      </c>
      <c r="AU3576">
        <v>0</v>
      </c>
      <c r="AV3576">
        <v>6.5</v>
      </c>
      <c r="AW3576">
        <v>66.900000000000006</v>
      </c>
      <c r="AX3576">
        <v>94.9</v>
      </c>
      <c r="AY3576">
        <v>99.2</v>
      </c>
      <c r="AZ3576">
        <v>100</v>
      </c>
      <c r="BA3576">
        <v>88.4</v>
      </c>
      <c r="BB3576">
        <v>92.7</v>
      </c>
      <c r="BC3576">
        <v>67.103981458580847</v>
      </c>
      <c r="BD3576">
        <v>2.4819778241109E-3</v>
      </c>
      <c r="BE3576">
        <v>50.486124492683373</v>
      </c>
      <c r="BF3576">
        <v>43.956400169930468</v>
      </c>
      <c r="BG3576">
        <v>3.2450740639974801E-2</v>
      </c>
      <c r="BH3576">
        <v>155.7840146201392</v>
      </c>
      <c r="BI3576">
        <v>1.93923666835727E-2</v>
      </c>
      <c r="BJ3576">
        <v>91.209984329428181</v>
      </c>
      <c r="BK3576">
        <v>668.22511282797336</v>
      </c>
      <c r="BL3576">
        <v>4.3934929198058228</v>
      </c>
      <c r="BM3576">
        <v>219.18175777540279</v>
      </c>
      <c r="BN3576">
        <v>105.91993895116509</v>
      </c>
      <c r="BO3576">
        <v>103.4467341136789</v>
      </c>
      <c r="BP3576">
        <v>104.1247803925074</v>
      </c>
      <c r="BQ3576">
        <v>33.399832816695763</v>
      </c>
      <c r="BR3576">
        <v>38.206143657064892</v>
      </c>
      <c r="BS3576">
        <v>85.664560257419154</v>
      </c>
      <c r="BT3576">
        <v>1847.8291843109539</v>
      </c>
      <c r="BU3576">
        <v>106.4150731005444</v>
      </c>
      <c r="BV3576">
        <v>837.01544551657094</v>
      </c>
      <c r="BW3576">
        <v>19.354119796205929</v>
      </c>
      <c r="BX3576">
        <v>11.01280091520324</v>
      </c>
      <c r="BY3576">
        <v>0.39801906622700678</v>
      </c>
      <c r="BZ3576">
        <v>14.011258198083111</v>
      </c>
      <c r="CA3576">
        <f t="shared" si="440"/>
        <v>50.488606470507484</v>
      </c>
      <c r="CB3576" cm="1">
        <f t="array" ref="CB3576">IF(ISBLANK(INDEX(AC:AC,ROW())), "", INDEX(AC:AC,ROW())*(BI3576+BJ3576)/1000)</f>
        <v>153.08289409607553</v>
      </c>
      <c r="CC3576">
        <f t="shared" si="441"/>
        <v>155.81646536077918</v>
      </c>
      <c r="CD3576">
        <f t="shared" si="442"/>
        <v>4.2885397976443471</v>
      </c>
      <c r="CE3576">
        <f t="shared" si="443"/>
        <v>9.9580546236355225</v>
      </c>
      <c r="CF3576" cm="1">
        <f t="array" ref="CF3576">IFERROR(IF((BD3576+BE3576)*INDEX(H:H,ROW())*INDEX(K:K,ROW())/(BF3576*30*1000)&lt;0.5,"",(BD3576+BE3576)*INDEX(H:H,ROW())*INDEX(K:K,ROW())/(BF3576*30*1000)),"")</f>
        <v>2.7853638443098987</v>
      </c>
      <c r="CG3576">
        <f t="shared" si="444"/>
        <v>0.65504906287955578</v>
      </c>
      <c r="CH3576" cm="1">
        <f t="array" ref="CH3576">IFERROR((BD3576+BE3576)*INDEX(K:K,ROW())*INDEX(H:H,ROW())/BC3576/100000,"")</f>
        <v>0.54736499279813888</v>
      </c>
      <c r="CI3576">
        <f t="shared" si="445"/>
        <v>95.40355929299362</v>
      </c>
      <c r="CJ3576">
        <v>1</v>
      </c>
      <c r="CK3576">
        <f t="shared" si="446"/>
        <v>27.536803989067401</v>
      </c>
      <c r="CL3576" cm="1">
        <f t="array" ref="CL3576">IF(INDEX(AS:AS,ROW()-2)=0,CL3575,INDEX(AS:AS,ROW()-2))</f>
        <v>42.02</v>
      </c>
      <c r="CM3576" t="str">
        <f t="shared" si="447"/>
        <v>CIV</v>
      </c>
    </row>
    <row r="3577" spans="1:91" x14ac:dyDescent="0.3">
      <c r="A3577" s="1">
        <v>3572</v>
      </c>
      <c r="B3577" t="s">
        <v>255</v>
      </c>
      <c r="C3577">
        <v>5</v>
      </c>
      <c r="D3577">
        <v>29</v>
      </c>
      <c r="E3577">
        <v>22</v>
      </c>
      <c r="F3577" t="s">
        <v>98</v>
      </c>
      <c r="G3577" t="s">
        <v>103</v>
      </c>
      <c r="H3577">
        <v>45.87</v>
      </c>
      <c r="I3577">
        <v>0.88</v>
      </c>
      <c r="J3577">
        <v>45.57</v>
      </c>
      <c r="K3577">
        <v>1564</v>
      </c>
      <c r="L3577">
        <v>45.89</v>
      </c>
      <c r="M3577">
        <v>0.89</v>
      </c>
      <c r="N3577">
        <v>45.57</v>
      </c>
      <c r="O3577">
        <v>1568</v>
      </c>
      <c r="P3577">
        <v>1.35</v>
      </c>
      <c r="Q3577">
        <v>50.28</v>
      </c>
      <c r="R3577">
        <v>30.11</v>
      </c>
      <c r="S3577">
        <v>1.6708776595744681</v>
      </c>
      <c r="T3577">
        <v>7.41</v>
      </c>
      <c r="U3577">
        <v>0</v>
      </c>
      <c r="V3577">
        <v>0</v>
      </c>
      <c r="W3577">
        <v>0</v>
      </c>
      <c r="X3577">
        <v>0</v>
      </c>
      <c r="Y3577">
        <v>2.2000000000000002</v>
      </c>
      <c r="Z3577">
        <v>7.72</v>
      </c>
      <c r="AA3577">
        <v>19.75</v>
      </c>
      <c r="AB3577">
        <v>65.900000000000006</v>
      </c>
      <c r="AC3577">
        <v>1683</v>
      </c>
      <c r="AD3577">
        <v>37.79</v>
      </c>
      <c r="AE3577">
        <v>32.28</v>
      </c>
      <c r="AF3577">
        <v>11.62</v>
      </c>
      <c r="AG3577">
        <v>1570</v>
      </c>
      <c r="AI3577">
        <v>44.58</v>
      </c>
      <c r="AJ3577">
        <v>41.32</v>
      </c>
      <c r="AK3577">
        <v>4.51</v>
      </c>
      <c r="AL3577">
        <v>47.305</v>
      </c>
      <c r="AM3577">
        <v>6.31</v>
      </c>
      <c r="AN3577">
        <v>47.89</v>
      </c>
      <c r="AO3577">
        <v>45.09</v>
      </c>
      <c r="AP3577">
        <v>3.31</v>
      </c>
      <c r="AQ3577">
        <v>3.83</v>
      </c>
      <c r="AR3577">
        <v>4.12</v>
      </c>
      <c r="AS3577">
        <v>42.46</v>
      </c>
      <c r="AT3577">
        <v>0</v>
      </c>
      <c r="AU3577">
        <v>0</v>
      </c>
      <c r="AV3577">
        <v>6.1</v>
      </c>
      <c r="AW3577">
        <v>68.5</v>
      </c>
      <c r="AX3577">
        <v>96.8</v>
      </c>
      <c r="AY3577">
        <v>98.1</v>
      </c>
      <c r="AZ3577">
        <v>100</v>
      </c>
      <c r="BA3577">
        <v>90.7</v>
      </c>
      <c r="BB3577">
        <v>92</v>
      </c>
      <c r="BC3577">
        <v>72.930828606683676</v>
      </c>
      <c r="BD3577">
        <v>2.079793438918E-3</v>
      </c>
      <c r="BE3577">
        <v>49.759221327368188</v>
      </c>
      <c r="BF3577">
        <v>43.999458509820457</v>
      </c>
      <c r="BG3577">
        <v>142.37982888017811</v>
      </c>
      <c r="BH3577">
        <v>149.94780091389859</v>
      </c>
      <c r="BI3577">
        <v>83.85749935627166</v>
      </c>
      <c r="BJ3577">
        <v>87.790788783284867</v>
      </c>
      <c r="BK3577">
        <v>608.58366084282375</v>
      </c>
      <c r="BL3577">
        <v>4.4300083848796374</v>
      </c>
      <c r="BM3577">
        <v>217.96907012057349</v>
      </c>
      <c r="BN3577">
        <v>106.9160638867492</v>
      </c>
      <c r="BO3577">
        <v>104.1918925334318</v>
      </c>
      <c r="BP3577">
        <v>105.5784223386332</v>
      </c>
      <c r="BQ3577">
        <v>17.324969504840482</v>
      </c>
      <c r="BR3577">
        <v>38.067812036119761</v>
      </c>
      <c r="BS3577">
        <v>87.085401018034204</v>
      </c>
      <c r="BT3577">
        <v>1847.8291843109539</v>
      </c>
      <c r="BU3577">
        <v>62.410121766707967</v>
      </c>
      <c r="BV3577">
        <v>834.0328511149952</v>
      </c>
      <c r="BW3577">
        <v>20.005213176626569</v>
      </c>
      <c r="BX3577">
        <v>10.74407639190936</v>
      </c>
      <c r="BY3577">
        <v>0.39572951067761858</v>
      </c>
      <c r="BZ3577">
        <v>5.9365725519341463</v>
      </c>
      <c r="CA3577">
        <f t="shared" si="440"/>
        <v>49.761301120807104</v>
      </c>
      <c r="CB3577" cm="1">
        <f t="array" ref="CB3577">IF(ISBLANK(INDEX(AC:AC,ROW())), "", INDEX(AC:AC,ROW())*(BI3577+BJ3577)/1000)</f>
        <v>288.88406893887367</v>
      </c>
      <c r="CC3577">
        <f t="shared" si="441"/>
        <v>292.3276297940767</v>
      </c>
      <c r="CD3577">
        <f t="shared" si="442"/>
        <v>2.0818547370001466</v>
      </c>
      <c r="CE3577">
        <f t="shared" si="443"/>
        <v>8.3446694966941681</v>
      </c>
      <c r="CF3577" cm="1">
        <f t="array" ref="CF3577">IFERROR(IF((BD3577+BE3577)*INDEX(H:H,ROW())*INDEX(K:K,ROW())/(BF3577*30*1000)&lt;0.5,"",(BD3577+BE3577)*INDEX(H:H,ROW())*INDEX(K:K,ROW())/(BF3577*30*1000)),"")</f>
        <v>2.7045102379268884</v>
      </c>
      <c r="CG3577">
        <f t="shared" si="444"/>
        <v>0.60330397104233868</v>
      </c>
      <c r="CH3577" cm="1">
        <f t="array" ref="CH3577">IFERROR((BD3577+BE3577)*INDEX(K:K,ROW())*INDEX(H:H,ROW())/BC3577/100000,"")</f>
        <v>0.48949252987978564</v>
      </c>
      <c r="CI3577">
        <f t="shared" si="445"/>
        <v>92.724924158219821</v>
      </c>
      <c r="CJ3577">
        <v>1</v>
      </c>
      <c r="CK3577">
        <f t="shared" si="446"/>
        <v>25.336736461288627</v>
      </c>
      <c r="CL3577" cm="1">
        <f t="array" ref="CL3577">IF(INDEX(AS:AS,ROW()-2)=0,CL3576,INDEX(AS:AS,ROW()-2))</f>
        <v>42.18</v>
      </c>
      <c r="CM3577" t="str">
        <f t="shared" si="447"/>
        <v>CIV</v>
      </c>
    </row>
    <row r="3578" spans="1:91" x14ac:dyDescent="0.3">
      <c r="A3578" s="1">
        <v>3573</v>
      </c>
      <c r="B3578" t="s">
        <v>255</v>
      </c>
      <c r="C3578">
        <v>5</v>
      </c>
      <c r="D3578">
        <v>29</v>
      </c>
      <c r="E3578">
        <v>22</v>
      </c>
      <c r="F3578" t="s">
        <v>98</v>
      </c>
      <c r="G3578" t="s">
        <v>104</v>
      </c>
      <c r="H3578">
        <v>47.86</v>
      </c>
      <c r="I3578">
        <v>0.87</v>
      </c>
      <c r="J3578">
        <v>48.02</v>
      </c>
      <c r="K3578">
        <v>1586</v>
      </c>
      <c r="L3578">
        <v>45.89</v>
      </c>
      <c r="M3578">
        <v>0.89</v>
      </c>
      <c r="N3578">
        <v>45.57</v>
      </c>
      <c r="O3578">
        <v>1568</v>
      </c>
      <c r="P3578">
        <v>1.35</v>
      </c>
      <c r="Q3578">
        <v>50.28</v>
      </c>
      <c r="R3578">
        <v>30.11</v>
      </c>
      <c r="S3578">
        <v>1.6708776595744681</v>
      </c>
      <c r="T3578">
        <v>7.41</v>
      </c>
      <c r="U3578">
        <v>0</v>
      </c>
      <c r="V3578">
        <v>0</v>
      </c>
      <c r="W3578">
        <v>0</v>
      </c>
      <c r="X3578">
        <v>0</v>
      </c>
      <c r="Y3578">
        <v>2.2000000000000002</v>
      </c>
      <c r="Z3578">
        <v>7.72</v>
      </c>
      <c r="AA3578">
        <v>19.75</v>
      </c>
      <c r="AB3578">
        <v>65.900000000000006</v>
      </c>
      <c r="AC3578">
        <v>1686</v>
      </c>
      <c r="AD3578">
        <v>37.79</v>
      </c>
      <c r="AE3578">
        <v>32.950000000000003</v>
      </c>
      <c r="AF3578">
        <v>11.67</v>
      </c>
      <c r="AG3578">
        <v>1570</v>
      </c>
      <c r="AI3578">
        <v>44.58</v>
      </c>
      <c r="AJ3578">
        <v>42.28</v>
      </c>
      <c r="AK3578">
        <v>5.81</v>
      </c>
      <c r="AL3578">
        <v>47.305</v>
      </c>
      <c r="AM3578">
        <v>6.41</v>
      </c>
      <c r="AN3578">
        <v>48.46</v>
      </c>
      <c r="AO3578">
        <v>45.09</v>
      </c>
      <c r="AP3578">
        <v>3.5</v>
      </c>
      <c r="AQ3578">
        <v>3.83</v>
      </c>
      <c r="AR3578">
        <v>5.21</v>
      </c>
      <c r="AS3578">
        <v>42.97</v>
      </c>
      <c r="AT3578">
        <v>0</v>
      </c>
      <c r="AU3578">
        <v>0</v>
      </c>
      <c r="AV3578">
        <v>9</v>
      </c>
      <c r="AW3578">
        <v>71.2</v>
      </c>
      <c r="AX3578">
        <v>98.7</v>
      </c>
      <c r="AY3578">
        <v>99.2</v>
      </c>
      <c r="AZ3578">
        <v>100</v>
      </c>
      <c r="BA3578">
        <v>89.7</v>
      </c>
      <c r="BB3578">
        <v>90.2</v>
      </c>
      <c r="BC3578">
        <v>88.472224834355146</v>
      </c>
      <c r="BD3578">
        <v>1.2702315465429001E-3</v>
      </c>
      <c r="BE3578">
        <v>50.348006460648193</v>
      </c>
      <c r="BF3578">
        <v>43.973781458359049</v>
      </c>
      <c r="BG3578">
        <v>142.37982888017811</v>
      </c>
      <c r="BH3578">
        <v>156.37512063578691</v>
      </c>
      <c r="BI3578">
        <v>83.85749935627166</v>
      </c>
      <c r="BJ3578">
        <v>91.55623522381704</v>
      </c>
      <c r="BK3578">
        <v>599.14348047230953</v>
      </c>
      <c r="BL3578">
        <v>4.347845857972449</v>
      </c>
      <c r="BM3578">
        <v>218.197088859389</v>
      </c>
      <c r="BN3578">
        <v>106.9326740685122</v>
      </c>
      <c r="BO3578">
        <v>105.22317819801999</v>
      </c>
      <c r="BP3578">
        <v>105.71099875169121</v>
      </c>
      <c r="BQ3578">
        <v>34.93728650462792</v>
      </c>
      <c r="BR3578">
        <v>43.789476114789558</v>
      </c>
      <c r="BS3578">
        <v>91.320293005566924</v>
      </c>
      <c r="BT3578">
        <v>1847.8291843109539</v>
      </c>
      <c r="BU3578">
        <v>102.2934252028833</v>
      </c>
      <c r="BV3578">
        <v>839.75367398405126</v>
      </c>
      <c r="BW3578">
        <v>20.03616911672788</v>
      </c>
      <c r="BX3578">
        <v>11.01424676399197</v>
      </c>
      <c r="BY3578">
        <v>0.39456397381793518</v>
      </c>
      <c r="BZ3578">
        <v>0.42469967758034788</v>
      </c>
      <c r="CA3578">
        <f t="shared" si="440"/>
        <v>50.349276692194735</v>
      </c>
      <c r="CB3578" cm="1">
        <f t="array" ref="CB3578">IF(ISBLANK(INDEX(AC:AC,ROW())), "", INDEX(AC:AC,ROW())*(BI3578+BJ3578)/1000)</f>
        <v>295.74755650202957</v>
      </c>
      <c r="CC3578">
        <f t="shared" si="441"/>
        <v>298.754949515965</v>
      </c>
      <c r="CD3578">
        <f t="shared" si="442"/>
        <v>2.0054679644405096</v>
      </c>
      <c r="CE3578">
        <f t="shared" si="443"/>
        <v>6.7721082135559989</v>
      </c>
      <c r="CF3578" cm="1">
        <f t="array" ref="CF3578">IFERROR(IF((BD3578+BE3578)*INDEX(H:H,ROW())*INDEX(K:K,ROW())/(BF3578*30*1000)&lt;0.5,"",(BD3578+BE3578)*INDEX(H:H,ROW())*INDEX(K:K,ROW())/(BF3578*30*1000)),"")</f>
        <v>2.8970370190896042</v>
      </c>
      <c r="CG3578">
        <f t="shared" si="444"/>
        <v>0.49703487779006711</v>
      </c>
      <c r="CH3578" cm="1">
        <f t="array" ref="CH3578">IFERROR((BD3578+BE3578)*INDEX(K:K,ROW())*INDEX(H:H,ROW())/BC3578/100000,"")</f>
        <v>0.43197853222095045</v>
      </c>
      <c r="CI3578">
        <f t="shared" si="445"/>
        <v>99.26779695134195</v>
      </c>
      <c r="CJ3578">
        <v>1</v>
      </c>
      <c r="CK3578">
        <f t="shared" si="446"/>
        <v>20.885980744472167</v>
      </c>
      <c r="CL3578" cm="1">
        <f t="array" ref="CL3578">IF(INDEX(AS:AS,ROW()-2)=0,CL3577,INDEX(AS:AS,ROW()-2))</f>
        <v>42.39</v>
      </c>
      <c r="CM3578" t="str">
        <f t="shared" si="447"/>
        <v>CIV</v>
      </c>
    </row>
    <row r="3579" spans="1:91" x14ac:dyDescent="0.3">
      <c r="A3579" s="1">
        <v>3574</v>
      </c>
      <c r="B3579" t="s">
        <v>255</v>
      </c>
      <c r="C3579">
        <v>5</v>
      </c>
      <c r="D3579">
        <v>29</v>
      </c>
      <c r="E3579">
        <v>22</v>
      </c>
      <c r="F3579" t="s">
        <v>98</v>
      </c>
      <c r="G3579" t="s">
        <v>105</v>
      </c>
      <c r="H3579">
        <v>45.87</v>
      </c>
      <c r="I3579">
        <v>0.88</v>
      </c>
      <c r="J3579">
        <v>45.57</v>
      </c>
      <c r="K3579">
        <v>1564</v>
      </c>
      <c r="L3579">
        <v>45.89</v>
      </c>
      <c r="M3579">
        <v>0.89</v>
      </c>
      <c r="N3579">
        <v>45.57</v>
      </c>
      <c r="O3579">
        <v>1568</v>
      </c>
      <c r="P3579">
        <v>1.35</v>
      </c>
      <c r="Q3579">
        <v>50.28</v>
      </c>
      <c r="R3579">
        <v>30.11</v>
      </c>
      <c r="S3579">
        <v>1.6708776595744681</v>
      </c>
      <c r="T3579">
        <v>7.41</v>
      </c>
      <c r="U3579">
        <v>0</v>
      </c>
      <c r="V3579">
        <v>0</v>
      </c>
      <c r="W3579">
        <v>0</v>
      </c>
      <c r="X3579">
        <v>0</v>
      </c>
      <c r="Y3579">
        <v>2.2000000000000002</v>
      </c>
      <c r="Z3579">
        <v>7.72</v>
      </c>
      <c r="AA3579">
        <v>19.75</v>
      </c>
      <c r="AB3579">
        <v>65.900000000000006</v>
      </c>
      <c r="AC3579">
        <v>1688</v>
      </c>
      <c r="AD3579">
        <v>37.79</v>
      </c>
      <c r="AE3579">
        <v>32.28</v>
      </c>
      <c r="AF3579">
        <v>11.71</v>
      </c>
      <c r="AG3579">
        <v>1570</v>
      </c>
      <c r="AI3579">
        <v>44.58</v>
      </c>
      <c r="AJ3579">
        <v>41.32</v>
      </c>
      <c r="AK3579">
        <v>4.51</v>
      </c>
      <c r="AL3579">
        <v>47.305</v>
      </c>
      <c r="AM3579">
        <v>6.31</v>
      </c>
      <c r="AN3579">
        <v>47.89</v>
      </c>
      <c r="AO3579">
        <v>45.09</v>
      </c>
      <c r="AP3579">
        <v>3.31</v>
      </c>
      <c r="AQ3579">
        <v>3.83</v>
      </c>
      <c r="AR3579">
        <v>4.12</v>
      </c>
      <c r="AS3579">
        <v>43.21</v>
      </c>
      <c r="AT3579">
        <v>0</v>
      </c>
      <c r="AU3579">
        <v>0</v>
      </c>
      <c r="AV3579">
        <v>6.4</v>
      </c>
      <c r="AW3579">
        <v>74.5</v>
      </c>
      <c r="AX3579">
        <v>97.9</v>
      </c>
      <c r="AY3579">
        <v>99.2</v>
      </c>
      <c r="AZ3579">
        <v>100</v>
      </c>
      <c r="BA3579">
        <v>91.5</v>
      </c>
      <c r="BB3579">
        <v>92.8</v>
      </c>
      <c r="BC3579">
        <v>93.762387001799766</v>
      </c>
      <c r="BD3579">
        <v>1.1943951513619201E-2</v>
      </c>
      <c r="BE3579">
        <v>49.637492884800572</v>
      </c>
      <c r="BF3579">
        <v>43.985979802602671</v>
      </c>
      <c r="BG3579">
        <v>142.37982888017811</v>
      </c>
      <c r="BH3579">
        <v>152.73732220767329</v>
      </c>
      <c r="BI3579">
        <v>83.85749935627166</v>
      </c>
      <c r="BJ3579">
        <v>89.425155923615591</v>
      </c>
      <c r="BK3579">
        <v>678.60593159306381</v>
      </c>
      <c r="BL3579">
        <v>4.3250099692073398</v>
      </c>
      <c r="BM3579">
        <v>218.70531707184929</v>
      </c>
      <c r="BN3579">
        <v>107.20309899393639</v>
      </c>
      <c r="BO3579">
        <v>105.5625401583153</v>
      </c>
      <c r="BP3579">
        <v>106.03661596967331</v>
      </c>
      <c r="BQ3579">
        <v>33.493140428041038</v>
      </c>
      <c r="BR3579">
        <v>37.529123017370573</v>
      </c>
      <c r="BS3579">
        <v>88.837565186285431</v>
      </c>
      <c r="BT3579">
        <v>1847.8291843109539</v>
      </c>
      <c r="BU3579">
        <v>105.3001873654481</v>
      </c>
      <c r="BV3579">
        <v>827.89718697468368</v>
      </c>
      <c r="BW3579">
        <v>19.99840322669781</v>
      </c>
      <c r="BX3579">
        <v>11.00524434828945</v>
      </c>
      <c r="BY3579">
        <v>0.3939941245468449</v>
      </c>
      <c r="BZ3579">
        <v>0.42591979388580548</v>
      </c>
      <c r="CA3579">
        <f t="shared" si="440"/>
        <v>49.649436836314194</v>
      </c>
      <c r="CB3579" cm="1">
        <f t="array" ref="CB3579">IF(ISBLANK(INDEX(AC:AC,ROW())), "", INDEX(AC:AC,ROW())*(BI3579+BJ3579)/1000)</f>
        <v>292.50112211244965</v>
      </c>
      <c r="CC3579">
        <f t="shared" si="441"/>
        <v>295.11715108785143</v>
      </c>
      <c r="CD3579">
        <f t="shared" si="442"/>
        <v>2.2994459288171099</v>
      </c>
      <c r="CE3579">
        <f t="shared" si="443"/>
        <v>7.2375069928631186</v>
      </c>
      <c r="CF3579" cm="1">
        <f t="array" ref="CF3579">IFERROR(IF((BD3579+BE3579)*INDEX(H:H,ROW())*INDEX(K:K,ROW())/(BF3579*30*1000)&lt;0.5,"",(BD3579+BE3579)*INDEX(H:H,ROW())*INDEX(K:K,ROW())/(BF3579*30*1000)),"")</f>
        <v>2.6992573362686731</v>
      </c>
      <c r="CG3579">
        <f t="shared" si="444"/>
        <v>0.46912180042684237</v>
      </c>
      <c r="CH3579" cm="1">
        <f t="array" ref="CH3579">IFERROR((BD3579+BE3579)*INDEX(K:K,ROW())*INDEX(H:H,ROW())/BC3579/100000,"")</f>
        <v>0.37988413842171687</v>
      </c>
      <c r="CI3579">
        <f t="shared" si="445"/>
        <v>92.516476889720224</v>
      </c>
      <c r="CJ3579">
        <v>1</v>
      </c>
      <c r="CK3579">
        <f t="shared" si="446"/>
        <v>19.707574043261985</v>
      </c>
      <c r="CL3579" cm="1">
        <f t="array" ref="CL3579">IF(INDEX(AS:AS,ROW()-2)=0,CL3578,INDEX(AS:AS,ROW()-2))</f>
        <v>42.46</v>
      </c>
      <c r="CM3579" t="str">
        <f t="shared" si="447"/>
        <v>CIV</v>
      </c>
    </row>
    <row r="3580" spans="1:91" x14ac:dyDescent="0.3">
      <c r="A3580" s="1">
        <v>3575</v>
      </c>
      <c r="B3580" t="s">
        <v>255</v>
      </c>
      <c r="C3580">
        <v>5</v>
      </c>
      <c r="D3580">
        <v>29</v>
      </c>
      <c r="E3580">
        <v>22</v>
      </c>
      <c r="F3580" t="s">
        <v>98</v>
      </c>
      <c r="G3580" t="s">
        <v>106</v>
      </c>
      <c r="H3580">
        <v>45.87</v>
      </c>
      <c r="I3580">
        <v>0.88</v>
      </c>
      <c r="J3580">
        <v>45.57</v>
      </c>
      <c r="K3580">
        <v>1564</v>
      </c>
      <c r="L3580">
        <v>45.89</v>
      </c>
      <c r="M3580">
        <v>0.89</v>
      </c>
      <c r="N3580">
        <v>45.57</v>
      </c>
      <c r="O3580">
        <v>1568</v>
      </c>
      <c r="P3580">
        <v>1.35</v>
      </c>
      <c r="Q3580">
        <v>50.28</v>
      </c>
      <c r="R3580">
        <v>30.11</v>
      </c>
      <c r="S3580">
        <v>1.6708776595744681</v>
      </c>
      <c r="T3580">
        <v>7.41</v>
      </c>
      <c r="U3580">
        <v>0</v>
      </c>
      <c r="V3580">
        <v>0</v>
      </c>
      <c r="W3580">
        <v>0</v>
      </c>
      <c r="X3580">
        <v>0</v>
      </c>
      <c r="Y3580">
        <v>2.2000000000000002</v>
      </c>
      <c r="Z3580">
        <v>7.72</v>
      </c>
      <c r="AA3580">
        <v>19.75</v>
      </c>
      <c r="AB3580">
        <v>65.900000000000006</v>
      </c>
      <c r="AC3580">
        <v>1690</v>
      </c>
      <c r="AD3580">
        <v>37.79</v>
      </c>
      <c r="AE3580">
        <v>32.28</v>
      </c>
      <c r="AF3580">
        <v>11.77</v>
      </c>
      <c r="AG3580">
        <v>1570</v>
      </c>
      <c r="AI3580">
        <v>44.58</v>
      </c>
      <c r="AJ3580">
        <v>41.32</v>
      </c>
      <c r="AK3580">
        <v>4.51</v>
      </c>
      <c r="AL3580">
        <v>47.305</v>
      </c>
      <c r="AM3580">
        <v>6.44</v>
      </c>
      <c r="AN3580">
        <v>47.89</v>
      </c>
      <c r="AO3580">
        <v>45.09</v>
      </c>
      <c r="AP3580">
        <v>3.59</v>
      </c>
      <c r="AQ3580">
        <v>4.95</v>
      </c>
      <c r="AR3580">
        <v>4.12</v>
      </c>
      <c r="AS3580">
        <v>42.06</v>
      </c>
      <c r="AT3580">
        <v>0</v>
      </c>
      <c r="AU3580">
        <v>0</v>
      </c>
      <c r="AV3580">
        <v>4.5</v>
      </c>
      <c r="AW3580">
        <v>76.2</v>
      </c>
      <c r="AX3580">
        <v>96.8</v>
      </c>
      <c r="AY3580">
        <v>99.8</v>
      </c>
      <c r="AZ3580">
        <v>100</v>
      </c>
      <c r="BA3580">
        <v>92.3</v>
      </c>
      <c r="BB3580">
        <v>95.3</v>
      </c>
      <c r="BC3580">
        <v>71.998863306570144</v>
      </c>
      <c r="BD3580">
        <v>1.1943951513619201E-2</v>
      </c>
      <c r="BE3580">
        <v>47.799050974993087</v>
      </c>
      <c r="BF3580">
        <v>43.939179662796562</v>
      </c>
      <c r="BG3580">
        <v>142.37982888017811</v>
      </c>
      <c r="BH3580">
        <v>145.58307524949339</v>
      </c>
      <c r="BI3580">
        <v>83.85749935627166</v>
      </c>
      <c r="BJ3580">
        <v>85.236030961439951</v>
      </c>
      <c r="BK3580">
        <v>761.2210027461274</v>
      </c>
      <c r="BL3580">
        <v>4.3206531573131954</v>
      </c>
      <c r="BM3580">
        <v>217.84497491388461</v>
      </c>
      <c r="BN3580">
        <v>107.56285456759571</v>
      </c>
      <c r="BO3580">
        <v>106.4735395328519</v>
      </c>
      <c r="BP3580">
        <v>106.72780483190741</v>
      </c>
      <c r="BQ3580">
        <v>31.115291568814332</v>
      </c>
      <c r="BR3580">
        <v>40.806099323984931</v>
      </c>
      <c r="BS3580">
        <v>89.323074465601223</v>
      </c>
      <c r="BT3580">
        <v>1847.8291843109539</v>
      </c>
      <c r="BU3580">
        <v>105.46957501754861</v>
      </c>
      <c r="BV3580">
        <v>831.04970271637637</v>
      </c>
      <c r="BW3580">
        <v>17.917748469910951</v>
      </c>
      <c r="BX3580">
        <v>10.916356839488939</v>
      </c>
      <c r="BY3580">
        <v>0.39364803782620089</v>
      </c>
      <c r="BZ3580">
        <v>10.89826426998231</v>
      </c>
      <c r="CA3580">
        <f t="shared" si="440"/>
        <v>47.810994926506709</v>
      </c>
      <c r="CB3580" cm="1">
        <f t="array" ref="CB3580">IF(ISBLANK(INDEX(AC:AC,ROW())), "", INDEX(AC:AC,ROW())*(BI3580+BJ3580)/1000)</f>
        <v>285.76806623693267</v>
      </c>
      <c r="CC3580">
        <f t="shared" si="441"/>
        <v>287.96290412967153</v>
      </c>
      <c r="CD3580">
        <f t="shared" si="442"/>
        <v>2.6434689740569666</v>
      </c>
      <c r="CE3580">
        <f t="shared" si="443"/>
        <v>10.572680842263566</v>
      </c>
      <c r="CF3580" cm="1">
        <f t="array" ref="CF3580">IFERROR(IF((BD3580+BE3580)*INDEX(H:H,ROW())*INDEX(K:K,ROW())/(BF3580*30*1000)&lt;0.5,"",(BD3580+BE3580)*INDEX(H:H,ROW())*INDEX(K:K,ROW())/(BF3580*30*1000)),"")</f>
        <v>2.6020765626691378</v>
      </c>
      <c r="CG3580">
        <f t="shared" si="444"/>
        <v>0.61027601888246696</v>
      </c>
      <c r="CH3580" cm="1">
        <f t="array" ref="CH3580">IFERROR((BD3580+BE3580)*INDEX(K:K,ROW())*INDEX(H:H,ROW())/BC3580/100000,"")</f>
        <v>0.47639547764792872</v>
      </c>
      <c r="CI3580">
        <f t="shared" si="445"/>
        <v>89.09073474036731</v>
      </c>
      <c r="CJ3580">
        <v>1</v>
      </c>
      <c r="CK3580">
        <f t="shared" si="446"/>
        <v>25.664699405640938</v>
      </c>
      <c r="CL3580" cm="1">
        <f t="array" ref="CL3580">IF(INDEX(AS:AS,ROW()-2)=0,CL3579,INDEX(AS:AS,ROW()-2))</f>
        <v>42.97</v>
      </c>
      <c r="CM3580" t="str">
        <f t="shared" si="447"/>
        <v>CIV</v>
      </c>
    </row>
    <row r="3581" spans="1:91" x14ac:dyDescent="0.3">
      <c r="A3581" s="1">
        <v>3576</v>
      </c>
      <c r="B3581" t="s">
        <v>256</v>
      </c>
      <c r="C3581">
        <v>5</v>
      </c>
      <c r="D3581">
        <v>30</v>
      </c>
      <c r="E3581">
        <v>22</v>
      </c>
      <c r="F3581" t="s">
        <v>80</v>
      </c>
      <c r="G3581" t="s">
        <v>81</v>
      </c>
      <c r="H3581">
        <v>47.71</v>
      </c>
      <c r="I3581">
        <v>0.87</v>
      </c>
      <c r="J3581">
        <v>48.02</v>
      </c>
      <c r="K3581">
        <v>1585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U3581">
        <v>0</v>
      </c>
      <c r="V3581">
        <v>0</v>
      </c>
      <c r="W3581">
        <v>0</v>
      </c>
      <c r="X3581">
        <v>0</v>
      </c>
      <c r="Y3581">
        <v>2</v>
      </c>
      <c r="Z3581">
        <v>7.72</v>
      </c>
      <c r="AA3581">
        <v>19.8</v>
      </c>
      <c r="AB3581">
        <v>65.900000000000006</v>
      </c>
      <c r="AC3581">
        <v>1693</v>
      </c>
      <c r="AD3581">
        <v>37.79</v>
      </c>
      <c r="AE3581">
        <v>32.28</v>
      </c>
      <c r="AF3581">
        <v>11.81</v>
      </c>
      <c r="AG3581">
        <v>1570</v>
      </c>
      <c r="AI3581">
        <v>44.58</v>
      </c>
      <c r="AJ3581">
        <v>41.32</v>
      </c>
      <c r="AK3581">
        <v>4.51</v>
      </c>
      <c r="AL3581">
        <v>47.305</v>
      </c>
      <c r="AM3581">
        <v>6.31</v>
      </c>
      <c r="AN3581">
        <v>47.89</v>
      </c>
      <c r="AO3581">
        <v>45.09</v>
      </c>
      <c r="AP3581">
        <v>3.31</v>
      </c>
      <c r="AQ3581">
        <v>3.83</v>
      </c>
      <c r="AR3581">
        <v>4.12</v>
      </c>
      <c r="AS3581">
        <v>42.06</v>
      </c>
      <c r="AT3581">
        <v>0</v>
      </c>
      <c r="AU3581">
        <v>0</v>
      </c>
      <c r="AV3581">
        <v>5.6</v>
      </c>
      <c r="AW3581">
        <v>68.400000000000006</v>
      </c>
      <c r="AX3581">
        <v>92.8</v>
      </c>
      <c r="AY3581">
        <v>99.1</v>
      </c>
      <c r="AZ3581">
        <v>100</v>
      </c>
      <c r="BA3581">
        <v>86.199999999999989</v>
      </c>
      <c r="BB3581">
        <v>92.6</v>
      </c>
      <c r="BC3581">
        <v>37.250984141729091</v>
      </c>
      <c r="BD3581">
        <v>6.0636257546039997E-4</v>
      </c>
      <c r="BE3581">
        <v>46.563982894101287</v>
      </c>
      <c r="BF3581">
        <v>42.151524863079487</v>
      </c>
      <c r="BG3581">
        <v>142.37982888017811</v>
      </c>
      <c r="BH3581">
        <v>121.96012657955239</v>
      </c>
      <c r="BI3581">
        <v>83.85749935627166</v>
      </c>
      <c r="BJ3581">
        <v>71.406482723556238</v>
      </c>
      <c r="BK3581">
        <v>679.93571431234614</v>
      </c>
      <c r="BL3581">
        <v>4.694421554698506</v>
      </c>
      <c r="BM3581">
        <v>219.1938106869944</v>
      </c>
      <c r="BN3581">
        <v>108.3999207135313</v>
      </c>
      <c r="BO3581">
        <v>107.1595368488891</v>
      </c>
      <c r="BP3581">
        <v>107.32587295427891</v>
      </c>
      <c r="BQ3581">
        <v>25.3066673820028</v>
      </c>
      <c r="BR3581">
        <v>48.761866416235542</v>
      </c>
      <c r="BS3581">
        <v>91.84355461501184</v>
      </c>
      <c r="BT3581">
        <v>1847.8291843109539</v>
      </c>
      <c r="BU3581">
        <v>107.0803620334494</v>
      </c>
      <c r="BV3581">
        <v>836.09361845918534</v>
      </c>
      <c r="BW3581">
        <v>17.596852252662391</v>
      </c>
      <c r="BX3581">
        <v>11.743518681968959</v>
      </c>
      <c r="BY3581">
        <v>0.39441268918988759</v>
      </c>
      <c r="BZ3581">
        <v>7.2136962523033876</v>
      </c>
      <c r="CA3581">
        <f t="shared" si="440"/>
        <v>46.564589256676747</v>
      </c>
      <c r="CB3581" cm="1">
        <f t="array" ref="CB3581">IF(ISBLANK(INDEX(AC:AC,ROW())), "", INDEX(AC:AC,ROW())*(BI3581+BJ3581)/1000)</f>
        <v>262.86192166114859</v>
      </c>
      <c r="CC3581">
        <f t="shared" si="441"/>
        <v>264.3399554597305</v>
      </c>
      <c r="CD3581">
        <f t="shared" si="442"/>
        <v>2.5722018191681486</v>
      </c>
      <c r="CE3581" t="str">
        <f t="shared" si="443"/>
        <v/>
      </c>
      <c r="CF3581" cm="1">
        <f t="array" ref="CF3581">IFERROR(IF((BD3581+BE3581)*INDEX(H:H,ROW())*INDEX(K:K,ROW())/(BF3581*30*1000)&lt;0.5,"",(BD3581+BE3581)*INDEX(H:H,ROW())*INDEX(K:K,ROW())/(BF3581*30*1000)),"")</f>
        <v>2.784581379229754</v>
      </c>
      <c r="CG3581">
        <f t="shared" si="444"/>
        <v>1.1315546645077958</v>
      </c>
      <c r="CH3581" cm="1">
        <f t="array" ref="CH3581">IFERROR((BD3581+BE3581)*INDEX(K:K,ROW())*INDEX(H:H,ROW())/BC3581/100000,"")</f>
        <v>0.94527181451069409</v>
      </c>
      <c r="CI3581">
        <f t="shared" si="445"/>
        <v>91.460533433665844</v>
      </c>
      <c r="CJ3581">
        <v>1</v>
      </c>
      <c r="CK3581">
        <f t="shared" si="446"/>
        <v>49.604842043380778</v>
      </c>
      <c r="CL3581" cm="1">
        <f t="array" ref="CL3581">IF(INDEX(AS:AS,ROW()-2)=0,CL3580,INDEX(AS:AS,ROW()-2))</f>
        <v>43.21</v>
      </c>
      <c r="CM3581" t="str">
        <f t="shared" si="447"/>
        <v>CIV</v>
      </c>
    </row>
    <row r="3582" spans="1:91" x14ac:dyDescent="0.3">
      <c r="A3582" s="1">
        <v>3577</v>
      </c>
      <c r="B3582" t="s">
        <v>256</v>
      </c>
      <c r="C3582">
        <v>5</v>
      </c>
      <c r="D3582">
        <v>30</v>
      </c>
      <c r="E3582">
        <v>22</v>
      </c>
      <c r="F3582" t="s">
        <v>80</v>
      </c>
      <c r="G3582" t="s">
        <v>82</v>
      </c>
      <c r="H3582">
        <v>45.87</v>
      </c>
      <c r="I3582">
        <v>0.88</v>
      </c>
      <c r="J3582">
        <v>45.57</v>
      </c>
      <c r="K3582">
        <v>1564</v>
      </c>
      <c r="L3582">
        <v>45.89</v>
      </c>
      <c r="M3582">
        <v>0.89</v>
      </c>
      <c r="N3582">
        <v>45.57</v>
      </c>
      <c r="O3582">
        <v>1568</v>
      </c>
      <c r="P3582">
        <v>1.35</v>
      </c>
      <c r="Q3582">
        <v>50.28</v>
      </c>
      <c r="R3582">
        <v>30.11</v>
      </c>
      <c r="S3582">
        <v>1.6708776595744681</v>
      </c>
      <c r="T3582">
        <v>7.41</v>
      </c>
      <c r="U3582">
        <v>0</v>
      </c>
      <c r="V3582">
        <v>0</v>
      </c>
      <c r="W3582">
        <v>0</v>
      </c>
      <c r="X3582">
        <v>0</v>
      </c>
      <c r="Y3582">
        <v>2.2000000000000002</v>
      </c>
      <c r="Z3582">
        <v>7.72</v>
      </c>
      <c r="AA3582">
        <v>19.75</v>
      </c>
      <c r="AB3582">
        <v>65.900000000000006</v>
      </c>
      <c r="AC3582">
        <v>1696</v>
      </c>
      <c r="AD3582">
        <v>37.450000000000003</v>
      </c>
      <c r="AE3582">
        <v>32.15</v>
      </c>
      <c r="AF3582">
        <v>11.02</v>
      </c>
      <c r="AG3582">
        <v>1570</v>
      </c>
      <c r="AI3582">
        <v>44.58</v>
      </c>
      <c r="AJ3582">
        <v>41.98</v>
      </c>
      <c r="AK3582">
        <v>5.01</v>
      </c>
      <c r="AL3582">
        <v>47.69</v>
      </c>
      <c r="AM3582">
        <v>6.42</v>
      </c>
      <c r="AN3582">
        <v>48.37</v>
      </c>
      <c r="AO3582">
        <v>45.38</v>
      </c>
      <c r="AP3582">
        <v>3.66</v>
      </c>
      <c r="AQ3582">
        <v>3.83</v>
      </c>
      <c r="AR3582">
        <v>4.7</v>
      </c>
      <c r="AS3582">
        <v>42.78</v>
      </c>
      <c r="AT3582">
        <v>0</v>
      </c>
      <c r="AU3582">
        <v>0.4</v>
      </c>
      <c r="AV3582">
        <v>10.7</v>
      </c>
      <c r="AW3582">
        <v>38.799999999999997</v>
      </c>
      <c r="AX3582">
        <v>69.7</v>
      </c>
      <c r="AY3582">
        <v>78.099999999999994</v>
      </c>
      <c r="AZ3582">
        <v>99.1</v>
      </c>
      <c r="BA3582">
        <v>59</v>
      </c>
      <c r="BB3582">
        <v>67.399999999999991</v>
      </c>
      <c r="BC3582">
        <v>92.982012786830879</v>
      </c>
      <c r="BD3582">
        <v>3.0988260578249001E-3</v>
      </c>
      <c r="BE3582">
        <v>44.25470332895587</v>
      </c>
      <c r="BF3582">
        <v>42.75136940805109</v>
      </c>
      <c r="BG3582">
        <v>2.47286735696901E-2</v>
      </c>
      <c r="BH3582">
        <v>142.08893200509161</v>
      </c>
      <c r="BI3582">
        <v>1.4855119463041499E-2</v>
      </c>
      <c r="BJ3582">
        <v>83.18838558941809</v>
      </c>
      <c r="BK3582">
        <v>659.46227371483644</v>
      </c>
      <c r="BL3582">
        <v>4.6586268867977196</v>
      </c>
      <c r="BM3582">
        <v>220.420168326414</v>
      </c>
      <c r="BN3582">
        <v>108.6367610615344</v>
      </c>
      <c r="BO3582">
        <v>107.2343378271372</v>
      </c>
      <c r="BP3582">
        <v>107.5512431636448</v>
      </c>
      <c r="BQ3582">
        <v>14.60245729499432</v>
      </c>
      <c r="BR3582">
        <v>50.498122488271306</v>
      </c>
      <c r="BS3582">
        <v>95.186393947910162</v>
      </c>
      <c r="BT3582">
        <v>1847.8291843109539</v>
      </c>
      <c r="BU3582">
        <v>106.8939528053171</v>
      </c>
      <c r="BV3582">
        <v>855.63144349069285</v>
      </c>
      <c r="BW3582">
        <v>20.40899397547555</v>
      </c>
      <c r="BX3582">
        <v>11.75041603659843</v>
      </c>
      <c r="BY3582">
        <v>3.3521492258100811</v>
      </c>
      <c r="BZ3582">
        <v>0.42194778337604999</v>
      </c>
      <c r="CA3582">
        <f t="shared" si="440"/>
        <v>44.257802155013692</v>
      </c>
      <c r="CB3582" cm="1">
        <f t="array" ref="CB3582">IF(ISBLANK(INDEX(AC:AC,ROW())), "", INDEX(AC:AC,ROW())*(BI3582+BJ3582)/1000)</f>
        <v>141.11269624226239</v>
      </c>
      <c r="CC3582">
        <f t="shared" si="441"/>
        <v>142.11366067866129</v>
      </c>
      <c r="CD3582">
        <f t="shared" si="442"/>
        <v>4.6403862272323853</v>
      </c>
      <c r="CE3582">
        <f t="shared" si="443"/>
        <v>7.0923639309326356</v>
      </c>
      <c r="CF3582" cm="1">
        <f t="array" ref="CF3582">IFERROR(IF((BD3582+BE3582)*INDEX(H:H,ROW())*INDEX(K:K,ROW())/(BF3582*30*1000)&lt;0.5,"",(BD3582+BE3582)*INDEX(H:H,ROW())*INDEX(K:K,ROW())/(BF3582*30*1000)),"")</f>
        <v>2.4756203648127699</v>
      </c>
      <c r="CG3582">
        <f t="shared" si="444"/>
        <v>0.45978107084068204</v>
      </c>
      <c r="CH3582" cm="1">
        <f t="array" ref="CH3582">IFERROR((BD3582+BE3582)*INDEX(K:K,ROW())*INDEX(H:H,ROW())/BC3582/100000,"")</f>
        <v>0.34147301469858454</v>
      </c>
      <c r="CI3582">
        <f t="shared" si="445"/>
        <v>82.469735633925907</v>
      </c>
      <c r="CJ3582">
        <v>1</v>
      </c>
      <c r="CK3582">
        <f t="shared" si="446"/>
        <v>19.872974663898258</v>
      </c>
      <c r="CL3582" cm="1">
        <f t="array" ref="CL3582">IF(INDEX(AS:AS,ROW()-2)=0,CL3581,INDEX(AS:AS,ROW()-2))</f>
        <v>42.06</v>
      </c>
      <c r="CM3582" t="str">
        <f t="shared" si="447"/>
        <v>CIV</v>
      </c>
    </row>
    <row r="3583" spans="1:91" x14ac:dyDescent="0.3">
      <c r="A3583" s="1">
        <v>3578</v>
      </c>
      <c r="B3583" t="s">
        <v>256</v>
      </c>
      <c r="C3583">
        <v>5</v>
      </c>
      <c r="D3583">
        <v>30</v>
      </c>
      <c r="E3583">
        <v>22</v>
      </c>
      <c r="F3583" t="s">
        <v>80</v>
      </c>
      <c r="G3583" t="s">
        <v>83</v>
      </c>
      <c r="H3583">
        <v>45.87</v>
      </c>
      <c r="I3583">
        <v>0.88</v>
      </c>
      <c r="J3583">
        <v>45.57</v>
      </c>
      <c r="K3583">
        <v>1564</v>
      </c>
      <c r="L3583">
        <v>45.89</v>
      </c>
      <c r="M3583">
        <v>0.89</v>
      </c>
      <c r="N3583">
        <v>45.57</v>
      </c>
      <c r="O3583">
        <v>1568</v>
      </c>
      <c r="P3583">
        <v>1.35</v>
      </c>
      <c r="Q3583">
        <v>50.28</v>
      </c>
      <c r="R3583">
        <v>30.11</v>
      </c>
      <c r="S3583">
        <v>1.6708776595744681</v>
      </c>
      <c r="T3583">
        <v>7.41</v>
      </c>
      <c r="U3583">
        <v>0</v>
      </c>
      <c r="V3583">
        <v>0</v>
      </c>
      <c r="W3583">
        <v>0</v>
      </c>
      <c r="X3583">
        <v>0</v>
      </c>
      <c r="Y3583">
        <v>2.2000000000000002</v>
      </c>
      <c r="Z3583">
        <v>7.72</v>
      </c>
      <c r="AA3583">
        <v>19.75</v>
      </c>
      <c r="AB3583">
        <v>65.900000000000006</v>
      </c>
      <c r="AC3583">
        <v>1700</v>
      </c>
      <c r="AD3583">
        <v>37.79</v>
      </c>
      <c r="AE3583">
        <v>32.28</v>
      </c>
      <c r="AF3583">
        <v>10.95</v>
      </c>
      <c r="AG3583">
        <v>1570</v>
      </c>
      <c r="AI3583">
        <v>44.58</v>
      </c>
      <c r="AJ3583">
        <v>41.32</v>
      </c>
      <c r="AK3583">
        <v>4.51</v>
      </c>
      <c r="AL3583">
        <v>47.305</v>
      </c>
      <c r="AM3583">
        <v>6.31</v>
      </c>
      <c r="AN3583">
        <v>47.89</v>
      </c>
      <c r="AO3583">
        <v>45.09</v>
      </c>
      <c r="AP3583">
        <v>3.31</v>
      </c>
      <c r="AQ3583">
        <v>3.83</v>
      </c>
      <c r="AR3583">
        <v>4.12</v>
      </c>
      <c r="AS3583">
        <v>42.33</v>
      </c>
      <c r="AT3583">
        <v>0</v>
      </c>
      <c r="AU3583">
        <v>0.3</v>
      </c>
      <c r="AV3583">
        <v>10.1</v>
      </c>
      <c r="AW3583">
        <v>60.5</v>
      </c>
      <c r="AX3583">
        <v>92.6</v>
      </c>
      <c r="AY3583">
        <v>98.2</v>
      </c>
      <c r="AZ3583">
        <v>100</v>
      </c>
      <c r="BA3583">
        <v>82.5</v>
      </c>
      <c r="BB3583">
        <v>88.100000000000009</v>
      </c>
      <c r="BC3583">
        <v>120.75529584434859</v>
      </c>
      <c r="BD3583">
        <v>3.2650399253201E-3</v>
      </c>
      <c r="BE3583">
        <v>46.524355659814141</v>
      </c>
      <c r="BF3583">
        <v>44.012521647333323</v>
      </c>
      <c r="BG3583">
        <v>2.3820497969992499E-2</v>
      </c>
      <c r="BH3583">
        <v>148.85912704412041</v>
      </c>
      <c r="BI3583">
        <v>1.42211928199383E-2</v>
      </c>
      <c r="BJ3583">
        <v>87.152839526560484</v>
      </c>
      <c r="BK3583">
        <v>526.62482604416039</v>
      </c>
      <c r="BL3583">
        <v>4.4455262293359974</v>
      </c>
      <c r="BM3583">
        <v>219.53191704999571</v>
      </c>
      <c r="BN3583">
        <v>108.32313040036659</v>
      </c>
      <c r="BO3583">
        <v>106.7603065595713</v>
      </c>
      <c r="BP3583">
        <v>107.1878474887442</v>
      </c>
      <c r="BQ3583">
        <v>23.0127508986237</v>
      </c>
      <c r="BR3583">
        <v>57.302367156225507</v>
      </c>
      <c r="BS3583">
        <v>93.260161192208841</v>
      </c>
      <c r="BT3583">
        <v>1847.8291843109539</v>
      </c>
      <c r="BU3583">
        <v>106.3889191811022</v>
      </c>
      <c r="BV3583">
        <v>848.528281465796</v>
      </c>
      <c r="BW3583">
        <v>17.80819675151179</v>
      </c>
      <c r="BX3583">
        <v>11.479276221576329</v>
      </c>
      <c r="BY3583">
        <v>11.68778855636182</v>
      </c>
      <c r="BZ3583">
        <v>0.41814024206134331</v>
      </c>
      <c r="CA3583">
        <f t="shared" si="440"/>
        <v>46.527620699739458</v>
      </c>
      <c r="CB3583" cm="1">
        <f t="array" ref="CB3583">IF(ISBLANK(INDEX(AC:AC,ROW())), "", INDEX(AC:AC,ROW())*(BI3583+BJ3583)/1000)</f>
        <v>148.18400322294673</v>
      </c>
      <c r="CC3583">
        <f t="shared" si="441"/>
        <v>148.88294754209039</v>
      </c>
      <c r="CD3583">
        <f t="shared" si="442"/>
        <v>3.5371735631125878</v>
      </c>
      <c r="CE3583">
        <f t="shared" si="443"/>
        <v>4.3610909348685656</v>
      </c>
      <c r="CF3583" cm="1">
        <f t="array" ref="CF3583">IFERROR(IF((BD3583+BE3583)*INDEX(H:H,ROW())*INDEX(K:K,ROW())/(BF3583*30*1000)&lt;0.5,"",(BD3583+BE3583)*INDEX(H:H,ROW())*INDEX(K:K,ROW())/(BF3583*30*1000)),"")</f>
        <v>2.5280102289432795</v>
      </c>
      <c r="CG3583">
        <f t="shared" si="444"/>
        <v>0.36447694769482136</v>
      </c>
      <c r="CH3583" cm="1">
        <f t="array" ref="CH3583">IFERROR((BD3583+BE3583)*INDEX(K:K,ROW())*INDEX(H:H,ROW())/BC3583/100000,"")</f>
        <v>0.27642043559595986</v>
      </c>
      <c r="CI3583">
        <f t="shared" si="445"/>
        <v>86.699302539776198</v>
      </c>
      <c r="CJ3583">
        <v>1</v>
      </c>
      <c r="CK3583">
        <f t="shared" si="446"/>
        <v>15.302262077952859</v>
      </c>
      <c r="CL3583" cm="1">
        <f t="array" ref="CL3583">IF(INDEX(AS:AS,ROW()-2)=0,CL3582,INDEX(AS:AS,ROW()-2))</f>
        <v>42.06</v>
      </c>
      <c r="CM3583" t="str">
        <f t="shared" si="447"/>
        <v>CIV</v>
      </c>
    </row>
    <row r="3584" spans="1:91" x14ac:dyDescent="0.3">
      <c r="A3584" s="1">
        <v>3579</v>
      </c>
      <c r="B3584" t="s">
        <v>256</v>
      </c>
      <c r="C3584">
        <v>5</v>
      </c>
      <c r="D3584">
        <v>30</v>
      </c>
      <c r="E3584">
        <v>22</v>
      </c>
      <c r="F3584" t="s">
        <v>80</v>
      </c>
      <c r="G3584" t="s">
        <v>84</v>
      </c>
      <c r="H3584">
        <v>45.87</v>
      </c>
      <c r="I3584">
        <v>0.88</v>
      </c>
      <c r="J3584">
        <v>45.57</v>
      </c>
      <c r="K3584">
        <v>1586</v>
      </c>
      <c r="L3584">
        <v>45.89</v>
      </c>
      <c r="M3584">
        <v>0.89</v>
      </c>
      <c r="N3584">
        <v>45.57</v>
      </c>
      <c r="O3584">
        <v>1568</v>
      </c>
      <c r="P3584">
        <v>1.35</v>
      </c>
      <c r="Q3584">
        <v>50.28</v>
      </c>
      <c r="R3584">
        <v>30.11</v>
      </c>
      <c r="S3584">
        <v>1.6708776595744681</v>
      </c>
      <c r="T3584">
        <v>7.41</v>
      </c>
      <c r="U3584">
        <v>0</v>
      </c>
      <c r="V3584">
        <v>0</v>
      </c>
      <c r="W3584">
        <v>0</v>
      </c>
      <c r="X3584">
        <v>0</v>
      </c>
      <c r="Y3584">
        <v>2.2000000000000002</v>
      </c>
      <c r="Z3584">
        <v>7.72</v>
      </c>
      <c r="AA3584">
        <v>19.75</v>
      </c>
      <c r="AB3584">
        <v>65.900000000000006</v>
      </c>
      <c r="AC3584">
        <v>1706</v>
      </c>
      <c r="AD3584">
        <v>37.79</v>
      </c>
      <c r="AE3584">
        <v>31.78</v>
      </c>
      <c r="AF3584">
        <v>10.83</v>
      </c>
      <c r="AG3584">
        <v>1570</v>
      </c>
      <c r="AI3584">
        <v>44.58</v>
      </c>
      <c r="AJ3584">
        <v>41.32</v>
      </c>
      <c r="AK3584">
        <v>4.8899999999999997</v>
      </c>
      <c r="AL3584">
        <v>47.305</v>
      </c>
      <c r="AM3584">
        <v>6.37</v>
      </c>
      <c r="AN3584">
        <v>47.89</v>
      </c>
      <c r="AO3584">
        <v>45.09</v>
      </c>
      <c r="AP3584">
        <v>3.61</v>
      </c>
      <c r="AQ3584">
        <v>4.49</v>
      </c>
      <c r="AR3584">
        <v>4.12</v>
      </c>
      <c r="AS3584">
        <v>42.02</v>
      </c>
      <c r="AT3584">
        <v>0</v>
      </c>
      <c r="AU3584">
        <v>0</v>
      </c>
      <c r="AV3584">
        <v>4.9000000000000004</v>
      </c>
      <c r="AW3584">
        <v>38.5</v>
      </c>
      <c r="AX3584">
        <v>69.599999999999994</v>
      </c>
      <c r="AY3584">
        <v>88.7</v>
      </c>
      <c r="AZ3584">
        <v>100</v>
      </c>
      <c r="BA3584">
        <v>64.699999999999989</v>
      </c>
      <c r="BB3584">
        <v>83.8</v>
      </c>
      <c r="BC3584">
        <v>66.520271700953003</v>
      </c>
      <c r="BD3584">
        <v>7.4754261964561997E-3</v>
      </c>
      <c r="BE3584">
        <v>25.18258272319267</v>
      </c>
      <c r="BF3584">
        <v>21.253472837474931</v>
      </c>
      <c r="BG3584">
        <v>2.4300803675381701E-2</v>
      </c>
      <c r="BH3584">
        <v>131.97050004119751</v>
      </c>
      <c r="BI3584">
        <v>1.45079424859961E-2</v>
      </c>
      <c r="BJ3584">
        <v>77.267537250649383</v>
      </c>
      <c r="BK3584">
        <v>315.10414244339142</v>
      </c>
      <c r="BL3584">
        <v>5.322443090904315</v>
      </c>
      <c r="BM3584">
        <v>221.1188827474187</v>
      </c>
      <c r="BN3584">
        <v>109.3616470930008</v>
      </c>
      <c r="BO3584">
        <v>107.7596558215409</v>
      </c>
      <c r="BP3584">
        <v>106.6848486007641</v>
      </c>
      <c r="BQ3584">
        <v>14.3131319707371</v>
      </c>
      <c r="BR3584">
        <v>51.341301376167273</v>
      </c>
      <c r="BS3584">
        <v>112.1632442494312</v>
      </c>
      <c r="BT3584">
        <v>1847.8291843109539</v>
      </c>
      <c r="BU3584">
        <v>104.5098553654974</v>
      </c>
      <c r="BV3584">
        <v>766.76743448517811</v>
      </c>
      <c r="BW3584">
        <v>69.277784593084462</v>
      </c>
      <c r="BX3584">
        <v>13.255666792842961</v>
      </c>
      <c r="BY3584">
        <v>21.735992310117052</v>
      </c>
      <c r="BZ3584">
        <v>0.42103876365506571</v>
      </c>
      <c r="CA3584">
        <f t="shared" si="440"/>
        <v>25.190058149389127</v>
      </c>
      <c r="CB3584" cm="1">
        <f t="array" ref="CB3584">IF(ISBLANK(INDEX(AC:AC,ROW())), "", INDEX(AC:AC,ROW())*(BI3584+BJ3584)/1000)</f>
        <v>131.84316909948893</v>
      </c>
      <c r="CC3584">
        <f t="shared" si="441"/>
        <v>131.99480084487288</v>
      </c>
      <c r="CD3584">
        <f t="shared" si="442"/>
        <v>2.3872466220371673</v>
      </c>
      <c r="CE3584">
        <f t="shared" si="443"/>
        <v>4.7369641522206392</v>
      </c>
      <c r="CF3584" cm="1">
        <f t="array" ref="CF3584">IFERROR(IF((BD3584+BE3584)*INDEX(H:H,ROW())*INDEX(K:K,ROW())/(BF3584*30*1000)&lt;0.5,"",(BD3584+BE3584)*INDEX(H:H,ROW())*INDEX(K:K,ROW())/(BF3584*30*1000)),"")</f>
        <v>2.8741533366825136</v>
      </c>
      <c r="CG3584">
        <f t="shared" si="444"/>
        <v>0.31950369855705868</v>
      </c>
      <c r="CH3584" cm="1">
        <f t="array" ref="CH3584">IFERROR((BD3584+BE3584)*INDEX(K:K,ROW())*INDEX(H:H,ROW())/BC3584/100000,"")</f>
        <v>0.27549078638705227</v>
      </c>
      <c r="CI3584">
        <f t="shared" si="445"/>
        <v>47.59927782227512</v>
      </c>
      <c r="CJ3584">
        <v>1</v>
      </c>
      <c r="CK3584">
        <f t="shared" si="446"/>
        <v>27.778437114899532</v>
      </c>
      <c r="CL3584" cm="1">
        <f t="array" ref="CL3584">IF(INDEX(AS:AS,ROW()-2)=0,CL3583,INDEX(AS:AS,ROW()-2))</f>
        <v>42.78</v>
      </c>
      <c r="CM3584" t="str">
        <f t="shared" si="447"/>
        <v>CIV</v>
      </c>
    </row>
    <row r="3585" spans="1:91" x14ac:dyDescent="0.3">
      <c r="A3585" s="1">
        <v>3580</v>
      </c>
      <c r="B3585" t="s">
        <v>256</v>
      </c>
      <c r="C3585">
        <v>5</v>
      </c>
      <c r="D3585">
        <v>30</v>
      </c>
      <c r="E3585">
        <v>22</v>
      </c>
      <c r="F3585" t="s">
        <v>80</v>
      </c>
      <c r="G3585" t="s">
        <v>85</v>
      </c>
      <c r="H3585">
        <v>45.87</v>
      </c>
      <c r="I3585">
        <v>0.88</v>
      </c>
      <c r="J3585">
        <v>45.57</v>
      </c>
      <c r="K3585">
        <v>1564</v>
      </c>
      <c r="L3585">
        <v>45.89</v>
      </c>
      <c r="M3585">
        <v>0.89</v>
      </c>
      <c r="N3585">
        <v>45.57</v>
      </c>
      <c r="O3585">
        <v>1568</v>
      </c>
      <c r="P3585">
        <v>1.35</v>
      </c>
      <c r="Q3585">
        <v>50.28</v>
      </c>
      <c r="R3585">
        <v>30.11</v>
      </c>
      <c r="S3585">
        <v>1.6708776595744681</v>
      </c>
      <c r="T3585">
        <v>7.41</v>
      </c>
      <c r="U3585">
        <v>0</v>
      </c>
      <c r="V3585">
        <v>0</v>
      </c>
      <c r="W3585">
        <v>0</v>
      </c>
      <c r="X3585">
        <v>0</v>
      </c>
      <c r="Y3585">
        <v>2.2000000000000002</v>
      </c>
      <c r="Z3585">
        <v>7.72</v>
      </c>
      <c r="AA3585">
        <v>19.75</v>
      </c>
      <c r="AB3585">
        <v>65.900000000000006</v>
      </c>
      <c r="AC3585">
        <v>1700</v>
      </c>
      <c r="AD3585">
        <v>37.79</v>
      </c>
      <c r="AE3585">
        <v>32.28</v>
      </c>
      <c r="AF3585">
        <v>11.06</v>
      </c>
      <c r="AG3585">
        <v>1570</v>
      </c>
      <c r="AI3585">
        <v>44.58</v>
      </c>
      <c r="AJ3585">
        <v>41.32</v>
      </c>
      <c r="AK3585">
        <v>4.51</v>
      </c>
      <c r="AL3585">
        <v>47.305</v>
      </c>
      <c r="AM3585">
        <v>6.31</v>
      </c>
      <c r="AN3585">
        <v>47.89</v>
      </c>
      <c r="AO3585">
        <v>45.09</v>
      </c>
      <c r="AP3585">
        <v>3.31</v>
      </c>
      <c r="AQ3585">
        <v>3.83</v>
      </c>
      <c r="AR3585">
        <v>4.12</v>
      </c>
      <c r="AS3585">
        <v>41.89</v>
      </c>
      <c r="AT3585">
        <v>0</v>
      </c>
      <c r="AU3585">
        <v>0</v>
      </c>
      <c r="AV3585">
        <v>4.0999999999999996</v>
      </c>
      <c r="AW3585">
        <v>59.8</v>
      </c>
      <c r="AX3585">
        <v>88.6</v>
      </c>
      <c r="AY3585">
        <v>96.7</v>
      </c>
      <c r="AZ3585">
        <v>100</v>
      </c>
      <c r="BA3585">
        <v>84.5</v>
      </c>
      <c r="BB3585">
        <v>92.600000000000009</v>
      </c>
      <c r="BC3585">
        <v>72.210393215845315</v>
      </c>
      <c r="BD3585">
        <v>1.5362597960457299E-2</v>
      </c>
      <c r="BE3585">
        <v>48.992409440232151</v>
      </c>
      <c r="BF3585">
        <v>43.957730851175413</v>
      </c>
      <c r="BG3585">
        <v>2.6715387214417598E-2</v>
      </c>
      <c r="BH3585">
        <v>154.1398249605422</v>
      </c>
      <c r="BI3585">
        <v>1.5928981849504299E-2</v>
      </c>
      <c r="BJ3585">
        <v>90.24577945980424</v>
      </c>
      <c r="BK3585">
        <v>567.12382078598614</v>
      </c>
      <c r="BL3585">
        <v>5.6338015888708801</v>
      </c>
      <c r="BM3585">
        <v>221.49087890189159</v>
      </c>
      <c r="BN3585">
        <v>109.16209915089399</v>
      </c>
      <c r="BO3585">
        <v>108.0371639951136</v>
      </c>
      <c r="BP3585">
        <v>108.387280830816</v>
      </c>
      <c r="BQ3585">
        <v>32.481172775127078</v>
      </c>
      <c r="BR3585">
        <v>54.176728787941137</v>
      </c>
      <c r="BS3585">
        <v>101.4603539838658</v>
      </c>
      <c r="BT3585">
        <v>1847.8291843109539</v>
      </c>
      <c r="BU3585">
        <v>110.82337046257651</v>
      </c>
      <c r="BV3585">
        <v>859.10498368995445</v>
      </c>
      <c r="BW3585">
        <v>16.994948166872451</v>
      </c>
      <c r="BX3585">
        <v>14.05419339403355</v>
      </c>
      <c r="BY3585">
        <v>12.022856671861019</v>
      </c>
      <c r="BZ3585">
        <v>0.42236237147893418</v>
      </c>
      <c r="CA3585">
        <f t="shared" si="440"/>
        <v>49.007772038192606</v>
      </c>
      <c r="CB3585" cm="1">
        <f t="array" ref="CB3585">IF(ISBLANK(INDEX(AC:AC,ROW())), "", INDEX(AC:AC,ROW())*(BI3585+BJ3585)/1000)</f>
        <v>153.44490435081136</v>
      </c>
      <c r="CC3585">
        <f t="shared" si="441"/>
        <v>154.16654034775661</v>
      </c>
      <c r="CD3585">
        <f t="shared" si="442"/>
        <v>3.6786440138483574</v>
      </c>
      <c r="CE3585">
        <f t="shared" si="443"/>
        <v>7.8537700118982414</v>
      </c>
      <c r="CF3585" cm="1">
        <f t="array" ref="CF3585">IFERROR(IF((BD3585+BE3585)*INDEX(H:H,ROW())*INDEX(K:K,ROW())/(BF3585*30*1000)&lt;0.5,"",(BD3585+BE3585)*INDEX(H:H,ROW())*INDEX(K:K,ROW())/(BF3585*30*1000)),"")</f>
        <v>2.6660846099391033</v>
      </c>
      <c r="CG3585">
        <f t="shared" si="444"/>
        <v>0.60874520818326816</v>
      </c>
      <c r="CH3585" cm="1">
        <f t="array" ref="CH3585">IFERROR((BD3585+BE3585)*INDEX(K:K,ROW())*INDEX(H:H,ROW())/BC3585/100000,"")</f>
        <v>0.48688986927347616</v>
      </c>
      <c r="CI3585">
        <f t="shared" si="445"/>
        <v>91.320802371556439</v>
      </c>
      <c r="CJ3585">
        <v>1</v>
      </c>
      <c r="CK3585">
        <f t="shared" si="446"/>
        <v>25.589518378435862</v>
      </c>
      <c r="CL3585" cm="1">
        <f t="array" ref="CL3585">IF(INDEX(AS:AS,ROW()-2)=0,CL3584,INDEX(AS:AS,ROW()-2))</f>
        <v>42.33</v>
      </c>
      <c r="CM3585" t="str">
        <f t="shared" si="447"/>
        <v>CIV</v>
      </c>
    </row>
    <row r="3586" spans="1:91" x14ac:dyDescent="0.3">
      <c r="A3586" s="1">
        <v>3581</v>
      </c>
      <c r="B3586" t="s">
        <v>256</v>
      </c>
      <c r="C3586">
        <v>5</v>
      </c>
      <c r="D3586">
        <v>30</v>
      </c>
      <c r="E3586">
        <v>22</v>
      </c>
      <c r="F3586" t="s">
        <v>80</v>
      </c>
      <c r="G3586" t="s">
        <v>86</v>
      </c>
      <c r="H3586">
        <v>47.96</v>
      </c>
      <c r="I3586">
        <v>0.91</v>
      </c>
      <c r="J3586">
        <v>47.53</v>
      </c>
      <c r="K3586">
        <v>1588</v>
      </c>
      <c r="L3586">
        <v>45.89</v>
      </c>
      <c r="M3586">
        <v>0.89</v>
      </c>
      <c r="N3586">
        <v>45.57</v>
      </c>
      <c r="O3586">
        <v>1568</v>
      </c>
      <c r="P3586">
        <v>1.35</v>
      </c>
      <c r="Q3586">
        <v>50.28</v>
      </c>
      <c r="R3586">
        <v>30.11</v>
      </c>
      <c r="S3586">
        <v>1.6708776595744681</v>
      </c>
      <c r="T3586">
        <v>7.41</v>
      </c>
      <c r="U3586">
        <v>0</v>
      </c>
      <c r="V3586">
        <v>0</v>
      </c>
      <c r="W3586">
        <v>0</v>
      </c>
      <c r="X3586">
        <v>0</v>
      </c>
      <c r="Y3586">
        <v>2.2000000000000002</v>
      </c>
      <c r="Z3586">
        <v>7.72</v>
      </c>
      <c r="AA3586">
        <v>19.75</v>
      </c>
      <c r="AB3586">
        <v>65.900000000000006</v>
      </c>
      <c r="AC3586">
        <v>1695</v>
      </c>
      <c r="AD3586">
        <v>37.79</v>
      </c>
      <c r="AE3586">
        <v>32.450000000000003</v>
      </c>
      <c r="AF3586">
        <v>11.41</v>
      </c>
      <c r="AG3586">
        <v>1570</v>
      </c>
      <c r="AI3586">
        <v>44.58</v>
      </c>
      <c r="AJ3586">
        <v>41.07</v>
      </c>
      <c r="AK3586">
        <v>4.54</v>
      </c>
      <c r="AL3586">
        <v>47.305</v>
      </c>
      <c r="AM3586">
        <v>6.29</v>
      </c>
      <c r="AN3586">
        <v>48.02</v>
      </c>
      <c r="AO3586">
        <v>45.09</v>
      </c>
      <c r="AP3586">
        <v>4.01</v>
      </c>
      <c r="AQ3586">
        <v>3.83</v>
      </c>
      <c r="AR3586">
        <v>4.2699999999999996</v>
      </c>
      <c r="AS3586">
        <v>41.61</v>
      </c>
      <c r="AT3586">
        <v>0</v>
      </c>
      <c r="AU3586">
        <v>0</v>
      </c>
      <c r="AV3586">
        <v>4.0999999999999996</v>
      </c>
      <c r="AW3586">
        <v>72.3</v>
      </c>
      <c r="AX3586">
        <v>96.5</v>
      </c>
      <c r="AY3586">
        <v>98.7</v>
      </c>
      <c r="AZ3586">
        <v>100</v>
      </c>
      <c r="BA3586">
        <v>92.4</v>
      </c>
      <c r="BB3586">
        <v>94.600000000000009</v>
      </c>
      <c r="BC3586">
        <v>120.7932444877856</v>
      </c>
      <c r="BD3586">
        <v>2.4763408070326998E-2</v>
      </c>
      <c r="BE3586">
        <v>50.425699755934097</v>
      </c>
      <c r="BF3586">
        <v>44.017669869893467</v>
      </c>
      <c r="BG3586">
        <v>2.7104531851318801E-2</v>
      </c>
      <c r="BH3586">
        <v>154.14186683848379</v>
      </c>
      <c r="BI3586">
        <v>1.6181810066341801E-2</v>
      </c>
      <c r="BJ3586">
        <v>90.248217333659937</v>
      </c>
      <c r="BK3586">
        <v>581.31312033999677</v>
      </c>
      <c r="BL3586">
        <v>5.8481293201380193</v>
      </c>
      <c r="BM3586">
        <v>216.32724434563619</v>
      </c>
      <c r="BN3586">
        <v>108.6293247057567</v>
      </c>
      <c r="BO3586">
        <v>107.92310023850359</v>
      </c>
      <c r="BP3586">
        <v>108.1062352083208</v>
      </c>
      <c r="BQ3586">
        <v>37.432847678395071</v>
      </c>
      <c r="BR3586">
        <v>46.773534589954807</v>
      </c>
      <c r="BS3586">
        <v>92.887313293289395</v>
      </c>
      <c r="BT3586">
        <v>1847.8291843109539</v>
      </c>
      <c r="BU3586">
        <v>114.6034844872884</v>
      </c>
      <c r="BV3586">
        <v>839.31679940602851</v>
      </c>
      <c r="BW3586">
        <v>16.461121573439708</v>
      </c>
      <c r="BX3586">
        <v>14.567934899124721</v>
      </c>
      <c r="BY3586">
        <v>12.671303283687729</v>
      </c>
      <c r="BZ3586">
        <v>0.42302415470169019</v>
      </c>
      <c r="CA3586">
        <f t="shared" si="440"/>
        <v>50.450463164004425</v>
      </c>
      <c r="CB3586" cm="1">
        <f t="array" ref="CB3586">IF(ISBLANK(INDEX(AC:AC,ROW())), "", INDEX(AC:AC,ROW())*(BI3586+BJ3586)/1000)</f>
        <v>152.99815654861604</v>
      </c>
      <c r="CC3586">
        <f t="shared" si="441"/>
        <v>154.1689713703351</v>
      </c>
      <c r="CD3586">
        <f t="shared" si="442"/>
        <v>3.770623330836155</v>
      </c>
      <c r="CE3586">
        <f t="shared" si="443"/>
        <v>4.8124638327665599</v>
      </c>
      <c r="CF3586" cm="1">
        <f t="array" ref="CF3586">IFERROR(IF((BD3586+BE3586)*INDEX(H:H,ROW())*INDEX(K:K,ROW())/(BF3586*30*1000)&lt;0.5,"",(BD3586+BE3586)*INDEX(H:H,ROW())*INDEX(K:K,ROW())/(BF3586*30*1000)),"")</f>
        <v>2.9096886940706468</v>
      </c>
      <c r="CG3586">
        <f t="shared" si="444"/>
        <v>0.36440506301943448</v>
      </c>
      <c r="CH3586" cm="1">
        <f t="array" ref="CH3586">IFERROR((BD3586+BE3586)*INDEX(K:K,ROW())*INDEX(H:H,ROW())/BC3586/100000,"")</f>
        <v>0.31809158757892508</v>
      </c>
      <c r="CI3586">
        <f t="shared" si="445"/>
        <v>99.800817942672623</v>
      </c>
      <c r="CJ3586">
        <v>1</v>
      </c>
      <c r="CK3586">
        <f t="shared" si="446"/>
        <v>15.297454689180098</v>
      </c>
      <c r="CL3586" cm="1">
        <f t="array" ref="CL3586">IF(INDEX(AS:AS,ROW()-2)=0,CL3585,INDEX(AS:AS,ROW()-2))</f>
        <v>42.02</v>
      </c>
      <c r="CM3586" t="str">
        <f t="shared" si="447"/>
        <v>CIV</v>
      </c>
    </row>
    <row r="3587" spans="1:91" x14ac:dyDescent="0.3">
      <c r="A3587" s="1">
        <v>3582</v>
      </c>
      <c r="B3587" t="s">
        <v>256</v>
      </c>
      <c r="C3587">
        <v>5</v>
      </c>
      <c r="D3587">
        <v>30</v>
      </c>
      <c r="E3587">
        <v>22</v>
      </c>
      <c r="F3587" t="s">
        <v>80</v>
      </c>
      <c r="G3587" t="s">
        <v>87</v>
      </c>
      <c r="H3587">
        <v>45.87</v>
      </c>
      <c r="I3587">
        <v>0.88</v>
      </c>
      <c r="J3587">
        <v>45.57</v>
      </c>
      <c r="K3587">
        <v>1564</v>
      </c>
      <c r="L3587">
        <v>45.89</v>
      </c>
      <c r="M3587">
        <v>0.89</v>
      </c>
      <c r="N3587">
        <v>45.57</v>
      </c>
      <c r="O3587">
        <v>1568</v>
      </c>
      <c r="P3587">
        <v>1.35</v>
      </c>
      <c r="Q3587">
        <v>50.28</v>
      </c>
      <c r="R3587">
        <v>30.11</v>
      </c>
      <c r="S3587">
        <v>1.6708776595744681</v>
      </c>
      <c r="T3587">
        <v>7.41</v>
      </c>
      <c r="U3587">
        <v>0</v>
      </c>
      <c r="V3587">
        <v>0</v>
      </c>
      <c r="W3587">
        <v>0</v>
      </c>
      <c r="X3587">
        <v>0</v>
      </c>
      <c r="Y3587">
        <v>2.2000000000000002</v>
      </c>
      <c r="Z3587">
        <v>7.72</v>
      </c>
      <c r="AA3587">
        <v>19.75</v>
      </c>
      <c r="AB3587">
        <v>65.900000000000006</v>
      </c>
      <c r="AC3587">
        <v>1690</v>
      </c>
      <c r="AD3587">
        <v>37.79</v>
      </c>
      <c r="AE3587">
        <v>32.28</v>
      </c>
      <c r="AF3587">
        <v>11.57</v>
      </c>
      <c r="AG3587">
        <v>1570</v>
      </c>
      <c r="AI3587">
        <v>44.58</v>
      </c>
      <c r="AJ3587">
        <v>41.32</v>
      </c>
      <c r="AK3587">
        <v>4.51</v>
      </c>
      <c r="AL3587">
        <v>47.305</v>
      </c>
      <c r="AM3587">
        <v>6.31</v>
      </c>
      <c r="AN3587">
        <v>47.89</v>
      </c>
      <c r="AO3587">
        <v>45.09</v>
      </c>
      <c r="AP3587">
        <v>3.31</v>
      </c>
      <c r="AQ3587">
        <v>3.83</v>
      </c>
      <c r="AR3587">
        <v>4.12</v>
      </c>
      <c r="AS3587">
        <v>41.5</v>
      </c>
      <c r="AT3587">
        <v>0</v>
      </c>
      <c r="AU3587">
        <v>0</v>
      </c>
      <c r="AV3587">
        <v>6.4</v>
      </c>
      <c r="AW3587">
        <v>78.7</v>
      </c>
      <c r="AX3587">
        <v>92.8</v>
      </c>
      <c r="AY3587">
        <v>96.4</v>
      </c>
      <c r="AZ3587">
        <v>100</v>
      </c>
      <c r="BA3587">
        <v>86.399999999999991</v>
      </c>
      <c r="BB3587">
        <v>90</v>
      </c>
      <c r="BC3587">
        <v>92.710720893783744</v>
      </c>
      <c r="BD3587">
        <v>2.8164481311949499E-2</v>
      </c>
      <c r="BE3587">
        <v>51.998976728435593</v>
      </c>
      <c r="BF3587">
        <v>44.005306920415983</v>
      </c>
      <c r="BG3587">
        <v>2.4778849434670201E-2</v>
      </c>
      <c r="BH3587">
        <v>149.71387255997359</v>
      </c>
      <c r="BI3587">
        <v>1.4793342934946101E-2</v>
      </c>
      <c r="BJ3587">
        <v>87.657599040131743</v>
      </c>
      <c r="BK3587">
        <v>700.53260484236728</v>
      </c>
      <c r="BL3587">
        <v>6.0228867000151594</v>
      </c>
      <c r="BM3587">
        <v>211.24826120827001</v>
      </c>
      <c r="BN3587">
        <v>108.5940189301227</v>
      </c>
      <c r="BO3587">
        <v>108.91679955956739</v>
      </c>
      <c r="BP3587">
        <v>108.98671589674051</v>
      </c>
      <c r="BQ3587">
        <v>36.963778962912457</v>
      </c>
      <c r="BR3587">
        <v>52.233312884050257</v>
      </c>
      <c r="BS3587">
        <v>91.413447901021343</v>
      </c>
      <c r="BT3587">
        <v>1847.8291843109539</v>
      </c>
      <c r="BU3587">
        <v>117.9991593687222</v>
      </c>
      <c r="BV3587">
        <v>831.90865221350714</v>
      </c>
      <c r="BW3587">
        <v>16.98825032409983</v>
      </c>
      <c r="BX3587">
        <v>14.8424790317573</v>
      </c>
      <c r="BY3587">
        <v>2.4027841871006048</v>
      </c>
      <c r="BZ3587">
        <v>0.42174080235726352</v>
      </c>
      <c r="CA3587">
        <f t="shared" si="440"/>
        <v>52.027141209747541</v>
      </c>
      <c r="CB3587" cm="1">
        <f t="array" ref="CB3587">IF(ISBLANK(INDEX(AC:AC,ROW())), "", INDEX(AC:AC,ROW())*(BI3587+BJ3587)/1000)</f>
        <v>148.1663431273827</v>
      </c>
      <c r="CC3587">
        <f t="shared" si="441"/>
        <v>149.73865140940828</v>
      </c>
      <c r="CD3587">
        <f t="shared" si="442"/>
        <v>4.6783685992136022</v>
      </c>
      <c r="CE3587">
        <f t="shared" si="443"/>
        <v>7.5561121528215622</v>
      </c>
      <c r="CF3587" cm="1">
        <f t="array" ref="CF3587">IFERROR(IF((BD3587+BE3587)*INDEX(H:H,ROW())*INDEX(K:K,ROW())/(BF3587*30*1000)&lt;0.5,"",(BD3587+BE3587)*INDEX(H:H,ROW())*INDEX(K:K,ROW())/(BF3587*30*1000)),"")</f>
        <v>2.8272820939479755</v>
      </c>
      <c r="CG3587">
        <f t="shared" si="444"/>
        <v>0.47465176083391386</v>
      </c>
      <c r="CH3587" cm="1">
        <f t="array" ref="CH3587">IFERROR((BD3587+BE3587)*INDEX(K:K,ROW())*INDEX(H:H,ROW())/BC3587/100000,"")</f>
        <v>0.40259232727998051</v>
      </c>
      <c r="CI3587">
        <f t="shared" si="445"/>
        <v>96.947077632293798</v>
      </c>
      <c r="CJ3587">
        <v>1</v>
      </c>
      <c r="CK3587">
        <f t="shared" si="446"/>
        <v>19.931127344247098</v>
      </c>
      <c r="CL3587" cm="1">
        <f t="array" ref="CL3587">IF(INDEX(AS:AS,ROW()-2)=0,CL3586,INDEX(AS:AS,ROW()-2))</f>
        <v>41.89</v>
      </c>
      <c r="CM3587" t="str">
        <f t="shared" si="447"/>
        <v>CIV</v>
      </c>
    </row>
    <row r="3588" spans="1:91" x14ac:dyDescent="0.3">
      <c r="A3588" s="1">
        <v>3583</v>
      </c>
      <c r="B3588" t="s">
        <v>256</v>
      </c>
      <c r="C3588">
        <v>5</v>
      </c>
      <c r="D3588">
        <v>30</v>
      </c>
      <c r="E3588">
        <v>22</v>
      </c>
      <c r="F3588" t="s">
        <v>80</v>
      </c>
      <c r="G3588" t="s">
        <v>88</v>
      </c>
      <c r="H3588">
        <v>45.87</v>
      </c>
      <c r="I3588">
        <v>0.88</v>
      </c>
      <c r="J3588">
        <v>45.57</v>
      </c>
      <c r="K3588">
        <v>1564</v>
      </c>
      <c r="L3588">
        <v>45.89</v>
      </c>
      <c r="M3588">
        <v>0.89</v>
      </c>
      <c r="N3588">
        <v>45.57</v>
      </c>
      <c r="O3588">
        <v>1568</v>
      </c>
      <c r="P3588">
        <v>1.35</v>
      </c>
      <c r="Q3588">
        <v>50.28</v>
      </c>
      <c r="R3588">
        <v>30.11</v>
      </c>
      <c r="S3588">
        <v>1.6708776595744681</v>
      </c>
      <c r="T3588">
        <v>7.41</v>
      </c>
      <c r="U3588">
        <v>0</v>
      </c>
      <c r="V3588">
        <v>0</v>
      </c>
      <c r="W3588">
        <v>0</v>
      </c>
      <c r="X3588">
        <v>0</v>
      </c>
      <c r="Y3588">
        <v>2.2000000000000002</v>
      </c>
      <c r="Z3588">
        <v>7.72</v>
      </c>
      <c r="AA3588">
        <v>19.75</v>
      </c>
      <c r="AB3588">
        <v>65.900000000000006</v>
      </c>
      <c r="AC3588">
        <v>1688</v>
      </c>
      <c r="AD3588">
        <v>37.79</v>
      </c>
      <c r="AE3588">
        <v>32.28</v>
      </c>
      <c r="AF3588">
        <v>11.78</v>
      </c>
      <c r="AG3588">
        <v>1570</v>
      </c>
      <c r="AI3588">
        <v>44.58</v>
      </c>
      <c r="AJ3588">
        <v>41.32</v>
      </c>
      <c r="AK3588">
        <v>4.51</v>
      </c>
      <c r="AL3588">
        <v>47.305</v>
      </c>
      <c r="AM3588">
        <v>6.17</v>
      </c>
      <c r="AN3588">
        <v>47.89</v>
      </c>
      <c r="AO3588">
        <v>45.09</v>
      </c>
      <c r="AP3588">
        <v>3.96</v>
      </c>
      <c r="AQ3588">
        <v>3.98</v>
      </c>
      <c r="AR3588">
        <v>4.12</v>
      </c>
      <c r="AS3588">
        <v>41.5</v>
      </c>
      <c r="AT3588">
        <v>0</v>
      </c>
      <c r="AU3588">
        <v>0</v>
      </c>
      <c r="AV3588">
        <v>5.7</v>
      </c>
      <c r="AW3588">
        <v>75.3</v>
      </c>
      <c r="AX3588">
        <v>94.8</v>
      </c>
      <c r="AY3588">
        <v>99.4</v>
      </c>
      <c r="AZ3588">
        <v>100</v>
      </c>
      <c r="BA3588">
        <v>89.1</v>
      </c>
      <c r="BB3588">
        <v>93.7</v>
      </c>
      <c r="BC3588">
        <v>124.34388109344749</v>
      </c>
      <c r="BD3588">
        <v>3.0738275027023101E-2</v>
      </c>
      <c r="BE3588">
        <v>52.606250840467702</v>
      </c>
      <c r="BF3588">
        <v>43.956592083961887</v>
      </c>
      <c r="BG3588">
        <v>2.41349423752708E-2</v>
      </c>
      <c r="BH3588">
        <v>149.13421050130191</v>
      </c>
      <c r="BI3588">
        <v>1.43384431081626E-2</v>
      </c>
      <c r="BJ3588">
        <v>87.315651106740972</v>
      </c>
      <c r="BK3588">
        <v>689.10245837390244</v>
      </c>
      <c r="BL3588">
        <v>6.1914087563577072</v>
      </c>
      <c r="BM3588">
        <v>212.16860921559959</v>
      </c>
      <c r="BN3588">
        <v>108.52739169877169</v>
      </c>
      <c r="BO3588">
        <v>108.8771615862988</v>
      </c>
      <c r="BP3588">
        <v>109.0270068117163</v>
      </c>
      <c r="BQ3588">
        <v>35.397820285212013</v>
      </c>
      <c r="BR3588">
        <v>55.55976784836502</v>
      </c>
      <c r="BS3588">
        <v>93.726640359424593</v>
      </c>
      <c r="BT3588">
        <v>1847.8291843109539</v>
      </c>
      <c r="BU3588">
        <v>119.4576479190299</v>
      </c>
      <c r="BV3588">
        <v>831.51689875064096</v>
      </c>
      <c r="BW3588">
        <v>16.882238934272831</v>
      </c>
      <c r="BX3588">
        <v>14.78087938528496</v>
      </c>
      <c r="BY3588">
        <v>3.5188883935407418</v>
      </c>
      <c r="BZ3588">
        <v>0.42109816531753991</v>
      </c>
      <c r="CA3588">
        <f t="shared" si="440"/>
        <v>52.636989115494728</v>
      </c>
      <c r="CB3588" cm="1">
        <f t="array" ref="CB3588">IF(ISBLANK(INDEX(AC:AC,ROW())), "", INDEX(AC:AC,ROW())*(BI3588+BJ3588)/1000)</f>
        <v>147.41302236014533</v>
      </c>
      <c r="CC3588">
        <f t="shared" si="441"/>
        <v>149.15834544367718</v>
      </c>
      <c r="CD3588">
        <f t="shared" si="442"/>
        <v>4.619939007261987</v>
      </c>
      <c r="CE3588">
        <f t="shared" si="443"/>
        <v>5.5419088765294768</v>
      </c>
      <c r="CF3588" cm="1">
        <f t="array" ref="CF3588">IFERROR(IF((BD3588+BE3588)*INDEX(H:H,ROW())*INDEX(K:K,ROW())/(BF3588*30*1000)&lt;0.5,"",(BD3588+BE3588)*INDEX(H:H,ROW())*INDEX(K:K,ROW())/(BF3588*30*1000)),"")</f>
        <v>2.863592780414832</v>
      </c>
      <c r="CG3588">
        <f t="shared" si="444"/>
        <v>0.35350828442396315</v>
      </c>
      <c r="CH3588" cm="1">
        <f t="array" ref="CH3588">IFERROR((BD3588+BE3588)*INDEX(K:K,ROW())*INDEX(H:H,ROW())/BC3588/100000,"")</f>
        <v>0.30369113132798814</v>
      </c>
      <c r="CI3588">
        <f t="shared" si="445"/>
        <v>98.083464735017927</v>
      </c>
      <c r="CJ3588">
        <v>1</v>
      </c>
      <c r="CK3588">
        <f t="shared" si="446"/>
        <v>14.860636229636944</v>
      </c>
      <c r="CL3588" cm="1">
        <f t="array" ref="CL3588">IF(INDEX(AS:AS,ROW()-2)=0,CL3587,INDEX(AS:AS,ROW()-2))</f>
        <v>41.61</v>
      </c>
      <c r="CM3588" t="str">
        <f t="shared" si="447"/>
        <v>CIV</v>
      </c>
    </row>
    <row r="3589" spans="1:91" x14ac:dyDescent="0.3">
      <c r="A3589" s="1">
        <v>3584</v>
      </c>
      <c r="B3589" t="s">
        <v>256</v>
      </c>
      <c r="C3589">
        <v>5</v>
      </c>
      <c r="D3589">
        <v>30</v>
      </c>
      <c r="E3589">
        <v>22</v>
      </c>
      <c r="F3589" t="s">
        <v>89</v>
      </c>
      <c r="G3589" t="s">
        <v>90</v>
      </c>
      <c r="H3589">
        <v>47.8</v>
      </c>
      <c r="I3589">
        <v>0.86</v>
      </c>
      <c r="J3589">
        <v>48.02</v>
      </c>
      <c r="K3589">
        <v>1585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Q3589">
        <v>50.28</v>
      </c>
      <c r="R3589">
        <v>30.08</v>
      </c>
      <c r="S3589">
        <v>1.6708776595744681</v>
      </c>
      <c r="T3589">
        <v>7.41</v>
      </c>
      <c r="U3589">
        <v>0</v>
      </c>
      <c r="V3589">
        <v>0</v>
      </c>
      <c r="W3589">
        <v>0</v>
      </c>
      <c r="X3589">
        <v>0</v>
      </c>
      <c r="Y3589">
        <v>1.9</v>
      </c>
      <c r="Z3589">
        <v>7.72</v>
      </c>
      <c r="AA3589">
        <v>19.3</v>
      </c>
      <c r="AB3589">
        <v>65.900000000000006</v>
      </c>
      <c r="AC3589">
        <v>1685</v>
      </c>
      <c r="AD3589">
        <v>37.79</v>
      </c>
      <c r="AE3589">
        <v>32.28</v>
      </c>
      <c r="AF3589">
        <v>11.83</v>
      </c>
      <c r="AG3589">
        <v>1570</v>
      </c>
      <c r="AI3589">
        <v>44.58</v>
      </c>
      <c r="AJ3589">
        <v>41.32</v>
      </c>
      <c r="AK3589">
        <v>4.51</v>
      </c>
      <c r="AL3589">
        <v>47.305</v>
      </c>
      <c r="AM3589">
        <v>6.31</v>
      </c>
      <c r="AN3589">
        <v>47.89</v>
      </c>
      <c r="AO3589">
        <v>45.09</v>
      </c>
      <c r="AP3589">
        <v>3.31</v>
      </c>
      <c r="AQ3589">
        <v>3.83</v>
      </c>
      <c r="AR3589">
        <v>4.12</v>
      </c>
      <c r="AS3589">
        <v>42.06</v>
      </c>
      <c r="AT3589">
        <v>0</v>
      </c>
      <c r="AU3589">
        <v>0</v>
      </c>
      <c r="AV3589">
        <v>5.6</v>
      </c>
      <c r="AW3589">
        <v>68.400000000000006</v>
      </c>
      <c r="AX3589">
        <v>92.8</v>
      </c>
      <c r="AY3589">
        <v>99.1</v>
      </c>
      <c r="AZ3589">
        <v>100</v>
      </c>
      <c r="BA3589">
        <v>86.199999999999989</v>
      </c>
      <c r="BB3589">
        <v>92.6</v>
      </c>
      <c r="BC3589">
        <v>79.976720160487375</v>
      </c>
      <c r="BD3589">
        <v>3.5291662234506901E-2</v>
      </c>
      <c r="BE3589">
        <v>51.766348604896223</v>
      </c>
      <c r="BF3589">
        <v>42.629288234501573</v>
      </c>
      <c r="BG3589">
        <v>142.37982888017811</v>
      </c>
      <c r="BH3589">
        <v>153.24399390006249</v>
      </c>
      <c r="BI3589">
        <v>83.85749935627166</v>
      </c>
      <c r="BJ3589">
        <v>89.719788842267718</v>
      </c>
      <c r="BK3589">
        <v>727.83375570723092</v>
      </c>
      <c r="BL3589">
        <v>5.2475492591860347</v>
      </c>
      <c r="BM3589">
        <v>210.50490578662919</v>
      </c>
      <c r="BN3589">
        <v>108.4486041716489</v>
      </c>
      <c r="BO3589">
        <v>107.91782575608801</v>
      </c>
      <c r="BP3589">
        <v>108.77265969163069</v>
      </c>
      <c r="BQ3589">
        <v>30.805152908512341</v>
      </c>
      <c r="BR3589">
        <v>53.995220866189229</v>
      </c>
      <c r="BS3589">
        <v>92.930342098600661</v>
      </c>
      <c r="BT3589">
        <v>1847.8291843109539</v>
      </c>
      <c r="BU3589">
        <v>114.9742959276107</v>
      </c>
      <c r="BV3589">
        <v>834.34809365740966</v>
      </c>
      <c r="BW3589">
        <v>18.828239006789719</v>
      </c>
      <c r="BX3589">
        <v>13.003275237934711</v>
      </c>
      <c r="BY3589">
        <v>5.0715347340240271</v>
      </c>
      <c r="BZ3589">
        <v>4.1472439979431108</v>
      </c>
      <c r="CA3589">
        <f t="shared" si="440"/>
        <v>51.801640267130729</v>
      </c>
      <c r="CB3589" cm="1">
        <f t="array" ref="CB3589">IF(ISBLANK(INDEX(AC:AC,ROW())), "", INDEX(AC:AC,ROW())*(BI3589+BJ3589)/1000)</f>
        <v>292.47773061453881</v>
      </c>
      <c r="CC3589">
        <f t="shared" si="441"/>
        <v>295.62382278024063</v>
      </c>
      <c r="CD3589">
        <f t="shared" si="442"/>
        <v>2.4620267367568829</v>
      </c>
      <c r="CE3589">
        <f t="shared" si="443"/>
        <v>9.1005701940102615</v>
      </c>
      <c r="CF3589" cm="1">
        <f t="array" ref="CF3589">IFERROR(IF((BD3589+BE3589)*INDEX(H:H,ROW())*INDEX(K:K,ROW())/(BF3589*30*1000)&lt;0.5,"",(BD3589+BE3589)*INDEX(H:H,ROW())*INDEX(K:K,ROW())/(BF3589*30*1000)),"")</f>
        <v>3.0688194541816225</v>
      </c>
      <c r="CG3589">
        <f t="shared" si="444"/>
        <v>0.53302121103439093</v>
      </c>
      <c r="CH3589" cm="1">
        <f t="array" ref="CH3589">IFERROR((BD3589+BE3589)*INDEX(K:K,ROW())*INDEX(H:H,ROW())/BC3589/100000,"")</f>
        <v>0.49072375857413614</v>
      </c>
      <c r="CI3589">
        <f t="shared" si="445"/>
        <v>101.9389005599643</v>
      </c>
      <c r="CJ3589">
        <v>1</v>
      </c>
      <c r="CK3589">
        <f t="shared" si="446"/>
        <v>23.104588192701065</v>
      </c>
      <c r="CL3589" cm="1">
        <f t="array" ref="CL3589">IF(INDEX(AS:AS,ROW()-2)=0,CL3588,INDEX(AS:AS,ROW()-2))</f>
        <v>41.5</v>
      </c>
      <c r="CM3589" t="str">
        <f t="shared" si="447"/>
        <v>CIV</v>
      </c>
    </row>
    <row r="3590" spans="1:91" x14ac:dyDescent="0.3">
      <c r="A3590" s="1">
        <v>3585</v>
      </c>
      <c r="B3590" t="s">
        <v>256</v>
      </c>
      <c r="C3590">
        <v>5</v>
      </c>
      <c r="D3590">
        <v>30</v>
      </c>
      <c r="E3590">
        <v>22</v>
      </c>
      <c r="F3590" t="s">
        <v>89</v>
      </c>
      <c r="G3590" t="s">
        <v>91</v>
      </c>
      <c r="H3590">
        <v>45.87</v>
      </c>
      <c r="I3590">
        <v>0.88</v>
      </c>
      <c r="J3590">
        <v>45.57</v>
      </c>
      <c r="K3590">
        <v>1564</v>
      </c>
      <c r="L3590">
        <v>45.89</v>
      </c>
      <c r="M3590">
        <v>0.89</v>
      </c>
      <c r="N3590">
        <v>45.57</v>
      </c>
      <c r="O3590">
        <v>1568</v>
      </c>
      <c r="P3590">
        <v>1.35</v>
      </c>
      <c r="Q3590">
        <v>50.28</v>
      </c>
      <c r="R3590">
        <v>30.11</v>
      </c>
      <c r="S3590">
        <v>1.6708776595744681</v>
      </c>
      <c r="T3590">
        <v>7.41</v>
      </c>
      <c r="U3590">
        <v>0</v>
      </c>
      <c r="V3590">
        <v>0</v>
      </c>
      <c r="W3590">
        <v>0</v>
      </c>
      <c r="X3590">
        <v>0</v>
      </c>
      <c r="Y3590">
        <v>2.2000000000000002</v>
      </c>
      <c r="Z3590">
        <v>7.72</v>
      </c>
      <c r="AA3590">
        <v>19.75</v>
      </c>
      <c r="AB3590">
        <v>65.900000000000006</v>
      </c>
      <c r="AC3590">
        <v>1686</v>
      </c>
      <c r="AD3590">
        <v>37.51</v>
      </c>
      <c r="AE3590">
        <v>32.26</v>
      </c>
      <c r="AF3590">
        <v>11.31</v>
      </c>
      <c r="AG3590">
        <v>1570</v>
      </c>
      <c r="AI3590">
        <v>44.58</v>
      </c>
      <c r="AJ3590">
        <v>41.32</v>
      </c>
      <c r="AK3590">
        <v>4.51</v>
      </c>
      <c r="AL3590">
        <v>47.305</v>
      </c>
      <c r="AM3590">
        <v>6.31</v>
      </c>
      <c r="AN3590">
        <v>48.47</v>
      </c>
      <c r="AO3590">
        <v>45.6</v>
      </c>
      <c r="AP3590">
        <v>3.85</v>
      </c>
      <c r="AQ3590">
        <v>3.83</v>
      </c>
      <c r="AR3590">
        <v>4.5599999999999996</v>
      </c>
      <c r="AS3590">
        <v>42.13</v>
      </c>
      <c r="AT3590">
        <v>0</v>
      </c>
      <c r="AU3590">
        <v>0.1</v>
      </c>
      <c r="AV3590">
        <v>7</v>
      </c>
      <c r="AW3590">
        <v>44.1</v>
      </c>
      <c r="AX3590">
        <v>71.3</v>
      </c>
      <c r="AY3590">
        <v>91.1</v>
      </c>
      <c r="AZ3590">
        <v>99.1</v>
      </c>
      <c r="BA3590">
        <v>64.3</v>
      </c>
      <c r="BB3590">
        <v>84.1</v>
      </c>
      <c r="BC3590">
        <v>22.9827709742557</v>
      </c>
      <c r="BD3590">
        <v>3.41122804953196E-2</v>
      </c>
      <c r="BE3590">
        <v>17.628754728567881</v>
      </c>
      <c r="BF3590">
        <v>14.309313887202871</v>
      </c>
      <c r="BG3590">
        <v>112.80799443455361</v>
      </c>
      <c r="BH3590">
        <v>31.19844673096096</v>
      </c>
      <c r="BI3590">
        <v>67.346403421982615</v>
      </c>
      <c r="BJ3590">
        <v>18.26965003442578</v>
      </c>
      <c r="BK3590">
        <v>233.64609793261729</v>
      </c>
      <c r="BL3590">
        <v>5.5085779504621843</v>
      </c>
      <c r="BM3590">
        <v>213.5880907927698</v>
      </c>
      <c r="BN3590">
        <v>109.14706903441819</v>
      </c>
      <c r="BO3590">
        <v>108.4188358461584</v>
      </c>
      <c r="BP3590">
        <v>111.999453386222</v>
      </c>
      <c r="BQ3590">
        <v>9.9050555857620637</v>
      </c>
      <c r="BR3590">
        <v>60.472947519806141</v>
      </c>
      <c r="BS3590">
        <v>108.4939945745104</v>
      </c>
      <c r="BT3590">
        <v>1847.8291843109539</v>
      </c>
      <c r="BU3590">
        <v>116.5925752300282</v>
      </c>
      <c r="BV3590">
        <v>707.09486074136714</v>
      </c>
      <c r="BW3590">
        <v>88.308492150516827</v>
      </c>
      <c r="BX3590">
        <v>11.735890412913889</v>
      </c>
      <c r="BY3590">
        <v>0.39609733376681572</v>
      </c>
      <c r="BZ3590">
        <v>10.563541502606281</v>
      </c>
      <c r="CA3590">
        <f t="shared" ref="CA3590:CA3653" si="448">IFERROR(BD3590+BE3590,"")</f>
        <v>17.662867009063199</v>
      </c>
      <c r="CB3590" cm="1">
        <f t="array" ref="CB3590">IF(ISBLANK(INDEX(AC:AC,ROW())), "", INDEX(AC:AC,ROW())*(BI3590+BJ3590)/1000)</f>
        <v>144.34866612750454</v>
      </c>
      <c r="CC3590">
        <f t="shared" ref="CC3590:CC3653" si="449">BH3590+BG3590</f>
        <v>144.00644116551456</v>
      </c>
      <c r="CD3590">
        <f t="shared" ref="CD3590:CD3653" si="450">BK3590/CC3590</f>
        <v>1.6224697731685136</v>
      </c>
      <c r="CE3590">
        <f t="shared" ref="CE3590:CE3653" si="451">IF(BC3590=0,"",IF(BK3590/BC3590&lt;15,BK3590/BC3590,""))</f>
        <v>10.166141332319652</v>
      </c>
      <c r="CF3590" cm="1">
        <f t="array" ref="CF3590">IFERROR(IF((BD3590+BE3590)*INDEX(H:H,ROW())*INDEX(K:K,ROW())/(BF3590*30*1000)&lt;0.5,"",(BD3590+BE3590)*INDEX(H:H,ROW())*INDEX(K:K,ROW())/(BF3590*30*1000)),"")</f>
        <v>2.9517979221281792</v>
      </c>
      <c r="CG3590">
        <f t="shared" ref="CG3590:CG3653" si="452">IF(BF3590/BC3590&gt;10,"",BF3590/BC3590)</f>
        <v>0.62261047213286602</v>
      </c>
      <c r="CH3590" cm="1">
        <f t="array" ref="CH3590">IFERROR((BD3590+BE3590)*INDEX(K:K,ROW())*INDEX(H:H,ROW())/BC3590/100000,"")</f>
        <v>0.55134608938111163</v>
      </c>
      <c r="CI3590">
        <f t="shared" ref="CI3590:CI3653" si="453">IFERROR(
IF(OR(ISBLANK(CA3590),ISBLANK(K3590),ISBLANK(H3590)),"",
IF(CA3590*K3590*H3590/100000/0.385=0,"",CA3590*K3590*H3590/100000/0.385)
),
"")</f>
        <v>32.912885454019744</v>
      </c>
      <c r="CJ3590">
        <v>0.5</v>
      </c>
      <c r="CK3590">
        <f t="shared" ref="CK3590:CK3653" si="454">IFERROR(
    IF(OR(ISBLANK(BT3590), ISBLANK(BC3590), BC3590=0), "",
       IF(BT3590/BC3590&gt;100, " ", BT3590/BC3590)
    ),
"")</f>
        <v>80.400626468445068</v>
      </c>
      <c r="CL3590" cm="1">
        <f t="array" ref="CL3590">IF(INDEX(AS:AS,ROW()-2)=0,CL3589,INDEX(AS:AS,ROW()-2))</f>
        <v>41.5</v>
      </c>
      <c r="CM3590" t="str">
        <f t="shared" ref="CM3590:CM3653" si="455">IF(CL3590&gt;=41.5,"CIV","SP")</f>
        <v>CIV</v>
      </c>
    </row>
    <row r="3591" spans="1:91" x14ac:dyDescent="0.3">
      <c r="A3591" s="1">
        <v>3586</v>
      </c>
      <c r="B3591" t="s">
        <v>256</v>
      </c>
      <c r="C3591">
        <v>5</v>
      </c>
      <c r="D3591">
        <v>30</v>
      </c>
      <c r="E3591">
        <v>22</v>
      </c>
      <c r="F3591" t="s">
        <v>89</v>
      </c>
      <c r="G3591" t="s">
        <v>92</v>
      </c>
      <c r="H3591">
        <v>45.87</v>
      </c>
      <c r="I3591">
        <v>0.88</v>
      </c>
      <c r="J3591">
        <v>45.57</v>
      </c>
      <c r="K3591">
        <v>1564</v>
      </c>
      <c r="L3591">
        <v>45.89</v>
      </c>
      <c r="M3591">
        <v>0.89</v>
      </c>
      <c r="N3591">
        <v>45.57</v>
      </c>
      <c r="O3591">
        <v>1568</v>
      </c>
      <c r="P3591">
        <v>1.35</v>
      </c>
      <c r="Q3591">
        <v>50.28</v>
      </c>
      <c r="R3591">
        <v>30.11</v>
      </c>
      <c r="S3591">
        <v>1.6708776595744681</v>
      </c>
      <c r="T3591">
        <v>7.41</v>
      </c>
      <c r="U3591">
        <v>0</v>
      </c>
      <c r="V3591">
        <v>0</v>
      </c>
      <c r="W3591">
        <v>0</v>
      </c>
      <c r="X3591">
        <v>0</v>
      </c>
      <c r="Y3591">
        <v>2.2000000000000002</v>
      </c>
      <c r="Z3591">
        <v>7.72</v>
      </c>
      <c r="AA3591">
        <v>19.75</v>
      </c>
      <c r="AB3591">
        <v>65.900000000000006</v>
      </c>
      <c r="AC3591">
        <v>1687</v>
      </c>
      <c r="AD3591">
        <v>37.79</v>
      </c>
      <c r="AE3591">
        <v>32.28</v>
      </c>
      <c r="AF3591">
        <v>11.22</v>
      </c>
      <c r="AG3591">
        <v>1570</v>
      </c>
      <c r="AI3591">
        <v>44.58</v>
      </c>
      <c r="AJ3591">
        <v>41.32</v>
      </c>
      <c r="AK3591">
        <v>4.51</v>
      </c>
      <c r="AL3591">
        <v>47.305</v>
      </c>
      <c r="AM3591">
        <v>6.31</v>
      </c>
      <c r="AN3591">
        <v>47.89</v>
      </c>
      <c r="AO3591">
        <v>45.09</v>
      </c>
      <c r="AP3591">
        <v>3.31</v>
      </c>
      <c r="AQ3591">
        <v>3.83</v>
      </c>
      <c r="AR3591">
        <v>4.12</v>
      </c>
      <c r="AS3591">
        <v>42.67</v>
      </c>
      <c r="AT3591">
        <v>0</v>
      </c>
      <c r="AU3591">
        <v>0.3</v>
      </c>
      <c r="AV3591">
        <v>6.7</v>
      </c>
      <c r="AW3591">
        <v>60.1</v>
      </c>
      <c r="AX3591">
        <v>88.5</v>
      </c>
      <c r="AY3591">
        <v>97</v>
      </c>
      <c r="AZ3591">
        <v>99.5</v>
      </c>
      <c r="BA3591">
        <v>81.8</v>
      </c>
      <c r="BB3591">
        <v>90.3</v>
      </c>
      <c r="BC3591">
        <v>88.214613972432787</v>
      </c>
      <c r="BD3591">
        <v>2.7991661664734099E-2</v>
      </c>
      <c r="BE3591">
        <v>53.177671050446179</v>
      </c>
      <c r="BF3591">
        <v>43.988664605123112</v>
      </c>
      <c r="BG3591">
        <v>159.32551551205489</v>
      </c>
      <c r="BH3591">
        <v>6.0446167554029637</v>
      </c>
      <c r="BI3591">
        <v>95.118498878966804</v>
      </c>
      <c r="BJ3591">
        <v>3.534850933961545</v>
      </c>
      <c r="BK3591">
        <v>504.15247786343951</v>
      </c>
      <c r="BL3591">
        <v>5.1339467248582382</v>
      </c>
      <c r="BM3591">
        <v>218.50270461395229</v>
      </c>
      <c r="BN3591">
        <v>108.57916864568431</v>
      </c>
      <c r="BO3591">
        <v>107.99421258432839</v>
      </c>
      <c r="BP3591">
        <v>108.3299149222879</v>
      </c>
      <c r="BQ3591">
        <v>29.871140603263431</v>
      </c>
      <c r="BR3591">
        <v>56.942907512937992</v>
      </c>
      <c r="BS3591">
        <v>94.509627981091384</v>
      </c>
      <c r="BT3591">
        <v>1847.8291843109539</v>
      </c>
      <c r="BU3591">
        <v>113.60100793622659</v>
      </c>
      <c r="BV3591">
        <v>854.35385745893745</v>
      </c>
      <c r="BW3591">
        <v>14.20969927082686</v>
      </c>
      <c r="BX3591">
        <v>12.504781580967551</v>
      </c>
      <c r="BY3591">
        <v>5.4993862387832042</v>
      </c>
      <c r="BZ3591">
        <v>0.42516586370140153</v>
      </c>
      <c r="CA3591">
        <f t="shared" si="448"/>
        <v>53.205662712110914</v>
      </c>
      <c r="CB3591" cm="1">
        <f t="array" ref="CB3591">IF(ISBLANK(INDEX(AC:AC,ROW())), "", INDEX(AC:AC,ROW())*(BI3591+BJ3591)/1000)</f>
        <v>166.42820113441013</v>
      </c>
      <c r="CC3591">
        <f t="shared" si="449"/>
        <v>165.37013226745785</v>
      </c>
      <c r="CD3591">
        <f t="shared" si="450"/>
        <v>3.0486307953606717</v>
      </c>
      <c r="CE3591">
        <f t="shared" si="451"/>
        <v>5.7150675512901747</v>
      </c>
      <c r="CF3591" cm="1">
        <f t="array" ref="CF3591">IFERROR(IF((BD3591+BE3591)*INDEX(H:H,ROW())*INDEX(K:K,ROW())/(BF3591*30*1000)&lt;0.5,"",(BD3591+BE3591)*INDEX(H:H,ROW())*INDEX(K:K,ROW())/(BF3591*30*1000)),"")</f>
        <v>2.892419715459253</v>
      </c>
      <c r="CG3591">
        <f t="shared" si="452"/>
        <v>0.49865507112993368</v>
      </c>
      <c r="CH3591" cm="1">
        <f t="array" ref="CH3591">IFERROR((BD3591+BE3591)*INDEX(K:K,ROW())*INDEX(H:H,ROW())/BC3591/100000,"")</f>
        <v>0.43269592768498688</v>
      </c>
      <c r="CI3591">
        <f t="shared" si="453"/>
        <v>99.143127865389133</v>
      </c>
      <c r="CJ3591">
        <v>1</v>
      </c>
      <c r="CK3591">
        <f t="shared" si="454"/>
        <v>20.946973535341929</v>
      </c>
      <c r="CL3591" cm="1">
        <f t="array" ref="CL3591">IF(INDEX(AS:AS,ROW()-2)=0,CL3590,INDEX(AS:AS,ROW()-2))</f>
        <v>42.06</v>
      </c>
      <c r="CM3591" t="str">
        <f t="shared" si="455"/>
        <v>CIV</v>
      </c>
    </row>
    <row r="3592" spans="1:91" x14ac:dyDescent="0.3">
      <c r="A3592" s="1">
        <v>3587</v>
      </c>
      <c r="B3592" t="s">
        <v>256</v>
      </c>
      <c r="C3592">
        <v>5</v>
      </c>
      <c r="D3592">
        <v>30</v>
      </c>
      <c r="E3592">
        <v>22</v>
      </c>
      <c r="F3592" t="s">
        <v>89</v>
      </c>
      <c r="G3592" t="s">
        <v>93</v>
      </c>
      <c r="H3592">
        <v>45.87</v>
      </c>
      <c r="I3592">
        <v>0.88</v>
      </c>
      <c r="J3592">
        <v>45.57</v>
      </c>
      <c r="K3592">
        <v>1586</v>
      </c>
      <c r="L3592">
        <v>45.89</v>
      </c>
      <c r="M3592">
        <v>0.89</v>
      </c>
      <c r="N3592">
        <v>45.57</v>
      </c>
      <c r="O3592">
        <v>1568</v>
      </c>
      <c r="P3592">
        <v>1.35</v>
      </c>
      <c r="Q3592">
        <v>50.28</v>
      </c>
      <c r="R3592">
        <v>30.11</v>
      </c>
      <c r="S3592">
        <v>1.6708776595744681</v>
      </c>
      <c r="T3592">
        <v>7.41</v>
      </c>
      <c r="U3592">
        <v>0</v>
      </c>
      <c r="V3592">
        <v>0</v>
      </c>
      <c r="W3592">
        <v>0</v>
      </c>
      <c r="X3592">
        <v>0</v>
      </c>
      <c r="Y3592">
        <v>2.2000000000000002</v>
      </c>
      <c r="Z3592">
        <v>7.72</v>
      </c>
      <c r="AA3592">
        <v>19.75</v>
      </c>
      <c r="AB3592">
        <v>65.900000000000006</v>
      </c>
      <c r="AC3592">
        <v>1684</v>
      </c>
      <c r="AD3592">
        <v>37.79</v>
      </c>
      <c r="AE3592">
        <v>32.119999999999997</v>
      </c>
      <c r="AF3592">
        <v>11.15</v>
      </c>
      <c r="AG3592">
        <v>1570</v>
      </c>
      <c r="AI3592">
        <v>44.58</v>
      </c>
      <c r="AJ3592">
        <v>41.32</v>
      </c>
      <c r="AK3592">
        <v>4.5599999999999996</v>
      </c>
      <c r="AL3592">
        <v>47.305</v>
      </c>
      <c r="AM3592">
        <v>6.22</v>
      </c>
      <c r="AN3592">
        <v>47.89</v>
      </c>
      <c r="AO3592">
        <v>45.09</v>
      </c>
      <c r="AP3592">
        <v>3.77</v>
      </c>
      <c r="AQ3592">
        <v>4.3499999999999996</v>
      </c>
      <c r="AR3592">
        <v>4.12</v>
      </c>
      <c r="AS3592">
        <v>42.94</v>
      </c>
      <c r="AT3592">
        <v>0</v>
      </c>
      <c r="AU3592">
        <v>0</v>
      </c>
      <c r="AV3592">
        <v>4.0999999999999996</v>
      </c>
      <c r="AW3592">
        <v>53.6</v>
      </c>
      <c r="AX3592">
        <v>86.9</v>
      </c>
      <c r="AY3592">
        <v>98.6</v>
      </c>
      <c r="AZ3592">
        <v>99.5</v>
      </c>
      <c r="BA3592">
        <v>82.800000000000011</v>
      </c>
      <c r="BB3592">
        <v>94.5</v>
      </c>
      <c r="BC3592">
        <v>107.85172268302649</v>
      </c>
      <c r="BD3592">
        <v>2.4656504558794399E-2</v>
      </c>
      <c r="BE3592">
        <v>52.182260133095987</v>
      </c>
      <c r="BF3592">
        <v>43.992180123562122</v>
      </c>
      <c r="BG3592">
        <v>152.26717234323539</v>
      </c>
      <c r="BH3592">
        <v>12.937391482107349</v>
      </c>
      <c r="BI3592">
        <v>90.906246532889995</v>
      </c>
      <c r="BJ3592">
        <v>7.5752522269341673</v>
      </c>
      <c r="BK3592">
        <v>581.14516935604399</v>
      </c>
      <c r="BL3592">
        <v>5.2161909196024752</v>
      </c>
      <c r="BM3592">
        <v>220.84046645070401</v>
      </c>
      <c r="BN3592">
        <v>108.0241938741659</v>
      </c>
      <c r="BO3592">
        <v>107.7513790343845</v>
      </c>
      <c r="BP3592">
        <v>108.0679722158817</v>
      </c>
      <c r="BQ3592">
        <v>33.293495272148839</v>
      </c>
      <c r="BR3592">
        <v>50.567895363428647</v>
      </c>
      <c r="BS3592">
        <v>91.389908171471717</v>
      </c>
      <c r="BT3592">
        <v>1847.8291843109539</v>
      </c>
      <c r="BU3592">
        <v>114.46141234953041</v>
      </c>
      <c r="BV3592">
        <v>832.07304442793895</v>
      </c>
      <c r="BW3592">
        <v>16.02292215639045</v>
      </c>
      <c r="BX3592">
        <v>12.726753645408049</v>
      </c>
      <c r="BY3592">
        <v>1.0174413548498249</v>
      </c>
      <c r="BZ3592">
        <v>0.42523745573232408</v>
      </c>
      <c r="CA3592">
        <f t="shared" si="448"/>
        <v>52.206916637654778</v>
      </c>
      <c r="CB3592" cm="1">
        <f t="array" ref="CB3592">IF(ISBLANK(INDEX(AC:AC,ROW())), "", INDEX(AC:AC,ROW())*(BI3592+BJ3592)/1000)</f>
        <v>165.84284391154389</v>
      </c>
      <c r="CC3592">
        <f t="shared" si="449"/>
        <v>165.20456382534275</v>
      </c>
      <c r="CD3592">
        <f t="shared" si="450"/>
        <v>3.517730720626103</v>
      </c>
      <c r="CE3592">
        <f t="shared" si="451"/>
        <v>5.3883716912340383</v>
      </c>
      <c r="CF3592" cm="1">
        <f t="array" ref="CF3592">IFERROR(IF((BD3592+BE3592)*INDEX(H:H,ROW())*INDEX(K:K,ROW())/(BF3592*30*1000)&lt;0.5,"",(BD3592+BE3592)*INDEX(H:H,ROW())*INDEX(K:K,ROW())/(BF3592*30*1000)),"")</f>
        <v>2.8778173586583744</v>
      </c>
      <c r="CG3592">
        <f t="shared" si="452"/>
        <v>0.40789501576023995</v>
      </c>
      <c r="CH3592" cm="1">
        <f t="array" ref="CH3592">IFERROR((BD3592+BE3592)*INDEX(K:K,ROW())*INDEX(H:H,ROW())/BC3592/100000,"")</f>
        <v>0.35215420705951506</v>
      </c>
      <c r="CI3592">
        <f t="shared" si="453"/>
        <v>98.650488003750397</v>
      </c>
      <c r="CJ3592">
        <v>1</v>
      </c>
      <c r="CK3592">
        <f t="shared" si="454"/>
        <v>17.133052104709328</v>
      </c>
      <c r="CL3592" cm="1">
        <f t="array" ref="CL3592">IF(INDEX(AS:AS,ROW()-2)=0,CL3591,INDEX(AS:AS,ROW()-2))</f>
        <v>42.13</v>
      </c>
      <c r="CM3592" t="str">
        <f t="shared" si="455"/>
        <v>CIV</v>
      </c>
    </row>
    <row r="3593" spans="1:91" x14ac:dyDescent="0.3">
      <c r="A3593" s="1">
        <v>3588</v>
      </c>
      <c r="B3593" t="s">
        <v>256</v>
      </c>
      <c r="C3593">
        <v>5</v>
      </c>
      <c r="D3593">
        <v>30</v>
      </c>
      <c r="E3593">
        <v>22</v>
      </c>
      <c r="F3593" t="s">
        <v>89</v>
      </c>
      <c r="G3593" t="s">
        <v>94</v>
      </c>
      <c r="H3593">
        <v>45.87</v>
      </c>
      <c r="I3593">
        <v>0.88</v>
      </c>
      <c r="J3593">
        <v>45.57</v>
      </c>
      <c r="K3593">
        <v>1564</v>
      </c>
      <c r="L3593">
        <v>45.89</v>
      </c>
      <c r="M3593">
        <v>0.89</v>
      </c>
      <c r="N3593">
        <v>45.57</v>
      </c>
      <c r="O3593">
        <v>1568</v>
      </c>
      <c r="P3593">
        <v>1.35</v>
      </c>
      <c r="Q3593">
        <v>50.28</v>
      </c>
      <c r="R3593">
        <v>30.11</v>
      </c>
      <c r="S3593">
        <v>1.6708776595744681</v>
      </c>
      <c r="T3593">
        <v>7.41</v>
      </c>
      <c r="U3593">
        <v>0</v>
      </c>
      <c r="V3593">
        <v>0</v>
      </c>
      <c r="W3593">
        <v>0</v>
      </c>
      <c r="X3593">
        <v>0</v>
      </c>
      <c r="Y3593">
        <v>2.2000000000000002</v>
      </c>
      <c r="Z3593">
        <v>7.72</v>
      </c>
      <c r="AA3593">
        <v>19.75</v>
      </c>
      <c r="AB3593">
        <v>65.900000000000006</v>
      </c>
      <c r="AC3593">
        <v>1681</v>
      </c>
      <c r="AD3593">
        <v>37.79</v>
      </c>
      <c r="AE3593">
        <v>32.28</v>
      </c>
      <c r="AF3593">
        <v>11.02</v>
      </c>
      <c r="AG3593">
        <v>1570</v>
      </c>
      <c r="AI3593">
        <v>44.58</v>
      </c>
      <c r="AJ3593">
        <v>41.32</v>
      </c>
      <c r="AK3593">
        <v>4.51</v>
      </c>
      <c r="AL3593">
        <v>47.305</v>
      </c>
      <c r="AM3593">
        <v>6.31</v>
      </c>
      <c r="AN3593">
        <v>47.89</v>
      </c>
      <c r="AO3593">
        <v>45.09</v>
      </c>
      <c r="AP3593">
        <v>3.31</v>
      </c>
      <c r="AQ3593">
        <v>3.83</v>
      </c>
      <c r="AR3593">
        <v>4.12</v>
      </c>
      <c r="AS3593">
        <v>42.82</v>
      </c>
      <c r="AT3593">
        <v>0</v>
      </c>
      <c r="AU3593">
        <v>0.1</v>
      </c>
      <c r="AV3593">
        <v>5.2</v>
      </c>
      <c r="AW3593">
        <v>57</v>
      </c>
      <c r="AX3593">
        <v>89.6</v>
      </c>
      <c r="AY3593">
        <v>99.1</v>
      </c>
      <c r="AZ3593">
        <v>100</v>
      </c>
      <c r="BA3593">
        <v>84.399999999999991</v>
      </c>
      <c r="BB3593">
        <v>93.899999999999991</v>
      </c>
      <c r="BC3593">
        <v>101.2145615725082</v>
      </c>
      <c r="BD3593">
        <v>2.1506571835061699E-2</v>
      </c>
      <c r="BE3593">
        <v>50.641829461607522</v>
      </c>
      <c r="BF3593">
        <v>44.122643605288523</v>
      </c>
      <c r="BG3593">
        <v>148.9383564919948</v>
      </c>
      <c r="BH3593">
        <v>22.099028862054389</v>
      </c>
      <c r="BI3593">
        <v>88.916865468145048</v>
      </c>
      <c r="BJ3593">
        <v>12.938029321579149</v>
      </c>
      <c r="BK3593">
        <v>579.88962821493226</v>
      </c>
      <c r="BL3593">
        <v>5.2881295346169734</v>
      </c>
      <c r="BM3593">
        <v>220.02750079835729</v>
      </c>
      <c r="BN3593">
        <v>107.44168840985149</v>
      </c>
      <c r="BO3593">
        <v>106.91048875902599</v>
      </c>
      <c r="BP3593">
        <v>107.41713132378381</v>
      </c>
      <c r="BQ3593">
        <v>32.200121923689409</v>
      </c>
      <c r="BR3593">
        <v>49.157358666558309</v>
      </c>
      <c r="BS3593">
        <v>90.413996638628447</v>
      </c>
      <c r="BT3593">
        <v>1847.8291843109539</v>
      </c>
      <c r="BU3593">
        <v>114.5767499881845</v>
      </c>
      <c r="BV3593">
        <v>829.89972154393911</v>
      </c>
      <c r="BW3593">
        <v>18.39470093895245</v>
      </c>
      <c r="BX3593">
        <v>12.86754609458117</v>
      </c>
      <c r="BY3593">
        <v>0.3966469766129383</v>
      </c>
      <c r="BZ3593">
        <v>0.42641200187396849</v>
      </c>
      <c r="CA3593">
        <f t="shared" si="448"/>
        <v>50.663336033442583</v>
      </c>
      <c r="CB3593" cm="1">
        <f t="array" ref="CB3593">IF(ISBLANK(INDEX(AC:AC,ROW())), "", INDEX(AC:AC,ROW())*(BI3593+BJ3593)/1000)</f>
        <v>171.21807814152638</v>
      </c>
      <c r="CC3593">
        <f t="shared" si="449"/>
        <v>171.03738535404918</v>
      </c>
      <c r="CD3593">
        <f t="shared" si="450"/>
        <v>3.3904261750409401</v>
      </c>
      <c r="CE3593">
        <f t="shared" si="451"/>
        <v>5.7293102811052563</v>
      </c>
      <c r="CF3593" cm="1">
        <f t="array" ref="CF3593">IFERROR(IF((BD3593+BE3593)*INDEX(H:H,ROW())*INDEX(K:K,ROW())/(BF3593*30*1000)&lt;0.5,"",(BD3593+BE3593)*INDEX(H:H,ROW())*INDEX(K:K,ROW())/(BF3593*30*1000)),"")</f>
        <v>2.7458479978535926</v>
      </c>
      <c r="CG3593">
        <f t="shared" si="452"/>
        <v>0.43593177621660589</v>
      </c>
      <c r="CH3593" cm="1">
        <f t="array" ref="CH3593">IFERROR((BD3593+BE3593)*INDEX(K:K,ROW())*INDEX(H:H,ROW())/BC3593/100000,"")</f>
        <v>0.35910071847753833</v>
      </c>
      <c r="CI3593">
        <f t="shared" si="453"/>
        <v>94.405770859939565</v>
      </c>
      <c r="CJ3593">
        <v>1</v>
      </c>
      <c r="CK3593">
        <f t="shared" si="454"/>
        <v>18.256554744716293</v>
      </c>
      <c r="CL3593" cm="1">
        <f t="array" ref="CL3593">IF(INDEX(AS:AS,ROW()-2)=0,CL3592,INDEX(AS:AS,ROW()-2))</f>
        <v>42.67</v>
      </c>
      <c r="CM3593" t="str">
        <f t="shared" si="455"/>
        <v>CIV</v>
      </c>
    </row>
    <row r="3594" spans="1:91" x14ac:dyDescent="0.3">
      <c r="A3594" s="1">
        <v>3589</v>
      </c>
      <c r="B3594" t="s">
        <v>256</v>
      </c>
      <c r="C3594">
        <v>5</v>
      </c>
      <c r="D3594">
        <v>30</v>
      </c>
      <c r="E3594">
        <v>22</v>
      </c>
      <c r="F3594" t="s">
        <v>89</v>
      </c>
      <c r="G3594" t="s">
        <v>95</v>
      </c>
      <c r="H3594">
        <v>48.03</v>
      </c>
      <c r="I3594">
        <v>0.89</v>
      </c>
      <c r="J3594">
        <v>47.04</v>
      </c>
      <c r="K3594">
        <v>1588</v>
      </c>
      <c r="L3594">
        <v>45.89</v>
      </c>
      <c r="M3594">
        <v>0.89</v>
      </c>
      <c r="N3594">
        <v>45.57</v>
      </c>
      <c r="O3594">
        <v>1568</v>
      </c>
      <c r="P3594">
        <v>1.35</v>
      </c>
      <c r="Q3594">
        <v>50.28</v>
      </c>
      <c r="R3594">
        <v>30.11</v>
      </c>
      <c r="S3594">
        <v>1.6708776595744681</v>
      </c>
      <c r="T3594">
        <v>7.41</v>
      </c>
      <c r="U3594">
        <v>0</v>
      </c>
      <c r="V3594">
        <v>0</v>
      </c>
      <c r="W3594">
        <v>0</v>
      </c>
      <c r="X3594">
        <v>0</v>
      </c>
      <c r="Y3594">
        <v>2.2000000000000002</v>
      </c>
      <c r="Z3594">
        <v>7.72</v>
      </c>
      <c r="AA3594">
        <v>19.75</v>
      </c>
      <c r="AB3594">
        <v>65.900000000000006</v>
      </c>
      <c r="AC3594">
        <v>1680</v>
      </c>
      <c r="AD3594">
        <v>37.79</v>
      </c>
      <c r="AE3594">
        <v>31.74</v>
      </c>
      <c r="AF3594">
        <v>11.19</v>
      </c>
      <c r="AG3594">
        <v>1570</v>
      </c>
      <c r="AI3594">
        <v>44.58</v>
      </c>
      <c r="AJ3594">
        <v>41.75</v>
      </c>
      <c r="AK3594">
        <v>4.88</v>
      </c>
      <c r="AL3594">
        <v>47.305</v>
      </c>
      <c r="AM3594">
        <v>6.24</v>
      </c>
      <c r="AN3594">
        <v>47.92</v>
      </c>
      <c r="AO3594">
        <v>45.09</v>
      </c>
      <c r="AP3594">
        <v>3.89</v>
      </c>
      <c r="AQ3594">
        <v>3.83</v>
      </c>
      <c r="AR3594">
        <v>4.83</v>
      </c>
      <c r="AS3594">
        <v>42.21</v>
      </c>
      <c r="AT3594">
        <v>0</v>
      </c>
      <c r="AU3594">
        <v>0</v>
      </c>
      <c r="AV3594">
        <v>3.7</v>
      </c>
      <c r="AW3594">
        <v>50.9</v>
      </c>
      <c r="AX3594">
        <v>87.1</v>
      </c>
      <c r="AY3594">
        <v>98.8</v>
      </c>
      <c r="AZ3594">
        <v>99.2</v>
      </c>
      <c r="BA3594">
        <v>83.399999999999991</v>
      </c>
      <c r="BB3594">
        <v>95.1</v>
      </c>
      <c r="BC3594">
        <v>76.83720673799337</v>
      </c>
      <c r="BD3594">
        <v>1.7946847534688198E-2</v>
      </c>
      <c r="BE3594">
        <v>50.671249126613233</v>
      </c>
      <c r="BF3594">
        <v>44.377559260454603</v>
      </c>
      <c r="BG3594">
        <v>175.3613267574033</v>
      </c>
      <c r="BH3594">
        <v>20.312482811508691</v>
      </c>
      <c r="BI3594">
        <v>104.69243259740141</v>
      </c>
      <c r="BJ3594">
        <v>11.891914057123239</v>
      </c>
      <c r="BK3594">
        <v>599.26968436258767</v>
      </c>
      <c r="BL3594">
        <v>5.7883763339345302</v>
      </c>
      <c r="BM3594">
        <v>220.63021960832199</v>
      </c>
      <c r="BN3594">
        <v>106.49259654460209</v>
      </c>
      <c r="BO3594">
        <v>105.6941633104899</v>
      </c>
      <c r="BP3594">
        <v>106.15867195572289</v>
      </c>
      <c r="BQ3594">
        <v>36.006701612436252</v>
      </c>
      <c r="BR3594">
        <v>47.57939039578654</v>
      </c>
      <c r="BS3594">
        <v>87.994287994857785</v>
      </c>
      <c r="BT3594">
        <v>1847.8291843109539</v>
      </c>
      <c r="BU3594">
        <v>117.3813615614191</v>
      </c>
      <c r="BV3594">
        <v>835.31918022328398</v>
      </c>
      <c r="BW3594">
        <v>23.682165428350931</v>
      </c>
      <c r="BX3594">
        <v>13.86373325432252</v>
      </c>
      <c r="BY3594">
        <v>0.49016426376504951</v>
      </c>
      <c r="BZ3594">
        <v>8.8632745822575085</v>
      </c>
      <c r="CA3594">
        <f t="shared" si="448"/>
        <v>50.689195974147921</v>
      </c>
      <c r="CB3594" cm="1">
        <f t="array" ref="CB3594">IF(ISBLANK(INDEX(AC:AC,ROW())), "", INDEX(AC:AC,ROW())*(BI3594+BJ3594)/1000)</f>
        <v>195.86170237960144</v>
      </c>
      <c r="CC3594">
        <f t="shared" si="449"/>
        <v>195.67380956891199</v>
      </c>
      <c r="CD3594">
        <f t="shared" si="450"/>
        <v>3.0625952736487103</v>
      </c>
      <c r="CE3594">
        <f t="shared" si="451"/>
        <v>7.7992122541106026</v>
      </c>
      <c r="CF3594" cm="1">
        <f t="array" ref="CF3594">IFERROR(IF((BD3594+BE3594)*INDEX(H:H,ROW())*INDEX(K:K,ROW())/(BF3594*30*1000)&lt;0.5,"",(BD3594+BE3594)*INDEX(H:H,ROW())*INDEX(K:K,ROW())/(BF3594*30*1000)),"")</f>
        <v>2.9039813302477198</v>
      </c>
      <c r="CG3594">
        <f t="shared" si="452"/>
        <v>0.57755299996494303</v>
      </c>
      <c r="CH3594" cm="1">
        <f t="array" ref="CH3594">IFERROR((BD3594+BE3594)*INDEX(K:K,ROW())*INDEX(H:H,ROW())/BC3594/100000,"")</f>
        <v>0.50316093873802703</v>
      </c>
      <c r="CI3594">
        <f t="shared" si="453"/>
        <v>100.41943135661454</v>
      </c>
      <c r="CJ3594">
        <v>1</v>
      </c>
      <c r="CK3594">
        <f t="shared" si="454"/>
        <v>24.048625174674207</v>
      </c>
      <c r="CL3594" cm="1">
        <f t="array" ref="CL3594">IF(INDEX(AS:AS,ROW()-2)=0,CL3593,INDEX(AS:AS,ROW()-2))</f>
        <v>42.94</v>
      </c>
      <c r="CM3594" t="str">
        <f t="shared" si="455"/>
        <v>CIV</v>
      </c>
    </row>
    <row r="3595" spans="1:91" x14ac:dyDescent="0.3">
      <c r="A3595" s="1">
        <v>3590</v>
      </c>
      <c r="B3595" t="s">
        <v>256</v>
      </c>
      <c r="C3595">
        <v>5</v>
      </c>
      <c r="D3595">
        <v>30</v>
      </c>
      <c r="E3595">
        <v>22</v>
      </c>
      <c r="F3595" t="s">
        <v>89</v>
      </c>
      <c r="G3595" t="s">
        <v>96</v>
      </c>
      <c r="H3595">
        <v>45.87</v>
      </c>
      <c r="I3595">
        <v>0.88</v>
      </c>
      <c r="J3595">
        <v>45.57</v>
      </c>
      <c r="K3595">
        <v>1564</v>
      </c>
      <c r="L3595">
        <v>45.89</v>
      </c>
      <c r="M3595">
        <v>0.89</v>
      </c>
      <c r="N3595">
        <v>45.57</v>
      </c>
      <c r="O3595">
        <v>1568</v>
      </c>
      <c r="P3595">
        <v>1.35</v>
      </c>
      <c r="Q3595">
        <v>50.28</v>
      </c>
      <c r="R3595">
        <v>30.11</v>
      </c>
      <c r="S3595">
        <v>1.6708776595744681</v>
      </c>
      <c r="T3595">
        <v>7.41</v>
      </c>
      <c r="U3595">
        <v>0</v>
      </c>
      <c r="V3595">
        <v>0</v>
      </c>
      <c r="W3595">
        <v>0</v>
      </c>
      <c r="X3595">
        <v>0</v>
      </c>
      <c r="Y3595">
        <v>2.2000000000000002</v>
      </c>
      <c r="Z3595">
        <v>7.72</v>
      </c>
      <c r="AA3595">
        <v>19.75</v>
      </c>
      <c r="AB3595">
        <v>65.900000000000006</v>
      </c>
      <c r="AC3595">
        <v>1677</v>
      </c>
      <c r="AD3595">
        <v>37.79</v>
      </c>
      <c r="AE3595">
        <v>32.28</v>
      </c>
      <c r="AF3595">
        <v>11.3</v>
      </c>
      <c r="AG3595">
        <v>1570</v>
      </c>
      <c r="AI3595">
        <v>44.58</v>
      </c>
      <c r="AJ3595">
        <v>41.32</v>
      </c>
      <c r="AK3595">
        <v>4.51</v>
      </c>
      <c r="AL3595">
        <v>47.305</v>
      </c>
      <c r="AM3595">
        <v>6.31</v>
      </c>
      <c r="AN3595">
        <v>47.89</v>
      </c>
      <c r="AO3595">
        <v>45.09</v>
      </c>
      <c r="AP3595">
        <v>3.31</v>
      </c>
      <c r="AQ3595">
        <v>3.83</v>
      </c>
      <c r="AR3595">
        <v>4.12</v>
      </c>
      <c r="AS3595">
        <v>42.06</v>
      </c>
      <c r="AT3595">
        <v>0</v>
      </c>
      <c r="AU3595">
        <v>0.2</v>
      </c>
      <c r="AV3595">
        <v>3</v>
      </c>
      <c r="AW3595">
        <v>47.8</v>
      </c>
      <c r="AX3595">
        <v>85.2</v>
      </c>
      <c r="AY3595">
        <v>98</v>
      </c>
      <c r="AZ3595">
        <v>99.3</v>
      </c>
      <c r="BA3595">
        <v>82.2</v>
      </c>
      <c r="BB3595">
        <v>95</v>
      </c>
      <c r="BC3595">
        <v>49.723548348561742</v>
      </c>
      <c r="BD3595">
        <v>1.44386925547877E-2</v>
      </c>
      <c r="BE3595">
        <v>50.542338082802381</v>
      </c>
      <c r="BF3595">
        <v>45.328824898782059</v>
      </c>
      <c r="BG3595">
        <v>159.15560475909061</v>
      </c>
      <c r="BH3595">
        <v>17.999328294754111</v>
      </c>
      <c r="BI3595">
        <v>95.013391019305743</v>
      </c>
      <c r="BJ3595">
        <v>10.534390794120769</v>
      </c>
      <c r="BK3595">
        <v>582.03512163996106</v>
      </c>
      <c r="BL3595">
        <v>5.5997183129484451</v>
      </c>
      <c r="BM3595">
        <v>217.80313037600121</v>
      </c>
      <c r="BN3595">
        <v>107.2561843860405</v>
      </c>
      <c r="BO3595">
        <v>105.9874683590549</v>
      </c>
      <c r="BP3595">
        <v>106.80726899129979</v>
      </c>
      <c r="BQ3595">
        <v>39.056634369605312</v>
      </c>
      <c r="BR3595">
        <v>43.299702305029413</v>
      </c>
      <c r="BS3595">
        <v>86.270268505635372</v>
      </c>
      <c r="BT3595">
        <v>1847.8291843109539</v>
      </c>
      <c r="BU3595">
        <v>116.8272167950862</v>
      </c>
      <c r="BV3595">
        <v>832.4417969013067</v>
      </c>
      <c r="BW3595">
        <v>18.39076989984758</v>
      </c>
      <c r="BX3595">
        <v>13.48942093477087</v>
      </c>
      <c r="BY3595">
        <v>0.39966703335515619</v>
      </c>
      <c r="BZ3595">
        <v>9.3132096081841311</v>
      </c>
      <c r="CA3595">
        <f t="shared" si="448"/>
        <v>50.556776775357172</v>
      </c>
      <c r="CB3595" cm="1">
        <f t="array" ref="CB3595">IF(ISBLANK(INDEX(AC:AC,ROW())), "", INDEX(AC:AC,ROW())*(BI3595+BJ3595)/1000)</f>
        <v>177.00363010111624</v>
      </c>
      <c r="CC3595">
        <f t="shared" si="449"/>
        <v>177.15493305384473</v>
      </c>
      <c r="CD3595">
        <f t="shared" si="450"/>
        <v>3.2854581670782852</v>
      </c>
      <c r="CE3595">
        <f t="shared" si="451"/>
        <v>11.705422098195783</v>
      </c>
      <c r="CF3595" cm="1">
        <f t="array" ref="CF3595">IFERROR(IF((BD3595+BE3595)*INDEX(H:H,ROW())*INDEX(K:K,ROW())/(BF3595*30*1000)&lt;0.5,"",(BD3595+BE3595)*INDEX(H:H,ROW())*INDEX(K:K,ROW())/(BF3595*30*1000)),"")</f>
        <v>2.6671605044334483</v>
      </c>
      <c r="CG3595">
        <f t="shared" si="452"/>
        <v>0.911616857691396</v>
      </c>
      <c r="CH3595" cm="1">
        <f t="array" ref="CH3595">IFERROR((BD3595+BE3595)*INDEX(K:K,ROW())*INDEX(H:H,ROW())/BC3595/100000,"")</f>
        <v>0.72942854340306573</v>
      </c>
      <c r="CI3595">
        <f t="shared" si="453"/>
        <v>94.207208947333271</v>
      </c>
      <c r="CJ3595">
        <v>1</v>
      </c>
      <c r="CK3595">
        <f t="shared" si="454"/>
        <v>37.162053909702578</v>
      </c>
      <c r="CL3595" cm="1">
        <f t="array" ref="CL3595">IF(INDEX(AS:AS,ROW()-2)=0,CL3594,INDEX(AS:AS,ROW()-2))</f>
        <v>42.82</v>
      </c>
      <c r="CM3595" t="str">
        <f t="shared" si="455"/>
        <v>CIV</v>
      </c>
    </row>
    <row r="3596" spans="1:91" x14ac:dyDescent="0.3">
      <c r="A3596" s="1">
        <v>3591</v>
      </c>
      <c r="B3596" t="s">
        <v>256</v>
      </c>
      <c r="C3596">
        <v>5</v>
      </c>
      <c r="D3596">
        <v>30</v>
      </c>
      <c r="E3596">
        <v>22</v>
      </c>
      <c r="F3596" t="s">
        <v>89</v>
      </c>
      <c r="G3596" t="s">
        <v>97</v>
      </c>
      <c r="H3596">
        <v>45.87</v>
      </c>
      <c r="I3596">
        <v>0.88</v>
      </c>
      <c r="J3596">
        <v>45.57</v>
      </c>
      <c r="K3596">
        <v>1564</v>
      </c>
      <c r="L3596">
        <v>45.89</v>
      </c>
      <c r="M3596">
        <v>0.89</v>
      </c>
      <c r="N3596">
        <v>45.57</v>
      </c>
      <c r="O3596">
        <v>1568</v>
      </c>
      <c r="P3596">
        <v>1.35</v>
      </c>
      <c r="Q3596">
        <v>50.28</v>
      </c>
      <c r="R3596">
        <v>30.11</v>
      </c>
      <c r="S3596">
        <v>1.6708776595744681</v>
      </c>
      <c r="T3596">
        <v>7.41</v>
      </c>
      <c r="U3596">
        <v>0</v>
      </c>
      <c r="V3596">
        <v>0</v>
      </c>
      <c r="W3596">
        <v>0</v>
      </c>
      <c r="X3596">
        <v>0</v>
      </c>
      <c r="Y3596">
        <v>2.2000000000000002</v>
      </c>
      <c r="Z3596">
        <v>7.72</v>
      </c>
      <c r="AA3596">
        <v>19.75</v>
      </c>
      <c r="AB3596">
        <v>65.900000000000006</v>
      </c>
      <c r="AC3596">
        <v>1679</v>
      </c>
      <c r="AD3596">
        <v>37.79</v>
      </c>
      <c r="AE3596">
        <v>32.28</v>
      </c>
      <c r="AF3596">
        <v>11.45</v>
      </c>
      <c r="AG3596">
        <v>1570</v>
      </c>
      <c r="AI3596">
        <v>44.58</v>
      </c>
      <c r="AJ3596">
        <v>41.32</v>
      </c>
      <c r="AK3596">
        <v>4.51</v>
      </c>
      <c r="AL3596">
        <v>47.305</v>
      </c>
      <c r="AM3596">
        <v>6.27</v>
      </c>
      <c r="AN3596">
        <v>47.89</v>
      </c>
      <c r="AO3596">
        <v>45.09</v>
      </c>
      <c r="AP3596">
        <v>3.93</v>
      </c>
      <c r="AQ3596">
        <v>4.21</v>
      </c>
      <c r="AR3596">
        <v>4.12</v>
      </c>
      <c r="AS3596">
        <v>41.88</v>
      </c>
      <c r="AT3596">
        <v>0</v>
      </c>
      <c r="AU3596">
        <v>0.3</v>
      </c>
      <c r="AV3596">
        <v>7.2</v>
      </c>
      <c r="AW3596">
        <v>62.2</v>
      </c>
      <c r="AX3596">
        <v>88.9</v>
      </c>
      <c r="AY3596">
        <v>98.1</v>
      </c>
      <c r="AZ3596">
        <v>99.7</v>
      </c>
      <c r="BA3596">
        <v>81.7</v>
      </c>
      <c r="BB3596">
        <v>90.899999999999991</v>
      </c>
      <c r="BC3596">
        <v>36.525124993169918</v>
      </c>
      <c r="BD3596">
        <v>1.0303186981845401E-2</v>
      </c>
      <c r="BE3596">
        <v>52.061004109102043</v>
      </c>
      <c r="BF3596">
        <v>45.330499162588893</v>
      </c>
      <c r="BG3596">
        <v>152.999906561145</v>
      </c>
      <c r="BH3596">
        <v>6.0446167554029637</v>
      </c>
      <c r="BI3596">
        <v>91.344722762958682</v>
      </c>
      <c r="BJ3596">
        <v>3.534850933961545</v>
      </c>
      <c r="BK3596">
        <v>495.814204484524</v>
      </c>
      <c r="BL3596">
        <v>5.2397962414223311</v>
      </c>
      <c r="BM3596">
        <v>210.5929647947672</v>
      </c>
      <c r="BN3596">
        <v>107.2633301266814</v>
      </c>
      <c r="BO3596">
        <v>106.71865080255159</v>
      </c>
      <c r="BP3596">
        <v>107.1588406296528</v>
      </c>
      <c r="BQ3596">
        <v>37.050525418253393</v>
      </c>
      <c r="BR3596">
        <v>46.080743051842681</v>
      </c>
      <c r="BS3596">
        <v>85.787809792586856</v>
      </c>
      <c r="BT3596">
        <v>1847.8291843109539</v>
      </c>
      <c r="BU3596">
        <v>114.5544548965088</v>
      </c>
      <c r="BV3596">
        <v>832.76869594921288</v>
      </c>
      <c r="BW3596">
        <v>17.304877925427309</v>
      </c>
      <c r="BX3596">
        <v>12.767727306979181</v>
      </c>
      <c r="BY3596">
        <v>6.6589342325382939</v>
      </c>
      <c r="BZ3596">
        <v>8.165862079807976</v>
      </c>
      <c r="CA3596">
        <f t="shared" si="448"/>
        <v>52.071307296083887</v>
      </c>
      <c r="CB3596" cm="1">
        <f t="array" ref="CB3596">IF(ISBLANK(INDEX(AC:AC,ROW())), "", INDEX(AC:AC,ROW())*(BI3596+BJ3596)/1000)</f>
        <v>159.30280423712907</v>
      </c>
      <c r="CC3596">
        <f t="shared" si="449"/>
        <v>159.04452331654795</v>
      </c>
      <c r="CD3596">
        <f t="shared" si="450"/>
        <v>3.1174553775592755</v>
      </c>
      <c r="CE3596">
        <f t="shared" si="451"/>
        <v>13.574606646171359</v>
      </c>
      <c r="CF3596" cm="1">
        <f t="array" ref="CF3596">IFERROR(IF((BD3596+BE3596)*INDEX(H:H,ROW())*INDEX(K:K,ROW())/(BF3596*30*1000)&lt;0.5,"",(BD3596+BE3596)*INDEX(H:H,ROW())*INDEX(K:K,ROW())/(BF3596*30*1000)),"")</f>
        <v>2.7469592312166897</v>
      </c>
      <c r="CG3596">
        <f t="shared" si="452"/>
        <v>1.2410771810107577</v>
      </c>
      <c r="CH3596" cm="1">
        <f t="array" ref="CH3596">IFERROR((BD3596+BE3596)*INDEX(K:K,ROW())*INDEX(H:H,ROW())/BC3596/100000,"")</f>
        <v>1.0227565257089661</v>
      </c>
      <c r="CI3596">
        <f t="shared" si="453"/>
        <v>97.029376465195298</v>
      </c>
      <c r="CJ3596">
        <v>1</v>
      </c>
      <c r="CK3596">
        <f t="shared" si="454"/>
        <v>50.59063273996987</v>
      </c>
      <c r="CL3596" cm="1">
        <f t="array" ref="CL3596">IF(INDEX(AS:AS,ROW()-2)=0,CL3595,INDEX(AS:AS,ROW()-2))</f>
        <v>42.21</v>
      </c>
      <c r="CM3596" t="str">
        <f t="shared" si="455"/>
        <v>CIV</v>
      </c>
    </row>
    <row r="3597" spans="1:91" x14ac:dyDescent="0.3">
      <c r="A3597" s="1">
        <v>3592</v>
      </c>
      <c r="B3597" t="s">
        <v>256</v>
      </c>
      <c r="C3597">
        <v>5</v>
      </c>
      <c r="D3597">
        <v>30</v>
      </c>
      <c r="E3597">
        <v>22</v>
      </c>
      <c r="F3597" t="s">
        <v>98</v>
      </c>
      <c r="G3597" t="s">
        <v>99</v>
      </c>
      <c r="H3597">
        <v>48.11</v>
      </c>
      <c r="I3597">
        <v>0.9</v>
      </c>
      <c r="J3597">
        <v>47.53</v>
      </c>
      <c r="K3597">
        <v>1590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Q3597">
        <v>50.28</v>
      </c>
      <c r="R3597">
        <v>29.89</v>
      </c>
      <c r="S3597">
        <v>1.6708776595744681</v>
      </c>
      <c r="T3597">
        <v>7.41</v>
      </c>
      <c r="U3597">
        <v>0</v>
      </c>
      <c r="V3597">
        <v>0</v>
      </c>
      <c r="W3597">
        <v>0</v>
      </c>
      <c r="X3597">
        <v>0</v>
      </c>
      <c r="Y3597">
        <v>1.8</v>
      </c>
      <c r="Z3597">
        <v>7.72</v>
      </c>
      <c r="AA3597">
        <v>19.5</v>
      </c>
      <c r="AB3597">
        <v>65.900000000000006</v>
      </c>
      <c r="AC3597">
        <v>1676</v>
      </c>
      <c r="AD3597">
        <v>37.79</v>
      </c>
      <c r="AE3597">
        <v>32.28</v>
      </c>
      <c r="AF3597">
        <v>11.29</v>
      </c>
      <c r="AG3597">
        <v>1570</v>
      </c>
      <c r="AI3597">
        <v>44.58</v>
      </c>
      <c r="AJ3597">
        <v>41.32</v>
      </c>
      <c r="AK3597">
        <v>4.51</v>
      </c>
      <c r="AL3597">
        <v>47.305</v>
      </c>
      <c r="AM3597">
        <v>6.31</v>
      </c>
      <c r="AN3597">
        <v>47.89</v>
      </c>
      <c r="AO3597">
        <v>45.09</v>
      </c>
      <c r="AP3597">
        <v>3.31</v>
      </c>
      <c r="AQ3597">
        <v>3.83</v>
      </c>
      <c r="AR3597">
        <v>4.12</v>
      </c>
      <c r="AS3597">
        <v>42.06</v>
      </c>
      <c r="AT3597">
        <v>0</v>
      </c>
      <c r="AU3597">
        <v>0</v>
      </c>
      <c r="AV3597">
        <v>5.6</v>
      </c>
      <c r="AW3597">
        <v>68.400000000000006</v>
      </c>
      <c r="AX3597">
        <v>92.8</v>
      </c>
      <c r="AY3597">
        <v>99.1</v>
      </c>
      <c r="AZ3597">
        <v>100</v>
      </c>
      <c r="BA3597">
        <v>86.199999999999989</v>
      </c>
      <c r="BB3597">
        <v>92.6</v>
      </c>
      <c r="BC3597">
        <v>21.447299515740209</v>
      </c>
      <c r="BD3597">
        <v>4.8588163612170998E-3</v>
      </c>
      <c r="BE3597">
        <v>38.282490816905629</v>
      </c>
      <c r="BF3597">
        <v>32.121947338087821</v>
      </c>
      <c r="BG3597">
        <v>135.78662155457781</v>
      </c>
      <c r="BH3597">
        <v>6.0446167554029637</v>
      </c>
      <c r="BI3597">
        <v>81.06744635380376</v>
      </c>
      <c r="BJ3597">
        <v>3.534850933961545</v>
      </c>
      <c r="BK3597">
        <v>743.67116875775082</v>
      </c>
      <c r="BL3597">
        <v>5.1936080686242558</v>
      </c>
      <c r="BM3597">
        <v>214.08376785903531</v>
      </c>
      <c r="BN3597">
        <v>108.1318038411158</v>
      </c>
      <c r="BO3597">
        <v>107.72036567769671</v>
      </c>
      <c r="BP3597">
        <v>107.9522145719596</v>
      </c>
      <c r="BQ3597">
        <v>30.576734829467359</v>
      </c>
      <c r="BR3597">
        <v>45.857208649413892</v>
      </c>
      <c r="BS3597">
        <v>86.520611193903818</v>
      </c>
      <c r="BT3597">
        <v>1847.8291843109539</v>
      </c>
      <c r="BU3597">
        <v>114.2634850818295</v>
      </c>
      <c r="BV3597">
        <v>827.37122775534908</v>
      </c>
      <c r="BW3597">
        <v>42.513536206177662</v>
      </c>
      <c r="BX3597">
        <v>12.34046546911728</v>
      </c>
      <c r="BY3597">
        <v>0.39552143524052091</v>
      </c>
      <c r="BZ3597">
        <v>15.769078070278759</v>
      </c>
      <c r="CA3597">
        <f t="shared" si="448"/>
        <v>38.287349633266842</v>
      </c>
      <c r="CB3597" cm="1">
        <f t="array" ref="CB3597">IF(ISBLANK(INDEX(AC:AC,ROW())), "", INDEX(AC:AC,ROW())*(BI3597+BJ3597)/1000)</f>
        <v>141.79345025429467</v>
      </c>
      <c r="CC3597">
        <f t="shared" si="449"/>
        <v>141.83123830998076</v>
      </c>
      <c r="CD3597">
        <f t="shared" si="450"/>
        <v>5.2433524350426417</v>
      </c>
      <c r="CE3597" t="str">
        <f t="shared" si="451"/>
        <v/>
      </c>
      <c r="CF3597" cm="1">
        <f t="array" ref="CF3597">IFERROR(IF((BD3597+BE3597)*INDEX(H:H,ROW())*INDEX(K:K,ROW())/(BF3597*30*1000)&lt;0.5,"",(BD3597+BE3597)*INDEX(H:H,ROW())*INDEX(K:K,ROW())/(BF3597*30*1000)),"")</f>
        <v>3.0392376803268975</v>
      </c>
      <c r="CG3597">
        <f t="shared" si="452"/>
        <v>1.4977152398376994</v>
      </c>
      <c r="CH3597" cm="1">
        <f t="array" ref="CH3597">IFERROR((BD3597+BE3597)*INDEX(K:K,ROW())*INDEX(H:H,ROW())/BC3597/100000,"")</f>
        <v>1.3655737773943719</v>
      </c>
      <c r="CI3597">
        <f t="shared" si="453"/>
        <v>76.072389128877504</v>
      </c>
      <c r="CJ3597">
        <v>1</v>
      </c>
      <c r="CK3597">
        <f t="shared" si="454"/>
        <v>86.156729566574526</v>
      </c>
      <c r="CL3597" cm="1">
        <f t="array" ref="CL3597">IF(INDEX(AS:AS,ROW()-2)=0,CL3596,INDEX(AS:AS,ROW()-2))</f>
        <v>42.06</v>
      </c>
      <c r="CM3597" t="str">
        <f t="shared" si="455"/>
        <v>CIV</v>
      </c>
    </row>
    <row r="3598" spans="1:91" x14ac:dyDescent="0.3">
      <c r="A3598" s="1">
        <v>3593</v>
      </c>
      <c r="B3598" t="s">
        <v>256</v>
      </c>
      <c r="C3598">
        <v>5</v>
      </c>
      <c r="D3598">
        <v>30</v>
      </c>
      <c r="E3598">
        <v>22</v>
      </c>
      <c r="F3598" t="s">
        <v>98</v>
      </c>
      <c r="G3598" t="s">
        <v>100</v>
      </c>
      <c r="H3598">
        <v>45.87</v>
      </c>
      <c r="I3598">
        <v>0.88</v>
      </c>
      <c r="J3598">
        <v>45.57</v>
      </c>
      <c r="K3598">
        <v>1564</v>
      </c>
      <c r="L3598">
        <v>45.89</v>
      </c>
      <c r="M3598">
        <v>0.89</v>
      </c>
      <c r="N3598">
        <v>45.57</v>
      </c>
      <c r="O3598">
        <v>1568</v>
      </c>
      <c r="P3598">
        <v>1.35</v>
      </c>
      <c r="Q3598">
        <v>50.28</v>
      </c>
      <c r="R3598">
        <v>30.11</v>
      </c>
      <c r="S3598">
        <v>1.6708776595744681</v>
      </c>
      <c r="T3598">
        <v>7.41</v>
      </c>
      <c r="U3598">
        <v>0</v>
      </c>
      <c r="V3598">
        <v>0</v>
      </c>
      <c r="W3598">
        <v>0</v>
      </c>
      <c r="X3598">
        <v>0</v>
      </c>
      <c r="Y3598">
        <v>2.2000000000000002</v>
      </c>
      <c r="Z3598">
        <v>7.72</v>
      </c>
      <c r="AA3598">
        <v>19.75</v>
      </c>
      <c r="AB3598">
        <v>65.900000000000006</v>
      </c>
      <c r="AC3598">
        <v>1670</v>
      </c>
      <c r="AD3598">
        <v>37.42</v>
      </c>
      <c r="AE3598">
        <v>31.48</v>
      </c>
      <c r="AF3598">
        <v>11.49</v>
      </c>
      <c r="AG3598">
        <v>1570</v>
      </c>
      <c r="AI3598">
        <v>44.58</v>
      </c>
      <c r="AJ3598">
        <v>41.32</v>
      </c>
      <c r="AK3598">
        <v>4.51</v>
      </c>
      <c r="AL3598">
        <v>47.305</v>
      </c>
      <c r="AM3598">
        <v>6.31</v>
      </c>
      <c r="AN3598">
        <v>47.64</v>
      </c>
      <c r="AO3598">
        <v>44.79</v>
      </c>
      <c r="AP3598">
        <v>3.78</v>
      </c>
      <c r="AQ3598">
        <v>3.83</v>
      </c>
      <c r="AR3598">
        <v>4.76</v>
      </c>
      <c r="AS3598">
        <v>41.39</v>
      </c>
      <c r="AT3598">
        <v>0</v>
      </c>
      <c r="AU3598">
        <v>0</v>
      </c>
      <c r="AV3598">
        <v>13</v>
      </c>
      <c r="AW3598">
        <v>68.5</v>
      </c>
      <c r="AX3598">
        <v>91.2</v>
      </c>
      <c r="AY3598">
        <v>97.8</v>
      </c>
      <c r="AZ3598">
        <v>100</v>
      </c>
      <c r="BA3598">
        <v>78.2</v>
      </c>
      <c r="BB3598">
        <v>84.8</v>
      </c>
      <c r="BC3598">
        <v>44.091430053611283</v>
      </c>
      <c r="BD3598">
        <v>2.6328628689610001E-3</v>
      </c>
      <c r="BE3598">
        <v>49.814815691537277</v>
      </c>
      <c r="BF3598">
        <v>41.559327117622523</v>
      </c>
      <c r="BG3598">
        <v>137.30187192122199</v>
      </c>
      <c r="BH3598">
        <v>6.0446167554029637</v>
      </c>
      <c r="BI3598">
        <v>81.969700104092269</v>
      </c>
      <c r="BJ3598">
        <v>3.534850933961545</v>
      </c>
      <c r="BK3598">
        <v>533.12793923585537</v>
      </c>
      <c r="BL3598">
        <v>5.8456071888235579</v>
      </c>
      <c r="BM3598">
        <v>219.6771921316041</v>
      </c>
      <c r="BN3598">
        <v>107.5314198589957</v>
      </c>
      <c r="BO3598">
        <v>107.5243777475492</v>
      </c>
      <c r="BP3598">
        <v>107.6648971886936</v>
      </c>
      <c r="BQ3598">
        <v>21.095440576530979</v>
      </c>
      <c r="BR3598">
        <v>46.147298931470139</v>
      </c>
      <c r="BS3598">
        <v>91.20236124885092</v>
      </c>
      <c r="BT3598">
        <v>1847.8291843109539</v>
      </c>
      <c r="BU3598">
        <v>116.5550922988175</v>
      </c>
      <c r="BV3598">
        <v>854.36840826439629</v>
      </c>
      <c r="BW3598">
        <v>21.621635429826021</v>
      </c>
      <c r="BX3598">
        <v>12.143525671930361</v>
      </c>
      <c r="BY3598">
        <v>1.047506977665005</v>
      </c>
      <c r="BZ3598">
        <v>1.763014732886284</v>
      </c>
      <c r="CA3598">
        <f t="shared" si="448"/>
        <v>49.817448554406241</v>
      </c>
      <c r="CB3598" cm="1">
        <f t="array" ref="CB3598">IF(ISBLANK(INDEX(AC:AC,ROW())), "", INDEX(AC:AC,ROW())*(BI3598+BJ3598)/1000)</f>
        <v>142.79260023354988</v>
      </c>
      <c r="CC3598">
        <f t="shared" si="449"/>
        <v>143.34648867662494</v>
      </c>
      <c r="CD3598">
        <f t="shared" si="450"/>
        <v>3.7191559009062134</v>
      </c>
      <c r="CE3598">
        <f t="shared" si="451"/>
        <v>12.091418640484532</v>
      </c>
      <c r="CF3598" cm="1">
        <f t="array" ref="CF3598">IFERROR(IF((BD3598+BE3598)*INDEX(H:H,ROW())*INDEX(K:K,ROW())/(BF3598*30*1000)&lt;0.5,"",(BD3598+BE3598)*INDEX(H:H,ROW())*INDEX(K:K,ROW())/(BF3598*30*1000)),"")</f>
        <v>2.8665347292101635</v>
      </c>
      <c r="CG3598">
        <f t="shared" si="452"/>
        <v>0.94257153980013919</v>
      </c>
      <c r="CH3598" cm="1">
        <f t="array" ref="CH3598">IFERROR((BD3598+BE3598)*INDEX(K:K,ROW())*INDEX(H:H,ROW())/BC3598/100000,"")</f>
        <v>0.81057421608065972</v>
      </c>
      <c r="CI3598">
        <f t="shared" si="453"/>
        <v>92.829548965145989</v>
      </c>
      <c r="CJ3598">
        <v>1</v>
      </c>
      <c r="CK3598">
        <f t="shared" si="454"/>
        <v>41.909032709171754</v>
      </c>
      <c r="CL3598" cm="1">
        <f t="array" ref="CL3598">IF(INDEX(AS:AS,ROW()-2)=0,CL3597,INDEX(AS:AS,ROW()-2))</f>
        <v>41.88</v>
      </c>
      <c r="CM3598" t="str">
        <f t="shared" si="455"/>
        <v>CIV</v>
      </c>
    </row>
    <row r="3599" spans="1:91" x14ac:dyDescent="0.3">
      <c r="A3599" s="1">
        <v>3594</v>
      </c>
      <c r="B3599" t="s">
        <v>256</v>
      </c>
      <c r="C3599">
        <v>5</v>
      </c>
      <c r="D3599">
        <v>30</v>
      </c>
      <c r="E3599">
        <v>22</v>
      </c>
      <c r="F3599" t="s">
        <v>98</v>
      </c>
      <c r="G3599" t="s">
        <v>101</v>
      </c>
      <c r="H3599">
        <v>45.87</v>
      </c>
      <c r="I3599">
        <v>0.88</v>
      </c>
      <c r="J3599">
        <v>45.57</v>
      </c>
      <c r="K3599">
        <v>1564</v>
      </c>
      <c r="L3599">
        <v>45.89</v>
      </c>
      <c r="M3599">
        <v>0.89</v>
      </c>
      <c r="N3599">
        <v>45.57</v>
      </c>
      <c r="O3599">
        <v>1568</v>
      </c>
      <c r="P3599">
        <v>1.35</v>
      </c>
      <c r="Q3599">
        <v>50.28</v>
      </c>
      <c r="R3599">
        <v>30.11</v>
      </c>
      <c r="S3599">
        <v>1.6708776595744681</v>
      </c>
      <c r="T3599">
        <v>7.41</v>
      </c>
      <c r="U3599">
        <v>0</v>
      </c>
      <c r="V3599">
        <v>0</v>
      </c>
      <c r="W3599">
        <v>0</v>
      </c>
      <c r="X3599">
        <v>0</v>
      </c>
      <c r="Y3599">
        <v>2.2000000000000002</v>
      </c>
      <c r="Z3599">
        <v>7.72</v>
      </c>
      <c r="AA3599">
        <v>19.75</v>
      </c>
      <c r="AB3599">
        <v>65.900000000000006</v>
      </c>
      <c r="AC3599">
        <v>1675</v>
      </c>
      <c r="AD3599">
        <v>37.79</v>
      </c>
      <c r="AE3599">
        <v>32.28</v>
      </c>
      <c r="AF3599">
        <v>11.58</v>
      </c>
      <c r="AG3599">
        <v>1570</v>
      </c>
      <c r="AI3599">
        <v>44.58</v>
      </c>
      <c r="AJ3599">
        <v>41.32</v>
      </c>
      <c r="AK3599">
        <v>4.51</v>
      </c>
      <c r="AL3599">
        <v>47.305</v>
      </c>
      <c r="AM3599">
        <v>6.31</v>
      </c>
      <c r="AN3599">
        <v>47.89</v>
      </c>
      <c r="AO3599">
        <v>45.09</v>
      </c>
      <c r="AP3599">
        <v>3.31</v>
      </c>
      <c r="AQ3599">
        <v>3.83</v>
      </c>
      <c r="AR3599">
        <v>4.12</v>
      </c>
      <c r="AS3599">
        <v>41.03</v>
      </c>
      <c r="AT3599">
        <v>0</v>
      </c>
      <c r="AU3599">
        <v>0</v>
      </c>
      <c r="AV3599">
        <v>11.2</v>
      </c>
      <c r="AW3599">
        <v>73.400000000000006</v>
      </c>
      <c r="AX3599">
        <v>93.6</v>
      </c>
      <c r="AY3599">
        <v>99.8</v>
      </c>
      <c r="AZ3599">
        <v>100</v>
      </c>
      <c r="BA3599">
        <v>82.399999999999991</v>
      </c>
      <c r="BB3599">
        <v>88.6</v>
      </c>
      <c r="BC3599">
        <v>88.921920135317066</v>
      </c>
      <c r="BD3599">
        <v>2.4907114984943001E-3</v>
      </c>
      <c r="BE3599">
        <v>50.066255521409403</v>
      </c>
      <c r="BF3599">
        <v>43.999774646561669</v>
      </c>
      <c r="BG3599">
        <v>147.3089155361063</v>
      </c>
      <c r="BH3599">
        <v>0.70596568539851501</v>
      </c>
      <c r="BI3599">
        <v>87.944488254784659</v>
      </c>
      <c r="BJ3599">
        <v>0.41041652941584361</v>
      </c>
      <c r="BK3599">
        <v>554.01997700330833</v>
      </c>
      <c r="BL3599">
        <v>5.7825789281143463</v>
      </c>
      <c r="BM3599">
        <v>214.96125697827449</v>
      </c>
      <c r="BN3599">
        <v>107.0803178956305</v>
      </c>
      <c r="BO3599">
        <v>107.8156715648073</v>
      </c>
      <c r="BP3599">
        <v>108.0026257894538</v>
      </c>
      <c r="BQ3599">
        <v>30.1742008892498</v>
      </c>
      <c r="BR3599">
        <v>53.286259646273592</v>
      </c>
      <c r="BS3599">
        <v>92.748788245412641</v>
      </c>
      <c r="BT3599">
        <v>1847.8291843109539</v>
      </c>
      <c r="BU3599">
        <v>115.17247823745571</v>
      </c>
      <c r="BV3599">
        <v>849.98753318217109</v>
      </c>
      <c r="BW3599">
        <v>16.75250307360735</v>
      </c>
      <c r="BX3599">
        <v>12.23146404918289</v>
      </c>
      <c r="BY3599">
        <v>2.557146186688585</v>
      </c>
      <c r="BZ3599">
        <v>0.4289736625558439</v>
      </c>
      <c r="CA3599">
        <f t="shared" si="448"/>
        <v>50.068746232907898</v>
      </c>
      <c r="CB3599" cm="1">
        <f t="array" ref="CB3599">IF(ISBLANK(INDEX(AC:AC,ROW())), "", INDEX(AC:AC,ROW())*(BI3599+BJ3599)/1000)</f>
        <v>147.99446551353583</v>
      </c>
      <c r="CC3599">
        <f t="shared" si="449"/>
        <v>148.01488122150482</v>
      </c>
      <c r="CD3599">
        <f t="shared" si="450"/>
        <v>3.7430018686716733</v>
      </c>
      <c r="CE3599">
        <f t="shared" si="451"/>
        <v>6.2304095116280394</v>
      </c>
      <c r="CF3599" cm="1">
        <f t="array" ref="CF3599">IFERROR(IF((BD3599+BE3599)*INDEX(H:H,ROW())*INDEX(K:K,ROW())/(BF3599*30*1000)&lt;0.5,"",(BD3599+BE3599)*INDEX(H:H,ROW())*INDEX(K:K,ROW())/(BF3599*30*1000)),"")</f>
        <v>2.7212002260992962</v>
      </c>
      <c r="CG3599">
        <f t="shared" si="452"/>
        <v>0.49481359129003227</v>
      </c>
      <c r="CH3599" cm="1">
        <f t="array" ref="CH3599">IFERROR((BD3599+BE3599)*INDEX(K:K,ROW())*INDEX(H:H,ROW())/BC3599/100000,"")</f>
        <v>0.40394605694863212</v>
      </c>
      <c r="CI3599">
        <f t="shared" si="453"/>
        <v>93.297815623279234</v>
      </c>
      <c r="CJ3599">
        <v>1</v>
      </c>
      <c r="CK3599">
        <f t="shared" si="454"/>
        <v>20.780356311458604</v>
      </c>
      <c r="CL3599" cm="1">
        <f t="array" ref="CL3599">IF(INDEX(AS:AS,ROW()-2)=0,CL3598,INDEX(AS:AS,ROW()-2))</f>
        <v>42.06</v>
      </c>
      <c r="CM3599" t="str">
        <f t="shared" si="455"/>
        <v>CIV</v>
      </c>
    </row>
    <row r="3600" spans="1:91" x14ac:dyDescent="0.3">
      <c r="A3600" s="1">
        <v>3595</v>
      </c>
      <c r="B3600" t="s">
        <v>256</v>
      </c>
      <c r="C3600">
        <v>5</v>
      </c>
      <c r="D3600">
        <v>30</v>
      </c>
      <c r="E3600">
        <v>22</v>
      </c>
      <c r="F3600" t="s">
        <v>98</v>
      </c>
      <c r="G3600" t="s">
        <v>102</v>
      </c>
      <c r="H3600">
        <v>45.87</v>
      </c>
      <c r="I3600">
        <v>0.88</v>
      </c>
      <c r="J3600">
        <v>45.57</v>
      </c>
      <c r="K3600">
        <v>1590</v>
      </c>
      <c r="L3600">
        <v>45.89</v>
      </c>
      <c r="M3600">
        <v>0.89</v>
      </c>
      <c r="N3600">
        <v>45.57</v>
      </c>
      <c r="O3600">
        <v>1568</v>
      </c>
      <c r="P3600">
        <v>1.35</v>
      </c>
      <c r="Q3600">
        <v>50.28</v>
      </c>
      <c r="R3600">
        <v>30.11</v>
      </c>
      <c r="S3600">
        <v>1.6708776595744681</v>
      </c>
      <c r="T3600">
        <v>7.41</v>
      </c>
      <c r="U3600">
        <v>0</v>
      </c>
      <c r="V3600">
        <v>0</v>
      </c>
      <c r="W3600">
        <v>0</v>
      </c>
      <c r="X3600">
        <v>0</v>
      </c>
      <c r="Y3600">
        <v>2.2000000000000002</v>
      </c>
      <c r="Z3600">
        <v>7.72</v>
      </c>
      <c r="AA3600">
        <v>19.75</v>
      </c>
      <c r="AB3600">
        <v>65.900000000000006</v>
      </c>
      <c r="AC3600">
        <v>1685</v>
      </c>
      <c r="AD3600">
        <v>37.79</v>
      </c>
      <c r="AE3600">
        <v>31.39</v>
      </c>
      <c r="AF3600">
        <v>11.72</v>
      </c>
      <c r="AG3600">
        <v>1570</v>
      </c>
      <c r="AI3600">
        <v>44.58</v>
      </c>
      <c r="AJ3600">
        <v>41.32</v>
      </c>
      <c r="AK3600">
        <v>4.62</v>
      </c>
      <c r="AL3600">
        <v>47.305</v>
      </c>
      <c r="AM3600">
        <v>6.38</v>
      </c>
      <c r="AN3600">
        <v>47.89</v>
      </c>
      <c r="AO3600">
        <v>45.09</v>
      </c>
      <c r="AP3600">
        <v>3.74</v>
      </c>
      <c r="AQ3600">
        <v>3.92</v>
      </c>
      <c r="AR3600">
        <v>4.12</v>
      </c>
      <c r="AS3600">
        <v>41.15</v>
      </c>
      <c r="AT3600">
        <v>0</v>
      </c>
      <c r="AU3600">
        <v>0</v>
      </c>
      <c r="AV3600">
        <v>8</v>
      </c>
      <c r="AW3600">
        <v>76.2</v>
      </c>
      <c r="AX3600">
        <v>90.5</v>
      </c>
      <c r="AY3600">
        <v>100</v>
      </c>
      <c r="AZ3600">
        <v>100</v>
      </c>
      <c r="BA3600">
        <v>82.5</v>
      </c>
      <c r="BB3600">
        <v>92</v>
      </c>
      <c r="BC3600">
        <v>95.967897469051124</v>
      </c>
      <c r="BD3600">
        <v>6.7781373279550004E-4</v>
      </c>
      <c r="BE3600">
        <v>51.938903441910682</v>
      </c>
      <c r="BF3600">
        <v>43.974888988169333</v>
      </c>
      <c r="BG3600">
        <v>155.16103162671811</v>
      </c>
      <c r="BH3600">
        <v>0.9788507262007986</v>
      </c>
      <c r="BI3600">
        <v>92.632265226299722</v>
      </c>
      <c r="BJ3600">
        <v>0.57142449677285068</v>
      </c>
      <c r="BK3600">
        <v>518.75169122650459</v>
      </c>
      <c r="BL3600">
        <v>5.6026328846704621</v>
      </c>
      <c r="BM3600">
        <v>206.25574765658831</v>
      </c>
      <c r="BN3600">
        <v>107.04440437747481</v>
      </c>
      <c r="BO3600">
        <v>106.7954437505596</v>
      </c>
      <c r="BP3600">
        <v>107.12153129225359</v>
      </c>
      <c r="BQ3600">
        <v>28.976349963440331</v>
      </c>
      <c r="BR3600">
        <v>54.222647018532882</v>
      </c>
      <c r="BS3600">
        <v>89.923613710280321</v>
      </c>
      <c r="BT3600">
        <v>1847.8291843109539</v>
      </c>
      <c r="BU3600">
        <v>114.7606087396649</v>
      </c>
      <c r="BV3600">
        <v>860.01222766088938</v>
      </c>
      <c r="BW3600">
        <v>17.051550409592089</v>
      </c>
      <c r="BX3600">
        <v>12.75749133005762</v>
      </c>
      <c r="BY3600">
        <v>1.3026960272488231</v>
      </c>
      <c r="BZ3600">
        <v>0.43152053936112911</v>
      </c>
      <c r="CA3600">
        <f t="shared" si="448"/>
        <v>51.939581255643475</v>
      </c>
      <c r="CB3600" cm="1">
        <f t="array" ref="CB3600">IF(ISBLANK(INDEX(AC:AC,ROW())), "", INDEX(AC:AC,ROW())*(BI3600+BJ3600)/1000)</f>
        <v>157.04821718337726</v>
      </c>
      <c r="CC3600">
        <f t="shared" si="449"/>
        <v>156.1398823529189</v>
      </c>
      <c r="CD3600">
        <f t="shared" si="450"/>
        <v>3.3223522613779335</v>
      </c>
      <c r="CE3600">
        <f t="shared" si="451"/>
        <v>5.4054710471675991</v>
      </c>
      <c r="CF3600" cm="1">
        <f t="array" ref="CF3600">IFERROR(IF((BD3600+BE3600)*INDEX(H:H,ROW())*INDEX(K:K,ROW())/(BF3600*30*1000)&lt;0.5,"",(BD3600+BE3600)*INDEX(H:H,ROW())*INDEX(K:K,ROW())/(BF3600*30*1000)),"")</f>
        <v>2.8714304525107122</v>
      </c>
      <c r="CG3600">
        <f t="shared" si="452"/>
        <v>0.45822499135558203</v>
      </c>
      <c r="CH3600" cm="1">
        <f t="array" ref="CH3600">IFERROR((BD3600+BE3600)*INDEX(K:K,ROW())*INDEX(H:H,ROW())/BC3600/100000,"")</f>
        <v>0.3947283582839628</v>
      </c>
      <c r="CI3600">
        <f t="shared" si="453"/>
        <v>98.392858742655108</v>
      </c>
      <c r="CJ3600">
        <v>1</v>
      </c>
      <c r="CK3600">
        <f t="shared" si="454"/>
        <v>19.25465945429162</v>
      </c>
      <c r="CL3600" cm="1">
        <f t="array" ref="CL3600">IF(INDEX(AS:AS,ROW()-2)=0,CL3599,INDEX(AS:AS,ROW()-2))</f>
        <v>41.39</v>
      </c>
      <c r="CM3600" t="str">
        <f t="shared" si="455"/>
        <v>SP</v>
      </c>
    </row>
    <row r="3601" spans="1:91" x14ac:dyDescent="0.3">
      <c r="A3601" s="1">
        <v>3596</v>
      </c>
      <c r="B3601" t="s">
        <v>256</v>
      </c>
      <c r="C3601">
        <v>5</v>
      </c>
      <c r="D3601">
        <v>30</v>
      </c>
      <c r="E3601">
        <v>22</v>
      </c>
      <c r="F3601" t="s">
        <v>98</v>
      </c>
      <c r="G3601" t="s">
        <v>103</v>
      </c>
      <c r="H3601">
        <v>45.87</v>
      </c>
      <c r="I3601">
        <v>0.88</v>
      </c>
      <c r="J3601">
        <v>45.57</v>
      </c>
      <c r="K3601">
        <v>1564</v>
      </c>
      <c r="L3601">
        <v>45.89</v>
      </c>
      <c r="M3601">
        <v>0.89</v>
      </c>
      <c r="N3601">
        <v>45.57</v>
      </c>
      <c r="O3601">
        <v>1568</v>
      </c>
      <c r="P3601">
        <v>1.35</v>
      </c>
      <c r="Q3601">
        <v>50.28</v>
      </c>
      <c r="R3601">
        <v>30.11</v>
      </c>
      <c r="S3601">
        <v>1.6708776595744681</v>
      </c>
      <c r="T3601">
        <v>7.41</v>
      </c>
      <c r="U3601">
        <v>0</v>
      </c>
      <c r="V3601">
        <v>0</v>
      </c>
      <c r="W3601">
        <v>0</v>
      </c>
      <c r="X3601">
        <v>0</v>
      </c>
      <c r="Y3601">
        <v>2.2000000000000002</v>
      </c>
      <c r="Z3601">
        <v>7.72</v>
      </c>
      <c r="AA3601">
        <v>19.75</v>
      </c>
      <c r="AB3601">
        <v>65.900000000000006</v>
      </c>
      <c r="AC3601">
        <v>1695</v>
      </c>
      <c r="AD3601">
        <v>37.79</v>
      </c>
      <c r="AE3601">
        <v>32.28</v>
      </c>
      <c r="AF3601">
        <v>11.93</v>
      </c>
      <c r="AG3601">
        <v>1570</v>
      </c>
      <c r="AI3601">
        <v>44.58</v>
      </c>
      <c r="AJ3601">
        <v>41.32</v>
      </c>
      <c r="AK3601">
        <v>4.51</v>
      </c>
      <c r="AL3601">
        <v>47.305</v>
      </c>
      <c r="AM3601">
        <v>6.31</v>
      </c>
      <c r="AN3601">
        <v>47.89</v>
      </c>
      <c r="AO3601">
        <v>45.09</v>
      </c>
      <c r="AP3601">
        <v>3.31</v>
      </c>
      <c r="AQ3601">
        <v>3.83</v>
      </c>
      <c r="AR3601">
        <v>4.12</v>
      </c>
      <c r="AS3601">
        <v>41.56</v>
      </c>
      <c r="AT3601">
        <v>0</v>
      </c>
      <c r="AU3601">
        <v>0</v>
      </c>
      <c r="AV3601">
        <v>8.6999999999999993</v>
      </c>
      <c r="AW3601">
        <v>73.099999999999994</v>
      </c>
      <c r="AX3601">
        <v>89.6</v>
      </c>
      <c r="AY3601">
        <v>99.8</v>
      </c>
      <c r="AZ3601">
        <v>100</v>
      </c>
      <c r="BA3601">
        <v>80.899999999999991</v>
      </c>
      <c r="BB3601">
        <v>91.1</v>
      </c>
      <c r="BC3601">
        <v>27.569243280697751</v>
      </c>
      <c r="BD3601">
        <v>1.1943951513619201E-2</v>
      </c>
      <c r="BE3601">
        <v>28.221960426156048</v>
      </c>
      <c r="BF3601">
        <v>22.430781707066419</v>
      </c>
      <c r="BG3601">
        <v>137.43981494449329</v>
      </c>
      <c r="BH3601">
        <v>6.0446167554029637</v>
      </c>
      <c r="BI3601">
        <v>82.053290076192184</v>
      </c>
      <c r="BJ3601">
        <v>3.534850933961545</v>
      </c>
      <c r="BK3601">
        <v>556.93985813010215</v>
      </c>
      <c r="BL3601">
        <v>5.4928481250961454</v>
      </c>
      <c r="BM3601">
        <v>205.82845706114449</v>
      </c>
      <c r="BN3601">
        <v>107.5321410821192</v>
      </c>
      <c r="BO3601">
        <v>106.5152265503492</v>
      </c>
      <c r="BP3601">
        <v>107.65644736365</v>
      </c>
      <c r="BQ3601">
        <v>29.115334326381799</v>
      </c>
      <c r="BR3601">
        <v>38.046828512019182</v>
      </c>
      <c r="BS3601">
        <v>94.662260531456837</v>
      </c>
      <c r="BT3601">
        <v>1847.8291843109539</v>
      </c>
      <c r="BU3601">
        <v>113.93872624698859</v>
      </c>
      <c r="BV3601">
        <v>855.46205234402146</v>
      </c>
      <c r="BW3601">
        <v>67.172587076404383</v>
      </c>
      <c r="BX3601">
        <v>12.98662684574702</v>
      </c>
      <c r="BY3601">
        <v>1.8862242043042361</v>
      </c>
      <c r="BZ3601">
        <v>5.2375568113528814</v>
      </c>
      <c r="CA3601">
        <f t="shared" si="448"/>
        <v>28.233904377669667</v>
      </c>
      <c r="CB3601" cm="1">
        <f t="array" ref="CB3601">IF(ISBLANK(INDEX(AC:AC,ROW())), "", INDEX(AC:AC,ROW())*(BI3601+BJ3601)/1000)</f>
        <v>145.07189901221057</v>
      </c>
      <c r="CC3601">
        <f t="shared" si="449"/>
        <v>143.48443169989625</v>
      </c>
      <c r="CD3601">
        <f t="shared" si="450"/>
        <v>3.8815351012782027</v>
      </c>
      <c r="CE3601" t="str">
        <f t="shared" si="451"/>
        <v/>
      </c>
      <c r="CF3601" cm="1">
        <f t="array" ref="CF3601">IFERROR(IF((BD3601+BE3601)*INDEX(H:H,ROW())*INDEX(K:K,ROW())/(BF3601*30*1000)&lt;0.5,"",(BD3601+BE3601)*INDEX(H:H,ROW())*INDEX(K:K,ROW())/(BF3601*30*1000)),"")</f>
        <v>3.0100295887457409</v>
      </c>
      <c r="CG3601">
        <f t="shared" si="452"/>
        <v>0.81361615473758908</v>
      </c>
      <c r="CH3601" cm="1">
        <f t="array" ref="CH3601">IFERROR((BD3601+BE3601)*INDEX(K:K,ROW())*INDEX(H:H,ROW())/BC3601/100000,"")</f>
        <v>0.7347026098925028</v>
      </c>
      <c r="CI3601">
        <f t="shared" si="453"/>
        <v>52.610896080753207</v>
      </c>
      <c r="CJ3601">
        <v>1</v>
      </c>
      <c r="CK3601">
        <f t="shared" si="454"/>
        <v>67.025023701128845</v>
      </c>
      <c r="CL3601" cm="1">
        <f t="array" ref="CL3601">IF(INDEX(AS:AS,ROW()-2)=0,CL3600,INDEX(AS:AS,ROW()-2))</f>
        <v>41.03</v>
      </c>
      <c r="CM3601" t="str">
        <f t="shared" si="455"/>
        <v>SP</v>
      </c>
    </row>
    <row r="3602" spans="1:91" x14ac:dyDescent="0.3">
      <c r="A3602" s="1">
        <v>3597</v>
      </c>
      <c r="B3602" t="s">
        <v>256</v>
      </c>
      <c r="C3602">
        <v>5</v>
      </c>
      <c r="D3602">
        <v>30</v>
      </c>
      <c r="E3602">
        <v>22</v>
      </c>
      <c r="F3602" t="s">
        <v>98</v>
      </c>
      <c r="G3602" t="s">
        <v>104</v>
      </c>
      <c r="H3602">
        <v>48.23</v>
      </c>
      <c r="I3602">
        <v>0.9</v>
      </c>
      <c r="J3602">
        <v>48.02</v>
      </c>
      <c r="K3602">
        <v>1594</v>
      </c>
      <c r="L3602">
        <v>45.89</v>
      </c>
      <c r="M3602">
        <v>0.89</v>
      </c>
      <c r="N3602">
        <v>45.57</v>
      </c>
      <c r="O3602">
        <v>1568</v>
      </c>
      <c r="P3602">
        <v>1.35</v>
      </c>
      <c r="Q3602">
        <v>50.28</v>
      </c>
      <c r="R3602">
        <v>30.11</v>
      </c>
      <c r="S3602">
        <v>1.6708776595744681</v>
      </c>
      <c r="T3602">
        <v>7.41</v>
      </c>
      <c r="U3602">
        <v>0</v>
      </c>
      <c r="V3602">
        <v>0</v>
      </c>
      <c r="W3602">
        <v>0</v>
      </c>
      <c r="X3602">
        <v>0</v>
      </c>
      <c r="Y3602">
        <v>2.2000000000000002</v>
      </c>
      <c r="Z3602">
        <v>7.72</v>
      </c>
      <c r="AA3602">
        <v>19.75</v>
      </c>
      <c r="AB3602">
        <v>65.900000000000006</v>
      </c>
      <c r="AC3602">
        <v>1690</v>
      </c>
      <c r="AD3602">
        <v>37.79</v>
      </c>
      <c r="AE3602">
        <v>31.66</v>
      </c>
      <c r="AF3602">
        <v>12.18</v>
      </c>
      <c r="AG3602">
        <v>1570</v>
      </c>
      <c r="AI3602">
        <v>44.58</v>
      </c>
      <c r="AJ3602">
        <v>41.03</v>
      </c>
      <c r="AK3602">
        <v>5.26</v>
      </c>
      <c r="AL3602">
        <v>47.305</v>
      </c>
      <c r="AM3602">
        <v>6.41</v>
      </c>
      <c r="AN3602">
        <v>47.88</v>
      </c>
      <c r="AO3602">
        <v>45.09</v>
      </c>
      <c r="AP3602">
        <v>3.67</v>
      </c>
      <c r="AQ3602">
        <v>3.83</v>
      </c>
      <c r="AR3602">
        <v>4.8099999999999996</v>
      </c>
      <c r="AS3602">
        <v>41.69</v>
      </c>
      <c r="AT3602">
        <v>0</v>
      </c>
      <c r="AU3602">
        <v>0</v>
      </c>
      <c r="AV3602">
        <v>8</v>
      </c>
      <c r="AW3602">
        <v>63.6</v>
      </c>
      <c r="AX3602">
        <v>93.3</v>
      </c>
      <c r="AY3602">
        <v>97.4</v>
      </c>
      <c r="AZ3602">
        <v>100</v>
      </c>
      <c r="BA3602">
        <v>85.3</v>
      </c>
      <c r="BB3602">
        <v>89.4</v>
      </c>
      <c r="BC3602">
        <v>49.115825133178838</v>
      </c>
      <c r="BD3602">
        <v>1.3358624088729001E-3</v>
      </c>
      <c r="BE3602">
        <v>51.810775587666292</v>
      </c>
      <c r="BF3602">
        <v>44.039491408204768</v>
      </c>
      <c r="BG3602">
        <v>145.42936818688759</v>
      </c>
      <c r="BH3602">
        <v>6.0446167554029637</v>
      </c>
      <c r="BI3602">
        <v>86.819205534065716</v>
      </c>
      <c r="BJ3602">
        <v>3.534850933961545</v>
      </c>
      <c r="BK3602">
        <v>644.69703608791747</v>
      </c>
      <c r="BL3602">
        <v>5.3253036683524382</v>
      </c>
      <c r="BM3602">
        <v>205.50380651213331</v>
      </c>
      <c r="BN3602">
        <v>106.87052843937489</v>
      </c>
      <c r="BO3602">
        <v>105.4304843401904</v>
      </c>
      <c r="BP3602">
        <v>105.71134965394501</v>
      </c>
      <c r="BQ3602">
        <v>34.410873468514559</v>
      </c>
      <c r="BR3602">
        <v>41.185738054001277</v>
      </c>
      <c r="BS3602">
        <v>95.494055047297181</v>
      </c>
      <c r="BT3602">
        <v>1847.8291843109539</v>
      </c>
      <c r="BU3602">
        <v>112.337213192066</v>
      </c>
      <c r="BV3602">
        <v>856.72485445080395</v>
      </c>
      <c r="BW3602">
        <v>16.993879098019239</v>
      </c>
      <c r="BX3602">
        <v>13.40949464574236</v>
      </c>
      <c r="BY3602">
        <v>4.3519393231922896</v>
      </c>
      <c r="BZ3602">
        <v>7.5610245330684807</v>
      </c>
      <c r="CA3602">
        <f t="shared" si="448"/>
        <v>51.812111450075164</v>
      </c>
      <c r="CB3602" cm="1">
        <f t="array" ref="CB3602">IF(ISBLANK(INDEX(AC:AC,ROW())), "", INDEX(AC:AC,ROW())*(BI3602+BJ3602)/1000)</f>
        <v>152.69835543096607</v>
      </c>
      <c r="CC3602">
        <f t="shared" si="449"/>
        <v>151.47398494229054</v>
      </c>
      <c r="CD3602">
        <f t="shared" si="450"/>
        <v>4.2561568333568172</v>
      </c>
      <c r="CE3602">
        <f t="shared" si="451"/>
        <v>13.126055285436102</v>
      </c>
      <c r="CF3602" cm="1">
        <f t="array" ref="CF3602">IFERROR(IF((BD3602+BE3602)*INDEX(H:H,ROW())*INDEX(K:K,ROW())/(BF3602*30*1000)&lt;0.5,"",(BD3602+BE3602)*INDEX(H:H,ROW())*INDEX(K:K,ROW())/(BF3602*30*1000)),"")</f>
        <v>3.0149028369765114</v>
      </c>
      <c r="CG3602">
        <f t="shared" si="452"/>
        <v>0.8966456592918991</v>
      </c>
      <c r="CH3602" cm="1">
        <f t="array" ref="CH3602">IFERROR((BD3602+BE3602)*INDEX(K:K,ROW())*INDEX(H:H,ROW())/BC3602/100000,"")</f>
        <v>0.81098986258854622</v>
      </c>
      <c r="CI3602">
        <f t="shared" si="453"/>
        <v>103.46087344332408</v>
      </c>
      <c r="CJ3602">
        <v>1</v>
      </c>
      <c r="CK3602">
        <f t="shared" si="454"/>
        <v>37.621869922789998</v>
      </c>
      <c r="CL3602" cm="1">
        <f t="array" ref="CL3602">IF(INDEX(AS:AS,ROW()-2)=0,CL3601,INDEX(AS:AS,ROW()-2))</f>
        <v>41.15</v>
      </c>
      <c r="CM3602" t="str">
        <f t="shared" si="455"/>
        <v>SP</v>
      </c>
    </row>
    <row r="3603" spans="1:91" x14ac:dyDescent="0.3">
      <c r="A3603" s="1">
        <v>3598</v>
      </c>
      <c r="B3603" t="s">
        <v>256</v>
      </c>
      <c r="C3603">
        <v>5</v>
      </c>
      <c r="D3603">
        <v>30</v>
      </c>
      <c r="E3603">
        <v>22</v>
      </c>
      <c r="F3603" t="s">
        <v>98</v>
      </c>
      <c r="G3603" t="s">
        <v>105</v>
      </c>
      <c r="H3603">
        <v>45.87</v>
      </c>
      <c r="I3603">
        <v>0.88</v>
      </c>
      <c r="J3603">
        <v>45.57</v>
      </c>
      <c r="K3603">
        <v>1564</v>
      </c>
      <c r="L3603">
        <v>45.89</v>
      </c>
      <c r="M3603">
        <v>0.89</v>
      </c>
      <c r="N3603">
        <v>45.57</v>
      </c>
      <c r="O3603">
        <v>1568</v>
      </c>
      <c r="P3603">
        <v>1.35</v>
      </c>
      <c r="Q3603">
        <v>50.28</v>
      </c>
      <c r="R3603">
        <v>30.11</v>
      </c>
      <c r="S3603">
        <v>1.6708776595744681</v>
      </c>
      <c r="T3603">
        <v>7.41</v>
      </c>
      <c r="U3603">
        <v>0</v>
      </c>
      <c r="V3603">
        <v>0</v>
      </c>
      <c r="W3603">
        <v>0</v>
      </c>
      <c r="X3603">
        <v>0</v>
      </c>
      <c r="Y3603">
        <v>2.2000000000000002</v>
      </c>
      <c r="Z3603">
        <v>7.72</v>
      </c>
      <c r="AA3603">
        <v>19.75</v>
      </c>
      <c r="AB3603">
        <v>65.900000000000006</v>
      </c>
      <c r="AC3603">
        <v>1680</v>
      </c>
      <c r="AD3603">
        <v>37.79</v>
      </c>
      <c r="AE3603">
        <v>32.28</v>
      </c>
      <c r="AF3603">
        <v>12.02</v>
      </c>
      <c r="AG3603">
        <v>1570</v>
      </c>
      <c r="AI3603">
        <v>44.58</v>
      </c>
      <c r="AJ3603">
        <v>41.32</v>
      </c>
      <c r="AK3603">
        <v>4.51</v>
      </c>
      <c r="AL3603">
        <v>47.305</v>
      </c>
      <c r="AM3603">
        <v>6.31</v>
      </c>
      <c r="AN3603">
        <v>47.89</v>
      </c>
      <c r="AO3603">
        <v>45.09</v>
      </c>
      <c r="AP3603">
        <v>3.31</v>
      </c>
      <c r="AQ3603">
        <v>3.83</v>
      </c>
      <c r="AR3603">
        <v>4.12</v>
      </c>
      <c r="AS3603">
        <v>41.87</v>
      </c>
      <c r="AT3603">
        <v>0</v>
      </c>
      <c r="AU3603">
        <v>0</v>
      </c>
      <c r="AV3603">
        <v>9.5</v>
      </c>
      <c r="AW3603">
        <v>60.1</v>
      </c>
      <c r="AX3603">
        <v>95.2</v>
      </c>
      <c r="AY3603">
        <v>100</v>
      </c>
      <c r="AZ3603">
        <v>100</v>
      </c>
      <c r="BA3603">
        <v>85.7</v>
      </c>
      <c r="BB3603">
        <v>90.5</v>
      </c>
      <c r="BC3603">
        <v>80.831404981624246</v>
      </c>
      <c r="BD3603">
        <v>1.4895766860781999E-3</v>
      </c>
      <c r="BE3603">
        <v>50.355050827492278</v>
      </c>
      <c r="BF3603">
        <v>42.999872916356217</v>
      </c>
      <c r="BG3603">
        <v>141.6323388957864</v>
      </c>
      <c r="BH3603">
        <v>0.49590803503944891</v>
      </c>
      <c r="BI3603">
        <v>84.555755048163135</v>
      </c>
      <c r="BJ3603">
        <v>0.28874501096988769</v>
      </c>
      <c r="BK3603">
        <v>673.55187995287542</v>
      </c>
      <c r="BL3603">
        <v>5.3313954181427432</v>
      </c>
      <c r="BM3603">
        <v>205.34271651228909</v>
      </c>
      <c r="BN3603">
        <v>106.9580041961074</v>
      </c>
      <c r="BO3603">
        <v>106.1843462192962</v>
      </c>
      <c r="BP3603">
        <v>106.19899269746119</v>
      </c>
      <c r="BQ3603">
        <v>34.609854857643548</v>
      </c>
      <c r="BR3603">
        <v>53.451169785946533</v>
      </c>
      <c r="BS3603">
        <v>92.499475096379996</v>
      </c>
      <c r="BT3603">
        <v>1847.8291843109539</v>
      </c>
      <c r="BU3603">
        <v>112.1826588893786</v>
      </c>
      <c r="BV3603">
        <v>850.58770226872173</v>
      </c>
      <c r="BW3603">
        <v>17.001462573933289</v>
      </c>
      <c r="BX3603">
        <v>13.289774138971911</v>
      </c>
      <c r="BY3603">
        <v>0.39518849318774879</v>
      </c>
      <c r="BZ3603">
        <v>7.1392300021927326</v>
      </c>
      <c r="CA3603">
        <f t="shared" si="448"/>
        <v>50.356540404178354</v>
      </c>
      <c r="CB3603" cm="1">
        <f t="array" ref="CB3603">IF(ISBLANK(INDEX(AC:AC,ROW())), "", INDEX(AC:AC,ROW())*(BI3603+BJ3603)/1000)</f>
        <v>142.53876009934348</v>
      </c>
      <c r="CC3603">
        <f t="shared" si="449"/>
        <v>142.12824693082587</v>
      </c>
      <c r="CD3603">
        <f t="shared" si="450"/>
        <v>4.7390430438552764</v>
      </c>
      <c r="CE3603">
        <f t="shared" si="451"/>
        <v>8.3327993631435326</v>
      </c>
      <c r="CF3603" cm="1">
        <f t="array" ref="CF3603">IFERROR(IF((BD3603+BE3603)*INDEX(H:H,ROW())*INDEX(K:K,ROW())/(BF3603*30*1000)&lt;0.5,"",(BD3603+BE3603)*INDEX(H:H,ROW())*INDEX(K:K,ROW())/(BF3603*30*1000)),"")</f>
        <v>2.8004830448921867</v>
      </c>
      <c r="CG3603">
        <f t="shared" si="452"/>
        <v>0.53196988133673495</v>
      </c>
      <c r="CH3603" cm="1">
        <f t="array" ref="CH3603">IFERROR((BD3603+BE3603)*INDEX(K:K,ROW())*INDEX(H:H,ROW())/BC3603/100000,"")</f>
        <v>0.44693178992305044</v>
      </c>
      <c r="CI3603">
        <f t="shared" si="453"/>
        <v>93.834089637486485</v>
      </c>
      <c r="CJ3603">
        <v>1</v>
      </c>
      <c r="CK3603">
        <f t="shared" si="454"/>
        <v>22.860287839003032</v>
      </c>
      <c r="CL3603" cm="1">
        <f t="array" ref="CL3603">IF(INDEX(AS:AS,ROW()-2)=0,CL3602,INDEX(AS:AS,ROW()-2))</f>
        <v>41.56</v>
      </c>
      <c r="CM3603" t="str">
        <f t="shared" si="455"/>
        <v>CIV</v>
      </c>
    </row>
    <row r="3604" spans="1:91" x14ac:dyDescent="0.3">
      <c r="A3604" s="1">
        <v>3599</v>
      </c>
      <c r="B3604" t="s">
        <v>256</v>
      </c>
      <c r="C3604">
        <v>5</v>
      </c>
      <c r="D3604">
        <v>30</v>
      </c>
      <c r="E3604">
        <v>22</v>
      </c>
      <c r="F3604" t="s">
        <v>98</v>
      </c>
      <c r="G3604" t="s">
        <v>106</v>
      </c>
      <c r="H3604">
        <v>45.87</v>
      </c>
      <c r="I3604">
        <v>0.88</v>
      </c>
      <c r="J3604">
        <v>45.57</v>
      </c>
      <c r="K3604">
        <v>1564</v>
      </c>
      <c r="L3604">
        <v>45.89</v>
      </c>
      <c r="M3604">
        <v>0.89</v>
      </c>
      <c r="N3604">
        <v>45.57</v>
      </c>
      <c r="O3604">
        <v>1568</v>
      </c>
      <c r="P3604">
        <v>1.35</v>
      </c>
      <c r="Q3604">
        <v>50.28</v>
      </c>
      <c r="R3604">
        <v>30.11</v>
      </c>
      <c r="S3604">
        <v>1.6708776595744681</v>
      </c>
      <c r="T3604">
        <v>7.41</v>
      </c>
      <c r="U3604">
        <v>0</v>
      </c>
      <c r="V3604">
        <v>0</v>
      </c>
      <c r="W3604">
        <v>0</v>
      </c>
      <c r="X3604">
        <v>0</v>
      </c>
      <c r="Y3604">
        <v>2.2000000000000002</v>
      </c>
      <c r="Z3604">
        <v>7.72</v>
      </c>
      <c r="AA3604">
        <v>19.75</v>
      </c>
      <c r="AB3604">
        <v>65.900000000000006</v>
      </c>
      <c r="AC3604">
        <v>1686</v>
      </c>
      <c r="AD3604">
        <v>37.79</v>
      </c>
      <c r="AE3604">
        <v>32.28</v>
      </c>
      <c r="AF3604">
        <v>11.87</v>
      </c>
      <c r="AG3604">
        <v>1570</v>
      </c>
      <c r="AI3604">
        <v>44.58</v>
      </c>
      <c r="AJ3604">
        <v>41.32</v>
      </c>
      <c r="AK3604">
        <v>4.51</v>
      </c>
      <c r="AL3604">
        <v>47.305</v>
      </c>
      <c r="AM3604">
        <v>6.33</v>
      </c>
      <c r="AN3604">
        <v>47.89</v>
      </c>
      <c r="AO3604">
        <v>45.09</v>
      </c>
      <c r="AP3604">
        <v>3.71</v>
      </c>
      <c r="AQ3604">
        <v>4.2300000000000004</v>
      </c>
      <c r="AR3604">
        <v>4.12</v>
      </c>
      <c r="AS3604">
        <v>42.06</v>
      </c>
      <c r="AT3604">
        <v>0</v>
      </c>
      <c r="AU3604">
        <v>0</v>
      </c>
      <c r="AV3604">
        <v>6.7</v>
      </c>
      <c r="AW3604">
        <v>65.099999999999994</v>
      </c>
      <c r="AX3604">
        <v>92.4</v>
      </c>
      <c r="AY3604">
        <v>99.9</v>
      </c>
      <c r="AZ3604">
        <v>100</v>
      </c>
      <c r="BA3604">
        <v>85.7</v>
      </c>
      <c r="BB3604">
        <v>93.2</v>
      </c>
      <c r="BC3604">
        <v>44.157448804830359</v>
      </c>
      <c r="BD3604">
        <v>1.3574054307454E-3</v>
      </c>
      <c r="BE3604">
        <v>13.22228221670812</v>
      </c>
      <c r="BF3604">
        <v>9.542066839471584</v>
      </c>
      <c r="BG3604">
        <v>144.28900454627501</v>
      </c>
      <c r="BH3604">
        <v>6.0446167554029637</v>
      </c>
      <c r="BI3604">
        <v>86.141294060185132</v>
      </c>
      <c r="BJ3604">
        <v>3.534850933961545</v>
      </c>
      <c r="BK3604">
        <v>415.97685470753038</v>
      </c>
      <c r="BL3604">
        <v>5.6465359765055112</v>
      </c>
      <c r="BM3604">
        <v>204.86243202162521</v>
      </c>
      <c r="BN3604">
        <v>107.5570455038884</v>
      </c>
      <c r="BO3604">
        <v>106.6307738253027</v>
      </c>
      <c r="BP3604">
        <v>106.1310895138447</v>
      </c>
      <c r="BQ3604">
        <v>11.424210032912271</v>
      </c>
      <c r="BR3604">
        <v>32.379312375884631</v>
      </c>
      <c r="BS3604">
        <v>100.24610216579811</v>
      </c>
      <c r="BT3604">
        <v>1847.8291843109539</v>
      </c>
      <c r="BU3604">
        <v>114.81975686699469</v>
      </c>
      <c r="BV3604">
        <v>755.44711022047579</v>
      </c>
      <c r="BW3604">
        <v>95.773393294613797</v>
      </c>
      <c r="BX3604">
        <v>12.27895630163624</v>
      </c>
      <c r="BY3604">
        <v>0.39759182937992787</v>
      </c>
      <c r="BZ3604">
        <v>8.7139594825079563</v>
      </c>
      <c r="CA3604">
        <f t="shared" si="448"/>
        <v>13.223639622138865</v>
      </c>
      <c r="CB3604" cm="1">
        <f t="array" ref="CB3604">IF(ISBLANK(INDEX(AC:AC,ROW())), "", INDEX(AC:AC,ROW())*(BI3604+BJ3604)/1000)</f>
        <v>151.19398046013131</v>
      </c>
      <c r="CC3604">
        <f t="shared" si="449"/>
        <v>150.33362130167797</v>
      </c>
      <c r="CD3604">
        <f t="shared" si="450"/>
        <v>2.7670247753347201</v>
      </c>
      <c r="CE3604">
        <f t="shared" si="451"/>
        <v>9.4203099582606971</v>
      </c>
      <c r="CF3604" cm="1">
        <f t="array" ref="CF3604">IFERROR(IF((BD3604+BE3604)*INDEX(H:H,ROW())*INDEX(K:K,ROW())/(BF3604*30*1000)&lt;0.5,"",(BD3604+BE3604)*INDEX(H:H,ROW())*INDEX(K:K,ROW())/(BF3604*30*1000)),"")</f>
        <v>3.3140021427465367</v>
      </c>
      <c r="CG3604">
        <f t="shared" si="452"/>
        <v>0.21609189610672849</v>
      </c>
      <c r="CH3604" cm="1">
        <f t="array" ref="CH3604">IFERROR((BD3604+BE3604)*INDEX(K:K,ROW())*INDEX(H:H,ROW())/BC3604/100000,"")</f>
        <v>0.21483870201835809</v>
      </c>
      <c r="CI3604">
        <f t="shared" si="453"/>
        <v>24.640854508238572</v>
      </c>
      <c r="CJ3604">
        <v>0.5</v>
      </c>
      <c r="CK3604">
        <f t="shared" si="454"/>
        <v>41.846375511368329</v>
      </c>
      <c r="CL3604" cm="1">
        <f t="array" ref="CL3604">IF(INDEX(AS:AS,ROW()-2)=0,CL3603,INDEX(AS:AS,ROW()-2))</f>
        <v>41.69</v>
      </c>
      <c r="CM3604" t="str">
        <f t="shared" si="455"/>
        <v>CIV</v>
      </c>
    </row>
    <row r="3605" spans="1:91" x14ac:dyDescent="0.3">
      <c r="A3605" s="1">
        <v>3600</v>
      </c>
      <c r="B3605" t="s">
        <v>257</v>
      </c>
      <c r="C3605">
        <v>5</v>
      </c>
      <c r="D3605">
        <v>31</v>
      </c>
      <c r="E3605">
        <v>22</v>
      </c>
      <c r="F3605" t="s">
        <v>80</v>
      </c>
      <c r="G3605" t="s">
        <v>81</v>
      </c>
      <c r="H3605">
        <v>45.87</v>
      </c>
      <c r="I3605">
        <v>0.88</v>
      </c>
      <c r="J3605">
        <v>45.57</v>
      </c>
      <c r="K3605">
        <v>1564</v>
      </c>
      <c r="L3605">
        <v>45.89</v>
      </c>
      <c r="M3605">
        <v>0.89</v>
      </c>
      <c r="N3605">
        <v>45.57</v>
      </c>
      <c r="O3605">
        <v>1568</v>
      </c>
      <c r="P3605">
        <v>1.35</v>
      </c>
      <c r="Q3605">
        <v>50.28</v>
      </c>
      <c r="R3605">
        <v>30.11</v>
      </c>
      <c r="S3605">
        <v>1.6708776595744681</v>
      </c>
      <c r="T3605">
        <v>7.41</v>
      </c>
      <c r="U3605">
        <v>0</v>
      </c>
      <c r="V3605">
        <v>0</v>
      </c>
      <c r="W3605">
        <v>0</v>
      </c>
      <c r="X3605">
        <v>0</v>
      </c>
      <c r="Y3605">
        <v>2.2000000000000002</v>
      </c>
      <c r="Z3605">
        <v>7.72</v>
      </c>
      <c r="AA3605">
        <v>19.75</v>
      </c>
      <c r="AB3605">
        <v>65.900000000000006</v>
      </c>
      <c r="AC3605">
        <v>1682</v>
      </c>
      <c r="AD3605">
        <v>37.79</v>
      </c>
      <c r="AE3605">
        <v>32.28</v>
      </c>
      <c r="AF3605">
        <v>11.79</v>
      </c>
      <c r="AG3605">
        <v>1570</v>
      </c>
      <c r="AI3605">
        <v>44.58</v>
      </c>
      <c r="AJ3605">
        <v>41.32</v>
      </c>
      <c r="AK3605">
        <v>4.51</v>
      </c>
      <c r="AL3605">
        <v>47.305</v>
      </c>
      <c r="AM3605">
        <v>6.31</v>
      </c>
      <c r="AN3605">
        <v>47.89</v>
      </c>
      <c r="AO3605">
        <v>45.09</v>
      </c>
      <c r="AP3605">
        <v>3.31</v>
      </c>
      <c r="AQ3605">
        <v>3.83</v>
      </c>
      <c r="AR3605">
        <v>4.12</v>
      </c>
      <c r="AS3605">
        <v>42.06</v>
      </c>
      <c r="AT3605">
        <v>0</v>
      </c>
      <c r="AU3605">
        <v>0</v>
      </c>
      <c r="AV3605">
        <v>5.6</v>
      </c>
      <c r="AW3605">
        <v>68.400000000000006</v>
      </c>
      <c r="AX3605">
        <v>92.8</v>
      </c>
      <c r="AY3605">
        <v>99.1</v>
      </c>
      <c r="AZ3605">
        <v>100</v>
      </c>
      <c r="BA3605">
        <v>86.199999999999989</v>
      </c>
      <c r="BB3605">
        <v>92.6</v>
      </c>
      <c r="BC3605">
        <v>4.1222352203429998E-4</v>
      </c>
      <c r="BD3605">
        <v>6.758003776626913E-5</v>
      </c>
      <c r="BE3605">
        <v>50.567891673570138</v>
      </c>
      <c r="BF3605">
        <v>1.001969169941403E-16</v>
      </c>
      <c r="BG3605">
        <v>138.51419366985769</v>
      </c>
      <c r="BH3605">
        <v>6.0446167554029637</v>
      </c>
      <c r="BI3605">
        <v>82.694688256224325</v>
      </c>
      <c r="BJ3605">
        <v>3.534850933961545</v>
      </c>
      <c r="BK3605">
        <v>7.835599377817583E-17</v>
      </c>
      <c r="BL3605">
        <v>5.9703691913491594</v>
      </c>
      <c r="BM3605">
        <v>203.92894910938179</v>
      </c>
      <c r="BN3605">
        <v>107.2180356981081</v>
      </c>
      <c r="BO3605">
        <v>107.65819485920601</v>
      </c>
      <c r="BP3605">
        <v>105.8961940424019</v>
      </c>
      <c r="BQ3605">
        <v>15.239371330145151</v>
      </c>
      <c r="BR3605">
        <v>28.516697740847199</v>
      </c>
      <c r="BS3605">
        <v>86.762594351031524</v>
      </c>
      <c r="BT3605">
        <v>1847.8291843109539</v>
      </c>
      <c r="BU3605">
        <v>118.1491651340064</v>
      </c>
      <c r="BV3605">
        <v>519.81375722903942</v>
      </c>
      <c r="BW3605">
        <v>123.78715496346121</v>
      </c>
      <c r="BX3605">
        <v>11.015207373572901</v>
      </c>
      <c r="BY3605">
        <v>14.23382940953837</v>
      </c>
      <c r="BZ3605">
        <v>0.43232015577893701</v>
      </c>
      <c r="CA3605">
        <f t="shared" si="448"/>
        <v>50.567959253607903</v>
      </c>
      <c r="CB3605" cm="1">
        <f t="array" ref="CB3605">IF(ISBLANK(INDEX(AC:AC,ROW())), "", INDEX(AC:AC,ROW())*(BI3605+BJ3605)/1000)</f>
        <v>145.03808491789263</v>
      </c>
      <c r="CC3605">
        <f t="shared" si="449"/>
        <v>144.55881042526065</v>
      </c>
      <c r="CD3605">
        <f t="shared" si="450"/>
        <v>5.4203540792615482E-19</v>
      </c>
      <c r="CE3605">
        <f t="shared" si="451"/>
        <v>1.9008132624623987E-13</v>
      </c>
      <c r="CF3605" cm="1">
        <f t="array" ref="CF3605">IFERROR(IF((BD3605+BE3605)*INDEX(H:H,ROW())*INDEX(K:K,ROW())/(BF3605*30*1000)&lt;0.5,"",(BD3605+BE3605)*INDEX(H:H,ROW())*INDEX(K:K,ROW())/(BF3605*30*1000)),"")</f>
        <v>1.2068833692352305E+18</v>
      </c>
      <c r="CG3605">
        <f t="shared" si="452"/>
        <v>2.4306453086343576E-13</v>
      </c>
      <c r="CH3605" cm="1">
        <f t="array" ref="CH3605">IFERROR((BD3605+BE3605)*INDEX(K:K,ROW())*INDEX(H:H,ROW())/BC3605/100000,"")</f>
        <v>88005.161985013212</v>
      </c>
      <c r="CI3605">
        <f t="shared" si="453"/>
        <v>94.228046313405798</v>
      </c>
      <c r="CJ3605">
        <v>0</v>
      </c>
      <c r="CK3605" t="str">
        <f t="shared" si="454"/>
        <v xml:space="preserve"> </v>
      </c>
      <c r="CL3605" cm="1">
        <f t="array" ref="CL3605">IF(INDEX(AS:AS,ROW()-2)=0,CL3604,INDEX(AS:AS,ROW()-2))</f>
        <v>41.87</v>
      </c>
      <c r="CM3605" t="str">
        <f t="shared" si="455"/>
        <v>CIV</v>
      </c>
    </row>
    <row r="3606" spans="1:91" x14ac:dyDescent="0.3">
      <c r="A3606" s="1">
        <v>3601</v>
      </c>
      <c r="B3606" t="s">
        <v>257</v>
      </c>
      <c r="C3606">
        <v>5</v>
      </c>
      <c r="D3606">
        <v>31</v>
      </c>
      <c r="E3606">
        <v>22</v>
      </c>
      <c r="F3606" t="s">
        <v>80</v>
      </c>
      <c r="G3606" t="s">
        <v>82</v>
      </c>
      <c r="H3606">
        <v>47.72</v>
      </c>
      <c r="I3606">
        <v>0.87</v>
      </c>
      <c r="J3606">
        <v>48.51</v>
      </c>
      <c r="K3606">
        <v>1588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U3606">
        <v>0</v>
      </c>
      <c r="V3606">
        <v>0</v>
      </c>
      <c r="W3606">
        <v>0</v>
      </c>
      <c r="X3606">
        <v>0</v>
      </c>
      <c r="Y3606">
        <v>1.8</v>
      </c>
      <c r="Z3606">
        <v>7.72</v>
      </c>
      <c r="AA3606">
        <v>19.899999999999999</v>
      </c>
      <c r="AB3606">
        <v>65.900000000000006</v>
      </c>
      <c r="AC3606">
        <v>1665</v>
      </c>
      <c r="AD3606">
        <v>37.79</v>
      </c>
      <c r="AE3606">
        <v>31.81</v>
      </c>
      <c r="AF3606">
        <v>11.95</v>
      </c>
      <c r="AG3606">
        <v>1570</v>
      </c>
      <c r="AI3606">
        <v>44.58</v>
      </c>
      <c r="AJ3606">
        <v>41.32</v>
      </c>
      <c r="AK3606">
        <v>4.51</v>
      </c>
      <c r="AL3606">
        <v>47.305</v>
      </c>
      <c r="AM3606">
        <v>6.31</v>
      </c>
      <c r="AN3606">
        <v>47.89</v>
      </c>
      <c r="AO3606">
        <v>45.09</v>
      </c>
      <c r="AP3606">
        <v>3.31</v>
      </c>
      <c r="AQ3606">
        <v>3.83</v>
      </c>
      <c r="AR3606">
        <v>4.12</v>
      </c>
      <c r="AS3606">
        <v>42.06</v>
      </c>
      <c r="AT3606">
        <v>0</v>
      </c>
      <c r="AU3606">
        <v>0</v>
      </c>
      <c r="AV3606">
        <v>5.6</v>
      </c>
      <c r="AW3606">
        <v>68.400000000000006</v>
      </c>
      <c r="AX3606">
        <v>92.8</v>
      </c>
      <c r="AY3606">
        <v>99.1</v>
      </c>
      <c r="AZ3606">
        <v>100</v>
      </c>
      <c r="BA3606">
        <v>86.199999999999989</v>
      </c>
      <c r="BB3606">
        <v>92.6</v>
      </c>
      <c r="BC3606">
        <v>2.1620505421370001E-4</v>
      </c>
      <c r="BD3606">
        <v>6.9272241567499995E-4</v>
      </c>
      <c r="BE3606">
        <v>50.567891673570138</v>
      </c>
      <c r="BF3606">
        <v>1.001969169941403E-16</v>
      </c>
      <c r="BG3606">
        <v>174.41228114474291</v>
      </c>
      <c r="BH3606">
        <v>6.0446167554029637</v>
      </c>
      <c r="BI3606">
        <v>104.126777553304</v>
      </c>
      <c r="BJ3606">
        <v>3.534850933961545</v>
      </c>
      <c r="BK3606">
        <v>7.835599377817583E-17</v>
      </c>
      <c r="BL3606">
        <v>5.2137019664161004</v>
      </c>
      <c r="BM3606">
        <v>201.68875758360511</v>
      </c>
      <c r="BN3606">
        <v>107.0530592329127</v>
      </c>
      <c r="BO3606">
        <v>103.29747310691241</v>
      </c>
      <c r="BP3606">
        <v>103.942423070446</v>
      </c>
      <c r="BQ3606">
        <v>15.239371330145151</v>
      </c>
      <c r="BR3606">
        <v>26.398752930637201</v>
      </c>
      <c r="BS3606">
        <v>61.899383093914651</v>
      </c>
      <c r="BT3606">
        <v>1847.8291843109539</v>
      </c>
      <c r="BU3606">
        <v>114.6856744779105</v>
      </c>
      <c r="BV3606">
        <v>434.48331373706043</v>
      </c>
      <c r="BW3606">
        <v>123.7861101070572</v>
      </c>
      <c r="BX3606">
        <v>9.9160490803699801</v>
      </c>
      <c r="BY3606">
        <v>19.078634048377332</v>
      </c>
      <c r="BZ3606">
        <v>0.42816595193880619</v>
      </c>
      <c r="CA3606">
        <f t="shared" si="448"/>
        <v>50.568584395985816</v>
      </c>
      <c r="CB3606" cm="1">
        <f t="array" ref="CB3606">IF(ISBLANK(INDEX(AC:AC,ROW())), "", INDEX(AC:AC,ROW())*(BI3606+BJ3606)/1000)</f>
        <v>179.25661143129716</v>
      </c>
      <c r="CC3606">
        <f t="shared" si="449"/>
        <v>180.45689790014586</v>
      </c>
      <c r="CD3606">
        <f t="shared" si="450"/>
        <v>4.3420891464915565E-19</v>
      </c>
      <c r="CE3606">
        <f t="shared" si="451"/>
        <v>3.6241518064016996E-13</v>
      </c>
      <c r="CF3606" cm="1">
        <f t="array" ref="CF3606">IFERROR(IF((BD3606+BE3606)*INDEX(H:H,ROW())*INDEX(K:K,ROW())/(BF3606*30*1000)&lt;0.5,"",(BD3606+BE3606)*INDEX(H:H,ROW())*INDEX(K:K,ROW())/(BF3606*30*1000)),"")</f>
        <v>1.274841274759614E+18</v>
      </c>
      <c r="CG3606">
        <f t="shared" si="452"/>
        <v>4.6343466557032615E-13</v>
      </c>
      <c r="CH3606" cm="1">
        <f t="array" ref="CH3606">IFERROR((BD3606+BE3606)*INDEX(K:K,ROW())*INDEX(H:H,ROW())/BC3606/100000,"")</f>
        <v>177241.69194704102</v>
      </c>
      <c r="CI3606">
        <f t="shared" si="453"/>
        <v>99.533895107371208</v>
      </c>
      <c r="CJ3606">
        <v>0</v>
      </c>
      <c r="CK3606" t="str">
        <f t="shared" si="454"/>
        <v xml:space="preserve"> </v>
      </c>
      <c r="CL3606" cm="1">
        <f t="array" ref="CL3606">IF(INDEX(AS:AS,ROW()-2)=0,CL3605,INDEX(AS:AS,ROW()-2))</f>
        <v>42.06</v>
      </c>
      <c r="CM3606" t="str">
        <f t="shared" si="455"/>
        <v>CIV</v>
      </c>
    </row>
    <row r="3607" spans="1:91" x14ac:dyDescent="0.3">
      <c r="A3607" s="1">
        <v>3602</v>
      </c>
      <c r="B3607" t="s">
        <v>257</v>
      </c>
      <c r="C3607">
        <v>5</v>
      </c>
      <c r="D3607">
        <v>31</v>
      </c>
      <c r="E3607">
        <v>22</v>
      </c>
      <c r="F3607" t="s">
        <v>80</v>
      </c>
      <c r="G3607" t="s">
        <v>83</v>
      </c>
      <c r="H3607">
        <v>45.87</v>
      </c>
      <c r="I3607">
        <v>0.88</v>
      </c>
      <c r="J3607">
        <v>45.57</v>
      </c>
      <c r="K3607">
        <v>1564</v>
      </c>
      <c r="L3607">
        <v>45.89</v>
      </c>
      <c r="M3607">
        <v>0.89</v>
      </c>
      <c r="N3607">
        <v>45.57</v>
      </c>
      <c r="O3607">
        <v>1568</v>
      </c>
      <c r="P3607">
        <v>1.35</v>
      </c>
      <c r="Q3607">
        <v>50.28</v>
      </c>
      <c r="R3607">
        <v>30.11</v>
      </c>
      <c r="S3607">
        <v>1.6708776595744681</v>
      </c>
      <c r="T3607">
        <v>7.41</v>
      </c>
      <c r="U3607">
        <v>0</v>
      </c>
      <c r="V3607">
        <v>0</v>
      </c>
      <c r="W3607">
        <v>0</v>
      </c>
      <c r="X3607">
        <v>0</v>
      </c>
      <c r="Y3607">
        <v>2.2000000000000002</v>
      </c>
      <c r="Z3607">
        <v>7.72</v>
      </c>
      <c r="AA3607">
        <v>19.75</v>
      </c>
      <c r="AB3607">
        <v>65.900000000000006</v>
      </c>
      <c r="AC3607">
        <v>1660</v>
      </c>
      <c r="AD3607">
        <v>37.79</v>
      </c>
      <c r="AE3607">
        <v>32.28</v>
      </c>
      <c r="AF3607">
        <v>12.06</v>
      </c>
      <c r="AG3607">
        <v>1570</v>
      </c>
      <c r="AI3607">
        <v>44.58</v>
      </c>
      <c r="AJ3607">
        <v>41.32</v>
      </c>
      <c r="AK3607">
        <v>4.51</v>
      </c>
      <c r="AL3607">
        <v>47.305</v>
      </c>
      <c r="AM3607">
        <v>6.31</v>
      </c>
      <c r="AN3607">
        <v>47.89</v>
      </c>
      <c r="AO3607">
        <v>45.09</v>
      </c>
      <c r="AP3607">
        <v>3.31</v>
      </c>
      <c r="AQ3607">
        <v>3.83</v>
      </c>
      <c r="AR3607">
        <v>4.12</v>
      </c>
      <c r="AS3607">
        <v>42.06</v>
      </c>
      <c r="AT3607">
        <v>0</v>
      </c>
      <c r="AU3607">
        <v>0</v>
      </c>
      <c r="AV3607">
        <v>5.6</v>
      </c>
      <c r="AW3607">
        <v>68.400000000000006</v>
      </c>
      <c r="AX3607">
        <v>92.8</v>
      </c>
      <c r="AY3607">
        <v>99.1</v>
      </c>
      <c r="AZ3607">
        <v>100</v>
      </c>
      <c r="BA3607">
        <v>86.199999999999989</v>
      </c>
      <c r="BB3607">
        <v>92.6</v>
      </c>
      <c r="BC3607">
        <v>1.3567594811218001E-3</v>
      </c>
      <c r="BD3607">
        <v>3.4544722746444002E-3</v>
      </c>
      <c r="BE3607">
        <v>0.42014657267205668</v>
      </c>
      <c r="BF3607">
        <v>1.2766270526650999E-3</v>
      </c>
      <c r="BG3607">
        <v>199.2208283916811</v>
      </c>
      <c r="BH3607">
        <v>6.0446167554029637</v>
      </c>
      <c r="BI3607">
        <v>118.9377672450526</v>
      </c>
      <c r="BJ3607">
        <v>3.534850933961545</v>
      </c>
      <c r="BK3607">
        <v>7.835599377817583E-17</v>
      </c>
      <c r="BL3607">
        <v>5.0128180234287898</v>
      </c>
      <c r="BM3607">
        <v>202.2152547599614</v>
      </c>
      <c r="BN3607">
        <v>107.42045357812169</v>
      </c>
      <c r="BO3607">
        <v>98.9496057622884</v>
      </c>
      <c r="BP3607">
        <v>100.6628291526427</v>
      </c>
      <c r="BQ3607">
        <v>4.1196971780268186</v>
      </c>
      <c r="BR3607">
        <v>33.337018601620279</v>
      </c>
      <c r="BS3607">
        <v>84.650551935119168</v>
      </c>
      <c r="BT3607">
        <v>1847.8291843109539</v>
      </c>
      <c r="BU3607">
        <v>114.3124641255673</v>
      </c>
      <c r="BV3607">
        <v>441.59782821137162</v>
      </c>
      <c r="BW3607">
        <v>119.2433432511566</v>
      </c>
      <c r="BX3607">
        <v>11.664103790384649</v>
      </c>
      <c r="BY3607">
        <v>19.091586957020279</v>
      </c>
      <c r="BZ3607">
        <v>0.42481888055349831</v>
      </c>
      <c r="CA3607">
        <f t="shared" si="448"/>
        <v>0.42360104494670109</v>
      </c>
      <c r="CB3607" cm="1">
        <f t="array" ref="CB3607">IF(ISBLANK(INDEX(AC:AC,ROW())), "", INDEX(AC:AC,ROW())*(BI3607+BJ3607)/1000)</f>
        <v>203.30454617716347</v>
      </c>
      <c r="CC3607">
        <f t="shared" si="449"/>
        <v>205.26544514708405</v>
      </c>
      <c r="CD3607">
        <f t="shared" si="450"/>
        <v>3.8173007503542269E-19</v>
      </c>
      <c r="CE3607">
        <f t="shared" si="451"/>
        <v>5.7752309726547319E-14</v>
      </c>
      <c r="CF3607" cm="1">
        <f t="array" ref="CF3607">IFERROR(IF((BD3607+BE3607)*INDEX(H:H,ROW())*INDEX(K:K,ROW())/(BF3607*30*1000)&lt;0.5,"",(BD3607+BE3607)*INDEX(H:H,ROW())*INDEX(K:K,ROW())/(BF3607*30*1000)),"")</f>
        <v>793.48224551943645</v>
      </c>
      <c r="CG3607">
        <f t="shared" si="452"/>
        <v>0.9409383685379189</v>
      </c>
      <c r="CH3607" cm="1">
        <f t="array" ref="CH3607">IFERROR((BD3607+BE3607)*INDEX(K:K,ROW())*INDEX(H:H,ROW())/BC3607/100000,"")</f>
        <v>223.98536686885885</v>
      </c>
      <c r="CI3607">
        <f t="shared" si="453"/>
        <v>0.78933576657628302</v>
      </c>
      <c r="CJ3607">
        <v>0</v>
      </c>
      <c r="CK3607" t="str">
        <f t="shared" si="454"/>
        <v xml:space="preserve"> </v>
      </c>
      <c r="CL3607" cm="1">
        <f t="array" ref="CL3607">IF(INDEX(AS:AS,ROW()-2)=0,CL3606,INDEX(AS:AS,ROW()-2))</f>
        <v>42.06</v>
      </c>
      <c r="CM3607" t="str">
        <f t="shared" si="455"/>
        <v>CIV</v>
      </c>
    </row>
    <row r="3608" spans="1:91" x14ac:dyDescent="0.3">
      <c r="A3608" s="1">
        <v>3603</v>
      </c>
      <c r="B3608" t="s">
        <v>257</v>
      </c>
      <c r="C3608">
        <v>5</v>
      </c>
      <c r="D3608">
        <v>31</v>
      </c>
      <c r="E3608">
        <v>22</v>
      </c>
      <c r="F3608" t="s">
        <v>80</v>
      </c>
      <c r="G3608" t="s">
        <v>84</v>
      </c>
      <c r="H3608">
        <v>45.87</v>
      </c>
      <c r="I3608">
        <v>0.88</v>
      </c>
      <c r="J3608">
        <v>45.57</v>
      </c>
      <c r="K3608">
        <v>1564</v>
      </c>
      <c r="L3608">
        <v>45.89</v>
      </c>
      <c r="M3608">
        <v>0.89</v>
      </c>
      <c r="N3608">
        <v>45.57</v>
      </c>
      <c r="O3608">
        <v>1568</v>
      </c>
      <c r="P3608">
        <v>1.35</v>
      </c>
      <c r="Q3608">
        <v>50.28</v>
      </c>
      <c r="R3608">
        <v>30.11</v>
      </c>
      <c r="S3608">
        <v>1.6708776595744681</v>
      </c>
      <c r="T3608">
        <v>7.41</v>
      </c>
      <c r="U3608">
        <v>0</v>
      </c>
      <c r="V3608">
        <v>0</v>
      </c>
      <c r="W3608">
        <v>0</v>
      </c>
      <c r="X3608">
        <v>0</v>
      </c>
      <c r="Y3608">
        <v>2.2000000000000002</v>
      </c>
      <c r="Z3608">
        <v>7.72</v>
      </c>
      <c r="AA3608">
        <v>19.75</v>
      </c>
      <c r="AB3608">
        <v>65.900000000000006</v>
      </c>
      <c r="AC3608">
        <v>1676</v>
      </c>
      <c r="AD3608">
        <v>37.79</v>
      </c>
      <c r="AE3608">
        <v>31.96</v>
      </c>
      <c r="AF3608">
        <v>11.92</v>
      </c>
      <c r="AG3608">
        <v>1570</v>
      </c>
      <c r="AI3608">
        <v>44.58</v>
      </c>
      <c r="AJ3608">
        <v>41.32</v>
      </c>
      <c r="AK3608">
        <v>4.51</v>
      </c>
      <c r="AL3608">
        <v>47.305</v>
      </c>
      <c r="AM3608">
        <v>6.31</v>
      </c>
      <c r="AN3608">
        <v>47.89</v>
      </c>
      <c r="AO3608">
        <v>45.09</v>
      </c>
      <c r="AP3608">
        <v>3.31</v>
      </c>
      <c r="AQ3608">
        <v>3.83</v>
      </c>
      <c r="AR3608">
        <v>4.12</v>
      </c>
      <c r="AS3608">
        <v>42.06</v>
      </c>
      <c r="AT3608">
        <v>0</v>
      </c>
      <c r="AU3608">
        <v>0</v>
      </c>
      <c r="AV3608">
        <v>5.6</v>
      </c>
      <c r="AW3608">
        <v>68.400000000000006</v>
      </c>
      <c r="AX3608">
        <v>92.8</v>
      </c>
      <c r="AY3608">
        <v>99.1</v>
      </c>
      <c r="AZ3608">
        <v>100</v>
      </c>
      <c r="BA3608">
        <v>86.199999999999989</v>
      </c>
      <c r="BB3608">
        <v>92.6</v>
      </c>
      <c r="BC3608">
        <v>1.1107158878355541E-5</v>
      </c>
      <c r="BD3608">
        <v>7.3332255052967997E-3</v>
      </c>
      <c r="BE3608">
        <v>50.567891673570138</v>
      </c>
      <c r="BF3608">
        <v>1.5741640794855689E-17</v>
      </c>
      <c r="BG3608">
        <v>195.2782090824698</v>
      </c>
      <c r="BH3608">
        <v>6.0446167554029637</v>
      </c>
      <c r="BI3608">
        <v>116.58054371758681</v>
      </c>
      <c r="BJ3608">
        <v>3.534850933961545</v>
      </c>
      <c r="BK3608">
        <v>7.835599377817583E-17</v>
      </c>
      <c r="BL3608">
        <v>5.4472330331988772</v>
      </c>
      <c r="BM3608">
        <v>205.3690113577089</v>
      </c>
      <c r="BN3608">
        <v>108.178006845173</v>
      </c>
      <c r="BO3608">
        <v>100.980116077833</v>
      </c>
      <c r="BP3608">
        <v>97.308344824934238</v>
      </c>
      <c r="BQ3608">
        <v>15.239371330145151</v>
      </c>
      <c r="BR3608">
        <v>28.969201252827919</v>
      </c>
      <c r="BS3608">
        <v>103.1192909305568</v>
      </c>
      <c r="BT3608">
        <v>1847.8291843109539</v>
      </c>
      <c r="BU3608">
        <v>113.21381607084869</v>
      </c>
      <c r="BV3608">
        <v>428.42804999590459</v>
      </c>
      <c r="BW3608">
        <v>123.78528729565831</v>
      </c>
      <c r="BX3608">
        <v>12.68224993120104</v>
      </c>
      <c r="BY3608">
        <v>19.091336831749519</v>
      </c>
      <c r="BZ3608">
        <v>0.4221831448987502</v>
      </c>
      <c r="CA3608">
        <f t="shared" si="448"/>
        <v>50.575224899075437</v>
      </c>
      <c r="CB3608" cm="1">
        <f t="array" ref="CB3608">IF(ISBLANK(INDEX(AC:AC,ROW())), "", INDEX(AC:AC,ROW())*(BI3608+BJ3608)/1000)</f>
        <v>201.31340143599505</v>
      </c>
      <c r="CC3608">
        <f t="shared" si="449"/>
        <v>201.32282583787276</v>
      </c>
      <c r="CD3608">
        <f t="shared" si="450"/>
        <v>3.8920571203027261E-19</v>
      </c>
      <c r="CE3608">
        <f t="shared" si="451"/>
        <v>7.0545487497138195E-12</v>
      </c>
      <c r="CF3608" cm="1">
        <f t="array" ref="CF3608">IFERROR(IF((BD3608+BE3608)*INDEX(H:H,ROW())*INDEX(K:K,ROW())/(BF3608*30*1000)&lt;0.5,"",(BD3608+BE3608)*INDEX(H:H,ROW())*INDEX(K:K,ROW())/(BF3608*30*1000)),"")</f>
        <v>7.6830216805148611E+18</v>
      </c>
      <c r="CG3608">
        <f t="shared" si="452"/>
        <v>1.4172517893420376E-12</v>
      </c>
      <c r="CH3608" cm="1">
        <f t="array" ref="CH3608">IFERROR((BD3608+BE3608)*INDEX(K:K,ROW())*INDEX(H:H,ROW())/BC3608/100000,"")</f>
        <v>3266632.8672790062</v>
      </c>
      <c r="CI3608">
        <f t="shared" si="453"/>
        <v>94.241585075652026</v>
      </c>
      <c r="CJ3608">
        <v>0</v>
      </c>
      <c r="CK3608" t="str">
        <f t="shared" si="454"/>
        <v xml:space="preserve"> </v>
      </c>
      <c r="CL3608" cm="1">
        <f t="array" ref="CL3608">IF(INDEX(AS:AS,ROW()-2)=0,CL3607,INDEX(AS:AS,ROW()-2))</f>
        <v>42.06</v>
      </c>
      <c r="CM3608" t="str">
        <f t="shared" si="455"/>
        <v>CIV</v>
      </c>
    </row>
    <row r="3609" spans="1:91" x14ac:dyDescent="0.3">
      <c r="A3609" s="1">
        <v>3604</v>
      </c>
      <c r="B3609" t="s">
        <v>257</v>
      </c>
      <c r="C3609">
        <v>5</v>
      </c>
      <c r="D3609">
        <v>31</v>
      </c>
      <c r="E3609">
        <v>22</v>
      </c>
      <c r="F3609" t="s">
        <v>80</v>
      </c>
      <c r="G3609" t="s">
        <v>85</v>
      </c>
      <c r="H3609">
        <v>45.87</v>
      </c>
      <c r="I3609">
        <v>0.88</v>
      </c>
      <c r="J3609">
        <v>45.57</v>
      </c>
      <c r="K3609">
        <v>1586</v>
      </c>
      <c r="L3609">
        <v>45.89</v>
      </c>
      <c r="M3609">
        <v>0.89</v>
      </c>
      <c r="N3609">
        <v>45.57</v>
      </c>
      <c r="O3609">
        <v>1568</v>
      </c>
      <c r="P3609">
        <v>1.35</v>
      </c>
      <c r="Q3609">
        <v>50.28</v>
      </c>
      <c r="R3609">
        <v>30.11</v>
      </c>
      <c r="S3609">
        <v>1.6708776595744681</v>
      </c>
      <c r="T3609">
        <v>7.41</v>
      </c>
      <c r="U3609">
        <v>0</v>
      </c>
      <c r="V3609">
        <v>0</v>
      </c>
      <c r="W3609">
        <v>0</v>
      </c>
      <c r="X3609">
        <v>0</v>
      </c>
      <c r="Y3609">
        <v>2.2000000000000002</v>
      </c>
      <c r="Z3609">
        <v>7.72</v>
      </c>
      <c r="AA3609">
        <v>19.75</v>
      </c>
      <c r="AB3609">
        <v>65.900000000000006</v>
      </c>
      <c r="AC3609">
        <v>1678</v>
      </c>
      <c r="AD3609">
        <v>37.79</v>
      </c>
      <c r="AE3609">
        <v>32.28</v>
      </c>
      <c r="AF3609">
        <v>11.85</v>
      </c>
      <c r="AG3609">
        <v>1570</v>
      </c>
      <c r="AI3609">
        <v>44.58</v>
      </c>
      <c r="AJ3609">
        <v>41.32</v>
      </c>
      <c r="AK3609">
        <v>4.51</v>
      </c>
      <c r="AL3609">
        <v>47.305</v>
      </c>
      <c r="AM3609">
        <v>6.31</v>
      </c>
      <c r="AN3609">
        <v>47.89</v>
      </c>
      <c r="AO3609">
        <v>45.09</v>
      </c>
      <c r="AP3609">
        <v>3.31</v>
      </c>
      <c r="AQ3609">
        <v>3.83</v>
      </c>
      <c r="AR3609">
        <v>4.12</v>
      </c>
      <c r="AS3609">
        <v>42.06</v>
      </c>
      <c r="AT3609">
        <v>0</v>
      </c>
      <c r="AU3609">
        <v>0</v>
      </c>
      <c r="AV3609">
        <v>5.6</v>
      </c>
      <c r="AW3609">
        <v>68.400000000000006</v>
      </c>
      <c r="AX3609">
        <v>92.8</v>
      </c>
      <c r="AY3609">
        <v>99.1</v>
      </c>
      <c r="AZ3609">
        <v>100</v>
      </c>
      <c r="BA3609">
        <v>86.199999999999989</v>
      </c>
      <c r="BB3609">
        <v>92.6</v>
      </c>
      <c r="BC3609">
        <v>7.9155228920914367E-17</v>
      </c>
      <c r="BD3609">
        <v>1.24109869413615E-2</v>
      </c>
      <c r="BE3609">
        <v>50.567891673570138</v>
      </c>
      <c r="BF3609">
        <v>1.5741640794855689E-17</v>
      </c>
      <c r="BG3609">
        <v>182.989429151775</v>
      </c>
      <c r="BH3609">
        <v>6.0446167554029637</v>
      </c>
      <c r="BI3609">
        <v>109.2470704281627</v>
      </c>
      <c r="BJ3609">
        <v>3.534850933961545</v>
      </c>
      <c r="BK3609">
        <v>7.835599377817583E-17</v>
      </c>
      <c r="BL3609">
        <v>5.4350404043445772</v>
      </c>
      <c r="BM3609">
        <v>203.83032652607091</v>
      </c>
      <c r="BN3609">
        <v>109.1039313712154</v>
      </c>
      <c r="BO3609">
        <v>103.0512251207269</v>
      </c>
      <c r="BP3609">
        <v>95.456496380266344</v>
      </c>
      <c r="BQ3609">
        <v>15.239371330145151</v>
      </c>
      <c r="BR3609">
        <v>25.921718521122301</v>
      </c>
      <c r="BS3609">
        <v>65.002713877743787</v>
      </c>
      <c r="BT3609">
        <v>1847.8291843109539</v>
      </c>
      <c r="BU3609">
        <v>82.414303672058224</v>
      </c>
      <c r="BV3609">
        <v>373.09085523439529</v>
      </c>
      <c r="BW3609">
        <v>123.7853862776696</v>
      </c>
      <c r="BX3609">
        <v>11.63687032097811</v>
      </c>
      <c r="BY3609">
        <v>19.090801755799479</v>
      </c>
      <c r="BZ3609">
        <v>0.41978791115254721</v>
      </c>
      <c r="CA3609">
        <f t="shared" si="448"/>
        <v>50.580302660511499</v>
      </c>
      <c r="CB3609" cm="1">
        <f t="array" ref="CB3609">IF(ISBLANK(INDEX(AC:AC,ROW())), "", INDEX(AC:AC,ROW())*(BI3609+BJ3609)/1000)</f>
        <v>189.24806404564447</v>
      </c>
      <c r="CC3609">
        <f t="shared" si="449"/>
        <v>189.03404590717795</v>
      </c>
      <c r="CD3609">
        <f t="shared" si="450"/>
        <v>4.1450730952799503E-19</v>
      </c>
      <c r="CE3609">
        <f t="shared" si="451"/>
        <v>0.98990293940609952</v>
      </c>
      <c r="CF3609" cm="1">
        <f t="array" ref="CF3609">IFERROR(IF((BD3609+BE3609)*INDEX(H:H,ROW())*INDEX(K:K,ROW())/(BF3609*30*1000)&lt;0.5,"",(BD3609+BE3609)*INDEX(H:H,ROW())*INDEX(K:K,ROW())/(BF3609*30*1000)),"")</f>
        <v>7.7918771027991091E+18</v>
      </c>
      <c r="CG3609">
        <f t="shared" si="452"/>
        <v>0.19887051063402886</v>
      </c>
      <c r="CH3609" cm="1">
        <f t="array" ref="CH3609">IFERROR((BD3609+BE3609)*INDEX(K:K,ROW())*INDEX(H:H,ROW())/BC3609/100000,"")</f>
        <v>4.648723734693769E+17</v>
      </c>
      <c r="CI3609">
        <f t="shared" si="453"/>
        <v>95.576828937603437</v>
      </c>
      <c r="CJ3609">
        <v>0</v>
      </c>
      <c r="CK3609" t="str">
        <f t="shared" si="454"/>
        <v xml:space="preserve"> </v>
      </c>
      <c r="CL3609" cm="1">
        <f t="array" ref="CL3609">IF(INDEX(AS:AS,ROW()-2)=0,CL3608,INDEX(AS:AS,ROW()-2))</f>
        <v>42.06</v>
      </c>
      <c r="CM3609" t="str">
        <f t="shared" si="455"/>
        <v>CIV</v>
      </c>
    </row>
    <row r="3610" spans="1:91" x14ac:dyDescent="0.3">
      <c r="A3610" s="1">
        <v>3605</v>
      </c>
      <c r="B3610" t="s">
        <v>257</v>
      </c>
      <c r="C3610">
        <v>5</v>
      </c>
      <c r="D3610">
        <v>31</v>
      </c>
      <c r="E3610">
        <v>22</v>
      </c>
      <c r="F3610" t="s">
        <v>80</v>
      </c>
      <c r="G3610" t="s">
        <v>86</v>
      </c>
      <c r="H3610">
        <v>45.87</v>
      </c>
      <c r="I3610">
        <v>0.88</v>
      </c>
      <c r="J3610">
        <v>45.57</v>
      </c>
      <c r="K3610">
        <v>1564</v>
      </c>
      <c r="L3610">
        <v>45.89</v>
      </c>
      <c r="M3610">
        <v>0.89</v>
      </c>
      <c r="N3610">
        <v>45.57</v>
      </c>
      <c r="O3610">
        <v>1568</v>
      </c>
      <c r="P3610">
        <v>1.35</v>
      </c>
      <c r="Q3610">
        <v>50.28</v>
      </c>
      <c r="R3610">
        <v>30.11</v>
      </c>
      <c r="S3610">
        <v>1.6708776595744681</v>
      </c>
      <c r="T3610">
        <v>7.41</v>
      </c>
      <c r="U3610">
        <v>0</v>
      </c>
      <c r="V3610">
        <v>0</v>
      </c>
      <c r="W3610">
        <v>0</v>
      </c>
      <c r="X3610">
        <v>0</v>
      </c>
      <c r="Y3610">
        <v>2.2000000000000002</v>
      </c>
      <c r="Z3610">
        <v>7.72</v>
      </c>
      <c r="AA3610">
        <v>19.75</v>
      </c>
      <c r="AB3610">
        <v>65.900000000000006</v>
      </c>
      <c r="AC3610">
        <v>1672</v>
      </c>
      <c r="AD3610">
        <v>37.79</v>
      </c>
      <c r="AE3610">
        <v>31.64</v>
      </c>
      <c r="AF3610">
        <v>11.74</v>
      </c>
      <c r="AG3610">
        <v>1570</v>
      </c>
      <c r="AI3610">
        <v>44.58</v>
      </c>
      <c r="AJ3610">
        <v>41.32</v>
      </c>
      <c r="AK3610">
        <v>4.51</v>
      </c>
      <c r="AL3610">
        <v>47.305</v>
      </c>
      <c r="AM3610">
        <v>6.31</v>
      </c>
      <c r="AN3610">
        <v>47.89</v>
      </c>
      <c r="AO3610">
        <v>45.09</v>
      </c>
      <c r="AP3610">
        <v>3.31</v>
      </c>
      <c r="AQ3610">
        <v>3.83</v>
      </c>
      <c r="AR3610">
        <v>4.12</v>
      </c>
      <c r="AS3610">
        <v>42.06</v>
      </c>
      <c r="AT3610">
        <v>0</v>
      </c>
      <c r="AU3610">
        <v>0</v>
      </c>
      <c r="AV3610">
        <v>5.6</v>
      </c>
      <c r="AW3610">
        <v>68.400000000000006</v>
      </c>
      <c r="AX3610">
        <v>92.8</v>
      </c>
      <c r="AY3610">
        <v>99.1</v>
      </c>
      <c r="AZ3610">
        <v>100</v>
      </c>
      <c r="BA3610">
        <v>86.199999999999989</v>
      </c>
      <c r="BB3610">
        <v>92.6</v>
      </c>
      <c r="BC3610">
        <v>7.9155228920914367E-17</v>
      </c>
      <c r="BD3610">
        <v>1.85721460437989E-2</v>
      </c>
      <c r="BE3610">
        <v>50.567891673570138</v>
      </c>
      <c r="BF3610">
        <v>1.5741640794855689E-17</v>
      </c>
      <c r="BG3610">
        <v>93.460601609678136</v>
      </c>
      <c r="BH3610">
        <v>12.538826289960539</v>
      </c>
      <c r="BI3610">
        <v>55.803031853030312</v>
      </c>
      <c r="BJ3610">
        <v>7.3416600692579301</v>
      </c>
      <c r="BK3610">
        <v>7.835599377817583E-17</v>
      </c>
      <c r="BL3610">
        <v>6.2856109433882672</v>
      </c>
      <c r="BM3610">
        <v>194.05228755054151</v>
      </c>
      <c r="BN3610">
        <v>107.9844094008054</v>
      </c>
      <c r="BO3610">
        <v>104.8469423515436</v>
      </c>
      <c r="BP3610">
        <v>94.364525559566857</v>
      </c>
      <c r="BQ3610">
        <v>15.239371330145151</v>
      </c>
      <c r="BR3610">
        <v>24.851055415083898</v>
      </c>
      <c r="BS3610">
        <v>56.08145717093452</v>
      </c>
      <c r="BT3610">
        <v>1847.8291843109539</v>
      </c>
      <c r="BU3610">
        <v>59.100247303980538</v>
      </c>
      <c r="BV3610">
        <v>343.60877780641789</v>
      </c>
      <c r="BW3610">
        <v>123.7864414781079</v>
      </c>
      <c r="BX3610">
        <v>7.2156817738059571</v>
      </c>
      <c r="BY3610">
        <v>19.09002448446714</v>
      </c>
      <c r="BZ3610">
        <v>0.4165896719057775</v>
      </c>
      <c r="CA3610">
        <f t="shared" si="448"/>
        <v>50.58646381961394</v>
      </c>
      <c r="CB3610" cm="1">
        <f t="array" ref="CB3610">IF(ISBLANK(INDEX(AC:AC,ROW())), "", INDEX(AC:AC,ROW())*(BI3610+BJ3610)/1000)</f>
        <v>105.57792489406594</v>
      </c>
      <c r="CC3610">
        <f t="shared" si="449"/>
        <v>105.99942789963868</v>
      </c>
      <c r="CD3610">
        <f t="shared" si="450"/>
        <v>7.3921147812575054E-19</v>
      </c>
      <c r="CE3610">
        <f t="shared" si="451"/>
        <v>0.98990293940609952</v>
      </c>
      <c r="CF3610" cm="1">
        <f t="array" ref="CF3610">IFERROR(IF((BD3610+BE3610)*INDEX(H:H,ROW())*INDEX(K:K,ROW())/(BF3610*30*1000)&lt;0.5,"",(BD3610+BE3610)*INDEX(H:H,ROW())*INDEX(K:K,ROW())/(BF3610*30*1000)),"")</f>
        <v>7.6847290158818345E+18</v>
      </c>
      <c r="CG3610">
        <f t="shared" si="452"/>
        <v>0.19887051063402886</v>
      </c>
      <c r="CH3610" cm="1">
        <f t="array" ref="CH3610">IFERROR((BD3610+BE3610)*INDEX(K:K,ROW())*INDEX(H:H,ROW())/BC3610/100000,"")</f>
        <v>4.5847979504176762E+17</v>
      </c>
      <c r="CI3610">
        <f t="shared" si="453"/>
        <v>94.262527615961076</v>
      </c>
      <c r="CJ3610">
        <v>0</v>
      </c>
      <c r="CK3610" t="str">
        <f t="shared" si="454"/>
        <v xml:space="preserve"> </v>
      </c>
      <c r="CL3610" cm="1">
        <f t="array" ref="CL3610">IF(INDEX(AS:AS,ROW()-2)=0,CL3609,INDEX(AS:AS,ROW()-2))</f>
        <v>42.06</v>
      </c>
      <c r="CM3610" t="str">
        <f t="shared" si="455"/>
        <v>CIV</v>
      </c>
    </row>
    <row r="3611" spans="1:91" x14ac:dyDescent="0.3">
      <c r="A3611" s="1">
        <v>3606</v>
      </c>
      <c r="B3611" t="s">
        <v>257</v>
      </c>
      <c r="C3611">
        <v>5</v>
      </c>
      <c r="D3611">
        <v>31</v>
      </c>
      <c r="E3611">
        <v>22</v>
      </c>
      <c r="F3611" t="s">
        <v>80</v>
      </c>
      <c r="G3611" t="s">
        <v>87</v>
      </c>
      <c r="H3611">
        <v>45.87</v>
      </c>
      <c r="I3611">
        <v>0.88</v>
      </c>
      <c r="J3611">
        <v>45.57</v>
      </c>
      <c r="K3611">
        <v>1564</v>
      </c>
      <c r="L3611">
        <v>45.89</v>
      </c>
      <c r="M3611">
        <v>0.89</v>
      </c>
      <c r="N3611">
        <v>45.57</v>
      </c>
      <c r="O3611">
        <v>1568</v>
      </c>
      <c r="P3611">
        <v>1.35</v>
      </c>
      <c r="Q3611">
        <v>50.28</v>
      </c>
      <c r="R3611">
        <v>30.11</v>
      </c>
      <c r="S3611">
        <v>1.6708776595744681</v>
      </c>
      <c r="T3611">
        <v>7.41</v>
      </c>
      <c r="U3611">
        <v>0</v>
      </c>
      <c r="V3611">
        <v>0</v>
      </c>
      <c r="W3611">
        <v>0</v>
      </c>
      <c r="X3611">
        <v>0</v>
      </c>
      <c r="Y3611">
        <v>2.2000000000000002</v>
      </c>
      <c r="Z3611">
        <v>7.72</v>
      </c>
      <c r="AA3611">
        <v>19.75</v>
      </c>
      <c r="AB3611">
        <v>65.900000000000006</v>
      </c>
      <c r="AC3611">
        <v>1690</v>
      </c>
      <c r="AD3611">
        <v>37.79</v>
      </c>
      <c r="AE3611">
        <v>32.28</v>
      </c>
      <c r="AF3611">
        <v>11.52</v>
      </c>
      <c r="AG3611">
        <v>1570</v>
      </c>
      <c r="AI3611">
        <v>44.58</v>
      </c>
      <c r="AJ3611">
        <v>41.32</v>
      </c>
      <c r="AK3611">
        <v>4.51</v>
      </c>
      <c r="AL3611">
        <v>47.305</v>
      </c>
      <c r="AM3611">
        <v>6.31</v>
      </c>
      <c r="AN3611">
        <v>47.89</v>
      </c>
      <c r="AO3611">
        <v>45.09</v>
      </c>
      <c r="AP3611">
        <v>3.31</v>
      </c>
      <c r="AQ3611">
        <v>3.83</v>
      </c>
      <c r="AR3611">
        <v>4.12</v>
      </c>
      <c r="AS3611">
        <v>42.06</v>
      </c>
      <c r="AT3611">
        <v>0</v>
      </c>
      <c r="AU3611">
        <v>0</v>
      </c>
      <c r="AV3611">
        <v>5.6</v>
      </c>
      <c r="AW3611">
        <v>68.400000000000006</v>
      </c>
      <c r="AX3611">
        <v>92.8</v>
      </c>
      <c r="AY3611">
        <v>99.1</v>
      </c>
      <c r="AZ3611">
        <v>100</v>
      </c>
      <c r="BA3611">
        <v>86.199999999999989</v>
      </c>
      <c r="BB3611">
        <v>92.6</v>
      </c>
      <c r="BC3611">
        <v>7.9155228920914367E-17</v>
      </c>
      <c r="BD3611">
        <v>2.74805550111916E-2</v>
      </c>
      <c r="BE3611">
        <v>50.567891673570138</v>
      </c>
      <c r="BF3611">
        <v>0.1067619354046679</v>
      </c>
      <c r="BG3611">
        <v>0.1721328517714682</v>
      </c>
      <c r="BH3611">
        <v>6.0446167554029637</v>
      </c>
      <c r="BI3611">
        <v>0.1033371597038646</v>
      </c>
      <c r="BJ3611">
        <v>3.534850933961545</v>
      </c>
      <c r="BK3611">
        <v>7.835599377817583E-17</v>
      </c>
      <c r="BL3611">
        <v>6.339267817275366</v>
      </c>
      <c r="BM3611">
        <v>185.88661069996721</v>
      </c>
      <c r="BN3611">
        <v>102.6737061930484</v>
      </c>
      <c r="BO3611">
        <v>105.81321471196389</v>
      </c>
      <c r="BP3611">
        <v>94.326519801816801</v>
      </c>
      <c r="BQ3611">
        <v>15.239371330145151</v>
      </c>
      <c r="BR3611">
        <v>34.525281573315063</v>
      </c>
      <c r="BS3611">
        <v>52.583414556588352</v>
      </c>
      <c r="BT3611">
        <v>1847.8291843109539</v>
      </c>
      <c r="BU3611">
        <v>45.584907312352982</v>
      </c>
      <c r="BV3611">
        <v>322.47222246281149</v>
      </c>
      <c r="BW3611">
        <v>123.78738922535899</v>
      </c>
      <c r="BX3611">
        <v>4.9824146081668061</v>
      </c>
      <c r="BY3611">
        <v>19.090431952418069</v>
      </c>
      <c r="BZ3611">
        <v>0.4165402255952213</v>
      </c>
      <c r="CA3611">
        <f t="shared" si="448"/>
        <v>50.595372228581333</v>
      </c>
      <c r="CB3611" cm="1">
        <f t="array" ref="CB3611">IF(ISBLANK(INDEX(AC:AC,ROW())), "", INDEX(AC:AC,ROW())*(BI3611+BJ3611)/1000)</f>
        <v>6.148537878294543</v>
      </c>
      <c r="CC3611">
        <f t="shared" si="449"/>
        <v>6.2167496071744317</v>
      </c>
      <c r="CD3611">
        <f t="shared" si="450"/>
        <v>1.2604013146636821E-17</v>
      </c>
      <c r="CE3611">
        <f t="shared" si="451"/>
        <v>0.98990293940609952</v>
      </c>
      <c r="CF3611" cm="1">
        <f t="array" ref="CF3611">IFERROR(IF((BD3611+BE3611)*INDEX(H:H,ROW())*INDEX(K:K,ROW())/(BF3611*30*1000)&lt;0.5,"",(BD3611+BE3611)*INDEX(H:H,ROW())*INDEX(K:K,ROW())/(BF3611*30*1000)),"")</f>
        <v>1133.2835667735683</v>
      </c>
      <c r="CG3611" t="str">
        <f t="shared" si="452"/>
        <v/>
      </c>
      <c r="CH3611" cm="1">
        <f t="array" ref="CH3611">IFERROR((BD3611+BE3611)*INDEX(K:K,ROW())*INDEX(H:H,ROW())/BC3611/100000,"")</f>
        <v>4.5856053453627104E+17</v>
      </c>
      <c r="CI3611">
        <f t="shared" si="453"/>
        <v>94.279127494325706</v>
      </c>
      <c r="CJ3611">
        <v>0</v>
      </c>
      <c r="CK3611" t="str">
        <f t="shared" si="454"/>
        <v xml:space="preserve"> </v>
      </c>
      <c r="CL3611" cm="1">
        <f t="array" ref="CL3611">IF(INDEX(AS:AS,ROW()-2)=0,CL3610,INDEX(AS:AS,ROW()-2))</f>
        <v>42.06</v>
      </c>
      <c r="CM3611" t="str">
        <f t="shared" si="455"/>
        <v>CIV</v>
      </c>
    </row>
    <row r="3612" spans="1:91" x14ac:dyDescent="0.3">
      <c r="A3612" s="1">
        <v>3607</v>
      </c>
      <c r="B3612" t="s">
        <v>257</v>
      </c>
      <c r="C3612">
        <v>5</v>
      </c>
      <c r="D3612">
        <v>31</v>
      </c>
      <c r="E3612">
        <v>22</v>
      </c>
      <c r="F3612" t="s">
        <v>80</v>
      </c>
      <c r="G3612" t="s">
        <v>88</v>
      </c>
      <c r="H3612">
        <v>45.87</v>
      </c>
      <c r="I3612">
        <v>0.88</v>
      </c>
      <c r="J3612">
        <v>45.57</v>
      </c>
      <c r="K3612">
        <v>1564</v>
      </c>
      <c r="L3612">
        <v>45.89</v>
      </c>
      <c r="M3612">
        <v>0.89</v>
      </c>
      <c r="N3612">
        <v>45.57</v>
      </c>
      <c r="O3612">
        <v>1568</v>
      </c>
      <c r="P3612">
        <v>1.35</v>
      </c>
      <c r="Q3612">
        <v>50.28</v>
      </c>
      <c r="R3612">
        <v>30.11</v>
      </c>
      <c r="S3612">
        <v>1.6708776595744681</v>
      </c>
      <c r="T3612">
        <v>7.41</v>
      </c>
      <c r="U3612">
        <v>0</v>
      </c>
      <c r="V3612">
        <v>0</v>
      </c>
      <c r="W3612">
        <v>0</v>
      </c>
      <c r="X3612">
        <v>0</v>
      </c>
      <c r="Y3612">
        <v>2.2000000000000002</v>
      </c>
      <c r="Z3612">
        <v>7.72</v>
      </c>
      <c r="AA3612">
        <v>19.75</v>
      </c>
      <c r="AB3612">
        <v>65.900000000000006</v>
      </c>
      <c r="AC3612">
        <v>1690</v>
      </c>
      <c r="AD3612">
        <v>37.79</v>
      </c>
      <c r="AE3612">
        <v>32.28</v>
      </c>
      <c r="AF3612">
        <v>11.52</v>
      </c>
      <c r="AG3612">
        <v>1570</v>
      </c>
      <c r="AI3612">
        <v>44.58</v>
      </c>
      <c r="AJ3612">
        <v>41.32</v>
      </c>
      <c r="AK3612">
        <v>4.51</v>
      </c>
      <c r="AL3612">
        <v>47.305</v>
      </c>
      <c r="AM3612">
        <v>6.31</v>
      </c>
      <c r="AN3612">
        <v>47.89</v>
      </c>
      <c r="AO3612">
        <v>45.09</v>
      </c>
      <c r="AP3612">
        <v>3.31</v>
      </c>
      <c r="AQ3612">
        <v>3.83</v>
      </c>
      <c r="AR3612">
        <v>4.12</v>
      </c>
      <c r="AS3612">
        <v>42.06</v>
      </c>
      <c r="AT3612">
        <v>0</v>
      </c>
      <c r="AU3612">
        <v>0</v>
      </c>
      <c r="AV3612">
        <v>5.6</v>
      </c>
      <c r="AW3612">
        <v>68.400000000000006</v>
      </c>
      <c r="AX3612">
        <v>92.8</v>
      </c>
      <c r="AY3612">
        <v>99.1</v>
      </c>
      <c r="AZ3612">
        <v>100</v>
      </c>
      <c r="BA3612">
        <v>86.199999999999989</v>
      </c>
      <c r="BB3612">
        <v>92.6</v>
      </c>
      <c r="BC3612">
        <v>7.9155228920914367E-17</v>
      </c>
      <c r="BD3612">
        <v>3.2799221925817398E-2</v>
      </c>
      <c r="BE3612">
        <v>4.5944038831893561</v>
      </c>
      <c r="BF3612">
        <v>1.8704701068927261</v>
      </c>
      <c r="BG3612">
        <v>0.2186708166001112</v>
      </c>
      <c r="BH3612">
        <v>70.539239917128185</v>
      </c>
      <c r="BI3612">
        <v>0.1337989234704024</v>
      </c>
      <c r="BJ3612">
        <v>41.298407075193523</v>
      </c>
      <c r="BK3612">
        <v>7.835599377817583E-17</v>
      </c>
      <c r="BL3612">
        <v>6.0762399644208536</v>
      </c>
      <c r="BM3612">
        <v>190.9132577778629</v>
      </c>
      <c r="BN3612">
        <v>107.88568342066171</v>
      </c>
      <c r="BO3612">
        <v>105.6461713337842</v>
      </c>
      <c r="BP3612">
        <v>93.097562562016464</v>
      </c>
      <c r="BQ3612">
        <v>15.239371330145151</v>
      </c>
      <c r="BR3612">
        <v>36.385816725995419</v>
      </c>
      <c r="BS3612">
        <v>51.402203903846811</v>
      </c>
      <c r="BT3612">
        <v>1847.8291843109539</v>
      </c>
      <c r="BU3612">
        <v>37.571709634927309</v>
      </c>
      <c r="BV3612">
        <v>300.98082669640439</v>
      </c>
      <c r="BW3612">
        <v>110.5107754287686</v>
      </c>
      <c r="BX3612">
        <v>6.3133867141563806</v>
      </c>
      <c r="BY3612">
        <v>19.090845396212</v>
      </c>
      <c r="BZ3612">
        <v>0.41617645569861622</v>
      </c>
      <c r="CA3612">
        <f t="shared" si="448"/>
        <v>4.6272031051151732</v>
      </c>
      <c r="CB3612" cm="1">
        <f t="array" ref="CB3612">IF(ISBLANK(INDEX(AC:AC,ROW())), "", INDEX(AC:AC,ROW())*(BI3612+BJ3612)/1000)</f>
        <v>70.02042813774203</v>
      </c>
      <c r="CC3612">
        <f t="shared" si="449"/>
        <v>70.757910733728295</v>
      </c>
      <c r="CD3612">
        <f t="shared" si="450"/>
        <v>1.1073813933404585E-18</v>
      </c>
      <c r="CE3612">
        <f t="shared" si="451"/>
        <v>0.98990293940609952</v>
      </c>
      <c r="CF3612" cm="1">
        <f t="array" ref="CF3612">IFERROR(IF((BD3612+BE3612)*INDEX(H:H,ROW())*INDEX(K:K,ROW())/(BF3612*30*1000)&lt;0.5,"",(BD3612+BE3612)*INDEX(H:H,ROW())*INDEX(K:K,ROW())/(BF3612*30*1000)),"")</f>
        <v>5.9157801388324494</v>
      </c>
      <c r="CG3612" t="str">
        <f t="shared" si="452"/>
        <v/>
      </c>
      <c r="CH3612" cm="1">
        <f t="array" ref="CH3612">IFERROR((BD3612+BE3612)*INDEX(K:K,ROW())*INDEX(H:H,ROW())/BC3612/100000,"")</f>
        <v>4.1937683938826184E+16</v>
      </c>
      <c r="CI3612">
        <f t="shared" si="453"/>
        <v>8.6223038249110129</v>
      </c>
      <c r="CJ3612">
        <v>0</v>
      </c>
      <c r="CK3612" t="str">
        <f t="shared" si="454"/>
        <v xml:space="preserve"> </v>
      </c>
      <c r="CL3612" cm="1">
        <f t="array" ref="CL3612">IF(INDEX(AS:AS,ROW()-2)=0,CL3611,INDEX(AS:AS,ROW()-2))</f>
        <v>42.06</v>
      </c>
      <c r="CM3612" t="str">
        <f t="shared" si="455"/>
        <v>CIV</v>
      </c>
    </row>
    <row r="3613" spans="1:91" x14ac:dyDescent="0.3">
      <c r="A3613" s="1">
        <v>3608</v>
      </c>
      <c r="B3613" t="s">
        <v>257</v>
      </c>
      <c r="C3613">
        <v>5</v>
      </c>
      <c r="D3613">
        <v>31</v>
      </c>
      <c r="E3613">
        <v>22</v>
      </c>
      <c r="F3613" t="s">
        <v>89</v>
      </c>
      <c r="G3613" t="s">
        <v>90</v>
      </c>
      <c r="H3613">
        <v>45.87</v>
      </c>
      <c r="I3613">
        <v>0.88</v>
      </c>
      <c r="J3613">
        <v>45.57</v>
      </c>
      <c r="K3613">
        <v>1564</v>
      </c>
      <c r="L3613">
        <v>45.89</v>
      </c>
      <c r="M3613">
        <v>0.89</v>
      </c>
      <c r="N3613">
        <v>45.57</v>
      </c>
      <c r="O3613">
        <v>1568</v>
      </c>
      <c r="P3613">
        <v>1.35</v>
      </c>
      <c r="Q3613">
        <v>50.28</v>
      </c>
      <c r="R3613">
        <v>30.11</v>
      </c>
      <c r="S3613">
        <v>1.6708776595744681</v>
      </c>
      <c r="T3613">
        <v>7.41</v>
      </c>
      <c r="U3613">
        <v>0</v>
      </c>
      <c r="V3613">
        <v>0</v>
      </c>
      <c r="W3613">
        <v>0</v>
      </c>
      <c r="X3613">
        <v>0</v>
      </c>
      <c r="Y3613">
        <v>2.2000000000000002</v>
      </c>
      <c r="Z3613">
        <v>7.72</v>
      </c>
      <c r="AA3613">
        <v>19.75</v>
      </c>
      <c r="AB3613">
        <v>65.900000000000006</v>
      </c>
      <c r="AC3613">
        <v>1690</v>
      </c>
      <c r="AD3613">
        <v>37.79</v>
      </c>
      <c r="AE3613">
        <v>32.28</v>
      </c>
      <c r="AF3613">
        <v>11.52</v>
      </c>
      <c r="AG3613">
        <v>1570</v>
      </c>
      <c r="AI3613">
        <v>44.58</v>
      </c>
      <c r="AJ3613">
        <v>41.32</v>
      </c>
      <c r="AK3613">
        <v>4.51</v>
      </c>
      <c r="AL3613">
        <v>47.305</v>
      </c>
      <c r="AM3613">
        <v>6.31</v>
      </c>
      <c r="AN3613">
        <v>47.89</v>
      </c>
      <c r="AO3613">
        <v>45.09</v>
      </c>
      <c r="AP3613">
        <v>3.31</v>
      </c>
      <c r="AQ3613">
        <v>3.83</v>
      </c>
      <c r="AR3613">
        <v>4.12</v>
      </c>
      <c r="AS3613">
        <v>42.06</v>
      </c>
      <c r="AT3613">
        <v>0</v>
      </c>
      <c r="AU3613">
        <v>0</v>
      </c>
      <c r="AV3613">
        <v>5.6</v>
      </c>
      <c r="AW3613">
        <v>68.400000000000006</v>
      </c>
      <c r="AX3613">
        <v>92.8</v>
      </c>
      <c r="AY3613">
        <v>99.1</v>
      </c>
      <c r="AZ3613">
        <v>100</v>
      </c>
      <c r="BA3613">
        <v>86.199999999999989</v>
      </c>
      <c r="BB3613">
        <v>92.6</v>
      </c>
      <c r="BC3613">
        <v>7.9155228920914367E-17</v>
      </c>
      <c r="BD3613">
        <v>3.7734405568597397E-2</v>
      </c>
      <c r="BE3613">
        <v>50.567891673570138</v>
      </c>
      <c r="BF3613">
        <v>8.1183985326151711E-17</v>
      </c>
      <c r="BG3613">
        <v>2.0540243582726402E-2</v>
      </c>
      <c r="BH3613">
        <v>170.23830543692389</v>
      </c>
      <c r="BI3613">
        <v>1.2262831967458299E-2</v>
      </c>
      <c r="BJ3613">
        <v>99.671222822041599</v>
      </c>
      <c r="BK3613">
        <v>7.835599377817583E-17</v>
      </c>
      <c r="BL3613">
        <v>6.3452745876535959</v>
      </c>
      <c r="BM3613">
        <v>177.49790520759231</v>
      </c>
      <c r="BN3613">
        <v>106.9917222163581</v>
      </c>
      <c r="BO3613">
        <v>101.1685644306344</v>
      </c>
      <c r="BP3613">
        <v>92.404055911620318</v>
      </c>
      <c r="BQ3613">
        <v>2.8222857679095741</v>
      </c>
      <c r="BR3613">
        <v>38.148124549287488</v>
      </c>
      <c r="BS3613">
        <v>77.258837263396046</v>
      </c>
      <c r="BT3613">
        <v>1847.8291843109539</v>
      </c>
      <c r="BU3613">
        <v>32.821733912798052</v>
      </c>
      <c r="BV3613">
        <v>334.05155898983628</v>
      </c>
      <c r="BW3613">
        <v>123.7875340069599</v>
      </c>
      <c r="BX3613">
        <v>2.9919319744460822</v>
      </c>
      <c r="BY3613">
        <v>19.090618696253699</v>
      </c>
      <c r="BZ3613">
        <v>0.4161728810993196</v>
      </c>
      <c r="CA3613">
        <f t="shared" si="448"/>
        <v>50.605626079138737</v>
      </c>
      <c r="CB3613" cm="1">
        <f t="array" ref="CB3613">IF(ISBLANK(INDEX(AC:AC,ROW())), "", INDEX(AC:AC,ROW())*(BI3613+BJ3613)/1000)</f>
        <v>168.4650907552753</v>
      </c>
      <c r="CC3613">
        <f t="shared" si="449"/>
        <v>170.25884568050662</v>
      </c>
      <c r="CD3613">
        <f t="shared" si="450"/>
        <v>4.6021687428336071E-19</v>
      </c>
      <c r="CE3613">
        <f t="shared" si="451"/>
        <v>0.98990293940609952</v>
      </c>
      <c r="CF3613" cm="1">
        <f t="array" ref="CF3613">IFERROR(IF((BD3613+BE3613)*INDEX(H:H,ROW())*INDEX(K:K,ROW())/(BF3613*30*1000)&lt;0.5,"",(BD3613+BE3613)*INDEX(H:H,ROW())*INDEX(K:K,ROW())/(BF3613*30*1000)),"")</f>
        <v>1.490639651058398E+18</v>
      </c>
      <c r="CG3613">
        <f t="shared" si="452"/>
        <v>1.0256300996522203</v>
      </c>
      <c r="CH3613" cm="1">
        <f t="array" ref="CH3613">IFERROR((BD3613+BE3613)*INDEX(K:K,ROW())*INDEX(H:H,ROW())/BC3613/100000,"")</f>
        <v>4.5865346815817261E+17</v>
      </c>
      <c r="CI3613">
        <f t="shared" si="453"/>
        <v>94.298234460860954</v>
      </c>
      <c r="CJ3613">
        <v>0</v>
      </c>
      <c r="CK3613" t="str">
        <f t="shared" si="454"/>
        <v xml:space="preserve"> </v>
      </c>
      <c r="CL3613" cm="1">
        <f t="array" ref="CL3613">IF(INDEX(AS:AS,ROW()-2)=0,CL3612,INDEX(AS:AS,ROW()-2))</f>
        <v>42.06</v>
      </c>
      <c r="CM3613" t="str">
        <f t="shared" si="455"/>
        <v>CIV</v>
      </c>
    </row>
    <row r="3614" spans="1:91" x14ac:dyDescent="0.3">
      <c r="A3614" s="1">
        <v>3609</v>
      </c>
      <c r="B3614" t="s">
        <v>257</v>
      </c>
      <c r="C3614">
        <v>5</v>
      </c>
      <c r="D3614">
        <v>31</v>
      </c>
      <c r="E3614">
        <v>22</v>
      </c>
      <c r="F3614" t="s">
        <v>89</v>
      </c>
      <c r="G3614" t="s">
        <v>91</v>
      </c>
      <c r="H3614">
        <v>45.87</v>
      </c>
      <c r="I3614">
        <v>0.88</v>
      </c>
      <c r="J3614">
        <v>45.57</v>
      </c>
      <c r="K3614">
        <v>1564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Q3614">
        <v>50.28</v>
      </c>
      <c r="R3614">
        <v>30.12</v>
      </c>
      <c r="S3614">
        <v>1.6708776595744681</v>
      </c>
      <c r="T3614">
        <v>7.41</v>
      </c>
      <c r="U3614">
        <v>0</v>
      </c>
      <c r="V3614">
        <v>0</v>
      </c>
      <c r="W3614">
        <v>0</v>
      </c>
      <c r="X3614">
        <v>0</v>
      </c>
      <c r="Y3614">
        <v>1.98</v>
      </c>
      <c r="Z3614">
        <v>7.72</v>
      </c>
      <c r="AA3614">
        <v>19.3</v>
      </c>
      <c r="AB3614">
        <v>65.900000000000006</v>
      </c>
      <c r="AC3614">
        <v>1690</v>
      </c>
      <c r="AD3614">
        <v>37.79</v>
      </c>
      <c r="AE3614">
        <v>32.28</v>
      </c>
      <c r="AF3614">
        <v>11.52</v>
      </c>
      <c r="AG3614">
        <v>1570</v>
      </c>
      <c r="AI3614">
        <v>44.58</v>
      </c>
      <c r="AJ3614">
        <v>41.32</v>
      </c>
      <c r="AK3614">
        <v>4.51</v>
      </c>
      <c r="AL3614">
        <v>47.305</v>
      </c>
      <c r="AM3614">
        <v>6.31</v>
      </c>
      <c r="AN3614">
        <v>47.89</v>
      </c>
      <c r="AO3614">
        <v>45.09</v>
      </c>
      <c r="AP3614">
        <v>3.31</v>
      </c>
      <c r="AQ3614">
        <v>3.83</v>
      </c>
      <c r="AR3614">
        <v>4.12</v>
      </c>
      <c r="AS3614">
        <v>42.06</v>
      </c>
      <c r="AT3614">
        <v>0</v>
      </c>
      <c r="AU3614">
        <v>0</v>
      </c>
      <c r="AV3614">
        <v>5.6</v>
      </c>
      <c r="AW3614">
        <v>68.400000000000006</v>
      </c>
      <c r="AX3614">
        <v>92.8</v>
      </c>
      <c r="AY3614">
        <v>99.1</v>
      </c>
      <c r="AZ3614">
        <v>100</v>
      </c>
      <c r="BA3614">
        <v>86.199999999999989</v>
      </c>
      <c r="BB3614">
        <v>92.6</v>
      </c>
      <c r="BC3614">
        <v>7.9155228920914367E-17</v>
      </c>
      <c r="BD3614">
        <v>3.73749873158674E-2</v>
      </c>
      <c r="BE3614">
        <v>50.567891673570138</v>
      </c>
      <c r="BF3614">
        <v>8.1183985326151711E-17</v>
      </c>
      <c r="BG3614">
        <v>1.9129347602897102E-2</v>
      </c>
      <c r="BH3614">
        <v>170.79907206474439</v>
      </c>
      <c r="BI3614">
        <v>1.1416770065161799E-2</v>
      </c>
      <c r="BJ3614">
        <v>99.999574308997083</v>
      </c>
      <c r="BK3614">
        <v>0.40794398729649989</v>
      </c>
      <c r="BL3614">
        <v>6.3389930662197669</v>
      </c>
      <c r="BM3614">
        <v>169.0817008177836</v>
      </c>
      <c r="BN3614">
        <v>106.75307684686361</v>
      </c>
      <c r="BO3614">
        <v>102.207778415589</v>
      </c>
      <c r="BP3614">
        <v>91.890901492935555</v>
      </c>
      <c r="BQ3614">
        <v>15.239371330145151</v>
      </c>
      <c r="BR3614">
        <v>28.83582615115958</v>
      </c>
      <c r="BS3614">
        <v>129.242145659637</v>
      </c>
      <c r="BT3614">
        <v>1847.8291843109539</v>
      </c>
      <c r="BU3614">
        <v>30.04498249043117</v>
      </c>
      <c r="BV3614">
        <v>408.70794339799659</v>
      </c>
      <c r="BW3614">
        <v>123.78637817596621</v>
      </c>
      <c r="BX3614">
        <v>3.0464728297664769</v>
      </c>
      <c r="BY3614">
        <v>19.089588191262411</v>
      </c>
      <c r="BZ3614">
        <v>0.41397450523043833</v>
      </c>
      <c r="CA3614">
        <f t="shared" si="448"/>
        <v>50.605266660886002</v>
      </c>
      <c r="CB3614" cm="1">
        <f t="array" ref="CB3614">IF(ISBLANK(INDEX(AC:AC,ROW())), "", INDEX(AC:AC,ROW())*(BI3614+BJ3614)/1000)</f>
        <v>169.0185749236152</v>
      </c>
      <c r="CC3614">
        <f t="shared" si="449"/>
        <v>170.81820141234729</v>
      </c>
      <c r="CD3614">
        <f t="shared" si="450"/>
        <v>2.3881763414177501E-3</v>
      </c>
      <c r="CE3614" t="str">
        <f t="shared" si="451"/>
        <v/>
      </c>
      <c r="CF3614" cm="1">
        <f t="array" ref="CF3614">IFERROR(IF((BD3614+BE3614)*INDEX(H:H,ROW())*INDEX(K:K,ROW())/(BF3614*30*1000)&lt;0.5,"",(BD3614+BE3614)*INDEX(H:H,ROW())*INDEX(K:K,ROW())/(BF3614*30*1000)),"")</f>
        <v>1.4906290640320069E+18</v>
      </c>
      <c r="CG3614">
        <f t="shared" si="452"/>
        <v>1.0256300996522203</v>
      </c>
      <c r="CH3614" cm="1">
        <f t="array" ref="CH3614">IFERROR((BD3614+BE3614)*INDEX(K:K,ROW())*INDEX(H:H,ROW())/BC3614/100000,"")</f>
        <v>4.5865021064629286E+17</v>
      </c>
      <c r="CI3614">
        <f t="shared" si="453"/>
        <v>94.29756472294261</v>
      </c>
      <c r="CJ3614">
        <v>0</v>
      </c>
      <c r="CK3614" t="str">
        <f t="shared" si="454"/>
        <v xml:space="preserve"> </v>
      </c>
      <c r="CL3614" cm="1">
        <f t="array" ref="CL3614">IF(INDEX(AS:AS,ROW()-2)=0,CL3613,INDEX(AS:AS,ROW()-2))</f>
        <v>42.06</v>
      </c>
      <c r="CM3614" t="str">
        <f t="shared" si="455"/>
        <v>CIV</v>
      </c>
    </row>
    <row r="3615" spans="1:91" x14ac:dyDescent="0.3">
      <c r="A3615" s="1">
        <v>3610</v>
      </c>
      <c r="B3615" t="s">
        <v>257</v>
      </c>
      <c r="C3615">
        <v>5</v>
      </c>
      <c r="D3615">
        <v>31</v>
      </c>
      <c r="E3615">
        <v>22</v>
      </c>
      <c r="F3615" t="s">
        <v>89</v>
      </c>
      <c r="G3615" t="s">
        <v>92</v>
      </c>
      <c r="H3615">
        <v>45.87</v>
      </c>
      <c r="I3615">
        <v>0.88</v>
      </c>
      <c r="J3615">
        <v>45.57</v>
      </c>
      <c r="K3615">
        <v>1564</v>
      </c>
      <c r="L3615">
        <v>45.89</v>
      </c>
      <c r="M3615">
        <v>0.89</v>
      </c>
      <c r="N3615">
        <v>45.57</v>
      </c>
      <c r="O3615">
        <v>1568</v>
      </c>
      <c r="P3615">
        <v>1.35</v>
      </c>
      <c r="Q3615">
        <v>50.28</v>
      </c>
      <c r="R3615">
        <v>30.11</v>
      </c>
      <c r="S3615">
        <v>1.6708776595744681</v>
      </c>
      <c r="T3615">
        <v>7.41</v>
      </c>
      <c r="U3615">
        <v>0</v>
      </c>
      <c r="V3615">
        <v>0</v>
      </c>
      <c r="W3615">
        <v>0</v>
      </c>
      <c r="X3615">
        <v>0</v>
      </c>
      <c r="Y3615">
        <v>2.2000000000000002</v>
      </c>
      <c r="Z3615">
        <v>7.72</v>
      </c>
      <c r="AA3615">
        <v>19.75</v>
      </c>
      <c r="AB3615">
        <v>65.900000000000006</v>
      </c>
      <c r="AC3615">
        <v>1630</v>
      </c>
      <c r="AD3615">
        <v>37.79</v>
      </c>
      <c r="AE3615">
        <v>32.28</v>
      </c>
      <c r="AF3615">
        <v>10.46</v>
      </c>
      <c r="AG3615">
        <v>1570</v>
      </c>
      <c r="AI3615">
        <v>44.58</v>
      </c>
      <c r="AJ3615">
        <v>41.32</v>
      </c>
      <c r="AK3615">
        <v>4.51</v>
      </c>
      <c r="AL3615">
        <v>47.305</v>
      </c>
      <c r="AM3615">
        <v>6.31</v>
      </c>
      <c r="AN3615">
        <v>47.89</v>
      </c>
      <c r="AO3615">
        <v>45.09</v>
      </c>
      <c r="AP3615">
        <v>3.31</v>
      </c>
      <c r="AQ3615">
        <v>3.83</v>
      </c>
      <c r="AR3615">
        <v>4.12</v>
      </c>
      <c r="AS3615">
        <v>42.06</v>
      </c>
      <c r="AT3615">
        <v>0</v>
      </c>
      <c r="AU3615">
        <v>0</v>
      </c>
      <c r="AV3615">
        <v>5.6</v>
      </c>
      <c r="AW3615">
        <v>68.400000000000006</v>
      </c>
      <c r="AX3615">
        <v>92.8</v>
      </c>
      <c r="AY3615">
        <v>99.1</v>
      </c>
      <c r="AZ3615">
        <v>100</v>
      </c>
      <c r="BA3615">
        <v>86.199999999999989</v>
      </c>
      <c r="BB3615">
        <v>92.6</v>
      </c>
      <c r="BC3615">
        <v>9.8515985369863905</v>
      </c>
      <c r="BD3615">
        <v>2.8019955637136801E-2</v>
      </c>
      <c r="BE3615">
        <v>23.180931627160881</v>
      </c>
      <c r="BF3615">
        <v>18.765657549197162</v>
      </c>
      <c r="BG3615">
        <v>2.1533225965816499E-2</v>
      </c>
      <c r="BH3615">
        <v>139.01087218700351</v>
      </c>
      <c r="BI3615">
        <v>1.2779715339580401E-2</v>
      </c>
      <c r="BJ3615">
        <v>81.376966010556472</v>
      </c>
      <c r="BK3615">
        <v>305.38931921188271</v>
      </c>
      <c r="BL3615">
        <v>5.5221769802502854</v>
      </c>
      <c r="BM3615">
        <v>180.88209475618569</v>
      </c>
      <c r="BN3615">
        <v>108.07483869907981</v>
      </c>
      <c r="BO3615">
        <v>103.93542211226369</v>
      </c>
      <c r="BP3615">
        <v>99.452162845918963</v>
      </c>
      <c r="BQ3615">
        <v>6.9077070495718207</v>
      </c>
      <c r="BR3615">
        <v>37.571295368224369</v>
      </c>
      <c r="BS3615">
        <v>119.3624854123579</v>
      </c>
      <c r="BT3615">
        <v>1847.8291843109539</v>
      </c>
      <c r="BU3615">
        <v>104.1206524005859</v>
      </c>
      <c r="BV3615">
        <v>554.33134044374583</v>
      </c>
      <c r="BW3615">
        <v>80.303270561044457</v>
      </c>
      <c r="BX3615">
        <v>8.8945552536792292</v>
      </c>
      <c r="BY3615">
        <v>8.4716544618730669</v>
      </c>
      <c r="BZ3615">
        <v>0.41247901746428928</v>
      </c>
      <c r="CA3615">
        <f t="shared" si="448"/>
        <v>23.208951582798019</v>
      </c>
      <c r="CB3615" cm="1">
        <f t="array" ref="CB3615">IF(ISBLANK(INDEX(AC:AC,ROW())), "", INDEX(AC:AC,ROW())*(BI3615+BJ3615)/1000)</f>
        <v>132.66528553321055</v>
      </c>
      <c r="CC3615">
        <f t="shared" si="449"/>
        <v>139.03240541296933</v>
      </c>
      <c r="CD3615">
        <f t="shared" si="450"/>
        <v>2.1965333787096744</v>
      </c>
      <c r="CE3615" t="str">
        <f t="shared" si="451"/>
        <v/>
      </c>
      <c r="CF3615" cm="1">
        <f t="array" ref="CF3615">IFERROR(IF((BD3615+BE3615)*INDEX(H:H,ROW())*INDEX(K:K,ROW())/(BF3615*30*1000)&lt;0.5,"",(BD3615+BE3615)*INDEX(H:H,ROW())*INDEX(K:K,ROW())/(BF3615*30*1000)),"")</f>
        <v>2.9575763852521111</v>
      </c>
      <c r="CG3615">
        <f t="shared" si="452"/>
        <v>1.9048337666972761</v>
      </c>
      <c r="CH3615" cm="1">
        <f t="array" ref="CH3615">IFERROR((BD3615+BE3615)*INDEX(K:K,ROW())*INDEX(H:H,ROW())/BC3615/100000,"")</f>
        <v>1.690107409864408</v>
      </c>
      <c r="CI3615">
        <f t="shared" si="453"/>
        <v>43.247427756805351</v>
      </c>
      <c r="CJ3615">
        <v>1</v>
      </c>
      <c r="CK3615" t="str">
        <f t="shared" si="454"/>
        <v xml:space="preserve"> </v>
      </c>
      <c r="CL3615" cm="1">
        <f t="array" ref="CL3615">IF(INDEX(AS:AS,ROW()-2)=0,CL3614,INDEX(AS:AS,ROW()-2))</f>
        <v>42.06</v>
      </c>
      <c r="CM3615" t="str">
        <f t="shared" si="455"/>
        <v>CIV</v>
      </c>
    </row>
    <row r="3616" spans="1:91" x14ac:dyDescent="0.3">
      <c r="A3616" s="1">
        <v>3611</v>
      </c>
      <c r="B3616" t="s">
        <v>257</v>
      </c>
      <c r="C3616">
        <v>5</v>
      </c>
      <c r="D3616">
        <v>31</v>
      </c>
      <c r="E3616">
        <v>22</v>
      </c>
      <c r="F3616" t="s">
        <v>89</v>
      </c>
      <c r="G3616" t="s">
        <v>93</v>
      </c>
      <c r="H3616">
        <v>45.87</v>
      </c>
      <c r="I3616">
        <v>0.88</v>
      </c>
      <c r="J3616">
        <v>45.57</v>
      </c>
      <c r="K3616">
        <v>1564</v>
      </c>
      <c r="L3616">
        <v>45.89</v>
      </c>
      <c r="M3616">
        <v>0.89</v>
      </c>
      <c r="N3616">
        <v>45.57</v>
      </c>
      <c r="O3616">
        <v>1568</v>
      </c>
      <c r="P3616">
        <v>1.35</v>
      </c>
      <c r="Q3616">
        <v>50.28</v>
      </c>
      <c r="R3616">
        <v>30.11</v>
      </c>
      <c r="S3616">
        <v>1.6708776595744681</v>
      </c>
      <c r="T3616">
        <v>7.41</v>
      </c>
      <c r="U3616">
        <v>0</v>
      </c>
      <c r="V3616">
        <v>0</v>
      </c>
      <c r="W3616">
        <v>0</v>
      </c>
      <c r="X3616">
        <v>0</v>
      </c>
      <c r="Y3616">
        <v>2.2000000000000002</v>
      </c>
      <c r="Z3616">
        <v>7.72</v>
      </c>
      <c r="AA3616">
        <v>19.75</v>
      </c>
      <c r="AB3616">
        <v>65.900000000000006</v>
      </c>
      <c r="AC3616">
        <v>1640</v>
      </c>
      <c r="AD3616">
        <v>37.94</v>
      </c>
      <c r="AE3616">
        <v>32.119999999999997</v>
      </c>
      <c r="AF3616">
        <v>10.53</v>
      </c>
      <c r="AG3616">
        <v>1570</v>
      </c>
      <c r="AI3616">
        <v>44.58</v>
      </c>
      <c r="AJ3616">
        <v>42.46</v>
      </c>
      <c r="AK3616">
        <v>4.21</v>
      </c>
      <c r="AL3616">
        <v>47.87</v>
      </c>
      <c r="AM3616">
        <v>6.17</v>
      </c>
      <c r="AN3616">
        <v>48.41</v>
      </c>
      <c r="AO3616">
        <v>46.02</v>
      </c>
      <c r="AP3616">
        <v>3.56</v>
      </c>
      <c r="AQ3616">
        <v>3.6</v>
      </c>
      <c r="AR3616">
        <v>4.12</v>
      </c>
      <c r="AS3616">
        <v>43.02</v>
      </c>
      <c r="AT3616">
        <v>0</v>
      </c>
      <c r="AU3616">
        <v>15</v>
      </c>
      <c r="AV3616">
        <v>79.5</v>
      </c>
      <c r="AW3616">
        <v>99.2</v>
      </c>
      <c r="AX3616">
        <v>100</v>
      </c>
      <c r="AY3616">
        <v>100</v>
      </c>
      <c r="AZ3616">
        <v>100</v>
      </c>
      <c r="BA3616">
        <v>20.5</v>
      </c>
      <c r="BB3616">
        <v>20.5</v>
      </c>
      <c r="BC3616">
        <v>67.852464429614983</v>
      </c>
      <c r="BD3616">
        <v>2.3043252489531901E-2</v>
      </c>
      <c r="BE3616">
        <v>43.96384060617212</v>
      </c>
      <c r="BF3616">
        <v>38.062885096674513</v>
      </c>
      <c r="BG3616">
        <v>142.37982888017811</v>
      </c>
      <c r="BH3616">
        <v>108.0826183461422</v>
      </c>
      <c r="BI3616">
        <v>83.85749935627166</v>
      </c>
      <c r="BJ3616">
        <v>63.280588031747818</v>
      </c>
      <c r="BK3616">
        <v>530.49605040021288</v>
      </c>
      <c r="BL3616">
        <v>4.9810107762369364</v>
      </c>
      <c r="BM3616">
        <v>206.4964985591275</v>
      </c>
      <c r="BN3616">
        <v>110.0441508904037</v>
      </c>
      <c r="BO3616">
        <v>109.48393209260701</v>
      </c>
      <c r="BP3616">
        <v>109.63700067839891</v>
      </c>
      <c r="BQ3616">
        <v>10.17895898924143</v>
      </c>
      <c r="BR3616">
        <v>56.00020424101934</v>
      </c>
      <c r="BS3616">
        <v>96.939899090676874</v>
      </c>
      <c r="BT3616">
        <v>1847.8291843109539</v>
      </c>
      <c r="BU3616">
        <v>111.81695663043</v>
      </c>
      <c r="BV3616">
        <v>790.94292152910134</v>
      </c>
      <c r="BW3616">
        <v>21.683448289948672</v>
      </c>
      <c r="BX3616">
        <v>12.9391067139398</v>
      </c>
      <c r="BY3616">
        <v>1.3454508366027931</v>
      </c>
      <c r="BZ3616">
        <v>0.4174059111950264</v>
      </c>
      <c r="CA3616">
        <f t="shared" si="448"/>
        <v>43.986883858661649</v>
      </c>
      <c r="CB3616" cm="1">
        <f t="array" ref="CB3616">IF(ISBLANK(INDEX(AC:AC,ROW())), "", INDEX(AC:AC,ROW())*(BI3616+BJ3616)/1000)</f>
        <v>241.30646331635194</v>
      </c>
      <c r="CC3616">
        <f t="shared" si="449"/>
        <v>250.46244722632031</v>
      </c>
      <c r="CD3616">
        <f t="shared" si="450"/>
        <v>2.1180662261949852</v>
      </c>
      <c r="CE3616">
        <f t="shared" si="451"/>
        <v>7.8183755720547099</v>
      </c>
      <c r="CF3616" cm="1">
        <f t="array" ref="CF3616">IFERROR(IF((BD3616+BE3616)*INDEX(H:H,ROW())*INDEX(K:K,ROW())/(BF3616*30*1000)&lt;0.5,"",(BD3616+BE3616)*INDEX(H:H,ROW())*INDEX(K:K,ROW())/(BF3616*30*1000)),"")</f>
        <v>2.7635398202093668</v>
      </c>
      <c r="CG3616">
        <f t="shared" si="452"/>
        <v>0.56096540363921599</v>
      </c>
      <c r="CH3616" cm="1">
        <f t="array" ref="CH3616">IFERROR((BD3616+BE3616)*INDEX(K:K,ROW())*INDEX(H:H,ROW())/BC3616/100000,"")</f>
        <v>0.46507506921503816</v>
      </c>
      <c r="CI3616">
        <f t="shared" si="453"/>
        <v>81.96490802860805</v>
      </c>
      <c r="CJ3616">
        <v>1</v>
      </c>
      <c r="CK3616">
        <f t="shared" si="454"/>
        <v>27.233044515689659</v>
      </c>
      <c r="CL3616" cm="1">
        <f t="array" ref="CL3616">IF(INDEX(AS:AS,ROW()-2)=0,CL3615,INDEX(AS:AS,ROW()-2))</f>
        <v>42.06</v>
      </c>
      <c r="CM3616" t="str">
        <f t="shared" si="455"/>
        <v>CIV</v>
      </c>
    </row>
    <row r="3617" spans="1:91" x14ac:dyDescent="0.3">
      <c r="A3617" s="1">
        <v>3612</v>
      </c>
      <c r="B3617" t="s">
        <v>257</v>
      </c>
      <c r="C3617">
        <v>5</v>
      </c>
      <c r="D3617">
        <v>31</v>
      </c>
      <c r="E3617">
        <v>22</v>
      </c>
      <c r="F3617" t="s">
        <v>89</v>
      </c>
      <c r="G3617" t="s">
        <v>94</v>
      </c>
      <c r="H3617">
        <v>47.68</v>
      </c>
      <c r="I3617">
        <v>0.9</v>
      </c>
      <c r="J3617">
        <v>48.02</v>
      </c>
      <c r="K3617">
        <v>1584</v>
      </c>
      <c r="L3617">
        <v>45.89</v>
      </c>
      <c r="M3617">
        <v>0.89</v>
      </c>
      <c r="N3617">
        <v>45.57</v>
      </c>
      <c r="O3617">
        <v>1568</v>
      </c>
      <c r="P3617">
        <v>1.35</v>
      </c>
      <c r="Q3617">
        <v>50.28</v>
      </c>
      <c r="R3617">
        <v>30.11</v>
      </c>
      <c r="S3617">
        <v>1.6708776595744681</v>
      </c>
      <c r="T3617">
        <v>7.41</v>
      </c>
      <c r="U3617">
        <v>0</v>
      </c>
      <c r="V3617">
        <v>0</v>
      </c>
      <c r="W3617">
        <v>0</v>
      </c>
      <c r="X3617">
        <v>0</v>
      </c>
      <c r="Y3617">
        <v>2.2000000000000002</v>
      </c>
      <c r="Z3617">
        <v>7.72</v>
      </c>
      <c r="AA3617">
        <v>19.75</v>
      </c>
      <c r="AB3617">
        <v>65.900000000000006</v>
      </c>
      <c r="AC3617">
        <v>1652</v>
      </c>
      <c r="AD3617">
        <v>37.79</v>
      </c>
      <c r="AE3617">
        <v>32.28</v>
      </c>
      <c r="AF3617">
        <v>10.67</v>
      </c>
      <c r="AG3617">
        <v>1570</v>
      </c>
      <c r="AI3617">
        <v>44.58</v>
      </c>
      <c r="AJ3617">
        <v>41.32</v>
      </c>
      <c r="AK3617">
        <v>4.51</v>
      </c>
      <c r="AL3617">
        <v>47.305</v>
      </c>
      <c r="AM3617">
        <v>6.31</v>
      </c>
      <c r="AN3617">
        <v>47.89</v>
      </c>
      <c r="AO3617">
        <v>45.09</v>
      </c>
      <c r="AP3617">
        <v>3.31</v>
      </c>
      <c r="AQ3617">
        <v>3.83</v>
      </c>
      <c r="AR3617">
        <v>4.12</v>
      </c>
      <c r="AS3617">
        <v>42.85</v>
      </c>
      <c r="AT3617">
        <v>0</v>
      </c>
      <c r="AU3617">
        <v>1</v>
      </c>
      <c r="AV3617">
        <v>9.1</v>
      </c>
      <c r="AW3617">
        <v>65.2</v>
      </c>
      <c r="AX3617">
        <v>95.3</v>
      </c>
      <c r="AY3617">
        <v>99.2</v>
      </c>
      <c r="AZ3617">
        <v>100</v>
      </c>
      <c r="BA3617">
        <v>86.2</v>
      </c>
      <c r="BB3617">
        <v>90.100000000000009</v>
      </c>
      <c r="BC3617">
        <v>60.795289524267638</v>
      </c>
      <c r="BD3617">
        <v>2.0693023802502E-2</v>
      </c>
      <c r="BE3617">
        <v>45.172598095031432</v>
      </c>
      <c r="BF3617">
        <v>38.697999642147238</v>
      </c>
      <c r="BG3617">
        <v>142.37982888017811</v>
      </c>
      <c r="BH3617">
        <v>143.6061017494394</v>
      </c>
      <c r="BI3617">
        <v>83.85749935627166</v>
      </c>
      <c r="BJ3617">
        <v>84.078634006936653</v>
      </c>
      <c r="BK3617">
        <v>623.34874228115871</v>
      </c>
      <c r="BL3617">
        <v>4.9602499255410226</v>
      </c>
      <c r="BM3617">
        <v>206.85510939324331</v>
      </c>
      <c r="BN3617">
        <v>107.93705084445141</v>
      </c>
      <c r="BO3617">
        <v>107.8916024352129</v>
      </c>
      <c r="BP3617">
        <v>108.3332962738837</v>
      </c>
      <c r="BQ3617">
        <v>13.681430346127129</v>
      </c>
      <c r="BR3617">
        <v>54.593997453706258</v>
      </c>
      <c r="BS3617">
        <v>98.840119693789518</v>
      </c>
      <c r="BT3617">
        <v>1847.8291843109539</v>
      </c>
      <c r="BU3617">
        <v>113.3884772539276</v>
      </c>
      <c r="BV3617">
        <v>829.04478410812123</v>
      </c>
      <c r="BW3617">
        <v>26.779340065973621</v>
      </c>
      <c r="BX3617">
        <v>12.69057379983045</v>
      </c>
      <c r="BY3617">
        <v>0.3902649180574298</v>
      </c>
      <c r="BZ3617">
        <v>10.78702129069065</v>
      </c>
      <c r="CA3617">
        <f t="shared" si="448"/>
        <v>45.193291118833933</v>
      </c>
      <c r="CB3617" cm="1">
        <f t="array" ref="CB3617">IF(ISBLANK(INDEX(AC:AC,ROW())), "", INDEX(AC:AC,ROW())*(BI3617+BJ3617)/1000)</f>
        <v>277.43049231602015</v>
      </c>
      <c r="CC3617">
        <f t="shared" si="449"/>
        <v>285.98593062961754</v>
      </c>
      <c r="CD3617">
        <f t="shared" si="450"/>
        <v>2.179648281678801</v>
      </c>
      <c r="CE3617">
        <f t="shared" si="451"/>
        <v>10.253240788208382</v>
      </c>
      <c r="CF3617" cm="1">
        <f t="array" ref="CF3617">IFERROR(IF((BD3617+BE3617)*INDEX(H:H,ROW())*INDEX(K:K,ROW())/(BF3617*30*1000)&lt;0.5,"",(BD3617+BE3617)*INDEX(H:H,ROW())*INDEX(K:K,ROW())/(BF3617*30*1000)),"")</f>
        <v>2.9400561325374981</v>
      </c>
      <c r="CG3617">
        <f t="shared" si="452"/>
        <v>0.63652957235609786</v>
      </c>
      <c r="CH3617" cm="1">
        <f t="array" ref="CH3617">IFERROR((BD3617+BE3617)*INDEX(K:K,ROW())*INDEX(H:H,ROW())/BC3617/100000,"")</f>
        <v>0.56142980182410496</v>
      </c>
      <c r="CI3617">
        <f t="shared" si="453"/>
        <v>88.655291816749781</v>
      </c>
      <c r="CJ3617">
        <v>1</v>
      </c>
      <c r="CK3617">
        <f t="shared" si="454"/>
        <v>30.394282168413007</v>
      </c>
      <c r="CL3617" cm="1">
        <f t="array" ref="CL3617">IF(INDEX(AS:AS,ROW()-2)=0,CL3616,INDEX(AS:AS,ROW()-2))</f>
        <v>42.06</v>
      </c>
      <c r="CM3617" t="str">
        <f t="shared" si="455"/>
        <v>CIV</v>
      </c>
    </row>
    <row r="3618" spans="1:91" x14ac:dyDescent="0.3">
      <c r="A3618" s="1">
        <v>3613</v>
      </c>
      <c r="B3618" t="s">
        <v>257</v>
      </c>
      <c r="C3618">
        <v>5</v>
      </c>
      <c r="D3618">
        <v>31</v>
      </c>
      <c r="E3618">
        <v>22</v>
      </c>
      <c r="F3618" t="s">
        <v>89</v>
      </c>
      <c r="G3618" t="s">
        <v>95</v>
      </c>
      <c r="H3618">
        <v>45.87</v>
      </c>
      <c r="I3618">
        <v>0.88</v>
      </c>
      <c r="J3618">
        <v>45.57</v>
      </c>
      <c r="K3618">
        <v>1564</v>
      </c>
      <c r="L3618">
        <v>45.89</v>
      </c>
      <c r="M3618">
        <v>0.89</v>
      </c>
      <c r="N3618">
        <v>45.57</v>
      </c>
      <c r="O3618">
        <v>1568</v>
      </c>
      <c r="P3618">
        <v>1.35</v>
      </c>
      <c r="Q3618">
        <v>50.28</v>
      </c>
      <c r="R3618">
        <v>30.11</v>
      </c>
      <c r="S3618">
        <v>1.6708776595744681</v>
      </c>
      <c r="T3618">
        <v>7.41</v>
      </c>
      <c r="U3618">
        <v>0</v>
      </c>
      <c r="V3618">
        <v>0</v>
      </c>
      <c r="W3618">
        <v>0</v>
      </c>
      <c r="X3618">
        <v>0</v>
      </c>
      <c r="Y3618">
        <v>2.2000000000000002</v>
      </c>
      <c r="Z3618">
        <v>7.72</v>
      </c>
      <c r="AA3618">
        <v>19.75</v>
      </c>
      <c r="AB3618">
        <v>65.900000000000006</v>
      </c>
      <c r="AC3618">
        <v>1652</v>
      </c>
      <c r="AD3618">
        <v>37.79</v>
      </c>
      <c r="AE3618">
        <v>32.33</v>
      </c>
      <c r="AF3618">
        <v>10.91</v>
      </c>
      <c r="AG3618">
        <v>1570</v>
      </c>
      <c r="AI3618">
        <v>44.58</v>
      </c>
      <c r="AJ3618">
        <v>42.18</v>
      </c>
      <c r="AK3618">
        <v>4.41</v>
      </c>
      <c r="AL3618">
        <v>47.305</v>
      </c>
      <c r="AM3618">
        <v>6.23</v>
      </c>
      <c r="AN3618">
        <v>47.98</v>
      </c>
      <c r="AO3618">
        <v>45.09</v>
      </c>
      <c r="AP3618">
        <v>3.62</v>
      </c>
      <c r="AQ3618">
        <v>3.83</v>
      </c>
      <c r="AR3618">
        <v>4.37</v>
      </c>
      <c r="AS3618">
        <v>42.61</v>
      </c>
      <c r="AT3618">
        <v>0</v>
      </c>
      <c r="AU3618">
        <v>0.6</v>
      </c>
      <c r="AV3618">
        <v>7</v>
      </c>
      <c r="AW3618">
        <v>46.5</v>
      </c>
      <c r="AX3618">
        <v>92.1</v>
      </c>
      <c r="AY3618">
        <v>99</v>
      </c>
      <c r="AZ3618">
        <v>100</v>
      </c>
      <c r="BA3618">
        <v>85.1</v>
      </c>
      <c r="BB3618">
        <v>92</v>
      </c>
      <c r="BC3618">
        <v>94.673627425772665</v>
      </c>
      <c r="BD3618">
        <v>1.71863115426335E-2</v>
      </c>
      <c r="BE3618">
        <v>50.230549322703808</v>
      </c>
      <c r="BF3618">
        <v>45.412176379758812</v>
      </c>
      <c r="BG3618">
        <v>70.656142808642485</v>
      </c>
      <c r="BH3618">
        <v>88.529664108078791</v>
      </c>
      <c r="BI3618">
        <v>42.182056976376792</v>
      </c>
      <c r="BJ3618">
        <v>51.835690695018037</v>
      </c>
      <c r="BK3618">
        <v>462.04266012577767</v>
      </c>
      <c r="BL3618">
        <v>5.0756795327657862</v>
      </c>
      <c r="BM3618">
        <v>207.15711326127521</v>
      </c>
      <c r="BN3618">
        <v>106.7119716174674</v>
      </c>
      <c r="BO3618">
        <v>106.34629443540869</v>
      </c>
      <c r="BP3618">
        <v>106.72604514040189</v>
      </c>
      <c r="BQ3618">
        <v>14.335440138952579</v>
      </c>
      <c r="BR3618">
        <v>43.438696680613049</v>
      </c>
      <c r="BS3618">
        <v>89.819704238755349</v>
      </c>
      <c r="BT3618">
        <v>1847.8291843109539</v>
      </c>
      <c r="BU3618">
        <v>111.23473777425821</v>
      </c>
      <c r="BV3618">
        <v>850.01290385577454</v>
      </c>
      <c r="BW3618">
        <v>17.01834042764288</v>
      </c>
      <c r="BX3618">
        <v>13.034937417934669</v>
      </c>
      <c r="BY3618">
        <v>9.6928868720517638</v>
      </c>
      <c r="BZ3618">
        <v>3.073276068845701</v>
      </c>
      <c r="CA3618">
        <f t="shared" si="448"/>
        <v>50.247735634246439</v>
      </c>
      <c r="CB3618" cm="1">
        <f t="array" ref="CB3618">IF(ISBLANK(INDEX(AC:AC,ROW())), "", INDEX(AC:AC,ROW())*(BI3618+BJ3618)/1000)</f>
        <v>155.31731915314427</v>
      </c>
      <c r="CC3618">
        <f t="shared" si="449"/>
        <v>159.18580691672128</v>
      </c>
      <c r="CD3618">
        <f t="shared" si="450"/>
        <v>2.902536784372348</v>
      </c>
      <c r="CE3618">
        <f t="shared" si="451"/>
        <v>4.8803734755809876</v>
      </c>
      <c r="CF3618" cm="1">
        <f t="array" ref="CF3618">IFERROR(IF((BD3618+BE3618)*INDEX(H:H,ROW())*INDEX(K:K,ROW())/(BF3618*30*1000)&lt;0.5,"",(BD3618+BE3618)*INDEX(H:H,ROW())*INDEX(K:K,ROW())/(BF3618*30*1000)),"")</f>
        <v>2.645991310580019</v>
      </c>
      <c r="CG3618">
        <f t="shared" si="452"/>
        <v>0.47967081873316303</v>
      </c>
      <c r="CH3618" cm="1">
        <f t="array" ref="CH3618">IFERROR((BD3618+BE3618)*INDEX(K:K,ROW())*INDEX(H:H,ROW())/BC3618/100000,"")</f>
        <v>0.3807614454920259</v>
      </c>
      <c r="CI3618">
        <f t="shared" si="453"/>
        <v>93.631343450936896</v>
      </c>
      <c r="CJ3618">
        <v>1</v>
      </c>
      <c r="CK3618">
        <f t="shared" si="454"/>
        <v>19.517887235911761</v>
      </c>
      <c r="CL3618" cm="1">
        <f t="array" ref="CL3618">IF(INDEX(AS:AS,ROW()-2)=0,CL3617,INDEX(AS:AS,ROW()-2))</f>
        <v>43.02</v>
      </c>
      <c r="CM3618" t="str">
        <f t="shared" si="455"/>
        <v>CIV</v>
      </c>
    </row>
    <row r="3619" spans="1:91" x14ac:dyDescent="0.3">
      <c r="A3619" s="1">
        <v>3614</v>
      </c>
      <c r="B3619" t="s">
        <v>257</v>
      </c>
      <c r="C3619">
        <v>5</v>
      </c>
      <c r="D3619">
        <v>31</v>
      </c>
      <c r="E3619">
        <v>22</v>
      </c>
      <c r="F3619" t="s">
        <v>89</v>
      </c>
      <c r="G3619" t="s">
        <v>96</v>
      </c>
      <c r="H3619">
        <v>47.8</v>
      </c>
      <c r="I3619">
        <v>0.85</v>
      </c>
      <c r="J3619">
        <v>48.51</v>
      </c>
      <c r="K3619">
        <v>1588</v>
      </c>
      <c r="L3619">
        <v>45.89</v>
      </c>
      <c r="M3619">
        <v>0.89</v>
      </c>
      <c r="N3619">
        <v>45.57</v>
      </c>
      <c r="O3619">
        <v>1568</v>
      </c>
      <c r="P3619">
        <v>1.35</v>
      </c>
      <c r="Q3619">
        <v>50.28</v>
      </c>
      <c r="R3619">
        <v>30.11</v>
      </c>
      <c r="S3619">
        <v>1.6708776595744681</v>
      </c>
      <c r="T3619">
        <v>7.41</v>
      </c>
      <c r="U3619">
        <v>0</v>
      </c>
      <c r="V3619">
        <v>0</v>
      </c>
      <c r="W3619">
        <v>0</v>
      </c>
      <c r="X3619">
        <v>0</v>
      </c>
      <c r="Y3619">
        <v>2.2000000000000002</v>
      </c>
      <c r="Z3619">
        <v>7.72</v>
      </c>
      <c r="AA3619">
        <v>19.75</v>
      </c>
      <c r="AB3619">
        <v>65.900000000000006</v>
      </c>
      <c r="AC3619">
        <v>1673</v>
      </c>
      <c r="AD3619">
        <v>37.79</v>
      </c>
      <c r="AE3619">
        <v>32.28</v>
      </c>
      <c r="AF3619">
        <v>11.17</v>
      </c>
      <c r="AG3619">
        <v>1570</v>
      </c>
      <c r="AI3619">
        <v>44.58</v>
      </c>
      <c r="AJ3619">
        <v>41.32</v>
      </c>
      <c r="AK3619">
        <v>4.51</v>
      </c>
      <c r="AL3619">
        <v>47.305</v>
      </c>
      <c r="AM3619">
        <v>6.31</v>
      </c>
      <c r="AN3619">
        <v>47.89</v>
      </c>
      <c r="AO3619">
        <v>45.09</v>
      </c>
      <c r="AP3619">
        <v>3.31</v>
      </c>
      <c r="AQ3619">
        <v>3.83</v>
      </c>
      <c r="AR3619">
        <v>4.12</v>
      </c>
      <c r="AS3619">
        <v>42.53</v>
      </c>
      <c r="AT3619">
        <v>0</v>
      </c>
      <c r="AU3619">
        <v>0.3</v>
      </c>
      <c r="AV3619">
        <v>5.3</v>
      </c>
      <c r="AW3619">
        <v>50</v>
      </c>
      <c r="AX3619">
        <v>91</v>
      </c>
      <c r="AY3619">
        <v>98.9</v>
      </c>
      <c r="AZ3619">
        <v>99.7</v>
      </c>
      <c r="BA3619">
        <v>85.7</v>
      </c>
      <c r="BB3619">
        <v>93.600000000000009</v>
      </c>
      <c r="BC3619">
        <v>97.135018305383966</v>
      </c>
      <c r="BD3619">
        <v>1.3640396440862399E-2</v>
      </c>
      <c r="BE3619">
        <v>49.705428041686901</v>
      </c>
      <c r="BF3619">
        <v>44.570299811624231</v>
      </c>
      <c r="BG3619">
        <v>147.68212945550781</v>
      </c>
      <c r="BH3619">
        <v>5.3043870944345377</v>
      </c>
      <c r="BI3619">
        <v>88.169748855528567</v>
      </c>
      <c r="BJ3619">
        <v>3.1058489993974301</v>
      </c>
      <c r="BK3619">
        <v>479.80834199709898</v>
      </c>
      <c r="BL3619">
        <v>4.8915123858029261</v>
      </c>
      <c r="BM3619">
        <v>207.13030566302041</v>
      </c>
      <c r="BN3619">
        <v>106.84196534233359</v>
      </c>
      <c r="BO3619">
        <v>105.83149316154061</v>
      </c>
      <c r="BP3619">
        <v>106.19950942202379</v>
      </c>
      <c r="BQ3619">
        <v>22.69431023339525</v>
      </c>
      <c r="BR3619">
        <v>41.005882914990003</v>
      </c>
      <c r="BS3619">
        <v>86.956294551605652</v>
      </c>
      <c r="BT3619">
        <v>1847.8291843109539</v>
      </c>
      <c r="BU3619">
        <v>110.2398443511134</v>
      </c>
      <c r="BV3619">
        <v>860.40636483494416</v>
      </c>
      <c r="BW3619">
        <v>17.13313745865641</v>
      </c>
      <c r="BX3619">
        <v>12.82950152360733</v>
      </c>
      <c r="BY3619">
        <v>10.56883646732153</v>
      </c>
      <c r="BZ3619">
        <v>0.42442357238857992</v>
      </c>
      <c r="CA3619">
        <f t="shared" si="448"/>
        <v>49.719068438127763</v>
      </c>
      <c r="CB3619" cm="1">
        <f t="array" ref="CB3619">IF(ISBLANK(INDEX(AC:AC,ROW())), "", INDEX(AC:AC,ROW())*(BI3619+BJ3619)/1000)</f>
        <v>152.70407521129118</v>
      </c>
      <c r="CC3619">
        <f t="shared" si="449"/>
        <v>152.98651654994234</v>
      </c>
      <c r="CD3619">
        <f t="shared" si="450"/>
        <v>3.1362786264923281</v>
      </c>
      <c r="CE3619">
        <f t="shared" si="451"/>
        <v>4.9396021163925008</v>
      </c>
      <c r="CF3619" cm="1">
        <f t="array" ref="CF3619">IFERROR(IF((BD3619+BE3619)*INDEX(H:H,ROW())*INDEX(K:K,ROW())/(BF3619*30*1000)&lt;0.5,"",(BD3619+BE3619)*INDEX(H:H,ROW())*INDEX(K:K,ROW())/(BF3619*30*1000)),"")</f>
        <v>2.8225040086056121</v>
      </c>
      <c r="CG3619">
        <f t="shared" si="452"/>
        <v>0.45884893614267025</v>
      </c>
      <c r="CH3619" cm="1">
        <f t="array" ref="CH3619">IFERROR((BD3619+BE3619)*INDEX(K:K,ROW())*INDEX(H:H,ROW())/BC3619/100000,"")</f>
        <v>0.38853088848213219</v>
      </c>
      <c r="CI3619">
        <f t="shared" si="453"/>
        <v>98.025857051737674</v>
      </c>
      <c r="CJ3619">
        <v>1</v>
      </c>
      <c r="CK3619">
        <f t="shared" si="454"/>
        <v>19.023306080012681</v>
      </c>
      <c r="CL3619" cm="1">
        <f t="array" ref="CL3619">IF(INDEX(AS:AS,ROW()-2)=0,CL3618,INDEX(AS:AS,ROW()-2))</f>
        <v>42.85</v>
      </c>
      <c r="CM3619" t="str">
        <f t="shared" si="455"/>
        <v>CIV</v>
      </c>
    </row>
    <row r="3620" spans="1:91" x14ac:dyDescent="0.3">
      <c r="A3620" s="1">
        <v>3615</v>
      </c>
      <c r="B3620" t="s">
        <v>257</v>
      </c>
      <c r="C3620">
        <v>5</v>
      </c>
      <c r="D3620">
        <v>31</v>
      </c>
      <c r="E3620">
        <v>22</v>
      </c>
      <c r="F3620" t="s">
        <v>89</v>
      </c>
      <c r="G3620" t="s">
        <v>97</v>
      </c>
      <c r="H3620">
        <v>45.87</v>
      </c>
      <c r="I3620">
        <v>0.88</v>
      </c>
      <c r="J3620">
        <v>45.57</v>
      </c>
      <c r="K3620">
        <v>1564</v>
      </c>
      <c r="L3620">
        <v>45.89</v>
      </c>
      <c r="M3620">
        <v>0.89</v>
      </c>
      <c r="N3620">
        <v>45.57</v>
      </c>
      <c r="O3620">
        <v>1568</v>
      </c>
      <c r="P3620">
        <v>1.35</v>
      </c>
      <c r="Q3620">
        <v>50.28</v>
      </c>
      <c r="R3620">
        <v>30.11</v>
      </c>
      <c r="S3620">
        <v>1.6708776595744681</v>
      </c>
      <c r="T3620">
        <v>7.41</v>
      </c>
      <c r="U3620">
        <v>0</v>
      </c>
      <c r="V3620">
        <v>0</v>
      </c>
      <c r="W3620">
        <v>0</v>
      </c>
      <c r="X3620">
        <v>0</v>
      </c>
      <c r="Y3620">
        <v>2.2000000000000002</v>
      </c>
      <c r="Z3620">
        <v>7.72</v>
      </c>
      <c r="AA3620">
        <v>19.75</v>
      </c>
      <c r="AB3620">
        <v>65.900000000000006</v>
      </c>
      <c r="AC3620">
        <v>1678</v>
      </c>
      <c r="AD3620">
        <v>37.79</v>
      </c>
      <c r="AE3620">
        <v>32.28</v>
      </c>
      <c r="AF3620">
        <v>11.36</v>
      </c>
      <c r="AG3620">
        <v>1570</v>
      </c>
      <c r="AI3620">
        <v>44.58</v>
      </c>
      <c r="AJ3620">
        <v>41.32</v>
      </c>
      <c r="AK3620">
        <v>4.51</v>
      </c>
      <c r="AL3620">
        <v>47.305</v>
      </c>
      <c r="AM3620">
        <v>6.31</v>
      </c>
      <c r="AN3620">
        <v>47.89</v>
      </c>
      <c r="AO3620">
        <v>45.09</v>
      </c>
      <c r="AP3620">
        <v>3.54</v>
      </c>
      <c r="AQ3620">
        <v>3.92</v>
      </c>
      <c r="AR3620">
        <v>4.12</v>
      </c>
      <c r="AS3620">
        <v>42.42</v>
      </c>
      <c r="AT3620">
        <v>0</v>
      </c>
      <c r="AU3620">
        <v>1.2</v>
      </c>
      <c r="AV3620">
        <v>9.3000000000000007</v>
      </c>
      <c r="AW3620">
        <v>66.8</v>
      </c>
      <c r="AX3620">
        <v>95.6</v>
      </c>
      <c r="AY3620">
        <v>99</v>
      </c>
      <c r="AZ3620">
        <v>99.4</v>
      </c>
      <c r="BA3620">
        <v>86.3</v>
      </c>
      <c r="BB3620">
        <v>89.7</v>
      </c>
      <c r="BC3620">
        <v>101.8564871339712</v>
      </c>
      <c r="BD3620">
        <v>1.08353839013839E-2</v>
      </c>
      <c r="BE3620">
        <v>50.844116848925559</v>
      </c>
      <c r="BF3620">
        <v>45.993758558018847</v>
      </c>
      <c r="BG3620">
        <v>154.33297024919719</v>
      </c>
      <c r="BH3620">
        <v>30.252339884943851</v>
      </c>
      <c r="BI3620">
        <v>92.136346192311322</v>
      </c>
      <c r="BJ3620">
        <v>17.711462317558809</v>
      </c>
      <c r="BK3620">
        <v>460.30887333868179</v>
      </c>
      <c r="BL3620">
        <v>5.0119384958850803</v>
      </c>
      <c r="BM3620">
        <v>205.84886267228649</v>
      </c>
      <c r="BN3620">
        <v>106.82571132614559</v>
      </c>
      <c r="BO3620">
        <v>106.2776998989018</v>
      </c>
      <c r="BP3620">
        <v>106.62112588796541</v>
      </c>
      <c r="BQ3620">
        <v>24.944848599232529</v>
      </c>
      <c r="BR3620">
        <v>44.546617234962952</v>
      </c>
      <c r="BS3620">
        <v>87.881602283045424</v>
      </c>
      <c r="BT3620">
        <v>1847.8291843109539</v>
      </c>
      <c r="BU3620">
        <v>110.61813633710361</v>
      </c>
      <c r="BV3620">
        <v>862.60290519535852</v>
      </c>
      <c r="BW3620">
        <v>17.029499197364949</v>
      </c>
      <c r="BX3620">
        <v>12.711515259876821</v>
      </c>
      <c r="BY3620">
        <v>10.57124662864196</v>
      </c>
      <c r="BZ3620">
        <v>0.4253152213675932</v>
      </c>
      <c r="CA3620">
        <f t="shared" si="448"/>
        <v>50.854952232826946</v>
      </c>
      <c r="CB3620" cm="1">
        <f t="array" ref="CB3620">IF(ISBLANK(INDEX(AC:AC,ROW())), "", INDEX(AC:AC,ROW())*(BI3620+BJ3620)/1000)</f>
        <v>184.32462267956208</v>
      </c>
      <c r="CC3620">
        <f t="shared" si="449"/>
        <v>184.58531013414103</v>
      </c>
      <c r="CD3620">
        <f t="shared" si="450"/>
        <v>2.4937459703817608</v>
      </c>
      <c r="CE3620">
        <f t="shared" si="451"/>
        <v>4.5191905424073813</v>
      </c>
      <c r="CF3620" cm="1">
        <f t="array" ref="CF3620">IFERROR(IF((BD3620+BE3620)*INDEX(H:H,ROW())*INDEX(K:K,ROW())/(BF3620*30*1000)&lt;0.5,"",(BD3620+BE3620)*INDEX(H:H,ROW())*INDEX(K:K,ROW())/(BF3620*30*1000)),"")</f>
        <v>2.6441043081590347</v>
      </c>
      <c r="CG3620">
        <f t="shared" si="452"/>
        <v>0.45155453375810561</v>
      </c>
      <c r="CH3620" cm="1">
        <f t="array" ref="CH3620">IFERROR((BD3620+BE3620)*INDEX(K:K,ROW())*INDEX(H:H,ROW())/BC3620/100000,"")</f>
        <v>0.35818718642356534</v>
      </c>
      <c r="CI3620">
        <f t="shared" si="453"/>
        <v>94.762827390922681</v>
      </c>
      <c r="CJ3620">
        <v>1</v>
      </c>
      <c r="CK3620">
        <f t="shared" si="454"/>
        <v>18.141497280193022</v>
      </c>
      <c r="CL3620" cm="1">
        <f t="array" ref="CL3620">IF(INDEX(AS:AS,ROW()-2)=0,CL3619,INDEX(AS:AS,ROW()-2))</f>
        <v>42.61</v>
      </c>
      <c r="CM3620" t="str">
        <f t="shared" si="455"/>
        <v>CIV</v>
      </c>
    </row>
    <row r="3621" spans="1:91" x14ac:dyDescent="0.3">
      <c r="A3621" s="1">
        <v>3616</v>
      </c>
      <c r="B3621" t="s">
        <v>257</v>
      </c>
      <c r="C3621">
        <v>5</v>
      </c>
      <c r="D3621">
        <v>31</v>
      </c>
      <c r="E3621">
        <v>22</v>
      </c>
      <c r="F3621" t="s">
        <v>98</v>
      </c>
      <c r="G3621" t="s">
        <v>99</v>
      </c>
      <c r="H3621">
        <v>45.87</v>
      </c>
      <c r="I3621">
        <v>0.88</v>
      </c>
      <c r="J3621">
        <v>45.57</v>
      </c>
      <c r="K3621">
        <v>1564</v>
      </c>
      <c r="L3621">
        <v>45.89</v>
      </c>
      <c r="M3621">
        <v>0.89</v>
      </c>
      <c r="N3621">
        <v>45.57</v>
      </c>
      <c r="O3621">
        <v>1568</v>
      </c>
      <c r="P3621">
        <v>1.35</v>
      </c>
      <c r="Q3621">
        <v>50.28</v>
      </c>
      <c r="R3621">
        <v>30.11</v>
      </c>
      <c r="S3621">
        <v>1.6708776595744681</v>
      </c>
      <c r="T3621">
        <v>7.41</v>
      </c>
      <c r="U3621">
        <v>0</v>
      </c>
      <c r="V3621">
        <v>0</v>
      </c>
      <c r="W3621">
        <v>0</v>
      </c>
      <c r="X3621">
        <v>0</v>
      </c>
      <c r="Y3621">
        <v>2.2000000000000002</v>
      </c>
      <c r="Z3621">
        <v>7.72</v>
      </c>
      <c r="AA3621">
        <v>19.75</v>
      </c>
      <c r="AB3621">
        <v>65.900000000000006</v>
      </c>
      <c r="AC3621">
        <v>1680</v>
      </c>
      <c r="AD3621">
        <v>37.79</v>
      </c>
      <c r="AE3621">
        <v>32.28</v>
      </c>
      <c r="AF3621">
        <v>11.45</v>
      </c>
      <c r="AG3621">
        <v>1570</v>
      </c>
      <c r="AI3621">
        <v>44.58</v>
      </c>
      <c r="AJ3621">
        <v>41.32</v>
      </c>
      <c r="AK3621">
        <v>4.51</v>
      </c>
      <c r="AL3621">
        <v>47.305</v>
      </c>
      <c r="AM3621">
        <v>6.31</v>
      </c>
      <c r="AN3621">
        <v>47.89</v>
      </c>
      <c r="AO3621">
        <v>45.09</v>
      </c>
      <c r="AP3621">
        <v>3.31</v>
      </c>
      <c r="AQ3621">
        <v>3.83</v>
      </c>
      <c r="AR3621">
        <v>4.12</v>
      </c>
      <c r="AS3621">
        <v>42.06</v>
      </c>
      <c r="AT3621">
        <v>0</v>
      </c>
      <c r="AU3621">
        <v>0</v>
      </c>
      <c r="AV3621">
        <v>5.6</v>
      </c>
      <c r="AW3621">
        <v>68.400000000000006</v>
      </c>
      <c r="AX3621">
        <v>92.8</v>
      </c>
      <c r="AY3621">
        <v>99.1</v>
      </c>
      <c r="AZ3621">
        <v>100</v>
      </c>
      <c r="BA3621">
        <v>86.199999999999989</v>
      </c>
      <c r="BB3621">
        <v>92.6</v>
      </c>
      <c r="BC3621">
        <v>116.4698547891347</v>
      </c>
      <c r="BD3621">
        <v>9.1429680110037999E-3</v>
      </c>
      <c r="BE3621">
        <v>50.998494233377507</v>
      </c>
      <c r="BF3621">
        <v>46.053606326608843</v>
      </c>
      <c r="BG3621">
        <v>148.13599265001201</v>
      </c>
      <c r="BH3621">
        <v>32.886655012294213</v>
      </c>
      <c r="BI3621">
        <v>88.429891765403966</v>
      </c>
      <c r="BJ3621">
        <v>19.254358981130231</v>
      </c>
      <c r="BK3621">
        <v>412.75171436805641</v>
      </c>
      <c r="BL3621">
        <v>4.9762273164166366</v>
      </c>
      <c r="BM3621">
        <v>204.6661159809388</v>
      </c>
      <c r="BN3621">
        <v>106.95769726896761</v>
      </c>
      <c r="BO3621">
        <v>105.59917795847289</v>
      </c>
      <c r="BP3621">
        <v>106.1479234635554</v>
      </c>
      <c r="BQ3621">
        <v>25.791244769058729</v>
      </c>
      <c r="BR3621">
        <v>44.599118986607607</v>
      </c>
      <c r="BS3621">
        <v>88.20563806152704</v>
      </c>
      <c r="BT3621">
        <v>1847.8291843109539</v>
      </c>
      <c r="BU3621">
        <v>110.7575348389567</v>
      </c>
      <c r="BV3621">
        <v>864.36162472239641</v>
      </c>
      <c r="BW3621">
        <v>16.150264399379989</v>
      </c>
      <c r="BX3621">
        <v>12.474493357617201</v>
      </c>
      <c r="BY3621">
        <v>13.631727251133681</v>
      </c>
      <c r="BZ3621">
        <v>0.4269231701934772</v>
      </c>
      <c r="CA3621">
        <f t="shared" si="448"/>
        <v>51.007637201388512</v>
      </c>
      <c r="CB3621" cm="1">
        <f t="array" ref="CB3621">IF(ISBLANK(INDEX(AC:AC,ROW())), "", INDEX(AC:AC,ROW())*(BI3621+BJ3621)/1000)</f>
        <v>180.90954125417744</v>
      </c>
      <c r="CC3621">
        <f t="shared" si="449"/>
        <v>181.02264766230621</v>
      </c>
      <c r="CD3621">
        <f t="shared" si="450"/>
        <v>2.2801109126303118</v>
      </c>
      <c r="CE3621">
        <f t="shared" si="451"/>
        <v>3.5438501671984688</v>
      </c>
      <c r="CF3621" cm="1">
        <f t="array" ref="CF3621">IFERROR(IF((BD3621+BE3621)*INDEX(H:H,ROW())*INDEX(K:K,ROW())/(BF3621*30*1000)&lt;0.5,"",(BD3621+BE3621)*INDEX(H:H,ROW())*INDEX(K:K,ROW())/(BF3621*30*1000)),"")</f>
        <v>2.6485964726043076</v>
      </c>
      <c r="CG3621">
        <f t="shared" si="452"/>
        <v>0.39541224130473557</v>
      </c>
      <c r="CH3621" cm="1">
        <f t="array" ref="CH3621">IFERROR((BD3621+BE3621)*INDEX(K:K,ROW())*INDEX(H:H,ROW())/BC3621/100000,"")</f>
        <v>0.31418624026328579</v>
      </c>
      <c r="CI3621">
        <f t="shared" si="453"/>
        <v>95.047339688854748</v>
      </c>
      <c r="CJ3621">
        <v>1</v>
      </c>
      <c r="CK3621">
        <f t="shared" si="454"/>
        <v>15.865299975314601</v>
      </c>
      <c r="CL3621" cm="1">
        <f t="array" ref="CL3621">IF(INDEX(AS:AS,ROW()-2)=0,CL3620,INDEX(AS:AS,ROW()-2))</f>
        <v>42.53</v>
      </c>
      <c r="CM3621" t="str">
        <f t="shared" si="455"/>
        <v>CIV</v>
      </c>
    </row>
    <row r="3622" spans="1:91" x14ac:dyDescent="0.3">
      <c r="A3622" s="1">
        <v>3617</v>
      </c>
      <c r="B3622" t="s">
        <v>257</v>
      </c>
      <c r="C3622">
        <v>5</v>
      </c>
      <c r="D3622">
        <v>31</v>
      </c>
      <c r="E3622">
        <v>22</v>
      </c>
      <c r="F3622" t="s">
        <v>98</v>
      </c>
      <c r="G3622" t="s">
        <v>100</v>
      </c>
      <c r="H3622">
        <v>47.76</v>
      </c>
      <c r="I3622">
        <v>0.91</v>
      </c>
      <c r="J3622">
        <v>48.02</v>
      </c>
      <c r="K3622">
        <v>1585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Q3622">
        <v>50.28</v>
      </c>
      <c r="R3622">
        <v>30.02</v>
      </c>
      <c r="S3622">
        <v>1.6708776595744681</v>
      </c>
      <c r="T3622">
        <v>7.41</v>
      </c>
      <c r="U3622">
        <v>0</v>
      </c>
      <c r="V3622">
        <v>0</v>
      </c>
      <c r="W3622">
        <v>0</v>
      </c>
      <c r="X3622">
        <v>0</v>
      </c>
      <c r="Y3622">
        <v>1.9</v>
      </c>
      <c r="Z3622">
        <v>7.72</v>
      </c>
      <c r="AA3622">
        <v>19.5</v>
      </c>
      <c r="AB3622">
        <v>65.900000000000006</v>
      </c>
      <c r="AC3622">
        <v>1670</v>
      </c>
      <c r="AD3622">
        <v>37.79</v>
      </c>
      <c r="AE3622">
        <v>32.08</v>
      </c>
      <c r="AF3622">
        <v>11.64</v>
      </c>
      <c r="AG3622">
        <v>1570</v>
      </c>
      <c r="AI3622">
        <v>44.58</v>
      </c>
      <c r="AJ3622">
        <v>41.67</v>
      </c>
      <c r="AK3622">
        <v>4.47</v>
      </c>
      <c r="AL3622">
        <v>47.21</v>
      </c>
      <c r="AM3622">
        <v>6.34</v>
      </c>
      <c r="AN3622">
        <v>47.76</v>
      </c>
      <c r="AO3622">
        <v>45.32</v>
      </c>
      <c r="AP3622">
        <v>3.58</v>
      </c>
      <c r="AQ3622">
        <v>3.83</v>
      </c>
      <c r="AR3622">
        <v>4.32</v>
      </c>
      <c r="AS3622">
        <v>42.16</v>
      </c>
      <c r="AT3622">
        <v>0</v>
      </c>
      <c r="AU3622">
        <v>0</v>
      </c>
      <c r="AV3622">
        <v>8.6999999999999993</v>
      </c>
      <c r="AW3622">
        <v>51.9</v>
      </c>
      <c r="AX3622">
        <v>82.7</v>
      </c>
      <c r="AY3622">
        <v>97.5</v>
      </c>
      <c r="AZ3622">
        <v>100</v>
      </c>
      <c r="BA3622">
        <v>74</v>
      </c>
      <c r="BB3622">
        <v>88.8</v>
      </c>
      <c r="BC3622">
        <v>84.935451269606787</v>
      </c>
      <c r="BD3622">
        <v>7.1996346063785003E-3</v>
      </c>
      <c r="BE3622">
        <v>48.458474018207603</v>
      </c>
      <c r="BF3622">
        <v>41.48828700826661</v>
      </c>
      <c r="BG3622">
        <v>147.19071789200541</v>
      </c>
      <c r="BH3622">
        <v>0.67000232129191339</v>
      </c>
      <c r="BI3622">
        <v>87.636688843833227</v>
      </c>
      <c r="BJ3622">
        <v>0.38717267113919818</v>
      </c>
      <c r="BK3622">
        <v>443.13363765474401</v>
      </c>
      <c r="BL3622">
        <v>5.1974615272756486</v>
      </c>
      <c r="BM3622">
        <v>208.4162557010587</v>
      </c>
      <c r="BN3622">
        <v>107.1963187971372</v>
      </c>
      <c r="BO3622">
        <v>104.44842014971211</v>
      </c>
      <c r="BP3622">
        <v>105.0462052304228</v>
      </c>
      <c r="BQ3622">
        <v>24.003457117430202</v>
      </c>
      <c r="BR3622">
        <v>43.675208523263912</v>
      </c>
      <c r="BS3622">
        <v>90.780198374610293</v>
      </c>
      <c r="BT3622">
        <v>1847.8291843109539</v>
      </c>
      <c r="BU3622">
        <v>111.66660156175109</v>
      </c>
      <c r="BV3622">
        <v>864.48710068690684</v>
      </c>
      <c r="BW3622">
        <v>23.828533079281719</v>
      </c>
      <c r="BX3622">
        <v>12.867498915189691</v>
      </c>
      <c r="BY3622">
        <v>14.8785061092238</v>
      </c>
      <c r="BZ3622">
        <v>0.42681797669637089</v>
      </c>
      <c r="CA3622">
        <f t="shared" si="448"/>
        <v>48.465673652813983</v>
      </c>
      <c r="CB3622" cm="1">
        <f t="array" ref="CB3622">IF(ISBLANK(INDEX(AC:AC,ROW())), "", INDEX(AC:AC,ROW())*(BI3622+BJ3622)/1000)</f>
        <v>146.99984873000395</v>
      </c>
      <c r="CC3622">
        <f t="shared" si="449"/>
        <v>147.86072021329733</v>
      </c>
      <c r="CD3622">
        <f t="shared" si="450"/>
        <v>2.9969665846040723</v>
      </c>
      <c r="CE3622">
        <f t="shared" si="451"/>
        <v>5.2172989138319261</v>
      </c>
      <c r="CF3622" cm="1">
        <f t="array" ref="CF3622">IFERROR(IF((BD3622+BE3622)*INDEX(H:H,ROW())*INDEX(K:K,ROW())/(BF3622*30*1000)&lt;0.5,"",(BD3622+BE3622)*INDEX(H:H,ROW())*INDEX(K:K,ROW())/(BF3622*30*1000)),"")</f>
        <v>2.9476850566824129</v>
      </c>
      <c r="CG3622">
        <f t="shared" si="452"/>
        <v>0.48846843559554659</v>
      </c>
      <c r="CH3622" cm="1">
        <f t="array" ref="CH3622">IFERROR((BD3622+BE3622)*INDEX(K:K,ROW())*INDEX(H:H,ROW())/BC3622/100000,"")</f>
        <v>0.4319553324798085</v>
      </c>
      <c r="CI3622">
        <f t="shared" si="453"/>
        <v>95.29434049996253</v>
      </c>
      <c r="CJ3622">
        <v>1</v>
      </c>
      <c r="CK3622">
        <f t="shared" si="454"/>
        <v>21.755688074764834</v>
      </c>
      <c r="CL3622" cm="1">
        <f t="array" ref="CL3622">IF(INDEX(AS:AS,ROW()-2)=0,CL3621,INDEX(AS:AS,ROW()-2))</f>
        <v>42.42</v>
      </c>
      <c r="CM3622" t="str">
        <f t="shared" si="455"/>
        <v>CIV</v>
      </c>
    </row>
    <row r="3623" spans="1:91" x14ac:dyDescent="0.3">
      <c r="A3623" s="1">
        <v>3618</v>
      </c>
      <c r="B3623" t="s">
        <v>257</v>
      </c>
      <c r="C3623">
        <v>5</v>
      </c>
      <c r="D3623">
        <v>31</v>
      </c>
      <c r="E3623">
        <v>22</v>
      </c>
      <c r="F3623" t="s">
        <v>98</v>
      </c>
      <c r="G3623" t="s">
        <v>101</v>
      </c>
      <c r="H3623">
        <v>45.87</v>
      </c>
      <c r="I3623">
        <v>0.88</v>
      </c>
      <c r="J3623">
        <v>45.57</v>
      </c>
      <c r="K3623">
        <v>1564</v>
      </c>
      <c r="L3623">
        <v>45.89</v>
      </c>
      <c r="M3623">
        <v>0.89</v>
      </c>
      <c r="N3623">
        <v>45.57</v>
      </c>
      <c r="O3623">
        <v>1568</v>
      </c>
      <c r="P3623">
        <v>1.35</v>
      </c>
      <c r="Q3623">
        <v>50.28</v>
      </c>
      <c r="R3623">
        <v>30.11</v>
      </c>
      <c r="S3623">
        <v>1.6708776595744681</v>
      </c>
      <c r="T3623">
        <v>7.41</v>
      </c>
      <c r="U3623">
        <v>0</v>
      </c>
      <c r="V3623">
        <v>0</v>
      </c>
      <c r="W3623">
        <v>0</v>
      </c>
      <c r="X3623">
        <v>0</v>
      </c>
      <c r="Y3623">
        <v>2.2000000000000002</v>
      </c>
      <c r="Z3623">
        <v>7.72</v>
      </c>
      <c r="AA3623">
        <v>19.75</v>
      </c>
      <c r="AB3623">
        <v>65.900000000000006</v>
      </c>
      <c r="AC3623">
        <v>1674</v>
      </c>
      <c r="AD3623">
        <v>37.79</v>
      </c>
      <c r="AE3623">
        <v>32.28</v>
      </c>
      <c r="AF3623">
        <v>11.69</v>
      </c>
      <c r="AG3623">
        <v>1570</v>
      </c>
      <c r="AI3623">
        <v>44.58</v>
      </c>
      <c r="AJ3623">
        <v>41.32</v>
      </c>
      <c r="AK3623">
        <v>4.51</v>
      </c>
      <c r="AL3623">
        <v>47.305</v>
      </c>
      <c r="AM3623">
        <v>6.31</v>
      </c>
      <c r="AN3623">
        <v>47.89</v>
      </c>
      <c r="AO3623">
        <v>45.09</v>
      </c>
      <c r="AP3623">
        <v>3.31</v>
      </c>
      <c r="AQ3623">
        <v>3.83</v>
      </c>
      <c r="AR3623">
        <v>4.12</v>
      </c>
      <c r="AS3623">
        <v>41.92</v>
      </c>
      <c r="AT3623">
        <v>0</v>
      </c>
      <c r="AU3623">
        <v>0</v>
      </c>
      <c r="AV3623">
        <v>7.9</v>
      </c>
      <c r="AW3623">
        <v>52.1</v>
      </c>
      <c r="AX3623">
        <v>86.8</v>
      </c>
      <c r="AY3623">
        <v>98.7</v>
      </c>
      <c r="AZ3623">
        <v>100</v>
      </c>
      <c r="BA3623">
        <v>78.899999999999991</v>
      </c>
      <c r="BB3623">
        <v>90.8</v>
      </c>
      <c r="BC3623">
        <v>104.8569643849337</v>
      </c>
      <c r="BD3623">
        <v>6.5754727045273E-3</v>
      </c>
      <c r="BE3623">
        <v>50.04329378569831</v>
      </c>
      <c r="BF3623">
        <v>44.739199955374318</v>
      </c>
      <c r="BG3623">
        <v>154.76630097032211</v>
      </c>
      <c r="BH3623">
        <v>6.0446167554029637</v>
      </c>
      <c r="BI3623">
        <v>92.672697492460316</v>
      </c>
      <c r="BJ3623">
        <v>3.534850933961545</v>
      </c>
      <c r="BK3623">
        <v>555.98913721355484</v>
      </c>
      <c r="BL3623">
        <v>4.9726440263431657</v>
      </c>
      <c r="BM3623">
        <v>209.42448610631541</v>
      </c>
      <c r="BN3623">
        <v>106.7315584242472</v>
      </c>
      <c r="BO3623">
        <v>103.6949554405094</v>
      </c>
      <c r="BP3623">
        <v>104.2601134283028</v>
      </c>
      <c r="BQ3623">
        <v>25.706202054692032</v>
      </c>
      <c r="BR3623">
        <v>32.404170071406988</v>
      </c>
      <c r="BS3623">
        <v>89.039564899351134</v>
      </c>
      <c r="BT3623">
        <v>1847.8291843109539</v>
      </c>
      <c r="BU3623">
        <v>110.8731843721084</v>
      </c>
      <c r="BV3623">
        <v>866.49647255732054</v>
      </c>
      <c r="BW3623">
        <v>19.138305652852051</v>
      </c>
      <c r="BX3623">
        <v>12.43520918401847</v>
      </c>
      <c r="BY3623">
        <v>10.62144215158583</v>
      </c>
      <c r="BZ3623">
        <v>1.677141562898445</v>
      </c>
      <c r="CA3623">
        <f t="shared" si="448"/>
        <v>50.049869258402836</v>
      </c>
      <c r="CB3623" cm="1">
        <f t="array" ref="CB3623">IF(ISBLANK(INDEX(AC:AC,ROW())), "", INDEX(AC:AC,ROW())*(BI3623+BJ3623)/1000)</f>
        <v>161.05143606583022</v>
      </c>
      <c r="CC3623">
        <f t="shared" si="449"/>
        <v>160.81091772572506</v>
      </c>
      <c r="CD3623">
        <f t="shared" si="450"/>
        <v>3.4574091428408829</v>
      </c>
      <c r="CE3623">
        <f t="shared" si="451"/>
        <v>5.3023577449037971</v>
      </c>
      <c r="CF3623" cm="1">
        <f t="array" ref="CF3623">IFERROR(IF((BD3623+BE3623)*INDEX(H:H,ROW())*INDEX(K:K,ROW())/(BF3623*30*1000)&lt;0.5,"",(BD3623+BE3623)*INDEX(H:H,ROW())*INDEX(K:K,ROW())/(BF3623*30*1000)),"")</f>
        <v>2.6752167063711587</v>
      </c>
      <c r="CG3623">
        <f t="shared" si="452"/>
        <v>0.42666884567757557</v>
      </c>
      <c r="CH3623" cm="1">
        <f t="array" ref="CH3623">IFERROR((BD3623+BE3623)*INDEX(K:K,ROW())*INDEX(H:H,ROW())/BC3623/100000,"")</f>
        <v>0.34242948721342437</v>
      </c>
      <c r="CI3623">
        <f t="shared" si="453"/>
        <v>93.262640376854947</v>
      </c>
      <c r="CJ3623">
        <v>1</v>
      </c>
      <c r="CK3623">
        <f t="shared" si="454"/>
        <v>17.622379163366833</v>
      </c>
      <c r="CL3623" cm="1">
        <f t="array" ref="CL3623">IF(INDEX(AS:AS,ROW()-2)=0,CL3622,INDEX(AS:AS,ROW()-2))</f>
        <v>42.06</v>
      </c>
      <c r="CM3623" t="str">
        <f t="shared" si="455"/>
        <v>CIV</v>
      </c>
    </row>
    <row r="3624" spans="1:91" x14ac:dyDescent="0.3">
      <c r="A3624" s="1">
        <v>3619</v>
      </c>
      <c r="B3624" t="s">
        <v>257</v>
      </c>
      <c r="C3624">
        <v>5</v>
      </c>
      <c r="D3624">
        <v>31</v>
      </c>
      <c r="E3624">
        <v>22</v>
      </c>
      <c r="F3624" t="s">
        <v>98</v>
      </c>
      <c r="G3624" t="s">
        <v>102</v>
      </c>
      <c r="H3624">
        <v>45.87</v>
      </c>
      <c r="I3624">
        <v>0.88</v>
      </c>
      <c r="J3624">
        <v>45.57</v>
      </c>
      <c r="K3624">
        <v>1564</v>
      </c>
      <c r="L3624">
        <v>45.89</v>
      </c>
      <c r="M3624">
        <v>0.89</v>
      </c>
      <c r="N3624">
        <v>45.57</v>
      </c>
      <c r="O3624">
        <v>1568</v>
      </c>
      <c r="P3624">
        <v>1.35</v>
      </c>
      <c r="Q3624">
        <v>50.28</v>
      </c>
      <c r="R3624">
        <v>30.11</v>
      </c>
      <c r="S3624">
        <v>1.6708776595744681</v>
      </c>
      <c r="T3624">
        <v>7.41</v>
      </c>
      <c r="U3624">
        <v>0</v>
      </c>
      <c r="V3624">
        <v>0</v>
      </c>
      <c r="W3624">
        <v>0</v>
      </c>
      <c r="X3624">
        <v>0</v>
      </c>
      <c r="Y3624">
        <v>2.2000000000000002</v>
      </c>
      <c r="Z3624">
        <v>7.72</v>
      </c>
      <c r="AA3624">
        <v>19.75</v>
      </c>
      <c r="AB3624">
        <v>65.900000000000006</v>
      </c>
      <c r="AC3624">
        <v>1678</v>
      </c>
      <c r="AD3624">
        <v>37.79</v>
      </c>
      <c r="AE3624">
        <v>31.89</v>
      </c>
      <c r="AF3624">
        <v>11.5</v>
      </c>
      <c r="AG3624">
        <v>1570</v>
      </c>
      <c r="AI3624">
        <v>44.58</v>
      </c>
      <c r="AJ3624">
        <v>41.32</v>
      </c>
      <c r="AK3624">
        <v>4.5199999999999996</v>
      </c>
      <c r="AL3624">
        <v>47.305</v>
      </c>
      <c r="AM3624">
        <v>6.29</v>
      </c>
      <c r="AN3624">
        <v>47.89</v>
      </c>
      <c r="AO3624">
        <v>45.09</v>
      </c>
      <c r="AP3624">
        <v>3.61</v>
      </c>
      <c r="AQ3624">
        <v>4.0199999999999996</v>
      </c>
      <c r="AR3624">
        <v>4.12</v>
      </c>
      <c r="AS3624">
        <v>41.74</v>
      </c>
      <c r="AT3624">
        <v>0</v>
      </c>
      <c r="AU3624">
        <v>0</v>
      </c>
      <c r="AV3624">
        <v>15.6</v>
      </c>
      <c r="AW3624">
        <v>69.099999999999994</v>
      </c>
      <c r="AX3624">
        <v>92.6</v>
      </c>
      <c r="AY3624">
        <v>99.5</v>
      </c>
      <c r="AZ3624">
        <v>100</v>
      </c>
      <c r="BA3624">
        <v>77</v>
      </c>
      <c r="BB3624">
        <v>83.9</v>
      </c>
      <c r="BC3624">
        <v>78.842140742159273</v>
      </c>
      <c r="BD3624">
        <v>6.4392899144024998E-3</v>
      </c>
      <c r="BE3624">
        <v>44.958348745303368</v>
      </c>
      <c r="BF3624">
        <v>38.598900296716273</v>
      </c>
      <c r="BG3624">
        <v>159.18175751063299</v>
      </c>
      <c r="BH3624">
        <v>6.0446167554029637</v>
      </c>
      <c r="BI3624">
        <v>95.320129704371567</v>
      </c>
      <c r="BJ3624">
        <v>3.534850933961545</v>
      </c>
      <c r="BK3624">
        <v>465.31180995131439</v>
      </c>
      <c r="BL3624">
        <v>5.0892802537433086</v>
      </c>
      <c r="BM3624">
        <v>209.01790423164459</v>
      </c>
      <c r="BN3624">
        <v>106.601438061007</v>
      </c>
      <c r="BO3624">
        <v>104.95125940449169</v>
      </c>
      <c r="BP3624">
        <v>105.66287278063599</v>
      </c>
      <c r="BQ3624">
        <v>24.992534233947779</v>
      </c>
      <c r="BR3624">
        <v>38.093916374359083</v>
      </c>
      <c r="BS3624">
        <v>91.391614210861022</v>
      </c>
      <c r="BT3624">
        <v>1847.8291843109539</v>
      </c>
      <c r="BU3624">
        <v>111.6032764740165</v>
      </c>
      <c r="BV3624">
        <v>828.60400624196484</v>
      </c>
      <c r="BW3624">
        <v>38.140212789533521</v>
      </c>
      <c r="BX3624">
        <v>11.90363501317065</v>
      </c>
      <c r="BY3624">
        <v>2.0729557168424519</v>
      </c>
      <c r="BZ3624">
        <v>3.4206004721583851</v>
      </c>
      <c r="CA3624">
        <f t="shared" si="448"/>
        <v>44.964788035217772</v>
      </c>
      <c r="CB3624" cm="1">
        <f t="array" ref="CB3624">IF(ISBLANK(INDEX(AC:AC,ROW())), "", INDEX(AC:AC,ROW())*(BI3624+BJ3624)/1000)</f>
        <v>165.87865751112295</v>
      </c>
      <c r="CC3624">
        <f t="shared" si="449"/>
        <v>165.22637426603595</v>
      </c>
      <c r="CD3624">
        <f t="shared" si="450"/>
        <v>2.8162078361781506</v>
      </c>
      <c r="CE3624">
        <f t="shared" si="451"/>
        <v>5.9018160284744541</v>
      </c>
      <c r="CF3624" cm="1">
        <f t="array" ref="CF3624">IFERROR(IF((BD3624+BE3624)*INDEX(H:H,ROW())*INDEX(K:K,ROW())/(BF3624*30*1000)&lt;0.5,"",(BD3624+BE3624)*INDEX(H:H,ROW())*INDEX(K:K,ROW())/(BF3624*30*1000)),"")</f>
        <v>2.78574816458939</v>
      </c>
      <c r="CG3624">
        <f t="shared" si="452"/>
        <v>0.48957194633955792</v>
      </c>
      <c r="CH3624" cm="1">
        <f t="array" ref="CH3624">IFERROR((BD3624+BE3624)*INDEX(K:K,ROW())*INDEX(H:H,ROW())/BC3624/100000,"")</f>
        <v>0.40914724528496366</v>
      </c>
      <c r="CI3624">
        <f t="shared" si="453"/>
        <v>83.787129083178883</v>
      </c>
      <c r="CJ3624">
        <v>1</v>
      </c>
      <c r="CK3624">
        <f t="shared" si="454"/>
        <v>23.437075235615257</v>
      </c>
      <c r="CL3624" cm="1">
        <f t="array" ref="CL3624">IF(INDEX(AS:AS,ROW()-2)=0,CL3623,INDEX(AS:AS,ROW()-2))</f>
        <v>42.16</v>
      </c>
      <c r="CM3624" t="str">
        <f t="shared" si="455"/>
        <v>CIV</v>
      </c>
    </row>
    <row r="3625" spans="1:91" x14ac:dyDescent="0.3">
      <c r="A3625" s="1">
        <v>3620</v>
      </c>
      <c r="B3625" t="s">
        <v>257</v>
      </c>
      <c r="C3625">
        <v>5</v>
      </c>
      <c r="D3625">
        <v>31</v>
      </c>
      <c r="E3625">
        <v>22</v>
      </c>
      <c r="F3625" t="s">
        <v>98</v>
      </c>
      <c r="G3625" t="s">
        <v>103</v>
      </c>
      <c r="H3625">
        <v>45.87</v>
      </c>
      <c r="I3625">
        <v>0.88</v>
      </c>
      <c r="J3625">
        <v>45.57</v>
      </c>
      <c r="K3625">
        <v>1586</v>
      </c>
      <c r="L3625">
        <v>45.89</v>
      </c>
      <c r="M3625">
        <v>0.89</v>
      </c>
      <c r="N3625">
        <v>45.57</v>
      </c>
      <c r="O3625">
        <v>1568</v>
      </c>
      <c r="P3625">
        <v>1.35</v>
      </c>
      <c r="Q3625">
        <v>50.28</v>
      </c>
      <c r="R3625">
        <v>30.11</v>
      </c>
      <c r="S3625">
        <v>1.6708776595744681</v>
      </c>
      <c r="T3625">
        <v>7.41</v>
      </c>
      <c r="U3625">
        <v>0</v>
      </c>
      <c r="V3625">
        <v>0</v>
      </c>
      <c r="W3625">
        <v>0</v>
      </c>
      <c r="X3625">
        <v>0</v>
      </c>
      <c r="Y3625">
        <v>2.2000000000000002</v>
      </c>
      <c r="Z3625">
        <v>7.72</v>
      </c>
      <c r="AA3625">
        <v>19.75</v>
      </c>
      <c r="AB3625">
        <v>65.900000000000006</v>
      </c>
      <c r="AC3625">
        <v>1680</v>
      </c>
      <c r="AD3625">
        <v>37.79</v>
      </c>
      <c r="AE3625">
        <v>32.28</v>
      </c>
      <c r="AF3625">
        <v>11.45</v>
      </c>
      <c r="AG3625">
        <v>1570</v>
      </c>
      <c r="AI3625">
        <v>44.58</v>
      </c>
      <c r="AJ3625">
        <v>41.32</v>
      </c>
      <c r="AK3625">
        <v>4.51</v>
      </c>
      <c r="AL3625">
        <v>47.305</v>
      </c>
      <c r="AM3625">
        <v>6.31</v>
      </c>
      <c r="AN3625">
        <v>47.89</v>
      </c>
      <c r="AO3625">
        <v>45.09</v>
      </c>
      <c r="AP3625">
        <v>3.31</v>
      </c>
      <c r="AQ3625">
        <v>3.83</v>
      </c>
      <c r="AR3625">
        <v>4.12</v>
      </c>
      <c r="AS3625">
        <v>41.66</v>
      </c>
      <c r="AT3625">
        <v>0</v>
      </c>
      <c r="AU3625">
        <v>0</v>
      </c>
      <c r="AV3625">
        <v>10.9</v>
      </c>
      <c r="AW3625">
        <v>64.8</v>
      </c>
      <c r="AX3625">
        <v>90.1</v>
      </c>
      <c r="AY3625">
        <v>98.7</v>
      </c>
      <c r="AZ3625">
        <v>100</v>
      </c>
      <c r="BA3625">
        <v>79.199999999999989</v>
      </c>
      <c r="BB3625">
        <v>87.8</v>
      </c>
      <c r="BC3625">
        <v>8.5907804838185839</v>
      </c>
      <c r="BD3625">
        <v>5.0702128868068E-3</v>
      </c>
      <c r="BE3625">
        <v>17.16547024292116</v>
      </c>
      <c r="BF3625">
        <v>13.13270798221855</v>
      </c>
      <c r="BG3625">
        <v>149.01446657821461</v>
      </c>
      <c r="BH3625">
        <v>6.0446167554029637</v>
      </c>
      <c r="BI3625">
        <v>89.232002127371331</v>
      </c>
      <c r="BJ3625">
        <v>3.534850933961545</v>
      </c>
      <c r="BK3625">
        <v>256.88466431016371</v>
      </c>
      <c r="BL3625">
        <v>5.8170341513635684</v>
      </c>
      <c r="BM3625">
        <v>204.34009769305919</v>
      </c>
      <c r="BN3625">
        <v>105.70340015879771</v>
      </c>
      <c r="BO3625">
        <v>104.2390740523868</v>
      </c>
      <c r="BP3625">
        <v>105.7000601038802</v>
      </c>
      <c r="BQ3625">
        <v>6.6533837258825903</v>
      </c>
      <c r="BR3625">
        <v>50.078958235470289</v>
      </c>
      <c r="BS3625">
        <v>110.83353625164619</v>
      </c>
      <c r="BT3625">
        <v>1847.8291843109539</v>
      </c>
      <c r="BU3625">
        <v>117.525026324546</v>
      </c>
      <c r="BV3625">
        <v>708.83349407177002</v>
      </c>
      <c r="BW3625">
        <v>91.231383922822459</v>
      </c>
      <c r="BX3625">
        <v>9.7284831150664832</v>
      </c>
      <c r="BY3625">
        <v>5.0038181177414227</v>
      </c>
      <c r="BZ3625">
        <v>0.42554775099027581</v>
      </c>
      <c r="CA3625">
        <f t="shared" si="448"/>
        <v>17.170540455807966</v>
      </c>
      <c r="CB3625" cm="1">
        <f t="array" ref="CB3625">IF(ISBLANK(INDEX(AC:AC,ROW())), "", INDEX(AC:AC,ROW())*(BI3625+BJ3625)/1000)</f>
        <v>155.84831314303923</v>
      </c>
      <c r="CC3625">
        <f t="shared" si="449"/>
        <v>155.05908333361756</v>
      </c>
      <c r="CD3625">
        <f t="shared" si="450"/>
        <v>1.6566889135895586</v>
      </c>
      <c r="CE3625" t="str">
        <f t="shared" si="451"/>
        <v/>
      </c>
      <c r="CF3625" cm="1">
        <f t="array" ref="CF3625">IFERROR(IF((BD3625+BE3625)*INDEX(H:H,ROW())*INDEX(K:K,ROW())/(BF3625*30*1000)&lt;0.5,"",(BD3625+BE3625)*INDEX(H:H,ROW())*INDEX(K:K,ROW())/(BF3625*30*1000)),"")</f>
        <v>3.1705919021780811</v>
      </c>
      <c r="CG3625">
        <f t="shared" si="452"/>
        <v>1.5286978880388162</v>
      </c>
      <c r="CH3625" cm="1">
        <f t="array" ref="CH3625">IFERROR((BD3625+BE3625)*INDEX(K:K,ROW())*INDEX(H:H,ROW())/BC3625/100000,"")</f>
        <v>1.4540631434077815</v>
      </c>
      <c r="CI3625">
        <f t="shared" si="453"/>
        <v>32.445551362668759</v>
      </c>
      <c r="CJ3625">
        <v>0.5</v>
      </c>
      <c r="CK3625" t="str">
        <f t="shared" si="454"/>
        <v xml:space="preserve"> </v>
      </c>
      <c r="CL3625" cm="1">
        <f t="array" ref="CL3625">IF(INDEX(AS:AS,ROW()-2)=0,CL3624,INDEX(AS:AS,ROW()-2))</f>
        <v>41.92</v>
      </c>
      <c r="CM3625" t="str">
        <f t="shared" si="455"/>
        <v>CIV</v>
      </c>
    </row>
    <row r="3626" spans="1:91" x14ac:dyDescent="0.3">
      <c r="A3626" s="1">
        <v>3621</v>
      </c>
      <c r="B3626" t="s">
        <v>257</v>
      </c>
      <c r="C3626">
        <v>5</v>
      </c>
      <c r="D3626">
        <v>31</v>
      </c>
      <c r="E3626">
        <v>22</v>
      </c>
      <c r="F3626" t="s">
        <v>98</v>
      </c>
      <c r="G3626" t="s">
        <v>104</v>
      </c>
      <c r="H3626">
        <v>45.87</v>
      </c>
      <c r="I3626">
        <v>0.88</v>
      </c>
      <c r="J3626">
        <v>45.57</v>
      </c>
      <c r="K3626">
        <v>1564</v>
      </c>
      <c r="L3626">
        <v>45.89</v>
      </c>
      <c r="M3626">
        <v>0.89</v>
      </c>
      <c r="N3626">
        <v>45.57</v>
      </c>
      <c r="O3626">
        <v>1568</v>
      </c>
      <c r="P3626">
        <v>1.35</v>
      </c>
      <c r="Q3626">
        <v>50.28</v>
      </c>
      <c r="R3626">
        <v>30.11</v>
      </c>
      <c r="S3626">
        <v>1.6708776595744681</v>
      </c>
      <c r="T3626">
        <v>7.41</v>
      </c>
      <c r="U3626">
        <v>0</v>
      </c>
      <c r="V3626">
        <v>0</v>
      </c>
      <c r="W3626">
        <v>0</v>
      </c>
      <c r="X3626">
        <v>0</v>
      </c>
      <c r="Y3626">
        <v>2.2000000000000002</v>
      </c>
      <c r="Z3626">
        <v>7.72</v>
      </c>
      <c r="AA3626">
        <v>19.75</v>
      </c>
      <c r="AB3626">
        <v>65.900000000000006</v>
      </c>
      <c r="AC3626">
        <v>1676</v>
      </c>
      <c r="AD3626">
        <v>37.79</v>
      </c>
      <c r="AE3626">
        <v>31.81</v>
      </c>
      <c r="AF3626">
        <v>11.2</v>
      </c>
      <c r="AG3626">
        <v>1570</v>
      </c>
      <c r="AI3626">
        <v>44.58</v>
      </c>
      <c r="AJ3626">
        <v>41.45</v>
      </c>
      <c r="AK3626">
        <v>4.49</v>
      </c>
      <c r="AL3626">
        <v>47.305</v>
      </c>
      <c r="AM3626">
        <v>6.27</v>
      </c>
      <c r="AN3626">
        <v>47.89</v>
      </c>
      <c r="AO3626">
        <v>45.09</v>
      </c>
      <c r="AP3626">
        <v>3.31</v>
      </c>
      <c r="AQ3626">
        <v>3.83</v>
      </c>
      <c r="AR3626">
        <v>4.12</v>
      </c>
      <c r="AS3626">
        <v>42.06</v>
      </c>
      <c r="AT3626">
        <v>0</v>
      </c>
      <c r="AU3626">
        <v>0</v>
      </c>
      <c r="AV3626">
        <v>5.6</v>
      </c>
      <c r="AW3626">
        <v>68.400000000000006</v>
      </c>
      <c r="AX3626">
        <v>92.8</v>
      </c>
      <c r="AY3626">
        <v>99.1</v>
      </c>
      <c r="AZ3626">
        <v>100</v>
      </c>
      <c r="BA3626">
        <v>86.199999999999989</v>
      </c>
      <c r="BB3626">
        <v>92.6</v>
      </c>
      <c r="BC3626">
        <v>88.937239216805736</v>
      </c>
      <c r="BD3626">
        <v>5.7667697047932001E-3</v>
      </c>
      <c r="BE3626">
        <v>51.262219336183271</v>
      </c>
      <c r="BF3626">
        <v>42.77259082033185</v>
      </c>
      <c r="BG3626">
        <v>146.4158256490179</v>
      </c>
      <c r="BH3626">
        <v>0.1857527903087326</v>
      </c>
      <c r="BI3626">
        <v>87.675169577646159</v>
      </c>
      <c r="BJ3626">
        <v>0.1071082060532981</v>
      </c>
      <c r="BK3626">
        <v>515.31872473731562</v>
      </c>
      <c r="BL3626">
        <v>5.2107710325842493</v>
      </c>
      <c r="BM3626">
        <v>208.45233243816119</v>
      </c>
      <c r="BN3626">
        <v>106.513820016786</v>
      </c>
      <c r="BO3626">
        <v>104.5163522343401</v>
      </c>
      <c r="BP3626">
        <v>104.88960935219779</v>
      </c>
      <c r="BQ3626">
        <v>21.576504021022931</v>
      </c>
      <c r="BR3626">
        <v>55.678264699928761</v>
      </c>
      <c r="BS3626">
        <v>90.079738908143355</v>
      </c>
      <c r="BT3626">
        <v>1847.8291843109539</v>
      </c>
      <c r="BU3626">
        <v>112.1207709176345</v>
      </c>
      <c r="BV3626">
        <v>862.94388245507821</v>
      </c>
      <c r="BW3626">
        <v>22.883561211667811</v>
      </c>
      <c r="BX3626">
        <v>12.62321658004986</v>
      </c>
      <c r="BY3626">
        <v>9.4900306005909165</v>
      </c>
      <c r="BZ3626">
        <v>0.42354541222577519</v>
      </c>
      <c r="CA3626">
        <f t="shared" si="448"/>
        <v>51.267986105888063</v>
      </c>
      <c r="CB3626" cm="1">
        <f t="array" ref="CB3626">IF(ISBLANK(INDEX(AC:AC,ROW())), "", INDEX(AC:AC,ROW())*(BI3626+BJ3626)/1000)</f>
        <v>147.12309756548026</v>
      </c>
      <c r="CC3626">
        <f t="shared" si="449"/>
        <v>146.60157843932663</v>
      </c>
      <c r="CD3626">
        <f t="shared" si="450"/>
        <v>3.5150967010262333</v>
      </c>
      <c r="CE3626">
        <f t="shared" si="451"/>
        <v>5.7941839579830372</v>
      </c>
      <c r="CF3626" cm="1">
        <f t="array" ref="CF3626">IFERROR(IF((BD3626+BE3626)*INDEX(H:H,ROW())*INDEX(K:K,ROW())/(BF3626*30*1000)&lt;0.5,"",(BD3626+BE3626)*INDEX(H:H,ROW())*INDEX(K:K,ROW())/(BF3626*30*1000)),"")</f>
        <v>2.8663217221799533</v>
      </c>
      <c r="CG3626">
        <f t="shared" si="452"/>
        <v>0.48093004906598752</v>
      </c>
      <c r="CH3626" cm="1">
        <f t="array" ref="CH3626">IFERROR((BD3626+BE3626)*INDEX(K:K,ROW())*INDEX(H:H,ROW())/BC3626/100000,"")</f>
        <v>0.41355007394607318</v>
      </c>
      <c r="CI3626">
        <f t="shared" si="453"/>
        <v>95.532472349791178</v>
      </c>
      <c r="CJ3626">
        <v>1</v>
      </c>
      <c r="CK3626">
        <f t="shared" si="454"/>
        <v>20.776776978723497</v>
      </c>
      <c r="CL3626" cm="1">
        <f t="array" ref="CL3626">IF(INDEX(AS:AS,ROW()-2)=0,CL3625,INDEX(AS:AS,ROW()-2))</f>
        <v>41.74</v>
      </c>
      <c r="CM3626" t="str">
        <f t="shared" si="455"/>
        <v>CIV</v>
      </c>
    </row>
    <row r="3627" spans="1:91" x14ac:dyDescent="0.3">
      <c r="A3627" s="1">
        <v>3622</v>
      </c>
      <c r="B3627" t="s">
        <v>257</v>
      </c>
      <c r="C3627">
        <v>5</v>
      </c>
      <c r="D3627">
        <v>31</v>
      </c>
      <c r="E3627">
        <v>22</v>
      </c>
      <c r="F3627" t="s">
        <v>98</v>
      </c>
      <c r="G3627" t="s">
        <v>105</v>
      </c>
      <c r="H3627">
        <v>47.87</v>
      </c>
      <c r="I3627">
        <v>0.9</v>
      </c>
      <c r="J3627">
        <v>48.02</v>
      </c>
      <c r="K3627">
        <v>1585</v>
      </c>
      <c r="L3627">
        <v>45.89</v>
      </c>
      <c r="M3627">
        <v>0.89</v>
      </c>
      <c r="N3627">
        <v>45.57</v>
      </c>
      <c r="O3627">
        <v>1568</v>
      </c>
      <c r="P3627">
        <v>1.35</v>
      </c>
      <c r="Q3627">
        <v>50.28</v>
      </c>
      <c r="R3627">
        <v>30.11</v>
      </c>
      <c r="S3627">
        <v>1.6708776595744681</v>
      </c>
      <c r="T3627">
        <v>7.41</v>
      </c>
      <c r="U3627">
        <v>0</v>
      </c>
      <c r="V3627">
        <v>0</v>
      </c>
      <c r="W3627">
        <v>0</v>
      </c>
      <c r="X3627">
        <v>0</v>
      </c>
      <c r="Y3627">
        <v>2.2000000000000002</v>
      </c>
      <c r="Z3627">
        <v>7.72</v>
      </c>
      <c r="AA3627">
        <v>19.75</v>
      </c>
      <c r="AB3627">
        <v>65.900000000000006</v>
      </c>
      <c r="AC3627">
        <v>1678</v>
      </c>
      <c r="AD3627">
        <v>37.79</v>
      </c>
      <c r="AE3627">
        <v>32.28</v>
      </c>
      <c r="AF3627">
        <v>11.38</v>
      </c>
      <c r="AG3627">
        <v>1570</v>
      </c>
      <c r="AI3627">
        <v>44.58</v>
      </c>
      <c r="AJ3627">
        <v>41.32</v>
      </c>
      <c r="AK3627">
        <v>4.51</v>
      </c>
      <c r="AL3627">
        <v>47.305</v>
      </c>
      <c r="AM3627">
        <v>6.31</v>
      </c>
      <c r="AN3627">
        <v>47.89</v>
      </c>
      <c r="AO3627">
        <v>45.09</v>
      </c>
      <c r="AP3627">
        <v>3.31</v>
      </c>
      <c r="AQ3627">
        <v>3.83</v>
      </c>
      <c r="AR3627">
        <v>4.12</v>
      </c>
      <c r="AS3627">
        <v>41.71</v>
      </c>
      <c r="AT3627">
        <v>0</v>
      </c>
      <c r="AU3627">
        <v>0</v>
      </c>
      <c r="AV3627">
        <v>6.8</v>
      </c>
      <c r="AW3627">
        <v>66.5</v>
      </c>
      <c r="AX3627">
        <v>91.8</v>
      </c>
      <c r="AY3627">
        <v>99.5</v>
      </c>
      <c r="AZ3627">
        <v>100</v>
      </c>
      <c r="BA3627">
        <v>85</v>
      </c>
      <c r="BB3627">
        <v>92.7</v>
      </c>
      <c r="BC3627">
        <v>87.785094021432187</v>
      </c>
      <c r="BD3627">
        <v>5.3538371296390002E-3</v>
      </c>
      <c r="BE3627">
        <v>52.435611626051021</v>
      </c>
      <c r="BF3627">
        <v>41.972101987552911</v>
      </c>
      <c r="BG3627">
        <v>149.5710970090696</v>
      </c>
      <c r="BH3627">
        <v>6.0446167554029637</v>
      </c>
      <c r="BI3627">
        <v>89.566854206917739</v>
      </c>
      <c r="BJ3627">
        <v>3.534850933961545</v>
      </c>
      <c r="BK3627">
        <v>553.3325343906572</v>
      </c>
      <c r="BL3627">
        <v>5.1955621753280976</v>
      </c>
      <c r="BM3627">
        <v>209.55310084717681</v>
      </c>
      <c r="BN3627">
        <v>106.5651066867247</v>
      </c>
      <c r="BO3627">
        <v>104.4690476729602</v>
      </c>
      <c r="BP3627">
        <v>104.7328644480729</v>
      </c>
      <c r="BQ3627">
        <v>31.450444145294931</v>
      </c>
      <c r="BR3627">
        <v>53.927681423379447</v>
      </c>
      <c r="BS3627">
        <v>87.357605844828484</v>
      </c>
      <c r="BT3627">
        <v>1847.8291843109539</v>
      </c>
      <c r="BU3627">
        <v>111.9488324280252</v>
      </c>
      <c r="BV3627">
        <v>858.60569997828168</v>
      </c>
      <c r="BW3627">
        <v>20.3617491308292</v>
      </c>
      <c r="BX3627">
        <v>13.09467911322815</v>
      </c>
      <c r="BY3627">
        <v>9.6500122540874713</v>
      </c>
      <c r="BZ3627">
        <v>0.42414101507826518</v>
      </c>
      <c r="CA3627">
        <f t="shared" si="448"/>
        <v>52.44096546318066</v>
      </c>
      <c r="CB3627" cm="1">
        <f t="array" ref="CB3627">IF(ISBLANK(INDEX(AC:AC,ROW())), "", INDEX(AC:AC,ROW())*(BI3627+BJ3627)/1000)</f>
        <v>156.22466122639545</v>
      </c>
      <c r="CC3627">
        <f t="shared" si="449"/>
        <v>155.61571376447256</v>
      </c>
      <c r="CD3627">
        <f t="shared" si="450"/>
        <v>3.5557625962384289</v>
      </c>
      <c r="CE3627">
        <f t="shared" si="451"/>
        <v>6.3032629919558385</v>
      </c>
      <c r="CF3627" cm="1">
        <f t="array" ref="CF3627">IFERROR(IF((BD3627+BE3627)*INDEX(H:H,ROW())*INDEX(K:K,ROW())/(BF3627*30*1000)&lt;0.5,"",(BD3627+BE3627)*INDEX(H:H,ROW())*INDEX(K:K,ROW())/(BF3627*30*1000)),"")</f>
        <v>3.1599586416433354</v>
      </c>
      <c r="CG3627">
        <f t="shared" si="452"/>
        <v>0.47812333580579958</v>
      </c>
      <c r="CH3627" cm="1">
        <f t="array" ref="CH3627">IFERROR((BD3627+BE3627)*INDEX(K:K,ROW())*INDEX(H:H,ROW())/BC3627/100000,"")</f>
        <v>0.45325499002526232</v>
      </c>
      <c r="CI3627">
        <f t="shared" si="453"/>
        <v>103.34813484428821</v>
      </c>
      <c r="CJ3627">
        <v>1</v>
      </c>
      <c r="CK3627">
        <f t="shared" si="454"/>
        <v>21.049464090792199</v>
      </c>
      <c r="CL3627" cm="1">
        <f t="array" ref="CL3627">IF(INDEX(AS:AS,ROW()-2)=0,CL3626,INDEX(AS:AS,ROW()-2))</f>
        <v>41.66</v>
      </c>
      <c r="CM3627" t="str">
        <f t="shared" si="455"/>
        <v>CIV</v>
      </c>
    </row>
    <row r="3628" spans="1:91" x14ac:dyDescent="0.3">
      <c r="A3628" s="1">
        <v>3623</v>
      </c>
      <c r="B3628" t="s">
        <v>257</v>
      </c>
      <c r="C3628">
        <v>5</v>
      </c>
      <c r="D3628">
        <v>31</v>
      </c>
      <c r="E3628">
        <v>22</v>
      </c>
      <c r="F3628" t="s">
        <v>98</v>
      </c>
      <c r="G3628" t="s">
        <v>106</v>
      </c>
      <c r="H3628">
        <v>45.87</v>
      </c>
      <c r="I3628">
        <v>0.88</v>
      </c>
      <c r="J3628">
        <v>45.57</v>
      </c>
      <c r="K3628">
        <v>1564</v>
      </c>
      <c r="L3628">
        <v>45.89</v>
      </c>
      <c r="M3628">
        <v>0.89</v>
      </c>
      <c r="N3628">
        <v>45.57</v>
      </c>
      <c r="O3628">
        <v>1568</v>
      </c>
      <c r="P3628">
        <v>1.35</v>
      </c>
      <c r="Q3628">
        <v>50.28</v>
      </c>
      <c r="R3628">
        <v>30.11</v>
      </c>
      <c r="S3628">
        <v>1.6708776595744681</v>
      </c>
      <c r="T3628">
        <v>7.41</v>
      </c>
      <c r="U3628">
        <v>0</v>
      </c>
      <c r="V3628">
        <v>0</v>
      </c>
      <c r="W3628">
        <v>0</v>
      </c>
      <c r="X3628">
        <v>0</v>
      </c>
      <c r="Y3628">
        <v>2.2000000000000002</v>
      </c>
      <c r="Z3628">
        <v>7.72</v>
      </c>
      <c r="AA3628">
        <v>19.75</v>
      </c>
      <c r="AB3628">
        <v>65.900000000000006</v>
      </c>
      <c r="AC3628">
        <v>1680</v>
      </c>
      <c r="AD3628">
        <v>37.79</v>
      </c>
      <c r="AE3628">
        <v>32.28</v>
      </c>
      <c r="AF3628">
        <v>11.79</v>
      </c>
      <c r="AG3628">
        <v>1570</v>
      </c>
      <c r="AI3628">
        <v>44.58</v>
      </c>
      <c r="AJ3628">
        <v>41.32</v>
      </c>
      <c r="AK3628">
        <v>4.51</v>
      </c>
      <c r="AL3628">
        <v>47.305</v>
      </c>
      <c r="AM3628">
        <v>6.2</v>
      </c>
      <c r="AN3628">
        <v>47.89</v>
      </c>
      <c r="AO3628">
        <v>45.09</v>
      </c>
      <c r="AP3628">
        <v>3.68</v>
      </c>
      <c r="AQ3628">
        <v>4.0599999999999996</v>
      </c>
      <c r="AR3628">
        <v>4.12</v>
      </c>
      <c r="AS3628">
        <v>42.06</v>
      </c>
      <c r="AT3628">
        <v>0</v>
      </c>
      <c r="AU3628">
        <v>0</v>
      </c>
      <c r="AV3628">
        <v>12.7</v>
      </c>
      <c r="AW3628">
        <v>75.099999999999994</v>
      </c>
      <c r="AX3628">
        <v>94.8</v>
      </c>
      <c r="AY3628">
        <v>99.6</v>
      </c>
      <c r="AZ3628">
        <v>100</v>
      </c>
      <c r="BA3628">
        <v>82.1</v>
      </c>
      <c r="BB3628">
        <v>86.899999999999991</v>
      </c>
      <c r="BC3628">
        <v>75.158667470453793</v>
      </c>
      <c r="BD3628">
        <v>5.2953992960516E-3</v>
      </c>
      <c r="BE3628">
        <v>48.997518096148077</v>
      </c>
      <c r="BF3628">
        <v>40.279071980801952</v>
      </c>
      <c r="BG3628">
        <v>140.9651709559225</v>
      </c>
      <c r="BH3628">
        <v>6.0446167554029637</v>
      </c>
      <c r="BI3628">
        <v>84.410428629597902</v>
      </c>
      <c r="BJ3628">
        <v>3.534850933961545</v>
      </c>
      <c r="BK3628">
        <v>660.87431980895587</v>
      </c>
      <c r="BL3628">
        <v>5.2118404537375431</v>
      </c>
      <c r="BM3628">
        <v>210.2098979894389</v>
      </c>
      <c r="BN3628">
        <v>106.44755514125011</v>
      </c>
      <c r="BO3628">
        <v>104.1739520978376</v>
      </c>
      <c r="BP3628">
        <v>104.35790570866131</v>
      </c>
      <c r="BQ3628">
        <v>35.345130525468257</v>
      </c>
      <c r="BR3628">
        <v>47.96944935274815</v>
      </c>
      <c r="BS3628">
        <v>87.822044119084268</v>
      </c>
      <c r="BT3628">
        <v>1847.8291843109539</v>
      </c>
      <c r="BU3628">
        <v>112.51703968009789</v>
      </c>
      <c r="BV3628">
        <v>854.36442437325718</v>
      </c>
      <c r="BW3628">
        <v>24.993064516467768</v>
      </c>
      <c r="BX3628">
        <v>13.065135529177409</v>
      </c>
      <c r="BY3628">
        <v>2.4400802938374468</v>
      </c>
      <c r="BZ3628">
        <v>9.5250147718525646</v>
      </c>
      <c r="CA3628">
        <f t="shared" si="448"/>
        <v>49.00281349544413</v>
      </c>
      <c r="CB3628" cm="1">
        <f t="array" ref="CB3628">IF(ISBLANK(INDEX(AC:AC,ROW())), "", INDEX(AC:AC,ROW())*(BI3628+BJ3628)/1000)</f>
        <v>147.74806966677988</v>
      </c>
      <c r="CC3628">
        <f t="shared" si="449"/>
        <v>147.00978771132546</v>
      </c>
      <c r="CD3628">
        <f t="shared" si="450"/>
        <v>4.4954443516827345</v>
      </c>
      <c r="CE3628">
        <f t="shared" si="451"/>
        <v>8.7930553062127839</v>
      </c>
      <c r="CF3628" cm="1">
        <f t="array" ref="CF3628">IFERROR(IF((BD3628+BE3628)*INDEX(H:H,ROW())*INDEX(K:K,ROW())/(BF3628*30*1000)&lt;0.5,"",(BD3628+BE3628)*INDEX(H:H,ROW())*INDEX(K:K,ROW())/(BF3628*30*1000)),"")</f>
        <v>2.9092818256851554</v>
      </c>
      <c r="CG3628">
        <f t="shared" si="452"/>
        <v>0.53592051770524496</v>
      </c>
      <c r="CH3628" cm="1">
        <f t="array" ref="CH3628">IFERROR((BD3628+BE3628)*INDEX(K:K,ROW())*INDEX(H:H,ROW())/BC3628/100000,"")</f>
        <v>0.46774314665149463</v>
      </c>
      <c r="CI3628">
        <f t="shared" si="453"/>
        <v>91.31156265133346</v>
      </c>
      <c r="CJ3628">
        <v>1</v>
      </c>
      <c r="CK3628">
        <f t="shared" si="454"/>
        <v>24.585709759122171</v>
      </c>
      <c r="CL3628" cm="1">
        <f t="array" ref="CL3628">IF(INDEX(AS:AS,ROW()-2)=0,CL3627,INDEX(AS:AS,ROW()-2))</f>
        <v>42.06</v>
      </c>
      <c r="CM3628" t="str">
        <f t="shared" si="455"/>
        <v>CIV</v>
      </c>
    </row>
    <row r="3629" spans="1:91" x14ac:dyDescent="0.3">
      <c r="A3629" s="1">
        <v>3624</v>
      </c>
      <c r="B3629" t="s">
        <v>258</v>
      </c>
      <c r="C3629">
        <v>6</v>
      </c>
      <c r="D3629">
        <v>1</v>
      </c>
      <c r="E3629">
        <v>23</v>
      </c>
      <c r="F3629" t="s">
        <v>80</v>
      </c>
      <c r="G3629" t="s">
        <v>81</v>
      </c>
      <c r="H3629">
        <v>45.87</v>
      </c>
      <c r="I3629">
        <v>0.88</v>
      </c>
      <c r="J3629">
        <v>45.57</v>
      </c>
      <c r="K3629">
        <v>1564</v>
      </c>
      <c r="L3629">
        <v>45.89</v>
      </c>
      <c r="M3629">
        <v>0.89</v>
      </c>
      <c r="N3629">
        <v>45.57</v>
      </c>
      <c r="O3629">
        <v>1568</v>
      </c>
      <c r="P3629">
        <v>1.35</v>
      </c>
      <c r="Q3629">
        <v>50.28</v>
      </c>
      <c r="R3629">
        <v>30.11</v>
      </c>
      <c r="S3629">
        <v>1.6708776595744681</v>
      </c>
      <c r="T3629">
        <v>7.41</v>
      </c>
      <c r="U3629">
        <v>0</v>
      </c>
      <c r="V3629">
        <v>0</v>
      </c>
      <c r="W3629">
        <v>0</v>
      </c>
      <c r="X3629">
        <v>0</v>
      </c>
      <c r="Y3629">
        <v>2.2000000000000002</v>
      </c>
      <c r="Z3629">
        <v>7.72</v>
      </c>
      <c r="AA3629">
        <v>19.75</v>
      </c>
      <c r="AB3629">
        <v>65.900000000000006</v>
      </c>
      <c r="AC3629">
        <v>1676</v>
      </c>
      <c r="AD3629">
        <v>37.79</v>
      </c>
      <c r="AE3629">
        <v>32.28</v>
      </c>
      <c r="AF3629">
        <v>11.84</v>
      </c>
      <c r="AG3629">
        <v>1570</v>
      </c>
      <c r="AI3629">
        <v>44.58</v>
      </c>
      <c r="AJ3629">
        <v>41.32</v>
      </c>
      <c r="AK3629">
        <v>4.51</v>
      </c>
      <c r="AL3629">
        <v>47.305</v>
      </c>
      <c r="AM3629">
        <v>6.31</v>
      </c>
      <c r="AN3629">
        <v>47.89</v>
      </c>
      <c r="AO3629">
        <v>45.09</v>
      </c>
      <c r="AP3629">
        <v>3.31</v>
      </c>
      <c r="AQ3629">
        <v>3.83</v>
      </c>
      <c r="AR3629">
        <v>4.12</v>
      </c>
      <c r="AS3629">
        <v>42.06</v>
      </c>
      <c r="AT3629">
        <v>0</v>
      </c>
      <c r="AU3629">
        <v>0</v>
      </c>
      <c r="AV3629">
        <v>5.6</v>
      </c>
      <c r="AW3629">
        <v>68.400000000000006</v>
      </c>
      <c r="AX3629">
        <v>92.8</v>
      </c>
      <c r="AY3629">
        <v>99.1</v>
      </c>
      <c r="AZ3629">
        <v>100</v>
      </c>
      <c r="BA3629">
        <v>86.199999999999989</v>
      </c>
      <c r="BB3629">
        <v>92.6</v>
      </c>
      <c r="BC3629">
        <v>58.780532184872769</v>
      </c>
      <c r="BD3629">
        <v>5.1737783720054E-3</v>
      </c>
      <c r="BE3629">
        <v>46.717311752345253</v>
      </c>
      <c r="BF3629">
        <v>40.099585324867007</v>
      </c>
      <c r="BG3629">
        <v>148.2346664269156</v>
      </c>
      <c r="BH3629">
        <v>6.0446167554029637</v>
      </c>
      <c r="BI3629">
        <v>88.762820619815244</v>
      </c>
      <c r="BJ3629">
        <v>3.534850933961545</v>
      </c>
      <c r="BK3629">
        <v>606.00617468302016</v>
      </c>
      <c r="BL3629">
        <v>5.2544873735628386</v>
      </c>
      <c r="BM3629">
        <v>210.2139771233266</v>
      </c>
      <c r="BN3629">
        <v>106.44926517028939</v>
      </c>
      <c r="BO3629">
        <v>103.84860406560939</v>
      </c>
      <c r="BP3629">
        <v>104.215525173217</v>
      </c>
      <c r="BQ3629">
        <v>39.947862433017882</v>
      </c>
      <c r="BR3629">
        <v>48.336195397706391</v>
      </c>
      <c r="BS3629">
        <v>89.398641151682753</v>
      </c>
      <c r="BT3629">
        <v>1847.8291843109539</v>
      </c>
      <c r="BU3629">
        <v>112.6153220090425</v>
      </c>
      <c r="BV3629">
        <v>840.25076900024351</v>
      </c>
      <c r="BW3629">
        <v>28.098287970836381</v>
      </c>
      <c r="BX3629">
        <v>13.06479806701606</v>
      </c>
      <c r="BY3629">
        <v>0.3970570742056902</v>
      </c>
      <c r="BZ3629">
        <v>3.0628738032926739</v>
      </c>
      <c r="CA3629">
        <f t="shared" si="448"/>
        <v>46.722485530717258</v>
      </c>
      <c r="CB3629" cm="1">
        <f t="array" ref="CB3629">IF(ISBLANK(INDEX(AC:AC,ROW())), "", INDEX(AC:AC,ROW())*(BI3629+BJ3629)/1000)</f>
        <v>154.69089752412992</v>
      </c>
      <c r="CC3629">
        <f t="shared" si="449"/>
        <v>154.27928318231855</v>
      </c>
      <c r="CD3629">
        <f t="shared" si="450"/>
        <v>3.9279815292301836</v>
      </c>
      <c r="CE3629">
        <f t="shared" si="451"/>
        <v>10.309640831033111</v>
      </c>
      <c r="CF3629" cm="1">
        <f t="array" ref="CF3629">IFERROR(IF((BD3629+BE3629)*INDEX(H:H,ROW())*INDEX(K:K,ROW())/(BF3629*30*1000)&lt;0.5,"",(BD3629+BE3629)*INDEX(H:H,ROW())*INDEX(K:K,ROW())/(BF3629*30*1000)),"")</f>
        <v>2.7863154993651906</v>
      </c>
      <c r="CG3629">
        <f t="shared" si="452"/>
        <v>0.68219160042220028</v>
      </c>
      <c r="CH3629" cm="1">
        <f t="array" ref="CH3629">IFERROR((BD3629+BE3629)*INDEX(K:K,ROW())*INDEX(H:H,ROW())/BC3629/100000,"")</f>
        <v>0.57024030893793654</v>
      </c>
      <c r="CI3629">
        <f t="shared" si="453"/>
        <v>87.06241255230691</v>
      </c>
      <c r="CJ3629">
        <v>1</v>
      </c>
      <c r="CK3629">
        <f t="shared" si="454"/>
        <v>31.436074421702745</v>
      </c>
      <c r="CL3629" cm="1">
        <f t="array" ref="CL3629">IF(INDEX(AS:AS,ROW()-2)=0,CL3628,INDEX(AS:AS,ROW()-2))</f>
        <v>41.71</v>
      </c>
      <c r="CM3629" t="str">
        <f t="shared" si="455"/>
        <v>CIV</v>
      </c>
    </row>
    <row r="3630" spans="1:91" x14ac:dyDescent="0.3">
      <c r="A3630" s="1">
        <v>3625</v>
      </c>
      <c r="B3630" t="s">
        <v>258</v>
      </c>
      <c r="C3630">
        <v>6</v>
      </c>
      <c r="D3630">
        <v>1</v>
      </c>
      <c r="E3630">
        <v>23</v>
      </c>
      <c r="F3630" t="s">
        <v>80</v>
      </c>
      <c r="G3630" t="s">
        <v>82</v>
      </c>
      <c r="H3630">
        <v>47.51</v>
      </c>
      <c r="I3630">
        <v>0.88</v>
      </c>
      <c r="J3630">
        <v>47.53</v>
      </c>
      <c r="K3630">
        <v>1585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U3630">
        <v>0</v>
      </c>
      <c r="V3630">
        <v>0</v>
      </c>
      <c r="W3630">
        <v>0</v>
      </c>
      <c r="X3630">
        <v>0</v>
      </c>
      <c r="Y3630">
        <v>1.8</v>
      </c>
      <c r="Z3630">
        <v>7.72</v>
      </c>
      <c r="AA3630">
        <v>19.899999999999999</v>
      </c>
      <c r="AB3630">
        <v>65.900000000000006</v>
      </c>
      <c r="AC3630">
        <v>1680</v>
      </c>
      <c r="AD3630">
        <v>38.42</v>
      </c>
      <c r="AE3630">
        <v>32.92</v>
      </c>
      <c r="AF3630">
        <v>12.32</v>
      </c>
      <c r="AG3630">
        <v>1570</v>
      </c>
      <c r="AI3630">
        <v>44.58</v>
      </c>
      <c r="AJ3630">
        <v>41.55</v>
      </c>
      <c r="AK3630">
        <v>5.19</v>
      </c>
      <c r="AL3630">
        <v>47.89</v>
      </c>
      <c r="AM3630">
        <v>6.39</v>
      </c>
      <c r="AN3630">
        <v>48.52</v>
      </c>
      <c r="AO3630">
        <v>45.41</v>
      </c>
      <c r="AP3630">
        <v>3.73</v>
      </c>
      <c r="AQ3630">
        <v>3.83</v>
      </c>
      <c r="AR3630">
        <v>4.4400000000000004</v>
      </c>
      <c r="AS3630">
        <v>42.17</v>
      </c>
      <c r="AT3630">
        <v>0</v>
      </c>
      <c r="AU3630">
        <v>0</v>
      </c>
      <c r="AV3630">
        <v>5.7</v>
      </c>
      <c r="AW3630">
        <v>62.4</v>
      </c>
      <c r="AX3630">
        <v>92.6</v>
      </c>
      <c r="AY3630">
        <v>99.8</v>
      </c>
      <c r="AZ3630">
        <v>100</v>
      </c>
      <c r="BA3630">
        <v>86.899999999999991</v>
      </c>
      <c r="BB3630">
        <v>94.1</v>
      </c>
      <c r="BC3630">
        <v>17.77485768527773</v>
      </c>
      <c r="BD3630">
        <v>4.9327780561674002E-3</v>
      </c>
      <c r="BE3630">
        <v>26.54672408369828</v>
      </c>
      <c r="BF3630">
        <v>22.296804055162099</v>
      </c>
      <c r="BG3630">
        <v>161.23547381969581</v>
      </c>
      <c r="BH3630">
        <v>6.0446167554029637</v>
      </c>
      <c r="BI3630">
        <v>96.548074147363678</v>
      </c>
      <c r="BJ3630">
        <v>3.534850933961545</v>
      </c>
      <c r="BK3630">
        <v>183.576323298012</v>
      </c>
      <c r="BL3630">
        <v>5.4638304308302823</v>
      </c>
      <c r="BM3630">
        <v>205.8418479038618</v>
      </c>
      <c r="BN3630">
        <v>106.5793594663518</v>
      </c>
      <c r="BO3630">
        <v>101.6045525465692</v>
      </c>
      <c r="BP3630">
        <v>104.6213292012516</v>
      </c>
      <c r="BQ3630">
        <v>10.00970344879121</v>
      </c>
      <c r="BR3630">
        <v>54.220332008000568</v>
      </c>
      <c r="BS3630">
        <v>123.5741323138963</v>
      </c>
      <c r="BT3630">
        <v>1847.8291843109539</v>
      </c>
      <c r="BU3630">
        <v>114.5523781229994</v>
      </c>
      <c r="BV3630">
        <v>723.6291212475702</v>
      </c>
      <c r="BW3630">
        <v>69.715232973386676</v>
      </c>
      <c r="BX3630">
        <v>7.7713654918333388</v>
      </c>
      <c r="BY3630">
        <v>5.6789067482139766</v>
      </c>
      <c r="BZ3630">
        <v>0.42938493505829078</v>
      </c>
      <c r="CA3630">
        <f t="shared" si="448"/>
        <v>26.551656861754449</v>
      </c>
      <c r="CB3630" cm="1">
        <f t="array" ref="CB3630">IF(ISBLANK(INDEX(AC:AC,ROW())), "", INDEX(AC:AC,ROW())*(BI3630+BJ3630)/1000)</f>
        <v>168.13931413662638</v>
      </c>
      <c r="CC3630">
        <f t="shared" si="449"/>
        <v>167.28009057509877</v>
      </c>
      <c r="CD3630">
        <f t="shared" si="450"/>
        <v>1.0974188420563844</v>
      </c>
      <c r="CE3630">
        <f t="shared" si="451"/>
        <v>10.327864591009446</v>
      </c>
      <c r="CF3630" cm="1">
        <f t="array" ref="CF3630">IFERROR(IF((BD3630+BE3630)*INDEX(H:H,ROW())*INDEX(K:K,ROW())/(BF3630*30*1000)&lt;0.5,"",(BD3630+BE3630)*INDEX(H:H,ROW())*INDEX(K:K,ROW())/(BF3630*30*1000)),"")</f>
        <v>2.9891110624255504</v>
      </c>
      <c r="CG3630">
        <f t="shared" si="452"/>
        <v>1.2544012700382818</v>
      </c>
      <c r="CH3630" cm="1">
        <f t="array" ref="CH3630">IFERROR((BD3630+BE3630)*INDEX(K:K,ROW())*INDEX(H:H,ROW())/BC3630/100000,"")</f>
        <v>1.1248634138976263</v>
      </c>
      <c r="CI3630">
        <f t="shared" si="453"/>
        <v>51.933213240015505</v>
      </c>
      <c r="CJ3630">
        <v>1</v>
      </c>
      <c r="CK3630" t="str">
        <f t="shared" si="454"/>
        <v xml:space="preserve"> </v>
      </c>
      <c r="CL3630" cm="1">
        <f t="array" ref="CL3630">IF(INDEX(AS:AS,ROW()-2)=0,CL3629,INDEX(AS:AS,ROW()-2))</f>
        <v>42.06</v>
      </c>
      <c r="CM3630" t="str">
        <f t="shared" si="455"/>
        <v>CIV</v>
      </c>
    </row>
    <row r="3631" spans="1:91" x14ac:dyDescent="0.3">
      <c r="A3631" s="1">
        <v>3626</v>
      </c>
      <c r="B3631" t="s">
        <v>258</v>
      </c>
      <c r="C3631">
        <v>6</v>
      </c>
      <c r="D3631">
        <v>1</v>
      </c>
      <c r="E3631">
        <v>23</v>
      </c>
      <c r="F3631" t="s">
        <v>80</v>
      </c>
      <c r="G3631" t="s">
        <v>83</v>
      </c>
      <c r="H3631">
        <v>45.87</v>
      </c>
      <c r="I3631">
        <v>0.88</v>
      </c>
      <c r="J3631">
        <v>45.57</v>
      </c>
      <c r="K3631">
        <v>1564</v>
      </c>
      <c r="L3631">
        <v>45.89</v>
      </c>
      <c r="M3631">
        <v>0.89</v>
      </c>
      <c r="N3631">
        <v>45.57</v>
      </c>
      <c r="O3631">
        <v>1568</v>
      </c>
      <c r="P3631">
        <v>1.35</v>
      </c>
      <c r="Q3631">
        <v>50.28</v>
      </c>
      <c r="R3631">
        <v>30.11</v>
      </c>
      <c r="S3631">
        <v>1.6708776595744681</v>
      </c>
      <c r="T3631">
        <v>7.41</v>
      </c>
      <c r="U3631">
        <v>0</v>
      </c>
      <c r="V3631">
        <v>0</v>
      </c>
      <c r="W3631">
        <v>0</v>
      </c>
      <c r="X3631">
        <v>0</v>
      </c>
      <c r="Y3631">
        <v>2.2000000000000002</v>
      </c>
      <c r="Z3631">
        <v>7.72</v>
      </c>
      <c r="AA3631">
        <v>19.75</v>
      </c>
      <c r="AB3631">
        <v>65.900000000000006</v>
      </c>
      <c r="AC3631">
        <v>1684</v>
      </c>
      <c r="AD3631">
        <v>37.79</v>
      </c>
      <c r="AE3631">
        <v>32.28</v>
      </c>
      <c r="AF3631">
        <v>12.27</v>
      </c>
      <c r="AG3631">
        <v>1570</v>
      </c>
      <c r="AI3631">
        <v>44.58</v>
      </c>
      <c r="AJ3631">
        <v>41.32</v>
      </c>
      <c r="AK3631">
        <v>4.51</v>
      </c>
      <c r="AL3631">
        <v>47.305</v>
      </c>
      <c r="AM3631">
        <v>6.31</v>
      </c>
      <c r="AN3631">
        <v>47.89</v>
      </c>
      <c r="AO3631">
        <v>45.09</v>
      </c>
      <c r="AP3631">
        <v>3.31</v>
      </c>
      <c r="AQ3631">
        <v>3.83</v>
      </c>
      <c r="AR3631">
        <v>4.12</v>
      </c>
      <c r="AS3631">
        <v>42.39</v>
      </c>
      <c r="AT3631">
        <v>0</v>
      </c>
      <c r="AU3631">
        <v>0</v>
      </c>
      <c r="AV3631">
        <v>4.3</v>
      </c>
      <c r="AW3631">
        <v>59.8</v>
      </c>
      <c r="AX3631">
        <v>91.7</v>
      </c>
      <c r="AY3631">
        <v>100</v>
      </c>
      <c r="AZ3631">
        <v>100</v>
      </c>
      <c r="BA3631">
        <v>87.4</v>
      </c>
      <c r="BB3631">
        <v>95.7</v>
      </c>
      <c r="BC3631">
        <v>3.5400676009698177E-5</v>
      </c>
      <c r="BD3631">
        <v>3.2515066369087002E-3</v>
      </c>
      <c r="BE3631">
        <v>50.567891673570138</v>
      </c>
      <c r="BF3631">
        <v>1.072024022460805E-16</v>
      </c>
      <c r="BG3631">
        <v>169.4737586544168</v>
      </c>
      <c r="BH3631">
        <v>6.0446167554029637</v>
      </c>
      <c r="BI3631">
        <v>101.4801694438293</v>
      </c>
      <c r="BJ3631">
        <v>3.534850933961545</v>
      </c>
      <c r="BK3631">
        <v>3.0742641756568592</v>
      </c>
      <c r="BL3631">
        <v>5.5188561034844463</v>
      </c>
      <c r="BM3631">
        <v>186.94567819360711</v>
      </c>
      <c r="BN3631">
        <v>107.85929871056859</v>
      </c>
      <c r="BO3631">
        <v>97.117515292494915</v>
      </c>
      <c r="BP3631">
        <v>104.16449273624291</v>
      </c>
      <c r="BQ3631">
        <v>15.239371330145151</v>
      </c>
      <c r="BR3631">
        <v>65.968617253941204</v>
      </c>
      <c r="BS3631">
        <v>149.3442619701535</v>
      </c>
      <c r="BT3631">
        <v>1847.8291843109539</v>
      </c>
      <c r="BU3631">
        <v>116.1104853115409</v>
      </c>
      <c r="BV3631">
        <v>578.17036336886929</v>
      </c>
      <c r="BW3631">
        <v>123.7825068532766</v>
      </c>
      <c r="BX3631">
        <v>3.8793461480433078</v>
      </c>
      <c r="BY3631">
        <v>0.39722892925949022</v>
      </c>
      <c r="BZ3631">
        <v>0.42523233267768229</v>
      </c>
      <c r="CA3631">
        <f t="shared" si="448"/>
        <v>50.571143180207045</v>
      </c>
      <c r="CB3631" cm="1">
        <f t="array" ref="CB3631">IF(ISBLANK(INDEX(AC:AC,ROW())), "", INDEX(AC:AC,ROW())*(BI3631+BJ3631)/1000)</f>
        <v>176.84529431619978</v>
      </c>
      <c r="CC3631">
        <f t="shared" si="449"/>
        <v>175.51837540981975</v>
      </c>
      <c r="CD3631">
        <f t="shared" si="450"/>
        <v>1.7515340878006228E-2</v>
      </c>
      <c r="CE3631" t="str">
        <f t="shared" si="451"/>
        <v/>
      </c>
      <c r="CF3631" cm="1">
        <f t="array" ref="CF3631">IFERROR(IF((BD3631+BE3631)*INDEX(H:H,ROW())*INDEX(K:K,ROW())/(BF3631*30*1000)&lt;0.5,"",(BD3631+BE3631)*INDEX(H:H,ROW())*INDEX(K:K,ROW())/(BF3631*30*1000)),"")</f>
        <v>1.1280867232177039E+18</v>
      </c>
      <c r="CG3631">
        <f t="shared" si="452"/>
        <v>3.028258619036312E-12</v>
      </c>
      <c r="CH3631" cm="1">
        <f t="array" ref="CH3631">IFERROR((BD3631+BE3631)*INDEX(K:K,ROW())*INDEX(H:H,ROW())/BC3631/100000,"")</f>
        <v>1024841.5027813328</v>
      </c>
      <c r="CI3631">
        <f t="shared" si="453"/>
        <v>94.233979224036773</v>
      </c>
      <c r="CJ3631">
        <v>0</v>
      </c>
      <c r="CK3631" t="str">
        <f t="shared" si="454"/>
        <v xml:space="preserve"> </v>
      </c>
      <c r="CL3631" cm="1">
        <f t="array" ref="CL3631">IF(INDEX(AS:AS,ROW()-2)=0,CL3630,INDEX(AS:AS,ROW()-2))</f>
        <v>42.06</v>
      </c>
      <c r="CM3631" t="str">
        <f t="shared" si="455"/>
        <v>CIV</v>
      </c>
    </row>
    <row r="3632" spans="1:91" x14ac:dyDescent="0.3">
      <c r="A3632" s="1">
        <v>3627</v>
      </c>
      <c r="B3632" t="s">
        <v>258</v>
      </c>
      <c r="C3632">
        <v>6</v>
      </c>
      <c r="D3632">
        <v>1</v>
      </c>
      <c r="E3632">
        <v>23</v>
      </c>
      <c r="F3632" t="s">
        <v>80</v>
      </c>
      <c r="G3632" t="s">
        <v>84</v>
      </c>
      <c r="H3632">
        <v>45.87</v>
      </c>
      <c r="I3632">
        <v>0.88</v>
      </c>
      <c r="J3632">
        <v>45.57</v>
      </c>
      <c r="K3632">
        <v>1564</v>
      </c>
      <c r="L3632">
        <v>45.89</v>
      </c>
      <c r="M3632">
        <v>0.89</v>
      </c>
      <c r="N3632">
        <v>45.57</v>
      </c>
      <c r="O3632">
        <v>1568</v>
      </c>
      <c r="P3632">
        <v>1.35</v>
      </c>
      <c r="Q3632">
        <v>50.28</v>
      </c>
      <c r="R3632">
        <v>30.11</v>
      </c>
      <c r="S3632">
        <v>1.6708776595744681</v>
      </c>
      <c r="T3632">
        <v>7.41</v>
      </c>
      <c r="U3632">
        <v>0</v>
      </c>
      <c r="V3632">
        <v>0</v>
      </c>
      <c r="W3632">
        <v>0</v>
      </c>
      <c r="X3632">
        <v>0</v>
      </c>
      <c r="Y3632">
        <v>2.2000000000000002</v>
      </c>
      <c r="Z3632">
        <v>7.72</v>
      </c>
      <c r="AA3632">
        <v>19.75</v>
      </c>
      <c r="AB3632">
        <v>65.900000000000006</v>
      </c>
      <c r="AC3632">
        <v>1682</v>
      </c>
      <c r="AD3632">
        <v>37.79</v>
      </c>
      <c r="AE3632">
        <v>32.630000000000003</v>
      </c>
      <c r="AF3632">
        <v>12.18</v>
      </c>
      <c r="AG3632">
        <v>1570</v>
      </c>
      <c r="AI3632">
        <v>44.58</v>
      </c>
      <c r="AJ3632">
        <v>41.32</v>
      </c>
      <c r="AK3632">
        <v>4.51</v>
      </c>
      <c r="AL3632">
        <v>47.305</v>
      </c>
      <c r="AM3632">
        <v>6.31</v>
      </c>
      <c r="AN3632">
        <v>47.89</v>
      </c>
      <c r="AO3632">
        <v>45.09</v>
      </c>
      <c r="AP3632">
        <v>3.31</v>
      </c>
      <c r="AQ3632">
        <v>3.83</v>
      </c>
      <c r="AR3632">
        <v>4.12</v>
      </c>
      <c r="AS3632">
        <v>42.06</v>
      </c>
      <c r="AT3632">
        <v>0</v>
      </c>
      <c r="AU3632">
        <v>0</v>
      </c>
      <c r="AV3632">
        <v>5.6</v>
      </c>
      <c r="AW3632">
        <v>68.400000000000006</v>
      </c>
      <c r="AX3632">
        <v>92.8</v>
      </c>
      <c r="AY3632">
        <v>99.1</v>
      </c>
      <c r="AZ3632">
        <v>100</v>
      </c>
      <c r="BA3632">
        <v>86.199999999999989</v>
      </c>
      <c r="BB3632">
        <v>92.6</v>
      </c>
      <c r="BC3632">
        <v>9.5245401177824345</v>
      </c>
      <c r="BD3632">
        <v>5.9946545151501997E-3</v>
      </c>
      <c r="BE3632">
        <v>50.567891673570138</v>
      </c>
      <c r="BF3632">
        <v>1.072024022460805E-16</v>
      </c>
      <c r="BG3632">
        <v>167.29808745900189</v>
      </c>
      <c r="BH3632">
        <v>6.0446167554029637</v>
      </c>
      <c r="BI3632">
        <v>100.1798444429825</v>
      </c>
      <c r="BJ3632">
        <v>3.534850933961545</v>
      </c>
      <c r="BK3632">
        <v>170.63804511697799</v>
      </c>
      <c r="BL3632">
        <v>5.4828864157888093</v>
      </c>
      <c r="BM3632">
        <v>177.74475791373411</v>
      </c>
      <c r="BN3632">
        <v>106.7391779812782</v>
      </c>
      <c r="BO3632">
        <v>95.822887220419503</v>
      </c>
      <c r="BP3632">
        <v>104.67246349739401</v>
      </c>
      <c r="BQ3632">
        <v>15.239371330145151</v>
      </c>
      <c r="BR3632">
        <v>66.6809409473763</v>
      </c>
      <c r="BS3632">
        <v>96.201598808649678</v>
      </c>
      <c r="BT3632">
        <v>1847.8291843109539</v>
      </c>
      <c r="BU3632">
        <v>116.9467445848277</v>
      </c>
      <c r="BV3632">
        <v>466.60383523511342</v>
      </c>
      <c r="BW3632">
        <v>123.78004410570919</v>
      </c>
      <c r="BX3632">
        <v>3.8757717253485948</v>
      </c>
      <c r="BY3632">
        <v>0.3956082275117514</v>
      </c>
      <c r="BZ3632">
        <v>8.2000671008426309</v>
      </c>
      <c r="CA3632">
        <f t="shared" si="448"/>
        <v>50.573886328085287</v>
      </c>
      <c r="CB3632" cm="1">
        <f t="array" ref="CB3632">IF(ISBLANK(INDEX(AC:AC,ROW())), "", INDEX(AC:AC,ROW())*(BI3632+BJ3632)/1000)</f>
        <v>174.44811762401989</v>
      </c>
      <c r="CC3632">
        <f t="shared" si="449"/>
        <v>173.34270421440485</v>
      </c>
      <c r="CD3632">
        <f t="shared" si="450"/>
        <v>0.9843970410541103</v>
      </c>
      <c r="CE3632" t="str">
        <f t="shared" si="451"/>
        <v/>
      </c>
      <c r="CF3632" cm="1">
        <f t="array" ref="CF3632">IFERROR(IF((BD3632+BE3632)*INDEX(H:H,ROW())*INDEX(K:K,ROW())/(BF3632*30*1000)&lt;0.5,"",(BD3632+BE3632)*INDEX(H:H,ROW())*INDEX(K:K,ROW())/(BF3632*30*1000)),"")</f>
        <v>1.1281479144130513E+18</v>
      </c>
      <c r="CG3632">
        <f t="shared" si="452"/>
        <v>1.1255388808319709E-17</v>
      </c>
      <c r="CH3632" cm="1">
        <f t="array" ref="CH3632">IFERROR((BD3632+BE3632)*INDEX(K:K,ROW())*INDEX(H:H,ROW())/BC3632/100000,"")</f>
        <v>3.8093230230041635</v>
      </c>
      <c r="CI3632">
        <f t="shared" si="453"/>
        <v>94.239090790117956</v>
      </c>
      <c r="CJ3632">
        <v>0</v>
      </c>
      <c r="CK3632" t="str">
        <f t="shared" si="454"/>
        <v xml:space="preserve"> </v>
      </c>
      <c r="CL3632" cm="1">
        <f t="array" ref="CL3632">IF(INDEX(AS:AS,ROW()-2)=0,CL3631,INDEX(AS:AS,ROW()-2))</f>
        <v>42.17</v>
      </c>
      <c r="CM3632" t="str">
        <f t="shared" si="455"/>
        <v>CIV</v>
      </c>
    </row>
    <row r="3633" spans="1:91" x14ac:dyDescent="0.3">
      <c r="A3633" s="1">
        <v>3628</v>
      </c>
      <c r="B3633" t="s">
        <v>258</v>
      </c>
      <c r="C3633">
        <v>6</v>
      </c>
      <c r="D3633">
        <v>1</v>
      </c>
      <c r="E3633">
        <v>23</v>
      </c>
      <c r="F3633" t="s">
        <v>80</v>
      </c>
      <c r="G3633" t="s">
        <v>85</v>
      </c>
      <c r="H3633">
        <v>45.87</v>
      </c>
      <c r="I3633">
        <v>0.88</v>
      </c>
      <c r="J3633">
        <v>45.57</v>
      </c>
      <c r="K3633">
        <v>1585</v>
      </c>
      <c r="L3633">
        <v>45.89</v>
      </c>
      <c r="M3633">
        <v>0.89</v>
      </c>
      <c r="N3633">
        <v>45.57</v>
      </c>
      <c r="O3633">
        <v>1568</v>
      </c>
      <c r="P3633">
        <v>1.35</v>
      </c>
      <c r="Q3633">
        <v>50.28</v>
      </c>
      <c r="R3633">
        <v>30.11</v>
      </c>
      <c r="S3633">
        <v>1.6708776595744681</v>
      </c>
      <c r="T3633">
        <v>7.41</v>
      </c>
      <c r="U3633">
        <v>0</v>
      </c>
      <c r="V3633">
        <v>0</v>
      </c>
      <c r="W3633">
        <v>0</v>
      </c>
      <c r="X3633">
        <v>0</v>
      </c>
      <c r="Y3633">
        <v>2.2000000000000002</v>
      </c>
      <c r="Z3633">
        <v>7.72</v>
      </c>
      <c r="AA3633">
        <v>19.75</v>
      </c>
      <c r="AB3633">
        <v>65.900000000000006</v>
      </c>
      <c r="AC3633">
        <v>1688</v>
      </c>
      <c r="AD3633">
        <v>37.79</v>
      </c>
      <c r="AE3633">
        <v>32.28</v>
      </c>
      <c r="AF3633">
        <v>11.92</v>
      </c>
      <c r="AG3633">
        <v>1570</v>
      </c>
      <c r="AI3633">
        <v>44.58</v>
      </c>
      <c r="AJ3633">
        <v>41.32</v>
      </c>
      <c r="AK3633">
        <v>4.51</v>
      </c>
      <c r="AL3633">
        <v>47.305</v>
      </c>
      <c r="AM3633">
        <v>6.31</v>
      </c>
      <c r="AN3633">
        <v>47.89</v>
      </c>
      <c r="AO3633">
        <v>45.09</v>
      </c>
      <c r="AP3633">
        <v>3.31</v>
      </c>
      <c r="AQ3633">
        <v>3.83</v>
      </c>
      <c r="AR3633">
        <v>4.12</v>
      </c>
      <c r="AS3633">
        <v>42.28</v>
      </c>
      <c r="AT3633">
        <v>0</v>
      </c>
      <c r="AU3633">
        <v>0</v>
      </c>
      <c r="AV3633">
        <v>9.4</v>
      </c>
      <c r="AW3633">
        <v>75.3</v>
      </c>
      <c r="AX3633">
        <v>97.3</v>
      </c>
      <c r="AY3633">
        <v>100</v>
      </c>
      <c r="AZ3633">
        <v>100</v>
      </c>
      <c r="BA3633">
        <v>87.899999999999991</v>
      </c>
      <c r="BB3633">
        <v>90.6</v>
      </c>
      <c r="BC3633">
        <v>50.990935868954132</v>
      </c>
      <c r="BD3633">
        <v>1.1131410776401699E-2</v>
      </c>
      <c r="BE3633">
        <v>38.70298213059224</v>
      </c>
      <c r="BF3633">
        <v>33.039001549166329</v>
      </c>
      <c r="BG3633">
        <v>135.98590479352899</v>
      </c>
      <c r="BH3633">
        <v>6.0446167554029637</v>
      </c>
      <c r="BI3633">
        <v>81.428461814408706</v>
      </c>
      <c r="BJ3633">
        <v>3.534850933961545</v>
      </c>
      <c r="BK3633">
        <v>356.01742767299038</v>
      </c>
      <c r="BL3633">
        <v>5.3108031359586683</v>
      </c>
      <c r="BM3633">
        <v>196.34607654981059</v>
      </c>
      <c r="BN3633">
        <v>105.8835001316376</v>
      </c>
      <c r="BO3633">
        <v>101.40502140949491</v>
      </c>
      <c r="BP3633">
        <v>101.4616469429813</v>
      </c>
      <c r="BQ3633">
        <v>13.7737270383876</v>
      </c>
      <c r="BR3633">
        <v>55.93060082439149</v>
      </c>
      <c r="BS3633">
        <v>85.66963655285943</v>
      </c>
      <c r="BT3633">
        <v>1847.8291843109539</v>
      </c>
      <c r="BU3633">
        <v>113.5233443752103</v>
      </c>
      <c r="BV3633">
        <v>800.98012133574753</v>
      </c>
      <c r="BW3633">
        <v>33.183635313407422</v>
      </c>
      <c r="BX3633">
        <v>12.08487881365482</v>
      </c>
      <c r="BY3633">
        <v>12.35605623139436</v>
      </c>
      <c r="BZ3633">
        <v>0.95908178578809022</v>
      </c>
      <c r="CA3633">
        <f t="shared" si="448"/>
        <v>38.71411354136864</v>
      </c>
      <c r="CB3633" cm="1">
        <f t="array" ref="CB3633">IF(ISBLANK(INDEX(AC:AC,ROW())), "", INDEX(AC:AC,ROW())*(BI3633+BJ3633)/1000)</f>
        <v>143.418071919249</v>
      </c>
      <c r="CC3633">
        <f t="shared" si="449"/>
        <v>142.03052154893194</v>
      </c>
      <c r="CD3633">
        <f t="shared" si="450"/>
        <v>2.5066262081586195</v>
      </c>
      <c r="CE3633">
        <f t="shared" si="451"/>
        <v>6.9819747687696756</v>
      </c>
      <c r="CF3633" cm="1">
        <f t="array" ref="CF3633">IFERROR(IF((BD3633+BE3633)*INDEX(H:H,ROW())*INDEX(K:K,ROW())/(BF3633*30*1000)&lt;0.5,"",(BD3633+BE3633)*INDEX(H:H,ROW())*INDEX(K:K,ROW())/(BF3633*30*1000)),"")</f>
        <v>2.8397437808135075</v>
      </c>
      <c r="CG3633">
        <f t="shared" si="452"/>
        <v>0.64793871667850966</v>
      </c>
      <c r="CH3633" cm="1">
        <f t="array" ref="CH3633">IFERROR((BD3633+BE3633)*INDEX(K:K,ROW())*INDEX(H:H,ROW())/BC3633/100000,"")</f>
        <v>0.55199398231082497</v>
      </c>
      <c r="CI3633">
        <f t="shared" si="453"/>
        <v>73.108285070285405</v>
      </c>
      <c r="CJ3633">
        <v>1</v>
      </c>
      <c r="CK3633">
        <f t="shared" si="454"/>
        <v>36.238385368329865</v>
      </c>
      <c r="CL3633" cm="1">
        <f t="array" ref="CL3633">IF(INDEX(AS:AS,ROW()-2)=0,CL3632,INDEX(AS:AS,ROW()-2))</f>
        <v>42.39</v>
      </c>
      <c r="CM3633" t="str">
        <f t="shared" si="455"/>
        <v>CIV</v>
      </c>
    </row>
    <row r="3634" spans="1:91" x14ac:dyDescent="0.3">
      <c r="A3634" s="1">
        <v>3629</v>
      </c>
      <c r="B3634" t="s">
        <v>258</v>
      </c>
      <c r="C3634">
        <v>6</v>
      </c>
      <c r="D3634">
        <v>1</v>
      </c>
      <c r="E3634">
        <v>23</v>
      </c>
      <c r="F3634" t="s">
        <v>80</v>
      </c>
      <c r="G3634" t="s">
        <v>86</v>
      </c>
      <c r="H3634">
        <v>45.87</v>
      </c>
      <c r="I3634">
        <v>0.88</v>
      </c>
      <c r="J3634">
        <v>45.57</v>
      </c>
      <c r="K3634">
        <v>1564</v>
      </c>
      <c r="L3634">
        <v>45.89</v>
      </c>
      <c r="M3634">
        <v>0.89</v>
      </c>
      <c r="N3634">
        <v>45.57</v>
      </c>
      <c r="O3634">
        <v>1568</v>
      </c>
      <c r="P3634">
        <v>1.35</v>
      </c>
      <c r="Q3634">
        <v>50.28</v>
      </c>
      <c r="R3634">
        <v>30.11</v>
      </c>
      <c r="S3634">
        <v>1.6708776595744681</v>
      </c>
      <c r="T3634">
        <v>7.41</v>
      </c>
      <c r="U3634">
        <v>0</v>
      </c>
      <c r="V3634">
        <v>0</v>
      </c>
      <c r="W3634">
        <v>0</v>
      </c>
      <c r="X3634">
        <v>0</v>
      </c>
      <c r="Y3634">
        <v>2.2000000000000002</v>
      </c>
      <c r="Z3634">
        <v>7.72</v>
      </c>
      <c r="AA3634">
        <v>19.75</v>
      </c>
      <c r="AB3634">
        <v>65.900000000000006</v>
      </c>
      <c r="AC3634">
        <v>1682</v>
      </c>
      <c r="AD3634">
        <v>37.79</v>
      </c>
      <c r="AE3634">
        <v>32.229999999999997</v>
      </c>
      <c r="AF3634">
        <v>12.37</v>
      </c>
      <c r="AG3634">
        <v>1570</v>
      </c>
      <c r="AI3634">
        <v>44.58</v>
      </c>
      <c r="AJ3634">
        <v>41.03</v>
      </c>
      <c r="AK3634">
        <v>4.5</v>
      </c>
      <c r="AL3634">
        <v>47.305</v>
      </c>
      <c r="AM3634">
        <v>6.48</v>
      </c>
      <c r="AN3634">
        <v>47.91</v>
      </c>
      <c r="AO3634">
        <v>45.09</v>
      </c>
      <c r="AP3634">
        <v>3.64</v>
      </c>
      <c r="AQ3634">
        <v>3.83</v>
      </c>
      <c r="AR3634">
        <v>3.95</v>
      </c>
      <c r="AS3634">
        <v>41.75</v>
      </c>
      <c r="AT3634">
        <v>0</v>
      </c>
      <c r="AU3634">
        <v>0</v>
      </c>
      <c r="AV3634">
        <v>7.5</v>
      </c>
      <c r="AW3634">
        <v>68.7</v>
      </c>
      <c r="AX3634">
        <v>94.1</v>
      </c>
      <c r="AY3634">
        <v>99.6</v>
      </c>
      <c r="AZ3634">
        <v>100</v>
      </c>
      <c r="BA3634">
        <v>86.6</v>
      </c>
      <c r="BB3634">
        <v>92.1</v>
      </c>
      <c r="BC3634">
        <v>74.832566254318465</v>
      </c>
      <c r="BD3634">
        <v>1.6775720000412501E-2</v>
      </c>
      <c r="BE3634">
        <v>44.655424189093722</v>
      </c>
      <c r="BF3634">
        <v>40.181822669697311</v>
      </c>
      <c r="BG3634">
        <v>137.42527514334051</v>
      </c>
      <c r="BH3634">
        <v>6.0446167554029637</v>
      </c>
      <c r="BI3634">
        <v>82.288963336905454</v>
      </c>
      <c r="BJ3634">
        <v>3.534850933961545</v>
      </c>
      <c r="BK3634">
        <v>516.55111761935711</v>
      </c>
      <c r="BL3634">
        <v>5.089704754832387</v>
      </c>
      <c r="BM3634">
        <v>208.05565987270131</v>
      </c>
      <c r="BN3634">
        <v>107.488451941731</v>
      </c>
      <c r="BO3634">
        <v>106.19297982734351</v>
      </c>
      <c r="BP3634">
        <v>106.1364695202102</v>
      </c>
      <c r="BQ3634">
        <v>24.63759979751039</v>
      </c>
      <c r="BR3634">
        <v>57.286482158593202</v>
      </c>
      <c r="BS3634">
        <v>86.417379792840308</v>
      </c>
      <c r="BT3634">
        <v>1847.8291843109539</v>
      </c>
      <c r="BU3634">
        <v>112.49369740358451</v>
      </c>
      <c r="BV3634">
        <v>854.0374728251353</v>
      </c>
      <c r="BW3634">
        <v>14.11732678379574</v>
      </c>
      <c r="BX3634">
        <v>12.79040237281273</v>
      </c>
      <c r="BY3634">
        <v>0.75779567663629332</v>
      </c>
      <c r="BZ3634">
        <v>1.249327123484552</v>
      </c>
      <c r="CA3634">
        <f t="shared" si="448"/>
        <v>44.672199909094132</v>
      </c>
      <c r="CB3634" cm="1">
        <f t="array" ref="CB3634">IF(ISBLANK(INDEX(AC:AC,ROW())), "", INDEX(AC:AC,ROW())*(BI3634+BJ3634)/1000)</f>
        <v>144.35565560359831</v>
      </c>
      <c r="CC3634">
        <f t="shared" si="449"/>
        <v>143.46989189874347</v>
      </c>
      <c r="CD3634">
        <f t="shared" si="450"/>
        <v>3.6004147684443968</v>
      </c>
      <c r="CE3634">
        <f t="shared" si="451"/>
        <v>6.9027582972880843</v>
      </c>
      <c r="CF3634" cm="1">
        <f t="array" ref="CF3634">IFERROR(IF((BD3634+BE3634)*INDEX(H:H,ROW())*INDEX(K:K,ROW())/(BF3634*30*1000)&lt;0.5,"",(BD3634+BE3634)*INDEX(H:H,ROW())*INDEX(K:K,ROW())/(BF3634*30*1000)),"")</f>
        <v>2.6585935178688205</v>
      </c>
      <c r="CG3634">
        <f t="shared" si="452"/>
        <v>0.53695636379941047</v>
      </c>
      <c r="CH3634" cm="1">
        <f t="array" ref="CH3634">IFERROR((BD3634+BE3634)*INDEX(K:K,ROW())*INDEX(H:H,ROW())/BC3634/100000,"")</f>
        <v>0.42826461245265746</v>
      </c>
      <c r="CI3634">
        <f t="shared" si="453"/>
        <v>83.241922040892234</v>
      </c>
      <c r="CJ3634">
        <v>1</v>
      </c>
      <c r="CK3634">
        <f t="shared" si="454"/>
        <v>24.692848004585418</v>
      </c>
      <c r="CL3634" cm="1">
        <f t="array" ref="CL3634">IF(INDEX(AS:AS,ROW()-2)=0,CL3633,INDEX(AS:AS,ROW()-2))</f>
        <v>42.06</v>
      </c>
      <c r="CM3634" t="str">
        <f t="shared" si="455"/>
        <v>CIV</v>
      </c>
    </row>
    <row r="3635" spans="1:91" x14ac:dyDescent="0.3">
      <c r="A3635" s="1">
        <v>3630</v>
      </c>
      <c r="B3635" t="s">
        <v>258</v>
      </c>
      <c r="C3635">
        <v>6</v>
      </c>
      <c r="D3635">
        <v>1</v>
      </c>
      <c r="E3635">
        <v>23</v>
      </c>
      <c r="F3635" t="s">
        <v>80</v>
      </c>
      <c r="G3635" t="s">
        <v>87</v>
      </c>
      <c r="H3635">
        <v>47.72</v>
      </c>
      <c r="I3635">
        <v>0.87</v>
      </c>
      <c r="J3635">
        <v>48.02</v>
      </c>
      <c r="K3635">
        <v>1590</v>
      </c>
      <c r="L3635">
        <v>45.89</v>
      </c>
      <c r="M3635">
        <v>0.89</v>
      </c>
      <c r="N3635">
        <v>45.57</v>
      </c>
      <c r="O3635">
        <v>1568</v>
      </c>
      <c r="P3635">
        <v>1.35</v>
      </c>
      <c r="Q3635">
        <v>50.28</v>
      </c>
      <c r="R3635">
        <v>30.11</v>
      </c>
      <c r="S3635">
        <v>1.6708776595744681</v>
      </c>
      <c r="T3635">
        <v>7.41</v>
      </c>
      <c r="U3635">
        <v>0</v>
      </c>
      <c r="V3635">
        <v>0</v>
      </c>
      <c r="W3635">
        <v>0</v>
      </c>
      <c r="X3635">
        <v>0</v>
      </c>
      <c r="Y3635">
        <v>2.2000000000000002</v>
      </c>
      <c r="Z3635">
        <v>7.72</v>
      </c>
      <c r="AA3635">
        <v>19.75</v>
      </c>
      <c r="AB3635">
        <v>65.900000000000006</v>
      </c>
      <c r="AC3635">
        <v>1680</v>
      </c>
      <c r="AD3635">
        <v>37.79</v>
      </c>
      <c r="AE3635">
        <v>32.28</v>
      </c>
      <c r="AF3635">
        <v>12.04</v>
      </c>
      <c r="AG3635">
        <v>1570</v>
      </c>
      <c r="AI3635">
        <v>44.58</v>
      </c>
      <c r="AJ3635">
        <v>41.32</v>
      </c>
      <c r="AK3635">
        <v>4.51</v>
      </c>
      <c r="AL3635">
        <v>47.305</v>
      </c>
      <c r="AM3635">
        <v>6.31</v>
      </c>
      <c r="AN3635">
        <v>47.89</v>
      </c>
      <c r="AO3635">
        <v>45.09</v>
      </c>
      <c r="AP3635">
        <v>3.31</v>
      </c>
      <c r="AQ3635">
        <v>3.83</v>
      </c>
      <c r="AR3635">
        <v>4.12</v>
      </c>
      <c r="AS3635">
        <v>41.5</v>
      </c>
      <c r="AT3635">
        <v>0</v>
      </c>
      <c r="AU3635">
        <v>0</v>
      </c>
      <c r="AV3635">
        <v>6</v>
      </c>
      <c r="AW3635">
        <v>65.8</v>
      </c>
      <c r="AX3635">
        <v>92</v>
      </c>
      <c r="AY3635">
        <v>100</v>
      </c>
      <c r="AZ3635">
        <v>100</v>
      </c>
      <c r="BA3635">
        <v>86</v>
      </c>
      <c r="BB3635">
        <v>94</v>
      </c>
      <c r="BC3635">
        <v>62.850506485701082</v>
      </c>
      <c r="BD3635">
        <v>2.14703387240734E-2</v>
      </c>
      <c r="BE3635">
        <v>30.19227250026125</v>
      </c>
      <c r="BF3635">
        <v>26.203277216102499</v>
      </c>
      <c r="BG3635">
        <v>149.42008742243641</v>
      </c>
      <c r="BH3635">
        <v>6.0446167554029637</v>
      </c>
      <c r="BI3635">
        <v>89.466857350361806</v>
      </c>
      <c r="BJ3635">
        <v>3.534850933961545</v>
      </c>
      <c r="BK3635">
        <v>267.3369124852141</v>
      </c>
      <c r="BL3635">
        <v>4.4412364826426884</v>
      </c>
      <c r="BM3635">
        <v>207.5419888985943</v>
      </c>
      <c r="BN3635">
        <v>107.9609801795031</v>
      </c>
      <c r="BO3635">
        <v>105.23106374242739</v>
      </c>
      <c r="BP3635">
        <v>104.60126263218859</v>
      </c>
      <c r="BQ3635">
        <v>12.956499608455911</v>
      </c>
      <c r="BR3635">
        <v>55.757953088374968</v>
      </c>
      <c r="BS3635">
        <v>105.6251403554061</v>
      </c>
      <c r="BT3635">
        <v>1847.8291843109539</v>
      </c>
      <c r="BU3635">
        <v>109.26342117213871</v>
      </c>
      <c r="BV3635">
        <v>778.98432762594678</v>
      </c>
      <c r="BW3635">
        <v>56.149985739680261</v>
      </c>
      <c r="BX3635">
        <v>12.051380028283139</v>
      </c>
      <c r="BY3635">
        <v>8.0247990187577827</v>
      </c>
      <c r="BZ3635">
        <v>0.42504177588799641</v>
      </c>
      <c r="CA3635">
        <f t="shared" si="448"/>
        <v>30.213742838985322</v>
      </c>
      <c r="CB3635" cm="1">
        <f t="array" ref="CB3635">IF(ISBLANK(INDEX(AC:AC,ROW())), "", INDEX(AC:AC,ROW())*(BI3635+BJ3635)/1000)</f>
        <v>156.24286991766326</v>
      </c>
      <c r="CC3635">
        <f t="shared" si="449"/>
        <v>155.46470417783937</v>
      </c>
      <c r="CD3635">
        <f t="shared" si="450"/>
        <v>1.7195987597249196</v>
      </c>
      <c r="CE3635">
        <f t="shared" si="451"/>
        <v>4.2535363266489359</v>
      </c>
      <c r="CF3635" cm="1">
        <f t="array" ref="CF3635">IFERROR(IF((BD3635+BE3635)*INDEX(H:H,ROW())*INDEX(K:K,ROW())/(BF3635*30*1000)&lt;0.5,"",(BD3635+BE3635)*INDEX(H:H,ROW())*INDEX(K:K,ROW())/(BF3635*30*1000)),"")</f>
        <v>2.9162531544599748</v>
      </c>
      <c r="CG3635">
        <f t="shared" si="452"/>
        <v>0.41691433659431087</v>
      </c>
      <c r="CH3635" cm="1">
        <f t="array" ref="CH3635">IFERROR((BD3635+BE3635)*INDEX(K:K,ROW())*INDEX(H:H,ROW())/BC3635/100000,"")</f>
        <v>0.36474832476982405</v>
      </c>
      <c r="CI3635">
        <f t="shared" si="453"/>
        <v>59.544459614530986</v>
      </c>
      <c r="CJ3635">
        <v>1</v>
      </c>
      <c r="CK3635">
        <f t="shared" si="454"/>
        <v>29.400386530398887</v>
      </c>
      <c r="CL3635" cm="1">
        <f t="array" ref="CL3635">IF(INDEX(AS:AS,ROW()-2)=0,CL3634,INDEX(AS:AS,ROW()-2))</f>
        <v>42.28</v>
      </c>
      <c r="CM3635" t="str">
        <f t="shared" si="455"/>
        <v>CIV</v>
      </c>
    </row>
    <row r="3636" spans="1:91" x14ac:dyDescent="0.3">
      <c r="A3636" s="1">
        <v>3631</v>
      </c>
      <c r="B3636" t="s">
        <v>258</v>
      </c>
      <c r="C3636">
        <v>6</v>
      </c>
      <c r="D3636">
        <v>1</v>
      </c>
      <c r="E3636">
        <v>23</v>
      </c>
      <c r="F3636" t="s">
        <v>80</v>
      </c>
      <c r="G3636" t="s">
        <v>88</v>
      </c>
      <c r="H3636">
        <v>45.87</v>
      </c>
      <c r="I3636">
        <v>0.88</v>
      </c>
      <c r="J3636">
        <v>45.57</v>
      </c>
      <c r="K3636">
        <v>1564</v>
      </c>
      <c r="L3636">
        <v>45.89</v>
      </c>
      <c r="M3636">
        <v>0.89</v>
      </c>
      <c r="N3636">
        <v>45.57</v>
      </c>
      <c r="O3636">
        <v>1568</v>
      </c>
      <c r="P3636">
        <v>1.35</v>
      </c>
      <c r="Q3636">
        <v>50.28</v>
      </c>
      <c r="R3636">
        <v>30.11</v>
      </c>
      <c r="S3636">
        <v>1.6708776595744681</v>
      </c>
      <c r="T3636">
        <v>7.41</v>
      </c>
      <c r="U3636">
        <v>0</v>
      </c>
      <c r="V3636">
        <v>0</v>
      </c>
      <c r="W3636">
        <v>0</v>
      </c>
      <c r="X3636">
        <v>0</v>
      </c>
      <c r="Y3636">
        <v>2.2000000000000002</v>
      </c>
      <c r="Z3636">
        <v>7.72</v>
      </c>
      <c r="AA3636">
        <v>19.75</v>
      </c>
      <c r="AB3636">
        <v>65.900000000000006</v>
      </c>
      <c r="AC3636">
        <v>1685</v>
      </c>
      <c r="AD3636">
        <v>37.79</v>
      </c>
      <c r="AE3636">
        <v>32.28</v>
      </c>
      <c r="AF3636">
        <v>11.98</v>
      </c>
      <c r="AG3636">
        <v>1570</v>
      </c>
      <c r="AI3636">
        <v>44.58</v>
      </c>
      <c r="AJ3636">
        <v>41.32</v>
      </c>
      <c r="AK3636">
        <v>4.51</v>
      </c>
      <c r="AL3636">
        <v>47.305</v>
      </c>
      <c r="AM3636">
        <v>6.41</v>
      </c>
      <c r="AN3636">
        <v>47.89</v>
      </c>
      <c r="AO3636">
        <v>45.09</v>
      </c>
      <c r="AP3636">
        <v>3.31</v>
      </c>
      <c r="AQ3636">
        <v>3.83</v>
      </c>
      <c r="AR3636">
        <v>4.12</v>
      </c>
      <c r="AS3636">
        <v>42.06</v>
      </c>
      <c r="AT3636">
        <v>0</v>
      </c>
      <c r="AU3636">
        <v>0</v>
      </c>
      <c r="AV3636">
        <v>5.6</v>
      </c>
      <c r="AW3636">
        <v>68.400000000000006</v>
      </c>
      <c r="AX3636">
        <v>92.8</v>
      </c>
      <c r="AY3636">
        <v>99.1</v>
      </c>
      <c r="AZ3636">
        <v>100</v>
      </c>
      <c r="BA3636">
        <v>86.199999999999989</v>
      </c>
      <c r="BB3636">
        <v>92.6</v>
      </c>
      <c r="BC3636">
        <v>1.022792283809568E-16</v>
      </c>
      <c r="BD3636">
        <v>2.20362405970762E-2</v>
      </c>
      <c r="BE3636">
        <v>50.567891673570138</v>
      </c>
      <c r="BF3636">
        <v>1.027794476584247E-16</v>
      </c>
      <c r="BG3636">
        <v>149.02405273307329</v>
      </c>
      <c r="BH3636">
        <v>6.0446167554029637</v>
      </c>
      <c r="BI3636">
        <v>89.236221573128532</v>
      </c>
      <c r="BJ3636">
        <v>3.534850933961545</v>
      </c>
      <c r="BK3636">
        <v>18.534476336878509</v>
      </c>
      <c r="BL3636">
        <v>5.2472396305181368</v>
      </c>
      <c r="BM3636">
        <v>200.87487467503121</v>
      </c>
      <c r="BN3636">
        <v>105.6424734894544</v>
      </c>
      <c r="BO3636">
        <v>103.8617071742008</v>
      </c>
      <c r="BP3636">
        <v>102.7394162330345</v>
      </c>
      <c r="BQ3636">
        <v>15.239371330145151</v>
      </c>
      <c r="BR3636">
        <v>68.6656423271574</v>
      </c>
      <c r="BS3636">
        <v>124.6504778668066</v>
      </c>
      <c r="BT3636">
        <v>1847.8291843109539</v>
      </c>
      <c r="BU3636">
        <v>102.992553727336</v>
      </c>
      <c r="BV3636">
        <v>542.86253883455583</v>
      </c>
      <c r="BW3636">
        <v>123.7880181814277</v>
      </c>
      <c r="BX3636">
        <v>7.4146709479472026</v>
      </c>
      <c r="BY3636">
        <v>18.548336308475399</v>
      </c>
      <c r="BZ3636">
        <v>0.42397973887744439</v>
      </c>
      <c r="CA3636">
        <f t="shared" si="448"/>
        <v>50.589927914167212</v>
      </c>
      <c r="CB3636" cm="1">
        <f t="array" ref="CB3636">IF(ISBLANK(INDEX(AC:AC,ROW())), "", INDEX(AC:AC,ROW())*(BI3636+BJ3636)/1000)</f>
        <v>156.31925717444679</v>
      </c>
      <c r="CC3636">
        <f t="shared" si="449"/>
        <v>155.06866948847625</v>
      </c>
      <c r="CD3636">
        <f t="shared" si="450"/>
        <v>0.11952431395728122</v>
      </c>
      <c r="CE3636" t="str">
        <f t="shared" si="451"/>
        <v/>
      </c>
      <c r="CF3636" cm="1">
        <f t="array" ref="CF3636">IFERROR(IF((BD3636+BE3636)*INDEX(H:H,ROW())*INDEX(K:K,ROW())/(BF3636*30*1000)&lt;0.5,"",(BD3636+BE3636)*INDEX(H:H,ROW())*INDEX(K:K,ROW())/(BF3636*30*1000)),"")</f>
        <v>1.1770692527865009E+18</v>
      </c>
      <c r="CG3636">
        <f t="shared" si="452"/>
        <v>1.0048907220496888</v>
      </c>
      <c r="CH3636" cm="1">
        <f t="array" ref="CH3636">IFERROR((BD3636+BE3636)*INDEX(K:K,ROW())*INDEX(H:H,ROW())/BC3636/100000,"")</f>
        <v>3.5484779140053434E+17</v>
      </c>
      <c r="CI3636">
        <f t="shared" si="453"/>
        <v>94.268982589956806</v>
      </c>
      <c r="CJ3636">
        <v>0</v>
      </c>
      <c r="CK3636" t="str">
        <f t="shared" si="454"/>
        <v xml:space="preserve"> </v>
      </c>
      <c r="CL3636" cm="1">
        <f t="array" ref="CL3636">IF(INDEX(AS:AS,ROW()-2)=0,CL3635,INDEX(AS:AS,ROW()-2))</f>
        <v>41.75</v>
      </c>
      <c r="CM3636" t="str">
        <f t="shared" si="455"/>
        <v>CIV</v>
      </c>
    </row>
    <row r="3637" spans="1:91" x14ac:dyDescent="0.3">
      <c r="A3637" s="1">
        <v>3632</v>
      </c>
      <c r="B3637" t="s">
        <v>258</v>
      </c>
      <c r="C3637">
        <v>6</v>
      </c>
      <c r="D3637">
        <v>1</v>
      </c>
      <c r="E3637">
        <v>23</v>
      </c>
      <c r="F3637" t="s">
        <v>89</v>
      </c>
      <c r="G3637" t="s">
        <v>90</v>
      </c>
      <c r="H3637">
        <v>45.87</v>
      </c>
      <c r="I3637">
        <v>0.88</v>
      </c>
      <c r="J3637">
        <v>45.57</v>
      </c>
      <c r="K3637">
        <v>1564</v>
      </c>
      <c r="L3637">
        <v>45.89</v>
      </c>
      <c r="M3637">
        <v>0.89</v>
      </c>
      <c r="N3637">
        <v>45.57</v>
      </c>
      <c r="O3637">
        <v>1568</v>
      </c>
      <c r="P3637">
        <v>1.35</v>
      </c>
      <c r="Q3637">
        <v>50.28</v>
      </c>
      <c r="R3637">
        <v>30.11</v>
      </c>
      <c r="S3637">
        <v>1.6708776595744681</v>
      </c>
      <c r="T3637">
        <v>7.41</v>
      </c>
      <c r="U3637">
        <v>0</v>
      </c>
      <c r="V3637">
        <v>0</v>
      </c>
      <c r="W3637">
        <v>0</v>
      </c>
      <c r="X3637">
        <v>0</v>
      </c>
      <c r="Y3637">
        <v>2.2000000000000002</v>
      </c>
      <c r="Z3637">
        <v>7.72</v>
      </c>
      <c r="AA3637">
        <v>19.75</v>
      </c>
      <c r="AB3637">
        <v>65.900000000000006</v>
      </c>
      <c r="AC3637">
        <v>1682</v>
      </c>
      <c r="AD3637">
        <v>37.79</v>
      </c>
      <c r="AE3637">
        <v>32.28</v>
      </c>
      <c r="AF3637">
        <v>11.83</v>
      </c>
      <c r="AG3637">
        <v>1570</v>
      </c>
      <c r="AI3637">
        <v>44.58</v>
      </c>
      <c r="AJ3637">
        <v>41.32</v>
      </c>
      <c r="AK3637">
        <v>4.51</v>
      </c>
      <c r="AL3637">
        <v>47.305</v>
      </c>
      <c r="AM3637">
        <v>6.31</v>
      </c>
      <c r="AN3637">
        <v>47.89</v>
      </c>
      <c r="AO3637">
        <v>45.09</v>
      </c>
      <c r="AP3637">
        <v>3.31</v>
      </c>
      <c r="AQ3637">
        <v>3.83</v>
      </c>
      <c r="AR3637">
        <v>4.12</v>
      </c>
      <c r="AS3637">
        <v>42.06</v>
      </c>
      <c r="AT3637">
        <v>0</v>
      </c>
      <c r="AU3637">
        <v>0</v>
      </c>
      <c r="AV3637">
        <v>5.6</v>
      </c>
      <c r="AW3637">
        <v>68.400000000000006</v>
      </c>
      <c r="AX3637">
        <v>92.8</v>
      </c>
      <c r="AY3637">
        <v>99.1</v>
      </c>
      <c r="AZ3637">
        <v>100</v>
      </c>
      <c r="BA3637">
        <v>86.199999999999989</v>
      </c>
      <c r="BB3637">
        <v>92.6</v>
      </c>
      <c r="BC3637">
        <v>1.022792283809568E-16</v>
      </c>
      <c r="BD3637">
        <v>2.7165297692241699E-2</v>
      </c>
      <c r="BE3637">
        <v>50.567891673570138</v>
      </c>
      <c r="BF3637">
        <v>1.027794476584247E-16</v>
      </c>
      <c r="BG3637">
        <v>150.16992996260959</v>
      </c>
      <c r="BH3637">
        <v>6.0446167554029637</v>
      </c>
      <c r="BI3637">
        <v>89.918757242305446</v>
      </c>
      <c r="BJ3637">
        <v>3.534850933961545</v>
      </c>
      <c r="BK3637">
        <v>9.4132491964044519E-17</v>
      </c>
      <c r="BL3637">
        <v>5.7778966718239859</v>
      </c>
      <c r="BM3637">
        <v>183.23657020742149</v>
      </c>
      <c r="BN3637">
        <v>106.627657064562</v>
      </c>
      <c r="BO3637">
        <v>103.63419308014321</v>
      </c>
      <c r="BP3637">
        <v>102.1338148371112</v>
      </c>
      <c r="BQ3637">
        <v>15.239371330145151</v>
      </c>
      <c r="BR3637">
        <v>70.597201755768481</v>
      </c>
      <c r="BS3637">
        <v>80.850954263167353</v>
      </c>
      <c r="BT3637">
        <v>1847.8291843109539</v>
      </c>
      <c r="BU3637">
        <v>32.066889079586772</v>
      </c>
      <c r="BV3637">
        <v>435.82157499426131</v>
      </c>
      <c r="BW3637">
        <v>123.7874494595425</v>
      </c>
      <c r="BX3637">
        <v>3.537388640204294</v>
      </c>
      <c r="BY3637">
        <v>18.548102243971758</v>
      </c>
      <c r="BZ3637">
        <v>0.42171071316295011</v>
      </c>
      <c r="CA3637">
        <f t="shared" si="448"/>
        <v>50.59505697126238</v>
      </c>
      <c r="CB3637" cm="1">
        <f t="array" ref="CB3637">IF(ISBLANK(INDEX(AC:AC,ROW())), "", INDEX(AC:AC,ROW())*(BI3637+BJ3637)/1000)</f>
        <v>157.18896895248108</v>
      </c>
      <c r="CC3637">
        <f t="shared" si="449"/>
        <v>156.21454671801254</v>
      </c>
      <c r="CD3637">
        <f t="shared" si="450"/>
        <v>6.025846756382159E-19</v>
      </c>
      <c r="CE3637">
        <f t="shared" si="451"/>
        <v>0.92034808488612818</v>
      </c>
      <c r="CF3637" cm="1">
        <f t="array" ref="CF3637">IFERROR(IF((BD3637+BE3637)*INDEX(H:H,ROW())*INDEX(K:K,ROW())/(BF3637*30*1000)&lt;0.5,"",(BD3637+BE3637)*INDEX(H:H,ROW())*INDEX(K:K,ROW())/(BF3637*30*1000)),"")</f>
        <v>1.1771885898887944E+18</v>
      </c>
      <c r="CG3637">
        <f t="shared" si="452"/>
        <v>1.0048907220496888</v>
      </c>
      <c r="CH3637" cm="1">
        <f t="array" ref="CH3637">IFERROR((BD3637+BE3637)*INDEX(K:K,ROW())*INDEX(H:H,ROW())/BC3637/100000,"")</f>
        <v>3.548837676246016E+17</v>
      </c>
      <c r="CI3637">
        <f t="shared" si="453"/>
        <v>94.278540045639048</v>
      </c>
      <c r="CJ3637">
        <v>0</v>
      </c>
      <c r="CK3637" t="str">
        <f t="shared" si="454"/>
        <v xml:space="preserve"> </v>
      </c>
      <c r="CL3637" cm="1">
        <f t="array" ref="CL3637">IF(INDEX(AS:AS,ROW()-2)=0,CL3636,INDEX(AS:AS,ROW()-2))</f>
        <v>41.5</v>
      </c>
      <c r="CM3637" t="str">
        <f t="shared" si="455"/>
        <v>CIV</v>
      </c>
    </row>
    <row r="3638" spans="1:91" x14ac:dyDescent="0.3">
      <c r="A3638" s="1">
        <v>3633</v>
      </c>
      <c r="B3638" t="s">
        <v>258</v>
      </c>
      <c r="C3638">
        <v>6</v>
      </c>
      <c r="D3638">
        <v>1</v>
      </c>
      <c r="E3638">
        <v>23</v>
      </c>
      <c r="F3638" t="s">
        <v>89</v>
      </c>
      <c r="G3638" t="s">
        <v>91</v>
      </c>
      <c r="H3638">
        <v>45.87</v>
      </c>
      <c r="I3638">
        <v>0.88</v>
      </c>
      <c r="J3638">
        <v>45.57</v>
      </c>
      <c r="K3638">
        <v>1564</v>
      </c>
      <c r="L3638">
        <v>45.89</v>
      </c>
      <c r="M3638">
        <v>0.89</v>
      </c>
      <c r="N3638">
        <v>45.57</v>
      </c>
      <c r="O3638">
        <v>1568</v>
      </c>
      <c r="P3638">
        <v>1.35</v>
      </c>
      <c r="Q3638">
        <v>50.28</v>
      </c>
      <c r="R3638">
        <v>30.11</v>
      </c>
      <c r="S3638">
        <v>1.6708776595744681</v>
      </c>
      <c r="T3638">
        <v>7.41</v>
      </c>
      <c r="U3638">
        <v>0</v>
      </c>
      <c r="V3638">
        <v>0</v>
      </c>
      <c r="W3638">
        <v>0</v>
      </c>
      <c r="X3638">
        <v>0</v>
      </c>
      <c r="Y3638">
        <v>2.2000000000000002</v>
      </c>
      <c r="Z3638">
        <v>7.72</v>
      </c>
      <c r="AA3638">
        <v>19.75</v>
      </c>
      <c r="AB3638">
        <v>65.900000000000006</v>
      </c>
      <c r="AC3638">
        <v>1686</v>
      </c>
      <c r="AD3638">
        <v>37.68</v>
      </c>
      <c r="AE3638">
        <v>32.1</v>
      </c>
      <c r="AF3638">
        <v>11.9</v>
      </c>
      <c r="AG3638">
        <v>1570</v>
      </c>
      <c r="AI3638">
        <v>44.58</v>
      </c>
      <c r="AJ3638">
        <v>41.32</v>
      </c>
      <c r="AK3638">
        <v>4.51</v>
      </c>
      <c r="AL3638">
        <v>47.305</v>
      </c>
      <c r="AM3638">
        <v>6.31</v>
      </c>
      <c r="AN3638">
        <v>47.89</v>
      </c>
      <c r="AO3638">
        <v>45.09</v>
      </c>
      <c r="AP3638">
        <v>3.31</v>
      </c>
      <c r="AQ3638">
        <v>3.83</v>
      </c>
      <c r="AR3638">
        <v>4.12</v>
      </c>
      <c r="AS3638">
        <v>42.06</v>
      </c>
      <c r="AT3638">
        <v>0</v>
      </c>
      <c r="AU3638">
        <v>0</v>
      </c>
      <c r="AV3638">
        <v>5.6</v>
      </c>
      <c r="AW3638">
        <v>68.400000000000006</v>
      </c>
      <c r="AX3638">
        <v>92.8</v>
      </c>
      <c r="AY3638">
        <v>99.1</v>
      </c>
      <c r="AZ3638">
        <v>100</v>
      </c>
      <c r="BA3638">
        <v>86.199999999999989</v>
      </c>
      <c r="BB3638">
        <v>92.6</v>
      </c>
      <c r="BC3638">
        <v>1.022792283809568E-16</v>
      </c>
      <c r="BD3638">
        <v>2.99539193333263E-2</v>
      </c>
      <c r="BE3638">
        <v>50.567891673570138</v>
      </c>
      <c r="BF3638">
        <v>1.027794476584247E-16</v>
      </c>
      <c r="BG3638">
        <v>150.3623389875774</v>
      </c>
      <c r="BH3638">
        <v>6.0446167554029637</v>
      </c>
      <c r="BI3638">
        <v>90.037232888468751</v>
      </c>
      <c r="BJ3638">
        <v>3.534850933961545</v>
      </c>
      <c r="BK3638">
        <v>9.4132491964044519E-17</v>
      </c>
      <c r="BL3638">
        <v>5.8008247143956204</v>
      </c>
      <c r="BM3638">
        <v>171.7028058780719</v>
      </c>
      <c r="BN3638">
        <v>106.0152631179112</v>
      </c>
      <c r="BO3638">
        <v>103.0079571954568</v>
      </c>
      <c r="BP3638">
        <v>102.8389734313876</v>
      </c>
      <c r="BQ3638">
        <v>15.239371330145151</v>
      </c>
      <c r="BR3638">
        <v>72.555729551256633</v>
      </c>
      <c r="BS3638">
        <v>64.286367084938647</v>
      </c>
      <c r="BT3638">
        <v>1847.8291843109539</v>
      </c>
      <c r="BU3638">
        <v>30.505361958250059</v>
      </c>
      <c r="BV3638">
        <v>382.33096972295982</v>
      </c>
      <c r="BW3638">
        <v>123.7832202370132</v>
      </c>
      <c r="BX3638">
        <v>3.3324293700314049</v>
      </c>
      <c r="BY3638">
        <v>18.548900836817111</v>
      </c>
      <c r="BZ3638">
        <v>0.42160905252073122</v>
      </c>
      <c r="CA3638">
        <f t="shared" si="448"/>
        <v>50.597845592903461</v>
      </c>
      <c r="CB3638" cm="1">
        <f t="array" ref="CB3638">IF(ISBLANK(INDEX(AC:AC,ROW())), "", INDEX(AC:AC,ROW())*(BI3638+BJ3638)/1000)</f>
        <v>157.76253332461749</v>
      </c>
      <c r="CC3638">
        <f t="shared" si="449"/>
        <v>156.40695574298036</v>
      </c>
      <c r="CD3638">
        <f t="shared" si="450"/>
        <v>6.0184338680390971E-19</v>
      </c>
      <c r="CE3638">
        <f t="shared" si="451"/>
        <v>0.92034808488612818</v>
      </c>
      <c r="CF3638" cm="1">
        <f t="array" ref="CF3638">IFERROR(IF((BD3638+BE3638)*INDEX(H:H,ROW())*INDEX(K:K,ROW())/(BF3638*30*1000)&lt;0.5,"",(BD3638+BE3638)*INDEX(H:H,ROW())*INDEX(K:K,ROW())/(BF3638*30*1000)),"")</f>
        <v>1.1772534723847122E+18</v>
      </c>
      <c r="CG3638">
        <f t="shared" si="452"/>
        <v>1.0048907220496888</v>
      </c>
      <c r="CH3638" cm="1">
        <f t="array" ref="CH3638">IFERROR((BD3638+BE3638)*INDEX(K:K,ROW())*INDEX(H:H,ROW())/BC3638/100000,"")</f>
        <v>3.5490332757005299E+17</v>
      </c>
      <c r="CI3638">
        <f t="shared" si="453"/>
        <v>94.28373634727005</v>
      </c>
      <c r="CJ3638">
        <v>0</v>
      </c>
      <c r="CK3638" t="str">
        <f t="shared" si="454"/>
        <v xml:space="preserve"> </v>
      </c>
      <c r="CL3638" cm="1">
        <f t="array" ref="CL3638">IF(INDEX(AS:AS,ROW()-2)=0,CL3637,INDEX(AS:AS,ROW()-2))</f>
        <v>42.06</v>
      </c>
      <c r="CM3638" t="str">
        <f t="shared" si="455"/>
        <v>CIV</v>
      </c>
    </row>
    <row r="3639" spans="1:91" x14ac:dyDescent="0.3">
      <c r="A3639" s="1">
        <v>3634</v>
      </c>
      <c r="B3639" t="s">
        <v>258</v>
      </c>
      <c r="C3639">
        <v>6</v>
      </c>
      <c r="D3639">
        <v>1</v>
      </c>
      <c r="E3639">
        <v>23</v>
      </c>
      <c r="F3639" t="s">
        <v>89</v>
      </c>
      <c r="G3639" t="s">
        <v>92</v>
      </c>
      <c r="H3639">
        <v>45.87</v>
      </c>
      <c r="I3639">
        <v>0.88</v>
      </c>
      <c r="J3639">
        <v>45.57</v>
      </c>
      <c r="K3639">
        <v>1564</v>
      </c>
      <c r="L3639">
        <v>45.89</v>
      </c>
      <c r="M3639">
        <v>0.89</v>
      </c>
      <c r="N3639">
        <v>45.57</v>
      </c>
      <c r="O3639">
        <v>1568</v>
      </c>
      <c r="P3639">
        <v>1.35</v>
      </c>
      <c r="Q3639">
        <v>50.28</v>
      </c>
      <c r="R3639">
        <v>30.11</v>
      </c>
      <c r="S3639">
        <v>1.6708776595744681</v>
      </c>
      <c r="T3639">
        <v>7.41</v>
      </c>
      <c r="U3639">
        <v>0</v>
      </c>
      <c r="V3639">
        <v>0</v>
      </c>
      <c r="W3639">
        <v>0</v>
      </c>
      <c r="X3639">
        <v>0</v>
      </c>
      <c r="Y3639">
        <v>2.2000000000000002</v>
      </c>
      <c r="Z3639">
        <v>7.72</v>
      </c>
      <c r="AA3639">
        <v>19.75</v>
      </c>
      <c r="AB3639">
        <v>65.900000000000006</v>
      </c>
      <c r="AC3639">
        <v>1686</v>
      </c>
      <c r="AD3639">
        <v>37.79</v>
      </c>
      <c r="AE3639">
        <v>32.28</v>
      </c>
      <c r="AF3639">
        <v>11.86</v>
      </c>
      <c r="AG3639">
        <v>1570</v>
      </c>
      <c r="AI3639">
        <v>44.58</v>
      </c>
      <c r="AJ3639">
        <v>41.32</v>
      </c>
      <c r="AK3639">
        <v>4.51</v>
      </c>
      <c r="AL3639">
        <v>47.305</v>
      </c>
      <c r="AM3639">
        <v>6.31</v>
      </c>
      <c r="AN3639">
        <v>47.89</v>
      </c>
      <c r="AO3639">
        <v>45.09</v>
      </c>
      <c r="AP3639">
        <v>3.31</v>
      </c>
      <c r="AQ3639">
        <v>3.83</v>
      </c>
      <c r="AR3639">
        <v>4.12</v>
      </c>
      <c r="AS3639">
        <v>42.06</v>
      </c>
      <c r="AT3639">
        <v>0</v>
      </c>
      <c r="AU3639">
        <v>0</v>
      </c>
      <c r="AV3639">
        <v>5.6</v>
      </c>
      <c r="AW3639">
        <v>68.400000000000006</v>
      </c>
      <c r="AX3639">
        <v>92.8</v>
      </c>
      <c r="AY3639">
        <v>99.1</v>
      </c>
      <c r="AZ3639">
        <v>100</v>
      </c>
      <c r="BA3639">
        <v>86.199999999999989</v>
      </c>
      <c r="BB3639">
        <v>92.6</v>
      </c>
      <c r="BC3639">
        <v>1.022792283809568E-16</v>
      </c>
      <c r="BD3639">
        <v>2.2205651949788501E-2</v>
      </c>
      <c r="BE3639">
        <v>50.567891673570138</v>
      </c>
      <c r="BF3639">
        <v>1.027794476584247E-16</v>
      </c>
      <c r="BG3639">
        <v>149.738744437766</v>
      </c>
      <c r="BH3639">
        <v>6.0446167554029637</v>
      </c>
      <c r="BI3639">
        <v>89.666563916855338</v>
      </c>
      <c r="BJ3639">
        <v>3.534850933961545</v>
      </c>
      <c r="BK3639">
        <v>9.4132491964044519E-17</v>
      </c>
      <c r="BL3639">
        <v>5.7947375273494837</v>
      </c>
      <c r="BM3639">
        <v>168.32061171300609</v>
      </c>
      <c r="BN3639">
        <v>105.9746992946049</v>
      </c>
      <c r="BO3639">
        <v>104.75303538731229</v>
      </c>
      <c r="BP3639">
        <v>103.3623337993662</v>
      </c>
      <c r="BQ3639">
        <v>15.239371330145151</v>
      </c>
      <c r="BR3639">
        <v>78.749007699701551</v>
      </c>
      <c r="BS3639">
        <v>56.189568529905543</v>
      </c>
      <c r="BT3639">
        <v>1847.8291843109539</v>
      </c>
      <c r="BU3639">
        <v>28.47848790568144</v>
      </c>
      <c r="BV3639">
        <v>344.14096483304178</v>
      </c>
      <c r="BW3639">
        <v>123.7807781084589</v>
      </c>
      <c r="BX3639">
        <v>3.4264166937287408</v>
      </c>
      <c r="BY3639">
        <v>18.549690525024229</v>
      </c>
      <c r="BZ3639">
        <v>0.42049557100449692</v>
      </c>
      <c r="CA3639">
        <f t="shared" si="448"/>
        <v>50.590097325519928</v>
      </c>
      <c r="CB3639" cm="1">
        <f t="array" ref="CB3639">IF(ISBLANK(INDEX(AC:AC,ROW())), "", INDEX(AC:AC,ROW())*(BI3639+BJ3639)/1000)</f>
        <v>157.13758543847729</v>
      </c>
      <c r="CC3639">
        <f t="shared" si="449"/>
        <v>155.78336119316896</v>
      </c>
      <c r="CD3639">
        <f t="shared" si="450"/>
        <v>6.0425254175458241E-19</v>
      </c>
      <c r="CE3639">
        <f t="shared" si="451"/>
        <v>0.92034808488612818</v>
      </c>
      <c r="CF3639" cm="1">
        <f t="array" ref="CF3639">IFERROR(IF((BD3639+BE3639)*INDEX(H:H,ROW())*INDEX(K:K,ROW())/(BF3639*30*1000)&lt;0.5,"",(BD3639+BE3639)*INDEX(H:H,ROW())*INDEX(K:K,ROW())/(BF3639*30*1000)),"")</f>
        <v>1.1770731944583432E+18</v>
      </c>
      <c r="CG3639">
        <f t="shared" si="452"/>
        <v>1.0048907220496888</v>
      </c>
      <c r="CH3639" cm="1">
        <f t="array" ref="CH3639">IFERROR((BD3639+BE3639)*INDEX(K:K,ROW())*INDEX(H:H,ROW())/BC3639/100000,"")</f>
        <v>3.5484897968537338E+17</v>
      </c>
      <c r="CI3639">
        <f t="shared" si="453"/>
        <v>94.269298270103391</v>
      </c>
      <c r="CJ3639">
        <v>0</v>
      </c>
      <c r="CK3639" t="str">
        <f t="shared" si="454"/>
        <v xml:space="preserve"> </v>
      </c>
      <c r="CL3639" cm="1">
        <f t="array" ref="CL3639">IF(INDEX(AS:AS,ROW()-2)=0,CL3638,INDEX(AS:AS,ROW()-2))</f>
        <v>42.06</v>
      </c>
      <c r="CM3639" t="str">
        <f t="shared" si="455"/>
        <v>CIV</v>
      </c>
    </row>
    <row r="3640" spans="1:91" x14ac:dyDescent="0.3">
      <c r="A3640" s="1">
        <v>3635</v>
      </c>
      <c r="B3640" t="s">
        <v>258</v>
      </c>
      <c r="C3640">
        <v>6</v>
      </c>
      <c r="D3640">
        <v>1</v>
      </c>
      <c r="E3640">
        <v>23</v>
      </c>
      <c r="F3640" t="s">
        <v>89</v>
      </c>
      <c r="G3640" t="s">
        <v>93</v>
      </c>
      <c r="H3640">
        <v>45.87</v>
      </c>
      <c r="I3640">
        <v>0.88</v>
      </c>
      <c r="J3640">
        <v>45.57</v>
      </c>
      <c r="K3640">
        <v>1564</v>
      </c>
      <c r="L3640">
        <v>45.89</v>
      </c>
      <c r="M3640">
        <v>0.89</v>
      </c>
      <c r="N3640">
        <v>45.57</v>
      </c>
      <c r="O3640">
        <v>1568</v>
      </c>
      <c r="P3640">
        <v>1.35</v>
      </c>
      <c r="Q3640">
        <v>50.28</v>
      </c>
      <c r="R3640">
        <v>30.11</v>
      </c>
      <c r="S3640">
        <v>1.6708776595744681</v>
      </c>
      <c r="T3640">
        <v>7.41</v>
      </c>
      <c r="U3640">
        <v>0</v>
      </c>
      <c r="V3640">
        <v>0</v>
      </c>
      <c r="W3640">
        <v>0</v>
      </c>
      <c r="X3640">
        <v>0</v>
      </c>
      <c r="Y3640">
        <v>2.2000000000000002</v>
      </c>
      <c r="Z3640">
        <v>7.72</v>
      </c>
      <c r="AA3640">
        <v>19.75</v>
      </c>
      <c r="AB3640">
        <v>65.900000000000006</v>
      </c>
      <c r="AC3640">
        <v>1690</v>
      </c>
      <c r="AD3640">
        <v>37.79</v>
      </c>
      <c r="AE3640">
        <v>31.92</v>
      </c>
      <c r="AF3640">
        <v>11.73</v>
      </c>
      <c r="AG3640">
        <v>1570</v>
      </c>
      <c r="AI3640">
        <v>44.58</v>
      </c>
      <c r="AJ3640">
        <v>41.32</v>
      </c>
      <c r="AK3640">
        <v>4.51</v>
      </c>
      <c r="AL3640">
        <v>47.305</v>
      </c>
      <c r="AM3640">
        <v>6.31</v>
      </c>
      <c r="AN3640">
        <v>47.89</v>
      </c>
      <c r="AO3640">
        <v>45.09</v>
      </c>
      <c r="AP3640">
        <v>3.31</v>
      </c>
      <c r="AQ3640">
        <v>3.83</v>
      </c>
      <c r="AR3640">
        <v>4.12</v>
      </c>
      <c r="AS3640">
        <v>42.06</v>
      </c>
      <c r="AT3640">
        <v>0</v>
      </c>
      <c r="AU3640">
        <v>0</v>
      </c>
      <c r="AV3640">
        <v>5.6</v>
      </c>
      <c r="AW3640">
        <v>68.400000000000006</v>
      </c>
      <c r="AX3640">
        <v>92.8</v>
      </c>
      <c r="AY3640">
        <v>99.1</v>
      </c>
      <c r="AZ3640">
        <v>100</v>
      </c>
      <c r="BA3640">
        <v>86.199999999999989</v>
      </c>
      <c r="BB3640">
        <v>92.6</v>
      </c>
      <c r="BC3640">
        <v>8.1619790224899996E-4</v>
      </c>
      <c r="BD3640">
        <v>1.6791118717398201E-2</v>
      </c>
      <c r="BE3640">
        <v>50.567891673570138</v>
      </c>
      <c r="BF3640">
        <v>1.027794476584247E-16</v>
      </c>
      <c r="BG3640">
        <v>152.05720292250859</v>
      </c>
      <c r="BH3640">
        <v>6.0446167554029637</v>
      </c>
      <c r="BI3640">
        <v>91.053362206835686</v>
      </c>
      <c r="BJ3640">
        <v>3.534850933961545</v>
      </c>
      <c r="BK3640">
        <v>0.49591529407982021</v>
      </c>
      <c r="BL3640">
        <v>5.7814709461433802</v>
      </c>
      <c r="BM3640">
        <v>167.012251982902</v>
      </c>
      <c r="BN3640">
        <v>105.9544162826184</v>
      </c>
      <c r="BO3640">
        <v>104.93065780036601</v>
      </c>
      <c r="BP3640">
        <v>103.68757891058419</v>
      </c>
      <c r="BQ3640">
        <v>15.239371330145151</v>
      </c>
      <c r="BR3640">
        <v>72.064636327861905</v>
      </c>
      <c r="BS3640">
        <v>50.703482233775127</v>
      </c>
      <c r="BT3640">
        <v>1847.8291843109539</v>
      </c>
      <c r="BU3640">
        <v>26.705295509312091</v>
      </c>
      <c r="BV3640">
        <v>313.57665771798042</v>
      </c>
      <c r="BW3640">
        <v>123.7792912791358</v>
      </c>
      <c r="BX3640">
        <v>3.5202329534186259</v>
      </c>
      <c r="BY3640">
        <v>18.549957252362269</v>
      </c>
      <c r="BZ3640">
        <v>0.42078572758313648</v>
      </c>
      <c r="CA3640">
        <f t="shared" si="448"/>
        <v>50.584682792287538</v>
      </c>
      <c r="CB3640" cm="1">
        <f t="array" ref="CB3640">IF(ISBLANK(INDEX(AC:AC,ROW())), "", INDEX(AC:AC,ROW())*(BI3640+BJ3640)/1000)</f>
        <v>159.85408020794733</v>
      </c>
      <c r="CC3640">
        <f t="shared" si="449"/>
        <v>158.10181967791155</v>
      </c>
      <c r="CD3640">
        <f t="shared" si="450"/>
        <v>3.1366830254712414E-3</v>
      </c>
      <c r="CE3640" t="str">
        <f t="shared" si="451"/>
        <v/>
      </c>
      <c r="CF3640" cm="1">
        <f t="array" ref="CF3640">IFERROR(IF((BD3640+BE3640)*INDEX(H:H,ROW())*INDEX(K:K,ROW())/(BF3640*30*1000)&lt;0.5,"",(BD3640+BE3640)*INDEX(H:H,ROW())*INDEX(K:K,ROW())/(BF3640*30*1000)),"")</f>
        <v>1.1769472152200082E+18</v>
      </c>
      <c r="CG3640">
        <f t="shared" si="452"/>
        <v>1.2592466529896747E-13</v>
      </c>
      <c r="CH3640" cm="1">
        <f t="array" ref="CH3640">IFERROR((BD3640+BE3640)*INDEX(K:K,ROW())*INDEX(H:H,ROW())/BC3640/100000,"")</f>
        <v>44462.005245339409</v>
      </c>
      <c r="CI3640">
        <f t="shared" si="453"/>
        <v>94.259208859818344</v>
      </c>
      <c r="CJ3640">
        <v>0</v>
      </c>
      <c r="CK3640" t="str">
        <f t="shared" si="454"/>
        <v xml:space="preserve"> </v>
      </c>
      <c r="CL3640" cm="1">
        <f t="array" ref="CL3640">IF(INDEX(AS:AS,ROW()-2)=0,CL3639,INDEX(AS:AS,ROW()-2))</f>
        <v>42.06</v>
      </c>
      <c r="CM3640" t="str">
        <f t="shared" si="455"/>
        <v>CIV</v>
      </c>
    </row>
    <row r="3641" spans="1:91" x14ac:dyDescent="0.3">
      <c r="A3641" s="1">
        <v>3636</v>
      </c>
      <c r="B3641" t="s">
        <v>258</v>
      </c>
      <c r="C3641">
        <v>6</v>
      </c>
      <c r="D3641">
        <v>1</v>
      </c>
      <c r="E3641">
        <v>23</v>
      </c>
      <c r="F3641" t="s">
        <v>89</v>
      </c>
      <c r="G3641" t="s">
        <v>94</v>
      </c>
      <c r="H3641">
        <v>45.87</v>
      </c>
      <c r="I3641">
        <v>0.88</v>
      </c>
      <c r="J3641">
        <v>45.57</v>
      </c>
      <c r="K3641">
        <v>1564</v>
      </c>
      <c r="L3641">
        <v>45.89</v>
      </c>
      <c r="M3641">
        <v>0.89</v>
      </c>
      <c r="N3641">
        <v>45.57</v>
      </c>
      <c r="O3641">
        <v>1568</v>
      </c>
      <c r="P3641">
        <v>1.35</v>
      </c>
      <c r="Q3641">
        <v>50.28</v>
      </c>
      <c r="R3641">
        <v>30.11</v>
      </c>
      <c r="S3641">
        <v>1.6708776595744681</v>
      </c>
      <c r="T3641">
        <v>7.41</v>
      </c>
      <c r="U3641">
        <v>0</v>
      </c>
      <c r="V3641">
        <v>0</v>
      </c>
      <c r="W3641">
        <v>0</v>
      </c>
      <c r="X3641">
        <v>0</v>
      </c>
      <c r="Y3641">
        <v>2.2000000000000002</v>
      </c>
      <c r="Z3641">
        <v>7.72</v>
      </c>
      <c r="AA3641">
        <v>19.75</v>
      </c>
      <c r="AB3641">
        <v>65.900000000000006</v>
      </c>
      <c r="AC3641">
        <v>1694</v>
      </c>
      <c r="AD3641">
        <v>37.79</v>
      </c>
      <c r="AE3641">
        <v>32.28</v>
      </c>
      <c r="AF3641">
        <v>11.58</v>
      </c>
      <c r="AG3641">
        <v>1570</v>
      </c>
      <c r="AI3641">
        <v>44.58</v>
      </c>
      <c r="AJ3641">
        <v>41.32</v>
      </c>
      <c r="AK3641">
        <v>4.51</v>
      </c>
      <c r="AL3641">
        <v>47.305</v>
      </c>
      <c r="AM3641">
        <v>6.31</v>
      </c>
      <c r="AN3641">
        <v>47.89</v>
      </c>
      <c r="AO3641">
        <v>45.09</v>
      </c>
      <c r="AP3641">
        <v>3.31</v>
      </c>
      <c r="AQ3641">
        <v>3.83</v>
      </c>
      <c r="AR3641">
        <v>4.12</v>
      </c>
      <c r="AS3641">
        <v>42.06</v>
      </c>
      <c r="AT3641">
        <v>0</v>
      </c>
      <c r="AU3641">
        <v>0</v>
      </c>
      <c r="AV3641">
        <v>5.6</v>
      </c>
      <c r="AW3641">
        <v>68.400000000000006</v>
      </c>
      <c r="AX3641">
        <v>92.8</v>
      </c>
      <c r="AY3641">
        <v>99.1</v>
      </c>
      <c r="AZ3641">
        <v>100</v>
      </c>
      <c r="BA3641">
        <v>86.199999999999989</v>
      </c>
      <c r="BB3641">
        <v>92.6</v>
      </c>
      <c r="BC3641">
        <v>7.6910798703105996E-3</v>
      </c>
      <c r="BD3641">
        <v>1.35907574834046E-2</v>
      </c>
      <c r="BE3641">
        <v>50.567891673570138</v>
      </c>
      <c r="BF3641">
        <v>1.027794476584247E-16</v>
      </c>
      <c r="BG3641">
        <v>153.83553530273389</v>
      </c>
      <c r="BH3641">
        <v>6.0446167554029637</v>
      </c>
      <c r="BI3641">
        <v>92.115861512953074</v>
      </c>
      <c r="BJ3641">
        <v>3.534850933961545</v>
      </c>
      <c r="BK3641">
        <v>0.22141855115686809</v>
      </c>
      <c r="BL3641">
        <v>5.7863588154455989</v>
      </c>
      <c r="BM3641">
        <v>167.4610887661502</v>
      </c>
      <c r="BN3641">
        <v>105.84699277655911</v>
      </c>
      <c r="BO3641">
        <v>103.907562665158</v>
      </c>
      <c r="BP3641">
        <v>104.06196312212001</v>
      </c>
      <c r="BQ3641">
        <v>15.239371330145151</v>
      </c>
      <c r="BR3641">
        <v>82.966397030880088</v>
      </c>
      <c r="BS3641">
        <v>43.525235024320111</v>
      </c>
      <c r="BT3641">
        <v>1847.8291843109539</v>
      </c>
      <c r="BU3641">
        <v>25.605986520870172</v>
      </c>
      <c r="BV3641">
        <v>268.08777813175709</v>
      </c>
      <c r="BW3641">
        <v>123.77938812935599</v>
      </c>
      <c r="BX3641">
        <v>3.455999198989185</v>
      </c>
      <c r="BY3641">
        <v>18.548804911233169</v>
      </c>
      <c r="BZ3641">
        <v>0.4198386353473797</v>
      </c>
      <c r="CA3641">
        <f t="shared" si="448"/>
        <v>50.581482431053544</v>
      </c>
      <c r="CB3641" cm="1">
        <f t="array" ref="CB3641">IF(ISBLANK(INDEX(AC:AC,ROW())), "", INDEX(AC:AC,ROW())*(BI3641+BJ3641)/1000)</f>
        <v>162.03230688507338</v>
      </c>
      <c r="CC3641">
        <f t="shared" si="449"/>
        <v>159.88015205813684</v>
      </c>
      <c r="CD3641">
        <f t="shared" si="450"/>
        <v>1.3849033060486095E-3</v>
      </c>
      <c r="CE3641" t="str">
        <f t="shared" si="451"/>
        <v/>
      </c>
      <c r="CF3641" cm="1">
        <f t="array" ref="CF3641">IFERROR(IF((BD3641+BE3641)*INDEX(H:H,ROW())*INDEX(K:K,ROW())/(BF3641*30*1000)&lt;0.5,"",(BD3641+BE3641)*INDEX(H:H,ROW())*INDEX(K:K,ROW())/(BF3641*30*1000)),"")</f>
        <v>1.1768727528326981E+18</v>
      </c>
      <c r="CG3641">
        <f t="shared" si="452"/>
        <v>1.3363461229310314E-14</v>
      </c>
      <c r="CH3641" cm="1">
        <f t="array" ref="CH3641">IFERROR((BD3641+BE3641)*INDEX(K:K,ROW())*INDEX(H:H,ROW())/BC3641/100000,"")</f>
        <v>4718.1280212934371</v>
      </c>
      <c r="CI3641">
        <f t="shared" si="453"/>
        <v>94.2532453249827</v>
      </c>
      <c r="CJ3641">
        <v>0</v>
      </c>
      <c r="CK3641" t="str">
        <f t="shared" si="454"/>
        <v xml:space="preserve"> </v>
      </c>
      <c r="CL3641" cm="1">
        <f t="array" ref="CL3641">IF(INDEX(AS:AS,ROW()-2)=0,CL3640,INDEX(AS:AS,ROW()-2))</f>
        <v>42.06</v>
      </c>
      <c r="CM3641" t="str">
        <f t="shared" si="455"/>
        <v>CIV</v>
      </c>
    </row>
    <row r="3642" spans="1:91" x14ac:dyDescent="0.3">
      <c r="A3642" s="1">
        <v>3637</v>
      </c>
      <c r="B3642" t="s">
        <v>258</v>
      </c>
      <c r="C3642">
        <v>6</v>
      </c>
      <c r="D3642">
        <v>1</v>
      </c>
      <c r="E3642">
        <v>23</v>
      </c>
      <c r="F3642" t="s">
        <v>89</v>
      </c>
      <c r="G3642" t="s">
        <v>95</v>
      </c>
      <c r="H3642">
        <v>45.87</v>
      </c>
      <c r="I3642">
        <v>0.88</v>
      </c>
      <c r="J3642">
        <v>45.57</v>
      </c>
      <c r="K3642">
        <v>1564</v>
      </c>
      <c r="L3642">
        <v>45.89</v>
      </c>
      <c r="M3642">
        <v>0.89</v>
      </c>
      <c r="N3642">
        <v>45.57</v>
      </c>
      <c r="O3642">
        <v>1568</v>
      </c>
      <c r="P3642">
        <v>1.35</v>
      </c>
      <c r="Q3642">
        <v>50.28</v>
      </c>
      <c r="R3642">
        <v>30.11</v>
      </c>
      <c r="S3642">
        <v>1.6708776595744681</v>
      </c>
      <c r="T3642">
        <v>7.41</v>
      </c>
      <c r="U3642">
        <v>0</v>
      </c>
      <c r="V3642">
        <v>0</v>
      </c>
      <c r="W3642">
        <v>0</v>
      </c>
      <c r="X3642">
        <v>0</v>
      </c>
      <c r="Y3642">
        <v>2.2000000000000002</v>
      </c>
      <c r="Z3642">
        <v>7.72</v>
      </c>
      <c r="AA3642">
        <v>19.75</v>
      </c>
      <c r="AB3642">
        <v>65.900000000000006</v>
      </c>
      <c r="AC3642">
        <v>1692</v>
      </c>
      <c r="AD3642">
        <v>37.79</v>
      </c>
      <c r="AE3642">
        <v>31.8</v>
      </c>
      <c r="AF3642">
        <v>11.43</v>
      </c>
      <c r="AG3642">
        <v>1570</v>
      </c>
      <c r="AI3642">
        <v>44.58</v>
      </c>
      <c r="AJ3642">
        <v>41.32</v>
      </c>
      <c r="AK3642">
        <v>4.51</v>
      </c>
      <c r="AL3642">
        <v>47.305</v>
      </c>
      <c r="AM3642">
        <v>6.31</v>
      </c>
      <c r="AN3642">
        <v>47.89</v>
      </c>
      <c r="AO3642">
        <v>45.09</v>
      </c>
      <c r="AP3642">
        <v>3.31</v>
      </c>
      <c r="AQ3642">
        <v>3.83</v>
      </c>
      <c r="AR3642">
        <v>4.12</v>
      </c>
      <c r="AS3642">
        <v>42.06</v>
      </c>
      <c r="AT3642">
        <v>0</v>
      </c>
      <c r="AU3642">
        <v>0</v>
      </c>
      <c r="AV3642">
        <v>5.6</v>
      </c>
      <c r="AW3642">
        <v>68.400000000000006</v>
      </c>
      <c r="AX3642">
        <v>92.8</v>
      </c>
      <c r="AY3642">
        <v>99.1</v>
      </c>
      <c r="AZ3642">
        <v>100</v>
      </c>
      <c r="BA3642">
        <v>86.199999999999989</v>
      </c>
      <c r="BB3642">
        <v>92.6</v>
      </c>
      <c r="BC3642">
        <v>3.4802508133957E-3</v>
      </c>
      <c r="BD3642">
        <v>1.1553772802083801E-2</v>
      </c>
      <c r="BE3642">
        <v>50.567891673570138</v>
      </c>
      <c r="BF3642">
        <v>1.027794476584247E-16</v>
      </c>
      <c r="BG3642">
        <v>154.62675526979899</v>
      </c>
      <c r="BH3642">
        <v>6.0446167554029637</v>
      </c>
      <c r="BI3642">
        <v>92.590048902892917</v>
      </c>
      <c r="BJ3642">
        <v>3.534850933961545</v>
      </c>
      <c r="BK3642">
        <v>0.1013003572716487</v>
      </c>
      <c r="BL3642">
        <v>5.7982864145581852</v>
      </c>
      <c r="BM3642">
        <v>166.21796795154049</v>
      </c>
      <c r="BN3642">
        <v>106.1369408539577</v>
      </c>
      <c r="BO3642">
        <v>104.42235724030689</v>
      </c>
      <c r="BP3642">
        <v>103.8838692628525</v>
      </c>
      <c r="BQ3642">
        <v>15.239371330145151</v>
      </c>
      <c r="BR3642">
        <v>72.144939572440194</v>
      </c>
      <c r="BS3642">
        <v>46.313288195645377</v>
      </c>
      <c r="BT3642">
        <v>1847.8291843109539</v>
      </c>
      <c r="BU3642">
        <v>28.806189201257141</v>
      </c>
      <c r="BV3642">
        <v>266.79071142922032</v>
      </c>
      <c r="BW3642">
        <v>123.7784092091146</v>
      </c>
      <c r="BX3642">
        <v>3.578995593966297</v>
      </c>
      <c r="BY3642">
        <v>18.547299399244729</v>
      </c>
      <c r="BZ3642">
        <v>0.41850110885897007</v>
      </c>
      <c r="CA3642">
        <f t="shared" si="448"/>
        <v>50.579445446372219</v>
      </c>
      <c r="CB3642" cm="1">
        <f t="array" ref="CB3642">IF(ISBLANK(INDEX(AC:AC,ROW())), "", INDEX(AC:AC,ROW())*(BI3642+BJ3642)/1000)</f>
        <v>162.64333052395776</v>
      </c>
      <c r="CC3642">
        <f t="shared" si="449"/>
        <v>160.67137202520195</v>
      </c>
      <c r="CD3642">
        <f t="shared" si="450"/>
        <v>6.3048168441456594E-4</v>
      </c>
      <c r="CE3642" t="str">
        <f t="shared" si="451"/>
        <v/>
      </c>
      <c r="CF3642" cm="1">
        <f t="array" ref="CF3642">IFERROR(IF((BD3642+BE3642)*INDEX(H:H,ROW())*INDEX(K:K,ROW())/(BF3642*30*1000)&lt;0.5,"",(BD3642+BE3642)*INDEX(H:H,ROW())*INDEX(K:K,ROW())/(BF3642*30*1000)),"")</f>
        <v>1.1768253585758638E+18</v>
      </c>
      <c r="CG3642">
        <f t="shared" si="452"/>
        <v>2.95321955713135E-14</v>
      </c>
      <c r="CH3642" cm="1">
        <f t="array" ref="CH3642">IFERROR((BD3642+BE3642)*INDEX(K:K,ROW())*INDEX(H:H,ROW())/BC3642/100000,"")</f>
        <v>10426.270992823065</v>
      </c>
      <c r="CI3642">
        <f t="shared" si="453"/>
        <v>94.249449619367439</v>
      </c>
      <c r="CJ3642">
        <v>0</v>
      </c>
      <c r="CK3642" t="str">
        <f t="shared" si="454"/>
        <v xml:space="preserve"> </v>
      </c>
      <c r="CL3642" cm="1">
        <f t="array" ref="CL3642">IF(INDEX(AS:AS,ROW()-2)=0,CL3641,INDEX(AS:AS,ROW()-2))</f>
        <v>42.06</v>
      </c>
      <c r="CM3642" t="str">
        <f t="shared" si="455"/>
        <v>CIV</v>
      </c>
    </row>
    <row r="3643" spans="1:91" x14ac:dyDescent="0.3">
      <c r="A3643" s="1">
        <v>3638</v>
      </c>
      <c r="B3643" t="s">
        <v>258</v>
      </c>
      <c r="C3643">
        <v>6</v>
      </c>
      <c r="D3643">
        <v>1</v>
      </c>
      <c r="E3643">
        <v>23</v>
      </c>
      <c r="F3643" t="s">
        <v>89</v>
      </c>
      <c r="G3643" t="s">
        <v>96</v>
      </c>
      <c r="H3643">
        <v>45.87</v>
      </c>
      <c r="I3643">
        <v>0.88</v>
      </c>
      <c r="J3643">
        <v>45.57</v>
      </c>
      <c r="K3643">
        <v>1564</v>
      </c>
      <c r="L3643">
        <v>45.89</v>
      </c>
      <c r="M3643">
        <v>0.89</v>
      </c>
      <c r="N3643">
        <v>45.57</v>
      </c>
      <c r="O3643">
        <v>1568</v>
      </c>
      <c r="P3643">
        <v>1.35</v>
      </c>
      <c r="Q3643">
        <v>50.28</v>
      </c>
      <c r="R3643">
        <v>30.11</v>
      </c>
      <c r="S3643">
        <v>1.6708776595744681</v>
      </c>
      <c r="T3643">
        <v>7.41</v>
      </c>
      <c r="U3643">
        <v>0</v>
      </c>
      <c r="V3643">
        <v>0</v>
      </c>
      <c r="W3643">
        <v>0</v>
      </c>
      <c r="X3643">
        <v>0</v>
      </c>
      <c r="Y3643">
        <v>2.2000000000000002</v>
      </c>
      <c r="Z3643">
        <v>7.72</v>
      </c>
      <c r="AA3643">
        <v>19.75</v>
      </c>
      <c r="AB3643">
        <v>65.900000000000006</v>
      </c>
      <c r="AC3643">
        <v>1690</v>
      </c>
      <c r="AD3643">
        <v>37.79</v>
      </c>
      <c r="AE3643">
        <v>32.28</v>
      </c>
      <c r="AF3643">
        <v>11.4</v>
      </c>
      <c r="AG3643">
        <v>1570</v>
      </c>
      <c r="AI3643">
        <v>44.58</v>
      </c>
      <c r="AJ3643">
        <v>41.32</v>
      </c>
      <c r="AK3643">
        <v>4.51</v>
      </c>
      <c r="AL3643">
        <v>47.305</v>
      </c>
      <c r="AM3643">
        <v>6.31</v>
      </c>
      <c r="AN3643">
        <v>47.89</v>
      </c>
      <c r="AO3643">
        <v>45.09</v>
      </c>
      <c r="AP3643">
        <v>3.31</v>
      </c>
      <c r="AQ3643">
        <v>3.83</v>
      </c>
      <c r="AR3643">
        <v>4.12</v>
      </c>
      <c r="AS3643">
        <v>42.06</v>
      </c>
      <c r="AT3643">
        <v>0</v>
      </c>
      <c r="AU3643">
        <v>0</v>
      </c>
      <c r="AV3643">
        <v>5.6</v>
      </c>
      <c r="AW3643">
        <v>68.400000000000006</v>
      </c>
      <c r="AX3643">
        <v>92.8</v>
      </c>
      <c r="AY3643">
        <v>99.1</v>
      </c>
      <c r="AZ3643">
        <v>100</v>
      </c>
      <c r="BA3643">
        <v>86.199999999999989</v>
      </c>
      <c r="BB3643">
        <v>92.6</v>
      </c>
      <c r="BC3643">
        <v>1.5191623817812001E-3</v>
      </c>
      <c r="BD3643">
        <v>8.1534193458577004E-3</v>
      </c>
      <c r="BE3643">
        <v>50.567891673570138</v>
      </c>
      <c r="BF3643">
        <v>1.027794476584247E-16</v>
      </c>
      <c r="BG3643">
        <v>153.1293775866977</v>
      </c>
      <c r="BH3643">
        <v>6.0446167554029637</v>
      </c>
      <c r="BI3643">
        <v>91.693855435465323</v>
      </c>
      <c r="BJ3643">
        <v>3.534850933961545</v>
      </c>
      <c r="BK3643">
        <v>30.15034630264968</v>
      </c>
      <c r="BL3643">
        <v>5.7843819476630767</v>
      </c>
      <c r="BM3643">
        <v>167.88584001383239</v>
      </c>
      <c r="BN3643">
        <v>106.2788074822013</v>
      </c>
      <c r="BO3643">
        <v>104.00404697607441</v>
      </c>
      <c r="BP3643">
        <v>103.6931034960967</v>
      </c>
      <c r="BQ3643">
        <v>1.1352280308796461</v>
      </c>
      <c r="BR3643">
        <v>72.442087224219122</v>
      </c>
      <c r="BS3643">
        <v>138.89208203322141</v>
      </c>
      <c r="BT3643">
        <v>1847.8291843109539</v>
      </c>
      <c r="BU3643">
        <v>113.0372760716231</v>
      </c>
      <c r="BV3643">
        <v>452.28422407643012</v>
      </c>
      <c r="BW3643">
        <v>123.7777103710655</v>
      </c>
      <c r="BX3643">
        <v>4.1127804227216131</v>
      </c>
      <c r="BY3643">
        <v>18.093624453543921</v>
      </c>
      <c r="BZ3643">
        <v>0.41603994033935382</v>
      </c>
      <c r="CA3643">
        <f t="shared" si="448"/>
        <v>50.576045092915997</v>
      </c>
      <c r="CB3643" cm="1">
        <f t="array" ref="CB3643">IF(ISBLANK(INDEX(AC:AC,ROW())), "", INDEX(AC:AC,ROW())*(BI3643+BJ3643)/1000)</f>
        <v>160.93651376433141</v>
      </c>
      <c r="CC3643">
        <f t="shared" si="449"/>
        <v>159.17399434210066</v>
      </c>
      <c r="CD3643">
        <f t="shared" si="450"/>
        <v>0.18941753913550613</v>
      </c>
      <c r="CE3643" t="str">
        <f t="shared" si="451"/>
        <v/>
      </c>
      <c r="CF3643" cm="1">
        <f t="array" ref="CF3643">IFERROR(IF((BD3643+BE3643)*INDEX(H:H,ROW())*INDEX(K:K,ROW())/(BF3643*30*1000)&lt;0.5,"",(BD3643+BE3643)*INDEX(H:H,ROW())*INDEX(K:K,ROW())/(BF3643*30*1000)),"")</f>
        <v>1.1767462429956101E+18</v>
      </c>
      <c r="CG3643">
        <f t="shared" si="452"/>
        <v>6.7655340134158007E-14</v>
      </c>
      <c r="CH3643" cm="1">
        <f t="array" ref="CH3643">IFERROR((BD3643+BE3643)*INDEX(K:K,ROW())*INDEX(H:H,ROW())/BC3643/100000,"")</f>
        <v>23883.950196438171</v>
      </c>
      <c r="CI3643">
        <f t="shared" si="453"/>
        <v>94.243113420167703</v>
      </c>
      <c r="CJ3643">
        <v>0</v>
      </c>
      <c r="CK3643" t="str">
        <f t="shared" si="454"/>
        <v xml:space="preserve"> </v>
      </c>
      <c r="CL3643" cm="1">
        <f t="array" ref="CL3643">IF(INDEX(AS:AS,ROW()-2)=0,CL3642,INDEX(AS:AS,ROW()-2))</f>
        <v>42.06</v>
      </c>
      <c r="CM3643" t="str">
        <f t="shared" si="455"/>
        <v>CIV</v>
      </c>
    </row>
    <row r="3644" spans="1:91" x14ac:dyDescent="0.3">
      <c r="A3644" s="1">
        <v>3639</v>
      </c>
      <c r="B3644" t="s">
        <v>258</v>
      </c>
      <c r="C3644">
        <v>6</v>
      </c>
      <c r="D3644">
        <v>1</v>
      </c>
      <c r="E3644">
        <v>23</v>
      </c>
      <c r="F3644" t="s">
        <v>89</v>
      </c>
      <c r="G3644" t="s">
        <v>97</v>
      </c>
      <c r="H3644">
        <v>45.87</v>
      </c>
      <c r="I3644">
        <v>0.88</v>
      </c>
      <c r="J3644">
        <v>45.57</v>
      </c>
      <c r="K3644">
        <v>1564</v>
      </c>
      <c r="L3644">
        <v>45.89</v>
      </c>
      <c r="M3644">
        <v>0.89</v>
      </c>
      <c r="N3644">
        <v>45.57</v>
      </c>
      <c r="O3644">
        <v>1568</v>
      </c>
      <c r="P3644">
        <v>1.35</v>
      </c>
      <c r="Q3644">
        <v>50.28</v>
      </c>
      <c r="R3644">
        <v>30.11</v>
      </c>
      <c r="S3644">
        <v>1.6708776595744681</v>
      </c>
      <c r="T3644">
        <v>7.41</v>
      </c>
      <c r="U3644">
        <v>0</v>
      </c>
      <c r="V3644">
        <v>0</v>
      </c>
      <c r="W3644">
        <v>0</v>
      </c>
      <c r="X3644">
        <v>0</v>
      </c>
      <c r="Y3644">
        <v>2.2000000000000002</v>
      </c>
      <c r="Z3644">
        <v>7.72</v>
      </c>
      <c r="AA3644">
        <v>19.75</v>
      </c>
      <c r="AB3644">
        <v>65.900000000000006</v>
      </c>
      <c r="AC3644">
        <v>1686</v>
      </c>
      <c r="AD3644">
        <v>37.79</v>
      </c>
      <c r="AE3644">
        <v>32.28</v>
      </c>
      <c r="AF3644">
        <v>11.57</v>
      </c>
      <c r="AG3644">
        <v>1570</v>
      </c>
      <c r="AI3644">
        <v>44.58</v>
      </c>
      <c r="AJ3644">
        <v>41.32</v>
      </c>
      <c r="AK3644">
        <v>4.51</v>
      </c>
      <c r="AL3644">
        <v>47.305</v>
      </c>
      <c r="AM3644">
        <v>6.31</v>
      </c>
      <c r="AN3644">
        <v>47.89</v>
      </c>
      <c r="AO3644">
        <v>45.09</v>
      </c>
      <c r="AP3644">
        <v>3.31</v>
      </c>
      <c r="AQ3644">
        <v>3.83</v>
      </c>
      <c r="AR3644">
        <v>4.12</v>
      </c>
      <c r="AS3644">
        <v>42.06</v>
      </c>
      <c r="AT3644">
        <v>0</v>
      </c>
      <c r="AU3644">
        <v>0</v>
      </c>
      <c r="AV3644">
        <v>5.6</v>
      </c>
      <c r="AW3644">
        <v>68.400000000000006</v>
      </c>
      <c r="AX3644">
        <v>92.8</v>
      </c>
      <c r="AY3644">
        <v>99.1</v>
      </c>
      <c r="AZ3644">
        <v>100</v>
      </c>
      <c r="BA3644">
        <v>86.199999999999989</v>
      </c>
      <c r="BB3644">
        <v>92.6</v>
      </c>
      <c r="BC3644">
        <v>28.124931551237658</v>
      </c>
      <c r="BD3644">
        <v>6.0479168956871004E-3</v>
      </c>
      <c r="BE3644">
        <v>37.149875305511543</v>
      </c>
      <c r="BF3644">
        <v>32.066258849505807</v>
      </c>
      <c r="BG3644">
        <v>131.609831163238</v>
      </c>
      <c r="BH3644">
        <v>6.0446167554029637</v>
      </c>
      <c r="BI3644">
        <v>78.809506981267305</v>
      </c>
      <c r="BJ3644">
        <v>3.534850933961545</v>
      </c>
      <c r="BK3644">
        <v>515.90646684418743</v>
      </c>
      <c r="BL3644">
        <v>5.5071754557505237</v>
      </c>
      <c r="BM3644">
        <v>186.49662555014481</v>
      </c>
      <c r="BN3644">
        <v>105.59692392471401</v>
      </c>
      <c r="BO3644">
        <v>104.2862195305139</v>
      </c>
      <c r="BP3644">
        <v>104.695829458067</v>
      </c>
      <c r="BQ3644">
        <v>12.10943713665513</v>
      </c>
      <c r="BR3644">
        <v>54.925496801020259</v>
      </c>
      <c r="BS3644">
        <v>109.78607285093911</v>
      </c>
      <c r="BT3644">
        <v>1847.8291843109539</v>
      </c>
      <c r="BU3644">
        <v>76.476817022127022</v>
      </c>
      <c r="BV3644">
        <v>716.15459284750432</v>
      </c>
      <c r="BW3644">
        <v>44.562938918506887</v>
      </c>
      <c r="BX3644">
        <v>12.2202376889504</v>
      </c>
      <c r="BY3644">
        <v>11.776137007587</v>
      </c>
      <c r="BZ3644">
        <v>0.41506549452242969</v>
      </c>
      <c r="CA3644">
        <f t="shared" si="448"/>
        <v>37.155923222407232</v>
      </c>
      <c r="CB3644" cm="1">
        <f t="array" ref="CB3644">IF(ISBLANK(INDEX(AC:AC,ROW())), "", INDEX(AC:AC,ROW())*(BI3644+BJ3644)/1000)</f>
        <v>138.83258744507586</v>
      </c>
      <c r="CC3644">
        <f t="shared" si="449"/>
        <v>137.65444791864095</v>
      </c>
      <c r="CD3644">
        <f t="shared" si="450"/>
        <v>3.7478372449621671</v>
      </c>
      <c r="CE3644" t="str">
        <f t="shared" si="451"/>
        <v/>
      </c>
      <c r="CF3644" cm="1">
        <f t="array" ref="CF3644">IFERROR(IF((BD3644+BE3644)*INDEX(H:H,ROW())*INDEX(K:K,ROW())/(BF3644*30*1000)&lt;0.5,"",(BD3644+BE3644)*INDEX(H:H,ROW())*INDEX(K:K,ROW())/(BF3644*30*1000)),"")</f>
        <v>2.7709200611911178</v>
      </c>
      <c r="CG3644">
        <f t="shared" si="452"/>
        <v>1.1401364227709456</v>
      </c>
      <c r="CH3644" cm="1">
        <f t="array" ref="CH3644">IFERROR((BD3644+BE3644)*INDEX(K:K,ROW())*INDEX(H:H,ROW())/BC3644/100000,"")</f>
        <v>0.94776806590520746</v>
      </c>
      <c r="CI3644">
        <f t="shared" si="453"/>
        <v>69.236135013072371</v>
      </c>
      <c r="CJ3644">
        <v>1</v>
      </c>
      <c r="CK3644">
        <f t="shared" si="454"/>
        <v>65.700753118086752</v>
      </c>
      <c r="CL3644" cm="1">
        <f t="array" ref="CL3644">IF(INDEX(AS:AS,ROW()-2)=0,CL3643,INDEX(AS:AS,ROW()-2))</f>
        <v>42.06</v>
      </c>
      <c r="CM3644" t="str">
        <f t="shared" si="455"/>
        <v>CIV</v>
      </c>
    </row>
    <row r="3645" spans="1:91" x14ac:dyDescent="0.3">
      <c r="A3645" s="1">
        <v>3640</v>
      </c>
      <c r="B3645" t="s">
        <v>258</v>
      </c>
      <c r="C3645">
        <v>6</v>
      </c>
      <c r="D3645">
        <v>1</v>
      </c>
      <c r="E3645">
        <v>23</v>
      </c>
      <c r="F3645" t="s">
        <v>98</v>
      </c>
      <c r="G3645" t="s">
        <v>99</v>
      </c>
      <c r="H3645">
        <v>45.87</v>
      </c>
      <c r="I3645">
        <v>0.88</v>
      </c>
      <c r="J3645">
        <v>45.57</v>
      </c>
      <c r="K3645">
        <v>1564</v>
      </c>
      <c r="L3645">
        <v>45.89</v>
      </c>
      <c r="M3645">
        <v>0.89</v>
      </c>
      <c r="N3645">
        <v>45.57</v>
      </c>
      <c r="O3645">
        <v>1568</v>
      </c>
      <c r="P3645">
        <v>1.35</v>
      </c>
      <c r="Q3645">
        <v>50.28</v>
      </c>
      <c r="R3645">
        <v>30.11</v>
      </c>
      <c r="S3645">
        <v>1.6708776595744681</v>
      </c>
      <c r="T3645">
        <v>7.41</v>
      </c>
      <c r="U3645">
        <v>0</v>
      </c>
      <c r="V3645">
        <v>0</v>
      </c>
      <c r="W3645">
        <v>0</v>
      </c>
      <c r="X3645">
        <v>0</v>
      </c>
      <c r="Y3645">
        <v>2.2000000000000002</v>
      </c>
      <c r="Z3645">
        <v>7.72</v>
      </c>
      <c r="AA3645">
        <v>19.75</v>
      </c>
      <c r="AB3645">
        <v>65.900000000000006</v>
      </c>
      <c r="AC3645">
        <v>1682</v>
      </c>
      <c r="AD3645">
        <v>37.79</v>
      </c>
      <c r="AE3645">
        <v>32.28</v>
      </c>
      <c r="AF3645">
        <v>11.78</v>
      </c>
      <c r="AG3645">
        <v>1570</v>
      </c>
      <c r="AI3645">
        <v>44.58</v>
      </c>
      <c r="AJ3645">
        <v>41.32</v>
      </c>
      <c r="AK3645">
        <v>4.51</v>
      </c>
      <c r="AL3645">
        <v>47.305</v>
      </c>
      <c r="AM3645">
        <v>6.31</v>
      </c>
      <c r="AN3645">
        <v>47.89</v>
      </c>
      <c r="AO3645">
        <v>45.09</v>
      </c>
      <c r="AP3645">
        <v>3.31</v>
      </c>
      <c r="AQ3645">
        <v>3.83</v>
      </c>
      <c r="AR3645">
        <v>4.12</v>
      </c>
      <c r="AS3645">
        <v>42.06</v>
      </c>
      <c r="AT3645">
        <v>0</v>
      </c>
      <c r="AU3645">
        <v>0</v>
      </c>
      <c r="AV3645">
        <v>5.6</v>
      </c>
      <c r="AW3645">
        <v>68.400000000000006</v>
      </c>
      <c r="AX3645">
        <v>92.8</v>
      </c>
      <c r="AY3645">
        <v>99.1</v>
      </c>
      <c r="AZ3645">
        <v>100</v>
      </c>
      <c r="BA3645">
        <v>86.199999999999989</v>
      </c>
      <c r="BB3645">
        <v>92.6</v>
      </c>
      <c r="BC3645">
        <v>77.532719746342764</v>
      </c>
      <c r="BD3645">
        <v>5.6416823913006996E-3</v>
      </c>
      <c r="BE3645">
        <v>48.838092644057703</v>
      </c>
      <c r="BF3645">
        <v>41.390105680405007</v>
      </c>
      <c r="BG3645">
        <v>142.7567959432852</v>
      </c>
      <c r="BH3645">
        <v>6.0446167554029637</v>
      </c>
      <c r="BI3645">
        <v>85.487655115996205</v>
      </c>
      <c r="BJ3645">
        <v>3.534850933961545</v>
      </c>
      <c r="BK3645">
        <v>676.76221039215909</v>
      </c>
      <c r="BL3645">
        <v>5.1497047700368883</v>
      </c>
      <c r="BM3645">
        <v>206.86668892789979</v>
      </c>
      <c r="BN3645">
        <v>107.92276703509739</v>
      </c>
      <c r="BO3645">
        <v>107.7247836873092</v>
      </c>
      <c r="BP3645">
        <v>107.8782111783281</v>
      </c>
      <c r="BQ3645">
        <v>19.545831341604789</v>
      </c>
      <c r="BR3645">
        <v>58.331193873089013</v>
      </c>
      <c r="BS3645">
        <v>91.404811060568036</v>
      </c>
      <c r="BT3645">
        <v>1847.8291843109539</v>
      </c>
      <c r="BU3645">
        <v>111.23195776477461</v>
      </c>
      <c r="BV3645">
        <v>833.24185166558527</v>
      </c>
      <c r="BW3645">
        <v>17.40099879839951</v>
      </c>
      <c r="BX3645">
        <v>13.308371259225421</v>
      </c>
      <c r="BY3645">
        <v>0.38979566803149518</v>
      </c>
      <c r="BZ3645">
        <v>0.94293961852436836</v>
      </c>
      <c r="CA3645">
        <f t="shared" si="448"/>
        <v>48.843734326449002</v>
      </c>
      <c r="CB3645" cm="1">
        <f t="array" ref="CB3645">IF(ISBLANK(INDEX(AC:AC,ROW())), "", INDEX(AC:AC,ROW())*(BI3645+BJ3645)/1000)</f>
        <v>149.73585517602893</v>
      </c>
      <c r="CC3645">
        <f t="shared" si="449"/>
        <v>148.80141269868815</v>
      </c>
      <c r="CD3645">
        <f t="shared" si="450"/>
        <v>4.54808995505004</v>
      </c>
      <c r="CE3645">
        <f t="shared" si="451"/>
        <v>8.7287304328580859</v>
      </c>
      <c r="CF3645" cm="1">
        <f t="array" ref="CF3645">IFERROR(IF((BD3645+BE3645)*INDEX(H:H,ROW())*INDEX(K:K,ROW())/(BF3645*30*1000)&lt;0.5,"",(BD3645+BE3645)*INDEX(H:H,ROW())*INDEX(K:K,ROW())/(BF3645*30*1000)),"")</f>
        <v>2.8219970745147624</v>
      </c>
      <c r="CG3645">
        <f t="shared" si="452"/>
        <v>0.53384049748051543</v>
      </c>
      <c r="CH3645" cm="1">
        <f t="array" ref="CH3645">IFERROR((BD3645+BE3645)*INDEX(K:K,ROW())*INDEX(H:H,ROW())/BC3645/100000,"")</f>
        <v>0.45194889664425603</v>
      </c>
      <c r="CI3645">
        <f t="shared" si="453"/>
        <v>91.015135436851764</v>
      </c>
      <c r="CJ3645">
        <v>1</v>
      </c>
      <c r="CK3645">
        <f t="shared" si="454"/>
        <v>23.832895200327556</v>
      </c>
      <c r="CL3645" cm="1">
        <f t="array" ref="CL3645">IF(INDEX(AS:AS,ROW()-2)=0,CL3644,INDEX(AS:AS,ROW()-2))</f>
        <v>42.06</v>
      </c>
      <c r="CM3645" t="str">
        <f t="shared" si="455"/>
        <v>CIV</v>
      </c>
    </row>
    <row r="3646" spans="1:91" x14ac:dyDescent="0.3">
      <c r="A3646" s="1">
        <v>3641</v>
      </c>
      <c r="B3646" t="s">
        <v>258</v>
      </c>
      <c r="C3646">
        <v>6</v>
      </c>
      <c r="D3646">
        <v>1</v>
      </c>
      <c r="E3646">
        <v>23</v>
      </c>
      <c r="F3646" t="s">
        <v>98</v>
      </c>
      <c r="G3646" t="s">
        <v>100</v>
      </c>
      <c r="H3646">
        <v>47.65</v>
      </c>
      <c r="I3646">
        <v>0.88</v>
      </c>
      <c r="J3646">
        <v>48.02</v>
      </c>
      <c r="K3646">
        <v>1587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Q3646">
        <v>50.28</v>
      </c>
      <c r="R3646">
        <v>30.22</v>
      </c>
      <c r="S3646">
        <v>1.6708776595744681</v>
      </c>
      <c r="T3646">
        <v>7.41</v>
      </c>
      <c r="U3646">
        <v>0</v>
      </c>
      <c r="V3646">
        <v>0</v>
      </c>
      <c r="W3646">
        <v>0</v>
      </c>
      <c r="X3646">
        <v>0</v>
      </c>
      <c r="Y3646">
        <v>2.5</v>
      </c>
      <c r="Z3646">
        <v>7.72</v>
      </c>
      <c r="AA3646">
        <v>20</v>
      </c>
      <c r="AB3646">
        <v>65.900000000000006</v>
      </c>
      <c r="AC3646">
        <v>1686</v>
      </c>
      <c r="AD3646">
        <v>37.79</v>
      </c>
      <c r="AE3646">
        <v>32.17</v>
      </c>
      <c r="AF3646">
        <v>11.66</v>
      </c>
      <c r="AG3646">
        <v>1570</v>
      </c>
      <c r="AI3646">
        <v>44.58</v>
      </c>
      <c r="AJ3646">
        <v>41.43</v>
      </c>
      <c r="AK3646">
        <v>4.46</v>
      </c>
      <c r="AL3646">
        <v>47.68</v>
      </c>
      <c r="AM3646">
        <v>6.22</v>
      </c>
      <c r="AN3646">
        <v>48.31</v>
      </c>
      <c r="AO3646">
        <v>45.44</v>
      </c>
      <c r="AP3646">
        <v>3.62</v>
      </c>
      <c r="AQ3646">
        <v>3.83</v>
      </c>
      <c r="AR3646">
        <v>4.12</v>
      </c>
      <c r="AS3646">
        <v>42.03</v>
      </c>
      <c r="AT3646">
        <v>0</v>
      </c>
      <c r="AU3646">
        <v>0.9</v>
      </c>
      <c r="AV3646">
        <v>11.2</v>
      </c>
      <c r="AW3646">
        <v>79.8</v>
      </c>
      <c r="AX3646">
        <v>98</v>
      </c>
      <c r="AY3646">
        <v>99.8</v>
      </c>
      <c r="AZ3646">
        <v>100</v>
      </c>
      <c r="BA3646">
        <v>86.8</v>
      </c>
      <c r="BB3646">
        <v>88.6</v>
      </c>
      <c r="BC3646">
        <v>106.77471384731361</v>
      </c>
      <c r="BD3646">
        <v>4.0640635042466997E-3</v>
      </c>
      <c r="BE3646">
        <v>50.770362243994299</v>
      </c>
      <c r="BF3646">
        <v>44.168184753949433</v>
      </c>
      <c r="BG3646">
        <v>151.1276813757683</v>
      </c>
      <c r="BH3646">
        <v>6.0446167554029637</v>
      </c>
      <c r="BI3646">
        <v>90.493792467505884</v>
      </c>
      <c r="BJ3646">
        <v>3.534850933961545</v>
      </c>
      <c r="BK3646">
        <v>658.307231077393</v>
      </c>
      <c r="BL3646">
        <v>5.1623003322340084</v>
      </c>
      <c r="BM3646">
        <v>205.75562263276561</v>
      </c>
      <c r="BN3646">
        <v>108.2530601990246</v>
      </c>
      <c r="BO3646">
        <v>108.4088226248498</v>
      </c>
      <c r="BP3646">
        <v>108.63878453165449</v>
      </c>
      <c r="BQ3646">
        <v>20.510137142478872</v>
      </c>
      <c r="BR3646">
        <v>46.869713541950958</v>
      </c>
      <c r="BS3646">
        <v>91.417804555255046</v>
      </c>
      <c r="BT3646">
        <v>1847.8291843109539</v>
      </c>
      <c r="BU3646">
        <v>111.5036131552034</v>
      </c>
      <c r="BV3646">
        <v>848.1198810140412</v>
      </c>
      <c r="BW3646">
        <v>13.969158579319769</v>
      </c>
      <c r="BX3646">
        <v>13.36418770160417</v>
      </c>
      <c r="BY3646">
        <v>1.9632983421093131</v>
      </c>
      <c r="BZ3646">
        <v>14.685571759531131</v>
      </c>
      <c r="CA3646">
        <f t="shared" si="448"/>
        <v>50.774426307498544</v>
      </c>
      <c r="CB3646" cm="1">
        <f t="array" ref="CB3646">IF(ISBLANK(INDEX(AC:AC,ROW())), "", INDEX(AC:AC,ROW())*(BI3646+BJ3646)/1000)</f>
        <v>158.53229277487409</v>
      </c>
      <c r="CC3646">
        <f t="shared" si="449"/>
        <v>157.17229813117126</v>
      </c>
      <c r="CD3646">
        <f t="shared" si="450"/>
        <v>4.1884431220060776</v>
      </c>
      <c r="CE3646">
        <f t="shared" si="451"/>
        <v>6.1653851118605045</v>
      </c>
      <c r="CF3646" cm="1">
        <f t="array" ref="CF3646">IFERROR(IF((BD3646+BE3646)*INDEX(H:H,ROW())*INDEX(K:K,ROW())/(BF3646*30*1000)&lt;0.5,"",(BD3646+BE3646)*INDEX(H:H,ROW())*INDEX(K:K,ROW())/(BF3646*30*1000)),"")</f>
        <v>2.8977042069964778</v>
      </c>
      <c r="CG3646">
        <f t="shared" si="452"/>
        <v>0.41365772065762069</v>
      </c>
      <c r="CH3646" cm="1">
        <f t="array" ref="CH3646">IFERROR((BD3646+BE3646)*INDEX(K:K,ROW())*INDEX(H:H,ROW())/BC3646/100000,"")</f>
        <v>0.3595973152218484</v>
      </c>
      <c r="CI3646">
        <f t="shared" si="453"/>
        <v>99.729611514480752</v>
      </c>
      <c r="CJ3646">
        <v>1</v>
      </c>
      <c r="CK3646">
        <f t="shared" si="454"/>
        <v>17.305868756092615</v>
      </c>
      <c r="CL3646" cm="1">
        <f t="array" ref="CL3646">IF(INDEX(AS:AS,ROW()-2)=0,CL3645,INDEX(AS:AS,ROW()-2))</f>
        <v>42.06</v>
      </c>
      <c r="CM3646" t="str">
        <f t="shared" si="455"/>
        <v>CIV</v>
      </c>
    </row>
    <row r="3647" spans="1:91" x14ac:dyDescent="0.3">
      <c r="A3647" s="1">
        <v>3642</v>
      </c>
      <c r="B3647" t="s">
        <v>258</v>
      </c>
      <c r="C3647">
        <v>6</v>
      </c>
      <c r="D3647">
        <v>1</v>
      </c>
      <c r="E3647">
        <v>23</v>
      </c>
      <c r="F3647" t="s">
        <v>98</v>
      </c>
      <c r="G3647" t="s">
        <v>101</v>
      </c>
      <c r="H3647">
        <v>45.87</v>
      </c>
      <c r="I3647">
        <v>0.88</v>
      </c>
      <c r="J3647">
        <v>45.57</v>
      </c>
      <c r="K3647">
        <v>1564</v>
      </c>
      <c r="L3647">
        <v>45.89</v>
      </c>
      <c r="M3647">
        <v>0.89</v>
      </c>
      <c r="N3647">
        <v>45.57</v>
      </c>
      <c r="O3647">
        <v>1568</v>
      </c>
      <c r="P3647">
        <v>1.35</v>
      </c>
      <c r="Q3647">
        <v>50.28</v>
      </c>
      <c r="R3647">
        <v>30.11</v>
      </c>
      <c r="S3647">
        <v>1.6708776595744681</v>
      </c>
      <c r="T3647">
        <v>7.41</v>
      </c>
      <c r="U3647">
        <v>0</v>
      </c>
      <c r="V3647">
        <v>0</v>
      </c>
      <c r="W3647">
        <v>0</v>
      </c>
      <c r="X3647">
        <v>0</v>
      </c>
      <c r="Y3647">
        <v>2.2000000000000002</v>
      </c>
      <c r="Z3647">
        <v>7.72</v>
      </c>
      <c r="AA3647">
        <v>19.75</v>
      </c>
      <c r="AB3647">
        <v>65.900000000000006</v>
      </c>
      <c r="AC3647">
        <v>1689</v>
      </c>
      <c r="AD3647">
        <v>37.79</v>
      </c>
      <c r="AE3647">
        <v>32.28</v>
      </c>
      <c r="AF3647">
        <v>11.49</v>
      </c>
      <c r="AG3647">
        <v>1570</v>
      </c>
      <c r="AI3647">
        <v>44.58</v>
      </c>
      <c r="AJ3647">
        <v>41.32</v>
      </c>
      <c r="AK3647">
        <v>4.51</v>
      </c>
      <c r="AL3647">
        <v>47.305</v>
      </c>
      <c r="AM3647">
        <v>6.31</v>
      </c>
      <c r="AN3647">
        <v>47.89</v>
      </c>
      <c r="AO3647">
        <v>45.09</v>
      </c>
      <c r="AP3647">
        <v>3.31</v>
      </c>
      <c r="AQ3647">
        <v>3.83</v>
      </c>
      <c r="AR3647">
        <v>4.12</v>
      </c>
      <c r="AS3647">
        <v>42.12</v>
      </c>
      <c r="AT3647">
        <v>0</v>
      </c>
      <c r="AU3647">
        <v>0.3</v>
      </c>
      <c r="AV3647">
        <v>9</v>
      </c>
      <c r="AW3647">
        <v>74.099999999999994</v>
      </c>
      <c r="AX3647">
        <v>95.7</v>
      </c>
      <c r="AY3647">
        <v>99</v>
      </c>
      <c r="AZ3647">
        <v>99.5</v>
      </c>
      <c r="BA3647">
        <v>86.7</v>
      </c>
      <c r="BB3647">
        <v>90</v>
      </c>
      <c r="BC3647">
        <v>95.978923577289223</v>
      </c>
      <c r="BD3647">
        <v>5.1161639736437003E-3</v>
      </c>
      <c r="BE3647">
        <v>52.272495423444489</v>
      </c>
      <c r="BF3647">
        <v>45.984635861842051</v>
      </c>
      <c r="BG3647">
        <v>146.22474918126849</v>
      </c>
      <c r="BH3647">
        <v>6.0446167554029637</v>
      </c>
      <c r="BI3647">
        <v>87.560680782821009</v>
      </c>
      <c r="BJ3647">
        <v>3.534850933961545</v>
      </c>
      <c r="BK3647">
        <v>568.94570351720756</v>
      </c>
      <c r="BL3647">
        <v>5.163253116306799</v>
      </c>
      <c r="BM3647">
        <v>203.38426139714309</v>
      </c>
      <c r="BN3647">
        <v>107.9666941150971</v>
      </c>
      <c r="BO3647">
        <v>106.52884015131831</v>
      </c>
      <c r="BP3647">
        <v>106.7273721826468</v>
      </c>
      <c r="BQ3647">
        <v>20.970057894985249</v>
      </c>
      <c r="BR3647">
        <v>43.853829337673773</v>
      </c>
      <c r="BS3647">
        <v>92.88532311664666</v>
      </c>
      <c r="BT3647">
        <v>1847.8291843109539</v>
      </c>
      <c r="BU3647">
        <v>111.6681735202835</v>
      </c>
      <c r="BV3647">
        <v>857.01381532985408</v>
      </c>
      <c r="BW3647">
        <v>16.312403741806008</v>
      </c>
      <c r="BX3647">
        <v>13.26924113074814</v>
      </c>
      <c r="BY3647">
        <v>2.1277527722366818</v>
      </c>
      <c r="BZ3647">
        <v>0.42698156067065829</v>
      </c>
      <c r="CA3647">
        <f t="shared" si="448"/>
        <v>52.277611587418136</v>
      </c>
      <c r="CB3647" cm="1">
        <f t="array" ref="CB3647">IF(ISBLANK(INDEX(AC:AC,ROW())), "", INDEX(AC:AC,ROW())*(BI3647+BJ3647)/1000)</f>
        <v>153.86035306964573</v>
      </c>
      <c r="CC3647">
        <f t="shared" si="449"/>
        <v>152.26936593667145</v>
      </c>
      <c r="CD3647">
        <f t="shared" si="450"/>
        <v>3.7364423238869402</v>
      </c>
      <c r="CE3647">
        <f t="shared" si="451"/>
        <v>5.9278191743737469</v>
      </c>
      <c r="CF3647" cm="1">
        <f t="array" ref="CF3647">IFERROR(IF((BD3647+BE3647)*INDEX(H:H,ROW())*INDEX(K:K,ROW())/(BF3647*30*1000)&lt;0.5,"",(BD3647+BE3647)*INDEX(H:H,ROW())*INDEX(K:K,ROW())/(BF3647*30*1000)),"")</f>
        <v>2.718611940536829</v>
      </c>
      <c r="CG3647">
        <f t="shared" si="452"/>
        <v>0.47911181067593317</v>
      </c>
      <c r="CH3647" cm="1">
        <f t="array" ref="CH3647">IFERROR((BD3647+BE3647)*INDEX(K:K,ROW())*INDEX(H:H,ROW())/BC3647/100000,"")</f>
        <v>0.3907557268067437</v>
      </c>
      <c r="CI3647">
        <f t="shared" si="453"/>
        <v>97.413802702785873</v>
      </c>
      <c r="CJ3647">
        <v>1</v>
      </c>
      <c r="CK3647">
        <f t="shared" si="454"/>
        <v>19.252447469083638</v>
      </c>
      <c r="CL3647" cm="1">
        <f t="array" ref="CL3647">IF(INDEX(AS:AS,ROW()-2)=0,CL3646,INDEX(AS:AS,ROW()-2))</f>
        <v>42.06</v>
      </c>
      <c r="CM3647" t="str">
        <f t="shared" si="455"/>
        <v>CIV</v>
      </c>
    </row>
    <row r="3648" spans="1:91" x14ac:dyDescent="0.3">
      <c r="A3648" s="1">
        <v>3643</v>
      </c>
      <c r="B3648" t="s">
        <v>258</v>
      </c>
      <c r="C3648">
        <v>6</v>
      </c>
      <c r="D3648">
        <v>1</v>
      </c>
      <c r="E3648">
        <v>23</v>
      </c>
      <c r="F3648" t="s">
        <v>98</v>
      </c>
      <c r="G3648" t="s">
        <v>102</v>
      </c>
      <c r="H3648">
        <v>45.87</v>
      </c>
      <c r="I3648">
        <v>0.88</v>
      </c>
      <c r="J3648">
        <v>45.57</v>
      </c>
      <c r="K3648">
        <v>1564</v>
      </c>
      <c r="L3648">
        <v>45.89</v>
      </c>
      <c r="M3648">
        <v>0.89</v>
      </c>
      <c r="N3648">
        <v>45.57</v>
      </c>
      <c r="O3648">
        <v>1568</v>
      </c>
      <c r="P3648">
        <v>1.35</v>
      </c>
      <c r="Q3648">
        <v>50.28</v>
      </c>
      <c r="R3648">
        <v>30.11</v>
      </c>
      <c r="S3648">
        <v>1.6708776595744681</v>
      </c>
      <c r="T3648">
        <v>7.41</v>
      </c>
      <c r="U3648">
        <v>0</v>
      </c>
      <c r="V3648">
        <v>0</v>
      </c>
      <c r="W3648">
        <v>0</v>
      </c>
      <c r="X3648">
        <v>0</v>
      </c>
      <c r="Y3648">
        <v>2.2000000000000002</v>
      </c>
      <c r="Z3648">
        <v>7.72</v>
      </c>
      <c r="AA3648">
        <v>19.75</v>
      </c>
      <c r="AB3648">
        <v>65.900000000000006</v>
      </c>
      <c r="AC3648">
        <v>1684</v>
      </c>
      <c r="AD3648">
        <v>37.79</v>
      </c>
      <c r="AE3648">
        <v>32.03</v>
      </c>
      <c r="AF3648">
        <v>11.35</v>
      </c>
      <c r="AG3648">
        <v>1570</v>
      </c>
      <c r="AI3648">
        <v>44.58</v>
      </c>
      <c r="AJ3648">
        <v>41.32</v>
      </c>
      <c r="AK3648">
        <v>4.38</v>
      </c>
      <c r="AL3648">
        <v>47.305</v>
      </c>
      <c r="AM3648">
        <v>6.28</v>
      </c>
      <c r="AN3648">
        <v>47.89</v>
      </c>
      <c r="AO3648">
        <v>45.31</v>
      </c>
      <c r="AP3648">
        <v>3.68</v>
      </c>
      <c r="AQ3648">
        <v>3.79</v>
      </c>
      <c r="AR3648">
        <v>4.12</v>
      </c>
      <c r="AS3648">
        <v>41.87</v>
      </c>
      <c r="AT3648">
        <v>0</v>
      </c>
      <c r="AU3648">
        <v>0</v>
      </c>
      <c r="AV3648">
        <v>7.1</v>
      </c>
      <c r="AW3648">
        <v>62.3</v>
      </c>
      <c r="AX3648">
        <v>92.7</v>
      </c>
      <c r="AY3648">
        <v>99.2</v>
      </c>
      <c r="AZ3648">
        <v>99.5</v>
      </c>
      <c r="BA3648">
        <v>85.600000000000009</v>
      </c>
      <c r="BB3648">
        <v>92.100000000000009</v>
      </c>
      <c r="BC3648">
        <v>96.591997660194323</v>
      </c>
      <c r="BD3648">
        <v>6.5171032230595003E-3</v>
      </c>
      <c r="BE3648">
        <v>52.671430647571327</v>
      </c>
      <c r="BF3648">
        <v>46.016726679279088</v>
      </c>
      <c r="BG3648">
        <v>154.8425339050884</v>
      </c>
      <c r="BH3648">
        <v>11.69753986237024</v>
      </c>
      <c r="BI3648">
        <v>92.717425940756883</v>
      </c>
      <c r="BJ3648">
        <v>6.8507367883694528</v>
      </c>
      <c r="BK3648">
        <v>622.20614678641198</v>
      </c>
      <c r="BL3648">
        <v>4.9115229305991663</v>
      </c>
      <c r="BM3648">
        <v>203.4206828158203</v>
      </c>
      <c r="BN3648">
        <v>107.5261412108207</v>
      </c>
      <c r="BO3648">
        <v>105.3532712087919</v>
      </c>
      <c r="BP3648">
        <v>105.46979950643281</v>
      </c>
      <c r="BQ3648">
        <v>21.851381135879301</v>
      </c>
      <c r="BR3648">
        <v>40.036534116394471</v>
      </c>
      <c r="BS3648">
        <v>92.218935614247755</v>
      </c>
      <c r="BT3648">
        <v>1847.8291843109539</v>
      </c>
      <c r="BU3648">
        <v>110.477066721878</v>
      </c>
      <c r="BV3648">
        <v>863.17193623260448</v>
      </c>
      <c r="BW3648">
        <v>17.185157580866701</v>
      </c>
      <c r="BX3648">
        <v>12.5932009672429</v>
      </c>
      <c r="BY3648">
        <v>0.45573842619918031</v>
      </c>
      <c r="BZ3648">
        <v>9.0001519572639825</v>
      </c>
      <c r="CA3648">
        <f t="shared" si="448"/>
        <v>52.677947750794388</v>
      </c>
      <c r="CB3648" cm="1">
        <f t="array" ref="CB3648">IF(ISBLANK(INDEX(AC:AC,ROW())), "", INDEX(AC:AC,ROW())*(BI3648+BJ3648)/1000)</f>
        <v>167.67278603584873</v>
      </c>
      <c r="CC3648">
        <f t="shared" si="449"/>
        <v>166.54007376745864</v>
      </c>
      <c r="CD3648">
        <f t="shared" si="450"/>
        <v>3.7360746438434025</v>
      </c>
      <c r="CE3648">
        <f t="shared" si="451"/>
        <v>6.4415910412713604</v>
      </c>
      <c r="CF3648" cm="1">
        <f t="array" ref="CF3648">IFERROR(IF((BD3648+BE3648)*INDEX(H:H,ROW())*INDEX(K:K,ROW())/(BF3648*30*1000)&lt;0.5,"",(BD3648+BE3648)*INDEX(H:H,ROW())*INDEX(K:K,ROW())/(BF3648*30*1000)),"")</f>
        <v>2.7375203651387179</v>
      </c>
      <c r="CG3648">
        <f t="shared" si="452"/>
        <v>0.47640309543202081</v>
      </c>
      <c r="CH3648" cm="1">
        <f t="array" ref="CH3648">IFERROR((BD3648+BE3648)*INDEX(K:K,ROW())*INDEX(H:H,ROW())/BC3648/100000,"")</f>
        <v>0.39124895272808424</v>
      </c>
      <c r="CI3648">
        <f t="shared" si="453"/>
        <v>98.159786821985975</v>
      </c>
      <c r="CJ3648">
        <v>1</v>
      </c>
      <c r="CK3648">
        <f t="shared" si="454"/>
        <v>19.13025125343739</v>
      </c>
      <c r="CL3648" cm="1">
        <f t="array" ref="CL3648">IF(INDEX(AS:AS,ROW()-2)=0,CL3647,INDEX(AS:AS,ROW()-2))</f>
        <v>42.03</v>
      </c>
      <c r="CM3648" t="str">
        <f t="shared" si="455"/>
        <v>CIV</v>
      </c>
    </row>
    <row r="3649" spans="1:91" x14ac:dyDescent="0.3">
      <c r="A3649" s="1">
        <v>3644</v>
      </c>
      <c r="B3649" t="s">
        <v>258</v>
      </c>
      <c r="C3649">
        <v>6</v>
      </c>
      <c r="D3649">
        <v>1</v>
      </c>
      <c r="E3649">
        <v>23</v>
      </c>
      <c r="F3649" t="s">
        <v>98</v>
      </c>
      <c r="G3649" t="s">
        <v>103</v>
      </c>
      <c r="H3649">
        <v>45.87</v>
      </c>
      <c r="I3649">
        <v>0.88</v>
      </c>
      <c r="J3649">
        <v>45.57</v>
      </c>
      <c r="K3649">
        <v>1588</v>
      </c>
      <c r="L3649">
        <v>45.89</v>
      </c>
      <c r="M3649">
        <v>0.89</v>
      </c>
      <c r="N3649">
        <v>45.57</v>
      </c>
      <c r="O3649">
        <v>1568</v>
      </c>
      <c r="P3649">
        <v>1.35</v>
      </c>
      <c r="Q3649">
        <v>50.28</v>
      </c>
      <c r="R3649">
        <v>30.11</v>
      </c>
      <c r="S3649">
        <v>1.6708776595744681</v>
      </c>
      <c r="T3649">
        <v>7.41</v>
      </c>
      <c r="U3649">
        <v>0</v>
      </c>
      <c r="V3649">
        <v>0</v>
      </c>
      <c r="W3649">
        <v>0</v>
      </c>
      <c r="X3649">
        <v>0</v>
      </c>
      <c r="Y3649">
        <v>2.2000000000000002</v>
      </c>
      <c r="Z3649">
        <v>7.72</v>
      </c>
      <c r="AA3649">
        <v>19.75</v>
      </c>
      <c r="AB3649">
        <v>65.900000000000006</v>
      </c>
      <c r="AC3649">
        <v>1581</v>
      </c>
      <c r="AD3649">
        <v>37.79</v>
      </c>
      <c r="AE3649">
        <v>32.28</v>
      </c>
      <c r="AF3649">
        <v>11.25</v>
      </c>
      <c r="AG3649">
        <v>1570</v>
      </c>
      <c r="AI3649">
        <v>44.58</v>
      </c>
      <c r="AJ3649">
        <v>41.32</v>
      </c>
      <c r="AK3649">
        <v>4.51</v>
      </c>
      <c r="AL3649">
        <v>47.305</v>
      </c>
      <c r="AM3649">
        <v>6.31</v>
      </c>
      <c r="AN3649">
        <v>47.89</v>
      </c>
      <c r="AO3649">
        <v>45.09</v>
      </c>
      <c r="AP3649">
        <v>3.31</v>
      </c>
      <c r="AQ3649">
        <v>3.83</v>
      </c>
      <c r="AR3649">
        <v>4.12</v>
      </c>
      <c r="AS3649">
        <v>41.62</v>
      </c>
      <c r="AT3649">
        <v>0</v>
      </c>
      <c r="AU3649">
        <v>0.1</v>
      </c>
      <c r="AV3649">
        <v>5.8</v>
      </c>
      <c r="AW3649">
        <v>54.1</v>
      </c>
      <c r="AX3649">
        <v>90.9</v>
      </c>
      <c r="AY3649">
        <v>98</v>
      </c>
      <c r="AZ3649">
        <v>99.5</v>
      </c>
      <c r="BA3649">
        <v>85.100000000000009</v>
      </c>
      <c r="BB3649">
        <v>92.2</v>
      </c>
      <c r="BC3649">
        <v>72.544379542332322</v>
      </c>
      <c r="BD3649">
        <v>5.6776359531176997E-3</v>
      </c>
      <c r="BE3649">
        <v>52.175296825621807</v>
      </c>
      <c r="BF3649">
        <v>46.002295834789052</v>
      </c>
      <c r="BG3649">
        <v>154.6407909000132</v>
      </c>
      <c r="BH3649">
        <v>13.753805315848449</v>
      </c>
      <c r="BI3649">
        <v>92.598140790624697</v>
      </c>
      <c r="BJ3649">
        <v>8.0514911654228083</v>
      </c>
      <c r="BK3649">
        <v>661.2168244562439</v>
      </c>
      <c r="BL3649">
        <v>4.8805766243744104</v>
      </c>
      <c r="BM3649">
        <v>206.74365599740781</v>
      </c>
      <c r="BN3649">
        <v>107.45906994037991</v>
      </c>
      <c r="BO3649">
        <v>105.20818738671301</v>
      </c>
      <c r="BP3649">
        <v>105.19985406130441</v>
      </c>
      <c r="BQ3649">
        <v>25.330427276405761</v>
      </c>
      <c r="BR3649">
        <v>42.992808867701051</v>
      </c>
      <c r="BS3649">
        <v>90.764808004947767</v>
      </c>
      <c r="BT3649">
        <v>1847.8291843109539</v>
      </c>
      <c r="BU3649">
        <v>109.76967115342831</v>
      </c>
      <c r="BV3649">
        <v>863.89451680948355</v>
      </c>
      <c r="BW3649">
        <v>18.035755290823211</v>
      </c>
      <c r="BX3649">
        <v>12.442776457406911</v>
      </c>
      <c r="BY3649">
        <v>0.39423555805688287</v>
      </c>
      <c r="BZ3649">
        <v>20.315569702274459</v>
      </c>
      <c r="CA3649">
        <f t="shared" si="448"/>
        <v>52.180974461574927</v>
      </c>
      <c r="CB3649" cm="1">
        <f t="array" ref="CB3649">IF(ISBLANK(INDEX(AC:AC,ROW())), "", INDEX(AC:AC,ROW())*(BI3649+BJ3649)/1000)</f>
        <v>159.12706812251108</v>
      </c>
      <c r="CC3649">
        <f t="shared" si="449"/>
        <v>168.39459621586164</v>
      </c>
      <c r="CD3649">
        <f t="shared" si="450"/>
        <v>3.9265917037423419</v>
      </c>
      <c r="CE3649">
        <f t="shared" si="451"/>
        <v>9.1146526943606911</v>
      </c>
      <c r="CF3649" cm="1">
        <f t="array" ref="CF3649">IFERROR(IF((BD3649+BE3649)*INDEX(H:H,ROW())*INDEX(K:K,ROW())/(BF3649*30*1000)&lt;0.5,"",(BD3649+BE3649)*INDEX(H:H,ROW())*INDEX(K:K,ROW())/(BF3649*30*1000)),"")</f>
        <v>2.754169484462142</v>
      </c>
      <c r="CG3649">
        <f t="shared" si="452"/>
        <v>0.63412625657574229</v>
      </c>
      <c r="CH3649" cm="1">
        <f t="array" ref="CH3649">IFERROR((BD3649+BE3649)*INDEX(K:K,ROW())*INDEX(H:H,ROW())/BC3649/100000,"")</f>
        <v>0.52394735554713601</v>
      </c>
      <c r="CI3649">
        <f t="shared" si="453"/>
        <v>98.725807327305901</v>
      </c>
      <c r="CJ3649">
        <v>1</v>
      </c>
      <c r="CK3649">
        <f t="shared" si="454"/>
        <v>25.471707056680764</v>
      </c>
      <c r="CL3649" cm="1">
        <f t="array" ref="CL3649">IF(INDEX(AS:AS,ROW()-2)=0,CL3648,INDEX(AS:AS,ROW()-2))</f>
        <v>42.12</v>
      </c>
      <c r="CM3649" t="str">
        <f t="shared" si="455"/>
        <v>CIV</v>
      </c>
    </row>
    <row r="3650" spans="1:91" x14ac:dyDescent="0.3">
      <c r="A3650" s="1">
        <v>3645</v>
      </c>
      <c r="B3650" t="s">
        <v>258</v>
      </c>
      <c r="C3650">
        <v>6</v>
      </c>
      <c r="D3650">
        <v>1</v>
      </c>
      <c r="E3650">
        <v>23</v>
      </c>
      <c r="F3650" t="s">
        <v>98</v>
      </c>
      <c r="G3650" t="s">
        <v>104</v>
      </c>
      <c r="H3650">
        <v>45.87</v>
      </c>
      <c r="I3650">
        <v>0.88</v>
      </c>
      <c r="J3650">
        <v>45.57</v>
      </c>
      <c r="K3650">
        <v>1564</v>
      </c>
      <c r="L3650">
        <v>45.89</v>
      </c>
      <c r="M3650">
        <v>0.89</v>
      </c>
      <c r="N3650">
        <v>45.57</v>
      </c>
      <c r="O3650">
        <v>1568</v>
      </c>
      <c r="P3650">
        <v>1.35</v>
      </c>
      <c r="Q3650">
        <v>50.28</v>
      </c>
      <c r="R3650">
        <v>30.11</v>
      </c>
      <c r="S3650">
        <v>1.6708776595744681</v>
      </c>
      <c r="T3650">
        <v>7.41</v>
      </c>
      <c r="U3650">
        <v>0</v>
      </c>
      <c r="V3650">
        <v>0</v>
      </c>
      <c r="W3650">
        <v>0</v>
      </c>
      <c r="X3650">
        <v>0</v>
      </c>
      <c r="Y3650">
        <v>2.2000000000000002</v>
      </c>
      <c r="Z3650">
        <v>7.72</v>
      </c>
      <c r="AA3650">
        <v>19.75</v>
      </c>
      <c r="AB3650">
        <v>65.900000000000006</v>
      </c>
      <c r="AC3650">
        <v>1678</v>
      </c>
      <c r="AD3650">
        <v>37.79</v>
      </c>
      <c r="AE3650">
        <v>32.119999999999997</v>
      </c>
      <c r="AF3650">
        <v>11.45</v>
      </c>
      <c r="AG3650">
        <v>1570</v>
      </c>
      <c r="AI3650">
        <v>44.58</v>
      </c>
      <c r="AJ3650">
        <v>41.32</v>
      </c>
      <c r="AK3650">
        <v>4.29</v>
      </c>
      <c r="AL3650">
        <v>47.305</v>
      </c>
      <c r="AM3650">
        <v>6.23</v>
      </c>
      <c r="AN3650">
        <v>47.85</v>
      </c>
      <c r="AO3650">
        <v>45.09</v>
      </c>
      <c r="AP3650">
        <v>3.61</v>
      </c>
      <c r="AQ3650">
        <v>3.83</v>
      </c>
      <c r="AR3650">
        <v>4.01</v>
      </c>
      <c r="AS3650">
        <v>41.5</v>
      </c>
      <c r="AT3650">
        <v>0</v>
      </c>
      <c r="AU3650">
        <v>0</v>
      </c>
      <c r="AV3650">
        <v>9.1999999999999993</v>
      </c>
      <c r="AW3650">
        <v>73.099999999999994</v>
      </c>
      <c r="AX3650">
        <v>96.4</v>
      </c>
      <c r="AY3650">
        <v>100</v>
      </c>
      <c r="AZ3650">
        <v>100</v>
      </c>
      <c r="BA3650">
        <v>87.2</v>
      </c>
      <c r="BB3650">
        <v>90.8</v>
      </c>
      <c r="BC3650">
        <v>91.698284514300681</v>
      </c>
      <c r="BD3650">
        <v>5.6710757637558999E-3</v>
      </c>
      <c r="BE3650">
        <v>53.576058941552347</v>
      </c>
      <c r="BF3650">
        <v>46.002931450085697</v>
      </c>
      <c r="BG3650">
        <v>155.99394325525719</v>
      </c>
      <c r="BH3650">
        <v>3.93252196025351E-2</v>
      </c>
      <c r="BI3650">
        <v>93.408019850776796</v>
      </c>
      <c r="BJ3650">
        <v>2.3093854164080298E-2</v>
      </c>
      <c r="BK3650">
        <v>482.81475896499308</v>
      </c>
      <c r="BL3650">
        <v>4.8135279692666204</v>
      </c>
      <c r="BM3650">
        <v>207.43628876238691</v>
      </c>
      <c r="BN3650">
        <v>107.328130691027</v>
      </c>
      <c r="BO3650">
        <v>106.57789151763041</v>
      </c>
      <c r="BP3650">
        <v>106.5316841435065</v>
      </c>
      <c r="BQ3650">
        <v>25.703439427810949</v>
      </c>
      <c r="BR3650">
        <v>42.446021947882542</v>
      </c>
      <c r="BS3650">
        <v>90.440254814512258</v>
      </c>
      <c r="BT3650">
        <v>1847.8291843109539</v>
      </c>
      <c r="BU3650">
        <v>109.3478908843804</v>
      </c>
      <c r="BV3650">
        <v>867.53648118190165</v>
      </c>
      <c r="BW3650">
        <v>17.981262675547811</v>
      </c>
      <c r="BX3650">
        <v>12.39275373702298</v>
      </c>
      <c r="BY3650">
        <v>5.6904481191265788</v>
      </c>
      <c r="BZ3650">
        <v>9.6280940452787345</v>
      </c>
      <c r="CA3650">
        <f t="shared" si="448"/>
        <v>53.581730017316104</v>
      </c>
      <c r="CB3650" cm="1">
        <f t="array" ref="CB3650">IF(ISBLANK(INDEX(AC:AC,ROW())), "", INDEX(AC:AC,ROW())*(BI3650+BJ3650)/1000)</f>
        <v>156.7774087968908</v>
      </c>
      <c r="CC3650">
        <f t="shared" si="449"/>
        <v>156.03326847485974</v>
      </c>
      <c r="CD3650">
        <f t="shared" si="450"/>
        <v>3.0943065135034633</v>
      </c>
      <c r="CE3650">
        <f t="shared" si="451"/>
        <v>5.2652539959970177</v>
      </c>
      <c r="CF3650" cm="1">
        <f t="array" ref="CF3650">IFERROR(IF((BD3650+BE3650)*INDEX(H:H,ROW())*INDEX(K:K,ROW())/(BF3650*30*1000)&lt;0.5,"",(BD3650+BE3650)*INDEX(H:H,ROW())*INDEX(K:K,ROW())/(BF3650*30*1000)),"")</f>
        <v>2.7853223159553728</v>
      </c>
      <c r="CG3650">
        <f t="shared" si="452"/>
        <v>0.50167712181040169</v>
      </c>
      <c r="CH3650" cm="1">
        <f t="array" ref="CH3650">IFERROR((BD3650+BE3650)*INDEX(K:K,ROW())*INDEX(H:H,ROW())/BC3650/100000,"")</f>
        <v>0.41919974483483219</v>
      </c>
      <c r="CI3650">
        <f t="shared" si="453"/>
        <v>99.843889532952431</v>
      </c>
      <c r="CJ3650">
        <v>1</v>
      </c>
      <c r="CK3650">
        <f t="shared" si="454"/>
        <v>20.151185969272721</v>
      </c>
      <c r="CL3650" cm="1">
        <f t="array" ref="CL3650">IF(INDEX(AS:AS,ROW()-2)=0,CL3649,INDEX(AS:AS,ROW()-2))</f>
        <v>41.87</v>
      </c>
      <c r="CM3650" t="str">
        <f t="shared" si="455"/>
        <v>CIV</v>
      </c>
    </row>
    <row r="3651" spans="1:91" x14ac:dyDescent="0.3">
      <c r="A3651" s="1">
        <v>3646</v>
      </c>
      <c r="B3651" t="s">
        <v>258</v>
      </c>
      <c r="C3651">
        <v>6</v>
      </c>
      <c r="D3651">
        <v>1</v>
      </c>
      <c r="E3651">
        <v>23</v>
      </c>
      <c r="F3651" t="s">
        <v>98</v>
      </c>
      <c r="G3651" t="s">
        <v>105</v>
      </c>
      <c r="H3651">
        <v>47.59</v>
      </c>
      <c r="I3651">
        <v>0.89</v>
      </c>
      <c r="J3651">
        <v>48.02</v>
      </c>
      <c r="K3651">
        <v>1587</v>
      </c>
      <c r="L3651">
        <v>45.89</v>
      </c>
      <c r="M3651">
        <v>0.89</v>
      </c>
      <c r="N3651">
        <v>45.57</v>
      </c>
      <c r="O3651">
        <v>1568</v>
      </c>
      <c r="P3651">
        <v>1.35</v>
      </c>
      <c r="Q3651">
        <v>50.28</v>
      </c>
      <c r="R3651">
        <v>30.11</v>
      </c>
      <c r="S3651">
        <v>1.6708776595744681</v>
      </c>
      <c r="T3651">
        <v>7.41</v>
      </c>
      <c r="U3651">
        <v>0</v>
      </c>
      <c r="V3651">
        <v>0</v>
      </c>
      <c r="W3651">
        <v>0</v>
      </c>
      <c r="X3651">
        <v>0</v>
      </c>
      <c r="Y3651">
        <v>2.2000000000000002</v>
      </c>
      <c r="Z3651">
        <v>7.72</v>
      </c>
      <c r="AA3651">
        <v>19.75</v>
      </c>
      <c r="AB3651">
        <v>65.900000000000006</v>
      </c>
      <c r="AC3651">
        <v>1680</v>
      </c>
      <c r="AD3651">
        <v>37.79</v>
      </c>
      <c r="AE3651">
        <v>32.28</v>
      </c>
      <c r="AF3651">
        <v>11.52</v>
      </c>
      <c r="AG3651">
        <v>1570</v>
      </c>
      <c r="AI3651">
        <v>44.58</v>
      </c>
      <c r="AJ3651">
        <v>41.32</v>
      </c>
      <c r="AK3651">
        <v>4.51</v>
      </c>
      <c r="AL3651">
        <v>47.305</v>
      </c>
      <c r="AM3651">
        <v>6.31</v>
      </c>
      <c r="AN3651">
        <v>47.89</v>
      </c>
      <c r="AO3651">
        <v>45.09</v>
      </c>
      <c r="AP3651">
        <v>3.31</v>
      </c>
      <c r="AQ3651">
        <v>3.83</v>
      </c>
      <c r="AR3651">
        <v>4.12</v>
      </c>
      <c r="AS3651">
        <v>41.57</v>
      </c>
      <c r="AT3651">
        <v>0</v>
      </c>
      <c r="AU3651">
        <v>0.4</v>
      </c>
      <c r="AV3651">
        <v>8.4</v>
      </c>
      <c r="AW3651">
        <v>70.5</v>
      </c>
      <c r="AX3651">
        <v>94</v>
      </c>
      <c r="AY3651">
        <v>99.8</v>
      </c>
      <c r="AZ3651">
        <v>100</v>
      </c>
      <c r="BA3651">
        <v>85.6</v>
      </c>
      <c r="BB3651">
        <v>91.399999999999991</v>
      </c>
      <c r="BC3651">
        <v>88.427689622421084</v>
      </c>
      <c r="BD3651">
        <v>5.8067511121818998E-3</v>
      </c>
      <c r="BE3651">
        <v>54.703753269721979</v>
      </c>
      <c r="BF3651">
        <v>46.000444960667423</v>
      </c>
      <c r="BG3651">
        <v>158.72757834510799</v>
      </c>
      <c r="BH3651">
        <v>6.0446167554029637</v>
      </c>
      <c r="BI3651">
        <v>95.045559463057998</v>
      </c>
      <c r="BJ3651">
        <v>3.534850933961545</v>
      </c>
      <c r="BK3651">
        <v>544.48832940796956</v>
      </c>
      <c r="BL3651">
        <v>4.7354625935359502</v>
      </c>
      <c r="BM3651">
        <v>206.82047426238049</v>
      </c>
      <c r="BN3651">
        <v>107.3293068381419</v>
      </c>
      <c r="BO3651">
        <v>106.45444097225651</v>
      </c>
      <c r="BP3651">
        <v>106.4969679893027</v>
      </c>
      <c r="BQ3651">
        <v>27.59606212738565</v>
      </c>
      <c r="BR3651">
        <v>45.267840336149739</v>
      </c>
      <c r="BS3651">
        <v>90.320606730478062</v>
      </c>
      <c r="BT3651">
        <v>1847.8291843109539</v>
      </c>
      <c r="BU3651">
        <v>109.385679979744</v>
      </c>
      <c r="BV3651">
        <v>866.73773157658354</v>
      </c>
      <c r="BW3651">
        <v>17.97147110327932</v>
      </c>
      <c r="BX3651">
        <v>12.186821751893561</v>
      </c>
      <c r="BY3651">
        <v>2.5697403480918788</v>
      </c>
      <c r="BZ3651">
        <v>4.8274997582307373</v>
      </c>
      <c r="CA3651">
        <f t="shared" si="448"/>
        <v>54.709560020834161</v>
      </c>
      <c r="CB3651" cm="1">
        <f t="array" ref="CB3651">IF(ISBLANK(INDEX(AC:AC,ROW())), "", INDEX(AC:AC,ROW())*(BI3651+BJ3651)/1000)</f>
        <v>165.61508946699286</v>
      </c>
      <c r="CC3651">
        <f t="shared" si="449"/>
        <v>164.77219510051094</v>
      </c>
      <c r="CD3651">
        <f t="shared" si="450"/>
        <v>3.3044915683488467</v>
      </c>
      <c r="CE3651">
        <f t="shared" si="451"/>
        <v>6.1574415404596641</v>
      </c>
      <c r="CF3651" cm="1">
        <f t="array" ref="CF3651">IFERROR(IF((BD3651+BE3651)*INDEX(H:H,ROW())*INDEX(K:K,ROW())/(BF3651*30*1000)&lt;0.5,"",(BD3651+BE3651)*INDEX(H:H,ROW())*INDEX(K:K,ROW())/(BF3651*30*1000)),"")</f>
        <v>2.9941431930794931</v>
      </c>
      <c r="CG3651">
        <f t="shared" si="452"/>
        <v>0.52020408038574251</v>
      </c>
      <c r="CH3651" cm="1">
        <f t="array" ref="CH3651">IFERROR((BD3651+BE3651)*INDEX(K:K,ROW())*INDEX(H:H,ROW())/BC3651/100000,"")</f>
        <v>0.46726965188974451</v>
      </c>
      <c r="CI3651">
        <f t="shared" si="453"/>
        <v>107.3235733695664</v>
      </c>
      <c r="CJ3651">
        <v>1</v>
      </c>
      <c r="CK3651">
        <f t="shared" si="454"/>
        <v>20.896499639434566</v>
      </c>
      <c r="CL3651" cm="1">
        <f t="array" ref="CL3651">IF(INDEX(AS:AS,ROW()-2)=0,CL3650,INDEX(AS:AS,ROW()-2))</f>
        <v>41.62</v>
      </c>
      <c r="CM3651" t="str">
        <f t="shared" si="455"/>
        <v>CIV</v>
      </c>
    </row>
    <row r="3652" spans="1:91" x14ac:dyDescent="0.3">
      <c r="A3652" s="1">
        <v>3647</v>
      </c>
      <c r="B3652" t="s">
        <v>258</v>
      </c>
      <c r="C3652">
        <v>6</v>
      </c>
      <c r="D3652">
        <v>1</v>
      </c>
      <c r="E3652">
        <v>23</v>
      </c>
      <c r="F3652" t="s">
        <v>98</v>
      </c>
      <c r="G3652" t="s">
        <v>106</v>
      </c>
      <c r="H3652">
        <v>45.87</v>
      </c>
      <c r="I3652">
        <v>0.88</v>
      </c>
      <c r="J3652">
        <v>45.57</v>
      </c>
      <c r="K3652">
        <v>1564</v>
      </c>
      <c r="L3652">
        <v>45.89</v>
      </c>
      <c r="M3652">
        <v>0.89</v>
      </c>
      <c r="N3652">
        <v>45.57</v>
      </c>
      <c r="O3652">
        <v>1568</v>
      </c>
      <c r="P3652">
        <v>1.35</v>
      </c>
      <c r="Q3652">
        <v>50.28</v>
      </c>
      <c r="R3652">
        <v>30.11</v>
      </c>
      <c r="S3652">
        <v>1.6708776595744681</v>
      </c>
      <c r="T3652">
        <v>7.41</v>
      </c>
      <c r="U3652">
        <v>0</v>
      </c>
      <c r="V3652">
        <v>0</v>
      </c>
      <c r="W3652">
        <v>0</v>
      </c>
      <c r="X3652">
        <v>0</v>
      </c>
      <c r="Y3652">
        <v>2.2000000000000002</v>
      </c>
      <c r="Z3652">
        <v>7.72</v>
      </c>
      <c r="AA3652">
        <v>19.75</v>
      </c>
      <c r="AB3652">
        <v>65.900000000000006</v>
      </c>
      <c r="AC3652">
        <v>1684</v>
      </c>
      <c r="AD3652">
        <v>37.79</v>
      </c>
      <c r="AE3652">
        <v>32.28</v>
      </c>
      <c r="AF3652">
        <v>11.61</v>
      </c>
      <c r="AG3652">
        <v>1570</v>
      </c>
      <c r="AI3652">
        <v>44.58</v>
      </c>
      <c r="AJ3652">
        <v>41.32</v>
      </c>
      <c r="AK3652">
        <v>4.51</v>
      </c>
      <c r="AL3652">
        <v>47.305</v>
      </c>
      <c r="AM3652">
        <v>6.27</v>
      </c>
      <c r="AN3652">
        <v>47.89</v>
      </c>
      <c r="AO3652">
        <v>45.09</v>
      </c>
      <c r="AP3652">
        <v>3.58</v>
      </c>
      <c r="AQ3652">
        <v>3.83</v>
      </c>
      <c r="AR3652">
        <v>4.12</v>
      </c>
      <c r="AS3652">
        <v>42.06</v>
      </c>
      <c r="AT3652">
        <v>0</v>
      </c>
      <c r="AU3652">
        <v>0.4</v>
      </c>
      <c r="AV3652">
        <v>10</v>
      </c>
      <c r="AW3652">
        <v>78.900000000000006</v>
      </c>
      <c r="AX3652">
        <v>98.1</v>
      </c>
      <c r="AY3652">
        <v>99.6</v>
      </c>
      <c r="AZ3652">
        <v>100</v>
      </c>
      <c r="BA3652">
        <v>88.1</v>
      </c>
      <c r="BB3652">
        <v>89.6</v>
      </c>
      <c r="BC3652">
        <v>76.32285174828985</v>
      </c>
      <c r="BD3652">
        <v>6.6745881956082999E-3</v>
      </c>
      <c r="BE3652">
        <v>54.690628369787113</v>
      </c>
      <c r="BF3652">
        <v>45.987187083586072</v>
      </c>
      <c r="BG3652">
        <v>160.62716232208439</v>
      </c>
      <c r="BH3652">
        <v>6.0446167554029637</v>
      </c>
      <c r="BI3652">
        <v>96.182940106785836</v>
      </c>
      <c r="BJ3652">
        <v>3.534850933961545</v>
      </c>
      <c r="BK3652">
        <v>605.46937992408095</v>
      </c>
      <c r="BL3652">
        <v>4.7712254926735511</v>
      </c>
      <c r="BM3652">
        <v>206.8186411120216</v>
      </c>
      <c r="BN3652">
        <v>107.3741390690068</v>
      </c>
      <c r="BO3652">
        <v>106.8359620237682</v>
      </c>
      <c r="BP3652">
        <v>106.79412982590701</v>
      </c>
      <c r="BQ3652">
        <v>30.110501142990088</v>
      </c>
      <c r="BR3652">
        <v>43.789372548874148</v>
      </c>
      <c r="BS3652">
        <v>89.898674518912841</v>
      </c>
      <c r="BT3652">
        <v>1847.8291843109539</v>
      </c>
      <c r="BU3652">
        <v>109.61201073314621</v>
      </c>
      <c r="BV3652">
        <v>860.36530266944487</v>
      </c>
      <c r="BW3652">
        <v>18.03290010536735</v>
      </c>
      <c r="BX3652">
        <v>12.30152133737252</v>
      </c>
      <c r="BY3652">
        <v>0.39547071973707443</v>
      </c>
      <c r="BZ3652">
        <v>18.841620260391519</v>
      </c>
      <c r="CA3652">
        <f t="shared" si="448"/>
        <v>54.697302957982721</v>
      </c>
      <c r="CB3652" cm="1">
        <f t="array" ref="CB3652">IF(ISBLANK(INDEX(AC:AC,ROW())), "", INDEX(AC:AC,ROW())*(BI3652+BJ3652)/1000)</f>
        <v>167.9247601126186</v>
      </c>
      <c r="CC3652">
        <f t="shared" si="449"/>
        <v>166.67177907748734</v>
      </c>
      <c r="CD3652">
        <f t="shared" si="450"/>
        <v>3.6327048482670379</v>
      </c>
      <c r="CE3652">
        <f t="shared" si="451"/>
        <v>7.9330025812046205</v>
      </c>
      <c r="CF3652" cm="1">
        <f t="array" ref="CF3652">IFERROR(IF((BD3652+BE3652)*INDEX(H:H,ROW())*INDEX(K:K,ROW())/(BF3652*30*1000)&lt;0.5,"",(BD3652+BE3652)*INDEX(H:H,ROW())*INDEX(K:K,ROW())/(BF3652*30*1000)),"")</f>
        <v>2.8442862437888841</v>
      </c>
      <c r="CG3652">
        <f t="shared" si="452"/>
        <v>0.60253496862578249</v>
      </c>
      <c r="CH3652" cm="1">
        <f t="array" ref="CH3652">IFERROR((BD3652+BE3652)*INDEX(K:K,ROW())*INDEX(H:H,ROW())/BC3652/100000,"")</f>
        <v>0.51413457679922403</v>
      </c>
      <c r="CI3652">
        <f t="shared" si="453"/>
        <v>101.92264177588811</v>
      </c>
      <c r="CJ3652">
        <v>1</v>
      </c>
      <c r="CK3652">
        <f t="shared" si="454"/>
        <v>24.210693678022295</v>
      </c>
      <c r="CL3652" cm="1">
        <f t="array" ref="CL3652">IF(INDEX(AS:AS,ROW()-2)=0,CL3651,INDEX(AS:AS,ROW()-2))</f>
        <v>41.5</v>
      </c>
      <c r="CM3652" t="str">
        <f t="shared" si="455"/>
        <v>CIV</v>
      </c>
    </row>
    <row r="3653" spans="1:91" x14ac:dyDescent="0.3">
      <c r="A3653" s="1">
        <v>3648</v>
      </c>
      <c r="B3653" t="s">
        <v>259</v>
      </c>
      <c r="C3653">
        <v>6</v>
      </c>
      <c r="D3653">
        <v>2</v>
      </c>
      <c r="E3653">
        <v>23</v>
      </c>
      <c r="F3653" t="s">
        <v>80</v>
      </c>
      <c r="G3653" t="s">
        <v>81</v>
      </c>
      <c r="H3653">
        <v>47.79</v>
      </c>
      <c r="I3653">
        <v>0.89</v>
      </c>
      <c r="J3653">
        <v>48.51</v>
      </c>
      <c r="K3653">
        <v>1588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U3653">
        <v>0</v>
      </c>
      <c r="V3653">
        <v>0</v>
      </c>
      <c r="W3653">
        <v>0</v>
      </c>
      <c r="X3653">
        <v>0</v>
      </c>
      <c r="Y3653">
        <v>2.2999999999999998</v>
      </c>
      <c r="Z3653">
        <v>7.72</v>
      </c>
      <c r="AA3653">
        <v>20.100000000000001</v>
      </c>
      <c r="AB3653">
        <v>65.900000000000006</v>
      </c>
      <c r="AC3653">
        <v>1682</v>
      </c>
      <c r="AD3653">
        <v>37.79</v>
      </c>
      <c r="AE3653">
        <v>32.28</v>
      </c>
      <c r="AF3653">
        <v>11.45</v>
      </c>
      <c r="AG3653">
        <v>1570</v>
      </c>
      <c r="AI3653">
        <v>44.58</v>
      </c>
      <c r="AJ3653">
        <v>41.32</v>
      </c>
      <c r="AK3653">
        <v>4.51</v>
      </c>
      <c r="AL3653">
        <v>47.305</v>
      </c>
      <c r="AM3653">
        <v>6.31</v>
      </c>
      <c r="AN3653">
        <v>47.89</v>
      </c>
      <c r="AO3653">
        <v>45.09</v>
      </c>
      <c r="AP3653">
        <v>3.31</v>
      </c>
      <c r="AQ3653">
        <v>3.83</v>
      </c>
      <c r="AR3653">
        <v>4.12</v>
      </c>
      <c r="AS3653">
        <v>42.06</v>
      </c>
      <c r="AT3653">
        <v>0</v>
      </c>
      <c r="AU3653">
        <v>0</v>
      </c>
      <c r="AV3653">
        <v>5.6</v>
      </c>
      <c r="AW3653">
        <v>68.400000000000006</v>
      </c>
      <c r="AX3653">
        <v>92.8</v>
      </c>
      <c r="AY3653">
        <v>99.1</v>
      </c>
      <c r="AZ3653">
        <v>100</v>
      </c>
      <c r="BA3653">
        <v>86.199999999999989</v>
      </c>
      <c r="BB3653">
        <v>92.6</v>
      </c>
      <c r="BC3653">
        <v>57.599771190861567</v>
      </c>
      <c r="BD3653">
        <v>6.9611454237184E-3</v>
      </c>
      <c r="BE3653">
        <v>54.404847904436167</v>
      </c>
      <c r="BF3653">
        <v>46.000095419368613</v>
      </c>
      <c r="BG3653">
        <v>153.9215517696</v>
      </c>
      <c r="BH3653">
        <v>6.0446167554029637</v>
      </c>
      <c r="BI3653">
        <v>92.168228807117245</v>
      </c>
      <c r="BJ3653">
        <v>3.534850933961545</v>
      </c>
      <c r="BK3653">
        <v>637.58277855427832</v>
      </c>
      <c r="BL3653">
        <v>4.7714582074074032</v>
      </c>
      <c r="BM3653">
        <v>206.94711500183161</v>
      </c>
      <c r="BN3653">
        <v>107.769480837522</v>
      </c>
      <c r="BO3653">
        <v>106.8265483659016</v>
      </c>
      <c r="BP3653">
        <v>106.9329098042635</v>
      </c>
      <c r="BQ3653">
        <v>29.559230641468272</v>
      </c>
      <c r="BR3653">
        <v>38.586887251905743</v>
      </c>
      <c r="BS3653">
        <v>90.356095200864559</v>
      </c>
      <c r="BT3653">
        <v>1847.8291843109539</v>
      </c>
      <c r="BU3653">
        <v>109.7575368974792</v>
      </c>
      <c r="BV3653">
        <v>855.51520484287778</v>
      </c>
      <c r="BW3653">
        <v>18.67131176941276</v>
      </c>
      <c r="BX3653">
        <v>12.466678255627921</v>
      </c>
      <c r="BY3653">
        <v>0.39680964896887</v>
      </c>
      <c r="BZ3653">
        <v>14.234132476968821</v>
      </c>
      <c r="CA3653">
        <f t="shared" si="448"/>
        <v>54.411809049859883</v>
      </c>
      <c r="CB3653" cm="1">
        <f t="array" ref="CB3653">IF(ISBLANK(INDEX(AC:AC,ROW())), "", INDEX(AC:AC,ROW())*(BI3653+BJ3653)/1000)</f>
        <v>160.97258012449453</v>
      </c>
      <c r="CC3653">
        <f t="shared" si="449"/>
        <v>159.96616852500296</v>
      </c>
      <c r="CD3653">
        <f t="shared" si="450"/>
        <v>3.9857351365806024</v>
      </c>
      <c r="CE3653">
        <f t="shared" si="451"/>
        <v>11.069189432048184</v>
      </c>
      <c r="CF3653" cm="1">
        <f t="array" ref="CF3653">IFERROR(IF((BD3653+BE3653)*INDEX(H:H,ROW())*INDEX(K:K,ROW())/(BF3653*30*1000)&lt;0.5,"",(BD3653+BE3653)*INDEX(H:H,ROW())*INDEX(K:K,ROW())/(BF3653*30*1000)),"")</f>
        <v>2.992269505304757</v>
      </c>
      <c r="CG3653">
        <f t="shared" si="452"/>
        <v>0.79861594010405912</v>
      </c>
      <c r="CH3653" cm="1">
        <f t="array" ref="CH3653">IFERROR((BD3653+BE3653)*INDEX(K:K,ROW())*INDEX(H:H,ROW())/BC3653/100000,"")</f>
        <v>0.71690223720710011</v>
      </c>
      <c r="CI3653">
        <f t="shared" si="453"/>
        <v>107.25559695933954</v>
      </c>
      <c r="CJ3653">
        <v>1</v>
      </c>
      <c r="CK3653">
        <f t="shared" si="454"/>
        <v>32.080495219121971</v>
      </c>
      <c r="CL3653" cm="1">
        <f t="array" ref="CL3653">IF(INDEX(AS:AS,ROW()-2)=0,CL3652,INDEX(AS:AS,ROW()-2))</f>
        <v>41.57</v>
      </c>
      <c r="CM3653" t="str">
        <f t="shared" si="455"/>
        <v>CIV</v>
      </c>
    </row>
    <row r="3654" spans="1:91" x14ac:dyDescent="0.3">
      <c r="A3654" s="1">
        <v>3649</v>
      </c>
      <c r="B3654" t="s">
        <v>259</v>
      </c>
      <c r="C3654">
        <v>6</v>
      </c>
      <c r="D3654">
        <v>2</v>
      </c>
      <c r="E3654">
        <v>23</v>
      </c>
      <c r="F3654" t="s">
        <v>80</v>
      </c>
      <c r="G3654" t="s">
        <v>82</v>
      </c>
      <c r="H3654">
        <v>45.87</v>
      </c>
      <c r="I3654">
        <v>0.88</v>
      </c>
      <c r="J3654">
        <v>45.57</v>
      </c>
      <c r="K3654">
        <v>1564</v>
      </c>
      <c r="L3654">
        <v>45.89</v>
      </c>
      <c r="M3654">
        <v>0.89</v>
      </c>
      <c r="N3654">
        <v>45.57</v>
      </c>
      <c r="O3654">
        <v>1568</v>
      </c>
      <c r="P3654">
        <v>1.35</v>
      </c>
      <c r="Q3654">
        <v>50.28</v>
      </c>
      <c r="R3654">
        <v>30.11</v>
      </c>
      <c r="S3654">
        <v>1.6708776595744681</v>
      </c>
      <c r="T3654">
        <v>7.41</v>
      </c>
      <c r="U3654">
        <v>0</v>
      </c>
      <c r="V3654">
        <v>0</v>
      </c>
      <c r="W3654">
        <v>0</v>
      </c>
      <c r="X3654">
        <v>0</v>
      </c>
      <c r="Y3654">
        <v>2.2000000000000002</v>
      </c>
      <c r="Z3654">
        <v>7.72</v>
      </c>
      <c r="AA3654">
        <v>19.75</v>
      </c>
      <c r="AB3654">
        <v>65.900000000000006</v>
      </c>
      <c r="AC3654">
        <v>1690</v>
      </c>
      <c r="AD3654">
        <v>37.74</v>
      </c>
      <c r="AE3654">
        <v>31.86</v>
      </c>
      <c r="AF3654">
        <v>11.184968877276569</v>
      </c>
      <c r="AG3654">
        <v>1570</v>
      </c>
      <c r="AI3654">
        <v>44.58</v>
      </c>
      <c r="AJ3654">
        <v>40.75</v>
      </c>
      <c r="AK3654">
        <v>4.3899999999999997</v>
      </c>
      <c r="AL3654">
        <v>47.19</v>
      </c>
      <c r="AM3654">
        <v>6.32</v>
      </c>
      <c r="AN3654">
        <v>47.82</v>
      </c>
      <c r="AO3654">
        <v>44.94</v>
      </c>
      <c r="AP3654">
        <v>3.49</v>
      </c>
      <c r="AQ3654">
        <v>3.83</v>
      </c>
      <c r="AR3654">
        <v>4.17</v>
      </c>
      <c r="AS3654">
        <v>41.5</v>
      </c>
      <c r="AT3654">
        <v>0</v>
      </c>
      <c r="AU3654">
        <v>0</v>
      </c>
      <c r="AV3654">
        <v>8.3000000000000007</v>
      </c>
      <c r="AW3654">
        <v>70.400000000000006</v>
      </c>
      <c r="AX3654">
        <v>96.5</v>
      </c>
      <c r="AY3654">
        <v>99.8</v>
      </c>
      <c r="AZ3654">
        <v>100</v>
      </c>
      <c r="BA3654">
        <v>88.2</v>
      </c>
      <c r="BB3654">
        <v>91.5</v>
      </c>
      <c r="BC3654">
        <v>85.602868777102643</v>
      </c>
      <c r="BD3654">
        <v>6.0700112715115001E-3</v>
      </c>
      <c r="BE3654">
        <v>54.234465987926853</v>
      </c>
      <c r="BF3654">
        <v>45.661240356111954</v>
      </c>
      <c r="BG3654">
        <v>162.13041301496841</v>
      </c>
      <c r="BH3654">
        <v>6.0446167554029637</v>
      </c>
      <c r="BI3654">
        <v>97.085422986376557</v>
      </c>
      <c r="BJ3654">
        <v>3.534850933961545</v>
      </c>
      <c r="BK3654">
        <v>637.45663944902446</v>
      </c>
      <c r="BL3654">
        <v>4.8134242478114224</v>
      </c>
      <c r="BM3654">
        <v>206.85935320087989</v>
      </c>
      <c r="BN3654">
        <v>107.1895915038657</v>
      </c>
      <c r="BO3654">
        <v>106.6024538234626</v>
      </c>
      <c r="BP3654">
        <v>106.9460009747464</v>
      </c>
      <c r="BQ3654">
        <v>24.215745201980251</v>
      </c>
      <c r="BR3654">
        <v>34.243085557067488</v>
      </c>
      <c r="BS3654">
        <v>89.580937622403042</v>
      </c>
      <c r="BT3654">
        <v>1847.8291843109539</v>
      </c>
      <c r="BU3654">
        <v>110.0481964482984</v>
      </c>
      <c r="BV3654">
        <v>865.65511642465401</v>
      </c>
      <c r="BW3654">
        <v>22.027676009324949</v>
      </c>
      <c r="BX3654">
        <v>12.496759111818969</v>
      </c>
      <c r="BY3654">
        <v>0.39712925686707512</v>
      </c>
      <c r="BZ3654">
        <v>17.105958750326689</v>
      </c>
      <c r="CA3654">
        <f t="shared" ref="CA3654:CA3717" si="456">IFERROR(BD3654+BE3654,"")</f>
        <v>54.240535999198364</v>
      </c>
      <c r="CB3654" cm="1">
        <f t="array" ref="CB3654">IF(ISBLANK(INDEX(AC:AC,ROW())), "", INDEX(AC:AC,ROW())*(BI3654+BJ3654)/1000)</f>
        <v>170.0482629253714</v>
      </c>
      <c r="CC3654">
        <f t="shared" ref="CC3654:CC3717" si="457">BH3654+BG3654</f>
        <v>168.17502977037137</v>
      </c>
      <c r="CD3654">
        <f t="shared" ref="CD3654:CD3717" si="458">BK3654/CC3654</f>
        <v>3.7904357164046116</v>
      </c>
      <c r="CE3654">
        <f t="shared" ref="CE3654:CE3717" si="459">IF(BC3654=0,"",IF(BK3654/BC3654&lt;15,BK3654/BC3654,""))</f>
        <v>7.4466737920766226</v>
      </c>
      <c r="CF3654" cm="1">
        <f t="array" ref="CF3654">IFERROR(IF((BD3654+BE3654)*INDEX(H:H,ROW())*INDEX(K:K,ROW())/(BF3654*30*1000)&lt;0.5,"",(BD3654+BE3654)*INDEX(H:H,ROW())*INDEX(K:K,ROW())/(BF3654*30*1000)),"")</f>
        <v>2.8406681507839719</v>
      </c>
      <c r="CG3654">
        <f t="shared" ref="CG3654:CG3717" si="460">IF(BF3654/BC3654&gt;10,"",BF3654/BC3654)</f>
        <v>0.53340782859751057</v>
      </c>
      <c r="CH3654" cm="1">
        <f t="array" ref="CH3654">IFERROR((BD3654+BE3654)*INDEX(K:K,ROW())*INDEX(H:H,ROW())/BC3654/100000,"")</f>
        <v>0.45457038902273517</v>
      </c>
      <c r="CI3654">
        <f t="shared" ref="CI3654:CI3717" si="461">IFERROR(
IF(OR(ISBLANK(CA3654),ISBLANK(K3654),ISBLANK(H3654)),"",
IF(CA3654*K3654*H3654/100000/0.385=0,"",CA3654*K3654*H3654/100000/0.385)
),
"")</f>
        <v>101.07150483498623</v>
      </c>
      <c r="CJ3654">
        <v>1</v>
      </c>
      <c r="CK3654">
        <f t="shared" ref="CK3654:CK3717" si="462">IFERROR(
    IF(OR(ISBLANK(BT3654), ISBLANK(BC3654), BC3654=0), "",
       IF(BT3654/BC3654&gt;100, " ", BT3654/BC3654)
    ),
"")</f>
        <v>21.586066106294066</v>
      </c>
      <c r="CL3654" cm="1">
        <f t="array" ref="CL3654">IF(INDEX(AS:AS,ROW()-2)=0,CL3653,INDEX(AS:AS,ROW()-2))</f>
        <v>42.06</v>
      </c>
      <c r="CM3654" t="str">
        <f t="shared" ref="CM3654:CM3717" si="463">IF(CL3654&gt;=41.5,"CIV","SP")</f>
        <v>CIV</v>
      </c>
    </row>
    <row r="3655" spans="1:91" x14ac:dyDescent="0.3">
      <c r="A3655" s="1">
        <v>3650</v>
      </c>
      <c r="B3655" t="s">
        <v>259</v>
      </c>
      <c r="C3655">
        <v>6</v>
      </c>
      <c r="D3655">
        <v>2</v>
      </c>
      <c r="E3655">
        <v>23</v>
      </c>
      <c r="F3655" t="s">
        <v>80</v>
      </c>
      <c r="G3655" t="s">
        <v>83</v>
      </c>
      <c r="H3655">
        <v>45.87</v>
      </c>
      <c r="I3655">
        <v>0.88</v>
      </c>
      <c r="J3655">
        <v>45.57</v>
      </c>
      <c r="K3655">
        <v>1564</v>
      </c>
      <c r="L3655">
        <v>45.89</v>
      </c>
      <c r="M3655">
        <v>0.89</v>
      </c>
      <c r="N3655">
        <v>45.57</v>
      </c>
      <c r="O3655">
        <v>1568</v>
      </c>
      <c r="P3655">
        <v>1.35</v>
      </c>
      <c r="Q3655">
        <v>50.28</v>
      </c>
      <c r="R3655">
        <v>30.11</v>
      </c>
      <c r="S3655">
        <v>1.6708776595744681</v>
      </c>
      <c r="T3655">
        <v>7.41</v>
      </c>
      <c r="U3655">
        <v>0</v>
      </c>
      <c r="V3655">
        <v>0</v>
      </c>
      <c r="W3655">
        <v>0</v>
      </c>
      <c r="X3655">
        <v>0</v>
      </c>
      <c r="Y3655">
        <v>2.2000000000000002</v>
      </c>
      <c r="Z3655">
        <v>7.72</v>
      </c>
      <c r="AA3655">
        <v>19.75</v>
      </c>
      <c r="AB3655">
        <v>65.900000000000006</v>
      </c>
      <c r="AC3655">
        <v>1685</v>
      </c>
      <c r="AD3655">
        <v>37.79</v>
      </c>
      <c r="AE3655">
        <v>32.28</v>
      </c>
      <c r="AF3655">
        <v>11.35</v>
      </c>
      <c r="AG3655">
        <v>1570</v>
      </c>
      <c r="AI3655">
        <v>44.58</v>
      </c>
      <c r="AJ3655">
        <v>41.32</v>
      </c>
      <c r="AK3655">
        <v>4.51</v>
      </c>
      <c r="AL3655">
        <v>47.305</v>
      </c>
      <c r="AM3655">
        <v>6.31</v>
      </c>
      <c r="AN3655">
        <v>47.89</v>
      </c>
      <c r="AO3655">
        <v>45.09</v>
      </c>
      <c r="AP3655">
        <v>3.31</v>
      </c>
      <c r="AQ3655">
        <v>3.83</v>
      </c>
      <c r="AR3655">
        <v>4.12</v>
      </c>
      <c r="AS3655">
        <v>41.63</v>
      </c>
      <c r="AT3655">
        <v>0</v>
      </c>
      <c r="AU3655">
        <v>0</v>
      </c>
      <c r="AV3655">
        <v>7.1</v>
      </c>
      <c r="AW3655">
        <v>68.5</v>
      </c>
      <c r="AX3655">
        <v>94.8</v>
      </c>
      <c r="AY3655">
        <v>99.7</v>
      </c>
      <c r="AZ3655">
        <v>100</v>
      </c>
      <c r="BA3655">
        <v>87.7</v>
      </c>
      <c r="BB3655">
        <v>92.600000000000009</v>
      </c>
      <c r="BC3655">
        <v>67.356786723322543</v>
      </c>
      <c r="BD3655">
        <v>4.5798601723865996E-3</v>
      </c>
      <c r="BE3655">
        <v>51.414940778688582</v>
      </c>
      <c r="BF3655">
        <v>43.971320948418523</v>
      </c>
      <c r="BG3655">
        <v>151.3622627104107</v>
      </c>
      <c r="BH3655">
        <v>6.0446167554029637</v>
      </c>
      <c r="BI3655">
        <v>90.641854342578526</v>
      </c>
      <c r="BJ3655">
        <v>3.534850933961545</v>
      </c>
      <c r="BK3655">
        <v>675.76582074501653</v>
      </c>
      <c r="BL3655">
        <v>4.5591251912434716</v>
      </c>
      <c r="BM3655">
        <v>206.42681251326411</v>
      </c>
      <c r="BN3655">
        <v>106.892579505374</v>
      </c>
      <c r="BO3655">
        <v>105.3156188102384</v>
      </c>
      <c r="BP3655">
        <v>105.4957181919021</v>
      </c>
      <c r="BQ3655">
        <v>21.30725479264219</v>
      </c>
      <c r="BR3655">
        <v>41.565625487484141</v>
      </c>
      <c r="BS3655">
        <v>87.629642704696224</v>
      </c>
      <c r="BT3655">
        <v>1847.8291843109539</v>
      </c>
      <c r="BU3655">
        <v>109.08653818503529</v>
      </c>
      <c r="BV3655">
        <v>864.29956403352287</v>
      </c>
      <c r="BW3655">
        <v>22.01136883010134</v>
      </c>
      <c r="BX3655">
        <v>12.072413829467481</v>
      </c>
      <c r="BY3655">
        <v>0.3967604358001805</v>
      </c>
      <c r="BZ3655">
        <v>18.690876968133558</v>
      </c>
      <c r="CA3655">
        <f t="shared" si="456"/>
        <v>51.419520638860966</v>
      </c>
      <c r="CB3655" cm="1">
        <f t="array" ref="CB3655">IF(ISBLANK(INDEX(AC:AC,ROW())), "", INDEX(AC:AC,ROW())*(BI3655+BJ3655)/1000)</f>
        <v>158.68774839097003</v>
      </c>
      <c r="CC3655">
        <f t="shared" si="457"/>
        <v>157.40687946581366</v>
      </c>
      <c r="CD3655">
        <f t="shared" si="458"/>
        <v>4.2931149072921073</v>
      </c>
      <c r="CE3655">
        <f t="shared" si="459"/>
        <v>10.032631507806622</v>
      </c>
      <c r="CF3655" cm="1">
        <f t="array" ref="CF3655">IFERROR(IF((BD3655+BE3655)*INDEX(H:H,ROW())*INDEX(K:K,ROW())/(BF3655*30*1000)&lt;0.5,"",(BD3655+BE3655)*INDEX(H:H,ROW())*INDEX(K:K,ROW())/(BF3655*30*1000)),"")</f>
        <v>2.7964222257754683</v>
      </c>
      <c r="CG3655">
        <f t="shared" si="460"/>
        <v>0.65281203405733856</v>
      </c>
      <c r="CH3655" cm="1">
        <f t="array" ref="CH3655">IFERROR((BD3655+BE3655)*INDEX(K:K,ROW())*INDEX(H:H,ROW())/BC3655/100000,"")</f>
        <v>0.54766142438748999</v>
      </c>
      <c r="CI3655">
        <f t="shared" si="461"/>
        <v>95.814840932621294</v>
      </c>
      <c r="CJ3655">
        <v>1</v>
      </c>
      <c r="CK3655">
        <f t="shared" si="462"/>
        <v>27.433452131574679</v>
      </c>
      <c r="CL3655" cm="1">
        <f t="array" ref="CL3655">IF(INDEX(AS:AS,ROW()-2)=0,CL3654,INDEX(AS:AS,ROW()-2))</f>
        <v>42.06</v>
      </c>
      <c r="CM3655" t="str">
        <f t="shared" si="463"/>
        <v>CIV</v>
      </c>
    </row>
    <row r="3656" spans="1:91" x14ac:dyDescent="0.3">
      <c r="A3656" s="1">
        <v>3651</v>
      </c>
      <c r="B3656" t="s">
        <v>259</v>
      </c>
      <c r="C3656">
        <v>6</v>
      </c>
      <c r="D3656">
        <v>2</v>
      </c>
      <c r="E3656">
        <v>23</v>
      </c>
      <c r="F3656" t="s">
        <v>80</v>
      </c>
      <c r="G3656" t="s">
        <v>84</v>
      </c>
      <c r="H3656">
        <v>45.87</v>
      </c>
      <c r="I3656">
        <v>0.88</v>
      </c>
      <c r="J3656">
        <v>45.57</v>
      </c>
      <c r="K3656">
        <v>1590</v>
      </c>
      <c r="L3656">
        <v>45.89</v>
      </c>
      <c r="M3656">
        <v>0.89</v>
      </c>
      <c r="N3656">
        <v>45.57</v>
      </c>
      <c r="O3656">
        <v>1568</v>
      </c>
      <c r="P3656">
        <v>1.35</v>
      </c>
      <c r="Q3656">
        <v>50.28</v>
      </c>
      <c r="R3656">
        <v>30.11</v>
      </c>
      <c r="S3656">
        <v>1.6708776595744681</v>
      </c>
      <c r="T3656">
        <v>7.41</v>
      </c>
      <c r="U3656">
        <v>0</v>
      </c>
      <c r="V3656">
        <v>0</v>
      </c>
      <c r="W3656">
        <v>0</v>
      </c>
      <c r="X3656">
        <v>0</v>
      </c>
      <c r="Y3656">
        <v>2.2000000000000002</v>
      </c>
      <c r="Z3656">
        <v>7.72</v>
      </c>
      <c r="AA3656">
        <v>19.75</v>
      </c>
      <c r="AB3656">
        <v>65.900000000000006</v>
      </c>
      <c r="AC3656">
        <v>1688</v>
      </c>
      <c r="AD3656">
        <v>37.79</v>
      </c>
      <c r="AE3656">
        <v>32.14</v>
      </c>
      <c r="AF3656">
        <v>11.74</v>
      </c>
      <c r="AG3656">
        <v>1570</v>
      </c>
      <c r="AI3656">
        <v>44.58</v>
      </c>
      <c r="AJ3656">
        <v>41.32</v>
      </c>
      <c r="AK3656">
        <v>4.51</v>
      </c>
      <c r="AL3656">
        <v>47.305</v>
      </c>
      <c r="AM3656">
        <v>6.54</v>
      </c>
      <c r="AN3656">
        <v>47.89</v>
      </c>
      <c r="AO3656">
        <v>45.09</v>
      </c>
      <c r="AP3656">
        <v>3.61</v>
      </c>
      <c r="AQ3656">
        <v>3.75</v>
      </c>
      <c r="AR3656">
        <v>4.12</v>
      </c>
      <c r="AS3656">
        <v>41.8</v>
      </c>
      <c r="AT3656">
        <v>0</v>
      </c>
      <c r="AU3656">
        <v>0</v>
      </c>
      <c r="AV3656">
        <v>8.1999999999999993</v>
      </c>
      <c r="AW3656">
        <v>69.2</v>
      </c>
      <c r="AX3656">
        <v>93.7</v>
      </c>
      <c r="AY3656">
        <v>98.5</v>
      </c>
      <c r="AZ3656">
        <v>100</v>
      </c>
      <c r="BA3656">
        <v>85.5</v>
      </c>
      <c r="BB3656">
        <v>90.3</v>
      </c>
      <c r="BC3656">
        <v>59.173404615532043</v>
      </c>
      <c r="BD3656">
        <v>8.9859225969963E-3</v>
      </c>
      <c r="BE3656">
        <v>46.862660137903887</v>
      </c>
      <c r="BF3656">
        <v>39.360902562885023</v>
      </c>
      <c r="BG3656">
        <v>144.6612072374819</v>
      </c>
      <c r="BH3656">
        <v>6.0446167554029637</v>
      </c>
      <c r="BI3656">
        <v>86.624078567945233</v>
      </c>
      <c r="BJ3656">
        <v>3.534850933961545</v>
      </c>
      <c r="BK3656">
        <v>618.66252150354092</v>
      </c>
      <c r="BL3656">
        <v>4.6522925753977544</v>
      </c>
      <c r="BM3656">
        <v>206.22945917873869</v>
      </c>
      <c r="BN3656">
        <v>106.9344314193164</v>
      </c>
      <c r="BO3656">
        <v>104.98670483879</v>
      </c>
      <c r="BP3656">
        <v>105.18073661527831</v>
      </c>
      <c r="BQ3656">
        <v>25.850786440643759</v>
      </c>
      <c r="BR3656">
        <v>27.600622913915689</v>
      </c>
      <c r="BS3656">
        <v>87.439528588066295</v>
      </c>
      <c r="BT3656">
        <v>1847.8291843109539</v>
      </c>
      <c r="BU3656">
        <v>110.24185437274279</v>
      </c>
      <c r="BV3656">
        <v>862.17509298269124</v>
      </c>
      <c r="BW3656">
        <v>22.001214670102922</v>
      </c>
      <c r="BX3656">
        <v>12.398283720839951</v>
      </c>
      <c r="BY3656">
        <v>0.397211198585045</v>
      </c>
      <c r="BZ3656">
        <v>8.4780056453956671</v>
      </c>
      <c r="CA3656">
        <f t="shared" si="456"/>
        <v>46.871646060500886</v>
      </c>
      <c r="CB3656" cm="1">
        <f t="array" ref="CB3656">IF(ISBLANK(INDEX(AC:AC,ROW())), "", INDEX(AC:AC,ROW())*(BI3656+BJ3656)/1000)</f>
        <v>152.18827299921864</v>
      </c>
      <c r="CC3656">
        <f t="shared" si="457"/>
        <v>150.70582399288486</v>
      </c>
      <c r="CD3656">
        <f t="shared" si="458"/>
        <v>4.1051002881796341</v>
      </c>
      <c r="CE3656">
        <f t="shared" si="459"/>
        <v>10.455077336232099</v>
      </c>
      <c r="CF3656" cm="1">
        <f t="array" ref="CF3656">IFERROR(IF((BD3656+BE3656)*INDEX(H:H,ROW())*INDEX(K:K,ROW())/(BF3656*30*1000)&lt;0.5,"",(BD3656+BE3656)*INDEX(H:H,ROW())*INDEX(K:K,ROW())/(BF3656*30*1000)),"")</f>
        <v>2.8950079910411519</v>
      </c>
      <c r="CG3656">
        <f t="shared" si="460"/>
        <v>0.66517894007662748</v>
      </c>
      <c r="CH3656" cm="1">
        <f t="array" ref="CH3656">IFERROR((BD3656+BE3656)*INDEX(K:K,ROW())*INDEX(H:H,ROW())/BC3656/100000,"")</f>
        <v>0.57770950409823607</v>
      </c>
      <c r="CI3656">
        <f t="shared" si="461"/>
        <v>88.792307107125438</v>
      </c>
      <c r="CJ3656">
        <v>1</v>
      </c>
      <c r="CK3656">
        <f t="shared" si="462"/>
        <v>31.227359593670045</v>
      </c>
      <c r="CL3656" cm="1">
        <f t="array" ref="CL3656">IF(INDEX(AS:AS,ROW()-2)=0,CL3655,INDEX(AS:AS,ROW()-2))</f>
        <v>41.5</v>
      </c>
      <c r="CM3656" t="str">
        <f t="shared" si="463"/>
        <v>CIV</v>
      </c>
    </row>
    <row r="3657" spans="1:91" x14ac:dyDescent="0.3">
      <c r="A3657" s="1">
        <v>3652</v>
      </c>
      <c r="B3657" t="s">
        <v>259</v>
      </c>
      <c r="C3657">
        <v>6</v>
      </c>
      <c r="D3657">
        <v>2</v>
      </c>
      <c r="E3657">
        <v>23</v>
      </c>
      <c r="F3657" t="s">
        <v>80</v>
      </c>
      <c r="G3657" t="s">
        <v>85</v>
      </c>
      <c r="H3657">
        <v>45.87</v>
      </c>
      <c r="I3657">
        <v>0.88</v>
      </c>
      <c r="J3657">
        <v>45.57</v>
      </c>
      <c r="K3657">
        <v>1564</v>
      </c>
      <c r="L3657">
        <v>45.89</v>
      </c>
      <c r="M3657">
        <v>0.89</v>
      </c>
      <c r="N3657">
        <v>45.57</v>
      </c>
      <c r="O3657">
        <v>1568</v>
      </c>
      <c r="P3657">
        <v>1.35</v>
      </c>
      <c r="Q3657">
        <v>50.28</v>
      </c>
      <c r="R3657">
        <v>30.11</v>
      </c>
      <c r="S3657">
        <v>1.6708776595744681</v>
      </c>
      <c r="T3657">
        <v>7.41</v>
      </c>
      <c r="U3657">
        <v>0</v>
      </c>
      <c r="V3657">
        <v>0</v>
      </c>
      <c r="W3657">
        <v>0</v>
      </c>
      <c r="X3657">
        <v>0</v>
      </c>
      <c r="Y3657">
        <v>2.2000000000000002</v>
      </c>
      <c r="Z3657">
        <v>7.72</v>
      </c>
      <c r="AA3657">
        <v>19.75</v>
      </c>
      <c r="AB3657">
        <v>65.900000000000006</v>
      </c>
      <c r="AC3657">
        <v>1688</v>
      </c>
      <c r="AD3657">
        <v>37.79</v>
      </c>
      <c r="AE3657">
        <v>32.28</v>
      </c>
      <c r="AF3657">
        <v>11.82</v>
      </c>
      <c r="AG3657">
        <v>1570</v>
      </c>
      <c r="AI3657">
        <v>44.58</v>
      </c>
      <c r="AJ3657">
        <v>41.32</v>
      </c>
      <c r="AK3657">
        <v>4.51</v>
      </c>
      <c r="AL3657">
        <v>47.305</v>
      </c>
      <c r="AM3657">
        <v>6.31</v>
      </c>
      <c r="AN3657">
        <v>47.89</v>
      </c>
      <c r="AO3657">
        <v>45.09</v>
      </c>
      <c r="AP3657">
        <v>3.31</v>
      </c>
      <c r="AQ3657">
        <v>3.83</v>
      </c>
      <c r="AR3657">
        <v>4.12</v>
      </c>
      <c r="AS3657">
        <v>42.03</v>
      </c>
      <c r="AT3657">
        <v>0</v>
      </c>
      <c r="AU3657">
        <v>0</v>
      </c>
      <c r="AV3657">
        <v>6.2</v>
      </c>
      <c r="AW3657">
        <v>61.5</v>
      </c>
      <c r="AX3657">
        <v>91.8</v>
      </c>
      <c r="AY3657">
        <v>99.1</v>
      </c>
      <c r="AZ3657">
        <v>100</v>
      </c>
      <c r="BA3657">
        <v>85.6</v>
      </c>
      <c r="BB3657">
        <v>92.899999999999991</v>
      </c>
      <c r="BC3657">
        <v>84.700476820392495</v>
      </c>
      <c r="BD3657">
        <v>1.44700084567432E-2</v>
      </c>
      <c r="BE3657">
        <v>50.567564625122642</v>
      </c>
      <c r="BF3657">
        <v>43.990620283514431</v>
      </c>
      <c r="BG3657">
        <v>148.91366096895189</v>
      </c>
      <c r="BH3657">
        <v>6.0446167554029637</v>
      </c>
      <c r="BI3657">
        <v>89.168158347231866</v>
      </c>
      <c r="BJ3657">
        <v>3.534850933961545</v>
      </c>
      <c r="BK3657">
        <v>645.82473948566951</v>
      </c>
      <c r="BL3657">
        <v>4.5833458275294561</v>
      </c>
      <c r="BM3657">
        <v>205.75120648713471</v>
      </c>
      <c r="BN3657">
        <v>107.0347027395097</v>
      </c>
      <c r="BO3657">
        <v>104.6107725413184</v>
      </c>
      <c r="BP3657">
        <v>104.9916285707867</v>
      </c>
      <c r="BQ3657">
        <v>22.48084656145458</v>
      </c>
      <c r="BR3657">
        <v>24.621027345349919</v>
      </c>
      <c r="BS3657">
        <v>87.125735347832588</v>
      </c>
      <c r="BT3657">
        <v>1847.8291843109539</v>
      </c>
      <c r="BU3657">
        <v>110.21236963255549</v>
      </c>
      <c r="BV3657">
        <v>868.35116994107091</v>
      </c>
      <c r="BW3657">
        <v>21.960634241870881</v>
      </c>
      <c r="BX3657">
        <v>12.28440870152634</v>
      </c>
      <c r="BY3657">
        <v>0.398138240250761</v>
      </c>
      <c r="BZ3657">
        <v>0.4348881797656296</v>
      </c>
      <c r="CA3657">
        <f t="shared" si="456"/>
        <v>50.582034633579383</v>
      </c>
      <c r="CB3657" cm="1">
        <f t="array" ref="CB3657">IF(ISBLANK(INDEX(AC:AC,ROW())), "", INDEX(AC:AC,ROW())*(BI3657+BJ3657)/1000)</f>
        <v>156.48267966665449</v>
      </c>
      <c r="CC3657">
        <f t="shared" si="457"/>
        <v>154.95827772435484</v>
      </c>
      <c r="CD3657">
        <f t="shared" si="458"/>
        <v>4.1677330760895845</v>
      </c>
      <c r="CE3657">
        <f t="shared" si="459"/>
        <v>7.6248064205723658</v>
      </c>
      <c r="CF3657" cm="1">
        <f t="array" ref="CF3657">IFERROR(IF((BD3657+BE3657)*INDEX(H:H,ROW())*INDEX(K:K,ROW())/(BF3657*30*1000)&lt;0.5,"",(BD3657+BE3657)*INDEX(H:H,ROW())*INDEX(K:K,ROW())/(BF3657*30*1000)),"")</f>
        <v>2.7496691620542504</v>
      </c>
      <c r="CG3657">
        <f t="shared" si="460"/>
        <v>0.51936685523974813</v>
      </c>
      <c r="CH3657" cm="1">
        <f t="array" ref="CH3657">IFERROR((BD3657+BE3657)*INDEX(K:K,ROW())*INDEX(H:H,ROW())/BC3657/100000,"")</f>
        <v>0.42842610769374895</v>
      </c>
      <c r="CI3657">
        <f t="shared" si="461"/>
        <v>94.254274296013918</v>
      </c>
      <c r="CJ3657">
        <v>1</v>
      </c>
      <c r="CK3657">
        <f t="shared" si="462"/>
        <v>21.816042290166546</v>
      </c>
      <c r="CL3657" cm="1">
        <f t="array" ref="CL3657">IF(INDEX(AS:AS,ROW()-2)=0,CL3656,INDEX(AS:AS,ROW()-2))</f>
        <v>41.63</v>
      </c>
      <c r="CM3657" t="str">
        <f t="shared" si="463"/>
        <v>CIV</v>
      </c>
    </row>
    <row r="3658" spans="1:91" x14ac:dyDescent="0.3">
      <c r="A3658" s="1">
        <v>3653</v>
      </c>
      <c r="B3658" t="s">
        <v>259</v>
      </c>
      <c r="C3658">
        <v>6</v>
      </c>
      <c r="D3658">
        <v>2</v>
      </c>
      <c r="E3658">
        <v>23</v>
      </c>
      <c r="F3658" t="s">
        <v>80</v>
      </c>
      <c r="G3658" t="s">
        <v>86</v>
      </c>
      <c r="H3658">
        <v>47.85</v>
      </c>
      <c r="I3658">
        <v>0.94</v>
      </c>
      <c r="J3658">
        <v>48.02</v>
      </c>
      <c r="K3658">
        <v>1590</v>
      </c>
      <c r="L3658">
        <v>45.89</v>
      </c>
      <c r="M3658">
        <v>0.89</v>
      </c>
      <c r="N3658">
        <v>45.57</v>
      </c>
      <c r="O3658">
        <v>1568</v>
      </c>
      <c r="P3658">
        <v>1.35</v>
      </c>
      <c r="Q3658">
        <v>50.28</v>
      </c>
      <c r="R3658">
        <v>30.11</v>
      </c>
      <c r="S3658">
        <v>1.6708776595744681</v>
      </c>
      <c r="T3658">
        <v>7.41</v>
      </c>
      <c r="U3658">
        <v>0</v>
      </c>
      <c r="V3658">
        <v>0</v>
      </c>
      <c r="W3658">
        <v>0</v>
      </c>
      <c r="X3658">
        <v>0</v>
      </c>
      <c r="Y3658">
        <v>2.2000000000000002</v>
      </c>
      <c r="Z3658">
        <v>7.72</v>
      </c>
      <c r="AA3658">
        <v>19.75</v>
      </c>
      <c r="AB3658">
        <v>65.900000000000006</v>
      </c>
      <c r="AC3658">
        <v>1682</v>
      </c>
      <c r="AD3658">
        <v>37.79</v>
      </c>
      <c r="AE3658">
        <v>32.21</v>
      </c>
      <c r="AF3658">
        <v>11.79</v>
      </c>
      <c r="AG3658">
        <v>1570</v>
      </c>
      <c r="AI3658">
        <v>44.58</v>
      </c>
      <c r="AJ3658">
        <v>41.73</v>
      </c>
      <c r="AK3658">
        <v>4.82</v>
      </c>
      <c r="AL3658">
        <v>47.305</v>
      </c>
      <c r="AM3658">
        <v>6.47</v>
      </c>
      <c r="AN3658">
        <v>48.07</v>
      </c>
      <c r="AO3658">
        <v>45.09</v>
      </c>
      <c r="AP3658">
        <v>3.55</v>
      </c>
      <c r="AQ3658">
        <v>3.83</v>
      </c>
      <c r="AR3658">
        <v>4.6100000000000003</v>
      </c>
      <c r="AS3658">
        <v>42.28</v>
      </c>
      <c r="AT3658">
        <v>0</v>
      </c>
      <c r="AU3658">
        <v>0</v>
      </c>
      <c r="AV3658">
        <v>7.3</v>
      </c>
      <c r="AW3658">
        <v>54.6</v>
      </c>
      <c r="AX3658">
        <v>88.2</v>
      </c>
      <c r="AY3658">
        <v>95.4</v>
      </c>
      <c r="AZ3658">
        <v>100</v>
      </c>
      <c r="BA3658">
        <v>80.900000000000006</v>
      </c>
      <c r="BB3658">
        <v>88.100000000000009</v>
      </c>
      <c r="BC3658">
        <v>101.6097378907984</v>
      </c>
      <c r="BD3658">
        <v>1.67647580804757E-2</v>
      </c>
      <c r="BE3658">
        <v>49.58850699849134</v>
      </c>
      <c r="BF3658">
        <v>42.325643778774882</v>
      </c>
      <c r="BG3658">
        <v>146.98323229262749</v>
      </c>
      <c r="BH3658">
        <v>6.0446167554029637</v>
      </c>
      <c r="BI3658">
        <v>88.014059545831344</v>
      </c>
      <c r="BJ3658">
        <v>3.534850933961545</v>
      </c>
      <c r="BK3658">
        <v>631.44989667159916</v>
      </c>
      <c r="BL3658">
        <v>4.6636062433268446</v>
      </c>
      <c r="BM3658">
        <v>205.481168159308</v>
      </c>
      <c r="BN3658">
        <v>107.1321732370385</v>
      </c>
      <c r="BO3658">
        <v>105.75046344468819</v>
      </c>
      <c r="BP3658">
        <v>105.85356221933441</v>
      </c>
      <c r="BQ3658">
        <v>24.91267565272749</v>
      </c>
      <c r="BR3658">
        <v>31.393556262698119</v>
      </c>
      <c r="BS3658">
        <v>87.610471051841117</v>
      </c>
      <c r="BT3658">
        <v>1847.8291843109539</v>
      </c>
      <c r="BU3658">
        <v>110.2966678228986</v>
      </c>
      <c r="BV3658">
        <v>868.61155104944362</v>
      </c>
      <c r="BW3658">
        <v>22.133705170375119</v>
      </c>
      <c r="BX3658">
        <v>12.39017164000421</v>
      </c>
      <c r="BY3658">
        <v>0.39609277901571338</v>
      </c>
      <c r="BZ3658">
        <v>0.43459602540848569</v>
      </c>
      <c r="CA3658">
        <f t="shared" si="456"/>
        <v>49.605271756571817</v>
      </c>
      <c r="CB3658" cm="1">
        <f t="array" ref="CB3658">IF(ISBLANK(INDEX(AC:AC,ROW())), "", INDEX(AC:AC,ROW())*(BI3658+BJ3658)/1000)</f>
        <v>153.98526742701165</v>
      </c>
      <c r="CC3658">
        <f t="shared" si="457"/>
        <v>153.02784904803045</v>
      </c>
      <c r="CD3658">
        <f t="shared" si="458"/>
        <v>4.1263724256714065</v>
      </c>
      <c r="CE3658">
        <f t="shared" si="459"/>
        <v>6.2144624105834065</v>
      </c>
      <c r="CF3658" cm="1">
        <f t="array" ref="CF3658">IFERROR(IF((BD3658+BE3658)*INDEX(H:H,ROW())*INDEX(K:K,ROW())/(BF3658*30*1000)&lt;0.5,"",(BD3658+BE3658)*INDEX(H:H,ROW())*INDEX(K:K,ROW())/(BF3658*30*1000)),"")</f>
        <v>2.9722276664186222</v>
      </c>
      <c r="CG3658">
        <f t="shared" si="460"/>
        <v>0.41655105757937222</v>
      </c>
      <c r="CH3658" cm="1">
        <f t="array" ref="CH3658">IFERROR((BD3658+BE3658)*INDEX(K:K,ROW())*INDEX(H:H,ROW())/BC3658/100000,"")</f>
        <v>0.37142537334400405</v>
      </c>
      <c r="CI3658">
        <f t="shared" si="461"/>
        <v>98.027103458379699</v>
      </c>
      <c r="CJ3658">
        <v>1</v>
      </c>
      <c r="CK3658">
        <f t="shared" si="462"/>
        <v>18.185552119983278</v>
      </c>
      <c r="CL3658" cm="1">
        <f t="array" ref="CL3658">IF(INDEX(AS:AS,ROW()-2)=0,CL3657,INDEX(AS:AS,ROW()-2))</f>
        <v>41.8</v>
      </c>
      <c r="CM3658" t="str">
        <f t="shared" si="463"/>
        <v>CIV</v>
      </c>
    </row>
    <row r="3659" spans="1:91" x14ac:dyDescent="0.3">
      <c r="A3659" s="1">
        <v>3654</v>
      </c>
      <c r="B3659" t="s">
        <v>259</v>
      </c>
      <c r="C3659">
        <v>6</v>
      </c>
      <c r="D3659">
        <v>2</v>
      </c>
      <c r="E3659">
        <v>23</v>
      </c>
      <c r="F3659" t="s">
        <v>80</v>
      </c>
      <c r="G3659" t="s">
        <v>87</v>
      </c>
      <c r="H3659">
        <v>45.87</v>
      </c>
      <c r="I3659">
        <v>0.88</v>
      </c>
      <c r="J3659">
        <v>45.57</v>
      </c>
      <c r="K3659">
        <v>1564</v>
      </c>
      <c r="L3659">
        <v>45.89</v>
      </c>
      <c r="M3659">
        <v>0.89</v>
      </c>
      <c r="N3659">
        <v>45.57</v>
      </c>
      <c r="O3659">
        <v>1568</v>
      </c>
      <c r="P3659">
        <v>1.35</v>
      </c>
      <c r="Q3659">
        <v>50.28</v>
      </c>
      <c r="R3659">
        <v>30.11</v>
      </c>
      <c r="S3659">
        <v>1.6708776595744681</v>
      </c>
      <c r="T3659">
        <v>7.41</v>
      </c>
      <c r="U3659">
        <v>0</v>
      </c>
      <c r="V3659">
        <v>0</v>
      </c>
      <c r="W3659">
        <v>0</v>
      </c>
      <c r="X3659">
        <v>0</v>
      </c>
      <c r="Y3659">
        <v>2.2000000000000002</v>
      </c>
      <c r="Z3659">
        <v>7.72</v>
      </c>
      <c r="AA3659">
        <v>19.75</v>
      </c>
      <c r="AB3659">
        <v>65.900000000000006</v>
      </c>
      <c r="AC3659">
        <v>1690</v>
      </c>
      <c r="AD3659">
        <v>37.79</v>
      </c>
      <c r="AE3659">
        <v>32.28</v>
      </c>
      <c r="AF3659">
        <v>11.7</v>
      </c>
      <c r="AG3659">
        <v>1570</v>
      </c>
      <c r="AI3659">
        <v>44.58</v>
      </c>
      <c r="AJ3659">
        <v>41.32</v>
      </c>
      <c r="AK3659">
        <v>4.51</v>
      </c>
      <c r="AL3659">
        <v>47.305</v>
      </c>
      <c r="AM3659">
        <v>6.31</v>
      </c>
      <c r="AN3659">
        <v>47.89</v>
      </c>
      <c r="AO3659">
        <v>45.09</v>
      </c>
      <c r="AP3659">
        <v>3.31</v>
      </c>
      <c r="AQ3659">
        <v>3.83</v>
      </c>
      <c r="AR3659">
        <v>4.12</v>
      </c>
      <c r="AS3659">
        <v>42.36</v>
      </c>
      <c r="AT3659">
        <v>0</v>
      </c>
      <c r="AU3659">
        <v>0</v>
      </c>
      <c r="AV3659">
        <v>5.3</v>
      </c>
      <c r="AW3659">
        <v>49.7</v>
      </c>
      <c r="AX3659">
        <v>88.6</v>
      </c>
      <c r="AY3659">
        <v>97.5</v>
      </c>
      <c r="AZ3659">
        <v>100</v>
      </c>
      <c r="BA3659">
        <v>83.3</v>
      </c>
      <c r="BB3659">
        <v>92.2</v>
      </c>
      <c r="BC3659">
        <v>97.54696846143672</v>
      </c>
      <c r="BD3659">
        <v>1.8187874595229799E-2</v>
      </c>
      <c r="BE3659">
        <v>51.535684758149692</v>
      </c>
      <c r="BF3659">
        <v>43.44659632175258</v>
      </c>
      <c r="BG3659">
        <v>159.34384500778481</v>
      </c>
      <c r="BH3659">
        <v>6.0446167554029637</v>
      </c>
      <c r="BI3659">
        <v>95.41523686905434</v>
      </c>
      <c r="BJ3659">
        <v>3.534850933961545</v>
      </c>
      <c r="BK3659">
        <v>608.34577813884766</v>
      </c>
      <c r="BL3659">
        <v>4.5860433958495559</v>
      </c>
      <c r="BM3659">
        <v>205.20842465566341</v>
      </c>
      <c r="BN3659">
        <v>106.7666187118688</v>
      </c>
      <c r="BO3659">
        <v>104.5661544499919</v>
      </c>
      <c r="BP3659">
        <v>104.6755518645552</v>
      </c>
      <c r="BQ3659">
        <v>25.164275161539251</v>
      </c>
      <c r="BR3659">
        <v>27.90676791915493</v>
      </c>
      <c r="BS3659">
        <v>87.552183384957843</v>
      </c>
      <c r="BT3659">
        <v>1847.8291843109539</v>
      </c>
      <c r="BU3659">
        <v>109.36392855719841</v>
      </c>
      <c r="BV3659">
        <v>869.05307774527512</v>
      </c>
      <c r="BW3659">
        <v>24.009544361381561</v>
      </c>
      <c r="BX3659">
        <v>12.39490502541458</v>
      </c>
      <c r="BY3659">
        <v>0.38996120856107203</v>
      </c>
      <c r="BZ3659">
        <v>0.438889485238178</v>
      </c>
      <c r="CA3659">
        <f t="shared" si="456"/>
        <v>51.55387263274492</v>
      </c>
      <c r="CB3659" cm="1">
        <f t="array" ref="CB3659">IF(ISBLANK(INDEX(AC:AC,ROW())), "", INDEX(AC:AC,ROW())*(BI3659+BJ3659)/1000)</f>
        <v>167.22564838709684</v>
      </c>
      <c r="CC3659">
        <f t="shared" si="457"/>
        <v>165.38846176318776</v>
      </c>
      <c r="CD3659">
        <f t="shared" si="458"/>
        <v>3.678284274811809</v>
      </c>
      <c r="CE3659">
        <f t="shared" si="459"/>
        <v>6.2364396119531404</v>
      </c>
      <c r="CF3659" cm="1">
        <f t="array" ref="CF3659">IFERROR(IF((BD3659+BE3659)*INDEX(H:H,ROW())*INDEX(K:K,ROW())/(BF3659*30*1000)&lt;0.5,"",(BD3659+BE3659)*INDEX(H:H,ROW())*INDEX(K:K,ROW())/(BF3659*30*1000)),"")</f>
        <v>2.8375908144920765</v>
      </c>
      <c r="CG3659">
        <f t="shared" si="460"/>
        <v>0.44539155862058738</v>
      </c>
      <c r="CH3659" cm="1">
        <f t="array" ref="CH3659">IFERROR((BD3659+BE3659)*INDEX(K:K,ROW())*INDEX(H:H,ROW())/BC3659/100000,"")</f>
        <v>0.3791516986782264</v>
      </c>
      <c r="CI3659">
        <f t="shared" si="461"/>
        <v>96.065191670298972</v>
      </c>
      <c r="CJ3659">
        <v>1</v>
      </c>
      <c r="CK3659">
        <f t="shared" si="462"/>
        <v>18.942968843172782</v>
      </c>
      <c r="CL3659" cm="1">
        <f t="array" ref="CL3659">IF(INDEX(AS:AS,ROW()-2)=0,CL3658,INDEX(AS:AS,ROW()-2))</f>
        <v>42.03</v>
      </c>
      <c r="CM3659" t="str">
        <f t="shared" si="463"/>
        <v>CIV</v>
      </c>
    </row>
    <row r="3660" spans="1:91" x14ac:dyDescent="0.3">
      <c r="A3660" s="1">
        <v>3655</v>
      </c>
      <c r="B3660" t="s">
        <v>259</v>
      </c>
      <c r="C3660">
        <v>6</v>
      </c>
      <c r="D3660">
        <v>2</v>
      </c>
      <c r="E3660">
        <v>23</v>
      </c>
      <c r="F3660" t="s">
        <v>80</v>
      </c>
      <c r="G3660" t="s">
        <v>88</v>
      </c>
      <c r="H3660">
        <v>45.87</v>
      </c>
      <c r="I3660">
        <v>0.88</v>
      </c>
      <c r="J3660">
        <v>45.57</v>
      </c>
      <c r="K3660">
        <v>1564</v>
      </c>
      <c r="L3660">
        <v>45.89</v>
      </c>
      <c r="M3660">
        <v>0.89</v>
      </c>
      <c r="N3660">
        <v>45.57</v>
      </c>
      <c r="O3660">
        <v>1568</v>
      </c>
      <c r="P3660">
        <v>1.35</v>
      </c>
      <c r="Q3660">
        <v>50.28</v>
      </c>
      <c r="R3660">
        <v>30.11</v>
      </c>
      <c r="S3660">
        <v>1.6708776595744681</v>
      </c>
      <c r="T3660">
        <v>7.41</v>
      </c>
      <c r="U3660">
        <v>0</v>
      </c>
      <c r="V3660">
        <v>0</v>
      </c>
      <c r="W3660">
        <v>0</v>
      </c>
      <c r="X3660">
        <v>0</v>
      </c>
      <c r="Y3660">
        <v>2.2000000000000002</v>
      </c>
      <c r="Z3660">
        <v>7.72</v>
      </c>
      <c r="AA3660">
        <v>19.75</v>
      </c>
      <c r="AB3660">
        <v>65.900000000000006</v>
      </c>
      <c r="AC3660">
        <v>1686</v>
      </c>
      <c r="AD3660">
        <v>37.79</v>
      </c>
      <c r="AE3660">
        <v>32.28</v>
      </c>
      <c r="AF3660">
        <v>11.97</v>
      </c>
      <c r="AG3660">
        <v>1570</v>
      </c>
      <c r="AI3660">
        <v>44.58</v>
      </c>
      <c r="AJ3660">
        <v>41.32</v>
      </c>
      <c r="AK3660">
        <v>4.51</v>
      </c>
      <c r="AL3660">
        <v>47.305</v>
      </c>
      <c r="AM3660">
        <v>6.45</v>
      </c>
      <c r="AN3660">
        <v>47.89</v>
      </c>
      <c r="AO3660">
        <v>45.09</v>
      </c>
      <c r="AP3660">
        <v>3.67</v>
      </c>
      <c r="AQ3660">
        <v>4.38</v>
      </c>
      <c r="AR3660">
        <v>4.12</v>
      </c>
      <c r="AS3660">
        <v>42.11</v>
      </c>
      <c r="AT3660">
        <v>0</v>
      </c>
      <c r="AU3660">
        <v>0</v>
      </c>
      <c r="AV3660">
        <v>5.0999999999999996</v>
      </c>
      <c r="AW3660">
        <v>53.7</v>
      </c>
      <c r="AX3660">
        <v>90.6</v>
      </c>
      <c r="AY3660">
        <v>98.3</v>
      </c>
      <c r="AZ3660">
        <v>100</v>
      </c>
      <c r="BA3660">
        <v>85.5</v>
      </c>
      <c r="BB3660">
        <v>93.2</v>
      </c>
      <c r="BC3660">
        <v>34.877985669851981</v>
      </c>
      <c r="BD3660">
        <v>1.7564402336132399E-2</v>
      </c>
      <c r="BE3660">
        <v>18.392392165095771</v>
      </c>
      <c r="BF3660">
        <v>14.55055146940685</v>
      </c>
      <c r="BG3660">
        <v>163.16678421320529</v>
      </c>
      <c r="BH3660">
        <v>9.1776987952330416</v>
      </c>
      <c r="BI3660">
        <v>97.705494171259033</v>
      </c>
      <c r="BJ3660">
        <v>5.377135777095658</v>
      </c>
      <c r="BK3660">
        <v>210.68534699588079</v>
      </c>
      <c r="BL3660">
        <v>5.1165148533586073</v>
      </c>
      <c r="BM3660">
        <v>197.8162248880673</v>
      </c>
      <c r="BN3660">
        <v>106.898853217984</v>
      </c>
      <c r="BO3660">
        <v>101.67640775581781</v>
      </c>
      <c r="BP3660">
        <v>104.4632532568708</v>
      </c>
      <c r="BQ3660">
        <v>15.239371330145151</v>
      </c>
      <c r="BR3660">
        <v>57.52195475328206</v>
      </c>
      <c r="BS3660">
        <v>86.436116720441333</v>
      </c>
      <c r="BT3660">
        <v>1847.8291843109539</v>
      </c>
      <c r="BU3660">
        <v>112.2283087025923</v>
      </c>
      <c r="BV3660">
        <v>659.84034239937512</v>
      </c>
      <c r="BW3660">
        <v>87.964342352585419</v>
      </c>
      <c r="BX3660">
        <v>6.6168649218051288</v>
      </c>
      <c r="BY3660">
        <v>7.8853446244754499</v>
      </c>
      <c r="BZ3660">
        <v>9.7988338020796864</v>
      </c>
      <c r="CA3660">
        <f t="shared" si="456"/>
        <v>18.409956567431902</v>
      </c>
      <c r="CB3660" cm="1">
        <f t="array" ref="CB3660">IF(ISBLANK(INDEX(AC:AC,ROW())), "", INDEX(AC:AC,ROW())*(BI3660+BJ3660)/1000)</f>
        <v>173.797314092926</v>
      </c>
      <c r="CC3660">
        <f t="shared" si="457"/>
        <v>172.34448300843832</v>
      </c>
      <c r="CD3660">
        <f t="shared" si="458"/>
        <v>1.2224664423146359</v>
      </c>
      <c r="CE3660">
        <f t="shared" si="459"/>
        <v>6.0406397602827768</v>
      </c>
      <c r="CF3660" cm="1">
        <f t="array" ref="CF3660">IFERROR(IF((BD3660+BE3660)*INDEX(H:H,ROW())*INDEX(K:K,ROW())/(BF3660*30*1000)&lt;0.5,"",(BD3660+BE3660)*INDEX(H:H,ROW())*INDEX(K:K,ROW())/(BF3660*30*1000)),"")</f>
        <v>3.0256420308076706</v>
      </c>
      <c r="CG3660">
        <f t="shared" si="460"/>
        <v>0.41718439840934202</v>
      </c>
      <c r="CH3660" cm="1">
        <f t="array" ref="CH3660">IFERROR((BD3660+BE3660)*INDEX(K:K,ROW())*INDEX(H:H,ROW())/BC3660/100000,"")</f>
        <v>0.37867519512735542</v>
      </c>
      <c r="CI3660">
        <f t="shared" si="461"/>
        <v>34.305007868000793</v>
      </c>
      <c r="CJ3660">
        <v>0.5</v>
      </c>
      <c r="CK3660">
        <f t="shared" si="462"/>
        <v>52.979813737012641</v>
      </c>
      <c r="CL3660" cm="1">
        <f t="array" ref="CL3660">IF(INDEX(AS:AS,ROW()-2)=0,CL3659,INDEX(AS:AS,ROW()-2))</f>
        <v>42.28</v>
      </c>
      <c r="CM3660" t="str">
        <f t="shared" si="463"/>
        <v>CIV</v>
      </c>
    </row>
    <row r="3661" spans="1:91" x14ac:dyDescent="0.3">
      <c r="A3661" s="1">
        <v>3656</v>
      </c>
      <c r="B3661" t="s">
        <v>259</v>
      </c>
      <c r="C3661">
        <v>6</v>
      </c>
      <c r="D3661">
        <v>2</v>
      </c>
      <c r="E3661">
        <v>23</v>
      </c>
      <c r="F3661" t="s">
        <v>89</v>
      </c>
      <c r="G3661" t="s">
        <v>90</v>
      </c>
      <c r="H3661">
        <v>47.8</v>
      </c>
      <c r="I3661">
        <v>0.86</v>
      </c>
      <c r="J3661">
        <v>48.02</v>
      </c>
      <c r="K3661">
        <v>1588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Q3661">
        <v>50.28</v>
      </c>
      <c r="R3661">
        <v>30.17</v>
      </c>
      <c r="S3661">
        <v>1.6708776595744681</v>
      </c>
      <c r="T3661">
        <v>7.41</v>
      </c>
      <c r="U3661">
        <v>0</v>
      </c>
      <c r="V3661">
        <v>0</v>
      </c>
      <c r="W3661">
        <v>0</v>
      </c>
      <c r="X3661">
        <v>0</v>
      </c>
      <c r="Y3661">
        <v>1.9</v>
      </c>
      <c r="Z3661">
        <v>7.72</v>
      </c>
      <c r="AA3661">
        <v>20.100000000000001</v>
      </c>
      <c r="AB3661">
        <v>65.900000000000006</v>
      </c>
      <c r="AC3661">
        <v>1680</v>
      </c>
      <c r="AD3661">
        <v>37.79</v>
      </c>
      <c r="AE3661">
        <v>32.28</v>
      </c>
      <c r="AF3661">
        <v>12.15</v>
      </c>
      <c r="AG3661">
        <v>1570</v>
      </c>
      <c r="AI3661">
        <v>44.58</v>
      </c>
      <c r="AJ3661">
        <v>41.32</v>
      </c>
      <c r="AK3661">
        <v>4.51</v>
      </c>
      <c r="AL3661">
        <v>47.305</v>
      </c>
      <c r="AM3661">
        <v>6.31</v>
      </c>
      <c r="AN3661">
        <v>47.89</v>
      </c>
      <c r="AO3661">
        <v>45.09</v>
      </c>
      <c r="AP3661">
        <v>3.31</v>
      </c>
      <c r="AQ3661">
        <v>3.83</v>
      </c>
      <c r="AR3661">
        <v>4.12</v>
      </c>
      <c r="AS3661">
        <v>42.06</v>
      </c>
      <c r="AT3661">
        <v>0</v>
      </c>
      <c r="AU3661">
        <v>0</v>
      </c>
      <c r="AV3661">
        <v>5.6</v>
      </c>
      <c r="AW3661">
        <v>68.400000000000006</v>
      </c>
      <c r="AX3661">
        <v>92.8</v>
      </c>
      <c r="AY3661">
        <v>99.1</v>
      </c>
      <c r="AZ3661">
        <v>100</v>
      </c>
      <c r="BA3661">
        <v>86.199999999999989</v>
      </c>
      <c r="BB3661">
        <v>92.6</v>
      </c>
      <c r="BC3661">
        <v>4.5981773432227821E-5</v>
      </c>
      <c r="BD3661">
        <v>1.8039627589850601E-2</v>
      </c>
      <c r="BE3661">
        <v>3.306973141004526</v>
      </c>
      <c r="BF3661">
        <v>1.65568761593948</v>
      </c>
      <c r="BG3661">
        <v>168.17579372069881</v>
      </c>
      <c r="BH3661">
        <v>7.7496913659474203</v>
      </c>
      <c r="BI3661">
        <v>100.702326681858</v>
      </c>
      <c r="BJ3661">
        <v>4.5420624562977654</v>
      </c>
      <c r="BK3661">
        <v>6.1846401006221199E-2</v>
      </c>
      <c r="BL3661">
        <v>5.2570309637737234</v>
      </c>
      <c r="BM3661">
        <v>180.03540985849989</v>
      </c>
      <c r="BN3661">
        <v>107.6545152172973</v>
      </c>
      <c r="BO3661">
        <v>98.486003959499726</v>
      </c>
      <c r="BP3661">
        <v>102.9231916263499</v>
      </c>
      <c r="BQ3661">
        <v>15.239371330145151</v>
      </c>
      <c r="BR3661">
        <v>65.148524802121088</v>
      </c>
      <c r="BS3661">
        <v>74.325821026848104</v>
      </c>
      <c r="BT3661">
        <v>1847.8291843109539</v>
      </c>
      <c r="BU3661">
        <v>114.2785143122355</v>
      </c>
      <c r="BV3661">
        <v>484.39902991300897</v>
      </c>
      <c r="BW3661">
        <v>116.9829350827501</v>
      </c>
      <c r="BX3661">
        <v>3.8165297606172599</v>
      </c>
      <c r="BY3661">
        <v>18.25808081871098</v>
      </c>
      <c r="BZ3661">
        <v>0.42718389269980062</v>
      </c>
      <c r="CA3661">
        <f t="shared" si="456"/>
        <v>3.3250127685943767</v>
      </c>
      <c r="CB3661" cm="1">
        <f t="array" ref="CB3661">IF(ISBLANK(INDEX(AC:AC,ROW())), "", INDEX(AC:AC,ROW())*(BI3661+BJ3661)/1000)</f>
        <v>176.81057375210167</v>
      </c>
      <c r="CC3661">
        <f t="shared" si="457"/>
        <v>175.92548508664623</v>
      </c>
      <c r="CD3661">
        <f t="shared" si="458"/>
        <v>3.5154884453358659E-4</v>
      </c>
      <c r="CE3661" t="str">
        <f t="shared" si="459"/>
        <v/>
      </c>
      <c r="CF3661" cm="1">
        <f t="array" ref="CF3661">IFERROR(IF((BD3661+BE3661)*INDEX(H:H,ROW())*INDEX(K:K,ROW())/(BF3661*30*1000)&lt;0.5,"",(BD3661+BE3661)*INDEX(H:H,ROW())*INDEX(K:K,ROW())/(BF3661*30*1000)),"")</f>
        <v>5.0812674804161793</v>
      </c>
      <c r="CG3661" t="str">
        <f t="shared" si="460"/>
        <v/>
      </c>
      <c r="CH3661" cm="1">
        <f t="array" ref="CH3661">IFERROR((BD3661+BE3661)*INDEX(K:K,ROW())*INDEX(H:H,ROW())/BC3661/100000,"")</f>
        <v>54889.085474275475</v>
      </c>
      <c r="CI3661">
        <f t="shared" si="461"/>
        <v>6.5555779017670703</v>
      </c>
      <c r="CJ3661">
        <v>0</v>
      </c>
      <c r="CK3661" t="str">
        <f t="shared" si="462"/>
        <v xml:space="preserve"> </v>
      </c>
      <c r="CL3661" cm="1">
        <f t="array" ref="CL3661">IF(INDEX(AS:AS,ROW()-2)=0,CL3660,INDEX(AS:AS,ROW()-2))</f>
        <v>42.36</v>
      </c>
      <c r="CM3661" t="str">
        <f t="shared" si="463"/>
        <v>CIV</v>
      </c>
    </row>
    <row r="3662" spans="1:91" x14ac:dyDescent="0.3">
      <c r="A3662" s="1">
        <v>3657</v>
      </c>
      <c r="B3662" t="s">
        <v>259</v>
      </c>
      <c r="C3662">
        <v>6</v>
      </c>
      <c r="D3662">
        <v>2</v>
      </c>
      <c r="E3662">
        <v>23</v>
      </c>
      <c r="F3662" t="s">
        <v>89</v>
      </c>
      <c r="G3662" t="s">
        <v>91</v>
      </c>
      <c r="H3662">
        <v>45.87</v>
      </c>
      <c r="I3662">
        <v>0.88</v>
      </c>
      <c r="J3662">
        <v>45.57</v>
      </c>
      <c r="K3662">
        <v>1564</v>
      </c>
      <c r="L3662">
        <v>45.89</v>
      </c>
      <c r="M3662">
        <v>0.89</v>
      </c>
      <c r="N3662">
        <v>45.57</v>
      </c>
      <c r="O3662">
        <v>1568</v>
      </c>
      <c r="P3662">
        <v>1.35</v>
      </c>
      <c r="Q3662">
        <v>50.28</v>
      </c>
      <c r="R3662">
        <v>30.11</v>
      </c>
      <c r="S3662">
        <v>1.6708776595744681</v>
      </c>
      <c r="T3662">
        <v>7.41</v>
      </c>
      <c r="U3662">
        <v>0</v>
      </c>
      <c r="V3662">
        <v>0</v>
      </c>
      <c r="W3662">
        <v>0</v>
      </c>
      <c r="X3662">
        <v>0</v>
      </c>
      <c r="Y3662">
        <v>2.2000000000000002</v>
      </c>
      <c r="Z3662">
        <v>7.72</v>
      </c>
      <c r="AA3662">
        <v>19.75</v>
      </c>
      <c r="AB3662">
        <v>65.900000000000006</v>
      </c>
      <c r="AC3662">
        <v>1684</v>
      </c>
      <c r="AD3662">
        <v>37.82</v>
      </c>
      <c r="AE3662">
        <v>32.450000000000003</v>
      </c>
      <c r="AF3662">
        <v>12.21</v>
      </c>
      <c r="AG3662">
        <v>1570</v>
      </c>
      <c r="AI3662">
        <v>44.58</v>
      </c>
      <c r="AJ3662">
        <v>41.32</v>
      </c>
      <c r="AK3662">
        <v>4.51</v>
      </c>
      <c r="AL3662">
        <v>47.305</v>
      </c>
      <c r="AM3662">
        <v>6.31</v>
      </c>
      <c r="AN3662">
        <v>47.89</v>
      </c>
      <c r="AO3662">
        <v>45.09</v>
      </c>
      <c r="AP3662">
        <v>3.31</v>
      </c>
      <c r="AQ3662">
        <v>3.83</v>
      </c>
      <c r="AR3662">
        <v>4.12</v>
      </c>
      <c r="AS3662">
        <v>42.06</v>
      </c>
      <c r="AT3662">
        <v>0</v>
      </c>
      <c r="AU3662">
        <v>0</v>
      </c>
      <c r="AV3662">
        <v>5.6</v>
      </c>
      <c r="AW3662">
        <v>68.400000000000006</v>
      </c>
      <c r="AX3662">
        <v>92.8</v>
      </c>
      <c r="AY3662">
        <v>99.1</v>
      </c>
      <c r="AZ3662">
        <v>100</v>
      </c>
      <c r="BA3662">
        <v>86.199999999999989</v>
      </c>
      <c r="BB3662">
        <v>92.6</v>
      </c>
      <c r="BC3662">
        <v>11.43263190935444</v>
      </c>
      <c r="BD3662">
        <v>2.2657514705143801E-2</v>
      </c>
      <c r="BE3662">
        <v>11.667801852081981</v>
      </c>
      <c r="BF3662">
        <v>9.2070230389229781</v>
      </c>
      <c r="BG3662">
        <v>156.2410065911684</v>
      </c>
      <c r="BH3662">
        <v>18.466688748707401</v>
      </c>
      <c r="BI3662">
        <v>93.559082478024905</v>
      </c>
      <c r="BJ3662">
        <v>10.81480000531287</v>
      </c>
      <c r="BK3662">
        <v>313.44141739335618</v>
      </c>
      <c r="BL3662">
        <v>5.163924562430668</v>
      </c>
      <c r="BM3662">
        <v>187.7554242768413</v>
      </c>
      <c r="BN3662">
        <v>106.1953659863416</v>
      </c>
      <c r="BO3662">
        <v>101.83557913408519</v>
      </c>
      <c r="BP3662">
        <v>102.9501402718392</v>
      </c>
      <c r="BQ3662">
        <v>11.59413495443733</v>
      </c>
      <c r="BR3662">
        <v>71.619198244833754</v>
      </c>
      <c r="BS3662">
        <v>91.965243709026964</v>
      </c>
      <c r="BT3662">
        <v>1847.8291843109539</v>
      </c>
      <c r="BU3662">
        <v>79.574700843438819</v>
      </c>
      <c r="BV3662">
        <v>619.59355367294256</v>
      </c>
      <c r="BW3662">
        <v>100.28373483518899</v>
      </c>
      <c r="BX3662">
        <v>9.8868252433178618</v>
      </c>
      <c r="BY3662">
        <v>10.8828256537158</v>
      </c>
      <c r="BZ3662">
        <v>0.42179826607196053</v>
      </c>
      <c r="CA3662">
        <f t="shared" si="456"/>
        <v>11.690459366787124</v>
      </c>
      <c r="CB3662" cm="1">
        <f t="array" ref="CB3662">IF(ISBLANK(INDEX(AC:AC,ROW())), "", INDEX(AC:AC,ROW())*(BI3662+BJ3662)/1000)</f>
        <v>175.76561810194082</v>
      </c>
      <c r="CC3662">
        <f t="shared" si="457"/>
        <v>174.70769533987581</v>
      </c>
      <c r="CD3662">
        <f t="shared" si="458"/>
        <v>1.7940905051926201</v>
      </c>
      <c r="CE3662" t="str">
        <f t="shared" si="459"/>
        <v/>
      </c>
      <c r="CF3662" cm="1">
        <f t="array" ref="CF3662">IFERROR(IF((BD3662+BE3662)*INDEX(H:H,ROW())*INDEX(K:K,ROW())/(BF3662*30*1000)&lt;0.5,"",(BD3662+BE3662)*INDEX(H:H,ROW())*INDEX(K:K,ROW())/(BF3662*30*1000)),"")</f>
        <v>3.036383207833576</v>
      </c>
      <c r="CG3662">
        <f t="shared" si="460"/>
        <v>0.8053283891165588</v>
      </c>
      <c r="CH3662" cm="1">
        <f t="array" ref="CH3662">IFERROR((BD3662+BE3662)*INDEX(K:K,ROW())*INDEX(H:H,ROW())/BC3662/100000,"")</f>
        <v>0.73358567925155471</v>
      </c>
      <c r="CI3662">
        <f t="shared" si="461"/>
        <v>21.783935181446171</v>
      </c>
      <c r="CJ3662">
        <v>0.5</v>
      </c>
      <c r="CK3662" t="str">
        <f t="shared" si="462"/>
        <v xml:space="preserve"> </v>
      </c>
      <c r="CL3662" cm="1">
        <f t="array" ref="CL3662">IF(INDEX(AS:AS,ROW()-2)=0,CL3661,INDEX(AS:AS,ROW()-2))</f>
        <v>42.11</v>
      </c>
      <c r="CM3662" t="str">
        <f t="shared" si="463"/>
        <v>CIV</v>
      </c>
    </row>
    <row r="3663" spans="1:91" x14ac:dyDescent="0.3">
      <c r="A3663" s="1">
        <v>3658</v>
      </c>
      <c r="B3663" t="s">
        <v>259</v>
      </c>
      <c r="C3663">
        <v>6</v>
      </c>
      <c r="D3663">
        <v>2</v>
      </c>
      <c r="E3663">
        <v>23</v>
      </c>
      <c r="F3663" t="s">
        <v>89</v>
      </c>
      <c r="G3663" t="s">
        <v>92</v>
      </c>
      <c r="H3663">
        <v>45.87</v>
      </c>
      <c r="I3663">
        <v>0.88</v>
      </c>
      <c r="J3663">
        <v>45.57</v>
      </c>
      <c r="K3663">
        <v>1564</v>
      </c>
      <c r="L3663">
        <v>45.89</v>
      </c>
      <c r="M3663">
        <v>0.89</v>
      </c>
      <c r="N3663">
        <v>45.57</v>
      </c>
      <c r="O3663">
        <v>1568</v>
      </c>
      <c r="P3663">
        <v>1.35</v>
      </c>
      <c r="Q3663">
        <v>50.28</v>
      </c>
      <c r="R3663">
        <v>30.11</v>
      </c>
      <c r="S3663">
        <v>1.6708776595744681</v>
      </c>
      <c r="T3663">
        <v>7.41</v>
      </c>
      <c r="U3663">
        <v>0</v>
      </c>
      <c r="V3663">
        <v>0</v>
      </c>
      <c r="W3663">
        <v>0</v>
      </c>
      <c r="X3663">
        <v>0</v>
      </c>
      <c r="Y3663">
        <v>2.2000000000000002</v>
      </c>
      <c r="Z3663">
        <v>7.72</v>
      </c>
      <c r="AA3663">
        <v>19.75</v>
      </c>
      <c r="AB3663">
        <v>65.900000000000006</v>
      </c>
      <c r="AC3663">
        <v>1680</v>
      </c>
      <c r="AD3663">
        <v>37.79</v>
      </c>
      <c r="AE3663">
        <v>32.28</v>
      </c>
      <c r="AF3663">
        <v>12.17</v>
      </c>
      <c r="AG3663">
        <v>1570</v>
      </c>
      <c r="AI3663">
        <v>44.58</v>
      </c>
      <c r="AJ3663">
        <v>41.32</v>
      </c>
      <c r="AK3663">
        <v>4.51</v>
      </c>
      <c r="AL3663">
        <v>47.305</v>
      </c>
      <c r="AM3663">
        <v>6.31</v>
      </c>
      <c r="AN3663">
        <v>48.11</v>
      </c>
      <c r="AO3663">
        <v>45.27</v>
      </c>
      <c r="AP3663">
        <v>3.75</v>
      </c>
      <c r="AQ3663">
        <v>3.83</v>
      </c>
      <c r="AR3663">
        <v>4.41</v>
      </c>
      <c r="AS3663">
        <v>42.17</v>
      </c>
      <c r="AT3663">
        <v>0</v>
      </c>
      <c r="AU3663">
        <v>0</v>
      </c>
      <c r="AV3663">
        <v>8.3000000000000007</v>
      </c>
      <c r="AW3663">
        <v>67.5</v>
      </c>
      <c r="AX3663">
        <v>96.3</v>
      </c>
      <c r="AY3663">
        <v>99.8</v>
      </c>
      <c r="AZ3663">
        <v>100</v>
      </c>
      <c r="BA3663">
        <v>88</v>
      </c>
      <c r="BB3663">
        <v>91.5</v>
      </c>
      <c r="BC3663">
        <v>59.796774525277549</v>
      </c>
      <c r="BD3663">
        <v>2.2812469148027498E-2</v>
      </c>
      <c r="BE3663">
        <v>45.778676973671587</v>
      </c>
      <c r="BF3663">
        <v>39.462029954923644</v>
      </c>
      <c r="BG3663">
        <v>135.6033786606007</v>
      </c>
      <c r="BH3663">
        <v>16.227246623524859</v>
      </c>
      <c r="BI3663">
        <v>81.197890465253664</v>
      </c>
      <c r="BJ3663">
        <v>9.5062869036736277</v>
      </c>
      <c r="BK3663">
        <v>705.45729414855748</v>
      </c>
      <c r="BL3663">
        <v>5.1489942494943781</v>
      </c>
      <c r="BM3663">
        <v>202.5986913561521</v>
      </c>
      <c r="BN3663">
        <v>106.2067494577356</v>
      </c>
      <c r="BO3663">
        <v>105.8065154341288</v>
      </c>
      <c r="BP3663">
        <v>105.6526979099018</v>
      </c>
      <c r="BQ3663">
        <v>26.18275589405896</v>
      </c>
      <c r="BR3663">
        <v>56.371277746227321</v>
      </c>
      <c r="BS3663">
        <v>88.170417619623223</v>
      </c>
      <c r="BT3663">
        <v>1847.8291843109539</v>
      </c>
      <c r="BU3663">
        <v>107.3101504610175</v>
      </c>
      <c r="BV3663">
        <v>850.74008988828018</v>
      </c>
      <c r="BW3663">
        <v>28.148997263748019</v>
      </c>
      <c r="BX3663">
        <v>12.92358255665423</v>
      </c>
      <c r="BY3663">
        <v>5.9978215895134097</v>
      </c>
      <c r="BZ3663">
        <v>0.42011256916948608</v>
      </c>
      <c r="CA3663">
        <f t="shared" si="456"/>
        <v>45.801489442819616</v>
      </c>
      <c r="CB3663" cm="1">
        <f t="array" ref="CB3663">IF(ISBLANK(INDEX(AC:AC,ROW())), "", INDEX(AC:AC,ROW())*(BI3663+BJ3663)/1000)</f>
        <v>152.38301797979784</v>
      </c>
      <c r="CC3663">
        <f t="shared" si="457"/>
        <v>151.83062528412555</v>
      </c>
      <c r="CD3663">
        <f t="shared" si="458"/>
        <v>4.646343863949796</v>
      </c>
      <c r="CE3663">
        <f t="shared" si="459"/>
        <v>11.797581052642624</v>
      </c>
      <c r="CF3663" cm="1">
        <f t="array" ref="CF3663">IFERROR(IF((BD3663+BE3663)*INDEX(H:H,ROW())*INDEX(K:K,ROW())/(BF3663*30*1000)&lt;0.5,"",(BD3663+BE3663)*INDEX(H:H,ROW())*INDEX(K:K,ROW())/(BF3663*30*1000)),"")</f>
        <v>2.7755203346896669</v>
      </c>
      <c r="CG3663">
        <f t="shared" si="460"/>
        <v>0.65993576189033554</v>
      </c>
      <c r="CH3663" cm="1">
        <f t="array" ref="CH3663">IFERROR((BD3663+BE3663)*INDEX(K:K,ROW())*INDEX(H:H,ROW())/BC3663/100000,"")</f>
        <v>0.54949953801466345</v>
      </c>
      <c r="CI3663">
        <f t="shared" si="461"/>
        <v>85.346233704953249</v>
      </c>
      <c r="CJ3663">
        <v>1</v>
      </c>
      <c r="CK3663">
        <f t="shared" si="462"/>
        <v>30.901820357046709</v>
      </c>
      <c r="CL3663" cm="1">
        <f t="array" ref="CL3663">IF(INDEX(AS:AS,ROW()-2)=0,CL3662,INDEX(AS:AS,ROW()-2))</f>
        <v>42.06</v>
      </c>
      <c r="CM3663" t="str">
        <f t="shared" si="463"/>
        <v>CIV</v>
      </c>
    </row>
    <row r="3664" spans="1:91" x14ac:dyDescent="0.3">
      <c r="A3664" s="1">
        <v>3659</v>
      </c>
      <c r="B3664" t="s">
        <v>259</v>
      </c>
      <c r="C3664">
        <v>6</v>
      </c>
      <c r="D3664">
        <v>2</v>
      </c>
      <c r="E3664">
        <v>23</v>
      </c>
      <c r="F3664" t="s">
        <v>89</v>
      </c>
      <c r="G3664" t="s">
        <v>93</v>
      </c>
      <c r="H3664">
        <v>45.87</v>
      </c>
      <c r="I3664">
        <v>0.88</v>
      </c>
      <c r="J3664">
        <v>45.57</v>
      </c>
      <c r="K3664">
        <v>1588</v>
      </c>
      <c r="L3664">
        <v>45.89</v>
      </c>
      <c r="M3664">
        <v>0.89</v>
      </c>
      <c r="N3664">
        <v>45.57</v>
      </c>
      <c r="O3664">
        <v>1568</v>
      </c>
      <c r="P3664">
        <v>1.35</v>
      </c>
      <c r="Q3664">
        <v>50.28</v>
      </c>
      <c r="R3664">
        <v>30.11</v>
      </c>
      <c r="S3664">
        <v>1.6708776595744681</v>
      </c>
      <c r="T3664">
        <v>7.41</v>
      </c>
      <c r="U3664">
        <v>0</v>
      </c>
      <c r="V3664">
        <v>0</v>
      </c>
      <c r="W3664">
        <v>0</v>
      </c>
      <c r="X3664">
        <v>0</v>
      </c>
      <c r="Y3664">
        <v>2.2000000000000002</v>
      </c>
      <c r="Z3664">
        <v>7.72</v>
      </c>
      <c r="AA3664">
        <v>19.75</v>
      </c>
      <c r="AB3664">
        <v>65.900000000000006</v>
      </c>
      <c r="AC3664">
        <v>1686</v>
      </c>
      <c r="AD3664">
        <v>37.79</v>
      </c>
      <c r="AE3664">
        <v>32.71</v>
      </c>
      <c r="AF3664">
        <v>11.96</v>
      </c>
      <c r="AG3664">
        <v>1570</v>
      </c>
      <c r="AI3664">
        <v>44.58</v>
      </c>
      <c r="AJ3664">
        <v>41.68</v>
      </c>
      <c r="AK3664">
        <v>4.8499999999999996</v>
      </c>
      <c r="AL3664">
        <v>47.21</v>
      </c>
      <c r="AM3664">
        <v>6.52</v>
      </c>
      <c r="AN3664">
        <v>47.89</v>
      </c>
      <c r="AO3664">
        <v>45.09</v>
      </c>
      <c r="AP3664">
        <v>3.7</v>
      </c>
      <c r="AQ3664">
        <v>4.05</v>
      </c>
      <c r="AR3664">
        <v>4.12</v>
      </c>
      <c r="AS3664">
        <v>42.41</v>
      </c>
      <c r="AT3664">
        <v>0</v>
      </c>
      <c r="AU3664">
        <v>0</v>
      </c>
      <c r="AV3664">
        <v>6.2</v>
      </c>
      <c r="AW3664">
        <v>59.7</v>
      </c>
      <c r="AX3664">
        <v>94.5</v>
      </c>
      <c r="AY3664">
        <v>99.6</v>
      </c>
      <c r="AZ3664">
        <v>100</v>
      </c>
      <c r="BA3664">
        <v>88.3</v>
      </c>
      <c r="BB3664">
        <v>93.399999999999991</v>
      </c>
      <c r="BC3664">
        <v>80.172991958145303</v>
      </c>
      <c r="BD3664">
        <v>1.9561343558556599E-2</v>
      </c>
      <c r="BE3664">
        <v>41.744054473344583</v>
      </c>
      <c r="BF3664">
        <v>36.388614405528493</v>
      </c>
      <c r="BG3664">
        <v>127.4350970843734</v>
      </c>
      <c r="BH3664">
        <v>0.63274435018122011</v>
      </c>
      <c r="BI3664">
        <v>76.30685734753817</v>
      </c>
      <c r="BJ3664">
        <v>0.37123948959426439</v>
      </c>
      <c r="BK3664">
        <v>764.8686004232527</v>
      </c>
      <c r="BL3664">
        <v>5.1183856824223604</v>
      </c>
      <c r="BM3664">
        <v>201.95979976908009</v>
      </c>
      <c r="BN3664">
        <v>106.1441792215676</v>
      </c>
      <c r="BO3664">
        <v>105.9400111686741</v>
      </c>
      <c r="BP3664">
        <v>105.78181758906859</v>
      </c>
      <c r="BQ3664">
        <v>34.208400260827759</v>
      </c>
      <c r="BR3664">
        <v>62.449856249233051</v>
      </c>
      <c r="BS3664">
        <v>90.703931758761513</v>
      </c>
      <c r="BT3664">
        <v>1847.8291843109539</v>
      </c>
      <c r="BU3664">
        <v>111.2475308941967</v>
      </c>
      <c r="BV3664">
        <v>855.42578663960398</v>
      </c>
      <c r="BW3664">
        <v>33.76432576277103</v>
      </c>
      <c r="BX3664">
        <v>12.85140141829203</v>
      </c>
      <c r="BY3664">
        <v>0.3858902491853734</v>
      </c>
      <c r="BZ3664">
        <v>0.4210127364669618</v>
      </c>
      <c r="CA3664">
        <f t="shared" si="456"/>
        <v>41.76361581690314</v>
      </c>
      <c r="CB3664" cm="1">
        <f t="array" ref="CB3664">IF(ISBLANK(INDEX(AC:AC,ROW())), "", INDEX(AC:AC,ROW())*(BI3664+BJ3664)/1000)</f>
        <v>129.27927126740528</v>
      </c>
      <c r="CC3664">
        <f t="shared" si="457"/>
        <v>128.06784143455462</v>
      </c>
      <c r="CD3664">
        <f t="shared" si="458"/>
        <v>5.9723705174972963</v>
      </c>
      <c r="CE3664">
        <f t="shared" si="459"/>
        <v>9.5402277218562084</v>
      </c>
      <c r="CF3664" cm="1">
        <f t="array" ref="CF3664">IFERROR(IF((BD3664+BE3664)*INDEX(H:H,ROW())*INDEX(K:K,ROW())/(BF3664*30*1000)&lt;0.5,"",(BD3664+BE3664)*INDEX(H:H,ROW())*INDEX(K:K,ROW())/(BF3664*30*1000)),"")</f>
        <v>2.7867021750643257</v>
      </c>
      <c r="CG3664">
        <f t="shared" si="460"/>
        <v>0.45387621837195929</v>
      </c>
      <c r="CH3664" cm="1">
        <f t="array" ref="CH3664">IFERROR((BD3664+BE3664)*INDEX(K:K,ROW())*INDEX(H:H,ROW())/BC3664/100000,"")</f>
        <v>0.37944535348413294</v>
      </c>
      <c r="CI3664">
        <f t="shared" si="461"/>
        <v>79.01628382711425</v>
      </c>
      <c r="CJ3664">
        <v>1</v>
      </c>
      <c r="CK3664">
        <f t="shared" si="462"/>
        <v>23.048025765030971</v>
      </c>
      <c r="CL3664" cm="1">
        <f t="array" ref="CL3664">IF(INDEX(AS:AS,ROW()-2)=0,CL3663,INDEX(AS:AS,ROW()-2))</f>
        <v>42.06</v>
      </c>
      <c r="CM3664" t="str">
        <f t="shared" si="463"/>
        <v>CIV</v>
      </c>
    </row>
    <row r="3665" spans="1:91" x14ac:dyDescent="0.3">
      <c r="A3665" s="1">
        <v>3660</v>
      </c>
      <c r="B3665" t="s">
        <v>259</v>
      </c>
      <c r="C3665">
        <v>6</v>
      </c>
      <c r="D3665">
        <v>2</v>
      </c>
      <c r="E3665">
        <v>23</v>
      </c>
      <c r="F3665" t="s">
        <v>89</v>
      </c>
      <c r="G3665" t="s">
        <v>94</v>
      </c>
      <c r="H3665">
        <v>45.87</v>
      </c>
      <c r="I3665">
        <v>0.88</v>
      </c>
      <c r="J3665">
        <v>45.57</v>
      </c>
      <c r="K3665">
        <v>1564</v>
      </c>
      <c r="L3665">
        <v>45.89</v>
      </c>
      <c r="M3665">
        <v>0.89</v>
      </c>
      <c r="N3665">
        <v>45.57</v>
      </c>
      <c r="O3665">
        <v>1568</v>
      </c>
      <c r="P3665">
        <v>1.35</v>
      </c>
      <c r="Q3665">
        <v>50.28</v>
      </c>
      <c r="R3665">
        <v>30.11</v>
      </c>
      <c r="S3665">
        <v>1.6708776595744681</v>
      </c>
      <c r="T3665">
        <v>7.41</v>
      </c>
      <c r="U3665">
        <v>0</v>
      </c>
      <c r="V3665">
        <v>0</v>
      </c>
      <c r="W3665">
        <v>0</v>
      </c>
      <c r="X3665">
        <v>0</v>
      </c>
      <c r="Y3665">
        <v>2.2000000000000002</v>
      </c>
      <c r="Z3665">
        <v>7.72</v>
      </c>
      <c r="AA3665">
        <v>19.75</v>
      </c>
      <c r="AB3665">
        <v>65.900000000000006</v>
      </c>
      <c r="AC3665">
        <v>1680</v>
      </c>
      <c r="AD3665">
        <v>37.79</v>
      </c>
      <c r="AE3665">
        <v>32.28</v>
      </c>
      <c r="AF3665">
        <v>12.06</v>
      </c>
      <c r="AG3665">
        <v>1570</v>
      </c>
      <c r="AI3665">
        <v>44.58</v>
      </c>
      <c r="AJ3665">
        <v>41.32</v>
      </c>
      <c r="AK3665">
        <v>4.51</v>
      </c>
      <c r="AL3665">
        <v>47.305</v>
      </c>
      <c r="AM3665">
        <v>6.31</v>
      </c>
      <c r="AN3665">
        <v>47.89</v>
      </c>
      <c r="AO3665">
        <v>45.09</v>
      </c>
      <c r="AP3665">
        <v>3.31</v>
      </c>
      <c r="AQ3665">
        <v>3.83</v>
      </c>
      <c r="AR3665">
        <v>4.12</v>
      </c>
      <c r="AS3665">
        <v>42.02</v>
      </c>
      <c r="AT3665">
        <v>0</v>
      </c>
      <c r="AU3665">
        <v>0</v>
      </c>
      <c r="AV3665">
        <v>4.0999999999999996</v>
      </c>
      <c r="AW3665">
        <v>64.5</v>
      </c>
      <c r="AX3665">
        <v>93.8</v>
      </c>
      <c r="AY3665">
        <v>100</v>
      </c>
      <c r="AZ3665">
        <v>100</v>
      </c>
      <c r="BA3665">
        <v>89.7</v>
      </c>
      <c r="BB3665">
        <v>95.9</v>
      </c>
      <c r="BC3665">
        <v>111.454959372891</v>
      </c>
      <c r="BD3665">
        <v>1.6118696161054099E-2</v>
      </c>
      <c r="BE3665">
        <v>45.778283891527238</v>
      </c>
      <c r="BF3665">
        <v>42.005664543903038</v>
      </c>
      <c r="BG3665">
        <v>153.00149074141331</v>
      </c>
      <c r="BH3665">
        <v>2.3354163400479941</v>
      </c>
      <c r="BI3665">
        <v>91.617630338548736</v>
      </c>
      <c r="BJ3665">
        <v>1.369331798527903</v>
      </c>
      <c r="BK3665">
        <v>629.94257543524259</v>
      </c>
      <c r="BL3665">
        <v>4.9748599043606214</v>
      </c>
      <c r="BM3665">
        <v>199.88839668454969</v>
      </c>
      <c r="BN3665">
        <v>106.1997495312259</v>
      </c>
      <c r="BO3665">
        <v>105.2739033981303</v>
      </c>
      <c r="BP3665">
        <v>104.98925124778999</v>
      </c>
      <c r="BQ3665">
        <v>27.545858029758399</v>
      </c>
      <c r="BR3665">
        <v>57.485418399286587</v>
      </c>
      <c r="BS3665">
        <v>91.340752378186295</v>
      </c>
      <c r="BT3665">
        <v>1847.8291843109539</v>
      </c>
      <c r="BU3665">
        <v>110.42040605844009</v>
      </c>
      <c r="BV3665">
        <v>844.30487638160355</v>
      </c>
      <c r="BW3665">
        <v>20.05997703105281</v>
      </c>
      <c r="BX3665">
        <v>12.363777991455819</v>
      </c>
      <c r="BY3665">
        <v>7.1019498560387921</v>
      </c>
      <c r="BZ3665">
        <v>0.42051899198060849</v>
      </c>
      <c r="CA3665">
        <f t="shared" si="456"/>
        <v>45.794402587688289</v>
      </c>
      <c r="CB3665" cm="1">
        <f t="array" ref="CB3665">IF(ISBLANK(INDEX(AC:AC,ROW())), "", INDEX(AC:AC,ROW())*(BI3665+BJ3665)/1000)</f>
        <v>156.21809639028876</v>
      </c>
      <c r="CC3665">
        <f t="shared" si="457"/>
        <v>155.33690708146131</v>
      </c>
      <c r="CD3665">
        <f t="shared" si="458"/>
        <v>4.0553310045299797</v>
      </c>
      <c r="CE3665">
        <f t="shared" si="459"/>
        <v>5.6519923292750534</v>
      </c>
      <c r="CF3665" cm="1">
        <f t="array" ref="CF3665">IFERROR(IF((BD3665+BE3665)*INDEX(H:H,ROW())*INDEX(K:K,ROW())/(BF3665*30*1000)&lt;0.5,"",(BD3665+BE3665)*INDEX(H:H,ROW())*INDEX(K:K,ROW())/(BF3665*30*1000)),"")</f>
        <v>2.607046468221605</v>
      </c>
      <c r="CG3665">
        <f t="shared" si="460"/>
        <v>0.37688466067594301</v>
      </c>
      <c r="CH3665" cm="1">
        <f t="array" ref="CH3665">IFERROR((BD3665+BE3665)*INDEX(K:K,ROW())*INDEX(H:H,ROW())/BC3665/100000,"")</f>
        <v>0.29476674706263456</v>
      </c>
      <c r="CI3665">
        <f t="shared" si="461"/>
        <v>85.333028099597854</v>
      </c>
      <c r="CJ3665">
        <v>1</v>
      </c>
      <c r="CK3665">
        <f t="shared" si="462"/>
        <v>16.579156232328216</v>
      </c>
      <c r="CL3665" cm="1">
        <f t="array" ref="CL3665">IF(INDEX(AS:AS,ROW()-2)=0,CL3664,INDEX(AS:AS,ROW()-2))</f>
        <v>42.17</v>
      </c>
      <c r="CM3665" t="str">
        <f t="shared" si="463"/>
        <v>CIV</v>
      </c>
    </row>
    <row r="3666" spans="1:91" x14ac:dyDescent="0.3">
      <c r="A3666" s="1">
        <v>3661</v>
      </c>
      <c r="B3666" t="s">
        <v>259</v>
      </c>
      <c r="C3666">
        <v>6</v>
      </c>
      <c r="D3666">
        <v>2</v>
      </c>
      <c r="E3666">
        <v>23</v>
      </c>
      <c r="F3666" t="s">
        <v>89</v>
      </c>
      <c r="G3666" t="s">
        <v>95</v>
      </c>
      <c r="H3666">
        <v>47.72</v>
      </c>
      <c r="I3666">
        <v>0.9</v>
      </c>
      <c r="J3666">
        <v>48.02</v>
      </c>
      <c r="K3666">
        <v>1586</v>
      </c>
      <c r="L3666">
        <v>45.89</v>
      </c>
      <c r="M3666">
        <v>0.89</v>
      </c>
      <c r="N3666">
        <v>45.57</v>
      </c>
      <c r="O3666">
        <v>1568</v>
      </c>
      <c r="P3666">
        <v>1.35</v>
      </c>
      <c r="Q3666">
        <v>50.28</v>
      </c>
      <c r="R3666">
        <v>30.11</v>
      </c>
      <c r="S3666">
        <v>1.6708776595744681</v>
      </c>
      <c r="T3666">
        <v>7.41</v>
      </c>
      <c r="U3666">
        <v>0</v>
      </c>
      <c r="V3666">
        <v>0</v>
      </c>
      <c r="W3666">
        <v>0</v>
      </c>
      <c r="X3666">
        <v>0</v>
      </c>
      <c r="Y3666">
        <v>2.2000000000000002</v>
      </c>
      <c r="Z3666">
        <v>7.72</v>
      </c>
      <c r="AA3666">
        <v>19.75</v>
      </c>
      <c r="AB3666">
        <v>65.900000000000006</v>
      </c>
      <c r="AC3666">
        <v>1678</v>
      </c>
      <c r="AD3666">
        <v>37.79</v>
      </c>
      <c r="AE3666">
        <v>32.5</v>
      </c>
      <c r="AF3666">
        <v>11.9</v>
      </c>
      <c r="AG3666">
        <v>1570</v>
      </c>
      <c r="AI3666">
        <v>44.58</v>
      </c>
      <c r="AJ3666">
        <v>41.81</v>
      </c>
      <c r="AK3666">
        <v>4.62</v>
      </c>
      <c r="AL3666">
        <v>47.305</v>
      </c>
      <c r="AM3666">
        <v>6.48</v>
      </c>
      <c r="AN3666">
        <v>48.17</v>
      </c>
      <c r="AO3666">
        <v>45.09</v>
      </c>
      <c r="AP3666">
        <v>3.65</v>
      </c>
      <c r="AQ3666">
        <v>3.83</v>
      </c>
      <c r="AR3666">
        <v>4.29</v>
      </c>
      <c r="AS3666">
        <v>42.31</v>
      </c>
      <c r="AT3666">
        <v>0</v>
      </c>
      <c r="AU3666">
        <v>0</v>
      </c>
      <c r="AV3666">
        <v>3.5</v>
      </c>
      <c r="AW3666">
        <v>47.8</v>
      </c>
      <c r="AX3666">
        <v>89.7</v>
      </c>
      <c r="AY3666">
        <v>98.4</v>
      </c>
      <c r="AZ3666">
        <v>100</v>
      </c>
      <c r="BA3666">
        <v>86.2</v>
      </c>
      <c r="BB3666">
        <v>94.9</v>
      </c>
      <c r="BC3666">
        <v>72.94027259360162</v>
      </c>
      <c r="BD3666">
        <v>1.15708397430738E-2</v>
      </c>
      <c r="BE3666">
        <v>44.258794829334342</v>
      </c>
      <c r="BF3666">
        <v>42.029679638928272</v>
      </c>
      <c r="BG3666">
        <v>140.23645157796841</v>
      </c>
      <c r="BH3666">
        <v>6.0446167554029637</v>
      </c>
      <c r="BI3666">
        <v>83.949165849815742</v>
      </c>
      <c r="BJ3666">
        <v>3.534850933961545</v>
      </c>
      <c r="BK3666">
        <v>737.26562368773523</v>
      </c>
      <c r="BL3666">
        <v>4.5880692931754661</v>
      </c>
      <c r="BM3666">
        <v>200.3278714296429</v>
      </c>
      <c r="BN3666">
        <v>105.7564189361064</v>
      </c>
      <c r="BO3666">
        <v>104.6478071514327</v>
      </c>
      <c r="BP3666">
        <v>104.3394026189917</v>
      </c>
      <c r="BQ3666">
        <v>31.523780331437941</v>
      </c>
      <c r="BR3666">
        <v>50.150207476354133</v>
      </c>
      <c r="BS3666">
        <v>87.308765572329207</v>
      </c>
      <c r="BT3666">
        <v>1847.8291843109539</v>
      </c>
      <c r="BU3666">
        <v>107.8625217609225</v>
      </c>
      <c r="BV3666">
        <v>860.26166705922583</v>
      </c>
      <c r="BW3666">
        <v>23.881516179730319</v>
      </c>
      <c r="BX3666">
        <v>11.48744948605445</v>
      </c>
      <c r="BY3666">
        <v>3.8681599532713862</v>
      </c>
      <c r="BZ3666">
        <v>3.14826277572956</v>
      </c>
      <c r="CA3666">
        <f t="shared" si="456"/>
        <v>44.270365669077414</v>
      </c>
      <c r="CB3666" cm="1">
        <f t="array" ref="CB3666">IF(ISBLANK(INDEX(AC:AC,ROW())), "", INDEX(AC:AC,ROW())*(BI3666+BJ3666)/1000)</f>
        <v>146.7981801631783</v>
      </c>
      <c r="CC3666">
        <f t="shared" si="457"/>
        <v>146.28106833337137</v>
      </c>
      <c r="CD3666">
        <f t="shared" si="458"/>
        <v>5.0400617939672339</v>
      </c>
      <c r="CE3666">
        <f t="shared" si="459"/>
        <v>10.107799127589342</v>
      </c>
      <c r="CF3666" cm="1">
        <f t="array" ref="CF3666">IFERROR(IF((BD3666+BE3666)*INDEX(H:H,ROW())*INDEX(K:K,ROW())/(BF3666*30*1000)&lt;0.5,"",(BD3666+BE3666)*INDEX(H:H,ROW())*INDEX(K:K,ROW())/(BF3666*30*1000)),"")</f>
        <v>2.6572926897162508</v>
      </c>
      <c r="CG3666">
        <f t="shared" si="460"/>
        <v>0.5762204903332806</v>
      </c>
      <c r="CH3666" cm="1">
        <f t="array" ref="CH3666">IFERROR((BD3666+BE3666)*INDEX(K:K,ROW())*INDEX(H:H,ROW())/BC3666/100000,"")</f>
        <v>0.45935594898820198</v>
      </c>
      <c r="CI3666">
        <f t="shared" si="461"/>
        <v>87.027397757641594</v>
      </c>
      <c r="CJ3666">
        <v>1</v>
      </c>
      <c r="CK3666">
        <f t="shared" si="462"/>
        <v>25.333455971660943</v>
      </c>
      <c r="CL3666" cm="1">
        <f t="array" ref="CL3666">IF(INDEX(AS:AS,ROW()-2)=0,CL3665,INDEX(AS:AS,ROW()-2))</f>
        <v>42.41</v>
      </c>
      <c r="CM3666" t="str">
        <f t="shared" si="463"/>
        <v>CIV</v>
      </c>
    </row>
    <row r="3667" spans="1:91" x14ac:dyDescent="0.3">
      <c r="A3667" s="1">
        <v>3662</v>
      </c>
      <c r="B3667" t="s">
        <v>259</v>
      </c>
      <c r="C3667">
        <v>6</v>
      </c>
      <c r="D3667">
        <v>2</v>
      </c>
      <c r="E3667">
        <v>23</v>
      </c>
      <c r="F3667" t="s">
        <v>89</v>
      </c>
      <c r="G3667" t="s">
        <v>96</v>
      </c>
      <c r="H3667">
        <v>45.87</v>
      </c>
      <c r="I3667">
        <v>0.88</v>
      </c>
      <c r="J3667">
        <v>45.57</v>
      </c>
      <c r="K3667">
        <v>1564</v>
      </c>
      <c r="L3667">
        <v>45.89</v>
      </c>
      <c r="M3667">
        <v>0.89</v>
      </c>
      <c r="N3667">
        <v>45.57</v>
      </c>
      <c r="O3667">
        <v>1568</v>
      </c>
      <c r="P3667">
        <v>1.35</v>
      </c>
      <c r="Q3667">
        <v>50.28</v>
      </c>
      <c r="R3667">
        <v>30.11</v>
      </c>
      <c r="S3667">
        <v>1.6708776595744681</v>
      </c>
      <c r="T3667">
        <v>7.41</v>
      </c>
      <c r="U3667">
        <v>0</v>
      </c>
      <c r="V3667">
        <v>0</v>
      </c>
      <c r="W3667">
        <v>0</v>
      </c>
      <c r="X3667">
        <v>0</v>
      </c>
      <c r="Y3667">
        <v>2.2000000000000002</v>
      </c>
      <c r="Z3667">
        <v>7.72</v>
      </c>
      <c r="AA3667">
        <v>19.75</v>
      </c>
      <c r="AB3667">
        <v>65.900000000000006</v>
      </c>
      <c r="AC3667">
        <v>1684</v>
      </c>
      <c r="AD3667">
        <v>37.79</v>
      </c>
      <c r="AE3667">
        <v>32.28</v>
      </c>
      <c r="AF3667">
        <v>11.84</v>
      </c>
      <c r="AG3667">
        <v>1570</v>
      </c>
      <c r="AI3667">
        <v>44.58</v>
      </c>
      <c r="AJ3667">
        <v>41.32</v>
      </c>
      <c r="AK3667">
        <v>4.51</v>
      </c>
      <c r="AL3667">
        <v>47.305</v>
      </c>
      <c r="AM3667">
        <v>6.31</v>
      </c>
      <c r="AN3667">
        <v>47.89</v>
      </c>
      <c r="AO3667">
        <v>45.09</v>
      </c>
      <c r="AP3667">
        <v>3.31</v>
      </c>
      <c r="AQ3667">
        <v>3.83</v>
      </c>
      <c r="AR3667">
        <v>4.12</v>
      </c>
      <c r="AS3667">
        <v>41.97</v>
      </c>
      <c r="AT3667">
        <v>0</v>
      </c>
      <c r="AU3667">
        <v>0</v>
      </c>
      <c r="AV3667">
        <v>5.4</v>
      </c>
      <c r="AW3667">
        <v>50.7</v>
      </c>
      <c r="AX3667">
        <v>90.6</v>
      </c>
      <c r="AY3667">
        <v>98.2</v>
      </c>
      <c r="AZ3667">
        <v>100</v>
      </c>
      <c r="BA3667">
        <v>85.199999999999989</v>
      </c>
      <c r="BB3667">
        <v>92.8</v>
      </c>
      <c r="BC3667">
        <v>95.535744125482239</v>
      </c>
      <c r="BD3667">
        <v>6.8103119863258997E-3</v>
      </c>
      <c r="BE3667">
        <v>44.215010341271253</v>
      </c>
      <c r="BF3667">
        <v>41.987080505056731</v>
      </c>
      <c r="BG3667">
        <v>149.30238250809799</v>
      </c>
      <c r="BH3667">
        <v>6.0446167554029637</v>
      </c>
      <c r="BI3667">
        <v>89.402448103762822</v>
      </c>
      <c r="BJ3667">
        <v>3.534850933961545</v>
      </c>
      <c r="BK3667">
        <v>465.215527139926</v>
      </c>
      <c r="BL3667">
        <v>4.5230393156005846</v>
      </c>
      <c r="BM3667">
        <v>203.35910130546219</v>
      </c>
      <c r="BN3667">
        <v>105.8328787127508</v>
      </c>
      <c r="BO3667">
        <v>104.9994227018276</v>
      </c>
      <c r="BP3667">
        <v>104.620954068948</v>
      </c>
      <c r="BQ3667">
        <v>36.291716502417451</v>
      </c>
      <c r="BR3667">
        <v>59.646177120809128</v>
      </c>
      <c r="BS3667">
        <v>87.490728322577155</v>
      </c>
      <c r="BT3667">
        <v>1847.8291843109539</v>
      </c>
      <c r="BU3667">
        <v>107.1209010283564</v>
      </c>
      <c r="BV3667">
        <v>844.32287409847856</v>
      </c>
      <c r="BW3667">
        <v>22.21052305845933</v>
      </c>
      <c r="BX3667">
        <v>11.37652307599747</v>
      </c>
      <c r="BY3667">
        <v>9.6408996172365526</v>
      </c>
      <c r="BZ3667">
        <v>3.2333295608917259</v>
      </c>
      <c r="CA3667">
        <f t="shared" si="456"/>
        <v>44.221820653257581</v>
      </c>
      <c r="CB3667" cm="1">
        <f t="array" ref="CB3667">IF(ISBLANK(INDEX(AC:AC,ROW())), "", INDEX(AC:AC,ROW())*(BI3667+BJ3667)/1000)</f>
        <v>156.50641157952782</v>
      </c>
      <c r="CC3667">
        <f t="shared" si="457"/>
        <v>155.34699926350095</v>
      </c>
      <c r="CD3667">
        <f t="shared" si="458"/>
        <v>2.9946862787534334</v>
      </c>
      <c r="CE3667">
        <f t="shared" si="459"/>
        <v>4.8695441836814997</v>
      </c>
      <c r="CF3667" cm="1">
        <f t="array" ref="CF3667">IFERROR(IF((BD3667+BE3667)*INDEX(H:H,ROW())*INDEX(K:K,ROW())/(BF3667*30*1000)&lt;0.5,"",(BD3667+BE3667)*INDEX(H:H,ROW())*INDEX(K:K,ROW())/(BF3667*30*1000)),"")</f>
        <v>2.5186346580433319</v>
      </c>
      <c r="CG3667">
        <f t="shared" si="460"/>
        <v>0.4394907988564829</v>
      </c>
      <c r="CH3667" cm="1">
        <f t="array" ref="CH3667">IFERROR((BD3667+BE3667)*INDEX(K:K,ROW())*INDEX(H:H,ROW())/BC3667/100000,"")</f>
        <v>0.33207502736732664</v>
      </c>
      <c r="CI3667">
        <f t="shared" si="461"/>
        <v>82.40268790916214</v>
      </c>
      <c r="CJ3667">
        <v>1</v>
      </c>
      <c r="CK3667">
        <f t="shared" si="462"/>
        <v>19.341757383329814</v>
      </c>
      <c r="CL3667" cm="1">
        <f t="array" ref="CL3667">IF(INDEX(AS:AS,ROW()-2)=0,CL3666,INDEX(AS:AS,ROW()-2))</f>
        <v>42.02</v>
      </c>
      <c r="CM3667" t="str">
        <f t="shared" si="463"/>
        <v>CIV</v>
      </c>
    </row>
    <row r="3668" spans="1:91" x14ac:dyDescent="0.3">
      <c r="A3668" s="1">
        <v>3663</v>
      </c>
      <c r="B3668" t="s">
        <v>259</v>
      </c>
      <c r="C3668">
        <v>6</v>
      </c>
      <c r="D3668">
        <v>2</v>
      </c>
      <c r="E3668">
        <v>23</v>
      </c>
      <c r="F3668" t="s">
        <v>89</v>
      </c>
      <c r="G3668" t="s">
        <v>97</v>
      </c>
      <c r="H3668">
        <v>45.87</v>
      </c>
      <c r="I3668">
        <v>0.88</v>
      </c>
      <c r="J3668">
        <v>45.57</v>
      </c>
      <c r="K3668">
        <v>1564</v>
      </c>
      <c r="L3668">
        <v>45.89</v>
      </c>
      <c r="M3668">
        <v>0.89</v>
      </c>
      <c r="N3668">
        <v>45.57</v>
      </c>
      <c r="O3668">
        <v>1568</v>
      </c>
      <c r="P3668">
        <v>1.35</v>
      </c>
      <c r="Q3668">
        <v>50.28</v>
      </c>
      <c r="R3668">
        <v>30.11</v>
      </c>
      <c r="S3668">
        <v>1.6708776595744681</v>
      </c>
      <c r="T3668">
        <v>7.41</v>
      </c>
      <c r="U3668">
        <v>0</v>
      </c>
      <c r="V3668">
        <v>0</v>
      </c>
      <c r="W3668">
        <v>0</v>
      </c>
      <c r="X3668">
        <v>0</v>
      </c>
      <c r="Y3668">
        <v>2.2000000000000002</v>
      </c>
      <c r="Z3668">
        <v>7.72</v>
      </c>
      <c r="AA3668">
        <v>19.75</v>
      </c>
      <c r="AB3668">
        <v>65.900000000000006</v>
      </c>
      <c r="AC3668">
        <v>1680</v>
      </c>
      <c r="AD3668">
        <v>37.79</v>
      </c>
      <c r="AE3668">
        <v>32.28</v>
      </c>
      <c r="AF3668">
        <v>11.87</v>
      </c>
      <c r="AG3668">
        <v>1570</v>
      </c>
      <c r="AI3668">
        <v>44.58</v>
      </c>
      <c r="AJ3668">
        <v>41.32</v>
      </c>
      <c r="AK3668">
        <v>4.51</v>
      </c>
      <c r="AL3668">
        <v>47.305</v>
      </c>
      <c r="AM3668">
        <v>6.52</v>
      </c>
      <c r="AN3668">
        <v>47.89</v>
      </c>
      <c r="AO3668">
        <v>45.09</v>
      </c>
      <c r="AP3668">
        <v>3.7</v>
      </c>
      <c r="AQ3668">
        <v>4.1100000000000003</v>
      </c>
      <c r="AR3668">
        <v>4.12</v>
      </c>
      <c r="AS3668">
        <v>41.81</v>
      </c>
      <c r="AT3668">
        <v>0</v>
      </c>
      <c r="AU3668">
        <v>0</v>
      </c>
      <c r="AV3668">
        <v>5.0999999999999996</v>
      </c>
      <c r="AW3668">
        <v>46.2</v>
      </c>
      <c r="AX3668">
        <v>85.7</v>
      </c>
      <c r="AY3668">
        <v>97.3</v>
      </c>
      <c r="AZ3668">
        <v>100</v>
      </c>
      <c r="BA3668">
        <v>80.600000000000009</v>
      </c>
      <c r="BB3668">
        <v>92.2</v>
      </c>
      <c r="BC3668">
        <v>78.68908861682408</v>
      </c>
      <c r="BD3668">
        <v>4.6167499002902996E-3</v>
      </c>
      <c r="BE3668">
        <v>45.035555745576588</v>
      </c>
      <c r="BF3668">
        <v>41.9959990376584</v>
      </c>
      <c r="BG3668">
        <v>146.50009766514691</v>
      </c>
      <c r="BH3668">
        <v>0.32981999898014558</v>
      </c>
      <c r="BI3668">
        <v>87.723047260832161</v>
      </c>
      <c r="BJ3668">
        <v>0.19593921410214771</v>
      </c>
      <c r="BK3668">
        <v>504.48860105810462</v>
      </c>
      <c r="BL3668">
        <v>4.3311740987282414</v>
      </c>
      <c r="BM3668">
        <v>203.57781376761869</v>
      </c>
      <c r="BN3668">
        <v>105.8448678878238</v>
      </c>
      <c r="BO3668">
        <v>104.5712902504456</v>
      </c>
      <c r="BP3668">
        <v>104.1155966479166</v>
      </c>
      <c r="BQ3668">
        <v>31.59816413391032</v>
      </c>
      <c r="BR3668">
        <v>60.735114940996567</v>
      </c>
      <c r="BS3668">
        <v>86.538210308766693</v>
      </c>
      <c r="BT3668">
        <v>1847.8291843109539</v>
      </c>
      <c r="BU3668">
        <v>106.21176387584291</v>
      </c>
      <c r="BV3668">
        <v>837.59099100830952</v>
      </c>
      <c r="BW3668">
        <v>20.26137011017078</v>
      </c>
      <c r="BX3668">
        <v>11.3450085535417</v>
      </c>
      <c r="BY3668">
        <v>2.194652859379461</v>
      </c>
      <c r="BZ3668">
        <v>0.42372102187242511</v>
      </c>
      <c r="CA3668">
        <f t="shared" si="456"/>
        <v>45.040172495476881</v>
      </c>
      <c r="CB3668" cm="1">
        <f t="array" ref="CB3668">IF(ISBLANK(INDEX(AC:AC,ROW())), "", INDEX(AC:AC,ROW())*(BI3668+BJ3668)/1000)</f>
        <v>147.70389727788967</v>
      </c>
      <c r="CC3668">
        <f t="shared" si="457"/>
        <v>146.82991766412707</v>
      </c>
      <c r="CD3668">
        <f t="shared" si="458"/>
        <v>3.4358706255772788</v>
      </c>
      <c r="CE3668">
        <f t="shared" si="459"/>
        <v>6.4111633509279544</v>
      </c>
      <c r="CF3668" cm="1">
        <f t="array" ref="CF3668">IFERROR(IF((BD3668+BE3668)*INDEX(H:H,ROW())*INDEX(K:K,ROW())/(BF3668*30*1000)&lt;0.5,"",(BD3668+BE3668)*INDEX(H:H,ROW())*INDEX(K:K,ROW())/(BF3668*30*1000)),"")</f>
        <v>2.5646987619347059</v>
      </c>
      <c r="CG3668">
        <f t="shared" si="460"/>
        <v>0.53369532899481908</v>
      </c>
      <c r="CH3668" cm="1">
        <f t="array" ref="CH3668">IFERROR((BD3668+BE3668)*INDEX(K:K,ROW())*INDEX(H:H,ROW())/BC3668/100000,"")</f>
        <v>0.41063032485700446</v>
      </c>
      <c r="CI3668">
        <f t="shared" si="461"/>
        <v>83.927600055657351</v>
      </c>
      <c r="CJ3668">
        <v>1</v>
      </c>
      <c r="CK3668">
        <f t="shared" si="462"/>
        <v>23.48266089735699</v>
      </c>
      <c r="CL3668" cm="1">
        <f t="array" ref="CL3668">IF(INDEX(AS:AS,ROW()-2)=0,CL3667,INDEX(AS:AS,ROW()-2))</f>
        <v>42.31</v>
      </c>
      <c r="CM3668" t="str">
        <f t="shared" si="463"/>
        <v>CIV</v>
      </c>
    </row>
    <row r="3669" spans="1:91" x14ac:dyDescent="0.3">
      <c r="A3669" s="1">
        <v>3664</v>
      </c>
      <c r="B3669" t="s">
        <v>259</v>
      </c>
      <c r="C3669">
        <v>6</v>
      </c>
      <c r="D3669">
        <v>2</v>
      </c>
      <c r="E3669">
        <v>23</v>
      </c>
      <c r="F3669" t="s">
        <v>98</v>
      </c>
      <c r="G3669" t="s">
        <v>99</v>
      </c>
      <c r="H3669">
        <v>47.67</v>
      </c>
      <c r="I3669">
        <v>0.91</v>
      </c>
      <c r="J3669">
        <v>47.53</v>
      </c>
      <c r="K3669">
        <v>1586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Q3669">
        <v>50.28</v>
      </c>
      <c r="R3669">
        <v>30.05</v>
      </c>
      <c r="S3669">
        <v>1.6708776595744681</v>
      </c>
      <c r="T3669">
        <v>7.41</v>
      </c>
      <c r="U3669">
        <v>0</v>
      </c>
      <c r="V3669">
        <v>0</v>
      </c>
      <c r="W3669">
        <v>0</v>
      </c>
      <c r="X3669">
        <v>0</v>
      </c>
      <c r="Y3669">
        <v>2.1</v>
      </c>
      <c r="Z3669">
        <v>7.72</v>
      </c>
      <c r="AA3669">
        <v>20</v>
      </c>
      <c r="AB3669">
        <v>65.900000000000006</v>
      </c>
      <c r="AC3669">
        <v>1678</v>
      </c>
      <c r="AD3669">
        <v>37.79</v>
      </c>
      <c r="AE3669">
        <v>32.28</v>
      </c>
      <c r="AF3669">
        <v>12.06</v>
      </c>
      <c r="AG3669">
        <v>1570</v>
      </c>
      <c r="AI3669">
        <v>44.58</v>
      </c>
      <c r="AJ3669">
        <v>41.32</v>
      </c>
      <c r="AK3669">
        <v>4.51</v>
      </c>
      <c r="AL3669">
        <v>47.305</v>
      </c>
      <c r="AM3669">
        <v>6.31</v>
      </c>
      <c r="AN3669">
        <v>47.89</v>
      </c>
      <c r="AO3669">
        <v>45.09</v>
      </c>
      <c r="AP3669">
        <v>3.31</v>
      </c>
      <c r="AQ3669">
        <v>3.83</v>
      </c>
      <c r="AR3669">
        <v>4.12</v>
      </c>
      <c r="AS3669">
        <v>42.06</v>
      </c>
      <c r="AT3669">
        <v>0</v>
      </c>
      <c r="AU3669">
        <v>0</v>
      </c>
      <c r="AV3669">
        <v>5.6</v>
      </c>
      <c r="AW3669">
        <v>68.400000000000006</v>
      </c>
      <c r="AX3669">
        <v>92.8</v>
      </c>
      <c r="AY3669">
        <v>99.1</v>
      </c>
      <c r="AZ3669">
        <v>100</v>
      </c>
      <c r="BA3669">
        <v>86.199999999999989</v>
      </c>
      <c r="BB3669">
        <v>92.6</v>
      </c>
      <c r="BC3669">
        <v>70.26762666048873</v>
      </c>
      <c r="BD3669">
        <v>5.1066696660658E-3</v>
      </c>
      <c r="BE3669">
        <v>43.804747399641563</v>
      </c>
      <c r="BF3669">
        <v>39.597814405652812</v>
      </c>
      <c r="BG3669">
        <v>141.06952657866199</v>
      </c>
      <c r="BH3669">
        <v>9.7624441412748837</v>
      </c>
      <c r="BI3669">
        <v>84.474590614383473</v>
      </c>
      <c r="BJ3669">
        <v>5.7196008297737517</v>
      </c>
      <c r="BK3669">
        <v>597.07628578125582</v>
      </c>
      <c r="BL3669">
        <v>4.3745183554725839</v>
      </c>
      <c r="BM3669">
        <v>203.7183137886642</v>
      </c>
      <c r="BN3669">
        <v>106.0059200365471</v>
      </c>
      <c r="BO3669">
        <v>104.6125340468902</v>
      </c>
      <c r="BP3669">
        <v>104.0329029237212</v>
      </c>
      <c r="BQ3669">
        <v>37.212670409912533</v>
      </c>
      <c r="BR3669">
        <v>59.320757269562527</v>
      </c>
      <c r="BS3669">
        <v>86.485441059635605</v>
      </c>
      <c r="BT3669">
        <v>1847.8291843109539</v>
      </c>
      <c r="BU3669">
        <v>106.35324930287869</v>
      </c>
      <c r="BV3669">
        <v>856.16080353900827</v>
      </c>
      <c r="BW3669">
        <v>23.345172032837809</v>
      </c>
      <c r="BX3669">
        <v>11.5168666496425</v>
      </c>
      <c r="BY3669">
        <v>0.38609631141307721</v>
      </c>
      <c r="BZ3669">
        <v>0.42425462543020293</v>
      </c>
      <c r="CA3669">
        <f t="shared" si="456"/>
        <v>43.809854069307626</v>
      </c>
      <c r="CB3669" cm="1">
        <f t="array" ref="CB3669">IF(ISBLANK(INDEX(AC:AC,ROW())), "", INDEX(AC:AC,ROW())*(BI3669+BJ3669)/1000)</f>
        <v>151.34585324329584</v>
      </c>
      <c r="CC3669">
        <f t="shared" si="457"/>
        <v>150.83197071993686</v>
      </c>
      <c r="CD3669">
        <f t="shared" si="458"/>
        <v>3.9585525729813638</v>
      </c>
      <c r="CE3669">
        <f t="shared" si="459"/>
        <v>8.4971745049273171</v>
      </c>
      <c r="CF3669" cm="1">
        <f t="array" ref="CF3669">IFERROR(IF((BD3669+BE3669)*INDEX(H:H,ROW())*INDEX(K:K,ROW())/(BF3669*30*1000)&lt;0.5,"",(BD3669+BE3669)*INDEX(H:H,ROW())*INDEX(K:K,ROW())/(BF3669*30*1000)),"")</f>
        <v>2.7882240631043662</v>
      </c>
      <c r="CG3669">
        <f t="shared" si="460"/>
        <v>0.5635285591326018</v>
      </c>
      <c r="CH3669" cm="1">
        <f t="array" ref="CH3669">IFERROR((BD3669+BE3669)*INDEX(K:K,ROW())*INDEX(H:H,ROW())/BC3669/100000,"")</f>
        <v>0.4713731666460157</v>
      </c>
      <c r="CI3669">
        <f t="shared" si="461"/>
        <v>86.031879718583298</v>
      </c>
      <c r="CJ3669">
        <v>1</v>
      </c>
      <c r="CK3669">
        <f t="shared" si="462"/>
        <v>26.297020009500088</v>
      </c>
      <c r="CL3669" cm="1">
        <f t="array" ref="CL3669">IF(INDEX(AS:AS,ROW()-2)=0,CL3668,INDEX(AS:AS,ROW()-2))</f>
        <v>41.97</v>
      </c>
      <c r="CM3669" t="str">
        <f t="shared" si="463"/>
        <v>CIV</v>
      </c>
    </row>
    <row r="3670" spans="1:91" x14ac:dyDescent="0.3">
      <c r="A3670" s="1">
        <v>3665</v>
      </c>
      <c r="B3670" t="s">
        <v>259</v>
      </c>
      <c r="C3670">
        <v>6</v>
      </c>
      <c r="D3670">
        <v>2</v>
      </c>
      <c r="E3670">
        <v>23</v>
      </c>
      <c r="F3670" t="s">
        <v>98</v>
      </c>
      <c r="G3670" t="s">
        <v>100</v>
      </c>
      <c r="H3670">
        <v>45.87</v>
      </c>
      <c r="I3670">
        <v>0.88</v>
      </c>
      <c r="J3670">
        <v>45.57</v>
      </c>
      <c r="K3670">
        <v>1564</v>
      </c>
      <c r="L3670">
        <v>45.89</v>
      </c>
      <c r="M3670">
        <v>0.89</v>
      </c>
      <c r="N3670">
        <v>45.57</v>
      </c>
      <c r="O3670">
        <v>1568</v>
      </c>
      <c r="P3670">
        <v>1.35</v>
      </c>
      <c r="Q3670">
        <v>50.28</v>
      </c>
      <c r="R3670">
        <v>30.11</v>
      </c>
      <c r="S3670">
        <v>1.6708776595744681</v>
      </c>
      <c r="T3670">
        <v>7.41</v>
      </c>
      <c r="U3670">
        <v>0</v>
      </c>
      <c r="V3670">
        <v>0</v>
      </c>
      <c r="W3670">
        <v>0</v>
      </c>
      <c r="X3670">
        <v>0</v>
      </c>
      <c r="Y3670">
        <v>2.2000000000000002</v>
      </c>
      <c r="Z3670">
        <v>7.72</v>
      </c>
      <c r="AA3670">
        <v>19.75</v>
      </c>
      <c r="AB3670">
        <v>65.900000000000006</v>
      </c>
      <c r="AC3670">
        <v>1681</v>
      </c>
      <c r="AD3670">
        <v>37.76</v>
      </c>
      <c r="AE3670">
        <v>32.47</v>
      </c>
      <c r="AF3670">
        <v>11.92</v>
      </c>
      <c r="AG3670">
        <v>1570</v>
      </c>
      <c r="AI3670">
        <v>44.58</v>
      </c>
      <c r="AJ3670">
        <v>40.01</v>
      </c>
      <c r="AK3670">
        <v>4.49</v>
      </c>
      <c r="AL3670">
        <v>47.22</v>
      </c>
      <c r="AM3670">
        <v>6.48</v>
      </c>
      <c r="AN3670">
        <v>47.96</v>
      </c>
      <c r="AO3670">
        <v>44.83</v>
      </c>
      <c r="AP3670">
        <v>3.61</v>
      </c>
      <c r="AQ3670">
        <v>3.83</v>
      </c>
      <c r="AR3670">
        <v>4.1100000000000003</v>
      </c>
      <c r="AS3670">
        <v>41.58</v>
      </c>
      <c r="AT3670">
        <v>0</v>
      </c>
      <c r="AU3670">
        <v>0</v>
      </c>
      <c r="AV3670">
        <v>5.0999999999999996</v>
      </c>
      <c r="AW3670">
        <v>45.3</v>
      </c>
      <c r="AX3670">
        <v>77.8</v>
      </c>
      <c r="AY3670">
        <v>93.1</v>
      </c>
      <c r="AZ3670">
        <v>99.5</v>
      </c>
      <c r="BA3670">
        <v>72.7</v>
      </c>
      <c r="BB3670">
        <v>88</v>
      </c>
      <c r="BC3670">
        <v>71.664087157752121</v>
      </c>
      <c r="BD3670">
        <v>4.5200428317266998E-3</v>
      </c>
      <c r="BE3670">
        <v>45.475602900163672</v>
      </c>
      <c r="BF3670">
        <v>42.959992691709232</v>
      </c>
      <c r="BG3670">
        <v>146.5721171474168</v>
      </c>
      <c r="BH3670">
        <v>17.604748688771188</v>
      </c>
      <c r="BI3670">
        <v>87.766766445120069</v>
      </c>
      <c r="BJ3670">
        <v>10.309130280291701</v>
      </c>
      <c r="BK3670">
        <v>562.10617713079262</v>
      </c>
      <c r="BL3670">
        <v>4.499773057450315</v>
      </c>
      <c r="BM3670">
        <v>203.9789775471265</v>
      </c>
      <c r="BN3670">
        <v>106.415709579468</v>
      </c>
      <c r="BO3670">
        <v>104.0179537305702</v>
      </c>
      <c r="BP3670">
        <v>103.45734199877759</v>
      </c>
      <c r="BQ3670">
        <v>38.842518702506148</v>
      </c>
      <c r="BR3670">
        <v>47.116239671686927</v>
      </c>
      <c r="BS3670">
        <v>87.831149306433559</v>
      </c>
      <c r="BT3670">
        <v>1847.8291843109539</v>
      </c>
      <c r="BU3670">
        <v>107.3133445323132</v>
      </c>
      <c r="BV3670">
        <v>837.70707049247915</v>
      </c>
      <c r="BW3670">
        <v>14.697280627601151</v>
      </c>
      <c r="BX3670">
        <v>11.78173189513363</v>
      </c>
      <c r="BY3670">
        <v>4.0984841545805653</v>
      </c>
      <c r="BZ3670">
        <v>5.7842973631536623</v>
      </c>
      <c r="CA3670">
        <f t="shared" si="456"/>
        <v>45.480122942995401</v>
      </c>
      <c r="CB3670" cm="1">
        <f t="array" ref="CB3670">IF(ISBLANK(INDEX(AC:AC,ROW())), "", INDEX(AC:AC,ROW())*(BI3670+BJ3670)/1000)</f>
        <v>164.86558239541719</v>
      </c>
      <c r="CC3670">
        <f t="shared" si="457"/>
        <v>164.176865836188</v>
      </c>
      <c r="CD3670">
        <f t="shared" si="458"/>
        <v>3.4237843088785089</v>
      </c>
      <c r="CE3670">
        <f t="shared" si="459"/>
        <v>7.8436243232045113</v>
      </c>
      <c r="CF3670" cm="1">
        <f t="array" ref="CF3670">IFERROR(IF((BD3670+BE3670)*INDEX(H:H,ROW())*INDEX(K:K,ROW())/(BF3670*30*1000)&lt;0.5,"",(BD3670+BE3670)*INDEX(H:H,ROW())*INDEX(K:K,ROW())/(BF3670*30*1000)),"")</f>
        <v>2.5316383468905692</v>
      </c>
      <c r="CG3670">
        <f t="shared" si="460"/>
        <v>0.59946333506129257</v>
      </c>
      <c r="CH3670" cm="1">
        <f t="array" ref="CH3670">IFERROR((BD3670+BE3670)*INDEX(K:K,ROW())*INDEX(H:H,ROW())/BC3670/100000,"")</f>
        <v>0.45528730997882338</v>
      </c>
      <c r="CI3670">
        <f t="shared" si="461"/>
        <v>84.747401205560791</v>
      </c>
      <c r="CJ3670">
        <v>1</v>
      </c>
      <c r="CK3670">
        <f t="shared" si="462"/>
        <v>25.784591105491653</v>
      </c>
      <c r="CL3670" cm="1">
        <f t="array" ref="CL3670">IF(INDEX(AS:AS,ROW()-2)=0,CL3669,INDEX(AS:AS,ROW()-2))</f>
        <v>41.81</v>
      </c>
      <c r="CM3670" t="str">
        <f t="shared" si="463"/>
        <v>CIV</v>
      </c>
    </row>
    <row r="3671" spans="1:91" x14ac:dyDescent="0.3">
      <c r="A3671" s="1">
        <v>3666</v>
      </c>
      <c r="B3671" t="s">
        <v>259</v>
      </c>
      <c r="C3671">
        <v>6</v>
      </c>
      <c r="D3671">
        <v>2</v>
      </c>
      <c r="E3671">
        <v>23</v>
      </c>
      <c r="F3671" t="s">
        <v>98</v>
      </c>
      <c r="G3671" t="s">
        <v>101</v>
      </c>
      <c r="H3671">
        <v>45.87</v>
      </c>
      <c r="I3671">
        <v>0.88</v>
      </c>
      <c r="J3671">
        <v>45.57</v>
      </c>
      <c r="K3671">
        <v>1564</v>
      </c>
      <c r="L3671">
        <v>45.89</v>
      </c>
      <c r="M3671">
        <v>0.89</v>
      </c>
      <c r="N3671">
        <v>45.57</v>
      </c>
      <c r="O3671">
        <v>1568</v>
      </c>
      <c r="P3671">
        <v>1.35</v>
      </c>
      <c r="Q3671">
        <v>50.28</v>
      </c>
      <c r="R3671">
        <v>30.11</v>
      </c>
      <c r="S3671">
        <v>1.6708776595744681</v>
      </c>
      <c r="T3671">
        <v>7.41</v>
      </c>
      <c r="U3671">
        <v>0</v>
      </c>
      <c r="V3671">
        <v>0</v>
      </c>
      <c r="W3671">
        <v>0</v>
      </c>
      <c r="X3671">
        <v>0</v>
      </c>
      <c r="Y3671">
        <v>2.2000000000000002</v>
      </c>
      <c r="Z3671">
        <v>7.72</v>
      </c>
      <c r="AA3671">
        <v>19.75</v>
      </c>
      <c r="AB3671">
        <v>65.900000000000006</v>
      </c>
      <c r="AC3671">
        <v>1684</v>
      </c>
      <c r="AD3671">
        <v>37.79</v>
      </c>
      <c r="AE3671">
        <v>32.28</v>
      </c>
      <c r="AF3671">
        <v>11.85</v>
      </c>
      <c r="AG3671">
        <v>1570</v>
      </c>
      <c r="AI3671">
        <v>44.58</v>
      </c>
      <c r="AJ3671">
        <v>41.32</v>
      </c>
      <c r="AK3671">
        <v>4.51</v>
      </c>
      <c r="AL3671">
        <v>47.305</v>
      </c>
      <c r="AM3671">
        <v>6.31</v>
      </c>
      <c r="AN3671">
        <v>47.89</v>
      </c>
      <c r="AO3671">
        <v>45.09</v>
      </c>
      <c r="AP3671">
        <v>3.31</v>
      </c>
      <c r="AQ3671">
        <v>3.83</v>
      </c>
      <c r="AR3671">
        <v>4.12</v>
      </c>
      <c r="AS3671">
        <v>41.35</v>
      </c>
      <c r="AT3671">
        <v>0</v>
      </c>
      <c r="AU3671">
        <v>0.1</v>
      </c>
      <c r="AV3671">
        <v>6</v>
      </c>
      <c r="AW3671">
        <v>53.1</v>
      </c>
      <c r="AX3671">
        <v>80.7</v>
      </c>
      <c r="AY3671">
        <v>95.3</v>
      </c>
      <c r="AZ3671">
        <v>99.2</v>
      </c>
      <c r="BA3671">
        <v>74.7</v>
      </c>
      <c r="BB3671">
        <v>89.3</v>
      </c>
      <c r="BC3671">
        <v>95.277242657981162</v>
      </c>
      <c r="BD3671">
        <v>5.5804510778624996E-3</v>
      </c>
      <c r="BE3671">
        <v>48.496890399626572</v>
      </c>
      <c r="BF3671">
        <v>45.208105822246367</v>
      </c>
      <c r="BG3671">
        <v>143.1556636482691</v>
      </c>
      <c r="BH3671">
        <v>16.2058920814072</v>
      </c>
      <c r="BI3671">
        <v>85.720734269744455</v>
      </c>
      <c r="BJ3671">
        <v>9.4900462294246601</v>
      </c>
      <c r="BK3671">
        <v>485.24697705148861</v>
      </c>
      <c r="BL3671">
        <v>4.6887102154463376</v>
      </c>
      <c r="BM3671">
        <v>203.81343463858821</v>
      </c>
      <c r="BN3671">
        <v>107.536674992858</v>
      </c>
      <c r="BO3671">
        <v>104.8116150623582</v>
      </c>
      <c r="BP3671">
        <v>104.11204475579601</v>
      </c>
      <c r="BQ3671">
        <v>37.79787869700872</v>
      </c>
      <c r="BR3671">
        <v>40.751843598609923</v>
      </c>
      <c r="BS3671">
        <v>88.83740474686455</v>
      </c>
      <c r="BT3671">
        <v>1847.8291843109539</v>
      </c>
      <c r="BU3671">
        <v>108.1423919789608</v>
      </c>
      <c r="BV3671">
        <v>834.08969905463732</v>
      </c>
      <c r="BW3671">
        <v>10.31994533758157</v>
      </c>
      <c r="BX3671">
        <v>12.156919474926051</v>
      </c>
      <c r="BY3671">
        <v>9.5655827178304165</v>
      </c>
      <c r="BZ3671">
        <v>0.4232805375288759</v>
      </c>
      <c r="CA3671">
        <f t="shared" si="456"/>
        <v>48.502470850704434</v>
      </c>
      <c r="CB3671" cm="1">
        <f t="array" ref="CB3671">IF(ISBLANK(INDEX(AC:AC,ROW())), "", INDEX(AC:AC,ROW())*(BI3671+BJ3671)/1000)</f>
        <v>160.33495436060079</v>
      </c>
      <c r="CC3671">
        <f t="shared" si="457"/>
        <v>159.3615557296763</v>
      </c>
      <c r="CD3671">
        <f t="shared" si="458"/>
        <v>3.0449437747370456</v>
      </c>
      <c r="CE3671">
        <f t="shared" si="459"/>
        <v>5.0929997921265464</v>
      </c>
      <c r="CF3671" cm="1">
        <f t="array" ref="CF3671">IFERROR(IF((BD3671+BE3671)*INDEX(H:H,ROW())*INDEX(K:K,ROW())/(BF3671*30*1000)&lt;0.5,"",(BD3671+BE3671)*INDEX(H:H,ROW())*INDEX(K:K,ROW())/(BF3671*30*1000)),"")</f>
        <v>2.5656167754452013</v>
      </c>
      <c r="CG3671">
        <f t="shared" si="460"/>
        <v>0.47449007298134049</v>
      </c>
      <c r="CH3671" cm="1">
        <f t="array" ref="CH3671">IFERROR((BD3671+BE3671)*INDEX(K:K,ROW())*INDEX(H:H,ROW())/BC3671/100000,"")</f>
        <v>0.36520790730694347</v>
      </c>
      <c r="CI3671">
        <f t="shared" si="461"/>
        <v>90.379227026226346</v>
      </c>
      <c r="CJ3671">
        <v>1</v>
      </c>
      <c r="CK3671">
        <f t="shared" si="462"/>
        <v>19.394234475740944</v>
      </c>
      <c r="CL3671" cm="1">
        <f t="array" ref="CL3671">IF(INDEX(AS:AS,ROW()-2)=0,CL3670,INDEX(AS:AS,ROW()-2))</f>
        <v>42.06</v>
      </c>
      <c r="CM3671" t="str">
        <f t="shared" si="463"/>
        <v>CIV</v>
      </c>
    </row>
    <row r="3672" spans="1:91" x14ac:dyDescent="0.3">
      <c r="A3672" s="1">
        <v>3667</v>
      </c>
      <c r="B3672" t="s">
        <v>259</v>
      </c>
      <c r="C3672">
        <v>6</v>
      </c>
      <c r="D3672">
        <v>2</v>
      </c>
      <c r="E3672">
        <v>23</v>
      </c>
      <c r="F3672" t="s">
        <v>98</v>
      </c>
      <c r="G3672" t="s">
        <v>102</v>
      </c>
      <c r="H3672">
        <v>45.87</v>
      </c>
      <c r="I3672">
        <v>0.88</v>
      </c>
      <c r="J3672">
        <v>45.57</v>
      </c>
      <c r="K3672">
        <v>1587</v>
      </c>
      <c r="L3672">
        <v>45.89</v>
      </c>
      <c r="M3672">
        <v>0.89</v>
      </c>
      <c r="N3672">
        <v>45.57</v>
      </c>
      <c r="O3672">
        <v>1568</v>
      </c>
      <c r="P3672">
        <v>1.35</v>
      </c>
      <c r="Q3672">
        <v>50.28</v>
      </c>
      <c r="R3672">
        <v>30.11</v>
      </c>
      <c r="S3672">
        <v>1.6708776595744681</v>
      </c>
      <c r="T3672">
        <v>7.41</v>
      </c>
      <c r="U3672">
        <v>0</v>
      </c>
      <c r="V3672">
        <v>0</v>
      </c>
      <c r="W3672">
        <v>0</v>
      </c>
      <c r="X3672">
        <v>0</v>
      </c>
      <c r="Y3672">
        <v>2.2000000000000002</v>
      </c>
      <c r="Z3672">
        <v>7.72</v>
      </c>
      <c r="AA3672">
        <v>19.75</v>
      </c>
      <c r="AB3672">
        <v>65.900000000000006</v>
      </c>
      <c r="AC3672">
        <v>1680</v>
      </c>
      <c r="AD3672">
        <v>37.79</v>
      </c>
      <c r="AE3672">
        <v>32.31</v>
      </c>
      <c r="AF3672">
        <v>11.76</v>
      </c>
      <c r="AG3672">
        <v>1570</v>
      </c>
      <c r="AI3672">
        <v>44.58</v>
      </c>
      <c r="AJ3672">
        <v>41.32</v>
      </c>
      <c r="AK3672">
        <v>4.38</v>
      </c>
      <c r="AL3672">
        <v>47.305</v>
      </c>
      <c r="AM3672">
        <v>6.41</v>
      </c>
      <c r="AN3672">
        <v>47.89</v>
      </c>
      <c r="AO3672">
        <v>45.09</v>
      </c>
      <c r="AP3672">
        <v>3.58</v>
      </c>
      <c r="AQ3672">
        <v>3.97</v>
      </c>
      <c r="AR3672">
        <v>4.12</v>
      </c>
      <c r="AS3672">
        <v>41.26</v>
      </c>
      <c r="AT3672">
        <v>0</v>
      </c>
      <c r="AU3672">
        <v>0.5</v>
      </c>
      <c r="AV3672">
        <v>4.9000000000000004</v>
      </c>
      <c r="AW3672">
        <v>60.1</v>
      </c>
      <c r="AX3672">
        <v>82.5</v>
      </c>
      <c r="AY3672">
        <v>96.2</v>
      </c>
      <c r="AZ3672">
        <v>99.7</v>
      </c>
      <c r="BA3672">
        <v>77.599999999999994</v>
      </c>
      <c r="BB3672">
        <v>91.3</v>
      </c>
      <c r="BC3672">
        <v>105.3128663500966</v>
      </c>
      <c r="BD3672">
        <v>4.5279427557821999E-3</v>
      </c>
      <c r="BE3672">
        <v>49.332863832383453</v>
      </c>
      <c r="BF3672">
        <v>45.99034307942285</v>
      </c>
      <c r="BG3672">
        <v>137.46183564868741</v>
      </c>
      <c r="BH3672">
        <v>15.13468275857776</v>
      </c>
      <c r="BI3672">
        <v>82.313845081108482</v>
      </c>
      <c r="BJ3672">
        <v>8.8647831888563271</v>
      </c>
      <c r="BK3672">
        <v>448.66771680694291</v>
      </c>
      <c r="BL3672">
        <v>4.5461001948285276</v>
      </c>
      <c r="BM3672">
        <v>203.62145082129311</v>
      </c>
      <c r="BN3672">
        <v>107.24000159925539</v>
      </c>
      <c r="BO3672">
        <v>106.0163503900086</v>
      </c>
      <c r="BP3672">
        <v>105.2472005673573</v>
      </c>
      <c r="BQ3672">
        <v>27.76678149362937</v>
      </c>
      <c r="BR3672">
        <v>38.540686627758923</v>
      </c>
      <c r="BS3672">
        <v>91.550023507006742</v>
      </c>
      <c r="BT3672">
        <v>1847.8291843109539</v>
      </c>
      <c r="BU3672">
        <v>107.6890293316505</v>
      </c>
      <c r="BV3672">
        <v>836.95048717514203</v>
      </c>
      <c r="BW3672">
        <v>12.03441933254328</v>
      </c>
      <c r="BX3672">
        <v>11.86699070877876</v>
      </c>
      <c r="BY3672">
        <v>15.689658801566891</v>
      </c>
      <c r="BZ3672">
        <v>0.42230212459519328</v>
      </c>
      <c r="CA3672">
        <f t="shared" si="456"/>
        <v>49.337391775139231</v>
      </c>
      <c r="CB3672" cm="1">
        <f t="array" ref="CB3672">IF(ISBLANK(INDEX(AC:AC,ROW())), "", INDEX(AC:AC,ROW())*(BI3672+BJ3672)/1000)</f>
        <v>153.18009549354088</v>
      </c>
      <c r="CC3672">
        <f t="shared" si="457"/>
        <v>152.59651840726517</v>
      </c>
      <c r="CD3672">
        <f t="shared" si="458"/>
        <v>2.9402224997656417</v>
      </c>
      <c r="CE3672">
        <f t="shared" si="459"/>
        <v>4.2603314519558833</v>
      </c>
      <c r="CF3672" cm="1">
        <f t="array" ref="CF3672">IFERROR(IF((BD3672+BE3672)*INDEX(H:H,ROW())*INDEX(K:K,ROW())/(BF3672*30*1000)&lt;0.5,"",(BD3672+BE3672)*INDEX(H:H,ROW())*INDEX(K:K,ROW())/(BF3672*30*1000)),"")</f>
        <v>2.6031185654701265</v>
      </c>
      <c r="CG3672">
        <f t="shared" si="460"/>
        <v>0.43670203531005369</v>
      </c>
      <c r="CH3672" cm="1">
        <f t="array" ref="CH3672">IFERROR((BD3672+BE3672)*INDEX(K:K,ROW())*INDEX(H:H,ROW())/BC3672/100000,"")</f>
        <v>0.34103615270825743</v>
      </c>
      <c r="CI3672">
        <f t="shared" si="461"/>
        <v>93.286999404456736</v>
      </c>
      <c r="CJ3672">
        <v>1</v>
      </c>
      <c r="CK3672">
        <f t="shared" si="462"/>
        <v>17.546091454467938</v>
      </c>
      <c r="CL3672" cm="1">
        <f t="array" ref="CL3672">IF(INDEX(AS:AS,ROW()-2)=0,CL3671,INDEX(AS:AS,ROW()-2))</f>
        <v>41.58</v>
      </c>
      <c r="CM3672" t="str">
        <f t="shared" si="463"/>
        <v>CIV</v>
      </c>
    </row>
    <row r="3673" spans="1:91" x14ac:dyDescent="0.3">
      <c r="A3673" s="1">
        <v>3668</v>
      </c>
      <c r="B3673" t="s">
        <v>259</v>
      </c>
      <c r="C3673">
        <v>6</v>
      </c>
      <c r="D3673">
        <v>2</v>
      </c>
      <c r="E3673">
        <v>23</v>
      </c>
      <c r="F3673" t="s">
        <v>98</v>
      </c>
      <c r="G3673" t="s">
        <v>103</v>
      </c>
      <c r="H3673">
        <v>45.87</v>
      </c>
      <c r="I3673">
        <v>0.88</v>
      </c>
      <c r="J3673">
        <v>45.57</v>
      </c>
      <c r="K3673">
        <v>1564</v>
      </c>
      <c r="L3673">
        <v>45.89</v>
      </c>
      <c r="M3673">
        <v>0.89</v>
      </c>
      <c r="N3673">
        <v>45.57</v>
      </c>
      <c r="O3673">
        <v>1568</v>
      </c>
      <c r="P3673">
        <v>1.35</v>
      </c>
      <c r="Q3673">
        <v>50.28</v>
      </c>
      <c r="R3673">
        <v>30.11</v>
      </c>
      <c r="S3673">
        <v>1.6708776595744681</v>
      </c>
      <c r="T3673">
        <v>7.41</v>
      </c>
      <c r="U3673">
        <v>0</v>
      </c>
      <c r="V3673">
        <v>0</v>
      </c>
      <c r="W3673">
        <v>0</v>
      </c>
      <c r="X3673">
        <v>0</v>
      </c>
      <c r="Y3673">
        <v>2.2000000000000002</v>
      </c>
      <c r="Z3673">
        <v>7.72</v>
      </c>
      <c r="AA3673">
        <v>19.75</v>
      </c>
      <c r="AB3673">
        <v>65.900000000000006</v>
      </c>
      <c r="AC3673">
        <v>1678</v>
      </c>
      <c r="AD3673">
        <v>37.79</v>
      </c>
      <c r="AE3673">
        <v>32.28</v>
      </c>
      <c r="AF3673">
        <v>11.65</v>
      </c>
      <c r="AG3673">
        <v>1570</v>
      </c>
      <c r="AI3673">
        <v>44.58</v>
      </c>
      <c r="AJ3673">
        <v>41.32</v>
      </c>
      <c r="AK3673">
        <v>4.51</v>
      </c>
      <c r="AL3673">
        <v>47.305</v>
      </c>
      <c r="AM3673">
        <v>6.31</v>
      </c>
      <c r="AN3673">
        <v>47.89</v>
      </c>
      <c r="AO3673">
        <v>45.09</v>
      </c>
      <c r="AP3673">
        <v>3.31</v>
      </c>
      <c r="AQ3673">
        <v>3.83</v>
      </c>
      <c r="AR3673">
        <v>4.12</v>
      </c>
      <c r="AS3673">
        <v>41.32</v>
      </c>
      <c r="AT3673">
        <v>0</v>
      </c>
      <c r="AU3673">
        <v>0</v>
      </c>
      <c r="AV3673">
        <v>5.3</v>
      </c>
      <c r="AW3673">
        <v>59.8</v>
      </c>
      <c r="AX3673">
        <v>84.9</v>
      </c>
      <c r="AY3673">
        <v>95.8</v>
      </c>
      <c r="AZ3673">
        <v>99.5</v>
      </c>
      <c r="BA3673">
        <v>79.600000000000009</v>
      </c>
      <c r="BB3673">
        <v>90.5</v>
      </c>
      <c r="BC3673">
        <v>91.879918793105603</v>
      </c>
      <c r="BD3673">
        <v>3.7239951844896999E-3</v>
      </c>
      <c r="BE3673">
        <v>51.098049104258152</v>
      </c>
      <c r="BF3673">
        <v>45.946258275766773</v>
      </c>
      <c r="BG3673">
        <v>143.45178938603149</v>
      </c>
      <c r="BH3673">
        <v>13.558447059840621</v>
      </c>
      <c r="BI3673">
        <v>85.900188248924167</v>
      </c>
      <c r="BJ3673">
        <v>7.9409876568512479</v>
      </c>
      <c r="BK3673">
        <v>434.57708235861662</v>
      </c>
      <c r="BL3673">
        <v>4.4003902055271862</v>
      </c>
      <c r="BM3673">
        <v>203.05403815394371</v>
      </c>
      <c r="BN3673">
        <v>107.20396820415711</v>
      </c>
      <c r="BO3673">
        <v>106.0644682915576</v>
      </c>
      <c r="BP3673">
        <v>105.07305609573559</v>
      </c>
      <c r="BQ3673">
        <v>19.287189055292568</v>
      </c>
      <c r="BR3673">
        <v>41.79412510268633</v>
      </c>
      <c r="BS3673">
        <v>91.222326116501094</v>
      </c>
      <c r="BT3673">
        <v>1847.8291843109539</v>
      </c>
      <c r="BU3673">
        <v>106.9548226195118</v>
      </c>
      <c r="BV3673">
        <v>865.14815442934139</v>
      </c>
      <c r="BW3673">
        <v>11.04106308486984</v>
      </c>
      <c r="BX3673">
        <v>11.578040146604099</v>
      </c>
      <c r="BY3673">
        <v>17.901093201540832</v>
      </c>
      <c r="BZ3673">
        <v>0.42184286330576359</v>
      </c>
      <c r="CA3673">
        <f t="shared" si="456"/>
        <v>51.101773099442639</v>
      </c>
      <c r="CB3673" cm="1">
        <f t="array" ref="CB3673">IF(ISBLANK(INDEX(AC:AC,ROW())), "", INDEX(AC:AC,ROW())*(BI3673+BJ3673)/1000)</f>
        <v>157.46549316989115</v>
      </c>
      <c r="CC3673">
        <f t="shared" si="457"/>
        <v>157.01023644587212</v>
      </c>
      <c r="CD3673">
        <f t="shared" si="458"/>
        <v>2.7678264309119309</v>
      </c>
      <c r="CE3673">
        <f t="shared" si="459"/>
        <v>4.7298374668483705</v>
      </c>
      <c r="CF3673" cm="1">
        <f t="array" ref="CF3673">IFERROR(IF((BD3673+BE3673)*INDEX(H:H,ROW())*INDEX(K:K,ROW())/(BF3673*30*1000)&lt;0.5,"",(BD3673+BE3673)*INDEX(H:H,ROW())*INDEX(K:K,ROW())/(BF3673*30*1000)),"")</f>
        <v>2.6596840808785398</v>
      </c>
      <c r="CG3673">
        <f t="shared" si="460"/>
        <v>0.50006855555922025</v>
      </c>
      <c r="CH3673" cm="1">
        <f t="array" ref="CH3673">IFERROR((BD3673+BE3673)*INDEX(K:K,ROW())*INDEX(H:H,ROW())/BC3673/100000,"")</f>
        <v>0.39900731297063502</v>
      </c>
      <c r="CI3673">
        <f t="shared" si="461"/>
        <v>95.222751983369406</v>
      </c>
      <c r="CJ3673">
        <v>1</v>
      </c>
      <c r="CK3673">
        <f t="shared" si="462"/>
        <v>20.11134977678724</v>
      </c>
      <c r="CL3673" cm="1">
        <f t="array" ref="CL3673">IF(INDEX(AS:AS,ROW()-2)=0,CL3672,INDEX(AS:AS,ROW()-2))</f>
        <v>41.35</v>
      </c>
      <c r="CM3673" t="str">
        <f t="shared" si="463"/>
        <v>SP</v>
      </c>
    </row>
    <row r="3674" spans="1:91" x14ac:dyDescent="0.3">
      <c r="A3674" s="1">
        <v>3669</v>
      </c>
      <c r="B3674" t="s">
        <v>259</v>
      </c>
      <c r="C3674">
        <v>6</v>
      </c>
      <c r="D3674">
        <v>2</v>
      </c>
      <c r="E3674">
        <v>23</v>
      </c>
      <c r="F3674" t="s">
        <v>98</v>
      </c>
      <c r="G3674" t="s">
        <v>104</v>
      </c>
      <c r="H3674">
        <v>47.61</v>
      </c>
      <c r="I3674">
        <v>0.89</v>
      </c>
      <c r="J3674">
        <v>47.53</v>
      </c>
      <c r="K3674">
        <v>1585</v>
      </c>
      <c r="L3674">
        <v>45.89</v>
      </c>
      <c r="M3674">
        <v>0.89</v>
      </c>
      <c r="N3674">
        <v>45.57</v>
      </c>
      <c r="O3674">
        <v>1568</v>
      </c>
      <c r="P3674">
        <v>1.35</v>
      </c>
      <c r="Q3674">
        <v>50.28</v>
      </c>
      <c r="R3674">
        <v>30.11</v>
      </c>
      <c r="S3674">
        <v>1.6708776595744681</v>
      </c>
      <c r="T3674">
        <v>7.41</v>
      </c>
      <c r="U3674">
        <v>0</v>
      </c>
      <c r="V3674">
        <v>0</v>
      </c>
      <c r="W3674">
        <v>0</v>
      </c>
      <c r="X3674">
        <v>0</v>
      </c>
      <c r="Y3674">
        <v>2.2000000000000002</v>
      </c>
      <c r="Z3674">
        <v>7.72</v>
      </c>
      <c r="AA3674">
        <v>19.75</v>
      </c>
      <c r="AB3674">
        <v>65.900000000000006</v>
      </c>
      <c r="AC3674">
        <v>1683</v>
      </c>
      <c r="AD3674">
        <v>37.79</v>
      </c>
      <c r="AE3674">
        <v>32.14</v>
      </c>
      <c r="AF3674">
        <v>11.5</v>
      </c>
      <c r="AG3674">
        <v>1570</v>
      </c>
      <c r="AI3674">
        <v>44.58</v>
      </c>
      <c r="AJ3674">
        <v>40.26</v>
      </c>
      <c r="AK3674">
        <v>4.25</v>
      </c>
      <c r="AL3674">
        <v>47.305</v>
      </c>
      <c r="AM3674">
        <v>6.37</v>
      </c>
      <c r="AN3674">
        <v>47.73</v>
      </c>
      <c r="AO3674">
        <v>45.09</v>
      </c>
      <c r="AP3674">
        <v>3.52</v>
      </c>
      <c r="AQ3674">
        <v>3.83</v>
      </c>
      <c r="AR3674">
        <v>3.94</v>
      </c>
      <c r="AS3674">
        <v>41.05</v>
      </c>
      <c r="AT3674">
        <v>0</v>
      </c>
      <c r="AU3674">
        <v>0</v>
      </c>
      <c r="AV3674">
        <v>3.4</v>
      </c>
      <c r="AW3674">
        <v>54.1</v>
      </c>
      <c r="AX3674">
        <v>90.1</v>
      </c>
      <c r="AY3674">
        <v>99.5</v>
      </c>
      <c r="AZ3674">
        <v>100</v>
      </c>
      <c r="BA3674">
        <v>86.699999999999989</v>
      </c>
      <c r="BB3674">
        <v>96.1</v>
      </c>
      <c r="BC3674">
        <v>104.03958144970051</v>
      </c>
      <c r="BD3674">
        <v>3.1949093936788999E-3</v>
      </c>
      <c r="BE3674">
        <v>52.923137606584213</v>
      </c>
      <c r="BF3674">
        <v>45.424675204319477</v>
      </c>
      <c r="BG3674">
        <v>150.26625705504259</v>
      </c>
      <c r="BH3674">
        <v>17.952939135040019</v>
      </c>
      <c r="BI3674">
        <v>89.983184688222508</v>
      </c>
      <c r="BJ3674">
        <v>10.509483416694909</v>
      </c>
      <c r="BK3674">
        <v>485.61686595934049</v>
      </c>
      <c r="BL3674">
        <v>4.4623195778301072</v>
      </c>
      <c r="BM3674">
        <v>203.1538451559868</v>
      </c>
      <c r="BN3674">
        <v>107.2453638089993</v>
      </c>
      <c r="BO3674">
        <v>105.2843553263145</v>
      </c>
      <c r="BP3674">
        <v>104.3683540022313</v>
      </c>
      <c r="BQ3674">
        <v>29.722591133090461</v>
      </c>
      <c r="BR3674">
        <v>39.95960484646244</v>
      </c>
      <c r="BS3674">
        <v>91.926663630072682</v>
      </c>
      <c r="BT3674">
        <v>1847.8291843109539</v>
      </c>
      <c r="BU3674">
        <v>106.98655300394699</v>
      </c>
      <c r="BV3674">
        <v>856.85729217637925</v>
      </c>
      <c r="BW3674">
        <v>11.83042054683753</v>
      </c>
      <c r="BX3674">
        <v>11.715119921758831</v>
      </c>
      <c r="BY3674">
        <v>19.08162101994812</v>
      </c>
      <c r="BZ3674">
        <v>0.42215661013819838</v>
      </c>
      <c r="CA3674">
        <f t="shared" si="456"/>
        <v>52.92633251597789</v>
      </c>
      <c r="CB3674" cm="1">
        <f t="array" ref="CB3674">IF(ISBLANK(INDEX(AC:AC,ROW())), "", INDEX(AC:AC,ROW())*(BI3674+BJ3674)/1000)</f>
        <v>169.129160420576</v>
      </c>
      <c r="CC3674">
        <f t="shared" si="457"/>
        <v>168.21919619008261</v>
      </c>
      <c r="CD3674">
        <f t="shared" si="458"/>
        <v>2.886810048780688</v>
      </c>
      <c r="CE3674">
        <f t="shared" si="459"/>
        <v>4.667616489731067</v>
      </c>
      <c r="CF3674" cm="1">
        <f t="array" ref="CF3674">IFERROR(IF((BD3674+BE3674)*INDEX(H:H,ROW())*INDEX(K:K,ROW())/(BF3674*30*1000)&lt;0.5,"",(BD3674+BE3674)*INDEX(H:H,ROW())*INDEX(K:K,ROW())/(BF3674*30*1000)),"")</f>
        <v>2.9307998698990954</v>
      </c>
      <c r="CG3674">
        <f t="shared" si="460"/>
        <v>0.43660955351190756</v>
      </c>
      <c r="CH3674" cm="1">
        <f t="array" ref="CH3674">IFERROR((BD3674+BE3674)*INDEX(K:K,ROW())*INDEX(H:H,ROW())/BC3674/100000,"")</f>
        <v>0.38388456678882033</v>
      </c>
      <c r="CI3674">
        <f t="shared" si="461"/>
        <v>103.73815494469731</v>
      </c>
      <c r="CJ3674">
        <v>1</v>
      </c>
      <c r="CK3674">
        <f t="shared" si="462"/>
        <v>17.760828701567917</v>
      </c>
      <c r="CL3674" cm="1">
        <f t="array" ref="CL3674">IF(INDEX(AS:AS,ROW()-2)=0,CL3673,INDEX(AS:AS,ROW()-2))</f>
        <v>41.26</v>
      </c>
      <c r="CM3674" t="str">
        <f t="shared" si="463"/>
        <v>SP</v>
      </c>
    </row>
    <row r="3675" spans="1:91" x14ac:dyDescent="0.3">
      <c r="A3675" s="1">
        <v>3670</v>
      </c>
      <c r="B3675" t="s">
        <v>259</v>
      </c>
      <c r="C3675">
        <v>6</v>
      </c>
      <c r="D3675">
        <v>2</v>
      </c>
      <c r="E3675">
        <v>23</v>
      </c>
      <c r="F3675" t="s">
        <v>98</v>
      </c>
      <c r="G3675" t="s">
        <v>105</v>
      </c>
      <c r="H3675">
        <v>45.87</v>
      </c>
      <c r="I3675">
        <v>0.88</v>
      </c>
      <c r="J3675">
        <v>45.57</v>
      </c>
      <c r="K3675">
        <v>1564</v>
      </c>
      <c r="L3675">
        <v>45.89</v>
      </c>
      <c r="M3675">
        <v>0.89</v>
      </c>
      <c r="N3675">
        <v>45.57</v>
      </c>
      <c r="O3675">
        <v>1568</v>
      </c>
      <c r="P3675">
        <v>1.35</v>
      </c>
      <c r="Q3675">
        <v>50.28</v>
      </c>
      <c r="R3675">
        <v>30.11</v>
      </c>
      <c r="S3675">
        <v>1.6708776595744681</v>
      </c>
      <c r="T3675">
        <v>7.41</v>
      </c>
      <c r="U3675">
        <v>0</v>
      </c>
      <c r="V3675">
        <v>0</v>
      </c>
      <c r="W3675">
        <v>0</v>
      </c>
      <c r="X3675">
        <v>0</v>
      </c>
      <c r="Y3675">
        <v>2.2000000000000002</v>
      </c>
      <c r="Z3675">
        <v>7.72</v>
      </c>
      <c r="AA3675">
        <v>19.75</v>
      </c>
      <c r="AB3675">
        <v>65.900000000000006</v>
      </c>
      <c r="AC3675">
        <v>1686</v>
      </c>
      <c r="AD3675">
        <v>37.79</v>
      </c>
      <c r="AE3675">
        <v>32.28</v>
      </c>
      <c r="AF3675">
        <v>11.43</v>
      </c>
      <c r="AG3675">
        <v>1570</v>
      </c>
      <c r="AI3675">
        <v>44.58</v>
      </c>
      <c r="AJ3675">
        <v>41.32</v>
      </c>
      <c r="AK3675">
        <v>4.51</v>
      </c>
      <c r="AL3675">
        <v>47.305</v>
      </c>
      <c r="AM3675">
        <v>6.31</v>
      </c>
      <c r="AN3675">
        <v>47.89</v>
      </c>
      <c r="AO3675">
        <v>45.09</v>
      </c>
      <c r="AP3675">
        <v>3.31</v>
      </c>
      <c r="AQ3675">
        <v>3.83</v>
      </c>
      <c r="AR3675">
        <v>4.12</v>
      </c>
      <c r="AS3675">
        <v>41.18</v>
      </c>
      <c r="AT3675">
        <v>0</v>
      </c>
      <c r="AU3675">
        <v>0</v>
      </c>
      <c r="AV3675">
        <v>5.6</v>
      </c>
      <c r="AW3675">
        <v>58.9</v>
      </c>
      <c r="AX3675">
        <v>91.2</v>
      </c>
      <c r="AY3675">
        <v>99.8</v>
      </c>
      <c r="AZ3675">
        <v>100</v>
      </c>
      <c r="BA3675">
        <v>85.600000000000009</v>
      </c>
      <c r="BB3675">
        <v>94.2</v>
      </c>
      <c r="BC3675">
        <v>38.41141379966934</v>
      </c>
      <c r="BD3675">
        <v>1.5811542495329999E-3</v>
      </c>
      <c r="BE3675">
        <v>29.577825766773309</v>
      </c>
      <c r="BF3675">
        <v>24.454856946694619</v>
      </c>
      <c r="BG3675">
        <v>158.4873426310576</v>
      </c>
      <c r="BH3675">
        <v>31.678728485113361</v>
      </c>
      <c r="BI3675">
        <v>94.908665314280285</v>
      </c>
      <c r="BJ3675">
        <v>18.549099105085759</v>
      </c>
      <c r="BK3675">
        <v>260.95503152434731</v>
      </c>
      <c r="BL3675">
        <v>4.6515271154668278</v>
      </c>
      <c r="BM3675">
        <v>203.3398325160434</v>
      </c>
      <c r="BN3675">
        <v>108.05385263987939</v>
      </c>
      <c r="BO3675">
        <v>104.3839766488628</v>
      </c>
      <c r="BP3675">
        <v>103.5420304722504</v>
      </c>
      <c r="BQ3675">
        <v>10.621878993831579</v>
      </c>
      <c r="BR3675">
        <v>51.528850414676157</v>
      </c>
      <c r="BS3675">
        <v>122.22735610544819</v>
      </c>
      <c r="BT3675">
        <v>1847.8291843109539</v>
      </c>
      <c r="BU3675">
        <v>109.884717906248</v>
      </c>
      <c r="BV3675">
        <v>760.30730071446385</v>
      </c>
      <c r="BW3675">
        <v>65.133681452029364</v>
      </c>
      <c r="BX3675">
        <v>10.840949558011429</v>
      </c>
      <c r="BY3675">
        <v>18.41741816574778</v>
      </c>
      <c r="BZ3675">
        <v>0.42402226410761262</v>
      </c>
      <c r="CA3675">
        <f t="shared" si="456"/>
        <v>29.579406921022841</v>
      </c>
      <c r="CB3675" cm="1">
        <f t="array" ref="CB3675">IF(ISBLANK(INDEX(AC:AC,ROW())), "", INDEX(AC:AC,ROW())*(BI3675+BJ3675)/1000)</f>
        <v>191.28979081105115</v>
      </c>
      <c r="CC3675">
        <f t="shared" si="457"/>
        <v>190.16607111617097</v>
      </c>
      <c r="CD3675">
        <f t="shared" si="458"/>
        <v>1.3722481092062522</v>
      </c>
      <c r="CE3675">
        <f t="shared" si="459"/>
        <v>6.7936846294002775</v>
      </c>
      <c r="CF3675" cm="1">
        <f t="array" ref="CF3675">IFERROR(IF((BD3675+BE3675)*INDEX(H:H,ROW())*INDEX(K:K,ROW())/(BF3675*30*1000)&lt;0.5,"",(BD3675+BE3675)*INDEX(H:H,ROW())*INDEX(K:K,ROW())/(BF3675*30*1000)),"")</f>
        <v>2.8924680431054495</v>
      </c>
      <c r="CG3675">
        <f t="shared" si="460"/>
        <v>0.63665599694497932</v>
      </c>
      <c r="CH3675" cm="1">
        <f t="array" ref="CH3675">IFERROR((BD3675+BE3675)*INDEX(K:K,ROW())*INDEX(H:H,ROW())/BC3675/100000,"")</f>
        <v>0.55245213768443802</v>
      </c>
      <c r="CI3675">
        <f t="shared" si="461"/>
        <v>55.118097831451557</v>
      </c>
      <c r="CJ3675">
        <v>1</v>
      </c>
      <c r="CK3675">
        <f t="shared" si="462"/>
        <v>48.106252843181231</v>
      </c>
      <c r="CL3675" cm="1">
        <f t="array" ref="CL3675">IF(INDEX(AS:AS,ROW()-2)=0,CL3674,INDEX(AS:AS,ROW()-2))</f>
        <v>41.32</v>
      </c>
      <c r="CM3675" t="str">
        <f t="shared" si="463"/>
        <v>SP</v>
      </c>
    </row>
    <row r="3676" spans="1:91" x14ac:dyDescent="0.3">
      <c r="A3676" s="1">
        <v>3671</v>
      </c>
      <c r="B3676" t="s">
        <v>259</v>
      </c>
      <c r="C3676">
        <v>6</v>
      </c>
      <c r="D3676">
        <v>2</v>
      </c>
      <c r="E3676">
        <v>23</v>
      </c>
      <c r="F3676" t="s">
        <v>98</v>
      </c>
      <c r="G3676" t="s">
        <v>106</v>
      </c>
      <c r="H3676">
        <v>45.87</v>
      </c>
      <c r="I3676">
        <v>0.88</v>
      </c>
      <c r="J3676">
        <v>45.57</v>
      </c>
      <c r="K3676">
        <v>1564</v>
      </c>
      <c r="L3676">
        <v>45.89</v>
      </c>
      <c r="M3676">
        <v>0.89</v>
      </c>
      <c r="N3676">
        <v>45.57</v>
      </c>
      <c r="O3676">
        <v>1568</v>
      </c>
      <c r="P3676">
        <v>1.35</v>
      </c>
      <c r="Q3676">
        <v>50.28</v>
      </c>
      <c r="R3676">
        <v>30.11</v>
      </c>
      <c r="S3676">
        <v>1.6708776595744681</v>
      </c>
      <c r="T3676">
        <v>7.41</v>
      </c>
      <c r="U3676">
        <v>0</v>
      </c>
      <c r="V3676">
        <v>0</v>
      </c>
      <c r="W3676">
        <v>0</v>
      </c>
      <c r="X3676">
        <v>0</v>
      </c>
      <c r="Y3676">
        <v>2.2000000000000002</v>
      </c>
      <c r="Z3676">
        <v>7.72</v>
      </c>
      <c r="AA3676">
        <v>19.75</v>
      </c>
      <c r="AB3676">
        <v>65.900000000000006</v>
      </c>
      <c r="AC3676">
        <v>1682</v>
      </c>
      <c r="AD3676">
        <v>37.79</v>
      </c>
      <c r="AE3676">
        <v>32.28</v>
      </c>
      <c r="AF3676">
        <v>11.33</v>
      </c>
      <c r="AG3676">
        <v>1570</v>
      </c>
      <c r="AI3676">
        <v>44.58</v>
      </c>
      <c r="AJ3676">
        <v>41.32</v>
      </c>
      <c r="AK3676">
        <v>4.51</v>
      </c>
      <c r="AL3676">
        <v>47.305</v>
      </c>
      <c r="AM3676">
        <v>6.32</v>
      </c>
      <c r="AN3676">
        <v>47.89</v>
      </c>
      <c r="AO3676">
        <v>45.09</v>
      </c>
      <c r="AP3676">
        <v>3.56</v>
      </c>
      <c r="AQ3676">
        <v>3.86</v>
      </c>
      <c r="AR3676">
        <v>4.12</v>
      </c>
      <c r="AS3676">
        <v>42.06</v>
      </c>
      <c r="AT3676">
        <v>0</v>
      </c>
      <c r="AU3676">
        <v>0.3</v>
      </c>
      <c r="AV3676">
        <v>6.7</v>
      </c>
      <c r="AW3676">
        <v>62.1</v>
      </c>
      <c r="AX3676">
        <v>91.8</v>
      </c>
      <c r="AY3676">
        <v>98.9</v>
      </c>
      <c r="AZ3676">
        <v>99.4</v>
      </c>
      <c r="BA3676">
        <v>85.1</v>
      </c>
      <c r="BB3676">
        <v>92.2</v>
      </c>
      <c r="BC3676">
        <v>88.749915905548846</v>
      </c>
      <c r="BD3676">
        <v>9.1408424910239996E-4</v>
      </c>
      <c r="BE3676">
        <v>55.060189241278373</v>
      </c>
      <c r="BF3676">
        <v>47.242630726242403</v>
      </c>
      <c r="BG3676">
        <v>153.45680911672699</v>
      </c>
      <c r="BH3676">
        <v>33.490371654279343</v>
      </c>
      <c r="BI3676">
        <v>91.890486108302042</v>
      </c>
      <c r="BJ3676">
        <v>19.607643982365481</v>
      </c>
      <c r="BK3676">
        <v>451.96231459882688</v>
      </c>
      <c r="BL3676">
        <v>4.55907646997328</v>
      </c>
      <c r="BM3676">
        <v>202.83302344623141</v>
      </c>
      <c r="BN3676">
        <v>106.8113169740532</v>
      </c>
      <c r="BO3676">
        <v>105.26495297278881</v>
      </c>
      <c r="BP3676">
        <v>104.15622167077071</v>
      </c>
      <c r="BQ3676">
        <v>23.56173794474384</v>
      </c>
      <c r="BR3676">
        <v>51.737579815169731</v>
      </c>
      <c r="BS3676">
        <v>95.708345006473607</v>
      </c>
      <c r="BT3676">
        <v>1847.8291843109539</v>
      </c>
      <c r="BU3676">
        <v>107.9328769360112</v>
      </c>
      <c r="BV3676">
        <v>861.659051436303</v>
      </c>
      <c r="BW3676">
        <v>13.99174788682196</v>
      </c>
      <c r="BX3676">
        <v>11.413015972125161</v>
      </c>
      <c r="BY3676">
        <v>18.05271480230104</v>
      </c>
      <c r="BZ3676">
        <v>0.42302805223779721</v>
      </c>
      <c r="CA3676">
        <f t="shared" si="456"/>
        <v>55.061103325527476</v>
      </c>
      <c r="CB3676" cm="1">
        <f t="array" ref="CB3676">IF(ISBLANK(INDEX(AC:AC,ROW())), "", INDEX(AC:AC,ROW())*(BI3676+BJ3676)/1000)</f>
        <v>187.53985481250277</v>
      </c>
      <c r="CC3676">
        <f t="shared" si="457"/>
        <v>186.94718077100634</v>
      </c>
      <c r="CD3676">
        <f t="shared" si="458"/>
        <v>2.4175936365279584</v>
      </c>
      <c r="CE3676">
        <f t="shared" si="459"/>
        <v>5.0925379476395554</v>
      </c>
      <c r="CF3676" cm="1">
        <f t="array" ref="CF3676">IFERROR(IF((BD3676+BE3676)*INDEX(H:H,ROW())*INDEX(K:K,ROW())/(BF3676*30*1000)&lt;0.5,"",(BD3676+BE3676)*INDEX(H:H,ROW())*INDEX(K:K,ROW())/(BF3676*30*1000)),"")</f>
        <v>2.7871161656325678</v>
      </c>
      <c r="CG3676">
        <f t="shared" si="460"/>
        <v>0.53231183651508884</v>
      </c>
      <c r="CH3676" cm="1">
        <f t="array" ref="CH3676">IFERROR((BD3676+BE3676)*INDEX(K:K,ROW())*INDEX(H:H,ROW())/BC3676/100000,"")</f>
        <v>0.44508447741262941</v>
      </c>
      <c r="CI3676">
        <f t="shared" si="461"/>
        <v>102.60054530191174</v>
      </c>
      <c r="CJ3676">
        <v>1</v>
      </c>
      <c r="CK3676">
        <f t="shared" si="462"/>
        <v>20.820630255892144</v>
      </c>
      <c r="CL3676" cm="1">
        <f t="array" ref="CL3676">IF(INDEX(AS:AS,ROW()-2)=0,CL3675,INDEX(AS:AS,ROW()-2))</f>
        <v>41.05</v>
      </c>
      <c r="CM3676" t="str">
        <f t="shared" si="463"/>
        <v>SP</v>
      </c>
    </row>
    <row r="3677" spans="1:91" x14ac:dyDescent="0.3">
      <c r="A3677" s="1">
        <v>3672</v>
      </c>
      <c r="B3677" t="s">
        <v>260</v>
      </c>
      <c r="C3677">
        <v>6</v>
      </c>
      <c r="D3677">
        <v>3</v>
      </c>
      <c r="E3677">
        <v>23</v>
      </c>
      <c r="F3677" t="s">
        <v>80</v>
      </c>
      <c r="G3677" t="s">
        <v>81</v>
      </c>
      <c r="H3677">
        <v>47.29</v>
      </c>
      <c r="I3677">
        <v>0.89</v>
      </c>
      <c r="J3677">
        <v>46.55</v>
      </c>
      <c r="K3677">
        <v>1575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U3677">
        <v>0</v>
      </c>
      <c r="V3677">
        <v>0</v>
      </c>
      <c r="W3677">
        <v>0</v>
      </c>
      <c r="X3677">
        <v>0</v>
      </c>
      <c r="Y3677">
        <v>1.8</v>
      </c>
      <c r="Z3677">
        <v>7.72</v>
      </c>
      <c r="AA3677">
        <v>19</v>
      </c>
      <c r="AB3677">
        <v>65.900000000000006</v>
      </c>
      <c r="AC3677">
        <v>1678</v>
      </c>
      <c r="AD3677">
        <v>37.79</v>
      </c>
      <c r="AE3677">
        <v>32.28</v>
      </c>
      <c r="AF3677">
        <v>11.68</v>
      </c>
      <c r="AG3677">
        <v>1570</v>
      </c>
      <c r="AI3677">
        <v>44.58</v>
      </c>
      <c r="AJ3677">
        <v>41.32</v>
      </c>
      <c r="AK3677">
        <v>4.51</v>
      </c>
      <c r="AL3677">
        <v>47.305</v>
      </c>
      <c r="AM3677">
        <v>6.31</v>
      </c>
      <c r="AN3677">
        <v>47.89</v>
      </c>
      <c r="AO3677">
        <v>45.09</v>
      </c>
      <c r="AP3677">
        <v>3.31</v>
      </c>
      <c r="AQ3677">
        <v>3.83</v>
      </c>
      <c r="AR3677">
        <v>4.12</v>
      </c>
      <c r="AS3677">
        <v>42.06</v>
      </c>
      <c r="AT3677">
        <v>0</v>
      </c>
      <c r="AU3677">
        <v>0</v>
      </c>
      <c r="AV3677">
        <v>5.6</v>
      </c>
      <c r="AW3677">
        <v>68.400000000000006</v>
      </c>
      <c r="AX3677">
        <v>92.8</v>
      </c>
      <c r="AY3677">
        <v>99.1</v>
      </c>
      <c r="AZ3677">
        <v>100</v>
      </c>
      <c r="BA3677">
        <v>86.199999999999989</v>
      </c>
      <c r="BB3677">
        <v>92.6</v>
      </c>
      <c r="BC3677">
        <v>98.682812783828297</v>
      </c>
      <c r="BD3677">
        <v>1.5061065996898001E-3</v>
      </c>
      <c r="BE3677">
        <v>55.162927566967937</v>
      </c>
      <c r="BF3677">
        <v>48.027214266309251</v>
      </c>
      <c r="BG3677">
        <v>159.18664535434769</v>
      </c>
      <c r="BH3677">
        <v>31.162773087392889</v>
      </c>
      <c r="BI3677">
        <v>95.323011993024878</v>
      </c>
      <c r="BJ3677">
        <v>18.24547470054571</v>
      </c>
      <c r="BK3677">
        <v>575.82043758714292</v>
      </c>
      <c r="BL3677">
        <v>4.5204414536008741</v>
      </c>
      <c r="BM3677">
        <v>203.75271836625581</v>
      </c>
      <c r="BN3677">
        <v>107.3512434208849</v>
      </c>
      <c r="BO3677">
        <v>106.1541635342477</v>
      </c>
      <c r="BP3677">
        <v>105.33330757309849</v>
      </c>
      <c r="BQ3677">
        <v>15.729418179182559</v>
      </c>
      <c r="BR3677">
        <v>50.895431374135157</v>
      </c>
      <c r="BS3677">
        <v>87.939576035317941</v>
      </c>
      <c r="BT3677">
        <v>1847.8291843109539</v>
      </c>
      <c r="BU3677">
        <v>107.5060489530259</v>
      </c>
      <c r="BV3677">
        <v>854.58311925199746</v>
      </c>
      <c r="BW3677">
        <v>14.121516085840639</v>
      </c>
      <c r="BX3677">
        <v>11.91858721384691</v>
      </c>
      <c r="BY3677">
        <v>0.5340979385788307</v>
      </c>
      <c r="BZ3677">
        <v>0.42331888344760271</v>
      </c>
      <c r="CA3677">
        <f t="shared" si="456"/>
        <v>55.164433673567629</v>
      </c>
      <c r="CB3677" cm="1">
        <f t="array" ref="CB3677">IF(ISBLANK(INDEX(AC:AC,ROW())), "", INDEX(AC:AC,ROW())*(BI3677+BJ3677)/1000)</f>
        <v>190.56792067181144</v>
      </c>
      <c r="CC3677">
        <f t="shared" si="457"/>
        <v>190.34941844174057</v>
      </c>
      <c r="CD3677">
        <f t="shared" si="458"/>
        <v>3.0250706427210958</v>
      </c>
      <c r="CE3677">
        <f t="shared" si="459"/>
        <v>5.8350630808276458</v>
      </c>
      <c r="CF3677" cm="1">
        <f t="array" ref="CF3677">IFERROR(IF((BD3677+BE3677)*INDEX(H:H,ROW())*INDEX(K:K,ROW())/(BF3677*30*1000)&lt;0.5,"",(BD3677+BE3677)*INDEX(H:H,ROW())*INDEX(K:K,ROW())/(BF3677*30*1000)),"")</f>
        <v>2.8516773392847674</v>
      </c>
      <c r="CG3677">
        <f t="shared" si="460"/>
        <v>0.4866826645032532</v>
      </c>
      <c r="CH3677" cm="1">
        <f t="array" ref="CH3677">IFERROR((BD3677+BE3677)*INDEX(K:K,ROW())*INDEX(H:H,ROW())/BC3677/100000,"")</f>
        <v>0.41635857773599738</v>
      </c>
      <c r="CI3677">
        <f t="shared" si="461"/>
        <v>106.72061189003234</v>
      </c>
      <c r="CJ3677">
        <v>1</v>
      </c>
      <c r="CK3677">
        <f t="shared" si="462"/>
        <v>18.7249342837314</v>
      </c>
      <c r="CL3677" cm="1">
        <f t="array" ref="CL3677">IF(INDEX(AS:AS,ROW()-2)=0,CL3676,INDEX(AS:AS,ROW()-2))</f>
        <v>41.18</v>
      </c>
      <c r="CM3677" t="str">
        <f t="shared" si="463"/>
        <v>SP</v>
      </c>
    </row>
    <row r="3678" spans="1:91" x14ac:dyDescent="0.3">
      <c r="A3678" s="1">
        <v>3673</v>
      </c>
      <c r="B3678" t="s">
        <v>260</v>
      </c>
      <c r="C3678">
        <v>6</v>
      </c>
      <c r="D3678">
        <v>3</v>
      </c>
      <c r="E3678">
        <v>23</v>
      </c>
      <c r="F3678" t="s">
        <v>80</v>
      </c>
      <c r="G3678" t="s">
        <v>82</v>
      </c>
      <c r="H3678">
        <v>45.87</v>
      </c>
      <c r="I3678">
        <v>0.88</v>
      </c>
      <c r="J3678">
        <v>45.57</v>
      </c>
      <c r="K3678">
        <v>1564</v>
      </c>
      <c r="L3678">
        <v>45.89</v>
      </c>
      <c r="M3678">
        <v>0.89</v>
      </c>
      <c r="N3678">
        <v>45.57</v>
      </c>
      <c r="O3678">
        <v>1568</v>
      </c>
      <c r="P3678">
        <v>1.35</v>
      </c>
      <c r="Q3678">
        <v>50.28</v>
      </c>
      <c r="R3678">
        <v>30.11</v>
      </c>
      <c r="S3678">
        <v>1.6708776595744681</v>
      </c>
      <c r="T3678">
        <v>7.41</v>
      </c>
      <c r="U3678">
        <v>0</v>
      </c>
      <c r="V3678">
        <v>0</v>
      </c>
      <c r="W3678">
        <v>0</v>
      </c>
      <c r="X3678">
        <v>0</v>
      </c>
      <c r="Y3678">
        <v>2.2000000000000002</v>
      </c>
      <c r="Z3678">
        <v>7.72</v>
      </c>
      <c r="AA3678">
        <v>19.75</v>
      </c>
      <c r="AB3678">
        <v>65.900000000000006</v>
      </c>
      <c r="AC3678">
        <v>1670</v>
      </c>
      <c r="AD3678">
        <v>37.840000000000003</v>
      </c>
      <c r="AE3678">
        <v>31.69</v>
      </c>
      <c r="AF3678">
        <v>11.21</v>
      </c>
      <c r="AG3678">
        <v>1570</v>
      </c>
      <c r="AI3678">
        <v>44.58</v>
      </c>
      <c r="AJ3678">
        <v>40.6</v>
      </c>
      <c r="AK3678">
        <v>4.42</v>
      </c>
      <c r="AL3678">
        <v>46.98</v>
      </c>
      <c r="AM3678">
        <v>6.38</v>
      </c>
      <c r="AN3678">
        <v>47.62</v>
      </c>
      <c r="AO3678">
        <v>44.7</v>
      </c>
      <c r="AP3678">
        <v>3.66</v>
      </c>
      <c r="AQ3678">
        <v>3.83</v>
      </c>
      <c r="AR3678">
        <v>4.0199999999999996</v>
      </c>
      <c r="AS3678">
        <v>41.19</v>
      </c>
      <c r="AT3678">
        <v>0</v>
      </c>
      <c r="AU3678">
        <v>0</v>
      </c>
      <c r="AV3678">
        <v>6.3</v>
      </c>
      <c r="AW3678">
        <v>30.8</v>
      </c>
      <c r="AX3678">
        <v>58.2</v>
      </c>
      <c r="AY3678">
        <v>74.400000000000006</v>
      </c>
      <c r="AZ3678">
        <v>92.1</v>
      </c>
      <c r="BA3678">
        <v>51.900000000000013</v>
      </c>
      <c r="BB3678">
        <v>68.100000000000009</v>
      </c>
      <c r="BC3678">
        <v>75.41823118142409</v>
      </c>
      <c r="BD3678">
        <v>1.9149090965736E-3</v>
      </c>
      <c r="BE3678">
        <v>46.698150777323448</v>
      </c>
      <c r="BF3678">
        <v>39.301736553796523</v>
      </c>
      <c r="BG3678">
        <v>139.29728976290821</v>
      </c>
      <c r="BH3678">
        <v>33.641460321704471</v>
      </c>
      <c r="BI3678">
        <v>83.345502328231049</v>
      </c>
      <c r="BJ3678">
        <v>19.695048026388299</v>
      </c>
      <c r="BK3678">
        <v>689.94467898116591</v>
      </c>
      <c r="BL3678">
        <v>4.7998270579237694</v>
      </c>
      <c r="BM3678">
        <v>204.99306713760049</v>
      </c>
      <c r="BN3678">
        <v>107.4790482707371</v>
      </c>
      <c r="BO3678">
        <v>107.0862540121089</v>
      </c>
      <c r="BP3678">
        <v>106.4376429316191</v>
      </c>
      <c r="BQ3678">
        <v>26.9358675617774</v>
      </c>
      <c r="BR3678">
        <v>47.996270082276027</v>
      </c>
      <c r="BS3678">
        <v>87.669952368671659</v>
      </c>
      <c r="BT3678">
        <v>1847.8291843109539</v>
      </c>
      <c r="BU3678">
        <v>109.4457411418597</v>
      </c>
      <c r="BV3678">
        <v>846.01379232105273</v>
      </c>
      <c r="BW3678">
        <v>32.282097290115964</v>
      </c>
      <c r="BX3678">
        <v>12.38550031135612</v>
      </c>
      <c r="BY3678">
        <v>1.652115459973392</v>
      </c>
      <c r="BZ3678">
        <v>4.7838918799366859</v>
      </c>
      <c r="CA3678">
        <f t="shared" si="456"/>
        <v>46.700065686420025</v>
      </c>
      <c r="CB3678" cm="1">
        <f t="array" ref="CB3678">IF(ISBLANK(INDEX(AC:AC,ROW())), "", INDEX(AC:AC,ROW())*(BI3678+BJ3678)/1000)</f>
        <v>172.07771909221429</v>
      </c>
      <c r="CC3678">
        <f t="shared" si="457"/>
        <v>172.93875008461268</v>
      </c>
      <c r="CD3678">
        <f t="shared" si="458"/>
        <v>3.9895320085498533</v>
      </c>
      <c r="CE3678">
        <f t="shared" si="459"/>
        <v>9.1482479524274893</v>
      </c>
      <c r="CF3678" cm="1">
        <f t="array" ref="CF3678">IFERROR(IF((BD3678+BE3678)*INDEX(H:H,ROW())*INDEX(K:K,ROW())/(BF3678*30*1000)&lt;0.5,"",(BD3678+BE3678)*INDEX(H:H,ROW())*INDEX(K:K,ROW())/(BF3678*30*1000)),"")</f>
        <v>2.8415152121014042</v>
      </c>
      <c r="CG3678">
        <f t="shared" si="460"/>
        <v>0.52111718795490325</v>
      </c>
      <c r="CH3678" cm="1">
        <f t="array" ref="CH3678">IFERROR((BD3678+BE3678)*INDEX(K:K,ROW())*INDEX(H:H,ROW())/BC3678/100000,"")</f>
        <v>0.44422872505840916</v>
      </c>
      <c r="CI3678">
        <f t="shared" si="461"/>
        <v>87.020635542556846</v>
      </c>
      <c r="CJ3678">
        <v>1</v>
      </c>
      <c r="CK3678">
        <f t="shared" si="462"/>
        <v>24.501094170000687</v>
      </c>
      <c r="CL3678" cm="1">
        <f t="array" ref="CL3678">IF(INDEX(AS:AS,ROW()-2)=0,CL3677,INDEX(AS:AS,ROW()-2))</f>
        <v>42.06</v>
      </c>
      <c r="CM3678" t="str">
        <f t="shared" si="463"/>
        <v>CIV</v>
      </c>
    </row>
    <row r="3679" spans="1:91" x14ac:dyDescent="0.3">
      <c r="A3679" s="1">
        <v>3674</v>
      </c>
      <c r="B3679" t="s">
        <v>260</v>
      </c>
      <c r="C3679">
        <v>6</v>
      </c>
      <c r="D3679">
        <v>3</v>
      </c>
      <c r="E3679">
        <v>23</v>
      </c>
      <c r="F3679" t="s">
        <v>80</v>
      </c>
      <c r="G3679" t="s">
        <v>83</v>
      </c>
      <c r="H3679">
        <v>45.87</v>
      </c>
      <c r="I3679">
        <v>0.88</v>
      </c>
      <c r="J3679">
        <v>45.57</v>
      </c>
      <c r="K3679">
        <v>1564</v>
      </c>
      <c r="L3679">
        <v>45.89</v>
      </c>
      <c r="M3679">
        <v>0.89</v>
      </c>
      <c r="N3679">
        <v>45.57</v>
      </c>
      <c r="O3679">
        <v>1568</v>
      </c>
      <c r="P3679">
        <v>1.35</v>
      </c>
      <c r="Q3679">
        <v>50.28</v>
      </c>
      <c r="R3679">
        <v>30.11</v>
      </c>
      <c r="S3679">
        <v>1.6708776595744681</v>
      </c>
      <c r="T3679">
        <v>7.41</v>
      </c>
      <c r="U3679">
        <v>0</v>
      </c>
      <c r="V3679">
        <v>0</v>
      </c>
      <c r="W3679">
        <v>0</v>
      </c>
      <c r="X3679">
        <v>0</v>
      </c>
      <c r="Y3679">
        <v>2.2000000000000002</v>
      </c>
      <c r="Z3679">
        <v>7.72</v>
      </c>
      <c r="AA3679">
        <v>19.75</v>
      </c>
      <c r="AB3679">
        <v>65.900000000000006</v>
      </c>
      <c r="AC3679">
        <v>1685</v>
      </c>
      <c r="AD3679">
        <v>37.79</v>
      </c>
      <c r="AE3679">
        <v>32.28</v>
      </c>
      <c r="AF3679">
        <v>11.08</v>
      </c>
      <c r="AG3679">
        <v>1570</v>
      </c>
      <c r="AI3679">
        <v>44.58</v>
      </c>
      <c r="AJ3679">
        <v>41.32</v>
      </c>
      <c r="AK3679">
        <v>4.51</v>
      </c>
      <c r="AL3679">
        <v>47.305</v>
      </c>
      <c r="AM3679">
        <v>6.31</v>
      </c>
      <c r="AN3679">
        <v>47.89</v>
      </c>
      <c r="AO3679">
        <v>45.09</v>
      </c>
      <c r="AP3679">
        <v>3.31</v>
      </c>
      <c r="AQ3679">
        <v>3.83</v>
      </c>
      <c r="AR3679">
        <v>4.12</v>
      </c>
      <c r="AS3679">
        <v>41.07</v>
      </c>
      <c r="AT3679">
        <v>0</v>
      </c>
      <c r="AU3679">
        <v>0</v>
      </c>
      <c r="AV3679">
        <v>5</v>
      </c>
      <c r="AW3679">
        <v>37.1</v>
      </c>
      <c r="AX3679">
        <v>67.099999999999994</v>
      </c>
      <c r="AY3679">
        <v>81.2</v>
      </c>
      <c r="AZ3679">
        <v>98.8</v>
      </c>
      <c r="BA3679">
        <v>62.099999999999987</v>
      </c>
      <c r="BB3679">
        <v>76.2</v>
      </c>
      <c r="BC3679">
        <v>23.701757339601549</v>
      </c>
      <c r="BD3679">
        <v>3.4125985679788998E-3</v>
      </c>
      <c r="BE3679">
        <v>37.327796594843051</v>
      </c>
      <c r="BF3679">
        <v>30.445638570792269</v>
      </c>
      <c r="BG3679">
        <v>150.76660002635481</v>
      </c>
      <c r="BH3679">
        <v>27.150757429722059</v>
      </c>
      <c r="BI3679">
        <v>89.740399955354718</v>
      </c>
      <c r="BJ3679">
        <v>15.895346725720341</v>
      </c>
      <c r="BK3679">
        <v>553.57385759141505</v>
      </c>
      <c r="BL3679">
        <v>4.3537900545711148</v>
      </c>
      <c r="BM3679">
        <v>202.11461242811521</v>
      </c>
      <c r="BN3679">
        <v>106.9863158468534</v>
      </c>
      <c r="BO3679">
        <v>106.1044142215454</v>
      </c>
      <c r="BP3679">
        <v>105.81931768863799</v>
      </c>
      <c r="BQ3679">
        <v>17.517824238051549</v>
      </c>
      <c r="BR3679">
        <v>47.919251486510291</v>
      </c>
      <c r="BS3679">
        <v>95.500467427567997</v>
      </c>
      <c r="BT3679">
        <v>1847.8291843109539</v>
      </c>
      <c r="BU3679">
        <v>106.83115558895361</v>
      </c>
      <c r="BV3679">
        <v>792.48645794933327</v>
      </c>
      <c r="BW3679">
        <v>53.397800804550222</v>
      </c>
      <c r="BX3679">
        <v>10.83942619133159</v>
      </c>
      <c r="BY3679">
        <v>1.4910408677773681</v>
      </c>
      <c r="BZ3679">
        <v>14.498405349242301</v>
      </c>
      <c r="CA3679">
        <f t="shared" si="456"/>
        <v>37.331209193411027</v>
      </c>
      <c r="CB3679" cm="1">
        <f t="array" ref="CB3679">IF(ISBLANK(INDEX(AC:AC,ROW())), "", INDEX(AC:AC,ROW())*(BI3679+BJ3679)/1000)</f>
        <v>177.99623315761147</v>
      </c>
      <c r="CC3679">
        <f t="shared" si="457"/>
        <v>177.91735745607687</v>
      </c>
      <c r="CD3679">
        <f t="shared" si="458"/>
        <v>3.1114100698582932</v>
      </c>
      <c r="CE3679" t="str">
        <f t="shared" si="459"/>
        <v/>
      </c>
      <c r="CF3679" cm="1">
        <f t="array" ref="CF3679">IFERROR(IF((BD3679+BE3679)*INDEX(H:H,ROW())*INDEX(K:K,ROW())/(BF3679*30*1000)&lt;0.5,"",(BD3679+BE3679)*INDEX(H:H,ROW())*INDEX(K:K,ROW())/(BF3679*30*1000)),"")</f>
        <v>2.9321838950542181</v>
      </c>
      <c r="CG3679">
        <f t="shared" si="460"/>
        <v>1.2845308529052761</v>
      </c>
      <c r="CH3679" cm="1">
        <f t="array" ref="CH3679">IFERROR((BD3679+BE3679)*INDEX(K:K,ROW())*INDEX(H:H,ROW())/BC3679/100000,"")</f>
        <v>1.1299442038767329</v>
      </c>
      <c r="CI3679">
        <f t="shared" si="461"/>
        <v>69.562761889806708</v>
      </c>
      <c r="CJ3679">
        <v>1</v>
      </c>
      <c r="CK3679">
        <f t="shared" si="462"/>
        <v>77.961695322209295</v>
      </c>
      <c r="CL3679" cm="1">
        <f t="array" ref="CL3679">IF(INDEX(AS:AS,ROW()-2)=0,CL3678,INDEX(AS:AS,ROW()-2))</f>
        <v>42.06</v>
      </c>
      <c r="CM3679" t="str">
        <f t="shared" si="463"/>
        <v>CIV</v>
      </c>
    </row>
    <row r="3680" spans="1:91" x14ac:dyDescent="0.3">
      <c r="A3680" s="1">
        <v>3675</v>
      </c>
      <c r="B3680" t="s">
        <v>260</v>
      </c>
      <c r="C3680">
        <v>6</v>
      </c>
      <c r="D3680">
        <v>3</v>
      </c>
      <c r="E3680">
        <v>23</v>
      </c>
      <c r="F3680" t="s">
        <v>80</v>
      </c>
      <c r="G3680" t="s">
        <v>84</v>
      </c>
      <c r="H3680">
        <v>45.87</v>
      </c>
      <c r="I3680">
        <v>0.88</v>
      </c>
      <c r="J3680">
        <v>45.57</v>
      </c>
      <c r="K3680">
        <v>1564</v>
      </c>
      <c r="L3680">
        <v>45.89</v>
      </c>
      <c r="M3680">
        <v>0.89</v>
      </c>
      <c r="N3680">
        <v>45.57</v>
      </c>
      <c r="O3680">
        <v>1568</v>
      </c>
      <c r="P3680">
        <v>1.35</v>
      </c>
      <c r="Q3680">
        <v>50.28</v>
      </c>
      <c r="R3680">
        <v>30.11</v>
      </c>
      <c r="S3680">
        <v>1.6708776595744681</v>
      </c>
      <c r="T3680">
        <v>7.41</v>
      </c>
      <c r="U3680">
        <v>0</v>
      </c>
      <c r="V3680">
        <v>0</v>
      </c>
      <c r="W3680">
        <v>0</v>
      </c>
      <c r="X3680">
        <v>0</v>
      </c>
      <c r="Y3680">
        <v>2.2000000000000002</v>
      </c>
      <c r="Z3680">
        <v>7.72</v>
      </c>
      <c r="AA3680">
        <v>19.75</v>
      </c>
      <c r="AB3680">
        <v>65.900000000000006</v>
      </c>
      <c r="AC3680">
        <v>1690</v>
      </c>
      <c r="AD3680">
        <v>37.79</v>
      </c>
      <c r="AE3680">
        <v>31.52</v>
      </c>
      <c r="AF3680">
        <v>11.15</v>
      </c>
      <c r="AG3680">
        <v>1570</v>
      </c>
      <c r="AI3680">
        <v>44.58</v>
      </c>
      <c r="AJ3680">
        <v>41.32</v>
      </c>
      <c r="AK3680">
        <v>4.51</v>
      </c>
      <c r="AL3680">
        <v>47.305</v>
      </c>
      <c r="AM3680">
        <v>6.31</v>
      </c>
      <c r="AN3680">
        <v>47.89</v>
      </c>
      <c r="AO3680">
        <v>45.09</v>
      </c>
      <c r="AP3680">
        <v>3.31</v>
      </c>
      <c r="AQ3680">
        <v>3.83</v>
      </c>
      <c r="AR3680">
        <v>4.12</v>
      </c>
      <c r="AS3680">
        <v>42.06</v>
      </c>
      <c r="AT3680">
        <v>0</v>
      </c>
      <c r="AU3680">
        <v>0</v>
      </c>
      <c r="AV3680">
        <v>5.6</v>
      </c>
      <c r="AW3680">
        <v>68.400000000000006</v>
      </c>
      <c r="AX3680">
        <v>92.8</v>
      </c>
      <c r="AY3680">
        <v>99.1</v>
      </c>
      <c r="AZ3680">
        <v>100</v>
      </c>
      <c r="BA3680">
        <v>86.199999999999989</v>
      </c>
      <c r="BB3680">
        <v>92.6</v>
      </c>
      <c r="BC3680">
        <v>2.0424493933224559</v>
      </c>
      <c r="BD3680">
        <v>5.098368978977E-3</v>
      </c>
      <c r="BE3680">
        <v>50.567891673570138</v>
      </c>
      <c r="BF3680">
        <v>3.346960693824722E-17</v>
      </c>
      <c r="BG3680">
        <v>159.52682150777781</v>
      </c>
      <c r="BH3680">
        <v>18.086223229664132</v>
      </c>
      <c r="BI3680">
        <v>94.956398522945236</v>
      </c>
      <c r="BJ3680">
        <v>10.591734900297959</v>
      </c>
      <c r="BK3680">
        <v>43.845225305082913</v>
      </c>
      <c r="BL3680">
        <v>4.752752002026047</v>
      </c>
      <c r="BM3680">
        <v>198.8279715412294</v>
      </c>
      <c r="BN3680">
        <v>106.79097687180381</v>
      </c>
      <c r="BO3680">
        <v>101.8912725604356</v>
      </c>
      <c r="BP3680">
        <v>104.3403309761392</v>
      </c>
      <c r="BQ3680">
        <v>15.239371330145151</v>
      </c>
      <c r="BR3680">
        <v>51.820164462673581</v>
      </c>
      <c r="BS3680">
        <v>113.8473246744318</v>
      </c>
      <c r="BT3680">
        <v>1847.8291843109539</v>
      </c>
      <c r="BU3680">
        <v>111.0961018672904</v>
      </c>
      <c r="BV3680">
        <v>572.73457509216882</v>
      </c>
      <c r="BW3680">
        <v>123.7811786706071</v>
      </c>
      <c r="BX3680">
        <v>9.6384844699806909</v>
      </c>
      <c r="BY3680">
        <v>4.1051642202458174</v>
      </c>
      <c r="BZ3680">
        <v>5.1980908084995621</v>
      </c>
      <c r="CA3680">
        <f t="shared" si="456"/>
        <v>50.572990042549115</v>
      </c>
      <c r="CB3680" cm="1">
        <f t="array" ref="CB3680">IF(ISBLANK(INDEX(AC:AC,ROW())), "", INDEX(AC:AC,ROW())*(BI3680+BJ3680)/1000)</f>
        <v>178.37634548528101</v>
      </c>
      <c r="CC3680">
        <f t="shared" si="457"/>
        <v>177.61304473744195</v>
      </c>
      <c r="CD3680">
        <f t="shared" si="458"/>
        <v>0.24685813685530533</v>
      </c>
      <c r="CE3680" t="str">
        <f t="shared" si="459"/>
        <v/>
      </c>
      <c r="CF3680" cm="1">
        <f t="array" ref="CF3680">IFERROR(IF((BD3680+BE3680)*INDEX(H:H,ROW())*INDEX(K:K,ROW())/(BF3680*30*1000)&lt;0.5,"",(BD3680+BE3680)*INDEX(H:H,ROW())*INDEX(K:K,ROW())/(BF3680*30*1000)),"")</f>
        <v>3.6133684927739254E+18</v>
      </c>
      <c r="CG3680">
        <f t="shared" si="460"/>
        <v>1.6386994482052824E-17</v>
      </c>
      <c r="CH3680" cm="1">
        <f t="array" ref="CH3680">IFERROR((BD3680+BE3680)*INDEX(K:K,ROW())*INDEX(H:H,ROW())/BC3680/100000,"")</f>
        <v>17.763674865812956</v>
      </c>
      <c r="CI3680">
        <f t="shared" si="461"/>
        <v>94.237420656771491</v>
      </c>
      <c r="CJ3680">
        <v>0</v>
      </c>
      <c r="CK3680" t="str">
        <f t="shared" si="462"/>
        <v xml:space="preserve"> </v>
      </c>
      <c r="CL3680" cm="1">
        <f t="array" ref="CL3680">IF(INDEX(AS:AS,ROW()-2)=0,CL3679,INDEX(AS:AS,ROW()-2))</f>
        <v>41.19</v>
      </c>
      <c r="CM3680" t="str">
        <f t="shared" si="463"/>
        <v>SP</v>
      </c>
    </row>
    <row r="3681" spans="1:91" x14ac:dyDescent="0.3">
      <c r="A3681" s="1">
        <v>3676</v>
      </c>
      <c r="B3681" t="s">
        <v>260</v>
      </c>
      <c r="C3681">
        <v>6</v>
      </c>
      <c r="D3681">
        <v>3</v>
      </c>
      <c r="E3681">
        <v>23</v>
      </c>
      <c r="F3681" t="s">
        <v>80</v>
      </c>
      <c r="G3681" t="s">
        <v>85</v>
      </c>
      <c r="H3681">
        <v>45.87</v>
      </c>
      <c r="I3681">
        <v>0.88</v>
      </c>
      <c r="J3681">
        <v>45.57</v>
      </c>
      <c r="K3681">
        <v>1564</v>
      </c>
      <c r="L3681">
        <v>45.89</v>
      </c>
      <c r="M3681">
        <v>0.89</v>
      </c>
      <c r="N3681">
        <v>45.57</v>
      </c>
      <c r="O3681">
        <v>1568</v>
      </c>
      <c r="P3681">
        <v>1.35</v>
      </c>
      <c r="Q3681">
        <v>50.28</v>
      </c>
      <c r="R3681">
        <v>30.11</v>
      </c>
      <c r="S3681">
        <v>1.6708776595744681</v>
      </c>
      <c r="T3681">
        <v>7.41</v>
      </c>
      <c r="U3681">
        <v>0</v>
      </c>
      <c r="V3681">
        <v>0</v>
      </c>
      <c r="W3681">
        <v>0</v>
      </c>
      <c r="X3681">
        <v>0</v>
      </c>
      <c r="Y3681">
        <v>2.2000000000000002</v>
      </c>
      <c r="Z3681">
        <v>7.72</v>
      </c>
      <c r="AA3681">
        <v>19.75</v>
      </c>
      <c r="AB3681">
        <v>65.900000000000006</v>
      </c>
      <c r="AC3681">
        <v>1695</v>
      </c>
      <c r="AD3681">
        <v>37.79</v>
      </c>
      <c r="AE3681">
        <v>32.28</v>
      </c>
      <c r="AF3681">
        <v>11</v>
      </c>
      <c r="AG3681">
        <v>1570</v>
      </c>
      <c r="AI3681">
        <v>44.58</v>
      </c>
      <c r="AJ3681">
        <v>41.32</v>
      </c>
      <c r="AK3681">
        <v>4.51</v>
      </c>
      <c r="AL3681">
        <v>47.305</v>
      </c>
      <c r="AM3681">
        <v>6.31</v>
      </c>
      <c r="AN3681">
        <v>47.89</v>
      </c>
      <c r="AO3681">
        <v>45.09</v>
      </c>
      <c r="AP3681">
        <v>3.31</v>
      </c>
      <c r="AQ3681">
        <v>3.83</v>
      </c>
      <c r="AR3681">
        <v>4.12</v>
      </c>
      <c r="AS3681">
        <v>42.06</v>
      </c>
      <c r="AT3681">
        <v>0</v>
      </c>
      <c r="AU3681">
        <v>0</v>
      </c>
      <c r="AV3681">
        <v>5.6</v>
      </c>
      <c r="AW3681">
        <v>68.400000000000006</v>
      </c>
      <c r="AX3681">
        <v>92.8</v>
      </c>
      <c r="AY3681">
        <v>99.1</v>
      </c>
      <c r="AZ3681">
        <v>100</v>
      </c>
      <c r="BA3681">
        <v>86.199999999999989</v>
      </c>
      <c r="BB3681">
        <v>92.6</v>
      </c>
      <c r="BC3681">
        <v>2.5524422267570999E-3</v>
      </c>
      <c r="BD3681">
        <v>1.2776212597236601E-2</v>
      </c>
      <c r="BE3681">
        <v>50.567891673570138</v>
      </c>
      <c r="BF3681">
        <v>3.346960693824722E-17</v>
      </c>
      <c r="BG3681">
        <v>159.58876809404609</v>
      </c>
      <c r="BH3681">
        <v>0.98913026484238165</v>
      </c>
      <c r="BI3681">
        <v>94.993193146655514</v>
      </c>
      <c r="BJ3681">
        <v>0.58060029123429624</v>
      </c>
      <c r="BK3681">
        <v>8.7400320421381631E-17</v>
      </c>
      <c r="BL3681">
        <v>4.6760589822420826</v>
      </c>
      <c r="BM3681">
        <v>199.15328582856361</v>
      </c>
      <c r="BN3681">
        <v>106.5392495577356</v>
      </c>
      <c r="BO3681">
        <v>103.6370232540613</v>
      </c>
      <c r="BP3681">
        <v>101.30474064783689</v>
      </c>
      <c r="BQ3681">
        <v>15.239371330145151</v>
      </c>
      <c r="BR3681">
        <v>52.735844341810491</v>
      </c>
      <c r="BS3681">
        <v>68.312103769897575</v>
      </c>
      <c r="BT3681">
        <v>1847.8291843109539</v>
      </c>
      <c r="BU3681">
        <v>111.88935366910241</v>
      </c>
      <c r="BV3681">
        <v>450.55512470502981</v>
      </c>
      <c r="BW3681">
        <v>123.78053097908339</v>
      </c>
      <c r="BX3681">
        <v>9.8387827100791956</v>
      </c>
      <c r="BY3681">
        <v>19.08406160478642</v>
      </c>
      <c r="BZ3681">
        <v>0.42127982088919491</v>
      </c>
      <c r="CA3681">
        <f t="shared" si="456"/>
        <v>50.580667886167376</v>
      </c>
      <c r="CB3681" cm="1">
        <f t="array" ref="CB3681">IF(ISBLANK(INDEX(AC:AC,ROW())), "", INDEX(AC:AC,ROW())*(BI3681+BJ3681)/1000)</f>
        <v>161.99757987722322</v>
      </c>
      <c r="CC3681">
        <f t="shared" si="457"/>
        <v>160.57789835888846</v>
      </c>
      <c r="CD3681">
        <f t="shared" si="458"/>
        <v>5.4428611480543622E-19</v>
      </c>
      <c r="CE3681">
        <f t="shared" si="459"/>
        <v>3.4241840816285387E-14</v>
      </c>
      <c r="CF3681" cm="1">
        <f t="array" ref="CF3681">IFERROR(IF((BD3681+BE3681)*INDEX(H:H,ROW())*INDEX(K:K,ROW())/(BF3681*30*1000)&lt;0.5,"",(BD3681+BE3681)*INDEX(H:H,ROW())*INDEX(K:K,ROW())/(BF3681*30*1000)),"")</f>
        <v>3.6139170638233989E+18</v>
      </c>
      <c r="CG3681">
        <f t="shared" si="460"/>
        <v>1.3112777475387032E-14</v>
      </c>
      <c r="CH3681" cm="1">
        <f t="array" ref="CH3681">IFERROR((BD3681+BE3681)*INDEX(K:K,ROW())*INDEX(H:H,ROW())/BC3681/100000,"")</f>
        <v>14216.547081726094</v>
      </c>
      <c r="CI3681">
        <f t="shared" si="461"/>
        <v>94.251727506696355</v>
      </c>
      <c r="CJ3681">
        <v>0</v>
      </c>
      <c r="CK3681" t="str">
        <f t="shared" si="462"/>
        <v xml:space="preserve"> </v>
      </c>
      <c r="CL3681" cm="1">
        <f t="array" ref="CL3681">IF(INDEX(AS:AS,ROW()-2)=0,CL3680,INDEX(AS:AS,ROW()-2))</f>
        <v>41.07</v>
      </c>
      <c r="CM3681" t="str">
        <f t="shared" si="463"/>
        <v>SP</v>
      </c>
    </row>
    <row r="3682" spans="1:91" x14ac:dyDescent="0.3">
      <c r="A3682" s="1">
        <v>3677</v>
      </c>
      <c r="B3682" t="s">
        <v>260</v>
      </c>
      <c r="C3682">
        <v>6</v>
      </c>
      <c r="D3682">
        <v>3</v>
      </c>
      <c r="E3682">
        <v>23</v>
      </c>
      <c r="F3682" t="s">
        <v>80</v>
      </c>
      <c r="G3682" t="s">
        <v>86</v>
      </c>
      <c r="H3682">
        <v>45.87</v>
      </c>
      <c r="I3682">
        <v>0.88</v>
      </c>
      <c r="J3682">
        <v>45.57</v>
      </c>
      <c r="K3682">
        <v>1564</v>
      </c>
      <c r="L3682">
        <v>45.89</v>
      </c>
      <c r="M3682">
        <v>0.89</v>
      </c>
      <c r="N3682">
        <v>45.57</v>
      </c>
      <c r="O3682">
        <v>1568</v>
      </c>
      <c r="P3682">
        <v>1.35</v>
      </c>
      <c r="Q3682">
        <v>50.28</v>
      </c>
      <c r="R3682">
        <v>30.11</v>
      </c>
      <c r="S3682">
        <v>1.6708776595744681</v>
      </c>
      <c r="T3682">
        <v>7.41</v>
      </c>
      <c r="U3682">
        <v>0</v>
      </c>
      <c r="V3682">
        <v>0</v>
      </c>
      <c r="W3682">
        <v>0</v>
      </c>
      <c r="X3682">
        <v>0</v>
      </c>
      <c r="Y3682">
        <v>2.2000000000000002</v>
      </c>
      <c r="Z3682">
        <v>7.72</v>
      </c>
      <c r="AA3682">
        <v>19.75</v>
      </c>
      <c r="AB3682">
        <v>65.900000000000006</v>
      </c>
      <c r="AC3682">
        <v>1682</v>
      </c>
      <c r="AD3682">
        <v>37.79</v>
      </c>
      <c r="AE3682">
        <v>31.48</v>
      </c>
      <c r="AF3682">
        <v>10.9</v>
      </c>
      <c r="AG3682">
        <v>1570</v>
      </c>
      <c r="AI3682">
        <v>44.58</v>
      </c>
      <c r="AJ3682">
        <v>41.32</v>
      </c>
      <c r="AK3682">
        <v>4.51</v>
      </c>
      <c r="AL3682">
        <v>47.305</v>
      </c>
      <c r="AM3682">
        <v>6.31</v>
      </c>
      <c r="AN3682">
        <v>47.89</v>
      </c>
      <c r="AO3682">
        <v>45.09</v>
      </c>
      <c r="AP3682">
        <v>3.31</v>
      </c>
      <c r="AQ3682">
        <v>3.83</v>
      </c>
      <c r="AR3682">
        <v>4.12</v>
      </c>
      <c r="AS3682">
        <v>42.06</v>
      </c>
      <c r="AT3682">
        <v>0</v>
      </c>
      <c r="AU3682">
        <v>0</v>
      </c>
      <c r="AV3682">
        <v>5.6</v>
      </c>
      <c r="AW3682">
        <v>68.400000000000006</v>
      </c>
      <c r="AX3682">
        <v>92.8</v>
      </c>
      <c r="AY3682">
        <v>99.1</v>
      </c>
      <c r="AZ3682">
        <v>100</v>
      </c>
      <c r="BA3682">
        <v>86.199999999999989</v>
      </c>
      <c r="BB3682">
        <v>92.6</v>
      </c>
      <c r="BC3682">
        <v>1.9805879894293441</v>
      </c>
      <c r="BD3682">
        <v>1.6902715067344799E-2</v>
      </c>
      <c r="BE3682">
        <v>50.567891673570138</v>
      </c>
      <c r="BF3682">
        <v>3.346960693824722E-17</v>
      </c>
      <c r="BG3682">
        <v>159.00576538447791</v>
      </c>
      <c r="BH3682">
        <v>6.0446167554029637</v>
      </c>
      <c r="BI3682">
        <v>94.646990700261895</v>
      </c>
      <c r="BJ3682">
        <v>3.534850933961545</v>
      </c>
      <c r="BK3682">
        <v>88.325772077556735</v>
      </c>
      <c r="BL3682">
        <v>4.8030959811952147</v>
      </c>
      <c r="BM3682">
        <v>199.63462712046291</v>
      </c>
      <c r="BN3682">
        <v>107.1767682981074</v>
      </c>
      <c r="BO3682">
        <v>105.9848002665001</v>
      </c>
      <c r="BP3682">
        <v>98.470536573145125</v>
      </c>
      <c r="BQ3682">
        <v>4.6423079918562271</v>
      </c>
      <c r="BR3682">
        <v>56.295303016661343</v>
      </c>
      <c r="BS3682">
        <v>113.3565668154359</v>
      </c>
      <c r="BT3682">
        <v>1847.8291843109539</v>
      </c>
      <c r="BU3682">
        <v>111.269219626096</v>
      </c>
      <c r="BV3682">
        <v>520.93950979690089</v>
      </c>
      <c r="BW3682">
        <v>123.7808404406485</v>
      </c>
      <c r="BX3682">
        <v>9.8926530243165391</v>
      </c>
      <c r="BY3682">
        <v>16.007880025260661</v>
      </c>
      <c r="BZ3682">
        <v>0.4167872527900629</v>
      </c>
      <c r="CA3682">
        <f t="shared" si="456"/>
        <v>50.584794388637484</v>
      </c>
      <c r="CB3682" cm="1">
        <f t="array" ref="CB3682">IF(ISBLANK(INDEX(AC:AC,ROW())), "", INDEX(AC:AC,ROW())*(BI3682+BJ3682)/1000)</f>
        <v>165.14185762876383</v>
      </c>
      <c r="CC3682">
        <f t="shared" si="457"/>
        <v>165.05038213988087</v>
      </c>
      <c r="CD3682">
        <f t="shared" si="458"/>
        <v>0.53514430522614775</v>
      </c>
      <c r="CE3682" t="str">
        <f t="shared" si="459"/>
        <v/>
      </c>
      <c r="CF3682" cm="1">
        <f t="array" ref="CF3682">IFERROR(IF((BD3682+BE3682)*INDEX(H:H,ROW())*INDEX(K:K,ROW())/(BF3682*30*1000)&lt;0.5,"",(BD3682+BE3682)*INDEX(H:H,ROW())*INDEX(K:K,ROW())/(BF3682*30*1000)),"")</f>
        <v>3.6142118965789532E+18</v>
      </c>
      <c r="CG3682">
        <f t="shared" si="460"/>
        <v>1.6898823539715919E-17</v>
      </c>
      <c r="CH3682" cm="1">
        <f t="array" ref="CH3682">IFERROR((BD3682+BE3682)*INDEX(K:K,ROW())*INDEX(H:H,ROW())/BC3682/100000,"")</f>
        <v>18.322778722628918</v>
      </c>
      <c r="CI3682">
        <f t="shared" si="461"/>
        <v>94.25941680781915</v>
      </c>
      <c r="CJ3682">
        <v>0</v>
      </c>
      <c r="CK3682" t="str">
        <f t="shared" si="462"/>
        <v xml:space="preserve"> </v>
      </c>
      <c r="CL3682" cm="1">
        <f t="array" ref="CL3682">IF(INDEX(AS:AS,ROW()-2)=0,CL3681,INDEX(AS:AS,ROW()-2))</f>
        <v>42.06</v>
      </c>
      <c r="CM3682" t="str">
        <f t="shared" si="463"/>
        <v>CIV</v>
      </c>
    </row>
    <row r="3683" spans="1:91" x14ac:dyDescent="0.3">
      <c r="A3683" s="1">
        <v>3678</v>
      </c>
      <c r="B3683" t="s">
        <v>260</v>
      </c>
      <c r="C3683">
        <v>6</v>
      </c>
      <c r="D3683">
        <v>3</v>
      </c>
      <c r="E3683">
        <v>23</v>
      </c>
      <c r="F3683" t="s">
        <v>80</v>
      </c>
      <c r="G3683" t="s">
        <v>87</v>
      </c>
      <c r="H3683">
        <v>45.87</v>
      </c>
      <c r="I3683">
        <v>0.88</v>
      </c>
      <c r="J3683">
        <v>45.57</v>
      </c>
      <c r="K3683">
        <v>1564</v>
      </c>
      <c r="L3683">
        <v>45.89</v>
      </c>
      <c r="M3683">
        <v>0.89</v>
      </c>
      <c r="N3683">
        <v>45.57</v>
      </c>
      <c r="O3683">
        <v>1568</v>
      </c>
      <c r="P3683">
        <v>1.35</v>
      </c>
      <c r="Q3683">
        <v>50.28</v>
      </c>
      <c r="R3683">
        <v>30.11</v>
      </c>
      <c r="S3683">
        <v>1.6708776595744681</v>
      </c>
      <c r="T3683">
        <v>7.41</v>
      </c>
      <c r="U3683">
        <v>0</v>
      </c>
      <c r="V3683">
        <v>0</v>
      </c>
      <c r="W3683">
        <v>0</v>
      </c>
      <c r="X3683">
        <v>0</v>
      </c>
      <c r="Y3683">
        <v>2.2000000000000002</v>
      </c>
      <c r="Z3683">
        <v>7.72</v>
      </c>
      <c r="AA3683">
        <v>19.75</v>
      </c>
      <c r="AB3683">
        <v>65.900000000000006</v>
      </c>
      <c r="AC3683">
        <v>1685</v>
      </c>
      <c r="AD3683">
        <v>37.79</v>
      </c>
      <c r="AE3683">
        <v>32.28</v>
      </c>
      <c r="AF3683">
        <v>10.77</v>
      </c>
      <c r="AG3683">
        <v>1570</v>
      </c>
      <c r="AI3683">
        <v>44.58</v>
      </c>
      <c r="AJ3683">
        <v>41.32</v>
      </c>
      <c r="AK3683">
        <v>4.51</v>
      </c>
      <c r="AL3683">
        <v>47.305</v>
      </c>
      <c r="AM3683">
        <v>6.31</v>
      </c>
      <c r="AN3683">
        <v>47.89</v>
      </c>
      <c r="AO3683">
        <v>45.09</v>
      </c>
      <c r="AP3683">
        <v>3.31</v>
      </c>
      <c r="AQ3683">
        <v>3.83</v>
      </c>
      <c r="AR3683">
        <v>4.12</v>
      </c>
      <c r="AS3683">
        <v>42.06</v>
      </c>
      <c r="AT3683">
        <v>0</v>
      </c>
      <c r="AU3683">
        <v>0</v>
      </c>
      <c r="AV3683">
        <v>5.6</v>
      </c>
      <c r="AW3683">
        <v>68.400000000000006</v>
      </c>
      <c r="AX3683">
        <v>92.8</v>
      </c>
      <c r="AY3683">
        <v>99.1</v>
      </c>
      <c r="AZ3683">
        <v>100</v>
      </c>
      <c r="BA3683">
        <v>86.199999999999989</v>
      </c>
      <c r="BB3683">
        <v>92.6</v>
      </c>
      <c r="BC3683">
        <v>9.3242493101135047</v>
      </c>
      <c r="BD3683">
        <v>1.9006806055014099E-2</v>
      </c>
      <c r="BE3683">
        <v>50.567891673570138</v>
      </c>
      <c r="BF3683">
        <v>3.346960693824722E-17</v>
      </c>
      <c r="BG3683">
        <v>146.65303899115889</v>
      </c>
      <c r="BH3683">
        <v>6.0446167554029637</v>
      </c>
      <c r="BI3683">
        <v>87.292970857679208</v>
      </c>
      <c r="BJ3683">
        <v>3.534850933961545</v>
      </c>
      <c r="BK3683">
        <v>131.8230415704368</v>
      </c>
      <c r="BL3683">
        <v>4.9696481985063574</v>
      </c>
      <c r="BM3683">
        <v>200.49283128078369</v>
      </c>
      <c r="BN3683">
        <v>108.0534343356473</v>
      </c>
      <c r="BO3683">
        <v>107.7467739218624</v>
      </c>
      <c r="BP3683">
        <v>102.274310998186</v>
      </c>
      <c r="BQ3683">
        <v>15.239371330145151</v>
      </c>
      <c r="BR3683">
        <v>46.98934107486707</v>
      </c>
      <c r="BS3683">
        <v>123.22002918369139</v>
      </c>
      <c r="BT3683">
        <v>1847.8291843109539</v>
      </c>
      <c r="BU3683">
        <v>114.3372720022474</v>
      </c>
      <c r="BV3683">
        <v>554.53091110922173</v>
      </c>
      <c r="BW3683">
        <v>123.78130021259039</v>
      </c>
      <c r="BX3683">
        <v>10.35105384721472</v>
      </c>
      <c r="BY3683">
        <v>0.38281043097630019</v>
      </c>
      <c r="BZ3683">
        <v>0.41467146169405628</v>
      </c>
      <c r="CA3683">
        <f t="shared" si="456"/>
        <v>50.586898479625155</v>
      </c>
      <c r="CB3683" cm="1">
        <f t="array" ref="CB3683">IF(ISBLANK(INDEX(AC:AC,ROW())), "", INDEX(AC:AC,ROW())*(BI3683+BJ3683)/1000)</f>
        <v>153.0448797189147</v>
      </c>
      <c r="CC3683">
        <f t="shared" si="457"/>
        <v>152.69765574656185</v>
      </c>
      <c r="CD3683">
        <f t="shared" si="458"/>
        <v>0.86329446857539549</v>
      </c>
      <c r="CE3683">
        <f t="shared" si="459"/>
        <v>14.137657326199497</v>
      </c>
      <c r="CF3683" cm="1">
        <f t="array" ref="CF3683">IFERROR(IF((BD3683+BE3683)*INDEX(H:H,ROW())*INDEX(K:K,ROW())/(BF3683*30*1000)&lt;0.5,"",(BD3683+BE3683)*INDEX(H:H,ROW())*INDEX(K:K,ROW())/(BF3683*30*1000)),"")</f>
        <v>3.6143622308991974E+18</v>
      </c>
      <c r="CG3683">
        <f t="shared" si="460"/>
        <v>3.58952295515571E-18</v>
      </c>
      <c r="CH3683" cm="1">
        <f t="array" ref="CH3683">IFERROR((BD3683+BE3683)*INDEX(K:K,ROW())*INDEX(H:H,ROW())/BC3683/100000,"")</f>
        <v>3.8921508588181424</v>
      </c>
      <c r="CI3683">
        <f t="shared" si="461"/>
        <v>94.263337558942212</v>
      </c>
      <c r="CJ3683">
        <v>0</v>
      </c>
      <c r="CK3683" t="str">
        <f t="shared" si="462"/>
        <v xml:space="preserve"> </v>
      </c>
      <c r="CL3683" cm="1">
        <f t="array" ref="CL3683">IF(INDEX(AS:AS,ROW()-2)=0,CL3682,INDEX(AS:AS,ROW()-2))</f>
        <v>42.06</v>
      </c>
      <c r="CM3683" t="str">
        <f t="shared" si="463"/>
        <v>CIV</v>
      </c>
    </row>
    <row r="3684" spans="1:91" x14ac:dyDescent="0.3">
      <c r="A3684" s="1">
        <v>3679</v>
      </c>
      <c r="B3684" t="s">
        <v>260</v>
      </c>
      <c r="C3684">
        <v>6</v>
      </c>
      <c r="D3684">
        <v>3</v>
      </c>
      <c r="E3684">
        <v>23</v>
      </c>
      <c r="F3684" t="s">
        <v>80</v>
      </c>
      <c r="G3684" t="s">
        <v>88</v>
      </c>
      <c r="H3684">
        <v>45.87</v>
      </c>
      <c r="I3684">
        <v>0.88</v>
      </c>
      <c r="J3684">
        <v>45.57</v>
      </c>
      <c r="K3684">
        <v>1564</v>
      </c>
      <c r="L3684">
        <v>45.89</v>
      </c>
      <c r="M3684">
        <v>0.89</v>
      </c>
      <c r="N3684">
        <v>45.57</v>
      </c>
      <c r="O3684">
        <v>1568</v>
      </c>
      <c r="P3684">
        <v>1.35</v>
      </c>
      <c r="Q3684">
        <v>50.28</v>
      </c>
      <c r="R3684">
        <v>30.11</v>
      </c>
      <c r="S3684">
        <v>1.6708776595744681</v>
      </c>
      <c r="T3684">
        <v>7.41</v>
      </c>
      <c r="U3684">
        <v>0</v>
      </c>
      <c r="V3684">
        <v>0</v>
      </c>
      <c r="W3684">
        <v>0</v>
      </c>
      <c r="X3684">
        <v>0</v>
      </c>
      <c r="Y3684">
        <v>2.2000000000000002</v>
      </c>
      <c r="Z3684">
        <v>7.72</v>
      </c>
      <c r="AA3684">
        <v>19.75</v>
      </c>
      <c r="AB3684">
        <v>65.900000000000006</v>
      </c>
      <c r="AC3684">
        <v>1690</v>
      </c>
      <c r="AD3684">
        <v>37.79</v>
      </c>
      <c r="AE3684">
        <v>32.28</v>
      </c>
      <c r="AF3684">
        <v>10.64</v>
      </c>
      <c r="AG3684">
        <v>1570</v>
      </c>
      <c r="AI3684">
        <v>44.58</v>
      </c>
      <c r="AJ3684">
        <v>41.32</v>
      </c>
      <c r="AK3684">
        <v>4.51</v>
      </c>
      <c r="AL3684">
        <v>47.305</v>
      </c>
      <c r="AM3684">
        <v>6.31</v>
      </c>
      <c r="AN3684">
        <v>47.89</v>
      </c>
      <c r="AO3684">
        <v>45.09</v>
      </c>
      <c r="AP3684">
        <v>3.31</v>
      </c>
      <c r="AQ3684">
        <v>3.83</v>
      </c>
      <c r="AR3684">
        <v>4.12</v>
      </c>
      <c r="AS3684">
        <v>42.06</v>
      </c>
      <c r="AT3684">
        <v>0</v>
      </c>
      <c r="AU3684">
        <v>0</v>
      </c>
      <c r="AV3684">
        <v>5.6</v>
      </c>
      <c r="AW3684">
        <v>68.400000000000006</v>
      </c>
      <c r="AX3684">
        <v>92.8</v>
      </c>
      <c r="AY3684">
        <v>99.1</v>
      </c>
      <c r="AZ3684">
        <v>100</v>
      </c>
      <c r="BA3684">
        <v>86.199999999999989</v>
      </c>
      <c r="BB3684">
        <v>92.6</v>
      </c>
      <c r="BC3684">
        <v>1.9013528348920999E-3</v>
      </c>
      <c r="BD3684">
        <v>2.2836118993325199E-2</v>
      </c>
      <c r="BE3684">
        <v>50.567891673570138</v>
      </c>
      <c r="BF3684">
        <v>3.346960693824722E-17</v>
      </c>
      <c r="BG3684">
        <v>143.13259404277471</v>
      </c>
      <c r="BH3684">
        <v>6.0446167554029637</v>
      </c>
      <c r="BI3684">
        <v>85.196681738043978</v>
      </c>
      <c r="BJ3684">
        <v>3.534850933961545</v>
      </c>
      <c r="BK3684">
        <v>4.5411459687363767</v>
      </c>
      <c r="BL3684">
        <v>4.4841592309185234</v>
      </c>
      <c r="BM3684">
        <v>199.64314109166679</v>
      </c>
      <c r="BN3684">
        <v>107.5679085431575</v>
      </c>
      <c r="BO3684">
        <v>105.0603384993249</v>
      </c>
      <c r="BP3684">
        <v>104.2713777198495</v>
      </c>
      <c r="BQ3684">
        <v>15.239371330145151</v>
      </c>
      <c r="BR3684">
        <v>49.661223555860602</v>
      </c>
      <c r="BS3684">
        <v>89.261080121944104</v>
      </c>
      <c r="BT3684">
        <v>1847.8291843109539</v>
      </c>
      <c r="BU3684">
        <v>112.32093330612381</v>
      </c>
      <c r="BV3684">
        <v>409.19028218482288</v>
      </c>
      <c r="BW3684">
        <v>123.7823035984707</v>
      </c>
      <c r="BX3684">
        <v>9.6161666136390096</v>
      </c>
      <c r="BY3684">
        <v>0.3827126681500902</v>
      </c>
      <c r="BZ3684">
        <v>0.4157132714281751</v>
      </c>
      <c r="CA3684">
        <f t="shared" si="456"/>
        <v>50.590727792563463</v>
      </c>
      <c r="CB3684" cm="1">
        <f t="array" ref="CB3684">IF(ISBLANK(INDEX(AC:AC,ROW())), "", INDEX(AC:AC,ROW())*(BI3684+BJ3684)/1000)</f>
        <v>149.95629021568934</v>
      </c>
      <c r="CC3684">
        <f t="shared" si="457"/>
        <v>149.17721079817767</v>
      </c>
      <c r="CD3684">
        <f t="shared" si="458"/>
        <v>3.0441284861399558E-2</v>
      </c>
      <c r="CE3684" t="str">
        <f t="shared" si="459"/>
        <v/>
      </c>
      <c r="CF3684" cm="1">
        <f t="array" ref="CF3684">IFERROR(IF((BD3684+BE3684)*INDEX(H:H,ROW())*INDEX(K:K,ROW())/(BF3684*30*1000)&lt;0.5,"",(BD3684+BE3684)*INDEX(H:H,ROW())*INDEX(K:K,ROW())/(BF3684*30*1000)),"")</f>
        <v>3.6146358298837268E+18</v>
      </c>
      <c r="CG3684">
        <f t="shared" si="460"/>
        <v>1.7603048904990109E-14</v>
      </c>
      <c r="CH3684" cm="1">
        <f t="array" ref="CH3684">IFERROR((BD3684+BE3684)*INDEX(K:K,ROW())*INDEX(H:H,ROW())/BC3684/100000,"")</f>
        <v>19088.583386151826</v>
      </c>
      <c r="CI3684">
        <f t="shared" si="461"/>
        <v>94.270473078789649</v>
      </c>
      <c r="CJ3684">
        <v>0</v>
      </c>
      <c r="CK3684" t="str">
        <f t="shared" si="462"/>
        <v xml:space="preserve"> </v>
      </c>
      <c r="CL3684" cm="1">
        <f t="array" ref="CL3684">IF(INDEX(AS:AS,ROW()-2)=0,CL3683,INDEX(AS:AS,ROW()-2))</f>
        <v>42.06</v>
      </c>
      <c r="CM3684" t="str">
        <f t="shared" si="463"/>
        <v>CIV</v>
      </c>
    </row>
    <row r="3685" spans="1:91" x14ac:dyDescent="0.3">
      <c r="A3685" s="1">
        <v>3680</v>
      </c>
      <c r="B3685" t="s">
        <v>260</v>
      </c>
      <c r="C3685">
        <v>6</v>
      </c>
      <c r="D3685">
        <v>3</v>
      </c>
      <c r="E3685">
        <v>23</v>
      </c>
      <c r="F3685" t="s">
        <v>89</v>
      </c>
      <c r="G3685" t="s">
        <v>90</v>
      </c>
      <c r="H3685">
        <v>47.69</v>
      </c>
      <c r="I3685">
        <v>0.92</v>
      </c>
      <c r="J3685">
        <v>47.53</v>
      </c>
      <c r="K3685">
        <v>1586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Q3685">
        <v>50.28</v>
      </c>
      <c r="R3685">
        <v>30.09</v>
      </c>
      <c r="S3685">
        <v>1.6708776595744681</v>
      </c>
      <c r="T3685">
        <v>7.41</v>
      </c>
      <c r="U3685">
        <v>0</v>
      </c>
      <c r="V3685">
        <v>0</v>
      </c>
      <c r="W3685">
        <v>0</v>
      </c>
      <c r="X3685">
        <v>0</v>
      </c>
      <c r="Y3685">
        <v>1.7</v>
      </c>
      <c r="Z3685">
        <v>7.72</v>
      </c>
      <c r="AA3685">
        <v>19</v>
      </c>
      <c r="AB3685">
        <v>65.900000000000006</v>
      </c>
      <c r="AC3685">
        <v>1685</v>
      </c>
      <c r="AD3685">
        <v>37.79</v>
      </c>
      <c r="AE3685">
        <v>32.28</v>
      </c>
      <c r="AF3685">
        <v>10.53</v>
      </c>
      <c r="AG3685">
        <v>1570</v>
      </c>
      <c r="AI3685">
        <v>44.58</v>
      </c>
      <c r="AJ3685">
        <v>41.32</v>
      </c>
      <c r="AK3685">
        <v>4.51</v>
      </c>
      <c r="AL3685">
        <v>47.305</v>
      </c>
      <c r="AM3685">
        <v>6.31</v>
      </c>
      <c r="AN3685">
        <v>47.89</v>
      </c>
      <c r="AO3685">
        <v>45.09</v>
      </c>
      <c r="AP3685">
        <v>3.31</v>
      </c>
      <c r="AQ3685">
        <v>3.83</v>
      </c>
      <c r="AR3685">
        <v>4.12</v>
      </c>
      <c r="AS3685">
        <v>42.06</v>
      </c>
      <c r="AT3685">
        <v>0</v>
      </c>
      <c r="AU3685">
        <v>0</v>
      </c>
      <c r="AV3685">
        <v>5.6</v>
      </c>
      <c r="AW3685">
        <v>68.400000000000006</v>
      </c>
      <c r="AX3685">
        <v>92.8</v>
      </c>
      <c r="AY3685">
        <v>99.1</v>
      </c>
      <c r="AZ3685">
        <v>100</v>
      </c>
      <c r="BA3685">
        <v>86.199999999999989</v>
      </c>
      <c r="BB3685">
        <v>92.6</v>
      </c>
      <c r="BC3685">
        <v>2.8028716201155079</v>
      </c>
      <c r="BD3685">
        <v>2.5161388169359498E-2</v>
      </c>
      <c r="BE3685">
        <v>33.840232987627637</v>
      </c>
      <c r="BF3685">
        <v>25.238810825769821</v>
      </c>
      <c r="BG3685">
        <v>96.47872255443356</v>
      </c>
      <c r="BH3685">
        <v>6.0446167554029637</v>
      </c>
      <c r="BI3685">
        <v>57.427211983220317</v>
      </c>
      <c r="BJ3685">
        <v>3.534850933961545</v>
      </c>
      <c r="BK3685">
        <v>485.67894731643912</v>
      </c>
      <c r="BL3685">
        <v>3.8294969942579562</v>
      </c>
      <c r="BM3685">
        <v>197.4231187868028</v>
      </c>
      <c r="BN3685">
        <v>106.6219569054447</v>
      </c>
      <c r="BO3685">
        <v>104.02068371098569</v>
      </c>
      <c r="BP3685">
        <v>103.64456385044809</v>
      </c>
      <c r="BQ3685">
        <v>4.6383704477277012</v>
      </c>
      <c r="BR3685">
        <v>52.299943793552792</v>
      </c>
      <c r="BS3685">
        <v>93.098603932321325</v>
      </c>
      <c r="BT3685">
        <v>1847.8291843109539</v>
      </c>
      <c r="BU3685">
        <v>107.31936773218089</v>
      </c>
      <c r="BV3685">
        <v>719.82624197160874</v>
      </c>
      <c r="BW3685">
        <v>59.161599365478878</v>
      </c>
      <c r="BX3685">
        <v>10.49355779268347</v>
      </c>
      <c r="BY3685">
        <v>14.41856499618803</v>
      </c>
      <c r="BZ3685">
        <v>0.41574378344507518</v>
      </c>
      <c r="CA3685">
        <f t="shared" si="456"/>
        <v>33.865394375796996</v>
      </c>
      <c r="CB3685" cm="1">
        <f t="array" ref="CB3685">IF(ISBLANK(INDEX(AC:AC,ROW())), "", INDEX(AC:AC,ROW())*(BI3685+BJ3685)/1000)</f>
        <v>102.72107601545143</v>
      </c>
      <c r="CC3685">
        <f t="shared" si="457"/>
        <v>102.52333930983653</v>
      </c>
      <c r="CD3685">
        <f t="shared" si="458"/>
        <v>4.7372525181672556</v>
      </c>
      <c r="CE3685" t="str">
        <f t="shared" si="459"/>
        <v/>
      </c>
      <c r="CF3685" cm="1">
        <f t="array" ref="CF3685">IFERROR(IF((BD3685+BE3685)*INDEX(H:H,ROW())*INDEX(K:K,ROW())/(BF3685*30*1000)&lt;0.5,"",(BD3685+BE3685)*INDEX(H:H,ROW())*INDEX(K:K,ROW())/(BF3685*30*1000)),"")</f>
        <v>3.3829571724862761</v>
      </c>
      <c r="CG3685">
        <f t="shared" si="460"/>
        <v>9.0046260573039429</v>
      </c>
      <c r="CH3685" cm="1">
        <f t="array" ref="CH3685">IFERROR((BD3685+BE3685)*INDEX(K:K,ROW())*INDEX(H:H,ROW())/BC3685/100000,"")</f>
        <v>9.1386792918339594</v>
      </c>
      <c r="CI3685">
        <f t="shared" si="461"/>
        <v>66.53128527900958</v>
      </c>
      <c r="CJ3685">
        <v>1</v>
      </c>
      <c r="CK3685" t="str">
        <f t="shared" si="462"/>
        <v xml:space="preserve"> </v>
      </c>
      <c r="CL3685" cm="1">
        <f t="array" ref="CL3685">IF(INDEX(AS:AS,ROW()-2)=0,CL3684,INDEX(AS:AS,ROW()-2))</f>
        <v>42.06</v>
      </c>
      <c r="CM3685" t="str">
        <f t="shared" si="463"/>
        <v>CIV</v>
      </c>
    </row>
    <row r="3686" spans="1:91" x14ac:dyDescent="0.3">
      <c r="A3686" s="1">
        <v>3681</v>
      </c>
      <c r="B3686" t="s">
        <v>260</v>
      </c>
      <c r="C3686">
        <v>6</v>
      </c>
      <c r="D3686">
        <v>3</v>
      </c>
      <c r="E3686">
        <v>23</v>
      </c>
      <c r="F3686" t="s">
        <v>89</v>
      </c>
      <c r="G3686" t="s">
        <v>91</v>
      </c>
      <c r="H3686">
        <v>45.87</v>
      </c>
      <c r="I3686">
        <v>0.88</v>
      </c>
      <c r="J3686">
        <v>45.57</v>
      </c>
      <c r="K3686">
        <v>1564</v>
      </c>
      <c r="L3686">
        <v>45.89</v>
      </c>
      <c r="M3686">
        <v>0.89</v>
      </c>
      <c r="N3686">
        <v>45.57</v>
      </c>
      <c r="O3686">
        <v>1568</v>
      </c>
      <c r="P3686">
        <v>1.35</v>
      </c>
      <c r="Q3686">
        <v>50.28</v>
      </c>
      <c r="R3686">
        <v>30.11</v>
      </c>
      <c r="S3686">
        <v>1.6708776595744681</v>
      </c>
      <c r="T3686">
        <v>7.41</v>
      </c>
      <c r="U3686">
        <v>0</v>
      </c>
      <c r="V3686">
        <v>0</v>
      </c>
      <c r="W3686">
        <v>0</v>
      </c>
      <c r="X3686">
        <v>0</v>
      </c>
      <c r="Y3686">
        <v>2.2000000000000002</v>
      </c>
      <c r="Z3686">
        <v>7.72</v>
      </c>
      <c r="AA3686">
        <v>19.75</v>
      </c>
      <c r="AB3686">
        <v>65.900000000000006</v>
      </c>
      <c r="AC3686">
        <v>1676</v>
      </c>
      <c r="AD3686">
        <v>37.96</v>
      </c>
      <c r="AE3686">
        <v>31.84</v>
      </c>
      <c r="AF3686">
        <v>11.21</v>
      </c>
      <c r="AG3686">
        <v>1570</v>
      </c>
      <c r="AI3686">
        <v>44.58</v>
      </c>
      <c r="AJ3686">
        <v>41.32</v>
      </c>
      <c r="AK3686">
        <v>4.51</v>
      </c>
      <c r="AL3686">
        <v>47.305</v>
      </c>
      <c r="AM3686">
        <v>6.31</v>
      </c>
      <c r="AN3686">
        <v>47.89</v>
      </c>
      <c r="AO3686">
        <v>45.09</v>
      </c>
      <c r="AP3686">
        <v>3.31</v>
      </c>
      <c r="AQ3686">
        <v>3.83</v>
      </c>
      <c r="AR3686">
        <v>4.12</v>
      </c>
      <c r="AS3686">
        <v>42.06</v>
      </c>
      <c r="AT3686">
        <v>0</v>
      </c>
      <c r="AU3686">
        <v>0</v>
      </c>
      <c r="AV3686">
        <v>5.6</v>
      </c>
      <c r="AW3686">
        <v>68.400000000000006</v>
      </c>
      <c r="AX3686">
        <v>92.8</v>
      </c>
      <c r="AY3686">
        <v>99.1</v>
      </c>
      <c r="AZ3686">
        <v>100</v>
      </c>
      <c r="BA3686">
        <v>86.199999999999989</v>
      </c>
      <c r="BB3686">
        <v>92.6</v>
      </c>
      <c r="BC3686">
        <v>94.053639082437741</v>
      </c>
      <c r="BD3686">
        <v>2.1889912277298099E-2</v>
      </c>
      <c r="BE3686">
        <v>48.292162718435527</v>
      </c>
      <c r="BF3686">
        <v>40.639045506860562</v>
      </c>
      <c r="BG3686">
        <v>149.95308043965781</v>
      </c>
      <c r="BH3686">
        <v>6.0446167554029637</v>
      </c>
      <c r="BI3686">
        <v>89.257611489351547</v>
      </c>
      <c r="BJ3686">
        <v>3.534850933961545</v>
      </c>
      <c r="BK3686">
        <v>530.56955265967713</v>
      </c>
      <c r="BL3686">
        <v>3.6053616312820131</v>
      </c>
      <c r="BM3686">
        <v>194.3160991610284</v>
      </c>
      <c r="BN3686">
        <v>105.810497972091</v>
      </c>
      <c r="BO3686">
        <v>102.7884138473197</v>
      </c>
      <c r="BP3686">
        <v>102.7648248388209</v>
      </c>
      <c r="BQ3686">
        <v>12.73052917364137</v>
      </c>
      <c r="BR3686">
        <v>43.285707257231437</v>
      </c>
      <c r="BS3686">
        <v>93.251594278827199</v>
      </c>
      <c r="BT3686">
        <v>1847.8291843109539</v>
      </c>
      <c r="BU3686">
        <v>105.32553712091379</v>
      </c>
      <c r="BV3686">
        <v>821.14693880040363</v>
      </c>
      <c r="BW3686">
        <v>25.215165870516739</v>
      </c>
      <c r="BX3686">
        <v>10.05530596650188</v>
      </c>
      <c r="BY3686">
        <v>10.756722950977879</v>
      </c>
      <c r="BZ3686">
        <v>0.41781274157075488</v>
      </c>
      <c r="CA3686">
        <f t="shared" si="456"/>
        <v>48.314052630712823</v>
      </c>
      <c r="CB3686" cm="1">
        <f t="array" ref="CB3686">IF(ISBLANK(INDEX(AC:AC,ROW())), "", INDEX(AC:AC,ROW())*(BI3686+BJ3686)/1000)</f>
        <v>155.52016702147276</v>
      </c>
      <c r="CC3686">
        <f t="shared" si="457"/>
        <v>155.99769719506077</v>
      </c>
      <c r="CD3686">
        <f t="shared" si="458"/>
        <v>3.4011370821471085</v>
      </c>
      <c r="CE3686">
        <f t="shared" si="459"/>
        <v>5.6411379488956772</v>
      </c>
      <c r="CF3686" cm="1">
        <f t="array" ref="CF3686">IFERROR(IF((BD3686+BE3686)*INDEX(H:H,ROW())*INDEX(K:K,ROW())/(BF3686*30*1000)&lt;0.5,"",(BD3686+BE3686)*INDEX(H:H,ROW())*INDEX(K:K,ROW())/(BF3686*30*1000)),"")</f>
        <v>2.8429826095021462</v>
      </c>
      <c r="CG3686">
        <f t="shared" si="460"/>
        <v>0.43208371205329499</v>
      </c>
      <c r="CH3686" cm="1">
        <f t="array" ref="CH3686">IFERROR((BD3686+BE3686)*INDEX(K:K,ROW())*INDEX(H:H,ROW())/BC3686/100000,"")</f>
        <v>0.36852194376499509</v>
      </c>
      <c r="CI3686">
        <f t="shared" si="461"/>
        <v>90.028129591769527</v>
      </c>
      <c r="CJ3686">
        <v>1</v>
      </c>
      <c r="CK3686">
        <f t="shared" si="462"/>
        <v>19.646546399882912</v>
      </c>
      <c r="CL3686" cm="1">
        <f t="array" ref="CL3686">IF(INDEX(AS:AS,ROW()-2)=0,CL3685,INDEX(AS:AS,ROW()-2))</f>
        <v>42.06</v>
      </c>
      <c r="CM3686" t="str">
        <f t="shared" si="463"/>
        <v>CIV</v>
      </c>
    </row>
    <row r="3687" spans="1:91" x14ac:dyDescent="0.3">
      <c r="A3687" s="1">
        <v>3682</v>
      </c>
      <c r="B3687" t="s">
        <v>260</v>
      </c>
      <c r="C3687">
        <v>6</v>
      </c>
      <c r="D3687">
        <v>3</v>
      </c>
      <c r="E3687">
        <v>23</v>
      </c>
      <c r="F3687" t="s">
        <v>89</v>
      </c>
      <c r="G3687" t="s">
        <v>92</v>
      </c>
      <c r="H3687">
        <v>45.87</v>
      </c>
      <c r="I3687">
        <v>0.88</v>
      </c>
      <c r="J3687">
        <v>45.57</v>
      </c>
      <c r="K3687">
        <v>1564</v>
      </c>
      <c r="L3687">
        <v>45.89</v>
      </c>
      <c r="M3687">
        <v>0.89</v>
      </c>
      <c r="N3687">
        <v>45.57</v>
      </c>
      <c r="O3687">
        <v>1568</v>
      </c>
      <c r="P3687">
        <v>1.35</v>
      </c>
      <c r="Q3687">
        <v>50.28</v>
      </c>
      <c r="R3687">
        <v>30.11</v>
      </c>
      <c r="S3687">
        <v>1.6708776595744681</v>
      </c>
      <c r="T3687">
        <v>7.41</v>
      </c>
      <c r="U3687">
        <v>0</v>
      </c>
      <c r="V3687">
        <v>0</v>
      </c>
      <c r="W3687">
        <v>0</v>
      </c>
      <c r="X3687">
        <v>0</v>
      </c>
      <c r="Y3687">
        <v>2.2000000000000002</v>
      </c>
      <c r="Z3687">
        <v>7.72</v>
      </c>
      <c r="AA3687">
        <v>19.75</v>
      </c>
      <c r="AB3687">
        <v>65.900000000000006</v>
      </c>
      <c r="AC3687">
        <v>1680</v>
      </c>
      <c r="AD3687">
        <v>37.79</v>
      </c>
      <c r="AE3687">
        <v>32.28</v>
      </c>
      <c r="AF3687">
        <v>11.36</v>
      </c>
      <c r="AG3687">
        <v>1570</v>
      </c>
      <c r="AI3687">
        <v>44.58</v>
      </c>
      <c r="AJ3687">
        <v>41.32</v>
      </c>
      <c r="AK3687">
        <v>4.51</v>
      </c>
      <c r="AL3687">
        <v>47.305</v>
      </c>
      <c r="AM3687">
        <v>6.31</v>
      </c>
      <c r="AN3687">
        <v>48.13</v>
      </c>
      <c r="AO3687">
        <v>45.01</v>
      </c>
      <c r="AP3687">
        <v>3.71</v>
      </c>
      <c r="AQ3687">
        <v>3.83</v>
      </c>
      <c r="AR3687">
        <v>4.53</v>
      </c>
      <c r="AS3687">
        <v>41.98</v>
      </c>
      <c r="AT3687">
        <v>0</v>
      </c>
      <c r="AU3687">
        <v>0</v>
      </c>
      <c r="AV3687">
        <v>6.3</v>
      </c>
      <c r="AW3687">
        <v>63.5</v>
      </c>
      <c r="AX3687">
        <v>91.3</v>
      </c>
      <c r="AY3687">
        <v>97</v>
      </c>
      <c r="AZ3687">
        <v>100</v>
      </c>
      <c r="BA3687">
        <v>85</v>
      </c>
      <c r="BB3687">
        <v>90.7</v>
      </c>
      <c r="BC3687">
        <v>84.818765574553382</v>
      </c>
      <c r="BD3687">
        <v>1.7926649428950499E-2</v>
      </c>
      <c r="BE3687">
        <v>51.870978050318087</v>
      </c>
      <c r="BF3687">
        <v>43.988548709074927</v>
      </c>
      <c r="BG3687">
        <v>156.2732081885261</v>
      </c>
      <c r="BH3687">
        <v>6.0446167554029637</v>
      </c>
      <c r="BI3687">
        <v>93.019931525928087</v>
      </c>
      <c r="BJ3687">
        <v>3.534850933961545</v>
      </c>
      <c r="BK3687">
        <v>602.56793974179993</v>
      </c>
      <c r="BL3687">
        <v>3.5555781400562649</v>
      </c>
      <c r="BM3687">
        <v>195.1410467578217</v>
      </c>
      <c r="BN3687">
        <v>105.2558410397267</v>
      </c>
      <c r="BO3687">
        <v>101.97394636630349</v>
      </c>
      <c r="BP3687">
        <v>101.7041824817303</v>
      </c>
      <c r="BQ3687">
        <v>21.926251145599789</v>
      </c>
      <c r="BR3687">
        <v>38.4635922480349</v>
      </c>
      <c r="BS3687">
        <v>88.057405102808531</v>
      </c>
      <c r="BT3687">
        <v>1847.8291843109539</v>
      </c>
      <c r="BU3687">
        <v>104.53176174074881</v>
      </c>
      <c r="BV3687">
        <v>850.65266923267222</v>
      </c>
      <c r="BW3687">
        <v>18.181235086840779</v>
      </c>
      <c r="BX3687">
        <v>9.8996220069689596</v>
      </c>
      <c r="BY3687">
        <v>0.38302631016798738</v>
      </c>
      <c r="BZ3687">
        <v>0.41951123969819198</v>
      </c>
      <c r="CA3687">
        <f t="shared" si="456"/>
        <v>51.888904699747037</v>
      </c>
      <c r="CB3687" cm="1">
        <f t="array" ref="CB3687">IF(ISBLANK(INDEX(AC:AC,ROW())), "", INDEX(AC:AC,ROW())*(BI3687+BJ3687)/1000)</f>
        <v>162.21203453261458</v>
      </c>
      <c r="CC3687">
        <f t="shared" si="457"/>
        <v>162.31782494392905</v>
      </c>
      <c r="CD3687">
        <f t="shared" si="458"/>
        <v>3.7122721423229428</v>
      </c>
      <c r="CE3687">
        <f t="shared" si="459"/>
        <v>7.104181906681478</v>
      </c>
      <c r="CF3687" cm="1">
        <f t="array" ref="CF3687">IFERROR(IF((BD3687+BE3687)*INDEX(H:H,ROW())*INDEX(K:K,ROW())/(BF3687*30*1000)&lt;0.5,"",(BD3687+BE3687)*INDEX(H:H,ROW())*INDEX(K:K,ROW())/(BF3687*30*1000)),"")</f>
        <v>2.8208442248873129</v>
      </c>
      <c r="CG3687">
        <f t="shared" si="460"/>
        <v>0.51861811960008064</v>
      </c>
      <c r="CH3687" cm="1">
        <f t="array" ref="CH3687">IFERROR((BD3687+BE3687)*INDEX(K:K,ROW())*INDEX(H:H,ROW())/BC3687/100000,"")</f>
        <v>0.4388822782787416</v>
      </c>
      <c r="CI3687">
        <f t="shared" si="461"/>
        <v>96.689488509481762</v>
      </c>
      <c r="CJ3687">
        <v>1</v>
      </c>
      <c r="CK3687">
        <f t="shared" si="462"/>
        <v>21.785617508035561</v>
      </c>
      <c r="CL3687" cm="1">
        <f t="array" ref="CL3687">IF(INDEX(AS:AS,ROW()-2)=0,CL3686,INDEX(AS:AS,ROW()-2))</f>
        <v>42.06</v>
      </c>
      <c r="CM3687" t="str">
        <f t="shared" si="463"/>
        <v>CIV</v>
      </c>
    </row>
    <row r="3688" spans="1:91" x14ac:dyDescent="0.3">
      <c r="A3688" s="1">
        <v>3683</v>
      </c>
      <c r="B3688" t="s">
        <v>260</v>
      </c>
      <c r="C3688">
        <v>6</v>
      </c>
      <c r="D3688">
        <v>3</v>
      </c>
      <c r="E3688">
        <v>23</v>
      </c>
      <c r="F3688" t="s">
        <v>89</v>
      </c>
      <c r="G3688" t="s">
        <v>93</v>
      </c>
      <c r="H3688">
        <v>45.87</v>
      </c>
      <c r="I3688">
        <v>0.88</v>
      </c>
      <c r="J3688">
        <v>45.57</v>
      </c>
      <c r="K3688">
        <v>1585</v>
      </c>
      <c r="L3688">
        <v>45.89</v>
      </c>
      <c r="M3688">
        <v>0.89</v>
      </c>
      <c r="N3688">
        <v>45.57</v>
      </c>
      <c r="O3688">
        <v>1568</v>
      </c>
      <c r="P3688">
        <v>1.35</v>
      </c>
      <c r="Q3688">
        <v>50.28</v>
      </c>
      <c r="R3688">
        <v>30.11</v>
      </c>
      <c r="S3688">
        <v>1.6708776595744681</v>
      </c>
      <c r="T3688">
        <v>7.41</v>
      </c>
      <c r="U3688">
        <v>0</v>
      </c>
      <c r="V3688">
        <v>0</v>
      </c>
      <c r="W3688">
        <v>0</v>
      </c>
      <c r="X3688">
        <v>0</v>
      </c>
      <c r="Y3688">
        <v>2.2000000000000002</v>
      </c>
      <c r="Z3688">
        <v>7.72</v>
      </c>
      <c r="AA3688">
        <v>19.75</v>
      </c>
      <c r="AB3688">
        <v>65.900000000000006</v>
      </c>
      <c r="AC3688">
        <v>1678</v>
      </c>
      <c r="AD3688">
        <v>37.79</v>
      </c>
      <c r="AE3688">
        <v>32.119999999999997</v>
      </c>
      <c r="AF3688">
        <v>11.43</v>
      </c>
      <c r="AG3688">
        <v>1570</v>
      </c>
      <c r="AI3688">
        <v>44.58</v>
      </c>
      <c r="AJ3688">
        <v>41.25</v>
      </c>
      <c r="AK3688">
        <v>4.95</v>
      </c>
      <c r="AL3688">
        <v>47.59</v>
      </c>
      <c r="AM3688">
        <v>6.36</v>
      </c>
      <c r="AN3688">
        <v>47.89</v>
      </c>
      <c r="AO3688">
        <v>45.09</v>
      </c>
      <c r="AP3688">
        <v>3.66</v>
      </c>
      <c r="AQ3688">
        <v>4.3600000000000003</v>
      </c>
      <c r="AR3688">
        <v>4.12</v>
      </c>
      <c r="AS3688">
        <v>42.09</v>
      </c>
      <c r="AT3688">
        <v>0</v>
      </c>
      <c r="AU3688">
        <v>0</v>
      </c>
      <c r="AV3688">
        <v>6.1</v>
      </c>
      <c r="AW3688">
        <v>65.2</v>
      </c>
      <c r="AX3688">
        <v>92.7</v>
      </c>
      <c r="AY3688">
        <v>98.2</v>
      </c>
      <c r="AZ3688">
        <v>100</v>
      </c>
      <c r="BA3688">
        <v>86.600000000000009</v>
      </c>
      <c r="BB3688">
        <v>92.100000000000009</v>
      </c>
      <c r="BC3688">
        <v>57.661800384005183</v>
      </c>
      <c r="BD3688">
        <v>1.4105612537480199E-2</v>
      </c>
      <c r="BE3688">
        <v>36.175986722296393</v>
      </c>
      <c r="BF3688">
        <v>30.90516893821324</v>
      </c>
      <c r="BG3688">
        <v>155.68032240023649</v>
      </c>
      <c r="BH3688">
        <v>6.0446167554029637</v>
      </c>
      <c r="BI3688">
        <v>92.663992959696159</v>
      </c>
      <c r="BJ3688">
        <v>3.534850933961545</v>
      </c>
      <c r="BK3688">
        <v>415.79979256418642</v>
      </c>
      <c r="BL3688">
        <v>3.9253667714056402</v>
      </c>
      <c r="BM3688">
        <v>192.91591932711401</v>
      </c>
      <c r="BN3688">
        <v>103.700196438362</v>
      </c>
      <c r="BO3688">
        <v>100.8170947636477</v>
      </c>
      <c r="BP3688">
        <v>103.4340146334898</v>
      </c>
      <c r="BQ3688">
        <v>11.556781962331449</v>
      </c>
      <c r="BR3688">
        <v>44.77413543367237</v>
      </c>
      <c r="BS3688">
        <v>98.732429980742481</v>
      </c>
      <c r="BT3688">
        <v>1847.8291843109539</v>
      </c>
      <c r="BU3688">
        <v>106.07170341068689</v>
      </c>
      <c r="BV3688">
        <v>747.88767918354756</v>
      </c>
      <c r="BW3688">
        <v>48.001101508916157</v>
      </c>
      <c r="BX3688">
        <v>7.5568181039681157</v>
      </c>
      <c r="BY3688">
        <v>0.38479494528088698</v>
      </c>
      <c r="BZ3688">
        <v>1.0464895046947429</v>
      </c>
      <c r="CA3688">
        <f t="shared" si="456"/>
        <v>36.190092334833871</v>
      </c>
      <c r="CB3688" cm="1">
        <f t="array" ref="CB3688">IF(ISBLANK(INDEX(AC:AC,ROW())), "", INDEX(AC:AC,ROW())*(BI3688+BJ3688)/1000)</f>
        <v>161.42166005355762</v>
      </c>
      <c r="CC3688">
        <f t="shared" si="457"/>
        <v>161.72493915563945</v>
      </c>
      <c r="CD3688">
        <f t="shared" si="458"/>
        <v>2.5710307558937004</v>
      </c>
      <c r="CE3688">
        <f t="shared" si="459"/>
        <v>7.21100953829262</v>
      </c>
      <c r="CF3688" cm="1">
        <f t="array" ref="CF3688">IFERROR(IF((BD3688+BE3688)*INDEX(H:H,ROW())*INDEX(K:K,ROW())/(BF3688*30*1000)&lt;0.5,"",(BD3688+BE3688)*INDEX(H:H,ROW())*INDEX(K:K,ROW())/(BF3688*30*1000)),"")</f>
        <v>2.837888454697727</v>
      </c>
      <c r="CG3688">
        <f t="shared" si="460"/>
        <v>0.53597301389129071</v>
      </c>
      <c r="CH3688" cm="1">
        <f t="array" ref="CH3688">IFERROR((BD3688+BE3688)*INDEX(K:K,ROW())*INDEX(H:H,ROW())/BC3688/100000,"")</f>
        <v>0.45630948844549146</v>
      </c>
      <c r="CI3688">
        <f t="shared" si="461"/>
        <v>68.341887366419343</v>
      </c>
      <c r="CJ3688">
        <v>1</v>
      </c>
      <c r="CK3688">
        <f t="shared" si="462"/>
        <v>32.045984898236433</v>
      </c>
      <c r="CL3688" cm="1">
        <f t="array" ref="CL3688">IF(INDEX(AS:AS,ROW()-2)=0,CL3687,INDEX(AS:AS,ROW()-2))</f>
        <v>42.06</v>
      </c>
      <c r="CM3688" t="str">
        <f t="shared" si="463"/>
        <v>CIV</v>
      </c>
    </row>
    <row r="3689" spans="1:91" x14ac:dyDescent="0.3">
      <c r="A3689" s="1">
        <v>3684</v>
      </c>
      <c r="B3689" t="s">
        <v>260</v>
      </c>
      <c r="C3689">
        <v>6</v>
      </c>
      <c r="D3689">
        <v>3</v>
      </c>
      <c r="E3689">
        <v>23</v>
      </c>
      <c r="F3689" t="s">
        <v>89</v>
      </c>
      <c r="G3689" t="s">
        <v>94</v>
      </c>
      <c r="H3689">
        <v>45.87</v>
      </c>
      <c r="I3689">
        <v>0.88</v>
      </c>
      <c r="J3689">
        <v>45.57</v>
      </c>
      <c r="K3689">
        <v>1564</v>
      </c>
      <c r="L3689">
        <v>45.89</v>
      </c>
      <c r="M3689">
        <v>0.89</v>
      </c>
      <c r="N3689">
        <v>45.57</v>
      </c>
      <c r="O3689">
        <v>1568</v>
      </c>
      <c r="P3689">
        <v>1.35</v>
      </c>
      <c r="Q3689">
        <v>50.28</v>
      </c>
      <c r="R3689">
        <v>30.11</v>
      </c>
      <c r="S3689">
        <v>1.6708776595744681</v>
      </c>
      <c r="T3689">
        <v>7.41</v>
      </c>
      <c r="U3689">
        <v>0</v>
      </c>
      <c r="V3689">
        <v>0</v>
      </c>
      <c r="W3689">
        <v>0</v>
      </c>
      <c r="X3689">
        <v>0</v>
      </c>
      <c r="Y3689">
        <v>2.2000000000000002</v>
      </c>
      <c r="Z3689">
        <v>7.72</v>
      </c>
      <c r="AA3689">
        <v>19.75</v>
      </c>
      <c r="AB3689">
        <v>65.900000000000006</v>
      </c>
      <c r="AC3689">
        <v>1682</v>
      </c>
      <c r="AD3689">
        <v>37.79</v>
      </c>
      <c r="AE3689">
        <v>32.28</v>
      </c>
      <c r="AF3689">
        <v>11.46</v>
      </c>
      <c r="AG3689">
        <v>1570</v>
      </c>
      <c r="AI3689">
        <v>44.58</v>
      </c>
      <c r="AJ3689">
        <v>41.32</v>
      </c>
      <c r="AK3689">
        <v>4.51</v>
      </c>
      <c r="AL3689">
        <v>47.305</v>
      </c>
      <c r="AM3689">
        <v>6.31</v>
      </c>
      <c r="AN3689">
        <v>47.89</v>
      </c>
      <c r="AO3689">
        <v>45.09</v>
      </c>
      <c r="AP3689">
        <v>3.31</v>
      </c>
      <c r="AQ3689">
        <v>3.83</v>
      </c>
      <c r="AR3689">
        <v>4.12</v>
      </c>
      <c r="AS3689">
        <v>42.17</v>
      </c>
      <c r="AT3689">
        <v>0</v>
      </c>
      <c r="AU3689">
        <v>0</v>
      </c>
      <c r="AV3689">
        <v>5.6</v>
      </c>
      <c r="AW3689">
        <v>62.7</v>
      </c>
      <c r="AX3689">
        <v>90.8</v>
      </c>
      <c r="AY3689">
        <v>97.1</v>
      </c>
      <c r="AZ3689">
        <v>100</v>
      </c>
      <c r="BA3689">
        <v>85.2</v>
      </c>
      <c r="BB3689">
        <v>91.5</v>
      </c>
      <c r="BC3689">
        <v>6.4454976281840377</v>
      </c>
      <c r="BD3689">
        <v>1.12607932849606E-2</v>
      </c>
      <c r="BE3689">
        <v>50.567891673570138</v>
      </c>
      <c r="BF3689">
        <v>1.5585298695999491E-17</v>
      </c>
      <c r="BG3689">
        <v>153.34015430142631</v>
      </c>
      <c r="BH3689">
        <v>6.0446167554029637</v>
      </c>
      <c r="BI3689">
        <v>91.272265888773916</v>
      </c>
      <c r="BJ3689">
        <v>3.534850933961545</v>
      </c>
      <c r="BK3689">
        <v>103.5014140504953</v>
      </c>
      <c r="BL3689">
        <v>4.5174550577238808</v>
      </c>
      <c r="BM3689">
        <v>180.472017773337</v>
      </c>
      <c r="BN3689">
        <v>107.65483675383091</v>
      </c>
      <c r="BO3689">
        <v>96.901585329075559</v>
      </c>
      <c r="BP3689">
        <v>103.6030569968046</v>
      </c>
      <c r="BQ3689">
        <v>8.8111740553476897E-2</v>
      </c>
      <c r="BR3689">
        <v>67.308243963626055</v>
      </c>
      <c r="BS3689">
        <v>144.7709855965056</v>
      </c>
      <c r="BT3689">
        <v>1847.8291843109539</v>
      </c>
      <c r="BU3689">
        <v>110.0404087527277</v>
      </c>
      <c r="BV3689">
        <v>608.68413332203454</v>
      </c>
      <c r="BW3689">
        <v>123.779151844182</v>
      </c>
      <c r="BX3689">
        <v>5.4893467719544988</v>
      </c>
      <c r="BY3689">
        <v>13.58224810710705</v>
      </c>
      <c r="BZ3689">
        <v>7.3270073012297852</v>
      </c>
      <c r="CA3689">
        <f t="shared" si="456"/>
        <v>50.579152466855099</v>
      </c>
      <c r="CB3689" cm="1">
        <f t="array" ref="CB3689">IF(ISBLANK(INDEX(AC:AC,ROW())), "", INDEX(AC:AC,ROW())*(BI3689+BJ3689)/1000)</f>
        <v>159.46557049584106</v>
      </c>
      <c r="CC3689">
        <f t="shared" si="457"/>
        <v>159.38477105682927</v>
      </c>
      <c r="CD3689">
        <f t="shared" si="458"/>
        <v>0.6493808245556375</v>
      </c>
      <c r="CE3689" t="str">
        <f t="shared" si="459"/>
        <v/>
      </c>
      <c r="CF3689" cm="1">
        <f t="array" ref="CF3689">IFERROR(IF((BD3689+BE3689)*INDEX(H:H,ROW())*INDEX(K:K,ROW())/(BF3689*30*1000)&lt;0.5,"",(BD3689+BE3689)*INDEX(H:H,ROW())*INDEX(K:K,ROW())/(BF3689*30*1000)),"")</f>
        <v>7.7606956456712284E+18</v>
      </c>
      <c r="CG3689">
        <f t="shared" si="460"/>
        <v>2.41801325437622E-18</v>
      </c>
      <c r="CH3689" cm="1">
        <f t="array" ref="CH3689">IFERROR((BD3689+BE3689)*INDEX(K:K,ROW())*INDEX(H:H,ROW())/BC3689/100000,"")</f>
        <v>5.6296394803238545</v>
      </c>
      <c r="CI3689">
        <f t="shared" si="461"/>
        <v>94.248903683009402</v>
      </c>
      <c r="CJ3689">
        <v>0</v>
      </c>
      <c r="CK3689" t="str">
        <f t="shared" si="462"/>
        <v xml:space="preserve"> </v>
      </c>
      <c r="CL3689" cm="1">
        <f t="array" ref="CL3689">IF(INDEX(AS:AS,ROW()-2)=0,CL3688,INDEX(AS:AS,ROW()-2))</f>
        <v>41.98</v>
      </c>
      <c r="CM3689" t="str">
        <f t="shared" si="463"/>
        <v>CIV</v>
      </c>
    </row>
    <row r="3690" spans="1:91" x14ac:dyDescent="0.3">
      <c r="A3690" s="1">
        <v>3685</v>
      </c>
      <c r="B3690" t="s">
        <v>260</v>
      </c>
      <c r="C3690">
        <v>6</v>
      </c>
      <c r="D3690">
        <v>3</v>
      </c>
      <c r="E3690">
        <v>23</v>
      </c>
      <c r="F3690" t="s">
        <v>89</v>
      </c>
      <c r="G3690" t="s">
        <v>95</v>
      </c>
      <c r="H3690">
        <v>47.52</v>
      </c>
      <c r="I3690">
        <v>0.91</v>
      </c>
      <c r="J3690">
        <v>47.53</v>
      </c>
      <c r="K3690">
        <v>1585</v>
      </c>
      <c r="L3690">
        <v>45.89</v>
      </c>
      <c r="M3690">
        <v>0.89</v>
      </c>
      <c r="N3690">
        <v>45.57</v>
      </c>
      <c r="O3690">
        <v>1568</v>
      </c>
      <c r="P3690">
        <v>1.35</v>
      </c>
      <c r="Q3690">
        <v>50.28</v>
      </c>
      <c r="R3690">
        <v>30.11</v>
      </c>
      <c r="S3690">
        <v>1.6708776595744681</v>
      </c>
      <c r="T3690">
        <v>7.41</v>
      </c>
      <c r="U3690">
        <v>0</v>
      </c>
      <c r="V3690">
        <v>0</v>
      </c>
      <c r="W3690">
        <v>0</v>
      </c>
      <c r="X3690">
        <v>0</v>
      </c>
      <c r="Y3690">
        <v>2.2000000000000002</v>
      </c>
      <c r="Z3690">
        <v>7.72</v>
      </c>
      <c r="AA3690">
        <v>19.75</v>
      </c>
      <c r="AB3690">
        <v>65.900000000000006</v>
      </c>
      <c r="AC3690">
        <v>1685</v>
      </c>
      <c r="AD3690">
        <v>37.79</v>
      </c>
      <c r="AE3690">
        <v>32.33</v>
      </c>
      <c r="AF3690">
        <v>11.49</v>
      </c>
      <c r="AG3690">
        <v>1570</v>
      </c>
      <c r="AI3690">
        <v>44.58</v>
      </c>
      <c r="AJ3690">
        <v>41.32</v>
      </c>
      <c r="AK3690">
        <v>4.51</v>
      </c>
      <c r="AL3690">
        <v>47.305</v>
      </c>
      <c r="AM3690">
        <v>6.31</v>
      </c>
      <c r="AN3690">
        <v>47.98</v>
      </c>
      <c r="AO3690">
        <v>45.09</v>
      </c>
      <c r="AP3690">
        <v>3.69</v>
      </c>
      <c r="AQ3690">
        <v>3.83</v>
      </c>
      <c r="AR3690">
        <v>4.4400000000000004</v>
      </c>
      <c r="AS3690">
        <v>41.65</v>
      </c>
      <c r="AT3690">
        <v>0</v>
      </c>
      <c r="AU3690">
        <v>0</v>
      </c>
      <c r="AV3690">
        <v>6.7</v>
      </c>
      <c r="AW3690">
        <v>69.8</v>
      </c>
      <c r="AX3690">
        <v>91.7</v>
      </c>
      <c r="AY3690">
        <v>98.6</v>
      </c>
      <c r="AZ3690">
        <v>100</v>
      </c>
      <c r="BA3690">
        <v>85</v>
      </c>
      <c r="BB3690">
        <v>91.899999999999991</v>
      </c>
      <c r="BC3690">
        <v>2.9047386306766052</v>
      </c>
      <c r="BD3690">
        <v>7.2159310805137E-3</v>
      </c>
      <c r="BE3690">
        <v>50.567891673570138</v>
      </c>
      <c r="BF3690">
        <v>1.5585298695999491E-17</v>
      </c>
      <c r="BG3690">
        <v>153.8458833012586</v>
      </c>
      <c r="BH3690">
        <v>6.0446167554029637</v>
      </c>
      <c r="BI3690">
        <v>91.575077480065261</v>
      </c>
      <c r="BJ3690">
        <v>3.534850933961545</v>
      </c>
      <c r="BK3690">
        <v>29.405243993501649</v>
      </c>
      <c r="BL3690">
        <v>4.7234749737592674</v>
      </c>
      <c r="BM3690">
        <v>182.32951562825571</v>
      </c>
      <c r="BN3690">
        <v>106.5182872060354</v>
      </c>
      <c r="BO3690">
        <v>95.520328739049617</v>
      </c>
      <c r="BP3690">
        <v>107.6490683643742</v>
      </c>
      <c r="BQ3690">
        <v>15.239371330145151</v>
      </c>
      <c r="BR3690">
        <v>65.53959718119323</v>
      </c>
      <c r="BS3690">
        <v>139.5311045746738</v>
      </c>
      <c r="BT3690">
        <v>1847.8291843109539</v>
      </c>
      <c r="BU3690">
        <v>111.86012825453039</v>
      </c>
      <c r="BV3690">
        <v>546.40351199528459</v>
      </c>
      <c r="BW3690">
        <v>123.7764251570818</v>
      </c>
      <c r="BX3690">
        <v>5.6367891277682967</v>
      </c>
      <c r="BY3690">
        <v>0.38895983506367882</v>
      </c>
      <c r="BZ3690">
        <v>3.944470589389899</v>
      </c>
      <c r="CA3690">
        <f t="shared" si="456"/>
        <v>50.575107604650654</v>
      </c>
      <c r="CB3690" cm="1">
        <f t="array" ref="CB3690">IF(ISBLANK(INDEX(AC:AC,ROW())), "", INDEX(AC:AC,ROW())*(BI3690+BJ3690)/1000)</f>
        <v>160.26022937763517</v>
      </c>
      <c r="CC3690">
        <f t="shared" si="457"/>
        <v>159.89050005666155</v>
      </c>
      <c r="CD3690">
        <f t="shared" si="458"/>
        <v>0.18390863736795557</v>
      </c>
      <c r="CE3690">
        <f t="shared" si="459"/>
        <v>10.12319789565791</v>
      </c>
      <c r="CF3690" cm="1">
        <f t="array" ref="CF3690">IFERROR(IF((BD3690+BE3690)*INDEX(H:H,ROW())*INDEX(K:K,ROW())/(BF3690*30*1000)&lt;0.5,"",(BD3690+BE3690)*INDEX(H:H,ROW())*INDEX(K:K,ROW())/(BF3690*30*1000)),"")</f>
        <v>8.1471578205384602E+18</v>
      </c>
      <c r="CG3690">
        <f t="shared" si="460"/>
        <v>5.3654736888906194E-18</v>
      </c>
      <c r="CH3690" cm="1">
        <f t="array" ref="CH3690">IFERROR((BD3690+BE3690)*INDEX(K:K,ROW())*INDEX(H:H,ROW())/BC3690/100000,"")</f>
        <v>13.114008277601565</v>
      </c>
      <c r="CI3690">
        <f t="shared" si="461"/>
        <v>98.942250511589705</v>
      </c>
      <c r="CJ3690">
        <v>0</v>
      </c>
      <c r="CK3690" t="str">
        <f t="shared" si="462"/>
        <v xml:space="preserve"> </v>
      </c>
      <c r="CL3690" cm="1">
        <f t="array" ref="CL3690">IF(INDEX(AS:AS,ROW()-2)=0,CL3689,INDEX(AS:AS,ROW()-2))</f>
        <v>42.09</v>
      </c>
      <c r="CM3690" t="str">
        <f t="shared" si="463"/>
        <v>CIV</v>
      </c>
    </row>
    <row r="3691" spans="1:91" x14ac:dyDescent="0.3">
      <c r="A3691" s="1">
        <v>3686</v>
      </c>
      <c r="B3691" t="s">
        <v>260</v>
      </c>
      <c r="C3691">
        <v>6</v>
      </c>
      <c r="D3691">
        <v>3</v>
      </c>
      <c r="E3691">
        <v>23</v>
      </c>
      <c r="F3691" t="s">
        <v>89</v>
      </c>
      <c r="G3691" t="s">
        <v>96</v>
      </c>
      <c r="H3691">
        <v>45.87</v>
      </c>
      <c r="I3691">
        <v>0.88</v>
      </c>
      <c r="J3691">
        <v>45.57</v>
      </c>
      <c r="K3691">
        <v>1564</v>
      </c>
      <c r="L3691">
        <v>45.89</v>
      </c>
      <c r="M3691">
        <v>0.89</v>
      </c>
      <c r="N3691">
        <v>45.57</v>
      </c>
      <c r="O3691">
        <v>1568</v>
      </c>
      <c r="P3691">
        <v>1.35</v>
      </c>
      <c r="Q3691">
        <v>50.28</v>
      </c>
      <c r="R3691">
        <v>30.11</v>
      </c>
      <c r="S3691">
        <v>1.6708776595744681</v>
      </c>
      <c r="T3691">
        <v>7.41</v>
      </c>
      <c r="U3691">
        <v>0</v>
      </c>
      <c r="V3691">
        <v>0</v>
      </c>
      <c r="W3691">
        <v>0</v>
      </c>
      <c r="X3691">
        <v>0</v>
      </c>
      <c r="Y3691">
        <v>2.2000000000000002</v>
      </c>
      <c r="Z3691">
        <v>7.72</v>
      </c>
      <c r="AA3691">
        <v>19.75</v>
      </c>
      <c r="AB3691">
        <v>65.900000000000006</v>
      </c>
      <c r="AC3691">
        <v>1684</v>
      </c>
      <c r="AD3691">
        <v>37.79</v>
      </c>
      <c r="AE3691">
        <v>32.28</v>
      </c>
      <c r="AF3691">
        <v>11.53</v>
      </c>
      <c r="AG3691">
        <v>1570</v>
      </c>
      <c r="AI3691">
        <v>44.58</v>
      </c>
      <c r="AJ3691">
        <v>41.32</v>
      </c>
      <c r="AK3691">
        <v>4.51</v>
      </c>
      <c r="AL3691">
        <v>47.305</v>
      </c>
      <c r="AM3691">
        <v>6.31</v>
      </c>
      <c r="AN3691">
        <v>47.89</v>
      </c>
      <c r="AO3691">
        <v>45.09</v>
      </c>
      <c r="AP3691">
        <v>3.31</v>
      </c>
      <c r="AQ3691">
        <v>3.83</v>
      </c>
      <c r="AR3691">
        <v>4.12</v>
      </c>
      <c r="AS3691">
        <v>42.06</v>
      </c>
      <c r="AT3691">
        <v>0</v>
      </c>
      <c r="AU3691">
        <v>0</v>
      </c>
      <c r="AV3691">
        <v>5.6</v>
      </c>
      <c r="AW3691">
        <v>68.400000000000006</v>
      </c>
      <c r="AX3691">
        <v>92.8</v>
      </c>
      <c r="AY3691">
        <v>99.1</v>
      </c>
      <c r="AZ3691">
        <v>100</v>
      </c>
      <c r="BA3691">
        <v>86.199999999999989</v>
      </c>
      <c r="BB3691">
        <v>92.6</v>
      </c>
      <c r="BC3691">
        <v>2.9970670344257001E-3</v>
      </c>
      <c r="BD3691">
        <v>3.9440956289703002E-3</v>
      </c>
      <c r="BE3691">
        <v>50.567891673570138</v>
      </c>
      <c r="BF3691">
        <v>1.5585298695999491E-17</v>
      </c>
      <c r="BG3691">
        <v>155.6649810206892</v>
      </c>
      <c r="BH3691">
        <v>6.0446167554029637</v>
      </c>
      <c r="BI3691">
        <v>92.659200216765782</v>
      </c>
      <c r="BJ3691">
        <v>3.534850933961545</v>
      </c>
      <c r="BK3691">
        <v>5.4227893007445112E-20</v>
      </c>
      <c r="BL3691">
        <v>5.061030906437213</v>
      </c>
      <c r="BM3691">
        <v>185.46615381249771</v>
      </c>
      <c r="BN3691">
        <v>105.7875050038312</v>
      </c>
      <c r="BO3691">
        <v>94.889560177911221</v>
      </c>
      <c r="BP3691">
        <v>104.12383644427329</v>
      </c>
      <c r="BQ3691">
        <v>15.239371330145151</v>
      </c>
      <c r="BR3691">
        <v>68.957705338572708</v>
      </c>
      <c r="BS3691">
        <v>142.74076181858359</v>
      </c>
      <c r="BT3691">
        <v>1847.8291843109539</v>
      </c>
      <c r="BU3691">
        <v>113.5314812047782</v>
      </c>
      <c r="BV3691">
        <v>504.00683131378798</v>
      </c>
      <c r="BW3691">
        <v>123.77373176693619</v>
      </c>
      <c r="BX3691">
        <v>5.8282250292067408</v>
      </c>
      <c r="BY3691">
        <v>0.38856378828533839</v>
      </c>
      <c r="BZ3691">
        <v>0.41756376929035549</v>
      </c>
      <c r="CA3691">
        <f t="shared" si="456"/>
        <v>50.571835769199112</v>
      </c>
      <c r="CB3691" cm="1">
        <f t="array" ref="CB3691">IF(ISBLANK(INDEX(AC:AC,ROW())), "", INDEX(AC:AC,ROW())*(BI3691+BJ3691)/1000)</f>
        <v>161.99078213782482</v>
      </c>
      <c r="CC3691">
        <f t="shared" si="457"/>
        <v>161.70959777609215</v>
      </c>
      <c r="CD3691">
        <f t="shared" si="458"/>
        <v>3.3534121507451054E-22</v>
      </c>
      <c r="CE3691">
        <f t="shared" si="459"/>
        <v>1.8093653690277335E-17</v>
      </c>
      <c r="CF3691" cm="1">
        <f t="array" ref="CF3691">IFERROR(IF((BD3691+BE3691)*INDEX(H:H,ROW())*INDEX(K:K,ROW())/(BF3691*30*1000)&lt;0.5,"",(BD3691+BE3691)*INDEX(H:H,ROW())*INDEX(K:K,ROW())/(BF3691*30*1000)),"")</f>
        <v>7.759572996103767E+18</v>
      </c>
      <c r="CG3691">
        <f t="shared" si="460"/>
        <v>5.2001835517789667E-15</v>
      </c>
      <c r="CH3691" cm="1">
        <f t="array" ref="CH3691">IFERROR((BD3691+BE3691)*INDEX(K:K,ROW())*INDEX(H:H,ROW())/BC3691/100000,"")</f>
        <v>12105.361158950112</v>
      </c>
      <c r="CI3691">
        <f t="shared" si="461"/>
        <v>94.235269790406917</v>
      </c>
      <c r="CJ3691">
        <v>0</v>
      </c>
      <c r="CK3691" t="str">
        <f t="shared" si="462"/>
        <v xml:space="preserve"> </v>
      </c>
      <c r="CL3691" cm="1">
        <f t="array" ref="CL3691">IF(INDEX(AS:AS,ROW()-2)=0,CL3690,INDEX(AS:AS,ROW()-2))</f>
        <v>42.17</v>
      </c>
      <c r="CM3691" t="str">
        <f t="shared" si="463"/>
        <v>CIV</v>
      </c>
    </row>
    <row r="3692" spans="1:91" x14ac:dyDescent="0.3">
      <c r="A3692" s="1">
        <v>3687</v>
      </c>
      <c r="B3692" t="s">
        <v>260</v>
      </c>
      <c r="C3692">
        <v>6</v>
      </c>
      <c r="D3692">
        <v>3</v>
      </c>
      <c r="E3692">
        <v>23</v>
      </c>
      <c r="F3692" t="s">
        <v>89</v>
      </c>
      <c r="G3692" t="s">
        <v>97</v>
      </c>
      <c r="H3692">
        <v>45.87</v>
      </c>
      <c r="I3692">
        <v>0.88</v>
      </c>
      <c r="J3692">
        <v>45.57</v>
      </c>
      <c r="K3692">
        <v>1564</v>
      </c>
      <c r="L3692">
        <v>45.89</v>
      </c>
      <c r="M3692">
        <v>0.89</v>
      </c>
      <c r="N3692">
        <v>45.57</v>
      </c>
      <c r="O3692">
        <v>1568</v>
      </c>
      <c r="P3692">
        <v>1.35</v>
      </c>
      <c r="Q3692">
        <v>50.28</v>
      </c>
      <c r="R3692">
        <v>30.11</v>
      </c>
      <c r="S3692">
        <v>1.6708776595744681</v>
      </c>
      <c r="T3692">
        <v>7.41</v>
      </c>
      <c r="U3692">
        <v>0</v>
      </c>
      <c r="V3692">
        <v>0</v>
      </c>
      <c r="W3692">
        <v>0</v>
      </c>
      <c r="X3692">
        <v>0</v>
      </c>
      <c r="Y3692">
        <v>2.2000000000000002</v>
      </c>
      <c r="Z3692">
        <v>7.72</v>
      </c>
      <c r="AA3692">
        <v>19.75</v>
      </c>
      <c r="AB3692">
        <v>65.900000000000006</v>
      </c>
      <c r="AC3692">
        <v>1682</v>
      </c>
      <c r="AD3692">
        <v>37.79</v>
      </c>
      <c r="AE3692">
        <v>32.28</v>
      </c>
      <c r="AF3692">
        <v>11.56</v>
      </c>
      <c r="AG3692">
        <v>1570</v>
      </c>
      <c r="AI3692">
        <v>44.58</v>
      </c>
      <c r="AJ3692">
        <v>41.32</v>
      </c>
      <c r="AK3692">
        <v>4.51</v>
      </c>
      <c r="AL3692">
        <v>47.305</v>
      </c>
      <c r="AM3692">
        <v>6.31</v>
      </c>
      <c r="AN3692">
        <v>47.89</v>
      </c>
      <c r="AO3692">
        <v>45.09</v>
      </c>
      <c r="AP3692">
        <v>3.31</v>
      </c>
      <c r="AQ3692">
        <v>3.83</v>
      </c>
      <c r="AR3692">
        <v>4.12</v>
      </c>
      <c r="AS3692">
        <v>42.06</v>
      </c>
      <c r="AT3692">
        <v>0</v>
      </c>
      <c r="AU3692">
        <v>0</v>
      </c>
      <c r="AV3692">
        <v>5.6</v>
      </c>
      <c r="AW3692">
        <v>68.400000000000006</v>
      </c>
      <c r="AX3692">
        <v>92.8</v>
      </c>
      <c r="AY3692">
        <v>99.1</v>
      </c>
      <c r="AZ3692">
        <v>100</v>
      </c>
      <c r="BA3692">
        <v>86.199999999999989</v>
      </c>
      <c r="BB3692">
        <v>92.6</v>
      </c>
      <c r="BC3692">
        <v>15.59820471126236</v>
      </c>
      <c r="BD3692">
        <v>1.7635043357286E-3</v>
      </c>
      <c r="BE3692">
        <v>15.028459766632579</v>
      </c>
      <c r="BF3692">
        <v>10.99291180332572</v>
      </c>
      <c r="BG3692">
        <v>127.1907139905003</v>
      </c>
      <c r="BH3692">
        <v>6.0446167554029637</v>
      </c>
      <c r="BI3692">
        <v>75.713418981583658</v>
      </c>
      <c r="BJ3692">
        <v>3.534850933961545</v>
      </c>
      <c r="BK3692">
        <v>197.8794708171655</v>
      </c>
      <c r="BL3692">
        <v>4.543175351806898</v>
      </c>
      <c r="BM3692">
        <v>190.34887414039301</v>
      </c>
      <c r="BN3692">
        <v>104.4735513760681</v>
      </c>
      <c r="BO3692">
        <v>95.485678536815882</v>
      </c>
      <c r="BP3692">
        <v>99.434068031548037</v>
      </c>
      <c r="BQ3692">
        <v>6.3616444473851637</v>
      </c>
      <c r="BR3692">
        <v>65.363205535008163</v>
      </c>
      <c r="BS3692">
        <v>121.8192483432269</v>
      </c>
      <c r="BT3692">
        <v>1847.8291843109539</v>
      </c>
      <c r="BU3692">
        <v>111.56394781626349</v>
      </c>
      <c r="BV3692">
        <v>654.77445885832287</v>
      </c>
      <c r="BW3692">
        <v>87.86025934492487</v>
      </c>
      <c r="BX3692">
        <v>8.373866673936579</v>
      </c>
      <c r="BY3692">
        <v>10.689501156017601</v>
      </c>
      <c r="BZ3692">
        <v>0.4153868591481486</v>
      </c>
      <c r="CA3692">
        <f t="shared" si="456"/>
        <v>15.030223270968309</v>
      </c>
      <c r="CB3692" cm="1">
        <f t="array" ref="CB3692">IF(ISBLANK(INDEX(AC:AC,ROW())), "", INDEX(AC:AC,ROW())*(BI3692+BJ3692)/1000)</f>
        <v>133.29558999794705</v>
      </c>
      <c r="CC3692">
        <f t="shared" si="457"/>
        <v>133.23533074590327</v>
      </c>
      <c r="CD3692">
        <f t="shared" si="458"/>
        <v>1.4851876728894593</v>
      </c>
      <c r="CE3692">
        <f t="shared" si="459"/>
        <v>12.686041405411915</v>
      </c>
      <c r="CF3692" cm="1">
        <f t="array" ref="CF3692">IFERROR(IF((BD3692+BE3692)*INDEX(H:H,ROW())*INDEX(K:K,ROW())/(BF3692*30*1000)&lt;0.5,"",(BD3692+BE3692)*INDEX(H:H,ROW())*INDEX(K:K,ROW())/(BF3692*30*1000)),"")</f>
        <v>3.2696172991668924</v>
      </c>
      <c r="CG3692">
        <f t="shared" si="460"/>
        <v>0.70475493858524096</v>
      </c>
      <c r="CH3692" cm="1">
        <f t="array" ref="CH3692">IFERROR((BD3692+BE3692)*INDEX(K:K,ROW())*INDEX(H:H,ROW())/BC3692/100000,"")</f>
        <v>0.69128368166148113</v>
      </c>
      <c r="CI3692">
        <f t="shared" si="461"/>
        <v>28.007232156132222</v>
      </c>
      <c r="CJ3692">
        <v>0.5</v>
      </c>
      <c r="CK3692" t="str">
        <f t="shared" si="462"/>
        <v xml:space="preserve"> </v>
      </c>
      <c r="CL3692" cm="1">
        <f t="array" ref="CL3692">IF(INDEX(AS:AS,ROW()-2)=0,CL3691,INDEX(AS:AS,ROW()-2))</f>
        <v>41.65</v>
      </c>
      <c r="CM3692" t="str">
        <f t="shared" si="463"/>
        <v>CIV</v>
      </c>
    </row>
    <row r="3693" spans="1:91" x14ac:dyDescent="0.3">
      <c r="A3693" s="1">
        <v>3688</v>
      </c>
      <c r="B3693" t="s">
        <v>260</v>
      </c>
      <c r="C3693">
        <v>6</v>
      </c>
      <c r="D3693">
        <v>3</v>
      </c>
      <c r="E3693">
        <v>23</v>
      </c>
      <c r="F3693" t="s">
        <v>98</v>
      </c>
      <c r="G3693" t="s">
        <v>99</v>
      </c>
      <c r="H3693">
        <v>47.05</v>
      </c>
      <c r="I3693">
        <v>0.86</v>
      </c>
      <c r="J3693">
        <v>47.53</v>
      </c>
      <c r="K3693">
        <v>1582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Q3693">
        <v>50.28</v>
      </c>
      <c r="R3693">
        <v>30.21</v>
      </c>
      <c r="S3693">
        <v>1.6708776595744681</v>
      </c>
      <c r="T3693">
        <v>7.41</v>
      </c>
      <c r="U3693">
        <v>0</v>
      </c>
      <c r="V3693">
        <v>0</v>
      </c>
      <c r="W3693">
        <v>0</v>
      </c>
      <c r="X3693">
        <v>0</v>
      </c>
      <c r="Y3693">
        <v>1.8</v>
      </c>
      <c r="Z3693">
        <v>7.72</v>
      </c>
      <c r="AA3693">
        <v>19.899999999999999</v>
      </c>
      <c r="AB3693">
        <v>65.900000000000006</v>
      </c>
      <c r="AC3693">
        <v>1680</v>
      </c>
      <c r="AD3693">
        <v>37.79</v>
      </c>
      <c r="AE3693">
        <v>32.28</v>
      </c>
      <c r="AF3693">
        <v>11.61</v>
      </c>
      <c r="AG3693">
        <v>1570</v>
      </c>
      <c r="AI3693">
        <v>44.58</v>
      </c>
      <c r="AJ3693">
        <v>41.32</v>
      </c>
      <c r="AK3693">
        <v>4.51</v>
      </c>
      <c r="AL3693">
        <v>47.305</v>
      </c>
      <c r="AM3693">
        <v>6.31</v>
      </c>
      <c r="AN3693">
        <v>47.89</v>
      </c>
      <c r="AO3693">
        <v>45.09</v>
      </c>
      <c r="AP3693">
        <v>3.31</v>
      </c>
      <c r="AQ3693">
        <v>3.83</v>
      </c>
      <c r="AR3693">
        <v>4.12</v>
      </c>
      <c r="AS3693">
        <v>42.06</v>
      </c>
      <c r="AT3693">
        <v>0</v>
      </c>
      <c r="AU3693">
        <v>0</v>
      </c>
      <c r="AV3693">
        <v>5.6</v>
      </c>
      <c r="AW3693">
        <v>68.400000000000006</v>
      </c>
      <c r="AX3693">
        <v>92.8</v>
      </c>
      <c r="AY3693">
        <v>99.1</v>
      </c>
      <c r="AZ3693">
        <v>100</v>
      </c>
      <c r="BA3693">
        <v>86.199999999999989</v>
      </c>
      <c r="BB3693">
        <v>92.6</v>
      </c>
      <c r="BC3693">
        <v>15.80378306898446</v>
      </c>
      <c r="BD3693">
        <v>1.3785361066622E-3</v>
      </c>
      <c r="BE3693">
        <v>15.15993837215041</v>
      </c>
      <c r="BF3693">
        <v>11.54876096718807</v>
      </c>
      <c r="BG3693">
        <v>77.900894315027159</v>
      </c>
      <c r="BH3693">
        <v>6.0446167554029637</v>
      </c>
      <c r="BI3693">
        <v>46.371137279491528</v>
      </c>
      <c r="BJ3693">
        <v>3.534850933961545</v>
      </c>
      <c r="BK3693">
        <v>344.98475856546651</v>
      </c>
      <c r="BL3693">
        <v>3.9104332515118778</v>
      </c>
      <c r="BM3693">
        <v>200.1015137246923</v>
      </c>
      <c r="BN3693">
        <v>106.3161818910844</v>
      </c>
      <c r="BO3693">
        <v>101.0361727413306</v>
      </c>
      <c r="BP3693">
        <v>102.0436632070695</v>
      </c>
      <c r="BQ3693">
        <v>3.8777554875258629</v>
      </c>
      <c r="BR3693">
        <v>58.555310387684422</v>
      </c>
      <c r="BS3693">
        <v>101.5277032084978</v>
      </c>
      <c r="BT3693">
        <v>1847.8291843109539</v>
      </c>
      <c r="BU3693">
        <v>107.2143437959103</v>
      </c>
      <c r="BV3693">
        <v>802.46721631743389</v>
      </c>
      <c r="BW3693">
        <v>86.001458173687624</v>
      </c>
      <c r="BX3693">
        <v>10.8891019450532</v>
      </c>
      <c r="BY3693">
        <v>20.30074808008176</v>
      </c>
      <c r="BZ3693">
        <v>0.41792886413273128</v>
      </c>
      <c r="CA3693">
        <f t="shared" si="456"/>
        <v>15.161316908257072</v>
      </c>
      <c r="CB3693" cm="1">
        <f t="array" ref="CB3693">IF(ISBLANK(INDEX(AC:AC,ROW())), "", INDEX(AC:AC,ROW())*(BI3693+BJ3693)/1000)</f>
        <v>83.84206019860116</v>
      </c>
      <c r="CC3693">
        <f t="shared" si="457"/>
        <v>83.945511070430129</v>
      </c>
      <c r="CD3693">
        <f t="shared" si="458"/>
        <v>4.1096272351719314</v>
      </c>
      <c r="CE3693" t="str">
        <f t="shared" si="459"/>
        <v/>
      </c>
      <c r="CF3693" cm="1">
        <f t="array" ref="CF3693">IFERROR(IF((BD3693+BE3693)*INDEX(H:H,ROW())*INDEX(K:K,ROW())/(BF3693*30*1000)&lt;0.5,"",(BD3693+BE3693)*INDEX(H:H,ROW())*INDEX(K:K,ROW())/(BF3693*30*1000)),"")</f>
        <v>3.2572146939117665</v>
      </c>
      <c r="CG3693">
        <f t="shared" si="460"/>
        <v>0.73075926926970813</v>
      </c>
      <c r="CH3693" cm="1">
        <f t="array" ref="CH3693">IFERROR((BD3693+BE3693)*INDEX(K:K,ROW())*INDEX(H:H,ROW())/BC3693/100000,"")</f>
        <v>0.71407194887325565</v>
      </c>
      <c r="CI3693">
        <f t="shared" si="461"/>
        <v>29.311787469194527</v>
      </c>
      <c r="CJ3693">
        <v>0.5</v>
      </c>
      <c r="CK3693" t="str">
        <f t="shared" si="462"/>
        <v xml:space="preserve"> </v>
      </c>
      <c r="CL3693" cm="1">
        <f t="array" ref="CL3693">IF(INDEX(AS:AS,ROW()-2)=0,CL3692,INDEX(AS:AS,ROW()-2))</f>
        <v>42.06</v>
      </c>
      <c r="CM3693" t="str">
        <f t="shared" si="463"/>
        <v>CIV</v>
      </c>
    </row>
    <row r="3694" spans="1:91" x14ac:dyDescent="0.3">
      <c r="A3694" s="1">
        <v>3689</v>
      </c>
      <c r="B3694" t="s">
        <v>260</v>
      </c>
      <c r="C3694">
        <v>6</v>
      </c>
      <c r="D3694">
        <v>3</v>
      </c>
      <c r="E3694">
        <v>23</v>
      </c>
      <c r="F3694" t="s">
        <v>98</v>
      </c>
      <c r="G3694" t="s">
        <v>100</v>
      </c>
      <c r="H3694">
        <v>45.87</v>
      </c>
      <c r="I3694">
        <v>0.88</v>
      </c>
      <c r="J3694">
        <v>45.57</v>
      </c>
      <c r="K3694">
        <v>1564</v>
      </c>
      <c r="L3694">
        <v>45.89</v>
      </c>
      <c r="M3694">
        <v>0.89</v>
      </c>
      <c r="N3694">
        <v>45.57</v>
      </c>
      <c r="O3694">
        <v>1568</v>
      </c>
      <c r="P3694">
        <v>1.35</v>
      </c>
      <c r="Q3694">
        <v>50.28</v>
      </c>
      <c r="R3694">
        <v>30.11</v>
      </c>
      <c r="S3694">
        <v>1.6708776595744681</v>
      </c>
      <c r="T3694">
        <v>7.41</v>
      </c>
      <c r="U3694">
        <v>0</v>
      </c>
      <c r="V3694">
        <v>0</v>
      </c>
      <c r="W3694">
        <v>0</v>
      </c>
      <c r="X3694">
        <v>0</v>
      </c>
      <c r="Y3694">
        <v>2.2000000000000002</v>
      </c>
      <c r="Z3694">
        <v>7.72</v>
      </c>
      <c r="AA3694">
        <v>19.75</v>
      </c>
      <c r="AB3694">
        <v>65.900000000000006</v>
      </c>
      <c r="AC3694">
        <v>1670</v>
      </c>
      <c r="AD3694">
        <v>38.020000000000003</v>
      </c>
      <c r="AE3694">
        <v>32.26</v>
      </c>
      <c r="AF3694">
        <v>11.02</v>
      </c>
      <c r="AG3694">
        <v>1570</v>
      </c>
      <c r="AI3694">
        <v>44.58</v>
      </c>
      <c r="AJ3694">
        <v>41.57</v>
      </c>
      <c r="AK3694">
        <v>4.5199999999999996</v>
      </c>
      <c r="AL3694">
        <v>47.44</v>
      </c>
      <c r="AM3694">
        <v>6.46</v>
      </c>
      <c r="AN3694">
        <v>48.17</v>
      </c>
      <c r="AO3694">
        <v>42.33</v>
      </c>
      <c r="AP3694">
        <v>3.81</v>
      </c>
      <c r="AQ3694">
        <v>3.83</v>
      </c>
      <c r="AR3694">
        <v>3.87</v>
      </c>
      <c r="AS3694">
        <v>42.26</v>
      </c>
      <c r="AT3694">
        <v>0</v>
      </c>
      <c r="AU3694">
        <v>0.4</v>
      </c>
      <c r="AV3694">
        <v>15.7</v>
      </c>
      <c r="AW3694">
        <v>84.1</v>
      </c>
      <c r="AX3694">
        <v>96.1</v>
      </c>
      <c r="AY3694">
        <v>99.5</v>
      </c>
      <c r="AZ3694">
        <v>100</v>
      </c>
      <c r="BA3694">
        <v>80.399999999999991</v>
      </c>
      <c r="BB3694">
        <v>83.8</v>
      </c>
      <c r="BC3694">
        <v>9.1411473823847658</v>
      </c>
      <c r="BD3694">
        <v>2.9021353834103002E-3</v>
      </c>
      <c r="BE3694">
        <v>41.657843726604597</v>
      </c>
      <c r="BF3694">
        <v>38.363508834257921</v>
      </c>
      <c r="BG3694">
        <v>120.37947010578161</v>
      </c>
      <c r="BH3694">
        <v>6.0446167554029637</v>
      </c>
      <c r="BI3694">
        <v>71.649958750336424</v>
      </c>
      <c r="BJ3694">
        <v>3.534850933961545</v>
      </c>
      <c r="BK3694">
        <v>497.15683550248491</v>
      </c>
      <c r="BL3694">
        <v>3.837917639747944</v>
      </c>
      <c r="BM3694">
        <v>200.88795417713419</v>
      </c>
      <c r="BN3694">
        <v>106.2284926916228</v>
      </c>
      <c r="BO3694">
        <v>103.0768814695149</v>
      </c>
      <c r="BP3694">
        <v>103.0668661789762</v>
      </c>
      <c r="BQ3694">
        <v>13.17029373472451</v>
      </c>
      <c r="BR3694">
        <v>56.157275173831003</v>
      </c>
      <c r="BS3694">
        <v>98.368140810315637</v>
      </c>
      <c r="BT3694">
        <v>1847.8291843109539</v>
      </c>
      <c r="BU3694">
        <v>106.6135286501038</v>
      </c>
      <c r="BV3694">
        <v>837.41991819889768</v>
      </c>
      <c r="BW3694">
        <v>17.739662079872719</v>
      </c>
      <c r="BX3694">
        <v>10.94303343080032</v>
      </c>
      <c r="BY3694">
        <v>16.04979973199346</v>
      </c>
      <c r="BZ3694">
        <v>0.42215691998784038</v>
      </c>
      <c r="CA3694">
        <f t="shared" si="456"/>
        <v>41.660745861988005</v>
      </c>
      <c r="CB3694" cm="1">
        <f t="array" ref="CB3694">IF(ISBLANK(INDEX(AC:AC,ROW())), "", INDEX(AC:AC,ROW())*(BI3694+BJ3694)/1000)</f>
        <v>125.55863217277762</v>
      </c>
      <c r="CC3694">
        <f t="shared" si="457"/>
        <v>126.42408686118458</v>
      </c>
      <c r="CD3694">
        <f t="shared" si="458"/>
        <v>3.9324534417904879</v>
      </c>
      <c r="CE3694" t="str">
        <f t="shared" si="459"/>
        <v/>
      </c>
      <c r="CF3694" cm="1">
        <f t="array" ref="CF3694">IFERROR(IF((BD3694+BE3694)*INDEX(H:H,ROW())*INDEX(K:K,ROW())/(BF3694*30*1000)&lt;0.5,"",(BD3694+BE3694)*INDEX(H:H,ROW())*INDEX(K:K,ROW())/(BF3694*30*1000)),"")</f>
        <v>2.5968864060884922</v>
      </c>
      <c r="CG3694">
        <f t="shared" si="460"/>
        <v>4.1967936003510262</v>
      </c>
      <c r="CH3694" cm="1">
        <f t="array" ref="CH3694">IFERROR((BD3694+BE3694)*INDEX(K:K,ROW())*INDEX(H:H,ROW())/BC3694/100000,"")</f>
        <v>3.2695788749732282</v>
      </c>
      <c r="CI3694">
        <f t="shared" si="461"/>
        <v>77.630395777823509</v>
      </c>
      <c r="CJ3694">
        <v>1</v>
      </c>
      <c r="CK3694" t="str">
        <f t="shared" si="462"/>
        <v xml:space="preserve"> </v>
      </c>
      <c r="CL3694" cm="1">
        <f t="array" ref="CL3694">IF(INDEX(AS:AS,ROW()-2)=0,CL3693,INDEX(AS:AS,ROW()-2))</f>
        <v>42.06</v>
      </c>
      <c r="CM3694" t="str">
        <f t="shared" si="463"/>
        <v>CIV</v>
      </c>
    </row>
    <row r="3695" spans="1:91" x14ac:dyDescent="0.3">
      <c r="A3695" s="1">
        <v>3690</v>
      </c>
      <c r="B3695" t="s">
        <v>260</v>
      </c>
      <c r="C3695">
        <v>6</v>
      </c>
      <c r="D3695">
        <v>3</v>
      </c>
      <c r="E3695">
        <v>23</v>
      </c>
      <c r="F3695" t="s">
        <v>98</v>
      </c>
      <c r="G3695" t="s">
        <v>101</v>
      </c>
      <c r="H3695">
        <v>45.87</v>
      </c>
      <c r="I3695">
        <v>0.88</v>
      </c>
      <c r="J3695">
        <v>45.57</v>
      </c>
      <c r="K3695">
        <v>1564</v>
      </c>
      <c r="L3695">
        <v>45.89</v>
      </c>
      <c r="M3695">
        <v>0.89</v>
      </c>
      <c r="N3695">
        <v>45.57</v>
      </c>
      <c r="O3695">
        <v>1568</v>
      </c>
      <c r="P3695">
        <v>1.35</v>
      </c>
      <c r="Q3695">
        <v>50.28</v>
      </c>
      <c r="R3695">
        <v>30.11</v>
      </c>
      <c r="S3695">
        <v>1.6708776595744681</v>
      </c>
      <c r="T3695">
        <v>7.41</v>
      </c>
      <c r="U3695">
        <v>0</v>
      </c>
      <c r="V3695">
        <v>0</v>
      </c>
      <c r="W3695">
        <v>0</v>
      </c>
      <c r="X3695">
        <v>0</v>
      </c>
      <c r="Y3695">
        <v>2.2000000000000002</v>
      </c>
      <c r="Z3695">
        <v>7.72</v>
      </c>
      <c r="AA3695">
        <v>19.75</v>
      </c>
      <c r="AB3695">
        <v>65.900000000000006</v>
      </c>
      <c r="AC3695">
        <v>1672</v>
      </c>
      <c r="AD3695">
        <v>37.79</v>
      </c>
      <c r="AE3695">
        <v>32.28</v>
      </c>
      <c r="AF3695">
        <v>10.96</v>
      </c>
      <c r="AG3695">
        <v>1570</v>
      </c>
      <c r="AI3695">
        <v>44.58</v>
      </c>
      <c r="AJ3695">
        <v>41.32</v>
      </c>
      <c r="AK3695">
        <v>4.51</v>
      </c>
      <c r="AL3695">
        <v>47.305</v>
      </c>
      <c r="AM3695">
        <v>6.31</v>
      </c>
      <c r="AN3695">
        <v>47.89</v>
      </c>
      <c r="AO3695">
        <v>45.09</v>
      </c>
      <c r="AP3695">
        <v>3.31</v>
      </c>
      <c r="AQ3695">
        <v>3.83</v>
      </c>
      <c r="AR3695">
        <v>4.12</v>
      </c>
      <c r="AS3695">
        <v>42.01</v>
      </c>
      <c r="AT3695">
        <v>0</v>
      </c>
      <c r="AU3695">
        <v>0</v>
      </c>
      <c r="AV3695">
        <v>9.1999999999999993</v>
      </c>
      <c r="AW3695">
        <v>82.2</v>
      </c>
      <c r="AX3695">
        <v>96.7</v>
      </c>
      <c r="AY3695">
        <v>99.7</v>
      </c>
      <c r="AZ3695">
        <v>100</v>
      </c>
      <c r="BA3695">
        <v>87.5</v>
      </c>
      <c r="BB3695">
        <v>90.5</v>
      </c>
      <c r="BC3695">
        <v>80.078285836423689</v>
      </c>
      <c r="BD3695">
        <v>3.0738998153455998E-3</v>
      </c>
      <c r="BE3695">
        <v>42.893285772618214</v>
      </c>
      <c r="BF3695">
        <v>39.938538505790973</v>
      </c>
      <c r="BG3695">
        <v>127.66864297093861</v>
      </c>
      <c r="BH3695">
        <v>6.0446167554029637</v>
      </c>
      <c r="BI3695">
        <v>75.991664227378664</v>
      </c>
      <c r="BJ3695">
        <v>3.534850933961545</v>
      </c>
      <c r="BK3695">
        <v>674.76752344456258</v>
      </c>
      <c r="BL3695">
        <v>3.8773467985359722</v>
      </c>
      <c r="BM3695">
        <v>201.14966791776561</v>
      </c>
      <c r="BN3695">
        <v>107.13790694399199</v>
      </c>
      <c r="BO3695">
        <v>104.7753652210211</v>
      </c>
      <c r="BP3695">
        <v>104.5977081682788</v>
      </c>
      <c r="BQ3695">
        <v>28.769609243917841</v>
      </c>
      <c r="BR3695">
        <v>64.509445459192904</v>
      </c>
      <c r="BS3695">
        <v>94.722315458583623</v>
      </c>
      <c r="BT3695">
        <v>1847.8291843109539</v>
      </c>
      <c r="BU3695">
        <v>106.653070193197</v>
      </c>
      <c r="BV3695">
        <v>853.53320762320413</v>
      </c>
      <c r="BW3695">
        <v>12.89160815487169</v>
      </c>
      <c r="BX3695">
        <v>11.000168534394369</v>
      </c>
      <c r="BY3695">
        <v>0.39318976957464041</v>
      </c>
      <c r="BZ3695">
        <v>0.42479886980249371</v>
      </c>
      <c r="CA3695">
        <f t="shared" si="456"/>
        <v>42.896359672433562</v>
      </c>
      <c r="CB3695" cm="1">
        <f t="array" ref="CB3695">IF(ISBLANK(INDEX(AC:AC,ROW())), "", INDEX(AC:AC,ROW())*(BI3695+BJ3695)/1000)</f>
        <v>132.96833334976083</v>
      </c>
      <c r="CC3695">
        <f t="shared" si="457"/>
        <v>133.71325972634156</v>
      </c>
      <c r="CD3695">
        <f t="shared" si="458"/>
        <v>5.0463770371431096</v>
      </c>
      <c r="CE3695">
        <f t="shared" si="459"/>
        <v>8.4263482465510506</v>
      </c>
      <c r="CF3695" cm="1">
        <f t="array" ref="CF3695">IFERROR(IF((BD3695+BE3695)*INDEX(H:H,ROW())*INDEX(K:K,ROW())/(BF3695*30*1000)&lt;0.5,"",(BD3695+BE3695)*INDEX(H:H,ROW())*INDEX(K:K,ROW())/(BF3695*30*1000)),"")</f>
        <v>2.5684582090042718</v>
      </c>
      <c r="CG3695">
        <f t="shared" si="460"/>
        <v>0.49874367425113997</v>
      </c>
      <c r="CH3695" cm="1">
        <f t="array" ref="CH3695">IFERROR((BD3695+BE3695)*INDEX(K:K,ROW())*INDEX(H:H,ROW())/BC3695/100000,"")</f>
        <v>0.38430068529578787</v>
      </c>
      <c r="CI3695">
        <f t="shared" si="461"/>
        <v>79.932831491557423</v>
      </c>
      <c r="CJ3695">
        <v>1</v>
      </c>
      <c r="CK3695">
        <f t="shared" si="462"/>
        <v>23.075283955072713</v>
      </c>
      <c r="CL3695" cm="1">
        <f t="array" ref="CL3695">IF(INDEX(AS:AS,ROW()-2)=0,CL3694,INDEX(AS:AS,ROW()-2))</f>
        <v>42.06</v>
      </c>
      <c r="CM3695" t="str">
        <f t="shared" si="463"/>
        <v>CIV</v>
      </c>
    </row>
    <row r="3696" spans="1:91" x14ac:dyDescent="0.3">
      <c r="A3696" s="1">
        <v>3691</v>
      </c>
      <c r="B3696" t="s">
        <v>260</v>
      </c>
      <c r="C3696">
        <v>6</v>
      </c>
      <c r="D3696">
        <v>3</v>
      </c>
      <c r="E3696">
        <v>23</v>
      </c>
      <c r="F3696" t="s">
        <v>98</v>
      </c>
      <c r="G3696" t="s">
        <v>102</v>
      </c>
      <c r="H3696">
        <v>45.87</v>
      </c>
      <c r="I3696">
        <v>0.88</v>
      </c>
      <c r="J3696">
        <v>45.57</v>
      </c>
      <c r="K3696">
        <v>1580</v>
      </c>
      <c r="L3696">
        <v>45.89</v>
      </c>
      <c r="M3696">
        <v>0.89</v>
      </c>
      <c r="N3696">
        <v>45.57</v>
      </c>
      <c r="O3696">
        <v>1568</v>
      </c>
      <c r="P3696">
        <v>1.35</v>
      </c>
      <c r="Q3696">
        <v>50.28</v>
      </c>
      <c r="R3696">
        <v>30.11</v>
      </c>
      <c r="S3696">
        <v>1.6708776595744681</v>
      </c>
      <c r="T3696">
        <v>7.41</v>
      </c>
      <c r="U3696">
        <v>0</v>
      </c>
      <c r="V3696">
        <v>0</v>
      </c>
      <c r="W3696">
        <v>0</v>
      </c>
      <c r="X3696">
        <v>0</v>
      </c>
      <c r="Y3696">
        <v>2.2000000000000002</v>
      </c>
      <c r="Z3696">
        <v>7.72</v>
      </c>
      <c r="AA3696">
        <v>19.75</v>
      </c>
      <c r="AB3696">
        <v>65.900000000000006</v>
      </c>
      <c r="AC3696">
        <v>1676</v>
      </c>
      <c r="AD3696">
        <v>37.79</v>
      </c>
      <c r="AE3696">
        <v>32.409999999999997</v>
      </c>
      <c r="AF3696">
        <v>10.9</v>
      </c>
      <c r="AG3696">
        <v>1570</v>
      </c>
      <c r="AI3696">
        <v>44.58</v>
      </c>
      <c r="AJ3696">
        <v>41.32</v>
      </c>
      <c r="AK3696">
        <v>4.3499999999999996</v>
      </c>
      <c r="AL3696">
        <v>47.305</v>
      </c>
      <c r="AM3696">
        <v>6.52</v>
      </c>
      <c r="AN3696">
        <v>47.89</v>
      </c>
      <c r="AO3696">
        <v>45.09</v>
      </c>
      <c r="AP3696">
        <v>3.76</v>
      </c>
      <c r="AQ3696">
        <v>3.67</v>
      </c>
      <c r="AR3696">
        <v>4.12</v>
      </c>
      <c r="AS3696">
        <v>41.89</v>
      </c>
      <c r="AT3696">
        <v>0</v>
      </c>
      <c r="AU3696">
        <v>0</v>
      </c>
      <c r="AV3696">
        <v>8.1999999999999993</v>
      </c>
      <c r="AW3696">
        <v>72.5</v>
      </c>
      <c r="AX3696">
        <v>93.2</v>
      </c>
      <c r="AY3696">
        <v>99.4</v>
      </c>
      <c r="AZ3696">
        <v>100</v>
      </c>
      <c r="BA3696">
        <v>85</v>
      </c>
      <c r="BB3696">
        <v>91.2</v>
      </c>
      <c r="BC3696">
        <v>108.3032269699445</v>
      </c>
      <c r="BD3696">
        <v>2.6002880710764998E-3</v>
      </c>
      <c r="BE3696">
        <v>42.259530643964318</v>
      </c>
      <c r="BF3696">
        <v>40.769195319790192</v>
      </c>
      <c r="BG3696">
        <v>143.15140060050399</v>
      </c>
      <c r="BH3696">
        <v>6.0446167554029637</v>
      </c>
      <c r="BI3696">
        <v>85.210754657596524</v>
      </c>
      <c r="BJ3696">
        <v>3.534850933961545</v>
      </c>
      <c r="BK3696">
        <v>594.12843909858691</v>
      </c>
      <c r="BL3696">
        <v>4.004920995769</v>
      </c>
      <c r="BM3696">
        <v>201.2624525188771</v>
      </c>
      <c r="BN3696">
        <v>107.5489229071722</v>
      </c>
      <c r="BO3696">
        <v>106.1909838543824</v>
      </c>
      <c r="BP3696">
        <v>106.0317431087374</v>
      </c>
      <c r="BQ3696">
        <v>18.413841034463172</v>
      </c>
      <c r="BR3696">
        <v>46.35641013035427</v>
      </c>
      <c r="BS3696">
        <v>95.234012691949403</v>
      </c>
      <c r="BT3696">
        <v>1847.8291843109539</v>
      </c>
      <c r="BU3696">
        <v>107.3874394039684</v>
      </c>
      <c r="BV3696">
        <v>859.27396076609</v>
      </c>
      <c r="BW3696">
        <v>14.64182365993646</v>
      </c>
      <c r="BX3696">
        <v>11.09542680522236</v>
      </c>
      <c r="BY3696">
        <v>8.2301442221047925</v>
      </c>
      <c r="BZ3696">
        <v>0.42640356371638288</v>
      </c>
      <c r="CA3696">
        <f t="shared" si="456"/>
        <v>42.262130932035397</v>
      </c>
      <c r="CB3696" cm="1">
        <f t="array" ref="CB3696">IF(ISBLANK(INDEX(AC:AC,ROW())), "", INDEX(AC:AC,ROW())*(BI3696+BJ3696)/1000)</f>
        <v>148.73763497145134</v>
      </c>
      <c r="CC3696">
        <f t="shared" si="457"/>
        <v>149.19601735590695</v>
      </c>
      <c r="CD3696">
        <f t="shared" si="458"/>
        <v>3.9822003940044466</v>
      </c>
      <c r="CE3696">
        <f t="shared" si="459"/>
        <v>5.4857870418160761</v>
      </c>
      <c r="CF3696" cm="1">
        <f t="array" ref="CF3696">IFERROR(IF((BD3696+BE3696)*INDEX(H:H,ROW())*INDEX(K:K,ROW())/(BF3696*30*1000)&lt;0.5,"",(BD3696+BE3696)*INDEX(H:H,ROW())*INDEX(K:K,ROW())/(BF3696*30*1000)),"")</f>
        <v>2.5042854132239754</v>
      </c>
      <c r="CG3696">
        <f t="shared" si="460"/>
        <v>0.37643564702928151</v>
      </c>
      <c r="CH3696" cm="1">
        <f t="array" ref="CH3696">IFERROR((BD3696+BE3696)*INDEX(K:K,ROW())*INDEX(H:H,ROW())/BC3696/100000,"")</f>
        <v>0.28281068996188763</v>
      </c>
      <c r="CI3696">
        <f t="shared" si="461"/>
        <v>79.556650245373831</v>
      </c>
      <c r="CJ3696">
        <v>1</v>
      </c>
      <c r="CK3696">
        <f t="shared" si="462"/>
        <v>17.061626287679772</v>
      </c>
      <c r="CL3696" cm="1">
        <f t="array" ref="CL3696">IF(INDEX(AS:AS,ROW()-2)=0,CL3695,INDEX(AS:AS,ROW()-2))</f>
        <v>42.26</v>
      </c>
      <c r="CM3696" t="str">
        <f t="shared" si="463"/>
        <v>CIV</v>
      </c>
    </row>
    <row r="3697" spans="1:91" x14ac:dyDescent="0.3">
      <c r="A3697" s="1">
        <v>3692</v>
      </c>
      <c r="B3697" t="s">
        <v>260</v>
      </c>
      <c r="C3697">
        <v>6</v>
      </c>
      <c r="D3697">
        <v>3</v>
      </c>
      <c r="E3697">
        <v>23</v>
      </c>
      <c r="F3697" t="s">
        <v>98</v>
      </c>
      <c r="G3697" t="s">
        <v>103</v>
      </c>
      <c r="H3697">
        <v>45.87</v>
      </c>
      <c r="I3697">
        <v>0.88</v>
      </c>
      <c r="J3697">
        <v>45.57</v>
      </c>
      <c r="K3697">
        <v>1564</v>
      </c>
      <c r="L3697">
        <v>45.89</v>
      </c>
      <c r="M3697">
        <v>0.89</v>
      </c>
      <c r="N3697">
        <v>45.57</v>
      </c>
      <c r="O3697">
        <v>1568</v>
      </c>
      <c r="P3697">
        <v>1.35</v>
      </c>
      <c r="Q3697">
        <v>50.28</v>
      </c>
      <c r="R3697">
        <v>30.11</v>
      </c>
      <c r="S3697">
        <v>1.6708776595744681</v>
      </c>
      <c r="T3697">
        <v>7.41</v>
      </c>
      <c r="U3697">
        <v>0</v>
      </c>
      <c r="V3697">
        <v>0</v>
      </c>
      <c r="W3697">
        <v>0</v>
      </c>
      <c r="X3697">
        <v>0</v>
      </c>
      <c r="Y3697">
        <v>2.2000000000000002</v>
      </c>
      <c r="Z3697">
        <v>7.72</v>
      </c>
      <c r="AA3697">
        <v>19.75</v>
      </c>
      <c r="AB3697">
        <v>65.900000000000006</v>
      </c>
      <c r="AC3697">
        <v>1680</v>
      </c>
      <c r="AD3697">
        <v>37.79</v>
      </c>
      <c r="AE3697">
        <v>32.28</v>
      </c>
      <c r="AF3697">
        <v>10.87</v>
      </c>
      <c r="AG3697">
        <v>1570</v>
      </c>
      <c r="AI3697">
        <v>44.58</v>
      </c>
      <c r="AJ3697">
        <v>41.32</v>
      </c>
      <c r="AK3697">
        <v>4.51</v>
      </c>
      <c r="AL3697">
        <v>47.305</v>
      </c>
      <c r="AM3697">
        <v>6.31</v>
      </c>
      <c r="AN3697">
        <v>47.89</v>
      </c>
      <c r="AO3697">
        <v>45.09</v>
      </c>
      <c r="AP3697">
        <v>3.31</v>
      </c>
      <c r="AQ3697">
        <v>3.83</v>
      </c>
      <c r="AR3697">
        <v>4.12</v>
      </c>
      <c r="AS3697">
        <v>41.71</v>
      </c>
      <c r="AT3697">
        <v>0</v>
      </c>
      <c r="AU3697">
        <v>0</v>
      </c>
      <c r="AV3697">
        <v>7.6</v>
      </c>
      <c r="AW3697">
        <v>64.2</v>
      </c>
      <c r="AX3697">
        <v>93.5</v>
      </c>
      <c r="AY3697">
        <v>98.7</v>
      </c>
      <c r="AZ3697">
        <v>100</v>
      </c>
      <c r="BA3697">
        <v>85.9</v>
      </c>
      <c r="BB3697">
        <v>91.100000000000009</v>
      </c>
      <c r="BC3697">
        <v>113.8881682525865</v>
      </c>
      <c r="BD3697">
        <v>1.2594130437818E-3</v>
      </c>
      <c r="BE3697">
        <v>45.421043479465652</v>
      </c>
      <c r="BF3697">
        <v>43.840698718726472</v>
      </c>
      <c r="BG3697">
        <v>139.6904935945922</v>
      </c>
      <c r="BH3697">
        <v>6.0446167554029637</v>
      </c>
      <c r="BI3697">
        <v>83.149022335315706</v>
      </c>
      <c r="BJ3697">
        <v>3.534850933961545</v>
      </c>
      <c r="BK3697">
        <v>588.34287472909386</v>
      </c>
      <c r="BL3697">
        <v>3.5941816220258098</v>
      </c>
      <c r="BM3697">
        <v>199.29235668331941</v>
      </c>
      <c r="BN3697">
        <v>106.7873870850767</v>
      </c>
      <c r="BO3697">
        <v>105.3250549204198</v>
      </c>
      <c r="BP3697">
        <v>105.4039951484506</v>
      </c>
      <c r="BQ3697">
        <v>21.58751578446569</v>
      </c>
      <c r="BR3697">
        <v>29.46860769591358</v>
      </c>
      <c r="BS3697">
        <v>93.116003859470354</v>
      </c>
      <c r="BT3697">
        <v>1847.8291843109539</v>
      </c>
      <c r="BU3697">
        <v>104.87342015309051</v>
      </c>
      <c r="BV3697">
        <v>868.86541237661913</v>
      </c>
      <c r="BW3697">
        <v>16.646587017275891</v>
      </c>
      <c r="BX3697">
        <v>10.34387675624156</v>
      </c>
      <c r="BY3697">
        <v>10.84210100957532</v>
      </c>
      <c r="BZ3697">
        <v>0.42571510801722329</v>
      </c>
      <c r="CA3697">
        <f t="shared" si="456"/>
        <v>45.422302892509435</v>
      </c>
      <c r="CB3697" cm="1">
        <f t="array" ref="CB3697">IF(ISBLANK(INDEX(AC:AC,ROW())), "", INDEX(AC:AC,ROW())*(BI3697+BJ3697)/1000)</f>
        <v>145.62890709238579</v>
      </c>
      <c r="CC3697">
        <f t="shared" si="457"/>
        <v>145.73511034999515</v>
      </c>
      <c r="CD3697">
        <f t="shared" si="458"/>
        <v>4.0370702249865449</v>
      </c>
      <c r="CE3697">
        <f t="shared" si="459"/>
        <v>5.1659701245193403</v>
      </c>
      <c r="CF3697" cm="1">
        <f t="array" ref="CF3697">IFERROR(IF((BD3697+BE3697)*INDEX(H:H,ROW())*INDEX(K:K,ROW())/(BF3697*30*1000)&lt;0.5,"",(BD3697+BE3697)*INDEX(H:H,ROW())*INDEX(K:K,ROW())/(BF3697*30*1000)),"")</f>
        <v>2.4776269477982242</v>
      </c>
      <c r="CG3697">
        <f t="shared" si="460"/>
        <v>0.38494515621231629</v>
      </c>
      <c r="CH3697" cm="1">
        <f t="array" ref="CH3697">IFERROR((BD3697+BE3697)*INDEX(K:K,ROW())*INDEX(H:H,ROW())/BC3697/100000,"")</f>
        <v>0.28612514773680958</v>
      </c>
      <c r="CI3697">
        <f t="shared" si="461"/>
        <v>84.639659653885559</v>
      </c>
      <c r="CJ3697">
        <v>1</v>
      </c>
      <c r="CK3697">
        <f t="shared" si="462"/>
        <v>16.224944282295876</v>
      </c>
      <c r="CL3697" cm="1">
        <f t="array" ref="CL3697">IF(INDEX(AS:AS,ROW()-2)=0,CL3696,INDEX(AS:AS,ROW()-2))</f>
        <v>42.01</v>
      </c>
      <c r="CM3697" t="str">
        <f t="shared" si="463"/>
        <v>CIV</v>
      </c>
    </row>
    <row r="3698" spans="1:91" x14ac:dyDescent="0.3">
      <c r="A3698" s="1">
        <v>3693</v>
      </c>
      <c r="B3698" t="s">
        <v>260</v>
      </c>
      <c r="C3698">
        <v>6</v>
      </c>
      <c r="D3698">
        <v>3</v>
      </c>
      <c r="E3698">
        <v>23</v>
      </c>
      <c r="F3698" t="s">
        <v>98</v>
      </c>
      <c r="G3698" t="s">
        <v>104</v>
      </c>
      <c r="H3698">
        <v>46.82</v>
      </c>
      <c r="I3698">
        <v>0.88</v>
      </c>
      <c r="J3698">
        <v>47.04</v>
      </c>
      <c r="K3698">
        <v>1578</v>
      </c>
      <c r="L3698">
        <v>45.89</v>
      </c>
      <c r="M3698">
        <v>0.89</v>
      </c>
      <c r="N3698">
        <v>45.57</v>
      </c>
      <c r="O3698">
        <v>1568</v>
      </c>
      <c r="P3698">
        <v>1.35</v>
      </c>
      <c r="Q3698">
        <v>50.28</v>
      </c>
      <c r="R3698">
        <v>30.11</v>
      </c>
      <c r="S3698">
        <v>1.6708776595744681</v>
      </c>
      <c r="T3698">
        <v>7.41</v>
      </c>
      <c r="U3698">
        <v>0</v>
      </c>
      <c r="V3698">
        <v>0</v>
      </c>
      <c r="W3698">
        <v>0</v>
      </c>
      <c r="X3698">
        <v>0</v>
      </c>
      <c r="Y3698">
        <v>2.2000000000000002</v>
      </c>
      <c r="Z3698">
        <v>7.72</v>
      </c>
      <c r="AA3698">
        <v>19.75</v>
      </c>
      <c r="AB3698">
        <v>65.900000000000006</v>
      </c>
      <c r="AC3698">
        <v>1685</v>
      </c>
      <c r="AD3698">
        <v>37.79</v>
      </c>
      <c r="AE3698">
        <v>32.270000000000003</v>
      </c>
      <c r="AF3698">
        <v>10.81</v>
      </c>
      <c r="AG3698">
        <v>1570</v>
      </c>
      <c r="AI3698">
        <v>44.58</v>
      </c>
      <c r="AJ3698">
        <v>41.1</v>
      </c>
      <c r="AK3698">
        <v>4.29</v>
      </c>
      <c r="AL3698">
        <v>47.305</v>
      </c>
      <c r="AM3698">
        <v>6.45</v>
      </c>
      <c r="AN3698">
        <v>48.01</v>
      </c>
      <c r="AO3698">
        <v>45.09</v>
      </c>
      <c r="AP3698">
        <v>3.68</v>
      </c>
      <c r="AQ3698">
        <v>3.83</v>
      </c>
      <c r="AR3698">
        <v>3.75</v>
      </c>
      <c r="AS3698">
        <v>41.56</v>
      </c>
      <c r="AT3698">
        <v>0</v>
      </c>
      <c r="AU3698">
        <v>0</v>
      </c>
      <c r="AV3698">
        <v>6.2</v>
      </c>
      <c r="AW3698">
        <v>52.4</v>
      </c>
      <c r="AX3698">
        <v>91.2</v>
      </c>
      <c r="AY3698">
        <v>97.3</v>
      </c>
      <c r="AZ3698">
        <v>100</v>
      </c>
      <c r="BA3698">
        <v>85</v>
      </c>
      <c r="BB3698">
        <v>91.1</v>
      </c>
      <c r="BC3698">
        <v>108.56341838077699</v>
      </c>
      <c r="BD3698">
        <v>3.3390553965290001E-4</v>
      </c>
      <c r="BE3698">
        <v>48.356054260741239</v>
      </c>
      <c r="BF3698">
        <v>45.983007516947119</v>
      </c>
      <c r="BG3698">
        <v>146.54046598666321</v>
      </c>
      <c r="BH3698">
        <v>6.0446167554029637</v>
      </c>
      <c r="BI3698">
        <v>87.227903990839579</v>
      </c>
      <c r="BJ3698">
        <v>3.534850933961545</v>
      </c>
      <c r="BK3698">
        <v>521.85231427561905</v>
      </c>
      <c r="BL3698">
        <v>3.643853622677041</v>
      </c>
      <c r="BM3698">
        <v>198.69312052141399</v>
      </c>
      <c r="BN3698">
        <v>105.4711979811123</v>
      </c>
      <c r="BO3698">
        <v>102.4410828229077</v>
      </c>
      <c r="BP3698">
        <v>102.24530711319269</v>
      </c>
      <c r="BQ3698">
        <v>28.298213830012969</v>
      </c>
      <c r="BR3698">
        <v>26.238026382450808</v>
      </c>
      <c r="BS3698">
        <v>94.110257006778525</v>
      </c>
      <c r="BT3698">
        <v>1847.8291843109539</v>
      </c>
      <c r="BU3698">
        <v>105.0376247589026</v>
      </c>
      <c r="BV3698">
        <v>861.93543447034926</v>
      </c>
      <c r="BW3698">
        <v>17.02367493018652</v>
      </c>
      <c r="BX3698">
        <v>10.36867027822499</v>
      </c>
      <c r="BY3698">
        <v>11.21823257935964</v>
      </c>
      <c r="BZ3698">
        <v>0.4251501923020109</v>
      </c>
      <c r="CA3698">
        <f t="shared" si="456"/>
        <v>48.356388166280894</v>
      </c>
      <c r="CB3698" cm="1">
        <f t="array" ref="CB3698">IF(ISBLANK(INDEX(AC:AC,ROW())), "", INDEX(AC:AC,ROW())*(BI3698+BJ3698)/1000)</f>
        <v>152.93524204828989</v>
      </c>
      <c r="CC3698">
        <f t="shared" si="457"/>
        <v>152.58508274206616</v>
      </c>
      <c r="CD3698">
        <f t="shared" si="458"/>
        <v>3.4200742621595057</v>
      </c>
      <c r="CE3698">
        <f t="shared" si="459"/>
        <v>4.806889116601563</v>
      </c>
      <c r="CF3698" cm="1">
        <f t="array" ref="CF3698">IFERROR(IF((BD3698+BE3698)*INDEX(H:H,ROW())*INDEX(K:K,ROW())/(BF3698*30*1000)&lt;0.5,"",(BD3698+BE3698)*INDEX(H:H,ROW())*INDEX(K:K,ROW())/(BF3698*30*1000)),"")</f>
        <v>2.5898441831502841</v>
      </c>
      <c r="CG3698">
        <f t="shared" si="460"/>
        <v>0.42355895017662043</v>
      </c>
      <c r="CH3698" cm="1">
        <f t="array" ref="CH3698">IFERROR((BD3698+BE3698)*INDEX(K:K,ROW())*INDEX(H:H,ROW())/BC3698/100000,"")</f>
        <v>0.32908550500084838</v>
      </c>
      <c r="CI3698">
        <f t="shared" si="461"/>
        <v>92.79648665573086</v>
      </c>
      <c r="CJ3698">
        <v>1</v>
      </c>
      <c r="CK3698">
        <f t="shared" si="462"/>
        <v>17.020735086194961</v>
      </c>
      <c r="CL3698" cm="1">
        <f t="array" ref="CL3698">IF(INDEX(AS:AS,ROW()-2)=0,CL3697,INDEX(AS:AS,ROW()-2))</f>
        <v>41.89</v>
      </c>
      <c r="CM3698" t="str">
        <f t="shared" si="463"/>
        <v>CIV</v>
      </c>
    </row>
    <row r="3699" spans="1:91" x14ac:dyDescent="0.3">
      <c r="A3699" s="1">
        <v>3694</v>
      </c>
      <c r="B3699" t="s">
        <v>260</v>
      </c>
      <c r="C3699">
        <v>6</v>
      </c>
      <c r="D3699">
        <v>3</v>
      </c>
      <c r="E3699">
        <v>23</v>
      </c>
      <c r="F3699" t="s">
        <v>98</v>
      </c>
      <c r="G3699" t="s">
        <v>105</v>
      </c>
      <c r="H3699">
        <v>45.87</v>
      </c>
      <c r="I3699">
        <v>0.88</v>
      </c>
      <c r="J3699">
        <v>45.57</v>
      </c>
      <c r="K3699">
        <v>1564</v>
      </c>
      <c r="L3699">
        <v>45.89</v>
      </c>
      <c r="M3699">
        <v>0.89</v>
      </c>
      <c r="N3699">
        <v>45.57</v>
      </c>
      <c r="O3699">
        <v>1568</v>
      </c>
      <c r="P3699">
        <v>1.35</v>
      </c>
      <c r="Q3699">
        <v>50.28</v>
      </c>
      <c r="R3699">
        <v>30.11</v>
      </c>
      <c r="S3699">
        <v>1.6708776595744681</v>
      </c>
      <c r="T3699">
        <v>7.41</v>
      </c>
      <c r="U3699">
        <v>0</v>
      </c>
      <c r="V3699">
        <v>0</v>
      </c>
      <c r="W3699">
        <v>0</v>
      </c>
      <c r="X3699">
        <v>0</v>
      </c>
      <c r="Y3699">
        <v>2.2000000000000002</v>
      </c>
      <c r="Z3699">
        <v>7.72</v>
      </c>
      <c r="AA3699">
        <v>19.75</v>
      </c>
      <c r="AB3699">
        <v>65.900000000000006</v>
      </c>
      <c r="AC3699">
        <v>1688</v>
      </c>
      <c r="AD3699">
        <v>37.79</v>
      </c>
      <c r="AE3699">
        <v>32.28</v>
      </c>
      <c r="AF3699">
        <v>10.76</v>
      </c>
      <c r="AG3699">
        <v>1570</v>
      </c>
      <c r="AI3699">
        <v>44.58</v>
      </c>
      <c r="AJ3699">
        <v>41.32</v>
      </c>
      <c r="AK3699">
        <v>4.51</v>
      </c>
      <c r="AL3699">
        <v>47.305</v>
      </c>
      <c r="AM3699">
        <v>6.31</v>
      </c>
      <c r="AN3699">
        <v>47.89</v>
      </c>
      <c r="AO3699">
        <v>45.09</v>
      </c>
      <c r="AP3699">
        <v>3.31</v>
      </c>
      <c r="AQ3699">
        <v>3.83</v>
      </c>
      <c r="AR3699">
        <v>4.12</v>
      </c>
      <c r="AS3699">
        <v>41.78</v>
      </c>
      <c r="AT3699">
        <v>0</v>
      </c>
      <c r="AU3699">
        <v>0</v>
      </c>
      <c r="AV3699">
        <v>5.8</v>
      </c>
      <c r="AW3699">
        <v>59.8</v>
      </c>
      <c r="AX3699">
        <v>91.9</v>
      </c>
      <c r="AY3699">
        <v>98.6</v>
      </c>
      <c r="AZ3699">
        <v>100</v>
      </c>
      <c r="BA3699">
        <v>86.100000000000009</v>
      </c>
      <c r="BB3699">
        <v>92.8</v>
      </c>
      <c r="BC3699">
        <v>78.02418614331782</v>
      </c>
      <c r="BD3699">
        <v>9.2089893659400002E-4</v>
      </c>
      <c r="BE3699">
        <v>48.62756372129239</v>
      </c>
      <c r="BF3699">
        <v>45.981678616105228</v>
      </c>
      <c r="BG3699">
        <v>131.65572115082941</v>
      </c>
      <c r="BH3699">
        <v>6.0446167554029637</v>
      </c>
      <c r="BI3699">
        <v>78.36762946487157</v>
      </c>
      <c r="BJ3699">
        <v>3.534850933961545</v>
      </c>
      <c r="BK3699">
        <v>616.1039967878578</v>
      </c>
      <c r="BL3699">
        <v>4.0013031428934704</v>
      </c>
      <c r="BM3699">
        <v>200.00397836388319</v>
      </c>
      <c r="BN3699">
        <v>105.57582614023249</v>
      </c>
      <c r="BO3699">
        <v>102.6674648155323</v>
      </c>
      <c r="BP3699">
        <v>101.9895610052034</v>
      </c>
      <c r="BQ3699">
        <v>35.439796003479337</v>
      </c>
      <c r="BR3699">
        <v>35.09877036470796</v>
      </c>
      <c r="BS3699">
        <v>92.880367599706645</v>
      </c>
      <c r="BT3699">
        <v>1847.8291843109539</v>
      </c>
      <c r="BU3699">
        <v>106.9742162099006</v>
      </c>
      <c r="BV3699">
        <v>850.09009228417904</v>
      </c>
      <c r="BW3699">
        <v>16.542886353906638</v>
      </c>
      <c r="BX3699">
        <v>10.849086810538729</v>
      </c>
      <c r="BY3699">
        <v>2.2898013541997542</v>
      </c>
      <c r="BZ3699">
        <v>0.4254231974853257</v>
      </c>
      <c r="CA3699">
        <f t="shared" si="456"/>
        <v>48.628484620228981</v>
      </c>
      <c r="CB3699" cm="1">
        <f t="array" ref="CB3699">IF(ISBLANK(INDEX(AC:AC,ROW())), "", INDEX(AC:AC,ROW())*(BI3699+BJ3699)/1000)</f>
        <v>138.25138691323031</v>
      </c>
      <c r="CC3699">
        <f t="shared" si="457"/>
        <v>137.70033790623236</v>
      </c>
      <c r="CD3699">
        <f t="shared" si="458"/>
        <v>4.4742373632183563</v>
      </c>
      <c r="CE3699">
        <f t="shared" si="459"/>
        <v>7.8963207082503155</v>
      </c>
      <c r="CF3699" cm="1">
        <f t="array" ref="CF3699">IFERROR(IF((BD3699+BE3699)*INDEX(H:H,ROW())*INDEX(K:K,ROW())/(BF3699*30*1000)&lt;0.5,"",(BD3699+BE3699)*INDEX(H:H,ROW())*INDEX(K:K,ROW())/(BF3699*30*1000)),"")</f>
        <v>2.5290076823502927</v>
      </c>
      <c r="CG3699">
        <f t="shared" si="460"/>
        <v>0.58932596274242854</v>
      </c>
      <c r="CH3699" cm="1">
        <f t="array" ref="CH3699">IFERROR((BD3699+BE3699)*INDEX(K:K,ROW())*INDEX(H:H,ROW())/BC3699/100000,"")</f>
        <v>0.44712296615522529</v>
      </c>
      <c r="CI3699">
        <f t="shared" si="461"/>
        <v>90.614040364279703</v>
      </c>
      <c r="CJ3699">
        <v>1</v>
      </c>
      <c r="CK3699">
        <f t="shared" si="462"/>
        <v>23.682774222300637</v>
      </c>
      <c r="CL3699" cm="1">
        <f t="array" ref="CL3699">IF(INDEX(AS:AS,ROW()-2)=0,CL3698,INDEX(AS:AS,ROW()-2))</f>
        <v>41.71</v>
      </c>
      <c r="CM3699" t="str">
        <f t="shared" si="463"/>
        <v>CIV</v>
      </c>
    </row>
    <row r="3700" spans="1:91" x14ac:dyDescent="0.3">
      <c r="A3700" s="1">
        <v>3695</v>
      </c>
      <c r="B3700" t="s">
        <v>260</v>
      </c>
      <c r="C3700">
        <v>6</v>
      </c>
      <c r="D3700">
        <v>3</v>
      </c>
      <c r="E3700">
        <v>23</v>
      </c>
      <c r="F3700" t="s">
        <v>98</v>
      </c>
      <c r="G3700" t="s">
        <v>106</v>
      </c>
      <c r="H3700">
        <v>45.87</v>
      </c>
      <c r="I3700">
        <v>0.88</v>
      </c>
      <c r="J3700">
        <v>45.57</v>
      </c>
      <c r="K3700">
        <v>1564</v>
      </c>
      <c r="L3700">
        <v>45.89</v>
      </c>
      <c r="M3700">
        <v>0.89</v>
      </c>
      <c r="N3700">
        <v>45.57</v>
      </c>
      <c r="O3700">
        <v>1568</v>
      </c>
      <c r="P3700">
        <v>1.35</v>
      </c>
      <c r="Q3700">
        <v>50.28</v>
      </c>
      <c r="R3700">
        <v>30.11</v>
      </c>
      <c r="S3700">
        <v>1.6708776595744681</v>
      </c>
      <c r="T3700">
        <v>7.41</v>
      </c>
      <c r="U3700">
        <v>0</v>
      </c>
      <c r="V3700">
        <v>0</v>
      </c>
      <c r="W3700">
        <v>0</v>
      </c>
      <c r="X3700">
        <v>0</v>
      </c>
      <c r="Y3700">
        <v>2.2000000000000002</v>
      </c>
      <c r="Z3700">
        <v>7.72</v>
      </c>
      <c r="AA3700">
        <v>19.75</v>
      </c>
      <c r="AB3700">
        <v>65.900000000000006</v>
      </c>
      <c r="AC3700">
        <v>1690</v>
      </c>
      <c r="AD3700">
        <v>37.79</v>
      </c>
      <c r="AE3700">
        <v>32.28</v>
      </c>
      <c r="AF3700">
        <v>10.69</v>
      </c>
      <c r="AG3700">
        <v>1570</v>
      </c>
      <c r="AI3700">
        <v>44.58</v>
      </c>
      <c r="AJ3700">
        <v>41.32</v>
      </c>
      <c r="AK3700">
        <v>4.51</v>
      </c>
      <c r="AL3700">
        <v>47.305</v>
      </c>
      <c r="AM3700">
        <v>6.32</v>
      </c>
      <c r="AN3700">
        <v>47.89</v>
      </c>
      <c r="AO3700">
        <v>45.09</v>
      </c>
      <c r="AP3700">
        <v>3.77</v>
      </c>
      <c r="AQ3700">
        <v>3.64</v>
      </c>
      <c r="AR3700">
        <v>4.12</v>
      </c>
      <c r="AS3700">
        <v>42.06</v>
      </c>
      <c r="AT3700">
        <v>0</v>
      </c>
      <c r="AU3700">
        <v>0</v>
      </c>
      <c r="AV3700">
        <v>6.5</v>
      </c>
      <c r="AW3700">
        <v>62.1</v>
      </c>
      <c r="AX3700">
        <v>93.1</v>
      </c>
      <c r="AY3700">
        <v>99.1</v>
      </c>
      <c r="AZ3700">
        <v>100</v>
      </c>
      <c r="BA3700">
        <v>86.6</v>
      </c>
      <c r="BB3700">
        <v>92.6</v>
      </c>
      <c r="BC3700">
        <v>103.8229579272755</v>
      </c>
      <c r="BD3700">
        <v>2.1876673364853E-3</v>
      </c>
      <c r="BE3700">
        <v>48.098953828168682</v>
      </c>
      <c r="BF3700">
        <v>44.648589661159463</v>
      </c>
      <c r="BG3700">
        <v>122.7411414303992</v>
      </c>
      <c r="BH3700">
        <v>6.0446167554029637</v>
      </c>
      <c r="BI3700">
        <v>73.058140745839921</v>
      </c>
      <c r="BJ3700">
        <v>3.534850933961545</v>
      </c>
      <c r="BK3700">
        <v>606.41710292519065</v>
      </c>
      <c r="BL3700">
        <v>4.0930596056785227</v>
      </c>
      <c r="BM3700">
        <v>201.38347188138741</v>
      </c>
      <c r="BN3700">
        <v>105.8905730676903</v>
      </c>
      <c r="BO3700">
        <v>103.29170627866679</v>
      </c>
      <c r="BP3700">
        <v>102.5835120559009</v>
      </c>
      <c r="BQ3700">
        <v>27.802060651099289</v>
      </c>
      <c r="BR3700">
        <v>61.423254352153322</v>
      </c>
      <c r="BS3700">
        <v>95.837499909309798</v>
      </c>
      <c r="BT3700">
        <v>1847.8291843109539</v>
      </c>
      <c r="BU3700">
        <v>107.73990926383939</v>
      </c>
      <c r="BV3700">
        <v>839.71071927533308</v>
      </c>
      <c r="BW3700">
        <v>14.899896052360271</v>
      </c>
      <c r="BX3700">
        <v>11.01868038825717</v>
      </c>
      <c r="BY3700">
        <v>0.3947236117455909</v>
      </c>
      <c r="BZ3700">
        <v>0.42655677875368819</v>
      </c>
      <c r="CA3700">
        <f t="shared" si="456"/>
        <v>48.101141495505168</v>
      </c>
      <c r="CB3700" cm="1">
        <f t="array" ref="CB3700">IF(ISBLANK(INDEX(AC:AC,ROW())), "", INDEX(AC:AC,ROW())*(BI3700+BJ3700)/1000)</f>
        <v>129.44215593886449</v>
      </c>
      <c r="CC3700">
        <f t="shared" si="457"/>
        <v>128.78575818580217</v>
      </c>
      <c r="CD3700">
        <f t="shared" si="458"/>
        <v>4.7087279794579366</v>
      </c>
      <c r="CE3700">
        <f t="shared" si="459"/>
        <v>5.8408767678336186</v>
      </c>
      <c r="CF3700" cm="1">
        <f t="array" ref="CF3700">IFERROR(IF((BD3700+BE3700)*INDEX(H:H,ROW())*INDEX(K:K,ROW())/(BF3700*30*1000)&lt;0.5,"",(BD3700+BE3700)*INDEX(H:H,ROW())*INDEX(K:K,ROW())/(BF3700*30*1000)),"")</f>
        <v>2.576272939303816</v>
      </c>
      <c r="CG3700">
        <f t="shared" si="460"/>
        <v>0.43004544035852171</v>
      </c>
      <c r="CH3700" cm="1">
        <f t="array" ref="CH3700">IFERROR((BD3700+BE3700)*INDEX(K:K,ROW())*INDEX(H:H,ROW())/BC3700/100000,"")</f>
        <v>0.33237432919999577</v>
      </c>
      <c r="CI3700">
        <f t="shared" si="461"/>
        <v>89.631392199058638</v>
      </c>
      <c r="CJ3700">
        <v>1</v>
      </c>
      <c r="CK3700">
        <f t="shared" si="462"/>
        <v>17.79788614388444</v>
      </c>
      <c r="CL3700" cm="1">
        <f t="array" ref="CL3700">IF(INDEX(AS:AS,ROW()-2)=0,CL3699,INDEX(AS:AS,ROW()-2))</f>
        <v>41.56</v>
      </c>
      <c r="CM3700" t="str">
        <f t="shared" si="463"/>
        <v>CIV</v>
      </c>
    </row>
    <row r="3701" spans="1:91" x14ac:dyDescent="0.3">
      <c r="A3701" s="1">
        <v>3696</v>
      </c>
      <c r="B3701" t="s">
        <v>261</v>
      </c>
      <c r="C3701">
        <v>6</v>
      </c>
      <c r="D3701">
        <v>4</v>
      </c>
      <c r="E3701">
        <v>23</v>
      </c>
      <c r="F3701" t="s">
        <v>80</v>
      </c>
      <c r="G3701" t="s">
        <v>81</v>
      </c>
      <c r="H3701">
        <v>47.19</v>
      </c>
      <c r="I3701">
        <v>0.81</v>
      </c>
      <c r="J3701">
        <v>46.06</v>
      </c>
      <c r="K3701">
        <v>1573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U3701">
        <v>0</v>
      </c>
      <c r="V3701">
        <v>0</v>
      </c>
      <c r="W3701">
        <v>0</v>
      </c>
      <c r="X3701">
        <v>0</v>
      </c>
      <c r="Y3701">
        <v>1.4</v>
      </c>
      <c r="Z3701">
        <v>7.72</v>
      </c>
      <c r="AA3701">
        <v>18.25</v>
      </c>
      <c r="AB3701">
        <v>65.900000000000006</v>
      </c>
      <c r="AC3701">
        <v>1686</v>
      </c>
      <c r="AD3701">
        <v>37.79</v>
      </c>
      <c r="AE3701">
        <v>32.28</v>
      </c>
      <c r="AF3701">
        <v>10.88</v>
      </c>
      <c r="AG3701">
        <v>1570</v>
      </c>
      <c r="AI3701">
        <v>44.58</v>
      </c>
      <c r="AJ3701">
        <v>41.32</v>
      </c>
      <c r="AK3701">
        <v>4.51</v>
      </c>
      <c r="AL3701">
        <v>47.305</v>
      </c>
      <c r="AM3701">
        <v>6.31</v>
      </c>
      <c r="AN3701">
        <v>47.89</v>
      </c>
      <c r="AO3701">
        <v>45.09</v>
      </c>
      <c r="AP3701">
        <v>3.31</v>
      </c>
      <c r="AQ3701">
        <v>3.83</v>
      </c>
      <c r="AR3701">
        <v>4.12</v>
      </c>
      <c r="AS3701">
        <v>42.06</v>
      </c>
      <c r="AT3701">
        <v>0</v>
      </c>
      <c r="AU3701">
        <v>0</v>
      </c>
      <c r="AV3701">
        <v>5.6</v>
      </c>
      <c r="AW3701">
        <v>68.400000000000006</v>
      </c>
      <c r="AX3701">
        <v>92.8</v>
      </c>
      <c r="AY3701">
        <v>99.1</v>
      </c>
      <c r="AZ3701">
        <v>100</v>
      </c>
      <c r="BA3701">
        <v>86.199999999999989</v>
      </c>
      <c r="BB3701">
        <v>92.6</v>
      </c>
      <c r="BC3701">
        <v>50.781065417265573</v>
      </c>
      <c r="BD3701">
        <v>3.2492274012257002E-3</v>
      </c>
      <c r="BE3701">
        <v>29.793301425136921</v>
      </c>
      <c r="BF3701">
        <v>25.008071302346909</v>
      </c>
      <c r="BG3701">
        <v>98.001077615506361</v>
      </c>
      <c r="BH3701">
        <v>6.0446167554029637</v>
      </c>
      <c r="BI3701">
        <v>58.330617376530022</v>
      </c>
      <c r="BJ3701">
        <v>3.534850933961545</v>
      </c>
      <c r="BK3701">
        <v>592.10327207248326</v>
      </c>
      <c r="BL3701">
        <v>4.3060152898292756</v>
      </c>
      <c r="BM3701">
        <v>203.162146363999</v>
      </c>
      <c r="BN3701">
        <v>107.3107755118814</v>
      </c>
      <c r="BO3701">
        <v>104.0375267615635</v>
      </c>
      <c r="BP3701">
        <v>103.02629197164261</v>
      </c>
      <c r="BQ3701">
        <v>11.4827157762113</v>
      </c>
      <c r="BR3701">
        <v>56.494159809276979</v>
      </c>
      <c r="BS3701">
        <v>94.573774014599493</v>
      </c>
      <c r="BT3701">
        <v>1847.8291843109539</v>
      </c>
      <c r="BU3701">
        <v>109.4791823189524</v>
      </c>
      <c r="BV3701">
        <v>846.5628040618667</v>
      </c>
      <c r="BW3701">
        <v>54.395260186091498</v>
      </c>
      <c r="BX3701">
        <v>11.44318317162376</v>
      </c>
      <c r="BY3701">
        <v>0.39633737595183521</v>
      </c>
      <c r="BZ3701">
        <v>0.42803751470197321</v>
      </c>
      <c r="CA3701">
        <f t="shared" si="456"/>
        <v>29.796550652538148</v>
      </c>
      <c r="CB3701" cm="1">
        <f t="array" ref="CB3701">IF(ISBLANK(INDEX(AC:AC,ROW())), "", INDEX(AC:AC,ROW())*(BI3701+BJ3701)/1000)</f>
        <v>104.30517957148878</v>
      </c>
      <c r="CC3701">
        <f t="shared" si="457"/>
        <v>104.04569437090933</v>
      </c>
      <c r="CD3701">
        <f t="shared" si="458"/>
        <v>5.6908003320321194</v>
      </c>
      <c r="CE3701">
        <f t="shared" si="459"/>
        <v>11.659922201458341</v>
      </c>
      <c r="CF3701" cm="1">
        <f t="array" ref="CF3701">IFERROR(IF((BD3701+BE3701)*INDEX(H:H,ROW())*INDEX(K:K,ROW())/(BF3701*30*1000)&lt;0.5,"",(BD3701+BE3701)*INDEX(H:H,ROW())*INDEX(K:K,ROW())/(BF3701*30*1000)),"")</f>
        <v>2.9481069726726634</v>
      </c>
      <c r="CG3701">
        <f t="shared" si="460"/>
        <v>0.49246842493076481</v>
      </c>
      <c r="CH3701" cm="1">
        <f t="array" ref="CH3701">IFERROR((BD3701+BE3701)*INDEX(K:K,ROW())*INDEX(H:H,ROW())/BC3701/100000,"")</f>
        <v>0.43555487920785357</v>
      </c>
      <c r="CI3701">
        <f t="shared" si="461"/>
        <v>57.449196919125242</v>
      </c>
      <c r="CJ3701">
        <v>1</v>
      </c>
      <c r="CK3701">
        <f t="shared" si="462"/>
        <v>36.388153126119555</v>
      </c>
      <c r="CL3701" cm="1">
        <f t="array" ref="CL3701">IF(INDEX(AS:AS,ROW()-2)=0,CL3700,INDEX(AS:AS,ROW()-2))</f>
        <v>41.78</v>
      </c>
      <c r="CM3701" t="str">
        <f t="shared" si="463"/>
        <v>CIV</v>
      </c>
    </row>
    <row r="3702" spans="1:91" x14ac:dyDescent="0.3">
      <c r="A3702" s="1">
        <v>3697</v>
      </c>
      <c r="B3702" t="s">
        <v>261</v>
      </c>
      <c r="C3702">
        <v>6</v>
      </c>
      <c r="D3702">
        <v>4</v>
      </c>
      <c r="E3702">
        <v>23</v>
      </c>
      <c r="F3702" t="s">
        <v>80</v>
      </c>
      <c r="G3702" t="s">
        <v>82</v>
      </c>
      <c r="H3702">
        <v>45.87</v>
      </c>
      <c r="I3702">
        <v>0.88</v>
      </c>
      <c r="J3702">
        <v>45.57</v>
      </c>
      <c r="K3702">
        <v>1564</v>
      </c>
      <c r="L3702">
        <v>45.89</v>
      </c>
      <c r="M3702">
        <v>0.89</v>
      </c>
      <c r="N3702">
        <v>45.57</v>
      </c>
      <c r="O3702">
        <v>1568</v>
      </c>
      <c r="P3702">
        <v>1.35</v>
      </c>
      <c r="Q3702">
        <v>50.28</v>
      </c>
      <c r="R3702">
        <v>30.11</v>
      </c>
      <c r="S3702">
        <v>1.6708776595744681</v>
      </c>
      <c r="T3702">
        <v>7.41</v>
      </c>
      <c r="U3702">
        <v>0</v>
      </c>
      <c r="V3702">
        <v>0</v>
      </c>
      <c r="W3702">
        <v>0</v>
      </c>
      <c r="X3702">
        <v>0</v>
      </c>
      <c r="Y3702">
        <v>2.2000000000000002</v>
      </c>
      <c r="Z3702">
        <v>7.72</v>
      </c>
      <c r="AA3702">
        <v>19.75</v>
      </c>
      <c r="AB3702">
        <v>65.900000000000006</v>
      </c>
      <c r="AC3702">
        <v>1690</v>
      </c>
      <c r="AD3702">
        <v>37.880000000000003</v>
      </c>
      <c r="AE3702">
        <v>32.17</v>
      </c>
      <c r="AF3702">
        <v>11.42</v>
      </c>
      <c r="AG3702">
        <v>1570</v>
      </c>
      <c r="AI3702">
        <v>44.58</v>
      </c>
      <c r="AJ3702">
        <v>41.05</v>
      </c>
      <c r="AK3702">
        <v>3.91</v>
      </c>
      <c r="AL3702">
        <v>47.31</v>
      </c>
      <c r="AM3702">
        <v>6.23</v>
      </c>
      <c r="AN3702">
        <v>47.86</v>
      </c>
      <c r="AO3702">
        <v>45.07</v>
      </c>
      <c r="AP3702">
        <v>3.67</v>
      </c>
      <c r="AQ3702">
        <v>3.83</v>
      </c>
      <c r="AR3702">
        <v>3.72</v>
      </c>
      <c r="AS3702">
        <v>41.57</v>
      </c>
      <c r="AT3702">
        <v>0</v>
      </c>
      <c r="AU3702">
        <v>0</v>
      </c>
      <c r="AV3702">
        <v>14</v>
      </c>
      <c r="AW3702">
        <v>80.900000000000006</v>
      </c>
      <c r="AX3702">
        <v>96.7</v>
      </c>
      <c r="AY3702">
        <v>98.8</v>
      </c>
      <c r="AZ3702">
        <v>100</v>
      </c>
      <c r="BA3702">
        <v>82.7</v>
      </c>
      <c r="BB3702">
        <v>84.8</v>
      </c>
      <c r="BC3702">
        <v>52.429816363210243</v>
      </c>
      <c r="BD3702">
        <v>2.6489713296072E-3</v>
      </c>
      <c r="BE3702">
        <v>34.010994717049613</v>
      </c>
      <c r="BF3702">
        <v>29.96490329087926</v>
      </c>
      <c r="BG3702">
        <v>116.20282445770761</v>
      </c>
      <c r="BH3702">
        <v>6.0446167554029637</v>
      </c>
      <c r="BI3702">
        <v>69.169122991207615</v>
      </c>
      <c r="BJ3702">
        <v>3.534850933961545</v>
      </c>
      <c r="BK3702">
        <v>644.77607242007298</v>
      </c>
      <c r="BL3702">
        <v>4.2245867188020592</v>
      </c>
      <c r="BM3702">
        <v>203.86458404015079</v>
      </c>
      <c r="BN3702">
        <v>106.78788480057651</v>
      </c>
      <c r="BO3702">
        <v>103.5070572611185</v>
      </c>
      <c r="BP3702">
        <v>102.867856946488</v>
      </c>
      <c r="BQ3702">
        <v>2.6354519021699092</v>
      </c>
      <c r="BR3702">
        <v>48.099213430269479</v>
      </c>
      <c r="BS3702">
        <v>101.04632517150161</v>
      </c>
      <c r="BT3702">
        <v>1847.8291843109539</v>
      </c>
      <c r="BU3702">
        <v>109.27641067117329</v>
      </c>
      <c r="BV3702">
        <v>843.75009570938084</v>
      </c>
      <c r="BW3702">
        <v>45.595152692984847</v>
      </c>
      <c r="BX3702">
        <v>11.442848654752829</v>
      </c>
      <c r="BY3702">
        <v>0.39746559478467369</v>
      </c>
      <c r="BZ3702">
        <v>0.42788564283580571</v>
      </c>
      <c r="CA3702">
        <f t="shared" si="456"/>
        <v>34.013643688379219</v>
      </c>
      <c r="CB3702" cm="1">
        <f t="array" ref="CB3702">IF(ISBLANK(INDEX(AC:AC,ROW())), "", INDEX(AC:AC,ROW())*(BI3702+BJ3702)/1000)</f>
        <v>122.86971593353589</v>
      </c>
      <c r="CC3702">
        <f t="shared" si="457"/>
        <v>122.24744121311058</v>
      </c>
      <c r="CD3702">
        <f t="shared" si="458"/>
        <v>5.2743522974526122</v>
      </c>
      <c r="CE3702">
        <f t="shared" si="459"/>
        <v>12.297889200171019</v>
      </c>
      <c r="CF3702" cm="1">
        <f t="array" ref="CF3702">IFERROR(IF((BD3702+BE3702)*INDEX(H:H,ROW())*INDEX(K:K,ROW())/(BF3702*30*1000)&lt;0.5,"",(BD3702+BE3702)*INDEX(H:H,ROW())*INDEX(K:K,ROW())/(BF3702*30*1000)),"")</f>
        <v>2.7144666587602742</v>
      </c>
      <c r="CG3702">
        <f t="shared" si="460"/>
        <v>0.57152409391053094</v>
      </c>
      <c r="CH3702" cm="1">
        <f t="array" ref="CH3702">IFERROR((BD3702+BE3702)*INDEX(K:K,ROW())*INDEX(H:H,ROW())/BC3702/100000,"")</f>
        <v>0.46541492927949357</v>
      </c>
      <c r="CI3702">
        <f t="shared" si="461"/>
        <v>63.380829285247607</v>
      </c>
      <c r="CJ3702">
        <v>1</v>
      </c>
      <c r="CK3702">
        <f t="shared" si="462"/>
        <v>35.243861460624281</v>
      </c>
      <c r="CL3702" cm="1">
        <f t="array" ref="CL3702">IF(INDEX(AS:AS,ROW()-2)=0,CL3701,INDEX(AS:AS,ROW()-2))</f>
        <v>42.06</v>
      </c>
      <c r="CM3702" t="str">
        <f t="shared" si="463"/>
        <v>CIV</v>
      </c>
    </row>
    <row r="3703" spans="1:91" x14ac:dyDescent="0.3">
      <c r="A3703" s="1">
        <v>3698</v>
      </c>
      <c r="B3703" t="s">
        <v>261</v>
      </c>
      <c r="C3703">
        <v>6</v>
      </c>
      <c r="D3703">
        <v>4</v>
      </c>
      <c r="E3703">
        <v>23</v>
      </c>
      <c r="F3703" t="s">
        <v>80</v>
      </c>
      <c r="G3703" t="s">
        <v>83</v>
      </c>
      <c r="H3703">
        <v>45.87</v>
      </c>
      <c r="I3703">
        <v>0.88</v>
      </c>
      <c r="J3703">
        <v>45.57</v>
      </c>
      <c r="K3703">
        <v>1564</v>
      </c>
      <c r="L3703">
        <v>45.89</v>
      </c>
      <c r="M3703">
        <v>0.89</v>
      </c>
      <c r="N3703">
        <v>45.57</v>
      </c>
      <c r="O3703">
        <v>1568</v>
      </c>
      <c r="P3703">
        <v>1.35</v>
      </c>
      <c r="Q3703">
        <v>50.28</v>
      </c>
      <c r="R3703">
        <v>30.11</v>
      </c>
      <c r="S3703">
        <v>1.6708776595744681</v>
      </c>
      <c r="T3703">
        <v>7.41</v>
      </c>
      <c r="U3703">
        <v>0</v>
      </c>
      <c r="V3703">
        <v>0</v>
      </c>
      <c r="W3703">
        <v>0</v>
      </c>
      <c r="X3703">
        <v>0</v>
      </c>
      <c r="Y3703">
        <v>2.2000000000000002</v>
      </c>
      <c r="Z3703">
        <v>7.72</v>
      </c>
      <c r="AA3703">
        <v>19.75</v>
      </c>
      <c r="AB3703">
        <v>65.900000000000006</v>
      </c>
      <c r="AC3703">
        <v>1682</v>
      </c>
      <c r="AD3703">
        <v>37.79</v>
      </c>
      <c r="AE3703">
        <v>32.28</v>
      </c>
      <c r="AF3703">
        <v>11.64</v>
      </c>
      <c r="AG3703">
        <v>1570</v>
      </c>
      <c r="AI3703">
        <v>44.58</v>
      </c>
      <c r="AJ3703">
        <v>41.32</v>
      </c>
      <c r="AK3703">
        <v>4.51</v>
      </c>
      <c r="AL3703">
        <v>47.305</v>
      </c>
      <c r="AM3703">
        <v>6.31</v>
      </c>
      <c r="AN3703">
        <v>47.89</v>
      </c>
      <c r="AO3703">
        <v>45.09</v>
      </c>
      <c r="AP3703">
        <v>3.31</v>
      </c>
      <c r="AQ3703">
        <v>3.83</v>
      </c>
      <c r="AR3703">
        <v>4.12</v>
      </c>
      <c r="AS3703">
        <v>41.35</v>
      </c>
      <c r="AT3703">
        <v>0</v>
      </c>
      <c r="AU3703">
        <v>0</v>
      </c>
      <c r="AV3703">
        <v>12.1</v>
      </c>
      <c r="AW3703">
        <v>84.2</v>
      </c>
      <c r="AX3703">
        <v>97.7</v>
      </c>
      <c r="AY3703">
        <v>100</v>
      </c>
      <c r="AZ3703">
        <v>100</v>
      </c>
      <c r="BA3703">
        <v>85.600000000000009</v>
      </c>
      <c r="BB3703">
        <v>87.9</v>
      </c>
      <c r="BC3703">
        <v>70.114171830269143</v>
      </c>
      <c r="BD3703">
        <v>3.4588425978404002E-3</v>
      </c>
      <c r="BE3703">
        <v>41.102829760755313</v>
      </c>
      <c r="BF3703">
        <v>38.369483541622998</v>
      </c>
      <c r="BG3703">
        <v>128.9238914595883</v>
      </c>
      <c r="BH3703">
        <v>6.0446167554029637</v>
      </c>
      <c r="BI3703">
        <v>76.742385140954539</v>
      </c>
      <c r="BJ3703">
        <v>3.534850933961545</v>
      </c>
      <c r="BK3703">
        <v>645.07312037642919</v>
      </c>
      <c r="BL3703">
        <v>4.549273703057148</v>
      </c>
      <c r="BM3703">
        <v>204.2714608033734</v>
      </c>
      <c r="BN3703">
        <v>106.1409290770967</v>
      </c>
      <c r="BO3703">
        <v>104.54694880319541</v>
      </c>
      <c r="BP3703">
        <v>103.8757462152462</v>
      </c>
      <c r="BQ3703">
        <v>21.047588099098579</v>
      </c>
      <c r="BR3703">
        <v>58.564929350931273</v>
      </c>
      <c r="BS3703">
        <v>97.733538704872117</v>
      </c>
      <c r="BT3703">
        <v>1847.8291843109539</v>
      </c>
      <c r="BU3703">
        <v>110.2543960030424</v>
      </c>
      <c r="BV3703">
        <v>842.50961909820853</v>
      </c>
      <c r="BW3703">
        <v>24.24576837909391</v>
      </c>
      <c r="BX3703">
        <v>12.40637446468032</v>
      </c>
      <c r="BY3703">
        <v>0.39864253386867798</v>
      </c>
      <c r="BZ3703">
        <v>0.4296152909980267</v>
      </c>
      <c r="CA3703">
        <f t="shared" si="456"/>
        <v>41.10628860335315</v>
      </c>
      <c r="CB3703" cm="1">
        <f t="array" ref="CB3703">IF(ISBLANK(INDEX(AC:AC,ROW())), "", INDEX(AC:AC,ROW())*(BI3703+BJ3703)/1000)</f>
        <v>135.02631107800889</v>
      </c>
      <c r="CC3703">
        <f t="shared" si="457"/>
        <v>134.96850821499126</v>
      </c>
      <c r="CD3703">
        <f t="shared" si="458"/>
        <v>4.7794343207001484</v>
      </c>
      <c r="CE3703">
        <f t="shared" si="459"/>
        <v>9.2003243215652333</v>
      </c>
      <c r="CF3703" cm="1">
        <f t="array" ref="CF3703">IFERROR(IF((BD3703+BE3703)*INDEX(H:H,ROW())*INDEX(K:K,ROW())/(BF3703*30*1000)&lt;0.5,"",(BD3703+BE3703)*INDEX(H:H,ROW())*INDEX(K:K,ROW())/(BF3703*30*1000)),"")</f>
        <v>2.5619258018608755</v>
      </c>
      <c r="CG3703">
        <f t="shared" si="460"/>
        <v>0.54724291166851413</v>
      </c>
      <c r="CH3703" cm="1">
        <f t="array" ref="CH3703">IFERROR((BD3703+BE3703)*INDEX(K:K,ROW())*INDEX(H:H,ROW())/BC3703/100000,"")</f>
        <v>0.42059872058671149</v>
      </c>
      <c r="CI3703">
        <f t="shared" si="461"/>
        <v>76.597223290410511</v>
      </c>
      <c r="CJ3703">
        <v>1</v>
      </c>
      <c r="CK3703">
        <f t="shared" si="462"/>
        <v>26.354574775326999</v>
      </c>
      <c r="CL3703" cm="1">
        <f t="array" ref="CL3703">IF(INDEX(AS:AS,ROW()-2)=0,CL3702,INDEX(AS:AS,ROW()-2))</f>
        <v>42.06</v>
      </c>
      <c r="CM3703" t="str">
        <f t="shared" si="463"/>
        <v>CIV</v>
      </c>
    </row>
    <row r="3704" spans="1:91" x14ac:dyDescent="0.3">
      <c r="A3704" s="1">
        <v>3699</v>
      </c>
      <c r="B3704" t="s">
        <v>261</v>
      </c>
      <c r="C3704">
        <v>6</v>
      </c>
      <c r="D3704">
        <v>4</v>
      </c>
      <c r="E3704">
        <v>23</v>
      </c>
      <c r="F3704" t="s">
        <v>80</v>
      </c>
      <c r="G3704" t="s">
        <v>84</v>
      </c>
      <c r="H3704">
        <v>45.87</v>
      </c>
      <c r="I3704">
        <v>0.88</v>
      </c>
      <c r="J3704">
        <v>45.57</v>
      </c>
      <c r="K3704">
        <v>1575</v>
      </c>
      <c r="L3704">
        <v>45.89</v>
      </c>
      <c r="M3704">
        <v>0.89</v>
      </c>
      <c r="N3704">
        <v>45.57</v>
      </c>
      <c r="O3704">
        <v>1568</v>
      </c>
      <c r="P3704">
        <v>1.35</v>
      </c>
      <c r="Q3704">
        <v>50.28</v>
      </c>
      <c r="R3704">
        <v>30.11</v>
      </c>
      <c r="S3704">
        <v>1.6708776595744681</v>
      </c>
      <c r="T3704">
        <v>7.41</v>
      </c>
      <c r="U3704">
        <v>0</v>
      </c>
      <c r="V3704">
        <v>0</v>
      </c>
      <c r="W3704">
        <v>0</v>
      </c>
      <c r="X3704">
        <v>0</v>
      </c>
      <c r="Y3704">
        <v>2.2000000000000002</v>
      </c>
      <c r="Z3704">
        <v>7.72</v>
      </c>
      <c r="AA3704">
        <v>19.75</v>
      </c>
      <c r="AB3704">
        <v>65.900000000000006</v>
      </c>
      <c r="AC3704">
        <v>1675</v>
      </c>
      <c r="AD3704">
        <v>37.79</v>
      </c>
      <c r="AE3704">
        <v>31.86</v>
      </c>
      <c r="AF3704">
        <v>11.81</v>
      </c>
      <c r="AG3704">
        <v>1570</v>
      </c>
      <c r="AI3704">
        <v>44.58</v>
      </c>
      <c r="AJ3704">
        <v>41.32</v>
      </c>
      <c r="AK3704">
        <v>3.78</v>
      </c>
      <c r="AL3704">
        <v>47.305</v>
      </c>
      <c r="AM3704">
        <v>6.26</v>
      </c>
      <c r="AN3704">
        <v>47.89</v>
      </c>
      <c r="AO3704">
        <v>45.09</v>
      </c>
      <c r="AP3704">
        <v>3.74</v>
      </c>
      <c r="AQ3704">
        <v>3.45</v>
      </c>
      <c r="AR3704">
        <v>4.12</v>
      </c>
      <c r="AS3704">
        <v>40.97</v>
      </c>
      <c r="AT3704">
        <v>0</v>
      </c>
      <c r="AU3704">
        <v>0</v>
      </c>
      <c r="AV3704">
        <v>10.6</v>
      </c>
      <c r="AW3704">
        <v>86.05</v>
      </c>
      <c r="AX3704">
        <v>98.2</v>
      </c>
      <c r="AY3704">
        <v>100</v>
      </c>
      <c r="AZ3704">
        <v>100</v>
      </c>
      <c r="BA3704">
        <v>87.600000000000009</v>
      </c>
      <c r="BB3704">
        <v>89.4</v>
      </c>
      <c r="BC3704">
        <v>72.684866153608993</v>
      </c>
      <c r="BD3704">
        <v>8.4701436232380006E-3</v>
      </c>
      <c r="BE3704">
        <v>40.480968964782917</v>
      </c>
      <c r="BF3704">
        <v>37.401811004232748</v>
      </c>
      <c r="BG3704">
        <v>121.88357829105669</v>
      </c>
      <c r="BH3704">
        <v>6.0446167554029637</v>
      </c>
      <c r="BI3704">
        <v>72.550286254086146</v>
      </c>
      <c r="BJ3704">
        <v>3.534850933961545</v>
      </c>
      <c r="BK3704">
        <v>675.3489203583091</v>
      </c>
      <c r="BL3704">
        <v>5.079208511260985</v>
      </c>
      <c r="BM3704">
        <v>205.35370663998339</v>
      </c>
      <c r="BN3704">
        <v>106.51583848895601</v>
      </c>
      <c r="BO3704">
        <v>106.36920225697951</v>
      </c>
      <c r="BP3704">
        <v>105.4348233632531</v>
      </c>
      <c r="BQ3704">
        <v>23.20616035818253</v>
      </c>
      <c r="BR3704">
        <v>51.861424420286824</v>
      </c>
      <c r="BS3704">
        <v>95.579095788128313</v>
      </c>
      <c r="BT3704">
        <v>1847.8291843109539</v>
      </c>
      <c r="BU3704">
        <v>114.2004743863334</v>
      </c>
      <c r="BV3704">
        <v>839.34697292554245</v>
      </c>
      <c r="BW3704">
        <v>24.231949352975668</v>
      </c>
      <c r="BX3704">
        <v>13.61619751035065</v>
      </c>
      <c r="BY3704">
        <v>0.75071880703215077</v>
      </c>
      <c r="BZ3704">
        <v>0.43067978621505082</v>
      </c>
      <c r="CA3704">
        <f t="shared" si="456"/>
        <v>40.489439108406152</v>
      </c>
      <c r="CB3704" cm="1">
        <f t="array" ref="CB3704">IF(ISBLANK(INDEX(AC:AC,ROW())), "", INDEX(AC:AC,ROW())*(BI3704+BJ3704)/1000)</f>
        <v>127.44260478997988</v>
      </c>
      <c r="CC3704">
        <f t="shared" si="457"/>
        <v>127.92819504645966</v>
      </c>
      <c r="CD3704">
        <f t="shared" si="458"/>
        <v>5.2791249037246457</v>
      </c>
      <c r="CE3704">
        <f t="shared" si="459"/>
        <v>9.2914654191019146</v>
      </c>
      <c r="CF3704" cm="1">
        <f t="array" ref="CF3704">IFERROR(IF((BD3704+BE3704)*INDEX(H:H,ROW())*INDEX(K:K,ROW())/(BF3704*30*1000)&lt;0.5,"",(BD3704+BE3704)*INDEX(H:H,ROW())*INDEX(K:K,ROW())/(BF3704*30*1000)),"")</f>
        <v>2.6069768390052368</v>
      </c>
      <c r="CG3704">
        <f t="shared" si="460"/>
        <v>0.51457494501247902</v>
      </c>
      <c r="CH3704" cm="1">
        <f t="array" ref="CH3704">IFERROR((BD3704+BE3704)*INDEX(K:K,ROW())*INDEX(H:H,ROW())/BC3704/100000,"")</f>
        <v>0.40244548907397787</v>
      </c>
      <c r="CI3704">
        <f t="shared" si="461"/>
        <v>75.978432486924135</v>
      </c>
      <c r="CJ3704">
        <v>1</v>
      </c>
      <c r="CK3704">
        <f t="shared" si="462"/>
        <v>25.422474885017099</v>
      </c>
      <c r="CL3704" cm="1">
        <f t="array" ref="CL3704">IF(INDEX(AS:AS,ROW()-2)=0,CL3703,INDEX(AS:AS,ROW()-2))</f>
        <v>41.57</v>
      </c>
      <c r="CM3704" t="str">
        <f t="shared" si="463"/>
        <v>CIV</v>
      </c>
    </row>
    <row r="3705" spans="1:91" x14ac:dyDescent="0.3">
      <c r="A3705" s="1">
        <v>3700</v>
      </c>
      <c r="B3705" t="s">
        <v>261</v>
      </c>
      <c r="C3705">
        <v>6</v>
      </c>
      <c r="D3705">
        <v>4</v>
      </c>
      <c r="E3705">
        <v>23</v>
      </c>
      <c r="F3705" t="s">
        <v>80</v>
      </c>
      <c r="G3705" t="s">
        <v>85</v>
      </c>
      <c r="H3705">
        <v>45.87</v>
      </c>
      <c r="I3705">
        <v>0.88</v>
      </c>
      <c r="J3705">
        <v>45.57</v>
      </c>
      <c r="K3705">
        <v>1564</v>
      </c>
      <c r="L3705">
        <v>45.89</v>
      </c>
      <c r="M3705">
        <v>0.89</v>
      </c>
      <c r="N3705">
        <v>45.57</v>
      </c>
      <c r="O3705">
        <v>1568</v>
      </c>
      <c r="P3705">
        <v>1.35</v>
      </c>
      <c r="Q3705">
        <v>50.28</v>
      </c>
      <c r="R3705">
        <v>30.11</v>
      </c>
      <c r="S3705">
        <v>1.6708776595744681</v>
      </c>
      <c r="T3705">
        <v>7.41</v>
      </c>
      <c r="U3705">
        <v>0</v>
      </c>
      <c r="V3705">
        <v>0</v>
      </c>
      <c r="W3705">
        <v>0</v>
      </c>
      <c r="X3705">
        <v>0</v>
      </c>
      <c r="Y3705">
        <v>2.2000000000000002</v>
      </c>
      <c r="Z3705">
        <v>7.72</v>
      </c>
      <c r="AA3705">
        <v>19.75</v>
      </c>
      <c r="AB3705">
        <v>65.900000000000006</v>
      </c>
      <c r="AC3705">
        <v>1680</v>
      </c>
      <c r="AD3705">
        <v>37.79</v>
      </c>
      <c r="AE3705">
        <v>32.28</v>
      </c>
      <c r="AF3705">
        <v>11.9</v>
      </c>
      <c r="AG3705">
        <v>1570</v>
      </c>
      <c r="AI3705">
        <v>44.58</v>
      </c>
      <c r="AJ3705">
        <v>41.32</v>
      </c>
      <c r="AK3705">
        <v>4.51</v>
      </c>
      <c r="AL3705">
        <v>47.305</v>
      </c>
      <c r="AM3705">
        <v>6.31</v>
      </c>
      <c r="AN3705">
        <v>47.89</v>
      </c>
      <c r="AO3705">
        <v>45.09</v>
      </c>
      <c r="AP3705">
        <v>3.31</v>
      </c>
      <c r="AQ3705">
        <v>3.83</v>
      </c>
      <c r="AR3705">
        <v>4.12</v>
      </c>
      <c r="AS3705">
        <v>40.68</v>
      </c>
      <c r="AT3705">
        <v>0</v>
      </c>
      <c r="AU3705">
        <v>0</v>
      </c>
      <c r="AV3705">
        <v>9.5</v>
      </c>
      <c r="AW3705">
        <v>85.6</v>
      </c>
      <c r="AX3705">
        <v>98.1</v>
      </c>
      <c r="AY3705">
        <v>99.8</v>
      </c>
      <c r="AZ3705">
        <v>100</v>
      </c>
      <c r="BA3705">
        <v>88.6</v>
      </c>
      <c r="BB3705">
        <v>90.3</v>
      </c>
      <c r="BC3705">
        <v>66.742218124719855</v>
      </c>
      <c r="BD3705">
        <v>1.8593068020280799E-2</v>
      </c>
      <c r="BE3705">
        <v>28.84102843917352</v>
      </c>
      <c r="BF3705">
        <v>25.106704238998351</v>
      </c>
      <c r="BG3705">
        <v>84.41342456923195</v>
      </c>
      <c r="BH3705">
        <v>6.0446167554029637</v>
      </c>
      <c r="BI3705">
        <v>50.246587590890492</v>
      </c>
      <c r="BJ3705">
        <v>3.534850933961545</v>
      </c>
      <c r="BK3705">
        <v>688.66986203235001</v>
      </c>
      <c r="BL3705">
        <v>5.1510697909995571</v>
      </c>
      <c r="BM3705">
        <v>201.71952901376801</v>
      </c>
      <c r="BN3705">
        <v>108.062413844804</v>
      </c>
      <c r="BO3705">
        <v>107.7505221405288</v>
      </c>
      <c r="BP3705">
        <v>105.8289902606526</v>
      </c>
      <c r="BQ3705">
        <v>16.17837181262103</v>
      </c>
      <c r="BR3705">
        <v>47.551102518575647</v>
      </c>
      <c r="BS3705">
        <v>98.501729713285485</v>
      </c>
      <c r="BT3705">
        <v>1847.8291843109539</v>
      </c>
      <c r="BU3705">
        <v>115.75704520596121</v>
      </c>
      <c r="BV3705">
        <v>858.54528018146198</v>
      </c>
      <c r="BW3705">
        <v>54.328174679109303</v>
      </c>
      <c r="BX3705">
        <v>13.78687270018659</v>
      </c>
      <c r="BY3705">
        <v>3.848233689762881</v>
      </c>
      <c r="BZ3705">
        <v>0.4296844238714681</v>
      </c>
      <c r="CA3705">
        <f t="shared" si="456"/>
        <v>28.8596215071938</v>
      </c>
      <c r="CB3705" cm="1">
        <f t="array" ref="CB3705">IF(ISBLANK(INDEX(AC:AC,ROW())), "", INDEX(AC:AC,ROW())*(BI3705+BJ3705)/1000)</f>
        <v>90.35281672175141</v>
      </c>
      <c r="CC3705">
        <f t="shared" si="457"/>
        <v>90.45804132463492</v>
      </c>
      <c r="CD3705">
        <f t="shared" si="458"/>
        <v>7.6131414294154176</v>
      </c>
      <c r="CE3705">
        <f t="shared" si="459"/>
        <v>10.318354429657198</v>
      </c>
      <c r="CF3705" cm="1">
        <f t="array" ref="CF3705">IFERROR(IF((BD3705+BE3705)*INDEX(H:H,ROW())*INDEX(K:K,ROW())/(BF3705*30*1000)&lt;0.5,"",(BD3705+BE3705)*INDEX(H:H,ROW())*INDEX(K:K,ROW())/(BF3705*30*1000)),"")</f>
        <v>2.7488127629972938</v>
      </c>
      <c r="CG3705">
        <f t="shared" si="460"/>
        <v>0.37617425588226561</v>
      </c>
      <c r="CH3705" cm="1">
        <f t="array" ref="CH3705">IFERROR((BD3705+BE3705)*INDEX(K:K,ROW())*INDEX(H:H,ROW())/BC3705/100000,"")</f>
        <v>0.31020977870405447</v>
      </c>
      <c r="CI3705">
        <f t="shared" si="461"/>
        <v>53.776853804382021</v>
      </c>
      <c r="CJ3705">
        <v>1</v>
      </c>
      <c r="CK3705">
        <f t="shared" si="462"/>
        <v>27.686061929466479</v>
      </c>
      <c r="CL3705" cm="1">
        <f t="array" ref="CL3705">IF(INDEX(AS:AS,ROW()-2)=0,CL3704,INDEX(AS:AS,ROW()-2))</f>
        <v>41.35</v>
      </c>
      <c r="CM3705" t="str">
        <f t="shared" si="463"/>
        <v>SP</v>
      </c>
    </row>
    <row r="3706" spans="1:91" x14ac:dyDescent="0.3">
      <c r="A3706" s="1">
        <v>3701</v>
      </c>
      <c r="B3706" t="s">
        <v>261</v>
      </c>
      <c r="C3706">
        <v>6</v>
      </c>
      <c r="D3706">
        <v>4</v>
      </c>
      <c r="E3706">
        <v>23</v>
      </c>
      <c r="F3706" t="s">
        <v>80</v>
      </c>
      <c r="G3706" t="s">
        <v>86</v>
      </c>
      <c r="H3706">
        <v>47.05</v>
      </c>
      <c r="I3706">
        <v>0.9</v>
      </c>
      <c r="J3706">
        <v>46.55</v>
      </c>
      <c r="K3706">
        <v>1575</v>
      </c>
      <c r="L3706">
        <v>45.89</v>
      </c>
      <c r="M3706">
        <v>0.89</v>
      </c>
      <c r="N3706">
        <v>45.57</v>
      </c>
      <c r="O3706">
        <v>1568</v>
      </c>
      <c r="P3706">
        <v>1.35</v>
      </c>
      <c r="Q3706">
        <v>50.28</v>
      </c>
      <c r="R3706">
        <v>30.11</v>
      </c>
      <c r="S3706">
        <v>1.6708776595744681</v>
      </c>
      <c r="T3706">
        <v>7.41</v>
      </c>
      <c r="U3706">
        <v>0</v>
      </c>
      <c r="V3706">
        <v>0</v>
      </c>
      <c r="W3706">
        <v>0</v>
      </c>
      <c r="X3706">
        <v>0</v>
      </c>
      <c r="Y3706">
        <v>2.2000000000000002</v>
      </c>
      <c r="Z3706">
        <v>7.72</v>
      </c>
      <c r="AA3706">
        <v>19.75</v>
      </c>
      <c r="AB3706">
        <v>65.900000000000006</v>
      </c>
      <c r="AC3706">
        <v>1685</v>
      </c>
      <c r="AD3706">
        <v>37.79</v>
      </c>
      <c r="AE3706">
        <v>31.77</v>
      </c>
      <c r="AF3706">
        <v>12.17</v>
      </c>
      <c r="AG3706">
        <v>1570</v>
      </c>
      <c r="AI3706">
        <v>44.58</v>
      </c>
      <c r="AJ3706">
        <v>39.93</v>
      </c>
      <c r="AK3706">
        <v>3.82</v>
      </c>
      <c r="AL3706">
        <v>47.305</v>
      </c>
      <c r="AM3706">
        <v>6.33</v>
      </c>
      <c r="AN3706">
        <v>47.27</v>
      </c>
      <c r="AO3706">
        <v>45.09</v>
      </c>
      <c r="AP3706">
        <v>3.77</v>
      </c>
      <c r="AQ3706">
        <v>3.83</v>
      </c>
      <c r="AR3706">
        <v>3.79</v>
      </c>
      <c r="AS3706">
        <v>40.36</v>
      </c>
      <c r="AT3706">
        <v>0</v>
      </c>
      <c r="AU3706">
        <v>0</v>
      </c>
      <c r="AV3706">
        <v>7.8</v>
      </c>
      <c r="AW3706">
        <v>70.099999999999994</v>
      </c>
      <c r="AX3706">
        <v>94.2</v>
      </c>
      <c r="AY3706">
        <v>96.6</v>
      </c>
      <c r="AZ3706">
        <v>100</v>
      </c>
      <c r="BA3706">
        <v>86.4</v>
      </c>
      <c r="BB3706">
        <v>88.8</v>
      </c>
      <c r="BC3706">
        <v>81.777886970666344</v>
      </c>
      <c r="BD3706">
        <v>2.4245195455354401E-2</v>
      </c>
      <c r="BE3706">
        <v>46.981362375694012</v>
      </c>
      <c r="BF3706">
        <v>44.014730707868367</v>
      </c>
      <c r="BG3706">
        <v>134.69617306813191</v>
      </c>
      <c r="BH3706">
        <v>6.0446167554029637</v>
      </c>
      <c r="BI3706">
        <v>80.177387855347831</v>
      </c>
      <c r="BJ3706">
        <v>3.534850933961545</v>
      </c>
      <c r="BK3706">
        <v>644.99946532817467</v>
      </c>
      <c r="BL3706">
        <v>5.1421689258266312</v>
      </c>
      <c r="BM3706">
        <v>194.42992392298541</v>
      </c>
      <c r="BN3706">
        <v>107.4593159277959</v>
      </c>
      <c r="BO3706">
        <v>107.2681751888169</v>
      </c>
      <c r="BP3706">
        <v>106.5334068462152</v>
      </c>
      <c r="BQ3706">
        <v>24.4469498728992</v>
      </c>
      <c r="BR3706">
        <v>49.072891944847861</v>
      </c>
      <c r="BS3706">
        <v>101.83626494698019</v>
      </c>
      <c r="BT3706">
        <v>1847.8291843109539</v>
      </c>
      <c r="BU3706">
        <v>114.4995701393548</v>
      </c>
      <c r="BV3706">
        <v>849.35615913447441</v>
      </c>
      <c r="BW3706">
        <v>8.0986135838619351</v>
      </c>
      <c r="BX3706">
        <v>13.523228579217131</v>
      </c>
      <c r="BY3706">
        <v>5.9198381116683958</v>
      </c>
      <c r="BZ3706">
        <v>0.42847898648478561</v>
      </c>
      <c r="CA3706">
        <f t="shared" si="456"/>
        <v>47.005607571149369</v>
      </c>
      <c r="CB3706" cm="1">
        <f t="array" ref="CB3706">IF(ISBLANK(INDEX(AC:AC,ROW())), "", INDEX(AC:AC,ROW())*(BI3706+BJ3706)/1000)</f>
        <v>141.05512235998631</v>
      </c>
      <c r="CC3706">
        <f t="shared" si="457"/>
        <v>140.74078982353487</v>
      </c>
      <c r="CD3706">
        <f t="shared" si="458"/>
        <v>4.5828893395929837</v>
      </c>
      <c r="CE3706">
        <f t="shared" si="459"/>
        <v>7.8872111914500236</v>
      </c>
      <c r="CF3706" cm="1">
        <f t="array" ref="CF3706">IFERROR(IF((BD3706+BE3706)*INDEX(H:H,ROW())*INDEX(K:K,ROW())/(BF3706*30*1000)&lt;0.5,"",(BD3706+BE3706)*INDEX(H:H,ROW())*INDEX(K:K,ROW())/(BF3706*30*1000)),"")</f>
        <v>2.6379742539451407</v>
      </c>
      <c r="CG3706">
        <f t="shared" si="460"/>
        <v>0.53822289054321504</v>
      </c>
      <c r="CH3706" cm="1">
        <f t="array" ref="CH3706">IFERROR((BD3706+BE3706)*INDEX(K:K,ROW())*INDEX(H:H,ROW())/BC3706/100000,"")</f>
        <v>0.42594543844108046</v>
      </c>
      <c r="CI3706">
        <f t="shared" si="461"/>
        <v>90.475111481832727</v>
      </c>
      <c r="CJ3706">
        <v>1</v>
      </c>
      <c r="CK3706">
        <f t="shared" si="462"/>
        <v>22.595707137477991</v>
      </c>
      <c r="CL3706" cm="1">
        <f t="array" ref="CL3706">IF(INDEX(AS:AS,ROW()-2)=0,CL3705,INDEX(AS:AS,ROW()-2))</f>
        <v>40.97</v>
      </c>
      <c r="CM3706" t="str">
        <f t="shared" si="463"/>
        <v>SP</v>
      </c>
    </row>
    <row r="3707" spans="1:91" x14ac:dyDescent="0.3">
      <c r="A3707" s="1">
        <v>3702</v>
      </c>
      <c r="B3707" t="s">
        <v>261</v>
      </c>
      <c r="C3707">
        <v>6</v>
      </c>
      <c r="D3707">
        <v>4</v>
      </c>
      <c r="E3707">
        <v>23</v>
      </c>
      <c r="F3707" t="s">
        <v>80</v>
      </c>
      <c r="G3707" t="s">
        <v>87</v>
      </c>
      <c r="H3707">
        <v>45.87</v>
      </c>
      <c r="I3707">
        <v>0.88</v>
      </c>
      <c r="J3707">
        <v>45.57</v>
      </c>
      <c r="K3707">
        <v>1564</v>
      </c>
      <c r="L3707">
        <v>45.89</v>
      </c>
      <c r="M3707">
        <v>0.89</v>
      </c>
      <c r="N3707">
        <v>45.57</v>
      </c>
      <c r="O3707">
        <v>1568</v>
      </c>
      <c r="P3707">
        <v>1.35</v>
      </c>
      <c r="Q3707">
        <v>50.28</v>
      </c>
      <c r="R3707">
        <v>30.11</v>
      </c>
      <c r="S3707">
        <v>1.6708776595744681</v>
      </c>
      <c r="T3707">
        <v>7.41</v>
      </c>
      <c r="U3707">
        <v>0</v>
      </c>
      <c r="V3707">
        <v>0</v>
      </c>
      <c r="W3707">
        <v>0</v>
      </c>
      <c r="X3707">
        <v>0</v>
      </c>
      <c r="Y3707">
        <v>2.2000000000000002</v>
      </c>
      <c r="Z3707">
        <v>7.72</v>
      </c>
      <c r="AA3707">
        <v>19.75</v>
      </c>
      <c r="AB3707">
        <v>65.900000000000006</v>
      </c>
      <c r="AC3707">
        <v>1690</v>
      </c>
      <c r="AD3707">
        <v>37.79</v>
      </c>
      <c r="AE3707">
        <v>32.28</v>
      </c>
      <c r="AF3707">
        <v>11.89</v>
      </c>
      <c r="AG3707">
        <v>1570</v>
      </c>
      <c r="AI3707">
        <v>44.58</v>
      </c>
      <c r="AJ3707">
        <v>41.32</v>
      </c>
      <c r="AK3707">
        <v>4.51</v>
      </c>
      <c r="AL3707">
        <v>47.305</v>
      </c>
      <c r="AM3707">
        <v>6.31</v>
      </c>
      <c r="AN3707">
        <v>47.89</v>
      </c>
      <c r="AO3707">
        <v>45.09</v>
      </c>
      <c r="AP3707">
        <v>3.31</v>
      </c>
      <c r="AQ3707">
        <v>3.83</v>
      </c>
      <c r="AR3707">
        <v>4.12</v>
      </c>
      <c r="AS3707">
        <v>40.22</v>
      </c>
      <c r="AT3707">
        <v>0</v>
      </c>
      <c r="AU3707">
        <v>0</v>
      </c>
      <c r="AV3707">
        <v>7</v>
      </c>
      <c r="AW3707">
        <v>67.2</v>
      </c>
      <c r="AX3707">
        <v>92.4</v>
      </c>
      <c r="AY3707">
        <v>98.2</v>
      </c>
      <c r="AZ3707">
        <v>100</v>
      </c>
      <c r="BA3707">
        <v>85.4</v>
      </c>
      <c r="BB3707">
        <v>91.2</v>
      </c>
      <c r="BC3707">
        <v>86.418772179207508</v>
      </c>
      <c r="BD3707">
        <v>2.6039056208191001E-2</v>
      </c>
      <c r="BE3707">
        <v>42.614861371952223</v>
      </c>
      <c r="BF3707">
        <v>38.26516382840336</v>
      </c>
      <c r="BG3707">
        <v>113.0448396113801</v>
      </c>
      <c r="BH3707">
        <v>6.0446167554029637</v>
      </c>
      <c r="BI3707">
        <v>67.287480939168418</v>
      </c>
      <c r="BJ3707">
        <v>3.534850933961545</v>
      </c>
      <c r="BK3707">
        <v>652.18698371533742</v>
      </c>
      <c r="BL3707">
        <v>5.1386706377318356</v>
      </c>
      <c r="BM3707">
        <v>189.39963252674511</v>
      </c>
      <c r="BN3707">
        <v>107.911298513284</v>
      </c>
      <c r="BO3707">
        <v>108.2187651523477</v>
      </c>
      <c r="BP3707">
        <v>106.91024285766861</v>
      </c>
      <c r="BQ3707">
        <v>26.386007228545349</v>
      </c>
      <c r="BR3707">
        <v>50.751478087212298</v>
      </c>
      <c r="BS3707">
        <v>100.1932223016527</v>
      </c>
      <c r="BT3707">
        <v>1847.8291843109539</v>
      </c>
      <c r="BU3707">
        <v>114.55123402122589</v>
      </c>
      <c r="BV3707">
        <v>842.60434262180593</v>
      </c>
      <c r="BW3707">
        <v>19.5668096561342</v>
      </c>
      <c r="BX3707">
        <v>13.394893327613801</v>
      </c>
      <c r="BY3707">
        <v>2.987138982765412</v>
      </c>
      <c r="BZ3707">
        <v>0.429085132634897</v>
      </c>
      <c r="CA3707">
        <f t="shared" si="456"/>
        <v>42.640900428160414</v>
      </c>
      <c r="CB3707" cm="1">
        <f t="array" ref="CB3707">IF(ISBLANK(INDEX(AC:AC,ROW())), "", INDEX(AC:AC,ROW())*(BI3707+BJ3707)/1000)</f>
        <v>119.68974086558964</v>
      </c>
      <c r="CC3707">
        <f t="shared" si="457"/>
        <v>119.08945636678307</v>
      </c>
      <c r="CD3707">
        <f t="shared" si="458"/>
        <v>5.4764460567077382</v>
      </c>
      <c r="CE3707">
        <f t="shared" si="459"/>
        <v>7.5468207574494404</v>
      </c>
      <c r="CF3707" cm="1">
        <f t="array" ref="CF3707">IFERROR(IF((BD3707+BE3707)*INDEX(H:H,ROW())*INDEX(K:K,ROW())/(BF3707*30*1000)&lt;0.5,"",(BD3707+BE3707)*INDEX(H:H,ROW())*INDEX(K:K,ROW())/(BF3707*30*1000)),"")</f>
        <v>2.664814752696663</v>
      </c>
      <c r="CG3707">
        <f t="shared" si="460"/>
        <v>0.44278763587444275</v>
      </c>
      <c r="CH3707" cm="1">
        <f t="array" ref="CH3707">IFERROR((BD3707+BE3707)*INDEX(K:K,ROW())*INDEX(H:H,ROW())/BC3707/100000,"")</f>
        <v>0.35398410731696794</v>
      </c>
      <c r="CI3707">
        <f t="shared" si="461"/>
        <v>79.456810195545955</v>
      </c>
      <c r="CJ3707">
        <v>1</v>
      </c>
      <c r="CK3707">
        <f t="shared" si="462"/>
        <v>21.382266117818606</v>
      </c>
      <c r="CL3707" cm="1">
        <f t="array" ref="CL3707">IF(INDEX(AS:AS,ROW()-2)=0,CL3706,INDEX(AS:AS,ROW()-2))</f>
        <v>40.68</v>
      </c>
      <c r="CM3707" t="str">
        <f t="shared" si="463"/>
        <v>SP</v>
      </c>
    </row>
    <row r="3708" spans="1:91" x14ac:dyDescent="0.3">
      <c r="A3708" s="1">
        <v>3703</v>
      </c>
      <c r="B3708" t="s">
        <v>261</v>
      </c>
      <c r="C3708">
        <v>6</v>
      </c>
      <c r="D3708">
        <v>4</v>
      </c>
      <c r="E3708">
        <v>23</v>
      </c>
      <c r="F3708" t="s">
        <v>80</v>
      </c>
      <c r="G3708" t="s">
        <v>88</v>
      </c>
      <c r="H3708">
        <v>45.87</v>
      </c>
      <c r="I3708">
        <v>0.88</v>
      </c>
      <c r="J3708">
        <v>45.57</v>
      </c>
      <c r="K3708">
        <v>1564</v>
      </c>
      <c r="L3708">
        <v>45.89</v>
      </c>
      <c r="M3708">
        <v>0.89</v>
      </c>
      <c r="N3708">
        <v>45.57</v>
      </c>
      <c r="O3708">
        <v>1568</v>
      </c>
      <c r="P3708">
        <v>1.35</v>
      </c>
      <c r="Q3708">
        <v>50.28</v>
      </c>
      <c r="R3708">
        <v>30.11</v>
      </c>
      <c r="S3708">
        <v>1.6708776595744681</v>
      </c>
      <c r="T3708">
        <v>7.41</v>
      </c>
      <c r="U3708">
        <v>0</v>
      </c>
      <c r="V3708">
        <v>0</v>
      </c>
      <c r="W3708">
        <v>0</v>
      </c>
      <c r="X3708">
        <v>0</v>
      </c>
      <c r="Y3708">
        <v>2.2000000000000002</v>
      </c>
      <c r="Z3708">
        <v>7.72</v>
      </c>
      <c r="AA3708">
        <v>19.75</v>
      </c>
      <c r="AB3708">
        <v>65.900000000000006</v>
      </c>
      <c r="AC3708">
        <v>1680</v>
      </c>
      <c r="AD3708">
        <v>37.79</v>
      </c>
      <c r="AE3708">
        <v>32.28</v>
      </c>
      <c r="AF3708">
        <v>11.77</v>
      </c>
      <c r="AG3708">
        <v>1570</v>
      </c>
      <c r="AI3708">
        <v>44.58</v>
      </c>
      <c r="AJ3708">
        <v>41.32</v>
      </c>
      <c r="AK3708">
        <v>4.51</v>
      </c>
      <c r="AL3708">
        <v>47.305</v>
      </c>
      <c r="AM3708">
        <v>6.29</v>
      </c>
      <c r="AN3708">
        <v>47.89</v>
      </c>
      <c r="AO3708">
        <v>45.09</v>
      </c>
      <c r="AP3708">
        <v>3.68</v>
      </c>
      <c r="AQ3708">
        <v>3.34</v>
      </c>
      <c r="AR3708">
        <v>4.12</v>
      </c>
      <c r="AS3708">
        <v>40.54</v>
      </c>
      <c r="AT3708">
        <v>0</v>
      </c>
      <c r="AU3708">
        <v>0</v>
      </c>
      <c r="AV3708">
        <v>6.4</v>
      </c>
      <c r="AW3708">
        <v>63.3</v>
      </c>
      <c r="AX3708">
        <v>91.8</v>
      </c>
      <c r="AY3708">
        <v>99.7</v>
      </c>
      <c r="AZ3708">
        <v>100</v>
      </c>
      <c r="BA3708">
        <v>85.399999999999991</v>
      </c>
      <c r="BB3708">
        <v>93.3</v>
      </c>
      <c r="BC3708">
        <v>57.035398198060612</v>
      </c>
      <c r="BD3708">
        <v>2.80222265884396E-2</v>
      </c>
      <c r="BE3708">
        <v>25.74297858627801</v>
      </c>
      <c r="BF3708">
        <v>22.077556254751531</v>
      </c>
      <c r="BG3708">
        <v>143.25546307720899</v>
      </c>
      <c r="BH3708">
        <v>6.0446167554029637</v>
      </c>
      <c r="BI3708">
        <v>85.277364970610847</v>
      </c>
      <c r="BJ3708">
        <v>3.534850933961545</v>
      </c>
      <c r="BK3708">
        <v>532.94160712144162</v>
      </c>
      <c r="BL3708">
        <v>5.1638403686279961</v>
      </c>
      <c r="BM3708">
        <v>183.65914329859629</v>
      </c>
      <c r="BN3708">
        <v>108.3240769858017</v>
      </c>
      <c r="BO3708">
        <v>105.604782123115</v>
      </c>
      <c r="BP3708">
        <v>106.960352204806</v>
      </c>
      <c r="BQ3708">
        <v>24.522403193710499</v>
      </c>
      <c r="BR3708">
        <v>56.739605417874813</v>
      </c>
      <c r="BS3708">
        <v>94.379754866894402</v>
      </c>
      <c r="BT3708">
        <v>1847.8291843109539</v>
      </c>
      <c r="BU3708">
        <v>114.7378650371313</v>
      </c>
      <c r="BV3708">
        <v>714.1315262292685</v>
      </c>
      <c r="BW3708">
        <v>61.496980489469493</v>
      </c>
      <c r="BX3708">
        <v>11.84207615682176</v>
      </c>
      <c r="BY3708">
        <v>8.7520817234062314</v>
      </c>
      <c r="BZ3708">
        <v>0.42994006760750642</v>
      </c>
      <c r="CA3708">
        <f t="shared" si="456"/>
        <v>25.771000812866451</v>
      </c>
      <c r="CB3708" cm="1">
        <f t="array" ref="CB3708">IF(ISBLANK(INDEX(AC:AC,ROW())), "", INDEX(AC:AC,ROW())*(BI3708+BJ3708)/1000)</f>
        <v>149.20452271968165</v>
      </c>
      <c r="CC3708">
        <f t="shared" si="457"/>
        <v>149.30007983261194</v>
      </c>
      <c r="CD3708">
        <f t="shared" si="458"/>
        <v>3.5696002823236936</v>
      </c>
      <c r="CE3708">
        <f t="shared" si="459"/>
        <v>9.3440499051265213</v>
      </c>
      <c r="CF3708" cm="1">
        <f t="array" ref="CF3708">IFERROR(IF((BD3708+BE3708)*INDEX(H:H,ROW())*INDEX(K:K,ROW())/(BF3708*30*1000)&lt;0.5,"",(BD3708+BE3708)*INDEX(H:H,ROW())*INDEX(K:K,ROW())/(BF3708*30*1000)),"")</f>
        <v>2.7914157123522019</v>
      </c>
      <c r="CG3708">
        <f t="shared" si="460"/>
        <v>0.38708516030843176</v>
      </c>
      <c r="CH3708" cm="1">
        <f t="array" ref="CH3708">IFERROR((BD3708+BE3708)*INDEX(K:K,ROW())*INDEX(H:H,ROW())/BC3708/100000,"")</f>
        <v>0.32415467955099825</v>
      </c>
      <c r="CI3708">
        <f t="shared" si="461"/>
        <v>48.021535651833553</v>
      </c>
      <c r="CJ3708">
        <v>1</v>
      </c>
      <c r="CK3708">
        <f t="shared" si="462"/>
        <v>32.397936065848072</v>
      </c>
      <c r="CL3708" cm="1">
        <f t="array" ref="CL3708">IF(INDEX(AS:AS,ROW()-2)=0,CL3707,INDEX(AS:AS,ROW()-2))</f>
        <v>40.36</v>
      </c>
      <c r="CM3708" t="str">
        <f t="shared" si="463"/>
        <v>SP</v>
      </c>
    </row>
    <row r="3709" spans="1:91" x14ac:dyDescent="0.3">
      <c r="A3709" s="1">
        <v>3704</v>
      </c>
      <c r="B3709" t="s">
        <v>261</v>
      </c>
      <c r="C3709">
        <v>6</v>
      </c>
      <c r="D3709">
        <v>4</v>
      </c>
      <c r="E3709">
        <v>23</v>
      </c>
      <c r="F3709" t="s">
        <v>89</v>
      </c>
      <c r="G3709" t="s">
        <v>90</v>
      </c>
      <c r="H3709">
        <v>46.61</v>
      </c>
      <c r="I3709">
        <v>0.88</v>
      </c>
      <c r="J3709">
        <v>46.06</v>
      </c>
      <c r="K3709">
        <v>1562</v>
      </c>
      <c r="L3709">
        <v>46.41</v>
      </c>
      <c r="M3709">
        <v>0.88</v>
      </c>
      <c r="N3709">
        <v>46.55</v>
      </c>
      <c r="O3709">
        <v>1566</v>
      </c>
      <c r="P3709">
        <v>1.35</v>
      </c>
      <c r="Q3709">
        <v>50.28</v>
      </c>
      <c r="R3709">
        <v>30.11</v>
      </c>
      <c r="S3709">
        <v>1.6708776595744681</v>
      </c>
      <c r="T3709">
        <v>7.41</v>
      </c>
      <c r="U3709">
        <v>0</v>
      </c>
      <c r="V3709">
        <v>0</v>
      </c>
      <c r="W3709">
        <v>0</v>
      </c>
      <c r="X3709">
        <v>0</v>
      </c>
      <c r="Y3709">
        <v>2.2000000000000002</v>
      </c>
      <c r="Z3709">
        <v>7.72</v>
      </c>
      <c r="AA3709">
        <v>19.75</v>
      </c>
      <c r="AB3709">
        <v>65.900000000000006</v>
      </c>
      <c r="AC3709">
        <v>1675</v>
      </c>
      <c r="AD3709">
        <v>37.79</v>
      </c>
      <c r="AE3709">
        <v>32.28</v>
      </c>
      <c r="AF3709">
        <v>11.64</v>
      </c>
      <c r="AG3709">
        <v>1570</v>
      </c>
      <c r="AI3709">
        <v>44.58</v>
      </c>
      <c r="AJ3709">
        <v>41.32</v>
      </c>
      <c r="AK3709">
        <v>4.51</v>
      </c>
      <c r="AL3709">
        <v>47.305</v>
      </c>
      <c r="AM3709">
        <v>6.31</v>
      </c>
      <c r="AN3709">
        <v>47.89</v>
      </c>
      <c r="AO3709">
        <v>45.09</v>
      </c>
      <c r="AP3709">
        <v>3.31</v>
      </c>
      <c r="AQ3709">
        <v>3.83</v>
      </c>
      <c r="AR3709">
        <v>4.12</v>
      </c>
      <c r="AS3709">
        <v>42.06</v>
      </c>
      <c r="AT3709">
        <v>0</v>
      </c>
      <c r="AU3709">
        <v>0</v>
      </c>
      <c r="AV3709">
        <v>5.6</v>
      </c>
      <c r="AW3709">
        <v>68.400000000000006</v>
      </c>
      <c r="AX3709">
        <v>92.8</v>
      </c>
      <c r="AY3709">
        <v>99.1</v>
      </c>
      <c r="AZ3709">
        <v>100</v>
      </c>
      <c r="BA3709">
        <v>86.199999999999989</v>
      </c>
      <c r="BB3709">
        <v>92.6</v>
      </c>
      <c r="BC3709">
        <v>80.319803043740905</v>
      </c>
      <c r="BD3709">
        <v>2.9041360488482298E-2</v>
      </c>
      <c r="BE3709">
        <v>47.400518268895169</v>
      </c>
      <c r="BF3709">
        <v>42.053650636594703</v>
      </c>
      <c r="BG3709">
        <v>143.7363935215686</v>
      </c>
      <c r="BH3709">
        <v>6.0446167554029637</v>
      </c>
      <c r="BI3709">
        <v>85.555424238805927</v>
      </c>
      <c r="BJ3709">
        <v>3.534850933961545</v>
      </c>
      <c r="BK3709">
        <v>560.45866293315191</v>
      </c>
      <c r="BL3709">
        <v>5.1410139621958431</v>
      </c>
      <c r="BM3709">
        <v>184.07761082102951</v>
      </c>
      <c r="BN3709">
        <v>108.30042202536789</v>
      </c>
      <c r="BO3709">
        <v>107.0588798468161</v>
      </c>
      <c r="BP3709">
        <v>106.249432488818</v>
      </c>
      <c r="BQ3709">
        <v>19.848376179578811</v>
      </c>
      <c r="BR3709">
        <v>50.901042542212288</v>
      </c>
      <c r="BS3709">
        <v>96.308721915938079</v>
      </c>
      <c r="BT3709">
        <v>1847.8291843109539</v>
      </c>
      <c r="BU3709">
        <v>114.0529399402056</v>
      </c>
      <c r="BV3709">
        <v>865.05501033424059</v>
      </c>
      <c r="BW3709">
        <v>6.1171905693119397</v>
      </c>
      <c r="BX3709">
        <v>13.12137648438795</v>
      </c>
      <c r="BY3709">
        <v>8.860486630161196</v>
      </c>
      <c r="BZ3709">
        <v>0.4282969059427944</v>
      </c>
      <c r="CA3709">
        <f t="shared" si="456"/>
        <v>47.429559629383654</v>
      </c>
      <c r="CB3709" cm="1">
        <f t="array" ref="CB3709">IF(ISBLANK(INDEX(AC:AC,ROW())), "", INDEX(AC:AC,ROW())*(BI3709+BJ3709)/1000)</f>
        <v>149.22621091438555</v>
      </c>
      <c r="CC3709">
        <f t="shared" si="457"/>
        <v>149.78101027697156</v>
      </c>
      <c r="CD3709">
        <f t="shared" si="458"/>
        <v>3.7418539366022756</v>
      </c>
      <c r="CE3709">
        <f t="shared" si="459"/>
        <v>6.9778391093406311</v>
      </c>
      <c r="CF3709" cm="1">
        <f t="array" ref="CF3709">IFERROR(IF((BD3709+BE3709)*INDEX(H:H,ROW())*INDEX(K:K,ROW())/(BF3709*30*1000)&lt;0.5,"",(BD3709+BE3709)*INDEX(H:H,ROW())*INDEX(K:K,ROW())/(BF3709*30*1000)),"")</f>
        <v>2.7370596838598735</v>
      </c>
      <c r="CG3709">
        <f t="shared" si="460"/>
        <v>0.52357761153489069</v>
      </c>
      <c r="CH3709" cm="1">
        <f t="array" ref="CH3709">IFERROR((BD3709+BE3709)*INDEX(K:K,ROW())*INDEX(H:H,ROW())/BC3709/100000,"")</f>
        <v>0.42991895157113863</v>
      </c>
      <c r="CI3709">
        <f t="shared" si="461"/>
        <v>89.690923415494638</v>
      </c>
      <c r="CJ3709">
        <v>1</v>
      </c>
      <c r="CK3709">
        <f t="shared" si="462"/>
        <v>23.005897851923955</v>
      </c>
      <c r="CL3709" cm="1">
        <f t="array" ref="CL3709">IF(INDEX(AS:AS,ROW()-2)=0,CL3708,INDEX(AS:AS,ROW()-2))</f>
        <v>40.22</v>
      </c>
      <c r="CM3709" t="str">
        <f t="shared" si="463"/>
        <v>SP</v>
      </c>
    </row>
    <row r="3710" spans="1:91" x14ac:dyDescent="0.3">
      <c r="A3710" s="1">
        <v>3705</v>
      </c>
      <c r="B3710" t="s">
        <v>261</v>
      </c>
      <c r="C3710">
        <v>6</v>
      </c>
      <c r="D3710">
        <v>4</v>
      </c>
      <c r="E3710">
        <v>23</v>
      </c>
      <c r="F3710" t="s">
        <v>89</v>
      </c>
      <c r="G3710" t="s">
        <v>91</v>
      </c>
      <c r="H3710">
        <v>45.87</v>
      </c>
      <c r="I3710">
        <v>0.88</v>
      </c>
      <c r="J3710">
        <v>45.57</v>
      </c>
      <c r="K3710">
        <v>1564</v>
      </c>
      <c r="L3710">
        <v>45.89</v>
      </c>
      <c r="M3710">
        <v>0.89</v>
      </c>
      <c r="N3710">
        <v>45.57</v>
      </c>
      <c r="O3710">
        <v>1568</v>
      </c>
      <c r="P3710">
        <v>1.35</v>
      </c>
      <c r="Q3710">
        <v>50.28</v>
      </c>
      <c r="R3710">
        <v>30.11</v>
      </c>
      <c r="S3710">
        <v>1.6708776595744681</v>
      </c>
      <c r="T3710">
        <v>7.41</v>
      </c>
      <c r="U3710">
        <v>0</v>
      </c>
      <c r="V3710">
        <v>0</v>
      </c>
      <c r="W3710">
        <v>0</v>
      </c>
      <c r="X3710">
        <v>0</v>
      </c>
      <c r="Y3710">
        <v>2.2000000000000002</v>
      </c>
      <c r="Z3710">
        <v>7.72</v>
      </c>
      <c r="AA3710">
        <v>19.75</v>
      </c>
      <c r="AB3710">
        <v>65.900000000000006</v>
      </c>
      <c r="AC3710">
        <v>1685</v>
      </c>
      <c r="AD3710">
        <v>37.19</v>
      </c>
      <c r="AE3710">
        <v>31.12</v>
      </c>
      <c r="AF3710">
        <v>11.18</v>
      </c>
      <c r="AG3710">
        <v>1570</v>
      </c>
      <c r="AI3710">
        <v>44.58</v>
      </c>
      <c r="AJ3710">
        <v>39.619999999999997</v>
      </c>
      <c r="AK3710">
        <v>3.96</v>
      </c>
      <c r="AL3710">
        <v>46.79</v>
      </c>
      <c r="AM3710">
        <v>6.31</v>
      </c>
      <c r="AN3710">
        <v>47.35</v>
      </c>
      <c r="AO3710">
        <v>44.17</v>
      </c>
      <c r="AP3710">
        <v>3.72</v>
      </c>
      <c r="AQ3710">
        <v>3.83</v>
      </c>
      <c r="AR3710">
        <v>3.62</v>
      </c>
      <c r="AS3710">
        <v>40.47</v>
      </c>
      <c r="AT3710">
        <v>0</v>
      </c>
      <c r="AU3710">
        <v>0</v>
      </c>
      <c r="AV3710">
        <v>5.0999999999999996</v>
      </c>
      <c r="AW3710">
        <v>59.6</v>
      </c>
      <c r="AX3710">
        <v>90.1</v>
      </c>
      <c r="AY3710">
        <v>98.4</v>
      </c>
      <c r="AZ3710">
        <v>100</v>
      </c>
      <c r="BA3710">
        <v>85</v>
      </c>
      <c r="BB3710">
        <v>93.300000000000011</v>
      </c>
      <c r="BC3710">
        <v>110.4460786647539</v>
      </c>
      <c r="BD3710">
        <v>2.4421621228197798E-2</v>
      </c>
      <c r="BE3710">
        <v>49.953489086224003</v>
      </c>
      <c r="BF3710">
        <v>43.727430541826202</v>
      </c>
      <c r="BG3710">
        <v>145.58423970878121</v>
      </c>
      <c r="BH3710">
        <v>6.0446167554029637</v>
      </c>
      <c r="BI3710">
        <v>86.658241778227605</v>
      </c>
      <c r="BJ3710">
        <v>3.534850933961545</v>
      </c>
      <c r="BK3710">
        <v>633.63050150055835</v>
      </c>
      <c r="BL3710">
        <v>5.1363537211718668</v>
      </c>
      <c r="BM3710">
        <v>185.41789807013649</v>
      </c>
      <c r="BN3710">
        <v>107.9903224872952</v>
      </c>
      <c r="BO3710">
        <v>106.7112252132174</v>
      </c>
      <c r="BP3710">
        <v>106.1522599882626</v>
      </c>
      <c r="BQ3710">
        <v>23.753435790860749</v>
      </c>
      <c r="BR3710">
        <v>33.025985264732142</v>
      </c>
      <c r="BS3710">
        <v>96.066876805678675</v>
      </c>
      <c r="BT3710">
        <v>1847.8291843109539</v>
      </c>
      <c r="BU3710">
        <v>113.8447327544601</v>
      </c>
      <c r="BV3710">
        <v>865.45875849377103</v>
      </c>
      <c r="BW3710">
        <v>9.7407960044134292</v>
      </c>
      <c r="BX3710">
        <v>13.24566725136936</v>
      </c>
      <c r="BY3710">
        <v>0.69044672428918152</v>
      </c>
      <c r="BZ3710">
        <v>0.82464544384384542</v>
      </c>
      <c r="CA3710">
        <f t="shared" si="456"/>
        <v>49.977910707452203</v>
      </c>
      <c r="CB3710" cm="1">
        <f t="array" ref="CB3710">IF(ISBLANK(INDEX(AC:AC,ROW())), "", INDEX(AC:AC,ROW())*(BI3710+BJ3710)/1000)</f>
        <v>151.97536122003874</v>
      </c>
      <c r="CC3710">
        <f t="shared" si="457"/>
        <v>151.62885646418417</v>
      </c>
      <c r="CD3710">
        <f t="shared" si="458"/>
        <v>4.1788252993270216</v>
      </c>
      <c r="CE3710">
        <f t="shared" si="459"/>
        <v>5.7370122068694656</v>
      </c>
      <c r="CF3710" cm="1">
        <f t="array" ref="CF3710">IFERROR(IF((BD3710+BE3710)*INDEX(H:H,ROW())*INDEX(K:K,ROW())/(BF3710*30*1000)&lt;0.5,"",(BD3710+BE3710)*INDEX(H:H,ROW())*INDEX(K:K,ROW())/(BF3710*30*1000)),"")</f>
        <v>2.7331808696925721</v>
      </c>
      <c r="CG3710">
        <f t="shared" si="460"/>
        <v>0.39591655104891216</v>
      </c>
      <c r="CH3710" cm="1">
        <f t="array" ref="CH3710">IFERROR((BD3710+BE3710)*INDEX(K:K,ROW())*INDEX(H:H,ROW())/BC3710/100000,"")</f>
        <v>0.32463346299646473</v>
      </c>
      <c r="CI3710">
        <f t="shared" si="461"/>
        <v>93.128553224205248</v>
      </c>
      <c r="CJ3710">
        <v>1</v>
      </c>
      <c r="CK3710">
        <f t="shared" si="462"/>
        <v>16.730600186538286</v>
      </c>
      <c r="CL3710" cm="1">
        <f t="array" ref="CL3710">IF(INDEX(AS:AS,ROW()-2)=0,CL3709,INDEX(AS:AS,ROW()-2))</f>
        <v>40.54</v>
      </c>
      <c r="CM3710" t="str">
        <f t="shared" si="463"/>
        <v>SP</v>
      </c>
    </row>
    <row r="3711" spans="1:91" x14ac:dyDescent="0.3">
      <c r="A3711" s="1">
        <v>3706</v>
      </c>
      <c r="B3711" t="s">
        <v>261</v>
      </c>
      <c r="C3711">
        <v>6</v>
      </c>
      <c r="D3711">
        <v>4</v>
      </c>
      <c r="E3711">
        <v>23</v>
      </c>
      <c r="F3711" t="s">
        <v>89</v>
      </c>
      <c r="G3711" t="s">
        <v>92</v>
      </c>
      <c r="H3711">
        <v>45.87</v>
      </c>
      <c r="I3711">
        <v>0.88</v>
      </c>
      <c r="J3711">
        <v>45.57</v>
      </c>
      <c r="K3711">
        <v>1564</v>
      </c>
      <c r="L3711">
        <v>45.89</v>
      </c>
      <c r="M3711">
        <v>0.89</v>
      </c>
      <c r="N3711">
        <v>45.57</v>
      </c>
      <c r="O3711">
        <v>1568</v>
      </c>
      <c r="P3711">
        <v>1.35</v>
      </c>
      <c r="Q3711">
        <v>50.28</v>
      </c>
      <c r="R3711">
        <v>30.11</v>
      </c>
      <c r="S3711">
        <v>1.6708776595744681</v>
      </c>
      <c r="T3711">
        <v>7.41</v>
      </c>
      <c r="U3711">
        <v>0</v>
      </c>
      <c r="V3711">
        <v>0</v>
      </c>
      <c r="W3711">
        <v>0</v>
      </c>
      <c r="X3711">
        <v>0</v>
      </c>
      <c r="Y3711">
        <v>2.2000000000000002</v>
      </c>
      <c r="Z3711">
        <v>7.72</v>
      </c>
      <c r="AA3711">
        <v>19.75</v>
      </c>
      <c r="AB3711">
        <v>65.900000000000006</v>
      </c>
      <c r="AC3711">
        <v>1688</v>
      </c>
      <c r="AD3711">
        <v>37.79</v>
      </c>
      <c r="AE3711">
        <v>32.28</v>
      </c>
      <c r="AF3711">
        <v>11.09</v>
      </c>
      <c r="AG3711">
        <v>1570</v>
      </c>
      <c r="AI3711">
        <v>44.58</v>
      </c>
      <c r="AJ3711">
        <v>41.32</v>
      </c>
      <c r="AK3711">
        <v>4.51</v>
      </c>
      <c r="AL3711">
        <v>47.305</v>
      </c>
      <c r="AM3711">
        <v>6.31</v>
      </c>
      <c r="AN3711">
        <v>47.89</v>
      </c>
      <c r="AO3711">
        <v>45.09</v>
      </c>
      <c r="AP3711">
        <v>3.31</v>
      </c>
      <c r="AQ3711">
        <v>3.83</v>
      </c>
      <c r="AR3711">
        <v>4.12</v>
      </c>
      <c r="AS3711">
        <v>40.33</v>
      </c>
      <c r="AT3711">
        <v>0</v>
      </c>
      <c r="AU3711">
        <v>0</v>
      </c>
      <c r="AV3711">
        <v>7.4</v>
      </c>
      <c r="AW3711">
        <v>63.2</v>
      </c>
      <c r="AX3711">
        <v>92.7</v>
      </c>
      <c r="AY3711">
        <v>99.1</v>
      </c>
      <c r="AZ3711">
        <v>100</v>
      </c>
      <c r="BA3711">
        <v>85.3</v>
      </c>
      <c r="BB3711">
        <v>91.699999999999989</v>
      </c>
      <c r="BC3711">
        <v>106.6939501114377</v>
      </c>
      <c r="BD3711">
        <v>2.0468392772866401E-2</v>
      </c>
      <c r="BE3711">
        <v>52.00426049335956</v>
      </c>
      <c r="BF3711">
        <v>43.998817921201969</v>
      </c>
      <c r="BG3711">
        <v>134.75171270302181</v>
      </c>
      <c r="BH3711">
        <v>6.0446167554029637</v>
      </c>
      <c r="BI3711">
        <v>80.208772940120468</v>
      </c>
      <c r="BJ3711">
        <v>3.534850933961545</v>
      </c>
      <c r="BK3711">
        <v>563.14187946155448</v>
      </c>
      <c r="BL3711">
        <v>5.1381095917404371</v>
      </c>
      <c r="BM3711">
        <v>185.66880528524931</v>
      </c>
      <c r="BN3711">
        <v>107.58491965066921</v>
      </c>
      <c r="BO3711">
        <v>105.6558073190923</v>
      </c>
      <c r="BP3711">
        <v>105.09927429421271</v>
      </c>
      <c r="BQ3711">
        <v>25.209984482694491</v>
      </c>
      <c r="BR3711">
        <v>35.123290511514988</v>
      </c>
      <c r="BS3711">
        <v>97.499699937470965</v>
      </c>
      <c r="BT3711">
        <v>1847.8291843109539</v>
      </c>
      <c r="BU3711">
        <v>113.8125759813705</v>
      </c>
      <c r="BV3711">
        <v>862.84379411991586</v>
      </c>
      <c r="BW3711">
        <v>12.04898202754576</v>
      </c>
      <c r="BX3711">
        <v>13.165307951095009</v>
      </c>
      <c r="BY3711">
        <v>4.0307483043536552</v>
      </c>
      <c r="BZ3711">
        <v>0.4283024778754928</v>
      </c>
      <c r="CA3711">
        <f t="shared" si="456"/>
        <v>52.024728886132429</v>
      </c>
      <c r="CB3711" cm="1">
        <f t="array" ref="CB3711">IF(ISBLANK(INDEX(AC:AC,ROW())), "", INDEX(AC:AC,ROW())*(BI3711+BJ3711)/1000)</f>
        <v>141.35923709945047</v>
      </c>
      <c r="CC3711">
        <f t="shared" si="457"/>
        <v>140.79632945842476</v>
      </c>
      <c r="CD3711">
        <f t="shared" si="458"/>
        <v>3.9996914807913555</v>
      </c>
      <c r="CE3711">
        <f t="shared" si="459"/>
        <v>5.2781050741243956</v>
      </c>
      <c r="CF3711" cm="1">
        <f t="array" ref="CF3711">IFERROR(IF((BD3711+BE3711)*INDEX(H:H,ROW())*INDEX(K:K,ROW())/(BF3711*30*1000)&lt;0.5,"",(BD3711+BE3711)*INDEX(H:H,ROW())*INDEX(K:K,ROW())/(BF3711*30*1000)),"")</f>
        <v>2.8275679540535132</v>
      </c>
      <c r="CG3711">
        <f t="shared" si="460"/>
        <v>0.41238343762928364</v>
      </c>
      <c r="CH3711" cm="1">
        <f t="array" ref="CH3711">IFERROR((BD3711+BE3711)*INDEX(K:K,ROW())*INDEX(H:H,ROW())/BC3711/100000,"")</f>
        <v>0.34981265790689642</v>
      </c>
      <c r="CI3711">
        <f t="shared" si="461"/>
        <v>96.942582522254099</v>
      </c>
      <c r="CJ3711">
        <v>1</v>
      </c>
      <c r="CK3711">
        <f t="shared" si="462"/>
        <v>17.318968717354338</v>
      </c>
      <c r="CL3711" cm="1">
        <f t="array" ref="CL3711">IF(INDEX(AS:AS,ROW()-2)=0,CL3710,INDEX(AS:AS,ROW()-2))</f>
        <v>42.06</v>
      </c>
      <c r="CM3711" t="str">
        <f t="shared" si="463"/>
        <v>CIV</v>
      </c>
    </row>
    <row r="3712" spans="1:91" x14ac:dyDescent="0.3">
      <c r="A3712" s="1">
        <v>3707</v>
      </c>
      <c r="B3712" t="s">
        <v>261</v>
      </c>
      <c r="C3712">
        <v>6</v>
      </c>
      <c r="D3712">
        <v>4</v>
      </c>
      <c r="E3712">
        <v>23</v>
      </c>
      <c r="F3712" t="s">
        <v>89</v>
      </c>
      <c r="G3712" t="s">
        <v>93</v>
      </c>
      <c r="H3712">
        <v>45.87</v>
      </c>
      <c r="I3712">
        <v>0.88</v>
      </c>
      <c r="J3712">
        <v>45.57</v>
      </c>
      <c r="K3712">
        <v>1560</v>
      </c>
      <c r="L3712">
        <v>45.89</v>
      </c>
      <c r="M3712">
        <v>0.89</v>
      </c>
      <c r="N3712">
        <v>45.57</v>
      </c>
      <c r="O3712">
        <v>1568</v>
      </c>
      <c r="P3712">
        <v>1.35</v>
      </c>
      <c r="Q3712">
        <v>50.28</v>
      </c>
      <c r="R3712">
        <v>30.11</v>
      </c>
      <c r="S3712">
        <v>1.6708776595744681</v>
      </c>
      <c r="T3712">
        <v>7.41</v>
      </c>
      <c r="U3712">
        <v>0</v>
      </c>
      <c r="V3712">
        <v>0</v>
      </c>
      <c r="W3712">
        <v>0</v>
      </c>
      <c r="X3712">
        <v>0</v>
      </c>
      <c r="Y3712">
        <v>2.2000000000000002</v>
      </c>
      <c r="Z3712">
        <v>7.72</v>
      </c>
      <c r="AA3712">
        <v>19.75</v>
      </c>
      <c r="AB3712">
        <v>65.900000000000006</v>
      </c>
      <c r="AC3712">
        <v>1696</v>
      </c>
      <c r="AD3712">
        <v>37.79</v>
      </c>
      <c r="AE3712">
        <v>31.02</v>
      </c>
      <c r="AF3712">
        <v>11.06</v>
      </c>
      <c r="AG3712">
        <v>1570</v>
      </c>
      <c r="AI3712">
        <v>44.58</v>
      </c>
      <c r="AJ3712">
        <v>41.32</v>
      </c>
      <c r="AK3712">
        <v>4.0599999999999996</v>
      </c>
      <c r="AL3712">
        <v>47.305</v>
      </c>
      <c r="AM3712">
        <v>6.28</v>
      </c>
      <c r="AN3712">
        <v>47.89</v>
      </c>
      <c r="AO3712">
        <v>45.09</v>
      </c>
      <c r="AP3712">
        <v>3.68</v>
      </c>
      <c r="AQ3712">
        <v>3.41</v>
      </c>
      <c r="AR3712">
        <v>4.12</v>
      </c>
      <c r="AS3712">
        <v>40.520000000000003</v>
      </c>
      <c r="AT3712">
        <v>0</v>
      </c>
      <c r="AU3712">
        <v>0</v>
      </c>
      <c r="AV3712">
        <v>6.8</v>
      </c>
      <c r="AW3712">
        <v>62.7</v>
      </c>
      <c r="AX3712">
        <v>91.85</v>
      </c>
      <c r="AY3712">
        <v>98.3</v>
      </c>
      <c r="AZ3712">
        <v>100</v>
      </c>
      <c r="BA3712">
        <v>85.05</v>
      </c>
      <c r="BB3712">
        <v>91.5</v>
      </c>
      <c r="BC3712">
        <v>90.440238186471944</v>
      </c>
      <c r="BD3712">
        <v>1.6574150114940501E-2</v>
      </c>
      <c r="BE3712">
        <v>56.903997178331473</v>
      </c>
      <c r="BF3712">
        <v>45.957112599743233</v>
      </c>
      <c r="BG3712">
        <v>150.8686796270193</v>
      </c>
      <c r="BH3712">
        <v>6.0446167554029637</v>
      </c>
      <c r="BI3712">
        <v>89.801803094193716</v>
      </c>
      <c r="BJ3712">
        <v>3.534850933961545</v>
      </c>
      <c r="BK3712">
        <v>603.44576074933582</v>
      </c>
      <c r="BL3712">
        <v>5.1390887038072393</v>
      </c>
      <c r="BM3712">
        <v>185.39636420080939</v>
      </c>
      <c r="BN3712">
        <v>107.64408306071179</v>
      </c>
      <c r="BO3712">
        <v>105.9056228494168</v>
      </c>
      <c r="BP3712">
        <v>105.3927195762447</v>
      </c>
      <c r="BQ3712">
        <v>26.572626971243771</v>
      </c>
      <c r="BR3712">
        <v>35.300506252055378</v>
      </c>
      <c r="BS3712">
        <v>96.641631119578236</v>
      </c>
      <c r="BT3712">
        <v>1847.8291843109539</v>
      </c>
      <c r="BU3712">
        <v>113.627893489085</v>
      </c>
      <c r="BV3712">
        <v>864.80867211827933</v>
      </c>
      <c r="BW3712">
        <v>14.98660052902123</v>
      </c>
      <c r="BX3712">
        <v>13.162413992348849</v>
      </c>
      <c r="BY3712">
        <v>8.5071481813388523</v>
      </c>
      <c r="BZ3712">
        <v>0.42851492398190733</v>
      </c>
      <c r="CA3712">
        <f t="shared" si="456"/>
        <v>56.920571328446414</v>
      </c>
      <c r="CB3712" cm="1">
        <f t="array" ref="CB3712">IF(ISBLANK(INDEX(AC:AC,ROW())), "", INDEX(AC:AC,ROW())*(BI3712+BJ3712)/1000)</f>
        <v>158.29896523175131</v>
      </c>
      <c r="CC3712">
        <f t="shared" si="457"/>
        <v>156.91329638242226</v>
      </c>
      <c r="CD3712">
        <f t="shared" si="458"/>
        <v>3.8457273836032613</v>
      </c>
      <c r="CE3712">
        <f t="shared" si="459"/>
        <v>6.6723150320008697</v>
      </c>
      <c r="CF3712" cm="1">
        <f t="array" ref="CF3712">IFERROR(IF((BD3712+BE3712)*INDEX(H:H,ROW())*INDEX(K:K,ROW())/(BF3712*30*1000)&lt;0.5,"",(BD3712+BE3712)*INDEX(H:H,ROW())*INDEX(K:K,ROW())/(BF3712*30*1000)),"")</f>
        <v>2.9542592185441623</v>
      </c>
      <c r="CG3712">
        <f t="shared" si="460"/>
        <v>0.50814895583299668</v>
      </c>
      <c r="CH3712" cm="1">
        <f t="array" ref="CH3712">IFERROR((BD3712+BE3712)*INDEX(K:K,ROW())*INDEX(H:H,ROW())/BC3712/100000,"")</f>
        <v>0.45036112114896626</v>
      </c>
      <c r="CI3712">
        <f t="shared" si="461"/>
        <v>105.79420017308844</v>
      </c>
      <c r="CJ3712">
        <v>1</v>
      </c>
      <c r="CK3712">
        <f t="shared" si="462"/>
        <v>20.4314940049257</v>
      </c>
      <c r="CL3712" cm="1">
        <f t="array" ref="CL3712">IF(INDEX(AS:AS,ROW()-2)=0,CL3711,INDEX(AS:AS,ROW()-2))</f>
        <v>40.47</v>
      </c>
      <c r="CM3712" t="str">
        <f t="shared" si="463"/>
        <v>SP</v>
      </c>
    </row>
    <row r="3713" spans="1:91" x14ac:dyDescent="0.3">
      <c r="A3713" s="1">
        <v>3708</v>
      </c>
      <c r="B3713" t="s">
        <v>261</v>
      </c>
      <c r="C3713">
        <v>6</v>
      </c>
      <c r="D3713">
        <v>4</v>
      </c>
      <c r="E3713">
        <v>23</v>
      </c>
      <c r="F3713" t="s">
        <v>89</v>
      </c>
      <c r="G3713" t="s">
        <v>94</v>
      </c>
      <c r="H3713">
        <v>45.87</v>
      </c>
      <c r="I3713">
        <v>0.88</v>
      </c>
      <c r="J3713">
        <v>45.57</v>
      </c>
      <c r="K3713">
        <v>1564</v>
      </c>
      <c r="L3713">
        <v>45.89</v>
      </c>
      <c r="M3713">
        <v>0.89</v>
      </c>
      <c r="N3713">
        <v>45.57</v>
      </c>
      <c r="O3713">
        <v>1568</v>
      </c>
      <c r="P3713">
        <v>1.35</v>
      </c>
      <c r="Q3713">
        <v>50.28</v>
      </c>
      <c r="R3713">
        <v>30.11</v>
      </c>
      <c r="S3713">
        <v>1.6708776595744681</v>
      </c>
      <c r="T3713">
        <v>7.41</v>
      </c>
      <c r="U3713">
        <v>0</v>
      </c>
      <c r="V3713">
        <v>0</v>
      </c>
      <c r="W3713">
        <v>0</v>
      </c>
      <c r="X3713">
        <v>0</v>
      </c>
      <c r="Y3713">
        <v>2.2000000000000002</v>
      </c>
      <c r="Z3713">
        <v>7.72</v>
      </c>
      <c r="AA3713">
        <v>19.75</v>
      </c>
      <c r="AB3713">
        <v>65.900000000000006</v>
      </c>
      <c r="AC3713">
        <v>1690</v>
      </c>
      <c r="AD3713">
        <v>37.79</v>
      </c>
      <c r="AE3713">
        <v>32.28</v>
      </c>
      <c r="AF3713">
        <v>11.13</v>
      </c>
      <c r="AG3713">
        <v>1570</v>
      </c>
      <c r="AI3713">
        <v>44.58</v>
      </c>
      <c r="AJ3713">
        <v>41.32</v>
      </c>
      <c r="AK3713">
        <v>4.51</v>
      </c>
      <c r="AL3713">
        <v>47.305</v>
      </c>
      <c r="AM3713">
        <v>6.31</v>
      </c>
      <c r="AN3713">
        <v>47.89</v>
      </c>
      <c r="AO3713">
        <v>45.09</v>
      </c>
      <c r="AP3713">
        <v>3.31</v>
      </c>
      <c r="AQ3713">
        <v>3.83</v>
      </c>
      <c r="AR3713">
        <v>4.12</v>
      </c>
      <c r="AS3713">
        <v>40.47</v>
      </c>
      <c r="AT3713">
        <v>0</v>
      </c>
      <c r="AU3713">
        <v>0</v>
      </c>
      <c r="AV3713">
        <v>8</v>
      </c>
      <c r="AW3713">
        <v>60.5</v>
      </c>
      <c r="AX3713">
        <v>93.7</v>
      </c>
      <c r="AY3713">
        <v>99.6</v>
      </c>
      <c r="AZ3713">
        <v>100</v>
      </c>
      <c r="BA3713">
        <v>85.7</v>
      </c>
      <c r="BB3713">
        <v>91.6</v>
      </c>
      <c r="BC3713">
        <v>92.813703947451444</v>
      </c>
      <c r="BD3713">
        <v>1.2990537091318401E-2</v>
      </c>
      <c r="BE3713">
        <v>51.914121441017343</v>
      </c>
      <c r="BF3713">
        <v>41.811334310971937</v>
      </c>
      <c r="BG3713">
        <v>144.50548180910641</v>
      </c>
      <c r="BH3713">
        <v>6.0446167554029637</v>
      </c>
      <c r="BI3713">
        <v>86.01482636819479</v>
      </c>
      <c r="BJ3713">
        <v>3.534850933961545</v>
      </c>
      <c r="BK3713">
        <v>660.21747167021329</v>
      </c>
      <c r="BL3713">
        <v>5.783760780410689</v>
      </c>
      <c r="BM3713">
        <v>186.46530945249921</v>
      </c>
      <c r="BN3713">
        <v>107.73490291468281</v>
      </c>
      <c r="BO3713">
        <v>105.76838119752411</v>
      </c>
      <c r="BP3713">
        <v>105.423830723903</v>
      </c>
      <c r="BQ3713">
        <v>31.095628574019369</v>
      </c>
      <c r="BR3713">
        <v>37.575017954787022</v>
      </c>
      <c r="BS3713">
        <v>94.598593098905582</v>
      </c>
      <c r="BT3713">
        <v>1847.8291843109539</v>
      </c>
      <c r="BU3713">
        <v>116.0570088298431</v>
      </c>
      <c r="BV3713">
        <v>851.46564730015086</v>
      </c>
      <c r="BW3713">
        <v>17.36423115554004</v>
      </c>
      <c r="BX3713">
        <v>14.459891020185321</v>
      </c>
      <c r="BY3713">
        <v>0.39578184203458061</v>
      </c>
      <c r="BZ3713">
        <v>0.42906906877628359</v>
      </c>
      <c r="CA3713">
        <f t="shared" si="456"/>
        <v>51.927111978108663</v>
      </c>
      <c r="CB3713" cm="1">
        <f t="array" ref="CB3713">IF(ISBLANK(INDEX(AC:AC,ROW())), "", INDEX(AC:AC,ROW())*(BI3713+BJ3713)/1000)</f>
        <v>151.33895464064423</v>
      </c>
      <c r="CC3713">
        <f t="shared" si="457"/>
        <v>150.55009856450937</v>
      </c>
      <c r="CD3713">
        <f t="shared" si="458"/>
        <v>4.3853672496090459</v>
      </c>
      <c r="CE3713">
        <f t="shared" si="459"/>
        <v>7.1133619669355097</v>
      </c>
      <c r="CF3713" cm="1">
        <f t="array" ref="CF3713">IFERROR(IF((BD3713+BE3713)*INDEX(H:H,ROW())*INDEX(K:K,ROW())/(BF3713*30*1000)&lt;0.5,"",(BD3713+BE3713)*INDEX(H:H,ROW())*INDEX(K:K,ROW())/(BF3713*30*1000)),"")</f>
        <v>2.9699174359746818</v>
      </c>
      <c r="CG3713">
        <f t="shared" si="460"/>
        <v>0.45048664725894744</v>
      </c>
      <c r="CH3713" cm="1">
        <f t="array" ref="CH3713">IFERROR((BD3713+BE3713)*INDEX(K:K,ROW())*INDEX(H:H,ROW())/BC3713/100000,"")</f>
        <v>0.40137244451043719</v>
      </c>
      <c r="CI3713">
        <f t="shared" si="461"/>
        <v>96.760683733653508</v>
      </c>
      <c r="CJ3713">
        <v>1</v>
      </c>
      <c r="CK3713">
        <f t="shared" si="462"/>
        <v>19.909012416497717</v>
      </c>
      <c r="CL3713" cm="1">
        <f t="array" ref="CL3713">IF(INDEX(AS:AS,ROW()-2)=0,CL3712,INDEX(AS:AS,ROW()-2))</f>
        <v>40.33</v>
      </c>
      <c r="CM3713" t="str">
        <f t="shared" si="463"/>
        <v>SP</v>
      </c>
    </row>
    <row r="3714" spans="1:91" x14ac:dyDescent="0.3">
      <c r="A3714" s="1">
        <v>3709</v>
      </c>
      <c r="B3714" t="s">
        <v>261</v>
      </c>
      <c r="C3714">
        <v>6</v>
      </c>
      <c r="D3714">
        <v>4</v>
      </c>
      <c r="E3714">
        <v>23</v>
      </c>
      <c r="F3714" t="s">
        <v>89</v>
      </c>
      <c r="G3714" t="s">
        <v>95</v>
      </c>
      <c r="H3714">
        <v>46.65</v>
      </c>
      <c r="I3714">
        <v>0.83</v>
      </c>
      <c r="J3714">
        <v>46.06</v>
      </c>
      <c r="K3714">
        <v>1558</v>
      </c>
      <c r="L3714">
        <v>45.89</v>
      </c>
      <c r="M3714">
        <v>0.89</v>
      </c>
      <c r="N3714">
        <v>45.57</v>
      </c>
      <c r="O3714">
        <v>1568</v>
      </c>
      <c r="P3714">
        <v>1.35</v>
      </c>
      <c r="Q3714">
        <v>50.28</v>
      </c>
      <c r="R3714">
        <v>30.11</v>
      </c>
      <c r="S3714">
        <v>1.6708776595744681</v>
      </c>
      <c r="T3714">
        <v>7.41</v>
      </c>
      <c r="U3714">
        <v>0</v>
      </c>
      <c r="V3714">
        <v>0</v>
      </c>
      <c r="W3714">
        <v>0</v>
      </c>
      <c r="X3714">
        <v>0</v>
      </c>
      <c r="Y3714">
        <v>2.2000000000000002</v>
      </c>
      <c r="Z3714">
        <v>7.72</v>
      </c>
      <c r="AA3714">
        <v>19.75</v>
      </c>
      <c r="AB3714">
        <v>65.900000000000006</v>
      </c>
      <c r="AC3714">
        <v>1680</v>
      </c>
      <c r="AD3714">
        <v>37.79</v>
      </c>
      <c r="AE3714">
        <v>31.19</v>
      </c>
      <c r="AF3714">
        <v>11.25</v>
      </c>
      <c r="AG3714">
        <v>1570</v>
      </c>
      <c r="AI3714">
        <v>44.58</v>
      </c>
      <c r="AJ3714">
        <v>40.42</v>
      </c>
      <c r="AK3714">
        <v>4.76</v>
      </c>
      <c r="AL3714">
        <v>47.305</v>
      </c>
      <c r="AM3714">
        <v>6.33</v>
      </c>
      <c r="AN3714">
        <v>47.65</v>
      </c>
      <c r="AO3714">
        <v>45.09</v>
      </c>
      <c r="AP3714">
        <v>3.71</v>
      </c>
      <c r="AQ3714">
        <v>3.83</v>
      </c>
      <c r="AR3714">
        <v>4.2</v>
      </c>
      <c r="AS3714">
        <v>41.05</v>
      </c>
      <c r="AT3714">
        <v>0</v>
      </c>
      <c r="AU3714">
        <v>0</v>
      </c>
      <c r="AV3714">
        <v>10.8</v>
      </c>
      <c r="AW3714">
        <v>42.1</v>
      </c>
      <c r="AX3714">
        <v>73.5</v>
      </c>
      <c r="AY3714">
        <v>90.6</v>
      </c>
      <c r="AZ3714">
        <v>100</v>
      </c>
      <c r="BA3714">
        <v>62.7</v>
      </c>
      <c r="BB3714">
        <v>79.8</v>
      </c>
      <c r="BC3714">
        <v>87.804115609743562</v>
      </c>
      <c r="BD3714">
        <v>1.1143062219605799E-2</v>
      </c>
      <c r="BE3714">
        <v>55.99998493980344</v>
      </c>
      <c r="BF3714">
        <v>45.025114219291069</v>
      </c>
      <c r="BG3714">
        <v>146.16296437199</v>
      </c>
      <c r="BH3714">
        <v>6.0446167554029637</v>
      </c>
      <c r="BI3714">
        <v>87.005391249117608</v>
      </c>
      <c r="BJ3714">
        <v>3.534850933961545</v>
      </c>
      <c r="BK3714">
        <v>587.78062372715249</v>
      </c>
      <c r="BL3714">
        <v>5.9448709086063873</v>
      </c>
      <c r="BM3714">
        <v>195.1412792265335</v>
      </c>
      <c r="BN3714">
        <v>107.5980838948515</v>
      </c>
      <c r="BO3714">
        <v>105.4904173884315</v>
      </c>
      <c r="BP3714">
        <v>105.08129745204501</v>
      </c>
      <c r="BQ3714">
        <v>27.468484669740899</v>
      </c>
      <c r="BR3714">
        <v>43.022990111201473</v>
      </c>
      <c r="BS3714">
        <v>95.871799252568167</v>
      </c>
      <c r="BT3714">
        <v>1847.8291843109539</v>
      </c>
      <c r="BU3714">
        <v>116.777031699169</v>
      </c>
      <c r="BV3714">
        <v>850.91344936632788</v>
      </c>
      <c r="BW3714">
        <v>18.01239733617566</v>
      </c>
      <c r="BX3714">
        <v>14.830839332476261</v>
      </c>
      <c r="BY3714">
        <v>0.76688670877617859</v>
      </c>
      <c r="BZ3714">
        <v>0.43020197874902649</v>
      </c>
      <c r="CA3714">
        <f t="shared" si="456"/>
        <v>56.011128002023042</v>
      </c>
      <c r="CB3714" cm="1">
        <f t="array" ref="CB3714">IF(ISBLANK(INDEX(AC:AC,ROW())), "", INDEX(AC:AC,ROW())*(BI3714+BJ3714)/1000)</f>
        <v>152.107606867573</v>
      </c>
      <c r="CC3714">
        <f t="shared" si="457"/>
        <v>152.20758112739296</v>
      </c>
      <c r="CD3714">
        <f t="shared" si="458"/>
        <v>3.8617039924916656</v>
      </c>
      <c r="CE3714">
        <f t="shared" si="459"/>
        <v>6.6942263428700475</v>
      </c>
      <c r="CF3714" cm="1">
        <f t="array" ref="CF3714">IFERROR(IF((BD3714+BE3714)*INDEX(H:H,ROW())*INDEX(K:K,ROW())/(BF3714*30*1000)&lt;0.5,"",(BD3714+BE3714)*INDEX(H:H,ROW())*INDEX(K:K,ROW())/(BF3714*30*1000)),"")</f>
        <v>3.0138202212728951</v>
      </c>
      <c r="CG3714">
        <f t="shared" si="460"/>
        <v>0.51279047578374182</v>
      </c>
      <c r="CH3714" cm="1">
        <f t="array" ref="CH3714">IFERROR((BD3714+BE3714)*INDEX(K:K,ROW())*INDEX(H:H,ROW())/BC3714/100000,"")</f>
        <v>0.46363749155795697</v>
      </c>
      <c r="CI3714">
        <f t="shared" si="461"/>
        <v>105.73838937601651</v>
      </c>
      <c r="CJ3714">
        <v>1</v>
      </c>
      <c r="CK3714">
        <f t="shared" si="462"/>
        <v>21.044904005683097</v>
      </c>
      <c r="CL3714" cm="1">
        <f t="array" ref="CL3714">IF(INDEX(AS:AS,ROW()-2)=0,CL3713,INDEX(AS:AS,ROW()-2))</f>
        <v>40.520000000000003</v>
      </c>
      <c r="CM3714" t="str">
        <f t="shared" si="463"/>
        <v>SP</v>
      </c>
    </row>
    <row r="3715" spans="1:91" x14ac:dyDescent="0.3">
      <c r="A3715" s="1">
        <v>3710</v>
      </c>
      <c r="B3715" t="s">
        <v>261</v>
      </c>
      <c r="C3715">
        <v>6</v>
      </c>
      <c r="D3715">
        <v>4</v>
      </c>
      <c r="E3715">
        <v>23</v>
      </c>
      <c r="F3715" t="s">
        <v>89</v>
      </c>
      <c r="G3715" t="s">
        <v>96</v>
      </c>
      <c r="H3715">
        <v>45.87</v>
      </c>
      <c r="I3715">
        <v>0.88</v>
      </c>
      <c r="J3715">
        <v>45.57</v>
      </c>
      <c r="K3715">
        <v>1564</v>
      </c>
      <c r="L3715">
        <v>45.89</v>
      </c>
      <c r="M3715">
        <v>0.89</v>
      </c>
      <c r="N3715">
        <v>45.57</v>
      </c>
      <c r="O3715">
        <v>1568</v>
      </c>
      <c r="P3715">
        <v>1.35</v>
      </c>
      <c r="Q3715">
        <v>50.28</v>
      </c>
      <c r="R3715">
        <v>30.11</v>
      </c>
      <c r="S3715">
        <v>1.6708776595744681</v>
      </c>
      <c r="T3715">
        <v>7.41</v>
      </c>
      <c r="U3715">
        <v>0</v>
      </c>
      <c r="V3715">
        <v>0</v>
      </c>
      <c r="W3715">
        <v>0</v>
      </c>
      <c r="X3715">
        <v>0</v>
      </c>
      <c r="Y3715">
        <v>2.2000000000000002</v>
      </c>
      <c r="Z3715">
        <v>7.72</v>
      </c>
      <c r="AA3715">
        <v>19.75</v>
      </c>
      <c r="AB3715">
        <v>65.900000000000006</v>
      </c>
      <c r="AC3715">
        <v>1684</v>
      </c>
      <c r="AD3715">
        <v>37.79</v>
      </c>
      <c r="AE3715">
        <v>32.28</v>
      </c>
      <c r="AF3715">
        <v>11.3</v>
      </c>
      <c r="AG3715">
        <v>1570</v>
      </c>
      <c r="AI3715">
        <v>44.58</v>
      </c>
      <c r="AJ3715">
        <v>41.32</v>
      </c>
      <c r="AK3715">
        <v>4.51</v>
      </c>
      <c r="AL3715">
        <v>47.305</v>
      </c>
      <c r="AM3715">
        <v>6.31</v>
      </c>
      <c r="AN3715">
        <v>47.89</v>
      </c>
      <c r="AO3715">
        <v>45.09</v>
      </c>
      <c r="AP3715">
        <v>3.31</v>
      </c>
      <c r="AQ3715">
        <v>3.83</v>
      </c>
      <c r="AR3715">
        <v>4.12</v>
      </c>
      <c r="AS3715">
        <v>41.33</v>
      </c>
      <c r="AT3715">
        <v>0</v>
      </c>
      <c r="AU3715">
        <v>0</v>
      </c>
      <c r="AV3715">
        <v>9.9</v>
      </c>
      <c r="AW3715">
        <v>41.9</v>
      </c>
      <c r="AX3715">
        <v>80.3</v>
      </c>
      <c r="AY3715">
        <v>94.7</v>
      </c>
      <c r="AZ3715">
        <v>100</v>
      </c>
      <c r="BA3715">
        <v>70.399999999999991</v>
      </c>
      <c r="BB3715">
        <v>84.8</v>
      </c>
      <c r="BC3715">
        <v>115.1785639478877</v>
      </c>
      <c r="BD3715">
        <v>7.6310381821537996E-3</v>
      </c>
      <c r="BE3715">
        <v>56.991387508293919</v>
      </c>
      <c r="BF3715">
        <v>45.987547114985233</v>
      </c>
      <c r="BG3715">
        <v>160.34184394194031</v>
      </c>
      <c r="BH3715">
        <v>6.0446167554029637</v>
      </c>
      <c r="BI3715">
        <v>95.44188295238834</v>
      </c>
      <c r="BJ3715">
        <v>3.534850933961545</v>
      </c>
      <c r="BK3715">
        <v>659.85829014114063</v>
      </c>
      <c r="BL3715">
        <v>6.0221131240620327</v>
      </c>
      <c r="BM3715">
        <v>204.99219915096461</v>
      </c>
      <c r="BN3715">
        <v>107.4646541577589</v>
      </c>
      <c r="BO3715">
        <v>105.5814205284999</v>
      </c>
      <c r="BP3715">
        <v>105.303050687763</v>
      </c>
      <c r="BQ3715">
        <v>33.259200790107812</v>
      </c>
      <c r="BR3715">
        <v>43.055693147946833</v>
      </c>
      <c r="BS3715">
        <v>93.77610319338352</v>
      </c>
      <c r="BT3715">
        <v>1847.8291843109539</v>
      </c>
      <c r="BU3715">
        <v>117.391073298213</v>
      </c>
      <c r="BV3715">
        <v>838.99151871159461</v>
      </c>
      <c r="BW3715">
        <v>18.01010625418774</v>
      </c>
      <c r="BX3715">
        <v>14.992475552287059</v>
      </c>
      <c r="BY3715">
        <v>0.46497308080493299</v>
      </c>
      <c r="BZ3715">
        <v>0.42962749023991059</v>
      </c>
      <c r="CA3715">
        <f t="shared" si="456"/>
        <v>56.999018546476073</v>
      </c>
      <c r="CB3715" cm="1">
        <f t="array" ref="CB3715">IF(ISBLANK(INDEX(AC:AC,ROW())), "", INDEX(AC:AC,ROW())*(BI3715+BJ3715)/1000)</f>
        <v>166.67681986461321</v>
      </c>
      <c r="CC3715">
        <f t="shared" si="457"/>
        <v>166.38646069734327</v>
      </c>
      <c r="CD3715">
        <f t="shared" si="458"/>
        <v>3.9658172147878181</v>
      </c>
      <c r="CE3715">
        <f t="shared" si="459"/>
        <v>5.7290025810678813</v>
      </c>
      <c r="CF3715" cm="1">
        <f t="array" ref="CF3715">IFERROR(IF((BD3715+BE3715)*INDEX(H:H,ROW())*INDEX(K:K,ROW())/(BF3715*30*1000)&lt;0.5,"",(BD3715+BE3715)*INDEX(H:H,ROW())*INDEX(K:K,ROW())/(BF3715*30*1000)),"")</f>
        <v>2.9639533644709504</v>
      </c>
      <c r="CG3715">
        <f t="shared" si="460"/>
        <v>0.39927175282192445</v>
      </c>
      <c r="CH3715" cm="1">
        <f t="array" ref="CH3715">IFERROR((BD3715+BE3715)*INDEX(K:K,ROW())*INDEX(H:H,ROW())/BC3715/100000,"")</f>
        <v>0.355026856534427</v>
      </c>
      <c r="CI3715">
        <f t="shared" si="461"/>
        <v>106.2116454508261</v>
      </c>
      <c r="CJ3715">
        <v>1</v>
      </c>
      <c r="CK3715">
        <f t="shared" si="462"/>
        <v>16.043169153827968</v>
      </c>
      <c r="CL3715" cm="1">
        <f t="array" ref="CL3715">IF(INDEX(AS:AS,ROW()-2)=0,CL3714,INDEX(AS:AS,ROW()-2))</f>
        <v>40.47</v>
      </c>
      <c r="CM3715" t="str">
        <f t="shared" si="463"/>
        <v>SP</v>
      </c>
    </row>
    <row r="3716" spans="1:91" x14ac:dyDescent="0.3">
      <c r="A3716" s="1">
        <v>3711</v>
      </c>
      <c r="B3716" t="s">
        <v>261</v>
      </c>
      <c r="C3716">
        <v>6</v>
      </c>
      <c r="D3716">
        <v>4</v>
      </c>
      <c r="E3716">
        <v>23</v>
      </c>
      <c r="F3716" t="s">
        <v>89</v>
      </c>
      <c r="G3716" t="s">
        <v>97</v>
      </c>
      <c r="H3716">
        <v>45.87</v>
      </c>
      <c r="I3716">
        <v>0.88</v>
      </c>
      <c r="J3716">
        <v>45.57</v>
      </c>
      <c r="K3716">
        <v>1564</v>
      </c>
      <c r="L3716">
        <v>45.89</v>
      </c>
      <c r="M3716">
        <v>0.89</v>
      </c>
      <c r="N3716">
        <v>45.57</v>
      </c>
      <c r="O3716">
        <v>1568</v>
      </c>
      <c r="P3716">
        <v>1.35</v>
      </c>
      <c r="Q3716">
        <v>50.28</v>
      </c>
      <c r="R3716">
        <v>30.11</v>
      </c>
      <c r="S3716">
        <v>1.6708776595744681</v>
      </c>
      <c r="T3716">
        <v>7.41</v>
      </c>
      <c r="U3716">
        <v>0</v>
      </c>
      <c r="V3716">
        <v>0</v>
      </c>
      <c r="W3716">
        <v>0</v>
      </c>
      <c r="X3716">
        <v>0</v>
      </c>
      <c r="Y3716">
        <v>2.2000000000000002</v>
      </c>
      <c r="Z3716">
        <v>7.72</v>
      </c>
      <c r="AA3716">
        <v>19.75</v>
      </c>
      <c r="AB3716">
        <v>65.900000000000006</v>
      </c>
      <c r="AC3716">
        <v>1680</v>
      </c>
      <c r="AD3716">
        <v>37.79</v>
      </c>
      <c r="AE3716">
        <v>32.28</v>
      </c>
      <c r="AF3716">
        <v>11.05</v>
      </c>
      <c r="AG3716">
        <v>1570</v>
      </c>
      <c r="AI3716">
        <v>44.58</v>
      </c>
      <c r="AJ3716">
        <v>41.32</v>
      </c>
      <c r="AK3716">
        <v>4.51</v>
      </c>
      <c r="AL3716">
        <v>47.305</v>
      </c>
      <c r="AM3716">
        <v>6.31</v>
      </c>
      <c r="AN3716">
        <v>47.89</v>
      </c>
      <c r="AO3716">
        <v>45.09</v>
      </c>
      <c r="AP3716">
        <v>3.75</v>
      </c>
      <c r="AQ3716">
        <v>3.65</v>
      </c>
      <c r="AR3716">
        <v>4.12</v>
      </c>
      <c r="AS3716">
        <v>41.52</v>
      </c>
      <c r="AT3716">
        <v>0</v>
      </c>
      <c r="AU3716">
        <v>0</v>
      </c>
      <c r="AV3716">
        <v>5.6</v>
      </c>
      <c r="AW3716">
        <v>63.2</v>
      </c>
      <c r="AX3716">
        <v>90.6</v>
      </c>
      <c r="AY3716">
        <v>96.5</v>
      </c>
      <c r="AZ3716">
        <v>100</v>
      </c>
      <c r="BA3716">
        <v>85</v>
      </c>
      <c r="BB3716">
        <v>90.9</v>
      </c>
      <c r="BC3716">
        <v>108.46168340236321</v>
      </c>
      <c r="BD3716">
        <v>4.1946060282228997E-3</v>
      </c>
      <c r="BE3716">
        <v>56.450135328114392</v>
      </c>
      <c r="BF3716">
        <v>45.510596047231353</v>
      </c>
      <c r="BG3716">
        <v>151.76440385104189</v>
      </c>
      <c r="BH3716">
        <v>6.0446167554029637</v>
      </c>
      <c r="BI3716">
        <v>90.3371278165707</v>
      </c>
      <c r="BJ3716">
        <v>3.534850933961545</v>
      </c>
      <c r="BK3716">
        <v>703.76262970331845</v>
      </c>
      <c r="BL3716">
        <v>5.9938770466415301</v>
      </c>
      <c r="BM3716">
        <v>208.13306087249981</v>
      </c>
      <c r="BN3716">
        <v>107.0626179845973</v>
      </c>
      <c r="BO3716">
        <v>105.7511610955098</v>
      </c>
      <c r="BP3716">
        <v>105.380276522465</v>
      </c>
      <c r="BQ3716">
        <v>34.537573007023198</v>
      </c>
      <c r="BR3716">
        <v>41.382718667716617</v>
      </c>
      <c r="BS3716">
        <v>91.95077120039538</v>
      </c>
      <c r="BT3716">
        <v>1847.8291843109539</v>
      </c>
      <c r="BU3716">
        <v>117.38084159309</v>
      </c>
      <c r="BV3716">
        <v>834.75380943611924</v>
      </c>
      <c r="BW3716">
        <v>17.95417821854608</v>
      </c>
      <c r="BX3716">
        <v>14.93758250617859</v>
      </c>
      <c r="BY3716">
        <v>2.1337164347637692</v>
      </c>
      <c r="BZ3716">
        <v>9.7391521248938844</v>
      </c>
      <c r="CA3716">
        <f t="shared" si="456"/>
        <v>56.454329934142613</v>
      </c>
      <c r="CB3716" cm="1">
        <f t="array" ref="CB3716">IF(ISBLANK(INDEX(AC:AC,ROW())), "", INDEX(AC:AC,ROW())*(BI3716+BJ3716)/1000)</f>
        <v>157.70492430089416</v>
      </c>
      <c r="CC3716">
        <f t="shared" si="457"/>
        <v>157.80902060644485</v>
      </c>
      <c r="CD3716">
        <f t="shared" si="458"/>
        <v>4.4595842937167127</v>
      </c>
      <c r="CE3716">
        <f t="shared" si="459"/>
        <v>6.4885829504651094</v>
      </c>
      <c r="CF3716" cm="1">
        <f t="array" ref="CF3716">IFERROR(IF((BD3716+BE3716)*INDEX(H:H,ROW())*INDEX(K:K,ROW())/(BF3716*30*1000)&lt;0.5,"",(BD3716+BE3716)*INDEX(H:H,ROW())*INDEX(K:K,ROW())/(BF3716*30*1000)),"")</f>
        <v>2.9663949132611815</v>
      </c>
      <c r="CG3716">
        <f t="shared" si="460"/>
        <v>0.41960067942518908</v>
      </c>
      <c r="CH3716" cm="1">
        <f t="array" ref="CH3716">IFERROR((BD3716+BE3716)*INDEX(K:K,ROW())*INDEX(H:H,ROW())/BC3716/100000,"")</f>
        <v>0.37341039631434503</v>
      </c>
      <c r="CI3716">
        <f t="shared" si="461"/>
        <v>105.1966758031103</v>
      </c>
      <c r="CJ3716">
        <v>1</v>
      </c>
      <c r="CK3716">
        <f t="shared" si="462"/>
        <v>17.036700209197498</v>
      </c>
      <c r="CL3716" cm="1">
        <f t="array" ref="CL3716">IF(INDEX(AS:AS,ROW()-2)=0,CL3715,INDEX(AS:AS,ROW()-2))</f>
        <v>41.05</v>
      </c>
      <c r="CM3716" t="str">
        <f t="shared" si="463"/>
        <v>SP</v>
      </c>
    </row>
    <row r="3717" spans="1:91" x14ac:dyDescent="0.3">
      <c r="A3717" s="1">
        <v>3712</v>
      </c>
      <c r="B3717" t="s">
        <v>261</v>
      </c>
      <c r="C3717">
        <v>6</v>
      </c>
      <c r="D3717">
        <v>4</v>
      </c>
      <c r="E3717">
        <v>23</v>
      </c>
      <c r="F3717" t="s">
        <v>98</v>
      </c>
      <c r="G3717" t="s">
        <v>99</v>
      </c>
      <c r="H3717">
        <v>46.58</v>
      </c>
      <c r="I3717">
        <v>0.92</v>
      </c>
      <c r="J3717">
        <v>46.55</v>
      </c>
      <c r="K3717">
        <v>1566</v>
      </c>
      <c r="L3717">
        <v>46.75</v>
      </c>
      <c r="M3717">
        <v>0.89</v>
      </c>
      <c r="N3717">
        <v>47.04</v>
      </c>
      <c r="O3717">
        <v>1575</v>
      </c>
      <c r="P3717">
        <v>1.31</v>
      </c>
      <c r="Q3717">
        <v>50.28</v>
      </c>
      <c r="R3717">
        <v>30.17</v>
      </c>
      <c r="S3717">
        <v>1.6708776595744681</v>
      </c>
      <c r="T3717">
        <v>7.41</v>
      </c>
      <c r="U3717">
        <v>0</v>
      </c>
      <c r="V3717">
        <v>0</v>
      </c>
      <c r="W3717">
        <v>0</v>
      </c>
      <c r="X3717">
        <v>0</v>
      </c>
      <c r="Y3717">
        <v>1.8</v>
      </c>
      <c r="Z3717">
        <v>7.72</v>
      </c>
      <c r="AA3717">
        <v>19.8</v>
      </c>
      <c r="AB3717">
        <v>65.900000000000006</v>
      </c>
      <c r="AC3717">
        <v>1686</v>
      </c>
      <c r="AD3717">
        <v>37.79</v>
      </c>
      <c r="AE3717">
        <v>32.28</v>
      </c>
      <c r="AF3717">
        <v>11.46</v>
      </c>
      <c r="AG3717">
        <v>1570</v>
      </c>
      <c r="AI3717">
        <v>44.58</v>
      </c>
      <c r="AJ3717">
        <v>41.32</v>
      </c>
      <c r="AK3717">
        <v>4.51</v>
      </c>
      <c r="AL3717">
        <v>47.305</v>
      </c>
      <c r="AM3717">
        <v>6.31</v>
      </c>
      <c r="AN3717">
        <v>47.89</v>
      </c>
      <c r="AO3717">
        <v>45.09</v>
      </c>
      <c r="AP3717">
        <v>3.31</v>
      </c>
      <c r="AQ3717">
        <v>3.83</v>
      </c>
      <c r="AR3717">
        <v>4.12</v>
      </c>
      <c r="AS3717">
        <v>42.06</v>
      </c>
      <c r="AT3717">
        <v>0</v>
      </c>
      <c r="AU3717">
        <v>0</v>
      </c>
      <c r="AV3717">
        <v>5.6</v>
      </c>
      <c r="AW3717">
        <v>68.400000000000006</v>
      </c>
      <c r="AX3717">
        <v>92.8</v>
      </c>
      <c r="AY3717">
        <v>99.1</v>
      </c>
      <c r="AZ3717">
        <v>100</v>
      </c>
      <c r="BA3717">
        <v>86.199999999999989</v>
      </c>
      <c r="BB3717">
        <v>92.6</v>
      </c>
      <c r="BC3717">
        <v>87.372506366691027</v>
      </c>
      <c r="BD3717">
        <v>3.2806865473669999E-3</v>
      </c>
      <c r="BE3717">
        <v>55.787725172332173</v>
      </c>
      <c r="BF3717">
        <v>46.368584204934557</v>
      </c>
      <c r="BG3717">
        <v>155.5434122972546</v>
      </c>
      <c r="BH3717">
        <v>6.0446167554029637</v>
      </c>
      <c r="BI3717">
        <v>92.583929383782475</v>
      </c>
      <c r="BJ3717">
        <v>3.534850933961545</v>
      </c>
      <c r="BK3717">
        <v>591.56411726181682</v>
      </c>
      <c r="BL3717">
        <v>6.0377037206284694</v>
      </c>
      <c r="BM3717">
        <v>208.47408921546329</v>
      </c>
      <c r="BN3717">
        <v>106.8104286835202</v>
      </c>
      <c r="BO3717">
        <v>106.8512360823197</v>
      </c>
      <c r="BP3717">
        <v>106.45410246655911</v>
      </c>
      <c r="BQ3717">
        <v>27.966641808016259</v>
      </c>
      <c r="BR3717">
        <v>42.319732823088522</v>
      </c>
      <c r="BS3717">
        <v>91.230264237195513</v>
      </c>
      <c r="BT3717">
        <v>1847.8291843109539</v>
      </c>
      <c r="BU3717">
        <v>117.49281154550459</v>
      </c>
      <c r="BV3717">
        <v>860.98194535130415</v>
      </c>
      <c r="BW3717">
        <v>17.990440513060079</v>
      </c>
      <c r="BX3717">
        <v>13.70622971820776</v>
      </c>
      <c r="BY3717">
        <v>1.1960377132620861</v>
      </c>
      <c r="BZ3717">
        <v>1.663381930380879</v>
      </c>
      <c r="CA3717">
        <f t="shared" si="456"/>
        <v>55.791005858879544</v>
      </c>
      <c r="CB3717" cm="1">
        <f t="array" ref="CB3717">IF(ISBLANK(INDEX(AC:AC,ROW())), "", INDEX(AC:AC,ROW())*(BI3717+BJ3717)/1000)</f>
        <v>162.05626361571643</v>
      </c>
      <c r="CC3717">
        <f t="shared" si="457"/>
        <v>161.58802905265756</v>
      </c>
      <c r="CD3717">
        <f t="shared" si="458"/>
        <v>3.6609402362908989</v>
      </c>
      <c r="CE3717">
        <f t="shared" si="459"/>
        <v>6.7705980045839507</v>
      </c>
      <c r="CF3717" cm="1">
        <f t="array" ref="CF3717">IFERROR(IF((BD3717+BE3717)*INDEX(H:H,ROW())*INDEX(K:K,ROW())/(BF3717*30*1000)&lt;0.5,"",(BD3717+BE3717)*INDEX(H:H,ROW())*INDEX(K:K,ROW())/(BF3717*30*1000)),"")</f>
        <v>2.9255689835638461</v>
      </c>
      <c r="CG3717">
        <f t="shared" si="460"/>
        <v>0.53069994364510553</v>
      </c>
      <c r="CH3717" cm="1">
        <f t="array" ref="CH3717">IFERROR((BD3717+BE3717)*INDEX(K:K,ROW())*INDEX(H:H,ROW())/BC3717/100000,"")</f>
        <v>0.4657797884121605</v>
      </c>
      <c r="CI3717">
        <f t="shared" si="461"/>
        <v>105.70479877537011</v>
      </c>
      <c r="CJ3717">
        <v>1</v>
      </c>
      <c r="CK3717">
        <f t="shared" si="462"/>
        <v>21.14886319680307</v>
      </c>
      <c r="CL3717" cm="1">
        <f t="array" ref="CL3717">IF(INDEX(AS:AS,ROW()-2)=0,CL3716,INDEX(AS:AS,ROW()-2))</f>
        <v>41.33</v>
      </c>
      <c r="CM3717" t="str">
        <f t="shared" si="463"/>
        <v>SP</v>
      </c>
    </row>
    <row r="3718" spans="1:91" x14ac:dyDescent="0.3">
      <c r="A3718" s="1">
        <v>3713</v>
      </c>
      <c r="B3718" t="s">
        <v>261</v>
      </c>
      <c r="C3718">
        <v>6</v>
      </c>
      <c r="D3718">
        <v>4</v>
      </c>
      <c r="E3718">
        <v>23</v>
      </c>
      <c r="F3718" t="s">
        <v>98</v>
      </c>
      <c r="G3718" t="s">
        <v>100</v>
      </c>
      <c r="H3718">
        <v>45.87</v>
      </c>
      <c r="I3718">
        <v>0.88</v>
      </c>
      <c r="J3718">
        <v>45.57</v>
      </c>
      <c r="K3718">
        <v>1564</v>
      </c>
      <c r="L3718">
        <v>45.89</v>
      </c>
      <c r="M3718">
        <v>0.89</v>
      </c>
      <c r="N3718">
        <v>45.57</v>
      </c>
      <c r="O3718">
        <v>1568</v>
      </c>
      <c r="P3718">
        <v>1.35</v>
      </c>
      <c r="Q3718">
        <v>50.28</v>
      </c>
      <c r="R3718">
        <v>30.11</v>
      </c>
      <c r="S3718">
        <v>1.6708776595744681</v>
      </c>
      <c r="T3718">
        <v>7.41</v>
      </c>
      <c r="U3718">
        <v>0</v>
      </c>
      <c r="V3718">
        <v>0</v>
      </c>
      <c r="W3718">
        <v>0</v>
      </c>
      <c r="X3718">
        <v>0</v>
      </c>
      <c r="Y3718">
        <v>2.2000000000000002</v>
      </c>
      <c r="Z3718">
        <v>7.72</v>
      </c>
      <c r="AA3718">
        <v>19.75</v>
      </c>
      <c r="AB3718">
        <v>65.900000000000006</v>
      </c>
      <c r="AC3718">
        <v>1670</v>
      </c>
      <c r="AD3718">
        <v>37.520000000000003</v>
      </c>
      <c r="AE3718">
        <v>32.18</v>
      </c>
      <c r="AF3718">
        <v>11.99</v>
      </c>
      <c r="AG3718">
        <v>1570</v>
      </c>
      <c r="AI3718">
        <v>44.58</v>
      </c>
      <c r="AJ3718">
        <v>41.17</v>
      </c>
      <c r="AK3718">
        <v>4.66</v>
      </c>
      <c r="AL3718">
        <v>47.13</v>
      </c>
      <c r="AM3718">
        <v>6.49</v>
      </c>
      <c r="AN3718">
        <v>47.89</v>
      </c>
      <c r="AO3718">
        <v>44.82</v>
      </c>
      <c r="AP3718">
        <v>3.84</v>
      </c>
      <c r="AQ3718">
        <v>3.83</v>
      </c>
      <c r="AR3718">
        <v>4.29</v>
      </c>
      <c r="AS3718">
        <v>41.7</v>
      </c>
      <c r="AT3718">
        <v>0</v>
      </c>
      <c r="AU3718">
        <v>0</v>
      </c>
      <c r="AV3718">
        <v>6.2</v>
      </c>
      <c r="AW3718">
        <v>49.5</v>
      </c>
      <c r="AX3718">
        <v>76.2</v>
      </c>
      <c r="AY3718">
        <v>84.4</v>
      </c>
      <c r="AZ3718">
        <v>99.6</v>
      </c>
      <c r="BA3718">
        <v>70</v>
      </c>
      <c r="BB3718">
        <v>78.2</v>
      </c>
      <c r="BC3718">
        <v>76.841302938025365</v>
      </c>
      <c r="BD3718">
        <v>2.9878518911494001E-3</v>
      </c>
      <c r="BE3718">
        <v>54.794763505394279</v>
      </c>
      <c r="BF3718">
        <v>46.033044294118021</v>
      </c>
      <c r="BG3718">
        <v>148.15719866759329</v>
      </c>
      <c r="BH3718">
        <v>6.0446167554029637</v>
      </c>
      <c r="BI3718">
        <v>88.188930763987202</v>
      </c>
      <c r="BJ3718">
        <v>3.534850933961545</v>
      </c>
      <c r="BK3718">
        <v>701.1858884355911</v>
      </c>
      <c r="BL3718">
        <v>6.0145679074214318</v>
      </c>
      <c r="BM3718">
        <v>208.3853005947833</v>
      </c>
      <c r="BN3718">
        <v>106.5649078208609</v>
      </c>
      <c r="BO3718">
        <v>105.9657212134636</v>
      </c>
      <c r="BP3718">
        <v>105.6122905542192</v>
      </c>
      <c r="BQ3718">
        <v>36.455846408021671</v>
      </c>
      <c r="BR3718">
        <v>48.949137643127287</v>
      </c>
      <c r="BS3718">
        <v>90.570934992017484</v>
      </c>
      <c r="BT3718">
        <v>1847.8291843109539</v>
      </c>
      <c r="BU3718">
        <v>117.42761815405881</v>
      </c>
      <c r="BV3718">
        <v>843.96914308079681</v>
      </c>
      <c r="BW3718">
        <v>18.013683806651109</v>
      </c>
      <c r="BX3718">
        <v>14.475706971004911</v>
      </c>
      <c r="BY3718">
        <v>6.0739808209622339</v>
      </c>
      <c r="BZ3718">
        <v>1.6714133577488841</v>
      </c>
      <c r="CA3718">
        <f t="shared" ref="CA3718:CA3781" si="464">IFERROR(BD3718+BE3718,"")</f>
        <v>54.797751357285428</v>
      </c>
      <c r="CB3718" cm="1">
        <f t="array" ref="CB3718">IF(ISBLANK(INDEX(AC:AC,ROW())), "", INDEX(AC:AC,ROW())*(BI3718+BJ3718)/1000)</f>
        <v>153.17871543557442</v>
      </c>
      <c r="CC3718">
        <f t="shared" ref="CC3718:CC3781" si="465">BH3718+BG3718</f>
        <v>154.20181542299625</v>
      </c>
      <c r="CD3718">
        <f t="shared" ref="CD3718:CD3781" si="466">BK3718/CC3718</f>
        <v>4.5471960658319377</v>
      </c>
      <c r="CE3718">
        <f t="shared" ref="CE3718:CE3781" si="467">IF(BC3718=0,"",IF(BK3718/BC3718&lt;15,BK3718/BC3718,""))</f>
        <v>9.1251171131379287</v>
      </c>
      <c r="CF3718" cm="1">
        <f t="array" ref="CF3718">IFERROR(IF((BD3718+BE3718)*INDEX(H:H,ROW())*INDEX(K:K,ROW())/(BF3718*30*1000)&lt;0.5,"",(BD3718+BE3718)*INDEX(H:H,ROW())*INDEX(K:K,ROW())/(BF3718*30*1000)),"")</f>
        <v>2.8466709839456938</v>
      </c>
      <c r="CG3718">
        <f t="shared" ref="CG3718:CG3781" si="468">IF(BF3718/BC3718&gt;10,"",BF3718/BC3718)</f>
        <v>0.59906642045417868</v>
      </c>
      <c r="CH3718" cm="1">
        <f t="array" ref="CH3718">IFERROR((BD3718+BE3718)*INDEX(K:K,ROW())*INDEX(H:H,ROW())/BC3718/100000,"")</f>
        <v>0.51160349896893642</v>
      </c>
      <c r="CI3718">
        <f t="shared" ref="CI3718:CI3781" si="469">IFERROR(
IF(OR(ISBLANK(CA3718),ISBLANK(K3718),ISBLANK(H3718)),"",
IF(CA3718*K3718*H3718/100000/0.385=0,"",CA3718*K3718*H3718/100000/0.385)
),
"")</f>
        <v>102.1098167491579</v>
      </c>
      <c r="CJ3718">
        <v>1</v>
      </c>
      <c r="CK3718">
        <f t="shared" ref="CK3718:CK3781" si="470">IFERROR(
    IF(OR(ISBLANK(BT3718), ISBLANK(BC3718), BC3718=0), "",
       IF(BT3718/BC3718&gt;100, " ", BT3718/BC3718)
    ),
"")</f>
        <v>24.047343208134812</v>
      </c>
      <c r="CL3718" cm="1">
        <f t="array" ref="CL3718">IF(INDEX(AS:AS,ROW()-2)=0,CL3717,INDEX(AS:AS,ROW()-2))</f>
        <v>41.52</v>
      </c>
      <c r="CM3718" t="str">
        <f t="shared" ref="CM3718:CM3781" si="471">IF(CL3718&gt;=41.5,"CIV","SP")</f>
        <v>CIV</v>
      </c>
    </row>
    <row r="3719" spans="1:91" x14ac:dyDescent="0.3">
      <c r="A3719" s="1">
        <v>3714</v>
      </c>
      <c r="B3719" t="s">
        <v>261</v>
      </c>
      <c r="C3719">
        <v>6</v>
      </c>
      <c r="D3719">
        <v>4</v>
      </c>
      <c r="E3719">
        <v>23</v>
      </c>
      <c r="F3719" t="s">
        <v>98</v>
      </c>
      <c r="G3719" t="s">
        <v>101</v>
      </c>
      <c r="H3719">
        <v>45.87</v>
      </c>
      <c r="I3719">
        <v>0.88</v>
      </c>
      <c r="J3719">
        <v>45.57</v>
      </c>
      <c r="K3719">
        <v>1564</v>
      </c>
      <c r="L3719">
        <v>45.89</v>
      </c>
      <c r="M3719">
        <v>0.89</v>
      </c>
      <c r="N3719">
        <v>45.57</v>
      </c>
      <c r="O3719">
        <v>1568</v>
      </c>
      <c r="P3719">
        <v>1.35</v>
      </c>
      <c r="Q3719">
        <v>50.28</v>
      </c>
      <c r="R3719">
        <v>30.11</v>
      </c>
      <c r="S3719">
        <v>1.6708776595744681</v>
      </c>
      <c r="T3719">
        <v>7.41</v>
      </c>
      <c r="U3719">
        <v>0</v>
      </c>
      <c r="V3719">
        <v>0</v>
      </c>
      <c r="W3719">
        <v>0</v>
      </c>
      <c r="X3719">
        <v>0</v>
      </c>
      <c r="Y3719">
        <v>2.2000000000000002</v>
      </c>
      <c r="Z3719">
        <v>7.72</v>
      </c>
      <c r="AA3719">
        <v>19.75</v>
      </c>
      <c r="AB3719">
        <v>65.900000000000006</v>
      </c>
      <c r="AC3719">
        <v>1676</v>
      </c>
      <c r="AD3719">
        <v>37.79</v>
      </c>
      <c r="AE3719">
        <v>32.28</v>
      </c>
      <c r="AF3719">
        <v>12.09</v>
      </c>
      <c r="AG3719">
        <v>1570</v>
      </c>
      <c r="AI3719">
        <v>44.58</v>
      </c>
      <c r="AJ3719">
        <v>41.32</v>
      </c>
      <c r="AK3719">
        <v>4.51</v>
      </c>
      <c r="AL3719">
        <v>47.305</v>
      </c>
      <c r="AM3719">
        <v>6.31</v>
      </c>
      <c r="AN3719">
        <v>47.89</v>
      </c>
      <c r="AO3719">
        <v>45.09</v>
      </c>
      <c r="AP3719">
        <v>3.31</v>
      </c>
      <c r="AQ3719">
        <v>3.83</v>
      </c>
      <c r="AR3719">
        <v>4.12</v>
      </c>
      <c r="AS3719">
        <v>41.92</v>
      </c>
      <c r="AT3719">
        <v>0</v>
      </c>
      <c r="AU3719">
        <v>0</v>
      </c>
      <c r="AV3719">
        <v>6.2</v>
      </c>
      <c r="AW3719">
        <v>64.7</v>
      </c>
      <c r="AX3719">
        <v>91.4</v>
      </c>
      <c r="AY3719">
        <v>99.1</v>
      </c>
      <c r="AZ3719">
        <v>100</v>
      </c>
      <c r="BA3719">
        <v>85.2</v>
      </c>
      <c r="BB3719">
        <v>92.899999999999991</v>
      </c>
      <c r="BC3719">
        <v>91.013076885669221</v>
      </c>
      <c r="BD3719">
        <v>3.1342031668607001E-3</v>
      </c>
      <c r="BE3719">
        <v>51.325540412654767</v>
      </c>
      <c r="BF3719">
        <v>46.012936182949851</v>
      </c>
      <c r="BG3719">
        <v>140.60099441057</v>
      </c>
      <c r="BH3719">
        <v>6.0446167554029637</v>
      </c>
      <c r="BI3719">
        <v>83.689619771718242</v>
      </c>
      <c r="BJ3719">
        <v>3.534850933961545</v>
      </c>
      <c r="BK3719">
        <v>808.97433632415903</v>
      </c>
      <c r="BL3719">
        <v>5.9964201164148738</v>
      </c>
      <c r="BM3719">
        <v>208.7279961951738</v>
      </c>
      <c r="BN3719">
        <v>107.24316437184309</v>
      </c>
      <c r="BO3719">
        <v>105.6679974833516</v>
      </c>
      <c r="BP3719">
        <v>105.2673180036724</v>
      </c>
      <c r="BQ3719">
        <v>35.073871262797979</v>
      </c>
      <c r="BR3719">
        <v>52.441211774887833</v>
      </c>
      <c r="BS3719">
        <v>90.509336627498044</v>
      </c>
      <c r="BT3719">
        <v>1847.8291843109539</v>
      </c>
      <c r="BU3719">
        <v>117.0330632906708</v>
      </c>
      <c r="BV3719">
        <v>840.35931691782901</v>
      </c>
      <c r="BW3719">
        <v>18.08292721393784</v>
      </c>
      <c r="BX3719">
        <v>14.6737991220621</v>
      </c>
      <c r="BY3719">
        <v>5.7320271208514004</v>
      </c>
      <c r="BZ3719">
        <v>4.2378945178639373</v>
      </c>
      <c r="CA3719">
        <f t="shared" si="464"/>
        <v>51.328674615821626</v>
      </c>
      <c r="CB3719" cm="1">
        <f t="array" ref="CB3719">IF(ISBLANK(INDEX(AC:AC,ROW())), "", INDEX(AC:AC,ROW())*(BI3719+BJ3719)/1000)</f>
        <v>146.18821290271933</v>
      </c>
      <c r="CC3719">
        <f t="shared" si="465"/>
        <v>146.64561116597295</v>
      </c>
      <c r="CD3719">
        <f t="shared" si="466"/>
        <v>5.5165260650628332</v>
      </c>
      <c r="CE3719">
        <f t="shared" si="467"/>
        <v>8.8885505688418149</v>
      </c>
      <c r="CF3719" cm="1">
        <f t="array" ref="CF3719">IFERROR(IF((BD3719+BE3719)*INDEX(H:H,ROW())*INDEX(K:K,ROW())/(BF3719*30*1000)&lt;0.5,"",(BD3719+BE3719)*INDEX(H:H,ROW())*INDEX(K:K,ROW())/(BF3719*30*1000)),"")</f>
        <v>2.6676222861882066</v>
      </c>
      <c r="CG3719">
        <f t="shared" si="468"/>
        <v>0.50556401077123647</v>
      </c>
      <c r="CH3719" cm="1">
        <f t="array" ref="CH3719">IFERROR((BD3719+BE3719)*INDEX(K:K,ROW())*INDEX(H:H,ROW())/BC3719/100000,"")</f>
        <v>0.40459614666841359</v>
      </c>
      <c r="CI3719">
        <f t="shared" si="469"/>
        <v>95.645558972409916</v>
      </c>
      <c r="CJ3719">
        <v>1</v>
      </c>
      <c r="CK3719">
        <f t="shared" si="470"/>
        <v>20.302897644392356</v>
      </c>
      <c r="CL3719" cm="1">
        <f t="array" ref="CL3719">IF(INDEX(AS:AS,ROW()-2)=0,CL3718,INDEX(AS:AS,ROW()-2))</f>
        <v>42.06</v>
      </c>
      <c r="CM3719" t="str">
        <f t="shared" si="471"/>
        <v>CIV</v>
      </c>
    </row>
    <row r="3720" spans="1:91" x14ac:dyDescent="0.3">
      <c r="A3720" s="1">
        <v>3715</v>
      </c>
      <c r="B3720" t="s">
        <v>261</v>
      </c>
      <c r="C3720">
        <v>6</v>
      </c>
      <c r="D3720">
        <v>4</v>
      </c>
      <c r="E3720">
        <v>23</v>
      </c>
      <c r="F3720" t="s">
        <v>98</v>
      </c>
      <c r="G3720" t="s">
        <v>102</v>
      </c>
      <c r="H3720">
        <v>45.87</v>
      </c>
      <c r="I3720">
        <v>0.88</v>
      </c>
      <c r="J3720">
        <v>45.57</v>
      </c>
      <c r="K3720">
        <v>1565</v>
      </c>
      <c r="L3720">
        <v>45.89</v>
      </c>
      <c r="M3720">
        <v>0.89</v>
      </c>
      <c r="N3720">
        <v>45.57</v>
      </c>
      <c r="O3720">
        <v>1568</v>
      </c>
      <c r="P3720">
        <v>1.35</v>
      </c>
      <c r="Q3720">
        <v>50.28</v>
      </c>
      <c r="R3720">
        <v>30.11</v>
      </c>
      <c r="S3720">
        <v>1.6708776595744681</v>
      </c>
      <c r="T3720">
        <v>7.41</v>
      </c>
      <c r="U3720">
        <v>0</v>
      </c>
      <c r="V3720">
        <v>0</v>
      </c>
      <c r="W3720">
        <v>0</v>
      </c>
      <c r="X3720">
        <v>0</v>
      </c>
      <c r="Y3720">
        <v>2.2000000000000002</v>
      </c>
      <c r="Z3720">
        <v>7.72</v>
      </c>
      <c r="AA3720">
        <v>19.75</v>
      </c>
      <c r="AB3720">
        <v>65.900000000000006</v>
      </c>
      <c r="AC3720">
        <v>1680</v>
      </c>
      <c r="AD3720">
        <v>37.79</v>
      </c>
      <c r="AE3720">
        <v>32.409999999999997</v>
      </c>
      <c r="AF3720">
        <v>11.92</v>
      </c>
      <c r="AG3720">
        <v>1570</v>
      </c>
      <c r="AI3720">
        <v>44.58</v>
      </c>
      <c r="AJ3720">
        <v>41.32</v>
      </c>
      <c r="AK3720">
        <v>4.5199999999999996</v>
      </c>
      <c r="AL3720">
        <v>47.305</v>
      </c>
      <c r="AM3720">
        <v>6.55</v>
      </c>
      <c r="AN3720">
        <v>47.89</v>
      </c>
      <c r="AO3720">
        <v>45.09</v>
      </c>
      <c r="AP3720">
        <v>3.76</v>
      </c>
      <c r="AQ3720">
        <v>4.01</v>
      </c>
      <c r="AR3720">
        <v>4.12</v>
      </c>
      <c r="AS3720">
        <v>42.1</v>
      </c>
      <c r="AT3720">
        <v>0</v>
      </c>
      <c r="AU3720">
        <v>0</v>
      </c>
      <c r="AV3720">
        <v>4.5999999999999996</v>
      </c>
      <c r="AW3720">
        <v>63.2</v>
      </c>
      <c r="AX3720">
        <v>90.6</v>
      </c>
      <c r="AY3720">
        <v>96.5</v>
      </c>
      <c r="AZ3720">
        <v>100</v>
      </c>
      <c r="BA3720">
        <v>86</v>
      </c>
      <c r="BB3720">
        <v>91.9</v>
      </c>
      <c r="BC3720">
        <v>109.9118715453432</v>
      </c>
      <c r="BD3720">
        <v>2.7178268750369002E-3</v>
      </c>
      <c r="BE3720">
        <v>50.622682273464648</v>
      </c>
      <c r="BF3720">
        <v>46.021537691406387</v>
      </c>
      <c r="BG3720">
        <v>153.43502736379949</v>
      </c>
      <c r="BH3720">
        <v>6.0446167554029637</v>
      </c>
      <c r="BI3720">
        <v>91.330202478828085</v>
      </c>
      <c r="BJ3720">
        <v>3.534850933961545</v>
      </c>
      <c r="BK3720">
        <v>615.82759199530881</v>
      </c>
      <c r="BL3720">
        <v>5.7903001006428827</v>
      </c>
      <c r="BM3720">
        <v>209.0686067921873</v>
      </c>
      <c r="BN3720">
        <v>107.2467850436892</v>
      </c>
      <c r="BO3720">
        <v>106.5545477633146</v>
      </c>
      <c r="BP3720">
        <v>106.2627474686052</v>
      </c>
      <c r="BQ3720">
        <v>32.014465643045291</v>
      </c>
      <c r="BR3720">
        <v>63.216325202373064</v>
      </c>
      <c r="BS3720">
        <v>92.912315106624277</v>
      </c>
      <c r="BT3720">
        <v>1847.8291843109539</v>
      </c>
      <c r="BU3720">
        <v>116.5106929293255</v>
      </c>
      <c r="BV3720">
        <v>847.34237728708342</v>
      </c>
      <c r="BW3720">
        <v>17.775534164525041</v>
      </c>
      <c r="BX3720">
        <v>14.40257569753175</v>
      </c>
      <c r="BY3720">
        <v>4.7367623023886214</v>
      </c>
      <c r="BZ3720">
        <v>0.43047073207104303</v>
      </c>
      <c r="CA3720">
        <f t="shared" si="464"/>
        <v>50.625400100339682</v>
      </c>
      <c r="CB3720" cm="1">
        <f t="array" ref="CB3720">IF(ISBLANK(INDEX(AC:AC,ROW())), "", INDEX(AC:AC,ROW())*(BI3720+BJ3720)/1000)</f>
        <v>159.37328973348659</v>
      </c>
      <c r="CC3720">
        <f t="shared" si="465"/>
        <v>159.47964411920245</v>
      </c>
      <c r="CD3720">
        <f t="shared" si="466"/>
        <v>3.8614808516565966</v>
      </c>
      <c r="CE3720">
        <f t="shared" si="467"/>
        <v>5.6029215346520092</v>
      </c>
      <c r="CF3720" cm="1">
        <f t="array" ref="CF3720">IFERROR(IF((BD3720+BE3720)*INDEX(H:H,ROW())*INDEX(K:K,ROW())/(BF3720*30*1000)&lt;0.5,"",(BD3720+BE3720)*INDEX(H:H,ROW())*INDEX(K:K,ROW())/(BF3720*30*1000)),"")</f>
        <v>2.6322623405458692</v>
      </c>
      <c r="CG3720">
        <f t="shared" si="468"/>
        <v>0.41871307479666192</v>
      </c>
      <c r="CH3720" cm="1">
        <f t="array" ref="CH3720">IFERROR((BD3720+BE3720)*INDEX(K:K,ROW())*INDEX(H:H,ROW())/BC3720/100000,"")</f>
        <v>0.33064879748442566</v>
      </c>
      <c r="CI3720">
        <f t="shared" si="469"/>
        <v>94.395397807091911</v>
      </c>
      <c r="CJ3720">
        <v>1</v>
      </c>
      <c r="CK3720">
        <f t="shared" si="470"/>
        <v>16.811916295580936</v>
      </c>
      <c r="CL3720" cm="1">
        <f t="array" ref="CL3720">IF(INDEX(AS:AS,ROW()-2)=0,CL3719,INDEX(AS:AS,ROW()-2))</f>
        <v>41.7</v>
      </c>
      <c r="CM3720" t="str">
        <f t="shared" si="471"/>
        <v>CIV</v>
      </c>
    </row>
    <row r="3721" spans="1:91" x14ac:dyDescent="0.3">
      <c r="A3721" s="1">
        <v>3716</v>
      </c>
      <c r="B3721" t="s">
        <v>261</v>
      </c>
      <c r="C3721">
        <v>6</v>
      </c>
      <c r="D3721">
        <v>4</v>
      </c>
      <c r="E3721">
        <v>23</v>
      </c>
      <c r="F3721" t="s">
        <v>98</v>
      </c>
      <c r="G3721" t="s">
        <v>103</v>
      </c>
      <c r="H3721">
        <v>45.87</v>
      </c>
      <c r="I3721">
        <v>0.88</v>
      </c>
      <c r="J3721">
        <v>45.57</v>
      </c>
      <c r="K3721">
        <v>1564</v>
      </c>
      <c r="L3721">
        <v>45.89</v>
      </c>
      <c r="M3721">
        <v>0.89</v>
      </c>
      <c r="N3721">
        <v>45.57</v>
      </c>
      <c r="O3721">
        <v>1568</v>
      </c>
      <c r="P3721">
        <v>1.35</v>
      </c>
      <c r="Q3721">
        <v>50.28</v>
      </c>
      <c r="R3721">
        <v>30.11</v>
      </c>
      <c r="S3721">
        <v>1.6708776595744681</v>
      </c>
      <c r="T3721">
        <v>7.41</v>
      </c>
      <c r="U3721">
        <v>0</v>
      </c>
      <c r="V3721">
        <v>0</v>
      </c>
      <c r="W3721">
        <v>0</v>
      </c>
      <c r="X3721">
        <v>0</v>
      </c>
      <c r="Y3721">
        <v>2.2000000000000002</v>
      </c>
      <c r="Z3721">
        <v>7.72</v>
      </c>
      <c r="AA3721">
        <v>19.75</v>
      </c>
      <c r="AB3721">
        <v>65.900000000000006</v>
      </c>
      <c r="AC3721">
        <v>1682</v>
      </c>
      <c r="AD3721">
        <v>37.79</v>
      </c>
      <c r="AE3721">
        <v>32.28</v>
      </c>
      <c r="AF3721">
        <v>11.78</v>
      </c>
      <c r="AG3721">
        <v>1570</v>
      </c>
      <c r="AI3721">
        <v>44.58</v>
      </c>
      <c r="AJ3721">
        <v>41.32</v>
      </c>
      <c r="AK3721">
        <v>4.51</v>
      </c>
      <c r="AL3721">
        <v>47.305</v>
      </c>
      <c r="AM3721">
        <v>6.31</v>
      </c>
      <c r="AN3721">
        <v>47.89</v>
      </c>
      <c r="AO3721">
        <v>45.09</v>
      </c>
      <c r="AP3721">
        <v>3.31</v>
      </c>
      <c r="AQ3721">
        <v>3.83</v>
      </c>
      <c r="AR3721">
        <v>4.12</v>
      </c>
      <c r="AS3721">
        <v>41.88</v>
      </c>
      <c r="AT3721">
        <v>0</v>
      </c>
      <c r="AU3721">
        <v>0</v>
      </c>
      <c r="AV3721">
        <v>5.3</v>
      </c>
      <c r="AW3721">
        <v>80.2</v>
      </c>
      <c r="AX3721">
        <v>92.7</v>
      </c>
      <c r="AY3721">
        <v>98.2</v>
      </c>
      <c r="AZ3721">
        <v>100</v>
      </c>
      <c r="BA3721">
        <v>87.4</v>
      </c>
      <c r="BB3721">
        <v>92.9</v>
      </c>
      <c r="BC3721">
        <v>82.635317914392246</v>
      </c>
      <c r="BD3721">
        <v>2.9920849465203E-3</v>
      </c>
      <c r="BE3721">
        <v>45.883272650376497</v>
      </c>
      <c r="BF3721">
        <v>40.46748716303393</v>
      </c>
      <c r="BG3721">
        <v>128.71073446143291</v>
      </c>
      <c r="BH3721">
        <v>6.0446167554029637</v>
      </c>
      <c r="BI3721">
        <v>76.605691370412771</v>
      </c>
      <c r="BJ3721">
        <v>3.534850933961545</v>
      </c>
      <c r="BK3721">
        <v>761.58257120865972</v>
      </c>
      <c r="BL3721">
        <v>4.8325360085744808</v>
      </c>
      <c r="BM3721">
        <v>206.60777956417641</v>
      </c>
      <c r="BN3721">
        <v>106.8456933619471</v>
      </c>
      <c r="BO3721">
        <v>106.00274814907181</v>
      </c>
      <c r="BP3721">
        <v>105.5323608170624</v>
      </c>
      <c r="BQ3721">
        <v>31.156311727327321</v>
      </c>
      <c r="BR3721">
        <v>61.889230689407363</v>
      </c>
      <c r="BS3721">
        <v>92.943520910569873</v>
      </c>
      <c r="BT3721">
        <v>1847.8291843109539</v>
      </c>
      <c r="BU3721">
        <v>112.5147143219879</v>
      </c>
      <c r="BV3721">
        <v>854.08737572020323</v>
      </c>
      <c r="BW3721">
        <v>26.6660578790774</v>
      </c>
      <c r="BX3721">
        <v>12.547704803053159</v>
      </c>
      <c r="BY3721">
        <v>0.69067861535481179</v>
      </c>
      <c r="BZ3721">
        <v>1.770847412931936</v>
      </c>
      <c r="CA3721">
        <f t="shared" si="464"/>
        <v>45.886264735323017</v>
      </c>
      <c r="CB3721" cm="1">
        <f t="array" ref="CB3721">IF(ISBLANK(INDEX(AC:AC,ROW())), "", INDEX(AC:AC,ROW())*(BI3721+BJ3721)/1000)</f>
        <v>134.79639215595762</v>
      </c>
      <c r="CC3721">
        <f t="shared" si="465"/>
        <v>134.75535121683586</v>
      </c>
      <c r="CD3721">
        <f t="shared" si="466"/>
        <v>5.6515942731149238</v>
      </c>
      <c r="CE3721">
        <f t="shared" si="467"/>
        <v>9.2161873449514271</v>
      </c>
      <c r="CF3721" cm="1">
        <f t="array" ref="CF3721">IFERROR(IF((BD3721+BE3721)*INDEX(H:H,ROW())*INDEX(K:K,ROW())/(BF3721*30*1000)&lt;0.5,"",(BD3721+BE3721)*INDEX(H:H,ROW())*INDEX(K:K,ROW())/(BF3721*30*1000)),"")</f>
        <v>2.7115692667134317</v>
      </c>
      <c r="CG3721">
        <f t="shared" si="468"/>
        <v>0.4897117622873679</v>
      </c>
      <c r="CH3721" cm="1">
        <f t="array" ref="CH3721">IFERROR((BD3721+BE3721)*INDEX(K:K,ROW())*INDEX(H:H,ROW())/BC3721/100000,"")</f>
        <v>0.39836620924995014</v>
      </c>
      <c r="CI3721">
        <f t="shared" si="469"/>
        <v>85.504203500573851</v>
      </c>
      <c r="CJ3721">
        <v>1</v>
      </c>
      <c r="CK3721">
        <f t="shared" si="470"/>
        <v>22.361252197580342</v>
      </c>
      <c r="CL3721" cm="1">
        <f t="array" ref="CL3721">IF(INDEX(AS:AS,ROW()-2)=0,CL3720,INDEX(AS:AS,ROW()-2))</f>
        <v>41.92</v>
      </c>
      <c r="CM3721" t="str">
        <f t="shared" si="471"/>
        <v>CIV</v>
      </c>
    </row>
    <row r="3722" spans="1:91" x14ac:dyDescent="0.3">
      <c r="A3722" s="1">
        <v>3717</v>
      </c>
      <c r="B3722" t="s">
        <v>261</v>
      </c>
      <c r="C3722">
        <v>6</v>
      </c>
      <c r="D3722">
        <v>4</v>
      </c>
      <c r="E3722">
        <v>23</v>
      </c>
      <c r="F3722" t="s">
        <v>98</v>
      </c>
      <c r="G3722" t="s">
        <v>104</v>
      </c>
      <c r="H3722">
        <v>46.62</v>
      </c>
      <c r="I3722">
        <v>0.88</v>
      </c>
      <c r="J3722">
        <v>47.04</v>
      </c>
      <c r="K3722">
        <v>1560</v>
      </c>
      <c r="L3722">
        <v>45.89</v>
      </c>
      <c r="M3722">
        <v>0.89</v>
      </c>
      <c r="N3722">
        <v>45.57</v>
      </c>
      <c r="O3722">
        <v>1568</v>
      </c>
      <c r="P3722">
        <v>1.35</v>
      </c>
      <c r="Q3722">
        <v>50.28</v>
      </c>
      <c r="R3722">
        <v>30.11</v>
      </c>
      <c r="S3722">
        <v>1.6708776595744681</v>
      </c>
      <c r="T3722">
        <v>7.41</v>
      </c>
      <c r="U3722">
        <v>0</v>
      </c>
      <c r="V3722">
        <v>0</v>
      </c>
      <c r="W3722">
        <v>0</v>
      </c>
      <c r="X3722">
        <v>0</v>
      </c>
      <c r="Y3722">
        <v>2.2000000000000002</v>
      </c>
      <c r="Z3722">
        <v>7.72</v>
      </c>
      <c r="AA3722">
        <v>19.75</v>
      </c>
      <c r="AB3722">
        <v>65.900000000000006</v>
      </c>
      <c r="AC3722">
        <v>1686</v>
      </c>
      <c r="AD3722">
        <v>37.79</v>
      </c>
      <c r="AE3722">
        <v>32.58</v>
      </c>
      <c r="AF3722">
        <v>11.56</v>
      </c>
      <c r="AG3722">
        <v>1570</v>
      </c>
      <c r="AI3722">
        <v>44.58</v>
      </c>
      <c r="AJ3722">
        <v>40.97</v>
      </c>
      <c r="AK3722">
        <v>4.4800000000000004</v>
      </c>
      <c r="AL3722">
        <v>47.305</v>
      </c>
      <c r="AM3722">
        <v>6.28</v>
      </c>
      <c r="AN3722">
        <v>48.01</v>
      </c>
      <c r="AO3722">
        <v>45.09</v>
      </c>
      <c r="AP3722">
        <v>3.81</v>
      </c>
      <c r="AQ3722">
        <v>3.83</v>
      </c>
      <c r="AR3722">
        <v>4.1399999999999997</v>
      </c>
      <c r="AS3722">
        <v>41.65</v>
      </c>
      <c r="AT3722">
        <v>0</v>
      </c>
      <c r="AU3722">
        <v>0</v>
      </c>
      <c r="AV3722">
        <v>3.5</v>
      </c>
      <c r="AW3722">
        <v>49.5</v>
      </c>
      <c r="AX3722">
        <v>85.5</v>
      </c>
      <c r="AY3722">
        <v>93.6</v>
      </c>
      <c r="AZ3722">
        <v>100</v>
      </c>
      <c r="BA3722">
        <v>82</v>
      </c>
      <c r="BB3722">
        <v>90.1</v>
      </c>
      <c r="BC3722">
        <v>89.538225261423293</v>
      </c>
      <c r="BD3722">
        <v>3.0220104229775001E-3</v>
      </c>
      <c r="BE3722">
        <v>50.445542771841893</v>
      </c>
      <c r="BF3722">
        <v>46.08775465161569</v>
      </c>
      <c r="BG3722">
        <v>149.10618918427889</v>
      </c>
      <c r="BH3722">
        <v>6.0446167554029637</v>
      </c>
      <c r="BI3722">
        <v>88.753569087837775</v>
      </c>
      <c r="BJ3722">
        <v>3.534850933961545</v>
      </c>
      <c r="BK3722">
        <v>729.66763398277578</v>
      </c>
      <c r="BL3722">
        <v>4.631239886443578</v>
      </c>
      <c r="BM3722">
        <v>205.57414681829289</v>
      </c>
      <c r="BN3722">
        <v>106.5361589529285</v>
      </c>
      <c r="BO3722">
        <v>105.8140853923976</v>
      </c>
      <c r="BP3722">
        <v>105.2448342343171</v>
      </c>
      <c r="BQ3722">
        <v>32.083746102242081</v>
      </c>
      <c r="BR3722">
        <v>63.223860014770501</v>
      </c>
      <c r="BS3722">
        <v>95.043082027000239</v>
      </c>
      <c r="BT3722">
        <v>1847.8291843109539</v>
      </c>
      <c r="BU3722">
        <v>111.0720459890281</v>
      </c>
      <c r="BV3722">
        <v>843.73825206914603</v>
      </c>
      <c r="BW3722">
        <v>16.987143179640739</v>
      </c>
      <c r="BX3722">
        <v>12.19848105964472</v>
      </c>
      <c r="BY3722">
        <v>0.4007632925083931</v>
      </c>
      <c r="BZ3722">
        <v>5.6356539923626121</v>
      </c>
      <c r="CA3722">
        <f t="shared" si="464"/>
        <v>50.448564782264867</v>
      </c>
      <c r="CB3722" cm="1">
        <f t="array" ref="CB3722">IF(ISBLANK(INDEX(AC:AC,ROW())), "", INDEX(AC:AC,ROW())*(BI3722+BJ3722)/1000)</f>
        <v>155.59827615675366</v>
      </c>
      <c r="CC3722">
        <f t="shared" si="465"/>
        <v>155.15080593968185</v>
      </c>
      <c r="CD3722">
        <f t="shared" si="466"/>
        <v>4.7029574198051511</v>
      </c>
      <c r="CE3722">
        <f t="shared" si="467"/>
        <v>8.1492304750555089</v>
      </c>
      <c r="CF3722" cm="1">
        <f t="array" ref="CF3722">IFERROR(IF((BD3722+BE3722)*INDEX(H:H,ROW())*INDEX(K:K,ROW())/(BF3722*30*1000)&lt;0.5,"",(BD3722+BE3722)*INDEX(H:H,ROW())*INDEX(K:K,ROW())/(BF3722*30*1000)),"")</f>
        <v>2.6536208937110874</v>
      </c>
      <c r="CG3722">
        <f t="shared" si="468"/>
        <v>0.51472714047049761</v>
      </c>
      <c r="CH3722" cm="1">
        <f t="array" ref="CH3722">IFERROR((BD3722+BE3722)*INDEX(K:K,ROW())*INDEX(H:H,ROW())/BC3722/100000,"")</f>
        <v>0.40976720835380243</v>
      </c>
      <c r="CI3722">
        <f t="shared" si="469"/>
        <v>95.298256120330734</v>
      </c>
      <c r="CJ3722">
        <v>1</v>
      </c>
      <c r="CK3722">
        <f t="shared" si="470"/>
        <v>20.637321980817436</v>
      </c>
      <c r="CL3722" cm="1">
        <f t="array" ref="CL3722">IF(INDEX(AS:AS,ROW()-2)=0,CL3721,INDEX(AS:AS,ROW()-2))</f>
        <v>42.1</v>
      </c>
      <c r="CM3722" t="str">
        <f t="shared" si="471"/>
        <v>CIV</v>
      </c>
    </row>
    <row r="3723" spans="1:91" x14ac:dyDescent="0.3">
      <c r="A3723" s="1">
        <v>3718</v>
      </c>
      <c r="B3723" t="s">
        <v>261</v>
      </c>
      <c r="C3723">
        <v>6</v>
      </c>
      <c r="D3723">
        <v>4</v>
      </c>
      <c r="E3723">
        <v>23</v>
      </c>
      <c r="F3723" t="s">
        <v>98</v>
      </c>
      <c r="G3723" t="s">
        <v>105</v>
      </c>
      <c r="H3723">
        <v>45.87</v>
      </c>
      <c r="I3723">
        <v>0.88</v>
      </c>
      <c r="J3723">
        <v>45.57</v>
      </c>
      <c r="K3723">
        <v>1564</v>
      </c>
      <c r="L3723">
        <v>45.89</v>
      </c>
      <c r="M3723">
        <v>0.89</v>
      </c>
      <c r="N3723">
        <v>45.57</v>
      </c>
      <c r="O3723">
        <v>1568</v>
      </c>
      <c r="P3723">
        <v>1.35</v>
      </c>
      <c r="Q3723">
        <v>50.28</v>
      </c>
      <c r="R3723">
        <v>30.11</v>
      </c>
      <c r="S3723">
        <v>1.6708776595744681</v>
      </c>
      <c r="T3723">
        <v>7.41</v>
      </c>
      <c r="U3723">
        <v>0</v>
      </c>
      <c r="V3723">
        <v>0</v>
      </c>
      <c r="W3723">
        <v>0</v>
      </c>
      <c r="X3723">
        <v>0</v>
      </c>
      <c r="Y3723">
        <v>2.2000000000000002</v>
      </c>
      <c r="Z3723">
        <v>7.72</v>
      </c>
      <c r="AA3723">
        <v>19.75</v>
      </c>
      <c r="AB3723">
        <v>65.900000000000006</v>
      </c>
      <c r="AC3723">
        <v>1688</v>
      </c>
      <c r="AD3723">
        <v>37.79</v>
      </c>
      <c r="AE3723">
        <v>32.28</v>
      </c>
      <c r="AF3723">
        <v>11.45</v>
      </c>
      <c r="AG3723">
        <v>1570</v>
      </c>
      <c r="AI3723">
        <v>44.58</v>
      </c>
      <c r="AJ3723">
        <v>41.32</v>
      </c>
      <c r="AK3723">
        <v>4.51</v>
      </c>
      <c r="AL3723">
        <v>47.305</v>
      </c>
      <c r="AM3723">
        <v>6.31</v>
      </c>
      <c r="AN3723">
        <v>47.89</v>
      </c>
      <c r="AO3723">
        <v>45.09</v>
      </c>
      <c r="AP3723">
        <v>3.31</v>
      </c>
      <c r="AQ3723">
        <v>3.83</v>
      </c>
      <c r="AR3723">
        <v>4.12</v>
      </c>
      <c r="AS3723">
        <v>41.79</v>
      </c>
      <c r="AT3723">
        <v>0</v>
      </c>
      <c r="AU3723">
        <v>0</v>
      </c>
      <c r="AV3723">
        <v>3.6</v>
      </c>
      <c r="AW3723">
        <v>51.7</v>
      </c>
      <c r="AX3723">
        <v>90.1</v>
      </c>
      <c r="AY3723">
        <v>94.5</v>
      </c>
      <c r="AZ3723">
        <v>99.7</v>
      </c>
      <c r="BA3723">
        <v>86.5</v>
      </c>
      <c r="BB3723">
        <v>90.9</v>
      </c>
      <c r="BC3723">
        <v>82.486552451566439</v>
      </c>
      <c r="BD3723">
        <v>3.4643584397211998E-3</v>
      </c>
      <c r="BE3723">
        <v>44.858206207552783</v>
      </c>
      <c r="BF3723">
        <v>39.668763399269537</v>
      </c>
      <c r="BG3723">
        <v>142.85594860372819</v>
      </c>
      <c r="BH3723">
        <v>6.0446167554029637</v>
      </c>
      <c r="BI3723">
        <v>85.033991258347456</v>
      </c>
      <c r="BJ3723">
        <v>3.534850933961545</v>
      </c>
      <c r="BK3723">
        <v>741.96689214895139</v>
      </c>
      <c r="BL3723">
        <v>4.4369225346447534</v>
      </c>
      <c r="BM3723">
        <v>204.9727126636794</v>
      </c>
      <c r="BN3723">
        <v>106.5972041933952</v>
      </c>
      <c r="BO3723">
        <v>105.9870856015276</v>
      </c>
      <c r="BP3723">
        <v>105.2342799103791</v>
      </c>
      <c r="BQ3723">
        <v>30.752229622854848</v>
      </c>
      <c r="BR3723">
        <v>60.040188090532418</v>
      </c>
      <c r="BS3723">
        <v>94.42221883811996</v>
      </c>
      <c r="BT3723">
        <v>1847.8291843109539</v>
      </c>
      <c r="BU3723">
        <v>110.13820502713639</v>
      </c>
      <c r="BV3723">
        <v>847.46793104664744</v>
      </c>
      <c r="BW3723">
        <v>28.254397320615141</v>
      </c>
      <c r="BX3723">
        <v>11.95976390807807</v>
      </c>
      <c r="BY3723">
        <v>0.40035963723998119</v>
      </c>
      <c r="BZ3723">
        <v>2.5812918963486542</v>
      </c>
      <c r="CA3723">
        <f t="shared" si="464"/>
        <v>44.861670565992505</v>
      </c>
      <c r="CB3723" cm="1">
        <f t="array" ref="CB3723">IF(ISBLANK(INDEX(AC:AC,ROW())), "", INDEX(AC:AC,ROW())*(BI3723+BJ3723)/1000)</f>
        <v>149.5042056206176</v>
      </c>
      <c r="CC3723">
        <f t="shared" si="465"/>
        <v>148.90056535913115</v>
      </c>
      <c r="CD3723">
        <f t="shared" si="466"/>
        <v>4.9829689387640137</v>
      </c>
      <c r="CE3723">
        <f t="shared" si="467"/>
        <v>8.9950042776319385</v>
      </c>
      <c r="CF3723" cm="1">
        <f t="array" ref="CF3723">IFERROR(IF((BD3723+BE3723)*INDEX(H:H,ROW())*INDEX(K:K,ROW())/(BF3723*30*1000)&lt;0.5,"",(BD3723+BE3723)*INDEX(H:H,ROW())*INDEX(K:K,ROW())/(BF3723*30*1000)),"")</f>
        <v>2.7044005379805975</v>
      </c>
      <c r="CG3723">
        <f t="shared" si="468"/>
        <v>0.48091188466825319</v>
      </c>
      <c r="CH3723" cm="1">
        <f t="array" ref="CH3723">IFERROR((BD3723+BE3723)*INDEX(K:K,ROW())*INDEX(H:H,ROW())/BC3723/100000,"")</f>
        <v>0.3901735078854261</v>
      </c>
      <c r="CI3723">
        <f t="shared" si="469"/>
        <v>83.59498058026719</v>
      </c>
      <c r="CJ3723">
        <v>1</v>
      </c>
      <c r="CK3723">
        <f t="shared" si="470"/>
        <v>22.401580977650173</v>
      </c>
      <c r="CL3723" cm="1">
        <f t="array" ref="CL3723">IF(INDEX(AS:AS,ROW()-2)=0,CL3722,INDEX(AS:AS,ROW()-2))</f>
        <v>41.88</v>
      </c>
      <c r="CM3723" t="str">
        <f t="shared" si="471"/>
        <v>CIV</v>
      </c>
    </row>
    <row r="3724" spans="1:91" x14ac:dyDescent="0.3">
      <c r="A3724" s="1">
        <v>3719</v>
      </c>
      <c r="B3724" t="s">
        <v>261</v>
      </c>
      <c r="C3724">
        <v>6</v>
      </c>
      <c r="D3724">
        <v>4</v>
      </c>
      <c r="E3724">
        <v>23</v>
      </c>
      <c r="F3724" t="s">
        <v>98</v>
      </c>
      <c r="G3724" t="s">
        <v>106</v>
      </c>
      <c r="H3724">
        <v>45.87</v>
      </c>
      <c r="I3724">
        <v>0.88</v>
      </c>
      <c r="J3724">
        <v>45.57</v>
      </c>
      <c r="K3724">
        <v>1564</v>
      </c>
      <c r="L3724">
        <v>45.89</v>
      </c>
      <c r="M3724">
        <v>0.89</v>
      </c>
      <c r="N3724">
        <v>45.57</v>
      </c>
      <c r="O3724">
        <v>1568</v>
      </c>
      <c r="P3724">
        <v>1.35</v>
      </c>
      <c r="Q3724">
        <v>50.28</v>
      </c>
      <c r="R3724">
        <v>30.11</v>
      </c>
      <c r="S3724">
        <v>1.6708776595744681</v>
      </c>
      <c r="T3724">
        <v>7.41</v>
      </c>
      <c r="U3724">
        <v>0</v>
      </c>
      <c r="V3724">
        <v>0</v>
      </c>
      <c r="W3724">
        <v>0</v>
      </c>
      <c r="X3724">
        <v>0</v>
      </c>
      <c r="Y3724">
        <v>2.2000000000000002</v>
      </c>
      <c r="Z3724">
        <v>7.72</v>
      </c>
      <c r="AA3724">
        <v>19.75</v>
      </c>
      <c r="AB3724">
        <v>65.900000000000006</v>
      </c>
      <c r="AC3724">
        <v>1682</v>
      </c>
      <c r="AD3724">
        <v>37.79</v>
      </c>
      <c r="AE3724">
        <v>32.28</v>
      </c>
      <c r="AF3724">
        <v>11.34</v>
      </c>
      <c r="AG3724">
        <v>1570</v>
      </c>
      <c r="AI3724">
        <v>44.58</v>
      </c>
      <c r="AJ3724">
        <v>41.32</v>
      </c>
      <c r="AK3724">
        <v>4.51</v>
      </c>
      <c r="AL3724">
        <v>47.305</v>
      </c>
      <c r="AM3724">
        <v>6.37</v>
      </c>
      <c r="AN3724">
        <v>47.89</v>
      </c>
      <c r="AO3724">
        <v>45.09</v>
      </c>
      <c r="AP3724">
        <v>3.88</v>
      </c>
      <c r="AQ3724">
        <v>3.8</v>
      </c>
      <c r="AR3724">
        <v>4.12</v>
      </c>
      <c r="AS3724">
        <v>42.06</v>
      </c>
      <c r="AT3724">
        <v>0</v>
      </c>
      <c r="AU3724">
        <v>0</v>
      </c>
      <c r="AV3724">
        <v>4.4000000000000004</v>
      </c>
      <c r="AW3724">
        <v>56.7</v>
      </c>
      <c r="AX3724">
        <v>90.2</v>
      </c>
      <c r="AY3724">
        <v>95.6</v>
      </c>
      <c r="AZ3724">
        <v>100</v>
      </c>
      <c r="BA3724">
        <v>85.8</v>
      </c>
      <c r="BB3724">
        <v>91.199999999999989</v>
      </c>
      <c r="BC3724">
        <v>87.93667855224642</v>
      </c>
      <c r="BD3724">
        <v>4.0270560332881997E-3</v>
      </c>
      <c r="BE3724">
        <v>48.749761331104871</v>
      </c>
      <c r="BF3724">
        <v>43.258748804166949</v>
      </c>
      <c r="BG3724">
        <v>134.50520944275479</v>
      </c>
      <c r="BH3724">
        <v>6.0446167554029637</v>
      </c>
      <c r="BI3724">
        <v>80.058796424059096</v>
      </c>
      <c r="BJ3724">
        <v>3.534850933961545</v>
      </c>
      <c r="BK3724">
        <v>773.45590860795426</v>
      </c>
      <c r="BL3724">
        <v>4.4107167962220197</v>
      </c>
      <c r="BM3724">
        <v>205.04495651040739</v>
      </c>
      <c r="BN3724">
        <v>106.13753023291611</v>
      </c>
      <c r="BO3724">
        <v>105.1323084407876</v>
      </c>
      <c r="BP3724">
        <v>104.3854733439394</v>
      </c>
      <c r="BQ3724">
        <v>21.592011603749029</v>
      </c>
      <c r="BR3724">
        <v>64.28332831953891</v>
      </c>
      <c r="BS3724">
        <v>94.346124225308714</v>
      </c>
      <c r="BT3724">
        <v>1847.8291843109539</v>
      </c>
      <c r="BU3724">
        <v>109.84366331200999</v>
      </c>
      <c r="BV3724">
        <v>846.95966626397012</v>
      </c>
      <c r="BW3724">
        <v>20.528510759027711</v>
      </c>
      <c r="BX3724">
        <v>12.028783545658181</v>
      </c>
      <c r="BY3724">
        <v>0.40030001326280118</v>
      </c>
      <c r="BZ3724">
        <v>16.025687821166262</v>
      </c>
      <c r="CA3724">
        <f t="shared" si="464"/>
        <v>48.753788387138158</v>
      </c>
      <c r="CB3724" cm="1">
        <f t="array" ref="CB3724">IF(ISBLANK(INDEX(AC:AC,ROW())), "", INDEX(AC:AC,ROW())*(BI3724+BJ3724)/1000)</f>
        <v>140.60451485619075</v>
      </c>
      <c r="CC3724">
        <f t="shared" si="465"/>
        <v>140.54982619815775</v>
      </c>
      <c r="CD3724">
        <f t="shared" si="466"/>
        <v>5.5030726791328632</v>
      </c>
      <c r="CE3724">
        <f t="shared" si="467"/>
        <v>8.7956006679103265</v>
      </c>
      <c r="CF3724" cm="1">
        <f t="array" ref="CF3724">IFERROR(IF((BD3724+BE3724)*INDEX(H:H,ROW())*INDEX(K:K,ROW())/(BF3724*30*1000)&lt;0.5,"",(BD3724+BE3724)*INDEX(H:H,ROW())*INDEX(K:K,ROW())/(BF3724*30*1000)),"")</f>
        <v>2.6951233589789521</v>
      </c>
      <c r="CG3724">
        <f t="shared" si="468"/>
        <v>0.49193066552388981</v>
      </c>
      <c r="CH3724" cm="1">
        <f t="array" ref="CH3724">IFERROR((BD3724+BE3724)*INDEX(K:K,ROW())*INDEX(H:H,ROW())/BC3724/100000,"")</f>
        <v>0.39774414829544918</v>
      </c>
      <c r="CI3724">
        <f t="shared" si="469"/>
        <v>90.847530687516738</v>
      </c>
      <c r="CJ3724">
        <v>1</v>
      </c>
      <c r="CK3724">
        <f t="shared" si="470"/>
        <v>21.013179195903909</v>
      </c>
      <c r="CL3724" cm="1">
        <f t="array" ref="CL3724">IF(INDEX(AS:AS,ROW()-2)=0,CL3723,INDEX(AS:AS,ROW()-2))</f>
        <v>41.65</v>
      </c>
      <c r="CM3724" t="str">
        <f t="shared" si="471"/>
        <v>CIV</v>
      </c>
    </row>
    <row r="3725" spans="1:91" x14ac:dyDescent="0.3">
      <c r="A3725" s="1">
        <v>3720</v>
      </c>
      <c r="B3725" t="s">
        <v>262</v>
      </c>
      <c r="C3725">
        <v>6</v>
      </c>
      <c r="D3725">
        <v>5</v>
      </c>
      <c r="E3725">
        <v>23</v>
      </c>
      <c r="F3725" t="s">
        <v>80</v>
      </c>
      <c r="G3725" t="s">
        <v>81</v>
      </c>
      <c r="H3725">
        <v>45.87</v>
      </c>
      <c r="I3725">
        <v>0.88</v>
      </c>
      <c r="J3725">
        <v>45.57</v>
      </c>
      <c r="K3725">
        <v>1564</v>
      </c>
      <c r="L3725">
        <v>45.89</v>
      </c>
      <c r="M3725">
        <v>0.89</v>
      </c>
      <c r="N3725">
        <v>45.57</v>
      </c>
      <c r="O3725">
        <v>1568</v>
      </c>
      <c r="P3725">
        <v>1.35</v>
      </c>
      <c r="Q3725">
        <v>50.28</v>
      </c>
      <c r="R3725">
        <v>30.11</v>
      </c>
      <c r="S3725">
        <v>1.6708776595744681</v>
      </c>
      <c r="T3725">
        <v>7.41</v>
      </c>
      <c r="U3725">
        <v>0</v>
      </c>
      <c r="V3725">
        <v>0</v>
      </c>
      <c r="W3725">
        <v>0</v>
      </c>
      <c r="X3725">
        <v>0</v>
      </c>
      <c r="Y3725">
        <v>2.2000000000000002</v>
      </c>
      <c r="Z3725">
        <v>7.72</v>
      </c>
      <c r="AA3725">
        <v>19.75</v>
      </c>
      <c r="AB3725">
        <v>65.900000000000006</v>
      </c>
      <c r="AC3725">
        <v>1686</v>
      </c>
      <c r="AD3725">
        <v>37.79</v>
      </c>
      <c r="AE3725">
        <v>32.28</v>
      </c>
      <c r="AF3725">
        <v>11.18</v>
      </c>
      <c r="AG3725">
        <v>1570</v>
      </c>
      <c r="AI3725">
        <v>44.58</v>
      </c>
      <c r="AJ3725">
        <v>41.32</v>
      </c>
      <c r="AK3725">
        <v>4.51</v>
      </c>
      <c r="AL3725">
        <v>47.305</v>
      </c>
      <c r="AM3725">
        <v>6.31</v>
      </c>
      <c r="AN3725">
        <v>47.89</v>
      </c>
      <c r="AO3725">
        <v>45.09</v>
      </c>
      <c r="AP3725">
        <v>3.31</v>
      </c>
      <c r="AQ3725">
        <v>3.83</v>
      </c>
      <c r="AR3725">
        <v>4.12</v>
      </c>
      <c r="AS3725">
        <v>42.06</v>
      </c>
      <c r="AT3725">
        <v>0</v>
      </c>
      <c r="AU3725">
        <v>0</v>
      </c>
      <c r="AV3725">
        <v>5.6</v>
      </c>
      <c r="AW3725">
        <v>68.400000000000006</v>
      </c>
      <c r="AX3725">
        <v>92.8</v>
      </c>
      <c r="AY3725">
        <v>99.1</v>
      </c>
      <c r="AZ3725">
        <v>100</v>
      </c>
      <c r="BA3725">
        <v>86.199999999999989</v>
      </c>
      <c r="BB3725">
        <v>92.6</v>
      </c>
      <c r="BC3725">
        <v>24.717956616695449</v>
      </c>
      <c r="BD3725">
        <v>3.5430382508387999E-3</v>
      </c>
      <c r="BE3725">
        <v>2.4823016396654332</v>
      </c>
      <c r="BF3725">
        <v>0.8109286927667636</v>
      </c>
      <c r="BG3725">
        <v>145.64363953109839</v>
      </c>
      <c r="BH3725">
        <v>6.0446167554029637</v>
      </c>
      <c r="BI3725">
        <v>86.693769553457543</v>
      </c>
      <c r="BJ3725">
        <v>3.534850933961545</v>
      </c>
      <c r="BK3725">
        <v>195.77041091742331</v>
      </c>
      <c r="BL3725">
        <v>4.3761032764320618</v>
      </c>
      <c r="BM3725">
        <v>204.92281849161179</v>
      </c>
      <c r="BN3725">
        <v>109.1773283622309</v>
      </c>
      <c r="BO3725">
        <v>104.8697830529667</v>
      </c>
      <c r="BP3725">
        <v>107.53920105621459</v>
      </c>
      <c r="BQ3725">
        <v>15.239371330145151</v>
      </c>
      <c r="BR3725">
        <v>50.732130788483047</v>
      </c>
      <c r="BS3725">
        <v>122.62441489310859</v>
      </c>
      <c r="BT3725">
        <v>1847.8291843109539</v>
      </c>
      <c r="BU3725">
        <v>111.4920843293245</v>
      </c>
      <c r="BV3725">
        <v>736.27510430196583</v>
      </c>
      <c r="BW3725">
        <v>118.6658851517896</v>
      </c>
      <c r="BX3725">
        <v>11.37105559346629</v>
      </c>
      <c r="BY3725">
        <v>0.40108430705842169</v>
      </c>
      <c r="BZ3725">
        <v>4.7211485757276712</v>
      </c>
      <c r="CA3725">
        <f t="shared" si="464"/>
        <v>2.4858446779162722</v>
      </c>
      <c r="CB3725" cm="1">
        <f t="array" ref="CB3725">IF(ISBLANK(INDEX(AC:AC,ROW())), "", INDEX(AC:AC,ROW())*(BI3725+BJ3725)/1000)</f>
        <v>152.12545414178859</v>
      </c>
      <c r="CC3725">
        <f t="shared" si="465"/>
        <v>151.68825628650134</v>
      </c>
      <c r="CD3725">
        <f t="shared" si="466"/>
        <v>1.2906102008824054</v>
      </c>
      <c r="CE3725">
        <f t="shared" si="467"/>
        <v>7.9201696949816842</v>
      </c>
      <c r="CF3725" cm="1">
        <f t="array" ref="CF3725">IFERROR(IF((BD3725+BE3725)*INDEX(H:H,ROW())*INDEX(K:K,ROW())/(BF3725*30*1000)&lt;0.5,"",(BD3725+BE3725)*INDEX(H:H,ROW())*INDEX(K:K,ROW())/(BF3725*30*1000)),"")</f>
        <v>7.3305330525687689</v>
      </c>
      <c r="CG3725">
        <f t="shared" si="468"/>
        <v>3.2807270655173471E-2</v>
      </c>
      <c r="CH3725" cm="1">
        <f t="array" ref="CH3725">IFERROR((BD3725+BE3725)*INDEX(K:K,ROW())*INDEX(H:H,ROW())/BC3725/100000,"")</f>
        <v>7.2148434570695585E-2</v>
      </c>
      <c r="CI3725">
        <f t="shared" si="469"/>
        <v>4.6321087680024506</v>
      </c>
      <c r="CJ3725">
        <v>0</v>
      </c>
      <c r="CK3725">
        <f t="shared" si="470"/>
        <v>74.75655099511178</v>
      </c>
      <c r="CL3725" cm="1">
        <f t="array" ref="CL3725">IF(INDEX(AS:AS,ROW()-2)=0,CL3724,INDEX(AS:AS,ROW()-2))</f>
        <v>41.79</v>
      </c>
      <c r="CM3725" t="str">
        <f t="shared" si="471"/>
        <v>CIV</v>
      </c>
    </row>
    <row r="3726" spans="1:91" x14ac:dyDescent="0.3">
      <c r="A3726" s="1">
        <v>3721</v>
      </c>
      <c r="B3726" t="s">
        <v>262</v>
      </c>
      <c r="C3726">
        <v>6</v>
      </c>
      <c r="D3726">
        <v>5</v>
      </c>
      <c r="E3726">
        <v>23</v>
      </c>
      <c r="F3726" t="s">
        <v>80</v>
      </c>
      <c r="G3726" t="s">
        <v>82</v>
      </c>
      <c r="H3726">
        <v>45.87</v>
      </c>
      <c r="I3726">
        <v>0.88</v>
      </c>
      <c r="J3726">
        <v>45.57</v>
      </c>
      <c r="K3726">
        <v>1564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U3726">
        <v>0</v>
      </c>
      <c r="V3726">
        <v>0</v>
      </c>
      <c r="W3726">
        <v>0</v>
      </c>
      <c r="X3726">
        <v>0</v>
      </c>
      <c r="Y3726">
        <v>2</v>
      </c>
      <c r="Z3726">
        <v>7.72</v>
      </c>
      <c r="AA3726">
        <v>19.5</v>
      </c>
      <c r="AB3726">
        <v>65.900000000000006</v>
      </c>
      <c r="AC3726">
        <v>1690</v>
      </c>
      <c r="AD3726">
        <v>36.43</v>
      </c>
      <c r="AE3726">
        <v>31.08</v>
      </c>
      <c r="AF3726">
        <v>11.09</v>
      </c>
      <c r="AG3726">
        <v>1570</v>
      </c>
      <c r="AI3726">
        <v>44.58</v>
      </c>
      <c r="AJ3726">
        <v>41.32</v>
      </c>
      <c r="AK3726">
        <v>4.51</v>
      </c>
      <c r="AL3726">
        <v>47.305</v>
      </c>
      <c r="AM3726">
        <v>6.31</v>
      </c>
      <c r="AN3726">
        <v>47.89</v>
      </c>
      <c r="AO3726">
        <v>45.09</v>
      </c>
      <c r="AP3726">
        <v>3.31</v>
      </c>
      <c r="AQ3726">
        <v>3.83</v>
      </c>
      <c r="AR3726">
        <v>4.12</v>
      </c>
      <c r="AS3726">
        <v>42.06</v>
      </c>
      <c r="AT3726">
        <v>0</v>
      </c>
      <c r="AU3726">
        <v>0</v>
      </c>
      <c r="AV3726">
        <v>5.6</v>
      </c>
      <c r="AW3726">
        <v>68.400000000000006</v>
      </c>
      <c r="AX3726">
        <v>92.8</v>
      </c>
      <c r="AY3726">
        <v>99.1</v>
      </c>
      <c r="AZ3726">
        <v>100</v>
      </c>
      <c r="BA3726">
        <v>86.199999999999989</v>
      </c>
      <c r="BB3726">
        <v>92.6</v>
      </c>
      <c r="BC3726">
        <v>0.99186056198215877</v>
      </c>
      <c r="BD3726">
        <v>2.4510916864332998E-3</v>
      </c>
      <c r="BE3726">
        <v>50.567891673570138</v>
      </c>
      <c r="BF3726">
        <v>3.1959185065892742E-17</v>
      </c>
      <c r="BG3726">
        <v>166.69600845206361</v>
      </c>
      <c r="BH3726">
        <v>6.0446167554029637</v>
      </c>
      <c r="BI3726">
        <v>99.224612023517338</v>
      </c>
      <c r="BJ3726">
        <v>3.534850933961545</v>
      </c>
      <c r="BK3726">
        <v>10.66603510171544</v>
      </c>
      <c r="BL3726">
        <v>4.0556776615803187</v>
      </c>
      <c r="BM3726">
        <v>201.20974171383639</v>
      </c>
      <c r="BN3726">
        <v>109.94749450916601</v>
      </c>
      <c r="BO3726">
        <v>106.6077288192941</v>
      </c>
      <c r="BP3726">
        <v>104.63535572759559</v>
      </c>
      <c r="BQ3726">
        <v>15.239371330145151</v>
      </c>
      <c r="BR3726">
        <v>42.876624418427127</v>
      </c>
      <c r="BS3726">
        <v>132.05250109085819</v>
      </c>
      <c r="BT3726">
        <v>1847.8291843109539</v>
      </c>
      <c r="BU3726">
        <v>110.9351974850301</v>
      </c>
      <c r="BV3726">
        <v>557.86202405958613</v>
      </c>
      <c r="BW3726">
        <v>123.7768347248236</v>
      </c>
      <c r="BX3726">
        <v>9.7961831200222527</v>
      </c>
      <c r="BY3726">
        <v>0.39987615225331741</v>
      </c>
      <c r="BZ3726">
        <v>0.42720000717104428</v>
      </c>
      <c r="CA3726">
        <f t="shared" si="464"/>
        <v>50.570342765256569</v>
      </c>
      <c r="CB3726" cm="1">
        <f t="array" ref="CB3726">IF(ISBLANK(INDEX(AC:AC,ROW())), "", INDEX(AC:AC,ROW())*(BI3726+BJ3726)/1000)</f>
        <v>173.66349239813931</v>
      </c>
      <c r="CC3726">
        <f t="shared" si="465"/>
        <v>172.74062520746656</v>
      </c>
      <c r="CD3726">
        <f t="shared" si="466"/>
        <v>6.1745956337168624E-2</v>
      </c>
      <c r="CE3726">
        <f t="shared" si="467"/>
        <v>10.753563061727316</v>
      </c>
      <c r="CF3726" cm="1">
        <f t="array" ref="CF3726">IFERROR(IF((BD3726+BE3726)*INDEX(H:H,ROW())*INDEX(K:K,ROW())/(BF3726*30*1000)&lt;0.5,"",(BD3726+BE3726)*INDEX(H:H,ROW())*INDEX(K:K,ROW())/(BF3726*30*1000)),"")</f>
        <v>3.783941685134292E+18</v>
      </c>
      <c r="CG3726">
        <f t="shared" si="468"/>
        <v>3.222144955741028E-17</v>
      </c>
      <c r="CH3726" cm="1">
        <f t="array" ref="CH3726">IFERROR((BD3726+BE3726)*INDEX(K:K,ROW())*INDEX(H:H,ROW())/BC3726/100000,"")</f>
        <v>36.577225840720992</v>
      </c>
      <c r="CI3726">
        <f t="shared" si="469"/>
        <v>94.232487735391842</v>
      </c>
      <c r="CJ3726">
        <v>0</v>
      </c>
      <c r="CK3726" t="str">
        <f t="shared" si="470"/>
        <v xml:space="preserve"> </v>
      </c>
      <c r="CL3726" cm="1">
        <f t="array" ref="CL3726">IF(INDEX(AS:AS,ROW()-2)=0,CL3725,INDEX(AS:AS,ROW()-2))</f>
        <v>42.06</v>
      </c>
      <c r="CM3726" t="str">
        <f t="shared" si="471"/>
        <v>CIV</v>
      </c>
    </row>
    <row r="3727" spans="1:91" x14ac:dyDescent="0.3">
      <c r="A3727" s="1">
        <v>3722</v>
      </c>
      <c r="B3727" t="s">
        <v>262</v>
      </c>
      <c r="C3727">
        <v>6</v>
      </c>
      <c r="D3727">
        <v>5</v>
      </c>
      <c r="E3727">
        <v>23</v>
      </c>
      <c r="F3727" t="s">
        <v>80</v>
      </c>
      <c r="G3727" t="s">
        <v>83</v>
      </c>
      <c r="H3727">
        <v>45.87</v>
      </c>
      <c r="I3727">
        <v>0.88</v>
      </c>
      <c r="J3727">
        <v>45.57</v>
      </c>
      <c r="K3727">
        <v>1564</v>
      </c>
      <c r="L3727">
        <v>45.89</v>
      </c>
      <c r="M3727">
        <v>0.89</v>
      </c>
      <c r="N3727">
        <v>45.57</v>
      </c>
      <c r="O3727">
        <v>1568</v>
      </c>
      <c r="P3727">
        <v>1.35</v>
      </c>
      <c r="Q3727">
        <v>50.28</v>
      </c>
      <c r="R3727">
        <v>30.11</v>
      </c>
      <c r="S3727">
        <v>1.6708776595744681</v>
      </c>
      <c r="T3727">
        <v>7.41</v>
      </c>
      <c r="U3727">
        <v>0</v>
      </c>
      <c r="V3727">
        <v>0</v>
      </c>
      <c r="W3727">
        <v>0</v>
      </c>
      <c r="X3727">
        <v>0</v>
      </c>
      <c r="Y3727">
        <v>2.2000000000000002</v>
      </c>
      <c r="Z3727">
        <v>7.72</v>
      </c>
      <c r="AA3727">
        <v>19.75</v>
      </c>
      <c r="AB3727">
        <v>65.900000000000006</v>
      </c>
      <c r="AC3727">
        <v>1692</v>
      </c>
      <c r="AD3727">
        <v>37.79</v>
      </c>
      <c r="AE3727">
        <v>32.28</v>
      </c>
      <c r="AF3727">
        <v>10.88</v>
      </c>
      <c r="AG3727">
        <v>1570</v>
      </c>
      <c r="AI3727">
        <v>44.58</v>
      </c>
      <c r="AJ3727">
        <v>41.32</v>
      </c>
      <c r="AK3727">
        <v>4.51</v>
      </c>
      <c r="AL3727">
        <v>47.305</v>
      </c>
      <c r="AM3727">
        <v>6.31</v>
      </c>
      <c r="AN3727">
        <v>47.89</v>
      </c>
      <c r="AO3727">
        <v>45.09</v>
      </c>
      <c r="AP3727">
        <v>3.31</v>
      </c>
      <c r="AQ3727">
        <v>3.83</v>
      </c>
      <c r="AR3727">
        <v>4.12</v>
      </c>
      <c r="AS3727">
        <v>42.06</v>
      </c>
      <c r="AT3727">
        <v>0</v>
      </c>
      <c r="AU3727">
        <v>0</v>
      </c>
      <c r="AV3727">
        <v>5.6</v>
      </c>
      <c r="AW3727">
        <v>68.400000000000006</v>
      </c>
      <c r="AX3727">
        <v>92.8</v>
      </c>
      <c r="AY3727">
        <v>99.1</v>
      </c>
      <c r="AZ3727">
        <v>100</v>
      </c>
      <c r="BA3727">
        <v>86.199999999999989</v>
      </c>
      <c r="BB3727">
        <v>92.6</v>
      </c>
      <c r="BC3727">
        <v>29.029843152863261</v>
      </c>
      <c r="BD3727">
        <v>3.6815006171345998E-3</v>
      </c>
      <c r="BE3727">
        <v>20.903038916465469</v>
      </c>
      <c r="BF3727">
        <v>16.860477179315101</v>
      </c>
      <c r="BG3727">
        <v>109.18764979921581</v>
      </c>
      <c r="BH3727">
        <v>6.0446167554029637</v>
      </c>
      <c r="BI3727">
        <v>64.990186315399001</v>
      </c>
      <c r="BJ3727">
        <v>3.534850933961545</v>
      </c>
      <c r="BK3727">
        <v>452.16195863835759</v>
      </c>
      <c r="BL3727">
        <v>4.0768654438169296</v>
      </c>
      <c r="BM3727">
        <v>200.7339939131684</v>
      </c>
      <c r="BN3727">
        <v>108.999763262711</v>
      </c>
      <c r="BO3727">
        <v>108.3637837278639</v>
      </c>
      <c r="BP3727">
        <v>106.4029437263338</v>
      </c>
      <c r="BQ3727">
        <v>15.239371330145151</v>
      </c>
      <c r="BR3727">
        <v>46.097640127358623</v>
      </c>
      <c r="BS3727">
        <v>107.8488236388195</v>
      </c>
      <c r="BT3727">
        <v>1847.8291843109539</v>
      </c>
      <c r="BU3727">
        <v>109.61508206160261</v>
      </c>
      <c r="BV3727">
        <v>730.40128516278264</v>
      </c>
      <c r="BW3727">
        <v>70.65617230274475</v>
      </c>
      <c r="BX3727">
        <v>10.239140354747271</v>
      </c>
      <c r="BY3727">
        <v>0.3985934481760508</v>
      </c>
      <c r="BZ3727">
        <v>0.42460905484511507</v>
      </c>
      <c r="CA3727">
        <f t="shared" si="464"/>
        <v>20.906720417082603</v>
      </c>
      <c r="CB3727" cm="1">
        <f t="array" ref="CB3727">IF(ISBLANK(INDEX(AC:AC,ROW())), "", INDEX(AC:AC,ROW())*(BI3727+BJ3727)/1000)</f>
        <v>115.94436302591805</v>
      </c>
      <c r="CC3727">
        <f t="shared" si="465"/>
        <v>115.23226655461877</v>
      </c>
      <c r="CD3727">
        <f t="shared" si="466"/>
        <v>3.9239179455351421</v>
      </c>
      <c r="CE3727" t="str">
        <f t="shared" si="467"/>
        <v/>
      </c>
      <c r="CF3727" cm="1">
        <f t="array" ref="CF3727">IFERROR(IF((BD3727+BE3727)*INDEX(H:H,ROW())*INDEX(K:K,ROW())/(BF3727*30*1000)&lt;0.5,"",(BD3727+BE3727)*INDEX(H:H,ROW())*INDEX(K:K,ROW())/(BF3727*30*1000)),"")</f>
        <v>2.9652429630549686</v>
      </c>
      <c r="CG3727">
        <f t="shared" si="468"/>
        <v>0.5807980804626609</v>
      </c>
      <c r="CH3727" cm="1">
        <f t="array" ref="CH3727">IFERROR((BD3727+BE3727)*INDEX(K:K,ROW())*INDEX(H:H,ROW())/BC3727/100000,"")</f>
        <v>0.51666222631432157</v>
      </c>
      <c r="CI3727">
        <f t="shared" si="469"/>
        <v>38.957463358217908</v>
      </c>
      <c r="CJ3727">
        <v>1</v>
      </c>
      <c r="CK3727">
        <f t="shared" si="470"/>
        <v>63.652744335571768</v>
      </c>
      <c r="CL3727" cm="1">
        <f t="array" ref="CL3727">IF(INDEX(AS:AS,ROW()-2)=0,CL3726,INDEX(AS:AS,ROW()-2))</f>
        <v>42.06</v>
      </c>
      <c r="CM3727" t="str">
        <f t="shared" si="471"/>
        <v>CIV</v>
      </c>
    </row>
    <row r="3728" spans="1:91" x14ac:dyDescent="0.3">
      <c r="A3728" s="1">
        <v>3723</v>
      </c>
      <c r="B3728" t="s">
        <v>262</v>
      </c>
      <c r="C3728">
        <v>6</v>
      </c>
      <c r="D3728">
        <v>5</v>
      </c>
      <c r="E3728">
        <v>23</v>
      </c>
      <c r="F3728" t="s">
        <v>80</v>
      </c>
      <c r="G3728" t="s">
        <v>84</v>
      </c>
      <c r="H3728">
        <v>45.87</v>
      </c>
      <c r="I3728">
        <v>0.88</v>
      </c>
      <c r="J3728">
        <v>45.57</v>
      </c>
      <c r="K3728">
        <v>1564</v>
      </c>
      <c r="L3728">
        <v>45.89</v>
      </c>
      <c r="M3728">
        <v>0.89</v>
      </c>
      <c r="N3728">
        <v>45.57</v>
      </c>
      <c r="O3728">
        <v>1568</v>
      </c>
      <c r="P3728">
        <v>1.35</v>
      </c>
      <c r="Q3728">
        <v>50.28</v>
      </c>
      <c r="R3728">
        <v>30.11</v>
      </c>
      <c r="S3728">
        <v>1.6708776595744681</v>
      </c>
      <c r="T3728">
        <v>7.41</v>
      </c>
      <c r="U3728">
        <v>0</v>
      </c>
      <c r="V3728">
        <v>0</v>
      </c>
      <c r="W3728">
        <v>0</v>
      </c>
      <c r="X3728">
        <v>0</v>
      </c>
      <c r="Y3728">
        <v>2.2000000000000002</v>
      </c>
      <c r="Z3728">
        <v>7.72</v>
      </c>
      <c r="AA3728">
        <v>19.75</v>
      </c>
      <c r="AB3728">
        <v>65.900000000000006</v>
      </c>
      <c r="AC3728">
        <v>1686</v>
      </c>
      <c r="AD3728">
        <v>37.79</v>
      </c>
      <c r="AE3728">
        <v>30.89</v>
      </c>
      <c r="AF3728">
        <v>10.76</v>
      </c>
      <c r="AG3728">
        <v>1570</v>
      </c>
      <c r="AI3728">
        <v>44.58</v>
      </c>
      <c r="AJ3728">
        <v>41.32</v>
      </c>
      <c r="AK3728">
        <v>4.1100000000000003</v>
      </c>
      <c r="AL3728">
        <v>47.305</v>
      </c>
      <c r="AM3728">
        <v>6.17</v>
      </c>
      <c r="AN3728">
        <v>47.89</v>
      </c>
      <c r="AO3728">
        <v>45.09</v>
      </c>
      <c r="AP3728">
        <v>3.67</v>
      </c>
      <c r="AQ3728">
        <v>3.42</v>
      </c>
      <c r="AR3728">
        <v>4.12</v>
      </c>
      <c r="AS3728">
        <v>40.68</v>
      </c>
      <c r="AT3728">
        <v>0</v>
      </c>
      <c r="AU3728">
        <v>1.3</v>
      </c>
      <c r="AV3728">
        <v>12.3</v>
      </c>
      <c r="AW3728">
        <v>77.400000000000006</v>
      </c>
      <c r="AX3728">
        <v>97.8</v>
      </c>
      <c r="AY3728">
        <v>99.2</v>
      </c>
      <c r="AZ3728">
        <v>100</v>
      </c>
      <c r="BA3728">
        <v>85.5</v>
      </c>
      <c r="BB3728">
        <v>86.9</v>
      </c>
      <c r="BC3728">
        <v>42.299056946450577</v>
      </c>
      <c r="BD3728">
        <v>5.0889854256631999E-3</v>
      </c>
      <c r="BE3728">
        <v>14.803037295510681</v>
      </c>
      <c r="BF3728">
        <v>13.40799524962959</v>
      </c>
      <c r="BG3728">
        <v>107.20946797898119</v>
      </c>
      <c r="BH3728">
        <v>6.0446167554029637</v>
      </c>
      <c r="BI3728">
        <v>63.819171812535103</v>
      </c>
      <c r="BJ3728">
        <v>3.534850933961545</v>
      </c>
      <c r="BK3728">
        <v>404.15546860170991</v>
      </c>
      <c r="BL3728">
        <v>4.2692053131735239</v>
      </c>
      <c r="BM3728">
        <v>201.70906916042071</v>
      </c>
      <c r="BN3728">
        <v>108.8101889616039</v>
      </c>
      <c r="BO3728">
        <v>107.5391985964842</v>
      </c>
      <c r="BP3728">
        <v>107.30986188161729</v>
      </c>
      <c r="BQ3728">
        <v>4.0762076594828658</v>
      </c>
      <c r="BR3728">
        <v>32.001101429971712</v>
      </c>
      <c r="BS3728">
        <v>121.27670190618019</v>
      </c>
      <c r="BT3728">
        <v>1847.8291843109539</v>
      </c>
      <c r="BU3728">
        <v>111.0108092317849</v>
      </c>
      <c r="BV3728">
        <v>802.91815871281699</v>
      </c>
      <c r="BW3728">
        <v>68.893981079084426</v>
      </c>
      <c r="BX3728">
        <v>10.766020263050271</v>
      </c>
      <c r="BY3728">
        <v>4.5864527127168042</v>
      </c>
      <c r="BZ3728">
        <v>0.42518281270909281</v>
      </c>
      <c r="CA3728">
        <f t="shared" si="464"/>
        <v>14.808126280936344</v>
      </c>
      <c r="CB3728" cm="1">
        <f t="array" ref="CB3728">IF(ISBLANK(INDEX(AC:AC,ROW())), "", INDEX(AC:AC,ROW())*(BI3728+BJ3728)/1000)</f>
        <v>113.55888235059335</v>
      </c>
      <c r="CC3728">
        <f t="shared" si="465"/>
        <v>113.25408473438416</v>
      </c>
      <c r="CD3728">
        <f t="shared" si="466"/>
        <v>3.5685729971645563</v>
      </c>
      <c r="CE3728">
        <f t="shared" si="467"/>
        <v>9.5547158205763179</v>
      </c>
      <c r="CF3728" cm="1">
        <f t="array" ref="CF3728">IFERROR(IF((BD3728+BE3728)*INDEX(H:H,ROW())*INDEX(K:K,ROW())/(BF3728*30*1000)&lt;0.5,"",(BD3728+BE3728)*INDEX(H:H,ROW())*INDEX(K:K,ROW())/(BF3728*30*1000)),"")</f>
        <v>2.6410735513687693</v>
      </c>
      <c r="CG3728">
        <f t="shared" si="468"/>
        <v>0.31698094987327347</v>
      </c>
      <c r="CH3728" cm="1">
        <f t="array" ref="CH3728">IFERROR((BD3728+BE3728)*INDEX(K:K,ROW())*INDEX(H:H,ROW())/BC3728/100000,"")</f>
        <v>0.25115100089941561</v>
      </c>
      <c r="CI3728">
        <f t="shared" si="469"/>
        <v>27.593377894032315</v>
      </c>
      <c r="CJ3728">
        <v>0.5</v>
      </c>
      <c r="CK3728">
        <f t="shared" si="470"/>
        <v>43.684878995062562</v>
      </c>
      <c r="CL3728" cm="1">
        <f t="array" ref="CL3728">IF(INDEX(AS:AS,ROW()-2)=0,CL3727,INDEX(AS:AS,ROW()-2))</f>
        <v>42.06</v>
      </c>
      <c r="CM3728" t="str">
        <f t="shared" si="471"/>
        <v>CIV</v>
      </c>
    </row>
    <row r="3729" spans="1:91" x14ac:dyDescent="0.3">
      <c r="A3729" s="1">
        <v>3724</v>
      </c>
      <c r="B3729" t="s">
        <v>262</v>
      </c>
      <c r="C3729">
        <v>6</v>
      </c>
      <c r="D3729">
        <v>5</v>
      </c>
      <c r="E3729">
        <v>23</v>
      </c>
      <c r="F3729" t="s">
        <v>80</v>
      </c>
      <c r="G3729" t="s">
        <v>85</v>
      </c>
      <c r="H3729">
        <v>46.88</v>
      </c>
      <c r="I3729">
        <v>46.66</v>
      </c>
      <c r="J3729">
        <v>0.89</v>
      </c>
      <c r="K3729">
        <v>1563</v>
      </c>
      <c r="L3729">
        <v>45.89</v>
      </c>
      <c r="M3729">
        <v>0.89</v>
      </c>
      <c r="N3729">
        <v>45.57</v>
      </c>
      <c r="O3729">
        <v>1568</v>
      </c>
      <c r="P3729">
        <v>1.35</v>
      </c>
      <c r="Q3729">
        <v>50.28</v>
      </c>
      <c r="R3729">
        <v>30.11</v>
      </c>
      <c r="S3729">
        <v>1.6708776595744681</v>
      </c>
      <c r="T3729">
        <v>7.41</v>
      </c>
      <c r="U3729">
        <v>0</v>
      </c>
      <c r="V3729">
        <v>0</v>
      </c>
      <c r="W3729">
        <v>0</v>
      </c>
      <c r="X3729">
        <v>0</v>
      </c>
      <c r="Y3729">
        <v>2.2000000000000002</v>
      </c>
      <c r="Z3729">
        <v>7.72</v>
      </c>
      <c r="AA3729">
        <v>19.75</v>
      </c>
      <c r="AB3729">
        <v>65.900000000000006</v>
      </c>
      <c r="AC3729">
        <v>1680</v>
      </c>
      <c r="AD3729">
        <v>37.79</v>
      </c>
      <c r="AE3729">
        <v>32.28</v>
      </c>
      <c r="AF3729">
        <v>10.65</v>
      </c>
      <c r="AG3729">
        <v>1570</v>
      </c>
      <c r="AI3729">
        <v>44.58</v>
      </c>
      <c r="AJ3729">
        <v>41.32</v>
      </c>
      <c r="AK3729">
        <v>4.51</v>
      </c>
      <c r="AL3729">
        <v>47.305</v>
      </c>
      <c r="AM3729">
        <v>6.31</v>
      </c>
      <c r="AN3729">
        <v>47.89</v>
      </c>
      <c r="AO3729">
        <v>45.09</v>
      </c>
      <c r="AP3729">
        <v>3.31</v>
      </c>
      <c r="AQ3729">
        <v>3.83</v>
      </c>
      <c r="AR3729">
        <v>4.12</v>
      </c>
      <c r="AS3729">
        <v>42.06</v>
      </c>
      <c r="AT3729">
        <v>0</v>
      </c>
      <c r="AU3729">
        <v>0</v>
      </c>
      <c r="AV3729">
        <v>5.6</v>
      </c>
      <c r="AW3729">
        <v>68.400000000000006</v>
      </c>
      <c r="AX3729">
        <v>92.8</v>
      </c>
      <c r="AY3729">
        <v>99.1</v>
      </c>
      <c r="AZ3729">
        <v>100</v>
      </c>
      <c r="BA3729">
        <v>86.199999999999989</v>
      </c>
      <c r="BB3729">
        <v>92.6</v>
      </c>
      <c r="BC3729">
        <v>18.150743784688139</v>
      </c>
      <c r="BD3729">
        <v>8.6924558952621994E-3</v>
      </c>
      <c r="BE3729">
        <v>50.567891673570138</v>
      </c>
      <c r="BF3729">
        <v>3.3132153644272537E-17</v>
      </c>
      <c r="BG3729">
        <v>0.53742173505505519</v>
      </c>
      <c r="BH3729">
        <v>6.0446167554029637</v>
      </c>
      <c r="BI3729">
        <v>0.32079776266988458</v>
      </c>
      <c r="BJ3729">
        <v>3.534850933961545</v>
      </c>
      <c r="BK3729">
        <v>147.38768719833681</v>
      </c>
      <c r="BL3729">
        <v>4.1173562762785831</v>
      </c>
      <c r="BM3729">
        <v>200.2810612723338</v>
      </c>
      <c r="BN3729">
        <v>107.129080884651</v>
      </c>
      <c r="BO3729">
        <v>98.955145086086105</v>
      </c>
      <c r="BP3729">
        <v>103.8940135926226</v>
      </c>
      <c r="BQ3729">
        <v>15.239371330145151</v>
      </c>
      <c r="BR3729">
        <v>0.4898075009230986</v>
      </c>
      <c r="BS3729">
        <v>102.6634621013494</v>
      </c>
      <c r="BT3729">
        <v>1847.8291843109539</v>
      </c>
      <c r="BU3729">
        <v>108.305471110182</v>
      </c>
      <c r="BV3729">
        <v>549.71353749459593</v>
      </c>
      <c r="BW3729">
        <v>117.7203282922722</v>
      </c>
      <c r="BX3729">
        <v>9.4649552793332159</v>
      </c>
      <c r="BY3729">
        <v>5.8306168164195373</v>
      </c>
      <c r="BZ3729">
        <v>11.79200556785589</v>
      </c>
      <c r="CA3729">
        <f t="shared" si="464"/>
        <v>50.576584129465402</v>
      </c>
      <c r="CB3729" cm="1">
        <f t="array" ref="CB3729">IF(ISBLANK(INDEX(AC:AC,ROW())), "", INDEX(AC:AC,ROW())*(BI3729+BJ3729)/1000)</f>
        <v>6.477489810340801</v>
      </c>
      <c r="CC3729">
        <f t="shared" si="465"/>
        <v>6.5820384904580189</v>
      </c>
      <c r="CD3729">
        <f t="shared" si="466"/>
        <v>22.392407369237468</v>
      </c>
      <c r="CE3729">
        <f t="shared" si="467"/>
        <v>8.1202009651346732</v>
      </c>
      <c r="CF3729" cm="1">
        <f t="array" ref="CF3729">IFERROR(IF((BD3729+BE3729)*INDEX(H:H,ROW())*INDEX(K:K,ROW())/(BF3729*30*1000)&lt;0.5,"",(BD3729+BE3729)*INDEX(H:H,ROW())*INDEX(K:K,ROW())/(BF3729*30*1000)),"")</f>
        <v>3.7284227907472266E+18</v>
      </c>
      <c r="CG3729">
        <f t="shared" si="468"/>
        <v>1.8253882065275267E-18</v>
      </c>
      <c r="CH3729" cm="1">
        <f t="array" ref="CH3729">IFERROR((BD3729+BE3729)*INDEX(K:K,ROW())*INDEX(H:H,ROW())/BC3729/100000,"")</f>
        <v>2.0417456973535311</v>
      </c>
      <c r="CI3729">
        <f t="shared" si="469"/>
        <v>96.25767019780092</v>
      </c>
      <c r="CJ3729">
        <v>0</v>
      </c>
      <c r="CK3729" t="str">
        <f t="shared" si="470"/>
        <v xml:space="preserve"> </v>
      </c>
      <c r="CL3729" cm="1">
        <f t="array" ref="CL3729">IF(INDEX(AS:AS,ROW()-2)=0,CL3728,INDEX(AS:AS,ROW()-2))</f>
        <v>42.06</v>
      </c>
      <c r="CM3729" t="str">
        <f t="shared" si="471"/>
        <v>CIV</v>
      </c>
    </row>
    <row r="3730" spans="1:91" x14ac:dyDescent="0.3">
      <c r="A3730" s="1">
        <v>3725</v>
      </c>
      <c r="B3730" t="s">
        <v>262</v>
      </c>
      <c r="C3730">
        <v>6</v>
      </c>
      <c r="D3730">
        <v>5</v>
      </c>
      <c r="E3730">
        <v>23</v>
      </c>
      <c r="F3730" t="s">
        <v>80</v>
      </c>
      <c r="G3730" t="s">
        <v>86</v>
      </c>
      <c r="H3730">
        <v>45.87</v>
      </c>
      <c r="I3730">
        <v>0.88</v>
      </c>
      <c r="J3730">
        <v>45.57</v>
      </c>
      <c r="K3730">
        <v>1564</v>
      </c>
      <c r="L3730">
        <v>45.89</v>
      </c>
      <c r="M3730">
        <v>0.89</v>
      </c>
      <c r="N3730">
        <v>45.57</v>
      </c>
      <c r="O3730">
        <v>1568</v>
      </c>
      <c r="P3730">
        <v>1.35</v>
      </c>
      <c r="Q3730">
        <v>50.28</v>
      </c>
      <c r="R3730">
        <v>30.11</v>
      </c>
      <c r="S3730">
        <v>1.6708776595744681</v>
      </c>
      <c r="T3730">
        <v>7.41</v>
      </c>
      <c r="U3730">
        <v>0</v>
      </c>
      <c r="V3730">
        <v>0</v>
      </c>
      <c r="W3730">
        <v>0</v>
      </c>
      <c r="X3730">
        <v>0</v>
      </c>
      <c r="Y3730">
        <v>2.2000000000000002</v>
      </c>
      <c r="Z3730">
        <v>7.72</v>
      </c>
      <c r="AA3730">
        <v>19.75</v>
      </c>
      <c r="AB3730">
        <v>65.900000000000006</v>
      </c>
      <c r="AC3730">
        <v>1690</v>
      </c>
      <c r="AD3730">
        <v>37.79</v>
      </c>
      <c r="AE3730">
        <v>32.28</v>
      </c>
      <c r="AF3730">
        <v>11.52</v>
      </c>
      <c r="AG3730">
        <v>1570</v>
      </c>
      <c r="AI3730">
        <v>44.58</v>
      </c>
      <c r="AJ3730">
        <v>41.32</v>
      </c>
      <c r="AK3730">
        <v>4.51</v>
      </c>
      <c r="AL3730">
        <v>47.305</v>
      </c>
      <c r="AM3730">
        <v>6.31</v>
      </c>
      <c r="AN3730">
        <v>47.89</v>
      </c>
      <c r="AO3730">
        <v>45.09</v>
      </c>
      <c r="AP3730">
        <v>3.31</v>
      </c>
      <c r="AQ3730">
        <v>3.83</v>
      </c>
      <c r="AR3730">
        <v>4.12</v>
      </c>
      <c r="AS3730">
        <v>42.06</v>
      </c>
      <c r="AT3730">
        <v>0</v>
      </c>
      <c r="AU3730">
        <v>0</v>
      </c>
      <c r="AV3730">
        <v>5.6</v>
      </c>
      <c r="AW3730">
        <v>68.400000000000006</v>
      </c>
      <c r="AX3730">
        <v>92.8</v>
      </c>
      <c r="AY3730">
        <v>99.1</v>
      </c>
      <c r="AZ3730">
        <v>100</v>
      </c>
      <c r="BA3730">
        <v>86.199999999999989</v>
      </c>
      <c r="BB3730">
        <v>92.6</v>
      </c>
      <c r="BC3730">
        <v>1.107155441867116E-16</v>
      </c>
      <c r="BD3730">
        <v>1.77840733857643E-2</v>
      </c>
      <c r="BE3730">
        <v>50.567891673570138</v>
      </c>
      <c r="BF3730">
        <v>3.3132153644272537E-17</v>
      </c>
      <c r="BG3730">
        <v>5.2262058450274996E-3</v>
      </c>
      <c r="BH3730">
        <v>6.0446167554029637</v>
      </c>
      <c r="BI3730">
        <v>3.1108368063829002E-3</v>
      </c>
      <c r="BJ3730">
        <v>3.534850933961545</v>
      </c>
      <c r="BK3730">
        <v>8.4135504718083823E-17</v>
      </c>
      <c r="BL3730">
        <v>5.0236806755110868</v>
      </c>
      <c r="BM3730">
        <v>191.57820380871581</v>
      </c>
      <c r="BN3730">
        <v>103.41172763748401</v>
      </c>
      <c r="BO3730">
        <v>91.488124048770686</v>
      </c>
      <c r="BP3730">
        <v>101.52451677276289</v>
      </c>
      <c r="BQ3730">
        <v>15.239371330145151</v>
      </c>
      <c r="BR3730">
        <v>2.74257498622014E-2</v>
      </c>
      <c r="BS3730">
        <v>78.141618756925368</v>
      </c>
      <c r="BT3730">
        <v>1847.8291843109539</v>
      </c>
      <c r="BU3730">
        <v>50.590785071650373</v>
      </c>
      <c r="BV3730">
        <v>438.390162035164</v>
      </c>
      <c r="BW3730">
        <v>68.511669072682011</v>
      </c>
      <c r="BX3730">
        <v>5.9667805778983896</v>
      </c>
      <c r="BY3730">
        <v>18.556604633995288</v>
      </c>
      <c r="BZ3730">
        <v>38.899277996820139</v>
      </c>
      <c r="CA3730">
        <f t="shared" si="464"/>
        <v>50.5856757469559</v>
      </c>
      <c r="CB3730" cm="1">
        <f t="array" ref="CB3730">IF(ISBLANK(INDEX(AC:AC,ROW())), "", INDEX(AC:AC,ROW())*(BI3730+BJ3730)/1000)</f>
        <v>5.9791553925977974</v>
      </c>
      <c r="CC3730">
        <f t="shared" si="465"/>
        <v>6.0498429612479914</v>
      </c>
      <c r="CD3730">
        <f t="shared" si="466"/>
        <v>1.3907055977652673E-17</v>
      </c>
      <c r="CE3730">
        <f t="shared" si="467"/>
        <v>0.75992495305082919</v>
      </c>
      <c r="CF3730" cm="1">
        <f t="array" ref="CF3730">IFERROR(IF((BD3730+BE3730)*INDEX(H:H,ROW())*INDEX(K:K,ROW())/(BF3730*30*1000)&lt;0.5,"",(BD3730+BE3730)*INDEX(H:H,ROW())*INDEX(K:K,ROW())/(BF3730*30*1000)),"")</f>
        <v>3.65108650980945E+18</v>
      </c>
      <c r="CG3730">
        <f t="shared" si="468"/>
        <v>0.29925476036497822</v>
      </c>
      <c r="CH3730" cm="1">
        <f t="array" ref="CH3730">IFERROR((BD3730+BE3730)*INDEX(K:K,ROW())*INDEX(H:H,ROW())/BC3730/100000,"")</f>
        <v>3.2778150556944954E+17</v>
      </c>
      <c r="CI3730">
        <f t="shared" si="469"/>
        <v>94.261059125873359</v>
      </c>
      <c r="CJ3730">
        <v>0</v>
      </c>
      <c r="CK3730" t="str">
        <f t="shared" si="470"/>
        <v xml:space="preserve"> </v>
      </c>
      <c r="CL3730" cm="1">
        <f t="array" ref="CL3730">IF(INDEX(AS:AS,ROW()-2)=0,CL3729,INDEX(AS:AS,ROW()-2))</f>
        <v>40.68</v>
      </c>
      <c r="CM3730" t="str">
        <f t="shared" si="471"/>
        <v>SP</v>
      </c>
    </row>
    <row r="3731" spans="1:91" x14ac:dyDescent="0.3">
      <c r="A3731" s="1">
        <v>3726</v>
      </c>
      <c r="B3731" t="s">
        <v>262</v>
      </c>
      <c r="C3731">
        <v>6</v>
      </c>
      <c r="D3731">
        <v>5</v>
      </c>
      <c r="E3731">
        <v>23</v>
      </c>
      <c r="F3731" t="s">
        <v>80</v>
      </c>
      <c r="G3731" t="s">
        <v>87</v>
      </c>
      <c r="H3731">
        <v>45.87</v>
      </c>
      <c r="I3731">
        <v>0.88</v>
      </c>
      <c r="J3731">
        <v>45.57</v>
      </c>
      <c r="K3731">
        <v>1564</v>
      </c>
      <c r="L3731">
        <v>45.89</v>
      </c>
      <c r="M3731">
        <v>0.89</v>
      </c>
      <c r="N3731">
        <v>45.57</v>
      </c>
      <c r="O3731">
        <v>1568</v>
      </c>
      <c r="P3731">
        <v>1.35</v>
      </c>
      <c r="Q3731">
        <v>50.28</v>
      </c>
      <c r="R3731">
        <v>30.11</v>
      </c>
      <c r="S3731">
        <v>1.6708776595744681</v>
      </c>
      <c r="T3731">
        <v>7.41</v>
      </c>
      <c r="U3731">
        <v>0</v>
      </c>
      <c r="V3731">
        <v>0</v>
      </c>
      <c r="W3731">
        <v>0</v>
      </c>
      <c r="X3731">
        <v>0</v>
      </c>
      <c r="Y3731">
        <v>2.2000000000000002</v>
      </c>
      <c r="Z3731">
        <v>7.72</v>
      </c>
      <c r="AA3731">
        <v>19.75</v>
      </c>
      <c r="AB3731">
        <v>65.900000000000006</v>
      </c>
      <c r="AC3731">
        <v>1690</v>
      </c>
      <c r="AD3731">
        <v>37.79</v>
      </c>
      <c r="AE3731">
        <v>32.28</v>
      </c>
      <c r="AF3731">
        <v>11.52</v>
      </c>
      <c r="AG3731">
        <v>1570</v>
      </c>
      <c r="AI3731">
        <v>44.58</v>
      </c>
      <c r="AJ3731">
        <v>41.32</v>
      </c>
      <c r="AK3731">
        <v>4.51</v>
      </c>
      <c r="AL3731">
        <v>47.305</v>
      </c>
      <c r="AM3731">
        <v>6.31</v>
      </c>
      <c r="AN3731">
        <v>47.89</v>
      </c>
      <c r="AO3731">
        <v>45.09</v>
      </c>
      <c r="AP3731">
        <v>3.31</v>
      </c>
      <c r="AQ3731">
        <v>3.83</v>
      </c>
      <c r="AR3731">
        <v>4.12</v>
      </c>
      <c r="AS3731">
        <v>42.06</v>
      </c>
      <c r="AT3731">
        <v>0</v>
      </c>
      <c r="AU3731">
        <v>0</v>
      </c>
      <c r="AV3731">
        <v>5.6</v>
      </c>
      <c r="AW3731">
        <v>68.400000000000006</v>
      </c>
      <c r="AX3731">
        <v>92.8</v>
      </c>
      <c r="AY3731">
        <v>99.1</v>
      </c>
      <c r="AZ3731">
        <v>100</v>
      </c>
      <c r="BA3731">
        <v>86.199999999999989</v>
      </c>
      <c r="BB3731">
        <v>92.6</v>
      </c>
      <c r="BC3731">
        <v>1.107155441867116E-16</v>
      </c>
      <c r="BD3731">
        <v>2.1149783735060199E-2</v>
      </c>
      <c r="BE3731">
        <v>50.567891673570138</v>
      </c>
      <c r="BF3731">
        <v>3.3132153644272537E-17</v>
      </c>
      <c r="BG3731">
        <v>8.0818468728771995E-3</v>
      </c>
      <c r="BH3731">
        <v>6.0446167554029637</v>
      </c>
      <c r="BI3731">
        <v>4.8106231506707996E-3</v>
      </c>
      <c r="BJ3731">
        <v>3.534850933961545</v>
      </c>
      <c r="BK3731">
        <v>8.4135504718083823E-17</v>
      </c>
      <c r="BL3731">
        <v>6.1536787186000703</v>
      </c>
      <c r="BM3731">
        <v>172.0034266486656</v>
      </c>
      <c r="BN3731">
        <v>84.936938884328114</v>
      </c>
      <c r="BO3731">
        <v>86.701000161624364</v>
      </c>
      <c r="BP3731">
        <v>98.392025269708043</v>
      </c>
      <c r="BQ3731">
        <v>15.239371330145151</v>
      </c>
      <c r="BR3731">
        <v>3.4527489848800698E-2</v>
      </c>
      <c r="BS3731">
        <v>81.084617437059606</v>
      </c>
      <c r="BT3731">
        <v>1847.8291843109539</v>
      </c>
      <c r="BU3731">
        <v>36.309157183757193</v>
      </c>
      <c r="BV3731">
        <v>413.06246170435048</v>
      </c>
      <c r="BW3731">
        <v>18.032373801665798</v>
      </c>
      <c r="BX3731">
        <v>2.4711048615806481</v>
      </c>
      <c r="BY3731">
        <v>18.55702525715424</v>
      </c>
      <c r="BZ3731">
        <v>99.94709369310236</v>
      </c>
      <c r="CA3731">
        <f t="shared" si="464"/>
        <v>50.5890414573052</v>
      </c>
      <c r="CB3731" cm="1">
        <f t="array" ref="CB3731">IF(ISBLANK(INDEX(AC:AC,ROW())), "", INDEX(AC:AC,ROW())*(BI3731+BJ3731)/1000)</f>
        <v>5.9820280315196444</v>
      </c>
      <c r="CC3731">
        <f t="shared" si="465"/>
        <v>6.0526986022758411</v>
      </c>
      <c r="CD3731">
        <f t="shared" si="466"/>
        <v>1.3900494679587798E-17</v>
      </c>
      <c r="CE3731">
        <f t="shared" si="467"/>
        <v>0.75992495305082919</v>
      </c>
      <c r="CF3731" cm="1">
        <f t="array" ref="CF3731">IFERROR(IF((BD3731+BE3731)*INDEX(H:H,ROW())*INDEX(K:K,ROW())/(BF3731*30*1000)&lt;0.5,"",(BD3731+BE3731)*INDEX(H:H,ROW())*INDEX(K:K,ROW())/(BF3731*30*1000)),"")</f>
        <v>3.6513294343028127E+18</v>
      </c>
      <c r="CG3731">
        <f t="shared" si="468"/>
        <v>0.29925476036497822</v>
      </c>
      <c r="CH3731" cm="1">
        <f t="array" ref="CH3731">IFERROR((BD3731+BE3731)*INDEX(K:K,ROW())*INDEX(H:H,ROW())/BC3731/100000,"")</f>
        <v>3.278033144627639E+17</v>
      </c>
      <c r="CI3731">
        <f t="shared" si="469"/>
        <v>94.267330771305609</v>
      </c>
      <c r="CJ3731">
        <v>0</v>
      </c>
      <c r="CK3731" t="str">
        <f t="shared" si="470"/>
        <v xml:space="preserve"> </v>
      </c>
      <c r="CL3731" cm="1">
        <f t="array" ref="CL3731">IF(INDEX(AS:AS,ROW()-2)=0,CL3730,INDEX(AS:AS,ROW()-2))</f>
        <v>42.06</v>
      </c>
      <c r="CM3731" t="str">
        <f t="shared" si="471"/>
        <v>CIV</v>
      </c>
    </row>
    <row r="3732" spans="1:91" x14ac:dyDescent="0.3">
      <c r="A3732" s="1">
        <v>3727</v>
      </c>
      <c r="B3732" t="s">
        <v>262</v>
      </c>
      <c r="C3732">
        <v>6</v>
      </c>
      <c r="D3732">
        <v>5</v>
      </c>
      <c r="E3732">
        <v>23</v>
      </c>
      <c r="F3732" t="s">
        <v>80</v>
      </c>
      <c r="G3732" t="s">
        <v>88</v>
      </c>
      <c r="H3732">
        <v>45.87</v>
      </c>
      <c r="I3732">
        <v>0.88</v>
      </c>
      <c r="J3732">
        <v>45.57</v>
      </c>
      <c r="K3732">
        <v>1564</v>
      </c>
      <c r="L3732">
        <v>45.89</v>
      </c>
      <c r="M3732">
        <v>0.89</v>
      </c>
      <c r="N3732">
        <v>45.57</v>
      </c>
      <c r="O3732">
        <v>1568</v>
      </c>
      <c r="P3732">
        <v>1.35</v>
      </c>
      <c r="Q3732">
        <v>50.28</v>
      </c>
      <c r="R3732">
        <v>30.11</v>
      </c>
      <c r="S3732">
        <v>1.6708776595744681</v>
      </c>
      <c r="T3732">
        <v>7.41</v>
      </c>
      <c r="U3732">
        <v>0</v>
      </c>
      <c r="V3732">
        <v>0</v>
      </c>
      <c r="W3732">
        <v>0</v>
      </c>
      <c r="X3732">
        <v>0</v>
      </c>
      <c r="Y3732">
        <v>2.2000000000000002</v>
      </c>
      <c r="Z3732">
        <v>7.72</v>
      </c>
      <c r="AA3732">
        <v>19.75</v>
      </c>
      <c r="AB3732">
        <v>65.900000000000006</v>
      </c>
      <c r="AC3732">
        <v>1690</v>
      </c>
      <c r="AD3732">
        <v>37.79</v>
      </c>
      <c r="AE3732">
        <v>32.28</v>
      </c>
      <c r="AF3732">
        <v>11.52</v>
      </c>
      <c r="AG3732">
        <v>1570</v>
      </c>
      <c r="AI3732">
        <v>44.58</v>
      </c>
      <c r="AJ3732">
        <v>41.32</v>
      </c>
      <c r="AK3732">
        <v>4.51</v>
      </c>
      <c r="AL3732">
        <v>47.305</v>
      </c>
      <c r="AM3732">
        <v>6.31</v>
      </c>
      <c r="AN3732">
        <v>47.89</v>
      </c>
      <c r="AO3732">
        <v>45.09</v>
      </c>
      <c r="AP3732">
        <v>3.31</v>
      </c>
      <c r="AQ3732">
        <v>3.83</v>
      </c>
      <c r="AR3732">
        <v>4.12</v>
      </c>
      <c r="AS3732">
        <v>42.06</v>
      </c>
      <c r="AT3732">
        <v>0</v>
      </c>
      <c r="AU3732">
        <v>0</v>
      </c>
      <c r="AV3732">
        <v>5.6</v>
      </c>
      <c r="AW3732">
        <v>68.400000000000006</v>
      </c>
      <c r="AX3732">
        <v>92.8</v>
      </c>
      <c r="AY3732">
        <v>99.1</v>
      </c>
      <c r="AZ3732">
        <v>100</v>
      </c>
      <c r="BA3732">
        <v>86.199999999999989</v>
      </c>
      <c r="BB3732">
        <v>92.6</v>
      </c>
      <c r="BC3732">
        <v>1.107155441867116E-16</v>
      </c>
      <c r="BD3732">
        <v>2.0824163737319299E-2</v>
      </c>
      <c r="BE3732">
        <v>50.567891673570138</v>
      </c>
      <c r="BF3732">
        <v>1.52665875263695E-2</v>
      </c>
      <c r="BG3732">
        <v>8.7749098797860001E-3</v>
      </c>
      <c r="BH3732">
        <v>6.0446167554029637</v>
      </c>
      <c r="BI3732">
        <v>5.2231606339997998E-3</v>
      </c>
      <c r="BJ3732">
        <v>3.534850933961545</v>
      </c>
      <c r="BK3732">
        <v>8.4135504718083823E-17</v>
      </c>
      <c r="BL3732">
        <v>6.1443783975631359</v>
      </c>
      <c r="BM3732">
        <v>164.94837651015359</v>
      </c>
      <c r="BN3732">
        <v>55.522003904703723</v>
      </c>
      <c r="BO3732">
        <v>69.225216312094091</v>
      </c>
      <c r="BP3732">
        <v>89.15237756802253</v>
      </c>
      <c r="BQ3732">
        <v>5.5436725335286727</v>
      </c>
      <c r="BR3732">
        <v>3.29823166419431E-2</v>
      </c>
      <c r="BS3732">
        <v>79.278902192961638</v>
      </c>
      <c r="BT3732">
        <v>1847.8291843109539</v>
      </c>
      <c r="BU3732">
        <v>29.51905049444915</v>
      </c>
      <c r="BV3732">
        <v>357.15852043132219</v>
      </c>
      <c r="BW3732">
        <v>18.032373801665798</v>
      </c>
      <c r="BX3732">
        <v>2.1920388783238698</v>
      </c>
      <c r="BY3732">
        <v>18.613445144242949</v>
      </c>
      <c r="BZ3732">
        <v>99.950625500152753</v>
      </c>
      <c r="CA3732">
        <f t="shared" si="464"/>
        <v>50.588715837307454</v>
      </c>
      <c r="CB3732" cm="1">
        <f t="array" ref="CB3732">IF(ISBLANK(INDEX(AC:AC,ROW())), "", INDEX(AC:AC,ROW())*(BI3732+BJ3732)/1000)</f>
        <v>5.9827252198664711</v>
      </c>
      <c r="CC3732">
        <f t="shared" si="465"/>
        <v>6.0533916652827493</v>
      </c>
      <c r="CD3732">
        <f t="shared" si="466"/>
        <v>1.3898903188540652E-17</v>
      </c>
      <c r="CE3732">
        <f t="shared" si="467"/>
        <v>0.75992495305082919</v>
      </c>
      <c r="CF3732" cm="1">
        <f t="array" ref="CF3732">IFERROR(IF((BD3732+BE3732)*INDEX(H:H,ROW())*INDEX(K:K,ROW())/(BF3732*30*1000)&lt;0.5,"",(BD3732+BE3732)*INDEX(H:H,ROW())*INDEX(K:K,ROW())/(BF3732*30*1000)),"")</f>
        <v>7924.2089262504005</v>
      </c>
      <c r="CG3732" t="str">
        <f t="shared" si="468"/>
        <v/>
      </c>
      <c r="CH3732" cm="1">
        <f t="array" ref="CH3732">IFERROR((BD3732+BE3732)*INDEX(K:K,ROW())*INDEX(H:H,ROW())/BC3732/100000,"")</f>
        <v>3.2780120453319334E+17</v>
      </c>
      <c r="CI3732">
        <f t="shared" si="469"/>
        <v>94.266724012862483</v>
      </c>
      <c r="CJ3732">
        <v>0</v>
      </c>
      <c r="CK3732" t="str">
        <f t="shared" si="470"/>
        <v xml:space="preserve"> </v>
      </c>
      <c r="CL3732" cm="1">
        <f t="array" ref="CL3732">IF(INDEX(AS:AS,ROW()-2)=0,CL3731,INDEX(AS:AS,ROW()-2))</f>
        <v>42.06</v>
      </c>
      <c r="CM3732" t="str">
        <f t="shared" si="471"/>
        <v>CIV</v>
      </c>
    </row>
    <row r="3733" spans="1:91" x14ac:dyDescent="0.3">
      <c r="A3733" s="1">
        <v>3728</v>
      </c>
      <c r="B3733" t="s">
        <v>262</v>
      </c>
      <c r="C3733">
        <v>6</v>
      </c>
      <c r="D3733">
        <v>5</v>
      </c>
      <c r="E3733">
        <v>23</v>
      </c>
      <c r="F3733" t="s">
        <v>89</v>
      </c>
      <c r="G3733" t="s">
        <v>90</v>
      </c>
      <c r="H3733">
        <v>45.87</v>
      </c>
      <c r="I3733">
        <v>0.88</v>
      </c>
      <c r="J3733">
        <v>45.57</v>
      </c>
      <c r="K3733">
        <v>1564</v>
      </c>
      <c r="L3733">
        <v>45.89</v>
      </c>
      <c r="M3733">
        <v>0.89</v>
      </c>
      <c r="N3733">
        <v>45.57</v>
      </c>
      <c r="O3733">
        <v>1568</v>
      </c>
      <c r="P3733">
        <v>1.35</v>
      </c>
      <c r="Q3733">
        <v>50.28</v>
      </c>
      <c r="R3733">
        <v>30.11</v>
      </c>
      <c r="S3733">
        <v>1.6708776595744681</v>
      </c>
      <c r="T3733">
        <v>7.41</v>
      </c>
      <c r="U3733">
        <v>0</v>
      </c>
      <c r="V3733">
        <v>0</v>
      </c>
      <c r="W3733">
        <v>0</v>
      </c>
      <c r="X3733">
        <v>0</v>
      </c>
      <c r="Y3733">
        <v>2.2000000000000002</v>
      </c>
      <c r="Z3733">
        <v>7.72</v>
      </c>
      <c r="AA3733">
        <v>19.75</v>
      </c>
      <c r="AB3733">
        <v>65.900000000000006</v>
      </c>
      <c r="AC3733">
        <v>1690</v>
      </c>
      <c r="AD3733">
        <v>37.79</v>
      </c>
      <c r="AE3733">
        <v>32.28</v>
      </c>
      <c r="AF3733">
        <v>11.52</v>
      </c>
      <c r="AG3733">
        <v>1570</v>
      </c>
      <c r="AI3733">
        <v>44.58</v>
      </c>
      <c r="AJ3733">
        <v>41.32</v>
      </c>
      <c r="AK3733">
        <v>4.51</v>
      </c>
      <c r="AL3733">
        <v>47.305</v>
      </c>
      <c r="AM3733">
        <v>6.31</v>
      </c>
      <c r="AN3733">
        <v>47.89</v>
      </c>
      <c r="AO3733">
        <v>45.09</v>
      </c>
      <c r="AP3733">
        <v>3.31</v>
      </c>
      <c r="AQ3733">
        <v>3.83</v>
      </c>
      <c r="AR3733">
        <v>4.12</v>
      </c>
      <c r="AS3733">
        <v>42.06</v>
      </c>
      <c r="AT3733">
        <v>0</v>
      </c>
      <c r="AU3733">
        <v>0</v>
      </c>
      <c r="AV3733">
        <v>5.6</v>
      </c>
      <c r="AW3733">
        <v>68.400000000000006</v>
      </c>
      <c r="AX3733">
        <v>92.8</v>
      </c>
      <c r="AY3733">
        <v>99.1</v>
      </c>
      <c r="AZ3733">
        <v>100</v>
      </c>
      <c r="BA3733">
        <v>86.199999999999989</v>
      </c>
      <c r="BB3733">
        <v>92.6</v>
      </c>
      <c r="BC3733">
        <v>1.107155441867116E-16</v>
      </c>
      <c r="BD3733">
        <v>2.25542386972803E-2</v>
      </c>
      <c r="BE3733">
        <v>50.567891673570138</v>
      </c>
      <c r="BF3733">
        <v>1.493677255214567E-17</v>
      </c>
      <c r="BG3733">
        <v>9.9506415106858006E-3</v>
      </c>
      <c r="BH3733">
        <v>6.0446167554029637</v>
      </c>
      <c r="BI3733">
        <v>5.9230008971786E-3</v>
      </c>
      <c r="BJ3733">
        <v>3.534850933961545</v>
      </c>
      <c r="BK3733">
        <v>8.4135504718083823E-17</v>
      </c>
      <c r="BL3733">
        <v>6.2014736169392171</v>
      </c>
      <c r="BM3733">
        <v>164.33346050009769</v>
      </c>
      <c r="BN3733">
        <v>31.279465099177671</v>
      </c>
      <c r="BO3733">
        <v>49.193311259136081</v>
      </c>
      <c r="BP3733">
        <v>80.120050844327054</v>
      </c>
      <c r="BQ3733">
        <v>5.6472991004832904</v>
      </c>
      <c r="BR3733">
        <v>1.4213722991685799E-2</v>
      </c>
      <c r="BS3733">
        <v>73.209949445495084</v>
      </c>
      <c r="BT3733">
        <v>1847.8291843109539</v>
      </c>
      <c r="BU3733">
        <v>26.201944925987391</v>
      </c>
      <c r="BV3733">
        <v>325.72265562515378</v>
      </c>
      <c r="BW3733">
        <v>18.032373801665798</v>
      </c>
      <c r="BX3733">
        <v>2.0854791111358808</v>
      </c>
      <c r="BY3733">
        <v>18.685218128621809</v>
      </c>
      <c r="BZ3733">
        <v>99.455436748456165</v>
      </c>
      <c r="CA3733">
        <f t="shared" si="464"/>
        <v>50.59044591226742</v>
      </c>
      <c r="CB3733" cm="1">
        <f t="array" ref="CB3733">IF(ISBLANK(INDEX(AC:AC,ROW())), "", INDEX(AC:AC,ROW())*(BI3733+BJ3733)/1000)</f>
        <v>5.9839079499112433</v>
      </c>
      <c r="CC3733">
        <f t="shared" si="465"/>
        <v>6.0545673969136491</v>
      </c>
      <c r="CD3733">
        <f t="shared" si="466"/>
        <v>1.3896204171576713E-17</v>
      </c>
      <c r="CE3733">
        <f t="shared" si="467"/>
        <v>0.75992495305082919</v>
      </c>
      <c r="CF3733" cm="1">
        <f t="array" ref="CF3733">IFERROR(IF((BD3733+BE3733)*INDEX(H:H,ROW())*INDEX(K:K,ROW())/(BF3733*30*1000)&lt;0.5,"",(BD3733+BE3733)*INDEX(H:H,ROW())*INDEX(K:K,ROW())/(BF3733*30*1000)),"")</f>
        <v>8.099458296805719E+18</v>
      </c>
      <c r="CG3733">
        <f t="shared" si="468"/>
        <v>0.13491125082631733</v>
      </c>
      <c r="CH3733" cm="1">
        <f t="array" ref="CH3733">IFERROR((BD3733+BE3733)*INDEX(K:K,ROW())*INDEX(H:H,ROW())/BC3733/100000,"")</f>
        <v>3.27812414951296E+17</v>
      </c>
      <c r="CI3733">
        <f t="shared" si="469"/>
        <v>94.269947824656754</v>
      </c>
      <c r="CJ3733">
        <v>0</v>
      </c>
      <c r="CK3733" t="str">
        <f t="shared" si="470"/>
        <v xml:space="preserve"> </v>
      </c>
      <c r="CL3733" cm="1">
        <f t="array" ref="CL3733">IF(INDEX(AS:AS,ROW()-2)=0,CL3732,INDEX(AS:AS,ROW()-2))</f>
        <v>42.06</v>
      </c>
      <c r="CM3733" t="str">
        <f t="shared" si="471"/>
        <v>CIV</v>
      </c>
    </row>
    <row r="3734" spans="1:91" x14ac:dyDescent="0.3">
      <c r="A3734" s="1">
        <v>3729</v>
      </c>
      <c r="B3734" t="s">
        <v>262</v>
      </c>
      <c r="C3734">
        <v>6</v>
      </c>
      <c r="D3734">
        <v>5</v>
      </c>
      <c r="E3734">
        <v>23</v>
      </c>
      <c r="F3734" t="s">
        <v>89</v>
      </c>
      <c r="G3734" t="s">
        <v>91</v>
      </c>
      <c r="H3734">
        <v>45.87</v>
      </c>
      <c r="I3734">
        <v>0.88</v>
      </c>
      <c r="J3734">
        <v>45.57</v>
      </c>
      <c r="K3734">
        <v>1564</v>
      </c>
      <c r="L3734">
        <v>45.89</v>
      </c>
      <c r="M3734">
        <v>0.89</v>
      </c>
      <c r="N3734">
        <v>45.57</v>
      </c>
      <c r="O3734">
        <v>1568</v>
      </c>
      <c r="P3734">
        <v>1.35</v>
      </c>
      <c r="Q3734">
        <v>50.28</v>
      </c>
      <c r="R3734">
        <v>30.11</v>
      </c>
      <c r="S3734">
        <v>1.6708776595744681</v>
      </c>
      <c r="T3734">
        <v>7.41</v>
      </c>
      <c r="U3734">
        <v>0</v>
      </c>
      <c r="V3734">
        <v>0</v>
      </c>
      <c r="W3734">
        <v>0</v>
      </c>
      <c r="X3734">
        <v>0</v>
      </c>
      <c r="Y3734">
        <v>2.2000000000000002</v>
      </c>
      <c r="Z3734">
        <v>7.72</v>
      </c>
      <c r="AA3734">
        <v>19.75</v>
      </c>
      <c r="AB3734">
        <v>65.900000000000006</v>
      </c>
      <c r="AC3734">
        <v>1690</v>
      </c>
      <c r="AD3734">
        <v>37.79</v>
      </c>
      <c r="AE3734">
        <v>32.28</v>
      </c>
      <c r="AF3734">
        <v>11.52</v>
      </c>
      <c r="AG3734">
        <v>1570</v>
      </c>
      <c r="AI3734">
        <v>44.58</v>
      </c>
      <c r="AJ3734">
        <v>41.32</v>
      </c>
      <c r="AK3734">
        <v>4.51</v>
      </c>
      <c r="AL3734">
        <v>47.305</v>
      </c>
      <c r="AM3734">
        <v>6.31</v>
      </c>
      <c r="AN3734">
        <v>47.89</v>
      </c>
      <c r="AO3734">
        <v>45.09</v>
      </c>
      <c r="AP3734">
        <v>3.31</v>
      </c>
      <c r="AQ3734">
        <v>3.83</v>
      </c>
      <c r="AR3734">
        <v>4.12</v>
      </c>
      <c r="AS3734">
        <v>42.06</v>
      </c>
      <c r="AT3734">
        <v>0</v>
      </c>
      <c r="AU3734">
        <v>0</v>
      </c>
      <c r="AV3734">
        <v>5.6</v>
      </c>
      <c r="AW3734">
        <v>68.400000000000006</v>
      </c>
      <c r="AX3734">
        <v>92.8</v>
      </c>
      <c r="AY3734">
        <v>99.1</v>
      </c>
      <c r="AZ3734">
        <v>100</v>
      </c>
      <c r="BA3734">
        <v>86.199999999999989</v>
      </c>
      <c r="BB3734">
        <v>92.6</v>
      </c>
      <c r="BC3734">
        <v>1.107155441867116E-16</v>
      </c>
      <c r="BD3734">
        <v>1.9118950673228E-2</v>
      </c>
      <c r="BE3734">
        <v>50.567891673570138</v>
      </c>
      <c r="BF3734">
        <v>1.493677255214567E-17</v>
      </c>
      <c r="BG3734">
        <v>9.0931907350938999E-3</v>
      </c>
      <c r="BH3734">
        <v>6.0446167554029637</v>
      </c>
      <c r="BI3734">
        <v>5.5188986135583998E-3</v>
      </c>
      <c r="BJ3734">
        <v>3.534850933961545</v>
      </c>
      <c r="BK3734">
        <v>8.4135504718083823E-17</v>
      </c>
      <c r="BL3734">
        <v>5.4277324343553186</v>
      </c>
      <c r="BM3734">
        <v>161.68553138834349</v>
      </c>
      <c r="BN3734">
        <v>30.047246299378099</v>
      </c>
      <c r="BO3734">
        <v>43.46285994189973</v>
      </c>
      <c r="BP3734">
        <v>73.348321398428538</v>
      </c>
      <c r="BQ3734">
        <v>5.9347648037709284</v>
      </c>
      <c r="BR3734">
        <v>5.6547133863514001E-3</v>
      </c>
      <c r="BS3734">
        <v>67.270287139291</v>
      </c>
      <c r="BT3734">
        <v>1847.8291843109539</v>
      </c>
      <c r="BU3734">
        <v>24.57434055666652</v>
      </c>
      <c r="BV3734">
        <v>298.89085454692167</v>
      </c>
      <c r="BW3734">
        <v>18.032373801665798</v>
      </c>
      <c r="BX3734">
        <v>1.665369640753791</v>
      </c>
      <c r="BY3734">
        <v>18.68398367041781</v>
      </c>
      <c r="BZ3734">
        <v>99.959116528010284</v>
      </c>
      <c r="CA3734">
        <f t="shared" si="464"/>
        <v>50.587010624243369</v>
      </c>
      <c r="CB3734" cm="1">
        <f t="array" ref="CB3734">IF(ISBLANK(INDEX(AC:AC,ROW())), "", INDEX(AC:AC,ROW())*(BI3734+BJ3734)/1000)</f>
        <v>5.9832250170519252</v>
      </c>
      <c r="CC3734">
        <f t="shared" si="465"/>
        <v>6.0537099461380572</v>
      </c>
      <c r="CD3734">
        <f t="shared" si="466"/>
        <v>1.3898172437507971E-17</v>
      </c>
      <c r="CE3734">
        <f t="shared" si="467"/>
        <v>0.75992495305082919</v>
      </c>
      <c r="CF3734" cm="1">
        <f t="array" ref="CF3734">IFERROR(IF((BD3734+BE3734)*INDEX(H:H,ROW())*INDEX(K:K,ROW())/(BF3734*30*1000)&lt;0.5,"",(BD3734+BE3734)*INDEX(H:H,ROW())*INDEX(K:K,ROW())/(BF3734*30*1000)),"")</f>
        <v>8.0989083120885125E+18</v>
      </c>
      <c r="CG3734">
        <f t="shared" si="468"/>
        <v>0.13491125082631733</v>
      </c>
      <c r="CH3734" cm="1">
        <f t="array" ref="CH3734">IFERROR((BD3734+BE3734)*INDEX(K:K,ROW())*INDEX(H:H,ROW())/BC3734/100000,"")</f>
        <v>3.2779015521345594E+17</v>
      </c>
      <c r="CI3734">
        <f t="shared" si="469"/>
        <v>94.263546528582935</v>
      </c>
      <c r="CJ3734">
        <v>0</v>
      </c>
      <c r="CK3734" t="str">
        <f t="shared" si="470"/>
        <v xml:space="preserve"> </v>
      </c>
      <c r="CL3734" cm="1">
        <f t="array" ref="CL3734">IF(INDEX(AS:AS,ROW()-2)=0,CL3733,INDEX(AS:AS,ROW()-2))</f>
        <v>42.06</v>
      </c>
      <c r="CM3734" t="str">
        <f t="shared" si="471"/>
        <v>CIV</v>
      </c>
    </row>
    <row r="3735" spans="1:91" x14ac:dyDescent="0.3">
      <c r="A3735" s="1">
        <v>3730</v>
      </c>
      <c r="B3735" t="s">
        <v>262</v>
      </c>
      <c r="C3735">
        <v>6</v>
      </c>
      <c r="D3735">
        <v>5</v>
      </c>
      <c r="E3735">
        <v>23</v>
      </c>
      <c r="F3735" t="s">
        <v>89</v>
      </c>
      <c r="G3735" t="s">
        <v>92</v>
      </c>
      <c r="H3735">
        <v>45.87</v>
      </c>
      <c r="I3735">
        <v>0.88</v>
      </c>
      <c r="J3735">
        <v>45.57</v>
      </c>
      <c r="K3735">
        <v>1564</v>
      </c>
      <c r="L3735">
        <v>45.89</v>
      </c>
      <c r="M3735">
        <v>0.89</v>
      </c>
      <c r="N3735">
        <v>45.57</v>
      </c>
      <c r="O3735">
        <v>1568</v>
      </c>
      <c r="P3735">
        <v>1.35</v>
      </c>
      <c r="Q3735">
        <v>50.28</v>
      </c>
      <c r="R3735">
        <v>30.11</v>
      </c>
      <c r="S3735">
        <v>1.6708776595744681</v>
      </c>
      <c r="T3735">
        <v>7.41</v>
      </c>
      <c r="U3735">
        <v>0</v>
      </c>
      <c r="V3735">
        <v>0</v>
      </c>
      <c r="W3735">
        <v>0</v>
      </c>
      <c r="X3735">
        <v>0</v>
      </c>
      <c r="Y3735">
        <v>2.2000000000000002</v>
      </c>
      <c r="Z3735">
        <v>7.72</v>
      </c>
      <c r="AA3735">
        <v>19.75</v>
      </c>
      <c r="AB3735">
        <v>65.900000000000006</v>
      </c>
      <c r="AC3735">
        <v>1690</v>
      </c>
      <c r="AD3735">
        <v>37.79</v>
      </c>
      <c r="AE3735">
        <v>32.28</v>
      </c>
      <c r="AF3735">
        <v>11.52</v>
      </c>
      <c r="AG3735">
        <v>1570</v>
      </c>
      <c r="AI3735">
        <v>44.58</v>
      </c>
      <c r="AJ3735">
        <v>41.32</v>
      </c>
      <c r="AK3735">
        <v>4.51</v>
      </c>
      <c r="AL3735">
        <v>47.305</v>
      </c>
      <c r="AM3735">
        <v>6.31</v>
      </c>
      <c r="AN3735">
        <v>47.89</v>
      </c>
      <c r="AO3735">
        <v>45.09</v>
      </c>
      <c r="AP3735">
        <v>3.31</v>
      </c>
      <c r="AQ3735">
        <v>3.83</v>
      </c>
      <c r="AR3735">
        <v>4.12</v>
      </c>
      <c r="AS3735">
        <v>42.06</v>
      </c>
      <c r="AT3735">
        <v>0</v>
      </c>
      <c r="AU3735">
        <v>0</v>
      </c>
      <c r="AV3735">
        <v>5.6</v>
      </c>
      <c r="AW3735">
        <v>68.400000000000006</v>
      </c>
      <c r="AX3735">
        <v>92.8</v>
      </c>
      <c r="AY3735">
        <v>99.1</v>
      </c>
      <c r="AZ3735">
        <v>100</v>
      </c>
      <c r="BA3735">
        <v>86.199999999999989</v>
      </c>
      <c r="BB3735">
        <v>92.6</v>
      </c>
      <c r="BC3735">
        <v>1.107155441867116E-16</v>
      </c>
      <c r="BD3735">
        <v>1.19404531841908E-2</v>
      </c>
      <c r="BE3735">
        <v>50.567891673570138</v>
      </c>
      <c r="BF3735">
        <v>2.8917255725866E-3</v>
      </c>
      <c r="BG3735">
        <v>8.4574477414859003E-3</v>
      </c>
      <c r="BH3735">
        <v>6.0446167554029637</v>
      </c>
      <c r="BI3735">
        <v>4.6085485602622E-3</v>
      </c>
      <c r="BJ3735">
        <v>3.534850933961545</v>
      </c>
      <c r="BK3735">
        <v>8.4135504718083823E-17</v>
      </c>
      <c r="BL3735">
        <v>5.2601118996278888</v>
      </c>
      <c r="BM3735">
        <v>160.38018887406579</v>
      </c>
      <c r="BN3735">
        <v>30.614920685827709</v>
      </c>
      <c r="BO3735">
        <v>40.793778675709049</v>
      </c>
      <c r="BP3735">
        <v>67.798463663150102</v>
      </c>
      <c r="BQ3735">
        <v>2.2837375693141562</v>
      </c>
      <c r="BR3735">
        <v>3.4681511324852601E-2</v>
      </c>
      <c r="BS3735">
        <v>61.949091125525619</v>
      </c>
      <c r="BT3735">
        <v>1847.8291843109539</v>
      </c>
      <c r="BU3735">
        <v>23.742250712157791</v>
      </c>
      <c r="BV3735">
        <v>273.22517966375642</v>
      </c>
      <c r="BW3735">
        <v>18.032373801665798</v>
      </c>
      <c r="BX3735">
        <v>1.993234478417492</v>
      </c>
      <c r="BY3735">
        <v>15.28492862405456</v>
      </c>
      <c r="BZ3735">
        <v>99.95993596557436</v>
      </c>
      <c r="CA3735">
        <f t="shared" si="464"/>
        <v>50.579832126754326</v>
      </c>
      <c r="CB3735" cm="1">
        <f t="array" ref="CB3735">IF(ISBLANK(INDEX(AC:AC,ROW())), "", INDEX(AC:AC,ROW())*(BI3735+BJ3735)/1000)</f>
        <v>5.9816865254618543</v>
      </c>
      <c r="CC3735">
        <f t="shared" si="465"/>
        <v>6.0530742031444493</v>
      </c>
      <c r="CD3735">
        <f t="shared" si="466"/>
        <v>1.3899632136407171E-17</v>
      </c>
      <c r="CE3735">
        <f t="shared" si="467"/>
        <v>0.75992495305082919</v>
      </c>
      <c r="CF3735" cm="1">
        <f t="array" ref="CF3735">IFERROR(IF((BD3735+BE3735)*INDEX(H:H,ROW())*INDEX(K:K,ROW())/(BF3735*30*1000)&lt;0.5,"",(BD3735+BE3735)*INDEX(H:H,ROW())*INDEX(K:K,ROW())/(BF3735*30*1000)),"")</f>
        <v>41827.753705935182</v>
      </c>
      <c r="CG3735" t="str">
        <f t="shared" si="468"/>
        <v/>
      </c>
      <c r="CH3735" cm="1">
        <f t="array" ref="CH3735">IFERROR((BD3735+BE3735)*INDEX(K:K,ROW())*INDEX(H:H,ROW())/BC3735/100000,"")</f>
        <v>3.277436404900695E+17</v>
      </c>
      <c r="CI3735">
        <f t="shared" si="469"/>
        <v>94.250170157381845</v>
      </c>
      <c r="CJ3735">
        <v>0</v>
      </c>
      <c r="CK3735" t="str">
        <f t="shared" si="470"/>
        <v xml:space="preserve"> </v>
      </c>
      <c r="CL3735" cm="1">
        <f t="array" ref="CL3735">IF(INDEX(AS:AS,ROW()-2)=0,CL3734,INDEX(AS:AS,ROW()-2))</f>
        <v>42.06</v>
      </c>
      <c r="CM3735" t="str">
        <f t="shared" si="471"/>
        <v>CIV</v>
      </c>
    </row>
    <row r="3736" spans="1:91" x14ac:dyDescent="0.3">
      <c r="A3736" s="1">
        <v>3731</v>
      </c>
      <c r="B3736" t="s">
        <v>262</v>
      </c>
      <c r="C3736">
        <v>6</v>
      </c>
      <c r="D3736">
        <v>5</v>
      </c>
      <c r="E3736">
        <v>23</v>
      </c>
      <c r="F3736" t="s">
        <v>89</v>
      </c>
      <c r="G3736" t="s">
        <v>93</v>
      </c>
      <c r="H3736">
        <v>45.87</v>
      </c>
      <c r="I3736">
        <v>0.88</v>
      </c>
      <c r="J3736">
        <v>45.57</v>
      </c>
      <c r="K3736">
        <v>1564</v>
      </c>
      <c r="L3736">
        <v>45.89</v>
      </c>
      <c r="M3736">
        <v>0.89</v>
      </c>
      <c r="N3736">
        <v>45.57</v>
      </c>
      <c r="O3736">
        <v>1568</v>
      </c>
      <c r="P3736">
        <v>1.35</v>
      </c>
      <c r="Q3736">
        <v>50.28</v>
      </c>
      <c r="R3736">
        <v>30.11</v>
      </c>
      <c r="S3736">
        <v>1.6708776595744681</v>
      </c>
      <c r="T3736">
        <v>7.41</v>
      </c>
      <c r="U3736">
        <v>0</v>
      </c>
      <c r="V3736">
        <v>0</v>
      </c>
      <c r="W3736">
        <v>0</v>
      </c>
      <c r="X3736">
        <v>0</v>
      </c>
      <c r="Y3736">
        <v>2.2000000000000002</v>
      </c>
      <c r="Z3736">
        <v>7.72</v>
      </c>
      <c r="AA3736">
        <v>19.75</v>
      </c>
      <c r="AB3736">
        <v>65.900000000000006</v>
      </c>
      <c r="AC3736">
        <v>1690</v>
      </c>
      <c r="AD3736">
        <v>37.79</v>
      </c>
      <c r="AE3736">
        <v>32.28</v>
      </c>
      <c r="AF3736">
        <v>11.52</v>
      </c>
      <c r="AG3736">
        <v>1570</v>
      </c>
      <c r="AI3736">
        <v>44.58</v>
      </c>
      <c r="AJ3736">
        <v>41.32</v>
      </c>
      <c r="AK3736">
        <v>4.51</v>
      </c>
      <c r="AL3736">
        <v>47.305</v>
      </c>
      <c r="AM3736">
        <v>6.31</v>
      </c>
      <c r="AN3736">
        <v>47.89</v>
      </c>
      <c r="AO3736">
        <v>45.09</v>
      </c>
      <c r="AP3736">
        <v>3.31</v>
      </c>
      <c r="AQ3736">
        <v>3.83</v>
      </c>
      <c r="AR3736">
        <v>4.12</v>
      </c>
      <c r="AS3736">
        <v>42.06</v>
      </c>
      <c r="AT3736">
        <v>0</v>
      </c>
      <c r="AU3736">
        <v>0</v>
      </c>
      <c r="AV3736">
        <v>5.6</v>
      </c>
      <c r="AW3736">
        <v>68.400000000000006</v>
      </c>
      <c r="AX3736">
        <v>92.8</v>
      </c>
      <c r="AY3736">
        <v>99.1</v>
      </c>
      <c r="AZ3736">
        <v>100</v>
      </c>
      <c r="BA3736">
        <v>86.199999999999989</v>
      </c>
      <c r="BB3736">
        <v>92.6</v>
      </c>
      <c r="BC3736">
        <v>1.107155441867116E-16</v>
      </c>
      <c r="BD3736">
        <v>7.1747935135280999E-3</v>
      </c>
      <c r="BE3736">
        <v>50.567891673570138</v>
      </c>
      <c r="BF3736">
        <v>1.5839440013039061E-17</v>
      </c>
      <c r="BG3736">
        <v>4.9569837917857002E-3</v>
      </c>
      <c r="BH3736">
        <v>6.0446167554029637</v>
      </c>
      <c r="BI3736">
        <v>3.1086188675370002E-3</v>
      </c>
      <c r="BJ3736">
        <v>3.534850933961545</v>
      </c>
      <c r="BK3736">
        <v>8.4135504718083823E-17</v>
      </c>
      <c r="BL3736">
        <v>5.6098446899456622</v>
      </c>
      <c r="BM3736">
        <v>162.37095873744661</v>
      </c>
      <c r="BN3736">
        <v>27.65556557363826</v>
      </c>
      <c r="BO3736">
        <v>39.988968842679533</v>
      </c>
      <c r="BP3736">
        <v>63.013076953632691</v>
      </c>
      <c r="BQ3736">
        <v>5.3789330914549103</v>
      </c>
      <c r="BR3736">
        <v>4.7025443614007199E-2</v>
      </c>
      <c r="BS3736">
        <v>57.781067611427623</v>
      </c>
      <c r="BT3736">
        <v>1847.8291843109539</v>
      </c>
      <c r="BU3736">
        <v>23.36033178827104</v>
      </c>
      <c r="BV3736">
        <v>249.44649213700529</v>
      </c>
      <c r="BW3736">
        <v>18.032373801665798</v>
      </c>
      <c r="BX3736">
        <v>2.1070654681643268</v>
      </c>
      <c r="BY3736">
        <v>0.39205392810476919</v>
      </c>
      <c r="BZ3736">
        <v>99.960841780892338</v>
      </c>
      <c r="CA3736">
        <f t="shared" si="464"/>
        <v>50.575066467083666</v>
      </c>
      <c r="CB3736" cm="1">
        <f t="array" ref="CB3736">IF(ISBLANK(INDEX(AC:AC,ROW())), "", INDEX(AC:AC,ROW())*(BI3736+BJ3736)/1000)</f>
        <v>5.9791516442811483</v>
      </c>
      <c r="CC3736">
        <f t="shared" si="465"/>
        <v>6.0495737391947495</v>
      </c>
      <c r="CD3736">
        <f t="shared" si="466"/>
        <v>1.3907674878475485E-17</v>
      </c>
      <c r="CE3736">
        <f t="shared" si="467"/>
        <v>0.75992495305082919</v>
      </c>
      <c r="CF3736" cm="1">
        <f t="array" ref="CF3736">IFERROR(IF((BD3736+BE3736)*INDEX(H:H,ROW())*INDEX(K:K,ROW())/(BF3736*30*1000)&lt;0.5,"",(BD3736+BE3736)*INDEX(H:H,ROW())*INDEX(K:K,ROW())/(BF3736*30*1000)),"")</f>
        <v>7.6355596250182318E+18</v>
      </c>
      <c r="CG3736">
        <f t="shared" si="468"/>
        <v>0.14306428360526594</v>
      </c>
      <c r="CH3736" cm="1">
        <f t="array" ref="CH3736">IFERROR((BD3736+BE3736)*INDEX(K:K,ROW())*INDEX(H:H,ROW())/BC3736/100000,"")</f>
        <v>3.2771276030355795E+17</v>
      </c>
      <c r="CI3736">
        <f t="shared" si="469"/>
        <v>94.241289854383893</v>
      </c>
      <c r="CJ3736">
        <v>0</v>
      </c>
      <c r="CK3736" t="str">
        <f t="shared" si="470"/>
        <v xml:space="preserve"> </v>
      </c>
      <c r="CL3736" cm="1">
        <f t="array" ref="CL3736">IF(INDEX(AS:AS,ROW()-2)=0,CL3735,INDEX(AS:AS,ROW()-2))</f>
        <v>42.06</v>
      </c>
      <c r="CM3736" t="str">
        <f t="shared" si="471"/>
        <v>CIV</v>
      </c>
    </row>
    <row r="3737" spans="1:91" x14ac:dyDescent="0.3">
      <c r="A3737" s="1">
        <v>3732</v>
      </c>
      <c r="B3737" t="s">
        <v>262</v>
      </c>
      <c r="C3737">
        <v>6</v>
      </c>
      <c r="D3737">
        <v>5</v>
      </c>
      <c r="E3737">
        <v>23</v>
      </c>
      <c r="F3737" t="s">
        <v>89</v>
      </c>
      <c r="G3737" t="s">
        <v>94</v>
      </c>
      <c r="H3737">
        <v>45.87</v>
      </c>
      <c r="I3737">
        <v>0.88</v>
      </c>
      <c r="J3737">
        <v>45.57</v>
      </c>
      <c r="K3737">
        <v>1564</v>
      </c>
      <c r="L3737">
        <v>45.89</v>
      </c>
      <c r="M3737">
        <v>0.89</v>
      </c>
      <c r="N3737">
        <v>45.57</v>
      </c>
      <c r="O3737">
        <v>1568</v>
      </c>
      <c r="P3737">
        <v>1.35</v>
      </c>
      <c r="Q3737">
        <v>50.28</v>
      </c>
      <c r="R3737">
        <v>30.11</v>
      </c>
      <c r="S3737">
        <v>1.6708776595744681</v>
      </c>
      <c r="T3737">
        <v>7.41</v>
      </c>
      <c r="U3737">
        <v>0</v>
      </c>
      <c r="V3737">
        <v>0</v>
      </c>
      <c r="W3737">
        <v>0</v>
      </c>
      <c r="X3737">
        <v>0</v>
      </c>
      <c r="Y3737">
        <v>2.2000000000000002</v>
      </c>
      <c r="Z3737">
        <v>7.72</v>
      </c>
      <c r="AA3737">
        <v>19.75</v>
      </c>
      <c r="AB3737">
        <v>65.900000000000006</v>
      </c>
      <c r="AC3737">
        <v>1690</v>
      </c>
      <c r="AD3737">
        <v>37.79</v>
      </c>
      <c r="AE3737">
        <v>32.28</v>
      </c>
      <c r="AF3737">
        <v>11.52</v>
      </c>
      <c r="AG3737">
        <v>1570</v>
      </c>
      <c r="AI3737">
        <v>44.58</v>
      </c>
      <c r="AJ3737">
        <v>41.32</v>
      </c>
      <c r="AK3737">
        <v>4.51</v>
      </c>
      <c r="AL3737">
        <v>47.305</v>
      </c>
      <c r="AM3737">
        <v>6.31</v>
      </c>
      <c r="AN3737">
        <v>47.89</v>
      </c>
      <c r="AO3737">
        <v>45.09</v>
      </c>
      <c r="AP3737">
        <v>3.31</v>
      </c>
      <c r="AQ3737">
        <v>3.83</v>
      </c>
      <c r="AR3737">
        <v>4.12</v>
      </c>
      <c r="AS3737">
        <v>42.06</v>
      </c>
      <c r="AT3737">
        <v>0</v>
      </c>
      <c r="AU3737">
        <v>0</v>
      </c>
      <c r="AV3737">
        <v>5.6</v>
      </c>
      <c r="AW3737">
        <v>68.400000000000006</v>
      </c>
      <c r="AX3737">
        <v>92.8</v>
      </c>
      <c r="AY3737">
        <v>99.1</v>
      </c>
      <c r="AZ3737">
        <v>100</v>
      </c>
      <c r="BA3737">
        <v>86.199999999999989</v>
      </c>
      <c r="BB3737">
        <v>92.6</v>
      </c>
      <c r="BC3737">
        <v>1.107155441867116E-16</v>
      </c>
      <c r="BD3737">
        <v>5.5720592286551997E-3</v>
      </c>
      <c r="BE3737">
        <v>50.567891673570138</v>
      </c>
      <c r="BF3737">
        <v>1.5839440013039061E-17</v>
      </c>
      <c r="BG3737">
        <v>7.1874902333350999E-3</v>
      </c>
      <c r="BH3737">
        <v>6.0446167554029637</v>
      </c>
      <c r="BI3737">
        <v>4.1203852923750997E-3</v>
      </c>
      <c r="BJ3737">
        <v>3.534850933961545</v>
      </c>
      <c r="BK3737">
        <v>8.4135504718083823E-17</v>
      </c>
      <c r="BL3737">
        <v>6.1286924559139626</v>
      </c>
      <c r="BM3737">
        <v>163.4021791986865</v>
      </c>
      <c r="BN3737">
        <v>26.671088482713291</v>
      </c>
      <c r="BO3737">
        <v>38.276944350930783</v>
      </c>
      <c r="BP3737">
        <v>58.927483341743297</v>
      </c>
      <c r="BQ3737">
        <v>15.239371330145151</v>
      </c>
      <c r="BR3737">
        <v>4.5080560869762303E-2</v>
      </c>
      <c r="BS3737">
        <v>53.429860701498129</v>
      </c>
      <c r="BT3737">
        <v>1847.8291843109539</v>
      </c>
      <c r="BU3737">
        <v>23.17805932387364</v>
      </c>
      <c r="BV3737">
        <v>226.55914389651269</v>
      </c>
      <c r="BW3737">
        <v>18.032373801665798</v>
      </c>
      <c r="BX3737">
        <v>2.2238110072371691</v>
      </c>
      <c r="BY3737">
        <v>0.39216162670398591</v>
      </c>
      <c r="BZ3737">
        <v>99.962498456971758</v>
      </c>
      <c r="CA3737">
        <f t="shared" si="464"/>
        <v>50.573463732798793</v>
      </c>
      <c r="CB3737" cm="1">
        <f t="array" ref="CB3737">IF(ISBLANK(INDEX(AC:AC,ROW())), "", INDEX(AC:AC,ROW())*(BI3737+BJ3737)/1000)</f>
        <v>5.9808615295391254</v>
      </c>
      <c r="CC3737">
        <f t="shared" si="465"/>
        <v>6.0518042456362986</v>
      </c>
      <c r="CD3737">
        <f t="shared" si="466"/>
        <v>1.3902548942945469E-17</v>
      </c>
      <c r="CE3737">
        <f t="shared" si="467"/>
        <v>0.75992495305082919</v>
      </c>
      <c r="CF3737" cm="1">
        <f t="array" ref="CF3737">IFERROR(IF((BD3737+BE3737)*INDEX(H:H,ROW())*INDEX(K:K,ROW())/(BF3737*30*1000)&lt;0.5,"",(BD3737+BE3737)*INDEX(H:H,ROW())*INDEX(K:K,ROW())/(BF3737*30*1000)),"")</f>
        <v>7.6353176525592709E+18</v>
      </c>
      <c r="CG3737">
        <f t="shared" si="468"/>
        <v>0.14306428360526594</v>
      </c>
      <c r="CH3737" cm="1">
        <f t="array" ref="CH3737">IFERROR((BD3737+BE3737)*INDEX(K:K,ROW())*INDEX(H:H,ROW())/BC3737/100000,"")</f>
        <v>3.2770237501860986E+17</v>
      </c>
      <c r="CI3737">
        <f t="shared" si="469"/>
        <v>94.238303328475936</v>
      </c>
      <c r="CJ3737">
        <v>0</v>
      </c>
      <c r="CK3737" t="str">
        <f t="shared" si="470"/>
        <v xml:space="preserve"> </v>
      </c>
      <c r="CL3737" cm="1">
        <f t="array" ref="CL3737">IF(INDEX(AS:AS,ROW()-2)=0,CL3736,INDEX(AS:AS,ROW()-2))</f>
        <v>42.06</v>
      </c>
      <c r="CM3737" t="str">
        <f t="shared" si="471"/>
        <v>CIV</v>
      </c>
    </row>
    <row r="3738" spans="1:91" x14ac:dyDescent="0.3">
      <c r="A3738" s="1">
        <v>3733</v>
      </c>
      <c r="B3738" t="s">
        <v>262</v>
      </c>
      <c r="C3738">
        <v>6</v>
      </c>
      <c r="D3738">
        <v>5</v>
      </c>
      <c r="E3738">
        <v>23</v>
      </c>
      <c r="F3738" t="s">
        <v>89</v>
      </c>
      <c r="G3738" t="s">
        <v>95</v>
      </c>
      <c r="H3738">
        <v>45.87</v>
      </c>
      <c r="I3738">
        <v>0.88</v>
      </c>
      <c r="J3738">
        <v>45.57</v>
      </c>
      <c r="K3738">
        <v>1564</v>
      </c>
      <c r="L3738">
        <v>45.89</v>
      </c>
      <c r="M3738">
        <v>0.89</v>
      </c>
      <c r="N3738">
        <v>45.57</v>
      </c>
      <c r="O3738">
        <v>1568</v>
      </c>
      <c r="P3738">
        <v>1.35</v>
      </c>
      <c r="Q3738">
        <v>50.28</v>
      </c>
      <c r="R3738">
        <v>30.11</v>
      </c>
      <c r="S3738">
        <v>1.6708776595744681</v>
      </c>
      <c r="T3738">
        <v>7.41</v>
      </c>
      <c r="U3738">
        <v>0</v>
      </c>
      <c r="V3738">
        <v>0</v>
      </c>
      <c r="W3738">
        <v>0</v>
      </c>
      <c r="X3738">
        <v>0</v>
      </c>
      <c r="Y3738">
        <v>2.2000000000000002</v>
      </c>
      <c r="Z3738">
        <v>7.72</v>
      </c>
      <c r="AA3738">
        <v>19.75</v>
      </c>
      <c r="AB3738">
        <v>65.900000000000006</v>
      </c>
      <c r="AC3738">
        <v>1690</v>
      </c>
      <c r="AD3738">
        <v>37.79</v>
      </c>
      <c r="AE3738">
        <v>32.28</v>
      </c>
      <c r="AF3738">
        <v>11.52</v>
      </c>
      <c r="AG3738">
        <v>1570</v>
      </c>
      <c r="AI3738">
        <v>44.58</v>
      </c>
      <c r="AJ3738">
        <v>41.32</v>
      </c>
      <c r="AK3738">
        <v>4.51</v>
      </c>
      <c r="AL3738">
        <v>47.305</v>
      </c>
      <c r="AM3738">
        <v>6.31</v>
      </c>
      <c r="AN3738">
        <v>47.89</v>
      </c>
      <c r="AO3738">
        <v>45.09</v>
      </c>
      <c r="AP3738">
        <v>3.31</v>
      </c>
      <c r="AQ3738">
        <v>3.83</v>
      </c>
      <c r="AR3738">
        <v>4.12</v>
      </c>
      <c r="AS3738">
        <v>42.06</v>
      </c>
      <c r="AT3738">
        <v>0</v>
      </c>
      <c r="AU3738">
        <v>0</v>
      </c>
      <c r="AV3738">
        <v>5.6</v>
      </c>
      <c r="AW3738">
        <v>68.400000000000006</v>
      </c>
      <c r="AX3738">
        <v>92.8</v>
      </c>
      <c r="AY3738">
        <v>99.1</v>
      </c>
      <c r="AZ3738">
        <v>100</v>
      </c>
      <c r="BA3738">
        <v>86.199999999999989</v>
      </c>
      <c r="BB3738">
        <v>92.6</v>
      </c>
      <c r="BC3738">
        <v>1.107155441867116E-16</v>
      </c>
      <c r="BD3738">
        <v>2.4734877493131999E-3</v>
      </c>
      <c r="BE3738">
        <v>50.567891673570138</v>
      </c>
      <c r="BF3738">
        <v>1.5839440013039061E-17</v>
      </c>
      <c r="BG3738">
        <v>6.0548306877294001E-3</v>
      </c>
      <c r="BH3738">
        <v>6.0446167554029637</v>
      </c>
      <c r="BI3738">
        <v>3.6040658858483001E-3</v>
      </c>
      <c r="BJ3738">
        <v>3.534850933961545</v>
      </c>
      <c r="BK3738">
        <v>8.4135504718083823E-17</v>
      </c>
      <c r="BL3738">
        <v>6.1125353303894521</v>
      </c>
      <c r="BM3738">
        <v>162.9027798218923</v>
      </c>
      <c r="BN3738">
        <v>25.65893528741648</v>
      </c>
      <c r="BO3738">
        <v>36.621667566087048</v>
      </c>
      <c r="BP3738">
        <v>55.353575143426148</v>
      </c>
      <c r="BQ3738">
        <v>15.239371330145151</v>
      </c>
      <c r="BR3738">
        <v>4.5776747030293802E-2</v>
      </c>
      <c r="BS3738">
        <v>48.550742260861192</v>
      </c>
      <c r="BT3738">
        <v>1847.8291843109539</v>
      </c>
      <c r="BU3738">
        <v>22.968779932555599</v>
      </c>
      <c r="BV3738">
        <v>204.25228484222819</v>
      </c>
      <c r="BW3738">
        <v>18.032373801665798</v>
      </c>
      <c r="BX3738">
        <v>2.2133260820560299</v>
      </c>
      <c r="BY3738">
        <v>0.3918160560330507</v>
      </c>
      <c r="BZ3738">
        <v>99.963264282806264</v>
      </c>
      <c r="CA3738">
        <f t="shared" si="464"/>
        <v>50.570365161319451</v>
      </c>
      <c r="CB3738" cm="1">
        <f t="array" ref="CB3738">IF(ISBLANK(INDEX(AC:AC,ROW())), "", INDEX(AC:AC,ROW())*(BI3738+BJ3738)/1000)</f>
        <v>5.9799889497420953</v>
      </c>
      <c r="CC3738">
        <f t="shared" si="465"/>
        <v>6.0506715860906928</v>
      </c>
      <c r="CD3738">
        <f t="shared" si="466"/>
        <v>1.3905151439964921E-17</v>
      </c>
      <c r="CE3738">
        <f t="shared" si="467"/>
        <v>0.75992495305082919</v>
      </c>
      <c r="CF3738" cm="1">
        <f t="array" ref="CF3738">IFERROR(IF((BD3738+BE3738)*INDEX(H:H,ROW())*INDEX(K:K,ROW())/(BF3738*30*1000)&lt;0.5,"",(BD3738+BE3738)*INDEX(H:H,ROW())*INDEX(K:K,ROW())/(BF3738*30*1000)),"")</f>
        <v>7.6348498464062454E+18</v>
      </c>
      <c r="CG3738">
        <f t="shared" si="468"/>
        <v>0.14306428360526594</v>
      </c>
      <c r="CH3738" cm="1">
        <f t="array" ref="CH3738">IFERROR((BD3738+BE3738)*INDEX(K:K,ROW())*INDEX(H:H,ROW())/BC3738/100000,"")</f>
        <v>3.2768229711296531E+17</v>
      </c>
      <c r="CI3738">
        <f t="shared" si="469"/>
        <v>94.232529468087449</v>
      </c>
      <c r="CJ3738">
        <v>0</v>
      </c>
      <c r="CK3738" t="str">
        <f t="shared" si="470"/>
        <v xml:space="preserve"> </v>
      </c>
      <c r="CL3738" cm="1">
        <f t="array" ref="CL3738">IF(INDEX(AS:AS,ROW()-2)=0,CL3737,INDEX(AS:AS,ROW()-2))</f>
        <v>42.06</v>
      </c>
      <c r="CM3738" t="str">
        <f t="shared" si="471"/>
        <v>CIV</v>
      </c>
    </row>
    <row r="3739" spans="1:91" x14ac:dyDescent="0.3">
      <c r="A3739" s="1">
        <v>3734</v>
      </c>
      <c r="B3739" t="s">
        <v>262</v>
      </c>
      <c r="C3739">
        <v>6</v>
      </c>
      <c r="D3739">
        <v>5</v>
      </c>
      <c r="E3739">
        <v>23</v>
      </c>
      <c r="F3739" t="s">
        <v>89</v>
      </c>
      <c r="G3739" t="s">
        <v>96</v>
      </c>
      <c r="H3739">
        <v>45.87</v>
      </c>
      <c r="I3739">
        <v>0.88</v>
      </c>
      <c r="J3739">
        <v>45.57</v>
      </c>
      <c r="K3739">
        <v>1564</v>
      </c>
      <c r="L3739">
        <v>45.89</v>
      </c>
      <c r="M3739">
        <v>0.89</v>
      </c>
      <c r="N3739">
        <v>45.57</v>
      </c>
      <c r="O3739">
        <v>1568</v>
      </c>
      <c r="P3739">
        <v>1.35</v>
      </c>
      <c r="Q3739">
        <v>50.28</v>
      </c>
      <c r="R3739">
        <v>30.11</v>
      </c>
      <c r="S3739">
        <v>1.6708776595744681</v>
      </c>
      <c r="T3739">
        <v>7.41</v>
      </c>
      <c r="U3739">
        <v>0</v>
      </c>
      <c r="V3739">
        <v>0</v>
      </c>
      <c r="W3739">
        <v>0</v>
      </c>
      <c r="X3739">
        <v>0</v>
      </c>
      <c r="Y3739">
        <v>2.2000000000000002</v>
      </c>
      <c r="Z3739">
        <v>7.72</v>
      </c>
      <c r="AA3739">
        <v>19.75</v>
      </c>
      <c r="AB3739">
        <v>65.900000000000006</v>
      </c>
      <c r="AC3739">
        <v>1690</v>
      </c>
      <c r="AD3739">
        <v>37.79</v>
      </c>
      <c r="AE3739">
        <v>32.28</v>
      </c>
      <c r="AF3739">
        <v>11.52</v>
      </c>
      <c r="AG3739">
        <v>1570</v>
      </c>
      <c r="AI3739">
        <v>44.58</v>
      </c>
      <c r="AJ3739">
        <v>41.32</v>
      </c>
      <c r="AK3739">
        <v>4.51</v>
      </c>
      <c r="AL3739">
        <v>47.305</v>
      </c>
      <c r="AM3739">
        <v>6.31</v>
      </c>
      <c r="AN3739">
        <v>47.89</v>
      </c>
      <c r="AO3739">
        <v>45.09</v>
      </c>
      <c r="AP3739">
        <v>3.31</v>
      </c>
      <c r="AQ3739">
        <v>3.83</v>
      </c>
      <c r="AR3739">
        <v>4.12</v>
      </c>
      <c r="AS3739">
        <v>42.06</v>
      </c>
      <c r="AT3739">
        <v>0</v>
      </c>
      <c r="AU3739">
        <v>0</v>
      </c>
      <c r="AV3739">
        <v>5.6</v>
      </c>
      <c r="AW3739">
        <v>68.400000000000006</v>
      </c>
      <c r="AX3739">
        <v>92.8</v>
      </c>
      <c r="AY3739">
        <v>99.1</v>
      </c>
      <c r="AZ3739">
        <v>100</v>
      </c>
      <c r="BA3739">
        <v>86.199999999999989</v>
      </c>
      <c r="BB3739">
        <v>92.6</v>
      </c>
      <c r="BC3739">
        <v>1.107155441867116E-16</v>
      </c>
      <c r="BD3739">
        <v>1.1943951513619201E-2</v>
      </c>
      <c r="BE3739">
        <v>50.567891673570138</v>
      </c>
      <c r="BF3739">
        <v>1.5839440013039061E-17</v>
      </c>
      <c r="BG3739">
        <v>4.8694365355824E-3</v>
      </c>
      <c r="BH3739">
        <v>6.0446167554029637</v>
      </c>
      <c r="BI3739">
        <v>2.8984741272419E-3</v>
      </c>
      <c r="BJ3739">
        <v>3.534850933961545</v>
      </c>
      <c r="BK3739">
        <v>8.4135504718083823E-17</v>
      </c>
      <c r="BL3739">
        <v>5.9466799280092886</v>
      </c>
      <c r="BM3739">
        <v>161.5739657118958</v>
      </c>
      <c r="BN3739">
        <v>24.767295402814881</v>
      </c>
      <c r="BO3739">
        <v>35.10592012329748</v>
      </c>
      <c r="BP3739">
        <v>52.166774472022233</v>
      </c>
      <c r="BQ3739">
        <v>15.239371330145151</v>
      </c>
      <c r="BR3739">
        <v>4.4353413249423802E-2</v>
      </c>
      <c r="BS3739">
        <v>43.850072525189603</v>
      </c>
      <c r="BT3739">
        <v>1847.8291843109539</v>
      </c>
      <c r="BU3739">
        <v>22.761793425790859</v>
      </c>
      <c r="BV3739">
        <v>183.49484782182481</v>
      </c>
      <c r="BW3739">
        <v>18.032373801665798</v>
      </c>
      <c r="BX3739">
        <v>2.2131470171912362</v>
      </c>
      <c r="BY3739">
        <v>0.39253143071319618</v>
      </c>
      <c r="BZ3739">
        <v>99.963691439308676</v>
      </c>
      <c r="CA3739">
        <f t="shared" si="464"/>
        <v>50.57983562508376</v>
      </c>
      <c r="CB3739" cm="1">
        <f t="array" ref="CB3739">IF(ISBLANK(INDEX(AC:AC,ROW())), "", INDEX(AC:AC,ROW())*(BI3739+BJ3739)/1000)</f>
        <v>5.9787964996700502</v>
      </c>
      <c r="CC3739">
        <f t="shared" si="465"/>
        <v>6.0494861919385459</v>
      </c>
      <c r="CD3739">
        <f t="shared" si="466"/>
        <v>1.3907876148258928E-17</v>
      </c>
      <c r="CE3739">
        <f t="shared" si="467"/>
        <v>0.75992495305082919</v>
      </c>
      <c r="CF3739" cm="1">
        <f t="array" ref="CF3739">IFERROR(IF((BD3739+BE3739)*INDEX(H:H,ROW())*INDEX(K:K,ROW())/(BF3739*30*1000)&lt;0.5,"",(BD3739+BE3739)*INDEX(H:H,ROW())*INDEX(K:K,ROW())/(BF3739*30*1000)),"")</f>
        <v>7.6362796476067246E+18</v>
      </c>
      <c r="CG3739">
        <f t="shared" si="468"/>
        <v>0.14306428360526594</v>
      </c>
      <c r="CH3739" cm="1">
        <f t="array" ref="CH3739">IFERROR((BD3739+BE3739)*INDEX(K:K,ROW())*INDEX(H:H,ROW())/BC3739/100000,"")</f>
        <v>3.2774366315829869E+17</v>
      </c>
      <c r="CI3739">
        <f t="shared" si="469"/>
        <v>94.250176676148925</v>
      </c>
      <c r="CJ3739">
        <v>0</v>
      </c>
      <c r="CK3739" t="str">
        <f t="shared" si="470"/>
        <v xml:space="preserve"> </v>
      </c>
      <c r="CL3739" cm="1">
        <f t="array" ref="CL3739">IF(INDEX(AS:AS,ROW()-2)=0,CL3738,INDEX(AS:AS,ROW()-2))</f>
        <v>42.06</v>
      </c>
      <c r="CM3739" t="str">
        <f t="shared" si="471"/>
        <v>CIV</v>
      </c>
    </row>
    <row r="3740" spans="1:91" x14ac:dyDescent="0.3">
      <c r="A3740" s="1">
        <v>3735</v>
      </c>
      <c r="B3740" t="s">
        <v>262</v>
      </c>
      <c r="C3740">
        <v>6</v>
      </c>
      <c r="D3740">
        <v>5</v>
      </c>
      <c r="E3740">
        <v>23</v>
      </c>
      <c r="F3740" t="s">
        <v>89</v>
      </c>
      <c r="G3740" t="s">
        <v>97</v>
      </c>
      <c r="H3740">
        <v>45.87</v>
      </c>
      <c r="I3740">
        <v>0.88</v>
      </c>
      <c r="J3740">
        <v>45.57</v>
      </c>
      <c r="K3740">
        <v>1564</v>
      </c>
      <c r="L3740">
        <v>45.89</v>
      </c>
      <c r="M3740">
        <v>0.89</v>
      </c>
      <c r="N3740">
        <v>45.57</v>
      </c>
      <c r="O3740">
        <v>1568</v>
      </c>
      <c r="P3740">
        <v>1.35</v>
      </c>
      <c r="Q3740">
        <v>50.28</v>
      </c>
      <c r="R3740">
        <v>30.11</v>
      </c>
      <c r="S3740">
        <v>1.6708776595744681</v>
      </c>
      <c r="T3740">
        <v>7.41</v>
      </c>
      <c r="U3740">
        <v>0</v>
      </c>
      <c r="V3740">
        <v>0</v>
      </c>
      <c r="W3740">
        <v>0</v>
      </c>
      <c r="X3740">
        <v>0</v>
      </c>
      <c r="Y3740">
        <v>2.2000000000000002</v>
      </c>
      <c r="Z3740">
        <v>7.72</v>
      </c>
      <c r="AA3740">
        <v>19.75</v>
      </c>
      <c r="AB3740">
        <v>65.900000000000006</v>
      </c>
      <c r="AC3740">
        <v>1690</v>
      </c>
      <c r="AD3740">
        <v>37.79</v>
      </c>
      <c r="AE3740">
        <v>32.28</v>
      </c>
      <c r="AF3740">
        <v>11.52</v>
      </c>
      <c r="AG3740">
        <v>1570</v>
      </c>
      <c r="AI3740">
        <v>44.58</v>
      </c>
      <c r="AJ3740">
        <v>41.32</v>
      </c>
      <c r="AK3740">
        <v>4.51</v>
      </c>
      <c r="AL3740">
        <v>47.305</v>
      </c>
      <c r="AM3740">
        <v>6.31</v>
      </c>
      <c r="AN3740">
        <v>47.89</v>
      </c>
      <c r="AO3740">
        <v>45.09</v>
      </c>
      <c r="AP3740">
        <v>3.31</v>
      </c>
      <c r="AQ3740">
        <v>3.83</v>
      </c>
      <c r="AR3740">
        <v>4.12</v>
      </c>
      <c r="AS3740">
        <v>42.06</v>
      </c>
      <c r="AT3740">
        <v>0</v>
      </c>
      <c r="AU3740">
        <v>0</v>
      </c>
      <c r="AV3740">
        <v>5.6</v>
      </c>
      <c r="AW3740">
        <v>68.400000000000006</v>
      </c>
      <c r="AX3740">
        <v>92.8</v>
      </c>
      <c r="AY3740">
        <v>99.1</v>
      </c>
      <c r="AZ3740">
        <v>100</v>
      </c>
      <c r="BA3740">
        <v>86.199999999999989</v>
      </c>
      <c r="BB3740">
        <v>92.6</v>
      </c>
      <c r="BC3740">
        <v>1.107155441867116E-16</v>
      </c>
      <c r="BD3740">
        <v>1.1943951513619201E-2</v>
      </c>
      <c r="BE3740">
        <v>50.567891673570138</v>
      </c>
      <c r="BF3740">
        <v>1.5839440013039061E-17</v>
      </c>
      <c r="BG3740">
        <v>1.9373426624306001E-3</v>
      </c>
      <c r="BH3740">
        <v>6.0446167554029637</v>
      </c>
      <c r="BI3740">
        <v>1.1690170633561999E-3</v>
      </c>
      <c r="BJ3740">
        <v>3.534850933961545</v>
      </c>
      <c r="BK3740">
        <v>8.4135504718083823E-17</v>
      </c>
      <c r="BL3740">
        <v>5.9976840249600949</v>
      </c>
      <c r="BM3740">
        <v>161.62045476903589</v>
      </c>
      <c r="BN3740">
        <v>24.01740430374856</v>
      </c>
      <c r="BO3740">
        <v>33.888299051488772</v>
      </c>
      <c r="BP3740">
        <v>49.214419351611461</v>
      </c>
      <c r="BQ3740">
        <v>15.239371330145151</v>
      </c>
      <c r="BR3740">
        <v>4.3816099960330902E-2</v>
      </c>
      <c r="BS3740">
        <v>40.708276354029238</v>
      </c>
      <c r="BT3740">
        <v>1847.8291843109539</v>
      </c>
      <c r="BU3740">
        <v>22.551700244405929</v>
      </c>
      <c r="BV3740">
        <v>165.79997576412421</v>
      </c>
      <c r="BW3740">
        <v>13.021950781774059</v>
      </c>
      <c r="BX3740">
        <v>2.2730599883372831</v>
      </c>
      <c r="BY3740">
        <v>0.39181864317958981</v>
      </c>
      <c r="BZ3740">
        <v>99.966776131728324</v>
      </c>
      <c r="CA3740">
        <f t="shared" si="464"/>
        <v>50.57983562508376</v>
      </c>
      <c r="CB3740" cm="1">
        <f t="array" ref="CB3740">IF(ISBLANK(INDEX(AC:AC,ROW())), "", INDEX(AC:AC,ROW())*(BI3740+BJ3740)/1000)</f>
        <v>5.9758737172320826</v>
      </c>
      <c r="CC3740">
        <f t="shared" si="465"/>
        <v>6.0465540980653945</v>
      </c>
      <c r="CD3740">
        <f t="shared" si="466"/>
        <v>1.3914620352938401E-17</v>
      </c>
      <c r="CE3740">
        <f t="shared" si="467"/>
        <v>0.75992495305082919</v>
      </c>
      <c r="CF3740" cm="1">
        <f t="array" ref="CF3740">IFERROR(IF((BD3740+BE3740)*INDEX(H:H,ROW())*INDEX(K:K,ROW())/(BF3740*30*1000)&lt;0.5,"",(BD3740+BE3740)*INDEX(H:H,ROW())*INDEX(K:K,ROW())/(BF3740*30*1000)),"")</f>
        <v>7.6362796476067246E+18</v>
      </c>
      <c r="CG3740">
        <f t="shared" si="468"/>
        <v>0.14306428360526594</v>
      </c>
      <c r="CH3740" cm="1">
        <f t="array" ref="CH3740">IFERROR((BD3740+BE3740)*INDEX(K:K,ROW())*INDEX(H:H,ROW())/BC3740/100000,"")</f>
        <v>3.2774366315829869E+17</v>
      </c>
      <c r="CI3740">
        <f t="shared" si="469"/>
        <v>94.250176676148925</v>
      </c>
      <c r="CJ3740">
        <v>0</v>
      </c>
      <c r="CK3740" t="str">
        <f t="shared" si="470"/>
        <v xml:space="preserve"> </v>
      </c>
      <c r="CL3740" cm="1">
        <f t="array" ref="CL3740">IF(INDEX(AS:AS,ROW()-2)=0,CL3739,INDEX(AS:AS,ROW()-2))</f>
        <v>42.06</v>
      </c>
      <c r="CM3740" t="str">
        <f t="shared" si="471"/>
        <v>CIV</v>
      </c>
    </row>
    <row r="3741" spans="1:91" x14ac:dyDescent="0.3">
      <c r="A3741" s="1">
        <v>3736</v>
      </c>
      <c r="B3741" t="s">
        <v>262</v>
      </c>
      <c r="C3741">
        <v>6</v>
      </c>
      <c r="D3741">
        <v>5</v>
      </c>
      <c r="E3741">
        <v>23</v>
      </c>
      <c r="F3741" t="s">
        <v>98</v>
      </c>
      <c r="G3741" t="s">
        <v>99</v>
      </c>
      <c r="H3741">
        <v>45.87</v>
      </c>
      <c r="I3741">
        <v>0.88</v>
      </c>
      <c r="J3741">
        <v>45.57</v>
      </c>
      <c r="K3741">
        <v>1564</v>
      </c>
      <c r="L3741">
        <v>45.89</v>
      </c>
      <c r="M3741">
        <v>0.89</v>
      </c>
      <c r="N3741">
        <v>45.57</v>
      </c>
      <c r="O3741">
        <v>1568</v>
      </c>
      <c r="P3741">
        <v>1.35</v>
      </c>
      <c r="Q3741">
        <v>50.28</v>
      </c>
      <c r="R3741">
        <v>30.11</v>
      </c>
      <c r="S3741">
        <v>1.6708776595744681</v>
      </c>
      <c r="T3741">
        <v>7.41</v>
      </c>
      <c r="U3741">
        <v>0</v>
      </c>
      <c r="V3741">
        <v>0</v>
      </c>
      <c r="W3741">
        <v>0</v>
      </c>
      <c r="X3741">
        <v>0</v>
      </c>
      <c r="Y3741">
        <v>2.2000000000000002</v>
      </c>
      <c r="Z3741">
        <v>7.72</v>
      </c>
      <c r="AA3741">
        <v>19.75</v>
      </c>
      <c r="AB3741">
        <v>65.900000000000006</v>
      </c>
      <c r="AC3741">
        <v>1690</v>
      </c>
      <c r="AD3741">
        <v>37.79</v>
      </c>
      <c r="AE3741">
        <v>32.28</v>
      </c>
      <c r="AF3741">
        <v>11.52</v>
      </c>
      <c r="AG3741">
        <v>1570</v>
      </c>
      <c r="AI3741">
        <v>44.58</v>
      </c>
      <c r="AJ3741">
        <v>41.32</v>
      </c>
      <c r="AK3741">
        <v>4.51</v>
      </c>
      <c r="AL3741">
        <v>47.305</v>
      </c>
      <c r="AM3741">
        <v>6.31</v>
      </c>
      <c r="AN3741">
        <v>47.89</v>
      </c>
      <c r="AO3741">
        <v>45.09</v>
      </c>
      <c r="AP3741">
        <v>3.31</v>
      </c>
      <c r="AQ3741">
        <v>3.83</v>
      </c>
      <c r="AR3741">
        <v>4.12</v>
      </c>
      <c r="AS3741">
        <v>42.06</v>
      </c>
      <c r="AT3741">
        <v>0</v>
      </c>
      <c r="AU3741">
        <v>0</v>
      </c>
      <c r="AV3741">
        <v>5.6</v>
      </c>
      <c r="AW3741">
        <v>68.400000000000006</v>
      </c>
      <c r="AX3741">
        <v>92.8</v>
      </c>
      <c r="AY3741">
        <v>99.1</v>
      </c>
      <c r="AZ3741">
        <v>100</v>
      </c>
      <c r="BA3741">
        <v>86.199999999999989</v>
      </c>
      <c r="BB3741">
        <v>92.6</v>
      </c>
      <c r="BC3741">
        <v>1.107155441867116E-16</v>
      </c>
      <c r="BD3741">
        <v>1.1943951513619201E-2</v>
      </c>
      <c r="BE3741">
        <v>50.567891673570138</v>
      </c>
      <c r="BF3741">
        <v>1.5839440013039061E-17</v>
      </c>
      <c r="BG3741">
        <v>142.37982888017811</v>
      </c>
      <c r="BH3741">
        <v>6.0446167554029637</v>
      </c>
      <c r="BI3741">
        <v>8.8297379681179141E-5</v>
      </c>
      <c r="BJ3741">
        <v>3.534850933961545</v>
      </c>
      <c r="BK3741">
        <v>5.4416349751995998E-3</v>
      </c>
      <c r="BL3741">
        <v>6.0792479127096524</v>
      </c>
      <c r="BM3741">
        <v>161.87956583676129</v>
      </c>
      <c r="BN3741">
        <v>22.725576861617821</v>
      </c>
      <c r="BO3741">
        <v>32.753863390592521</v>
      </c>
      <c r="BP3741">
        <v>46.381237879421612</v>
      </c>
      <c r="BQ3741">
        <v>15.239371330145151</v>
      </c>
      <c r="BR3741">
        <v>4.3000289590128998E-2</v>
      </c>
      <c r="BS3741">
        <v>50.004596797392871</v>
      </c>
      <c r="BT3741">
        <v>1847.8291843109539</v>
      </c>
      <c r="BU3741">
        <v>22.606797681840352</v>
      </c>
      <c r="BV3741">
        <v>170.05806956890231</v>
      </c>
      <c r="BW3741">
        <v>123.77308028549081</v>
      </c>
      <c r="BX3741">
        <v>2.3484906986723049</v>
      </c>
      <c r="BY3741">
        <v>0.39051580206973141</v>
      </c>
      <c r="BZ3741">
        <v>99.969073474499794</v>
      </c>
      <c r="CA3741">
        <f t="shared" si="464"/>
        <v>50.57983562508376</v>
      </c>
      <c r="CB3741" cm="1">
        <f t="array" ref="CB3741">IF(ISBLANK(INDEX(AC:AC,ROW())), "", INDEX(AC:AC,ROW())*(BI3741+BJ3741)/1000)</f>
        <v>5.9740473009666717</v>
      </c>
      <c r="CC3741">
        <f t="shared" si="465"/>
        <v>148.42444563558107</v>
      </c>
      <c r="CD3741">
        <f t="shared" si="466"/>
        <v>3.6662659927059236E-5</v>
      </c>
      <c r="CE3741" t="str">
        <f t="shared" si="467"/>
        <v/>
      </c>
      <c r="CF3741" cm="1">
        <f t="array" ref="CF3741">IFERROR(IF((BD3741+BE3741)*INDEX(H:H,ROW())*INDEX(K:K,ROW())/(BF3741*30*1000)&lt;0.5,"",(BD3741+BE3741)*INDEX(H:H,ROW())*INDEX(K:K,ROW())/(BF3741*30*1000)),"")</f>
        <v>7.6362796476067246E+18</v>
      </c>
      <c r="CG3741">
        <f t="shared" si="468"/>
        <v>0.14306428360526594</v>
      </c>
      <c r="CH3741" cm="1">
        <f t="array" ref="CH3741">IFERROR((BD3741+BE3741)*INDEX(K:K,ROW())*INDEX(H:H,ROW())/BC3741/100000,"")</f>
        <v>3.2774366315829869E+17</v>
      </c>
      <c r="CI3741">
        <f t="shared" si="469"/>
        <v>94.250176676148925</v>
      </c>
      <c r="CJ3741">
        <v>0</v>
      </c>
      <c r="CK3741" t="str">
        <f t="shared" si="470"/>
        <v xml:space="preserve"> </v>
      </c>
      <c r="CL3741" cm="1">
        <f t="array" ref="CL3741">IF(INDEX(AS:AS,ROW()-2)=0,CL3740,INDEX(AS:AS,ROW()-2))</f>
        <v>42.06</v>
      </c>
      <c r="CM3741" t="str">
        <f t="shared" si="471"/>
        <v>CIV</v>
      </c>
    </row>
    <row r="3742" spans="1:91" x14ac:dyDescent="0.3">
      <c r="A3742" s="1">
        <v>3737</v>
      </c>
      <c r="B3742" t="s">
        <v>262</v>
      </c>
      <c r="C3742">
        <v>6</v>
      </c>
      <c r="D3742">
        <v>5</v>
      </c>
      <c r="E3742">
        <v>23</v>
      </c>
      <c r="F3742" t="s">
        <v>98</v>
      </c>
      <c r="G3742" t="s">
        <v>100</v>
      </c>
      <c r="H3742">
        <v>45.87</v>
      </c>
      <c r="I3742">
        <v>0.88</v>
      </c>
      <c r="J3742">
        <v>45.57</v>
      </c>
      <c r="K3742">
        <v>1564</v>
      </c>
      <c r="L3742">
        <v>45.89</v>
      </c>
      <c r="M3742">
        <v>0.89</v>
      </c>
      <c r="N3742">
        <v>45.57</v>
      </c>
      <c r="O3742">
        <v>1568</v>
      </c>
      <c r="P3742">
        <v>1.35</v>
      </c>
      <c r="Q3742">
        <v>50.28</v>
      </c>
      <c r="R3742">
        <v>30.11</v>
      </c>
      <c r="S3742">
        <v>1.6708776595744681</v>
      </c>
      <c r="T3742">
        <v>7.41</v>
      </c>
      <c r="U3742">
        <v>0</v>
      </c>
      <c r="V3742">
        <v>0</v>
      </c>
      <c r="W3742">
        <v>0</v>
      </c>
      <c r="X3742">
        <v>0</v>
      </c>
      <c r="Y3742">
        <v>2.2000000000000002</v>
      </c>
      <c r="Z3742">
        <v>7.72</v>
      </c>
      <c r="AA3742">
        <v>19.75</v>
      </c>
      <c r="AB3742">
        <v>65.900000000000006</v>
      </c>
      <c r="AC3742">
        <v>1690</v>
      </c>
      <c r="AD3742">
        <v>37.79</v>
      </c>
      <c r="AE3742">
        <v>32.28</v>
      </c>
      <c r="AF3742">
        <v>11.52</v>
      </c>
      <c r="AG3742">
        <v>1570</v>
      </c>
      <c r="AI3742">
        <v>44.58</v>
      </c>
      <c r="AJ3742">
        <v>41.32</v>
      </c>
      <c r="AK3742">
        <v>4.51</v>
      </c>
      <c r="AL3742">
        <v>47.305</v>
      </c>
      <c r="AM3742">
        <v>6.31</v>
      </c>
      <c r="AN3742">
        <v>47.89</v>
      </c>
      <c r="AO3742">
        <v>45.09</v>
      </c>
      <c r="AP3742">
        <v>3.31</v>
      </c>
      <c r="AQ3742">
        <v>3.83</v>
      </c>
      <c r="AR3742">
        <v>4.12</v>
      </c>
      <c r="AS3742">
        <v>42.06</v>
      </c>
      <c r="AT3742">
        <v>0</v>
      </c>
      <c r="AU3742">
        <v>0</v>
      </c>
      <c r="AV3742">
        <v>5.6</v>
      </c>
      <c r="AW3742">
        <v>68.400000000000006</v>
      </c>
      <c r="AX3742">
        <v>92.8</v>
      </c>
      <c r="AY3742">
        <v>99.1</v>
      </c>
      <c r="AZ3742">
        <v>100</v>
      </c>
      <c r="BA3742">
        <v>86.199999999999989</v>
      </c>
      <c r="BB3742">
        <v>92.6</v>
      </c>
      <c r="BC3742">
        <v>1.107155441867116E-16</v>
      </c>
      <c r="BD3742">
        <v>1.1943951513619201E-2</v>
      </c>
      <c r="BE3742">
        <v>50.567891673570138</v>
      </c>
      <c r="BF3742">
        <v>1.5839440013039061E-17</v>
      </c>
      <c r="BG3742">
        <v>142.37982888017811</v>
      </c>
      <c r="BH3742">
        <v>6.0446167554029637</v>
      </c>
      <c r="BI3742">
        <v>83.85749935627166</v>
      </c>
      <c r="BJ3742">
        <v>3.534850933961545</v>
      </c>
      <c r="BK3742">
        <v>7.2161234862043771E-18</v>
      </c>
      <c r="BL3742">
        <v>6.148585085206661</v>
      </c>
      <c r="BM3742">
        <v>162.9647449069183</v>
      </c>
      <c r="BN3742">
        <v>21.799427049203349</v>
      </c>
      <c r="BO3742">
        <v>31.809830151502162</v>
      </c>
      <c r="BP3742">
        <v>43.895043679301011</v>
      </c>
      <c r="BQ3742">
        <v>15.239371330145151</v>
      </c>
      <c r="BR3742">
        <v>4.3673878993626597E-2</v>
      </c>
      <c r="BS3742">
        <v>43.797400307996782</v>
      </c>
      <c r="BT3742">
        <v>1847.8291843109539</v>
      </c>
      <c r="BU3742">
        <v>22.280267197027751</v>
      </c>
      <c r="BV3742">
        <v>153.86273304892831</v>
      </c>
      <c r="BW3742">
        <v>123.7712870561721</v>
      </c>
      <c r="BX3742">
        <v>2.3563836664933522</v>
      </c>
      <c r="BY3742">
        <v>0.38906587243730928</v>
      </c>
      <c r="BZ3742">
        <v>99.971638990942225</v>
      </c>
      <c r="CA3742">
        <f t="shared" si="464"/>
        <v>50.57983562508376</v>
      </c>
      <c r="CB3742" cm="1">
        <f t="array" ref="CB3742">IF(ISBLANK(INDEX(AC:AC,ROW())), "", INDEX(AC:AC,ROW())*(BI3742+BJ3742)/1000)</f>
        <v>147.69307199049413</v>
      </c>
      <c r="CC3742">
        <f t="shared" si="465"/>
        <v>148.42444563558107</v>
      </c>
      <c r="CD3742">
        <f t="shared" si="466"/>
        <v>4.8618160272073748E-20</v>
      </c>
      <c r="CE3742">
        <f t="shared" si="467"/>
        <v>6.5177148694089845E-2</v>
      </c>
      <c r="CF3742" cm="1">
        <f t="array" ref="CF3742">IFERROR(IF((BD3742+BE3742)*INDEX(H:H,ROW())*INDEX(K:K,ROW())/(BF3742*30*1000)&lt;0.5,"",(BD3742+BE3742)*INDEX(H:H,ROW())*INDEX(K:K,ROW())/(BF3742*30*1000)),"")</f>
        <v>7.6362796476067246E+18</v>
      </c>
      <c r="CG3742">
        <f t="shared" si="468"/>
        <v>0.14306428360526594</v>
      </c>
      <c r="CH3742" cm="1">
        <f t="array" ref="CH3742">IFERROR((BD3742+BE3742)*INDEX(K:K,ROW())*INDEX(H:H,ROW())/BC3742/100000,"")</f>
        <v>3.2774366315829869E+17</v>
      </c>
      <c r="CI3742">
        <f t="shared" si="469"/>
        <v>94.250176676148925</v>
      </c>
      <c r="CJ3742">
        <v>0</v>
      </c>
      <c r="CK3742" t="str">
        <f t="shared" si="470"/>
        <v xml:space="preserve"> </v>
      </c>
      <c r="CL3742" cm="1">
        <f t="array" ref="CL3742">IF(INDEX(AS:AS,ROW()-2)=0,CL3741,INDEX(AS:AS,ROW()-2))</f>
        <v>42.06</v>
      </c>
      <c r="CM3742" t="str">
        <f t="shared" si="471"/>
        <v>CIV</v>
      </c>
    </row>
    <row r="3743" spans="1:91" x14ac:dyDescent="0.3">
      <c r="A3743" s="1">
        <v>3738</v>
      </c>
      <c r="B3743" t="s">
        <v>262</v>
      </c>
      <c r="C3743">
        <v>6</v>
      </c>
      <c r="D3743">
        <v>5</v>
      </c>
      <c r="E3743">
        <v>23</v>
      </c>
      <c r="F3743" t="s">
        <v>98</v>
      </c>
      <c r="G3743" t="s">
        <v>101</v>
      </c>
      <c r="H3743">
        <v>45.87</v>
      </c>
      <c r="I3743">
        <v>0.88</v>
      </c>
      <c r="J3743">
        <v>45.57</v>
      </c>
      <c r="K3743">
        <v>1564</v>
      </c>
      <c r="L3743">
        <v>45.89</v>
      </c>
      <c r="M3743">
        <v>0.89</v>
      </c>
      <c r="N3743">
        <v>45.57</v>
      </c>
      <c r="O3743">
        <v>1568</v>
      </c>
      <c r="P3743">
        <v>1.35</v>
      </c>
      <c r="Q3743">
        <v>50.28</v>
      </c>
      <c r="R3743">
        <v>30.11</v>
      </c>
      <c r="S3743">
        <v>1.6708776595744681</v>
      </c>
      <c r="T3743">
        <v>7.41</v>
      </c>
      <c r="U3743">
        <v>0</v>
      </c>
      <c r="V3743">
        <v>0</v>
      </c>
      <c r="W3743">
        <v>0</v>
      </c>
      <c r="X3743">
        <v>0</v>
      </c>
      <c r="Y3743">
        <v>2.2000000000000002</v>
      </c>
      <c r="Z3743">
        <v>7.72</v>
      </c>
      <c r="AA3743">
        <v>19.75</v>
      </c>
      <c r="AB3743">
        <v>65.900000000000006</v>
      </c>
      <c r="AC3743">
        <v>1690</v>
      </c>
      <c r="AD3743">
        <v>37.79</v>
      </c>
      <c r="AE3743">
        <v>32.28</v>
      </c>
      <c r="AF3743">
        <v>11.52</v>
      </c>
      <c r="AG3743">
        <v>1570</v>
      </c>
      <c r="AI3743">
        <v>44.58</v>
      </c>
      <c r="AJ3743">
        <v>41.32</v>
      </c>
      <c r="AK3743">
        <v>4.51</v>
      </c>
      <c r="AL3743">
        <v>47.305</v>
      </c>
      <c r="AM3743">
        <v>6.31</v>
      </c>
      <c r="AN3743">
        <v>47.89</v>
      </c>
      <c r="AO3743">
        <v>45.09</v>
      </c>
      <c r="AP3743">
        <v>3.31</v>
      </c>
      <c r="AQ3743">
        <v>3.83</v>
      </c>
      <c r="AR3743">
        <v>4.12</v>
      </c>
      <c r="AS3743">
        <v>42.06</v>
      </c>
      <c r="AT3743">
        <v>0</v>
      </c>
      <c r="AU3743">
        <v>0</v>
      </c>
      <c r="AV3743">
        <v>5.6</v>
      </c>
      <c r="AW3743">
        <v>68.400000000000006</v>
      </c>
      <c r="AX3743">
        <v>92.8</v>
      </c>
      <c r="AY3743">
        <v>99.1</v>
      </c>
      <c r="AZ3743">
        <v>100</v>
      </c>
      <c r="BA3743">
        <v>86.199999999999989</v>
      </c>
      <c r="BB3743">
        <v>92.6</v>
      </c>
      <c r="BC3743">
        <v>3.7509841418732E-3</v>
      </c>
      <c r="BD3743">
        <v>1.1943951513619201E-2</v>
      </c>
      <c r="BE3743">
        <v>31.42381273278496</v>
      </c>
      <c r="BF3743">
        <v>26.759813685581399</v>
      </c>
      <c r="BG3743">
        <v>142.37982888017811</v>
      </c>
      <c r="BH3743">
        <v>6.0446167554029637</v>
      </c>
      <c r="BI3743">
        <v>83.85749935627166</v>
      </c>
      <c r="BJ3743">
        <v>3.534850933961545</v>
      </c>
      <c r="BK3743">
        <v>0.1223576023306734</v>
      </c>
      <c r="BL3743">
        <v>5.70366251751161</v>
      </c>
      <c r="BM3743">
        <v>159.38469676723369</v>
      </c>
      <c r="BN3743">
        <v>59.583918695672367</v>
      </c>
      <c r="BO3743">
        <v>45.351410263842389</v>
      </c>
      <c r="BP3743">
        <v>41.721601845128262</v>
      </c>
      <c r="BQ3743">
        <v>3.5924630863159308</v>
      </c>
      <c r="BR3743">
        <v>6.1845305077311847</v>
      </c>
      <c r="BS3743">
        <v>96.957684624669284</v>
      </c>
      <c r="BT3743">
        <v>1847.8291843109539</v>
      </c>
      <c r="BU3743">
        <v>21.701414685201431</v>
      </c>
      <c r="BV3743">
        <v>259.60112928460188</v>
      </c>
      <c r="BW3743">
        <v>46.902598946664043</v>
      </c>
      <c r="BX3743">
        <v>4.6370590352709877</v>
      </c>
      <c r="BY3743">
        <v>0.49866421200753558</v>
      </c>
      <c r="BZ3743">
        <v>86.517270166416679</v>
      </c>
      <c r="CA3743">
        <f t="shared" si="464"/>
        <v>31.435756684298578</v>
      </c>
      <c r="CB3743" cm="1">
        <f t="array" ref="CB3743">IF(ISBLANK(INDEX(AC:AC,ROW())), "", INDEX(AC:AC,ROW())*(BI3743+BJ3743)/1000)</f>
        <v>147.69307199049413</v>
      </c>
      <c r="CC3743">
        <f t="shared" si="465"/>
        <v>148.42444563558107</v>
      </c>
      <c r="CD3743">
        <f t="shared" si="466"/>
        <v>8.2437634721635922E-4</v>
      </c>
      <c r="CE3743" t="str">
        <f t="shared" si="467"/>
        <v/>
      </c>
      <c r="CF3743" cm="1">
        <f t="array" ref="CF3743">IFERROR(IF((BD3743+BE3743)*INDEX(H:H,ROW())*INDEX(K:K,ROW())/(BF3743*30*1000)&lt;0.5,"",(BD3743+BE3743)*INDEX(H:H,ROW())*INDEX(K:K,ROW())/(BF3743*30*1000)),"")</f>
        <v>2.8092155739500706</v>
      </c>
      <c r="CG3743" t="str">
        <f t="shared" si="468"/>
        <v/>
      </c>
      <c r="CH3743" cm="1">
        <f t="array" ref="CH3743">IFERROR((BD3743+BE3743)*INDEX(K:K,ROW())*INDEX(H:H,ROW())/BC3743/100000,"")</f>
        <v>6012.3489610912939</v>
      </c>
      <c r="CI3743">
        <f t="shared" si="469"/>
        <v>58.577209372626626</v>
      </c>
      <c r="CJ3743">
        <v>1</v>
      </c>
      <c r="CK3743" t="str">
        <f t="shared" si="470"/>
        <v xml:space="preserve"> </v>
      </c>
      <c r="CL3743" cm="1">
        <f t="array" ref="CL3743">IF(INDEX(AS:AS,ROW()-2)=0,CL3742,INDEX(AS:AS,ROW()-2))</f>
        <v>42.06</v>
      </c>
      <c r="CM3743" t="str">
        <f t="shared" si="471"/>
        <v>CIV</v>
      </c>
    </row>
    <row r="3744" spans="1:91" x14ac:dyDescent="0.3">
      <c r="A3744" s="1">
        <v>3739</v>
      </c>
      <c r="B3744" t="s">
        <v>262</v>
      </c>
      <c r="C3744">
        <v>6</v>
      </c>
      <c r="D3744">
        <v>5</v>
      </c>
      <c r="E3744">
        <v>23</v>
      </c>
      <c r="F3744" t="s">
        <v>98</v>
      </c>
      <c r="G3744" t="s">
        <v>102</v>
      </c>
      <c r="H3744">
        <v>45.87</v>
      </c>
      <c r="I3744">
        <v>0.88</v>
      </c>
      <c r="J3744">
        <v>45.57</v>
      </c>
      <c r="K3744">
        <v>1564</v>
      </c>
      <c r="L3744">
        <v>45.89</v>
      </c>
      <c r="M3744">
        <v>0.89</v>
      </c>
      <c r="N3744">
        <v>45.57</v>
      </c>
      <c r="O3744">
        <v>1568</v>
      </c>
      <c r="P3744">
        <v>1.35</v>
      </c>
      <c r="Q3744">
        <v>50.28</v>
      </c>
      <c r="R3744">
        <v>30.11</v>
      </c>
      <c r="S3744">
        <v>1.6708776595744681</v>
      </c>
      <c r="T3744">
        <v>7.41</v>
      </c>
      <c r="U3744">
        <v>0</v>
      </c>
      <c r="V3744">
        <v>0</v>
      </c>
      <c r="W3744">
        <v>0</v>
      </c>
      <c r="X3744">
        <v>0</v>
      </c>
      <c r="Y3744">
        <v>2.2000000000000002</v>
      </c>
      <c r="Z3744">
        <v>7.72</v>
      </c>
      <c r="AA3744">
        <v>19.75</v>
      </c>
      <c r="AB3744">
        <v>65.900000000000006</v>
      </c>
      <c r="AC3744">
        <v>1690</v>
      </c>
      <c r="AD3744">
        <v>37.79</v>
      </c>
      <c r="AE3744">
        <v>32.28</v>
      </c>
      <c r="AF3744">
        <v>11.52</v>
      </c>
      <c r="AG3744">
        <v>1570</v>
      </c>
      <c r="AI3744">
        <v>44.58</v>
      </c>
      <c r="AJ3744">
        <v>41.32</v>
      </c>
      <c r="AK3744">
        <v>4.51</v>
      </c>
      <c r="AL3744">
        <v>47.305</v>
      </c>
      <c r="AM3744">
        <v>6.31</v>
      </c>
      <c r="AN3744">
        <v>47.89</v>
      </c>
      <c r="AO3744">
        <v>45.09</v>
      </c>
      <c r="AP3744">
        <v>3.31</v>
      </c>
      <c r="AQ3744">
        <v>3.83</v>
      </c>
      <c r="AR3744">
        <v>4.12</v>
      </c>
      <c r="AS3744">
        <v>42.06</v>
      </c>
      <c r="AT3744">
        <v>0</v>
      </c>
      <c r="AU3744">
        <v>0</v>
      </c>
      <c r="AV3744">
        <v>5.6</v>
      </c>
      <c r="AW3744">
        <v>68.400000000000006</v>
      </c>
      <c r="AX3744">
        <v>92.8</v>
      </c>
      <c r="AY3744">
        <v>99.1</v>
      </c>
      <c r="AZ3744">
        <v>100</v>
      </c>
      <c r="BA3744">
        <v>86.199999999999989</v>
      </c>
      <c r="BB3744">
        <v>92.6</v>
      </c>
      <c r="BC3744">
        <v>2.6605445900284999E-3</v>
      </c>
      <c r="BD3744">
        <v>1.1943951513619201E-2</v>
      </c>
      <c r="BE3744">
        <v>2.3560991027385332</v>
      </c>
      <c r="BF3744">
        <v>0.95611460506931323</v>
      </c>
      <c r="BG3744">
        <v>142.37982888017811</v>
      </c>
      <c r="BH3744">
        <v>6.0446167554029637</v>
      </c>
      <c r="BI3744">
        <v>83.85749935627166</v>
      </c>
      <c r="BJ3744">
        <v>3.534850933961545</v>
      </c>
      <c r="BK3744">
        <v>13.541330546750981</v>
      </c>
      <c r="BL3744">
        <v>5.4130768763085682</v>
      </c>
      <c r="BM3744">
        <v>162.27146156983429</v>
      </c>
      <c r="BN3744">
        <v>110.33416335295099</v>
      </c>
      <c r="BO3744">
        <v>98.430346607706966</v>
      </c>
      <c r="BP3744">
        <v>39.78828269593194</v>
      </c>
      <c r="BQ3744">
        <v>15.239371330145151</v>
      </c>
      <c r="BR3744">
        <v>56.829116126351593</v>
      </c>
      <c r="BS3744">
        <v>136.72533241367839</v>
      </c>
      <c r="BT3744">
        <v>1847.8291843109539</v>
      </c>
      <c r="BU3744">
        <v>20.451617701390489</v>
      </c>
      <c r="BV3744">
        <v>325.38153314708359</v>
      </c>
      <c r="BW3744">
        <v>88.272025802262149</v>
      </c>
      <c r="BX3744">
        <v>5.3028069526512294</v>
      </c>
      <c r="BY3744">
        <v>5.4543048306082156</v>
      </c>
      <c r="BZ3744">
        <v>30.565731169192912</v>
      </c>
      <c r="CA3744">
        <f t="shared" si="464"/>
        <v>2.3680430542521522</v>
      </c>
      <c r="CB3744" cm="1">
        <f t="array" ref="CB3744">IF(ISBLANK(INDEX(AC:AC,ROW())), "", INDEX(AC:AC,ROW())*(BI3744+BJ3744)/1000)</f>
        <v>147.69307199049413</v>
      </c>
      <c r="CC3744">
        <f t="shared" si="465"/>
        <v>148.42444563558107</v>
      </c>
      <c r="CD3744">
        <f t="shared" si="466"/>
        <v>9.1233829365267194E-2</v>
      </c>
      <c r="CE3744" t="str">
        <f t="shared" si="467"/>
        <v/>
      </c>
      <c r="CF3744" cm="1">
        <f t="array" ref="CF3744">IFERROR(IF((BD3744+BE3744)*INDEX(H:H,ROW())*INDEX(K:K,ROW())/(BF3744*30*1000)&lt;0.5,"",(BD3744+BE3744)*INDEX(H:H,ROW())*INDEX(K:K,ROW())/(BF3744*30*1000)),"")</f>
        <v>5.9227564729373459</v>
      </c>
      <c r="CG3744" t="str">
        <f t="shared" si="468"/>
        <v/>
      </c>
      <c r="CH3744" cm="1">
        <f t="array" ref="CH3744">IFERROR((BD3744+BE3744)*INDEX(K:K,ROW())*INDEX(H:H,ROW())/BC3744/100000,"")</f>
        <v>638.53475569641353</v>
      </c>
      <c r="CI3744">
        <f t="shared" si="469"/>
        <v>4.4125978956188643</v>
      </c>
      <c r="CJ3744">
        <v>0</v>
      </c>
      <c r="CK3744" t="str">
        <f t="shared" si="470"/>
        <v xml:space="preserve"> </v>
      </c>
      <c r="CL3744" cm="1">
        <f t="array" ref="CL3744">IF(INDEX(AS:AS,ROW()-2)=0,CL3743,INDEX(AS:AS,ROW()-2))</f>
        <v>42.06</v>
      </c>
      <c r="CM3744" t="str">
        <f t="shared" si="471"/>
        <v>CIV</v>
      </c>
    </row>
    <row r="3745" spans="1:91" x14ac:dyDescent="0.3">
      <c r="A3745" s="1">
        <v>3740</v>
      </c>
      <c r="B3745" t="s">
        <v>262</v>
      </c>
      <c r="C3745">
        <v>6</v>
      </c>
      <c r="D3745">
        <v>5</v>
      </c>
      <c r="E3745">
        <v>23</v>
      </c>
      <c r="F3745" t="s">
        <v>98</v>
      </c>
      <c r="G3745" t="s">
        <v>103</v>
      </c>
      <c r="H3745">
        <v>45.87</v>
      </c>
      <c r="I3745">
        <v>0.88</v>
      </c>
      <c r="J3745">
        <v>45.57</v>
      </c>
      <c r="K3745">
        <v>1564</v>
      </c>
      <c r="L3745">
        <v>45.89</v>
      </c>
      <c r="M3745">
        <v>0.89</v>
      </c>
      <c r="N3745">
        <v>45.57</v>
      </c>
      <c r="O3745">
        <v>1568</v>
      </c>
      <c r="P3745">
        <v>1.35</v>
      </c>
      <c r="Q3745">
        <v>50.28</v>
      </c>
      <c r="R3745">
        <v>30.11</v>
      </c>
      <c r="S3745">
        <v>1.6708776595744681</v>
      </c>
      <c r="T3745">
        <v>7.41</v>
      </c>
      <c r="U3745">
        <v>0</v>
      </c>
      <c r="V3745">
        <v>0</v>
      </c>
      <c r="W3745">
        <v>0</v>
      </c>
      <c r="X3745">
        <v>0</v>
      </c>
      <c r="Y3745">
        <v>2.2000000000000002</v>
      </c>
      <c r="Z3745">
        <v>7.72</v>
      </c>
      <c r="AA3745">
        <v>19.75</v>
      </c>
      <c r="AB3745">
        <v>65.900000000000006</v>
      </c>
      <c r="AC3745">
        <v>1690</v>
      </c>
      <c r="AD3745">
        <v>37.79</v>
      </c>
      <c r="AE3745">
        <v>32.28</v>
      </c>
      <c r="AF3745">
        <v>11.52</v>
      </c>
      <c r="AG3745">
        <v>1570</v>
      </c>
      <c r="AI3745">
        <v>44.58</v>
      </c>
      <c r="AJ3745">
        <v>41.32</v>
      </c>
      <c r="AK3745">
        <v>4.51</v>
      </c>
      <c r="AL3745">
        <v>47.305</v>
      </c>
      <c r="AM3745">
        <v>6.31</v>
      </c>
      <c r="AN3745">
        <v>47.89</v>
      </c>
      <c r="AO3745">
        <v>45.09</v>
      </c>
      <c r="AP3745">
        <v>3.31</v>
      </c>
      <c r="AQ3745">
        <v>3.83</v>
      </c>
      <c r="AR3745">
        <v>4.12</v>
      </c>
      <c r="AS3745">
        <v>42.06</v>
      </c>
      <c r="AT3745">
        <v>0</v>
      </c>
      <c r="AU3745">
        <v>0</v>
      </c>
      <c r="AV3745">
        <v>5.6</v>
      </c>
      <c r="AW3745">
        <v>68.400000000000006</v>
      </c>
      <c r="AX3745">
        <v>92.8</v>
      </c>
      <c r="AY3745">
        <v>99.1</v>
      </c>
      <c r="AZ3745">
        <v>100</v>
      </c>
      <c r="BA3745">
        <v>86.199999999999989</v>
      </c>
      <c r="BB3745">
        <v>92.6</v>
      </c>
      <c r="BC3745">
        <v>3.9533064390454998E-3</v>
      </c>
      <c r="BD3745">
        <v>1.1943951513619201E-2</v>
      </c>
      <c r="BE3745">
        <v>50.567891673570138</v>
      </c>
      <c r="BF3745">
        <v>1.110015303029732E-16</v>
      </c>
      <c r="BG3745">
        <v>0.1740935065503233</v>
      </c>
      <c r="BH3745">
        <v>6.0446167554029637</v>
      </c>
      <c r="BI3745">
        <v>0.1039867479426235</v>
      </c>
      <c r="BJ3745">
        <v>3.534850933961545</v>
      </c>
      <c r="BK3745">
        <v>5.3658280112943331</v>
      </c>
      <c r="BL3745">
        <v>4.8295043764804131</v>
      </c>
      <c r="BM3745">
        <v>169.17914454176</v>
      </c>
      <c r="BN3745">
        <v>110.52856610013809</v>
      </c>
      <c r="BO3745">
        <v>98.108194525957884</v>
      </c>
      <c r="BP3745">
        <v>38.155262479609462</v>
      </c>
      <c r="BQ3745">
        <v>4.4486087692587519</v>
      </c>
      <c r="BR3745">
        <v>57.904071398718408</v>
      </c>
      <c r="BS3745">
        <v>97.639695943706116</v>
      </c>
      <c r="BT3745">
        <v>1847.8291843109539</v>
      </c>
      <c r="BU3745">
        <v>22.62743651141675</v>
      </c>
      <c r="BV3745">
        <v>279.28870063661651</v>
      </c>
      <c r="BW3745">
        <v>121.3677804032102</v>
      </c>
      <c r="BX3745">
        <v>8.1859355610683711</v>
      </c>
      <c r="BY3745">
        <v>49.077325712163791</v>
      </c>
      <c r="BZ3745">
        <v>26.981142426120709</v>
      </c>
      <c r="CA3745">
        <f t="shared" si="464"/>
        <v>50.57983562508376</v>
      </c>
      <c r="CB3745" cm="1">
        <f t="array" ref="CB3745">IF(ISBLANK(INDEX(AC:AC,ROW())), "", INDEX(AC:AC,ROW())*(BI3745+BJ3745)/1000)</f>
        <v>6.1496356824180447</v>
      </c>
      <c r="CC3745">
        <f t="shared" si="465"/>
        <v>6.2187102619532872</v>
      </c>
      <c r="CD3745">
        <f t="shared" si="466"/>
        <v>0.862852229042254</v>
      </c>
      <c r="CE3745" t="str">
        <f t="shared" si="467"/>
        <v/>
      </c>
      <c r="CF3745" cm="1">
        <f t="array" ref="CF3745">IFERROR(IF((BD3745+BE3745)*INDEX(H:H,ROW())*INDEX(K:K,ROW())/(BF3745*30*1000)&lt;0.5,"",(BD3745+BE3745)*INDEX(H:H,ROW())*INDEX(K:K,ROW())/(BF3745*30*1000)),"")</f>
        <v>1.0896641971594332E+18</v>
      </c>
      <c r="CG3745">
        <f t="shared" si="468"/>
        <v>2.8078149775248335E-14</v>
      </c>
      <c r="CH3745" cm="1">
        <f t="array" ref="CH3745">IFERROR((BD3745+BE3745)*INDEX(K:K,ROW())*INDEX(H:H,ROW())/BC3745/100000,"")</f>
        <v>9178.7263597704896</v>
      </c>
      <c r="CI3745">
        <f t="shared" si="469"/>
        <v>94.250176676148925</v>
      </c>
      <c r="CJ3745">
        <v>0</v>
      </c>
      <c r="CK3745" t="str">
        <f t="shared" si="470"/>
        <v xml:space="preserve"> </v>
      </c>
      <c r="CL3745" cm="1">
        <f t="array" ref="CL3745">IF(INDEX(AS:AS,ROW()-2)=0,CL3744,INDEX(AS:AS,ROW()-2))</f>
        <v>42.06</v>
      </c>
      <c r="CM3745" t="str">
        <f t="shared" si="471"/>
        <v>CIV</v>
      </c>
    </row>
    <row r="3746" spans="1:91" x14ac:dyDescent="0.3">
      <c r="A3746" s="1">
        <v>3741</v>
      </c>
      <c r="B3746" t="s">
        <v>262</v>
      </c>
      <c r="C3746">
        <v>6</v>
      </c>
      <c r="D3746">
        <v>5</v>
      </c>
      <c r="E3746">
        <v>23</v>
      </c>
      <c r="F3746" t="s">
        <v>98</v>
      </c>
      <c r="G3746" t="s">
        <v>104</v>
      </c>
      <c r="H3746">
        <v>45.87</v>
      </c>
      <c r="I3746">
        <v>0.88</v>
      </c>
      <c r="J3746">
        <v>45.57</v>
      </c>
      <c r="K3746">
        <v>1564</v>
      </c>
      <c r="L3746">
        <v>45.89</v>
      </c>
      <c r="M3746">
        <v>0.89</v>
      </c>
      <c r="N3746">
        <v>45.57</v>
      </c>
      <c r="O3746">
        <v>1568</v>
      </c>
      <c r="P3746">
        <v>1.35</v>
      </c>
      <c r="Q3746">
        <v>50.28</v>
      </c>
      <c r="R3746">
        <v>30.11</v>
      </c>
      <c r="S3746">
        <v>1.6708776595744681</v>
      </c>
      <c r="T3746">
        <v>7.41</v>
      </c>
      <c r="U3746">
        <v>0</v>
      </c>
      <c r="V3746">
        <v>0</v>
      </c>
      <c r="W3746">
        <v>0</v>
      </c>
      <c r="X3746">
        <v>0</v>
      </c>
      <c r="Y3746">
        <v>2.2000000000000002</v>
      </c>
      <c r="Z3746">
        <v>7.72</v>
      </c>
      <c r="AA3746">
        <v>19.75</v>
      </c>
      <c r="AB3746">
        <v>65.900000000000006</v>
      </c>
      <c r="AC3746">
        <v>1690</v>
      </c>
      <c r="AD3746">
        <v>37.79</v>
      </c>
      <c r="AE3746">
        <v>32.28</v>
      </c>
      <c r="AF3746">
        <v>11.52</v>
      </c>
      <c r="AG3746">
        <v>1570</v>
      </c>
      <c r="AI3746">
        <v>44.58</v>
      </c>
      <c r="AJ3746">
        <v>41.32</v>
      </c>
      <c r="AK3746">
        <v>4.51</v>
      </c>
      <c r="AL3746">
        <v>47.305</v>
      </c>
      <c r="AM3746">
        <v>6.31</v>
      </c>
      <c r="AN3746">
        <v>47.89</v>
      </c>
      <c r="AO3746">
        <v>45.09</v>
      </c>
      <c r="AP3746">
        <v>3.31</v>
      </c>
      <c r="AQ3746">
        <v>3.83</v>
      </c>
      <c r="AR3746">
        <v>4.12</v>
      </c>
      <c r="AS3746">
        <v>42.06</v>
      </c>
      <c r="AT3746">
        <v>0</v>
      </c>
      <c r="AU3746">
        <v>0</v>
      </c>
      <c r="AV3746">
        <v>5.6</v>
      </c>
      <c r="AW3746">
        <v>68.400000000000006</v>
      </c>
      <c r="AX3746">
        <v>92.8</v>
      </c>
      <c r="AY3746">
        <v>99.1</v>
      </c>
      <c r="AZ3746">
        <v>100</v>
      </c>
      <c r="BA3746">
        <v>86.199999999999989</v>
      </c>
      <c r="BB3746">
        <v>92.6</v>
      </c>
      <c r="BC3746">
        <v>1.4131700602816419</v>
      </c>
      <c r="BD3746">
        <v>3.1101527085381877E-5</v>
      </c>
      <c r="BE3746">
        <v>8.4048747507662842</v>
      </c>
      <c r="BF3746">
        <v>7.1923958975610249</v>
      </c>
      <c r="BG3746">
        <v>124.54315152513909</v>
      </c>
      <c r="BH3746">
        <v>6.0446167554029637</v>
      </c>
      <c r="BI3746">
        <v>74.129838384292185</v>
      </c>
      <c r="BJ3746">
        <v>3.534850933961545</v>
      </c>
      <c r="BK3746">
        <v>241.24449506787479</v>
      </c>
      <c r="BL3746">
        <v>4.7049448409684036</v>
      </c>
      <c r="BM3746">
        <v>187.23971377083879</v>
      </c>
      <c r="BN3746">
        <v>109.60220832717199</v>
      </c>
      <c r="BO3746">
        <v>96.571808653632615</v>
      </c>
      <c r="BP3746">
        <v>79.854901394159498</v>
      </c>
      <c r="BQ3746">
        <v>0.60937002364579629</v>
      </c>
      <c r="BR3746">
        <v>52.473569804520373</v>
      </c>
      <c r="BS3746">
        <v>116.6902094131549</v>
      </c>
      <c r="BT3746">
        <v>1847.8291843109539</v>
      </c>
      <c r="BU3746">
        <v>104.16184986567851</v>
      </c>
      <c r="BV3746">
        <v>549.59952126307007</v>
      </c>
      <c r="BW3746">
        <v>102.4712183748772</v>
      </c>
      <c r="BX3746">
        <v>9.1831370659170943</v>
      </c>
      <c r="BY3746">
        <v>8.2082899822213289</v>
      </c>
      <c r="BZ3746">
        <v>0.406962748804365</v>
      </c>
      <c r="CA3746">
        <f t="shared" si="464"/>
        <v>8.4049058522933695</v>
      </c>
      <c r="CB3746" cm="1">
        <f t="array" ref="CB3746">IF(ISBLANK(INDEX(AC:AC,ROW())), "", INDEX(AC:AC,ROW())*(BI3746+BJ3746)/1000)</f>
        <v>131.2533249478488</v>
      </c>
      <c r="CC3746">
        <f t="shared" si="465"/>
        <v>130.58776828054206</v>
      </c>
      <c r="CD3746">
        <f t="shared" si="466"/>
        <v>1.8473743616600338</v>
      </c>
      <c r="CE3746" t="str">
        <f t="shared" si="467"/>
        <v/>
      </c>
      <c r="CF3746" cm="1">
        <f t="array" ref="CF3746">IFERROR(IF((BD3746+BE3746)*INDEX(H:H,ROW())*INDEX(K:K,ROW())/(BF3746*30*1000)&lt;0.5,"",(BD3746+BE3746)*INDEX(H:H,ROW())*INDEX(K:K,ROW())/(BF3746*30*1000)),"")</f>
        <v>2.794496065787003</v>
      </c>
      <c r="CG3746">
        <f t="shared" si="468"/>
        <v>5.0895473232199633</v>
      </c>
      <c r="CH3746" cm="1">
        <f t="array" ref="CH3746">IFERROR((BD3746+BE3746)*INDEX(K:K,ROW())*INDEX(H:H,ROW())/BC3746/100000,"")</f>
        <v>4.2668159914124875</v>
      </c>
      <c r="CI3746">
        <f t="shared" si="469"/>
        <v>15.661653537130023</v>
      </c>
      <c r="CJ3746">
        <v>0</v>
      </c>
      <c r="CK3746" t="str">
        <f t="shared" si="470"/>
        <v xml:space="preserve"> </v>
      </c>
      <c r="CL3746" cm="1">
        <f t="array" ref="CL3746">IF(INDEX(AS:AS,ROW()-2)=0,CL3745,INDEX(AS:AS,ROW()-2))</f>
        <v>42.06</v>
      </c>
      <c r="CM3746" t="str">
        <f t="shared" si="471"/>
        <v>CIV</v>
      </c>
    </row>
    <row r="3747" spans="1:91" x14ac:dyDescent="0.3">
      <c r="A3747" s="1">
        <v>3742</v>
      </c>
      <c r="B3747" t="s">
        <v>262</v>
      </c>
      <c r="C3747">
        <v>6</v>
      </c>
      <c r="D3747">
        <v>5</v>
      </c>
      <c r="E3747">
        <v>23</v>
      </c>
      <c r="F3747" t="s">
        <v>98</v>
      </c>
      <c r="G3747" t="s">
        <v>105</v>
      </c>
      <c r="H3747">
        <v>45.87</v>
      </c>
      <c r="I3747">
        <v>0.88</v>
      </c>
      <c r="J3747">
        <v>45.57</v>
      </c>
      <c r="K3747">
        <v>1564</v>
      </c>
      <c r="L3747">
        <v>45.89</v>
      </c>
      <c r="M3747">
        <v>0.89</v>
      </c>
      <c r="N3747">
        <v>45.57</v>
      </c>
      <c r="O3747">
        <v>1568</v>
      </c>
      <c r="P3747">
        <v>1.35</v>
      </c>
      <c r="Q3747">
        <v>50.28</v>
      </c>
      <c r="R3747">
        <v>30.11</v>
      </c>
      <c r="S3747">
        <v>1.6708776595744681</v>
      </c>
      <c r="T3747">
        <v>7.41</v>
      </c>
      <c r="U3747">
        <v>0</v>
      </c>
      <c r="V3747">
        <v>0</v>
      </c>
      <c r="W3747">
        <v>0</v>
      </c>
      <c r="X3747">
        <v>0</v>
      </c>
      <c r="Y3747">
        <v>2.2000000000000002</v>
      </c>
      <c r="Z3747">
        <v>7.72</v>
      </c>
      <c r="AA3747">
        <v>19.75</v>
      </c>
      <c r="AB3747">
        <v>65.900000000000006</v>
      </c>
      <c r="AC3747">
        <v>1674</v>
      </c>
      <c r="AD3747">
        <v>36.409999999999997</v>
      </c>
      <c r="AE3747">
        <v>30.56</v>
      </c>
      <c r="AF3747">
        <v>10.52</v>
      </c>
      <c r="AG3747">
        <v>1570</v>
      </c>
      <c r="AI3747">
        <v>44.58</v>
      </c>
      <c r="AJ3747">
        <v>41.32</v>
      </c>
      <c r="AK3747">
        <v>4.51</v>
      </c>
      <c r="AL3747">
        <v>47.305</v>
      </c>
      <c r="AM3747">
        <v>6.27</v>
      </c>
      <c r="AN3747">
        <v>47.63</v>
      </c>
      <c r="AO3747">
        <v>44.19</v>
      </c>
      <c r="AP3747">
        <v>3.92</v>
      </c>
      <c r="AQ3747">
        <v>3.83</v>
      </c>
      <c r="AR3747">
        <v>3.75</v>
      </c>
      <c r="AS3747">
        <v>40.92</v>
      </c>
      <c r="AT3747">
        <v>0</v>
      </c>
      <c r="AU3747">
        <v>0</v>
      </c>
      <c r="AV3747">
        <v>6.4</v>
      </c>
      <c r="AW3747">
        <v>59.8</v>
      </c>
      <c r="AX3747">
        <v>92.6</v>
      </c>
      <c r="AY3747">
        <v>99.7</v>
      </c>
      <c r="AZ3747">
        <v>100</v>
      </c>
      <c r="BA3747">
        <v>86.199999999999989</v>
      </c>
      <c r="BB3747">
        <v>93.3</v>
      </c>
      <c r="BC3747">
        <v>24.307584584796839</v>
      </c>
      <c r="BD3747">
        <v>1.1943951513619201E-2</v>
      </c>
      <c r="BE3747">
        <v>8.6207217370291449</v>
      </c>
      <c r="BF3747">
        <v>6.6247053567883807</v>
      </c>
      <c r="BG3747">
        <v>132.88725951601711</v>
      </c>
      <c r="BH3747">
        <v>6.0446167554029637</v>
      </c>
      <c r="BI3747">
        <v>79.100556868106395</v>
      </c>
      <c r="BJ3747">
        <v>3.534850933961545</v>
      </c>
      <c r="BK3747">
        <v>116.44574903156079</v>
      </c>
      <c r="BL3747">
        <v>4.8691158975271014</v>
      </c>
      <c r="BM3747">
        <v>189.6973745689738</v>
      </c>
      <c r="BN3747">
        <v>107.0413401078311</v>
      </c>
      <c r="BO3747">
        <v>100.359910844252</v>
      </c>
      <c r="BP3747">
        <v>103.057238138049</v>
      </c>
      <c r="BQ3747">
        <v>2.294825322566111</v>
      </c>
      <c r="BR3747">
        <v>65.404521547347073</v>
      </c>
      <c r="BS3747">
        <v>148.81244069150239</v>
      </c>
      <c r="BT3747">
        <v>1847.8291843109539</v>
      </c>
      <c r="BU3747">
        <v>84.459615603526288</v>
      </c>
      <c r="BV3747">
        <v>641.95270667018599</v>
      </c>
      <c r="BW3747">
        <v>101.41498296564301</v>
      </c>
      <c r="BX3747">
        <v>8.8820005858115607</v>
      </c>
      <c r="BY3747">
        <v>19.719940028633459</v>
      </c>
      <c r="BZ3747">
        <v>0.41330094830415781</v>
      </c>
      <c r="CA3747">
        <f t="shared" si="464"/>
        <v>8.6326656885427635</v>
      </c>
      <c r="CB3747" cm="1">
        <f t="array" ref="CB3747">IF(ISBLANK(INDEX(AC:AC,ROW())), "", INDEX(AC:AC,ROW())*(BI3747+BJ3747)/1000)</f>
        <v>138.33167266066175</v>
      </c>
      <c r="CC3747">
        <f t="shared" si="465"/>
        <v>138.93187627142007</v>
      </c>
      <c r="CD3747">
        <f t="shared" si="466"/>
        <v>0.83814997793645329</v>
      </c>
      <c r="CE3747">
        <f t="shared" si="467"/>
        <v>4.7905109051596888</v>
      </c>
      <c r="CF3747" cm="1">
        <f t="array" ref="CF3747">IFERROR(IF((BD3747+BE3747)*INDEX(H:H,ROW())*INDEX(K:K,ROW())/(BF3747*30*1000)&lt;0.5,"",(BD3747+BE3747)*INDEX(H:H,ROW())*INDEX(K:K,ROW())/(BF3747*30*1000)),"")</f>
        <v>3.1161803851603835</v>
      </c>
      <c r="CG3747">
        <f t="shared" si="468"/>
        <v>0.27253655473986493</v>
      </c>
      <c r="CH3747" cm="1">
        <f t="array" ref="CH3747">IFERROR((BD3747+BE3747)*INDEX(K:K,ROW())*INDEX(H:H,ROW())/BC3747/100000,"")</f>
        <v>0.25478191983586679</v>
      </c>
      <c r="CI3747">
        <f t="shared" si="469"/>
        <v>16.086059914512362</v>
      </c>
      <c r="CJ3747">
        <v>0</v>
      </c>
      <c r="CK3747">
        <f t="shared" si="470"/>
        <v>76.018626115022442</v>
      </c>
      <c r="CL3747" cm="1">
        <f t="array" ref="CL3747">IF(INDEX(AS:AS,ROW()-2)=0,CL3746,INDEX(AS:AS,ROW()-2))</f>
        <v>42.06</v>
      </c>
      <c r="CM3747" t="str">
        <f t="shared" si="471"/>
        <v>CIV</v>
      </c>
    </row>
    <row r="3748" spans="1:91" x14ac:dyDescent="0.3">
      <c r="A3748" s="1">
        <v>3743</v>
      </c>
      <c r="B3748" t="s">
        <v>262</v>
      </c>
      <c r="C3748">
        <v>6</v>
      </c>
      <c r="D3748">
        <v>5</v>
      </c>
      <c r="E3748">
        <v>23</v>
      </c>
      <c r="F3748" t="s">
        <v>98</v>
      </c>
      <c r="G3748" t="s">
        <v>106</v>
      </c>
      <c r="H3748">
        <v>45.87</v>
      </c>
      <c r="I3748">
        <v>0.88</v>
      </c>
      <c r="J3748">
        <v>45.57</v>
      </c>
      <c r="K3748">
        <v>1564</v>
      </c>
      <c r="L3748">
        <v>45.89</v>
      </c>
      <c r="M3748">
        <v>0.89</v>
      </c>
      <c r="N3748">
        <v>45.57</v>
      </c>
      <c r="O3748">
        <v>1568</v>
      </c>
      <c r="P3748">
        <v>1.35</v>
      </c>
      <c r="Q3748">
        <v>50.28</v>
      </c>
      <c r="R3748">
        <v>30.11</v>
      </c>
      <c r="S3748">
        <v>1.6708776595744681</v>
      </c>
      <c r="T3748">
        <v>7.41</v>
      </c>
      <c r="U3748">
        <v>0</v>
      </c>
      <c r="V3748">
        <v>0</v>
      </c>
      <c r="W3748">
        <v>0</v>
      </c>
      <c r="X3748">
        <v>0</v>
      </c>
      <c r="Y3748">
        <v>2.2000000000000002</v>
      </c>
      <c r="Z3748">
        <v>7.72</v>
      </c>
      <c r="AA3748">
        <v>19.75</v>
      </c>
      <c r="AB3748">
        <v>65.900000000000006</v>
      </c>
      <c r="AC3748">
        <v>1678</v>
      </c>
      <c r="AD3748">
        <v>37.79</v>
      </c>
      <c r="AE3748">
        <v>32.28</v>
      </c>
      <c r="AF3748">
        <v>10.75</v>
      </c>
      <c r="AG3748">
        <v>1570</v>
      </c>
      <c r="AI3748">
        <v>44.58</v>
      </c>
      <c r="AJ3748">
        <v>41.32</v>
      </c>
      <c r="AK3748">
        <v>4.51</v>
      </c>
      <c r="AL3748">
        <v>47.305</v>
      </c>
      <c r="AM3748">
        <v>6.31</v>
      </c>
      <c r="AN3748">
        <v>47.89</v>
      </c>
      <c r="AO3748">
        <v>45.09</v>
      </c>
      <c r="AP3748">
        <v>3.83</v>
      </c>
      <c r="AQ3748">
        <v>3.62</v>
      </c>
      <c r="AR3748">
        <v>4.12</v>
      </c>
      <c r="AS3748">
        <v>41.01</v>
      </c>
      <c r="AT3748">
        <v>0</v>
      </c>
      <c r="AU3748">
        <v>0</v>
      </c>
      <c r="AV3748">
        <v>5.0999999999999996</v>
      </c>
      <c r="AW3748">
        <v>53.8</v>
      </c>
      <c r="AX3748">
        <v>93.2</v>
      </c>
      <c r="AY3748">
        <v>99.4</v>
      </c>
      <c r="AZ3748">
        <v>100</v>
      </c>
      <c r="BA3748">
        <v>88.100000000000009</v>
      </c>
      <c r="BB3748">
        <v>94.300000000000011</v>
      </c>
      <c r="BC3748">
        <v>35.411194975186852</v>
      </c>
      <c r="BD3748">
        <v>1.1943951513619201E-2</v>
      </c>
      <c r="BE3748">
        <v>30.5579092178914</v>
      </c>
      <c r="BF3748">
        <v>24.866977449423491</v>
      </c>
      <c r="BG3748">
        <v>83.9878062599212</v>
      </c>
      <c r="BH3748">
        <v>6.0446167554029637</v>
      </c>
      <c r="BI3748">
        <v>49.986616474956783</v>
      </c>
      <c r="BJ3748">
        <v>3.534850933961545</v>
      </c>
      <c r="BK3748">
        <v>213.119641821426</v>
      </c>
      <c r="BL3748">
        <v>4.2843560866422878</v>
      </c>
      <c r="BM3748">
        <v>191.77547836834341</v>
      </c>
      <c r="BN3748">
        <v>107.50123558141971</v>
      </c>
      <c r="BO3748">
        <v>102.9655854244164</v>
      </c>
      <c r="BP3748">
        <v>102.65866921146871</v>
      </c>
      <c r="BQ3748">
        <v>9.8566885521521765</v>
      </c>
      <c r="BR3748">
        <v>59.499336110162979</v>
      </c>
      <c r="BS3748">
        <v>119.8794738032572</v>
      </c>
      <c r="BT3748">
        <v>1847.8291843109539</v>
      </c>
      <c r="BU3748">
        <v>107.4607004374582</v>
      </c>
      <c r="BV3748">
        <v>803.12655367472905</v>
      </c>
      <c r="BW3748">
        <v>46.24972457412391</v>
      </c>
      <c r="BX3748">
        <v>11.206134868225799</v>
      </c>
      <c r="BY3748">
        <v>21.960991038754191</v>
      </c>
      <c r="BZ3748">
        <v>0.41621515270383053</v>
      </c>
      <c r="CA3748">
        <f t="shared" si="464"/>
        <v>30.569853169405018</v>
      </c>
      <c r="CB3748" cm="1">
        <f t="array" ref="CB3748">IF(ISBLANK(INDEX(AC:AC,ROW())), "", INDEX(AC:AC,ROW())*(BI3748+BJ3748)/1000)</f>
        <v>89.809022312164942</v>
      </c>
      <c r="CC3748">
        <f t="shared" si="465"/>
        <v>90.03242301532417</v>
      </c>
      <c r="CD3748">
        <f t="shared" si="466"/>
        <v>2.3671432433308111</v>
      </c>
      <c r="CE3748">
        <f t="shared" si="467"/>
        <v>6.0184255846424302</v>
      </c>
      <c r="CF3748" cm="1">
        <f t="array" ref="CF3748">IFERROR(IF((BD3748+BE3748)*INDEX(H:H,ROW())*INDEX(K:K,ROW())/(BF3748*30*1000)&lt;0.5,"",(BD3748+BE3748)*INDEX(H:H,ROW())*INDEX(K:K,ROW())/(BF3748*30*1000)),"")</f>
        <v>2.9397783443709402</v>
      </c>
      <c r="CG3748">
        <f t="shared" si="468"/>
        <v>0.7022349137567413</v>
      </c>
      <c r="CH3748" cm="1">
        <f t="array" ref="CH3748">IFERROR((BD3748+BE3748)*INDEX(K:K,ROW())*INDEX(H:H,ROW())/BC3748/100000,"")</f>
        <v>0.61932449763697894</v>
      </c>
      <c r="CI3748">
        <f t="shared" si="469"/>
        <v>56.963689710994061</v>
      </c>
      <c r="CJ3748">
        <v>1</v>
      </c>
      <c r="CK3748">
        <f t="shared" si="470"/>
        <v>52.182062356431494</v>
      </c>
      <c r="CL3748" cm="1">
        <f t="array" ref="CL3748">IF(INDEX(AS:AS,ROW()-2)=0,CL3747,INDEX(AS:AS,ROW()-2))</f>
        <v>42.06</v>
      </c>
      <c r="CM3748" t="str">
        <f t="shared" si="471"/>
        <v>CIV</v>
      </c>
    </row>
    <row r="3749" spans="1:91" x14ac:dyDescent="0.3">
      <c r="A3749" s="1">
        <v>3744</v>
      </c>
      <c r="B3749" t="s">
        <v>263</v>
      </c>
      <c r="C3749">
        <v>6</v>
      </c>
      <c r="D3749">
        <v>6</v>
      </c>
      <c r="E3749">
        <v>23</v>
      </c>
      <c r="F3749" t="s">
        <v>80</v>
      </c>
      <c r="G3749" t="s">
        <v>81</v>
      </c>
      <c r="H3749">
        <v>47.14</v>
      </c>
      <c r="I3749">
        <v>0.89</v>
      </c>
      <c r="J3749">
        <v>46.55</v>
      </c>
      <c r="K3749">
        <v>1565</v>
      </c>
      <c r="L3749">
        <v>47.41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U3749">
        <v>0</v>
      </c>
      <c r="V3749">
        <v>0</v>
      </c>
      <c r="W3749">
        <v>0</v>
      </c>
      <c r="X3749">
        <v>0</v>
      </c>
      <c r="Y3749">
        <v>2.2000000000000002</v>
      </c>
      <c r="Z3749">
        <v>7.72</v>
      </c>
      <c r="AA3749">
        <v>19.7</v>
      </c>
      <c r="AB3749">
        <v>65.900000000000006</v>
      </c>
      <c r="AC3749">
        <v>1682</v>
      </c>
      <c r="AD3749">
        <v>37.79</v>
      </c>
      <c r="AE3749">
        <v>32.28</v>
      </c>
      <c r="AF3749">
        <v>10.71</v>
      </c>
      <c r="AG3749">
        <v>1570</v>
      </c>
      <c r="AI3749">
        <v>44.58</v>
      </c>
      <c r="AJ3749">
        <v>41.32</v>
      </c>
      <c r="AK3749">
        <v>4.51</v>
      </c>
      <c r="AL3749">
        <v>47.305</v>
      </c>
      <c r="AM3749">
        <v>6.31</v>
      </c>
      <c r="AN3749">
        <v>47.89</v>
      </c>
      <c r="AO3749">
        <v>45.09</v>
      </c>
      <c r="AP3749">
        <v>3.31</v>
      </c>
      <c r="AQ3749">
        <v>3.83</v>
      </c>
      <c r="AR3749">
        <v>4.12</v>
      </c>
      <c r="AS3749">
        <v>42.06</v>
      </c>
      <c r="AT3749">
        <v>0</v>
      </c>
      <c r="AU3749">
        <v>0</v>
      </c>
      <c r="AV3749">
        <v>5.6</v>
      </c>
      <c r="AW3749">
        <v>68.400000000000006</v>
      </c>
      <c r="AX3749">
        <v>92.8</v>
      </c>
      <c r="AY3749">
        <v>99.1</v>
      </c>
      <c r="AZ3749">
        <v>100</v>
      </c>
      <c r="BA3749">
        <v>86.199999999999989</v>
      </c>
      <c r="BB3749">
        <v>92.6</v>
      </c>
      <c r="BC3749">
        <v>59.680494268487173</v>
      </c>
      <c r="BD3749">
        <v>1.3146021337999E-3</v>
      </c>
      <c r="BE3749">
        <v>42.293725938834022</v>
      </c>
      <c r="BF3749">
        <v>37.261091475304383</v>
      </c>
      <c r="BG3749">
        <v>108.56303588951231</v>
      </c>
      <c r="BH3749">
        <v>6.0446167554029637</v>
      </c>
      <c r="BI3749">
        <v>64.619933898445368</v>
      </c>
      <c r="BJ3749">
        <v>3.534850933961545</v>
      </c>
      <c r="BK3749">
        <v>297.39519181829559</v>
      </c>
      <c r="BL3749">
        <v>4.6052864228794483</v>
      </c>
      <c r="BM3749">
        <v>196.14115357329459</v>
      </c>
      <c r="BN3749">
        <v>107.3375339715152</v>
      </c>
      <c r="BO3749">
        <v>105.8907936917162</v>
      </c>
      <c r="BP3749">
        <v>105.5242271224248</v>
      </c>
      <c r="BQ3749">
        <v>16.0009553539319</v>
      </c>
      <c r="BR3749">
        <v>58.869010593115952</v>
      </c>
      <c r="BS3749">
        <v>110.5470868549811</v>
      </c>
      <c r="BT3749">
        <v>1847.8291843109539</v>
      </c>
      <c r="BU3749">
        <v>109.4680262627766</v>
      </c>
      <c r="BV3749">
        <v>839.64848866137538</v>
      </c>
      <c r="BW3749">
        <v>17.221011692628711</v>
      </c>
      <c r="BX3749">
        <v>12.274026059411071</v>
      </c>
      <c r="BY3749">
        <v>30.292682677231578</v>
      </c>
      <c r="BZ3749">
        <v>0.42145111218995379</v>
      </c>
      <c r="CA3749">
        <f t="shared" si="464"/>
        <v>42.295040540967825</v>
      </c>
      <c r="CB3749" cm="1">
        <f t="array" ref="CB3749">IF(ISBLANK(INDEX(AC:AC,ROW())), "", INDEX(AC:AC,ROW())*(BI3749+BJ3749)/1000)</f>
        <v>114.63634808810843</v>
      </c>
      <c r="CC3749">
        <f t="shared" si="465"/>
        <v>114.60765264491528</v>
      </c>
      <c r="CD3749">
        <f t="shared" si="466"/>
        <v>2.594898202301589</v>
      </c>
      <c r="CE3749">
        <f t="shared" si="467"/>
        <v>4.9831221316698757</v>
      </c>
      <c r="CF3749" cm="1">
        <f t="array" ref="CF3749">IFERROR(IF((BD3749+BE3749)*INDEX(H:H,ROW())*INDEX(K:K,ROW())/(BF3749*30*1000)&lt;0.5,"",(BD3749+BE3749)*INDEX(H:H,ROW())*INDEX(K:K,ROW())/(BF3749*30*1000)),"")</f>
        <v>2.7913644204808556</v>
      </c>
      <c r="CG3749">
        <f t="shared" si="468"/>
        <v>0.62434287671406219</v>
      </c>
      <c r="CH3749" cm="1">
        <f t="array" ref="CH3749">IFERROR((BD3749+BE3749)*INDEX(K:K,ROW())*INDEX(H:H,ROW())/BC3749/100000,"")</f>
        <v>0.52283054767208947</v>
      </c>
      <c r="CI3749">
        <f t="shared" si="469"/>
        <v>81.046196113595173</v>
      </c>
      <c r="CJ3749">
        <v>1</v>
      </c>
      <c r="CK3749">
        <f t="shared" si="470"/>
        <v>30.962028833039589</v>
      </c>
      <c r="CL3749" cm="1">
        <f t="array" ref="CL3749">IF(INDEX(AS:AS,ROW()-2)=0,CL3748,INDEX(AS:AS,ROW()-2))</f>
        <v>40.92</v>
      </c>
      <c r="CM3749" t="str">
        <f t="shared" si="471"/>
        <v>SP</v>
      </c>
    </row>
    <row r="3750" spans="1:91" x14ac:dyDescent="0.3">
      <c r="A3750" s="1">
        <v>3745</v>
      </c>
      <c r="B3750" t="s">
        <v>263</v>
      </c>
      <c r="C3750">
        <v>6</v>
      </c>
      <c r="D3750">
        <v>6</v>
      </c>
      <c r="E3750">
        <v>23</v>
      </c>
      <c r="F3750" t="s">
        <v>80</v>
      </c>
      <c r="G3750" t="s">
        <v>82</v>
      </c>
      <c r="H3750">
        <v>45.87</v>
      </c>
      <c r="I3750">
        <v>0.88</v>
      </c>
      <c r="J3750">
        <v>45.57</v>
      </c>
      <c r="K3750">
        <v>1564</v>
      </c>
      <c r="L3750">
        <v>45.89</v>
      </c>
      <c r="M3750">
        <v>0.89</v>
      </c>
      <c r="N3750">
        <v>45.57</v>
      </c>
      <c r="O3750">
        <v>1568</v>
      </c>
      <c r="P3750">
        <v>1.35</v>
      </c>
      <c r="Q3750">
        <v>50.28</v>
      </c>
      <c r="R3750">
        <v>30.11</v>
      </c>
      <c r="S3750">
        <v>1.6708776595744681</v>
      </c>
      <c r="T3750">
        <v>7.41</v>
      </c>
      <c r="U3750">
        <v>0</v>
      </c>
      <c r="V3750">
        <v>0</v>
      </c>
      <c r="W3750">
        <v>0</v>
      </c>
      <c r="X3750">
        <v>0</v>
      </c>
      <c r="Y3750">
        <v>2.2000000000000002</v>
      </c>
      <c r="Z3750">
        <v>7.72</v>
      </c>
      <c r="AA3750">
        <v>19.75</v>
      </c>
      <c r="AB3750">
        <v>65.900000000000006</v>
      </c>
      <c r="AC3750">
        <v>1682</v>
      </c>
      <c r="AD3750">
        <v>37.22</v>
      </c>
      <c r="AE3750">
        <v>30.91</v>
      </c>
      <c r="AF3750">
        <v>10.77</v>
      </c>
      <c r="AG3750">
        <v>1570</v>
      </c>
      <c r="AI3750">
        <v>44.58</v>
      </c>
      <c r="AJ3750">
        <v>40.49</v>
      </c>
      <c r="AK3750">
        <v>4.3099999999999996</v>
      </c>
      <c r="AL3750">
        <v>47.44</v>
      </c>
      <c r="AM3750">
        <v>6.23</v>
      </c>
      <c r="AN3750">
        <v>48.03</v>
      </c>
      <c r="AO3750">
        <v>45.07</v>
      </c>
      <c r="AP3750">
        <v>3.76</v>
      </c>
      <c r="AQ3750">
        <v>3.83</v>
      </c>
      <c r="AR3750">
        <v>3.97</v>
      </c>
      <c r="AS3750">
        <v>41.5</v>
      </c>
      <c r="AT3750">
        <v>0</v>
      </c>
      <c r="AU3750">
        <v>0.2</v>
      </c>
      <c r="AV3750">
        <v>7.1</v>
      </c>
      <c r="AW3750">
        <v>68.900000000000006</v>
      </c>
      <c r="AX3750">
        <v>95</v>
      </c>
      <c r="AY3750">
        <v>99.6</v>
      </c>
      <c r="AZ3750">
        <v>100</v>
      </c>
      <c r="BA3750">
        <v>87.9</v>
      </c>
      <c r="BB3750">
        <v>92.5</v>
      </c>
      <c r="BC3750">
        <v>87.586319714432491</v>
      </c>
      <c r="BD3750">
        <v>2.8280596208833E-3</v>
      </c>
      <c r="BE3750">
        <v>39.951603533349171</v>
      </c>
      <c r="BF3750">
        <v>33.765663070588168</v>
      </c>
      <c r="BG3750">
        <v>119.87934384840101</v>
      </c>
      <c r="BH3750">
        <v>6.0446167554029637</v>
      </c>
      <c r="BI3750">
        <v>71.353551171650807</v>
      </c>
      <c r="BJ3750">
        <v>3.534850933961545</v>
      </c>
      <c r="BK3750">
        <v>313.09456293655319</v>
      </c>
      <c r="BL3750">
        <v>4.3493897762264986</v>
      </c>
      <c r="BM3750">
        <v>196.30505861442271</v>
      </c>
      <c r="BN3750">
        <v>107.7714316887019</v>
      </c>
      <c r="BO3750">
        <v>106.5747409250593</v>
      </c>
      <c r="BP3750">
        <v>106.3260104134108</v>
      </c>
      <c r="BQ3750">
        <v>14.64769200088757</v>
      </c>
      <c r="BR3750">
        <v>50.226526492432967</v>
      </c>
      <c r="BS3750">
        <v>103.70801601394589</v>
      </c>
      <c r="BT3750">
        <v>1847.8291843109539</v>
      </c>
      <c r="BU3750">
        <v>109.284383175204</v>
      </c>
      <c r="BV3750">
        <v>852.51815899123608</v>
      </c>
      <c r="BW3750">
        <v>25.717531342289739</v>
      </c>
      <c r="BX3750">
        <v>11.965756346018949</v>
      </c>
      <c r="BY3750">
        <v>30.40341295529128</v>
      </c>
      <c r="BZ3750">
        <v>0.42409969495426048</v>
      </c>
      <c r="CA3750">
        <f t="shared" si="464"/>
        <v>39.954431592970053</v>
      </c>
      <c r="CB3750" cm="1">
        <f t="array" ref="CB3750">IF(ISBLANK(INDEX(AC:AC,ROW())), "", INDEX(AC:AC,ROW())*(BI3750+BJ3750)/1000)</f>
        <v>125.96229234163998</v>
      </c>
      <c r="CC3750">
        <f t="shared" si="465"/>
        <v>125.92396060380398</v>
      </c>
      <c r="CD3750">
        <f t="shared" si="466"/>
        <v>2.4863779810869056</v>
      </c>
      <c r="CE3750">
        <f t="shared" si="467"/>
        <v>3.5746970983296311</v>
      </c>
      <c r="CF3750" cm="1">
        <f t="array" ref="CF3750">IFERROR(IF((BD3750+BE3750)*INDEX(H:H,ROW())*INDEX(K:K,ROW())/(BF3750*30*1000)&lt;0.5,"",(BD3750+BE3750)*INDEX(H:H,ROW())*INDEX(K:K,ROW())/(BF3750*30*1000)),"")</f>
        <v>2.8296577359283046</v>
      </c>
      <c r="CG3750">
        <f t="shared" si="468"/>
        <v>0.38551297943192669</v>
      </c>
      <c r="CH3750" cm="1">
        <f t="array" ref="CH3750">IFERROR((BD3750+BE3750)*INDEX(K:K,ROW())*INDEX(H:H,ROW())/BC3750/100000,"")</f>
        <v>0.32726093536509626</v>
      </c>
      <c r="CI3750">
        <f t="shared" si="469"/>
        <v>74.450859519302725</v>
      </c>
      <c r="CJ3750">
        <v>1</v>
      </c>
      <c r="CK3750">
        <f t="shared" si="470"/>
        <v>21.097235165670149</v>
      </c>
      <c r="CL3750" cm="1">
        <f t="array" ref="CL3750">IF(INDEX(AS:AS,ROW()-2)=0,CL3749,INDEX(AS:AS,ROW()-2))</f>
        <v>41.01</v>
      </c>
      <c r="CM3750" t="str">
        <f t="shared" si="471"/>
        <v>SP</v>
      </c>
    </row>
    <row r="3751" spans="1:91" x14ac:dyDescent="0.3">
      <c r="A3751" s="1">
        <v>3746</v>
      </c>
      <c r="B3751" t="s">
        <v>263</v>
      </c>
      <c r="C3751">
        <v>6</v>
      </c>
      <c r="D3751">
        <v>6</v>
      </c>
      <c r="E3751">
        <v>23</v>
      </c>
      <c r="F3751" t="s">
        <v>80</v>
      </c>
      <c r="G3751" t="s">
        <v>83</v>
      </c>
      <c r="H3751">
        <v>45.87</v>
      </c>
      <c r="I3751">
        <v>0.88</v>
      </c>
      <c r="J3751">
        <v>45.57</v>
      </c>
      <c r="K3751">
        <v>1564</v>
      </c>
      <c r="L3751">
        <v>45.89</v>
      </c>
      <c r="M3751">
        <v>0.89</v>
      </c>
      <c r="N3751">
        <v>45.57</v>
      </c>
      <c r="O3751">
        <v>1568</v>
      </c>
      <c r="P3751">
        <v>1.35</v>
      </c>
      <c r="Q3751">
        <v>50.28</v>
      </c>
      <c r="R3751">
        <v>30.11</v>
      </c>
      <c r="S3751">
        <v>1.6708776595744681</v>
      </c>
      <c r="T3751">
        <v>7.41</v>
      </c>
      <c r="U3751">
        <v>0</v>
      </c>
      <c r="V3751">
        <v>0</v>
      </c>
      <c r="W3751">
        <v>0</v>
      </c>
      <c r="X3751">
        <v>0</v>
      </c>
      <c r="Y3751">
        <v>2.2000000000000002</v>
      </c>
      <c r="Z3751">
        <v>7.72</v>
      </c>
      <c r="AA3751">
        <v>19.75</v>
      </c>
      <c r="AB3751">
        <v>65.900000000000006</v>
      </c>
      <c r="AC3751">
        <v>1686</v>
      </c>
      <c r="AD3751">
        <v>37.79</v>
      </c>
      <c r="AE3751">
        <v>32.28</v>
      </c>
      <c r="AF3751">
        <v>10.83</v>
      </c>
      <c r="AG3751">
        <v>1570</v>
      </c>
      <c r="AI3751">
        <v>44.58</v>
      </c>
      <c r="AJ3751">
        <v>41.32</v>
      </c>
      <c r="AK3751">
        <v>4.51</v>
      </c>
      <c r="AL3751">
        <v>47.305</v>
      </c>
      <c r="AM3751">
        <v>6.31</v>
      </c>
      <c r="AN3751">
        <v>47.89</v>
      </c>
      <c r="AO3751">
        <v>45.09</v>
      </c>
      <c r="AP3751">
        <v>3.31</v>
      </c>
      <c r="AQ3751">
        <v>3.83</v>
      </c>
      <c r="AR3751">
        <v>4.12</v>
      </c>
      <c r="AS3751">
        <v>41.79</v>
      </c>
      <c r="AT3751">
        <v>0</v>
      </c>
      <c r="AU3751">
        <v>0.4</v>
      </c>
      <c r="AV3751">
        <v>5.9</v>
      </c>
      <c r="AW3751">
        <v>70</v>
      </c>
      <c r="AX3751">
        <v>94.1</v>
      </c>
      <c r="AY3751">
        <v>99</v>
      </c>
      <c r="AZ3751">
        <v>99.8</v>
      </c>
      <c r="BA3751">
        <v>88.199999999999989</v>
      </c>
      <c r="BB3751">
        <v>93.1</v>
      </c>
      <c r="BC3751">
        <v>78.834648176538195</v>
      </c>
      <c r="BD3751">
        <v>7.1661319026801E-3</v>
      </c>
      <c r="BE3751">
        <v>47.738117135690857</v>
      </c>
      <c r="BF3751">
        <v>42.008821131244439</v>
      </c>
      <c r="BG3751">
        <v>141.5376919622197</v>
      </c>
      <c r="BH3751">
        <v>6.0446167554029637</v>
      </c>
      <c r="BI3751">
        <v>84.245151712398581</v>
      </c>
      <c r="BJ3751">
        <v>3.534850933961545</v>
      </c>
      <c r="BK3751">
        <v>436.8493726508417</v>
      </c>
      <c r="BL3751">
        <v>4.1524265952134654</v>
      </c>
      <c r="BM3751">
        <v>195.09240050359651</v>
      </c>
      <c r="BN3751">
        <v>108.5660936001573</v>
      </c>
      <c r="BO3751">
        <v>106.95860947689729</v>
      </c>
      <c r="BP3751">
        <v>106.3987709383029</v>
      </c>
      <c r="BQ3751">
        <v>20.55207721203271</v>
      </c>
      <c r="BR3751">
        <v>50.658771453336279</v>
      </c>
      <c r="BS3751">
        <v>100.0164907295013</v>
      </c>
      <c r="BT3751">
        <v>1847.8291843109539</v>
      </c>
      <c r="BU3751">
        <v>108.5591430040873</v>
      </c>
      <c r="BV3751">
        <v>858.88696405143753</v>
      </c>
      <c r="BW3751">
        <v>7.9697417004426407</v>
      </c>
      <c r="BX3751">
        <v>11.95452790739184</v>
      </c>
      <c r="BY3751">
        <v>19.4024532496292</v>
      </c>
      <c r="BZ3751">
        <v>0.42565322975391578</v>
      </c>
      <c r="CA3751">
        <f t="shared" si="464"/>
        <v>47.745283267593535</v>
      </c>
      <c r="CB3751" cm="1">
        <f t="array" ref="CB3751">IF(ISBLANK(INDEX(AC:AC,ROW())), "", INDEX(AC:AC,ROW())*(BI3751+BJ3751)/1000)</f>
        <v>147.99708446176319</v>
      </c>
      <c r="CC3751">
        <f t="shared" si="465"/>
        <v>147.58230871762265</v>
      </c>
      <c r="CD3751">
        <f t="shared" si="466"/>
        <v>2.9600388857358886</v>
      </c>
      <c r="CE3751">
        <f t="shared" si="467"/>
        <v>5.5413372515164143</v>
      </c>
      <c r="CF3751" cm="1">
        <f t="array" ref="CF3751">IFERROR(IF((BD3751+BE3751)*INDEX(H:H,ROW())*INDEX(K:K,ROW())/(BF3751*30*1000)&lt;0.5,"",(BD3751+BE3751)*INDEX(H:H,ROW())*INDEX(K:K,ROW())/(BF3751*30*1000)),"")</f>
        <v>2.7179046338136823</v>
      </c>
      <c r="CG3751">
        <f t="shared" si="468"/>
        <v>0.53287256432187124</v>
      </c>
      <c r="CH3751" cm="1">
        <f t="array" ref="CH3751">IFERROR((BD3751+BE3751)*INDEX(K:K,ROW())*INDEX(H:H,ROW())/BC3751/100000,"")</f>
        <v>0.434489043540778</v>
      </c>
      <c r="CI3751">
        <f t="shared" si="469"/>
        <v>88.96828801064369</v>
      </c>
      <c r="CJ3751">
        <v>1</v>
      </c>
      <c r="CK3751">
        <f t="shared" si="470"/>
        <v>23.439302731116676</v>
      </c>
      <c r="CL3751" cm="1">
        <f t="array" ref="CL3751">IF(INDEX(AS:AS,ROW()-2)=0,CL3750,INDEX(AS:AS,ROW()-2))</f>
        <v>42.06</v>
      </c>
      <c r="CM3751" t="str">
        <f t="shared" si="471"/>
        <v>CIV</v>
      </c>
    </row>
    <row r="3752" spans="1:91" x14ac:dyDescent="0.3">
      <c r="A3752" s="1">
        <v>3747</v>
      </c>
      <c r="B3752" t="s">
        <v>263</v>
      </c>
      <c r="C3752">
        <v>6</v>
      </c>
      <c r="D3752">
        <v>6</v>
      </c>
      <c r="E3752">
        <v>23</v>
      </c>
      <c r="F3752" t="s">
        <v>80</v>
      </c>
      <c r="G3752" t="s">
        <v>84</v>
      </c>
      <c r="H3752">
        <v>45.87</v>
      </c>
      <c r="I3752">
        <v>0.88</v>
      </c>
      <c r="J3752">
        <v>45.57</v>
      </c>
      <c r="K3752">
        <v>1574</v>
      </c>
      <c r="L3752">
        <v>45.89</v>
      </c>
      <c r="M3752">
        <v>0.89</v>
      </c>
      <c r="N3752">
        <v>45.57</v>
      </c>
      <c r="O3752">
        <v>1568</v>
      </c>
      <c r="P3752">
        <v>1.35</v>
      </c>
      <c r="Q3752">
        <v>50.28</v>
      </c>
      <c r="R3752">
        <v>30.11</v>
      </c>
      <c r="S3752">
        <v>1.6708776595744681</v>
      </c>
      <c r="T3752">
        <v>7.41</v>
      </c>
      <c r="U3752">
        <v>0</v>
      </c>
      <c r="V3752">
        <v>0</v>
      </c>
      <c r="W3752">
        <v>0</v>
      </c>
      <c r="X3752">
        <v>0</v>
      </c>
      <c r="Y3752">
        <v>2.2000000000000002</v>
      </c>
      <c r="Z3752">
        <v>7.72</v>
      </c>
      <c r="AA3752">
        <v>19.75</v>
      </c>
      <c r="AB3752">
        <v>65.900000000000006</v>
      </c>
      <c r="AC3752">
        <v>1690</v>
      </c>
      <c r="AD3752">
        <v>37.79</v>
      </c>
      <c r="AE3752">
        <v>31.17</v>
      </c>
      <c r="AF3752">
        <v>10.91</v>
      </c>
      <c r="AG3752">
        <v>1570</v>
      </c>
      <c r="AI3752">
        <v>44.58</v>
      </c>
      <c r="AJ3752">
        <v>41.32</v>
      </c>
      <c r="AK3752">
        <v>4.5599999999999996</v>
      </c>
      <c r="AL3752">
        <v>47.305</v>
      </c>
      <c r="AM3752">
        <v>6.31</v>
      </c>
      <c r="AN3752">
        <v>47.89</v>
      </c>
      <c r="AO3752">
        <v>45.09</v>
      </c>
      <c r="AP3752">
        <v>3.69</v>
      </c>
      <c r="AQ3752">
        <v>4.16</v>
      </c>
      <c r="AR3752">
        <v>4.12</v>
      </c>
      <c r="AS3752">
        <v>42.07</v>
      </c>
      <c r="AT3752">
        <v>0</v>
      </c>
      <c r="AU3752">
        <v>0.3</v>
      </c>
      <c r="AV3752">
        <v>11.2</v>
      </c>
      <c r="AW3752">
        <v>69.099999999999994</v>
      </c>
      <c r="AX3752">
        <v>96.3</v>
      </c>
      <c r="AY3752">
        <v>98.9</v>
      </c>
      <c r="AZ3752">
        <v>99.7</v>
      </c>
      <c r="BA3752">
        <v>85.1</v>
      </c>
      <c r="BB3752">
        <v>87.7</v>
      </c>
      <c r="BC3752">
        <v>111.1191870912938</v>
      </c>
      <c r="BD3752">
        <v>1.33234087601262E-2</v>
      </c>
      <c r="BE3752">
        <v>47.715305487216149</v>
      </c>
      <c r="BF3752">
        <v>42.004677944395567</v>
      </c>
      <c r="BG3752">
        <v>121.937627023025</v>
      </c>
      <c r="BH3752">
        <v>6.0446167554029637</v>
      </c>
      <c r="BI3752">
        <v>72.581581610381491</v>
      </c>
      <c r="BJ3752">
        <v>3.534850933961545</v>
      </c>
      <c r="BK3752">
        <v>441.2228754740911</v>
      </c>
      <c r="BL3752">
        <v>3.881087536117811</v>
      </c>
      <c r="BM3752">
        <v>193.65658117816761</v>
      </c>
      <c r="BN3752">
        <v>108.3953641339365</v>
      </c>
      <c r="BO3752">
        <v>106.936151724414</v>
      </c>
      <c r="BP3752">
        <v>106.33019777368111</v>
      </c>
      <c r="BQ3752">
        <v>15.897626640259061</v>
      </c>
      <c r="BR3752">
        <v>48.136639529479048</v>
      </c>
      <c r="BS3752">
        <v>99.41512214071696</v>
      </c>
      <c r="BT3752">
        <v>1847.8291843109539</v>
      </c>
      <c r="BU3752">
        <v>107.5205786336946</v>
      </c>
      <c r="BV3752">
        <v>862.54120947537206</v>
      </c>
      <c r="BW3752">
        <v>7.9966476243537272</v>
      </c>
      <c r="BX3752">
        <v>11.294590151235051</v>
      </c>
      <c r="BY3752">
        <v>11.717168782210379</v>
      </c>
      <c r="BZ3752">
        <v>0.4261156511934559</v>
      </c>
      <c r="CA3752">
        <f t="shared" si="464"/>
        <v>47.728628895976279</v>
      </c>
      <c r="CB3752" cm="1">
        <f t="array" ref="CB3752">IF(ISBLANK(INDEX(AC:AC,ROW())), "", INDEX(AC:AC,ROW())*(BI3752+BJ3752)/1000)</f>
        <v>128.63677099993973</v>
      </c>
      <c r="CC3752">
        <f t="shared" si="465"/>
        <v>127.98224377842797</v>
      </c>
      <c r="CD3752">
        <f t="shared" si="466"/>
        <v>3.4475319579329127</v>
      </c>
      <c r="CE3752">
        <f t="shared" si="467"/>
        <v>3.9707172723607962</v>
      </c>
      <c r="CF3752" cm="1">
        <f t="array" ref="CF3752">IFERROR(IF((BD3752+BE3752)*INDEX(H:H,ROW())*INDEX(K:K,ROW())/(BF3752*30*1000)&lt;0.5,"",(BD3752+BE3752)*INDEX(H:H,ROW())*INDEX(K:K,ROW())/(BF3752*30*1000)),"")</f>
        <v>2.7345981314281587</v>
      </c>
      <c r="CG3752">
        <f t="shared" si="468"/>
        <v>0.37801462595190854</v>
      </c>
      <c r="CH3752" cm="1">
        <f t="array" ref="CH3752">IFERROR((BD3752+BE3752)*INDEX(K:K,ROW())*INDEX(H:H,ROW())/BC3752/100000,"")</f>
        <v>0.31011542693418104</v>
      </c>
      <c r="CI3752">
        <f t="shared" si="469"/>
        <v>89.505906871157691</v>
      </c>
      <c r="CJ3752">
        <v>1</v>
      </c>
      <c r="CK3752">
        <f t="shared" si="470"/>
        <v>16.62925398106815</v>
      </c>
      <c r="CL3752" cm="1">
        <f t="array" ref="CL3752">IF(INDEX(AS:AS,ROW()-2)=0,CL3751,INDEX(AS:AS,ROW()-2))</f>
        <v>41.5</v>
      </c>
      <c r="CM3752" t="str">
        <f t="shared" si="471"/>
        <v>CIV</v>
      </c>
    </row>
    <row r="3753" spans="1:91" x14ac:dyDescent="0.3">
      <c r="A3753" s="1">
        <v>3748</v>
      </c>
      <c r="B3753" t="s">
        <v>263</v>
      </c>
      <c r="C3753">
        <v>6</v>
      </c>
      <c r="D3753">
        <v>6</v>
      </c>
      <c r="E3753">
        <v>23</v>
      </c>
      <c r="F3753" t="s">
        <v>80</v>
      </c>
      <c r="G3753" t="s">
        <v>85</v>
      </c>
      <c r="H3753">
        <v>45.87</v>
      </c>
      <c r="I3753">
        <v>0.88</v>
      </c>
      <c r="J3753">
        <v>45.57</v>
      </c>
      <c r="K3753">
        <v>1564</v>
      </c>
      <c r="L3753">
        <v>45.89</v>
      </c>
      <c r="M3753">
        <v>0.89</v>
      </c>
      <c r="N3753">
        <v>45.57</v>
      </c>
      <c r="O3753">
        <v>1568</v>
      </c>
      <c r="P3753">
        <v>1.35</v>
      </c>
      <c r="Q3753">
        <v>50.28</v>
      </c>
      <c r="R3753">
        <v>30.11</v>
      </c>
      <c r="S3753">
        <v>1.6708776595744681</v>
      </c>
      <c r="T3753">
        <v>7.41</v>
      </c>
      <c r="U3753">
        <v>0</v>
      </c>
      <c r="V3753">
        <v>0</v>
      </c>
      <c r="W3753">
        <v>0</v>
      </c>
      <c r="X3753">
        <v>0</v>
      </c>
      <c r="Y3753">
        <v>2.2000000000000002</v>
      </c>
      <c r="Z3753">
        <v>7.72</v>
      </c>
      <c r="AA3753">
        <v>19.75</v>
      </c>
      <c r="AB3753">
        <v>65.900000000000006</v>
      </c>
      <c r="AC3753">
        <v>1685</v>
      </c>
      <c r="AD3753">
        <v>37.79</v>
      </c>
      <c r="AE3753">
        <v>32.28</v>
      </c>
      <c r="AF3753">
        <v>11.03</v>
      </c>
      <c r="AG3753">
        <v>1570</v>
      </c>
      <c r="AI3753">
        <v>44.58</v>
      </c>
      <c r="AJ3753">
        <v>41.32</v>
      </c>
      <c r="AK3753">
        <v>4.51</v>
      </c>
      <c r="AL3753">
        <v>47.305</v>
      </c>
      <c r="AM3753">
        <v>6.31</v>
      </c>
      <c r="AN3753">
        <v>47.89</v>
      </c>
      <c r="AO3753">
        <v>45.09</v>
      </c>
      <c r="AP3753">
        <v>3.31</v>
      </c>
      <c r="AQ3753">
        <v>3.83</v>
      </c>
      <c r="AR3753">
        <v>4.12</v>
      </c>
      <c r="AS3753">
        <v>41.92</v>
      </c>
      <c r="AT3753">
        <v>0</v>
      </c>
      <c r="AU3753">
        <v>0.1</v>
      </c>
      <c r="AV3753">
        <v>8</v>
      </c>
      <c r="AW3753">
        <v>62.7</v>
      </c>
      <c r="AX3753">
        <v>93.1</v>
      </c>
      <c r="AY3753">
        <v>99</v>
      </c>
      <c r="AZ3753">
        <v>99.4</v>
      </c>
      <c r="BA3753">
        <v>85.1</v>
      </c>
      <c r="BB3753">
        <v>91</v>
      </c>
      <c r="BC3753">
        <v>58.543306176898049</v>
      </c>
      <c r="BD3753">
        <v>1.85840210277366E-2</v>
      </c>
      <c r="BE3753">
        <v>24.443680354703481</v>
      </c>
      <c r="BF3753">
        <v>20.33616730891378</v>
      </c>
      <c r="BG3753">
        <v>131.715432975059</v>
      </c>
      <c r="BH3753">
        <v>6.0446167554029637</v>
      </c>
      <c r="BI3753">
        <v>78.406269011681459</v>
      </c>
      <c r="BJ3753">
        <v>3.534850933961545</v>
      </c>
      <c r="BK3753">
        <v>184.2802180436388</v>
      </c>
      <c r="BL3753">
        <v>4.6018218133706554</v>
      </c>
      <c r="BM3753">
        <v>193.66916112314561</v>
      </c>
      <c r="BN3753">
        <v>109.9668256256527</v>
      </c>
      <c r="BO3753">
        <v>106.6200539653823</v>
      </c>
      <c r="BP3753">
        <v>105.1800899110428</v>
      </c>
      <c r="BQ3753">
        <v>6.601241211824032</v>
      </c>
      <c r="BR3753">
        <v>52.066405889691453</v>
      </c>
      <c r="BS3753">
        <v>135.813928611921</v>
      </c>
      <c r="BT3753">
        <v>1847.8291843109539</v>
      </c>
      <c r="BU3753">
        <v>110.2329473143827</v>
      </c>
      <c r="BV3753">
        <v>792.09829215740479</v>
      </c>
      <c r="BW3753">
        <v>64.454413633300973</v>
      </c>
      <c r="BX3753">
        <v>9.8934846125279794</v>
      </c>
      <c r="BY3753">
        <v>18.106080809257332</v>
      </c>
      <c r="BZ3753">
        <v>0.42733753603671298</v>
      </c>
      <c r="CA3753">
        <f t="shared" si="464"/>
        <v>24.46226437573122</v>
      </c>
      <c r="CB3753" cm="1">
        <f t="array" ref="CB3753">IF(ISBLANK(INDEX(AC:AC,ROW())), "", INDEX(AC:AC,ROW())*(BI3753+BJ3753)/1000)</f>
        <v>138.07078710840847</v>
      </c>
      <c r="CC3753">
        <f t="shared" si="465"/>
        <v>137.76004973046196</v>
      </c>
      <c r="CD3753">
        <f t="shared" si="466"/>
        <v>1.337689833911915</v>
      </c>
      <c r="CE3753">
        <f t="shared" si="467"/>
        <v>3.1477589852340482</v>
      </c>
      <c r="CF3753" cm="1">
        <f t="array" ref="CF3753">IFERROR(IF((BD3753+BE3753)*INDEX(H:H,ROW())*INDEX(K:K,ROW())/(BF3753*30*1000)&lt;0.5,"",(BD3753+BE3753)*INDEX(H:H,ROW())*INDEX(K:K,ROW())/(BF3753*30*1000)),"")</f>
        <v>2.8765490468231043</v>
      </c>
      <c r="CG3753">
        <f t="shared" si="468"/>
        <v>0.34736964201278225</v>
      </c>
      <c r="CH3753" cm="1">
        <f t="array" ref="CH3753">IFERROR((BD3753+BE3753)*INDEX(K:K,ROW())*INDEX(H:H,ROW())/BC3753/100000,"")</f>
        <v>0.29976774378814547</v>
      </c>
      <c r="CI3753">
        <f t="shared" si="469"/>
        <v>45.582843653369686</v>
      </c>
      <c r="CJ3753">
        <v>1</v>
      </c>
      <c r="CK3753">
        <f t="shared" si="470"/>
        <v>31.563457976347284</v>
      </c>
      <c r="CL3753" cm="1">
        <f t="array" ref="CL3753">IF(INDEX(AS:AS,ROW()-2)=0,CL3752,INDEX(AS:AS,ROW()-2))</f>
        <v>41.79</v>
      </c>
      <c r="CM3753" t="str">
        <f t="shared" si="471"/>
        <v>CIV</v>
      </c>
    </row>
    <row r="3754" spans="1:91" x14ac:dyDescent="0.3">
      <c r="A3754" s="1">
        <v>3749</v>
      </c>
      <c r="B3754" t="s">
        <v>263</v>
      </c>
      <c r="C3754">
        <v>6</v>
      </c>
      <c r="D3754">
        <v>6</v>
      </c>
      <c r="E3754">
        <v>23</v>
      </c>
      <c r="F3754" t="s">
        <v>80</v>
      </c>
      <c r="G3754" t="s">
        <v>86</v>
      </c>
      <c r="H3754">
        <v>47.29</v>
      </c>
      <c r="I3754">
        <v>0.88</v>
      </c>
      <c r="J3754">
        <v>47.04</v>
      </c>
      <c r="K3754">
        <v>1573</v>
      </c>
      <c r="L3754">
        <v>45.89</v>
      </c>
      <c r="M3754">
        <v>0.89</v>
      </c>
      <c r="N3754">
        <v>45.57</v>
      </c>
      <c r="O3754">
        <v>1568</v>
      </c>
      <c r="P3754">
        <v>1.35</v>
      </c>
      <c r="Q3754">
        <v>50.28</v>
      </c>
      <c r="R3754">
        <v>30.11</v>
      </c>
      <c r="S3754">
        <v>1.6708776595744681</v>
      </c>
      <c r="T3754">
        <v>7.41</v>
      </c>
      <c r="U3754">
        <v>0</v>
      </c>
      <c r="V3754">
        <v>0</v>
      </c>
      <c r="W3754">
        <v>0</v>
      </c>
      <c r="X3754">
        <v>0</v>
      </c>
      <c r="Y3754">
        <v>2.2000000000000002</v>
      </c>
      <c r="Z3754">
        <v>7.72</v>
      </c>
      <c r="AA3754">
        <v>19.75</v>
      </c>
      <c r="AB3754">
        <v>65.900000000000006</v>
      </c>
      <c r="AC3754">
        <v>1694</v>
      </c>
      <c r="AD3754">
        <v>37.79</v>
      </c>
      <c r="AE3754">
        <v>31.04</v>
      </c>
      <c r="AF3754">
        <v>10.88</v>
      </c>
      <c r="AG3754">
        <v>1570</v>
      </c>
      <c r="AI3754">
        <v>44.58</v>
      </c>
      <c r="AJ3754">
        <v>40.97</v>
      </c>
      <c r="AK3754">
        <v>4.42</v>
      </c>
      <c r="AL3754">
        <v>47.305</v>
      </c>
      <c r="AM3754">
        <v>6.27</v>
      </c>
      <c r="AN3754">
        <v>47.89</v>
      </c>
      <c r="AO3754">
        <v>45.09</v>
      </c>
      <c r="AP3754">
        <v>3.6</v>
      </c>
      <c r="AQ3754">
        <v>3.83</v>
      </c>
      <c r="AR3754">
        <v>3.86</v>
      </c>
      <c r="AS3754">
        <v>41.68</v>
      </c>
      <c r="AT3754">
        <v>0</v>
      </c>
      <c r="AU3754">
        <v>1.2</v>
      </c>
      <c r="AV3754">
        <v>12.1</v>
      </c>
      <c r="AW3754">
        <v>74.099999999999994</v>
      </c>
      <c r="AX3754">
        <v>97.5</v>
      </c>
      <c r="AY3754">
        <v>99.1</v>
      </c>
      <c r="AZ3754">
        <v>100</v>
      </c>
      <c r="BA3754">
        <v>85.4</v>
      </c>
      <c r="BB3754">
        <v>87</v>
      </c>
      <c r="BC3754">
        <v>59.082550898808861</v>
      </c>
      <c r="BD3754">
        <v>2.2606074428099698E-2</v>
      </c>
      <c r="BE3754">
        <v>25.01310878974304</v>
      </c>
      <c r="BF3754">
        <v>21.840758745612771</v>
      </c>
      <c r="BG3754">
        <v>85.263324579179397</v>
      </c>
      <c r="BH3754">
        <v>6.0446167554029637</v>
      </c>
      <c r="BI3754">
        <v>50.764058994721537</v>
      </c>
      <c r="BJ3754">
        <v>3.534850933961545</v>
      </c>
      <c r="BK3754">
        <v>285.0938995771694</v>
      </c>
      <c r="BL3754">
        <v>5.2903435288465044</v>
      </c>
      <c r="BM3754">
        <v>187.72060419963711</v>
      </c>
      <c r="BN3754">
        <v>108.8805057579101</v>
      </c>
      <c r="BO3754">
        <v>106.7227592473581</v>
      </c>
      <c r="BP3754">
        <v>105.0673769475344</v>
      </c>
      <c r="BQ3754">
        <v>18.451853789128641</v>
      </c>
      <c r="BR3754">
        <v>52.240183062472937</v>
      </c>
      <c r="BS3754">
        <v>130.05829927127081</v>
      </c>
      <c r="BT3754">
        <v>1847.8291843109539</v>
      </c>
      <c r="BU3754">
        <v>116.0998003313552</v>
      </c>
      <c r="BV3754">
        <v>827.01710438646262</v>
      </c>
      <c r="BW3754">
        <v>62.781231023270202</v>
      </c>
      <c r="BX3754">
        <v>10.604834256915661</v>
      </c>
      <c r="BY3754">
        <v>12.51573899773804</v>
      </c>
      <c r="BZ3754">
        <v>0.42492123040845492</v>
      </c>
      <c r="CA3754">
        <f t="shared" si="464"/>
        <v>25.03571486417114</v>
      </c>
      <c r="CB3754" cm="1">
        <f t="array" ref="CB3754">IF(ISBLANK(INDEX(AC:AC,ROW())), "", INDEX(AC:AC,ROW())*(BI3754+BJ3754)/1000)</f>
        <v>91.982353419189138</v>
      </c>
      <c r="CC3754">
        <f t="shared" si="465"/>
        <v>91.307941334582367</v>
      </c>
      <c r="CD3754">
        <f t="shared" si="466"/>
        <v>3.122334108185524</v>
      </c>
      <c r="CE3754">
        <f t="shared" si="467"/>
        <v>4.8253485206732512</v>
      </c>
      <c r="CF3754" cm="1">
        <f t="array" ref="CF3754">IFERROR(IF((BD3754+BE3754)*INDEX(H:H,ROW())*INDEX(K:K,ROW())/(BF3754*30*1000)&lt;0.5,"",(BD3754+BE3754)*INDEX(H:H,ROW())*INDEX(K:K,ROW())/(BF3754*30*1000)),"")</f>
        <v>2.8422943838840147</v>
      </c>
      <c r="CG3754">
        <f t="shared" si="468"/>
        <v>0.36966512808527185</v>
      </c>
      <c r="CH3754" cm="1">
        <f t="array" ref="CH3754">IFERROR((BD3754+BE3754)*INDEX(K:K,ROW())*INDEX(H:H,ROW())/BC3754/100000,"")</f>
        <v>0.31520913524235994</v>
      </c>
      <c r="CI3754">
        <f t="shared" si="469"/>
        <v>48.372363056431837</v>
      </c>
      <c r="CJ3754">
        <v>1</v>
      </c>
      <c r="CK3754">
        <f t="shared" si="470"/>
        <v>31.275379214342745</v>
      </c>
      <c r="CL3754" cm="1">
        <f t="array" ref="CL3754">IF(INDEX(AS:AS,ROW()-2)=0,CL3753,INDEX(AS:AS,ROW()-2))</f>
        <v>42.07</v>
      </c>
      <c r="CM3754" t="str">
        <f t="shared" si="471"/>
        <v>CIV</v>
      </c>
    </row>
    <row r="3755" spans="1:91" x14ac:dyDescent="0.3">
      <c r="A3755" s="1">
        <v>3750</v>
      </c>
      <c r="B3755" t="s">
        <v>263</v>
      </c>
      <c r="C3755">
        <v>6</v>
      </c>
      <c r="D3755">
        <v>6</v>
      </c>
      <c r="E3755">
        <v>23</v>
      </c>
      <c r="F3755" t="s">
        <v>80</v>
      </c>
      <c r="G3755" t="s">
        <v>87</v>
      </c>
      <c r="H3755">
        <v>45.87</v>
      </c>
      <c r="I3755">
        <v>0.88</v>
      </c>
      <c r="J3755">
        <v>45.57</v>
      </c>
      <c r="K3755">
        <v>1564</v>
      </c>
      <c r="L3755">
        <v>45.89</v>
      </c>
      <c r="M3755">
        <v>0.89</v>
      </c>
      <c r="N3755">
        <v>45.57</v>
      </c>
      <c r="O3755">
        <v>1568</v>
      </c>
      <c r="P3755">
        <v>1.35</v>
      </c>
      <c r="Q3755">
        <v>50.28</v>
      </c>
      <c r="R3755">
        <v>30.11</v>
      </c>
      <c r="S3755">
        <v>1.6708776595744681</v>
      </c>
      <c r="T3755">
        <v>7.41</v>
      </c>
      <c r="U3755">
        <v>0</v>
      </c>
      <c r="V3755">
        <v>0</v>
      </c>
      <c r="W3755">
        <v>0</v>
      </c>
      <c r="X3755">
        <v>0</v>
      </c>
      <c r="Y3755">
        <v>2.2000000000000002</v>
      </c>
      <c r="Z3755">
        <v>7.72</v>
      </c>
      <c r="AA3755">
        <v>19.75</v>
      </c>
      <c r="AB3755">
        <v>65.900000000000006</v>
      </c>
      <c r="AC3755">
        <v>1698</v>
      </c>
      <c r="AD3755">
        <v>37.79</v>
      </c>
      <c r="AE3755">
        <v>32.28</v>
      </c>
      <c r="AF3755">
        <v>10.66</v>
      </c>
      <c r="AG3755">
        <v>1570</v>
      </c>
      <c r="AI3755">
        <v>44.58</v>
      </c>
      <c r="AJ3755">
        <v>41.32</v>
      </c>
      <c r="AK3755">
        <v>4.51</v>
      </c>
      <c r="AL3755">
        <v>47.305</v>
      </c>
      <c r="AM3755">
        <v>6.31</v>
      </c>
      <c r="AN3755">
        <v>47.89</v>
      </c>
      <c r="AO3755">
        <v>45.09</v>
      </c>
      <c r="AP3755">
        <v>3.31</v>
      </c>
      <c r="AQ3755">
        <v>3.83</v>
      </c>
      <c r="AR3755">
        <v>4.12</v>
      </c>
      <c r="AS3755">
        <v>41.51</v>
      </c>
      <c r="AT3755">
        <v>0</v>
      </c>
      <c r="AU3755">
        <v>0.6</v>
      </c>
      <c r="AV3755">
        <v>7.9</v>
      </c>
      <c r="AW3755">
        <v>69.2</v>
      </c>
      <c r="AX3755">
        <v>94.1</v>
      </c>
      <c r="AY3755">
        <v>99</v>
      </c>
      <c r="AZ3755">
        <v>99.6</v>
      </c>
      <c r="BA3755">
        <v>86.199999999999989</v>
      </c>
      <c r="BB3755">
        <v>91.1</v>
      </c>
      <c r="BC3755">
        <v>85.828192728090343</v>
      </c>
      <c r="BD3755">
        <v>2.48556690363099E-2</v>
      </c>
      <c r="BE3755">
        <v>40.101574273499807</v>
      </c>
      <c r="BF3755">
        <v>34.491050491495663</v>
      </c>
      <c r="BG3755">
        <v>107.8540618501424</v>
      </c>
      <c r="BH3755">
        <v>6.0446167554029637</v>
      </c>
      <c r="BI3755">
        <v>64.194958321181261</v>
      </c>
      <c r="BJ3755">
        <v>3.534850933961545</v>
      </c>
      <c r="BK3755">
        <v>199.57323615128391</v>
      </c>
      <c r="BL3755">
        <v>5.1369278413326329</v>
      </c>
      <c r="BM3755">
        <v>187.6341206330973</v>
      </c>
      <c r="BN3755">
        <v>109.3559629252141</v>
      </c>
      <c r="BO3755">
        <v>107.53013709887151</v>
      </c>
      <c r="BP3755">
        <v>106.5965099233038</v>
      </c>
      <c r="BQ3755">
        <v>17.733317115930859</v>
      </c>
      <c r="BR3755">
        <v>52.406333703776113</v>
      </c>
      <c r="BS3755">
        <v>120.8663358732349</v>
      </c>
      <c r="BT3755">
        <v>1847.8291843109539</v>
      </c>
      <c r="BU3755">
        <v>115.2181916131039</v>
      </c>
      <c r="BV3755">
        <v>865.96354947514169</v>
      </c>
      <c r="BW3755">
        <v>24.04056516470666</v>
      </c>
      <c r="BX3755">
        <v>11.98703249943401</v>
      </c>
      <c r="BY3755">
        <v>23.834808500416269</v>
      </c>
      <c r="BZ3755">
        <v>0.42753435473677398</v>
      </c>
      <c r="CA3755">
        <f t="shared" si="464"/>
        <v>40.12642994253612</v>
      </c>
      <c r="CB3755" cm="1">
        <f t="array" ref="CB3755">IF(ISBLANK(INDEX(AC:AC,ROW())), "", INDEX(AC:AC,ROW())*(BI3755+BJ3755)/1000)</f>
        <v>115.0052161152325</v>
      </c>
      <c r="CC3755">
        <f t="shared" si="465"/>
        <v>113.89867860554537</v>
      </c>
      <c r="CD3755">
        <f t="shared" si="466"/>
        <v>1.75219974976573</v>
      </c>
      <c r="CE3755">
        <f t="shared" si="467"/>
        <v>2.3252643427264714</v>
      </c>
      <c r="CF3755" cm="1">
        <f t="array" ref="CF3755">IFERROR(IF((BD3755+BE3755)*INDEX(H:H,ROW())*INDEX(K:K,ROW())/(BF3755*30*1000)&lt;0.5,"",(BD3755+BE3755)*INDEX(H:H,ROW())*INDEX(K:K,ROW())/(BF3755*30*1000)),"")</f>
        <v>2.7820718022294821</v>
      </c>
      <c r="CG3755">
        <f t="shared" si="468"/>
        <v>0.40186154916212319</v>
      </c>
      <c r="CH3755" cm="1">
        <f t="array" ref="CH3755">IFERROR((BD3755+BE3755)*INDEX(K:K,ROW())*INDEX(H:H,ROW())/BC3755/100000,"")</f>
        <v>0.3354023052972599</v>
      </c>
      <c r="CI3755">
        <f t="shared" si="469"/>
        <v>74.771360261036406</v>
      </c>
      <c r="CJ3755">
        <v>1</v>
      </c>
      <c r="CK3755">
        <f t="shared" si="470"/>
        <v>21.529396408998203</v>
      </c>
      <c r="CL3755" cm="1">
        <f t="array" ref="CL3755">IF(INDEX(AS:AS,ROW()-2)=0,CL3754,INDEX(AS:AS,ROW()-2))</f>
        <v>41.92</v>
      </c>
      <c r="CM3755" t="str">
        <f t="shared" si="471"/>
        <v>CIV</v>
      </c>
    </row>
    <row r="3756" spans="1:91" x14ac:dyDescent="0.3">
      <c r="A3756" s="1">
        <v>3751</v>
      </c>
      <c r="B3756" t="s">
        <v>263</v>
      </c>
      <c r="C3756">
        <v>6</v>
      </c>
      <c r="D3756">
        <v>6</v>
      </c>
      <c r="E3756">
        <v>23</v>
      </c>
      <c r="F3756" t="s">
        <v>80</v>
      </c>
      <c r="G3756" t="s">
        <v>88</v>
      </c>
      <c r="H3756">
        <v>45.87</v>
      </c>
      <c r="I3756">
        <v>0.88</v>
      </c>
      <c r="J3756">
        <v>45.57</v>
      </c>
      <c r="K3756">
        <v>1564</v>
      </c>
      <c r="L3756">
        <v>45.89</v>
      </c>
      <c r="M3756">
        <v>0.89</v>
      </c>
      <c r="N3756">
        <v>45.57</v>
      </c>
      <c r="O3756">
        <v>1568</v>
      </c>
      <c r="P3756">
        <v>1.35</v>
      </c>
      <c r="Q3756">
        <v>50.28</v>
      </c>
      <c r="R3756">
        <v>30.11</v>
      </c>
      <c r="S3756">
        <v>1.6708776595744681</v>
      </c>
      <c r="T3756">
        <v>7.41</v>
      </c>
      <c r="U3756">
        <v>0</v>
      </c>
      <c r="V3756">
        <v>0</v>
      </c>
      <c r="W3756">
        <v>0</v>
      </c>
      <c r="X3756">
        <v>0</v>
      </c>
      <c r="Y3756">
        <v>2.2000000000000002</v>
      </c>
      <c r="Z3756">
        <v>7.72</v>
      </c>
      <c r="AA3756">
        <v>19.75</v>
      </c>
      <c r="AB3756">
        <v>65.900000000000006</v>
      </c>
      <c r="AC3756">
        <v>1690</v>
      </c>
      <c r="AD3756">
        <v>37.79</v>
      </c>
      <c r="AE3756">
        <v>32.28</v>
      </c>
      <c r="AF3756">
        <v>10.5</v>
      </c>
      <c r="AG3756">
        <v>1570</v>
      </c>
      <c r="AI3756">
        <v>44.58</v>
      </c>
      <c r="AJ3756">
        <v>41.32</v>
      </c>
      <c r="AK3756">
        <v>4.51</v>
      </c>
      <c r="AL3756">
        <v>47.305</v>
      </c>
      <c r="AM3756">
        <v>6.21</v>
      </c>
      <c r="AN3756">
        <v>47.89</v>
      </c>
      <c r="AO3756">
        <v>45.09</v>
      </c>
      <c r="AP3756">
        <v>3.66</v>
      </c>
      <c r="AQ3756">
        <v>3.97</v>
      </c>
      <c r="AR3756">
        <v>4.12</v>
      </c>
      <c r="AS3756">
        <v>41.33</v>
      </c>
      <c r="AT3756">
        <v>0</v>
      </c>
      <c r="AU3756">
        <v>0</v>
      </c>
      <c r="AV3756">
        <v>3.1</v>
      </c>
      <c r="AW3756">
        <v>54</v>
      </c>
      <c r="AX3756">
        <v>88.2</v>
      </c>
      <c r="AY3756">
        <v>98.7</v>
      </c>
      <c r="AZ3756">
        <v>99.3</v>
      </c>
      <c r="BA3756">
        <v>85.100000000000009</v>
      </c>
      <c r="BB3756">
        <v>95.600000000000009</v>
      </c>
      <c r="BC3756">
        <v>82.302700551858763</v>
      </c>
      <c r="BD3756">
        <v>2.7868669679633501E-2</v>
      </c>
      <c r="BE3756">
        <v>42.958940148863192</v>
      </c>
      <c r="BF3756">
        <v>35.889533135632298</v>
      </c>
      <c r="BG3756">
        <v>119.67843042795489</v>
      </c>
      <c r="BH3756">
        <v>6.0446167554029637</v>
      </c>
      <c r="BI3756">
        <v>71.237373139299919</v>
      </c>
      <c r="BJ3756">
        <v>3.534850933961545</v>
      </c>
      <c r="BK3756">
        <v>202.77483699389541</v>
      </c>
      <c r="BL3756">
        <v>4.7380762317516831</v>
      </c>
      <c r="BM3756">
        <v>186.6097158019474</v>
      </c>
      <c r="BN3756">
        <v>109.03815820135461</v>
      </c>
      <c r="BO3756">
        <v>107.9024588396898</v>
      </c>
      <c r="BP3756">
        <v>106.8770777503462</v>
      </c>
      <c r="BQ3756">
        <v>19.682404636702461</v>
      </c>
      <c r="BR3756">
        <v>53.698494512723776</v>
      </c>
      <c r="BS3756">
        <v>115.963062106344</v>
      </c>
      <c r="BT3756">
        <v>1847.8291843109539</v>
      </c>
      <c r="BU3756">
        <v>112.9197554234666</v>
      </c>
      <c r="BV3756">
        <v>865.85237588900566</v>
      </c>
      <c r="BW3756">
        <v>21.042949931044241</v>
      </c>
      <c r="BX3756">
        <v>12.04426797995618</v>
      </c>
      <c r="BY3756">
        <v>30.400049733855781</v>
      </c>
      <c r="BZ3756">
        <v>0.43035935339072001</v>
      </c>
      <c r="CA3756">
        <f t="shared" si="464"/>
        <v>42.986808818542826</v>
      </c>
      <c r="CB3756" cm="1">
        <f t="array" ref="CB3756">IF(ISBLANK(INDEX(AC:AC,ROW())), "", INDEX(AC:AC,ROW())*(BI3756+BJ3756)/1000)</f>
        <v>126.36505868381188</v>
      </c>
      <c r="CC3756">
        <f t="shared" si="465"/>
        <v>125.72304718335786</v>
      </c>
      <c r="CD3756">
        <f t="shared" si="466"/>
        <v>1.6128692513963898</v>
      </c>
      <c r="CE3756">
        <f t="shared" si="467"/>
        <v>2.4637689363075927</v>
      </c>
      <c r="CF3756" cm="1">
        <f t="array" ref="CF3756">IFERROR(IF((BD3756+BE3756)*INDEX(H:H,ROW())*INDEX(K:K,ROW())/(BF3756*30*1000)&lt;0.5,"",(BD3756+BE3756)*INDEX(H:H,ROW())*INDEX(K:K,ROW())/(BF3756*30*1000)),"")</f>
        <v>2.8642546783929963</v>
      </c>
      <c r="CG3756">
        <f t="shared" si="468"/>
        <v>0.43606750319229654</v>
      </c>
      <c r="CH3756" cm="1">
        <f t="array" ref="CH3756">IFERROR((BD3756+BE3756)*INDEX(K:K,ROW())*INDEX(H:H,ROW())/BC3756/100000,"")</f>
        <v>0.37470251583410658</v>
      </c>
      <c r="CI3756">
        <f t="shared" si="469"/>
        <v>80.101373913565169</v>
      </c>
      <c r="CJ3756">
        <v>1</v>
      </c>
      <c r="CK3756">
        <f t="shared" si="470"/>
        <v>22.451622752605068</v>
      </c>
      <c r="CL3756" cm="1">
        <f t="array" ref="CL3756">IF(INDEX(AS:AS,ROW()-2)=0,CL3755,INDEX(AS:AS,ROW()-2))</f>
        <v>41.68</v>
      </c>
      <c r="CM3756" t="str">
        <f t="shared" si="471"/>
        <v>CIV</v>
      </c>
    </row>
    <row r="3757" spans="1:91" x14ac:dyDescent="0.3">
      <c r="A3757" s="1">
        <v>3752</v>
      </c>
      <c r="B3757" t="s">
        <v>263</v>
      </c>
      <c r="C3757">
        <v>6</v>
      </c>
      <c r="D3757">
        <v>6</v>
      </c>
      <c r="E3757">
        <v>23</v>
      </c>
      <c r="F3757" t="s">
        <v>89</v>
      </c>
      <c r="G3757" t="s">
        <v>90</v>
      </c>
      <c r="H3757">
        <v>47.41</v>
      </c>
      <c r="I3757">
        <v>0.9</v>
      </c>
      <c r="J3757">
        <v>47.04</v>
      </c>
      <c r="K3757">
        <v>1575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Q3757">
        <v>50.28</v>
      </c>
      <c r="R3757">
        <v>30.08</v>
      </c>
      <c r="S3757">
        <v>1.6708776595744681</v>
      </c>
      <c r="T3757">
        <v>7.41</v>
      </c>
      <c r="U3757">
        <v>0</v>
      </c>
      <c r="V3757">
        <v>0</v>
      </c>
      <c r="W3757">
        <v>0</v>
      </c>
      <c r="X3757">
        <v>0</v>
      </c>
      <c r="Y3757">
        <v>2</v>
      </c>
      <c r="Z3757">
        <v>7.72</v>
      </c>
      <c r="AA3757">
        <v>19.7</v>
      </c>
      <c r="AB3757">
        <v>65.900000000000006</v>
      </c>
      <c r="AC3757">
        <v>1684</v>
      </c>
      <c r="AD3757">
        <v>37.79</v>
      </c>
      <c r="AE3757">
        <v>32.28</v>
      </c>
      <c r="AF3757">
        <v>10.7</v>
      </c>
      <c r="AG3757">
        <v>1570</v>
      </c>
      <c r="AI3757">
        <v>44.58</v>
      </c>
      <c r="AJ3757">
        <v>41.32</v>
      </c>
      <c r="AK3757">
        <v>4.51</v>
      </c>
      <c r="AL3757">
        <v>47.305</v>
      </c>
      <c r="AM3757">
        <v>6.31</v>
      </c>
      <c r="AN3757">
        <v>47.89</v>
      </c>
      <c r="AO3757">
        <v>45.09</v>
      </c>
      <c r="AP3757">
        <v>3.31</v>
      </c>
      <c r="AQ3757">
        <v>3.83</v>
      </c>
      <c r="AR3757">
        <v>4.12</v>
      </c>
      <c r="AS3757">
        <v>42.06</v>
      </c>
      <c r="AT3757">
        <v>0</v>
      </c>
      <c r="AU3757">
        <v>0</v>
      </c>
      <c r="AV3757">
        <v>5.6</v>
      </c>
      <c r="AW3757">
        <v>68.400000000000006</v>
      </c>
      <c r="AX3757">
        <v>92.8</v>
      </c>
      <c r="AY3757">
        <v>99.1</v>
      </c>
      <c r="AZ3757">
        <v>100</v>
      </c>
      <c r="BA3757">
        <v>86.199999999999989</v>
      </c>
      <c r="BB3757">
        <v>92.6</v>
      </c>
      <c r="BC3757">
        <v>55.613905953699287</v>
      </c>
      <c r="BD3757">
        <v>3.1814350938386603E-2</v>
      </c>
      <c r="BE3757">
        <v>46.742702735365278</v>
      </c>
      <c r="BF3757">
        <v>39.08134330814854</v>
      </c>
      <c r="BG3757">
        <v>128.99273161035549</v>
      </c>
      <c r="BH3757">
        <v>6.0446167554029637</v>
      </c>
      <c r="BI3757">
        <v>76.781235252684169</v>
      </c>
      <c r="BJ3757">
        <v>3.534850933961545</v>
      </c>
      <c r="BK3757">
        <v>363.07345076605372</v>
      </c>
      <c r="BL3757">
        <v>4.4873321034560814</v>
      </c>
      <c r="BM3757">
        <v>188.476697760055</v>
      </c>
      <c r="BN3757">
        <v>108.1752785844352</v>
      </c>
      <c r="BO3757">
        <v>107.6921231759986</v>
      </c>
      <c r="BP3757">
        <v>106.6624553464662</v>
      </c>
      <c r="BQ3757">
        <v>20.987344756386129</v>
      </c>
      <c r="BR3757">
        <v>55.459427266545219</v>
      </c>
      <c r="BS3757">
        <v>109.3014970139741</v>
      </c>
      <c r="BT3757">
        <v>1847.8291843109539</v>
      </c>
      <c r="BU3757">
        <v>111.16115807954461</v>
      </c>
      <c r="BV3757">
        <v>866.55313667145856</v>
      </c>
      <c r="BW3757">
        <v>16.471947199518809</v>
      </c>
      <c r="BX3757">
        <v>11.996860198555471</v>
      </c>
      <c r="BY3757">
        <v>30.08987528401498</v>
      </c>
      <c r="BZ3757">
        <v>0.43234135927546208</v>
      </c>
      <c r="CA3757">
        <f t="shared" si="464"/>
        <v>46.774517086303668</v>
      </c>
      <c r="CB3757" cm="1">
        <f t="array" ref="CB3757">IF(ISBLANK(INDEX(AC:AC,ROW())), "", INDEX(AC:AC,ROW())*(BI3757+BJ3757)/1000)</f>
        <v>135.2522891383114</v>
      </c>
      <c r="CC3757">
        <f t="shared" si="465"/>
        <v>135.03734836575845</v>
      </c>
      <c r="CD3757">
        <f t="shared" si="466"/>
        <v>2.6886891305258969</v>
      </c>
      <c r="CE3757">
        <f t="shared" si="467"/>
        <v>6.5284652199816051</v>
      </c>
      <c r="CF3757" cm="1">
        <f t="array" ref="CF3757">IFERROR(IF((BD3757+BE3757)*INDEX(H:H,ROW())*INDEX(K:K,ROW())/(BF3757*30*1000)&lt;0.5,"",(BD3757+BE3757)*INDEX(H:H,ROW())*INDEX(K:K,ROW())/(BF3757*30*1000)),"")</f>
        <v>2.9789902939815929</v>
      </c>
      <c r="CG3757">
        <f t="shared" si="468"/>
        <v>0.70272610128634483</v>
      </c>
      <c r="CH3757" cm="1">
        <f t="array" ref="CH3757">IFERROR((BD3757+BE3757)*INDEX(K:K,ROW())*INDEX(H:H,ROW())/BC3757/100000,"")</f>
        <v>0.62802427051786414</v>
      </c>
      <c r="CI3757">
        <f t="shared" si="469"/>
        <v>90.719175888885971</v>
      </c>
      <c r="CJ3757">
        <v>1</v>
      </c>
      <c r="CK3757">
        <f t="shared" si="470"/>
        <v>33.226027782499983</v>
      </c>
      <c r="CL3757" cm="1">
        <f t="array" ref="CL3757">IF(INDEX(AS:AS,ROW()-2)=0,CL3756,INDEX(AS:AS,ROW()-2))</f>
        <v>41.51</v>
      </c>
      <c r="CM3757" t="str">
        <f t="shared" si="471"/>
        <v>CIV</v>
      </c>
    </row>
    <row r="3758" spans="1:91" x14ac:dyDescent="0.3">
      <c r="A3758" s="1">
        <v>3753</v>
      </c>
      <c r="B3758" t="s">
        <v>263</v>
      </c>
      <c r="C3758">
        <v>6</v>
      </c>
      <c r="D3758">
        <v>6</v>
      </c>
      <c r="E3758">
        <v>23</v>
      </c>
      <c r="F3758" t="s">
        <v>89</v>
      </c>
      <c r="G3758" t="s">
        <v>91</v>
      </c>
      <c r="H3758">
        <v>45.87</v>
      </c>
      <c r="I3758">
        <v>0.88</v>
      </c>
      <c r="J3758">
        <v>45.57</v>
      </c>
      <c r="K3758">
        <v>1564</v>
      </c>
      <c r="L3758">
        <v>45.89</v>
      </c>
      <c r="M3758">
        <v>0.89</v>
      </c>
      <c r="N3758">
        <v>45.57</v>
      </c>
      <c r="O3758">
        <v>1568</v>
      </c>
      <c r="P3758">
        <v>1.35</v>
      </c>
      <c r="Q3758">
        <v>50.28</v>
      </c>
      <c r="R3758">
        <v>30.11</v>
      </c>
      <c r="S3758">
        <v>1.6708776595744681</v>
      </c>
      <c r="T3758">
        <v>7.41</v>
      </c>
      <c r="U3758">
        <v>0</v>
      </c>
      <c r="V3758">
        <v>0</v>
      </c>
      <c r="W3758">
        <v>0</v>
      </c>
      <c r="X3758">
        <v>0</v>
      </c>
      <c r="Y3758">
        <v>2.2000000000000002</v>
      </c>
      <c r="Z3758">
        <v>7.72</v>
      </c>
      <c r="AA3758">
        <v>19.75</v>
      </c>
      <c r="AB3758">
        <v>65.900000000000006</v>
      </c>
      <c r="AC3758">
        <v>1680</v>
      </c>
      <c r="AD3758">
        <v>37.51</v>
      </c>
      <c r="AE3758">
        <v>31.42</v>
      </c>
      <c r="AF3758">
        <v>11.14</v>
      </c>
      <c r="AG3758">
        <v>1570</v>
      </c>
      <c r="AI3758">
        <v>44.58</v>
      </c>
      <c r="AJ3758">
        <v>41.56</v>
      </c>
      <c r="AK3758">
        <v>4.57</v>
      </c>
      <c r="AL3758">
        <v>47.61</v>
      </c>
      <c r="AM3758">
        <v>6.08</v>
      </c>
      <c r="AN3758">
        <v>48.21</v>
      </c>
      <c r="AO3758">
        <v>45.46</v>
      </c>
      <c r="AP3758">
        <v>3.54</v>
      </c>
      <c r="AQ3758">
        <v>3.83</v>
      </c>
      <c r="AR3758">
        <v>4.28</v>
      </c>
      <c r="AS3758">
        <v>42.11</v>
      </c>
      <c r="AT3758">
        <v>0</v>
      </c>
      <c r="AU3758">
        <v>0</v>
      </c>
      <c r="AV3758">
        <v>17.7</v>
      </c>
      <c r="AW3758">
        <v>86.3</v>
      </c>
      <c r="AX3758">
        <v>96.1</v>
      </c>
      <c r="AY3758">
        <v>99.5</v>
      </c>
      <c r="AZ3758">
        <v>100</v>
      </c>
      <c r="BA3758">
        <v>78.399999999999991</v>
      </c>
      <c r="BB3758">
        <v>81.8</v>
      </c>
      <c r="BC3758">
        <v>54.919906781757888</v>
      </c>
      <c r="BD3758">
        <v>2.8140606022272901E-2</v>
      </c>
      <c r="BE3758">
        <v>31.280040165718962</v>
      </c>
      <c r="BF3758">
        <v>24.2517799196022</v>
      </c>
      <c r="BG3758">
        <v>148.66056966918589</v>
      </c>
      <c r="BH3758">
        <v>6.0446167554029637</v>
      </c>
      <c r="BI3758">
        <v>88.486652329645466</v>
      </c>
      <c r="BJ3758">
        <v>3.534850933961545</v>
      </c>
      <c r="BK3758">
        <v>387.8445420456751</v>
      </c>
      <c r="BL3758">
        <v>4.4387911050012887</v>
      </c>
      <c r="BM3758">
        <v>191.65799746068919</v>
      </c>
      <c r="BN3758">
        <v>108.6889126271102</v>
      </c>
      <c r="BO3758">
        <v>107.0781486203759</v>
      </c>
      <c r="BP3758">
        <v>106.55228172024719</v>
      </c>
      <c r="BQ3758">
        <v>15.89032038586428</v>
      </c>
      <c r="BR3758">
        <v>56.846106543359227</v>
      </c>
      <c r="BS3758">
        <v>111.684268416113</v>
      </c>
      <c r="BT3758">
        <v>1847.8291843109539</v>
      </c>
      <c r="BU3758">
        <v>111.71056492624319</v>
      </c>
      <c r="BV3758">
        <v>824.87886988832372</v>
      </c>
      <c r="BW3758">
        <v>51.218148828807593</v>
      </c>
      <c r="BX3758">
        <v>11.42906155508514</v>
      </c>
      <c r="BY3758">
        <v>19.64523360546541</v>
      </c>
      <c r="BZ3758">
        <v>0.4339199229977222</v>
      </c>
      <c r="CA3758">
        <f t="shared" si="464"/>
        <v>31.308180771741235</v>
      </c>
      <c r="CB3758" cm="1">
        <f t="array" ref="CB3758">IF(ISBLANK(INDEX(AC:AC,ROW())), "", INDEX(AC:AC,ROW())*(BI3758+BJ3758)/1000)</f>
        <v>154.59612548285978</v>
      </c>
      <c r="CC3758">
        <f t="shared" si="465"/>
        <v>154.70518642458885</v>
      </c>
      <c r="CD3758">
        <f t="shared" si="466"/>
        <v>2.5069912070125082</v>
      </c>
      <c r="CE3758">
        <f t="shared" si="467"/>
        <v>7.0620029197591601</v>
      </c>
      <c r="CF3758" cm="1">
        <f t="array" ref="CF3758">IFERROR(IF((BD3758+BE3758)*INDEX(H:H,ROW())*INDEX(K:K,ROW())/(BF3758*30*1000)&lt;0.5,"",(BD3758+BE3758)*INDEX(H:H,ROW())*INDEX(K:K,ROW())/(BF3758*30*1000)),"")</f>
        <v>3.0871550948338022</v>
      </c>
      <c r="CG3758">
        <f t="shared" si="468"/>
        <v>0.44158450625152251</v>
      </c>
      <c r="CH3758" cm="1">
        <f t="array" ref="CH3758">IFERROR((BD3758+BE3758)*INDEX(K:K,ROW())*INDEX(H:H,ROW())/BC3758/100000,"")</f>
        <v>0.40897195748221704</v>
      </c>
      <c r="CI3758">
        <f t="shared" si="469"/>
        <v>58.339485146172493</v>
      </c>
      <c r="CJ3758">
        <v>1</v>
      </c>
      <c r="CK3758">
        <f t="shared" si="470"/>
        <v>33.645890763323841</v>
      </c>
      <c r="CL3758" cm="1">
        <f t="array" ref="CL3758">IF(INDEX(AS:AS,ROW()-2)=0,CL3757,INDEX(AS:AS,ROW()-2))</f>
        <v>41.33</v>
      </c>
      <c r="CM3758" t="str">
        <f t="shared" si="471"/>
        <v>SP</v>
      </c>
    </row>
    <row r="3759" spans="1:91" x14ac:dyDescent="0.3">
      <c r="A3759" s="1">
        <v>3754</v>
      </c>
      <c r="B3759" t="s">
        <v>263</v>
      </c>
      <c r="C3759">
        <v>6</v>
      </c>
      <c r="D3759">
        <v>6</v>
      </c>
      <c r="E3759">
        <v>23</v>
      </c>
      <c r="F3759" t="s">
        <v>89</v>
      </c>
      <c r="G3759" t="s">
        <v>92</v>
      </c>
      <c r="H3759">
        <v>45.87</v>
      </c>
      <c r="I3759">
        <v>0.88</v>
      </c>
      <c r="J3759">
        <v>45.57</v>
      </c>
      <c r="K3759">
        <v>1564</v>
      </c>
      <c r="L3759">
        <v>45.89</v>
      </c>
      <c r="M3759">
        <v>0.89</v>
      </c>
      <c r="N3759">
        <v>45.57</v>
      </c>
      <c r="O3759">
        <v>1568</v>
      </c>
      <c r="P3759">
        <v>1.35</v>
      </c>
      <c r="Q3759">
        <v>50.28</v>
      </c>
      <c r="R3759">
        <v>30.11</v>
      </c>
      <c r="S3759">
        <v>1.6708776595744681</v>
      </c>
      <c r="T3759">
        <v>7.41</v>
      </c>
      <c r="U3759">
        <v>0</v>
      </c>
      <c r="V3759">
        <v>0</v>
      </c>
      <c r="W3759">
        <v>0</v>
      </c>
      <c r="X3759">
        <v>0</v>
      </c>
      <c r="Y3759">
        <v>2.2000000000000002</v>
      </c>
      <c r="Z3759">
        <v>7.72</v>
      </c>
      <c r="AA3759">
        <v>19.75</v>
      </c>
      <c r="AB3759">
        <v>65.900000000000006</v>
      </c>
      <c r="AC3759">
        <v>1685</v>
      </c>
      <c r="AD3759">
        <v>37.79</v>
      </c>
      <c r="AE3759">
        <v>32.28</v>
      </c>
      <c r="AF3759">
        <v>11.03</v>
      </c>
      <c r="AG3759">
        <v>1570</v>
      </c>
      <c r="AI3759">
        <v>44.58</v>
      </c>
      <c r="AJ3759">
        <v>41.32</v>
      </c>
      <c r="AK3759">
        <v>4.51</v>
      </c>
      <c r="AL3759">
        <v>47.305</v>
      </c>
      <c r="AM3759">
        <v>6.31</v>
      </c>
      <c r="AN3759">
        <v>47.89</v>
      </c>
      <c r="AO3759">
        <v>45.09</v>
      </c>
      <c r="AP3759">
        <v>3.31</v>
      </c>
      <c r="AQ3759">
        <v>3.83</v>
      </c>
      <c r="AR3759">
        <v>4.12</v>
      </c>
      <c r="AS3759">
        <v>42.68</v>
      </c>
      <c r="AT3759">
        <v>0</v>
      </c>
      <c r="AU3759">
        <v>0</v>
      </c>
      <c r="AV3759">
        <v>15.3</v>
      </c>
      <c r="AW3759">
        <v>90.1</v>
      </c>
      <c r="AX3759">
        <v>98.2</v>
      </c>
      <c r="AY3759">
        <v>100</v>
      </c>
      <c r="AZ3759">
        <v>100</v>
      </c>
      <c r="BA3759">
        <v>82.9</v>
      </c>
      <c r="BB3759">
        <v>84.7</v>
      </c>
      <c r="BC3759">
        <v>55.916348574275148</v>
      </c>
      <c r="BD3759">
        <v>2.4582113612556699E-2</v>
      </c>
      <c r="BE3759">
        <v>46.366153197630332</v>
      </c>
      <c r="BF3759">
        <v>38.574061011064032</v>
      </c>
      <c r="BG3759">
        <v>133.1602615201146</v>
      </c>
      <c r="BH3759">
        <v>6.0446167554029637</v>
      </c>
      <c r="BI3759">
        <v>79.262331216800035</v>
      </c>
      <c r="BJ3759">
        <v>3.534850933961545</v>
      </c>
      <c r="BK3759">
        <v>617.71912880790774</v>
      </c>
      <c r="BL3759">
        <v>4.7332849129123842</v>
      </c>
      <c r="BM3759">
        <v>191.21219411644009</v>
      </c>
      <c r="BN3759">
        <v>108.0157108909674</v>
      </c>
      <c r="BO3759">
        <v>105.22277474709379</v>
      </c>
      <c r="BP3759">
        <v>104.5715617645437</v>
      </c>
      <c r="BQ3759">
        <v>25.420284595639231</v>
      </c>
      <c r="BR3759">
        <v>51.145866061967581</v>
      </c>
      <c r="BS3759">
        <v>107.2004229782975</v>
      </c>
      <c r="BT3759">
        <v>1847.8291843109539</v>
      </c>
      <c r="BU3759">
        <v>112.5964140916775</v>
      </c>
      <c r="BV3759">
        <v>868.38037312886229</v>
      </c>
      <c r="BW3759">
        <v>17.895104099800509</v>
      </c>
      <c r="BX3759">
        <v>11.9082398009438</v>
      </c>
      <c r="BY3759">
        <v>10.79470442614493</v>
      </c>
      <c r="BZ3759">
        <v>5.4617242145604257</v>
      </c>
      <c r="CA3759">
        <f t="shared" si="464"/>
        <v>46.390735311242892</v>
      </c>
      <c r="CB3759" cm="1">
        <f t="array" ref="CB3759">IF(ISBLANK(INDEX(AC:AC,ROW())), "", INDEX(AC:AC,ROW())*(BI3759+BJ3759)/1000)</f>
        <v>139.51325192403328</v>
      </c>
      <c r="CC3759">
        <f t="shared" si="465"/>
        <v>139.20487827551756</v>
      </c>
      <c r="CD3759">
        <f t="shared" si="466"/>
        <v>4.437481907676422</v>
      </c>
      <c r="CE3759">
        <f t="shared" si="467"/>
        <v>11.047200766111816</v>
      </c>
      <c r="CF3759" cm="1">
        <f t="array" ref="CF3759">IFERROR(IF((BD3759+BE3759)*INDEX(H:H,ROW())*INDEX(K:K,ROW())/(BF3759*30*1000)&lt;0.5,"",(BD3759+BE3759)*INDEX(H:H,ROW())*INDEX(K:K,ROW())/(BF3759*30*1000)),"")</f>
        <v>2.8759420274451544</v>
      </c>
      <c r="CG3759">
        <f t="shared" si="468"/>
        <v>0.6898530035419802</v>
      </c>
      <c r="CH3759" cm="1">
        <f t="array" ref="CH3759">IFERROR((BD3759+BE3759)*INDEX(K:K,ROW())*INDEX(H:H,ROW())/BC3759/100000,"")</f>
        <v>0.5951931736936954</v>
      </c>
      <c r="CI3759">
        <f t="shared" si="469"/>
        <v>86.444231089053929</v>
      </c>
      <c r="CJ3759">
        <v>1</v>
      </c>
      <c r="CK3759">
        <f t="shared" si="470"/>
        <v>33.046313491955473</v>
      </c>
      <c r="CL3759" cm="1">
        <f t="array" ref="CL3759">IF(INDEX(AS:AS,ROW()-2)=0,CL3758,INDEX(AS:AS,ROW()-2))</f>
        <v>42.06</v>
      </c>
      <c r="CM3759" t="str">
        <f t="shared" si="471"/>
        <v>CIV</v>
      </c>
    </row>
    <row r="3760" spans="1:91" x14ac:dyDescent="0.3">
      <c r="A3760" s="1">
        <v>3755</v>
      </c>
      <c r="B3760" t="s">
        <v>263</v>
      </c>
      <c r="C3760">
        <v>6</v>
      </c>
      <c r="D3760">
        <v>6</v>
      </c>
      <c r="E3760">
        <v>23</v>
      </c>
      <c r="F3760" t="s">
        <v>89</v>
      </c>
      <c r="G3760" t="s">
        <v>93</v>
      </c>
      <c r="H3760">
        <v>45.87</v>
      </c>
      <c r="I3760">
        <v>0.88</v>
      </c>
      <c r="J3760">
        <v>45.57</v>
      </c>
      <c r="K3760">
        <v>1575</v>
      </c>
      <c r="L3760">
        <v>45.89</v>
      </c>
      <c r="M3760">
        <v>0.89</v>
      </c>
      <c r="N3760">
        <v>45.57</v>
      </c>
      <c r="O3760">
        <v>1568</v>
      </c>
      <c r="P3760">
        <v>1.35</v>
      </c>
      <c r="Q3760">
        <v>50.28</v>
      </c>
      <c r="R3760">
        <v>30.11</v>
      </c>
      <c r="S3760">
        <v>1.6708776595744681</v>
      </c>
      <c r="T3760">
        <v>7.41</v>
      </c>
      <c r="U3760">
        <v>0</v>
      </c>
      <c r="V3760">
        <v>0</v>
      </c>
      <c r="W3760">
        <v>0</v>
      </c>
      <c r="X3760">
        <v>0</v>
      </c>
      <c r="Y3760">
        <v>2.2000000000000002</v>
      </c>
      <c r="Z3760">
        <v>7.72</v>
      </c>
      <c r="AA3760">
        <v>19.75</v>
      </c>
      <c r="AB3760">
        <v>65.900000000000006</v>
      </c>
      <c r="AC3760">
        <v>1670</v>
      </c>
      <c r="AD3760">
        <v>37.79</v>
      </c>
      <c r="AE3760">
        <v>31.64</v>
      </c>
      <c r="AF3760">
        <v>11.38</v>
      </c>
      <c r="AG3760">
        <v>1570</v>
      </c>
      <c r="AI3760">
        <v>44.58</v>
      </c>
      <c r="AJ3760">
        <v>41.32</v>
      </c>
      <c r="AK3760">
        <v>4.68</v>
      </c>
      <c r="AL3760">
        <v>47.305</v>
      </c>
      <c r="AM3760">
        <v>6.29</v>
      </c>
      <c r="AN3760">
        <v>47.89</v>
      </c>
      <c r="AO3760">
        <v>45.09</v>
      </c>
      <c r="AP3760">
        <v>3.65</v>
      </c>
      <c r="AQ3760">
        <v>4.12</v>
      </c>
      <c r="AR3760">
        <v>4.12</v>
      </c>
      <c r="AS3760">
        <v>42.41</v>
      </c>
      <c r="AT3760">
        <v>0</v>
      </c>
      <c r="AU3760">
        <v>0</v>
      </c>
      <c r="AV3760">
        <v>8</v>
      </c>
      <c r="AW3760">
        <v>67.2</v>
      </c>
      <c r="AX3760">
        <v>93.5</v>
      </c>
      <c r="AY3760">
        <v>98.9</v>
      </c>
      <c r="AZ3760">
        <v>100</v>
      </c>
      <c r="BA3760">
        <v>85.5</v>
      </c>
      <c r="BB3760">
        <v>90.9</v>
      </c>
      <c r="BC3760">
        <v>116.8693250067731</v>
      </c>
      <c r="BD3760">
        <v>2.22241070790892E-2</v>
      </c>
      <c r="BE3760">
        <v>40.82450576915884</v>
      </c>
      <c r="BF3760">
        <v>36.615914661400552</v>
      </c>
      <c r="BG3760">
        <v>119.2527571731039</v>
      </c>
      <c r="BH3760">
        <v>6.0446167554029637</v>
      </c>
      <c r="BI3760">
        <v>70.986008498498435</v>
      </c>
      <c r="BJ3760">
        <v>3.534850933961545</v>
      </c>
      <c r="BK3760">
        <v>549.3978311895786</v>
      </c>
      <c r="BL3760">
        <v>4.7648951089382354</v>
      </c>
      <c r="BM3760">
        <v>190.91411648767479</v>
      </c>
      <c r="BN3760">
        <v>108.26972610085549</v>
      </c>
      <c r="BO3760">
        <v>105.21254941098699</v>
      </c>
      <c r="BP3760">
        <v>104.43723805271109</v>
      </c>
      <c r="BQ3760">
        <v>16.6497554319368</v>
      </c>
      <c r="BR3760">
        <v>44.081008989122161</v>
      </c>
      <c r="BS3760">
        <v>98.378794809499524</v>
      </c>
      <c r="BT3760">
        <v>1847.8291843109539</v>
      </c>
      <c r="BU3760">
        <v>112.7952754634956</v>
      </c>
      <c r="BV3760">
        <v>867.18136422221062</v>
      </c>
      <c r="BW3760">
        <v>26.671746258842361</v>
      </c>
      <c r="BX3760">
        <v>11.92486496304349</v>
      </c>
      <c r="BY3760">
        <v>7.0694459633076807</v>
      </c>
      <c r="BZ3760">
        <v>0.72543851879930032</v>
      </c>
      <c r="CA3760">
        <f t="shared" si="464"/>
        <v>40.84672987623793</v>
      </c>
      <c r="CB3760" cm="1">
        <f t="array" ref="CB3760">IF(ISBLANK(INDEX(AC:AC,ROW())), "", INDEX(AC:AC,ROW())*(BI3760+BJ3760)/1000)</f>
        <v>124.44983525220817</v>
      </c>
      <c r="CC3760">
        <f t="shared" si="465"/>
        <v>125.29737392850687</v>
      </c>
      <c r="CD3760">
        <f t="shared" si="466"/>
        <v>4.3847513636084523</v>
      </c>
      <c r="CE3760">
        <f t="shared" si="467"/>
        <v>4.7009583666008048</v>
      </c>
      <c r="CF3760" cm="1">
        <f t="array" ref="CF3760">IFERROR(IF((BD3760+BE3760)*INDEX(H:H,ROW())*INDEX(K:K,ROW())/(BF3760*30*1000)&lt;0.5,"",(BD3760+BE3760)*INDEX(H:H,ROW())*INDEX(K:K,ROW())/(BF3760*30*1000)),"")</f>
        <v>2.6864295110290923</v>
      </c>
      <c r="CG3760">
        <f t="shared" si="468"/>
        <v>0.31330646137708501</v>
      </c>
      <c r="CH3760" cm="1">
        <f t="array" ref="CH3760">IFERROR((BD3760+BE3760)*INDEX(K:K,ROW())*INDEX(H:H,ROW())/BC3760/100000,"")</f>
        <v>0.25250271715184935</v>
      </c>
      <c r="CI3760">
        <f t="shared" si="469"/>
        <v>76.648888612760473</v>
      </c>
      <c r="CJ3760">
        <v>1</v>
      </c>
      <c r="CK3760">
        <f t="shared" si="470"/>
        <v>15.811070905080216</v>
      </c>
      <c r="CL3760" cm="1">
        <f t="array" ref="CL3760">IF(INDEX(AS:AS,ROW()-2)=0,CL3759,INDEX(AS:AS,ROW()-2))</f>
        <v>42.11</v>
      </c>
      <c r="CM3760" t="str">
        <f t="shared" si="471"/>
        <v>CIV</v>
      </c>
    </row>
    <row r="3761" spans="1:91" x14ac:dyDescent="0.3">
      <c r="A3761" s="1">
        <v>3756</v>
      </c>
      <c r="B3761" t="s">
        <v>263</v>
      </c>
      <c r="C3761">
        <v>6</v>
      </c>
      <c r="D3761">
        <v>6</v>
      </c>
      <c r="E3761">
        <v>23</v>
      </c>
      <c r="F3761" t="s">
        <v>89</v>
      </c>
      <c r="G3761" t="s">
        <v>94</v>
      </c>
      <c r="H3761">
        <v>45.87</v>
      </c>
      <c r="I3761">
        <v>0.88</v>
      </c>
      <c r="J3761">
        <v>45.57</v>
      </c>
      <c r="K3761">
        <v>1564</v>
      </c>
      <c r="L3761">
        <v>45.89</v>
      </c>
      <c r="M3761">
        <v>0.89</v>
      </c>
      <c r="N3761">
        <v>45.57</v>
      </c>
      <c r="O3761">
        <v>1568</v>
      </c>
      <c r="P3761">
        <v>1.35</v>
      </c>
      <c r="Q3761">
        <v>50.28</v>
      </c>
      <c r="R3761">
        <v>30.11</v>
      </c>
      <c r="S3761">
        <v>1.6708776595744681</v>
      </c>
      <c r="T3761">
        <v>7.41</v>
      </c>
      <c r="U3761">
        <v>0</v>
      </c>
      <c r="V3761">
        <v>0</v>
      </c>
      <c r="W3761">
        <v>0</v>
      </c>
      <c r="X3761">
        <v>0</v>
      </c>
      <c r="Y3761">
        <v>2.2000000000000002</v>
      </c>
      <c r="Z3761">
        <v>7.72</v>
      </c>
      <c r="AA3761">
        <v>19.75</v>
      </c>
      <c r="AB3761">
        <v>65.900000000000006</v>
      </c>
      <c r="AC3761">
        <v>1675</v>
      </c>
      <c r="AD3761">
        <v>37.79</v>
      </c>
      <c r="AE3761">
        <v>32.28</v>
      </c>
      <c r="AF3761">
        <v>11.53</v>
      </c>
      <c r="AG3761">
        <v>1570</v>
      </c>
      <c r="AI3761">
        <v>44.58</v>
      </c>
      <c r="AJ3761">
        <v>41.32</v>
      </c>
      <c r="AK3761">
        <v>4.51</v>
      </c>
      <c r="AL3761">
        <v>47.305</v>
      </c>
      <c r="AM3761">
        <v>6.31</v>
      </c>
      <c r="AN3761">
        <v>47.89</v>
      </c>
      <c r="AO3761">
        <v>45.09</v>
      </c>
      <c r="AP3761">
        <v>3.31</v>
      </c>
      <c r="AQ3761">
        <v>3.83</v>
      </c>
      <c r="AR3761">
        <v>4.12</v>
      </c>
      <c r="AS3761">
        <v>42.36</v>
      </c>
      <c r="AT3761">
        <v>0</v>
      </c>
      <c r="AU3761">
        <v>0</v>
      </c>
      <c r="AV3761">
        <v>7.7</v>
      </c>
      <c r="AW3761">
        <v>72.2</v>
      </c>
      <c r="AX3761">
        <v>95</v>
      </c>
      <c r="AY3761">
        <v>100</v>
      </c>
      <c r="AZ3761">
        <v>100</v>
      </c>
      <c r="BA3761">
        <v>87.3</v>
      </c>
      <c r="BB3761">
        <v>92.3</v>
      </c>
      <c r="BC3761">
        <v>84.399494241417869</v>
      </c>
      <c r="BD3761">
        <v>2.06024449195795E-2</v>
      </c>
      <c r="BE3761">
        <v>45.272468980280408</v>
      </c>
      <c r="BF3761">
        <v>41.315473740199153</v>
      </c>
      <c r="BG3761">
        <v>133.8378257696076</v>
      </c>
      <c r="BH3761">
        <v>6.0446167554029637</v>
      </c>
      <c r="BI3761">
        <v>79.663711586572887</v>
      </c>
      <c r="BJ3761">
        <v>3.534850933961545</v>
      </c>
      <c r="BK3761">
        <v>495.93347154291678</v>
      </c>
      <c r="BL3761">
        <v>4.7431572551794874</v>
      </c>
      <c r="BM3761">
        <v>188.2040653670266</v>
      </c>
      <c r="BN3761">
        <v>108.18425368656</v>
      </c>
      <c r="BO3761">
        <v>105.41797035781801</v>
      </c>
      <c r="BP3761">
        <v>104.80507774899159</v>
      </c>
      <c r="BQ3761">
        <v>17.875207774421781</v>
      </c>
      <c r="BR3761">
        <v>40.270592116957367</v>
      </c>
      <c r="BS3761">
        <v>100.1347785541363</v>
      </c>
      <c r="BT3761">
        <v>1847.8291843109539</v>
      </c>
      <c r="BU3761">
        <v>110.7286986038518</v>
      </c>
      <c r="BV3761">
        <v>871.16781922840767</v>
      </c>
      <c r="BW3761">
        <v>14.191000330668039</v>
      </c>
      <c r="BX3761">
        <v>11.971035147410429</v>
      </c>
      <c r="BY3761">
        <v>18.03813226783997</v>
      </c>
      <c r="BZ3761">
        <v>0.43203267982585197</v>
      </c>
      <c r="CA3761">
        <f t="shared" si="464"/>
        <v>45.29307142519999</v>
      </c>
      <c r="CB3761" cm="1">
        <f t="array" ref="CB3761">IF(ISBLANK(INDEX(AC:AC,ROW())), "", INDEX(AC:AC,ROW())*(BI3761+BJ3761)/1000)</f>
        <v>139.35759222189517</v>
      </c>
      <c r="CC3761">
        <f t="shared" si="465"/>
        <v>139.88244252501056</v>
      </c>
      <c r="CD3761">
        <f t="shared" si="466"/>
        <v>3.5453589642191541</v>
      </c>
      <c r="CE3761">
        <f t="shared" si="467"/>
        <v>5.8760242108126803</v>
      </c>
      <c r="CF3761" cm="1">
        <f t="array" ref="CF3761">IFERROR(IF((BD3761+BE3761)*INDEX(H:H,ROW())*INDEX(K:K,ROW())/(BF3761*30*1000)&lt;0.5,"",(BD3761+BE3761)*INDEX(H:H,ROW())*INDEX(K:K,ROW())/(BF3761*30*1000)),"")</f>
        <v>2.6215809309647398</v>
      </c>
      <c r="CG3761">
        <f t="shared" si="468"/>
        <v>0.48952276446135579</v>
      </c>
      <c r="CH3761" cm="1">
        <f t="array" ref="CH3761">IFERROR((BD3761+BE3761)*INDEX(K:K,ROW())*INDEX(H:H,ROW())/BC3761/100000,"")</f>
        <v>0.38499706337551021</v>
      </c>
      <c r="CI3761">
        <f t="shared" si="469"/>
        <v>84.398850476166658</v>
      </c>
      <c r="CJ3761">
        <v>1</v>
      </c>
      <c r="CK3761">
        <f t="shared" si="470"/>
        <v>21.893841911248771</v>
      </c>
      <c r="CL3761" cm="1">
        <f t="array" ref="CL3761">IF(INDEX(AS:AS,ROW()-2)=0,CL3760,INDEX(AS:AS,ROW()-2))</f>
        <v>42.68</v>
      </c>
      <c r="CM3761" t="str">
        <f t="shared" si="471"/>
        <v>CIV</v>
      </c>
    </row>
    <row r="3762" spans="1:91" x14ac:dyDescent="0.3">
      <c r="A3762" s="1">
        <v>3757</v>
      </c>
      <c r="B3762" t="s">
        <v>263</v>
      </c>
      <c r="C3762">
        <v>6</v>
      </c>
      <c r="D3762">
        <v>6</v>
      </c>
      <c r="E3762">
        <v>23</v>
      </c>
      <c r="F3762" t="s">
        <v>89</v>
      </c>
      <c r="G3762" t="s">
        <v>95</v>
      </c>
      <c r="H3762">
        <v>47.11</v>
      </c>
      <c r="I3762">
        <v>0.84</v>
      </c>
      <c r="J3762">
        <v>47.04</v>
      </c>
      <c r="K3762">
        <v>1568</v>
      </c>
      <c r="L3762">
        <v>45.89</v>
      </c>
      <c r="M3762">
        <v>0.89</v>
      </c>
      <c r="N3762">
        <v>45.57</v>
      </c>
      <c r="O3762">
        <v>1568</v>
      </c>
      <c r="P3762">
        <v>1.35</v>
      </c>
      <c r="Q3762">
        <v>50.28</v>
      </c>
      <c r="R3762">
        <v>30.11</v>
      </c>
      <c r="S3762">
        <v>1.6708776595744681</v>
      </c>
      <c r="T3762">
        <v>7.41</v>
      </c>
      <c r="U3762">
        <v>0</v>
      </c>
      <c r="V3762">
        <v>0</v>
      </c>
      <c r="W3762">
        <v>0</v>
      </c>
      <c r="X3762">
        <v>0</v>
      </c>
      <c r="Y3762">
        <v>2.2000000000000002</v>
      </c>
      <c r="Z3762">
        <v>7.72</v>
      </c>
      <c r="AA3762">
        <v>19.75</v>
      </c>
      <c r="AB3762">
        <v>65.900000000000006</v>
      </c>
      <c r="AC3762">
        <v>1680</v>
      </c>
      <c r="AD3762">
        <v>37.79</v>
      </c>
      <c r="AE3762">
        <v>31.83</v>
      </c>
      <c r="AF3762">
        <v>11.4</v>
      </c>
      <c r="AG3762">
        <v>1570</v>
      </c>
      <c r="AI3762">
        <v>44.58</v>
      </c>
      <c r="AJ3762">
        <v>42.18</v>
      </c>
      <c r="AK3762">
        <v>4.79</v>
      </c>
      <c r="AL3762">
        <v>47.305</v>
      </c>
      <c r="AM3762">
        <v>6.16</v>
      </c>
      <c r="AN3762">
        <v>48.46</v>
      </c>
      <c r="AO3762">
        <v>45.09</v>
      </c>
      <c r="AP3762">
        <v>3.5</v>
      </c>
      <c r="AQ3762">
        <v>3.83</v>
      </c>
      <c r="AR3762">
        <v>4.54</v>
      </c>
      <c r="AS3762">
        <v>42.79</v>
      </c>
      <c r="AT3762">
        <v>0</v>
      </c>
      <c r="AU3762">
        <v>0</v>
      </c>
      <c r="AV3762">
        <v>7.7</v>
      </c>
      <c r="AW3762">
        <v>51.1</v>
      </c>
      <c r="AX3762">
        <v>93.2</v>
      </c>
      <c r="AY3762">
        <v>99</v>
      </c>
      <c r="AZ3762">
        <v>100</v>
      </c>
      <c r="BA3762">
        <v>85.5</v>
      </c>
      <c r="BB3762">
        <v>91.3</v>
      </c>
      <c r="BC3762">
        <v>101.7121871653916</v>
      </c>
      <c r="BD3762">
        <v>1.65514027704819E-2</v>
      </c>
      <c r="BE3762">
        <v>31.94938393613856</v>
      </c>
      <c r="BF3762">
        <v>29.614925280700881</v>
      </c>
      <c r="BG3762">
        <v>143.55569898974039</v>
      </c>
      <c r="BH3762">
        <v>6.0446167554029637</v>
      </c>
      <c r="BI3762">
        <v>85.449258896412346</v>
      </c>
      <c r="BJ3762">
        <v>3.534850933961545</v>
      </c>
      <c r="BK3762">
        <v>398.12389129082908</v>
      </c>
      <c r="BL3762">
        <v>4.8357803252319806</v>
      </c>
      <c r="BM3762">
        <v>184.41144920515879</v>
      </c>
      <c r="BN3762">
        <v>108.56190900728519</v>
      </c>
      <c r="BO3762">
        <v>104.86187286804829</v>
      </c>
      <c r="BP3762">
        <v>104.0943004576589</v>
      </c>
      <c r="BQ3762">
        <v>9.9857282013605246</v>
      </c>
      <c r="BR3762">
        <v>36.056431594842451</v>
      </c>
      <c r="BS3762">
        <v>98.239137197901485</v>
      </c>
      <c r="BT3762">
        <v>1847.8291843109539</v>
      </c>
      <c r="BU3762">
        <v>112.9769817622809</v>
      </c>
      <c r="BV3762">
        <v>824.84485969850311</v>
      </c>
      <c r="BW3762">
        <v>49.785288584613049</v>
      </c>
      <c r="BX3762">
        <v>10.59569144702219</v>
      </c>
      <c r="BY3762">
        <v>9.4353528957779176</v>
      </c>
      <c r="BZ3762">
        <v>0.43079116060676098</v>
      </c>
      <c r="CA3762">
        <f t="shared" si="464"/>
        <v>31.965935338909041</v>
      </c>
      <c r="CB3762" cm="1">
        <f t="array" ref="CB3762">IF(ISBLANK(INDEX(AC:AC,ROW())), "", INDEX(AC:AC,ROW())*(BI3762+BJ3762)/1000)</f>
        <v>149.49330451502814</v>
      </c>
      <c r="CC3762">
        <f t="shared" si="465"/>
        <v>149.60031574514335</v>
      </c>
      <c r="CD3762">
        <f t="shared" si="466"/>
        <v>2.6612503410023978</v>
      </c>
      <c r="CE3762">
        <f t="shared" si="467"/>
        <v>3.9142201380789299</v>
      </c>
      <c r="CF3762" cm="1">
        <f t="array" ref="CF3762">IFERROR(IF((BD3762+BE3762)*INDEX(H:H,ROW())*INDEX(K:K,ROW())/(BF3762*30*1000)&lt;0.5,"",(BD3762+BE3762)*INDEX(H:H,ROW())*INDEX(K:K,ROW())/(BF3762*30*1000)),"")</f>
        <v>2.657753405174907</v>
      </c>
      <c r="CG3762">
        <f t="shared" si="468"/>
        <v>0.29116398050260001</v>
      </c>
      <c r="CH3762" cm="1">
        <f t="array" ref="CH3762">IFERROR((BD3762+BE3762)*INDEX(K:K,ROW())*INDEX(H:H,ROW())/BC3762/100000,"")</f>
        <v>0.23215261819351957</v>
      </c>
      <c r="CI3762">
        <f t="shared" si="469"/>
        <v>61.331819617233656</v>
      </c>
      <c r="CJ3762">
        <v>1</v>
      </c>
      <c r="CK3762">
        <f t="shared" si="470"/>
        <v>18.167234780884673</v>
      </c>
      <c r="CL3762" cm="1">
        <f t="array" ref="CL3762">IF(INDEX(AS:AS,ROW()-2)=0,CL3761,INDEX(AS:AS,ROW()-2))</f>
        <v>42.41</v>
      </c>
      <c r="CM3762" t="str">
        <f t="shared" si="471"/>
        <v>CIV</v>
      </c>
    </row>
    <row r="3763" spans="1:91" x14ac:dyDescent="0.3">
      <c r="A3763" s="1">
        <v>3758</v>
      </c>
      <c r="B3763" t="s">
        <v>263</v>
      </c>
      <c r="C3763">
        <v>6</v>
      </c>
      <c r="D3763">
        <v>6</v>
      </c>
      <c r="E3763">
        <v>23</v>
      </c>
      <c r="F3763" t="s">
        <v>89</v>
      </c>
      <c r="G3763" t="s">
        <v>96</v>
      </c>
      <c r="H3763">
        <v>45.87</v>
      </c>
      <c r="I3763">
        <v>0.88</v>
      </c>
      <c r="J3763">
        <v>45.57</v>
      </c>
      <c r="K3763">
        <v>1564</v>
      </c>
      <c r="L3763">
        <v>45.89</v>
      </c>
      <c r="M3763">
        <v>0.89</v>
      </c>
      <c r="N3763">
        <v>45.57</v>
      </c>
      <c r="O3763">
        <v>1568</v>
      </c>
      <c r="P3763">
        <v>1.35</v>
      </c>
      <c r="Q3763">
        <v>50.28</v>
      </c>
      <c r="R3763">
        <v>30.11</v>
      </c>
      <c r="S3763">
        <v>1.6708776595744681</v>
      </c>
      <c r="T3763">
        <v>7.41</v>
      </c>
      <c r="U3763">
        <v>0</v>
      </c>
      <c r="V3763">
        <v>0</v>
      </c>
      <c r="W3763">
        <v>0</v>
      </c>
      <c r="X3763">
        <v>0</v>
      </c>
      <c r="Y3763">
        <v>2.2000000000000002</v>
      </c>
      <c r="Z3763">
        <v>7.72</v>
      </c>
      <c r="AA3763">
        <v>19.75</v>
      </c>
      <c r="AB3763">
        <v>65.900000000000006</v>
      </c>
      <c r="AC3763">
        <v>1685</v>
      </c>
      <c r="AD3763">
        <v>37.79</v>
      </c>
      <c r="AE3763">
        <v>32.28</v>
      </c>
      <c r="AF3763">
        <v>11.68</v>
      </c>
      <c r="AG3763">
        <v>1570</v>
      </c>
      <c r="AI3763">
        <v>44.58</v>
      </c>
      <c r="AJ3763">
        <v>41.32</v>
      </c>
      <c r="AK3763">
        <v>4.51</v>
      </c>
      <c r="AL3763">
        <v>47.305</v>
      </c>
      <c r="AM3763">
        <v>6.31</v>
      </c>
      <c r="AN3763">
        <v>47.89</v>
      </c>
      <c r="AO3763">
        <v>45.09</v>
      </c>
      <c r="AP3763">
        <v>3.31</v>
      </c>
      <c r="AQ3763">
        <v>3.83</v>
      </c>
      <c r="AR3763">
        <v>4.12</v>
      </c>
      <c r="AS3763">
        <v>43.06</v>
      </c>
      <c r="AT3763">
        <v>0</v>
      </c>
      <c r="AU3763">
        <v>0</v>
      </c>
      <c r="AV3763">
        <v>6.8</v>
      </c>
      <c r="AW3763">
        <v>57.3</v>
      </c>
      <c r="AX3763">
        <v>95.4</v>
      </c>
      <c r="AY3763">
        <v>99</v>
      </c>
      <c r="AZ3763">
        <v>100</v>
      </c>
      <c r="BA3763">
        <v>88.600000000000009</v>
      </c>
      <c r="BB3763">
        <v>92.2</v>
      </c>
      <c r="BC3763">
        <v>0.32288838317330038</v>
      </c>
      <c r="BD3763">
        <v>1.3204039433297701E-2</v>
      </c>
      <c r="BE3763">
        <v>50.567891673570138</v>
      </c>
      <c r="BF3763">
        <v>3.2655988779017612E-17</v>
      </c>
      <c r="BG3763">
        <v>154.590220588048</v>
      </c>
      <c r="BH3763">
        <v>6.0446167554029637</v>
      </c>
      <c r="BI3763">
        <v>92.015619408745181</v>
      </c>
      <c r="BJ3763">
        <v>3.534850933961545</v>
      </c>
      <c r="BK3763">
        <v>8.9990600113644472E-17</v>
      </c>
      <c r="BL3763">
        <v>6.0961396194444966</v>
      </c>
      <c r="BM3763">
        <v>176.458918201714</v>
      </c>
      <c r="BN3763">
        <v>108.0379751979906</v>
      </c>
      <c r="BO3763">
        <v>108.8311257515908</v>
      </c>
      <c r="BP3763">
        <v>97.309749046541597</v>
      </c>
      <c r="BQ3763">
        <v>15.239371330145151</v>
      </c>
      <c r="BR3763">
        <v>31.544614768262559</v>
      </c>
      <c r="BS3763">
        <v>100.8222757463834</v>
      </c>
      <c r="BT3763">
        <v>1847.8291843109539</v>
      </c>
      <c r="BU3763">
        <v>120.2082061647334</v>
      </c>
      <c r="BV3763">
        <v>548.38961374478777</v>
      </c>
      <c r="BW3763">
        <v>123.7806415376091</v>
      </c>
      <c r="BX3763">
        <v>4.6632454876505864</v>
      </c>
      <c r="BY3763">
        <v>0.4022634840351722</v>
      </c>
      <c r="BZ3763">
        <v>0.43007933199549031</v>
      </c>
      <c r="CA3763">
        <f t="shared" si="464"/>
        <v>50.581095713003435</v>
      </c>
      <c r="CB3763" cm="1">
        <f t="array" ref="CB3763">IF(ISBLANK(INDEX(AC:AC,ROW())), "", INDEX(AC:AC,ROW())*(BI3763+BJ3763)/1000)</f>
        <v>161.00254252746083</v>
      </c>
      <c r="CC3763">
        <f t="shared" si="465"/>
        <v>160.63483734345095</v>
      </c>
      <c r="CD3763">
        <f t="shared" si="466"/>
        <v>5.6021845324396795E-19</v>
      </c>
      <c r="CE3763">
        <f t="shared" si="467"/>
        <v>2.7870497919197294E-16</v>
      </c>
      <c r="CF3763" cm="1">
        <f t="array" ref="CF3763">IFERROR(IF((BD3763+BE3763)*INDEX(H:H,ROW())*INDEX(K:K,ROW())/(BF3763*30*1000)&lt;0.5,"",(BD3763+BE3763)*INDEX(H:H,ROW())*INDEX(K:K,ROW())/(BF3763*30*1000)),"")</f>
        <v>3.7039884946795295E+18</v>
      </c>
      <c r="CG3763">
        <f t="shared" si="468"/>
        <v>1.0113708166914917E-16</v>
      </c>
      <c r="CH3763" cm="1">
        <f t="array" ref="CH3763">IFERROR((BD3763+BE3763)*INDEX(K:K,ROW())*INDEX(H:H,ROW())/BC3763/100000,"")</f>
        <v>112.38317606639775</v>
      </c>
      <c r="CI3763">
        <f t="shared" si="469"/>
        <v>94.252524716777955</v>
      </c>
      <c r="CJ3763">
        <v>0</v>
      </c>
      <c r="CK3763" t="str">
        <f t="shared" si="470"/>
        <v xml:space="preserve"> </v>
      </c>
      <c r="CL3763" cm="1">
        <f t="array" ref="CL3763">IF(INDEX(AS:AS,ROW()-2)=0,CL3762,INDEX(AS:AS,ROW()-2))</f>
        <v>42.36</v>
      </c>
      <c r="CM3763" t="str">
        <f t="shared" si="471"/>
        <v>CIV</v>
      </c>
    </row>
    <row r="3764" spans="1:91" x14ac:dyDescent="0.3">
      <c r="A3764" s="1">
        <v>3759</v>
      </c>
      <c r="B3764" t="s">
        <v>263</v>
      </c>
      <c r="C3764">
        <v>6</v>
      </c>
      <c r="D3764">
        <v>6</v>
      </c>
      <c r="E3764">
        <v>23</v>
      </c>
      <c r="F3764" t="s">
        <v>89</v>
      </c>
      <c r="G3764" t="s">
        <v>97</v>
      </c>
      <c r="H3764">
        <v>45.87</v>
      </c>
      <c r="I3764">
        <v>0.88</v>
      </c>
      <c r="J3764">
        <v>45.57</v>
      </c>
      <c r="K3764">
        <v>1564</v>
      </c>
      <c r="L3764">
        <v>45.89</v>
      </c>
      <c r="M3764">
        <v>0.89</v>
      </c>
      <c r="N3764">
        <v>45.57</v>
      </c>
      <c r="O3764">
        <v>1568</v>
      </c>
      <c r="P3764">
        <v>1.35</v>
      </c>
      <c r="Q3764">
        <v>50.28</v>
      </c>
      <c r="R3764">
        <v>30.11</v>
      </c>
      <c r="S3764">
        <v>1.6708776595744681</v>
      </c>
      <c r="T3764">
        <v>7.41</v>
      </c>
      <c r="U3764">
        <v>0</v>
      </c>
      <c r="V3764">
        <v>0</v>
      </c>
      <c r="W3764">
        <v>0</v>
      </c>
      <c r="X3764">
        <v>0</v>
      </c>
      <c r="Y3764">
        <v>2.2000000000000002</v>
      </c>
      <c r="Z3764">
        <v>7.72</v>
      </c>
      <c r="AA3764">
        <v>19.75</v>
      </c>
      <c r="AB3764">
        <v>65.900000000000006</v>
      </c>
      <c r="AC3764">
        <v>1690</v>
      </c>
      <c r="AD3764">
        <v>37.79</v>
      </c>
      <c r="AE3764">
        <v>32.28</v>
      </c>
      <c r="AF3764">
        <v>11.81</v>
      </c>
      <c r="AG3764">
        <v>1570</v>
      </c>
      <c r="AI3764">
        <v>44.58</v>
      </c>
      <c r="AJ3764">
        <v>41.32</v>
      </c>
      <c r="AK3764">
        <v>4.51</v>
      </c>
      <c r="AL3764">
        <v>47.305</v>
      </c>
      <c r="AM3764">
        <v>6.23</v>
      </c>
      <c r="AN3764">
        <v>47.89</v>
      </c>
      <c r="AO3764">
        <v>45.09</v>
      </c>
      <c r="AP3764">
        <v>3.31</v>
      </c>
      <c r="AQ3764">
        <v>3.83</v>
      </c>
      <c r="AR3764">
        <v>4.12</v>
      </c>
      <c r="AS3764">
        <v>42.06</v>
      </c>
      <c r="AT3764">
        <v>0</v>
      </c>
      <c r="AU3764">
        <v>0</v>
      </c>
      <c r="AV3764">
        <v>5.6</v>
      </c>
      <c r="AW3764">
        <v>68.400000000000006</v>
      </c>
      <c r="AX3764">
        <v>92.8</v>
      </c>
      <c r="AY3764">
        <v>99.1</v>
      </c>
      <c r="AZ3764">
        <v>100</v>
      </c>
      <c r="BA3764">
        <v>86.199999999999989</v>
      </c>
      <c r="BB3764">
        <v>92.6</v>
      </c>
      <c r="BC3764">
        <v>4.2710755828239999E-4</v>
      </c>
      <c r="BD3764">
        <v>1.04761832774524E-2</v>
      </c>
      <c r="BE3764">
        <v>50.567891673570138</v>
      </c>
      <c r="BF3764">
        <v>3.2655988779017612E-17</v>
      </c>
      <c r="BG3764">
        <v>153.2201818667892</v>
      </c>
      <c r="BH3764">
        <v>6.0446167554029637</v>
      </c>
      <c r="BI3764">
        <v>91.203247903522737</v>
      </c>
      <c r="BJ3764">
        <v>3.534850933961545</v>
      </c>
      <c r="BK3764">
        <v>8.9990600113644472E-17</v>
      </c>
      <c r="BL3764">
        <v>6.2968425552527139</v>
      </c>
      <c r="BM3764">
        <v>167.592938453953</v>
      </c>
      <c r="BN3764">
        <v>106.0497834186053</v>
      </c>
      <c r="BO3764">
        <v>109.0274722420376</v>
      </c>
      <c r="BP3764">
        <v>87.418040132564386</v>
      </c>
      <c r="BQ3764">
        <v>15.239371330145151</v>
      </c>
      <c r="BR3764">
        <v>30.425753730998728</v>
      </c>
      <c r="BS3764">
        <v>90.535868704986754</v>
      </c>
      <c r="BT3764">
        <v>1847.8291843109539</v>
      </c>
      <c r="BU3764">
        <v>120.0448234640746</v>
      </c>
      <c r="BV3764">
        <v>483.33992599913262</v>
      </c>
      <c r="BW3764">
        <v>123.7809055891462</v>
      </c>
      <c r="BX3764">
        <v>3.5970879091795571</v>
      </c>
      <c r="BY3764">
        <v>0.4003215704050449</v>
      </c>
      <c r="BZ3764">
        <v>0.42661683885236629</v>
      </c>
      <c r="CA3764">
        <f t="shared" si="464"/>
        <v>50.578367856847592</v>
      </c>
      <c r="CB3764" cm="1">
        <f t="array" ref="CB3764">IF(ISBLANK(INDEX(AC:AC,ROW())), "", INDEX(AC:AC,ROW())*(BI3764+BJ3764)/1000)</f>
        <v>160.10738703534847</v>
      </c>
      <c r="CC3764">
        <f t="shared" si="465"/>
        <v>159.26479862219216</v>
      </c>
      <c r="CD3764">
        <f t="shared" si="466"/>
        <v>5.6503760336344068E-19</v>
      </c>
      <c r="CE3764">
        <f t="shared" si="467"/>
        <v>2.1069774666488909E-13</v>
      </c>
      <c r="CF3764" cm="1">
        <f t="array" ref="CF3764">IFERROR(IF((BD3764+BE3764)*INDEX(H:H,ROW())*INDEX(K:K,ROW())/(BF3764*30*1000)&lt;0.5,"",(BD3764+BE3764)*INDEX(H:H,ROW())*INDEX(K:K,ROW())/(BF3764*30*1000)),"")</f>
        <v>3.7037887372864957E+18</v>
      </c>
      <c r="CG3764">
        <f t="shared" si="468"/>
        <v>7.6458466130505092E-14</v>
      </c>
      <c r="CH3764" cm="1">
        <f t="array" ref="CH3764">IFERROR((BD3764+BE3764)*INDEX(K:K,ROW())*INDEX(H:H,ROW())/BC3764/100000,"")</f>
        <v>84955.801717309747</v>
      </c>
      <c r="CI3764">
        <f t="shared" si="469"/>
        <v>94.247441645204901</v>
      </c>
      <c r="CJ3764">
        <v>0</v>
      </c>
      <c r="CK3764" t="str">
        <f t="shared" si="470"/>
        <v xml:space="preserve"> </v>
      </c>
      <c r="CL3764" cm="1">
        <f t="array" ref="CL3764">IF(INDEX(AS:AS,ROW()-2)=0,CL3763,INDEX(AS:AS,ROW()-2))</f>
        <v>42.79</v>
      </c>
      <c r="CM3764" t="str">
        <f t="shared" si="471"/>
        <v>CIV</v>
      </c>
    </row>
    <row r="3765" spans="1:91" x14ac:dyDescent="0.3">
      <c r="A3765" s="1">
        <v>3760</v>
      </c>
      <c r="B3765" t="s">
        <v>263</v>
      </c>
      <c r="C3765">
        <v>6</v>
      </c>
      <c r="D3765">
        <v>6</v>
      </c>
      <c r="E3765">
        <v>23</v>
      </c>
      <c r="F3765" t="s">
        <v>98</v>
      </c>
      <c r="G3765" t="s">
        <v>99</v>
      </c>
      <c r="H3765">
        <v>45.87</v>
      </c>
      <c r="I3765">
        <v>0.88</v>
      </c>
      <c r="J3765">
        <v>45.57</v>
      </c>
      <c r="K3765">
        <v>1564</v>
      </c>
      <c r="L3765">
        <v>45.89</v>
      </c>
      <c r="M3765">
        <v>0.89</v>
      </c>
      <c r="N3765">
        <v>45.57</v>
      </c>
      <c r="O3765">
        <v>1568</v>
      </c>
      <c r="P3765">
        <v>1.35</v>
      </c>
      <c r="Q3765">
        <v>50.28</v>
      </c>
      <c r="R3765">
        <v>30.11</v>
      </c>
      <c r="S3765">
        <v>1.6708776595744681</v>
      </c>
      <c r="T3765">
        <v>7.41</v>
      </c>
      <c r="U3765">
        <v>0</v>
      </c>
      <c r="V3765">
        <v>0</v>
      </c>
      <c r="W3765">
        <v>0</v>
      </c>
      <c r="X3765">
        <v>0</v>
      </c>
      <c r="Y3765">
        <v>2.2000000000000002</v>
      </c>
      <c r="Z3765">
        <v>7.72</v>
      </c>
      <c r="AA3765">
        <v>19.75</v>
      </c>
      <c r="AB3765">
        <v>65.900000000000006</v>
      </c>
      <c r="AC3765">
        <v>1695</v>
      </c>
      <c r="AD3765">
        <v>37.79</v>
      </c>
      <c r="AE3765">
        <v>32.28</v>
      </c>
      <c r="AF3765">
        <v>11.97</v>
      </c>
      <c r="AG3765">
        <v>1570</v>
      </c>
      <c r="AI3765">
        <v>44.58</v>
      </c>
      <c r="AJ3765">
        <v>41.32</v>
      </c>
      <c r="AK3765">
        <v>4.51</v>
      </c>
      <c r="AL3765">
        <v>47.305</v>
      </c>
      <c r="AM3765">
        <v>6.31</v>
      </c>
      <c r="AN3765">
        <v>47.89</v>
      </c>
      <c r="AO3765">
        <v>45.09</v>
      </c>
      <c r="AP3765">
        <v>3.31</v>
      </c>
      <c r="AQ3765">
        <v>3.83</v>
      </c>
      <c r="AR3765">
        <v>4.12</v>
      </c>
      <c r="AS3765">
        <v>42.06</v>
      </c>
      <c r="AT3765">
        <v>0</v>
      </c>
      <c r="AU3765">
        <v>0</v>
      </c>
      <c r="AV3765">
        <v>5.6</v>
      </c>
      <c r="AW3765">
        <v>68.400000000000006</v>
      </c>
      <c r="AX3765">
        <v>92.8</v>
      </c>
      <c r="AY3765">
        <v>99.1</v>
      </c>
      <c r="AZ3765">
        <v>100</v>
      </c>
      <c r="BA3765">
        <v>86.199999999999989</v>
      </c>
      <c r="BB3765">
        <v>92.6</v>
      </c>
      <c r="BC3765">
        <v>1.1804297788525001E-3</v>
      </c>
      <c r="BD3765">
        <v>8.5743602062233002E-3</v>
      </c>
      <c r="BE3765">
        <v>50.567891673570138</v>
      </c>
      <c r="BF3765">
        <v>3.2655988779017612E-17</v>
      </c>
      <c r="BG3765">
        <v>155.1989502600394</v>
      </c>
      <c r="BH3765">
        <v>6.0446167554029637</v>
      </c>
      <c r="BI3765">
        <v>92.380787343663641</v>
      </c>
      <c r="BJ3765">
        <v>3.534850933961545</v>
      </c>
      <c r="BK3765">
        <v>8.9990600113644472E-17</v>
      </c>
      <c r="BL3765">
        <v>6.2689726330420559</v>
      </c>
      <c r="BM3765">
        <v>165.17331926289091</v>
      </c>
      <c r="BN3765">
        <v>107.5170711487313</v>
      </c>
      <c r="BO3765">
        <v>106.32306589551619</v>
      </c>
      <c r="BP3765">
        <v>79.778377514042774</v>
      </c>
      <c r="BQ3765">
        <v>0.74322872930412132</v>
      </c>
      <c r="BR3765">
        <v>31.220519711392729</v>
      </c>
      <c r="BS3765">
        <v>87.579158574863229</v>
      </c>
      <c r="BT3765">
        <v>1847.8291843109539</v>
      </c>
      <c r="BU3765">
        <v>119.9747636261236</v>
      </c>
      <c r="BV3765">
        <v>464.99246942822828</v>
      </c>
      <c r="BW3765">
        <v>123.7806655896549</v>
      </c>
      <c r="BX3765">
        <v>3.493772035222396</v>
      </c>
      <c r="BY3765">
        <v>21.457570921855211</v>
      </c>
      <c r="BZ3765">
        <v>0.42704352015751379</v>
      </c>
      <c r="CA3765">
        <f t="shared" si="464"/>
        <v>50.576466033776363</v>
      </c>
      <c r="CB3765" cm="1">
        <f t="array" ref="CB3765">IF(ISBLANK(INDEX(AC:AC,ROW())), "", INDEX(AC:AC,ROW())*(BI3765+BJ3765)/1000)</f>
        <v>162.57700688057471</v>
      </c>
      <c r="CC3765">
        <f t="shared" si="465"/>
        <v>161.24356701544235</v>
      </c>
      <c r="CD3765">
        <f t="shared" si="466"/>
        <v>5.5810350626283304E-19</v>
      </c>
      <c r="CE3765">
        <f t="shared" si="467"/>
        <v>7.6235454006526893E-14</v>
      </c>
      <c r="CF3765" cm="1">
        <f t="array" ref="CF3765">IFERROR(IF((BD3765+BE3765)*INDEX(H:H,ROW())*INDEX(K:K,ROW())/(BF3765*30*1000)&lt;0.5,"",(BD3765+BE3765)*INDEX(H:H,ROW())*INDEX(K:K,ROW())/(BF3765*30*1000)),"")</f>
        <v>3.703649469232385E+18</v>
      </c>
      <c r="CG3765">
        <f t="shared" si="468"/>
        <v>2.7664490818558147E-14</v>
      </c>
      <c r="CH3765" cm="1">
        <f t="array" ref="CH3765">IFERROR((BD3765+BE3765)*INDEX(K:K,ROW())*INDEX(H:H,ROW())/BC3765/100000,"")</f>
        <v>30737.873021021122</v>
      </c>
      <c r="CI3765">
        <f t="shared" si="469"/>
        <v>94.243897798961527</v>
      </c>
      <c r="CJ3765">
        <v>0</v>
      </c>
      <c r="CK3765" t="str">
        <f t="shared" si="470"/>
        <v xml:space="preserve"> </v>
      </c>
      <c r="CL3765" cm="1">
        <f t="array" ref="CL3765">IF(INDEX(AS:AS,ROW()-2)=0,CL3764,INDEX(AS:AS,ROW()-2))</f>
        <v>43.06</v>
      </c>
      <c r="CM3765" t="str">
        <f t="shared" si="471"/>
        <v>CIV</v>
      </c>
    </row>
    <row r="3766" spans="1:91" x14ac:dyDescent="0.3">
      <c r="A3766" s="1">
        <v>3761</v>
      </c>
      <c r="B3766" t="s">
        <v>263</v>
      </c>
      <c r="C3766">
        <v>6</v>
      </c>
      <c r="D3766">
        <v>6</v>
      </c>
      <c r="E3766">
        <v>23</v>
      </c>
      <c r="F3766" t="s">
        <v>98</v>
      </c>
      <c r="G3766" t="s">
        <v>100</v>
      </c>
      <c r="H3766">
        <v>45.87</v>
      </c>
      <c r="I3766">
        <v>0.88</v>
      </c>
      <c r="J3766">
        <v>45.57</v>
      </c>
      <c r="K3766">
        <v>1564</v>
      </c>
      <c r="L3766">
        <v>45.89</v>
      </c>
      <c r="M3766">
        <v>0.89</v>
      </c>
      <c r="N3766">
        <v>45.57</v>
      </c>
      <c r="O3766">
        <v>1568</v>
      </c>
      <c r="P3766">
        <v>1.35</v>
      </c>
      <c r="Q3766">
        <v>50.28</v>
      </c>
      <c r="R3766">
        <v>30.11</v>
      </c>
      <c r="S3766">
        <v>1.6708776595744681</v>
      </c>
      <c r="T3766">
        <v>7.41</v>
      </c>
      <c r="U3766">
        <v>0</v>
      </c>
      <c r="V3766">
        <v>0</v>
      </c>
      <c r="W3766">
        <v>0</v>
      </c>
      <c r="X3766">
        <v>0</v>
      </c>
      <c r="Y3766">
        <v>2.2000000000000002</v>
      </c>
      <c r="Z3766">
        <v>7.72</v>
      </c>
      <c r="AA3766">
        <v>19.75</v>
      </c>
      <c r="AB3766">
        <v>65.900000000000006</v>
      </c>
      <c r="AC3766">
        <v>1690</v>
      </c>
      <c r="AD3766">
        <v>37.79</v>
      </c>
      <c r="AE3766">
        <v>32.25</v>
      </c>
      <c r="AF3766">
        <v>11.82</v>
      </c>
      <c r="AG3766">
        <v>1570</v>
      </c>
      <c r="AI3766">
        <v>44.58</v>
      </c>
      <c r="AJ3766">
        <v>41.32</v>
      </c>
      <c r="AK3766">
        <v>4.51</v>
      </c>
      <c r="AL3766">
        <v>47.305</v>
      </c>
      <c r="AM3766">
        <v>6.31</v>
      </c>
      <c r="AN3766">
        <v>47.89</v>
      </c>
      <c r="AO3766">
        <v>45.09</v>
      </c>
      <c r="AP3766">
        <v>3.31</v>
      </c>
      <c r="AQ3766">
        <v>3.83</v>
      </c>
      <c r="AR3766">
        <v>4.12</v>
      </c>
      <c r="AS3766">
        <v>42.06</v>
      </c>
      <c r="AT3766">
        <v>0</v>
      </c>
      <c r="AU3766">
        <v>0</v>
      </c>
      <c r="AV3766">
        <v>5.6</v>
      </c>
      <c r="AW3766">
        <v>68.400000000000006</v>
      </c>
      <c r="AX3766">
        <v>92.8</v>
      </c>
      <c r="AY3766">
        <v>99.1</v>
      </c>
      <c r="AZ3766">
        <v>100</v>
      </c>
      <c r="BA3766">
        <v>86.199999999999989</v>
      </c>
      <c r="BB3766">
        <v>92.6</v>
      </c>
      <c r="BC3766">
        <v>1.359401474058E-4</v>
      </c>
      <c r="BD3766">
        <v>6.9258286959456997E-3</v>
      </c>
      <c r="BE3766">
        <v>50.567891673570138</v>
      </c>
      <c r="BF3766">
        <v>3.2655988779017612E-17</v>
      </c>
      <c r="BG3766">
        <v>156.79346031762381</v>
      </c>
      <c r="BH3766">
        <v>6.0446167554029637</v>
      </c>
      <c r="BI3766">
        <v>93.327090131277899</v>
      </c>
      <c r="BJ3766">
        <v>3.534850933961545</v>
      </c>
      <c r="BK3766">
        <v>8.9990600113644472E-17</v>
      </c>
      <c r="BL3766">
        <v>6.2807749676418974</v>
      </c>
      <c r="BM3766">
        <v>165.16309346094471</v>
      </c>
      <c r="BN3766">
        <v>108.4265011727657</v>
      </c>
      <c r="BO3766">
        <v>103.2296839843746</v>
      </c>
      <c r="BP3766">
        <v>73.348682092473055</v>
      </c>
      <c r="BQ3766">
        <v>0.74763412552142394</v>
      </c>
      <c r="BR3766">
        <v>32.926068380002803</v>
      </c>
      <c r="BS3766">
        <v>86.794979506160956</v>
      </c>
      <c r="BT3766">
        <v>1847.8291843109539</v>
      </c>
      <c r="BU3766">
        <v>119.9975434217735</v>
      </c>
      <c r="BV3766">
        <v>428.80128097921192</v>
      </c>
      <c r="BW3766">
        <v>123.780355878375</v>
      </c>
      <c r="BX3766">
        <v>3.5333867500239768</v>
      </c>
      <c r="BY3766">
        <v>26.50413411683088</v>
      </c>
      <c r="BZ3766">
        <v>0.42628991078967848</v>
      </c>
      <c r="CA3766">
        <f t="shared" si="464"/>
        <v>50.574817502266086</v>
      </c>
      <c r="CB3766" cm="1">
        <f t="array" ref="CB3766">IF(ISBLANK(INDEX(AC:AC,ROW())), "", INDEX(AC:AC,ROW())*(BI3766+BJ3766)/1000)</f>
        <v>163.69668040025468</v>
      </c>
      <c r="CC3766">
        <f t="shared" si="465"/>
        <v>162.83807707302677</v>
      </c>
      <c r="CD3766">
        <f t="shared" si="466"/>
        <v>5.5263855807684997E-19</v>
      </c>
      <c r="CE3766">
        <f t="shared" si="467"/>
        <v>6.6198692462065805E-13</v>
      </c>
      <c r="CF3766" cm="1">
        <f t="array" ref="CF3766">IFERROR(IF((BD3766+BE3766)*INDEX(H:H,ROW())*INDEX(K:K,ROW())/(BF3766*30*1000)&lt;0.5,"",(BD3766+BE3766)*INDEX(H:H,ROW())*INDEX(K:K,ROW())/(BF3766*30*1000)),"")</f>
        <v>3.7035287493930634E+18</v>
      </c>
      <c r="CG3766">
        <f t="shared" si="468"/>
        <v>2.4022328504275492E-13</v>
      </c>
      <c r="CH3766" cm="1">
        <f t="array" ref="CH3766">IFERROR((BD3766+BE3766)*INDEX(K:K,ROW())*INDEX(H:H,ROW())/BC3766/100000,"")</f>
        <v>266902.1527288463</v>
      </c>
      <c r="CI3766">
        <f t="shared" si="469"/>
        <v>94.240825934765468</v>
      </c>
      <c r="CJ3766">
        <v>0</v>
      </c>
      <c r="CK3766" t="str">
        <f t="shared" si="470"/>
        <v xml:space="preserve"> </v>
      </c>
      <c r="CL3766" cm="1">
        <f t="array" ref="CL3766">IF(INDEX(AS:AS,ROW()-2)=0,CL3765,INDEX(AS:AS,ROW()-2))</f>
        <v>42.06</v>
      </c>
      <c r="CM3766" t="str">
        <f t="shared" si="471"/>
        <v>CIV</v>
      </c>
    </row>
    <row r="3767" spans="1:91" x14ac:dyDescent="0.3">
      <c r="A3767" s="1">
        <v>3762</v>
      </c>
      <c r="B3767" t="s">
        <v>263</v>
      </c>
      <c r="C3767">
        <v>6</v>
      </c>
      <c r="D3767">
        <v>6</v>
      </c>
      <c r="E3767">
        <v>23</v>
      </c>
      <c r="F3767" t="s">
        <v>98</v>
      </c>
      <c r="G3767" t="s">
        <v>101</v>
      </c>
      <c r="H3767">
        <v>45.87</v>
      </c>
      <c r="I3767">
        <v>0.88</v>
      </c>
      <c r="J3767">
        <v>45.57</v>
      </c>
      <c r="K3767">
        <v>1564</v>
      </c>
      <c r="L3767">
        <v>45.89</v>
      </c>
      <c r="M3767">
        <v>0.89</v>
      </c>
      <c r="N3767">
        <v>45.57</v>
      </c>
      <c r="O3767">
        <v>1568</v>
      </c>
      <c r="P3767">
        <v>1.35</v>
      </c>
      <c r="Q3767">
        <v>50.28</v>
      </c>
      <c r="R3767">
        <v>30.11</v>
      </c>
      <c r="S3767">
        <v>1.6708776595744681</v>
      </c>
      <c r="T3767">
        <v>7.41</v>
      </c>
      <c r="U3767">
        <v>0</v>
      </c>
      <c r="V3767">
        <v>0</v>
      </c>
      <c r="W3767">
        <v>0</v>
      </c>
      <c r="X3767">
        <v>0</v>
      </c>
      <c r="Y3767">
        <v>2.2000000000000002</v>
      </c>
      <c r="Z3767">
        <v>7.72</v>
      </c>
      <c r="AA3767">
        <v>19.75</v>
      </c>
      <c r="AB3767">
        <v>65.900000000000006</v>
      </c>
      <c r="AC3767">
        <v>1688</v>
      </c>
      <c r="AD3767">
        <v>37.79</v>
      </c>
      <c r="AE3767">
        <v>32.28</v>
      </c>
      <c r="AF3767">
        <v>11.8</v>
      </c>
      <c r="AG3767">
        <v>1570</v>
      </c>
      <c r="AI3767">
        <v>44.58</v>
      </c>
      <c r="AJ3767">
        <v>41.32</v>
      </c>
      <c r="AK3767">
        <v>4.51</v>
      </c>
      <c r="AL3767">
        <v>47.305</v>
      </c>
      <c r="AM3767">
        <v>6.31</v>
      </c>
      <c r="AN3767">
        <v>47.89</v>
      </c>
      <c r="AO3767">
        <v>45.09</v>
      </c>
      <c r="AP3767">
        <v>3.31</v>
      </c>
      <c r="AQ3767">
        <v>3.83</v>
      </c>
      <c r="AR3767">
        <v>4.12</v>
      </c>
      <c r="AS3767">
        <v>42.06</v>
      </c>
      <c r="AT3767">
        <v>0</v>
      </c>
      <c r="AU3767">
        <v>0</v>
      </c>
      <c r="AV3767">
        <v>5.6</v>
      </c>
      <c r="AW3767">
        <v>68.400000000000006</v>
      </c>
      <c r="AX3767">
        <v>92.8</v>
      </c>
      <c r="AY3767">
        <v>99.1</v>
      </c>
      <c r="AZ3767">
        <v>100</v>
      </c>
      <c r="BA3767">
        <v>86.199999999999989</v>
      </c>
      <c r="BB3767">
        <v>92.6</v>
      </c>
      <c r="BC3767">
        <v>6.9808831283099996E-4</v>
      </c>
      <c r="BD3767">
        <v>5.9758452365173999E-3</v>
      </c>
      <c r="BE3767">
        <v>50.567891673570138</v>
      </c>
      <c r="BF3767">
        <v>3.2655988779017612E-17</v>
      </c>
      <c r="BG3767">
        <v>157.02784501468091</v>
      </c>
      <c r="BH3767">
        <v>6.0446167554029637</v>
      </c>
      <c r="BI3767">
        <v>93.466665348644597</v>
      </c>
      <c r="BJ3767">
        <v>3.534850933961545</v>
      </c>
      <c r="BK3767">
        <v>8.9990600113644472E-17</v>
      </c>
      <c r="BL3767">
        <v>6.2883277279675784</v>
      </c>
      <c r="BM3767">
        <v>165.85551498630451</v>
      </c>
      <c r="BN3767">
        <v>108.03200824715201</v>
      </c>
      <c r="BO3767">
        <v>104.7508555363206</v>
      </c>
      <c r="BP3767">
        <v>67.413421578277465</v>
      </c>
      <c r="BQ3767">
        <v>0.54466301698739994</v>
      </c>
      <c r="BR3767">
        <v>32.547235706431309</v>
      </c>
      <c r="BS3767">
        <v>85.849659784603546</v>
      </c>
      <c r="BT3767">
        <v>1847.8291843109539</v>
      </c>
      <c r="BU3767">
        <v>120.0042983817394</v>
      </c>
      <c r="BV3767">
        <v>395.60497751840512</v>
      </c>
      <c r="BW3767">
        <v>123.7808075315875</v>
      </c>
      <c r="BX3767">
        <v>3.378871563954668</v>
      </c>
      <c r="BY3767">
        <v>26.530672482678799</v>
      </c>
      <c r="BZ3767">
        <v>0.42299686006372988</v>
      </c>
      <c r="CA3767">
        <f t="shared" si="464"/>
        <v>50.573867518806658</v>
      </c>
      <c r="CB3767" cm="1">
        <f t="array" ref="CB3767">IF(ISBLANK(INDEX(AC:AC,ROW())), "", INDEX(AC:AC,ROW())*(BI3767+BJ3767)/1000)</f>
        <v>163.73855948503919</v>
      </c>
      <c r="CC3767">
        <f t="shared" si="465"/>
        <v>163.07246177008386</v>
      </c>
      <c r="CD3767">
        <f t="shared" si="466"/>
        <v>5.5184424848214022E-19</v>
      </c>
      <c r="CE3767">
        <f t="shared" si="467"/>
        <v>1.2891005114911624E-13</v>
      </c>
      <c r="CF3767" cm="1">
        <f t="array" ref="CF3767">IFERROR(IF((BD3767+BE3767)*INDEX(H:H,ROW())*INDEX(K:K,ROW())/(BF3767*30*1000)&lt;0.5,"",(BD3767+BE3767)*INDEX(H:H,ROW())*INDEX(K:K,ROW())/(BF3767*30*1000)),"")</f>
        <v>3.7034591833278321E+18</v>
      </c>
      <c r="CG3767">
        <f t="shared" si="468"/>
        <v>4.6779165585204821E-14</v>
      </c>
      <c r="CH3767" cm="1">
        <f t="array" ref="CH3767">IFERROR((BD3767+BE3767)*INDEX(K:K,ROW())*INDEX(H:H,ROW())/BC3767/100000,"")</f>
        <v>51973.419112482021</v>
      </c>
      <c r="CI3767">
        <f t="shared" si="469"/>
        <v>94.239055741015648</v>
      </c>
      <c r="CJ3767">
        <v>0</v>
      </c>
      <c r="CK3767" t="str">
        <f t="shared" si="470"/>
        <v xml:space="preserve"> </v>
      </c>
      <c r="CL3767" cm="1">
        <f t="array" ref="CL3767">IF(INDEX(AS:AS,ROW()-2)=0,CL3766,INDEX(AS:AS,ROW()-2))</f>
        <v>42.06</v>
      </c>
      <c r="CM3767" t="str">
        <f t="shared" si="471"/>
        <v>CIV</v>
      </c>
    </row>
    <row r="3768" spans="1:91" x14ac:dyDescent="0.3">
      <c r="A3768" s="1">
        <v>3763</v>
      </c>
      <c r="B3768" t="s">
        <v>263</v>
      </c>
      <c r="C3768">
        <v>6</v>
      </c>
      <c r="D3768">
        <v>6</v>
      </c>
      <c r="E3768">
        <v>23</v>
      </c>
      <c r="F3768" t="s">
        <v>98</v>
      </c>
      <c r="G3768" t="s">
        <v>102</v>
      </c>
      <c r="H3768">
        <v>45.87</v>
      </c>
      <c r="I3768">
        <v>0.88</v>
      </c>
      <c r="J3768">
        <v>45.57</v>
      </c>
      <c r="K3768">
        <v>1564</v>
      </c>
      <c r="L3768">
        <v>45.89</v>
      </c>
      <c r="M3768">
        <v>0.89</v>
      </c>
      <c r="N3768">
        <v>45.57</v>
      </c>
      <c r="O3768">
        <v>1568</v>
      </c>
      <c r="P3768">
        <v>1.35</v>
      </c>
      <c r="Q3768">
        <v>50.28</v>
      </c>
      <c r="R3768">
        <v>30.11</v>
      </c>
      <c r="S3768">
        <v>1.6708776595744681</v>
      </c>
      <c r="T3768">
        <v>7.41</v>
      </c>
      <c r="U3768">
        <v>0</v>
      </c>
      <c r="V3768">
        <v>0</v>
      </c>
      <c r="W3768">
        <v>0</v>
      </c>
      <c r="X3768">
        <v>0</v>
      </c>
      <c r="Y3768">
        <v>2.2000000000000002</v>
      </c>
      <c r="Z3768">
        <v>7.72</v>
      </c>
      <c r="AA3768">
        <v>19.75</v>
      </c>
      <c r="AB3768">
        <v>65.900000000000006</v>
      </c>
      <c r="AC3768">
        <v>1692</v>
      </c>
      <c r="AD3768">
        <v>37.79</v>
      </c>
      <c r="AE3768">
        <v>32.11</v>
      </c>
      <c r="AF3768">
        <v>11.74</v>
      </c>
      <c r="AG3768">
        <v>1570</v>
      </c>
      <c r="AI3768">
        <v>44.58</v>
      </c>
      <c r="AJ3768">
        <v>41.32</v>
      </c>
      <c r="AK3768">
        <v>4.51</v>
      </c>
      <c r="AL3768">
        <v>47.305</v>
      </c>
      <c r="AM3768">
        <v>6.31</v>
      </c>
      <c r="AN3768">
        <v>47.89</v>
      </c>
      <c r="AO3768">
        <v>45.09</v>
      </c>
      <c r="AP3768">
        <v>3.31</v>
      </c>
      <c r="AQ3768">
        <v>3.83</v>
      </c>
      <c r="AR3768">
        <v>4.12</v>
      </c>
      <c r="AS3768">
        <v>42.06</v>
      </c>
      <c r="AT3768">
        <v>0</v>
      </c>
      <c r="AU3768">
        <v>0</v>
      </c>
      <c r="AV3768">
        <v>5.6</v>
      </c>
      <c r="AW3768">
        <v>68.400000000000006</v>
      </c>
      <c r="AX3768">
        <v>92.8</v>
      </c>
      <c r="AY3768">
        <v>99.1</v>
      </c>
      <c r="AZ3768">
        <v>100</v>
      </c>
      <c r="BA3768">
        <v>86.199999999999989</v>
      </c>
      <c r="BB3768">
        <v>92.6</v>
      </c>
      <c r="BC3768">
        <v>1.3667773172439999E-4</v>
      </c>
      <c r="BD3768">
        <v>4.9274386411224001E-3</v>
      </c>
      <c r="BE3768">
        <v>50.567891673570138</v>
      </c>
      <c r="BF3768">
        <v>3.2655988779017612E-17</v>
      </c>
      <c r="BG3768">
        <v>156.68597573896571</v>
      </c>
      <c r="BH3768">
        <v>6.0446167554029637</v>
      </c>
      <c r="BI3768">
        <v>93.266587139287282</v>
      </c>
      <c r="BJ3768">
        <v>3.534850933961545</v>
      </c>
      <c r="BK3768">
        <v>8.9990600113644472E-17</v>
      </c>
      <c r="BL3768">
        <v>6.2815369015130251</v>
      </c>
      <c r="BM3768">
        <v>165.78758788334559</v>
      </c>
      <c r="BN3768">
        <v>107.4006673168761</v>
      </c>
      <c r="BO3768">
        <v>104.72550208846179</v>
      </c>
      <c r="BP3768">
        <v>62.236884146408123</v>
      </c>
      <c r="BQ3768">
        <v>0.53025220964859265</v>
      </c>
      <c r="BR3768">
        <v>31.654890337223719</v>
      </c>
      <c r="BS3768">
        <v>84.330799996292129</v>
      </c>
      <c r="BT3768">
        <v>1847.8291843109539</v>
      </c>
      <c r="BU3768">
        <v>119.99957899763859</v>
      </c>
      <c r="BV3768">
        <v>367.88641940861532</v>
      </c>
      <c r="BW3768">
        <v>123.78010421754711</v>
      </c>
      <c r="BX3768">
        <v>3.5084733743268641</v>
      </c>
      <c r="BY3768">
        <v>26.61529311025803</v>
      </c>
      <c r="BZ3768">
        <v>0.421240171528041</v>
      </c>
      <c r="CA3768">
        <f t="shared" si="464"/>
        <v>50.572819112211263</v>
      </c>
      <c r="CB3768" cm="1">
        <f t="array" ref="CB3768">IF(ISBLANK(INDEX(AC:AC,ROW())), "", INDEX(AC:AC,ROW())*(BI3768+BJ3768)/1000)</f>
        <v>163.78803321993703</v>
      </c>
      <c r="CC3768">
        <f t="shared" si="465"/>
        <v>162.73059249436866</v>
      </c>
      <c r="CD3768">
        <f t="shared" si="466"/>
        <v>5.5300357931627778E-19</v>
      </c>
      <c r="CE3768">
        <f t="shared" si="467"/>
        <v>6.5841449794545551E-13</v>
      </c>
      <c r="CF3768" cm="1">
        <f t="array" ref="CF3768">IFERROR(IF((BD3768+BE3768)*INDEX(H:H,ROW())*INDEX(K:K,ROW())/(BF3768*30*1000)&lt;0.5,"",(BD3768+BE3768)*INDEX(H:H,ROW())*INDEX(K:K,ROW())/(BF3768*30*1000)),"")</f>
        <v>3.7033824098631148E+18</v>
      </c>
      <c r="CG3768">
        <f t="shared" si="468"/>
        <v>2.3892691491885358E-13</v>
      </c>
      <c r="CH3768" cm="1">
        <f t="array" ref="CH3768">IFERROR((BD3768+BE3768)*INDEX(K:K,ROW())*INDEX(H:H,ROW())/BC3768/100000,"")</f>
        <v>265451.32018600305</v>
      </c>
      <c r="CI3768">
        <f t="shared" si="469"/>
        <v>94.237102146156687</v>
      </c>
      <c r="CJ3768">
        <v>0</v>
      </c>
      <c r="CK3768" t="str">
        <f t="shared" si="470"/>
        <v xml:space="preserve"> </v>
      </c>
      <c r="CL3768" cm="1">
        <f t="array" ref="CL3768">IF(INDEX(AS:AS,ROW()-2)=0,CL3767,INDEX(AS:AS,ROW()-2))</f>
        <v>42.06</v>
      </c>
      <c r="CM3768" t="str">
        <f t="shared" si="471"/>
        <v>CIV</v>
      </c>
    </row>
    <row r="3769" spans="1:91" x14ac:dyDescent="0.3">
      <c r="A3769" s="1">
        <v>3764</v>
      </c>
      <c r="B3769" t="s">
        <v>263</v>
      </c>
      <c r="C3769">
        <v>6</v>
      </c>
      <c r="D3769">
        <v>6</v>
      </c>
      <c r="E3769">
        <v>23</v>
      </c>
      <c r="F3769" t="s">
        <v>98</v>
      </c>
      <c r="G3769" t="s">
        <v>103</v>
      </c>
      <c r="H3769">
        <v>45.87</v>
      </c>
      <c r="I3769">
        <v>0.88</v>
      </c>
      <c r="J3769">
        <v>45.57</v>
      </c>
      <c r="K3769">
        <v>1564</v>
      </c>
      <c r="L3769">
        <v>45.89</v>
      </c>
      <c r="M3769">
        <v>0.89</v>
      </c>
      <c r="N3769">
        <v>45.57</v>
      </c>
      <c r="O3769">
        <v>1568</v>
      </c>
      <c r="P3769">
        <v>1.35</v>
      </c>
      <c r="Q3769">
        <v>50.28</v>
      </c>
      <c r="R3769">
        <v>30.11</v>
      </c>
      <c r="S3769">
        <v>1.6708776595744681</v>
      </c>
      <c r="T3769">
        <v>7.41</v>
      </c>
      <c r="U3769">
        <v>0</v>
      </c>
      <c r="V3769">
        <v>0</v>
      </c>
      <c r="W3769">
        <v>0</v>
      </c>
      <c r="X3769">
        <v>0</v>
      </c>
      <c r="Y3769">
        <v>2.2000000000000002</v>
      </c>
      <c r="Z3769">
        <v>7.72</v>
      </c>
      <c r="AA3769">
        <v>19.75</v>
      </c>
      <c r="AB3769">
        <v>65.900000000000006</v>
      </c>
      <c r="AC3769">
        <v>1690</v>
      </c>
      <c r="AD3769">
        <v>37.79</v>
      </c>
      <c r="AE3769">
        <v>32.28</v>
      </c>
      <c r="AF3769">
        <v>11.78</v>
      </c>
      <c r="AG3769">
        <v>1570</v>
      </c>
      <c r="AI3769">
        <v>44.58</v>
      </c>
      <c r="AJ3769">
        <v>41.32</v>
      </c>
      <c r="AK3769">
        <v>4.51</v>
      </c>
      <c r="AL3769">
        <v>47.305</v>
      </c>
      <c r="AM3769">
        <v>6.31</v>
      </c>
      <c r="AN3769">
        <v>47.89</v>
      </c>
      <c r="AO3769">
        <v>45.09</v>
      </c>
      <c r="AP3769">
        <v>3.31</v>
      </c>
      <c r="AQ3769">
        <v>3.83</v>
      </c>
      <c r="AR3769">
        <v>4.12</v>
      </c>
      <c r="AS3769">
        <v>42.06</v>
      </c>
      <c r="AT3769">
        <v>0</v>
      </c>
      <c r="AU3769">
        <v>0</v>
      </c>
      <c r="AV3769">
        <v>5.6</v>
      </c>
      <c r="AW3769">
        <v>68.400000000000006</v>
      </c>
      <c r="AX3769">
        <v>92.8</v>
      </c>
      <c r="AY3769">
        <v>99.1</v>
      </c>
      <c r="AZ3769">
        <v>100</v>
      </c>
      <c r="BA3769">
        <v>86.199999999999989</v>
      </c>
      <c r="BB3769">
        <v>92.6</v>
      </c>
      <c r="BC3769">
        <v>1.329973702403E-3</v>
      </c>
      <c r="BD3769">
        <v>5.0762964078679002E-3</v>
      </c>
      <c r="BE3769">
        <v>50.567891673570138</v>
      </c>
      <c r="BF3769">
        <v>3.2655988779017612E-17</v>
      </c>
      <c r="BG3769">
        <v>155.0747213276079</v>
      </c>
      <c r="BH3769">
        <v>6.0446167554029637</v>
      </c>
      <c r="BI3769">
        <v>92.308222419750678</v>
      </c>
      <c r="BJ3769">
        <v>3.534850933961545</v>
      </c>
      <c r="BK3769">
        <v>8.9990600113644472E-17</v>
      </c>
      <c r="BL3769">
        <v>6.2821941722458403</v>
      </c>
      <c r="BM3769">
        <v>165.42750749462351</v>
      </c>
      <c r="BN3769">
        <v>106.77856777996109</v>
      </c>
      <c r="BO3769">
        <v>107.45162184846519</v>
      </c>
      <c r="BP3769">
        <v>57.98538620799409</v>
      </c>
      <c r="BQ3769">
        <v>0.50066249762042203</v>
      </c>
      <c r="BR3769">
        <v>30.753393149861981</v>
      </c>
      <c r="BS3769">
        <v>81.918407840645472</v>
      </c>
      <c r="BT3769">
        <v>1847.8291843109539</v>
      </c>
      <c r="BU3769">
        <v>120.01153509088149</v>
      </c>
      <c r="BV3769">
        <v>343.7877712699264</v>
      </c>
      <c r="BW3769">
        <v>123.77943332410319</v>
      </c>
      <c r="BX3769">
        <v>3.5344193089361791</v>
      </c>
      <c r="BY3769">
        <v>26.636934472589061</v>
      </c>
      <c r="BZ3769">
        <v>0.42107137725584159</v>
      </c>
      <c r="CA3769">
        <f t="shared" si="464"/>
        <v>50.572967969978009</v>
      </c>
      <c r="CB3769" cm="1">
        <f t="array" ref="CB3769">IF(ISBLANK(INDEX(AC:AC,ROW())), "", INDEX(AC:AC,ROW())*(BI3769+BJ3769)/1000)</f>
        <v>161.97479396777368</v>
      </c>
      <c r="CC3769">
        <f t="shared" si="465"/>
        <v>161.11933808301086</v>
      </c>
      <c r="CD3769">
        <f t="shared" si="466"/>
        <v>5.5853382458212498E-19</v>
      </c>
      <c r="CE3769">
        <f t="shared" si="467"/>
        <v>6.7663443232786647E-14</v>
      </c>
      <c r="CF3769" cm="1">
        <f t="array" ref="CF3769">IFERROR(IF((BD3769+BE3769)*INDEX(H:H,ROW())*INDEX(K:K,ROW())/(BF3769*30*1000)&lt;0.5,"",(BD3769+BE3769)*INDEX(H:H,ROW())*INDEX(K:K,ROW())/(BF3769*30*1000)),"")</f>
        <v>3.7033933105256566E+18</v>
      </c>
      <c r="CG3769">
        <f t="shared" si="468"/>
        <v>2.4553860516200195E-14</v>
      </c>
      <c r="CH3769" cm="1">
        <f t="array" ref="CH3769">IFERROR((BD3769+BE3769)*INDEX(K:K,ROW())*INDEX(H:H,ROW())/BC3769/100000,"")</f>
        <v>27279.780834982754</v>
      </c>
      <c r="CI3769">
        <f t="shared" si="469"/>
        <v>94.237379526868622</v>
      </c>
      <c r="CJ3769">
        <v>0</v>
      </c>
      <c r="CK3769" t="str">
        <f t="shared" si="470"/>
        <v xml:space="preserve"> </v>
      </c>
      <c r="CL3769" cm="1">
        <f t="array" ref="CL3769">IF(INDEX(AS:AS,ROW()-2)=0,CL3768,INDEX(AS:AS,ROW()-2))</f>
        <v>42.06</v>
      </c>
      <c r="CM3769" t="str">
        <f t="shared" si="471"/>
        <v>CIV</v>
      </c>
    </row>
    <row r="3770" spans="1:91" x14ac:dyDescent="0.3">
      <c r="A3770" s="1">
        <v>3765</v>
      </c>
      <c r="B3770" t="s">
        <v>263</v>
      </c>
      <c r="C3770">
        <v>6</v>
      </c>
      <c r="D3770">
        <v>6</v>
      </c>
      <c r="E3770">
        <v>23</v>
      </c>
      <c r="F3770" t="s">
        <v>98</v>
      </c>
      <c r="G3770" t="s">
        <v>104</v>
      </c>
      <c r="H3770">
        <v>45.87</v>
      </c>
      <c r="I3770">
        <v>0.88</v>
      </c>
      <c r="J3770">
        <v>45.57</v>
      </c>
      <c r="K3770">
        <v>1564</v>
      </c>
      <c r="L3770">
        <v>45.89</v>
      </c>
      <c r="M3770">
        <v>0.89</v>
      </c>
      <c r="N3770">
        <v>45.57</v>
      </c>
      <c r="O3770">
        <v>1568</v>
      </c>
      <c r="P3770">
        <v>1.35</v>
      </c>
      <c r="Q3770">
        <v>50.28</v>
      </c>
      <c r="R3770">
        <v>30.11</v>
      </c>
      <c r="S3770">
        <v>1.6708776595744681</v>
      </c>
      <c r="T3770">
        <v>7.41</v>
      </c>
      <c r="U3770">
        <v>0</v>
      </c>
      <c r="V3770">
        <v>0</v>
      </c>
      <c r="W3770">
        <v>0</v>
      </c>
      <c r="X3770">
        <v>0</v>
      </c>
      <c r="Y3770">
        <v>2.2000000000000002</v>
      </c>
      <c r="Z3770">
        <v>7.72</v>
      </c>
      <c r="AA3770">
        <v>19.75</v>
      </c>
      <c r="AB3770">
        <v>65.900000000000006</v>
      </c>
      <c r="AC3770">
        <v>1686</v>
      </c>
      <c r="AD3770">
        <v>37.79</v>
      </c>
      <c r="AE3770">
        <v>31.97</v>
      </c>
      <c r="AF3770">
        <v>11.64</v>
      </c>
      <c r="AG3770">
        <v>1570</v>
      </c>
      <c r="AI3770">
        <v>44.58</v>
      </c>
      <c r="AJ3770">
        <v>41.32</v>
      </c>
      <c r="AK3770">
        <v>4.51</v>
      </c>
      <c r="AL3770">
        <v>47.305</v>
      </c>
      <c r="AM3770">
        <v>6.31</v>
      </c>
      <c r="AN3770">
        <v>47.89</v>
      </c>
      <c r="AO3770">
        <v>45.09</v>
      </c>
      <c r="AP3770">
        <v>3.31</v>
      </c>
      <c r="AQ3770">
        <v>3.83</v>
      </c>
      <c r="AR3770">
        <v>4.12</v>
      </c>
      <c r="AS3770">
        <v>42.06</v>
      </c>
      <c r="AT3770">
        <v>0</v>
      </c>
      <c r="AU3770">
        <v>0</v>
      </c>
      <c r="AV3770">
        <v>5.6</v>
      </c>
      <c r="AW3770">
        <v>68.400000000000006</v>
      </c>
      <c r="AX3770">
        <v>92.8</v>
      </c>
      <c r="AY3770">
        <v>99.1</v>
      </c>
      <c r="AZ3770">
        <v>100</v>
      </c>
      <c r="BA3770">
        <v>86.199999999999989</v>
      </c>
      <c r="BB3770">
        <v>92.6</v>
      </c>
      <c r="BC3770">
        <v>8.4806863372444781</v>
      </c>
      <c r="BD3770">
        <v>4.4731887219220997E-3</v>
      </c>
      <c r="BE3770">
        <v>10.87791942884121</v>
      </c>
      <c r="BF3770">
        <v>9.7286859093506646</v>
      </c>
      <c r="BG3770">
        <v>136.9784636046524</v>
      </c>
      <c r="BH3770">
        <v>6.0446167554029637</v>
      </c>
      <c r="BI3770">
        <v>81.53057800179468</v>
      </c>
      <c r="BJ3770">
        <v>3.534850933961545</v>
      </c>
      <c r="BK3770">
        <v>186.12219715053999</v>
      </c>
      <c r="BL3770">
        <v>6.2486825052426278</v>
      </c>
      <c r="BM3770">
        <v>164.7195795299661</v>
      </c>
      <c r="BN3770">
        <v>104.5266160965221</v>
      </c>
      <c r="BO3770">
        <v>104.5079350585905</v>
      </c>
      <c r="BP3770">
        <v>62.851596975984137</v>
      </c>
      <c r="BQ3770">
        <v>5.3740531737078587</v>
      </c>
      <c r="BR3770">
        <v>33.964387481899081</v>
      </c>
      <c r="BS3770">
        <v>80.851254337531799</v>
      </c>
      <c r="BT3770">
        <v>1847.8291843109539</v>
      </c>
      <c r="BU3770">
        <v>119.7569733863068</v>
      </c>
      <c r="BV3770">
        <v>392.21645655234562</v>
      </c>
      <c r="BW3770">
        <v>97.836474453903406</v>
      </c>
      <c r="BX3770">
        <v>4.4469494981422297</v>
      </c>
      <c r="BY3770">
        <v>16.05081628663752</v>
      </c>
      <c r="BZ3770">
        <v>0.41727825980236</v>
      </c>
      <c r="CA3770">
        <f t="shared" si="464"/>
        <v>10.882392617563132</v>
      </c>
      <c r="CB3770" cm="1">
        <f t="array" ref="CB3770">IF(ISBLANK(INDEX(AC:AC,ROW())), "", INDEX(AC:AC,ROW())*(BI3770+BJ3770)/1000)</f>
        <v>143.42031318568499</v>
      </c>
      <c r="CC3770">
        <f t="shared" si="465"/>
        <v>143.02308036005536</v>
      </c>
      <c r="CD3770">
        <f t="shared" si="466"/>
        <v>1.3013437878836351</v>
      </c>
      <c r="CE3770" t="str">
        <f t="shared" si="467"/>
        <v/>
      </c>
      <c r="CF3770" cm="1">
        <f t="array" ref="CF3770">IFERROR(IF((BD3770+BE3770)*INDEX(H:H,ROW())*INDEX(K:K,ROW())/(BF3770*30*1000)&lt;0.5,"",(BD3770+BE3770)*INDEX(H:H,ROW())*INDEX(K:K,ROW())/(BF3770*30*1000)),"")</f>
        <v>2.6749424457575315</v>
      </c>
      <c r="CG3770">
        <f t="shared" si="468"/>
        <v>1.1471578504944073</v>
      </c>
      <c r="CH3770" cm="1">
        <f t="array" ref="CH3770">IFERROR((BD3770+BE3770)*INDEX(K:K,ROW())*INDEX(H:H,ROW())/BC3770/100000,"")</f>
        <v>0.92057436788143876</v>
      </c>
      <c r="CI3770">
        <f t="shared" si="469"/>
        <v>20.278188218466468</v>
      </c>
      <c r="CJ3770">
        <v>0.5</v>
      </c>
      <c r="CK3770" t="str">
        <f t="shared" si="470"/>
        <v xml:space="preserve"> </v>
      </c>
      <c r="CL3770" cm="1">
        <f t="array" ref="CL3770">IF(INDEX(AS:AS,ROW()-2)=0,CL3769,INDEX(AS:AS,ROW()-2))</f>
        <v>42.06</v>
      </c>
      <c r="CM3770" t="str">
        <f t="shared" si="471"/>
        <v>CIV</v>
      </c>
    </row>
    <row r="3771" spans="1:91" x14ac:dyDescent="0.3">
      <c r="A3771" s="1">
        <v>3766</v>
      </c>
      <c r="B3771" t="s">
        <v>263</v>
      </c>
      <c r="C3771">
        <v>6</v>
      </c>
      <c r="D3771">
        <v>6</v>
      </c>
      <c r="E3771">
        <v>23</v>
      </c>
      <c r="F3771" t="s">
        <v>98</v>
      </c>
      <c r="G3771" t="s">
        <v>105</v>
      </c>
      <c r="H3771">
        <v>45.87</v>
      </c>
      <c r="I3771">
        <v>0.88</v>
      </c>
      <c r="J3771">
        <v>45.57</v>
      </c>
      <c r="K3771">
        <v>1564</v>
      </c>
      <c r="L3771">
        <v>45.89</v>
      </c>
      <c r="M3771">
        <v>0.89</v>
      </c>
      <c r="N3771">
        <v>45.57</v>
      </c>
      <c r="O3771">
        <v>1568</v>
      </c>
      <c r="P3771">
        <v>1.35</v>
      </c>
      <c r="Q3771">
        <v>50.28</v>
      </c>
      <c r="R3771">
        <v>30.11</v>
      </c>
      <c r="S3771">
        <v>1.6708776595744681</v>
      </c>
      <c r="T3771">
        <v>7.41</v>
      </c>
      <c r="U3771">
        <v>0</v>
      </c>
      <c r="V3771">
        <v>0</v>
      </c>
      <c r="W3771">
        <v>0</v>
      </c>
      <c r="X3771">
        <v>0</v>
      </c>
      <c r="Y3771">
        <v>2.2000000000000002</v>
      </c>
      <c r="Z3771">
        <v>7.72</v>
      </c>
      <c r="AA3771">
        <v>19.75</v>
      </c>
      <c r="AB3771">
        <v>65.900000000000006</v>
      </c>
      <c r="AC3771">
        <v>1682</v>
      </c>
      <c r="AD3771">
        <v>37.79</v>
      </c>
      <c r="AE3771">
        <v>32.28</v>
      </c>
      <c r="AF3771">
        <v>11.31</v>
      </c>
      <c r="AG3771">
        <v>1570</v>
      </c>
      <c r="AI3771">
        <v>44.58</v>
      </c>
      <c r="AJ3771">
        <v>40.479999999999997</v>
      </c>
      <c r="AK3771">
        <v>4.24</v>
      </c>
      <c r="AL3771">
        <v>46.66</v>
      </c>
      <c r="AM3771">
        <v>6.21</v>
      </c>
      <c r="AN3771">
        <v>47.24</v>
      </c>
      <c r="AO3771">
        <v>44.48</v>
      </c>
      <c r="AP3771">
        <v>3.47</v>
      </c>
      <c r="AQ3771">
        <v>3.83</v>
      </c>
      <c r="AR3771">
        <v>3.64</v>
      </c>
      <c r="AS3771">
        <v>41.07</v>
      </c>
      <c r="AT3771">
        <v>0</v>
      </c>
      <c r="AU3771">
        <v>0</v>
      </c>
      <c r="AV3771">
        <v>5.4</v>
      </c>
      <c r="AW3771">
        <v>60.7</v>
      </c>
      <c r="AX3771">
        <v>94.3</v>
      </c>
      <c r="AY3771">
        <v>99.8</v>
      </c>
      <c r="AZ3771">
        <v>100</v>
      </c>
      <c r="BA3771">
        <v>88.899999999999991</v>
      </c>
      <c r="BB3771">
        <v>94.399999999999991</v>
      </c>
      <c r="BC3771">
        <v>14.51918362893989</v>
      </c>
      <c r="BD3771">
        <v>4.9625805763496003E-3</v>
      </c>
      <c r="BE3771">
        <v>24.159294392343359</v>
      </c>
      <c r="BF3771">
        <v>21.07091092989193</v>
      </c>
      <c r="BG3771">
        <v>82.284968150227499</v>
      </c>
      <c r="BH3771">
        <v>6.0446167554029637</v>
      </c>
      <c r="BI3771">
        <v>48.979856313956503</v>
      </c>
      <c r="BJ3771">
        <v>3.534850933961545</v>
      </c>
      <c r="BK3771">
        <v>465.33489107898163</v>
      </c>
      <c r="BL3771">
        <v>6.1088364285476322</v>
      </c>
      <c r="BM3771">
        <v>182.89986021546221</v>
      </c>
      <c r="BN3771">
        <v>107.8445696036494</v>
      </c>
      <c r="BO3771">
        <v>104.8372120973186</v>
      </c>
      <c r="BP3771">
        <v>104.3018805614001</v>
      </c>
      <c r="BQ3771">
        <v>2.7432191203156</v>
      </c>
      <c r="BR3771">
        <v>50.866956034189933</v>
      </c>
      <c r="BS3771">
        <v>94.081711243146245</v>
      </c>
      <c r="BT3771">
        <v>1847.8291843109539</v>
      </c>
      <c r="BU3771">
        <v>119.5211043208767</v>
      </c>
      <c r="BV3771">
        <v>741.35404596382841</v>
      </c>
      <c r="BW3771">
        <v>58.888775015169209</v>
      </c>
      <c r="BX3771">
        <v>15.13027820074327</v>
      </c>
      <c r="BY3771">
        <v>20.438046777680221</v>
      </c>
      <c r="BZ3771">
        <v>0.41647306908507697</v>
      </c>
      <c r="CA3771">
        <f t="shared" si="464"/>
        <v>24.164256972919709</v>
      </c>
      <c r="CB3771" cm="1">
        <f t="array" ref="CB3771">IF(ISBLANK(INDEX(AC:AC,ROW())), "", INDEX(AC:AC,ROW())*(BI3771+BJ3771)/1000)</f>
        <v>88.32973759099815</v>
      </c>
      <c r="CC3771">
        <f t="shared" si="465"/>
        <v>88.329584905630469</v>
      </c>
      <c r="CD3771">
        <f t="shared" si="466"/>
        <v>5.2681657179317209</v>
      </c>
      <c r="CE3771" t="str">
        <f t="shared" si="467"/>
        <v/>
      </c>
      <c r="CF3771" cm="1">
        <f t="array" ref="CF3771">IFERROR(IF((BD3771+BE3771)*INDEX(H:H,ROW())*INDEX(K:K,ROW())/(BF3771*30*1000)&lt;0.5,"",(BD3771+BE3771)*INDEX(H:H,ROW())*INDEX(K:K,ROW())/(BF3771*30*1000)),"")</f>
        <v>2.7424225317073057</v>
      </c>
      <c r="CG3771">
        <f t="shared" si="468"/>
        <v>1.4512462593208768</v>
      </c>
      <c r="CH3771" cm="1">
        <f t="array" ref="CH3771">IFERROR((BD3771+BE3771)*INDEX(K:K,ROW())*INDEX(H:H,ROW())/BC3771/100000,"")</f>
        <v>1.1939791321852551</v>
      </c>
      <c r="CI3771">
        <f t="shared" si="469"/>
        <v>45.027538361870164</v>
      </c>
      <c r="CJ3771">
        <v>1</v>
      </c>
      <c r="CK3771" t="str">
        <f t="shared" si="470"/>
        <v xml:space="preserve"> </v>
      </c>
      <c r="CL3771" cm="1">
        <f t="array" ref="CL3771">IF(INDEX(AS:AS,ROW()-2)=0,CL3770,INDEX(AS:AS,ROW()-2))</f>
        <v>42.06</v>
      </c>
      <c r="CM3771" t="str">
        <f t="shared" si="471"/>
        <v>CIV</v>
      </c>
    </row>
    <row r="3772" spans="1:91" x14ac:dyDescent="0.3">
      <c r="A3772" s="1">
        <v>3767</v>
      </c>
      <c r="B3772" t="s">
        <v>263</v>
      </c>
      <c r="C3772">
        <v>6</v>
      </c>
      <c r="D3772">
        <v>6</v>
      </c>
      <c r="E3772">
        <v>23</v>
      </c>
      <c r="F3772" t="s">
        <v>98</v>
      </c>
      <c r="G3772" t="s">
        <v>106</v>
      </c>
      <c r="H3772">
        <v>45.87</v>
      </c>
      <c r="I3772">
        <v>0.88</v>
      </c>
      <c r="J3772">
        <v>45.57</v>
      </c>
      <c r="K3772">
        <v>1564</v>
      </c>
      <c r="L3772">
        <v>45.89</v>
      </c>
      <c r="M3772">
        <v>0.89</v>
      </c>
      <c r="N3772">
        <v>45.57</v>
      </c>
      <c r="O3772">
        <v>1568</v>
      </c>
      <c r="P3772">
        <v>1.35</v>
      </c>
      <c r="Q3772">
        <v>50.28</v>
      </c>
      <c r="R3772">
        <v>30.11</v>
      </c>
      <c r="S3772">
        <v>1.6708776595744681</v>
      </c>
      <c r="T3772">
        <v>7.41</v>
      </c>
      <c r="U3772">
        <v>0</v>
      </c>
      <c r="V3772">
        <v>0</v>
      </c>
      <c r="W3772">
        <v>0</v>
      </c>
      <c r="X3772">
        <v>0</v>
      </c>
      <c r="Y3772">
        <v>2.2000000000000002</v>
      </c>
      <c r="Z3772">
        <v>7.72</v>
      </c>
      <c r="AA3772">
        <v>19.75</v>
      </c>
      <c r="AB3772">
        <v>65.900000000000006</v>
      </c>
      <c r="AC3772">
        <v>1688</v>
      </c>
      <c r="AD3772">
        <v>37.79</v>
      </c>
      <c r="AE3772">
        <v>32.28</v>
      </c>
      <c r="AF3772">
        <v>11.2</v>
      </c>
      <c r="AG3772">
        <v>1570</v>
      </c>
      <c r="AI3772">
        <v>44.58</v>
      </c>
      <c r="AJ3772">
        <v>41.32</v>
      </c>
      <c r="AK3772">
        <v>4.51</v>
      </c>
      <c r="AL3772">
        <v>47.305</v>
      </c>
      <c r="AM3772">
        <v>6.31</v>
      </c>
      <c r="AN3772">
        <v>47.89</v>
      </c>
      <c r="AO3772">
        <v>45.09</v>
      </c>
      <c r="AP3772">
        <v>3.55</v>
      </c>
      <c r="AQ3772">
        <v>3.53</v>
      </c>
      <c r="AR3772">
        <v>4.12</v>
      </c>
      <c r="AS3772">
        <v>42.06</v>
      </c>
      <c r="AT3772">
        <v>0</v>
      </c>
      <c r="AU3772">
        <v>0</v>
      </c>
      <c r="AV3772">
        <v>6.2</v>
      </c>
      <c r="AW3772">
        <v>57.4</v>
      </c>
      <c r="AX3772">
        <v>93.5</v>
      </c>
      <c r="AY3772">
        <v>98.7</v>
      </c>
      <c r="AZ3772">
        <v>100</v>
      </c>
      <c r="BA3772">
        <v>87.3</v>
      </c>
      <c r="BB3772">
        <v>92.5</v>
      </c>
      <c r="BC3772">
        <v>88.010389908470643</v>
      </c>
      <c r="BD3772">
        <v>7.0532233547863001E-3</v>
      </c>
      <c r="BE3772">
        <v>45.769714846440543</v>
      </c>
      <c r="BF3772">
        <v>41.877250125589228</v>
      </c>
      <c r="BG3772">
        <v>124.35379575511379</v>
      </c>
      <c r="BH3772">
        <v>6.0446167554029637</v>
      </c>
      <c r="BI3772">
        <v>74.016294266062758</v>
      </c>
      <c r="BJ3772">
        <v>3.534850933961545</v>
      </c>
      <c r="BK3772">
        <v>562.40579810748079</v>
      </c>
      <c r="BL3772">
        <v>5.7473907002527822</v>
      </c>
      <c r="BM3772">
        <v>193.91173838979111</v>
      </c>
      <c r="BN3772">
        <v>109.47025224096561</v>
      </c>
      <c r="BO3772">
        <v>108.2028311905397</v>
      </c>
      <c r="BP3772">
        <v>108.2948037396763</v>
      </c>
      <c r="BQ3772">
        <v>5.6458471682311062</v>
      </c>
      <c r="BR3772">
        <v>43.196264872716569</v>
      </c>
      <c r="BS3772">
        <v>95.867618039977003</v>
      </c>
      <c r="BT3772">
        <v>1847.8291843109539</v>
      </c>
      <c r="BU3772">
        <v>118.1331514226023</v>
      </c>
      <c r="BV3772">
        <v>824.03509913949642</v>
      </c>
      <c r="BW3772">
        <v>4.6220594143788487</v>
      </c>
      <c r="BX3772">
        <v>14.103944491862849</v>
      </c>
      <c r="BY3772">
        <v>19.467784374719511</v>
      </c>
      <c r="BZ3772">
        <v>0.42058626014822342</v>
      </c>
      <c r="CA3772">
        <f t="shared" si="464"/>
        <v>45.776768069795331</v>
      </c>
      <c r="CB3772" cm="1">
        <f t="array" ref="CB3772">IF(ISBLANK(INDEX(AC:AC,ROW())), "", INDEX(AC:AC,ROW())*(BI3772+BJ3772)/1000)</f>
        <v>130.90633309764104</v>
      </c>
      <c r="CC3772">
        <f t="shared" si="465"/>
        <v>130.39841251051675</v>
      </c>
      <c r="CD3772">
        <f t="shared" si="466"/>
        <v>4.3129804058168446</v>
      </c>
      <c r="CE3772">
        <f t="shared" si="467"/>
        <v>6.3902205034243522</v>
      </c>
      <c r="CF3772" cm="1">
        <f t="array" ref="CF3772">IFERROR(IF((BD3772+BE3772)*INDEX(H:H,ROW())*INDEX(K:K,ROW())/(BF3772*30*1000)&lt;0.5,"",(BD3772+BE3772)*INDEX(H:H,ROW())*INDEX(K:K,ROW())/(BF3772*30*1000)),"")</f>
        <v>2.6140338407134895</v>
      </c>
      <c r="CG3772">
        <f t="shared" si="468"/>
        <v>0.47582166343247517</v>
      </c>
      <c r="CH3772" cm="1">
        <f t="array" ref="CH3772">IFERROR((BD3772+BE3772)*INDEX(K:K,ROW())*INDEX(H:H,ROW())/BC3772/100000,"")</f>
        <v>0.37314417910712233</v>
      </c>
      <c r="CI3772">
        <f t="shared" si="469"/>
        <v>85.300168039724781</v>
      </c>
      <c r="CJ3772">
        <v>1</v>
      </c>
      <c r="CK3772">
        <f t="shared" si="470"/>
        <v>20.995580024502402</v>
      </c>
      <c r="CL3772" cm="1">
        <f t="array" ref="CL3772">IF(INDEX(AS:AS,ROW()-2)=0,CL3771,INDEX(AS:AS,ROW()-2))</f>
        <v>42.06</v>
      </c>
      <c r="CM3772" t="str">
        <f t="shared" si="471"/>
        <v>CIV</v>
      </c>
    </row>
    <row r="3773" spans="1:91" x14ac:dyDescent="0.3">
      <c r="A3773" s="1">
        <v>3768</v>
      </c>
      <c r="B3773" t="s">
        <v>264</v>
      </c>
      <c r="C3773">
        <v>6</v>
      </c>
      <c r="D3773">
        <v>7</v>
      </c>
      <c r="E3773">
        <v>23</v>
      </c>
      <c r="F3773" t="s">
        <v>80</v>
      </c>
      <c r="G3773" t="s">
        <v>81</v>
      </c>
      <c r="H3773">
        <v>45.87</v>
      </c>
      <c r="I3773">
        <v>0.88</v>
      </c>
      <c r="J3773">
        <v>45.57</v>
      </c>
      <c r="K3773">
        <v>1564</v>
      </c>
      <c r="L3773">
        <v>45.89</v>
      </c>
      <c r="M3773">
        <v>0.89</v>
      </c>
      <c r="N3773">
        <v>45.57</v>
      </c>
      <c r="O3773">
        <v>1568</v>
      </c>
      <c r="P3773">
        <v>1.35</v>
      </c>
      <c r="Q3773">
        <v>50.28</v>
      </c>
      <c r="R3773">
        <v>30.11</v>
      </c>
      <c r="S3773">
        <v>1.6708776595744681</v>
      </c>
      <c r="T3773">
        <v>7.41</v>
      </c>
      <c r="U3773">
        <v>0</v>
      </c>
      <c r="V3773">
        <v>0</v>
      </c>
      <c r="W3773">
        <v>0</v>
      </c>
      <c r="X3773">
        <v>0</v>
      </c>
      <c r="Y3773">
        <v>2.2000000000000002</v>
      </c>
      <c r="Z3773">
        <v>7.72</v>
      </c>
      <c r="AA3773">
        <v>19.75</v>
      </c>
      <c r="AB3773">
        <v>65.900000000000006</v>
      </c>
      <c r="AC3773">
        <v>1690</v>
      </c>
      <c r="AD3773">
        <v>37.79</v>
      </c>
      <c r="AE3773">
        <v>32.28</v>
      </c>
      <c r="AF3773">
        <v>11.27</v>
      </c>
      <c r="AG3773">
        <v>1570</v>
      </c>
      <c r="AI3773">
        <v>44.58</v>
      </c>
      <c r="AJ3773">
        <v>41.32</v>
      </c>
      <c r="AK3773">
        <v>4.51</v>
      </c>
      <c r="AL3773">
        <v>47.305</v>
      </c>
      <c r="AM3773">
        <v>6.31</v>
      </c>
      <c r="AN3773">
        <v>47.89</v>
      </c>
      <c r="AO3773">
        <v>45.09</v>
      </c>
      <c r="AP3773">
        <v>3.31</v>
      </c>
      <c r="AQ3773">
        <v>3.83</v>
      </c>
      <c r="AR3773">
        <v>4.12</v>
      </c>
      <c r="AS3773">
        <v>42.06</v>
      </c>
      <c r="AT3773">
        <v>0</v>
      </c>
      <c r="AU3773">
        <v>0</v>
      </c>
      <c r="AV3773">
        <v>5.6</v>
      </c>
      <c r="AW3773">
        <v>68.400000000000006</v>
      </c>
      <c r="AX3773">
        <v>92.8</v>
      </c>
      <c r="AY3773">
        <v>99.1</v>
      </c>
      <c r="AZ3773">
        <v>100</v>
      </c>
      <c r="BA3773">
        <v>86.199999999999989</v>
      </c>
      <c r="BB3773">
        <v>92.6</v>
      </c>
      <c r="BC3773">
        <v>108.4869002508094</v>
      </c>
      <c r="BD3773">
        <v>7.6372541088218001E-3</v>
      </c>
      <c r="BE3773">
        <v>42.330232376745883</v>
      </c>
      <c r="BF3773">
        <v>36.256513476527921</v>
      </c>
      <c r="BG3773">
        <v>128.6253927001012</v>
      </c>
      <c r="BH3773">
        <v>6.0446167554029637</v>
      </c>
      <c r="BI3773">
        <v>76.560202640837076</v>
      </c>
      <c r="BJ3773">
        <v>3.534850933961545</v>
      </c>
      <c r="BK3773">
        <v>540.23325204073922</v>
      </c>
      <c r="BL3773">
        <v>5.873408370027394</v>
      </c>
      <c r="BM3773">
        <v>194.73220614981761</v>
      </c>
      <c r="BN3773">
        <v>109.52630486040459</v>
      </c>
      <c r="BO3773">
        <v>108.95479967611629</v>
      </c>
      <c r="BP3773">
        <v>109.06240039899011</v>
      </c>
      <c r="BQ3773">
        <v>9.1836168465061956</v>
      </c>
      <c r="BR3773">
        <v>38.783609669089039</v>
      </c>
      <c r="BS3773">
        <v>96.845251883311235</v>
      </c>
      <c r="BT3773">
        <v>1847.8291843109539</v>
      </c>
      <c r="BU3773">
        <v>118.2190107109457</v>
      </c>
      <c r="BV3773">
        <v>850.35520542590928</v>
      </c>
      <c r="BW3773">
        <v>23.437083217869262</v>
      </c>
      <c r="BX3773">
        <v>13.39452706358642</v>
      </c>
      <c r="BY3773">
        <v>15.17764852889111</v>
      </c>
      <c r="BZ3773">
        <v>0.42371364998072691</v>
      </c>
      <c r="CA3773">
        <f t="shared" si="464"/>
        <v>42.337869630854705</v>
      </c>
      <c r="CB3773" cm="1">
        <f t="array" ref="CB3773">IF(ISBLANK(INDEX(AC:AC,ROW())), "", INDEX(AC:AC,ROW())*(BI3773+BJ3773)/1000)</f>
        <v>135.36064054140968</v>
      </c>
      <c r="CC3773">
        <f t="shared" si="465"/>
        <v>134.67000945550416</v>
      </c>
      <c r="CD3773">
        <f t="shared" si="466"/>
        <v>4.0115334826588525</v>
      </c>
      <c r="CE3773">
        <f t="shared" si="467"/>
        <v>4.9797095390483204</v>
      </c>
      <c r="CF3773" cm="1">
        <f t="array" ref="CF3773">IFERROR(IF((BD3773+BE3773)*INDEX(H:H,ROW())*INDEX(K:K,ROW())/(BF3773*30*1000)&lt;0.5,"",(BD3773+BE3773)*INDEX(H:H,ROW())*INDEX(K:K,ROW())/(BF3773*30*1000)),"")</f>
        <v>2.792461515487612</v>
      </c>
      <c r="CG3773">
        <f t="shared" si="468"/>
        <v>0.33420176438544175</v>
      </c>
      <c r="CH3773" cm="1">
        <f t="array" ref="CH3773">IFERROR((BD3773+BE3773)*INDEX(K:K,ROW())*INDEX(H:H,ROW())/BC3773/100000,"")</f>
        <v>0.27997366963632137</v>
      </c>
      <c r="CI3773">
        <f t="shared" si="469"/>
        <v>78.892144339451065</v>
      </c>
      <c r="CJ3773">
        <v>1</v>
      </c>
      <c r="CK3773">
        <f t="shared" si="470"/>
        <v>17.032740174518608</v>
      </c>
      <c r="CL3773" cm="1">
        <f t="array" ref="CL3773">IF(INDEX(AS:AS,ROW()-2)=0,CL3772,INDEX(AS:AS,ROW()-2))</f>
        <v>41.07</v>
      </c>
      <c r="CM3773" t="str">
        <f t="shared" si="471"/>
        <v>SP</v>
      </c>
    </row>
    <row r="3774" spans="1:91" x14ac:dyDescent="0.3">
      <c r="A3774" s="1">
        <v>3769</v>
      </c>
      <c r="B3774" t="s">
        <v>264</v>
      </c>
      <c r="C3774">
        <v>6</v>
      </c>
      <c r="D3774">
        <v>7</v>
      </c>
      <c r="E3774">
        <v>23</v>
      </c>
      <c r="F3774" t="s">
        <v>80</v>
      </c>
      <c r="G3774" t="s">
        <v>82</v>
      </c>
      <c r="H3774">
        <v>46.62</v>
      </c>
      <c r="I3774">
        <v>0.82</v>
      </c>
      <c r="J3774">
        <v>46.55</v>
      </c>
      <c r="K3774">
        <v>1566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U3774">
        <v>0</v>
      </c>
      <c r="V3774">
        <v>0</v>
      </c>
      <c r="W3774">
        <v>0</v>
      </c>
      <c r="X3774">
        <v>0</v>
      </c>
      <c r="Y3774">
        <v>1.8</v>
      </c>
      <c r="Z3774">
        <v>7.72</v>
      </c>
      <c r="AA3774">
        <v>19.8</v>
      </c>
      <c r="AB3774">
        <v>65.900000000000006</v>
      </c>
      <c r="AC3774">
        <v>1692</v>
      </c>
      <c r="AD3774">
        <v>37.85</v>
      </c>
      <c r="AE3774">
        <v>32.68</v>
      </c>
      <c r="AF3774">
        <v>10.92</v>
      </c>
      <c r="AG3774">
        <v>1570</v>
      </c>
      <c r="AI3774">
        <v>44.58</v>
      </c>
      <c r="AJ3774">
        <v>41.21</v>
      </c>
      <c r="AK3774">
        <v>4.4400000000000004</v>
      </c>
      <c r="AL3774">
        <v>47.31</v>
      </c>
      <c r="AM3774">
        <v>6.21</v>
      </c>
      <c r="AN3774">
        <v>48.02</v>
      </c>
      <c r="AO3774">
        <v>45.1</v>
      </c>
      <c r="AP3774">
        <v>3.64</v>
      </c>
      <c r="AQ3774">
        <v>3.83</v>
      </c>
      <c r="AR3774">
        <v>3.97</v>
      </c>
      <c r="AS3774">
        <v>41.89</v>
      </c>
      <c r="AT3774">
        <v>0</v>
      </c>
      <c r="AU3774">
        <v>0</v>
      </c>
      <c r="AV3774">
        <v>6.7</v>
      </c>
      <c r="AW3774">
        <v>63.4</v>
      </c>
      <c r="AX3774">
        <v>93.4</v>
      </c>
      <c r="AY3774">
        <v>99.6</v>
      </c>
      <c r="AZ3774">
        <v>100</v>
      </c>
      <c r="BA3774">
        <v>86.7</v>
      </c>
      <c r="BB3774">
        <v>92.899999999999991</v>
      </c>
      <c r="BC3774">
        <v>53.978531175197851</v>
      </c>
      <c r="BD3774">
        <v>9.3080103131146005E-3</v>
      </c>
      <c r="BE3774">
        <v>40.920807264107466</v>
      </c>
      <c r="BF3774">
        <v>35.977666902159271</v>
      </c>
      <c r="BG3774">
        <v>131.62913626709911</v>
      </c>
      <c r="BH3774">
        <v>6.0446167554029637</v>
      </c>
      <c r="BI3774">
        <v>78.350204795188901</v>
      </c>
      <c r="BJ3774">
        <v>3.534850933961545</v>
      </c>
      <c r="BK3774">
        <v>557.89379895668947</v>
      </c>
      <c r="BL3774">
        <v>5.5975763220997923</v>
      </c>
      <c r="BM3774">
        <v>191.57673374144389</v>
      </c>
      <c r="BN3774">
        <v>107.8932265557748</v>
      </c>
      <c r="BO3774">
        <v>106.4702396978003</v>
      </c>
      <c r="BP3774">
        <v>107.5606137774578</v>
      </c>
      <c r="BQ3774">
        <v>5.5743014332925371</v>
      </c>
      <c r="BR3774">
        <v>40.951893818592218</v>
      </c>
      <c r="BS3774">
        <v>103.92457923506841</v>
      </c>
      <c r="BT3774">
        <v>1847.8291843109539</v>
      </c>
      <c r="BU3774">
        <v>117.69434623291239</v>
      </c>
      <c r="BV3774">
        <v>831.85688038683338</v>
      </c>
      <c r="BW3774">
        <v>27.237993486513631</v>
      </c>
      <c r="BX3774">
        <v>12.81375293863119</v>
      </c>
      <c r="BY3774">
        <v>19.27590451978325</v>
      </c>
      <c r="BZ3774">
        <v>0.42572391899663259</v>
      </c>
      <c r="CA3774">
        <f t="shared" si="464"/>
        <v>40.930115274420579</v>
      </c>
      <c r="CB3774" cm="1">
        <f t="array" ref="CB3774">IF(ISBLANK(INDEX(AC:AC,ROW())), "", INDEX(AC:AC,ROW())*(BI3774+BJ3774)/1000)</f>
        <v>138.54951429372258</v>
      </c>
      <c r="CC3774">
        <f t="shared" si="465"/>
        <v>137.67375302250207</v>
      </c>
      <c r="CD3774">
        <f t="shared" si="466"/>
        <v>4.0522887384751147</v>
      </c>
      <c r="CE3774">
        <f t="shared" si="467"/>
        <v>10.335475731007506</v>
      </c>
      <c r="CF3774" cm="1">
        <f t="array" ref="CF3774">IFERROR(IF((BD3774+BE3774)*INDEX(H:H,ROW())*INDEX(K:K,ROW())/(BF3774*30*1000)&lt;0.5,"",(BD3774+BE3774)*INDEX(H:H,ROW())*INDEX(K:K,ROW())/(BF3774*30*1000)),"")</f>
        <v>2.768552372185701</v>
      </c>
      <c r="CG3774">
        <f t="shared" si="468"/>
        <v>0.66651807892635562</v>
      </c>
      <c r="CH3774" cm="1">
        <f t="array" ref="CH3774">IFERROR((BD3774+BE3774)*INDEX(K:K,ROW())*INDEX(H:H,ROW())/BC3774/100000,"")</f>
        <v>0.55358706255486545</v>
      </c>
      <c r="CI3774">
        <f t="shared" si="469"/>
        <v>77.615107829361065</v>
      </c>
      <c r="CJ3774">
        <v>1</v>
      </c>
      <c r="CK3774">
        <f t="shared" si="470"/>
        <v>34.232668879289506</v>
      </c>
      <c r="CL3774" cm="1">
        <f t="array" ref="CL3774">IF(INDEX(AS:AS,ROW()-2)=0,CL3773,INDEX(AS:AS,ROW()-2))</f>
        <v>42.06</v>
      </c>
      <c r="CM3774" t="str">
        <f t="shared" si="471"/>
        <v>CIV</v>
      </c>
    </row>
    <row r="3775" spans="1:91" x14ac:dyDescent="0.3">
      <c r="A3775" s="1">
        <v>3770</v>
      </c>
      <c r="B3775" t="s">
        <v>264</v>
      </c>
      <c r="C3775">
        <v>6</v>
      </c>
      <c r="D3775">
        <v>7</v>
      </c>
      <c r="E3775">
        <v>23</v>
      </c>
      <c r="F3775" t="s">
        <v>80</v>
      </c>
      <c r="G3775" t="s">
        <v>83</v>
      </c>
      <c r="H3775">
        <v>45.87</v>
      </c>
      <c r="I3775">
        <v>0.88</v>
      </c>
      <c r="J3775">
        <v>45.57</v>
      </c>
      <c r="K3775">
        <v>1564</v>
      </c>
      <c r="L3775">
        <v>45.89</v>
      </c>
      <c r="M3775">
        <v>0.89</v>
      </c>
      <c r="N3775">
        <v>45.57</v>
      </c>
      <c r="O3775">
        <v>1568</v>
      </c>
      <c r="P3775">
        <v>1.35</v>
      </c>
      <c r="Q3775">
        <v>50.28</v>
      </c>
      <c r="R3775">
        <v>30.11</v>
      </c>
      <c r="S3775">
        <v>1.6708776595744681</v>
      </c>
      <c r="T3775">
        <v>7.41</v>
      </c>
      <c r="U3775">
        <v>0</v>
      </c>
      <c r="V3775">
        <v>0</v>
      </c>
      <c r="W3775">
        <v>0</v>
      </c>
      <c r="X3775">
        <v>0</v>
      </c>
      <c r="Y3775">
        <v>2.2000000000000002</v>
      </c>
      <c r="Z3775">
        <v>7.72</v>
      </c>
      <c r="AA3775">
        <v>19.75</v>
      </c>
      <c r="AB3775">
        <v>65.900000000000006</v>
      </c>
      <c r="AC3775">
        <v>1688</v>
      </c>
      <c r="AD3775">
        <v>37.79</v>
      </c>
      <c r="AE3775">
        <v>32.28</v>
      </c>
      <c r="AF3775">
        <v>10.98</v>
      </c>
      <c r="AG3775">
        <v>1570</v>
      </c>
      <c r="AI3775">
        <v>44.58</v>
      </c>
      <c r="AJ3775">
        <v>41.32</v>
      </c>
      <c r="AK3775">
        <v>4.51</v>
      </c>
      <c r="AL3775">
        <v>47.305</v>
      </c>
      <c r="AM3775">
        <v>6.31</v>
      </c>
      <c r="AN3775">
        <v>47.89</v>
      </c>
      <c r="AO3775">
        <v>45.09</v>
      </c>
      <c r="AP3775">
        <v>3.31</v>
      </c>
      <c r="AQ3775">
        <v>3.83</v>
      </c>
      <c r="AR3775">
        <v>4.12</v>
      </c>
      <c r="AS3775">
        <v>42.03</v>
      </c>
      <c r="AT3775">
        <v>0</v>
      </c>
      <c r="AU3775">
        <v>0</v>
      </c>
      <c r="AV3775">
        <v>5.3</v>
      </c>
      <c r="AW3775">
        <v>49.8</v>
      </c>
      <c r="AX3775">
        <v>92.6</v>
      </c>
      <c r="AY3775">
        <v>99.8</v>
      </c>
      <c r="AZ3775">
        <v>100</v>
      </c>
      <c r="BA3775">
        <v>87.3</v>
      </c>
      <c r="BB3775">
        <v>94.5</v>
      </c>
      <c r="BC3775">
        <v>108.11822709392381</v>
      </c>
      <c r="BD3775">
        <v>1.31904135083095E-2</v>
      </c>
      <c r="BE3775">
        <v>51.041482990281892</v>
      </c>
      <c r="BF3775">
        <v>43.604756992969243</v>
      </c>
      <c r="BG3775">
        <v>130.8166254307117</v>
      </c>
      <c r="BH3775">
        <v>6.0446167554029637</v>
      </c>
      <c r="BI3775">
        <v>77.867250630948547</v>
      </c>
      <c r="BJ3775">
        <v>3.534850933961545</v>
      </c>
      <c r="BK3775">
        <v>523.52830483201501</v>
      </c>
      <c r="BL3775">
        <v>5.5571328789205614</v>
      </c>
      <c r="BM3775">
        <v>194.69187411792089</v>
      </c>
      <c r="BN3775">
        <v>109.2854610196907</v>
      </c>
      <c r="BO3775">
        <v>106.2621747374705</v>
      </c>
      <c r="BP3775">
        <v>105.98572336310539</v>
      </c>
      <c r="BQ3775">
        <v>11.12673562452763</v>
      </c>
      <c r="BR3775">
        <v>48.945679927950451</v>
      </c>
      <c r="BS3775">
        <v>97.477146320155782</v>
      </c>
      <c r="BT3775">
        <v>1847.8291843109539</v>
      </c>
      <c r="BU3775">
        <v>117.260495866168</v>
      </c>
      <c r="BV3775">
        <v>860.02690408799685</v>
      </c>
      <c r="BW3775">
        <v>8.6815964461714401</v>
      </c>
      <c r="BX3775">
        <v>14.41756048606282</v>
      </c>
      <c r="BY3775">
        <v>19.454373157771251</v>
      </c>
      <c r="BZ3775">
        <v>0.4284516929488868</v>
      </c>
      <c r="CA3775">
        <f t="shared" si="464"/>
        <v>51.054673403790204</v>
      </c>
      <c r="CB3775" cm="1">
        <f t="array" ref="CB3775">IF(ISBLANK(INDEX(AC:AC,ROW())), "", INDEX(AC:AC,ROW())*(BI3775+BJ3775)/1000)</f>
        <v>137.40674744156823</v>
      </c>
      <c r="CC3775">
        <f t="shared" si="465"/>
        <v>136.86124218611465</v>
      </c>
      <c r="CD3775">
        <f t="shared" si="466"/>
        <v>3.8252488174853783</v>
      </c>
      <c r="CE3775">
        <f t="shared" si="467"/>
        <v>4.8421835883159527</v>
      </c>
      <c r="CF3775" cm="1">
        <f t="array" ref="CF3775">IFERROR(IF((BD3775+BE3775)*INDEX(H:H,ROW())*INDEX(K:K,ROW())/(BF3775*30*1000)&lt;0.5,"",(BD3775+BE3775)*INDEX(H:H,ROW())*INDEX(K:K,ROW())/(BF3775*30*1000)),"")</f>
        <v>2.799921568004144</v>
      </c>
      <c r="CG3775">
        <f t="shared" si="468"/>
        <v>0.40330625247017032</v>
      </c>
      <c r="CH3775" cm="1">
        <f t="array" ref="CH3775">IFERROR((BD3775+BE3775)*INDEX(K:K,ROW())*INDEX(H:H,ROW())/BC3775/100000,"")</f>
        <v>0.33876776244064638</v>
      </c>
      <c r="CI3775">
        <f t="shared" si="469"/>
        <v>95.134986679631766</v>
      </c>
      <c r="CJ3775">
        <v>1</v>
      </c>
      <c r="CK3775">
        <f t="shared" si="470"/>
        <v>17.090820243525812</v>
      </c>
      <c r="CL3775" cm="1">
        <f t="array" ref="CL3775">IF(INDEX(AS:AS,ROW()-2)=0,CL3774,INDEX(AS:AS,ROW()-2))</f>
        <v>42.06</v>
      </c>
      <c r="CM3775" t="str">
        <f t="shared" si="471"/>
        <v>CIV</v>
      </c>
    </row>
    <row r="3776" spans="1:91" x14ac:dyDescent="0.3">
      <c r="A3776" s="1">
        <v>3771</v>
      </c>
      <c r="B3776" t="s">
        <v>264</v>
      </c>
      <c r="C3776">
        <v>6</v>
      </c>
      <c r="D3776">
        <v>7</v>
      </c>
      <c r="E3776">
        <v>23</v>
      </c>
      <c r="F3776" t="s">
        <v>80</v>
      </c>
      <c r="G3776" t="s">
        <v>84</v>
      </c>
      <c r="H3776">
        <v>45.87</v>
      </c>
      <c r="I3776">
        <v>0.88</v>
      </c>
      <c r="J3776">
        <v>45.57</v>
      </c>
      <c r="K3776">
        <v>1564</v>
      </c>
      <c r="L3776">
        <v>45.89</v>
      </c>
      <c r="M3776">
        <v>0.89</v>
      </c>
      <c r="N3776">
        <v>45.57</v>
      </c>
      <c r="O3776">
        <v>1568</v>
      </c>
      <c r="P3776">
        <v>1.35</v>
      </c>
      <c r="Q3776">
        <v>50.28</v>
      </c>
      <c r="R3776">
        <v>30.11</v>
      </c>
      <c r="S3776">
        <v>1.6708776595744681</v>
      </c>
      <c r="T3776">
        <v>7.41</v>
      </c>
      <c r="U3776">
        <v>0</v>
      </c>
      <c r="V3776">
        <v>0</v>
      </c>
      <c r="W3776">
        <v>0</v>
      </c>
      <c r="X3776">
        <v>0</v>
      </c>
      <c r="Y3776">
        <v>2.2000000000000002</v>
      </c>
      <c r="Z3776">
        <v>7.72</v>
      </c>
      <c r="AA3776">
        <v>19.75</v>
      </c>
      <c r="AB3776">
        <v>65.900000000000006</v>
      </c>
      <c r="AC3776">
        <v>1694</v>
      </c>
      <c r="AD3776">
        <v>37.79</v>
      </c>
      <c r="AE3776">
        <v>32.75</v>
      </c>
      <c r="AF3776">
        <v>11.04</v>
      </c>
      <c r="AG3776">
        <v>1570</v>
      </c>
      <c r="AI3776">
        <v>44.58</v>
      </c>
      <c r="AJ3776">
        <v>41.32</v>
      </c>
      <c r="AK3776">
        <v>4.63</v>
      </c>
      <c r="AL3776">
        <v>47.305</v>
      </c>
      <c r="AM3776">
        <v>6.29</v>
      </c>
      <c r="AN3776">
        <v>47.89</v>
      </c>
      <c r="AO3776">
        <v>45.09</v>
      </c>
      <c r="AP3776">
        <v>3.69</v>
      </c>
      <c r="AQ3776">
        <v>3.88</v>
      </c>
      <c r="AR3776">
        <v>4.12</v>
      </c>
      <c r="AS3776">
        <v>42.21</v>
      </c>
      <c r="AT3776">
        <v>0</v>
      </c>
      <c r="AU3776">
        <v>0</v>
      </c>
      <c r="AV3776">
        <v>6.1</v>
      </c>
      <c r="AW3776">
        <v>58.2</v>
      </c>
      <c r="AX3776">
        <v>94.3</v>
      </c>
      <c r="AY3776">
        <v>100</v>
      </c>
      <c r="AZ3776">
        <v>100</v>
      </c>
      <c r="BA3776">
        <v>88.2</v>
      </c>
      <c r="BB3776">
        <v>93.9</v>
      </c>
      <c r="BC3776">
        <v>104.4804581428948</v>
      </c>
      <c r="BD3776">
        <v>1.8340439810141902E-2</v>
      </c>
      <c r="BE3776">
        <v>50.454811996342883</v>
      </c>
      <c r="BF3776">
        <v>44.725233720266317</v>
      </c>
      <c r="BG3776">
        <v>138.22767938528949</v>
      </c>
      <c r="BH3776">
        <v>6.0446167554029637</v>
      </c>
      <c r="BI3776">
        <v>82.278441556233531</v>
      </c>
      <c r="BJ3776">
        <v>3.534850933961545</v>
      </c>
      <c r="BK3776">
        <v>506.28875012171392</v>
      </c>
      <c r="BL3776">
        <v>5.4221234614367742</v>
      </c>
      <c r="BM3776">
        <v>195.04201778597101</v>
      </c>
      <c r="BN3776">
        <v>108.8536413163424</v>
      </c>
      <c r="BO3776">
        <v>106.4821103838912</v>
      </c>
      <c r="BP3776">
        <v>106.262081456573</v>
      </c>
      <c r="BQ3776">
        <v>14.65147284664733</v>
      </c>
      <c r="BR3776">
        <v>48.035463726876223</v>
      </c>
      <c r="BS3776">
        <v>97.239441591180594</v>
      </c>
      <c r="BT3776">
        <v>1847.8291843109539</v>
      </c>
      <c r="BU3776">
        <v>117.40481531685521</v>
      </c>
      <c r="BV3776">
        <v>867.8818852952345</v>
      </c>
      <c r="BW3776">
        <v>7.5790087023714579</v>
      </c>
      <c r="BX3776">
        <v>14.025580474603959</v>
      </c>
      <c r="BY3776">
        <v>18.151358682427229</v>
      </c>
      <c r="BZ3776">
        <v>0.43007507426230801</v>
      </c>
      <c r="CA3776">
        <f t="shared" si="464"/>
        <v>50.473152436153022</v>
      </c>
      <c r="CB3776" cm="1">
        <f t="array" ref="CB3776">IF(ISBLANK(INDEX(AC:AC,ROW())), "", INDEX(AC:AC,ROW())*(BI3776+BJ3776)/1000)</f>
        <v>145.36771747839046</v>
      </c>
      <c r="CC3776">
        <f t="shared" si="465"/>
        <v>144.27229614069245</v>
      </c>
      <c r="CD3776">
        <f t="shared" si="466"/>
        <v>3.5092582821859839</v>
      </c>
      <c r="CE3776">
        <f t="shared" si="467"/>
        <v>4.8457745986266438</v>
      </c>
      <c r="CF3776" cm="1">
        <f t="array" ref="CF3776">IFERROR(IF((BD3776+BE3776)*INDEX(H:H,ROW())*INDEX(K:K,ROW())/(BF3776*30*1000)&lt;0.5,"",(BD3776+BE3776)*INDEX(H:H,ROW())*INDEX(K:K,ROW())/(BF3776*30*1000)),"")</f>
        <v>2.6986840733359152</v>
      </c>
      <c r="CG3776">
        <f t="shared" si="468"/>
        <v>0.42807271824073501</v>
      </c>
      <c r="CH3776" cm="1">
        <f t="array" ref="CH3776">IFERROR((BD3776+BE3776)*INDEX(K:K,ROW())*INDEX(H:H,ROW())/BC3776/100000,"")</f>
        <v>0.34656990808376531</v>
      </c>
      <c r="CI3776">
        <f t="shared" si="469"/>
        <v>94.051383831513604</v>
      </c>
      <c r="CJ3776">
        <v>1</v>
      </c>
      <c r="CK3776">
        <f t="shared" si="470"/>
        <v>17.685883247025323</v>
      </c>
      <c r="CL3776" cm="1">
        <f t="array" ref="CL3776">IF(INDEX(AS:AS,ROW()-2)=0,CL3775,INDEX(AS:AS,ROW()-2))</f>
        <v>41.89</v>
      </c>
      <c r="CM3776" t="str">
        <f t="shared" si="471"/>
        <v>CIV</v>
      </c>
    </row>
    <row r="3777" spans="1:91" x14ac:dyDescent="0.3">
      <c r="A3777" s="1">
        <v>3772</v>
      </c>
      <c r="B3777" t="s">
        <v>264</v>
      </c>
      <c r="C3777">
        <v>6</v>
      </c>
      <c r="D3777">
        <v>7</v>
      </c>
      <c r="E3777">
        <v>23</v>
      </c>
      <c r="F3777" t="s">
        <v>80</v>
      </c>
      <c r="G3777" t="s">
        <v>85</v>
      </c>
      <c r="H3777">
        <v>45.87</v>
      </c>
      <c r="I3777">
        <v>0.88</v>
      </c>
      <c r="J3777">
        <v>45.57</v>
      </c>
      <c r="K3777">
        <v>1567</v>
      </c>
      <c r="L3777">
        <v>45.89</v>
      </c>
      <c r="M3777">
        <v>0.89</v>
      </c>
      <c r="N3777">
        <v>45.57</v>
      </c>
      <c r="O3777">
        <v>1568</v>
      </c>
      <c r="P3777">
        <v>1.35</v>
      </c>
      <c r="Q3777">
        <v>50.28</v>
      </c>
      <c r="R3777">
        <v>30.11</v>
      </c>
      <c r="S3777">
        <v>1.6708776595744681</v>
      </c>
      <c r="T3777">
        <v>7.41</v>
      </c>
      <c r="U3777">
        <v>0</v>
      </c>
      <c r="V3777">
        <v>0</v>
      </c>
      <c r="W3777">
        <v>0</v>
      </c>
      <c r="X3777">
        <v>0</v>
      </c>
      <c r="Y3777">
        <v>2.2000000000000002</v>
      </c>
      <c r="Z3777">
        <v>7.72</v>
      </c>
      <c r="AA3777">
        <v>19.75</v>
      </c>
      <c r="AB3777">
        <v>65.900000000000006</v>
      </c>
      <c r="AC3777">
        <v>1688</v>
      </c>
      <c r="AD3777">
        <v>37.79</v>
      </c>
      <c r="AE3777">
        <v>32.28</v>
      </c>
      <c r="AF3777">
        <v>11.15</v>
      </c>
      <c r="AG3777">
        <v>1570</v>
      </c>
      <c r="AI3777">
        <v>44.58</v>
      </c>
      <c r="AJ3777">
        <v>41.32</v>
      </c>
      <c r="AK3777">
        <v>4.51</v>
      </c>
      <c r="AL3777">
        <v>47.305</v>
      </c>
      <c r="AM3777">
        <v>6.31</v>
      </c>
      <c r="AN3777">
        <v>47.89</v>
      </c>
      <c r="AO3777">
        <v>45.09</v>
      </c>
      <c r="AP3777">
        <v>3.31</v>
      </c>
      <c r="AQ3777">
        <v>3.83</v>
      </c>
      <c r="AR3777">
        <v>4.12</v>
      </c>
      <c r="AS3777">
        <v>42.36</v>
      </c>
      <c r="AT3777">
        <v>0</v>
      </c>
      <c r="AU3777">
        <v>0</v>
      </c>
      <c r="AV3777">
        <v>4</v>
      </c>
      <c r="AW3777">
        <v>51.9</v>
      </c>
      <c r="AX3777">
        <v>93.6</v>
      </c>
      <c r="AY3777">
        <v>100</v>
      </c>
      <c r="AZ3777">
        <v>100</v>
      </c>
      <c r="BA3777">
        <v>89.6</v>
      </c>
      <c r="BB3777">
        <v>96</v>
      </c>
      <c r="BC3777">
        <v>71.776388296813252</v>
      </c>
      <c r="BD3777">
        <v>2.7420619212748701E-2</v>
      </c>
      <c r="BE3777">
        <v>32.780459324312673</v>
      </c>
      <c r="BF3777">
        <v>27.790661761683982</v>
      </c>
      <c r="BG3777">
        <v>152.38127469902579</v>
      </c>
      <c r="BH3777">
        <v>6.0446167554029637</v>
      </c>
      <c r="BI3777">
        <v>90.703639152516686</v>
      </c>
      <c r="BJ3777">
        <v>3.534850933961545</v>
      </c>
      <c r="BK3777">
        <v>351.77104063712437</v>
      </c>
      <c r="BL3777">
        <v>5.3797837917673483</v>
      </c>
      <c r="BM3777">
        <v>196.83574964303219</v>
      </c>
      <c r="BN3777">
        <v>109.11486288592501</v>
      </c>
      <c r="BO3777">
        <v>106.21372074321771</v>
      </c>
      <c r="BP3777">
        <v>107.1888446242686</v>
      </c>
      <c r="BQ3777">
        <v>10.325506547186279</v>
      </c>
      <c r="BR3777">
        <v>51.905011013028137</v>
      </c>
      <c r="BS3777">
        <v>102.7337107797411</v>
      </c>
      <c r="BT3777">
        <v>1847.8291843109539</v>
      </c>
      <c r="BU3777">
        <v>117.275107430101</v>
      </c>
      <c r="BV3777">
        <v>781.12214636281237</v>
      </c>
      <c r="BW3777">
        <v>51.054041262678822</v>
      </c>
      <c r="BX3777">
        <v>13.87946662024882</v>
      </c>
      <c r="BY3777">
        <v>18.14973553617472</v>
      </c>
      <c r="BZ3777">
        <v>0.43134910849111718</v>
      </c>
      <c r="CA3777">
        <f t="shared" si="464"/>
        <v>32.807879943525421</v>
      </c>
      <c r="CB3777" cm="1">
        <f t="array" ref="CB3777">IF(ISBLANK(INDEX(AC:AC,ROW())), "", INDEX(AC:AC,ROW())*(BI3777+BJ3777)/1000)</f>
        <v>159.07457126597527</v>
      </c>
      <c r="CC3777">
        <f t="shared" si="465"/>
        <v>158.42589145442875</v>
      </c>
      <c r="CD3777">
        <f t="shared" si="466"/>
        <v>2.2204138313989632</v>
      </c>
      <c r="CE3777">
        <f t="shared" si="467"/>
        <v>4.9009298041364726</v>
      </c>
      <c r="CF3777" cm="1">
        <f t="array" ref="CF3777">IFERROR(IF((BD3777+BE3777)*INDEX(H:H,ROW())*INDEX(K:K,ROW())/(BF3777*30*1000)&lt;0.5,"",(BD3777+BE3777)*INDEX(H:H,ROW())*INDEX(K:K,ROW())/(BF3777*30*1000)),"")</f>
        <v>2.8284972473705854</v>
      </c>
      <c r="CG3777">
        <f t="shared" si="468"/>
        <v>0.38718389739481834</v>
      </c>
      <c r="CH3777" cm="1">
        <f t="array" ref="CH3777">IFERROR((BD3777+BE3777)*INDEX(K:K,ROW())*INDEX(H:H,ROW())/BC3777/100000,"")</f>
        <v>0.32854457640223766</v>
      </c>
      <c r="CI3777">
        <f t="shared" si="469"/>
        <v>61.251280749763737</v>
      </c>
      <c r="CJ3777">
        <v>1</v>
      </c>
      <c r="CK3777">
        <f t="shared" si="470"/>
        <v>25.744248605400983</v>
      </c>
      <c r="CL3777" cm="1">
        <f t="array" ref="CL3777">IF(INDEX(AS:AS,ROW()-2)=0,CL3776,INDEX(AS:AS,ROW()-2))</f>
        <v>42.03</v>
      </c>
      <c r="CM3777" t="str">
        <f t="shared" si="471"/>
        <v>CIV</v>
      </c>
    </row>
    <row r="3778" spans="1:91" x14ac:dyDescent="0.3">
      <c r="A3778" s="1">
        <v>3773</v>
      </c>
      <c r="B3778" t="s">
        <v>264</v>
      </c>
      <c r="C3778">
        <v>6</v>
      </c>
      <c r="D3778">
        <v>7</v>
      </c>
      <c r="E3778">
        <v>23</v>
      </c>
      <c r="F3778" t="s">
        <v>80</v>
      </c>
      <c r="G3778" t="s">
        <v>86</v>
      </c>
      <c r="H3778">
        <v>45.87</v>
      </c>
      <c r="I3778">
        <v>0.88</v>
      </c>
      <c r="J3778">
        <v>45.57</v>
      </c>
      <c r="K3778">
        <v>1564</v>
      </c>
      <c r="L3778">
        <v>45.89</v>
      </c>
      <c r="M3778">
        <v>0.89</v>
      </c>
      <c r="N3778">
        <v>45.57</v>
      </c>
      <c r="O3778">
        <v>1568</v>
      </c>
      <c r="P3778">
        <v>1.35</v>
      </c>
      <c r="Q3778">
        <v>50.28</v>
      </c>
      <c r="R3778">
        <v>30.11</v>
      </c>
      <c r="S3778">
        <v>1.6708776595744681</v>
      </c>
      <c r="T3778">
        <v>7.41</v>
      </c>
      <c r="U3778">
        <v>0</v>
      </c>
      <c r="V3778">
        <v>0</v>
      </c>
      <c r="W3778">
        <v>0</v>
      </c>
      <c r="X3778">
        <v>0</v>
      </c>
      <c r="Y3778">
        <v>2.2000000000000002</v>
      </c>
      <c r="Z3778">
        <v>7.72</v>
      </c>
      <c r="AA3778">
        <v>19.75</v>
      </c>
      <c r="AB3778">
        <v>65.900000000000006</v>
      </c>
      <c r="AC3778">
        <v>1684</v>
      </c>
      <c r="AD3778">
        <v>37.79</v>
      </c>
      <c r="AE3778">
        <v>32.18</v>
      </c>
      <c r="AF3778">
        <v>11.1</v>
      </c>
      <c r="AG3778">
        <v>1570</v>
      </c>
      <c r="AI3778">
        <v>44.58</v>
      </c>
      <c r="AJ3778">
        <v>41.32</v>
      </c>
      <c r="AK3778">
        <v>4.51</v>
      </c>
      <c r="AL3778">
        <v>47.305</v>
      </c>
      <c r="AM3778">
        <v>6.31</v>
      </c>
      <c r="AN3778">
        <v>47.89</v>
      </c>
      <c r="AO3778">
        <v>45.09</v>
      </c>
      <c r="AP3778">
        <v>3.31</v>
      </c>
      <c r="AQ3778">
        <v>3.83</v>
      </c>
      <c r="AR3778">
        <v>4.12</v>
      </c>
      <c r="AS3778">
        <v>42.06</v>
      </c>
      <c r="AT3778">
        <v>0</v>
      </c>
      <c r="AU3778">
        <v>0</v>
      </c>
      <c r="AV3778">
        <v>5.6</v>
      </c>
      <c r="AW3778">
        <v>68.400000000000006</v>
      </c>
      <c r="AX3778">
        <v>92.8</v>
      </c>
      <c r="AY3778">
        <v>99.1</v>
      </c>
      <c r="AZ3778">
        <v>100</v>
      </c>
      <c r="BA3778">
        <v>86.199999999999989</v>
      </c>
      <c r="BB3778">
        <v>92.6</v>
      </c>
      <c r="BC3778">
        <v>7.7645070130413512</v>
      </c>
      <c r="BD3778">
        <v>3.0386035858941701E-2</v>
      </c>
      <c r="BE3778">
        <v>4.9841259397633397</v>
      </c>
      <c r="BF3778">
        <v>3.3155290172398102</v>
      </c>
      <c r="BG3778">
        <v>144.47184884132781</v>
      </c>
      <c r="BH3778">
        <v>6.0446167554029637</v>
      </c>
      <c r="BI3778">
        <v>85.993966575342895</v>
      </c>
      <c r="BJ3778">
        <v>3.534850933961545</v>
      </c>
      <c r="BK3778">
        <v>94.211053210705927</v>
      </c>
      <c r="BL3778">
        <v>5.6587803799158909</v>
      </c>
      <c r="BM3778">
        <v>196.47729493416409</v>
      </c>
      <c r="BN3778">
        <v>110.8403924783802</v>
      </c>
      <c r="BO3778">
        <v>103.49461421395</v>
      </c>
      <c r="BP3778">
        <v>112.2193927503757</v>
      </c>
      <c r="BQ3778">
        <v>15.239371330145151</v>
      </c>
      <c r="BR3778">
        <v>55.151114145334617</v>
      </c>
      <c r="BS3778">
        <v>138.6062652604646</v>
      </c>
      <c r="BT3778">
        <v>1847.8291843109539</v>
      </c>
      <c r="BU3778">
        <v>84.07295719951172</v>
      </c>
      <c r="BV3778">
        <v>644.87590658229669</v>
      </c>
      <c r="BW3778">
        <v>109.392368650843</v>
      </c>
      <c r="BX3778">
        <v>12.81012428561586</v>
      </c>
      <c r="BY3778">
        <v>21.10477245648012</v>
      </c>
      <c r="BZ3778">
        <v>0.43306509538359328</v>
      </c>
      <c r="CA3778">
        <f t="shared" si="464"/>
        <v>5.0145119756222813</v>
      </c>
      <c r="CB3778" cm="1">
        <f t="array" ref="CB3778">IF(ISBLANK(INDEX(AC:AC,ROW())), "", INDEX(AC:AC,ROW())*(BI3778+BJ3778)/1000)</f>
        <v>150.76652868566867</v>
      </c>
      <c r="CC3778">
        <f t="shared" si="465"/>
        <v>150.51646559673077</v>
      </c>
      <c r="CD3778">
        <f t="shared" si="466"/>
        <v>0.62591858530029287</v>
      </c>
      <c r="CE3778">
        <f t="shared" si="467"/>
        <v>12.133552465400316</v>
      </c>
      <c r="CF3778" cm="1">
        <f t="array" ref="CF3778">IFERROR(IF((BD3778+BE3778)*INDEX(H:H,ROW())*INDEX(K:K,ROW())/(BF3778*30*1000)&lt;0.5,"",(BD3778+BE3778)*INDEX(H:H,ROW())*INDEX(K:K,ROW())/(BF3778*30*1000)),"")</f>
        <v>3.6167631885059324</v>
      </c>
      <c r="CG3778">
        <f t="shared" si="468"/>
        <v>0.42701088577433327</v>
      </c>
      <c r="CH3778" cm="1">
        <f t="array" ref="CH3778">IFERROR((BD3778+BE3778)*INDEX(K:K,ROW())*INDEX(H:H,ROW())/BC3778/100000,"")</f>
        <v>0.46331917582797599</v>
      </c>
      <c r="CI3778">
        <f t="shared" si="469"/>
        <v>9.3440129610204128</v>
      </c>
      <c r="CJ3778">
        <v>0</v>
      </c>
      <c r="CK3778" t="str">
        <f t="shared" si="470"/>
        <v xml:space="preserve"> </v>
      </c>
      <c r="CL3778" cm="1">
        <f t="array" ref="CL3778">IF(INDEX(AS:AS,ROW()-2)=0,CL3777,INDEX(AS:AS,ROW()-2))</f>
        <v>42.21</v>
      </c>
      <c r="CM3778" t="str">
        <f t="shared" si="471"/>
        <v>CIV</v>
      </c>
    </row>
    <row r="3779" spans="1:91" x14ac:dyDescent="0.3">
      <c r="A3779" s="1">
        <v>3774</v>
      </c>
      <c r="B3779" t="s">
        <v>264</v>
      </c>
      <c r="C3779">
        <v>6</v>
      </c>
      <c r="D3779">
        <v>7</v>
      </c>
      <c r="E3779">
        <v>23</v>
      </c>
      <c r="F3779" t="s">
        <v>80</v>
      </c>
      <c r="G3779" t="s">
        <v>87</v>
      </c>
      <c r="H3779">
        <v>46.72</v>
      </c>
      <c r="I3779">
        <v>0.87</v>
      </c>
      <c r="J3779">
        <v>46.55</v>
      </c>
      <c r="K3779">
        <v>1568</v>
      </c>
      <c r="L3779">
        <v>45.89</v>
      </c>
      <c r="M3779">
        <v>0.89</v>
      </c>
      <c r="N3779">
        <v>45.57</v>
      </c>
      <c r="O3779">
        <v>1568</v>
      </c>
      <c r="P3779">
        <v>1.35</v>
      </c>
      <c r="Q3779">
        <v>50.28</v>
      </c>
      <c r="R3779">
        <v>30.11</v>
      </c>
      <c r="S3779">
        <v>1.6708776595744681</v>
      </c>
      <c r="T3779">
        <v>7.41</v>
      </c>
      <c r="U3779">
        <v>0</v>
      </c>
      <c r="V3779">
        <v>0</v>
      </c>
      <c r="W3779">
        <v>0</v>
      </c>
      <c r="X3779">
        <v>0</v>
      </c>
      <c r="Y3779">
        <v>2.2000000000000002</v>
      </c>
      <c r="Z3779">
        <v>7.72</v>
      </c>
      <c r="AA3779">
        <v>19.75</v>
      </c>
      <c r="AB3779">
        <v>65.900000000000006</v>
      </c>
      <c r="AC3779">
        <v>1682</v>
      </c>
      <c r="AD3779">
        <v>37.79</v>
      </c>
      <c r="AE3779">
        <v>32.28</v>
      </c>
      <c r="AF3779">
        <v>11.05</v>
      </c>
      <c r="AG3779">
        <v>1570</v>
      </c>
      <c r="AI3779">
        <v>44.58</v>
      </c>
      <c r="AJ3779">
        <v>41.32</v>
      </c>
      <c r="AK3779">
        <v>4.51</v>
      </c>
      <c r="AL3779">
        <v>47.305</v>
      </c>
      <c r="AM3779">
        <v>6.31</v>
      </c>
      <c r="AN3779">
        <v>47.89</v>
      </c>
      <c r="AO3779">
        <v>45.09</v>
      </c>
      <c r="AP3779">
        <v>3.31</v>
      </c>
      <c r="AQ3779">
        <v>3.83</v>
      </c>
      <c r="AR3779">
        <v>4.12</v>
      </c>
      <c r="AS3779">
        <v>42.06</v>
      </c>
      <c r="AT3779">
        <v>0</v>
      </c>
      <c r="AU3779">
        <v>0</v>
      </c>
      <c r="AV3779">
        <v>5.6</v>
      </c>
      <c r="AW3779">
        <v>68.400000000000006</v>
      </c>
      <c r="AX3779">
        <v>92.8</v>
      </c>
      <c r="AY3779">
        <v>99.1</v>
      </c>
      <c r="AZ3779">
        <v>100</v>
      </c>
      <c r="BA3779">
        <v>86.199999999999989</v>
      </c>
      <c r="BB3779">
        <v>92.6</v>
      </c>
      <c r="BC3779">
        <v>5.8888188344131152</v>
      </c>
      <c r="BD3779">
        <v>3.3929236244241802E-2</v>
      </c>
      <c r="BE3779">
        <v>50.567891673570138</v>
      </c>
      <c r="BF3779">
        <v>3.246799047811901E-17</v>
      </c>
      <c r="BG3779">
        <v>137.63923244239379</v>
      </c>
      <c r="BH3779">
        <v>6.0446167554029637</v>
      </c>
      <c r="BI3779">
        <v>81.929935784968876</v>
      </c>
      <c r="BJ3779">
        <v>3.534850933961545</v>
      </c>
      <c r="BK3779">
        <v>25.69770290661398</v>
      </c>
      <c r="BL3779">
        <v>5.4438894725438516</v>
      </c>
      <c r="BM3779">
        <v>195.07890153997809</v>
      </c>
      <c r="BN3779">
        <v>111.6733142403872</v>
      </c>
      <c r="BO3779">
        <v>102.6815310051921</v>
      </c>
      <c r="BP3779">
        <v>106.059142682711</v>
      </c>
      <c r="BQ3779">
        <v>15.239371330145151</v>
      </c>
      <c r="BR3779">
        <v>59.042328816591123</v>
      </c>
      <c r="BS3779">
        <v>105.9017390603137</v>
      </c>
      <c r="BT3779">
        <v>1847.8291843109539</v>
      </c>
      <c r="BU3779">
        <v>70.043253566616457</v>
      </c>
      <c r="BV3779">
        <v>515.69990097963966</v>
      </c>
      <c r="BW3779">
        <v>123.79106954849971</v>
      </c>
      <c r="BX3779">
        <v>12.62346492152178</v>
      </c>
      <c r="BY3779">
        <v>23.94481027749833</v>
      </c>
      <c r="BZ3779">
        <v>0.43164514909994978</v>
      </c>
      <c r="CA3779">
        <f t="shared" si="464"/>
        <v>50.601820909814379</v>
      </c>
      <c r="CB3779" cm="1">
        <f t="array" ref="CB3779">IF(ISBLANK(INDEX(AC:AC,ROW())), "", INDEX(AC:AC,ROW())*(BI3779+BJ3779)/1000)</f>
        <v>143.75177126124098</v>
      </c>
      <c r="CC3779">
        <f t="shared" si="465"/>
        <v>143.68384919779675</v>
      </c>
      <c r="CD3779">
        <f t="shared" si="466"/>
        <v>0.17884893152631401</v>
      </c>
      <c r="CE3779">
        <f t="shared" si="467"/>
        <v>4.3638127830392044</v>
      </c>
      <c r="CF3779" cm="1">
        <f t="array" ref="CF3779">IFERROR(IF((BD3779+BE3779)*INDEX(H:H,ROW())*INDEX(K:K,ROW())/(BF3779*30*1000)&lt;0.5,"",(BD3779+BE3779)*INDEX(H:H,ROW())*INDEX(K:K,ROW())/(BF3779*30*1000)),"")</f>
        <v>3.80573349908595E+18</v>
      </c>
      <c r="CG3779">
        <f t="shared" si="468"/>
        <v>5.5134979341497776E-18</v>
      </c>
      <c r="CH3779" cm="1">
        <f t="array" ref="CH3779">IFERROR((BD3779+BE3779)*INDEX(K:K,ROW())*INDEX(H:H,ROW())/BC3779/100000,"")</f>
        <v>6.2948711355404976</v>
      </c>
      <c r="CI3779">
        <f t="shared" si="469"/>
        <v>96.284040787465841</v>
      </c>
      <c r="CJ3779">
        <v>0</v>
      </c>
      <c r="CK3779" t="str">
        <f t="shared" si="470"/>
        <v xml:space="preserve"> </v>
      </c>
      <c r="CL3779" cm="1">
        <f t="array" ref="CL3779">IF(INDEX(AS:AS,ROW()-2)=0,CL3778,INDEX(AS:AS,ROW()-2))</f>
        <v>42.36</v>
      </c>
      <c r="CM3779" t="str">
        <f t="shared" si="471"/>
        <v>CIV</v>
      </c>
    </row>
    <row r="3780" spans="1:91" x14ac:dyDescent="0.3">
      <c r="A3780" s="1">
        <v>3775</v>
      </c>
      <c r="B3780" t="s">
        <v>264</v>
      </c>
      <c r="C3780">
        <v>6</v>
      </c>
      <c r="D3780">
        <v>7</v>
      </c>
      <c r="E3780">
        <v>23</v>
      </c>
      <c r="F3780" t="s">
        <v>80</v>
      </c>
      <c r="G3780" t="s">
        <v>88</v>
      </c>
      <c r="H3780">
        <v>45.87</v>
      </c>
      <c r="I3780">
        <v>0.88</v>
      </c>
      <c r="J3780">
        <v>45.57</v>
      </c>
      <c r="K3780">
        <v>1564</v>
      </c>
      <c r="L3780">
        <v>45.89</v>
      </c>
      <c r="M3780">
        <v>0.89</v>
      </c>
      <c r="N3780">
        <v>45.57</v>
      </c>
      <c r="O3780">
        <v>1568</v>
      </c>
      <c r="P3780">
        <v>1.35</v>
      </c>
      <c r="Q3780">
        <v>50.28</v>
      </c>
      <c r="R3780">
        <v>30.11</v>
      </c>
      <c r="S3780">
        <v>1.6708776595744681</v>
      </c>
      <c r="T3780">
        <v>7.41</v>
      </c>
      <c r="U3780">
        <v>0</v>
      </c>
      <c r="V3780">
        <v>0</v>
      </c>
      <c r="W3780">
        <v>0</v>
      </c>
      <c r="X3780">
        <v>0</v>
      </c>
      <c r="Y3780">
        <v>2.2000000000000002</v>
      </c>
      <c r="Z3780">
        <v>7.72</v>
      </c>
      <c r="AA3780">
        <v>19.75</v>
      </c>
      <c r="AB3780">
        <v>65.900000000000006</v>
      </c>
      <c r="AC3780">
        <v>1680</v>
      </c>
      <c r="AD3780">
        <v>37.79</v>
      </c>
      <c r="AE3780">
        <v>32.28</v>
      </c>
      <c r="AF3780">
        <v>11.17</v>
      </c>
      <c r="AG3780">
        <v>1570</v>
      </c>
      <c r="AI3780">
        <v>44.58</v>
      </c>
      <c r="AJ3780">
        <v>41.32</v>
      </c>
      <c r="AK3780">
        <v>4.51</v>
      </c>
      <c r="AL3780">
        <v>47.305</v>
      </c>
      <c r="AM3780">
        <v>6.31</v>
      </c>
      <c r="AN3780">
        <v>47.89</v>
      </c>
      <c r="AO3780">
        <v>45.09</v>
      </c>
      <c r="AP3780">
        <v>3.31</v>
      </c>
      <c r="AQ3780">
        <v>3.83</v>
      </c>
      <c r="AR3780">
        <v>4.12</v>
      </c>
      <c r="AS3780">
        <v>42.06</v>
      </c>
      <c r="AT3780">
        <v>0</v>
      </c>
      <c r="AU3780">
        <v>0</v>
      </c>
      <c r="AV3780">
        <v>5.6</v>
      </c>
      <c r="AW3780">
        <v>68.400000000000006</v>
      </c>
      <c r="AX3780">
        <v>92.8</v>
      </c>
      <c r="AY3780">
        <v>99.1</v>
      </c>
      <c r="AZ3780">
        <v>100</v>
      </c>
      <c r="BA3780">
        <v>86.199999999999989</v>
      </c>
      <c r="BB3780">
        <v>92.6</v>
      </c>
      <c r="BC3780">
        <v>14.65197015054045</v>
      </c>
      <c r="BD3780">
        <v>3.6234958773262202E-2</v>
      </c>
      <c r="BE3780">
        <v>24.642192745589409</v>
      </c>
      <c r="BF3780">
        <v>21.736024848385391</v>
      </c>
      <c r="BG3780">
        <v>120.3332625287325</v>
      </c>
      <c r="BH3780">
        <v>6.0446167554029637</v>
      </c>
      <c r="BI3780">
        <v>71.626714971306498</v>
      </c>
      <c r="BJ3780">
        <v>3.534850933961545</v>
      </c>
      <c r="BK3780">
        <v>347.96714667416688</v>
      </c>
      <c r="BL3780">
        <v>5.5036711920368173</v>
      </c>
      <c r="BM3780">
        <v>196.23836070820249</v>
      </c>
      <c r="BN3780">
        <v>110.2753038511419</v>
      </c>
      <c r="BO3780">
        <v>103.1831176938269</v>
      </c>
      <c r="BP3780">
        <v>102.1236715319138</v>
      </c>
      <c r="BQ3780">
        <v>6.2842935738219854</v>
      </c>
      <c r="BR3780">
        <v>51.053796874519158</v>
      </c>
      <c r="BS3780">
        <v>107.2787475082494</v>
      </c>
      <c r="BT3780">
        <v>1847.8291843109539</v>
      </c>
      <c r="BU3780">
        <v>117.27489372503339</v>
      </c>
      <c r="BV3780">
        <v>655.93470509542612</v>
      </c>
      <c r="BW3780">
        <v>67.27496845678823</v>
      </c>
      <c r="BX3780">
        <v>12.50203749710348</v>
      </c>
      <c r="BY3780">
        <v>21.46222943501412</v>
      </c>
      <c r="BZ3780">
        <v>0.42701763910508228</v>
      </c>
      <c r="CA3780">
        <f t="shared" si="464"/>
        <v>24.678427704362672</v>
      </c>
      <c r="CB3780" cm="1">
        <f t="array" ref="CB3780">IF(ISBLANK(INDEX(AC:AC,ROW())), "", INDEX(AC:AC,ROW())*(BI3780+BJ3780)/1000)</f>
        <v>126.27143072085032</v>
      </c>
      <c r="CC3780">
        <f t="shared" si="465"/>
        <v>126.37787928413547</v>
      </c>
      <c r="CD3780">
        <f t="shared" si="466"/>
        <v>2.7533864996407487</v>
      </c>
      <c r="CE3780" t="str">
        <f t="shared" si="467"/>
        <v/>
      </c>
      <c r="CF3780" cm="1">
        <f t="array" ref="CF3780">IFERROR(IF((BD3780+BE3780)*INDEX(H:H,ROW())*INDEX(K:K,ROW())/(BF3780*30*1000)&lt;0.5,"",(BD3780+BE3780)*INDEX(H:H,ROW())*INDEX(K:K,ROW())/(BF3780*30*1000)),"")</f>
        <v>2.715073550616486</v>
      </c>
      <c r="CG3780">
        <f t="shared" si="468"/>
        <v>1.4834882015906674</v>
      </c>
      <c r="CH3780" cm="1">
        <f t="array" ref="CH3780">IFERROR((BD3780+BE3780)*INDEX(K:K,ROW())*INDEX(H:H,ROW())/BC3780/100000,"")</f>
        <v>1.2083338736371319</v>
      </c>
      <c r="CI3780">
        <f t="shared" si="469"/>
        <v>45.985641164722516</v>
      </c>
      <c r="CJ3780">
        <v>1</v>
      </c>
      <c r="CK3780" t="str">
        <f t="shared" si="470"/>
        <v xml:space="preserve"> </v>
      </c>
      <c r="CL3780" cm="1">
        <f t="array" ref="CL3780">IF(INDEX(AS:AS,ROW()-2)=0,CL3779,INDEX(AS:AS,ROW()-2))</f>
        <v>42.06</v>
      </c>
      <c r="CM3780" t="str">
        <f t="shared" si="471"/>
        <v>CIV</v>
      </c>
    </row>
    <row r="3781" spans="1:91" x14ac:dyDescent="0.3">
      <c r="A3781" s="1">
        <v>3776</v>
      </c>
      <c r="B3781" t="s">
        <v>264</v>
      </c>
      <c r="C3781">
        <v>6</v>
      </c>
      <c r="D3781">
        <v>7</v>
      </c>
      <c r="E3781">
        <v>23</v>
      </c>
      <c r="F3781" t="s">
        <v>89</v>
      </c>
      <c r="G3781" t="s">
        <v>90</v>
      </c>
      <c r="H3781">
        <v>45.87</v>
      </c>
      <c r="I3781">
        <v>0.88</v>
      </c>
      <c r="J3781">
        <v>45.57</v>
      </c>
      <c r="K3781">
        <v>1564</v>
      </c>
      <c r="L3781">
        <v>45.89</v>
      </c>
      <c r="M3781">
        <v>0.89</v>
      </c>
      <c r="N3781">
        <v>45.57</v>
      </c>
      <c r="O3781">
        <v>1568</v>
      </c>
      <c r="P3781">
        <v>1.35</v>
      </c>
      <c r="Q3781">
        <v>50.28</v>
      </c>
      <c r="R3781">
        <v>30.11</v>
      </c>
      <c r="S3781">
        <v>1.6708776595744681</v>
      </c>
      <c r="T3781">
        <v>7.41</v>
      </c>
      <c r="U3781">
        <v>0</v>
      </c>
      <c r="V3781">
        <v>0</v>
      </c>
      <c r="W3781">
        <v>0</v>
      </c>
      <c r="X3781">
        <v>0</v>
      </c>
      <c r="Y3781">
        <v>2.2000000000000002</v>
      </c>
      <c r="Z3781">
        <v>7.72</v>
      </c>
      <c r="AA3781">
        <v>19.75</v>
      </c>
      <c r="AB3781">
        <v>65.900000000000006</v>
      </c>
      <c r="AC3781">
        <v>1685</v>
      </c>
      <c r="AD3781">
        <v>37.79</v>
      </c>
      <c r="AE3781">
        <v>32.28</v>
      </c>
      <c r="AF3781">
        <v>11.23</v>
      </c>
      <c r="AG3781">
        <v>1570</v>
      </c>
      <c r="AI3781">
        <v>44.58</v>
      </c>
      <c r="AJ3781">
        <v>41.32</v>
      </c>
      <c r="AK3781">
        <v>4.51</v>
      </c>
      <c r="AL3781">
        <v>47.305</v>
      </c>
      <c r="AM3781">
        <v>6.31</v>
      </c>
      <c r="AN3781">
        <v>47.89</v>
      </c>
      <c r="AO3781">
        <v>45.09</v>
      </c>
      <c r="AP3781">
        <v>3.31</v>
      </c>
      <c r="AQ3781">
        <v>3.83</v>
      </c>
      <c r="AR3781">
        <v>4.12</v>
      </c>
      <c r="AS3781">
        <v>42.06</v>
      </c>
      <c r="AT3781">
        <v>0</v>
      </c>
      <c r="AU3781">
        <v>0</v>
      </c>
      <c r="AV3781">
        <v>5.6</v>
      </c>
      <c r="AW3781">
        <v>68.400000000000006</v>
      </c>
      <c r="AX3781">
        <v>92.8</v>
      </c>
      <c r="AY3781">
        <v>99.1</v>
      </c>
      <c r="AZ3781">
        <v>100</v>
      </c>
      <c r="BA3781">
        <v>86.199999999999989</v>
      </c>
      <c r="BB3781">
        <v>92.6</v>
      </c>
      <c r="BC3781">
        <v>74.129477225510939</v>
      </c>
      <c r="BD3781">
        <v>4.0224820043741998E-2</v>
      </c>
      <c r="BE3781">
        <v>47.55684798034099</v>
      </c>
      <c r="BF3781">
        <v>40.75092165629286</v>
      </c>
      <c r="BG3781">
        <v>136.5467390519868</v>
      </c>
      <c r="BH3781">
        <v>6.0446167554029637</v>
      </c>
      <c r="BI3781">
        <v>81.279228581362119</v>
      </c>
      <c r="BJ3781">
        <v>3.534850933961545</v>
      </c>
      <c r="BK3781">
        <v>511.25657722649493</v>
      </c>
      <c r="BL3781">
        <v>5.5698212912331009</v>
      </c>
      <c r="BM3781">
        <v>196.45350689299099</v>
      </c>
      <c r="BN3781">
        <v>107.3135270567016</v>
      </c>
      <c r="BO3781">
        <v>106.76264889553779</v>
      </c>
      <c r="BP3781">
        <v>106.6180844711385</v>
      </c>
      <c r="BQ3781">
        <v>17.55688446935098</v>
      </c>
      <c r="BR3781">
        <v>62.83070049092936</v>
      </c>
      <c r="BS3781">
        <v>100.043184453148</v>
      </c>
      <c r="BT3781">
        <v>1847.8291843109539</v>
      </c>
      <c r="BU3781">
        <v>117.8386164830028</v>
      </c>
      <c r="BV3781">
        <v>835.10321136023413</v>
      </c>
      <c r="BW3781">
        <v>13.895890262762491</v>
      </c>
      <c r="BX3781">
        <v>12.33591000002825</v>
      </c>
      <c r="BY3781">
        <v>22.67413418090354</v>
      </c>
      <c r="BZ3781">
        <v>0.42920905079429189</v>
      </c>
      <c r="CA3781">
        <f t="shared" si="464"/>
        <v>47.59707280038473</v>
      </c>
      <c r="CB3781" cm="1">
        <f t="array" ref="CB3781">IF(ISBLANK(INDEX(AC:AC,ROW())), "", INDEX(AC:AC,ROW())*(BI3781+BJ3781)/1000)</f>
        <v>142.91172398332037</v>
      </c>
      <c r="CC3781">
        <f t="shared" si="465"/>
        <v>142.59135580738976</v>
      </c>
      <c r="CD3781">
        <f t="shared" si="466"/>
        <v>3.5854668351501795</v>
      </c>
      <c r="CE3781">
        <f t="shared" si="467"/>
        <v>6.8968053783947489</v>
      </c>
      <c r="CF3781" cm="1">
        <f t="array" ref="CF3781">IFERROR(IF((BD3781+BE3781)*INDEX(H:H,ROW())*INDEX(K:K,ROW())/(BF3781*30*1000)&lt;0.5,"",(BD3781+BE3781)*INDEX(H:H,ROW())*INDEX(K:K,ROW())/(BF3781*30*1000)),"")</f>
        <v>2.7931035912180455</v>
      </c>
      <c r="CG3781">
        <f t="shared" si="468"/>
        <v>0.54972627868834922</v>
      </c>
      <c r="CH3781" cm="1">
        <f t="array" ref="CH3781">IFERROR((BD3781+BE3781)*INDEX(K:K,ROW())*INDEX(H:H,ROW())/BC3781/100000,"")</f>
        <v>0.46063273295740803</v>
      </c>
      <c r="CI3781">
        <f t="shared" si="469"/>
        <v>88.69211347296374</v>
      </c>
      <c r="CJ3781">
        <v>1</v>
      </c>
      <c r="CK3781">
        <f t="shared" si="470"/>
        <v>24.927049987006267</v>
      </c>
      <c r="CL3781" cm="1">
        <f t="array" ref="CL3781">IF(INDEX(AS:AS,ROW()-2)=0,CL3780,INDEX(AS:AS,ROW()-2))</f>
        <v>42.06</v>
      </c>
      <c r="CM3781" t="str">
        <f t="shared" si="471"/>
        <v>CIV</v>
      </c>
    </row>
    <row r="3782" spans="1:91" x14ac:dyDescent="0.3">
      <c r="A3782" s="1">
        <v>3777</v>
      </c>
      <c r="B3782" t="s">
        <v>264</v>
      </c>
      <c r="C3782">
        <v>6</v>
      </c>
      <c r="D3782">
        <v>7</v>
      </c>
      <c r="E3782">
        <v>23</v>
      </c>
      <c r="F3782" t="s">
        <v>89</v>
      </c>
      <c r="G3782" t="s">
        <v>91</v>
      </c>
      <c r="H3782">
        <v>46.68</v>
      </c>
      <c r="I3782">
        <v>0.9</v>
      </c>
      <c r="J3782">
        <v>46.06</v>
      </c>
      <c r="K3782">
        <v>1570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Q3782">
        <v>50.28</v>
      </c>
      <c r="R3782">
        <v>30.23</v>
      </c>
      <c r="S3782">
        <v>1.6708776595744681</v>
      </c>
      <c r="T3782">
        <v>7.41</v>
      </c>
      <c r="U3782">
        <v>0</v>
      </c>
      <c r="V3782">
        <v>0</v>
      </c>
      <c r="W3782">
        <v>0</v>
      </c>
      <c r="X3782">
        <v>0</v>
      </c>
      <c r="Y3782">
        <v>1.9</v>
      </c>
      <c r="Z3782">
        <v>7.72</v>
      </c>
      <c r="AA3782">
        <v>19.7</v>
      </c>
      <c r="AB3782">
        <v>65.900000000000006</v>
      </c>
      <c r="AC3782">
        <v>1690</v>
      </c>
      <c r="AD3782">
        <v>37.74</v>
      </c>
      <c r="AE3782">
        <v>32.020000000000003</v>
      </c>
      <c r="AF3782">
        <v>10.56</v>
      </c>
      <c r="AG3782">
        <v>1570</v>
      </c>
      <c r="AI3782">
        <v>44.58</v>
      </c>
      <c r="AJ3782">
        <v>42.19</v>
      </c>
      <c r="AK3782">
        <v>4.2</v>
      </c>
      <c r="AL3782">
        <v>47.77</v>
      </c>
      <c r="AM3782">
        <v>6.32</v>
      </c>
      <c r="AN3782">
        <v>48.36</v>
      </c>
      <c r="AO3782">
        <v>45.86</v>
      </c>
      <c r="AP3782">
        <v>3.58</v>
      </c>
      <c r="AQ3782">
        <v>3.83</v>
      </c>
      <c r="AR3782">
        <v>4.66</v>
      </c>
      <c r="AS3782">
        <v>42.76</v>
      </c>
      <c r="AT3782">
        <v>0</v>
      </c>
      <c r="AU3782">
        <v>0.2</v>
      </c>
      <c r="AV3782">
        <v>10</v>
      </c>
      <c r="AW3782">
        <v>80</v>
      </c>
      <c r="AX3782">
        <v>97.2</v>
      </c>
      <c r="AY3782">
        <v>100</v>
      </c>
      <c r="AZ3782">
        <v>100</v>
      </c>
      <c r="BA3782">
        <v>87.2</v>
      </c>
      <c r="BB3782">
        <v>90</v>
      </c>
      <c r="BC3782">
        <v>104.5628213801243</v>
      </c>
      <c r="BD3782">
        <v>3.5155298891217997E-2</v>
      </c>
      <c r="BE3782">
        <v>49.658905981506408</v>
      </c>
      <c r="BF3782">
        <v>43.807004760427631</v>
      </c>
      <c r="BG3782">
        <v>122.43093024919069</v>
      </c>
      <c r="BH3782">
        <v>6.0446167554029637</v>
      </c>
      <c r="BI3782">
        <v>72.873820844666142</v>
      </c>
      <c r="BJ3782">
        <v>3.534850933961545</v>
      </c>
      <c r="BK3782">
        <v>443.58384610656901</v>
      </c>
      <c r="BL3782">
        <v>5.5952911283153526</v>
      </c>
      <c r="BM3782">
        <v>196.29883556816731</v>
      </c>
      <c r="BN3782">
        <v>107.7249908022437</v>
      </c>
      <c r="BO3782">
        <v>107.418137516166</v>
      </c>
      <c r="BP3782">
        <v>107.5169297191693</v>
      </c>
      <c r="BQ3782">
        <v>21.382485841352381</v>
      </c>
      <c r="BR3782">
        <v>54.868119796496217</v>
      </c>
      <c r="BS3782">
        <v>94.877105006239375</v>
      </c>
      <c r="BT3782">
        <v>1847.8291843109539</v>
      </c>
      <c r="BU3782">
        <v>118.4803662296131</v>
      </c>
      <c r="BV3782">
        <v>858.62121181184796</v>
      </c>
      <c r="BW3782">
        <v>4.8545890025984244</v>
      </c>
      <c r="BX3782">
        <v>12.33523938106414</v>
      </c>
      <c r="BY3782">
        <v>20.22051775914548</v>
      </c>
      <c r="BZ3782">
        <v>0.43248923189611188</v>
      </c>
      <c r="CA3782">
        <f t="shared" ref="CA3782:CA3845" si="472">IFERROR(BD3782+BE3782,"")</f>
        <v>49.694061280397626</v>
      </c>
      <c r="CB3782" cm="1">
        <f t="array" ref="CB3782">IF(ISBLANK(INDEX(AC:AC,ROW())), "", INDEX(AC:AC,ROW())*(BI3782+BJ3782)/1000)</f>
        <v>129.13065530588079</v>
      </c>
      <c r="CC3782">
        <f t="shared" ref="CC3782:CC3845" si="473">BH3782+BG3782</f>
        <v>128.47554700459366</v>
      </c>
      <c r="CD3782">
        <f t="shared" ref="CD3782:CD3845" si="474">BK3782/CC3782</f>
        <v>3.4526713950531662</v>
      </c>
      <c r="CE3782">
        <f t="shared" ref="CE3782:CE3845" si="475">IF(BC3782=0,"",IF(BK3782/BC3782&lt;15,BK3782/BC3782,""))</f>
        <v>4.242271203585628</v>
      </c>
      <c r="CF3782" cm="1">
        <f t="array" ref="CF3782">IFERROR(IF((BD3782+BE3782)*INDEX(H:H,ROW())*INDEX(K:K,ROW())/(BF3782*30*1000)&lt;0.5,"",(BD3782+BE3782)*INDEX(H:H,ROW())*INDEX(K:K,ROW())/(BF3782*30*1000)),"")</f>
        <v>2.7712147143365642</v>
      </c>
      <c r="CG3782">
        <f t="shared" ref="CG3782:CG3845" si="476">IF(BF3782/BC3782&gt;10,"",BF3782/BC3782)</f>
        <v>0.4189539281956926</v>
      </c>
      <c r="CH3782" cm="1">
        <f t="array" ref="CH3782">IFERROR((BD3782+BE3782)*INDEX(K:K,ROW())*INDEX(H:H,ROW())/BC3782/100000,"")</f>
        <v>0.34830338713350234</v>
      </c>
      <c r="CI3782">
        <f t="shared" ref="CI3782:CI3845" si="477">IFERROR(
IF(OR(ISBLANK(CA3782),ISBLANK(K3782),ISBLANK(H3782)),"",
IF(CA3782*K3782*H3782/100000/0.385=0,"",CA3782*K3782*H3782/100000/0.385)
),
"")</f>
        <v>94.596324298526469</v>
      </c>
      <c r="CJ3782">
        <v>1</v>
      </c>
      <c r="CK3782">
        <f t="shared" ref="CK3782:CK3845" si="478">IFERROR(
    IF(OR(ISBLANK(BT3782), ISBLANK(BC3782), BC3782=0), "",
       IF(BT3782/BC3782&gt;100, " ", BT3782/BC3782)
    ),
"")</f>
        <v>17.671952228540345</v>
      </c>
      <c r="CL3782" cm="1">
        <f t="array" ref="CL3782">IF(INDEX(AS:AS,ROW()-2)=0,CL3781,INDEX(AS:AS,ROW()-2))</f>
        <v>42.06</v>
      </c>
      <c r="CM3782" t="str">
        <f t="shared" ref="CM3782:CM3845" si="479">IF(CL3782&gt;=41.5,"CIV","SP")</f>
        <v>CIV</v>
      </c>
    </row>
    <row r="3783" spans="1:91" x14ac:dyDescent="0.3">
      <c r="A3783" s="1">
        <v>3778</v>
      </c>
      <c r="B3783" t="s">
        <v>264</v>
      </c>
      <c r="C3783">
        <v>6</v>
      </c>
      <c r="D3783">
        <v>7</v>
      </c>
      <c r="E3783">
        <v>23</v>
      </c>
      <c r="F3783" t="s">
        <v>89</v>
      </c>
      <c r="G3783" t="s">
        <v>92</v>
      </c>
      <c r="H3783">
        <v>45.87</v>
      </c>
      <c r="I3783">
        <v>0.88</v>
      </c>
      <c r="J3783">
        <v>45.57</v>
      </c>
      <c r="K3783">
        <v>1564</v>
      </c>
      <c r="L3783">
        <v>45.89</v>
      </c>
      <c r="M3783">
        <v>0.89</v>
      </c>
      <c r="N3783">
        <v>45.57</v>
      </c>
      <c r="O3783">
        <v>1568</v>
      </c>
      <c r="P3783">
        <v>1.35</v>
      </c>
      <c r="Q3783">
        <v>50.28</v>
      </c>
      <c r="R3783">
        <v>30.11</v>
      </c>
      <c r="S3783">
        <v>1.6708776595744681</v>
      </c>
      <c r="T3783">
        <v>7.41</v>
      </c>
      <c r="U3783">
        <v>0</v>
      </c>
      <c r="V3783">
        <v>0</v>
      </c>
      <c r="W3783">
        <v>0</v>
      </c>
      <c r="X3783">
        <v>0</v>
      </c>
      <c r="Y3783">
        <v>2.2000000000000002</v>
      </c>
      <c r="Z3783">
        <v>7.72</v>
      </c>
      <c r="AA3783">
        <v>19.75</v>
      </c>
      <c r="AB3783">
        <v>65.900000000000006</v>
      </c>
      <c r="AC3783">
        <v>1693</v>
      </c>
      <c r="AD3783">
        <v>37.79</v>
      </c>
      <c r="AE3783">
        <v>32.28</v>
      </c>
      <c r="AF3783">
        <v>10.42</v>
      </c>
      <c r="AG3783">
        <v>1570</v>
      </c>
      <c r="AI3783">
        <v>44.58</v>
      </c>
      <c r="AJ3783">
        <v>41.32</v>
      </c>
      <c r="AK3783">
        <v>4.51</v>
      </c>
      <c r="AL3783">
        <v>47.305</v>
      </c>
      <c r="AM3783">
        <v>6.31</v>
      </c>
      <c r="AN3783">
        <v>47.89</v>
      </c>
      <c r="AO3783">
        <v>45.09</v>
      </c>
      <c r="AP3783">
        <v>3.31</v>
      </c>
      <c r="AQ3783">
        <v>3.83</v>
      </c>
      <c r="AR3783">
        <v>4.12</v>
      </c>
      <c r="AS3783">
        <v>42.89</v>
      </c>
      <c r="AT3783">
        <v>0</v>
      </c>
      <c r="AU3783">
        <v>0</v>
      </c>
      <c r="AV3783">
        <v>8.1999999999999993</v>
      </c>
      <c r="AW3783">
        <v>78.099999999999994</v>
      </c>
      <c r="AX3783">
        <v>96</v>
      </c>
      <c r="AY3783">
        <v>99.1</v>
      </c>
      <c r="AZ3783">
        <v>100</v>
      </c>
      <c r="BA3783">
        <v>87.8</v>
      </c>
      <c r="BB3783">
        <v>90.899999999999991</v>
      </c>
      <c r="BC3783">
        <v>92.761678469489823</v>
      </c>
      <c r="BD3783">
        <v>3.01635765548522E-2</v>
      </c>
      <c r="BE3783">
        <v>48.666944812977597</v>
      </c>
      <c r="BF3783">
        <v>42.119384856643492</v>
      </c>
      <c r="BG3783">
        <v>128.28639994532071</v>
      </c>
      <c r="BH3783">
        <v>6.0446167554029637</v>
      </c>
      <c r="BI3783">
        <v>76.358257954022122</v>
      </c>
      <c r="BJ3783">
        <v>3.534850933961545</v>
      </c>
      <c r="BK3783">
        <v>424.05871881584102</v>
      </c>
      <c r="BL3783">
        <v>5.7836080951109983</v>
      </c>
      <c r="BM3783">
        <v>197.01035531549999</v>
      </c>
      <c r="BN3783">
        <v>108.3799358458059</v>
      </c>
      <c r="BO3783">
        <v>108.2502044189238</v>
      </c>
      <c r="BP3783">
        <v>108.0368066254631</v>
      </c>
      <c r="BQ3783">
        <v>9.4270068567334562</v>
      </c>
      <c r="BR3783">
        <v>42.335723019091681</v>
      </c>
      <c r="BS3783">
        <v>97.954030146903321</v>
      </c>
      <c r="BT3783">
        <v>1847.8291843109539</v>
      </c>
      <c r="BU3783">
        <v>119.4262922493288</v>
      </c>
      <c r="BV3783">
        <v>859.97536571375542</v>
      </c>
      <c r="BW3783">
        <v>9.3725113169216794</v>
      </c>
      <c r="BX3783">
        <v>12.6092905026095</v>
      </c>
      <c r="BY3783">
        <v>20.712640349390771</v>
      </c>
      <c r="BZ3783">
        <v>0.43363444915084098</v>
      </c>
      <c r="CA3783">
        <f t="shared" si="472"/>
        <v>48.697108389532453</v>
      </c>
      <c r="CB3783" cm="1">
        <f t="array" ref="CB3783">IF(ISBLANK(INDEX(AC:AC,ROW())), "", INDEX(AC:AC,ROW())*(BI3783+BJ3783)/1000)</f>
        <v>135.25903334735636</v>
      </c>
      <c r="CC3783">
        <f t="shared" si="473"/>
        <v>134.33101670072367</v>
      </c>
      <c r="CD3783">
        <f t="shared" si="474"/>
        <v>3.1568190968181402</v>
      </c>
      <c r="CE3783">
        <f t="shared" si="475"/>
        <v>4.5714860469597678</v>
      </c>
      <c r="CF3783" cm="1">
        <f t="array" ref="CF3783">IFERROR(IF((BD3783+BE3783)*INDEX(H:H,ROW())*INDEX(K:K,ROW())/(BF3783*30*1000)&lt;0.5,"",(BD3783+BE3783)*INDEX(H:H,ROW())*INDEX(K:K,ROW())/(BF3783*30*1000)),"")</f>
        <v>2.764810614549865</v>
      </c>
      <c r="CG3783">
        <f t="shared" si="476"/>
        <v>0.45406018467525844</v>
      </c>
      <c r="CH3783" cm="1">
        <f t="array" ref="CH3783">IFERROR((BD3783+BE3783)*INDEX(K:K,ROW())*INDEX(H:H,ROW())/BC3783/100000,"")</f>
        <v>0.37661712547038789</v>
      </c>
      <c r="CI3783">
        <f t="shared" si="477"/>
        <v>90.741913503863969</v>
      </c>
      <c r="CJ3783">
        <v>1</v>
      </c>
      <c r="CK3783">
        <f t="shared" si="478"/>
        <v>19.920178405554854</v>
      </c>
      <c r="CL3783" cm="1">
        <f t="array" ref="CL3783">IF(INDEX(AS:AS,ROW()-2)=0,CL3782,INDEX(AS:AS,ROW()-2))</f>
        <v>42.06</v>
      </c>
      <c r="CM3783" t="str">
        <f t="shared" si="479"/>
        <v>CIV</v>
      </c>
    </row>
    <row r="3784" spans="1:91" x14ac:dyDescent="0.3">
      <c r="A3784" s="1">
        <v>3779</v>
      </c>
      <c r="B3784" t="s">
        <v>264</v>
      </c>
      <c r="C3784">
        <v>6</v>
      </c>
      <c r="D3784">
        <v>7</v>
      </c>
      <c r="E3784">
        <v>23</v>
      </c>
      <c r="F3784" t="s">
        <v>89</v>
      </c>
      <c r="G3784" t="s">
        <v>93</v>
      </c>
      <c r="H3784">
        <v>45.87</v>
      </c>
      <c r="I3784">
        <v>0.88</v>
      </c>
      <c r="J3784">
        <v>45.57</v>
      </c>
      <c r="K3784">
        <v>1564</v>
      </c>
      <c r="L3784">
        <v>45.89</v>
      </c>
      <c r="M3784">
        <v>0.89</v>
      </c>
      <c r="N3784">
        <v>45.57</v>
      </c>
      <c r="O3784">
        <v>1568</v>
      </c>
      <c r="P3784">
        <v>1.35</v>
      </c>
      <c r="Q3784">
        <v>50.28</v>
      </c>
      <c r="R3784">
        <v>30.11</v>
      </c>
      <c r="S3784">
        <v>1.6708776595744681</v>
      </c>
      <c r="T3784">
        <v>7.41</v>
      </c>
      <c r="U3784">
        <v>0</v>
      </c>
      <c r="V3784">
        <v>0</v>
      </c>
      <c r="W3784">
        <v>0</v>
      </c>
      <c r="X3784">
        <v>0</v>
      </c>
      <c r="Y3784">
        <v>2.2000000000000002</v>
      </c>
      <c r="Z3784">
        <v>7.72</v>
      </c>
      <c r="AA3784">
        <v>19.75</v>
      </c>
      <c r="AB3784">
        <v>65.900000000000006</v>
      </c>
      <c r="AC3784">
        <v>1688</v>
      </c>
      <c r="AD3784">
        <v>37.79</v>
      </c>
      <c r="AE3784">
        <v>31.86</v>
      </c>
      <c r="AF3784">
        <v>10.36</v>
      </c>
      <c r="AG3784">
        <v>1570</v>
      </c>
      <c r="AI3784">
        <v>44.58</v>
      </c>
      <c r="AJ3784">
        <v>41.32</v>
      </c>
      <c r="AK3784">
        <v>4.47</v>
      </c>
      <c r="AL3784">
        <v>47.305</v>
      </c>
      <c r="AM3784">
        <v>6.38</v>
      </c>
      <c r="AN3784">
        <v>47.89</v>
      </c>
      <c r="AO3784">
        <v>45.09</v>
      </c>
      <c r="AP3784">
        <v>3.63</v>
      </c>
      <c r="AQ3784">
        <v>4.49</v>
      </c>
      <c r="AR3784">
        <v>4.12</v>
      </c>
      <c r="AS3784">
        <v>43.06</v>
      </c>
      <c r="AT3784">
        <v>0</v>
      </c>
      <c r="AU3784">
        <v>0.3</v>
      </c>
      <c r="AV3784">
        <v>11.2</v>
      </c>
      <c r="AW3784">
        <v>83.7</v>
      </c>
      <c r="AX3784">
        <v>98</v>
      </c>
      <c r="AY3784">
        <v>100</v>
      </c>
      <c r="AZ3784">
        <v>100</v>
      </c>
      <c r="BA3784">
        <v>86.8</v>
      </c>
      <c r="BB3784">
        <v>88.8</v>
      </c>
      <c r="BC3784">
        <v>96.572721059423415</v>
      </c>
      <c r="BD3784">
        <v>2.6289878612760099E-2</v>
      </c>
      <c r="BE3784">
        <v>52.260279401524343</v>
      </c>
      <c r="BF3784">
        <v>46.011747445768322</v>
      </c>
      <c r="BG3784">
        <v>130.69593232048501</v>
      </c>
      <c r="BH3784">
        <v>6.0446167554029637</v>
      </c>
      <c r="BI3784">
        <v>77.793203151569656</v>
      </c>
      <c r="BJ3784">
        <v>3.534850933961545</v>
      </c>
      <c r="BK3784">
        <v>369.80006885232967</v>
      </c>
      <c r="BL3784">
        <v>4.9990621404325024</v>
      </c>
      <c r="BM3784">
        <v>193.0823602102721</v>
      </c>
      <c r="BN3784">
        <v>107.2333865500707</v>
      </c>
      <c r="BO3784">
        <v>106.68359455688611</v>
      </c>
      <c r="BP3784">
        <v>106.6251056692595</v>
      </c>
      <c r="BQ3784">
        <v>9.4456036581205307</v>
      </c>
      <c r="BR3784">
        <v>45.406889127358014</v>
      </c>
      <c r="BS3784">
        <v>95.66261107814978</v>
      </c>
      <c r="BT3784">
        <v>1847.8291843109539</v>
      </c>
      <c r="BU3784">
        <v>115.3058389999776</v>
      </c>
      <c r="BV3784">
        <v>866.79235668257729</v>
      </c>
      <c r="BW3784">
        <v>5.9593643473911539</v>
      </c>
      <c r="BX3784">
        <v>11.250278148961071</v>
      </c>
      <c r="BY3784">
        <v>20.71088040052576</v>
      </c>
      <c r="BZ3784">
        <v>0.43348971406542669</v>
      </c>
      <c r="CA3784">
        <f t="shared" si="472"/>
        <v>52.286569280137101</v>
      </c>
      <c r="CB3784" cm="1">
        <f t="array" ref="CB3784">IF(ISBLANK(INDEX(AC:AC,ROW())), "", INDEX(AC:AC,ROW())*(BI3784+BJ3784)/1000)</f>
        <v>137.28175529637667</v>
      </c>
      <c r="CC3784">
        <f t="shared" si="473"/>
        <v>136.74054907588797</v>
      </c>
      <c r="CD3784">
        <f t="shared" si="474"/>
        <v>2.7043921598347453</v>
      </c>
      <c r="CE3784">
        <f t="shared" si="475"/>
        <v>3.8292394042079771</v>
      </c>
      <c r="CF3784" cm="1">
        <f t="array" ref="CF3784">IFERROR(IF((BD3784+BE3784)*INDEX(H:H,ROW())*INDEX(K:K,ROW())/(BF3784*30*1000)&lt;0.5,"",(BD3784+BE3784)*INDEX(H:H,ROW())*INDEX(K:K,ROW())/(BF3784*30*1000)),"")</f>
        <v>2.71747560369979</v>
      </c>
      <c r="CG3784">
        <f t="shared" si="476"/>
        <v>0.4764466294519778</v>
      </c>
      <c r="CH3784" cm="1">
        <f t="array" ref="CH3784">IFERROR((BD3784+BE3784)*INDEX(K:K,ROW())*INDEX(H:H,ROW())/BC3784/100000,"")</f>
        <v>0.38841962760022303</v>
      </c>
      <c r="CI3784">
        <f t="shared" si="477"/>
        <v>97.430494416211573</v>
      </c>
      <c r="CJ3784">
        <v>1</v>
      </c>
      <c r="CK3784">
        <f t="shared" si="478"/>
        <v>19.13406978740862</v>
      </c>
      <c r="CL3784" cm="1">
        <f t="array" ref="CL3784">IF(INDEX(AS:AS,ROW()-2)=0,CL3783,INDEX(AS:AS,ROW()-2))</f>
        <v>42.76</v>
      </c>
      <c r="CM3784" t="str">
        <f t="shared" si="479"/>
        <v>CIV</v>
      </c>
    </row>
    <row r="3785" spans="1:91" x14ac:dyDescent="0.3">
      <c r="A3785" s="1">
        <v>3780</v>
      </c>
      <c r="B3785" t="s">
        <v>264</v>
      </c>
      <c r="C3785">
        <v>6</v>
      </c>
      <c r="D3785">
        <v>7</v>
      </c>
      <c r="E3785">
        <v>23</v>
      </c>
      <c r="F3785" t="s">
        <v>89</v>
      </c>
      <c r="G3785" t="s">
        <v>94</v>
      </c>
      <c r="H3785">
        <v>45.87</v>
      </c>
      <c r="I3785">
        <v>0.88</v>
      </c>
      <c r="J3785">
        <v>45.57</v>
      </c>
      <c r="K3785">
        <v>1564</v>
      </c>
      <c r="L3785">
        <v>45.89</v>
      </c>
      <c r="M3785">
        <v>0.89</v>
      </c>
      <c r="N3785">
        <v>45.57</v>
      </c>
      <c r="O3785">
        <v>1568</v>
      </c>
      <c r="P3785">
        <v>1.35</v>
      </c>
      <c r="Q3785">
        <v>50.28</v>
      </c>
      <c r="R3785">
        <v>30.11</v>
      </c>
      <c r="S3785">
        <v>1.6708776595744681</v>
      </c>
      <c r="T3785">
        <v>7.41</v>
      </c>
      <c r="U3785">
        <v>0</v>
      </c>
      <c r="V3785">
        <v>0</v>
      </c>
      <c r="W3785">
        <v>0</v>
      </c>
      <c r="X3785">
        <v>0</v>
      </c>
      <c r="Y3785">
        <v>2.2000000000000002</v>
      </c>
      <c r="Z3785">
        <v>7.72</v>
      </c>
      <c r="AA3785">
        <v>19.75</v>
      </c>
      <c r="AB3785">
        <v>65.900000000000006</v>
      </c>
      <c r="AC3785">
        <v>1685</v>
      </c>
      <c r="AD3785">
        <v>37.79</v>
      </c>
      <c r="AE3785">
        <v>32.28</v>
      </c>
      <c r="AF3785">
        <v>10.29</v>
      </c>
      <c r="AG3785">
        <v>1570</v>
      </c>
      <c r="AI3785">
        <v>44.58</v>
      </c>
      <c r="AJ3785">
        <v>41.32</v>
      </c>
      <c r="AK3785">
        <v>4.51</v>
      </c>
      <c r="AL3785">
        <v>47.305</v>
      </c>
      <c r="AM3785">
        <v>6.31</v>
      </c>
      <c r="AN3785">
        <v>47.89</v>
      </c>
      <c r="AO3785">
        <v>45.09</v>
      </c>
      <c r="AP3785">
        <v>3.31</v>
      </c>
      <c r="AQ3785">
        <v>3.83</v>
      </c>
      <c r="AR3785">
        <v>4.12</v>
      </c>
      <c r="AS3785">
        <v>43.18</v>
      </c>
      <c r="AT3785">
        <v>0</v>
      </c>
      <c r="AU3785">
        <v>0.3</v>
      </c>
      <c r="AV3785">
        <v>7.8</v>
      </c>
      <c r="AW3785">
        <v>82.1</v>
      </c>
      <c r="AX3785">
        <v>96.1</v>
      </c>
      <c r="AY3785">
        <v>99.1</v>
      </c>
      <c r="AZ3785">
        <v>100</v>
      </c>
      <c r="BA3785">
        <v>88.3</v>
      </c>
      <c r="BB3785">
        <v>91.3</v>
      </c>
      <c r="BC3785">
        <v>74.030076115684466</v>
      </c>
      <c r="BD3785">
        <v>2.23058570527069E-2</v>
      </c>
      <c r="BE3785">
        <v>50.698641048544161</v>
      </c>
      <c r="BF3785">
        <v>45.715966504128382</v>
      </c>
      <c r="BG3785">
        <v>130.96233593990351</v>
      </c>
      <c r="BH3785">
        <v>6.0446167554029637</v>
      </c>
      <c r="BI3785">
        <v>77.954632400799767</v>
      </c>
      <c r="BJ3785">
        <v>3.534850933961545</v>
      </c>
      <c r="BK3785">
        <v>484.86175148947672</v>
      </c>
      <c r="BL3785">
        <v>4.9556209251102947</v>
      </c>
      <c r="BM3785">
        <v>190.35163248572499</v>
      </c>
      <c r="BN3785">
        <v>107.73601656803289</v>
      </c>
      <c r="BO3785">
        <v>106.8790999291768</v>
      </c>
      <c r="BP3785">
        <v>106.44869930363291</v>
      </c>
      <c r="BQ3785">
        <v>11.72144085556139</v>
      </c>
      <c r="BR3785">
        <v>52.138362822285693</v>
      </c>
      <c r="BS3785">
        <v>94.614592845543342</v>
      </c>
      <c r="BT3785">
        <v>1847.8291843109539</v>
      </c>
      <c r="BU3785">
        <v>114.6599078412514</v>
      </c>
      <c r="BV3785">
        <v>870.63230574783506</v>
      </c>
      <c r="BW3785">
        <v>5.8905682290963473</v>
      </c>
      <c r="BX3785">
        <v>11.197941134900219</v>
      </c>
      <c r="BY3785">
        <v>20.709688694658759</v>
      </c>
      <c r="BZ3785">
        <v>0.43344318406753968</v>
      </c>
      <c r="CA3785">
        <f t="shared" si="472"/>
        <v>50.720946905596868</v>
      </c>
      <c r="CB3785" cm="1">
        <f t="array" ref="CB3785">IF(ISBLANK(INDEX(AC:AC,ROW())), "", INDEX(AC:AC,ROW())*(BI3785+BJ3785)/1000)</f>
        <v>137.30977941907281</v>
      </c>
      <c r="CC3785">
        <f t="shared" si="473"/>
        <v>137.00695269530647</v>
      </c>
      <c r="CD3785">
        <f t="shared" si="474"/>
        <v>3.5389572715172646</v>
      </c>
      <c r="CE3785">
        <f t="shared" si="475"/>
        <v>6.5495238817774348</v>
      </c>
      <c r="CF3785" cm="1">
        <f t="array" ref="CF3785">IFERROR(IF((BD3785+BE3785)*INDEX(H:H,ROW())*INDEX(K:K,ROW())/(BF3785*30*1000)&lt;0.5,"",(BD3785+BE3785)*INDEX(H:H,ROW())*INDEX(K:K,ROW())/(BF3785*30*1000)),"")</f>
        <v>2.6531614659711336</v>
      </c>
      <c r="CG3785">
        <f t="shared" si="476"/>
        <v>0.61753234499839604</v>
      </c>
      <c r="CH3785" cm="1">
        <f t="array" ref="CH3785">IFERROR((BD3785+BE3785)*INDEX(K:K,ROW())*INDEX(H:H,ROW())/BC3785/100000,"")</f>
        <v>0.49152390652216088</v>
      </c>
      <c r="CI3785">
        <f t="shared" si="477"/>
        <v>94.51312262990686</v>
      </c>
      <c r="CJ3785">
        <v>1</v>
      </c>
      <c r="CK3785">
        <f t="shared" si="478"/>
        <v>24.960519849032838</v>
      </c>
      <c r="CL3785" cm="1">
        <f t="array" ref="CL3785">IF(INDEX(AS:AS,ROW()-2)=0,CL3784,INDEX(AS:AS,ROW()-2))</f>
        <v>42.89</v>
      </c>
      <c r="CM3785" t="str">
        <f t="shared" si="479"/>
        <v>CIV</v>
      </c>
    </row>
    <row r="3786" spans="1:91" x14ac:dyDescent="0.3">
      <c r="A3786" s="1">
        <v>3781</v>
      </c>
      <c r="B3786" t="s">
        <v>264</v>
      </c>
      <c r="C3786">
        <v>6</v>
      </c>
      <c r="D3786">
        <v>7</v>
      </c>
      <c r="E3786">
        <v>23</v>
      </c>
      <c r="F3786" t="s">
        <v>89</v>
      </c>
      <c r="G3786" t="s">
        <v>95</v>
      </c>
      <c r="H3786">
        <v>45.87</v>
      </c>
      <c r="I3786">
        <v>0.88</v>
      </c>
      <c r="J3786">
        <v>45.57</v>
      </c>
      <c r="K3786">
        <v>1564</v>
      </c>
      <c r="L3786">
        <v>45.89</v>
      </c>
      <c r="M3786">
        <v>0.89</v>
      </c>
      <c r="N3786">
        <v>45.57</v>
      </c>
      <c r="O3786">
        <v>1568</v>
      </c>
      <c r="P3786">
        <v>1.35</v>
      </c>
      <c r="Q3786">
        <v>50.28</v>
      </c>
      <c r="R3786">
        <v>30.11</v>
      </c>
      <c r="S3786">
        <v>1.6708776595744681</v>
      </c>
      <c r="T3786">
        <v>7.41</v>
      </c>
      <c r="U3786">
        <v>0</v>
      </c>
      <c r="V3786">
        <v>0</v>
      </c>
      <c r="W3786">
        <v>0</v>
      </c>
      <c r="X3786">
        <v>0</v>
      </c>
      <c r="Y3786">
        <v>2.2000000000000002</v>
      </c>
      <c r="Z3786">
        <v>7.72</v>
      </c>
      <c r="AA3786">
        <v>19.75</v>
      </c>
      <c r="AB3786">
        <v>65.900000000000006</v>
      </c>
      <c r="AC3786">
        <v>1690</v>
      </c>
      <c r="AD3786">
        <v>37.79</v>
      </c>
      <c r="AE3786">
        <v>31.66</v>
      </c>
      <c r="AF3786">
        <v>10.17</v>
      </c>
      <c r="AG3786">
        <v>1570</v>
      </c>
      <c r="AI3786">
        <v>44.58</v>
      </c>
      <c r="AJ3786">
        <v>42.04</v>
      </c>
      <c r="AK3786">
        <v>4.34</v>
      </c>
      <c r="AL3786">
        <v>47.305</v>
      </c>
      <c r="AM3786">
        <v>6.42</v>
      </c>
      <c r="AN3786">
        <v>48.22</v>
      </c>
      <c r="AO3786">
        <v>45.09</v>
      </c>
      <c r="AP3786">
        <v>3.71</v>
      </c>
      <c r="AQ3786">
        <v>3.83</v>
      </c>
      <c r="AR3786">
        <v>4.46</v>
      </c>
      <c r="AS3786">
        <v>42.62</v>
      </c>
      <c r="AT3786">
        <v>0</v>
      </c>
      <c r="AU3786">
        <v>1</v>
      </c>
      <c r="AV3786">
        <v>8.6</v>
      </c>
      <c r="AW3786">
        <v>84.1</v>
      </c>
      <c r="AX3786">
        <v>99</v>
      </c>
      <c r="AY3786">
        <v>100</v>
      </c>
      <c r="AZ3786">
        <v>100</v>
      </c>
      <c r="BA3786">
        <v>90.4</v>
      </c>
      <c r="BB3786">
        <v>91.4</v>
      </c>
      <c r="BC3786">
        <v>103.5758226275958</v>
      </c>
      <c r="BD3786">
        <v>1.82846003313402E-2</v>
      </c>
      <c r="BE3786">
        <v>46.248290780198758</v>
      </c>
      <c r="BF3786">
        <v>42.286890866396952</v>
      </c>
      <c r="BG3786">
        <v>125.1854223277321</v>
      </c>
      <c r="BH3786">
        <v>6.0446167554029637</v>
      </c>
      <c r="BI3786">
        <v>74.515557930973458</v>
      </c>
      <c r="BJ3786">
        <v>3.534850933961545</v>
      </c>
      <c r="BK3786">
        <v>490.99441432198569</v>
      </c>
      <c r="BL3786">
        <v>5.1264613115964854</v>
      </c>
      <c r="BM3786">
        <v>189.17476817156091</v>
      </c>
      <c r="BN3786">
        <v>108.5109808819174</v>
      </c>
      <c r="BO3786">
        <v>108.27350461684701</v>
      </c>
      <c r="BP3786">
        <v>108.04577840835481</v>
      </c>
      <c r="BQ3786">
        <v>15.990087404222161</v>
      </c>
      <c r="BR3786">
        <v>43.371520029244593</v>
      </c>
      <c r="BS3786">
        <v>99.574901678247016</v>
      </c>
      <c r="BT3786">
        <v>1847.8291843109539</v>
      </c>
      <c r="BU3786">
        <v>115.4241045422945</v>
      </c>
      <c r="BV3786">
        <v>864.79977188212638</v>
      </c>
      <c r="BW3786">
        <v>16.886288181192711</v>
      </c>
      <c r="BX3786">
        <v>11.485395199760401</v>
      </c>
      <c r="BY3786">
        <v>18.9873568053053</v>
      </c>
      <c r="BZ3786">
        <v>0.43229889255173809</v>
      </c>
      <c r="CA3786">
        <f t="shared" si="472"/>
        <v>46.266575380530099</v>
      </c>
      <c r="CB3786" cm="1">
        <f t="array" ref="CB3786">IF(ISBLANK(INDEX(AC:AC,ROW())), "", INDEX(AC:AC,ROW())*(BI3786+BJ3786)/1000)</f>
        <v>131.90519098174016</v>
      </c>
      <c r="CC3786">
        <f t="shared" si="473"/>
        <v>131.23003908313507</v>
      </c>
      <c r="CD3786">
        <f t="shared" si="474"/>
        <v>3.7414788393908625</v>
      </c>
      <c r="CE3786">
        <f t="shared" si="475"/>
        <v>4.7404346097963757</v>
      </c>
      <c r="CF3786" cm="1">
        <f t="array" ref="CF3786">IFERROR(IF((BD3786+BE3786)*INDEX(H:H,ROW())*INDEX(K:K,ROW())/(BF3786*30*1000)&lt;0.5,"",(BD3786+BE3786)*INDEX(H:H,ROW())*INDEX(K:K,ROW())/(BF3786*30*1000)),"")</f>
        <v>2.6164102011009347</v>
      </c>
      <c r="CG3786">
        <f t="shared" si="476"/>
        <v>0.40826990115674366</v>
      </c>
      <c r="CH3786" cm="1">
        <f t="array" ref="CH3786">IFERROR((BD3786+BE3786)*INDEX(K:K,ROW())*INDEX(H:H,ROW())/BC3786/100000,"")</f>
        <v>0.32046046025669234</v>
      </c>
      <c r="CI3786">
        <f t="shared" si="477"/>
        <v>86.212872183649026</v>
      </c>
      <c r="CJ3786">
        <v>1</v>
      </c>
      <c r="CK3786">
        <f t="shared" si="478"/>
        <v>17.840352482207901</v>
      </c>
      <c r="CL3786" cm="1">
        <f t="array" ref="CL3786">IF(INDEX(AS:AS,ROW()-2)=0,CL3785,INDEX(AS:AS,ROW()-2))</f>
        <v>43.06</v>
      </c>
      <c r="CM3786" t="str">
        <f t="shared" si="479"/>
        <v>CIV</v>
      </c>
    </row>
    <row r="3787" spans="1:91" x14ac:dyDescent="0.3">
      <c r="A3787" s="1">
        <v>3782</v>
      </c>
      <c r="B3787" t="s">
        <v>264</v>
      </c>
      <c r="C3787">
        <v>6</v>
      </c>
      <c r="D3787">
        <v>7</v>
      </c>
      <c r="E3787">
        <v>23</v>
      </c>
      <c r="F3787" t="s">
        <v>89</v>
      </c>
      <c r="G3787" t="s">
        <v>96</v>
      </c>
      <c r="H3787">
        <v>46.71</v>
      </c>
      <c r="I3787">
        <v>0.82</v>
      </c>
      <c r="J3787">
        <v>46.55</v>
      </c>
      <c r="K3787">
        <v>1562</v>
      </c>
      <c r="L3787">
        <v>45.89</v>
      </c>
      <c r="M3787">
        <v>0.89</v>
      </c>
      <c r="N3787">
        <v>45.57</v>
      </c>
      <c r="O3787">
        <v>1568</v>
      </c>
      <c r="P3787">
        <v>1.35</v>
      </c>
      <c r="Q3787">
        <v>50.28</v>
      </c>
      <c r="R3787">
        <v>30.11</v>
      </c>
      <c r="S3787">
        <v>1.6708776595744681</v>
      </c>
      <c r="T3787">
        <v>7.41</v>
      </c>
      <c r="U3787">
        <v>0</v>
      </c>
      <c r="V3787">
        <v>0</v>
      </c>
      <c r="W3787">
        <v>0</v>
      </c>
      <c r="X3787">
        <v>0</v>
      </c>
      <c r="Y3787">
        <v>2.2000000000000002</v>
      </c>
      <c r="Z3787">
        <v>7.72</v>
      </c>
      <c r="AA3787">
        <v>19.75</v>
      </c>
      <c r="AB3787">
        <v>65.900000000000006</v>
      </c>
      <c r="AC3787">
        <v>1694</v>
      </c>
      <c r="AD3787">
        <v>37.79</v>
      </c>
      <c r="AE3787">
        <v>32.28</v>
      </c>
      <c r="AF3787">
        <v>10.11</v>
      </c>
      <c r="AG3787">
        <v>1570</v>
      </c>
      <c r="AI3787">
        <v>44.58</v>
      </c>
      <c r="AJ3787">
        <v>41.32</v>
      </c>
      <c r="AK3787">
        <v>4.51</v>
      </c>
      <c r="AL3787">
        <v>47.305</v>
      </c>
      <c r="AM3787">
        <v>6.31</v>
      </c>
      <c r="AN3787">
        <v>47.89</v>
      </c>
      <c r="AO3787">
        <v>45.09</v>
      </c>
      <c r="AP3787">
        <v>3.31</v>
      </c>
      <c r="AQ3787">
        <v>3.83</v>
      </c>
      <c r="AR3787">
        <v>4.12</v>
      </c>
      <c r="AS3787">
        <v>42.53</v>
      </c>
      <c r="AT3787">
        <v>0</v>
      </c>
      <c r="AU3787">
        <v>0</v>
      </c>
      <c r="AV3787">
        <v>6.9</v>
      </c>
      <c r="AW3787">
        <v>79.8</v>
      </c>
      <c r="AX3787">
        <v>96.2</v>
      </c>
      <c r="AY3787">
        <v>99.4</v>
      </c>
      <c r="AZ3787">
        <v>100</v>
      </c>
      <c r="BA3787">
        <v>89.3</v>
      </c>
      <c r="BB3787">
        <v>92.5</v>
      </c>
      <c r="BC3787">
        <v>119.7071391317933</v>
      </c>
      <c r="BD3787">
        <v>1.37260949803268E-2</v>
      </c>
      <c r="BE3787">
        <v>49.992975743687751</v>
      </c>
      <c r="BF3787">
        <v>47.406144618068062</v>
      </c>
      <c r="BG3787">
        <v>133.61685705990359</v>
      </c>
      <c r="BH3787">
        <v>6.0446167554029637</v>
      </c>
      <c r="BI3787">
        <v>79.532812571404065</v>
      </c>
      <c r="BJ3787">
        <v>3.534850933961545</v>
      </c>
      <c r="BK3787">
        <v>520.53467916314196</v>
      </c>
      <c r="BL3787">
        <v>5.16184159166027</v>
      </c>
      <c r="BM3787">
        <v>189.50944953968781</v>
      </c>
      <c r="BN3787">
        <v>107.08507061654051</v>
      </c>
      <c r="BO3787">
        <v>105.47024982026819</v>
      </c>
      <c r="BP3787">
        <v>105.4313436644136</v>
      </c>
      <c r="BQ3787">
        <v>9.2413129465470085</v>
      </c>
      <c r="BR3787">
        <v>43.926927339739599</v>
      </c>
      <c r="BS3787">
        <v>96.498704737104845</v>
      </c>
      <c r="BT3787">
        <v>1847.8291843109539</v>
      </c>
      <c r="BU3787">
        <v>115.66800692378889</v>
      </c>
      <c r="BV3787">
        <v>868.71391486210405</v>
      </c>
      <c r="BW3787">
        <v>11.65738141747482</v>
      </c>
      <c r="BX3787">
        <v>11.564098867560331</v>
      </c>
      <c r="BY3787">
        <v>19.345788788017341</v>
      </c>
      <c r="BZ3787">
        <v>0.43180663576421391</v>
      </c>
      <c r="CA3787">
        <f t="shared" si="472"/>
        <v>50.006701838668079</v>
      </c>
      <c r="CB3787" cm="1">
        <f t="array" ref="CB3787">IF(ISBLANK(INDEX(AC:AC,ROW())), "", INDEX(AC:AC,ROW())*(BI3787+BJ3787)/1000)</f>
        <v>140.71662197808936</v>
      </c>
      <c r="CC3787">
        <f t="shared" si="473"/>
        <v>139.66147381530655</v>
      </c>
      <c r="CD3787">
        <f t="shared" si="474"/>
        <v>3.7271171851695915</v>
      </c>
      <c r="CE3787">
        <f t="shared" si="475"/>
        <v>4.3484012978545232</v>
      </c>
      <c r="CF3787" cm="1">
        <f t="array" ref="CF3787">IFERROR(IF((BD3787+BE3787)*INDEX(H:H,ROW())*INDEX(K:K,ROW())/(BF3787*30*1000)&lt;0.5,"",(BD3787+BE3787)*INDEX(H:H,ROW())*INDEX(K:K,ROW())/(BF3787*30*1000)),"")</f>
        <v>2.5654480042477577</v>
      </c>
      <c r="CG3787">
        <f t="shared" si="476"/>
        <v>0.39601768918623631</v>
      </c>
      <c r="CH3787" cm="1">
        <f t="array" ref="CH3787">IFERROR((BD3787+BE3787)*INDEX(K:K,ROW())*INDEX(H:H,ROW())/BC3787/100000,"")</f>
        <v>0.30478883711089161</v>
      </c>
      <c r="CI3787">
        <f t="shared" si="477"/>
        <v>94.767272025586962</v>
      </c>
      <c r="CJ3787">
        <v>1</v>
      </c>
      <c r="CK3787">
        <f t="shared" si="478"/>
        <v>15.43624881283446</v>
      </c>
      <c r="CL3787" cm="1">
        <f t="array" ref="CL3787">IF(INDEX(AS:AS,ROW()-2)=0,CL3786,INDEX(AS:AS,ROW()-2))</f>
        <v>43.18</v>
      </c>
      <c r="CM3787" t="str">
        <f t="shared" si="479"/>
        <v>CIV</v>
      </c>
    </row>
    <row r="3788" spans="1:91" x14ac:dyDescent="0.3">
      <c r="A3788" s="1">
        <v>3783</v>
      </c>
      <c r="B3788" t="s">
        <v>264</v>
      </c>
      <c r="C3788">
        <v>6</v>
      </c>
      <c r="D3788">
        <v>7</v>
      </c>
      <c r="E3788">
        <v>23</v>
      </c>
      <c r="F3788" t="s">
        <v>89</v>
      </c>
      <c r="G3788" t="s">
        <v>97</v>
      </c>
      <c r="H3788">
        <v>45.87</v>
      </c>
      <c r="I3788">
        <v>0.88</v>
      </c>
      <c r="J3788">
        <v>45.57</v>
      </c>
      <c r="K3788">
        <v>1564</v>
      </c>
      <c r="L3788">
        <v>45.89</v>
      </c>
      <c r="M3788">
        <v>0.89</v>
      </c>
      <c r="N3788">
        <v>45.57</v>
      </c>
      <c r="O3788">
        <v>1568</v>
      </c>
      <c r="P3788">
        <v>1.35</v>
      </c>
      <c r="Q3788">
        <v>50.28</v>
      </c>
      <c r="R3788">
        <v>30.11</v>
      </c>
      <c r="S3788">
        <v>1.6708776595744681</v>
      </c>
      <c r="T3788">
        <v>7.41</v>
      </c>
      <c r="U3788">
        <v>0</v>
      </c>
      <c r="V3788">
        <v>0</v>
      </c>
      <c r="W3788">
        <v>0</v>
      </c>
      <c r="X3788">
        <v>0</v>
      </c>
      <c r="Y3788">
        <v>2.2000000000000002</v>
      </c>
      <c r="Z3788">
        <v>7.72</v>
      </c>
      <c r="AA3788">
        <v>19.75</v>
      </c>
      <c r="AB3788">
        <v>65.900000000000006</v>
      </c>
      <c r="AC3788">
        <v>1690</v>
      </c>
      <c r="AD3788">
        <v>37.79</v>
      </c>
      <c r="AE3788">
        <v>32.28</v>
      </c>
      <c r="AF3788">
        <v>10.19</v>
      </c>
      <c r="AG3788">
        <v>1570</v>
      </c>
      <c r="AI3788">
        <v>44.58</v>
      </c>
      <c r="AJ3788">
        <v>41.32</v>
      </c>
      <c r="AK3788">
        <v>4.51</v>
      </c>
      <c r="AL3788">
        <v>47.305</v>
      </c>
      <c r="AM3788">
        <v>6.35</v>
      </c>
      <c r="AN3788">
        <v>47.89</v>
      </c>
      <c r="AO3788">
        <v>45.09</v>
      </c>
      <c r="AP3788">
        <v>3.58</v>
      </c>
      <c r="AQ3788">
        <v>4.16</v>
      </c>
      <c r="AR3788">
        <v>4.12</v>
      </c>
      <c r="AS3788">
        <v>42.46</v>
      </c>
      <c r="AT3788">
        <v>0</v>
      </c>
      <c r="AU3788">
        <v>0</v>
      </c>
      <c r="AV3788">
        <v>5.4</v>
      </c>
      <c r="AW3788">
        <v>68.3</v>
      </c>
      <c r="AX3788">
        <v>94.2</v>
      </c>
      <c r="AY3788">
        <v>100</v>
      </c>
      <c r="AZ3788">
        <v>100</v>
      </c>
      <c r="BA3788">
        <v>88.8</v>
      </c>
      <c r="BB3788">
        <v>94.6</v>
      </c>
      <c r="BC3788">
        <v>95.600997158245406</v>
      </c>
      <c r="BD3788">
        <v>1.0059726551703301E-2</v>
      </c>
      <c r="BE3788">
        <v>50.299157680644669</v>
      </c>
      <c r="BF3788">
        <v>48.080794616677743</v>
      </c>
      <c r="BG3788">
        <v>125.88521814054771</v>
      </c>
      <c r="BH3788">
        <v>6.0446167554029637</v>
      </c>
      <c r="BI3788">
        <v>74.932102663010426</v>
      </c>
      <c r="BJ3788">
        <v>3.534850933961545</v>
      </c>
      <c r="BK3788">
        <v>472.1956045007426</v>
      </c>
      <c r="BL3788">
        <v>5.3174136334932944</v>
      </c>
      <c r="BM3788">
        <v>192.32074447957859</v>
      </c>
      <c r="BN3788">
        <v>107.20678934253159</v>
      </c>
      <c r="BO3788">
        <v>105.79292556635301</v>
      </c>
      <c r="BP3788">
        <v>105.4023101129044</v>
      </c>
      <c r="BQ3788">
        <v>11.69193413907041</v>
      </c>
      <c r="BR3788">
        <v>55.816351457921613</v>
      </c>
      <c r="BS3788">
        <v>93.899634955055021</v>
      </c>
      <c r="BT3788">
        <v>1847.8291843109539</v>
      </c>
      <c r="BU3788">
        <v>116.2624455552413</v>
      </c>
      <c r="BV3788">
        <v>870.46115120965578</v>
      </c>
      <c r="BW3788">
        <v>11.11274105827024</v>
      </c>
      <c r="BX3788">
        <v>11.885435055521191</v>
      </c>
      <c r="BY3788">
        <v>21.98169744320424</v>
      </c>
      <c r="BZ3788">
        <v>0.4302324494778737</v>
      </c>
      <c r="CA3788">
        <f t="shared" si="472"/>
        <v>50.309217407196371</v>
      </c>
      <c r="CB3788" cm="1">
        <f t="array" ref="CB3788">IF(ISBLANK(INDEX(AC:AC,ROW())), "", INDEX(AC:AC,ROW())*(BI3788+BJ3788)/1000)</f>
        <v>132.60915157888266</v>
      </c>
      <c r="CC3788">
        <f t="shared" si="473"/>
        <v>131.92983489595068</v>
      </c>
      <c r="CD3788">
        <f t="shared" si="474"/>
        <v>3.5791419345984168</v>
      </c>
      <c r="CE3788">
        <f t="shared" si="475"/>
        <v>4.939233047110708</v>
      </c>
      <c r="CF3788" cm="1">
        <f t="array" ref="CF3788">IFERROR(IF((BD3788+BE3788)*INDEX(H:H,ROW())*INDEX(K:K,ROW())/(BF3788*30*1000)&lt;0.5,"",(BD3788+BE3788)*INDEX(H:H,ROW())*INDEX(K:K,ROW())/(BF3788*30*1000)),"")</f>
        <v>2.5021892807959669</v>
      </c>
      <c r="CG3788">
        <f t="shared" si="476"/>
        <v>0.50293193633839484</v>
      </c>
      <c r="CH3788" cm="1">
        <f t="array" ref="CH3788">IFERROR((BD3788+BE3788)*INDEX(K:K,ROW())*INDEX(H:H,ROW())/BC3788/100000,"")</f>
        <v>0.37752927002276737</v>
      </c>
      <c r="CI3788">
        <f t="shared" si="477"/>
        <v>93.745908235327391</v>
      </c>
      <c r="CJ3788">
        <v>1</v>
      </c>
      <c r="CK3788">
        <f t="shared" si="478"/>
        <v>19.328555551071279</v>
      </c>
      <c r="CL3788" cm="1">
        <f t="array" ref="CL3788">IF(INDEX(AS:AS,ROW()-2)=0,CL3787,INDEX(AS:AS,ROW()-2))</f>
        <v>42.62</v>
      </c>
      <c r="CM3788" t="str">
        <f t="shared" si="479"/>
        <v>CIV</v>
      </c>
    </row>
    <row r="3789" spans="1:91" x14ac:dyDescent="0.3">
      <c r="A3789" s="1">
        <v>3784</v>
      </c>
      <c r="B3789" t="s">
        <v>264</v>
      </c>
      <c r="C3789">
        <v>6</v>
      </c>
      <c r="D3789">
        <v>7</v>
      </c>
      <c r="E3789">
        <v>23</v>
      </c>
      <c r="F3789" t="s">
        <v>98</v>
      </c>
      <c r="G3789" t="s">
        <v>99</v>
      </c>
      <c r="H3789">
        <v>45.87</v>
      </c>
      <c r="I3789">
        <v>0.88</v>
      </c>
      <c r="J3789">
        <v>45.57</v>
      </c>
      <c r="K3789">
        <v>1564</v>
      </c>
      <c r="L3789">
        <v>45.89</v>
      </c>
      <c r="M3789">
        <v>0.89</v>
      </c>
      <c r="N3789">
        <v>45.57</v>
      </c>
      <c r="O3789">
        <v>1568</v>
      </c>
      <c r="P3789">
        <v>1.35</v>
      </c>
      <c r="Q3789">
        <v>50.28</v>
      </c>
      <c r="R3789">
        <v>30.11</v>
      </c>
      <c r="S3789">
        <v>1.6708776595744681</v>
      </c>
      <c r="T3789">
        <v>7.41</v>
      </c>
      <c r="U3789">
        <v>0</v>
      </c>
      <c r="V3789">
        <v>0</v>
      </c>
      <c r="W3789">
        <v>0</v>
      </c>
      <c r="X3789">
        <v>0</v>
      </c>
      <c r="Y3789">
        <v>2.2000000000000002</v>
      </c>
      <c r="Z3789">
        <v>7.72</v>
      </c>
      <c r="AA3789">
        <v>19.75</v>
      </c>
      <c r="AB3789">
        <v>65.900000000000006</v>
      </c>
      <c r="AC3789">
        <v>1688</v>
      </c>
      <c r="AD3789">
        <v>37.79</v>
      </c>
      <c r="AE3789">
        <v>32.28</v>
      </c>
      <c r="AF3789">
        <v>10.23</v>
      </c>
      <c r="AG3789">
        <v>1570</v>
      </c>
      <c r="AI3789">
        <v>44.58</v>
      </c>
      <c r="AJ3789">
        <v>41.32</v>
      </c>
      <c r="AK3789">
        <v>4.51</v>
      </c>
      <c r="AL3789">
        <v>47.305</v>
      </c>
      <c r="AM3789">
        <v>6.31</v>
      </c>
      <c r="AN3789">
        <v>47.89</v>
      </c>
      <c r="AO3789">
        <v>45.09</v>
      </c>
      <c r="AP3789">
        <v>3.31</v>
      </c>
      <c r="AQ3789">
        <v>3.83</v>
      </c>
      <c r="AR3789">
        <v>4.12</v>
      </c>
      <c r="AS3789">
        <v>42.06</v>
      </c>
      <c r="AT3789">
        <v>0</v>
      </c>
      <c r="AU3789">
        <v>0</v>
      </c>
      <c r="AV3789">
        <v>5.6</v>
      </c>
      <c r="AW3789">
        <v>68.400000000000006</v>
      </c>
      <c r="AX3789">
        <v>92.8</v>
      </c>
      <c r="AY3789">
        <v>99.1</v>
      </c>
      <c r="AZ3789">
        <v>100</v>
      </c>
      <c r="BA3789">
        <v>86.199999999999989</v>
      </c>
      <c r="BB3789">
        <v>92.6</v>
      </c>
      <c r="BC3789">
        <v>63.277244876156352</v>
      </c>
      <c r="BD3789">
        <v>8.5267303487480996E-3</v>
      </c>
      <c r="BE3789">
        <v>40.249833294152189</v>
      </c>
      <c r="BF3789">
        <v>34.850941185824517</v>
      </c>
      <c r="BG3789">
        <v>123.30662344715149</v>
      </c>
      <c r="BH3789">
        <v>6.0446167554029637</v>
      </c>
      <c r="BI3789">
        <v>73.392192104808714</v>
      </c>
      <c r="BJ3789">
        <v>3.534850933961545</v>
      </c>
      <c r="BK3789">
        <v>592.42129830805413</v>
      </c>
      <c r="BL3789">
        <v>5.6386464103255713</v>
      </c>
      <c r="BM3789">
        <v>192.758157834635</v>
      </c>
      <c r="BN3789">
        <v>107.6541266716404</v>
      </c>
      <c r="BO3789">
        <v>107.0781021313836</v>
      </c>
      <c r="BP3789">
        <v>106.552289015062</v>
      </c>
      <c r="BQ3789">
        <v>11.707980471199489</v>
      </c>
      <c r="BR3789">
        <v>56.627522717392232</v>
      </c>
      <c r="BS3789">
        <v>94.889848496282795</v>
      </c>
      <c r="BT3789">
        <v>1847.8291843109539</v>
      </c>
      <c r="BU3789">
        <v>117.74435355837571</v>
      </c>
      <c r="BV3789">
        <v>869.94060728557236</v>
      </c>
      <c r="BW3789">
        <v>34.975172343875798</v>
      </c>
      <c r="BX3789">
        <v>12.404759206685389</v>
      </c>
      <c r="BY3789">
        <v>23.104793175185549</v>
      </c>
      <c r="BZ3789">
        <v>0.42934822665061301</v>
      </c>
      <c r="CA3789">
        <f t="shared" si="472"/>
        <v>40.258360024500938</v>
      </c>
      <c r="CB3789" cm="1">
        <f t="array" ref="CB3789">IF(ISBLANK(INDEX(AC:AC,ROW())), "", INDEX(AC:AC,ROW())*(BI3789+BJ3789)/1000)</f>
        <v>129.85284864944421</v>
      </c>
      <c r="CC3789">
        <f t="shared" si="473"/>
        <v>129.35124020255446</v>
      </c>
      <c r="CD3789">
        <f t="shared" si="474"/>
        <v>4.5799429319762703</v>
      </c>
      <c r="CE3789">
        <f t="shared" si="475"/>
        <v>9.3623118305406159</v>
      </c>
      <c r="CF3789" cm="1">
        <f t="array" ref="CF3789">IFERROR(IF((BD3789+BE3789)*INDEX(H:H,ROW())*INDEX(K:K,ROW())/(BF3789*30*1000)&lt;0.5,"",(BD3789+BE3789)*INDEX(H:H,ROW())*INDEX(K:K,ROW())/(BF3789*30*1000)),"")</f>
        <v>2.7623951468463854</v>
      </c>
      <c r="CG3789">
        <f t="shared" si="476"/>
        <v>0.55076578087483674</v>
      </c>
      <c r="CH3789" cm="1">
        <f t="array" ref="CH3789">IFERROR((BD3789+BE3789)*INDEX(K:K,ROW())*INDEX(H:H,ROW())/BC3789/100000,"")</f>
        <v>0.45642981604131266</v>
      </c>
      <c r="CI3789">
        <f t="shared" si="477"/>
        <v>75.017198021883473</v>
      </c>
      <c r="CJ3789">
        <v>1</v>
      </c>
      <c r="CK3789">
        <f t="shared" si="478"/>
        <v>29.202111879672543</v>
      </c>
      <c r="CL3789" cm="1">
        <f t="array" ref="CL3789">IF(INDEX(AS:AS,ROW()-2)=0,CL3788,INDEX(AS:AS,ROW()-2))</f>
        <v>42.53</v>
      </c>
      <c r="CM3789" t="str">
        <f t="shared" si="479"/>
        <v>CIV</v>
      </c>
    </row>
    <row r="3790" spans="1:91" x14ac:dyDescent="0.3">
      <c r="A3790" s="1">
        <v>3785</v>
      </c>
      <c r="B3790" t="s">
        <v>264</v>
      </c>
      <c r="C3790">
        <v>6</v>
      </c>
      <c r="D3790">
        <v>7</v>
      </c>
      <c r="E3790">
        <v>23</v>
      </c>
      <c r="F3790" t="s">
        <v>98</v>
      </c>
      <c r="G3790" t="s">
        <v>100</v>
      </c>
      <c r="H3790">
        <v>46.57</v>
      </c>
      <c r="I3790">
        <v>0.83</v>
      </c>
      <c r="J3790">
        <v>46.06</v>
      </c>
      <c r="K3790">
        <v>1568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Q3790">
        <v>50.28</v>
      </c>
      <c r="R3790">
        <v>30.02</v>
      </c>
      <c r="S3790">
        <v>1.6708776595744681</v>
      </c>
      <c r="T3790">
        <v>7.41</v>
      </c>
      <c r="U3790">
        <v>0</v>
      </c>
      <c r="V3790">
        <v>0</v>
      </c>
      <c r="W3790">
        <v>0</v>
      </c>
      <c r="X3790">
        <v>0</v>
      </c>
      <c r="Y3790">
        <v>1.9</v>
      </c>
      <c r="Z3790">
        <v>7.72</v>
      </c>
      <c r="AA3790">
        <v>19.5</v>
      </c>
      <c r="AB3790">
        <v>65.900000000000006</v>
      </c>
      <c r="AC3790">
        <v>1700</v>
      </c>
      <c r="AD3790">
        <v>37.42</v>
      </c>
      <c r="AE3790">
        <v>31.58</v>
      </c>
      <c r="AF3790">
        <v>10.130000000000001</v>
      </c>
      <c r="AG3790">
        <v>1570</v>
      </c>
      <c r="AI3790">
        <v>44.58</v>
      </c>
      <c r="AJ3790">
        <v>41.6</v>
      </c>
      <c r="AK3790">
        <v>4.9400000000000004</v>
      </c>
      <c r="AL3790">
        <v>47.27</v>
      </c>
      <c r="AM3790">
        <v>6.3</v>
      </c>
      <c r="AN3790">
        <v>47.85</v>
      </c>
      <c r="AO3790">
        <v>45.29</v>
      </c>
      <c r="AP3790">
        <v>3.67</v>
      </c>
      <c r="AQ3790">
        <v>3.83</v>
      </c>
      <c r="AR3790">
        <v>4.34</v>
      </c>
      <c r="AS3790">
        <v>42.15</v>
      </c>
      <c r="AT3790">
        <v>0</v>
      </c>
      <c r="AU3790">
        <v>0</v>
      </c>
      <c r="AV3790">
        <v>11</v>
      </c>
      <c r="AW3790">
        <v>94.1</v>
      </c>
      <c r="AX3790">
        <v>99.9</v>
      </c>
      <c r="AY3790">
        <v>100</v>
      </c>
      <c r="AZ3790">
        <v>100</v>
      </c>
      <c r="BA3790">
        <v>88.9</v>
      </c>
      <c r="BB3790">
        <v>89</v>
      </c>
      <c r="BC3790">
        <v>18.423545014862629</v>
      </c>
      <c r="BD3790">
        <v>5.6075730787256001E-3</v>
      </c>
      <c r="BE3790">
        <v>3.775635205922117</v>
      </c>
      <c r="BF3790">
        <v>2.180387299299257</v>
      </c>
      <c r="BG3790">
        <v>7.3798417829589171</v>
      </c>
      <c r="BH3790">
        <v>6.0446167554029637</v>
      </c>
      <c r="BI3790">
        <v>4.4043595859411404</v>
      </c>
      <c r="BJ3790">
        <v>3.534850933961545</v>
      </c>
      <c r="BK3790">
        <v>39.488477436533067</v>
      </c>
      <c r="BL3790">
        <v>5.9050558948766874</v>
      </c>
      <c r="BM3790">
        <v>192.69552976796939</v>
      </c>
      <c r="BN3790">
        <v>109.3905748976549</v>
      </c>
      <c r="BO3790">
        <v>110.35181570427569</v>
      </c>
      <c r="BP3790">
        <v>102.0612064309485</v>
      </c>
      <c r="BQ3790">
        <v>0.78303465886774659</v>
      </c>
      <c r="BR3790">
        <v>64.811603746864208</v>
      </c>
      <c r="BS3790">
        <v>143.43365730087109</v>
      </c>
      <c r="BT3790">
        <v>1847.8291843109539</v>
      </c>
      <c r="BU3790">
        <v>119.92119299435829</v>
      </c>
      <c r="BV3790">
        <v>699.47613558631065</v>
      </c>
      <c r="BW3790">
        <v>115.34576732476761</v>
      </c>
      <c r="BX3790">
        <v>12.89362348747896</v>
      </c>
      <c r="BY3790">
        <v>2.8171966696059898</v>
      </c>
      <c r="BZ3790">
        <v>0.43068598050122647</v>
      </c>
      <c r="CA3790">
        <f t="shared" si="472"/>
        <v>3.7812427790008427</v>
      </c>
      <c r="CB3790" cm="1">
        <f t="array" ref="CB3790">IF(ISBLANK(INDEX(AC:AC,ROW())), "", INDEX(AC:AC,ROW())*(BI3790+BJ3790)/1000)</f>
        <v>13.496657883834565</v>
      </c>
      <c r="CC3790">
        <f t="shared" si="473"/>
        <v>13.424458538361881</v>
      </c>
      <c r="CD3790">
        <f t="shared" si="474"/>
        <v>2.941532228185618</v>
      </c>
      <c r="CE3790">
        <f t="shared" si="475"/>
        <v>2.143370203979579</v>
      </c>
      <c r="CF3790" cm="1">
        <f t="array" ref="CF3790">IFERROR(IF((BD3790+BE3790)*INDEX(H:H,ROW())*INDEX(K:K,ROW())/(BF3790*30*1000)&lt;0.5,"",(BD3790+BE3790)*INDEX(H:H,ROW())*INDEX(K:K,ROW())/(BF3790*30*1000)),"")</f>
        <v>4.2211614239156967</v>
      </c>
      <c r="CG3790">
        <f t="shared" si="476"/>
        <v>0.11834786939974345</v>
      </c>
      <c r="CH3790" cm="1">
        <f t="array" ref="CH3790">IFERROR((BD3790+BE3790)*INDEX(K:K,ROW())*INDEX(H:H,ROW())/BC3790/100000,"")</f>
        <v>0.149869638273843</v>
      </c>
      <c r="CI3790">
        <f t="shared" si="477"/>
        <v>7.171766304154092</v>
      </c>
      <c r="CJ3790">
        <v>0</v>
      </c>
      <c r="CK3790" t="str">
        <f t="shared" si="478"/>
        <v xml:space="preserve"> </v>
      </c>
      <c r="CL3790" cm="1">
        <f t="array" ref="CL3790">IF(INDEX(AS:AS,ROW()-2)=0,CL3789,INDEX(AS:AS,ROW()-2))</f>
        <v>42.46</v>
      </c>
      <c r="CM3790" t="str">
        <f t="shared" si="479"/>
        <v>CIV</v>
      </c>
    </row>
    <row r="3791" spans="1:91" x14ac:dyDescent="0.3">
      <c r="A3791" s="1">
        <v>3786</v>
      </c>
      <c r="B3791" t="s">
        <v>264</v>
      </c>
      <c r="C3791">
        <v>6</v>
      </c>
      <c r="D3791">
        <v>7</v>
      </c>
      <c r="E3791">
        <v>23</v>
      </c>
      <c r="F3791" t="s">
        <v>98</v>
      </c>
      <c r="G3791" t="s">
        <v>101</v>
      </c>
      <c r="H3791">
        <v>45.87</v>
      </c>
      <c r="I3791">
        <v>0.88</v>
      </c>
      <c r="J3791">
        <v>45.57</v>
      </c>
      <c r="K3791">
        <v>1564</v>
      </c>
      <c r="L3791">
        <v>45.89</v>
      </c>
      <c r="M3791">
        <v>0.89</v>
      </c>
      <c r="N3791">
        <v>45.57</v>
      </c>
      <c r="O3791">
        <v>1568</v>
      </c>
      <c r="P3791">
        <v>1.35</v>
      </c>
      <c r="Q3791">
        <v>50.28</v>
      </c>
      <c r="R3791">
        <v>30.11</v>
      </c>
      <c r="S3791">
        <v>1.6708776595744681</v>
      </c>
      <c r="T3791">
        <v>7.41</v>
      </c>
      <c r="U3791">
        <v>0</v>
      </c>
      <c r="V3791">
        <v>0</v>
      </c>
      <c r="W3791">
        <v>0</v>
      </c>
      <c r="X3791">
        <v>0</v>
      </c>
      <c r="Y3791">
        <v>2.2000000000000002</v>
      </c>
      <c r="Z3791">
        <v>7.72</v>
      </c>
      <c r="AA3791">
        <v>19.75</v>
      </c>
      <c r="AB3791">
        <v>65.900000000000006</v>
      </c>
      <c r="AC3791">
        <v>1695</v>
      </c>
      <c r="AD3791">
        <v>37.79</v>
      </c>
      <c r="AE3791">
        <v>32.28</v>
      </c>
      <c r="AF3791">
        <v>10.08</v>
      </c>
      <c r="AG3791">
        <v>1570</v>
      </c>
      <c r="AI3791">
        <v>44.58</v>
      </c>
      <c r="AJ3791">
        <v>41.32</v>
      </c>
      <c r="AK3791">
        <v>4.51</v>
      </c>
      <c r="AL3791">
        <v>47.305</v>
      </c>
      <c r="AM3791">
        <v>6.31</v>
      </c>
      <c r="AN3791">
        <v>47.89</v>
      </c>
      <c r="AO3791">
        <v>45.09</v>
      </c>
      <c r="AP3791">
        <v>3.31</v>
      </c>
      <c r="AQ3791">
        <v>3.83</v>
      </c>
      <c r="AR3791">
        <v>4.12</v>
      </c>
      <c r="AS3791">
        <v>42.01</v>
      </c>
      <c r="AT3791">
        <v>0</v>
      </c>
      <c r="AU3791">
        <v>0</v>
      </c>
      <c r="AV3791">
        <v>8</v>
      </c>
      <c r="AW3791">
        <v>96.2</v>
      </c>
      <c r="AX3791">
        <v>99.6</v>
      </c>
      <c r="AY3791">
        <v>100</v>
      </c>
      <c r="AZ3791">
        <v>100</v>
      </c>
      <c r="BA3791">
        <v>91.6</v>
      </c>
      <c r="BB3791">
        <v>92</v>
      </c>
      <c r="BC3791">
        <v>12.435764550432211</v>
      </c>
      <c r="BD3791">
        <v>4.7100717420903004E-3</v>
      </c>
      <c r="BE3791">
        <v>4.1863088353034179</v>
      </c>
      <c r="BF3791">
        <v>3.6695221337106632</v>
      </c>
      <c r="BG3791">
        <v>43.617203655400807</v>
      </c>
      <c r="BH3791">
        <v>6.0446167554029637</v>
      </c>
      <c r="BI3791">
        <v>25.966067046557079</v>
      </c>
      <c r="BJ3791">
        <v>3.534850933961545</v>
      </c>
      <c r="BK3791">
        <v>174.08884084744091</v>
      </c>
      <c r="BL3791">
        <v>5.4468188103609112</v>
      </c>
      <c r="BM3791">
        <v>193.35021857491381</v>
      </c>
      <c r="BN3791">
        <v>108.52122566572611</v>
      </c>
      <c r="BO3791">
        <v>110.812757988069</v>
      </c>
      <c r="BP3791">
        <v>97.459015252213717</v>
      </c>
      <c r="BQ3791">
        <v>1.5568402963784209</v>
      </c>
      <c r="BR3791">
        <v>66.634276052057416</v>
      </c>
      <c r="BS3791">
        <v>151.79863641612391</v>
      </c>
      <c r="BT3791">
        <v>1847.8291843109539</v>
      </c>
      <c r="BU3791">
        <v>118.7172539467542</v>
      </c>
      <c r="BV3791">
        <v>657.56087487850868</v>
      </c>
      <c r="BW3791">
        <v>107.6081574077991</v>
      </c>
      <c r="BX3791">
        <v>12.18720515725985</v>
      </c>
      <c r="BY3791">
        <v>6.7752693670048778</v>
      </c>
      <c r="BZ3791">
        <v>0.4274891964516655</v>
      </c>
      <c r="CA3791">
        <f t="shared" si="472"/>
        <v>4.1910189070455086</v>
      </c>
      <c r="CB3791" cm="1">
        <f t="array" ref="CB3791">IF(ISBLANK(INDEX(AC:AC,ROW())), "", INDEX(AC:AC,ROW())*(BI3791+BJ3791)/1000)</f>
        <v>50.00405597697906</v>
      </c>
      <c r="CC3791">
        <f t="shared" si="473"/>
        <v>49.66182041080377</v>
      </c>
      <c r="CD3791">
        <f t="shared" si="474"/>
        <v>3.5054864966159887</v>
      </c>
      <c r="CE3791">
        <f t="shared" si="475"/>
        <v>13.999046069217382</v>
      </c>
      <c r="CF3791" cm="1">
        <f t="array" ref="CF3791">IFERROR(IF((BD3791+BE3791)*INDEX(H:H,ROW())*INDEX(K:K,ROW())/(BF3791*30*1000)&lt;0.5,"",(BD3791+BE3791)*INDEX(H:H,ROW())*INDEX(K:K,ROW())/(BF3791*30*1000)),"")</f>
        <v>2.7312052753152725</v>
      </c>
      <c r="CG3791">
        <f t="shared" si="476"/>
        <v>0.2950781287977286</v>
      </c>
      <c r="CH3791" cm="1">
        <f t="array" ref="CH3791">IFERROR((BD3791+BE3791)*INDEX(K:K,ROW())*INDEX(H:H,ROW())/BC3791/100000,"")</f>
        <v>0.24177568260075474</v>
      </c>
      <c r="CI3791">
        <f t="shared" si="477"/>
        <v>7.809520682709131</v>
      </c>
      <c r="CJ3791">
        <v>0</v>
      </c>
      <c r="CK3791" t="str">
        <f t="shared" si="478"/>
        <v xml:space="preserve"> </v>
      </c>
      <c r="CL3791" cm="1">
        <f t="array" ref="CL3791">IF(INDEX(AS:AS,ROW()-2)=0,CL3790,INDEX(AS:AS,ROW()-2))</f>
        <v>42.06</v>
      </c>
      <c r="CM3791" t="str">
        <f t="shared" si="479"/>
        <v>CIV</v>
      </c>
    </row>
    <row r="3792" spans="1:91" x14ac:dyDescent="0.3">
      <c r="A3792" s="1">
        <v>3787</v>
      </c>
      <c r="B3792" t="s">
        <v>264</v>
      </c>
      <c r="C3792">
        <v>6</v>
      </c>
      <c r="D3792">
        <v>7</v>
      </c>
      <c r="E3792">
        <v>23</v>
      </c>
      <c r="F3792" t="s">
        <v>98</v>
      </c>
      <c r="G3792" t="s">
        <v>102</v>
      </c>
      <c r="H3792">
        <v>45.87</v>
      </c>
      <c r="I3792">
        <v>0.88</v>
      </c>
      <c r="J3792">
        <v>45.57</v>
      </c>
      <c r="K3792">
        <v>1564</v>
      </c>
      <c r="L3792">
        <v>45.89</v>
      </c>
      <c r="M3792">
        <v>0.89</v>
      </c>
      <c r="N3792">
        <v>45.57</v>
      </c>
      <c r="O3792">
        <v>1568</v>
      </c>
      <c r="P3792">
        <v>1.35</v>
      </c>
      <c r="Q3792">
        <v>50.28</v>
      </c>
      <c r="R3792">
        <v>30.11</v>
      </c>
      <c r="S3792">
        <v>1.6708776595744681</v>
      </c>
      <c r="T3792">
        <v>7.41</v>
      </c>
      <c r="U3792">
        <v>0</v>
      </c>
      <c r="V3792">
        <v>0</v>
      </c>
      <c r="W3792">
        <v>0</v>
      </c>
      <c r="X3792">
        <v>0</v>
      </c>
      <c r="Y3792">
        <v>2.2000000000000002</v>
      </c>
      <c r="Z3792">
        <v>7.72</v>
      </c>
      <c r="AA3792">
        <v>19.75</v>
      </c>
      <c r="AB3792">
        <v>65.900000000000006</v>
      </c>
      <c r="AC3792">
        <v>1700</v>
      </c>
      <c r="AD3792">
        <v>37.79</v>
      </c>
      <c r="AE3792">
        <v>31.41</v>
      </c>
      <c r="AF3792">
        <v>10.24</v>
      </c>
      <c r="AG3792">
        <v>1570</v>
      </c>
      <c r="AI3792">
        <v>44.58</v>
      </c>
      <c r="AJ3792">
        <v>41.32</v>
      </c>
      <c r="AK3792">
        <v>4.82</v>
      </c>
      <c r="AL3792">
        <v>47.305</v>
      </c>
      <c r="AM3792">
        <v>6.27</v>
      </c>
      <c r="AN3792">
        <v>47.89</v>
      </c>
      <c r="AO3792">
        <v>45.09</v>
      </c>
      <c r="AP3792">
        <v>3.61</v>
      </c>
      <c r="AQ3792">
        <v>4.0199999999999996</v>
      </c>
      <c r="AR3792">
        <v>4.12</v>
      </c>
      <c r="AS3792">
        <v>41.89</v>
      </c>
      <c r="AT3792">
        <v>0</v>
      </c>
      <c r="AU3792">
        <v>0</v>
      </c>
      <c r="AV3792">
        <v>13.2</v>
      </c>
      <c r="AW3792">
        <v>94</v>
      </c>
      <c r="AX3792">
        <v>99.9</v>
      </c>
      <c r="AY3792">
        <v>100</v>
      </c>
      <c r="AZ3792">
        <v>100</v>
      </c>
      <c r="BA3792">
        <v>86.7</v>
      </c>
      <c r="BB3792">
        <v>86.8</v>
      </c>
      <c r="BC3792">
        <v>57.564698980809247</v>
      </c>
      <c r="BD3792">
        <v>6.1512390361188997E-3</v>
      </c>
      <c r="BE3792">
        <v>50.302857100373011</v>
      </c>
      <c r="BF3792">
        <v>46.034026419071203</v>
      </c>
      <c r="BG3792">
        <v>131.168120977288</v>
      </c>
      <c r="BH3792">
        <v>6.0446167554029637</v>
      </c>
      <c r="BI3792">
        <v>78.076697065165774</v>
      </c>
      <c r="BJ3792">
        <v>3.534850933961545</v>
      </c>
      <c r="BK3792">
        <v>502.71520054656793</v>
      </c>
      <c r="BL3792">
        <v>5.5257302743287706</v>
      </c>
      <c r="BM3792">
        <v>194.06331087983531</v>
      </c>
      <c r="BN3792">
        <v>108.5946005516747</v>
      </c>
      <c r="BO3792">
        <v>108.3886408998342</v>
      </c>
      <c r="BP3792">
        <v>108.24085956754659</v>
      </c>
      <c r="BQ3792">
        <v>15.671152134982419</v>
      </c>
      <c r="BR3792">
        <v>43.703496108754138</v>
      </c>
      <c r="BS3792">
        <v>109.0921334732937</v>
      </c>
      <c r="BT3792">
        <v>1847.8291843109539</v>
      </c>
      <c r="BU3792">
        <v>118.07659327639691</v>
      </c>
      <c r="BV3792">
        <v>857.59749141206339</v>
      </c>
      <c r="BW3792">
        <v>8.0075596249964214</v>
      </c>
      <c r="BX3792">
        <v>12.638302104288719</v>
      </c>
      <c r="BY3792">
        <v>22.944147522893768</v>
      </c>
      <c r="BZ3792">
        <v>0.4279150342541469</v>
      </c>
      <c r="CA3792">
        <f t="shared" si="472"/>
        <v>50.309008339409132</v>
      </c>
      <c r="CB3792" cm="1">
        <f t="array" ref="CB3792">IF(ISBLANK(INDEX(AC:AC,ROW())), "", INDEX(AC:AC,ROW())*(BI3792+BJ3792)/1000)</f>
        <v>138.73963159851647</v>
      </c>
      <c r="CC3792">
        <f t="shared" si="473"/>
        <v>137.21273773269095</v>
      </c>
      <c r="CD3792">
        <f t="shared" si="474"/>
        <v>3.6637648140650425</v>
      </c>
      <c r="CE3792">
        <f t="shared" si="475"/>
        <v>8.73304663182833</v>
      </c>
      <c r="CF3792" cm="1">
        <f t="array" ref="CF3792">IFERROR(IF((BD3792+BE3792)*INDEX(H:H,ROW())*INDEX(K:K,ROW())/(BF3792*30*1000)&lt;0.5,"",(BD3792+BE3792)*INDEX(H:H,ROW())*INDEX(K:K,ROW())/(BF3792*30*1000)),"")</f>
        <v>2.6134309402197937</v>
      </c>
      <c r="CG3792">
        <f t="shared" si="476"/>
        <v>0.79969195069391219</v>
      </c>
      <c r="CH3792" cm="1">
        <f t="array" ref="CH3792">IFERROR((BD3792+BE3792)*INDEX(K:K,ROW())*INDEX(H:H,ROW())/BC3792/100000,"")</f>
        <v>0.62698190597645742</v>
      </c>
      <c r="CI3792">
        <f t="shared" si="477"/>
        <v>93.745518659607313</v>
      </c>
      <c r="CJ3792">
        <v>1</v>
      </c>
      <c r="CK3792">
        <f t="shared" si="478"/>
        <v>32.100040771983849</v>
      </c>
      <c r="CL3792" cm="1">
        <f t="array" ref="CL3792">IF(INDEX(AS:AS,ROW()-2)=0,CL3791,INDEX(AS:AS,ROW()-2))</f>
        <v>42.15</v>
      </c>
      <c r="CM3792" t="str">
        <f t="shared" si="479"/>
        <v>CIV</v>
      </c>
    </row>
    <row r="3793" spans="1:91" x14ac:dyDescent="0.3">
      <c r="A3793" s="1">
        <v>3788</v>
      </c>
      <c r="B3793" t="s">
        <v>264</v>
      </c>
      <c r="C3793">
        <v>6</v>
      </c>
      <c r="D3793">
        <v>7</v>
      </c>
      <c r="E3793">
        <v>23</v>
      </c>
      <c r="F3793" t="s">
        <v>98</v>
      </c>
      <c r="G3793" t="s">
        <v>103</v>
      </c>
      <c r="H3793">
        <v>45.87</v>
      </c>
      <c r="I3793">
        <v>0.88</v>
      </c>
      <c r="J3793">
        <v>45.57</v>
      </c>
      <c r="K3793">
        <v>1568</v>
      </c>
      <c r="L3793">
        <v>45.89</v>
      </c>
      <c r="M3793">
        <v>0.89</v>
      </c>
      <c r="N3793">
        <v>45.57</v>
      </c>
      <c r="O3793">
        <v>1568</v>
      </c>
      <c r="P3793">
        <v>1.35</v>
      </c>
      <c r="Q3793">
        <v>50.28</v>
      </c>
      <c r="R3793">
        <v>30.11</v>
      </c>
      <c r="S3793">
        <v>1.6708776595744681</v>
      </c>
      <c r="T3793">
        <v>7.41</v>
      </c>
      <c r="U3793">
        <v>0</v>
      </c>
      <c r="V3793">
        <v>0</v>
      </c>
      <c r="W3793">
        <v>0</v>
      </c>
      <c r="X3793">
        <v>0</v>
      </c>
      <c r="Y3793">
        <v>2.2000000000000002</v>
      </c>
      <c r="Z3793">
        <v>7.72</v>
      </c>
      <c r="AA3793">
        <v>19.75</v>
      </c>
      <c r="AB3793">
        <v>65.900000000000006</v>
      </c>
      <c r="AC3793">
        <v>1705</v>
      </c>
      <c r="AD3793">
        <v>37.79</v>
      </c>
      <c r="AE3793">
        <v>32.28</v>
      </c>
      <c r="AF3793">
        <v>10.82</v>
      </c>
      <c r="AG3793">
        <v>1570</v>
      </c>
      <c r="AI3793">
        <v>44.58</v>
      </c>
      <c r="AJ3793">
        <v>41.32</v>
      </c>
      <c r="AK3793">
        <v>4.51</v>
      </c>
      <c r="AL3793">
        <v>47.305</v>
      </c>
      <c r="AM3793">
        <v>6.31</v>
      </c>
      <c r="AN3793">
        <v>47.89</v>
      </c>
      <c r="AO3793">
        <v>45.09</v>
      </c>
      <c r="AP3793">
        <v>3.31</v>
      </c>
      <c r="AQ3793">
        <v>3.83</v>
      </c>
      <c r="AR3793">
        <v>4.12</v>
      </c>
      <c r="AS3793">
        <v>41.76</v>
      </c>
      <c r="AT3793">
        <v>0</v>
      </c>
      <c r="AU3793">
        <v>0</v>
      </c>
      <c r="AV3793">
        <v>14</v>
      </c>
      <c r="AW3793">
        <v>95.2</v>
      </c>
      <c r="AX3793">
        <v>99.9</v>
      </c>
      <c r="AY3793">
        <v>100</v>
      </c>
      <c r="AZ3793">
        <v>100</v>
      </c>
      <c r="BA3793">
        <v>85.9</v>
      </c>
      <c r="BB3793">
        <v>86</v>
      </c>
      <c r="BC3793">
        <v>107.2212340648929</v>
      </c>
      <c r="BD3793">
        <v>6.0572582144074001E-3</v>
      </c>
      <c r="BE3793">
        <v>52.171799719636617</v>
      </c>
      <c r="BF3793">
        <v>46.380988351783692</v>
      </c>
      <c r="BG3793">
        <v>143.8439474741576</v>
      </c>
      <c r="BH3793">
        <v>6.0446167554029637</v>
      </c>
      <c r="BI3793">
        <v>85.621462452412473</v>
      </c>
      <c r="BJ3793">
        <v>3.534850933961545</v>
      </c>
      <c r="BK3793">
        <v>568.96366446202831</v>
      </c>
      <c r="BL3793">
        <v>5.6336671069774473</v>
      </c>
      <c r="BM3793">
        <v>195.50120697060959</v>
      </c>
      <c r="BN3793">
        <v>107.0161246947719</v>
      </c>
      <c r="BO3793">
        <v>107.1899421723928</v>
      </c>
      <c r="BP3793">
        <v>107.1569202038032</v>
      </c>
      <c r="BQ3793">
        <v>20.131474819486421</v>
      </c>
      <c r="BR3793">
        <v>41.401694511835018</v>
      </c>
      <c r="BS3793">
        <v>98.96176297615304</v>
      </c>
      <c r="BT3793">
        <v>1847.8291843109539</v>
      </c>
      <c r="BU3793">
        <v>119.02103456011579</v>
      </c>
      <c r="BV3793">
        <v>860.44441361840552</v>
      </c>
      <c r="BW3793">
        <v>14.80261631619034</v>
      </c>
      <c r="BX3793">
        <v>13.03979367981513</v>
      </c>
      <c r="BY3793">
        <v>12.997817175818</v>
      </c>
      <c r="BZ3793">
        <v>0.43071207406861789</v>
      </c>
      <c r="CA3793">
        <f t="shared" si="472"/>
        <v>52.177856977851022</v>
      </c>
      <c r="CB3793" cm="1">
        <f t="array" ref="CB3793">IF(ISBLANK(INDEX(AC:AC,ROW())), "", INDEX(AC:AC,ROW())*(BI3793+BJ3793)/1000)</f>
        <v>152.0115143237677</v>
      </c>
      <c r="CC3793">
        <f t="shared" si="473"/>
        <v>149.88856422956056</v>
      </c>
      <c r="CD3793">
        <f t="shared" si="474"/>
        <v>3.7959110982652207</v>
      </c>
      <c r="CE3793">
        <f t="shared" si="475"/>
        <v>5.3064457747024036</v>
      </c>
      <c r="CF3793" cm="1">
        <f t="array" ref="CF3793">IFERROR(IF((BD3793+BE3793)*INDEX(H:H,ROW())*INDEX(K:K,ROW())/(BF3793*30*1000)&lt;0.5,"",(BD3793+BE3793)*INDEX(H:H,ROW())*INDEX(K:K,ROW())/(BF3793*30*1000)),"")</f>
        <v>2.6971169776633621</v>
      </c>
      <c r="CG3793">
        <f t="shared" si="476"/>
        <v>0.43257278986094105</v>
      </c>
      <c r="CH3793" cm="1">
        <f t="array" ref="CH3793">IFERROR((BD3793+BE3793)*INDEX(K:K,ROW())*INDEX(H:H,ROW())/BC3793/100000,"")</f>
        <v>0.350009824682745</v>
      </c>
      <c r="CI3793">
        <f t="shared" si="477"/>
        <v>97.476585291742154</v>
      </c>
      <c r="CJ3793">
        <v>1</v>
      </c>
      <c r="CK3793">
        <f t="shared" si="478"/>
        <v>17.233798887192464</v>
      </c>
      <c r="CL3793" cm="1">
        <f t="array" ref="CL3793">IF(INDEX(AS:AS,ROW()-2)=0,CL3792,INDEX(AS:AS,ROW()-2))</f>
        <v>42.01</v>
      </c>
      <c r="CM3793" t="str">
        <f t="shared" si="479"/>
        <v>CIV</v>
      </c>
    </row>
    <row r="3794" spans="1:91" x14ac:dyDescent="0.3">
      <c r="A3794" s="1">
        <v>3789</v>
      </c>
      <c r="B3794" t="s">
        <v>264</v>
      </c>
      <c r="C3794">
        <v>6</v>
      </c>
      <c r="D3794">
        <v>7</v>
      </c>
      <c r="E3794">
        <v>23</v>
      </c>
      <c r="F3794" t="s">
        <v>98</v>
      </c>
      <c r="G3794" t="s">
        <v>104</v>
      </c>
      <c r="H3794">
        <v>45.87</v>
      </c>
      <c r="I3794">
        <v>0.88</v>
      </c>
      <c r="J3794">
        <v>45.57</v>
      </c>
      <c r="K3794">
        <v>1564</v>
      </c>
      <c r="L3794">
        <v>45.89</v>
      </c>
      <c r="M3794">
        <v>0.89</v>
      </c>
      <c r="N3794">
        <v>45.57</v>
      </c>
      <c r="O3794">
        <v>1568</v>
      </c>
      <c r="P3794">
        <v>1.35</v>
      </c>
      <c r="Q3794">
        <v>50.28</v>
      </c>
      <c r="R3794">
        <v>30.11</v>
      </c>
      <c r="S3794">
        <v>1.6708776595744681</v>
      </c>
      <c r="T3794">
        <v>7.41</v>
      </c>
      <c r="U3794">
        <v>0</v>
      </c>
      <c r="V3794">
        <v>0</v>
      </c>
      <c r="W3794">
        <v>0</v>
      </c>
      <c r="X3794">
        <v>0</v>
      </c>
      <c r="Y3794">
        <v>2.2000000000000002</v>
      </c>
      <c r="Z3794">
        <v>7.72</v>
      </c>
      <c r="AA3794">
        <v>19.75</v>
      </c>
      <c r="AB3794">
        <v>65.900000000000006</v>
      </c>
      <c r="AC3794">
        <v>1695</v>
      </c>
      <c r="AD3794">
        <v>37.79</v>
      </c>
      <c r="AE3794">
        <v>31.35</v>
      </c>
      <c r="AF3794">
        <v>10.74</v>
      </c>
      <c r="AG3794">
        <v>1570</v>
      </c>
      <c r="AI3794">
        <v>44.58</v>
      </c>
      <c r="AJ3794">
        <v>41.11</v>
      </c>
      <c r="AK3794">
        <v>4.76</v>
      </c>
      <c r="AL3794">
        <v>47.305</v>
      </c>
      <c r="AM3794">
        <v>6.24</v>
      </c>
      <c r="AN3794">
        <v>47.67</v>
      </c>
      <c r="AO3794">
        <v>45.09</v>
      </c>
      <c r="AP3794">
        <v>3.72</v>
      </c>
      <c r="AQ3794">
        <v>3.83</v>
      </c>
      <c r="AR3794">
        <v>4.29</v>
      </c>
      <c r="AS3794">
        <v>41.63</v>
      </c>
      <c r="AT3794">
        <v>0</v>
      </c>
      <c r="AU3794">
        <v>0</v>
      </c>
      <c r="AV3794">
        <v>9.3000000000000007</v>
      </c>
      <c r="AW3794">
        <v>70</v>
      </c>
      <c r="AX3794">
        <v>95</v>
      </c>
      <c r="AY3794">
        <v>99.4</v>
      </c>
      <c r="AZ3794">
        <v>100</v>
      </c>
      <c r="BA3794">
        <v>85.7</v>
      </c>
      <c r="BB3794">
        <v>90.100000000000009</v>
      </c>
      <c r="BC3794">
        <v>39.274021831489641</v>
      </c>
      <c r="BD3794">
        <v>3.1725105698948001E-3</v>
      </c>
      <c r="BE3794">
        <v>26.978361531618969</v>
      </c>
      <c r="BF3794">
        <v>23.12292614588052</v>
      </c>
      <c r="BG3794">
        <v>105.9322066978562</v>
      </c>
      <c r="BH3794">
        <v>6.0446167554029637</v>
      </c>
      <c r="BI3794">
        <v>63.062668812218611</v>
      </c>
      <c r="BJ3794">
        <v>3.534850933961545</v>
      </c>
      <c r="BK3794">
        <v>373.81309615763672</v>
      </c>
      <c r="BL3794">
        <v>5.6413440448996406</v>
      </c>
      <c r="BM3794">
        <v>195.6263824994827</v>
      </c>
      <c r="BN3794">
        <v>107.832413156725</v>
      </c>
      <c r="BO3794">
        <v>108.6055881163402</v>
      </c>
      <c r="BP3794">
        <v>106.29900636669041</v>
      </c>
      <c r="BQ3794">
        <v>7.3843619554583713</v>
      </c>
      <c r="BR3794">
        <v>45.994079982230602</v>
      </c>
      <c r="BS3794">
        <v>137.53119325573249</v>
      </c>
      <c r="BT3794">
        <v>1847.8291843109539</v>
      </c>
      <c r="BU3794">
        <v>119.2390027199074</v>
      </c>
      <c r="BV3794">
        <v>801.69043976434023</v>
      </c>
      <c r="BW3794">
        <v>66.624393971478128</v>
      </c>
      <c r="BX3794">
        <v>13.012397879112839</v>
      </c>
      <c r="BY3794">
        <v>12.160337953858029</v>
      </c>
      <c r="BZ3794">
        <v>0.43154994854172229</v>
      </c>
      <c r="CA3794">
        <f t="shared" si="472"/>
        <v>26.981534042188862</v>
      </c>
      <c r="CB3794" cm="1">
        <f t="array" ref="CB3794">IF(ISBLANK(INDEX(AC:AC,ROW())), "", INDEX(AC:AC,ROW())*(BI3794+BJ3794)/1000)</f>
        <v>112.88279596977537</v>
      </c>
      <c r="CC3794">
        <f t="shared" si="473"/>
        <v>111.97682345325917</v>
      </c>
      <c r="CD3794">
        <f t="shared" si="474"/>
        <v>3.3383077375263461</v>
      </c>
      <c r="CE3794">
        <f t="shared" si="475"/>
        <v>9.5180752753443745</v>
      </c>
      <c r="CF3794" cm="1">
        <f t="array" ref="CF3794">IFERROR(IF((BD3794+BE3794)*INDEX(H:H,ROW())*INDEX(K:K,ROW())/(BF3794*30*1000)&lt;0.5,"",(BD3794+BE3794)*INDEX(H:H,ROW())*INDEX(K:K,ROW())/(BF3794*30*1000)),"")</f>
        <v>2.7904103881111784</v>
      </c>
      <c r="CG3794">
        <f t="shared" si="476"/>
        <v>0.58875880461370822</v>
      </c>
      <c r="CH3794" cm="1">
        <f t="array" ref="CH3794">IFERROR((BD3794+BE3794)*INDEX(K:K,ROW())*INDEX(H:H,ROW())/BC3794/100000,"")</f>
        <v>0.49286360534580337</v>
      </c>
      <c r="CI3794">
        <f t="shared" si="477"/>
        <v>50.277236354020197</v>
      </c>
      <c r="CJ3794">
        <v>1</v>
      </c>
      <c r="CK3794">
        <f t="shared" si="478"/>
        <v>47.049655170008009</v>
      </c>
      <c r="CL3794" cm="1">
        <f t="array" ref="CL3794">IF(INDEX(AS:AS,ROW()-2)=0,CL3793,INDEX(AS:AS,ROW()-2))</f>
        <v>41.89</v>
      </c>
      <c r="CM3794" t="str">
        <f t="shared" si="479"/>
        <v>CIV</v>
      </c>
    </row>
    <row r="3795" spans="1:91" x14ac:dyDescent="0.3">
      <c r="A3795" s="1">
        <v>3790</v>
      </c>
      <c r="B3795" t="s">
        <v>264</v>
      </c>
      <c r="C3795">
        <v>6</v>
      </c>
      <c r="D3795">
        <v>7</v>
      </c>
      <c r="E3795">
        <v>23</v>
      </c>
      <c r="F3795" t="s">
        <v>98</v>
      </c>
      <c r="G3795" t="s">
        <v>105</v>
      </c>
      <c r="H3795">
        <v>46.69</v>
      </c>
      <c r="I3795">
        <v>0.8</v>
      </c>
      <c r="J3795">
        <v>46.06</v>
      </c>
      <c r="K3795">
        <v>1572</v>
      </c>
      <c r="L3795">
        <v>45.89</v>
      </c>
      <c r="M3795">
        <v>0.89</v>
      </c>
      <c r="N3795">
        <v>45.57</v>
      </c>
      <c r="O3795">
        <v>1568</v>
      </c>
      <c r="P3795">
        <v>1.35</v>
      </c>
      <c r="Q3795">
        <v>50.28</v>
      </c>
      <c r="R3795">
        <v>30.11</v>
      </c>
      <c r="S3795">
        <v>1.6708776595744681</v>
      </c>
      <c r="T3795">
        <v>7.41</v>
      </c>
      <c r="U3795">
        <v>0</v>
      </c>
      <c r="V3795">
        <v>0</v>
      </c>
      <c r="W3795">
        <v>0</v>
      </c>
      <c r="X3795">
        <v>0</v>
      </c>
      <c r="Y3795">
        <v>2.2000000000000002</v>
      </c>
      <c r="Z3795">
        <v>7.72</v>
      </c>
      <c r="AA3795">
        <v>19.75</v>
      </c>
      <c r="AB3795">
        <v>65.900000000000006</v>
      </c>
      <c r="AC3795">
        <v>1690</v>
      </c>
      <c r="AD3795">
        <v>37.79</v>
      </c>
      <c r="AE3795">
        <v>32.28</v>
      </c>
      <c r="AF3795">
        <v>10.96</v>
      </c>
      <c r="AG3795">
        <v>1570</v>
      </c>
      <c r="AI3795">
        <v>44.58</v>
      </c>
      <c r="AJ3795">
        <v>41.32</v>
      </c>
      <c r="AK3795">
        <v>4.51</v>
      </c>
      <c r="AL3795">
        <v>47.305</v>
      </c>
      <c r="AM3795">
        <v>6.31</v>
      </c>
      <c r="AN3795">
        <v>47.89</v>
      </c>
      <c r="AO3795">
        <v>45.09</v>
      </c>
      <c r="AP3795">
        <v>3.31</v>
      </c>
      <c r="AQ3795">
        <v>3.83</v>
      </c>
      <c r="AR3795">
        <v>4.12</v>
      </c>
      <c r="AS3795">
        <v>41.71</v>
      </c>
      <c r="AT3795">
        <v>0</v>
      </c>
      <c r="AU3795">
        <v>0</v>
      </c>
      <c r="AV3795">
        <v>8.5</v>
      </c>
      <c r="AW3795">
        <v>74.2</v>
      </c>
      <c r="AX3795">
        <v>96.3</v>
      </c>
      <c r="AY3795">
        <v>99.7</v>
      </c>
      <c r="AZ3795">
        <v>100</v>
      </c>
      <c r="BA3795">
        <v>87.8</v>
      </c>
      <c r="BB3795">
        <v>91.2</v>
      </c>
      <c r="BC3795">
        <v>32.342019030930061</v>
      </c>
      <c r="BD3795">
        <v>1.1255065497881001E-3</v>
      </c>
      <c r="BE3795">
        <v>16.09114847879842</v>
      </c>
      <c r="BF3795">
        <v>12.75091654607864</v>
      </c>
      <c r="BG3795">
        <v>83.529025477649455</v>
      </c>
      <c r="BH3795">
        <v>6.0446167554029637</v>
      </c>
      <c r="BI3795">
        <v>49.719273207595393</v>
      </c>
      <c r="BJ3795">
        <v>3.534850933961545</v>
      </c>
      <c r="BK3795">
        <v>310.6941451543675</v>
      </c>
      <c r="BL3795">
        <v>5.9166876553642336</v>
      </c>
      <c r="BM3795">
        <v>194.89227738244301</v>
      </c>
      <c r="BN3795">
        <v>108.0152083480709</v>
      </c>
      <c r="BO3795">
        <v>109.4467517639122</v>
      </c>
      <c r="BP3795">
        <v>106.9498758611377</v>
      </c>
      <c r="BQ3795">
        <v>2.6177819918026639</v>
      </c>
      <c r="BR3795">
        <v>52.824018158545982</v>
      </c>
      <c r="BS3795">
        <v>127.47435779442959</v>
      </c>
      <c r="BT3795">
        <v>1847.8291843109539</v>
      </c>
      <c r="BU3795">
        <v>66.404786611811531</v>
      </c>
      <c r="BV3795">
        <v>762.48147158316613</v>
      </c>
      <c r="BW3795">
        <v>87.125546279234115</v>
      </c>
      <c r="BX3795">
        <v>11.636619792016941</v>
      </c>
      <c r="BY3795">
        <v>10.37778501172013</v>
      </c>
      <c r="BZ3795">
        <v>0.43222050863014622</v>
      </c>
      <c r="CA3795">
        <f t="shared" si="472"/>
        <v>16.092273985348207</v>
      </c>
      <c r="CB3795" cm="1">
        <f t="array" ref="CB3795">IF(ISBLANK(INDEX(AC:AC,ROW())), "", INDEX(AC:AC,ROW())*(BI3795+BJ3795)/1000)</f>
        <v>89.999469799231235</v>
      </c>
      <c r="CC3795">
        <f t="shared" si="473"/>
        <v>89.573642233052425</v>
      </c>
      <c r="CD3795">
        <f t="shared" si="474"/>
        <v>3.4685889443459765</v>
      </c>
      <c r="CE3795">
        <f t="shared" si="475"/>
        <v>9.6065166759452261</v>
      </c>
      <c r="CF3795" cm="1">
        <f t="array" ref="CF3795">IFERROR(IF((BD3795+BE3795)*INDEX(H:H,ROW())*INDEX(K:K,ROW())/(BF3795*30*1000)&lt;0.5,"",(BD3795+BE3795)*INDEX(H:H,ROW())*INDEX(K:K,ROW())/(BF3795*30*1000)),"")</f>
        <v>3.0876721159786302</v>
      </c>
      <c r="CG3795">
        <f t="shared" si="476"/>
        <v>0.39425233575814767</v>
      </c>
      <c r="CH3795" cm="1">
        <f t="array" ref="CH3795">IFERROR((BD3795+BE3795)*INDEX(K:K,ROW())*INDEX(H:H,ROW())/BC3795/100000,"")</f>
        <v>0.36519658313396319</v>
      </c>
      <c r="CI3795">
        <f t="shared" si="477"/>
        <v>30.678428160387714</v>
      </c>
      <c r="CJ3795">
        <v>0.5</v>
      </c>
      <c r="CK3795">
        <f t="shared" si="478"/>
        <v>57.134008317285186</v>
      </c>
      <c r="CL3795" cm="1">
        <f t="array" ref="CL3795">IF(INDEX(AS:AS,ROW()-2)=0,CL3794,INDEX(AS:AS,ROW()-2))</f>
        <v>41.76</v>
      </c>
      <c r="CM3795" t="str">
        <f t="shared" si="479"/>
        <v>CIV</v>
      </c>
    </row>
    <row r="3796" spans="1:91" x14ac:dyDescent="0.3">
      <c r="A3796" s="1">
        <v>3791</v>
      </c>
      <c r="B3796" t="s">
        <v>264</v>
      </c>
      <c r="C3796">
        <v>6</v>
      </c>
      <c r="D3796">
        <v>7</v>
      </c>
      <c r="E3796">
        <v>23</v>
      </c>
      <c r="F3796" t="s">
        <v>98</v>
      </c>
      <c r="G3796" t="s">
        <v>106</v>
      </c>
      <c r="H3796">
        <v>45.87</v>
      </c>
      <c r="I3796">
        <v>0.88</v>
      </c>
      <c r="J3796">
        <v>45.57</v>
      </c>
      <c r="K3796">
        <v>1564</v>
      </c>
      <c r="L3796">
        <v>45.89</v>
      </c>
      <c r="M3796">
        <v>0.89</v>
      </c>
      <c r="N3796">
        <v>45.57</v>
      </c>
      <c r="O3796">
        <v>1568</v>
      </c>
      <c r="P3796">
        <v>1.35</v>
      </c>
      <c r="Q3796">
        <v>50.28</v>
      </c>
      <c r="R3796">
        <v>30.11</v>
      </c>
      <c r="S3796">
        <v>1.6708776595744681</v>
      </c>
      <c r="T3796">
        <v>7.41</v>
      </c>
      <c r="U3796">
        <v>0</v>
      </c>
      <c r="V3796">
        <v>0</v>
      </c>
      <c r="W3796">
        <v>0</v>
      </c>
      <c r="X3796">
        <v>0</v>
      </c>
      <c r="Y3796">
        <v>2.2000000000000002</v>
      </c>
      <c r="Z3796">
        <v>7.72</v>
      </c>
      <c r="AA3796">
        <v>19.75</v>
      </c>
      <c r="AB3796">
        <v>65.900000000000006</v>
      </c>
      <c r="AC3796">
        <v>1685</v>
      </c>
      <c r="AD3796">
        <v>37.79</v>
      </c>
      <c r="AE3796">
        <v>32.28</v>
      </c>
      <c r="AF3796">
        <v>11.18</v>
      </c>
      <c r="AG3796">
        <v>1570</v>
      </c>
      <c r="AI3796">
        <v>44.58</v>
      </c>
      <c r="AJ3796">
        <v>41.32</v>
      </c>
      <c r="AK3796">
        <v>4.51</v>
      </c>
      <c r="AL3796">
        <v>47.305</v>
      </c>
      <c r="AM3796">
        <v>6.31</v>
      </c>
      <c r="AN3796">
        <v>47.89</v>
      </c>
      <c r="AO3796">
        <v>45.09</v>
      </c>
      <c r="AP3796">
        <v>3.63</v>
      </c>
      <c r="AQ3796">
        <v>4.1100000000000003</v>
      </c>
      <c r="AR3796">
        <v>4.12</v>
      </c>
      <c r="AS3796">
        <v>42.06</v>
      </c>
      <c r="AT3796">
        <v>0</v>
      </c>
      <c r="AU3796">
        <v>0</v>
      </c>
      <c r="AV3796">
        <v>18.2</v>
      </c>
      <c r="AW3796">
        <v>97.5</v>
      </c>
      <c r="AX3796">
        <v>99.4</v>
      </c>
      <c r="AY3796">
        <v>100</v>
      </c>
      <c r="AZ3796">
        <v>100</v>
      </c>
      <c r="BA3796">
        <v>81.2</v>
      </c>
      <c r="BB3796">
        <v>81.8</v>
      </c>
      <c r="BC3796">
        <v>10.53035806905468</v>
      </c>
      <c r="BD3796">
        <v>8.7360727765990005E-4</v>
      </c>
      <c r="BE3796">
        <v>12.714047700460259</v>
      </c>
      <c r="BF3796">
        <v>9.4471622089424656</v>
      </c>
      <c r="BG3796">
        <v>89.285280607073403</v>
      </c>
      <c r="BH3796">
        <v>6.0446167554029637</v>
      </c>
      <c r="BI3796">
        <v>53.149780100767913</v>
      </c>
      <c r="BJ3796">
        <v>3.534850933961545</v>
      </c>
      <c r="BK3796">
        <v>127.984239903671</v>
      </c>
      <c r="BL3796">
        <v>5.7992788571992264</v>
      </c>
      <c r="BM3796">
        <v>195.55576293513681</v>
      </c>
      <c r="BN3796">
        <v>107.4874639410219</v>
      </c>
      <c r="BO3796">
        <v>109.4772703385771</v>
      </c>
      <c r="BP3796">
        <v>105.20288961286759</v>
      </c>
      <c r="BQ3796">
        <v>1.607538313363913</v>
      </c>
      <c r="BR3796">
        <v>59.107281133572727</v>
      </c>
      <c r="BS3796">
        <v>142.42204264723051</v>
      </c>
      <c r="BT3796">
        <v>1847.8291843109539</v>
      </c>
      <c r="BU3796">
        <v>118.7377566531211</v>
      </c>
      <c r="BV3796">
        <v>721.68034245815568</v>
      </c>
      <c r="BW3796">
        <v>93.049995012084594</v>
      </c>
      <c r="BX3796">
        <v>12.555818896895611</v>
      </c>
      <c r="BY3796">
        <v>7.0981334400752711</v>
      </c>
      <c r="BZ3796">
        <v>0.43269298255619648</v>
      </c>
      <c r="CA3796">
        <f t="shared" si="472"/>
        <v>12.714921307737919</v>
      </c>
      <c r="CB3796" cm="1">
        <f t="array" ref="CB3796">IF(ISBLANK(INDEX(AC:AC,ROW())), "", INDEX(AC:AC,ROW())*(BI3796+BJ3796)/1000)</f>
        <v>95.513603293519139</v>
      </c>
      <c r="CC3796">
        <f t="shared" si="473"/>
        <v>95.329897362476373</v>
      </c>
      <c r="CD3796">
        <f t="shared" si="474"/>
        <v>1.3425404143364574</v>
      </c>
      <c r="CE3796">
        <f t="shared" si="475"/>
        <v>12.153835516740434</v>
      </c>
      <c r="CF3796" cm="1">
        <f t="array" ref="CF3796">IFERROR(IF((BD3796+BE3796)*INDEX(H:H,ROW())*INDEX(K:K,ROW())/(BF3796*30*1000)&lt;0.5,"",(BD3796+BE3796)*INDEX(H:H,ROW())*INDEX(K:K,ROW())/(BF3796*30*1000)),"")</f>
        <v>3.2185224182988406</v>
      </c>
      <c r="CG3796">
        <f t="shared" si="476"/>
        <v>0.89713589480918254</v>
      </c>
      <c r="CH3796" cm="1">
        <f t="array" ref="CH3796">IFERROR((BD3796+BE3796)*INDEX(K:K,ROW())*INDEX(H:H,ROW())/BC3796/100000,"")</f>
        <v>0.86623559691118313</v>
      </c>
      <c r="CI3796">
        <f t="shared" si="477"/>
        <v>23.692911708145648</v>
      </c>
      <c r="CJ3796">
        <v>0.5</v>
      </c>
      <c r="CK3796" t="str">
        <f t="shared" si="478"/>
        <v xml:space="preserve"> </v>
      </c>
      <c r="CL3796" cm="1">
        <f t="array" ref="CL3796">IF(INDEX(AS:AS,ROW()-2)=0,CL3795,INDEX(AS:AS,ROW()-2))</f>
        <v>41.63</v>
      </c>
      <c r="CM3796" t="str">
        <f t="shared" si="479"/>
        <v>CIV</v>
      </c>
    </row>
    <row r="3797" spans="1:91" x14ac:dyDescent="0.3">
      <c r="A3797" s="1">
        <v>3792</v>
      </c>
      <c r="B3797" t="s">
        <v>265</v>
      </c>
      <c r="C3797">
        <v>6</v>
      </c>
      <c r="D3797">
        <v>8</v>
      </c>
      <c r="E3797">
        <v>24</v>
      </c>
      <c r="F3797" t="s">
        <v>80</v>
      </c>
      <c r="G3797" t="s">
        <v>81</v>
      </c>
      <c r="H3797">
        <v>45.87</v>
      </c>
      <c r="I3797">
        <v>0.88</v>
      </c>
      <c r="J3797">
        <v>45.57</v>
      </c>
      <c r="K3797">
        <v>1564</v>
      </c>
      <c r="L3797">
        <v>45.89</v>
      </c>
      <c r="M3797">
        <v>0.89</v>
      </c>
      <c r="N3797">
        <v>45.57</v>
      </c>
      <c r="O3797">
        <v>1568</v>
      </c>
      <c r="P3797">
        <v>1.35</v>
      </c>
      <c r="Q3797">
        <v>50.28</v>
      </c>
      <c r="R3797">
        <v>30.11</v>
      </c>
      <c r="S3797">
        <v>1.6708776595744681</v>
      </c>
      <c r="T3797">
        <v>7.41</v>
      </c>
      <c r="U3797">
        <v>0</v>
      </c>
      <c r="V3797">
        <v>0</v>
      </c>
      <c r="W3797">
        <v>0</v>
      </c>
      <c r="X3797">
        <v>0</v>
      </c>
      <c r="Y3797">
        <v>2.2000000000000002</v>
      </c>
      <c r="Z3797">
        <v>7.72</v>
      </c>
      <c r="AA3797">
        <v>19.75</v>
      </c>
      <c r="AB3797">
        <v>65.900000000000006</v>
      </c>
      <c r="AC3797">
        <v>1680</v>
      </c>
      <c r="AD3797">
        <v>37.79</v>
      </c>
      <c r="AE3797">
        <v>32.28</v>
      </c>
      <c r="AF3797">
        <v>11.29</v>
      </c>
      <c r="AG3797">
        <v>1570</v>
      </c>
      <c r="AI3797">
        <v>44.58</v>
      </c>
      <c r="AJ3797">
        <v>41.32</v>
      </c>
      <c r="AK3797">
        <v>4.51</v>
      </c>
      <c r="AL3797">
        <v>47.305</v>
      </c>
      <c r="AM3797">
        <v>6.31</v>
      </c>
      <c r="AN3797">
        <v>47.89</v>
      </c>
      <c r="AO3797">
        <v>45.09</v>
      </c>
      <c r="AP3797">
        <v>3.31</v>
      </c>
      <c r="AQ3797">
        <v>3.83</v>
      </c>
      <c r="AR3797">
        <v>4.12</v>
      </c>
      <c r="AS3797">
        <v>42.06</v>
      </c>
      <c r="AT3797">
        <v>0</v>
      </c>
      <c r="AU3797">
        <v>0</v>
      </c>
      <c r="AV3797">
        <v>5.6</v>
      </c>
      <c r="AW3797">
        <v>68.400000000000006</v>
      </c>
      <c r="AX3797">
        <v>92.8</v>
      </c>
      <c r="AY3797">
        <v>99.1</v>
      </c>
      <c r="AZ3797">
        <v>100</v>
      </c>
      <c r="BA3797">
        <v>86.199999999999989</v>
      </c>
      <c r="BB3797">
        <v>92.6</v>
      </c>
      <c r="BC3797">
        <v>1.157478218668E-4</v>
      </c>
      <c r="BD3797">
        <v>1.1943951513619201E-2</v>
      </c>
      <c r="BE3797">
        <v>50.567891673570138</v>
      </c>
      <c r="BF3797">
        <v>1.497587834278473E-17</v>
      </c>
      <c r="BG3797">
        <v>149.3575330783442</v>
      </c>
      <c r="BH3797">
        <v>6.0446167554029637</v>
      </c>
      <c r="BI3797">
        <v>88.906450676301048</v>
      </c>
      <c r="BJ3797">
        <v>3.534850933961545</v>
      </c>
      <c r="BK3797">
        <v>6.672379541745026</v>
      </c>
      <c r="BL3797">
        <v>6.0003561967157246</v>
      </c>
      <c r="BM3797">
        <v>190.79623601202599</v>
      </c>
      <c r="BN3797">
        <v>103.64270934231681</v>
      </c>
      <c r="BO3797">
        <v>108.9076979332601</v>
      </c>
      <c r="BP3797">
        <v>95.25147568771996</v>
      </c>
      <c r="BQ3797">
        <v>15.239371330145151</v>
      </c>
      <c r="BR3797">
        <v>65.837064025240096</v>
      </c>
      <c r="BS3797">
        <v>124.3505025370558</v>
      </c>
      <c r="BT3797">
        <v>1847.8291843109539</v>
      </c>
      <c r="BU3797">
        <v>120.4241378533721</v>
      </c>
      <c r="BV3797">
        <v>525.38883349782282</v>
      </c>
      <c r="BW3797">
        <v>123.7841222240788</v>
      </c>
      <c r="BX3797">
        <v>8.1640021880129972</v>
      </c>
      <c r="BY3797">
        <v>0.39929436095840098</v>
      </c>
      <c r="BZ3797">
        <v>0.42995919755227818</v>
      </c>
      <c r="CA3797">
        <f t="shared" si="472"/>
        <v>50.57983562508376</v>
      </c>
      <c r="CB3797" cm="1">
        <f t="array" ref="CB3797">IF(ISBLANK(INDEX(AC:AC,ROW())), "", INDEX(AC:AC,ROW())*(BI3797+BJ3797)/1000)</f>
        <v>155.30138670524116</v>
      </c>
      <c r="CC3797">
        <f t="shared" si="473"/>
        <v>155.40214983374716</v>
      </c>
      <c r="CD3797">
        <f t="shared" si="474"/>
        <v>4.2936211300057904E-2</v>
      </c>
      <c r="CE3797" t="str">
        <f t="shared" si="475"/>
        <v/>
      </c>
      <c r="CF3797" cm="1">
        <f t="array" ref="CF3797">IFERROR(IF((BD3797+BE3797)*INDEX(H:H,ROW())*INDEX(K:K,ROW())/(BF3797*30*1000)&lt;0.5,"",(BD3797+BE3797)*INDEX(H:H,ROW())*INDEX(K:K,ROW())/(BF3797*30*1000)),"")</f>
        <v>8.0766143148680653E+18</v>
      </c>
      <c r="CG3797">
        <f t="shared" si="476"/>
        <v>1.2938367306832463E-13</v>
      </c>
      <c r="CH3797" cm="1">
        <f t="array" ref="CH3797">IFERROR((BD3797+BE3797)*INDEX(K:K,ROW())*INDEX(H:H,ROW())/BC3797/100000,"")</f>
        <v>313494.60780415224</v>
      </c>
      <c r="CI3797">
        <f t="shared" si="477"/>
        <v>94.250176676148925</v>
      </c>
      <c r="CJ3797">
        <v>0</v>
      </c>
      <c r="CK3797" t="str">
        <f t="shared" si="478"/>
        <v xml:space="preserve"> </v>
      </c>
      <c r="CL3797" cm="1">
        <f t="array" ref="CL3797">IF(INDEX(AS:AS,ROW()-2)=0,CL3796,INDEX(AS:AS,ROW()-2))</f>
        <v>41.71</v>
      </c>
      <c r="CM3797" t="str">
        <f t="shared" si="479"/>
        <v>CIV</v>
      </c>
    </row>
    <row r="3798" spans="1:91" x14ac:dyDescent="0.3">
      <c r="A3798" s="1">
        <v>3793</v>
      </c>
      <c r="B3798" t="s">
        <v>265</v>
      </c>
      <c r="C3798">
        <v>6</v>
      </c>
      <c r="D3798">
        <v>8</v>
      </c>
      <c r="E3798">
        <v>24</v>
      </c>
      <c r="F3798" t="s">
        <v>80</v>
      </c>
      <c r="G3798" t="s">
        <v>82</v>
      </c>
      <c r="H3798">
        <v>46.93</v>
      </c>
      <c r="I3798">
        <v>0.92</v>
      </c>
      <c r="J3798">
        <v>47.04</v>
      </c>
      <c r="K3798">
        <v>1570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U3798">
        <v>0</v>
      </c>
      <c r="V3798">
        <v>0</v>
      </c>
      <c r="W3798">
        <v>0</v>
      </c>
      <c r="X3798">
        <v>0</v>
      </c>
      <c r="Y3798">
        <v>2</v>
      </c>
      <c r="Z3798">
        <v>7.72</v>
      </c>
      <c r="AA3798">
        <v>19.899999999999999</v>
      </c>
      <c r="AB3798">
        <v>65.900000000000006</v>
      </c>
      <c r="AC3798">
        <v>1678</v>
      </c>
      <c r="AD3798">
        <v>38.01</v>
      </c>
      <c r="AE3798">
        <v>32.33</v>
      </c>
      <c r="AF3798">
        <v>11.37</v>
      </c>
      <c r="AG3798">
        <v>1570</v>
      </c>
      <c r="AI3798">
        <v>44.58</v>
      </c>
      <c r="AJ3798">
        <v>41.32</v>
      </c>
      <c r="AK3798">
        <v>4.51</v>
      </c>
      <c r="AL3798">
        <v>47.305</v>
      </c>
      <c r="AM3798">
        <v>6.31</v>
      </c>
      <c r="AN3798">
        <v>47.89</v>
      </c>
      <c r="AO3798">
        <v>45.09</v>
      </c>
      <c r="AP3798">
        <v>3.31</v>
      </c>
      <c r="AQ3798">
        <v>3.83</v>
      </c>
      <c r="AR3798">
        <v>4.12</v>
      </c>
      <c r="AS3798">
        <v>42.06</v>
      </c>
      <c r="AT3798">
        <v>0</v>
      </c>
      <c r="AU3798">
        <v>0</v>
      </c>
      <c r="AV3798">
        <v>5.6</v>
      </c>
      <c r="AW3798">
        <v>68.400000000000006</v>
      </c>
      <c r="AX3798">
        <v>92.8</v>
      </c>
      <c r="AY3798">
        <v>99.1</v>
      </c>
      <c r="AZ3798">
        <v>100</v>
      </c>
      <c r="BA3798">
        <v>86.199999999999989</v>
      </c>
      <c r="BB3798">
        <v>92.6</v>
      </c>
      <c r="BC3798">
        <v>7.2957762015109999E-4</v>
      </c>
      <c r="BD3798">
        <v>1.735484223599E-4</v>
      </c>
      <c r="BE3798">
        <v>14.090334167124359</v>
      </c>
      <c r="BF3798">
        <v>12.738091575969021</v>
      </c>
      <c r="BG3798">
        <v>85.516498850747411</v>
      </c>
      <c r="BH3798">
        <v>6.0446167554029637</v>
      </c>
      <c r="BI3798">
        <v>50.901115047570947</v>
      </c>
      <c r="BJ3798">
        <v>3.534850933961545</v>
      </c>
      <c r="BK3798">
        <v>416.07679550736498</v>
      </c>
      <c r="BL3798">
        <v>5.7785336501726086</v>
      </c>
      <c r="BM3798">
        <v>189.83480162543199</v>
      </c>
      <c r="BN3798">
        <v>106.08674529711401</v>
      </c>
      <c r="BO3798">
        <v>107.69401525153739</v>
      </c>
      <c r="BP3798">
        <v>99.884282838369074</v>
      </c>
      <c r="BQ3798">
        <v>18.311057410907331</v>
      </c>
      <c r="BR3798">
        <v>44.140523967095803</v>
      </c>
      <c r="BS3798">
        <v>99.783300385056577</v>
      </c>
      <c r="BT3798">
        <v>1847.8291843109539</v>
      </c>
      <c r="BU3798">
        <v>119.55560749152011</v>
      </c>
      <c r="BV3798">
        <v>721.7250055325311</v>
      </c>
      <c r="BW3798">
        <v>91.910568533797516</v>
      </c>
      <c r="BX3798">
        <v>10.87536475273579</v>
      </c>
      <c r="BY3798">
        <v>15.75818702434592</v>
      </c>
      <c r="BZ3798">
        <v>0.42590218592973322</v>
      </c>
      <c r="CA3798">
        <f t="shared" si="472"/>
        <v>14.090507715546719</v>
      </c>
      <c r="CB3798" cm="1">
        <f t="array" ref="CB3798">IF(ISBLANK(INDEX(AC:AC,ROW())), "", INDEX(AC:AC,ROW())*(BI3798+BJ3798)/1000)</f>
        <v>91.343550917011527</v>
      </c>
      <c r="CC3798">
        <f t="shared" si="473"/>
        <v>91.561115606150381</v>
      </c>
      <c r="CD3798">
        <f t="shared" si="474"/>
        <v>4.5442521397087052</v>
      </c>
      <c r="CE3798" t="str">
        <f t="shared" si="475"/>
        <v/>
      </c>
      <c r="CF3798" cm="1">
        <f t="array" ref="CF3798">IFERROR(IF((BD3798+BE3798)*INDEX(H:H,ROW())*INDEX(K:K,ROW())/(BF3798*30*1000)&lt;0.5,"",(BD3798+BE3798)*INDEX(H:H,ROW())*INDEX(K:K,ROW())/(BF3798*30*1000)),"")</f>
        <v>2.7167597054356389</v>
      </c>
      <c r="CG3798" t="str">
        <f t="shared" si="476"/>
        <v/>
      </c>
      <c r="CH3798" cm="1">
        <f t="array" ref="CH3798">IFERROR((BD3798+BE3798)*INDEX(K:K,ROW())*INDEX(H:H,ROW())/BC3798/100000,"")</f>
        <v>14230.014584565221</v>
      </c>
      <c r="CI3798">
        <f t="shared" si="477"/>
        <v>26.96597448135724</v>
      </c>
      <c r="CJ3798">
        <v>0.5</v>
      </c>
      <c r="CK3798" t="str">
        <f t="shared" si="478"/>
        <v xml:space="preserve"> </v>
      </c>
      <c r="CL3798" cm="1">
        <f t="array" ref="CL3798">IF(INDEX(AS:AS,ROW()-2)=0,CL3797,INDEX(AS:AS,ROW()-2))</f>
        <v>42.06</v>
      </c>
      <c r="CM3798" t="str">
        <f t="shared" si="479"/>
        <v>CIV</v>
      </c>
    </row>
    <row r="3799" spans="1:91" x14ac:dyDescent="0.3">
      <c r="A3799" s="1">
        <v>3794</v>
      </c>
      <c r="B3799" t="s">
        <v>265</v>
      </c>
      <c r="C3799">
        <v>6</v>
      </c>
      <c r="D3799">
        <v>8</v>
      </c>
      <c r="E3799">
        <v>24</v>
      </c>
      <c r="F3799" t="s">
        <v>80</v>
      </c>
      <c r="G3799" t="s">
        <v>83</v>
      </c>
      <c r="H3799">
        <v>45.87</v>
      </c>
      <c r="I3799">
        <v>0.88</v>
      </c>
      <c r="J3799">
        <v>45.57</v>
      </c>
      <c r="K3799">
        <v>1564</v>
      </c>
      <c r="L3799">
        <v>45.89</v>
      </c>
      <c r="M3799">
        <v>0.89</v>
      </c>
      <c r="N3799">
        <v>45.57</v>
      </c>
      <c r="O3799">
        <v>1568</v>
      </c>
      <c r="P3799">
        <v>1.35</v>
      </c>
      <c r="Q3799">
        <v>50.28</v>
      </c>
      <c r="R3799">
        <v>30.11</v>
      </c>
      <c r="S3799">
        <v>1.6708776595744681</v>
      </c>
      <c r="T3799">
        <v>7.41</v>
      </c>
      <c r="U3799">
        <v>0</v>
      </c>
      <c r="V3799">
        <v>0</v>
      </c>
      <c r="W3799">
        <v>0</v>
      </c>
      <c r="X3799">
        <v>0</v>
      </c>
      <c r="Y3799">
        <v>2.2000000000000002</v>
      </c>
      <c r="Z3799">
        <v>7.72</v>
      </c>
      <c r="AA3799">
        <v>19.75</v>
      </c>
      <c r="AB3799">
        <v>65.900000000000006</v>
      </c>
      <c r="AC3799">
        <v>1682</v>
      </c>
      <c r="AD3799">
        <v>37.79</v>
      </c>
      <c r="AE3799">
        <v>32.28</v>
      </c>
      <c r="AF3799">
        <v>11.3</v>
      </c>
      <c r="AG3799">
        <v>1570</v>
      </c>
      <c r="AI3799">
        <v>44.58</v>
      </c>
      <c r="AJ3799">
        <v>41.32</v>
      </c>
      <c r="AK3799">
        <v>4.51</v>
      </c>
      <c r="AL3799">
        <v>47.305</v>
      </c>
      <c r="AM3799">
        <v>6.31</v>
      </c>
      <c r="AN3799">
        <v>47.89</v>
      </c>
      <c r="AO3799">
        <v>45.09</v>
      </c>
      <c r="AP3799">
        <v>3.31</v>
      </c>
      <c r="AQ3799">
        <v>3.83</v>
      </c>
      <c r="AR3799">
        <v>4.12</v>
      </c>
      <c r="AS3799">
        <v>42.06</v>
      </c>
      <c r="AT3799">
        <v>0</v>
      </c>
      <c r="AU3799">
        <v>0</v>
      </c>
      <c r="AV3799">
        <v>5.6</v>
      </c>
      <c r="AW3799">
        <v>68.400000000000006</v>
      </c>
      <c r="AX3799">
        <v>92.8</v>
      </c>
      <c r="AY3799">
        <v>99.1</v>
      </c>
      <c r="AZ3799">
        <v>100</v>
      </c>
      <c r="BA3799">
        <v>86.199999999999989</v>
      </c>
      <c r="BB3799">
        <v>92.6</v>
      </c>
      <c r="BC3799">
        <v>31.134297790143819</v>
      </c>
      <c r="BD3799">
        <v>5.2139649087522997E-3</v>
      </c>
      <c r="BE3799">
        <v>48.525491566598127</v>
      </c>
      <c r="BF3799">
        <v>43.95611886739627</v>
      </c>
      <c r="BG3799">
        <v>128.05651661126811</v>
      </c>
      <c r="BH3799">
        <v>2.9949048211619398</v>
      </c>
      <c r="BI3799">
        <v>76.221635533619235</v>
      </c>
      <c r="BJ3799">
        <v>1.752291083659864</v>
      </c>
      <c r="BK3799">
        <v>575.88996712319738</v>
      </c>
      <c r="BL3799">
        <v>5.3390540289378956</v>
      </c>
      <c r="BM3799">
        <v>196.19312487140249</v>
      </c>
      <c r="BN3799">
        <v>107.7924843978022</v>
      </c>
      <c r="BO3799">
        <v>106.6661955858609</v>
      </c>
      <c r="BP3799">
        <v>106.58840666486</v>
      </c>
      <c r="BQ3799">
        <v>24.07371029338244</v>
      </c>
      <c r="BR3799">
        <v>63.014073939768203</v>
      </c>
      <c r="BS3799">
        <v>103.2825336870378</v>
      </c>
      <c r="BT3799">
        <v>1847.8291843109539</v>
      </c>
      <c r="BU3799">
        <v>118.2893422424273</v>
      </c>
      <c r="BV3799">
        <v>834.12294440559845</v>
      </c>
      <c r="BW3799">
        <v>13.743045349316761</v>
      </c>
      <c r="BX3799">
        <v>14.18112074490946</v>
      </c>
      <c r="BY3799">
        <v>21.006010095481869</v>
      </c>
      <c r="BZ3799">
        <v>0.43186062943928671</v>
      </c>
      <c r="CA3799">
        <f t="shared" si="472"/>
        <v>48.530705531506882</v>
      </c>
      <c r="CB3799" cm="1">
        <f t="array" ref="CB3799">IF(ISBLANK(INDEX(AC:AC,ROW())), "", INDEX(AC:AC,ROW())*(BI3799+BJ3799)/1000)</f>
        <v>131.15214457026346</v>
      </c>
      <c r="CC3799">
        <f t="shared" si="473"/>
        <v>131.05142143243006</v>
      </c>
      <c r="CD3799">
        <f t="shared" si="474"/>
        <v>4.394381692533762</v>
      </c>
      <c r="CE3799" t="str">
        <f t="shared" si="475"/>
        <v/>
      </c>
      <c r="CF3799" cm="1">
        <f t="array" ref="CF3799">IFERROR(IF((BD3799+BE3799)*INDEX(H:H,ROW())*INDEX(K:K,ROW())/(BF3799*30*1000)&lt;0.5,"",(BD3799+BE3799)*INDEX(H:H,ROW())*INDEX(K:K,ROW())/(BF3799*30*1000)),"")</f>
        <v>2.6402284106817144</v>
      </c>
      <c r="CG3799">
        <f t="shared" si="476"/>
        <v>1.4118230372072644</v>
      </c>
      <c r="CH3799" cm="1">
        <f t="array" ref="CH3799">IFERROR((BD3799+BE3799)*INDEX(K:K,ROW())*INDEX(H:H,ROW())/BC3799/100000,"")</f>
        <v>1.1182605881068699</v>
      </c>
      <c r="CI3799">
        <f t="shared" si="477"/>
        <v>90.431839369092586</v>
      </c>
      <c r="CJ3799">
        <v>1</v>
      </c>
      <c r="CK3799">
        <f t="shared" si="478"/>
        <v>59.350276558860465</v>
      </c>
      <c r="CL3799" cm="1">
        <f t="array" ref="CL3799">IF(INDEX(AS:AS,ROW()-2)=0,CL3798,INDEX(AS:AS,ROW()-2))</f>
        <v>42.06</v>
      </c>
      <c r="CM3799" t="str">
        <f t="shared" si="479"/>
        <v>CIV</v>
      </c>
    </row>
    <row r="3800" spans="1:91" x14ac:dyDescent="0.3">
      <c r="A3800" s="1">
        <v>3795</v>
      </c>
      <c r="B3800" t="s">
        <v>265</v>
      </c>
      <c r="C3800">
        <v>6</v>
      </c>
      <c r="D3800">
        <v>8</v>
      </c>
      <c r="E3800">
        <v>24</v>
      </c>
      <c r="F3800" t="s">
        <v>80</v>
      </c>
      <c r="G3800" t="s">
        <v>84</v>
      </c>
      <c r="H3800">
        <v>45.87</v>
      </c>
      <c r="I3800">
        <v>0.88</v>
      </c>
      <c r="J3800">
        <v>45.57</v>
      </c>
      <c r="K3800">
        <v>1564</v>
      </c>
      <c r="L3800">
        <v>45.89</v>
      </c>
      <c r="M3800">
        <v>0.89</v>
      </c>
      <c r="N3800">
        <v>45.57</v>
      </c>
      <c r="O3800">
        <v>1568</v>
      </c>
      <c r="P3800">
        <v>1.35</v>
      </c>
      <c r="Q3800">
        <v>50.28</v>
      </c>
      <c r="R3800">
        <v>30.11</v>
      </c>
      <c r="S3800">
        <v>1.6708776595744681</v>
      </c>
      <c r="T3800">
        <v>7.41</v>
      </c>
      <c r="U3800">
        <v>0</v>
      </c>
      <c r="V3800">
        <v>0</v>
      </c>
      <c r="W3800">
        <v>0</v>
      </c>
      <c r="X3800">
        <v>0</v>
      </c>
      <c r="Y3800">
        <v>2.2000000000000002</v>
      </c>
      <c r="Z3800">
        <v>7.72</v>
      </c>
      <c r="AA3800">
        <v>19.75</v>
      </c>
      <c r="AB3800">
        <v>65.900000000000006</v>
      </c>
      <c r="AC3800">
        <v>1685</v>
      </c>
      <c r="AD3800">
        <v>37.79</v>
      </c>
      <c r="AE3800">
        <v>32.71</v>
      </c>
      <c r="AF3800">
        <v>11.43</v>
      </c>
      <c r="AG3800">
        <v>1570</v>
      </c>
      <c r="AI3800">
        <v>44.58</v>
      </c>
      <c r="AJ3800">
        <v>42.02</v>
      </c>
      <c r="AK3800">
        <v>4.62</v>
      </c>
      <c r="AL3800">
        <v>47.47</v>
      </c>
      <c r="AM3800">
        <v>6.29</v>
      </c>
      <c r="AN3800">
        <v>48.17</v>
      </c>
      <c r="AO3800">
        <v>45.61</v>
      </c>
      <c r="AP3800">
        <v>3.78</v>
      </c>
      <c r="AQ3800">
        <v>3.85</v>
      </c>
      <c r="AR3800">
        <v>4.12</v>
      </c>
      <c r="AS3800">
        <v>42.63</v>
      </c>
      <c r="AT3800">
        <v>0</v>
      </c>
      <c r="AU3800">
        <v>0</v>
      </c>
      <c r="AV3800">
        <v>6.8</v>
      </c>
      <c r="AW3800">
        <v>58.2</v>
      </c>
      <c r="AX3800">
        <v>94.3</v>
      </c>
      <c r="AY3800">
        <v>100</v>
      </c>
      <c r="AZ3800">
        <v>100</v>
      </c>
      <c r="BA3800">
        <v>87.5</v>
      </c>
      <c r="BB3800">
        <v>93.2</v>
      </c>
      <c r="BC3800">
        <v>101.9983487794109</v>
      </c>
      <c r="BD3800">
        <v>1.25391577864126E-2</v>
      </c>
      <c r="BE3800">
        <v>49.072615736146588</v>
      </c>
      <c r="BF3800">
        <v>45.902166311689143</v>
      </c>
      <c r="BG3800">
        <v>132.58210533923429</v>
      </c>
      <c r="BH3800">
        <v>3.390806360657971</v>
      </c>
      <c r="BI3800">
        <v>78.916209550616045</v>
      </c>
      <c r="BJ3800">
        <v>1.9856271844484159</v>
      </c>
      <c r="BK3800">
        <v>713.31871057665285</v>
      </c>
      <c r="BL3800">
        <v>5.0969220796572436</v>
      </c>
      <c r="BM3800">
        <v>197.47052469625109</v>
      </c>
      <c r="BN3800">
        <v>108.5771318077983</v>
      </c>
      <c r="BO3800">
        <v>107.54590751077011</v>
      </c>
      <c r="BP3800">
        <v>107.22902733603421</v>
      </c>
      <c r="BQ3800">
        <v>29.044292609156251</v>
      </c>
      <c r="BR3800">
        <v>63.783010682280043</v>
      </c>
      <c r="BS3800">
        <v>97.651324860098285</v>
      </c>
      <c r="BT3800">
        <v>1847.8291843109539</v>
      </c>
      <c r="BU3800">
        <v>117.10442594950339</v>
      </c>
      <c r="BV3800">
        <v>859.67466940457348</v>
      </c>
      <c r="BW3800">
        <v>11.004893612384469</v>
      </c>
      <c r="BX3800">
        <v>13.9825575978349</v>
      </c>
      <c r="BY3800">
        <v>0.68845173636296231</v>
      </c>
      <c r="BZ3800">
        <v>0.43457529749233659</v>
      </c>
      <c r="CA3800">
        <f t="shared" si="472"/>
        <v>49.085154893933002</v>
      </c>
      <c r="CB3800" cm="1">
        <f t="array" ref="CB3800">IF(ISBLANK(INDEX(AC:AC,ROW())), "", INDEX(AC:AC,ROW())*(BI3800+BJ3800)/1000)</f>
        <v>136.31959489858363</v>
      </c>
      <c r="CC3800">
        <f t="shared" si="473"/>
        <v>135.97291169989225</v>
      </c>
      <c r="CD3800">
        <f t="shared" si="474"/>
        <v>5.2460354173412771</v>
      </c>
      <c r="CE3800">
        <f t="shared" si="475"/>
        <v>6.9934339046931839</v>
      </c>
      <c r="CF3800" cm="1">
        <f t="array" ref="CF3800">IFERROR(IF((BD3800+BE3800)*INDEX(H:H,ROW())*INDEX(K:K,ROW())/(BF3800*30*1000)&lt;0.5,"",(BD3800+BE3800)*INDEX(H:H,ROW())*INDEX(K:K,ROW())/(BF3800*30*1000)),"")</f>
        <v>2.557179521103448</v>
      </c>
      <c r="CG3800">
        <f t="shared" si="476"/>
        <v>0.45002852360836282</v>
      </c>
      <c r="CH3800" cm="1">
        <f t="array" ref="CH3800">IFERROR((BD3800+BE3800)*INDEX(K:K,ROW())*INDEX(H:H,ROW())/BC3800/100000,"")</f>
        <v>0.34524111734511748</v>
      </c>
      <c r="CI3800">
        <f t="shared" si="477"/>
        <v>91.464997142755365</v>
      </c>
      <c r="CJ3800">
        <v>1</v>
      </c>
      <c r="CK3800">
        <f t="shared" si="478"/>
        <v>18.116265669233574</v>
      </c>
      <c r="CL3800" cm="1">
        <f t="array" ref="CL3800">IF(INDEX(AS:AS,ROW()-2)=0,CL3799,INDEX(AS:AS,ROW()-2))</f>
        <v>42.06</v>
      </c>
      <c r="CM3800" t="str">
        <f t="shared" si="479"/>
        <v>CIV</v>
      </c>
    </row>
    <row r="3801" spans="1:91" x14ac:dyDescent="0.3">
      <c r="A3801" s="1">
        <v>3796</v>
      </c>
      <c r="B3801" t="s">
        <v>265</v>
      </c>
      <c r="C3801">
        <v>6</v>
      </c>
      <c r="D3801">
        <v>8</v>
      </c>
      <c r="E3801">
        <v>24</v>
      </c>
      <c r="F3801" t="s">
        <v>80</v>
      </c>
      <c r="G3801" t="s">
        <v>85</v>
      </c>
      <c r="H3801">
        <v>45.87</v>
      </c>
      <c r="I3801">
        <v>0.88</v>
      </c>
      <c r="J3801">
        <v>45.57</v>
      </c>
      <c r="K3801">
        <v>1572</v>
      </c>
      <c r="L3801">
        <v>45.89</v>
      </c>
      <c r="M3801">
        <v>0.89</v>
      </c>
      <c r="N3801">
        <v>45.57</v>
      </c>
      <c r="O3801">
        <v>1568</v>
      </c>
      <c r="P3801">
        <v>1.35</v>
      </c>
      <c r="Q3801">
        <v>50.28</v>
      </c>
      <c r="R3801">
        <v>30.11</v>
      </c>
      <c r="S3801">
        <v>1.6708776595744681</v>
      </c>
      <c r="T3801">
        <v>7.41</v>
      </c>
      <c r="U3801">
        <v>0</v>
      </c>
      <c r="V3801">
        <v>0</v>
      </c>
      <c r="W3801">
        <v>0</v>
      </c>
      <c r="X3801">
        <v>0</v>
      </c>
      <c r="Y3801">
        <v>2.2000000000000002</v>
      </c>
      <c r="Z3801">
        <v>7.72</v>
      </c>
      <c r="AA3801">
        <v>19.75</v>
      </c>
      <c r="AB3801">
        <v>65.900000000000006</v>
      </c>
      <c r="AC3801">
        <v>1682</v>
      </c>
      <c r="AD3801">
        <v>37.79</v>
      </c>
      <c r="AE3801">
        <v>32.28</v>
      </c>
      <c r="AF3801">
        <v>11.56</v>
      </c>
      <c r="AG3801">
        <v>1570</v>
      </c>
      <c r="AI3801">
        <v>44.58</v>
      </c>
      <c r="AJ3801">
        <v>41.32</v>
      </c>
      <c r="AK3801">
        <v>4.51</v>
      </c>
      <c r="AL3801">
        <v>47.305</v>
      </c>
      <c r="AM3801">
        <v>6.31</v>
      </c>
      <c r="AN3801">
        <v>47.89</v>
      </c>
      <c r="AO3801">
        <v>45.09</v>
      </c>
      <c r="AP3801">
        <v>3.31</v>
      </c>
      <c r="AQ3801">
        <v>3.83</v>
      </c>
      <c r="AR3801">
        <v>4.12</v>
      </c>
      <c r="AS3801">
        <v>42.81</v>
      </c>
      <c r="AT3801">
        <v>0</v>
      </c>
      <c r="AU3801">
        <v>0</v>
      </c>
      <c r="AV3801">
        <v>4.3</v>
      </c>
      <c r="AW3801">
        <v>51.4</v>
      </c>
      <c r="AX3801">
        <v>92.6</v>
      </c>
      <c r="AY3801">
        <v>99.8</v>
      </c>
      <c r="AZ3801">
        <v>100</v>
      </c>
      <c r="BA3801">
        <v>88.3</v>
      </c>
      <c r="BB3801">
        <v>95.5</v>
      </c>
      <c r="BC3801">
        <v>68.344933123724232</v>
      </c>
      <c r="BD3801">
        <v>2.53061795636376E-2</v>
      </c>
      <c r="BE3801">
        <v>21.340014387945772</v>
      </c>
      <c r="BF3801">
        <v>18.82899207402064</v>
      </c>
      <c r="BG3801">
        <v>138.99295142193239</v>
      </c>
      <c r="BH3801">
        <v>6.0446167554029637</v>
      </c>
      <c r="BI3801">
        <v>82.717092308001426</v>
      </c>
      <c r="BJ3801">
        <v>3.534850933961545</v>
      </c>
      <c r="BK3801">
        <v>413.92094025885808</v>
      </c>
      <c r="BL3801">
        <v>4.9304968473189472</v>
      </c>
      <c r="BM3801">
        <v>195.24693683079201</v>
      </c>
      <c r="BN3801">
        <v>110.1117718734609</v>
      </c>
      <c r="BO3801">
        <v>108.0326691942365</v>
      </c>
      <c r="BP3801">
        <v>108.00962359143411</v>
      </c>
      <c r="BQ3801">
        <v>13.290177544266569</v>
      </c>
      <c r="BR3801">
        <v>64.57846901893474</v>
      </c>
      <c r="BS3801">
        <v>138.45113863845091</v>
      </c>
      <c r="BT3801">
        <v>1847.8291843109539</v>
      </c>
      <c r="BU3801">
        <v>116.79440786938019</v>
      </c>
      <c r="BV3801">
        <v>794.17578647834921</v>
      </c>
      <c r="BW3801">
        <v>72.978065902988234</v>
      </c>
      <c r="BX3801">
        <v>13.74118866734873</v>
      </c>
      <c r="BY3801">
        <v>5.7550658498829819</v>
      </c>
      <c r="BZ3801">
        <v>0.43560872616033242</v>
      </c>
      <c r="CA3801">
        <f t="shared" si="472"/>
        <v>21.365320567509411</v>
      </c>
      <c r="CB3801" cm="1">
        <f t="array" ref="CB3801">IF(ISBLANK(INDEX(AC:AC,ROW())), "", INDEX(AC:AC,ROW())*(BI3801+BJ3801)/1000)</f>
        <v>145.07576853298173</v>
      </c>
      <c r="CC3801">
        <f t="shared" si="473"/>
        <v>145.03756817733534</v>
      </c>
      <c r="CD3801">
        <f t="shared" si="474"/>
        <v>2.8538877579136113</v>
      </c>
      <c r="CE3801">
        <f t="shared" si="475"/>
        <v>6.0563515295207129</v>
      </c>
      <c r="CF3801" cm="1">
        <f t="array" ref="CF3801">IFERROR(IF((BD3801+BE3801)*INDEX(H:H,ROW())*INDEX(K:K,ROW())/(BF3801*30*1000)&lt;0.5,"",(BD3801+BE3801)*INDEX(H:H,ROW())*INDEX(K:K,ROW())/(BF3801*30*1000)),"")</f>
        <v>2.7273593791073849</v>
      </c>
      <c r="CG3801">
        <f t="shared" si="476"/>
        <v>0.27549945860558062</v>
      </c>
      <c r="CH3801" cm="1">
        <f t="array" ref="CH3801">IFERROR((BD3801+BE3801)*INDEX(K:K,ROW())*INDEX(H:H,ROW())/BC3801/100000,"")</f>
        <v>0.22541580971008116</v>
      </c>
      <c r="CI3801">
        <f t="shared" si="477"/>
        <v>40.015658284845827</v>
      </c>
      <c r="CJ3801">
        <v>1</v>
      </c>
      <c r="CK3801">
        <f t="shared" si="478"/>
        <v>27.036813116282445</v>
      </c>
      <c r="CL3801" cm="1">
        <f t="array" ref="CL3801">IF(INDEX(AS:AS,ROW()-2)=0,CL3800,INDEX(AS:AS,ROW()-2))</f>
        <v>42.06</v>
      </c>
      <c r="CM3801" t="str">
        <f t="shared" si="479"/>
        <v>CIV</v>
      </c>
    </row>
    <row r="3802" spans="1:91" x14ac:dyDescent="0.3">
      <c r="A3802" s="1">
        <v>3797</v>
      </c>
      <c r="B3802" t="s">
        <v>265</v>
      </c>
      <c r="C3802">
        <v>6</v>
      </c>
      <c r="D3802">
        <v>8</v>
      </c>
      <c r="E3802">
        <v>24</v>
      </c>
      <c r="F3802" t="s">
        <v>80</v>
      </c>
      <c r="G3802" t="s">
        <v>86</v>
      </c>
      <c r="H3802">
        <v>45.87</v>
      </c>
      <c r="I3802">
        <v>0.88</v>
      </c>
      <c r="J3802">
        <v>45.57</v>
      </c>
      <c r="K3802">
        <v>1564</v>
      </c>
      <c r="L3802">
        <v>45.89</v>
      </c>
      <c r="M3802">
        <v>0.89</v>
      </c>
      <c r="N3802">
        <v>45.57</v>
      </c>
      <c r="O3802">
        <v>1568</v>
      </c>
      <c r="P3802">
        <v>1.35</v>
      </c>
      <c r="Q3802">
        <v>50.28</v>
      </c>
      <c r="R3802">
        <v>30.11</v>
      </c>
      <c r="S3802">
        <v>1.6708776595744681</v>
      </c>
      <c r="T3802">
        <v>7.41</v>
      </c>
      <c r="U3802">
        <v>0</v>
      </c>
      <c r="V3802">
        <v>0</v>
      </c>
      <c r="W3802">
        <v>0</v>
      </c>
      <c r="X3802">
        <v>0</v>
      </c>
      <c r="Y3802">
        <v>2.2000000000000002</v>
      </c>
      <c r="Z3802">
        <v>7.72</v>
      </c>
      <c r="AA3802">
        <v>19.75</v>
      </c>
      <c r="AB3802">
        <v>65.900000000000006</v>
      </c>
      <c r="AC3802">
        <v>1684</v>
      </c>
      <c r="AD3802">
        <v>37.79</v>
      </c>
      <c r="AE3802">
        <v>32.520000000000003</v>
      </c>
      <c r="AF3802">
        <v>11.38</v>
      </c>
      <c r="AG3802">
        <v>1570</v>
      </c>
      <c r="AI3802">
        <v>44.58</v>
      </c>
      <c r="AJ3802">
        <v>41.32</v>
      </c>
      <c r="AK3802">
        <v>4.66</v>
      </c>
      <c r="AL3802">
        <v>47.305</v>
      </c>
      <c r="AM3802">
        <v>6.33</v>
      </c>
      <c r="AN3802">
        <v>47.89</v>
      </c>
      <c r="AO3802">
        <v>45.09</v>
      </c>
      <c r="AP3802">
        <v>3.71</v>
      </c>
      <c r="AQ3802">
        <v>3.83</v>
      </c>
      <c r="AR3802">
        <v>4.0999999999999996</v>
      </c>
      <c r="AS3802">
        <v>42.59</v>
      </c>
      <c r="AT3802">
        <v>0</v>
      </c>
      <c r="AU3802">
        <v>0</v>
      </c>
      <c r="AV3802">
        <v>5.0999999999999996</v>
      </c>
      <c r="AW3802">
        <v>56.2</v>
      </c>
      <c r="AX3802">
        <v>93.6</v>
      </c>
      <c r="AY3802">
        <v>99.8</v>
      </c>
      <c r="AZ3802">
        <v>100</v>
      </c>
      <c r="BA3802">
        <v>88.5</v>
      </c>
      <c r="BB3802">
        <v>94.7</v>
      </c>
      <c r="BC3802">
        <v>126.10569808233549</v>
      </c>
      <c r="BD3802">
        <v>3.2405285455469703E-2</v>
      </c>
      <c r="BE3802">
        <v>47.448417438812939</v>
      </c>
      <c r="BF3802">
        <v>46.149407755332248</v>
      </c>
      <c r="BG3802">
        <v>132.55987903124401</v>
      </c>
      <c r="BH3802">
        <v>6.0446167554029637</v>
      </c>
      <c r="BI3802">
        <v>78.903865392406132</v>
      </c>
      <c r="BJ3802">
        <v>3.534850933961545</v>
      </c>
      <c r="BK3802">
        <v>542.41522291899321</v>
      </c>
      <c r="BL3802">
        <v>4.8753697730468728</v>
      </c>
      <c r="BM3802">
        <v>195.87236009249651</v>
      </c>
      <c r="BN3802">
        <v>108.9503543180854</v>
      </c>
      <c r="BO3802">
        <v>108.5601838394399</v>
      </c>
      <c r="BP3802">
        <v>108.2847654341215</v>
      </c>
      <c r="BQ3802">
        <v>18.410984332185169</v>
      </c>
      <c r="BR3802">
        <v>44.115203242412477</v>
      </c>
      <c r="BS3802">
        <v>104.40789957633309</v>
      </c>
      <c r="BT3802">
        <v>1847.8291843109539</v>
      </c>
      <c r="BU3802">
        <v>116.4303607377734</v>
      </c>
      <c r="BV3802">
        <v>863.69835574873684</v>
      </c>
      <c r="BW3802">
        <v>11.06119934047196</v>
      </c>
      <c r="BX3802">
        <v>13.691475588811789</v>
      </c>
      <c r="BY3802">
        <v>15.449801649331</v>
      </c>
      <c r="BZ3802">
        <v>0.43595785589917241</v>
      </c>
      <c r="CA3802">
        <f t="shared" si="472"/>
        <v>47.480822724268407</v>
      </c>
      <c r="CB3802" cm="1">
        <f t="array" ref="CB3802">IF(ISBLANK(INDEX(AC:AC,ROW())), "", INDEX(AC:AC,ROW())*(BI3802+BJ3802)/1000)</f>
        <v>138.82679829360319</v>
      </c>
      <c r="CC3802">
        <f t="shared" si="473"/>
        <v>138.60449578664696</v>
      </c>
      <c r="CD3802">
        <f t="shared" si="474"/>
        <v>3.9134028073225675</v>
      </c>
      <c r="CE3802">
        <f t="shared" si="475"/>
        <v>4.3012744956603441</v>
      </c>
      <c r="CF3802" cm="1">
        <f t="array" ref="CF3802">IFERROR(IF((BD3802+BE3802)*INDEX(H:H,ROW())*INDEX(K:K,ROW())/(BF3802*30*1000)&lt;0.5,"",(BD3802+BE3802)*INDEX(H:H,ROW())*INDEX(K:K,ROW())/(BF3802*30*1000)),"")</f>
        <v>2.4603468566397022</v>
      </c>
      <c r="CG3802">
        <f t="shared" si="476"/>
        <v>0.3659581482606829</v>
      </c>
      <c r="CH3802" cm="1">
        <f t="array" ref="CH3802">IFERROR((BD3802+BE3802)*INDEX(K:K,ROW())*INDEX(H:H,ROW())/BC3802/100000,"")</f>
        <v>0.27011519392045719</v>
      </c>
      <c r="CI3802">
        <f t="shared" si="477"/>
        <v>88.475493745414752</v>
      </c>
      <c r="CJ3802">
        <v>1</v>
      </c>
      <c r="CK3802">
        <f t="shared" si="478"/>
        <v>14.653018954817492</v>
      </c>
      <c r="CL3802" cm="1">
        <f t="array" ref="CL3802">IF(INDEX(AS:AS,ROW()-2)=0,CL3801,INDEX(AS:AS,ROW()-2))</f>
        <v>42.63</v>
      </c>
      <c r="CM3802" t="str">
        <f t="shared" si="479"/>
        <v>CIV</v>
      </c>
    </row>
    <row r="3803" spans="1:91" x14ac:dyDescent="0.3">
      <c r="A3803" s="1">
        <v>3798</v>
      </c>
      <c r="B3803" t="s">
        <v>265</v>
      </c>
      <c r="C3803">
        <v>6</v>
      </c>
      <c r="D3803">
        <v>8</v>
      </c>
      <c r="E3803">
        <v>24</v>
      </c>
      <c r="F3803" t="s">
        <v>80</v>
      </c>
      <c r="G3803" t="s">
        <v>87</v>
      </c>
      <c r="H3803">
        <v>46.95</v>
      </c>
      <c r="I3803">
        <v>0.88</v>
      </c>
      <c r="J3803">
        <v>46.55</v>
      </c>
      <c r="K3803">
        <v>1570</v>
      </c>
      <c r="L3803">
        <v>45.89</v>
      </c>
      <c r="M3803">
        <v>0.89</v>
      </c>
      <c r="N3803">
        <v>45.57</v>
      </c>
      <c r="O3803">
        <v>1568</v>
      </c>
      <c r="P3803">
        <v>1.35</v>
      </c>
      <c r="Q3803">
        <v>50.28</v>
      </c>
      <c r="R3803">
        <v>30.11</v>
      </c>
      <c r="S3803">
        <v>1.6708776595744681</v>
      </c>
      <c r="T3803">
        <v>7.41</v>
      </c>
      <c r="U3803">
        <v>0</v>
      </c>
      <c r="V3803">
        <v>0</v>
      </c>
      <c r="W3803">
        <v>0</v>
      </c>
      <c r="X3803">
        <v>0</v>
      </c>
      <c r="Y3803">
        <v>2.2000000000000002</v>
      </c>
      <c r="Z3803">
        <v>7.72</v>
      </c>
      <c r="AA3803">
        <v>19.75</v>
      </c>
      <c r="AB3803">
        <v>65.900000000000006</v>
      </c>
      <c r="AC3803">
        <v>1688</v>
      </c>
      <c r="AD3803">
        <v>37.79</v>
      </c>
      <c r="AE3803">
        <v>32.28</v>
      </c>
      <c r="AF3803">
        <v>11.15</v>
      </c>
      <c r="AG3803">
        <v>1570</v>
      </c>
      <c r="AI3803">
        <v>44.58</v>
      </c>
      <c r="AJ3803">
        <v>41.32</v>
      </c>
      <c r="AK3803">
        <v>4.51</v>
      </c>
      <c r="AL3803">
        <v>47.305</v>
      </c>
      <c r="AM3803">
        <v>6.31</v>
      </c>
      <c r="AN3803">
        <v>47.89</v>
      </c>
      <c r="AO3803">
        <v>45.09</v>
      </c>
      <c r="AP3803">
        <v>3.31</v>
      </c>
      <c r="AQ3803">
        <v>3.83</v>
      </c>
      <c r="AR3803">
        <v>4.12</v>
      </c>
      <c r="AS3803">
        <v>42.42</v>
      </c>
      <c r="AT3803">
        <v>0</v>
      </c>
      <c r="AU3803">
        <v>0</v>
      </c>
      <c r="AV3803">
        <v>7.3</v>
      </c>
      <c r="AW3803">
        <v>82.2</v>
      </c>
      <c r="AX3803">
        <v>94.5</v>
      </c>
      <c r="AY3803">
        <v>99.7</v>
      </c>
      <c r="AZ3803">
        <v>100</v>
      </c>
      <c r="BA3803">
        <v>87.2</v>
      </c>
      <c r="BB3803">
        <v>92.4</v>
      </c>
      <c r="BC3803">
        <v>141.3021759342619</v>
      </c>
      <c r="BD3803">
        <v>2.9368189191320501E-2</v>
      </c>
      <c r="BE3803">
        <v>48.033003761313147</v>
      </c>
      <c r="BF3803">
        <v>46.729529815139529</v>
      </c>
      <c r="BG3803">
        <v>136.53871524534719</v>
      </c>
      <c r="BH3803">
        <v>6.0446167554029637</v>
      </c>
      <c r="BI3803">
        <v>81.273630510067861</v>
      </c>
      <c r="BJ3803">
        <v>3.534850933961545</v>
      </c>
      <c r="BK3803">
        <v>534.50014387470912</v>
      </c>
      <c r="BL3803">
        <v>4.8224903055593273</v>
      </c>
      <c r="BM3803">
        <v>194.80476832349839</v>
      </c>
      <c r="BN3803">
        <v>109.2188498763114</v>
      </c>
      <c r="BO3803">
        <v>108.5255144531796</v>
      </c>
      <c r="BP3803">
        <v>108.2916351828728</v>
      </c>
      <c r="BQ3803">
        <v>12.73057764269852</v>
      </c>
      <c r="BR3803">
        <v>41.609165045396132</v>
      </c>
      <c r="BS3803">
        <v>97.027776122670318</v>
      </c>
      <c r="BT3803">
        <v>1847.8291843109539</v>
      </c>
      <c r="BU3803">
        <v>116.0520317843465</v>
      </c>
      <c r="BV3803">
        <v>864.96796102901703</v>
      </c>
      <c r="BW3803">
        <v>11.381391755668369</v>
      </c>
      <c r="BX3803">
        <v>13.401375745681189</v>
      </c>
      <c r="BY3803">
        <v>15.44874533400184</v>
      </c>
      <c r="BZ3803">
        <v>0.43555406386819479</v>
      </c>
      <c r="CA3803">
        <f t="shared" si="472"/>
        <v>48.06237195050447</v>
      </c>
      <c r="CB3803" cm="1">
        <f t="array" ref="CB3803">IF(ISBLANK(INDEX(AC:AC,ROW())), "", INDEX(AC:AC,ROW())*(BI3803+BJ3803)/1000)</f>
        <v>143.15671667752164</v>
      </c>
      <c r="CC3803">
        <f t="shared" si="473"/>
        <v>142.58333200075015</v>
      </c>
      <c r="CD3803">
        <f t="shared" si="474"/>
        <v>3.7486860236363184</v>
      </c>
      <c r="CE3803">
        <f t="shared" si="475"/>
        <v>3.7826745436912095</v>
      </c>
      <c r="CF3803" cm="1">
        <f t="array" ref="CF3803">IFERROR(IF((BD3803+BE3803)*INDEX(H:H,ROW())*INDEX(K:K,ROW())/(BF3803*30*1000)&lt;0.5,"",(BD3803+BE3803)*INDEX(H:H,ROW())*INDEX(K:K,ROW())/(BF3803*30*1000)),"")</f>
        <v>2.5271311624181472</v>
      </c>
      <c r="CG3803">
        <f t="shared" si="476"/>
        <v>0.33070637098242239</v>
      </c>
      <c r="CH3803" cm="1">
        <f t="array" ref="CH3803">IFERROR((BD3803+BE3803)*INDEX(K:K,ROW())*INDEX(H:H,ROW())/BC3803/100000,"")</f>
        <v>0.25072151271596876</v>
      </c>
      <c r="CI3803">
        <f t="shared" si="477"/>
        <v>92.019468312457406</v>
      </c>
      <c r="CJ3803">
        <v>1</v>
      </c>
      <c r="CK3803">
        <f t="shared" si="478"/>
        <v>13.077145996468028</v>
      </c>
      <c r="CL3803" cm="1">
        <f t="array" ref="CL3803">IF(INDEX(AS:AS,ROW()-2)=0,CL3802,INDEX(AS:AS,ROW()-2))</f>
        <v>42.81</v>
      </c>
      <c r="CM3803" t="str">
        <f t="shared" si="479"/>
        <v>CIV</v>
      </c>
    </row>
    <row r="3804" spans="1:91" x14ac:dyDescent="0.3">
      <c r="A3804" s="1">
        <v>3799</v>
      </c>
      <c r="B3804" t="s">
        <v>265</v>
      </c>
      <c r="C3804">
        <v>6</v>
      </c>
      <c r="D3804">
        <v>8</v>
      </c>
      <c r="E3804">
        <v>24</v>
      </c>
      <c r="F3804" t="s">
        <v>80</v>
      </c>
      <c r="G3804" t="s">
        <v>88</v>
      </c>
      <c r="H3804">
        <v>45.87</v>
      </c>
      <c r="I3804">
        <v>0.88</v>
      </c>
      <c r="J3804">
        <v>45.57</v>
      </c>
      <c r="K3804">
        <v>1564</v>
      </c>
      <c r="L3804">
        <v>45.89</v>
      </c>
      <c r="M3804">
        <v>0.89</v>
      </c>
      <c r="N3804">
        <v>45.57</v>
      </c>
      <c r="O3804">
        <v>1568</v>
      </c>
      <c r="P3804">
        <v>1.35</v>
      </c>
      <c r="Q3804">
        <v>50.28</v>
      </c>
      <c r="R3804">
        <v>30.11</v>
      </c>
      <c r="S3804">
        <v>1.6708776595744681</v>
      </c>
      <c r="T3804">
        <v>7.41</v>
      </c>
      <c r="U3804">
        <v>0</v>
      </c>
      <c r="V3804">
        <v>0</v>
      </c>
      <c r="W3804">
        <v>0</v>
      </c>
      <c r="X3804">
        <v>0</v>
      </c>
      <c r="Y3804">
        <v>2.2000000000000002</v>
      </c>
      <c r="Z3804">
        <v>7.72</v>
      </c>
      <c r="AA3804">
        <v>19.75</v>
      </c>
      <c r="AB3804">
        <v>65.900000000000006</v>
      </c>
      <c r="AC3804">
        <v>1684</v>
      </c>
      <c r="AD3804">
        <v>37.79</v>
      </c>
      <c r="AE3804">
        <v>32.28</v>
      </c>
      <c r="AF3804">
        <v>11.04</v>
      </c>
      <c r="AG3804">
        <v>1570</v>
      </c>
      <c r="AI3804">
        <v>44.58</v>
      </c>
      <c r="AJ3804">
        <v>41.32</v>
      </c>
      <c r="AK3804">
        <v>4.51</v>
      </c>
      <c r="AL3804">
        <v>47.305</v>
      </c>
      <c r="AM3804">
        <v>6.35</v>
      </c>
      <c r="AN3804">
        <v>47.89</v>
      </c>
      <c r="AO3804">
        <v>45.09</v>
      </c>
      <c r="AP3804">
        <v>3.69</v>
      </c>
      <c r="AQ3804">
        <v>3.81</v>
      </c>
      <c r="AR3804">
        <v>4.12</v>
      </c>
      <c r="AS3804">
        <v>42.26</v>
      </c>
      <c r="AT3804">
        <v>0</v>
      </c>
      <c r="AU3804">
        <v>0</v>
      </c>
      <c r="AV3804">
        <v>4.5999999999999996</v>
      </c>
      <c r="AW3804">
        <v>52.3</v>
      </c>
      <c r="AX3804">
        <v>92.7</v>
      </c>
      <c r="AY3804">
        <v>99.8</v>
      </c>
      <c r="AZ3804">
        <v>100</v>
      </c>
      <c r="BA3804">
        <v>88.100000000000009</v>
      </c>
      <c r="BB3804">
        <v>95.2</v>
      </c>
      <c r="BC3804">
        <v>120.18534566346921</v>
      </c>
      <c r="BD3804">
        <v>2.5933149875718601E-2</v>
      </c>
      <c r="BE3804">
        <v>48.903361506193789</v>
      </c>
      <c r="BF3804">
        <v>47.550220266854211</v>
      </c>
      <c r="BG3804">
        <v>135.13425097184751</v>
      </c>
      <c r="BH3804">
        <v>6.0446167554029637</v>
      </c>
      <c r="BI3804">
        <v>80.43715512048125</v>
      </c>
      <c r="BJ3804">
        <v>3.534850933961545</v>
      </c>
      <c r="BK3804">
        <v>476.16678931831137</v>
      </c>
      <c r="BL3804">
        <v>4.5353582839527107</v>
      </c>
      <c r="BM3804">
        <v>195.09247086045201</v>
      </c>
      <c r="BN3804">
        <v>108.11742317271199</v>
      </c>
      <c r="BO3804">
        <v>107.71897733681131</v>
      </c>
      <c r="BP3804">
        <v>107.437482180926</v>
      </c>
      <c r="BQ3804">
        <v>16.06718234245389</v>
      </c>
      <c r="BR3804">
        <v>31.6895874561894</v>
      </c>
      <c r="BS3804">
        <v>96.064785480349244</v>
      </c>
      <c r="BT3804">
        <v>1847.8291843109539</v>
      </c>
      <c r="BU3804">
        <v>114.1189970805768</v>
      </c>
      <c r="BV3804">
        <v>865.40890257240142</v>
      </c>
      <c r="BW3804">
        <v>14.000216101983399</v>
      </c>
      <c r="BX3804">
        <v>12.361721067633241</v>
      </c>
      <c r="BY3804">
        <v>15.44687524867593</v>
      </c>
      <c r="BZ3804">
        <v>0.43326969081178351</v>
      </c>
      <c r="CA3804">
        <f t="shared" si="472"/>
        <v>48.929294656069509</v>
      </c>
      <c r="CB3804" cm="1">
        <f t="array" ref="CB3804">IF(ISBLANK(INDEX(AC:AC,ROW())), "", INDEX(AC:AC,ROW())*(BI3804+BJ3804)/1000)</f>
        <v>141.40885819568169</v>
      </c>
      <c r="CC3804">
        <f t="shared" si="473"/>
        <v>141.17886772725046</v>
      </c>
      <c r="CD3804">
        <f t="shared" si="474"/>
        <v>3.3727908219113818</v>
      </c>
      <c r="CE3804">
        <f t="shared" si="475"/>
        <v>3.9619371786941917</v>
      </c>
      <c r="CF3804" cm="1">
        <f t="array" ref="CF3804">IFERROR(IF((BD3804+BE3804)*INDEX(H:H,ROW())*INDEX(K:K,ROW())/(BF3804*30*1000)&lt;0.5,"",(BD3804+BE3804)*INDEX(H:H,ROW())*INDEX(K:K,ROW())/(BF3804*30*1000)),"")</f>
        <v>2.4607112584317927</v>
      </c>
      <c r="CG3804">
        <f t="shared" si="476"/>
        <v>0.39564074974664137</v>
      </c>
      <c r="CH3804" cm="1">
        <f t="array" ref="CH3804">IFERROR((BD3804+BE3804)*INDEX(K:K,ROW())*INDEX(H:H,ROW())/BC3804/100000,"")</f>
        <v>0.29206729415878674</v>
      </c>
      <c r="CI3804">
        <f t="shared" si="477"/>
        <v>91.174568066150442</v>
      </c>
      <c r="CJ3804">
        <v>1</v>
      </c>
      <c r="CK3804">
        <f t="shared" si="478"/>
        <v>15.374829386313515</v>
      </c>
      <c r="CL3804" cm="1">
        <f t="array" ref="CL3804">IF(INDEX(AS:AS,ROW()-2)=0,CL3803,INDEX(AS:AS,ROW()-2))</f>
        <v>42.59</v>
      </c>
      <c r="CM3804" t="str">
        <f t="shared" si="479"/>
        <v>CIV</v>
      </c>
    </row>
    <row r="3805" spans="1:91" x14ac:dyDescent="0.3">
      <c r="A3805" s="1">
        <v>3800</v>
      </c>
      <c r="B3805" t="s">
        <v>265</v>
      </c>
      <c r="C3805">
        <v>6</v>
      </c>
      <c r="D3805">
        <v>8</v>
      </c>
      <c r="E3805">
        <v>24</v>
      </c>
      <c r="F3805" t="s">
        <v>89</v>
      </c>
      <c r="G3805" t="s">
        <v>90</v>
      </c>
      <c r="H3805">
        <v>45.87</v>
      </c>
      <c r="I3805">
        <v>0.88</v>
      </c>
      <c r="J3805">
        <v>45.57</v>
      </c>
      <c r="K3805">
        <v>1564</v>
      </c>
      <c r="L3805">
        <v>45.89</v>
      </c>
      <c r="M3805">
        <v>0.89</v>
      </c>
      <c r="N3805">
        <v>45.57</v>
      </c>
      <c r="O3805">
        <v>1568</v>
      </c>
      <c r="P3805">
        <v>1.35</v>
      </c>
      <c r="Q3805">
        <v>50.28</v>
      </c>
      <c r="R3805">
        <v>30.11</v>
      </c>
      <c r="S3805">
        <v>1.6708776595744681</v>
      </c>
      <c r="T3805">
        <v>7.41</v>
      </c>
      <c r="U3805">
        <v>0</v>
      </c>
      <c r="V3805">
        <v>0</v>
      </c>
      <c r="W3805">
        <v>0</v>
      </c>
      <c r="X3805">
        <v>0</v>
      </c>
      <c r="Y3805">
        <v>2.2000000000000002</v>
      </c>
      <c r="Z3805">
        <v>7.72</v>
      </c>
      <c r="AA3805">
        <v>19.75</v>
      </c>
      <c r="AB3805">
        <v>65.900000000000006</v>
      </c>
      <c r="AC3805">
        <v>1686</v>
      </c>
      <c r="AD3805">
        <v>37.79</v>
      </c>
      <c r="AE3805">
        <v>32.28</v>
      </c>
      <c r="AF3805">
        <v>10.9</v>
      </c>
      <c r="AG3805">
        <v>1570</v>
      </c>
      <c r="AI3805">
        <v>44.58</v>
      </c>
      <c r="AJ3805">
        <v>41.32</v>
      </c>
      <c r="AK3805">
        <v>4.51</v>
      </c>
      <c r="AL3805">
        <v>47.305</v>
      </c>
      <c r="AM3805">
        <v>6.31</v>
      </c>
      <c r="AN3805">
        <v>47.89</v>
      </c>
      <c r="AO3805">
        <v>45.09</v>
      </c>
      <c r="AP3805">
        <v>3.31</v>
      </c>
      <c r="AQ3805">
        <v>3.83</v>
      </c>
      <c r="AR3805">
        <v>4.12</v>
      </c>
      <c r="AS3805">
        <v>42.06</v>
      </c>
      <c r="AT3805">
        <v>0</v>
      </c>
      <c r="AU3805">
        <v>0</v>
      </c>
      <c r="AV3805">
        <v>5.6</v>
      </c>
      <c r="AW3805">
        <v>68.400000000000006</v>
      </c>
      <c r="AX3805">
        <v>92.8</v>
      </c>
      <c r="AY3805">
        <v>99.1</v>
      </c>
      <c r="AZ3805">
        <v>100</v>
      </c>
      <c r="BA3805">
        <v>0</v>
      </c>
      <c r="BB3805">
        <v>0</v>
      </c>
      <c r="BC3805">
        <v>78.01541047542473</v>
      </c>
      <c r="BD3805">
        <v>2.73050306186901E-2</v>
      </c>
      <c r="BE3805">
        <v>48.513493895186727</v>
      </c>
      <c r="BF3805">
        <v>46.859084655143967</v>
      </c>
      <c r="BG3805">
        <v>132.04797866984029</v>
      </c>
      <c r="BH3805">
        <v>6.0446167554029637</v>
      </c>
      <c r="BI3805">
        <v>78.598154203958643</v>
      </c>
      <c r="BJ3805">
        <v>3.534850933961545</v>
      </c>
      <c r="BK3805">
        <v>567.11258816645886</v>
      </c>
      <c r="BL3805">
        <v>4.0423913850683562</v>
      </c>
      <c r="BM3805">
        <v>203.5796528958179</v>
      </c>
      <c r="BN3805">
        <v>107.6024836953884</v>
      </c>
      <c r="BO3805">
        <v>106.5666080253738</v>
      </c>
      <c r="BP3805">
        <v>105.9401898650399</v>
      </c>
      <c r="BQ3805">
        <v>18.506032308493971</v>
      </c>
      <c r="BR3805">
        <v>44.578237042623648</v>
      </c>
      <c r="BS3805">
        <v>94.4665762680238</v>
      </c>
      <c r="BT3805">
        <v>1847.8291843109539</v>
      </c>
      <c r="BU3805">
        <v>111.4758915283941</v>
      </c>
      <c r="BV3805">
        <v>869.10516885876461</v>
      </c>
      <c r="BW3805">
        <v>13.999826379173051</v>
      </c>
      <c r="BX3805">
        <v>11.51092452214924</v>
      </c>
      <c r="BY3805">
        <v>9.890426735544148</v>
      </c>
      <c r="BZ3805">
        <v>0.4314558749146577</v>
      </c>
      <c r="CA3805">
        <f t="shared" si="472"/>
        <v>48.540798925805419</v>
      </c>
      <c r="CB3805" cm="1">
        <f t="array" ref="CB3805">IF(ISBLANK(INDEX(AC:AC,ROW())), "", INDEX(AC:AC,ROW())*(BI3805+BJ3805)/1000)</f>
        <v>138.47624666253344</v>
      </c>
      <c r="CC3805">
        <f t="shared" si="473"/>
        <v>138.09259542524325</v>
      </c>
      <c r="CD3805">
        <f t="shared" si="474"/>
        <v>4.1067559518313681</v>
      </c>
      <c r="CE3805">
        <f t="shared" si="475"/>
        <v>7.2692380224686808</v>
      </c>
      <c r="CF3805" cm="1">
        <f t="array" ref="CF3805">IFERROR(IF((BD3805+BE3805)*INDEX(H:H,ROW())*INDEX(K:K,ROW())/(BF3805*30*1000)&lt;0.5,"",(BD3805+BE3805)*INDEX(H:H,ROW())*INDEX(K:K,ROW())/(BF3805*30*1000)),"")</f>
        <v>2.4771787927632043</v>
      </c>
      <c r="CG3805">
        <f t="shared" si="476"/>
        <v>0.60063882724689155</v>
      </c>
      <c r="CH3805" cm="1">
        <f t="array" ref="CH3805">IFERROR((BD3805+BE3805)*INDEX(K:K,ROW())*INDEX(H:H,ROW())/BC3805/100000,"")</f>
        <v>0.44636692948984846</v>
      </c>
      <c r="CI3805">
        <f t="shared" si="477"/>
        <v>90.450647342351928</v>
      </c>
      <c r="CJ3805">
        <v>1</v>
      </c>
      <c r="CK3805">
        <f t="shared" si="478"/>
        <v>23.685438210865147</v>
      </c>
      <c r="CL3805" cm="1">
        <f t="array" ref="CL3805">IF(INDEX(AS:AS,ROW()-2)=0,CL3804,INDEX(AS:AS,ROW()-2))</f>
        <v>42.42</v>
      </c>
      <c r="CM3805" t="str">
        <f t="shared" si="479"/>
        <v>CIV</v>
      </c>
    </row>
    <row r="3806" spans="1:91" x14ac:dyDescent="0.3">
      <c r="A3806" s="1">
        <v>3801</v>
      </c>
      <c r="B3806" t="s">
        <v>265</v>
      </c>
      <c r="C3806">
        <v>6</v>
      </c>
      <c r="D3806">
        <v>8</v>
      </c>
      <c r="E3806">
        <v>24</v>
      </c>
      <c r="F3806" t="s">
        <v>89</v>
      </c>
      <c r="G3806" t="s">
        <v>91</v>
      </c>
      <c r="H3806">
        <v>46.89</v>
      </c>
      <c r="I3806">
        <v>0.86</v>
      </c>
      <c r="J3806">
        <v>46.55</v>
      </c>
      <c r="K3806">
        <v>1569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Q3806">
        <v>50.28</v>
      </c>
      <c r="R3806">
        <v>30.05</v>
      </c>
      <c r="S3806">
        <v>1.6708776595744681</v>
      </c>
      <c r="T3806">
        <v>7.41</v>
      </c>
      <c r="U3806">
        <v>0</v>
      </c>
      <c r="V3806">
        <v>0</v>
      </c>
      <c r="W3806">
        <v>0</v>
      </c>
      <c r="X3806">
        <v>0</v>
      </c>
      <c r="Y3806">
        <v>1.8</v>
      </c>
      <c r="Z3806">
        <v>7.72</v>
      </c>
      <c r="AA3806">
        <v>19.5</v>
      </c>
      <c r="AB3806">
        <v>65.900000000000006</v>
      </c>
      <c r="AC3806">
        <v>1690</v>
      </c>
      <c r="AD3806">
        <v>37.880000000000003</v>
      </c>
      <c r="AE3806">
        <v>32.33</v>
      </c>
      <c r="AF3806">
        <v>10.82</v>
      </c>
      <c r="AG3806">
        <v>1570</v>
      </c>
      <c r="AI3806">
        <v>44.58</v>
      </c>
      <c r="AJ3806">
        <v>41.09</v>
      </c>
      <c r="AK3806">
        <v>4.51</v>
      </c>
      <c r="AL3806">
        <v>47.36</v>
      </c>
      <c r="AM3806">
        <v>6.29</v>
      </c>
      <c r="AN3806">
        <v>47.92</v>
      </c>
      <c r="AO3806">
        <v>44.92</v>
      </c>
      <c r="AP3806">
        <v>3.72</v>
      </c>
      <c r="AQ3806">
        <v>3.83</v>
      </c>
      <c r="AR3806">
        <v>4.01</v>
      </c>
      <c r="AS3806">
        <v>41.79</v>
      </c>
      <c r="AT3806">
        <v>0</v>
      </c>
      <c r="AU3806">
        <v>0</v>
      </c>
      <c r="AV3806">
        <v>10</v>
      </c>
      <c r="AW3806">
        <v>82.4</v>
      </c>
      <c r="AX3806">
        <v>98.6</v>
      </c>
      <c r="AY3806">
        <v>100</v>
      </c>
      <c r="AZ3806">
        <v>100</v>
      </c>
      <c r="BA3806">
        <v>88.6</v>
      </c>
      <c r="BB3806">
        <v>90</v>
      </c>
      <c r="BC3806">
        <v>111.45242698291359</v>
      </c>
      <c r="BD3806">
        <v>3.0721064238223399E-2</v>
      </c>
      <c r="BE3806">
        <v>51.975935785484687</v>
      </c>
      <c r="BF3806">
        <v>47.950570476436717</v>
      </c>
      <c r="BG3806">
        <v>136.87446409922751</v>
      </c>
      <c r="BH3806">
        <v>6.0446167554029637</v>
      </c>
      <c r="BI3806">
        <v>81.471634267947437</v>
      </c>
      <c r="BJ3806">
        <v>3.534850933961545</v>
      </c>
      <c r="BK3806">
        <v>554.13245048858084</v>
      </c>
      <c r="BL3806">
        <v>4.4199333046220284</v>
      </c>
      <c r="BM3806">
        <v>205.8568274236232</v>
      </c>
      <c r="BN3806">
        <v>107.87029120585019</v>
      </c>
      <c r="BO3806">
        <v>106.65624040734509</v>
      </c>
      <c r="BP3806">
        <v>105.88245515626571</v>
      </c>
      <c r="BQ3806">
        <v>18.70079620208497</v>
      </c>
      <c r="BR3806">
        <v>51.948215126976741</v>
      </c>
      <c r="BS3806">
        <v>95.488012032243105</v>
      </c>
      <c r="BT3806">
        <v>1847.8291843109539</v>
      </c>
      <c r="BU3806">
        <v>112.9792176255155</v>
      </c>
      <c r="BV3806">
        <v>866.3420039342036</v>
      </c>
      <c r="BW3806">
        <v>13.36447613973975</v>
      </c>
      <c r="BX3806">
        <v>12.299845988904559</v>
      </c>
      <c r="BY3806">
        <v>17.187857213723781</v>
      </c>
      <c r="BZ3806">
        <v>0.43042603499674431</v>
      </c>
      <c r="CA3806">
        <f t="shared" si="472"/>
        <v>52.006656849722908</v>
      </c>
      <c r="CB3806" cm="1">
        <f t="array" ref="CB3806">IF(ISBLANK(INDEX(AC:AC,ROW())), "", INDEX(AC:AC,ROW())*(BI3806+BJ3806)/1000)</f>
        <v>143.66095999122618</v>
      </c>
      <c r="CC3806">
        <f t="shared" si="473"/>
        <v>142.91908085463047</v>
      </c>
      <c r="CD3806">
        <f t="shared" si="474"/>
        <v>3.8772461114007184</v>
      </c>
      <c r="CE3806">
        <f t="shared" si="475"/>
        <v>4.9719191002770451</v>
      </c>
      <c r="CF3806" cm="1">
        <f t="array" ref="CF3806">IFERROR(IF((BD3806+BE3806)*INDEX(H:H,ROW())*INDEX(K:K,ROW())/(BF3806*30*1000)&lt;0.5,"",(BD3806+BE3806)*INDEX(H:H,ROW())*INDEX(K:K,ROW())/(BF3806*30*1000)),"")</f>
        <v>2.6597883536781026</v>
      </c>
      <c r="CG3806">
        <f t="shared" si="476"/>
        <v>0.43023352451344876</v>
      </c>
      <c r="CH3806" cm="1">
        <f t="array" ref="CH3806">IFERROR((BD3806+BE3806)*INDEX(K:K,ROW())*INDEX(H:H,ROW())/BC3806/100000,"")</f>
        <v>0.34329903535882605</v>
      </c>
      <c r="CI3806">
        <f t="shared" si="477"/>
        <v>99.380547199049957</v>
      </c>
      <c r="CJ3806">
        <v>1</v>
      </c>
      <c r="CK3806">
        <f t="shared" si="478"/>
        <v>16.579532939145764</v>
      </c>
      <c r="CL3806" cm="1">
        <f t="array" ref="CL3806">IF(INDEX(AS:AS,ROW()-2)=0,CL3805,INDEX(AS:AS,ROW()-2))</f>
        <v>42.26</v>
      </c>
      <c r="CM3806" t="str">
        <f t="shared" si="479"/>
        <v>CIV</v>
      </c>
    </row>
    <row r="3807" spans="1:91" x14ac:dyDescent="0.3">
      <c r="A3807" s="1">
        <v>3802</v>
      </c>
      <c r="B3807" t="s">
        <v>265</v>
      </c>
      <c r="C3807">
        <v>6</v>
      </c>
      <c r="D3807">
        <v>8</v>
      </c>
      <c r="E3807">
        <v>24</v>
      </c>
      <c r="F3807" t="s">
        <v>89</v>
      </c>
      <c r="G3807" t="s">
        <v>92</v>
      </c>
      <c r="H3807">
        <v>45.87</v>
      </c>
      <c r="I3807">
        <v>0.88</v>
      </c>
      <c r="J3807">
        <v>45.57</v>
      </c>
      <c r="K3807">
        <v>1564</v>
      </c>
      <c r="L3807">
        <v>45.89</v>
      </c>
      <c r="M3807">
        <v>0.89</v>
      </c>
      <c r="N3807">
        <v>45.57</v>
      </c>
      <c r="O3807">
        <v>1568</v>
      </c>
      <c r="P3807">
        <v>1.35</v>
      </c>
      <c r="Q3807">
        <v>50.28</v>
      </c>
      <c r="R3807">
        <v>30.11</v>
      </c>
      <c r="S3807">
        <v>1.6708776595744681</v>
      </c>
      <c r="T3807">
        <v>7.41</v>
      </c>
      <c r="U3807">
        <v>0</v>
      </c>
      <c r="V3807">
        <v>0</v>
      </c>
      <c r="W3807">
        <v>0</v>
      </c>
      <c r="X3807">
        <v>0</v>
      </c>
      <c r="Y3807">
        <v>2.2000000000000002</v>
      </c>
      <c r="Z3807">
        <v>7.72</v>
      </c>
      <c r="AA3807">
        <v>19.75</v>
      </c>
      <c r="AB3807">
        <v>65.900000000000006</v>
      </c>
      <c r="AC3807">
        <v>1687</v>
      </c>
      <c r="AD3807">
        <v>37.79</v>
      </c>
      <c r="AE3807">
        <v>32.28</v>
      </c>
      <c r="AF3807">
        <v>10.71</v>
      </c>
      <c r="AG3807">
        <v>1570</v>
      </c>
      <c r="AI3807">
        <v>44.58</v>
      </c>
      <c r="AJ3807">
        <v>41.32</v>
      </c>
      <c r="AK3807">
        <v>4.51</v>
      </c>
      <c r="AL3807">
        <v>47.305</v>
      </c>
      <c r="AM3807">
        <v>6.31</v>
      </c>
      <c r="AN3807">
        <v>47.89</v>
      </c>
      <c r="AO3807">
        <v>45.09</v>
      </c>
      <c r="AP3807">
        <v>3.31</v>
      </c>
      <c r="AQ3807">
        <v>3.83</v>
      </c>
      <c r="AR3807">
        <v>4.12</v>
      </c>
      <c r="AS3807">
        <v>41.5</v>
      </c>
      <c r="AT3807">
        <v>0</v>
      </c>
      <c r="AU3807">
        <v>0.3</v>
      </c>
      <c r="AV3807">
        <v>8.6999999999999993</v>
      </c>
      <c r="AW3807">
        <v>80</v>
      </c>
      <c r="AX3807">
        <v>97.1</v>
      </c>
      <c r="AY3807">
        <v>99</v>
      </c>
      <c r="AZ3807">
        <v>100</v>
      </c>
      <c r="BA3807">
        <v>88.399999999999991</v>
      </c>
      <c r="BB3807">
        <v>90.3</v>
      </c>
      <c r="BC3807">
        <v>108.7966193078109</v>
      </c>
      <c r="BD3807">
        <v>2.89453720341088E-2</v>
      </c>
      <c r="BE3807">
        <v>37.650172665338161</v>
      </c>
      <c r="BF3807">
        <v>35.441666542347782</v>
      </c>
      <c r="BG3807">
        <v>119.07861937078211</v>
      </c>
      <c r="BH3807">
        <v>6.0446167554029637</v>
      </c>
      <c r="BI3807">
        <v>70.88965226200736</v>
      </c>
      <c r="BJ3807">
        <v>3.534850933961545</v>
      </c>
      <c r="BK3807">
        <v>543.81390150817606</v>
      </c>
      <c r="BL3807">
        <v>4.261811332806654</v>
      </c>
      <c r="BM3807">
        <v>205.0865860263695</v>
      </c>
      <c r="BN3807">
        <v>110.1326422629126</v>
      </c>
      <c r="BO3807">
        <v>107.8852194193968</v>
      </c>
      <c r="BP3807">
        <v>107.0324218544487</v>
      </c>
      <c r="BQ3807">
        <v>12.816244621205961</v>
      </c>
      <c r="BR3807">
        <v>48.346910156061817</v>
      </c>
      <c r="BS3807">
        <v>96.821026038991803</v>
      </c>
      <c r="BT3807">
        <v>1847.8291843109539</v>
      </c>
      <c r="BU3807">
        <v>112.4370031082546</v>
      </c>
      <c r="BV3807">
        <v>867.60637444356507</v>
      </c>
      <c r="BW3807">
        <v>35.76523388722368</v>
      </c>
      <c r="BX3807">
        <v>11.75046158997344</v>
      </c>
      <c r="BY3807">
        <v>20.3183699103697</v>
      </c>
      <c r="BZ3807">
        <v>0.4308212319878349</v>
      </c>
      <c r="CA3807">
        <f t="shared" si="472"/>
        <v>37.67911803737227</v>
      </c>
      <c r="CB3807" cm="1">
        <f t="array" ref="CB3807">IF(ISBLANK(INDEX(AC:AC,ROW())), "", INDEX(AC:AC,ROW())*(BI3807+BJ3807)/1000)</f>
        <v>125.55413689159955</v>
      </c>
      <c r="CC3807">
        <f t="shared" si="473"/>
        <v>125.12323612618508</v>
      </c>
      <c r="CD3807">
        <f t="shared" si="474"/>
        <v>4.3462263153084306</v>
      </c>
      <c r="CE3807">
        <f t="shared" si="475"/>
        <v>4.9984448502908005</v>
      </c>
      <c r="CF3807" cm="1">
        <f t="array" ref="CF3807">IFERROR(IF((BD3807+BE3807)*INDEX(H:H,ROW())*INDEX(K:K,ROW())/(BF3807*30*1000)&lt;0.5,"",(BD3807+BE3807)*INDEX(H:H,ROW())*INDEX(K:K,ROW())/(BF3807*30*1000)),"")</f>
        <v>2.5423235920838154</v>
      </c>
      <c r="CG3807">
        <f t="shared" si="476"/>
        <v>0.32576073381540538</v>
      </c>
      <c r="CH3807" cm="1">
        <f t="array" ref="CH3807">IFERROR((BD3807+BE3807)*INDEX(K:K,ROW())*INDEX(H:H,ROW())/BC3807/100000,"")</f>
        <v>0.24845675968603234</v>
      </c>
      <c r="CI3807">
        <f t="shared" si="477"/>
        <v>70.211053241593547</v>
      </c>
      <c r="CJ3807">
        <v>1</v>
      </c>
      <c r="CK3807">
        <f t="shared" si="478"/>
        <v>16.984251864325085</v>
      </c>
      <c r="CL3807" cm="1">
        <f t="array" ref="CL3807">IF(INDEX(AS:AS,ROW()-2)=0,CL3806,INDEX(AS:AS,ROW()-2))</f>
        <v>42.06</v>
      </c>
      <c r="CM3807" t="str">
        <f t="shared" si="479"/>
        <v>CIV</v>
      </c>
    </row>
    <row r="3808" spans="1:91" x14ac:dyDescent="0.3">
      <c r="A3808" s="1">
        <v>3803</v>
      </c>
      <c r="B3808" t="s">
        <v>265</v>
      </c>
      <c r="C3808">
        <v>6</v>
      </c>
      <c r="D3808">
        <v>8</v>
      </c>
      <c r="E3808">
        <v>24</v>
      </c>
      <c r="F3808" t="s">
        <v>89</v>
      </c>
      <c r="G3808" t="s">
        <v>93</v>
      </c>
      <c r="H3808">
        <v>45.87</v>
      </c>
      <c r="I3808">
        <v>0.88</v>
      </c>
      <c r="J3808">
        <v>45.57</v>
      </c>
      <c r="K3808">
        <v>1564</v>
      </c>
      <c r="L3808">
        <v>45.89</v>
      </c>
      <c r="M3808">
        <v>0.89</v>
      </c>
      <c r="N3808">
        <v>45.57</v>
      </c>
      <c r="O3808">
        <v>1568</v>
      </c>
      <c r="P3808">
        <v>1.35</v>
      </c>
      <c r="Q3808">
        <v>50.28</v>
      </c>
      <c r="R3808">
        <v>30.11</v>
      </c>
      <c r="S3808">
        <v>1.6708776595744681</v>
      </c>
      <c r="T3808">
        <v>7.41</v>
      </c>
      <c r="U3808">
        <v>0</v>
      </c>
      <c r="V3808">
        <v>0</v>
      </c>
      <c r="W3808">
        <v>0</v>
      </c>
      <c r="X3808">
        <v>0</v>
      </c>
      <c r="Y3808">
        <v>2.2000000000000002</v>
      </c>
      <c r="Z3808">
        <v>7.72</v>
      </c>
      <c r="AA3808">
        <v>19.75</v>
      </c>
      <c r="AB3808">
        <v>65.900000000000006</v>
      </c>
      <c r="AC3808">
        <v>1688</v>
      </c>
      <c r="AD3808">
        <v>37.79</v>
      </c>
      <c r="AE3808">
        <v>32.19</v>
      </c>
      <c r="AF3808">
        <v>10.63</v>
      </c>
      <c r="AG3808">
        <v>1570</v>
      </c>
      <c r="AI3808">
        <v>44.58</v>
      </c>
      <c r="AJ3808">
        <v>41.32</v>
      </c>
      <c r="AK3808">
        <v>4.38</v>
      </c>
      <c r="AL3808">
        <v>47.305</v>
      </c>
      <c r="AM3808">
        <v>6.31</v>
      </c>
      <c r="AN3808">
        <v>47.89</v>
      </c>
      <c r="AO3808">
        <v>45.09</v>
      </c>
      <c r="AP3808">
        <v>3.66</v>
      </c>
      <c r="AQ3808">
        <v>3.61</v>
      </c>
      <c r="AR3808">
        <v>4.12</v>
      </c>
      <c r="AS3808">
        <v>41.5</v>
      </c>
      <c r="AT3808">
        <v>0</v>
      </c>
      <c r="AU3808">
        <v>0</v>
      </c>
      <c r="AV3808">
        <v>7</v>
      </c>
      <c r="AW3808">
        <v>75.8</v>
      </c>
      <c r="AX3808">
        <v>96.3</v>
      </c>
      <c r="AY3808">
        <v>99.2</v>
      </c>
      <c r="AZ3808">
        <v>99.8</v>
      </c>
      <c r="BA3808">
        <v>89.3</v>
      </c>
      <c r="BB3808">
        <v>92.2</v>
      </c>
      <c r="BC3808">
        <v>75.140126826468119</v>
      </c>
      <c r="BD3808">
        <v>2.2050034098741299E-2</v>
      </c>
      <c r="BE3808">
        <v>32.585547634647007</v>
      </c>
      <c r="BF3808">
        <v>28.36329339758856</v>
      </c>
      <c r="BG3808">
        <v>118.2156655109074</v>
      </c>
      <c r="BH3808">
        <v>6.0446167554029637</v>
      </c>
      <c r="BI3808">
        <v>70.368516379720489</v>
      </c>
      <c r="BJ3808">
        <v>3.534850933961545</v>
      </c>
      <c r="BK3808">
        <v>469.23545606257971</v>
      </c>
      <c r="BL3808">
        <v>4.8676306242067406</v>
      </c>
      <c r="BM3808">
        <v>205.6990995301168</v>
      </c>
      <c r="BN3808">
        <v>109.63461009061351</v>
      </c>
      <c r="BO3808">
        <v>108.73319429832119</v>
      </c>
      <c r="BP3808">
        <v>108.64602106726259</v>
      </c>
      <c r="BQ3808">
        <v>3.844493518088651</v>
      </c>
      <c r="BR3808">
        <v>39.664109919693402</v>
      </c>
      <c r="BS3808">
        <v>107.69566832918881</v>
      </c>
      <c r="BT3808">
        <v>1847.8291843109539</v>
      </c>
      <c r="BU3808">
        <v>115.4233941197882</v>
      </c>
      <c r="BV3808">
        <v>860.68734787164988</v>
      </c>
      <c r="BW3808">
        <v>36.799458155245752</v>
      </c>
      <c r="BX3808">
        <v>12.49799870732663</v>
      </c>
      <c r="BY3808">
        <v>17.313570364278121</v>
      </c>
      <c r="BZ3808">
        <v>0.43174553539935939</v>
      </c>
      <c r="CA3808">
        <f t="shared" si="472"/>
        <v>32.607597668745747</v>
      </c>
      <c r="CB3808" cm="1">
        <f t="array" ref="CB3808">IF(ISBLANK(INDEX(AC:AC,ROW())), "", INDEX(AC:AC,ROW())*(BI3808+BJ3808)/1000)</f>
        <v>124.74888402549529</v>
      </c>
      <c r="CC3808">
        <f t="shared" si="473"/>
        <v>124.26028226631037</v>
      </c>
      <c r="CD3808">
        <f t="shared" si="474"/>
        <v>3.7762304052789002</v>
      </c>
      <c r="CE3808">
        <f t="shared" si="475"/>
        <v>6.2448052176735409</v>
      </c>
      <c r="CF3808" cm="1">
        <f t="array" ref="CF3808">IFERROR(IF((BD3808+BE3808)*INDEX(H:H,ROW())*INDEX(K:K,ROW())/(BF3808*30*1000)&lt;0.5,"",(BD3808+BE3808)*INDEX(H:H,ROW())*INDEX(K:K,ROW())/(BF3808*30*1000)),"")</f>
        <v>2.749200286359224</v>
      </c>
      <c r="CG3808">
        <f t="shared" si="476"/>
        <v>0.37747199260246106</v>
      </c>
      <c r="CH3808" cm="1">
        <f t="array" ref="CH3808">IFERROR((BD3808+BE3808)*INDEX(K:K,ROW())*INDEX(H:H,ROW())/BC3808/100000,"")</f>
        <v>0.31132383304658184</v>
      </c>
      <c r="CI3808">
        <f t="shared" si="477"/>
        <v>60.760811166811287</v>
      </c>
      <c r="CJ3808">
        <v>1</v>
      </c>
      <c r="CK3808">
        <f t="shared" si="478"/>
        <v>24.591776223354149</v>
      </c>
      <c r="CL3808" cm="1">
        <f t="array" ref="CL3808">IF(INDEX(AS:AS,ROW()-2)=0,CL3807,INDEX(AS:AS,ROW()-2))</f>
        <v>41.79</v>
      </c>
      <c r="CM3808" t="str">
        <f t="shared" si="479"/>
        <v>CIV</v>
      </c>
    </row>
    <row r="3809" spans="1:91" x14ac:dyDescent="0.3">
      <c r="A3809" s="1">
        <v>3804</v>
      </c>
      <c r="B3809" t="s">
        <v>265</v>
      </c>
      <c r="C3809">
        <v>6</v>
      </c>
      <c r="D3809">
        <v>8</v>
      </c>
      <c r="E3809">
        <v>24</v>
      </c>
      <c r="F3809" t="s">
        <v>89</v>
      </c>
      <c r="G3809" t="s">
        <v>94</v>
      </c>
      <c r="H3809">
        <v>45.87</v>
      </c>
      <c r="I3809">
        <v>0.88</v>
      </c>
      <c r="J3809">
        <v>45.57</v>
      </c>
      <c r="K3809">
        <v>1566</v>
      </c>
      <c r="L3809">
        <v>45.89</v>
      </c>
      <c r="M3809">
        <v>0.89</v>
      </c>
      <c r="N3809">
        <v>45.57</v>
      </c>
      <c r="O3809">
        <v>1568</v>
      </c>
      <c r="P3809">
        <v>1.35</v>
      </c>
      <c r="Q3809">
        <v>50.28</v>
      </c>
      <c r="R3809">
        <v>30.11</v>
      </c>
      <c r="S3809">
        <v>1.6708776595744681</v>
      </c>
      <c r="T3809">
        <v>7.41</v>
      </c>
      <c r="U3809">
        <v>0</v>
      </c>
      <c r="V3809">
        <v>0</v>
      </c>
      <c r="W3809">
        <v>0</v>
      </c>
      <c r="X3809">
        <v>0</v>
      </c>
      <c r="Y3809">
        <v>2.2000000000000002</v>
      </c>
      <c r="Z3809">
        <v>7.72</v>
      </c>
      <c r="AA3809">
        <v>19.75</v>
      </c>
      <c r="AB3809">
        <v>65.900000000000006</v>
      </c>
      <c r="AC3809">
        <v>1685</v>
      </c>
      <c r="AD3809">
        <v>37.79</v>
      </c>
      <c r="AE3809">
        <v>32.28</v>
      </c>
      <c r="AF3809">
        <v>10.54</v>
      </c>
      <c r="AG3809">
        <v>1570</v>
      </c>
      <c r="AI3809">
        <v>44.58</v>
      </c>
      <c r="AJ3809">
        <v>41.32</v>
      </c>
      <c r="AK3809">
        <v>4.51</v>
      </c>
      <c r="AL3809">
        <v>47.305</v>
      </c>
      <c r="AM3809">
        <v>6.31</v>
      </c>
      <c r="AN3809">
        <v>47.89</v>
      </c>
      <c r="AO3809">
        <v>45.09</v>
      </c>
      <c r="AP3809">
        <v>3.31</v>
      </c>
      <c r="AQ3809">
        <v>3.83</v>
      </c>
      <c r="AR3809">
        <v>4.12</v>
      </c>
      <c r="AS3809">
        <v>41.07</v>
      </c>
      <c r="AT3809">
        <v>0</v>
      </c>
      <c r="AU3809">
        <v>0</v>
      </c>
      <c r="AV3809">
        <v>6.3</v>
      </c>
      <c r="AW3809">
        <v>72.3</v>
      </c>
      <c r="AX3809">
        <v>97</v>
      </c>
      <c r="AY3809">
        <v>99.5</v>
      </c>
      <c r="AZ3809">
        <v>100</v>
      </c>
      <c r="BA3809">
        <v>90.7</v>
      </c>
      <c r="BB3809">
        <v>93.2</v>
      </c>
      <c r="BC3809">
        <v>110.4640855127607</v>
      </c>
      <c r="BD3809">
        <v>1.9253038913332101E-2</v>
      </c>
      <c r="BE3809">
        <v>50.382764980078683</v>
      </c>
      <c r="BF3809">
        <v>46.601473826948343</v>
      </c>
      <c r="BG3809">
        <v>136.25734739477181</v>
      </c>
      <c r="BH3809">
        <v>6.0446167554029637</v>
      </c>
      <c r="BI3809">
        <v>81.10476462541439</v>
      </c>
      <c r="BJ3809">
        <v>3.534850933961545</v>
      </c>
      <c r="BK3809">
        <v>432.65641752429411</v>
      </c>
      <c r="BL3809">
        <v>4.7295160060850723</v>
      </c>
      <c r="BM3809">
        <v>206.1190903176404</v>
      </c>
      <c r="BN3809">
        <v>108.54101517578179</v>
      </c>
      <c r="BO3809">
        <v>108.0829726925944</v>
      </c>
      <c r="BP3809">
        <v>107.70041292920691</v>
      </c>
      <c r="BQ3809">
        <v>8.7014045956136474</v>
      </c>
      <c r="BR3809">
        <v>41.113940049716398</v>
      </c>
      <c r="BS3809">
        <v>99.667500211883805</v>
      </c>
      <c r="BT3809">
        <v>1847.8291843109539</v>
      </c>
      <c r="BU3809">
        <v>115.0974240837233</v>
      </c>
      <c r="BV3809">
        <v>863.29128397714578</v>
      </c>
      <c r="BW3809">
        <v>11.558404425711821</v>
      </c>
      <c r="BX3809">
        <v>12.522997612914709</v>
      </c>
      <c r="BY3809">
        <v>4.3093816966410827</v>
      </c>
      <c r="BZ3809">
        <v>0.4332802246081941</v>
      </c>
      <c r="CA3809">
        <f t="shared" si="472"/>
        <v>50.402018018992017</v>
      </c>
      <c r="CB3809" cm="1">
        <f t="array" ref="CB3809">IF(ISBLANK(INDEX(AC:AC,ROW())), "", INDEX(AC:AC,ROW())*(BI3809+BJ3809)/1000)</f>
        <v>142.61775221754846</v>
      </c>
      <c r="CC3809">
        <f t="shared" si="473"/>
        <v>142.30196415017477</v>
      </c>
      <c r="CD3809">
        <f t="shared" si="474"/>
        <v>3.0404107217220218</v>
      </c>
      <c r="CE3809">
        <f t="shared" si="475"/>
        <v>3.9167156955670817</v>
      </c>
      <c r="CF3809" cm="1">
        <f t="array" ref="CF3809">IFERROR(IF((BD3809+BE3809)*INDEX(H:H,ROW())*INDEX(K:K,ROW())/(BF3809*30*1000)&lt;0.5,"",(BD3809+BE3809)*INDEX(H:H,ROW())*INDEX(K:K,ROW())/(BF3809*30*1000)),"")</f>
        <v>2.5896884296208444</v>
      </c>
      <c r="CG3809">
        <f t="shared" si="476"/>
        <v>0.42186991012173802</v>
      </c>
      <c r="CH3809" cm="1">
        <f t="array" ref="CH3809">IFERROR((BD3809+BE3809)*INDEX(K:K,ROW())*INDEX(H:H,ROW())/BC3809/100000,"")</f>
        <v>0.32775348751423516</v>
      </c>
      <c r="CI3809">
        <f t="shared" si="477"/>
        <v>94.03893317370914</v>
      </c>
      <c r="CJ3809">
        <v>1</v>
      </c>
      <c r="CK3809">
        <f t="shared" si="478"/>
        <v>16.727872916645786</v>
      </c>
      <c r="CL3809" cm="1">
        <f t="array" ref="CL3809">IF(INDEX(AS:AS,ROW()-2)=0,CL3808,INDEX(AS:AS,ROW()-2))</f>
        <v>41.5</v>
      </c>
      <c r="CM3809" t="str">
        <f t="shared" si="479"/>
        <v>CIV</v>
      </c>
    </row>
    <row r="3810" spans="1:91" x14ac:dyDescent="0.3">
      <c r="A3810" s="1">
        <v>3805</v>
      </c>
      <c r="B3810" t="s">
        <v>265</v>
      </c>
      <c r="C3810">
        <v>6</v>
      </c>
      <c r="D3810">
        <v>8</v>
      </c>
      <c r="E3810">
        <v>24</v>
      </c>
      <c r="F3810" t="s">
        <v>89</v>
      </c>
      <c r="G3810" t="s">
        <v>95</v>
      </c>
      <c r="H3810">
        <v>45.87</v>
      </c>
      <c r="I3810">
        <v>0.88</v>
      </c>
      <c r="J3810">
        <v>45.57</v>
      </c>
      <c r="K3810">
        <v>1564</v>
      </c>
      <c r="L3810">
        <v>45.89</v>
      </c>
      <c r="M3810">
        <v>0.89</v>
      </c>
      <c r="N3810">
        <v>45.57</v>
      </c>
      <c r="O3810">
        <v>1568</v>
      </c>
      <c r="P3810">
        <v>1.35</v>
      </c>
      <c r="Q3810">
        <v>50.28</v>
      </c>
      <c r="R3810">
        <v>30.11</v>
      </c>
      <c r="S3810">
        <v>1.6708776595744681</v>
      </c>
      <c r="T3810">
        <v>7.41</v>
      </c>
      <c r="U3810">
        <v>0</v>
      </c>
      <c r="V3810">
        <v>0</v>
      </c>
      <c r="W3810">
        <v>0</v>
      </c>
      <c r="X3810">
        <v>0</v>
      </c>
      <c r="Y3810">
        <v>2.2000000000000002</v>
      </c>
      <c r="Z3810">
        <v>7.72</v>
      </c>
      <c r="AA3810">
        <v>19.75</v>
      </c>
      <c r="AB3810">
        <v>65.900000000000006</v>
      </c>
      <c r="AC3810">
        <v>1684</v>
      </c>
      <c r="AD3810">
        <v>37.79</v>
      </c>
      <c r="AE3810">
        <v>32.03</v>
      </c>
      <c r="AF3810">
        <v>10.43</v>
      </c>
      <c r="AG3810">
        <v>1570</v>
      </c>
      <c r="AI3810">
        <v>44.58</v>
      </c>
      <c r="AJ3810">
        <v>40.450000000000003</v>
      </c>
      <c r="AK3810">
        <v>4.37</v>
      </c>
      <c r="AL3810">
        <v>47.305</v>
      </c>
      <c r="AM3810">
        <v>6.28</v>
      </c>
      <c r="AN3810">
        <v>47.86</v>
      </c>
      <c r="AO3810">
        <v>45.09</v>
      </c>
      <c r="AP3810">
        <v>3.54</v>
      </c>
      <c r="AQ3810">
        <v>3.83</v>
      </c>
      <c r="AR3810">
        <v>3.95</v>
      </c>
      <c r="AS3810">
        <v>40.97</v>
      </c>
      <c r="AT3810">
        <v>0</v>
      </c>
      <c r="AU3810">
        <v>0</v>
      </c>
      <c r="AV3810">
        <v>5.8</v>
      </c>
      <c r="AW3810">
        <v>70</v>
      </c>
      <c r="AX3810">
        <v>94.9</v>
      </c>
      <c r="AY3810">
        <v>99</v>
      </c>
      <c r="AZ3810">
        <v>99.7</v>
      </c>
      <c r="BA3810">
        <v>89.100000000000009</v>
      </c>
      <c r="BB3810">
        <v>93.2</v>
      </c>
      <c r="BC3810">
        <v>99.933605458404799</v>
      </c>
      <c r="BD3810">
        <v>1.87341560885015E-2</v>
      </c>
      <c r="BE3810">
        <v>52.593856680579883</v>
      </c>
      <c r="BF3810">
        <v>47.404869118720569</v>
      </c>
      <c r="BG3810">
        <v>136.3691599845977</v>
      </c>
      <c r="BH3810">
        <v>6.0446167554029637</v>
      </c>
      <c r="BI3810">
        <v>81.175562331337176</v>
      </c>
      <c r="BJ3810">
        <v>3.534850933961545</v>
      </c>
      <c r="BK3810">
        <v>441.84415783215502</v>
      </c>
      <c r="BL3810">
        <v>4.6007903126237562</v>
      </c>
      <c r="BM3810">
        <v>205.31300283003949</v>
      </c>
      <c r="BN3810">
        <v>108.1694176091442</v>
      </c>
      <c r="BO3810">
        <v>107.7797772224629</v>
      </c>
      <c r="BP3810">
        <v>107.3136899360951</v>
      </c>
      <c r="BQ3810">
        <v>16.98332825808653</v>
      </c>
      <c r="BR3810">
        <v>48.734489424853173</v>
      </c>
      <c r="BS3810">
        <v>93.711600149523022</v>
      </c>
      <c r="BT3810">
        <v>1847.8291843109539</v>
      </c>
      <c r="BU3810">
        <v>114.6114495344759</v>
      </c>
      <c r="BV3810">
        <v>862.59600718235947</v>
      </c>
      <c r="BW3810">
        <v>12.02776628281163</v>
      </c>
      <c r="BX3810">
        <v>12.437185559568841</v>
      </c>
      <c r="BY3810">
        <v>19.59580557514624</v>
      </c>
      <c r="BZ3810">
        <v>0.43353772024350029</v>
      </c>
      <c r="CA3810">
        <f t="shared" si="472"/>
        <v>52.612590836668382</v>
      </c>
      <c r="CB3810" cm="1">
        <f t="array" ref="CB3810">IF(ISBLANK(INDEX(AC:AC,ROW())), "", INDEX(AC:AC,ROW())*(BI3810+BJ3810)/1000)</f>
        <v>142.65233593876306</v>
      </c>
      <c r="CC3810">
        <f t="shared" si="473"/>
        <v>142.41377674000066</v>
      </c>
      <c r="CD3810">
        <f t="shared" si="474"/>
        <v>3.1025380264917266</v>
      </c>
      <c r="CE3810">
        <f t="shared" si="475"/>
        <v>4.4213771314001384</v>
      </c>
      <c r="CF3810" cm="1">
        <f t="array" ref="CF3810">IFERROR(IF((BD3810+BE3810)*INDEX(H:H,ROW())*INDEX(K:K,ROW())/(BF3810*30*1000)&lt;0.5,"",(BD3810+BE3810)*INDEX(H:H,ROW())*INDEX(K:K,ROW())/(BF3810*30*1000)),"")</f>
        <v>2.6540614310677726</v>
      </c>
      <c r="CG3810">
        <f t="shared" si="476"/>
        <v>0.47436364275330606</v>
      </c>
      <c r="CH3810" cm="1">
        <f t="array" ref="CH3810">IFERROR((BD3810+BE3810)*INDEX(K:K,ROW())*INDEX(H:H,ROW())/BC3810/100000,"")</f>
        <v>0.37769707455970819</v>
      </c>
      <c r="CI3810">
        <f t="shared" si="477"/>
        <v>98.038001121671641</v>
      </c>
      <c r="CJ3810">
        <v>1</v>
      </c>
      <c r="CK3810">
        <f t="shared" si="478"/>
        <v>18.490568571350835</v>
      </c>
      <c r="CL3810" cm="1">
        <f t="array" ref="CL3810">IF(INDEX(AS:AS,ROW()-2)=0,CL3809,INDEX(AS:AS,ROW()-2))</f>
        <v>41.5</v>
      </c>
      <c r="CM3810" t="str">
        <f t="shared" si="479"/>
        <v>CIV</v>
      </c>
    </row>
    <row r="3811" spans="1:91" x14ac:dyDescent="0.3">
      <c r="A3811" s="1">
        <v>3806</v>
      </c>
      <c r="B3811" t="s">
        <v>265</v>
      </c>
      <c r="C3811">
        <v>6</v>
      </c>
      <c r="D3811">
        <v>8</v>
      </c>
      <c r="E3811">
        <v>24</v>
      </c>
      <c r="F3811" t="s">
        <v>89</v>
      </c>
      <c r="G3811" t="s">
        <v>96</v>
      </c>
      <c r="H3811">
        <v>46.61</v>
      </c>
      <c r="I3811">
        <v>0.87</v>
      </c>
      <c r="J3811">
        <v>46.55</v>
      </c>
      <c r="K3811">
        <v>1565</v>
      </c>
      <c r="L3811">
        <v>45.89</v>
      </c>
      <c r="M3811">
        <v>0.89</v>
      </c>
      <c r="N3811">
        <v>45.57</v>
      </c>
      <c r="O3811">
        <v>1568</v>
      </c>
      <c r="P3811">
        <v>1.35</v>
      </c>
      <c r="Q3811">
        <v>50.28</v>
      </c>
      <c r="R3811">
        <v>30.11</v>
      </c>
      <c r="S3811">
        <v>1.6708776595744681</v>
      </c>
      <c r="T3811">
        <v>7.41</v>
      </c>
      <c r="U3811">
        <v>0</v>
      </c>
      <c r="V3811">
        <v>0</v>
      </c>
      <c r="W3811">
        <v>0</v>
      </c>
      <c r="X3811">
        <v>0</v>
      </c>
      <c r="Y3811">
        <v>2.2000000000000002</v>
      </c>
      <c r="Z3811">
        <v>7.72</v>
      </c>
      <c r="AA3811">
        <v>19.75</v>
      </c>
      <c r="AB3811">
        <v>65.900000000000006</v>
      </c>
      <c r="AC3811">
        <v>1681</v>
      </c>
      <c r="AD3811">
        <v>37.79</v>
      </c>
      <c r="AE3811">
        <v>32.28</v>
      </c>
      <c r="AF3811">
        <v>10.49</v>
      </c>
      <c r="AG3811">
        <v>1570</v>
      </c>
      <c r="AI3811">
        <v>44.58</v>
      </c>
      <c r="AJ3811">
        <v>41.32</v>
      </c>
      <c r="AK3811">
        <v>4.51</v>
      </c>
      <c r="AL3811">
        <v>47.305</v>
      </c>
      <c r="AM3811">
        <v>6.31</v>
      </c>
      <c r="AN3811">
        <v>47.89</v>
      </c>
      <c r="AO3811">
        <v>45.09</v>
      </c>
      <c r="AP3811">
        <v>3.31</v>
      </c>
      <c r="AQ3811">
        <v>3.83</v>
      </c>
      <c r="AR3811">
        <v>4.12</v>
      </c>
      <c r="AS3811">
        <v>40.880000000000003</v>
      </c>
      <c r="AT3811">
        <v>0</v>
      </c>
      <c r="AU3811">
        <v>0.3</v>
      </c>
      <c r="AV3811">
        <v>8</v>
      </c>
      <c r="AW3811">
        <v>76.099999999999994</v>
      </c>
      <c r="AX3811">
        <v>96.7</v>
      </c>
      <c r="AY3811">
        <v>100</v>
      </c>
      <c r="AZ3811">
        <v>100</v>
      </c>
      <c r="BA3811">
        <v>88.7</v>
      </c>
      <c r="BB3811">
        <v>92</v>
      </c>
      <c r="BC3811">
        <v>102.5942044071752</v>
      </c>
      <c r="BD3811">
        <v>1.3472927808404299E-2</v>
      </c>
      <c r="BE3811">
        <v>52.767134174213233</v>
      </c>
      <c r="BF3811">
        <v>46.190503440108472</v>
      </c>
      <c r="BG3811">
        <v>151.89302286518719</v>
      </c>
      <c r="BH3811">
        <v>6.0446167554029637</v>
      </c>
      <c r="BI3811">
        <v>90.410920746307767</v>
      </c>
      <c r="BJ3811">
        <v>3.534850933961545</v>
      </c>
      <c r="BK3811">
        <v>554.53052464523057</v>
      </c>
      <c r="BL3811">
        <v>4.6712175628513686</v>
      </c>
      <c r="BM3811">
        <v>203.10913671838341</v>
      </c>
      <c r="BN3811">
        <v>108.2920364873588</v>
      </c>
      <c r="BO3811">
        <v>108.48117271003601</v>
      </c>
      <c r="BP3811">
        <v>108.1281148755194</v>
      </c>
      <c r="BQ3811">
        <v>20.64989383350586</v>
      </c>
      <c r="BR3811">
        <v>52.31607596171753</v>
      </c>
      <c r="BS3811">
        <v>93.473266576531103</v>
      </c>
      <c r="BT3811">
        <v>1847.8291843109539</v>
      </c>
      <c r="BU3811">
        <v>114.7688854735201</v>
      </c>
      <c r="BV3811">
        <v>856.07485103789611</v>
      </c>
      <c r="BW3811">
        <v>12.0226254058795</v>
      </c>
      <c r="BX3811">
        <v>12.59277070826443</v>
      </c>
      <c r="BY3811">
        <v>1.5396985159731651</v>
      </c>
      <c r="BZ3811">
        <v>0.4320283662352673</v>
      </c>
      <c r="CA3811">
        <f t="shared" si="472"/>
        <v>52.780607102021634</v>
      </c>
      <c r="CB3811" cm="1">
        <f t="array" ref="CB3811">IF(ISBLANK(INDEX(AC:AC,ROW())), "", INDEX(AC:AC,ROW())*(BI3811+BJ3811)/1000)</f>
        <v>157.92284219453271</v>
      </c>
      <c r="CC3811">
        <f t="shared" si="473"/>
        <v>157.93763962059015</v>
      </c>
      <c r="CD3811">
        <f t="shared" si="474"/>
        <v>3.511072635866701</v>
      </c>
      <c r="CE3811">
        <f t="shared" si="475"/>
        <v>5.4050862604715322</v>
      </c>
      <c r="CF3811" cm="1">
        <f t="array" ref="CF3811">IFERROR(IF((BD3811+BE3811)*INDEX(H:H,ROW())*INDEX(K:K,ROW())/(BF3811*30*1000)&lt;0.5,"",(BD3811+BE3811)*INDEX(H:H,ROW())*INDEX(K:K,ROW())/(BF3811*30*1000)),"")</f>
        <v>2.7783942766767713</v>
      </c>
      <c r="CG3811">
        <f t="shared" si="476"/>
        <v>0.45022527058924217</v>
      </c>
      <c r="CH3811" cm="1">
        <f t="array" ref="CH3811">IFERROR((BD3811+BE3811)*INDEX(K:K,ROW())*INDEX(H:H,ROW())/BC3811/100000,"")</f>
        <v>0.37527099450612034</v>
      </c>
      <c r="CI3811">
        <f t="shared" si="477"/>
        <v>100.00163407388267</v>
      </c>
      <c r="CJ3811">
        <v>1</v>
      </c>
      <c r="CK3811">
        <f t="shared" si="478"/>
        <v>18.011048430935745</v>
      </c>
      <c r="CL3811" cm="1">
        <f t="array" ref="CL3811">IF(INDEX(AS:AS,ROW()-2)=0,CL3810,INDEX(AS:AS,ROW()-2))</f>
        <v>41.07</v>
      </c>
      <c r="CM3811" t="str">
        <f t="shared" si="479"/>
        <v>SP</v>
      </c>
    </row>
    <row r="3812" spans="1:91" x14ac:dyDescent="0.3">
      <c r="A3812" s="1">
        <v>3807</v>
      </c>
      <c r="B3812" t="s">
        <v>265</v>
      </c>
      <c r="C3812">
        <v>6</v>
      </c>
      <c r="D3812">
        <v>8</v>
      </c>
      <c r="E3812">
        <v>24</v>
      </c>
      <c r="F3812" t="s">
        <v>89</v>
      </c>
      <c r="G3812" t="s">
        <v>97</v>
      </c>
      <c r="H3812">
        <v>45.87</v>
      </c>
      <c r="I3812">
        <v>0.88</v>
      </c>
      <c r="J3812">
        <v>45.57</v>
      </c>
      <c r="K3812">
        <v>1564</v>
      </c>
      <c r="L3812">
        <v>45.89</v>
      </c>
      <c r="M3812">
        <v>0.89</v>
      </c>
      <c r="N3812">
        <v>45.57</v>
      </c>
      <c r="O3812">
        <v>1568</v>
      </c>
      <c r="P3812">
        <v>1.35</v>
      </c>
      <c r="Q3812">
        <v>50.28</v>
      </c>
      <c r="R3812">
        <v>30.11</v>
      </c>
      <c r="S3812">
        <v>1.6708776595744681</v>
      </c>
      <c r="T3812">
        <v>7.41</v>
      </c>
      <c r="U3812">
        <v>0</v>
      </c>
      <c r="V3812">
        <v>0</v>
      </c>
      <c r="W3812">
        <v>0</v>
      </c>
      <c r="X3812">
        <v>0</v>
      </c>
      <c r="Y3812">
        <v>2.2000000000000002</v>
      </c>
      <c r="Z3812">
        <v>7.72</v>
      </c>
      <c r="AA3812">
        <v>19.75</v>
      </c>
      <c r="AB3812">
        <v>65.900000000000006</v>
      </c>
      <c r="AC3812">
        <v>1683</v>
      </c>
      <c r="AD3812">
        <v>37.79</v>
      </c>
      <c r="AE3812">
        <v>32.28</v>
      </c>
      <c r="AF3812">
        <v>10.19</v>
      </c>
      <c r="AG3812">
        <v>1570</v>
      </c>
      <c r="AI3812">
        <v>44.58</v>
      </c>
      <c r="AJ3812">
        <v>41.32</v>
      </c>
      <c r="AK3812">
        <v>4.51</v>
      </c>
      <c r="AL3812">
        <v>47.305</v>
      </c>
      <c r="AM3812">
        <v>6.24</v>
      </c>
      <c r="AN3812">
        <v>47.89</v>
      </c>
      <c r="AO3812">
        <v>45.09</v>
      </c>
      <c r="AP3812">
        <v>3.49</v>
      </c>
      <c r="AQ3812">
        <v>3.57</v>
      </c>
      <c r="AR3812">
        <v>4.12</v>
      </c>
      <c r="AS3812">
        <v>40.74</v>
      </c>
      <c r="AT3812">
        <v>0</v>
      </c>
      <c r="AU3812">
        <v>1.1000000000000001</v>
      </c>
      <c r="AV3812">
        <v>10.3</v>
      </c>
      <c r="AW3812">
        <v>77.5</v>
      </c>
      <c r="AX3812">
        <v>98</v>
      </c>
      <c r="AY3812">
        <v>99.3</v>
      </c>
      <c r="AZ3812">
        <v>100</v>
      </c>
      <c r="BA3812">
        <v>87.7</v>
      </c>
      <c r="BB3812">
        <v>89</v>
      </c>
      <c r="BC3812">
        <v>116.0562850415867</v>
      </c>
      <c r="BD3812">
        <v>1.1271240283086899E-2</v>
      </c>
      <c r="BE3812">
        <v>55.113525832559993</v>
      </c>
      <c r="BF3812">
        <v>46.948622951245653</v>
      </c>
      <c r="BG3812">
        <v>152.23835381637971</v>
      </c>
      <c r="BH3812">
        <v>6.0446167554029637</v>
      </c>
      <c r="BI3812">
        <v>90.617820414993716</v>
      </c>
      <c r="BJ3812">
        <v>3.534850933961545</v>
      </c>
      <c r="BK3812">
        <v>652.63735034959973</v>
      </c>
      <c r="BL3812">
        <v>4.7787312860696209</v>
      </c>
      <c r="BM3812">
        <v>201.07894443082321</v>
      </c>
      <c r="BN3812">
        <v>108.6876650998916</v>
      </c>
      <c r="BO3812">
        <v>108.76421356053029</v>
      </c>
      <c r="BP3812">
        <v>108.5507129838947</v>
      </c>
      <c r="BQ3812">
        <v>19.239831410210488</v>
      </c>
      <c r="BR3812">
        <v>44.102329271677668</v>
      </c>
      <c r="BS3812">
        <v>91.776284673279022</v>
      </c>
      <c r="BT3812">
        <v>1847.8291843109539</v>
      </c>
      <c r="BU3812">
        <v>115.0428269002884</v>
      </c>
      <c r="BV3812">
        <v>855.86724001655523</v>
      </c>
      <c r="BW3812">
        <v>11.96879708877581</v>
      </c>
      <c r="BX3812">
        <v>12.82620089291073</v>
      </c>
      <c r="BY3812">
        <v>1.5761411934229721</v>
      </c>
      <c r="BZ3812">
        <v>0.42865609990361342</v>
      </c>
      <c r="CA3812">
        <f t="shared" si="472"/>
        <v>55.12479707284308</v>
      </c>
      <c r="CB3812" cm="1">
        <f t="array" ref="CB3812">IF(ISBLANK(INDEX(AC:AC,ROW())), "", INDEX(AC:AC,ROW())*(BI3812+BJ3812)/1000)</f>
        <v>158.45894588029171</v>
      </c>
      <c r="CC3812">
        <f t="shared" si="473"/>
        <v>158.28297057178267</v>
      </c>
      <c r="CD3812">
        <f t="shared" si="474"/>
        <v>4.1232316274581358</v>
      </c>
      <c r="CE3812">
        <f t="shared" si="475"/>
        <v>5.6234554648698154</v>
      </c>
      <c r="CF3812" cm="1">
        <f t="array" ref="CF3812">IFERROR(IF((BD3812+BE3812)*INDEX(H:H,ROW())*INDEX(K:K,ROW())/(BF3812*30*1000)&lt;0.5,"",(BD3812+BE3812)*INDEX(H:H,ROW())*INDEX(K:K,ROW())/(BF3812*30*1000)),"")</f>
        <v>2.8078142859657222</v>
      </c>
      <c r="CG3812">
        <f t="shared" si="476"/>
        <v>0.40453322225868638</v>
      </c>
      <c r="CH3812" cm="1">
        <f t="array" ref="CH3812">IFERROR((BD3812+BE3812)*INDEX(K:K,ROW())*INDEX(H:H,ROW())/BC3812/100000,"")</f>
        <v>0.34075624818170591</v>
      </c>
      <c r="CI3812">
        <f t="shared" si="477"/>
        <v>102.71923186669538</v>
      </c>
      <c r="CJ3812">
        <v>1</v>
      </c>
      <c r="CK3812">
        <f t="shared" si="478"/>
        <v>15.921836405919914</v>
      </c>
      <c r="CL3812" cm="1">
        <f t="array" ref="CL3812">IF(INDEX(AS:AS,ROW()-2)=0,CL3811,INDEX(AS:AS,ROW()-2))</f>
        <v>40.97</v>
      </c>
      <c r="CM3812" t="str">
        <f t="shared" si="479"/>
        <v>SP</v>
      </c>
    </row>
    <row r="3813" spans="1:91" x14ac:dyDescent="0.3">
      <c r="A3813" s="1">
        <v>3808</v>
      </c>
      <c r="B3813" t="s">
        <v>265</v>
      </c>
      <c r="C3813">
        <v>6</v>
      </c>
      <c r="D3813">
        <v>8</v>
      </c>
      <c r="E3813">
        <v>24</v>
      </c>
      <c r="F3813" t="s">
        <v>98</v>
      </c>
      <c r="G3813" t="s">
        <v>99</v>
      </c>
      <c r="H3813">
        <v>45.87</v>
      </c>
      <c r="I3813">
        <v>0.88</v>
      </c>
      <c r="J3813">
        <v>45.57</v>
      </c>
      <c r="K3813">
        <v>1564</v>
      </c>
      <c r="L3813">
        <v>45.89</v>
      </c>
      <c r="M3813">
        <v>0.89</v>
      </c>
      <c r="N3813">
        <v>45.57</v>
      </c>
      <c r="O3813">
        <v>1568</v>
      </c>
      <c r="P3813">
        <v>1.35</v>
      </c>
      <c r="Q3813">
        <v>50.28</v>
      </c>
      <c r="R3813">
        <v>30.11</v>
      </c>
      <c r="S3813">
        <v>1.6708776595744681</v>
      </c>
      <c r="T3813">
        <v>7.41</v>
      </c>
      <c r="U3813">
        <v>0</v>
      </c>
      <c r="V3813">
        <v>0</v>
      </c>
      <c r="W3813">
        <v>0</v>
      </c>
      <c r="X3813">
        <v>0</v>
      </c>
      <c r="Y3813">
        <v>2.2000000000000002</v>
      </c>
      <c r="Z3813">
        <v>7.72</v>
      </c>
      <c r="AA3813">
        <v>19.75</v>
      </c>
      <c r="AB3813">
        <v>65.900000000000006</v>
      </c>
      <c r="AC3813">
        <v>1684</v>
      </c>
      <c r="AD3813">
        <v>37.79</v>
      </c>
      <c r="AE3813">
        <v>32.28</v>
      </c>
      <c r="AF3813">
        <v>9.92</v>
      </c>
      <c r="AG3813">
        <v>1570</v>
      </c>
      <c r="AI3813">
        <v>44.58</v>
      </c>
      <c r="AJ3813">
        <v>41.32</v>
      </c>
      <c r="AK3813">
        <v>4.51</v>
      </c>
      <c r="AL3813">
        <v>47.305</v>
      </c>
      <c r="AM3813">
        <v>6.31</v>
      </c>
      <c r="AN3813">
        <v>47.89</v>
      </c>
      <c r="AO3813">
        <v>45.09</v>
      </c>
      <c r="AP3813">
        <v>3.31</v>
      </c>
      <c r="AQ3813">
        <v>3.83</v>
      </c>
      <c r="AR3813">
        <v>4.12</v>
      </c>
      <c r="AS3813">
        <v>42.06</v>
      </c>
      <c r="AT3813">
        <v>0</v>
      </c>
      <c r="AU3813">
        <v>0</v>
      </c>
      <c r="AV3813">
        <v>5.6</v>
      </c>
      <c r="AW3813">
        <v>68.400000000000006</v>
      </c>
      <c r="AX3813">
        <v>92.8</v>
      </c>
      <c r="AY3813">
        <v>99.1</v>
      </c>
      <c r="AZ3813">
        <v>100</v>
      </c>
      <c r="BA3813">
        <v>86.199999999999989</v>
      </c>
      <c r="BB3813">
        <v>92.6</v>
      </c>
      <c r="BC3813">
        <v>113.2681600273966</v>
      </c>
      <c r="BD3813">
        <v>1.0844566530414599E-2</v>
      </c>
      <c r="BE3813">
        <v>54.294071085722187</v>
      </c>
      <c r="BF3813">
        <v>45.495471938425972</v>
      </c>
      <c r="BG3813">
        <v>149.07908773345881</v>
      </c>
      <c r="BH3813">
        <v>6.0446167554029637</v>
      </c>
      <c r="BI3813">
        <v>88.739248587875252</v>
      </c>
      <c r="BJ3813">
        <v>3.534850933961545</v>
      </c>
      <c r="BK3813">
        <v>652.84900749202461</v>
      </c>
      <c r="BL3813">
        <v>4.7087439070522681</v>
      </c>
      <c r="BM3813">
        <v>193.45470565791999</v>
      </c>
      <c r="BN3813">
        <v>108.4177168937556</v>
      </c>
      <c r="BO3813">
        <v>108.5989405526099</v>
      </c>
      <c r="BP3813">
        <v>108.4044646377092</v>
      </c>
      <c r="BQ3813">
        <v>17.210750638988308</v>
      </c>
      <c r="BR3813">
        <v>39.851535879674792</v>
      </c>
      <c r="BS3813">
        <v>91.595499072405701</v>
      </c>
      <c r="BT3813">
        <v>1847.8291843109539</v>
      </c>
      <c r="BU3813">
        <v>114.42786899108771</v>
      </c>
      <c r="BV3813">
        <v>850.91098733803585</v>
      </c>
      <c r="BW3813">
        <v>13.31440409070683</v>
      </c>
      <c r="BX3813">
        <v>12.63804943992143</v>
      </c>
      <c r="BY3813">
        <v>2.2639167599929122</v>
      </c>
      <c r="BZ3813">
        <v>0.42633005358236931</v>
      </c>
      <c r="CA3813">
        <f t="shared" si="472"/>
        <v>54.304915652252603</v>
      </c>
      <c r="CB3813" cm="1">
        <f t="array" ref="CB3813">IF(ISBLANK(INDEX(AC:AC,ROW())), "", INDEX(AC:AC,ROW())*(BI3813+BJ3813)/1000)</f>
        <v>155.38958359477317</v>
      </c>
      <c r="CC3813">
        <f t="shared" si="473"/>
        <v>155.12370448886176</v>
      </c>
      <c r="CD3813">
        <f t="shared" si="474"/>
        <v>4.2085702481331646</v>
      </c>
      <c r="CE3813">
        <f t="shared" si="475"/>
        <v>5.7637469111718378</v>
      </c>
      <c r="CF3813" cm="1">
        <f t="array" ref="CF3813">IFERROR(IF((BD3813+BE3813)*INDEX(H:H,ROW())*INDEX(K:K,ROW())/(BF3813*30*1000)&lt;0.5,"",(BD3813+BE3813)*INDEX(H:H,ROW())*INDEX(K:K,ROW())/(BF3813*30*1000)),"")</f>
        <v>2.8544024348239589</v>
      </c>
      <c r="CG3813">
        <f t="shared" si="476"/>
        <v>0.40166161370875814</v>
      </c>
      <c r="CH3813" cm="1">
        <f t="array" ref="CH3813">IFERROR((BD3813+BE3813)*INDEX(K:K,ROW())*INDEX(H:H,ROW())/BC3813/100000,"")</f>
        <v>0.34395116644367985</v>
      </c>
      <c r="CI3813">
        <f t="shared" si="477"/>
        <v>101.19146951260376</v>
      </c>
      <c r="CJ3813">
        <v>1</v>
      </c>
      <c r="CK3813">
        <f t="shared" si="478"/>
        <v>16.313756521373811</v>
      </c>
      <c r="CL3813" cm="1">
        <f t="array" ref="CL3813">IF(INDEX(AS:AS,ROW()-2)=0,CL3812,INDEX(AS:AS,ROW()-2))</f>
        <v>40.880000000000003</v>
      </c>
      <c r="CM3813" t="str">
        <f t="shared" si="479"/>
        <v>SP</v>
      </c>
    </row>
    <row r="3814" spans="1:91" x14ac:dyDescent="0.3">
      <c r="A3814" s="1">
        <v>3809</v>
      </c>
      <c r="B3814" t="s">
        <v>265</v>
      </c>
      <c r="C3814">
        <v>6</v>
      </c>
      <c r="D3814">
        <v>8</v>
      </c>
      <c r="E3814">
        <v>24</v>
      </c>
      <c r="F3814" t="s">
        <v>98</v>
      </c>
      <c r="G3814" t="s">
        <v>100</v>
      </c>
      <c r="H3814">
        <v>46.17</v>
      </c>
      <c r="I3814">
        <v>0.86</v>
      </c>
      <c r="J3814">
        <v>45.57</v>
      </c>
      <c r="K3814">
        <v>1558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Q3814">
        <v>50.28</v>
      </c>
      <c r="R3814">
        <v>30.13</v>
      </c>
      <c r="S3814">
        <v>1.6708776595744681</v>
      </c>
      <c r="T3814">
        <v>7.41</v>
      </c>
      <c r="U3814">
        <v>0</v>
      </c>
      <c r="V3814">
        <v>0</v>
      </c>
      <c r="W3814">
        <v>0</v>
      </c>
      <c r="X3814">
        <v>0</v>
      </c>
      <c r="Y3814">
        <v>2.2000000000000002</v>
      </c>
      <c r="Z3814">
        <v>7.72</v>
      </c>
      <c r="AA3814">
        <v>19.7</v>
      </c>
      <c r="AB3814">
        <v>65.900000000000006</v>
      </c>
      <c r="AC3814">
        <v>1690</v>
      </c>
      <c r="AD3814">
        <v>38.06</v>
      </c>
      <c r="AE3814">
        <v>32.21</v>
      </c>
      <c r="AF3814">
        <v>10.57</v>
      </c>
      <c r="AG3814">
        <v>1570</v>
      </c>
      <c r="AI3814">
        <v>44.58</v>
      </c>
      <c r="AJ3814">
        <v>40.61</v>
      </c>
      <c r="AK3814">
        <v>4.3600000000000003</v>
      </c>
      <c r="AL3814">
        <v>47.33</v>
      </c>
      <c r="AM3814">
        <v>6.26</v>
      </c>
      <c r="AN3814">
        <v>47.95</v>
      </c>
      <c r="AO3814">
        <v>44.86</v>
      </c>
      <c r="AP3814">
        <v>3.56</v>
      </c>
      <c r="AQ3814">
        <v>3.83</v>
      </c>
      <c r="AR3814">
        <v>3.73</v>
      </c>
      <c r="AS3814">
        <v>41.17</v>
      </c>
      <c r="AT3814">
        <v>0</v>
      </c>
      <c r="AU3814">
        <v>0</v>
      </c>
      <c r="AV3814">
        <v>5.2</v>
      </c>
      <c r="AW3814">
        <v>62.3</v>
      </c>
      <c r="AX3814">
        <v>90.8</v>
      </c>
      <c r="AY3814">
        <v>97.8</v>
      </c>
      <c r="AZ3814">
        <v>100</v>
      </c>
      <c r="BA3814">
        <v>85.6</v>
      </c>
      <c r="BB3814">
        <v>92.6</v>
      </c>
      <c r="BC3814">
        <v>121.7693396811576</v>
      </c>
      <c r="BD3814">
        <v>8.2536301751894997E-3</v>
      </c>
      <c r="BE3814">
        <v>55.480900762965007</v>
      </c>
      <c r="BF3814">
        <v>46.008249098001528</v>
      </c>
      <c r="BG3814">
        <v>157.534910918056</v>
      </c>
      <c r="BH3814">
        <v>6.0446167554029637</v>
      </c>
      <c r="BI3814">
        <v>93.770947999803482</v>
      </c>
      <c r="BJ3814">
        <v>3.534850933961545</v>
      </c>
      <c r="BK3814">
        <v>601.3104484440945</v>
      </c>
      <c r="BL3814">
        <v>4.5099101798112269</v>
      </c>
      <c r="BM3814">
        <v>195.96754893303199</v>
      </c>
      <c r="BN3814">
        <v>107.4777303034995</v>
      </c>
      <c r="BO3814">
        <v>107.4122621126522</v>
      </c>
      <c r="BP3814">
        <v>107.08977442804181</v>
      </c>
      <c r="BQ3814">
        <v>24.86323592607117</v>
      </c>
      <c r="BR3814">
        <v>42.969609548607423</v>
      </c>
      <c r="BS3814">
        <v>91.36491219218108</v>
      </c>
      <c r="BT3814">
        <v>1847.8291843109539</v>
      </c>
      <c r="BU3814">
        <v>113.0263593698547</v>
      </c>
      <c r="BV3814">
        <v>849.96138095204969</v>
      </c>
      <c r="BW3814">
        <v>15.028443077298711</v>
      </c>
      <c r="BX3814">
        <v>12.30297717456927</v>
      </c>
      <c r="BY3814">
        <v>12.87253114822234</v>
      </c>
      <c r="BZ3814">
        <v>0.42406548932986388</v>
      </c>
      <c r="CA3814">
        <f t="shared" si="472"/>
        <v>55.489154393140197</v>
      </c>
      <c r="CB3814" cm="1">
        <f t="array" ref="CB3814">IF(ISBLANK(INDEX(AC:AC,ROW())), "", INDEX(AC:AC,ROW())*(BI3814+BJ3814)/1000)</f>
        <v>164.4468001980629</v>
      </c>
      <c r="CC3814">
        <f t="shared" si="473"/>
        <v>163.57952767345895</v>
      </c>
      <c r="CD3814">
        <f t="shared" si="474"/>
        <v>3.6759517342808548</v>
      </c>
      <c r="CE3814">
        <f t="shared" si="475"/>
        <v>4.9381104473307769</v>
      </c>
      <c r="CF3814" cm="1">
        <f t="array" ref="CF3814">IFERROR(IF((BD3814+BE3814)*INDEX(H:H,ROW())*INDEX(K:K,ROW())/(BF3814*30*1000)&lt;0.5,"",(BD3814+BE3814)*INDEX(H:H,ROW())*INDEX(K:K,ROW())/(BF3814*30*1000)),"")</f>
        <v>2.8918680546307498</v>
      </c>
      <c r="CG3814">
        <f t="shared" si="476"/>
        <v>0.37783114549582114</v>
      </c>
      <c r="CH3814" cm="1">
        <f t="array" ref="CH3814">IFERROR((BD3814+BE3814)*INDEX(K:K,ROW())*INDEX(H:H,ROW())/BC3814/100000,"")</f>
        <v>0.32779134591117248</v>
      </c>
      <c r="CI3814">
        <f t="shared" si="477"/>
        <v>103.6751577787049</v>
      </c>
      <c r="CJ3814">
        <v>1</v>
      </c>
      <c r="CK3814">
        <f t="shared" si="478"/>
        <v>15.174831276488264</v>
      </c>
      <c r="CL3814" cm="1">
        <f t="array" ref="CL3814">IF(INDEX(AS:AS,ROW()-2)=0,CL3813,INDEX(AS:AS,ROW()-2))</f>
        <v>40.74</v>
      </c>
      <c r="CM3814" t="str">
        <f t="shared" si="479"/>
        <v>SP</v>
      </c>
    </row>
    <row r="3815" spans="1:91" x14ac:dyDescent="0.3">
      <c r="A3815" s="1">
        <v>3810</v>
      </c>
      <c r="B3815" t="s">
        <v>265</v>
      </c>
      <c r="C3815">
        <v>6</v>
      </c>
      <c r="D3815">
        <v>8</v>
      </c>
      <c r="E3815">
        <v>24</v>
      </c>
      <c r="F3815" t="s">
        <v>98</v>
      </c>
      <c r="G3815" t="s">
        <v>101</v>
      </c>
      <c r="H3815">
        <v>45.87</v>
      </c>
      <c r="I3815">
        <v>0.88</v>
      </c>
      <c r="J3815">
        <v>45.57</v>
      </c>
      <c r="K3815">
        <v>1564</v>
      </c>
      <c r="L3815">
        <v>45.89</v>
      </c>
      <c r="M3815">
        <v>0.89</v>
      </c>
      <c r="N3815">
        <v>45.57</v>
      </c>
      <c r="O3815">
        <v>1568</v>
      </c>
      <c r="P3815">
        <v>1.35</v>
      </c>
      <c r="Q3815">
        <v>50.28</v>
      </c>
      <c r="R3815">
        <v>30.11</v>
      </c>
      <c r="S3815">
        <v>1.6708776595744681</v>
      </c>
      <c r="T3815">
        <v>7.41</v>
      </c>
      <c r="U3815">
        <v>0</v>
      </c>
      <c r="V3815">
        <v>0</v>
      </c>
      <c r="W3815">
        <v>0</v>
      </c>
      <c r="X3815">
        <v>0</v>
      </c>
      <c r="Y3815">
        <v>2.2000000000000002</v>
      </c>
      <c r="Z3815">
        <v>7.72</v>
      </c>
      <c r="AA3815">
        <v>19.75</v>
      </c>
      <c r="AB3815">
        <v>65.900000000000006</v>
      </c>
      <c r="AC3815">
        <v>1686</v>
      </c>
      <c r="AD3815">
        <v>37.79</v>
      </c>
      <c r="AE3815">
        <v>32.28</v>
      </c>
      <c r="AF3815">
        <v>10.98</v>
      </c>
      <c r="AG3815">
        <v>1570</v>
      </c>
      <c r="AI3815">
        <v>44.58</v>
      </c>
      <c r="AJ3815">
        <v>41.32</v>
      </c>
      <c r="AK3815">
        <v>4.51</v>
      </c>
      <c r="AL3815">
        <v>47.305</v>
      </c>
      <c r="AM3815">
        <v>6.31</v>
      </c>
      <c r="AN3815">
        <v>47.89</v>
      </c>
      <c r="AO3815">
        <v>45.09</v>
      </c>
      <c r="AP3815">
        <v>3.31</v>
      </c>
      <c r="AQ3815">
        <v>3.83</v>
      </c>
      <c r="AR3815">
        <v>4.12</v>
      </c>
      <c r="AS3815">
        <v>41.5</v>
      </c>
      <c r="AT3815">
        <v>0</v>
      </c>
      <c r="AU3815">
        <v>0</v>
      </c>
      <c r="AV3815">
        <v>5</v>
      </c>
      <c r="AW3815">
        <v>64.3</v>
      </c>
      <c r="AX3815">
        <v>94.6</v>
      </c>
      <c r="AY3815">
        <v>98.3</v>
      </c>
      <c r="AZ3815">
        <v>100</v>
      </c>
      <c r="BA3815">
        <v>89.6</v>
      </c>
      <c r="BB3815">
        <v>93.3</v>
      </c>
      <c r="BC3815">
        <v>119.58353484133529</v>
      </c>
      <c r="BD3815">
        <v>5.7063252969983998E-3</v>
      </c>
      <c r="BE3815">
        <v>56.866013964028767</v>
      </c>
      <c r="BF3815">
        <v>47.311743360940163</v>
      </c>
      <c r="BG3815">
        <v>163.30011300885229</v>
      </c>
      <c r="BH3815">
        <v>6.0446167554029637</v>
      </c>
      <c r="BI3815">
        <v>97.202086595383605</v>
      </c>
      <c r="BJ3815">
        <v>3.534850933961545</v>
      </c>
      <c r="BK3815">
        <v>612.76629021936651</v>
      </c>
      <c r="BL3815">
        <v>4.188919131516001</v>
      </c>
      <c r="BM3815">
        <v>203.869913224849</v>
      </c>
      <c r="BN3815">
        <v>106.9032079974441</v>
      </c>
      <c r="BO3815">
        <v>106.0876340508338</v>
      </c>
      <c r="BP3815">
        <v>106.12074823897861</v>
      </c>
      <c r="BQ3815">
        <v>35.339227470952792</v>
      </c>
      <c r="BR3815">
        <v>36.892195760609681</v>
      </c>
      <c r="BS3815">
        <v>89.756674391094208</v>
      </c>
      <c r="BT3815">
        <v>1847.8291843109539</v>
      </c>
      <c r="BU3815">
        <v>111.1003002510428</v>
      </c>
      <c r="BV3815">
        <v>834.91872821193226</v>
      </c>
      <c r="BW3815">
        <v>14.02150544603764</v>
      </c>
      <c r="BX3815">
        <v>11.85302286251571</v>
      </c>
      <c r="BY3815">
        <v>18.686420225619191</v>
      </c>
      <c r="BZ3815">
        <v>0.42029497677627131</v>
      </c>
      <c r="CA3815">
        <f t="shared" si="472"/>
        <v>56.871720289325765</v>
      </c>
      <c r="CB3815" cm="1">
        <f t="array" ref="CB3815">IF(ISBLANK(INDEX(AC:AC,ROW())), "", INDEX(AC:AC,ROW())*(BI3815+BJ3815)/1000)</f>
        <v>169.84247667447593</v>
      </c>
      <c r="CC3815">
        <f t="shared" si="473"/>
        <v>169.34472976425525</v>
      </c>
      <c r="CD3815">
        <f t="shared" si="474"/>
        <v>3.6184550359045615</v>
      </c>
      <c r="CE3815">
        <f t="shared" si="475"/>
        <v>5.1241694020200299</v>
      </c>
      <c r="CF3815" cm="1">
        <f t="array" ref="CF3815">IFERROR(IF((BD3815+BE3815)*INDEX(H:H,ROW())*INDEX(K:K,ROW())/(BF3815*30*1000)&lt;0.5,"",(BD3815+BE3815)*INDEX(H:H,ROW())*INDEX(K:K,ROW())/(BF3815*30*1000)),"")</f>
        <v>2.8745617870526581</v>
      </c>
      <c r="CG3815">
        <f t="shared" si="476"/>
        <v>0.39563760532513015</v>
      </c>
      <c r="CH3815" cm="1">
        <f t="array" ref="CH3815">IFERROR((BD3815+BE3815)*INDEX(K:K,ROW())*INDEX(H:H,ROW())/BC3815/100000,"")</f>
        <v>0.34118542253659206</v>
      </c>
      <c r="CI3815">
        <f t="shared" si="477"/>
        <v>105.97443860587082</v>
      </c>
      <c r="CJ3815">
        <v>1</v>
      </c>
      <c r="CK3815">
        <f t="shared" si="478"/>
        <v>15.452204074437784</v>
      </c>
      <c r="CL3815" cm="1">
        <f t="array" ref="CL3815">IF(INDEX(AS:AS,ROW()-2)=0,CL3814,INDEX(AS:AS,ROW()-2))</f>
        <v>42.06</v>
      </c>
      <c r="CM3815" t="str">
        <f t="shared" si="479"/>
        <v>CIV</v>
      </c>
    </row>
    <row r="3816" spans="1:91" x14ac:dyDescent="0.3">
      <c r="A3816" s="1">
        <v>3811</v>
      </c>
      <c r="B3816" t="s">
        <v>265</v>
      </c>
      <c r="C3816">
        <v>6</v>
      </c>
      <c r="D3816">
        <v>8</v>
      </c>
      <c r="E3816">
        <v>24</v>
      </c>
      <c r="F3816" t="s">
        <v>98</v>
      </c>
      <c r="G3816" t="s">
        <v>102</v>
      </c>
      <c r="H3816">
        <v>45.87</v>
      </c>
      <c r="I3816">
        <v>0.88</v>
      </c>
      <c r="J3816">
        <v>45.57</v>
      </c>
      <c r="K3816">
        <v>1564</v>
      </c>
      <c r="L3816">
        <v>45.89</v>
      </c>
      <c r="M3816">
        <v>0.89</v>
      </c>
      <c r="N3816">
        <v>45.57</v>
      </c>
      <c r="O3816">
        <v>1568</v>
      </c>
      <c r="P3816">
        <v>1.35</v>
      </c>
      <c r="Q3816">
        <v>50.28</v>
      </c>
      <c r="R3816">
        <v>30.11</v>
      </c>
      <c r="S3816">
        <v>1.6708776595744681</v>
      </c>
      <c r="T3816">
        <v>7.41</v>
      </c>
      <c r="U3816">
        <v>0</v>
      </c>
      <c r="V3816">
        <v>0</v>
      </c>
      <c r="W3816">
        <v>0</v>
      </c>
      <c r="X3816">
        <v>0</v>
      </c>
      <c r="Y3816">
        <v>2.2000000000000002</v>
      </c>
      <c r="Z3816">
        <v>7.72</v>
      </c>
      <c r="AA3816">
        <v>19.75</v>
      </c>
      <c r="AB3816">
        <v>65.900000000000006</v>
      </c>
      <c r="AC3816">
        <v>1675</v>
      </c>
      <c r="AD3816">
        <v>37.79</v>
      </c>
      <c r="AE3816">
        <v>32.42</v>
      </c>
      <c r="AF3816">
        <v>11.03</v>
      </c>
      <c r="AG3816">
        <v>1570</v>
      </c>
      <c r="AI3816">
        <v>44.58</v>
      </c>
      <c r="AJ3816">
        <v>41.32</v>
      </c>
      <c r="AK3816">
        <v>4.49</v>
      </c>
      <c r="AL3816">
        <v>47.305</v>
      </c>
      <c r="AM3816">
        <v>6.29</v>
      </c>
      <c r="AN3816">
        <v>47.89</v>
      </c>
      <c r="AO3816">
        <v>45.09</v>
      </c>
      <c r="AP3816">
        <v>3.6</v>
      </c>
      <c r="AQ3816">
        <v>3.67</v>
      </c>
      <c r="AR3816">
        <v>4.12</v>
      </c>
      <c r="AS3816">
        <v>41.61</v>
      </c>
      <c r="AT3816">
        <v>0</v>
      </c>
      <c r="AU3816">
        <v>0</v>
      </c>
      <c r="AV3816">
        <v>4.3</v>
      </c>
      <c r="AW3816">
        <v>66.400000000000006</v>
      </c>
      <c r="AX3816">
        <v>93.8</v>
      </c>
      <c r="AY3816">
        <v>97.4</v>
      </c>
      <c r="AZ3816">
        <v>100</v>
      </c>
      <c r="BA3816">
        <v>89.5</v>
      </c>
      <c r="BB3816">
        <v>93.100000000000009</v>
      </c>
      <c r="BC3816">
        <v>123.6117241441445</v>
      </c>
      <c r="BD3816">
        <v>5.6836402279991996E-3</v>
      </c>
      <c r="BE3816">
        <v>55.827559708132803</v>
      </c>
      <c r="BF3816">
        <v>47.541727720556302</v>
      </c>
      <c r="BG3816">
        <v>156.68366369094539</v>
      </c>
      <c r="BH3816">
        <v>6.0446167554029637</v>
      </c>
      <c r="BI3816">
        <v>93.262154213431003</v>
      </c>
      <c r="BJ3816">
        <v>3.534850933961545</v>
      </c>
      <c r="BK3816">
        <v>586.55312063630481</v>
      </c>
      <c r="BL3816">
        <v>4.2664947886132953</v>
      </c>
      <c r="BM3816">
        <v>204.6947854238538</v>
      </c>
      <c r="BN3816">
        <v>106.8903143878258</v>
      </c>
      <c r="BO3816">
        <v>106.1536188587323</v>
      </c>
      <c r="BP3816">
        <v>106.1384763647857</v>
      </c>
      <c r="BQ3816">
        <v>30.914291068746891</v>
      </c>
      <c r="BR3816">
        <v>32.825263459335602</v>
      </c>
      <c r="BS3816">
        <v>88.97872054680019</v>
      </c>
      <c r="BT3816">
        <v>1847.8291843109539</v>
      </c>
      <c r="BU3816">
        <v>111.3778755016568</v>
      </c>
      <c r="BV3816">
        <v>838.69093608166645</v>
      </c>
      <c r="BW3816">
        <v>13.00981405586929</v>
      </c>
      <c r="BX3816">
        <v>11.84963661726478</v>
      </c>
      <c r="BY3816">
        <v>15.53452351401487</v>
      </c>
      <c r="BZ3816">
        <v>0.42028064688316269</v>
      </c>
      <c r="CA3816">
        <f t="shared" si="472"/>
        <v>55.833243348360803</v>
      </c>
      <c r="CB3816" cm="1">
        <f t="array" ref="CB3816">IF(ISBLANK(INDEX(AC:AC,ROW())), "", INDEX(AC:AC,ROW())*(BI3816+BJ3816)/1000)</f>
        <v>162.13498362188253</v>
      </c>
      <c r="CC3816">
        <f t="shared" si="473"/>
        <v>162.72828044634835</v>
      </c>
      <c r="CD3816">
        <f t="shared" si="474"/>
        <v>3.604494062294795</v>
      </c>
      <c r="CE3816">
        <f t="shared" si="475"/>
        <v>4.7451253082783724</v>
      </c>
      <c r="CF3816" cm="1">
        <f t="array" ref="CF3816">IFERROR(IF((BD3816+BE3816)*INDEX(H:H,ROW())*INDEX(K:K,ROW())/(BF3816*30*1000)&lt;0.5,"",(BD3816+BE3816)*INDEX(H:H,ROW())*INDEX(K:K,ROW())/(BF3816*30*1000)),"")</f>
        <v>2.8084204735965446</v>
      </c>
      <c r="CG3816">
        <f t="shared" si="476"/>
        <v>0.38460532809264564</v>
      </c>
      <c r="CH3816" cm="1">
        <f t="array" ref="CH3816">IFERROR((BD3816+BE3816)*INDEX(K:K,ROW())*INDEX(H:H,ROW())/BC3816/100000,"")</f>
        <v>0.32404004330091063</v>
      </c>
      <c r="CI3816">
        <f t="shared" si="477"/>
        <v>104.03934660823067</v>
      </c>
      <c r="CJ3816">
        <v>1</v>
      </c>
      <c r="CK3816">
        <f t="shared" si="478"/>
        <v>14.948656343925656</v>
      </c>
      <c r="CL3816" cm="1">
        <f t="array" ref="CL3816">IF(INDEX(AS:AS,ROW()-2)=0,CL3815,INDEX(AS:AS,ROW()-2))</f>
        <v>41.17</v>
      </c>
      <c r="CM3816" t="str">
        <f t="shared" si="479"/>
        <v>SP</v>
      </c>
    </row>
    <row r="3817" spans="1:91" x14ac:dyDescent="0.3">
      <c r="A3817" s="1">
        <v>3812</v>
      </c>
      <c r="B3817" t="s">
        <v>265</v>
      </c>
      <c r="C3817">
        <v>6</v>
      </c>
      <c r="D3817">
        <v>8</v>
      </c>
      <c r="E3817">
        <v>24</v>
      </c>
      <c r="F3817" t="s">
        <v>98</v>
      </c>
      <c r="G3817" t="s">
        <v>103</v>
      </c>
      <c r="H3817">
        <v>45.87</v>
      </c>
      <c r="I3817">
        <v>0.88</v>
      </c>
      <c r="J3817">
        <v>45.57</v>
      </c>
      <c r="K3817">
        <v>1564</v>
      </c>
      <c r="L3817">
        <v>45.89</v>
      </c>
      <c r="M3817">
        <v>0.89</v>
      </c>
      <c r="N3817">
        <v>45.57</v>
      </c>
      <c r="O3817">
        <v>1568</v>
      </c>
      <c r="P3817">
        <v>1.35</v>
      </c>
      <c r="Q3817">
        <v>50.28</v>
      </c>
      <c r="R3817">
        <v>30.11</v>
      </c>
      <c r="S3817">
        <v>1.6708776595744681</v>
      </c>
      <c r="T3817">
        <v>7.41</v>
      </c>
      <c r="U3817">
        <v>0</v>
      </c>
      <c r="V3817">
        <v>0</v>
      </c>
      <c r="W3817">
        <v>0</v>
      </c>
      <c r="X3817">
        <v>0</v>
      </c>
      <c r="Y3817">
        <v>2.2000000000000002</v>
      </c>
      <c r="Z3817">
        <v>7.72</v>
      </c>
      <c r="AA3817">
        <v>19.75</v>
      </c>
      <c r="AB3817">
        <v>65.900000000000006</v>
      </c>
      <c r="AC3817">
        <v>1682</v>
      </c>
      <c r="AD3817">
        <v>37.79</v>
      </c>
      <c r="AE3817">
        <v>32.28</v>
      </c>
      <c r="AF3817">
        <v>11.19</v>
      </c>
      <c r="AG3817">
        <v>1570</v>
      </c>
      <c r="AI3817">
        <v>44.58</v>
      </c>
      <c r="AJ3817">
        <v>41.32</v>
      </c>
      <c r="AK3817">
        <v>4.51</v>
      </c>
      <c r="AL3817">
        <v>47.305</v>
      </c>
      <c r="AM3817">
        <v>6.31</v>
      </c>
      <c r="AN3817">
        <v>47.89</v>
      </c>
      <c r="AO3817">
        <v>45.09</v>
      </c>
      <c r="AP3817">
        <v>3.31</v>
      </c>
      <c r="AQ3817">
        <v>3.83</v>
      </c>
      <c r="AR3817">
        <v>4.12</v>
      </c>
      <c r="AS3817">
        <v>41.72</v>
      </c>
      <c r="AT3817">
        <v>0</v>
      </c>
      <c r="AU3817">
        <v>0</v>
      </c>
      <c r="AV3817">
        <v>3.4</v>
      </c>
      <c r="AW3817">
        <v>68.599999999999994</v>
      </c>
      <c r="AX3817">
        <v>89.8</v>
      </c>
      <c r="AY3817">
        <v>98.4</v>
      </c>
      <c r="AZ3817">
        <v>100</v>
      </c>
      <c r="BA3817">
        <v>86.399999999999991</v>
      </c>
      <c r="BB3817">
        <v>95</v>
      </c>
      <c r="BC3817">
        <v>121.798911788285</v>
      </c>
      <c r="BD3817">
        <v>5.5873209890413998E-3</v>
      </c>
      <c r="BE3817">
        <v>56.103045799445198</v>
      </c>
      <c r="BF3817">
        <v>48.021321653870828</v>
      </c>
      <c r="BG3817">
        <v>156.07604993934271</v>
      </c>
      <c r="BH3817">
        <v>6.0446167554029637</v>
      </c>
      <c r="BI3817">
        <v>92.901184455047641</v>
      </c>
      <c r="BJ3817">
        <v>3.534850933961545</v>
      </c>
      <c r="BK3817">
        <v>601.44678140468977</v>
      </c>
      <c r="BL3817">
        <v>4.0775909806922854</v>
      </c>
      <c r="BM3817">
        <v>204.32329034238259</v>
      </c>
      <c r="BN3817">
        <v>106.85412745346331</v>
      </c>
      <c r="BO3817">
        <v>105.72249921196899</v>
      </c>
      <c r="BP3817">
        <v>105.4167586591438</v>
      </c>
      <c r="BQ3817">
        <v>31.011884107739661</v>
      </c>
      <c r="BR3817">
        <v>32.405329408764388</v>
      </c>
      <c r="BS3817">
        <v>88.911482712733999</v>
      </c>
      <c r="BT3817">
        <v>1847.8291843109539</v>
      </c>
      <c r="BU3817">
        <v>110.3640055628392</v>
      </c>
      <c r="BV3817">
        <v>837.87841862122627</v>
      </c>
      <c r="BW3817">
        <v>12.98141829385386</v>
      </c>
      <c r="BX3817">
        <v>11.39326634038331</v>
      </c>
      <c r="BY3817">
        <v>10.577595603858359</v>
      </c>
      <c r="BZ3817">
        <v>0.421324626101859</v>
      </c>
      <c r="CA3817">
        <f t="shared" si="472"/>
        <v>56.108633120434241</v>
      </c>
      <c r="CB3817" cm="1">
        <f t="array" ref="CB3817">IF(ISBLANK(INDEX(AC:AC,ROW())), "", INDEX(AC:AC,ROW())*(BI3817+BJ3817)/1000)</f>
        <v>162.20541152431346</v>
      </c>
      <c r="CC3817">
        <f t="shared" si="473"/>
        <v>162.12066669474567</v>
      </c>
      <c r="CD3817">
        <f t="shared" si="474"/>
        <v>3.709871132821974</v>
      </c>
      <c r="CE3817">
        <f t="shared" si="475"/>
        <v>4.9380308294555615</v>
      </c>
      <c r="CF3817" cm="1">
        <f t="array" ref="CF3817">IFERROR(IF((BD3817+BE3817)*INDEX(H:H,ROW())*INDEX(K:K,ROW())/(BF3817*30*1000)&lt;0.5,"",(BD3817+BE3817)*INDEX(H:H,ROW())*INDEX(K:K,ROW())/(BF3817*30*1000)),"")</f>
        <v>2.7940862900747279</v>
      </c>
      <c r="CG3817">
        <f t="shared" si="476"/>
        <v>0.39426724712732342</v>
      </c>
      <c r="CH3817" cm="1">
        <f t="array" ref="CH3817">IFERROR((BD3817+BE3817)*INDEX(K:K,ROW())*INDEX(H:H,ROW())/BC3817/100000,"")</f>
        <v>0.33048501294718774</v>
      </c>
      <c r="CI3817">
        <f t="shared" si="477"/>
        <v>104.55250633585646</v>
      </c>
      <c r="CJ3817">
        <v>1</v>
      </c>
      <c r="CK3817">
        <f t="shared" si="478"/>
        <v>15.171146910761513</v>
      </c>
      <c r="CL3817" cm="1">
        <f t="array" ref="CL3817">IF(INDEX(AS:AS,ROW()-2)=0,CL3816,INDEX(AS:AS,ROW()-2))</f>
        <v>41.5</v>
      </c>
      <c r="CM3817" t="str">
        <f t="shared" si="479"/>
        <v>CIV</v>
      </c>
    </row>
    <row r="3818" spans="1:91" x14ac:dyDescent="0.3">
      <c r="A3818" s="1">
        <v>3813</v>
      </c>
      <c r="B3818" t="s">
        <v>265</v>
      </c>
      <c r="C3818">
        <v>6</v>
      </c>
      <c r="D3818">
        <v>8</v>
      </c>
      <c r="E3818">
        <v>24</v>
      </c>
      <c r="F3818" t="s">
        <v>98</v>
      </c>
      <c r="G3818" t="s">
        <v>104</v>
      </c>
      <c r="H3818">
        <v>45.87</v>
      </c>
      <c r="I3818">
        <v>0.88</v>
      </c>
      <c r="J3818">
        <v>45.57</v>
      </c>
      <c r="K3818">
        <v>1564</v>
      </c>
      <c r="L3818">
        <v>45.89</v>
      </c>
      <c r="M3818">
        <v>0.89</v>
      </c>
      <c r="N3818">
        <v>45.57</v>
      </c>
      <c r="O3818">
        <v>1568</v>
      </c>
      <c r="P3818">
        <v>1.35</v>
      </c>
      <c r="Q3818">
        <v>50.28</v>
      </c>
      <c r="R3818">
        <v>30.11</v>
      </c>
      <c r="S3818">
        <v>1.6708776595744681</v>
      </c>
      <c r="T3818">
        <v>7.41</v>
      </c>
      <c r="U3818">
        <v>0</v>
      </c>
      <c r="V3818">
        <v>0</v>
      </c>
      <c r="W3818">
        <v>0</v>
      </c>
      <c r="X3818">
        <v>0</v>
      </c>
      <c r="Y3818">
        <v>2.2000000000000002</v>
      </c>
      <c r="Z3818">
        <v>7.72</v>
      </c>
      <c r="AA3818">
        <v>19.75</v>
      </c>
      <c r="AB3818">
        <v>65.900000000000006</v>
      </c>
      <c r="AC3818">
        <v>1687</v>
      </c>
      <c r="AD3818">
        <v>37.79</v>
      </c>
      <c r="AE3818">
        <v>31.93</v>
      </c>
      <c r="AF3818">
        <v>10.9</v>
      </c>
      <c r="AG3818">
        <v>1570</v>
      </c>
      <c r="AI3818">
        <v>44.58</v>
      </c>
      <c r="AJ3818">
        <v>40.83</v>
      </c>
      <c r="AK3818">
        <v>4.22</v>
      </c>
      <c r="AL3818">
        <v>47.305</v>
      </c>
      <c r="AM3818">
        <v>0.21</v>
      </c>
      <c r="AN3818">
        <v>47.68</v>
      </c>
      <c r="AO3818">
        <v>45.09</v>
      </c>
      <c r="AP3818">
        <v>3.67</v>
      </c>
      <c r="AQ3818">
        <v>3.83</v>
      </c>
      <c r="AR3818">
        <v>3.68</v>
      </c>
      <c r="AS3818">
        <v>41.5</v>
      </c>
      <c r="AT3818">
        <v>0</v>
      </c>
      <c r="AU3818">
        <v>0</v>
      </c>
      <c r="AV3818">
        <v>3</v>
      </c>
      <c r="AW3818">
        <v>70.900000000000006</v>
      </c>
      <c r="AX3818">
        <v>90.7</v>
      </c>
      <c r="AY3818">
        <v>99</v>
      </c>
      <c r="AZ3818">
        <v>100</v>
      </c>
      <c r="BA3818">
        <v>87.7</v>
      </c>
      <c r="BB3818">
        <v>96</v>
      </c>
      <c r="BC3818">
        <v>114.7530952651034</v>
      </c>
      <c r="BD3818">
        <v>3.6421915851200001E-3</v>
      </c>
      <c r="BE3818">
        <v>53.632356560975524</v>
      </c>
      <c r="BF3818">
        <v>46.948678143388122</v>
      </c>
      <c r="BG3818">
        <v>155.3229630998124</v>
      </c>
      <c r="BH3818">
        <v>6.0446167554029637</v>
      </c>
      <c r="BI3818">
        <v>92.451895020658</v>
      </c>
      <c r="BJ3818">
        <v>3.534850933961545</v>
      </c>
      <c r="BK3818">
        <v>595.98718327588756</v>
      </c>
      <c r="BL3818">
        <v>3.8869060664353841</v>
      </c>
      <c r="BM3818">
        <v>203.5751232697894</v>
      </c>
      <c r="BN3818">
        <v>106.59377635986191</v>
      </c>
      <c r="BO3818">
        <v>105.4149743090487</v>
      </c>
      <c r="BP3818">
        <v>105.2639878820254</v>
      </c>
      <c r="BQ3818">
        <v>30.198659089845879</v>
      </c>
      <c r="BR3818">
        <v>30.894590532098491</v>
      </c>
      <c r="BS3818">
        <v>89.670411322760899</v>
      </c>
      <c r="BT3818">
        <v>1847.8291843109539</v>
      </c>
      <c r="BU3818">
        <v>108.9095056547241</v>
      </c>
      <c r="BV3818">
        <v>841.05506420244853</v>
      </c>
      <c r="BW3818">
        <v>13.64737452307072</v>
      </c>
      <c r="BX3818">
        <v>11.055806408266029</v>
      </c>
      <c r="BY3818">
        <v>10.57720855214332</v>
      </c>
      <c r="BZ3818">
        <v>0.42143412238141681</v>
      </c>
      <c r="CA3818">
        <f t="shared" si="472"/>
        <v>53.635998752560646</v>
      </c>
      <c r="CB3818" cm="1">
        <f t="array" ref="CB3818">IF(ISBLANK(INDEX(AC:AC,ROW())), "", INDEX(AC:AC,ROW())*(BI3818+BJ3818)/1000)</f>
        <v>161.92964042544318</v>
      </c>
      <c r="CC3818">
        <f t="shared" si="473"/>
        <v>161.36757985521535</v>
      </c>
      <c r="CD3818">
        <f t="shared" si="474"/>
        <v>3.6933514390599904</v>
      </c>
      <c r="CE3818">
        <f t="shared" si="475"/>
        <v>5.1936479961523814</v>
      </c>
      <c r="CF3818" cm="1">
        <f t="array" ref="CF3818">IFERROR(IF((BD3818+BE3818)*INDEX(H:H,ROW())*INDEX(K:K,ROW())/(BF3818*30*1000)&lt;0.5,"",(BD3818+BE3818)*INDEX(H:H,ROW())*INDEX(K:K,ROW())/(BF3818*30*1000)),"")</f>
        <v>2.7319782474214755</v>
      </c>
      <c r="CG3818">
        <f t="shared" si="476"/>
        <v>0.40912777154225738</v>
      </c>
      <c r="CH3818" cm="1">
        <f t="array" ref="CH3818">IFERROR((BD3818+BE3818)*INDEX(K:K,ROW())*INDEX(H:H,ROW())/BC3818/100000,"")</f>
        <v>0.33531845168084101</v>
      </c>
      <c r="CI3818">
        <f t="shared" si="477"/>
        <v>99.945013584100039</v>
      </c>
      <c r="CJ3818">
        <v>1</v>
      </c>
      <c r="CK3818">
        <f t="shared" si="478"/>
        <v>16.102652220770917</v>
      </c>
      <c r="CL3818" cm="1">
        <f t="array" ref="CL3818">IF(INDEX(AS:AS,ROW()-2)=0,CL3817,INDEX(AS:AS,ROW()-2))</f>
        <v>41.61</v>
      </c>
      <c r="CM3818" t="str">
        <f t="shared" si="479"/>
        <v>CIV</v>
      </c>
    </row>
    <row r="3819" spans="1:91" x14ac:dyDescent="0.3">
      <c r="A3819" s="1">
        <v>3814</v>
      </c>
      <c r="B3819" t="s">
        <v>265</v>
      </c>
      <c r="C3819">
        <v>6</v>
      </c>
      <c r="D3819">
        <v>8</v>
      </c>
      <c r="E3819">
        <v>24</v>
      </c>
      <c r="F3819" t="s">
        <v>98</v>
      </c>
      <c r="G3819" t="s">
        <v>105</v>
      </c>
      <c r="H3819">
        <v>46.23</v>
      </c>
      <c r="I3819">
        <v>0.85</v>
      </c>
      <c r="J3819">
        <v>45.57</v>
      </c>
      <c r="K3819">
        <v>1558</v>
      </c>
      <c r="L3819">
        <v>45.89</v>
      </c>
      <c r="M3819">
        <v>0.89</v>
      </c>
      <c r="N3819">
        <v>45.57</v>
      </c>
      <c r="O3819">
        <v>1568</v>
      </c>
      <c r="P3819">
        <v>1.35</v>
      </c>
      <c r="Q3819">
        <v>50.28</v>
      </c>
      <c r="R3819">
        <v>30.11</v>
      </c>
      <c r="S3819">
        <v>1.6708776595744681</v>
      </c>
      <c r="T3819">
        <v>7.41</v>
      </c>
      <c r="U3819">
        <v>0</v>
      </c>
      <c r="V3819">
        <v>0</v>
      </c>
      <c r="W3819">
        <v>0</v>
      </c>
      <c r="X3819">
        <v>0</v>
      </c>
      <c r="Y3819">
        <v>2.2000000000000002</v>
      </c>
      <c r="Z3819">
        <v>7.72</v>
      </c>
      <c r="AA3819">
        <v>19.75</v>
      </c>
      <c r="AB3819">
        <v>65.900000000000006</v>
      </c>
      <c r="AC3819">
        <v>1694</v>
      </c>
      <c r="AD3819">
        <v>37.79</v>
      </c>
      <c r="AE3819">
        <v>32.28</v>
      </c>
      <c r="AF3819">
        <v>10.87</v>
      </c>
      <c r="AG3819">
        <v>1570</v>
      </c>
      <c r="AI3819">
        <v>44.58</v>
      </c>
      <c r="AJ3819">
        <v>41.32</v>
      </c>
      <c r="AK3819">
        <v>4.51</v>
      </c>
      <c r="AL3819">
        <v>47.305</v>
      </c>
      <c r="AM3819">
        <v>6.31</v>
      </c>
      <c r="AN3819">
        <v>47.89</v>
      </c>
      <c r="AO3819">
        <v>45.09</v>
      </c>
      <c r="AP3819">
        <v>3.31</v>
      </c>
      <c r="AQ3819">
        <v>3.83</v>
      </c>
      <c r="AR3819">
        <v>4.12</v>
      </c>
      <c r="AS3819">
        <v>41.17</v>
      </c>
      <c r="AT3819">
        <v>0</v>
      </c>
      <c r="AU3819">
        <v>0</v>
      </c>
      <c r="AV3819">
        <v>6.5</v>
      </c>
      <c r="AW3819">
        <v>72.400000000000006</v>
      </c>
      <c r="AX3819">
        <v>94.1</v>
      </c>
      <c r="AY3819">
        <v>99.2</v>
      </c>
      <c r="AZ3819">
        <v>100</v>
      </c>
      <c r="BA3819">
        <v>87.6</v>
      </c>
      <c r="BB3819">
        <v>92.7</v>
      </c>
      <c r="BC3819">
        <v>91.905675566782634</v>
      </c>
      <c r="BD3819">
        <v>3.3713211912015E-3</v>
      </c>
      <c r="BE3819">
        <v>54.734133632176167</v>
      </c>
      <c r="BF3819">
        <v>48.041981077820331</v>
      </c>
      <c r="BG3819">
        <v>141.76239209530519</v>
      </c>
      <c r="BH3819">
        <v>6.0446167554029637</v>
      </c>
      <c r="BI3819">
        <v>84.381278876738932</v>
      </c>
      <c r="BJ3819">
        <v>3.534850933961545</v>
      </c>
      <c r="BK3819">
        <v>665.38477135446988</v>
      </c>
      <c r="BL3819">
        <v>4.4076669704109541</v>
      </c>
      <c r="BM3819">
        <v>205.01733124612181</v>
      </c>
      <c r="BN3819">
        <v>106.5715367778832</v>
      </c>
      <c r="BO3819">
        <v>105.3073675340132</v>
      </c>
      <c r="BP3819">
        <v>104.8702673147631</v>
      </c>
      <c r="BQ3819">
        <v>27.414376340434931</v>
      </c>
      <c r="BR3819">
        <v>40.642180547787333</v>
      </c>
      <c r="BS3819">
        <v>89.659831744200815</v>
      </c>
      <c r="BT3819">
        <v>1847.8291843109539</v>
      </c>
      <c r="BU3819">
        <v>110.73342770882211</v>
      </c>
      <c r="BV3819">
        <v>848.35082786472606</v>
      </c>
      <c r="BW3819">
        <v>16.002271191346061</v>
      </c>
      <c r="BX3819">
        <v>12.169720461146269</v>
      </c>
      <c r="BY3819">
        <v>3.3991800678560051</v>
      </c>
      <c r="BZ3819">
        <v>7.9405415446222358</v>
      </c>
      <c r="CA3819">
        <f t="shared" si="472"/>
        <v>54.73750495336737</v>
      </c>
      <c r="CB3819" cm="1">
        <f t="array" ref="CB3819">IF(ISBLANK(INDEX(AC:AC,ROW())), "", INDEX(AC:AC,ROW())*(BI3819+BJ3819)/1000)</f>
        <v>148.92992389932661</v>
      </c>
      <c r="CC3819">
        <f t="shared" si="473"/>
        <v>147.80700885070814</v>
      </c>
      <c r="CD3819">
        <f t="shared" si="474"/>
        <v>4.5017132579046981</v>
      </c>
      <c r="CE3819">
        <f t="shared" si="475"/>
        <v>7.2398659522498425</v>
      </c>
      <c r="CF3819" cm="1">
        <f t="array" ref="CF3819">IFERROR(IF((BD3819+BE3819)*INDEX(H:H,ROW())*INDEX(K:K,ROW())/(BF3819*30*1000)&lt;0.5,"",(BD3819+BE3819)*INDEX(H:H,ROW())*INDEX(K:K,ROW())/(BF3819*30*1000)),"")</f>
        <v>2.73548401770848</v>
      </c>
      <c r="CG3819">
        <f t="shared" si="476"/>
        <v>0.52273138499385663</v>
      </c>
      <c r="CH3819" cm="1">
        <f t="array" ref="CH3819">IFERROR((BD3819+BE3819)*INDEX(K:K,ROW())*INDEX(H:H,ROW())/BC3819/100000,"")</f>
        <v>0.42897700476159395</v>
      </c>
      <c r="CI3819">
        <f t="shared" si="477"/>
        <v>102.40369201358239</v>
      </c>
      <c r="CJ3819">
        <v>1</v>
      </c>
      <c r="CK3819">
        <f t="shared" si="478"/>
        <v>20.10571352547473</v>
      </c>
      <c r="CL3819" cm="1">
        <f t="array" ref="CL3819">IF(INDEX(AS:AS,ROW()-2)=0,CL3818,INDEX(AS:AS,ROW()-2))</f>
        <v>41.72</v>
      </c>
      <c r="CM3819" t="str">
        <f t="shared" si="479"/>
        <v>CIV</v>
      </c>
    </row>
    <row r="3820" spans="1:91" x14ac:dyDescent="0.3">
      <c r="A3820" s="1">
        <v>3815</v>
      </c>
      <c r="B3820" t="s">
        <v>265</v>
      </c>
      <c r="C3820">
        <v>6</v>
      </c>
      <c r="D3820">
        <v>8</v>
      </c>
      <c r="E3820">
        <v>24</v>
      </c>
      <c r="F3820" t="s">
        <v>98</v>
      </c>
      <c r="G3820" t="s">
        <v>106</v>
      </c>
      <c r="H3820">
        <v>45.87</v>
      </c>
      <c r="I3820">
        <v>0.88</v>
      </c>
      <c r="J3820">
        <v>45.57</v>
      </c>
      <c r="K3820">
        <v>1564</v>
      </c>
      <c r="L3820">
        <v>45.89</v>
      </c>
      <c r="M3820">
        <v>0.89</v>
      </c>
      <c r="N3820">
        <v>45.57</v>
      </c>
      <c r="O3820">
        <v>1568</v>
      </c>
      <c r="P3820">
        <v>1.35</v>
      </c>
      <c r="Q3820">
        <v>50.28</v>
      </c>
      <c r="R3820">
        <v>30.11</v>
      </c>
      <c r="S3820">
        <v>1.6708776595744681</v>
      </c>
      <c r="T3820">
        <v>7.41</v>
      </c>
      <c r="U3820">
        <v>0</v>
      </c>
      <c r="V3820">
        <v>0</v>
      </c>
      <c r="W3820">
        <v>0</v>
      </c>
      <c r="X3820">
        <v>0</v>
      </c>
      <c r="Y3820">
        <v>2.2000000000000002</v>
      </c>
      <c r="Z3820">
        <v>7.72</v>
      </c>
      <c r="AA3820">
        <v>19.75</v>
      </c>
      <c r="AB3820">
        <v>65.900000000000006</v>
      </c>
      <c r="AC3820">
        <v>1688</v>
      </c>
      <c r="AD3820">
        <v>37.79</v>
      </c>
      <c r="AE3820">
        <v>32.28</v>
      </c>
      <c r="AF3820">
        <v>10.83</v>
      </c>
      <c r="AG3820">
        <v>1570</v>
      </c>
      <c r="AI3820">
        <v>44.58</v>
      </c>
      <c r="AJ3820">
        <v>41.32</v>
      </c>
      <c r="AK3820">
        <v>4.51</v>
      </c>
      <c r="AL3820">
        <v>47.305</v>
      </c>
      <c r="AM3820">
        <v>6.25</v>
      </c>
      <c r="AN3820">
        <v>47.89</v>
      </c>
      <c r="AO3820">
        <v>45.09</v>
      </c>
      <c r="AP3820">
        <v>3.62</v>
      </c>
      <c r="AQ3820">
        <v>3.51</v>
      </c>
      <c r="AR3820">
        <v>4.12</v>
      </c>
      <c r="AS3820">
        <v>41.5</v>
      </c>
      <c r="AT3820">
        <v>0</v>
      </c>
      <c r="AU3820">
        <v>0</v>
      </c>
      <c r="AV3820">
        <v>2.8</v>
      </c>
      <c r="AW3820">
        <v>58.4</v>
      </c>
      <c r="AX3820">
        <v>89.9</v>
      </c>
      <c r="AY3820">
        <v>98</v>
      </c>
      <c r="AZ3820">
        <v>100</v>
      </c>
      <c r="BA3820">
        <v>87.100000000000009</v>
      </c>
      <c r="BB3820">
        <v>95.2</v>
      </c>
      <c r="BC3820">
        <v>104.2092622621423</v>
      </c>
      <c r="BD3820">
        <v>3.7165501113669E-3</v>
      </c>
      <c r="BE3820">
        <v>53.476617417076973</v>
      </c>
      <c r="BF3820">
        <v>43.802542868524412</v>
      </c>
      <c r="BG3820">
        <v>146.22623707835839</v>
      </c>
      <c r="BH3820">
        <v>6.0446167554029637</v>
      </c>
      <c r="BI3820">
        <v>87.035373740415167</v>
      </c>
      <c r="BJ3820">
        <v>3.534850933961545</v>
      </c>
      <c r="BK3820">
        <v>580.55819838004095</v>
      </c>
      <c r="BL3820">
        <v>5.2268066552118562</v>
      </c>
      <c r="BM3820">
        <v>208.48139308393621</v>
      </c>
      <c r="BN3820">
        <v>107.2695434195616</v>
      </c>
      <c r="BO3820">
        <v>107.9467852804642</v>
      </c>
      <c r="BP3820">
        <v>107.5324717969313</v>
      </c>
      <c r="BQ3820">
        <v>30.222682103526679</v>
      </c>
      <c r="BR3820">
        <v>57.00425186049543</v>
      </c>
      <c r="BS3820">
        <v>91.211882784980759</v>
      </c>
      <c r="BT3820">
        <v>1847.8291843109539</v>
      </c>
      <c r="BU3820">
        <v>115.5485417475285</v>
      </c>
      <c r="BV3820">
        <v>863.24131669261112</v>
      </c>
      <c r="BW3820">
        <v>18.507879230187601</v>
      </c>
      <c r="BX3820">
        <v>13.177753355530539</v>
      </c>
      <c r="BY3820">
        <v>9.0550705236772764</v>
      </c>
      <c r="BZ3820">
        <v>0.4224450015111641</v>
      </c>
      <c r="CA3820">
        <f t="shared" si="472"/>
        <v>53.480333967188336</v>
      </c>
      <c r="CB3820" cm="1">
        <f t="array" ref="CB3820">IF(ISBLANK(INDEX(AC:AC,ROW())), "", INDEX(AC:AC,ROW())*(BI3820+BJ3820)/1000)</f>
        <v>152.88253925034792</v>
      </c>
      <c r="CC3820">
        <f t="shared" si="473"/>
        <v>152.27085383376135</v>
      </c>
      <c r="CD3820">
        <f t="shared" si="474"/>
        <v>3.8126679122312779</v>
      </c>
      <c r="CE3820">
        <f t="shared" si="475"/>
        <v>5.5710805908943586</v>
      </c>
      <c r="CF3820" cm="1">
        <f t="array" ref="CF3820">IFERROR(IF((BD3820+BE3820)*INDEX(H:H,ROW())*INDEX(K:K,ROW())/(BF3820*30*1000)&lt;0.5,"",(BD3820+BE3820)*INDEX(H:H,ROW())*INDEX(K:K,ROW())/(BF3820*30*1000)),"")</f>
        <v>2.9197053216364539</v>
      </c>
      <c r="CG3820">
        <f t="shared" si="476"/>
        <v>0.42033253011941946</v>
      </c>
      <c r="CH3820" cm="1">
        <f t="array" ref="CH3820">IFERROR((BD3820+BE3820)*INDEX(K:K,ROW())*INDEX(H:H,ROW())/BC3820/100000,"")</f>
        <v>0.36817413751397521</v>
      </c>
      <c r="CI3820">
        <f t="shared" si="477"/>
        <v>99.654948712550365</v>
      </c>
      <c r="CJ3820">
        <v>1</v>
      </c>
      <c r="CK3820">
        <f t="shared" si="478"/>
        <v>17.731909277533031</v>
      </c>
      <c r="CL3820" cm="1">
        <f t="array" ref="CL3820">IF(INDEX(AS:AS,ROW()-2)=0,CL3819,INDEX(AS:AS,ROW()-2))</f>
        <v>41.5</v>
      </c>
      <c r="CM3820" t="str">
        <f t="shared" si="479"/>
        <v>CIV</v>
      </c>
    </row>
    <row r="3821" spans="1:91" x14ac:dyDescent="0.3">
      <c r="A3821" s="1">
        <v>3816</v>
      </c>
      <c r="B3821" t="s">
        <v>266</v>
      </c>
      <c r="C3821">
        <v>6</v>
      </c>
      <c r="D3821">
        <v>9</v>
      </c>
      <c r="E3821">
        <v>24</v>
      </c>
      <c r="F3821" t="s">
        <v>80</v>
      </c>
      <c r="G3821" t="s">
        <v>81</v>
      </c>
      <c r="H3821">
        <v>45.87</v>
      </c>
      <c r="I3821">
        <v>0.88</v>
      </c>
      <c r="J3821">
        <v>45.57</v>
      </c>
      <c r="K3821">
        <v>1564</v>
      </c>
      <c r="L3821">
        <v>45.89</v>
      </c>
      <c r="M3821">
        <v>0.89</v>
      </c>
      <c r="N3821">
        <v>45.57</v>
      </c>
      <c r="O3821">
        <v>1568</v>
      </c>
      <c r="P3821">
        <v>1.35</v>
      </c>
      <c r="Q3821">
        <v>50.28</v>
      </c>
      <c r="R3821">
        <v>30.11</v>
      </c>
      <c r="S3821">
        <v>1.6708776595744681</v>
      </c>
      <c r="T3821">
        <v>7.41</v>
      </c>
      <c r="U3821">
        <v>0</v>
      </c>
      <c r="V3821">
        <v>0</v>
      </c>
      <c r="W3821">
        <v>0</v>
      </c>
      <c r="X3821">
        <v>0</v>
      </c>
      <c r="Y3821">
        <v>2.2000000000000002</v>
      </c>
      <c r="Z3821">
        <v>7.72</v>
      </c>
      <c r="AA3821">
        <v>19.75</v>
      </c>
      <c r="AB3821">
        <v>65.900000000000006</v>
      </c>
      <c r="AC3821">
        <v>1688</v>
      </c>
      <c r="AD3821">
        <v>37.79</v>
      </c>
      <c r="AE3821">
        <v>32.28</v>
      </c>
      <c r="AF3821">
        <v>10.86</v>
      </c>
      <c r="AG3821">
        <v>1570</v>
      </c>
      <c r="AI3821">
        <v>44.58</v>
      </c>
      <c r="AJ3821">
        <v>41.32</v>
      </c>
      <c r="AK3821">
        <v>4.51</v>
      </c>
      <c r="AL3821">
        <v>47.305</v>
      </c>
      <c r="AM3821">
        <v>6.31</v>
      </c>
      <c r="AN3821">
        <v>47.89</v>
      </c>
      <c r="AO3821">
        <v>45.09</v>
      </c>
      <c r="AP3821">
        <v>3.31</v>
      </c>
      <c r="AQ3821">
        <v>3.83</v>
      </c>
      <c r="AR3821">
        <v>4.12</v>
      </c>
      <c r="AS3821">
        <v>42.06</v>
      </c>
      <c r="AT3821">
        <v>0</v>
      </c>
      <c r="AU3821">
        <v>0</v>
      </c>
      <c r="AV3821">
        <v>5.6</v>
      </c>
      <c r="AW3821">
        <v>68.400000000000006</v>
      </c>
      <c r="AX3821">
        <v>92.8</v>
      </c>
      <c r="AY3821">
        <v>99.1</v>
      </c>
      <c r="AZ3821">
        <v>100</v>
      </c>
      <c r="BA3821">
        <v>86.199999999999989</v>
      </c>
      <c r="BB3821">
        <v>92.6</v>
      </c>
      <c r="BC3821">
        <v>63.874957223137081</v>
      </c>
      <c r="BD3821">
        <v>2.6748294068224998E-3</v>
      </c>
      <c r="BE3821">
        <v>48.120433906911657</v>
      </c>
      <c r="BF3821">
        <v>38.278001333644127</v>
      </c>
      <c r="BG3821">
        <v>127.9702449784742</v>
      </c>
      <c r="BH3821">
        <v>6.0446167554029637</v>
      </c>
      <c r="BI3821">
        <v>76.163481891597527</v>
      </c>
      <c r="BJ3821">
        <v>3.534850933961545</v>
      </c>
      <c r="BK3821">
        <v>737.25580104647565</v>
      </c>
      <c r="BL3821">
        <v>5.2202060962186874</v>
      </c>
      <c r="BM3821">
        <v>207.25824153680321</v>
      </c>
      <c r="BN3821">
        <v>107.34066771509551</v>
      </c>
      <c r="BO3821">
        <v>107.1672038297347</v>
      </c>
      <c r="BP3821">
        <v>106.66280926171309</v>
      </c>
      <c r="BQ3821">
        <v>25.56259007882154</v>
      </c>
      <c r="BR3821">
        <v>54.048003293964662</v>
      </c>
      <c r="BS3821">
        <v>92.008944512001037</v>
      </c>
      <c r="BT3821">
        <v>1847.8291843109539</v>
      </c>
      <c r="BU3821">
        <v>115.14577752461049</v>
      </c>
      <c r="BV3821">
        <v>858.64455742710402</v>
      </c>
      <c r="BW3821">
        <v>23.572857557887659</v>
      </c>
      <c r="BX3821">
        <v>12.11077488923436</v>
      </c>
      <c r="BY3821">
        <v>1.4030442549919171</v>
      </c>
      <c r="BZ3821">
        <v>5.8175702356647658</v>
      </c>
      <c r="CA3821">
        <f t="shared" si="472"/>
        <v>48.123108736318478</v>
      </c>
      <c r="CB3821" cm="1">
        <f t="array" ref="CB3821">IF(ISBLANK(INDEX(AC:AC,ROW())), "", INDEX(AC:AC,ROW())*(BI3821+BJ3821)/1000)</f>
        <v>134.53078580954372</v>
      </c>
      <c r="CC3821">
        <f t="shared" si="473"/>
        <v>134.01486173387715</v>
      </c>
      <c r="CD3821">
        <f t="shared" si="474"/>
        <v>5.5012988224432675</v>
      </c>
      <c r="CE3821">
        <f t="shared" si="475"/>
        <v>11.542172912476307</v>
      </c>
      <c r="CF3821" cm="1">
        <f t="array" ref="CF3821">IFERROR(IF((BD3821+BE3821)*INDEX(H:H,ROW())*INDEX(K:K,ROW())/(BF3821*30*1000)&lt;0.5,"",(BD3821+BE3821)*INDEX(H:H,ROW())*INDEX(K:K,ROW())/(BF3821*30*1000)),"")</f>
        <v>3.0064131042834639</v>
      </c>
      <c r="CG3821">
        <f t="shared" si="476"/>
        <v>0.59926461007129872</v>
      </c>
      <c r="CH3821" cm="1">
        <f t="array" ref="CH3821">IFERROR((BD3821+BE3821)*INDEX(K:K,ROW())*INDEX(H:H,ROW())/BC3821/100000,"")</f>
        <v>0.5404910929955018</v>
      </c>
      <c r="CI3821">
        <f t="shared" si="477"/>
        <v>89.672325830063073</v>
      </c>
      <c r="CJ3821">
        <v>1</v>
      </c>
      <c r="CK3821">
        <f t="shared" si="478"/>
        <v>28.92885200464173</v>
      </c>
      <c r="CL3821" cm="1">
        <f t="array" ref="CL3821">IF(INDEX(AS:AS,ROW()-2)=0,CL3820,INDEX(AS:AS,ROW()-2))</f>
        <v>41.17</v>
      </c>
      <c r="CM3821" t="str">
        <f t="shared" si="479"/>
        <v>SP</v>
      </c>
    </row>
    <row r="3822" spans="1:91" x14ac:dyDescent="0.3">
      <c r="A3822" s="1">
        <v>3817</v>
      </c>
      <c r="B3822" t="s">
        <v>266</v>
      </c>
      <c r="C3822">
        <v>6</v>
      </c>
      <c r="D3822">
        <v>9</v>
      </c>
      <c r="E3822">
        <v>24</v>
      </c>
      <c r="F3822" t="s">
        <v>80</v>
      </c>
      <c r="G3822" t="s">
        <v>82</v>
      </c>
      <c r="H3822">
        <v>46.23</v>
      </c>
      <c r="I3822">
        <v>0.88</v>
      </c>
      <c r="J3822">
        <v>45.57</v>
      </c>
      <c r="K3822">
        <v>1560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U3822">
        <v>0</v>
      </c>
      <c r="V3822">
        <v>0</v>
      </c>
      <c r="W3822">
        <v>0</v>
      </c>
      <c r="X3822">
        <v>0</v>
      </c>
      <c r="Y3822">
        <v>2.16</v>
      </c>
      <c r="Z3822">
        <v>7.72</v>
      </c>
      <c r="AA3822">
        <v>19.55</v>
      </c>
      <c r="AB3822">
        <v>65.900000000000006</v>
      </c>
      <c r="AC3822">
        <v>1680</v>
      </c>
      <c r="AD3822">
        <v>37.82</v>
      </c>
      <c r="AE3822">
        <v>32.1</v>
      </c>
      <c r="AF3822">
        <v>11.33</v>
      </c>
      <c r="AG3822">
        <v>1570</v>
      </c>
      <c r="AI3822">
        <v>44.58</v>
      </c>
      <c r="AJ3822">
        <v>40.549999999999997</v>
      </c>
      <c r="AK3822">
        <v>3.92</v>
      </c>
      <c r="AL3822">
        <v>46.78</v>
      </c>
      <c r="AM3822">
        <v>6.23</v>
      </c>
      <c r="AN3822">
        <v>47.09</v>
      </c>
      <c r="AO3822">
        <v>44.34</v>
      </c>
      <c r="AP3822">
        <v>3.55</v>
      </c>
      <c r="AQ3822">
        <v>3.83</v>
      </c>
      <c r="AR3822">
        <v>3.87</v>
      </c>
      <c r="AS3822">
        <v>40.98</v>
      </c>
      <c r="AT3822">
        <v>0</v>
      </c>
      <c r="AU3822">
        <v>0</v>
      </c>
      <c r="AV3822">
        <v>3.7</v>
      </c>
      <c r="AW3822">
        <v>32</v>
      </c>
      <c r="AX3822">
        <v>68.2</v>
      </c>
      <c r="AY3822">
        <v>83.8</v>
      </c>
      <c r="AZ3822">
        <v>100</v>
      </c>
      <c r="BA3822">
        <v>64.5</v>
      </c>
      <c r="BB3822">
        <v>80.099999999999994</v>
      </c>
      <c r="BC3822">
        <v>106.0213723434326</v>
      </c>
      <c r="BD3822">
        <v>3.1834697061775001E-3</v>
      </c>
      <c r="BE3822">
        <v>47.076503382302029</v>
      </c>
      <c r="BF3822">
        <v>38.262948950031408</v>
      </c>
      <c r="BG3822">
        <v>129.1457528824796</v>
      </c>
      <c r="BH3822">
        <v>6.0446167554029637</v>
      </c>
      <c r="BI3822">
        <v>76.870210132258251</v>
      </c>
      <c r="BJ3822">
        <v>3.534850933961545</v>
      </c>
      <c r="BK3822">
        <v>711.28951854115269</v>
      </c>
      <c r="BL3822">
        <v>5.8289869405493606</v>
      </c>
      <c r="BM3822">
        <v>208.4116491848402</v>
      </c>
      <c r="BN3822">
        <v>108.97725834215569</v>
      </c>
      <c r="BO3822">
        <v>107.6188203284735</v>
      </c>
      <c r="BP3822">
        <v>106.93827498741339</v>
      </c>
      <c r="BQ3822">
        <v>19.81589780246636</v>
      </c>
      <c r="BR3822">
        <v>58.048605746721073</v>
      </c>
      <c r="BS3822">
        <v>93.050773077955256</v>
      </c>
      <c r="BT3822">
        <v>1847.8291843109539</v>
      </c>
      <c r="BU3822">
        <v>117.8426649063633</v>
      </c>
      <c r="BV3822">
        <v>865.62930948853011</v>
      </c>
      <c r="BW3822">
        <v>64.507529482133791</v>
      </c>
      <c r="BX3822">
        <v>12.909341287741769</v>
      </c>
      <c r="BY3822">
        <v>0.39535911611353081</v>
      </c>
      <c r="BZ3822">
        <v>0.42059362630129821</v>
      </c>
      <c r="CA3822">
        <f t="shared" si="472"/>
        <v>47.079686852008209</v>
      </c>
      <c r="CB3822" cm="1">
        <f t="array" ref="CB3822">IF(ISBLANK(INDEX(AC:AC,ROW())), "", INDEX(AC:AC,ROW())*(BI3822+BJ3822)/1000)</f>
        <v>135.08050259124929</v>
      </c>
      <c r="CC3822">
        <f t="shared" si="473"/>
        <v>135.19036963788255</v>
      </c>
      <c r="CD3822">
        <f t="shared" si="474"/>
        <v>5.261391920492521</v>
      </c>
      <c r="CE3822">
        <f t="shared" si="475"/>
        <v>6.7089257837286702</v>
      </c>
      <c r="CF3822" cm="1">
        <f t="array" ref="CF3822">IFERROR(IF((BD3822+BE3822)*INDEX(H:H,ROW())*INDEX(K:K,ROW())/(BF3822*30*1000)&lt;0.5,"",(BD3822+BE3822)*INDEX(H:H,ROW())*INDEX(K:K,ROW())/(BF3822*30*1000)),"")</f>
        <v>2.9578923504446917</v>
      </c>
      <c r="CG3822">
        <f t="shared" si="476"/>
        <v>0.3608984500416304</v>
      </c>
      <c r="CH3822" cm="1">
        <f t="array" ref="CH3822">IFERROR((BD3822+BE3822)*INDEX(K:K,ROW())*INDEX(H:H,ROW())/BC3822/100000,"")</f>
        <v>0.3202496293996453</v>
      </c>
      <c r="CI3822">
        <f t="shared" si="477"/>
        <v>88.190403120587249</v>
      </c>
      <c r="CJ3822">
        <v>1</v>
      </c>
      <c r="CK3822">
        <f t="shared" si="478"/>
        <v>17.428836690826103</v>
      </c>
      <c r="CL3822" cm="1">
        <f t="array" ref="CL3822">IF(INDEX(AS:AS,ROW()-2)=0,CL3821,INDEX(AS:AS,ROW()-2))</f>
        <v>41.5</v>
      </c>
      <c r="CM3822" t="str">
        <f t="shared" si="479"/>
        <v>CIV</v>
      </c>
    </row>
    <row r="3823" spans="1:91" x14ac:dyDescent="0.3">
      <c r="A3823" s="1">
        <v>3818</v>
      </c>
      <c r="B3823" t="s">
        <v>266</v>
      </c>
      <c r="C3823">
        <v>6</v>
      </c>
      <c r="D3823">
        <v>9</v>
      </c>
      <c r="E3823">
        <v>24</v>
      </c>
      <c r="F3823" t="s">
        <v>80</v>
      </c>
      <c r="G3823" t="s">
        <v>83</v>
      </c>
      <c r="H3823">
        <v>45.87</v>
      </c>
      <c r="I3823">
        <v>0.88</v>
      </c>
      <c r="J3823">
        <v>45.57</v>
      </c>
      <c r="K3823">
        <v>1564</v>
      </c>
      <c r="L3823">
        <v>45.89</v>
      </c>
      <c r="M3823">
        <v>0.89</v>
      </c>
      <c r="N3823">
        <v>45.57</v>
      </c>
      <c r="O3823">
        <v>1568</v>
      </c>
      <c r="P3823">
        <v>1.35</v>
      </c>
      <c r="Q3823">
        <v>50.28</v>
      </c>
      <c r="R3823">
        <v>30.11</v>
      </c>
      <c r="S3823">
        <v>1.6708776595744681</v>
      </c>
      <c r="T3823">
        <v>7.41</v>
      </c>
      <c r="U3823">
        <v>0</v>
      </c>
      <c r="V3823">
        <v>0</v>
      </c>
      <c r="W3823">
        <v>0</v>
      </c>
      <c r="X3823">
        <v>0</v>
      </c>
      <c r="Y3823">
        <v>2.2000000000000002</v>
      </c>
      <c r="Z3823">
        <v>7.72</v>
      </c>
      <c r="AA3823">
        <v>19.75</v>
      </c>
      <c r="AB3823">
        <v>65.900000000000006</v>
      </c>
      <c r="AC3823">
        <v>1675</v>
      </c>
      <c r="AD3823">
        <v>37.79</v>
      </c>
      <c r="AE3823">
        <v>32.28</v>
      </c>
      <c r="AF3823">
        <v>11.22</v>
      </c>
      <c r="AG3823">
        <v>1570</v>
      </c>
      <c r="AI3823">
        <v>44.58</v>
      </c>
      <c r="AJ3823">
        <v>41.32</v>
      </c>
      <c r="AK3823">
        <v>4.51</v>
      </c>
      <c r="AL3823">
        <v>47.305</v>
      </c>
      <c r="AM3823">
        <v>6.31</v>
      </c>
      <c r="AN3823">
        <v>47.89</v>
      </c>
      <c r="AO3823">
        <v>45.09</v>
      </c>
      <c r="AP3823">
        <v>3.31</v>
      </c>
      <c r="AQ3823">
        <v>3.83</v>
      </c>
      <c r="AR3823">
        <v>4.12</v>
      </c>
      <c r="AS3823">
        <v>40.72</v>
      </c>
      <c r="AT3823">
        <v>0</v>
      </c>
      <c r="AU3823">
        <v>0</v>
      </c>
      <c r="AV3823">
        <v>3.4</v>
      </c>
      <c r="AW3823">
        <v>48.9</v>
      </c>
      <c r="AX3823">
        <v>79.3</v>
      </c>
      <c r="AY3823">
        <v>94.4</v>
      </c>
      <c r="AZ3823">
        <v>100</v>
      </c>
      <c r="BA3823">
        <v>75.899999999999991</v>
      </c>
      <c r="BB3823">
        <v>91</v>
      </c>
      <c r="BC3823">
        <v>77.849066408264761</v>
      </c>
      <c r="BD3823">
        <v>5.2566335245267E-3</v>
      </c>
      <c r="BE3823">
        <v>50.191328659487588</v>
      </c>
      <c r="BF3823">
        <v>42.83402260516997</v>
      </c>
      <c r="BG3823">
        <v>145.21562898687009</v>
      </c>
      <c r="BH3823">
        <v>6.0446167554029637</v>
      </c>
      <c r="BI3823">
        <v>86.438327609851115</v>
      </c>
      <c r="BJ3823">
        <v>3.534850933961545</v>
      </c>
      <c r="BK3823">
        <v>764.96023238416706</v>
      </c>
      <c r="BL3823">
        <v>5.7832961593631476</v>
      </c>
      <c r="BM3823">
        <v>208.277689618501</v>
      </c>
      <c r="BN3823">
        <v>108.2229703675803</v>
      </c>
      <c r="BO3823">
        <v>108.1648051289027</v>
      </c>
      <c r="BP3823">
        <v>108.05042970707051</v>
      </c>
      <c r="BQ3823">
        <v>22.109677355857421</v>
      </c>
      <c r="BR3823">
        <v>43.167211464643991</v>
      </c>
      <c r="BS3823">
        <v>94.673276568105038</v>
      </c>
      <c r="BT3823">
        <v>1847.8291843109539</v>
      </c>
      <c r="BU3823">
        <v>118.12056731184759</v>
      </c>
      <c r="BV3823">
        <v>852.00032009954214</v>
      </c>
      <c r="BW3823">
        <v>8.9421075722545211</v>
      </c>
      <c r="BX3823">
        <v>12.998461536272551</v>
      </c>
      <c r="BY3823">
        <v>0.39625218864410949</v>
      </c>
      <c r="BZ3823">
        <v>0.4224043933694383</v>
      </c>
      <c r="CA3823">
        <f t="shared" si="472"/>
        <v>50.196585293012113</v>
      </c>
      <c r="CB3823" cm="1">
        <f t="array" ref="CB3823">IF(ISBLANK(INDEX(AC:AC,ROW())), "", INDEX(AC:AC,ROW())*(BI3823+BJ3823)/1000)</f>
        <v>150.70507406088623</v>
      </c>
      <c r="CC3823">
        <f t="shared" si="473"/>
        <v>151.26024574227304</v>
      </c>
      <c r="CD3823">
        <f t="shared" si="474"/>
        <v>5.0572457332084175</v>
      </c>
      <c r="CE3823">
        <f t="shared" si="475"/>
        <v>9.8261966093784245</v>
      </c>
      <c r="CF3823" cm="1">
        <f t="array" ref="CF3823">IFERROR(IF((BD3823+BE3823)*INDEX(H:H,ROW())*INDEX(K:K,ROW())/(BF3823*30*1000)&lt;0.5,"",(BD3823+BE3823)*INDEX(H:H,ROW())*INDEX(K:K,ROW())/(BF3823*30*1000)),"")</f>
        <v>2.8023962756528018</v>
      </c>
      <c r="CG3823">
        <f t="shared" si="476"/>
        <v>0.55021883474536493</v>
      </c>
      <c r="CH3823" cm="1">
        <f t="array" ref="CH3823">IFERROR((BD3823+BE3823)*INDEX(K:K,ROW())*INDEX(H:H,ROW())/BC3823/100000,"")</f>
        <v>0.46257936398533062</v>
      </c>
      <c r="CI3823">
        <f t="shared" si="477"/>
        <v>93.536030197368518</v>
      </c>
      <c r="CJ3823">
        <v>1</v>
      </c>
      <c r="CK3823">
        <f t="shared" si="478"/>
        <v>23.736048093632387</v>
      </c>
      <c r="CL3823" cm="1">
        <f t="array" ref="CL3823">IF(INDEX(AS:AS,ROW()-2)=0,CL3822,INDEX(AS:AS,ROW()-2))</f>
        <v>42.06</v>
      </c>
      <c r="CM3823" t="str">
        <f t="shared" si="479"/>
        <v>CIV</v>
      </c>
    </row>
    <row r="3824" spans="1:91" x14ac:dyDescent="0.3">
      <c r="A3824" s="1">
        <v>3819</v>
      </c>
      <c r="B3824" t="s">
        <v>266</v>
      </c>
      <c r="C3824">
        <v>6</v>
      </c>
      <c r="D3824">
        <v>9</v>
      </c>
      <c r="E3824">
        <v>24</v>
      </c>
      <c r="F3824" t="s">
        <v>80</v>
      </c>
      <c r="G3824" t="s">
        <v>84</v>
      </c>
      <c r="H3824">
        <v>45.87</v>
      </c>
      <c r="I3824">
        <v>0.88</v>
      </c>
      <c r="J3824">
        <v>45.57</v>
      </c>
      <c r="K3824">
        <v>1564</v>
      </c>
      <c r="L3824">
        <v>45.89</v>
      </c>
      <c r="M3824">
        <v>0.89</v>
      </c>
      <c r="N3824">
        <v>45.57</v>
      </c>
      <c r="O3824">
        <v>1568</v>
      </c>
      <c r="P3824">
        <v>1.35</v>
      </c>
      <c r="Q3824">
        <v>50.28</v>
      </c>
      <c r="R3824">
        <v>30.11</v>
      </c>
      <c r="S3824">
        <v>1.6708776595744681</v>
      </c>
      <c r="T3824">
        <v>7.41</v>
      </c>
      <c r="U3824">
        <v>0</v>
      </c>
      <c r="V3824">
        <v>0</v>
      </c>
      <c r="W3824">
        <v>0</v>
      </c>
      <c r="X3824">
        <v>0</v>
      </c>
      <c r="Y3824">
        <v>2.2000000000000002</v>
      </c>
      <c r="Z3824">
        <v>7.72</v>
      </c>
      <c r="AA3824">
        <v>19.75</v>
      </c>
      <c r="AB3824">
        <v>65.900000000000006</v>
      </c>
      <c r="AC3824">
        <v>1675</v>
      </c>
      <c r="AD3824">
        <v>37.79</v>
      </c>
      <c r="AE3824">
        <v>32.32</v>
      </c>
      <c r="AF3824">
        <v>11.68</v>
      </c>
      <c r="AG3824">
        <v>1570</v>
      </c>
      <c r="AI3824">
        <v>44.58</v>
      </c>
      <c r="AJ3824">
        <v>41.32</v>
      </c>
      <c r="AK3824">
        <v>4.0999999999999996</v>
      </c>
      <c r="AL3824">
        <v>47.305</v>
      </c>
      <c r="AM3824">
        <v>6.26</v>
      </c>
      <c r="AN3824">
        <v>47.89</v>
      </c>
      <c r="AO3824">
        <v>45.09</v>
      </c>
      <c r="AP3824">
        <v>3.65</v>
      </c>
      <c r="AQ3824">
        <v>3.71</v>
      </c>
      <c r="AR3824">
        <v>4.12</v>
      </c>
      <c r="AS3824">
        <v>40.869999999999997</v>
      </c>
      <c r="AT3824">
        <v>0</v>
      </c>
      <c r="AU3824">
        <v>0</v>
      </c>
      <c r="AV3824">
        <v>7</v>
      </c>
      <c r="AW3824">
        <v>58.3</v>
      </c>
      <c r="AX3824">
        <v>88.6</v>
      </c>
      <c r="AY3824">
        <v>95</v>
      </c>
      <c r="AZ3824">
        <v>100</v>
      </c>
      <c r="BA3824">
        <v>81.599999999999994</v>
      </c>
      <c r="BB3824">
        <v>88</v>
      </c>
      <c r="BC3824">
        <v>17.204556731654829</v>
      </c>
      <c r="BD3824">
        <v>6.8452321926111004E-3</v>
      </c>
      <c r="BE3824">
        <v>8.279105996369152</v>
      </c>
      <c r="BF3824">
        <v>5.5761161278333393</v>
      </c>
      <c r="BG3824">
        <v>156.23299101723609</v>
      </c>
      <c r="BH3824">
        <v>6.0446167554029637</v>
      </c>
      <c r="BI3824">
        <v>92.994460726052765</v>
      </c>
      <c r="BJ3824">
        <v>3.534850933961545</v>
      </c>
      <c r="BK3824">
        <v>90.509463592108006</v>
      </c>
      <c r="BL3824">
        <v>5.9192065849890207</v>
      </c>
      <c r="BM3824">
        <v>198.72049555129351</v>
      </c>
      <c r="BN3824">
        <v>105.6012638521763</v>
      </c>
      <c r="BO3824">
        <v>102.66719168939851</v>
      </c>
      <c r="BP3824">
        <v>104.1325199789807</v>
      </c>
      <c r="BQ3824">
        <v>2.5278421926137851</v>
      </c>
      <c r="BR3824">
        <v>48.666916542840411</v>
      </c>
      <c r="BS3824">
        <v>161.9392345177875</v>
      </c>
      <c r="BT3824">
        <v>1847.8291843109539</v>
      </c>
      <c r="BU3824">
        <v>120.19745822322351</v>
      </c>
      <c r="BV3824">
        <v>722.47055564718039</v>
      </c>
      <c r="BW3824">
        <v>108.66227626891271</v>
      </c>
      <c r="BX3824">
        <v>5.5595408139399192</v>
      </c>
      <c r="BY3824">
        <v>6.9309516542919152</v>
      </c>
      <c r="BZ3824">
        <v>0.42670231388326002</v>
      </c>
      <c r="CA3824">
        <f t="shared" si="472"/>
        <v>8.2859512285617622</v>
      </c>
      <c r="CB3824" cm="1">
        <f t="array" ref="CB3824">IF(ISBLANK(INDEX(AC:AC,ROW())), "", INDEX(AC:AC,ROW())*(BI3824+BJ3824)/1000)</f>
        <v>161.68659703052398</v>
      </c>
      <c r="CC3824">
        <f t="shared" si="473"/>
        <v>162.27760777263904</v>
      </c>
      <c r="CD3824">
        <f t="shared" si="474"/>
        <v>0.55774462561043758</v>
      </c>
      <c r="CE3824">
        <f t="shared" si="475"/>
        <v>5.2607843958908154</v>
      </c>
      <c r="CF3824" cm="1">
        <f t="array" ref="CF3824">IFERROR(IF((BD3824+BE3824)*INDEX(H:H,ROW())*INDEX(K:K,ROW())/(BF3824*30*1000)&lt;0.5,"",(BD3824+BE3824)*INDEX(H:H,ROW())*INDEX(K:K,ROW())/(BF3824*30*1000)),"")</f>
        <v>3.5534875407675095</v>
      </c>
      <c r="CG3824">
        <f t="shared" si="476"/>
        <v>0.32410693369238569</v>
      </c>
      <c r="CH3824" cm="1">
        <f t="array" ref="CH3824">IFERROR((BD3824+BE3824)*INDEX(K:K,ROW())*INDEX(H:H,ROW())/BC3824/100000,"")</f>
        <v>0.34551298522567608</v>
      </c>
      <c r="CI3824">
        <f t="shared" si="477"/>
        <v>15.439994171009252</v>
      </c>
      <c r="CJ3824">
        <v>0</v>
      </c>
      <c r="CK3824" t="str">
        <f t="shared" si="478"/>
        <v xml:space="preserve"> </v>
      </c>
      <c r="CL3824" cm="1">
        <f t="array" ref="CL3824">IF(INDEX(AS:AS,ROW()-2)=0,CL3823,INDEX(AS:AS,ROW()-2))</f>
        <v>40.98</v>
      </c>
      <c r="CM3824" t="str">
        <f t="shared" si="479"/>
        <v>SP</v>
      </c>
    </row>
    <row r="3825" spans="1:91" x14ac:dyDescent="0.3">
      <c r="A3825" s="1">
        <v>3820</v>
      </c>
      <c r="B3825" t="s">
        <v>266</v>
      </c>
      <c r="C3825">
        <v>6</v>
      </c>
      <c r="D3825">
        <v>9</v>
      </c>
      <c r="E3825">
        <v>24</v>
      </c>
      <c r="F3825" t="s">
        <v>80</v>
      </c>
      <c r="G3825" t="s">
        <v>85</v>
      </c>
      <c r="H3825">
        <v>45.87</v>
      </c>
      <c r="I3825">
        <v>0.88</v>
      </c>
      <c r="J3825">
        <v>45.57</v>
      </c>
      <c r="K3825">
        <v>1568</v>
      </c>
      <c r="L3825">
        <v>45.89</v>
      </c>
      <c r="M3825">
        <v>0.89</v>
      </c>
      <c r="N3825">
        <v>45.57</v>
      </c>
      <c r="O3825">
        <v>1568</v>
      </c>
      <c r="P3825">
        <v>1.35</v>
      </c>
      <c r="Q3825">
        <v>50.28</v>
      </c>
      <c r="R3825">
        <v>30.11</v>
      </c>
      <c r="S3825">
        <v>1.6708776595744681</v>
      </c>
      <c r="T3825">
        <v>7.41</v>
      </c>
      <c r="U3825">
        <v>0</v>
      </c>
      <c r="V3825">
        <v>0</v>
      </c>
      <c r="W3825">
        <v>0</v>
      </c>
      <c r="X3825">
        <v>0</v>
      </c>
      <c r="Y3825">
        <v>2.2000000000000002</v>
      </c>
      <c r="Z3825">
        <v>7.72</v>
      </c>
      <c r="AA3825">
        <v>19.75</v>
      </c>
      <c r="AB3825">
        <v>65.900000000000006</v>
      </c>
      <c r="AC3825">
        <v>1680</v>
      </c>
      <c r="AD3825">
        <v>37.79</v>
      </c>
      <c r="AE3825">
        <v>32.28</v>
      </c>
      <c r="AF3825">
        <v>11.77</v>
      </c>
      <c r="AG3825">
        <v>1570</v>
      </c>
      <c r="AI3825">
        <v>44.58</v>
      </c>
      <c r="AJ3825">
        <v>41.32</v>
      </c>
      <c r="AK3825">
        <v>4.51</v>
      </c>
      <c r="AL3825">
        <v>47.305</v>
      </c>
      <c r="AM3825">
        <v>6.31</v>
      </c>
      <c r="AN3825">
        <v>47.89</v>
      </c>
      <c r="AO3825">
        <v>45.09</v>
      </c>
      <c r="AP3825">
        <v>3.31</v>
      </c>
      <c r="AQ3825">
        <v>3.83</v>
      </c>
      <c r="AR3825">
        <v>4.12</v>
      </c>
      <c r="AS3825">
        <v>42.06</v>
      </c>
      <c r="AT3825">
        <v>0</v>
      </c>
      <c r="AU3825">
        <v>0</v>
      </c>
      <c r="AV3825">
        <v>5.6</v>
      </c>
      <c r="AW3825">
        <v>68.400000000000006</v>
      </c>
      <c r="AX3825">
        <v>92.8</v>
      </c>
      <c r="AY3825">
        <v>99.1</v>
      </c>
      <c r="AZ3825">
        <v>100</v>
      </c>
      <c r="BA3825">
        <v>86.199999999999989</v>
      </c>
      <c r="BB3825">
        <v>92.6</v>
      </c>
      <c r="BC3825">
        <v>34.573154765956978</v>
      </c>
      <c r="BD3825">
        <v>1.2969966933075099E-2</v>
      </c>
      <c r="BE3825">
        <v>5.9835228726555707</v>
      </c>
      <c r="BF3825">
        <v>4.705830391053003</v>
      </c>
      <c r="BG3825">
        <v>156.96024440549581</v>
      </c>
      <c r="BH3825">
        <v>6.0446167554029637</v>
      </c>
      <c r="BI3825">
        <v>93.429450762957501</v>
      </c>
      <c r="BJ3825">
        <v>3.534850933961545</v>
      </c>
      <c r="BK3825">
        <v>229.03533386741981</v>
      </c>
      <c r="BL3825">
        <v>5.9479278765018604</v>
      </c>
      <c r="BM3825">
        <v>183.94086731625691</v>
      </c>
      <c r="BN3825">
        <v>106.99762253221419</v>
      </c>
      <c r="BO3825">
        <v>97.302723892499046</v>
      </c>
      <c r="BP3825">
        <v>97.865121332415782</v>
      </c>
      <c r="BQ3825">
        <v>1.6929114958902169</v>
      </c>
      <c r="BR3825">
        <v>55.772606728959637</v>
      </c>
      <c r="BS3825">
        <v>142.94908417768039</v>
      </c>
      <c r="BT3825">
        <v>1847.8291843109539</v>
      </c>
      <c r="BU3825">
        <v>120.0007095672682</v>
      </c>
      <c r="BV3825">
        <v>640.16429611094861</v>
      </c>
      <c r="BW3825">
        <v>112.29789742762421</v>
      </c>
      <c r="BX3825">
        <v>4.9176231622216573</v>
      </c>
      <c r="BY3825">
        <v>1.5600313826005341</v>
      </c>
      <c r="BZ3825">
        <v>3.693606261562139</v>
      </c>
      <c r="CA3825">
        <f t="shared" si="472"/>
        <v>5.9964928395886457</v>
      </c>
      <c r="CB3825" cm="1">
        <f t="array" ref="CB3825">IF(ISBLANK(INDEX(AC:AC,ROW())), "", INDEX(AC:AC,ROW())*(BI3825+BJ3825)/1000)</f>
        <v>162.90002685082402</v>
      </c>
      <c r="CC3825">
        <f t="shared" si="473"/>
        <v>163.00486116089877</v>
      </c>
      <c r="CD3825">
        <f t="shared" si="474"/>
        <v>1.4050828437646636</v>
      </c>
      <c r="CE3825">
        <f t="shared" si="475"/>
        <v>6.624658218721283</v>
      </c>
      <c r="CF3825" cm="1">
        <f t="array" ref="CF3825">IFERROR(IF((BD3825+BE3825)*INDEX(H:H,ROW())*INDEX(K:K,ROW())/(BF3825*30*1000)&lt;0.5,"",(BD3825+BE3825)*INDEX(H:H,ROW())*INDEX(K:K,ROW())/(BF3825*30*1000)),"")</f>
        <v>3.0550237655074768</v>
      </c>
      <c r="CG3825">
        <f t="shared" si="476"/>
        <v>0.136112264643164</v>
      </c>
      <c r="CH3825" cm="1">
        <f t="array" ref="CH3825">IFERROR((BD3825+BE3825)*INDEX(K:K,ROW())*INDEX(H:H,ROW())/BC3825/100000,"")</f>
        <v>0.12474786097857274</v>
      </c>
      <c r="CI3825">
        <f t="shared" si="477"/>
        <v>11.202408063205924</v>
      </c>
      <c r="CJ3825">
        <v>0</v>
      </c>
      <c r="CK3825">
        <f t="shared" si="478"/>
        <v>53.446935832724442</v>
      </c>
      <c r="CL3825" cm="1">
        <f t="array" ref="CL3825">IF(INDEX(AS:AS,ROW()-2)=0,CL3824,INDEX(AS:AS,ROW()-2))</f>
        <v>40.72</v>
      </c>
      <c r="CM3825" t="str">
        <f t="shared" si="479"/>
        <v>SP</v>
      </c>
    </row>
    <row r="3826" spans="1:91" x14ac:dyDescent="0.3">
      <c r="A3826" s="1">
        <v>3821</v>
      </c>
      <c r="B3826" t="s">
        <v>266</v>
      </c>
      <c r="C3826">
        <v>6</v>
      </c>
      <c r="D3826">
        <v>9</v>
      </c>
      <c r="E3826">
        <v>24</v>
      </c>
      <c r="F3826" t="s">
        <v>80</v>
      </c>
      <c r="G3826" t="s">
        <v>86</v>
      </c>
      <c r="H3826">
        <v>45.87</v>
      </c>
      <c r="I3826">
        <v>0.88</v>
      </c>
      <c r="J3826">
        <v>45.57</v>
      </c>
      <c r="K3826">
        <v>1564</v>
      </c>
      <c r="L3826">
        <v>45.89</v>
      </c>
      <c r="M3826">
        <v>0.89</v>
      </c>
      <c r="N3826">
        <v>45.57</v>
      </c>
      <c r="O3826">
        <v>1568</v>
      </c>
      <c r="P3826">
        <v>1.35</v>
      </c>
      <c r="Q3826">
        <v>50.28</v>
      </c>
      <c r="R3826">
        <v>30.11</v>
      </c>
      <c r="S3826">
        <v>1.6708776595744681</v>
      </c>
      <c r="T3826">
        <v>7.41</v>
      </c>
      <c r="U3826">
        <v>0</v>
      </c>
      <c r="V3826">
        <v>0</v>
      </c>
      <c r="W3826">
        <v>0</v>
      </c>
      <c r="X3826">
        <v>0</v>
      </c>
      <c r="Y3826">
        <v>2.2000000000000002</v>
      </c>
      <c r="Z3826">
        <v>7.72</v>
      </c>
      <c r="AA3826">
        <v>19.75</v>
      </c>
      <c r="AB3826">
        <v>65.900000000000006</v>
      </c>
      <c r="AC3826">
        <v>1680</v>
      </c>
      <c r="AD3826">
        <v>37.79</v>
      </c>
      <c r="AE3826">
        <v>32.19</v>
      </c>
      <c r="AF3826">
        <v>11.96</v>
      </c>
      <c r="AG3826">
        <v>1570</v>
      </c>
      <c r="AI3826">
        <v>44.58</v>
      </c>
      <c r="AJ3826">
        <v>40.97</v>
      </c>
      <c r="AK3826">
        <v>4.3099999999999996</v>
      </c>
      <c r="AL3826">
        <v>47.305</v>
      </c>
      <c r="AM3826">
        <v>6.38</v>
      </c>
      <c r="AN3826">
        <v>47.42</v>
      </c>
      <c r="AO3826">
        <v>45.09</v>
      </c>
      <c r="AP3826">
        <v>3.61</v>
      </c>
      <c r="AQ3826">
        <v>3.83</v>
      </c>
      <c r="AR3826">
        <v>4.0199999999999996</v>
      </c>
      <c r="AS3826">
        <v>41.66</v>
      </c>
      <c r="AT3826">
        <v>0</v>
      </c>
      <c r="AU3826">
        <v>0</v>
      </c>
      <c r="AV3826">
        <v>8</v>
      </c>
      <c r="AW3826">
        <v>75.8</v>
      </c>
      <c r="AX3826">
        <v>96.5</v>
      </c>
      <c r="AY3826">
        <v>100</v>
      </c>
      <c r="AZ3826">
        <v>100</v>
      </c>
      <c r="BA3826">
        <v>88.5</v>
      </c>
      <c r="BB3826">
        <v>92</v>
      </c>
      <c r="BC3826">
        <v>115.5128644928939</v>
      </c>
      <c r="BD3826">
        <v>2.0964753294152001E-2</v>
      </c>
      <c r="BE3826">
        <v>52.681655815036763</v>
      </c>
      <c r="BF3826">
        <v>44.342796976235853</v>
      </c>
      <c r="BG3826">
        <v>128.70457046944321</v>
      </c>
      <c r="BH3826">
        <v>6.0446167554029637</v>
      </c>
      <c r="BI3826">
        <v>76.612585325350338</v>
      </c>
      <c r="BJ3826">
        <v>3.534850933961545</v>
      </c>
      <c r="BK3826">
        <v>446.40366748460281</v>
      </c>
      <c r="BL3826">
        <v>5.8350762705590107</v>
      </c>
      <c r="BM3826">
        <v>200.53313764830381</v>
      </c>
      <c r="BN3826">
        <v>105.7306912571042</v>
      </c>
      <c r="BO3826">
        <v>105.30069604347889</v>
      </c>
      <c r="BP3826">
        <v>105.0475718543006</v>
      </c>
      <c r="BQ3826">
        <v>21.634002368211419</v>
      </c>
      <c r="BR3826">
        <v>52.050952655550013</v>
      </c>
      <c r="BS3826">
        <v>97.079426639253754</v>
      </c>
      <c r="BT3826">
        <v>1847.8291843109539</v>
      </c>
      <c r="BU3826">
        <v>119.44694697613011</v>
      </c>
      <c r="BV3826">
        <v>853.37346022623626</v>
      </c>
      <c r="BW3826">
        <v>15.54724791654322</v>
      </c>
      <c r="BX3826">
        <v>12.96638527413794</v>
      </c>
      <c r="BY3826">
        <v>12.947364417149689</v>
      </c>
      <c r="BZ3826">
        <v>0.42413681767256672</v>
      </c>
      <c r="CA3826">
        <f t="shared" si="472"/>
        <v>52.702620568330914</v>
      </c>
      <c r="CB3826" cm="1">
        <f t="array" ref="CB3826">IF(ISBLANK(INDEX(AC:AC,ROW())), "", INDEX(AC:AC,ROW())*(BI3826+BJ3826)/1000)</f>
        <v>134.64769291564397</v>
      </c>
      <c r="CC3826">
        <f t="shared" si="473"/>
        <v>134.74918722484617</v>
      </c>
      <c r="CD3826">
        <f t="shared" si="474"/>
        <v>3.312848683381826</v>
      </c>
      <c r="CE3826">
        <f t="shared" si="475"/>
        <v>3.8645363825434749</v>
      </c>
      <c r="CF3826" cm="1">
        <f t="array" ref="CF3826">IFERROR(IF((BD3826+BE3826)*INDEX(H:H,ROW())*INDEX(K:K,ROW())/(BF3826*30*1000)&lt;0.5,"",(BD3826+BE3826)*INDEX(H:H,ROW())*INDEX(K:K,ROW())/(BF3826*30*1000)),"")</f>
        <v>2.8421916637180953</v>
      </c>
      <c r="CG3826">
        <f t="shared" si="476"/>
        <v>0.38387756351556607</v>
      </c>
      <c r="CH3826" cm="1">
        <f t="array" ref="CH3826">IFERROR((BD3826+BE3826)*INDEX(K:K,ROW())*INDEX(H:H,ROW())/BC3826/100000,"")</f>
        <v>0.32731608327370676</v>
      </c>
      <c r="CI3826">
        <f t="shared" si="477"/>
        <v>98.205762009195993</v>
      </c>
      <c r="CJ3826">
        <v>1</v>
      </c>
      <c r="CK3826">
        <f t="shared" si="478"/>
        <v>15.996739345206251</v>
      </c>
      <c r="CL3826" cm="1">
        <f t="array" ref="CL3826">IF(INDEX(AS:AS,ROW()-2)=0,CL3825,INDEX(AS:AS,ROW()-2))</f>
        <v>40.869999999999997</v>
      </c>
      <c r="CM3826" t="str">
        <f t="shared" si="479"/>
        <v>SP</v>
      </c>
    </row>
    <row r="3827" spans="1:91" x14ac:dyDescent="0.3">
      <c r="A3827" s="1">
        <v>3822</v>
      </c>
      <c r="B3827" t="s">
        <v>266</v>
      </c>
      <c r="C3827">
        <v>6</v>
      </c>
      <c r="D3827">
        <v>9</v>
      </c>
      <c r="E3827">
        <v>24</v>
      </c>
      <c r="F3827" t="s">
        <v>80</v>
      </c>
      <c r="G3827" t="s">
        <v>87</v>
      </c>
      <c r="H3827">
        <v>46.62</v>
      </c>
      <c r="I3827">
        <v>0.86</v>
      </c>
      <c r="J3827">
        <v>46.06</v>
      </c>
      <c r="K3827">
        <v>1568</v>
      </c>
      <c r="L3827">
        <v>45.89</v>
      </c>
      <c r="M3827">
        <v>0.89</v>
      </c>
      <c r="N3827">
        <v>45.57</v>
      </c>
      <c r="O3827">
        <v>1568</v>
      </c>
      <c r="P3827">
        <v>1.35</v>
      </c>
      <c r="Q3827">
        <v>50.28</v>
      </c>
      <c r="R3827">
        <v>30.11</v>
      </c>
      <c r="S3827">
        <v>1.6708776595744681</v>
      </c>
      <c r="T3827">
        <v>7.41</v>
      </c>
      <c r="U3827">
        <v>0</v>
      </c>
      <c r="V3827">
        <v>0</v>
      </c>
      <c r="W3827">
        <v>0</v>
      </c>
      <c r="X3827">
        <v>0</v>
      </c>
      <c r="Y3827">
        <v>2.2000000000000002</v>
      </c>
      <c r="Z3827">
        <v>7.72</v>
      </c>
      <c r="AA3827">
        <v>19.75</v>
      </c>
      <c r="AB3827">
        <v>65.900000000000006</v>
      </c>
      <c r="AC3827">
        <v>1670</v>
      </c>
      <c r="AD3827">
        <v>37.79</v>
      </c>
      <c r="AE3827">
        <v>32.28</v>
      </c>
      <c r="AF3827">
        <v>11.7</v>
      </c>
      <c r="AG3827">
        <v>1570</v>
      </c>
      <c r="AI3827">
        <v>44.58</v>
      </c>
      <c r="AJ3827">
        <v>41.32</v>
      </c>
      <c r="AK3827">
        <v>4.51</v>
      </c>
      <c r="AL3827">
        <v>47.305</v>
      </c>
      <c r="AM3827">
        <v>6.31</v>
      </c>
      <c r="AN3827">
        <v>47.89</v>
      </c>
      <c r="AO3827">
        <v>45.09</v>
      </c>
      <c r="AP3827">
        <v>3.31</v>
      </c>
      <c r="AQ3827">
        <v>3.83</v>
      </c>
      <c r="AR3827">
        <v>4.12</v>
      </c>
      <c r="AS3827">
        <v>41.82</v>
      </c>
      <c r="AT3827">
        <v>0</v>
      </c>
      <c r="AU3827">
        <v>0</v>
      </c>
      <c r="AV3827">
        <v>9.5</v>
      </c>
      <c r="AW3827">
        <v>70.8</v>
      </c>
      <c r="AX3827">
        <v>97.1</v>
      </c>
      <c r="AY3827">
        <v>100</v>
      </c>
      <c r="AZ3827">
        <v>100</v>
      </c>
      <c r="BA3827">
        <v>87.6</v>
      </c>
      <c r="BB3827">
        <v>90.5</v>
      </c>
      <c r="BC3827">
        <v>86.585315545366754</v>
      </c>
      <c r="BD3827">
        <v>2.0330364586086599E-2</v>
      </c>
      <c r="BE3827">
        <v>47.718657080087091</v>
      </c>
      <c r="BF3827">
        <v>40.092229738196451</v>
      </c>
      <c r="BG3827">
        <v>152.2546192207158</v>
      </c>
      <c r="BH3827">
        <v>6.0446167554029637</v>
      </c>
      <c r="BI3827">
        <v>90.627832453397417</v>
      </c>
      <c r="BJ3827">
        <v>3.534850933961545</v>
      </c>
      <c r="BK3827">
        <v>556.53931350321341</v>
      </c>
      <c r="BL3827">
        <v>5.8572863064009226</v>
      </c>
      <c r="BM3827">
        <v>205.20356659817011</v>
      </c>
      <c r="BN3827">
        <v>106.9330578699502</v>
      </c>
      <c r="BO3827">
        <v>106.92583937938581</v>
      </c>
      <c r="BP3827">
        <v>106.8153527353831</v>
      </c>
      <c r="BQ3827">
        <v>28.543589856313929</v>
      </c>
      <c r="BR3827">
        <v>52.824663420831421</v>
      </c>
      <c r="BS3827">
        <v>89.681862725213563</v>
      </c>
      <c r="BT3827">
        <v>1847.8291843109539</v>
      </c>
      <c r="BU3827">
        <v>119.6210857985953</v>
      </c>
      <c r="BV3827">
        <v>862.56492806577205</v>
      </c>
      <c r="BW3827">
        <v>18.96248500457336</v>
      </c>
      <c r="BX3827">
        <v>13.050211527778631</v>
      </c>
      <c r="BY3827">
        <v>7.1855475829030873</v>
      </c>
      <c r="BZ3827">
        <v>0.4255086407621203</v>
      </c>
      <c r="CA3827">
        <f t="shared" si="472"/>
        <v>47.738987444673178</v>
      </c>
      <c r="CB3827" cm="1">
        <f t="array" ref="CB3827">IF(ISBLANK(INDEX(AC:AC,ROW())), "", INDEX(AC:AC,ROW())*(BI3827+BJ3827)/1000)</f>
        <v>157.25168125688947</v>
      </c>
      <c r="CC3827">
        <f t="shared" si="473"/>
        <v>158.29923597611875</v>
      </c>
      <c r="CD3827">
        <f t="shared" si="474"/>
        <v>3.5157422590919754</v>
      </c>
      <c r="CE3827">
        <f t="shared" si="475"/>
        <v>6.4276408764903348</v>
      </c>
      <c r="CF3827" cm="1">
        <f t="array" ref="CF3827">IFERROR(IF((BD3827+BE3827)*INDEX(H:H,ROW())*INDEX(K:K,ROW())/(BF3827*30*1000)&lt;0.5,"",(BD3827+BE3827)*INDEX(H:H,ROW())*INDEX(K:K,ROW())/(BF3827*30*1000)),"")</f>
        <v>2.9014164284298429</v>
      </c>
      <c r="CG3827">
        <f t="shared" si="476"/>
        <v>0.46303728854796344</v>
      </c>
      <c r="CH3827" cm="1">
        <f t="array" ref="CH3827">IFERROR((BD3827+BE3827)*INDEX(K:K,ROW())*INDEX(H:H,ROW())/BC3827/100000,"")</f>
        <v>0.40303919879060124</v>
      </c>
      <c r="CI3827">
        <f t="shared" si="477"/>
        <v>90.642275855677937</v>
      </c>
      <c r="CJ3827">
        <v>1</v>
      </c>
      <c r="CK3827">
        <f t="shared" si="478"/>
        <v>21.341138190375663</v>
      </c>
      <c r="CL3827" cm="1">
        <f t="array" ref="CL3827">IF(INDEX(AS:AS,ROW()-2)=0,CL3826,INDEX(AS:AS,ROW()-2))</f>
        <v>42.06</v>
      </c>
      <c r="CM3827" t="str">
        <f t="shared" si="479"/>
        <v>CIV</v>
      </c>
    </row>
    <row r="3828" spans="1:91" x14ac:dyDescent="0.3">
      <c r="A3828" s="1">
        <v>3823</v>
      </c>
      <c r="B3828" t="s">
        <v>266</v>
      </c>
      <c r="C3828">
        <v>6</v>
      </c>
      <c r="D3828">
        <v>9</v>
      </c>
      <c r="E3828">
        <v>24</v>
      </c>
      <c r="F3828" t="s">
        <v>80</v>
      </c>
      <c r="G3828" t="s">
        <v>88</v>
      </c>
      <c r="H3828">
        <v>45.87</v>
      </c>
      <c r="I3828">
        <v>0.88</v>
      </c>
      <c r="J3828">
        <v>45.57</v>
      </c>
      <c r="K3828">
        <v>1564</v>
      </c>
      <c r="L3828">
        <v>45.89</v>
      </c>
      <c r="M3828">
        <v>0.89</v>
      </c>
      <c r="N3828">
        <v>45.57</v>
      </c>
      <c r="O3828">
        <v>1568</v>
      </c>
      <c r="P3828">
        <v>1.35</v>
      </c>
      <c r="Q3828">
        <v>50.28</v>
      </c>
      <c r="R3828">
        <v>30.11</v>
      </c>
      <c r="S3828">
        <v>1.6708776595744681</v>
      </c>
      <c r="T3828">
        <v>7.41</v>
      </c>
      <c r="U3828">
        <v>0</v>
      </c>
      <c r="V3828">
        <v>0</v>
      </c>
      <c r="W3828">
        <v>0</v>
      </c>
      <c r="X3828">
        <v>0</v>
      </c>
      <c r="Y3828">
        <v>2.2000000000000002</v>
      </c>
      <c r="Z3828">
        <v>7.72</v>
      </c>
      <c r="AA3828">
        <v>19.75</v>
      </c>
      <c r="AB3828">
        <v>65.900000000000006</v>
      </c>
      <c r="AC3828">
        <v>1684</v>
      </c>
      <c r="AD3828">
        <v>37.79</v>
      </c>
      <c r="AE3828">
        <v>32.28</v>
      </c>
      <c r="AF3828">
        <v>11.943</v>
      </c>
      <c r="AG3828">
        <v>1570</v>
      </c>
      <c r="AI3828">
        <v>44.58</v>
      </c>
      <c r="AJ3828">
        <v>41.32</v>
      </c>
      <c r="AK3828">
        <v>4.51</v>
      </c>
      <c r="AL3828">
        <v>47.305</v>
      </c>
      <c r="AM3828">
        <v>6.5</v>
      </c>
      <c r="AN3828">
        <v>47.89</v>
      </c>
      <c r="AO3828">
        <v>45.09</v>
      </c>
      <c r="AP3828">
        <v>3.66</v>
      </c>
      <c r="AQ3828">
        <v>3.95</v>
      </c>
      <c r="AR3828">
        <v>4.12</v>
      </c>
      <c r="AS3828">
        <v>41.97</v>
      </c>
      <c r="AT3828">
        <v>0</v>
      </c>
      <c r="AU3828">
        <v>0</v>
      </c>
      <c r="AV3828">
        <v>7.4</v>
      </c>
      <c r="AW3828">
        <v>69.2</v>
      </c>
      <c r="AX3828">
        <v>94.6</v>
      </c>
      <c r="AY3828">
        <v>99.5</v>
      </c>
      <c r="AZ3828">
        <v>100</v>
      </c>
      <c r="BA3828">
        <v>87.199999999999989</v>
      </c>
      <c r="BB3828">
        <v>92.1</v>
      </c>
      <c r="BC3828">
        <v>102.1721311203104</v>
      </c>
      <c r="BD3828">
        <v>2.0202055461554E-2</v>
      </c>
      <c r="BE3828">
        <v>50.609155648660348</v>
      </c>
      <c r="BF3828">
        <v>45.86844954557742</v>
      </c>
      <c r="BG3828">
        <v>143.6003542409569</v>
      </c>
      <c r="BH3828">
        <v>6.0446167554029637</v>
      </c>
      <c r="BI3828">
        <v>85.476531380481347</v>
      </c>
      <c r="BJ3828">
        <v>3.534850933961545</v>
      </c>
      <c r="BK3828">
        <v>722.9046660272445</v>
      </c>
      <c r="BL3828">
        <v>5.8355634301016046</v>
      </c>
      <c r="BM3828">
        <v>205.72320183797879</v>
      </c>
      <c r="BN3828">
        <v>106.4198133971759</v>
      </c>
      <c r="BO3828">
        <v>106.6693072011237</v>
      </c>
      <c r="BP3828">
        <v>106.58148565034639</v>
      </c>
      <c r="BQ3828">
        <v>29.648301698949901</v>
      </c>
      <c r="BR3828">
        <v>50.512316740096942</v>
      </c>
      <c r="BS3828">
        <v>88.133083457528869</v>
      </c>
      <c r="BT3828">
        <v>1847.8291843109539</v>
      </c>
      <c r="BU3828">
        <v>118.1175583075204</v>
      </c>
      <c r="BV3828">
        <v>852.44978060310211</v>
      </c>
      <c r="BW3828">
        <v>13.96858388498212</v>
      </c>
      <c r="BX3828">
        <v>13.090964697360461</v>
      </c>
      <c r="BY3828">
        <v>0.42381953183034471</v>
      </c>
      <c r="BZ3828">
        <v>1.810303556349206</v>
      </c>
      <c r="CA3828">
        <f t="shared" si="472"/>
        <v>50.629357704121901</v>
      </c>
      <c r="CB3828" cm="1">
        <f t="array" ref="CB3828">IF(ISBLANK(INDEX(AC:AC,ROW())), "", INDEX(AC:AC,ROW())*(BI3828+BJ3828)/1000)</f>
        <v>149.89516781752184</v>
      </c>
      <c r="CC3828">
        <f t="shared" si="473"/>
        <v>149.64497099635986</v>
      </c>
      <c r="CD3828">
        <f t="shared" si="474"/>
        <v>4.8307982634767548</v>
      </c>
      <c r="CE3828">
        <f t="shared" si="475"/>
        <v>7.0753605518515128</v>
      </c>
      <c r="CF3828" cm="1">
        <f t="array" ref="CF3828">IFERROR(IF((BD3828+BE3828)*INDEX(H:H,ROW())*INDEX(K:K,ROW())/(BF3828*30*1000)&lt;0.5,"",(BD3828+BE3828)*INDEX(H:H,ROW())*INDEX(K:K,ROW())/(BF3828*30*1000)),"")</f>
        <v>2.6395664017723881</v>
      </c>
      <c r="CG3828">
        <f t="shared" si="476"/>
        <v>0.44893308030901402</v>
      </c>
      <c r="CH3828" cm="1">
        <f t="array" ref="CH3828">IFERROR((BD3828+BE3828)*INDEX(K:K,ROW())*INDEX(H:H,ROW())/BC3828/100000,"")</f>
        <v>0.35549660262835764</v>
      </c>
      <c r="CI3828">
        <f t="shared" si="477"/>
        <v>94.342455835245289</v>
      </c>
      <c r="CJ3828">
        <v>1</v>
      </c>
      <c r="CK3828">
        <f t="shared" si="478"/>
        <v>18.085452109588338</v>
      </c>
      <c r="CL3828" cm="1">
        <f t="array" ref="CL3828">IF(INDEX(AS:AS,ROW()-2)=0,CL3827,INDEX(AS:AS,ROW()-2))</f>
        <v>41.66</v>
      </c>
      <c r="CM3828" t="str">
        <f t="shared" si="479"/>
        <v>CIV</v>
      </c>
    </row>
    <row r="3829" spans="1:91" x14ac:dyDescent="0.3">
      <c r="A3829" s="1">
        <v>3824</v>
      </c>
      <c r="B3829" t="s">
        <v>266</v>
      </c>
      <c r="C3829">
        <v>6</v>
      </c>
      <c r="D3829">
        <v>9</v>
      </c>
      <c r="E3829">
        <v>24</v>
      </c>
      <c r="F3829" t="s">
        <v>89</v>
      </c>
      <c r="G3829" t="s">
        <v>90</v>
      </c>
      <c r="H3829">
        <v>45.87</v>
      </c>
      <c r="I3829">
        <v>0.88</v>
      </c>
      <c r="J3829">
        <v>45.57</v>
      </c>
      <c r="K3829">
        <v>1564</v>
      </c>
      <c r="L3829">
        <v>45.89</v>
      </c>
      <c r="M3829">
        <v>0.89</v>
      </c>
      <c r="N3829">
        <v>45.57</v>
      </c>
      <c r="O3829">
        <v>1568</v>
      </c>
      <c r="P3829">
        <v>1.35</v>
      </c>
      <c r="Q3829">
        <v>50.28</v>
      </c>
      <c r="R3829">
        <v>30.11</v>
      </c>
      <c r="S3829">
        <v>1.6708776595744681</v>
      </c>
      <c r="T3829">
        <v>7.41</v>
      </c>
      <c r="U3829">
        <v>0</v>
      </c>
      <c r="V3829">
        <v>0</v>
      </c>
      <c r="W3829">
        <v>0</v>
      </c>
      <c r="X3829">
        <v>0</v>
      </c>
      <c r="Y3829">
        <v>2.2000000000000002</v>
      </c>
      <c r="Z3829">
        <v>7.72</v>
      </c>
      <c r="AA3829">
        <v>19.75</v>
      </c>
      <c r="AB3829">
        <v>65.900000000000006</v>
      </c>
      <c r="AC3829">
        <v>1690</v>
      </c>
      <c r="AD3829">
        <v>37.79</v>
      </c>
      <c r="AE3829">
        <v>32.28</v>
      </c>
      <c r="AF3829">
        <v>11.88</v>
      </c>
      <c r="AG3829">
        <v>1570</v>
      </c>
      <c r="AI3829">
        <v>44.58</v>
      </c>
      <c r="AJ3829">
        <v>41.32</v>
      </c>
      <c r="AK3829">
        <v>4.51</v>
      </c>
      <c r="AL3829">
        <v>47.305</v>
      </c>
      <c r="AM3829">
        <v>6.31</v>
      </c>
      <c r="AN3829">
        <v>47.89</v>
      </c>
      <c r="AO3829">
        <v>45.09</v>
      </c>
      <c r="AP3829">
        <v>3.31</v>
      </c>
      <c r="AQ3829">
        <v>3.83</v>
      </c>
      <c r="AR3829">
        <v>4.12</v>
      </c>
      <c r="AS3829">
        <v>42.06</v>
      </c>
      <c r="AT3829">
        <v>0</v>
      </c>
      <c r="AU3829">
        <v>0</v>
      </c>
      <c r="AV3829">
        <v>5.6</v>
      </c>
      <c r="AW3829">
        <v>68.400000000000006</v>
      </c>
      <c r="AX3829">
        <v>92.8</v>
      </c>
      <c r="AY3829">
        <v>99.1</v>
      </c>
      <c r="AZ3829">
        <v>100</v>
      </c>
      <c r="BA3829">
        <v>86.199999999999989</v>
      </c>
      <c r="BB3829">
        <v>92.6</v>
      </c>
      <c r="BC3829">
        <v>111.77855860180441</v>
      </c>
      <c r="BD3829">
        <v>2.22606888984964E-2</v>
      </c>
      <c r="BE3829">
        <v>31.56041949194692</v>
      </c>
      <c r="BF3829">
        <v>27.78573713099896</v>
      </c>
      <c r="BG3829">
        <v>140.758871484141</v>
      </c>
      <c r="BH3829">
        <v>6.0446167554029637</v>
      </c>
      <c r="BI3829">
        <v>83.782667610268845</v>
      </c>
      <c r="BJ3829">
        <v>3.534850933961545</v>
      </c>
      <c r="BK3829">
        <v>771.05569308734448</v>
      </c>
      <c r="BL3829">
        <v>5.756433293233453</v>
      </c>
      <c r="BM3829">
        <v>208.63978408728661</v>
      </c>
      <c r="BN3829">
        <v>107.5660443578119</v>
      </c>
      <c r="BO3829">
        <v>105.9187259475881</v>
      </c>
      <c r="BP3829">
        <v>106.6408620123981</v>
      </c>
      <c r="BQ3829">
        <v>24.577706835532041</v>
      </c>
      <c r="BR3829">
        <v>40.122810353727353</v>
      </c>
      <c r="BS3829">
        <v>87.888077957961983</v>
      </c>
      <c r="BT3829">
        <v>1847.8291843109539</v>
      </c>
      <c r="BU3829">
        <v>117.2617653208284</v>
      </c>
      <c r="BV3829">
        <v>861.16054614570396</v>
      </c>
      <c r="BW3829">
        <v>54.485156796159593</v>
      </c>
      <c r="BX3829">
        <v>13.563163569734741</v>
      </c>
      <c r="BY3829">
        <v>0.39276286115463832</v>
      </c>
      <c r="BZ3829">
        <v>0.80468757383106937</v>
      </c>
      <c r="CA3829">
        <f t="shared" si="472"/>
        <v>31.582680180845415</v>
      </c>
      <c r="CB3829" cm="1">
        <f t="array" ref="CB3829">IF(ISBLANK(INDEX(AC:AC,ROW())), "", INDEX(AC:AC,ROW())*(BI3829+BJ3829)/1000)</f>
        <v>147.56660633974937</v>
      </c>
      <c r="CC3829">
        <f t="shared" si="473"/>
        <v>146.80348823954395</v>
      </c>
      <c r="CD3829">
        <f t="shared" si="474"/>
        <v>5.2522981731141716</v>
      </c>
      <c r="CE3829">
        <f t="shared" si="475"/>
        <v>6.8980643759607183</v>
      </c>
      <c r="CF3829" cm="1">
        <f t="array" ref="CF3829">IFERROR(IF((BD3829+BE3829)*INDEX(H:H,ROW())*INDEX(K:K,ROW())/(BF3829*30*1000)&lt;0.5,"",(BD3829+BE3829)*INDEX(H:H,ROW())*INDEX(K:K,ROW())/(BF3829*30*1000)),"")</f>
        <v>2.7181366969129765</v>
      </c>
      <c r="CG3829">
        <f t="shared" si="476"/>
        <v>0.24857841681410286</v>
      </c>
      <c r="CH3829" cm="1">
        <f t="array" ref="CH3829">IFERROR((BD3829+BE3829)*INDEX(K:K,ROW())*INDEX(H:H,ROW())/BC3829/100000,"")</f>
        <v>0.20270103504088285</v>
      </c>
      <c r="CI3829">
        <f t="shared" si="477"/>
        <v>58.850985776529171</v>
      </c>
      <c r="CJ3829">
        <v>1</v>
      </c>
      <c r="CK3829">
        <f t="shared" si="478"/>
        <v>16.531159530277975</v>
      </c>
      <c r="CL3829" cm="1">
        <f t="array" ref="CL3829">IF(INDEX(AS:AS,ROW()-2)=0,CL3828,INDEX(AS:AS,ROW()-2))</f>
        <v>41.82</v>
      </c>
      <c r="CM3829" t="str">
        <f t="shared" si="479"/>
        <v>CIV</v>
      </c>
    </row>
    <row r="3830" spans="1:91" x14ac:dyDescent="0.3">
      <c r="A3830" s="1">
        <v>3825</v>
      </c>
      <c r="B3830" t="s">
        <v>266</v>
      </c>
      <c r="C3830">
        <v>6</v>
      </c>
      <c r="D3830">
        <v>9</v>
      </c>
      <c r="E3830">
        <v>24</v>
      </c>
      <c r="F3830" t="s">
        <v>89</v>
      </c>
      <c r="G3830" t="s">
        <v>91</v>
      </c>
      <c r="H3830">
        <v>46.92</v>
      </c>
      <c r="I3830">
        <v>0.96</v>
      </c>
      <c r="J3830">
        <v>47.04</v>
      </c>
      <c r="K3830">
        <v>1570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Q3830">
        <v>50.28</v>
      </c>
      <c r="R3830">
        <v>30.18</v>
      </c>
      <c r="S3830">
        <v>1.6708776595744681</v>
      </c>
      <c r="T3830">
        <v>7.41</v>
      </c>
      <c r="U3830">
        <v>0</v>
      </c>
      <c r="V3830">
        <v>0</v>
      </c>
      <c r="W3830">
        <v>0</v>
      </c>
      <c r="X3830">
        <v>0</v>
      </c>
      <c r="Y3830">
        <v>1.9</v>
      </c>
      <c r="Z3830">
        <v>7.72</v>
      </c>
      <c r="AA3830">
        <v>19.5</v>
      </c>
      <c r="AB3830">
        <v>65.900000000000006</v>
      </c>
      <c r="AC3830">
        <v>1696</v>
      </c>
      <c r="AD3830">
        <v>37.590000000000003</v>
      </c>
      <c r="AE3830">
        <v>32.08</v>
      </c>
      <c r="AF3830">
        <v>11.02</v>
      </c>
      <c r="AG3830">
        <v>1570</v>
      </c>
      <c r="AI3830">
        <v>44.58</v>
      </c>
      <c r="AJ3830">
        <v>41.02</v>
      </c>
      <c r="AK3830">
        <v>4.62</v>
      </c>
      <c r="AL3830">
        <v>47.07</v>
      </c>
      <c r="AM3830">
        <v>6.41</v>
      </c>
      <c r="AN3830">
        <v>47.67</v>
      </c>
      <c r="AO3830">
        <v>44.91</v>
      </c>
      <c r="AP3830">
        <v>3.48</v>
      </c>
      <c r="AQ3830">
        <v>3.83</v>
      </c>
      <c r="AR3830">
        <v>4.16</v>
      </c>
      <c r="AS3830">
        <v>41.58</v>
      </c>
      <c r="AT3830">
        <v>0</v>
      </c>
      <c r="AU3830">
        <v>0</v>
      </c>
      <c r="AV3830">
        <v>4.5</v>
      </c>
      <c r="AW3830">
        <v>48.6</v>
      </c>
      <c r="AX3830">
        <v>74.8</v>
      </c>
      <c r="AY3830">
        <v>89.5</v>
      </c>
      <c r="AZ3830">
        <v>98.6</v>
      </c>
      <c r="BA3830">
        <v>70.3</v>
      </c>
      <c r="BB3830">
        <v>85</v>
      </c>
      <c r="BC3830">
        <v>61.843261371320793</v>
      </c>
      <c r="BD3830">
        <v>2.43039118737087E-2</v>
      </c>
      <c r="BE3830">
        <v>37.832640265771737</v>
      </c>
      <c r="BF3830">
        <v>34.063937847771882</v>
      </c>
      <c r="BG3830">
        <v>151.14528654666819</v>
      </c>
      <c r="BH3830">
        <v>6.0446167554029637</v>
      </c>
      <c r="BI3830">
        <v>89.965063637709022</v>
      </c>
      <c r="BJ3830">
        <v>3.534850933961545</v>
      </c>
      <c r="BK3830">
        <v>612.99857402616055</v>
      </c>
      <c r="BL3830">
        <v>4.8478297348849564</v>
      </c>
      <c r="BM3830">
        <v>208.73364862645249</v>
      </c>
      <c r="BN3830">
        <v>107.3542711208782</v>
      </c>
      <c r="BO3830">
        <v>104.2289577680655</v>
      </c>
      <c r="BP3830">
        <v>105.0913936346867</v>
      </c>
      <c r="BQ3830">
        <v>7.5937674217912923</v>
      </c>
      <c r="BR3830">
        <v>43.498311276452611</v>
      </c>
      <c r="BS3830">
        <v>102.7419090999648</v>
      </c>
      <c r="BT3830">
        <v>1847.8291843109539</v>
      </c>
      <c r="BU3830">
        <v>113.95491396643961</v>
      </c>
      <c r="BV3830">
        <v>839.61723453283435</v>
      </c>
      <c r="BW3830">
        <v>41.47337205250092</v>
      </c>
      <c r="BX3830">
        <v>13.097503559129141</v>
      </c>
      <c r="BY3830">
        <v>9.8053142494007304</v>
      </c>
      <c r="BZ3830">
        <v>0.42965834931063801</v>
      </c>
      <c r="CA3830">
        <f t="shared" si="472"/>
        <v>37.856944177645445</v>
      </c>
      <c r="CB3830" cm="1">
        <f t="array" ref="CB3830">IF(ISBLANK(INDEX(AC:AC,ROW())), "", INDEX(AC:AC,ROW())*(BI3830+BJ3830)/1000)</f>
        <v>158.5758551135533</v>
      </c>
      <c r="CC3830">
        <f t="shared" si="473"/>
        <v>157.18990330207114</v>
      </c>
      <c r="CD3830">
        <f t="shared" si="474"/>
        <v>3.8997324964833391</v>
      </c>
      <c r="CE3830">
        <f t="shared" si="475"/>
        <v>9.9121320647302191</v>
      </c>
      <c r="CF3830" cm="1">
        <f t="array" ref="CF3830">IFERROR(IF((BD3830+BE3830)*INDEX(H:H,ROW())*INDEX(K:K,ROW())/(BF3830*30*1000)&lt;0.5,"",(BD3830+BE3830)*INDEX(H:H,ROW())*INDEX(K:K,ROW())/(BF3830*30*1000)),"")</f>
        <v>2.7288967501273538</v>
      </c>
      <c r="CG3830">
        <f t="shared" si="476"/>
        <v>0.55081082550359639</v>
      </c>
      <c r="CH3830" cm="1">
        <f t="array" ref="CH3830">IFERROR((BD3830+BE3830)*INDEX(K:K,ROW())*INDEX(H:H,ROW())/BC3830/100000,"")</f>
        <v>0.45093176149551867</v>
      </c>
      <c r="CI3830">
        <f t="shared" si="477"/>
        <v>72.434002043629746</v>
      </c>
      <c r="CJ3830">
        <v>1</v>
      </c>
      <c r="CK3830">
        <f t="shared" si="478"/>
        <v>29.879232487694555</v>
      </c>
      <c r="CL3830" cm="1">
        <f t="array" ref="CL3830">IF(INDEX(AS:AS,ROW()-2)=0,CL3829,INDEX(AS:AS,ROW()-2))</f>
        <v>41.97</v>
      </c>
      <c r="CM3830" t="str">
        <f t="shared" si="479"/>
        <v>CIV</v>
      </c>
    </row>
    <row r="3831" spans="1:91" x14ac:dyDescent="0.3">
      <c r="A3831" s="1">
        <v>3826</v>
      </c>
      <c r="B3831" t="s">
        <v>266</v>
      </c>
      <c r="C3831">
        <v>6</v>
      </c>
      <c r="D3831">
        <v>9</v>
      </c>
      <c r="E3831">
        <v>24</v>
      </c>
      <c r="F3831" t="s">
        <v>89</v>
      </c>
      <c r="G3831" t="s">
        <v>92</v>
      </c>
      <c r="H3831">
        <v>45.87</v>
      </c>
      <c r="I3831">
        <v>0.88</v>
      </c>
      <c r="J3831">
        <v>45.57</v>
      </c>
      <c r="K3831">
        <v>1564</v>
      </c>
      <c r="L3831">
        <v>45.89</v>
      </c>
      <c r="M3831">
        <v>0.89</v>
      </c>
      <c r="N3831">
        <v>45.57</v>
      </c>
      <c r="O3831">
        <v>1568</v>
      </c>
      <c r="P3831">
        <v>1.35</v>
      </c>
      <c r="Q3831">
        <v>50.28</v>
      </c>
      <c r="R3831">
        <v>30.11</v>
      </c>
      <c r="S3831">
        <v>1.6708776595744681</v>
      </c>
      <c r="T3831">
        <v>7.41</v>
      </c>
      <c r="U3831">
        <v>0</v>
      </c>
      <c r="V3831">
        <v>0</v>
      </c>
      <c r="W3831">
        <v>0</v>
      </c>
      <c r="X3831">
        <v>0</v>
      </c>
      <c r="Y3831">
        <v>2.2000000000000002</v>
      </c>
      <c r="Z3831">
        <v>7.72</v>
      </c>
      <c r="AA3831">
        <v>19.75</v>
      </c>
      <c r="AB3831">
        <v>65.900000000000006</v>
      </c>
      <c r="AC3831">
        <v>1690</v>
      </c>
      <c r="AD3831">
        <v>37.79</v>
      </c>
      <c r="AE3831">
        <v>32.28</v>
      </c>
      <c r="AF3831">
        <v>11.21</v>
      </c>
      <c r="AG3831">
        <v>1570</v>
      </c>
      <c r="AI3831">
        <v>44.58</v>
      </c>
      <c r="AJ3831">
        <v>41.32</v>
      </c>
      <c r="AK3831">
        <v>4.51</v>
      </c>
      <c r="AL3831">
        <v>47.305</v>
      </c>
      <c r="AM3831">
        <v>6.31</v>
      </c>
      <c r="AN3831">
        <v>47.89</v>
      </c>
      <c r="AO3831">
        <v>45.09</v>
      </c>
      <c r="AP3831">
        <v>3.31</v>
      </c>
      <c r="AQ3831">
        <v>3.83</v>
      </c>
      <c r="AR3831">
        <v>4.12</v>
      </c>
      <c r="AS3831">
        <v>41.23</v>
      </c>
      <c r="AT3831">
        <v>0</v>
      </c>
      <c r="AU3831">
        <v>0</v>
      </c>
      <c r="AV3831">
        <v>5.6</v>
      </c>
      <c r="AW3831">
        <v>59.7</v>
      </c>
      <c r="AX3831">
        <v>86.2</v>
      </c>
      <c r="AY3831">
        <v>95.6</v>
      </c>
      <c r="AZ3831">
        <v>100</v>
      </c>
      <c r="BA3831">
        <v>80.600000000000009</v>
      </c>
      <c r="BB3831">
        <v>90</v>
      </c>
      <c r="BC3831">
        <v>81.585613867257607</v>
      </c>
      <c r="BD3831">
        <v>2.3257297411390199E-2</v>
      </c>
      <c r="BE3831">
        <v>52.182902734624527</v>
      </c>
      <c r="BF3831">
        <v>45.998623040895367</v>
      </c>
      <c r="BG3831">
        <v>151.66967943766801</v>
      </c>
      <c r="BH3831">
        <v>6.0446167554029637</v>
      </c>
      <c r="BI3831">
        <v>90.278743928019423</v>
      </c>
      <c r="BJ3831">
        <v>3.534850933961545</v>
      </c>
      <c r="BK3831">
        <v>732.95163221967107</v>
      </c>
      <c r="BL3831">
        <v>4.575793164418867</v>
      </c>
      <c r="BM3831">
        <v>207.30114286731481</v>
      </c>
      <c r="BN3831">
        <v>107.25710731293989</v>
      </c>
      <c r="BO3831">
        <v>107.273913120033</v>
      </c>
      <c r="BP3831">
        <v>107.08298985998211</v>
      </c>
      <c r="BQ3831">
        <v>36.556132881510202</v>
      </c>
      <c r="BR3831">
        <v>57.536593917667503</v>
      </c>
      <c r="BS3831">
        <v>95.3541788125642</v>
      </c>
      <c r="BT3831">
        <v>1847.8291843109539</v>
      </c>
      <c r="BU3831">
        <v>111.6196437673956</v>
      </c>
      <c r="BV3831">
        <v>850.80113950684824</v>
      </c>
      <c r="BW3831">
        <v>12.305847046160331</v>
      </c>
      <c r="BX3831">
        <v>12.68427724223416</v>
      </c>
      <c r="BY3831">
        <v>4.9953428730877247</v>
      </c>
      <c r="BZ3831">
        <v>0.4305390185478426</v>
      </c>
      <c r="CA3831">
        <f t="shared" si="472"/>
        <v>52.206160032035918</v>
      </c>
      <c r="CB3831" cm="1">
        <f t="array" ref="CB3831">IF(ISBLANK(INDEX(AC:AC,ROW())), "", INDEX(AC:AC,ROW())*(BI3831+BJ3831)/1000)</f>
        <v>158.54497531674784</v>
      </c>
      <c r="CC3831">
        <f t="shared" si="473"/>
        <v>157.71429619307096</v>
      </c>
      <c r="CD3831">
        <f t="shared" si="474"/>
        <v>4.6473379389932097</v>
      </c>
      <c r="CE3831">
        <f t="shared" si="475"/>
        <v>8.9838342506340236</v>
      </c>
      <c r="CF3831" cm="1">
        <f t="array" ref="CF3831">IFERROR(IF((BD3831+BE3831)*INDEX(H:H,ROW())*INDEX(K:K,ROW())/(BF3831*30*1000)&lt;0.5,"",(BD3831+BE3831)*INDEX(H:H,ROW())*INDEX(K:K,ROW())/(BF3831*30*1000)),"")</f>
        <v>2.7140706781282642</v>
      </c>
      <c r="CG3831">
        <f t="shared" si="476"/>
        <v>0.56380801541478365</v>
      </c>
      <c r="CH3831" cm="1">
        <f t="array" ref="CH3831">IFERROR((BD3831+BE3831)*INDEX(K:K,ROW())*INDEX(H:H,ROW())/BC3831/100000,"")</f>
        <v>0.45906444081928588</v>
      </c>
      <c r="CI3831">
        <f t="shared" si="477"/>
        <v>97.28066028278127</v>
      </c>
      <c r="CJ3831">
        <v>1</v>
      </c>
      <c r="CK3831">
        <f t="shared" si="478"/>
        <v>22.648958520033091</v>
      </c>
      <c r="CL3831" cm="1">
        <f t="array" ref="CL3831">IF(INDEX(AS:AS,ROW()-2)=0,CL3830,INDEX(AS:AS,ROW()-2))</f>
        <v>42.06</v>
      </c>
      <c r="CM3831" t="str">
        <f t="shared" si="479"/>
        <v>CIV</v>
      </c>
    </row>
    <row r="3832" spans="1:91" x14ac:dyDescent="0.3">
      <c r="A3832" s="1">
        <v>3827</v>
      </c>
      <c r="B3832" t="s">
        <v>266</v>
      </c>
      <c r="C3832">
        <v>6</v>
      </c>
      <c r="D3832">
        <v>9</v>
      </c>
      <c r="E3832">
        <v>24</v>
      </c>
      <c r="F3832" t="s">
        <v>89</v>
      </c>
      <c r="G3832" t="s">
        <v>93</v>
      </c>
      <c r="H3832">
        <v>45.87</v>
      </c>
      <c r="I3832">
        <v>0.88</v>
      </c>
      <c r="J3832">
        <v>45.57</v>
      </c>
      <c r="K3832">
        <v>1564</v>
      </c>
      <c r="L3832">
        <v>45.89</v>
      </c>
      <c r="M3832">
        <v>0.89</v>
      </c>
      <c r="N3832">
        <v>45.57</v>
      </c>
      <c r="O3832">
        <v>1568</v>
      </c>
      <c r="P3832">
        <v>1.35</v>
      </c>
      <c r="Q3832">
        <v>50.28</v>
      </c>
      <c r="R3832">
        <v>30.11</v>
      </c>
      <c r="S3832">
        <v>1.6708776595744681</v>
      </c>
      <c r="T3832">
        <v>7.41</v>
      </c>
      <c r="U3832">
        <v>0</v>
      </c>
      <c r="V3832">
        <v>0</v>
      </c>
      <c r="W3832">
        <v>0</v>
      </c>
      <c r="X3832">
        <v>0</v>
      </c>
      <c r="Y3832">
        <v>2.2000000000000002</v>
      </c>
      <c r="Z3832">
        <v>7.72</v>
      </c>
      <c r="AA3832">
        <v>19.75</v>
      </c>
      <c r="AB3832">
        <v>65.900000000000006</v>
      </c>
      <c r="AC3832">
        <v>1688</v>
      </c>
      <c r="AD3832">
        <v>37.79</v>
      </c>
      <c r="AE3832">
        <v>31.96</v>
      </c>
      <c r="AF3832">
        <v>11.36</v>
      </c>
      <c r="AG3832">
        <v>1570</v>
      </c>
      <c r="AI3832">
        <v>44.58</v>
      </c>
      <c r="AJ3832">
        <v>41.32</v>
      </c>
      <c r="AK3832">
        <v>4.51</v>
      </c>
      <c r="AL3832">
        <v>47.305</v>
      </c>
      <c r="AM3832">
        <v>6.37</v>
      </c>
      <c r="AN3832">
        <v>47.89</v>
      </c>
      <c r="AO3832">
        <v>45.09</v>
      </c>
      <c r="AP3832">
        <v>3.56</v>
      </c>
      <c r="AQ3832">
        <v>3.91</v>
      </c>
      <c r="AR3832">
        <v>4.12</v>
      </c>
      <c r="AS3832">
        <v>41.5</v>
      </c>
      <c r="AT3832">
        <v>0</v>
      </c>
      <c r="AU3832">
        <v>0</v>
      </c>
      <c r="AV3832">
        <v>4.0999999999999996</v>
      </c>
      <c r="AW3832">
        <v>62.6</v>
      </c>
      <c r="AX3832">
        <v>91.3</v>
      </c>
      <c r="AY3832">
        <v>98.5</v>
      </c>
      <c r="AZ3832">
        <v>100</v>
      </c>
      <c r="BA3832">
        <v>87.2</v>
      </c>
      <c r="BB3832">
        <v>94.4</v>
      </c>
      <c r="BC3832">
        <v>114.07305519416759</v>
      </c>
      <c r="BD3832">
        <v>2.0678929451142102E-2</v>
      </c>
      <c r="BE3832">
        <v>52.27643271200418</v>
      </c>
      <c r="BF3832">
        <v>45.401313948816401</v>
      </c>
      <c r="BG3832">
        <v>148.5789762684982</v>
      </c>
      <c r="BH3832">
        <v>6.0446167554029637</v>
      </c>
      <c r="BI3832">
        <v>88.441268095608024</v>
      </c>
      <c r="BJ3832">
        <v>3.534850933961545</v>
      </c>
      <c r="BK3832">
        <v>750.22320467363056</v>
      </c>
      <c r="BL3832">
        <v>4.502156720196604</v>
      </c>
      <c r="BM3832">
        <v>205.8814371697182</v>
      </c>
      <c r="BN3832">
        <v>107.575453472326</v>
      </c>
      <c r="BO3832">
        <v>107.9119747052156</v>
      </c>
      <c r="BP3832">
        <v>107.71740736971149</v>
      </c>
      <c r="BQ3832">
        <v>36.317282472794354</v>
      </c>
      <c r="BR3832">
        <v>54.211409770572438</v>
      </c>
      <c r="BS3832">
        <v>94.964612567276447</v>
      </c>
      <c r="BT3832">
        <v>1847.8291843109539</v>
      </c>
      <c r="BU3832">
        <v>111.07844984193019</v>
      </c>
      <c r="BV3832">
        <v>840.01553820362926</v>
      </c>
      <c r="BW3832">
        <v>11.99561915901683</v>
      </c>
      <c r="BX3832">
        <v>12.38731532048326</v>
      </c>
      <c r="BY3832">
        <v>0.39296994974022281</v>
      </c>
      <c r="BZ3832">
        <v>0.42992957409129912</v>
      </c>
      <c r="CA3832">
        <f t="shared" si="472"/>
        <v>52.297111641455324</v>
      </c>
      <c r="CB3832" cm="1">
        <f t="array" ref="CB3832">IF(ISBLANK(INDEX(AC:AC,ROW())), "", INDEX(AC:AC,ROW())*(BI3832+BJ3832)/1000)</f>
        <v>155.25568892191345</v>
      </c>
      <c r="CC3832">
        <f t="shared" si="473"/>
        <v>154.62359302390115</v>
      </c>
      <c r="CD3832">
        <f t="shared" si="474"/>
        <v>4.8519322957245201</v>
      </c>
      <c r="CE3832">
        <f t="shared" si="475"/>
        <v>6.5766907303100659</v>
      </c>
      <c r="CF3832" cm="1">
        <f t="array" ref="CF3832">IFERROR(IF((BD3832+BE3832)*INDEX(H:H,ROW())*INDEX(K:K,ROW())/(BF3832*30*1000)&lt;0.5,"",(BD3832+BE3832)*INDEX(H:H,ROW())*INDEX(K:K,ROW())/(BF3832*30*1000)),"")</f>
        <v>2.7545681133249298</v>
      </c>
      <c r="CG3832">
        <f t="shared" si="476"/>
        <v>0.3980020862204251</v>
      </c>
      <c r="CH3832" cm="1">
        <f t="array" ref="CH3832">IFERROR((BD3832+BE3832)*INDEX(K:K,ROW())*INDEX(H:H,ROW())/BC3832/100000,"")</f>
        <v>0.32889715672187481</v>
      </c>
      <c r="CI3832">
        <f t="shared" si="477"/>
        <v>97.450138992049887</v>
      </c>
      <c r="CJ3832">
        <v>1</v>
      </c>
      <c r="CK3832">
        <f t="shared" si="478"/>
        <v>16.198647271835593</v>
      </c>
      <c r="CL3832" cm="1">
        <f t="array" ref="CL3832">IF(INDEX(AS:AS,ROW()-2)=0,CL3831,INDEX(AS:AS,ROW()-2))</f>
        <v>41.58</v>
      </c>
      <c r="CM3832" t="str">
        <f t="shared" si="479"/>
        <v>CIV</v>
      </c>
    </row>
    <row r="3833" spans="1:91" x14ac:dyDescent="0.3">
      <c r="A3833" s="1">
        <v>3828</v>
      </c>
      <c r="B3833" t="s">
        <v>266</v>
      </c>
      <c r="C3833">
        <v>6</v>
      </c>
      <c r="D3833">
        <v>9</v>
      </c>
      <c r="E3833">
        <v>24</v>
      </c>
      <c r="F3833" t="s">
        <v>89</v>
      </c>
      <c r="G3833" t="s">
        <v>94</v>
      </c>
      <c r="H3833">
        <v>45.87</v>
      </c>
      <c r="I3833">
        <v>0.88</v>
      </c>
      <c r="J3833">
        <v>45.57</v>
      </c>
      <c r="K3833">
        <v>1570</v>
      </c>
      <c r="L3833">
        <v>45.89</v>
      </c>
      <c r="M3833">
        <v>0.89</v>
      </c>
      <c r="N3833">
        <v>45.57</v>
      </c>
      <c r="O3833">
        <v>1568</v>
      </c>
      <c r="P3833">
        <v>1.35</v>
      </c>
      <c r="Q3833">
        <v>50.28</v>
      </c>
      <c r="R3833">
        <v>30.11</v>
      </c>
      <c r="S3833">
        <v>1.6708776595744681</v>
      </c>
      <c r="T3833">
        <v>7.41</v>
      </c>
      <c r="U3833">
        <v>0</v>
      </c>
      <c r="V3833">
        <v>0</v>
      </c>
      <c r="W3833">
        <v>0</v>
      </c>
      <c r="X3833">
        <v>0</v>
      </c>
      <c r="Y3833">
        <v>2.2000000000000002</v>
      </c>
      <c r="Z3833">
        <v>7.72</v>
      </c>
      <c r="AA3833">
        <v>19.75</v>
      </c>
      <c r="AB3833">
        <v>65.900000000000006</v>
      </c>
      <c r="AC3833">
        <v>1690</v>
      </c>
      <c r="AD3833">
        <v>37.79</v>
      </c>
      <c r="AE3833">
        <v>32.28</v>
      </c>
      <c r="AF3833">
        <v>11.48</v>
      </c>
      <c r="AG3833">
        <v>1570</v>
      </c>
      <c r="AI3833">
        <v>44.58</v>
      </c>
      <c r="AJ3833">
        <v>41.32</v>
      </c>
      <c r="AK3833">
        <v>4.51</v>
      </c>
      <c r="AL3833">
        <v>47.305</v>
      </c>
      <c r="AM3833">
        <v>6.31</v>
      </c>
      <c r="AN3833">
        <v>47.89</v>
      </c>
      <c r="AO3833">
        <v>45.09</v>
      </c>
      <c r="AP3833">
        <v>3.31</v>
      </c>
      <c r="AQ3833">
        <v>3.83</v>
      </c>
      <c r="AR3833">
        <v>4.12</v>
      </c>
      <c r="AS3833">
        <v>41.64</v>
      </c>
      <c r="AT3833">
        <v>0</v>
      </c>
      <c r="AU3833">
        <v>0</v>
      </c>
      <c r="AV3833">
        <v>8.1</v>
      </c>
      <c r="AW3833">
        <v>70.599999999999994</v>
      </c>
      <c r="AX3833">
        <v>93.4</v>
      </c>
      <c r="AY3833">
        <v>98.2</v>
      </c>
      <c r="AZ3833">
        <v>100</v>
      </c>
      <c r="BA3833">
        <v>85.300000000000011</v>
      </c>
      <c r="BB3833">
        <v>90.100000000000009</v>
      </c>
      <c r="BC3833">
        <v>113.10199974429869</v>
      </c>
      <c r="BD3833">
        <v>1.7190472451864398E-2</v>
      </c>
      <c r="BE3833">
        <v>51.970137874980729</v>
      </c>
      <c r="BF3833">
        <v>45.71732663389075</v>
      </c>
      <c r="BG3833">
        <v>140.7253715461741</v>
      </c>
      <c r="BH3833">
        <v>6.0446167554029637</v>
      </c>
      <c r="BI3833">
        <v>83.763094797948938</v>
      </c>
      <c r="BJ3833">
        <v>3.534850933961545</v>
      </c>
      <c r="BK3833">
        <v>736.46814068752974</v>
      </c>
      <c r="BL3833">
        <v>4.211892390090326</v>
      </c>
      <c r="BM3833">
        <v>203.1865653603536</v>
      </c>
      <c r="BN3833">
        <v>107.3977869833756</v>
      </c>
      <c r="BO3833">
        <v>107.4068192603339</v>
      </c>
      <c r="BP3833">
        <v>107.20696971453221</v>
      </c>
      <c r="BQ3833">
        <v>24.31573127776684</v>
      </c>
      <c r="BR3833">
        <v>53.588063685366343</v>
      </c>
      <c r="BS3833">
        <v>94.511912526339643</v>
      </c>
      <c r="BT3833">
        <v>1847.8291843109539</v>
      </c>
      <c r="BU3833">
        <v>109.5315773924094</v>
      </c>
      <c r="BV3833">
        <v>850.68454580019943</v>
      </c>
      <c r="BW3833">
        <v>13.003309726112549</v>
      </c>
      <c r="BX3833">
        <v>11.613248030406121</v>
      </c>
      <c r="BY3833">
        <v>7.0315477840539726</v>
      </c>
      <c r="BZ3833">
        <v>0.42920931330511369</v>
      </c>
      <c r="CA3833">
        <f t="shared" si="472"/>
        <v>51.987328347432594</v>
      </c>
      <c r="CB3833" cm="1">
        <f t="array" ref="CB3833">IF(ISBLANK(INDEX(AC:AC,ROW())), "", INDEX(AC:AC,ROW())*(BI3833+BJ3833)/1000)</f>
        <v>147.53352828692871</v>
      </c>
      <c r="CC3833">
        <f t="shared" si="473"/>
        <v>146.76998830157706</v>
      </c>
      <c r="CD3833">
        <f t="shared" si="474"/>
        <v>5.0178387912266142</v>
      </c>
      <c r="CE3833">
        <f t="shared" si="475"/>
        <v>6.5115395161229586</v>
      </c>
      <c r="CF3833" cm="1">
        <f t="array" ref="CF3833">IFERROR(IF((BD3833+BE3833)*INDEX(H:H,ROW())*INDEX(K:K,ROW())/(BF3833*30*1000)&lt;0.5,"",(BD3833+BE3833)*INDEX(H:H,ROW())*INDEX(K:K,ROW())/(BF3833*30*1000)),"")</f>
        <v>2.7297558826492905</v>
      </c>
      <c r="CG3833">
        <f t="shared" si="476"/>
        <v>0.40421324766360106</v>
      </c>
      <c r="CH3833" cm="1">
        <f t="array" ref="CH3833">IFERROR((BD3833+BE3833)*INDEX(K:K,ROW())*INDEX(H:H,ROW())/BC3833/100000,"")</f>
        <v>0.33102104719634684</v>
      </c>
      <c r="CI3833">
        <f t="shared" si="477"/>
        <v>97.244525702230405</v>
      </c>
      <c r="CJ3833">
        <v>1</v>
      </c>
      <c r="CK3833">
        <f t="shared" si="478"/>
        <v>16.337723369069789</v>
      </c>
      <c r="CL3833" cm="1">
        <f t="array" ref="CL3833">IF(INDEX(AS:AS,ROW()-2)=0,CL3832,INDEX(AS:AS,ROW()-2))</f>
        <v>41.23</v>
      </c>
      <c r="CM3833" t="str">
        <f t="shared" si="479"/>
        <v>SP</v>
      </c>
    </row>
    <row r="3834" spans="1:91" x14ac:dyDescent="0.3">
      <c r="A3834" s="1">
        <v>3829</v>
      </c>
      <c r="B3834" t="s">
        <v>266</v>
      </c>
      <c r="C3834">
        <v>6</v>
      </c>
      <c r="D3834">
        <v>9</v>
      </c>
      <c r="E3834">
        <v>24</v>
      </c>
      <c r="F3834" t="s">
        <v>89</v>
      </c>
      <c r="G3834" t="s">
        <v>95</v>
      </c>
      <c r="H3834">
        <v>45.87</v>
      </c>
      <c r="I3834">
        <v>0.88</v>
      </c>
      <c r="J3834">
        <v>45.57</v>
      </c>
      <c r="K3834">
        <v>1564</v>
      </c>
      <c r="L3834">
        <v>45.89</v>
      </c>
      <c r="M3834">
        <v>0.89</v>
      </c>
      <c r="N3834">
        <v>45.57</v>
      </c>
      <c r="O3834">
        <v>1568</v>
      </c>
      <c r="P3834">
        <v>1.35</v>
      </c>
      <c r="Q3834">
        <v>50.28</v>
      </c>
      <c r="R3834">
        <v>30.11</v>
      </c>
      <c r="S3834">
        <v>1.6708776595744681</v>
      </c>
      <c r="T3834">
        <v>7.41</v>
      </c>
      <c r="U3834">
        <v>0</v>
      </c>
      <c r="V3834">
        <v>0</v>
      </c>
      <c r="W3834">
        <v>0</v>
      </c>
      <c r="X3834">
        <v>0</v>
      </c>
      <c r="Y3834">
        <v>2.2000000000000002</v>
      </c>
      <c r="Z3834">
        <v>7.72</v>
      </c>
      <c r="AA3834">
        <v>19.75</v>
      </c>
      <c r="AB3834">
        <v>65.900000000000006</v>
      </c>
      <c r="AC3834">
        <v>1686</v>
      </c>
      <c r="AD3834">
        <v>37.79</v>
      </c>
      <c r="AE3834">
        <v>31.82</v>
      </c>
      <c r="AF3834">
        <v>11.56</v>
      </c>
      <c r="AG3834">
        <v>1570</v>
      </c>
      <c r="AI3834">
        <v>44.58</v>
      </c>
      <c r="AJ3834">
        <v>40.65</v>
      </c>
      <c r="AK3834">
        <v>4.46</v>
      </c>
      <c r="AL3834">
        <v>47.305</v>
      </c>
      <c r="AM3834">
        <v>6.29</v>
      </c>
      <c r="AN3834">
        <v>47.89</v>
      </c>
      <c r="AO3834">
        <v>45.09</v>
      </c>
      <c r="AP3834">
        <v>3.66</v>
      </c>
      <c r="AQ3834">
        <v>3.83</v>
      </c>
      <c r="AR3834">
        <v>4.01</v>
      </c>
      <c r="AS3834">
        <v>41.21</v>
      </c>
      <c r="AT3834">
        <v>0</v>
      </c>
      <c r="AU3834">
        <v>0</v>
      </c>
      <c r="AV3834">
        <v>7.8</v>
      </c>
      <c r="AW3834">
        <v>71.7</v>
      </c>
      <c r="AX3834">
        <v>93.2</v>
      </c>
      <c r="AY3834">
        <v>98.9</v>
      </c>
      <c r="AZ3834">
        <v>100</v>
      </c>
      <c r="BA3834">
        <v>85.4</v>
      </c>
      <c r="BB3834">
        <v>91.100000000000009</v>
      </c>
      <c r="BC3834">
        <v>92.466678489117555</v>
      </c>
      <c r="BD3834">
        <v>1.31001325563761E-2</v>
      </c>
      <c r="BE3834">
        <v>45.873176640485411</v>
      </c>
      <c r="BF3834">
        <v>38.870022911350937</v>
      </c>
      <c r="BG3834">
        <v>128.43121414323619</v>
      </c>
      <c r="BH3834">
        <v>6.0446167554029637</v>
      </c>
      <c r="BI3834">
        <v>76.445178534384624</v>
      </c>
      <c r="BJ3834">
        <v>3.534850933961545</v>
      </c>
      <c r="BK3834">
        <v>675.98901895606821</v>
      </c>
      <c r="BL3834">
        <v>4.2464330249561586</v>
      </c>
      <c r="BM3834">
        <v>202.734597623941</v>
      </c>
      <c r="BN3834">
        <v>107.8033030595972</v>
      </c>
      <c r="BO3834">
        <v>107.3750236724719</v>
      </c>
      <c r="BP3834">
        <v>107.0344047807213</v>
      </c>
      <c r="BQ3834">
        <v>17.306268957730399</v>
      </c>
      <c r="BR3834">
        <v>64.946932082494754</v>
      </c>
      <c r="BS3834">
        <v>97.514293770010838</v>
      </c>
      <c r="BT3834">
        <v>1847.8291843109539</v>
      </c>
      <c r="BU3834">
        <v>109.5677915905097</v>
      </c>
      <c r="BV3834">
        <v>847.71467604683619</v>
      </c>
      <c r="BW3834">
        <v>24.682459980627069</v>
      </c>
      <c r="BX3834">
        <v>11.6950301114664</v>
      </c>
      <c r="BY3834">
        <v>7.9582703352607549</v>
      </c>
      <c r="BZ3834">
        <v>0.43036116469348162</v>
      </c>
      <c r="CA3834">
        <f t="shared" si="472"/>
        <v>45.886276773041786</v>
      </c>
      <c r="CB3834" cm="1">
        <f t="array" ref="CB3834">IF(ISBLANK(INDEX(AC:AC,ROW())), "", INDEX(AC:AC,ROW())*(BI3834+BJ3834)/1000)</f>
        <v>134.84632968363167</v>
      </c>
      <c r="CC3834">
        <f t="shared" si="473"/>
        <v>134.47583089863915</v>
      </c>
      <c r="CD3834">
        <f t="shared" si="474"/>
        <v>5.0268439647388634</v>
      </c>
      <c r="CE3834">
        <f t="shared" si="475"/>
        <v>7.3106229184562483</v>
      </c>
      <c r="CF3834" cm="1">
        <f t="array" ref="CF3834">IFERROR(IF((BD3834+BE3834)*INDEX(H:H,ROW())*INDEX(K:K,ROW())/(BF3834*30*1000)&lt;0.5,"",(BD3834+BE3834)*INDEX(H:H,ROW())*INDEX(K:K,ROW())/(BF3834*30*1000)),"")</f>
        <v>2.8230089683541273</v>
      </c>
      <c r="CG3834">
        <f t="shared" si="476"/>
        <v>0.420367894104962</v>
      </c>
      <c r="CH3834" cm="1">
        <f t="array" ref="CH3834">IFERROR((BD3834+BE3834)*INDEX(K:K,ROW())*INDEX(H:H,ROW())/BC3834/100000,"")</f>
        <v>0.35601070051993372</v>
      </c>
      <c r="CI3834">
        <f t="shared" si="477"/>
        <v>85.504225931590213</v>
      </c>
      <c r="CJ3834">
        <v>1</v>
      </c>
      <c r="CK3834">
        <f t="shared" si="478"/>
        <v>19.983730512483216</v>
      </c>
      <c r="CL3834" cm="1">
        <f t="array" ref="CL3834">IF(INDEX(AS:AS,ROW()-2)=0,CL3833,INDEX(AS:AS,ROW()-2))</f>
        <v>41.5</v>
      </c>
      <c r="CM3834" t="str">
        <f t="shared" si="479"/>
        <v>CIV</v>
      </c>
    </row>
    <row r="3835" spans="1:91" x14ac:dyDescent="0.3">
      <c r="A3835" s="1">
        <v>3830</v>
      </c>
      <c r="B3835" t="s">
        <v>266</v>
      </c>
      <c r="C3835">
        <v>6</v>
      </c>
      <c r="D3835">
        <v>9</v>
      </c>
      <c r="E3835">
        <v>24</v>
      </c>
      <c r="F3835" t="s">
        <v>89</v>
      </c>
      <c r="G3835" t="s">
        <v>96</v>
      </c>
      <c r="H3835">
        <v>46.94</v>
      </c>
      <c r="I3835">
        <v>0.84</v>
      </c>
      <c r="J3835">
        <v>47.04</v>
      </c>
      <c r="K3835">
        <v>1572</v>
      </c>
      <c r="L3835">
        <v>45.89</v>
      </c>
      <c r="M3835">
        <v>0.89</v>
      </c>
      <c r="N3835">
        <v>45.57</v>
      </c>
      <c r="O3835">
        <v>1568</v>
      </c>
      <c r="P3835">
        <v>1.35</v>
      </c>
      <c r="Q3835">
        <v>50.28</v>
      </c>
      <c r="R3835">
        <v>30.11</v>
      </c>
      <c r="S3835">
        <v>1.6708776595744681</v>
      </c>
      <c r="T3835">
        <v>7.41</v>
      </c>
      <c r="U3835">
        <v>0</v>
      </c>
      <c r="V3835">
        <v>0</v>
      </c>
      <c r="W3835">
        <v>0</v>
      </c>
      <c r="X3835">
        <v>0</v>
      </c>
      <c r="Y3835">
        <v>2.2000000000000002</v>
      </c>
      <c r="Z3835">
        <v>7.72</v>
      </c>
      <c r="AA3835">
        <v>19.75</v>
      </c>
      <c r="AB3835">
        <v>65.900000000000006</v>
      </c>
      <c r="AC3835">
        <v>1697</v>
      </c>
      <c r="AD3835">
        <v>37.79</v>
      </c>
      <c r="AE3835">
        <v>32.28</v>
      </c>
      <c r="AF3835">
        <v>11.2</v>
      </c>
      <c r="AG3835">
        <v>1570</v>
      </c>
      <c r="AI3835">
        <v>44.58</v>
      </c>
      <c r="AJ3835">
        <v>41.32</v>
      </c>
      <c r="AK3835">
        <v>4.51</v>
      </c>
      <c r="AL3835">
        <v>47.305</v>
      </c>
      <c r="AM3835">
        <v>6.31</v>
      </c>
      <c r="AN3835">
        <v>47.89</v>
      </c>
      <c r="AO3835">
        <v>45.09</v>
      </c>
      <c r="AP3835">
        <v>3.31</v>
      </c>
      <c r="AQ3835">
        <v>3.83</v>
      </c>
      <c r="AR3835">
        <v>4.12</v>
      </c>
      <c r="AS3835">
        <v>40.799999999999997</v>
      </c>
      <c r="AT3835">
        <v>0</v>
      </c>
      <c r="AU3835">
        <v>0</v>
      </c>
      <c r="AV3835">
        <v>7.4</v>
      </c>
      <c r="AW3835">
        <v>70.900000000000006</v>
      </c>
      <c r="AX3835">
        <v>92.4</v>
      </c>
      <c r="AY3835">
        <v>99.1</v>
      </c>
      <c r="AZ3835">
        <v>100</v>
      </c>
      <c r="BA3835">
        <v>85</v>
      </c>
      <c r="BB3835">
        <v>91.699999999999989</v>
      </c>
      <c r="BC3835">
        <v>100.07190207040109</v>
      </c>
      <c r="BD3835">
        <v>9.8132579827162995E-3</v>
      </c>
      <c r="BE3835">
        <v>51.124300716246474</v>
      </c>
      <c r="BF3835">
        <v>45.971529013270853</v>
      </c>
      <c r="BG3835">
        <v>146.07306145903681</v>
      </c>
      <c r="BH3835">
        <v>6.0446167554029637</v>
      </c>
      <c r="BI3835">
        <v>86.94987553718282</v>
      </c>
      <c r="BJ3835">
        <v>3.534850933961545</v>
      </c>
      <c r="BK3835">
        <v>744.39140342224709</v>
      </c>
      <c r="BL3835">
        <v>4.688372052542281</v>
      </c>
      <c r="BM3835">
        <v>202.92205932408339</v>
      </c>
      <c r="BN3835">
        <v>107.43147811679459</v>
      </c>
      <c r="BO3835">
        <v>107.9970081115919</v>
      </c>
      <c r="BP3835">
        <v>107.8241764509612</v>
      </c>
      <c r="BQ3835">
        <v>27.474355773758649</v>
      </c>
      <c r="BR3835">
        <v>68.624102871962805</v>
      </c>
      <c r="BS3835">
        <v>92.630185973202799</v>
      </c>
      <c r="BT3835">
        <v>1847.8291843109539</v>
      </c>
      <c r="BU3835">
        <v>111.30483302985461</v>
      </c>
      <c r="BV3835">
        <v>857.37456494198648</v>
      </c>
      <c r="BW3835">
        <v>12.79600032260101</v>
      </c>
      <c r="BX3835">
        <v>12.63764080295357</v>
      </c>
      <c r="BY3835">
        <v>1.016390920944396</v>
      </c>
      <c r="BZ3835">
        <v>0.43024437966765988</v>
      </c>
      <c r="CA3835">
        <f t="shared" si="472"/>
        <v>51.134113974229187</v>
      </c>
      <c r="CB3835" cm="1">
        <f t="array" ref="CB3835">IF(ISBLANK(INDEX(AC:AC,ROW())), "", INDEX(AC:AC,ROW())*(BI3835+BJ3835)/1000)</f>
        <v>153.55258082153199</v>
      </c>
      <c r="CC3835">
        <f t="shared" si="473"/>
        <v>152.11767821443976</v>
      </c>
      <c r="CD3835">
        <f t="shared" si="474"/>
        <v>4.8935233048514002</v>
      </c>
      <c r="CE3835">
        <f t="shared" si="475"/>
        <v>7.43856555158274</v>
      </c>
      <c r="CF3835" cm="1">
        <f t="array" ref="CF3835">IFERROR(IF((BD3835+BE3835)*INDEX(H:H,ROW())*INDEX(K:K,ROW())/(BF3835*30*1000)&lt;0.5,"",(BD3835+BE3835)*INDEX(H:H,ROW())*INDEX(K:K,ROW())/(BF3835*30*1000)),"")</f>
        <v>2.7358744192539097</v>
      </c>
      <c r="CG3835">
        <f t="shared" si="476"/>
        <v>0.45938498281895002</v>
      </c>
      <c r="CH3835" cm="1">
        <f t="array" ref="CH3835">IFERROR((BD3835+BE3835)*INDEX(K:K,ROW())*INDEX(H:H,ROW())/BC3835/100000,"")</f>
        <v>0.37704588692512864</v>
      </c>
      <c r="CI3835">
        <f t="shared" si="477"/>
        <v>98.00441317511428</v>
      </c>
      <c r="CJ3835">
        <v>1</v>
      </c>
      <c r="CK3835">
        <f t="shared" si="478"/>
        <v>18.46501511494202</v>
      </c>
      <c r="CL3835" cm="1">
        <f t="array" ref="CL3835">IF(INDEX(AS:AS,ROW()-2)=0,CL3834,INDEX(AS:AS,ROW()-2))</f>
        <v>41.64</v>
      </c>
      <c r="CM3835" t="str">
        <f t="shared" si="479"/>
        <v>CIV</v>
      </c>
    </row>
    <row r="3836" spans="1:91" x14ac:dyDescent="0.3">
      <c r="A3836" s="1">
        <v>3831</v>
      </c>
      <c r="B3836" t="s">
        <v>266</v>
      </c>
      <c r="C3836">
        <v>6</v>
      </c>
      <c r="D3836">
        <v>9</v>
      </c>
      <c r="E3836">
        <v>24</v>
      </c>
      <c r="F3836" t="s">
        <v>89</v>
      </c>
      <c r="G3836" t="s">
        <v>97</v>
      </c>
      <c r="H3836">
        <v>45.87</v>
      </c>
      <c r="I3836">
        <v>0.88</v>
      </c>
      <c r="J3836">
        <v>45.57</v>
      </c>
      <c r="K3836">
        <v>1564</v>
      </c>
      <c r="L3836">
        <v>45.89</v>
      </c>
      <c r="M3836">
        <v>0.89</v>
      </c>
      <c r="N3836">
        <v>45.57</v>
      </c>
      <c r="O3836">
        <v>1568</v>
      </c>
      <c r="P3836">
        <v>1.35</v>
      </c>
      <c r="Q3836">
        <v>50.28</v>
      </c>
      <c r="R3836">
        <v>30.11</v>
      </c>
      <c r="S3836">
        <v>1.6708776595744681</v>
      </c>
      <c r="T3836">
        <v>7.41</v>
      </c>
      <c r="U3836">
        <v>0</v>
      </c>
      <c r="V3836">
        <v>0</v>
      </c>
      <c r="W3836">
        <v>0</v>
      </c>
      <c r="X3836">
        <v>0</v>
      </c>
      <c r="Y3836">
        <v>2.2000000000000002</v>
      </c>
      <c r="Z3836">
        <v>7.72</v>
      </c>
      <c r="AA3836">
        <v>19.75</v>
      </c>
      <c r="AB3836">
        <v>65.900000000000006</v>
      </c>
      <c r="AC3836">
        <v>1696</v>
      </c>
      <c r="AD3836">
        <v>37.79</v>
      </c>
      <c r="AE3836">
        <v>32.28</v>
      </c>
      <c r="AF3836">
        <v>11.09</v>
      </c>
      <c r="AG3836">
        <v>1570</v>
      </c>
      <c r="AI3836">
        <v>44.58</v>
      </c>
      <c r="AJ3836">
        <v>41.32</v>
      </c>
      <c r="AK3836">
        <v>4.51</v>
      </c>
      <c r="AL3836">
        <v>47.305</v>
      </c>
      <c r="AM3836">
        <v>6.32</v>
      </c>
      <c r="AN3836">
        <v>47.89</v>
      </c>
      <c r="AO3836">
        <v>45.09</v>
      </c>
      <c r="AP3836">
        <v>3.51</v>
      </c>
      <c r="AQ3836">
        <v>3.89</v>
      </c>
      <c r="AR3836">
        <v>4.12</v>
      </c>
      <c r="AS3836">
        <v>40.69</v>
      </c>
      <c r="AT3836">
        <v>0</v>
      </c>
      <c r="AU3836">
        <v>0</v>
      </c>
      <c r="AV3836">
        <v>6.9</v>
      </c>
      <c r="AW3836">
        <v>70.3</v>
      </c>
      <c r="AX3836">
        <v>92.6</v>
      </c>
      <c r="AY3836">
        <v>99.4</v>
      </c>
      <c r="AZ3836">
        <v>100</v>
      </c>
      <c r="BA3836">
        <v>85.699999999999989</v>
      </c>
      <c r="BB3836">
        <v>92.5</v>
      </c>
      <c r="BC3836">
        <v>126.55941665743541</v>
      </c>
      <c r="BD3836">
        <v>7.1367627150947998E-3</v>
      </c>
      <c r="BE3836">
        <v>52.699633663803617</v>
      </c>
      <c r="BF3836">
        <v>46.086197351508972</v>
      </c>
      <c r="BG3836">
        <v>150.6910962128249</v>
      </c>
      <c r="BH3836">
        <v>6.0446167554029637</v>
      </c>
      <c r="BI3836">
        <v>89.697951080546488</v>
      </c>
      <c r="BJ3836">
        <v>3.534850933961545</v>
      </c>
      <c r="BK3836">
        <v>735.38703754986011</v>
      </c>
      <c r="BL3836">
        <v>4.9527104326061213</v>
      </c>
      <c r="BM3836">
        <v>204.25880054681869</v>
      </c>
      <c r="BN3836">
        <v>107.690106043078</v>
      </c>
      <c r="BO3836">
        <v>107.61041934939939</v>
      </c>
      <c r="BP3836">
        <v>107.6110637687883</v>
      </c>
      <c r="BQ3836">
        <v>34.060960207807227</v>
      </c>
      <c r="BR3836">
        <v>68.285825052249422</v>
      </c>
      <c r="BS3836">
        <v>94.942927477383094</v>
      </c>
      <c r="BT3836">
        <v>1847.8291843109539</v>
      </c>
      <c r="BU3836">
        <v>113.082532919504</v>
      </c>
      <c r="BV3836">
        <v>845.51892936707372</v>
      </c>
      <c r="BW3836">
        <v>11.35563432417239</v>
      </c>
      <c r="BX3836">
        <v>13.16683413877346</v>
      </c>
      <c r="BY3836">
        <v>0.92948098920606859</v>
      </c>
      <c r="BZ3836">
        <v>0.43103817419291152</v>
      </c>
      <c r="CA3836">
        <f t="shared" si="472"/>
        <v>52.706770426518709</v>
      </c>
      <c r="CB3836" cm="1">
        <f t="array" ref="CB3836">IF(ISBLANK(INDEX(AC:AC,ROW())), "", INDEX(AC:AC,ROW())*(BI3836+BJ3836)/1000)</f>
        <v>158.12283221660564</v>
      </c>
      <c r="CC3836">
        <f t="shared" si="473"/>
        <v>156.73571296822786</v>
      </c>
      <c r="CD3836">
        <f t="shared" si="474"/>
        <v>4.6918919984683489</v>
      </c>
      <c r="CE3836">
        <f t="shared" si="475"/>
        <v>5.8106070411209965</v>
      </c>
      <c r="CF3836" cm="1">
        <f t="array" ref="CF3836">IFERROR(IF((BD3836+BE3836)*INDEX(H:H,ROW())*INDEX(K:K,ROW())/(BF3836*30*1000)&lt;0.5,"",(BD3836+BE3836)*INDEX(H:H,ROW())*INDEX(K:K,ROW())/(BF3836*30*1000)),"")</f>
        <v>2.7348893799750917</v>
      </c>
      <c r="CG3836">
        <f t="shared" si="476"/>
        <v>0.3641467270369359</v>
      </c>
      <c r="CH3836" cm="1">
        <f t="array" ref="CH3836">IFERROR((BD3836+BE3836)*INDEX(K:K,ROW())*INDEX(H:H,ROW())/BC3836/100000,"")</f>
        <v>0.29877030495780138</v>
      </c>
      <c r="CI3836">
        <f t="shared" si="477"/>
        <v>98.213494831229667</v>
      </c>
      <c r="CJ3836">
        <v>1</v>
      </c>
      <c r="CK3836">
        <f t="shared" si="478"/>
        <v>14.600487526839382</v>
      </c>
      <c r="CL3836" cm="1">
        <f t="array" ref="CL3836">IF(INDEX(AS:AS,ROW()-2)=0,CL3835,INDEX(AS:AS,ROW()-2))</f>
        <v>41.21</v>
      </c>
      <c r="CM3836" t="str">
        <f t="shared" si="479"/>
        <v>SP</v>
      </c>
    </row>
    <row r="3837" spans="1:91" x14ac:dyDescent="0.3">
      <c r="A3837" s="1">
        <v>3832</v>
      </c>
      <c r="B3837" t="s">
        <v>266</v>
      </c>
      <c r="C3837">
        <v>6</v>
      </c>
      <c r="D3837">
        <v>9</v>
      </c>
      <c r="E3837">
        <v>24</v>
      </c>
      <c r="F3837" t="s">
        <v>98</v>
      </c>
      <c r="G3837" t="s">
        <v>99</v>
      </c>
      <c r="H3837">
        <v>45.87</v>
      </c>
      <c r="I3837">
        <v>0.88</v>
      </c>
      <c r="J3837">
        <v>45.57</v>
      </c>
      <c r="K3837">
        <v>1564</v>
      </c>
      <c r="L3837">
        <v>45.89</v>
      </c>
      <c r="M3837">
        <v>0.89</v>
      </c>
      <c r="N3837">
        <v>45.57</v>
      </c>
      <c r="O3837">
        <v>1568</v>
      </c>
      <c r="P3837">
        <v>1.35</v>
      </c>
      <c r="Q3837">
        <v>50.28</v>
      </c>
      <c r="R3837">
        <v>30.11</v>
      </c>
      <c r="S3837">
        <v>1.6708776595744681</v>
      </c>
      <c r="T3837">
        <v>7.41</v>
      </c>
      <c r="U3837">
        <v>0</v>
      </c>
      <c r="V3837">
        <v>0</v>
      </c>
      <c r="W3837">
        <v>0</v>
      </c>
      <c r="X3837">
        <v>0</v>
      </c>
      <c r="Y3837">
        <v>2.2000000000000002</v>
      </c>
      <c r="Z3837">
        <v>7.72</v>
      </c>
      <c r="AA3837">
        <v>19.75</v>
      </c>
      <c r="AB3837">
        <v>65.900000000000006</v>
      </c>
      <c r="AC3837">
        <v>1690</v>
      </c>
      <c r="AD3837">
        <v>37.79</v>
      </c>
      <c r="AE3837">
        <v>32.28</v>
      </c>
      <c r="AF3837">
        <v>11.48</v>
      </c>
      <c r="AG3837">
        <v>1570</v>
      </c>
      <c r="AI3837">
        <v>44.58</v>
      </c>
      <c r="AJ3837">
        <v>41.32</v>
      </c>
      <c r="AK3837">
        <v>4.51</v>
      </c>
      <c r="AL3837">
        <v>47.305</v>
      </c>
      <c r="AM3837">
        <v>6.31</v>
      </c>
      <c r="AN3837">
        <v>47.89</v>
      </c>
      <c r="AO3837">
        <v>45.09</v>
      </c>
      <c r="AP3837">
        <v>3.31</v>
      </c>
      <c r="AQ3837">
        <v>3.83</v>
      </c>
      <c r="AR3837">
        <v>4.12</v>
      </c>
      <c r="AS3837">
        <v>42.06</v>
      </c>
      <c r="AT3837">
        <v>0</v>
      </c>
      <c r="AU3837">
        <v>0</v>
      </c>
      <c r="AV3837">
        <v>5.6</v>
      </c>
      <c r="AW3837">
        <v>68.400000000000006</v>
      </c>
      <c r="AX3837">
        <v>92.8</v>
      </c>
      <c r="AY3837">
        <v>99.1</v>
      </c>
      <c r="AZ3837">
        <v>100</v>
      </c>
      <c r="BA3837">
        <v>86.199999999999989</v>
      </c>
      <c r="BB3837">
        <v>92.6</v>
      </c>
      <c r="BC3837">
        <v>84.144583380257146</v>
      </c>
      <c r="BD3837">
        <v>6.6083457743742E-3</v>
      </c>
      <c r="BE3837">
        <v>48.341913680163202</v>
      </c>
      <c r="BF3837">
        <v>39.693666055061847</v>
      </c>
      <c r="BG3837">
        <v>148.09128532399069</v>
      </c>
      <c r="BH3837">
        <v>6.0446167554029637</v>
      </c>
      <c r="BI3837">
        <v>88.142576128564684</v>
      </c>
      <c r="BJ3837">
        <v>3.534850933961545</v>
      </c>
      <c r="BK3837">
        <v>764.5703046537343</v>
      </c>
      <c r="BL3837">
        <v>4.9460136011223321</v>
      </c>
      <c r="BM3837">
        <v>202.74149228467829</v>
      </c>
      <c r="BN3837">
        <v>108.2022659187196</v>
      </c>
      <c r="BO3837">
        <v>108.37262716940771</v>
      </c>
      <c r="BP3837">
        <v>108.4257836058936</v>
      </c>
      <c r="BQ3837">
        <v>29.466290368092949</v>
      </c>
      <c r="BR3837">
        <v>61.873712676781921</v>
      </c>
      <c r="BS3837">
        <v>94.164850723442726</v>
      </c>
      <c r="BT3837">
        <v>1847.8291843109539</v>
      </c>
      <c r="BU3837">
        <v>113.36890186717891</v>
      </c>
      <c r="BV3837">
        <v>840.62086783366624</v>
      </c>
      <c r="BW3837">
        <v>23.34690245952785</v>
      </c>
      <c r="BX3837">
        <v>13.13944390023442</v>
      </c>
      <c r="BY3837">
        <v>3.1906900567178482</v>
      </c>
      <c r="BZ3837">
        <v>4.0763353323606824</v>
      </c>
      <c r="CA3837">
        <f t="shared" si="472"/>
        <v>48.348522025937577</v>
      </c>
      <c r="CB3837" cm="1">
        <f t="array" ref="CB3837">IF(ISBLANK(INDEX(AC:AC,ROW())), "", INDEX(AC:AC,ROW())*(BI3837+BJ3837)/1000)</f>
        <v>154.93485173566933</v>
      </c>
      <c r="CC3837">
        <f t="shared" si="473"/>
        <v>154.13590207939365</v>
      </c>
      <c r="CD3837">
        <f t="shared" si="474"/>
        <v>4.9603648101395148</v>
      </c>
      <c r="CE3837">
        <f t="shared" si="475"/>
        <v>9.0863876667921737</v>
      </c>
      <c r="CF3837" cm="1">
        <f t="array" ref="CF3837">IFERROR(IF((BD3837+BE3837)*INDEX(H:H,ROW())*INDEX(K:K,ROW())/(BF3837*30*1000)&lt;0.5,"",(BD3837+BE3837)*INDEX(H:H,ROW())*INDEX(K:K,ROW())/(BF3837*30*1000)),"")</f>
        <v>2.9127702157184339</v>
      </c>
      <c r="CG3837">
        <f t="shared" si="476"/>
        <v>0.47173168444702501</v>
      </c>
      <c r="CH3837" cm="1">
        <f t="array" ref="CH3837">IFERROR((BD3837+BE3837)*INDEX(K:K,ROW())*INDEX(H:H,ROW())/BC3837/100000,"")</f>
        <v>0.41221380008039438</v>
      </c>
      <c r="CI3837">
        <f t="shared" si="477"/>
        <v>90.09235966586337</v>
      </c>
      <c r="CJ3837">
        <v>1</v>
      </c>
      <c r="CK3837">
        <f t="shared" si="478"/>
        <v>21.96016796423417</v>
      </c>
      <c r="CL3837" cm="1">
        <f t="array" ref="CL3837">IF(INDEX(AS:AS,ROW()-2)=0,CL3836,INDEX(AS:AS,ROW()-2))</f>
        <v>40.799999999999997</v>
      </c>
      <c r="CM3837" t="str">
        <f t="shared" si="479"/>
        <v>SP</v>
      </c>
    </row>
    <row r="3838" spans="1:91" x14ac:dyDescent="0.3">
      <c r="A3838" s="1">
        <v>3833</v>
      </c>
      <c r="B3838" t="s">
        <v>266</v>
      </c>
      <c r="C3838">
        <v>6</v>
      </c>
      <c r="D3838">
        <v>9</v>
      </c>
      <c r="E3838">
        <v>24</v>
      </c>
      <c r="F3838" t="s">
        <v>98</v>
      </c>
      <c r="G3838" t="s">
        <v>100</v>
      </c>
      <c r="H3838">
        <v>46.79</v>
      </c>
      <c r="I3838">
        <v>0.87</v>
      </c>
      <c r="J3838">
        <v>47.04</v>
      </c>
      <c r="K3838">
        <v>1566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Q3838">
        <v>50.28</v>
      </c>
      <c r="R3838">
        <v>30.01</v>
      </c>
      <c r="S3838">
        <v>1.6708776595744681</v>
      </c>
      <c r="T3838">
        <v>7.41</v>
      </c>
      <c r="U3838">
        <v>0</v>
      </c>
      <c r="V3838">
        <v>0</v>
      </c>
      <c r="W3838">
        <v>0</v>
      </c>
      <c r="X3838">
        <v>0</v>
      </c>
      <c r="Y3838">
        <v>1.5</v>
      </c>
      <c r="Z3838">
        <v>7.72</v>
      </c>
      <c r="AA3838">
        <v>20.3</v>
      </c>
      <c r="AB3838">
        <v>65.900000000000006</v>
      </c>
      <c r="AC3838">
        <v>1688</v>
      </c>
      <c r="AD3838">
        <v>37.479999999999997</v>
      </c>
      <c r="AE3838">
        <v>31.67</v>
      </c>
      <c r="AF3838">
        <v>11.03</v>
      </c>
      <c r="AG3838">
        <v>1570</v>
      </c>
      <c r="AI3838">
        <v>44.58</v>
      </c>
      <c r="AJ3838">
        <v>40.409999999999997</v>
      </c>
      <c r="AK3838">
        <v>4.3899999999999997</v>
      </c>
      <c r="AL3838">
        <v>47.18</v>
      </c>
      <c r="AM3838">
        <v>6.27</v>
      </c>
      <c r="AN3838">
        <v>47.78</v>
      </c>
      <c r="AO3838">
        <v>44.67</v>
      </c>
      <c r="AP3838">
        <v>3.61</v>
      </c>
      <c r="AQ3838">
        <v>3.83</v>
      </c>
      <c r="AR3838">
        <v>4.13</v>
      </c>
      <c r="AS3838">
        <v>40.97</v>
      </c>
      <c r="AT3838">
        <v>0</v>
      </c>
      <c r="AU3838">
        <v>0</v>
      </c>
      <c r="AV3838">
        <v>7.2</v>
      </c>
      <c r="AW3838">
        <v>45.1</v>
      </c>
      <c r="AX3838">
        <v>75.900000000000006</v>
      </c>
      <c r="AY3838">
        <v>90</v>
      </c>
      <c r="AZ3838">
        <v>99.6</v>
      </c>
      <c r="BA3838">
        <v>68.7</v>
      </c>
      <c r="BB3838">
        <v>82.8</v>
      </c>
      <c r="BC3838">
        <v>104.9999751146814</v>
      </c>
      <c r="BD3838">
        <v>6.2022368089136998E-3</v>
      </c>
      <c r="BE3838">
        <v>54.291045485555877</v>
      </c>
      <c r="BF3838">
        <v>45.452154601158703</v>
      </c>
      <c r="BG3838">
        <v>153.2377516666208</v>
      </c>
      <c r="BH3838">
        <v>6.0446167554029637</v>
      </c>
      <c r="BI3838">
        <v>91.211557047673324</v>
      </c>
      <c r="BJ3838">
        <v>3.534850933961545</v>
      </c>
      <c r="BK3838">
        <v>781.64801104048695</v>
      </c>
      <c r="BL3838">
        <v>4.8465062656830682</v>
      </c>
      <c r="BM3838">
        <v>201.2025537354009</v>
      </c>
      <c r="BN3838">
        <v>107.6699516535104</v>
      </c>
      <c r="BO3838">
        <v>107.9865260818371</v>
      </c>
      <c r="BP3838">
        <v>108.4945346470153</v>
      </c>
      <c r="BQ3838">
        <v>17.54552528226883</v>
      </c>
      <c r="BR3838">
        <v>46.113097646155303</v>
      </c>
      <c r="BS3838">
        <v>92.734953942303079</v>
      </c>
      <c r="BT3838">
        <v>1847.8291843109539</v>
      </c>
      <c r="BU3838">
        <v>112.807293498372</v>
      </c>
      <c r="BV3838">
        <v>848.37058432266986</v>
      </c>
      <c r="BW3838">
        <v>12.726032325859819</v>
      </c>
      <c r="BX3838">
        <v>12.950441353185781</v>
      </c>
      <c r="BY3838">
        <v>0.73640888981143315</v>
      </c>
      <c r="BZ3838">
        <v>10.481438148483051</v>
      </c>
      <c r="CA3838">
        <f t="shared" si="472"/>
        <v>54.297247722364787</v>
      </c>
      <c r="CB3838" cm="1">
        <f t="array" ref="CB3838">IF(ISBLANK(INDEX(AC:AC,ROW())), "", INDEX(AC:AC,ROW())*(BI3838+BJ3838)/1000)</f>
        <v>159.93193667299968</v>
      </c>
      <c r="CC3838">
        <f t="shared" si="473"/>
        <v>159.28236842202375</v>
      </c>
      <c r="CD3838">
        <f t="shared" si="474"/>
        <v>4.9073103243259508</v>
      </c>
      <c r="CE3838">
        <f t="shared" si="475"/>
        <v>7.4442685361283925</v>
      </c>
      <c r="CF3838" cm="1">
        <f t="array" ref="CF3838">IFERROR(IF((BD3838+BE3838)*INDEX(H:H,ROW())*INDEX(K:K,ROW())/(BF3838*30*1000)&lt;0.5,"",(BD3838+BE3838)*INDEX(H:H,ROW())*INDEX(K:K,ROW())/(BF3838*30*1000)),"")</f>
        <v>2.9177420145696766</v>
      </c>
      <c r="CG3838">
        <f t="shared" si="476"/>
        <v>0.43287776546152201</v>
      </c>
      <c r="CH3838" cm="1">
        <f t="array" ref="CH3838">IFERROR((BD3838+BE3838)*INDEX(K:K,ROW())*INDEX(H:H,ROW())/BC3838/100000,"")</f>
        <v>0.3789076930380364</v>
      </c>
      <c r="CI3838">
        <f t="shared" si="477"/>
        <v>103.33843724611731</v>
      </c>
      <c r="CJ3838">
        <v>1</v>
      </c>
      <c r="CK3838">
        <f t="shared" si="478"/>
        <v>17.598377354782677</v>
      </c>
      <c r="CL3838" cm="1">
        <f t="array" ref="CL3838">IF(INDEX(AS:AS,ROW()-2)=0,CL3837,INDEX(AS:AS,ROW()-2))</f>
        <v>40.69</v>
      </c>
      <c r="CM3838" t="str">
        <f t="shared" si="479"/>
        <v>SP</v>
      </c>
    </row>
    <row r="3839" spans="1:91" x14ac:dyDescent="0.3">
      <c r="A3839" s="1">
        <v>3834</v>
      </c>
      <c r="B3839" t="s">
        <v>266</v>
      </c>
      <c r="C3839">
        <v>6</v>
      </c>
      <c r="D3839">
        <v>9</v>
      </c>
      <c r="E3839">
        <v>24</v>
      </c>
      <c r="F3839" t="s">
        <v>98</v>
      </c>
      <c r="G3839" t="s">
        <v>101</v>
      </c>
      <c r="H3839">
        <v>45.87</v>
      </c>
      <c r="I3839">
        <v>0.88</v>
      </c>
      <c r="J3839">
        <v>45.57</v>
      </c>
      <c r="K3839">
        <v>1564</v>
      </c>
      <c r="L3839">
        <v>45.89</v>
      </c>
      <c r="M3839">
        <v>0.89</v>
      </c>
      <c r="N3839">
        <v>45.57</v>
      </c>
      <c r="O3839">
        <v>1568</v>
      </c>
      <c r="P3839">
        <v>1.35</v>
      </c>
      <c r="Q3839">
        <v>50.28</v>
      </c>
      <c r="R3839">
        <v>30.11</v>
      </c>
      <c r="S3839">
        <v>1.6708776595744681</v>
      </c>
      <c r="T3839">
        <v>7.41</v>
      </c>
      <c r="U3839">
        <v>0</v>
      </c>
      <c r="V3839">
        <v>0</v>
      </c>
      <c r="W3839">
        <v>0</v>
      </c>
      <c r="X3839">
        <v>0</v>
      </c>
      <c r="Y3839">
        <v>2.2000000000000002</v>
      </c>
      <c r="Z3839">
        <v>7.72</v>
      </c>
      <c r="AA3839">
        <v>19.75</v>
      </c>
      <c r="AB3839">
        <v>65.900000000000006</v>
      </c>
      <c r="AC3839">
        <v>1686</v>
      </c>
      <c r="AD3839">
        <v>37.79</v>
      </c>
      <c r="AE3839">
        <v>32.28</v>
      </c>
      <c r="AF3839">
        <v>10.91</v>
      </c>
      <c r="AG3839">
        <v>1570</v>
      </c>
      <c r="AI3839">
        <v>44.58</v>
      </c>
      <c r="AJ3839">
        <v>41.32</v>
      </c>
      <c r="AK3839">
        <v>4.51</v>
      </c>
      <c r="AL3839">
        <v>47.305</v>
      </c>
      <c r="AM3839">
        <v>6.31</v>
      </c>
      <c r="AN3839">
        <v>47.89</v>
      </c>
      <c r="AO3839">
        <v>45.09</v>
      </c>
      <c r="AP3839">
        <v>3.31</v>
      </c>
      <c r="AQ3839">
        <v>3.83</v>
      </c>
      <c r="AR3839">
        <v>4.12</v>
      </c>
      <c r="AS3839">
        <v>41.13</v>
      </c>
      <c r="AT3839">
        <v>0</v>
      </c>
      <c r="AU3839">
        <v>0</v>
      </c>
      <c r="AV3839">
        <v>5</v>
      </c>
      <c r="AW3839">
        <v>47.1</v>
      </c>
      <c r="AX3839">
        <v>76.7</v>
      </c>
      <c r="AY3839">
        <v>92.5</v>
      </c>
      <c r="AZ3839">
        <v>99.8</v>
      </c>
      <c r="BA3839">
        <v>71.7</v>
      </c>
      <c r="BB3839">
        <v>87.5</v>
      </c>
      <c r="BC3839">
        <v>112.2275084208034</v>
      </c>
      <c r="BD3839">
        <v>6.2962977707706003E-3</v>
      </c>
      <c r="BE3839">
        <v>55.271065475940588</v>
      </c>
      <c r="BF3839">
        <v>46.489114878221628</v>
      </c>
      <c r="BG3839">
        <v>158.98071308049879</v>
      </c>
      <c r="BH3839">
        <v>6.0446167554029637</v>
      </c>
      <c r="BI3839">
        <v>94.630751919528194</v>
      </c>
      <c r="BJ3839">
        <v>3.534850933961545</v>
      </c>
      <c r="BK3839">
        <v>801.54235812587285</v>
      </c>
      <c r="BL3839">
        <v>4.7727648308202868</v>
      </c>
      <c r="BM3839">
        <v>200.86359075793879</v>
      </c>
      <c r="BN3839">
        <v>107.358703883565</v>
      </c>
      <c r="BO3839">
        <v>107.1247859075892</v>
      </c>
      <c r="BP3839">
        <v>107.705405072777</v>
      </c>
      <c r="BQ3839">
        <v>18.345012766820169</v>
      </c>
      <c r="BR3839">
        <v>42.503069151732852</v>
      </c>
      <c r="BS3839">
        <v>89.384916397711848</v>
      </c>
      <c r="BT3839">
        <v>1847.8291843109539</v>
      </c>
      <c r="BU3839">
        <v>112.5743714380457</v>
      </c>
      <c r="BV3839">
        <v>864.76283353857764</v>
      </c>
      <c r="BW3839">
        <v>14.12268713285237</v>
      </c>
      <c r="BX3839">
        <v>12.804407333614011</v>
      </c>
      <c r="BY3839">
        <v>5.1981221584979442</v>
      </c>
      <c r="BZ3839">
        <v>0.7108354337861893</v>
      </c>
      <c r="CA3839">
        <f t="shared" si="472"/>
        <v>55.277361773711363</v>
      </c>
      <c r="CB3839" cm="1">
        <f t="array" ref="CB3839">IF(ISBLANK(INDEX(AC:AC,ROW())), "", INDEX(AC:AC,ROW())*(BI3839+BJ3839)/1000)</f>
        <v>165.50720641098371</v>
      </c>
      <c r="CC3839">
        <f t="shared" si="473"/>
        <v>165.02532983590174</v>
      </c>
      <c r="CD3839">
        <f t="shared" si="474"/>
        <v>4.8570868418982247</v>
      </c>
      <c r="CE3839">
        <f t="shared" si="475"/>
        <v>7.1421202288519527</v>
      </c>
      <c r="CF3839" cm="1">
        <f t="array" ref="CF3839">IFERROR(IF((BD3839+BE3839)*INDEX(H:H,ROW())*INDEX(K:K,ROW())/(BF3839*30*1000)&lt;0.5,"",(BD3839+BE3839)*INDEX(H:H,ROW())*INDEX(K:K,ROW())/(BF3839*30*1000)),"")</f>
        <v>2.8434150894892656</v>
      </c>
      <c r="CG3839">
        <f t="shared" si="476"/>
        <v>0.41423992684492339</v>
      </c>
      <c r="CH3839" cm="1">
        <f t="array" ref="CH3839">IFERROR((BD3839+BE3839)*INDEX(K:K,ROW())*INDEX(H:H,ROW())/BC3839/100000,"")</f>
        <v>0.35335681759793536</v>
      </c>
      <c r="CI3839">
        <f t="shared" si="477"/>
        <v>103.00352005849503</v>
      </c>
      <c r="CJ3839">
        <v>1</v>
      </c>
      <c r="CK3839">
        <f t="shared" si="478"/>
        <v>16.465029031762995</v>
      </c>
      <c r="CL3839" cm="1">
        <f t="array" ref="CL3839">IF(INDEX(AS:AS,ROW()-2)=0,CL3838,INDEX(AS:AS,ROW()-2))</f>
        <v>42.06</v>
      </c>
      <c r="CM3839" t="str">
        <f t="shared" si="479"/>
        <v>CIV</v>
      </c>
    </row>
    <row r="3840" spans="1:91" x14ac:dyDescent="0.3">
      <c r="A3840" s="1">
        <v>3835</v>
      </c>
      <c r="B3840" t="s">
        <v>266</v>
      </c>
      <c r="C3840">
        <v>6</v>
      </c>
      <c r="D3840">
        <v>9</v>
      </c>
      <c r="E3840">
        <v>24</v>
      </c>
      <c r="F3840" t="s">
        <v>98</v>
      </c>
      <c r="G3840" t="s">
        <v>102</v>
      </c>
      <c r="H3840">
        <v>45.87</v>
      </c>
      <c r="I3840">
        <v>0.88</v>
      </c>
      <c r="J3840">
        <v>45.57</v>
      </c>
      <c r="K3840">
        <v>1564</v>
      </c>
      <c r="L3840">
        <v>45.89</v>
      </c>
      <c r="M3840">
        <v>0.89</v>
      </c>
      <c r="N3840">
        <v>45.57</v>
      </c>
      <c r="O3840">
        <v>1568</v>
      </c>
      <c r="P3840">
        <v>1.35</v>
      </c>
      <c r="Q3840">
        <v>50.28</v>
      </c>
      <c r="R3840">
        <v>30.11</v>
      </c>
      <c r="S3840">
        <v>1.6708776595744681</v>
      </c>
      <c r="T3840">
        <v>7.41</v>
      </c>
      <c r="U3840">
        <v>0</v>
      </c>
      <c r="V3840">
        <v>0</v>
      </c>
      <c r="W3840">
        <v>0</v>
      </c>
      <c r="X3840">
        <v>0</v>
      </c>
      <c r="Y3840">
        <v>2.2000000000000002</v>
      </c>
      <c r="Z3840">
        <v>7.72</v>
      </c>
      <c r="AA3840">
        <v>19.75</v>
      </c>
      <c r="AB3840">
        <v>65.900000000000006</v>
      </c>
      <c r="AC3840">
        <v>1684</v>
      </c>
      <c r="AD3840">
        <v>37.79</v>
      </c>
      <c r="AE3840">
        <v>31.73</v>
      </c>
      <c r="AF3840">
        <v>10.79</v>
      </c>
      <c r="AG3840">
        <v>1570</v>
      </c>
      <c r="AI3840">
        <v>44.58</v>
      </c>
      <c r="AJ3840">
        <v>41.32</v>
      </c>
      <c r="AK3840">
        <v>4.4800000000000004</v>
      </c>
      <c r="AL3840">
        <v>47.305</v>
      </c>
      <c r="AM3840">
        <v>6.34</v>
      </c>
      <c r="AN3840">
        <v>47.89</v>
      </c>
      <c r="AO3840">
        <v>45.09</v>
      </c>
      <c r="AP3840">
        <v>3.57</v>
      </c>
      <c r="AQ3840">
        <v>3.94</v>
      </c>
      <c r="AR3840">
        <v>4.12</v>
      </c>
      <c r="AS3840">
        <v>41.5</v>
      </c>
      <c r="AT3840">
        <v>0</v>
      </c>
      <c r="AU3840">
        <v>0</v>
      </c>
      <c r="AV3840">
        <v>3.2</v>
      </c>
      <c r="AW3840">
        <v>43.9</v>
      </c>
      <c r="AX3840">
        <v>77.8</v>
      </c>
      <c r="AY3840">
        <v>93</v>
      </c>
      <c r="AZ3840">
        <v>99.7</v>
      </c>
      <c r="BA3840">
        <v>74.599999999999994</v>
      </c>
      <c r="BB3840">
        <v>89.8</v>
      </c>
      <c r="BC3840">
        <v>48.314318987874962</v>
      </c>
      <c r="BD3840">
        <v>3.5220776400764001E-3</v>
      </c>
      <c r="BE3840">
        <v>20.42492130189456</v>
      </c>
      <c r="BF3840">
        <v>15.50987635792934</v>
      </c>
      <c r="BG3840">
        <v>60.402744932940557</v>
      </c>
      <c r="BH3840">
        <v>6.0446167554029637</v>
      </c>
      <c r="BI3840">
        <v>35.954493285971921</v>
      </c>
      <c r="BJ3840">
        <v>3.534850933961545</v>
      </c>
      <c r="BK3840">
        <v>304.19224247330328</v>
      </c>
      <c r="BL3840">
        <v>5.5082305442383204</v>
      </c>
      <c r="BM3840">
        <v>198.07329132286981</v>
      </c>
      <c r="BN3840">
        <v>107.93994343027759</v>
      </c>
      <c r="BO3840">
        <v>108.9488988737626</v>
      </c>
      <c r="BP3840">
        <v>106.10927716286621</v>
      </c>
      <c r="BQ3840">
        <v>2.7213074603512211</v>
      </c>
      <c r="BR3840">
        <v>45.996391248548591</v>
      </c>
      <c r="BS3840">
        <v>139.27213788590851</v>
      </c>
      <c r="BT3840">
        <v>1847.8291843109539</v>
      </c>
      <c r="BU3840">
        <v>107.2570961056856</v>
      </c>
      <c r="BV3840">
        <v>757.65660700421301</v>
      </c>
      <c r="BW3840">
        <v>81.48484380395918</v>
      </c>
      <c r="BX3840">
        <v>9.77696444485162</v>
      </c>
      <c r="BY3840">
        <v>14.228282437870419</v>
      </c>
      <c r="BZ3840">
        <v>0.43151651749626269</v>
      </c>
      <c r="CA3840">
        <f t="shared" si="472"/>
        <v>20.428443379534638</v>
      </c>
      <c r="CB3840" cm="1">
        <f t="array" ref="CB3840">IF(ISBLANK(INDEX(AC:AC,ROW())), "", INDEX(AC:AC,ROW())*(BI3840+BJ3840)/1000)</f>
        <v>66.500055666367956</v>
      </c>
      <c r="CC3840">
        <f t="shared" si="473"/>
        <v>66.44736168834352</v>
      </c>
      <c r="CD3840">
        <f t="shared" si="474"/>
        <v>4.5779431228593985</v>
      </c>
      <c r="CE3840">
        <f t="shared" si="475"/>
        <v>6.2961094939503104</v>
      </c>
      <c r="CF3840" cm="1">
        <f t="array" ref="CF3840">IFERROR(IF((BD3840+BE3840)*INDEX(H:H,ROW())*INDEX(K:K,ROW())/(BF3840*30*1000)&lt;0.5,"",(BD3840+BE3840)*INDEX(H:H,ROW())*INDEX(K:K,ROW())/(BF3840*30*1000)),"")</f>
        <v>3.1497143832055934</v>
      </c>
      <c r="CG3840">
        <f t="shared" si="476"/>
        <v>0.32102028307222386</v>
      </c>
      <c r="CH3840" cm="1">
        <f t="array" ref="CH3840">IFERROR((BD3840+BE3840)*INDEX(K:K,ROW())*INDEX(H:H,ROW())/BC3840/100000,"")</f>
        <v>0.30333666086799438</v>
      </c>
      <c r="CI3840">
        <f t="shared" si="477"/>
        <v>38.066244659462669</v>
      </c>
      <c r="CJ3840">
        <v>1</v>
      </c>
      <c r="CK3840">
        <f t="shared" si="478"/>
        <v>38.245994624796182</v>
      </c>
      <c r="CL3840" cm="1">
        <f t="array" ref="CL3840">IF(INDEX(AS:AS,ROW()-2)=0,CL3839,INDEX(AS:AS,ROW()-2))</f>
        <v>40.97</v>
      </c>
      <c r="CM3840" t="str">
        <f t="shared" si="479"/>
        <v>SP</v>
      </c>
    </row>
    <row r="3841" spans="1:91" x14ac:dyDescent="0.3">
      <c r="A3841" s="1">
        <v>3836</v>
      </c>
      <c r="B3841" t="s">
        <v>266</v>
      </c>
      <c r="C3841">
        <v>6</v>
      </c>
      <c r="D3841">
        <v>9</v>
      </c>
      <c r="E3841">
        <v>24</v>
      </c>
      <c r="F3841" t="s">
        <v>98</v>
      </c>
      <c r="G3841" t="s">
        <v>103</v>
      </c>
      <c r="H3841">
        <v>45.87</v>
      </c>
      <c r="I3841">
        <v>0.88</v>
      </c>
      <c r="J3841">
        <v>45.57</v>
      </c>
      <c r="K3841">
        <v>1564</v>
      </c>
      <c r="L3841">
        <v>45.89</v>
      </c>
      <c r="M3841">
        <v>0.89</v>
      </c>
      <c r="N3841">
        <v>45.57</v>
      </c>
      <c r="O3841">
        <v>1568</v>
      </c>
      <c r="P3841">
        <v>1.35</v>
      </c>
      <c r="Q3841">
        <v>50.28</v>
      </c>
      <c r="R3841">
        <v>30.11</v>
      </c>
      <c r="S3841">
        <v>1.6708776595744681</v>
      </c>
      <c r="T3841">
        <v>7.41</v>
      </c>
      <c r="U3841">
        <v>0</v>
      </c>
      <c r="V3841">
        <v>0</v>
      </c>
      <c r="W3841">
        <v>0</v>
      </c>
      <c r="X3841">
        <v>0</v>
      </c>
      <c r="Y3841">
        <v>2.2000000000000002</v>
      </c>
      <c r="Z3841">
        <v>7.72</v>
      </c>
      <c r="AA3841">
        <v>19.75</v>
      </c>
      <c r="AB3841">
        <v>65.900000000000006</v>
      </c>
      <c r="AC3841">
        <v>1681</v>
      </c>
      <c r="AD3841">
        <v>37.79</v>
      </c>
      <c r="AE3841">
        <v>32.28</v>
      </c>
      <c r="AF3841">
        <v>10.68</v>
      </c>
      <c r="AG3841">
        <v>1570</v>
      </c>
      <c r="AI3841">
        <v>44.58</v>
      </c>
      <c r="AJ3841">
        <v>41.32</v>
      </c>
      <c r="AK3841">
        <v>4.51</v>
      </c>
      <c r="AL3841">
        <v>47.305</v>
      </c>
      <c r="AM3841">
        <v>6.31</v>
      </c>
      <c r="AN3841">
        <v>47.89</v>
      </c>
      <c r="AO3841">
        <v>45.09</v>
      </c>
      <c r="AP3841">
        <v>3.31</v>
      </c>
      <c r="AQ3841">
        <v>3.83</v>
      </c>
      <c r="AR3841">
        <v>4.12</v>
      </c>
      <c r="AS3841">
        <v>41.59</v>
      </c>
      <c r="AT3841">
        <v>0</v>
      </c>
      <c r="AU3841">
        <v>0.1</v>
      </c>
      <c r="AV3841">
        <v>4</v>
      </c>
      <c r="AW3841">
        <v>48.2</v>
      </c>
      <c r="AX3841">
        <v>79</v>
      </c>
      <c r="AY3841">
        <v>94.2</v>
      </c>
      <c r="AZ3841">
        <v>100</v>
      </c>
      <c r="BA3841">
        <v>75</v>
      </c>
      <c r="BB3841">
        <v>90.2</v>
      </c>
      <c r="BC3841">
        <v>80.352293293461727</v>
      </c>
      <c r="BD3841">
        <v>4.7685613275213002E-3</v>
      </c>
      <c r="BE3841">
        <v>52.870233623445522</v>
      </c>
      <c r="BF3841">
        <v>43.557208277373917</v>
      </c>
      <c r="BG3841">
        <v>153.0890545033233</v>
      </c>
      <c r="BH3841">
        <v>6.0446167554029637</v>
      </c>
      <c r="BI3841">
        <v>91.129529746193384</v>
      </c>
      <c r="BJ3841">
        <v>3.534850933961545</v>
      </c>
      <c r="BK3841">
        <v>606.86759757646348</v>
      </c>
      <c r="BL3841">
        <v>5.1065763391038068</v>
      </c>
      <c r="BM3841">
        <v>202.69471192605371</v>
      </c>
      <c r="BN3841">
        <v>107.2994902394266</v>
      </c>
      <c r="BO3841">
        <v>107.19168587762491</v>
      </c>
      <c r="BP3841">
        <v>107.60819703037571</v>
      </c>
      <c r="BQ3841">
        <v>16.076241864366811</v>
      </c>
      <c r="BR3841">
        <v>53.65762313986783</v>
      </c>
      <c r="BS3841">
        <v>94.624435841012541</v>
      </c>
      <c r="BT3841">
        <v>1847.8291843109539</v>
      </c>
      <c r="BU3841">
        <v>114.39154507020289</v>
      </c>
      <c r="BV3841">
        <v>864.80194515243807</v>
      </c>
      <c r="BW3841">
        <v>12.0830201076813</v>
      </c>
      <c r="BX3841">
        <v>13.63576501350347</v>
      </c>
      <c r="BY3841">
        <v>11.63141041631593</v>
      </c>
      <c r="BZ3841">
        <v>0.42969387766980782</v>
      </c>
      <c r="CA3841">
        <f t="shared" si="472"/>
        <v>52.875002184773045</v>
      </c>
      <c r="CB3841" cm="1">
        <f t="array" ref="CB3841">IF(ISBLANK(INDEX(AC:AC,ROW())), "", INDEX(AC:AC,ROW())*(BI3841+BJ3841)/1000)</f>
        <v>159.13082392334044</v>
      </c>
      <c r="CC3841">
        <f t="shared" si="473"/>
        <v>159.13367125872625</v>
      </c>
      <c r="CD3841">
        <f t="shared" si="474"/>
        <v>3.8135712748673565</v>
      </c>
      <c r="CE3841">
        <f t="shared" si="475"/>
        <v>7.552585902683183</v>
      </c>
      <c r="CF3841" cm="1">
        <f t="array" ref="CF3841">IFERROR(IF((BD3841+BE3841)*INDEX(H:H,ROW())*INDEX(K:K,ROW())/(BF3841*30*1000)&lt;0.5,"",(BD3841+BE3841)*INDEX(H:H,ROW())*INDEX(K:K,ROW())/(BF3841*30*1000)),"")</f>
        <v>2.9029168471812223</v>
      </c>
      <c r="CG3841">
        <f t="shared" si="476"/>
        <v>0.54207797303674676</v>
      </c>
      <c r="CH3841" cm="1">
        <f t="array" ref="CH3841">IFERROR((BD3841+BE3841)*INDEX(K:K,ROW())*INDEX(H:H,ROW())/BC3841/100000,"")</f>
        <v>0.47208218412426611</v>
      </c>
      <c r="CI3841">
        <f t="shared" si="477"/>
        <v>98.526976928236451</v>
      </c>
      <c r="CJ3841">
        <v>1</v>
      </c>
      <c r="CK3841">
        <f t="shared" si="478"/>
        <v>22.996595474410832</v>
      </c>
      <c r="CL3841" cm="1">
        <f t="array" ref="CL3841">IF(INDEX(AS:AS,ROW()-2)=0,CL3840,INDEX(AS:AS,ROW()-2))</f>
        <v>41.13</v>
      </c>
      <c r="CM3841" t="str">
        <f t="shared" si="479"/>
        <v>SP</v>
      </c>
    </row>
    <row r="3842" spans="1:91" x14ac:dyDescent="0.3">
      <c r="A3842" s="1">
        <v>3837</v>
      </c>
      <c r="B3842" t="s">
        <v>266</v>
      </c>
      <c r="C3842">
        <v>6</v>
      </c>
      <c r="D3842">
        <v>9</v>
      </c>
      <c r="E3842">
        <v>24</v>
      </c>
      <c r="F3842" t="s">
        <v>98</v>
      </c>
      <c r="G3842" t="s">
        <v>104</v>
      </c>
      <c r="H3842">
        <v>45.87</v>
      </c>
      <c r="I3842">
        <v>0.88</v>
      </c>
      <c r="J3842">
        <v>45.57</v>
      </c>
      <c r="K3842">
        <v>1564</v>
      </c>
      <c r="L3842">
        <v>45.89</v>
      </c>
      <c r="M3842">
        <v>0.89</v>
      </c>
      <c r="N3842">
        <v>45.57</v>
      </c>
      <c r="O3842">
        <v>1568</v>
      </c>
      <c r="P3842">
        <v>1.35</v>
      </c>
      <c r="Q3842">
        <v>50.28</v>
      </c>
      <c r="R3842">
        <v>30.11</v>
      </c>
      <c r="S3842">
        <v>1.6708776595744681</v>
      </c>
      <c r="T3842">
        <v>7.41</v>
      </c>
      <c r="U3842">
        <v>0</v>
      </c>
      <c r="V3842">
        <v>0</v>
      </c>
      <c r="W3842">
        <v>0</v>
      </c>
      <c r="X3842">
        <v>0</v>
      </c>
      <c r="Y3842">
        <v>2.2000000000000002</v>
      </c>
      <c r="Z3842">
        <v>7.72</v>
      </c>
      <c r="AA3842">
        <v>19.75</v>
      </c>
      <c r="AB3842">
        <v>65.900000000000006</v>
      </c>
      <c r="AC3842">
        <v>1683</v>
      </c>
      <c r="AD3842">
        <v>37.79</v>
      </c>
      <c r="AE3842">
        <v>31.59</v>
      </c>
      <c r="AF3842">
        <v>10.57</v>
      </c>
      <c r="AG3842">
        <v>1570</v>
      </c>
      <c r="AI3842">
        <v>44.58</v>
      </c>
      <c r="AJ3842">
        <v>40.86</v>
      </c>
      <c r="AK3842">
        <v>4.41</v>
      </c>
      <c r="AL3842">
        <v>47.305</v>
      </c>
      <c r="AM3842">
        <v>6.38</v>
      </c>
      <c r="AN3842">
        <v>47.6</v>
      </c>
      <c r="AO3842">
        <v>45.09</v>
      </c>
      <c r="AP3842">
        <v>3.64</v>
      </c>
      <c r="AQ3842">
        <v>3.83</v>
      </c>
      <c r="AR3842">
        <v>4.2699999999999996</v>
      </c>
      <c r="AS3842">
        <v>41.5</v>
      </c>
      <c r="AT3842">
        <v>0</v>
      </c>
      <c r="AU3842">
        <v>0</v>
      </c>
      <c r="AV3842">
        <v>6.2</v>
      </c>
      <c r="AW3842">
        <v>57.4</v>
      </c>
      <c r="AX3842">
        <v>88.1</v>
      </c>
      <c r="AY3842">
        <v>96.2</v>
      </c>
      <c r="AZ3842">
        <v>100</v>
      </c>
      <c r="BA3842">
        <v>81.899999999999991</v>
      </c>
      <c r="BB3842">
        <v>90</v>
      </c>
      <c r="BC3842">
        <v>117.7116506176159</v>
      </c>
      <c r="BD3842">
        <v>3.9704122508247997E-3</v>
      </c>
      <c r="BE3842">
        <v>56.175805544540033</v>
      </c>
      <c r="BF3842">
        <v>46.897914677508638</v>
      </c>
      <c r="BG3842">
        <v>162.1570182822432</v>
      </c>
      <c r="BH3842">
        <v>1.2442606061407619</v>
      </c>
      <c r="BI3842">
        <v>96.522512264023433</v>
      </c>
      <c r="BJ3842">
        <v>0.72879555845018196</v>
      </c>
      <c r="BK3842">
        <v>692.59045678447649</v>
      </c>
      <c r="BL3842">
        <v>3.981561042995156</v>
      </c>
      <c r="BM3842">
        <v>201.5448137456282</v>
      </c>
      <c r="BN3842">
        <v>106.2399513723642</v>
      </c>
      <c r="BO3842">
        <v>106.2667500689932</v>
      </c>
      <c r="BP3842">
        <v>106.96831050893169</v>
      </c>
      <c r="BQ3842">
        <v>19.801112182108081</v>
      </c>
      <c r="BR3842">
        <v>43.468752661736552</v>
      </c>
      <c r="BS3842">
        <v>87.933567542666339</v>
      </c>
      <c r="BT3842">
        <v>1847.8291843109539</v>
      </c>
      <c r="BU3842">
        <v>109.2335388841278</v>
      </c>
      <c r="BV3842">
        <v>844.8028746631968</v>
      </c>
      <c r="BW3842">
        <v>14.98347779511068</v>
      </c>
      <c r="BX3842">
        <v>11.641053097236391</v>
      </c>
      <c r="BY3842">
        <v>0.46856948691780309</v>
      </c>
      <c r="BZ3842">
        <v>3.045263084915963</v>
      </c>
      <c r="CA3842">
        <f t="shared" si="472"/>
        <v>56.179775956790856</v>
      </c>
      <c r="CB3842" cm="1">
        <f t="array" ref="CB3842">IF(ISBLANK(INDEX(AC:AC,ROW())), "", INDEX(AC:AC,ROW())*(BI3842+BJ3842)/1000)</f>
        <v>163.67395106522312</v>
      </c>
      <c r="CC3842">
        <f t="shared" si="473"/>
        <v>163.40127888838396</v>
      </c>
      <c r="CD3842">
        <f t="shared" si="474"/>
        <v>4.2385865122730815</v>
      </c>
      <c r="CE3842">
        <f t="shared" si="475"/>
        <v>5.8837885047958736</v>
      </c>
      <c r="CF3842" cm="1">
        <f t="array" ref="CF3842">IFERROR(IF((BD3842+BE3842)*INDEX(H:H,ROW())*INDEX(K:K,ROW())/(BF3842*30*1000)&lt;0.5,"",(BD3842+BE3842)*INDEX(H:H,ROW())*INDEX(K:K,ROW())/(BF3842*30*1000)),"")</f>
        <v>2.8646443074654941</v>
      </c>
      <c r="CG3842">
        <f t="shared" si="476"/>
        <v>0.39841353367693089</v>
      </c>
      <c r="CH3842" cm="1">
        <f t="array" ref="CH3842">IFERROR((BD3842+BE3842)*INDEX(K:K,ROW())*INDEX(H:H,ROW())/BC3842/100000,"")</f>
        <v>0.34239391837944955</v>
      </c>
      <c r="CI3842">
        <f t="shared" si="477"/>
        <v>104.68507349059288</v>
      </c>
      <c r="CJ3842">
        <v>1</v>
      </c>
      <c r="CK3842">
        <f t="shared" si="478"/>
        <v>15.697929428528639</v>
      </c>
      <c r="CL3842" cm="1">
        <f t="array" ref="CL3842">IF(INDEX(AS:AS,ROW()-2)=0,CL3841,INDEX(AS:AS,ROW()-2))</f>
        <v>41.5</v>
      </c>
      <c r="CM3842" t="str">
        <f t="shared" si="479"/>
        <v>CIV</v>
      </c>
    </row>
    <row r="3843" spans="1:91" x14ac:dyDescent="0.3">
      <c r="A3843" s="1">
        <v>3838</v>
      </c>
      <c r="B3843" t="s">
        <v>266</v>
      </c>
      <c r="C3843">
        <v>6</v>
      </c>
      <c r="D3843">
        <v>9</v>
      </c>
      <c r="E3843">
        <v>24</v>
      </c>
      <c r="F3843" t="s">
        <v>98</v>
      </c>
      <c r="G3843" t="s">
        <v>105</v>
      </c>
      <c r="H3843">
        <v>46.72</v>
      </c>
      <c r="I3843">
        <v>0.88</v>
      </c>
      <c r="J3843">
        <v>46.06</v>
      </c>
      <c r="K3843">
        <v>1565</v>
      </c>
      <c r="L3843">
        <v>45.89</v>
      </c>
      <c r="M3843">
        <v>0.89</v>
      </c>
      <c r="N3843">
        <v>45.57</v>
      </c>
      <c r="O3843">
        <v>1568</v>
      </c>
      <c r="P3843">
        <v>1.35</v>
      </c>
      <c r="Q3843">
        <v>50.28</v>
      </c>
      <c r="R3843">
        <v>30.11</v>
      </c>
      <c r="S3843">
        <v>1.6708776595744681</v>
      </c>
      <c r="T3843">
        <v>7.41</v>
      </c>
      <c r="U3843">
        <v>0</v>
      </c>
      <c r="V3843">
        <v>0</v>
      </c>
      <c r="W3843">
        <v>0</v>
      </c>
      <c r="X3843">
        <v>0</v>
      </c>
      <c r="Y3843">
        <v>2.2000000000000002</v>
      </c>
      <c r="Z3843">
        <v>7.72</v>
      </c>
      <c r="AA3843">
        <v>19.75</v>
      </c>
      <c r="AB3843">
        <v>65.900000000000006</v>
      </c>
      <c r="AC3843">
        <v>1685</v>
      </c>
      <c r="AD3843">
        <v>37.79</v>
      </c>
      <c r="AE3843">
        <v>32.28</v>
      </c>
      <c r="AF3843">
        <v>10.46</v>
      </c>
      <c r="AG3843">
        <v>1570</v>
      </c>
      <c r="AI3843">
        <v>44.58</v>
      </c>
      <c r="AJ3843">
        <v>41.32</v>
      </c>
      <c r="AK3843">
        <v>4.51</v>
      </c>
      <c r="AL3843">
        <v>47.305</v>
      </c>
      <c r="AM3843">
        <v>6.31</v>
      </c>
      <c r="AN3843">
        <v>47.89</v>
      </c>
      <c r="AO3843">
        <v>45.09</v>
      </c>
      <c r="AP3843">
        <v>3.31</v>
      </c>
      <c r="AQ3843">
        <v>3.83</v>
      </c>
      <c r="AR3843">
        <v>4.12</v>
      </c>
      <c r="AS3843">
        <v>41.5</v>
      </c>
      <c r="AT3843">
        <v>0</v>
      </c>
      <c r="AU3843">
        <v>0.2</v>
      </c>
      <c r="AV3843">
        <v>4.8</v>
      </c>
      <c r="AW3843">
        <v>60.1</v>
      </c>
      <c r="AX3843">
        <v>90</v>
      </c>
      <c r="AY3843">
        <v>97.9</v>
      </c>
      <c r="AZ3843">
        <v>99.5</v>
      </c>
      <c r="BA3843">
        <v>85.2</v>
      </c>
      <c r="BB3843">
        <v>93.100000000000009</v>
      </c>
      <c r="BC3843">
        <v>114.5127023173451</v>
      </c>
      <c r="BD3843">
        <v>4.5788421910966E-3</v>
      </c>
      <c r="BE3843">
        <v>56.808063543698083</v>
      </c>
      <c r="BF3843">
        <v>48.020090973586782</v>
      </c>
      <c r="BG3843">
        <v>156.1572704969152</v>
      </c>
      <c r="BH3843">
        <v>0.59363169904209134</v>
      </c>
      <c r="BI3843">
        <v>92.948022972897164</v>
      </c>
      <c r="BJ3843">
        <v>0.34658095208220208</v>
      </c>
      <c r="BK3843">
        <v>590.42363276705169</v>
      </c>
      <c r="BL3843">
        <v>4.2145978888292532</v>
      </c>
      <c r="BM3843">
        <v>200.54379927549479</v>
      </c>
      <c r="BN3843">
        <v>106.2839331677859</v>
      </c>
      <c r="BO3843">
        <v>105.9802186551767</v>
      </c>
      <c r="BP3843">
        <v>106.510199449694</v>
      </c>
      <c r="BQ3843">
        <v>13.710484505255749</v>
      </c>
      <c r="BR3843">
        <v>46.491404952286807</v>
      </c>
      <c r="BS3843">
        <v>84.957800719022103</v>
      </c>
      <c r="BT3843">
        <v>1847.8291843109539</v>
      </c>
      <c r="BU3843">
        <v>109.72110904839511</v>
      </c>
      <c r="BV3843">
        <v>862.74792884074952</v>
      </c>
      <c r="BW3843">
        <v>14.98597577100705</v>
      </c>
      <c r="BX3843">
        <v>12.08620112417243</v>
      </c>
      <c r="BY3843">
        <v>1.4404490337945379</v>
      </c>
      <c r="BZ3843">
        <v>11.96350034315298</v>
      </c>
      <c r="CA3843">
        <f t="shared" si="472"/>
        <v>56.812642385889177</v>
      </c>
      <c r="CB3843" cm="1">
        <f t="array" ref="CB3843">IF(ISBLANK(INDEX(AC:AC,ROW())), "", INDEX(AC:AC,ROW())*(BI3843+BJ3843)/1000)</f>
        <v>157.20140761359025</v>
      </c>
      <c r="CC3843">
        <f t="shared" si="473"/>
        <v>156.75090219595728</v>
      </c>
      <c r="CD3843">
        <f t="shared" si="474"/>
        <v>3.7666362648997826</v>
      </c>
      <c r="CE3843">
        <f t="shared" si="475"/>
        <v>5.155966288620375</v>
      </c>
      <c r="CF3843" cm="1">
        <f t="array" ref="CF3843">IFERROR(IF((BD3843+BE3843)*INDEX(H:H,ROW())*INDEX(K:K,ROW())/(BF3843*30*1000)&lt;0.5,"",(BD3843+BE3843)*INDEX(H:H,ROW())*INDEX(K:K,ROW())/(BF3843*30*1000)),"")</f>
        <v>2.883486561965245</v>
      </c>
      <c r="CG3843">
        <f t="shared" si="476"/>
        <v>0.41934292005886264</v>
      </c>
      <c r="CH3843" cm="1">
        <f t="array" ref="CH3843">IFERROR((BD3843+BE3843)*INDEX(K:K,ROW())*INDEX(H:H,ROW())/BC3843/100000,"")</f>
        <v>0.36275090245349895</v>
      </c>
      <c r="CI3843">
        <f t="shared" si="477"/>
        <v>107.89502885196315</v>
      </c>
      <c r="CJ3843">
        <v>1</v>
      </c>
      <c r="CK3843">
        <f t="shared" si="478"/>
        <v>16.136456016819238</v>
      </c>
      <c r="CL3843" cm="1">
        <f t="array" ref="CL3843">IF(INDEX(AS:AS,ROW()-2)=0,CL3842,INDEX(AS:AS,ROW()-2))</f>
        <v>41.59</v>
      </c>
      <c r="CM3843" t="str">
        <f t="shared" si="479"/>
        <v>CIV</v>
      </c>
    </row>
    <row r="3844" spans="1:91" x14ac:dyDescent="0.3">
      <c r="A3844" s="1">
        <v>3839</v>
      </c>
      <c r="B3844" t="s">
        <v>266</v>
      </c>
      <c r="C3844">
        <v>6</v>
      </c>
      <c r="D3844">
        <v>9</v>
      </c>
      <c r="E3844">
        <v>24</v>
      </c>
      <c r="F3844" t="s">
        <v>98</v>
      </c>
      <c r="G3844" t="s">
        <v>106</v>
      </c>
      <c r="H3844">
        <v>45.87</v>
      </c>
      <c r="I3844">
        <v>0.88</v>
      </c>
      <c r="J3844">
        <v>45.57</v>
      </c>
      <c r="K3844">
        <v>1564</v>
      </c>
      <c r="L3844">
        <v>45.89</v>
      </c>
      <c r="M3844">
        <v>0.89</v>
      </c>
      <c r="N3844">
        <v>45.57</v>
      </c>
      <c r="O3844">
        <v>1568</v>
      </c>
      <c r="P3844">
        <v>1.35</v>
      </c>
      <c r="Q3844">
        <v>50.28</v>
      </c>
      <c r="R3844">
        <v>30.11</v>
      </c>
      <c r="S3844">
        <v>1.6708776595744681</v>
      </c>
      <c r="T3844">
        <v>7.41</v>
      </c>
      <c r="U3844">
        <v>0</v>
      </c>
      <c r="V3844">
        <v>0</v>
      </c>
      <c r="W3844">
        <v>0</v>
      </c>
      <c r="X3844">
        <v>0</v>
      </c>
      <c r="Y3844">
        <v>2.2000000000000002</v>
      </c>
      <c r="Z3844">
        <v>7.72</v>
      </c>
      <c r="AA3844">
        <v>19.75</v>
      </c>
      <c r="AB3844">
        <v>65.900000000000006</v>
      </c>
      <c r="AC3844">
        <v>1682</v>
      </c>
      <c r="AD3844">
        <v>37.79</v>
      </c>
      <c r="AE3844">
        <v>32.28</v>
      </c>
      <c r="AF3844">
        <v>10.38</v>
      </c>
      <c r="AG3844">
        <v>1570</v>
      </c>
      <c r="AI3844">
        <v>44.58</v>
      </c>
      <c r="AJ3844">
        <v>41.32</v>
      </c>
      <c r="AK3844">
        <v>4.51</v>
      </c>
      <c r="AL3844">
        <v>47.305</v>
      </c>
      <c r="AM3844">
        <v>6.29</v>
      </c>
      <c r="AN3844">
        <v>47.89</v>
      </c>
      <c r="AO3844">
        <v>45.09</v>
      </c>
      <c r="AP3844">
        <v>3.6</v>
      </c>
      <c r="AQ3844">
        <v>3.87</v>
      </c>
      <c r="AR3844">
        <v>4.12</v>
      </c>
      <c r="AS3844">
        <v>42.06</v>
      </c>
      <c r="AT3844">
        <v>0</v>
      </c>
      <c r="AU3844">
        <v>0.3</v>
      </c>
      <c r="AV3844">
        <v>5.2</v>
      </c>
      <c r="AW3844">
        <v>54.9</v>
      </c>
      <c r="AX3844">
        <v>90.3</v>
      </c>
      <c r="AY3844">
        <v>97.9</v>
      </c>
      <c r="AZ3844">
        <v>99.6</v>
      </c>
      <c r="BA3844">
        <v>85.1</v>
      </c>
      <c r="BB3844">
        <v>92.7</v>
      </c>
      <c r="BC3844">
        <v>71.898766406879759</v>
      </c>
      <c r="BD3844">
        <v>5.2488967114311998E-3</v>
      </c>
      <c r="BE3844">
        <v>56.539948109199791</v>
      </c>
      <c r="BF3844">
        <v>48.043610426133363</v>
      </c>
      <c r="BG3844">
        <v>153.57578040210581</v>
      </c>
      <c r="BH3844">
        <v>6.0446167554029637</v>
      </c>
      <c r="BI3844">
        <v>91.415024892153241</v>
      </c>
      <c r="BJ3844">
        <v>3.534850933961545</v>
      </c>
      <c r="BK3844">
        <v>575.70273501815234</v>
      </c>
      <c r="BL3844">
        <v>4.1899902966995271</v>
      </c>
      <c r="BM3844">
        <v>199.01838018834539</v>
      </c>
      <c r="BN3844">
        <v>106.979274468399</v>
      </c>
      <c r="BO3844">
        <v>105.8220880785654</v>
      </c>
      <c r="BP3844">
        <v>106.4293455448728</v>
      </c>
      <c r="BQ3844">
        <v>14.89346813219476</v>
      </c>
      <c r="BR3844">
        <v>49.62376130137055</v>
      </c>
      <c r="BS3844">
        <v>84.432488776499227</v>
      </c>
      <c r="BT3844">
        <v>1847.8291843109539</v>
      </c>
      <c r="BU3844">
        <v>109.4066934980478</v>
      </c>
      <c r="BV3844">
        <v>862.61992700480698</v>
      </c>
      <c r="BW3844">
        <v>11.099051572331749</v>
      </c>
      <c r="BX3844">
        <v>11.9231394335463</v>
      </c>
      <c r="BY3844">
        <v>3.086183794438413</v>
      </c>
      <c r="BZ3844">
        <v>16.434277522282279</v>
      </c>
      <c r="CA3844">
        <f t="shared" si="472"/>
        <v>56.54519700591122</v>
      </c>
      <c r="CB3844" cm="1">
        <f t="array" ref="CB3844">IF(ISBLANK(INDEX(AC:AC,ROW())), "", INDEX(AC:AC,ROW())*(BI3844+BJ3844)/1000)</f>
        <v>159.70569113952507</v>
      </c>
      <c r="CC3844">
        <f t="shared" si="473"/>
        <v>159.62039715750876</v>
      </c>
      <c r="CD3844">
        <f t="shared" si="474"/>
        <v>3.6066990514380541</v>
      </c>
      <c r="CE3844">
        <f t="shared" si="475"/>
        <v>8.0071295209741624</v>
      </c>
      <c r="CF3844" cm="1">
        <f t="array" ref="CF3844">IFERROR(IF((BD3844+BE3844)*INDEX(H:H,ROW())*INDEX(K:K,ROW())/(BF3844*30*1000)&lt;0.5,"",(BD3844+BE3844)*INDEX(H:H,ROW())*INDEX(K:K,ROW())/(BF3844*30*1000)),"")</f>
        <v>2.8145198691752555</v>
      </c>
      <c r="CG3844">
        <f t="shared" si="476"/>
        <v>0.66821188772908102</v>
      </c>
      <c r="CH3844" cm="1">
        <f t="array" ref="CH3844">IFERROR((BD3844+BE3844)*INDEX(K:K,ROW())*INDEX(H:H,ROW())/BC3844/100000,"")</f>
        <v>0.56420869044978117</v>
      </c>
      <c r="CI3844">
        <f t="shared" si="477"/>
        <v>105.3659969854035</v>
      </c>
      <c r="CJ3844">
        <v>1</v>
      </c>
      <c r="CK3844">
        <f t="shared" si="478"/>
        <v>25.70042959922246</v>
      </c>
      <c r="CL3844" cm="1">
        <f t="array" ref="CL3844">IF(INDEX(AS:AS,ROW()-2)=0,CL3843,INDEX(AS:AS,ROW()-2))</f>
        <v>41.5</v>
      </c>
      <c r="CM3844" t="str">
        <f t="shared" si="479"/>
        <v>CIV</v>
      </c>
    </row>
    <row r="3845" spans="1:91" x14ac:dyDescent="0.3">
      <c r="A3845" s="1">
        <v>3840</v>
      </c>
      <c r="B3845" t="s">
        <v>267</v>
      </c>
      <c r="C3845">
        <v>6</v>
      </c>
      <c r="D3845">
        <v>10</v>
      </c>
      <c r="E3845">
        <v>24</v>
      </c>
      <c r="F3845" t="s">
        <v>80</v>
      </c>
      <c r="G3845" t="s">
        <v>81</v>
      </c>
      <c r="H3845">
        <v>47.22</v>
      </c>
      <c r="I3845">
        <v>0.81</v>
      </c>
      <c r="J3845">
        <v>46.06</v>
      </c>
      <c r="K3845">
        <v>1566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U3845">
        <v>0</v>
      </c>
      <c r="V3845">
        <v>0</v>
      </c>
      <c r="W3845">
        <v>0</v>
      </c>
      <c r="X3845">
        <v>0</v>
      </c>
      <c r="Y3845">
        <v>2.15</v>
      </c>
      <c r="Z3845">
        <v>7.72</v>
      </c>
      <c r="AA3845">
        <v>19.3</v>
      </c>
      <c r="AB3845">
        <v>65.900000000000006</v>
      </c>
      <c r="AC3845">
        <v>1678</v>
      </c>
      <c r="AD3845">
        <v>37.79</v>
      </c>
      <c r="AE3845">
        <v>32.28</v>
      </c>
      <c r="AF3845">
        <v>10.24</v>
      </c>
      <c r="AG3845">
        <v>1570</v>
      </c>
      <c r="AI3845">
        <v>44.58</v>
      </c>
      <c r="AJ3845">
        <v>41.32</v>
      </c>
      <c r="AK3845">
        <v>4.51</v>
      </c>
      <c r="AL3845">
        <v>47.305</v>
      </c>
      <c r="AM3845">
        <v>6.31</v>
      </c>
      <c r="AN3845">
        <v>47.89</v>
      </c>
      <c r="AO3845">
        <v>45.09</v>
      </c>
      <c r="AP3845">
        <v>3.31</v>
      </c>
      <c r="AQ3845">
        <v>3.83</v>
      </c>
      <c r="AR3845">
        <v>4.12</v>
      </c>
      <c r="AS3845">
        <v>42.06</v>
      </c>
      <c r="AT3845">
        <v>0</v>
      </c>
      <c r="AU3845">
        <v>0</v>
      </c>
      <c r="AV3845">
        <v>5.6</v>
      </c>
      <c r="AW3845">
        <v>68.400000000000006</v>
      </c>
      <c r="AX3845">
        <v>92.8</v>
      </c>
      <c r="AY3845">
        <v>99.1</v>
      </c>
      <c r="AZ3845">
        <v>100</v>
      </c>
      <c r="BA3845">
        <v>86.199999999999989</v>
      </c>
      <c r="BB3845">
        <v>92.6</v>
      </c>
      <c r="BC3845">
        <v>68.521314650185545</v>
      </c>
      <c r="BD3845">
        <v>4.2367516587990999E-3</v>
      </c>
      <c r="BE3845">
        <v>56.499518706843688</v>
      </c>
      <c r="BF3845">
        <v>46.587909689406359</v>
      </c>
      <c r="BG3845">
        <v>155.830712808752</v>
      </c>
      <c r="BH3845">
        <v>6.0446167554029637</v>
      </c>
      <c r="BI3845">
        <v>92.758048669835233</v>
      </c>
      <c r="BJ3845">
        <v>3.534850933961545</v>
      </c>
      <c r="BK3845">
        <v>510.4929720536565</v>
      </c>
      <c r="BL3845">
        <v>4.2302102778225183</v>
      </c>
      <c r="BM3845">
        <v>198.16486982919619</v>
      </c>
      <c r="BN3845">
        <v>106.8815166796814</v>
      </c>
      <c r="BO3845">
        <v>106.92705073195729</v>
      </c>
      <c r="BP3845">
        <v>107.6668823964006</v>
      </c>
      <c r="BQ3845">
        <v>20.644795929066252</v>
      </c>
      <c r="BR3845">
        <v>54.027370379732147</v>
      </c>
      <c r="BS3845">
        <v>85.754469866629478</v>
      </c>
      <c r="BT3845">
        <v>1847.8291843109539</v>
      </c>
      <c r="BU3845">
        <v>109.6022817400361</v>
      </c>
      <c r="BV3845">
        <v>857.57518891437041</v>
      </c>
      <c r="BW3845">
        <v>12.64397759882271</v>
      </c>
      <c r="BX3845">
        <v>11.98965375468191</v>
      </c>
      <c r="BY3845">
        <v>4.0911213537729454</v>
      </c>
      <c r="BZ3845">
        <v>10.23817488960232</v>
      </c>
      <c r="CA3845">
        <f t="shared" si="472"/>
        <v>56.503755458502489</v>
      </c>
      <c r="CB3845" cm="1">
        <f t="array" ref="CB3845">IF(ISBLANK(INDEX(AC:AC,ROW())), "", INDEX(AC:AC,ROW())*(BI3845+BJ3845)/1000)</f>
        <v>161.57948553517099</v>
      </c>
      <c r="CC3845">
        <f t="shared" si="473"/>
        <v>161.87532956415495</v>
      </c>
      <c r="CD3845">
        <f t="shared" si="474"/>
        <v>3.153618117276705</v>
      </c>
      <c r="CE3845">
        <f t="shared" si="475"/>
        <v>7.4501339424064037</v>
      </c>
      <c r="CF3845" cm="1">
        <f t="array" ref="CF3845">IFERROR(IF((BD3845+BE3845)*INDEX(H:H,ROW())*INDEX(K:K,ROW())/(BF3845*30*1000)&lt;0.5,"",(BD3845+BE3845)*INDEX(H:H,ROW())*INDEX(K:K,ROW())/(BF3845*30*1000)),"")</f>
        <v>2.989513882423561</v>
      </c>
      <c r="CG3845">
        <f t="shared" si="476"/>
        <v>0.67990390913026955</v>
      </c>
      <c r="CH3845" cm="1">
        <f t="array" ref="CH3845">IFERROR((BD3845+BE3845)*INDEX(K:K,ROW())*INDEX(H:H,ROW())/BC3845/100000,"")</f>
        <v>0.60977465251769647</v>
      </c>
      <c r="CI3845">
        <f t="shared" si="477"/>
        <v>108.5261320282406</v>
      </c>
      <c r="CJ3845">
        <v>1</v>
      </c>
      <c r="CK3845">
        <f t="shared" si="478"/>
        <v>26.967217335868064</v>
      </c>
      <c r="CL3845" cm="1">
        <f t="array" ref="CL3845">IF(INDEX(AS:AS,ROW()-2)=0,CL3844,INDEX(AS:AS,ROW()-2))</f>
        <v>41.5</v>
      </c>
      <c r="CM3845" t="str">
        <f t="shared" si="479"/>
        <v>CIV</v>
      </c>
    </row>
    <row r="3846" spans="1:91" x14ac:dyDescent="0.3">
      <c r="A3846" s="1">
        <v>3841</v>
      </c>
      <c r="B3846" t="s">
        <v>267</v>
      </c>
      <c r="C3846">
        <v>6</v>
      </c>
      <c r="D3846">
        <v>10</v>
      </c>
      <c r="E3846">
        <v>24</v>
      </c>
      <c r="F3846" t="s">
        <v>80</v>
      </c>
      <c r="G3846" t="s">
        <v>82</v>
      </c>
      <c r="H3846">
        <v>45.87</v>
      </c>
      <c r="I3846">
        <v>0.88</v>
      </c>
      <c r="J3846">
        <v>45.57</v>
      </c>
      <c r="K3846">
        <v>1564</v>
      </c>
      <c r="L3846">
        <v>45.89</v>
      </c>
      <c r="M3846">
        <v>0.89</v>
      </c>
      <c r="N3846">
        <v>45.57</v>
      </c>
      <c r="O3846">
        <v>1568</v>
      </c>
      <c r="P3846">
        <v>1.35</v>
      </c>
      <c r="Q3846">
        <v>50.28</v>
      </c>
      <c r="R3846">
        <v>30.11</v>
      </c>
      <c r="S3846">
        <v>1.6708776595744681</v>
      </c>
      <c r="T3846">
        <v>7.41</v>
      </c>
      <c r="U3846">
        <v>0</v>
      </c>
      <c r="V3846">
        <v>0</v>
      </c>
      <c r="W3846">
        <v>0</v>
      </c>
      <c r="X3846">
        <v>0</v>
      </c>
      <c r="Y3846">
        <v>2.2000000000000002</v>
      </c>
      <c r="Z3846">
        <v>7.72</v>
      </c>
      <c r="AA3846">
        <v>19.75</v>
      </c>
      <c r="AB3846">
        <v>65.900000000000006</v>
      </c>
      <c r="AC3846">
        <v>1680</v>
      </c>
      <c r="AD3846">
        <v>37.19</v>
      </c>
      <c r="AE3846">
        <v>31.44</v>
      </c>
      <c r="AF3846">
        <v>10.79</v>
      </c>
      <c r="AG3846">
        <v>1570</v>
      </c>
      <c r="AI3846">
        <v>44.58</v>
      </c>
      <c r="AJ3846">
        <v>40.21</v>
      </c>
      <c r="AK3846">
        <v>4.76</v>
      </c>
      <c r="AL3846">
        <v>46.78</v>
      </c>
      <c r="AM3846">
        <v>6.61</v>
      </c>
      <c r="AN3846">
        <v>47.29</v>
      </c>
      <c r="AO3846">
        <v>44.12</v>
      </c>
      <c r="AP3846">
        <v>3.72</v>
      </c>
      <c r="AQ3846">
        <v>3.83</v>
      </c>
      <c r="AR3846">
        <v>4.45</v>
      </c>
      <c r="AS3846">
        <v>40.89</v>
      </c>
      <c r="AT3846">
        <v>0</v>
      </c>
      <c r="AU3846">
        <v>0</v>
      </c>
      <c r="AV3846">
        <v>4.84</v>
      </c>
      <c r="AW3846">
        <v>30.98</v>
      </c>
      <c r="AX3846">
        <v>60.85</v>
      </c>
      <c r="AY3846">
        <v>81.180000000000007</v>
      </c>
      <c r="AZ3846">
        <v>100</v>
      </c>
      <c r="BA3846">
        <v>56.010000000000012</v>
      </c>
      <c r="BB3846">
        <v>76.34</v>
      </c>
      <c r="BC3846">
        <v>80.997581321870825</v>
      </c>
      <c r="BD3846">
        <v>5.0391601050132004E-3</v>
      </c>
      <c r="BE3846">
        <v>54.006756972942632</v>
      </c>
      <c r="BF3846">
        <v>45.985193816101507</v>
      </c>
      <c r="BG3846">
        <v>146.8884527472288</v>
      </c>
      <c r="BH3846">
        <v>1.0768816238054899</v>
      </c>
      <c r="BI3846">
        <v>87.435524827089864</v>
      </c>
      <c r="BJ3846">
        <v>0.63063138655554773</v>
      </c>
      <c r="BK3846">
        <v>685.97810161946302</v>
      </c>
      <c r="BL3846">
        <v>4.138178597042673</v>
      </c>
      <c r="BM3846">
        <v>197.4033506837703</v>
      </c>
      <c r="BN3846">
        <v>106.9014097970505</v>
      </c>
      <c r="BO3846">
        <v>106.1047793613232</v>
      </c>
      <c r="BP3846">
        <v>106.8802623084315</v>
      </c>
      <c r="BQ3846">
        <v>29.881026579738599</v>
      </c>
      <c r="BR3846">
        <v>52.28798152295635</v>
      </c>
      <c r="BS3846">
        <v>86.121470623868092</v>
      </c>
      <c r="BT3846">
        <v>1847.8291843109539</v>
      </c>
      <c r="BU3846">
        <v>109.1408720990372</v>
      </c>
      <c r="BV3846">
        <v>840.67467405821458</v>
      </c>
      <c r="BW3846">
        <v>12.149974127183031</v>
      </c>
      <c r="BX3846">
        <v>11.82824913988506</v>
      </c>
      <c r="BY3846">
        <v>1.3395100168658109</v>
      </c>
      <c r="BZ3846">
        <v>8.3558287426022044</v>
      </c>
      <c r="CA3846">
        <f t="shared" ref="CA3846:CA3909" si="480">IFERROR(BD3846+BE3846,"")</f>
        <v>54.011796133047646</v>
      </c>
      <c r="CB3846" cm="1">
        <f t="array" ref="CB3846">IF(ISBLANK(INDEX(AC:AC,ROW())), "", INDEX(AC:AC,ROW())*(BI3846+BJ3846)/1000)</f>
        <v>147.95114243892428</v>
      </c>
      <c r="CC3846">
        <f t="shared" ref="CC3846:CC3909" si="481">BH3846+BG3846</f>
        <v>147.96533437103429</v>
      </c>
      <c r="CD3846">
        <f t="shared" ref="CD3846:CD3909" si="482">BK3846/CC3846</f>
        <v>4.6360730676235349</v>
      </c>
      <c r="CE3846">
        <f t="shared" ref="CE3846:CE3909" si="483">IF(BC3846=0,"",IF(BK3846/BC3846&lt;15,BK3846/BC3846,""))</f>
        <v>8.4691183418613569</v>
      </c>
      <c r="CF3846" cm="1">
        <f t="array" ref="CF3846">IFERROR(IF((BD3846+BE3846)*INDEX(H:H,ROW())*INDEX(K:K,ROW())/(BF3846*30*1000)&lt;0.5,"",(BD3846+BE3846)*INDEX(H:H,ROW())*INDEX(K:K,ROW())/(BF3846*30*1000)),"")</f>
        <v>2.8087612997798219</v>
      </c>
      <c r="CG3846">
        <f t="shared" ref="CG3846:CG3909" si="484">IF(BF3846/BC3846&gt;10,"",BF3846/BC3846)</f>
        <v>0.56773539488005265</v>
      </c>
      <c r="CH3846" cm="1">
        <f t="array" ref="CH3846">IFERROR((BD3846+BE3846)*INDEX(K:K,ROW())*INDEX(H:H,ROW())/BC3846/100000,"")</f>
        <v>0.478389961696292</v>
      </c>
      <c r="CI3846">
        <f t="shared" ref="CI3846:CI3909" si="485">IFERROR(
IF(OR(ISBLANK(CA3846),ISBLANK(K3846),ISBLANK(H3846)),"",
IF(CA3846*K3846*H3846/100000/0.385=0,"",CA3846*K3846*H3846/100000/0.385)
),
"")</f>
        <v>100.64527227548592</v>
      </c>
      <c r="CJ3846">
        <v>1</v>
      </c>
      <c r="CK3846">
        <f t="shared" ref="CK3846:CK3909" si="486">IFERROR(
    IF(OR(ISBLANK(BT3846), ISBLANK(BC3846), BC3846=0), "",
       IF(BT3846/BC3846&gt;100, " ", BT3846/BC3846)
    ),
"")</f>
        <v>22.813387191995155</v>
      </c>
      <c r="CL3846" cm="1">
        <f t="array" ref="CL3846">IF(INDEX(AS:AS,ROW()-2)=0,CL3845,INDEX(AS:AS,ROW()-2))</f>
        <v>42.06</v>
      </c>
      <c r="CM3846" t="str">
        <f t="shared" ref="CM3846:CM3909" si="487">IF(CL3846&gt;=41.5,"CIV","SP")</f>
        <v>CIV</v>
      </c>
    </row>
    <row r="3847" spans="1:91" x14ac:dyDescent="0.3">
      <c r="A3847" s="1">
        <v>3842</v>
      </c>
      <c r="B3847" t="s">
        <v>267</v>
      </c>
      <c r="C3847">
        <v>6</v>
      </c>
      <c r="D3847">
        <v>10</v>
      </c>
      <c r="E3847">
        <v>24</v>
      </c>
      <c r="F3847" t="s">
        <v>80</v>
      </c>
      <c r="G3847" t="s">
        <v>83</v>
      </c>
      <c r="H3847">
        <v>45.87</v>
      </c>
      <c r="I3847">
        <v>0.88</v>
      </c>
      <c r="J3847">
        <v>45.57</v>
      </c>
      <c r="K3847">
        <v>1564</v>
      </c>
      <c r="L3847">
        <v>45.89</v>
      </c>
      <c r="M3847">
        <v>0.89</v>
      </c>
      <c r="N3847">
        <v>45.57</v>
      </c>
      <c r="O3847">
        <v>1568</v>
      </c>
      <c r="P3847">
        <v>1.35</v>
      </c>
      <c r="Q3847">
        <v>50.28</v>
      </c>
      <c r="R3847">
        <v>30.11</v>
      </c>
      <c r="S3847">
        <v>1.6708776595744681</v>
      </c>
      <c r="T3847">
        <v>7.41</v>
      </c>
      <c r="U3847">
        <v>0</v>
      </c>
      <c r="V3847">
        <v>0</v>
      </c>
      <c r="W3847">
        <v>0</v>
      </c>
      <c r="X3847">
        <v>0</v>
      </c>
      <c r="Y3847">
        <v>2.2000000000000002</v>
      </c>
      <c r="Z3847">
        <v>7.72</v>
      </c>
      <c r="AA3847">
        <v>19.75</v>
      </c>
      <c r="AB3847">
        <v>65.900000000000006</v>
      </c>
      <c r="AC3847">
        <v>1684</v>
      </c>
      <c r="AD3847">
        <v>37.79</v>
      </c>
      <c r="AE3847">
        <v>32.28</v>
      </c>
      <c r="AF3847">
        <v>11.35</v>
      </c>
      <c r="AG3847">
        <v>1570</v>
      </c>
      <c r="AI3847">
        <v>44.58</v>
      </c>
      <c r="AJ3847">
        <v>41.32</v>
      </c>
      <c r="AK3847">
        <v>4.51</v>
      </c>
      <c r="AL3847">
        <v>47.305</v>
      </c>
      <c r="AM3847">
        <v>6.31</v>
      </c>
      <c r="AN3847">
        <v>47.89</v>
      </c>
      <c r="AO3847">
        <v>45.09</v>
      </c>
      <c r="AP3847">
        <v>3.31</v>
      </c>
      <c r="AQ3847">
        <v>3.83</v>
      </c>
      <c r="AR3847">
        <v>4.12</v>
      </c>
      <c r="AS3847">
        <v>40.659999999999997</v>
      </c>
      <c r="AT3847">
        <v>0</v>
      </c>
      <c r="AU3847">
        <v>0</v>
      </c>
      <c r="AV3847">
        <v>5.0999999999999996</v>
      </c>
      <c r="AW3847">
        <v>34.200000000000003</v>
      </c>
      <c r="AX3847">
        <v>68.2</v>
      </c>
      <c r="AY3847">
        <v>87.1</v>
      </c>
      <c r="AZ3847">
        <v>100</v>
      </c>
      <c r="BA3847">
        <v>63.1</v>
      </c>
      <c r="BB3847">
        <v>82</v>
      </c>
      <c r="BC3847">
        <v>106.1322138327067</v>
      </c>
      <c r="BD3847">
        <v>6.7671022150236999E-3</v>
      </c>
      <c r="BE3847">
        <v>52.309370132554562</v>
      </c>
      <c r="BF3847">
        <v>45.313569887370882</v>
      </c>
      <c r="BG3847">
        <v>158.94382854978431</v>
      </c>
      <c r="BH3847">
        <v>0.96859451836639476</v>
      </c>
      <c r="BI3847">
        <v>94.612004386421034</v>
      </c>
      <c r="BJ3847">
        <v>0.56524778152306565</v>
      </c>
      <c r="BK3847">
        <v>616.05878930403628</v>
      </c>
      <c r="BL3847">
        <v>4.0772908750284831</v>
      </c>
      <c r="BM3847">
        <v>195.4754588289222</v>
      </c>
      <c r="BN3847">
        <v>106.65814998103831</v>
      </c>
      <c r="BO3847">
        <v>105.5517640448972</v>
      </c>
      <c r="BP3847">
        <v>106.3092349614038</v>
      </c>
      <c r="BQ3847">
        <v>29.773665577618441</v>
      </c>
      <c r="BR3847">
        <v>48.642005687836729</v>
      </c>
      <c r="BS3847">
        <v>87.414928533393237</v>
      </c>
      <c r="BT3847">
        <v>1847.8291843109539</v>
      </c>
      <c r="BU3847">
        <v>108.9136226152536</v>
      </c>
      <c r="BV3847">
        <v>853.66039369027135</v>
      </c>
      <c r="BW3847">
        <v>13.99195048111808</v>
      </c>
      <c r="BX3847">
        <v>11.65566001872061</v>
      </c>
      <c r="BY3847">
        <v>2.4248083415894648</v>
      </c>
      <c r="BZ3847">
        <v>1.5454606893451259</v>
      </c>
      <c r="CA3847">
        <f t="shared" si="480"/>
        <v>52.316137234769585</v>
      </c>
      <c r="CB3847" cm="1">
        <f t="array" ref="CB3847">IF(ISBLANK(INDEX(AC:AC,ROW())), "", INDEX(AC:AC,ROW())*(BI3847+BJ3847)/1000)</f>
        <v>160.27849265081787</v>
      </c>
      <c r="CC3847">
        <f t="shared" si="481"/>
        <v>159.9124230681507</v>
      </c>
      <c r="CD3847">
        <f t="shared" si="482"/>
        <v>3.8524761083851962</v>
      </c>
      <c r="CE3847">
        <f t="shared" si="483"/>
        <v>5.8046352474575995</v>
      </c>
      <c r="CF3847" cm="1">
        <f t="array" ref="CF3847">IFERROR(IF((BD3847+BE3847)*INDEX(H:H,ROW())*INDEX(K:K,ROW())/(BF3847*30*1000)&lt;0.5,"",(BD3847+BE3847)*INDEX(H:H,ROW())*INDEX(K:K,ROW())/(BF3847*30*1000)),"")</f>
        <v>2.7609060372896699</v>
      </c>
      <c r="CG3847">
        <f t="shared" si="484"/>
        <v>0.42695396855470691</v>
      </c>
      <c r="CH3847" cm="1">
        <f t="array" ref="CH3847">IFERROR((BD3847+BE3847)*INDEX(K:K,ROW())*INDEX(H:H,ROW())/BC3847/100000,"")</f>
        <v>0.35363393682824223</v>
      </c>
      <c r="CI3847">
        <f t="shared" si="485"/>
        <v>97.485591173914017</v>
      </c>
      <c r="CJ3847">
        <v>1</v>
      </c>
      <c r="CK3847">
        <f t="shared" si="486"/>
        <v>17.410634505595411</v>
      </c>
      <c r="CL3847" cm="1">
        <f t="array" ref="CL3847">IF(INDEX(AS:AS,ROW()-2)=0,CL3846,INDEX(AS:AS,ROW()-2))</f>
        <v>42.06</v>
      </c>
      <c r="CM3847" t="str">
        <f t="shared" si="487"/>
        <v>CIV</v>
      </c>
    </row>
    <row r="3848" spans="1:91" x14ac:dyDescent="0.3">
      <c r="A3848" s="1">
        <v>3843</v>
      </c>
      <c r="B3848" t="s">
        <v>267</v>
      </c>
      <c r="C3848">
        <v>6</v>
      </c>
      <c r="D3848">
        <v>10</v>
      </c>
      <c r="E3848">
        <v>24</v>
      </c>
      <c r="F3848" t="s">
        <v>80</v>
      </c>
      <c r="G3848" t="s">
        <v>84</v>
      </c>
      <c r="H3848">
        <v>45.87</v>
      </c>
      <c r="I3848">
        <v>0.88</v>
      </c>
      <c r="J3848">
        <v>45.57</v>
      </c>
      <c r="K3848">
        <v>1568</v>
      </c>
      <c r="L3848">
        <v>45.89</v>
      </c>
      <c r="M3848">
        <v>0.89</v>
      </c>
      <c r="N3848">
        <v>45.57</v>
      </c>
      <c r="O3848">
        <v>1568</v>
      </c>
      <c r="P3848">
        <v>1.35</v>
      </c>
      <c r="Q3848">
        <v>50.28</v>
      </c>
      <c r="R3848">
        <v>30.11</v>
      </c>
      <c r="S3848">
        <v>1.6708776595744681</v>
      </c>
      <c r="T3848">
        <v>7.41</v>
      </c>
      <c r="U3848">
        <v>0</v>
      </c>
      <c r="V3848">
        <v>0</v>
      </c>
      <c r="W3848">
        <v>0</v>
      </c>
      <c r="X3848">
        <v>0</v>
      </c>
      <c r="Y3848">
        <v>2.2000000000000002</v>
      </c>
      <c r="Z3848">
        <v>7.72</v>
      </c>
      <c r="AA3848">
        <v>19.75</v>
      </c>
      <c r="AB3848">
        <v>65.900000000000006</v>
      </c>
      <c r="AC3848">
        <v>1685</v>
      </c>
      <c r="AD3848">
        <v>37.79</v>
      </c>
      <c r="AE3848">
        <v>31.26</v>
      </c>
      <c r="AF3848">
        <v>11.21</v>
      </c>
      <c r="AG3848">
        <v>1570</v>
      </c>
      <c r="AI3848">
        <v>44.58</v>
      </c>
      <c r="AJ3848">
        <v>41.32</v>
      </c>
      <c r="AK3848">
        <v>4.42</v>
      </c>
      <c r="AL3848">
        <v>47.305</v>
      </c>
      <c r="AM3848">
        <v>6.53</v>
      </c>
      <c r="AN3848">
        <v>47.89</v>
      </c>
      <c r="AO3848">
        <v>45.09</v>
      </c>
      <c r="AP3848">
        <v>3.68</v>
      </c>
      <c r="AQ3848">
        <v>3.87</v>
      </c>
      <c r="AR3848">
        <v>4.12</v>
      </c>
      <c r="AS3848">
        <v>40.32</v>
      </c>
      <c r="AT3848">
        <v>0</v>
      </c>
      <c r="AU3848">
        <v>0</v>
      </c>
      <c r="AV3848">
        <v>9.6</v>
      </c>
      <c r="AW3848">
        <v>56.9</v>
      </c>
      <c r="AX3848">
        <v>86.5</v>
      </c>
      <c r="AY3848">
        <v>97.1</v>
      </c>
      <c r="AZ3848">
        <v>100</v>
      </c>
      <c r="BA3848">
        <v>76.900000000000006</v>
      </c>
      <c r="BB3848">
        <v>87.5</v>
      </c>
      <c r="BC3848">
        <v>38.867842842947731</v>
      </c>
      <c r="BD3848">
        <v>6.3852647036112004E-3</v>
      </c>
      <c r="BE3848">
        <v>3.5329972582092171</v>
      </c>
      <c r="BF3848">
        <v>1.4117048335645901</v>
      </c>
      <c r="BG3848">
        <v>69.027060314228976</v>
      </c>
      <c r="BH3848">
        <v>6.0446167554029637</v>
      </c>
      <c r="BI3848">
        <v>41.090118203960209</v>
      </c>
      <c r="BJ3848">
        <v>3.534850933961545</v>
      </c>
      <c r="BK3848">
        <v>859.36741470332902</v>
      </c>
      <c r="BL3848">
        <v>4.5457816048670709</v>
      </c>
      <c r="BM3848">
        <v>197.42023219569339</v>
      </c>
      <c r="BN3848">
        <v>92.377366613716916</v>
      </c>
      <c r="BO3848">
        <v>105.6805440676895</v>
      </c>
      <c r="BP3848">
        <v>107.26469867707731</v>
      </c>
      <c r="BQ3848">
        <v>11.585407543878899</v>
      </c>
      <c r="BR3848">
        <v>34.499479197847457</v>
      </c>
      <c r="BS3848">
        <v>86.835347860291805</v>
      </c>
      <c r="BT3848">
        <v>1847.8291843109539</v>
      </c>
      <c r="BU3848">
        <v>111.41567595829299</v>
      </c>
      <c r="BV3848">
        <v>826.51551971823665</v>
      </c>
      <c r="BW3848">
        <v>93.895441655151757</v>
      </c>
      <c r="BX3848">
        <v>10.35872510278598</v>
      </c>
      <c r="BY3848">
        <v>0.39584978084142047</v>
      </c>
      <c r="BZ3848">
        <v>2.4527428410462582</v>
      </c>
      <c r="CA3848">
        <f t="shared" si="480"/>
        <v>3.5393825229128284</v>
      </c>
      <c r="CB3848" cm="1">
        <f t="array" ref="CB3848">IF(ISBLANK(INDEX(AC:AC,ROW())), "", INDEX(AC:AC,ROW())*(BI3848+BJ3848)/1000)</f>
        <v>75.193072997398147</v>
      </c>
      <c r="CC3848">
        <f t="shared" si="481"/>
        <v>75.071677069631946</v>
      </c>
      <c r="CD3848">
        <f t="shared" si="482"/>
        <v>11.447292084686369</v>
      </c>
      <c r="CE3848" t="str">
        <f t="shared" si="483"/>
        <v/>
      </c>
      <c r="CF3848" cm="1">
        <f t="array" ref="CF3848">IFERROR(IF((BD3848+BE3848)*INDEX(H:H,ROW())*INDEX(K:K,ROW())/(BF3848*30*1000)&lt;0.5,"",(BD3848+BE3848)*INDEX(H:H,ROW())*INDEX(K:K,ROW())/(BF3848*30*1000)),"")</f>
        <v>6.0108673528775745</v>
      </c>
      <c r="CG3848">
        <f t="shared" si="484"/>
        <v>3.6320637583846078E-2</v>
      </c>
      <c r="CH3848" cm="1">
        <f t="array" ref="CH3848">IFERROR((BD3848+BE3848)*INDEX(K:K,ROW())*INDEX(H:H,ROW())/BC3848/100000,"")</f>
        <v>6.5495560406531581E-2</v>
      </c>
      <c r="CI3848">
        <f t="shared" si="485"/>
        <v>6.6121328540048294</v>
      </c>
      <c r="CJ3848">
        <v>0</v>
      </c>
      <c r="CK3848">
        <f t="shared" si="486"/>
        <v>47.541336208891977</v>
      </c>
      <c r="CL3848" cm="1">
        <f t="array" ref="CL3848">IF(INDEX(AS:AS,ROW()-2)=0,CL3847,INDEX(AS:AS,ROW()-2))</f>
        <v>40.89</v>
      </c>
      <c r="CM3848" t="str">
        <f t="shared" si="487"/>
        <v>SP</v>
      </c>
    </row>
    <row r="3849" spans="1:91" x14ac:dyDescent="0.3">
      <c r="A3849" s="1">
        <v>3844</v>
      </c>
      <c r="B3849" t="s">
        <v>267</v>
      </c>
      <c r="C3849">
        <v>6</v>
      </c>
      <c r="D3849">
        <v>10</v>
      </c>
      <c r="E3849">
        <v>24</v>
      </c>
      <c r="F3849" t="s">
        <v>80</v>
      </c>
      <c r="G3849" t="s">
        <v>85</v>
      </c>
      <c r="H3849">
        <v>45.87</v>
      </c>
      <c r="I3849">
        <v>0.88</v>
      </c>
      <c r="J3849">
        <v>45.57</v>
      </c>
      <c r="K3849">
        <v>1564</v>
      </c>
      <c r="L3849">
        <v>45.89</v>
      </c>
      <c r="M3849">
        <v>0.89</v>
      </c>
      <c r="N3849">
        <v>45.57</v>
      </c>
      <c r="O3849">
        <v>1568</v>
      </c>
      <c r="P3849">
        <v>1.35</v>
      </c>
      <c r="Q3849">
        <v>50.28</v>
      </c>
      <c r="R3849">
        <v>30.11</v>
      </c>
      <c r="S3849">
        <v>1.6708776595744681</v>
      </c>
      <c r="T3849">
        <v>7.41</v>
      </c>
      <c r="U3849">
        <v>0</v>
      </c>
      <c r="V3849">
        <v>0</v>
      </c>
      <c r="W3849">
        <v>0</v>
      </c>
      <c r="X3849">
        <v>0</v>
      </c>
      <c r="Y3849">
        <v>2.2000000000000002</v>
      </c>
      <c r="Z3849">
        <v>7.72</v>
      </c>
      <c r="AA3849">
        <v>19.75</v>
      </c>
      <c r="AB3849">
        <v>65.900000000000006</v>
      </c>
      <c r="AC3849">
        <v>1688</v>
      </c>
      <c r="AD3849">
        <v>37.79</v>
      </c>
      <c r="AE3849">
        <v>32.28</v>
      </c>
      <c r="AF3849">
        <v>11.15</v>
      </c>
      <c r="AG3849">
        <v>1570</v>
      </c>
      <c r="AI3849">
        <v>44.58</v>
      </c>
      <c r="AJ3849">
        <v>41.32</v>
      </c>
      <c r="AK3849">
        <v>4.51</v>
      </c>
      <c r="AL3849">
        <v>47.305</v>
      </c>
      <c r="AM3849">
        <v>6.31</v>
      </c>
      <c r="AN3849">
        <v>47.89</v>
      </c>
      <c r="AO3849">
        <v>45.09</v>
      </c>
      <c r="AP3849">
        <v>3.31</v>
      </c>
      <c r="AQ3849">
        <v>3.83</v>
      </c>
      <c r="AR3849">
        <v>4.12</v>
      </c>
      <c r="AS3849">
        <v>40.159999999999997</v>
      </c>
      <c r="AT3849">
        <v>0</v>
      </c>
      <c r="AU3849">
        <v>0</v>
      </c>
      <c r="AV3849">
        <v>8.1999999999999993</v>
      </c>
      <c r="AW3849">
        <v>59.3</v>
      </c>
      <c r="AX3849">
        <v>90.5</v>
      </c>
      <c r="AY3849">
        <v>98.21</v>
      </c>
      <c r="AZ3849">
        <v>100</v>
      </c>
      <c r="BA3849">
        <v>82.3</v>
      </c>
      <c r="BB3849">
        <v>90.009999999999991</v>
      </c>
      <c r="BC3849">
        <v>33.946636165828679</v>
      </c>
      <c r="BD3849">
        <v>8.0289380692228005E-3</v>
      </c>
      <c r="BE3849">
        <v>50.567891673570138</v>
      </c>
      <c r="BF3849">
        <v>40.150025602360827</v>
      </c>
      <c r="BG3849">
        <v>2.336365906743294</v>
      </c>
      <c r="BH3849">
        <v>6.0446167554029637</v>
      </c>
      <c r="BI3849">
        <v>1.3940710966300689</v>
      </c>
      <c r="BJ3849">
        <v>3.534850933961545</v>
      </c>
      <c r="BK3849">
        <v>115.39059256758451</v>
      </c>
      <c r="BL3849">
        <v>5.9717311670079356</v>
      </c>
      <c r="BM3849">
        <v>183.85660398699861</v>
      </c>
      <c r="BN3849">
        <v>73.010053787151037</v>
      </c>
      <c r="BO3849">
        <v>98.632596767410362</v>
      </c>
      <c r="BP3849">
        <v>100.3598558401529</v>
      </c>
      <c r="BQ3849">
        <v>15.239371330145151</v>
      </c>
      <c r="BR3849">
        <v>6.8321960030721893</v>
      </c>
      <c r="BS3849">
        <v>87.358867307209763</v>
      </c>
      <c r="BT3849">
        <v>1847.8291843109539</v>
      </c>
      <c r="BU3849">
        <v>97.839303499361264</v>
      </c>
      <c r="BV3849">
        <v>620.40520879839801</v>
      </c>
      <c r="BW3849">
        <v>107.1349168691176</v>
      </c>
      <c r="BX3849">
        <v>2.2108553498413022</v>
      </c>
      <c r="BY3849">
        <v>13.72996111665956</v>
      </c>
      <c r="BZ3849">
        <v>0.43013240665067048</v>
      </c>
      <c r="CA3849">
        <f t="shared" si="480"/>
        <v>50.575920611639361</v>
      </c>
      <c r="CB3849" cm="1">
        <f t="array" ref="CB3849">IF(ISBLANK(INDEX(AC:AC,ROW())), "", INDEX(AC:AC,ROW())*(BI3849+BJ3849)/1000)</f>
        <v>8.3200203876386443</v>
      </c>
      <c r="CC3849">
        <f t="shared" si="481"/>
        <v>8.3809826621462573</v>
      </c>
      <c r="CD3849">
        <f t="shared" si="482"/>
        <v>13.768145958439977</v>
      </c>
      <c r="CE3849">
        <f t="shared" si="483"/>
        <v>3.3991760480745024</v>
      </c>
      <c r="CF3849" cm="1">
        <f t="array" ref="CF3849">IFERROR(IF((BD3849+BE3849)*INDEX(H:H,ROW())*INDEX(K:K,ROW())/(BF3849*30*1000)&lt;0.5,"",(BD3849+BE3849)*INDEX(H:H,ROW())*INDEX(K:K,ROW())/(BF3849*30*1000)),"")</f>
        <v>3.0123276235982241</v>
      </c>
      <c r="CG3849">
        <f t="shared" si="484"/>
        <v>1.1827394445278381</v>
      </c>
      <c r="CH3849" cm="1">
        <f t="array" ref="CH3849">IFERROR((BD3849+BE3849)*INDEX(K:K,ROW())*INDEX(H:H,ROW())/BC3849/100000,"")</f>
        <v>1.0688396100811277</v>
      </c>
      <c r="CI3849">
        <f t="shared" si="485"/>
        <v>94.242881462468148</v>
      </c>
      <c r="CJ3849">
        <v>0</v>
      </c>
      <c r="CK3849">
        <f t="shared" si="486"/>
        <v>54.433351666549321</v>
      </c>
      <c r="CL3849" cm="1">
        <f t="array" ref="CL3849">IF(INDEX(AS:AS,ROW()-2)=0,CL3848,INDEX(AS:AS,ROW()-2))</f>
        <v>40.659999999999997</v>
      </c>
      <c r="CM3849" t="str">
        <f t="shared" si="487"/>
        <v>SP</v>
      </c>
    </row>
    <row r="3850" spans="1:91" x14ac:dyDescent="0.3">
      <c r="A3850" s="1">
        <v>3845</v>
      </c>
      <c r="B3850" t="s">
        <v>267</v>
      </c>
      <c r="C3850">
        <v>6</v>
      </c>
      <c r="D3850">
        <v>10</v>
      </c>
      <c r="E3850">
        <v>24</v>
      </c>
      <c r="F3850" t="s">
        <v>80</v>
      </c>
      <c r="G3850" t="s">
        <v>86</v>
      </c>
      <c r="H3850">
        <v>45.87</v>
      </c>
      <c r="I3850">
        <v>0.88</v>
      </c>
      <c r="J3850">
        <v>45.57</v>
      </c>
      <c r="K3850">
        <v>1564</v>
      </c>
      <c r="L3850">
        <v>45.89</v>
      </c>
      <c r="M3850">
        <v>0.89</v>
      </c>
      <c r="N3850">
        <v>45.57</v>
      </c>
      <c r="O3850">
        <v>1568</v>
      </c>
      <c r="P3850">
        <v>1.35</v>
      </c>
      <c r="Q3850">
        <v>50.28</v>
      </c>
      <c r="R3850">
        <v>30.11</v>
      </c>
      <c r="S3850">
        <v>1.6708776595744681</v>
      </c>
      <c r="T3850">
        <v>7.41</v>
      </c>
      <c r="U3850">
        <v>0</v>
      </c>
      <c r="V3850">
        <v>0</v>
      </c>
      <c r="W3850">
        <v>0</v>
      </c>
      <c r="X3850">
        <v>0</v>
      </c>
      <c r="Y3850">
        <v>2.2000000000000002</v>
      </c>
      <c r="Z3850">
        <v>7.72</v>
      </c>
      <c r="AA3850">
        <v>19.75</v>
      </c>
      <c r="AB3850">
        <v>65.900000000000006</v>
      </c>
      <c r="AC3850">
        <v>1690</v>
      </c>
      <c r="AD3850">
        <v>37.79</v>
      </c>
      <c r="AE3850">
        <v>32.28</v>
      </c>
      <c r="AF3850">
        <v>11.52</v>
      </c>
      <c r="AG3850">
        <v>1570</v>
      </c>
      <c r="AI3850">
        <v>44.58</v>
      </c>
      <c r="AJ3850">
        <v>41.32</v>
      </c>
      <c r="AK3850">
        <v>4.51</v>
      </c>
      <c r="AL3850">
        <v>47.305</v>
      </c>
      <c r="AM3850">
        <v>6.31</v>
      </c>
      <c r="AN3850">
        <v>47.89</v>
      </c>
      <c r="AO3850">
        <v>45.09</v>
      </c>
      <c r="AP3850">
        <v>3.31</v>
      </c>
      <c r="AQ3850">
        <v>3.83</v>
      </c>
      <c r="AR3850">
        <v>4.12</v>
      </c>
      <c r="AS3850">
        <v>42.06</v>
      </c>
      <c r="AT3850">
        <v>0</v>
      </c>
      <c r="AU3850">
        <v>0</v>
      </c>
      <c r="AV3850">
        <v>5.6</v>
      </c>
      <c r="AW3850">
        <v>68.400000000000006</v>
      </c>
      <c r="AX3850">
        <v>92.8</v>
      </c>
      <c r="AY3850">
        <v>99.1</v>
      </c>
      <c r="AZ3850">
        <v>100</v>
      </c>
      <c r="BA3850">
        <v>86.199999999999989</v>
      </c>
      <c r="BB3850">
        <v>92.6</v>
      </c>
      <c r="BC3850">
        <v>3.645058719487602E-17</v>
      </c>
      <c r="BD3850">
        <v>6.2635670197550997E-3</v>
      </c>
      <c r="BE3850">
        <v>50.567891673570138</v>
      </c>
      <c r="BF3850">
        <v>40.150025602360827</v>
      </c>
      <c r="BG3850">
        <v>4.3284282379170831</v>
      </c>
      <c r="BH3850">
        <v>6.0446167554029637</v>
      </c>
      <c r="BI3850">
        <v>2.5753690121431192</v>
      </c>
      <c r="BJ3850">
        <v>3.534850933961545</v>
      </c>
      <c r="BK3850">
        <v>1.000449209022224E-16</v>
      </c>
      <c r="BL3850">
        <v>5.9642491245596547</v>
      </c>
      <c r="BM3850">
        <v>167.10025225333371</v>
      </c>
      <c r="BN3850">
        <v>71.11253284679367</v>
      </c>
      <c r="BO3850">
        <v>77.20528306019591</v>
      </c>
      <c r="BP3850">
        <v>90.526389001499524</v>
      </c>
      <c r="BQ3850">
        <v>15.239371330145151</v>
      </c>
      <c r="BR3850">
        <v>2.04318738276341E-2</v>
      </c>
      <c r="BS3850">
        <v>82.062679014602324</v>
      </c>
      <c r="BT3850">
        <v>1847.8291843109539</v>
      </c>
      <c r="BU3850">
        <v>39.1116903694965</v>
      </c>
      <c r="BV3850">
        <v>536.24193338924613</v>
      </c>
      <c r="BW3850">
        <v>9.3322864668521408</v>
      </c>
      <c r="BX3850">
        <v>2.370928283466216</v>
      </c>
      <c r="BY3850">
        <v>23.024048581299059</v>
      </c>
      <c r="BZ3850">
        <v>0.42973993044018488</v>
      </c>
      <c r="CA3850">
        <f t="shared" si="480"/>
        <v>50.574155240589896</v>
      </c>
      <c r="CB3850" cm="1">
        <f t="array" ref="CB3850">IF(ISBLANK(INDEX(AC:AC,ROW())), "", INDEX(AC:AC,ROW())*(BI3850+BJ3850)/1000)</f>
        <v>10.326271708916881</v>
      </c>
      <c r="CC3850">
        <f t="shared" si="481"/>
        <v>10.373044993320047</v>
      </c>
      <c r="CD3850">
        <f t="shared" si="482"/>
        <v>9.6447013356876929E-18</v>
      </c>
      <c r="CE3850">
        <f t="shared" si="483"/>
        <v>2.7446724072605897</v>
      </c>
      <c r="CF3850" cm="1">
        <f t="array" ref="CF3850">IFERROR(IF((BD3850+BE3850)*INDEX(H:H,ROW())*INDEX(K:K,ROW())/(BF3850*30*1000)&lt;0.5,"",(BD3850+BE3850)*INDEX(H:H,ROW())*INDEX(K:K,ROW())/(BF3850*30*1000)),"")</f>
        <v>3.01222247719824</v>
      </c>
      <c r="CG3850" t="str">
        <f t="shared" si="484"/>
        <v/>
      </c>
      <c r="CH3850" cm="1">
        <f t="array" ref="CH3850">IFERROR((BD3850+BE3850)*INDEX(K:K,ROW())*INDEX(H:H,ROW())/BC3850/100000,"")</f>
        <v>9.9538157451013952E+17</v>
      </c>
      <c r="CI3850">
        <f t="shared" si="485"/>
        <v>94.239591880142399</v>
      </c>
      <c r="CJ3850">
        <v>0</v>
      </c>
      <c r="CK3850" t="str">
        <f t="shared" si="486"/>
        <v xml:space="preserve"> </v>
      </c>
      <c r="CL3850" cm="1">
        <f t="array" ref="CL3850">IF(INDEX(AS:AS,ROW()-2)=0,CL3849,INDEX(AS:AS,ROW()-2))</f>
        <v>40.32</v>
      </c>
      <c r="CM3850" t="str">
        <f t="shared" si="487"/>
        <v>SP</v>
      </c>
    </row>
    <row r="3851" spans="1:91" x14ac:dyDescent="0.3">
      <c r="A3851" s="1">
        <v>3846</v>
      </c>
      <c r="B3851" t="s">
        <v>267</v>
      </c>
      <c r="C3851">
        <v>6</v>
      </c>
      <c r="D3851">
        <v>10</v>
      </c>
      <c r="E3851">
        <v>24</v>
      </c>
      <c r="F3851" t="s">
        <v>80</v>
      </c>
      <c r="G3851" t="s">
        <v>87</v>
      </c>
      <c r="H3851">
        <v>45.87</v>
      </c>
      <c r="I3851">
        <v>0.88</v>
      </c>
      <c r="J3851">
        <v>45.57</v>
      </c>
      <c r="K3851">
        <v>1564</v>
      </c>
      <c r="L3851">
        <v>45.89</v>
      </c>
      <c r="M3851">
        <v>0.89</v>
      </c>
      <c r="N3851">
        <v>45.57</v>
      </c>
      <c r="O3851">
        <v>1568</v>
      </c>
      <c r="P3851">
        <v>1.35</v>
      </c>
      <c r="Q3851">
        <v>50.28</v>
      </c>
      <c r="R3851">
        <v>30.11</v>
      </c>
      <c r="S3851">
        <v>1.6708776595744681</v>
      </c>
      <c r="T3851">
        <v>7.41</v>
      </c>
      <c r="U3851">
        <v>0</v>
      </c>
      <c r="V3851">
        <v>0</v>
      </c>
      <c r="W3851">
        <v>0</v>
      </c>
      <c r="X3851">
        <v>0</v>
      </c>
      <c r="Y3851">
        <v>2.2000000000000002</v>
      </c>
      <c r="Z3851">
        <v>7.72</v>
      </c>
      <c r="AA3851">
        <v>19.75</v>
      </c>
      <c r="AB3851">
        <v>65.900000000000006</v>
      </c>
      <c r="AC3851">
        <v>1690</v>
      </c>
      <c r="AD3851">
        <v>37.79</v>
      </c>
      <c r="AE3851">
        <v>32.28</v>
      </c>
      <c r="AF3851">
        <v>11.52</v>
      </c>
      <c r="AG3851">
        <v>1570</v>
      </c>
      <c r="AI3851">
        <v>44.58</v>
      </c>
      <c r="AJ3851">
        <v>41.32</v>
      </c>
      <c r="AK3851">
        <v>4.51</v>
      </c>
      <c r="AL3851">
        <v>47.305</v>
      </c>
      <c r="AM3851">
        <v>6.31</v>
      </c>
      <c r="AN3851">
        <v>47.89</v>
      </c>
      <c r="AO3851">
        <v>45.09</v>
      </c>
      <c r="AP3851">
        <v>3.31</v>
      </c>
      <c r="AQ3851">
        <v>3.83</v>
      </c>
      <c r="AR3851">
        <v>4.12</v>
      </c>
      <c r="AS3851">
        <v>42.06</v>
      </c>
      <c r="AT3851">
        <v>0</v>
      </c>
      <c r="AU3851">
        <v>0</v>
      </c>
      <c r="AV3851">
        <v>5.6</v>
      </c>
      <c r="AW3851">
        <v>68.400000000000006</v>
      </c>
      <c r="AX3851">
        <v>92.8</v>
      </c>
      <c r="AY3851">
        <v>99.1</v>
      </c>
      <c r="AZ3851">
        <v>100</v>
      </c>
      <c r="BA3851">
        <v>86.199999999999989</v>
      </c>
      <c r="BB3851">
        <v>92.6</v>
      </c>
      <c r="BC3851">
        <v>3.645058719487602E-17</v>
      </c>
      <c r="BD3851">
        <v>5.2845996123533998E-3</v>
      </c>
      <c r="BE3851">
        <v>50.567891673570138</v>
      </c>
      <c r="BF3851">
        <v>40.150025602360827</v>
      </c>
      <c r="BG3851">
        <v>6.8700075069030033</v>
      </c>
      <c r="BH3851">
        <v>6.0446167554029637</v>
      </c>
      <c r="BI3851">
        <v>4.0900272858858351</v>
      </c>
      <c r="BJ3851">
        <v>3.534850933961545</v>
      </c>
      <c r="BK3851">
        <v>1.000449209022224E-16</v>
      </c>
      <c r="BL3851">
        <v>5.9585989781530184</v>
      </c>
      <c r="BM3851">
        <v>164.26053003070919</v>
      </c>
      <c r="BN3851">
        <v>70.974003122751725</v>
      </c>
      <c r="BO3851">
        <v>61.501508124989542</v>
      </c>
      <c r="BP3851">
        <v>82.310614099182459</v>
      </c>
      <c r="BQ3851">
        <v>15.239371330145151</v>
      </c>
      <c r="BR3851">
        <v>2.9995197471661302E-2</v>
      </c>
      <c r="BS3851">
        <v>78.240184687961133</v>
      </c>
      <c r="BT3851">
        <v>1847.8291843109539</v>
      </c>
      <c r="BU3851">
        <v>32.540737737038199</v>
      </c>
      <c r="BV3851">
        <v>489.06967976324307</v>
      </c>
      <c r="BW3851">
        <v>18.032373801665798</v>
      </c>
      <c r="BX3851">
        <v>2.6456557275923251</v>
      </c>
      <c r="BY3851">
        <v>23.140398983348451</v>
      </c>
      <c r="BZ3851">
        <v>0.42603850754959649</v>
      </c>
      <c r="CA3851">
        <f t="shared" si="480"/>
        <v>50.57317627318249</v>
      </c>
      <c r="CB3851" cm="1">
        <f t="array" ref="CB3851">IF(ISBLANK(INDEX(AC:AC,ROW())), "", INDEX(AC:AC,ROW())*(BI3851+BJ3851)/1000)</f>
        <v>12.886044191542073</v>
      </c>
      <c r="CC3851">
        <f t="shared" si="481"/>
        <v>12.914624262305967</v>
      </c>
      <c r="CD3851">
        <f t="shared" si="482"/>
        <v>7.7466381421737863E-18</v>
      </c>
      <c r="CE3851">
        <f t="shared" si="483"/>
        <v>2.7446724072605897</v>
      </c>
      <c r="CF3851" cm="1">
        <f t="array" ref="CF3851">IFERROR(IF((BD3851+BE3851)*INDEX(H:H,ROW())*INDEX(K:K,ROW())/(BF3851*30*1000)&lt;0.5,"",(BD3851+BE3851)*INDEX(H:H,ROW())*INDEX(K:K,ROW())/(BF3851*30*1000)),"")</f>
        <v>3.0121641694002155</v>
      </c>
      <c r="CG3851" t="str">
        <f t="shared" si="484"/>
        <v/>
      </c>
      <c r="CH3851" cm="1">
        <f t="array" ref="CH3851">IFERROR((BD3851+BE3851)*INDEX(K:K,ROW())*INDEX(H:H,ROW())/BC3851/100000,"")</f>
        <v>9.9536230684042304E+17</v>
      </c>
      <c r="CI3851">
        <f t="shared" si="485"/>
        <v>94.237767677869542</v>
      </c>
      <c r="CJ3851">
        <v>0</v>
      </c>
      <c r="CK3851" t="str">
        <f t="shared" si="486"/>
        <v xml:space="preserve"> </v>
      </c>
      <c r="CL3851" cm="1">
        <f t="array" ref="CL3851">IF(INDEX(AS:AS,ROW()-2)=0,CL3850,INDEX(AS:AS,ROW()-2))</f>
        <v>40.159999999999997</v>
      </c>
      <c r="CM3851" t="str">
        <f t="shared" si="487"/>
        <v>SP</v>
      </c>
    </row>
    <row r="3852" spans="1:91" x14ac:dyDescent="0.3">
      <c r="A3852" s="1">
        <v>3847</v>
      </c>
      <c r="B3852" t="s">
        <v>267</v>
      </c>
      <c r="C3852">
        <v>6</v>
      </c>
      <c r="D3852">
        <v>10</v>
      </c>
      <c r="E3852">
        <v>24</v>
      </c>
      <c r="F3852" t="s">
        <v>80</v>
      </c>
      <c r="G3852" t="s">
        <v>88</v>
      </c>
      <c r="H3852">
        <v>45.87</v>
      </c>
      <c r="I3852">
        <v>0.88</v>
      </c>
      <c r="J3852">
        <v>45.57</v>
      </c>
      <c r="K3852">
        <v>1564</v>
      </c>
      <c r="L3852">
        <v>45.89</v>
      </c>
      <c r="M3852">
        <v>0.89</v>
      </c>
      <c r="N3852">
        <v>45.57</v>
      </c>
      <c r="O3852">
        <v>1568</v>
      </c>
      <c r="P3852">
        <v>1.35</v>
      </c>
      <c r="Q3852">
        <v>50.28</v>
      </c>
      <c r="R3852">
        <v>30.11</v>
      </c>
      <c r="S3852">
        <v>1.6708776595744681</v>
      </c>
      <c r="T3852">
        <v>7.41</v>
      </c>
      <c r="U3852">
        <v>0</v>
      </c>
      <c r="V3852">
        <v>0</v>
      </c>
      <c r="W3852">
        <v>0</v>
      </c>
      <c r="X3852">
        <v>0</v>
      </c>
      <c r="Y3852">
        <v>2.2000000000000002</v>
      </c>
      <c r="Z3852">
        <v>7.72</v>
      </c>
      <c r="AA3852">
        <v>19.75</v>
      </c>
      <c r="AB3852">
        <v>65.900000000000006</v>
      </c>
      <c r="AC3852">
        <v>1690</v>
      </c>
      <c r="AD3852">
        <v>37.79</v>
      </c>
      <c r="AE3852">
        <v>32.28</v>
      </c>
      <c r="AF3852">
        <v>11.52</v>
      </c>
      <c r="AG3852">
        <v>1570</v>
      </c>
      <c r="AI3852">
        <v>44.58</v>
      </c>
      <c r="AJ3852">
        <v>41.32</v>
      </c>
      <c r="AK3852">
        <v>4.51</v>
      </c>
      <c r="AL3852">
        <v>47.305</v>
      </c>
      <c r="AM3852">
        <v>6.31</v>
      </c>
      <c r="AN3852">
        <v>47.89</v>
      </c>
      <c r="AO3852">
        <v>45.09</v>
      </c>
      <c r="AP3852">
        <v>3.31</v>
      </c>
      <c r="AQ3852">
        <v>3.83</v>
      </c>
      <c r="AR3852">
        <v>4.12</v>
      </c>
      <c r="AS3852">
        <v>42.06</v>
      </c>
      <c r="AT3852">
        <v>0</v>
      </c>
      <c r="AU3852">
        <v>0</v>
      </c>
      <c r="AV3852">
        <v>5.6</v>
      </c>
      <c r="AW3852">
        <v>68.400000000000006</v>
      </c>
      <c r="AX3852">
        <v>92.8</v>
      </c>
      <c r="AY3852">
        <v>99.1</v>
      </c>
      <c r="AZ3852">
        <v>100</v>
      </c>
      <c r="BA3852">
        <v>86.199999999999989</v>
      </c>
      <c r="BB3852">
        <v>92.6</v>
      </c>
      <c r="BC3852">
        <v>3.645058719487602E-17</v>
      </c>
      <c r="BD3852">
        <v>9.3737937553903007E-3</v>
      </c>
      <c r="BE3852">
        <v>50.567891673570138</v>
      </c>
      <c r="BF3852">
        <v>40.150025602360827</v>
      </c>
      <c r="BG3852">
        <v>1.5398756050746001E-2</v>
      </c>
      <c r="BH3852">
        <v>6.0446167554029637</v>
      </c>
      <c r="BI3852">
        <v>9.1659262279825005E-3</v>
      </c>
      <c r="BJ3852">
        <v>3.534850933961545</v>
      </c>
      <c r="BK3852">
        <v>1.000449209022224E-16</v>
      </c>
      <c r="BL3852">
        <v>5.9773583833151536</v>
      </c>
      <c r="BM3852">
        <v>164.56033991563569</v>
      </c>
      <c r="BN3852">
        <v>70.879750482957107</v>
      </c>
      <c r="BO3852">
        <v>42.880591107149691</v>
      </c>
      <c r="BP3852">
        <v>75.508973202140908</v>
      </c>
      <c r="BQ3852">
        <v>15.239371330145151</v>
      </c>
      <c r="BR3852">
        <v>3.06248823649495E-2</v>
      </c>
      <c r="BS3852">
        <v>74.486987672181598</v>
      </c>
      <c r="BT3852">
        <v>1847.8291843109539</v>
      </c>
      <c r="BU3852">
        <v>29.906433673284209</v>
      </c>
      <c r="BV3852">
        <v>449.25349021411068</v>
      </c>
      <c r="BW3852">
        <v>18.032373801665798</v>
      </c>
      <c r="BX3852">
        <v>2.8060761045631959</v>
      </c>
      <c r="BY3852">
        <v>11.117779168323979</v>
      </c>
      <c r="BZ3852">
        <v>30.120840981682971</v>
      </c>
      <c r="CA3852">
        <f t="shared" si="480"/>
        <v>50.577265467325525</v>
      </c>
      <c r="CB3852" cm="1">
        <f t="array" ref="CB3852">IF(ISBLANK(INDEX(AC:AC,ROW())), "", INDEX(AC:AC,ROW())*(BI3852+BJ3852)/1000)</f>
        <v>5.9893884937203019</v>
      </c>
      <c r="CC3852">
        <f t="shared" si="481"/>
        <v>6.0600155114537095</v>
      </c>
      <c r="CD3852">
        <f t="shared" si="482"/>
        <v>1.6509020597906535E-17</v>
      </c>
      <c r="CE3852">
        <f t="shared" si="483"/>
        <v>2.7446724072605897</v>
      </c>
      <c r="CF3852" cm="1">
        <f t="array" ref="CF3852">IFERROR(IF((BD3852+BE3852)*INDEX(H:H,ROW())*INDEX(K:K,ROW())/(BF3852*30*1000)&lt;0.5,"",(BD3852+BE3852)*INDEX(H:H,ROW())*INDEX(K:K,ROW())/(BF3852*30*1000)),"")</f>
        <v>3.0124077238887219</v>
      </c>
      <c r="CG3852" t="str">
        <f t="shared" si="484"/>
        <v/>
      </c>
      <c r="CH3852" cm="1">
        <f t="array" ref="CH3852">IFERROR((BD3852+BE3852)*INDEX(K:K,ROW())*INDEX(H:H,ROW())/BC3852/100000,"")</f>
        <v>9.9544278882742208E+17</v>
      </c>
      <c r="CI3852">
        <f t="shared" si="485"/>
        <v>94.245387458868862</v>
      </c>
      <c r="CJ3852">
        <v>0</v>
      </c>
      <c r="CK3852" t="str">
        <f t="shared" si="486"/>
        <v xml:space="preserve"> </v>
      </c>
      <c r="CL3852" cm="1">
        <f t="array" ref="CL3852">IF(INDEX(AS:AS,ROW()-2)=0,CL3851,INDEX(AS:AS,ROW()-2))</f>
        <v>42.06</v>
      </c>
      <c r="CM3852" t="str">
        <f t="shared" si="487"/>
        <v>CIV</v>
      </c>
    </row>
    <row r="3853" spans="1:91" x14ac:dyDescent="0.3">
      <c r="A3853" s="1">
        <v>3848</v>
      </c>
      <c r="B3853" t="s">
        <v>267</v>
      </c>
      <c r="C3853">
        <v>6</v>
      </c>
      <c r="D3853">
        <v>10</v>
      </c>
      <c r="E3853">
        <v>24</v>
      </c>
      <c r="F3853" t="s">
        <v>89</v>
      </c>
      <c r="G3853" t="s">
        <v>90</v>
      </c>
      <c r="H3853">
        <v>45.87</v>
      </c>
      <c r="I3853">
        <v>0.88</v>
      </c>
      <c r="J3853">
        <v>45.57</v>
      </c>
      <c r="K3853">
        <v>1564</v>
      </c>
      <c r="L3853">
        <v>45.89</v>
      </c>
      <c r="M3853">
        <v>0.89</v>
      </c>
      <c r="N3853">
        <v>45.57</v>
      </c>
      <c r="O3853">
        <v>1568</v>
      </c>
      <c r="P3853">
        <v>1.35</v>
      </c>
      <c r="Q3853">
        <v>50.28</v>
      </c>
      <c r="R3853">
        <v>30.11</v>
      </c>
      <c r="S3853">
        <v>1.6708776595744681</v>
      </c>
      <c r="T3853">
        <v>7.41</v>
      </c>
      <c r="U3853">
        <v>0</v>
      </c>
      <c r="V3853">
        <v>0</v>
      </c>
      <c r="W3853">
        <v>0</v>
      </c>
      <c r="X3853">
        <v>0</v>
      </c>
      <c r="Y3853">
        <v>2.2000000000000002</v>
      </c>
      <c r="Z3853">
        <v>7.72</v>
      </c>
      <c r="AA3853">
        <v>19.75</v>
      </c>
      <c r="AB3853">
        <v>65.900000000000006</v>
      </c>
      <c r="AC3853">
        <v>1690</v>
      </c>
      <c r="AD3853">
        <v>37.79</v>
      </c>
      <c r="AE3853">
        <v>32.28</v>
      </c>
      <c r="AF3853">
        <v>11.52</v>
      </c>
      <c r="AG3853">
        <v>1570</v>
      </c>
      <c r="AI3853">
        <v>44.58</v>
      </c>
      <c r="AJ3853">
        <v>41.32</v>
      </c>
      <c r="AK3853">
        <v>4.51</v>
      </c>
      <c r="AL3853">
        <v>47.305</v>
      </c>
      <c r="AM3853">
        <v>6.31</v>
      </c>
      <c r="AN3853">
        <v>47.89</v>
      </c>
      <c r="AO3853">
        <v>45.09</v>
      </c>
      <c r="AP3853">
        <v>3.31</v>
      </c>
      <c r="AQ3853">
        <v>3.83</v>
      </c>
      <c r="AR3853">
        <v>4.12</v>
      </c>
      <c r="AS3853">
        <v>42.06</v>
      </c>
      <c r="AT3853">
        <v>0</v>
      </c>
      <c r="AU3853">
        <v>0</v>
      </c>
      <c r="AV3853">
        <v>5.6</v>
      </c>
      <c r="AW3853">
        <v>68.400000000000006</v>
      </c>
      <c r="AX3853">
        <v>92.8</v>
      </c>
      <c r="AY3853">
        <v>99.1</v>
      </c>
      <c r="AZ3853">
        <v>100</v>
      </c>
      <c r="BA3853">
        <v>86.199999999999989</v>
      </c>
      <c r="BB3853">
        <v>92.6</v>
      </c>
      <c r="BC3853">
        <v>3.645058719487602E-17</v>
      </c>
      <c r="BD3853">
        <v>1.4078065141493901E-2</v>
      </c>
      <c r="BE3853">
        <v>50.567891673570138</v>
      </c>
      <c r="BF3853">
        <v>40.150025602360827</v>
      </c>
      <c r="BG3853">
        <v>1.2890793608971499E-2</v>
      </c>
      <c r="BH3853">
        <v>7.6628876666446202E-2</v>
      </c>
      <c r="BI3853">
        <v>7.6730914437582003E-3</v>
      </c>
      <c r="BJ3853">
        <v>4.5799029473568301E-2</v>
      </c>
      <c r="BK3853">
        <v>1.000449209022224E-16</v>
      </c>
      <c r="BL3853">
        <v>6.0004263529574136</v>
      </c>
      <c r="BM3853">
        <v>164.25972941889799</v>
      </c>
      <c r="BN3853">
        <v>69.988778321077959</v>
      </c>
      <c r="BO3853">
        <v>37.447138523131677</v>
      </c>
      <c r="BP3853">
        <v>69.706407983195732</v>
      </c>
      <c r="BQ3853">
        <v>15.239371330145151</v>
      </c>
      <c r="BR3853">
        <v>2.7700695198743401E-2</v>
      </c>
      <c r="BS3853">
        <v>71.262633240978275</v>
      </c>
      <c r="BT3853">
        <v>1847.8291843109539</v>
      </c>
      <c r="BU3853">
        <v>28.457239208485291</v>
      </c>
      <c r="BV3853">
        <v>413.94341334478401</v>
      </c>
      <c r="BW3853">
        <v>18.032373801665798</v>
      </c>
      <c r="BX3853">
        <v>2.76286658138853</v>
      </c>
      <c r="BY3853">
        <v>0.39254850431251159</v>
      </c>
      <c r="BZ3853">
        <v>38.362181357981463</v>
      </c>
      <c r="CA3853">
        <f t="shared" si="480"/>
        <v>50.581969738711635</v>
      </c>
      <c r="CB3853" cm="1">
        <f t="array" ref="CB3853">IF(ISBLANK(INDEX(AC:AC,ROW())), "", INDEX(AC:AC,ROW())*(BI3853+BJ3853)/1000)</f>
        <v>9.0367884350281799E-2</v>
      </c>
      <c r="CC3853">
        <f t="shared" si="481"/>
        <v>8.9519670275417698E-2</v>
      </c>
      <c r="CD3853">
        <f t="shared" si="482"/>
        <v>1.1175747251349623E-15</v>
      </c>
      <c r="CE3853">
        <f t="shared" si="483"/>
        <v>2.7446724072605897</v>
      </c>
      <c r="CF3853" cm="1">
        <f t="array" ref="CF3853">IFERROR(IF((BD3853+BE3853)*INDEX(H:H,ROW())*INDEX(K:K,ROW())/(BF3853*30*1000)&lt;0.5,"",(BD3853+BE3853)*INDEX(H:H,ROW())*INDEX(K:K,ROW())/(BF3853*30*1000)),"")</f>
        <v>3.0126879126914945</v>
      </c>
      <c r="CG3853" t="str">
        <f t="shared" si="484"/>
        <v/>
      </c>
      <c r="CH3853" cm="1">
        <f t="array" ref="CH3853">IFERROR((BD3853+BE3853)*INDEX(K:K,ROW())*INDEX(H:H,ROW())/BC3853/100000,"")</f>
        <v>9.955353765342647E+17</v>
      </c>
      <c r="CI3853">
        <f t="shared" si="485"/>
        <v>94.254153371288169</v>
      </c>
      <c r="CJ3853">
        <v>0</v>
      </c>
      <c r="CK3853" t="str">
        <f t="shared" si="486"/>
        <v xml:space="preserve"> </v>
      </c>
      <c r="CL3853" cm="1">
        <f t="array" ref="CL3853">IF(INDEX(AS:AS,ROW()-2)=0,CL3852,INDEX(AS:AS,ROW()-2))</f>
        <v>42.06</v>
      </c>
      <c r="CM3853" t="str">
        <f t="shared" si="487"/>
        <v>CIV</v>
      </c>
    </row>
    <row r="3854" spans="1:91" x14ac:dyDescent="0.3">
      <c r="A3854" s="1">
        <v>3849</v>
      </c>
      <c r="B3854" t="s">
        <v>267</v>
      </c>
      <c r="C3854">
        <v>6</v>
      </c>
      <c r="D3854">
        <v>10</v>
      </c>
      <c r="E3854">
        <v>24</v>
      </c>
      <c r="F3854" t="s">
        <v>89</v>
      </c>
      <c r="G3854" t="s">
        <v>91</v>
      </c>
      <c r="H3854">
        <v>45.87</v>
      </c>
      <c r="I3854">
        <v>0.88</v>
      </c>
      <c r="J3854">
        <v>45.57</v>
      </c>
      <c r="K3854">
        <v>1564</v>
      </c>
      <c r="L3854">
        <v>45.89</v>
      </c>
      <c r="M3854">
        <v>0.89</v>
      </c>
      <c r="N3854">
        <v>45.57</v>
      </c>
      <c r="O3854">
        <v>1568</v>
      </c>
      <c r="P3854">
        <v>1.35</v>
      </c>
      <c r="Q3854">
        <v>50.28</v>
      </c>
      <c r="R3854">
        <v>30.11</v>
      </c>
      <c r="S3854">
        <v>1.6708776595744681</v>
      </c>
      <c r="T3854">
        <v>7.41</v>
      </c>
      <c r="U3854">
        <v>0</v>
      </c>
      <c r="V3854">
        <v>0</v>
      </c>
      <c r="W3854">
        <v>0</v>
      </c>
      <c r="X3854">
        <v>0</v>
      </c>
      <c r="Y3854">
        <v>2.2000000000000002</v>
      </c>
      <c r="Z3854">
        <v>7.72</v>
      </c>
      <c r="AA3854">
        <v>19.75</v>
      </c>
      <c r="AB3854">
        <v>65.900000000000006</v>
      </c>
      <c r="AC3854">
        <v>1690</v>
      </c>
      <c r="AD3854">
        <v>37.79</v>
      </c>
      <c r="AE3854">
        <v>32.28</v>
      </c>
      <c r="AF3854">
        <v>11.52</v>
      </c>
      <c r="AG3854">
        <v>1570</v>
      </c>
      <c r="AI3854">
        <v>44.58</v>
      </c>
      <c r="AJ3854">
        <v>41.32</v>
      </c>
      <c r="AK3854">
        <v>4.51</v>
      </c>
      <c r="AL3854">
        <v>47.305</v>
      </c>
      <c r="AM3854">
        <v>6.31</v>
      </c>
      <c r="AN3854">
        <v>47.89</v>
      </c>
      <c r="AO3854">
        <v>45.09</v>
      </c>
      <c r="AP3854">
        <v>3.31</v>
      </c>
      <c r="AQ3854">
        <v>3.83</v>
      </c>
      <c r="AR3854">
        <v>4.12</v>
      </c>
      <c r="AS3854">
        <v>42.06</v>
      </c>
      <c r="AT3854">
        <v>0</v>
      </c>
      <c r="AU3854">
        <v>0</v>
      </c>
      <c r="AV3854">
        <v>5.6</v>
      </c>
      <c r="AW3854">
        <v>68.400000000000006</v>
      </c>
      <c r="AX3854">
        <v>92.8</v>
      </c>
      <c r="AY3854">
        <v>99.1</v>
      </c>
      <c r="AZ3854">
        <v>100</v>
      </c>
      <c r="BA3854">
        <v>86.199999999999989</v>
      </c>
      <c r="BB3854">
        <v>92.6</v>
      </c>
      <c r="BC3854">
        <v>3.645058719487602E-17</v>
      </c>
      <c r="BD3854">
        <v>1.57855510436237E-2</v>
      </c>
      <c r="BE3854">
        <v>50.567891673570138</v>
      </c>
      <c r="BF3854">
        <v>40.150025602360827</v>
      </c>
      <c r="BG3854">
        <v>1.14137611162151E-2</v>
      </c>
      <c r="BH3854">
        <v>1.307529253265753</v>
      </c>
      <c r="BI3854">
        <v>6.8398232354088002E-3</v>
      </c>
      <c r="BJ3854">
        <v>0.7635701279782231</v>
      </c>
      <c r="BK3854">
        <v>1.000449209022224E-16</v>
      </c>
      <c r="BL3854">
        <v>6.4615055447912084</v>
      </c>
      <c r="BM3854">
        <v>166.91018302361189</v>
      </c>
      <c r="BN3854">
        <v>70.086367274682644</v>
      </c>
      <c r="BO3854">
        <v>34.490729371252947</v>
      </c>
      <c r="BP3854">
        <v>64.693074252751529</v>
      </c>
      <c r="BQ3854">
        <v>15.239371330145151</v>
      </c>
      <c r="BR3854">
        <v>2.6865861382464402E-2</v>
      </c>
      <c r="BS3854">
        <v>68.995942403471631</v>
      </c>
      <c r="BT3854">
        <v>1847.8291843109539</v>
      </c>
      <c r="BU3854">
        <v>27.361892782894991</v>
      </c>
      <c r="BV3854">
        <v>383.73725694422131</v>
      </c>
      <c r="BW3854">
        <v>18.032373801665798</v>
      </c>
      <c r="BX3854">
        <v>2.6712151405408862</v>
      </c>
      <c r="BY3854">
        <v>0.39142562362267957</v>
      </c>
      <c r="BZ3854">
        <v>38.36201865080654</v>
      </c>
      <c r="CA3854">
        <f t="shared" si="480"/>
        <v>50.583677224613758</v>
      </c>
      <c r="CB3854" cm="1">
        <f t="array" ref="CB3854">IF(ISBLANK(INDEX(AC:AC,ROW())), "", INDEX(AC:AC,ROW())*(BI3854+BJ3854)/1000)</f>
        <v>1.3019928175510378</v>
      </c>
      <c r="CC3854">
        <f t="shared" si="481"/>
        <v>1.318943014381968</v>
      </c>
      <c r="CD3854">
        <f t="shared" si="482"/>
        <v>7.5852345257768065E-17</v>
      </c>
      <c r="CE3854">
        <f t="shared" si="483"/>
        <v>2.7446724072605897</v>
      </c>
      <c r="CF3854" cm="1">
        <f t="array" ref="CF3854">IFERROR(IF((BD3854+BE3854)*INDEX(H:H,ROW())*INDEX(K:K,ROW())/(BF3854*30*1000)&lt;0.5,"",(BD3854+BE3854)*INDEX(H:H,ROW())*INDEX(K:K,ROW())/(BF3854*30*1000)),"")</f>
        <v>3.0127896114225838</v>
      </c>
      <c r="CG3854" t="str">
        <f t="shared" si="484"/>
        <v/>
      </c>
      <c r="CH3854" cm="1">
        <f t="array" ref="CH3854">IFERROR((BD3854+BE3854)*INDEX(K:K,ROW())*INDEX(H:H,ROW())/BC3854/100000,"")</f>
        <v>9.9556898263203597E+17</v>
      </c>
      <c r="CI3854">
        <f t="shared" si="485"/>
        <v>94.257335090761131</v>
      </c>
      <c r="CJ3854">
        <v>0</v>
      </c>
      <c r="CK3854" t="str">
        <f t="shared" si="486"/>
        <v xml:space="preserve"> </v>
      </c>
      <c r="CL3854" cm="1">
        <f t="array" ref="CL3854">IF(INDEX(AS:AS,ROW()-2)=0,CL3853,INDEX(AS:AS,ROW()-2))</f>
        <v>42.06</v>
      </c>
      <c r="CM3854" t="str">
        <f t="shared" si="487"/>
        <v>CIV</v>
      </c>
    </row>
    <row r="3855" spans="1:91" x14ac:dyDescent="0.3">
      <c r="A3855" s="1">
        <v>3850</v>
      </c>
      <c r="B3855" t="s">
        <v>267</v>
      </c>
      <c r="C3855">
        <v>6</v>
      </c>
      <c r="D3855">
        <v>10</v>
      </c>
      <c r="E3855">
        <v>24</v>
      </c>
      <c r="F3855" t="s">
        <v>89</v>
      </c>
      <c r="G3855" t="s">
        <v>92</v>
      </c>
      <c r="H3855">
        <v>45.87</v>
      </c>
      <c r="I3855">
        <v>0.88</v>
      </c>
      <c r="J3855">
        <v>45.57</v>
      </c>
      <c r="K3855">
        <v>1564</v>
      </c>
      <c r="L3855">
        <v>45.89</v>
      </c>
      <c r="M3855">
        <v>0.89</v>
      </c>
      <c r="N3855">
        <v>45.57</v>
      </c>
      <c r="O3855">
        <v>1568</v>
      </c>
      <c r="P3855">
        <v>1.35</v>
      </c>
      <c r="Q3855">
        <v>50.28</v>
      </c>
      <c r="R3855">
        <v>30.11</v>
      </c>
      <c r="S3855">
        <v>1.6708776595744681</v>
      </c>
      <c r="T3855">
        <v>7.41</v>
      </c>
      <c r="U3855">
        <v>0</v>
      </c>
      <c r="V3855">
        <v>0</v>
      </c>
      <c r="W3855">
        <v>0</v>
      </c>
      <c r="X3855">
        <v>0</v>
      </c>
      <c r="Y3855">
        <v>2.2000000000000002</v>
      </c>
      <c r="Z3855">
        <v>7.72</v>
      </c>
      <c r="AA3855">
        <v>19.75</v>
      </c>
      <c r="AB3855">
        <v>65.900000000000006</v>
      </c>
      <c r="AC3855">
        <v>1690</v>
      </c>
      <c r="AD3855">
        <v>37.79</v>
      </c>
      <c r="AE3855">
        <v>32.28</v>
      </c>
      <c r="AF3855">
        <v>11.52</v>
      </c>
      <c r="AG3855">
        <v>1570</v>
      </c>
      <c r="AI3855">
        <v>44.58</v>
      </c>
      <c r="AJ3855">
        <v>41.32</v>
      </c>
      <c r="AK3855">
        <v>4.51</v>
      </c>
      <c r="AL3855">
        <v>47.305</v>
      </c>
      <c r="AM3855">
        <v>6.31</v>
      </c>
      <c r="AN3855">
        <v>47.89</v>
      </c>
      <c r="AO3855">
        <v>45.09</v>
      </c>
      <c r="AP3855">
        <v>3.31</v>
      </c>
      <c r="AQ3855">
        <v>3.83</v>
      </c>
      <c r="AR3855">
        <v>4.12</v>
      </c>
      <c r="AS3855">
        <v>42.06</v>
      </c>
      <c r="AT3855">
        <v>0</v>
      </c>
      <c r="AU3855">
        <v>0</v>
      </c>
      <c r="AV3855">
        <v>5.6</v>
      </c>
      <c r="AW3855">
        <v>68.400000000000006</v>
      </c>
      <c r="AX3855">
        <v>92.8</v>
      </c>
      <c r="AY3855">
        <v>99.1</v>
      </c>
      <c r="AZ3855">
        <v>100</v>
      </c>
      <c r="BA3855">
        <v>86.199999999999989</v>
      </c>
      <c r="BB3855">
        <v>92.6</v>
      </c>
      <c r="BC3855">
        <v>3.645058719487602E-17</v>
      </c>
      <c r="BD3855">
        <v>1.5919292512393102E-2</v>
      </c>
      <c r="BE3855">
        <v>50.567891673570138</v>
      </c>
      <c r="BF3855">
        <v>40.150025602360827</v>
      </c>
      <c r="BG3855">
        <v>8.4684686285173005E-3</v>
      </c>
      <c r="BH3855">
        <v>4.1270980376017157</v>
      </c>
      <c r="BI3855">
        <v>4.8386917796711003E-3</v>
      </c>
      <c r="BJ3855">
        <v>2.4150969302210261</v>
      </c>
      <c r="BK3855">
        <v>1.000449209022224E-16</v>
      </c>
      <c r="BL3855">
        <v>6.4583703469724512</v>
      </c>
      <c r="BM3855">
        <v>167.22976419428059</v>
      </c>
      <c r="BN3855">
        <v>35.685695566262751</v>
      </c>
      <c r="BO3855">
        <v>35.860755341185161</v>
      </c>
      <c r="BP3855">
        <v>60.26959121863473</v>
      </c>
      <c r="BQ3855">
        <v>15.239371330145151</v>
      </c>
      <c r="BR3855">
        <v>2.2798023481932599E-2</v>
      </c>
      <c r="BS3855">
        <v>64.761470100922168</v>
      </c>
      <c r="BT3855">
        <v>1847.8291843109539</v>
      </c>
      <c r="BU3855">
        <v>26.19222906002145</v>
      </c>
      <c r="BV3855">
        <v>353.71943659568018</v>
      </c>
      <c r="BW3855">
        <v>18.032373801665798</v>
      </c>
      <c r="BX3855">
        <v>2.2428041537615711</v>
      </c>
      <c r="BY3855">
        <v>0.39119480968156051</v>
      </c>
      <c r="BZ3855">
        <v>38.361594532630647</v>
      </c>
      <c r="CA3855">
        <f t="shared" si="480"/>
        <v>50.583810966082531</v>
      </c>
      <c r="CB3855" cm="1">
        <f t="array" ref="CB3855">IF(ISBLANK(INDEX(AC:AC,ROW())), "", INDEX(AC:AC,ROW())*(BI3855+BJ3855)/1000)</f>
        <v>4.0896912011811786</v>
      </c>
      <c r="CC3855">
        <f t="shared" si="481"/>
        <v>4.1355665062302327</v>
      </c>
      <c r="CD3855">
        <f t="shared" si="482"/>
        <v>2.4191346155721273E-17</v>
      </c>
      <c r="CE3855">
        <f t="shared" si="483"/>
        <v>2.7446724072605897</v>
      </c>
      <c r="CF3855" cm="1">
        <f t="array" ref="CF3855">IFERROR(IF((BD3855+BE3855)*INDEX(H:H,ROW())*INDEX(K:K,ROW())/(BF3855*30*1000)&lt;0.5,"",(BD3855+BE3855)*INDEX(H:H,ROW())*INDEX(K:K,ROW())/(BF3855*30*1000)),"")</f>
        <v>3.0127975771326674</v>
      </c>
      <c r="CG3855" t="str">
        <f t="shared" si="484"/>
        <v/>
      </c>
      <c r="CH3855" cm="1">
        <f t="array" ref="CH3855">IFERROR((BD3855+BE3855)*INDEX(K:K,ROW())*INDEX(H:H,ROW())/BC3855/100000,"")</f>
        <v>9.9557161488151462E+17</v>
      </c>
      <c r="CI3855">
        <f t="shared" si="485"/>
        <v>94.257584303849811</v>
      </c>
      <c r="CJ3855">
        <v>0</v>
      </c>
      <c r="CK3855" t="str">
        <f t="shared" si="486"/>
        <v xml:space="preserve"> </v>
      </c>
      <c r="CL3855" cm="1">
        <f t="array" ref="CL3855">IF(INDEX(AS:AS,ROW()-2)=0,CL3854,INDEX(AS:AS,ROW()-2))</f>
        <v>42.06</v>
      </c>
      <c r="CM3855" t="str">
        <f t="shared" si="487"/>
        <v>CIV</v>
      </c>
    </row>
    <row r="3856" spans="1:91" x14ac:dyDescent="0.3">
      <c r="A3856" s="1">
        <v>3851</v>
      </c>
      <c r="B3856" t="s">
        <v>267</v>
      </c>
      <c r="C3856">
        <v>6</v>
      </c>
      <c r="D3856">
        <v>10</v>
      </c>
      <c r="E3856">
        <v>24</v>
      </c>
      <c r="F3856" t="s">
        <v>89</v>
      </c>
      <c r="G3856" t="s">
        <v>93</v>
      </c>
      <c r="H3856">
        <v>45.87</v>
      </c>
      <c r="I3856">
        <v>0.88</v>
      </c>
      <c r="J3856">
        <v>45.57</v>
      </c>
      <c r="K3856">
        <v>1564</v>
      </c>
      <c r="L3856">
        <v>45.89</v>
      </c>
      <c r="M3856">
        <v>0.89</v>
      </c>
      <c r="N3856">
        <v>45.57</v>
      </c>
      <c r="O3856">
        <v>1568</v>
      </c>
      <c r="P3856">
        <v>1.35</v>
      </c>
      <c r="Q3856">
        <v>50.28</v>
      </c>
      <c r="R3856">
        <v>30.11</v>
      </c>
      <c r="S3856">
        <v>1.6708776595744681</v>
      </c>
      <c r="T3856">
        <v>7.41</v>
      </c>
      <c r="U3856">
        <v>0</v>
      </c>
      <c r="V3856">
        <v>0</v>
      </c>
      <c r="W3856">
        <v>0</v>
      </c>
      <c r="X3856">
        <v>0</v>
      </c>
      <c r="Y3856">
        <v>2.2000000000000002</v>
      </c>
      <c r="Z3856">
        <v>7.72</v>
      </c>
      <c r="AA3856">
        <v>19.75</v>
      </c>
      <c r="AB3856">
        <v>65.900000000000006</v>
      </c>
      <c r="AC3856">
        <v>1690</v>
      </c>
      <c r="AD3856">
        <v>37.79</v>
      </c>
      <c r="AE3856">
        <v>32.28</v>
      </c>
      <c r="AF3856">
        <v>11.52</v>
      </c>
      <c r="AG3856">
        <v>1570</v>
      </c>
      <c r="AI3856">
        <v>44.58</v>
      </c>
      <c r="AJ3856">
        <v>41.32</v>
      </c>
      <c r="AK3856">
        <v>4.51</v>
      </c>
      <c r="AL3856">
        <v>47.305</v>
      </c>
      <c r="AM3856">
        <v>6.31</v>
      </c>
      <c r="AN3856">
        <v>47.89</v>
      </c>
      <c r="AO3856">
        <v>45.09</v>
      </c>
      <c r="AP3856">
        <v>3.31</v>
      </c>
      <c r="AQ3856">
        <v>3.83</v>
      </c>
      <c r="AR3856">
        <v>4.12</v>
      </c>
      <c r="AS3856">
        <v>42.06</v>
      </c>
      <c r="AT3856">
        <v>0</v>
      </c>
      <c r="AU3856">
        <v>0</v>
      </c>
      <c r="AV3856">
        <v>5.6</v>
      </c>
      <c r="AW3856">
        <v>68.400000000000006</v>
      </c>
      <c r="AX3856">
        <v>92.8</v>
      </c>
      <c r="AY3856">
        <v>99.1</v>
      </c>
      <c r="AZ3856">
        <v>100</v>
      </c>
      <c r="BA3856">
        <v>86.199999999999989</v>
      </c>
      <c r="BB3856">
        <v>92.6</v>
      </c>
      <c r="BC3856">
        <v>3.645058719487602E-17</v>
      </c>
      <c r="BD3856">
        <v>1.4338691215088699E-2</v>
      </c>
      <c r="BE3856">
        <v>50.567891673570138</v>
      </c>
      <c r="BF3856">
        <v>40.150025602360827</v>
      </c>
      <c r="BG3856">
        <v>2.5145663000985998E-3</v>
      </c>
      <c r="BH3856">
        <v>9.1252005881704168</v>
      </c>
      <c r="BI3856">
        <v>9.9135649243399992E-4</v>
      </c>
      <c r="BJ3856">
        <v>5.3442440134784599</v>
      </c>
      <c r="BK3856">
        <v>1.000449209022224E-16</v>
      </c>
      <c r="BL3856">
        <v>6.0153711740078206</v>
      </c>
      <c r="BM3856">
        <v>164.61878790561431</v>
      </c>
      <c r="BN3856">
        <v>26.496922656925161</v>
      </c>
      <c r="BO3856">
        <v>37.587262072022611</v>
      </c>
      <c r="BP3856">
        <v>56.363390022871272</v>
      </c>
      <c r="BQ3856">
        <v>15.239371330145151</v>
      </c>
      <c r="BR3856">
        <v>2.2206974531854599E-2</v>
      </c>
      <c r="BS3856">
        <v>59.826955772649441</v>
      </c>
      <c r="BT3856">
        <v>1847.8291843109539</v>
      </c>
      <c r="BU3856">
        <v>25.165948619136749</v>
      </c>
      <c r="BV3856">
        <v>327.42390038761312</v>
      </c>
      <c r="BW3856">
        <v>18.032373801665798</v>
      </c>
      <c r="BX3856">
        <v>1.8758829801113299</v>
      </c>
      <c r="BY3856">
        <v>0.6031022802434205</v>
      </c>
      <c r="BZ3856">
        <v>38.361782800174083</v>
      </c>
      <c r="CA3856">
        <f t="shared" si="480"/>
        <v>50.582230364785225</v>
      </c>
      <c r="CB3856" cm="1">
        <f t="array" ref="CB3856">IF(ISBLANK(INDEX(AC:AC,ROW())), "", INDEX(AC:AC,ROW())*(BI3856+BJ3856)/1000)</f>
        <v>9.03344777525081</v>
      </c>
      <c r="CC3856">
        <f t="shared" si="481"/>
        <v>9.1277151544705148</v>
      </c>
      <c r="CD3856">
        <f t="shared" si="482"/>
        <v>1.0960565619011788E-17</v>
      </c>
      <c r="CE3856">
        <f t="shared" si="483"/>
        <v>2.7446724072605897</v>
      </c>
      <c r="CF3856" cm="1">
        <f t="array" ref="CF3856">IFERROR(IF((BD3856+BE3856)*INDEX(H:H,ROW())*INDEX(K:K,ROW())/(BF3856*30*1000)&lt;0.5,"",(BD3856+BE3856)*INDEX(H:H,ROW())*INDEX(K:K,ROW())/(BF3856*30*1000)),"")</f>
        <v>3.0127034357133482</v>
      </c>
      <c r="CG3856" t="str">
        <f t="shared" si="484"/>
        <v/>
      </c>
      <c r="CH3856" cm="1">
        <f t="array" ref="CH3856">IFERROR((BD3856+BE3856)*INDEX(K:K,ROW())*INDEX(H:H,ROW())/BC3856/100000,"")</f>
        <v>9.9554050607899469E+17</v>
      </c>
      <c r="CI3856">
        <f t="shared" si="485"/>
        <v>94.254639020424406</v>
      </c>
      <c r="CJ3856">
        <v>0</v>
      </c>
      <c r="CK3856" t="str">
        <f t="shared" si="486"/>
        <v xml:space="preserve"> </v>
      </c>
      <c r="CL3856" cm="1">
        <f t="array" ref="CL3856">IF(INDEX(AS:AS,ROW()-2)=0,CL3855,INDEX(AS:AS,ROW()-2))</f>
        <v>42.06</v>
      </c>
      <c r="CM3856" t="str">
        <f t="shared" si="487"/>
        <v>CIV</v>
      </c>
    </row>
    <row r="3857" spans="1:91" x14ac:dyDescent="0.3">
      <c r="A3857" s="1">
        <v>3852</v>
      </c>
      <c r="B3857" t="s">
        <v>267</v>
      </c>
      <c r="C3857">
        <v>6</v>
      </c>
      <c r="D3857">
        <v>10</v>
      </c>
      <c r="E3857">
        <v>24</v>
      </c>
      <c r="F3857" t="s">
        <v>89</v>
      </c>
      <c r="G3857" t="s">
        <v>94</v>
      </c>
      <c r="H3857">
        <v>45.87</v>
      </c>
      <c r="I3857">
        <v>0.88</v>
      </c>
      <c r="J3857">
        <v>45.57</v>
      </c>
      <c r="K3857">
        <v>1564</v>
      </c>
      <c r="L3857">
        <v>45.89</v>
      </c>
      <c r="M3857">
        <v>0.89</v>
      </c>
      <c r="N3857">
        <v>45.57</v>
      </c>
      <c r="O3857">
        <v>1568</v>
      </c>
      <c r="P3857">
        <v>1.35</v>
      </c>
      <c r="Q3857">
        <v>50.28</v>
      </c>
      <c r="R3857">
        <v>30.11</v>
      </c>
      <c r="S3857">
        <v>1.6708776595744681</v>
      </c>
      <c r="T3857">
        <v>7.41</v>
      </c>
      <c r="U3857">
        <v>0</v>
      </c>
      <c r="V3857">
        <v>0</v>
      </c>
      <c r="W3857">
        <v>0</v>
      </c>
      <c r="X3857">
        <v>0</v>
      </c>
      <c r="Y3857">
        <v>2.2000000000000002</v>
      </c>
      <c r="Z3857">
        <v>7.72</v>
      </c>
      <c r="AA3857">
        <v>19.75</v>
      </c>
      <c r="AB3857">
        <v>65.900000000000006</v>
      </c>
      <c r="AC3857">
        <v>1690</v>
      </c>
      <c r="AD3857">
        <v>37.79</v>
      </c>
      <c r="AE3857">
        <v>32.28</v>
      </c>
      <c r="AF3857">
        <v>11.52</v>
      </c>
      <c r="AG3857">
        <v>1570</v>
      </c>
      <c r="AI3857">
        <v>44.58</v>
      </c>
      <c r="AJ3857">
        <v>41.32</v>
      </c>
      <c r="AK3857">
        <v>4.51</v>
      </c>
      <c r="AL3857">
        <v>47.305</v>
      </c>
      <c r="AM3857">
        <v>6.31</v>
      </c>
      <c r="AN3857">
        <v>47.89</v>
      </c>
      <c r="AO3857">
        <v>45.09</v>
      </c>
      <c r="AP3857">
        <v>3.31</v>
      </c>
      <c r="AQ3857">
        <v>3.83</v>
      </c>
      <c r="AR3857">
        <v>4.12</v>
      </c>
      <c r="AS3857">
        <v>42.06</v>
      </c>
      <c r="AT3857">
        <v>0</v>
      </c>
      <c r="AU3857">
        <v>0</v>
      </c>
      <c r="AV3857">
        <v>5.6</v>
      </c>
      <c r="AW3857">
        <v>68.400000000000006</v>
      </c>
      <c r="AX3857">
        <v>92.8</v>
      </c>
      <c r="AY3857">
        <v>99.1</v>
      </c>
      <c r="AZ3857">
        <v>100</v>
      </c>
      <c r="BA3857">
        <v>86.199999999999989</v>
      </c>
      <c r="BB3857">
        <v>92.6</v>
      </c>
      <c r="BC3857">
        <v>3.645058719487602E-17</v>
      </c>
      <c r="BD3857">
        <v>1.25624138797342E-2</v>
      </c>
      <c r="BE3857">
        <v>50.567891673570138</v>
      </c>
      <c r="BF3857">
        <v>40.150025602360827</v>
      </c>
      <c r="BG3857">
        <v>4.5105144590395002E-3</v>
      </c>
      <c r="BH3857">
        <v>7.2362392317947348</v>
      </c>
      <c r="BI3857">
        <v>2.7088220566273001E-3</v>
      </c>
      <c r="BJ3857">
        <v>4.236865661030806</v>
      </c>
      <c r="BK3857">
        <v>0.29878490459359192</v>
      </c>
      <c r="BL3857">
        <v>5.9093877795758392</v>
      </c>
      <c r="BM3857">
        <v>163.84384296540711</v>
      </c>
      <c r="BN3857">
        <v>44.896975245869932</v>
      </c>
      <c r="BO3857">
        <v>37.166393767463113</v>
      </c>
      <c r="BP3857">
        <v>52.988819061173061</v>
      </c>
      <c r="BQ3857">
        <v>2.29428449981281</v>
      </c>
      <c r="BR3857">
        <v>1.6821849207849598E-2</v>
      </c>
      <c r="BS3857">
        <v>68.64988822520003</v>
      </c>
      <c r="BT3857">
        <v>1847.8291843109539</v>
      </c>
      <c r="BU3857">
        <v>24.400260843244549</v>
      </c>
      <c r="BV3857">
        <v>324.7463899816816</v>
      </c>
      <c r="BW3857">
        <v>15.526287699607581</v>
      </c>
      <c r="BX3857">
        <v>4.9216346210115907</v>
      </c>
      <c r="BY3857">
        <v>0.38763876285088189</v>
      </c>
      <c r="BZ3857">
        <v>38.361982107789338</v>
      </c>
      <c r="CA3857">
        <f t="shared" si="480"/>
        <v>50.580454087449873</v>
      </c>
      <c r="CB3857" cm="1">
        <f t="array" ref="CB3857">IF(ISBLANK(INDEX(AC:AC,ROW())), "", INDEX(AC:AC,ROW())*(BI3857+BJ3857)/1000)</f>
        <v>7.1648808764177616</v>
      </c>
      <c r="CC3857">
        <f t="shared" si="481"/>
        <v>7.2407497462537744</v>
      </c>
      <c r="CD3857">
        <f t="shared" si="482"/>
        <v>4.12643600544512E-2</v>
      </c>
      <c r="CE3857" t="str">
        <f t="shared" si="483"/>
        <v/>
      </c>
      <c r="CF3857" cm="1">
        <f t="array" ref="CF3857">IFERROR(IF((BD3857+BE3857)*INDEX(H:H,ROW())*INDEX(K:K,ROW())/(BF3857*30*1000)&lt;0.5,"",(BD3857+BE3857)*INDEX(H:H,ROW())*INDEX(K:K,ROW())/(BF3857*30*1000)),"")</f>
        <v>3.0125976397294139</v>
      </c>
      <c r="CG3857" t="str">
        <f t="shared" si="484"/>
        <v/>
      </c>
      <c r="CH3857" cm="1">
        <f t="array" ref="CH3857">IFERROR((BD3857+BE3857)*INDEX(K:K,ROW())*INDEX(H:H,ROW())/BC3857/100000,"")</f>
        <v>9.9550554605400922E+17</v>
      </c>
      <c r="CI3857">
        <f t="shared" si="485"/>
        <v>94.251329115387861</v>
      </c>
      <c r="CJ3857">
        <v>0</v>
      </c>
      <c r="CK3857" t="str">
        <f t="shared" si="486"/>
        <v xml:space="preserve"> </v>
      </c>
      <c r="CL3857" cm="1">
        <f t="array" ref="CL3857">IF(INDEX(AS:AS,ROW()-2)=0,CL3856,INDEX(AS:AS,ROW()-2))</f>
        <v>42.06</v>
      </c>
      <c r="CM3857" t="str">
        <f t="shared" si="487"/>
        <v>CIV</v>
      </c>
    </row>
    <row r="3858" spans="1:91" x14ac:dyDescent="0.3">
      <c r="A3858" s="1">
        <v>3853</v>
      </c>
      <c r="B3858" t="s">
        <v>267</v>
      </c>
      <c r="C3858">
        <v>6</v>
      </c>
      <c r="D3858">
        <v>10</v>
      </c>
      <c r="E3858">
        <v>24</v>
      </c>
      <c r="F3858" t="s">
        <v>89</v>
      </c>
      <c r="G3858" t="s">
        <v>95</v>
      </c>
      <c r="H3858">
        <v>46.52</v>
      </c>
      <c r="I3858">
        <v>0.91</v>
      </c>
      <c r="J3858">
        <v>46.55</v>
      </c>
      <c r="K3858">
        <v>1570</v>
      </c>
      <c r="L3858">
        <v>45.89</v>
      </c>
      <c r="M3858">
        <v>0.89</v>
      </c>
      <c r="N3858">
        <v>45.57</v>
      </c>
      <c r="O3858">
        <v>1568</v>
      </c>
      <c r="P3858">
        <v>1.35</v>
      </c>
      <c r="Q3858">
        <v>50.28</v>
      </c>
      <c r="R3858">
        <v>30.11</v>
      </c>
      <c r="S3858">
        <v>1.6708776595744681</v>
      </c>
      <c r="T3858">
        <v>7.41</v>
      </c>
      <c r="U3858">
        <v>0</v>
      </c>
      <c r="V3858">
        <v>0</v>
      </c>
      <c r="W3858">
        <v>0</v>
      </c>
      <c r="X3858">
        <v>0</v>
      </c>
      <c r="Y3858">
        <v>2.2000000000000002</v>
      </c>
      <c r="Z3858">
        <v>7.72</v>
      </c>
      <c r="AA3858">
        <v>19.75</v>
      </c>
      <c r="AB3858">
        <v>65.900000000000006</v>
      </c>
      <c r="AC3858">
        <v>1690</v>
      </c>
      <c r="AD3858">
        <v>37.79</v>
      </c>
      <c r="AE3858">
        <v>32.28</v>
      </c>
      <c r="AF3858">
        <v>11.52</v>
      </c>
      <c r="AG3858">
        <v>1570</v>
      </c>
      <c r="AI3858">
        <v>44.58</v>
      </c>
      <c r="AJ3858">
        <v>41.32</v>
      </c>
      <c r="AK3858">
        <v>4.51</v>
      </c>
      <c r="AL3858">
        <v>47.305</v>
      </c>
      <c r="AM3858">
        <v>6.31</v>
      </c>
      <c r="AN3858">
        <v>47.89</v>
      </c>
      <c r="AO3858">
        <v>45.09</v>
      </c>
      <c r="AP3858">
        <v>3.31</v>
      </c>
      <c r="AQ3858">
        <v>3.83</v>
      </c>
      <c r="AR3858">
        <v>4.12</v>
      </c>
      <c r="AS3858">
        <v>42.06</v>
      </c>
      <c r="AT3858">
        <v>0</v>
      </c>
      <c r="AU3858">
        <v>0</v>
      </c>
      <c r="AV3858">
        <v>5.6</v>
      </c>
      <c r="AW3858">
        <v>68.400000000000006</v>
      </c>
      <c r="AX3858">
        <v>92.8</v>
      </c>
      <c r="AY3858">
        <v>99.1</v>
      </c>
      <c r="AZ3858">
        <v>100</v>
      </c>
      <c r="BA3858">
        <v>86.199999999999989</v>
      </c>
      <c r="BB3858">
        <v>92.6</v>
      </c>
      <c r="BC3858">
        <v>2.1134854717209182</v>
      </c>
      <c r="BD3858">
        <v>8.1179587628171998E-3</v>
      </c>
      <c r="BE3858">
        <v>25.112501851695541</v>
      </c>
      <c r="BF3858">
        <v>19.547418374453191</v>
      </c>
      <c r="BG3858">
        <v>86.644924149199952</v>
      </c>
      <c r="BH3858">
        <v>8.1437801333112603</v>
      </c>
      <c r="BI3858">
        <v>51.578728954802394</v>
      </c>
      <c r="BJ3858">
        <v>4.7690610531729849</v>
      </c>
      <c r="BK3858">
        <v>99.507967199977401</v>
      </c>
      <c r="BL3858">
        <v>5.5457202697789167</v>
      </c>
      <c r="BM3858">
        <v>191.6690649621552</v>
      </c>
      <c r="BN3858">
        <v>105.1928007220187</v>
      </c>
      <c r="BO3858">
        <v>74.348377562523424</v>
      </c>
      <c r="BP3858">
        <v>50.064796723995777</v>
      </c>
      <c r="BQ3858">
        <v>15.239371330145151</v>
      </c>
      <c r="BR3858">
        <v>17.947600068985579</v>
      </c>
      <c r="BS3858">
        <v>131.49416069233899</v>
      </c>
      <c r="BT3858">
        <v>1847.8291843109539</v>
      </c>
      <c r="BU3858">
        <v>69.653380215187738</v>
      </c>
      <c r="BV3858">
        <v>415.27396194817328</v>
      </c>
      <c r="BW3858">
        <v>68.181071211769947</v>
      </c>
      <c r="BX3858">
        <v>14.064365334178181</v>
      </c>
      <c r="BY3858">
        <v>6.0066145622593616</v>
      </c>
      <c r="BZ3858">
        <v>11.86885555398875</v>
      </c>
      <c r="CA3858">
        <f t="shared" si="480"/>
        <v>25.120619810458358</v>
      </c>
      <c r="CB3858" cm="1">
        <f t="array" ref="CB3858">IF(ISBLANK(INDEX(AC:AC,ROW())), "", INDEX(AC:AC,ROW())*(BI3858+BJ3858)/1000)</f>
        <v>95.227765113478384</v>
      </c>
      <c r="CC3858">
        <f t="shared" si="481"/>
        <v>94.788704282511219</v>
      </c>
      <c r="CD3858">
        <f t="shared" si="482"/>
        <v>1.0497871867031829</v>
      </c>
      <c r="CE3858" t="str">
        <f t="shared" si="483"/>
        <v/>
      </c>
      <c r="CF3858" cm="1">
        <f t="array" ref="CF3858">IFERROR(IF((BD3858+BE3858)*INDEX(H:H,ROW())*INDEX(K:K,ROW())/(BF3858*30*1000)&lt;0.5,"",(BD3858+BE3858)*INDEX(H:H,ROW())*INDEX(K:K,ROW())/(BF3858*30*1000)),"")</f>
        <v>3.128664872906155</v>
      </c>
      <c r="CG3858">
        <f t="shared" si="484"/>
        <v>9.2489012278549456</v>
      </c>
      <c r="CH3858" cm="1">
        <f t="array" ref="CH3858">IFERROR((BD3858+BE3858)*INDEX(K:K,ROW())*INDEX(H:H,ROW())/BC3858/100000,"")</f>
        <v>8.6810137153705131</v>
      </c>
      <c r="CI3858">
        <f t="shared" si="485"/>
        <v>47.655055499339241</v>
      </c>
      <c r="CJ3858">
        <v>1</v>
      </c>
      <c r="CK3858" t="str">
        <f t="shared" si="486"/>
        <v xml:space="preserve"> </v>
      </c>
      <c r="CL3858" cm="1">
        <f t="array" ref="CL3858">IF(INDEX(AS:AS,ROW()-2)=0,CL3857,INDEX(AS:AS,ROW()-2))</f>
        <v>42.06</v>
      </c>
      <c r="CM3858" t="str">
        <f t="shared" si="487"/>
        <v>CIV</v>
      </c>
    </row>
    <row r="3859" spans="1:91" x14ac:dyDescent="0.3">
      <c r="A3859" s="1">
        <v>3854</v>
      </c>
      <c r="B3859" t="s">
        <v>267</v>
      </c>
      <c r="C3859">
        <v>6</v>
      </c>
      <c r="D3859">
        <v>10</v>
      </c>
      <c r="E3859">
        <v>24</v>
      </c>
      <c r="F3859" t="s">
        <v>89</v>
      </c>
      <c r="G3859" t="s">
        <v>96</v>
      </c>
      <c r="H3859">
        <v>45.87</v>
      </c>
      <c r="I3859">
        <v>0.88</v>
      </c>
      <c r="J3859">
        <v>45.57</v>
      </c>
      <c r="K3859">
        <v>1564</v>
      </c>
      <c r="L3859">
        <v>45.89</v>
      </c>
      <c r="M3859">
        <v>0.89</v>
      </c>
      <c r="N3859">
        <v>45.57</v>
      </c>
      <c r="O3859">
        <v>1568</v>
      </c>
      <c r="P3859">
        <v>1.35</v>
      </c>
      <c r="Q3859">
        <v>50.28</v>
      </c>
      <c r="R3859">
        <v>30.11</v>
      </c>
      <c r="S3859">
        <v>1.6708776595744681</v>
      </c>
      <c r="T3859">
        <v>7.41</v>
      </c>
      <c r="U3859">
        <v>0</v>
      </c>
      <c r="V3859">
        <v>0</v>
      </c>
      <c r="W3859">
        <v>0</v>
      </c>
      <c r="X3859">
        <v>0</v>
      </c>
      <c r="Y3859">
        <v>2.2000000000000002</v>
      </c>
      <c r="Z3859">
        <v>7.72</v>
      </c>
      <c r="AA3859">
        <v>19.75</v>
      </c>
      <c r="AB3859">
        <v>65.900000000000006</v>
      </c>
      <c r="AC3859">
        <v>1670</v>
      </c>
      <c r="AD3859">
        <v>38.15</v>
      </c>
      <c r="AE3859">
        <v>32.9</v>
      </c>
      <c r="AF3859">
        <v>12.65</v>
      </c>
      <c r="AG3859">
        <v>1570</v>
      </c>
      <c r="AI3859">
        <v>44.58</v>
      </c>
      <c r="AJ3859">
        <v>41.32</v>
      </c>
      <c r="AK3859">
        <v>4.51</v>
      </c>
      <c r="AL3859">
        <v>47.305</v>
      </c>
      <c r="AM3859">
        <v>6.31</v>
      </c>
      <c r="AN3859">
        <v>47.89</v>
      </c>
      <c r="AO3859">
        <v>45.09</v>
      </c>
      <c r="AP3859">
        <v>3.31</v>
      </c>
      <c r="AQ3859">
        <v>3.83</v>
      </c>
      <c r="AR3859">
        <v>4.12</v>
      </c>
      <c r="AS3859">
        <v>42.06</v>
      </c>
      <c r="AT3859">
        <v>0</v>
      </c>
      <c r="AU3859">
        <v>0</v>
      </c>
      <c r="AV3859">
        <v>5.6</v>
      </c>
      <c r="AW3859">
        <v>68.400000000000006</v>
      </c>
      <c r="AX3859">
        <v>92.8</v>
      </c>
      <c r="AY3859">
        <v>99.1</v>
      </c>
      <c r="AZ3859">
        <v>100</v>
      </c>
      <c r="BA3859">
        <v>86.199999999999989</v>
      </c>
      <c r="BB3859">
        <v>92.6</v>
      </c>
      <c r="BC3859">
        <v>2.1346716841105731</v>
      </c>
      <c r="BD3859">
        <v>4.6664910405227996E-3</v>
      </c>
      <c r="BE3859">
        <v>24.1121647425555</v>
      </c>
      <c r="BF3859">
        <v>21.274508289309679</v>
      </c>
      <c r="BG3859">
        <v>143.3275900473316</v>
      </c>
      <c r="BH3859">
        <v>11.1856531094771</v>
      </c>
      <c r="BI3859">
        <v>85.314526899463331</v>
      </c>
      <c r="BJ3859">
        <v>6.548029960228642</v>
      </c>
      <c r="BK3859">
        <v>238.2728483639585</v>
      </c>
      <c r="BL3859">
        <v>5.3836186045422014</v>
      </c>
      <c r="BM3859">
        <v>199.13377800824969</v>
      </c>
      <c r="BN3859">
        <v>108.22576200795061</v>
      </c>
      <c r="BO3859">
        <v>100.8463472450598</v>
      </c>
      <c r="BP3859">
        <v>70.284466833159684</v>
      </c>
      <c r="BQ3859">
        <v>11.2865223374185</v>
      </c>
      <c r="BR3859">
        <v>42.976423798388623</v>
      </c>
      <c r="BS3859">
        <v>132.14852922046089</v>
      </c>
      <c r="BT3859">
        <v>1847.8291843109539</v>
      </c>
      <c r="BU3859">
        <v>120.6276511468304</v>
      </c>
      <c r="BV3859">
        <v>593.5589105325231</v>
      </c>
      <c r="BW3859">
        <v>68.326848704771592</v>
      </c>
      <c r="BX3859">
        <v>13.95117515400559</v>
      </c>
      <c r="BY3859">
        <v>11.748543186325319</v>
      </c>
      <c r="BZ3859">
        <v>0.4115649691869071</v>
      </c>
      <c r="CA3859">
        <f t="shared" si="480"/>
        <v>24.116831233596024</v>
      </c>
      <c r="CB3859" cm="1">
        <f t="array" ref="CB3859">IF(ISBLANK(INDEX(AC:AC,ROW())), "", INDEX(AC:AC,ROW())*(BI3859+BJ3859)/1000)</f>
        <v>153.41046995568561</v>
      </c>
      <c r="CC3859">
        <f t="shared" si="481"/>
        <v>154.5132431568087</v>
      </c>
      <c r="CD3859">
        <f t="shared" si="482"/>
        <v>1.5420869013935967</v>
      </c>
      <c r="CE3859" t="str">
        <f t="shared" si="483"/>
        <v/>
      </c>
      <c r="CF3859" cm="1">
        <f t="array" ref="CF3859">IFERROR(IF((BD3859+BE3859)*INDEX(H:H,ROW())*INDEX(K:K,ROW())/(BF3859*30*1000)&lt;0.5,"",(BD3859+BE3859)*INDEX(H:H,ROW())*INDEX(K:K,ROW())/(BF3859*30*1000)),"")</f>
        <v>2.7108466286117205</v>
      </c>
      <c r="CG3859">
        <f t="shared" si="484"/>
        <v>9.9661734624890865</v>
      </c>
      <c r="CH3859" cm="1">
        <f t="array" ref="CH3859">IFERROR((BD3859+BE3859)*INDEX(K:K,ROW())*INDEX(H:H,ROW())/BC3859/100000,"")</f>
        <v>8.1050303192844417</v>
      </c>
      <c r="CI3859">
        <f t="shared" si="485"/>
        <v>44.939165510218629</v>
      </c>
      <c r="CJ3859">
        <v>1</v>
      </c>
      <c r="CK3859" t="str">
        <f t="shared" si="486"/>
        <v xml:space="preserve"> </v>
      </c>
      <c r="CL3859" cm="1">
        <f t="array" ref="CL3859">IF(INDEX(AS:AS,ROW()-2)=0,CL3858,INDEX(AS:AS,ROW()-2))</f>
        <v>42.06</v>
      </c>
      <c r="CM3859" t="str">
        <f t="shared" si="487"/>
        <v>CIV</v>
      </c>
    </row>
    <row r="3860" spans="1:91" x14ac:dyDescent="0.3">
      <c r="A3860" s="1">
        <v>3855</v>
      </c>
      <c r="B3860" t="s">
        <v>267</v>
      </c>
      <c r="C3860">
        <v>6</v>
      </c>
      <c r="D3860">
        <v>10</v>
      </c>
      <c r="E3860">
        <v>24</v>
      </c>
      <c r="F3860" t="s">
        <v>89</v>
      </c>
      <c r="G3860" t="s">
        <v>97</v>
      </c>
      <c r="H3860">
        <v>45.87</v>
      </c>
      <c r="I3860">
        <v>0.88</v>
      </c>
      <c r="J3860">
        <v>45.57</v>
      </c>
      <c r="K3860">
        <v>1564</v>
      </c>
      <c r="L3860">
        <v>45.89</v>
      </c>
      <c r="M3860">
        <v>0.89</v>
      </c>
      <c r="N3860">
        <v>45.57</v>
      </c>
      <c r="O3860">
        <v>1568</v>
      </c>
      <c r="P3860">
        <v>1.35</v>
      </c>
      <c r="Q3860">
        <v>50.28</v>
      </c>
      <c r="R3860">
        <v>30.11</v>
      </c>
      <c r="S3860">
        <v>1.6708776595744681</v>
      </c>
      <c r="T3860">
        <v>7.41</v>
      </c>
      <c r="U3860">
        <v>0</v>
      </c>
      <c r="V3860">
        <v>0</v>
      </c>
      <c r="W3860">
        <v>0</v>
      </c>
      <c r="X3860">
        <v>0</v>
      </c>
      <c r="Y3860">
        <v>2.2000000000000002</v>
      </c>
      <c r="Z3860">
        <v>7.72</v>
      </c>
      <c r="AA3860">
        <v>19.75</v>
      </c>
      <c r="AB3860">
        <v>65.900000000000006</v>
      </c>
      <c r="AC3860">
        <v>1668</v>
      </c>
      <c r="AD3860">
        <v>37.79</v>
      </c>
      <c r="AE3860">
        <v>32.28</v>
      </c>
      <c r="AF3860">
        <v>12.79</v>
      </c>
      <c r="AG3860">
        <v>1570</v>
      </c>
      <c r="AI3860">
        <v>44.58</v>
      </c>
      <c r="AJ3860">
        <v>41.32</v>
      </c>
      <c r="AK3860">
        <v>4.51</v>
      </c>
      <c r="AL3860">
        <v>47.305</v>
      </c>
      <c r="AM3860">
        <v>6.51</v>
      </c>
      <c r="AN3860">
        <v>47.89</v>
      </c>
      <c r="AO3860">
        <v>45.09</v>
      </c>
      <c r="AP3860">
        <v>3.71</v>
      </c>
      <c r="AQ3860">
        <v>4.4000000000000004</v>
      </c>
      <c r="AR3860">
        <v>4.12</v>
      </c>
      <c r="AS3860">
        <v>41.02</v>
      </c>
      <c r="AT3860">
        <v>0</v>
      </c>
      <c r="AU3860">
        <v>0.9</v>
      </c>
      <c r="AV3860">
        <v>18.600000000000001</v>
      </c>
      <c r="AW3860">
        <v>85.7</v>
      </c>
      <c r="AX3860">
        <v>96.7</v>
      </c>
      <c r="AY3860">
        <v>99.2</v>
      </c>
      <c r="AZ3860">
        <v>100</v>
      </c>
      <c r="BA3860">
        <v>78.099999999999994</v>
      </c>
      <c r="BB3860">
        <v>80.599999999999994</v>
      </c>
      <c r="BC3860">
        <v>40.325990410489197</v>
      </c>
      <c r="BD3860">
        <v>3.8645269382479E-3</v>
      </c>
      <c r="BE3860">
        <v>47.654214959673432</v>
      </c>
      <c r="BF3860">
        <v>43.977692168798953</v>
      </c>
      <c r="BG3860">
        <v>135.35770178820701</v>
      </c>
      <c r="BH3860">
        <v>12.98639892982424</v>
      </c>
      <c r="BI3860">
        <v>80.56974554050646</v>
      </c>
      <c r="BJ3860">
        <v>7.6025704102888421</v>
      </c>
      <c r="BK3860">
        <v>612.66778564492824</v>
      </c>
      <c r="BL3860">
        <v>5.1952953155276393</v>
      </c>
      <c r="BM3860">
        <v>195.70341597659561</v>
      </c>
      <c r="BN3860">
        <v>107.66860850228559</v>
      </c>
      <c r="BO3860">
        <v>105.9663469943853</v>
      </c>
      <c r="BP3860">
        <v>105.8800106479852</v>
      </c>
      <c r="BQ3860">
        <v>20.65432094982485</v>
      </c>
      <c r="BR3860">
        <v>62.232141952889968</v>
      </c>
      <c r="BS3860">
        <v>99.938776087617896</v>
      </c>
      <c r="BT3860">
        <v>1847.8291843109539</v>
      </c>
      <c r="BU3860">
        <v>118.8126117355112</v>
      </c>
      <c r="BV3860">
        <v>775.25950110120789</v>
      </c>
      <c r="BW3860">
        <v>12.06451736725454</v>
      </c>
      <c r="BX3860">
        <v>13.71285281645447</v>
      </c>
      <c r="BY3860">
        <v>4.4902960000636929</v>
      </c>
      <c r="BZ3860">
        <v>0.41841940779605169</v>
      </c>
      <c r="CA3860">
        <f t="shared" si="480"/>
        <v>47.658079486611683</v>
      </c>
      <c r="CB3860" cm="1">
        <f t="array" ref="CB3860">IF(ISBLANK(INDEX(AC:AC,ROW())), "", INDEX(AC:AC,ROW())*(BI3860+BJ3860)/1000)</f>
        <v>147.07142300592656</v>
      </c>
      <c r="CC3860">
        <f t="shared" si="481"/>
        <v>148.34410071803126</v>
      </c>
      <c r="CD3860">
        <f t="shared" si="482"/>
        <v>4.1300448260458422</v>
      </c>
      <c r="CE3860" t="str">
        <f t="shared" si="483"/>
        <v/>
      </c>
      <c r="CF3860" cm="1">
        <f t="array" ref="CF3860">IFERROR(IF((BD3860+BE3860)*INDEX(H:H,ROW())*INDEX(K:K,ROW())/(BF3860*30*1000)&lt;0.5,"",(BD3860+BE3860)*INDEX(H:H,ROW())*INDEX(K:K,ROW())/(BF3860*30*1000)),"")</f>
        <v>2.5914828338728229</v>
      </c>
      <c r="CG3860">
        <f t="shared" si="484"/>
        <v>1.0905545461162416</v>
      </c>
      <c r="CH3860" cm="1">
        <f t="array" ref="CH3860">IFERROR((BD3860+BE3860)*INDEX(K:K,ROW())*INDEX(H:H,ROW())/BC3860/100000,"")</f>
        <v>0.84784601569866225</v>
      </c>
      <c r="CI3860">
        <f t="shared" si="485"/>
        <v>88.805792983469416</v>
      </c>
      <c r="CJ3860">
        <v>1</v>
      </c>
      <c r="CK3860">
        <f t="shared" si="486"/>
        <v>45.822288938260392</v>
      </c>
      <c r="CL3860" cm="1">
        <f t="array" ref="CL3860">IF(INDEX(AS:AS,ROW()-2)=0,CL3859,INDEX(AS:AS,ROW()-2))</f>
        <v>42.06</v>
      </c>
      <c r="CM3860" t="str">
        <f t="shared" si="487"/>
        <v>CIV</v>
      </c>
    </row>
    <row r="3861" spans="1:91" x14ac:dyDescent="0.3">
      <c r="A3861" s="1">
        <v>3856</v>
      </c>
      <c r="B3861" t="s">
        <v>267</v>
      </c>
      <c r="C3861">
        <v>6</v>
      </c>
      <c r="D3861">
        <v>10</v>
      </c>
      <c r="E3861">
        <v>24</v>
      </c>
      <c r="F3861" t="s">
        <v>98</v>
      </c>
      <c r="G3861" t="s">
        <v>99</v>
      </c>
      <c r="H3861">
        <v>46.46</v>
      </c>
      <c r="I3861">
        <v>0.84</v>
      </c>
      <c r="J3861">
        <v>46.06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Q3861">
        <v>50.28</v>
      </c>
      <c r="R3861">
        <v>30.21</v>
      </c>
      <c r="S3861">
        <v>1.6708776595744681</v>
      </c>
      <c r="T3861">
        <v>7.41</v>
      </c>
      <c r="U3861">
        <v>0</v>
      </c>
      <c r="V3861">
        <v>0</v>
      </c>
      <c r="W3861">
        <v>0</v>
      </c>
      <c r="X3861">
        <v>0</v>
      </c>
      <c r="Y3861">
        <v>1.8</v>
      </c>
      <c r="Z3861">
        <v>7.72</v>
      </c>
      <c r="AA3861">
        <v>19.899999999999999</v>
      </c>
      <c r="AB3861">
        <v>65.900000000000006</v>
      </c>
      <c r="AC3861">
        <v>1678</v>
      </c>
      <c r="AD3861">
        <v>37.79</v>
      </c>
      <c r="AE3861">
        <v>32.28</v>
      </c>
      <c r="AF3861">
        <v>12.56</v>
      </c>
      <c r="AG3861">
        <v>1570</v>
      </c>
      <c r="AI3861">
        <v>44.58</v>
      </c>
      <c r="AJ3861">
        <v>41.32</v>
      </c>
      <c r="AK3861">
        <v>4.51</v>
      </c>
      <c r="AL3861">
        <v>47.305</v>
      </c>
      <c r="AM3861">
        <v>6.31</v>
      </c>
      <c r="AN3861">
        <v>47.89</v>
      </c>
      <c r="AO3861">
        <v>45.09</v>
      </c>
      <c r="AP3861">
        <v>3.31</v>
      </c>
      <c r="AQ3861">
        <v>3.83</v>
      </c>
      <c r="AR3861">
        <v>4.12</v>
      </c>
      <c r="AS3861">
        <v>42.06</v>
      </c>
      <c r="AT3861">
        <v>0</v>
      </c>
      <c r="AU3861">
        <v>0</v>
      </c>
      <c r="AV3861">
        <v>5.6</v>
      </c>
      <c r="AW3861">
        <v>68.400000000000006</v>
      </c>
      <c r="AX3861">
        <v>92.8</v>
      </c>
      <c r="AY3861">
        <v>99.1</v>
      </c>
      <c r="AZ3861">
        <v>100</v>
      </c>
      <c r="BA3861">
        <v>86.199999999999989</v>
      </c>
      <c r="BB3861">
        <v>92.6</v>
      </c>
      <c r="BC3861">
        <v>84.384602499432205</v>
      </c>
      <c r="BD3861">
        <v>1.8932881235051999E-3</v>
      </c>
      <c r="BE3861">
        <v>47.128633975716852</v>
      </c>
      <c r="BF3861">
        <v>44.137145678304563</v>
      </c>
      <c r="BG3861">
        <v>145.52025096638911</v>
      </c>
      <c r="BH3861">
        <v>13.435968024758751</v>
      </c>
      <c r="BI3861">
        <v>86.616190088275246</v>
      </c>
      <c r="BJ3861">
        <v>7.8651394191533219</v>
      </c>
      <c r="BK3861">
        <v>703.10342565546443</v>
      </c>
      <c r="BL3861">
        <v>5.2861318449346486</v>
      </c>
      <c r="BM3861">
        <v>198.06237889508901</v>
      </c>
      <c r="BN3861">
        <v>107.7394510400762</v>
      </c>
      <c r="BO3861">
        <v>107.5966504412518</v>
      </c>
      <c r="BP3861">
        <v>107.5823394188232</v>
      </c>
      <c r="BQ3861">
        <v>20.49878829862131</v>
      </c>
      <c r="BR3861">
        <v>60.972041506618972</v>
      </c>
      <c r="BS3861">
        <v>91.265371209311382</v>
      </c>
      <c r="BT3861">
        <v>1847.8291843109539</v>
      </c>
      <c r="BU3861">
        <v>120.5464280765797</v>
      </c>
      <c r="BV3861">
        <v>837.62822696026467</v>
      </c>
      <c r="BW3861">
        <v>12.01032508772802</v>
      </c>
      <c r="BX3861">
        <v>13.962365250132111</v>
      </c>
      <c r="BY3861">
        <v>0.52867242265485592</v>
      </c>
      <c r="BZ3861">
        <v>7.1261840966968339</v>
      </c>
      <c r="CA3861">
        <f t="shared" si="480"/>
        <v>47.130527263840357</v>
      </c>
      <c r="CB3861" cm="1">
        <f t="array" ref="CB3861">IF(ISBLANK(INDEX(AC:AC,ROW())), "", INDEX(AC:AC,ROW())*(BI3861+BJ3861)/1000)</f>
        <v>158.53967091346516</v>
      </c>
      <c r="CC3861">
        <f t="shared" si="481"/>
        <v>158.95621899114786</v>
      </c>
      <c r="CD3861">
        <f t="shared" si="482"/>
        <v>4.4232520760613943</v>
      </c>
      <c r="CE3861">
        <f t="shared" si="483"/>
        <v>8.3321293794113132</v>
      </c>
      <c r="CF3861" cm="1">
        <f t="array" ref="CF3861">IFERROR(IF((BD3861+BE3861)*INDEX(H:H,ROW())*INDEX(K:K,ROW())/(BF3861*30*1000)&lt;0.5,"",(BD3861+BE3861)*INDEX(H:H,ROW())*INDEX(K:K,ROW())/(BF3861*30*1000)),"")</f>
        <v>2.5929972924361735</v>
      </c>
      <c r="CG3861">
        <f t="shared" si="484"/>
        <v>0.52304738507954163</v>
      </c>
      <c r="CH3861" cm="1">
        <f t="array" ref="CH3861">IFERROR((BD3861+BE3861)*INDEX(K:K,ROW())*INDEX(H:H,ROW())/BC3861/100000,"")</f>
        <v>0.4068781359981215</v>
      </c>
      <c r="CI3861">
        <f t="shared" si="485"/>
        <v>89.179869537432211</v>
      </c>
      <c r="CJ3861">
        <v>1</v>
      </c>
      <c r="CK3861">
        <f t="shared" si="486"/>
        <v>21.897705619024364</v>
      </c>
      <c r="CL3861" cm="1">
        <f t="array" ref="CL3861">IF(INDEX(AS:AS,ROW()-2)=0,CL3860,INDEX(AS:AS,ROW()-2))</f>
        <v>42.06</v>
      </c>
      <c r="CM3861" t="str">
        <f t="shared" si="487"/>
        <v>CIV</v>
      </c>
    </row>
    <row r="3862" spans="1:91" x14ac:dyDescent="0.3">
      <c r="A3862" s="1">
        <v>3857</v>
      </c>
      <c r="B3862" t="s">
        <v>267</v>
      </c>
      <c r="C3862">
        <v>6</v>
      </c>
      <c r="D3862">
        <v>10</v>
      </c>
      <c r="E3862">
        <v>24</v>
      </c>
      <c r="F3862" t="s">
        <v>98</v>
      </c>
      <c r="G3862" t="s">
        <v>100</v>
      </c>
      <c r="H3862">
        <v>45.87</v>
      </c>
      <c r="I3862">
        <v>0.88</v>
      </c>
      <c r="J3862">
        <v>45.57</v>
      </c>
      <c r="K3862">
        <v>1564</v>
      </c>
      <c r="L3862">
        <v>45.89</v>
      </c>
      <c r="M3862">
        <v>0.89</v>
      </c>
      <c r="N3862">
        <v>45.57</v>
      </c>
      <c r="O3862">
        <v>1568</v>
      </c>
      <c r="P3862">
        <v>1.35</v>
      </c>
      <c r="Q3862">
        <v>50.28</v>
      </c>
      <c r="R3862">
        <v>30.11</v>
      </c>
      <c r="S3862">
        <v>1.6708776595744681</v>
      </c>
      <c r="T3862">
        <v>7.41</v>
      </c>
      <c r="U3862">
        <v>0</v>
      </c>
      <c r="V3862">
        <v>0</v>
      </c>
      <c r="W3862">
        <v>0</v>
      </c>
      <c r="X3862">
        <v>0</v>
      </c>
      <c r="Y3862">
        <v>2.2000000000000002</v>
      </c>
      <c r="Z3862">
        <v>7.72</v>
      </c>
      <c r="AA3862">
        <v>19.75</v>
      </c>
      <c r="AB3862">
        <v>65.900000000000006</v>
      </c>
      <c r="AC3862">
        <v>1682</v>
      </c>
      <c r="AD3862">
        <v>37.97</v>
      </c>
      <c r="AE3862">
        <v>32.54</v>
      </c>
      <c r="AF3862">
        <v>12.02</v>
      </c>
      <c r="AG3862">
        <v>1570</v>
      </c>
      <c r="AI3862">
        <v>44.58</v>
      </c>
      <c r="AJ3862">
        <v>40.81</v>
      </c>
      <c r="AK3862">
        <v>4.63</v>
      </c>
      <c r="AL3862">
        <v>46.87</v>
      </c>
      <c r="AM3862">
        <v>6.58</v>
      </c>
      <c r="AN3862">
        <v>47.73</v>
      </c>
      <c r="AO3862">
        <v>44.84</v>
      </c>
      <c r="AP3862">
        <v>3.8</v>
      </c>
      <c r="AQ3862">
        <v>3.83</v>
      </c>
      <c r="AR3862">
        <v>4.28</v>
      </c>
      <c r="AS3862">
        <v>41.55</v>
      </c>
      <c r="AT3862">
        <v>0</v>
      </c>
      <c r="AU3862">
        <v>0</v>
      </c>
      <c r="AV3862">
        <v>7.1</v>
      </c>
      <c r="AW3862">
        <v>60.1</v>
      </c>
      <c r="AX3862">
        <v>88.9</v>
      </c>
      <c r="AY3862">
        <v>99.2</v>
      </c>
      <c r="AZ3862">
        <v>100</v>
      </c>
      <c r="BA3862">
        <v>81.800000000000011</v>
      </c>
      <c r="BB3862">
        <v>92.100000000000009</v>
      </c>
      <c r="BC3862">
        <v>72.261359076253214</v>
      </c>
      <c r="BD3862">
        <v>1.9266398247352E-3</v>
      </c>
      <c r="BE3862">
        <v>49.939525060605632</v>
      </c>
      <c r="BF3862">
        <v>46.016258371392297</v>
      </c>
      <c r="BG3862">
        <v>143.5199859387734</v>
      </c>
      <c r="BH3862">
        <v>12.95468651254942</v>
      </c>
      <c r="BI3862">
        <v>85.425553886777095</v>
      </c>
      <c r="BJ3862">
        <v>7.5837870242314311</v>
      </c>
      <c r="BK3862">
        <v>630.36289161530181</v>
      </c>
      <c r="BL3862">
        <v>5.1430776448940971</v>
      </c>
      <c r="BM3862">
        <v>197.2232521919093</v>
      </c>
      <c r="BN3862">
        <v>108.09760984496219</v>
      </c>
      <c r="BO3862">
        <v>107.886712356402</v>
      </c>
      <c r="BP3862">
        <v>107.89351450172749</v>
      </c>
      <c r="BQ3862">
        <v>21.31581305538181</v>
      </c>
      <c r="BR3862">
        <v>51.467223248762473</v>
      </c>
      <c r="BS3862">
        <v>91.583604464868756</v>
      </c>
      <c r="BT3862">
        <v>1847.8291843109539</v>
      </c>
      <c r="BU3862">
        <v>119.3054673575365</v>
      </c>
      <c r="BV3862">
        <v>843.80470804022718</v>
      </c>
      <c r="BW3862">
        <v>11.97744186063329</v>
      </c>
      <c r="BX3862">
        <v>13.55812706556309</v>
      </c>
      <c r="BY3862">
        <v>0.39030094815775712</v>
      </c>
      <c r="BZ3862">
        <v>13.4434207743719</v>
      </c>
      <c r="CA3862">
        <f t="shared" si="480"/>
        <v>49.94145170043037</v>
      </c>
      <c r="CB3862" cm="1">
        <f t="array" ref="CB3862">IF(ISBLANK(INDEX(AC:AC,ROW())), "", INDEX(AC:AC,ROW())*(BI3862+BJ3862)/1000)</f>
        <v>156.44171141231632</v>
      </c>
      <c r="CC3862">
        <f t="shared" si="481"/>
        <v>156.47467245132282</v>
      </c>
      <c r="CD3862">
        <f t="shared" si="482"/>
        <v>4.0285298683810904</v>
      </c>
      <c r="CE3862">
        <f t="shared" si="483"/>
        <v>8.7233744240835058</v>
      </c>
      <c r="CF3862" cm="1">
        <f t="array" ref="CF3862">IFERROR(IF((BD3862+BE3862)*INDEX(H:H,ROW())*INDEX(K:K,ROW())/(BF3862*30*1000)&lt;0.5,"",(BD3862+BE3862)*INDEX(H:H,ROW())*INDEX(K:K,ROW())/(BF3862*30*1000)),"")</f>
        <v>2.595339004067768</v>
      </c>
      <c r="CG3862">
        <f t="shared" si="484"/>
        <v>0.63680311247445553</v>
      </c>
      <c r="CH3862" cm="1">
        <f t="array" ref="CH3862">IFERROR((BD3862+BE3862)*INDEX(K:K,ROW())*INDEX(H:H,ROW())/BC3862/100000,"")</f>
        <v>0.49581598671501248</v>
      </c>
      <c r="CI3862">
        <f t="shared" si="485"/>
        <v>93.060615718857946</v>
      </c>
      <c r="CJ3862">
        <v>1</v>
      </c>
      <c r="CK3862">
        <f t="shared" si="486"/>
        <v>25.571470118089628</v>
      </c>
      <c r="CL3862" cm="1">
        <f t="array" ref="CL3862">IF(INDEX(AS:AS,ROW()-2)=0,CL3861,INDEX(AS:AS,ROW()-2))</f>
        <v>41.02</v>
      </c>
      <c r="CM3862" t="str">
        <f t="shared" si="487"/>
        <v>SP</v>
      </c>
    </row>
    <row r="3863" spans="1:91" x14ac:dyDescent="0.3">
      <c r="A3863" s="1">
        <v>3858</v>
      </c>
      <c r="B3863" t="s">
        <v>267</v>
      </c>
      <c r="C3863">
        <v>6</v>
      </c>
      <c r="D3863">
        <v>10</v>
      </c>
      <c r="E3863">
        <v>24</v>
      </c>
      <c r="F3863" t="s">
        <v>98</v>
      </c>
      <c r="G3863" t="s">
        <v>101</v>
      </c>
      <c r="H3863">
        <v>45.87</v>
      </c>
      <c r="I3863">
        <v>0.88</v>
      </c>
      <c r="J3863">
        <v>45.57</v>
      </c>
      <c r="K3863">
        <v>1564</v>
      </c>
      <c r="L3863">
        <v>45.89</v>
      </c>
      <c r="M3863">
        <v>0.89</v>
      </c>
      <c r="N3863">
        <v>45.57</v>
      </c>
      <c r="O3863">
        <v>1568</v>
      </c>
      <c r="P3863">
        <v>1.35</v>
      </c>
      <c r="Q3863">
        <v>50.28</v>
      </c>
      <c r="R3863">
        <v>30.11</v>
      </c>
      <c r="S3863">
        <v>1.6708776595744681</v>
      </c>
      <c r="T3863">
        <v>7.41</v>
      </c>
      <c r="U3863">
        <v>0</v>
      </c>
      <c r="V3863">
        <v>0</v>
      </c>
      <c r="W3863">
        <v>0</v>
      </c>
      <c r="X3863">
        <v>0</v>
      </c>
      <c r="Y3863">
        <v>2.2000000000000002</v>
      </c>
      <c r="Z3863">
        <v>7.72</v>
      </c>
      <c r="AA3863">
        <v>19.75</v>
      </c>
      <c r="AB3863">
        <v>65.900000000000006</v>
      </c>
      <c r="AC3863">
        <v>1684</v>
      </c>
      <c r="AD3863">
        <v>37.79</v>
      </c>
      <c r="AE3863">
        <v>32.28</v>
      </c>
      <c r="AF3863">
        <v>11.89</v>
      </c>
      <c r="AG3863">
        <v>1570</v>
      </c>
      <c r="AI3863">
        <v>44.58</v>
      </c>
      <c r="AJ3863">
        <v>41.32</v>
      </c>
      <c r="AK3863">
        <v>4.51</v>
      </c>
      <c r="AL3863">
        <v>47.305</v>
      </c>
      <c r="AM3863">
        <v>6.31</v>
      </c>
      <c r="AN3863">
        <v>47.89</v>
      </c>
      <c r="AO3863">
        <v>45.09</v>
      </c>
      <c r="AP3863">
        <v>3.31</v>
      </c>
      <c r="AQ3863">
        <v>3.83</v>
      </c>
      <c r="AR3863">
        <v>4.12</v>
      </c>
      <c r="AS3863">
        <v>41.76</v>
      </c>
      <c r="AT3863">
        <v>0</v>
      </c>
      <c r="AU3863">
        <v>0.1</v>
      </c>
      <c r="AV3863">
        <v>5.6</v>
      </c>
      <c r="AW3863">
        <v>68.5</v>
      </c>
      <c r="AX3863">
        <v>91.2</v>
      </c>
      <c r="AY3863">
        <v>97.8</v>
      </c>
      <c r="AZ3863">
        <v>99.9</v>
      </c>
      <c r="BA3863">
        <v>85.600000000000009</v>
      </c>
      <c r="BB3863">
        <v>92.2</v>
      </c>
      <c r="BC3863">
        <v>80.962038321276665</v>
      </c>
      <c r="BD3863">
        <v>1.6165252306145001E-3</v>
      </c>
      <c r="BE3863">
        <v>51.703246958037163</v>
      </c>
      <c r="BF3863">
        <v>46.007184517540857</v>
      </c>
      <c r="BG3863">
        <v>144.6656791498132</v>
      </c>
      <c r="BH3863">
        <v>12.59159776139737</v>
      </c>
      <c r="BI3863">
        <v>86.110661183289281</v>
      </c>
      <c r="BJ3863">
        <v>7.3709917717474083</v>
      </c>
      <c r="BK3863">
        <v>630.25445578808569</v>
      </c>
      <c r="BL3863">
        <v>4.9387667061828804</v>
      </c>
      <c r="BM3863">
        <v>194.40376681108469</v>
      </c>
      <c r="BN3863">
        <v>108.3282557897531</v>
      </c>
      <c r="BO3863">
        <v>107.89444030104551</v>
      </c>
      <c r="BP3863">
        <v>107.7739208306168</v>
      </c>
      <c r="BQ3863">
        <v>22.24027510762506</v>
      </c>
      <c r="BR3863">
        <v>53.337711690885151</v>
      </c>
      <c r="BS3863">
        <v>92.560167517704656</v>
      </c>
      <c r="BT3863">
        <v>1847.8291843109539</v>
      </c>
      <c r="BU3863">
        <v>120.328365738429</v>
      </c>
      <c r="BV3863">
        <v>847.19662857601634</v>
      </c>
      <c r="BW3863">
        <v>11.997871475196369</v>
      </c>
      <c r="BX3863">
        <v>13.00600850594429</v>
      </c>
      <c r="BY3863">
        <v>0.39132040136315099</v>
      </c>
      <c r="BZ3863">
        <v>0.42755141644668021</v>
      </c>
      <c r="CA3863">
        <f t="shared" si="480"/>
        <v>51.704863483267779</v>
      </c>
      <c r="CB3863" cm="1">
        <f t="array" ref="CB3863">IF(ISBLANK(INDEX(AC:AC,ROW())), "", INDEX(AC:AC,ROW())*(BI3863+BJ3863)/1000)</f>
        <v>157.42310357628182</v>
      </c>
      <c r="CC3863">
        <f t="shared" si="481"/>
        <v>157.25727691121057</v>
      </c>
      <c r="CD3863">
        <f t="shared" si="482"/>
        <v>4.0077919964488213</v>
      </c>
      <c r="CE3863">
        <f t="shared" si="483"/>
        <v>7.7845675437059256</v>
      </c>
      <c r="CF3863" cm="1">
        <f t="array" ref="CF3863">IFERROR(IF((BD3863+BE3863)*INDEX(H:H,ROW())*INDEX(K:K,ROW())/(BF3863*30*1000)&lt;0.5,"",(BD3863+BE3863)*INDEX(H:H,ROW())*INDEX(K:K,ROW())/(BF3863*30*1000)),"")</f>
        <v>2.6875092839630743</v>
      </c>
      <c r="CG3863">
        <f t="shared" si="484"/>
        <v>0.56825625282522385</v>
      </c>
      <c r="CH3863" cm="1">
        <f t="array" ref="CH3863">IFERROR((BD3863+BE3863)*INDEX(K:K,ROW())*INDEX(H:H,ROW())/BC3863/100000,"")</f>
        <v>0.45815818654135726</v>
      </c>
      <c r="CI3863">
        <f t="shared" si="485"/>
        <v>96.346547158358433</v>
      </c>
      <c r="CJ3863">
        <v>1</v>
      </c>
      <c r="CK3863">
        <f t="shared" si="486"/>
        <v>22.823402456572637</v>
      </c>
      <c r="CL3863" cm="1">
        <f t="array" ref="CL3863">IF(INDEX(AS:AS,ROW()-2)=0,CL3862,INDEX(AS:AS,ROW()-2))</f>
        <v>42.06</v>
      </c>
      <c r="CM3863" t="str">
        <f t="shared" si="487"/>
        <v>CIV</v>
      </c>
    </row>
    <row r="3864" spans="1:91" x14ac:dyDescent="0.3">
      <c r="A3864" s="1">
        <v>3859</v>
      </c>
      <c r="B3864" t="s">
        <v>267</v>
      </c>
      <c r="C3864">
        <v>6</v>
      </c>
      <c r="D3864">
        <v>10</v>
      </c>
      <c r="E3864">
        <v>24</v>
      </c>
      <c r="F3864" t="s">
        <v>98</v>
      </c>
      <c r="G3864" t="s">
        <v>102</v>
      </c>
      <c r="H3864">
        <v>45.87</v>
      </c>
      <c r="I3864">
        <v>0.88</v>
      </c>
      <c r="J3864">
        <v>45.57</v>
      </c>
      <c r="K3864">
        <v>1570</v>
      </c>
      <c r="L3864">
        <v>45.89</v>
      </c>
      <c r="M3864">
        <v>0.89</v>
      </c>
      <c r="N3864">
        <v>45.57</v>
      </c>
      <c r="O3864">
        <v>1568</v>
      </c>
      <c r="P3864">
        <v>1.35</v>
      </c>
      <c r="Q3864">
        <v>50.28</v>
      </c>
      <c r="R3864">
        <v>30.11</v>
      </c>
      <c r="S3864">
        <v>1.6708776595744681</v>
      </c>
      <c r="T3864">
        <v>7.41</v>
      </c>
      <c r="U3864">
        <v>0</v>
      </c>
      <c r="V3864">
        <v>0</v>
      </c>
      <c r="W3864">
        <v>0</v>
      </c>
      <c r="X3864">
        <v>0</v>
      </c>
      <c r="Y3864">
        <v>2.2000000000000002</v>
      </c>
      <c r="Z3864">
        <v>7.72</v>
      </c>
      <c r="AA3864">
        <v>19.75</v>
      </c>
      <c r="AB3864">
        <v>65.900000000000006</v>
      </c>
      <c r="AC3864">
        <v>1687</v>
      </c>
      <c r="AD3864">
        <v>37.79</v>
      </c>
      <c r="AE3864">
        <v>32.71</v>
      </c>
      <c r="AF3864">
        <v>11.77</v>
      </c>
      <c r="AG3864">
        <v>1570</v>
      </c>
      <c r="AI3864">
        <v>44.58</v>
      </c>
      <c r="AJ3864">
        <v>41.32</v>
      </c>
      <c r="AK3864">
        <v>4.72</v>
      </c>
      <c r="AL3864">
        <v>47.305</v>
      </c>
      <c r="AM3864">
        <v>6.47</v>
      </c>
      <c r="AN3864">
        <v>47.89</v>
      </c>
      <c r="AO3864">
        <v>45.09</v>
      </c>
      <c r="AP3864">
        <v>3.75</v>
      </c>
      <c r="AQ3864">
        <v>4.21</v>
      </c>
      <c r="AR3864">
        <v>4.12</v>
      </c>
      <c r="AS3864">
        <v>41.95</v>
      </c>
      <c r="AT3864">
        <v>0</v>
      </c>
      <c r="AU3864">
        <v>0</v>
      </c>
      <c r="AV3864">
        <v>5.0999999999999996</v>
      </c>
      <c r="AW3864">
        <v>66.099999999999994</v>
      </c>
      <c r="AX3864">
        <v>91.1</v>
      </c>
      <c r="AY3864">
        <v>99.7</v>
      </c>
      <c r="AZ3864">
        <v>100</v>
      </c>
      <c r="BA3864">
        <v>86</v>
      </c>
      <c r="BB3864">
        <v>94.600000000000009</v>
      </c>
      <c r="BC3864">
        <v>90.576179006379263</v>
      </c>
      <c r="BD3864">
        <v>1.1523926811947999E-3</v>
      </c>
      <c r="BE3864">
        <v>51.947111953858311</v>
      </c>
      <c r="BF3864">
        <v>45.948520585255899</v>
      </c>
      <c r="BG3864">
        <v>146.31720143710001</v>
      </c>
      <c r="BH3864">
        <v>12.467477775246779</v>
      </c>
      <c r="BI3864">
        <v>87.089936637372432</v>
      </c>
      <c r="BJ3864">
        <v>7.2994207823219233</v>
      </c>
      <c r="BK3864">
        <v>681.99200702962457</v>
      </c>
      <c r="BL3864">
        <v>5.3374704775207098</v>
      </c>
      <c r="BM3864">
        <v>193.0232985576003</v>
      </c>
      <c r="BN3864">
        <v>108.5875771610616</v>
      </c>
      <c r="BO3864">
        <v>108.361074661288</v>
      </c>
      <c r="BP3864">
        <v>108.36375315038811</v>
      </c>
      <c r="BQ3864">
        <v>21.172990916674479</v>
      </c>
      <c r="BR3864">
        <v>53.13005914469661</v>
      </c>
      <c r="BS3864">
        <v>92.55583274896324</v>
      </c>
      <c r="BT3864">
        <v>1847.8291843109539</v>
      </c>
      <c r="BU3864">
        <v>120.0878081128306</v>
      </c>
      <c r="BV3864">
        <v>854.47430084427458</v>
      </c>
      <c r="BW3864">
        <v>11.96829648911951</v>
      </c>
      <c r="BX3864">
        <v>13.706955581244751</v>
      </c>
      <c r="BY3864">
        <v>0.39212963411820639</v>
      </c>
      <c r="BZ3864">
        <v>11.59019403376848</v>
      </c>
      <c r="CA3864">
        <f t="shared" si="480"/>
        <v>51.948264346539503</v>
      </c>
      <c r="CB3864" cm="1">
        <f t="array" ref="CB3864">IF(ISBLANK(INDEX(AC:AC,ROW())), "", INDEX(AC:AC,ROW())*(BI3864+BJ3864)/1000)</f>
        <v>159.23484596702437</v>
      </c>
      <c r="CC3864">
        <f t="shared" si="481"/>
        <v>158.78467921234679</v>
      </c>
      <c r="CD3864">
        <f t="shared" si="482"/>
        <v>4.2950743762726589</v>
      </c>
      <c r="CE3864">
        <f t="shared" si="483"/>
        <v>7.5294852853264214</v>
      </c>
      <c r="CF3864" cm="1">
        <f t="array" ref="CF3864">IFERROR(IF((BD3864+BE3864)*INDEX(H:H,ROW())*INDEX(K:K,ROW())/(BF3864*30*1000)&lt;0.5,"",(BD3864+BE3864)*INDEX(H:H,ROW())*INDEX(K:K,ROW())/(BF3864*30*1000)),"")</f>
        <v>2.7139800242407297</v>
      </c>
      <c r="CG3864">
        <f t="shared" si="484"/>
        <v>0.50729144339396071</v>
      </c>
      <c r="CH3864" cm="1">
        <f t="array" ref="CH3864">IFERROR((BD3864+BE3864)*INDEX(K:K,ROW())*INDEX(H:H,ROW())/BC3864/100000,"")</f>
        <v>0.41303365315183682</v>
      </c>
      <c r="CI3864">
        <f t="shared" si="485"/>
        <v>97.171454814388412</v>
      </c>
      <c r="CJ3864">
        <v>1</v>
      </c>
      <c r="CK3864">
        <f t="shared" si="486"/>
        <v>20.4008294960291</v>
      </c>
      <c r="CL3864" cm="1">
        <f t="array" ref="CL3864">IF(INDEX(AS:AS,ROW()-2)=0,CL3863,INDEX(AS:AS,ROW()-2))</f>
        <v>41.55</v>
      </c>
      <c r="CM3864" t="str">
        <f t="shared" si="487"/>
        <v>CIV</v>
      </c>
    </row>
    <row r="3865" spans="1:91" x14ac:dyDescent="0.3">
      <c r="A3865" s="1">
        <v>3860</v>
      </c>
      <c r="B3865" t="s">
        <v>267</v>
      </c>
      <c r="C3865">
        <v>6</v>
      </c>
      <c r="D3865">
        <v>10</v>
      </c>
      <c r="E3865">
        <v>24</v>
      </c>
      <c r="F3865" t="s">
        <v>98</v>
      </c>
      <c r="G3865" t="s">
        <v>103</v>
      </c>
      <c r="H3865">
        <v>45.87</v>
      </c>
      <c r="I3865">
        <v>0.88</v>
      </c>
      <c r="J3865">
        <v>45.57</v>
      </c>
      <c r="K3865">
        <v>1564</v>
      </c>
      <c r="L3865">
        <v>45.89</v>
      </c>
      <c r="M3865">
        <v>0.89</v>
      </c>
      <c r="N3865">
        <v>45.57</v>
      </c>
      <c r="O3865">
        <v>1568</v>
      </c>
      <c r="P3865">
        <v>1.35</v>
      </c>
      <c r="Q3865">
        <v>50.28</v>
      </c>
      <c r="R3865">
        <v>30.11</v>
      </c>
      <c r="S3865">
        <v>1.6708776595744681</v>
      </c>
      <c r="T3865">
        <v>7.41</v>
      </c>
      <c r="U3865">
        <v>0</v>
      </c>
      <c r="V3865">
        <v>0</v>
      </c>
      <c r="W3865">
        <v>0</v>
      </c>
      <c r="X3865">
        <v>0</v>
      </c>
      <c r="Y3865">
        <v>2.2000000000000002</v>
      </c>
      <c r="Z3865">
        <v>7.72</v>
      </c>
      <c r="AA3865">
        <v>19.75</v>
      </c>
      <c r="AB3865">
        <v>65.900000000000006</v>
      </c>
      <c r="AC3865">
        <v>1690</v>
      </c>
      <c r="AD3865">
        <v>37.79</v>
      </c>
      <c r="AE3865">
        <v>32.28</v>
      </c>
      <c r="AF3865">
        <v>11.68</v>
      </c>
      <c r="AG3865">
        <v>1570</v>
      </c>
      <c r="AI3865">
        <v>44.58</v>
      </c>
      <c r="AJ3865">
        <v>41.32</v>
      </c>
      <c r="AK3865">
        <v>4.51</v>
      </c>
      <c r="AL3865">
        <v>47.305</v>
      </c>
      <c r="AM3865">
        <v>6.31</v>
      </c>
      <c r="AN3865">
        <v>47.89</v>
      </c>
      <c r="AO3865">
        <v>45.09</v>
      </c>
      <c r="AP3865">
        <v>3.31</v>
      </c>
      <c r="AQ3865">
        <v>3.83</v>
      </c>
      <c r="AR3865">
        <v>4.12</v>
      </c>
      <c r="AS3865">
        <v>42.13</v>
      </c>
      <c r="AT3865">
        <v>0</v>
      </c>
      <c r="AU3865">
        <v>0.2</v>
      </c>
      <c r="AV3865">
        <v>8</v>
      </c>
      <c r="AW3865">
        <v>70.099999999999994</v>
      </c>
      <c r="AX3865">
        <v>97.9</v>
      </c>
      <c r="AY3865">
        <v>99.1</v>
      </c>
      <c r="AZ3865">
        <v>100</v>
      </c>
      <c r="BA3865">
        <v>89.9</v>
      </c>
      <c r="BB3865">
        <v>91.1</v>
      </c>
      <c r="BC3865">
        <v>117.48479451054401</v>
      </c>
      <c r="BD3865">
        <v>1.3275822588419001E-3</v>
      </c>
      <c r="BE3865">
        <v>52.029813920497432</v>
      </c>
      <c r="BF3865">
        <v>46.016470667873762</v>
      </c>
      <c r="BG3865">
        <v>147.13156309046579</v>
      </c>
      <c r="BH3865">
        <v>12.469629317660701</v>
      </c>
      <c r="BI3865">
        <v>87.578917656127658</v>
      </c>
      <c r="BJ3865">
        <v>7.2994015140119552</v>
      </c>
      <c r="BK3865">
        <v>632.59319355145135</v>
      </c>
      <c r="BL3865">
        <v>5.2439299986113088</v>
      </c>
      <c r="BM3865">
        <v>191.4662392638669</v>
      </c>
      <c r="BN3865">
        <v>108.719134566436</v>
      </c>
      <c r="BO3865">
        <v>108.2001241083627</v>
      </c>
      <c r="BP3865">
        <v>108.0465613755626</v>
      </c>
      <c r="BQ3865">
        <v>19.180397995371109</v>
      </c>
      <c r="BR3865">
        <v>48.791189840870437</v>
      </c>
      <c r="BS3865">
        <v>92.690835203389042</v>
      </c>
      <c r="BT3865">
        <v>1847.8291843109539</v>
      </c>
      <c r="BU3865">
        <v>120.1795151152442</v>
      </c>
      <c r="BV3865">
        <v>858.7991071914571</v>
      </c>
      <c r="BW3865">
        <v>13.935780413996129</v>
      </c>
      <c r="BX3865">
        <v>13.50527340272466</v>
      </c>
      <c r="BY3865">
        <v>0.70042246988184509</v>
      </c>
      <c r="BZ3865">
        <v>1.6879647622873279</v>
      </c>
      <c r="CA3865">
        <f t="shared" si="480"/>
        <v>52.031141502756277</v>
      </c>
      <c r="CB3865" cm="1">
        <f t="array" ref="CB3865">IF(ISBLANK(INDEX(AC:AC,ROW())), "", INDEX(AC:AC,ROW())*(BI3865+BJ3865)/1000)</f>
        <v>160.34435939753598</v>
      </c>
      <c r="CC3865">
        <f t="shared" si="481"/>
        <v>159.60119240812648</v>
      </c>
      <c r="CD3865">
        <f t="shared" si="482"/>
        <v>3.9635868880841856</v>
      </c>
      <c r="CE3865">
        <f t="shared" si="483"/>
        <v>5.3844686555984698</v>
      </c>
      <c r="CF3865" cm="1">
        <f t="array" ref="CF3865">IFERROR(IF((BD3865+BE3865)*INDEX(H:H,ROW())*INDEX(K:K,ROW())/(BF3865*30*1000)&lt;0.5,"",(BD3865+BE3865)*INDEX(H:H,ROW())*INDEX(K:K,ROW())/(BF3865*30*1000)),"")</f>
        <v>2.7039227609937528</v>
      </c>
      <c r="CG3865">
        <f t="shared" si="484"/>
        <v>0.39168022431825322</v>
      </c>
      <c r="CH3865" cm="1">
        <f t="array" ref="CH3865">IFERROR((BD3865+BE3865)*INDEX(K:K,ROW())*INDEX(H:H,ROW())/BC3865/100000,"")</f>
        <v>0.31772192206957905</v>
      </c>
      <c r="CI3865">
        <f t="shared" si="485"/>
        <v>96.954531755427453</v>
      </c>
      <c r="CJ3865">
        <v>1</v>
      </c>
      <c r="CK3865">
        <f t="shared" si="486"/>
        <v>15.728241190779078</v>
      </c>
      <c r="CL3865" cm="1">
        <f t="array" ref="CL3865">IF(INDEX(AS:AS,ROW()-2)=0,CL3864,INDEX(AS:AS,ROW()-2))</f>
        <v>41.76</v>
      </c>
      <c r="CM3865" t="str">
        <f t="shared" si="487"/>
        <v>CIV</v>
      </c>
    </row>
    <row r="3866" spans="1:91" x14ac:dyDescent="0.3">
      <c r="A3866" s="1">
        <v>3861</v>
      </c>
      <c r="B3866" t="s">
        <v>267</v>
      </c>
      <c r="C3866">
        <v>6</v>
      </c>
      <c r="D3866">
        <v>10</v>
      </c>
      <c r="E3866">
        <v>24</v>
      </c>
      <c r="F3866" t="s">
        <v>98</v>
      </c>
      <c r="G3866" t="s">
        <v>104</v>
      </c>
      <c r="H3866">
        <v>46.56</v>
      </c>
      <c r="I3866">
        <v>0.8</v>
      </c>
      <c r="J3866">
        <v>46.55</v>
      </c>
      <c r="K3866">
        <v>1569</v>
      </c>
      <c r="L3866">
        <v>45.89</v>
      </c>
      <c r="M3866">
        <v>0.89</v>
      </c>
      <c r="N3866">
        <v>45.57</v>
      </c>
      <c r="O3866">
        <v>1568</v>
      </c>
      <c r="P3866">
        <v>1.35</v>
      </c>
      <c r="Q3866">
        <v>50.28</v>
      </c>
      <c r="R3866">
        <v>30.11</v>
      </c>
      <c r="S3866">
        <v>1.6708776595744681</v>
      </c>
      <c r="T3866">
        <v>7.41</v>
      </c>
      <c r="U3866">
        <v>0</v>
      </c>
      <c r="V3866">
        <v>0</v>
      </c>
      <c r="W3866">
        <v>0</v>
      </c>
      <c r="X3866">
        <v>0</v>
      </c>
      <c r="Y3866">
        <v>2.2000000000000002</v>
      </c>
      <c r="Z3866">
        <v>7.72</v>
      </c>
      <c r="AA3866">
        <v>19.75</v>
      </c>
      <c r="AB3866">
        <v>65.900000000000006</v>
      </c>
      <c r="AC3866">
        <v>1686</v>
      </c>
      <c r="AD3866">
        <v>37.79</v>
      </c>
      <c r="AE3866">
        <v>32.85</v>
      </c>
      <c r="AF3866">
        <v>11.56</v>
      </c>
      <c r="AG3866">
        <v>1570</v>
      </c>
      <c r="AI3866">
        <v>44.58</v>
      </c>
      <c r="AJ3866">
        <v>41.62</v>
      </c>
      <c r="AK3866">
        <v>4.79</v>
      </c>
      <c r="AL3866">
        <v>47.305</v>
      </c>
      <c r="AM3866">
        <v>6.52</v>
      </c>
      <c r="AN3866">
        <v>47.66</v>
      </c>
      <c r="AO3866">
        <v>45.09</v>
      </c>
      <c r="AP3866">
        <v>3.7</v>
      </c>
      <c r="AQ3866">
        <v>3.83</v>
      </c>
      <c r="AR3866">
        <v>4.42</v>
      </c>
      <c r="AS3866">
        <v>42.41</v>
      </c>
      <c r="AT3866">
        <v>0</v>
      </c>
      <c r="AU3866">
        <v>0.3</v>
      </c>
      <c r="AV3866">
        <v>9</v>
      </c>
      <c r="AW3866">
        <v>74.099999999999994</v>
      </c>
      <c r="AX3866">
        <v>96</v>
      </c>
      <c r="AY3866">
        <v>99</v>
      </c>
      <c r="AZ3866">
        <v>99.5</v>
      </c>
      <c r="BA3866">
        <v>87</v>
      </c>
      <c r="BB3866">
        <v>90</v>
      </c>
      <c r="BC3866">
        <v>99.8958890496436</v>
      </c>
      <c r="BD3866">
        <v>2.4778631843472001E-3</v>
      </c>
      <c r="BE3866">
        <v>52.138047338947032</v>
      </c>
      <c r="BF3866">
        <v>46.019995354645332</v>
      </c>
      <c r="BG3866">
        <v>140.7475577444792</v>
      </c>
      <c r="BH3866">
        <v>13.6650391711438</v>
      </c>
      <c r="BI3866">
        <v>83.77681250276791</v>
      </c>
      <c r="BJ3866">
        <v>8.0000017962467496</v>
      </c>
      <c r="BK3866">
        <v>607.97752043965829</v>
      </c>
      <c r="BL3866">
        <v>5.2955499662150993</v>
      </c>
      <c r="BM3866">
        <v>191.3940764383008</v>
      </c>
      <c r="BN3866">
        <v>109.3098668801626</v>
      </c>
      <c r="BO3866">
        <v>109.0250403884242</v>
      </c>
      <c r="BP3866">
        <v>109.23602664947239</v>
      </c>
      <c r="BQ3866">
        <v>17.374753247712341</v>
      </c>
      <c r="BR3866">
        <v>49.685520657392139</v>
      </c>
      <c r="BS3866">
        <v>93.651715411024725</v>
      </c>
      <c r="BT3866">
        <v>1847.8291843109539</v>
      </c>
      <c r="BU3866">
        <v>120.0795852536217</v>
      </c>
      <c r="BV3866">
        <v>857.47504233142581</v>
      </c>
      <c r="BW3866">
        <v>13.99532273300963</v>
      </c>
      <c r="BX3866">
        <v>13.59658990453744</v>
      </c>
      <c r="BY3866">
        <v>0.3951448513308814</v>
      </c>
      <c r="BZ3866">
        <v>0.42907564564596962</v>
      </c>
      <c r="CA3866">
        <f t="shared" si="480"/>
        <v>52.140525202131379</v>
      </c>
      <c r="CB3866" cm="1">
        <f t="array" ref="CB3866">IF(ISBLANK(INDEX(AC:AC,ROW())), "", INDEX(AC:AC,ROW())*(BI3866+BJ3866)/1000)</f>
        <v>154.73570890813872</v>
      </c>
      <c r="CC3866">
        <f t="shared" si="481"/>
        <v>154.412596915623</v>
      </c>
      <c r="CD3866">
        <f t="shared" si="482"/>
        <v>3.9373570070314967</v>
      </c>
      <c r="CE3866">
        <f t="shared" si="483"/>
        <v>6.0861115129324475</v>
      </c>
      <c r="CF3866" cm="1">
        <f t="array" ref="CF3866">IFERROR(IF((BD3866+BE3866)*INDEX(H:H,ROW())*INDEX(K:K,ROW())/(BF3866*30*1000)&lt;0.5,"",(BD3866+BE3866)*INDEX(H:H,ROW())*INDEX(K:K,ROW())/(BF3866*30*1000)),"")</f>
        <v>2.7589478498413507</v>
      </c>
      <c r="CG3866">
        <f t="shared" si="484"/>
        <v>0.46067957142636307</v>
      </c>
      <c r="CH3866" cm="1">
        <f t="array" ref="CH3866">IFERROR((BD3866+BE3866)*INDEX(K:K,ROW())*INDEX(H:H,ROW())/BC3866/100000,"")</f>
        <v>0.38129727391577989</v>
      </c>
      <c r="CI3866">
        <f t="shared" si="485"/>
        <v>98.935143298759243</v>
      </c>
      <c r="CJ3866">
        <v>1</v>
      </c>
      <c r="CK3866">
        <f t="shared" si="486"/>
        <v>18.497549818017728</v>
      </c>
      <c r="CL3866" cm="1">
        <f t="array" ref="CL3866">IF(INDEX(AS:AS,ROW()-2)=0,CL3865,INDEX(AS:AS,ROW()-2))</f>
        <v>41.95</v>
      </c>
      <c r="CM3866" t="str">
        <f t="shared" si="487"/>
        <v>CIV</v>
      </c>
    </row>
    <row r="3867" spans="1:91" x14ac:dyDescent="0.3">
      <c r="A3867" s="1">
        <v>3862</v>
      </c>
      <c r="B3867" t="s">
        <v>267</v>
      </c>
      <c r="C3867">
        <v>6</v>
      </c>
      <c r="D3867">
        <v>10</v>
      </c>
      <c r="E3867">
        <v>24</v>
      </c>
      <c r="F3867" t="s">
        <v>98</v>
      </c>
      <c r="G3867" t="s">
        <v>105</v>
      </c>
      <c r="H3867">
        <v>45.87</v>
      </c>
      <c r="I3867">
        <v>0.88</v>
      </c>
      <c r="J3867">
        <v>45.57</v>
      </c>
      <c r="K3867">
        <v>1564</v>
      </c>
      <c r="L3867">
        <v>45.89</v>
      </c>
      <c r="M3867">
        <v>0.89</v>
      </c>
      <c r="N3867">
        <v>45.57</v>
      </c>
      <c r="O3867">
        <v>1568</v>
      </c>
      <c r="P3867">
        <v>1.35</v>
      </c>
      <c r="Q3867">
        <v>50.28</v>
      </c>
      <c r="R3867">
        <v>30.11</v>
      </c>
      <c r="S3867">
        <v>1.6708776595744681</v>
      </c>
      <c r="T3867">
        <v>7.41</v>
      </c>
      <c r="U3867">
        <v>0</v>
      </c>
      <c r="V3867">
        <v>0</v>
      </c>
      <c r="W3867">
        <v>0</v>
      </c>
      <c r="X3867">
        <v>0</v>
      </c>
      <c r="Y3867">
        <v>2.2000000000000002</v>
      </c>
      <c r="Z3867">
        <v>7.72</v>
      </c>
      <c r="AA3867">
        <v>19.75</v>
      </c>
      <c r="AB3867">
        <v>65.900000000000006</v>
      </c>
      <c r="AC3867">
        <v>1684</v>
      </c>
      <c r="AD3867">
        <v>37.79</v>
      </c>
      <c r="AE3867">
        <v>32.28</v>
      </c>
      <c r="AF3867">
        <v>11.41</v>
      </c>
      <c r="AG3867">
        <v>1570</v>
      </c>
      <c r="AI3867">
        <v>44.58</v>
      </c>
      <c r="AJ3867">
        <v>41.32</v>
      </c>
      <c r="AK3867">
        <v>4.51</v>
      </c>
      <c r="AL3867">
        <v>47.305</v>
      </c>
      <c r="AM3867">
        <v>6.31</v>
      </c>
      <c r="AN3867">
        <v>47.89</v>
      </c>
      <c r="AO3867">
        <v>45.09</v>
      </c>
      <c r="AP3867">
        <v>3.31</v>
      </c>
      <c r="AQ3867">
        <v>3.83</v>
      </c>
      <c r="AR3867">
        <v>4.12</v>
      </c>
      <c r="AS3867">
        <v>41.86</v>
      </c>
      <c r="AT3867">
        <v>0</v>
      </c>
      <c r="AU3867">
        <v>0</v>
      </c>
      <c r="AV3867">
        <v>5.2</v>
      </c>
      <c r="AW3867">
        <v>65.099999999999994</v>
      </c>
      <c r="AX3867">
        <v>92.4</v>
      </c>
      <c r="AY3867">
        <v>98.1</v>
      </c>
      <c r="AZ3867">
        <v>100</v>
      </c>
      <c r="BA3867">
        <v>87.2</v>
      </c>
      <c r="BB3867">
        <v>92.899999999999991</v>
      </c>
      <c r="BC3867">
        <v>119.66055269907901</v>
      </c>
      <c r="BD3867">
        <v>3.8391325284817001E-3</v>
      </c>
      <c r="BE3867">
        <v>52.990413242678422</v>
      </c>
      <c r="BF3867">
        <v>46.003359934750002</v>
      </c>
      <c r="BG3867">
        <v>148.57951059415839</v>
      </c>
      <c r="BH3867">
        <v>12.46516089907357</v>
      </c>
      <c r="BI3867">
        <v>88.447670802102436</v>
      </c>
      <c r="BJ3867">
        <v>7.2904463393495282</v>
      </c>
      <c r="BK3867">
        <v>585.49425464605031</v>
      </c>
      <c r="BL3867">
        <v>5.6910394828593196</v>
      </c>
      <c r="BM3867">
        <v>191.39361354501409</v>
      </c>
      <c r="BN3867">
        <v>109.2532485075448</v>
      </c>
      <c r="BO3867">
        <v>108.0941276065283</v>
      </c>
      <c r="BP3867">
        <v>108.64905971953441</v>
      </c>
      <c r="BQ3867">
        <v>15.00704809247325</v>
      </c>
      <c r="BR3867">
        <v>49.883093454247224</v>
      </c>
      <c r="BS3867">
        <v>94.009603453858674</v>
      </c>
      <c r="BT3867">
        <v>1847.8291843109539</v>
      </c>
      <c r="BU3867">
        <v>119.632486219424</v>
      </c>
      <c r="BV3867">
        <v>855.28154664893043</v>
      </c>
      <c r="BW3867">
        <v>16.507673740901641</v>
      </c>
      <c r="BX3867">
        <v>14.39047785352753</v>
      </c>
      <c r="BY3867">
        <v>0.73986634188127787</v>
      </c>
      <c r="BZ3867">
        <v>0.42977610268374677</v>
      </c>
      <c r="CA3867">
        <f t="shared" si="480"/>
        <v>52.994252375206905</v>
      </c>
      <c r="CB3867" cm="1">
        <f t="array" ref="CB3867">IF(ISBLANK(INDEX(AC:AC,ROW())), "", INDEX(AC:AC,ROW())*(BI3867+BJ3867)/1000)</f>
        <v>161.2229892662051</v>
      </c>
      <c r="CC3867">
        <f t="shared" si="481"/>
        <v>161.04467149323196</v>
      </c>
      <c r="CD3867">
        <f t="shared" si="482"/>
        <v>3.6356015335201959</v>
      </c>
      <c r="CE3867">
        <f t="shared" si="483"/>
        <v>4.8929596382397182</v>
      </c>
      <c r="CF3867" cm="1">
        <f t="array" ref="CF3867">IFERROR(IF((BD3867+BE3867)*INDEX(H:H,ROW())*INDEX(K:K,ROW())/(BF3867*30*1000)&lt;0.5,"",(BD3867+BE3867)*INDEX(H:H,ROW())*INDEX(K:K,ROW())/(BF3867*30*1000)),"")</f>
        <v>2.7547579907796571</v>
      </c>
      <c r="CG3867">
        <f t="shared" si="484"/>
        <v>0.3844488337809932</v>
      </c>
      <c r="CH3867" cm="1">
        <f t="array" ref="CH3867">IFERROR((BD3867+BE3867)*INDEX(K:K,ROW())*INDEX(H:H,ROW())/BC3867/100000,"")</f>
        <v>0.31771904907123333</v>
      </c>
      <c r="CI3867">
        <f t="shared" si="485"/>
        <v>98.749187051661252</v>
      </c>
      <c r="CJ3867">
        <v>1</v>
      </c>
      <c r="CK3867">
        <f t="shared" si="486"/>
        <v>15.442258477259868</v>
      </c>
      <c r="CL3867" cm="1">
        <f t="array" ref="CL3867">IF(INDEX(AS:AS,ROW()-2)=0,CL3866,INDEX(AS:AS,ROW()-2))</f>
        <v>42.13</v>
      </c>
      <c r="CM3867" t="str">
        <f t="shared" si="487"/>
        <v>CIV</v>
      </c>
    </row>
    <row r="3868" spans="1:91" x14ac:dyDescent="0.3">
      <c r="A3868" s="1">
        <v>3863</v>
      </c>
      <c r="B3868" t="s">
        <v>267</v>
      </c>
      <c r="C3868">
        <v>6</v>
      </c>
      <c r="D3868">
        <v>10</v>
      </c>
      <c r="E3868">
        <v>24</v>
      </c>
      <c r="F3868" t="s">
        <v>98</v>
      </c>
      <c r="G3868" t="s">
        <v>106</v>
      </c>
      <c r="H3868">
        <v>45.87</v>
      </c>
      <c r="I3868">
        <v>0.88</v>
      </c>
      <c r="J3868">
        <v>45.57</v>
      </c>
      <c r="K3868">
        <v>1564</v>
      </c>
      <c r="L3868">
        <v>45.89</v>
      </c>
      <c r="M3868">
        <v>0.89</v>
      </c>
      <c r="N3868">
        <v>45.57</v>
      </c>
      <c r="O3868">
        <v>1568</v>
      </c>
      <c r="P3868">
        <v>1.35</v>
      </c>
      <c r="Q3868">
        <v>50.28</v>
      </c>
      <c r="R3868">
        <v>30.11</v>
      </c>
      <c r="S3868">
        <v>1.6708776595744681</v>
      </c>
      <c r="T3868">
        <v>7.41</v>
      </c>
      <c r="U3868">
        <v>0</v>
      </c>
      <c r="V3868">
        <v>0</v>
      </c>
      <c r="W3868">
        <v>0</v>
      </c>
      <c r="X3868">
        <v>0</v>
      </c>
      <c r="Y3868">
        <v>2.2000000000000002</v>
      </c>
      <c r="Z3868">
        <v>7.72</v>
      </c>
      <c r="AA3868">
        <v>19.75</v>
      </c>
      <c r="AB3868">
        <v>65.900000000000006</v>
      </c>
      <c r="AC3868">
        <v>1681</v>
      </c>
      <c r="AD3868">
        <v>37.79</v>
      </c>
      <c r="AE3868">
        <v>32.28</v>
      </c>
      <c r="AF3868">
        <v>11.33</v>
      </c>
      <c r="AG3868">
        <v>1570</v>
      </c>
      <c r="AI3868">
        <v>44.58</v>
      </c>
      <c r="AJ3868">
        <v>41.32</v>
      </c>
      <c r="AK3868">
        <v>4.51</v>
      </c>
      <c r="AL3868">
        <v>47.305</v>
      </c>
      <c r="AM3868">
        <v>6.38</v>
      </c>
      <c r="AN3868">
        <v>47.89</v>
      </c>
      <c r="AO3868">
        <v>45.09</v>
      </c>
      <c r="AP3868">
        <v>3.79</v>
      </c>
      <c r="AQ3868">
        <v>4.1500000000000004</v>
      </c>
      <c r="AR3868">
        <v>4.12</v>
      </c>
      <c r="AS3868">
        <v>42.06</v>
      </c>
      <c r="AT3868">
        <v>0</v>
      </c>
      <c r="AU3868">
        <v>0</v>
      </c>
      <c r="AV3868">
        <v>3.2</v>
      </c>
      <c r="AW3868">
        <v>53.1</v>
      </c>
      <c r="AX3868">
        <v>90.2</v>
      </c>
      <c r="AY3868">
        <v>98.9</v>
      </c>
      <c r="AZ3868">
        <v>99.3</v>
      </c>
      <c r="BA3868">
        <v>87</v>
      </c>
      <c r="BB3868">
        <v>95.7</v>
      </c>
      <c r="BC3868">
        <v>105.85280350502519</v>
      </c>
      <c r="BD3868">
        <v>3.3144214912830001E-3</v>
      </c>
      <c r="BE3868">
        <v>51.96471739545931</v>
      </c>
      <c r="BF3868">
        <v>45.39615452304335</v>
      </c>
      <c r="BG3868">
        <v>148.60604646877499</v>
      </c>
      <c r="BH3868">
        <v>6.9909124238359954</v>
      </c>
      <c r="BI3868">
        <v>88.45742522753541</v>
      </c>
      <c r="BJ3868">
        <v>4.0930912783203102</v>
      </c>
      <c r="BK3868">
        <v>441.32711351222622</v>
      </c>
      <c r="BL3868">
        <v>5.3857540772221286</v>
      </c>
      <c r="BM3868">
        <v>187.79365382388531</v>
      </c>
      <c r="BN3868">
        <v>108.45496954079481</v>
      </c>
      <c r="BO3868">
        <v>107.4704418934172</v>
      </c>
      <c r="BP3868">
        <v>107.8881425239768</v>
      </c>
      <c r="BQ3868">
        <v>18.532552660118711</v>
      </c>
      <c r="BR3868">
        <v>50.999570235925802</v>
      </c>
      <c r="BS3868">
        <v>93.248115721998204</v>
      </c>
      <c r="BT3868">
        <v>1847.8291843109539</v>
      </c>
      <c r="BU3868">
        <v>119.0425342866028</v>
      </c>
      <c r="BV3868">
        <v>860.47662064144254</v>
      </c>
      <c r="BW3868">
        <v>17.94153937584635</v>
      </c>
      <c r="BX3868">
        <v>13.666160875944289</v>
      </c>
      <c r="BY3868">
        <v>1.7216568412525339</v>
      </c>
      <c r="BZ3868">
        <v>0.42970285825916582</v>
      </c>
      <c r="CA3868">
        <f t="shared" si="480"/>
        <v>51.968031816950592</v>
      </c>
      <c r="CB3868" cm="1">
        <f t="array" ref="CB3868">IF(ISBLANK(INDEX(AC:AC,ROW())), "", INDEX(AC:AC,ROW())*(BI3868+BJ3868)/1000)</f>
        <v>155.57741824634348</v>
      </c>
      <c r="CC3868">
        <f t="shared" si="481"/>
        <v>155.59695889261099</v>
      </c>
      <c r="CD3868">
        <f t="shared" si="482"/>
        <v>2.8363479379877781</v>
      </c>
      <c r="CE3868">
        <f t="shared" si="483"/>
        <v>4.1692529522023944</v>
      </c>
      <c r="CF3868" cm="1">
        <f t="array" ref="CF3868">IFERROR(IF((BD3868+BE3868)*INDEX(H:H,ROW())*INDEX(K:K,ROW())/(BF3868*30*1000)&lt;0.5,"",(BD3868+BE3868)*INDEX(H:H,ROW())*INDEX(K:K,ROW())/(BF3868*30*1000)),"")</f>
        <v>2.7375460762997768</v>
      </c>
      <c r="CG3868">
        <f t="shared" si="484"/>
        <v>0.42886114509842188</v>
      </c>
      <c r="CH3868" cm="1">
        <f t="array" ref="CH3868">IFERROR((BD3868+BE3868)*INDEX(K:K,ROW())*INDEX(H:H,ROW())/BC3868/100000,"")</f>
        <v>0.35220814351248425</v>
      </c>
      <c r="CI3868">
        <f t="shared" si="485"/>
        <v>96.836933527523911</v>
      </c>
      <c r="CJ3868">
        <v>1</v>
      </c>
      <c r="CK3868">
        <f t="shared" si="486"/>
        <v>17.456591824922533</v>
      </c>
      <c r="CL3868" cm="1">
        <f t="array" ref="CL3868">IF(INDEX(AS:AS,ROW()-2)=0,CL3867,INDEX(AS:AS,ROW()-2))</f>
        <v>42.41</v>
      </c>
      <c r="CM3868" t="str">
        <f t="shared" si="487"/>
        <v>CIV</v>
      </c>
    </row>
    <row r="3869" spans="1:91" x14ac:dyDescent="0.3">
      <c r="A3869" s="1">
        <v>3864</v>
      </c>
      <c r="B3869" t="s">
        <v>268</v>
      </c>
      <c r="C3869">
        <v>6</v>
      </c>
      <c r="D3869">
        <v>11</v>
      </c>
      <c r="E3869">
        <v>24</v>
      </c>
      <c r="F3869" t="s">
        <v>80</v>
      </c>
      <c r="G3869" t="s">
        <v>81</v>
      </c>
      <c r="H3869">
        <v>45.69</v>
      </c>
      <c r="I3869">
        <v>0.87</v>
      </c>
      <c r="J3869">
        <v>45.08</v>
      </c>
      <c r="K3869">
        <v>1562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U3869">
        <v>0</v>
      </c>
      <c r="V3869">
        <v>0</v>
      </c>
      <c r="W3869">
        <v>0</v>
      </c>
      <c r="X3869">
        <v>0</v>
      </c>
      <c r="Y3869">
        <v>2.4</v>
      </c>
      <c r="Z3869">
        <v>7.72</v>
      </c>
      <c r="AA3869">
        <v>20.5</v>
      </c>
      <c r="AB3869">
        <v>65.900000000000006</v>
      </c>
      <c r="AC3869">
        <v>1678</v>
      </c>
      <c r="AD3869">
        <v>37.79</v>
      </c>
      <c r="AE3869">
        <v>32.28</v>
      </c>
      <c r="AF3869">
        <v>11.2</v>
      </c>
      <c r="AG3869">
        <v>1570</v>
      </c>
      <c r="AI3869">
        <v>44.58</v>
      </c>
      <c r="AJ3869">
        <v>41.32</v>
      </c>
      <c r="AK3869">
        <v>4.51</v>
      </c>
      <c r="AL3869">
        <v>47.305</v>
      </c>
      <c r="AM3869">
        <v>6.31</v>
      </c>
      <c r="AN3869">
        <v>47.89</v>
      </c>
      <c r="AO3869">
        <v>45.09</v>
      </c>
      <c r="AP3869">
        <v>3.31</v>
      </c>
      <c r="AQ3869">
        <v>3.83</v>
      </c>
      <c r="AR3869">
        <v>4.12</v>
      </c>
      <c r="AS3869">
        <v>42.06</v>
      </c>
      <c r="AT3869">
        <v>0</v>
      </c>
      <c r="AU3869">
        <v>0</v>
      </c>
      <c r="AV3869">
        <v>5.6</v>
      </c>
      <c r="AW3869">
        <v>68.400000000000006</v>
      </c>
      <c r="AX3869">
        <v>92.8</v>
      </c>
      <c r="AY3869">
        <v>99.1</v>
      </c>
      <c r="AZ3869">
        <v>100</v>
      </c>
      <c r="BA3869">
        <v>86.199999999999989</v>
      </c>
      <c r="BB3869">
        <v>92.6</v>
      </c>
      <c r="BC3869">
        <v>56.480350247689607</v>
      </c>
      <c r="BD3869">
        <v>1.4169934135335E-3</v>
      </c>
      <c r="BE3869">
        <v>53.243994835788421</v>
      </c>
      <c r="BF3869">
        <v>46.152982261876978</v>
      </c>
      <c r="BG3869">
        <v>146.18138901902941</v>
      </c>
      <c r="BH3869">
        <v>4.0097534513101056</v>
      </c>
      <c r="BI3869">
        <v>87.014957969015626</v>
      </c>
      <c r="BJ3869">
        <v>2.3472481696993128</v>
      </c>
      <c r="BK3869">
        <v>642.56762108269561</v>
      </c>
      <c r="BL3869">
        <v>5.0663321337277054</v>
      </c>
      <c r="BM3869">
        <v>192.1595411601115</v>
      </c>
      <c r="BN3869">
        <v>108.19783646636979</v>
      </c>
      <c r="BO3869">
        <v>107.29688004702579</v>
      </c>
      <c r="BP3869">
        <v>107.490459101685</v>
      </c>
      <c r="BQ3869">
        <v>16.439444660887851</v>
      </c>
      <c r="BR3869">
        <v>44.975852573398392</v>
      </c>
      <c r="BS3869">
        <v>90.801080224138914</v>
      </c>
      <c r="BT3869">
        <v>1847.8291843109539</v>
      </c>
      <c r="BU3869">
        <v>119.6216882762693</v>
      </c>
      <c r="BV3869">
        <v>859.40047084962805</v>
      </c>
      <c r="BW3869">
        <v>14.422012653908389</v>
      </c>
      <c r="BX3869">
        <v>13.09666157736914</v>
      </c>
      <c r="BY3869">
        <v>0.39870019029346049</v>
      </c>
      <c r="BZ3869">
        <v>4.9877913071193074</v>
      </c>
      <c r="CA3869">
        <f t="shared" si="480"/>
        <v>53.245411829201956</v>
      </c>
      <c r="CB3869" cm="1">
        <f t="array" ref="CB3869">IF(ISBLANK(INDEX(AC:AC,ROW())), "", INDEX(AC:AC,ROW())*(BI3869+BJ3869)/1000)</f>
        <v>149.94978190076367</v>
      </c>
      <c r="CC3869">
        <f t="shared" si="481"/>
        <v>150.19114247033951</v>
      </c>
      <c r="CD3869">
        <f t="shared" si="482"/>
        <v>4.2783323338098516</v>
      </c>
      <c r="CE3869">
        <f t="shared" si="483"/>
        <v>11.376834921610291</v>
      </c>
      <c r="CF3869" cm="1">
        <f t="array" ref="CF3869">IFERROR(IF((BD3869+BE3869)*INDEX(H:H,ROW())*INDEX(K:K,ROW())/(BF3869*30*1000)&lt;0.5,"",(BD3869+BE3869)*INDEX(H:H,ROW())*INDEX(K:K,ROW())/(BF3869*30*1000)),"")</f>
        <v>2.7445007532227175</v>
      </c>
      <c r="CG3869">
        <f t="shared" si="484"/>
        <v>0.81715113414624974</v>
      </c>
      <c r="CH3869" cm="1">
        <f t="array" ref="CH3869">IFERROR((BD3869+BE3869)*INDEX(K:K,ROW())*INDEX(H:H,ROW())/BC3869/100000,"")</f>
        <v>0.67280157094835424</v>
      </c>
      <c r="CI3869">
        <f t="shared" si="485"/>
        <v>98.701476297035924</v>
      </c>
      <c r="CJ3869">
        <v>1</v>
      </c>
      <c r="CK3869">
        <f t="shared" si="486"/>
        <v>32.716319502401483</v>
      </c>
      <c r="CL3869" cm="1">
        <f t="array" ref="CL3869">IF(INDEX(AS:AS,ROW()-2)=0,CL3868,INDEX(AS:AS,ROW()-2))</f>
        <v>41.86</v>
      </c>
      <c r="CM3869" t="str">
        <f t="shared" si="487"/>
        <v>CIV</v>
      </c>
    </row>
    <row r="3870" spans="1:91" x14ac:dyDescent="0.3">
      <c r="A3870" s="1">
        <v>3865</v>
      </c>
      <c r="B3870" t="s">
        <v>268</v>
      </c>
      <c r="C3870">
        <v>6</v>
      </c>
      <c r="D3870">
        <v>11</v>
      </c>
      <c r="E3870">
        <v>24</v>
      </c>
      <c r="F3870" t="s">
        <v>80</v>
      </c>
      <c r="G3870" t="s">
        <v>82</v>
      </c>
      <c r="H3870">
        <v>45.87</v>
      </c>
      <c r="I3870">
        <v>0.88</v>
      </c>
      <c r="J3870">
        <v>45.57</v>
      </c>
      <c r="K3870">
        <v>1564</v>
      </c>
      <c r="L3870">
        <v>45.89</v>
      </c>
      <c r="M3870">
        <v>0.89</v>
      </c>
      <c r="N3870">
        <v>45.57</v>
      </c>
      <c r="O3870">
        <v>1568</v>
      </c>
      <c r="P3870">
        <v>1.35</v>
      </c>
      <c r="Q3870">
        <v>50.28</v>
      </c>
      <c r="R3870">
        <v>30.11</v>
      </c>
      <c r="S3870">
        <v>1.6708776595744681</v>
      </c>
      <c r="T3870">
        <v>7.41</v>
      </c>
      <c r="U3870">
        <v>0</v>
      </c>
      <c r="V3870">
        <v>0</v>
      </c>
      <c r="W3870">
        <v>0</v>
      </c>
      <c r="X3870">
        <v>0</v>
      </c>
      <c r="Y3870">
        <v>2.2000000000000002</v>
      </c>
      <c r="Z3870">
        <v>7.72</v>
      </c>
      <c r="AA3870">
        <v>19.75</v>
      </c>
      <c r="AB3870">
        <v>65.900000000000006</v>
      </c>
      <c r="AC3870">
        <v>1685</v>
      </c>
      <c r="AD3870">
        <v>37.69</v>
      </c>
      <c r="AE3870">
        <v>32.479999999999997</v>
      </c>
      <c r="AF3870">
        <v>11.63</v>
      </c>
      <c r="AG3870">
        <v>1570</v>
      </c>
      <c r="AI3870">
        <v>44.58</v>
      </c>
      <c r="AJ3870">
        <v>40.31</v>
      </c>
      <c r="AK3870">
        <v>4.53</v>
      </c>
      <c r="AL3870">
        <v>46.94</v>
      </c>
      <c r="AM3870">
        <v>6.45</v>
      </c>
      <c r="AN3870">
        <v>47.54</v>
      </c>
      <c r="AO3870">
        <v>44.12</v>
      </c>
      <c r="AP3870">
        <v>3.65</v>
      </c>
      <c r="AQ3870">
        <v>3.83</v>
      </c>
      <c r="AR3870">
        <v>4.28</v>
      </c>
      <c r="AS3870">
        <v>40.89</v>
      </c>
      <c r="AT3870">
        <v>0</v>
      </c>
      <c r="AU3870">
        <v>0</v>
      </c>
      <c r="AV3870">
        <v>8</v>
      </c>
      <c r="AW3870">
        <v>68.400000000000006</v>
      </c>
      <c r="AX3870">
        <v>88.2</v>
      </c>
      <c r="AY3870">
        <v>97.2</v>
      </c>
      <c r="AZ3870">
        <v>100</v>
      </c>
      <c r="BA3870">
        <v>80.2</v>
      </c>
      <c r="BB3870">
        <v>89.2</v>
      </c>
      <c r="BC3870">
        <v>97.165928442036204</v>
      </c>
      <c r="BD3870">
        <v>1.1943951513619201E-2</v>
      </c>
      <c r="BE3870">
        <v>51.917001051139458</v>
      </c>
      <c r="BF3870">
        <v>42.883407825849488</v>
      </c>
      <c r="BG3870">
        <v>140.88629703342389</v>
      </c>
      <c r="BH3870">
        <v>6.0446167554029637</v>
      </c>
      <c r="BI3870">
        <v>83.856794858807234</v>
      </c>
      <c r="BJ3870">
        <v>3.534850933961545</v>
      </c>
      <c r="BK3870">
        <v>770.73696687031804</v>
      </c>
      <c r="BL3870">
        <v>4.8591233569570544</v>
      </c>
      <c r="BM3870">
        <v>191.73783715978979</v>
      </c>
      <c r="BN3870">
        <v>107.96149099481831</v>
      </c>
      <c r="BO3870">
        <v>107.4383782350933</v>
      </c>
      <c r="BP3870">
        <v>107.4264561805022</v>
      </c>
      <c r="BQ3870">
        <v>18.747897395052352</v>
      </c>
      <c r="BR3870">
        <v>54.624903277252393</v>
      </c>
      <c r="BS3870">
        <v>90.288637991318581</v>
      </c>
      <c r="BT3870">
        <v>1847.8291843109539</v>
      </c>
      <c r="BU3870">
        <v>120.48733061392581</v>
      </c>
      <c r="BV3870">
        <v>854.19869257550079</v>
      </c>
      <c r="BW3870">
        <v>14.01252323557118</v>
      </c>
      <c r="BX3870">
        <v>12.86406128853154</v>
      </c>
      <c r="BY3870">
        <v>1.406778088328019</v>
      </c>
      <c r="BZ3870">
        <v>8.6432315414220344</v>
      </c>
      <c r="CA3870">
        <f t="shared" si="480"/>
        <v>51.92894500265308</v>
      </c>
      <c r="CB3870" cm="1">
        <f t="array" ref="CB3870">IF(ISBLANK(INDEX(AC:AC,ROW())), "", INDEX(AC:AC,ROW())*(BI3870+BJ3870)/1000)</f>
        <v>147.25492316081539</v>
      </c>
      <c r="CC3870">
        <f t="shared" si="481"/>
        <v>146.93091378882684</v>
      </c>
      <c r="CD3870">
        <f t="shared" si="482"/>
        <v>5.2455739026985322</v>
      </c>
      <c r="CE3870">
        <f t="shared" si="483"/>
        <v>7.9321731313471355</v>
      </c>
      <c r="CF3870" cm="1">
        <f t="array" ref="CF3870">IFERROR(IF((BD3870+BE3870)*INDEX(H:H,ROW())*INDEX(K:K,ROW())/(BF3870*30*1000)&lt;0.5,"",(BD3870+BE3870)*INDEX(H:H,ROW())*INDEX(K:K,ROW())/(BF3870*30*1000)),"")</f>
        <v>2.8957725260563416</v>
      </c>
      <c r="CG3870">
        <f t="shared" si="484"/>
        <v>0.44134202712251497</v>
      </c>
      <c r="CH3870" cm="1">
        <f t="array" ref="CH3870">IFERROR((BD3870+BE3870)*INDEX(K:K,ROW())*INDEX(H:H,ROW())/BC3870/100000,"")</f>
        <v>0.38340783502061748</v>
      </c>
      <c r="CI3870">
        <f t="shared" si="485"/>
        <v>96.764099381115159</v>
      </c>
      <c r="CJ3870">
        <v>1</v>
      </c>
      <c r="CK3870">
        <f t="shared" si="486"/>
        <v>19.017254442366248</v>
      </c>
      <c r="CL3870" cm="1">
        <f t="array" ref="CL3870">IF(INDEX(AS:AS,ROW()-2)=0,CL3869,INDEX(AS:AS,ROW()-2))</f>
        <v>42.06</v>
      </c>
      <c r="CM3870" t="str">
        <f t="shared" si="487"/>
        <v>CIV</v>
      </c>
    </row>
    <row r="3871" spans="1:91" x14ac:dyDescent="0.3">
      <c r="A3871" s="1">
        <v>3866</v>
      </c>
      <c r="B3871" t="s">
        <v>268</v>
      </c>
      <c r="C3871">
        <v>6</v>
      </c>
      <c r="D3871">
        <v>11</v>
      </c>
      <c r="E3871">
        <v>24</v>
      </c>
      <c r="F3871" t="s">
        <v>80</v>
      </c>
      <c r="G3871" t="s">
        <v>83</v>
      </c>
      <c r="H3871">
        <v>45.87</v>
      </c>
      <c r="I3871">
        <v>0.88</v>
      </c>
      <c r="J3871">
        <v>45.57</v>
      </c>
      <c r="K3871">
        <v>1564</v>
      </c>
      <c r="L3871">
        <v>45.89</v>
      </c>
      <c r="M3871">
        <v>0.89</v>
      </c>
      <c r="N3871">
        <v>45.57</v>
      </c>
      <c r="O3871">
        <v>1568</v>
      </c>
      <c r="P3871">
        <v>1.35</v>
      </c>
      <c r="Q3871">
        <v>50.28</v>
      </c>
      <c r="R3871">
        <v>30.11</v>
      </c>
      <c r="S3871">
        <v>1.6708776595744681</v>
      </c>
      <c r="T3871">
        <v>7.41</v>
      </c>
      <c r="U3871">
        <v>0</v>
      </c>
      <c r="V3871">
        <v>0</v>
      </c>
      <c r="W3871">
        <v>0</v>
      </c>
      <c r="X3871">
        <v>0</v>
      </c>
      <c r="Y3871">
        <v>2.2000000000000002</v>
      </c>
      <c r="Z3871">
        <v>7.72</v>
      </c>
      <c r="AA3871">
        <v>19.75</v>
      </c>
      <c r="AB3871">
        <v>65.900000000000006</v>
      </c>
      <c r="AC3871">
        <v>1680</v>
      </c>
      <c r="AD3871">
        <v>37.79</v>
      </c>
      <c r="AE3871">
        <v>32.28</v>
      </c>
      <c r="AF3871">
        <v>11.86</v>
      </c>
      <c r="AG3871">
        <v>1570</v>
      </c>
      <c r="AI3871">
        <v>44.58</v>
      </c>
      <c r="AJ3871">
        <v>41.32</v>
      </c>
      <c r="AK3871">
        <v>4.51</v>
      </c>
      <c r="AL3871">
        <v>47.305</v>
      </c>
      <c r="AM3871">
        <v>6.31</v>
      </c>
      <c r="AN3871">
        <v>47.89</v>
      </c>
      <c r="AO3871">
        <v>45.09</v>
      </c>
      <c r="AP3871">
        <v>3.31</v>
      </c>
      <c r="AQ3871">
        <v>3.83</v>
      </c>
      <c r="AR3871">
        <v>4.12</v>
      </c>
      <c r="AS3871">
        <v>40.71</v>
      </c>
      <c r="AT3871">
        <v>0</v>
      </c>
      <c r="AU3871">
        <v>0</v>
      </c>
      <c r="AV3871">
        <v>7.9</v>
      </c>
      <c r="AW3871">
        <v>71.2</v>
      </c>
      <c r="AX3871">
        <v>93</v>
      </c>
      <c r="AY3871">
        <v>99.6</v>
      </c>
      <c r="AZ3871">
        <v>100</v>
      </c>
      <c r="BA3871">
        <v>85.1</v>
      </c>
      <c r="BB3871">
        <v>91.699999999999989</v>
      </c>
      <c r="BC3871">
        <v>116.1219958428029</v>
      </c>
      <c r="BD3871">
        <v>1.1943951513619201E-2</v>
      </c>
      <c r="BE3871">
        <v>53.077312975541233</v>
      </c>
      <c r="BF3871">
        <v>46.088380254579583</v>
      </c>
      <c r="BG3871">
        <v>142.4060167120447</v>
      </c>
      <c r="BH3871">
        <v>6.0446167554029637</v>
      </c>
      <c r="BI3871">
        <v>84.76686514701457</v>
      </c>
      <c r="BJ3871">
        <v>3.534850933961545</v>
      </c>
      <c r="BK3871">
        <v>557.98935958993934</v>
      </c>
      <c r="BL3871">
        <v>4.9339440277136788</v>
      </c>
      <c r="BM3871">
        <v>192.00093239665091</v>
      </c>
      <c r="BN3871">
        <v>107.6163251797114</v>
      </c>
      <c r="BO3871">
        <v>106.4317453209248</v>
      </c>
      <c r="BP3871">
        <v>106.6537948264174</v>
      </c>
      <c r="BQ3871">
        <v>14.1627117897154</v>
      </c>
      <c r="BR3871">
        <v>54.795109981254001</v>
      </c>
      <c r="BS3871">
        <v>90.485785193575524</v>
      </c>
      <c r="BT3871">
        <v>1847.8291843109539</v>
      </c>
      <c r="BU3871">
        <v>116.0092379022924</v>
      </c>
      <c r="BV3871">
        <v>860.32388153950103</v>
      </c>
      <c r="BW3871">
        <v>13.752090390620319</v>
      </c>
      <c r="BX3871">
        <v>13.504123056500321</v>
      </c>
      <c r="BY3871">
        <v>13.25183407496864</v>
      </c>
      <c r="BZ3871">
        <v>0.42901015912533441</v>
      </c>
      <c r="CA3871">
        <f t="shared" si="480"/>
        <v>53.089256927054855</v>
      </c>
      <c r="CB3871" cm="1">
        <f t="array" ref="CB3871">IF(ISBLANK(INDEX(AC:AC,ROW())), "", INDEX(AC:AC,ROW())*(BI3871+BJ3871)/1000)</f>
        <v>148.34688301603987</v>
      </c>
      <c r="CC3871">
        <f t="shared" si="481"/>
        <v>148.45063346744766</v>
      </c>
      <c r="CD3871">
        <f t="shared" si="482"/>
        <v>3.7587536446066805</v>
      </c>
      <c r="CE3871">
        <f t="shared" si="483"/>
        <v>4.8051995277906068</v>
      </c>
      <c r="CF3871" cm="1">
        <f t="array" ref="CF3871">IFERROR(IF((BD3871+BE3871)*INDEX(H:H,ROW())*INDEX(K:K,ROW())/(BF3871*30*1000)&lt;0.5,"",(BD3871+BE3871)*INDEX(H:H,ROW())*INDEX(K:K,ROW())/(BF3871*30*1000)),"")</f>
        <v>2.7546056595347426</v>
      </c>
      <c r="CG3871">
        <f t="shared" si="484"/>
        <v>0.39689621178205131</v>
      </c>
      <c r="CH3871" cm="1">
        <f t="array" ref="CH3871">IFERROR((BD3871+BE3871)*INDEX(K:K,ROW())*INDEX(H:H,ROW())/BC3871/100000,"")</f>
        <v>0.3279877653668215</v>
      </c>
      <c r="CI3871">
        <f t="shared" si="485"/>
        <v>98.926217990691569</v>
      </c>
      <c r="CJ3871">
        <v>1</v>
      </c>
      <c r="CK3871">
        <f t="shared" si="486"/>
        <v>15.912826600159406</v>
      </c>
      <c r="CL3871" cm="1">
        <f t="array" ref="CL3871">IF(INDEX(AS:AS,ROW()-2)=0,CL3870,INDEX(AS:AS,ROW()-2))</f>
        <v>42.06</v>
      </c>
      <c r="CM3871" t="str">
        <f t="shared" si="487"/>
        <v>CIV</v>
      </c>
    </row>
    <row r="3872" spans="1:91" x14ac:dyDescent="0.3">
      <c r="A3872" s="1">
        <v>3867</v>
      </c>
      <c r="B3872" t="s">
        <v>268</v>
      </c>
      <c r="C3872">
        <v>6</v>
      </c>
      <c r="D3872">
        <v>11</v>
      </c>
      <c r="E3872">
        <v>24</v>
      </c>
      <c r="F3872" t="s">
        <v>80</v>
      </c>
      <c r="G3872" t="s">
        <v>84</v>
      </c>
      <c r="H3872">
        <v>45.87</v>
      </c>
      <c r="I3872">
        <v>0.88</v>
      </c>
      <c r="J3872">
        <v>45.57</v>
      </c>
      <c r="K3872">
        <v>1560</v>
      </c>
      <c r="L3872">
        <v>45.89</v>
      </c>
      <c r="M3872">
        <v>0.89</v>
      </c>
      <c r="N3872">
        <v>45.57</v>
      </c>
      <c r="O3872">
        <v>1568</v>
      </c>
      <c r="P3872">
        <v>1.35</v>
      </c>
      <c r="Q3872">
        <v>50.28</v>
      </c>
      <c r="R3872">
        <v>30.11</v>
      </c>
      <c r="S3872">
        <v>1.6708776595744681</v>
      </c>
      <c r="T3872">
        <v>7.41</v>
      </c>
      <c r="U3872">
        <v>0</v>
      </c>
      <c r="V3872">
        <v>0</v>
      </c>
      <c r="W3872">
        <v>0</v>
      </c>
      <c r="X3872">
        <v>0</v>
      </c>
      <c r="Y3872">
        <v>2.2000000000000002</v>
      </c>
      <c r="Z3872">
        <v>7.72</v>
      </c>
      <c r="AA3872">
        <v>19.75</v>
      </c>
      <c r="AB3872">
        <v>65.900000000000006</v>
      </c>
      <c r="AC3872">
        <v>1675</v>
      </c>
      <c r="AD3872">
        <v>37.79</v>
      </c>
      <c r="AE3872">
        <v>32.11</v>
      </c>
      <c r="AF3872">
        <v>11.61</v>
      </c>
      <c r="AG3872">
        <v>1570</v>
      </c>
      <c r="AI3872">
        <v>44.58</v>
      </c>
      <c r="AJ3872">
        <v>41.32</v>
      </c>
      <c r="AK3872">
        <v>4.51</v>
      </c>
      <c r="AL3872">
        <v>47.305</v>
      </c>
      <c r="AM3872">
        <v>6.31</v>
      </c>
      <c r="AN3872">
        <v>47.89</v>
      </c>
      <c r="AO3872">
        <v>45.09</v>
      </c>
      <c r="AP3872">
        <v>3.62</v>
      </c>
      <c r="AQ3872">
        <v>3.77</v>
      </c>
      <c r="AR3872">
        <v>4.12</v>
      </c>
      <c r="AS3872">
        <v>40.549999999999997</v>
      </c>
      <c r="AT3872">
        <v>0</v>
      </c>
      <c r="AU3872">
        <v>0</v>
      </c>
      <c r="AV3872">
        <v>5</v>
      </c>
      <c r="AW3872">
        <v>64.2</v>
      </c>
      <c r="AX3872">
        <v>90.8</v>
      </c>
      <c r="AY3872">
        <v>97.4</v>
      </c>
      <c r="AZ3872">
        <v>100</v>
      </c>
      <c r="BA3872">
        <v>85.8</v>
      </c>
      <c r="BB3872">
        <v>92.4</v>
      </c>
      <c r="BC3872">
        <v>28.674965676734541</v>
      </c>
      <c r="BD3872">
        <v>3.9298747637922004E-3</v>
      </c>
      <c r="BE3872">
        <v>30.899151493469532</v>
      </c>
      <c r="BF3872">
        <v>24.710425786897851</v>
      </c>
      <c r="BG3872">
        <v>146.55447980147591</v>
      </c>
      <c r="BH3872">
        <v>6.0446167554029637</v>
      </c>
      <c r="BI3872">
        <v>87.235789633842273</v>
      </c>
      <c r="BJ3872">
        <v>3.534850933961545</v>
      </c>
      <c r="BK3872">
        <v>437.2312737864039</v>
      </c>
      <c r="BL3872">
        <v>5.3659430816201681</v>
      </c>
      <c r="BM3872">
        <v>191.3954362678534</v>
      </c>
      <c r="BN3872">
        <v>109.0636459130523</v>
      </c>
      <c r="BO3872">
        <v>105.0579896922351</v>
      </c>
      <c r="BP3872">
        <v>104.7071469601463</v>
      </c>
      <c r="BQ3872">
        <v>6.598612466447868</v>
      </c>
      <c r="BR3872">
        <v>62.590691172441957</v>
      </c>
      <c r="BS3872">
        <v>112.0847563050973</v>
      </c>
      <c r="BT3872">
        <v>1847.8291843109539</v>
      </c>
      <c r="BU3872">
        <v>116.1287488572364</v>
      </c>
      <c r="BV3872">
        <v>816.81681224055205</v>
      </c>
      <c r="BW3872">
        <v>59.53321368452378</v>
      </c>
      <c r="BX3872">
        <v>14.52925441345916</v>
      </c>
      <c r="BY3872">
        <v>9.3803016283852401</v>
      </c>
      <c r="BZ3872">
        <v>0.4297833164083989</v>
      </c>
      <c r="CA3872">
        <f t="shared" si="480"/>
        <v>30.903081368233323</v>
      </c>
      <c r="CB3872" cm="1">
        <f t="array" ref="CB3872">IF(ISBLANK(INDEX(AC:AC,ROW())), "", INDEX(AC:AC,ROW())*(BI3872+BJ3872)/1000)</f>
        <v>152.04082295107139</v>
      </c>
      <c r="CC3872">
        <f t="shared" si="481"/>
        <v>152.59909655687886</v>
      </c>
      <c r="CD3872">
        <f t="shared" si="482"/>
        <v>2.8652284558148282</v>
      </c>
      <c r="CE3872" t="str">
        <f t="shared" si="483"/>
        <v/>
      </c>
      <c r="CF3872" cm="1">
        <f t="array" ref="CF3872">IFERROR(IF((BD3872+BE3872)*INDEX(H:H,ROW())*INDEX(K:K,ROW())/(BF3872*30*1000)&lt;0.5,"",(BD3872+BE3872)*INDEX(H:H,ROW())*INDEX(K:K,ROW())/(BF3872*30*1000)),"")</f>
        <v>2.9830026580055367</v>
      </c>
      <c r="CG3872">
        <f t="shared" si="484"/>
        <v>0.86174212257023475</v>
      </c>
      <c r="CH3872" cm="1">
        <f t="array" ref="CH3872">IFERROR((BD3872+BE3872)*INDEX(K:K,ROW())*INDEX(H:H,ROW())/BC3872/100000,"")</f>
        <v>0.77117371264270307</v>
      </c>
      <c r="CI3872">
        <f t="shared" si="485"/>
        <v>57.4373499761804</v>
      </c>
      <c r="CJ3872">
        <v>1</v>
      </c>
      <c r="CK3872">
        <f t="shared" si="486"/>
        <v>64.440502044268939</v>
      </c>
      <c r="CL3872" cm="1">
        <f t="array" ref="CL3872">IF(INDEX(AS:AS,ROW()-2)=0,CL3871,INDEX(AS:AS,ROW()-2))</f>
        <v>40.89</v>
      </c>
      <c r="CM3872" t="str">
        <f t="shared" si="487"/>
        <v>SP</v>
      </c>
    </row>
    <row r="3873" spans="1:91" x14ac:dyDescent="0.3">
      <c r="A3873" s="1">
        <v>3868</v>
      </c>
      <c r="B3873" t="s">
        <v>268</v>
      </c>
      <c r="C3873">
        <v>6</v>
      </c>
      <c r="D3873">
        <v>11</v>
      </c>
      <c r="E3873">
        <v>24</v>
      </c>
      <c r="F3873" t="s">
        <v>80</v>
      </c>
      <c r="G3873" t="s">
        <v>85</v>
      </c>
      <c r="H3873">
        <v>45.87</v>
      </c>
      <c r="I3873">
        <v>0.88</v>
      </c>
      <c r="J3873">
        <v>45.57</v>
      </c>
      <c r="K3873">
        <v>1564</v>
      </c>
      <c r="L3873">
        <v>45.89</v>
      </c>
      <c r="M3873">
        <v>0.89</v>
      </c>
      <c r="N3873">
        <v>45.57</v>
      </c>
      <c r="O3873">
        <v>1568</v>
      </c>
      <c r="P3873">
        <v>1.35</v>
      </c>
      <c r="Q3873">
        <v>50.28</v>
      </c>
      <c r="R3873">
        <v>30.11</v>
      </c>
      <c r="S3873">
        <v>1.6708776595744681</v>
      </c>
      <c r="T3873">
        <v>7.41</v>
      </c>
      <c r="U3873">
        <v>0</v>
      </c>
      <c r="V3873">
        <v>0</v>
      </c>
      <c r="W3873">
        <v>0</v>
      </c>
      <c r="X3873">
        <v>0</v>
      </c>
      <c r="Y3873">
        <v>2.2000000000000002</v>
      </c>
      <c r="Z3873">
        <v>7.72</v>
      </c>
      <c r="AA3873">
        <v>19.75</v>
      </c>
      <c r="AB3873">
        <v>65.900000000000006</v>
      </c>
      <c r="AC3873">
        <v>1680</v>
      </c>
      <c r="AD3873">
        <v>37.79</v>
      </c>
      <c r="AE3873">
        <v>32.28</v>
      </c>
      <c r="AF3873">
        <v>11.52</v>
      </c>
      <c r="AG3873">
        <v>1570</v>
      </c>
      <c r="AI3873">
        <v>44.58</v>
      </c>
      <c r="AJ3873">
        <v>41.32</v>
      </c>
      <c r="AK3873">
        <v>4.51</v>
      </c>
      <c r="AL3873">
        <v>47.305</v>
      </c>
      <c r="AM3873">
        <v>6.31</v>
      </c>
      <c r="AN3873">
        <v>47.89</v>
      </c>
      <c r="AO3873">
        <v>45.09</v>
      </c>
      <c r="AP3873">
        <v>3.31</v>
      </c>
      <c r="AQ3873">
        <v>3.83</v>
      </c>
      <c r="AR3873">
        <v>4.12</v>
      </c>
      <c r="AS3873">
        <v>40.71</v>
      </c>
      <c r="AT3873">
        <v>0</v>
      </c>
      <c r="AU3873">
        <v>0</v>
      </c>
      <c r="AV3873">
        <v>4</v>
      </c>
      <c r="AW3873">
        <v>60.1</v>
      </c>
      <c r="AX3873">
        <v>88.3</v>
      </c>
      <c r="AY3873">
        <v>99.5</v>
      </c>
      <c r="AZ3873">
        <v>100</v>
      </c>
      <c r="BA3873">
        <v>84.3</v>
      </c>
      <c r="BB3873">
        <v>95.5</v>
      </c>
      <c r="BC3873">
        <v>103.08468219715991</v>
      </c>
      <c r="BD3873">
        <v>1.9612942232629001E-2</v>
      </c>
      <c r="BE3873">
        <v>54.377713492707599</v>
      </c>
      <c r="BF3873">
        <v>44.383000692415791</v>
      </c>
      <c r="BG3873">
        <v>156.1391740111595</v>
      </c>
      <c r="BH3873">
        <v>1.2444908672480759</v>
      </c>
      <c r="BI3873">
        <v>92.941467666556434</v>
      </c>
      <c r="BJ3873">
        <v>0.72890295445374642</v>
      </c>
      <c r="BK3873">
        <v>647.68217359552034</v>
      </c>
      <c r="BL3873">
        <v>5.1468059606504104</v>
      </c>
      <c r="BM3873">
        <v>187.5352407823415</v>
      </c>
      <c r="BN3873">
        <v>108.0199443560625</v>
      </c>
      <c r="BO3873">
        <v>105.5877499857843</v>
      </c>
      <c r="BP3873">
        <v>105.9694504091441</v>
      </c>
      <c r="BQ3873">
        <v>24.844285602580591</v>
      </c>
      <c r="BR3873">
        <v>59.815972403103011</v>
      </c>
      <c r="BS3873">
        <v>96.353447126891396</v>
      </c>
      <c r="BT3873">
        <v>1847.8291843109539</v>
      </c>
      <c r="BU3873">
        <v>114.7237403513013</v>
      </c>
      <c r="BV3873">
        <v>851.41045272090639</v>
      </c>
      <c r="BW3873">
        <v>12.16953857726023</v>
      </c>
      <c r="BX3873">
        <v>14.203881701728591</v>
      </c>
      <c r="BY3873">
        <v>13.81623069629546</v>
      </c>
      <c r="BZ3873">
        <v>0.43190372906842828</v>
      </c>
      <c r="CA3873">
        <f t="shared" si="480"/>
        <v>54.397326434940226</v>
      </c>
      <c r="CB3873" cm="1">
        <f t="array" ref="CB3873">IF(ISBLANK(INDEX(AC:AC,ROW())), "", INDEX(AC:AC,ROW())*(BI3873+BJ3873)/1000)</f>
        <v>157.36622264329711</v>
      </c>
      <c r="CC3873">
        <f t="shared" si="481"/>
        <v>157.38366487840759</v>
      </c>
      <c r="CD3873">
        <f t="shared" si="482"/>
        <v>4.1153074818527733</v>
      </c>
      <c r="CE3873">
        <f t="shared" si="483"/>
        <v>6.2830108197526622</v>
      </c>
      <c r="CF3873" cm="1">
        <f t="array" ref="CF3873">IFERROR(IF((BD3873+BE3873)*INDEX(H:H,ROW())*INDEX(K:K,ROW())/(BF3873*30*1000)&lt;0.5,"",(BD3873+BE3873)*INDEX(H:H,ROW())*INDEX(K:K,ROW())/(BF3873*30*1000)),"")</f>
        <v>2.9309278535640262</v>
      </c>
      <c r="CG3873">
        <f t="shared" si="484"/>
        <v>0.43054894040929187</v>
      </c>
      <c r="CH3873" cm="1">
        <f t="array" ref="CH3873">IFERROR((BD3873+BE3873)*INDEX(K:K,ROW())*INDEX(H:H,ROW())/BC3873/100000,"")</f>
        <v>0.37857236453042153</v>
      </c>
      <c r="CI3873">
        <f t="shared" si="485"/>
        <v>101.36366723700226</v>
      </c>
      <c r="CJ3873">
        <v>1</v>
      </c>
      <c r="CK3873">
        <f t="shared" si="486"/>
        <v>17.925351710128894</v>
      </c>
      <c r="CL3873" cm="1">
        <f t="array" ref="CL3873">IF(INDEX(AS:AS,ROW()-2)=0,CL3872,INDEX(AS:AS,ROW()-2))</f>
        <v>40.71</v>
      </c>
      <c r="CM3873" t="str">
        <f t="shared" si="487"/>
        <v>SP</v>
      </c>
    </row>
    <row r="3874" spans="1:91" x14ac:dyDescent="0.3">
      <c r="A3874" s="1">
        <v>3869</v>
      </c>
      <c r="B3874" t="s">
        <v>268</v>
      </c>
      <c r="C3874">
        <v>6</v>
      </c>
      <c r="D3874">
        <v>11</v>
      </c>
      <c r="E3874">
        <v>24</v>
      </c>
      <c r="F3874" t="s">
        <v>80</v>
      </c>
      <c r="G3874" t="s">
        <v>86</v>
      </c>
      <c r="H3874">
        <v>46.73</v>
      </c>
      <c r="I3874">
        <v>0.81</v>
      </c>
      <c r="J3874">
        <v>46.06</v>
      </c>
      <c r="K3874">
        <v>1565</v>
      </c>
      <c r="L3874">
        <v>45.89</v>
      </c>
      <c r="M3874">
        <v>0.89</v>
      </c>
      <c r="N3874">
        <v>45.57</v>
      </c>
      <c r="O3874">
        <v>1568</v>
      </c>
      <c r="P3874">
        <v>1.35</v>
      </c>
      <c r="Q3874">
        <v>50.28</v>
      </c>
      <c r="R3874">
        <v>30.11</v>
      </c>
      <c r="S3874">
        <v>1.6708776595744681</v>
      </c>
      <c r="T3874">
        <v>7.41</v>
      </c>
      <c r="U3874">
        <v>0</v>
      </c>
      <c r="V3874">
        <v>0</v>
      </c>
      <c r="W3874">
        <v>0</v>
      </c>
      <c r="X3874">
        <v>0</v>
      </c>
      <c r="Y3874">
        <v>2.2000000000000002</v>
      </c>
      <c r="Z3874">
        <v>7.72</v>
      </c>
      <c r="AA3874">
        <v>19.75</v>
      </c>
      <c r="AB3874">
        <v>65.900000000000006</v>
      </c>
      <c r="AC3874">
        <v>1685</v>
      </c>
      <c r="AD3874">
        <v>37.79</v>
      </c>
      <c r="AE3874">
        <v>32.64</v>
      </c>
      <c r="AF3874">
        <v>12.282999999999999</v>
      </c>
      <c r="AG3874">
        <v>1570</v>
      </c>
      <c r="AI3874">
        <v>44.58</v>
      </c>
      <c r="AJ3874">
        <v>40.08</v>
      </c>
      <c r="AK3874">
        <v>4.26</v>
      </c>
      <c r="AL3874">
        <v>47.305</v>
      </c>
      <c r="AM3874">
        <v>6.54</v>
      </c>
      <c r="AN3874">
        <v>47.36</v>
      </c>
      <c r="AO3874">
        <v>45.09</v>
      </c>
      <c r="AP3874">
        <v>3.74</v>
      </c>
      <c r="AQ3874">
        <v>3.83</v>
      </c>
      <c r="AR3874">
        <v>4.1100000000000003</v>
      </c>
      <c r="AS3874">
        <v>40.630000000000003</v>
      </c>
      <c r="AT3874">
        <v>0</v>
      </c>
      <c r="AU3874">
        <v>0</v>
      </c>
      <c r="AV3874">
        <v>7.5</v>
      </c>
      <c r="AW3874">
        <v>72.3</v>
      </c>
      <c r="AX3874">
        <v>96</v>
      </c>
      <c r="AY3874">
        <v>100</v>
      </c>
      <c r="AZ3874">
        <v>100</v>
      </c>
      <c r="BA3874">
        <v>88.5</v>
      </c>
      <c r="BB3874">
        <v>92.5</v>
      </c>
      <c r="BC3874">
        <v>112.0839590344353</v>
      </c>
      <c r="BD3874">
        <v>2.0331127690039998E-2</v>
      </c>
      <c r="BE3874">
        <v>48.863827051323817</v>
      </c>
      <c r="BF3874">
        <v>38.27110654801514</v>
      </c>
      <c r="BG3874">
        <v>139.84227094238821</v>
      </c>
      <c r="BH3874">
        <v>6.0446167554029637</v>
      </c>
      <c r="BI3874">
        <v>83.237989013049926</v>
      </c>
      <c r="BJ3874">
        <v>3.534850933961545</v>
      </c>
      <c r="BK3874">
        <v>791.50539644806258</v>
      </c>
      <c r="BL3874">
        <v>5.2388207568068363</v>
      </c>
      <c r="BM3874">
        <v>195.34982386845189</v>
      </c>
      <c r="BN3874">
        <v>107.79774501327719</v>
      </c>
      <c r="BO3874">
        <v>105.930313736917</v>
      </c>
      <c r="BP3874">
        <v>106.28293501296589</v>
      </c>
      <c r="BQ3874">
        <v>12.43707449592354</v>
      </c>
      <c r="BR3874">
        <v>57.312577503407269</v>
      </c>
      <c r="BS3874">
        <v>89.789815739256355</v>
      </c>
      <c r="BT3874">
        <v>1847.8291843109539</v>
      </c>
      <c r="BU3874">
        <v>114.552961551362</v>
      </c>
      <c r="BV3874">
        <v>862.30121164691263</v>
      </c>
      <c r="BW3874">
        <v>25.239107477791809</v>
      </c>
      <c r="BX3874">
        <v>14.55730179825888</v>
      </c>
      <c r="BY3874">
        <v>0.98732626864739159</v>
      </c>
      <c r="BZ3874">
        <v>5.3008101977728543</v>
      </c>
      <c r="CA3874">
        <f t="shared" si="480"/>
        <v>48.884158179013859</v>
      </c>
      <c r="CB3874" cm="1">
        <f t="array" ref="CB3874">IF(ISBLANK(INDEX(AC:AC,ROW())), "", INDEX(AC:AC,ROW())*(BI3874+BJ3874)/1000)</f>
        <v>146.21223531071433</v>
      </c>
      <c r="CC3874">
        <f t="shared" si="481"/>
        <v>145.88688769779117</v>
      </c>
      <c r="CD3874">
        <f t="shared" si="482"/>
        <v>5.4254731795203455</v>
      </c>
      <c r="CE3874">
        <f t="shared" si="483"/>
        <v>7.0617187621369641</v>
      </c>
      <c r="CF3874" cm="1">
        <f t="array" ref="CF3874">IFERROR(IF((BD3874+BE3874)*INDEX(H:H,ROW())*INDEX(K:K,ROW())/(BF3874*30*1000)&lt;0.5,"",(BD3874+BE3874)*INDEX(H:H,ROW())*INDEX(K:K,ROW())/(BF3874*30*1000)),"")</f>
        <v>3.1137661247862316</v>
      </c>
      <c r="CG3874">
        <f t="shared" si="484"/>
        <v>0.34145034559545845</v>
      </c>
      <c r="CH3874" cm="1">
        <f t="array" ref="CH3874">IFERROR((BD3874+BE3874)*INDEX(K:K,ROW())*INDEX(H:H,ROW())/BC3874/100000,"")</f>
        <v>0.31895895582350703</v>
      </c>
      <c r="CI3874">
        <f t="shared" si="485"/>
        <v>92.85761698230705</v>
      </c>
      <c r="CJ3874">
        <v>1</v>
      </c>
      <c r="CK3874">
        <f t="shared" si="486"/>
        <v>16.486116302719552</v>
      </c>
      <c r="CL3874" cm="1">
        <f t="array" ref="CL3874">IF(INDEX(AS:AS,ROW()-2)=0,CL3873,INDEX(AS:AS,ROW()-2))</f>
        <v>40.549999999999997</v>
      </c>
      <c r="CM3874" t="str">
        <f t="shared" si="487"/>
        <v>SP</v>
      </c>
    </row>
    <row r="3875" spans="1:91" x14ac:dyDescent="0.3">
      <c r="A3875" s="1">
        <v>3870</v>
      </c>
      <c r="B3875" t="s">
        <v>268</v>
      </c>
      <c r="C3875">
        <v>6</v>
      </c>
      <c r="D3875">
        <v>11</v>
      </c>
      <c r="E3875">
        <v>24</v>
      </c>
      <c r="F3875" t="s">
        <v>80</v>
      </c>
      <c r="G3875" t="s">
        <v>87</v>
      </c>
      <c r="H3875">
        <v>45.87</v>
      </c>
      <c r="I3875">
        <v>0.88</v>
      </c>
      <c r="J3875">
        <v>45.57</v>
      </c>
      <c r="K3875">
        <v>1564</v>
      </c>
      <c r="L3875">
        <v>45.89</v>
      </c>
      <c r="M3875">
        <v>0.89</v>
      </c>
      <c r="N3875">
        <v>45.57</v>
      </c>
      <c r="O3875">
        <v>1568</v>
      </c>
      <c r="P3875">
        <v>1.35</v>
      </c>
      <c r="Q3875">
        <v>50.28</v>
      </c>
      <c r="R3875">
        <v>30.11</v>
      </c>
      <c r="S3875">
        <v>1.6708776595744681</v>
      </c>
      <c r="T3875">
        <v>7.41</v>
      </c>
      <c r="U3875">
        <v>0</v>
      </c>
      <c r="V3875">
        <v>0</v>
      </c>
      <c r="W3875">
        <v>0</v>
      </c>
      <c r="X3875">
        <v>0</v>
      </c>
      <c r="Y3875">
        <v>2.2000000000000002</v>
      </c>
      <c r="Z3875">
        <v>7.72</v>
      </c>
      <c r="AA3875">
        <v>19.75</v>
      </c>
      <c r="AB3875">
        <v>65.900000000000006</v>
      </c>
      <c r="AC3875">
        <v>1670</v>
      </c>
      <c r="AD3875">
        <v>37.79</v>
      </c>
      <c r="AE3875">
        <v>32.28</v>
      </c>
      <c r="AF3875">
        <v>12.63</v>
      </c>
      <c r="AG3875">
        <v>1570</v>
      </c>
      <c r="AI3875">
        <v>44.58</v>
      </c>
      <c r="AJ3875">
        <v>41.32</v>
      </c>
      <c r="AK3875">
        <v>4.51</v>
      </c>
      <c r="AL3875">
        <v>47.305</v>
      </c>
      <c r="AM3875">
        <v>6.31</v>
      </c>
      <c r="AN3875">
        <v>47.89</v>
      </c>
      <c r="AO3875">
        <v>45.09</v>
      </c>
      <c r="AP3875">
        <v>3.31</v>
      </c>
      <c r="AQ3875">
        <v>3.83</v>
      </c>
      <c r="AR3875">
        <v>4.12</v>
      </c>
      <c r="AS3875">
        <v>40.49</v>
      </c>
      <c r="AT3875">
        <v>0</v>
      </c>
      <c r="AU3875">
        <v>0</v>
      </c>
      <c r="AV3875">
        <v>7</v>
      </c>
      <c r="AW3875">
        <v>74.2</v>
      </c>
      <c r="AX3875">
        <v>92.1</v>
      </c>
      <c r="AY3875">
        <v>100</v>
      </c>
      <c r="AZ3875">
        <v>100</v>
      </c>
      <c r="BA3875">
        <v>85.1</v>
      </c>
      <c r="BB3875">
        <v>93</v>
      </c>
      <c r="BC3875">
        <v>96.777609127045594</v>
      </c>
      <c r="BD3875">
        <v>2.1863909700054401E-2</v>
      </c>
      <c r="BE3875">
        <v>52.903809973152313</v>
      </c>
      <c r="BF3875">
        <v>44.422530480739432</v>
      </c>
      <c r="BG3875">
        <v>148.9324912893133</v>
      </c>
      <c r="BH3875">
        <v>6.0446167554029637</v>
      </c>
      <c r="BI3875">
        <v>88.6513841991015</v>
      </c>
      <c r="BJ3875">
        <v>3.534850933961545</v>
      </c>
      <c r="BK3875">
        <v>733.63240298423023</v>
      </c>
      <c r="BL3875">
        <v>5.8441172104901629</v>
      </c>
      <c r="BM3875">
        <v>206.02932484523421</v>
      </c>
      <c r="BN3875">
        <v>107.600804628872</v>
      </c>
      <c r="BO3875">
        <v>106.0809879992879</v>
      </c>
      <c r="BP3875">
        <v>106.1534378572137</v>
      </c>
      <c r="BQ3875">
        <v>25.13112127380564</v>
      </c>
      <c r="BR3875">
        <v>55.645650932506008</v>
      </c>
      <c r="BS3875">
        <v>89.668372168906728</v>
      </c>
      <c r="BT3875">
        <v>1847.8291843109539</v>
      </c>
      <c r="BU3875">
        <v>116.92504229641639</v>
      </c>
      <c r="BV3875">
        <v>860.47649526014447</v>
      </c>
      <c r="BW3875">
        <v>16.389027080308871</v>
      </c>
      <c r="BX3875">
        <v>15.8408813760936</v>
      </c>
      <c r="BY3875">
        <v>6.7412453448501344</v>
      </c>
      <c r="BZ3875">
        <v>3.7267994187031488</v>
      </c>
      <c r="CA3875">
        <f t="shared" si="480"/>
        <v>52.925673882852365</v>
      </c>
      <c r="CB3875" cm="1">
        <f t="array" ref="CB3875">IF(ISBLANK(INDEX(AC:AC,ROW())), "", INDEX(AC:AC,ROW())*(BI3875+BJ3875)/1000)</f>
        <v>153.95101267221528</v>
      </c>
      <c r="CC3875">
        <f t="shared" si="481"/>
        <v>154.97710804471626</v>
      </c>
      <c r="CD3875">
        <f t="shared" si="482"/>
        <v>4.7338114140867305</v>
      </c>
      <c r="CE3875">
        <f t="shared" si="483"/>
        <v>7.5806006120811302</v>
      </c>
      <c r="CF3875" cm="1">
        <f t="array" ref="CF3875">IFERROR(IF((BD3875+BE3875)*INDEX(H:H,ROW())*INDEX(K:K,ROW())/(BF3875*30*1000)&lt;0.5,"",(BD3875+BE3875)*INDEX(H:H,ROW())*INDEX(K:K,ROW())/(BF3875*30*1000)),"")</f>
        <v>2.8490976633732634</v>
      </c>
      <c r="CG3875">
        <f t="shared" si="484"/>
        <v>0.45901661429167356</v>
      </c>
      <c r="CH3875" cm="1">
        <f t="array" ref="CH3875">IFERROR((BD3875+BE3875)*INDEX(K:K,ROW())*INDEX(H:H,ROW())/BC3875/100000,"")</f>
        <v>0.39233494896837418</v>
      </c>
      <c r="CI3875">
        <f t="shared" si="485"/>
        <v>98.621398280884904</v>
      </c>
      <c r="CJ3875">
        <v>1</v>
      </c>
      <c r="CK3875">
        <f t="shared" si="486"/>
        <v>19.093561010431671</v>
      </c>
      <c r="CL3875" cm="1">
        <f t="array" ref="CL3875">IF(INDEX(AS:AS,ROW()-2)=0,CL3874,INDEX(AS:AS,ROW()-2))</f>
        <v>40.71</v>
      </c>
      <c r="CM3875" t="str">
        <f t="shared" si="487"/>
        <v>SP</v>
      </c>
    </row>
    <row r="3876" spans="1:91" x14ac:dyDescent="0.3">
      <c r="A3876" s="1">
        <v>3871</v>
      </c>
      <c r="B3876" t="s">
        <v>268</v>
      </c>
      <c r="C3876">
        <v>6</v>
      </c>
      <c r="D3876">
        <v>11</v>
      </c>
      <c r="E3876">
        <v>24</v>
      </c>
      <c r="F3876" t="s">
        <v>80</v>
      </c>
      <c r="G3876" t="s">
        <v>88</v>
      </c>
      <c r="H3876">
        <v>45.87</v>
      </c>
      <c r="I3876">
        <v>0.88</v>
      </c>
      <c r="J3876">
        <v>45.57</v>
      </c>
      <c r="K3876">
        <v>1564</v>
      </c>
      <c r="L3876">
        <v>45.89</v>
      </c>
      <c r="M3876">
        <v>0.89</v>
      </c>
      <c r="N3876">
        <v>45.57</v>
      </c>
      <c r="O3876">
        <v>1568</v>
      </c>
      <c r="P3876">
        <v>1.35</v>
      </c>
      <c r="Q3876">
        <v>50.28</v>
      </c>
      <c r="R3876">
        <v>30.11</v>
      </c>
      <c r="S3876">
        <v>1.6708776595744681</v>
      </c>
      <c r="T3876">
        <v>7.41</v>
      </c>
      <c r="U3876">
        <v>0</v>
      </c>
      <c r="V3876">
        <v>0</v>
      </c>
      <c r="W3876">
        <v>0</v>
      </c>
      <c r="X3876">
        <v>0</v>
      </c>
      <c r="Y3876">
        <v>2.2000000000000002</v>
      </c>
      <c r="Z3876">
        <v>7.72</v>
      </c>
      <c r="AA3876">
        <v>19.75</v>
      </c>
      <c r="AB3876">
        <v>65.900000000000006</v>
      </c>
      <c r="AC3876">
        <v>1676</v>
      </c>
      <c r="AD3876">
        <v>37.79</v>
      </c>
      <c r="AE3876">
        <v>32.28</v>
      </c>
      <c r="AF3876">
        <v>12.82</v>
      </c>
      <c r="AG3876">
        <v>1570</v>
      </c>
      <c r="AI3876">
        <v>44.58</v>
      </c>
      <c r="AJ3876">
        <v>41.32</v>
      </c>
      <c r="AK3876">
        <v>4.51</v>
      </c>
      <c r="AL3876">
        <v>47.305</v>
      </c>
      <c r="AM3876">
        <v>6.47</v>
      </c>
      <c r="AN3876">
        <v>47.89</v>
      </c>
      <c r="AO3876">
        <v>45.09</v>
      </c>
      <c r="AP3876">
        <v>3.68</v>
      </c>
      <c r="AQ3876">
        <v>4.0199999999999996</v>
      </c>
      <c r="AR3876">
        <v>4.12</v>
      </c>
      <c r="AS3876">
        <v>40.909999999999997</v>
      </c>
      <c r="AT3876">
        <v>0</v>
      </c>
      <c r="AU3876">
        <v>0</v>
      </c>
      <c r="AV3876">
        <v>5</v>
      </c>
      <c r="AW3876">
        <v>71.2</v>
      </c>
      <c r="AX3876">
        <v>90.4</v>
      </c>
      <c r="AY3876">
        <v>99.6</v>
      </c>
      <c r="AZ3876">
        <v>100</v>
      </c>
      <c r="BA3876">
        <v>85.4</v>
      </c>
      <c r="BB3876">
        <v>94.6</v>
      </c>
      <c r="BC3876">
        <v>49.640628966448681</v>
      </c>
      <c r="BD3876">
        <v>2.36945336102302E-2</v>
      </c>
      <c r="BE3876">
        <v>31.36521874515088</v>
      </c>
      <c r="BF3876">
        <v>26.6113999617777</v>
      </c>
      <c r="BG3876">
        <v>135.2799087223369</v>
      </c>
      <c r="BH3876">
        <v>6.0446167554029637</v>
      </c>
      <c r="BI3876">
        <v>80.524625476317581</v>
      </c>
      <c r="BJ3876">
        <v>3.534850933961545</v>
      </c>
      <c r="BK3876">
        <v>589.22479830014993</v>
      </c>
      <c r="BL3876">
        <v>5.8959875356128792</v>
      </c>
      <c r="BM3876">
        <v>203.93979067536699</v>
      </c>
      <c r="BN3876">
        <v>107.5622293143545</v>
      </c>
      <c r="BO3876">
        <v>104.53900428996251</v>
      </c>
      <c r="BP3876">
        <v>104.6004015321035</v>
      </c>
      <c r="BQ3876">
        <v>14.324694079005299</v>
      </c>
      <c r="BR3876">
        <v>45.464913137945572</v>
      </c>
      <c r="BS3876">
        <v>102.31074841454171</v>
      </c>
      <c r="BT3876">
        <v>1847.8291843109539</v>
      </c>
      <c r="BU3876">
        <v>117.6447345910339</v>
      </c>
      <c r="BV3876">
        <v>812.79928701458948</v>
      </c>
      <c r="BW3876">
        <v>56.278871450324189</v>
      </c>
      <c r="BX3876">
        <v>14.20508668867236</v>
      </c>
      <c r="BY3876">
        <v>2.3707244871922888</v>
      </c>
      <c r="BZ3876">
        <v>9.8277556093860738</v>
      </c>
      <c r="CA3876">
        <f t="shared" si="480"/>
        <v>31.388913278761109</v>
      </c>
      <c r="CB3876" cm="1">
        <f t="array" ref="CB3876">IF(ISBLANK(INDEX(AC:AC,ROW())), "", INDEX(AC:AC,ROW())*(BI3876+BJ3876)/1000)</f>
        <v>140.88368246362782</v>
      </c>
      <c r="CC3876">
        <f t="shared" si="481"/>
        <v>141.32452547773985</v>
      </c>
      <c r="CD3876">
        <f t="shared" si="482"/>
        <v>4.1693032140621566</v>
      </c>
      <c r="CE3876">
        <f t="shared" si="483"/>
        <v>11.869809278572955</v>
      </c>
      <c r="CF3876" cm="1">
        <f t="array" ref="CF3876">IFERROR(IF((BD3876+BE3876)*INDEX(H:H,ROW())*INDEX(K:K,ROW())/(BF3876*30*1000)&lt;0.5,"",(BD3876+BE3876)*INDEX(H:H,ROW())*INDEX(K:K,ROW())/(BF3876*30*1000)),"")</f>
        <v>2.8206733283651997</v>
      </c>
      <c r="CG3876">
        <f t="shared" si="484"/>
        <v>0.53608103917788641</v>
      </c>
      <c r="CH3876" cm="1">
        <f t="array" ref="CH3876">IFERROR((BD3876+BE3876)*INDEX(K:K,ROW())*INDEX(H:H,ROW())/BC3876/100000,"")</f>
        <v>0.45363284671540915</v>
      </c>
      <c r="CI3876">
        <f t="shared" si="485"/>
        <v>58.489921638424711</v>
      </c>
      <c r="CJ3876">
        <v>1</v>
      </c>
      <c r="CK3876">
        <f t="shared" si="486"/>
        <v>37.224129161616233</v>
      </c>
      <c r="CL3876" cm="1">
        <f t="array" ref="CL3876">IF(INDEX(AS:AS,ROW()-2)=0,CL3875,INDEX(AS:AS,ROW()-2))</f>
        <v>40.630000000000003</v>
      </c>
      <c r="CM3876" t="str">
        <f t="shared" si="487"/>
        <v>SP</v>
      </c>
    </row>
    <row r="3877" spans="1:91" x14ac:dyDescent="0.3">
      <c r="A3877" s="1">
        <v>3872</v>
      </c>
      <c r="B3877" t="s">
        <v>268</v>
      </c>
      <c r="C3877">
        <v>6</v>
      </c>
      <c r="D3877">
        <v>11</v>
      </c>
      <c r="E3877">
        <v>24</v>
      </c>
      <c r="F3877" t="s">
        <v>89</v>
      </c>
      <c r="G3877" t="s">
        <v>90</v>
      </c>
      <c r="H3877">
        <v>46.32</v>
      </c>
      <c r="I3877">
        <v>0.78</v>
      </c>
      <c r="J3877">
        <v>45.57</v>
      </c>
      <c r="K3877">
        <v>1564</v>
      </c>
      <c r="L3877">
        <v>46.03</v>
      </c>
      <c r="M3877">
        <v>0.89</v>
      </c>
      <c r="N3877">
        <v>46.06</v>
      </c>
      <c r="O3877">
        <v>1569</v>
      </c>
      <c r="P3877">
        <v>1.42</v>
      </c>
      <c r="Q3877">
        <v>50.28</v>
      </c>
      <c r="R3877">
        <v>30.09</v>
      </c>
      <c r="S3877">
        <v>1.6708776595744681</v>
      </c>
      <c r="T3877">
        <v>7.41</v>
      </c>
      <c r="U3877">
        <v>0</v>
      </c>
      <c r="V3877">
        <v>0</v>
      </c>
      <c r="W3877">
        <v>0</v>
      </c>
      <c r="X3877">
        <v>0</v>
      </c>
      <c r="Y3877">
        <v>2.1</v>
      </c>
      <c r="Z3877">
        <v>7.72</v>
      </c>
      <c r="AA3877">
        <v>20.2</v>
      </c>
      <c r="AB3877">
        <v>65.900000000000006</v>
      </c>
      <c r="AC3877">
        <v>1680</v>
      </c>
      <c r="AD3877">
        <v>37.79</v>
      </c>
      <c r="AE3877">
        <v>32.28</v>
      </c>
      <c r="AF3877">
        <v>12.73</v>
      </c>
      <c r="AG3877">
        <v>1570</v>
      </c>
      <c r="AI3877">
        <v>44.58</v>
      </c>
      <c r="AJ3877">
        <v>41.32</v>
      </c>
      <c r="AK3877">
        <v>4.51</v>
      </c>
      <c r="AL3877">
        <v>47.305</v>
      </c>
      <c r="AM3877">
        <v>6.31</v>
      </c>
      <c r="AN3877">
        <v>47.89</v>
      </c>
      <c r="AO3877">
        <v>45.09</v>
      </c>
      <c r="AP3877">
        <v>3.31</v>
      </c>
      <c r="AQ3877">
        <v>3.83</v>
      </c>
      <c r="AR3877">
        <v>4.12</v>
      </c>
      <c r="AS3877">
        <v>42.06</v>
      </c>
      <c r="AT3877">
        <v>0</v>
      </c>
      <c r="AU3877">
        <v>0</v>
      </c>
      <c r="AV3877">
        <v>5.6</v>
      </c>
      <c r="AW3877">
        <v>68.400000000000006</v>
      </c>
      <c r="AX3877">
        <v>92.8</v>
      </c>
      <c r="AY3877">
        <v>99.1</v>
      </c>
      <c r="AZ3877">
        <v>100</v>
      </c>
      <c r="BA3877">
        <v>86.199999999999989</v>
      </c>
      <c r="BB3877">
        <v>92.6</v>
      </c>
      <c r="BC3877">
        <v>77.392668503860904</v>
      </c>
      <c r="BD3877">
        <v>2.34535526154677E-2</v>
      </c>
      <c r="BE3877">
        <v>47.059850715230148</v>
      </c>
      <c r="BF3877">
        <v>43.990960131660501</v>
      </c>
      <c r="BG3877">
        <v>137.86663648654101</v>
      </c>
      <c r="BH3877">
        <v>6.0446167554029637</v>
      </c>
      <c r="BI3877">
        <v>82.063763662415482</v>
      </c>
      <c r="BJ3877">
        <v>3.534850933961545</v>
      </c>
      <c r="BK3877">
        <v>772.95475502343731</v>
      </c>
      <c r="BL3877">
        <v>5.8861250674956613</v>
      </c>
      <c r="BM3877">
        <v>201.2252806351087</v>
      </c>
      <c r="BN3877">
        <v>106.9968148090955</v>
      </c>
      <c r="BO3877">
        <v>105.0588080753021</v>
      </c>
      <c r="BP3877">
        <v>104.9863524258388</v>
      </c>
      <c r="BQ3877">
        <v>24.097130117852291</v>
      </c>
      <c r="BR3877">
        <v>53.21565185409176</v>
      </c>
      <c r="BS3877">
        <v>90.422256621448938</v>
      </c>
      <c r="BT3877">
        <v>1847.8291843109539</v>
      </c>
      <c r="BU3877">
        <v>117.02127154458221</v>
      </c>
      <c r="BV3877">
        <v>865.87862907316855</v>
      </c>
      <c r="BW3877">
        <v>17.989107637462819</v>
      </c>
      <c r="BX3877">
        <v>14.364505155195481</v>
      </c>
      <c r="BY3877">
        <v>0.38668184056652027</v>
      </c>
      <c r="BZ3877">
        <v>9.3219765192006108</v>
      </c>
      <c r="CA3877">
        <f t="shared" si="480"/>
        <v>47.083304267845612</v>
      </c>
      <c r="CB3877" cm="1">
        <f t="array" ref="CB3877">IF(ISBLANK(INDEX(AC:AC,ROW())), "", INDEX(AC:AC,ROW())*(BI3877+BJ3877)/1000)</f>
        <v>143.80567252191344</v>
      </c>
      <c r="CC3877">
        <f t="shared" si="481"/>
        <v>143.91125324194397</v>
      </c>
      <c r="CD3877">
        <f t="shared" si="482"/>
        <v>5.3710515168952337</v>
      </c>
      <c r="CE3877">
        <f t="shared" si="483"/>
        <v>9.9874415751005756</v>
      </c>
      <c r="CF3877" cm="1">
        <f t="array" ref="CF3877">IFERROR(IF((BD3877+BE3877)*INDEX(H:H,ROW())*INDEX(K:K,ROW())/(BF3877*30*1000)&lt;0.5,"",(BD3877+BE3877)*INDEX(H:H,ROW())*INDEX(K:K,ROW())/(BF3877*30*1000)),"")</f>
        <v>2.584565468418436</v>
      </c>
      <c r="CG3877">
        <f t="shared" si="484"/>
        <v>0.56841249929850801</v>
      </c>
      <c r="CH3877" cm="1">
        <f t="array" ref="CH3877">IFERROR((BD3877+BE3877)*INDEX(K:K,ROW())*INDEX(H:H,ROW())/BC3877/100000,"")</f>
        <v>0.44072979525130279</v>
      </c>
      <c r="CI3877">
        <f t="shared" si="485"/>
        <v>88.595467386126131</v>
      </c>
      <c r="CJ3877">
        <v>1</v>
      </c>
      <c r="CK3877">
        <f t="shared" si="486"/>
        <v>23.876023660028867</v>
      </c>
      <c r="CL3877" cm="1">
        <f t="array" ref="CL3877">IF(INDEX(AS:AS,ROW()-2)=0,CL3876,INDEX(AS:AS,ROW()-2))</f>
        <v>40.49</v>
      </c>
      <c r="CM3877" t="str">
        <f t="shared" si="487"/>
        <v>SP</v>
      </c>
    </row>
    <row r="3878" spans="1:91" x14ac:dyDescent="0.3">
      <c r="A3878" s="1">
        <v>3873</v>
      </c>
      <c r="B3878" t="s">
        <v>268</v>
      </c>
      <c r="C3878">
        <v>6</v>
      </c>
      <c r="D3878">
        <v>11</v>
      </c>
      <c r="E3878">
        <v>24</v>
      </c>
      <c r="F3878" t="s">
        <v>89</v>
      </c>
      <c r="G3878" t="s">
        <v>91</v>
      </c>
      <c r="H3878">
        <v>45.87</v>
      </c>
      <c r="I3878">
        <v>0.88</v>
      </c>
      <c r="J3878">
        <v>45.57</v>
      </c>
      <c r="K3878">
        <v>1564</v>
      </c>
      <c r="L3878">
        <v>45.89</v>
      </c>
      <c r="M3878">
        <v>0.89</v>
      </c>
      <c r="N3878">
        <v>45.57</v>
      </c>
      <c r="O3878">
        <v>1568</v>
      </c>
      <c r="P3878">
        <v>1.35</v>
      </c>
      <c r="Q3878">
        <v>50.28</v>
      </c>
      <c r="R3878">
        <v>30.11</v>
      </c>
      <c r="S3878">
        <v>1.6708776595744681</v>
      </c>
      <c r="T3878">
        <v>7.41</v>
      </c>
      <c r="U3878">
        <v>0</v>
      </c>
      <c r="V3878">
        <v>0</v>
      </c>
      <c r="W3878">
        <v>0</v>
      </c>
      <c r="X3878">
        <v>0</v>
      </c>
      <c r="Y3878">
        <v>2.2000000000000002</v>
      </c>
      <c r="Z3878">
        <v>7.72</v>
      </c>
      <c r="AA3878">
        <v>19.75</v>
      </c>
      <c r="AB3878">
        <v>65.900000000000006</v>
      </c>
      <c r="AC3878">
        <v>1684</v>
      </c>
      <c r="AD3878">
        <v>37.89</v>
      </c>
      <c r="AE3878">
        <v>32.71</v>
      </c>
      <c r="AF3878">
        <v>12.34</v>
      </c>
      <c r="AG3878">
        <v>1570</v>
      </c>
      <c r="AI3878">
        <v>44.58</v>
      </c>
      <c r="AJ3878">
        <v>40.92</v>
      </c>
      <c r="AK3878">
        <v>4.63</v>
      </c>
      <c r="AL3878">
        <v>47.19</v>
      </c>
      <c r="AM3878">
        <v>6.7</v>
      </c>
      <c r="AN3878">
        <v>47.78</v>
      </c>
      <c r="AO3878">
        <v>44.71</v>
      </c>
      <c r="AP3878">
        <v>3.75</v>
      </c>
      <c r="AQ3878">
        <v>3.83</v>
      </c>
      <c r="AR3878">
        <v>4.45</v>
      </c>
      <c r="AS3878">
        <v>41.5</v>
      </c>
      <c r="AT3878">
        <v>0</v>
      </c>
      <c r="AU3878">
        <v>0</v>
      </c>
      <c r="AV3878">
        <v>7.9</v>
      </c>
      <c r="AW3878">
        <v>70.099999999999994</v>
      </c>
      <c r="AX3878">
        <v>89.6</v>
      </c>
      <c r="AY3878">
        <v>95.3</v>
      </c>
      <c r="AZ3878">
        <v>100</v>
      </c>
      <c r="BA3878">
        <v>81.699999999999989</v>
      </c>
      <c r="BB3878">
        <v>87.399999999999991</v>
      </c>
      <c r="BC3878">
        <v>107.3506459346129</v>
      </c>
      <c r="BD3878">
        <v>1.8986913789109001E-2</v>
      </c>
      <c r="BE3878">
        <v>42.521104368094001</v>
      </c>
      <c r="BF3878">
        <v>38.090171034418908</v>
      </c>
      <c r="BG3878">
        <v>139.1699240211494</v>
      </c>
      <c r="BH3878">
        <v>2.680525244430688</v>
      </c>
      <c r="BI3878">
        <v>82.83925171462667</v>
      </c>
      <c r="BJ3878">
        <v>1.569586748438671</v>
      </c>
      <c r="BK3878">
        <v>764.26236647435599</v>
      </c>
      <c r="BL3878">
        <v>5.8825612504378011</v>
      </c>
      <c r="BM3878">
        <v>200.3465346119456</v>
      </c>
      <c r="BN3878">
        <v>107.0234531883122</v>
      </c>
      <c r="BO3878">
        <v>103.90596094556641</v>
      </c>
      <c r="BP3878">
        <v>104.60756232793111</v>
      </c>
      <c r="BQ3878">
        <v>21.505597618079051</v>
      </c>
      <c r="BR3878">
        <v>50.594635818251618</v>
      </c>
      <c r="BS3878">
        <v>88.066548017751728</v>
      </c>
      <c r="BT3878">
        <v>1847.8291843109539</v>
      </c>
      <c r="BU3878">
        <v>116.9463964933439</v>
      </c>
      <c r="BV3878">
        <v>864.71777953084938</v>
      </c>
      <c r="BW3878">
        <v>29.308317457302941</v>
      </c>
      <c r="BX3878">
        <v>13.87042373836225</v>
      </c>
      <c r="BY3878">
        <v>3.293673582322151</v>
      </c>
      <c r="BZ3878">
        <v>0.42907489638381241</v>
      </c>
      <c r="CA3878">
        <f t="shared" si="480"/>
        <v>42.540091281883107</v>
      </c>
      <c r="CB3878" cm="1">
        <f t="array" ref="CB3878">IF(ISBLANK(INDEX(AC:AC,ROW())), "", INDEX(AC:AC,ROW())*(BI3878+BJ3878)/1000)</f>
        <v>142.14448397180203</v>
      </c>
      <c r="CC3878">
        <f t="shared" si="481"/>
        <v>141.8504492655801</v>
      </c>
      <c r="CD3878">
        <f t="shared" si="482"/>
        <v>5.3878036370788127</v>
      </c>
      <c r="CE3878">
        <f t="shared" si="483"/>
        <v>7.1193085036476349</v>
      </c>
      <c r="CF3878" cm="1">
        <f t="array" ref="CF3878">IFERROR(IF((BD3878+BE3878)*INDEX(H:H,ROW())*INDEX(K:K,ROW())/(BF3878*30*1000)&lt;0.5,"",(BD3878+BE3878)*INDEX(H:H,ROW())*INDEX(K:K,ROW())/(BF3878*30*1000)),"")</f>
        <v>2.6707284258596604</v>
      </c>
      <c r="CG3878">
        <f t="shared" si="484"/>
        <v>0.35482013827489745</v>
      </c>
      <c r="CH3878" cm="1">
        <f t="array" ref="CH3878">IFERROR((BD3878+BE3878)*INDEX(K:K,ROW())*INDEX(H:H,ROW())/BC3878/100000,"")</f>
        <v>0.28428846880746728</v>
      </c>
      <c r="CI3878">
        <f t="shared" si="485"/>
        <v>79.268963008425089</v>
      </c>
      <c r="CJ3878">
        <v>1</v>
      </c>
      <c r="CK3878">
        <f t="shared" si="486"/>
        <v>17.213023435708656</v>
      </c>
      <c r="CL3878" cm="1">
        <f t="array" ref="CL3878">IF(INDEX(AS:AS,ROW()-2)=0,CL3877,INDEX(AS:AS,ROW()-2))</f>
        <v>40.909999999999997</v>
      </c>
      <c r="CM3878" t="str">
        <f t="shared" si="487"/>
        <v>SP</v>
      </c>
    </row>
    <row r="3879" spans="1:91" x14ac:dyDescent="0.3">
      <c r="A3879" s="1">
        <v>3874</v>
      </c>
      <c r="B3879" t="s">
        <v>268</v>
      </c>
      <c r="C3879">
        <v>6</v>
      </c>
      <c r="D3879">
        <v>11</v>
      </c>
      <c r="E3879">
        <v>24</v>
      </c>
      <c r="F3879" t="s">
        <v>89</v>
      </c>
      <c r="G3879" t="s">
        <v>92</v>
      </c>
      <c r="H3879">
        <v>45.87</v>
      </c>
      <c r="I3879">
        <v>0.88</v>
      </c>
      <c r="J3879">
        <v>45.57</v>
      </c>
      <c r="K3879">
        <v>1564</v>
      </c>
      <c r="L3879">
        <v>45.89</v>
      </c>
      <c r="M3879">
        <v>0.89</v>
      </c>
      <c r="N3879">
        <v>45.57</v>
      </c>
      <c r="O3879">
        <v>1568</v>
      </c>
      <c r="P3879">
        <v>1.35</v>
      </c>
      <c r="Q3879">
        <v>50.28</v>
      </c>
      <c r="R3879">
        <v>30.11</v>
      </c>
      <c r="S3879">
        <v>1.6708776595744681</v>
      </c>
      <c r="T3879">
        <v>7.41</v>
      </c>
      <c r="U3879">
        <v>0</v>
      </c>
      <c r="V3879">
        <v>0</v>
      </c>
      <c r="W3879">
        <v>0</v>
      </c>
      <c r="X3879">
        <v>0</v>
      </c>
      <c r="Y3879">
        <v>2.2000000000000002</v>
      </c>
      <c r="Z3879">
        <v>7.72</v>
      </c>
      <c r="AA3879">
        <v>19.75</v>
      </c>
      <c r="AB3879">
        <v>65.900000000000006</v>
      </c>
      <c r="AC3879">
        <v>1680</v>
      </c>
      <c r="AD3879">
        <v>37.79</v>
      </c>
      <c r="AE3879">
        <v>32.28</v>
      </c>
      <c r="AF3879">
        <v>12.57</v>
      </c>
      <c r="AG3879">
        <v>1570</v>
      </c>
      <c r="AI3879">
        <v>44.58</v>
      </c>
      <c r="AJ3879">
        <v>41.32</v>
      </c>
      <c r="AK3879">
        <v>4.51</v>
      </c>
      <c r="AL3879">
        <v>47.305</v>
      </c>
      <c r="AM3879">
        <v>6.31</v>
      </c>
      <c r="AN3879">
        <v>47.89</v>
      </c>
      <c r="AO3879">
        <v>45.09</v>
      </c>
      <c r="AP3879">
        <v>3.31</v>
      </c>
      <c r="AQ3879">
        <v>3.83</v>
      </c>
      <c r="AR3879">
        <v>4.12</v>
      </c>
      <c r="AS3879">
        <v>41.89</v>
      </c>
      <c r="AT3879">
        <v>0</v>
      </c>
      <c r="AU3879">
        <v>0</v>
      </c>
      <c r="AV3879">
        <v>4.2</v>
      </c>
      <c r="AW3879">
        <v>32.9</v>
      </c>
      <c r="AX3879">
        <v>63.1</v>
      </c>
      <c r="AY3879">
        <v>87.9</v>
      </c>
      <c r="AZ3879">
        <v>100</v>
      </c>
      <c r="BA3879">
        <v>58.9</v>
      </c>
      <c r="BB3879">
        <v>83.7</v>
      </c>
      <c r="BC3879">
        <v>116.57509019757229</v>
      </c>
      <c r="BD3879">
        <v>1.6973134585025799E-2</v>
      </c>
      <c r="BE3879">
        <v>48.443238570371228</v>
      </c>
      <c r="BF3879">
        <v>44.100188992270972</v>
      </c>
      <c r="BG3879">
        <v>150.90031389391231</v>
      </c>
      <c r="BH3879">
        <v>6.3455583952761003</v>
      </c>
      <c r="BI3879">
        <v>89.822059073637845</v>
      </c>
      <c r="BJ3879">
        <v>3.7145227861788732</v>
      </c>
      <c r="BK3879">
        <v>653.55950784503125</v>
      </c>
      <c r="BL3879">
        <v>5.8862251638134131</v>
      </c>
      <c r="BM3879">
        <v>200.29273802017579</v>
      </c>
      <c r="BN3879">
        <v>107.0194321009571</v>
      </c>
      <c r="BO3879">
        <v>105.4202226614194</v>
      </c>
      <c r="BP3879">
        <v>105.4464830409924</v>
      </c>
      <c r="BQ3879">
        <v>33.385210136286297</v>
      </c>
      <c r="BR3879">
        <v>42.040736068693583</v>
      </c>
      <c r="BS3879">
        <v>87.678388479426047</v>
      </c>
      <c r="BT3879">
        <v>1847.8291843109539</v>
      </c>
      <c r="BU3879">
        <v>116.4903234338355</v>
      </c>
      <c r="BV3879">
        <v>848.14949239928671</v>
      </c>
      <c r="BW3879">
        <v>17.980865764710352</v>
      </c>
      <c r="BX3879">
        <v>13.60814024362055</v>
      </c>
      <c r="BY3879">
        <v>6.7678429717523398</v>
      </c>
      <c r="BZ3879">
        <v>0.4287699337310158</v>
      </c>
      <c r="CA3879">
        <f t="shared" si="480"/>
        <v>48.460211704956251</v>
      </c>
      <c r="CB3879" cm="1">
        <f t="array" ref="CB3879">IF(ISBLANK(INDEX(AC:AC,ROW())), "", INDEX(AC:AC,ROW())*(BI3879+BJ3879)/1000)</f>
        <v>157.1414575244921</v>
      </c>
      <c r="CC3879">
        <f t="shared" si="481"/>
        <v>157.24587228918841</v>
      </c>
      <c r="CD3879">
        <f t="shared" si="482"/>
        <v>4.1562903898875021</v>
      </c>
      <c r="CE3879">
        <f t="shared" si="483"/>
        <v>5.6063392851540916</v>
      </c>
      <c r="CF3879" cm="1">
        <f t="array" ref="CF3879">IFERROR(IF((BD3879+BE3879)*INDEX(H:H,ROW())*INDEX(K:K,ROW())/(BF3879*30*1000)&lt;0.5,"",(BD3879+BE3879)*INDEX(H:H,ROW())*INDEX(K:K,ROW())/(BF3879*30*1000)),"")</f>
        <v>2.6277805304242019</v>
      </c>
      <c r="CG3879">
        <f t="shared" si="484"/>
        <v>0.37829856204725776</v>
      </c>
      <c r="CH3879" cm="1">
        <f t="array" ref="CH3879">IFERROR((BD3879+BE3879)*INDEX(K:K,ROW())*INDEX(H:H,ROW())/BC3879/100000,"")</f>
        <v>0.29822567881057677</v>
      </c>
      <c r="CI3879">
        <f t="shared" si="485"/>
        <v>90.300481575520024</v>
      </c>
      <c r="CJ3879">
        <v>1</v>
      </c>
      <c r="CK3879">
        <f t="shared" si="486"/>
        <v>15.850977950600251</v>
      </c>
      <c r="CL3879" cm="1">
        <f t="array" ref="CL3879">IF(INDEX(AS:AS,ROW()-2)=0,CL3878,INDEX(AS:AS,ROW()-2))</f>
        <v>42.06</v>
      </c>
      <c r="CM3879" t="str">
        <f t="shared" si="487"/>
        <v>CIV</v>
      </c>
    </row>
    <row r="3880" spans="1:91" x14ac:dyDescent="0.3">
      <c r="A3880" s="1">
        <v>3875</v>
      </c>
      <c r="B3880" t="s">
        <v>268</v>
      </c>
      <c r="C3880">
        <v>6</v>
      </c>
      <c r="D3880">
        <v>11</v>
      </c>
      <c r="E3880">
        <v>24</v>
      </c>
      <c r="F3880" t="s">
        <v>89</v>
      </c>
      <c r="G3880" t="s">
        <v>93</v>
      </c>
      <c r="H3880">
        <v>45.87</v>
      </c>
      <c r="I3880">
        <v>0.88</v>
      </c>
      <c r="J3880">
        <v>45.57</v>
      </c>
      <c r="K3880">
        <v>1560</v>
      </c>
      <c r="L3880">
        <v>45.89</v>
      </c>
      <c r="M3880">
        <v>0.89</v>
      </c>
      <c r="N3880">
        <v>45.57</v>
      </c>
      <c r="O3880">
        <v>1568</v>
      </c>
      <c r="P3880">
        <v>1.35</v>
      </c>
      <c r="Q3880">
        <v>50.28</v>
      </c>
      <c r="R3880">
        <v>30.11</v>
      </c>
      <c r="S3880">
        <v>1.6708776595744681</v>
      </c>
      <c r="T3880">
        <v>7.41</v>
      </c>
      <c r="U3880">
        <v>0</v>
      </c>
      <c r="V3880">
        <v>0</v>
      </c>
      <c r="W3880">
        <v>0</v>
      </c>
      <c r="X3880">
        <v>0</v>
      </c>
      <c r="Y3880">
        <v>2.2000000000000002</v>
      </c>
      <c r="Z3880">
        <v>7.72</v>
      </c>
      <c r="AA3880">
        <v>19.75</v>
      </c>
      <c r="AB3880">
        <v>65.900000000000006</v>
      </c>
      <c r="AC3880">
        <v>1686</v>
      </c>
      <c r="AD3880">
        <v>37.79</v>
      </c>
      <c r="AE3880">
        <v>32.85</v>
      </c>
      <c r="AF3880">
        <v>12.46</v>
      </c>
      <c r="AG3880">
        <v>1570</v>
      </c>
      <c r="AI3880">
        <v>44.58</v>
      </c>
      <c r="AJ3880">
        <v>41.32</v>
      </c>
      <c r="AK3880">
        <v>4.72</v>
      </c>
      <c r="AL3880">
        <v>47.305</v>
      </c>
      <c r="AM3880">
        <v>6.58</v>
      </c>
      <c r="AN3880">
        <v>47.89</v>
      </c>
      <c r="AO3880">
        <v>45.09</v>
      </c>
      <c r="AP3880">
        <v>3.71</v>
      </c>
      <c r="AQ3880">
        <v>4.1100000000000003</v>
      </c>
      <c r="AR3880">
        <v>4.12</v>
      </c>
      <c r="AS3880">
        <v>42.12</v>
      </c>
      <c r="AT3880">
        <v>0</v>
      </c>
      <c r="AU3880">
        <v>0</v>
      </c>
      <c r="AV3880">
        <v>6.3</v>
      </c>
      <c r="AW3880">
        <v>69.2</v>
      </c>
      <c r="AX3880">
        <v>96</v>
      </c>
      <c r="AY3880">
        <v>99.7</v>
      </c>
      <c r="AZ3880">
        <v>100</v>
      </c>
      <c r="BA3880">
        <v>89.7</v>
      </c>
      <c r="BB3880">
        <v>93.4</v>
      </c>
      <c r="BC3880">
        <v>113.8626510418222</v>
      </c>
      <c r="BD3880">
        <v>1.3269538382533599E-2</v>
      </c>
      <c r="BE3880">
        <v>49.157955558938198</v>
      </c>
      <c r="BF3880">
        <v>45.939006619319727</v>
      </c>
      <c r="BG3880">
        <v>155.34509638009879</v>
      </c>
      <c r="BH3880">
        <v>9.1537633599774892</v>
      </c>
      <c r="BI3880">
        <v>92.468961549433601</v>
      </c>
      <c r="BJ3880">
        <v>5.3643767782607688</v>
      </c>
      <c r="BK3880">
        <v>642.18962671380314</v>
      </c>
      <c r="BL3880">
        <v>5.8762057161647068</v>
      </c>
      <c r="BM3880">
        <v>200.18561942265649</v>
      </c>
      <c r="BN3880">
        <v>106.98301512332129</v>
      </c>
      <c r="BO3880">
        <v>106.5081252916639</v>
      </c>
      <c r="BP3880">
        <v>106.6187179272348</v>
      </c>
      <c r="BQ3880">
        <v>33.716260328108298</v>
      </c>
      <c r="BR3880">
        <v>39.905716376114007</v>
      </c>
      <c r="BS3880">
        <v>87.81586783040747</v>
      </c>
      <c r="BT3880">
        <v>1847.8291843109539</v>
      </c>
      <c r="BU3880">
        <v>116.2469788487594</v>
      </c>
      <c r="BV3880">
        <v>835.69458779984075</v>
      </c>
      <c r="BW3880">
        <v>17.979414895810631</v>
      </c>
      <c r="BX3880">
        <v>14.051377899558419</v>
      </c>
      <c r="BY3880">
        <v>0.38653494452165199</v>
      </c>
      <c r="BZ3880">
        <v>0.42869024526423227</v>
      </c>
      <c r="CA3880">
        <f t="shared" si="480"/>
        <v>49.171225097320729</v>
      </c>
      <c r="CB3880" cm="1">
        <f t="array" ref="CB3880">IF(ISBLANK(INDEX(AC:AC,ROW())), "", INDEX(AC:AC,ROW())*(BI3880+BJ3880)/1000)</f>
        <v>164.94700842049269</v>
      </c>
      <c r="CC3880">
        <f t="shared" si="481"/>
        <v>164.49885974007628</v>
      </c>
      <c r="CD3880">
        <f t="shared" si="482"/>
        <v>3.9039153689485953</v>
      </c>
      <c r="CE3880">
        <f t="shared" si="483"/>
        <v>5.640037543811661</v>
      </c>
      <c r="CF3880" cm="1">
        <f t="array" ref="CF3880">IFERROR(IF((BD3880+BE3880)*INDEX(H:H,ROW())*INDEX(K:K,ROW())/(BF3880*30*1000)&lt;0.5,"",(BD3880+BE3880)*INDEX(H:H,ROW())*INDEX(K:K,ROW())/(BF3880*30*1000)),"")</f>
        <v>2.5530628888655333</v>
      </c>
      <c r="CG3880">
        <f t="shared" si="484"/>
        <v>0.40345983690864662</v>
      </c>
      <c r="CH3880" cm="1">
        <f t="array" ref="CH3880">IFERROR((BD3880+BE3880)*INDEX(K:K,ROW())*INDEX(H:H,ROW())/BC3880/100000,"")</f>
        <v>0.30901750102776188</v>
      </c>
      <c r="CI3880">
        <f t="shared" si="485"/>
        <v>91.391043858025924</v>
      </c>
      <c r="CJ3880">
        <v>1</v>
      </c>
      <c r="CK3880">
        <f t="shared" si="486"/>
        <v>16.228580376476909</v>
      </c>
      <c r="CL3880" cm="1">
        <f t="array" ref="CL3880">IF(INDEX(AS:AS,ROW()-2)=0,CL3879,INDEX(AS:AS,ROW()-2))</f>
        <v>41.5</v>
      </c>
      <c r="CM3880" t="str">
        <f t="shared" si="487"/>
        <v>CIV</v>
      </c>
    </row>
    <row r="3881" spans="1:91" x14ac:dyDescent="0.3">
      <c r="A3881" s="1">
        <v>3876</v>
      </c>
      <c r="B3881" t="s">
        <v>268</v>
      </c>
      <c r="C3881">
        <v>6</v>
      </c>
      <c r="D3881">
        <v>11</v>
      </c>
      <c r="E3881">
        <v>24</v>
      </c>
      <c r="F3881" t="s">
        <v>89</v>
      </c>
      <c r="G3881" t="s">
        <v>94</v>
      </c>
      <c r="H3881">
        <v>45.87</v>
      </c>
      <c r="I3881">
        <v>0.88</v>
      </c>
      <c r="J3881">
        <v>45.57</v>
      </c>
      <c r="K3881">
        <v>1564</v>
      </c>
      <c r="L3881">
        <v>45.89</v>
      </c>
      <c r="M3881">
        <v>0.89</v>
      </c>
      <c r="N3881">
        <v>45.57</v>
      </c>
      <c r="O3881">
        <v>1568</v>
      </c>
      <c r="P3881">
        <v>1.35</v>
      </c>
      <c r="Q3881">
        <v>50.28</v>
      </c>
      <c r="R3881">
        <v>30.11</v>
      </c>
      <c r="S3881">
        <v>1.6708776595744681</v>
      </c>
      <c r="T3881">
        <v>7.41</v>
      </c>
      <c r="U3881">
        <v>0</v>
      </c>
      <c r="V3881">
        <v>0</v>
      </c>
      <c r="W3881">
        <v>0</v>
      </c>
      <c r="X3881">
        <v>0</v>
      </c>
      <c r="Y3881">
        <v>2.2000000000000002</v>
      </c>
      <c r="Z3881">
        <v>7.72</v>
      </c>
      <c r="AA3881">
        <v>19.75</v>
      </c>
      <c r="AB3881">
        <v>65.900000000000006</v>
      </c>
      <c r="AC3881">
        <v>1686</v>
      </c>
      <c r="AD3881">
        <v>37.79</v>
      </c>
      <c r="AE3881">
        <v>32.28</v>
      </c>
      <c r="AF3881">
        <v>12.39</v>
      </c>
      <c r="AG3881">
        <v>1570</v>
      </c>
      <c r="AI3881">
        <v>44.58</v>
      </c>
      <c r="AJ3881">
        <v>41.32</v>
      </c>
      <c r="AK3881">
        <v>4.51</v>
      </c>
      <c r="AL3881">
        <v>47.305</v>
      </c>
      <c r="AM3881">
        <v>6.31</v>
      </c>
      <c r="AN3881">
        <v>47.89</v>
      </c>
      <c r="AO3881">
        <v>45.09</v>
      </c>
      <c r="AP3881">
        <v>3.31</v>
      </c>
      <c r="AQ3881">
        <v>3.83</v>
      </c>
      <c r="AR3881">
        <v>4.12</v>
      </c>
      <c r="AS3881">
        <v>41.93</v>
      </c>
      <c r="AT3881">
        <v>0</v>
      </c>
      <c r="AU3881">
        <v>0</v>
      </c>
      <c r="AV3881">
        <v>7</v>
      </c>
      <c r="AW3881">
        <v>68.900000000000006</v>
      </c>
      <c r="AX3881">
        <v>95.8</v>
      </c>
      <c r="AY3881">
        <v>99.1</v>
      </c>
      <c r="AZ3881">
        <v>100</v>
      </c>
      <c r="BA3881">
        <v>88.8</v>
      </c>
      <c r="BB3881">
        <v>92.1</v>
      </c>
      <c r="BC3881">
        <v>104.6992149135839</v>
      </c>
      <c r="BD3881">
        <v>1.0892368617202001E-2</v>
      </c>
      <c r="BE3881">
        <v>50.854768500420427</v>
      </c>
      <c r="BF3881">
        <v>47.523334849106483</v>
      </c>
      <c r="BG3881">
        <v>143.49045456701239</v>
      </c>
      <c r="BH3881">
        <v>8.087729879056635</v>
      </c>
      <c r="BI3881">
        <v>85.413684024568909</v>
      </c>
      <c r="BJ3881">
        <v>4.7382813465752687</v>
      </c>
      <c r="BK3881">
        <v>662.75298479594062</v>
      </c>
      <c r="BL3881">
        <v>5.8802547714094553</v>
      </c>
      <c r="BM3881">
        <v>198.36322388018289</v>
      </c>
      <c r="BN3881">
        <v>107.2277231254146</v>
      </c>
      <c r="BO3881">
        <v>106.8254969366553</v>
      </c>
      <c r="BP3881">
        <v>106.93120726369381</v>
      </c>
      <c r="BQ3881">
        <v>29.894677697456199</v>
      </c>
      <c r="BR3881">
        <v>38.986915521664542</v>
      </c>
      <c r="BS3881">
        <v>87.063168477735289</v>
      </c>
      <c r="BT3881">
        <v>1847.8291843109539</v>
      </c>
      <c r="BU3881">
        <v>116.228273499678</v>
      </c>
      <c r="BV3881">
        <v>833.86143137381055</v>
      </c>
      <c r="BW3881">
        <v>17.988847808921552</v>
      </c>
      <c r="BX3881">
        <v>14.00555220537237</v>
      </c>
      <c r="BY3881">
        <v>4.0529954025975812</v>
      </c>
      <c r="BZ3881">
        <v>0.4287832413136044</v>
      </c>
      <c r="CA3881">
        <f t="shared" si="480"/>
        <v>50.865660869037626</v>
      </c>
      <c r="CB3881" cm="1">
        <f t="array" ref="CB3881">IF(ISBLANK(INDEX(AC:AC,ROW())), "", INDEX(AC:AC,ROW())*(BI3881+BJ3881)/1000)</f>
        <v>151.99621361574907</v>
      </c>
      <c r="CC3881">
        <f t="shared" si="481"/>
        <v>151.57818444606903</v>
      </c>
      <c r="CD3881">
        <f t="shared" si="482"/>
        <v>4.3723507259169327</v>
      </c>
      <c r="CE3881">
        <f t="shared" si="483"/>
        <v>6.3300664225893222</v>
      </c>
      <c r="CF3881" cm="1">
        <f t="array" ref="CF3881">IFERROR(IF((BD3881+BE3881)*INDEX(H:H,ROW())*INDEX(K:K,ROW())/(BF3881*30*1000)&lt;0.5,"",(BD3881+BE3881)*INDEX(H:H,ROW())*INDEX(K:K,ROW())/(BF3881*30*1000)),"")</f>
        <v>2.5595405646374858</v>
      </c>
      <c r="CG3881">
        <f t="shared" si="484"/>
        <v>0.45390344988098574</v>
      </c>
      <c r="CH3881" cm="1">
        <f t="array" ref="CH3881">IFERROR((BD3881+BE3881)*INDEX(K:K,ROW())*INDEX(H:H,ROW())/BC3881/100000,"")</f>
        <v>0.34853528771978431</v>
      </c>
      <c r="CI3881">
        <f t="shared" si="485"/>
        <v>94.782781802445456</v>
      </c>
      <c r="CJ3881">
        <v>1</v>
      </c>
      <c r="CK3881">
        <f t="shared" si="486"/>
        <v>17.648930661381804</v>
      </c>
      <c r="CL3881" cm="1">
        <f t="array" ref="CL3881">IF(INDEX(AS:AS,ROW()-2)=0,CL3880,INDEX(AS:AS,ROW()-2))</f>
        <v>41.89</v>
      </c>
      <c r="CM3881" t="str">
        <f t="shared" si="487"/>
        <v>CIV</v>
      </c>
    </row>
    <row r="3882" spans="1:91" x14ac:dyDescent="0.3">
      <c r="A3882" s="1">
        <v>3877</v>
      </c>
      <c r="B3882" t="s">
        <v>268</v>
      </c>
      <c r="C3882">
        <v>6</v>
      </c>
      <c r="D3882">
        <v>11</v>
      </c>
      <c r="E3882">
        <v>24</v>
      </c>
      <c r="F3882" t="s">
        <v>89</v>
      </c>
      <c r="G3882" t="s">
        <v>95</v>
      </c>
      <c r="H3882">
        <v>46.11</v>
      </c>
      <c r="I3882">
        <v>0.82</v>
      </c>
      <c r="J3882">
        <v>45.57</v>
      </c>
      <c r="K3882">
        <v>1566</v>
      </c>
      <c r="L3882">
        <v>45.89</v>
      </c>
      <c r="M3882">
        <v>0.89</v>
      </c>
      <c r="N3882">
        <v>45.57</v>
      </c>
      <c r="O3882">
        <v>1568</v>
      </c>
      <c r="P3882">
        <v>1.35</v>
      </c>
      <c r="Q3882">
        <v>50.28</v>
      </c>
      <c r="R3882">
        <v>30.11</v>
      </c>
      <c r="S3882">
        <v>1.6708776595744681</v>
      </c>
      <c r="T3882">
        <v>7.41</v>
      </c>
      <c r="U3882">
        <v>0</v>
      </c>
      <c r="V3882">
        <v>0</v>
      </c>
      <c r="W3882">
        <v>0</v>
      </c>
      <c r="X3882">
        <v>0</v>
      </c>
      <c r="Y3882">
        <v>2.2000000000000002</v>
      </c>
      <c r="Z3882">
        <v>7.72</v>
      </c>
      <c r="AA3882">
        <v>19.75</v>
      </c>
      <c r="AB3882">
        <v>65.900000000000006</v>
      </c>
      <c r="AC3882">
        <v>1688</v>
      </c>
      <c r="AD3882">
        <v>37.79</v>
      </c>
      <c r="AE3882">
        <v>32.57</v>
      </c>
      <c r="AF3882">
        <v>11.96</v>
      </c>
      <c r="AG3882">
        <v>1570</v>
      </c>
      <c r="AI3882">
        <v>44.58</v>
      </c>
      <c r="AJ3882">
        <v>40.79</v>
      </c>
      <c r="AK3882">
        <v>4.37</v>
      </c>
      <c r="AL3882">
        <v>47.305</v>
      </c>
      <c r="AM3882">
        <v>6.62</v>
      </c>
      <c r="AN3882">
        <v>47.62</v>
      </c>
      <c r="AO3882">
        <v>45.09</v>
      </c>
      <c r="AP3882">
        <v>3.74</v>
      </c>
      <c r="AQ3882">
        <v>3.83</v>
      </c>
      <c r="AR3882">
        <v>4.13</v>
      </c>
      <c r="AS3882">
        <v>41.38</v>
      </c>
      <c r="AT3882">
        <v>0</v>
      </c>
      <c r="AU3882">
        <v>0</v>
      </c>
      <c r="AV3882">
        <v>5.2</v>
      </c>
      <c r="AW3882">
        <v>55.7</v>
      </c>
      <c r="AX3882">
        <v>87.7</v>
      </c>
      <c r="AY3882">
        <v>95.6</v>
      </c>
      <c r="AZ3882">
        <v>100</v>
      </c>
      <c r="BA3882">
        <v>82.5</v>
      </c>
      <c r="BB3882">
        <v>90.399999999999991</v>
      </c>
      <c r="BC3882">
        <v>54.226136056701357</v>
      </c>
      <c r="BD3882">
        <v>7.7030746309224999E-3</v>
      </c>
      <c r="BE3882">
        <v>20.270963772612319</v>
      </c>
      <c r="BF3882">
        <v>17.115066149817292</v>
      </c>
      <c r="BG3882">
        <v>137.10351703551319</v>
      </c>
      <c r="BH3882">
        <v>8.195987083684825</v>
      </c>
      <c r="BI3882">
        <v>81.608275621817157</v>
      </c>
      <c r="BJ3882">
        <v>4.7991895525961548</v>
      </c>
      <c r="BK3882">
        <v>361.10849168005097</v>
      </c>
      <c r="BL3882">
        <v>5.9659519567301791</v>
      </c>
      <c r="BM3882">
        <v>189.98935355866149</v>
      </c>
      <c r="BN3882">
        <v>105.37757285317311</v>
      </c>
      <c r="BO3882">
        <v>105.4427083234354</v>
      </c>
      <c r="BP3882">
        <v>107.21721995585401</v>
      </c>
      <c r="BQ3882">
        <v>9.4782934732644719</v>
      </c>
      <c r="BR3882">
        <v>50.26780686939351</v>
      </c>
      <c r="BS3882">
        <v>127.2364778092939</v>
      </c>
      <c r="BT3882">
        <v>1847.8291843109539</v>
      </c>
      <c r="BU3882">
        <v>117.7629461164512</v>
      </c>
      <c r="BV3882">
        <v>768.71669037956326</v>
      </c>
      <c r="BW3882">
        <v>81.741729784131081</v>
      </c>
      <c r="BX3882">
        <v>7.5493120258676916</v>
      </c>
      <c r="BY3882">
        <v>4.9796270351745351</v>
      </c>
      <c r="BZ3882">
        <v>0.42906799635771531</v>
      </c>
      <c r="CA3882">
        <f t="shared" si="480"/>
        <v>20.27866684724324</v>
      </c>
      <c r="CB3882" cm="1">
        <f t="array" ref="CB3882">IF(ISBLANK(INDEX(AC:AC,ROW())), "", INDEX(AC:AC,ROW())*(BI3882+BJ3882)/1000)</f>
        <v>145.85580121440967</v>
      </c>
      <c r="CC3882">
        <f t="shared" si="481"/>
        <v>145.29950411919802</v>
      </c>
      <c r="CD3882">
        <f t="shared" si="482"/>
        <v>2.4852699523586241</v>
      </c>
      <c r="CE3882">
        <f t="shared" si="483"/>
        <v>6.6593070784622981</v>
      </c>
      <c r="CF3882" cm="1">
        <f t="array" ref="CF3882">IFERROR(IF((BD3882+BE3882)*INDEX(H:H,ROW())*INDEX(K:K,ROW())/(BF3882*30*1000)&lt;0.5,"",(BD3882+BE3882)*INDEX(H:H,ROW())*INDEX(K:K,ROW())/(BF3882*30*1000)),"")</f>
        <v>2.8518484539516891</v>
      </c>
      <c r="CG3882">
        <f t="shared" si="484"/>
        <v>0.3156239296106399</v>
      </c>
      <c r="CH3882" cm="1">
        <f t="array" ref="CH3882">IFERROR((BD3882+BE3882)*INDEX(K:K,ROW())*INDEX(H:H,ROW())/BC3882/100000,"")</f>
        <v>0.27003348470707811</v>
      </c>
      <c r="CI3882">
        <f t="shared" si="485"/>
        <v>38.033435017120006</v>
      </c>
      <c r="CJ3882">
        <v>1</v>
      </c>
      <c r="CK3882">
        <f t="shared" si="486"/>
        <v>34.076357245494648</v>
      </c>
      <c r="CL3882" cm="1">
        <f t="array" ref="CL3882">IF(INDEX(AS:AS,ROW()-2)=0,CL3881,INDEX(AS:AS,ROW()-2))</f>
        <v>42.12</v>
      </c>
      <c r="CM3882" t="str">
        <f t="shared" si="487"/>
        <v>CIV</v>
      </c>
    </row>
    <row r="3883" spans="1:91" x14ac:dyDescent="0.3">
      <c r="A3883" s="1">
        <v>3878</v>
      </c>
      <c r="B3883" t="s">
        <v>268</v>
      </c>
      <c r="C3883">
        <v>6</v>
      </c>
      <c r="D3883">
        <v>11</v>
      </c>
      <c r="E3883">
        <v>24</v>
      </c>
      <c r="F3883" t="s">
        <v>89</v>
      </c>
      <c r="G3883" t="s">
        <v>96</v>
      </c>
      <c r="H3883">
        <v>45.87</v>
      </c>
      <c r="I3883">
        <v>0.88</v>
      </c>
      <c r="J3883">
        <v>45.57</v>
      </c>
      <c r="K3883">
        <v>1564</v>
      </c>
      <c r="L3883">
        <v>45.89</v>
      </c>
      <c r="M3883">
        <v>0.89</v>
      </c>
      <c r="N3883">
        <v>45.57</v>
      </c>
      <c r="O3883">
        <v>1568</v>
      </c>
      <c r="P3883">
        <v>1.35</v>
      </c>
      <c r="Q3883">
        <v>50.28</v>
      </c>
      <c r="R3883">
        <v>30.11</v>
      </c>
      <c r="S3883">
        <v>1.6708776595744681</v>
      </c>
      <c r="T3883">
        <v>7.41</v>
      </c>
      <c r="U3883">
        <v>0</v>
      </c>
      <c r="V3883">
        <v>0</v>
      </c>
      <c r="W3883">
        <v>0</v>
      </c>
      <c r="X3883">
        <v>0</v>
      </c>
      <c r="Y3883">
        <v>2.2000000000000002</v>
      </c>
      <c r="Z3883">
        <v>7.72</v>
      </c>
      <c r="AA3883">
        <v>19.75</v>
      </c>
      <c r="AB3883">
        <v>65.900000000000006</v>
      </c>
      <c r="AC3883">
        <v>1690</v>
      </c>
      <c r="AD3883">
        <v>37.79</v>
      </c>
      <c r="AE3883">
        <v>32.28</v>
      </c>
      <c r="AF3883">
        <v>11.53</v>
      </c>
      <c r="AG3883">
        <v>1570</v>
      </c>
      <c r="AI3883">
        <v>44.58</v>
      </c>
      <c r="AJ3883">
        <v>41.32</v>
      </c>
      <c r="AK3883">
        <v>4.51</v>
      </c>
      <c r="AL3883">
        <v>47.305</v>
      </c>
      <c r="AM3883">
        <v>6.31</v>
      </c>
      <c r="AN3883">
        <v>47.89</v>
      </c>
      <c r="AO3883">
        <v>45.09</v>
      </c>
      <c r="AP3883">
        <v>3.31</v>
      </c>
      <c r="AQ3883">
        <v>3.83</v>
      </c>
      <c r="AR3883">
        <v>4.12</v>
      </c>
      <c r="AS3883">
        <v>40.97</v>
      </c>
      <c r="AT3883">
        <v>0</v>
      </c>
      <c r="AU3883">
        <v>0</v>
      </c>
      <c r="AV3883">
        <v>11.1</v>
      </c>
      <c r="AW3883">
        <v>64.400000000000006</v>
      </c>
      <c r="AX3883">
        <v>89.7</v>
      </c>
      <c r="AY3883">
        <v>98.4</v>
      </c>
      <c r="AZ3883">
        <v>99.7</v>
      </c>
      <c r="BA3883">
        <v>78.600000000000009</v>
      </c>
      <c r="BB3883">
        <v>87.300000000000011</v>
      </c>
      <c r="BC3883">
        <v>78.868467361128182</v>
      </c>
      <c r="BD3883">
        <v>6.8474046713357002E-3</v>
      </c>
      <c r="BE3883">
        <v>48.713231393951922</v>
      </c>
      <c r="BF3883">
        <v>44.436172804759977</v>
      </c>
      <c r="BG3883">
        <v>155.2964196978927</v>
      </c>
      <c r="BH3883">
        <v>8.047928652009313</v>
      </c>
      <c r="BI3883">
        <v>92.438758316593237</v>
      </c>
      <c r="BJ3883">
        <v>4.7105320440033864</v>
      </c>
      <c r="BK3883">
        <v>512.0001967634845</v>
      </c>
      <c r="BL3883">
        <v>5.9014155570153051</v>
      </c>
      <c r="BM3883">
        <v>181.1136626440782</v>
      </c>
      <c r="BN3883">
        <v>106.1301562100781</v>
      </c>
      <c r="BO3883">
        <v>106.16689284263499</v>
      </c>
      <c r="BP3883">
        <v>106.2261143297446</v>
      </c>
      <c r="BQ3883">
        <v>23.23360480967666</v>
      </c>
      <c r="BR3883">
        <v>55.880698812841437</v>
      </c>
      <c r="BS3883">
        <v>101.0813811901772</v>
      </c>
      <c r="BT3883">
        <v>1847.8291843109539</v>
      </c>
      <c r="BU3883">
        <v>117.09346169998589</v>
      </c>
      <c r="BV3883">
        <v>856.83767957977773</v>
      </c>
      <c r="BW3883">
        <v>19.724193906285851</v>
      </c>
      <c r="BX3883">
        <v>12.39817876600986</v>
      </c>
      <c r="BY3883">
        <v>15.24574912931711</v>
      </c>
      <c r="BZ3883">
        <v>0.42796679396983678</v>
      </c>
      <c r="CA3883">
        <f t="shared" si="480"/>
        <v>48.720078798623256</v>
      </c>
      <c r="CB3883" cm="1">
        <f t="array" ref="CB3883">IF(ISBLANK(INDEX(AC:AC,ROW())), "", INDEX(AC:AC,ROW())*(BI3883+BJ3883)/1000)</f>
        <v>164.18230070940831</v>
      </c>
      <c r="CC3883">
        <f t="shared" si="481"/>
        <v>163.34434834990202</v>
      </c>
      <c r="CD3883">
        <f t="shared" si="482"/>
        <v>3.1344836961651241</v>
      </c>
      <c r="CE3883">
        <f t="shared" si="483"/>
        <v>6.4918238415754166</v>
      </c>
      <c r="CF3883" cm="1">
        <f t="array" ref="CF3883">IFERROR(IF((BD3883+BE3883)*INDEX(H:H,ROW())*INDEX(K:K,ROW())/(BF3883*30*1000)&lt;0.5,"",(BD3883+BE3883)*INDEX(H:H,ROW())*INDEX(K:K,ROW())/(BF3883*30*1000)),"")</f>
        <v>2.6218966531492187</v>
      </c>
      <c r="CG3883">
        <f t="shared" si="484"/>
        <v>0.56342127965150735</v>
      </c>
      <c r="CH3883" cm="1">
        <f t="array" ref="CH3883">IFERROR((BD3883+BE3883)*INDEX(K:K,ROW())*INDEX(H:H,ROW())/BC3883/100000,"")</f>
        <v>0.44316971022940105</v>
      </c>
      <c r="CI3883">
        <f t="shared" si="485"/>
        <v>90.784716432904276</v>
      </c>
      <c r="CJ3883">
        <v>1</v>
      </c>
      <c r="CK3883">
        <f t="shared" si="486"/>
        <v>23.429251843452096</v>
      </c>
      <c r="CL3883" cm="1">
        <f t="array" ref="CL3883">IF(INDEX(AS:AS,ROW()-2)=0,CL3882,INDEX(AS:AS,ROW()-2))</f>
        <v>41.93</v>
      </c>
      <c r="CM3883" t="str">
        <f t="shared" si="487"/>
        <v>CIV</v>
      </c>
    </row>
    <row r="3884" spans="1:91" x14ac:dyDescent="0.3">
      <c r="A3884" s="1">
        <v>3879</v>
      </c>
      <c r="B3884" t="s">
        <v>268</v>
      </c>
      <c r="C3884">
        <v>6</v>
      </c>
      <c r="D3884">
        <v>11</v>
      </c>
      <c r="E3884">
        <v>24</v>
      </c>
      <c r="F3884" t="s">
        <v>89</v>
      </c>
      <c r="G3884" t="s">
        <v>97</v>
      </c>
      <c r="H3884">
        <v>45.87</v>
      </c>
      <c r="I3884">
        <v>0.88</v>
      </c>
      <c r="J3884">
        <v>45.57</v>
      </c>
      <c r="K3884">
        <v>1564</v>
      </c>
      <c r="L3884">
        <v>45.89</v>
      </c>
      <c r="M3884">
        <v>0.89</v>
      </c>
      <c r="N3884">
        <v>45.57</v>
      </c>
      <c r="O3884">
        <v>1568</v>
      </c>
      <c r="P3884">
        <v>1.35</v>
      </c>
      <c r="Q3884">
        <v>50.28</v>
      </c>
      <c r="R3884">
        <v>30.11</v>
      </c>
      <c r="S3884">
        <v>1.6708776595744681</v>
      </c>
      <c r="T3884">
        <v>7.41</v>
      </c>
      <c r="U3884">
        <v>0</v>
      </c>
      <c r="V3884">
        <v>0</v>
      </c>
      <c r="W3884">
        <v>0</v>
      </c>
      <c r="X3884">
        <v>0</v>
      </c>
      <c r="Y3884">
        <v>2.2000000000000002</v>
      </c>
      <c r="Z3884">
        <v>7.72</v>
      </c>
      <c r="AA3884">
        <v>19.75</v>
      </c>
      <c r="AB3884">
        <v>65.900000000000006</v>
      </c>
      <c r="AC3884">
        <v>1684</v>
      </c>
      <c r="AD3884">
        <v>37.79</v>
      </c>
      <c r="AE3884">
        <v>32.28</v>
      </c>
      <c r="AF3884">
        <v>11.21</v>
      </c>
      <c r="AG3884">
        <v>1570</v>
      </c>
      <c r="AI3884">
        <v>44.58</v>
      </c>
      <c r="AJ3884">
        <v>41.32</v>
      </c>
      <c r="AK3884">
        <v>4.51</v>
      </c>
      <c r="AL3884">
        <v>47.305</v>
      </c>
      <c r="AM3884">
        <v>6.57</v>
      </c>
      <c r="AN3884">
        <v>47.89</v>
      </c>
      <c r="AO3884">
        <v>45.09</v>
      </c>
      <c r="AP3884">
        <v>3.78</v>
      </c>
      <c r="AQ3884">
        <v>3.65</v>
      </c>
      <c r="AR3884">
        <v>4.12</v>
      </c>
      <c r="AS3884">
        <v>40.85</v>
      </c>
      <c r="AT3884">
        <v>0</v>
      </c>
      <c r="AU3884">
        <v>0</v>
      </c>
      <c r="AV3884">
        <v>6.2</v>
      </c>
      <c r="AW3884">
        <v>52.4</v>
      </c>
      <c r="AX3884">
        <v>83.5</v>
      </c>
      <c r="AY3884">
        <v>97.2</v>
      </c>
      <c r="AZ3884">
        <v>100</v>
      </c>
      <c r="BA3884">
        <v>77.3</v>
      </c>
      <c r="BB3884">
        <v>91</v>
      </c>
      <c r="BC3884">
        <v>70.643934369681617</v>
      </c>
      <c r="BD3884">
        <v>4.2368802542381004E-3</v>
      </c>
      <c r="BE3884">
        <v>41.227843613996647</v>
      </c>
      <c r="BF3884">
        <v>35.881363212546681</v>
      </c>
      <c r="BG3884">
        <v>157.4892922493072</v>
      </c>
      <c r="BH3884">
        <v>8.1283526485718696</v>
      </c>
      <c r="BI3884">
        <v>93.743279643568883</v>
      </c>
      <c r="BJ3884">
        <v>4.7595454726626283</v>
      </c>
      <c r="BK3884">
        <v>730.23418651691009</v>
      </c>
      <c r="BL3884">
        <v>5.8982607417175474</v>
      </c>
      <c r="BM3884">
        <v>187.32131688430209</v>
      </c>
      <c r="BN3884">
        <v>106.9592860551339</v>
      </c>
      <c r="BO3884">
        <v>106.1465134577254</v>
      </c>
      <c r="BP3884">
        <v>108.01410409550191</v>
      </c>
      <c r="BQ3884">
        <v>23.453450363740419</v>
      </c>
      <c r="BR3884">
        <v>46.206503861135992</v>
      </c>
      <c r="BS3884">
        <v>89.34345408660927</v>
      </c>
      <c r="BT3884">
        <v>1847.8291843109539</v>
      </c>
      <c r="BU3884">
        <v>117.0121076409435</v>
      </c>
      <c r="BV3884">
        <v>807.97067386714912</v>
      </c>
      <c r="BW3884">
        <v>32.924515101028987</v>
      </c>
      <c r="BX3884">
        <v>12.815185715571809</v>
      </c>
      <c r="BY3884">
        <v>1.8112598006639791</v>
      </c>
      <c r="BZ3884">
        <v>1.1719455778857371</v>
      </c>
      <c r="CA3884">
        <f t="shared" si="480"/>
        <v>41.232080494250887</v>
      </c>
      <c r="CB3884" cm="1">
        <f t="array" ref="CB3884">IF(ISBLANK(INDEX(AC:AC,ROW())), "", INDEX(AC:AC,ROW())*(BI3884+BJ3884)/1000)</f>
        <v>165.87875749573385</v>
      </c>
      <c r="CC3884">
        <f t="shared" si="481"/>
        <v>165.61764489787907</v>
      </c>
      <c r="CD3884">
        <f t="shared" si="482"/>
        <v>4.4091569287027195</v>
      </c>
      <c r="CE3884">
        <f t="shared" si="483"/>
        <v>10.336827825805608</v>
      </c>
      <c r="CF3884" cm="1">
        <f t="array" ref="CF3884">IFERROR(IF((BD3884+BE3884)*INDEX(H:H,ROW())*INDEX(K:K,ROW())/(BF3884*30*1000)&lt;0.5,"",(BD3884+BE3884)*INDEX(H:H,ROW())*INDEX(K:K,ROW())/(BF3884*30*1000)),"")</f>
        <v>2.7479608982061206</v>
      </c>
      <c r="CG3884">
        <f t="shared" si="484"/>
        <v>0.50791852878378119</v>
      </c>
      <c r="CH3884" cm="1">
        <f t="array" ref="CH3884">IFERROR((BD3884+BE3884)*INDEX(K:K,ROW())*INDEX(H:H,ROW())/BC3884/100000,"")</f>
        <v>0.41872207697166314</v>
      </c>
      <c r="CI3884">
        <f t="shared" si="485"/>
        <v>76.83162318109855</v>
      </c>
      <c r="CJ3884">
        <v>1</v>
      </c>
      <c r="CK3884">
        <f t="shared" si="486"/>
        <v>26.156940447869363</v>
      </c>
      <c r="CL3884" cm="1">
        <f t="array" ref="CL3884">IF(INDEX(AS:AS,ROW()-2)=0,CL3883,INDEX(AS:AS,ROW()-2))</f>
        <v>41.38</v>
      </c>
      <c r="CM3884" t="str">
        <f t="shared" si="487"/>
        <v>SP</v>
      </c>
    </row>
    <row r="3885" spans="1:91" x14ac:dyDescent="0.3">
      <c r="A3885" s="1">
        <v>3880</v>
      </c>
      <c r="B3885" t="s">
        <v>268</v>
      </c>
      <c r="C3885">
        <v>6</v>
      </c>
      <c r="D3885">
        <v>11</v>
      </c>
      <c r="E3885">
        <v>24</v>
      </c>
      <c r="F3885" t="s">
        <v>98</v>
      </c>
      <c r="G3885" t="s">
        <v>99</v>
      </c>
      <c r="H3885">
        <v>45.91</v>
      </c>
      <c r="I3885">
        <v>0.89</v>
      </c>
      <c r="J3885">
        <v>45.57</v>
      </c>
      <c r="K3885">
        <v>1567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Q3885">
        <v>50.28</v>
      </c>
      <c r="R3885">
        <v>30.28</v>
      </c>
      <c r="S3885">
        <v>1.6708776595744681</v>
      </c>
      <c r="T3885">
        <v>7.41</v>
      </c>
      <c r="U3885">
        <v>0</v>
      </c>
      <c r="V3885">
        <v>0</v>
      </c>
      <c r="W3885">
        <v>0</v>
      </c>
      <c r="X3885">
        <v>0</v>
      </c>
      <c r="Y3885">
        <v>1.9</v>
      </c>
      <c r="Z3885">
        <v>7.72</v>
      </c>
      <c r="AA3885">
        <v>20.100000000000001</v>
      </c>
      <c r="AB3885">
        <v>65.900000000000006</v>
      </c>
      <c r="AC3885">
        <v>1681</v>
      </c>
      <c r="AD3885">
        <v>37.79</v>
      </c>
      <c r="AE3885">
        <v>32.28</v>
      </c>
      <c r="AF3885">
        <v>11.03</v>
      </c>
      <c r="AG3885">
        <v>1570</v>
      </c>
      <c r="AI3885">
        <v>44.58</v>
      </c>
      <c r="AJ3885">
        <v>41.32</v>
      </c>
      <c r="AK3885">
        <v>4.51</v>
      </c>
      <c r="AL3885">
        <v>47.305</v>
      </c>
      <c r="AM3885">
        <v>6.31</v>
      </c>
      <c r="AN3885">
        <v>47.89</v>
      </c>
      <c r="AO3885">
        <v>45.09</v>
      </c>
      <c r="AP3885">
        <v>3.31</v>
      </c>
      <c r="AQ3885">
        <v>3.83</v>
      </c>
      <c r="AR3885">
        <v>4.12</v>
      </c>
      <c r="AS3885">
        <v>42.06</v>
      </c>
      <c r="AT3885">
        <v>0</v>
      </c>
      <c r="AU3885">
        <v>0</v>
      </c>
      <c r="AV3885">
        <v>5.6</v>
      </c>
      <c r="AW3885">
        <v>68.400000000000006</v>
      </c>
      <c r="AX3885">
        <v>92.8</v>
      </c>
      <c r="AY3885">
        <v>99.1</v>
      </c>
      <c r="AZ3885">
        <v>100</v>
      </c>
      <c r="BA3885">
        <v>86.199999999999989</v>
      </c>
      <c r="BB3885">
        <v>92.6</v>
      </c>
      <c r="BC3885">
        <v>71.20576193792833</v>
      </c>
      <c r="BD3885">
        <v>3.8268487058527E-3</v>
      </c>
      <c r="BE3885">
        <v>35.143797326042197</v>
      </c>
      <c r="BF3885">
        <v>30.513407741269461</v>
      </c>
      <c r="BG3885">
        <v>140.34702918078031</v>
      </c>
      <c r="BH3885">
        <v>8.8610150447368472</v>
      </c>
      <c r="BI3885">
        <v>83.536573261304468</v>
      </c>
      <c r="BJ3885">
        <v>5.1884186822577938</v>
      </c>
      <c r="BK3885">
        <v>639.8425714872875</v>
      </c>
      <c r="BL3885">
        <v>5.7255823325658541</v>
      </c>
      <c r="BM3885">
        <v>187.6542565385343</v>
      </c>
      <c r="BN3885">
        <v>105.76816514310271</v>
      </c>
      <c r="BO3885">
        <v>105.94714120127119</v>
      </c>
      <c r="BP3885">
        <v>107.9234097952783</v>
      </c>
      <c r="BQ3885">
        <v>19.438382680901231</v>
      </c>
      <c r="BR3885">
        <v>50.752746373046449</v>
      </c>
      <c r="BS3885">
        <v>92.80108656178264</v>
      </c>
      <c r="BT3885">
        <v>1847.8291843109539</v>
      </c>
      <c r="BU3885">
        <v>116.5547602459301</v>
      </c>
      <c r="BV3885">
        <v>799.16889719073845</v>
      </c>
      <c r="BW3885">
        <v>44.637856954130633</v>
      </c>
      <c r="BX3885">
        <v>11.078324594954619</v>
      </c>
      <c r="BY3885">
        <v>0.6839698212560319</v>
      </c>
      <c r="BZ3885">
        <v>9.0277001760065634</v>
      </c>
      <c r="CA3885">
        <f t="shared" si="480"/>
        <v>35.147624174748053</v>
      </c>
      <c r="CB3885" cm="1">
        <f t="array" ref="CB3885">IF(ISBLANK(INDEX(AC:AC,ROW())), "", INDEX(AC:AC,ROW())*(BI3885+BJ3885)/1000)</f>
        <v>149.14671145712816</v>
      </c>
      <c r="CC3885">
        <f t="shared" si="481"/>
        <v>149.20804422551717</v>
      </c>
      <c r="CD3885">
        <f t="shared" si="482"/>
        <v>4.288257880521587</v>
      </c>
      <c r="CE3885">
        <f t="shared" si="483"/>
        <v>8.9858257825406422</v>
      </c>
      <c r="CF3885" cm="1">
        <f t="array" ref="CF3885">IFERROR(IF((BD3885+BE3885)*INDEX(H:H,ROW())*INDEX(K:K,ROW())/(BF3885*30*1000)&lt;0.5,"",(BD3885+BE3885)*INDEX(H:H,ROW())*INDEX(K:K,ROW())/(BF3885*30*1000)),"")</f>
        <v>2.7622329149719413</v>
      </c>
      <c r="CG3885">
        <f t="shared" si="484"/>
        <v>0.4285244186821382</v>
      </c>
      <c r="CH3885" cm="1">
        <f t="array" ref="CH3885">IFERROR((BD3885+BE3885)*INDEX(K:K,ROW())*INDEX(H:H,ROW())/BC3885/100000,"")</f>
        <v>0.35510527624590577</v>
      </c>
      <c r="CI3885">
        <f t="shared" si="485"/>
        <v>65.676731852644778</v>
      </c>
      <c r="CJ3885">
        <v>1</v>
      </c>
      <c r="CK3885">
        <f t="shared" si="486"/>
        <v>25.950557005790461</v>
      </c>
      <c r="CL3885" cm="1">
        <f t="array" ref="CL3885">IF(INDEX(AS:AS,ROW()-2)=0,CL3884,INDEX(AS:AS,ROW()-2))</f>
        <v>40.97</v>
      </c>
      <c r="CM3885" t="str">
        <f t="shared" si="487"/>
        <v>SP</v>
      </c>
    </row>
    <row r="3886" spans="1:91" x14ac:dyDescent="0.3">
      <c r="A3886" s="1">
        <v>3881</v>
      </c>
      <c r="B3886" t="s">
        <v>268</v>
      </c>
      <c r="C3886">
        <v>6</v>
      </c>
      <c r="D3886">
        <v>11</v>
      </c>
      <c r="E3886">
        <v>24</v>
      </c>
      <c r="F3886" t="s">
        <v>98</v>
      </c>
      <c r="G3886" t="s">
        <v>100</v>
      </c>
      <c r="H3886">
        <v>45.87</v>
      </c>
      <c r="I3886">
        <v>0.88</v>
      </c>
      <c r="J3886">
        <v>45.57</v>
      </c>
      <c r="K3886">
        <v>1564</v>
      </c>
      <c r="L3886">
        <v>45.89</v>
      </c>
      <c r="M3886">
        <v>0.89</v>
      </c>
      <c r="N3886">
        <v>45.57</v>
      </c>
      <c r="O3886">
        <v>1568</v>
      </c>
      <c r="P3886">
        <v>1.35</v>
      </c>
      <c r="Q3886">
        <v>50.28</v>
      </c>
      <c r="R3886">
        <v>30.11</v>
      </c>
      <c r="S3886">
        <v>1.6708776595744681</v>
      </c>
      <c r="T3886">
        <v>7.41</v>
      </c>
      <c r="U3886">
        <v>0</v>
      </c>
      <c r="V3886">
        <v>0</v>
      </c>
      <c r="W3886">
        <v>0</v>
      </c>
      <c r="X3886">
        <v>0</v>
      </c>
      <c r="Y3886">
        <v>2.2000000000000002</v>
      </c>
      <c r="Z3886">
        <v>7.72</v>
      </c>
      <c r="AA3886">
        <v>19.75</v>
      </c>
      <c r="AB3886">
        <v>65.900000000000006</v>
      </c>
      <c r="AC3886">
        <v>1690</v>
      </c>
      <c r="AD3886">
        <v>38.08</v>
      </c>
      <c r="AE3886">
        <v>32.659999999999997</v>
      </c>
      <c r="AF3886">
        <v>11.58</v>
      </c>
      <c r="AG3886">
        <v>1570</v>
      </c>
      <c r="AI3886">
        <v>44.58</v>
      </c>
      <c r="AJ3886">
        <v>40.81</v>
      </c>
      <c r="AK3886">
        <v>4.3</v>
      </c>
      <c r="AL3886">
        <v>47.21</v>
      </c>
      <c r="AM3886">
        <v>6.44</v>
      </c>
      <c r="AN3886">
        <v>48.01</v>
      </c>
      <c r="AO3886">
        <v>44.96</v>
      </c>
      <c r="AP3886">
        <v>3.8</v>
      </c>
      <c r="AQ3886">
        <v>3.83</v>
      </c>
      <c r="AR3886">
        <v>3.96</v>
      </c>
      <c r="AS3886">
        <v>41.4</v>
      </c>
      <c r="AT3886">
        <v>0</v>
      </c>
      <c r="AU3886">
        <v>0</v>
      </c>
      <c r="AV3886">
        <v>4.2</v>
      </c>
      <c r="AW3886">
        <v>49.6</v>
      </c>
      <c r="AX3886">
        <v>79.599999999999994</v>
      </c>
      <c r="AY3886">
        <v>95.3</v>
      </c>
      <c r="AZ3886">
        <v>100</v>
      </c>
      <c r="BA3886">
        <v>75.399999999999991</v>
      </c>
      <c r="BB3886">
        <v>91.1</v>
      </c>
      <c r="BC3886">
        <v>104.8320696041168</v>
      </c>
      <c r="BD3886">
        <v>4.8406317799021999E-3</v>
      </c>
      <c r="BE3886">
        <v>50.857155398867242</v>
      </c>
      <c r="BF3886">
        <v>44.145244253255427</v>
      </c>
      <c r="BG3886">
        <v>150.06956810482919</v>
      </c>
      <c r="BH3886">
        <v>9.4049216553083781</v>
      </c>
      <c r="BI3886">
        <v>89.327751900855532</v>
      </c>
      <c r="BJ3886">
        <v>5.5069525776046842</v>
      </c>
      <c r="BK3886">
        <v>697.32475432781155</v>
      </c>
      <c r="BL3886">
        <v>5.6450909435363013</v>
      </c>
      <c r="BM3886">
        <v>196.31708695311539</v>
      </c>
      <c r="BN3886">
        <v>106.699520442012</v>
      </c>
      <c r="BO3886">
        <v>106.53485642425559</v>
      </c>
      <c r="BP3886">
        <v>106.9209567708111</v>
      </c>
      <c r="BQ3886">
        <v>36.742314770201567</v>
      </c>
      <c r="BR3886">
        <v>52.360147288192593</v>
      </c>
      <c r="BS3886">
        <v>90.617408421894282</v>
      </c>
      <c r="BT3886">
        <v>1847.8291843109539</v>
      </c>
      <c r="BU3886">
        <v>115.50172581346681</v>
      </c>
      <c r="BV3886">
        <v>839.47190635090476</v>
      </c>
      <c r="BW3886">
        <v>14.8077845579709</v>
      </c>
      <c r="BX3886">
        <v>13.57767186695472</v>
      </c>
      <c r="BY3886">
        <v>4.0611754961820123</v>
      </c>
      <c r="BZ3886">
        <v>15.34824379076597</v>
      </c>
      <c r="CA3886">
        <f t="shared" si="480"/>
        <v>50.861996030647141</v>
      </c>
      <c r="CB3886" cm="1">
        <f t="array" ref="CB3886">IF(ISBLANK(INDEX(AC:AC,ROW())), "", INDEX(AC:AC,ROW())*(BI3886+BJ3886)/1000)</f>
        <v>160.27065056859774</v>
      </c>
      <c r="CC3886">
        <f t="shared" si="481"/>
        <v>159.47448976013757</v>
      </c>
      <c r="CD3886">
        <f t="shared" si="482"/>
        <v>4.3726413884543156</v>
      </c>
      <c r="CE3886">
        <f t="shared" si="483"/>
        <v>6.6518266496231355</v>
      </c>
      <c r="CF3886" cm="1">
        <f t="array" ref="CF3886">IFERROR(IF((BD3886+BE3886)*INDEX(H:H,ROW())*INDEX(K:K,ROW())/(BF3886*30*1000)&lt;0.5,"",(BD3886+BE3886)*INDEX(H:H,ROW())*INDEX(K:K,ROW())/(BF3886*30*1000)),"")</f>
        <v>2.7552036790666268</v>
      </c>
      <c r="CG3886">
        <f t="shared" si="484"/>
        <v>0.42110438551832069</v>
      </c>
      <c r="CH3886" cm="1">
        <f t="array" ref="CH3886">IFERROR((BD3886+BE3886)*INDEX(K:K,ROW())*INDEX(H:H,ROW())/BC3886/100000,"")</f>
        <v>0.34806850567535047</v>
      </c>
      <c r="CI3886">
        <f t="shared" si="485"/>
        <v>94.775952763530555</v>
      </c>
      <c r="CJ3886">
        <v>1</v>
      </c>
      <c r="CK3886">
        <f t="shared" si="486"/>
        <v>17.626564001731669</v>
      </c>
      <c r="CL3886" cm="1">
        <f t="array" ref="CL3886">IF(INDEX(AS:AS,ROW()-2)=0,CL3885,INDEX(AS:AS,ROW()-2))</f>
        <v>40.85</v>
      </c>
      <c r="CM3886" t="str">
        <f t="shared" si="487"/>
        <v>SP</v>
      </c>
    </row>
    <row r="3887" spans="1:91" x14ac:dyDescent="0.3">
      <c r="A3887" s="1">
        <v>3882</v>
      </c>
      <c r="B3887" t="s">
        <v>268</v>
      </c>
      <c r="C3887">
        <v>6</v>
      </c>
      <c r="D3887">
        <v>11</v>
      </c>
      <c r="E3887">
        <v>24</v>
      </c>
      <c r="F3887" t="s">
        <v>98</v>
      </c>
      <c r="G3887" t="s">
        <v>101</v>
      </c>
      <c r="H3887">
        <v>45.87</v>
      </c>
      <c r="I3887">
        <v>0.88</v>
      </c>
      <c r="J3887">
        <v>45.57</v>
      </c>
      <c r="K3887">
        <v>1564</v>
      </c>
      <c r="L3887">
        <v>45.89</v>
      </c>
      <c r="M3887">
        <v>0.89</v>
      </c>
      <c r="N3887">
        <v>45.57</v>
      </c>
      <c r="O3887">
        <v>1568</v>
      </c>
      <c r="P3887">
        <v>1.35</v>
      </c>
      <c r="Q3887">
        <v>50.28</v>
      </c>
      <c r="R3887">
        <v>30.11</v>
      </c>
      <c r="S3887">
        <v>1.6708776595744681</v>
      </c>
      <c r="T3887">
        <v>7.41</v>
      </c>
      <c r="U3887">
        <v>0</v>
      </c>
      <c r="V3887">
        <v>0</v>
      </c>
      <c r="W3887">
        <v>0</v>
      </c>
      <c r="X3887">
        <v>0</v>
      </c>
      <c r="Y3887">
        <v>2.2000000000000002</v>
      </c>
      <c r="Z3887">
        <v>7.72</v>
      </c>
      <c r="AA3887">
        <v>19.75</v>
      </c>
      <c r="AB3887">
        <v>65.900000000000006</v>
      </c>
      <c r="AC3887">
        <v>1687</v>
      </c>
      <c r="AD3887">
        <v>37.79</v>
      </c>
      <c r="AE3887">
        <v>32.28</v>
      </c>
      <c r="AF3887">
        <v>11.5</v>
      </c>
      <c r="AG3887">
        <v>1570</v>
      </c>
      <c r="AI3887">
        <v>44.58</v>
      </c>
      <c r="AJ3887">
        <v>41.32</v>
      </c>
      <c r="AK3887">
        <v>4.51</v>
      </c>
      <c r="AL3887">
        <v>47.305</v>
      </c>
      <c r="AM3887">
        <v>6.31</v>
      </c>
      <c r="AN3887">
        <v>47.89</v>
      </c>
      <c r="AO3887">
        <v>45.09</v>
      </c>
      <c r="AP3887">
        <v>3.31</v>
      </c>
      <c r="AQ3887">
        <v>3.83</v>
      </c>
      <c r="AR3887">
        <v>4.12</v>
      </c>
      <c r="AS3887">
        <v>41.89</v>
      </c>
      <c r="AT3887">
        <v>0</v>
      </c>
      <c r="AU3887">
        <v>0</v>
      </c>
      <c r="AV3887">
        <v>5</v>
      </c>
      <c r="AW3887">
        <v>58.6</v>
      </c>
      <c r="AX3887">
        <v>90.2</v>
      </c>
      <c r="AY3887">
        <v>96.6</v>
      </c>
      <c r="AZ3887">
        <v>100</v>
      </c>
      <c r="BA3887">
        <v>85.2</v>
      </c>
      <c r="BB3887">
        <v>91.6</v>
      </c>
      <c r="BC3887">
        <v>110.95883872916779</v>
      </c>
      <c r="BD3887">
        <v>4.0654090737708001E-3</v>
      </c>
      <c r="BE3887">
        <v>50.218143976332627</v>
      </c>
      <c r="BF3887">
        <v>43.999126288752983</v>
      </c>
      <c r="BG3887">
        <v>155.1510519814918</v>
      </c>
      <c r="BH3887">
        <v>10.30106252915253</v>
      </c>
      <c r="BI3887">
        <v>92.354020946158954</v>
      </c>
      <c r="BJ3887">
        <v>6.018362078974774</v>
      </c>
      <c r="BK3887">
        <v>685.84145983818564</v>
      </c>
      <c r="BL3887">
        <v>5.5933546548206472</v>
      </c>
      <c r="BM3887">
        <v>198.1703052753673</v>
      </c>
      <c r="BN3887">
        <v>106.7648732928988</v>
      </c>
      <c r="BO3887">
        <v>106.6509385959437</v>
      </c>
      <c r="BP3887">
        <v>107.16246911975099</v>
      </c>
      <c r="BQ3887">
        <v>37.319558995049768</v>
      </c>
      <c r="BR3887">
        <v>47.047033413393173</v>
      </c>
      <c r="BS3887">
        <v>92.033239484065959</v>
      </c>
      <c r="BT3887">
        <v>1847.8291843109539</v>
      </c>
      <c r="BU3887">
        <v>115.1819317285981</v>
      </c>
      <c r="BV3887">
        <v>831.75224786626109</v>
      </c>
      <c r="BW3887">
        <v>15.5803347473847</v>
      </c>
      <c r="BX3887">
        <v>13.513055042977321</v>
      </c>
      <c r="BY3887">
        <v>8.9723041166536035</v>
      </c>
      <c r="BZ3887">
        <v>15.34876901116937</v>
      </c>
      <c r="CA3887">
        <f t="shared" si="480"/>
        <v>50.222209385406394</v>
      </c>
      <c r="CB3887" cm="1">
        <f t="array" ref="CB3887">IF(ISBLANK(INDEX(AC:AC,ROW())), "", INDEX(AC:AC,ROW())*(BI3887+BJ3887)/1000)</f>
        <v>165.9542101634006</v>
      </c>
      <c r="CC3887">
        <f t="shared" si="481"/>
        <v>165.45211451064432</v>
      </c>
      <c r="CD3887">
        <f t="shared" si="482"/>
        <v>4.1452565406413235</v>
      </c>
      <c r="CE3887">
        <f t="shared" si="483"/>
        <v>6.181043959122638</v>
      </c>
      <c r="CF3887" cm="1">
        <f t="array" ref="CF3887">IFERROR(IF((BD3887+BE3887)*INDEX(H:H,ROW())*INDEX(K:K,ROW())/(BF3887*30*1000)&lt;0.5,"",(BD3887+BE3887)*INDEX(H:H,ROW())*INDEX(K:K,ROW())/(BF3887*30*1000)),"")</f>
        <v>2.7295810593799801</v>
      </c>
      <c r="CG3887">
        <f t="shared" si="484"/>
        <v>0.39653556933979445</v>
      </c>
      <c r="CH3887" cm="1">
        <f t="array" ref="CH3887">IFERROR((BD3887+BE3887)*INDEX(K:K,ROW())*INDEX(H:H,ROW())/BC3887/100000,"")</f>
        <v>0.32471279383210788</v>
      </c>
      <c r="CI3887">
        <f t="shared" si="485"/>
        <v>93.58377798471264</v>
      </c>
      <c r="CJ3887">
        <v>1</v>
      </c>
      <c r="CK3887">
        <f t="shared" si="486"/>
        <v>16.653285177408893</v>
      </c>
      <c r="CL3887" cm="1">
        <f t="array" ref="CL3887">IF(INDEX(AS:AS,ROW()-2)=0,CL3886,INDEX(AS:AS,ROW()-2))</f>
        <v>42.06</v>
      </c>
      <c r="CM3887" t="str">
        <f t="shared" si="487"/>
        <v>CIV</v>
      </c>
    </row>
    <row r="3888" spans="1:91" x14ac:dyDescent="0.3">
      <c r="A3888" s="1">
        <v>3883</v>
      </c>
      <c r="B3888" t="s">
        <v>268</v>
      </c>
      <c r="C3888">
        <v>6</v>
      </c>
      <c r="D3888">
        <v>11</v>
      </c>
      <c r="E3888">
        <v>24</v>
      </c>
      <c r="F3888" t="s">
        <v>98</v>
      </c>
      <c r="G3888" t="s">
        <v>102</v>
      </c>
      <c r="H3888">
        <v>45.87</v>
      </c>
      <c r="I3888">
        <v>0.88</v>
      </c>
      <c r="J3888">
        <v>45.57</v>
      </c>
      <c r="K3888">
        <v>1566</v>
      </c>
      <c r="L3888">
        <v>45.89</v>
      </c>
      <c r="M3888">
        <v>0.89</v>
      </c>
      <c r="N3888">
        <v>45.57</v>
      </c>
      <c r="O3888">
        <v>1568</v>
      </c>
      <c r="P3888">
        <v>1.35</v>
      </c>
      <c r="Q3888">
        <v>50.28</v>
      </c>
      <c r="R3888">
        <v>30.11</v>
      </c>
      <c r="S3888">
        <v>1.6708776595744681</v>
      </c>
      <c r="T3888">
        <v>7.41</v>
      </c>
      <c r="U3888">
        <v>0</v>
      </c>
      <c r="V3888">
        <v>0</v>
      </c>
      <c r="W3888">
        <v>0</v>
      </c>
      <c r="X3888">
        <v>0</v>
      </c>
      <c r="Y3888">
        <v>2.2000000000000002</v>
      </c>
      <c r="Z3888">
        <v>7.72</v>
      </c>
      <c r="AA3888">
        <v>19.75</v>
      </c>
      <c r="AB3888">
        <v>65.900000000000006</v>
      </c>
      <c r="AC3888">
        <v>1680</v>
      </c>
      <c r="AD3888">
        <v>37.79</v>
      </c>
      <c r="AE3888">
        <v>32.409999999999997</v>
      </c>
      <c r="AF3888">
        <v>11.6</v>
      </c>
      <c r="AG3888">
        <v>1570</v>
      </c>
      <c r="AI3888">
        <v>44.58</v>
      </c>
      <c r="AJ3888">
        <v>41.32</v>
      </c>
      <c r="AK3888">
        <v>4.25</v>
      </c>
      <c r="AL3888">
        <v>47.305</v>
      </c>
      <c r="AM3888">
        <v>6.32</v>
      </c>
      <c r="AN3888">
        <v>47.89</v>
      </c>
      <c r="AO3888">
        <v>45.09</v>
      </c>
      <c r="AP3888">
        <v>3.74</v>
      </c>
      <c r="AQ3888">
        <v>3.87</v>
      </c>
      <c r="AR3888">
        <v>4.12</v>
      </c>
      <c r="AS3888">
        <v>41.53</v>
      </c>
      <c r="AT3888">
        <v>0</v>
      </c>
      <c r="AU3888">
        <v>0</v>
      </c>
      <c r="AV3888">
        <v>4.5999999999999996</v>
      </c>
      <c r="AW3888">
        <v>59.7</v>
      </c>
      <c r="AX3888">
        <v>91.2</v>
      </c>
      <c r="AY3888">
        <v>97.5</v>
      </c>
      <c r="AZ3888">
        <v>100</v>
      </c>
      <c r="BA3888">
        <v>86.600000000000009</v>
      </c>
      <c r="BB3888">
        <v>92.9</v>
      </c>
      <c r="BC3888">
        <v>110.5404563218901</v>
      </c>
      <c r="BD3888">
        <v>4.0331947889575004E-3</v>
      </c>
      <c r="BE3888">
        <v>50.88532554900052</v>
      </c>
      <c r="BF3888">
        <v>45.405681559023563</v>
      </c>
      <c r="BG3888">
        <v>158.13269848158379</v>
      </c>
      <c r="BH3888">
        <v>10.80088582987104</v>
      </c>
      <c r="BI3888">
        <v>94.125836739789378</v>
      </c>
      <c r="BJ3888">
        <v>6.3235290198084861</v>
      </c>
      <c r="BK3888">
        <v>674.55155345787387</v>
      </c>
      <c r="BL3888">
        <v>4.9782167855915027</v>
      </c>
      <c r="BM3888">
        <v>197.7408637275023</v>
      </c>
      <c r="BN3888">
        <v>107.0070859111926</v>
      </c>
      <c r="BO3888">
        <v>106.64632811813161</v>
      </c>
      <c r="BP3888">
        <v>107.4701377614501</v>
      </c>
      <c r="BQ3888">
        <v>32.81936543772462</v>
      </c>
      <c r="BR3888">
        <v>36.894836679682648</v>
      </c>
      <c r="BS3888">
        <v>91.133296948213342</v>
      </c>
      <c r="BT3888">
        <v>1847.8291843109539</v>
      </c>
      <c r="BU3888">
        <v>112.8909333020388</v>
      </c>
      <c r="BV3888">
        <v>832.9041651374589</v>
      </c>
      <c r="BW3888">
        <v>17.87558811638295</v>
      </c>
      <c r="BX3888">
        <v>12.590851241431301</v>
      </c>
      <c r="BY3888">
        <v>9.7664610984705558</v>
      </c>
      <c r="BZ3888">
        <v>1.8177369154728</v>
      </c>
      <c r="CA3888">
        <f t="shared" si="480"/>
        <v>50.889358743789479</v>
      </c>
      <c r="CB3888" cm="1">
        <f t="array" ref="CB3888">IF(ISBLANK(INDEX(AC:AC,ROW())), "", INDEX(AC:AC,ROW())*(BI3888+BJ3888)/1000)</f>
        <v>168.75493447612442</v>
      </c>
      <c r="CC3888">
        <f t="shared" si="481"/>
        <v>168.93358431145484</v>
      </c>
      <c r="CD3888">
        <f t="shared" si="482"/>
        <v>3.9929985278370412</v>
      </c>
      <c r="CE3888">
        <f t="shared" si="483"/>
        <v>6.1023047660813194</v>
      </c>
      <c r="CF3888" cm="1">
        <f t="array" ref="CF3888">IFERROR(IF((BD3888+BE3888)*INDEX(H:H,ROW())*INDEX(K:K,ROW())/(BF3888*30*1000)&lt;0.5,"",(BD3888+BE3888)*INDEX(H:H,ROW())*INDEX(K:K,ROW())/(BF3888*30*1000)),"")</f>
        <v>2.6835891202019941</v>
      </c>
      <c r="CG3888">
        <f t="shared" si="484"/>
        <v>0.41076075737197737</v>
      </c>
      <c r="CH3888" cm="1">
        <f t="array" ref="CH3888">IFERROR((BD3888+BE3888)*INDEX(K:K,ROW())*INDEX(H:H,ROW())/BC3888/100000,"")</f>
        <v>0.33069392984681079</v>
      </c>
      <c r="CI3888">
        <f t="shared" si="485"/>
        <v>94.948202358819685</v>
      </c>
      <c r="CJ3888">
        <v>1</v>
      </c>
      <c r="CK3888">
        <f t="shared" si="486"/>
        <v>16.716315870183649</v>
      </c>
      <c r="CL3888" cm="1">
        <f t="array" ref="CL3888">IF(INDEX(AS:AS,ROW()-2)=0,CL3887,INDEX(AS:AS,ROW()-2))</f>
        <v>41.4</v>
      </c>
      <c r="CM3888" t="str">
        <f t="shared" si="487"/>
        <v>SP</v>
      </c>
    </row>
    <row r="3889" spans="1:91" x14ac:dyDescent="0.3">
      <c r="A3889" s="1">
        <v>3884</v>
      </c>
      <c r="B3889" t="s">
        <v>268</v>
      </c>
      <c r="C3889">
        <v>6</v>
      </c>
      <c r="D3889">
        <v>11</v>
      </c>
      <c r="E3889">
        <v>24</v>
      </c>
      <c r="F3889" t="s">
        <v>98</v>
      </c>
      <c r="G3889" t="s">
        <v>103</v>
      </c>
      <c r="H3889">
        <v>45.87</v>
      </c>
      <c r="I3889">
        <v>0.88</v>
      </c>
      <c r="J3889">
        <v>45.57</v>
      </c>
      <c r="K3889">
        <v>1564</v>
      </c>
      <c r="L3889">
        <v>45.89</v>
      </c>
      <c r="M3889">
        <v>0.89</v>
      </c>
      <c r="N3889">
        <v>45.57</v>
      </c>
      <c r="O3889">
        <v>1568</v>
      </c>
      <c r="P3889">
        <v>1.35</v>
      </c>
      <c r="Q3889">
        <v>50.28</v>
      </c>
      <c r="R3889">
        <v>30.11</v>
      </c>
      <c r="S3889">
        <v>1.6708776595744681</v>
      </c>
      <c r="T3889">
        <v>7.41</v>
      </c>
      <c r="U3889">
        <v>0</v>
      </c>
      <c r="V3889">
        <v>0</v>
      </c>
      <c r="W3889">
        <v>0</v>
      </c>
      <c r="X3889">
        <v>0</v>
      </c>
      <c r="Y3889">
        <v>2.2000000000000002</v>
      </c>
      <c r="Z3889">
        <v>7.72</v>
      </c>
      <c r="AA3889">
        <v>19.75</v>
      </c>
      <c r="AB3889">
        <v>65.900000000000006</v>
      </c>
      <c r="AC3889">
        <v>1676</v>
      </c>
      <c r="AD3889">
        <v>37.79</v>
      </c>
      <c r="AE3889">
        <v>32.28</v>
      </c>
      <c r="AF3889">
        <v>11.54</v>
      </c>
      <c r="AG3889">
        <v>1570</v>
      </c>
      <c r="AI3889">
        <v>44.58</v>
      </c>
      <c r="AJ3889">
        <v>41.32</v>
      </c>
      <c r="AK3889">
        <v>4.51</v>
      </c>
      <c r="AL3889">
        <v>47.305</v>
      </c>
      <c r="AM3889">
        <v>6.31</v>
      </c>
      <c r="AN3889">
        <v>47.89</v>
      </c>
      <c r="AO3889">
        <v>45.09</v>
      </c>
      <c r="AP3889">
        <v>3.31</v>
      </c>
      <c r="AQ3889">
        <v>3.83</v>
      </c>
      <c r="AR3889">
        <v>4.12</v>
      </c>
      <c r="AS3889">
        <v>41.39</v>
      </c>
      <c r="AT3889">
        <v>0</v>
      </c>
      <c r="AU3889">
        <v>0</v>
      </c>
      <c r="AV3889">
        <v>5.0999999999999996</v>
      </c>
      <c r="AW3889">
        <v>62.1</v>
      </c>
      <c r="AX3889">
        <v>92.1</v>
      </c>
      <c r="AY3889">
        <v>98.1</v>
      </c>
      <c r="AZ3889">
        <v>100</v>
      </c>
      <c r="BA3889">
        <v>87</v>
      </c>
      <c r="BB3889">
        <v>93</v>
      </c>
      <c r="BC3889">
        <v>77.045832348765231</v>
      </c>
      <c r="BD3889">
        <v>3.5677853246241999E-3</v>
      </c>
      <c r="BE3889">
        <v>50.048196594254648</v>
      </c>
      <c r="BF3889">
        <v>45.899243222435928</v>
      </c>
      <c r="BG3889">
        <v>144.28054268329899</v>
      </c>
      <c r="BH3889">
        <v>10.1559280762744</v>
      </c>
      <c r="BI3889">
        <v>85.879575212143806</v>
      </c>
      <c r="BJ3889">
        <v>5.9465771634709368</v>
      </c>
      <c r="BK3889">
        <v>731.87330664345711</v>
      </c>
      <c r="BL3889">
        <v>4.7443502477133119</v>
      </c>
      <c r="BM3889">
        <v>192.1962033437357</v>
      </c>
      <c r="BN3889">
        <v>106.13264435615019</v>
      </c>
      <c r="BO3889">
        <v>106.156012479617</v>
      </c>
      <c r="BP3889">
        <v>106.69909982677029</v>
      </c>
      <c r="BQ3889">
        <v>26.729546894654341</v>
      </c>
      <c r="BR3889">
        <v>52.177049629958937</v>
      </c>
      <c r="BS3889">
        <v>90.489221657894518</v>
      </c>
      <c r="BT3889">
        <v>1847.8291843109539</v>
      </c>
      <c r="BU3889">
        <v>110.85550850979691</v>
      </c>
      <c r="BV3889">
        <v>830.93096430451408</v>
      </c>
      <c r="BW3889">
        <v>20.017151890976091</v>
      </c>
      <c r="BX3889">
        <v>12.42336710969391</v>
      </c>
      <c r="BY3889">
        <v>3.4878261626093732</v>
      </c>
      <c r="BZ3889">
        <v>0.42773198967738729</v>
      </c>
      <c r="CA3889">
        <f t="shared" si="480"/>
        <v>50.051764379579275</v>
      </c>
      <c r="CB3889" cm="1">
        <f t="array" ref="CB3889">IF(ISBLANK(INDEX(AC:AC,ROW())), "", INDEX(AC:AC,ROW())*(BI3889+BJ3889)/1000)</f>
        <v>153.9006313815303</v>
      </c>
      <c r="CC3889">
        <f t="shared" si="481"/>
        <v>154.43647075957338</v>
      </c>
      <c r="CD3889">
        <f t="shared" si="482"/>
        <v>4.7389926941728495</v>
      </c>
      <c r="CE3889">
        <f t="shared" si="483"/>
        <v>9.4991939775595977</v>
      </c>
      <c r="CF3889" cm="1">
        <f t="array" ref="CF3889">IFERROR(IF((BD3889+BE3889)*INDEX(H:H,ROW())*INDEX(K:K,ROW())/(BF3889*30*1000)&lt;0.5,"",(BD3889+BE3889)*INDEX(H:H,ROW())*INDEX(K:K,ROW())/(BF3889*30*1000)),"")</f>
        <v>2.607702843370344</v>
      </c>
      <c r="CG3889">
        <f t="shared" si="484"/>
        <v>0.59573946861476834</v>
      </c>
      <c r="CH3889" cm="1">
        <f t="array" ref="CH3889">IFERROR((BD3889+BE3889)*INDEX(K:K,ROW())*INDEX(H:H,ROW())/BC3889/100000,"")</f>
        <v>0.46605345186440078</v>
      </c>
      <c r="CI3889">
        <f t="shared" si="485"/>
        <v>93.266171734825832</v>
      </c>
      <c r="CJ3889">
        <v>1</v>
      </c>
      <c r="CK3889">
        <f t="shared" si="486"/>
        <v>23.983506024652197</v>
      </c>
      <c r="CL3889" cm="1">
        <f t="array" ref="CL3889">IF(INDEX(AS:AS,ROW()-2)=0,CL3888,INDEX(AS:AS,ROW()-2))</f>
        <v>41.89</v>
      </c>
      <c r="CM3889" t="str">
        <f t="shared" si="487"/>
        <v>CIV</v>
      </c>
    </row>
    <row r="3890" spans="1:91" x14ac:dyDescent="0.3">
      <c r="A3890" s="1">
        <v>3885</v>
      </c>
      <c r="B3890" t="s">
        <v>268</v>
      </c>
      <c r="C3890">
        <v>6</v>
      </c>
      <c r="D3890">
        <v>11</v>
      </c>
      <c r="E3890">
        <v>24</v>
      </c>
      <c r="F3890" t="s">
        <v>98</v>
      </c>
      <c r="G3890" t="s">
        <v>104</v>
      </c>
      <c r="H3890">
        <v>46.02</v>
      </c>
      <c r="I3890">
        <v>0.87</v>
      </c>
      <c r="J3890">
        <v>46.55</v>
      </c>
      <c r="K3890">
        <v>1568</v>
      </c>
      <c r="L3890">
        <v>45.89</v>
      </c>
      <c r="M3890">
        <v>0.89</v>
      </c>
      <c r="N3890">
        <v>45.57</v>
      </c>
      <c r="O3890">
        <v>1568</v>
      </c>
      <c r="P3890">
        <v>1.35</v>
      </c>
      <c r="Q3890">
        <v>50.28</v>
      </c>
      <c r="R3890">
        <v>30.11</v>
      </c>
      <c r="S3890">
        <v>1.6708776595744681</v>
      </c>
      <c r="T3890">
        <v>7.41</v>
      </c>
      <c r="U3890">
        <v>0</v>
      </c>
      <c r="V3890">
        <v>0</v>
      </c>
      <c r="W3890">
        <v>0</v>
      </c>
      <c r="X3890">
        <v>0</v>
      </c>
      <c r="Y3890">
        <v>2.2000000000000002</v>
      </c>
      <c r="Z3890">
        <v>7.72</v>
      </c>
      <c r="AA3890">
        <v>19.75</v>
      </c>
      <c r="AB3890">
        <v>65.900000000000006</v>
      </c>
      <c r="AC3890">
        <v>1678</v>
      </c>
      <c r="AD3890">
        <v>37.79</v>
      </c>
      <c r="AE3890">
        <v>32.58</v>
      </c>
      <c r="AF3890">
        <v>11.56</v>
      </c>
      <c r="AG3890">
        <v>1570</v>
      </c>
      <c r="AI3890">
        <v>44.58</v>
      </c>
      <c r="AJ3890">
        <v>41.07</v>
      </c>
      <c r="AK3890">
        <v>4.49</v>
      </c>
      <c r="AL3890">
        <v>47.305</v>
      </c>
      <c r="AM3890">
        <v>6.47</v>
      </c>
      <c r="AN3890">
        <v>47.92</v>
      </c>
      <c r="AO3890">
        <v>45.09</v>
      </c>
      <c r="AP3890">
        <v>3.82</v>
      </c>
      <c r="AQ3890">
        <v>3.83</v>
      </c>
      <c r="AR3890">
        <v>4.08</v>
      </c>
      <c r="AS3890">
        <v>41.69</v>
      </c>
      <c r="AT3890">
        <v>0</v>
      </c>
      <c r="AU3890">
        <v>0</v>
      </c>
      <c r="AV3890">
        <v>7.6</v>
      </c>
      <c r="AW3890">
        <v>71.2</v>
      </c>
      <c r="AX3890">
        <v>93</v>
      </c>
      <c r="AY3890">
        <v>99.6</v>
      </c>
      <c r="AZ3890">
        <v>100</v>
      </c>
      <c r="BA3890">
        <v>85.4</v>
      </c>
      <c r="BB3890">
        <v>92</v>
      </c>
      <c r="BC3890">
        <v>93.995947547730154</v>
      </c>
      <c r="BD3890">
        <v>4.5839745522535998E-3</v>
      </c>
      <c r="BE3890">
        <v>49.928538076668737</v>
      </c>
      <c r="BF3890">
        <v>46.03367219246303</v>
      </c>
      <c r="BG3890">
        <v>152.02264116734631</v>
      </c>
      <c r="BH3890">
        <v>4.952099346495209</v>
      </c>
      <c r="BI3890">
        <v>90.492216004674844</v>
      </c>
      <c r="BJ3890">
        <v>2.8991583270499079</v>
      </c>
      <c r="BK3890">
        <v>776.90638851452434</v>
      </c>
      <c r="BL3890">
        <v>4.8322272657833851</v>
      </c>
      <c r="BM3890">
        <v>192.4520560912494</v>
      </c>
      <c r="BN3890">
        <v>105.943813086907</v>
      </c>
      <c r="BO3890">
        <v>106.203363704154</v>
      </c>
      <c r="BP3890">
        <v>106.7618687160595</v>
      </c>
      <c r="BQ3890">
        <v>29.166128313035951</v>
      </c>
      <c r="BR3890">
        <v>54.48808838583534</v>
      </c>
      <c r="BS3890">
        <v>88.429434117542073</v>
      </c>
      <c r="BT3890">
        <v>1847.8291843109539</v>
      </c>
      <c r="BU3890">
        <v>111.32992870605101</v>
      </c>
      <c r="BV3890">
        <v>856.27526138385736</v>
      </c>
      <c r="BW3890">
        <v>19.972689006791601</v>
      </c>
      <c r="BX3890">
        <v>12.531068713450271</v>
      </c>
      <c r="BY3890">
        <v>3.5037424636252088</v>
      </c>
      <c r="BZ3890">
        <v>6.8765143088353753</v>
      </c>
      <c r="CA3890">
        <f t="shared" si="480"/>
        <v>49.933122051220991</v>
      </c>
      <c r="CB3890" cm="1">
        <f t="array" ref="CB3890">IF(ISBLANK(INDEX(AC:AC,ROW())), "", INDEX(AC:AC,ROW())*(BI3890+BJ3890)/1000)</f>
        <v>156.71072612863412</v>
      </c>
      <c r="CC3890">
        <f t="shared" si="481"/>
        <v>156.97474051384151</v>
      </c>
      <c r="CD3890">
        <f t="shared" si="482"/>
        <v>4.9492446107660193</v>
      </c>
      <c r="CE3890">
        <f t="shared" si="483"/>
        <v>8.2653179076685142</v>
      </c>
      <c r="CF3890" cm="1">
        <f t="array" ref="CF3890">IFERROR(IF((BD3890+BE3890)*INDEX(H:H,ROW())*INDEX(K:K,ROW())/(BF3890*30*1000)&lt;0.5,"",(BD3890+BE3890)*INDEX(H:H,ROW())*INDEX(K:K,ROW())/(BF3890*30*1000)),"")</f>
        <v>2.6090627131617556</v>
      </c>
      <c r="CG3890">
        <f t="shared" si="484"/>
        <v>0.4897410302618378</v>
      </c>
      <c r="CH3890" cm="1">
        <f t="array" ref="CH3890">IFERROR((BD3890+BE3890)*INDEX(K:K,ROW())*INDEX(H:H,ROW())/BC3890/100000,"")</f>
        <v>0.38332951834847523</v>
      </c>
      <c r="CI3890">
        <f t="shared" si="485"/>
        <v>93.588107273194652</v>
      </c>
      <c r="CJ3890">
        <v>1</v>
      </c>
      <c r="CK3890">
        <f t="shared" si="486"/>
        <v>19.658604785835536</v>
      </c>
      <c r="CL3890" cm="1">
        <f t="array" ref="CL3890">IF(INDEX(AS:AS,ROW()-2)=0,CL3889,INDEX(AS:AS,ROW()-2))</f>
        <v>41.53</v>
      </c>
      <c r="CM3890" t="str">
        <f t="shared" si="487"/>
        <v>CIV</v>
      </c>
    </row>
    <row r="3891" spans="1:91" x14ac:dyDescent="0.3">
      <c r="A3891" s="1">
        <v>3886</v>
      </c>
      <c r="B3891" t="s">
        <v>268</v>
      </c>
      <c r="C3891">
        <v>6</v>
      </c>
      <c r="D3891">
        <v>11</v>
      </c>
      <c r="E3891">
        <v>24</v>
      </c>
      <c r="F3891" t="s">
        <v>98</v>
      </c>
      <c r="G3891" t="s">
        <v>105</v>
      </c>
      <c r="H3891">
        <v>45.87</v>
      </c>
      <c r="I3891">
        <v>0.88</v>
      </c>
      <c r="J3891">
        <v>45.57</v>
      </c>
      <c r="K3891">
        <v>1564</v>
      </c>
      <c r="L3891">
        <v>45.89</v>
      </c>
      <c r="M3891">
        <v>0.89</v>
      </c>
      <c r="N3891">
        <v>45.57</v>
      </c>
      <c r="O3891">
        <v>1568</v>
      </c>
      <c r="P3891">
        <v>1.35</v>
      </c>
      <c r="Q3891">
        <v>50.28</v>
      </c>
      <c r="R3891">
        <v>30.11</v>
      </c>
      <c r="S3891">
        <v>1.6708776595744681</v>
      </c>
      <c r="T3891">
        <v>7.41</v>
      </c>
      <c r="U3891">
        <v>0</v>
      </c>
      <c r="V3891">
        <v>0</v>
      </c>
      <c r="W3891">
        <v>0</v>
      </c>
      <c r="X3891">
        <v>0</v>
      </c>
      <c r="Y3891">
        <v>2.2000000000000002</v>
      </c>
      <c r="Z3891">
        <v>7.72</v>
      </c>
      <c r="AA3891">
        <v>19.75</v>
      </c>
      <c r="AB3891">
        <v>65.900000000000006</v>
      </c>
      <c r="AC3891">
        <v>1677</v>
      </c>
      <c r="AD3891">
        <v>37.79</v>
      </c>
      <c r="AE3891">
        <v>32.28</v>
      </c>
      <c r="AF3891">
        <v>11.58</v>
      </c>
      <c r="AG3891">
        <v>1570</v>
      </c>
      <c r="AI3891">
        <v>44.58</v>
      </c>
      <c r="AJ3891">
        <v>41.32</v>
      </c>
      <c r="AK3891">
        <v>4.51</v>
      </c>
      <c r="AL3891">
        <v>47.305</v>
      </c>
      <c r="AM3891">
        <v>6.31</v>
      </c>
      <c r="AN3891">
        <v>47.89</v>
      </c>
      <c r="AO3891">
        <v>45.09</v>
      </c>
      <c r="AP3891">
        <v>3.31</v>
      </c>
      <c r="AQ3891">
        <v>3.83</v>
      </c>
      <c r="AR3891">
        <v>4.12</v>
      </c>
      <c r="AS3891">
        <v>41.78</v>
      </c>
      <c r="AT3891">
        <v>0</v>
      </c>
      <c r="AU3891">
        <v>0</v>
      </c>
      <c r="AV3891">
        <v>6.1</v>
      </c>
      <c r="AW3891">
        <v>62.1</v>
      </c>
      <c r="AX3891">
        <v>91.2</v>
      </c>
      <c r="AY3891">
        <v>97.6</v>
      </c>
      <c r="AZ3891">
        <v>99.9</v>
      </c>
      <c r="BA3891">
        <v>85.100000000000009</v>
      </c>
      <c r="BB3891">
        <v>91.5</v>
      </c>
      <c r="BC3891">
        <v>98.705991097157195</v>
      </c>
      <c r="BD3891">
        <v>4.2928859530404996E-3</v>
      </c>
      <c r="BE3891">
        <v>49.231880770039652</v>
      </c>
      <c r="BF3891">
        <v>46.00323792210142</v>
      </c>
      <c r="BG3891">
        <v>161.58918408283441</v>
      </c>
      <c r="BH3891">
        <v>1.802511479435728</v>
      </c>
      <c r="BI3891">
        <v>96.180406901583567</v>
      </c>
      <c r="BJ3891">
        <v>1.055320983328909</v>
      </c>
      <c r="BK3891">
        <v>751.78151512320676</v>
      </c>
      <c r="BL3891">
        <v>5.1906045610482403</v>
      </c>
      <c r="BM3891">
        <v>194.4480203871058</v>
      </c>
      <c r="BN3891">
        <v>105.8877937220791</v>
      </c>
      <c r="BO3891">
        <v>105.87532936809269</v>
      </c>
      <c r="BP3891">
        <v>106.40836000131431</v>
      </c>
      <c r="BQ3891">
        <v>28.455236058078231</v>
      </c>
      <c r="BR3891">
        <v>55.620204610389088</v>
      </c>
      <c r="BS3891">
        <v>87.924018232774102</v>
      </c>
      <c r="BT3891">
        <v>1847.8291843109539</v>
      </c>
      <c r="BU3891">
        <v>112.6503052964644</v>
      </c>
      <c r="BV3891">
        <v>835.95837226174694</v>
      </c>
      <c r="BW3891">
        <v>21.552151775377819</v>
      </c>
      <c r="BX3891">
        <v>13.21248243443676</v>
      </c>
      <c r="BY3891">
        <v>10.57940174146138</v>
      </c>
      <c r="BZ3891">
        <v>0.42770931732152179</v>
      </c>
      <c r="CA3891">
        <f t="shared" si="480"/>
        <v>49.236173655992694</v>
      </c>
      <c r="CB3891" cm="1">
        <f t="array" ref="CB3891">IF(ISBLANK(INDEX(AC:AC,ROW())), "", INDEX(AC:AC,ROW())*(BI3891+BJ3891)/1000)</f>
        <v>163.06431566299824</v>
      </c>
      <c r="CC3891">
        <f t="shared" si="481"/>
        <v>163.39169556227014</v>
      </c>
      <c r="CD3891">
        <f t="shared" si="482"/>
        <v>4.6010999061864535</v>
      </c>
      <c r="CE3891">
        <f t="shared" si="483"/>
        <v>7.6163716788297222</v>
      </c>
      <c r="CF3891" cm="1">
        <f t="array" ref="CF3891">IFERROR(IF((BD3891+BE3891)*INDEX(H:H,ROW())*INDEX(K:K,ROW())/(BF3891*30*1000)&lt;0.5,"",(BD3891+BE3891)*INDEX(H:H,ROW())*INDEX(K:K,ROW())/(BF3891*30*1000)),"")</f>
        <v>2.5594115676960514</v>
      </c>
      <c r="CG3891">
        <f t="shared" si="484"/>
        <v>0.46606327955128901</v>
      </c>
      <c r="CH3891" cm="1">
        <f t="array" ref="CH3891">IFERROR((BD3891+BE3891)*INDEX(K:K,ROW())*INDEX(H:H,ROW())/BC3891/100000,"")</f>
        <v>0.35785432468857836</v>
      </c>
      <c r="CI3891">
        <f t="shared" si="485"/>
        <v>91.746404641013029</v>
      </c>
      <c r="CJ3891">
        <v>1</v>
      </c>
      <c r="CK3891">
        <f t="shared" si="486"/>
        <v>18.720537261939036</v>
      </c>
      <c r="CL3891" cm="1">
        <f t="array" ref="CL3891">IF(INDEX(AS:AS,ROW()-2)=0,CL3890,INDEX(AS:AS,ROW()-2))</f>
        <v>41.39</v>
      </c>
      <c r="CM3891" t="str">
        <f t="shared" si="487"/>
        <v>SP</v>
      </c>
    </row>
    <row r="3892" spans="1:91" x14ac:dyDescent="0.3">
      <c r="A3892" s="1">
        <v>3887</v>
      </c>
      <c r="B3892" t="s">
        <v>268</v>
      </c>
      <c r="C3892">
        <v>6</v>
      </c>
      <c r="D3892">
        <v>11</v>
      </c>
      <c r="E3892">
        <v>24</v>
      </c>
      <c r="F3892" t="s">
        <v>98</v>
      </c>
      <c r="G3892" t="s">
        <v>106</v>
      </c>
      <c r="H3892">
        <v>45.87</v>
      </c>
      <c r="I3892">
        <v>0.88</v>
      </c>
      <c r="J3892">
        <v>45.57</v>
      </c>
      <c r="K3892">
        <v>1564</v>
      </c>
      <c r="L3892">
        <v>45.89</v>
      </c>
      <c r="M3892">
        <v>0.89</v>
      </c>
      <c r="N3892">
        <v>45.57</v>
      </c>
      <c r="O3892">
        <v>1568</v>
      </c>
      <c r="P3892">
        <v>1.35</v>
      </c>
      <c r="Q3892">
        <v>50.28</v>
      </c>
      <c r="R3892">
        <v>30.11</v>
      </c>
      <c r="S3892">
        <v>1.6708776595744681</v>
      </c>
      <c r="T3892">
        <v>7.41</v>
      </c>
      <c r="U3892">
        <v>0</v>
      </c>
      <c r="V3892">
        <v>0</v>
      </c>
      <c r="W3892">
        <v>0</v>
      </c>
      <c r="X3892">
        <v>0</v>
      </c>
      <c r="Y3892">
        <v>2.2000000000000002</v>
      </c>
      <c r="Z3892">
        <v>7.72</v>
      </c>
      <c r="AA3892">
        <v>19.75</v>
      </c>
      <c r="AB3892">
        <v>65.900000000000006</v>
      </c>
      <c r="AC3892">
        <v>1680</v>
      </c>
      <c r="AD3892">
        <v>37.79</v>
      </c>
      <c r="AE3892">
        <v>32.28</v>
      </c>
      <c r="AF3892">
        <v>11.78</v>
      </c>
      <c r="AG3892">
        <v>1570</v>
      </c>
      <c r="AI3892">
        <v>44.58</v>
      </c>
      <c r="AJ3892">
        <v>41.32</v>
      </c>
      <c r="AK3892">
        <v>4.51</v>
      </c>
      <c r="AL3892">
        <v>47.305</v>
      </c>
      <c r="AM3892">
        <v>6.48</v>
      </c>
      <c r="AN3892">
        <v>47.89</v>
      </c>
      <c r="AO3892">
        <v>45.09</v>
      </c>
      <c r="AP3892">
        <v>3.75</v>
      </c>
      <c r="AQ3892">
        <v>3.97</v>
      </c>
      <c r="AR3892">
        <v>4.12</v>
      </c>
      <c r="AS3892">
        <v>42.06</v>
      </c>
      <c r="AT3892">
        <v>0</v>
      </c>
      <c r="AU3892">
        <v>0</v>
      </c>
      <c r="AV3892">
        <v>5.2</v>
      </c>
      <c r="AW3892">
        <v>69.400000000000006</v>
      </c>
      <c r="AX3892">
        <v>93.1</v>
      </c>
      <c r="AY3892">
        <v>98.1</v>
      </c>
      <c r="AZ3892">
        <v>100</v>
      </c>
      <c r="BA3892">
        <v>87.899999999999991</v>
      </c>
      <c r="BB3892">
        <v>92.899999999999991</v>
      </c>
      <c r="BC3892">
        <v>118.26659136962709</v>
      </c>
      <c r="BD3892">
        <v>5.3785848416585003E-3</v>
      </c>
      <c r="BE3892">
        <v>48.997090385231367</v>
      </c>
      <c r="BF3892">
        <v>46.038404464872173</v>
      </c>
      <c r="BG3892">
        <v>145.88006963055091</v>
      </c>
      <c r="BH3892">
        <v>1.3319522468411871</v>
      </c>
      <c r="BI3892">
        <v>86.833500487310886</v>
      </c>
      <c r="BJ3892">
        <v>0.78025465288323781</v>
      </c>
      <c r="BK3892">
        <v>748.03958571785597</v>
      </c>
      <c r="BL3892">
        <v>5.0045962902898724</v>
      </c>
      <c r="BM3892">
        <v>198.67950943992909</v>
      </c>
      <c r="BN3892">
        <v>105.24157461841121</v>
      </c>
      <c r="BO3892">
        <v>105.40248678500031</v>
      </c>
      <c r="BP3892">
        <v>105.91369202713</v>
      </c>
      <c r="BQ3892">
        <v>25.283991408053339</v>
      </c>
      <c r="BR3892">
        <v>50.282485706012842</v>
      </c>
      <c r="BS3892">
        <v>85.954129696260253</v>
      </c>
      <c r="BT3892">
        <v>1847.8291843109539</v>
      </c>
      <c r="BU3892">
        <v>112.6660416608192</v>
      </c>
      <c r="BV3892">
        <v>849.88258122834122</v>
      </c>
      <c r="BW3892">
        <v>21.95467106376605</v>
      </c>
      <c r="BX3892">
        <v>12.971976787190121</v>
      </c>
      <c r="BY3892">
        <v>3.6753127251989488</v>
      </c>
      <c r="BZ3892">
        <v>2.6414845406925189</v>
      </c>
      <c r="CA3892">
        <f t="shared" si="480"/>
        <v>49.002468970073025</v>
      </c>
      <c r="CB3892" cm="1">
        <f t="array" ref="CB3892">IF(ISBLANK(INDEX(AC:AC,ROW())), "", INDEX(AC:AC,ROW())*(BI3892+BJ3892)/1000)</f>
        <v>147.19110863552615</v>
      </c>
      <c r="CC3892">
        <f t="shared" si="481"/>
        <v>147.21202187739209</v>
      </c>
      <c r="CD3892">
        <f t="shared" si="482"/>
        <v>5.081375666050377</v>
      </c>
      <c r="CE3892">
        <f t="shared" si="483"/>
        <v>6.3250287089103123</v>
      </c>
      <c r="CF3892" cm="1">
        <f t="array" ref="CF3892">IFERROR(IF((BD3892+BE3892)*INDEX(H:H,ROW())*INDEX(K:K,ROW())/(BF3892*30*1000)&lt;0.5,"",(BD3892+BE3892)*INDEX(H:H,ROW())*INDEX(K:K,ROW())/(BF3892*30*1000)),"")</f>
        <v>2.5453173181926712</v>
      </c>
      <c r="CG3892">
        <f t="shared" si="484"/>
        <v>0.38927649754430677</v>
      </c>
      <c r="CH3892" cm="1">
        <f t="array" ref="CH3892">IFERROR((BD3892+BE3892)*INDEX(K:K,ROW())*INDEX(H:H,ROW())/BC3892/100000,"")</f>
        <v>0.29724966322947327</v>
      </c>
      <c r="CI3892">
        <f t="shared" si="485"/>
        <v>91.310920664725657</v>
      </c>
      <c r="CJ3892">
        <v>1</v>
      </c>
      <c r="CK3892">
        <f t="shared" si="486"/>
        <v>15.624270243282824</v>
      </c>
      <c r="CL3892" cm="1">
        <f t="array" ref="CL3892">IF(INDEX(AS:AS,ROW()-2)=0,CL3891,INDEX(AS:AS,ROW()-2))</f>
        <v>41.69</v>
      </c>
      <c r="CM3892" t="str">
        <f t="shared" si="487"/>
        <v>CIV</v>
      </c>
    </row>
    <row r="3893" spans="1:91" x14ac:dyDescent="0.3">
      <c r="A3893" s="1">
        <v>3888</v>
      </c>
      <c r="B3893" t="s">
        <v>269</v>
      </c>
      <c r="C3893">
        <v>6</v>
      </c>
      <c r="D3893">
        <v>12</v>
      </c>
      <c r="E3893">
        <v>24</v>
      </c>
      <c r="F3893" t="s">
        <v>80</v>
      </c>
      <c r="G3893" t="s">
        <v>81</v>
      </c>
      <c r="H3893">
        <v>45.74</v>
      </c>
      <c r="I3893">
        <v>0.93</v>
      </c>
      <c r="J3893">
        <v>46.55</v>
      </c>
      <c r="K3893">
        <v>1567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U3893">
        <v>0</v>
      </c>
      <c r="V3893">
        <v>0</v>
      </c>
      <c r="W3893">
        <v>0</v>
      </c>
      <c r="X3893">
        <v>0</v>
      </c>
      <c r="Y3893">
        <v>2.2999999999999998</v>
      </c>
      <c r="Z3893">
        <v>7.72</v>
      </c>
      <c r="AA3893">
        <v>20</v>
      </c>
      <c r="AB3893">
        <v>65.900000000000006</v>
      </c>
      <c r="AC3893">
        <v>1682</v>
      </c>
      <c r="AD3893">
        <v>37.79</v>
      </c>
      <c r="AE3893">
        <v>32.28</v>
      </c>
      <c r="AF3893">
        <v>11.66</v>
      </c>
      <c r="AG3893">
        <v>1570</v>
      </c>
      <c r="AI3893">
        <v>44.58</v>
      </c>
      <c r="AJ3893">
        <v>41.32</v>
      </c>
      <c r="AK3893">
        <v>4.51</v>
      </c>
      <c r="AL3893">
        <v>47.305</v>
      </c>
      <c r="AM3893">
        <v>6.31</v>
      </c>
      <c r="AN3893">
        <v>47.89</v>
      </c>
      <c r="AO3893">
        <v>45.09</v>
      </c>
      <c r="AP3893">
        <v>3.31</v>
      </c>
      <c r="AQ3893">
        <v>3.83</v>
      </c>
      <c r="AR3893">
        <v>4.12</v>
      </c>
      <c r="AS3893">
        <v>42.06</v>
      </c>
      <c r="AT3893">
        <v>0</v>
      </c>
      <c r="AU3893">
        <v>0</v>
      </c>
      <c r="AV3893">
        <v>5.6</v>
      </c>
      <c r="AW3893">
        <v>68.400000000000006</v>
      </c>
      <c r="AX3893">
        <v>92.8</v>
      </c>
      <c r="AY3893">
        <v>99.1</v>
      </c>
      <c r="AZ3893">
        <v>100</v>
      </c>
      <c r="BA3893">
        <v>86.199999999999989</v>
      </c>
      <c r="BB3893">
        <v>92.6</v>
      </c>
      <c r="BC3893">
        <v>68.17819553381095</v>
      </c>
      <c r="BD3893">
        <v>6.1555835545766997E-3</v>
      </c>
      <c r="BE3893">
        <v>35.292073994354247</v>
      </c>
      <c r="BF3893">
        <v>32.194335727409417</v>
      </c>
      <c r="BG3893">
        <v>122.6353480372519</v>
      </c>
      <c r="BH3893">
        <v>1.1576744377861039</v>
      </c>
      <c r="BI3893">
        <v>72.994364360529246</v>
      </c>
      <c r="BJ3893">
        <v>0.67491664995418499</v>
      </c>
      <c r="BK3893">
        <v>756.90693184527765</v>
      </c>
      <c r="BL3893">
        <v>4.9027883285746334</v>
      </c>
      <c r="BM3893">
        <v>194.9749589584147</v>
      </c>
      <c r="BN3893">
        <v>106.30518619769801</v>
      </c>
      <c r="BO3893">
        <v>105.6461254468749</v>
      </c>
      <c r="BP3893">
        <v>105.97807181990881</v>
      </c>
      <c r="BQ3893">
        <v>26.157870162626601</v>
      </c>
      <c r="BR3893">
        <v>56.292653822109763</v>
      </c>
      <c r="BS3893">
        <v>86.670597232120102</v>
      </c>
      <c r="BT3893">
        <v>1847.8291843109539</v>
      </c>
      <c r="BU3893">
        <v>112.0463031528887</v>
      </c>
      <c r="BV3893">
        <v>840.76493892906194</v>
      </c>
      <c r="BW3893">
        <v>48.494319475361763</v>
      </c>
      <c r="BX3893">
        <v>12.749478427379669</v>
      </c>
      <c r="BY3893">
        <v>2.3195044654553061</v>
      </c>
      <c r="BZ3893">
        <v>8.5367158717089744</v>
      </c>
      <c r="CA3893">
        <f t="shared" si="480"/>
        <v>35.29822957790882</v>
      </c>
      <c r="CB3893" cm="1">
        <f t="array" ref="CB3893">IF(ISBLANK(INDEX(AC:AC,ROW())), "", INDEX(AC:AC,ROW())*(BI3893+BJ3893)/1000)</f>
        <v>123.91173065963314</v>
      </c>
      <c r="CC3893">
        <f t="shared" si="481"/>
        <v>123.793022475038</v>
      </c>
      <c r="CD3893">
        <f t="shared" si="482"/>
        <v>6.1142939780624763</v>
      </c>
      <c r="CE3893">
        <f t="shared" si="483"/>
        <v>11.101891534660993</v>
      </c>
      <c r="CF3893" cm="1">
        <f t="array" ref="CF3893">IFERROR(IF((BD3893+BE3893)*INDEX(H:H,ROW())*INDEX(K:K,ROW())/(BF3893*30*1000)&lt;0.5,"",(BD3893+BE3893)*INDEX(H:H,ROW())*INDEX(K:K,ROW())/(BF3893*30*1000)),"")</f>
        <v>2.6194936910244828</v>
      </c>
      <c r="CG3893">
        <f t="shared" si="484"/>
        <v>0.47220868014090506</v>
      </c>
      <c r="CH3893" cm="1">
        <f t="array" ref="CH3893">IFERROR((BD3893+BE3893)*INDEX(K:K,ROW())*INDEX(H:H,ROW())/BC3893/100000,"")</f>
        <v>0.37108429754282957</v>
      </c>
      <c r="CI3893">
        <f t="shared" si="485"/>
        <v>65.713916356888106</v>
      </c>
      <c r="CJ3893">
        <v>1</v>
      </c>
      <c r="CK3893">
        <f t="shared" si="486"/>
        <v>27.102934740984423</v>
      </c>
      <c r="CL3893" cm="1">
        <f t="array" ref="CL3893">IF(INDEX(AS:AS,ROW()-2)=0,CL3892,INDEX(AS:AS,ROW()-2))</f>
        <v>41.78</v>
      </c>
      <c r="CM3893" t="str">
        <f t="shared" si="487"/>
        <v>CIV</v>
      </c>
    </row>
    <row r="3894" spans="1:91" x14ac:dyDescent="0.3">
      <c r="A3894" s="1">
        <v>3889</v>
      </c>
      <c r="B3894" t="s">
        <v>269</v>
      </c>
      <c r="C3894">
        <v>6</v>
      </c>
      <c r="D3894">
        <v>12</v>
      </c>
      <c r="E3894">
        <v>24</v>
      </c>
      <c r="F3894" t="s">
        <v>80</v>
      </c>
      <c r="G3894" t="s">
        <v>82</v>
      </c>
      <c r="H3894">
        <v>45.87</v>
      </c>
      <c r="I3894">
        <v>0.88</v>
      </c>
      <c r="J3894">
        <v>45.57</v>
      </c>
      <c r="K3894">
        <v>1564</v>
      </c>
      <c r="L3894">
        <v>45.89</v>
      </c>
      <c r="M3894">
        <v>0.89</v>
      </c>
      <c r="N3894">
        <v>45.57</v>
      </c>
      <c r="O3894">
        <v>1568</v>
      </c>
      <c r="P3894">
        <v>1.35</v>
      </c>
      <c r="Q3894">
        <v>50.28</v>
      </c>
      <c r="R3894">
        <v>30.11</v>
      </c>
      <c r="S3894">
        <v>1.6708776595744681</v>
      </c>
      <c r="T3894">
        <v>7.41</v>
      </c>
      <c r="U3894">
        <v>0</v>
      </c>
      <c r="V3894">
        <v>0</v>
      </c>
      <c r="W3894">
        <v>0</v>
      </c>
      <c r="X3894">
        <v>0</v>
      </c>
      <c r="Y3894">
        <v>2.2000000000000002</v>
      </c>
      <c r="Z3894">
        <v>7.72</v>
      </c>
      <c r="AA3894">
        <v>19.75</v>
      </c>
      <c r="AB3894">
        <v>65.900000000000006</v>
      </c>
      <c r="AC3894">
        <v>1678</v>
      </c>
      <c r="AD3894">
        <v>37.78</v>
      </c>
      <c r="AE3894">
        <v>32.74</v>
      </c>
      <c r="AF3894">
        <v>11.89</v>
      </c>
      <c r="AG3894">
        <v>1570</v>
      </c>
      <c r="AI3894">
        <v>44.58</v>
      </c>
      <c r="AJ3894">
        <v>40.83</v>
      </c>
      <c r="AK3894">
        <v>4.21</v>
      </c>
      <c r="AL3894">
        <v>47.06</v>
      </c>
      <c r="AM3894">
        <v>6.44</v>
      </c>
      <c r="AN3894">
        <v>47.62</v>
      </c>
      <c r="AO3894">
        <v>44.89</v>
      </c>
      <c r="AP3894">
        <v>3.7</v>
      </c>
      <c r="AQ3894">
        <v>3.83</v>
      </c>
      <c r="AR3894">
        <v>4.1100000000000003</v>
      </c>
      <c r="AS3894">
        <v>41.42</v>
      </c>
      <c r="AT3894">
        <v>0</v>
      </c>
      <c r="AU3894">
        <v>0</v>
      </c>
      <c r="AV3894">
        <v>5.3</v>
      </c>
      <c r="AW3894">
        <v>59.8</v>
      </c>
      <c r="AX3894">
        <v>84.9</v>
      </c>
      <c r="AY3894">
        <v>95.8</v>
      </c>
      <c r="AZ3894">
        <v>99.5</v>
      </c>
      <c r="BA3894">
        <v>79.600000000000009</v>
      </c>
      <c r="BB3894">
        <v>90.5</v>
      </c>
      <c r="BC3894">
        <v>86.114888693592675</v>
      </c>
      <c r="BD3894">
        <v>6.5772135170217997E-3</v>
      </c>
      <c r="BE3894">
        <v>43.301246682862207</v>
      </c>
      <c r="BF3894">
        <v>39.661281214925332</v>
      </c>
      <c r="BG3894">
        <v>128.24191815372899</v>
      </c>
      <c r="BH3894">
        <v>0.40276015767257373</v>
      </c>
      <c r="BI3894">
        <v>76.331409138435717</v>
      </c>
      <c r="BJ3894">
        <v>0.23843528027822269</v>
      </c>
      <c r="BK3894">
        <v>623.36548957483149</v>
      </c>
      <c r="BL3894">
        <v>5.012317734884328</v>
      </c>
      <c r="BM3894">
        <v>196.33354674589711</v>
      </c>
      <c r="BN3894">
        <v>105.93376380025261</v>
      </c>
      <c r="BO3894">
        <v>105.4824102980983</v>
      </c>
      <c r="BP3894">
        <v>105.8408057573438</v>
      </c>
      <c r="BQ3894">
        <v>26.837888140127198</v>
      </c>
      <c r="BR3894">
        <v>59.227283043807581</v>
      </c>
      <c r="BS3894">
        <v>90.34704652885884</v>
      </c>
      <c r="BT3894">
        <v>1847.8291843109539</v>
      </c>
      <c r="BU3894">
        <v>112.2909655213812</v>
      </c>
      <c r="BV3894">
        <v>854.53482681864079</v>
      </c>
      <c r="BW3894">
        <v>23.946905288158931</v>
      </c>
      <c r="BX3894">
        <v>12.89085556743373</v>
      </c>
      <c r="BY3894">
        <v>4.8466013320664052</v>
      </c>
      <c r="BZ3894">
        <v>3.1665081474965251</v>
      </c>
      <c r="CA3894">
        <f t="shared" si="480"/>
        <v>43.307823896379226</v>
      </c>
      <c r="CB3894" cm="1">
        <f t="array" ref="CB3894">IF(ISBLANK(INDEX(AC:AC,ROW())), "", INDEX(AC:AC,ROW())*(BI3894+BJ3894)/1000)</f>
        <v>128.48419893460201</v>
      </c>
      <c r="CC3894">
        <f t="shared" si="481"/>
        <v>128.64467831140155</v>
      </c>
      <c r="CD3894">
        <f t="shared" si="482"/>
        <v>4.8456375946301673</v>
      </c>
      <c r="CE3894">
        <f t="shared" si="483"/>
        <v>7.2387655495072663</v>
      </c>
      <c r="CF3894" cm="1">
        <f t="array" ref="CF3894">IFERROR(IF((BD3894+BE3894)*INDEX(H:H,ROW())*INDEX(K:K,ROW())/(BF3894*30*1000)&lt;0.5,"",(BD3894+BE3894)*INDEX(H:H,ROW())*INDEX(K:K,ROW())/(BF3894*30*1000)),"")</f>
        <v>2.6112223647121233</v>
      </c>
      <c r="CG3894">
        <f t="shared" si="484"/>
        <v>0.46056241628605049</v>
      </c>
      <c r="CH3894" cm="1">
        <f t="array" ref="CH3894">IFERROR((BD3894+BE3894)*INDEX(K:K,ROW())*INDEX(H:H,ROW())/BC3894/100000,"")</f>
        <v>0.36078926452559701</v>
      </c>
      <c r="CI3894">
        <f t="shared" si="485"/>
        <v>80.699551575233642</v>
      </c>
      <c r="CJ3894">
        <v>1</v>
      </c>
      <c r="CK3894">
        <f t="shared" si="486"/>
        <v>21.457720172939624</v>
      </c>
      <c r="CL3894" cm="1">
        <f t="array" ref="CL3894">IF(INDEX(AS:AS,ROW()-2)=0,CL3893,INDEX(AS:AS,ROW()-2))</f>
        <v>42.06</v>
      </c>
      <c r="CM3894" t="str">
        <f t="shared" si="487"/>
        <v>CIV</v>
      </c>
    </row>
    <row r="3895" spans="1:91" x14ac:dyDescent="0.3">
      <c r="A3895" s="1">
        <v>3890</v>
      </c>
      <c r="B3895" t="s">
        <v>269</v>
      </c>
      <c r="C3895">
        <v>6</v>
      </c>
      <c r="D3895">
        <v>12</v>
      </c>
      <c r="E3895">
        <v>24</v>
      </c>
      <c r="F3895" t="s">
        <v>80</v>
      </c>
      <c r="G3895" t="s">
        <v>83</v>
      </c>
      <c r="H3895">
        <v>45.87</v>
      </c>
      <c r="I3895">
        <v>0.88</v>
      </c>
      <c r="J3895">
        <v>45.57</v>
      </c>
      <c r="K3895">
        <v>1564</v>
      </c>
      <c r="L3895">
        <v>45.89</v>
      </c>
      <c r="M3895">
        <v>0.89</v>
      </c>
      <c r="N3895">
        <v>45.57</v>
      </c>
      <c r="O3895">
        <v>1568</v>
      </c>
      <c r="P3895">
        <v>1.35</v>
      </c>
      <c r="Q3895">
        <v>50.28</v>
      </c>
      <c r="R3895">
        <v>30.11</v>
      </c>
      <c r="S3895">
        <v>1.6708776595744681</v>
      </c>
      <c r="T3895">
        <v>7.41</v>
      </c>
      <c r="U3895">
        <v>0</v>
      </c>
      <c r="V3895">
        <v>0</v>
      </c>
      <c r="W3895">
        <v>0</v>
      </c>
      <c r="X3895">
        <v>0</v>
      </c>
      <c r="Y3895">
        <v>2.2000000000000002</v>
      </c>
      <c r="Z3895">
        <v>7.72</v>
      </c>
      <c r="AA3895">
        <v>19.75</v>
      </c>
      <c r="AB3895">
        <v>65.900000000000006</v>
      </c>
      <c r="AC3895">
        <v>1686</v>
      </c>
      <c r="AD3895">
        <v>37.79</v>
      </c>
      <c r="AE3895">
        <v>32.28</v>
      </c>
      <c r="AF3895">
        <v>11.92</v>
      </c>
      <c r="AG3895">
        <v>1570</v>
      </c>
      <c r="AI3895">
        <v>44.58</v>
      </c>
      <c r="AJ3895">
        <v>41.32</v>
      </c>
      <c r="AK3895">
        <v>4.51</v>
      </c>
      <c r="AL3895">
        <v>47.305</v>
      </c>
      <c r="AM3895">
        <v>6.31</v>
      </c>
      <c r="AN3895">
        <v>47.89</v>
      </c>
      <c r="AO3895">
        <v>45.09</v>
      </c>
      <c r="AP3895">
        <v>3.31</v>
      </c>
      <c r="AQ3895">
        <v>3.83</v>
      </c>
      <c r="AR3895">
        <v>4.12</v>
      </c>
      <c r="AS3895">
        <v>41.19</v>
      </c>
      <c r="AT3895">
        <v>0</v>
      </c>
      <c r="AU3895">
        <v>0</v>
      </c>
      <c r="AV3895">
        <v>4.3</v>
      </c>
      <c r="AW3895">
        <v>49.8</v>
      </c>
      <c r="AX3895">
        <v>86.7</v>
      </c>
      <c r="AY3895">
        <v>95.6</v>
      </c>
      <c r="AZ3895">
        <v>100</v>
      </c>
      <c r="BA3895">
        <v>82.4</v>
      </c>
      <c r="BB3895">
        <v>91.3</v>
      </c>
      <c r="BC3895">
        <v>100.1281641556253</v>
      </c>
      <c r="BD3895">
        <v>7.9511753356625008E-3</v>
      </c>
      <c r="BE3895">
        <v>45.978418624407922</v>
      </c>
      <c r="BF3895">
        <v>43.967739521268882</v>
      </c>
      <c r="BG3895">
        <v>139.01893823272849</v>
      </c>
      <c r="BH3895">
        <v>0.16235005391682039</v>
      </c>
      <c r="BI3895">
        <v>82.748794504165346</v>
      </c>
      <c r="BJ3895">
        <v>9.50018521785886E-2</v>
      </c>
      <c r="BK3895">
        <v>626.72387683729119</v>
      </c>
      <c r="BL3895">
        <v>4.9346787638003882</v>
      </c>
      <c r="BM3895">
        <v>194.99671843325629</v>
      </c>
      <c r="BN3895">
        <v>106.2204289252599</v>
      </c>
      <c r="BO3895">
        <v>104.83688887751261</v>
      </c>
      <c r="BP3895">
        <v>105.1669532990409</v>
      </c>
      <c r="BQ3895">
        <v>30.582722789911308</v>
      </c>
      <c r="BR3895">
        <v>52.781617544571823</v>
      </c>
      <c r="BS3895">
        <v>91.126684272065475</v>
      </c>
      <c r="BT3895">
        <v>1847.8291843109539</v>
      </c>
      <c r="BU3895">
        <v>112.1642530511166</v>
      </c>
      <c r="BV3895">
        <v>842.39170423862822</v>
      </c>
      <c r="BW3895">
        <v>16.404743765205001</v>
      </c>
      <c r="BX3895">
        <v>12.804295923507061</v>
      </c>
      <c r="BY3895">
        <v>0.74513010520426104</v>
      </c>
      <c r="BZ3895">
        <v>0.42893150334574259</v>
      </c>
      <c r="CA3895">
        <f t="shared" si="480"/>
        <v>45.986369799743585</v>
      </c>
      <c r="CB3895" cm="1">
        <f t="array" ref="CB3895">IF(ISBLANK(INDEX(AC:AC,ROW())), "", INDEX(AC:AC,ROW())*(BI3895+BJ3895)/1000)</f>
        <v>139.67464065679587</v>
      </c>
      <c r="CC3895">
        <f t="shared" si="481"/>
        <v>139.1812882866453</v>
      </c>
      <c r="CD3895">
        <f t="shared" si="482"/>
        <v>4.5029320000727893</v>
      </c>
      <c r="CE3895">
        <f t="shared" si="483"/>
        <v>6.2592166961455389</v>
      </c>
      <c r="CF3895" cm="1">
        <f t="array" ref="CF3895">IFERROR(IF((BD3895+BE3895)*INDEX(H:H,ROW())*INDEX(K:K,ROW())/(BF3895*30*1000)&lt;0.5,"",(BD3895+BE3895)*INDEX(H:H,ROW())*INDEX(K:K,ROW())/(BF3895*30*1000)),"")</f>
        <v>2.5011470349900304</v>
      </c>
      <c r="CG3895">
        <f t="shared" si="484"/>
        <v>0.43911460768352389</v>
      </c>
      <c r="CH3895" cm="1">
        <f t="array" ref="CH3895">IFERROR((BD3895+BE3895)*INDEX(K:K,ROW())*INDEX(H:H,ROW())/BC3895/100000,"")</f>
        <v>0.32948705970853676</v>
      </c>
      <c r="CI3895">
        <f t="shared" si="485"/>
        <v>85.690738705586185</v>
      </c>
      <c r="CJ3895">
        <v>1</v>
      </c>
      <c r="CK3895">
        <f t="shared" si="486"/>
        <v>18.454639610079589</v>
      </c>
      <c r="CL3895" cm="1">
        <f t="array" ref="CL3895">IF(INDEX(AS:AS,ROW()-2)=0,CL3894,INDEX(AS:AS,ROW()-2))</f>
        <v>42.06</v>
      </c>
      <c r="CM3895" t="str">
        <f t="shared" si="487"/>
        <v>CIV</v>
      </c>
    </row>
    <row r="3896" spans="1:91" x14ac:dyDescent="0.3">
      <c r="A3896" s="1">
        <v>3891</v>
      </c>
      <c r="B3896" t="s">
        <v>269</v>
      </c>
      <c r="C3896">
        <v>6</v>
      </c>
      <c r="D3896">
        <v>12</v>
      </c>
      <c r="E3896">
        <v>24</v>
      </c>
      <c r="F3896" t="s">
        <v>80</v>
      </c>
      <c r="G3896" t="s">
        <v>84</v>
      </c>
      <c r="H3896">
        <v>45.87</v>
      </c>
      <c r="I3896">
        <v>0.88</v>
      </c>
      <c r="J3896">
        <v>45.57</v>
      </c>
      <c r="K3896">
        <v>1568</v>
      </c>
      <c r="L3896">
        <v>45.89</v>
      </c>
      <c r="M3896">
        <v>0.89</v>
      </c>
      <c r="N3896">
        <v>45.57</v>
      </c>
      <c r="O3896">
        <v>1568</v>
      </c>
      <c r="P3896">
        <v>1.35</v>
      </c>
      <c r="Q3896">
        <v>50.28</v>
      </c>
      <c r="R3896">
        <v>30.11</v>
      </c>
      <c r="S3896">
        <v>1.6708776595744681</v>
      </c>
      <c r="T3896">
        <v>7.41</v>
      </c>
      <c r="U3896">
        <v>0</v>
      </c>
      <c r="V3896">
        <v>0</v>
      </c>
      <c r="W3896">
        <v>0</v>
      </c>
      <c r="X3896">
        <v>0</v>
      </c>
      <c r="Y3896">
        <v>2.2000000000000002</v>
      </c>
      <c r="Z3896">
        <v>7.72</v>
      </c>
      <c r="AA3896">
        <v>19.75</v>
      </c>
      <c r="AB3896">
        <v>65.900000000000006</v>
      </c>
      <c r="AC3896">
        <v>1682</v>
      </c>
      <c r="AD3896">
        <v>37.79</v>
      </c>
      <c r="AE3896">
        <v>32.83</v>
      </c>
      <c r="AF3896">
        <v>12.03</v>
      </c>
      <c r="AG3896">
        <v>1570</v>
      </c>
      <c r="AI3896">
        <v>44.58</v>
      </c>
      <c r="AJ3896">
        <v>41.32</v>
      </c>
      <c r="AK3896">
        <v>4.12</v>
      </c>
      <c r="AL3896">
        <v>47.305</v>
      </c>
      <c r="AM3896">
        <v>6.37</v>
      </c>
      <c r="AN3896">
        <v>47.89</v>
      </c>
      <c r="AO3896">
        <v>45.09</v>
      </c>
      <c r="AP3896">
        <v>3.66</v>
      </c>
      <c r="AQ3896">
        <v>3.79</v>
      </c>
      <c r="AR3896">
        <v>4.12</v>
      </c>
      <c r="AS3896">
        <v>40.86</v>
      </c>
      <c r="AT3896">
        <v>0</v>
      </c>
      <c r="AU3896">
        <v>0</v>
      </c>
      <c r="AV3896">
        <v>3.4</v>
      </c>
      <c r="AW3896">
        <v>57.2</v>
      </c>
      <c r="AX3896">
        <v>89.7</v>
      </c>
      <c r="AY3896">
        <v>98.8</v>
      </c>
      <c r="AZ3896">
        <v>100</v>
      </c>
      <c r="BA3896">
        <v>86.3</v>
      </c>
      <c r="BB3896">
        <v>95.399999999999991</v>
      </c>
      <c r="BC3896">
        <v>101.75729666758259</v>
      </c>
      <c r="BD3896">
        <v>1.1472477321554901E-2</v>
      </c>
      <c r="BE3896">
        <v>45.570303198617218</v>
      </c>
      <c r="BF3896">
        <v>44.417816661583288</v>
      </c>
      <c r="BG3896">
        <v>143.25837783359</v>
      </c>
      <c r="BH3896">
        <v>0.16917561656536989</v>
      </c>
      <c r="BI3896">
        <v>85.273470646555168</v>
      </c>
      <c r="BJ3896">
        <v>9.7626641706016704E-2</v>
      </c>
      <c r="BK3896">
        <v>624.26211012174156</v>
      </c>
      <c r="BL3896">
        <v>5.6389460251838104</v>
      </c>
      <c r="BM3896">
        <v>195.55413213418001</v>
      </c>
      <c r="BN3896">
        <v>106.10217794562929</v>
      </c>
      <c r="BO3896">
        <v>106.20513823549</v>
      </c>
      <c r="BP3896">
        <v>106.52695895554881</v>
      </c>
      <c r="BQ3896">
        <v>31.19349390272809</v>
      </c>
      <c r="BR3896">
        <v>53.38873991804455</v>
      </c>
      <c r="BS3896">
        <v>90.00838106610658</v>
      </c>
      <c r="BT3896">
        <v>1847.8291843109539</v>
      </c>
      <c r="BU3896">
        <v>115.0514099434514</v>
      </c>
      <c r="BV3896">
        <v>840.32967033655996</v>
      </c>
      <c r="BW3896">
        <v>17.02488838832878</v>
      </c>
      <c r="BX3896">
        <v>14.355041223776441</v>
      </c>
      <c r="BY3896">
        <v>0.40352327505297381</v>
      </c>
      <c r="BZ3896">
        <v>0.43151281143833858</v>
      </c>
      <c r="CA3896">
        <f t="shared" si="480"/>
        <v>45.581775675938772</v>
      </c>
      <c r="CB3896" cm="1">
        <f t="array" ref="CB3896">IF(ISBLANK(INDEX(AC:AC,ROW())), "", INDEX(AC:AC,ROW())*(BI3896+BJ3896)/1000)</f>
        <v>143.59418563885529</v>
      </c>
      <c r="CC3896">
        <f t="shared" si="481"/>
        <v>143.42755345015539</v>
      </c>
      <c r="CD3896">
        <f t="shared" si="482"/>
        <v>4.3524559619479817</v>
      </c>
      <c r="CE3896">
        <f t="shared" si="483"/>
        <v>6.1348142154469825</v>
      </c>
      <c r="CF3896" cm="1">
        <f t="array" ref="CF3896">IFERROR(IF((BD3896+BE3896)*INDEX(H:H,ROW())*INDEX(K:K,ROW())/(BF3896*30*1000)&lt;0.5,"",(BD3896+BE3896)*INDEX(H:H,ROW())*INDEX(K:K,ROW())/(BF3896*30*1000)),"")</f>
        <v>2.4602972209541494</v>
      </c>
      <c r="CG3896">
        <f t="shared" si="484"/>
        <v>0.4365074359894402</v>
      </c>
      <c r="CH3896" cm="1">
        <f t="array" ref="CH3896">IFERROR((BD3896+BE3896)*INDEX(K:K,ROW())*INDEX(H:H,ROW())/BC3896/100000,"")</f>
        <v>0.32218140950719226</v>
      </c>
      <c r="CI3896">
        <f t="shared" si="485"/>
        <v>85.154050046761753</v>
      </c>
      <c r="CJ3896">
        <v>1</v>
      </c>
      <c r="CK3896">
        <f t="shared" si="486"/>
        <v>18.159181157763868</v>
      </c>
      <c r="CL3896" cm="1">
        <f t="array" ref="CL3896">IF(INDEX(AS:AS,ROW()-2)=0,CL3895,INDEX(AS:AS,ROW()-2))</f>
        <v>41.42</v>
      </c>
      <c r="CM3896" t="str">
        <f t="shared" si="487"/>
        <v>SP</v>
      </c>
    </row>
    <row r="3897" spans="1:91" x14ac:dyDescent="0.3">
      <c r="A3897" s="1">
        <v>3892</v>
      </c>
      <c r="B3897" t="s">
        <v>269</v>
      </c>
      <c r="C3897">
        <v>6</v>
      </c>
      <c r="D3897">
        <v>12</v>
      </c>
      <c r="E3897">
        <v>24</v>
      </c>
      <c r="F3897" t="s">
        <v>80</v>
      </c>
      <c r="G3897" t="s">
        <v>85</v>
      </c>
      <c r="H3897">
        <v>45.87</v>
      </c>
      <c r="I3897">
        <v>0.88</v>
      </c>
      <c r="J3897">
        <v>45.57</v>
      </c>
      <c r="K3897">
        <v>1564</v>
      </c>
      <c r="L3897">
        <v>45.89</v>
      </c>
      <c r="M3897">
        <v>0.89</v>
      </c>
      <c r="N3897">
        <v>45.57</v>
      </c>
      <c r="O3897">
        <v>1568</v>
      </c>
      <c r="P3897">
        <v>1.35</v>
      </c>
      <c r="Q3897">
        <v>50.28</v>
      </c>
      <c r="R3897">
        <v>30.11</v>
      </c>
      <c r="S3897">
        <v>1.6708776595744681</v>
      </c>
      <c r="T3897">
        <v>7.41</v>
      </c>
      <c r="U3897">
        <v>0</v>
      </c>
      <c r="V3897">
        <v>0</v>
      </c>
      <c r="W3897">
        <v>0</v>
      </c>
      <c r="X3897">
        <v>0</v>
      </c>
      <c r="Y3897">
        <v>2.2000000000000002</v>
      </c>
      <c r="Z3897">
        <v>7.72</v>
      </c>
      <c r="AA3897">
        <v>19.75</v>
      </c>
      <c r="AB3897">
        <v>65.900000000000006</v>
      </c>
      <c r="AC3897">
        <v>1680</v>
      </c>
      <c r="AD3897">
        <v>37.79</v>
      </c>
      <c r="AE3897">
        <v>32.28</v>
      </c>
      <c r="AF3897">
        <v>12.16</v>
      </c>
      <c r="AG3897">
        <v>1570</v>
      </c>
      <c r="AI3897">
        <v>44.58</v>
      </c>
      <c r="AJ3897">
        <v>41.32</v>
      </c>
      <c r="AK3897">
        <v>4.51</v>
      </c>
      <c r="AL3897">
        <v>47.305</v>
      </c>
      <c r="AM3897">
        <v>6.31</v>
      </c>
      <c r="AN3897">
        <v>47.89</v>
      </c>
      <c r="AO3897">
        <v>45.09</v>
      </c>
      <c r="AP3897">
        <v>3.31</v>
      </c>
      <c r="AQ3897">
        <v>3.83</v>
      </c>
      <c r="AR3897">
        <v>4.12</v>
      </c>
      <c r="AS3897">
        <v>40.69</v>
      </c>
      <c r="AT3897">
        <v>0</v>
      </c>
      <c r="AU3897">
        <v>0</v>
      </c>
      <c r="AV3897">
        <v>4.0999999999999996</v>
      </c>
      <c r="AW3897">
        <v>54.6</v>
      </c>
      <c r="AX3897">
        <v>90.4</v>
      </c>
      <c r="AY3897">
        <v>99.2</v>
      </c>
      <c r="AZ3897">
        <v>100</v>
      </c>
      <c r="BA3897">
        <v>86.300000000000011</v>
      </c>
      <c r="BB3897">
        <v>95.100000000000009</v>
      </c>
      <c r="BC3897">
        <v>103.8070147188934</v>
      </c>
      <c r="BD3897">
        <v>1.5916701045484101E-2</v>
      </c>
      <c r="BE3897">
        <v>46.400356440650583</v>
      </c>
      <c r="BF3897">
        <v>46.006644814433692</v>
      </c>
      <c r="BG3897">
        <v>145.79503998247179</v>
      </c>
      <c r="BH3897">
        <v>4.7470508734194901E-2</v>
      </c>
      <c r="BI3897">
        <v>86.784185730534645</v>
      </c>
      <c r="BJ3897">
        <v>2.6091398281788698E-2</v>
      </c>
      <c r="BK3897">
        <v>622.20390136167589</v>
      </c>
      <c r="BL3897">
        <v>6.3482414407696606</v>
      </c>
      <c r="BM3897">
        <v>205.28298151270809</v>
      </c>
      <c r="BN3897">
        <v>106.09103312200121</v>
      </c>
      <c r="BO3897">
        <v>106.87410101159131</v>
      </c>
      <c r="BP3897">
        <v>107.2999714911393</v>
      </c>
      <c r="BQ3897">
        <v>35.117674690397131</v>
      </c>
      <c r="BR3897">
        <v>51.96108310979961</v>
      </c>
      <c r="BS3897">
        <v>89.44859616381494</v>
      </c>
      <c r="BT3897">
        <v>1847.8291843109539</v>
      </c>
      <c r="BU3897">
        <v>119.5629918286586</v>
      </c>
      <c r="BV3897">
        <v>829.19704736211975</v>
      </c>
      <c r="BW3897">
        <v>18.590346835062849</v>
      </c>
      <c r="BX3897">
        <v>15.551147544416819</v>
      </c>
      <c r="BY3897">
        <v>0.40208344677220448</v>
      </c>
      <c r="BZ3897">
        <v>0.4324614969557985</v>
      </c>
      <c r="CA3897">
        <f t="shared" si="480"/>
        <v>46.416273141696067</v>
      </c>
      <c r="CB3897" cm="1">
        <f t="array" ref="CB3897">IF(ISBLANK(INDEX(AC:AC,ROW())), "", INDEX(AC:AC,ROW())*(BI3897+BJ3897)/1000)</f>
        <v>145.84126557641162</v>
      </c>
      <c r="CC3897">
        <f t="shared" si="481"/>
        <v>145.84251049120599</v>
      </c>
      <c r="CD3897">
        <f t="shared" si="482"/>
        <v>4.2662725652901701</v>
      </c>
      <c r="CE3897">
        <f t="shared" si="483"/>
        <v>5.9938521789359545</v>
      </c>
      <c r="CF3897" cm="1">
        <f t="array" ref="CF3897">IFERROR(IF((BD3897+BE3897)*INDEX(H:H,ROW())*INDEX(K:K,ROW())/(BF3897*30*1000)&lt;0.5,"",(BD3897+BE3897)*INDEX(H:H,ROW())*INDEX(K:K,ROW())/(BF3897*30*1000)),"")</f>
        <v>2.4126478625585475</v>
      </c>
      <c r="CG3897">
        <f t="shared" si="484"/>
        <v>0.44319398779570385</v>
      </c>
      <c r="CH3897" cm="1">
        <f t="array" ref="CH3897">IFERROR((BD3897+BE3897)*INDEX(K:K,ROW())*INDEX(H:H,ROW())/BC3897/100000,"")</f>
        <v>0.32078130820623113</v>
      </c>
      <c r="CI3897">
        <f t="shared" si="485"/>
        <v>86.491818136389909</v>
      </c>
      <c r="CJ3897">
        <v>1</v>
      </c>
      <c r="CK3897">
        <f t="shared" si="486"/>
        <v>17.800619633604008</v>
      </c>
      <c r="CL3897" cm="1">
        <f t="array" ref="CL3897">IF(INDEX(AS:AS,ROW()-2)=0,CL3896,INDEX(AS:AS,ROW()-2))</f>
        <v>41.19</v>
      </c>
      <c r="CM3897" t="str">
        <f t="shared" si="487"/>
        <v>SP</v>
      </c>
    </row>
    <row r="3898" spans="1:91" x14ac:dyDescent="0.3">
      <c r="A3898" s="1">
        <v>3893</v>
      </c>
      <c r="B3898" t="s">
        <v>269</v>
      </c>
      <c r="C3898">
        <v>6</v>
      </c>
      <c r="D3898">
        <v>12</v>
      </c>
      <c r="E3898">
        <v>24</v>
      </c>
      <c r="F3898" t="s">
        <v>80</v>
      </c>
      <c r="G3898" t="s">
        <v>86</v>
      </c>
      <c r="H3898">
        <v>45.93</v>
      </c>
      <c r="I3898">
        <v>0.87</v>
      </c>
      <c r="J3898">
        <v>46.06</v>
      </c>
      <c r="K3898">
        <v>1570</v>
      </c>
      <c r="L3898">
        <v>45.89</v>
      </c>
      <c r="M3898">
        <v>0.89</v>
      </c>
      <c r="N3898">
        <v>45.57</v>
      </c>
      <c r="O3898">
        <v>1568</v>
      </c>
      <c r="P3898">
        <v>1.35</v>
      </c>
      <c r="Q3898">
        <v>50.28</v>
      </c>
      <c r="R3898">
        <v>30.11</v>
      </c>
      <c r="S3898">
        <v>1.6708776595744681</v>
      </c>
      <c r="T3898">
        <v>7.41</v>
      </c>
      <c r="U3898">
        <v>0</v>
      </c>
      <c r="V3898">
        <v>0</v>
      </c>
      <c r="W3898">
        <v>0</v>
      </c>
      <c r="X3898">
        <v>0</v>
      </c>
      <c r="Y3898">
        <v>2.2000000000000002</v>
      </c>
      <c r="Z3898">
        <v>7.72</v>
      </c>
      <c r="AA3898">
        <v>19.75</v>
      </c>
      <c r="AB3898">
        <v>65.900000000000006</v>
      </c>
      <c r="AC3898">
        <v>1676</v>
      </c>
      <c r="AD3898">
        <v>37.79</v>
      </c>
      <c r="AE3898">
        <v>32.409999999999997</v>
      </c>
      <c r="AF3898">
        <v>11.85</v>
      </c>
      <c r="AG3898">
        <v>1570</v>
      </c>
      <c r="AI3898">
        <v>44.58</v>
      </c>
      <c r="AJ3898">
        <v>39.76</v>
      </c>
      <c r="AK3898">
        <v>4.04</v>
      </c>
      <c r="AL3898">
        <v>47.305</v>
      </c>
      <c r="AM3898">
        <v>6.21</v>
      </c>
      <c r="AN3898">
        <v>47.29</v>
      </c>
      <c r="AO3898">
        <v>45.09</v>
      </c>
      <c r="AP3898">
        <v>3.59</v>
      </c>
      <c r="AQ3898">
        <v>3.83</v>
      </c>
      <c r="AR3898">
        <v>3.76</v>
      </c>
      <c r="AS3898">
        <v>40.340000000000003</v>
      </c>
      <c r="AT3898">
        <v>0</v>
      </c>
      <c r="AU3898">
        <v>0</v>
      </c>
      <c r="AV3898">
        <v>5.0999999999999996</v>
      </c>
      <c r="AW3898">
        <v>59.6</v>
      </c>
      <c r="AX3898">
        <v>90.1</v>
      </c>
      <c r="AY3898">
        <v>98.4</v>
      </c>
      <c r="AZ3898">
        <v>100</v>
      </c>
      <c r="BA3898">
        <v>85</v>
      </c>
      <c r="BB3898">
        <v>93.300000000000011</v>
      </c>
      <c r="BC3898">
        <v>63.441570930652247</v>
      </c>
      <c r="BD3898">
        <v>2.01188815957924E-2</v>
      </c>
      <c r="BE3898">
        <v>33.365734162218189</v>
      </c>
      <c r="BF3898">
        <v>31.87705053796445</v>
      </c>
      <c r="BG3898">
        <v>126.0713469438728</v>
      </c>
      <c r="BH3898">
        <v>4.9960771168490702E-2</v>
      </c>
      <c r="BI3898">
        <v>75.039837961389182</v>
      </c>
      <c r="BJ3898">
        <v>2.9351241478232402E-2</v>
      </c>
      <c r="BK3898">
        <v>566.48876874321286</v>
      </c>
      <c r="BL3898">
        <v>5.8279003779174792</v>
      </c>
      <c r="BM3898">
        <v>204.13163424755919</v>
      </c>
      <c r="BN3898">
        <v>107.69326125204699</v>
      </c>
      <c r="BO3898">
        <v>107.7648105154954</v>
      </c>
      <c r="BP3898">
        <v>107.9451742477183</v>
      </c>
      <c r="BQ3898">
        <v>23.406526620281721</v>
      </c>
      <c r="BR3898">
        <v>54.815053856038823</v>
      </c>
      <c r="BS3898">
        <v>95.470609710608954</v>
      </c>
      <c r="BT3898">
        <v>1847.8291843109539</v>
      </c>
      <c r="BU3898">
        <v>118.40343788804709</v>
      </c>
      <c r="BV3898">
        <v>805.09259273199245</v>
      </c>
      <c r="BW3898">
        <v>47.48280716375762</v>
      </c>
      <c r="BX3898">
        <v>14.050304835780789</v>
      </c>
      <c r="BY3898">
        <v>0.40151296673716841</v>
      </c>
      <c r="BZ3898">
        <v>3.759309572277461</v>
      </c>
      <c r="CA3898">
        <f t="shared" si="480"/>
        <v>33.385853043813981</v>
      </c>
      <c r="CB3898" cm="1">
        <f t="array" ref="CB3898">IF(ISBLANK(INDEX(AC:AC,ROW())), "", INDEX(AC:AC,ROW())*(BI3898+BJ3898)/1000)</f>
        <v>125.81596110400579</v>
      </c>
      <c r="CC3898">
        <f t="shared" si="481"/>
        <v>126.12130771504128</v>
      </c>
      <c r="CD3898">
        <f t="shared" si="482"/>
        <v>4.4916182602795294</v>
      </c>
      <c r="CE3898">
        <f t="shared" si="483"/>
        <v>8.9292992029223193</v>
      </c>
      <c r="CF3898" cm="1">
        <f t="array" ref="CF3898">IFERROR(IF((BD3898+BE3898)*INDEX(H:H,ROW())*INDEX(K:K,ROW())/(BF3898*30*1000)&lt;0.5,"",(BD3898+BE3898)*INDEX(H:H,ROW())*INDEX(K:K,ROW())/(BF3898*30*1000)),"")</f>
        <v>2.5174403538448802</v>
      </c>
      <c r="CG3898">
        <f t="shared" si="484"/>
        <v>0.50246313372046125</v>
      </c>
      <c r="CH3898" cm="1">
        <f t="array" ref="CH3898">IFERROR((BD3898+BE3898)*INDEX(K:K,ROW())*INDEX(H:H,ROW())/BC3898/100000,"")</f>
        <v>0.37947629074417361</v>
      </c>
      <c r="CI3898">
        <f t="shared" si="485"/>
        <v>62.531355885057927</v>
      </c>
      <c r="CJ3898">
        <v>1</v>
      </c>
      <c r="CK3898">
        <f t="shared" si="486"/>
        <v>29.126472708735559</v>
      </c>
      <c r="CL3898" cm="1">
        <f t="array" ref="CL3898">IF(INDEX(AS:AS,ROW()-2)=0,CL3897,INDEX(AS:AS,ROW()-2))</f>
        <v>40.86</v>
      </c>
      <c r="CM3898" t="str">
        <f t="shared" si="487"/>
        <v>SP</v>
      </c>
    </row>
    <row r="3899" spans="1:91" x14ac:dyDescent="0.3">
      <c r="A3899" s="1">
        <v>3894</v>
      </c>
      <c r="B3899" t="s">
        <v>269</v>
      </c>
      <c r="C3899">
        <v>6</v>
      </c>
      <c r="D3899">
        <v>12</v>
      </c>
      <c r="E3899">
        <v>24</v>
      </c>
      <c r="F3899" t="s">
        <v>80</v>
      </c>
      <c r="G3899" t="s">
        <v>87</v>
      </c>
      <c r="H3899">
        <v>45.87</v>
      </c>
      <c r="I3899">
        <v>0.88</v>
      </c>
      <c r="J3899">
        <v>45.57</v>
      </c>
      <c r="K3899">
        <v>1564</v>
      </c>
      <c r="L3899">
        <v>45.89</v>
      </c>
      <c r="M3899">
        <v>0.89</v>
      </c>
      <c r="N3899">
        <v>45.57</v>
      </c>
      <c r="O3899">
        <v>1568</v>
      </c>
      <c r="P3899">
        <v>1.35</v>
      </c>
      <c r="Q3899">
        <v>50.28</v>
      </c>
      <c r="R3899">
        <v>30.11</v>
      </c>
      <c r="S3899">
        <v>1.6708776595744681</v>
      </c>
      <c r="T3899">
        <v>7.41</v>
      </c>
      <c r="U3899">
        <v>0</v>
      </c>
      <c r="V3899">
        <v>0</v>
      </c>
      <c r="W3899">
        <v>0</v>
      </c>
      <c r="X3899">
        <v>0</v>
      </c>
      <c r="Y3899">
        <v>2.2000000000000002</v>
      </c>
      <c r="Z3899">
        <v>7.72</v>
      </c>
      <c r="AA3899">
        <v>19.75</v>
      </c>
      <c r="AB3899">
        <v>65.900000000000006</v>
      </c>
      <c r="AC3899">
        <v>1682</v>
      </c>
      <c r="AD3899">
        <v>37.79</v>
      </c>
      <c r="AE3899">
        <v>32.28</v>
      </c>
      <c r="AF3899">
        <v>11.68</v>
      </c>
      <c r="AG3899">
        <v>1570</v>
      </c>
      <c r="AI3899">
        <v>44.58</v>
      </c>
      <c r="AJ3899">
        <v>41.32</v>
      </c>
      <c r="AK3899">
        <v>4.51</v>
      </c>
      <c r="AL3899">
        <v>47.305</v>
      </c>
      <c r="AM3899">
        <v>6.31</v>
      </c>
      <c r="AN3899">
        <v>47.89</v>
      </c>
      <c r="AO3899">
        <v>45.09</v>
      </c>
      <c r="AP3899">
        <v>3.31</v>
      </c>
      <c r="AQ3899">
        <v>3.83</v>
      </c>
      <c r="AR3899">
        <v>4.12</v>
      </c>
      <c r="AS3899">
        <v>40.090000000000003</v>
      </c>
      <c r="AT3899">
        <v>0</v>
      </c>
      <c r="AU3899">
        <v>0</v>
      </c>
      <c r="AV3899">
        <v>6.4</v>
      </c>
      <c r="AW3899">
        <v>58.2</v>
      </c>
      <c r="AX3899">
        <v>92.6</v>
      </c>
      <c r="AY3899">
        <v>99.7</v>
      </c>
      <c r="AZ3899">
        <v>100</v>
      </c>
      <c r="BA3899">
        <v>86.199999999999989</v>
      </c>
      <c r="BB3899">
        <v>93.3</v>
      </c>
      <c r="BC3899">
        <v>40.423007927790593</v>
      </c>
      <c r="BD3899">
        <v>2.4412801315034201E-2</v>
      </c>
      <c r="BE3899">
        <v>24.716607472436099</v>
      </c>
      <c r="BF3899">
        <v>22.605262936369481</v>
      </c>
      <c r="BG3899">
        <v>124.4639002261529</v>
      </c>
      <c r="BH3899">
        <v>5.6868899710801599E-2</v>
      </c>
      <c r="BI3899">
        <v>74.086685117992175</v>
      </c>
      <c r="BJ3899">
        <v>3.3307840529937099E-2</v>
      </c>
      <c r="BK3899">
        <v>457.40868241900841</v>
      </c>
      <c r="BL3899">
        <v>5.8509550694216292</v>
      </c>
      <c r="BM3899">
        <v>201.28581953206671</v>
      </c>
      <c r="BN3899">
        <v>107.4695961019347</v>
      </c>
      <c r="BO3899">
        <v>107.95063120326689</v>
      </c>
      <c r="BP3899">
        <v>107.3023910846435</v>
      </c>
      <c r="BQ3899">
        <v>13.8507195512107</v>
      </c>
      <c r="BR3899">
        <v>57.999057992222291</v>
      </c>
      <c r="BS3899">
        <v>109.54353527023321</v>
      </c>
      <c r="BT3899">
        <v>1847.8291843109539</v>
      </c>
      <c r="BU3899">
        <v>118.6685563675256</v>
      </c>
      <c r="BV3899">
        <v>791.20336745517977</v>
      </c>
      <c r="BW3899">
        <v>64.720075843541196</v>
      </c>
      <c r="BX3899">
        <v>13.3871449732475</v>
      </c>
      <c r="BY3899">
        <v>7.6320155064460051</v>
      </c>
      <c r="BZ3899">
        <v>5.0617312604502978</v>
      </c>
      <c r="CA3899">
        <f t="shared" si="480"/>
        <v>24.741020273751133</v>
      </c>
      <c r="CB3899" cm="1">
        <f t="array" ref="CB3899">IF(ISBLANK(INDEX(AC:AC,ROW())), "", INDEX(AC:AC,ROW())*(BI3899+BJ3899)/1000)</f>
        <v>124.6698281562342</v>
      </c>
      <c r="CC3899">
        <f t="shared" si="481"/>
        <v>124.52076912586371</v>
      </c>
      <c r="CD3899">
        <f t="shared" si="482"/>
        <v>3.673352530907247</v>
      </c>
      <c r="CE3899">
        <f t="shared" si="483"/>
        <v>11.315552846440765</v>
      </c>
      <c r="CF3899" cm="1">
        <f t="array" ref="CF3899">IFERROR(IF((BD3899+BE3899)*INDEX(H:H,ROW())*INDEX(K:K,ROW())/(BF3899*30*1000)&lt;0.5,"",(BD3899+BE3899)*INDEX(H:H,ROW())*INDEX(K:K,ROW())/(BF3899*30*1000)),"")</f>
        <v>2.6172925943969818</v>
      </c>
      <c r="CG3899">
        <f t="shared" si="484"/>
        <v>0.55921773502729588</v>
      </c>
      <c r="CH3899" cm="1">
        <f t="array" ref="CH3899">IFERROR((BD3899+BE3899)*INDEX(K:K,ROW())*INDEX(H:H,ROW())/BC3899/100000,"")</f>
        <v>0.43909093096271856</v>
      </c>
      <c r="CI3899">
        <f t="shared" si="485"/>
        <v>46.102275800849149</v>
      </c>
      <c r="CJ3899">
        <v>1</v>
      </c>
      <c r="CK3899">
        <f t="shared" si="486"/>
        <v>45.712312839554464</v>
      </c>
      <c r="CL3899" cm="1">
        <f t="array" ref="CL3899">IF(INDEX(AS:AS,ROW()-2)=0,CL3898,INDEX(AS:AS,ROW()-2))</f>
        <v>40.69</v>
      </c>
      <c r="CM3899" t="str">
        <f t="shared" si="487"/>
        <v>SP</v>
      </c>
    </row>
    <row r="3900" spans="1:91" x14ac:dyDescent="0.3">
      <c r="A3900" s="1">
        <v>3895</v>
      </c>
      <c r="B3900" t="s">
        <v>269</v>
      </c>
      <c r="C3900">
        <v>6</v>
      </c>
      <c r="D3900">
        <v>12</v>
      </c>
      <c r="E3900">
        <v>24</v>
      </c>
      <c r="F3900" t="s">
        <v>80</v>
      </c>
      <c r="G3900" t="s">
        <v>88</v>
      </c>
      <c r="H3900">
        <v>45.87</v>
      </c>
      <c r="I3900">
        <v>0.88</v>
      </c>
      <c r="J3900">
        <v>45.57</v>
      </c>
      <c r="K3900">
        <v>1564</v>
      </c>
      <c r="L3900">
        <v>45.89</v>
      </c>
      <c r="M3900">
        <v>0.89</v>
      </c>
      <c r="N3900">
        <v>45.57</v>
      </c>
      <c r="O3900">
        <v>1568</v>
      </c>
      <c r="P3900">
        <v>1.35</v>
      </c>
      <c r="Q3900">
        <v>50.28</v>
      </c>
      <c r="R3900">
        <v>30.11</v>
      </c>
      <c r="S3900">
        <v>1.6708776595744681</v>
      </c>
      <c r="T3900">
        <v>7.41</v>
      </c>
      <c r="U3900">
        <v>0</v>
      </c>
      <c r="V3900">
        <v>0</v>
      </c>
      <c r="W3900">
        <v>0</v>
      </c>
      <c r="X3900">
        <v>0</v>
      </c>
      <c r="Y3900">
        <v>2.2000000000000002</v>
      </c>
      <c r="Z3900">
        <v>7.72</v>
      </c>
      <c r="AA3900">
        <v>19.75</v>
      </c>
      <c r="AB3900">
        <v>65.900000000000006</v>
      </c>
      <c r="AC3900">
        <v>1688</v>
      </c>
      <c r="AD3900">
        <v>37.79</v>
      </c>
      <c r="AE3900">
        <v>32.28</v>
      </c>
      <c r="AF3900">
        <v>11.2</v>
      </c>
      <c r="AG3900">
        <v>1570</v>
      </c>
      <c r="AI3900">
        <v>44.58</v>
      </c>
      <c r="AJ3900">
        <v>41.32</v>
      </c>
      <c r="AK3900">
        <v>4.51</v>
      </c>
      <c r="AL3900">
        <v>47.305</v>
      </c>
      <c r="AM3900">
        <v>6.34</v>
      </c>
      <c r="AN3900">
        <v>47.89</v>
      </c>
      <c r="AO3900">
        <v>45.09</v>
      </c>
      <c r="AP3900">
        <v>3.64</v>
      </c>
      <c r="AQ3900">
        <v>3.86</v>
      </c>
      <c r="AR3900">
        <v>4.12</v>
      </c>
      <c r="AS3900">
        <v>40.270000000000003</v>
      </c>
      <c r="AT3900">
        <v>0</v>
      </c>
      <c r="AU3900">
        <v>0</v>
      </c>
      <c r="AV3900">
        <v>6.1</v>
      </c>
      <c r="AW3900">
        <v>58.2</v>
      </c>
      <c r="AX3900">
        <v>94.3</v>
      </c>
      <c r="AY3900">
        <v>100</v>
      </c>
      <c r="AZ3900">
        <v>100</v>
      </c>
      <c r="BA3900">
        <v>88.2</v>
      </c>
      <c r="BB3900">
        <v>93.9</v>
      </c>
      <c r="BC3900">
        <v>75.890456206837769</v>
      </c>
      <c r="BD3900">
        <v>2.7724251305082E-2</v>
      </c>
      <c r="BE3900">
        <v>37.671925395268772</v>
      </c>
      <c r="BF3900">
        <v>34.599142210200057</v>
      </c>
      <c r="BG3900">
        <v>113.9209053168385</v>
      </c>
      <c r="BH3900">
        <v>0.1468244161127196</v>
      </c>
      <c r="BI3900">
        <v>67.808932702230024</v>
      </c>
      <c r="BJ3900">
        <v>8.5324101711045E-2</v>
      </c>
      <c r="BK3900">
        <v>608.11232483999959</v>
      </c>
      <c r="BL3900">
        <v>5.8160373205342566</v>
      </c>
      <c r="BM3900">
        <v>203.88959222795361</v>
      </c>
      <c r="BN3900">
        <v>106.96513519044299</v>
      </c>
      <c r="BO3900">
        <v>107.0325337551612</v>
      </c>
      <c r="BP3900">
        <v>107.2459381423882</v>
      </c>
      <c r="BQ3900">
        <v>24.77142332461861</v>
      </c>
      <c r="BR3900">
        <v>53.8132782156137</v>
      </c>
      <c r="BS3900">
        <v>96.169204101584754</v>
      </c>
      <c r="BT3900">
        <v>1847.8291843109539</v>
      </c>
      <c r="BU3900">
        <v>118.4381032511381</v>
      </c>
      <c r="BV3900">
        <v>848.94048618584986</v>
      </c>
      <c r="BW3900">
        <v>34.337806030168473</v>
      </c>
      <c r="BX3900">
        <v>14.453861786210579</v>
      </c>
      <c r="BY3900">
        <v>1.281611162454368</v>
      </c>
      <c r="BZ3900">
        <v>0.43318212053804689</v>
      </c>
      <c r="CA3900">
        <f t="shared" si="480"/>
        <v>37.699649646573853</v>
      </c>
      <c r="CB3900" cm="1">
        <f t="array" ref="CB3900">IF(ISBLANK(INDEX(AC:AC,ROW())), "", INDEX(AC:AC,ROW())*(BI3900+BJ3900)/1000)</f>
        <v>114.60550548505253</v>
      </c>
      <c r="CC3900">
        <f t="shared" si="481"/>
        <v>114.06772973295122</v>
      </c>
      <c r="CD3900">
        <f t="shared" si="482"/>
        <v>5.3311512928650115</v>
      </c>
      <c r="CE3900">
        <f t="shared" si="483"/>
        <v>8.013027661641706</v>
      </c>
      <c r="CF3900" cm="1">
        <f t="array" ref="CF3900">IFERROR(IF((BD3900+BE3900)*INDEX(H:H,ROW())*INDEX(K:K,ROW())/(BF3900*30*1000)&lt;0.5,"",(BD3900+BE3900)*INDEX(H:H,ROW())*INDEX(K:K,ROW())/(BF3900*30*1000)),"")</f>
        <v>2.6056508231482822</v>
      </c>
      <c r="CG3900">
        <f t="shared" si="484"/>
        <v>0.45590900278555258</v>
      </c>
      <c r="CH3900" cm="1">
        <f t="array" ref="CH3900">IFERROR((BD3900+BE3900)*INDEX(K:K,ROW())*INDEX(H:H,ROW())/BC3900/100000,"")</f>
        <v>0.35638190051666629</v>
      </c>
      <c r="CI3900">
        <f t="shared" si="485"/>
        <v>70.249311724856298</v>
      </c>
      <c r="CJ3900">
        <v>1</v>
      </c>
      <c r="CK3900">
        <f t="shared" si="486"/>
        <v>24.348637189302647</v>
      </c>
      <c r="CL3900" cm="1">
        <f t="array" ref="CL3900">IF(INDEX(AS:AS,ROW()-2)=0,CL3899,INDEX(AS:AS,ROW()-2))</f>
        <v>40.340000000000003</v>
      </c>
      <c r="CM3900" t="str">
        <f t="shared" si="487"/>
        <v>SP</v>
      </c>
    </row>
    <row r="3901" spans="1:91" x14ac:dyDescent="0.3">
      <c r="A3901" s="1">
        <v>3896</v>
      </c>
      <c r="B3901" t="s">
        <v>269</v>
      </c>
      <c r="C3901">
        <v>6</v>
      </c>
      <c r="D3901">
        <v>12</v>
      </c>
      <c r="E3901">
        <v>24</v>
      </c>
      <c r="F3901" t="s">
        <v>89</v>
      </c>
      <c r="G3901" t="s">
        <v>90</v>
      </c>
      <c r="H3901">
        <v>45.82</v>
      </c>
      <c r="I3901">
        <v>0.76</v>
      </c>
      <c r="J3901">
        <v>45.57</v>
      </c>
      <c r="K3901">
        <v>1564</v>
      </c>
      <c r="L3901">
        <v>46.01</v>
      </c>
      <c r="M3901">
        <v>0.92</v>
      </c>
      <c r="N3901">
        <v>46.06</v>
      </c>
      <c r="O3901">
        <v>1570</v>
      </c>
      <c r="P3901">
        <v>1.41</v>
      </c>
      <c r="Q3901">
        <v>50.28</v>
      </c>
      <c r="R3901">
        <v>30.17</v>
      </c>
      <c r="S3901">
        <v>1.6708776595744681</v>
      </c>
      <c r="T3901">
        <v>7.41</v>
      </c>
      <c r="U3901">
        <v>0</v>
      </c>
      <c r="V3901">
        <v>0</v>
      </c>
      <c r="W3901">
        <v>0</v>
      </c>
      <c r="X3901">
        <v>0</v>
      </c>
      <c r="Y3901">
        <v>2.1</v>
      </c>
      <c r="Z3901">
        <v>7.72</v>
      </c>
      <c r="AA3901">
        <v>20.3</v>
      </c>
      <c r="AB3901">
        <v>65.900000000000006</v>
      </c>
      <c r="AC3901">
        <v>1685</v>
      </c>
      <c r="AD3901">
        <v>37.79</v>
      </c>
      <c r="AE3901">
        <v>32.28</v>
      </c>
      <c r="AF3901">
        <v>10.92</v>
      </c>
      <c r="AG3901">
        <v>1570</v>
      </c>
      <c r="AI3901">
        <v>44.58</v>
      </c>
      <c r="AJ3901">
        <v>41.32</v>
      </c>
      <c r="AK3901">
        <v>4.51</v>
      </c>
      <c r="AL3901">
        <v>47.305</v>
      </c>
      <c r="AM3901">
        <v>6.31</v>
      </c>
      <c r="AN3901">
        <v>47.89</v>
      </c>
      <c r="AO3901">
        <v>45.09</v>
      </c>
      <c r="AP3901">
        <v>3.31</v>
      </c>
      <c r="AQ3901">
        <v>3.83</v>
      </c>
      <c r="AR3901">
        <v>4.12</v>
      </c>
      <c r="AS3901">
        <v>42.06</v>
      </c>
      <c r="AT3901">
        <v>0</v>
      </c>
      <c r="AU3901">
        <v>0</v>
      </c>
      <c r="AV3901">
        <v>5.6</v>
      </c>
      <c r="AW3901">
        <v>68.400000000000006</v>
      </c>
      <c r="AX3901">
        <v>92.8</v>
      </c>
      <c r="AY3901">
        <v>99.1</v>
      </c>
      <c r="AZ3901">
        <v>100</v>
      </c>
      <c r="BA3901">
        <v>86.199999999999989</v>
      </c>
      <c r="BB3901">
        <v>92.6</v>
      </c>
      <c r="BC3901">
        <v>92.069736483882807</v>
      </c>
      <c r="BD3901">
        <v>2.8225695273532799E-2</v>
      </c>
      <c r="BE3901">
        <v>38.432071624883108</v>
      </c>
      <c r="BF3901">
        <v>33.798515944236243</v>
      </c>
      <c r="BG3901">
        <v>116.243035878572</v>
      </c>
      <c r="BH3901">
        <v>4.9123727514505644</v>
      </c>
      <c r="BI3901">
        <v>69.191782092404566</v>
      </c>
      <c r="BJ3901">
        <v>2.8736761767140671</v>
      </c>
      <c r="BK3901">
        <v>516.75817883643219</v>
      </c>
      <c r="BL3901">
        <v>6.0986413606271048</v>
      </c>
      <c r="BM3901">
        <v>204.6531933667396</v>
      </c>
      <c r="BN3901">
        <v>106.762999165492</v>
      </c>
      <c r="BO3901">
        <v>106.74406280785421</v>
      </c>
      <c r="BP3901">
        <v>107.1017978388526</v>
      </c>
      <c r="BQ3901">
        <v>18.555853067289309</v>
      </c>
      <c r="BR3901">
        <v>53.254888480590559</v>
      </c>
      <c r="BS3901">
        <v>96.531214131604287</v>
      </c>
      <c r="BT3901">
        <v>1847.8291843109539</v>
      </c>
      <c r="BU3901">
        <v>119.0797356564866</v>
      </c>
      <c r="BV3901">
        <v>854.97907907391857</v>
      </c>
      <c r="BW3901">
        <v>35.419346014223017</v>
      </c>
      <c r="BX3901">
        <v>13.881952297579341</v>
      </c>
      <c r="BY3901">
        <v>9.5073631236103857</v>
      </c>
      <c r="BZ3901">
        <v>0.4321462012752888</v>
      </c>
      <c r="CA3901">
        <f t="shared" si="480"/>
        <v>38.460297320156641</v>
      </c>
      <c r="CB3901" cm="1">
        <f t="array" ref="CB3901">IF(ISBLANK(INDEX(AC:AC,ROW())), "", INDEX(AC:AC,ROW())*(BI3901+BJ3901)/1000)</f>
        <v>121.4302971834649</v>
      </c>
      <c r="CC3901">
        <f t="shared" si="481"/>
        <v>121.15540863002256</v>
      </c>
      <c r="CD3901">
        <f t="shared" si="482"/>
        <v>4.2652505957408691</v>
      </c>
      <c r="CE3901">
        <f t="shared" si="483"/>
        <v>5.612682283791405</v>
      </c>
      <c r="CF3901" cm="1">
        <f t="array" ref="CF3901">IFERROR(IF((BD3901+BE3901)*INDEX(H:H,ROW())*INDEX(K:K,ROW())/(BF3901*30*1000)&lt;0.5,"",(BD3901+BE3901)*INDEX(H:H,ROW())*INDEX(K:K,ROW())/(BF3901*30*1000)),"")</f>
        <v>2.7182261414940365</v>
      </c>
      <c r="CG3901">
        <f t="shared" si="484"/>
        <v>0.3670969119169013</v>
      </c>
      <c r="CH3901" cm="1">
        <f t="array" ref="CH3901">IFERROR((BD3901+BE3901)*INDEX(K:K,ROW())*INDEX(H:H,ROW())/BC3901/100000,"")</f>
        <v>0.29935572673027649</v>
      </c>
      <c r="CI3901">
        <f t="shared" si="485"/>
        <v>71.588578896098156</v>
      </c>
      <c r="CJ3901">
        <v>1</v>
      </c>
      <c r="CK3901">
        <f t="shared" si="486"/>
        <v>20.069886749751088</v>
      </c>
      <c r="CL3901" cm="1">
        <f t="array" ref="CL3901">IF(INDEX(AS:AS,ROW()-2)=0,CL3900,INDEX(AS:AS,ROW()-2))</f>
        <v>40.090000000000003</v>
      </c>
      <c r="CM3901" t="str">
        <f t="shared" si="487"/>
        <v>SP</v>
      </c>
    </row>
    <row r="3902" spans="1:91" x14ac:dyDescent="0.3">
      <c r="A3902" s="1">
        <v>3897</v>
      </c>
      <c r="B3902" t="s">
        <v>269</v>
      </c>
      <c r="C3902">
        <v>6</v>
      </c>
      <c r="D3902">
        <v>12</v>
      </c>
      <c r="E3902">
        <v>24</v>
      </c>
      <c r="F3902" t="s">
        <v>89</v>
      </c>
      <c r="G3902" t="s">
        <v>91</v>
      </c>
      <c r="H3902">
        <v>45.87</v>
      </c>
      <c r="I3902">
        <v>0.88</v>
      </c>
      <c r="J3902">
        <v>45.57</v>
      </c>
      <c r="K3902">
        <v>1564</v>
      </c>
      <c r="L3902">
        <v>45.89</v>
      </c>
      <c r="M3902">
        <v>0.89</v>
      </c>
      <c r="N3902">
        <v>45.57</v>
      </c>
      <c r="O3902">
        <v>1568</v>
      </c>
      <c r="P3902">
        <v>1.35</v>
      </c>
      <c r="Q3902">
        <v>50.28</v>
      </c>
      <c r="R3902">
        <v>30.11</v>
      </c>
      <c r="S3902">
        <v>1.6708776595744681</v>
      </c>
      <c r="T3902">
        <v>7.41</v>
      </c>
      <c r="U3902">
        <v>0</v>
      </c>
      <c r="V3902">
        <v>0</v>
      </c>
      <c r="W3902">
        <v>0</v>
      </c>
      <c r="X3902">
        <v>0</v>
      </c>
      <c r="Y3902">
        <v>2.2000000000000002</v>
      </c>
      <c r="Z3902">
        <v>7.72</v>
      </c>
      <c r="AA3902">
        <v>19.75</v>
      </c>
      <c r="AB3902">
        <v>65.900000000000006</v>
      </c>
      <c r="AC3902">
        <v>1680</v>
      </c>
      <c r="AD3902">
        <v>37.82</v>
      </c>
      <c r="AE3902">
        <v>32.53</v>
      </c>
      <c r="AF3902">
        <v>11.5</v>
      </c>
      <c r="AG3902">
        <v>1570</v>
      </c>
      <c r="AI3902">
        <v>44.58</v>
      </c>
      <c r="AJ3902">
        <v>40.31</v>
      </c>
      <c r="AK3902">
        <v>4.51</v>
      </c>
      <c r="AL3902">
        <v>46.75</v>
      </c>
      <c r="AM3902">
        <v>6.42</v>
      </c>
      <c r="AN3902">
        <v>47.4</v>
      </c>
      <c r="AO3902">
        <v>44.41</v>
      </c>
      <c r="AP3902">
        <v>3.78</v>
      </c>
      <c r="AQ3902">
        <v>3.83</v>
      </c>
      <c r="AR3902">
        <v>4.3499999999999996</v>
      </c>
      <c r="AS3902">
        <v>40.79</v>
      </c>
      <c r="AT3902">
        <v>0</v>
      </c>
      <c r="AU3902">
        <v>0</v>
      </c>
      <c r="AV3902">
        <v>2.7</v>
      </c>
      <c r="AW3902">
        <v>43.8</v>
      </c>
      <c r="AX3902">
        <v>87.9</v>
      </c>
      <c r="AY3902">
        <v>98.3</v>
      </c>
      <c r="AZ3902">
        <v>100</v>
      </c>
      <c r="BA3902">
        <v>85.2</v>
      </c>
      <c r="BB3902">
        <v>95.6</v>
      </c>
      <c r="BC3902">
        <v>94.830514647818845</v>
      </c>
      <c r="BD3902">
        <v>2.4756753984216E-2</v>
      </c>
      <c r="BE3902">
        <v>37.305041927653377</v>
      </c>
      <c r="BF3902">
        <v>32.647251173980287</v>
      </c>
      <c r="BG3902">
        <v>124.4984657249573</v>
      </c>
      <c r="BH3902">
        <v>2.1391412603196351</v>
      </c>
      <c r="BI3902">
        <v>74.105053944333605</v>
      </c>
      <c r="BJ3902">
        <v>1.2529854263472049</v>
      </c>
      <c r="BK3902">
        <v>461.86847380340839</v>
      </c>
      <c r="BL3902">
        <v>6.1014607416754361</v>
      </c>
      <c r="BM3902">
        <v>202.03320142089689</v>
      </c>
      <c r="BN3902">
        <v>107.0611566506704</v>
      </c>
      <c r="BO3902">
        <v>105.6316330432782</v>
      </c>
      <c r="BP3902">
        <v>105.6721937800617</v>
      </c>
      <c r="BQ3902">
        <v>20.302935801193222</v>
      </c>
      <c r="BR3902">
        <v>49.537705842837013</v>
      </c>
      <c r="BS3902">
        <v>94.086067824491295</v>
      </c>
      <c r="BT3902">
        <v>1847.8291843109539</v>
      </c>
      <c r="BU3902">
        <v>119.2827808021519</v>
      </c>
      <c r="BV3902">
        <v>854.23732948628242</v>
      </c>
      <c r="BW3902">
        <v>36.874400506867389</v>
      </c>
      <c r="BX3902">
        <v>12.14737339192645</v>
      </c>
      <c r="BY3902">
        <v>13.77328092596494</v>
      </c>
      <c r="BZ3902">
        <v>0.4319272276752929</v>
      </c>
      <c r="CA3902">
        <f t="shared" si="480"/>
        <v>37.329798681637591</v>
      </c>
      <c r="CB3902" cm="1">
        <f t="array" ref="CB3902">IF(ISBLANK(INDEX(AC:AC,ROW())), "", INDEX(AC:AC,ROW())*(BI3902+BJ3902)/1000)</f>
        <v>126.60150614274376</v>
      </c>
      <c r="CC3902">
        <f t="shared" si="481"/>
        <v>126.63760698527693</v>
      </c>
      <c r="CD3902">
        <f t="shared" si="482"/>
        <v>3.6471667840115289</v>
      </c>
      <c r="CE3902">
        <f t="shared" si="483"/>
        <v>4.8704625881098877</v>
      </c>
      <c r="CF3902" cm="1">
        <f t="array" ref="CF3902">IFERROR(IF((BD3902+BE3902)*INDEX(H:H,ROW())*INDEX(K:K,ROW())/(BF3902*30*1000)&lt;0.5,"",(BD3902+BE3902)*INDEX(H:H,ROW())*INDEX(K:K,ROW())/(BF3902*30*1000)),"")</f>
        <v>2.7343446950680184</v>
      </c>
      <c r="CG3902">
        <f t="shared" si="484"/>
        <v>0.34426947164871463</v>
      </c>
      <c r="CH3902" cm="1">
        <f t="array" ref="CH3902">IFERROR((BD3902+BE3902)*INDEX(K:K,ROW())*INDEX(H:H,ROW())/BC3902/100000,"")</f>
        <v>0.28240542104295974</v>
      </c>
      <c r="CI3902">
        <f t="shared" si="485"/>
        <v>69.560133550228173</v>
      </c>
      <c r="CJ3902">
        <v>1</v>
      </c>
      <c r="CK3902">
        <f t="shared" si="486"/>
        <v>19.485596921765257</v>
      </c>
      <c r="CL3902" cm="1">
        <f t="array" ref="CL3902">IF(INDEX(AS:AS,ROW()-2)=0,CL3901,INDEX(AS:AS,ROW()-2))</f>
        <v>40.270000000000003</v>
      </c>
      <c r="CM3902" t="str">
        <f t="shared" si="487"/>
        <v>SP</v>
      </c>
    </row>
    <row r="3903" spans="1:91" x14ac:dyDescent="0.3">
      <c r="A3903" s="1">
        <v>3898</v>
      </c>
      <c r="B3903" t="s">
        <v>269</v>
      </c>
      <c r="C3903">
        <v>6</v>
      </c>
      <c r="D3903">
        <v>12</v>
      </c>
      <c r="E3903">
        <v>24</v>
      </c>
      <c r="F3903" t="s">
        <v>89</v>
      </c>
      <c r="G3903" t="s">
        <v>92</v>
      </c>
      <c r="H3903">
        <v>45.87</v>
      </c>
      <c r="I3903">
        <v>0.88</v>
      </c>
      <c r="J3903">
        <v>45.57</v>
      </c>
      <c r="K3903">
        <v>1564</v>
      </c>
      <c r="L3903">
        <v>45.89</v>
      </c>
      <c r="M3903">
        <v>0.89</v>
      </c>
      <c r="N3903">
        <v>45.57</v>
      </c>
      <c r="O3903">
        <v>1568</v>
      </c>
      <c r="P3903">
        <v>1.35</v>
      </c>
      <c r="Q3903">
        <v>50.28</v>
      </c>
      <c r="R3903">
        <v>30.11</v>
      </c>
      <c r="S3903">
        <v>1.6708776595744681</v>
      </c>
      <c r="T3903">
        <v>7.41</v>
      </c>
      <c r="U3903">
        <v>0</v>
      </c>
      <c r="V3903">
        <v>0</v>
      </c>
      <c r="W3903">
        <v>0</v>
      </c>
      <c r="X3903">
        <v>0</v>
      </c>
      <c r="Y3903">
        <v>2.2000000000000002</v>
      </c>
      <c r="Z3903">
        <v>7.72</v>
      </c>
      <c r="AA3903">
        <v>19.75</v>
      </c>
      <c r="AB3903">
        <v>65.900000000000006</v>
      </c>
      <c r="AC3903">
        <v>1688</v>
      </c>
      <c r="AD3903">
        <v>37.79</v>
      </c>
      <c r="AE3903">
        <v>32.28</v>
      </c>
      <c r="AF3903">
        <v>11.44</v>
      </c>
      <c r="AG3903">
        <v>1570</v>
      </c>
      <c r="AI3903">
        <v>44.58</v>
      </c>
      <c r="AJ3903">
        <v>41.32</v>
      </c>
      <c r="AK3903">
        <v>4.51</v>
      </c>
      <c r="AL3903">
        <v>47.305</v>
      </c>
      <c r="AM3903">
        <v>6.31</v>
      </c>
      <c r="AN3903">
        <v>47.89</v>
      </c>
      <c r="AO3903">
        <v>45.09</v>
      </c>
      <c r="AP3903">
        <v>3.31</v>
      </c>
      <c r="AQ3903">
        <v>3.83</v>
      </c>
      <c r="AR3903">
        <v>4.12</v>
      </c>
      <c r="AS3903">
        <v>40.96</v>
      </c>
      <c r="AT3903">
        <v>0</v>
      </c>
      <c r="AU3903">
        <v>0</v>
      </c>
      <c r="AV3903">
        <v>7</v>
      </c>
      <c r="AW3903">
        <v>68.2</v>
      </c>
      <c r="AX3903">
        <v>91.2</v>
      </c>
      <c r="AY3903">
        <v>98.2</v>
      </c>
      <c r="AZ3903">
        <v>100</v>
      </c>
      <c r="BA3903">
        <v>84.2</v>
      </c>
      <c r="BB3903">
        <v>91.2</v>
      </c>
      <c r="BC3903">
        <v>72.179538217681383</v>
      </c>
      <c r="BD3903">
        <v>2.0072426947756999E-2</v>
      </c>
      <c r="BE3903">
        <v>48.128841585197392</v>
      </c>
      <c r="BF3903">
        <v>43.930606867483093</v>
      </c>
      <c r="BG3903">
        <v>139.3310367611667</v>
      </c>
      <c r="BH3903">
        <v>3.4772684014831858</v>
      </c>
      <c r="BI3903">
        <v>82.932029292960024</v>
      </c>
      <c r="BJ3903">
        <v>2.0359182480157378</v>
      </c>
      <c r="BK3903">
        <v>477.71379401210851</v>
      </c>
      <c r="BL3903">
        <v>6.3894720470226396</v>
      </c>
      <c r="BM3903">
        <v>200.20514121533861</v>
      </c>
      <c r="BN3903">
        <v>105.88637666014939</v>
      </c>
      <c r="BO3903">
        <v>106.3693435827239</v>
      </c>
      <c r="BP3903">
        <v>106.7144520196324</v>
      </c>
      <c r="BQ3903">
        <v>27.565018642884841</v>
      </c>
      <c r="BR3903">
        <v>44.776165498503197</v>
      </c>
      <c r="BS3903">
        <v>92.645518126386847</v>
      </c>
      <c r="BT3903">
        <v>1847.8291843109539</v>
      </c>
      <c r="BU3903">
        <v>120.3093538867774</v>
      </c>
      <c r="BV3903">
        <v>845.87092887884933</v>
      </c>
      <c r="BW3903">
        <v>16.000074046945059</v>
      </c>
      <c r="BX3903">
        <v>11.923800108683769</v>
      </c>
      <c r="BY3903">
        <v>12.63432317505046</v>
      </c>
      <c r="BZ3903">
        <v>0.432095853764557</v>
      </c>
      <c r="CA3903">
        <f t="shared" si="480"/>
        <v>48.148914012145148</v>
      </c>
      <c r="CB3903" cm="1">
        <f t="array" ref="CB3903">IF(ISBLANK(INDEX(AC:AC,ROW())), "", INDEX(AC:AC,ROW())*(BI3903+BJ3903)/1000)</f>
        <v>143.42589544916709</v>
      </c>
      <c r="CC3903">
        <f t="shared" si="481"/>
        <v>142.80830516264987</v>
      </c>
      <c r="CD3903">
        <f t="shared" si="482"/>
        <v>3.3451401406103232</v>
      </c>
      <c r="CE3903">
        <f t="shared" si="483"/>
        <v>6.6184102282755513</v>
      </c>
      <c r="CF3903" cm="1">
        <f t="array" ref="CF3903">IFERROR(IF((BD3903+BE3903)*INDEX(H:H,ROW())*INDEX(K:K,ROW())/(BF3903*30*1000)&lt;0.5,"",(BD3903+BE3903)*INDEX(H:H,ROW())*INDEX(K:K,ROW())/(BF3903*30*1000)),"")</f>
        <v>2.6209789171306324</v>
      </c>
      <c r="CG3903">
        <f t="shared" si="484"/>
        <v>0.60862964701984856</v>
      </c>
      <c r="CH3903" cm="1">
        <f t="array" ref="CH3903">IFERROR((BD3903+BE3903)*INDEX(K:K,ROW())*INDEX(H:H,ROW())/BC3903/100000,"")</f>
        <v>0.47856164195390455</v>
      </c>
      <c r="CI3903">
        <f t="shared" si="485"/>
        <v>89.720411233579767</v>
      </c>
      <c r="CJ3903">
        <v>1</v>
      </c>
      <c r="CK3903">
        <f t="shared" si="486"/>
        <v>25.600457275553786</v>
      </c>
      <c r="CL3903" cm="1">
        <f t="array" ref="CL3903">IF(INDEX(AS:AS,ROW()-2)=0,CL3902,INDEX(AS:AS,ROW()-2))</f>
        <v>42.06</v>
      </c>
      <c r="CM3903" t="str">
        <f t="shared" si="487"/>
        <v>CIV</v>
      </c>
    </row>
    <row r="3904" spans="1:91" x14ac:dyDescent="0.3">
      <c r="A3904" s="1">
        <v>3899</v>
      </c>
      <c r="B3904" t="s">
        <v>269</v>
      </c>
      <c r="C3904">
        <v>6</v>
      </c>
      <c r="D3904">
        <v>12</v>
      </c>
      <c r="E3904">
        <v>24</v>
      </c>
      <c r="F3904" t="s">
        <v>89</v>
      </c>
      <c r="G3904" t="s">
        <v>93</v>
      </c>
      <c r="H3904">
        <v>45.87</v>
      </c>
      <c r="I3904">
        <v>0.88</v>
      </c>
      <c r="J3904">
        <v>45.57</v>
      </c>
      <c r="K3904">
        <v>1564</v>
      </c>
      <c r="L3904">
        <v>45.89</v>
      </c>
      <c r="M3904">
        <v>0.89</v>
      </c>
      <c r="N3904">
        <v>45.57</v>
      </c>
      <c r="O3904">
        <v>1568</v>
      </c>
      <c r="P3904">
        <v>1.35</v>
      </c>
      <c r="Q3904">
        <v>50.28</v>
      </c>
      <c r="R3904">
        <v>30.11</v>
      </c>
      <c r="S3904">
        <v>1.6708776595744681</v>
      </c>
      <c r="T3904">
        <v>7.41</v>
      </c>
      <c r="U3904">
        <v>0</v>
      </c>
      <c r="V3904">
        <v>0</v>
      </c>
      <c r="W3904">
        <v>0</v>
      </c>
      <c r="X3904">
        <v>0</v>
      </c>
      <c r="Y3904">
        <v>2.2000000000000002</v>
      </c>
      <c r="Z3904">
        <v>7.72</v>
      </c>
      <c r="AA3904">
        <v>19.75</v>
      </c>
      <c r="AB3904">
        <v>65.900000000000006</v>
      </c>
      <c r="AC3904">
        <v>1690</v>
      </c>
      <c r="AD3904">
        <v>37.79</v>
      </c>
      <c r="AE3904">
        <v>32.450000000000003</v>
      </c>
      <c r="AF3904">
        <v>11.39</v>
      </c>
      <c r="AG3904">
        <v>1570</v>
      </c>
      <c r="AI3904">
        <v>44.58</v>
      </c>
      <c r="AJ3904">
        <v>41.32</v>
      </c>
      <c r="AK3904">
        <v>4.6100000000000003</v>
      </c>
      <c r="AL3904">
        <v>47.305</v>
      </c>
      <c r="AM3904">
        <v>6.48</v>
      </c>
      <c r="AN3904">
        <v>47.89</v>
      </c>
      <c r="AO3904">
        <v>45.09</v>
      </c>
      <c r="AP3904">
        <v>3.85</v>
      </c>
      <c r="AQ3904">
        <v>4.05</v>
      </c>
      <c r="AR3904">
        <v>4.12</v>
      </c>
      <c r="AS3904">
        <v>41.09</v>
      </c>
      <c r="AT3904">
        <v>0</v>
      </c>
      <c r="AU3904">
        <v>0</v>
      </c>
      <c r="AV3904">
        <v>6.8</v>
      </c>
      <c r="AW3904">
        <v>51.7</v>
      </c>
      <c r="AX3904">
        <v>92.1</v>
      </c>
      <c r="AY3904">
        <v>97.4</v>
      </c>
      <c r="AZ3904">
        <v>100</v>
      </c>
      <c r="BA3904">
        <v>85.3</v>
      </c>
      <c r="BB3904">
        <v>90.600000000000009</v>
      </c>
      <c r="BC3904">
        <v>78.894934044462758</v>
      </c>
      <c r="BD3904">
        <v>1.7032461944195901E-2</v>
      </c>
      <c r="BE3904">
        <v>50.876814630352371</v>
      </c>
      <c r="BF3904">
        <v>44.029096245656973</v>
      </c>
      <c r="BG3904">
        <v>154.25399861633531</v>
      </c>
      <c r="BH3904">
        <v>8.3066890548332157</v>
      </c>
      <c r="BI3904">
        <v>91.816307767371455</v>
      </c>
      <c r="BJ3904">
        <v>4.8639684535808616</v>
      </c>
      <c r="BK3904">
        <v>602.7896434035913</v>
      </c>
      <c r="BL3904">
        <v>6.3602096918608844</v>
      </c>
      <c r="BM3904">
        <v>200.88192383249799</v>
      </c>
      <c r="BN3904">
        <v>105.8803723998586</v>
      </c>
      <c r="BO3904">
        <v>105.37031623016679</v>
      </c>
      <c r="BP3904">
        <v>105.9467409582978</v>
      </c>
      <c r="BQ3904">
        <v>31.727601091287202</v>
      </c>
      <c r="BR3904">
        <v>45.859625350701933</v>
      </c>
      <c r="BS3904">
        <v>89.921587357299813</v>
      </c>
      <c r="BT3904">
        <v>1847.8291843109539</v>
      </c>
      <c r="BU3904">
        <v>119.8352537829243</v>
      </c>
      <c r="BV3904">
        <v>844.67171588194617</v>
      </c>
      <c r="BW3904">
        <v>17.303032413222571</v>
      </c>
      <c r="BX3904">
        <v>11.920673951005471</v>
      </c>
      <c r="BY3904">
        <v>5.1310354709553554</v>
      </c>
      <c r="BZ3904">
        <v>0.43203204827588948</v>
      </c>
      <c r="CA3904">
        <f t="shared" si="480"/>
        <v>50.893847092296568</v>
      </c>
      <c r="CB3904" cm="1">
        <f t="array" ref="CB3904">IF(ISBLANK(INDEX(AC:AC,ROW())), "", INDEX(AC:AC,ROW())*(BI3904+BJ3904)/1000)</f>
        <v>163.38966681340943</v>
      </c>
      <c r="CC3904">
        <f t="shared" si="481"/>
        <v>162.56068767116852</v>
      </c>
      <c r="CD3904">
        <f t="shared" si="482"/>
        <v>3.7080898957743584</v>
      </c>
      <c r="CE3904">
        <f t="shared" si="483"/>
        <v>7.640410004828416</v>
      </c>
      <c r="CF3904" cm="1">
        <f t="array" ref="CF3904">IFERROR(IF((BD3904+BE3904)*INDEX(H:H,ROW())*INDEX(K:K,ROW())/(BF3904*30*1000)&lt;0.5,"",(BD3904+BE3904)*INDEX(H:H,ROW())*INDEX(K:K,ROW())/(BF3904*30*1000)),"")</f>
        <v>2.7642017889306771</v>
      </c>
      <c r="CG3904">
        <f t="shared" si="484"/>
        <v>0.55807254013094842</v>
      </c>
      <c r="CH3904" cm="1">
        <f t="array" ref="CH3904">IFERROR((BD3904+BE3904)*INDEX(K:K,ROW())*INDEX(H:H,ROW())/BC3904/100000,"")</f>
        <v>0.46278753413491636</v>
      </c>
      <c r="CI3904">
        <f t="shared" si="485"/>
        <v>94.835303849802031</v>
      </c>
      <c r="CJ3904">
        <v>1</v>
      </c>
      <c r="CK3904">
        <f t="shared" si="486"/>
        <v>23.421392091785947</v>
      </c>
      <c r="CL3904" cm="1">
        <f t="array" ref="CL3904">IF(INDEX(AS:AS,ROW()-2)=0,CL3903,INDEX(AS:AS,ROW()-2))</f>
        <v>40.79</v>
      </c>
      <c r="CM3904" t="str">
        <f t="shared" si="487"/>
        <v>SP</v>
      </c>
    </row>
    <row r="3905" spans="1:91" x14ac:dyDescent="0.3">
      <c r="A3905" s="1">
        <v>3900</v>
      </c>
      <c r="B3905" t="s">
        <v>269</v>
      </c>
      <c r="C3905">
        <v>6</v>
      </c>
      <c r="D3905">
        <v>12</v>
      </c>
      <c r="E3905">
        <v>24</v>
      </c>
      <c r="F3905" t="s">
        <v>89</v>
      </c>
      <c r="G3905" t="s">
        <v>94</v>
      </c>
      <c r="H3905">
        <v>45.87</v>
      </c>
      <c r="I3905">
        <v>0.88</v>
      </c>
      <c r="J3905">
        <v>45.57</v>
      </c>
      <c r="K3905">
        <v>1564</v>
      </c>
      <c r="L3905">
        <v>45.89</v>
      </c>
      <c r="M3905">
        <v>0.89</v>
      </c>
      <c r="N3905">
        <v>45.57</v>
      </c>
      <c r="O3905">
        <v>1568</v>
      </c>
      <c r="P3905">
        <v>1.35</v>
      </c>
      <c r="Q3905">
        <v>50.28</v>
      </c>
      <c r="R3905">
        <v>30.11</v>
      </c>
      <c r="S3905">
        <v>1.6708776595744681</v>
      </c>
      <c r="T3905">
        <v>7.41</v>
      </c>
      <c r="U3905">
        <v>0</v>
      </c>
      <c r="V3905">
        <v>0</v>
      </c>
      <c r="W3905">
        <v>0</v>
      </c>
      <c r="X3905">
        <v>0</v>
      </c>
      <c r="Y3905">
        <v>2.2000000000000002</v>
      </c>
      <c r="Z3905">
        <v>7.72</v>
      </c>
      <c r="AA3905">
        <v>19.75</v>
      </c>
      <c r="AB3905">
        <v>65.900000000000006</v>
      </c>
      <c r="AC3905">
        <v>1686</v>
      </c>
      <c r="AD3905">
        <v>37.79</v>
      </c>
      <c r="AE3905">
        <v>32.28</v>
      </c>
      <c r="AF3905">
        <v>11.32</v>
      </c>
      <c r="AG3905">
        <v>1570</v>
      </c>
      <c r="AI3905">
        <v>44.58</v>
      </c>
      <c r="AJ3905">
        <v>41.32</v>
      </c>
      <c r="AK3905">
        <v>4.51</v>
      </c>
      <c r="AL3905">
        <v>47.305</v>
      </c>
      <c r="AM3905">
        <v>6.31</v>
      </c>
      <c r="AN3905">
        <v>47.89</v>
      </c>
      <c r="AO3905">
        <v>45.09</v>
      </c>
      <c r="AP3905">
        <v>3.31</v>
      </c>
      <c r="AQ3905">
        <v>3.83</v>
      </c>
      <c r="AR3905">
        <v>4.12</v>
      </c>
      <c r="AS3905">
        <v>41.01</v>
      </c>
      <c r="AT3905">
        <v>0</v>
      </c>
      <c r="AU3905">
        <v>0</v>
      </c>
      <c r="AV3905">
        <v>5.6</v>
      </c>
      <c r="AW3905">
        <v>36.200000000000003</v>
      </c>
      <c r="AX3905">
        <v>84.1</v>
      </c>
      <c r="AY3905">
        <v>92.9</v>
      </c>
      <c r="AZ3905">
        <v>100</v>
      </c>
      <c r="BA3905">
        <v>78.5</v>
      </c>
      <c r="BB3905">
        <v>87.300000000000011</v>
      </c>
      <c r="BC3905">
        <v>93.761727298645695</v>
      </c>
      <c r="BD3905">
        <v>1.4742400006960201E-2</v>
      </c>
      <c r="BE3905">
        <v>52.4529628283614</v>
      </c>
      <c r="BF3905">
        <v>44.00334558416602</v>
      </c>
      <c r="BG3905">
        <v>154.0527514638184</v>
      </c>
      <c r="BH3905">
        <v>6.7446731102637596</v>
      </c>
      <c r="BI3905">
        <v>91.698050535755257</v>
      </c>
      <c r="BJ3905">
        <v>3.9486925342670181</v>
      </c>
      <c r="BK3905">
        <v>711.86879456527674</v>
      </c>
      <c r="BL3905">
        <v>6.2670955802359529</v>
      </c>
      <c r="BM3905">
        <v>201.5776540822223</v>
      </c>
      <c r="BN3905">
        <v>105.9763052163316</v>
      </c>
      <c r="BO3905">
        <v>105.35905095904231</v>
      </c>
      <c r="BP3905">
        <v>105.8542377622726</v>
      </c>
      <c r="BQ3905">
        <v>31.347602975988011</v>
      </c>
      <c r="BR3905">
        <v>53.926437966260409</v>
      </c>
      <c r="BS3905">
        <v>88.124027153810047</v>
      </c>
      <c r="BT3905">
        <v>1847.8291843109539</v>
      </c>
      <c r="BU3905">
        <v>119.47146208055069</v>
      </c>
      <c r="BV3905">
        <v>844.28244175611997</v>
      </c>
      <c r="BW3905">
        <v>17.988790490895191</v>
      </c>
      <c r="BX3905">
        <v>12.132252891102381</v>
      </c>
      <c r="BY3905">
        <v>4.469734956413987</v>
      </c>
      <c r="BZ3905">
        <v>0.4308837948886341</v>
      </c>
      <c r="CA3905">
        <f t="shared" si="480"/>
        <v>52.467705228368359</v>
      </c>
      <c r="CB3905" cm="1">
        <f t="array" ref="CB3905">IF(ISBLANK(INDEX(AC:AC,ROW())), "", INDEX(AC:AC,ROW())*(BI3905+BJ3905)/1000)</f>
        <v>161.26040881605758</v>
      </c>
      <c r="CC3905">
        <f t="shared" si="481"/>
        <v>160.79742457408216</v>
      </c>
      <c r="CD3905">
        <f t="shared" si="482"/>
        <v>4.4271156484680292</v>
      </c>
      <c r="CE3905">
        <f t="shared" si="483"/>
        <v>7.5923174100436936</v>
      </c>
      <c r="CF3905" cm="1">
        <f t="array" ref="CF3905">IFERROR(IF((BD3905+BE3905)*INDEX(H:H,ROW())*INDEX(K:K,ROW())/(BF3905*30*1000)&lt;0.5,"",(BD3905+BE3905)*INDEX(H:H,ROW())*INDEX(K:K,ROW())/(BF3905*30*1000)),"")</f>
        <v>2.851350506158747</v>
      </c>
      <c r="CG3905">
        <f t="shared" si="484"/>
        <v>0.46931031298099402</v>
      </c>
      <c r="CH3905" cm="1">
        <f t="array" ref="CH3905">IFERROR((BD3905+BE3905)*INDEX(K:K,ROW())*INDEX(H:H,ROW())/BC3905/100000,"")</f>
        <v>0.40145045953916314</v>
      </c>
      <c r="CI3905">
        <f t="shared" si="485"/>
        <v>97.768022107083141</v>
      </c>
      <c r="CJ3905">
        <v>1</v>
      </c>
      <c r="CK3905">
        <f t="shared" si="486"/>
        <v>19.707712704836702</v>
      </c>
      <c r="CL3905" cm="1">
        <f t="array" ref="CL3905">IF(INDEX(AS:AS,ROW()-2)=0,CL3904,INDEX(AS:AS,ROW()-2))</f>
        <v>40.96</v>
      </c>
      <c r="CM3905" t="str">
        <f t="shared" si="487"/>
        <v>SP</v>
      </c>
    </row>
    <row r="3906" spans="1:91" x14ac:dyDescent="0.3">
      <c r="A3906" s="1">
        <v>3901</v>
      </c>
      <c r="B3906" t="s">
        <v>269</v>
      </c>
      <c r="C3906">
        <v>6</v>
      </c>
      <c r="D3906">
        <v>12</v>
      </c>
      <c r="E3906">
        <v>24</v>
      </c>
      <c r="F3906" t="s">
        <v>89</v>
      </c>
      <c r="G3906" t="s">
        <v>95</v>
      </c>
      <c r="H3906">
        <v>45.93</v>
      </c>
      <c r="I3906">
        <v>0.81</v>
      </c>
      <c r="J3906">
        <v>45.57</v>
      </c>
      <c r="K3906">
        <v>1564</v>
      </c>
      <c r="L3906">
        <v>45.89</v>
      </c>
      <c r="M3906">
        <v>0.89</v>
      </c>
      <c r="N3906">
        <v>45.57</v>
      </c>
      <c r="O3906">
        <v>1568</v>
      </c>
      <c r="P3906">
        <v>1.35</v>
      </c>
      <c r="Q3906">
        <v>50.28</v>
      </c>
      <c r="R3906">
        <v>30.11</v>
      </c>
      <c r="S3906">
        <v>1.6708776595744681</v>
      </c>
      <c r="T3906">
        <v>7.41</v>
      </c>
      <c r="U3906">
        <v>0</v>
      </c>
      <c r="V3906">
        <v>0</v>
      </c>
      <c r="W3906">
        <v>0</v>
      </c>
      <c r="X3906">
        <v>0</v>
      </c>
      <c r="Y3906">
        <v>2.2000000000000002</v>
      </c>
      <c r="Z3906">
        <v>7.72</v>
      </c>
      <c r="AA3906">
        <v>19.75</v>
      </c>
      <c r="AB3906">
        <v>65.900000000000006</v>
      </c>
      <c r="AC3906">
        <v>1685</v>
      </c>
      <c r="AD3906">
        <v>37.79</v>
      </c>
      <c r="AE3906">
        <v>32.58</v>
      </c>
      <c r="AF3906">
        <v>10.97</v>
      </c>
      <c r="AG3906">
        <v>1570</v>
      </c>
      <c r="AI3906">
        <v>44.58</v>
      </c>
      <c r="AJ3906">
        <v>40.729999999999997</v>
      </c>
      <c r="AK3906">
        <v>4.72</v>
      </c>
      <c r="AL3906">
        <v>47.305</v>
      </c>
      <c r="AM3906">
        <v>6.52</v>
      </c>
      <c r="AN3906">
        <v>47.86</v>
      </c>
      <c r="AO3906">
        <v>45.09</v>
      </c>
      <c r="AP3906">
        <v>3.79</v>
      </c>
      <c r="AQ3906">
        <v>3.83</v>
      </c>
      <c r="AR3906">
        <v>4.28</v>
      </c>
      <c r="AS3906">
        <v>41.26</v>
      </c>
      <c r="AT3906">
        <v>0</v>
      </c>
      <c r="AU3906">
        <v>0</v>
      </c>
      <c r="AV3906">
        <v>5.9</v>
      </c>
      <c r="AW3906">
        <v>42.8</v>
      </c>
      <c r="AX3906">
        <v>91.1</v>
      </c>
      <c r="AY3906">
        <v>98.6</v>
      </c>
      <c r="AZ3906">
        <v>100</v>
      </c>
      <c r="BA3906">
        <v>85.199999999999989</v>
      </c>
      <c r="BB3906">
        <v>92.699999999999989</v>
      </c>
      <c r="BC3906">
        <v>49.702812712959457</v>
      </c>
      <c r="BD3906">
        <v>1.17287462075144E-2</v>
      </c>
      <c r="BE3906">
        <v>25.314788487214649</v>
      </c>
      <c r="BF3906">
        <v>20.09416274950998</v>
      </c>
      <c r="BG3906">
        <v>147.86569742963931</v>
      </c>
      <c r="BH3906">
        <v>6.870867543849692</v>
      </c>
      <c r="BI3906">
        <v>88.007119133180794</v>
      </c>
      <c r="BJ3906">
        <v>4.0240143857819017</v>
      </c>
      <c r="BK3906">
        <v>379.00224252952989</v>
      </c>
      <c r="BL3906">
        <v>6.3371142125640034</v>
      </c>
      <c r="BM3906">
        <v>198.94073519691909</v>
      </c>
      <c r="BN3906">
        <v>103.7002021233063</v>
      </c>
      <c r="BO3906">
        <v>105.88190984303991</v>
      </c>
      <c r="BP3906">
        <v>107.334801544554</v>
      </c>
      <c r="BQ3906">
        <v>14.693492849543871</v>
      </c>
      <c r="BR3906">
        <v>56.839539592100408</v>
      </c>
      <c r="BS3906">
        <v>115.3481442483298</v>
      </c>
      <c r="BT3906">
        <v>1847.8291843109539</v>
      </c>
      <c r="BU3906">
        <v>119.67564382517109</v>
      </c>
      <c r="BV3906">
        <v>769.82137782195457</v>
      </c>
      <c r="BW3906">
        <v>72.668150619283239</v>
      </c>
      <c r="BX3906">
        <v>8.3677018874436602</v>
      </c>
      <c r="BY3906">
        <v>2.7033792278722002</v>
      </c>
      <c r="BZ3906">
        <v>0.43089935146833941</v>
      </c>
      <c r="CA3906">
        <f t="shared" si="480"/>
        <v>25.326517233422162</v>
      </c>
      <c r="CB3906" cm="1">
        <f t="array" ref="CB3906">IF(ISBLANK(INDEX(AC:AC,ROW())), "", INDEX(AC:AC,ROW())*(BI3906+BJ3906)/1000)</f>
        <v>155.07245997945213</v>
      </c>
      <c r="CC3906">
        <f t="shared" si="481"/>
        <v>154.73656497348901</v>
      </c>
      <c r="CD3906">
        <f t="shared" si="482"/>
        <v>2.4493386071641456</v>
      </c>
      <c r="CE3906">
        <f t="shared" si="483"/>
        <v>7.6253680997556357</v>
      </c>
      <c r="CF3906" cm="1">
        <f t="array" ref="CF3906">IFERROR(IF((BD3906+BE3906)*INDEX(H:H,ROW())*INDEX(K:K,ROW())/(BF3906*30*1000)&lt;0.5,"",(BD3906+BE3906)*INDEX(H:H,ROW())*INDEX(K:K,ROW())/(BF3906*30*1000)),"")</f>
        <v>3.0179879125659266</v>
      </c>
      <c r="CG3906">
        <f t="shared" si="484"/>
        <v>0.40428622954512694</v>
      </c>
      <c r="CH3906" cm="1">
        <f t="array" ref="CH3906">IFERROR((BD3906+BE3906)*INDEX(K:K,ROW())*INDEX(H:H,ROW())/BC3906/100000,"")</f>
        <v>0.36603928619521403</v>
      </c>
      <c r="CI3906">
        <f t="shared" si="485"/>
        <v>47.255018408691136</v>
      </c>
      <c r="CJ3906">
        <v>1</v>
      </c>
      <c r="CK3906">
        <f t="shared" si="486"/>
        <v>37.17755763607223</v>
      </c>
      <c r="CL3906" cm="1">
        <f t="array" ref="CL3906">IF(INDEX(AS:AS,ROW()-2)=0,CL3905,INDEX(AS:AS,ROW()-2))</f>
        <v>41.09</v>
      </c>
      <c r="CM3906" t="str">
        <f t="shared" si="487"/>
        <v>SP</v>
      </c>
    </row>
    <row r="3907" spans="1:91" x14ac:dyDescent="0.3">
      <c r="A3907" s="1">
        <v>3902</v>
      </c>
      <c r="B3907" t="s">
        <v>269</v>
      </c>
      <c r="C3907">
        <v>6</v>
      </c>
      <c r="D3907">
        <v>12</v>
      </c>
      <c r="E3907">
        <v>24</v>
      </c>
      <c r="F3907" t="s">
        <v>89</v>
      </c>
      <c r="G3907" t="s">
        <v>96</v>
      </c>
      <c r="H3907">
        <v>45.87</v>
      </c>
      <c r="I3907">
        <v>0.88</v>
      </c>
      <c r="J3907">
        <v>45.57</v>
      </c>
      <c r="K3907">
        <v>1564</v>
      </c>
      <c r="L3907">
        <v>45.89</v>
      </c>
      <c r="M3907">
        <v>0.89</v>
      </c>
      <c r="N3907">
        <v>45.57</v>
      </c>
      <c r="O3907">
        <v>1568</v>
      </c>
      <c r="P3907">
        <v>1.35</v>
      </c>
      <c r="Q3907">
        <v>50.28</v>
      </c>
      <c r="R3907">
        <v>30.11</v>
      </c>
      <c r="S3907">
        <v>1.6708776595744681</v>
      </c>
      <c r="T3907">
        <v>7.41</v>
      </c>
      <c r="U3907">
        <v>0</v>
      </c>
      <c r="V3907">
        <v>0</v>
      </c>
      <c r="W3907">
        <v>0</v>
      </c>
      <c r="X3907">
        <v>0</v>
      </c>
      <c r="Y3907">
        <v>2.2000000000000002</v>
      </c>
      <c r="Z3907">
        <v>7.72</v>
      </c>
      <c r="AA3907">
        <v>19.75</v>
      </c>
      <c r="AB3907">
        <v>65.900000000000006</v>
      </c>
      <c r="AC3907">
        <v>1695</v>
      </c>
      <c r="AD3907">
        <v>37.79</v>
      </c>
      <c r="AE3907">
        <v>32.28</v>
      </c>
      <c r="AF3907">
        <v>11.36</v>
      </c>
      <c r="AG3907">
        <v>1570</v>
      </c>
      <c r="AI3907">
        <v>44.58</v>
      </c>
      <c r="AJ3907">
        <v>41.32</v>
      </c>
      <c r="AK3907">
        <v>4.51</v>
      </c>
      <c r="AL3907">
        <v>47.305</v>
      </c>
      <c r="AM3907">
        <v>6.31</v>
      </c>
      <c r="AN3907">
        <v>47.89</v>
      </c>
      <c r="AO3907">
        <v>45.09</v>
      </c>
      <c r="AP3907">
        <v>3.31</v>
      </c>
      <c r="AQ3907">
        <v>3.83</v>
      </c>
      <c r="AR3907">
        <v>4.12</v>
      </c>
      <c r="AS3907">
        <v>42.06</v>
      </c>
      <c r="AT3907">
        <v>0</v>
      </c>
      <c r="AU3907">
        <v>0</v>
      </c>
      <c r="AV3907">
        <v>5.6</v>
      </c>
      <c r="AW3907">
        <v>68.400000000000006</v>
      </c>
      <c r="AX3907">
        <v>92.8</v>
      </c>
      <c r="AY3907">
        <v>99.1</v>
      </c>
      <c r="AZ3907">
        <v>100</v>
      </c>
      <c r="BA3907">
        <v>86.199999999999989</v>
      </c>
      <c r="BB3907">
        <v>92.6</v>
      </c>
      <c r="BC3907">
        <v>9.9354285760260008E-4</v>
      </c>
      <c r="BD3907">
        <v>6.8003910512678001E-3</v>
      </c>
      <c r="BE3907">
        <v>50.567891673570138</v>
      </c>
      <c r="BF3907">
        <v>1.5743784847003429E-17</v>
      </c>
      <c r="BG3907">
        <v>135.51556180758499</v>
      </c>
      <c r="BH3907">
        <v>6.3231986923864278</v>
      </c>
      <c r="BI3907">
        <v>80.665986771415888</v>
      </c>
      <c r="BJ3907">
        <v>3.7000889206660581</v>
      </c>
      <c r="BK3907">
        <v>37.240255138092948</v>
      </c>
      <c r="BL3907">
        <v>6.4455158257600313</v>
      </c>
      <c r="BM3907">
        <v>182.95814704631999</v>
      </c>
      <c r="BN3907">
        <v>98.270787646532639</v>
      </c>
      <c r="BO3907">
        <v>100.23476982029069</v>
      </c>
      <c r="BP3907">
        <v>101.69643223516491</v>
      </c>
      <c r="BQ3907">
        <v>15.239371330145151</v>
      </c>
      <c r="BR3907">
        <v>58.716247761828107</v>
      </c>
      <c r="BS3907">
        <v>170.04702213724889</v>
      </c>
      <c r="BT3907">
        <v>1847.8291843109539</v>
      </c>
      <c r="BU3907">
        <v>120.1200407505164</v>
      </c>
      <c r="BV3907">
        <v>632.06685814377227</v>
      </c>
      <c r="BW3907">
        <v>123.780618667013</v>
      </c>
      <c r="BX3907">
        <v>4.5236961036695709</v>
      </c>
      <c r="BY3907">
        <v>0.39726148833778441</v>
      </c>
      <c r="BZ3907">
        <v>0.42952591408114599</v>
      </c>
      <c r="CA3907">
        <f t="shared" si="480"/>
        <v>50.574692064621402</v>
      </c>
      <c r="CB3907" cm="1">
        <f t="array" ref="CB3907">IF(ISBLANK(INDEX(AC:AC,ROW())), "", INDEX(AC:AC,ROW())*(BI3907+BJ3907)/1000)</f>
        <v>143.0004982980789</v>
      </c>
      <c r="CC3907">
        <f t="shared" si="481"/>
        <v>141.83876049997141</v>
      </c>
      <c r="CD3907">
        <f t="shared" si="482"/>
        <v>0.26255344453676649</v>
      </c>
      <c r="CE3907" t="str">
        <f t="shared" si="483"/>
        <v/>
      </c>
      <c r="CF3907" cm="1">
        <f t="array" ref="CF3907">IFERROR(IF((BD3907+BE3907)*INDEX(H:H,ROW())*INDEX(K:K,ROW())/(BF3907*30*1000)&lt;0.5,"",(BD3907+BE3907)*INDEX(H:H,ROW())*INDEX(K:K,ROW())/(BF3907*30*1000)),"")</f>
        <v>7.6818944422950564E+18</v>
      </c>
      <c r="CG3907">
        <f t="shared" si="484"/>
        <v>1.5846105406054533E-14</v>
      </c>
      <c r="CH3907" cm="1">
        <f t="array" ref="CH3907">IFERROR((BD3907+BE3907)*INDEX(K:K,ROW())*INDEX(H:H,ROW())/BC3907/100000,"")</f>
        <v>36518.432715237592</v>
      </c>
      <c r="CI3907">
        <f t="shared" si="485"/>
        <v>94.24059219497515</v>
      </c>
      <c r="CJ3907">
        <v>0</v>
      </c>
      <c r="CK3907" t="str">
        <f t="shared" si="486"/>
        <v xml:space="preserve"> </v>
      </c>
      <c r="CL3907" cm="1">
        <f t="array" ref="CL3907">IF(INDEX(AS:AS,ROW()-2)=0,CL3906,INDEX(AS:AS,ROW()-2))</f>
        <v>41.01</v>
      </c>
      <c r="CM3907" t="str">
        <f t="shared" si="487"/>
        <v>SP</v>
      </c>
    </row>
    <row r="3908" spans="1:91" x14ac:dyDescent="0.3">
      <c r="A3908" s="1">
        <v>3903</v>
      </c>
      <c r="B3908" t="s">
        <v>269</v>
      </c>
      <c r="C3908">
        <v>6</v>
      </c>
      <c r="D3908">
        <v>12</v>
      </c>
      <c r="E3908">
        <v>24</v>
      </c>
      <c r="F3908" t="s">
        <v>89</v>
      </c>
      <c r="G3908" t="s">
        <v>97</v>
      </c>
      <c r="H3908">
        <v>45.87</v>
      </c>
      <c r="I3908">
        <v>0.88</v>
      </c>
      <c r="J3908">
        <v>45.57</v>
      </c>
      <c r="K3908">
        <v>1564</v>
      </c>
      <c r="L3908">
        <v>45.89</v>
      </c>
      <c r="M3908">
        <v>0.89</v>
      </c>
      <c r="N3908">
        <v>45.57</v>
      </c>
      <c r="O3908">
        <v>1568</v>
      </c>
      <c r="P3908">
        <v>1.35</v>
      </c>
      <c r="Q3908">
        <v>50.28</v>
      </c>
      <c r="R3908">
        <v>30.11</v>
      </c>
      <c r="S3908">
        <v>1.6708776595744681</v>
      </c>
      <c r="T3908">
        <v>7.41</v>
      </c>
      <c r="U3908">
        <v>0</v>
      </c>
      <c r="V3908">
        <v>0</v>
      </c>
      <c r="W3908">
        <v>0</v>
      </c>
      <c r="X3908">
        <v>0</v>
      </c>
      <c r="Y3908">
        <v>2.2000000000000002</v>
      </c>
      <c r="Z3908">
        <v>7.72</v>
      </c>
      <c r="AA3908">
        <v>19.75</v>
      </c>
      <c r="AB3908">
        <v>65.900000000000006</v>
      </c>
      <c r="AC3908">
        <v>1700</v>
      </c>
      <c r="AD3908">
        <v>37.79</v>
      </c>
      <c r="AE3908">
        <v>32.28</v>
      </c>
      <c r="AF3908">
        <v>11.01</v>
      </c>
      <c r="AG3908">
        <v>1570</v>
      </c>
      <c r="AI3908">
        <v>44.58</v>
      </c>
      <c r="AJ3908">
        <v>41.32</v>
      </c>
      <c r="AK3908">
        <v>4.51</v>
      </c>
      <c r="AL3908">
        <v>47.305</v>
      </c>
      <c r="AM3908">
        <v>6.31</v>
      </c>
      <c r="AN3908">
        <v>47.89</v>
      </c>
      <c r="AO3908">
        <v>45.09</v>
      </c>
      <c r="AP3908">
        <v>3.31</v>
      </c>
      <c r="AQ3908">
        <v>3.83</v>
      </c>
      <c r="AR3908">
        <v>4.12</v>
      </c>
      <c r="AS3908">
        <v>42.06</v>
      </c>
      <c r="AT3908">
        <v>0</v>
      </c>
      <c r="AU3908">
        <v>0</v>
      </c>
      <c r="AV3908">
        <v>5.6</v>
      </c>
      <c r="AW3908">
        <v>68.400000000000006</v>
      </c>
      <c r="AX3908">
        <v>92.8</v>
      </c>
      <c r="AY3908">
        <v>99.1</v>
      </c>
      <c r="AZ3908">
        <v>100</v>
      </c>
      <c r="BA3908">
        <v>86.199999999999989</v>
      </c>
      <c r="BB3908">
        <v>92.6</v>
      </c>
      <c r="BC3908">
        <v>4.3123295507774086</v>
      </c>
      <c r="BD3908">
        <v>4.4262079366713999E-3</v>
      </c>
      <c r="BE3908">
        <v>50.567891673570138</v>
      </c>
      <c r="BF3908">
        <v>1.5743784847003429E-17</v>
      </c>
      <c r="BG3908">
        <v>131.19285276242121</v>
      </c>
      <c r="BH3908">
        <v>6.5796481482964859</v>
      </c>
      <c r="BI3908">
        <v>78.088018663017749</v>
      </c>
      <c r="BJ3908">
        <v>3.8531956717429088</v>
      </c>
      <c r="BK3908">
        <v>63.565321743290887</v>
      </c>
      <c r="BL3908">
        <v>6.44017695962898</v>
      </c>
      <c r="BM3908">
        <v>179.294716270089</v>
      </c>
      <c r="BN3908">
        <v>103.47112233274559</v>
      </c>
      <c r="BO3908">
        <v>95.579558124419407</v>
      </c>
      <c r="BP3908">
        <v>98.460172317423556</v>
      </c>
      <c r="BQ3908">
        <v>15.239371330145151</v>
      </c>
      <c r="BR3908">
        <v>58.250678097012887</v>
      </c>
      <c r="BS3908">
        <v>162.0771277089828</v>
      </c>
      <c r="BT3908">
        <v>1847.8291843109539</v>
      </c>
      <c r="BU3908">
        <v>119.9900299277864</v>
      </c>
      <c r="BV3908">
        <v>552.11254641412233</v>
      </c>
      <c r="BW3908">
        <v>123.7790272657243</v>
      </c>
      <c r="BX3908">
        <v>4.5958850941057197</v>
      </c>
      <c r="BY3908">
        <v>0.39695886132007041</v>
      </c>
      <c r="BZ3908">
        <v>5.2670729650944192</v>
      </c>
      <c r="CA3908">
        <f t="shared" si="480"/>
        <v>50.572317881506812</v>
      </c>
      <c r="CB3908" cm="1">
        <f t="array" ref="CB3908">IF(ISBLANK(INDEX(AC:AC,ROW())), "", INDEX(AC:AC,ROW())*(BI3908+BJ3908)/1000)</f>
        <v>139.30006436909312</v>
      </c>
      <c r="CC3908">
        <f t="shared" si="481"/>
        <v>137.7725009107177</v>
      </c>
      <c r="CD3908">
        <f t="shared" si="482"/>
        <v>0.46137887693919311</v>
      </c>
      <c r="CE3908">
        <f t="shared" si="483"/>
        <v>14.740367357089301</v>
      </c>
      <c r="CF3908" cm="1">
        <f t="array" ref="CF3908">IFERROR(IF((BD3908+BE3908)*INDEX(H:H,ROW())*INDEX(K:K,ROW())/(BF3908*30*1000)&lt;0.5,"",(BD3908+BE3908)*INDEX(H:H,ROW())*INDEX(K:K,ROW())/(BF3908*30*1000)),"")</f>
        <v>7.6815338227177851E+18</v>
      </c>
      <c r="CG3908">
        <f t="shared" si="484"/>
        <v>3.6508770170789026E-18</v>
      </c>
      <c r="CH3908" cm="1">
        <f t="array" ref="CH3908">IFERROR((BD3908+BE3908)*INDEX(K:K,ROW())*INDEX(H:H,ROW())/BC3908/100000,"")</f>
        <v>8.4133005867823822</v>
      </c>
      <c r="CI3908">
        <f t="shared" si="485"/>
        <v>94.236168155726176</v>
      </c>
      <c r="CJ3908">
        <v>0</v>
      </c>
      <c r="CK3908" t="str">
        <f t="shared" si="486"/>
        <v xml:space="preserve"> </v>
      </c>
      <c r="CL3908" cm="1">
        <f t="array" ref="CL3908">IF(INDEX(AS:AS,ROW()-2)=0,CL3907,INDEX(AS:AS,ROW()-2))</f>
        <v>41.26</v>
      </c>
      <c r="CM3908" t="str">
        <f t="shared" si="487"/>
        <v>SP</v>
      </c>
    </row>
    <row r="3909" spans="1:91" x14ac:dyDescent="0.3">
      <c r="A3909" s="1">
        <v>3904</v>
      </c>
      <c r="B3909" t="s">
        <v>269</v>
      </c>
      <c r="C3909">
        <v>6</v>
      </c>
      <c r="D3909">
        <v>12</v>
      </c>
      <c r="E3909">
        <v>24</v>
      </c>
      <c r="F3909" t="s">
        <v>98</v>
      </c>
      <c r="G3909" t="s">
        <v>99</v>
      </c>
      <c r="H3909">
        <v>45.86</v>
      </c>
      <c r="I3909">
        <v>0.9</v>
      </c>
      <c r="J3909">
        <v>46.06</v>
      </c>
      <c r="K3909">
        <v>1568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Q3909">
        <v>50.28</v>
      </c>
      <c r="R3909">
        <v>30.09</v>
      </c>
      <c r="S3909">
        <v>1.6708776595744681</v>
      </c>
      <c r="T3909">
        <v>7.41</v>
      </c>
      <c r="U3909">
        <v>0</v>
      </c>
      <c r="V3909">
        <v>0</v>
      </c>
      <c r="W3909">
        <v>0</v>
      </c>
      <c r="X3909">
        <v>0</v>
      </c>
      <c r="Y3909">
        <v>2</v>
      </c>
      <c r="Z3909">
        <v>7.72</v>
      </c>
      <c r="AA3909">
        <v>19.899999999999999</v>
      </c>
      <c r="AB3909">
        <v>65.900000000000006</v>
      </c>
      <c r="AC3909">
        <v>1700</v>
      </c>
      <c r="AD3909">
        <v>37.79</v>
      </c>
      <c r="AE3909">
        <v>32.28</v>
      </c>
      <c r="AF3909">
        <v>11.34</v>
      </c>
      <c r="AG3909">
        <v>1570</v>
      </c>
      <c r="AI3909">
        <v>44.58</v>
      </c>
      <c r="AJ3909">
        <v>41.32</v>
      </c>
      <c r="AK3909">
        <v>4.51</v>
      </c>
      <c r="AL3909">
        <v>47.305</v>
      </c>
      <c r="AM3909">
        <v>6.31</v>
      </c>
      <c r="AN3909">
        <v>47.89</v>
      </c>
      <c r="AO3909">
        <v>45.09</v>
      </c>
      <c r="AP3909">
        <v>3.31</v>
      </c>
      <c r="AQ3909">
        <v>3.83</v>
      </c>
      <c r="AR3909">
        <v>4.12</v>
      </c>
      <c r="AS3909">
        <v>42.06</v>
      </c>
      <c r="AT3909">
        <v>0</v>
      </c>
      <c r="AU3909">
        <v>0</v>
      </c>
      <c r="AV3909">
        <v>5.6</v>
      </c>
      <c r="AW3909">
        <v>68.400000000000006</v>
      </c>
      <c r="AX3909">
        <v>92.8</v>
      </c>
      <c r="AY3909">
        <v>99.1</v>
      </c>
      <c r="AZ3909">
        <v>100</v>
      </c>
      <c r="BA3909">
        <v>86.199999999999989</v>
      </c>
      <c r="BB3909">
        <v>92.6</v>
      </c>
      <c r="BC3909">
        <v>69.953293274529443</v>
      </c>
      <c r="BD3909">
        <v>4.1072748272343003E-3</v>
      </c>
      <c r="BE3909">
        <v>35.078939740815038</v>
      </c>
      <c r="BF3909">
        <v>27.228907223690459</v>
      </c>
      <c r="BG3909">
        <v>117.0690451979179</v>
      </c>
      <c r="BH3909">
        <v>6.9367604713992286</v>
      </c>
      <c r="BI3909">
        <v>69.680219438027137</v>
      </c>
      <c r="BJ3909">
        <v>4.0608485967889241</v>
      </c>
      <c r="BK3909">
        <v>413.98379217259861</v>
      </c>
      <c r="BL3909">
        <v>6.2969633436180654</v>
      </c>
      <c r="BM3909">
        <v>195.26537443819069</v>
      </c>
      <c r="BN3909">
        <v>105.8925732767915</v>
      </c>
      <c r="BO3909">
        <v>100.38370153298369</v>
      </c>
      <c r="BP3909">
        <v>101.5937967904181</v>
      </c>
      <c r="BQ3909">
        <v>11.326948945867279</v>
      </c>
      <c r="BR3909">
        <v>61.275023042449597</v>
      </c>
      <c r="BS3909">
        <v>94.104089313940278</v>
      </c>
      <c r="BT3909">
        <v>1847.8291843109539</v>
      </c>
      <c r="BU3909">
        <v>119.5806812615769</v>
      </c>
      <c r="BV3909">
        <v>793.93730803859387</v>
      </c>
      <c r="BW3909">
        <v>45.632049146080448</v>
      </c>
      <c r="BX3909">
        <v>12.256384196652739</v>
      </c>
      <c r="BY3909">
        <v>13.842992840108311</v>
      </c>
      <c r="BZ3909">
        <v>1.25951649847782</v>
      </c>
      <c r="CA3909">
        <f t="shared" si="480"/>
        <v>35.083047015642272</v>
      </c>
      <c r="CB3909" cm="1">
        <f t="array" ref="CB3909">IF(ISBLANK(INDEX(AC:AC,ROW())), "", INDEX(AC:AC,ROW())*(BI3909+BJ3909)/1000)</f>
        <v>125.35981565918732</v>
      </c>
      <c r="CC3909">
        <f t="shared" si="481"/>
        <v>124.00580566931713</v>
      </c>
      <c r="CD3909">
        <f t="shared" si="482"/>
        <v>3.3384226644723216</v>
      </c>
      <c r="CE3909">
        <f t="shared" si="483"/>
        <v>5.9180028958455546</v>
      </c>
      <c r="CF3909" cm="1">
        <f t="array" ref="CF3909">IFERROR(IF((BD3909+BE3909)*INDEX(H:H,ROW())*INDEX(K:K,ROW())/(BF3909*30*1000)&lt;0.5,"",(BD3909+BE3909)*INDEX(H:H,ROW())*INDEX(K:K,ROW())/(BF3909*30*1000)),"")</f>
        <v>3.0883459796829964</v>
      </c>
      <c r="CG3909">
        <f t="shared" si="484"/>
        <v>0.38924410773387741</v>
      </c>
      <c r="CH3909" cm="1">
        <f t="array" ref="CH3909">IFERROR((BD3909+BE3909)*INDEX(K:K,ROW())*INDEX(H:H,ROW())/BC3909/100000,"")</f>
        <v>0.36063614257056464</v>
      </c>
      <c r="CI3909">
        <f t="shared" si="485"/>
        <v>65.526456744503164</v>
      </c>
      <c r="CJ3909">
        <v>1</v>
      </c>
      <c r="CK3909">
        <f t="shared" si="486"/>
        <v>26.415185015796297</v>
      </c>
      <c r="CL3909" cm="1">
        <f t="array" ref="CL3909">IF(INDEX(AS:AS,ROW()-2)=0,CL3908,INDEX(AS:AS,ROW()-2))</f>
        <v>42.06</v>
      </c>
      <c r="CM3909" t="str">
        <f t="shared" si="487"/>
        <v>CIV</v>
      </c>
    </row>
    <row r="3910" spans="1:91" x14ac:dyDescent="0.3">
      <c r="A3910" s="1">
        <v>3905</v>
      </c>
      <c r="B3910" t="s">
        <v>269</v>
      </c>
      <c r="C3910">
        <v>6</v>
      </c>
      <c r="D3910">
        <v>12</v>
      </c>
      <c r="E3910">
        <v>24</v>
      </c>
      <c r="F3910" t="s">
        <v>98</v>
      </c>
      <c r="G3910" t="s">
        <v>100</v>
      </c>
      <c r="H3910">
        <v>45.87</v>
      </c>
      <c r="I3910">
        <v>0.88</v>
      </c>
      <c r="J3910">
        <v>45.57</v>
      </c>
      <c r="K3910">
        <v>1564</v>
      </c>
      <c r="L3910">
        <v>45.89</v>
      </c>
      <c r="M3910">
        <v>0.89</v>
      </c>
      <c r="N3910">
        <v>45.57</v>
      </c>
      <c r="O3910">
        <v>1568</v>
      </c>
      <c r="P3910">
        <v>1.35</v>
      </c>
      <c r="Q3910">
        <v>50.28</v>
      </c>
      <c r="R3910">
        <v>30.11</v>
      </c>
      <c r="S3910">
        <v>1.6708776595744681</v>
      </c>
      <c r="T3910">
        <v>7.41</v>
      </c>
      <c r="U3910">
        <v>0</v>
      </c>
      <c r="V3910">
        <v>0</v>
      </c>
      <c r="W3910">
        <v>0</v>
      </c>
      <c r="X3910">
        <v>0</v>
      </c>
      <c r="Y3910">
        <v>2.2000000000000002</v>
      </c>
      <c r="Z3910">
        <v>7.72</v>
      </c>
      <c r="AA3910">
        <v>19.75</v>
      </c>
      <c r="AB3910">
        <v>65.900000000000006</v>
      </c>
      <c r="AC3910">
        <v>1665</v>
      </c>
      <c r="AD3910">
        <v>37.46</v>
      </c>
      <c r="AE3910">
        <v>32.229999999999997</v>
      </c>
      <c r="AF3910">
        <v>11.48</v>
      </c>
      <c r="AG3910">
        <v>1570</v>
      </c>
      <c r="AI3910">
        <v>44.58</v>
      </c>
      <c r="AJ3910">
        <v>40.72</v>
      </c>
      <c r="AK3910">
        <v>3.64</v>
      </c>
      <c r="AL3910">
        <v>46.81</v>
      </c>
      <c r="AM3910">
        <v>6.44</v>
      </c>
      <c r="AN3910">
        <v>47.67</v>
      </c>
      <c r="AO3910">
        <v>45.23</v>
      </c>
      <c r="AP3910">
        <v>3.67</v>
      </c>
      <c r="AQ3910">
        <v>3.83</v>
      </c>
      <c r="AR3910">
        <v>3.89</v>
      </c>
      <c r="AS3910">
        <v>41.28</v>
      </c>
      <c r="AT3910">
        <v>0</v>
      </c>
      <c r="AU3910">
        <v>0.2</v>
      </c>
      <c r="AV3910">
        <v>9.9</v>
      </c>
      <c r="AW3910">
        <v>56.2</v>
      </c>
      <c r="AX3910">
        <v>80.2</v>
      </c>
      <c r="AY3910">
        <v>93.3</v>
      </c>
      <c r="AZ3910">
        <v>99.3</v>
      </c>
      <c r="BA3910">
        <v>70.3</v>
      </c>
      <c r="BB3910">
        <v>83.399999999999991</v>
      </c>
      <c r="BC3910">
        <v>73.503852203073464</v>
      </c>
      <c r="BD3910">
        <v>3.6931336581954E-3</v>
      </c>
      <c r="BE3910">
        <v>39.325483783791739</v>
      </c>
      <c r="BF3910">
        <v>30.039163403745071</v>
      </c>
      <c r="BG3910">
        <v>116.8099522589625</v>
      </c>
      <c r="BH3910">
        <v>8.4079780204440571</v>
      </c>
      <c r="BI3910">
        <v>69.530001453368953</v>
      </c>
      <c r="BJ3910">
        <v>4.922105996955823</v>
      </c>
      <c r="BK3910">
        <v>467.03426873551518</v>
      </c>
      <c r="BL3910">
        <v>6.0421500166200843</v>
      </c>
      <c r="BM3910">
        <v>203.87469131184159</v>
      </c>
      <c r="BN3910">
        <v>107.654220612373</v>
      </c>
      <c r="BO3910">
        <v>105.9473855650493</v>
      </c>
      <c r="BP3910">
        <v>106.3030863075313</v>
      </c>
      <c r="BQ3910">
        <v>12.348747175228651</v>
      </c>
      <c r="BR3910">
        <v>62.435809856372032</v>
      </c>
      <c r="BS3910">
        <v>88.955459115896488</v>
      </c>
      <c r="BT3910">
        <v>1847.8291843109539</v>
      </c>
      <c r="BU3910">
        <v>118.540258976139</v>
      </c>
      <c r="BV3910">
        <v>844.28302241165807</v>
      </c>
      <c r="BW3910">
        <v>37.584584572044797</v>
      </c>
      <c r="BX3910">
        <v>14.815942388606921</v>
      </c>
      <c r="BY3910">
        <v>14.202601463617301</v>
      </c>
      <c r="BZ3910">
        <v>0.4256470690392638</v>
      </c>
      <c r="CA3910">
        <f t="shared" ref="CA3910:CA3973" si="488">IFERROR(BD3910+BE3910,"")</f>
        <v>39.329176917449935</v>
      </c>
      <c r="CB3910" cm="1">
        <f t="array" ref="CB3910">IF(ISBLANK(INDEX(AC:AC,ROW())), "", INDEX(AC:AC,ROW())*(BI3910+BJ3910)/1000)</f>
        <v>123.96275890479075</v>
      </c>
      <c r="CC3910">
        <f t="shared" ref="CC3910:CC3973" si="489">BH3910+BG3910</f>
        <v>125.21793027940656</v>
      </c>
      <c r="CD3910">
        <f t="shared" ref="CD3910:CD3973" si="490">BK3910/CC3910</f>
        <v>3.7297715087079988</v>
      </c>
      <c r="CE3910">
        <f t="shared" ref="CE3910:CE3973" si="491">IF(BC3910=0,"",IF(BK3910/BC3910&lt;15,BK3910/BC3910,""))</f>
        <v>6.3538747254390398</v>
      </c>
      <c r="CF3910" cm="1">
        <f t="array" ref="CF3910">IFERROR(IF((BD3910+BE3910)*INDEX(H:H,ROW())*INDEX(K:K,ROW())/(BF3910*30*1000)&lt;0.5,"",(BD3910+BE3910)*INDEX(H:H,ROW())*INDEX(K:K,ROW())/(BF3910*30*1000)),"")</f>
        <v>3.1309148637901116</v>
      </c>
      <c r="CG3910">
        <f t="shared" ref="CG3910:CG3973" si="492">IF(BF3910/BC3910&gt;10,"",BF3910/BC3910)</f>
        <v>0.40867468171265486</v>
      </c>
      <c r="CH3910" cm="1">
        <f t="array" ref="CH3910">IFERROR((BD3910+BE3910)*INDEX(K:K,ROW())*INDEX(H:H,ROW())/BC3910/100000,"")</f>
        <v>0.38385769062865316</v>
      </c>
      <c r="CI3910">
        <f t="shared" ref="CI3910:CI3973" si="493">IFERROR(
IF(OR(ISBLANK(CA3910),ISBLANK(K3910),ISBLANK(H3910)),"",
IF(CA3910*K3910*H3910/100000/0.385=0,"",CA3910*K3910*H3910/100000/0.385)
),
"")</f>
        <v>73.28576352982239</v>
      </c>
      <c r="CJ3910">
        <v>1</v>
      </c>
      <c r="CK3910">
        <f t="shared" ref="CK3910:CK3973" si="494">IFERROR(
    IF(OR(ISBLANK(BT3910), ISBLANK(BC3910), BC3910=0), "",
       IF(BT3910/BC3910&gt;100, " ", BT3910/BC3910)
    ),
"")</f>
        <v>25.139215550306755</v>
      </c>
      <c r="CL3910" cm="1">
        <f t="array" ref="CL3910">IF(INDEX(AS:AS,ROW()-2)=0,CL3909,INDEX(AS:AS,ROW()-2))</f>
        <v>42.06</v>
      </c>
      <c r="CM3910" t="str">
        <f t="shared" ref="CM3910:CM3973" si="495">IF(CL3910&gt;=41.5,"CIV","SP")</f>
        <v>CIV</v>
      </c>
    </row>
    <row r="3911" spans="1:91" x14ac:dyDescent="0.3">
      <c r="A3911" s="1">
        <v>3906</v>
      </c>
      <c r="B3911" t="s">
        <v>269</v>
      </c>
      <c r="C3911">
        <v>6</v>
      </c>
      <c r="D3911">
        <v>12</v>
      </c>
      <c r="E3911">
        <v>24</v>
      </c>
      <c r="F3911" t="s">
        <v>98</v>
      </c>
      <c r="G3911" t="s">
        <v>101</v>
      </c>
      <c r="H3911">
        <v>45.87</v>
      </c>
      <c r="I3911">
        <v>0.88</v>
      </c>
      <c r="J3911">
        <v>45.57</v>
      </c>
      <c r="K3911">
        <v>1564</v>
      </c>
      <c r="L3911">
        <v>45.89</v>
      </c>
      <c r="M3911">
        <v>0.89</v>
      </c>
      <c r="N3911">
        <v>45.57</v>
      </c>
      <c r="O3911">
        <v>1568</v>
      </c>
      <c r="P3911">
        <v>1.35</v>
      </c>
      <c r="Q3911">
        <v>50.28</v>
      </c>
      <c r="R3911">
        <v>30.11</v>
      </c>
      <c r="S3911">
        <v>1.6708776595744681</v>
      </c>
      <c r="T3911">
        <v>7.41</v>
      </c>
      <c r="U3911">
        <v>0</v>
      </c>
      <c r="V3911">
        <v>0</v>
      </c>
      <c r="W3911">
        <v>0</v>
      </c>
      <c r="X3911">
        <v>0</v>
      </c>
      <c r="Y3911">
        <v>2.2000000000000002</v>
      </c>
      <c r="Z3911">
        <v>7.72</v>
      </c>
      <c r="AA3911">
        <v>19.75</v>
      </c>
      <c r="AB3911">
        <v>65.900000000000006</v>
      </c>
      <c r="AC3911">
        <v>1674</v>
      </c>
      <c r="AD3911">
        <v>37.79</v>
      </c>
      <c r="AE3911">
        <v>32.28</v>
      </c>
      <c r="AF3911">
        <v>11.54</v>
      </c>
      <c r="AG3911">
        <v>1570</v>
      </c>
      <c r="AI3911">
        <v>44.58</v>
      </c>
      <c r="AJ3911">
        <v>41.32</v>
      </c>
      <c r="AK3911">
        <v>4.51</v>
      </c>
      <c r="AL3911">
        <v>47.305</v>
      </c>
      <c r="AM3911">
        <v>6.31</v>
      </c>
      <c r="AN3911">
        <v>47.89</v>
      </c>
      <c r="AO3911">
        <v>45.09</v>
      </c>
      <c r="AP3911">
        <v>3.31</v>
      </c>
      <c r="AQ3911">
        <v>3.83</v>
      </c>
      <c r="AR3911">
        <v>4.12</v>
      </c>
      <c r="AS3911">
        <v>41.5</v>
      </c>
      <c r="AT3911">
        <v>0</v>
      </c>
      <c r="AU3911">
        <v>0</v>
      </c>
      <c r="AV3911">
        <v>6.8</v>
      </c>
      <c r="AW3911">
        <v>76.8</v>
      </c>
      <c r="AX3911">
        <v>92.5</v>
      </c>
      <c r="AY3911">
        <v>98.4</v>
      </c>
      <c r="AZ3911">
        <v>100</v>
      </c>
      <c r="BA3911">
        <v>85.7</v>
      </c>
      <c r="BB3911">
        <v>91.600000000000009</v>
      </c>
      <c r="BC3911">
        <v>83.136505946516124</v>
      </c>
      <c r="BD3911">
        <v>2.9731702317069E-3</v>
      </c>
      <c r="BE3911">
        <v>54.400751126888458</v>
      </c>
      <c r="BF3911">
        <v>45.660750606201717</v>
      </c>
      <c r="BG3911">
        <v>160.61730116439489</v>
      </c>
      <c r="BH3911">
        <v>3.919465062913345</v>
      </c>
      <c r="BI3911">
        <v>95.604992445626678</v>
      </c>
      <c r="BJ3911">
        <v>2.2972508877051689</v>
      </c>
      <c r="BK3911">
        <v>499.45313204483278</v>
      </c>
      <c r="BL3911">
        <v>6.2402865375003929</v>
      </c>
      <c r="BM3911">
        <v>206.74951450641211</v>
      </c>
      <c r="BN3911">
        <v>107.0605830487129</v>
      </c>
      <c r="BO3911">
        <v>105.828739440367</v>
      </c>
      <c r="BP3911">
        <v>106.8772946138356</v>
      </c>
      <c r="BQ3911">
        <v>21.03511987116779</v>
      </c>
      <c r="BR3911">
        <v>54.652731989389373</v>
      </c>
      <c r="BS3911">
        <v>90.309246680227446</v>
      </c>
      <c r="BT3911">
        <v>1847.8291843109539</v>
      </c>
      <c r="BU3911">
        <v>119.1541989795904</v>
      </c>
      <c r="BV3911">
        <v>854.90097507065457</v>
      </c>
      <c r="BW3911">
        <v>14.992130064005289</v>
      </c>
      <c r="BX3911">
        <v>15.766695615357801</v>
      </c>
      <c r="BY3911">
        <v>13.231591317943391</v>
      </c>
      <c r="BZ3911">
        <v>0.42637726042774249</v>
      </c>
      <c r="CA3911">
        <f t="shared" si="488"/>
        <v>54.403724297120164</v>
      </c>
      <c r="CB3911" cm="1">
        <f t="array" ref="CB3911">IF(ISBLANK(INDEX(AC:AC,ROW())), "", INDEX(AC:AC,ROW())*(BI3911+BJ3911)/1000)</f>
        <v>163.88835533999753</v>
      </c>
      <c r="CC3911">
        <f t="shared" si="489"/>
        <v>164.53676622730822</v>
      </c>
      <c r="CD3911">
        <f t="shared" si="490"/>
        <v>3.0355108070790466</v>
      </c>
      <c r="CE3911">
        <f t="shared" si="491"/>
        <v>6.0076271712230005</v>
      </c>
      <c r="CF3911" cm="1">
        <f t="array" ref="CF3911">IFERROR(IF((BD3911+BE3911)*INDEX(H:H,ROW())*INDEX(K:K,ROW())/(BF3911*30*1000)&lt;0.5,"",(BD3911+BE3911)*INDEX(H:H,ROW())*INDEX(K:K,ROW())/(BF3911*30*1000)),"")</f>
        <v>2.8492451567932369</v>
      </c>
      <c r="CG3911">
        <f t="shared" si="492"/>
        <v>0.54922624046260093</v>
      </c>
      <c r="CH3911" cm="1">
        <f t="array" ref="CH3911">IFERROR((BD3911+BE3911)*INDEX(K:K,ROW())*INDEX(H:H,ROW())/BC3911/100000,"")</f>
        <v>0.46946406168654697</v>
      </c>
      <c r="CI3911">
        <f t="shared" si="493"/>
        <v>101.37558897682915</v>
      </c>
      <c r="CJ3911">
        <v>1</v>
      </c>
      <c r="CK3911">
        <f t="shared" si="494"/>
        <v>22.226447494674726</v>
      </c>
      <c r="CL3911" cm="1">
        <f t="array" ref="CL3911">IF(INDEX(AS:AS,ROW()-2)=0,CL3910,INDEX(AS:AS,ROW()-2))</f>
        <v>42.06</v>
      </c>
      <c r="CM3911" t="str">
        <f t="shared" si="495"/>
        <v>CIV</v>
      </c>
    </row>
    <row r="3912" spans="1:91" x14ac:dyDescent="0.3">
      <c r="A3912" s="1">
        <v>3907</v>
      </c>
      <c r="B3912" t="s">
        <v>269</v>
      </c>
      <c r="C3912">
        <v>6</v>
      </c>
      <c r="D3912">
        <v>12</v>
      </c>
      <c r="E3912">
        <v>24</v>
      </c>
      <c r="F3912" t="s">
        <v>98</v>
      </c>
      <c r="G3912" t="s">
        <v>102</v>
      </c>
      <c r="H3912">
        <v>45.87</v>
      </c>
      <c r="I3912">
        <v>0.88</v>
      </c>
      <c r="J3912">
        <v>45.57</v>
      </c>
      <c r="K3912">
        <v>1568</v>
      </c>
      <c r="L3912">
        <v>45.89</v>
      </c>
      <c r="M3912">
        <v>0.89</v>
      </c>
      <c r="N3912">
        <v>45.57</v>
      </c>
      <c r="O3912">
        <v>1568</v>
      </c>
      <c r="P3912">
        <v>1.35</v>
      </c>
      <c r="Q3912">
        <v>50.28</v>
      </c>
      <c r="R3912">
        <v>30.11</v>
      </c>
      <c r="S3912">
        <v>1.6708776595744681</v>
      </c>
      <c r="T3912">
        <v>7.41</v>
      </c>
      <c r="U3912">
        <v>0</v>
      </c>
      <c r="V3912">
        <v>0</v>
      </c>
      <c r="W3912">
        <v>0</v>
      </c>
      <c r="X3912">
        <v>0</v>
      </c>
      <c r="Y3912">
        <v>2.2000000000000002</v>
      </c>
      <c r="Z3912">
        <v>7.72</v>
      </c>
      <c r="AA3912">
        <v>19.75</v>
      </c>
      <c r="AB3912">
        <v>65.900000000000006</v>
      </c>
      <c r="AC3912">
        <v>1680</v>
      </c>
      <c r="AD3912">
        <v>37.79</v>
      </c>
      <c r="AE3912">
        <v>32.090000000000003</v>
      </c>
      <c r="AF3912">
        <v>11.59</v>
      </c>
      <c r="AG3912">
        <v>1570</v>
      </c>
      <c r="AI3912">
        <v>44.58</v>
      </c>
      <c r="AJ3912">
        <v>41.32</v>
      </c>
      <c r="AK3912">
        <v>3.96</v>
      </c>
      <c r="AL3912">
        <v>47.305</v>
      </c>
      <c r="AM3912">
        <v>6.48</v>
      </c>
      <c r="AN3912">
        <v>47.89</v>
      </c>
      <c r="AO3912">
        <v>45.09</v>
      </c>
      <c r="AP3912">
        <v>3.62</v>
      </c>
      <c r="AQ3912">
        <v>3.75</v>
      </c>
      <c r="AR3912">
        <v>4.12</v>
      </c>
      <c r="AS3912">
        <v>41.32</v>
      </c>
      <c r="AT3912">
        <v>0</v>
      </c>
      <c r="AU3912">
        <v>0</v>
      </c>
      <c r="AV3912">
        <v>5.4</v>
      </c>
      <c r="AW3912">
        <v>71.599999999999994</v>
      </c>
      <c r="AX3912">
        <v>91.8</v>
      </c>
      <c r="AY3912">
        <v>99.1</v>
      </c>
      <c r="AZ3912">
        <v>100</v>
      </c>
      <c r="BA3912">
        <v>86.399999999999991</v>
      </c>
      <c r="BB3912">
        <v>93.699999999999989</v>
      </c>
      <c r="BC3912">
        <v>97.215467486851793</v>
      </c>
      <c r="BD3912">
        <v>3.6972487599822999E-3</v>
      </c>
      <c r="BE3912">
        <v>54.861395869309817</v>
      </c>
      <c r="BF3912">
        <v>46.01700239715646</v>
      </c>
      <c r="BG3912">
        <v>160.93408058574261</v>
      </c>
      <c r="BH3912">
        <v>6.0446167554029637</v>
      </c>
      <c r="BI3912">
        <v>95.794813606940878</v>
      </c>
      <c r="BJ3912">
        <v>3.534850933961545</v>
      </c>
      <c r="BK3912">
        <v>563.79861847957443</v>
      </c>
      <c r="BL3912">
        <v>6.2560325981686287</v>
      </c>
      <c r="BM3912">
        <v>208.12028454604399</v>
      </c>
      <c r="BN3912">
        <v>106.903375192818</v>
      </c>
      <c r="BO3912">
        <v>104.9058402343189</v>
      </c>
      <c r="BP3912">
        <v>105.9115982765222</v>
      </c>
      <c r="BQ3912">
        <v>27.747792835849829</v>
      </c>
      <c r="BR3912">
        <v>51.107590816670069</v>
      </c>
      <c r="BS3912">
        <v>89.504659458008589</v>
      </c>
      <c r="BT3912">
        <v>1847.8291843109539</v>
      </c>
      <c r="BU3912">
        <v>118.9942221896853</v>
      </c>
      <c r="BV3912">
        <v>848.0200248929084</v>
      </c>
      <c r="BW3912">
        <v>16.349591274717589</v>
      </c>
      <c r="BX3912">
        <v>15.729833637434441</v>
      </c>
      <c r="BY3912">
        <v>9.62917426836575</v>
      </c>
      <c r="BZ3912">
        <v>0.42876600280091859</v>
      </c>
      <c r="CA3912">
        <f t="shared" si="488"/>
        <v>54.865093118069801</v>
      </c>
      <c r="CB3912" cm="1">
        <f t="array" ref="CB3912">IF(ISBLANK(INDEX(AC:AC,ROW())), "", INDEX(AC:AC,ROW())*(BI3912+BJ3912)/1000)</f>
        <v>166.87383642871609</v>
      </c>
      <c r="CC3912">
        <f t="shared" si="489"/>
        <v>166.97869734114556</v>
      </c>
      <c r="CD3912">
        <f t="shared" si="490"/>
        <v>3.3764703369778157</v>
      </c>
      <c r="CE3912">
        <f t="shared" si="491"/>
        <v>5.7994744360595405</v>
      </c>
      <c r="CF3912" cm="1">
        <f t="array" ref="CF3912">IFERROR(IF((BD3912+BE3912)*INDEX(H:H,ROW())*INDEX(K:K,ROW())/(BF3912*30*1000)&lt;0.5,"",(BD3912+BE3912)*INDEX(H:H,ROW())*INDEX(K:K,ROW())/(BF3912*30*1000)),"")</f>
        <v>2.8584548683269548</v>
      </c>
      <c r="CG3912">
        <f t="shared" si="492"/>
        <v>0.47335062605526401</v>
      </c>
      <c r="CH3912" cm="1">
        <f t="array" ref="CH3912">IFERROR((BD3912+BE3912)*INDEX(K:K,ROW())*INDEX(H:H,ROW())/BC3912/100000,"")</f>
        <v>0.40591542044198436</v>
      </c>
      <c r="CI3912">
        <f t="shared" si="493"/>
        <v>102.49677235945327</v>
      </c>
      <c r="CJ3912">
        <v>1</v>
      </c>
      <c r="CK3912">
        <f t="shared" si="494"/>
        <v>19.007563632411369</v>
      </c>
      <c r="CL3912" cm="1">
        <f t="array" ref="CL3912">IF(INDEX(AS:AS,ROW()-2)=0,CL3911,INDEX(AS:AS,ROW()-2))</f>
        <v>41.28</v>
      </c>
      <c r="CM3912" t="str">
        <f t="shared" si="495"/>
        <v>SP</v>
      </c>
    </row>
    <row r="3913" spans="1:91" x14ac:dyDescent="0.3">
      <c r="A3913" s="1">
        <v>3908</v>
      </c>
      <c r="B3913" t="s">
        <v>269</v>
      </c>
      <c r="C3913">
        <v>6</v>
      </c>
      <c r="D3913">
        <v>12</v>
      </c>
      <c r="E3913">
        <v>24</v>
      </c>
      <c r="F3913" t="s">
        <v>98</v>
      </c>
      <c r="G3913" t="s">
        <v>103</v>
      </c>
      <c r="H3913">
        <v>45.87</v>
      </c>
      <c r="I3913">
        <v>0.88</v>
      </c>
      <c r="J3913">
        <v>45.57</v>
      </c>
      <c r="K3913">
        <v>1564</v>
      </c>
      <c r="L3913">
        <v>45.89</v>
      </c>
      <c r="M3913">
        <v>0.89</v>
      </c>
      <c r="N3913">
        <v>45.57</v>
      </c>
      <c r="O3913">
        <v>1568</v>
      </c>
      <c r="P3913">
        <v>1.35</v>
      </c>
      <c r="Q3913">
        <v>50.28</v>
      </c>
      <c r="R3913">
        <v>30.11</v>
      </c>
      <c r="S3913">
        <v>1.6708776595744681</v>
      </c>
      <c r="T3913">
        <v>7.41</v>
      </c>
      <c r="U3913">
        <v>0</v>
      </c>
      <c r="V3913">
        <v>0</v>
      </c>
      <c r="W3913">
        <v>0</v>
      </c>
      <c r="X3913">
        <v>0</v>
      </c>
      <c r="Y3913">
        <v>2.2000000000000002</v>
      </c>
      <c r="Z3913">
        <v>7.72</v>
      </c>
      <c r="AA3913">
        <v>19.75</v>
      </c>
      <c r="AB3913">
        <v>65.900000000000006</v>
      </c>
      <c r="AC3913">
        <v>1682</v>
      </c>
      <c r="AD3913">
        <v>37.79</v>
      </c>
      <c r="AE3913">
        <v>32.28</v>
      </c>
      <c r="AF3913">
        <v>11.63</v>
      </c>
      <c r="AG3913">
        <v>1570</v>
      </c>
      <c r="AI3913">
        <v>44.58</v>
      </c>
      <c r="AJ3913">
        <v>41.32</v>
      </c>
      <c r="AK3913">
        <v>4.51</v>
      </c>
      <c r="AL3913">
        <v>47.305</v>
      </c>
      <c r="AM3913">
        <v>6.31</v>
      </c>
      <c r="AN3913">
        <v>47.89</v>
      </c>
      <c r="AO3913">
        <v>45.09</v>
      </c>
      <c r="AP3913">
        <v>3.31</v>
      </c>
      <c r="AQ3913">
        <v>3.83</v>
      </c>
      <c r="AR3913">
        <v>4.12</v>
      </c>
      <c r="AS3913">
        <v>41.46</v>
      </c>
      <c r="AT3913">
        <v>0</v>
      </c>
      <c r="AU3913">
        <v>0</v>
      </c>
      <c r="AV3913">
        <v>6.2</v>
      </c>
      <c r="AW3913">
        <v>64.7</v>
      </c>
      <c r="AX3913">
        <v>91.4</v>
      </c>
      <c r="AY3913">
        <v>99.1</v>
      </c>
      <c r="AZ3913">
        <v>100</v>
      </c>
      <c r="BA3913">
        <v>85.2</v>
      </c>
      <c r="BB3913">
        <v>92.899999999999991</v>
      </c>
      <c r="BC3913">
        <v>102.75922336751201</v>
      </c>
      <c r="BD3913">
        <v>2.5035498729056999E-3</v>
      </c>
      <c r="BE3913">
        <v>53.038158094158383</v>
      </c>
      <c r="BF3913">
        <v>46.010047082874962</v>
      </c>
      <c r="BG3913">
        <v>162.5340210054417</v>
      </c>
      <c r="BH3913">
        <v>1.258007689299012</v>
      </c>
      <c r="BI3913">
        <v>96.745532791974526</v>
      </c>
      <c r="BJ3913">
        <v>0.73790082659729006</v>
      </c>
      <c r="BK3913">
        <v>617.1195260690298</v>
      </c>
      <c r="BL3913">
        <v>6.2456355615894648</v>
      </c>
      <c r="BM3913">
        <v>207.5596322771913</v>
      </c>
      <c r="BN3913">
        <v>106.3982686503563</v>
      </c>
      <c r="BO3913">
        <v>104.70133873274381</v>
      </c>
      <c r="BP3913">
        <v>105.73490440118221</v>
      </c>
      <c r="BQ3913">
        <v>28.216991369257691</v>
      </c>
      <c r="BR3913">
        <v>49.758525159466807</v>
      </c>
      <c r="BS3913">
        <v>87.728153479515399</v>
      </c>
      <c r="BT3913">
        <v>1847.8291843109539</v>
      </c>
      <c r="BU3913">
        <v>118.7753995803275</v>
      </c>
      <c r="BV3913">
        <v>836.71524074539843</v>
      </c>
      <c r="BW3913">
        <v>19.512568053865539</v>
      </c>
      <c r="BX3913">
        <v>15.55310400798291</v>
      </c>
      <c r="BY3913">
        <v>11.655474701758109</v>
      </c>
      <c r="BZ3913">
        <v>0.42994675524221038</v>
      </c>
      <c r="CA3913">
        <f t="shared" si="488"/>
        <v>53.040661644031289</v>
      </c>
      <c r="CB3913" cm="1">
        <f t="array" ref="CB3913">IF(ISBLANK(INDEX(AC:AC,ROW())), "", INDEX(AC:AC,ROW())*(BI3913+BJ3913)/1000)</f>
        <v>163.9671353464378</v>
      </c>
      <c r="CC3913">
        <f t="shared" si="489"/>
        <v>163.79202869474071</v>
      </c>
      <c r="CD3913">
        <f t="shared" si="490"/>
        <v>3.7677018288793271</v>
      </c>
      <c r="CE3913">
        <f t="shared" si="491"/>
        <v>6.0054903671463142</v>
      </c>
      <c r="CF3913" cm="1">
        <f t="array" ref="CF3913">IFERROR(IF((BD3913+BE3913)*INDEX(H:H,ROW())*INDEX(K:K,ROW())/(BF3913*30*1000)&lt;0.5,"",(BD3913+BE3913)*INDEX(H:H,ROW())*INDEX(K:K,ROW())/(BF3913*30*1000)),"")</f>
        <v>2.7567697167959184</v>
      </c>
      <c r="CG3913">
        <f t="shared" si="492"/>
        <v>0.44774615431184095</v>
      </c>
      <c r="CH3913" cm="1">
        <f t="array" ref="CH3913">IFERROR((BD3913+BE3913)*INDEX(K:K,ROW())*INDEX(H:H,ROW())/BC3913/100000,"")</f>
        <v>0.3702999117056146</v>
      </c>
      <c r="CI3913">
        <f t="shared" si="493"/>
        <v>98.83566581799279</v>
      </c>
      <c r="CJ3913">
        <v>1</v>
      </c>
      <c r="CK3913">
        <f t="shared" si="494"/>
        <v>17.982124852212117</v>
      </c>
      <c r="CL3913" cm="1">
        <f t="array" ref="CL3913">IF(INDEX(AS:AS,ROW()-2)=0,CL3912,INDEX(AS:AS,ROW()-2))</f>
        <v>41.5</v>
      </c>
      <c r="CM3913" t="str">
        <f t="shared" si="495"/>
        <v>CIV</v>
      </c>
    </row>
    <row r="3914" spans="1:91" x14ac:dyDescent="0.3">
      <c r="A3914" s="1">
        <v>3909</v>
      </c>
      <c r="B3914" t="s">
        <v>269</v>
      </c>
      <c r="C3914">
        <v>6</v>
      </c>
      <c r="D3914">
        <v>12</v>
      </c>
      <c r="E3914">
        <v>24</v>
      </c>
      <c r="F3914" t="s">
        <v>98</v>
      </c>
      <c r="G3914" t="s">
        <v>104</v>
      </c>
      <c r="H3914">
        <v>45.99</v>
      </c>
      <c r="I3914">
        <v>0.88</v>
      </c>
      <c r="J3914">
        <v>46.06</v>
      </c>
      <c r="K3914">
        <v>1570</v>
      </c>
      <c r="L3914">
        <v>45.89</v>
      </c>
      <c r="M3914">
        <v>0.89</v>
      </c>
      <c r="N3914">
        <v>45.57</v>
      </c>
      <c r="O3914">
        <v>1568</v>
      </c>
      <c r="P3914">
        <v>1.35</v>
      </c>
      <c r="Q3914">
        <v>50.28</v>
      </c>
      <c r="R3914">
        <v>30.11</v>
      </c>
      <c r="S3914">
        <v>1.6708776595744681</v>
      </c>
      <c r="T3914">
        <v>7.41</v>
      </c>
      <c r="U3914">
        <v>0</v>
      </c>
      <c r="V3914">
        <v>0</v>
      </c>
      <c r="W3914">
        <v>0</v>
      </c>
      <c r="X3914">
        <v>0</v>
      </c>
      <c r="Y3914">
        <v>2.2000000000000002</v>
      </c>
      <c r="Z3914">
        <v>7.72</v>
      </c>
      <c r="AA3914">
        <v>19.75</v>
      </c>
      <c r="AB3914">
        <v>65.900000000000006</v>
      </c>
      <c r="AC3914">
        <v>1685</v>
      </c>
      <c r="AD3914">
        <v>37.79</v>
      </c>
      <c r="AE3914">
        <v>32.14</v>
      </c>
      <c r="AF3914">
        <v>11.68</v>
      </c>
      <c r="AG3914">
        <v>1570</v>
      </c>
      <c r="AI3914">
        <v>44.58</v>
      </c>
      <c r="AJ3914">
        <v>40.96</v>
      </c>
      <c r="AK3914">
        <v>4.05</v>
      </c>
      <c r="AL3914">
        <v>47.305</v>
      </c>
      <c r="AM3914">
        <v>6.46</v>
      </c>
      <c r="AN3914">
        <v>47.52</v>
      </c>
      <c r="AO3914">
        <v>45.09</v>
      </c>
      <c r="AP3914">
        <v>3.65</v>
      </c>
      <c r="AQ3914">
        <v>3.83</v>
      </c>
      <c r="AR3914">
        <v>3.96</v>
      </c>
      <c r="AS3914">
        <v>41.55</v>
      </c>
      <c r="AT3914">
        <v>0</v>
      </c>
      <c r="AU3914">
        <v>0</v>
      </c>
      <c r="AV3914">
        <v>5.2</v>
      </c>
      <c r="AW3914">
        <v>62.3</v>
      </c>
      <c r="AX3914">
        <v>90.6</v>
      </c>
      <c r="AY3914">
        <v>99.5</v>
      </c>
      <c r="AZ3914">
        <v>99.9</v>
      </c>
      <c r="BA3914">
        <v>85.399999999999991</v>
      </c>
      <c r="BB3914">
        <v>94.3</v>
      </c>
      <c r="BC3914">
        <v>104.8018852222588</v>
      </c>
      <c r="BD3914">
        <v>4.2161409238411001E-3</v>
      </c>
      <c r="BE3914">
        <v>51.426485643302271</v>
      </c>
      <c r="BF3914">
        <v>46.831357051931391</v>
      </c>
      <c r="BG3914">
        <v>157.07383986176299</v>
      </c>
      <c r="BH3914">
        <v>6.0446167554029637</v>
      </c>
      <c r="BI3914">
        <v>93.497564624429245</v>
      </c>
      <c r="BJ3914">
        <v>3.534850933961545</v>
      </c>
      <c r="BK3914">
        <v>651.56274241526648</v>
      </c>
      <c r="BL3914">
        <v>6.2066216924593567</v>
      </c>
      <c r="BM3914">
        <v>207.93054105953851</v>
      </c>
      <c r="BN3914">
        <v>106.18738027811141</v>
      </c>
      <c r="BO3914">
        <v>104.613112651393</v>
      </c>
      <c r="BP3914">
        <v>105.4969000041057</v>
      </c>
      <c r="BQ3914">
        <v>24.65968535776701</v>
      </c>
      <c r="BR3914">
        <v>47.873901793613143</v>
      </c>
      <c r="BS3914">
        <v>85.981381625345463</v>
      </c>
      <c r="BT3914">
        <v>1847.8291843109539</v>
      </c>
      <c r="BU3914">
        <v>118.61457615780461</v>
      </c>
      <c r="BV3914">
        <v>843.42790779057816</v>
      </c>
      <c r="BW3914">
        <v>21.420600498489431</v>
      </c>
      <c r="BX3914">
        <v>15.49849156110457</v>
      </c>
      <c r="BY3914">
        <v>10.917519016321091</v>
      </c>
      <c r="BZ3914">
        <v>0.43007483272699443</v>
      </c>
      <c r="CA3914">
        <f t="shared" si="488"/>
        <v>51.430701784226116</v>
      </c>
      <c r="CB3914" cm="1">
        <f t="array" ref="CB3914">IF(ISBLANK(INDEX(AC:AC,ROW())), "", INDEX(AC:AC,ROW())*(BI3914+BJ3914)/1000)</f>
        <v>163.49962021588848</v>
      </c>
      <c r="CC3914">
        <f t="shared" si="489"/>
        <v>163.11845661716595</v>
      </c>
      <c r="CD3914">
        <f t="shared" si="490"/>
        <v>3.9944145863546541</v>
      </c>
      <c r="CE3914">
        <f t="shared" si="491"/>
        <v>6.2170899028530213</v>
      </c>
      <c r="CF3914" cm="1">
        <f t="array" ref="CF3914">IFERROR(IF((BD3914+BE3914)*INDEX(H:H,ROW())*INDEX(K:K,ROW())/(BF3914*30*1000)&lt;0.5,"",(BD3914+BE3914)*INDEX(H:H,ROW())*INDEX(K:K,ROW())/(BF3914*30*1000)),"")</f>
        <v>2.6431847196746614</v>
      </c>
      <c r="CG3914">
        <f t="shared" si="492"/>
        <v>0.44685605561974101</v>
      </c>
      <c r="CH3914" cm="1">
        <f t="array" ref="CH3914">IFERROR((BD3914+BE3914)*INDEX(K:K,ROW())*INDEX(H:H,ROW())/BC3914/100000,"")</f>
        <v>0.35433692943245704</v>
      </c>
      <c r="CI3914">
        <f t="shared" si="493"/>
        <v>96.455008333475263</v>
      </c>
      <c r="CJ3914">
        <v>1</v>
      </c>
      <c r="CK3914">
        <f t="shared" si="494"/>
        <v>17.631640694174219</v>
      </c>
      <c r="CL3914" cm="1">
        <f t="array" ref="CL3914">IF(INDEX(AS:AS,ROW()-2)=0,CL3913,INDEX(AS:AS,ROW()-2))</f>
        <v>41.32</v>
      </c>
      <c r="CM3914" t="str">
        <f t="shared" si="495"/>
        <v>SP</v>
      </c>
    </row>
    <row r="3915" spans="1:91" x14ac:dyDescent="0.3">
      <c r="A3915" s="1">
        <v>3910</v>
      </c>
      <c r="B3915" t="s">
        <v>269</v>
      </c>
      <c r="C3915">
        <v>6</v>
      </c>
      <c r="D3915">
        <v>12</v>
      </c>
      <c r="E3915">
        <v>24</v>
      </c>
      <c r="F3915" t="s">
        <v>98</v>
      </c>
      <c r="G3915" t="s">
        <v>105</v>
      </c>
      <c r="H3915">
        <v>45.87</v>
      </c>
      <c r="I3915">
        <v>0.88</v>
      </c>
      <c r="J3915">
        <v>45.57</v>
      </c>
      <c r="K3915">
        <v>1564</v>
      </c>
      <c r="L3915">
        <v>45.89</v>
      </c>
      <c r="M3915">
        <v>0.89</v>
      </c>
      <c r="N3915">
        <v>45.57</v>
      </c>
      <c r="O3915">
        <v>1568</v>
      </c>
      <c r="P3915">
        <v>1.35</v>
      </c>
      <c r="Q3915">
        <v>50.28</v>
      </c>
      <c r="R3915">
        <v>30.11</v>
      </c>
      <c r="S3915">
        <v>1.6708776595744681</v>
      </c>
      <c r="T3915">
        <v>7.41</v>
      </c>
      <c r="U3915">
        <v>0</v>
      </c>
      <c r="V3915">
        <v>0</v>
      </c>
      <c r="W3915">
        <v>0</v>
      </c>
      <c r="X3915">
        <v>0</v>
      </c>
      <c r="Y3915">
        <v>2.2000000000000002</v>
      </c>
      <c r="Z3915">
        <v>7.72</v>
      </c>
      <c r="AA3915">
        <v>19.75</v>
      </c>
      <c r="AB3915">
        <v>65.900000000000006</v>
      </c>
      <c r="AC3915">
        <v>1688</v>
      </c>
      <c r="AD3915">
        <v>37.79</v>
      </c>
      <c r="AE3915">
        <v>32.28</v>
      </c>
      <c r="AF3915">
        <v>11.54</v>
      </c>
      <c r="AG3915">
        <v>1570</v>
      </c>
      <c r="AI3915">
        <v>44.58</v>
      </c>
      <c r="AJ3915">
        <v>41.32</v>
      </c>
      <c r="AK3915">
        <v>4.51</v>
      </c>
      <c r="AL3915">
        <v>47.305</v>
      </c>
      <c r="AM3915">
        <v>6.31</v>
      </c>
      <c r="AN3915">
        <v>47.89</v>
      </c>
      <c r="AO3915">
        <v>45.09</v>
      </c>
      <c r="AP3915">
        <v>3.31</v>
      </c>
      <c r="AQ3915">
        <v>3.83</v>
      </c>
      <c r="AR3915">
        <v>4.12</v>
      </c>
      <c r="AS3915">
        <v>41.46</v>
      </c>
      <c r="AT3915">
        <v>0</v>
      </c>
      <c r="AU3915">
        <v>0</v>
      </c>
      <c r="AV3915">
        <v>5.7</v>
      </c>
      <c r="AW3915">
        <v>63.1</v>
      </c>
      <c r="AX3915">
        <v>91.8</v>
      </c>
      <c r="AY3915">
        <v>98.5</v>
      </c>
      <c r="AZ3915">
        <v>99.8</v>
      </c>
      <c r="BA3915">
        <v>86.1</v>
      </c>
      <c r="BB3915">
        <v>92.8</v>
      </c>
      <c r="BC3915">
        <v>100.66969906033199</v>
      </c>
      <c r="BD3915">
        <v>6.4000134197530001E-3</v>
      </c>
      <c r="BE3915">
        <v>51.526427598483473</v>
      </c>
      <c r="BF3915">
        <v>48.193658600286398</v>
      </c>
      <c r="BG3915">
        <v>162.90460412593029</v>
      </c>
      <c r="BH3915">
        <v>6.0446167554029637</v>
      </c>
      <c r="BI3915">
        <v>96.96605316818696</v>
      </c>
      <c r="BJ3915">
        <v>3.534850933961545</v>
      </c>
      <c r="BK3915">
        <v>680.23791503151642</v>
      </c>
      <c r="BL3915">
        <v>6.2414674307065292</v>
      </c>
      <c r="BM3915">
        <v>208.08896495228319</v>
      </c>
      <c r="BN3915">
        <v>105.61608145918611</v>
      </c>
      <c r="BO3915">
        <v>104.2576399864457</v>
      </c>
      <c r="BP3915">
        <v>105.20385246958929</v>
      </c>
      <c r="BQ3915">
        <v>26.58307988285183</v>
      </c>
      <c r="BR3915">
        <v>49.237995148520767</v>
      </c>
      <c r="BS3915">
        <v>84.275276129132564</v>
      </c>
      <c r="BT3915">
        <v>1847.8291843109539</v>
      </c>
      <c r="BU3915">
        <v>118.064215766918</v>
      </c>
      <c r="BV3915">
        <v>851.07202202693168</v>
      </c>
      <c r="BW3915">
        <v>23.049223484753171</v>
      </c>
      <c r="BX3915">
        <v>15.503132510429531</v>
      </c>
      <c r="BY3915">
        <v>10.173467681757391</v>
      </c>
      <c r="BZ3915">
        <v>0.43015894915190028</v>
      </c>
      <c r="CA3915">
        <f t="shared" si="488"/>
        <v>51.532827611903222</v>
      </c>
      <c r="CB3915" cm="1">
        <f t="array" ref="CB3915">IF(ISBLANK(INDEX(AC:AC,ROW())), "", INDEX(AC:AC,ROW())*(BI3915+BJ3915)/1000)</f>
        <v>169.64552612442668</v>
      </c>
      <c r="CC3915">
        <f t="shared" si="489"/>
        <v>168.94922088133325</v>
      </c>
      <c r="CD3915">
        <f t="shared" si="490"/>
        <v>4.0262861910994117</v>
      </c>
      <c r="CE3915">
        <f t="shared" si="491"/>
        <v>6.75712673605834</v>
      </c>
      <c r="CF3915" cm="1">
        <f t="array" ref="CF3915">IFERROR(IF((BD3915+BE3915)*INDEX(H:H,ROW())*INDEX(K:K,ROW())/(BF3915*30*1000)&lt;0.5,"",(BD3915+BE3915)*INDEX(H:H,ROW())*INDEX(K:K,ROW())/(BF3915*30*1000)),"")</f>
        <v>2.5570446420923543</v>
      </c>
      <c r="CG3915">
        <f t="shared" si="492"/>
        <v>0.47873053212768252</v>
      </c>
      <c r="CH3915" cm="1">
        <f t="array" ref="CH3915">IFERROR((BD3915+BE3915)*INDEX(K:K,ROW())*INDEX(H:H,ROW())/BC3915/100000,"")</f>
        <v>0.36724060265493369</v>
      </c>
      <c r="CI3915">
        <f t="shared" si="493"/>
        <v>96.025976498719828</v>
      </c>
      <c r="CJ3915">
        <v>1</v>
      </c>
      <c r="CK3915">
        <f t="shared" si="494"/>
        <v>18.355366128625636</v>
      </c>
      <c r="CL3915" cm="1">
        <f t="array" ref="CL3915">IF(INDEX(AS:AS,ROW()-2)=0,CL3914,INDEX(AS:AS,ROW()-2))</f>
        <v>41.46</v>
      </c>
      <c r="CM3915" t="str">
        <f t="shared" si="495"/>
        <v>SP</v>
      </c>
    </row>
    <row r="3916" spans="1:91" x14ac:dyDescent="0.3">
      <c r="A3916" s="1">
        <v>3911</v>
      </c>
      <c r="B3916" t="s">
        <v>269</v>
      </c>
      <c r="C3916">
        <v>6</v>
      </c>
      <c r="D3916">
        <v>12</v>
      </c>
      <c r="E3916">
        <v>24</v>
      </c>
      <c r="F3916" t="s">
        <v>98</v>
      </c>
      <c r="G3916" t="s">
        <v>106</v>
      </c>
      <c r="H3916">
        <v>45.87</v>
      </c>
      <c r="I3916">
        <v>0.88</v>
      </c>
      <c r="J3916">
        <v>45.57</v>
      </c>
      <c r="K3916">
        <v>1564</v>
      </c>
      <c r="L3916">
        <v>45.89</v>
      </c>
      <c r="M3916">
        <v>0.89</v>
      </c>
      <c r="N3916">
        <v>45.57</v>
      </c>
      <c r="O3916">
        <v>1568</v>
      </c>
      <c r="P3916">
        <v>1.35</v>
      </c>
      <c r="Q3916">
        <v>50.28</v>
      </c>
      <c r="R3916">
        <v>30.11</v>
      </c>
      <c r="S3916">
        <v>1.6708776595744681</v>
      </c>
      <c r="T3916">
        <v>7.41</v>
      </c>
      <c r="U3916">
        <v>0</v>
      </c>
      <c r="V3916">
        <v>0</v>
      </c>
      <c r="W3916">
        <v>0</v>
      </c>
      <c r="X3916">
        <v>0</v>
      </c>
      <c r="Y3916">
        <v>2.2000000000000002</v>
      </c>
      <c r="Z3916">
        <v>7.72</v>
      </c>
      <c r="AA3916">
        <v>19.75</v>
      </c>
      <c r="AB3916">
        <v>65.900000000000006</v>
      </c>
      <c r="AC3916">
        <v>1694</v>
      </c>
      <c r="AD3916">
        <v>37.79</v>
      </c>
      <c r="AE3916">
        <v>32.28</v>
      </c>
      <c r="AF3916">
        <v>11.46</v>
      </c>
      <c r="AG3916">
        <v>1570</v>
      </c>
      <c r="AI3916">
        <v>44.58</v>
      </c>
      <c r="AJ3916">
        <v>41.32</v>
      </c>
      <c r="AK3916">
        <v>4.51</v>
      </c>
      <c r="AL3916">
        <v>47.305</v>
      </c>
      <c r="AM3916">
        <v>6.42</v>
      </c>
      <c r="AN3916">
        <v>47.89</v>
      </c>
      <c r="AO3916">
        <v>45.09</v>
      </c>
      <c r="AP3916">
        <v>3.61</v>
      </c>
      <c r="AQ3916">
        <v>3.88</v>
      </c>
      <c r="AR3916">
        <v>4.12</v>
      </c>
      <c r="AS3916">
        <v>42.06</v>
      </c>
      <c r="AT3916">
        <v>0</v>
      </c>
      <c r="AU3916">
        <v>0</v>
      </c>
      <c r="AV3916">
        <v>5.9</v>
      </c>
      <c r="AW3916">
        <v>62.1</v>
      </c>
      <c r="AX3916">
        <v>91.1</v>
      </c>
      <c r="AY3916">
        <v>97.2</v>
      </c>
      <c r="AZ3916">
        <v>100</v>
      </c>
      <c r="BA3916">
        <v>85.199999999999989</v>
      </c>
      <c r="BB3916">
        <v>91.3</v>
      </c>
      <c r="BC3916">
        <v>66.07577750375485</v>
      </c>
      <c r="BD3916">
        <v>5.8733160528196002E-3</v>
      </c>
      <c r="BE3916">
        <v>37.387769316039567</v>
      </c>
      <c r="BF3916">
        <v>33.634002564553043</v>
      </c>
      <c r="BG3916">
        <v>157.8774823710647</v>
      </c>
      <c r="BH3916">
        <v>6.0446167554029637</v>
      </c>
      <c r="BI3916">
        <v>93.975738932038041</v>
      </c>
      <c r="BJ3916">
        <v>3.534850933961545</v>
      </c>
      <c r="BK3916">
        <v>559.27654968821537</v>
      </c>
      <c r="BL3916">
        <v>6.0256986514866817</v>
      </c>
      <c r="BM3916">
        <v>208.33918540674449</v>
      </c>
      <c r="BN3916">
        <v>105.8707278819962</v>
      </c>
      <c r="BO3916">
        <v>104.4476322712448</v>
      </c>
      <c r="BP3916">
        <v>105.7946194597814</v>
      </c>
      <c r="BQ3916">
        <v>21.029554901394381</v>
      </c>
      <c r="BR3916">
        <v>54.06528107077829</v>
      </c>
      <c r="BS3916">
        <v>94.206636917326179</v>
      </c>
      <c r="BT3916">
        <v>1847.8291843109539</v>
      </c>
      <c r="BU3916">
        <v>117.177998596694</v>
      </c>
      <c r="BV3916">
        <v>822.36847978342371</v>
      </c>
      <c r="BW3916">
        <v>52.119656916212932</v>
      </c>
      <c r="BX3916">
        <v>15.20602676504404</v>
      </c>
      <c r="BY3916">
        <v>7.8343941715247842</v>
      </c>
      <c r="BZ3916">
        <v>2.431961938579001</v>
      </c>
      <c r="CA3916">
        <f t="shared" si="488"/>
        <v>37.393642632092387</v>
      </c>
      <c r="CB3916" cm="1">
        <f t="array" ref="CB3916">IF(ISBLANK(INDEX(AC:AC,ROW())), "", INDEX(AC:AC,ROW())*(BI3916+BJ3916)/1000)</f>
        <v>165.18293923300331</v>
      </c>
      <c r="CC3916">
        <f t="shared" si="489"/>
        <v>163.92209912646766</v>
      </c>
      <c r="CD3916">
        <f t="shared" si="490"/>
        <v>3.4118435077916343</v>
      </c>
      <c r="CE3916">
        <f t="shared" si="491"/>
        <v>8.4641690316308988</v>
      </c>
      <c r="CF3916" cm="1">
        <f t="array" ref="CF3916">IFERROR(IF((BD3916+BE3916)*INDEX(H:H,ROW())*INDEX(K:K,ROW())/(BF3916*30*1000)&lt;0.5,"",(BD3916+BE3916)*INDEX(H:H,ROW())*INDEX(K:K,ROW())/(BF3916*30*1000)),"")</f>
        <v>2.6586639963080536</v>
      </c>
      <c r="CG3916">
        <f t="shared" si="492"/>
        <v>0.509021669289351</v>
      </c>
      <c r="CH3916" cm="1">
        <f t="array" ref="CH3916">IFERROR((BD3916+BE3916)*INDEX(K:K,ROW())*INDEX(H:H,ROW())/BC3916/100000,"")</f>
        <v>0.40599527564406673</v>
      </c>
      <c r="CI3916">
        <f t="shared" si="493"/>
        <v>69.679100002683043</v>
      </c>
      <c r="CJ3916">
        <v>1</v>
      </c>
      <c r="CK3916">
        <f t="shared" si="494"/>
        <v>27.965303687965662</v>
      </c>
      <c r="CL3916" cm="1">
        <f t="array" ref="CL3916">IF(INDEX(AS:AS,ROW()-2)=0,CL3915,INDEX(AS:AS,ROW()-2))</f>
        <v>41.55</v>
      </c>
      <c r="CM3916" t="str">
        <f t="shared" si="495"/>
        <v>CIV</v>
      </c>
    </row>
    <row r="3917" spans="1:91" x14ac:dyDescent="0.3">
      <c r="A3917" s="1">
        <v>3912</v>
      </c>
      <c r="B3917" t="s">
        <v>270</v>
      </c>
      <c r="C3917">
        <v>6</v>
      </c>
      <c r="D3917">
        <v>13</v>
      </c>
      <c r="E3917">
        <v>24</v>
      </c>
      <c r="F3917" t="s">
        <v>80</v>
      </c>
      <c r="G3917" t="s">
        <v>81</v>
      </c>
      <c r="H3917">
        <v>45.87</v>
      </c>
      <c r="I3917">
        <v>0.88</v>
      </c>
      <c r="J3917">
        <v>45.57</v>
      </c>
      <c r="K3917">
        <v>1564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U3917">
        <v>0</v>
      </c>
      <c r="V3917">
        <v>0</v>
      </c>
      <c r="W3917">
        <v>0</v>
      </c>
      <c r="X3917">
        <v>0</v>
      </c>
      <c r="Y3917">
        <v>2</v>
      </c>
      <c r="Z3917">
        <v>7.72</v>
      </c>
      <c r="AA3917">
        <v>19.5</v>
      </c>
      <c r="AB3917">
        <v>65.900000000000006</v>
      </c>
      <c r="AC3917">
        <v>1695</v>
      </c>
      <c r="AD3917">
        <v>37.79</v>
      </c>
      <c r="AE3917">
        <v>32.28</v>
      </c>
      <c r="AF3917">
        <v>11.39</v>
      </c>
      <c r="AG3917">
        <v>1570</v>
      </c>
      <c r="AI3917">
        <v>44.58</v>
      </c>
      <c r="AJ3917">
        <v>41.32</v>
      </c>
      <c r="AK3917">
        <v>4.51</v>
      </c>
      <c r="AL3917">
        <v>47.305</v>
      </c>
      <c r="AM3917">
        <v>6.31</v>
      </c>
      <c r="AN3917">
        <v>47.89</v>
      </c>
      <c r="AO3917">
        <v>45.09</v>
      </c>
      <c r="AP3917">
        <v>3.31</v>
      </c>
      <c r="AQ3917">
        <v>3.83</v>
      </c>
      <c r="AR3917">
        <v>4.12</v>
      </c>
      <c r="AS3917">
        <v>42.06</v>
      </c>
      <c r="AT3917">
        <v>0</v>
      </c>
      <c r="AU3917">
        <v>0</v>
      </c>
      <c r="AV3917">
        <v>5.6</v>
      </c>
      <c r="AW3917">
        <v>68.400000000000006</v>
      </c>
      <c r="AX3917">
        <v>92.8</v>
      </c>
      <c r="AY3917">
        <v>99.1</v>
      </c>
      <c r="AZ3917">
        <v>100</v>
      </c>
      <c r="BA3917">
        <v>86.199999999999989</v>
      </c>
      <c r="BB3917">
        <v>92.6</v>
      </c>
      <c r="BC3917">
        <v>1.3769563573672361E-5</v>
      </c>
      <c r="BD3917">
        <v>3.4190511174902998E-3</v>
      </c>
      <c r="BE3917">
        <v>50.567891673570138</v>
      </c>
      <c r="BF3917">
        <v>3.5718575366158438E-17</v>
      </c>
      <c r="BG3917">
        <v>142.3868297649376</v>
      </c>
      <c r="BH3917">
        <v>6.0446167554029637</v>
      </c>
      <c r="BI3917">
        <v>84.753968814308564</v>
      </c>
      <c r="BJ3917">
        <v>3.534850933961545</v>
      </c>
      <c r="BK3917">
        <v>13.25160879148862</v>
      </c>
      <c r="BL3917">
        <v>6.2694361221215837</v>
      </c>
      <c r="BM3917">
        <v>206.39042111795359</v>
      </c>
      <c r="BN3917">
        <v>107.8170103840834</v>
      </c>
      <c r="BO3917">
        <v>106.6202415772655</v>
      </c>
      <c r="BP3917">
        <v>107.53701018833721</v>
      </c>
      <c r="BQ3917">
        <v>15.239371330145151</v>
      </c>
      <c r="BR3917">
        <v>48.93962895921387</v>
      </c>
      <c r="BS3917">
        <v>125.23375729647699</v>
      </c>
      <c r="BT3917">
        <v>1847.8291843109539</v>
      </c>
      <c r="BU3917">
        <v>120.040220552913</v>
      </c>
      <c r="BV3917">
        <v>578.3026118906115</v>
      </c>
      <c r="BW3917">
        <v>123.7771610677317</v>
      </c>
      <c r="BX3917">
        <v>12.71105989682744</v>
      </c>
      <c r="BY3917">
        <v>18.015218993523931</v>
      </c>
      <c r="BZ3917">
        <v>0.43210980190726811</v>
      </c>
      <c r="CA3917">
        <f t="shared" si="488"/>
        <v>50.571310724687628</v>
      </c>
      <c r="CB3917" cm="1">
        <f t="array" ref="CB3917">IF(ISBLANK(INDEX(AC:AC,ROW())), "", INDEX(AC:AC,ROW())*(BI3917+BJ3917)/1000)</f>
        <v>149.64954947331785</v>
      </c>
      <c r="CC3917">
        <f t="shared" si="489"/>
        <v>148.43144652034056</v>
      </c>
      <c r="CD3917">
        <f t="shared" si="490"/>
        <v>8.9277636930343213E-2</v>
      </c>
      <c r="CE3917" t="str">
        <f t="shared" si="491"/>
        <v/>
      </c>
      <c r="CF3917" cm="1">
        <f t="array" ref="CF3917">IFERROR(IF((BD3917+BE3917)*INDEX(H:H,ROW())*INDEX(K:K,ROW())/(BF3917*30*1000)&lt;0.5,"",(BD3917+BE3917)*INDEX(H:H,ROW())*INDEX(K:K,ROW())/(BF3917*30*1000)),"")</f>
        <v>3.3857455424698998E+18</v>
      </c>
      <c r="CG3917">
        <f t="shared" si="492"/>
        <v>2.5940237811496771E-12</v>
      </c>
      <c r="CH3917" cm="1">
        <f t="array" ref="CH3917">IFERROR((BD3917+BE3917)*INDEX(K:K,ROW())*INDEX(H:H,ROW())/BC3917/100000,"")</f>
        <v>2634811.3362265304</v>
      </c>
      <c r="CI3917">
        <f t="shared" si="493"/>
        <v>94.234291425464491</v>
      </c>
      <c r="CJ3917">
        <v>0</v>
      </c>
      <c r="CK3917" t="str">
        <f t="shared" si="494"/>
        <v xml:space="preserve"> </v>
      </c>
      <c r="CL3917" cm="1">
        <f t="array" ref="CL3917">IF(INDEX(AS:AS,ROW()-2)=0,CL3916,INDEX(AS:AS,ROW()-2))</f>
        <v>41.46</v>
      </c>
      <c r="CM3917" t="str">
        <f t="shared" si="495"/>
        <v>SP</v>
      </c>
    </row>
    <row r="3918" spans="1:91" x14ac:dyDescent="0.3">
      <c r="A3918" s="1">
        <v>3913</v>
      </c>
      <c r="B3918" t="s">
        <v>270</v>
      </c>
      <c r="C3918">
        <v>6</v>
      </c>
      <c r="D3918">
        <v>13</v>
      </c>
      <c r="E3918">
        <v>24</v>
      </c>
      <c r="F3918" t="s">
        <v>80</v>
      </c>
      <c r="G3918" t="s">
        <v>82</v>
      </c>
      <c r="H3918">
        <v>45.87</v>
      </c>
      <c r="I3918">
        <v>0.88</v>
      </c>
      <c r="J3918">
        <v>45.57</v>
      </c>
      <c r="K3918">
        <v>1564</v>
      </c>
      <c r="L3918">
        <v>45.89</v>
      </c>
      <c r="M3918">
        <v>0.89</v>
      </c>
      <c r="N3918">
        <v>45.57</v>
      </c>
      <c r="O3918">
        <v>1568</v>
      </c>
      <c r="P3918">
        <v>1.35</v>
      </c>
      <c r="Q3918">
        <v>50.28</v>
      </c>
      <c r="R3918">
        <v>30.11</v>
      </c>
      <c r="S3918">
        <v>1.6708776595744681</v>
      </c>
      <c r="T3918">
        <v>7.41</v>
      </c>
      <c r="U3918">
        <v>0</v>
      </c>
      <c r="V3918">
        <v>0</v>
      </c>
      <c r="W3918">
        <v>0</v>
      </c>
      <c r="X3918">
        <v>0</v>
      </c>
      <c r="Y3918">
        <v>2.2000000000000002</v>
      </c>
      <c r="Z3918">
        <v>7.72</v>
      </c>
      <c r="AA3918">
        <v>19.75</v>
      </c>
      <c r="AB3918">
        <v>65.900000000000006</v>
      </c>
      <c r="AC3918">
        <v>1692</v>
      </c>
      <c r="AD3918">
        <v>37.21</v>
      </c>
      <c r="AE3918">
        <v>31.74</v>
      </c>
      <c r="AF3918">
        <v>10.71</v>
      </c>
      <c r="AG3918">
        <v>1570</v>
      </c>
      <c r="AI3918">
        <v>44.58</v>
      </c>
      <c r="AJ3918">
        <v>41.32</v>
      </c>
      <c r="AK3918">
        <v>4.51</v>
      </c>
      <c r="AL3918">
        <v>47.305</v>
      </c>
      <c r="AM3918">
        <v>6.31</v>
      </c>
      <c r="AN3918">
        <v>47.89</v>
      </c>
      <c r="AO3918">
        <v>45.09</v>
      </c>
      <c r="AP3918">
        <v>3.31</v>
      </c>
      <c r="AQ3918">
        <v>3.83</v>
      </c>
      <c r="AR3918">
        <v>4.12</v>
      </c>
      <c r="AS3918">
        <v>42.06</v>
      </c>
      <c r="AT3918">
        <v>0</v>
      </c>
      <c r="AU3918">
        <v>0</v>
      </c>
      <c r="AV3918">
        <v>5.6</v>
      </c>
      <c r="AW3918">
        <v>68.400000000000006</v>
      </c>
      <c r="AX3918">
        <v>92.8</v>
      </c>
      <c r="AY3918">
        <v>99.1</v>
      </c>
      <c r="AZ3918">
        <v>100</v>
      </c>
      <c r="BA3918">
        <v>86.199999999999989</v>
      </c>
      <c r="BB3918">
        <v>92.6</v>
      </c>
      <c r="BC3918">
        <v>4.7995507151101168E-5</v>
      </c>
      <c r="BD3918">
        <v>3.5947711534194001E-3</v>
      </c>
      <c r="BE3918">
        <v>50.567891673570138</v>
      </c>
      <c r="BF3918">
        <v>3.5718575366158438E-17</v>
      </c>
      <c r="BG3918">
        <v>140.4973902902039</v>
      </c>
      <c r="BH3918">
        <v>6.0446167554029637</v>
      </c>
      <c r="BI3918">
        <v>83.629239661103966</v>
      </c>
      <c r="BJ3918">
        <v>3.534850933961545</v>
      </c>
      <c r="BK3918">
        <v>84.075445014700492</v>
      </c>
      <c r="BL3918">
        <v>6.3478504149909076</v>
      </c>
      <c r="BM3918">
        <v>203.91427575249301</v>
      </c>
      <c r="BN3918">
        <v>108.0833869604035</v>
      </c>
      <c r="BO3918">
        <v>106.9740218336307</v>
      </c>
      <c r="BP3918">
        <v>100.981861861295</v>
      </c>
      <c r="BQ3918">
        <v>15.239371330145151</v>
      </c>
      <c r="BR3918">
        <v>49.428828220699188</v>
      </c>
      <c r="BS3918">
        <v>70.48019490585267</v>
      </c>
      <c r="BT3918">
        <v>1847.8291843109539</v>
      </c>
      <c r="BU3918">
        <v>120.22139215579941</v>
      </c>
      <c r="BV3918">
        <v>448.13436059394678</v>
      </c>
      <c r="BW3918">
        <v>123.7767982986189</v>
      </c>
      <c r="BX3918">
        <v>11.81606972564296</v>
      </c>
      <c r="BY3918">
        <v>18.014071093870861</v>
      </c>
      <c r="BZ3918">
        <v>0.4287785648874729</v>
      </c>
      <c r="CA3918">
        <f t="shared" si="488"/>
        <v>50.571486444723554</v>
      </c>
      <c r="CB3918" cm="1">
        <f t="array" ref="CB3918">IF(ISBLANK(INDEX(AC:AC,ROW())), "", INDEX(AC:AC,ROW())*(BI3918+BJ3918)/1000)</f>
        <v>147.48164128685085</v>
      </c>
      <c r="CC3918">
        <f t="shared" si="489"/>
        <v>146.54200704560685</v>
      </c>
      <c r="CD3918">
        <f t="shared" si="490"/>
        <v>0.57372931290980955</v>
      </c>
      <c r="CE3918" t="str">
        <f t="shared" si="491"/>
        <v/>
      </c>
      <c r="CF3918" cm="1">
        <f t="array" ref="CF3918">IFERROR(IF((BD3918+BE3918)*INDEX(H:H,ROW())*INDEX(K:K,ROW())/(BF3918*30*1000)&lt;0.5,"",(BD3918+BE3918)*INDEX(H:H,ROW())*INDEX(K:K,ROW())/(BF3918*30*1000)),"")</f>
        <v>3.3857573069134116E+18</v>
      </c>
      <c r="CG3918">
        <f t="shared" si="492"/>
        <v>7.4420664529510947E-13</v>
      </c>
      <c r="CH3918" cm="1">
        <f t="array" ref="CH3918">IFERROR((BD3918+BE3918)*INDEX(K:K,ROW())*INDEX(H:H,ROW())/BC3918/100000,"")</f>
        <v>755910.92614843044</v>
      </c>
      <c r="CI3918">
        <f t="shared" si="493"/>
        <v>94.234618861175321</v>
      </c>
      <c r="CJ3918">
        <v>0</v>
      </c>
      <c r="CK3918" t="str">
        <f t="shared" si="494"/>
        <v xml:space="preserve"> </v>
      </c>
      <c r="CL3918" cm="1">
        <f t="array" ref="CL3918">IF(INDEX(AS:AS,ROW()-2)=0,CL3917,INDEX(AS:AS,ROW()-2))</f>
        <v>42.06</v>
      </c>
      <c r="CM3918" t="str">
        <f t="shared" si="495"/>
        <v>CIV</v>
      </c>
    </row>
    <row r="3919" spans="1:91" x14ac:dyDescent="0.3">
      <c r="A3919" s="1">
        <v>3914</v>
      </c>
      <c r="B3919" t="s">
        <v>270</v>
      </c>
      <c r="C3919">
        <v>6</v>
      </c>
      <c r="D3919">
        <v>13</v>
      </c>
      <c r="E3919">
        <v>24</v>
      </c>
      <c r="F3919" t="s">
        <v>80</v>
      </c>
      <c r="G3919" t="s">
        <v>83</v>
      </c>
      <c r="H3919">
        <v>45.87</v>
      </c>
      <c r="I3919">
        <v>0.88</v>
      </c>
      <c r="J3919">
        <v>45.57</v>
      </c>
      <c r="K3919">
        <v>1564</v>
      </c>
      <c r="L3919">
        <v>45.89</v>
      </c>
      <c r="M3919">
        <v>0.89</v>
      </c>
      <c r="N3919">
        <v>45.57</v>
      </c>
      <c r="O3919">
        <v>1568</v>
      </c>
      <c r="P3919">
        <v>1.35</v>
      </c>
      <c r="Q3919">
        <v>50.28</v>
      </c>
      <c r="R3919">
        <v>30.11</v>
      </c>
      <c r="S3919">
        <v>1.6708776595744681</v>
      </c>
      <c r="T3919">
        <v>7.41</v>
      </c>
      <c r="U3919">
        <v>0</v>
      </c>
      <c r="V3919">
        <v>0</v>
      </c>
      <c r="W3919">
        <v>0</v>
      </c>
      <c r="X3919">
        <v>0</v>
      </c>
      <c r="Y3919">
        <v>2.2000000000000002</v>
      </c>
      <c r="Z3919">
        <v>7.72</v>
      </c>
      <c r="AA3919">
        <v>19.75</v>
      </c>
      <c r="AB3919">
        <v>65.900000000000006</v>
      </c>
      <c r="AC3919">
        <v>1690</v>
      </c>
      <c r="AD3919">
        <v>37.79</v>
      </c>
      <c r="AE3919">
        <v>32.28</v>
      </c>
      <c r="AF3919">
        <v>10.56</v>
      </c>
      <c r="AG3919">
        <v>1570</v>
      </c>
      <c r="AI3919">
        <v>44.58</v>
      </c>
      <c r="AJ3919">
        <v>41.32</v>
      </c>
      <c r="AK3919">
        <v>4.51</v>
      </c>
      <c r="AL3919">
        <v>47.305</v>
      </c>
      <c r="AM3919">
        <v>6.31</v>
      </c>
      <c r="AN3919">
        <v>47.89</v>
      </c>
      <c r="AO3919">
        <v>45.09</v>
      </c>
      <c r="AP3919">
        <v>3.31</v>
      </c>
      <c r="AQ3919">
        <v>3.83</v>
      </c>
      <c r="AR3919">
        <v>4.12</v>
      </c>
      <c r="AS3919">
        <v>42.06</v>
      </c>
      <c r="AT3919">
        <v>0</v>
      </c>
      <c r="AU3919">
        <v>0</v>
      </c>
      <c r="AV3919">
        <v>5.6</v>
      </c>
      <c r="AW3919">
        <v>68.400000000000006</v>
      </c>
      <c r="AX3919">
        <v>92.8</v>
      </c>
      <c r="AY3919">
        <v>99.1</v>
      </c>
      <c r="AZ3919">
        <v>100</v>
      </c>
      <c r="BA3919">
        <v>86.199999999999989</v>
      </c>
      <c r="BB3919">
        <v>92.6</v>
      </c>
      <c r="BC3919">
        <v>19.945841162625751</v>
      </c>
      <c r="BD3919">
        <v>5.5889650386819999E-3</v>
      </c>
      <c r="BE3919">
        <v>22.171445707591101</v>
      </c>
      <c r="BF3919">
        <v>19.633513993600989</v>
      </c>
      <c r="BG3919">
        <v>118.3422069357821</v>
      </c>
      <c r="BH3919">
        <v>6.0446167554029637</v>
      </c>
      <c r="BI3919">
        <v>70.444030089962922</v>
      </c>
      <c r="BJ3919">
        <v>3.534850933961545</v>
      </c>
      <c r="BK3919">
        <v>479.21464915197151</v>
      </c>
      <c r="BL3919">
        <v>6.3149086142235591</v>
      </c>
      <c r="BM3919">
        <v>205.30305494420821</v>
      </c>
      <c r="BN3919">
        <v>108.0330330162255</v>
      </c>
      <c r="BO3919">
        <v>107.5013034010227</v>
      </c>
      <c r="BP3919">
        <v>104.4762102566134</v>
      </c>
      <c r="BQ3919">
        <v>1.867083988933196</v>
      </c>
      <c r="BR3919">
        <v>49.04318978231229</v>
      </c>
      <c r="BS3919">
        <v>82.18124429386107</v>
      </c>
      <c r="BT3919">
        <v>1847.8291843109539</v>
      </c>
      <c r="BU3919">
        <v>88.919382964967326</v>
      </c>
      <c r="BV3919">
        <v>550.72287369993126</v>
      </c>
      <c r="BW3919">
        <v>72.459655832175443</v>
      </c>
      <c r="BX3919">
        <v>13.254081530557331</v>
      </c>
      <c r="BY3919">
        <v>4.5372715777391743</v>
      </c>
      <c r="BZ3919">
        <v>0.42329848147887789</v>
      </c>
      <c r="CA3919">
        <f t="shared" si="488"/>
        <v>22.177034672629784</v>
      </c>
      <c r="CB3919" cm="1">
        <f t="array" ref="CB3919">IF(ISBLANK(INDEX(AC:AC,ROW())), "", INDEX(AC:AC,ROW())*(BI3919+BJ3919)/1000)</f>
        <v>125.02430893043237</v>
      </c>
      <c r="CC3919">
        <f t="shared" si="489"/>
        <v>124.38682369118507</v>
      </c>
      <c r="CD3919">
        <f t="shared" si="490"/>
        <v>3.8526158553716012</v>
      </c>
      <c r="CE3919" t="str">
        <f t="shared" si="491"/>
        <v/>
      </c>
      <c r="CF3919" cm="1">
        <f t="array" ref="CF3919">IFERROR(IF((BD3919+BE3919)*INDEX(H:H,ROW())*INDEX(K:K,ROW())/(BF3919*30*1000)&lt;0.5,"",(BD3919+BE3919)*INDEX(H:H,ROW())*INDEX(K:K,ROW())/(BF3919*30*1000)),"")</f>
        <v>2.7011560408333422</v>
      </c>
      <c r="CG3919">
        <f t="shared" si="492"/>
        <v>0.98434123853297317</v>
      </c>
      <c r="CH3919" cm="1">
        <f t="array" ref="CH3919">IFERROR((BD3919+BE3919)*INDEX(K:K,ROW())*INDEX(H:H,ROW())/BC3919/100000,"")</f>
        <v>0.79765778481141436</v>
      </c>
      <c r="CI3919">
        <f t="shared" si="493"/>
        <v>41.324559683065921</v>
      </c>
      <c r="CJ3919">
        <v>1</v>
      </c>
      <c r="CK3919">
        <f t="shared" si="494"/>
        <v>92.642329257759826</v>
      </c>
      <c r="CL3919" cm="1">
        <f t="array" ref="CL3919">IF(INDEX(AS:AS,ROW()-2)=0,CL3918,INDEX(AS:AS,ROW()-2))</f>
        <v>42.06</v>
      </c>
      <c r="CM3919" t="str">
        <f t="shared" si="495"/>
        <v>CIV</v>
      </c>
    </row>
    <row r="3920" spans="1:91" x14ac:dyDescent="0.3">
      <c r="A3920" s="1">
        <v>3915</v>
      </c>
      <c r="B3920" t="s">
        <v>270</v>
      </c>
      <c r="C3920">
        <v>6</v>
      </c>
      <c r="D3920">
        <v>13</v>
      </c>
      <c r="E3920">
        <v>24</v>
      </c>
      <c r="F3920" t="s">
        <v>80</v>
      </c>
      <c r="G3920" t="s">
        <v>84</v>
      </c>
      <c r="H3920">
        <v>45.89</v>
      </c>
      <c r="I3920">
        <v>0.85</v>
      </c>
      <c r="J3920">
        <v>46.06</v>
      </c>
      <c r="K3920">
        <v>1567</v>
      </c>
      <c r="L3920">
        <v>45.89</v>
      </c>
      <c r="M3920">
        <v>0.89</v>
      </c>
      <c r="N3920">
        <v>45.57</v>
      </c>
      <c r="O3920">
        <v>1568</v>
      </c>
      <c r="P3920">
        <v>1.35</v>
      </c>
      <c r="Q3920">
        <v>50.28</v>
      </c>
      <c r="R3920">
        <v>30.11</v>
      </c>
      <c r="S3920">
        <v>1.6708776595744681</v>
      </c>
      <c r="T3920">
        <v>7.41</v>
      </c>
      <c r="U3920">
        <v>0</v>
      </c>
      <c r="V3920">
        <v>0</v>
      </c>
      <c r="W3920">
        <v>0</v>
      </c>
      <c r="X3920">
        <v>0</v>
      </c>
      <c r="Y3920">
        <v>2.2000000000000002</v>
      </c>
      <c r="Z3920">
        <v>7.72</v>
      </c>
      <c r="AA3920">
        <v>19.75</v>
      </c>
      <c r="AB3920">
        <v>65.900000000000006</v>
      </c>
      <c r="AC3920">
        <v>1688</v>
      </c>
      <c r="AD3920">
        <v>37.79</v>
      </c>
      <c r="AE3920">
        <v>31.08</v>
      </c>
      <c r="AF3920">
        <v>10.47</v>
      </c>
      <c r="AG3920">
        <v>1570</v>
      </c>
      <c r="AI3920">
        <v>44.58</v>
      </c>
      <c r="AJ3920">
        <v>41.32</v>
      </c>
      <c r="AK3920">
        <v>4.1500000000000004</v>
      </c>
      <c r="AL3920">
        <v>47.305</v>
      </c>
      <c r="AM3920">
        <v>6.18</v>
      </c>
      <c r="AN3920">
        <v>46.57</v>
      </c>
      <c r="AO3920">
        <v>45.09</v>
      </c>
      <c r="AP3920">
        <v>3.54</v>
      </c>
      <c r="AQ3920">
        <v>3.81</v>
      </c>
      <c r="AR3920">
        <v>4.12</v>
      </c>
      <c r="AS3920">
        <v>39.450000000000003</v>
      </c>
      <c r="AT3920">
        <v>0</v>
      </c>
      <c r="AU3920">
        <v>2.1</v>
      </c>
      <c r="AV3920">
        <v>14.8</v>
      </c>
      <c r="AW3920">
        <v>86.2</v>
      </c>
      <c r="AX3920">
        <v>96.4</v>
      </c>
      <c r="AY3920">
        <v>100</v>
      </c>
      <c r="AZ3920">
        <v>100</v>
      </c>
      <c r="BA3920">
        <v>81.600000000000009</v>
      </c>
      <c r="BB3920">
        <v>85.2</v>
      </c>
      <c r="BC3920">
        <v>9.5123901785041554</v>
      </c>
      <c r="BD3920">
        <v>1.10928870176449E-2</v>
      </c>
      <c r="BE3920">
        <v>13.51552443296209</v>
      </c>
      <c r="BF3920">
        <v>11.73879152101332</v>
      </c>
      <c r="BG3920">
        <v>101.82928204596401</v>
      </c>
      <c r="BH3920">
        <v>6.0446167554029637</v>
      </c>
      <c r="BI3920">
        <v>60.643590141034323</v>
      </c>
      <c r="BJ3920">
        <v>3.534850933961545</v>
      </c>
      <c r="BK3920">
        <v>356.47227910486481</v>
      </c>
      <c r="BL3920">
        <v>6.318918023536062</v>
      </c>
      <c r="BM3920">
        <v>205.67625703429459</v>
      </c>
      <c r="BN3920">
        <v>105.2321701616203</v>
      </c>
      <c r="BO3920">
        <v>107.5556522372783</v>
      </c>
      <c r="BP3920">
        <v>105.91722453489839</v>
      </c>
      <c r="BQ3920">
        <v>15.239371330145151</v>
      </c>
      <c r="BR3920">
        <v>58.061241677792047</v>
      </c>
      <c r="BS3920">
        <v>86.531072432390232</v>
      </c>
      <c r="BT3920">
        <v>1847.8291843109539</v>
      </c>
      <c r="BU3920">
        <v>109.11236164257591</v>
      </c>
      <c r="BV3920">
        <v>584.64926259033098</v>
      </c>
      <c r="BW3920">
        <v>93.196704133239578</v>
      </c>
      <c r="BX3920">
        <v>10.76238648063293</v>
      </c>
      <c r="BY3920">
        <v>9.9547281309667515</v>
      </c>
      <c r="BZ3920">
        <v>0.4255526140486951</v>
      </c>
      <c r="CA3920">
        <f t="shared" si="488"/>
        <v>13.526617319979735</v>
      </c>
      <c r="CB3920" cm="1">
        <f t="array" ref="CB3920">IF(ISBLANK(INDEX(AC:AC,ROW())), "", INDEX(AC:AC,ROW())*(BI3920+BJ3920)/1000)</f>
        <v>108.33320853459304</v>
      </c>
      <c r="CC3920">
        <f t="shared" si="489"/>
        <v>107.87389880136698</v>
      </c>
      <c r="CD3920">
        <f t="shared" si="490"/>
        <v>3.30452762962849</v>
      </c>
      <c r="CE3920" t="str">
        <f t="shared" si="491"/>
        <v/>
      </c>
      <c r="CF3920" cm="1">
        <f t="array" ref="CF3920">IFERROR(IF((BD3920+BE3920)*INDEX(H:H,ROW())*INDEX(K:K,ROW())/(BF3920*30*1000)&lt;0.5,"",(BD3920+BE3920)*INDEX(H:H,ROW())*INDEX(K:K,ROW())/(BF3920*30*1000)),"")</f>
        <v>2.7620504912853501</v>
      </c>
      <c r="CG3920">
        <f t="shared" si="492"/>
        <v>1.2340527775595589</v>
      </c>
      <c r="CH3920" cm="1">
        <f t="array" ref="CH3920">IFERROR((BD3920+BE3920)*INDEX(K:K,ROW())*INDEX(H:H,ROW())/BC3920/100000,"")</f>
        <v>1.0225548241591291</v>
      </c>
      <c r="CI3920">
        <f t="shared" si="493"/>
        <v>25.264780431982711</v>
      </c>
      <c r="CJ3920">
        <v>0.5</v>
      </c>
      <c r="CK3920" t="str">
        <f t="shared" si="494"/>
        <v xml:space="preserve"> </v>
      </c>
      <c r="CL3920" cm="1">
        <f t="array" ref="CL3920">IF(INDEX(AS:AS,ROW()-2)=0,CL3919,INDEX(AS:AS,ROW()-2))</f>
        <v>42.06</v>
      </c>
      <c r="CM3920" t="str">
        <f t="shared" si="495"/>
        <v>CIV</v>
      </c>
    </row>
    <row r="3921" spans="1:91" x14ac:dyDescent="0.3">
      <c r="A3921" s="1">
        <v>3916</v>
      </c>
      <c r="B3921" t="s">
        <v>270</v>
      </c>
      <c r="C3921">
        <v>6</v>
      </c>
      <c r="D3921">
        <v>13</v>
      </c>
      <c r="E3921">
        <v>24</v>
      </c>
      <c r="F3921" t="s">
        <v>80</v>
      </c>
      <c r="G3921" t="s">
        <v>85</v>
      </c>
      <c r="H3921">
        <v>45.87</v>
      </c>
      <c r="I3921">
        <v>0.88</v>
      </c>
      <c r="J3921">
        <v>45.57</v>
      </c>
      <c r="K3921">
        <v>1564</v>
      </c>
      <c r="L3921">
        <v>45.89</v>
      </c>
      <c r="M3921">
        <v>0.89</v>
      </c>
      <c r="N3921">
        <v>45.57</v>
      </c>
      <c r="O3921">
        <v>1568</v>
      </c>
      <c r="P3921">
        <v>1.35</v>
      </c>
      <c r="Q3921">
        <v>50.28</v>
      </c>
      <c r="R3921">
        <v>30.11</v>
      </c>
      <c r="S3921">
        <v>1.6708776595744681</v>
      </c>
      <c r="T3921">
        <v>7.41</v>
      </c>
      <c r="U3921">
        <v>0</v>
      </c>
      <c r="V3921">
        <v>0</v>
      </c>
      <c r="W3921">
        <v>0</v>
      </c>
      <c r="X3921">
        <v>0</v>
      </c>
      <c r="Y3921">
        <v>2.2000000000000002</v>
      </c>
      <c r="Z3921">
        <v>7.72</v>
      </c>
      <c r="AA3921">
        <v>19.75</v>
      </c>
      <c r="AB3921">
        <v>65.900000000000006</v>
      </c>
      <c r="AC3921">
        <v>1685</v>
      </c>
      <c r="AD3921">
        <v>37.79</v>
      </c>
      <c r="AE3921">
        <v>32.28</v>
      </c>
      <c r="AF3921">
        <v>10.199999999999999</v>
      </c>
      <c r="AG3921">
        <v>1570</v>
      </c>
      <c r="AI3921">
        <v>44.58</v>
      </c>
      <c r="AJ3921">
        <v>41.32</v>
      </c>
      <c r="AK3921">
        <v>4.51</v>
      </c>
      <c r="AL3921">
        <v>47.305</v>
      </c>
      <c r="AM3921">
        <v>6.31</v>
      </c>
      <c r="AN3921">
        <v>47.89</v>
      </c>
      <c r="AO3921">
        <v>45.09</v>
      </c>
      <c r="AP3921">
        <v>3.31</v>
      </c>
      <c r="AQ3921">
        <v>3.83</v>
      </c>
      <c r="AR3921">
        <v>4.12</v>
      </c>
      <c r="AS3921">
        <v>42.06</v>
      </c>
      <c r="AT3921">
        <v>0</v>
      </c>
      <c r="AU3921">
        <v>0</v>
      </c>
      <c r="AV3921">
        <v>5.6</v>
      </c>
      <c r="AW3921">
        <v>68.400000000000006</v>
      </c>
      <c r="AX3921">
        <v>92.8</v>
      </c>
      <c r="AY3921">
        <v>99.1</v>
      </c>
      <c r="AZ3921">
        <v>100</v>
      </c>
      <c r="BA3921">
        <v>86.199999999999989</v>
      </c>
      <c r="BB3921">
        <v>92.6</v>
      </c>
      <c r="BC3921">
        <v>7.2828910237078183E-18</v>
      </c>
      <c r="BD3921">
        <v>2.21760030811427E-2</v>
      </c>
      <c r="BE3921">
        <v>50.567891673570138</v>
      </c>
      <c r="BF3921">
        <v>1.050795722441387E-16</v>
      </c>
      <c r="BG3921">
        <v>148.92489017843371</v>
      </c>
      <c r="BH3921">
        <v>6.0446167554029637</v>
      </c>
      <c r="BI3921">
        <v>88.646750581312475</v>
      </c>
      <c r="BJ3921">
        <v>3.534850933961545</v>
      </c>
      <c r="BK3921">
        <v>1.489498007887704E-17</v>
      </c>
      <c r="BL3921">
        <v>6.4592519695542432</v>
      </c>
      <c r="BM3921">
        <v>183.86320726540649</v>
      </c>
      <c r="BN3921">
        <v>97.458811160781593</v>
      </c>
      <c r="BO3921">
        <v>104.1959605394767</v>
      </c>
      <c r="BP3921">
        <v>97.289401926349726</v>
      </c>
      <c r="BQ3921">
        <v>15.239371330145151</v>
      </c>
      <c r="BR3921">
        <v>59.464492578897719</v>
      </c>
      <c r="BS3921">
        <v>67.077132128316734</v>
      </c>
      <c r="BT3921">
        <v>1847.8291843109539</v>
      </c>
      <c r="BU3921">
        <v>31.7382258683045</v>
      </c>
      <c r="BV3921">
        <v>403.32875670854747</v>
      </c>
      <c r="BW3921">
        <v>76.313118811941877</v>
      </c>
      <c r="BX3921">
        <v>3.4232595716933569</v>
      </c>
      <c r="BY3921">
        <v>58.433942944466693</v>
      </c>
      <c r="BZ3921">
        <v>2.2905968770617631</v>
      </c>
      <c r="CA3921">
        <f t="shared" si="488"/>
        <v>50.59006767665128</v>
      </c>
      <c r="CB3921" cm="1">
        <f t="array" ref="CB3921">IF(ISBLANK(INDEX(AC:AC,ROW())), "", INDEX(AC:AC,ROW())*(BI3921+BJ3921)/1000)</f>
        <v>155.32599855323673</v>
      </c>
      <c r="CC3921">
        <f t="shared" si="489"/>
        <v>154.96950693383667</v>
      </c>
      <c r="CD3921">
        <f t="shared" si="490"/>
        <v>9.6115554431210558E-20</v>
      </c>
      <c r="CE3921">
        <f t="shared" si="491"/>
        <v>2.0452015594342652</v>
      </c>
      <c r="CF3921" cm="1">
        <f t="array" ref="CF3921">IFERROR(IF((BD3921+BE3921)*INDEX(H:H,ROW())*INDEX(K:K,ROW())/(BF3921*30*1000)&lt;0.5,"",(BD3921+BE3921)*INDEX(H:H,ROW())*INDEX(K:K,ROW())/(BF3921*30*1000)),"")</f>
        <v>1.1513071408197919E+18</v>
      </c>
      <c r="CG3921" t="str">
        <f t="shared" si="492"/>
        <v/>
      </c>
      <c r="CH3921" cm="1">
        <f t="array" ref="CH3921">IFERROR((BD3921+BE3921)*INDEX(K:K,ROW())*INDEX(H:H,ROW())/BC3921/100000,"")</f>
        <v>4.983413653389013E+18</v>
      </c>
      <c r="CI3921">
        <f t="shared" si="493"/>
        <v>94.269243022570976</v>
      </c>
      <c r="CJ3921">
        <v>0</v>
      </c>
      <c r="CK3921" t="str">
        <f t="shared" si="494"/>
        <v xml:space="preserve"> </v>
      </c>
      <c r="CL3921" cm="1">
        <f t="array" ref="CL3921">IF(INDEX(AS:AS,ROW()-2)=0,CL3920,INDEX(AS:AS,ROW()-2))</f>
        <v>42.06</v>
      </c>
      <c r="CM3921" t="str">
        <f t="shared" si="495"/>
        <v>CIV</v>
      </c>
    </row>
    <row r="3922" spans="1:91" x14ac:dyDescent="0.3">
      <c r="A3922" s="1">
        <v>3917</v>
      </c>
      <c r="B3922" t="s">
        <v>270</v>
      </c>
      <c r="C3922">
        <v>6</v>
      </c>
      <c r="D3922">
        <v>13</v>
      </c>
      <c r="E3922">
        <v>24</v>
      </c>
      <c r="F3922" t="s">
        <v>80</v>
      </c>
      <c r="G3922" t="s">
        <v>86</v>
      </c>
      <c r="H3922">
        <v>45.87</v>
      </c>
      <c r="I3922">
        <v>0.88</v>
      </c>
      <c r="J3922">
        <v>45.57</v>
      </c>
      <c r="K3922">
        <v>1564</v>
      </c>
      <c r="L3922">
        <v>45.89</v>
      </c>
      <c r="M3922">
        <v>0.89</v>
      </c>
      <c r="N3922">
        <v>45.57</v>
      </c>
      <c r="O3922">
        <v>1568</v>
      </c>
      <c r="P3922">
        <v>1.35</v>
      </c>
      <c r="Q3922">
        <v>50.28</v>
      </c>
      <c r="R3922">
        <v>30.11</v>
      </c>
      <c r="S3922">
        <v>1.6708776595744681</v>
      </c>
      <c r="T3922">
        <v>7.41</v>
      </c>
      <c r="U3922">
        <v>0</v>
      </c>
      <c r="V3922">
        <v>0</v>
      </c>
      <c r="W3922">
        <v>0</v>
      </c>
      <c r="X3922">
        <v>0</v>
      </c>
      <c r="Y3922">
        <v>2.2000000000000002</v>
      </c>
      <c r="Z3922">
        <v>7.72</v>
      </c>
      <c r="AA3922">
        <v>19.75</v>
      </c>
      <c r="AB3922">
        <v>65.900000000000006</v>
      </c>
      <c r="AC3922">
        <v>1687</v>
      </c>
      <c r="AD3922">
        <v>37.79</v>
      </c>
      <c r="AE3922">
        <v>30.67</v>
      </c>
      <c r="AF3922">
        <v>10.25</v>
      </c>
      <c r="AG3922">
        <v>1570</v>
      </c>
      <c r="AI3922">
        <v>44.58</v>
      </c>
      <c r="AJ3922">
        <v>41.32</v>
      </c>
      <c r="AK3922">
        <v>4.51</v>
      </c>
      <c r="AL3922">
        <v>47.305</v>
      </c>
      <c r="AM3922">
        <v>6.31</v>
      </c>
      <c r="AN3922">
        <v>47.89</v>
      </c>
      <c r="AO3922">
        <v>45.09</v>
      </c>
      <c r="AP3922">
        <v>3.31</v>
      </c>
      <c r="AQ3922">
        <v>3.83</v>
      </c>
      <c r="AR3922">
        <v>4.12</v>
      </c>
      <c r="AS3922">
        <v>42.06</v>
      </c>
      <c r="AT3922">
        <v>0</v>
      </c>
      <c r="AU3922">
        <v>0</v>
      </c>
      <c r="AV3922">
        <v>5.6</v>
      </c>
      <c r="AW3922">
        <v>68.400000000000006</v>
      </c>
      <c r="AX3922">
        <v>92.8</v>
      </c>
      <c r="AY3922">
        <v>99.1</v>
      </c>
      <c r="AZ3922">
        <v>100</v>
      </c>
      <c r="BA3922">
        <v>86.199999999999989</v>
      </c>
      <c r="BB3922">
        <v>92.6</v>
      </c>
      <c r="BC3922">
        <v>7.2828910237078183E-18</v>
      </c>
      <c r="BD3922">
        <v>2.6725790276191801E-2</v>
      </c>
      <c r="BE3922">
        <v>50.567891673570138</v>
      </c>
      <c r="BF3922">
        <v>1.050795722441387E-16</v>
      </c>
      <c r="BG3922">
        <v>147.65340379214069</v>
      </c>
      <c r="BH3922">
        <v>6.0446167554029637</v>
      </c>
      <c r="BI3922">
        <v>87.890317232500976</v>
      </c>
      <c r="BJ3922">
        <v>3.534850933961545</v>
      </c>
      <c r="BK3922">
        <v>1.489498007887704E-17</v>
      </c>
      <c r="BL3922">
        <v>6.4620688077859514</v>
      </c>
      <c r="BM3922">
        <v>171.2533304503205</v>
      </c>
      <c r="BN3922">
        <v>103.3020799368747</v>
      </c>
      <c r="BO3922">
        <v>100.5346398349223</v>
      </c>
      <c r="BP3922">
        <v>87.948330345563122</v>
      </c>
      <c r="BQ3922">
        <v>15.239371330145151</v>
      </c>
      <c r="BR3922">
        <v>71.69157247727307</v>
      </c>
      <c r="BS3922">
        <v>64.482180722596709</v>
      </c>
      <c r="BT3922">
        <v>1847.8291843109539</v>
      </c>
      <c r="BU3922">
        <v>25.079710192058592</v>
      </c>
      <c r="BV3922">
        <v>359.03605577612899</v>
      </c>
      <c r="BW3922">
        <v>18.032373801665798</v>
      </c>
      <c r="BX3922">
        <v>3.7891609157780661</v>
      </c>
      <c r="BY3922">
        <v>99.903193994511938</v>
      </c>
      <c r="BZ3922">
        <v>0.4259899252323181</v>
      </c>
      <c r="CA3922">
        <f t="shared" si="488"/>
        <v>50.594617463846326</v>
      </c>
      <c r="CB3922" cm="1">
        <f t="array" ref="CB3922">IF(ISBLANK(INDEX(AC:AC,ROW())), "", INDEX(AC:AC,ROW())*(BI3922+BJ3922)/1000)</f>
        <v>154.23425869682228</v>
      </c>
      <c r="CC3922">
        <f t="shared" si="489"/>
        <v>153.69802054754365</v>
      </c>
      <c r="CD3922">
        <f t="shared" si="490"/>
        <v>9.6910682556705751E-20</v>
      </c>
      <c r="CE3922">
        <f t="shared" si="491"/>
        <v>2.0452015594342652</v>
      </c>
      <c r="CF3922" cm="1">
        <f t="array" ref="CF3922">IFERROR(IF((BD3922+BE3922)*INDEX(H:H,ROW())*INDEX(K:K,ROW())/(BF3922*30*1000)&lt;0.5,"",(BD3922+BE3922)*INDEX(H:H,ROW())*INDEX(K:K,ROW())/(BF3922*30*1000)),"")</f>
        <v>1.1514106829324521E+18</v>
      </c>
      <c r="CG3922" t="str">
        <f t="shared" si="492"/>
        <v/>
      </c>
      <c r="CH3922" cm="1">
        <f t="array" ref="CH3922">IFERROR((BD3922+BE3922)*INDEX(K:K,ROW())*INDEX(H:H,ROW())/BC3922/100000,"")</f>
        <v>4.9838618336874209E+18</v>
      </c>
      <c r="CI3922">
        <f t="shared" si="493"/>
        <v>94.277721070031433</v>
      </c>
      <c r="CJ3922">
        <v>0</v>
      </c>
      <c r="CK3922" t="str">
        <f t="shared" si="494"/>
        <v xml:space="preserve"> </v>
      </c>
      <c r="CL3922" cm="1">
        <f t="array" ref="CL3922">IF(INDEX(AS:AS,ROW()-2)=0,CL3921,INDEX(AS:AS,ROW()-2))</f>
        <v>39.450000000000003</v>
      </c>
      <c r="CM3922" t="str">
        <f t="shared" si="495"/>
        <v>SP</v>
      </c>
    </row>
    <row r="3923" spans="1:91" x14ac:dyDescent="0.3">
      <c r="A3923" s="1">
        <v>3918</v>
      </c>
      <c r="B3923" t="s">
        <v>270</v>
      </c>
      <c r="C3923">
        <v>6</v>
      </c>
      <c r="D3923">
        <v>13</v>
      </c>
      <c r="E3923">
        <v>24</v>
      </c>
      <c r="F3923" t="s">
        <v>80</v>
      </c>
      <c r="G3923" t="s">
        <v>87</v>
      </c>
      <c r="H3923">
        <v>45.87</v>
      </c>
      <c r="I3923">
        <v>0.88</v>
      </c>
      <c r="J3923">
        <v>45.57</v>
      </c>
      <c r="K3923">
        <v>1564</v>
      </c>
      <c r="L3923">
        <v>45.89</v>
      </c>
      <c r="M3923">
        <v>0.89</v>
      </c>
      <c r="N3923">
        <v>45.57</v>
      </c>
      <c r="O3923">
        <v>1568</v>
      </c>
      <c r="P3923">
        <v>1.35</v>
      </c>
      <c r="Q3923">
        <v>50.28</v>
      </c>
      <c r="R3923">
        <v>30.11</v>
      </c>
      <c r="S3923">
        <v>1.6708776595744681</v>
      </c>
      <c r="T3923">
        <v>7.41</v>
      </c>
      <c r="U3923">
        <v>0</v>
      </c>
      <c r="V3923">
        <v>0</v>
      </c>
      <c r="W3923">
        <v>0</v>
      </c>
      <c r="X3923">
        <v>0</v>
      </c>
      <c r="Y3923">
        <v>2.2000000000000002</v>
      </c>
      <c r="Z3923">
        <v>7.72</v>
      </c>
      <c r="AA3923">
        <v>19.75</v>
      </c>
      <c r="AB3923">
        <v>65.900000000000006</v>
      </c>
      <c r="AC3923">
        <v>1690</v>
      </c>
      <c r="AD3923">
        <v>37.79</v>
      </c>
      <c r="AE3923">
        <v>32.28</v>
      </c>
      <c r="AF3923">
        <v>10.16</v>
      </c>
      <c r="AG3923">
        <v>1570</v>
      </c>
      <c r="AI3923">
        <v>44.58</v>
      </c>
      <c r="AJ3923">
        <v>41.32</v>
      </c>
      <c r="AK3923">
        <v>4.51</v>
      </c>
      <c r="AL3923">
        <v>47.305</v>
      </c>
      <c r="AM3923">
        <v>6.31</v>
      </c>
      <c r="AN3923">
        <v>47.89</v>
      </c>
      <c r="AO3923">
        <v>45.09</v>
      </c>
      <c r="AP3923">
        <v>3.31</v>
      </c>
      <c r="AQ3923">
        <v>3.83</v>
      </c>
      <c r="AR3923">
        <v>4.12</v>
      </c>
      <c r="AS3923">
        <v>42.06</v>
      </c>
      <c r="AT3923">
        <v>0</v>
      </c>
      <c r="AU3923">
        <v>0</v>
      </c>
      <c r="AV3923">
        <v>5.6</v>
      </c>
      <c r="AW3923">
        <v>68.400000000000006</v>
      </c>
      <c r="AX3923">
        <v>92.8</v>
      </c>
      <c r="AY3923">
        <v>99.1</v>
      </c>
      <c r="AZ3923">
        <v>100</v>
      </c>
      <c r="BA3923">
        <v>86.199999999999989</v>
      </c>
      <c r="BB3923">
        <v>92.6</v>
      </c>
      <c r="BC3923">
        <v>7.2828910237078183E-18</v>
      </c>
      <c r="BD3923">
        <v>2.57799547640091E-2</v>
      </c>
      <c r="BE3923">
        <v>50.567891673570138</v>
      </c>
      <c r="BF3923">
        <v>0.4983152783999118</v>
      </c>
      <c r="BG3923">
        <v>147.34961541458051</v>
      </c>
      <c r="BH3923">
        <v>6.0446167554029637</v>
      </c>
      <c r="BI3923">
        <v>87.705822259209867</v>
      </c>
      <c r="BJ3923">
        <v>3.534850933961545</v>
      </c>
      <c r="BK3923">
        <v>1.489498007887704E-17</v>
      </c>
      <c r="BL3923">
        <v>6.4572353760286578</v>
      </c>
      <c r="BM3923">
        <v>169.62329555099799</v>
      </c>
      <c r="BN3923">
        <v>106.363633442432</v>
      </c>
      <c r="BO3923">
        <v>101.33027839841409</v>
      </c>
      <c r="BP3923">
        <v>80.491955506096403</v>
      </c>
      <c r="BQ3923">
        <v>0.51286568347056627</v>
      </c>
      <c r="BR3923">
        <v>53.420608547251312</v>
      </c>
      <c r="BS3923">
        <v>62.531426322956392</v>
      </c>
      <c r="BT3923">
        <v>1847.8291843109539</v>
      </c>
      <c r="BU3923">
        <v>24.366380022955621</v>
      </c>
      <c r="BV3923">
        <v>327.05696789708031</v>
      </c>
      <c r="BW3923">
        <v>18.032373801665798</v>
      </c>
      <c r="BX3923">
        <v>4.0336754890779529</v>
      </c>
      <c r="BY3923">
        <v>99.907447536590041</v>
      </c>
      <c r="BZ3923">
        <v>0.42441746799521918</v>
      </c>
      <c r="CA3923">
        <f t="shared" si="488"/>
        <v>50.59367162833415</v>
      </c>
      <c r="CB3923" cm="1">
        <f t="array" ref="CB3923">IF(ISBLANK(INDEX(AC:AC,ROW())), "", INDEX(AC:AC,ROW())*(BI3923+BJ3923)/1000)</f>
        <v>154.19673769645968</v>
      </c>
      <c r="CC3923">
        <f t="shared" si="489"/>
        <v>153.39423216998347</v>
      </c>
      <c r="CD3923">
        <f t="shared" si="490"/>
        <v>9.7102608541181666E-20</v>
      </c>
      <c r="CE3923">
        <f t="shared" si="491"/>
        <v>2.0452015594342652</v>
      </c>
      <c r="CF3923" cm="1">
        <f t="array" ref="CF3923">IFERROR(IF((BD3923+BE3923)*INDEX(H:H,ROW())*INDEX(K:K,ROW())/(BF3923*30*1000)&lt;0.5,"",(BD3923+BE3923)*INDEX(H:H,ROW())*INDEX(K:K,ROW())/(BF3923*30*1000)),"")</f>
        <v>242.79303777106114</v>
      </c>
      <c r="CG3923" t="str">
        <f t="shared" si="492"/>
        <v/>
      </c>
      <c r="CH3923" cm="1">
        <f t="array" ref="CH3923">IFERROR((BD3923+BE3923)*INDEX(K:K,ROW())*INDEX(H:H,ROW())/BC3923/100000,"")</f>
        <v>4.9837686634304573E+18</v>
      </c>
      <c r="CI3923">
        <f t="shared" si="493"/>
        <v>94.275958605542826</v>
      </c>
      <c r="CJ3923">
        <v>0</v>
      </c>
      <c r="CK3923" t="str">
        <f t="shared" si="494"/>
        <v xml:space="preserve"> </v>
      </c>
      <c r="CL3923" cm="1">
        <f t="array" ref="CL3923">IF(INDEX(AS:AS,ROW()-2)=0,CL3922,INDEX(AS:AS,ROW()-2))</f>
        <v>42.06</v>
      </c>
      <c r="CM3923" t="str">
        <f t="shared" si="495"/>
        <v>CIV</v>
      </c>
    </row>
    <row r="3924" spans="1:91" x14ac:dyDescent="0.3">
      <c r="A3924" s="1">
        <v>3919</v>
      </c>
      <c r="B3924" t="s">
        <v>270</v>
      </c>
      <c r="C3924">
        <v>6</v>
      </c>
      <c r="D3924">
        <v>13</v>
      </c>
      <c r="E3924">
        <v>24</v>
      </c>
      <c r="F3924" t="s">
        <v>80</v>
      </c>
      <c r="G3924" t="s">
        <v>88</v>
      </c>
      <c r="H3924">
        <v>45.87</v>
      </c>
      <c r="I3924">
        <v>0.88</v>
      </c>
      <c r="J3924">
        <v>45.57</v>
      </c>
      <c r="K3924">
        <v>1564</v>
      </c>
      <c r="L3924">
        <v>45.89</v>
      </c>
      <c r="M3924">
        <v>0.89</v>
      </c>
      <c r="N3924">
        <v>45.57</v>
      </c>
      <c r="O3924">
        <v>1568</v>
      </c>
      <c r="P3924">
        <v>1.35</v>
      </c>
      <c r="Q3924">
        <v>50.28</v>
      </c>
      <c r="R3924">
        <v>30.11</v>
      </c>
      <c r="S3924">
        <v>1.6708776595744681</v>
      </c>
      <c r="T3924">
        <v>7.41</v>
      </c>
      <c r="U3924">
        <v>0</v>
      </c>
      <c r="V3924">
        <v>0</v>
      </c>
      <c r="W3924">
        <v>0</v>
      </c>
      <c r="X3924">
        <v>0</v>
      </c>
      <c r="Y3924">
        <v>2.2000000000000002</v>
      </c>
      <c r="Z3924">
        <v>7.72</v>
      </c>
      <c r="AA3924">
        <v>19.75</v>
      </c>
      <c r="AB3924">
        <v>65.900000000000006</v>
      </c>
      <c r="AC3924">
        <v>1694</v>
      </c>
      <c r="AD3924">
        <v>37.79</v>
      </c>
      <c r="AE3924">
        <v>32.28</v>
      </c>
      <c r="AF3924">
        <v>10.31</v>
      </c>
      <c r="AG3924">
        <v>1570</v>
      </c>
      <c r="AI3924">
        <v>44.58</v>
      </c>
      <c r="AJ3924">
        <v>41.32</v>
      </c>
      <c r="AK3924">
        <v>4.51</v>
      </c>
      <c r="AL3924">
        <v>47.305</v>
      </c>
      <c r="AM3924">
        <v>6.31</v>
      </c>
      <c r="AN3924">
        <v>47.89</v>
      </c>
      <c r="AO3924">
        <v>45.09</v>
      </c>
      <c r="AP3924">
        <v>3.31</v>
      </c>
      <c r="AQ3924">
        <v>3.83</v>
      </c>
      <c r="AR3924">
        <v>4.12</v>
      </c>
      <c r="AS3924">
        <v>42.06</v>
      </c>
      <c r="AT3924">
        <v>0</v>
      </c>
      <c r="AU3924">
        <v>0</v>
      </c>
      <c r="AV3924">
        <v>5.6</v>
      </c>
      <c r="AW3924">
        <v>68.400000000000006</v>
      </c>
      <c r="AX3924">
        <v>92.8</v>
      </c>
      <c r="AY3924">
        <v>99.1</v>
      </c>
      <c r="AZ3924">
        <v>100</v>
      </c>
      <c r="BA3924">
        <v>86.199999999999989</v>
      </c>
      <c r="BB3924">
        <v>92.6</v>
      </c>
      <c r="BC3924">
        <v>7.2828910237078183E-18</v>
      </c>
      <c r="BD3924">
        <v>2.47046304752691E-2</v>
      </c>
      <c r="BE3924">
        <v>50.567891673570138</v>
      </c>
      <c r="BF3924">
        <v>3.2147984077624302E-17</v>
      </c>
      <c r="BG3924">
        <v>146.65728978000661</v>
      </c>
      <c r="BH3924">
        <v>6.0446167554029637</v>
      </c>
      <c r="BI3924">
        <v>87.297051945770235</v>
      </c>
      <c r="BJ3924">
        <v>3.534850933961545</v>
      </c>
      <c r="BK3924">
        <v>3.5140592029948259</v>
      </c>
      <c r="BL3924">
        <v>6.4682459828380594</v>
      </c>
      <c r="BM3924">
        <v>169.21475732975389</v>
      </c>
      <c r="BN3924">
        <v>103.792035465292</v>
      </c>
      <c r="BO3924">
        <v>103.1771882212217</v>
      </c>
      <c r="BP3924">
        <v>74.113640123090832</v>
      </c>
      <c r="BQ3924">
        <v>3.951708949148049</v>
      </c>
      <c r="BR3924">
        <v>56.466958374980223</v>
      </c>
      <c r="BS3924">
        <v>61.595512359792068</v>
      </c>
      <c r="BT3924">
        <v>1847.8291843109539</v>
      </c>
      <c r="BU3924">
        <v>24.057985336621019</v>
      </c>
      <c r="BV3924">
        <v>299.5856612257316</v>
      </c>
      <c r="BW3924">
        <v>18.032373801665798</v>
      </c>
      <c r="BX3924">
        <v>3.0131329865802399</v>
      </c>
      <c r="BY3924">
        <v>99.911979768291005</v>
      </c>
      <c r="BZ3924">
        <v>0.42254081094234142</v>
      </c>
      <c r="CA3924">
        <f t="shared" si="488"/>
        <v>50.592596304045408</v>
      </c>
      <c r="CB3924" cm="1">
        <f t="array" ref="CB3924">IF(ISBLANK(INDEX(AC:AC,ROW())), "", INDEX(AC:AC,ROW())*(BI3924+BJ3924)/1000)</f>
        <v>153.86924347826564</v>
      </c>
      <c r="CC3924">
        <f t="shared" si="489"/>
        <v>152.70190653540956</v>
      </c>
      <c r="CD3924">
        <f t="shared" si="490"/>
        <v>2.3012543082950716E-2</v>
      </c>
      <c r="CE3924" t="str">
        <f t="shared" si="491"/>
        <v/>
      </c>
      <c r="CF3924" cm="1">
        <f t="array" ref="CF3924">IFERROR(IF((BD3924+BE3924)*INDEX(H:H,ROW())*INDEX(K:K,ROW())/(BF3924*30*1000)&lt;0.5,"",(BD3924+BE3924)*INDEX(H:H,ROW())*INDEX(K:K,ROW())/(BF3924*30*1000)),"")</f>
        <v>3.7633746624711357E+18</v>
      </c>
      <c r="CG3924">
        <f t="shared" si="492"/>
        <v>4.4141789260574891</v>
      </c>
      <c r="CH3924" cm="1">
        <f t="array" ref="CH3924">IFERROR((BD3924+BE3924)*INDEX(K:K,ROW())*INDEX(H:H,ROW())/BC3924/100000,"")</f>
        <v>4.9836627377816402E+18</v>
      </c>
      <c r="CI3924">
        <f t="shared" si="493"/>
        <v>94.273954852407883</v>
      </c>
      <c r="CJ3924">
        <v>0</v>
      </c>
      <c r="CK3924" t="str">
        <f t="shared" si="494"/>
        <v xml:space="preserve"> </v>
      </c>
      <c r="CL3924" cm="1">
        <f t="array" ref="CL3924">IF(INDEX(AS:AS,ROW()-2)=0,CL3923,INDEX(AS:AS,ROW()-2))</f>
        <v>42.06</v>
      </c>
      <c r="CM3924" t="str">
        <f t="shared" si="495"/>
        <v>CIV</v>
      </c>
    </row>
    <row r="3925" spans="1:91" x14ac:dyDescent="0.3">
      <c r="A3925" s="1">
        <v>3920</v>
      </c>
      <c r="B3925" t="s">
        <v>270</v>
      </c>
      <c r="C3925">
        <v>6</v>
      </c>
      <c r="D3925">
        <v>13</v>
      </c>
      <c r="E3925">
        <v>24</v>
      </c>
      <c r="F3925" t="s">
        <v>89</v>
      </c>
      <c r="G3925" t="s">
        <v>90</v>
      </c>
      <c r="H3925">
        <v>45.87</v>
      </c>
      <c r="I3925">
        <v>0.88</v>
      </c>
      <c r="J3925">
        <v>45.57</v>
      </c>
      <c r="K3925">
        <v>1564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Q3925">
        <v>50.28</v>
      </c>
      <c r="R3925">
        <v>30.04</v>
      </c>
      <c r="S3925">
        <v>1.6708776595744681</v>
      </c>
      <c r="T3925">
        <v>7.41</v>
      </c>
      <c r="U3925">
        <v>0</v>
      </c>
      <c r="V3925">
        <v>0</v>
      </c>
      <c r="W3925">
        <v>0</v>
      </c>
      <c r="X3925">
        <v>0</v>
      </c>
      <c r="Y3925">
        <v>1.9</v>
      </c>
      <c r="Z3925">
        <v>7.72</v>
      </c>
      <c r="AA3925">
        <v>19.5</v>
      </c>
      <c r="AB3925">
        <v>65.900000000000006</v>
      </c>
      <c r="AC3925">
        <v>1691</v>
      </c>
      <c r="AD3925">
        <v>37.79</v>
      </c>
      <c r="AE3925">
        <v>32.28</v>
      </c>
      <c r="AF3925">
        <v>10.45</v>
      </c>
      <c r="AG3925">
        <v>1570</v>
      </c>
      <c r="AI3925">
        <v>44.58</v>
      </c>
      <c r="AJ3925">
        <v>41.32</v>
      </c>
      <c r="AK3925">
        <v>4.51</v>
      </c>
      <c r="AL3925">
        <v>47.305</v>
      </c>
      <c r="AM3925">
        <v>6.31</v>
      </c>
      <c r="AN3925">
        <v>47.89</v>
      </c>
      <c r="AO3925">
        <v>45.09</v>
      </c>
      <c r="AP3925">
        <v>3.31</v>
      </c>
      <c r="AQ3925">
        <v>3.83</v>
      </c>
      <c r="AR3925">
        <v>4.12</v>
      </c>
      <c r="AS3925">
        <v>42.06</v>
      </c>
      <c r="AT3925">
        <v>0</v>
      </c>
      <c r="AU3925">
        <v>0</v>
      </c>
      <c r="AV3925">
        <v>5.6</v>
      </c>
      <c r="AW3925">
        <v>68.400000000000006</v>
      </c>
      <c r="AX3925">
        <v>92.8</v>
      </c>
      <c r="AY3925">
        <v>99.1</v>
      </c>
      <c r="AZ3925">
        <v>100</v>
      </c>
      <c r="BA3925">
        <v>86.199999999999989</v>
      </c>
      <c r="BB3925">
        <v>92.6</v>
      </c>
      <c r="BC3925">
        <v>7.2828910237078183E-18</v>
      </c>
      <c r="BD3925">
        <v>2.68508923987834E-2</v>
      </c>
      <c r="BE3925">
        <v>50.567891673570138</v>
      </c>
      <c r="BF3925">
        <v>3.2147984077624302E-17</v>
      </c>
      <c r="BG3925">
        <v>142.86341983838801</v>
      </c>
      <c r="BH3925">
        <v>6.0446167554029637</v>
      </c>
      <c r="BI3925">
        <v>85.038787767010405</v>
      </c>
      <c r="BJ3925">
        <v>3.534850933961545</v>
      </c>
      <c r="BK3925">
        <v>3.5692198230785353E-18</v>
      </c>
      <c r="BL3925">
        <v>5.9834312102764082</v>
      </c>
      <c r="BM3925">
        <v>165.05231759212529</v>
      </c>
      <c r="BN3925">
        <v>102.5549815365321</v>
      </c>
      <c r="BO3925">
        <v>104.5861720307763</v>
      </c>
      <c r="BP3925">
        <v>68.625942791112095</v>
      </c>
      <c r="BQ3925">
        <v>2.479331084732646</v>
      </c>
      <c r="BR3925">
        <v>56.737169364182293</v>
      </c>
      <c r="BS3925">
        <v>58.642177265238338</v>
      </c>
      <c r="BT3925">
        <v>1847.8291843109539</v>
      </c>
      <c r="BU3925">
        <v>23.520846657873179</v>
      </c>
      <c r="BV3925">
        <v>273.46977358779179</v>
      </c>
      <c r="BW3925">
        <v>18.032373801665798</v>
      </c>
      <c r="BX3925">
        <v>2.544420624803009</v>
      </c>
      <c r="BY3925">
        <v>99.913357471765423</v>
      </c>
      <c r="BZ3925">
        <v>0.42079061748048341</v>
      </c>
      <c r="CA3925">
        <f t="shared" si="488"/>
        <v>50.594742565968922</v>
      </c>
      <c r="CB3925" cm="1">
        <f t="array" ref="CB3925">IF(ISBLANK(INDEX(AC:AC,ROW())), "", INDEX(AC:AC,ROW())*(BI3925+BJ3925)/1000)</f>
        <v>149.77802304334355</v>
      </c>
      <c r="CC3925">
        <f t="shared" si="489"/>
        <v>148.90803659379097</v>
      </c>
      <c r="CD3925">
        <f t="shared" si="490"/>
        <v>2.3969289399839964E-20</v>
      </c>
      <c r="CE3925">
        <f t="shared" si="491"/>
        <v>0.49008282719866886</v>
      </c>
      <c r="CF3925" cm="1">
        <f t="array" ref="CF3925">IFERROR(IF((BD3925+BE3925)*INDEX(H:H,ROW())*INDEX(K:K,ROW())/(BF3925*30*1000)&lt;0.5,"",(BD3925+BE3925)*INDEX(H:H,ROW())*INDEX(K:K,ROW())/(BF3925*30*1000)),"")</f>
        <v>3.763534314047296E+18</v>
      </c>
      <c r="CG3925">
        <f t="shared" si="492"/>
        <v>4.4141789260574891</v>
      </c>
      <c r="CH3925" cm="1">
        <f t="array" ref="CH3925">IFERROR((BD3925+BE3925)*INDEX(K:K,ROW())*INDEX(H:H,ROW())/BC3925/100000,"")</f>
        <v>4.9838741569685402E+18</v>
      </c>
      <c r="CI3925">
        <f t="shared" si="493"/>
        <v>94.277954184611815</v>
      </c>
      <c r="CJ3925">
        <v>0</v>
      </c>
      <c r="CK3925" t="str">
        <f t="shared" si="494"/>
        <v xml:space="preserve"> </v>
      </c>
      <c r="CL3925" cm="1">
        <f t="array" ref="CL3925">IF(INDEX(AS:AS,ROW()-2)=0,CL3924,INDEX(AS:AS,ROW()-2))</f>
        <v>42.06</v>
      </c>
      <c r="CM3925" t="str">
        <f t="shared" si="495"/>
        <v>CIV</v>
      </c>
    </row>
    <row r="3926" spans="1:91" x14ac:dyDescent="0.3">
      <c r="A3926" s="1">
        <v>3921</v>
      </c>
      <c r="B3926" t="s">
        <v>270</v>
      </c>
      <c r="C3926">
        <v>6</v>
      </c>
      <c r="D3926">
        <v>13</v>
      </c>
      <c r="E3926">
        <v>24</v>
      </c>
      <c r="F3926" t="s">
        <v>89</v>
      </c>
      <c r="G3926" t="s">
        <v>91</v>
      </c>
      <c r="H3926">
        <v>45.87</v>
      </c>
      <c r="I3926">
        <v>0.88</v>
      </c>
      <c r="J3926">
        <v>45.57</v>
      </c>
      <c r="K3926">
        <v>1564</v>
      </c>
      <c r="L3926">
        <v>45.89</v>
      </c>
      <c r="M3926">
        <v>0.89</v>
      </c>
      <c r="N3926">
        <v>45.57</v>
      </c>
      <c r="O3926">
        <v>1568</v>
      </c>
      <c r="P3926">
        <v>1.35</v>
      </c>
      <c r="Q3926">
        <v>50.28</v>
      </c>
      <c r="R3926">
        <v>30.11</v>
      </c>
      <c r="S3926">
        <v>1.6708776595744681</v>
      </c>
      <c r="T3926">
        <v>7.41</v>
      </c>
      <c r="U3926">
        <v>0</v>
      </c>
      <c r="V3926">
        <v>0</v>
      </c>
      <c r="W3926">
        <v>0</v>
      </c>
      <c r="X3926">
        <v>0</v>
      </c>
      <c r="Y3926">
        <v>2.2000000000000002</v>
      </c>
      <c r="Z3926">
        <v>7.72</v>
      </c>
      <c r="AA3926">
        <v>19.75</v>
      </c>
      <c r="AB3926">
        <v>65.900000000000006</v>
      </c>
      <c r="AC3926">
        <v>1685</v>
      </c>
      <c r="AD3926">
        <v>36.979999999999997</v>
      </c>
      <c r="AE3926">
        <v>30.73</v>
      </c>
      <c r="AF3926">
        <v>10.34</v>
      </c>
      <c r="AG3926">
        <v>1570</v>
      </c>
      <c r="AI3926">
        <v>44.58</v>
      </c>
      <c r="AJ3926">
        <v>41.32</v>
      </c>
      <c r="AK3926">
        <v>4.51</v>
      </c>
      <c r="AL3926">
        <v>47.305</v>
      </c>
      <c r="AM3926">
        <v>6.31</v>
      </c>
      <c r="AN3926">
        <v>47.89</v>
      </c>
      <c r="AO3926">
        <v>45.09</v>
      </c>
      <c r="AP3926">
        <v>3.31</v>
      </c>
      <c r="AQ3926">
        <v>3.83</v>
      </c>
      <c r="AR3926">
        <v>4.12</v>
      </c>
      <c r="AS3926">
        <v>42.06</v>
      </c>
      <c r="AT3926">
        <v>0</v>
      </c>
      <c r="AU3926">
        <v>0</v>
      </c>
      <c r="AV3926">
        <v>5.6</v>
      </c>
      <c r="AW3926">
        <v>68.400000000000006</v>
      </c>
      <c r="AX3926">
        <v>92.8</v>
      </c>
      <c r="AY3926">
        <v>99.1</v>
      </c>
      <c r="AZ3926">
        <v>100</v>
      </c>
      <c r="BA3926">
        <v>86.199999999999989</v>
      </c>
      <c r="BB3926">
        <v>92.6</v>
      </c>
      <c r="BC3926">
        <v>7.2828910237078183E-18</v>
      </c>
      <c r="BD3926">
        <v>2.4006527208758999E-2</v>
      </c>
      <c r="BE3926">
        <v>50.567891673570138</v>
      </c>
      <c r="BF3926">
        <v>3.2147984077624302E-17</v>
      </c>
      <c r="BG3926">
        <v>142.2045097263821</v>
      </c>
      <c r="BH3926">
        <v>6.0446167554029637</v>
      </c>
      <c r="BI3926">
        <v>84.646002963389321</v>
      </c>
      <c r="BJ3926">
        <v>3.534850933961545</v>
      </c>
      <c r="BK3926">
        <v>0.25510676070321769</v>
      </c>
      <c r="BL3926">
        <v>5.9597143562473596</v>
      </c>
      <c r="BM3926">
        <v>164.56500586116249</v>
      </c>
      <c r="BN3926">
        <v>102.7588038157044</v>
      </c>
      <c r="BO3926">
        <v>103.92738187528229</v>
      </c>
      <c r="BP3926">
        <v>63.905175687373543</v>
      </c>
      <c r="BQ3926">
        <v>4.2382891573476718</v>
      </c>
      <c r="BR3926">
        <v>51.479126113689382</v>
      </c>
      <c r="BS3926">
        <v>59.207531038746353</v>
      </c>
      <c r="BT3926">
        <v>1847.8291843109539</v>
      </c>
      <c r="BU3926">
        <v>22.982801006537169</v>
      </c>
      <c r="BV3926">
        <v>260.72741215808583</v>
      </c>
      <c r="BW3926">
        <v>71.358749743664433</v>
      </c>
      <c r="BX3926">
        <v>2.6065198563773562</v>
      </c>
      <c r="BY3926">
        <v>99.915790668257102</v>
      </c>
      <c r="BZ3926">
        <v>0.41887550651901612</v>
      </c>
      <c r="CA3926">
        <f t="shared" si="488"/>
        <v>50.5918982007789</v>
      </c>
      <c r="CB3926" cm="1">
        <f t="array" ref="CB3926">IF(ISBLANK(INDEX(AC:AC,ROW())), "", INDEX(AC:AC,ROW())*(BI3926+BJ3926)/1000)</f>
        <v>148.5847388170362</v>
      </c>
      <c r="CC3926">
        <f t="shared" si="489"/>
        <v>148.24912648178505</v>
      </c>
      <c r="CD3926">
        <f t="shared" si="490"/>
        <v>1.7207977325556919E-3</v>
      </c>
      <c r="CE3926" t="str">
        <f t="shared" si="491"/>
        <v/>
      </c>
      <c r="CF3926" cm="1">
        <f t="array" ref="CF3926">IFERROR(IF((BD3926+BE3926)*INDEX(H:H,ROW())*INDEX(K:K,ROW())/(BF3926*30*1000)&lt;0.5,"",(BD3926+BE3926)*INDEX(H:H,ROW())*INDEX(K:K,ROW())/(BF3926*30*1000)),"")</f>
        <v>3.7633227334471895E+18</v>
      </c>
      <c r="CG3926">
        <f t="shared" si="492"/>
        <v>4.4141789260574891</v>
      </c>
      <c r="CH3926" cm="1">
        <f t="array" ref="CH3926">IFERROR((BD3926+BE3926)*INDEX(K:K,ROW())*INDEX(H:H,ROW())/BC3926/100000,"")</f>
        <v>4.983593970580694E+18</v>
      </c>
      <c r="CI3926">
        <f t="shared" si="493"/>
        <v>94.272654010770253</v>
      </c>
      <c r="CJ3926">
        <v>0</v>
      </c>
      <c r="CK3926" t="str">
        <f t="shared" si="494"/>
        <v xml:space="preserve"> </v>
      </c>
      <c r="CL3926" cm="1">
        <f t="array" ref="CL3926">IF(INDEX(AS:AS,ROW()-2)=0,CL3925,INDEX(AS:AS,ROW()-2))</f>
        <v>42.06</v>
      </c>
      <c r="CM3926" t="str">
        <f t="shared" si="495"/>
        <v>CIV</v>
      </c>
    </row>
    <row r="3927" spans="1:91" x14ac:dyDescent="0.3">
      <c r="A3927" s="1">
        <v>3922</v>
      </c>
      <c r="B3927" t="s">
        <v>270</v>
      </c>
      <c r="C3927">
        <v>6</v>
      </c>
      <c r="D3927">
        <v>13</v>
      </c>
      <c r="E3927">
        <v>24</v>
      </c>
      <c r="F3927" t="s">
        <v>89</v>
      </c>
      <c r="G3927" t="s">
        <v>92</v>
      </c>
      <c r="H3927">
        <v>45.87</v>
      </c>
      <c r="I3927">
        <v>0.88</v>
      </c>
      <c r="J3927">
        <v>45.57</v>
      </c>
      <c r="K3927">
        <v>1564</v>
      </c>
      <c r="L3927">
        <v>45.89</v>
      </c>
      <c r="M3927">
        <v>0.89</v>
      </c>
      <c r="N3927">
        <v>45.57</v>
      </c>
      <c r="O3927">
        <v>1568</v>
      </c>
      <c r="P3927">
        <v>1.35</v>
      </c>
      <c r="Q3927">
        <v>50.28</v>
      </c>
      <c r="R3927">
        <v>30.11</v>
      </c>
      <c r="S3927">
        <v>1.6708776595744681</v>
      </c>
      <c r="T3927">
        <v>7.41</v>
      </c>
      <c r="U3927">
        <v>0</v>
      </c>
      <c r="V3927">
        <v>0</v>
      </c>
      <c r="W3927">
        <v>0</v>
      </c>
      <c r="X3927">
        <v>0</v>
      </c>
      <c r="Y3927">
        <v>2.2000000000000002</v>
      </c>
      <c r="Z3927">
        <v>7.72</v>
      </c>
      <c r="AA3927">
        <v>19.75</v>
      </c>
      <c r="AB3927">
        <v>65.900000000000006</v>
      </c>
      <c r="AC3927">
        <v>1690</v>
      </c>
      <c r="AD3927">
        <v>37.79</v>
      </c>
      <c r="AE3927">
        <v>32.28</v>
      </c>
      <c r="AF3927">
        <v>10.220000000000001</v>
      </c>
      <c r="AG3927">
        <v>1570</v>
      </c>
      <c r="AI3927">
        <v>44.58</v>
      </c>
      <c r="AJ3927">
        <v>41.32</v>
      </c>
      <c r="AK3927">
        <v>4.51</v>
      </c>
      <c r="AL3927">
        <v>47.305</v>
      </c>
      <c r="AM3927">
        <v>6.31</v>
      </c>
      <c r="AN3927">
        <v>47.89</v>
      </c>
      <c r="AO3927">
        <v>45.09</v>
      </c>
      <c r="AP3927">
        <v>3.31</v>
      </c>
      <c r="AQ3927">
        <v>3.83</v>
      </c>
      <c r="AR3927">
        <v>4.12</v>
      </c>
      <c r="AS3927">
        <v>42.06</v>
      </c>
      <c r="AT3927">
        <v>0</v>
      </c>
      <c r="AU3927">
        <v>0</v>
      </c>
      <c r="AV3927">
        <v>5.6</v>
      </c>
      <c r="AW3927">
        <v>68.400000000000006</v>
      </c>
      <c r="AX3927">
        <v>92.8</v>
      </c>
      <c r="AY3927">
        <v>99.1</v>
      </c>
      <c r="AZ3927">
        <v>100</v>
      </c>
      <c r="BA3927">
        <v>86.199999999999989</v>
      </c>
      <c r="BB3927">
        <v>92.6</v>
      </c>
      <c r="BC3927">
        <v>4.310315472313957</v>
      </c>
      <c r="BD3927">
        <v>1.88229100613342E-2</v>
      </c>
      <c r="BE3927">
        <v>50.567891673570138</v>
      </c>
      <c r="BF3927">
        <v>3.2147984077624302E-17</v>
      </c>
      <c r="BG3927">
        <v>145.7430648860628</v>
      </c>
      <c r="BH3927">
        <v>6.0446167554029637</v>
      </c>
      <c r="BI3927">
        <v>86.749848378283716</v>
      </c>
      <c r="BJ3927">
        <v>3.534850933961545</v>
      </c>
      <c r="BK3927">
        <v>105.17877928151439</v>
      </c>
      <c r="BL3927">
        <v>5.9399151874326526</v>
      </c>
      <c r="BM3927">
        <v>165.13577718006491</v>
      </c>
      <c r="BN3927">
        <v>103.53198648746481</v>
      </c>
      <c r="BO3927">
        <v>97.768884781772599</v>
      </c>
      <c r="BP3927">
        <v>65.845178952748128</v>
      </c>
      <c r="BQ3927">
        <v>1.598906621779834</v>
      </c>
      <c r="BR3927">
        <v>53.250367451961139</v>
      </c>
      <c r="BS3927">
        <v>134.52971565516901</v>
      </c>
      <c r="BT3927">
        <v>1847.8291843109539</v>
      </c>
      <c r="BU3927">
        <v>65.343146410966241</v>
      </c>
      <c r="BV3927">
        <v>399.69956428104751</v>
      </c>
      <c r="BW3927">
        <v>123.75781685493661</v>
      </c>
      <c r="BX3927">
        <v>4.1054887913878106</v>
      </c>
      <c r="BY3927">
        <v>50.961551645662212</v>
      </c>
      <c r="BZ3927">
        <v>7.7941994523928901</v>
      </c>
      <c r="CA3927">
        <f t="shared" si="488"/>
        <v>50.586714583631469</v>
      </c>
      <c r="CB3927" cm="1">
        <f t="array" ref="CB3927">IF(ISBLANK(INDEX(AC:AC,ROW())), "", INDEX(AC:AC,ROW())*(BI3927+BJ3927)/1000)</f>
        <v>152.5811418376945</v>
      </c>
      <c r="CC3927">
        <f t="shared" si="489"/>
        <v>151.78768164146575</v>
      </c>
      <c r="CD3927">
        <f t="shared" si="490"/>
        <v>0.6929335644637804</v>
      </c>
      <c r="CE3927" t="str">
        <f t="shared" si="491"/>
        <v/>
      </c>
      <c r="CF3927" cm="1">
        <f t="array" ref="CF3927">IFERROR(IF((BD3927+BE3927)*INDEX(H:H,ROW())*INDEX(K:K,ROW())/(BF3927*30*1000)&lt;0.5,"",(BD3927+BE3927)*INDEX(H:H,ROW())*INDEX(K:K,ROW())/(BF3927*30*1000)),"")</f>
        <v>3.7629371455379364E+18</v>
      </c>
      <c r="CG3927">
        <f t="shared" si="492"/>
        <v>7.4583831007538581E-18</v>
      </c>
      <c r="CH3927" cm="1">
        <f t="array" ref="CH3927">IFERROR((BD3927+BE3927)*INDEX(K:K,ROW())*INDEX(H:H,ROW())/BC3927/100000,"")</f>
        <v>8.4196280446437317</v>
      </c>
      <c r="CI3927">
        <f t="shared" si="493"/>
        <v>94.262994888198392</v>
      </c>
      <c r="CJ3927">
        <v>0</v>
      </c>
      <c r="CK3927" t="str">
        <f t="shared" si="494"/>
        <v xml:space="preserve"> </v>
      </c>
      <c r="CL3927" cm="1">
        <f t="array" ref="CL3927">IF(INDEX(AS:AS,ROW()-2)=0,CL3926,INDEX(AS:AS,ROW()-2))</f>
        <v>42.06</v>
      </c>
      <c r="CM3927" t="str">
        <f t="shared" si="495"/>
        <v>CIV</v>
      </c>
    </row>
    <row r="3928" spans="1:91" x14ac:dyDescent="0.3">
      <c r="A3928" s="1">
        <v>3923</v>
      </c>
      <c r="B3928" t="s">
        <v>270</v>
      </c>
      <c r="C3928">
        <v>6</v>
      </c>
      <c r="D3928">
        <v>13</v>
      </c>
      <c r="E3928">
        <v>24</v>
      </c>
      <c r="F3928" t="s">
        <v>89</v>
      </c>
      <c r="G3928" t="s">
        <v>93</v>
      </c>
      <c r="H3928">
        <v>45.87</v>
      </c>
      <c r="I3928">
        <v>0.88</v>
      </c>
      <c r="J3928">
        <v>45.57</v>
      </c>
      <c r="K3928">
        <v>1564</v>
      </c>
      <c r="L3928">
        <v>45.89</v>
      </c>
      <c r="M3928">
        <v>0.89</v>
      </c>
      <c r="N3928">
        <v>45.57</v>
      </c>
      <c r="O3928">
        <v>1568</v>
      </c>
      <c r="P3928">
        <v>1.35</v>
      </c>
      <c r="Q3928">
        <v>50.28</v>
      </c>
      <c r="R3928">
        <v>30.11</v>
      </c>
      <c r="S3928">
        <v>1.6708776595744681</v>
      </c>
      <c r="T3928">
        <v>7.41</v>
      </c>
      <c r="U3928">
        <v>0</v>
      </c>
      <c r="V3928">
        <v>0</v>
      </c>
      <c r="W3928">
        <v>0</v>
      </c>
      <c r="X3928">
        <v>0</v>
      </c>
      <c r="Y3928">
        <v>2.2000000000000002</v>
      </c>
      <c r="Z3928">
        <v>7.72</v>
      </c>
      <c r="AA3928">
        <v>19.75</v>
      </c>
      <c r="AB3928">
        <v>65.900000000000006</v>
      </c>
      <c r="AC3928">
        <v>1680</v>
      </c>
      <c r="AD3928">
        <v>37.79</v>
      </c>
      <c r="AE3928">
        <v>30.97</v>
      </c>
      <c r="AF3928">
        <v>10.64</v>
      </c>
      <c r="AG3928">
        <v>1570</v>
      </c>
      <c r="AI3928">
        <v>44.58</v>
      </c>
      <c r="AJ3928">
        <v>41.32</v>
      </c>
      <c r="AK3928">
        <v>4.51</v>
      </c>
      <c r="AL3928">
        <v>47.305</v>
      </c>
      <c r="AM3928">
        <v>6.31</v>
      </c>
      <c r="AN3928">
        <v>47.89</v>
      </c>
      <c r="AO3928">
        <v>45.09</v>
      </c>
      <c r="AP3928">
        <v>3.31</v>
      </c>
      <c r="AQ3928">
        <v>3.83</v>
      </c>
      <c r="AR3928">
        <v>4.12</v>
      </c>
      <c r="AS3928">
        <v>42.06</v>
      </c>
      <c r="AT3928">
        <v>0</v>
      </c>
      <c r="AU3928">
        <v>0</v>
      </c>
      <c r="AV3928">
        <v>5.6</v>
      </c>
      <c r="AW3928">
        <v>68.400000000000006</v>
      </c>
      <c r="AX3928">
        <v>92.8</v>
      </c>
      <c r="AY3928">
        <v>99.1</v>
      </c>
      <c r="AZ3928">
        <v>100</v>
      </c>
      <c r="BA3928">
        <v>86.199999999999989</v>
      </c>
      <c r="BB3928">
        <v>92.6</v>
      </c>
      <c r="BC3928">
        <v>13.574895261004579</v>
      </c>
      <c r="BD3928">
        <v>1.88148438486983E-2</v>
      </c>
      <c r="BE3928">
        <v>6.2762916332490697</v>
      </c>
      <c r="BF3928">
        <v>2.7356312038680128</v>
      </c>
      <c r="BG3928">
        <v>55.77103947908433</v>
      </c>
      <c r="BH3928">
        <v>6.0446167554029637</v>
      </c>
      <c r="BI3928">
        <v>33.200603823825404</v>
      </c>
      <c r="BJ3928">
        <v>3.534850933961545</v>
      </c>
      <c r="BK3928">
        <v>166.56185505128781</v>
      </c>
      <c r="BL3928">
        <v>5.3908719822725537</v>
      </c>
      <c r="BM3928">
        <v>188.30563789597741</v>
      </c>
      <c r="BN3928">
        <v>103.56223144914981</v>
      </c>
      <c r="BO3928">
        <v>103.744744738619</v>
      </c>
      <c r="BP3928">
        <v>96.762329338634345</v>
      </c>
      <c r="BQ3928">
        <v>3.9774582582091682</v>
      </c>
      <c r="BR3928">
        <v>30.789073057281151</v>
      </c>
      <c r="BS3928">
        <v>126.378504412051</v>
      </c>
      <c r="BT3928">
        <v>1847.8291843109539</v>
      </c>
      <c r="BU3928">
        <v>85.66250556278429</v>
      </c>
      <c r="BV3928">
        <v>567.06135986874187</v>
      </c>
      <c r="BW3928">
        <v>105.80498842468251</v>
      </c>
      <c r="BX3928">
        <v>13.20752177643765</v>
      </c>
      <c r="BY3928">
        <v>10.84703030030278</v>
      </c>
      <c r="BZ3928">
        <v>0.41631057038813618</v>
      </c>
      <c r="CA3928">
        <f t="shared" si="488"/>
        <v>6.295106477097768</v>
      </c>
      <c r="CB3928" cm="1">
        <f t="array" ref="CB3928">IF(ISBLANK(INDEX(AC:AC,ROW())), "", INDEX(AC:AC,ROW())*(BI3928+BJ3928)/1000)</f>
        <v>61.715563993082071</v>
      </c>
      <c r="CC3928">
        <f t="shared" si="489"/>
        <v>61.815656234487292</v>
      </c>
      <c r="CD3928">
        <f t="shared" si="490"/>
        <v>2.6944930329537136</v>
      </c>
      <c r="CE3928">
        <f t="shared" si="491"/>
        <v>12.269844580661742</v>
      </c>
      <c r="CF3928" cm="1">
        <f t="array" ref="CF3928">IFERROR(IF((BD3928+BE3928)*INDEX(H:H,ROW())*INDEX(K:K,ROW())/(BF3928*30*1000)&lt;0.5,"",(BD3928+BE3928)*INDEX(H:H,ROW())*INDEX(K:K,ROW())/(BF3928*30*1000)),"")</f>
        <v>5.5028764927675233</v>
      </c>
      <c r="CG3928">
        <f t="shared" si="492"/>
        <v>0.20152134887746961</v>
      </c>
      <c r="CH3928" cm="1">
        <f t="array" ref="CH3928">IFERROR((BD3928+BE3928)*INDEX(K:K,ROW())*INDEX(H:H,ROW())/BC3928/100000,"")</f>
        <v>0.3326841280585891</v>
      </c>
      <c r="CI3928">
        <f t="shared" si="493"/>
        <v>11.730265437386967</v>
      </c>
      <c r="CJ3928">
        <v>0</v>
      </c>
      <c r="CK3928" t="str">
        <f t="shared" si="494"/>
        <v xml:space="preserve"> </v>
      </c>
      <c r="CL3928" cm="1">
        <f t="array" ref="CL3928">IF(INDEX(AS:AS,ROW()-2)=0,CL3927,INDEX(AS:AS,ROW()-2))</f>
        <v>42.06</v>
      </c>
      <c r="CM3928" t="str">
        <f t="shared" si="495"/>
        <v>CIV</v>
      </c>
    </row>
    <row r="3929" spans="1:91" x14ac:dyDescent="0.3">
      <c r="A3929" s="1">
        <v>3924</v>
      </c>
      <c r="B3929" t="s">
        <v>270</v>
      </c>
      <c r="C3929">
        <v>6</v>
      </c>
      <c r="D3929">
        <v>13</v>
      </c>
      <c r="E3929">
        <v>24</v>
      </c>
      <c r="F3929" t="s">
        <v>89</v>
      </c>
      <c r="G3929" t="s">
        <v>94</v>
      </c>
      <c r="H3929">
        <v>45.87</v>
      </c>
      <c r="I3929">
        <v>0.88</v>
      </c>
      <c r="J3929">
        <v>45.57</v>
      </c>
      <c r="K3929">
        <v>1564</v>
      </c>
      <c r="L3929">
        <v>45.89</v>
      </c>
      <c r="M3929">
        <v>0.89</v>
      </c>
      <c r="N3929">
        <v>45.57</v>
      </c>
      <c r="O3929">
        <v>1568</v>
      </c>
      <c r="P3929">
        <v>1.35</v>
      </c>
      <c r="Q3929">
        <v>50.28</v>
      </c>
      <c r="R3929">
        <v>30.11</v>
      </c>
      <c r="S3929">
        <v>1.6708776595744681</v>
      </c>
      <c r="T3929">
        <v>7.41</v>
      </c>
      <c r="U3929">
        <v>0</v>
      </c>
      <c r="V3929">
        <v>0</v>
      </c>
      <c r="W3929">
        <v>0</v>
      </c>
      <c r="X3929">
        <v>0</v>
      </c>
      <c r="Y3929">
        <v>2.2000000000000002</v>
      </c>
      <c r="Z3929">
        <v>7.72</v>
      </c>
      <c r="AA3929">
        <v>19.75</v>
      </c>
      <c r="AB3929">
        <v>65.900000000000006</v>
      </c>
      <c r="AC3929">
        <v>1688</v>
      </c>
      <c r="AD3929">
        <v>37.79</v>
      </c>
      <c r="AE3929">
        <v>32.28</v>
      </c>
      <c r="AF3929">
        <v>10.89</v>
      </c>
      <c r="AG3929">
        <v>1570</v>
      </c>
      <c r="AI3929">
        <v>44.58</v>
      </c>
      <c r="AJ3929">
        <v>41.32</v>
      </c>
      <c r="AK3929">
        <v>4.51</v>
      </c>
      <c r="AL3929">
        <v>47.305</v>
      </c>
      <c r="AM3929">
        <v>6.31</v>
      </c>
      <c r="AN3929">
        <v>47.89</v>
      </c>
      <c r="AO3929">
        <v>45.09</v>
      </c>
      <c r="AP3929">
        <v>3.31</v>
      </c>
      <c r="AQ3929">
        <v>3.83</v>
      </c>
      <c r="AR3929">
        <v>4.12</v>
      </c>
      <c r="AS3929">
        <v>42.06</v>
      </c>
      <c r="AT3929">
        <v>0</v>
      </c>
      <c r="AU3929">
        <v>0</v>
      </c>
      <c r="AV3929">
        <v>5.6</v>
      </c>
      <c r="AW3929">
        <v>68.400000000000006</v>
      </c>
      <c r="AX3929">
        <v>92.8</v>
      </c>
      <c r="AY3929">
        <v>99.1</v>
      </c>
      <c r="AZ3929">
        <v>100</v>
      </c>
      <c r="BA3929">
        <v>86.199999999999989</v>
      </c>
      <c r="BB3929">
        <v>92.6</v>
      </c>
      <c r="BC3929">
        <v>1.3550359235056391</v>
      </c>
      <c r="BD3929">
        <v>1.7225525551211599E-2</v>
      </c>
      <c r="BE3929">
        <v>10.17069041289588</v>
      </c>
      <c r="BF3929">
        <v>7.8453917358046068</v>
      </c>
      <c r="BG3929">
        <v>124.88930148982131</v>
      </c>
      <c r="BH3929">
        <v>6.0446167554029637</v>
      </c>
      <c r="BI3929">
        <v>74.338672704586173</v>
      </c>
      <c r="BJ3929">
        <v>3.534850933961545</v>
      </c>
      <c r="BK3929">
        <v>238.92050818292611</v>
      </c>
      <c r="BL3929">
        <v>5.528577776258107</v>
      </c>
      <c r="BM3929">
        <v>207.37592544393669</v>
      </c>
      <c r="BN3929">
        <v>105.5322871390439</v>
      </c>
      <c r="BO3929">
        <v>103.84472380051859</v>
      </c>
      <c r="BP3929">
        <v>101.2523002787689</v>
      </c>
      <c r="BQ3929">
        <v>2.5014355238771868</v>
      </c>
      <c r="BR3929">
        <v>45.920411631191179</v>
      </c>
      <c r="BS3929">
        <v>126.38054761127179</v>
      </c>
      <c r="BT3929">
        <v>1847.8291843109539</v>
      </c>
      <c r="BU3929">
        <v>115.3770101739639</v>
      </c>
      <c r="BV3929">
        <v>614.18712132853602</v>
      </c>
      <c r="BW3929">
        <v>100.1673308297419</v>
      </c>
      <c r="BX3929">
        <v>14.32083366273001</v>
      </c>
      <c r="BY3929">
        <v>6.8797983212282086</v>
      </c>
      <c r="BZ3929">
        <v>0.41813795138910709</v>
      </c>
      <c r="CA3929">
        <f t="shared" si="488"/>
        <v>10.187915938447091</v>
      </c>
      <c r="CB3929" cm="1">
        <f t="array" ref="CB3929">IF(ISBLANK(INDEX(AC:AC,ROW())), "", INDEX(AC:AC,ROW())*(BI3929+BJ3929)/1000)</f>
        <v>131.45050790186855</v>
      </c>
      <c r="CC3929">
        <f t="shared" si="489"/>
        <v>130.93391824522428</v>
      </c>
      <c r="CD3929">
        <f t="shared" si="490"/>
        <v>1.8247411471751367</v>
      </c>
      <c r="CE3929" t="str">
        <f t="shared" si="491"/>
        <v/>
      </c>
      <c r="CF3929" cm="1">
        <f t="array" ref="CF3929">IFERROR(IF((BD3929+BE3929)*INDEX(H:H,ROW())*INDEX(K:K,ROW())/(BF3929*30*1000)&lt;0.5,"",(BD3929+BE3929)*INDEX(H:H,ROW())*INDEX(K:K,ROW())/(BF3929*30*1000)),"")</f>
        <v>3.1053814426772495</v>
      </c>
      <c r="CG3929">
        <f t="shared" si="492"/>
        <v>5.789803502410213</v>
      </c>
      <c r="CH3929" cm="1">
        <f t="array" ref="CH3929">IFERROR((BD3929+BE3929)*INDEX(K:K,ROW())*INDEX(H:H,ROW())/BC3929/100000,"")</f>
        <v>5.3938645059397254</v>
      </c>
      <c r="CI3929">
        <f t="shared" si="493"/>
        <v>18.984104343039803</v>
      </c>
      <c r="CJ3929">
        <v>0.5</v>
      </c>
      <c r="CK3929" t="str">
        <f t="shared" si="494"/>
        <v xml:space="preserve"> </v>
      </c>
      <c r="CL3929" cm="1">
        <f t="array" ref="CL3929">IF(INDEX(AS:AS,ROW()-2)=0,CL3928,INDEX(AS:AS,ROW()-2))</f>
        <v>42.06</v>
      </c>
      <c r="CM3929" t="str">
        <f t="shared" si="495"/>
        <v>CIV</v>
      </c>
    </row>
    <row r="3930" spans="1:91" x14ac:dyDescent="0.3">
      <c r="A3930" s="1">
        <v>3925</v>
      </c>
      <c r="B3930" t="s">
        <v>270</v>
      </c>
      <c r="C3930">
        <v>6</v>
      </c>
      <c r="D3930">
        <v>13</v>
      </c>
      <c r="E3930">
        <v>24</v>
      </c>
      <c r="F3930" t="s">
        <v>89</v>
      </c>
      <c r="G3930" t="s">
        <v>95</v>
      </c>
      <c r="H3930">
        <v>46.13</v>
      </c>
      <c r="I3930">
        <v>0.86</v>
      </c>
      <c r="J3930">
        <v>46.06</v>
      </c>
      <c r="K3930">
        <v>1570</v>
      </c>
      <c r="L3930">
        <v>45.89</v>
      </c>
      <c r="M3930">
        <v>0.89</v>
      </c>
      <c r="N3930">
        <v>45.57</v>
      </c>
      <c r="O3930">
        <v>1568</v>
      </c>
      <c r="P3930">
        <v>1.35</v>
      </c>
      <c r="Q3930">
        <v>50.28</v>
      </c>
      <c r="R3930">
        <v>30.11</v>
      </c>
      <c r="S3930">
        <v>1.6708776595744681</v>
      </c>
      <c r="T3930">
        <v>7.41</v>
      </c>
      <c r="U3930">
        <v>0</v>
      </c>
      <c r="V3930">
        <v>0</v>
      </c>
      <c r="W3930">
        <v>0</v>
      </c>
      <c r="X3930">
        <v>0</v>
      </c>
      <c r="Y3930">
        <v>2.2000000000000002</v>
      </c>
      <c r="Z3930">
        <v>7.72</v>
      </c>
      <c r="AA3930">
        <v>19.75</v>
      </c>
      <c r="AB3930">
        <v>65.900000000000006</v>
      </c>
      <c r="AC3930">
        <v>1680</v>
      </c>
      <c r="AD3930">
        <v>37.79</v>
      </c>
      <c r="AE3930">
        <v>31.28</v>
      </c>
      <c r="AF3930">
        <v>11.15</v>
      </c>
      <c r="AG3930">
        <v>1570</v>
      </c>
      <c r="AI3930">
        <v>44.58</v>
      </c>
      <c r="AJ3930">
        <v>41.16</v>
      </c>
      <c r="AK3930">
        <v>3.89</v>
      </c>
      <c r="AL3930">
        <v>47.34</v>
      </c>
      <c r="AM3930">
        <v>6.25</v>
      </c>
      <c r="AN3930">
        <v>47.92</v>
      </c>
      <c r="AO3930">
        <v>45.11</v>
      </c>
      <c r="AP3930">
        <v>3.56</v>
      </c>
      <c r="AQ3930">
        <v>3.83</v>
      </c>
      <c r="AR3930">
        <v>3.58</v>
      </c>
      <c r="AS3930">
        <v>41.7</v>
      </c>
      <c r="AT3930">
        <v>0</v>
      </c>
      <c r="AU3930">
        <v>0</v>
      </c>
      <c r="AV3930">
        <v>14</v>
      </c>
      <c r="AW3930">
        <v>88.4</v>
      </c>
      <c r="AX3930">
        <v>95.2</v>
      </c>
      <c r="AY3930">
        <v>100</v>
      </c>
      <c r="AZ3930">
        <v>100</v>
      </c>
      <c r="BA3930">
        <v>81.2</v>
      </c>
      <c r="BB3930">
        <v>86</v>
      </c>
      <c r="BC3930">
        <v>2.7409631925836409</v>
      </c>
      <c r="BD3930">
        <v>1.3356944910440101E-2</v>
      </c>
      <c r="BE3930">
        <v>17.491797511374799</v>
      </c>
      <c r="BF3930">
        <v>14.29336580802822</v>
      </c>
      <c r="BG3930">
        <v>72.213379129316039</v>
      </c>
      <c r="BH3930">
        <v>6.0446167554029637</v>
      </c>
      <c r="BI3930">
        <v>42.985460738529163</v>
      </c>
      <c r="BJ3930">
        <v>3.534850933961545</v>
      </c>
      <c r="BK3930">
        <v>294.78262790690252</v>
      </c>
      <c r="BL3930">
        <v>5.7781196401474979</v>
      </c>
      <c r="BM3930">
        <v>208.64083186337211</v>
      </c>
      <c r="BN3930">
        <v>106.71345256763961</v>
      </c>
      <c r="BO3930">
        <v>104.561621040555</v>
      </c>
      <c r="BP3930">
        <v>101.4206944009012</v>
      </c>
      <c r="BQ3930">
        <v>3.1535353280440002</v>
      </c>
      <c r="BR3930">
        <v>45.533534143061779</v>
      </c>
      <c r="BS3930">
        <v>136.53982881988031</v>
      </c>
      <c r="BT3930">
        <v>1847.8291843109539</v>
      </c>
      <c r="BU3930">
        <v>117.2248925403723</v>
      </c>
      <c r="BV3930">
        <v>713.27317559453388</v>
      </c>
      <c r="BW3930">
        <v>82.507157439049749</v>
      </c>
      <c r="BX3930">
        <v>14.93161411813292</v>
      </c>
      <c r="BY3930">
        <v>9.9096539398265033</v>
      </c>
      <c r="BZ3930">
        <v>0.42130480664879433</v>
      </c>
      <c r="CA3930">
        <f t="shared" si="488"/>
        <v>17.50515445628524</v>
      </c>
      <c r="CB3930" cm="1">
        <f t="array" ref="CB3930">IF(ISBLANK(INDEX(AC:AC,ROW())), "", INDEX(AC:AC,ROW())*(BI3930+BJ3930)/1000)</f>
        <v>78.154123609784378</v>
      </c>
      <c r="CC3930">
        <f t="shared" si="489"/>
        <v>78.257995884719008</v>
      </c>
      <c r="CD3930">
        <f t="shared" si="490"/>
        <v>3.7668052264096255</v>
      </c>
      <c r="CE3930" t="str">
        <f t="shared" si="491"/>
        <v/>
      </c>
      <c r="CF3930" cm="1">
        <f t="array" ref="CF3930">IFERROR(IF((BD3930+BE3930)*INDEX(H:H,ROW())*INDEX(K:K,ROW())/(BF3930*30*1000)&lt;0.5,"",(BD3930+BE3930)*INDEX(H:H,ROW())*INDEX(K:K,ROW())/(BF3930*30*1000)),"")</f>
        <v>2.9566048890209835</v>
      </c>
      <c r="CG3930">
        <f t="shared" si="492"/>
        <v>5.2147237316803396</v>
      </c>
      <c r="CH3930" cm="1">
        <f t="array" ref="CH3930">IFERROR((BD3930+BE3930)*INDEX(K:K,ROW())*INDEX(H:H,ROW())/BC3930/100000,"")</f>
        <v>4.625363303993951</v>
      </c>
      <c r="CI3930">
        <f t="shared" si="493"/>
        <v>32.929741736557091</v>
      </c>
      <c r="CJ3930">
        <v>0.5</v>
      </c>
      <c r="CK3930" t="str">
        <f t="shared" si="494"/>
        <v xml:space="preserve"> </v>
      </c>
      <c r="CL3930" cm="1">
        <f t="array" ref="CL3930">IF(INDEX(AS:AS,ROW()-2)=0,CL3929,INDEX(AS:AS,ROW()-2))</f>
        <v>42.06</v>
      </c>
      <c r="CM3930" t="str">
        <f t="shared" si="495"/>
        <v>CIV</v>
      </c>
    </row>
    <row r="3931" spans="1:91" x14ac:dyDescent="0.3">
      <c r="A3931" s="1">
        <v>3926</v>
      </c>
      <c r="B3931" t="s">
        <v>270</v>
      </c>
      <c r="C3931">
        <v>6</v>
      </c>
      <c r="D3931">
        <v>13</v>
      </c>
      <c r="E3931">
        <v>24</v>
      </c>
      <c r="F3931" t="s">
        <v>89</v>
      </c>
      <c r="G3931" t="s">
        <v>96</v>
      </c>
      <c r="H3931">
        <v>45.87</v>
      </c>
      <c r="I3931">
        <v>0.88</v>
      </c>
      <c r="J3931">
        <v>45.57</v>
      </c>
      <c r="K3931">
        <v>1564</v>
      </c>
      <c r="L3931">
        <v>45.89</v>
      </c>
      <c r="M3931">
        <v>0.89</v>
      </c>
      <c r="N3931">
        <v>45.57</v>
      </c>
      <c r="O3931">
        <v>1568</v>
      </c>
      <c r="P3931">
        <v>1.35</v>
      </c>
      <c r="Q3931">
        <v>50.28</v>
      </c>
      <c r="R3931">
        <v>30.11</v>
      </c>
      <c r="S3931">
        <v>1.6708776595744681</v>
      </c>
      <c r="T3931">
        <v>7.41</v>
      </c>
      <c r="U3931">
        <v>0</v>
      </c>
      <c r="V3931">
        <v>0</v>
      </c>
      <c r="W3931">
        <v>0</v>
      </c>
      <c r="X3931">
        <v>0</v>
      </c>
      <c r="Y3931">
        <v>2.2000000000000002</v>
      </c>
      <c r="Z3931">
        <v>7.72</v>
      </c>
      <c r="AA3931">
        <v>19.75</v>
      </c>
      <c r="AB3931">
        <v>65.900000000000006</v>
      </c>
      <c r="AC3931">
        <v>1685</v>
      </c>
      <c r="AD3931">
        <v>37.79</v>
      </c>
      <c r="AE3931">
        <v>32.28</v>
      </c>
      <c r="AF3931">
        <v>11.29</v>
      </c>
      <c r="AG3931">
        <v>1570</v>
      </c>
      <c r="AI3931">
        <v>44.58</v>
      </c>
      <c r="AJ3931">
        <v>41.32</v>
      </c>
      <c r="AK3931">
        <v>4.51</v>
      </c>
      <c r="AL3931">
        <v>47.305</v>
      </c>
      <c r="AM3931">
        <v>6.31</v>
      </c>
      <c r="AN3931">
        <v>47.89</v>
      </c>
      <c r="AO3931">
        <v>45.09</v>
      </c>
      <c r="AP3931">
        <v>3.31</v>
      </c>
      <c r="AQ3931">
        <v>3.83</v>
      </c>
      <c r="AR3931">
        <v>4.12</v>
      </c>
      <c r="AS3931">
        <v>42.06</v>
      </c>
      <c r="AT3931">
        <v>0</v>
      </c>
      <c r="AU3931">
        <v>0</v>
      </c>
      <c r="AV3931">
        <v>8.6</v>
      </c>
      <c r="AW3931">
        <v>69.400000000000006</v>
      </c>
      <c r="AX3931">
        <v>93.6</v>
      </c>
      <c r="AY3931">
        <v>99.4</v>
      </c>
      <c r="AZ3931">
        <v>100</v>
      </c>
      <c r="BA3931">
        <v>85</v>
      </c>
      <c r="BB3931">
        <v>90.800000000000011</v>
      </c>
      <c r="BC3931">
        <v>52.934284381688222</v>
      </c>
      <c r="BD3931">
        <v>1.0488825436613201E-2</v>
      </c>
      <c r="BE3931">
        <v>40.432376385914097</v>
      </c>
      <c r="BF3931">
        <v>34.858815712076201</v>
      </c>
      <c r="BG3931">
        <v>106.5945047538695</v>
      </c>
      <c r="BH3931">
        <v>6.0446167554029637</v>
      </c>
      <c r="BI3931">
        <v>63.445842070748057</v>
      </c>
      <c r="BJ3931">
        <v>3.534850933961545</v>
      </c>
      <c r="BK3931">
        <v>535.50448021493571</v>
      </c>
      <c r="BL3931">
        <v>5.7406215547461308</v>
      </c>
      <c r="BM3931">
        <v>208.62289479980521</v>
      </c>
      <c r="BN3931">
        <v>108.2108522225373</v>
      </c>
      <c r="BO3931">
        <v>105.1134051341827</v>
      </c>
      <c r="BP3931">
        <v>105.56814396098029</v>
      </c>
      <c r="BQ3931">
        <v>16.539474844665651</v>
      </c>
      <c r="BR3931">
        <v>50.982975641590862</v>
      </c>
      <c r="BS3931">
        <v>107.56915228640131</v>
      </c>
      <c r="BT3931">
        <v>1847.8291843109539</v>
      </c>
      <c r="BU3931">
        <v>117.0397517766983</v>
      </c>
      <c r="BV3931">
        <v>833.36797519681875</v>
      </c>
      <c r="BW3931">
        <v>23.98500115407365</v>
      </c>
      <c r="BX3931">
        <v>14.5415455173927</v>
      </c>
      <c r="BY3931">
        <v>14.661714484240081</v>
      </c>
      <c r="BZ3931">
        <v>0.42315247729453309</v>
      </c>
      <c r="CA3931">
        <f t="shared" si="488"/>
        <v>40.442865211350707</v>
      </c>
      <c r="CB3931" cm="1">
        <f t="array" ref="CB3931">IF(ISBLANK(INDEX(AC:AC,ROW())), "", INDEX(AC:AC,ROW())*(BI3931+BJ3931)/1000)</f>
        <v>112.86246771293568</v>
      </c>
      <c r="CC3931">
        <f t="shared" si="489"/>
        <v>112.63912150927247</v>
      </c>
      <c r="CD3931">
        <f t="shared" si="490"/>
        <v>4.7541606596323893</v>
      </c>
      <c r="CE3931">
        <f t="shared" si="491"/>
        <v>10.11640161891345</v>
      </c>
      <c r="CF3931" cm="1">
        <f t="array" ref="CF3931">IFERROR(IF((BD3931+BE3931)*INDEX(H:H,ROW())*INDEX(K:K,ROW())/(BF3931*30*1000)&lt;0.5,"",(BD3931+BE3931)*INDEX(H:H,ROW())*INDEX(K:K,ROW())/(BF3931*30*1000)),"")</f>
        <v>2.774428402249197</v>
      </c>
      <c r="CG3931">
        <f t="shared" si="492"/>
        <v>0.65853002679176775</v>
      </c>
      <c r="CH3931" cm="1">
        <f t="array" ref="CH3931">IFERROR((BD3931+BE3931)*INDEX(K:K,ROW())*INDEX(H:H,ROW())/BC3931/100000,"")</f>
        <v>0.54811332301950166</v>
      </c>
      <c r="CI3931">
        <f t="shared" si="493"/>
        <v>75.361003932743984</v>
      </c>
      <c r="CJ3931">
        <v>1</v>
      </c>
      <c r="CK3931">
        <f t="shared" si="494"/>
        <v>34.907984605723342</v>
      </c>
      <c r="CL3931" cm="1">
        <f t="array" ref="CL3931">IF(INDEX(AS:AS,ROW()-2)=0,CL3930,INDEX(AS:AS,ROW()-2))</f>
        <v>42.06</v>
      </c>
      <c r="CM3931" t="str">
        <f t="shared" si="495"/>
        <v>CIV</v>
      </c>
    </row>
    <row r="3932" spans="1:91" x14ac:dyDescent="0.3">
      <c r="A3932" s="1">
        <v>3927</v>
      </c>
      <c r="B3932" t="s">
        <v>270</v>
      </c>
      <c r="C3932">
        <v>6</v>
      </c>
      <c r="D3932">
        <v>13</v>
      </c>
      <c r="E3932">
        <v>24</v>
      </c>
      <c r="F3932" t="s">
        <v>89</v>
      </c>
      <c r="G3932" t="s">
        <v>97</v>
      </c>
      <c r="H3932">
        <v>45.87</v>
      </c>
      <c r="I3932">
        <v>0.88</v>
      </c>
      <c r="J3932">
        <v>45.57</v>
      </c>
      <c r="K3932">
        <v>1564</v>
      </c>
      <c r="L3932">
        <v>45.89</v>
      </c>
      <c r="M3932">
        <v>0.89</v>
      </c>
      <c r="N3932">
        <v>45.57</v>
      </c>
      <c r="O3932">
        <v>1568</v>
      </c>
      <c r="P3932">
        <v>1.35</v>
      </c>
      <c r="Q3932">
        <v>50.28</v>
      </c>
      <c r="R3932">
        <v>30.11</v>
      </c>
      <c r="S3932">
        <v>1.6708776595744681</v>
      </c>
      <c r="T3932">
        <v>7.41</v>
      </c>
      <c r="U3932">
        <v>0</v>
      </c>
      <c r="V3932">
        <v>0</v>
      </c>
      <c r="W3932">
        <v>0</v>
      </c>
      <c r="X3932">
        <v>0</v>
      </c>
      <c r="Y3932">
        <v>2.2000000000000002</v>
      </c>
      <c r="Z3932">
        <v>7.72</v>
      </c>
      <c r="AA3932">
        <v>19.75</v>
      </c>
      <c r="AB3932">
        <v>65.900000000000006</v>
      </c>
      <c r="AC3932">
        <v>1686</v>
      </c>
      <c r="AD3932">
        <v>37.79</v>
      </c>
      <c r="AE3932">
        <v>32.28</v>
      </c>
      <c r="AF3932">
        <v>11.2</v>
      </c>
      <c r="AG3932">
        <v>1570</v>
      </c>
      <c r="AI3932">
        <v>44.58</v>
      </c>
      <c r="AJ3932">
        <v>41.32</v>
      </c>
      <c r="AK3932">
        <v>4.51</v>
      </c>
      <c r="AL3932">
        <v>47.305</v>
      </c>
      <c r="AM3932">
        <v>6.31</v>
      </c>
      <c r="AN3932">
        <v>47.89</v>
      </c>
      <c r="AO3932">
        <v>45.09</v>
      </c>
      <c r="AP3932">
        <v>3.67</v>
      </c>
      <c r="AQ3932">
        <v>3.78</v>
      </c>
      <c r="AR3932">
        <v>4.12</v>
      </c>
      <c r="AS3932">
        <v>42.11</v>
      </c>
      <c r="AT3932">
        <v>0</v>
      </c>
      <c r="AU3932">
        <v>0</v>
      </c>
      <c r="AV3932">
        <v>6.4</v>
      </c>
      <c r="AW3932">
        <v>72.3</v>
      </c>
      <c r="AX3932">
        <v>92.5</v>
      </c>
      <c r="AY3932">
        <v>98.6</v>
      </c>
      <c r="AZ3932">
        <v>99.8</v>
      </c>
      <c r="BA3932">
        <v>86.1</v>
      </c>
      <c r="BB3932">
        <v>92.199999999999989</v>
      </c>
      <c r="BC3932">
        <v>92.408907124992595</v>
      </c>
      <c r="BD3932">
        <v>8.7541840061567001E-3</v>
      </c>
      <c r="BE3932">
        <v>34.682898112391982</v>
      </c>
      <c r="BF3932">
        <v>29.980885521630199</v>
      </c>
      <c r="BG3932">
        <v>95.628203046111835</v>
      </c>
      <c r="BH3932">
        <v>6.9005732375382669</v>
      </c>
      <c r="BI3932">
        <v>56.922811522506287</v>
      </c>
      <c r="BJ3932">
        <v>4.0401538982044842</v>
      </c>
      <c r="BK3932">
        <v>536.22026464809335</v>
      </c>
      <c r="BL3932">
        <v>5.5129243329278141</v>
      </c>
      <c r="BM3932">
        <v>208.59853425445289</v>
      </c>
      <c r="BN3932">
        <v>108.5503516247921</v>
      </c>
      <c r="BO3932">
        <v>106.9918484601889</v>
      </c>
      <c r="BP3932">
        <v>107.61637855426309</v>
      </c>
      <c r="BQ3932">
        <v>13.65133280317955</v>
      </c>
      <c r="BR3932">
        <v>54.372342372540572</v>
      </c>
      <c r="BS3932">
        <v>101.007069820273</v>
      </c>
      <c r="BT3932">
        <v>1847.8291843109539</v>
      </c>
      <c r="BU3932">
        <v>115.9198586308151</v>
      </c>
      <c r="BV3932">
        <v>838.56145499617924</v>
      </c>
      <c r="BW3932">
        <v>40.165042617262223</v>
      </c>
      <c r="BX3932">
        <v>13.711301041673069</v>
      </c>
      <c r="BY3932">
        <v>12.22968903646705</v>
      </c>
      <c r="BZ3932">
        <v>0.42499373622035291</v>
      </c>
      <c r="CA3932">
        <f t="shared" si="488"/>
        <v>34.691652296398139</v>
      </c>
      <c r="CB3932" cm="1">
        <f t="array" ref="CB3932">IF(ISBLANK(INDEX(AC:AC,ROW())), "", INDEX(AC:AC,ROW())*(BI3932+BJ3932)/1000)</f>
        <v>102.78355969931836</v>
      </c>
      <c r="CC3932">
        <f t="shared" si="489"/>
        <v>102.5287762836501</v>
      </c>
      <c r="CD3932">
        <f t="shared" si="490"/>
        <v>5.2299489380875643</v>
      </c>
      <c r="CE3932">
        <f t="shared" si="491"/>
        <v>5.8026902528216251</v>
      </c>
      <c r="CF3932" cm="1">
        <f t="array" ref="CF3932">IFERROR(IF((BD3932+BE3932)*INDEX(H:H,ROW())*INDEX(K:K,ROW())/(BF3932*30*1000)&lt;0.5,"",(BD3932+BE3932)*INDEX(H:H,ROW())*INDEX(K:K,ROW())/(BF3932*30*1000)),"")</f>
        <v>2.7670994176957366</v>
      </c>
      <c r="CG3932">
        <f t="shared" si="492"/>
        <v>0.32443718310701319</v>
      </c>
      <c r="CH3932" cm="1">
        <f t="array" ref="CH3932">IFERROR((BD3932+BE3932)*INDEX(K:K,ROW())*INDEX(H:H,ROW())/BC3932/100000,"")</f>
        <v>0.26932498213627837</v>
      </c>
      <c r="CI3932">
        <f t="shared" si="493"/>
        <v>64.644226651095167</v>
      </c>
      <c r="CJ3932">
        <v>1</v>
      </c>
      <c r="CK3932">
        <f t="shared" si="494"/>
        <v>19.996223760243957</v>
      </c>
      <c r="CL3932" cm="1">
        <f t="array" ref="CL3932">IF(INDEX(AS:AS,ROW()-2)=0,CL3931,INDEX(AS:AS,ROW()-2))</f>
        <v>41.7</v>
      </c>
      <c r="CM3932" t="str">
        <f t="shared" si="495"/>
        <v>CIV</v>
      </c>
    </row>
    <row r="3933" spans="1:91" x14ac:dyDescent="0.3">
      <c r="A3933" s="1">
        <v>3928</v>
      </c>
      <c r="B3933" t="s">
        <v>270</v>
      </c>
      <c r="C3933">
        <v>6</v>
      </c>
      <c r="D3933">
        <v>13</v>
      </c>
      <c r="E3933">
        <v>24</v>
      </c>
      <c r="F3933" t="s">
        <v>98</v>
      </c>
      <c r="G3933" t="s">
        <v>99</v>
      </c>
      <c r="H3933">
        <v>46.28</v>
      </c>
      <c r="I3933">
        <v>0.81</v>
      </c>
      <c r="J3933">
        <v>46.55</v>
      </c>
      <c r="K3933">
        <v>1565</v>
      </c>
      <c r="L3933">
        <v>46.21</v>
      </c>
      <c r="M3933">
        <v>0.84</v>
      </c>
      <c r="N3933">
        <v>46.06</v>
      </c>
      <c r="O3933">
        <v>1568</v>
      </c>
      <c r="P3933">
        <v>1.35</v>
      </c>
      <c r="Q3933">
        <v>50.28</v>
      </c>
      <c r="R3933">
        <v>30.21</v>
      </c>
      <c r="S3933">
        <v>1.6708776595744681</v>
      </c>
      <c r="T3933">
        <v>7.41</v>
      </c>
      <c r="U3933">
        <v>0</v>
      </c>
      <c r="V3933">
        <v>0</v>
      </c>
      <c r="W3933">
        <v>0</v>
      </c>
      <c r="X3933">
        <v>0</v>
      </c>
      <c r="Y3933">
        <v>2</v>
      </c>
      <c r="Z3933">
        <v>7.72</v>
      </c>
      <c r="AA3933">
        <v>19.899999999999999</v>
      </c>
      <c r="AB3933">
        <v>65.900000000000006</v>
      </c>
      <c r="AC3933">
        <v>1689</v>
      </c>
      <c r="AD3933">
        <v>37.79</v>
      </c>
      <c r="AE3933">
        <v>32.28</v>
      </c>
      <c r="AF3933">
        <v>11.26</v>
      </c>
      <c r="AG3933">
        <v>1570</v>
      </c>
      <c r="AI3933">
        <v>44.58</v>
      </c>
      <c r="AJ3933">
        <v>41.32</v>
      </c>
      <c r="AK3933">
        <v>4.51</v>
      </c>
      <c r="AL3933">
        <v>47.305</v>
      </c>
      <c r="AM3933">
        <v>6.31</v>
      </c>
      <c r="AN3933">
        <v>47.89</v>
      </c>
      <c r="AO3933">
        <v>45.09</v>
      </c>
      <c r="AP3933">
        <v>3.31</v>
      </c>
      <c r="AQ3933">
        <v>3.83</v>
      </c>
      <c r="AR3933">
        <v>4.12</v>
      </c>
      <c r="AS3933">
        <v>42.06</v>
      </c>
      <c r="AT3933">
        <v>0</v>
      </c>
      <c r="AU3933">
        <v>0</v>
      </c>
      <c r="AV3933">
        <v>5.6</v>
      </c>
      <c r="AW3933">
        <v>68.400000000000006</v>
      </c>
      <c r="AX3933">
        <v>92.8</v>
      </c>
      <c r="AY3933">
        <v>99.1</v>
      </c>
      <c r="AZ3933">
        <v>100</v>
      </c>
      <c r="BA3933">
        <v>86.199999999999989</v>
      </c>
      <c r="BB3933">
        <v>92.6</v>
      </c>
      <c r="BC3933">
        <v>53.268142570516233</v>
      </c>
      <c r="BD3933">
        <v>8.6171330129727001E-3</v>
      </c>
      <c r="BE3933">
        <v>49.146390254107082</v>
      </c>
      <c r="BF3933">
        <v>44.189865748437128</v>
      </c>
      <c r="BG3933">
        <v>142.37982888017811</v>
      </c>
      <c r="BH3933">
        <v>145.63501210200661</v>
      </c>
      <c r="BI3933">
        <v>83.85749935627166</v>
      </c>
      <c r="BJ3933">
        <v>85.266810771388748</v>
      </c>
      <c r="BK3933">
        <v>612.65122204966929</v>
      </c>
      <c r="BL3933">
        <v>5.6592439817774416</v>
      </c>
      <c r="BM3933">
        <v>208.91916968348801</v>
      </c>
      <c r="BN3933">
        <v>107.7887679630056</v>
      </c>
      <c r="BO3933">
        <v>106.5363702863298</v>
      </c>
      <c r="BP3933">
        <v>107.1501090697611</v>
      </c>
      <c r="BQ3933">
        <v>15.16459002876093</v>
      </c>
      <c r="BR3933">
        <v>48.585046599571541</v>
      </c>
      <c r="BS3933">
        <v>103.5416141942823</v>
      </c>
      <c r="BT3933">
        <v>1847.8291843109539</v>
      </c>
      <c r="BU3933">
        <v>116.37942409496399</v>
      </c>
      <c r="BV3933">
        <v>846.33388498511852</v>
      </c>
      <c r="BW3933">
        <v>12.31344743308588</v>
      </c>
      <c r="BX3933">
        <v>13.925801593481919</v>
      </c>
      <c r="BY3933">
        <v>4.1144705006296967</v>
      </c>
      <c r="BZ3933">
        <v>0.4271476941519245</v>
      </c>
      <c r="CA3933">
        <f t="shared" si="488"/>
        <v>49.155007387120058</v>
      </c>
      <c r="CB3933" cm="1">
        <f t="array" ref="CB3933">IF(ISBLANK(INDEX(AC:AC,ROW())), "", INDEX(AC:AC,ROW())*(BI3933+BJ3933)/1000)</f>
        <v>285.65095980561847</v>
      </c>
      <c r="CC3933">
        <f t="shared" si="489"/>
        <v>288.01484098218475</v>
      </c>
      <c r="CD3933">
        <f t="shared" si="490"/>
        <v>2.1271515730245478</v>
      </c>
      <c r="CE3933">
        <f t="shared" si="491"/>
        <v>11.501268722457201</v>
      </c>
      <c r="CF3933" cm="1">
        <f t="array" ref="CF3933">IFERROR(IF((BD3933+BE3933)*INDEX(H:H,ROW())*INDEX(K:K,ROW())/(BF3933*30*1000)&lt;0.5,"",(BD3933+BE3933)*INDEX(H:H,ROW())*INDEX(K:K,ROW())/(BF3933*30*1000)),"")</f>
        <v>2.6855393544327324</v>
      </c>
      <c r="CG3933">
        <f t="shared" si="492"/>
        <v>0.82957399331014214</v>
      </c>
      <c r="CH3933" cm="1">
        <f t="array" ref="CH3933">IFERROR((BD3933+BE3933)*INDEX(K:K,ROW())*INDEX(H:H,ROW())/BC3933/100000,"")</f>
        <v>0.66835608193449081</v>
      </c>
      <c r="CI3933">
        <f t="shared" si="493"/>
        <v>92.472953403527498</v>
      </c>
      <c r="CJ3933">
        <v>1</v>
      </c>
      <c r="CK3933">
        <f t="shared" si="494"/>
        <v>34.689198743222597</v>
      </c>
      <c r="CL3933" cm="1">
        <f t="array" ref="CL3933">IF(INDEX(AS:AS,ROW()-2)=0,CL3932,INDEX(AS:AS,ROW()-2))</f>
        <v>42.06</v>
      </c>
      <c r="CM3933" t="str">
        <f t="shared" si="495"/>
        <v>CIV</v>
      </c>
    </row>
    <row r="3934" spans="1:91" x14ac:dyDescent="0.3">
      <c r="A3934" s="1">
        <v>3929</v>
      </c>
      <c r="B3934" t="s">
        <v>270</v>
      </c>
      <c r="C3934">
        <v>6</v>
      </c>
      <c r="D3934">
        <v>13</v>
      </c>
      <c r="E3934">
        <v>24</v>
      </c>
      <c r="F3934" t="s">
        <v>98</v>
      </c>
      <c r="G3934" t="s">
        <v>100</v>
      </c>
      <c r="H3934">
        <v>45.87</v>
      </c>
      <c r="I3934">
        <v>0.88</v>
      </c>
      <c r="J3934">
        <v>45.57</v>
      </c>
      <c r="K3934">
        <v>1564</v>
      </c>
      <c r="L3934">
        <v>45.89</v>
      </c>
      <c r="M3934">
        <v>0.89</v>
      </c>
      <c r="N3934">
        <v>45.57</v>
      </c>
      <c r="O3934">
        <v>1568</v>
      </c>
      <c r="P3934">
        <v>1.35</v>
      </c>
      <c r="Q3934">
        <v>50.28</v>
      </c>
      <c r="R3934">
        <v>30.11</v>
      </c>
      <c r="S3934">
        <v>1.6708776595744681</v>
      </c>
      <c r="T3934">
        <v>7.41</v>
      </c>
      <c r="U3934">
        <v>0</v>
      </c>
      <c r="V3934">
        <v>0</v>
      </c>
      <c r="W3934">
        <v>0</v>
      </c>
      <c r="X3934">
        <v>0</v>
      </c>
      <c r="Y3934">
        <v>2.2000000000000002</v>
      </c>
      <c r="Z3934">
        <v>7.72</v>
      </c>
      <c r="AA3934">
        <v>19.75</v>
      </c>
      <c r="AB3934">
        <v>65.900000000000006</v>
      </c>
      <c r="AC3934">
        <v>1685</v>
      </c>
      <c r="AD3934">
        <v>37.96</v>
      </c>
      <c r="AE3934">
        <v>32.78</v>
      </c>
      <c r="AF3934">
        <v>11.69</v>
      </c>
      <c r="AG3934">
        <v>1570</v>
      </c>
      <c r="AI3934">
        <v>44.58</v>
      </c>
      <c r="AJ3934">
        <v>41.75</v>
      </c>
      <c r="AK3934">
        <v>4.32</v>
      </c>
      <c r="AL3934">
        <v>47.45</v>
      </c>
      <c r="AM3934">
        <v>6.54</v>
      </c>
      <c r="AN3934">
        <v>48.21</v>
      </c>
      <c r="AO3934">
        <v>45.36</v>
      </c>
      <c r="AP3934">
        <v>3.75</v>
      </c>
      <c r="AQ3934">
        <v>3.83</v>
      </c>
      <c r="AR3934">
        <v>4.03</v>
      </c>
      <c r="AS3934">
        <v>42.48</v>
      </c>
      <c r="AT3934">
        <v>0</v>
      </c>
      <c r="AU3934">
        <v>0.6</v>
      </c>
      <c r="AV3934">
        <v>8.1</v>
      </c>
      <c r="AW3934">
        <v>69.2</v>
      </c>
      <c r="AX3934">
        <v>95.5</v>
      </c>
      <c r="AY3934">
        <v>99.1</v>
      </c>
      <c r="AZ3934">
        <v>100</v>
      </c>
      <c r="BA3934">
        <v>87.4</v>
      </c>
      <c r="BB3934">
        <v>91</v>
      </c>
      <c r="BC3934">
        <v>91.192859807697161</v>
      </c>
      <c r="BD3934">
        <v>6.1320527696625002E-3</v>
      </c>
      <c r="BE3934">
        <v>51.916321065212507</v>
      </c>
      <c r="BF3934">
        <v>46.010659825899232</v>
      </c>
      <c r="BG3934">
        <v>1.06362258460115E-2</v>
      </c>
      <c r="BH3934">
        <v>148.82100191999311</v>
      </c>
      <c r="BI3934">
        <v>6.3647970056212996E-3</v>
      </c>
      <c r="BJ3934">
        <v>87.129380976146436</v>
      </c>
      <c r="BK3934">
        <v>660.73681079192454</v>
      </c>
      <c r="BL3934">
        <v>5.6752417506737283</v>
      </c>
      <c r="BM3934">
        <v>207.31309214035679</v>
      </c>
      <c r="BN3934">
        <v>107.0531252980754</v>
      </c>
      <c r="BO3934">
        <v>105.5863582088915</v>
      </c>
      <c r="BP3934">
        <v>106.1336057281095</v>
      </c>
      <c r="BQ3934">
        <v>20.396961235124738</v>
      </c>
      <c r="BR3934">
        <v>49.290211130883442</v>
      </c>
      <c r="BS3934">
        <v>93.217060802335936</v>
      </c>
      <c r="BT3934">
        <v>1847.8291843109539</v>
      </c>
      <c r="BU3934">
        <v>116.1188174421272</v>
      </c>
      <c r="BV3934">
        <v>852.49218300777113</v>
      </c>
      <c r="BW3934">
        <v>15.83591283102429</v>
      </c>
      <c r="BX3934">
        <v>13.09603536627956</v>
      </c>
      <c r="BY3934">
        <v>0.39608536130336758</v>
      </c>
      <c r="BZ3934">
        <v>0.43157445172946751</v>
      </c>
      <c r="CA3934">
        <f t="shared" si="488"/>
        <v>51.922453117982172</v>
      </c>
      <c r="CB3934" cm="1">
        <f t="array" ref="CB3934">IF(ISBLANK(INDEX(AC:AC,ROW())), "", INDEX(AC:AC,ROW())*(BI3934+BJ3934)/1000)</f>
        <v>146.82373162776122</v>
      </c>
      <c r="CC3934">
        <f t="shared" si="489"/>
        <v>148.83163814583912</v>
      </c>
      <c r="CD3934">
        <f t="shared" si="490"/>
        <v>4.4394916230410164</v>
      </c>
      <c r="CE3934">
        <f t="shared" si="491"/>
        <v>7.2454884317177086</v>
      </c>
      <c r="CF3934" cm="1">
        <f t="array" ref="CF3934">IFERROR(IF((BD3934+BE3934)*INDEX(H:H,ROW())*INDEX(K:K,ROW())/(BF3934*30*1000)&lt;0.5,"",(BD3934+BE3934)*INDEX(H:H,ROW())*INDEX(K:K,ROW())/(BF3934*30*1000)),"")</f>
        <v>2.6986152832460206</v>
      </c>
      <c r="CG3934">
        <f t="shared" si="492"/>
        <v>0.50454235038712636</v>
      </c>
      <c r="CH3934" cm="1">
        <f t="array" ref="CH3934">IFERROR((BD3934+BE3934)*INDEX(K:K,ROW())*INDEX(H:H,ROW())/BC3934/100000,"")</f>
        <v>0.40846970933987037</v>
      </c>
      <c r="CI3934">
        <f t="shared" si="493"/>
        <v>96.752002440315863</v>
      </c>
      <c r="CJ3934">
        <v>1</v>
      </c>
      <c r="CK3934">
        <f t="shared" si="494"/>
        <v>20.262871327947842</v>
      </c>
      <c r="CL3934" cm="1">
        <f t="array" ref="CL3934">IF(INDEX(AS:AS,ROW()-2)=0,CL3933,INDEX(AS:AS,ROW()-2))</f>
        <v>42.11</v>
      </c>
      <c r="CM3934" t="str">
        <f t="shared" si="495"/>
        <v>CIV</v>
      </c>
    </row>
    <row r="3935" spans="1:91" x14ac:dyDescent="0.3">
      <c r="A3935" s="1">
        <v>3930</v>
      </c>
      <c r="B3935" t="s">
        <v>270</v>
      </c>
      <c r="C3935">
        <v>6</v>
      </c>
      <c r="D3935">
        <v>13</v>
      </c>
      <c r="E3935">
        <v>24</v>
      </c>
      <c r="F3935" t="s">
        <v>98</v>
      </c>
      <c r="G3935" t="s">
        <v>101</v>
      </c>
      <c r="H3935">
        <v>45.87</v>
      </c>
      <c r="I3935">
        <v>0.88</v>
      </c>
      <c r="J3935">
        <v>45.57</v>
      </c>
      <c r="K3935">
        <v>1564</v>
      </c>
      <c r="L3935">
        <v>45.89</v>
      </c>
      <c r="M3935">
        <v>0.89</v>
      </c>
      <c r="N3935">
        <v>45.57</v>
      </c>
      <c r="O3935">
        <v>1568</v>
      </c>
      <c r="P3935">
        <v>1.35</v>
      </c>
      <c r="Q3935">
        <v>50.28</v>
      </c>
      <c r="R3935">
        <v>30.11</v>
      </c>
      <c r="S3935">
        <v>1.6708776595744681</v>
      </c>
      <c r="T3935">
        <v>7.41</v>
      </c>
      <c r="U3935">
        <v>0</v>
      </c>
      <c r="V3935">
        <v>0</v>
      </c>
      <c r="W3935">
        <v>0</v>
      </c>
      <c r="X3935">
        <v>0</v>
      </c>
      <c r="Y3935">
        <v>2.2000000000000002</v>
      </c>
      <c r="Z3935">
        <v>7.72</v>
      </c>
      <c r="AA3935">
        <v>19.75</v>
      </c>
      <c r="AB3935">
        <v>65.900000000000006</v>
      </c>
      <c r="AC3935">
        <v>1688</v>
      </c>
      <c r="AD3935">
        <v>37.79</v>
      </c>
      <c r="AE3935">
        <v>32.28</v>
      </c>
      <c r="AF3935">
        <v>11.74</v>
      </c>
      <c r="AG3935">
        <v>1570</v>
      </c>
      <c r="AI3935">
        <v>44.58</v>
      </c>
      <c r="AJ3935">
        <v>41.32</v>
      </c>
      <c r="AK3935">
        <v>4.51</v>
      </c>
      <c r="AL3935">
        <v>47.305</v>
      </c>
      <c r="AM3935">
        <v>6.31</v>
      </c>
      <c r="AN3935">
        <v>47.89</v>
      </c>
      <c r="AO3935">
        <v>45.09</v>
      </c>
      <c r="AP3935">
        <v>3.31</v>
      </c>
      <c r="AQ3935">
        <v>3.83</v>
      </c>
      <c r="AR3935">
        <v>4.12</v>
      </c>
      <c r="AS3935">
        <v>42.06</v>
      </c>
      <c r="AT3935">
        <v>0</v>
      </c>
      <c r="AU3935">
        <v>0</v>
      </c>
      <c r="AV3935">
        <v>7.1</v>
      </c>
      <c r="AW3935">
        <v>70.3</v>
      </c>
      <c r="AX3935">
        <v>96.5</v>
      </c>
      <c r="AY3935">
        <v>99.2</v>
      </c>
      <c r="AZ3935">
        <v>100</v>
      </c>
      <c r="BA3935">
        <v>89.4</v>
      </c>
      <c r="BB3935">
        <v>92.100000000000009</v>
      </c>
      <c r="BC3935">
        <v>93.528612879400058</v>
      </c>
      <c r="BD3935">
        <v>4.4660764449516999E-3</v>
      </c>
      <c r="BE3935">
        <v>51.671849632143832</v>
      </c>
      <c r="BF3935">
        <v>45.940467546818923</v>
      </c>
      <c r="BG3935">
        <v>1.1014411983334801E-2</v>
      </c>
      <c r="BH3935">
        <v>148.74472495713201</v>
      </c>
      <c r="BI3935">
        <v>6.5561976082522001E-3</v>
      </c>
      <c r="BJ3935">
        <v>87.087612346220681</v>
      </c>
      <c r="BK3935">
        <v>785.02424250125239</v>
      </c>
      <c r="BL3935">
        <v>5.6656326937931301</v>
      </c>
      <c r="BM3935">
        <v>206.1412837229137</v>
      </c>
      <c r="BN3935">
        <v>106.63250388583531</v>
      </c>
      <c r="BO3935">
        <v>105.4191384778392</v>
      </c>
      <c r="BP3935">
        <v>105.787658383888</v>
      </c>
      <c r="BQ3935">
        <v>25.65456175253027</v>
      </c>
      <c r="BR3935">
        <v>55.614800163757387</v>
      </c>
      <c r="BS3935">
        <v>89.914797385342084</v>
      </c>
      <c r="BT3935">
        <v>1847.8291843109539</v>
      </c>
      <c r="BU3935">
        <v>116.15799880280861</v>
      </c>
      <c r="BV3935">
        <v>852.92436696328502</v>
      </c>
      <c r="BW3935">
        <v>15.988561560342911</v>
      </c>
      <c r="BX3935">
        <v>12.42942582270296</v>
      </c>
      <c r="BY3935">
        <v>0.43877395393455088</v>
      </c>
      <c r="BZ3935">
        <v>0.43176889800158208</v>
      </c>
      <c r="CA3935">
        <f t="shared" si="488"/>
        <v>51.676315708588781</v>
      </c>
      <c r="CB3935" cm="1">
        <f t="array" ref="CB3935">IF(ISBLANK(INDEX(AC:AC,ROW())), "", INDEX(AC:AC,ROW())*(BI3935+BJ3935)/1000)</f>
        <v>147.01495650198322</v>
      </c>
      <c r="CC3935">
        <f t="shared" si="489"/>
        <v>148.75573936911533</v>
      </c>
      <c r="CD3935">
        <f t="shared" si="490"/>
        <v>5.2772702810029468</v>
      </c>
      <c r="CE3935">
        <f t="shared" si="491"/>
        <v>8.3934126502388899</v>
      </c>
      <c r="CF3935" cm="1">
        <f t="array" ref="CF3935">IFERROR(IF((BD3935+BE3935)*INDEX(H:H,ROW())*INDEX(K:K,ROW())/(BF3935*30*1000)&lt;0.5,"",(BD3935+BE3935)*INDEX(H:H,ROW())*INDEX(K:K,ROW())/(BF3935*30*1000)),"")</f>
        <v>2.6899262072526486</v>
      </c>
      <c r="CG3935">
        <f t="shared" si="492"/>
        <v>0.49119158439841931</v>
      </c>
      <c r="CH3935" cm="1">
        <f t="array" ref="CH3935">IFERROR((BD3935+BE3935)*INDEX(K:K,ROW())*INDEX(H:H,ROW())/BC3935/100000,"")</f>
        <v>0.39638073469657786</v>
      </c>
      <c r="CI3935">
        <f t="shared" si="493"/>
        <v>96.2933513981517</v>
      </c>
      <c r="CJ3935">
        <v>1</v>
      </c>
      <c r="CK3935">
        <f t="shared" si="494"/>
        <v>19.75683298857032</v>
      </c>
      <c r="CL3935" cm="1">
        <f t="array" ref="CL3935">IF(INDEX(AS:AS,ROW()-2)=0,CL3934,INDEX(AS:AS,ROW()-2))</f>
        <v>42.06</v>
      </c>
      <c r="CM3935" t="str">
        <f t="shared" si="495"/>
        <v>CIV</v>
      </c>
    </row>
    <row r="3936" spans="1:91" x14ac:dyDescent="0.3">
      <c r="A3936" s="1">
        <v>3931</v>
      </c>
      <c r="B3936" t="s">
        <v>270</v>
      </c>
      <c r="C3936">
        <v>6</v>
      </c>
      <c r="D3936">
        <v>13</v>
      </c>
      <c r="E3936">
        <v>24</v>
      </c>
      <c r="F3936" t="s">
        <v>98</v>
      </c>
      <c r="G3936" t="s">
        <v>102</v>
      </c>
      <c r="H3936">
        <v>45.87</v>
      </c>
      <c r="I3936">
        <v>0.88</v>
      </c>
      <c r="J3936">
        <v>45.57</v>
      </c>
      <c r="K3936">
        <v>1570</v>
      </c>
      <c r="L3936">
        <v>45.89</v>
      </c>
      <c r="M3936">
        <v>0.89</v>
      </c>
      <c r="N3936">
        <v>45.57</v>
      </c>
      <c r="O3936">
        <v>1568</v>
      </c>
      <c r="P3936">
        <v>1.35</v>
      </c>
      <c r="Q3936">
        <v>50.28</v>
      </c>
      <c r="R3936">
        <v>30.11</v>
      </c>
      <c r="S3936">
        <v>1.6708776595744681</v>
      </c>
      <c r="T3936">
        <v>7.41</v>
      </c>
      <c r="U3936">
        <v>0</v>
      </c>
      <c r="V3936">
        <v>0</v>
      </c>
      <c r="W3936">
        <v>0</v>
      </c>
      <c r="X3936">
        <v>0</v>
      </c>
      <c r="Y3936">
        <v>2.2000000000000002</v>
      </c>
      <c r="Z3936">
        <v>7.72</v>
      </c>
      <c r="AA3936">
        <v>19.75</v>
      </c>
      <c r="AB3936">
        <v>65.900000000000006</v>
      </c>
      <c r="AC3936">
        <v>1690</v>
      </c>
      <c r="AD3936">
        <v>37.79</v>
      </c>
      <c r="AE3936">
        <v>32.61</v>
      </c>
      <c r="AF3936">
        <v>11.65</v>
      </c>
      <c r="AG3936">
        <v>1570</v>
      </c>
      <c r="AI3936">
        <v>44.58</v>
      </c>
      <c r="AJ3936">
        <v>41.32</v>
      </c>
      <c r="AK3936">
        <v>4.1100000000000003</v>
      </c>
      <c r="AL3936">
        <v>47.305</v>
      </c>
      <c r="AM3936">
        <v>6.48</v>
      </c>
      <c r="AN3936">
        <v>47.89</v>
      </c>
      <c r="AO3936">
        <v>45.09</v>
      </c>
      <c r="AP3936">
        <v>3.68</v>
      </c>
      <c r="AQ3936">
        <v>3.66</v>
      </c>
      <c r="AR3936">
        <v>4.12</v>
      </c>
      <c r="AS3936">
        <v>42.13</v>
      </c>
      <c r="AT3936">
        <v>0</v>
      </c>
      <c r="AU3936">
        <v>0</v>
      </c>
      <c r="AV3936">
        <v>6.2</v>
      </c>
      <c r="AW3936">
        <v>66.7</v>
      </c>
      <c r="AX3936">
        <v>92.8</v>
      </c>
      <c r="AY3936">
        <v>99.1</v>
      </c>
      <c r="AZ3936">
        <v>100</v>
      </c>
      <c r="BA3936">
        <v>86.6</v>
      </c>
      <c r="BB3936">
        <v>92.899999999999991</v>
      </c>
      <c r="BC3936">
        <v>126.824683115697</v>
      </c>
      <c r="BD3936">
        <v>7.4248040991667002E-3</v>
      </c>
      <c r="BE3936">
        <v>45.648748480519799</v>
      </c>
      <c r="BF3936">
        <v>39.729043024021692</v>
      </c>
      <c r="BG3936">
        <v>27.746335061980261</v>
      </c>
      <c r="BH3936">
        <v>115.48344720275099</v>
      </c>
      <c r="BI3936">
        <v>16.518704549429149</v>
      </c>
      <c r="BJ3936">
        <v>67.612548831297602</v>
      </c>
      <c r="BK3936">
        <v>766.19334688201002</v>
      </c>
      <c r="BL3936">
        <v>5.6859523417281759</v>
      </c>
      <c r="BM3936">
        <v>205.45857856914111</v>
      </c>
      <c r="BN3936">
        <v>106.8367921020552</v>
      </c>
      <c r="BO3936">
        <v>105.5947329914044</v>
      </c>
      <c r="BP3936">
        <v>105.65782935317959</v>
      </c>
      <c r="BQ3936">
        <v>27.119229599626131</v>
      </c>
      <c r="BR3936">
        <v>58.403831362585628</v>
      </c>
      <c r="BS3936">
        <v>88.634050407501235</v>
      </c>
      <c r="BT3936">
        <v>1847.8291843109539</v>
      </c>
      <c r="BU3936">
        <v>116.42615551782021</v>
      </c>
      <c r="BV3936">
        <v>849.40478132767305</v>
      </c>
      <c r="BW3936">
        <v>27.653520382856041</v>
      </c>
      <c r="BX3936">
        <v>12.49559638521626</v>
      </c>
      <c r="BY3936">
        <v>0.5471119176232212</v>
      </c>
      <c r="BZ3936">
        <v>0.43233526003702422</v>
      </c>
      <c r="CA3936">
        <f t="shared" si="488"/>
        <v>45.656173284618966</v>
      </c>
      <c r="CB3936" cm="1">
        <f t="array" ref="CB3936">IF(ISBLANK(INDEX(AC:AC,ROW())), "", INDEX(AC:AC,ROW())*(BI3936+BJ3936)/1000)</f>
        <v>142.18181821342819</v>
      </c>
      <c r="CC3936">
        <f t="shared" si="489"/>
        <v>143.22978226473126</v>
      </c>
      <c r="CD3936">
        <f t="shared" si="490"/>
        <v>5.3493996483626338</v>
      </c>
      <c r="CE3936">
        <f t="shared" si="491"/>
        <v>6.0413582597564464</v>
      </c>
      <c r="CF3936" cm="1">
        <f t="array" ref="CF3936">IFERROR(IF((BD3936+BE3936)*INDEX(H:H,ROW())*INDEX(K:K,ROW())/(BF3936*30*1000)&lt;0.5,"",(BD3936+BE3936)*INDEX(H:H,ROW())*INDEX(K:K,ROW())/(BF3936*30*1000)),"")</f>
        <v>2.758662311313631</v>
      </c>
      <c r="CG3936">
        <f t="shared" si="492"/>
        <v>0.31325954891429536</v>
      </c>
      <c r="CH3936" cm="1">
        <f t="array" ref="CH3936">IFERROR((BD3936+BE3936)*INDEX(K:K,ROW())*INDEX(H:H,ROW())/BC3936/100000,"")</f>
        <v>0.25925319337469266</v>
      </c>
      <c r="CI3936">
        <f t="shared" si="493"/>
        <v>85.401828822020533</v>
      </c>
      <c r="CJ3936">
        <v>1</v>
      </c>
      <c r="CK3936">
        <f t="shared" si="494"/>
        <v>14.569949152762751</v>
      </c>
      <c r="CL3936" cm="1">
        <f t="array" ref="CL3936">IF(INDEX(AS:AS,ROW()-2)=0,CL3935,INDEX(AS:AS,ROW()-2))</f>
        <v>42.48</v>
      </c>
      <c r="CM3936" t="str">
        <f t="shared" si="495"/>
        <v>CIV</v>
      </c>
    </row>
    <row r="3937" spans="1:91" x14ac:dyDescent="0.3">
      <c r="A3937" s="1">
        <v>3932</v>
      </c>
      <c r="B3937" t="s">
        <v>270</v>
      </c>
      <c r="C3937">
        <v>6</v>
      </c>
      <c r="D3937">
        <v>13</v>
      </c>
      <c r="E3937">
        <v>24</v>
      </c>
      <c r="F3937" t="s">
        <v>98</v>
      </c>
      <c r="G3937" t="s">
        <v>103</v>
      </c>
      <c r="H3937">
        <v>45.87</v>
      </c>
      <c r="I3937">
        <v>0.88</v>
      </c>
      <c r="J3937">
        <v>45.57</v>
      </c>
      <c r="K3937">
        <v>1564</v>
      </c>
      <c r="L3937">
        <v>45.89</v>
      </c>
      <c r="M3937">
        <v>0.89</v>
      </c>
      <c r="N3937">
        <v>45.57</v>
      </c>
      <c r="O3937">
        <v>1568</v>
      </c>
      <c r="P3937">
        <v>1.35</v>
      </c>
      <c r="Q3937">
        <v>50.28</v>
      </c>
      <c r="R3937">
        <v>30.11</v>
      </c>
      <c r="S3937">
        <v>1.6708776595744681</v>
      </c>
      <c r="T3937">
        <v>7.41</v>
      </c>
      <c r="U3937">
        <v>0</v>
      </c>
      <c r="V3937">
        <v>0</v>
      </c>
      <c r="W3937">
        <v>0</v>
      </c>
      <c r="X3937">
        <v>0</v>
      </c>
      <c r="Y3937">
        <v>2.2000000000000002</v>
      </c>
      <c r="Z3937">
        <v>7.72</v>
      </c>
      <c r="AA3937">
        <v>19.75</v>
      </c>
      <c r="AB3937">
        <v>65.900000000000006</v>
      </c>
      <c r="AC3937">
        <v>1684</v>
      </c>
      <c r="AD3937">
        <v>37.79</v>
      </c>
      <c r="AE3937">
        <v>32.28</v>
      </c>
      <c r="AF3937">
        <v>11.76</v>
      </c>
      <c r="AG3937">
        <v>1570</v>
      </c>
      <c r="AI3937">
        <v>44.58</v>
      </c>
      <c r="AJ3937">
        <v>41.32</v>
      </c>
      <c r="AK3937">
        <v>4.51</v>
      </c>
      <c r="AL3937">
        <v>47.305</v>
      </c>
      <c r="AM3937">
        <v>6.31</v>
      </c>
      <c r="AN3937">
        <v>47.89</v>
      </c>
      <c r="AO3937">
        <v>45.09</v>
      </c>
      <c r="AP3937">
        <v>3.31</v>
      </c>
      <c r="AQ3937">
        <v>3.83</v>
      </c>
      <c r="AR3937">
        <v>4.12</v>
      </c>
      <c r="AS3937">
        <v>42.06</v>
      </c>
      <c r="AT3937">
        <v>0</v>
      </c>
      <c r="AU3937">
        <v>0</v>
      </c>
      <c r="AV3937">
        <v>5.0999999999999996</v>
      </c>
      <c r="AW3937">
        <v>54.1</v>
      </c>
      <c r="AX3937">
        <v>90.1</v>
      </c>
      <c r="AY3937">
        <v>96.3</v>
      </c>
      <c r="AZ3937">
        <v>100</v>
      </c>
      <c r="BA3937">
        <v>85</v>
      </c>
      <c r="BB3937">
        <v>91.2</v>
      </c>
      <c r="BC3937">
        <v>87.651019152205237</v>
      </c>
      <c r="BD3937">
        <v>9.0973720288512992E-3</v>
      </c>
      <c r="BE3937">
        <v>52.041756312901072</v>
      </c>
      <c r="BF3937">
        <v>46.150981399695183</v>
      </c>
      <c r="BG3937">
        <v>167.31902616982569</v>
      </c>
      <c r="BH3937">
        <v>6.0446167554029637</v>
      </c>
      <c r="BI3937">
        <v>99.595024759946753</v>
      </c>
      <c r="BJ3937">
        <v>3.534850933961545</v>
      </c>
      <c r="BK3937">
        <v>704.59385151663901</v>
      </c>
      <c r="BL3937">
        <v>5.7007158254247283</v>
      </c>
      <c r="BM3937">
        <v>203.7194828243197</v>
      </c>
      <c r="BN3937">
        <v>106.2972993734983</v>
      </c>
      <c r="BO3937">
        <v>106.1078800504728</v>
      </c>
      <c r="BP3937">
        <v>106.72067391118421</v>
      </c>
      <c r="BQ3937">
        <v>31.636814622296381</v>
      </c>
      <c r="BR3937">
        <v>47.073745411022323</v>
      </c>
      <c r="BS3937">
        <v>89.274428568816262</v>
      </c>
      <c r="BT3937">
        <v>1847.8291843109539</v>
      </c>
      <c r="BU3937">
        <v>116.4461394976468</v>
      </c>
      <c r="BV3937">
        <v>855.12373417338483</v>
      </c>
      <c r="BW3937">
        <v>17.12285450541896</v>
      </c>
      <c r="BX3937">
        <v>12.229696429458521</v>
      </c>
      <c r="BY3937">
        <v>4.8475044960842846</v>
      </c>
      <c r="BZ3937">
        <v>0.43198752899237508</v>
      </c>
      <c r="CA3937">
        <f t="shared" si="488"/>
        <v>52.050853684929926</v>
      </c>
      <c r="CB3937" cm="1">
        <f t="array" ref="CB3937">IF(ISBLANK(INDEX(AC:AC,ROW())), "", INDEX(AC:AC,ROW())*(BI3937+BJ3937)/1000)</f>
        <v>173.67071066854157</v>
      </c>
      <c r="CC3937">
        <f t="shared" si="489"/>
        <v>173.36364292522865</v>
      </c>
      <c r="CD3937">
        <f t="shared" si="490"/>
        <v>4.0642538402387443</v>
      </c>
      <c r="CE3937">
        <f t="shared" si="491"/>
        <v>8.0386270271782916</v>
      </c>
      <c r="CF3937" cm="1">
        <f t="array" ref="CF3937">IFERROR(IF((BD3937+BE3937)*INDEX(H:H,ROW())*INDEX(K:K,ROW())/(BF3937*30*1000)&lt;0.5,"",(BD3937+BE3937)*INDEX(H:H,ROW())*INDEX(K:K,ROW())/(BF3937*30*1000)),"")</f>
        <v>2.6970633665745054</v>
      </c>
      <c r="CG3937">
        <f t="shared" si="492"/>
        <v>0.52653103005630097</v>
      </c>
      <c r="CH3937" cm="1">
        <f t="array" ref="CH3937">IFERROR((BD3937+BE3937)*INDEX(K:K,ROW())*INDEX(H:H,ROW())/BC3937/100000,"")</f>
        <v>0.42602626575887675</v>
      </c>
      <c r="CI3937">
        <f t="shared" si="493"/>
        <v>96.991263323048798</v>
      </c>
      <c r="CJ3937">
        <v>1</v>
      </c>
      <c r="CK3937">
        <f t="shared" si="494"/>
        <v>21.081662280528814</v>
      </c>
      <c r="CL3937" cm="1">
        <f t="array" ref="CL3937">IF(INDEX(AS:AS,ROW()-2)=0,CL3936,INDEX(AS:AS,ROW()-2))</f>
        <v>42.06</v>
      </c>
      <c r="CM3937" t="str">
        <f t="shared" si="495"/>
        <v>CIV</v>
      </c>
    </row>
    <row r="3938" spans="1:91" x14ac:dyDescent="0.3">
      <c r="A3938" s="1">
        <v>3933</v>
      </c>
      <c r="B3938" t="s">
        <v>270</v>
      </c>
      <c r="C3938">
        <v>6</v>
      </c>
      <c r="D3938">
        <v>13</v>
      </c>
      <c r="E3938">
        <v>24</v>
      </c>
      <c r="F3938" t="s">
        <v>98</v>
      </c>
      <c r="G3938" t="s">
        <v>104</v>
      </c>
      <c r="H3938">
        <v>46.19</v>
      </c>
      <c r="I3938">
        <v>0.92</v>
      </c>
      <c r="J3938">
        <v>46.06</v>
      </c>
      <c r="K3938">
        <v>1569</v>
      </c>
      <c r="L3938">
        <v>45.89</v>
      </c>
      <c r="M3938">
        <v>0.89</v>
      </c>
      <c r="N3938">
        <v>45.57</v>
      </c>
      <c r="O3938">
        <v>1568</v>
      </c>
      <c r="P3938">
        <v>1.35</v>
      </c>
      <c r="Q3938">
        <v>50.28</v>
      </c>
      <c r="R3938">
        <v>30.11</v>
      </c>
      <c r="S3938">
        <v>1.6708776595744681</v>
      </c>
      <c r="T3938">
        <v>7.41</v>
      </c>
      <c r="U3938">
        <v>0</v>
      </c>
      <c r="V3938">
        <v>0</v>
      </c>
      <c r="W3938">
        <v>0</v>
      </c>
      <c r="X3938">
        <v>0</v>
      </c>
      <c r="Y3938">
        <v>2.2000000000000002</v>
      </c>
      <c r="Z3938">
        <v>7.72</v>
      </c>
      <c r="AA3938">
        <v>19.75</v>
      </c>
      <c r="AB3938">
        <v>65.900000000000006</v>
      </c>
      <c r="AC3938">
        <v>1690</v>
      </c>
      <c r="AD3938">
        <v>37.79</v>
      </c>
      <c r="AE3938">
        <v>32.56</v>
      </c>
      <c r="AF3938">
        <v>11.58</v>
      </c>
      <c r="AG3938">
        <v>1570</v>
      </c>
      <c r="AI3938">
        <v>44.58</v>
      </c>
      <c r="AJ3938">
        <v>41.67</v>
      </c>
      <c r="AK3938">
        <v>4.5599999999999996</v>
      </c>
      <c r="AL3938">
        <v>47.305</v>
      </c>
      <c r="AM3938">
        <v>6.52</v>
      </c>
      <c r="AN3938">
        <v>48.14</v>
      </c>
      <c r="AO3938">
        <v>45.09</v>
      </c>
      <c r="AP3938">
        <v>3.74</v>
      </c>
      <c r="AQ3938">
        <v>3.83</v>
      </c>
      <c r="AR3938">
        <v>4.25</v>
      </c>
      <c r="AS3938">
        <v>42.32</v>
      </c>
      <c r="AT3938">
        <v>0</v>
      </c>
      <c r="AU3938">
        <v>0</v>
      </c>
      <c r="AV3938">
        <v>7.1</v>
      </c>
      <c r="AW3938">
        <v>70.3</v>
      </c>
      <c r="AX3938">
        <v>96.5</v>
      </c>
      <c r="AY3938">
        <v>99.1</v>
      </c>
      <c r="AZ3938">
        <v>100</v>
      </c>
      <c r="BA3938">
        <v>89.4</v>
      </c>
      <c r="BB3938">
        <v>92</v>
      </c>
      <c r="BC3938">
        <v>104.31734728599299</v>
      </c>
      <c r="BD3938">
        <v>8.5152157267247997E-3</v>
      </c>
      <c r="BE3938">
        <v>52.307351351757013</v>
      </c>
      <c r="BF3938">
        <v>47.403699407847093</v>
      </c>
      <c r="BG3938">
        <v>163.7538437270731</v>
      </c>
      <c r="BH3938">
        <v>6.0446167554029637</v>
      </c>
      <c r="BI3938">
        <v>97.474100375777994</v>
      </c>
      <c r="BJ3938">
        <v>3.534850933961545</v>
      </c>
      <c r="BK3938">
        <v>845.41359952986556</v>
      </c>
      <c r="BL3938">
        <v>5.4723493354071877</v>
      </c>
      <c r="BM3938">
        <v>201.20715178662689</v>
      </c>
      <c r="BN3938">
        <v>105.9902684656463</v>
      </c>
      <c r="BO3938">
        <v>105.3741100485604</v>
      </c>
      <c r="BP3938">
        <v>106.2261684345501</v>
      </c>
      <c r="BQ3938">
        <v>34.845790168340478</v>
      </c>
      <c r="BR3938">
        <v>37.022764160185929</v>
      </c>
      <c r="BS3938">
        <v>86.286668589536447</v>
      </c>
      <c r="BT3938">
        <v>1847.8291843109539</v>
      </c>
      <c r="BU3938">
        <v>114.8386951546908</v>
      </c>
      <c r="BV3938">
        <v>842.30174809240748</v>
      </c>
      <c r="BW3938">
        <v>19.30985968439542</v>
      </c>
      <c r="BX3938">
        <v>12.14500836480582</v>
      </c>
      <c r="BY3938">
        <v>0.52144521328326665</v>
      </c>
      <c r="BZ3938">
        <v>0.43137627766620129</v>
      </c>
      <c r="CA3938">
        <f t="shared" si="488"/>
        <v>52.315866567483738</v>
      </c>
      <c r="CB3938" cm="1">
        <f t="array" ref="CB3938">IF(ISBLANK(INDEX(AC:AC,ROW())), "", INDEX(AC:AC,ROW())*(BI3938+BJ3938)/1000)</f>
        <v>170.70512771345983</v>
      </c>
      <c r="CC3938">
        <f t="shared" si="489"/>
        <v>169.79846048247606</v>
      </c>
      <c r="CD3938">
        <f t="shared" si="490"/>
        <v>4.9789238202022208</v>
      </c>
      <c r="CE3938">
        <f t="shared" si="491"/>
        <v>8.104247486394641</v>
      </c>
      <c r="CF3938" cm="1">
        <f t="array" ref="CF3938">IFERROR(IF((BD3938+BE3938)*INDEX(H:H,ROW())*INDEX(K:K,ROW())/(BF3938*30*1000)&lt;0.5,"",(BD3938+BE3938)*INDEX(H:H,ROW())*INDEX(K:K,ROW())/(BF3938*30*1000)),"")</f>
        <v>2.6660656474674331</v>
      </c>
      <c r="CG3938">
        <f t="shared" si="492"/>
        <v>0.45441818298817238</v>
      </c>
      <c r="CH3938" cm="1">
        <f t="array" ref="CH3938">IFERROR((BD3938+BE3938)*INDEX(K:K,ROW())*INDEX(H:H,ROW())/BC3938/100000,"")</f>
        <v>0.36345261217480096</v>
      </c>
      <c r="CI3938">
        <f t="shared" si="493"/>
        <v>98.478993159065027</v>
      </c>
      <c r="CJ3938">
        <v>1</v>
      </c>
      <c r="CK3938">
        <f t="shared" si="494"/>
        <v>17.713536936910469</v>
      </c>
      <c r="CL3938" cm="1">
        <f t="array" ref="CL3938">IF(INDEX(AS:AS,ROW()-2)=0,CL3937,INDEX(AS:AS,ROW()-2))</f>
        <v>42.13</v>
      </c>
      <c r="CM3938" t="str">
        <f t="shared" si="495"/>
        <v>CIV</v>
      </c>
    </row>
    <row r="3939" spans="1:91" x14ac:dyDescent="0.3">
      <c r="A3939" s="1">
        <v>3934</v>
      </c>
      <c r="B3939" t="s">
        <v>270</v>
      </c>
      <c r="C3939">
        <v>6</v>
      </c>
      <c r="D3939">
        <v>13</v>
      </c>
      <c r="E3939">
        <v>24</v>
      </c>
      <c r="F3939" t="s">
        <v>98</v>
      </c>
      <c r="G3939" t="s">
        <v>105</v>
      </c>
      <c r="H3939">
        <v>45.87</v>
      </c>
      <c r="I3939">
        <v>0.88</v>
      </c>
      <c r="J3939">
        <v>45.57</v>
      </c>
      <c r="K3939">
        <v>1564</v>
      </c>
      <c r="L3939">
        <v>45.89</v>
      </c>
      <c r="M3939">
        <v>0.89</v>
      </c>
      <c r="N3939">
        <v>45.57</v>
      </c>
      <c r="O3939">
        <v>1568</v>
      </c>
      <c r="P3939">
        <v>1.35</v>
      </c>
      <c r="Q3939">
        <v>50.28</v>
      </c>
      <c r="R3939">
        <v>30.11</v>
      </c>
      <c r="S3939">
        <v>1.6708776595744681</v>
      </c>
      <c r="T3939">
        <v>7.41</v>
      </c>
      <c r="U3939">
        <v>0</v>
      </c>
      <c r="V3939">
        <v>0</v>
      </c>
      <c r="W3939">
        <v>0</v>
      </c>
      <c r="X3939">
        <v>0</v>
      </c>
      <c r="Y3939">
        <v>2.2000000000000002</v>
      </c>
      <c r="Z3939">
        <v>7.72</v>
      </c>
      <c r="AA3939">
        <v>19.75</v>
      </c>
      <c r="AB3939">
        <v>65.900000000000006</v>
      </c>
      <c r="AC3939">
        <v>1686</v>
      </c>
      <c r="AD3939">
        <v>37.79</v>
      </c>
      <c r="AE3939">
        <v>32.28</v>
      </c>
      <c r="AF3939">
        <v>11.55</v>
      </c>
      <c r="AG3939">
        <v>1570</v>
      </c>
      <c r="AI3939">
        <v>44.58</v>
      </c>
      <c r="AJ3939">
        <v>41.32</v>
      </c>
      <c r="AK3939">
        <v>4.51</v>
      </c>
      <c r="AL3939">
        <v>47.305</v>
      </c>
      <c r="AM3939">
        <v>6.31</v>
      </c>
      <c r="AN3939">
        <v>47.89</v>
      </c>
      <c r="AO3939">
        <v>45.09</v>
      </c>
      <c r="AP3939">
        <v>3.31</v>
      </c>
      <c r="AQ3939">
        <v>3.83</v>
      </c>
      <c r="AR3939">
        <v>4.12</v>
      </c>
      <c r="AS3939">
        <v>42.06</v>
      </c>
      <c r="AT3939">
        <v>0</v>
      </c>
      <c r="AU3939">
        <v>0</v>
      </c>
      <c r="AV3939">
        <v>5.8</v>
      </c>
      <c r="AW3939">
        <v>67.400000000000006</v>
      </c>
      <c r="AX3939">
        <v>91.2</v>
      </c>
      <c r="AY3939">
        <v>96.1</v>
      </c>
      <c r="AZ3939">
        <v>100</v>
      </c>
      <c r="BA3939">
        <v>85.4</v>
      </c>
      <c r="BB3939">
        <v>90.3</v>
      </c>
      <c r="BC3939">
        <v>74.151864910487276</v>
      </c>
      <c r="BD3939">
        <v>6.6746555148962999E-3</v>
      </c>
      <c r="BE3939">
        <v>34.520728892341097</v>
      </c>
      <c r="BF3939">
        <v>30.33388894525277</v>
      </c>
      <c r="BG3939">
        <v>131.68007499576419</v>
      </c>
      <c r="BH3939">
        <v>1.7913098866696251</v>
      </c>
      <c r="BI3939">
        <v>78.380245653248195</v>
      </c>
      <c r="BJ3939">
        <v>1.0492354693964361</v>
      </c>
      <c r="BK3939">
        <v>509.84182084997087</v>
      </c>
      <c r="BL3939">
        <v>5.8945717104353781</v>
      </c>
      <c r="BM3939">
        <v>199.81027174889601</v>
      </c>
      <c r="BN3939">
        <v>104.8245276779281</v>
      </c>
      <c r="BO3939">
        <v>106.3465340296768</v>
      </c>
      <c r="BP3939">
        <v>106.9313249602762</v>
      </c>
      <c r="BQ3939">
        <v>17.230864174025911</v>
      </c>
      <c r="BR3939">
        <v>49.449683443698113</v>
      </c>
      <c r="BS3939">
        <v>100.7898222256038</v>
      </c>
      <c r="BT3939">
        <v>1847.8291843109539</v>
      </c>
      <c r="BU3939">
        <v>117.8980691220104</v>
      </c>
      <c r="BV3939">
        <v>797.64087685279287</v>
      </c>
      <c r="BW3939">
        <v>55.277872840257977</v>
      </c>
      <c r="BX3939">
        <v>10.0438625011959</v>
      </c>
      <c r="BY3939">
        <v>8.5040671899823099</v>
      </c>
      <c r="BZ3939">
        <v>0.4315812172103009</v>
      </c>
      <c r="CA3939">
        <f t="shared" si="488"/>
        <v>34.527403547855997</v>
      </c>
      <c r="CB3939" cm="1">
        <f t="array" ref="CB3939">IF(ISBLANK(INDEX(AC:AC,ROW())), "", INDEX(AC:AC,ROW())*(BI3939+BJ3939)/1000)</f>
        <v>133.91810517277887</v>
      </c>
      <c r="CC3939">
        <f t="shared" si="489"/>
        <v>133.47138488243382</v>
      </c>
      <c r="CD3939">
        <f t="shared" si="490"/>
        <v>3.819858625869935</v>
      </c>
      <c r="CE3939">
        <f t="shared" si="491"/>
        <v>6.8756439432161081</v>
      </c>
      <c r="CF3939" cm="1">
        <f t="array" ref="CF3939">IFERROR(IF((BD3939+BE3939)*INDEX(H:H,ROW())*INDEX(K:K,ROW())/(BF3939*30*1000)&lt;0.5,"",(BD3939+BE3939)*INDEX(H:H,ROW())*INDEX(K:K,ROW())/(BF3939*30*1000)),"")</f>
        <v>2.7219494931100301</v>
      </c>
      <c r="CG3939">
        <f t="shared" si="492"/>
        <v>0.40907789685222951</v>
      </c>
      <c r="CH3939" cm="1">
        <f t="array" ref="CH3939">IFERROR((BD3939+BE3939)*INDEX(K:K,ROW())*INDEX(H:H,ROW())/BC3939/100000,"")</f>
        <v>0.33404681219383298</v>
      </c>
      <c r="CI3939">
        <f t="shared" si="493"/>
        <v>64.33816647162601</v>
      </c>
      <c r="CJ3939">
        <v>1</v>
      </c>
      <c r="CK3939">
        <f t="shared" si="494"/>
        <v>24.91952409479611</v>
      </c>
      <c r="CL3939" cm="1">
        <f t="array" ref="CL3939">IF(INDEX(AS:AS,ROW()-2)=0,CL3938,INDEX(AS:AS,ROW()-2))</f>
        <v>42.06</v>
      </c>
      <c r="CM3939" t="str">
        <f t="shared" si="495"/>
        <v>CIV</v>
      </c>
    </row>
    <row r="3940" spans="1:91" x14ac:dyDescent="0.3">
      <c r="A3940" s="1">
        <v>3935</v>
      </c>
      <c r="B3940" t="s">
        <v>270</v>
      </c>
      <c r="C3940">
        <v>6</v>
      </c>
      <c r="D3940">
        <v>13</v>
      </c>
      <c r="E3940">
        <v>24</v>
      </c>
      <c r="F3940" t="s">
        <v>98</v>
      </c>
      <c r="G3940" t="s">
        <v>106</v>
      </c>
      <c r="H3940">
        <v>45.87</v>
      </c>
      <c r="I3940">
        <v>0.88</v>
      </c>
      <c r="J3940">
        <v>45.57</v>
      </c>
      <c r="K3940">
        <v>1564</v>
      </c>
      <c r="L3940">
        <v>45.89</v>
      </c>
      <c r="M3940">
        <v>0.89</v>
      </c>
      <c r="N3940">
        <v>45.57</v>
      </c>
      <c r="O3940">
        <v>1568</v>
      </c>
      <c r="P3940">
        <v>1.35</v>
      </c>
      <c r="Q3940">
        <v>50.28</v>
      </c>
      <c r="R3940">
        <v>30.11</v>
      </c>
      <c r="S3940">
        <v>1.6708776595744681</v>
      </c>
      <c r="T3940">
        <v>7.41</v>
      </c>
      <c r="U3940">
        <v>0</v>
      </c>
      <c r="V3940">
        <v>0</v>
      </c>
      <c r="W3940">
        <v>0</v>
      </c>
      <c r="X3940">
        <v>0</v>
      </c>
      <c r="Y3940">
        <v>2.2000000000000002</v>
      </c>
      <c r="Z3940">
        <v>7.72</v>
      </c>
      <c r="AA3940">
        <v>19.75</v>
      </c>
      <c r="AB3940">
        <v>65.900000000000006</v>
      </c>
      <c r="AC3940">
        <v>1695</v>
      </c>
      <c r="AD3940">
        <v>37.79</v>
      </c>
      <c r="AE3940">
        <v>32.28</v>
      </c>
      <c r="AF3940">
        <v>11.78</v>
      </c>
      <c r="AG3940">
        <v>1570</v>
      </c>
      <c r="AI3940">
        <v>44.58</v>
      </c>
      <c r="AJ3940">
        <v>41.32</v>
      </c>
      <c r="AK3940">
        <v>4.51</v>
      </c>
      <c r="AL3940">
        <v>47.305</v>
      </c>
      <c r="AM3940">
        <v>6.31</v>
      </c>
      <c r="AN3940">
        <v>47.89</v>
      </c>
      <c r="AO3940">
        <v>45.09</v>
      </c>
      <c r="AP3940">
        <v>3.31</v>
      </c>
      <c r="AQ3940">
        <v>3.83</v>
      </c>
      <c r="AR3940">
        <v>4.12</v>
      </c>
      <c r="AS3940">
        <v>42.06</v>
      </c>
      <c r="AT3940">
        <v>0</v>
      </c>
      <c r="AU3940">
        <v>0</v>
      </c>
      <c r="AV3940">
        <v>5.6</v>
      </c>
      <c r="AW3940">
        <v>68.400000000000006</v>
      </c>
      <c r="AX3940">
        <v>92.8</v>
      </c>
      <c r="AY3940">
        <v>99.1</v>
      </c>
      <c r="AZ3940">
        <v>100</v>
      </c>
      <c r="BA3940">
        <v>86.199999999999989</v>
      </c>
      <c r="BB3940">
        <v>92.6</v>
      </c>
      <c r="BC3940">
        <v>5.727410433331E-4</v>
      </c>
      <c r="BD3940">
        <v>5.0012342292135997E-3</v>
      </c>
      <c r="BE3940">
        <v>50.567891673570138</v>
      </c>
      <c r="BF3940">
        <v>3.3948696714148133E-17</v>
      </c>
      <c r="BG3940">
        <v>111.60865016996109</v>
      </c>
      <c r="BH3940">
        <v>6.0446167554029637</v>
      </c>
      <c r="BI3940">
        <v>66.433327173499165</v>
      </c>
      <c r="BJ3940">
        <v>3.534850933961545</v>
      </c>
      <c r="BK3940">
        <v>8.1347429597747301E-17</v>
      </c>
      <c r="BL3940">
        <v>5.9605219732627646</v>
      </c>
      <c r="BM3940">
        <v>182.1472675651911</v>
      </c>
      <c r="BN3940">
        <v>99.76471043084436</v>
      </c>
      <c r="BO3940">
        <v>104.6392617144726</v>
      </c>
      <c r="BP3940">
        <v>99.459068647528326</v>
      </c>
      <c r="BQ3940">
        <v>15.239371330145151</v>
      </c>
      <c r="BR3940">
        <v>53.227051786851852</v>
      </c>
      <c r="BS3940">
        <v>162.06106730680901</v>
      </c>
      <c r="BT3940">
        <v>1847.8291843109539</v>
      </c>
      <c r="BU3940">
        <v>119.6000171159308</v>
      </c>
      <c r="BV3940">
        <v>630.28740220954808</v>
      </c>
      <c r="BW3940">
        <v>123.7773708302299</v>
      </c>
      <c r="BX3940">
        <v>4.1331637096476257</v>
      </c>
      <c r="BY3940">
        <v>18.714128348960511</v>
      </c>
      <c r="BZ3940">
        <v>0.4301440530881725</v>
      </c>
      <c r="CA3940">
        <f t="shared" si="488"/>
        <v>50.57289290779935</v>
      </c>
      <c r="CB3940" cm="1">
        <f t="array" ref="CB3940">IF(ISBLANK(INDEX(AC:AC,ROW())), "", INDEX(AC:AC,ROW())*(BI3940+BJ3940)/1000)</f>
        <v>118.59606189214591</v>
      </c>
      <c r="CC3940">
        <f t="shared" si="489"/>
        <v>117.65326692536406</v>
      </c>
      <c r="CD3940">
        <f t="shared" si="490"/>
        <v>6.9141666630771783E-19</v>
      </c>
      <c r="CE3940">
        <f t="shared" si="491"/>
        <v>1.4203177953572381E-13</v>
      </c>
      <c r="CF3940" cm="1">
        <f t="array" ref="CF3940">IFERROR(IF((BD3940+BE3940)*INDEX(H:H,ROW())*INDEX(K:K,ROW())/(BF3940*30*1000)&lt;0.5,"",(BD3940+BE3940)*INDEX(H:H,ROW())*INDEX(K:K,ROW())/(BF3940*30*1000)),"")</f>
        <v>3.562369180494123E+18</v>
      </c>
      <c r="CG3940">
        <f t="shared" si="492"/>
        <v>5.9274077018440489E-14</v>
      </c>
      <c r="CH3940" cm="1">
        <f t="array" ref="CH3940">IFERROR((BD3940+BE3940)*INDEX(K:K,ROW())*INDEX(H:H,ROW())/BC3940/100000,"")</f>
        <v>63346.843551818216</v>
      </c>
      <c r="CI3940">
        <f t="shared" si="493"/>
        <v>94.237239656433829</v>
      </c>
      <c r="CJ3940">
        <v>0</v>
      </c>
      <c r="CK3940" t="str">
        <f t="shared" si="494"/>
        <v xml:space="preserve"> </v>
      </c>
      <c r="CL3940" cm="1">
        <f t="array" ref="CL3940">IF(INDEX(AS:AS,ROW()-2)=0,CL3939,INDEX(AS:AS,ROW()-2))</f>
        <v>42.32</v>
      </c>
      <c r="CM3940" t="str">
        <f t="shared" si="495"/>
        <v>CIV</v>
      </c>
    </row>
    <row r="3941" spans="1:91" x14ac:dyDescent="0.3">
      <c r="A3941" s="1">
        <v>3936</v>
      </c>
      <c r="B3941" t="s">
        <v>271</v>
      </c>
      <c r="C3941">
        <v>6</v>
      </c>
      <c r="D3941">
        <v>14</v>
      </c>
      <c r="E3941">
        <v>24</v>
      </c>
      <c r="F3941" t="s">
        <v>80</v>
      </c>
      <c r="G3941" t="s">
        <v>81</v>
      </c>
      <c r="H3941">
        <v>46.01</v>
      </c>
      <c r="I3941">
        <v>0.89</v>
      </c>
      <c r="J3941">
        <v>46.06</v>
      </c>
      <c r="K3941">
        <v>1565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U3941">
        <v>0</v>
      </c>
      <c r="V3941">
        <v>0</v>
      </c>
      <c r="W3941">
        <v>0</v>
      </c>
      <c r="X3941">
        <v>0</v>
      </c>
      <c r="Y3941">
        <v>1.9</v>
      </c>
      <c r="Z3941">
        <v>7.72</v>
      </c>
      <c r="AA3941">
        <v>19.8</v>
      </c>
      <c r="AB3941">
        <v>65.900000000000006</v>
      </c>
      <c r="AC3941">
        <v>1690</v>
      </c>
      <c r="AD3941">
        <v>37.79</v>
      </c>
      <c r="AE3941">
        <v>32.28</v>
      </c>
      <c r="AF3941">
        <v>11.9</v>
      </c>
      <c r="AG3941">
        <v>1570</v>
      </c>
      <c r="AI3941">
        <v>44.58</v>
      </c>
      <c r="AJ3941">
        <v>41.32</v>
      </c>
      <c r="AK3941">
        <v>4.51</v>
      </c>
      <c r="AL3941">
        <v>47.305</v>
      </c>
      <c r="AM3941">
        <v>6.31</v>
      </c>
      <c r="AN3941">
        <v>47.89</v>
      </c>
      <c r="AO3941">
        <v>45.09</v>
      </c>
      <c r="AP3941">
        <v>3.31</v>
      </c>
      <c r="AQ3941">
        <v>3.83</v>
      </c>
      <c r="AR3941">
        <v>4.12</v>
      </c>
      <c r="AS3941">
        <v>42.06</v>
      </c>
      <c r="AT3941">
        <v>0</v>
      </c>
      <c r="AU3941">
        <v>0</v>
      </c>
      <c r="AV3941">
        <v>5.6</v>
      </c>
      <c r="AW3941">
        <v>68.400000000000006</v>
      </c>
      <c r="AX3941">
        <v>92.8</v>
      </c>
      <c r="AY3941">
        <v>99.1</v>
      </c>
      <c r="AZ3941">
        <v>100</v>
      </c>
      <c r="BA3941">
        <v>86.199999999999989</v>
      </c>
      <c r="BB3941">
        <v>92.6</v>
      </c>
      <c r="BC3941">
        <v>30.274891498344889</v>
      </c>
      <c r="BD3941">
        <v>5.7366082234162003E-3</v>
      </c>
      <c r="BE3941">
        <v>21.197146072380541</v>
      </c>
      <c r="BF3941">
        <v>18.960520812190531</v>
      </c>
      <c r="BG3941">
        <v>116.5272368755287</v>
      </c>
      <c r="BH3941">
        <v>6.0446167554029637</v>
      </c>
      <c r="BI3941">
        <v>69.359848792329288</v>
      </c>
      <c r="BJ3941">
        <v>3.534850933961545</v>
      </c>
      <c r="BK3941">
        <v>343.02986050345822</v>
      </c>
      <c r="BL3941">
        <v>5.7233431430144739</v>
      </c>
      <c r="BM3941">
        <v>178.7691867720585</v>
      </c>
      <c r="BN3941">
        <v>104.7453991206189</v>
      </c>
      <c r="BO3941">
        <v>104.27735284980059</v>
      </c>
      <c r="BP3941">
        <v>102.2225909936511</v>
      </c>
      <c r="BQ3941">
        <v>5.5716757558792054</v>
      </c>
      <c r="BR3941">
        <v>55.552864697281429</v>
      </c>
      <c r="BS3941">
        <v>133.9684308390257</v>
      </c>
      <c r="BT3941">
        <v>1847.8291843109539</v>
      </c>
      <c r="BU3941">
        <v>118.42866805522721</v>
      </c>
      <c r="BV3941">
        <v>702.12279282325255</v>
      </c>
      <c r="BW3941">
        <v>74.160533070202845</v>
      </c>
      <c r="BX3941">
        <v>8.4517745663034258</v>
      </c>
      <c r="BY3941">
        <v>1.359250292521138</v>
      </c>
      <c r="BZ3941">
        <v>0.42383815637545402</v>
      </c>
      <c r="CA3941">
        <f t="shared" si="488"/>
        <v>21.202882680603956</v>
      </c>
      <c r="CB3941" cm="1">
        <f t="array" ref="CB3941">IF(ISBLANK(INDEX(AC:AC,ROW())), "", INDEX(AC:AC,ROW())*(BI3941+BJ3941)/1000)</f>
        <v>123.19204253743152</v>
      </c>
      <c r="CC3941">
        <f t="shared" si="489"/>
        <v>122.57185363093167</v>
      </c>
      <c r="CD3941">
        <f t="shared" si="490"/>
        <v>2.7986022103927191</v>
      </c>
      <c r="CE3941">
        <f t="shared" si="491"/>
        <v>11.3305066847956</v>
      </c>
      <c r="CF3941" cm="1">
        <f t="array" ref="CF3941">IFERROR(IF((BD3941+BE3941)*INDEX(H:H,ROW())*INDEX(K:K,ROW())/(BF3941*30*1000)&lt;0.5,"",(BD3941+BE3941)*INDEX(H:H,ROW())*INDEX(K:K,ROW())/(BF3941*30*1000)),"")</f>
        <v>2.6840460843407348</v>
      </c>
      <c r="CG3941">
        <f t="shared" si="492"/>
        <v>0.62627873705929193</v>
      </c>
      <c r="CH3941" cm="1">
        <f t="array" ref="CH3941">IFERROR((BD3941+BE3941)*INDEX(K:K,ROW())*INDEX(H:H,ROW())/BC3941/100000,"")</f>
        <v>0.50428829757295601</v>
      </c>
      <c r="CI3941">
        <f t="shared" si="493"/>
        <v>39.655255825730656</v>
      </c>
      <c r="CJ3941">
        <v>1</v>
      </c>
      <c r="CK3941">
        <f t="shared" si="494"/>
        <v>61.035039032657593</v>
      </c>
      <c r="CL3941" cm="1">
        <f t="array" ref="CL3941">IF(INDEX(AS:AS,ROW()-2)=0,CL3940,INDEX(AS:AS,ROW()-2))</f>
        <v>42.06</v>
      </c>
      <c r="CM3941" t="str">
        <f t="shared" si="495"/>
        <v>CIV</v>
      </c>
    </row>
    <row r="3942" spans="1:91" x14ac:dyDescent="0.3">
      <c r="A3942" s="1">
        <v>3937</v>
      </c>
      <c r="B3942" t="s">
        <v>271</v>
      </c>
      <c r="C3942">
        <v>6</v>
      </c>
      <c r="D3942">
        <v>14</v>
      </c>
      <c r="E3942">
        <v>24</v>
      </c>
      <c r="F3942" t="s">
        <v>80</v>
      </c>
      <c r="G3942" t="s">
        <v>82</v>
      </c>
      <c r="H3942">
        <v>45.87</v>
      </c>
      <c r="I3942">
        <v>0.88</v>
      </c>
      <c r="J3942">
        <v>45.57</v>
      </c>
      <c r="K3942">
        <v>1564</v>
      </c>
      <c r="L3942">
        <v>45.89</v>
      </c>
      <c r="M3942">
        <v>0.89</v>
      </c>
      <c r="N3942">
        <v>45.57</v>
      </c>
      <c r="O3942">
        <v>1568</v>
      </c>
      <c r="P3942">
        <v>1.35</v>
      </c>
      <c r="Q3942">
        <v>50.28</v>
      </c>
      <c r="R3942">
        <v>30.11</v>
      </c>
      <c r="S3942">
        <v>1.6708776595744681</v>
      </c>
      <c r="T3942">
        <v>7.41</v>
      </c>
      <c r="U3942">
        <v>0</v>
      </c>
      <c r="V3942">
        <v>0</v>
      </c>
      <c r="W3942">
        <v>0</v>
      </c>
      <c r="X3942">
        <v>0</v>
      </c>
      <c r="Y3942">
        <v>2.2000000000000002</v>
      </c>
      <c r="Z3942">
        <v>7.72</v>
      </c>
      <c r="AA3942">
        <v>19.75</v>
      </c>
      <c r="AB3942">
        <v>65.900000000000006</v>
      </c>
      <c r="AC3942">
        <v>1694</v>
      </c>
      <c r="AD3942">
        <v>37.61</v>
      </c>
      <c r="AE3942">
        <v>31.98</v>
      </c>
      <c r="AF3942">
        <v>11.75</v>
      </c>
      <c r="AG3942">
        <v>1570</v>
      </c>
      <c r="AI3942">
        <v>43.51</v>
      </c>
      <c r="AJ3942">
        <v>39.880000000000003</v>
      </c>
      <c r="AK3942">
        <v>4.07</v>
      </c>
      <c r="AL3942">
        <v>46.91</v>
      </c>
      <c r="AM3942">
        <v>6.48</v>
      </c>
      <c r="AN3942">
        <v>47.59</v>
      </c>
      <c r="AO3942">
        <v>44.13</v>
      </c>
      <c r="AP3942">
        <v>3.68</v>
      </c>
      <c r="AQ3942">
        <v>3.83</v>
      </c>
      <c r="AR3942">
        <v>3.89</v>
      </c>
      <c r="AS3942">
        <v>40.67</v>
      </c>
      <c r="AT3942">
        <v>0</v>
      </c>
      <c r="AU3942">
        <v>2.1</v>
      </c>
      <c r="AV3942">
        <v>14.1</v>
      </c>
      <c r="AW3942">
        <v>76</v>
      </c>
      <c r="AX3942">
        <v>96.8</v>
      </c>
      <c r="AY3942">
        <v>99.7</v>
      </c>
      <c r="AZ3942">
        <v>100</v>
      </c>
      <c r="BA3942">
        <v>82.7</v>
      </c>
      <c r="BB3942">
        <v>85.600000000000009</v>
      </c>
      <c r="BC3942">
        <v>17.13800237104299</v>
      </c>
      <c r="BD3942">
        <v>6.0273584935457E-3</v>
      </c>
      <c r="BE3942">
        <v>50.567891673570138</v>
      </c>
      <c r="BF3942">
        <v>1.0928888924062909E-16</v>
      </c>
      <c r="BG3942">
        <v>112.64320619933559</v>
      </c>
      <c r="BH3942">
        <v>6.0446167554029637</v>
      </c>
      <c r="BI3942">
        <v>67.047116457920978</v>
      </c>
      <c r="BJ3942">
        <v>3.534850933961545</v>
      </c>
      <c r="BK3942">
        <v>172.837204248506</v>
      </c>
      <c r="BL3942">
        <v>5.7196378983800322</v>
      </c>
      <c r="BM3942">
        <v>204.41690772679561</v>
      </c>
      <c r="BN3942">
        <v>108.3155603362995</v>
      </c>
      <c r="BO3942">
        <v>107.7724320089625</v>
      </c>
      <c r="BP3942">
        <v>104.8797421252664</v>
      </c>
      <c r="BQ3942">
        <v>2.2765740391907689</v>
      </c>
      <c r="BR3942">
        <v>42.809088543208453</v>
      </c>
      <c r="BS3942">
        <v>129.5493543729269</v>
      </c>
      <c r="BT3942">
        <v>1847.8291843109539</v>
      </c>
      <c r="BU3942">
        <v>118.2333846709267</v>
      </c>
      <c r="BV3942">
        <v>717.11398890401676</v>
      </c>
      <c r="BW3942">
        <v>123.7745355818429</v>
      </c>
      <c r="BX3942">
        <v>12.292665634204941</v>
      </c>
      <c r="BY3942">
        <v>0.39674137479643518</v>
      </c>
      <c r="BZ3942">
        <v>0.42382974829808268</v>
      </c>
      <c r="CA3942">
        <f t="shared" si="488"/>
        <v>50.573919032063685</v>
      </c>
      <c r="CB3942" cm="1">
        <f t="array" ref="CB3942">IF(ISBLANK(INDEX(AC:AC,ROW())), "", INDEX(AC:AC,ROW())*(BI3942+BJ3942)/1000)</f>
        <v>119.565852761849</v>
      </c>
      <c r="CC3942">
        <f t="shared" si="489"/>
        <v>118.68782295473856</v>
      </c>
      <c r="CD3942">
        <f t="shared" si="490"/>
        <v>1.4562336720458444</v>
      </c>
      <c r="CE3942">
        <f t="shared" si="491"/>
        <v>10.085026277072886</v>
      </c>
      <c r="CF3942" cm="1">
        <f t="array" ref="CF3942">IFERROR(IF((BD3942+BE3942)*INDEX(H:H,ROW())*INDEX(K:K,ROW())/(BF3942*30*1000)&lt;0.5,"",(BD3942+BE3942)*INDEX(H:H,ROW())*INDEX(K:K,ROW())/(BF3942*30*1000)),"")</f>
        <v>1.1066106130382291E+18</v>
      </c>
      <c r="CG3942">
        <f t="shared" si="492"/>
        <v>6.376991137852081E-18</v>
      </c>
      <c r="CH3942" cm="1">
        <f t="array" ref="CH3942">IFERROR((BD3942+BE3942)*INDEX(K:K,ROW())*INDEX(H:H,ROW())/BC3942/100000,"")</f>
        <v>2.1170538217193533</v>
      </c>
      <c r="CI3942">
        <f t="shared" si="493"/>
        <v>94.239151730524426</v>
      </c>
      <c r="CJ3942">
        <v>0</v>
      </c>
      <c r="CK3942" t="str">
        <f t="shared" si="494"/>
        <v xml:space="preserve"> </v>
      </c>
      <c r="CL3942" cm="1">
        <f t="array" ref="CL3942">IF(INDEX(AS:AS,ROW()-2)=0,CL3941,INDEX(AS:AS,ROW()-2))</f>
        <v>42.06</v>
      </c>
      <c r="CM3942" t="str">
        <f t="shared" si="495"/>
        <v>CIV</v>
      </c>
    </row>
    <row r="3943" spans="1:91" x14ac:dyDescent="0.3">
      <c r="A3943" s="1">
        <v>3938</v>
      </c>
      <c r="B3943" t="s">
        <v>271</v>
      </c>
      <c r="C3943">
        <v>6</v>
      </c>
      <c r="D3943">
        <v>14</v>
      </c>
      <c r="E3943">
        <v>24</v>
      </c>
      <c r="F3943" t="s">
        <v>80</v>
      </c>
      <c r="G3943" t="s">
        <v>83</v>
      </c>
      <c r="H3943">
        <v>45.87</v>
      </c>
      <c r="I3943">
        <v>0.88</v>
      </c>
      <c r="J3943">
        <v>45.57</v>
      </c>
      <c r="K3943">
        <v>1564</v>
      </c>
      <c r="L3943">
        <v>45.89</v>
      </c>
      <c r="M3943">
        <v>0.89</v>
      </c>
      <c r="N3943">
        <v>45.57</v>
      </c>
      <c r="O3943">
        <v>1568</v>
      </c>
      <c r="P3943">
        <v>1.35</v>
      </c>
      <c r="Q3943">
        <v>50.28</v>
      </c>
      <c r="R3943">
        <v>30.11</v>
      </c>
      <c r="S3943">
        <v>1.6708776595744681</v>
      </c>
      <c r="T3943">
        <v>7.41</v>
      </c>
      <c r="U3943">
        <v>0</v>
      </c>
      <c r="V3943">
        <v>0</v>
      </c>
      <c r="W3943">
        <v>0</v>
      </c>
      <c r="X3943">
        <v>0</v>
      </c>
      <c r="Y3943">
        <v>2.2000000000000002</v>
      </c>
      <c r="Z3943">
        <v>7.72</v>
      </c>
      <c r="AA3943">
        <v>19.75</v>
      </c>
      <c r="AB3943">
        <v>65.900000000000006</v>
      </c>
      <c r="AC3943">
        <v>1691</v>
      </c>
      <c r="AD3943">
        <v>37.79</v>
      </c>
      <c r="AE3943">
        <v>32.28</v>
      </c>
      <c r="AF3943">
        <v>11.61</v>
      </c>
      <c r="AG3943">
        <v>1570</v>
      </c>
      <c r="AI3943">
        <v>44.58</v>
      </c>
      <c r="AJ3943">
        <v>41.32</v>
      </c>
      <c r="AK3943">
        <v>4.51</v>
      </c>
      <c r="AL3943">
        <v>47.305</v>
      </c>
      <c r="AM3943">
        <v>6.31</v>
      </c>
      <c r="AN3943">
        <v>47.89</v>
      </c>
      <c r="AO3943">
        <v>45.09</v>
      </c>
      <c r="AP3943">
        <v>3.31</v>
      </c>
      <c r="AQ3943">
        <v>3.83</v>
      </c>
      <c r="AR3943">
        <v>4.12</v>
      </c>
      <c r="AS3943">
        <v>42.06</v>
      </c>
      <c r="AT3943">
        <v>0</v>
      </c>
      <c r="AU3943">
        <v>1.9</v>
      </c>
      <c r="AV3943">
        <v>13.1</v>
      </c>
      <c r="AW3943">
        <v>80.099999999999994</v>
      </c>
      <c r="AX3943">
        <v>98.2</v>
      </c>
      <c r="AY3943">
        <v>100</v>
      </c>
      <c r="AZ3943">
        <v>100</v>
      </c>
      <c r="BA3943">
        <v>85.100000000000009</v>
      </c>
      <c r="BB3943">
        <v>86.9</v>
      </c>
      <c r="BC3943">
        <v>48.967386423715062</v>
      </c>
      <c r="BD3943">
        <v>9.4739320211050006E-3</v>
      </c>
      <c r="BE3943">
        <v>41.582322830984083</v>
      </c>
      <c r="BF3943">
        <v>37.368478944076031</v>
      </c>
      <c r="BG3943">
        <v>124.95670046534219</v>
      </c>
      <c r="BH3943">
        <v>6.2287269232645341</v>
      </c>
      <c r="BI3943">
        <v>74.37819629418992</v>
      </c>
      <c r="BJ3943">
        <v>3.648926007886466</v>
      </c>
      <c r="BK3943">
        <v>553.3659971215294</v>
      </c>
      <c r="BL3943">
        <v>5.7645746982483157</v>
      </c>
      <c r="BM3943">
        <v>209.20905652259529</v>
      </c>
      <c r="BN3943">
        <v>107.25504534540001</v>
      </c>
      <c r="BO3943">
        <v>107.7634281057983</v>
      </c>
      <c r="BP3943">
        <v>107.19276351725</v>
      </c>
      <c r="BQ3943">
        <v>4.6375460606919452</v>
      </c>
      <c r="BR3943">
        <v>48.502449786145348</v>
      </c>
      <c r="BS3943">
        <v>112.9042626294473</v>
      </c>
      <c r="BT3943">
        <v>1847.8291843109539</v>
      </c>
      <c r="BU3943">
        <v>117.9178171736705</v>
      </c>
      <c r="BV3943">
        <v>791.5724330142466</v>
      </c>
      <c r="BW3943">
        <v>26.201967659051999</v>
      </c>
      <c r="BX3943">
        <v>14.25514825406554</v>
      </c>
      <c r="BY3943">
        <v>11.12890399995532</v>
      </c>
      <c r="BZ3943">
        <v>0.423045821898417</v>
      </c>
      <c r="CA3943">
        <f t="shared" si="488"/>
        <v>41.591796763005185</v>
      </c>
      <c r="CB3943" cm="1">
        <f t="array" ref="CB3943">IF(ISBLANK(INDEX(AC:AC,ROW())), "", INDEX(AC:AC,ROW())*(BI3943+BJ3943)/1000)</f>
        <v>131.94386381281114</v>
      </c>
      <c r="CC3943">
        <f t="shared" si="489"/>
        <v>131.18542738860674</v>
      </c>
      <c r="CD3943">
        <f t="shared" si="490"/>
        <v>4.2181971590663769</v>
      </c>
      <c r="CE3943">
        <f t="shared" si="491"/>
        <v>11.300705174118349</v>
      </c>
      <c r="CF3943" cm="1">
        <f t="array" ref="CF3943">IFERROR(IF((BD3943+BE3943)*INDEX(H:H,ROW())*INDEX(K:K,ROW())/(BF3943*30*1000)&lt;0.5,"",(BD3943+BE3943)*INDEX(H:H,ROW())*INDEX(K:K,ROW())/(BF3943*30*1000)),"")</f>
        <v>2.661622724565309</v>
      </c>
      <c r="CG3943">
        <f t="shared" si="492"/>
        <v>0.76312994573013104</v>
      </c>
      <c r="CH3943" cm="1">
        <f t="array" ref="CH3943">IFERROR((BD3943+BE3943)*INDEX(K:K,ROW())*INDEX(H:H,ROW())/BC3943/100000,"")</f>
        <v>0.60934920160548234</v>
      </c>
      <c r="CI3943">
        <f t="shared" si="493"/>
        <v>77.501916420773782</v>
      </c>
      <c r="CJ3943">
        <v>1</v>
      </c>
      <c r="CK3943">
        <f t="shared" si="494"/>
        <v>37.735916071192321</v>
      </c>
      <c r="CL3943" cm="1">
        <f t="array" ref="CL3943">IF(INDEX(AS:AS,ROW()-2)=0,CL3942,INDEX(AS:AS,ROW()-2))</f>
        <v>42.06</v>
      </c>
      <c r="CM3943" t="str">
        <f t="shared" si="495"/>
        <v>CIV</v>
      </c>
    </row>
    <row r="3944" spans="1:91" x14ac:dyDescent="0.3">
      <c r="A3944" s="1">
        <v>3939</v>
      </c>
      <c r="B3944" t="s">
        <v>271</v>
      </c>
      <c r="C3944">
        <v>6</v>
      </c>
      <c r="D3944">
        <v>14</v>
      </c>
      <c r="E3944">
        <v>24</v>
      </c>
      <c r="F3944" t="s">
        <v>80</v>
      </c>
      <c r="G3944" t="s">
        <v>84</v>
      </c>
      <c r="H3944">
        <v>45.87</v>
      </c>
      <c r="I3944">
        <v>0.88</v>
      </c>
      <c r="J3944">
        <v>45.57</v>
      </c>
      <c r="K3944">
        <v>1566</v>
      </c>
      <c r="L3944">
        <v>45.89</v>
      </c>
      <c r="M3944">
        <v>0.89</v>
      </c>
      <c r="N3944">
        <v>45.57</v>
      </c>
      <c r="O3944">
        <v>1568</v>
      </c>
      <c r="P3944">
        <v>1.35</v>
      </c>
      <c r="Q3944">
        <v>50.28</v>
      </c>
      <c r="R3944">
        <v>30.11</v>
      </c>
      <c r="S3944">
        <v>1.6708776595744681</v>
      </c>
      <c r="T3944">
        <v>7.41</v>
      </c>
      <c r="U3944">
        <v>0</v>
      </c>
      <c r="V3944">
        <v>0</v>
      </c>
      <c r="W3944">
        <v>0</v>
      </c>
      <c r="X3944">
        <v>0</v>
      </c>
      <c r="Y3944">
        <v>2.2000000000000002</v>
      </c>
      <c r="Z3944">
        <v>7.72</v>
      </c>
      <c r="AA3944">
        <v>19.75</v>
      </c>
      <c r="AB3944">
        <v>65.900000000000006</v>
      </c>
      <c r="AC3944">
        <v>1688</v>
      </c>
      <c r="AD3944">
        <v>37.79</v>
      </c>
      <c r="AE3944">
        <v>31.67</v>
      </c>
      <c r="AF3944">
        <v>11.52</v>
      </c>
      <c r="AG3944">
        <v>1570</v>
      </c>
      <c r="AI3944">
        <v>44.58</v>
      </c>
      <c r="AJ3944">
        <v>41.32</v>
      </c>
      <c r="AK3944">
        <v>3.95</v>
      </c>
      <c r="AL3944">
        <v>47.305</v>
      </c>
      <c r="AM3944">
        <v>6.29</v>
      </c>
      <c r="AN3944">
        <v>47.89</v>
      </c>
      <c r="AO3944">
        <v>45.09</v>
      </c>
      <c r="AP3944">
        <v>3.59</v>
      </c>
      <c r="AQ3944">
        <v>3.74</v>
      </c>
      <c r="AR3944">
        <v>4.12</v>
      </c>
      <c r="AS3944">
        <v>40.31</v>
      </c>
      <c r="AT3944">
        <v>0</v>
      </c>
      <c r="AU3944">
        <v>1</v>
      </c>
      <c r="AV3944">
        <v>10.5</v>
      </c>
      <c r="AW3944">
        <v>83.1</v>
      </c>
      <c r="AX3944">
        <v>97</v>
      </c>
      <c r="AY3944">
        <v>99.1</v>
      </c>
      <c r="AZ3944">
        <v>100</v>
      </c>
      <c r="BA3944">
        <v>86.5</v>
      </c>
      <c r="BB3944">
        <v>88.6</v>
      </c>
      <c r="BC3944">
        <v>59.45815033606398</v>
      </c>
      <c r="BD3944">
        <v>1.1464633653625701E-2</v>
      </c>
      <c r="BE3944">
        <v>36.652712033796838</v>
      </c>
      <c r="BF3944">
        <v>32.482210266321019</v>
      </c>
      <c r="BG3944">
        <v>119.5338636272255</v>
      </c>
      <c r="BH3944">
        <v>0.38537008264402262</v>
      </c>
      <c r="BI3944">
        <v>71.151365928775661</v>
      </c>
      <c r="BJ3944">
        <v>0.22449105946476841</v>
      </c>
      <c r="BK3944">
        <v>757.39144612076097</v>
      </c>
      <c r="BL3944">
        <v>5.6713756913688584</v>
      </c>
      <c r="BM3944">
        <v>209.26651388047659</v>
      </c>
      <c r="BN3944">
        <v>107.99905812680591</v>
      </c>
      <c r="BO3944">
        <v>107.461952209234</v>
      </c>
      <c r="BP3944">
        <v>107.9134262307799</v>
      </c>
      <c r="BQ3944">
        <v>16.323526893642821</v>
      </c>
      <c r="BR3944">
        <v>54.494835506850229</v>
      </c>
      <c r="BS3944">
        <v>92.382584494749821</v>
      </c>
      <c r="BT3944">
        <v>1847.8291843109539</v>
      </c>
      <c r="BU3944">
        <v>117.20930752512059</v>
      </c>
      <c r="BV3944">
        <v>843.59375750658364</v>
      </c>
      <c r="BW3944">
        <v>45.406780083101239</v>
      </c>
      <c r="BX3944">
        <v>13.8405030554145</v>
      </c>
      <c r="BY3944">
        <v>2.5706427464937001</v>
      </c>
      <c r="BZ3944">
        <v>7.6184439684174476</v>
      </c>
      <c r="CA3944">
        <f t="shared" si="488"/>
        <v>36.664176667450462</v>
      </c>
      <c r="CB3944" cm="1">
        <f t="array" ref="CB3944">IF(ISBLANK(INDEX(AC:AC,ROW())), "", INDEX(AC:AC,ROW())*(BI3944+BJ3944)/1000)</f>
        <v>120.48244659614986</v>
      </c>
      <c r="CC3944">
        <f t="shared" si="489"/>
        <v>119.91923370986952</v>
      </c>
      <c r="CD3944">
        <f t="shared" si="490"/>
        <v>6.3158462799485573</v>
      </c>
      <c r="CE3944">
        <f t="shared" si="491"/>
        <v>12.738227506908666</v>
      </c>
      <c r="CF3944" cm="1">
        <f t="array" ref="CF3944">IFERROR(IF((BD3944+BE3944)*INDEX(H:H,ROW())*INDEX(K:K,ROW())/(BF3944*30*1000)&lt;0.5,"",(BD3944+BE3944)*INDEX(H:H,ROW())*INDEX(K:K,ROW())/(BF3944*30*1000)),"")</f>
        <v>2.7026860915939714</v>
      </c>
      <c r="CG3944">
        <f t="shared" si="492"/>
        <v>0.54630374612610733</v>
      </c>
      <c r="CH3944" cm="1">
        <f t="array" ref="CH3944">IFERROR((BD3944+BE3944)*INDEX(K:K,ROW())*INDEX(H:H,ROW())/BC3944/100000,"")</f>
        <v>0.44294626093221423</v>
      </c>
      <c r="CI3944">
        <f t="shared" si="493"/>
        <v>68.40718278780524</v>
      </c>
      <c r="CJ3944">
        <v>1</v>
      </c>
      <c r="CK3944">
        <f t="shared" si="494"/>
        <v>31.077811433198324</v>
      </c>
      <c r="CL3944" cm="1">
        <f t="array" ref="CL3944">IF(INDEX(AS:AS,ROW()-2)=0,CL3943,INDEX(AS:AS,ROW()-2))</f>
        <v>40.67</v>
      </c>
      <c r="CM3944" t="str">
        <f t="shared" si="495"/>
        <v>SP</v>
      </c>
    </row>
    <row r="3945" spans="1:91" x14ac:dyDescent="0.3">
      <c r="A3945" s="1">
        <v>3940</v>
      </c>
      <c r="B3945" t="s">
        <v>271</v>
      </c>
      <c r="C3945">
        <v>6</v>
      </c>
      <c r="D3945">
        <v>14</v>
      </c>
      <c r="E3945">
        <v>24</v>
      </c>
      <c r="F3945" t="s">
        <v>80</v>
      </c>
      <c r="G3945" t="s">
        <v>85</v>
      </c>
      <c r="H3945">
        <v>45.87</v>
      </c>
      <c r="I3945">
        <v>0.88</v>
      </c>
      <c r="J3945">
        <v>45.57</v>
      </c>
      <c r="K3945">
        <v>1564</v>
      </c>
      <c r="L3945">
        <v>45.89</v>
      </c>
      <c r="M3945">
        <v>0.89</v>
      </c>
      <c r="N3945">
        <v>45.57</v>
      </c>
      <c r="O3945">
        <v>1568</v>
      </c>
      <c r="P3945">
        <v>1.35</v>
      </c>
      <c r="Q3945">
        <v>50.28</v>
      </c>
      <c r="R3945">
        <v>30.11</v>
      </c>
      <c r="S3945">
        <v>1.6708776595744681</v>
      </c>
      <c r="T3945">
        <v>7.41</v>
      </c>
      <c r="U3945">
        <v>0</v>
      </c>
      <c r="V3945">
        <v>0</v>
      </c>
      <c r="W3945">
        <v>0</v>
      </c>
      <c r="X3945">
        <v>0</v>
      </c>
      <c r="Y3945">
        <v>2.2000000000000002</v>
      </c>
      <c r="Z3945">
        <v>7.72</v>
      </c>
      <c r="AA3945">
        <v>19.75</v>
      </c>
      <c r="AB3945">
        <v>65.900000000000006</v>
      </c>
      <c r="AC3945">
        <v>1685</v>
      </c>
      <c r="AD3945">
        <v>37.79</v>
      </c>
      <c r="AE3945">
        <v>32.28</v>
      </c>
      <c r="AF3945">
        <v>11.38</v>
      </c>
      <c r="AG3945">
        <v>1570</v>
      </c>
      <c r="AI3945">
        <v>44.58</v>
      </c>
      <c r="AJ3945">
        <v>41.32</v>
      </c>
      <c r="AK3945">
        <v>4.51</v>
      </c>
      <c r="AL3945">
        <v>47.305</v>
      </c>
      <c r="AM3945">
        <v>6.31</v>
      </c>
      <c r="AN3945">
        <v>47.89</v>
      </c>
      <c r="AO3945">
        <v>45.09</v>
      </c>
      <c r="AP3945">
        <v>3.31</v>
      </c>
      <c r="AQ3945">
        <v>3.83</v>
      </c>
      <c r="AR3945">
        <v>4.12</v>
      </c>
      <c r="AS3945">
        <v>42.06</v>
      </c>
      <c r="AT3945">
        <v>0</v>
      </c>
      <c r="AU3945">
        <v>0</v>
      </c>
      <c r="AV3945">
        <v>8.1999999999999993</v>
      </c>
      <c r="AW3945">
        <v>74.7</v>
      </c>
      <c r="AX3945">
        <v>95.4</v>
      </c>
      <c r="AY3945">
        <v>99</v>
      </c>
      <c r="AZ3945">
        <v>99.6</v>
      </c>
      <c r="BA3945">
        <v>87.2</v>
      </c>
      <c r="BB3945">
        <v>90.8</v>
      </c>
      <c r="BC3945">
        <v>23.86408693661706</v>
      </c>
      <c r="BD3945">
        <v>1.51583876950132E-2</v>
      </c>
      <c r="BE3945">
        <v>17.268483766138569</v>
      </c>
      <c r="BF3945">
        <v>14.054144587085011</v>
      </c>
      <c r="BG3945">
        <v>150.3443364277106</v>
      </c>
      <c r="BH3945">
        <v>6.0446167554029637</v>
      </c>
      <c r="BI3945">
        <v>89.492061600491354</v>
      </c>
      <c r="BJ3945">
        <v>3.534850933961545</v>
      </c>
      <c r="BK3945">
        <v>353.06673425894098</v>
      </c>
      <c r="BL3945">
        <v>5.8051906574164924</v>
      </c>
      <c r="BM3945">
        <v>205.56050492625431</v>
      </c>
      <c r="BN3945">
        <v>107.2873500552578</v>
      </c>
      <c r="BO3945">
        <v>105.6226811395621</v>
      </c>
      <c r="BP3945">
        <v>104.2362696893841</v>
      </c>
      <c r="BQ3945">
        <v>4.2742171417191681</v>
      </c>
      <c r="BR3945">
        <v>51.422802068505817</v>
      </c>
      <c r="BS3945">
        <v>99.574922698082645</v>
      </c>
      <c r="BT3945">
        <v>1847.8291843109539</v>
      </c>
      <c r="BU3945">
        <v>118.9879762598998</v>
      </c>
      <c r="BV3945">
        <v>680.77420719015925</v>
      </c>
      <c r="BW3945">
        <v>88.39504053912566</v>
      </c>
      <c r="BX3945">
        <v>10.87466215966068</v>
      </c>
      <c r="BY3945">
        <v>2.3790492709586841</v>
      </c>
      <c r="BZ3945">
        <v>6.1766662337555189</v>
      </c>
      <c r="CA3945">
        <f t="shared" si="488"/>
        <v>17.283642153833583</v>
      </c>
      <c r="CB3945" cm="1">
        <f t="array" ref="CB3945">IF(ISBLANK(INDEX(AC:AC,ROW())), "", INDEX(AC:AC,ROW())*(BI3945+BJ3945)/1000)</f>
        <v>156.75034762055313</v>
      </c>
      <c r="CC3945">
        <f t="shared" si="489"/>
        <v>156.38895318311356</v>
      </c>
      <c r="CD3945">
        <f t="shared" si="490"/>
        <v>2.2576193974873675</v>
      </c>
      <c r="CE3945">
        <f t="shared" si="491"/>
        <v>14.794898090871238</v>
      </c>
      <c r="CF3945" cm="1">
        <f t="array" ref="CF3945">IFERROR(IF((BD3945+BE3945)*INDEX(H:H,ROW())*INDEX(K:K,ROW())/(BF3945*30*1000)&lt;0.5,"",(BD3945+BE3945)*INDEX(H:H,ROW())*INDEX(K:K,ROW())/(BF3945*30*1000)),"")</f>
        <v>2.9408649605330015</v>
      </c>
      <c r="CG3945">
        <f t="shared" si="492"/>
        <v>0.58892446312372126</v>
      </c>
      <c r="CH3945" cm="1">
        <f t="array" ref="CH3945">IFERROR((BD3945+BE3945)*INDEX(K:K,ROW())*INDEX(H:H,ROW())/BC3945/100000,"")</f>
        <v>0.51958419540037848</v>
      </c>
      <c r="CI3945">
        <f t="shared" si="493"/>
        <v>32.206240025784041</v>
      </c>
      <c r="CJ3945">
        <v>0.5</v>
      </c>
      <c r="CK3945">
        <f t="shared" si="494"/>
        <v>77.431380015450941</v>
      </c>
      <c r="CL3945" cm="1">
        <f t="array" ref="CL3945">IF(INDEX(AS:AS,ROW()-2)=0,CL3944,INDEX(AS:AS,ROW()-2))</f>
        <v>42.06</v>
      </c>
      <c r="CM3945" t="str">
        <f t="shared" si="495"/>
        <v>CIV</v>
      </c>
    </row>
    <row r="3946" spans="1:91" x14ac:dyDescent="0.3">
      <c r="A3946" s="1">
        <v>3941</v>
      </c>
      <c r="B3946" t="s">
        <v>271</v>
      </c>
      <c r="C3946">
        <v>6</v>
      </c>
      <c r="D3946">
        <v>14</v>
      </c>
      <c r="E3946">
        <v>24</v>
      </c>
      <c r="F3946" t="s">
        <v>80</v>
      </c>
      <c r="G3946" t="s">
        <v>86</v>
      </c>
      <c r="H3946">
        <v>45.95</v>
      </c>
      <c r="I3946">
        <v>0.92</v>
      </c>
      <c r="J3946">
        <v>46.55</v>
      </c>
      <c r="K3946">
        <v>1566</v>
      </c>
      <c r="L3946">
        <v>45.89</v>
      </c>
      <c r="M3946">
        <v>0.89</v>
      </c>
      <c r="N3946">
        <v>45.57</v>
      </c>
      <c r="O3946">
        <v>1568</v>
      </c>
      <c r="P3946">
        <v>1.35</v>
      </c>
      <c r="Q3946">
        <v>50.28</v>
      </c>
      <c r="R3946">
        <v>30.11</v>
      </c>
      <c r="S3946">
        <v>1.6708776595744681</v>
      </c>
      <c r="T3946">
        <v>7.41</v>
      </c>
      <c r="U3946">
        <v>0</v>
      </c>
      <c r="V3946">
        <v>0</v>
      </c>
      <c r="W3946">
        <v>0</v>
      </c>
      <c r="X3946">
        <v>0</v>
      </c>
      <c r="Y3946">
        <v>2.2000000000000002</v>
      </c>
      <c r="Z3946">
        <v>7.72</v>
      </c>
      <c r="AA3946">
        <v>19.75</v>
      </c>
      <c r="AB3946">
        <v>65.900000000000006</v>
      </c>
      <c r="AC3946">
        <v>1684</v>
      </c>
      <c r="AD3946">
        <v>37.79</v>
      </c>
      <c r="AE3946">
        <v>31.79</v>
      </c>
      <c r="AF3946">
        <v>11.19</v>
      </c>
      <c r="AG3946">
        <v>1570</v>
      </c>
      <c r="AI3946">
        <v>44.58</v>
      </c>
      <c r="AJ3946">
        <v>40.590000000000003</v>
      </c>
      <c r="AK3946">
        <v>4.16</v>
      </c>
      <c r="AL3946">
        <v>47.305</v>
      </c>
      <c r="AM3946">
        <v>6.32</v>
      </c>
      <c r="AN3946">
        <v>47.81</v>
      </c>
      <c r="AO3946">
        <v>45.09</v>
      </c>
      <c r="AP3946">
        <v>3.63</v>
      </c>
      <c r="AQ3946">
        <v>3.83</v>
      </c>
      <c r="AR3946">
        <v>3.65</v>
      </c>
      <c r="AS3946">
        <v>41.06</v>
      </c>
      <c r="AT3946">
        <v>0</v>
      </c>
      <c r="AU3946">
        <v>0.8</v>
      </c>
      <c r="AV3946">
        <v>13.1</v>
      </c>
      <c r="AW3946">
        <v>83.9</v>
      </c>
      <c r="AX3946">
        <v>98.5</v>
      </c>
      <c r="AY3946">
        <v>99.8</v>
      </c>
      <c r="AZ3946">
        <v>100</v>
      </c>
      <c r="BA3946">
        <v>85.4</v>
      </c>
      <c r="BB3946">
        <v>86.7</v>
      </c>
      <c r="BC3946">
        <v>61.026953155600808</v>
      </c>
      <c r="BD3946">
        <v>1.8093816686992201E-2</v>
      </c>
      <c r="BE3946">
        <v>48.627889990072823</v>
      </c>
      <c r="BF3946">
        <v>40.662153921779449</v>
      </c>
      <c r="BG3946">
        <v>140.70105137111881</v>
      </c>
      <c r="BH3946">
        <v>6.0446167554029637</v>
      </c>
      <c r="BI3946">
        <v>83.752184316151059</v>
      </c>
      <c r="BJ3946">
        <v>3.534850933961545</v>
      </c>
      <c r="BK3946">
        <v>582.50323545960259</v>
      </c>
      <c r="BL3946">
        <v>5.7346527969815337</v>
      </c>
      <c r="BM3946">
        <v>209.5948535033888</v>
      </c>
      <c r="BN3946">
        <v>108.1279763643039</v>
      </c>
      <c r="BO3946">
        <v>105.7503881389752</v>
      </c>
      <c r="BP3946">
        <v>106.13127648771589</v>
      </c>
      <c r="BQ3946">
        <v>20.883870265484401</v>
      </c>
      <c r="BR3946">
        <v>55.266813183979927</v>
      </c>
      <c r="BS3946">
        <v>96.390812056687665</v>
      </c>
      <c r="BT3946">
        <v>1847.8291843109539</v>
      </c>
      <c r="BU3946">
        <v>117.4113380543657</v>
      </c>
      <c r="BV3946">
        <v>853.95624777358137</v>
      </c>
      <c r="BW3946">
        <v>19.191535883203152</v>
      </c>
      <c r="BX3946">
        <v>14.65713825952542</v>
      </c>
      <c r="BY3946">
        <v>12.1174629214378</v>
      </c>
      <c r="BZ3946">
        <v>0.42684590602443989</v>
      </c>
      <c r="CA3946">
        <f t="shared" si="488"/>
        <v>48.645983806759816</v>
      </c>
      <c r="CB3946" cm="1">
        <f t="array" ref="CB3946">IF(ISBLANK(INDEX(AC:AC,ROW())), "", INDEX(AC:AC,ROW())*(BI3946+BJ3946)/1000)</f>
        <v>146.99136736118962</v>
      </c>
      <c r="CC3946">
        <f t="shared" si="489"/>
        <v>146.74566812652176</v>
      </c>
      <c r="CD3946">
        <f t="shared" si="490"/>
        <v>3.9694748260465014</v>
      </c>
      <c r="CE3946">
        <f t="shared" si="491"/>
        <v>9.5450158551155333</v>
      </c>
      <c r="CF3946" cm="1">
        <f t="array" ref="CF3946">IFERROR(IF((BD3946+BE3946)*INDEX(H:H,ROW())*INDEX(K:K,ROW())/(BF3946*30*1000)&lt;0.5,"",(BD3946+BE3946)*INDEX(H:H,ROW())*INDEX(K:K,ROW())/(BF3946*30*1000)),"")</f>
        <v>2.869542290443178</v>
      </c>
      <c r="CG3946">
        <f t="shared" si="492"/>
        <v>0.66629828000920999</v>
      </c>
      <c r="CH3946" cm="1">
        <f t="array" ref="CH3946">IFERROR((BD3946+BE3946)*INDEX(K:K,ROW())*INDEX(H:H,ROW())/BC3946/100000,"")</f>
        <v>0.57359132776079336</v>
      </c>
      <c r="CI3946">
        <f t="shared" si="493"/>
        <v>90.920859973290405</v>
      </c>
      <c r="CJ3946">
        <v>1</v>
      </c>
      <c r="CK3946">
        <f t="shared" si="494"/>
        <v>30.278902825109622</v>
      </c>
      <c r="CL3946" cm="1">
        <f t="array" ref="CL3946">IF(INDEX(AS:AS,ROW()-2)=0,CL3945,INDEX(AS:AS,ROW()-2))</f>
        <v>40.31</v>
      </c>
      <c r="CM3946" t="str">
        <f t="shared" si="495"/>
        <v>SP</v>
      </c>
    </row>
    <row r="3947" spans="1:91" x14ac:dyDescent="0.3">
      <c r="A3947" s="1">
        <v>3942</v>
      </c>
      <c r="B3947" t="s">
        <v>271</v>
      </c>
      <c r="C3947">
        <v>6</v>
      </c>
      <c r="D3947">
        <v>14</v>
      </c>
      <c r="E3947">
        <v>24</v>
      </c>
      <c r="F3947" t="s">
        <v>80</v>
      </c>
      <c r="G3947" t="s">
        <v>87</v>
      </c>
      <c r="H3947">
        <v>45.87</v>
      </c>
      <c r="I3947">
        <v>0.88</v>
      </c>
      <c r="J3947">
        <v>45.57</v>
      </c>
      <c r="K3947">
        <v>1564</v>
      </c>
      <c r="L3947">
        <v>45.89</v>
      </c>
      <c r="M3947">
        <v>0.89</v>
      </c>
      <c r="N3947">
        <v>45.57</v>
      </c>
      <c r="O3947">
        <v>1568</v>
      </c>
      <c r="P3947">
        <v>1.35</v>
      </c>
      <c r="Q3947">
        <v>50.28</v>
      </c>
      <c r="R3947">
        <v>30.11</v>
      </c>
      <c r="S3947">
        <v>1.6708776595744681</v>
      </c>
      <c r="T3947">
        <v>7.41</v>
      </c>
      <c r="U3947">
        <v>0</v>
      </c>
      <c r="V3947">
        <v>0</v>
      </c>
      <c r="W3947">
        <v>0</v>
      </c>
      <c r="X3947">
        <v>0</v>
      </c>
      <c r="Y3947">
        <v>2.2000000000000002</v>
      </c>
      <c r="Z3947">
        <v>7.72</v>
      </c>
      <c r="AA3947">
        <v>19.75</v>
      </c>
      <c r="AB3947">
        <v>65.900000000000006</v>
      </c>
      <c r="AC3947">
        <v>1681</v>
      </c>
      <c r="AD3947">
        <v>37.79</v>
      </c>
      <c r="AE3947">
        <v>32.28</v>
      </c>
      <c r="AF3947">
        <v>11.02</v>
      </c>
      <c r="AG3947">
        <v>1570</v>
      </c>
      <c r="AI3947">
        <v>44.58</v>
      </c>
      <c r="AJ3947">
        <v>41.32</v>
      </c>
      <c r="AK3947">
        <v>4.51</v>
      </c>
      <c r="AL3947">
        <v>47.305</v>
      </c>
      <c r="AM3947">
        <v>6.31</v>
      </c>
      <c r="AN3947">
        <v>47.89</v>
      </c>
      <c r="AO3947">
        <v>45.09</v>
      </c>
      <c r="AP3947">
        <v>3.31</v>
      </c>
      <c r="AQ3947">
        <v>3.83</v>
      </c>
      <c r="AR3947">
        <v>4.12</v>
      </c>
      <c r="AS3947">
        <v>42.06</v>
      </c>
      <c r="AT3947">
        <v>0</v>
      </c>
      <c r="AU3947">
        <v>0.3</v>
      </c>
      <c r="AV3947">
        <v>11.2</v>
      </c>
      <c r="AW3947">
        <v>80</v>
      </c>
      <c r="AX3947">
        <v>97</v>
      </c>
      <c r="AY3947">
        <v>99.1</v>
      </c>
      <c r="AZ3947">
        <v>100</v>
      </c>
      <c r="BA3947">
        <v>85.8</v>
      </c>
      <c r="BB3947">
        <v>87.899999999999991</v>
      </c>
      <c r="BC3947">
        <v>69.119478021476368</v>
      </c>
      <c r="BD3947">
        <v>2.1335455844020301E-2</v>
      </c>
      <c r="BE3947">
        <v>54.581260571770358</v>
      </c>
      <c r="BF3947">
        <v>45.801985600346633</v>
      </c>
      <c r="BG3947">
        <v>140.43368164814791</v>
      </c>
      <c r="BH3947">
        <v>2.4577496653826918</v>
      </c>
      <c r="BI3947">
        <v>83.590622713584864</v>
      </c>
      <c r="BJ3947">
        <v>1.4317274203188799</v>
      </c>
      <c r="BK3947">
        <v>652.01457754566275</v>
      </c>
      <c r="BL3947">
        <v>5.7299263844807307</v>
      </c>
      <c r="BM3947">
        <v>210.35457490315861</v>
      </c>
      <c r="BN3947">
        <v>108.983074043032</v>
      </c>
      <c r="BO3947">
        <v>108.59925294639</v>
      </c>
      <c r="BP3947">
        <v>109.1805446639646</v>
      </c>
      <c r="BQ3947">
        <v>12.9654526419676</v>
      </c>
      <c r="BR3947">
        <v>52.744506184683623</v>
      </c>
      <c r="BS3947">
        <v>93.46284214572168</v>
      </c>
      <c r="BT3947">
        <v>1847.8291843109539</v>
      </c>
      <c r="BU3947">
        <v>116.5193076463248</v>
      </c>
      <c r="BV3947">
        <v>852.28203050414413</v>
      </c>
      <c r="BW3947">
        <v>12.00580923626644</v>
      </c>
      <c r="BX3947">
        <v>14.84768958116141</v>
      </c>
      <c r="BY3947">
        <v>0.38470028007242169</v>
      </c>
      <c r="BZ3947">
        <v>13.376940987810899</v>
      </c>
      <c r="CA3947">
        <f t="shared" si="488"/>
        <v>54.602596027614375</v>
      </c>
      <c r="CB3947" cm="1">
        <f t="array" ref="CB3947">IF(ISBLANK(INDEX(AC:AC,ROW())), "", INDEX(AC:AC,ROW())*(BI3947+BJ3947)/1000)</f>
        <v>142.92257057509218</v>
      </c>
      <c r="CC3947">
        <f t="shared" si="489"/>
        <v>142.8914313135306</v>
      </c>
      <c r="CD3947">
        <f t="shared" si="490"/>
        <v>4.5630068335939642</v>
      </c>
      <c r="CE3947">
        <f t="shared" si="491"/>
        <v>9.4331525093848789</v>
      </c>
      <c r="CF3947" cm="1">
        <f t="array" ref="CF3947">IFERROR(IF((BD3947+BE3947)*INDEX(H:H,ROW())*INDEX(K:K,ROW())/(BF3947*30*1000)&lt;0.5,"",(BD3947+BE3947)*INDEX(H:H,ROW())*INDEX(K:K,ROW())/(BF3947*30*1000)),"")</f>
        <v>2.8508424670834267</v>
      </c>
      <c r="CG3947">
        <f t="shared" si="492"/>
        <v>0.66264947177574651</v>
      </c>
      <c r="CH3947" cm="1">
        <f t="array" ref="CH3947">IFERROR((BD3947+BE3947)*INDEX(K:K,ROW())*INDEX(H:H,ROW())/BC3947/100000,"")</f>
        <v>0.56673277647860965</v>
      </c>
      <c r="CI3947">
        <f t="shared" si="493"/>
        <v>101.74616542302218</v>
      </c>
      <c r="CJ3947">
        <v>1</v>
      </c>
      <c r="CK3947">
        <f t="shared" si="494"/>
        <v>26.733841707207453</v>
      </c>
      <c r="CL3947" cm="1">
        <f t="array" ref="CL3947">IF(INDEX(AS:AS,ROW()-2)=0,CL3946,INDEX(AS:AS,ROW()-2))</f>
        <v>42.06</v>
      </c>
      <c r="CM3947" t="str">
        <f t="shared" si="495"/>
        <v>CIV</v>
      </c>
    </row>
    <row r="3948" spans="1:91" x14ac:dyDescent="0.3">
      <c r="A3948" s="1">
        <v>3943</v>
      </c>
      <c r="B3948" t="s">
        <v>271</v>
      </c>
      <c r="C3948">
        <v>6</v>
      </c>
      <c r="D3948">
        <v>14</v>
      </c>
      <c r="E3948">
        <v>24</v>
      </c>
      <c r="F3948" t="s">
        <v>80</v>
      </c>
      <c r="G3948" t="s">
        <v>88</v>
      </c>
      <c r="H3948">
        <v>45.87</v>
      </c>
      <c r="I3948">
        <v>0.88</v>
      </c>
      <c r="J3948">
        <v>45.57</v>
      </c>
      <c r="K3948">
        <v>1564</v>
      </c>
      <c r="L3948">
        <v>45.89</v>
      </c>
      <c r="M3948">
        <v>0.89</v>
      </c>
      <c r="N3948">
        <v>45.57</v>
      </c>
      <c r="O3948">
        <v>1568</v>
      </c>
      <c r="P3948">
        <v>1.35</v>
      </c>
      <c r="Q3948">
        <v>50.28</v>
      </c>
      <c r="R3948">
        <v>30.11</v>
      </c>
      <c r="S3948">
        <v>1.6708776595744681</v>
      </c>
      <c r="T3948">
        <v>7.41</v>
      </c>
      <c r="U3948">
        <v>0</v>
      </c>
      <c r="V3948">
        <v>0</v>
      </c>
      <c r="W3948">
        <v>0</v>
      </c>
      <c r="X3948">
        <v>0</v>
      </c>
      <c r="Y3948">
        <v>2.2000000000000002</v>
      </c>
      <c r="Z3948">
        <v>7.72</v>
      </c>
      <c r="AA3948">
        <v>19.75</v>
      </c>
      <c r="AB3948">
        <v>65.900000000000006</v>
      </c>
      <c r="AC3948">
        <v>1677</v>
      </c>
      <c r="AD3948">
        <v>37.79</v>
      </c>
      <c r="AE3948">
        <v>32.28</v>
      </c>
      <c r="AF3948">
        <v>10.89</v>
      </c>
      <c r="AG3948">
        <v>1570</v>
      </c>
      <c r="AI3948">
        <v>44.58</v>
      </c>
      <c r="AJ3948">
        <v>41.32</v>
      </c>
      <c r="AK3948">
        <v>4.51</v>
      </c>
      <c r="AL3948">
        <v>47.305</v>
      </c>
      <c r="AM3948">
        <v>6.28</v>
      </c>
      <c r="AN3948">
        <v>47.89</v>
      </c>
      <c r="AO3948">
        <v>45.09</v>
      </c>
      <c r="AP3948">
        <v>3.51</v>
      </c>
      <c r="AQ3948">
        <v>3.61</v>
      </c>
      <c r="AR3948">
        <v>4.12</v>
      </c>
      <c r="AS3948">
        <v>41.32</v>
      </c>
      <c r="AT3948">
        <v>0</v>
      </c>
      <c r="AU3948">
        <v>0</v>
      </c>
      <c r="AV3948">
        <v>10.5</v>
      </c>
      <c r="AW3948">
        <v>81.900000000000006</v>
      </c>
      <c r="AX3948">
        <v>96.8</v>
      </c>
      <c r="AY3948">
        <v>99</v>
      </c>
      <c r="AZ3948">
        <v>99.7</v>
      </c>
      <c r="BA3948">
        <v>86.3</v>
      </c>
      <c r="BB3948">
        <v>88.5</v>
      </c>
      <c r="BC3948">
        <v>27.86199871821081</v>
      </c>
      <c r="BD3948">
        <v>2.55502073509646E-2</v>
      </c>
      <c r="BE3948">
        <v>40.660187770965713</v>
      </c>
      <c r="BF3948">
        <v>34.649153359564608</v>
      </c>
      <c r="BG3948">
        <v>138.61004476824169</v>
      </c>
      <c r="BH3948">
        <v>0.57365692647852096</v>
      </c>
      <c r="BI3948">
        <v>82.50497356836938</v>
      </c>
      <c r="BJ3948">
        <v>0.33626172707695301</v>
      </c>
      <c r="BK3948">
        <v>656.06275497559488</v>
      </c>
      <c r="BL3948">
        <v>5.8538789252916814</v>
      </c>
      <c r="BM3948">
        <v>207.7901693145551</v>
      </c>
      <c r="BN3948">
        <v>108.072857869487</v>
      </c>
      <c r="BO3948">
        <v>107.8419251227012</v>
      </c>
      <c r="BP3948">
        <v>108.3070674859585</v>
      </c>
      <c r="BQ3948">
        <v>5.4009486721790383</v>
      </c>
      <c r="BR3948">
        <v>51.61958008300585</v>
      </c>
      <c r="BS3948">
        <v>92.166702505005716</v>
      </c>
      <c r="BT3948">
        <v>1847.8291843109539</v>
      </c>
      <c r="BU3948">
        <v>117.04460540691839</v>
      </c>
      <c r="BV3948">
        <v>858.49078333761929</v>
      </c>
      <c r="BW3948">
        <v>40.351797575490593</v>
      </c>
      <c r="BX3948">
        <v>13.31721532671896</v>
      </c>
      <c r="BY3948">
        <v>0.3841454560311402</v>
      </c>
      <c r="BZ3948">
        <v>12.34108705553701</v>
      </c>
      <c r="CA3948">
        <f t="shared" si="488"/>
        <v>40.685737978316681</v>
      </c>
      <c r="CB3948" cm="1">
        <f t="array" ref="CB3948">IF(ISBLANK(INDEX(AC:AC,ROW())), "", INDEX(AC:AC,ROW())*(BI3948+BJ3948)/1000)</f>
        <v>138.9247515904635</v>
      </c>
      <c r="CC3948">
        <f t="shared" si="489"/>
        <v>139.18370169472021</v>
      </c>
      <c r="CD3948">
        <f t="shared" si="490"/>
        <v>4.7136464039056518</v>
      </c>
      <c r="CE3948" t="str">
        <f t="shared" si="491"/>
        <v/>
      </c>
      <c r="CF3948" cm="1">
        <f t="array" ref="CF3948">IFERROR(IF((BD3948+BE3948)*INDEX(H:H,ROW())*INDEX(K:K,ROW())/(BF3948*30*1000)&lt;0.5,"",(BD3948+BE3948)*INDEX(H:H,ROW())*INDEX(K:K,ROW())/(BF3948*30*1000)),"")</f>
        <v>2.8079786717795301</v>
      </c>
      <c r="CG3948">
        <f t="shared" si="492"/>
        <v>1.2435989862033001</v>
      </c>
      <c r="CH3948" cm="1">
        <f t="array" ref="CH3948">IFERROR((BD3948+BE3948)*INDEX(K:K,ROW())*INDEX(H:H,ROW())/BC3948/100000,"")</f>
        <v>1.0475998288516537</v>
      </c>
      <c r="CI3948">
        <f t="shared" si="493"/>
        <v>75.813571658864007</v>
      </c>
      <c r="CJ3948">
        <v>1</v>
      </c>
      <c r="CK3948">
        <f t="shared" si="494"/>
        <v>66.320769123544565</v>
      </c>
      <c r="CL3948" cm="1">
        <f t="array" ref="CL3948">IF(INDEX(AS:AS,ROW()-2)=0,CL3947,INDEX(AS:AS,ROW()-2))</f>
        <v>41.06</v>
      </c>
      <c r="CM3948" t="str">
        <f t="shared" si="495"/>
        <v>SP</v>
      </c>
    </row>
    <row r="3949" spans="1:91" x14ac:dyDescent="0.3">
      <c r="A3949" s="1">
        <v>3944</v>
      </c>
      <c r="B3949" t="s">
        <v>271</v>
      </c>
      <c r="C3949">
        <v>6</v>
      </c>
      <c r="D3949">
        <v>14</v>
      </c>
      <c r="E3949">
        <v>24</v>
      </c>
      <c r="F3949" t="s">
        <v>89</v>
      </c>
      <c r="G3949" t="s">
        <v>90</v>
      </c>
      <c r="H3949">
        <v>46.13</v>
      </c>
      <c r="I3949">
        <v>0.9</v>
      </c>
      <c r="J3949">
        <v>46.55</v>
      </c>
      <c r="K3949">
        <v>1567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Q3949">
        <v>50.28</v>
      </c>
      <c r="R3949">
        <v>30.11</v>
      </c>
      <c r="S3949">
        <v>1.6708776595744681</v>
      </c>
      <c r="T3949">
        <v>7.41</v>
      </c>
      <c r="U3949">
        <v>0</v>
      </c>
      <c r="V3949">
        <v>0</v>
      </c>
      <c r="W3949">
        <v>0</v>
      </c>
      <c r="X3949">
        <v>0</v>
      </c>
      <c r="Y3949">
        <v>2.15</v>
      </c>
      <c r="Z3949">
        <v>7.72</v>
      </c>
      <c r="AA3949">
        <v>20.059999999999999</v>
      </c>
      <c r="AB3949">
        <v>65.900000000000006</v>
      </c>
      <c r="AC3949">
        <v>1680</v>
      </c>
      <c r="AD3949">
        <v>37.79</v>
      </c>
      <c r="AE3949">
        <v>32.28</v>
      </c>
      <c r="AF3949">
        <v>10.67</v>
      </c>
      <c r="AG3949">
        <v>1570</v>
      </c>
      <c r="AI3949">
        <v>44.58</v>
      </c>
      <c r="AJ3949">
        <v>41.32</v>
      </c>
      <c r="AK3949">
        <v>4.51</v>
      </c>
      <c r="AL3949">
        <v>47.305</v>
      </c>
      <c r="AM3949">
        <v>6.31</v>
      </c>
      <c r="AN3949">
        <v>47.89</v>
      </c>
      <c r="AO3949">
        <v>45.09</v>
      </c>
      <c r="AP3949">
        <v>3.31</v>
      </c>
      <c r="AQ3949">
        <v>3.83</v>
      </c>
      <c r="AR3949">
        <v>4.12</v>
      </c>
      <c r="AS3949">
        <v>42.06</v>
      </c>
      <c r="AT3949">
        <v>0</v>
      </c>
      <c r="AU3949">
        <v>0</v>
      </c>
      <c r="AV3949">
        <v>5.6</v>
      </c>
      <c r="AW3949">
        <v>68.400000000000006</v>
      </c>
      <c r="AX3949">
        <v>92.8</v>
      </c>
      <c r="AY3949">
        <v>99.1</v>
      </c>
      <c r="AZ3949">
        <v>100</v>
      </c>
      <c r="BA3949">
        <v>86.199999999999989</v>
      </c>
      <c r="BB3949">
        <v>92.6</v>
      </c>
      <c r="BC3949">
        <v>45.864161736759527</v>
      </c>
      <c r="BD3949">
        <v>2.7627999795325198E-2</v>
      </c>
      <c r="BE3949">
        <v>47.946162137456326</v>
      </c>
      <c r="BF3949">
        <v>40.211007548115553</v>
      </c>
      <c r="BG3949">
        <v>137.97009474900921</v>
      </c>
      <c r="BH3949">
        <v>0.97704659804467864</v>
      </c>
      <c r="BI3949">
        <v>82.123539070581316</v>
      </c>
      <c r="BJ3949">
        <v>0.57336900676853486</v>
      </c>
      <c r="BK3949">
        <v>782.20656962159876</v>
      </c>
      <c r="BL3949">
        <v>5.6901553748562108</v>
      </c>
      <c r="BM3949">
        <v>204.38181224139299</v>
      </c>
      <c r="BN3949">
        <v>108.1388860023625</v>
      </c>
      <c r="BO3949">
        <v>107.5411855517178</v>
      </c>
      <c r="BP3949">
        <v>107.9339734131287</v>
      </c>
      <c r="BQ3949">
        <v>14.413440880480319</v>
      </c>
      <c r="BR3949">
        <v>50.838867241548371</v>
      </c>
      <c r="BS3949">
        <v>90.890823000135242</v>
      </c>
      <c r="BT3949">
        <v>1847.8291843109539</v>
      </c>
      <c r="BU3949">
        <v>115.987385138638</v>
      </c>
      <c r="BV3949">
        <v>860.89454466044924</v>
      </c>
      <c r="BW3949">
        <v>26.238641784455361</v>
      </c>
      <c r="BX3949">
        <v>14.60152200232527</v>
      </c>
      <c r="BY3949">
        <v>0.3836776502255454</v>
      </c>
      <c r="BZ3949">
        <v>0.42844309190411362</v>
      </c>
      <c r="CA3949">
        <f t="shared" si="488"/>
        <v>47.973790137251655</v>
      </c>
      <c r="CB3949" cm="1">
        <f t="array" ref="CB3949">IF(ISBLANK(INDEX(AC:AC,ROW())), "", INDEX(AC:AC,ROW())*(BI3949+BJ3949)/1000)</f>
        <v>138.93080556994775</v>
      </c>
      <c r="CC3949">
        <f t="shared" si="489"/>
        <v>138.94714134705387</v>
      </c>
      <c r="CD3949">
        <f t="shared" si="490"/>
        <v>5.6295261783605168</v>
      </c>
      <c r="CE3949" t="str">
        <f t="shared" si="491"/>
        <v/>
      </c>
      <c r="CF3949" cm="1">
        <f t="array" ref="CF3949">IFERROR(IF((BD3949+BE3949)*INDEX(H:H,ROW())*INDEX(K:K,ROW())/(BF3949*30*1000)&lt;0.5,"",(BD3949+BE3949)*INDEX(H:H,ROW())*INDEX(K:K,ROW())/(BF3949*30*1000)),"")</f>
        <v>2.8746850617232287</v>
      </c>
      <c r="CG3949">
        <f t="shared" si="492"/>
        <v>0.87674136025660654</v>
      </c>
      <c r="CH3949" cm="1">
        <f t="array" ref="CH3949">IFERROR((BD3949+BE3949)*INDEX(K:K,ROW())*INDEX(H:H,ROW())/BC3949/100000,"")</f>
        <v>0.75610658739737113</v>
      </c>
      <c r="CI3949">
        <f t="shared" si="493"/>
        <v>90.073233284733348</v>
      </c>
      <c r="CJ3949">
        <v>1</v>
      </c>
      <c r="CK3949">
        <f t="shared" si="494"/>
        <v>40.289173819783194</v>
      </c>
      <c r="CL3949" cm="1">
        <f t="array" ref="CL3949">IF(INDEX(AS:AS,ROW()-2)=0,CL3948,INDEX(AS:AS,ROW()-2))</f>
        <v>42.06</v>
      </c>
      <c r="CM3949" t="str">
        <f t="shared" si="495"/>
        <v>CIV</v>
      </c>
    </row>
    <row r="3950" spans="1:91" x14ac:dyDescent="0.3">
      <c r="A3950" s="1">
        <v>3945</v>
      </c>
      <c r="B3950" t="s">
        <v>271</v>
      </c>
      <c r="C3950">
        <v>6</v>
      </c>
      <c r="D3950">
        <v>14</v>
      </c>
      <c r="E3950">
        <v>24</v>
      </c>
      <c r="F3950" t="s">
        <v>89</v>
      </c>
      <c r="G3950" t="s">
        <v>91</v>
      </c>
      <c r="H3950">
        <v>45.87</v>
      </c>
      <c r="I3950">
        <v>0.88</v>
      </c>
      <c r="J3950">
        <v>45.57</v>
      </c>
      <c r="K3950">
        <v>1564</v>
      </c>
      <c r="L3950">
        <v>45.89</v>
      </c>
      <c r="M3950">
        <v>0.89</v>
      </c>
      <c r="N3950">
        <v>45.57</v>
      </c>
      <c r="O3950">
        <v>1568</v>
      </c>
      <c r="P3950">
        <v>1.35</v>
      </c>
      <c r="Q3950">
        <v>50.28</v>
      </c>
      <c r="R3950">
        <v>30.11</v>
      </c>
      <c r="S3950">
        <v>1.6708776595744681</v>
      </c>
      <c r="T3950">
        <v>7.41</v>
      </c>
      <c r="U3950">
        <v>0</v>
      </c>
      <c r="V3950">
        <v>0</v>
      </c>
      <c r="W3950">
        <v>0</v>
      </c>
      <c r="X3950">
        <v>0</v>
      </c>
      <c r="Y3950">
        <v>2.2000000000000002</v>
      </c>
      <c r="Z3950">
        <v>7.72</v>
      </c>
      <c r="AA3950">
        <v>19.75</v>
      </c>
      <c r="AB3950">
        <v>65.900000000000006</v>
      </c>
      <c r="AC3950">
        <v>1688</v>
      </c>
      <c r="AD3950">
        <v>37.450000000000003</v>
      </c>
      <c r="AE3950">
        <v>31.62</v>
      </c>
      <c r="AF3950">
        <v>10.94</v>
      </c>
      <c r="AG3950">
        <v>1570</v>
      </c>
      <c r="AI3950">
        <v>44.58</v>
      </c>
      <c r="AJ3950">
        <v>41.67</v>
      </c>
      <c r="AK3950">
        <v>4.58</v>
      </c>
      <c r="AL3950">
        <v>47.56</v>
      </c>
      <c r="AM3950">
        <v>6.39</v>
      </c>
      <c r="AN3950">
        <v>48.16</v>
      </c>
      <c r="AO3950">
        <v>45.3</v>
      </c>
      <c r="AP3950">
        <v>3.67</v>
      </c>
      <c r="AQ3950">
        <v>3.83</v>
      </c>
      <c r="AR3950">
        <v>4.21</v>
      </c>
      <c r="AS3950">
        <v>41.85</v>
      </c>
      <c r="AT3950">
        <v>0</v>
      </c>
      <c r="AU3950">
        <v>0</v>
      </c>
      <c r="AV3950">
        <v>5.0999999999999996</v>
      </c>
      <c r="AW3950">
        <v>70.3</v>
      </c>
      <c r="AX3950">
        <v>90.1</v>
      </c>
      <c r="AY3950">
        <v>96.6</v>
      </c>
      <c r="AZ3950">
        <v>100</v>
      </c>
      <c r="BA3950">
        <v>85</v>
      </c>
      <c r="BB3950">
        <v>91.5</v>
      </c>
      <c r="BC3950">
        <v>125.8281249428386</v>
      </c>
      <c r="BD3950">
        <v>2.7123189974786001E-2</v>
      </c>
      <c r="BE3950">
        <v>53.288346357824977</v>
      </c>
      <c r="BF3950">
        <v>45.36935986180498</v>
      </c>
      <c r="BG3950">
        <v>145.61590616722251</v>
      </c>
      <c r="BH3950">
        <v>6.0446167554029637</v>
      </c>
      <c r="BI3950">
        <v>86.674068888651064</v>
      </c>
      <c r="BJ3950">
        <v>3.534850933961545</v>
      </c>
      <c r="BK3950">
        <v>763.33512270418407</v>
      </c>
      <c r="BL3950">
        <v>5.4091299366801078</v>
      </c>
      <c r="BM3950">
        <v>204.8235036342374</v>
      </c>
      <c r="BN3950">
        <v>107.7545904236427</v>
      </c>
      <c r="BO3950">
        <v>108.2407942374921</v>
      </c>
      <c r="BP3950">
        <v>108.7009997164208</v>
      </c>
      <c r="BQ3950">
        <v>14.24575375767202</v>
      </c>
      <c r="BR3950">
        <v>61.51750219612574</v>
      </c>
      <c r="BS3950">
        <v>92.737053535481778</v>
      </c>
      <c r="BT3950">
        <v>1847.8291843109539</v>
      </c>
      <c r="BU3950">
        <v>114.4184031594565</v>
      </c>
      <c r="BV3950">
        <v>859.68615364868481</v>
      </c>
      <c r="BW3950">
        <v>18.280847933531089</v>
      </c>
      <c r="BX3950">
        <v>13.96562142992326</v>
      </c>
      <c r="BY3950">
        <v>0.38460383814181182</v>
      </c>
      <c r="BZ3950">
        <v>0.42945004776526291</v>
      </c>
      <c r="CA3950">
        <f t="shared" si="488"/>
        <v>53.315469547799765</v>
      </c>
      <c r="CB3950" cm="1">
        <f t="array" ref="CB3950">IF(ISBLANK(INDEX(AC:AC,ROW())), "", INDEX(AC:AC,ROW())*(BI3950+BJ3950)/1000)</f>
        <v>152.27265666057011</v>
      </c>
      <c r="CC3950">
        <f t="shared" si="489"/>
        <v>151.66052292262546</v>
      </c>
      <c r="CD3950">
        <f t="shared" si="490"/>
        <v>5.0331827162011322</v>
      </c>
      <c r="CE3950">
        <f t="shared" si="491"/>
        <v>6.0664904849448655</v>
      </c>
      <c r="CF3950" cm="1">
        <f t="array" ref="CF3950">IFERROR(IF((BD3950+BE3950)*INDEX(H:H,ROW())*INDEX(K:K,ROW())/(BF3950*30*1000)&lt;0.5,"",(BD3950+BE3950)*INDEX(H:H,ROW())*INDEX(K:K,ROW())/(BF3950*30*1000)),"")</f>
        <v>2.8101844148628441</v>
      </c>
      <c r="CG3950">
        <f t="shared" si="492"/>
        <v>0.36056612845828739</v>
      </c>
      <c r="CH3950" cm="1">
        <f t="array" ref="CH3950">IFERROR((BD3950+BE3950)*INDEX(K:K,ROW())*INDEX(H:H,ROW())/BC3950/100000,"")</f>
        <v>0.30397719441627408</v>
      </c>
      <c r="CI3950">
        <f t="shared" si="493"/>
        <v>99.347741295544083</v>
      </c>
      <c r="CJ3950">
        <v>1</v>
      </c>
      <c r="CK3950">
        <f t="shared" si="494"/>
        <v>14.685343083276404</v>
      </c>
      <c r="CL3950" cm="1">
        <f t="array" ref="CL3950">IF(INDEX(AS:AS,ROW()-2)=0,CL3949,INDEX(AS:AS,ROW()-2))</f>
        <v>41.32</v>
      </c>
      <c r="CM3950" t="str">
        <f t="shared" si="495"/>
        <v>SP</v>
      </c>
    </row>
    <row r="3951" spans="1:91" x14ac:dyDescent="0.3">
      <c r="A3951" s="1">
        <v>3946</v>
      </c>
      <c r="B3951" t="s">
        <v>271</v>
      </c>
      <c r="C3951">
        <v>6</v>
      </c>
      <c r="D3951">
        <v>14</v>
      </c>
      <c r="E3951">
        <v>24</v>
      </c>
      <c r="F3951" t="s">
        <v>89</v>
      </c>
      <c r="G3951" t="s">
        <v>92</v>
      </c>
      <c r="H3951">
        <v>45.87</v>
      </c>
      <c r="I3951">
        <v>0.88</v>
      </c>
      <c r="J3951">
        <v>45.57</v>
      </c>
      <c r="K3951">
        <v>1564</v>
      </c>
      <c r="L3951">
        <v>45.89</v>
      </c>
      <c r="M3951">
        <v>0.89</v>
      </c>
      <c r="N3951">
        <v>45.57</v>
      </c>
      <c r="O3951">
        <v>1568</v>
      </c>
      <c r="P3951">
        <v>1.35</v>
      </c>
      <c r="Q3951">
        <v>50.28</v>
      </c>
      <c r="R3951">
        <v>30.11</v>
      </c>
      <c r="S3951">
        <v>1.6708776595744681</v>
      </c>
      <c r="T3951">
        <v>7.41</v>
      </c>
      <c r="U3951">
        <v>0</v>
      </c>
      <c r="V3951">
        <v>0</v>
      </c>
      <c r="W3951">
        <v>0</v>
      </c>
      <c r="X3951">
        <v>0</v>
      </c>
      <c r="Y3951">
        <v>2.2000000000000002</v>
      </c>
      <c r="Z3951">
        <v>7.72</v>
      </c>
      <c r="AA3951">
        <v>19.75</v>
      </c>
      <c r="AB3951">
        <v>65.900000000000006</v>
      </c>
      <c r="AC3951">
        <v>1695</v>
      </c>
      <c r="AD3951">
        <v>37.79</v>
      </c>
      <c r="AE3951">
        <v>32.28</v>
      </c>
      <c r="AF3951">
        <v>11.05</v>
      </c>
      <c r="AG3951">
        <v>1570</v>
      </c>
      <c r="AI3951">
        <v>44.58</v>
      </c>
      <c r="AJ3951">
        <v>41.32</v>
      </c>
      <c r="AK3951">
        <v>4.51</v>
      </c>
      <c r="AL3951">
        <v>47.305</v>
      </c>
      <c r="AM3951">
        <v>6.31</v>
      </c>
      <c r="AN3951">
        <v>47.89</v>
      </c>
      <c r="AO3951">
        <v>45.09</v>
      </c>
      <c r="AP3951">
        <v>3.31</v>
      </c>
      <c r="AQ3951">
        <v>3.83</v>
      </c>
      <c r="AR3951">
        <v>4.12</v>
      </c>
      <c r="AS3951">
        <v>42.46</v>
      </c>
      <c r="AT3951">
        <v>0</v>
      </c>
      <c r="AU3951">
        <v>0</v>
      </c>
      <c r="AV3951">
        <v>3.9</v>
      </c>
      <c r="AW3951">
        <v>62.2</v>
      </c>
      <c r="AX3951">
        <v>89.6</v>
      </c>
      <c r="AY3951">
        <v>94.1</v>
      </c>
      <c r="AZ3951">
        <v>100</v>
      </c>
      <c r="BA3951">
        <v>85.699999999999989</v>
      </c>
      <c r="BB3951">
        <v>90.199999999999989</v>
      </c>
      <c r="BC3951">
        <v>69.86183488136318</v>
      </c>
      <c r="BD3951">
        <v>2.3012664428012499E-2</v>
      </c>
      <c r="BE3951">
        <v>22.54890233166266</v>
      </c>
      <c r="BF3951">
        <v>17.801865954150919</v>
      </c>
      <c r="BG3951">
        <v>99.49563228742096</v>
      </c>
      <c r="BH3951">
        <v>6.0446167554029637</v>
      </c>
      <c r="BI3951">
        <v>59.229061857194438</v>
      </c>
      <c r="BJ3951">
        <v>3.534850933961545</v>
      </c>
      <c r="BK3951">
        <v>374.59115967653958</v>
      </c>
      <c r="BL3951">
        <v>5.6974985394777136</v>
      </c>
      <c r="BM3951">
        <v>207.92715271756859</v>
      </c>
      <c r="BN3951">
        <v>108.3634732222887</v>
      </c>
      <c r="BO3951">
        <v>110.0995410574408</v>
      </c>
      <c r="BP3951">
        <v>106.8532611671439</v>
      </c>
      <c r="BQ3951">
        <v>6.2455037285052208</v>
      </c>
      <c r="BR3951">
        <v>63.879979610082252</v>
      </c>
      <c r="BS3951">
        <v>118.89576991316019</v>
      </c>
      <c r="BT3951">
        <v>1847.8291843109539</v>
      </c>
      <c r="BU3951">
        <v>115.87584025313041</v>
      </c>
      <c r="BV3951">
        <v>776.25080281466091</v>
      </c>
      <c r="BW3951">
        <v>80.062066974720054</v>
      </c>
      <c r="BX3951">
        <v>14.517407483511329</v>
      </c>
      <c r="BY3951">
        <v>6.4169087107057328</v>
      </c>
      <c r="BZ3951">
        <v>0.43186135492135169</v>
      </c>
      <c r="CA3951">
        <f t="shared" si="488"/>
        <v>22.571914996090673</v>
      </c>
      <c r="CB3951" cm="1">
        <f t="array" ref="CB3951">IF(ISBLANK(INDEX(AC:AC,ROW())), "", INDEX(AC:AC,ROW())*(BI3951+BJ3951)/1000)</f>
        <v>106.38483218100939</v>
      </c>
      <c r="CC3951">
        <f t="shared" si="489"/>
        <v>105.54024904282393</v>
      </c>
      <c r="CD3951">
        <f t="shared" si="490"/>
        <v>3.5492730316047081</v>
      </c>
      <c r="CE3951">
        <f t="shared" si="491"/>
        <v>5.3618855031886383</v>
      </c>
      <c r="CF3951" cm="1">
        <f t="array" ref="CF3951">IFERROR(IF((BD3951+BE3951)*INDEX(H:H,ROW())*INDEX(K:K,ROW())/(BF3951*30*1000)&lt;0.5,"",(BD3951+BE3951)*INDEX(H:H,ROW())*INDEX(K:K,ROW())/(BF3951*30*1000)),"")</f>
        <v>3.0321250871347725</v>
      </c>
      <c r="CG3951">
        <f t="shared" si="492"/>
        <v>0.25481532204788782</v>
      </c>
      <c r="CH3951" cm="1">
        <f t="array" ref="CH3951">IFERROR((BD3951+BE3951)*INDEX(K:K,ROW())*INDEX(H:H,ROW())/BC3951/100000,"")</f>
        <v>0.23178957917031809</v>
      </c>
      <c r="CI3951">
        <f t="shared" si="493"/>
        <v>42.060377421343951</v>
      </c>
      <c r="CJ3951">
        <v>1</v>
      </c>
      <c r="CK3951">
        <f t="shared" si="494"/>
        <v>26.449765990957296</v>
      </c>
      <c r="CL3951" cm="1">
        <f t="array" ref="CL3951">IF(INDEX(AS:AS,ROW()-2)=0,CL3950,INDEX(AS:AS,ROW()-2))</f>
        <v>42.06</v>
      </c>
      <c r="CM3951" t="str">
        <f t="shared" si="495"/>
        <v>CIV</v>
      </c>
    </row>
    <row r="3952" spans="1:91" x14ac:dyDescent="0.3">
      <c r="A3952" s="1">
        <v>3947</v>
      </c>
      <c r="B3952" t="s">
        <v>271</v>
      </c>
      <c r="C3952">
        <v>6</v>
      </c>
      <c r="D3952">
        <v>14</v>
      </c>
      <c r="E3952">
        <v>24</v>
      </c>
      <c r="F3952" t="s">
        <v>89</v>
      </c>
      <c r="G3952" t="s">
        <v>93</v>
      </c>
      <c r="H3952">
        <v>45.87</v>
      </c>
      <c r="I3952">
        <v>0.88</v>
      </c>
      <c r="J3952">
        <v>45.57</v>
      </c>
      <c r="K3952">
        <v>1568</v>
      </c>
      <c r="L3952">
        <v>45.89</v>
      </c>
      <c r="M3952">
        <v>0.89</v>
      </c>
      <c r="N3952">
        <v>45.57</v>
      </c>
      <c r="O3952">
        <v>1568</v>
      </c>
      <c r="P3952">
        <v>1.35</v>
      </c>
      <c r="Q3952">
        <v>50.28</v>
      </c>
      <c r="R3952">
        <v>30.11</v>
      </c>
      <c r="S3952">
        <v>1.6708776595744681</v>
      </c>
      <c r="T3952">
        <v>7.41</v>
      </c>
      <c r="U3952">
        <v>0</v>
      </c>
      <c r="V3952">
        <v>0</v>
      </c>
      <c r="W3952">
        <v>0</v>
      </c>
      <c r="X3952">
        <v>0</v>
      </c>
      <c r="Y3952">
        <v>2.2000000000000002</v>
      </c>
      <c r="Z3952">
        <v>7.72</v>
      </c>
      <c r="AA3952">
        <v>19.75</v>
      </c>
      <c r="AB3952">
        <v>65.900000000000006</v>
      </c>
      <c r="AC3952">
        <v>1696</v>
      </c>
      <c r="AD3952">
        <v>37.79</v>
      </c>
      <c r="AE3952">
        <v>32.14</v>
      </c>
      <c r="AF3952">
        <v>11.28</v>
      </c>
      <c r="AG3952">
        <v>1570</v>
      </c>
      <c r="AI3952">
        <v>44.58</v>
      </c>
      <c r="AJ3952">
        <v>41.32</v>
      </c>
      <c r="AK3952">
        <v>4.67</v>
      </c>
      <c r="AL3952">
        <v>47.305</v>
      </c>
      <c r="AM3952">
        <v>6.45</v>
      </c>
      <c r="AN3952">
        <v>47.89</v>
      </c>
      <c r="AO3952">
        <v>45.09</v>
      </c>
      <c r="AP3952">
        <v>3.74</v>
      </c>
      <c r="AQ3952">
        <v>4.12</v>
      </c>
      <c r="AR3952">
        <v>4.12</v>
      </c>
      <c r="AS3952">
        <v>42.32</v>
      </c>
      <c r="AT3952">
        <v>0</v>
      </c>
      <c r="AU3952">
        <v>0</v>
      </c>
      <c r="AV3952">
        <v>2</v>
      </c>
      <c r="AW3952">
        <v>54.4</v>
      </c>
      <c r="AX3952">
        <v>89.3</v>
      </c>
      <c r="AY3952">
        <v>97.7</v>
      </c>
      <c r="AZ3952">
        <v>100</v>
      </c>
      <c r="BA3952">
        <v>87.3</v>
      </c>
      <c r="BB3952">
        <v>95.7</v>
      </c>
      <c r="BC3952">
        <v>93.884446695384938</v>
      </c>
      <c r="BD3952">
        <v>1.95442092275767E-2</v>
      </c>
      <c r="BE3952">
        <v>49.971306605109689</v>
      </c>
      <c r="BF3952">
        <v>42.959063804734413</v>
      </c>
      <c r="BG3952">
        <v>144.21320558152851</v>
      </c>
      <c r="BH3952">
        <v>6.0446167554029637</v>
      </c>
      <c r="BI3952">
        <v>85.842464244299876</v>
      </c>
      <c r="BJ3952">
        <v>3.534850933961545</v>
      </c>
      <c r="BK3952">
        <v>567.92796324931692</v>
      </c>
      <c r="BL3952">
        <v>5.8171134893217387</v>
      </c>
      <c r="BM3952">
        <v>205.67869703319479</v>
      </c>
      <c r="BN3952">
        <v>107.47101145884839</v>
      </c>
      <c r="BO3952">
        <v>108.5727164094282</v>
      </c>
      <c r="BP3952">
        <v>109.3753217561482</v>
      </c>
      <c r="BQ3952">
        <v>14.4879900875373</v>
      </c>
      <c r="BR3952">
        <v>54.623173220409242</v>
      </c>
      <c r="BS3952">
        <v>103.54035591765761</v>
      </c>
      <c r="BT3952">
        <v>1847.8291843109539</v>
      </c>
      <c r="BU3952">
        <v>116.4344184651417</v>
      </c>
      <c r="BV3952">
        <v>861.09129618427914</v>
      </c>
      <c r="BW3952">
        <v>25.914661440024371</v>
      </c>
      <c r="BX3952">
        <v>14.692916482126909</v>
      </c>
      <c r="BY3952">
        <v>15.185780956291341</v>
      </c>
      <c r="BZ3952">
        <v>0.43175001489741521</v>
      </c>
      <c r="CA3952">
        <f t="shared" si="488"/>
        <v>49.990850814337264</v>
      </c>
      <c r="CB3952" cm="1">
        <f t="array" ref="CB3952">IF(ISBLANK(INDEX(AC:AC,ROW())), "", INDEX(AC:AC,ROW())*(BI3952+BJ3952)/1000)</f>
        <v>151.58392654233137</v>
      </c>
      <c r="CC3952">
        <f t="shared" si="489"/>
        <v>150.25782233693147</v>
      </c>
      <c r="CD3952">
        <f t="shared" si="490"/>
        <v>3.7796898318932142</v>
      </c>
      <c r="CE3952">
        <f t="shared" si="491"/>
        <v>6.0492230954079265</v>
      </c>
      <c r="CF3952" cm="1">
        <f t="array" ref="CF3952">IFERROR(IF((BD3952+BE3952)*INDEX(H:H,ROW())*INDEX(K:K,ROW())/(BF3952*30*1000)&lt;0.5,"",(BD3952+BE3952)*INDEX(H:H,ROW())*INDEX(K:K,ROW())/(BF3952*30*1000)),"")</f>
        <v>2.7899040265012065</v>
      </c>
      <c r="CG3952">
        <f t="shared" si="492"/>
        <v>0.45757380819549681</v>
      </c>
      <c r="CH3952" cm="1">
        <f t="array" ref="CH3952">IFERROR((BD3952+BE3952)*INDEX(K:K,ROW())*INDEX(H:H,ROW())/BC3952/100000,"")</f>
        <v>0.38297610297183221</v>
      </c>
      <c r="CI3952">
        <f t="shared" si="493"/>
        <v>93.3909078573123</v>
      </c>
      <c r="CJ3952">
        <v>1</v>
      </c>
      <c r="CK3952">
        <f t="shared" si="494"/>
        <v>19.681952116162254</v>
      </c>
      <c r="CL3952" cm="1">
        <f t="array" ref="CL3952">IF(INDEX(AS:AS,ROW()-2)=0,CL3951,INDEX(AS:AS,ROW()-2))</f>
        <v>41.85</v>
      </c>
      <c r="CM3952" t="str">
        <f t="shared" si="495"/>
        <v>CIV</v>
      </c>
    </row>
    <row r="3953" spans="1:91" x14ac:dyDescent="0.3">
      <c r="A3953" s="1">
        <v>3948</v>
      </c>
      <c r="B3953" t="s">
        <v>271</v>
      </c>
      <c r="C3953">
        <v>6</v>
      </c>
      <c r="D3953">
        <v>14</v>
      </c>
      <c r="E3953">
        <v>24</v>
      </c>
      <c r="F3953" t="s">
        <v>89</v>
      </c>
      <c r="G3953" t="s">
        <v>94</v>
      </c>
      <c r="H3953">
        <v>45.87</v>
      </c>
      <c r="I3953">
        <v>0.88</v>
      </c>
      <c r="J3953">
        <v>45.57</v>
      </c>
      <c r="K3953">
        <v>1564</v>
      </c>
      <c r="L3953">
        <v>45.89</v>
      </c>
      <c r="M3953">
        <v>0.89</v>
      </c>
      <c r="N3953">
        <v>45.57</v>
      </c>
      <c r="O3953">
        <v>1568</v>
      </c>
      <c r="P3953">
        <v>1.35</v>
      </c>
      <c r="Q3953">
        <v>50.28</v>
      </c>
      <c r="R3953">
        <v>30.11</v>
      </c>
      <c r="S3953">
        <v>1.6708776595744681</v>
      </c>
      <c r="T3953">
        <v>7.41</v>
      </c>
      <c r="U3953">
        <v>0</v>
      </c>
      <c r="V3953">
        <v>0</v>
      </c>
      <c r="W3953">
        <v>0</v>
      </c>
      <c r="X3953">
        <v>0</v>
      </c>
      <c r="Y3953">
        <v>2.2000000000000002</v>
      </c>
      <c r="Z3953">
        <v>7.72</v>
      </c>
      <c r="AA3953">
        <v>19.75</v>
      </c>
      <c r="AB3953">
        <v>65.900000000000006</v>
      </c>
      <c r="AC3953">
        <v>1686</v>
      </c>
      <c r="AD3953">
        <v>37.79</v>
      </c>
      <c r="AE3953">
        <v>32.28</v>
      </c>
      <c r="AF3953">
        <v>11.42</v>
      </c>
      <c r="AG3953">
        <v>1570</v>
      </c>
      <c r="AI3953">
        <v>44.58</v>
      </c>
      <c r="AJ3953">
        <v>41.32</v>
      </c>
      <c r="AK3953">
        <v>4.51</v>
      </c>
      <c r="AL3953">
        <v>47.305</v>
      </c>
      <c r="AM3953">
        <v>6.31</v>
      </c>
      <c r="AN3953">
        <v>47.89</v>
      </c>
      <c r="AO3953">
        <v>45.09</v>
      </c>
      <c r="AP3953">
        <v>3.31</v>
      </c>
      <c r="AQ3953">
        <v>3.83</v>
      </c>
      <c r="AR3953">
        <v>4.12</v>
      </c>
      <c r="AS3953">
        <v>42.41</v>
      </c>
      <c r="AT3953">
        <v>0</v>
      </c>
      <c r="AU3953">
        <v>0</v>
      </c>
      <c r="AV3953">
        <v>2.8</v>
      </c>
      <c r="AW3953">
        <v>59.1</v>
      </c>
      <c r="AX3953">
        <v>94.4</v>
      </c>
      <c r="AY3953">
        <v>99.2</v>
      </c>
      <c r="AZ3953">
        <v>100</v>
      </c>
      <c r="BA3953">
        <v>91.600000000000009</v>
      </c>
      <c r="BB3953">
        <v>96.4</v>
      </c>
      <c r="BC3953">
        <v>105.9923314631606</v>
      </c>
      <c r="BD3953">
        <v>1.6340781287739501E-2</v>
      </c>
      <c r="BE3953">
        <v>50.777759996762057</v>
      </c>
      <c r="BF3953">
        <v>44.87943304449265</v>
      </c>
      <c r="BG3953">
        <v>151.88100185450509</v>
      </c>
      <c r="BH3953">
        <v>6.0446167554029637</v>
      </c>
      <c r="BI3953">
        <v>90.405491885814442</v>
      </c>
      <c r="BJ3953">
        <v>3.534850933961545</v>
      </c>
      <c r="BK3953">
        <v>610.00302396510006</v>
      </c>
      <c r="BL3953">
        <v>5.7362397520987454</v>
      </c>
      <c r="BM3953">
        <v>201.22809844744489</v>
      </c>
      <c r="BN3953">
        <v>107.35357354424789</v>
      </c>
      <c r="BO3953">
        <v>108.28699022745489</v>
      </c>
      <c r="BP3953">
        <v>109.1020832213447</v>
      </c>
      <c r="BQ3953">
        <v>10.9777600941916</v>
      </c>
      <c r="BR3953">
        <v>51.641801038403131</v>
      </c>
      <c r="BS3953">
        <v>91.292766227251164</v>
      </c>
      <c r="BT3953">
        <v>1847.8291843109539</v>
      </c>
      <c r="BU3953">
        <v>116.13516919633391</v>
      </c>
      <c r="BV3953">
        <v>847.4593704606059</v>
      </c>
      <c r="BW3953">
        <v>18.009975059623461</v>
      </c>
      <c r="BX3953">
        <v>14.550834779018871</v>
      </c>
      <c r="BY3953">
        <v>10.762157818891231</v>
      </c>
      <c r="BZ3953">
        <v>0.433132111279664</v>
      </c>
      <c r="CA3953">
        <f t="shared" si="488"/>
        <v>50.794100778049796</v>
      </c>
      <c r="CB3953" cm="1">
        <f t="array" ref="CB3953">IF(ISBLANK(INDEX(AC:AC,ROW())), "", INDEX(AC:AC,ROW())*(BI3953+BJ3953)/1000)</f>
        <v>158.38341799414235</v>
      </c>
      <c r="CC3953">
        <f t="shared" si="489"/>
        <v>157.92561860990804</v>
      </c>
      <c r="CD3953">
        <f t="shared" si="490"/>
        <v>3.8625970208916396</v>
      </c>
      <c r="CE3953">
        <f t="shared" si="491"/>
        <v>5.7551618644893834</v>
      </c>
      <c r="CF3953" cm="1">
        <f t="array" ref="CF3953">IFERROR(IF((BD3953+BE3953)*INDEX(H:H,ROW())*INDEX(K:K,ROW())/(BF3953*30*1000)&lt;0.5,"",(BD3953+BE3953)*INDEX(H:H,ROW())*INDEX(K:K,ROW())/(BF3953*30*1000)),"")</f>
        <v>2.7065131936888354</v>
      </c>
      <c r="CG3953">
        <f t="shared" si="492"/>
        <v>0.42342151007491752</v>
      </c>
      <c r="CH3953" cm="1">
        <f t="array" ref="CH3953">IFERROR((BD3953+BE3953)*INDEX(K:K,ROW())*INDEX(H:H,ROW())/BC3953/100000,"")</f>
        <v>0.3437987710528243</v>
      </c>
      <c r="CI3953">
        <f t="shared" si="493"/>
        <v>94.64943713781355</v>
      </c>
      <c r="CJ3953">
        <v>1</v>
      </c>
      <c r="CK3953">
        <f t="shared" si="494"/>
        <v>17.433612024594417</v>
      </c>
      <c r="CL3953" cm="1">
        <f t="array" ref="CL3953">IF(INDEX(AS:AS,ROW()-2)=0,CL3952,INDEX(AS:AS,ROW()-2))</f>
        <v>42.46</v>
      </c>
      <c r="CM3953" t="str">
        <f t="shared" si="495"/>
        <v>CIV</v>
      </c>
    </row>
    <row r="3954" spans="1:91" x14ac:dyDescent="0.3">
      <c r="A3954" s="1">
        <v>3949</v>
      </c>
      <c r="B3954" t="s">
        <v>271</v>
      </c>
      <c r="C3954">
        <v>6</v>
      </c>
      <c r="D3954">
        <v>14</v>
      </c>
      <c r="E3954">
        <v>24</v>
      </c>
      <c r="F3954" t="s">
        <v>89</v>
      </c>
      <c r="G3954" t="s">
        <v>95</v>
      </c>
      <c r="H3954">
        <v>46.25</v>
      </c>
      <c r="I3954">
        <v>0.88</v>
      </c>
      <c r="J3954">
        <v>46.06</v>
      </c>
      <c r="K3954">
        <v>1568</v>
      </c>
      <c r="L3954">
        <v>45.89</v>
      </c>
      <c r="M3954">
        <v>0.89</v>
      </c>
      <c r="N3954">
        <v>45.57</v>
      </c>
      <c r="O3954">
        <v>1568</v>
      </c>
      <c r="P3954">
        <v>1.35</v>
      </c>
      <c r="Q3954">
        <v>50.28</v>
      </c>
      <c r="R3954">
        <v>30.11</v>
      </c>
      <c r="S3954">
        <v>1.6708776595744681</v>
      </c>
      <c r="T3954">
        <v>7.41</v>
      </c>
      <c r="U3954">
        <v>0</v>
      </c>
      <c r="V3954">
        <v>0</v>
      </c>
      <c r="W3954">
        <v>0</v>
      </c>
      <c r="X3954">
        <v>0</v>
      </c>
      <c r="Y3954">
        <v>2.2000000000000002</v>
      </c>
      <c r="Z3954">
        <v>7.72</v>
      </c>
      <c r="AA3954">
        <v>19.75</v>
      </c>
      <c r="AB3954">
        <v>65.900000000000006</v>
      </c>
      <c r="AC3954">
        <v>1680</v>
      </c>
      <c r="AD3954">
        <v>37.79</v>
      </c>
      <c r="AE3954">
        <v>32.31</v>
      </c>
      <c r="AF3954">
        <v>11.34</v>
      </c>
      <c r="AG3954">
        <v>1570</v>
      </c>
      <c r="AI3954">
        <v>44.58</v>
      </c>
      <c r="AJ3954">
        <v>42.13</v>
      </c>
      <c r="AK3954">
        <v>4.84</v>
      </c>
      <c r="AL3954">
        <v>47.305</v>
      </c>
      <c r="AM3954">
        <v>6.34</v>
      </c>
      <c r="AN3954">
        <v>48.24</v>
      </c>
      <c r="AO3954">
        <v>45.09</v>
      </c>
      <c r="AP3954">
        <v>3.68</v>
      </c>
      <c r="AQ3954">
        <v>3.83</v>
      </c>
      <c r="AR3954">
        <v>4.5199999999999996</v>
      </c>
      <c r="AS3954">
        <v>42.75</v>
      </c>
      <c r="AT3954">
        <v>0</v>
      </c>
      <c r="AU3954">
        <v>0</v>
      </c>
      <c r="AV3954">
        <v>3</v>
      </c>
      <c r="AW3954">
        <v>48.2</v>
      </c>
      <c r="AX3954">
        <v>90.1</v>
      </c>
      <c r="AY3954">
        <v>97.2</v>
      </c>
      <c r="AZ3954">
        <v>100</v>
      </c>
      <c r="BA3954">
        <v>87.1</v>
      </c>
      <c r="BB3954">
        <v>94.2</v>
      </c>
      <c r="BC3954">
        <v>103.1791160304971</v>
      </c>
      <c r="BD3954">
        <v>1.42782929108162E-2</v>
      </c>
      <c r="BE3954">
        <v>49.025594970234813</v>
      </c>
      <c r="BF3954">
        <v>42.467406818269517</v>
      </c>
      <c r="BG3954">
        <v>138.1670274848091</v>
      </c>
      <c r="BH3954">
        <v>6.0446167554029637</v>
      </c>
      <c r="BI3954">
        <v>82.243719179648991</v>
      </c>
      <c r="BJ3954">
        <v>3.534850933961545</v>
      </c>
      <c r="BK3954">
        <v>611.3935545943317</v>
      </c>
      <c r="BL3954">
        <v>5.3003112971329394</v>
      </c>
      <c r="BM3954">
        <v>198.38327579335879</v>
      </c>
      <c r="BN3954">
        <v>106.9593885368086</v>
      </c>
      <c r="BO3954">
        <v>107.1439658203176</v>
      </c>
      <c r="BP3954">
        <v>108.0482657446944</v>
      </c>
      <c r="BQ3954">
        <v>6.2855663249215601</v>
      </c>
      <c r="BR3954">
        <v>52.215054371778614</v>
      </c>
      <c r="BS3954">
        <v>88.279106663157393</v>
      </c>
      <c r="BT3954">
        <v>1847.8291843109539</v>
      </c>
      <c r="BU3954">
        <v>114.40074688644449</v>
      </c>
      <c r="BV3954">
        <v>862.96050178466919</v>
      </c>
      <c r="BW3954">
        <v>27.206485772054389</v>
      </c>
      <c r="BX3954">
        <v>13.679886202641439</v>
      </c>
      <c r="BY3954">
        <v>4.1039423560809132</v>
      </c>
      <c r="BZ3954">
        <v>0.43141896692820819</v>
      </c>
      <c r="CA3954">
        <f t="shared" si="488"/>
        <v>49.03987326314563</v>
      </c>
      <c r="CB3954" cm="1">
        <f t="array" ref="CB3954">IF(ISBLANK(INDEX(AC:AC,ROW())), "", INDEX(AC:AC,ROW())*(BI3954+BJ3954)/1000)</f>
        <v>144.10799779086571</v>
      </c>
      <c r="CC3954">
        <f t="shared" si="489"/>
        <v>144.21164424021205</v>
      </c>
      <c r="CD3954">
        <f t="shared" si="490"/>
        <v>4.2395574768979047</v>
      </c>
      <c r="CE3954">
        <f t="shared" si="491"/>
        <v>5.9255552685062689</v>
      </c>
      <c r="CF3954" cm="1">
        <f t="array" ref="CF3954">IFERROR(IF((BD3954+BE3954)*INDEX(H:H,ROW())*INDEX(K:K,ROW())/(BF3954*30*1000)&lt;0.5,"",(BD3954+BE3954)*INDEX(H:H,ROW())*INDEX(K:K,ROW())/(BF3954*30*1000)),"")</f>
        <v>2.7914518258375396</v>
      </c>
      <c r="CG3954">
        <f t="shared" si="492"/>
        <v>0.41158917087172214</v>
      </c>
      <c r="CH3954" cm="1">
        <f t="array" ref="CH3954">IFERROR((BD3954+BE3954)*INDEX(K:K,ROW())*INDEX(H:H,ROW())/BC3954/100000,"")</f>
        <v>0.34467940275744841</v>
      </c>
      <c r="CI3954">
        <f t="shared" si="493"/>
        <v>92.373288546579772</v>
      </c>
      <c r="CJ3954">
        <v>1</v>
      </c>
      <c r="CK3954">
        <f t="shared" si="494"/>
        <v>17.908945680100448</v>
      </c>
      <c r="CL3954" cm="1">
        <f t="array" ref="CL3954">IF(INDEX(AS:AS,ROW()-2)=0,CL3953,INDEX(AS:AS,ROW()-2))</f>
        <v>42.32</v>
      </c>
      <c r="CM3954" t="str">
        <f t="shared" si="495"/>
        <v>CIV</v>
      </c>
    </row>
    <row r="3955" spans="1:91" x14ac:dyDescent="0.3">
      <c r="A3955" s="1">
        <v>3950</v>
      </c>
      <c r="B3955" t="s">
        <v>271</v>
      </c>
      <c r="C3955">
        <v>6</v>
      </c>
      <c r="D3955">
        <v>14</v>
      </c>
      <c r="E3955">
        <v>24</v>
      </c>
      <c r="F3955" t="s">
        <v>89</v>
      </c>
      <c r="G3955" t="s">
        <v>96</v>
      </c>
      <c r="H3955">
        <v>45.87</v>
      </c>
      <c r="I3955">
        <v>0.88</v>
      </c>
      <c r="J3955">
        <v>45.57</v>
      </c>
      <c r="K3955">
        <v>1564</v>
      </c>
      <c r="L3955">
        <v>45.89</v>
      </c>
      <c r="M3955">
        <v>0.89</v>
      </c>
      <c r="N3955">
        <v>45.57</v>
      </c>
      <c r="O3955">
        <v>1568</v>
      </c>
      <c r="P3955">
        <v>1.35</v>
      </c>
      <c r="Q3955">
        <v>50.28</v>
      </c>
      <c r="R3955">
        <v>30.11</v>
      </c>
      <c r="S3955">
        <v>1.6708776595744681</v>
      </c>
      <c r="T3955">
        <v>7.41</v>
      </c>
      <c r="U3955">
        <v>0</v>
      </c>
      <c r="V3955">
        <v>0</v>
      </c>
      <c r="W3955">
        <v>0</v>
      </c>
      <c r="X3955">
        <v>0</v>
      </c>
      <c r="Y3955">
        <v>2.2000000000000002</v>
      </c>
      <c r="Z3955">
        <v>7.72</v>
      </c>
      <c r="AA3955">
        <v>19.75</v>
      </c>
      <c r="AB3955">
        <v>65.900000000000006</v>
      </c>
      <c r="AC3955">
        <v>1688</v>
      </c>
      <c r="AD3955">
        <v>37.79</v>
      </c>
      <c r="AE3955">
        <v>32.28</v>
      </c>
      <c r="AF3955">
        <v>11.02</v>
      </c>
      <c r="AG3955">
        <v>1570</v>
      </c>
      <c r="AI3955">
        <v>44.58</v>
      </c>
      <c r="AJ3955">
        <v>41.32</v>
      </c>
      <c r="AK3955">
        <v>4.51</v>
      </c>
      <c r="AL3955">
        <v>47.305</v>
      </c>
      <c r="AM3955">
        <v>6.31</v>
      </c>
      <c r="AN3955">
        <v>47.89</v>
      </c>
      <c r="AO3955">
        <v>45.09</v>
      </c>
      <c r="AP3955">
        <v>3.31</v>
      </c>
      <c r="AQ3955">
        <v>3.83</v>
      </c>
      <c r="AR3955">
        <v>4.12</v>
      </c>
      <c r="AS3955">
        <v>42.93</v>
      </c>
      <c r="AT3955">
        <v>0</v>
      </c>
      <c r="AU3955">
        <v>0</v>
      </c>
      <c r="AV3955">
        <v>3.8</v>
      </c>
      <c r="AW3955">
        <v>52.6</v>
      </c>
      <c r="AX3955">
        <v>91.4</v>
      </c>
      <c r="AY3955">
        <v>98.5</v>
      </c>
      <c r="AZ3955">
        <v>100</v>
      </c>
      <c r="BA3955">
        <v>87.600000000000009</v>
      </c>
      <c r="BB3955">
        <v>94.7</v>
      </c>
      <c r="BC3955">
        <v>79.638755865927195</v>
      </c>
      <c r="BD3955">
        <v>1.02873943097755E-2</v>
      </c>
      <c r="BE3955">
        <v>40.976376986988647</v>
      </c>
      <c r="BF3955">
        <v>35.846477209899469</v>
      </c>
      <c r="BG3955">
        <v>147.89127824138251</v>
      </c>
      <c r="BH3955">
        <v>6.0446167554029637</v>
      </c>
      <c r="BI3955">
        <v>88.028079239300908</v>
      </c>
      <c r="BJ3955">
        <v>3.534850933961545</v>
      </c>
      <c r="BK3955">
        <v>568.36136330295301</v>
      </c>
      <c r="BL3955">
        <v>5.0823079968360467</v>
      </c>
      <c r="BM3955">
        <v>206.4784361871485</v>
      </c>
      <c r="BN3955">
        <v>106.59796372213459</v>
      </c>
      <c r="BO3955">
        <v>105.49922254227521</v>
      </c>
      <c r="BP3955">
        <v>106.5965347168252</v>
      </c>
      <c r="BQ3955">
        <v>9.3785464859777754</v>
      </c>
      <c r="BR3955">
        <v>59.06869598436716</v>
      </c>
      <c r="BS3955">
        <v>89.031664847091179</v>
      </c>
      <c r="BT3955">
        <v>1847.8291843109539</v>
      </c>
      <c r="BU3955">
        <v>113.025841642266</v>
      </c>
      <c r="BV3955">
        <v>861.49844982460411</v>
      </c>
      <c r="BW3955">
        <v>42.454574791001278</v>
      </c>
      <c r="BX3955">
        <v>13.34804111708714</v>
      </c>
      <c r="BY3955">
        <v>2.2624658408964051</v>
      </c>
      <c r="BZ3955">
        <v>0.43117081412384339</v>
      </c>
      <c r="CA3955">
        <f t="shared" si="488"/>
        <v>40.986664381298425</v>
      </c>
      <c r="CB3955" cm="1">
        <f t="array" ref="CB3955">IF(ISBLANK(INDEX(AC:AC,ROW())), "", INDEX(AC:AC,ROW())*(BI3955+BJ3955)/1000)</f>
        <v>154.55822613246704</v>
      </c>
      <c r="CC3955">
        <f t="shared" si="489"/>
        <v>153.93589499678546</v>
      </c>
      <c r="CD3955">
        <f t="shared" si="490"/>
        <v>3.6921951395080512</v>
      </c>
      <c r="CE3955">
        <f t="shared" si="491"/>
        <v>7.1367433747935012</v>
      </c>
      <c r="CF3955" cm="1">
        <f t="array" ref="CF3955">IFERROR(IF((BD3955+BE3955)*INDEX(H:H,ROW())*INDEX(K:K,ROW())/(BF3955*30*1000)&lt;0.5,"",(BD3955+BE3955)*INDEX(H:H,ROW())*INDEX(K:K,ROW())/(BF3955*30*1000)),"")</f>
        <v>2.7342632642611955</v>
      </c>
      <c r="CG3955">
        <f t="shared" si="492"/>
        <v>0.450113475783668</v>
      </c>
      <c r="CH3955" cm="1">
        <f t="array" ref="CH3955">IFERROR((BD3955+BE3955)*INDEX(K:K,ROW())*INDEX(H:H,ROW())/BC3955/100000,"")</f>
        <v>0.36921862247526144</v>
      </c>
      <c r="CI3955">
        <f t="shared" si="493"/>
        <v>76.374316198600724</v>
      </c>
      <c r="CJ3955">
        <v>1</v>
      </c>
      <c r="CK3955">
        <f t="shared" si="494"/>
        <v>23.202637512592446</v>
      </c>
      <c r="CL3955" cm="1">
        <f t="array" ref="CL3955">IF(INDEX(AS:AS,ROW()-2)=0,CL3954,INDEX(AS:AS,ROW()-2))</f>
        <v>42.41</v>
      </c>
      <c r="CM3955" t="str">
        <f t="shared" si="495"/>
        <v>CIV</v>
      </c>
    </row>
    <row r="3956" spans="1:91" x14ac:dyDescent="0.3">
      <c r="A3956" s="1">
        <v>3951</v>
      </c>
      <c r="B3956" t="s">
        <v>271</v>
      </c>
      <c r="C3956">
        <v>6</v>
      </c>
      <c r="D3956">
        <v>14</v>
      </c>
      <c r="E3956">
        <v>24</v>
      </c>
      <c r="F3956" t="s">
        <v>89</v>
      </c>
      <c r="G3956" t="s">
        <v>97</v>
      </c>
      <c r="H3956">
        <v>45.87</v>
      </c>
      <c r="I3956">
        <v>0.88</v>
      </c>
      <c r="J3956">
        <v>45.57</v>
      </c>
      <c r="K3956">
        <v>1564</v>
      </c>
      <c r="L3956">
        <v>45.89</v>
      </c>
      <c r="M3956">
        <v>0.89</v>
      </c>
      <c r="N3956">
        <v>45.57</v>
      </c>
      <c r="O3956">
        <v>1568</v>
      </c>
      <c r="P3956">
        <v>1.35</v>
      </c>
      <c r="Q3956">
        <v>50.28</v>
      </c>
      <c r="R3956">
        <v>30.11</v>
      </c>
      <c r="S3956">
        <v>1.6708776595744681</v>
      </c>
      <c r="T3956">
        <v>7.41</v>
      </c>
      <c r="U3956">
        <v>0</v>
      </c>
      <c r="V3956">
        <v>0</v>
      </c>
      <c r="W3956">
        <v>0</v>
      </c>
      <c r="X3956">
        <v>0</v>
      </c>
      <c r="Y3956">
        <v>2.2000000000000002</v>
      </c>
      <c r="Z3956">
        <v>7.72</v>
      </c>
      <c r="AA3956">
        <v>19.75</v>
      </c>
      <c r="AB3956">
        <v>65.900000000000006</v>
      </c>
      <c r="AC3956">
        <v>1680</v>
      </c>
      <c r="AD3956">
        <v>37.79</v>
      </c>
      <c r="AE3956">
        <v>32.28</v>
      </c>
      <c r="AF3956">
        <v>10.9</v>
      </c>
      <c r="AG3956">
        <v>1570</v>
      </c>
      <c r="AI3956">
        <v>44.58</v>
      </c>
      <c r="AJ3956">
        <v>41.32</v>
      </c>
      <c r="AK3956">
        <v>4.51</v>
      </c>
      <c r="AL3956">
        <v>47.305</v>
      </c>
      <c r="AM3956">
        <v>6.31</v>
      </c>
      <c r="AN3956">
        <v>47.89</v>
      </c>
      <c r="AO3956">
        <v>45.09</v>
      </c>
      <c r="AP3956">
        <v>3.31</v>
      </c>
      <c r="AQ3956">
        <v>3.83</v>
      </c>
      <c r="AR3956">
        <v>4.12</v>
      </c>
      <c r="AS3956">
        <v>42.06</v>
      </c>
      <c r="AT3956">
        <v>0</v>
      </c>
      <c r="AU3956">
        <v>0</v>
      </c>
      <c r="AV3956">
        <v>5.6</v>
      </c>
      <c r="AW3956">
        <v>68.400000000000006</v>
      </c>
      <c r="AX3956">
        <v>92.8</v>
      </c>
      <c r="AY3956">
        <v>99.1</v>
      </c>
      <c r="AZ3956">
        <v>100</v>
      </c>
      <c r="BA3956">
        <v>86.199999999999989</v>
      </c>
      <c r="BB3956">
        <v>92.6</v>
      </c>
      <c r="BC3956">
        <v>55.73482748127973</v>
      </c>
      <c r="BD3956">
        <v>7.4059141898910998E-3</v>
      </c>
      <c r="BE3956">
        <v>29.504192382748339</v>
      </c>
      <c r="BF3956">
        <v>25.6155294098536</v>
      </c>
      <c r="BG3956">
        <v>134.58284206965189</v>
      </c>
      <c r="BH3956">
        <v>6.0446167554029637</v>
      </c>
      <c r="BI3956">
        <v>80.109722782187575</v>
      </c>
      <c r="BJ3956">
        <v>3.534850933961545</v>
      </c>
      <c r="BK3956">
        <v>382.95010045973112</v>
      </c>
      <c r="BL3956">
        <v>5.4476601464383494</v>
      </c>
      <c r="BM3956">
        <v>208.81534129979229</v>
      </c>
      <c r="BN3956">
        <v>106.6734460828289</v>
      </c>
      <c r="BO3956">
        <v>104.5380213645189</v>
      </c>
      <c r="BP3956">
        <v>106.5369042830218</v>
      </c>
      <c r="BQ3956">
        <v>11.592020058475439</v>
      </c>
      <c r="BR3956">
        <v>50.43162727429403</v>
      </c>
      <c r="BS3956">
        <v>108.998564961423</v>
      </c>
      <c r="BT3956">
        <v>1847.8291843109539</v>
      </c>
      <c r="BU3956">
        <v>113.3158327767116</v>
      </c>
      <c r="BV3956">
        <v>832.42469346589155</v>
      </c>
      <c r="BW3956">
        <v>62.800616368039563</v>
      </c>
      <c r="BX3956">
        <v>13.974420420919779</v>
      </c>
      <c r="BY3956">
        <v>12.159752293479119</v>
      </c>
      <c r="BZ3956">
        <v>0.4312791551140972</v>
      </c>
      <c r="CA3956">
        <f t="shared" si="488"/>
        <v>29.511598296938232</v>
      </c>
      <c r="CB3956" cm="1">
        <f t="array" ref="CB3956">IF(ISBLANK(INDEX(AC:AC,ROW())), "", INDEX(AC:AC,ROW())*(BI3956+BJ3956)/1000)</f>
        <v>140.52288384313053</v>
      </c>
      <c r="CC3956">
        <f t="shared" si="489"/>
        <v>140.62745882505484</v>
      </c>
      <c r="CD3956">
        <f t="shared" si="490"/>
        <v>2.7231531001078073</v>
      </c>
      <c r="CE3956">
        <f t="shared" si="491"/>
        <v>6.8709300407964262</v>
      </c>
      <c r="CF3956" cm="1">
        <f t="array" ref="CF3956">IFERROR(IF((BD3956+BE3956)*INDEX(H:H,ROW())*INDEX(K:K,ROW())/(BF3956*30*1000)&lt;0.5,"",(BD3956+BE3956)*INDEX(H:H,ROW())*INDEX(K:K,ROW())/(BF3956*30*1000)),"")</f>
        <v>2.7550762870364722</v>
      </c>
      <c r="CG3956">
        <f t="shared" si="492"/>
        <v>0.45959646001339771</v>
      </c>
      <c r="CH3956" cm="1">
        <f t="array" ref="CH3956">IFERROR((BD3956+BE3956)*INDEX(K:K,ROW())*INDEX(H:H,ROW())/BC3956/100000,"")</f>
        <v>0.37986699257664558</v>
      </c>
      <c r="CI3956">
        <f t="shared" si="493"/>
        <v>54.991743628810141</v>
      </c>
      <c r="CJ3956">
        <v>1</v>
      </c>
      <c r="CK3956">
        <f t="shared" si="494"/>
        <v>33.153941042189544</v>
      </c>
      <c r="CL3956" cm="1">
        <f t="array" ref="CL3956">IF(INDEX(AS:AS,ROW()-2)=0,CL3955,INDEX(AS:AS,ROW()-2))</f>
        <v>42.75</v>
      </c>
      <c r="CM3956" t="str">
        <f t="shared" si="495"/>
        <v>CIV</v>
      </c>
    </row>
    <row r="3957" spans="1:91" x14ac:dyDescent="0.3">
      <c r="A3957" s="1">
        <v>3952</v>
      </c>
      <c r="B3957" t="s">
        <v>271</v>
      </c>
      <c r="C3957">
        <v>6</v>
      </c>
      <c r="D3957">
        <v>14</v>
      </c>
      <c r="E3957">
        <v>24</v>
      </c>
      <c r="F3957" t="s">
        <v>98</v>
      </c>
      <c r="G3957" t="s">
        <v>99</v>
      </c>
      <c r="H3957">
        <v>46.11</v>
      </c>
      <c r="I3957">
        <v>0.9</v>
      </c>
      <c r="J3957">
        <v>46.55</v>
      </c>
      <c r="K3957">
        <v>1572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Q3957">
        <v>50.28</v>
      </c>
      <c r="R3957">
        <v>30.29</v>
      </c>
      <c r="S3957">
        <v>1.6708776595744681</v>
      </c>
      <c r="T3957">
        <v>7.41</v>
      </c>
      <c r="U3957">
        <v>0</v>
      </c>
      <c r="V3957">
        <v>0</v>
      </c>
      <c r="W3957">
        <v>0</v>
      </c>
      <c r="X3957">
        <v>0</v>
      </c>
      <c r="Y3957">
        <v>1.9</v>
      </c>
      <c r="Z3957">
        <v>7.72</v>
      </c>
      <c r="AA3957">
        <v>19.899999999999999</v>
      </c>
      <c r="AB3957">
        <v>65.900000000000006</v>
      </c>
      <c r="AC3957">
        <v>1675</v>
      </c>
      <c r="AD3957">
        <v>37.79</v>
      </c>
      <c r="AE3957">
        <v>32.28</v>
      </c>
      <c r="AF3957">
        <v>10.81</v>
      </c>
      <c r="AG3957">
        <v>1570</v>
      </c>
      <c r="AI3957">
        <v>44.58</v>
      </c>
      <c r="AJ3957">
        <v>41.32</v>
      </c>
      <c r="AK3957">
        <v>4.51</v>
      </c>
      <c r="AL3957">
        <v>47.305</v>
      </c>
      <c r="AM3957">
        <v>6.31</v>
      </c>
      <c r="AN3957">
        <v>47.89</v>
      </c>
      <c r="AO3957">
        <v>45.09</v>
      </c>
      <c r="AP3957">
        <v>3.31</v>
      </c>
      <c r="AQ3957">
        <v>3.83</v>
      </c>
      <c r="AR3957">
        <v>4.12</v>
      </c>
      <c r="AS3957">
        <v>42.06</v>
      </c>
      <c r="AT3957">
        <v>0</v>
      </c>
      <c r="AU3957">
        <v>0</v>
      </c>
      <c r="AV3957">
        <v>5.6</v>
      </c>
      <c r="AW3957">
        <v>68.400000000000006</v>
      </c>
      <c r="AX3957">
        <v>92.8</v>
      </c>
      <c r="AY3957">
        <v>99.1</v>
      </c>
      <c r="AZ3957">
        <v>100</v>
      </c>
      <c r="BA3957">
        <v>86.199999999999989</v>
      </c>
      <c r="BB3957">
        <v>92.6</v>
      </c>
      <c r="BC3957">
        <v>37.191780975981203</v>
      </c>
      <c r="BD3957">
        <v>6.9409318968222996E-3</v>
      </c>
      <c r="BE3957">
        <v>25.43033735554522</v>
      </c>
      <c r="BF3957">
        <v>22.30414602718756</v>
      </c>
      <c r="BG3957">
        <v>138.2426669102141</v>
      </c>
      <c r="BH3957">
        <v>6.0446167554029637</v>
      </c>
      <c r="BI3957">
        <v>82.288908632411164</v>
      </c>
      <c r="BJ3957">
        <v>3.534850933961545</v>
      </c>
      <c r="BK3957">
        <v>253.41326119921769</v>
      </c>
      <c r="BL3957">
        <v>5.4687354751324522</v>
      </c>
      <c r="BM3957">
        <v>209.223030435487</v>
      </c>
      <c r="BN3957">
        <v>107.0145002671581</v>
      </c>
      <c r="BO3957">
        <v>101.7630463751802</v>
      </c>
      <c r="BP3957">
        <v>103.5498062573797</v>
      </c>
      <c r="BQ3957">
        <v>4.542928331137202</v>
      </c>
      <c r="BR3957">
        <v>60.688423194019897</v>
      </c>
      <c r="BS3957">
        <v>127.3720486741162</v>
      </c>
      <c r="BT3957">
        <v>1847.8291843109539</v>
      </c>
      <c r="BU3957">
        <v>85.804439927976745</v>
      </c>
      <c r="BV3957">
        <v>784.77821217452936</v>
      </c>
      <c r="BW3957">
        <v>69.001834390011396</v>
      </c>
      <c r="BX3957">
        <v>13.506419310002229</v>
      </c>
      <c r="BY3957">
        <v>17.451264448701089</v>
      </c>
      <c r="BZ3957">
        <v>0.43091606833646989</v>
      </c>
      <c r="CA3957">
        <f t="shared" si="488"/>
        <v>25.437278287442041</v>
      </c>
      <c r="CB3957" cm="1">
        <f t="array" ref="CB3957">IF(ISBLANK(INDEX(AC:AC,ROW())), "", INDEX(AC:AC,ROW())*(BI3957+BJ3957)/1000)</f>
        <v>143.75479727367431</v>
      </c>
      <c r="CC3957">
        <f t="shared" si="489"/>
        <v>144.28728366561705</v>
      </c>
      <c r="CD3957">
        <f t="shared" si="490"/>
        <v>1.7563104298678043</v>
      </c>
      <c r="CE3957">
        <f t="shared" si="491"/>
        <v>6.813689867739174</v>
      </c>
      <c r="CF3957" cm="1">
        <f t="array" ref="CF3957">IFERROR(IF((BD3957+BE3957)*INDEX(H:H,ROW())*INDEX(K:K,ROW())/(BF3957*30*1000)&lt;0.5,"",(BD3957+BE3957)*INDEX(H:H,ROW())*INDEX(K:K,ROW())/(BF3957*30*1000)),"")</f>
        <v>2.7555700173941604</v>
      </c>
      <c r="CG3957">
        <f t="shared" si="492"/>
        <v>0.59970631795212459</v>
      </c>
      <c r="CH3957" cm="1">
        <f t="array" ref="CH3957">IFERROR((BD3957+BE3957)*INDEX(K:K,ROW())*INDEX(H:H,ROW())/BC3957/100000,"")</f>
        <v>0.49575982469721702</v>
      </c>
      <c r="CI3957">
        <f t="shared" si="493"/>
        <v>47.891404719038263</v>
      </c>
      <c r="CJ3957">
        <v>1</v>
      </c>
      <c r="CK3957">
        <f t="shared" si="494"/>
        <v>49.683804749880068</v>
      </c>
      <c r="CL3957" cm="1">
        <f t="array" ref="CL3957">IF(INDEX(AS:AS,ROW()-2)=0,CL3956,INDEX(AS:AS,ROW()-2))</f>
        <v>42.93</v>
      </c>
      <c r="CM3957" t="str">
        <f t="shared" si="495"/>
        <v>CIV</v>
      </c>
    </row>
    <row r="3958" spans="1:91" x14ac:dyDescent="0.3">
      <c r="A3958" s="1">
        <v>3953</v>
      </c>
      <c r="B3958" t="s">
        <v>271</v>
      </c>
      <c r="C3958">
        <v>6</v>
      </c>
      <c r="D3958">
        <v>14</v>
      </c>
      <c r="E3958">
        <v>24</v>
      </c>
      <c r="F3958" t="s">
        <v>98</v>
      </c>
      <c r="G3958" t="s">
        <v>100</v>
      </c>
      <c r="H3958">
        <v>45.87</v>
      </c>
      <c r="I3958">
        <v>0.88</v>
      </c>
      <c r="J3958">
        <v>45.57</v>
      </c>
      <c r="K3958">
        <v>1564</v>
      </c>
      <c r="L3958">
        <v>45.89</v>
      </c>
      <c r="M3958">
        <v>0.89</v>
      </c>
      <c r="N3958">
        <v>45.57</v>
      </c>
      <c r="O3958">
        <v>1568</v>
      </c>
      <c r="P3958">
        <v>1.35</v>
      </c>
      <c r="Q3958">
        <v>50.28</v>
      </c>
      <c r="R3958">
        <v>30.11</v>
      </c>
      <c r="S3958">
        <v>1.6708776595744681</v>
      </c>
      <c r="T3958">
        <v>7.41</v>
      </c>
      <c r="U3958">
        <v>0</v>
      </c>
      <c r="V3958">
        <v>0</v>
      </c>
      <c r="W3958">
        <v>0</v>
      </c>
      <c r="X3958">
        <v>0</v>
      </c>
      <c r="Y3958">
        <v>2.2000000000000002</v>
      </c>
      <c r="Z3958">
        <v>7.72</v>
      </c>
      <c r="AA3958">
        <v>19.75</v>
      </c>
      <c r="AB3958">
        <v>65.900000000000006</v>
      </c>
      <c r="AC3958">
        <v>1680</v>
      </c>
      <c r="AD3958">
        <v>37.659999999999997</v>
      </c>
      <c r="AE3958">
        <v>32.020000000000003</v>
      </c>
      <c r="AF3958">
        <v>10.86</v>
      </c>
      <c r="AG3958">
        <v>1570</v>
      </c>
      <c r="AI3958">
        <v>44.58</v>
      </c>
      <c r="AJ3958">
        <v>41.32</v>
      </c>
      <c r="AK3958">
        <v>4.41</v>
      </c>
      <c r="AL3958">
        <v>47.21</v>
      </c>
      <c r="AM3958">
        <v>6.52</v>
      </c>
      <c r="AN3958">
        <v>47.95</v>
      </c>
      <c r="AO3958">
        <v>45.14</v>
      </c>
      <c r="AP3958">
        <v>3.75</v>
      </c>
      <c r="AQ3958">
        <v>3.83</v>
      </c>
      <c r="AR3958">
        <v>4.05</v>
      </c>
      <c r="AS3958">
        <v>42.03</v>
      </c>
      <c r="AT3958">
        <v>0</v>
      </c>
      <c r="AU3958">
        <v>0</v>
      </c>
      <c r="AV3958">
        <v>8.1</v>
      </c>
      <c r="AW3958">
        <v>68.3</v>
      </c>
      <c r="AX3958">
        <v>93.2</v>
      </c>
      <c r="AY3958">
        <v>99</v>
      </c>
      <c r="AZ3958">
        <v>100</v>
      </c>
      <c r="BA3958">
        <v>85.100000000000009</v>
      </c>
      <c r="BB3958">
        <v>90.9</v>
      </c>
      <c r="BC3958">
        <v>35.357923378816928</v>
      </c>
      <c r="BD3958">
        <v>6.7765364072831999E-3</v>
      </c>
      <c r="BE3958">
        <v>39.670203123439109</v>
      </c>
      <c r="BF3958">
        <v>33.48458094483405</v>
      </c>
      <c r="BG3958">
        <v>148.55984863434639</v>
      </c>
      <c r="BH3958">
        <v>6.0446167554029637</v>
      </c>
      <c r="BI3958">
        <v>88.429189469537008</v>
      </c>
      <c r="BJ3958">
        <v>3.534850933961545</v>
      </c>
      <c r="BK3958">
        <v>509.59016609361601</v>
      </c>
      <c r="BL3958">
        <v>5.0011259010933298</v>
      </c>
      <c r="BM3958">
        <v>206.26430684391801</v>
      </c>
      <c r="BN3958">
        <v>106.03136697663599</v>
      </c>
      <c r="BO3958">
        <v>103.8626681118664</v>
      </c>
      <c r="BP3958">
        <v>105.20280588511901</v>
      </c>
      <c r="BQ3958">
        <v>16.475629813917461</v>
      </c>
      <c r="BR3958">
        <v>55.120860105577677</v>
      </c>
      <c r="BS3958">
        <v>101.8830156417518</v>
      </c>
      <c r="BT3958">
        <v>1847.8291843109539</v>
      </c>
      <c r="BU3958">
        <v>111.5853696138083</v>
      </c>
      <c r="BV3958">
        <v>844.33200460893352</v>
      </c>
      <c r="BW3958">
        <v>37.753609469418357</v>
      </c>
      <c r="BX3958">
        <v>11.22076107787213</v>
      </c>
      <c r="BY3958">
        <v>12.358065680331251</v>
      </c>
      <c r="BZ3958">
        <v>0.42890087003403848</v>
      </c>
      <c r="CA3958">
        <f t="shared" si="488"/>
        <v>39.676979659846388</v>
      </c>
      <c r="CB3958" cm="1">
        <f t="array" ref="CB3958">IF(ISBLANK(INDEX(AC:AC,ROW())), "", INDEX(AC:AC,ROW())*(BI3958+BJ3958)/1000)</f>
        <v>154.49958787787759</v>
      </c>
      <c r="CC3958">
        <f t="shared" si="489"/>
        <v>154.60446538974935</v>
      </c>
      <c r="CD3958">
        <f t="shared" si="490"/>
        <v>3.2960895715978658</v>
      </c>
      <c r="CE3958">
        <f t="shared" si="491"/>
        <v>14.412333004797263</v>
      </c>
      <c r="CF3958" cm="1">
        <f t="array" ref="CF3958">IFERROR(IF((BD3958+BE3958)*INDEX(H:H,ROW())*INDEX(K:K,ROW())/(BF3958*30*1000)&lt;0.5,"",(BD3958+BE3958)*INDEX(H:H,ROW())*INDEX(K:K,ROW())/(BF3958*30*1000)),"")</f>
        <v>2.83359626114986</v>
      </c>
      <c r="CG3958">
        <f t="shared" si="492"/>
        <v>0.94701774722705567</v>
      </c>
      <c r="CH3958" cm="1">
        <f t="array" ref="CH3958">IFERROR((BD3958+BE3958)*INDEX(K:K,ROW())*INDEX(H:H,ROW())/BC3958/100000,"")</f>
        <v>0.80503978433554457</v>
      </c>
      <c r="CI3958">
        <f t="shared" si="493"/>
        <v>73.933857172559698</v>
      </c>
      <c r="CJ3958">
        <v>1</v>
      </c>
      <c r="CK3958">
        <f t="shared" si="494"/>
        <v>52.260681842474824</v>
      </c>
      <c r="CL3958" cm="1">
        <f t="array" ref="CL3958">IF(INDEX(AS:AS,ROW()-2)=0,CL3957,INDEX(AS:AS,ROW()-2))</f>
        <v>42.06</v>
      </c>
      <c r="CM3958" t="str">
        <f t="shared" si="495"/>
        <v>CIV</v>
      </c>
    </row>
    <row r="3959" spans="1:91" x14ac:dyDescent="0.3">
      <c r="A3959" s="1">
        <v>3954</v>
      </c>
      <c r="B3959" t="s">
        <v>271</v>
      </c>
      <c r="C3959">
        <v>6</v>
      </c>
      <c r="D3959">
        <v>14</v>
      </c>
      <c r="E3959">
        <v>24</v>
      </c>
      <c r="F3959" t="s">
        <v>98</v>
      </c>
      <c r="G3959" t="s">
        <v>101</v>
      </c>
      <c r="H3959">
        <v>45.87</v>
      </c>
      <c r="I3959">
        <v>0.88</v>
      </c>
      <c r="J3959">
        <v>45.57</v>
      </c>
      <c r="K3959">
        <v>1564</v>
      </c>
      <c r="L3959">
        <v>45.89</v>
      </c>
      <c r="M3959">
        <v>0.89</v>
      </c>
      <c r="N3959">
        <v>45.57</v>
      </c>
      <c r="O3959">
        <v>1568</v>
      </c>
      <c r="P3959">
        <v>1.35</v>
      </c>
      <c r="Q3959">
        <v>50.28</v>
      </c>
      <c r="R3959">
        <v>30.11</v>
      </c>
      <c r="S3959">
        <v>1.6708776595744681</v>
      </c>
      <c r="T3959">
        <v>7.41</v>
      </c>
      <c r="U3959">
        <v>0</v>
      </c>
      <c r="V3959">
        <v>0</v>
      </c>
      <c r="W3959">
        <v>0</v>
      </c>
      <c r="X3959">
        <v>0</v>
      </c>
      <c r="Y3959">
        <v>2.2000000000000002</v>
      </c>
      <c r="Z3959">
        <v>7.72</v>
      </c>
      <c r="AA3959">
        <v>19.75</v>
      </c>
      <c r="AB3959">
        <v>65.900000000000006</v>
      </c>
      <c r="AC3959">
        <v>1685</v>
      </c>
      <c r="AD3959">
        <v>37.79</v>
      </c>
      <c r="AE3959">
        <v>32.28</v>
      </c>
      <c r="AF3959">
        <v>10.94</v>
      </c>
      <c r="AG3959">
        <v>1570</v>
      </c>
      <c r="AI3959">
        <v>44.58</v>
      </c>
      <c r="AJ3959">
        <v>41.32</v>
      </c>
      <c r="AK3959">
        <v>4.51</v>
      </c>
      <c r="AL3959">
        <v>47.305</v>
      </c>
      <c r="AM3959">
        <v>6.31</v>
      </c>
      <c r="AN3959">
        <v>47.89</v>
      </c>
      <c r="AO3959">
        <v>45.09</v>
      </c>
      <c r="AP3959">
        <v>3.31</v>
      </c>
      <c r="AQ3959">
        <v>3.83</v>
      </c>
      <c r="AR3959">
        <v>4.12</v>
      </c>
      <c r="AS3959">
        <v>41.81</v>
      </c>
      <c r="AT3959">
        <v>0</v>
      </c>
      <c r="AU3959">
        <v>0.3</v>
      </c>
      <c r="AV3959">
        <v>7.5</v>
      </c>
      <c r="AW3959">
        <v>67.3</v>
      </c>
      <c r="AX3959">
        <v>89.9</v>
      </c>
      <c r="AY3959">
        <v>98.1</v>
      </c>
      <c r="AZ3959">
        <v>100</v>
      </c>
      <c r="BA3959">
        <v>82.4</v>
      </c>
      <c r="BB3959">
        <v>90.6</v>
      </c>
      <c r="BC3959">
        <v>0.96508128795313164</v>
      </c>
      <c r="BD3959">
        <v>5.9048025909821996E-3</v>
      </c>
      <c r="BE3959">
        <v>50.567891673570138</v>
      </c>
      <c r="BF3959">
        <v>3.6281425450886482E-17</v>
      </c>
      <c r="BG3959">
        <v>149.08244218415581</v>
      </c>
      <c r="BH3959">
        <v>6.0446167554029637</v>
      </c>
      <c r="BI3959">
        <v>88.739778051056248</v>
      </c>
      <c r="BJ3959">
        <v>3.534850933961545</v>
      </c>
      <c r="BK3959">
        <v>0.1501573153674792</v>
      </c>
      <c r="BL3959">
        <v>5.9248236921781059</v>
      </c>
      <c r="BM3959">
        <v>193.177712105366</v>
      </c>
      <c r="BN3959">
        <v>105.7790118019726</v>
      </c>
      <c r="BO3959">
        <v>102.0326911051351</v>
      </c>
      <c r="BP3959">
        <v>105.12880492446099</v>
      </c>
      <c r="BQ3959">
        <v>15.239371330145151</v>
      </c>
      <c r="BR3959">
        <v>62.74579462586513</v>
      </c>
      <c r="BS3959">
        <v>166.45394109313131</v>
      </c>
      <c r="BT3959">
        <v>1847.8291843109539</v>
      </c>
      <c r="BU3959">
        <v>118.5059177718865</v>
      </c>
      <c r="BV3959">
        <v>672.67095765517286</v>
      </c>
      <c r="BW3959">
        <v>123.7149648651293</v>
      </c>
      <c r="BX3959">
        <v>5.1222970179397898</v>
      </c>
      <c r="BY3959">
        <v>19.99319819419528</v>
      </c>
      <c r="BZ3959">
        <v>0.43081685052154628</v>
      </c>
      <c r="CA3959">
        <f t="shared" si="488"/>
        <v>50.573796476161121</v>
      </c>
      <c r="CB3959" cm="1">
        <f t="array" ref="CB3959">IF(ISBLANK(INDEX(AC:AC,ROW())), "", INDEX(AC:AC,ROW())*(BI3959+BJ3959)/1000)</f>
        <v>155.48274983975497</v>
      </c>
      <c r="CC3959">
        <f t="shared" si="489"/>
        <v>155.12705893955876</v>
      </c>
      <c r="CD3959">
        <f t="shared" si="490"/>
        <v>9.6796339977014653E-4</v>
      </c>
      <c r="CE3959">
        <f t="shared" si="491"/>
        <v>0.1555903292726275</v>
      </c>
      <c r="CF3959" cm="1">
        <f t="array" ref="CF3959">IFERROR(IF((BD3959+BE3959)*INDEX(H:H,ROW())*INDEX(K:K,ROW())/(BF3959*30*1000)&lt;0.5,"",(BD3959+BE3959)*INDEX(H:H,ROW())*INDEX(K:K,ROW())/(BF3959*30*1000)),"")</f>
        <v>3.3333847869279831E+18</v>
      </c>
      <c r="CG3959">
        <f t="shared" si="492"/>
        <v>3.7594165283047595E-17</v>
      </c>
      <c r="CH3959" cm="1">
        <f t="array" ref="CH3959">IFERROR((BD3959+BE3959)*INDEX(K:K,ROW())*INDEX(H:H,ROW())/BC3959/100000,"")</f>
        <v>37.594745589530106</v>
      </c>
      <c r="CI3959">
        <f t="shared" si="493"/>
        <v>94.238923360555916</v>
      </c>
      <c r="CJ3959">
        <v>0</v>
      </c>
      <c r="CK3959" t="str">
        <f t="shared" si="494"/>
        <v xml:space="preserve"> </v>
      </c>
      <c r="CL3959" cm="1">
        <f t="array" ref="CL3959">IF(INDEX(AS:AS,ROW()-2)=0,CL3958,INDEX(AS:AS,ROW()-2))</f>
        <v>42.06</v>
      </c>
      <c r="CM3959" t="str">
        <f t="shared" si="495"/>
        <v>CIV</v>
      </c>
    </row>
    <row r="3960" spans="1:91" x14ac:dyDescent="0.3">
      <c r="A3960" s="1">
        <v>3955</v>
      </c>
      <c r="B3960" t="s">
        <v>271</v>
      </c>
      <c r="C3960">
        <v>6</v>
      </c>
      <c r="D3960">
        <v>14</v>
      </c>
      <c r="E3960">
        <v>24</v>
      </c>
      <c r="F3960" t="s">
        <v>98</v>
      </c>
      <c r="G3960" t="s">
        <v>102</v>
      </c>
      <c r="H3960">
        <v>45.87</v>
      </c>
      <c r="I3960">
        <v>0.88</v>
      </c>
      <c r="J3960">
        <v>45.57</v>
      </c>
      <c r="K3960">
        <v>1566</v>
      </c>
      <c r="L3960">
        <v>45.89</v>
      </c>
      <c r="M3960">
        <v>0.89</v>
      </c>
      <c r="N3960">
        <v>45.57</v>
      </c>
      <c r="O3960">
        <v>1568</v>
      </c>
      <c r="P3960">
        <v>1.35</v>
      </c>
      <c r="Q3960">
        <v>50.28</v>
      </c>
      <c r="R3960">
        <v>30.11</v>
      </c>
      <c r="S3960">
        <v>1.6708776595744681</v>
      </c>
      <c r="T3960">
        <v>7.41</v>
      </c>
      <c r="U3960">
        <v>0</v>
      </c>
      <c r="V3960">
        <v>0</v>
      </c>
      <c r="W3960">
        <v>0</v>
      </c>
      <c r="X3960">
        <v>0</v>
      </c>
      <c r="Y3960">
        <v>2.2000000000000002</v>
      </c>
      <c r="Z3960">
        <v>7.72</v>
      </c>
      <c r="AA3960">
        <v>19.75</v>
      </c>
      <c r="AB3960">
        <v>65.900000000000006</v>
      </c>
      <c r="AC3960">
        <v>1695</v>
      </c>
      <c r="AD3960">
        <v>37.79</v>
      </c>
      <c r="AE3960">
        <v>32.590000000000003</v>
      </c>
      <c r="AF3960">
        <v>11.54</v>
      </c>
      <c r="AG3960">
        <v>1570</v>
      </c>
      <c r="AI3960">
        <v>44.58</v>
      </c>
      <c r="AJ3960">
        <v>41.32</v>
      </c>
      <c r="AK3960">
        <v>4.51</v>
      </c>
      <c r="AL3960">
        <v>47.305</v>
      </c>
      <c r="AM3960">
        <v>6.31</v>
      </c>
      <c r="AN3960">
        <v>47.89</v>
      </c>
      <c r="AO3960">
        <v>45.09</v>
      </c>
      <c r="AP3960">
        <v>3.31</v>
      </c>
      <c r="AQ3960">
        <v>3.83</v>
      </c>
      <c r="AR3960">
        <v>4.12</v>
      </c>
      <c r="AS3960">
        <v>42.06</v>
      </c>
      <c r="AT3960">
        <v>0</v>
      </c>
      <c r="AU3960">
        <v>0</v>
      </c>
      <c r="AV3960">
        <v>5.6</v>
      </c>
      <c r="AW3960">
        <v>68.400000000000006</v>
      </c>
      <c r="AX3960">
        <v>92.8</v>
      </c>
      <c r="AY3960">
        <v>99.1</v>
      </c>
      <c r="AZ3960">
        <v>100</v>
      </c>
      <c r="BA3960">
        <v>86.199999999999989</v>
      </c>
      <c r="BB3960">
        <v>92.6</v>
      </c>
      <c r="BC3960">
        <v>43.595278049621427</v>
      </c>
      <c r="BD3960">
        <v>6.3210824822513001E-3</v>
      </c>
      <c r="BE3960">
        <v>26.347967228302402</v>
      </c>
      <c r="BF3960">
        <v>24.209787566506261</v>
      </c>
      <c r="BG3960">
        <v>152.504110607852</v>
      </c>
      <c r="BH3960">
        <v>6.0446167554029637</v>
      </c>
      <c r="BI3960">
        <v>90.788059350276157</v>
      </c>
      <c r="BJ3960">
        <v>3.534850933961545</v>
      </c>
      <c r="BK3960">
        <v>421.59578741641411</v>
      </c>
      <c r="BL3960">
        <v>5.8422957427809541</v>
      </c>
      <c r="BM3960">
        <v>192.5716442023074</v>
      </c>
      <c r="BN3960">
        <v>106.3483983442482</v>
      </c>
      <c r="BO3960">
        <v>100.9187903511922</v>
      </c>
      <c r="BP3960">
        <v>101.80516572449829</v>
      </c>
      <c r="BQ3960">
        <v>6.5374704710876461</v>
      </c>
      <c r="BR3960">
        <v>59.599903036919123</v>
      </c>
      <c r="BS3960">
        <v>129.28599589877649</v>
      </c>
      <c r="BT3960">
        <v>1847.8291843109539</v>
      </c>
      <c r="BU3960">
        <v>117.19810634289129</v>
      </c>
      <c r="BV3960">
        <v>718.97835750189563</v>
      </c>
      <c r="BW3960">
        <v>63.806338649855043</v>
      </c>
      <c r="BX3960">
        <v>10.33126327235864</v>
      </c>
      <c r="BY3960">
        <v>11.01000018622123</v>
      </c>
      <c r="BZ3960">
        <v>0.4256608294887832</v>
      </c>
      <c r="CA3960">
        <f t="shared" si="488"/>
        <v>26.354288310784654</v>
      </c>
      <c r="CB3960" cm="1">
        <f t="array" ref="CB3960">IF(ISBLANK(INDEX(AC:AC,ROW())), "", INDEX(AC:AC,ROW())*(BI3960+BJ3960)/1000)</f>
        <v>159.87733293178292</v>
      </c>
      <c r="CC3960">
        <f t="shared" si="489"/>
        <v>158.54872736325495</v>
      </c>
      <c r="CD3960">
        <f t="shared" si="490"/>
        <v>2.6590928506823359</v>
      </c>
      <c r="CE3960">
        <f t="shared" si="491"/>
        <v>9.6706755015197157</v>
      </c>
      <c r="CF3960" cm="1">
        <f t="array" ref="CF3960">IFERROR(IF((BD3960+BE3960)*INDEX(H:H,ROW())*INDEX(K:K,ROW())/(BF3960*30*1000)&lt;0.5,"",(BD3960+BE3960)*INDEX(H:H,ROW())*INDEX(K:K,ROW())/(BF3960*30*1000)),"")</f>
        <v>2.6065109707398224</v>
      </c>
      <c r="CG3960">
        <f t="shared" si="492"/>
        <v>0.55533050021954145</v>
      </c>
      <c r="CH3960" cm="1">
        <f t="array" ref="CH3960">IFERROR((BD3960+BE3960)*INDEX(K:K,ROW())*INDEX(H:H,ROW())/BC3960/100000,"")</f>
        <v>0.43424251236260047</v>
      </c>
      <c r="CI3960">
        <f t="shared" si="493"/>
        <v>49.171228746529188</v>
      </c>
      <c r="CJ3960">
        <v>1</v>
      </c>
      <c r="CK3960">
        <f t="shared" si="494"/>
        <v>42.385993781429733</v>
      </c>
      <c r="CL3960" cm="1">
        <f t="array" ref="CL3960">IF(INDEX(AS:AS,ROW()-2)=0,CL3959,INDEX(AS:AS,ROW()-2))</f>
        <v>42.03</v>
      </c>
      <c r="CM3960" t="str">
        <f t="shared" si="495"/>
        <v>CIV</v>
      </c>
    </row>
    <row r="3961" spans="1:91" x14ac:dyDescent="0.3">
      <c r="A3961" s="1">
        <v>3956</v>
      </c>
      <c r="B3961" t="s">
        <v>271</v>
      </c>
      <c r="C3961">
        <v>6</v>
      </c>
      <c r="D3961">
        <v>14</v>
      </c>
      <c r="E3961">
        <v>24</v>
      </c>
      <c r="F3961" t="s">
        <v>98</v>
      </c>
      <c r="G3961" t="s">
        <v>103</v>
      </c>
      <c r="H3961">
        <v>45.87</v>
      </c>
      <c r="I3961">
        <v>0.88</v>
      </c>
      <c r="J3961">
        <v>45.57</v>
      </c>
      <c r="K3961">
        <v>1564</v>
      </c>
      <c r="L3961">
        <v>45.89</v>
      </c>
      <c r="M3961">
        <v>0.89</v>
      </c>
      <c r="N3961">
        <v>45.57</v>
      </c>
      <c r="O3961">
        <v>1568</v>
      </c>
      <c r="P3961">
        <v>1.35</v>
      </c>
      <c r="Q3961">
        <v>50.28</v>
      </c>
      <c r="R3961">
        <v>30.11</v>
      </c>
      <c r="S3961">
        <v>1.6708776595744681</v>
      </c>
      <c r="T3961">
        <v>7.41</v>
      </c>
      <c r="U3961">
        <v>0</v>
      </c>
      <c r="V3961">
        <v>0</v>
      </c>
      <c r="W3961">
        <v>0</v>
      </c>
      <c r="X3961">
        <v>0</v>
      </c>
      <c r="Y3961">
        <v>2.2000000000000002</v>
      </c>
      <c r="Z3961">
        <v>7.72</v>
      </c>
      <c r="AA3961">
        <v>19.75</v>
      </c>
      <c r="AB3961">
        <v>65.900000000000006</v>
      </c>
      <c r="AC3961">
        <v>1682</v>
      </c>
      <c r="AD3961">
        <v>37.79</v>
      </c>
      <c r="AE3961">
        <v>32.28</v>
      </c>
      <c r="AF3961">
        <v>11.86</v>
      </c>
      <c r="AG3961">
        <v>1570</v>
      </c>
      <c r="AI3961">
        <v>44.58</v>
      </c>
      <c r="AJ3961">
        <v>41.32</v>
      </c>
      <c r="AK3961">
        <v>4.51</v>
      </c>
      <c r="AL3961">
        <v>47.305</v>
      </c>
      <c r="AM3961">
        <v>6.31</v>
      </c>
      <c r="AN3961">
        <v>47.89</v>
      </c>
      <c r="AO3961">
        <v>45.09</v>
      </c>
      <c r="AP3961">
        <v>3.31</v>
      </c>
      <c r="AQ3961">
        <v>3.83</v>
      </c>
      <c r="AR3961">
        <v>4.12</v>
      </c>
      <c r="AS3961">
        <v>41.93</v>
      </c>
      <c r="AT3961">
        <v>0</v>
      </c>
      <c r="AU3961">
        <v>0</v>
      </c>
      <c r="AV3961">
        <v>7.5</v>
      </c>
      <c r="AW3961">
        <v>72.2</v>
      </c>
      <c r="AX3961">
        <v>94.1</v>
      </c>
      <c r="AY3961">
        <v>99.3</v>
      </c>
      <c r="AZ3961">
        <v>100</v>
      </c>
      <c r="BA3961">
        <v>86.6</v>
      </c>
      <c r="BB3961">
        <v>91.8</v>
      </c>
      <c r="BC3961">
        <v>82.901798412287562</v>
      </c>
      <c r="BD3961">
        <v>7.4516306003532999E-3</v>
      </c>
      <c r="BE3961">
        <v>49.294703784168917</v>
      </c>
      <c r="BF3961">
        <v>45.832499830331813</v>
      </c>
      <c r="BG3961">
        <v>154.18778559776339</v>
      </c>
      <c r="BH3961">
        <v>6.0446167554029637</v>
      </c>
      <c r="BI3961">
        <v>91.775502218329024</v>
      </c>
      <c r="BJ3961">
        <v>3.534850933961545</v>
      </c>
      <c r="BK3961">
        <v>733.95203503565267</v>
      </c>
      <c r="BL3961">
        <v>5.1709075191768648</v>
      </c>
      <c r="BM3961">
        <v>207.97370906519421</v>
      </c>
      <c r="BN3961">
        <v>106.52348039448771</v>
      </c>
      <c r="BO3961">
        <v>103.914824681246</v>
      </c>
      <c r="BP3961">
        <v>104.4815667572862</v>
      </c>
      <c r="BQ3961">
        <v>19.79106772505401</v>
      </c>
      <c r="BR3961">
        <v>45.355596182644007</v>
      </c>
      <c r="BS3961">
        <v>90.551159214632463</v>
      </c>
      <c r="BT3961">
        <v>1847.8291843109539</v>
      </c>
      <c r="BU3961">
        <v>113.3072700188919</v>
      </c>
      <c r="BV3961">
        <v>857.45609174621131</v>
      </c>
      <c r="BW3961">
        <v>15.19839880922974</v>
      </c>
      <c r="BX3961">
        <v>13.94088033924116</v>
      </c>
      <c r="BY3961">
        <v>8.8153022323067454</v>
      </c>
      <c r="BZ3961">
        <v>0.42559682106318653</v>
      </c>
      <c r="CA3961">
        <f t="shared" si="488"/>
        <v>49.302155414769267</v>
      </c>
      <c r="CB3961" cm="1">
        <f t="array" ref="CB3961">IF(ISBLANK(INDEX(AC:AC,ROW())), "", INDEX(AC:AC,ROW())*(BI3961+BJ3961)/1000)</f>
        <v>160.31201400215275</v>
      </c>
      <c r="CC3961">
        <f t="shared" si="489"/>
        <v>160.23240235316635</v>
      </c>
      <c r="CD3961">
        <f t="shared" si="490"/>
        <v>4.5805469072226579</v>
      </c>
      <c r="CE3961">
        <f t="shared" si="491"/>
        <v>8.8532703643600037</v>
      </c>
      <c r="CF3961" cm="1">
        <f t="array" ref="CF3961">IFERROR(IF((BD3961+BE3961)*INDEX(H:H,ROW())*INDEX(K:K,ROW())/(BF3961*30*1000)&lt;0.5,"",(BD3961+BE3961)*INDEX(H:H,ROW())*INDEX(K:K,ROW())/(BF3961*30*1000)),"")</f>
        <v>2.5723887110782413</v>
      </c>
      <c r="CG3961">
        <f t="shared" si="492"/>
        <v>0.55285290196477332</v>
      </c>
      <c r="CH3961" cm="1">
        <f t="array" ref="CH3961">IFERROR((BD3961+BE3961)*INDEX(K:K,ROW())*INDEX(H:H,ROW())/BC3961/100000,"")</f>
        <v>0.42664576917030855</v>
      </c>
      <c r="CI3961">
        <f t="shared" si="493"/>
        <v>91.869354673278664</v>
      </c>
      <c r="CJ3961">
        <v>1</v>
      </c>
      <c r="CK3961">
        <f t="shared" si="494"/>
        <v>22.289373930361826</v>
      </c>
      <c r="CL3961" cm="1">
        <f t="array" ref="CL3961">IF(INDEX(AS:AS,ROW()-2)=0,CL3960,INDEX(AS:AS,ROW()-2))</f>
        <v>41.81</v>
      </c>
      <c r="CM3961" t="str">
        <f t="shared" si="495"/>
        <v>CIV</v>
      </c>
    </row>
    <row r="3962" spans="1:91" x14ac:dyDescent="0.3">
      <c r="A3962" s="1">
        <v>3957</v>
      </c>
      <c r="B3962" t="s">
        <v>271</v>
      </c>
      <c r="C3962">
        <v>6</v>
      </c>
      <c r="D3962">
        <v>14</v>
      </c>
      <c r="E3962">
        <v>24</v>
      </c>
      <c r="F3962" t="s">
        <v>98</v>
      </c>
      <c r="G3962" t="s">
        <v>104</v>
      </c>
      <c r="H3962">
        <v>45.93</v>
      </c>
      <c r="I3962">
        <v>0.94</v>
      </c>
      <c r="J3962">
        <v>46.55</v>
      </c>
      <c r="K3962">
        <v>1574</v>
      </c>
      <c r="L3962">
        <v>45.89</v>
      </c>
      <c r="M3962">
        <v>0.89</v>
      </c>
      <c r="N3962">
        <v>45.57</v>
      </c>
      <c r="O3962">
        <v>1568</v>
      </c>
      <c r="P3962">
        <v>1.35</v>
      </c>
      <c r="Q3962">
        <v>50.28</v>
      </c>
      <c r="R3962">
        <v>30.11</v>
      </c>
      <c r="S3962">
        <v>1.6708776595744681</v>
      </c>
      <c r="T3962">
        <v>7.41</v>
      </c>
      <c r="U3962">
        <v>0</v>
      </c>
      <c r="V3962">
        <v>0</v>
      </c>
      <c r="W3962">
        <v>0</v>
      </c>
      <c r="X3962">
        <v>0</v>
      </c>
      <c r="Y3962">
        <v>2.2000000000000002</v>
      </c>
      <c r="Z3962">
        <v>7.72</v>
      </c>
      <c r="AA3962">
        <v>19.75</v>
      </c>
      <c r="AB3962">
        <v>65.900000000000006</v>
      </c>
      <c r="AC3962">
        <v>1680</v>
      </c>
      <c r="AD3962">
        <v>37.79</v>
      </c>
      <c r="AE3962">
        <v>32.11</v>
      </c>
      <c r="AF3962">
        <v>11.5</v>
      </c>
      <c r="AG3962">
        <v>1570</v>
      </c>
      <c r="AI3962">
        <v>44.58</v>
      </c>
      <c r="AJ3962">
        <v>40.93</v>
      </c>
      <c r="AK3962">
        <v>4.45</v>
      </c>
      <c r="AL3962">
        <v>47.305</v>
      </c>
      <c r="AM3962">
        <v>6.49</v>
      </c>
      <c r="AN3962">
        <v>47.63</v>
      </c>
      <c r="AO3962">
        <v>45.09</v>
      </c>
      <c r="AP3962">
        <v>3.77</v>
      </c>
      <c r="AQ3962">
        <v>3.83</v>
      </c>
      <c r="AR3962">
        <v>3.98</v>
      </c>
      <c r="AS3962">
        <v>41.52</v>
      </c>
      <c r="AT3962">
        <v>0</v>
      </c>
      <c r="AU3962">
        <v>0</v>
      </c>
      <c r="AV3962">
        <v>10</v>
      </c>
      <c r="AW3962">
        <v>44.1</v>
      </c>
      <c r="AX3962">
        <v>68</v>
      </c>
      <c r="AY3962">
        <v>87</v>
      </c>
      <c r="AZ3962">
        <v>100</v>
      </c>
      <c r="BA3962">
        <v>58</v>
      </c>
      <c r="BB3962">
        <v>77</v>
      </c>
      <c r="BC3962">
        <v>131.04408396552091</v>
      </c>
      <c r="BD3962">
        <v>7.7985440038738996E-3</v>
      </c>
      <c r="BE3962">
        <v>48.820727232564963</v>
      </c>
      <c r="BF3962">
        <v>46.021651125365921</v>
      </c>
      <c r="BG3962">
        <v>136.51802161845649</v>
      </c>
      <c r="BH3962">
        <v>0.40806340685840309</v>
      </c>
      <c r="BI3962">
        <v>81.262327692870585</v>
      </c>
      <c r="BJ3962">
        <v>0.24257385214803229</v>
      </c>
      <c r="BK3962">
        <v>683.18095662906762</v>
      </c>
      <c r="BL3962">
        <v>4.9035507151974516</v>
      </c>
      <c r="BM3962">
        <v>207.93420327279489</v>
      </c>
      <c r="BN3962">
        <v>106.8786902156542</v>
      </c>
      <c r="BO3962">
        <v>106.0964401676209</v>
      </c>
      <c r="BP3962">
        <v>106.3372203577142</v>
      </c>
      <c r="BQ3962">
        <v>22.648970407116721</v>
      </c>
      <c r="BR3962">
        <v>52.835475407161269</v>
      </c>
      <c r="BS3962">
        <v>89.619707718005699</v>
      </c>
      <c r="BT3962">
        <v>1847.8291843109539</v>
      </c>
      <c r="BU3962">
        <v>111.628669317693</v>
      </c>
      <c r="BV3962">
        <v>858.26655380697412</v>
      </c>
      <c r="BW3962">
        <v>19.015047563132871</v>
      </c>
      <c r="BX3962">
        <v>13.54533447668836</v>
      </c>
      <c r="BY3962">
        <v>7.055269218247143</v>
      </c>
      <c r="BZ3962">
        <v>0.42700154419030101</v>
      </c>
      <c r="CA3962">
        <f t="shared" si="488"/>
        <v>48.828525776568839</v>
      </c>
      <c r="CB3962" cm="1">
        <f t="array" ref="CB3962">IF(ISBLANK(INDEX(AC:AC,ROW())), "", INDEX(AC:AC,ROW())*(BI3962+BJ3962)/1000)</f>
        <v>136.92823459563127</v>
      </c>
      <c r="CC3962">
        <f t="shared" si="489"/>
        <v>136.92608502531488</v>
      </c>
      <c r="CD3962">
        <f t="shared" si="490"/>
        <v>4.9894142266812143</v>
      </c>
      <c r="CE3962">
        <f t="shared" si="491"/>
        <v>5.2133674100756791</v>
      </c>
      <c r="CF3962" cm="1">
        <f t="array" ref="CF3962">IFERROR(IF((BD3962+BE3962)*INDEX(H:H,ROW())*INDEX(K:K,ROW())/(BF3962*30*1000)&lt;0.5,"",(BD3962+BE3962)*INDEX(H:H,ROW())*INDEX(K:K,ROW())/(BF3962*30*1000)),"")</f>
        <v>2.5567680769359908</v>
      </c>
      <c r="CG3962">
        <f t="shared" si="492"/>
        <v>0.35119213117224513</v>
      </c>
      <c r="CH3962" cm="1">
        <f t="array" ref="CH3962">IFERROR((BD3962+BE3962)*INDEX(K:K,ROW())*INDEX(H:H,ROW())/BC3962/100000,"")</f>
        <v>0.26937504895569403</v>
      </c>
      <c r="CI3962">
        <f t="shared" si="493"/>
        <v>91.688328658613699</v>
      </c>
      <c r="CJ3962">
        <v>1</v>
      </c>
      <c r="CK3962">
        <f t="shared" si="494"/>
        <v>14.100821100761308</v>
      </c>
      <c r="CL3962" cm="1">
        <f t="array" ref="CL3962">IF(INDEX(AS:AS,ROW()-2)=0,CL3961,INDEX(AS:AS,ROW()-2))</f>
        <v>42.06</v>
      </c>
      <c r="CM3962" t="str">
        <f t="shared" si="495"/>
        <v>CIV</v>
      </c>
    </row>
    <row r="3963" spans="1:91" x14ac:dyDescent="0.3">
      <c r="A3963" s="1">
        <v>3958</v>
      </c>
      <c r="B3963" t="s">
        <v>271</v>
      </c>
      <c r="C3963">
        <v>6</v>
      </c>
      <c r="D3963">
        <v>14</v>
      </c>
      <c r="E3963">
        <v>24</v>
      </c>
      <c r="F3963" t="s">
        <v>98</v>
      </c>
      <c r="G3963" t="s">
        <v>105</v>
      </c>
      <c r="H3963">
        <v>45.87</v>
      </c>
      <c r="I3963">
        <v>0.88</v>
      </c>
      <c r="J3963">
        <v>45.57</v>
      </c>
      <c r="K3963">
        <v>1564</v>
      </c>
      <c r="L3963">
        <v>45.89</v>
      </c>
      <c r="M3963">
        <v>0.89</v>
      </c>
      <c r="N3963">
        <v>45.57</v>
      </c>
      <c r="O3963">
        <v>1568</v>
      </c>
      <c r="P3963">
        <v>1.35</v>
      </c>
      <c r="Q3963">
        <v>50.28</v>
      </c>
      <c r="R3963">
        <v>30.11</v>
      </c>
      <c r="S3963">
        <v>1.6708776595744681</v>
      </c>
      <c r="T3963">
        <v>7.41</v>
      </c>
      <c r="U3963">
        <v>0</v>
      </c>
      <c r="V3963">
        <v>0</v>
      </c>
      <c r="W3963">
        <v>0</v>
      </c>
      <c r="X3963">
        <v>0</v>
      </c>
      <c r="Y3963">
        <v>2.2000000000000002</v>
      </c>
      <c r="Z3963">
        <v>7.72</v>
      </c>
      <c r="AA3963">
        <v>19.75</v>
      </c>
      <c r="AB3963">
        <v>65.900000000000006</v>
      </c>
      <c r="AC3963">
        <v>1685</v>
      </c>
      <c r="AD3963">
        <v>37.79</v>
      </c>
      <c r="AE3963">
        <v>32.28</v>
      </c>
      <c r="AF3963">
        <v>11.44</v>
      </c>
      <c r="AG3963">
        <v>1570</v>
      </c>
      <c r="AI3963">
        <v>44.58</v>
      </c>
      <c r="AJ3963">
        <v>41.32</v>
      </c>
      <c r="AK3963">
        <v>4.51</v>
      </c>
      <c r="AL3963">
        <v>47.305</v>
      </c>
      <c r="AM3963">
        <v>6.31</v>
      </c>
      <c r="AN3963">
        <v>47.89</v>
      </c>
      <c r="AO3963">
        <v>45.09</v>
      </c>
      <c r="AP3963">
        <v>3.31</v>
      </c>
      <c r="AQ3963">
        <v>3.83</v>
      </c>
      <c r="AR3963">
        <v>4.12</v>
      </c>
      <c r="AS3963">
        <v>41.03</v>
      </c>
      <c r="AT3963">
        <v>0</v>
      </c>
      <c r="AU3963">
        <v>0</v>
      </c>
      <c r="AV3963">
        <v>9.1</v>
      </c>
      <c r="AW3963">
        <v>46.5</v>
      </c>
      <c r="AX3963">
        <v>81.3</v>
      </c>
      <c r="AY3963">
        <v>92.1</v>
      </c>
      <c r="AZ3963">
        <v>100</v>
      </c>
      <c r="BA3963">
        <v>72.2</v>
      </c>
      <c r="BB3963">
        <v>83</v>
      </c>
      <c r="BC3963">
        <v>81.158278522275538</v>
      </c>
      <c r="BD3963">
        <v>8.0878348377538007E-3</v>
      </c>
      <c r="BE3963">
        <v>30.573153437355291</v>
      </c>
      <c r="BF3963">
        <v>27.57450089696729</v>
      </c>
      <c r="BG3963">
        <v>151.11931782128869</v>
      </c>
      <c r="BH3963">
        <v>6.0446167554029637</v>
      </c>
      <c r="BI3963">
        <v>89.95354848995953</v>
      </c>
      <c r="BJ3963">
        <v>3.534850933961545</v>
      </c>
      <c r="BK3963">
        <v>330.77393663235028</v>
      </c>
      <c r="BL3963">
        <v>5.0971238468850872</v>
      </c>
      <c r="BM3963">
        <v>206.15813194821621</v>
      </c>
      <c r="BN3963">
        <v>104.3771567485807</v>
      </c>
      <c r="BO3963">
        <v>105.80976670986141</v>
      </c>
      <c r="BP3963">
        <v>106.86371589467529</v>
      </c>
      <c r="BQ3963">
        <v>15.082729571654401</v>
      </c>
      <c r="BR3963">
        <v>50.909010976880978</v>
      </c>
      <c r="BS3963">
        <v>113.06730437338599</v>
      </c>
      <c r="BT3963">
        <v>1847.8291843109539</v>
      </c>
      <c r="BU3963">
        <v>112.36071485631869</v>
      </c>
      <c r="BV3963">
        <v>799.47520717600764</v>
      </c>
      <c r="BW3963">
        <v>58.021072250815998</v>
      </c>
      <c r="BX3963">
        <v>10.41857601785042</v>
      </c>
      <c r="BY3963">
        <v>7.1330710335250371</v>
      </c>
      <c r="BZ3963">
        <v>0.42797106531241669</v>
      </c>
      <c r="CA3963">
        <f t="shared" si="488"/>
        <v>30.581241272193044</v>
      </c>
      <c r="CB3963" cm="1">
        <f t="array" ref="CB3963">IF(ISBLANK(INDEX(AC:AC,ROW())), "", INDEX(AC:AC,ROW())*(BI3963+BJ3963)/1000)</f>
        <v>157.52795302930701</v>
      </c>
      <c r="CC3963">
        <f t="shared" si="489"/>
        <v>157.16393457669164</v>
      </c>
      <c r="CD3963">
        <f t="shared" si="490"/>
        <v>2.104642757406546</v>
      </c>
      <c r="CE3963">
        <f t="shared" si="491"/>
        <v>4.0756647708041598</v>
      </c>
      <c r="CF3963" cm="1">
        <f t="array" ref="CF3963">IFERROR(IF((BD3963+BE3963)*INDEX(H:H,ROW())*INDEX(K:K,ROW())/(BF3963*30*1000)&lt;0.5,"",(BD3963+BE3963)*INDEX(H:H,ROW())*INDEX(K:K,ROW())/(BF3963*30*1000)),"")</f>
        <v>2.652110914970343</v>
      </c>
      <c r="CG3963">
        <f t="shared" si="492"/>
        <v>0.33976202303747621</v>
      </c>
      <c r="CH3963" cm="1">
        <f t="array" ref="CH3963">IFERROR((BD3963+BE3963)*INDEX(K:K,ROW())*INDEX(H:H,ROW())/BC3963/100000,"")</f>
        <v>0.2703259709370287</v>
      </c>
      <c r="CI3963">
        <f t="shared" si="493"/>
        <v>56.984910236654379</v>
      </c>
      <c r="CJ3963">
        <v>1</v>
      </c>
      <c r="CK3963">
        <f t="shared" si="494"/>
        <v>22.768215614674229</v>
      </c>
      <c r="CL3963" cm="1">
        <f t="array" ref="CL3963">IF(INDEX(AS:AS,ROW()-2)=0,CL3962,INDEX(AS:AS,ROW()-2))</f>
        <v>41.93</v>
      </c>
      <c r="CM3963" t="str">
        <f t="shared" si="495"/>
        <v>CIV</v>
      </c>
    </row>
    <row r="3964" spans="1:91" x14ac:dyDescent="0.3">
      <c r="A3964" s="1">
        <v>3959</v>
      </c>
      <c r="B3964" t="s">
        <v>271</v>
      </c>
      <c r="C3964">
        <v>6</v>
      </c>
      <c r="D3964">
        <v>14</v>
      </c>
      <c r="E3964">
        <v>24</v>
      </c>
      <c r="F3964" t="s">
        <v>98</v>
      </c>
      <c r="G3964" t="s">
        <v>106</v>
      </c>
      <c r="H3964">
        <v>45.87</v>
      </c>
      <c r="I3964">
        <v>0.88</v>
      </c>
      <c r="J3964">
        <v>45.57</v>
      </c>
      <c r="K3964">
        <v>1564</v>
      </c>
      <c r="L3964">
        <v>45.89</v>
      </c>
      <c r="M3964">
        <v>0.89</v>
      </c>
      <c r="N3964">
        <v>45.57</v>
      </c>
      <c r="O3964">
        <v>1568</v>
      </c>
      <c r="P3964">
        <v>1.35</v>
      </c>
      <c r="Q3964">
        <v>50.28</v>
      </c>
      <c r="R3964">
        <v>30.11</v>
      </c>
      <c r="S3964">
        <v>1.6708776595744681</v>
      </c>
      <c r="T3964">
        <v>7.41</v>
      </c>
      <c r="U3964">
        <v>0</v>
      </c>
      <c r="V3964">
        <v>0</v>
      </c>
      <c r="W3964">
        <v>0</v>
      </c>
      <c r="X3964">
        <v>0</v>
      </c>
      <c r="Y3964">
        <v>2.2000000000000002</v>
      </c>
      <c r="Z3964">
        <v>7.72</v>
      </c>
      <c r="AA3964">
        <v>19.75</v>
      </c>
      <c r="AB3964">
        <v>65.900000000000006</v>
      </c>
      <c r="AC3964">
        <v>1680</v>
      </c>
      <c r="AD3964">
        <v>37.79</v>
      </c>
      <c r="AE3964">
        <v>32.28</v>
      </c>
      <c r="AF3964">
        <v>11.29</v>
      </c>
      <c r="AG3964">
        <v>1570</v>
      </c>
      <c r="AI3964">
        <v>44.58</v>
      </c>
      <c r="AJ3964">
        <v>41.32</v>
      </c>
      <c r="AK3964">
        <v>4.51</v>
      </c>
      <c r="AL3964">
        <v>47.305</v>
      </c>
      <c r="AM3964">
        <v>6.31</v>
      </c>
      <c r="AN3964">
        <v>47.89</v>
      </c>
      <c r="AO3964">
        <v>45.09</v>
      </c>
      <c r="AP3964">
        <v>3.31</v>
      </c>
      <c r="AQ3964">
        <v>3.83</v>
      </c>
      <c r="AR3964">
        <v>4.12</v>
      </c>
      <c r="AS3964">
        <v>42.06</v>
      </c>
      <c r="AT3964">
        <v>0</v>
      </c>
      <c r="AU3964">
        <v>0</v>
      </c>
      <c r="AV3964">
        <v>5.6</v>
      </c>
      <c r="AW3964">
        <v>68.400000000000006</v>
      </c>
      <c r="AX3964">
        <v>92.8</v>
      </c>
      <c r="AY3964">
        <v>99.1</v>
      </c>
      <c r="AZ3964">
        <v>100</v>
      </c>
      <c r="BA3964">
        <v>86.199999999999989</v>
      </c>
      <c r="BB3964">
        <v>92.6</v>
      </c>
      <c r="BC3964">
        <v>71.337068978089263</v>
      </c>
      <c r="BD3964">
        <v>8.5084218147243006E-3</v>
      </c>
      <c r="BE3964">
        <v>39.480342929597562</v>
      </c>
      <c r="BF3964">
        <v>34.687406923032121</v>
      </c>
      <c r="BG3964">
        <v>127.9491195807247</v>
      </c>
      <c r="BH3964">
        <v>6.0446167554029637</v>
      </c>
      <c r="BI3964">
        <v>76.160005500168907</v>
      </c>
      <c r="BJ3964">
        <v>3.534850933961545</v>
      </c>
      <c r="BK3964">
        <v>368.84697767292357</v>
      </c>
      <c r="BL3964">
        <v>4.8846560427661094</v>
      </c>
      <c r="BM3964">
        <v>202.6945381368736</v>
      </c>
      <c r="BN3964">
        <v>105.51767817853759</v>
      </c>
      <c r="BO3964">
        <v>104.3860879335452</v>
      </c>
      <c r="BP3964">
        <v>104.87802968972871</v>
      </c>
      <c r="BQ3964">
        <v>6.8105662220225662</v>
      </c>
      <c r="BR3964">
        <v>52.235982816181178</v>
      </c>
      <c r="BS3964">
        <v>105.2614041569103</v>
      </c>
      <c r="BT3964">
        <v>1847.8291843109539</v>
      </c>
      <c r="BU3964">
        <v>111.95337466802241</v>
      </c>
      <c r="BV3964">
        <v>846.08432058150765</v>
      </c>
      <c r="BW3964">
        <v>20.623956959172499</v>
      </c>
      <c r="BX3964">
        <v>10.93251555058967</v>
      </c>
      <c r="BY3964">
        <v>13.393849367812059</v>
      </c>
      <c r="BZ3964">
        <v>0.42691004587523318</v>
      </c>
      <c r="CA3964">
        <f t="shared" si="488"/>
        <v>39.488851351412286</v>
      </c>
      <c r="CB3964" cm="1">
        <f t="array" ref="CB3964">IF(ISBLANK(INDEX(AC:AC,ROW())), "", INDEX(AC:AC,ROW())*(BI3964+BJ3964)/1000)</f>
        <v>133.88735880933916</v>
      </c>
      <c r="CC3964">
        <f t="shared" si="489"/>
        <v>133.99373633612765</v>
      </c>
      <c r="CD3964">
        <f t="shared" si="490"/>
        <v>2.7527180580117485</v>
      </c>
      <c r="CE3964">
        <f t="shared" si="491"/>
        <v>5.1704812512862368</v>
      </c>
      <c r="CF3964" cm="1">
        <f t="array" ref="CF3964">IFERROR(IF((BD3964+BE3964)*INDEX(H:H,ROW())*INDEX(K:K,ROW())/(BF3964*30*1000)&lt;0.5,"",(BD3964+BE3964)*INDEX(H:H,ROW())*INDEX(K:K,ROW())/(BF3964*30*1000)),"")</f>
        <v>2.722368432493175</v>
      </c>
      <c r="CG3964">
        <f t="shared" si="492"/>
        <v>0.48624659549281651</v>
      </c>
      <c r="CH3964" cm="1">
        <f t="array" ref="CH3964">IFERROR((BD3964+BE3964)*INDEX(K:K,ROW())*INDEX(H:H,ROW())/BC3964/100000,"")</f>
        <v>0.39712271459307658</v>
      </c>
      <c r="CI3964">
        <f t="shared" si="493"/>
        <v>73.583299957642495</v>
      </c>
      <c r="CJ3964">
        <v>1</v>
      </c>
      <c r="CK3964">
        <f t="shared" si="494"/>
        <v>25.902790944193448</v>
      </c>
      <c r="CL3964" cm="1">
        <f t="array" ref="CL3964">IF(INDEX(AS:AS,ROW()-2)=0,CL3963,INDEX(AS:AS,ROW()-2))</f>
        <v>41.52</v>
      </c>
      <c r="CM3964" t="str">
        <f t="shared" si="495"/>
        <v>CIV</v>
      </c>
    </row>
    <row r="3965" spans="1:91" x14ac:dyDescent="0.3">
      <c r="A3965" s="1">
        <v>3960</v>
      </c>
      <c r="B3965" t="s">
        <v>272</v>
      </c>
      <c r="C3965">
        <v>6</v>
      </c>
      <c r="D3965">
        <v>15</v>
      </c>
      <c r="E3965">
        <v>25</v>
      </c>
      <c r="F3965" t="s">
        <v>80</v>
      </c>
      <c r="G3965" t="s">
        <v>81</v>
      </c>
      <c r="H3965">
        <v>46.19</v>
      </c>
      <c r="I3965">
        <v>0.89</v>
      </c>
      <c r="J3965">
        <v>46.06</v>
      </c>
      <c r="K3965">
        <v>1570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U3965">
        <v>0</v>
      </c>
      <c r="V3965">
        <v>0</v>
      </c>
      <c r="W3965">
        <v>0</v>
      </c>
      <c r="X3965">
        <v>0</v>
      </c>
      <c r="Y3965">
        <v>1.8</v>
      </c>
      <c r="Z3965">
        <v>7.72</v>
      </c>
      <c r="AA3965">
        <v>19.8</v>
      </c>
      <c r="AB3965">
        <v>65.900000000000006</v>
      </c>
      <c r="AC3965">
        <v>1685</v>
      </c>
      <c r="AD3965">
        <v>37.79</v>
      </c>
      <c r="AE3965">
        <v>32.28</v>
      </c>
      <c r="AF3965">
        <v>11.17</v>
      </c>
      <c r="AG3965">
        <v>1570</v>
      </c>
      <c r="AI3965">
        <v>44.58</v>
      </c>
      <c r="AJ3965">
        <v>41.32</v>
      </c>
      <c r="AK3965">
        <v>4.51</v>
      </c>
      <c r="AL3965">
        <v>47.305</v>
      </c>
      <c r="AM3965">
        <v>6.31</v>
      </c>
      <c r="AN3965">
        <v>47.89</v>
      </c>
      <c r="AO3965">
        <v>45.09</v>
      </c>
      <c r="AP3965">
        <v>3.31</v>
      </c>
      <c r="AQ3965">
        <v>3.83</v>
      </c>
      <c r="AR3965">
        <v>4.12</v>
      </c>
      <c r="AS3965">
        <v>42.06</v>
      </c>
      <c r="AT3965">
        <v>0</v>
      </c>
      <c r="AU3965">
        <v>0</v>
      </c>
      <c r="AV3965">
        <v>5.6</v>
      </c>
      <c r="AW3965">
        <v>68.400000000000006</v>
      </c>
      <c r="AX3965">
        <v>92.8</v>
      </c>
      <c r="AY3965">
        <v>99.1</v>
      </c>
      <c r="AZ3965">
        <v>100</v>
      </c>
      <c r="BA3965">
        <v>86.199999999999989</v>
      </c>
      <c r="BB3965">
        <v>92.6</v>
      </c>
      <c r="BC3965">
        <v>74.262962348127061</v>
      </c>
      <c r="BD3965">
        <v>8.9849808090212997E-3</v>
      </c>
      <c r="BE3965">
        <v>50.470309192302949</v>
      </c>
      <c r="BF3965">
        <v>44.922751654623298</v>
      </c>
      <c r="BG3965">
        <v>138.4097110195633</v>
      </c>
      <c r="BH3965">
        <v>6.0446167554029637</v>
      </c>
      <c r="BI3965">
        <v>82.387451159679415</v>
      </c>
      <c r="BJ3965">
        <v>3.534850933961545</v>
      </c>
      <c r="BK3965">
        <v>454.27386303460969</v>
      </c>
      <c r="BL3965">
        <v>5.4028434299269401</v>
      </c>
      <c r="BM3965">
        <v>207.24423481692091</v>
      </c>
      <c r="BN3965">
        <v>107.6939334786461</v>
      </c>
      <c r="BO3965">
        <v>105.3508553318396</v>
      </c>
      <c r="BP3965">
        <v>105.87879337776231</v>
      </c>
      <c r="BQ3965">
        <v>21.447628845788071</v>
      </c>
      <c r="BR3965">
        <v>56.447552903473017</v>
      </c>
      <c r="BS3965">
        <v>91.810327331583863</v>
      </c>
      <c r="BT3965">
        <v>1847.8291843109539</v>
      </c>
      <c r="BU3965">
        <v>115.1096320082048</v>
      </c>
      <c r="BV3965">
        <v>865.91704164825705</v>
      </c>
      <c r="BW3965">
        <v>15.998229901354719</v>
      </c>
      <c r="BX3965">
        <v>14.188265557215299</v>
      </c>
      <c r="BY3965">
        <v>13.42424123871309</v>
      </c>
      <c r="BZ3965">
        <v>0.42798620511040619</v>
      </c>
      <c r="CA3965">
        <f t="shared" si="488"/>
        <v>50.479294173111967</v>
      </c>
      <c r="CB3965" cm="1">
        <f t="array" ref="CB3965">IF(ISBLANK(INDEX(AC:AC,ROW())), "", INDEX(AC:AC,ROW())*(BI3965+BJ3965)/1000)</f>
        <v>144.77907902778503</v>
      </c>
      <c r="CC3965">
        <f t="shared" si="489"/>
        <v>144.45432777496626</v>
      </c>
      <c r="CD3965">
        <f t="shared" si="490"/>
        <v>3.1447577239934708</v>
      </c>
      <c r="CE3965">
        <f t="shared" si="491"/>
        <v>6.1170986003100998</v>
      </c>
      <c r="CF3965" cm="1">
        <f t="array" ref="CF3965">IFERROR(IF((BD3965+BE3965)*INDEX(H:H,ROW())*INDEX(K:K,ROW())/(BF3965*30*1000)&lt;0.5,"",(BD3965+BE3965)*INDEX(H:H,ROW())*INDEX(K:K,ROW())/(BF3965*30*1000)),"")</f>
        <v>2.7162721663312901</v>
      </c>
      <c r="CG3965">
        <f t="shared" si="492"/>
        <v>0.60491462007718122</v>
      </c>
      <c r="CH3965" cm="1">
        <f t="array" ref="CH3965">IFERROR((BD3965+BE3965)*INDEX(K:K,ROW())*INDEX(H:H,ROW())/BC3965/100000,"")</f>
        <v>0.49293382365675437</v>
      </c>
      <c r="CI3965">
        <f t="shared" si="493"/>
        <v>95.082405159324296</v>
      </c>
      <c r="CJ3965">
        <v>1</v>
      </c>
      <c r="CK3965">
        <f t="shared" si="494"/>
        <v>24.882244471325709</v>
      </c>
      <c r="CL3965" cm="1">
        <f t="array" ref="CL3965">IF(INDEX(AS:AS,ROW()-2)=0,CL3964,INDEX(AS:AS,ROW()-2))</f>
        <v>41.03</v>
      </c>
      <c r="CM3965" t="str">
        <f t="shared" si="495"/>
        <v>SP</v>
      </c>
    </row>
    <row r="3966" spans="1:91" x14ac:dyDescent="0.3">
      <c r="A3966" s="1">
        <v>3961</v>
      </c>
      <c r="B3966" t="s">
        <v>272</v>
      </c>
      <c r="C3966">
        <v>6</v>
      </c>
      <c r="D3966">
        <v>15</v>
      </c>
      <c r="E3966">
        <v>25</v>
      </c>
      <c r="F3966" t="s">
        <v>80</v>
      </c>
      <c r="G3966" t="s">
        <v>82</v>
      </c>
      <c r="H3966">
        <v>45.87</v>
      </c>
      <c r="I3966">
        <v>0.88</v>
      </c>
      <c r="J3966">
        <v>45.57</v>
      </c>
      <c r="K3966">
        <v>1564</v>
      </c>
      <c r="L3966">
        <v>45.89</v>
      </c>
      <c r="M3966">
        <v>0.89</v>
      </c>
      <c r="N3966">
        <v>45.57</v>
      </c>
      <c r="O3966">
        <v>1568</v>
      </c>
      <c r="P3966">
        <v>1.35</v>
      </c>
      <c r="Q3966">
        <v>50.28</v>
      </c>
      <c r="R3966">
        <v>30.11</v>
      </c>
      <c r="S3966">
        <v>1.6708776595744681</v>
      </c>
      <c r="T3966">
        <v>7.41</v>
      </c>
      <c r="U3966">
        <v>0</v>
      </c>
      <c r="V3966">
        <v>0</v>
      </c>
      <c r="W3966">
        <v>0</v>
      </c>
      <c r="X3966">
        <v>0</v>
      </c>
      <c r="Y3966">
        <v>2.2000000000000002</v>
      </c>
      <c r="Z3966">
        <v>7.72</v>
      </c>
      <c r="AA3966">
        <v>19.75</v>
      </c>
      <c r="AB3966">
        <v>65.900000000000006</v>
      </c>
      <c r="AC3966">
        <v>1710</v>
      </c>
      <c r="AD3966">
        <v>37.85</v>
      </c>
      <c r="AE3966">
        <v>32.21</v>
      </c>
      <c r="AF3966">
        <v>11.25</v>
      </c>
      <c r="AG3966">
        <v>1570</v>
      </c>
      <c r="AI3966">
        <v>44.58</v>
      </c>
      <c r="AJ3966">
        <v>41.65</v>
      </c>
      <c r="AK3966">
        <v>4.71</v>
      </c>
      <c r="AL3966">
        <v>47.56</v>
      </c>
      <c r="AM3966">
        <v>6.4</v>
      </c>
      <c r="AN3966">
        <v>48.12</v>
      </c>
      <c r="AO3966">
        <v>45.41</v>
      </c>
      <c r="AP3966">
        <v>3.72</v>
      </c>
      <c r="AQ3966">
        <v>3.83</v>
      </c>
      <c r="AR3966">
        <v>4.24</v>
      </c>
      <c r="AS3966">
        <v>42.39</v>
      </c>
      <c r="AT3966">
        <v>0</v>
      </c>
      <c r="AU3966">
        <v>0</v>
      </c>
      <c r="AV3966">
        <v>10.7</v>
      </c>
      <c r="AW3966">
        <v>52.1</v>
      </c>
      <c r="AX3966">
        <v>79.5</v>
      </c>
      <c r="AY3966">
        <v>94.8</v>
      </c>
      <c r="AZ3966">
        <v>100</v>
      </c>
      <c r="BA3966">
        <v>68.8</v>
      </c>
      <c r="BB3966">
        <v>84.1</v>
      </c>
      <c r="BC3966">
        <v>93.565682745958441</v>
      </c>
      <c r="BD3966">
        <v>9.8413011929119002E-3</v>
      </c>
      <c r="BE3966">
        <v>53.373734218010561</v>
      </c>
      <c r="BF3966">
        <v>45.943651945469938</v>
      </c>
      <c r="BG3966">
        <v>156.76898268028819</v>
      </c>
      <c r="BH3966">
        <v>0.1378864076855543</v>
      </c>
      <c r="BI3966">
        <v>93.314015786161761</v>
      </c>
      <c r="BJ3966">
        <v>8.1847293992679995E-2</v>
      </c>
      <c r="BK3966">
        <v>558.2403527141521</v>
      </c>
      <c r="BL3966">
        <v>5.1496205968386723</v>
      </c>
      <c r="BM3966">
        <v>208.747886352813</v>
      </c>
      <c r="BN3966">
        <v>108.1448908116859</v>
      </c>
      <c r="BO3966">
        <v>106.4702220016988</v>
      </c>
      <c r="BP3966">
        <v>107.0218678522091</v>
      </c>
      <c r="BQ3966">
        <v>28.61612462338768</v>
      </c>
      <c r="BR3966">
        <v>64.425129117006733</v>
      </c>
      <c r="BS3966">
        <v>93.22685865790092</v>
      </c>
      <c r="BT3966">
        <v>1847.8291843109539</v>
      </c>
      <c r="BU3966">
        <v>113.6922986794485</v>
      </c>
      <c r="BV3966">
        <v>840.86815546793628</v>
      </c>
      <c r="BW3966">
        <v>16.977411673055091</v>
      </c>
      <c r="BX3966">
        <v>13.94945558839116</v>
      </c>
      <c r="BY3966">
        <v>10.44385189319536</v>
      </c>
      <c r="BZ3966">
        <v>0.42881245249632638</v>
      </c>
      <c r="CA3966">
        <f t="shared" si="488"/>
        <v>53.383575519203475</v>
      </c>
      <c r="CB3966" cm="1">
        <f t="array" ref="CB3966">IF(ISBLANK(INDEX(AC:AC,ROW())), "", INDEX(AC:AC,ROW())*(BI3966+BJ3966)/1000)</f>
        <v>159.70692586706409</v>
      </c>
      <c r="CC3966">
        <f t="shared" si="489"/>
        <v>156.90686908797375</v>
      </c>
      <c r="CD3966">
        <f t="shared" si="490"/>
        <v>3.5577814786499928</v>
      </c>
      <c r="CE3966">
        <f t="shared" si="491"/>
        <v>5.966293798441451</v>
      </c>
      <c r="CF3966" cm="1">
        <f t="array" ref="CF3966">IFERROR(IF((BD3966+BE3966)*INDEX(H:H,ROW())*INDEX(K:K,ROW())/(BF3966*30*1000)&lt;0.5,"",(BD3966+BE3966)*INDEX(H:H,ROW())*INDEX(K:K,ROW())/(BF3966*30*1000)),"")</f>
        <v>2.7786022271546389</v>
      </c>
      <c r="CG3966">
        <f t="shared" si="492"/>
        <v>0.49103101262256826</v>
      </c>
      <c r="CH3966" cm="1">
        <f t="array" ref="CH3966">IFERROR((BD3966+BE3966)*INDEX(K:K,ROW())*INDEX(H:H,ROW())/BC3966/100000,"")</f>
        <v>0.40931395958251976</v>
      </c>
      <c r="CI3966">
        <f t="shared" si="493"/>
        <v>99.474649573480789</v>
      </c>
      <c r="CJ3966">
        <v>1</v>
      </c>
      <c r="CK3966">
        <f t="shared" si="494"/>
        <v>19.749005512288324</v>
      </c>
      <c r="CL3966" cm="1">
        <f t="array" ref="CL3966">IF(INDEX(AS:AS,ROW()-2)=0,CL3965,INDEX(AS:AS,ROW()-2))</f>
        <v>42.06</v>
      </c>
      <c r="CM3966" t="str">
        <f t="shared" si="495"/>
        <v>CIV</v>
      </c>
    </row>
    <row r="3967" spans="1:91" x14ac:dyDescent="0.3">
      <c r="A3967" s="1">
        <v>3962</v>
      </c>
      <c r="B3967" t="s">
        <v>272</v>
      </c>
      <c r="C3967">
        <v>6</v>
      </c>
      <c r="D3967">
        <v>15</v>
      </c>
      <c r="E3967">
        <v>25</v>
      </c>
      <c r="F3967" t="s">
        <v>80</v>
      </c>
      <c r="G3967" t="s">
        <v>83</v>
      </c>
      <c r="H3967">
        <v>45.87</v>
      </c>
      <c r="I3967">
        <v>0.88</v>
      </c>
      <c r="J3967">
        <v>45.57</v>
      </c>
      <c r="K3967">
        <v>1564</v>
      </c>
      <c r="L3967">
        <v>45.89</v>
      </c>
      <c r="M3967">
        <v>0.89</v>
      </c>
      <c r="N3967">
        <v>45.57</v>
      </c>
      <c r="O3967">
        <v>1568</v>
      </c>
      <c r="P3967">
        <v>1.35</v>
      </c>
      <c r="Q3967">
        <v>50.28</v>
      </c>
      <c r="R3967">
        <v>30.11</v>
      </c>
      <c r="S3967">
        <v>1.6708776595744681</v>
      </c>
      <c r="T3967">
        <v>7.41</v>
      </c>
      <c r="U3967">
        <v>0</v>
      </c>
      <c r="V3967">
        <v>0</v>
      </c>
      <c r="W3967">
        <v>0</v>
      </c>
      <c r="X3967">
        <v>0</v>
      </c>
      <c r="Y3967">
        <v>2.2000000000000002</v>
      </c>
      <c r="Z3967">
        <v>7.72</v>
      </c>
      <c r="AA3967">
        <v>19.75</v>
      </c>
      <c r="AB3967">
        <v>65.900000000000006</v>
      </c>
      <c r="AC3967">
        <v>1700</v>
      </c>
      <c r="AD3967">
        <v>37.79</v>
      </c>
      <c r="AE3967">
        <v>32.28</v>
      </c>
      <c r="AF3967">
        <v>11.38</v>
      </c>
      <c r="AG3967">
        <v>1570</v>
      </c>
      <c r="AI3967">
        <v>44.58</v>
      </c>
      <c r="AJ3967">
        <v>41.32</v>
      </c>
      <c r="AK3967">
        <v>4.51</v>
      </c>
      <c r="AL3967">
        <v>47.305</v>
      </c>
      <c r="AM3967">
        <v>6.31</v>
      </c>
      <c r="AN3967">
        <v>47.89</v>
      </c>
      <c r="AO3967">
        <v>45.09</v>
      </c>
      <c r="AP3967">
        <v>3.31</v>
      </c>
      <c r="AQ3967">
        <v>3.83</v>
      </c>
      <c r="AR3967">
        <v>4.12</v>
      </c>
      <c r="AS3967">
        <v>42.56</v>
      </c>
      <c r="AT3967">
        <v>0</v>
      </c>
      <c r="AU3967">
        <v>0</v>
      </c>
      <c r="AV3967">
        <v>6.2</v>
      </c>
      <c r="AW3967">
        <v>64.7</v>
      </c>
      <c r="AX3967">
        <v>91.4</v>
      </c>
      <c r="AY3967">
        <v>99.1</v>
      </c>
      <c r="AZ3967">
        <v>100</v>
      </c>
      <c r="BA3967">
        <v>85.2</v>
      </c>
      <c r="BB3967">
        <v>92.899999999999991</v>
      </c>
      <c r="BC3967">
        <v>132.97483392498691</v>
      </c>
      <c r="BD3967">
        <v>1.24225545124933E-2</v>
      </c>
      <c r="BE3967">
        <v>51.876598379256173</v>
      </c>
      <c r="BF3967">
        <v>43.999602652285667</v>
      </c>
      <c r="BG3967">
        <v>153.23250178167831</v>
      </c>
      <c r="BH3967">
        <v>0.3992053909208701</v>
      </c>
      <c r="BI3967">
        <v>91.207095311568494</v>
      </c>
      <c r="BJ3967">
        <v>0.2318013615931083</v>
      </c>
      <c r="BK3967">
        <v>552.69265163321177</v>
      </c>
      <c r="BL3967">
        <v>5.0197761419913167</v>
      </c>
      <c r="BM3967">
        <v>209.07538265711469</v>
      </c>
      <c r="BN3967">
        <v>108.0461508104901</v>
      </c>
      <c r="BO3967">
        <v>106.9012961431542</v>
      </c>
      <c r="BP3967">
        <v>107.4741082963121</v>
      </c>
      <c r="BQ3967">
        <v>27.786201896777609</v>
      </c>
      <c r="BR3967">
        <v>62.02323863687333</v>
      </c>
      <c r="BS3967">
        <v>92.520006164465585</v>
      </c>
      <c r="BT3967">
        <v>1847.8291843109539</v>
      </c>
      <c r="BU3967">
        <v>113.0925259519915</v>
      </c>
      <c r="BV3967">
        <v>836.81876795606433</v>
      </c>
      <c r="BW3967">
        <v>21.435953041127451</v>
      </c>
      <c r="BX3967">
        <v>13.8942761939324</v>
      </c>
      <c r="BY3967">
        <v>10.445050450613021</v>
      </c>
      <c r="BZ3967">
        <v>0.42905797069332252</v>
      </c>
      <c r="CA3967">
        <f t="shared" si="488"/>
        <v>51.889020933768663</v>
      </c>
      <c r="CB3967" cm="1">
        <f t="array" ref="CB3967">IF(ISBLANK(INDEX(AC:AC,ROW())), "", INDEX(AC:AC,ROW())*(BI3967+BJ3967)/1000)</f>
        <v>155.44612434437471</v>
      </c>
      <c r="CC3967">
        <f t="shared" si="489"/>
        <v>153.63170717259919</v>
      </c>
      <c r="CD3967">
        <f t="shared" si="490"/>
        <v>3.5975168264730879</v>
      </c>
      <c r="CE3967">
        <f t="shared" si="491"/>
        <v>4.1563703094752045</v>
      </c>
      <c r="CF3967" cm="1">
        <f t="array" ref="CF3967">IFERROR(IF((BD3967+BE3967)*INDEX(H:H,ROW())*INDEX(K:K,ROW())/(BF3967*30*1000)&lt;0.5,"",(BD3967+BE3967)*INDEX(H:H,ROW())*INDEX(K:K,ROW())/(BF3967*30*1000)),"")</f>
        <v>2.8201418663867726</v>
      </c>
      <c r="CG3967">
        <f t="shared" si="492"/>
        <v>0.33088669001163407</v>
      </c>
      <c r="CH3967" cm="1">
        <f t="array" ref="CH3967">IFERROR((BD3967+BE3967)*INDEX(K:K,ROW())*INDEX(H:H,ROW())/BC3967/100000,"")</f>
        <v>0.27994422225958537</v>
      </c>
      <c r="CI3967">
        <f t="shared" si="493"/>
        <v>96.689705099293477</v>
      </c>
      <c r="CJ3967">
        <v>1</v>
      </c>
      <c r="CK3967">
        <f t="shared" si="494"/>
        <v>13.896081910907608</v>
      </c>
      <c r="CL3967" cm="1">
        <f t="array" ref="CL3967">IF(INDEX(AS:AS,ROW()-2)=0,CL3966,INDEX(AS:AS,ROW()-2))</f>
        <v>42.06</v>
      </c>
      <c r="CM3967" t="str">
        <f t="shared" si="495"/>
        <v>CIV</v>
      </c>
    </row>
    <row r="3968" spans="1:91" x14ac:dyDescent="0.3">
      <c r="A3968" s="1">
        <v>3963</v>
      </c>
      <c r="B3968" t="s">
        <v>272</v>
      </c>
      <c r="C3968">
        <v>6</v>
      </c>
      <c r="D3968">
        <v>15</v>
      </c>
      <c r="E3968">
        <v>25</v>
      </c>
      <c r="F3968" t="s">
        <v>80</v>
      </c>
      <c r="G3968" t="s">
        <v>84</v>
      </c>
      <c r="H3968">
        <v>45.87</v>
      </c>
      <c r="I3968">
        <v>0.88</v>
      </c>
      <c r="J3968">
        <v>45.57</v>
      </c>
      <c r="K3968">
        <v>1570</v>
      </c>
      <c r="L3968">
        <v>45.89</v>
      </c>
      <c r="M3968">
        <v>0.89</v>
      </c>
      <c r="N3968">
        <v>45.57</v>
      </c>
      <c r="O3968">
        <v>1568</v>
      </c>
      <c r="P3968">
        <v>1.35</v>
      </c>
      <c r="Q3968">
        <v>50.28</v>
      </c>
      <c r="R3968">
        <v>30.11</v>
      </c>
      <c r="S3968">
        <v>1.6708776595744681</v>
      </c>
      <c r="T3968">
        <v>7.41</v>
      </c>
      <c r="U3968">
        <v>0</v>
      </c>
      <c r="V3968">
        <v>0</v>
      </c>
      <c r="W3968">
        <v>0</v>
      </c>
      <c r="X3968">
        <v>0</v>
      </c>
      <c r="Y3968">
        <v>2.2000000000000002</v>
      </c>
      <c r="Z3968">
        <v>7.72</v>
      </c>
      <c r="AA3968">
        <v>19.75</v>
      </c>
      <c r="AB3968">
        <v>65.900000000000006</v>
      </c>
      <c r="AC3968">
        <v>1694</v>
      </c>
      <c r="AD3968">
        <v>37.79</v>
      </c>
      <c r="AE3968">
        <v>32.090000000000003</v>
      </c>
      <c r="AF3968">
        <v>11.42</v>
      </c>
      <c r="AG3968">
        <v>1570</v>
      </c>
      <c r="AI3968">
        <v>44.58</v>
      </c>
      <c r="AJ3968">
        <v>41.32</v>
      </c>
      <c r="AK3968">
        <v>4.62</v>
      </c>
      <c r="AL3968">
        <v>47.305</v>
      </c>
      <c r="AM3968">
        <v>6.43</v>
      </c>
      <c r="AN3968">
        <v>47.89</v>
      </c>
      <c r="AO3968">
        <v>45.09</v>
      </c>
      <c r="AP3968">
        <v>3.66</v>
      </c>
      <c r="AQ3968">
        <v>4.01</v>
      </c>
      <c r="AR3968">
        <v>4.12</v>
      </c>
      <c r="AS3968">
        <v>42.36</v>
      </c>
      <c r="AT3968">
        <v>0</v>
      </c>
      <c r="AU3968">
        <v>0</v>
      </c>
      <c r="AV3968">
        <v>5.4</v>
      </c>
      <c r="AW3968">
        <v>67.099999999999994</v>
      </c>
      <c r="AX3968">
        <v>90.8</v>
      </c>
      <c r="AY3968">
        <v>97.5</v>
      </c>
      <c r="AZ3968">
        <v>100</v>
      </c>
      <c r="BA3968">
        <v>85.399999999999991</v>
      </c>
      <c r="BB3968">
        <v>92.1</v>
      </c>
      <c r="BC3968">
        <v>94.248361663756157</v>
      </c>
      <c r="BD3968">
        <v>1.7663045300459101E-2</v>
      </c>
      <c r="BE3968">
        <v>51.283592502498671</v>
      </c>
      <c r="BF3968">
        <v>43.151136535749274</v>
      </c>
      <c r="BG3968">
        <v>156.84531189797511</v>
      </c>
      <c r="BH3968">
        <v>0.99122592305030643</v>
      </c>
      <c r="BI3968">
        <v>93.360519941438554</v>
      </c>
      <c r="BJ3968">
        <v>0.58681322095975552</v>
      </c>
      <c r="BK3968">
        <v>586.43360930811934</v>
      </c>
      <c r="BL3968">
        <v>4.9602603509533809</v>
      </c>
      <c r="BM3968">
        <v>208.59430384698521</v>
      </c>
      <c r="BN3968">
        <v>107.1964223285254</v>
      </c>
      <c r="BO3968">
        <v>105.93644767739779</v>
      </c>
      <c r="BP3968">
        <v>106.6378838211882</v>
      </c>
      <c r="BQ3968">
        <v>25.33921518980916</v>
      </c>
      <c r="BR3968">
        <v>54.772054218984799</v>
      </c>
      <c r="BS3968">
        <v>90.994565394920755</v>
      </c>
      <c r="BT3968">
        <v>1847.8291843109539</v>
      </c>
      <c r="BU3968">
        <v>113.01669298565101</v>
      </c>
      <c r="BV3968">
        <v>839.38298488762928</v>
      </c>
      <c r="BW3968">
        <v>26.107818108223551</v>
      </c>
      <c r="BX3968">
        <v>13.857884258783921</v>
      </c>
      <c r="BY3968">
        <v>10.44330116004436</v>
      </c>
      <c r="BZ3968">
        <v>0.4305781981450903</v>
      </c>
      <c r="CA3968">
        <f t="shared" si="488"/>
        <v>51.30125554779913</v>
      </c>
      <c r="CB3968" cm="1">
        <f t="array" ref="CB3968">IF(ISBLANK(INDEX(AC:AC,ROW())), "", INDEX(AC:AC,ROW())*(BI3968+BJ3968)/1000)</f>
        <v>159.14678237710274</v>
      </c>
      <c r="CC3968">
        <f t="shared" si="489"/>
        <v>157.83653782102542</v>
      </c>
      <c r="CD3968">
        <f t="shared" si="490"/>
        <v>3.7154490170906453</v>
      </c>
      <c r="CE3968">
        <f t="shared" si="491"/>
        <v>6.2222154205746403</v>
      </c>
      <c r="CF3968" cm="1">
        <f t="array" ref="CF3968">IFERROR(IF((BD3968+BE3968)*INDEX(H:H,ROW())*INDEX(K:K,ROW())/(BF3968*30*1000)&lt;0.5,"",(BD3968+BE3968)*INDEX(H:H,ROW())*INDEX(K:K,ROW())/(BF3968*30*1000)),"")</f>
        <v>2.8539272164507743</v>
      </c>
      <c r="CG3968">
        <f t="shared" si="492"/>
        <v>0.45784495108463336</v>
      </c>
      <c r="CH3968" cm="1">
        <f t="array" ref="CH3968">IFERROR((BD3968+BE3968)*INDEX(K:K,ROW())*INDEX(H:H,ROW())/BC3968/100000,"")</f>
        <v>0.39199685004450263</v>
      </c>
      <c r="CI3968">
        <f t="shared" si="493"/>
        <v>95.961197127396034</v>
      </c>
      <c r="CJ3968">
        <v>1</v>
      </c>
      <c r="CK3968">
        <f t="shared" si="494"/>
        <v>19.60595549558024</v>
      </c>
      <c r="CL3968" cm="1">
        <f t="array" ref="CL3968">IF(INDEX(AS:AS,ROW()-2)=0,CL3967,INDEX(AS:AS,ROW()-2))</f>
        <v>42.39</v>
      </c>
      <c r="CM3968" t="str">
        <f t="shared" si="495"/>
        <v>CIV</v>
      </c>
    </row>
    <row r="3969" spans="1:91" x14ac:dyDescent="0.3">
      <c r="A3969" s="1">
        <v>3964</v>
      </c>
      <c r="B3969" t="s">
        <v>272</v>
      </c>
      <c r="C3969">
        <v>6</v>
      </c>
      <c r="D3969">
        <v>15</v>
      </c>
      <c r="E3969">
        <v>25</v>
      </c>
      <c r="F3969" t="s">
        <v>80</v>
      </c>
      <c r="G3969" t="s">
        <v>85</v>
      </c>
      <c r="H3969">
        <v>45.87</v>
      </c>
      <c r="I3969">
        <v>0.88</v>
      </c>
      <c r="J3969">
        <v>45.57</v>
      </c>
      <c r="K3969">
        <v>1564</v>
      </c>
      <c r="L3969">
        <v>45.89</v>
      </c>
      <c r="M3969">
        <v>0.89</v>
      </c>
      <c r="N3969">
        <v>45.57</v>
      </c>
      <c r="O3969">
        <v>1568</v>
      </c>
      <c r="P3969">
        <v>1.35</v>
      </c>
      <c r="Q3969">
        <v>50.28</v>
      </c>
      <c r="R3969">
        <v>30.11</v>
      </c>
      <c r="S3969">
        <v>1.6708776595744681</v>
      </c>
      <c r="T3969">
        <v>7.41</v>
      </c>
      <c r="U3969">
        <v>0</v>
      </c>
      <c r="V3969">
        <v>0</v>
      </c>
      <c r="W3969">
        <v>0</v>
      </c>
      <c r="X3969">
        <v>0</v>
      </c>
      <c r="Y3969">
        <v>2.2000000000000002</v>
      </c>
      <c r="Z3969">
        <v>7.72</v>
      </c>
      <c r="AA3969">
        <v>19.75</v>
      </c>
      <c r="AB3969">
        <v>65.900000000000006</v>
      </c>
      <c r="AC3969">
        <v>1690</v>
      </c>
      <c r="AD3969">
        <v>37.79</v>
      </c>
      <c r="AE3969">
        <v>32.28</v>
      </c>
      <c r="AF3969">
        <v>11.49</v>
      </c>
      <c r="AG3969">
        <v>1570</v>
      </c>
      <c r="AI3969">
        <v>44.58</v>
      </c>
      <c r="AJ3969">
        <v>41.32</v>
      </c>
      <c r="AK3969">
        <v>4.51</v>
      </c>
      <c r="AL3969">
        <v>47.305</v>
      </c>
      <c r="AM3969">
        <v>6.31</v>
      </c>
      <c r="AN3969">
        <v>47.89</v>
      </c>
      <c r="AO3969">
        <v>45.09</v>
      </c>
      <c r="AP3969">
        <v>3.31</v>
      </c>
      <c r="AQ3969">
        <v>3.83</v>
      </c>
      <c r="AR3969">
        <v>4.12</v>
      </c>
      <c r="AS3969">
        <v>42.03</v>
      </c>
      <c r="AT3969">
        <v>0</v>
      </c>
      <c r="AU3969">
        <v>0</v>
      </c>
      <c r="AV3969">
        <v>4.2</v>
      </c>
      <c r="AW3969">
        <v>56.4</v>
      </c>
      <c r="AX3969">
        <v>89.9</v>
      </c>
      <c r="AY3969">
        <v>96.9</v>
      </c>
      <c r="AZ3969">
        <v>99.9</v>
      </c>
      <c r="BA3969">
        <v>85.7</v>
      </c>
      <c r="BB3969">
        <v>92.7</v>
      </c>
      <c r="BC3969">
        <v>45.173500134975193</v>
      </c>
      <c r="BD3969">
        <v>2.5169206572261699E-2</v>
      </c>
      <c r="BE3969">
        <v>15.27318122533735</v>
      </c>
      <c r="BF3969">
        <v>12.56301000476892</v>
      </c>
      <c r="BG3969">
        <v>68.965589126151968</v>
      </c>
      <c r="BH3969">
        <v>4.2487208698492056</v>
      </c>
      <c r="BI3969">
        <v>41.054256954445421</v>
      </c>
      <c r="BJ3969">
        <v>2.4901291264387622</v>
      </c>
      <c r="BK3969">
        <v>327.74684956038442</v>
      </c>
      <c r="BL3969">
        <v>5.3763838340109924</v>
      </c>
      <c r="BM3969">
        <v>208.43033809506969</v>
      </c>
      <c r="BN3969">
        <v>107.5339877872627</v>
      </c>
      <c r="BO3969">
        <v>106.5222115981886</v>
      </c>
      <c r="BP3969">
        <v>104.6217342812261</v>
      </c>
      <c r="BQ3969">
        <v>8.9808589154083869</v>
      </c>
      <c r="BR3969">
        <v>59.795761163156037</v>
      </c>
      <c r="BS3969">
        <v>105.2428888655014</v>
      </c>
      <c r="BT3969">
        <v>1847.8291843109539</v>
      </c>
      <c r="BU3969">
        <v>116.1229178206309</v>
      </c>
      <c r="BV3969">
        <v>735.29742852591767</v>
      </c>
      <c r="BW3969">
        <v>93.505604437338675</v>
      </c>
      <c r="BX3969">
        <v>13.326613420325311</v>
      </c>
      <c r="BY3969">
        <v>10.45211158541664</v>
      </c>
      <c r="BZ3969">
        <v>0.43051123747428049</v>
      </c>
      <c r="CA3969">
        <f t="shared" si="488"/>
        <v>15.298350431909611</v>
      </c>
      <c r="CB3969" cm="1">
        <f t="array" ref="CB3969">IF(ISBLANK(INDEX(AC:AC,ROW())), "", INDEX(AC:AC,ROW())*(BI3969+BJ3969)/1000)</f>
        <v>73.590012476694255</v>
      </c>
      <c r="CC3969">
        <f t="shared" si="489"/>
        <v>73.214309996001177</v>
      </c>
      <c r="CD3969">
        <f t="shared" si="490"/>
        <v>4.4765408508020537</v>
      </c>
      <c r="CE3969">
        <f t="shared" si="491"/>
        <v>7.2552901276434243</v>
      </c>
      <c r="CF3969" cm="1">
        <f t="array" ref="CF3969">IFERROR(IF((BD3969+BE3969)*INDEX(H:H,ROW())*INDEX(K:K,ROW())/(BF3969*30*1000)&lt;0.5,"",(BD3969+BE3969)*INDEX(H:H,ROW())*INDEX(K:K,ROW())/(BF3969*30*1000)),"")</f>
        <v>2.9120252297468863</v>
      </c>
      <c r="CG3969">
        <f t="shared" si="492"/>
        <v>0.27810574711349667</v>
      </c>
      <c r="CH3969" cm="1">
        <f t="array" ref="CH3969">IFERROR((BD3969+BE3969)*INDEX(K:K,ROW())*INDEX(H:H,ROW())/BC3969/100000,"")</f>
        <v>0.24295528563963287</v>
      </c>
      <c r="CI3969">
        <f t="shared" si="493"/>
        <v>28.506858775675042</v>
      </c>
      <c r="CJ3969">
        <v>0.5</v>
      </c>
      <c r="CK3969">
        <f t="shared" si="494"/>
        <v>40.90515852855706</v>
      </c>
      <c r="CL3969" cm="1">
        <f t="array" ref="CL3969">IF(INDEX(AS:AS,ROW()-2)=0,CL3968,INDEX(AS:AS,ROW()-2))</f>
        <v>42.56</v>
      </c>
      <c r="CM3969" t="str">
        <f t="shared" si="495"/>
        <v>CIV</v>
      </c>
    </row>
    <row r="3970" spans="1:91" x14ac:dyDescent="0.3">
      <c r="A3970" s="1">
        <v>3965</v>
      </c>
      <c r="B3970" t="s">
        <v>272</v>
      </c>
      <c r="C3970">
        <v>6</v>
      </c>
      <c r="D3970">
        <v>15</v>
      </c>
      <c r="E3970">
        <v>25</v>
      </c>
      <c r="F3970" t="s">
        <v>80</v>
      </c>
      <c r="G3970" t="s">
        <v>86</v>
      </c>
      <c r="H3970">
        <v>46.08</v>
      </c>
      <c r="I3970">
        <v>0.9</v>
      </c>
      <c r="J3970">
        <v>46.06</v>
      </c>
      <c r="K3970">
        <v>1568</v>
      </c>
      <c r="L3970">
        <v>45.89</v>
      </c>
      <c r="M3970">
        <v>0.89</v>
      </c>
      <c r="N3970">
        <v>45.57</v>
      </c>
      <c r="O3970">
        <v>1568</v>
      </c>
      <c r="P3970">
        <v>1.35</v>
      </c>
      <c r="Q3970">
        <v>50.28</v>
      </c>
      <c r="R3970">
        <v>30.11</v>
      </c>
      <c r="S3970">
        <v>1.6708776595744681</v>
      </c>
      <c r="T3970">
        <v>7.41</v>
      </c>
      <c r="U3970">
        <v>0</v>
      </c>
      <c r="V3970">
        <v>0</v>
      </c>
      <c r="W3970">
        <v>0</v>
      </c>
      <c r="X3970">
        <v>0</v>
      </c>
      <c r="Y3970">
        <v>2.2000000000000002</v>
      </c>
      <c r="Z3970">
        <v>7.72</v>
      </c>
      <c r="AA3970">
        <v>19.75</v>
      </c>
      <c r="AB3970">
        <v>65.900000000000006</v>
      </c>
      <c r="AC3970">
        <v>1684</v>
      </c>
      <c r="AD3970">
        <v>37.79</v>
      </c>
      <c r="AE3970">
        <v>32.21</v>
      </c>
      <c r="AF3970">
        <v>11.65</v>
      </c>
      <c r="AG3970">
        <v>1570</v>
      </c>
      <c r="AI3970">
        <v>44.58</v>
      </c>
      <c r="AJ3970">
        <v>41.81</v>
      </c>
      <c r="AK3970">
        <v>4.7300000000000004</v>
      </c>
      <c r="AL3970">
        <v>47.305</v>
      </c>
      <c r="AM3970">
        <v>6.4</v>
      </c>
      <c r="AN3970">
        <v>48.25</v>
      </c>
      <c r="AO3970">
        <v>45.09</v>
      </c>
      <c r="AP3970">
        <v>3.7</v>
      </c>
      <c r="AQ3970">
        <v>3.83</v>
      </c>
      <c r="AR3970">
        <v>4.3600000000000003</v>
      </c>
      <c r="AS3970">
        <v>42.42</v>
      </c>
      <c r="AT3970">
        <v>0</v>
      </c>
      <c r="AU3970">
        <v>0</v>
      </c>
      <c r="AV3970">
        <v>5.5</v>
      </c>
      <c r="AW3970">
        <v>60.1</v>
      </c>
      <c r="AX3970">
        <v>90.5</v>
      </c>
      <c r="AY3970">
        <v>97.2</v>
      </c>
      <c r="AZ3970">
        <v>100</v>
      </c>
      <c r="BA3970">
        <v>85</v>
      </c>
      <c r="BB3970">
        <v>91.7</v>
      </c>
      <c r="BC3970">
        <v>79.123582861247201</v>
      </c>
      <c r="BD3970">
        <v>3.1586816984858199E-2</v>
      </c>
      <c r="BE3970">
        <v>48.898609392435453</v>
      </c>
      <c r="BF3970">
        <v>41.6091816151486</v>
      </c>
      <c r="BG3970">
        <v>142.37282799541859</v>
      </c>
      <c r="BH3970">
        <v>2.610046796158441</v>
      </c>
      <c r="BI3970">
        <v>84.745664152882654</v>
      </c>
      <c r="BJ3970">
        <v>1.5339529417615549</v>
      </c>
      <c r="BK3970">
        <v>462.94116215540242</v>
      </c>
      <c r="BL3970">
        <v>5.1149119667041854</v>
      </c>
      <c r="BM3970">
        <v>206.13941337934901</v>
      </c>
      <c r="BN3970">
        <v>106.4619391074423</v>
      </c>
      <c r="BO3970">
        <v>105.80797610024</v>
      </c>
      <c r="BP3970">
        <v>106.4946375777497</v>
      </c>
      <c r="BQ3970">
        <v>25.958175150669351</v>
      </c>
      <c r="BR3970">
        <v>59.997903868799263</v>
      </c>
      <c r="BS3970">
        <v>94.704369751666377</v>
      </c>
      <c r="BT3970">
        <v>1847.8291843109539</v>
      </c>
      <c r="BU3970">
        <v>114.7786033989962</v>
      </c>
      <c r="BV3970">
        <v>849.22824327621242</v>
      </c>
      <c r="BW3970">
        <v>28.267916185766531</v>
      </c>
      <c r="BX3970">
        <v>13.993480798919959</v>
      </c>
      <c r="BY3970">
        <v>10.34977497212302</v>
      </c>
      <c r="BZ3970">
        <v>0.42925530097086068</v>
      </c>
      <c r="CA3970">
        <f t="shared" si="488"/>
        <v>48.930196209420309</v>
      </c>
      <c r="CB3970" cm="1">
        <f t="array" ref="CB3970">IF(ISBLANK(INDEX(AC:AC,ROW())), "", INDEX(AC:AC,ROW())*(BI3970+BJ3970)/1000)</f>
        <v>145.29487518738085</v>
      </c>
      <c r="CC3970">
        <f t="shared" si="489"/>
        <v>144.98287479157702</v>
      </c>
      <c r="CD3970">
        <f t="shared" si="490"/>
        <v>3.1930747877700218</v>
      </c>
      <c r="CE3970">
        <f t="shared" si="491"/>
        <v>5.8508619733161717</v>
      </c>
      <c r="CF3970" cm="1">
        <f t="array" ref="CF3970">IFERROR(IF((BD3970+BE3970)*INDEX(H:H,ROW())*INDEX(K:K,ROW())/(BF3970*30*1000)&lt;0.5,"",(BD3970+BE3970)*INDEX(H:H,ROW())*INDEX(K:K,ROW())/(BF3970*30*1000)),"")</f>
        <v>2.8322074269608306</v>
      </c>
      <c r="CG3970">
        <f t="shared" si="492"/>
        <v>0.52587585281767824</v>
      </c>
      <c r="CH3970" cm="1">
        <f t="array" ref="CH3970">IFERROR((BD3970+BE3970)*INDEX(K:K,ROW())*INDEX(H:H,ROW())/BC3970/100000,"")</f>
        <v>0.4468168488028767</v>
      </c>
      <c r="CI3970">
        <f t="shared" si="493"/>
        <v>91.827921974170835</v>
      </c>
      <c r="CJ3970">
        <v>1</v>
      </c>
      <c r="CK3970">
        <f t="shared" si="494"/>
        <v>23.353709696783405</v>
      </c>
      <c r="CL3970" cm="1">
        <f t="array" ref="CL3970">IF(INDEX(AS:AS,ROW()-2)=0,CL3969,INDEX(AS:AS,ROW()-2))</f>
        <v>42.36</v>
      </c>
      <c r="CM3970" t="str">
        <f t="shared" si="495"/>
        <v>CIV</v>
      </c>
    </row>
    <row r="3971" spans="1:91" x14ac:dyDescent="0.3">
      <c r="A3971" s="1">
        <v>3966</v>
      </c>
      <c r="B3971" t="s">
        <v>272</v>
      </c>
      <c r="C3971">
        <v>6</v>
      </c>
      <c r="D3971">
        <v>15</v>
      </c>
      <c r="E3971">
        <v>25</v>
      </c>
      <c r="F3971" t="s">
        <v>80</v>
      </c>
      <c r="G3971" t="s">
        <v>87</v>
      </c>
      <c r="H3971">
        <v>45.87</v>
      </c>
      <c r="I3971">
        <v>0.88</v>
      </c>
      <c r="J3971">
        <v>45.57</v>
      </c>
      <c r="K3971">
        <v>1564</v>
      </c>
      <c r="L3971">
        <v>45.89</v>
      </c>
      <c r="M3971">
        <v>0.89</v>
      </c>
      <c r="N3971">
        <v>45.57</v>
      </c>
      <c r="O3971">
        <v>1568</v>
      </c>
      <c r="P3971">
        <v>1.35</v>
      </c>
      <c r="Q3971">
        <v>50.28</v>
      </c>
      <c r="R3971">
        <v>30.11</v>
      </c>
      <c r="S3971">
        <v>1.6708776595744681</v>
      </c>
      <c r="T3971">
        <v>7.41</v>
      </c>
      <c r="U3971">
        <v>0</v>
      </c>
      <c r="V3971">
        <v>0</v>
      </c>
      <c r="W3971">
        <v>0</v>
      </c>
      <c r="X3971">
        <v>0</v>
      </c>
      <c r="Y3971">
        <v>2.2000000000000002</v>
      </c>
      <c r="Z3971">
        <v>7.72</v>
      </c>
      <c r="AA3971">
        <v>19.75</v>
      </c>
      <c r="AB3971">
        <v>65.900000000000006</v>
      </c>
      <c r="AC3971">
        <v>1682</v>
      </c>
      <c r="AD3971">
        <v>37.79</v>
      </c>
      <c r="AE3971">
        <v>32.28</v>
      </c>
      <c r="AF3971">
        <v>11.68</v>
      </c>
      <c r="AG3971">
        <v>1570</v>
      </c>
      <c r="AI3971">
        <v>44.58</v>
      </c>
      <c r="AJ3971">
        <v>41.32</v>
      </c>
      <c r="AK3971">
        <v>4.51</v>
      </c>
      <c r="AL3971">
        <v>47.305</v>
      </c>
      <c r="AM3971">
        <v>6.31</v>
      </c>
      <c r="AN3971">
        <v>47.89</v>
      </c>
      <c r="AO3971">
        <v>45.09</v>
      </c>
      <c r="AP3971">
        <v>3.31</v>
      </c>
      <c r="AQ3971">
        <v>3.83</v>
      </c>
      <c r="AR3971">
        <v>4.12</v>
      </c>
      <c r="AS3971">
        <v>42.38</v>
      </c>
      <c r="AT3971">
        <v>0</v>
      </c>
      <c r="AU3971">
        <v>0</v>
      </c>
      <c r="AV3971">
        <v>6.1</v>
      </c>
      <c r="AW3971">
        <v>63.5</v>
      </c>
      <c r="AX3971">
        <v>91.2</v>
      </c>
      <c r="AY3971">
        <v>96.7</v>
      </c>
      <c r="AZ3971">
        <v>100</v>
      </c>
      <c r="BA3971">
        <v>85.100000000000009</v>
      </c>
      <c r="BB3971">
        <v>90.600000000000009</v>
      </c>
      <c r="BC3971">
        <v>85.373213181581733</v>
      </c>
      <c r="BD3971">
        <v>3.3069611507741299E-2</v>
      </c>
      <c r="BE3971">
        <v>51.286109064787603</v>
      </c>
      <c r="BF3971">
        <v>47.991599515034423</v>
      </c>
      <c r="BG3971">
        <v>153.04998817809431</v>
      </c>
      <c r="BH3971">
        <v>0.70125810811425482</v>
      </c>
      <c r="BI3971">
        <v>91.101608600378725</v>
      </c>
      <c r="BJ3971">
        <v>0.41243493178765822</v>
      </c>
      <c r="BK3971">
        <v>608.81966200484294</v>
      </c>
      <c r="BL3971">
        <v>5.1911646507361926</v>
      </c>
      <c r="BM3971">
        <v>208.27608881461421</v>
      </c>
      <c r="BN3971">
        <v>107.0389313469814</v>
      </c>
      <c r="BO3971">
        <v>105.7781931044354</v>
      </c>
      <c r="BP3971">
        <v>106.4334246358958</v>
      </c>
      <c r="BQ3971">
        <v>30.023273394517339</v>
      </c>
      <c r="BR3971">
        <v>59.658506727355572</v>
      </c>
      <c r="BS3971">
        <v>88.010461818452427</v>
      </c>
      <c r="BT3971">
        <v>1847.8291843109539</v>
      </c>
      <c r="BU3971">
        <v>115.0824575737044</v>
      </c>
      <c r="BV3971">
        <v>856.05908603976241</v>
      </c>
      <c r="BW3971">
        <v>21.007834509863589</v>
      </c>
      <c r="BX3971">
        <v>14.308780482103829</v>
      </c>
      <c r="BY3971">
        <v>10.590221602624659</v>
      </c>
      <c r="BZ3971">
        <v>0.42974797654002078</v>
      </c>
      <c r="CA3971">
        <f t="shared" si="488"/>
        <v>51.319178676295344</v>
      </c>
      <c r="CB3971" cm="1">
        <f t="array" ref="CB3971">IF(ISBLANK(INDEX(AC:AC,ROW())), "", INDEX(AC:AC,ROW())*(BI3971+BJ3971)/1000)</f>
        <v>153.92662122110386</v>
      </c>
      <c r="CC3971">
        <f t="shared" si="489"/>
        <v>153.75124628620856</v>
      </c>
      <c r="CD3971">
        <f t="shared" si="490"/>
        <v>3.9597705820967639</v>
      </c>
      <c r="CE3971">
        <f t="shared" si="491"/>
        <v>7.1312726710886949</v>
      </c>
      <c r="CF3971" cm="1">
        <f t="array" ref="CF3971">IFERROR(IF((BD3971+BE3971)*INDEX(H:H,ROW())*INDEX(K:K,ROW())/(BF3971*30*1000)&lt;0.5,"",(BD3971+BE3971)*INDEX(H:H,ROW())*INDEX(K:K,ROW())/(BF3971*30*1000)),"")</f>
        <v>2.5571647347195716</v>
      </c>
      <c r="CG3971">
        <f t="shared" si="492"/>
        <v>0.56213884574029416</v>
      </c>
      <c r="CH3971" cm="1">
        <f t="array" ref="CH3971">IFERROR((BD3971+BE3971)*INDEX(K:K,ROW())*INDEX(H:H,ROW())/BC3971/100000,"")</f>
        <v>0.43124448970291362</v>
      </c>
      <c r="CI3971">
        <f t="shared" si="493"/>
        <v>95.62786429295916</v>
      </c>
      <c r="CJ3971">
        <v>1</v>
      </c>
      <c r="CK3971">
        <f t="shared" si="494"/>
        <v>21.644133041833328</v>
      </c>
      <c r="CL3971" cm="1">
        <f t="array" ref="CL3971">IF(INDEX(AS:AS,ROW()-2)=0,CL3970,INDEX(AS:AS,ROW()-2))</f>
        <v>42.03</v>
      </c>
      <c r="CM3971" t="str">
        <f t="shared" si="495"/>
        <v>CIV</v>
      </c>
    </row>
    <row r="3972" spans="1:91" x14ac:dyDescent="0.3">
      <c r="A3972" s="1">
        <v>3967</v>
      </c>
      <c r="B3972" t="s">
        <v>272</v>
      </c>
      <c r="C3972">
        <v>6</v>
      </c>
      <c r="D3972">
        <v>15</v>
      </c>
      <c r="E3972">
        <v>25</v>
      </c>
      <c r="F3972" t="s">
        <v>80</v>
      </c>
      <c r="G3972" t="s">
        <v>88</v>
      </c>
      <c r="H3972">
        <v>45.87</v>
      </c>
      <c r="I3972">
        <v>0.88</v>
      </c>
      <c r="J3972">
        <v>45.57</v>
      </c>
      <c r="K3972">
        <v>1564</v>
      </c>
      <c r="L3972">
        <v>45.89</v>
      </c>
      <c r="M3972">
        <v>0.89</v>
      </c>
      <c r="N3972">
        <v>45.57</v>
      </c>
      <c r="O3972">
        <v>1568</v>
      </c>
      <c r="P3972">
        <v>1.35</v>
      </c>
      <c r="Q3972">
        <v>50.28</v>
      </c>
      <c r="R3972">
        <v>30.11</v>
      </c>
      <c r="S3972">
        <v>1.6708776595744681</v>
      </c>
      <c r="T3972">
        <v>7.41</v>
      </c>
      <c r="U3972">
        <v>0</v>
      </c>
      <c r="V3972">
        <v>0</v>
      </c>
      <c r="W3972">
        <v>0</v>
      </c>
      <c r="X3972">
        <v>0</v>
      </c>
      <c r="Y3972">
        <v>2.2000000000000002</v>
      </c>
      <c r="Z3972">
        <v>7.72</v>
      </c>
      <c r="AA3972">
        <v>19.75</v>
      </c>
      <c r="AB3972">
        <v>65.900000000000006</v>
      </c>
      <c r="AC3972">
        <v>1686</v>
      </c>
      <c r="AD3972">
        <v>37.79</v>
      </c>
      <c r="AE3972">
        <v>32.28</v>
      </c>
      <c r="AF3972">
        <v>11.56</v>
      </c>
      <c r="AG3972">
        <v>1570</v>
      </c>
      <c r="AI3972">
        <v>44.58</v>
      </c>
      <c r="AJ3972">
        <v>41.32</v>
      </c>
      <c r="AK3972">
        <v>4.51</v>
      </c>
      <c r="AL3972">
        <v>47.305</v>
      </c>
      <c r="AM3972">
        <v>6.38</v>
      </c>
      <c r="AN3972">
        <v>47.89</v>
      </c>
      <c r="AO3972">
        <v>45.09</v>
      </c>
      <c r="AP3972">
        <v>3.68</v>
      </c>
      <c r="AQ3972">
        <v>4.09</v>
      </c>
      <c r="AR3972">
        <v>4.12</v>
      </c>
      <c r="AS3972">
        <v>42.47</v>
      </c>
      <c r="AT3972">
        <v>0</v>
      </c>
      <c r="AU3972">
        <v>0</v>
      </c>
      <c r="AV3972">
        <v>5.7</v>
      </c>
      <c r="AW3972">
        <v>50.1</v>
      </c>
      <c r="AX3972">
        <v>87.6</v>
      </c>
      <c r="AY3972">
        <v>98.2</v>
      </c>
      <c r="AZ3972">
        <v>100</v>
      </c>
      <c r="BA3972">
        <v>81.899999999999991</v>
      </c>
      <c r="BB3972">
        <v>92.5</v>
      </c>
      <c r="BC3972">
        <v>120.6767622463844</v>
      </c>
      <c r="BD3972">
        <v>3.35698873445179E-2</v>
      </c>
      <c r="BE3972">
        <v>51.896690062524712</v>
      </c>
      <c r="BF3972">
        <v>48.048016857012151</v>
      </c>
      <c r="BG3972">
        <v>160.48845409923521</v>
      </c>
      <c r="BH3972">
        <v>6.0446167554029637</v>
      </c>
      <c r="BI3972">
        <v>95.52883803424632</v>
      </c>
      <c r="BJ3972">
        <v>3.534850933961545</v>
      </c>
      <c r="BK3972">
        <v>652.9348720888139</v>
      </c>
      <c r="BL3972">
        <v>5.2015092567607706</v>
      </c>
      <c r="BM3972">
        <v>209.53651849004311</v>
      </c>
      <c r="BN3972">
        <v>107.8223821976659</v>
      </c>
      <c r="BO3972">
        <v>106.9761551587147</v>
      </c>
      <c r="BP3972">
        <v>107.5753800630321</v>
      </c>
      <c r="BQ3972">
        <v>28.70223315414658</v>
      </c>
      <c r="BR3972">
        <v>54.821011056476323</v>
      </c>
      <c r="BS3972">
        <v>85.906999934294177</v>
      </c>
      <c r="BT3972">
        <v>1847.8291843109539</v>
      </c>
      <c r="BU3972">
        <v>115.018192679929</v>
      </c>
      <c r="BV3972">
        <v>861.13651648359905</v>
      </c>
      <c r="BW3972">
        <v>21.03427447683536</v>
      </c>
      <c r="BX3972">
        <v>13.80952541893801</v>
      </c>
      <c r="BY3972">
        <v>9.1558807279742673</v>
      </c>
      <c r="BZ3972">
        <v>0.43023243185947369</v>
      </c>
      <c r="CA3972">
        <f t="shared" si="488"/>
        <v>51.930259949869232</v>
      </c>
      <c r="CB3972" cm="1">
        <f t="array" ref="CB3972">IF(ISBLANK(INDEX(AC:AC,ROW())), "", INDEX(AC:AC,ROW())*(BI3972+BJ3972)/1000)</f>
        <v>167.02137960039846</v>
      </c>
      <c r="CC3972">
        <f t="shared" si="489"/>
        <v>166.53307085463817</v>
      </c>
      <c r="CD3972">
        <f t="shared" si="490"/>
        <v>3.92075200882317</v>
      </c>
      <c r="CE3972">
        <f t="shared" si="491"/>
        <v>5.4106097970686688</v>
      </c>
      <c r="CF3972" cm="1">
        <f t="array" ref="CF3972">IFERROR(IF((BD3972+BE3972)*INDEX(H:H,ROW())*INDEX(K:K,ROW())/(BF3972*30*1000)&lt;0.5,"",(BD3972+BE3972)*INDEX(H:H,ROW())*INDEX(K:K,ROW())/(BF3972*30*1000)),"")</f>
        <v>2.5845757397697056</v>
      </c>
      <c r="CG3972">
        <f t="shared" si="492"/>
        <v>0.39815467338204724</v>
      </c>
      <c r="CH3972" cm="1">
        <f t="array" ref="CH3972">IFERROR((BD3972+BE3972)*INDEX(K:K,ROW())*INDEX(H:H,ROW())/BC3972/100000,"")</f>
        <v>0.30871827284975112</v>
      </c>
      <c r="CI3972">
        <f t="shared" si="493"/>
        <v>96.766549646243746</v>
      </c>
      <c r="CJ3972">
        <v>1</v>
      </c>
      <c r="CK3972">
        <f t="shared" si="494"/>
        <v>15.312220430129386</v>
      </c>
      <c r="CL3972" cm="1">
        <f t="array" ref="CL3972">IF(INDEX(AS:AS,ROW()-2)=0,CL3971,INDEX(AS:AS,ROW()-2))</f>
        <v>42.42</v>
      </c>
      <c r="CM3972" t="str">
        <f t="shared" si="495"/>
        <v>CIV</v>
      </c>
    </row>
    <row r="3973" spans="1:91" x14ac:dyDescent="0.3">
      <c r="A3973" s="1">
        <v>3968</v>
      </c>
      <c r="B3973" t="s">
        <v>272</v>
      </c>
      <c r="C3973">
        <v>6</v>
      </c>
      <c r="D3973">
        <v>15</v>
      </c>
      <c r="E3973">
        <v>25</v>
      </c>
      <c r="F3973" t="s">
        <v>89</v>
      </c>
      <c r="G3973" t="s">
        <v>90</v>
      </c>
      <c r="H3973">
        <v>46.15</v>
      </c>
      <c r="I3973">
        <v>0.88</v>
      </c>
      <c r="J3973">
        <v>46.06</v>
      </c>
      <c r="K3973">
        <v>1568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Q3973">
        <v>50.28</v>
      </c>
      <c r="R3973">
        <v>30.04</v>
      </c>
      <c r="S3973">
        <v>1.6708776595744681</v>
      </c>
      <c r="T3973">
        <v>7.41</v>
      </c>
      <c r="U3973">
        <v>0</v>
      </c>
      <c r="V3973">
        <v>0</v>
      </c>
      <c r="W3973">
        <v>0</v>
      </c>
      <c r="X3973">
        <v>0</v>
      </c>
      <c r="Y3973">
        <v>2.2000000000000002</v>
      </c>
      <c r="Z3973">
        <v>7.72</v>
      </c>
      <c r="AA3973">
        <v>19.2</v>
      </c>
      <c r="AB3973">
        <v>65.900000000000006</v>
      </c>
      <c r="AC3973">
        <v>1688</v>
      </c>
      <c r="AD3973">
        <v>37.79</v>
      </c>
      <c r="AE3973">
        <v>32.28</v>
      </c>
      <c r="AF3973">
        <v>11.46</v>
      </c>
      <c r="AG3973">
        <v>1570</v>
      </c>
      <c r="AI3973">
        <v>44.58</v>
      </c>
      <c r="AJ3973">
        <v>41.32</v>
      </c>
      <c r="AK3973">
        <v>4.51</v>
      </c>
      <c r="AL3973">
        <v>47.305</v>
      </c>
      <c r="AM3973">
        <v>6.31</v>
      </c>
      <c r="AN3973">
        <v>47.89</v>
      </c>
      <c r="AO3973">
        <v>45.09</v>
      </c>
      <c r="AP3973">
        <v>3.31</v>
      </c>
      <c r="AQ3973">
        <v>3.83</v>
      </c>
      <c r="AR3973">
        <v>4.12</v>
      </c>
      <c r="AS3973">
        <v>42.06</v>
      </c>
      <c r="AT3973">
        <v>0</v>
      </c>
      <c r="AU3973">
        <v>0</v>
      </c>
      <c r="AV3973">
        <v>5.6</v>
      </c>
      <c r="AW3973">
        <v>68.400000000000006</v>
      </c>
      <c r="AX3973">
        <v>92.8</v>
      </c>
      <c r="AY3973">
        <v>99.1</v>
      </c>
      <c r="AZ3973">
        <v>100</v>
      </c>
      <c r="BA3973">
        <v>86.199999999999989</v>
      </c>
      <c r="BB3973">
        <v>92.6</v>
      </c>
      <c r="BC3973">
        <v>84.304900759679143</v>
      </c>
      <c r="BD3973">
        <v>3.4903255931034202E-2</v>
      </c>
      <c r="BE3973">
        <v>51.669222474579293</v>
      </c>
      <c r="BF3973">
        <v>48.013555807297678</v>
      </c>
      <c r="BG3973">
        <v>156.10245895668521</v>
      </c>
      <c r="BH3973">
        <v>6.0446167554029637</v>
      </c>
      <c r="BI3973">
        <v>92.916778014229976</v>
      </c>
      <c r="BJ3973">
        <v>3.534850933961545</v>
      </c>
      <c r="BK3973">
        <v>686.81545241647154</v>
      </c>
      <c r="BL3973">
        <v>5.204651702533968</v>
      </c>
      <c r="BM3973">
        <v>209.3483038505496</v>
      </c>
      <c r="BN3973">
        <v>107.4969205141132</v>
      </c>
      <c r="BO3973">
        <v>107.2117503730986</v>
      </c>
      <c r="BP3973">
        <v>108.0607644297328</v>
      </c>
      <c r="BQ3973">
        <v>26.694089218749529</v>
      </c>
      <c r="BR3973">
        <v>53.337095898147808</v>
      </c>
      <c r="BS3973">
        <v>86.461772208400504</v>
      </c>
      <c r="BT3973">
        <v>1847.8291843109539</v>
      </c>
      <c r="BU3973">
        <v>114.9549047751801</v>
      </c>
      <c r="BV3973">
        <v>850.9394058639898</v>
      </c>
      <c r="BW3973">
        <v>20.667464680092451</v>
      </c>
      <c r="BX3973">
        <v>13.674269601575331</v>
      </c>
      <c r="BY3973">
        <v>4.6394079629877547</v>
      </c>
      <c r="BZ3973">
        <v>0.42994218697276199</v>
      </c>
      <c r="CA3973">
        <f t="shared" si="488"/>
        <v>51.704125730510327</v>
      </c>
      <c r="CB3973" cm="1">
        <f t="array" ref="CB3973">IF(ISBLANK(INDEX(AC:AC,ROW())), "", INDEX(AC:AC,ROW())*(BI3973+BJ3973)/1000)</f>
        <v>162.81034966454732</v>
      </c>
      <c r="CC3973">
        <f t="shared" si="489"/>
        <v>162.14707571208817</v>
      </c>
      <c r="CD3973">
        <f t="shared" si="490"/>
        <v>4.2357560221190536</v>
      </c>
      <c r="CE3973">
        <f t="shared" si="491"/>
        <v>8.1468034032128021</v>
      </c>
      <c r="CF3973" cm="1">
        <f t="array" ref="CF3973">IFERROR(IF((BD3973+BE3973)*INDEX(H:H,ROW())*INDEX(K:K,ROW())/(BF3973*30*1000)&lt;0.5,"",(BD3973+BE3973)*INDEX(H:H,ROW())*INDEX(K:K,ROW())/(BF3973*30*1000)),"")</f>
        <v>2.5975136452980574</v>
      </c>
      <c r="CG3973">
        <f t="shared" si="492"/>
        <v>0.56952271308836322</v>
      </c>
      <c r="CH3973" cm="1">
        <f t="array" ref="CH3973">IFERROR((BD3973+BE3973)*INDEX(K:K,ROW())*INDEX(H:H,ROW())/BC3973/100000,"")</f>
        <v>0.44380290556625818</v>
      </c>
      <c r="CI3973">
        <f t="shared" si="493"/>
        <v>97.181194573040656</v>
      </c>
      <c r="CJ3973">
        <v>1</v>
      </c>
      <c r="CK3973">
        <f t="shared" si="494"/>
        <v>21.918407680455072</v>
      </c>
      <c r="CL3973" cm="1">
        <f t="array" ref="CL3973">IF(INDEX(AS:AS,ROW()-2)=0,CL3972,INDEX(AS:AS,ROW()-2))</f>
        <v>42.38</v>
      </c>
      <c r="CM3973" t="str">
        <f t="shared" si="495"/>
        <v>CIV</v>
      </c>
    </row>
    <row r="3974" spans="1:91" x14ac:dyDescent="0.3">
      <c r="A3974" s="1">
        <v>3969</v>
      </c>
      <c r="B3974" t="s">
        <v>272</v>
      </c>
      <c r="C3974">
        <v>6</v>
      </c>
      <c r="D3974">
        <v>15</v>
      </c>
      <c r="E3974">
        <v>25</v>
      </c>
      <c r="F3974" t="s">
        <v>89</v>
      </c>
      <c r="G3974" t="s">
        <v>91</v>
      </c>
      <c r="H3974">
        <v>45.87</v>
      </c>
      <c r="I3974">
        <v>0.88</v>
      </c>
      <c r="J3974">
        <v>45.57</v>
      </c>
      <c r="K3974">
        <v>1564</v>
      </c>
      <c r="L3974">
        <v>45.89</v>
      </c>
      <c r="M3974">
        <v>0.89</v>
      </c>
      <c r="N3974">
        <v>45.57</v>
      </c>
      <c r="O3974">
        <v>1568</v>
      </c>
      <c r="P3974">
        <v>1.35</v>
      </c>
      <c r="Q3974">
        <v>50.28</v>
      </c>
      <c r="R3974">
        <v>30.11</v>
      </c>
      <c r="S3974">
        <v>1.6708776595744681</v>
      </c>
      <c r="T3974">
        <v>7.41</v>
      </c>
      <c r="U3974">
        <v>0</v>
      </c>
      <c r="V3974">
        <v>0</v>
      </c>
      <c r="W3974">
        <v>0</v>
      </c>
      <c r="X3974">
        <v>0</v>
      </c>
      <c r="Y3974">
        <v>2.2000000000000002</v>
      </c>
      <c r="Z3974">
        <v>7.72</v>
      </c>
      <c r="AA3974">
        <v>19.75</v>
      </c>
      <c r="AB3974">
        <v>65.900000000000006</v>
      </c>
      <c r="AC3974">
        <v>1686</v>
      </c>
      <c r="AD3974">
        <v>37.94</v>
      </c>
      <c r="AE3974">
        <v>32.369999999999997</v>
      </c>
      <c r="AF3974">
        <v>11.16</v>
      </c>
      <c r="AG3974">
        <v>1570</v>
      </c>
      <c r="AI3974">
        <v>44.58</v>
      </c>
      <c r="AJ3974">
        <v>41.78</v>
      </c>
      <c r="AK3974">
        <v>4.8899999999999997</v>
      </c>
      <c r="AL3974">
        <v>47.46</v>
      </c>
      <c r="AM3974">
        <v>6.28</v>
      </c>
      <c r="AN3974">
        <v>48.09</v>
      </c>
      <c r="AO3974">
        <v>45.52</v>
      </c>
      <c r="AP3974">
        <v>3.75</v>
      </c>
      <c r="AQ3974">
        <v>3.83</v>
      </c>
      <c r="AR3974">
        <v>4.62</v>
      </c>
      <c r="AS3974">
        <v>42.35</v>
      </c>
      <c r="AT3974">
        <v>0</v>
      </c>
      <c r="AU3974">
        <v>0</v>
      </c>
      <c r="AV3974">
        <v>1</v>
      </c>
      <c r="AW3974">
        <v>38.9</v>
      </c>
      <c r="AX3974">
        <v>58.9</v>
      </c>
      <c r="AY3974">
        <v>77</v>
      </c>
      <c r="AZ3974">
        <v>98.5</v>
      </c>
      <c r="BA3974">
        <v>57.9</v>
      </c>
      <c r="BB3974">
        <v>76</v>
      </c>
      <c r="BC3974">
        <v>26.241945603441231</v>
      </c>
      <c r="BD3974">
        <v>2.9156667967958402E-2</v>
      </c>
      <c r="BE3974">
        <v>39.660160299818067</v>
      </c>
      <c r="BF3974">
        <v>36.882806978832043</v>
      </c>
      <c r="BG3974">
        <v>127.954020206631</v>
      </c>
      <c r="BH3974">
        <v>6.0446167554029637</v>
      </c>
      <c r="BI3974">
        <v>76.159602526943587</v>
      </c>
      <c r="BJ3974">
        <v>3.534850933961545</v>
      </c>
      <c r="BK3974">
        <v>712.10018873799811</v>
      </c>
      <c r="BL3974">
        <v>5.4747272768322546</v>
      </c>
      <c r="BM3974">
        <v>208.15807717322701</v>
      </c>
      <c r="BN3974">
        <v>107.0977151273738</v>
      </c>
      <c r="BO3974">
        <v>106.4171119158666</v>
      </c>
      <c r="BP3974">
        <v>107.2553727429524</v>
      </c>
      <c r="BQ3974">
        <v>24.471253117282881</v>
      </c>
      <c r="BR3974">
        <v>47.091969065006118</v>
      </c>
      <c r="BS3974">
        <v>87.954216092596468</v>
      </c>
      <c r="BT3974">
        <v>1847.8291843109539</v>
      </c>
      <c r="BU3974">
        <v>116.4019765347085</v>
      </c>
      <c r="BV3974">
        <v>846.50995098868395</v>
      </c>
      <c r="BW3974">
        <v>36.492670557669612</v>
      </c>
      <c r="BX3974">
        <v>12.97441481521431</v>
      </c>
      <c r="BY3974">
        <v>1.384651207121818</v>
      </c>
      <c r="BZ3974">
        <v>23.314820872941691</v>
      </c>
      <c r="CA3974">
        <f t="shared" ref="CA3974:CA4037" si="496">IFERROR(BD3974+BE3974,"")</f>
        <v>39.689316967786027</v>
      </c>
      <c r="CB3974" cm="1">
        <f t="array" ref="CB3974">IF(ISBLANK(INDEX(AC:AC,ROW())), "", INDEX(AC:AC,ROW())*(BI3974+BJ3974)/1000)</f>
        <v>134.36484853508605</v>
      </c>
      <c r="CC3974">
        <f t="shared" ref="CC3974:CC4037" si="497">BH3974+BG3974</f>
        <v>133.99863696203397</v>
      </c>
      <c r="CD3974">
        <f t="shared" ref="CD3974:CD4037" si="498">BK3974/CC3974</f>
        <v>5.3142345689662385</v>
      </c>
      <c r="CE3974" t="str">
        <f t="shared" ref="CE3974:CE4037" si="499">IF(BC3974=0,"",IF(BK3974/BC3974&lt;15,BK3974/BC3974,""))</f>
        <v/>
      </c>
      <c r="CF3974" cm="1">
        <f t="array" ref="CF3974">IFERROR(IF((BD3974+BE3974)*INDEX(H:H,ROW())*INDEX(K:K,ROW())/(BF3974*30*1000)&lt;0.5,"",(BD3974+BE3974)*INDEX(H:H,ROW())*INDEX(K:K,ROW())/(BF3974*30*1000)),"")</f>
        <v>2.5733205805428216</v>
      </c>
      <c r="CG3974">
        <f t="shared" ref="CG3974:CG4037" si="500">IF(BF3974/BC3974&gt;10,"",BF3974/BC3974)</f>
        <v>1.4054905659889572</v>
      </c>
      <c r="CH3974" cm="1">
        <f t="array" ref="CH3974">IFERROR((BD3974+BE3974)*INDEX(K:K,ROW())*INDEX(H:H,ROW())/BC3974/100000,"")</f>
        <v>1.0850333397654488</v>
      </c>
      <c r="CI3974">
        <f t="shared" ref="CI3974:CI4037" si="501">IFERROR(
IF(OR(ISBLANK(CA3974),ISBLANK(K3974),ISBLANK(H3974)),"",
IF(CA3974*K3974*H3974/100000/0.385=0,"",CA3974*K3974*H3974/100000/0.385)
),
"")</f>
        <v>73.956846441675523</v>
      </c>
      <c r="CJ3974">
        <v>1</v>
      </c>
      <c r="CK3974">
        <f t="shared" ref="CK3974:CK4037" si="502">IFERROR(
    IF(OR(ISBLANK(BT3974), ISBLANK(BC3974), BC3974=0), "",
       IF(BT3974/BC3974&gt;100, " ", BT3974/BC3974)
    ),
"")</f>
        <v>70.415098492873923</v>
      </c>
      <c r="CL3974" cm="1">
        <f t="array" ref="CL3974">IF(INDEX(AS:AS,ROW()-2)=0,CL3973,INDEX(AS:AS,ROW()-2))</f>
        <v>42.47</v>
      </c>
      <c r="CM3974" t="str">
        <f t="shared" ref="CM3974:CM4037" si="503">IF(CL3974&gt;=41.5,"CIV","SP")</f>
        <v>CIV</v>
      </c>
    </row>
    <row r="3975" spans="1:91" x14ac:dyDescent="0.3">
      <c r="A3975" s="1">
        <v>3970</v>
      </c>
      <c r="B3975" t="s">
        <v>272</v>
      </c>
      <c r="C3975">
        <v>6</v>
      </c>
      <c r="D3975">
        <v>15</v>
      </c>
      <c r="E3975">
        <v>25</v>
      </c>
      <c r="F3975" t="s">
        <v>89</v>
      </c>
      <c r="G3975" t="s">
        <v>92</v>
      </c>
      <c r="H3975">
        <v>45.87</v>
      </c>
      <c r="I3975">
        <v>0.88</v>
      </c>
      <c r="J3975">
        <v>45.57</v>
      </c>
      <c r="K3975">
        <v>1564</v>
      </c>
      <c r="L3975">
        <v>45.89</v>
      </c>
      <c r="M3975">
        <v>0.89</v>
      </c>
      <c r="N3975">
        <v>45.57</v>
      </c>
      <c r="O3975">
        <v>1568</v>
      </c>
      <c r="P3975">
        <v>1.35</v>
      </c>
      <c r="Q3975">
        <v>50.28</v>
      </c>
      <c r="R3975">
        <v>30.11</v>
      </c>
      <c r="S3975">
        <v>1.6708776595744681</v>
      </c>
      <c r="T3975">
        <v>7.41</v>
      </c>
      <c r="U3975">
        <v>0</v>
      </c>
      <c r="V3975">
        <v>0</v>
      </c>
      <c r="W3975">
        <v>0</v>
      </c>
      <c r="X3975">
        <v>0</v>
      </c>
      <c r="Y3975">
        <v>2.2000000000000002</v>
      </c>
      <c r="Z3975">
        <v>7.72</v>
      </c>
      <c r="AA3975">
        <v>19.75</v>
      </c>
      <c r="AB3975">
        <v>65.900000000000006</v>
      </c>
      <c r="AC3975">
        <v>1684</v>
      </c>
      <c r="AD3975">
        <v>37.79</v>
      </c>
      <c r="AE3975">
        <v>32.28</v>
      </c>
      <c r="AF3975">
        <v>11.02</v>
      </c>
      <c r="AG3975">
        <v>1570</v>
      </c>
      <c r="AI3975">
        <v>44.58</v>
      </c>
      <c r="AJ3975">
        <v>41.32</v>
      </c>
      <c r="AK3975">
        <v>4.51</v>
      </c>
      <c r="AL3975">
        <v>47.305</v>
      </c>
      <c r="AM3975">
        <v>6.31</v>
      </c>
      <c r="AN3975">
        <v>47.89</v>
      </c>
      <c r="AO3975">
        <v>45.09</v>
      </c>
      <c r="AP3975">
        <v>3.31</v>
      </c>
      <c r="AQ3975">
        <v>3.83</v>
      </c>
      <c r="AR3975">
        <v>4.12</v>
      </c>
      <c r="AS3975">
        <v>42.18</v>
      </c>
      <c r="AT3975">
        <v>0</v>
      </c>
      <c r="AU3975">
        <v>1.2</v>
      </c>
      <c r="AV3975">
        <v>14</v>
      </c>
      <c r="AW3975">
        <v>85.2</v>
      </c>
      <c r="AX3975">
        <v>99</v>
      </c>
      <c r="AY3975">
        <v>100</v>
      </c>
      <c r="AZ3975">
        <v>100</v>
      </c>
      <c r="BA3975">
        <v>85</v>
      </c>
      <c r="BB3975">
        <v>86</v>
      </c>
      <c r="BC3975">
        <v>75.308237200403937</v>
      </c>
      <c r="BD3975">
        <v>2.6358708511743299E-2</v>
      </c>
      <c r="BE3975">
        <v>52.726217783911437</v>
      </c>
      <c r="BF3975">
        <v>47.799053258619722</v>
      </c>
      <c r="BG3975">
        <v>154.6238587807085</v>
      </c>
      <c r="BH3975">
        <v>6.0446167554029637</v>
      </c>
      <c r="BI3975">
        <v>92.037945701770994</v>
      </c>
      <c r="BJ3975">
        <v>3.534850933961545</v>
      </c>
      <c r="BK3975">
        <v>681.42475341812633</v>
      </c>
      <c r="BL3975">
        <v>5.2629662751575292</v>
      </c>
      <c r="BM3975">
        <v>208.78969356647849</v>
      </c>
      <c r="BN3975">
        <v>107.2578445028829</v>
      </c>
      <c r="BO3975">
        <v>106.33413693610269</v>
      </c>
      <c r="BP3975">
        <v>107.1143660000491</v>
      </c>
      <c r="BQ3975">
        <v>20.620648956193271</v>
      </c>
      <c r="BR3975">
        <v>54.032331098500393</v>
      </c>
      <c r="BS3975">
        <v>89.55462328871279</v>
      </c>
      <c r="BT3975">
        <v>1847.8291843109539</v>
      </c>
      <c r="BU3975">
        <v>115.23488440153299</v>
      </c>
      <c r="BV3975">
        <v>852.11252821222308</v>
      </c>
      <c r="BW3975">
        <v>17.713980407659811</v>
      </c>
      <c r="BX3975">
        <v>13.77399446846662</v>
      </c>
      <c r="BY3975">
        <v>0.87063116089350212</v>
      </c>
      <c r="BZ3975">
        <v>0.43173822499585002</v>
      </c>
      <c r="CA3975">
        <f t="shared" si="496"/>
        <v>52.752576492423181</v>
      </c>
      <c r="CB3975" cm="1">
        <f t="array" ref="CB3975">IF(ISBLANK(INDEX(AC:AC,ROW())), "", INDEX(AC:AC,ROW())*(BI3975+BJ3975)/1000)</f>
        <v>160.94458953457359</v>
      </c>
      <c r="CC3975">
        <f t="shared" si="497"/>
        <v>160.66847553611146</v>
      </c>
      <c r="CD3975">
        <f t="shared" si="498"/>
        <v>4.2411851556092657</v>
      </c>
      <c r="CE3975">
        <f t="shared" si="499"/>
        <v>9.0484756880548964</v>
      </c>
      <c r="CF3975" cm="1">
        <f t="array" ref="CF3975">IFERROR(IF((BD3975+BE3975)*INDEX(H:H,ROW())*INDEX(K:K,ROW())/(BF3975*30*1000)&lt;0.5,"",(BD3975+BE3975)*INDEX(H:H,ROW())*INDEX(K:K,ROW())/(BF3975*30*1000)),"")</f>
        <v>2.6391775926621759</v>
      </c>
      <c r="CG3975">
        <f t="shared" si="500"/>
        <v>0.6347121514930818</v>
      </c>
      <c r="CH3975" cm="1">
        <f t="array" ref="CH3975">IFERROR((BD3975+BE3975)*INDEX(K:K,ROW())*INDEX(H:H,ROW())/BC3975/100000,"")</f>
        <v>0.50253542640328253</v>
      </c>
      <c r="CI3975">
        <f t="shared" si="501"/>
        <v>98.298849592687105</v>
      </c>
      <c r="CJ3975">
        <v>1</v>
      </c>
      <c r="CK3975">
        <f t="shared" si="502"/>
        <v>24.536880067895716</v>
      </c>
      <c r="CL3975" cm="1">
        <f t="array" ref="CL3975">IF(INDEX(AS:AS,ROW()-2)=0,CL3974,INDEX(AS:AS,ROW()-2))</f>
        <v>42.06</v>
      </c>
      <c r="CM3975" t="str">
        <f t="shared" si="503"/>
        <v>CIV</v>
      </c>
    </row>
    <row r="3976" spans="1:91" x14ac:dyDescent="0.3">
      <c r="A3976" s="1">
        <v>3971</v>
      </c>
      <c r="B3976" t="s">
        <v>272</v>
      </c>
      <c r="C3976">
        <v>6</v>
      </c>
      <c r="D3976">
        <v>15</v>
      </c>
      <c r="E3976">
        <v>25</v>
      </c>
      <c r="F3976" t="s">
        <v>89</v>
      </c>
      <c r="G3976" t="s">
        <v>93</v>
      </c>
      <c r="H3976">
        <v>45.87</v>
      </c>
      <c r="I3976">
        <v>0.88</v>
      </c>
      <c r="J3976">
        <v>45.57</v>
      </c>
      <c r="K3976">
        <v>1567</v>
      </c>
      <c r="L3976">
        <v>45.89</v>
      </c>
      <c r="M3976">
        <v>0.89</v>
      </c>
      <c r="N3976">
        <v>45.57</v>
      </c>
      <c r="O3976">
        <v>1568</v>
      </c>
      <c r="P3976">
        <v>1.35</v>
      </c>
      <c r="Q3976">
        <v>50.28</v>
      </c>
      <c r="R3976">
        <v>30.11</v>
      </c>
      <c r="S3976">
        <v>1.6708776595744681</v>
      </c>
      <c r="T3976">
        <v>7.41</v>
      </c>
      <c r="U3976">
        <v>0</v>
      </c>
      <c r="V3976">
        <v>0</v>
      </c>
      <c r="W3976">
        <v>0</v>
      </c>
      <c r="X3976">
        <v>0</v>
      </c>
      <c r="Y3976">
        <v>2.2000000000000002</v>
      </c>
      <c r="Z3976">
        <v>7.72</v>
      </c>
      <c r="AA3976">
        <v>19.75</v>
      </c>
      <c r="AB3976">
        <v>65.900000000000006</v>
      </c>
      <c r="AC3976">
        <v>1685</v>
      </c>
      <c r="AD3976">
        <v>37.79</v>
      </c>
      <c r="AE3976">
        <v>32.06</v>
      </c>
      <c r="AF3976">
        <v>10.89</v>
      </c>
      <c r="AG3976">
        <v>1570</v>
      </c>
      <c r="AI3976">
        <v>44.58</v>
      </c>
      <c r="AJ3976">
        <v>41.32</v>
      </c>
      <c r="AK3976">
        <v>4.7300000000000004</v>
      </c>
      <c r="AL3976">
        <v>47.305</v>
      </c>
      <c r="AM3976">
        <v>6.34</v>
      </c>
      <c r="AN3976">
        <v>47.89</v>
      </c>
      <c r="AO3976">
        <v>45.09</v>
      </c>
      <c r="AP3976">
        <v>3.52</v>
      </c>
      <c r="AQ3976">
        <v>3.89</v>
      </c>
      <c r="AR3976">
        <v>4.12</v>
      </c>
      <c r="AS3976">
        <v>42.11</v>
      </c>
      <c r="AT3976">
        <v>0</v>
      </c>
      <c r="AU3976">
        <v>0.5</v>
      </c>
      <c r="AV3976">
        <v>11.2</v>
      </c>
      <c r="AW3976">
        <v>80.3</v>
      </c>
      <c r="AX3976">
        <v>97.5</v>
      </c>
      <c r="AY3976">
        <v>99.2</v>
      </c>
      <c r="AZ3976">
        <v>100</v>
      </c>
      <c r="BA3976">
        <v>86.3</v>
      </c>
      <c r="BB3976">
        <v>88</v>
      </c>
      <c r="BC3976">
        <v>88.917588928895611</v>
      </c>
      <c r="BD3976">
        <v>2.2376093153722701E-2</v>
      </c>
      <c r="BE3976">
        <v>52.88173936000134</v>
      </c>
      <c r="BF3976">
        <v>48.040012853065257</v>
      </c>
      <c r="BG3976">
        <v>152.75616028283571</v>
      </c>
      <c r="BH3976">
        <v>6.0446167554029637</v>
      </c>
      <c r="BI3976">
        <v>90.925373270986142</v>
      </c>
      <c r="BJ3976">
        <v>3.534850933961545</v>
      </c>
      <c r="BK3976">
        <v>750.37002233326734</v>
      </c>
      <c r="BL3976">
        <v>5.2075678459237338</v>
      </c>
      <c r="BM3976">
        <v>208.48179878642981</v>
      </c>
      <c r="BN3976">
        <v>106.7597046303719</v>
      </c>
      <c r="BO3976">
        <v>105.8527278343485</v>
      </c>
      <c r="BP3976">
        <v>106.77191142543791</v>
      </c>
      <c r="BQ3976">
        <v>24.008907311514879</v>
      </c>
      <c r="BR3976">
        <v>56.234524762447172</v>
      </c>
      <c r="BS3976">
        <v>87.225017374556415</v>
      </c>
      <c r="BT3976">
        <v>1847.8291843109539</v>
      </c>
      <c r="BU3976">
        <v>115.1650552956748</v>
      </c>
      <c r="BV3976">
        <v>852.90036426381062</v>
      </c>
      <c r="BW3976">
        <v>19.298371975247051</v>
      </c>
      <c r="BX3976">
        <v>13.69629312957934</v>
      </c>
      <c r="BY3976">
        <v>0.3920497355556915</v>
      </c>
      <c r="BZ3976">
        <v>0.43263736855627888</v>
      </c>
      <c r="CA3976">
        <f t="shared" si="496"/>
        <v>52.904115453155065</v>
      </c>
      <c r="CB3976" cm="1">
        <f t="array" ref="CB3976">IF(ISBLANK(INDEX(AC:AC,ROW())), "", INDEX(AC:AC,ROW())*(BI3976+BJ3976)/1000)</f>
        <v>159.16547778533686</v>
      </c>
      <c r="CC3976">
        <f t="shared" si="497"/>
        <v>158.80077703823866</v>
      </c>
      <c r="CD3976">
        <f t="shared" si="498"/>
        <v>4.7252289083735457</v>
      </c>
      <c r="CE3976">
        <f t="shared" si="499"/>
        <v>8.4389380253361672</v>
      </c>
      <c r="CF3976" cm="1">
        <f t="array" ref="CF3976">IFERROR(IF((BD3976+BE3976)*INDEX(H:H,ROW())*INDEX(K:K,ROW())/(BF3976*30*1000)&lt;0.5,"",(BD3976+BE3976)*INDEX(H:H,ROW())*INDEX(K:K,ROW())/(BF3976*30*1000)),"")</f>
        <v>2.6385347872172962</v>
      </c>
      <c r="CG3976">
        <f t="shared" si="500"/>
        <v>0.54027570283626591</v>
      </c>
      <c r="CH3976" cm="1">
        <f t="array" ref="CH3976">IFERROR((BD3976+BE3976)*INDEX(K:K,ROW())*INDEX(H:H,ROW())/BC3976/100000,"")</f>
        <v>0.42766087098652855</v>
      </c>
      <c r="CI3976">
        <f t="shared" si="501"/>
        <v>98.770320850269101</v>
      </c>
      <c r="CJ3976">
        <v>1</v>
      </c>
      <c r="CK3976">
        <f t="shared" si="502"/>
        <v>20.781368529780991</v>
      </c>
      <c r="CL3976" cm="1">
        <f t="array" ref="CL3976">IF(INDEX(AS:AS,ROW()-2)=0,CL3975,INDEX(AS:AS,ROW()-2))</f>
        <v>42.35</v>
      </c>
      <c r="CM3976" t="str">
        <f t="shared" si="503"/>
        <v>CIV</v>
      </c>
    </row>
    <row r="3977" spans="1:91" x14ac:dyDescent="0.3">
      <c r="A3977" s="1">
        <v>3972</v>
      </c>
      <c r="B3977" t="s">
        <v>272</v>
      </c>
      <c r="C3977">
        <v>6</v>
      </c>
      <c r="D3977">
        <v>15</v>
      </c>
      <c r="E3977">
        <v>25</v>
      </c>
      <c r="F3977" t="s">
        <v>89</v>
      </c>
      <c r="G3977" t="s">
        <v>94</v>
      </c>
      <c r="H3977">
        <v>45.87</v>
      </c>
      <c r="I3977">
        <v>0.88</v>
      </c>
      <c r="J3977">
        <v>45.57</v>
      </c>
      <c r="K3977">
        <v>1564</v>
      </c>
      <c r="L3977">
        <v>45.89</v>
      </c>
      <c r="M3977">
        <v>0.89</v>
      </c>
      <c r="N3977">
        <v>45.57</v>
      </c>
      <c r="O3977">
        <v>1568</v>
      </c>
      <c r="P3977">
        <v>1.35</v>
      </c>
      <c r="Q3977">
        <v>50.28</v>
      </c>
      <c r="R3977">
        <v>30.11</v>
      </c>
      <c r="S3977">
        <v>1.6708776595744681</v>
      </c>
      <c r="T3977">
        <v>7.41</v>
      </c>
      <c r="U3977">
        <v>0</v>
      </c>
      <c r="V3977">
        <v>0</v>
      </c>
      <c r="W3977">
        <v>0</v>
      </c>
      <c r="X3977">
        <v>0</v>
      </c>
      <c r="Y3977">
        <v>2.2000000000000002</v>
      </c>
      <c r="Z3977">
        <v>7.72</v>
      </c>
      <c r="AA3977">
        <v>19.75</v>
      </c>
      <c r="AB3977">
        <v>65.900000000000006</v>
      </c>
      <c r="AC3977">
        <v>1682</v>
      </c>
      <c r="AD3977">
        <v>37.79</v>
      </c>
      <c r="AE3977">
        <v>32.28</v>
      </c>
      <c r="AF3977">
        <v>10.75</v>
      </c>
      <c r="AG3977">
        <v>1570</v>
      </c>
      <c r="AI3977">
        <v>44.58</v>
      </c>
      <c r="AJ3977">
        <v>41.32</v>
      </c>
      <c r="AK3977">
        <v>4.51</v>
      </c>
      <c r="AL3977">
        <v>47.305</v>
      </c>
      <c r="AM3977">
        <v>6.31</v>
      </c>
      <c r="AN3977">
        <v>47.89</v>
      </c>
      <c r="AO3977">
        <v>45.09</v>
      </c>
      <c r="AP3977">
        <v>3.31</v>
      </c>
      <c r="AQ3977">
        <v>3.83</v>
      </c>
      <c r="AR3977">
        <v>4.12</v>
      </c>
      <c r="AS3977">
        <v>41.86</v>
      </c>
      <c r="AT3977">
        <v>0</v>
      </c>
      <c r="AU3977">
        <v>1</v>
      </c>
      <c r="AV3977">
        <v>9</v>
      </c>
      <c r="AW3977">
        <v>76.099999999999994</v>
      </c>
      <c r="AX3977">
        <v>95.7</v>
      </c>
      <c r="AY3977">
        <v>99</v>
      </c>
      <c r="AZ3977">
        <v>99.4</v>
      </c>
      <c r="BA3977">
        <v>86.7</v>
      </c>
      <c r="BB3977">
        <v>90</v>
      </c>
      <c r="BC3977">
        <v>52.797171349689393</v>
      </c>
      <c r="BD3977">
        <v>1.9083829979021302E-2</v>
      </c>
      <c r="BE3977">
        <v>52.489704899590393</v>
      </c>
      <c r="BF3977">
        <v>46.211804837138892</v>
      </c>
      <c r="BG3977">
        <v>146.82281702975149</v>
      </c>
      <c r="BH3977">
        <v>15.87638388883852</v>
      </c>
      <c r="BI3977">
        <v>87.394697068944552</v>
      </c>
      <c r="BJ3977">
        <v>9.2994660187370233</v>
      </c>
      <c r="BK3977">
        <v>596.54690176004567</v>
      </c>
      <c r="BL3977">
        <v>5.0403459604735854</v>
      </c>
      <c r="BM3977">
        <v>207.99966721012439</v>
      </c>
      <c r="BN3977">
        <v>106.920766155731</v>
      </c>
      <c r="BO3977">
        <v>106.2599554839905</v>
      </c>
      <c r="BP3977">
        <v>107.2040884413348</v>
      </c>
      <c r="BQ3977">
        <v>23.39920043164782</v>
      </c>
      <c r="BR3977">
        <v>54.374260579262739</v>
      </c>
      <c r="BS3977">
        <v>87.225801268471386</v>
      </c>
      <c r="BT3977">
        <v>1847.8291843109539</v>
      </c>
      <c r="BU3977">
        <v>114.3473933837622</v>
      </c>
      <c r="BV3977">
        <v>852.25518888352758</v>
      </c>
      <c r="BW3977">
        <v>20.017981123443501</v>
      </c>
      <c r="BX3977">
        <v>13.35747991406682</v>
      </c>
      <c r="BY3977">
        <v>0.39071582895097018</v>
      </c>
      <c r="BZ3977">
        <v>22.109669952379988</v>
      </c>
      <c r="CA3977">
        <f t="shared" si="496"/>
        <v>52.508788729569417</v>
      </c>
      <c r="CB3977" cm="1">
        <f t="array" ref="CB3977">IF(ISBLANK(INDEX(AC:AC,ROW())), "", INDEX(AC:AC,ROW())*(BI3977+BJ3977)/1000)</f>
        <v>162.63958231348042</v>
      </c>
      <c r="CC3977">
        <f t="shared" si="497"/>
        <v>162.69920091859001</v>
      </c>
      <c r="CD3977">
        <f t="shared" si="498"/>
        <v>3.6665631938692838</v>
      </c>
      <c r="CE3977">
        <f t="shared" si="499"/>
        <v>11.298842087750506</v>
      </c>
      <c r="CF3977" cm="1">
        <f t="array" ref="CF3977">IFERROR(IF((BD3977+BE3977)*INDEX(H:H,ROW())*INDEX(K:K,ROW())/(BF3977*30*1000)&lt;0.5,"",(BD3977+BE3977)*INDEX(H:H,ROW())*INDEX(K:K,ROW())/(BF3977*30*1000)),"")</f>
        <v>2.7172106223445747</v>
      </c>
      <c r="CG3977">
        <f t="shared" si="500"/>
        <v>0.87527046725791602</v>
      </c>
      <c r="CH3977" cm="1">
        <f t="array" ref="CH3977">IFERROR((BD3977+BE3977)*INDEX(K:K,ROW())*INDEX(H:H,ROW())/BC3977/100000,"")</f>
        <v>0.71348826331731263</v>
      </c>
      <c r="CI3977">
        <f t="shared" si="501"/>
        <v>97.844576868458333</v>
      </c>
      <c r="CJ3977">
        <v>1</v>
      </c>
      <c r="CK3977">
        <f t="shared" si="502"/>
        <v>34.998639833795274</v>
      </c>
      <c r="CL3977" cm="1">
        <f t="array" ref="CL3977">IF(INDEX(AS:AS,ROW()-2)=0,CL3976,INDEX(AS:AS,ROW()-2))</f>
        <v>42.18</v>
      </c>
      <c r="CM3977" t="str">
        <f t="shared" si="503"/>
        <v>CIV</v>
      </c>
    </row>
    <row r="3978" spans="1:91" x14ac:dyDescent="0.3">
      <c r="A3978" s="1">
        <v>3973</v>
      </c>
      <c r="B3978" t="s">
        <v>272</v>
      </c>
      <c r="C3978">
        <v>6</v>
      </c>
      <c r="D3978">
        <v>15</v>
      </c>
      <c r="E3978">
        <v>25</v>
      </c>
      <c r="F3978" t="s">
        <v>89</v>
      </c>
      <c r="G3978" t="s">
        <v>95</v>
      </c>
      <c r="H3978">
        <v>46.2</v>
      </c>
      <c r="I3978">
        <v>0.9</v>
      </c>
      <c r="J3978">
        <v>46.06</v>
      </c>
      <c r="K3978">
        <v>1569</v>
      </c>
      <c r="L3978">
        <v>45.89</v>
      </c>
      <c r="M3978">
        <v>0.89</v>
      </c>
      <c r="N3978">
        <v>45.57</v>
      </c>
      <c r="O3978">
        <v>1568</v>
      </c>
      <c r="P3978">
        <v>1.35</v>
      </c>
      <c r="Q3978">
        <v>50.28</v>
      </c>
      <c r="R3978">
        <v>30.11</v>
      </c>
      <c r="S3978">
        <v>1.6708776595744681</v>
      </c>
      <c r="T3978">
        <v>7.41</v>
      </c>
      <c r="U3978">
        <v>0</v>
      </c>
      <c r="V3978">
        <v>0</v>
      </c>
      <c r="W3978">
        <v>0</v>
      </c>
      <c r="X3978">
        <v>0</v>
      </c>
      <c r="Y3978">
        <v>2.2000000000000002</v>
      </c>
      <c r="Z3978">
        <v>7.72</v>
      </c>
      <c r="AA3978">
        <v>19.75</v>
      </c>
      <c r="AB3978">
        <v>65.900000000000006</v>
      </c>
      <c r="AC3978">
        <v>1684</v>
      </c>
      <c r="AD3978">
        <v>37.79</v>
      </c>
      <c r="AE3978">
        <v>31.89</v>
      </c>
      <c r="AF3978">
        <v>10.62</v>
      </c>
      <c r="AG3978">
        <v>1570</v>
      </c>
      <c r="AI3978">
        <v>44.58</v>
      </c>
      <c r="AJ3978">
        <v>41.2</v>
      </c>
      <c r="AK3978">
        <v>4.6500000000000004</v>
      </c>
      <c r="AL3978">
        <v>47.305</v>
      </c>
      <c r="AM3978">
        <v>6.39</v>
      </c>
      <c r="AN3978">
        <v>47.86</v>
      </c>
      <c r="AO3978">
        <v>45.09</v>
      </c>
      <c r="AP3978">
        <v>3.67</v>
      </c>
      <c r="AQ3978">
        <v>3.83</v>
      </c>
      <c r="AR3978">
        <v>4.2699999999999996</v>
      </c>
      <c r="AS3978">
        <v>41.78</v>
      </c>
      <c r="AT3978">
        <v>0</v>
      </c>
      <c r="AU3978">
        <v>0</v>
      </c>
      <c r="AV3978">
        <v>5.2</v>
      </c>
      <c r="AW3978">
        <v>72.8</v>
      </c>
      <c r="AX3978">
        <v>93.4</v>
      </c>
      <c r="AY3978">
        <v>99.1</v>
      </c>
      <c r="AZ3978">
        <v>100</v>
      </c>
      <c r="BA3978">
        <v>88.2</v>
      </c>
      <c r="BB3978">
        <v>93.899999999999991</v>
      </c>
      <c r="BC3978">
        <v>43.037703427337718</v>
      </c>
      <c r="BD3978">
        <v>1.41875752505709E-2</v>
      </c>
      <c r="BE3978">
        <v>21.114481298060468</v>
      </c>
      <c r="BF3978">
        <v>17.514498258593651</v>
      </c>
      <c r="BG3978">
        <v>140.09438186478221</v>
      </c>
      <c r="BH3978">
        <v>6.2609572295520728</v>
      </c>
      <c r="BI3978">
        <v>83.390142278541759</v>
      </c>
      <c r="BJ3978">
        <v>3.6684112343734658</v>
      </c>
      <c r="BK3978">
        <v>404.17382618432742</v>
      </c>
      <c r="BL3978">
        <v>5.3403067750376287</v>
      </c>
      <c r="BM3978">
        <v>205.76140652991299</v>
      </c>
      <c r="BN3978">
        <v>107.0367229740035</v>
      </c>
      <c r="BO3978">
        <v>106.0720467690798</v>
      </c>
      <c r="BP3978">
        <v>107.9379930643081</v>
      </c>
      <c r="BQ3978">
        <v>16.70625529661066</v>
      </c>
      <c r="BR3978">
        <v>52.7088163637764</v>
      </c>
      <c r="BS3978">
        <v>107.965317899461</v>
      </c>
      <c r="BT3978">
        <v>1847.8291843109539</v>
      </c>
      <c r="BU3978">
        <v>116.4035476445309</v>
      </c>
      <c r="BV3978">
        <v>755.00854271174705</v>
      </c>
      <c r="BW3978">
        <v>81.83961046053939</v>
      </c>
      <c r="BX3978">
        <v>10.524956422605021</v>
      </c>
      <c r="BY3978">
        <v>0.39595196289281021</v>
      </c>
      <c r="BZ3978">
        <v>15.62231188444799</v>
      </c>
      <c r="CA3978">
        <f t="shared" si="496"/>
        <v>21.128668873311039</v>
      </c>
      <c r="CB3978" cm="1">
        <f t="array" ref="CB3978">IF(ISBLANK(INDEX(AC:AC,ROW())), "", INDEX(AC:AC,ROW())*(BI3978+BJ3978)/1000)</f>
        <v>146.60660411574924</v>
      </c>
      <c r="CC3978">
        <f t="shared" si="497"/>
        <v>146.35533909433428</v>
      </c>
      <c r="CD3978">
        <f t="shared" si="498"/>
        <v>2.7615926325982176</v>
      </c>
      <c r="CE3978">
        <f t="shared" si="499"/>
        <v>9.3911569158589128</v>
      </c>
      <c r="CF3978" cm="1">
        <f t="array" ref="CF3978">IFERROR(IF((BD3978+BE3978)*INDEX(H:H,ROW())*INDEX(K:K,ROW())/(BF3978*30*1000)&lt;0.5,"",(BD3978+BE3978)*INDEX(H:H,ROW())*INDEX(K:K,ROW())/(BF3978*30*1000)),"")</f>
        <v>2.9148626867901979</v>
      </c>
      <c r="CG3978">
        <f t="shared" si="500"/>
        <v>0.40695708329706953</v>
      </c>
      <c r="CH3978" cm="1">
        <f t="array" ref="CH3978">IFERROR((BD3978+BE3978)*INDEX(K:K,ROW())*INDEX(H:H,ROW())/BC3978/100000,"")</f>
        <v>0.35586720516827952</v>
      </c>
      <c r="CI3978">
        <f t="shared" si="501"/>
        <v>39.78105775467003</v>
      </c>
      <c r="CJ3978">
        <v>1</v>
      </c>
      <c r="CK3978">
        <f t="shared" si="502"/>
        <v>42.935125184612097</v>
      </c>
      <c r="CL3978" cm="1">
        <f t="array" ref="CL3978">IF(INDEX(AS:AS,ROW()-2)=0,CL3977,INDEX(AS:AS,ROW()-2))</f>
        <v>42.11</v>
      </c>
      <c r="CM3978" t="str">
        <f t="shared" si="503"/>
        <v>CIV</v>
      </c>
    </row>
    <row r="3979" spans="1:91" x14ac:dyDescent="0.3">
      <c r="A3979" s="1">
        <v>3974</v>
      </c>
      <c r="B3979" t="s">
        <v>272</v>
      </c>
      <c r="C3979">
        <v>6</v>
      </c>
      <c r="D3979">
        <v>15</v>
      </c>
      <c r="E3979">
        <v>25</v>
      </c>
      <c r="F3979" t="s">
        <v>89</v>
      </c>
      <c r="G3979" t="s">
        <v>96</v>
      </c>
      <c r="H3979">
        <v>45.87</v>
      </c>
      <c r="I3979">
        <v>0.88</v>
      </c>
      <c r="J3979">
        <v>45.57</v>
      </c>
      <c r="K3979">
        <v>1564</v>
      </c>
      <c r="L3979">
        <v>45.89</v>
      </c>
      <c r="M3979">
        <v>0.89</v>
      </c>
      <c r="N3979">
        <v>45.57</v>
      </c>
      <c r="O3979">
        <v>1568</v>
      </c>
      <c r="P3979">
        <v>1.35</v>
      </c>
      <c r="Q3979">
        <v>50.28</v>
      </c>
      <c r="R3979">
        <v>30.11</v>
      </c>
      <c r="S3979">
        <v>1.6708776595744681</v>
      </c>
      <c r="T3979">
        <v>7.41</v>
      </c>
      <c r="U3979">
        <v>0</v>
      </c>
      <c r="V3979">
        <v>0</v>
      </c>
      <c r="W3979">
        <v>0</v>
      </c>
      <c r="X3979">
        <v>0</v>
      </c>
      <c r="Y3979">
        <v>2.2000000000000002</v>
      </c>
      <c r="Z3979">
        <v>7.72</v>
      </c>
      <c r="AA3979">
        <v>19.75</v>
      </c>
      <c r="AB3979">
        <v>65.900000000000006</v>
      </c>
      <c r="AC3979">
        <v>1681</v>
      </c>
      <c r="AD3979">
        <v>37.79</v>
      </c>
      <c r="AE3979">
        <v>32.28</v>
      </c>
      <c r="AF3979">
        <v>10.53</v>
      </c>
      <c r="AG3979">
        <v>1570</v>
      </c>
      <c r="AI3979">
        <v>44.58</v>
      </c>
      <c r="AJ3979">
        <v>41.32</v>
      </c>
      <c r="AK3979">
        <v>4.51</v>
      </c>
      <c r="AL3979">
        <v>47.305</v>
      </c>
      <c r="AM3979">
        <v>6.31</v>
      </c>
      <c r="AN3979">
        <v>47.89</v>
      </c>
      <c r="AO3979">
        <v>45.09</v>
      </c>
      <c r="AP3979">
        <v>3.31</v>
      </c>
      <c r="AQ3979">
        <v>3.83</v>
      </c>
      <c r="AR3979">
        <v>4.12</v>
      </c>
      <c r="AS3979">
        <v>41.63</v>
      </c>
      <c r="AT3979">
        <v>0</v>
      </c>
      <c r="AU3979">
        <v>0</v>
      </c>
      <c r="AV3979">
        <v>4.4000000000000004</v>
      </c>
      <c r="AW3979">
        <v>66.8</v>
      </c>
      <c r="AX3979">
        <v>91.9</v>
      </c>
      <c r="AY3979">
        <v>98.9</v>
      </c>
      <c r="AZ3979">
        <v>99.6</v>
      </c>
      <c r="BA3979">
        <v>87.5</v>
      </c>
      <c r="BB3979">
        <v>94.5</v>
      </c>
      <c r="BC3979">
        <v>10.38068450132406</v>
      </c>
      <c r="BD3979">
        <v>1.03573280460223E-2</v>
      </c>
      <c r="BE3979">
        <v>8.3788330499471648</v>
      </c>
      <c r="BF3979">
        <v>6.6453568118831106</v>
      </c>
      <c r="BG3979">
        <v>151.964464384248</v>
      </c>
      <c r="BH3979">
        <v>2.5241709169876478</v>
      </c>
      <c r="BI3979">
        <v>90.454080269235419</v>
      </c>
      <c r="BJ3979">
        <v>1.4773341571399581</v>
      </c>
      <c r="BK3979">
        <v>212.7898091034088</v>
      </c>
      <c r="BL3979">
        <v>5.6016647449671364</v>
      </c>
      <c r="BM3979">
        <v>202.3852056360204</v>
      </c>
      <c r="BN3979">
        <v>79.601395295689414</v>
      </c>
      <c r="BO3979">
        <v>102.7443888040671</v>
      </c>
      <c r="BP3979">
        <v>99.542003487211886</v>
      </c>
      <c r="BQ3979">
        <v>18.761372533937319</v>
      </c>
      <c r="BR3979">
        <v>49.364498172985087</v>
      </c>
      <c r="BS3979">
        <v>101.00158905774541</v>
      </c>
      <c r="BT3979">
        <v>1847.8291843109539</v>
      </c>
      <c r="BU3979">
        <v>119.263765229078</v>
      </c>
      <c r="BV3979">
        <v>569.85719391527357</v>
      </c>
      <c r="BW3979">
        <v>103.343304493576</v>
      </c>
      <c r="BX3979">
        <v>10.51079310971944</v>
      </c>
      <c r="BY3979">
        <v>0.39922755681421301</v>
      </c>
      <c r="BZ3979">
        <v>1.781436701857622</v>
      </c>
      <c r="CA3979">
        <f t="shared" si="496"/>
        <v>8.389190377993188</v>
      </c>
      <c r="CB3979" cm="1">
        <f t="array" ref="CB3979">IF(ISBLANK(INDEX(AC:AC,ROW())), "", INDEX(AC:AC,ROW())*(BI3979+BJ3979)/1000)</f>
        <v>154.53670765073701</v>
      </c>
      <c r="CC3979">
        <f t="shared" si="497"/>
        <v>154.48863530123566</v>
      </c>
      <c r="CD3979">
        <f t="shared" si="498"/>
        <v>1.3773816351506525</v>
      </c>
      <c r="CE3979" t="str">
        <f t="shared" si="499"/>
        <v/>
      </c>
      <c r="CF3979" cm="1">
        <f t="array" ref="CF3979">IFERROR(IF((BD3979+BE3979)*INDEX(H:H,ROW())*INDEX(K:K,ROW())/(BF3979*30*1000)&lt;0.5,"",(BD3979+BE3979)*INDEX(H:H,ROW())*INDEX(K:K,ROW())/(BF3979*30*1000)),"")</f>
        <v>3.0188808988680003</v>
      </c>
      <c r="CG3979">
        <f t="shared" si="500"/>
        <v>0.64016557010623842</v>
      </c>
      <c r="CH3979" cm="1">
        <f t="array" ref="CH3979">IFERROR((BD3979+BE3979)*INDEX(K:K,ROW())*INDEX(H:H,ROW())/BC3979/100000,"")</f>
        <v>0.57977508351200024</v>
      </c>
      <c r="CI3979">
        <f t="shared" si="501"/>
        <v>15.632369412121774</v>
      </c>
      <c r="CJ3979">
        <v>0</v>
      </c>
      <c r="CK3979" t="str">
        <f t="shared" si="502"/>
        <v xml:space="preserve"> </v>
      </c>
      <c r="CL3979" cm="1">
        <f t="array" ref="CL3979">IF(INDEX(AS:AS,ROW()-2)=0,CL3978,INDEX(AS:AS,ROW()-2))</f>
        <v>41.86</v>
      </c>
      <c r="CM3979" t="str">
        <f t="shared" si="503"/>
        <v>CIV</v>
      </c>
    </row>
    <row r="3980" spans="1:91" x14ac:dyDescent="0.3">
      <c r="A3980" s="1">
        <v>3975</v>
      </c>
      <c r="B3980" t="s">
        <v>272</v>
      </c>
      <c r="C3980">
        <v>6</v>
      </c>
      <c r="D3980">
        <v>15</v>
      </c>
      <c r="E3980">
        <v>25</v>
      </c>
      <c r="F3980" t="s">
        <v>89</v>
      </c>
      <c r="G3980" t="s">
        <v>97</v>
      </c>
      <c r="H3980">
        <v>45.87</v>
      </c>
      <c r="I3980">
        <v>0.88</v>
      </c>
      <c r="J3980">
        <v>45.57</v>
      </c>
      <c r="K3980">
        <v>1564</v>
      </c>
      <c r="L3980">
        <v>45.89</v>
      </c>
      <c r="M3980">
        <v>0.89</v>
      </c>
      <c r="N3980">
        <v>45.57</v>
      </c>
      <c r="O3980">
        <v>1568</v>
      </c>
      <c r="P3980">
        <v>1.35</v>
      </c>
      <c r="Q3980">
        <v>50.28</v>
      </c>
      <c r="R3980">
        <v>30.11</v>
      </c>
      <c r="S3980">
        <v>1.6708776595744681</v>
      </c>
      <c r="T3980">
        <v>7.41</v>
      </c>
      <c r="U3980">
        <v>0</v>
      </c>
      <c r="V3980">
        <v>0</v>
      </c>
      <c r="W3980">
        <v>0</v>
      </c>
      <c r="X3980">
        <v>0</v>
      </c>
      <c r="Y3980">
        <v>2.2000000000000002</v>
      </c>
      <c r="Z3980">
        <v>7.72</v>
      </c>
      <c r="AA3980">
        <v>19.75</v>
      </c>
      <c r="AB3980">
        <v>65.900000000000006</v>
      </c>
      <c r="AC3980">
        <v>1683</v>
      </c>
      <c r="AD3980">
        <v>37.79</v>
      </c>
      <c r="AE3980">
        <v>32.28</v>
      </c>
      <c r="AF3980">
        <v>10.41</v>
      </c>
      <c r="AG3980">
        <v>1570</v>
      </c>
      <c r="AI3980">
        <v>44.58</v>
      </c>
      <c r="AJ3980">
        <v>41.32</v>
      </c>
      <c r="AK3980">
        <v>4.51</v>
      </c>
      <c r="AL3980">
        <v>47.305</v>
      </c>
      <c r="AM3980">
        <v>6.27</v>
      </c>
      <c r="AN3980">
        <v>47.89</v>
      </c>
      <c r="AO3980">
        <v>45.09</v>
      </c>
      <c r="AP3980">
        <v>3.55</v>
      </c>
      <c r="AQ3980">
        <v>3.76</v>
      </c>
      <c r="AR3980">
        <v>4.12</v>
      </c>
      <c r="AS3980">
        <v>41.51</v>
      </c>
      <c r="AT3980">
        <v>0</v>
      </c>
      <c r="AU3980">
        <v>0.2</v>
      </c>
      <c r="AV3980">
        <v>6.2</v>
      </c>
      <c r="AW3980">
        <v>70.099999999999994</v>
      </c>
      <c r="AX3980">
        <v>91.5</v>
      </c>
      <c r="AY3980">
        <v>99</v>
      </c>
      <c r="AZ3980">
        <v>99.7</v>
      </c>
      <c r="BA3980">
        <v>85.3</v>
      </c>
      <c r="BB3980">
        <v>92.8</v>
      </c>
      <c r="BC3980">
        <v>38.196040929854597</v>
      </c>
      <c r="BD3980">
        <v>8.7425219848626997E-3</v>
      </c>
      <c r="BE3980">
        <v>58.211087323376489</v>
      </c>
      <c r="BF3980">
        <v>47.935130106259983</v>
      </c>
      <c r="BG3980">
        <v>135.6402226634408</v>
      </c>
      <c r="BH3980">
        <v>11.42397536806331</v>
      </c>
      <c r="BI3980">
        <v>80.760289387384859</v>
      </c>
      <c r="BJ3980">
        <v>6.684689097515677</v>
      </c>
      <c r="BK3980">
        <v>486.4135776990874</v>
      </c>
      <c r="BL3980">
        <v>4.955466713348943</v>
      </c>
      <c r="BM3980">
        <v>207.9485513279125</v>
      </c>
      <c r="BN3980">
        <v>106.63344225010439</v>
      </c>
      <c r="BO3980">
        <v>104.6935210349329</v>
      </c>
      <c r="BP3980">
        <v>105.4362795716724</v>
      </c>
      <c r="BQ3980">
        <v>22.344981848044391</v>
      </c>
      <c r="BR3980">
        <v>52.527785370418258</v>
      </c>
      <c r="BS3980">
        <v>100.2646294565678</v>
      </c>
      <c r="BT3980">
        <v>1847.8291843109539</v>
      </c>
      <c r="BU3980">
        <v>113.8348170585332</v>
      </c>
      <c r="BV3980">
        <v>843.20548563790624</v>
      </c>
      <c r="BW3980">
        <v>19.909125004480149</v>
      </c>
      <c r="BX3980">
        <v>13.3818656174619</v>
      </c>
      <c r="BY3980">
        <v>0.39942202064705468</v>
      </c>
      <c r="BZ3980">
        <v>0.42719278465925781</v>
      </c>
      <c r="CA3980">
        <f t="shared" si="496"/>
        <v>58.219829845361353</v>
      </c>
      <c r="CB3980" cm="1">
        <f t="array" ref="CB3980">IF(ISBLANK(INDEX(AC:AC,ROW())), "", INDEX(AC:AC,ROW())*(BI3980+BJ3980)/1000)</f>
        <v>147.16989879008759</v>
      </c>
      <c r="CC3980">
        <f t="shared" si="497"/>
        <v>147.06419803150411</v>
      </c>
      <c r="CD3980">
        <f t="shared" si="498"/>
        <v>3.3074914507396822</v>
      </c>
      <c r="CE3980">
        <f t="shared" si="499"/>
        <v>12.734659557841747</v>
      </c>
      <c r="CF3980" cm="1">
        <f t="array" ref="CF3980">IFERROR(IF((BD3980+BE3980)*INDEX(H:H,ROW())*INDEX(K:K,ROW())/(BF3980*30*1000)&lt;0.5,"",(BD3980+BE3980)*INDEX(H:H,ROW())*INDEX(K:K,ROW())/(BF3980*30*1000)),"")</f>
        <v>2.9044322840275805</v>
      </c>
      <c r="CG3980">
        <f t="shared" si="500"/>
        <v>1.2549764043422933</v>
      </c>
      <c r="CH3980" cm="1">
        <f t="array" ref="CH3980">IFERROR((BD3980+BE3980)*INDEX(K:K,ROW())*INDEX(H:H,ROW())/BC3980/100000,"")</f>
        <v>1.0934981953393823</v>
      </c>
      <c r="CI3980">
        <f t="shared" si="501"/>
        <v>108.48649824910436</v>
      </c>
      <c r="CJ3980">
        <v>1</v>
      </c>
      <c r="CK3980">
        <f t="shared" si="502"/>
        <v>48.377505608615657</v>
      </c>
      <c r="CL3980" cm="1">
        <f t="array" ref="CL3980">IF(INDEX(AS:AS,ROW()-2)=0,CL3979,INDEX(AS:AS,ROW()-2))</f>
        <v>41.78</v>
      </c>
      <c r="CM3980" t="str">
        <f t="shared" si="503"/>
        <v>CIV</v>
      </c>
    </row>
    <row r="3981" spans="1:91" x14ac:dyDescent="0.3">
      <c r="A3981" s="1">
        <v>3976</v>
      </c>
      <c r="B3981" t="s">
        <v>272</v>
      </c>
      <c r="C3981">
        <v>6</v>
      </c>
      <c r="D3981">
        <v>15</v>
      </c>
      <c r="E3981">
        <v>25</v>
      </c>
      <c r="F3981" t="s">
        <v>98</v>
      </c>
      <c r="G3981" t="s">
        <v>99</v>
      </c>
      <c r="H3981">
        <v>46.25</v>
      </c>
      <c r="I3981">
        <v>0.91</v>
      </c>
      <c r="J3981">
        <v>46.55</v>
      </c>
      <c r="K3981">
        <v>1576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Q3981">
        <v>50.28</v>
      </c>
      <c r="R3981">
        <v>30.12</v>
      </c>
      <c r="S3981">
        <v>1.6708776595744681</v>
      </c>
      <c r="T3981">
        <v>7.41</v>
      </c>
      <c r="U3981">
        <v>0</v>
      </c>
      <c r="V3981">
        <v>0</v>
      </c>
      <c r="W3981">
        <v>0</v>
      </c>
      <c r="X3981">
        <v>0</v>
      </c>
      <c r="Y3981">
        <v>2.2999999999999998</v>
      </c>
      <c r="Z3981">
        <v>7.72</v>
      </c>
      <c r="AA3981">
        <v>20.2</v>
      </c>
      <c r="AB3981">
        <v>65.900000000000006</v>
      </c>
      <c r="AC3981">
        <v>1680</v>
      </c>
      <c r="AD3981">
        <v>37.79</v>
      </c>
      <c r="AE3981">
        <v>32.28</v>
      </c>
      <c r="AF3981">
        <v>10.27</v>
      </c>
      <c r="AG3981">
        <v>1570</v>
      </c>
      <c r="AI3981">
        <v>44.58</v>
      </c>
      <c r="AJ3981">
        <v>41.32</v>
      </c>
      <c r="AK3981">
        <v>4.51</v>
      </c>
      <c r="AL3981">
        <v>47.305</v>
      </c>
      <c r="AM3981">
        <v>6.31</v>
      </c>
      <c r="AN3981">
        <v>47.89</v>
      </c>
      <c r="AO3981">
        <v>45.09</v>
      </c>
      <c r="AP3981">
        <v>3.31</v>
      </c>
      <c r="AQ3981">
        <v>3.83</v>
      </c>
      <c r="AR3981">
        <v>4.12</v>
      </c>
      <c r="AS3981">
        <v>42.06</v>
      </c>
      <c r="AT3981">
        <v>0</v>
      </c>
      <c r="AU3981">
        <v>0</v>
      </c>
      <c r="AV3981">
        <v>5.6</v>
      </c>
      <c r="AW3981">
        <v>68.400000000000006</v>
      </c>
      <c r="AX3981">
        <v>92.8</v>
      </c>
      <c r="AY3981">
        <v>99.1</v>
      </c>
      <c r="AZ3981">
        <v>100</v>
      </c>
      <c r="BA3981">
        <v>86.199999999999989</v>
      </c>
      <c r="BB3981">
        <v>92.6</v>
      </c>
      <c r="BC3981">
        <v>65.514128787743317</v>
      </c>
      <c r="BD3981">
        <v>7.3411929933876003E-3</v>
      </c>
      <c r="BE3981">
        <v>56.922558004816331</v>
      </c>
      <c r="BF3981">
        <v>47.596145342451592</v>
      </c>
      <c r="BG3981">
        <v>147.2525878585501</v>
      </c>
      <c r="BH3981">
        <v>9.0212350154847556</v>
      </c>
      <c r="BI3981">
        <v>87.6481303592807</v>
      </c>
      <c r="BJ3981">
        <v>5.2818433071843147</v>
      </c>
      <c r="BK3981">
        <v>801.49498485081563</v>
      </c>
      <c r="BL3981">
        <v>4.8880093792814723</v>
      </c>
      <c r="BM3981">
        <v>208.3730344384619</v>
      </c>
      <c r="BN3981">
        <v>106.84799966550869</v>
      </c>
      <c r="BO3981">
        <v>106.45304669401879</v>
      </c>
      <c r="BP3981">
        <v>107.2808564459523</v>
      </c>
      <c r="BQ3981">
        <v>16.82332909602275</v>
      </c>
      <c r="BR3981">
        <v>51.927121366037731</v>
      </c>
      <c r="BS3981">
        <v>89.808508756386018</v>
      </c>
      <c r="BT3981">
        <v>1847.8291843109539</v>
      </c>
      <c r="BU3981">
        <v>113.15965258265901</v>
      </c>
      <c r="BV3981">
        <v>856.12194691122158</v>
      </c>
      <c r="BW3981">
        <v>19.933805793297999</v>
      </c>
      <c r="BX3981">
        <v>13.325264250840171</v>
      </c>
      <c r="BY3981">
        <v>0.40131697508098618</v>
      </c>
      <c r="BZ3981">
        <v>0.47294162689663272</v>
      </c>
      <c r="CA3981">
        <f t="shared" si="496"/>
        <v>56.929899197809718</v>
      </c>
      <c r="CB3981" cm="1">
        <f t="array" ref="CB3981">IF(ISBLANK(INDEX(AC:AC,ROW())), "", INDEX(AC:AC,ROW())*(BI3981+BJ3981)/1000)</f>
        <v>156.12235575966125</v>
      </c>
      <c r="CC3981">
        <f t="shared" si="497"/>
        <v>156.27382287403486</v>
      </c>
      <c r="CD3981">
        <f t="shared" si="498"/>
        <v>5.1287859355489358</v>
      </c>
      <c r="CE3981">
        <f t="shared" si="499"/>
        <v>12.233925714673672</v>
      </c>
      <c r="CF3981" cm="1">
        <f t="array" ref="CF3981">IFERROR(IF((BD3981+BE3981)*INDEX(H:H,ROW())*INDEX(K:K,ROW())/(BF3981*30*1000)&lt;0.5,"",(BD3981+BE3981)*INDEX(H:H,ROW())*INDEX(K:K,ROW())/(BF3981*30*1000)),"")</f>
        <v>2.9061319445598408</v>
      </c>
      <c r="CG3981">
        <f t="shared" si="500"/>
        <v>0.7265019961824799</v>
      </c>
      <c r="CH3981" cm="1">
        <f t="array" ref="CH3981">IFERROR((BD3981+BE3981)*INDEX(K:K,ROW())*INDEX(H:H,ROW())/BC3981/100000,"")</f>
        <v>0.63339319766771895</v>
      </c>
      <c r="CI3981">
        <f t="shared" si="501"/>
        <v>107.7823468189182</v>
      </c>
      <c r="CJ3981">
        <v>1</v>
      </c>
      <c r="CK3981">
        <f t="shared" si="502"/>
        <v>28.20504856742679</v>
      </c>
      <c r="CL3981" cm="1">
        <f t="array" ref="CL3981">IF(INDEX(AS:AS,ROW()-2)=0,CL3980,INDEX(AS:AS,ROW()-2))</f>
        <v>41.63</v>
      </c>
      <c r="CM3981" t="str">
        <f t="shared" si="503"/>
        <v>CIV</v>
      </c>
    </row>
    <row r="3982" spans="1:91" x14ac:dyDescent="0.3">
      <c r="A3982" s="1">
        <v>3977</v>
      </c>
      <c r="B3982" t="s">
        <v>272</v>
      </c>
      <c r="C3982">
        <v>6</v>
      </c>
      <c r="D3982">
        <v>15</v>
      </c>
      <c r="E3982">
        <v>25</v>
      </c>
      <c r="F3982" t="s">
        <v>98</v>
      </c>
      <c r="G3982" t="s">
        <v>100</v>
      </c>
      <c r="H3982">
        <v>45.87</v>
      </c>
      <c r="I3982">
        <v>0.88</v>
      </c>
      <c r="J3982">
        <v>45.57</v>
      </c>
      <c r="K3982">
        <v>1564</v>
      </c>
      <c r="L3982">
        <v>45.89</v>
      </c>
      <c r="M3982">
        <v>0.89</v>
      </c>
      <c r="N3982">
        <v>45.57</v>
      </c>
      <c r="O3982">
        <v>1568</v>
      </c>
      <c r="P3982">
        <v>1.35</v>
      </c>
      <c r="Q3982">
        <v>50.28</v>
      </c>
      <c r="R3982">
        <v>30.11</v>
      </c>
      <c r="S3982">
        <v>1.6708776595744681</v>
      </c>
      <c r="T3982">
        <v>7.41</v>
      </c>
      <c r="U3982">
        <v>0</v>
      </c>
      <c r="V3982">
        <v>0</v>
      </c>
      <c r="W3982">
        <v>0</v>
      </c>
      <c r="X3982">
        <v>0</v>
      </c>
      <c r="Y3982">
        <v>2.2000000000000002</v>
      </c>
      <c r="Z3982">
        <v>7.72</v>
      </c>
      <c r="AA3982">
        <v>19.75</v>
      </c>
      <c r="AB3982">
        <v>65.900000000000006</v>
      </c>
      <c r="AC3982">
        <v>1686</v>
      </c>
      <c r="AD3982">
        <v>37.86</v>
      </c>
      <c r="AE3982">
        <v>31.78</v>
      </c>
      <c r="AF3982">
        <v>10.14</v>
      </c>
      <c r="AG3982">
        <v>1570</v>
      </c>
      <c r="AI3982">
        <v>44.58</v>
      </c>
      <c r="AJ3982">
        <v>41.64</v>
      </c>
      <c r="AK3982">
        <v>4.8099999999999996</v>
      </c>
      <c r="AL3982">
        <v>47.49</v>
      </c>
      <c r="AM3982">
        <v>6.24</v>
      </c>
      <c r="AN3982">
        <v>48.11</v>
      </c>
      <c r="AO3982">
        <v>45.47</v>
      </c>
      <c r="AP3982">
        <v>3.61</v>
      </c>
      <c r="AQ3982">
        <v>3.83</v>
      </c>
      <c r="AR3982">
        <v>4.43</v>
      </c>
      <c r="AS3982">
        <v>42.23</v>
      </c>
      <c r="AT3982">
        <v>0</v>
      </c>
      <c r="AU3982">
        <v>0</v>
      </c>
      <c r="AV3982">
        <v>6.2</v>
      </c>
      <c r="AW3982">
        <v>64.099999999999994</v>
      </c>
      <c r="AX3982">
        <v>91.4</v>
      </c>
      <c r="AY3982">
        <v>99.5</v>
      </c>
      <c r="AZ3982">
        <v>100</v>
      </c>
      <c r="BA3982">
        <v>85.2</v>
      </c>
      <c r="BB3982">
        <v>93.3</v>
      </c>
      <c r="BC3982">
        <v>102.67103369405881</v>
      </c>
      <c r="BD3982">
        <v>7.2408754708310997E-3</v>
      </c>
      <c r="BE3982">
        <v>42.885595948218388</v>
      </c>
      <c r="BF3982">
        <v>33.626700913457029</v>
      </c>
      <c r="BG3982">
        <v>125.9205874702844</v>
      </c>
      <c r="BH3982">
        <v>8.2840548890357084</v>
      </c>
      <c r="BI3982">
        <v>74.953660480981441</v>
      </c>
      <c r="BJ3982">
        <v>4.8486889474767674</v>
      </c>
      <c r="BK3982">
        <v>726.01631102994145</v>
      </c>
      <c r="BL3982">
        <v>4.8939871582292449</v>
      </c>
      <c r="BM3982">
        <v>207.8098175861634</v>
      </c>
      <c r="BN3982">
        <v>106.5557849146729</v>
      </c>
      <c r="BO3982">
        <v>105.860309315374</v>
      </c>
      <c r="BP3982">
        <v>106.3329633362308</v>
      </c>
      <c r="BQ3982">
        <v>20.979225575484069</v>
      </c>
      <c r="BR3982">
        <v>50.873665235329312</v>
      </c>
      <c r="BS3982">
        <v>87.12482570545238</v>
      </c>
      <c r="BT3982">
        <v>1819.00392118523</v>
      </c>
      <c r="BU3982">
        <v>112.3830828072321</v>
      </c>
      <c r="BV3982">
        <v>862.9221574283406</v>
      </c>
      <c r="BW3982">
        <v>38.908823515178952</v>
      </c>
      <c r="BX3982">
        <v>12.53598217821016</v>
      </c>
      <c r="BY3982">
        <v>0.40208670422228998</v>
      </c>
      <c r="BZ3982">
        <v>0.4298555199198954</v>
      </c>
      <c r="CA3982">
        <f t="shared" si="496"/>
        <v>42.892836823689215</v>
      </c>
      <c r="CB3982" cm="1">
        <f t="array" ref="CB3982">IF(ISBLANK(INDEX(AC:AC,ROW())), "", INDEX(AC:AC,ROW())*(BI3982+BJ3982)/1000)</f>
        <v>134.54676113638055</v>
      </c>
      <c r="CC3982">
        <f t="shared" si="497"/>
        <v>134.2046423593201</v>
      </c>
      <c r="CD3982">
        <f t="shared" si="498"/>
        <v>5.4097704689387882</v>
      </c>
      <c r="CE3982">
        <f t="shared" si="499"/>
        <v>7.0712866609811229</v>
      </c>
      <c r="CF3982" cm="1">
        <f t="array" ref="CF3982">IFERROR(IF((BD3982+BE3982)*INDEX(H:H,ROW())*INDEX(K:K,ROW())/(BF3982*30*1000)&lt;0.5,"",(BD3982+BE3982)*INDEX(H:H,ROW())*INDEX(K:K,ROW())/(BF3982*30*1000)),"")</f>
        <v>3.0503153716843503</v>
      </c>
      <c r="CG3982">
        <f t="shared" si="500"/>
        <v>0.32751886976864908</v>
      </c>
      <c r="CH3982" cm="1">
        <f t="array" ref="CH3982">IFERROR((BD3982+BE3982)*INDEX(K:K,ROW())*INDEX(H:H,ROW())/BC3982/100000,"")</f>
        <v>0.29971075289159849</v>
      </c>
      <c r="CI3982">
        <f t="shared" si="501"/>
        <v>79.926267035337773</v>
      </c>
      <c r="CJ3982">
        <v>1</v>
      </c>
      <c r="CK3982">
        <f t="shared" si="502"/>
        <v>17.716817058699672</v>
      </c>
      <c r="CL3982" cm="1">
        <f t="array" ref="CL3982">IF(INDEX(AS:AS,ROW()-2)=0,CL3981,INDEX(AS:AS,ROW()-2))</f>
        <v>41.51</v>
      </c>
      <c r="CM3982" t="str">
        <f t="shared" si="503"/>
        <v>CIV</v>
      </c>
    </row>
    <row r="3983" spans="1:91" x14ac:dyDescent="0.3">
      <c r="A3983" s="1">
        <v>3978</v>
      </c>
      <c r="B3983" t="s">
        <v>272</v>
      </c>
      <c r="C3983">
        <v>6</v>
      </c>
      <c r="D3983">
        <v>15</v>
      </c>
      <c r="E3983">
        <v>25</v>
      </c>
      <c r="F3983" t="s">
        <v>98</v>
      </c>
      <c r="G3983" t="s">
        <v>101</v>
      </c>
      <c r="H3983">
        <v>45.87</v>
      </c>
      <c r="I3983">
        <v>0.88</v>
      </c>
      <c r="J3983">
        <v>45.57</v>
      </c>
      <c r="K3983">
        <v>1564</v>
      </c>
      <c r="L3983">
        <v>45.89</v>
      </c>
      <c r="M3983">
        <v>0.89</v>
      </c>
      <c r="N3983">
        <v>45.57</v>
      </c>
      <c r="O3983">
        <v>1568</v>
      </c>
      <c r="P3983">
        <v>1.35</v>
      </c>
      <c r="Q3983">
        <v>50.28</v>
      </c>
      <c r="R3983">
        <v>30.11</v>
      </c>
      <c r="S3983">
        <v>1.6708776595744681</v>
      </c>
      <c r="T3983">
        <v>7.41</v>
      </c>
      <c r="U3983">
        <v>0</v>
      </c>
      <c r="V3983">
        <v>0</v>
      </c>
      <c r="W3983">
        <v>0</v>
      </c>
      <c r="X3983">
        <v>0</v>
      </c>
      <c r="Y3983">
        <v>2.2000000000000002</v>
      </c>
      <c r="Z3983">
        <v>7.72</v>
      </c>
      <c r="AA3983">
        <v>19.75</v>
      </c>
      <c r="AB3983">
        <v>65.900000000000006</v>
      </c>
      <c r="AC3983">
        <v>1683</v>
      </c>
      <c r="AD3983">
        <v>37.79</v>
      </c>
      <c r="AE3983">
        <v>32.28</v>
      </c>
      <c r="AF3983">
        <v>10.050000000000001</v>
      </c>
      <c r="AG3983">
        <v>1570</v>
      </c>
      <c r="AI3983">
        <v>44.58</v>
      </c>
      <c r="AJ3983">
        <v>41.32</v>
      </c>
      <c r="AK3983">
        <v>4.51</v>
      </c>
      <c r="AL3983">
        <v>47.305</v>
      </c>
      <c r="AM3983">
        <v>6.31</v>
      </c>
      <c r="AN3983">
        <v>47.89</v>
      </c>
      <c r="AO3983">
        <v>45.09</v>
      </c>
      <c r="AP3983">
        <v>3.31</v>
      </c>
      <c r="AQ3983">
        <v>3.83</v>
      </c>
      <c r="AR3983">
        <v>4.12</v>
      </c>
      <c r="AS3983">
        <v>42.37</v>
      </c>
      <c r="AT3983">
        <v>0</v>
      </c>
      <c r="AU3983">
        <v>0</v>
      </c>
      <c r="AV3983">
        <v>6</v>
      </c>
      <c r="AW3983">
        <v>66.400000000000006</v>
      </c>
      <c r="AX3983">
        <v>92.2</v>
      </c>
      <c r="AY3983">
        <v>99.6</v>
      </c>
      <c r="AZ3983">
        <v>100</v>
      </c>
      <c r="BA3983">
        <v>86.2</v>
      </c>
      <c r="BB3983">
        <v>93.6</v>
      </c>
      <c r="BC3983">
        <v>53.511621778509642</v>
      </c>
      <c r="BD3983">
        <v>9.6198235331332003E-3</v>
      </c>
      <c r="BE3983">
        <v>52.883042354890158</v>
      </c>
      <c r="BF3983">
        <v>42.262579642067109</v>
      </c>
      <c r="BG3983">
        <v>118.58927403240909</v>
      </c>
      <c r="BH3983">
        <v>8.4480105755243198</v>
      </c>
      <c r="BI3983">
        <v>70.588936908318956</v>
      </c>
      <c r="BJ3983">
        <v>4.9437868183110467</v>
      </c>
      <c r="BK3983">
        <v>802.72458790965129</v>
      </c>
      <c r="BL3983">
        <v>5.2008779447299132</v>
      </c>
      <c r="BM3983">
        <v>205.6646737505281</v>
      </c>
      <c r="BN3983">
        <v>105.54503156850301</v>
      </c>
      <c r="BO3983">
        <v>104.4947003764558</v>
      </c>
      <c r="BP3983">
        <v>105.2509532358366</v>
      </c>
      <c r="BQ3983">
        <v>17.547321886201601</v>
      </c>
      <c r="BR3983">
        <v>45.916521345352301</v>
      </c>
      <c r="BS3983">
        <v>89.330840647342328</v>
      </c>
      <c r="BT3983">
        <v>1758.6746594811891</v>
      </c>
      <c r="BU3983">
        <v>113.9733660094749</v>
      </c>
      <c r="BV3983">
        <v>862.08266772228194</v>
      </c>
      <c r="BW3983">
        <v>23.387738931492169</v>
      </c>
      <c r="BX3983">
        <v>11.286224234521169</v>
      </c>
      <c r="BY3983">
        <v>0.4014618512669621</v>
      </c>
      <c r="BZ3983">
        <v>0.67124656784109393</v>
      </c>
      <c r="CA3983">
        <f t="shared" si="496"/>
        <v>52.892662178423294</v>
      </c>
      <c r="CB3983" cm="1">
        <f t="array" ref="CB3983">IF(ISBLANK(INDEX(AC:AC,ROW())), "", INDEX(AC:AC,ROW())*(BI3983+BJ3983)/1000)</f>
        <v>127.12157403191829</v>
      </c>
      <c r="CC3983">
        <f t="shared" si="497"/>
        <v>127.03728460793342</v>
      </c>
      <c r="CD3983">
        <f t="shared" si="498"/>
        <v>6.3188109725978947</v>
      </c>
      <c r="CE3983" t="str">
        <f t="shared" si="499"/>
        <v/>
      </c>
      <c r="CF3983" cm="1">
        <f t="array" ref="CF3983">IFERROR(IF((BD3983+BE3983)*INDEX(H:H,ROW())*INDEX(K:K,ROW())/(BF3983*30*1000)&lt;0.5,"",(BD3983+BE3983)*INDEX(H:H,ROW())*INDEX(K:K,ROW())/(BF3983*30*1000)),"")</f>
        <v>2.9928410931746678</v>
      </c>
      <c r="CG3983">
        <f t="shared" si="500"/>
        <v>0.78978319545231634</v>
      </c>
      <c r="CH3983" cm="1">
        <f t="array" ref="CH3983">IFERROR((BD3983+BE3983)*INDEX(K:K,ROW())*INDEX(H:H,ROW())/BC3983/100000,"")</f>
        <v>0.7091086806145479</v>
      </c>
      <c r="CI3983">
        <f t="shared" si="501"/>
        <v>98.559884459490078</v>
      </c>
      <c r="CJ3983">
        <v>1</v>
      </c>
      <c r="CK3983">
        <f t="shared" si="502"/>
        <v>32.865284232283834</v>
      </c>
      <c r="CL3983" cm="1">
        <f t="array" ref="CL3983">IF(INDEX(AS:AS,ROW()-2)=0,CL3982,INDEX(AS:AS,ROW()-2))</f>
        <v>42.06</v>
      </c>
      <c r="CM3983" t="str">
        <f t="shared" si="503"/>
        <v>CIV</v>
      </c>
    </row>
    <row r="3984" spans="1:91" x14ac:dyDescent="0.3">
      <c r="A3984" s="1">
        <v>3979</v>
      </c>
      <c r="B3984" t="s">
        <v>272</v>
      </c>
      <c r="C3984">
        <v>6</v>
      </c>
      <c r="D3984">
        <v>15</v>
      </c>
      <c r="E3984">
        <v>25</v>
      </c>
      <c r="F3984" t="s">
        <v>98</v>
      </c>
      <c r="G3984" t="s">
        <v>102</v>
      </c>
      <c r="H3984">
        <v>45.87</v>
      </c>
      <c r="I3984">
        <v>0.88</v>
      </c>
      <c r="J3984">
        <v>45.57</v>
      </c>
      <c r="K3984">
        <v>1577</v>
      </c>
      <c r="L3984">
        <v>45.89</v>
      </c>
      <c r="M3984">
        <v>0.89</v>
      </c>
      <c r="N3984">
        <v>45.57</v>
      </c>
      <c r="O3984">
        <v>1568</v>
      </c>
      <c r="P3984">
        <v>1.35</v>
      </c>
      <c r="Q3984">
        <v>50.28</v>
      </c>
      <c r="R3984">
        <v>30.11</v>
      </c>
      <c r="S3984">
        <v>1.6708776595744681</v>
      </c>
      <c r="T3984">
        <v>7.41</v>
      </c>
      <c r="U3984">
        <v>0</v>
      </c>
      <c r="V3984">
        <v>0</v>
      </c>
      <c r="W3984">
        <v>0</v>
      </c>
      <c r="X3984">
        <v>0</v>
      </c>
      <c r="Y3984">
        <v>2.2000000000000002</v>
      </c>
      <c r="Z3984">
        <v>7.72</v>
      </c>
      <c r="AA3984">
        <v>19.75</v>
      </c>
      <c r="AB3984">
        <v>65.900000000000006</v>
      </c>
      <c r="AC3984">
        <v>1680</v>
      </c>
      <c r="AD3984">
        <v>37.79</v>
      </c>
      <c r="AE3984">
        <v>31.83</v>
      </c>
      <c r="AF3984">
        <v>10.45</v>
      </c>
      <c r="AG3984">
        <v>1570</v>
      </c>
      <c r="AI3984">
        <v>44.58</v>
      </c>
      <c r="AJ3984">
        <v>41.32</v>
      </c>
      <c r="AK3984">
        <v>4.71</v>
      </c>
      <c r="AL3984">
        <v>47.305</v>
      </c>
      <c r="AM3984">
        <v>6.26</v>
      </c>
      <c r="AN3984">
        <v>47.89</v>
      </c>
      <c r="AO3984">
        <v>45.09</v>
      </c>
      <c r="AP3984">
        <v>3.69</v>
      </c>
      <c r="AQ3984">
        <v>3.7</v>
      </c>
      <c r="AR3984">
        <v>4.12</v>
      </c>
      <c r="AS3984">
        <v>42.01</v>
      </c>
      <c r="AT3984">
        <v>0</v>
      </c>
      <c r="AU3984">
        <v>0</v>
      </c>
      <c r="AV3984">
        <v>4.4000000000000004</v>
      </c>
      <c r="AW3984">
        <v>66.8</v>
      </c>
      <c r="AX3984">
        <v>91.9</v>
      </c>
      <c r="AY3984">
        <v>98.9</v>
      </c>
      <c r="AZ3984">
        <v>100</v>
      </c>
      <c r="BA3984">
        <v>87.5</v>
      </c>
      <c r="BB3984">
        <v>94.5</v>
      </c>
      <c r="BC3984">
        <v>26.331914167444751</v>
      </c>
      <c r="BD3984">
        <v>7.3018291247799998E-3</v>
      </c>
      <c r="BE3984">
        <v>50.567891673570138</v>
      </c>
      <c r="BF3984">
        <v>1.07240379762364E-16</v>
      </c>
      <c r="BG3984">
        <v>161.722643666132</v>
      </c>
      <c r="BH3984">
        <v>8.6848621608752978</v>
      </c>
      <c r="BI3984">
        <v>96.262683755457516</v>
      </c>
      <c r="BJ3984">
        <v>5.0841436251747014</v>
      </c>
      <c r="BK3984">
        <v>209.0833192244435</v>
      </c>
      <c r="BL3984">
        <v>5.6951902642450793</v>
      </c>
      <c r="BM3984">
        <v>202.0987751565988</v>
      </c>
      <c r="BN3984">
        <v>104.101149219227</v>
      </c>
      <c r="BO3984">
        <v>104.26277153132619</v>
      </c>
      <c r="BP3984">
        <v>106.8672017368753</v>
      </c>
      <c r="BQ3984">
        <v>15.239371330145151</v>
      </c>
      <c r="BR3984">
        <v>44.779303223010842</v>
      </c>
      <c r="BS3984">
        <v>86.302922349647801</v>
      </c>
      <c r="BT3984">
        <v>254.76303770819601</v>
      </c>
      <c r="BU3984">
        <v>116.26549694098161</v>
      </c>
      <c r="BV3984">
        <v>635.15866486322034</v>
      </c>
      <c r="BW3984">
        <v>113.8446267029076</v>
      </c>
      <c r="BX3984">
        <v>8.9770164958406689</v>
      </c>
      <c r="BY3984">
        <v>0.40170787183532192</v>
      </c>
      <c r="BZ3984">
        <v>0.42998786170004799</v>
      </c>
      <c r="CA3984">
        <f t="shared" si="496"/>
        <v>50.575193502694916</v>
      </c>
      <c r="CB3984" cm="1">
        <f t="array" ref="CB3984">IF(ISBLANK(INDEX(AC:AC,ROW())), "", INDEX(AC:AC,ROW())*(BI3984+BJ3984)/1000)</f>
        <v>170.2626699994621</v>
      </c>
      <c r="CC3984">
        <f t="shared" si="497"/>
        <v>170.4075058270073</v>
      </c>
      <c r="CD3984">
        <f t="shared" si="498"/>
        <v>1.2269607386701542</v>
      </c>
      <c r="CE3984">
        <f t="shared" si="499"/>
        <v>7.9403008036135088</v>
      </c>
      <c r="CF3984" cm="1">
        <f t="array" ref="CF3984">IFERROR(IF((BD3984+BE3984)*INDEX(H:H,ROW())*INDEX(K:K,ROW())/(BF3984*30*1000)&lt;0.5,"",(BD3984+BE3984)*INDEX(H:H,ROW())*INDEX(K:K,ROW())/(BF3984*30*1000)),"")</f>
        <v>1.1371516571025926E+18</v>
      </c>
      <c r="CG3984">
        <f t="shared" si="500"/>
        <v>4.0726389688353824E-18</v>
      </c>
      <c r="CH3984" cm="1">
        <f t="array" ref="CH3984">IFERROR((BD3984+BE3984)*INDEX(K:K,ROW())*INDEX(H:H,ROW())/BC3984/100000,"")</f>
        <v>1.3893624456575249</v>
      </c>
      <c r="CI3984">
        <f t="shared" si="501"/>
        <v>95.024864068896278</v>
      </c>
      <c r="CJ3984">
        <v>0</v>
      </c>
      <c r="CK3984">
        <f t="shared" si="502"/>
        <v>9.6750671481061659</v>
      </c>
      <c r="CL3984" cm="1">
        <f t="array" ref="CL3984">IF(INDEX(AS:AS,ROW()-2)=0,CL3983,INDEX(AS:AS,ROW()-2))</f>
        <v>42.23</v>
      </c>
      <c r="CM3984" t="str">
        <f t="shared" si="503"/>
        <v>CIV</v>
      </c>
    </row>
    <row r="3985" spans="1:91" x14ac:dyDescent="0.3">
      <c r="A3985" s="1">
        <v>3980</v>
      </c>
      <c r="B3985" t="s">
        <v>272</v>
      </c>
      <c r="C3985">
        <v>6</v>
      </c>
      <c r="D3985">
        <v>15</v>
      </c>
      <c r="E3985">
        <v>25</v>
      </c>
      <c r="F3985" t="s">
        <v>98</v>
      </c>
      <c r="G3985" t="s">
        <v>103</v>
      </c>
      <c r="H3985">
        <v>45.87</v>
      </c>
      <c r="I3985">
        <v>0.88</v>
      </c>
      <c r="J3985">
        <v>45.57</v>
      </c>
      <c r="K3985">
        <v>1564</v>
      </c>
      <c r="L3985">
        <v>45.89</v>
      </c>
      <c r="M3985">
        <v>0.89</v>
      </c>
      <c r="N3985">
        <v>45.57</v>
      </c>
      <c r="O3985">
        <v>1568</v>
      </c>
      <c r="P3985">
        <v>1.35</v>
      </c>
      <c r="Q3985">
        <v>50.28</v>
      </c>
      <c r="R3985">
        <v>30.11</v>
      </c>
      <c r="S3985">
        <v>1.6708776595744681</v>
      </c>
      <c r="T3985">
        <v>7.41</v>
      </c>
      <c r="U3985">
        <v>0</v>
      </c>
      <c r="V3985">
        <v>0</v>
      </c>
      <c r="W3985">
        <v>0</v>
      </c>
      <c r="X3985">
        <v>0</v>
      </c>
      <c r="Y3985">
        <v>2.2000000000000002</v>
      </c>
      <c r="Z3985">
        <v>7.72</v>
      </c>
      <c r="AA3985">
        <v>19.75</v>
      </c>
      <c r="AB3985">
        <v>65.900000000000006</v>
      </c>
      <c r="AC3985">
        <v>1685</v>
      </c>
      <c r="AD3985">
        <v>37.79</v>
      </c>
      <c r="AE3985">
        <v>32.28</v>
      </c>
      <c r="AF3985">
        <v>10.67</v>
      </c>
      <c r="AG3985">
        <v>1570</v>
      </c>
      <c r="AI3985">
        <v>44.58</v>
      </c>
      <c r="AJ3985">
        <v>41.32</v>
      </c>
      <c r="AK3985">
        <v>4.51</v>
      </c>
      <c r="AL3985">
        <v>47.305</v>
      </c>
      <c r="AM3985">
        <v>6.31</v>
      </c>
      <c r="AN3985">
        <v>47.89</v>
      </c>
      <c r="AO3985">
        <v>45.09</v>
      </c>
      <c r="AP3985">
        <v>3.31</v>
      </c>
      <c r="AQ3985">
        <v>3.83</v>
      </c>
      <c r="AR3985">
        <v>4.12</v>
      </c>
      <c r="AS3985">
        <v>42.06</v>
      </c>
      <c r="AT3985">
        <v>0</v>
      </c>
      <c r="AU3985">
        <v>0</v>
      </c>
      <c r="AV3985">
        <v>5.6</v>
      </c>
      <c r="AW3985">
        <v>68.400000000000006</v>
      </c>
      <c r="AX3985">
        <v>92.8</v>
      </c>
      <c r="AY3985">
        <v>99.1</v>
      </c>
      <c r="AZ3985">
        <v>100</v>
      </c>
      <c r="BA3985">
        <v>86.199999999999989</v>
      </c>
      <c r="BB3985">
        <v>92.6</v>
      </c>
      <c r="BC3985">
        <v>8.3256908210153704E-2</v>
      </c>
      <c r="BD3985">
        <v>6.2037671294592001E-3</v>
      </c>
      <c r="BE3985">
        <v>50.567891673570138</v>
      </c>
      <c r="BF3985">
        <v>1.07240379762364E-16</v>
      </c>
      <c r="BG3985">
        <v>180.45104077321329</v>
      </c>
      <c r="BH3985">
        <v>9.1962346230281078</v>
      </c>
      <c r="BI3985">
        <v>107.4122474164926</v>
      </c>
      <c r="BJ3985">
        <v>5.3843146692163817</v>
      </c>
      <c r="BK3985">
        <v>6.3334707568480084</v>
      </c>
      <c r="BL3985">
        <v>5.547187902088857</v>
      </c>
      <c r="BM3985">
        <v>205.60440859371329</v>
      </c>
      <c r="BN3985">
        <v>99.586323836299997</v>
      </c>
      <c r="BO3985">
        <v>103.4338961530659</v>
      </c>
      <c r="BP3985">
        <v>96.669227067614344</v>
      </c>
      <c r="BQ3985">
        <v>3.746658788972407</v>
      </c>
      <c r="BR3985">
        <v>44.751102187101218</v>
      </c>
      <c r="BS3985">
        <v>70.55988442063682</v>
      </c>
      <c r="BT3985">
        <v>44.690067590661982</v>
      </c>
      <c r="BU3985">
        <v>116.14954981920749</v>
      </c>
      <c r="BV3985">
        <v>462.47930007576929</v>
      </c>
      <c r="BW3985">
        <v>121.82506951009159</v>
      </c>
      <c r="BX3985">
        <v>11.454136819586539</v>
      </c>
      <c r="BY3985">
        <v>0.4009511126150912</v>
      </c>
      <c r="BZ3985">
        <v>0.4275446903632984</v>
      </c>
      <c r="CA3985">
        <f t="shared" si="496"/>
        <v>50.574095440699594</v>
      </c>
      <c r="CB3985" cm="1">
        <f t="array" ref="CB3985">IF(ISBLANK(INDEX(AC:AC,ROW())), "", INDEX(AC:AC,ROW())*(BI3985+BJ3985)/1000)</f>
        <v>190.06220711441964</v>
      </c>
      <c r="CC3985">
        <f t="shared" si="497"/>
        <v>189.64727539624141</v>
      </c>
      <c r="CD3985">
        <f t="shared" si="498"/>
        <v>3.3396054562951714E-2</v>
      </c>
      <c r="CE3985" t="str">
        <f t="shared" si="499"/>
        <v/>
      </c>
      <c r="CF3985" cm="1">
        <f t="array" ref="CF3985">IFERROR(IF((BD3985+BE3985)*INDEX(H:H,ROW())*INDEX(K:K,ROW())/(BF3985*30*1000)&lt;0.5,"",(BD3985+BE3985)*INDEX(H:H,ROW())*INDEX(K:K,ROW())/(BF3985*30*1000)),"")</f>
        <v>1.1277530613439112E+18</v>
      </c>
      <c r="CG3985">
        <f t="shared" si="500"/>
        <v>1.2880658442380803E-15</v>
      </c>
      <c r="CH3985" cm="1">
        <f t="array" ref="CH3985">IFERROR((BD3985+BE3985)*INDEX(K:K,ROW())*INDEX(H:H,ROW())/BC3985/100000,"")</f>
        <v>435.78605971560739</v>
      </c>
      <c r="CI3985">
        <f t="shared" si="501"/>
        <v>94.239480449368543</v>
      </c>
      <c r="CJ3985">
        <v>0</v>
      </c>
      <c r="CK3985" t="str">
        <f t="shared" si="502"/>
        <v xml:space="preserve"> </v>
      </c>
      <c r="CL3985" cm="1">
        <f t="array" ref="CL3985">IF(INDEX(AS:AS,ROW()-2)=0,CL3984,INDEX(AS:AS,ROW()-2))</f>
        <v>42.37</v>
      </c>
      <c r="CM3985" t="str">
        <f t="shared" si="503"/>
        <v>CIV</v>
      </c>
    </row>
    <row r="3986" spans="1:91" x14ac:dyDescent="0.3">
      <c r="A3986" s="1">
        <v>3981</v>
      </c>
      <c r="B3986" t="s">
        <v>272</v>
      </c>
      <c r="C3986">
        <v>6</v>
      </c>
      <c r="D3986">
        <v>15</v>
      </c>
      <c r="E3986">
        <v>25</v>
      </c>
      <c r="F3986" t="s">
        <v>98</v>
      </c>
      <c r="G3986" t="s">
        <v>104</v>
      </c>
      <c r="H3986">
        <v>46.09</v>
      </c>
      <c r="I3986">
        <v>46.06</v>
      </c>
      <c r="J3986">
        <v>46.06</v>
      </c>
      <c r="K3986">
        <v>1578</v>
      </c>
      <c r="L3986">
        <v>45.89</v>
      </c>
      <c r="M3986">
        <v>0.89</v>
      </c>
      <c r="N3986">
        <v>45.57</v>
      </c>
      <c r="O3986">
        <v>1568</v>
      </c>
      <c r="P3986">
        <v>1.35</v>
      </c>
      <c r="Q3986">
        <v>50.28</v>
      </c>
      <c r="R3986">
        <v>30.11</v>
      </c>
      <c r="S3986">
        <v>1.6708776595744681</v>
      </c>
      <c r="T3986">
        <v>7.41</v>
      </c>
      <c r="U3986">
        <v>0</v>
      </c>
      <c r="V3986">
        <v>0</v>
      </c>
      <c r="W3986">
        <v>0</v>
      </c>
      <c r="X3986">
        <v>0</v>
      </c>
      <c r="Y3986">
        <v>2.2000000000000002</v>
      </c>
      <c r="Z3986">
        <v>7.72</v>
      </c>
      <c r="AA3986">
        <v>19.75</v>
      </c>
      <c r="AB3986">
        <v>65.900000000000006</v>
      </c>
      <c r="AC3986">
        <v>1687</v>
      </c>
      <c r="AD3986">
        <v>37.79</v>
      </c>
      <c r="AE3986">
        <v>32.049999999999997</v>
      </c>
      <c r="AF3986">
        <v>10.6</v>
      </c>
      <c r="AG3986">
        <v>1570</v>
      </c>
      <c r="AI3986">
        <v>44.58</v>
      </c>
      <c r="AJ3986">
        <v>41.31</v>
      </c>
      <c r="AK3986">
        <v>4.66</v>
      </c>
      <c r="AL3986">
        <v>47.305</v>
      </c>
      <c r="AM3986">
        <v>6.27</v>
      </c>
      <c r="AN3986">
        <v>47.93</v>
      </c>
      <c r="AO3986">
        <v>45.09</v>
      </c>
      <c r="AP3986">
        <v>3.65</v>
      </c>
      <c r="AQ3986">
        <v>3.83</v>
      </c>
      <c r="AR3986">
        <v>4.05</v>
      </c>
      <c r="AS3986">
        <v>41.93</v>
      </c>
      <c r="AT3986">
        <v>0</v>
      </c>
      <c r="AU3986">
        <v>0</v>
      </c>
      <c r="AV3986">
        <v>7.2</v>
      </c>
      <c r="AW3986">
        <v>68.400000000000006</v>
      </c>
      <c r="AX3986">
        <v>92.3</v>
      </c>
      <c r="AY3986">
        <v>97.2</v>
      </c>
      <c r="AZ3986">
        <v>100</v>
      </c>
      <c r="BA3986">
        <v>85.1</v>
      </c>
      <c r="BB3986">
        <v>90</v>
      </c>
      <c r="BC3986">
        <v>53.075794021431491</v>
      </c>
      <c r="BD3986">
        <v>7.5028218563316E-3</v>
      </c>
      <c r="BE3986">
        <v>51.607658595784393</v>
      </c>
      <c r="BF3986">
        <v>43.550712223887707</v>
      </c>
      <c r="BG3986">
        <v>133.46268237581901</v>
      </c>
      <c r="BH3986">
        <v>10.65180483539686</v>
      </c>
      <c r="BI3986">
        <v>79.441304133175919</v>
      </c>
      <c r="BJ3986">
        <v>6.2362042932122081</v>
      </c>
      <c r="BK3986">
        <v>534.74823534752272</v>
      </c>
      <c r="BL3986">
        <v>5.3623816442018368</v>
      </c>
      <c r="BM3986">
        <v>208.16527978365369</v>
      </c>
      <c r="BN3986">
        <v>105.0735138939925</v>
      </c>
      <c r="BO3986">
        <v>106.0960933226833</v>
      </c>
      <c r="BP3986">
        <v>103.5321396925608</v>
      </c>
      <c r="BQ3986">
        <v>10.10971683237152</v>
      </c>
      <c r="BR3986">
        <v>47.8561172818222</v>
      </c>
      <c r="BS3986">
        <v>88.265182532439113</v>
      </c>
      <c r="BT3986">
        <v>1750.8624105984561</v>
      </c>
      <c r="BU3986">
        <v>114.72536871780579</v>
      </c>
      <c r="BV3986">
        <v>750.35405289269136</v>
      </c>
      <c r="BW3986">
        <v>21.9607495942847</v>
      </c>
      <c r="BX3986">
        <v>13.30177777936194</v>
      </c>
      <c r="BY3986">
        <v>6.1944977039316154</v>
      </c>
      <c r="BZ3986">
        <v>0.42422647780529937</v>
      </c>
      <c r="CA3986">
        <f t="shared" si="496"/>
        <v>51.615161417640728</v>
      </c>
      <c r="CB3986" cm="1">
        <f t="array" ref="CB3986">IF(ISBLANK(INDEX(AC:AC,ROW())), "", INDEX(AC:AC,ROW())*(BI3986+BJ3986)/1000)</f>
        <v>144.53795671531677</v>
      </c>
      <c r="CC3986">
        <f t="shared" si="497"/>
        <v>144.11448721121587</v>
      </c>
      <c r="CD3986">
        <f t="shared" si="498"/>
        <v>3.7105793157615685</v>
      </c>
      <c r="CE3986">
        <f t="shared" si="499"/>
        <v>10.075181072780495</v>
      </c>
      <c r="CF3986" cm="1">
        <f t="array" ref="CF3986">IFERROR(IF((BD3986+BE3986)*INDEX(H:H,ROW())*INDEX(K:K,ROW())/(BF3986*30*1000)&lt;0.5,"",(BD3986+BE3986)*INDEX(H:H,ROW())*INDEX(K:K,ROW())/(BF3986*30*1000)),"")</f>
        <v>2.8732570456480184</v>
      </c>
      <c r="CG3986">
        <f t="shared" si="500"/>
        <v>0.82053811962384116</v>
      </c>
      <c r="CH3986" cm="1">
        <f t="array" ref="CH3986">IFERROR((BD3986+BE3986)*INDEX(K:K,ROW())*INDEX(H:H,ROW())/BC3986/100000,"")</f>
        <v>0.70728508002959334</v>
      </c>
      <c r="CI3986">
        <f t="shared" si="501"/>
        <v>97.505759018395807</v>
      </c>
      <c r="CJ3986">
        <v>1</v>
      </c>
      <c r="CK3986">
        <f t="shared" si="502"/>
        <v>32.987964530337031</v>
      </c>
      <c r="CL3986" cm="1">
        <f t="array" ref="CL3986">IF(INDEX(AS:AS,ROW()-2)=0,CL3985,INDEX(AS:AS,ROW()-2))</f>
        <v>42.01</v>
      </c>
      <c r="CM3986" t="str">
        <f t="shared" si="503"/>
        <v>CIV</v>
      </c>
    </row>
    <row r="3987" spans="1:91" x14ac:dyDescent="0.3">
      <c r="A3987" s="1">
        <v>3982</v>
      </c>
      <c r="B3987" t="s">
        <v>272</v>
      </c>
      <c r="C3987">
        <v>6</v>
      </c>
      <c r="D3987">
        <v>15</v>
      </c>
      <c r="E3987">
        <v>25</v>
      </c>
      <c r="F3987" t="s">
        <v>98</v>
      </c>
      <c r="G3987" t="s">
        <v>105</v>
      </c>
      <c r="H3987">
        <v>45.87</v>
      </c>
      <c r="I3987">
        <v>0.88</v>
      </c>
      <c r="J3987">
        <v>45.57</v>
      </c>
      <c r="K3987">
        <v>1564</v>
      </c>
      <c r="L3987">
        <v>45.89</v>
      </c>
      <c r="M3987">
        <v>0.89</v>
      </c>
      <c r="N3987">
        <v>45.57</v>
      </c>
      <c r="O3987">
        <v>1568</v>
      </c>
      <c r="P3987">
        <v>1.35</v>
      </c>
      <c r="Q3987">
        <v>50.28</v>
      </c>
      <c r="R3987">
        <v>30.11</v>
      </c>
      <c r="S3987">
        <v>1.6708776595744681</v>
      </c>
      <c r="T3987">
        <v>7.41</v>
      </c>
      <c r="U3987">
        <v>0</v>
      </c>
      <c r="V3987">
        <v>0</v>
      </c>
      <c r="W3987">
        <v>0</v>
      </c>
      <c r="X3987">
        <v>0</v>
      </c>
      <c r="Y3987">
        <v>2.2000000000000002</v>
      </c>
      <c r="Z3987">
        <v>7.72</v>
      </c>
      <c r="AA3987">
        <v>19.75</v>
      </c>
      <c r="AB3987">
        <v>65.900000000000006</v>
      </c>
      <c r="AC3987">
        <v>1684</v>
      </c>
      <c r="AD3987">
        <v>37.79</v>
      </c>
      <c r="AE3987">
        <v>32.28</v>
      </c>
      <c r="AF3987">
        <v>10.53</v>
      </c>
      <c r="AG3987">
        <v>1570</v>
      </c>
      <c r="AI3987">
        <v>44.58</v>
      </c>
      <c r="AJ3987">
        <v>41.32</v>
      </c>
      <c r="AK3987">
        <v>4.51</v>
      </c>
      <c r="AL3987">
        <v>47.305</v>
      </c>
      <c r="AM3987">
        <v>6.31</v>
      </c>
      <c r="AN3987">
        <v>47.89</v>
      </c>
      <c r="AO3987">
        <v>45.09</v>
      </c>
      <c r="AP3987">
        <v>3.31</v>
      </c>
      <c r="AQ3987">
        <v>3.83</v>
      </c>
      <c r="AR3987">
        <v>4.12</v>
      </c>
      <c r="AS3987">
        <v>42.12</v>
      </c>
      <c r="AT3987">
        <v>0</v>
      </c>
      <c r="AU3987">
        <v>0</v>
      </c>
      <c r="AV3987">
        <v>4.3</v>
      </c>
      <c r="AW3987">
        <v>67.2</v>
      </c>
      <c r="AX3987">
        <v>89.6</v>
      </c>
      <c r="AY3987">
        <v>99.2</v>
      </c>
      <c r="AZ3987">
        <v>100</v>
      </c>
      <c r="BA3987">
        <v>85.3</v>
      </c>
      <c r="BB3987">
        <v>94.9</v>
      </c>
      <c r="BC3987">
        <v>104.2759351796193</v>
      </c>
      <c r="BD3987">
        <v>8.5751318847265001E-3</v>
      </c>
      <c r="BE3987">
        <v>50.737501479554531</v>
      </c>
      <c r="BF3987">
        <v>44.053860694108842</v>
      </c>
      <c r="BG3987">
        <v>138.9459821125061</v>
      </c>
      <c r="BH3987">
        <v>12.352983565419111</v>
      </c>
      <c r="BI3987">
        <v>82.611715187592765</v>
      </c>
      <c r="BJ3987">
        <v>7.2307357276564428</v>
      </c>
      <c r="BK3987">
        <v>506.83919909228712</v>
      </c>
      <c r="BL3987">
        <v>5.2550446037272698</v>
      </c>
      <c r="BM3987">
        <v>209.22836711696959</v>
      </c>
      <c r="BN3987">
        <v>108.0258146575932</v>
      </c>
      <c r="BO3987">
        <v>107.96380065546779</v>
      </c>
      <c r="BP3987">
        <v>108.41162289785839</v>
      </c>
      <c r="BQ3987">
        <v>13.233638309605951</v>
      </c>
      <c r="BR3987">
        <v>58.414322570420168</v>
      </c>
      <c r="BS3987">
        <v>93.535178683916726</v>
      </c>
      <c r="BT3987">
        <v>1892.1158788903961</v>
      </c>
      <c r="BU3987">
        <v>114.0150116773773</v>
      </c>
      <c r="BV3987">
        <v>846.28304374783625</v>
      </c>
      <c r="BW3987">
        <v>18.55360402553783</v>
      </c>
      <c r="BX3987">
        <v>13.528010783196629</v>
      </c>
      <c r="BY3987">
        <v>13.31923468584494</v>
      </c>
      <c r="BZ3987">
        <v>0.42730528649011967</v>
      </c>
      <c r="CA3987">
        <f t="shared" si="496"/>
        <v>50.746076611439257</v>
      </c>
      <c r="CB3987" cm="1">
        <f t="array" ref="CB3987">IF(ISBLANK(INDEX(AC:AC,ROW())), "", INDEX(AC:AC,ROW())*(BI3987+BJ3987)/1000)</f>
        <v>151.29468734127968</v>
      </c>
      <c r="CC3987">
        <f t="shared" si="497"/>
        <v>151.29896567792522</v>
      </c>
      <c r="CD3987">
        <f t="shared" si="498"/>
        <v>3.3499184665360593</v>
      </c>
      <c r="CE3987">
        <f t="shared" si="499"/>
        <v>4.8605576945364923</v>
      </c>
      <c r="CF3987" cm="1">
        <f t="array" ref="CF3987">IFERROR(IF((BD3987+BE3987)*INDEX(H:H,ROW())*INDEX(K:K,ROW())/(BF3987*30*1000)&lt;0.5,"",(BD3987+BE3987)*INDEX(H:H,ROW())*INDEX(K:K,ROW())/(BF3987*30*1000)),"")</f>
        <v>2.7546265609691019</v>
      </c>
      <c r="CG3987">
        <f t="shared" si="500"/>
        <v>0.42247389695642029</v>
      </c>
      <c r="CH3987" cm="1">
        <f t="array" ref="CH3987">IFERROR((BD3987+BE3987)*INDEX(K:K,ROW())*INDEX(H:H,ROW())/BC3987/100000,"")</f>
        <v>0.34912734536168355</v>
      </c>
      <c r="CI3987">
        <f t="shared" si="501"/>
        <v>94.559949180175252</v>
      </c>
      <c r="CJ3987">
        <v>1</v>
      </c>
      <c r="CK3987">
        <f t="shared" si="502"/>
        <v>18.145278444457524</v>
      </c>
      <c r="CL3987" cm="1">
        <f t="array" ref="CL3987">IF(INDEX(AS:AS,ROW()-2)=0,CL3986,INDEX(AS:AS,ROW()-2))</f>
        <v>42.06</v>
      </c>
      <c r="CM3987" t="str">
        <f t="shared" si="503"/>
        <v>CIV</v>
      </c>
    </row>
    <row r="3988" spans="1:91" x14ac:dyDescent="0.3">
      <c r="A3988" s="1">
        <v>3983</v>
      </c>
      <c r="B3988" t="s">
        <v>272</v>
      </c>
      <c r="C3988">
        <v>6</v>
      </c>
      <c r="D3988">
        <v>15</v>
      </c>
      <c r="E3988">
        <v>25</v>
      </c>
      <c r="F3988" t="s">
        <v>98</v>
      </c>
      <c r="G3988" t="s">
        <v>106</v>
      </c>
      <c r="H3988">
        <v>45.87</v>
      </c>
      <c r="I3988">
        <v>0.88</v>
      </c>
      <c r="J3988">
        <v>45.57</v>
      </c>
      <c r="K3988">
        <v>1564</v>
      </c>
      <c r="L3988">
        <v>45.89</v>
      </c>
      <c r="M3988">
        <v>0.89</v>
      </c>
      <c r="N3988">
        <v>45.57</v>
      </c>
      <c r="O3988">
        <v>1568</v>
      </c>
      <c r="P3988">
        <v>1.35</v>
      </c>
      <c r="Q3988">
        <v>50.28</v>
      </c>
      <c r="R3988">
        <v>30.11</v>
      </c>
      <c r="S3988">
        <v>1.6708776595744681</v>
      </c>
      <c r="T3988">
        <v>7.41</v>
      </c>
      <c r="U3988">
        <v>0</v>
      </c>
      <c r="V3988">
        <v>0</v>
      </c>
      <c r="W3988">
        <v>0</v>
      </c>
      <c r="X3988">
        <v>0</v>
      </c>
      <c r="Y3988">
        <v>2.2000000000000002</v>
      </c>
      <c r="Z3988">
        <v>7.72</v>
      </c>
      <c r="AA3988">
        <v>19.75</v>
      </c>
      <c r="AB3988">
        <v>65.900000000000006</v>
      </c>
      <c r="AC3988">
        <v>1680</v>
      </c>
      <c r="AD3988">
        <v>37.79</v>
      </c>
      <c r="AE3988">
        <v>32.28</v>
      </c>
      <c r="AF3988">
        <v>10.71</v>
      </c>
      <c r="AG3988">
        <v>1570</v>
      </c>
      <c r="AI3988">
        <v>44.58</v>
      </c>
      <c r="AJ3988">
        <v>41.32</v>
      </c>
      <c r="AK3988">
        <v>4.51</v>
      </c>
      <c r="AL3988">
        <v>47.305</v>
      </c>
      <c r="AM3988">
        <v>6.38</v>
      </c>
      <c r="AN3988">
        <v>47.89</v>
      </c>
      <c r="AO3988">
        <v>45.09</v>
      </c>
      <c r="AP3988">
        <v>3.72</v>
      </c>
      <c r="AQ3988">
        <v>3.76</v>
      </c>
      <c r="AR3988">
        <v>4.12</v>
      </c>
      <c r="AS3988">
        <v>42.06</v>
      </c>
      <c r="AT3988">
        <v>0</v>
      </c>
      <c r="AU3988">
        <v>0</v>
      </c>
      <c r="AV3988">
        <v>4.5999999999999996</v>
      </c>
      <c r="AW3988">
        <v>71.3</v>
      </c>
      <c r="AX3988">
        <v>90.1</v>
      </c>
      <c r="AY3988">
        <v>99.5</v>
      </c>
      <c r="AZ3988">
        <v>100</v>
      </c>
      <c r="BA3988">
        <v>85.5</v>
      </c>
      <c r="BB3988">
        <v>94.9</v>
      </c>
      <c r="BC3988">
        <v>97.620409938001444</v>
      </c>
      <c r="BD3988">
        <v>7.9814518751131006E-3</v>
      </c>
      <c r="BE3988">
        <v>46.803384959070208</v>
      </c>
      <c r="BF3988">
        <v>39.886788281252407</v>
      </c>
      <c r="BG3988">
        <v>139.44051731144029</v>
      </c>
      <c r="BH3988">
        <v>15.282927039504299</v>
      </c>
      <c r="BI3988">
        <v>82.705626871892804</v>
      </c>
      <c r="BJ3988">
        <v>8.9481439564205338</v>
      </c>
      <c r="BK3988">
        <v>491.29543551348121</v>
      </c>
      <c r="BL3988">
        <v>5.2535344770938499</v>
      </c>
      <c r="BM3988">
        <v>209.26820264485801</v>
      </c>
      <c r="BN3988">
        <v>107.74509081005129</v>
      </c>
      <c r="BO3988">
        <v>108.5183542008056</v>
      </c>
      <c r="BP3988">
        <v>108.9297529224951</v>
      </c>
      <c r="BQ3988">
        <v>12.07194261707974</v>
      </c>
      <c r="BR3988">
        <v>56.572439016509087</v>
      </c>
      <c r="BS3988">
        <v>91.414390095288155</v>
      </c>
      <c r="BT3988">
        <v>1821.333761179251</v>
      </c>
      <c r="BU3988">
        <v>113.83371857380349</v>
      </c>
      <c r="BV3988">
        <v>857.07719741781148</v>
      </c>
      <c r="BW3988">
        <v>26.10385297612433</v>
      </c>
      <c r="BX3988">
        <v>13.614038986367101</v>
      </c>
      <c r="BY3988">
        <v>8.9462953677691122</v>
      </c>
      <c r="BZ3988">
        <v>0.42900475098380247</v>
      </c>
      <c r="CA3988">
        <f t="shared" si="496"/>
        <v>46.811366410945318</v>
      </c>
      <c r="CB3988" cm="1">
        <f t="array" ref="CB3988">IF(ISBLANK(INDEX(AC:AC,ROW())), "", INDEX(AC:AC,ROW())*(BI3988+BJ3988)/1000)</f>
        <v>153.97833499156641</v>
      </c>
      <c r="CC3988">
        <f t="shared" si="497"/>
        <v>154.72344435094459</v>
      </c>
      <c r="CD3988">
        <f t="shared" si="498"/>
        <v>3.1753134605711217</v>
      </c>
      <c r="CE3988">
        <f t="shared" si="499"/>
        <v>5.0327122763108871</v>
      </c>
      <c r="CF3988" cm="1">
        <f t="array" ref="CF3988">IFERROR(IF((BD3988+BE3988)*INDEX(H:H,ROW())*INDEX(K:K,ROW())/(BF3988*30*1000)&lt;0.5,"",(BD3988+BE3988)*INDEX(H:H,ROW())*INDEX(K:K,ROW())/(BF3988*30*1000)),"")</f>
        <v>2.8065092918907149</v>
      </c>
      <c r="CG3988">
        <f t="shared" si="500"/>
        <v>0.40859066568747704</v>
      </c>
      <c r="CH3988" cm="1">
        <f t="array" ref="CH3988">IFERROR((BD3988+BE3988)*INDEX(K:K,ROW())*INDEX(H:H,ROW())/BC3988/100000,"")</f>
        <v>0.34401404994951501</v>
      </c>
      <c r="CI3988">
        <f t="shared" si="501"/>
        <v>87.228032676633148</v>
      </c>
      <c r="CJ3988">
        <v>1</v>
      </c>
      <c r="CK3988">
        <f t="shared" si="502"/>
        <v>18.657304987102361</v>
      </c>
      <c r="CL3988" cm="1">
        <f t="array" ref="CL3988">IF(INDEX(AS:AS,ROW()-2)=0,CL3987,INDEX(AS:AS,ROW()-2))</f>
        <v>41.93</v>
      </c>
      <c r="CM3988" t="str">
        <f t="shared" si="503"/>
        <v>CIV</v>
      </c>
    </row>
    <row r="3989" spans="1:91" x14ac:dyDescent="0.3">
      <c r="A3989" s="1">
        <v>3984</v>
      </c>
      <c r="B3989" t="s">
        <v>273</v>
      </c>
      <c r="C3989">
        <v>6</v>
      </c>
      <c r="D3989">
        <v>16</v>
      </c>
      <c r="E3989">
        <v>25</v>
      </c>
      <c r="F3989" t="s">
        <v>80</v>
      </c>
      <c r="G3989" t="s">
        <v>81</v>
      </c>
      <c r="H3989">
        <v>45.87</v>
      </c>
      <c r="I3989">
        <v>0.88</v>
      </c>
      <c r="J3989">
        <v>45.57</v>
      </c>
      <c r="K3989">
        <v>1564</v>
      </c>
      <c r="L3989">
        <v>45.89</v>
      </c>
      <c r="M3989">
        <v>0.89</v>
      </c>
      <c r="N3989">
        <v>45.57</v>
      </c>
      <c r="O3989">
        <v>1568</v>
      </c>
      <c r="P3989">
        <v>1.35</v>
      </c>
      <c r="Q3989">
        <v>50.28</v>
      </c>
      <c r="R3989">
        <v>30.11</v>
      </c>
      <c r="S3989">
        <v>1.6708776595744681</v>
      </c>
      <c r="T3989">
        <v>7.41</v>
      </c>
      <c r="U3989">
        <v>0</v>
      </c>
      <c r="V3989">
        <v>0</v>
      </c>
      <c r="W3989">
        <v>0</v>
      </c>
      <c r="X3989">
        <v>0</v>
      </c>
      <c r="Y3989">
        <v>2.2000000000000002</v>
      </c>
      <c r="Z3989">
        <v>7.72</v>
      </c>
      <c r="AA3989">
        <v>19.75</v>
      </c>
      <c r="AB3989">
        <v>65.900000000000006</v>
      </c>
      <c r="AC3989">
        <v>1686</v>
      </c>
      <c r="AD3989">
        <v>37.79</v>
      </c>
      <c r="AE3989">
        <v>32.28</v>
      </c>
      <c r="AF3989">
        <v>10.62</v>
      </c>
      <c r="AG3989">
        <v>1570</v>
      </c>
      <c r="AI3989">
        <v>44.58</v>
      </c>
      <c r="AJ3989">
        <v>41.32</v>
      </c>
      <c r="AK3989">
        <v>4.51</v>
      </c>
      <c r="AL3989">
        <v>47.305</v>
      </c>
      <c r="AM3989">
        <v>6.31</v>
      </c>
      <c r="AN3989">
        <v>47.89</v>
      </c>
      <c r="AO3989">
        <v>45.09</v>
      </c>
      <c r="AP3989">
        <v>3.31</v>
      </c>
      <c r="AQ3989">
        <v>3.83</v>
      </c>
      <c r="AR3989">
        <v>4.12</v>
      </c>
      <c r="AS3989">
        <v>42.06</v>
      </c>
      <c r="AT3989">
        <v>0</v>
      </c>
      <c r="AU3989">
        <v>0</v>
      </c>
      <c r="AV3989">
        <v>5.6</v>
      </c>
      <c r="AW3989">
        <v>68.400000000000006</v>
      </c>
      <c r="AX3989">
        <v>92.8</v>
      </c>
      <c r="AY3989">
        <v>99.1</v>
      </c>
      <c r="AZ3989">
        <v>100</v>
      </c>
      <c r="BA3989">
        <v>86.199999999999989</v>
      </c>
      <c r="BB3989">
        <v>92.6</v>
      </c>
      <c r="BC3989">
        <v>67.71735672248947</v>
      </c>
      <c r="BD3989">
        <v>7.7902813345041002E-3</v>
      </c>
      <c r="BE3989">
        <v>49.480647471502223</v>
      </c>
      <c r="BF3989">
        <v>44.007224713117893</v>
      </c>
      <c r="BG3989">
        <v>149.03992461813479</v>
      </c>
      <c r="BH3989">
        <v>17.507574222892782</v>
      </c>
      <c r="BI3989">
        <v>88.40028855166733</v>
      </c>
      <c r="BJ3989">
        <v>10.251469563965481</v>
      </c>
      <c r="BK3989">
        <v>603.81550053282695</v>
      </c>
      <c r="BL3989">
        <v>5.7961443220310054</v>
      </c>
      <c r="BM3989">
        <v>211.0077084433388</v>
      </c>
      <c r="BN3989">
        <v>107.3307817471338</v>
      </c>
      <c r="BO3989">
        <v>107.4501187113557</v>
      </c>
      <c r="BP3989">
        <v>108.04657100261871</v>
      </c>
      <c r="BQ3989">
        <v>13.422634428535771</v>
      </c>
      <c r="BR3989">
        <v>53.727391839623813</v>
      </c>
      <c r="BS3989">
        <v>88.930245397481087</v>
      </c>
      <c r="BT3989">
        <v>1696.5403303063999</v>
      </c>
      <c r="BU3989">
        <v>116.3750683029542</v>
      </c>
      <c r="BV3989">
        <v>854.44974012116302</v>
      </c>
      <c r="BW3989">
        <v>21.236816597047252</v>
      </c>
      <c r="BX3989">
        <v>14.43994559048601</v>
      </c>
      <c r="BY3989">
        <v>1.2327013974819101</v>
      </c>
      <c r="BZ3989">
        <v>0.42994282262824679</v>
      </c>
      <c r="CA3989">
        <f t="shared" si="496"/>
        <v>49.488437752836731</v>
      </c>
      <c r="CB3989" cm="1">
        <f t="array" ref="CB3989">IF(ISBLANK(INDEX(AC:AC,ROW())), "", INDEX(AC:AC,ROW())*(BI3989+BJ3989)/1000)</f>
        <v>166.32686418295691</v>
      </c>
      <c r="CC3989">
        <f t="shared" si="497"/>
        <v>166.54749884102756</v>
      </c>
      <c r="CD3989">
        <f t="shared" si="498"/>
        <v>3.6254852503619954</v>
      </c>
      <c r="CE3989">
        <f t="shared" si="499"/>
        <v>8.9167021537374183</v>
      </c>
      <c r="CF3989" cm="1">
        <f t="array" ref="CF3989">IFERROR(IF((BD3989+BE3989)*INDEX(H:H,ROW())*INDEX(K:K,ROW())/(BF3989*30*1000)&lt;0.5,"",(BD3989+BE3989)*INDEX(H:H,ROW())*INDEX(K:K,ROW())/(BF3989*30*1000)),"")</f>
        <v>2.6892055411891476</v>
      </c>
      <c r="CG3989">
        <f t="shared" si="500"/>
        <v>0.64986625059012004</v>
      </c>
      <c r="CH3989" cm="1">
        <f t="array" ref="CH3989">IFERROR((BD3989+BE3989)*INDEX(K:K,ROW())*INDEX(H:H,ROW())/BC3989/100000,"")</f>
        <v>0.52428717663562985</v>
      </c>
      <c r="CI3989">
        <f t="shared" si="501"/>
        <v>92.2164721175631</v>
      </c>
      <c r="CJ3989">
        <v>1</v>
      </c>
      <c r="CK3989">
        <f t="shared" si="502"/>
        <v>25.053256837223323</v>
      </c>
      <c r="CL3989" cm="1">
        <f t="array" ref="CL3989">IF(INDEX(AS:AS,ROW()-2)=0,CL3988,INDEX(AS:AS,ROW()-2))</f>
        <v>42.12</v>
      </c>
      <c r="CM3989" t="str">
        <f t="shared" si="503"/>
        <v>CIV</v>
      </c>
    </row>
    <row r="3990" spans="1:91" x14ac:dyDescent="0.3">
      <c r="A3990" s="1">
        <v>3985</v>
      </c>
      <c r="B3990" t="s">
        <v>273</v>
      </c>
      <c r="C3990">
        <v>6</v>
      </c>
      <c r="D3990">
        <v>16</v>
      </c>
      <c r="E3990">
        <v>25</v>
      </c>
      <c r="F3990" t="s">
        <v>80</v>
      </c>
      <c r="G3990" t="s">
        <v>82</v>
      </c>
      <c r="H3990">
        <v>46.19</v>
      </c>
      <c r="I3990">
        <v>0.91</v>
      </c>
      <c r="J3990">
        <v>46.06</v>
      </c>
      <c r="K3990">
        <v>1568</v>
      </c>
      <c r="L3990">
        <v>46.22</v>
      </c>
      <c r="M3990">
        <v>0.88</v>
      </c>
      <c r="N3990">
        <v>46.55</v>
      </c>
      <c r="O3990">
        <v>1570</v>
      </c>
      <c r="P3990">
        <v>1.26</v>
      </c>
      <c r="Q3990">
        <v>50.48</v>
      </c>
      <c r="R3990">
        <v>30.02</v>
      </c>
      <c r="S3990">
        <v>1.681545636242505</v>
      </c>
      <c r="T3990">
        <v>7.52</v>
      </c>
      <c r="U3990">
        <v>0</v>
      </c>
      <c r="V3990">
        <v>0</v>
      </c>
      <c r="W3990">
        <v>0</v>
      </c>
      <c r="X3990">
        <v>0</v>
      </c>
      <c r="Y3990">
        <v>2</v>
      </c>
      <c r="Z3990">
        <v>7.72</v>
      </c>
      <c r="AA3990">
        <v>19.8</v>
      </c>
      <c r="AB3990">
        <v>65.900000000000006</v>
      </c>
      <c r="AC3990">
        <v>1690</v>
      </c>
      <c r="AD3990">
        <v>37.869999999999997</v>
      </c>
      <c r="AE3990">
        <v>32.6</v>
      </c>
      <c r="AF3990">
        <v>11.36</v>
      </c>
      <c r="AG3990">
        <v>1570</v>
      </c>
      <c r="AI3990">
        <v>44.58</v>
      </c>
      <c r="AJ3990">
        <v>41.09</v>
      </c>
      <c r="AK3990">
        <v>4.41</v>
      </c>
      <c r="AL3990">
        <v>47.12</v>
      </c>
      <c r="AM3990">
        <v>6.51</v>
      </c>
      <c r="AN3990">
        <v>47.85</v>
      </c>
      <c r="AO3990">
        <v>44.83</v>
      </c>
      <c r="AP3990">
        <v>3.74</v>
      </c>
      <c r="AQ3990">
        <v>3.83</v>
      </c>
      <c r="AR3990">
        <v>4.1500000000000004</v>
      </c>
      <c r="AS3990">
        <v>41.68</v>
      </c>
      <c r="AT3990">
        <v>0</v>
      </c>
      <c r="AU3990">
        <v>0.4</v>
      </c>
      <c r="AV3990">
        <v>6.5</v>
      </c>
      <c r="AW3990">
        <v>47.6</v>
      </c>
      <c r="AX3990">
        <v>77.5</v>
      </c>
      <c r="AY3990">
        <v>94.9</v>
      </c>
      <c r="AZ3990">
        <v>99.6</v>
      </c>
      <c r="BA3990">
        <v>71</v>
      </c>
      <c r="BB3990">
        <v>88.4</v>
      </c>
      <c r="BC3990">
        <v>45.588266945904969</v>
      </c>
      <c r="BD3990">
        <v>6.0955751781974002E-3</v>
      </c>
      <c r="BE3990">
        <v>3.7137594057115781</v>
      </c>
      <c r="BF3990">
        <v>2.1006804626454252</v>
      </c>
      <c r="BG3990">
        <v>137.11750573885499</v>
      </c>
      <c r="BH3990">
        <v>19.648218096867101</v>
      </c>
      <c r="BI3990">
        <v>81.328074369867267</v>
      </c>
      <c r="BJ3990">
        <v>11.50348838777238</v>
      </c>
      <c r="BK3990">
        <v>216.98945475970231</v>
      </c>
      <c r="BL3990">
        <v>5.8768209406735998</v>
      </c>
      <c r="BM3990">
        <v>208.92271572888791</v>
      </c>
      <c r="BN3990">
        <v>103.2745888270446</v>
      </c>
      <c r="BO3990">
        <v>104.72407213886881</v>
      </c>
      <c r="BP3990">
        <v>117.7200692986542</v>
      </c>
      <c r="BQ3990">
        <v>8.8868856499625419</v>
      </c>
      <c r="BR3990">
        <v>68.183528518456228</v>
      </c>
      <c r="BS3990">
        <v>110.99368062797841</v>
      </c>
      <c r="BT3990">
        <v>692.84454235669091</v>
      </c>
      <c r="BU3990">
        <v>117.7006727067415</v>
      </c>
      <c r="BV3990">
        <v>670.08589792092494</v>
      </c>
      <c r="BW3990">
        <v>109.8432348776239</v>
      </c>
      <c r="BX3990">
        <v>11.064653268502321</v>
      </c>
      <c r="BY3990">
        <v>0.397459171487415</v>
      </c>
      <c r="BZ3990">
        <v>0.43090872949785453</v>
      </c>
      <c r="CA3990">
        <f t="shared" si="496"/>
        <v>3.7198549808897754</v>
      </c>
      <c r="CB3990" cm="1">
        <f t="array" ref="CB3990">IF(ISBLANK(INDEX(AC:AC,ROW())), "", INDEX(AC:AC,ROW())*(BI3990+BJ3990)/1000)</f>
        <v>156.88534106041101</v>
      </c>
      <c r="CC3990">
        <f t="shared" si="497"/>
        <v>156.7657238357221</v>
      </c>
      <c r="CD3990">
        <f t="shared" si="498"/>
        <v>1.3841638940607313</v>
      </c>
      <c r="CE3990">
        <f t="shared" si="499"/>
        <v>4.7597653803594238</v>
      </c>
      <c r="CF3990" cm="1">
        <f t="array" ref="CF3990">IFERROR(IF((BD3990+BE3990)*INDEX(H:H,ROW())*INDEX(K:K,ROW())/(BF3990*30*1000)&lt;0.5,"",(BD3990+BE3990)*INDEX(H:H,ROW())*INDEX(K:K,ROW())/(BF3990*30*1000)),"")</f>
        <v>4.275026180774562</v>
      </c>
      <c r="CG3990">
        <f t="shared" si="500"/>
        <v>4.6079410413606914E-2</v>
      </c>
      <c r="CH3990" cm="1">
        <f t="array" ref="CH3990">IFERROR((BD3990+BE3990)*INDEX(K:K,ROW())*INDEX(H:H,ROW())/BC3990/100000,"")</f>
        <v>5.9097205773847666E-2</v>
      </c>
      <c r="CI3990">
        <f t="shared" si="501"/>
        <v>6.9977641365590744</v>
      </c>
      <c r="CJ3990">
        <v>0</v>
      </c>
      <c r="CK3990">
        <f t="shared" si="502"/>
        <v>15.19786973211375</v>
      </c>
      <c r="CL3990" cm="1">
        <f t="array" ref="CL3990">IF(INDEX(AS:AS,ROW()-2)=0,CL3989,INDEX(AS:AS,ROW()-2))</f>
        <v>42.06</v>
      </c>
      <c r="CM3990" t="str">
        <f t="shared" si="503"/>
        <v>CIV</v>
      </c>
    </row>
    <row r="3991" spans="1:91" x14ac:dyDescent="0.3">
      <c r="A3991" s="1">
        <v>3986</v>
      </c>
      <c r="B3991" t="s">
        <v>273</v>
      </c>
      <c r="C3991">
        <v>6</v>
      </c>
      <c r="D3991">
        <v>16</v>
      </c>
      <c r="E3991">
        <v>25</v>
      </c>
      <c r="F3991" t="s">
        <v>80</v>
      </c>
      <c r="G3991" t="s">
        <v>83</v>
      </c>
      <c r="H3991">
        <v>45.87</v>
      </c>
      <c r="I3991">
        <v>0.88</v>
      </c>
      <c r="J3991">
        <v>45.57</v>
      </c>
      <c r="K3991">
        <v>1564</v>
      </c>
      <c r="L3991">
        <v>45.89</v>
      </c>
      <c r="M3991">
        <v>0.89</v>
      </c>
      <c r="N3991">
        <v>45.57</v>
      </c>
      <c r="O3991">
        <v>1568</v>
      </c>
      <c r="P3991">
        <v>1.35</v>
      </c>
      <c r="Q3991">
        <v>50.28</v>
      </c>
      <c r="R3991">
        <v>30.11</v>
      </c>
      <c r="S3991">
        <v>1.6708776595744681</v>
      </c>
      <c r="T3991">
        <v>7.41</v>
      </c>
      <c r="U3991">
        <v>0</v>
      </c>
      <c r="V3991">
        <v>0</v>
      </c>
      <c r="W3991">
        <v>0</v>
      </c>
      <c r="X3991">
        <v>0</v>
      </c>
      <c r="Y3991">
        <v>2.2000000000000002</v>
      </c>
      <c r="Z3991">
        <v>7.72</v>
      </c>
      <c r="AA3991">
        <v>19.75</v>
      </c>
      <c r="AB3991">
        <v>65.900000000000006</v>
      </c>
      <c r="AC3991">
        <v>1688</v>
      </c>
      <c r="AD3991">
        <v>37.79</v>
      </c>
      <c r="AE3991">
        <v>32.28</v>
      </c>
      <c r="AF3991">
        <v>11.48</v>
      </c>
      <c r="AG3991">
        <v>1570</v>
      </c>
      <c r="AI3991">
        <v>44.58</v>
      </c>
      <c r="AJ3991">
        <v>41.32</v>
      </c>
      <c r="AK3991">
        <v>4.51</v>
      </c>
      <c r="AL3991">
        <v>47.305</v>
      </c>
      <c r="AM3991">
        <v>6.31</v>
      </c>
      <c r="AN3991">
        <v>47.89</v>
      </c>
      <c r="AO3991">
        <v>45.09</v>
      </c>
      <c r="AP3991">
        <v>3.31</v>
      </c>
      <c r="AQ3991">
        <v>3.83</v>
      </c>
      <c r="AR3991">
        <v>4.12</v>
      </c>
      <c r="AS3991">
        <v>41.85</v>
      </c>
      <c r="AT3991">
        <v>0</v>
      </c>
      <c r="AU3991">
        <v>0</v>
      </c>
      <c r="AV3991">
        <v>6.1</v>
      </c>
      <c r="AW3991">
        <v>50.7</v>
      </c>
      <c r="AX3991">
        <v>89.3</v>
      </c>
      <c r="AY3991">
        <v>96.5</v>
      </c>
      <c r="AZ3991">
        <v>100</v>
      </c>
      <c r="BA3991">
        <v>83.2</v>
      </c>
      <c r="BB3991">
        <v>90.4</v>
      </c>
      <c r="BC3991">
        <v>54.522512741504578</v>
      </c>
      <c r="BD3991">
        <v>6.8228467751401001E-3</v>
      </c>
      <c r="BE3991">
        <v>50.567891673570138</v>
      </c>
      <c r="BF3991">
        <v>3.422466071010808E-17</v>
      </c>
      <c r="BG3991">
        <v>64.664572433946276</v>
      </c>
      <c r="BH3991">
        <v>21.455020725989439</v>
      </c>
      <c r="BI3991">
        <v>38.352120299180811</v>
      </c>
      <c r="BJ3991">
        <v>12.56142462235421</v>
      </c>
      <c r="BK3991">
        <v>316.25909642743699</v>
      </c>
      <c r="BL3991">
        <v>5.8335393051932876</v>
      </c>
      <c r="BM3991">
        <v>203.12327040354899</v>
      </c>
      <c r="BN3991">
        <v>93.396808527279561</v>
      </c>
      <c r="BO3991">
        <v>104.4583781489913</v>
      </c>
      <c r="BP3991">
        <v>109.1215698694489</v>
      </c>
      <c r="BQ3991">
        <v>3.2264539667114049</v>
      </c>
      <c r="BR3991">
        <v>22.59737380102386</v>
      </c>
      <c r="BS3991">
        <v>114.2193597453478</v>
      </c>
      <c r="BT3991">
        <v>866.10789865325432</v>
      </c>
      <c r="BU3991">
        <v>119.31718777326761</v>
      </c>
      <c r="BV3991">
        <v>696.81245878206141</v>
      </c>
      <c r="BW3991">
        <v>90.85735850682228</v>
      </c>
      <c r="BX3991">
        <v>11.46671314399374</v>
      </c>
      <c r="BY3991">
        <v>2.22286093825632</v>
      </c>
      <c r="BZ3991">
        <v>0.42873157201186801</v>
      </c>
      <c r="CA3991">
        <f t="shared" si="496"/>
        <v>50.574714520345275</v>
      </c>
      <c r="CB3991" cm="1">
        <f t="array" ref="CB3991">IF(ISBLANK(INDEX(AC:AC,ROW())), "", INDEX(AC:AC,ROW())*(BI3991+BJ3991)/1000)</f>
        <v>85.94206382755111</v>
      </c>
      <c r="CC3991">
        <f t="shared" si="497"/>
        <v>86.119593159935718</v>
      </c>
      <c r="CD3991">
        <f t="shared" si="498"/>
        <v>3.6723245526729453</v>
      </c>
      <c r="CE3991">
        <f t="shared" si="499"/>
        <v>5.8005231330193023</v>
      </c>
      <c r="CF3991" cm="1">
        <f t="array" ref="CF3991">IFERROR(IF((BD3991+BE3991)*INDEX(H:H,ROW())*INDEX(K:K,ROW())/(BF3991*30*1000)&lt;0.5,"",(BD3991+BE3991)*INDEX(H:H,ROW())*INDEX(K:K,ROW())/(BF3991*30*1000)),"")</f>
        <v>3.5337719792440525E+18</v>
      </c>
      <c r="CG3991">
        <f t="shared" si="500"/>
        <v>6.2771613025925319E-19</v>
      </c>
      <c r="CH3991" cm="1">
        <f t="array" ref="CH3991">IFERROR((BD3991+BE3991)*INDEX(K:K,ROW())*INDEX(H:H,ROW())/BC3991/100000,"")</f>
        <v>0.66546170160889762</v>
      </c>
      <c r="CI3991">
        <f t="shared" si="501"/>
        <v>94.240634038842686</v>
      </c>
      <c r="CJ3991">
        <v>0</v>
      </c>
      <c r="CK3991">
        <f t="shared" si="502"/>
        <v>15.885326172686472</v>
      </c>
      <c r="CL3991" cm="1">
        <f t="array" ref="CL3991">IF(INDEX(AS:AS,ROW()-2)=0,CL3990,INDEX(AS:AS,ROW()-2))</f>
        <v>42.06</v>
      </c>
      <c r="CM3991" t="str">
        <f t="shared" si="503"/>
        <v>CIV</v>
      </c>
    </row>
    <row r="3992" spans="1:91" x14ac:dyDescent="0.3">
      <c r="A3992" s="1">
        <v>3987</v>
      </c>
      <c r="B3992" t="s">
        <v>273</v>
      </c>
      <c r="C3992">
        <v>6</v>
      </c>
      <c r="D3992">
        <v>16</v>
      </c>
      <c r="E3992">
        <v>25</v>
      </c>
      <c r="F3992" t="s">
        <v>80</v>
      </c>
      <c r="G3992" t="s">
        <v>84</v>
      </c>
      <c r="H3992">
        <v>45.87</v>
      </c>
      <c r="I3992">
        <v>0.88</v>
      </c>
      <c r="J3992">
        <v>45.57</v>
      </c>
      <c r="K3992">
        <v>1564</v>
      </c>
      <c r="L3992">
        <v>45.89</v>
      </c>
      <c r="M3992">
        <v>0.89</v>
      </c>
      <c r="N3992">
        <v>45.57</v>
      </c>
      <c r="O3992">
        <v>1568</v>
      </c>
      <c r="P3992">
        <v>1.35</v>
      </c>
      <c r="Q3992">
        <v>50.28</v>
      </c>
      <c r="R3992">
        <v>30.11</v>
      </c>
      <c r="S3992">
        <v>1.6708776595744681</v>
      </c>
      <c r="T3992">
        <v>7.41</v>
      </c>
      <c r="U3992">
        <v>0</v>
      </c>
      <c r="V3992">
        <v>0</v>
      </c>
      <c r="W3992">
        <v>0</v>
      </c>
      <c r="X3992">
        <v>0</v>
      </c>
      <c r="Y3992">
        <v>2.2000000000000002</v>
      </c>
      <c r="Z3992">
        <v>7.72</v>
      </c>
      <c r="AA3992">
        <v>19.75</v>
      </c>
      <c r="AB3992">
        <v>65.900000000000006</v>
      </c>
      <c r="AC3992">
        <v>1690</v>
      </c>
      <c r="AD3992">
        <v>37.79</v>
      </c>
      <c r="AE3992">
        <v>32.28</v>
      </c>
      <c r="AF3992">
        <v>11.52</v>
      </c>
      <c r="AG3992">
        <v>1570</v>
      </c>
      <c r="AI3992">
        <v>44.58</v>
      </c>
      <c r="AJ3992">
        <v>41.32</v>
      </c>
      <c r="AK3992">
        <v>4.51</v>
      </c>
      <c r="AL3992">
        <v>47.305</v>
      </c>
      <c r="AM3992">
        <v>6.31</v>
      </c>
      <c r="AN3992">
        <v>47.89</v>
      </c>
      <c r="AO3992">
        <v>45.09</v>
      </c>
      <c r="AP3992">
        <v>3.31</v>
      </c>
      <c r="AQ3992">
        <v>3.83</v>
      </c>
      <c r="AR3992">
        <v>4.12</v>
      </c>
      <c r="AS3992">
        <v>42.06</v>
      </c>
      <c r="AT3992">
        <v>0</v>
      </c>
      <c r="AU3992">
        <v>0</v>
      </c>
      <c r="AV3992">
        <v>5.6</v>
      </c>
      <c r="AW3992">
        <v>68.400000000000006</v>
      </c>
      <c r="AX3992">
        <v>92.8</v>
      </c>
      <c r="AY3992">
        <v>99.1</v>
      </c>
      <c r="AZ3992">
        <v>100</v>
      </c>
      <c r="BA3992">
        <v>86.199999999999989</v>
      </c>
      <c r="BB3992">
        <v>92.6</v>
      </c>
      <c r="BC3992">
        <v>2.3716025203721141</v>
      </c>
      <c r="BD3992">
        <v>1.2744536175420901E-2</v>
      </c>
      <c r="BE3992">
        <v>50.567891673570138</v>
      </c>
      <c r="BF3992">
        <v>3.422466071010808E-17</v>
      </c>
      <c r="BG3992">
        <v>142.37982888017811</v>
      </c>
      <c r="BH3992">
        <v>23.23832613068636</v>
      </c>
      <c r="BI3992">
        <v>83.85749935627166</v>
      </c>
      <c r="BJ3992">
        <v>13.605731227303121</v>
      </c>
      <c r="BK3992">
        <v>1.6707010470911421</v>
      </c>
      <c r="BL3992">
        <v>5.9640553552765514</v>
      </c>
      <c r="BM3992">
        <v>195.79939897108369</v>
      </c>
      <c r="BN3992">
        <v>39.850164420581002</v>
      </c>
      <c r="BO3992">
        <v>98.501733462552096</v>
      </c>
      <c r="BP3992">
        <v>105.6761418264563</v>
      </c>
      <c r="BQ3992">
        <v>15.239371330145151</v>
      </c>
      <c r="BR3992">
        <v>47.974585957745482</v>
      </c>
      <c r="BS3992">
        <v>75.00565436457866</v>
      </c>
      <c r="BT3992">
        <v>0</v>
      </c>
      <c r="BU3992">
        <v>107.7918688062996</v>
      </c>
      <c r="BV3992">
        <v>474.94851468646777</v>
      </c>
      <c r="BW3992">
        <v>110.7491302305414</v>
      </c>
      <c r="BX3992">
        <v>4.9546356649026793</v>
      </c>
      <c r="BY3992">
        <v>17.443116653822091</v>
      </c>
      <c r="BZ3992">
        <v>0.43150061144232171</v>
      </c>
      <c r="CA3992">
        <f t="shared" si="496"/>
        <v>50.580636209745556</v>
      </c>
      <c r="CB3992" cm="1">
        <f t="array" ref="CB3992">IF(ISBLANK(INDEX(AC:AC,ROW())), "", INDEX(AC:AC,ROW())*(BI3992+BJ3992)/1000)</f>
        <v>164.71285968624139</v>
      </c>
      <c r="CC3992">
        <f t="shared" si="497"/>
        <v>165.61815501086448</v>
      </c>
      <c r="CD3992">
        <f t="shared" si="498"/>
        <v>1.0087668510626415E-2</v>
      </c>
      <c r="CE3992">
        <f t="shared" si="499"/>
        <v>0.70446081615270095</v>
      </c>
      <c r="CF3992" cm="1">
        <f t="array" ref="CF3992">IFERROR(IF((BD3992+BE3992)*INDEX(H:H,ROW())*INDEX(K:K,ROW())/(BF3992*30*1000)&lt;0.5,"",(BD3992+BE3992)*INDEX(H:H,ROW())*INDEX(K:K,ROW())/(BF3992*30*1000)),"")</f>
        <v>3.5341857413437691E+18</v>
      </c>
      <c r="CG3992">
        <f t="shared" si="500"/>
        <v>1.4431027297414952E-17</v>
      </c>
      <c r="CH3992" cm="1">
        <f t="array" ref="CH3992">IFERROR((BD3992+BE3992)*INDEX(K:K,ROW())*INDEX(H:H,ROW())/BC3992/100000,"")</f>
        <v>15.300579272239991</v>
      </c>
      <c r="CI3992">
        <f t="shared" si="501"/>
        <v>94.251668481032951</v>
      </c>
      <c r="CJ3992">
        <v>0</v>
      </c>
      <c r="CK3992">
        <f t="shared" si="502"/>
        <v>0</v>
      </c>
      <c r="CL3992" cm="1">
        <f t="array" ref="CL3992">IF(INDEX(AS:AS,ROW()-2)=0,CL3991,INDEX(AS:AS,ROW()-2))</f>
        <v>41.68</v>
      </c>
      <c r="CM3992" t="str">
        <f t="shared" si="503"/>
        <v>CIV</v>
      </c>
    </row>
    <row r="3993" spans="1:91" x14ac:dyDescent="0.3">
      <c r="A3993" s="1">
        <v>3988</v>
      </c>
      <c r="B3993" t="s">
        <v>273</v>
      </c>
      <c r="C3993">
        <v>6</v>
      </c>
      <c r="D3993">
        <v>16</v>
      </c>
      <c r="E3993">
        <v>25</v>
      </c>
      <c r="F3993" t="s">
        <v>80</v>
      </c>
      <c r="G3993" t="s">
        <v>85</v>
      </c>
      <c r="H3993">
        <v>45.87</v>
      </c>
      <c r="I3993">
        <v>0.88</v>
      </c>
      <c r="J3993">
        <v>45.57</v>
      </c>
      <c r="K3993">
        <v>1564</v>
      </c>
      <c r="L3993">
        <v>45.89</v>
      </c>
      <c r="M3993">
        <v>0.89</v>
      </c>
      <c r="N3993">
        <v>45.57</v>
      </c>
      <c r="O3993">
        <v>1568</v>
      </c>
      <c r="P3993">
        <v>1.35</v>
      </c>
      <c r="Q3993">
        <v>50.28</v>
      </c>
      <c r="R3993">
        <v>30.11</v>
      </c>
      <c r="S3993">
        <v>1.6708776595744681</v>
      </c>
      <c r="T3993">
        <v>7.41</v>
      </c>
      <c r="U3993">
        <v>0</v>
      </c>
      <c r="V3993">
        <v>0</v>
      </c>
      <c r="W3993">
        <v>0</v>
      </c>
      <c r="X3993">
        <v>0</v>
      </c>
      <c r="Y3993">
        <v>2.2000000000000002</v>
      </c>
      <c r="Z3993">
        <v>7.72</v>
      </c>
      <c r="AA3993">
        <v>19.75</v>
      </c>
      <c r="AB3993">
        <v>65.900000000000006</v>
      </c>
      <c r="AC3993">
        <v>1690</v>
      </c>
      <c r="AD3993">
        <v>37.79</v>
      </c>
      <c r="AE3993">
        <v>32.28</v>
      </c>
      <c r="AF3993">
        <v>11.52</v>
      </c>
      <c r="AG3993">
        <v>1570</v>
      </c>
      <c r="AI3993">
        <v>44.58</v>
      </c>
      <c r="AJ3993">
        <v>41.32</v>
      </c>
      <c r="AK3993">
        <v>4.51</v>
      </c>
      <c r="AL3993">
        <v>47.305</v>
      </c>
      <c r="AM3993">
        <v>6.31</v>
      </c>
      <c r="AN3993">
        <v>47.89</v>
      </c>
      <c r="AO3993">
        <v>45.09</v>
      </c>
      <c r="AP3993">
        <v>3.31</v>
      </c>
      <c r="AQ3993">
        <v>3.83</v>
      </c>
      <c r="AR3993">
        <v>4.12</v>
      </c>
      <c r="AS3993">
        <v>42.06</v>
      </c>
      <c r="AT3993">
        <v>0</v>
      </c>
      <c r="AU3993">
        <v>0</v>
      </c>
      <c r="AV3993">
        <v>5.6</v>
      </c>
      <c r="AW3993">
        <v>68.400000000000006</v>
      </c>
      <c r="AX3993">
        <v>92.8</v>
      </c>
      <c r="AY3993">
        <v>99.1</v>
      </c>
      <c r="AZ3993">
        <v>100</v>
      </c>
      <c r="BA3993">
        <v>86.199999999999989</v>
      </c>
      <c r="BB3993">
        <v>92.6</v>
      </c>
      <c r="BC3993">
        <v>1.050769120312887E-16</v>
      </c>
      <c r="BD3993">
        <v>2.3066585913476899E-2</v>
      </c>
      <c r="BE3993">
        <v>50.567891673570138</v>
      </c>
      <c r="BF3993">
        <v>3.422466071010808E-17</v>
      </c>
      <c r="BG3993">
        <v>142.37982888017811</v>
      </c>
      <c r="BH3993">
        <v>24.09910346093573</v>
      </c>
      <c r="BI3993">
        <v>83.85749935627166</v>
      </c>
      <c r="BJ3993">
        <v>14.1102015089379</v>
      </c>
      <c r="BK3993">
        <v>0.41880230043824562</v>
      </c>
      <c r="BL3993">
        <v>5.973352805022575</v>
      </c>
      <c r="BM3993">
        <v>172.00340214884389</v>
      </c>
      <c r="BN3993">
        <v>30.40951784871941</v>
      </c>
      <c r="BO3993">
        <v>97.298693244495141</v>
      </c>
      <c r="BP3993">
        <v>94.686041725789565</v>
      </c>
      <c r="BQ3993">
        <v>15.239371330145151</v>
      </c>
      <c r="BR3993">
        <v>47.974585957745482</v>
      </c>
      <c r="BS3993">
        <v>64.481551411279156</v>
      </c>
      <c r="BT3993">
        <v>0</v>
      </c>
      <c r="BU3993">
        <v>74.079356600233069</v>
      </c>
      <c r="BV3993">
        <v>406.22472957674671</v>
      </c>
      <c r="BW3993">
        <v>123.78357610715869</v>
      </c>
      <c r="BX3993">
        <v>2.1812594510578021</v>
      </c>
      <c r="BY3993">
        <v>21.11531620550064</v>
      </c>
      <c r="BZ3993">
        <v>0.42951457960930528</v>
      </c>
      <c r="CA3993">
        <f t="shared" si="496"/>
        <v>50.590958259483614</v>
      </c>
      <c r="CB3993" cm="1">
        <f t="array" ref="CB3993">IF(ISBLANK(INDEX(AC:AC,ROW())), "", INDEX(AC:AC,ROW())*(BI3993+BJ3993)/1000)</f>
        <v>165.56541446220419</v>
      </c>
      <c r="CC3993">
        <f t="shared" si="497"/>
        <v>166.47893234111385</v>
      </c>
      <c r="CD3993">
        <f t="shared" si="498"/>
        <v>2.5156474428855865E-3</v>
      </c>
      <c r="CE3993" t="str">
        <f t="shared" si="499"/>
        <v/>
      </c>
      <c r="CF3993" cm="1">
        <f t="array" ref="CF3993">IFERROR(IF((BD3993+BE3993)*INDEX(H:H,ROW())*INDEX(K:K,ROW())/(BF3993*30*1000)&lt;0.5,"",(BD3993+BE3993)*INDEX(H:H,ROW())*INDEX(K:K,ROW())/(BF3993*30*1000)),"")</f>
        <v>3.534906966771903E+18</v>
      </c>
      <c r="CG3993">
        <f t="shared" si="500"/>
        <v>0.32571056808290122</v>
      </c>
      <c r="CH3993" cm="1">
        <f t="array" ref="CH3993">IFERROR((BD3993+BE3993)*INDEX(K:K,ROW())*INDEX(H:H,ROW())/BC3993/100000,"")</f>
        <v>3.4540696688024454E+17</v>
      </c>
      <c r="CI3993">
        <f t="shared" si="501"/>
        <v>94.270902529531696</v>
      </c>
      <c r="CJ3993">
        <v>0</v>
      </c>
      <c r="CK3993">
        <f t="shared" si="502"/>
        <v>0</v>
      </c>
      <c r="CL3993" cm="1">
        <f t="array" ref="CL3993">IF(INDEX(AS:AS,ROW()-2)=0,CL3992,INDEX(AS:AS,ROW()-2))</f>
        <v>41.85</v>
      </c>
      <c r="CM3993" t="str">
        <f t="shared" si="503"/>
        <v>CIV</v>
      </c>
    </row>
    <row r="3994" spans="1:91" x14ac:dyDescent="0.3">
      <c r="A3994" s="1">
        <v>3989</v>
      </c>
      <c r="B3994" t="s">
        <v>273</v>
      </c>
      <c r="C3994">
        <v>6</v>
      </c>
      <c r="D3994">
        <v>16</v>
      </c>
      <c r="E3994">
        <v>25</v>
      </c>
      <c r="F3994" t="s">
        <v>80</v>
      </c>
      <c r="G3994" t="s">
        <v>86</v>
      </c>
      <c r="H3994">
        <v>45.87</v>
      </c>
      <c r="I3994">
        <v>0.88</v>
      </c>
      <c r="J3994">
        <v>45.57</v>
      </c>
      <c r="K3994">
        <v>1564</v>
      </c>
      <c r="L3994">
        <v>45.89</v>
      </c>
      <c r="M3994">
        <v>0.89</v>
      </c>
      <c r="N3994">
        <v>45.57</v>
      </c>
      <c r="O3994">
        <v>1568</v>
      </c>
      <c r="P3994">
        <v>1.35</v>
      </c>
      <c r="Q3994">
        <v>50.28</v>
      </c>
      <c r="R3994">
        <v>30.11</v>
      </c>
      <c r="S3994">
        <v>1.6708776595744681</v>
      </c>
      <c r="T3994">
        <v>7.41</v>
      </c>
      <c r="U3994">
        <v>0</v>
      </c>
      <c r="V3994">
        <v>0</v>
      </c>
      <c r="W3994">
        <v>0</v>
      </c>
      <c r="X3994">
        <v>0</v>
      </c>
      <c r="Y3994">
        <v>2.2000000000000002</v>
      </c>
      <c r="Z3994">
        <v>7.72</v>
      </c>
      <c r="AA3994">
        <v>19.75</v>
      </c>
      <c r="AB3994">
        <v>65.900000000000006</v>
      </c>
      <c r="AC3994">
        <v>1690</v>
      </c>
      <c r="AD3994">
        <v>37.79</v>
      </c>
      <c r="AE3994">
        <v>32.28</v>
      </c>
      <c r="AF3994">
        <v>11.52</v>
      </c>
      <c r="AG3994">
        <v>1570</v>
      </c>
      <c r="AI3994">
        <v>44.58</v>
      </c>
      <c r="AJ3994">
        <v>41.32</v>
      </c>
      <c r="AK3994">
        <v>4.51</v>
      </c>
      <c r="AL3994">
        <v>47.305</v>
      </c>
      <c r="AM3994">
        <v>6.31</v>
      </c>
      <c r="AN3994">
        <v>47.89</v>
      </c>
      <c r="AO3994">
        <v>45.09</v>
      </c>
      <c r="AP3994">
        <v>3.31</v>
      </c>
      <c r="AQ3994">
        <v>3.83</v>
      </c>
      <c r="AR3994">
        <v>4.12</v>
      </c>
      <c r="AS3994">
        <v>42.06</v>
      </c>
      <c r="AT3994">
        <v>0</v>
      </c>
      <c r="AU3994">
        <v>0</v>
      </c>
      <c r="AV3994">
        <v>5.6</v>
      </c>
      <c r="AW3994">
        <v>68.400000000000006</v>
      </c>
      <c r="AX3994">
        <v>92.8</v>
      </c>
      <c r="AY3994">
        <v>99.1</v>
      </c>
      <c r="AZ3994">
        <v>100</v>
      </c>
      <c r="BA3994">
        <v>86.199999999999989</v>
      </c>
      <c r="BB3994">
        <v>92.6</v>
      </c>
      <c r="BC3994">
        <v>1.050769120312887E-16</v>
      </c>
      <c r="BD3994">
        <v>2.7474261624073001E-2</v>
      </c>
      <c r="BE3994">
        <v>50.567891673570138</v>
      </c>
      <c r="BF3994">
        <v>3.422466071010808E-17</v>
      </c>
      <c r="BG3994">
        <v>1.55645943044148E-2</v>
      </c>
      <c r="BH3994">
        <v>24.56707262156673</v>
      </c>
      <c r="BI3994">
        <v>9.3485660049620993E-3</v>
      </c>
      <c r="BJ3994">
        <v>14.38193626148022</v>
      </c>
      <c r="BK3994">
        <v>8.3015184531331815E-17</v>
      </c>
      <c r="BL3994">
        <v>5.9687232358839646</v>
      </c>
      <c r="BM3994">
        <v>164.87284917011749</v>
      </c>
      <c r="BN3994">
        <v>25.22537789972872</v>
      </c>
      <c r="BO3994">
        <v>89.238682055008283</v>
      </c>
      <c r="BP3994">
        <v>85.868838141188647</v>
      </c>
      <c r="BQ3994">
        <v>0.93119648499143703</v>
      </c>
      <c r="BR3994">
        <v>2.4311719273048302E-2</v>
      </c>
      <c r="BS3994">
        <v>66.261633771779586</v>
      </c>
      <c r="BT3994">
        <v>0</v>
      </c>
      <c r="BU3994">
        <v>53.734644030154243</v>
      </c>
      <c r="BV3994">
        <v>365.5396496343111</v>
      </c>
      <c r="BW3994">
        <v>32.646432084039411</v>
      </c>
      <c r="BX3994">
        <v>2.0626404349767489</v>
      </c>
      <c r="BY3994">
        <v>16.58151351229505</v>
      </c>
      <c r="BZ3994">
        <v>0.42660488740982461</v>
      </c>
      <c r="CA3994">
        <f t="shared" si="496"/>
        <v>50.595365935194209</v>
      </c>
      <c r="CB3994" cm="1">
        <f t="array" ref="CB3994">IF(ISBLANK(INDEX(AC:AC,ROW())), "", INDEX(AC:AC,ROW())*(BI3994+BJ3994)/1000)</f>
        <v>24.321271358449959</v>
      </c>
      <c r="CC3994">
        <f t="shared" si="497"/>
        <v>24.582637215871145</v>
      </c>
      <c r="CD3994">
        <f t="shared" si="498"/>
        <v>3.3769844871540146E-18</v>
      </c>
      <c r="CE3994">
        <f t="shared" si="499"/>
        <v>0.79004210274672348</v>
      </c>
      <c r="CF3994" cm="1">
        <f t="array" ref="CF3994">IFERROR(IF((BD3994+BE3994)*INDEX(H:H,ROW())*INDEX(K:K,ROW())/(BF3994*30*1000)&lt;0.5,"",(BD3994+BE3994)*INDEX(H:H,ROW())*INDEX(K:K,ROW())/(BF3994*30*1000)),"")</f>
        <v>3.5352149412422963E+18</v>
      </c>
      <c r="CG3994">
        <f t="shared" si="500"/>
        <v>0.32571056808290122</v>
      </c>
      <c r="CH3994" cm="1">
        <f t="array" ref="CH3994">IFERROR((BD3994+BE3994)*INDEX(K:K,ROW())*INDEX(H:H,ROW())/BC3994/100000,"")</f>
        <v>3.4543706004215661E+17</v>
      </c>
      <c r="CI3994">
        <f t="shared" si="501"/>
        <v>94.279115767264102</v>
      </c>
      <c r="CJ3994">
        <v>0</v>
      </c>
      <c r="CK3994">
        <f t="shared" si="502"/>
        <v>0</v>
      </c>
      <c r="CL3994" cm="1">
        <f t="array" ref="CL3994">IF(INDEX(AS:AS,ROW()-2)=0,CL3993,INDEX(AS:AS,ROW()-2))</f>
        <v>42.06</v>
      </c>
      <c r="CM3994" t="str">
        <f t="shared" si="503"/>
        <v>CIV</v>
      </c>
    </row>
    <row r="3995" spans="1:91" x14ac:dyDescent="0.3">
      <c r="A3995" s="1">
        <v>3990</v>
      </c>
      <c r="B3995" t="s">
        <v>273</v>
      </c>
      <c r="C3995">
        <v>6</v>
      </c>
      <c r="D3995">
        <v>16</v>
      </c>
      <c r="E3995">
        <v>25</v>
      </c>
      <c r="F3995" t="s">
        <v>80</v>
      </c>
      <c r="G3995" t="s">
        <v>87</v>
      </c>
      <c r="H3995">
        <v>45.87</v>
      </c>
      <c r="I3995">
        <v>0.88</v>
      </c>
      <c r="J3995">
        <v>45.57</v>
      </c>
      <c r="K3995">
        <v>1564</v>
      </c>
      <c r="L3995">
        <v>45.89</v>
      </c>
      <c r="M3995">
        <v>0.89</v>
      </c>
      <c r="N3995">
        <v>45.57</v>
      </c>
      <c r="O3995">
        <v>1568</v>
      </c>
      <c r="P3995">
        <v>1.35</v>
      </c>
      <c r="Q3995">
        <v>50.28</v>
      </c>
      <c r="R3995">
        <v>30.11</v>
      </c>
      <c r="S3995">
        <v>1.6708776595744681</v>
      </c>
      <c r="T3995">
        <v>7.41</v>
      </c>
      <c r="U3995">
        <v>0</v>
      </c>
      <c r="V3995">
        <v>0</v>
      </c>
      <c r="W3995">
        <v>0</v>
      </c>
      <c r="X3995">
        <v>0</v>
      </c>
      <c r="Y3995">
        <v>2.2000000000000002</v>
      </c>
      <c r="Z3995">
        <v>7.72</v>
      </c>
      <c r="AA3995">
        <v>19.75</v>
      </c>
      <c r="AB3995">
        <v>65.900000000000006</v>
      </c>
      <c r="AC3995">
        <v>1690</v>
      </c>
      <c r="AD3995">
        <v>37.79</v>
      </c>
      <c r="AE3995">
        <v>32.28</v>
      </c>
      <c r="AF3995">
        <v>11.52</v>
      </c>
      <c r="AG3995">
        <v>1570</v>
      </c>
      <c r="AI3995">
        <v>44.58</v>
      </c>
      <c r="AJ3995">
        <v>41.32</v>
      </c>
      <c r="AK3995">
        <v>4.51</v>
      </c>
      <c r="AL3995">
        <v>47.305</v>
      </c>
      <c r="AM3995">
        <v>6.31</v>
      </c>
      <c r="AN3995">
        <v>47.89</v>
      </c>
      <c r="AO3995">
        <v>45.09</v>
      </c>
      <c r="AP3995">
        <v>3.31</v>
      </c>
      <c r="AQ3995">
        <v>3.83</v>
      </c>
      <c r="AR3995">
        <v>4.12</v>
      </c>
      <c r="AS3995">
        <v>42.06</v>
      </c>
      <c r="AT3995">
        <v>0</v>
      </c>
      <c r="AU3995">
        <v>0</v>
      </c>
      <c r="AV3995">
        <v>5.6</v>
      </c>
      <c r="AW3995">
        <v>68.400000000000006</v>
      </c>
      <c r="AX3995">
        <v>92.8</v>
      </c>
      <c r="AY3995">
        <v>99.1</v>
      </c>
      <c r="AZ3995">
        <v>100</v>
      </c>
      <c r="BA3995">
        <v>86.199999999999989</v>
      </c>
      <c r="BB3995">
        <v>92.6</v>
      </c>
      <c r="BC3995">
        <v>1.050769120312887E-16</v>
      </c>
      <c r="BD3995">
        <v>2.80413020826311E-2</v>
      </c>
      <c r="BE3995">
        <v>50.567891673570138</v>
      </c>
      <c r="BF3995">
        <v>3.422466071010808E-17</v>
      </c>
      <c r="BG3995">
        <v>1.57257922353186E-2</v>
      </c>
      <c r="BH3995">
        <v>24.766588802710292</v>
      </c>
      <c r="BI3995">
        <v>9.3272788882997008E-3</v>
      </c>
      <c r="BJ3995">
        <v>14.50099191968992</v>
      </c>
      <c r="BK3995">
        <v>8.3015184531331815E-17</v>
      </c>
      <c r="BL3995">
        <v>5.9684334202052796</v>
      </c>
      <c r="BM3995">
        <v>164.28977313941809</v>
      </c>
      <c r="BN3995">
        <v>25.55236096820374</v>
      </c>
      <c r="BO3995">
        <v>42.717045176687087</v>
      </c>
      <c r="BP3995">
        <v>78.724733647382507</v>
      </c>
      <c r="BQ3995">
        <v>1.0895386334858539</v>
      </c>
      <c r="BR3995">
        <v>4.5511027529806902E-2</v>
      </c>
      <c r="BS3995">
        <v>63.184064236569419</v>
      </c>
      <c r="BT3995">
        <v>0</v>
      </c>
      <c r="BU3995">
        <v>42.229627710541237</v>
      </c>
      <c r="BV3995">
        <v>333.4029191602383</v>
      </c>
      <c r="BW3995">
        <v>18.032373801665798</v>
      </c>
      <c r="BX3995">
        <v>2.5930366243742502</v>
      </c>
      <c r="BY3995">
        <v>0.39437773596473891</v>
      </c>
      <c r="BZ3995">
        <v>0.42624747543924441</v>
      </c>
      <c r="CA3995">
        <f t="shared" si="496"/>
        <v>50.595932975652772</v>
      </c>
      <c r="CB3995" cm="1">
        <f t="array" ref="CB3995">IF(ISBLANK(INDEX(AC:AC,ROW())), "", INDEX(AC:AC,ROW())*(BI3995+BJ3995)/1000)</f>
        <v>24.522439445597193</v>
      </c>
      <c r="CC3995">
        <f t="shared" si="497"/>
        <v>24.782314594945611</v>
      </c>
      <c r="CD3995">
        <f t="shared" si="498"/>
        <v>3.349775268701612E-18</v>
      </c>
      <c r="CE3995">
        <f t="shared" si="499"/>
        <v>0.79004210274672348</v>
      </c>
      <c r="CF3995" cm="1">
        <f t="array" ref="CF3995">IFERROR(IF((BD3995+BE3995)*INDEX(H:H,ROW())*INDEX(K:K,ROW())/(BF3995*30*1000)&lt;0.5,"",(BD3995+BE3995)*INDEX(H:H,ROW())*INDEX(K:K,ROW())/(BF3995*30*1000)),"")</f>
        <v>3.5352545616672968E+18</v>
      </c>
      <c r="CG3995">
        <f t="shared" si="500"/>
        <v>0.32571056808290122</v>
      </c>
      <c r="CH3995" cm="1">
        <f t="array" ref="CH3995">IFERROR((BD3995+BE3995)*INDEX(K:K,ROW())*INDEX(H:H,ROW())/BC3995/100000,"")</f>
        <v>3.4544093147949696E+17</v>
      </c>
      <c r="CI3995">
        <f t="shared" si="501"/>
        <v>94.280172387214364</v>
      </c>
      <c r="CJ3995">
        <v>0</v>
      </c>
      <c r="CK3995">
        <f t="shared" si="502"/>
        <v>0</v>
      </c>
      <c r="CL3995" cm="1">
        <f t="array" ref="CL3995">IF(INDEX(AS:AS,ROW()-2)=0,CL3994,INDEX(AS:AS,ROW()-2))</f>
        <v>42.06</v>
      </c>
      <c r="CM3995" t="str">
        <f t="shared" si="503"/>
        <v>CIV</v>
      </c>
    </row>
    <row r="3996" spans="1:91" x14ac:dyDescent="0.3">
      <c r="A3996" s="1">
        <v>3991</v>
      </c>
      <c r="B3996" t="s">
        <v>273</v>
      </c>
      <c r="C3996">
        <v>6</v>
      </c>
      <c r="D3996">
        <v>16</v>
      </c>
      <c r="E3996">
        <v>25</v>
      </c>
      <c r="F3996" t="s">
        <v>80</v>
      </c>
      <c r="G3996" t="s">
        <v>88</v>
      </c>
      <c r="H3996">
        <v>45.87</v>
      </c>
      <c r="I3996">
        <v>0.88</v>
      </c>
      <c r="J3996">
        <v>45.57</v>
      </c>
      <c r="K3996">
        <v>1564</v>
      </c>
      <c r="L3996">
        <v>45.89</v>
      </c>
      <c r="M3996">
        <v>0.89</v>
      </c>
      <c r="N3996">
        <v>45.57</v>
      </c>
      <c r="O3996">
        <v>1568</v>
      </c>
      <c r="P3996">
        <v>1.35</v>
      </c>
      <c r="Q3996">
        <v>50.28</v>
      </c>
      <c r="R3996">
        <v>30.11</v>
      </c>
      <c r="S3996">
        <v>1.6708776595744681</v>
      </c>
      <c r="T3996">
        <v>7.41</v>
      </c>
      <c r="U3996">
        <v>0</v>
      </c>
      <c r="V3996">
        <v>0</v>
      </c>
      <c r="W3996">
        <v>0</v>
      </c>
      <c r="X3996">
        <v>0</v>
      </c>
      <c r="Y3996">
        <v>2.2000000000000002</v>
      </c>
      <c r="Z3996">
        <v>7.72</v>
      </c>
      <c r="AA3996">
        <v>19.75</v>
      </c>
      <c r="AB3996">
        <v>65.900000000000006</v>
      </c>
      <c r="AC3996">
        <v>1690</v>
      </c>
      <c r="AD3996">
        <v>37.79</v>
      </c>
      <c r="AE3996">
        <v>32.28</v>
      </c>
      <c r="AF3996">
        <v>11.52</v>
      </c>
      <c r="AG3996">
        <v>1570</v>
      </c>
      <c r="AI3996">
        <v>44.58</v>
      </c>
      <c r="AJ3996">
        <v>41.32</v>
      </c>
      <c r="AK3996">
        <v>4.51</v>
      </c>
      <c r="AL3996">
        <v>47.305</v>
      </c>
      <c r="AM3996">
        <v>6.31</v>
      </c>
      <c r="AN3996">
        <v>47.89</v>
      </c>
      <c r="AO3996">
        <v>45.09</v>
      </c>
      <c r="AP3996">
        <v>3.31</v>
      </c>
      <c r="AQ3996">
        <v>3.83</v>
      </c>
      <c r="AR3996">
        <v>4.12</v>
      </c>
      <c r="AS3996">
        <v>42.06</v>
      </c>
      <c r="AT3996">
        <v>0</v>
      </c>
      <c r="AU3996">
        <v>0</v>
      </c>
      <c r="AV3996">
        <v>5.6</v>
      </c>
      <c r="AW3996">
        <v>68.400000000000006</v>
      </c>
      <c r="AX3996">
        <v>92.8</v>
      </c>
      <c r="AY3996">
        <v>99.1</v>
      </c>
      <c r="AZ3996">
        <v>100</v>
      </c>
      <c r="BA3996">
        <v>86.199999999999989</v>
      </c>
      <c r="BB3996">
        <v>92.6</v>
      </c>
      <c r="BC3996">
        <v>1.050769120312887E-16</v>
      </c>
      <c r="BD3996">
        <v>2.9235401717479001E-2</v>
      </c>
      <c r="BE3996">
        <v>50.567891673570138</v>
      </c>
      <c r="BF3996">
        <v>3.422466071010808E-17</v>
      </c>
      <c r="BG3996">
        <v>1.41638425950901E-2</v>
      </c>
      <c r="BH3996">
        <v>24.26762889179814</v>
      </c>
      <c r="BI3996">
        <v>8.4008556412470004E-3</v>
      </c>
      <c r="BJ3996">
        <v>14.20767103732627</v>
      </c>
      <c r="BK3996">
        <v>8.3015184531331815E-17</v>
      </c>
      <c r="BL3996">
        <v>5.9630458695859963</v>
      </c>
      <c r="BM3996">
        <v>164.1795297493727</v>
      </c>
      <c r="BN3996">
        <v>25.937488751833971</v>
      </c>
      <c r="BO3996">
        <v>38.020788256534011</v>
      </c>
      <c r="BP3996">
        <v>72.586716327410869</v>
      </c>
      <c r="BQ3996">
        <v>1.001180436226681</v>
      </c>
      <c r="BR3996">
        <v>3.9290014091317098E-2</v>
      </c>
      <c r="BS3996">
        <v>58.831972540131041</v>
      </c>
      <c r="BT3996">
        <v>0</v>
      </c>
      <c r="BU3996">
        <v>37.043531875057703</v>
      </c>
      <c r="BV3996">
        <v>304.61112241772668</v>
      </c>
      <c r="BW3996">
        <v>18.032373801665798</v>
      </c>
      <c r="BX3996">
        <v>2.1878383821979361</v>
      </c>
      <c r="BY3996">
        <v>0.39455462202227881</v>
      </c>
      <c r="BZ3996">
        <v>35.220469981698947</v>
      </c>
      <c r="CA3996">
        <f t="shared" si="496"/>
        <v>50.597127075287617</v>
      </c>
      <c r="CB3996" cm="1">
        <f t="array" ref="CB3996">IF(ISBLANK(INDEX(AC:AC,ROW())), "", INDEX(AC:AC,ROW())*(BI3996+BJ3996)/1000)</f>
        <v>24.025161499115104</v>
      </c>
      <c r="CC3996">
        <f t="shared" si="497"/>
        <v>24.281792734393228</v>
      </c>
      <c r="CD3996">
        <f t="shared" si="498"/>
        <v>3.4188243610920626E-18</v>
      </c>
      <c r="CE3996">
        <f t="shared" si="499"/>
        <v>0.79004210274672348</v>
      </c>
      <c r="CF3996" cm="1">
        <f t="array" ref="CF3996">IFERROR(IF((BD3996+BE3996)*INDEX(H:H,ROW())*INDEX(K:K,ROW())/(BF3996*30*1000)&lt;0.5,"",(BD3996+BE3996)*INDEX(H:H,ROW())*INDEX(K:K,ROW())/(BF3996*30*1000)),"")</f>
        <v>3.5353379961635676E+18</v>
      </c>
      <c r="CG3996">
        <f t="shared" si="500"/>
        <v>0.32571056808290122</v>
      </c>
      <c r="CH3996" cm="1">
        <f t="array" ref="CH3996">IFERROR((BD3996+BE3996)*INDEX(K:K,ROW())*INDEX(H:H,ROW())/BC3996/100000,"")</f>
        <v>3.4544908412865037E+17</v>
      </c>
      <c r="CI3996">
        <f t="shared" si="501"/>
        <v>94.282397465650504</v>
      </c>
      <c r="CJ3996">
        <v>0</v>
      </c>
      <c r="CK3996">
        <f t="shared" si="502"/>
        <v>0</v>
      </c>
      <c r="CL3996" cm="1">
        <f t="array" ref="CL3996">IF(INDEX(AS:AS,ROW()-2)=0,CL3995,INDEX(AS:AS,ROW()-2))</f>
        <v>42.06</v>
      </c>
      <c r="CM3996" t="str">
        <f t="shared" si="503"/>
        <v>CIV</v>
      </c>
    </row>
    <row r="3997" spans="1:91" x14ac:dyDescent="0.3">
      <c r="A3997" s="1">
        <v>3992</v>
      </c>
      <c r="B3997" t="s">
        <v>273</v>
      </c>
      <c r="C3997">
        <v>6</v>
      </c>
      <c r="D3997">
        <v>16</v>
      </c>
      <c r="E3997">
        <v>25</v>
      </c>
      <c r="F3997" t="s">
        <v>89</v>
      </c>
      <c r="G3997" t="s">
        <v>90</v>
      </c>
      <c r="H3997">
        <v>45.87</v>
      </c>
      <c r="I3997">
        <v>0.88</v>
      </c>
      <c r="J3997">
        <v>45.57</v>
      </c>
      <c r="K3997">
        <v>1564</v>
      </c>
      <c r="L3997">
        <v>45.89</v>
      </c>
      <c r="M3997">
        <v>0.89</v>
      </c>
      <c r="N3997">
        <v>45.57</v>
      </c>
      <c r="O3997">
        <v>1568</v>
      </c>
      <c r="P3997">
        <v>1.35</v>
      </c>
      <c r="Q3997">
        <v>50.28</v>
      </c>
      <c r="R3997">
        <v>30.11</v>
      </c>
      <c r="S3997">
        <v>1.6708776595744681</v>
      </c>
      <c r="T3997">
        <v>7.41</v>
      </c>
      <c r="U3997">
        <v>0</v>
      </c>
      <c r="V3997">
        <v>0</v>
      </c>
      <c r="W3997">
        <v>0</v>
      </c>
      <c r="X3997">
        <v>0</v>
      </c>
      <c r="Y3997">
        <v>2.2000000000000002</v>
      </c>
      <c r="Z3997">
        <v>7.72</v>
      </c>
      <c r="AA3997">
        <v>19.75</v>
      </c>
      <c r="AB3997">
        <v>65.900000000000006</v>
      </c>
      <c r="AC3997">
        <v>1690</v>
      </c>
      <c r="AD3997">
        <v>37.79</v>
      </c>
      <c r="AE3997">
        <v>32.28</v>
      </c>
      <c r="AF3997">
        <v>11.52</v>
      </c>
      <c r="AG3997">
        <v>1570</v>
      </c>
      <c r="AI3997">
        <v>44.58</v>
      </c>
      <c r="AJ3997">
        <v>41.32</v>
      </c>
      <c r="AK3997">
        <v>4.51</v>
      </c>
      <c r="AL3997">
        <v>47.305</v>
      </c>
      <c r="AM3997">
        <v>6.31</v>
      </c>
      <c r="AN3997">
        <v>47.89</v>
      </c>
      <c r="AO3997">
        <v>45.09</v>
      </c>
      <c r="AP3997">
        <v>3.31</v>
      </c>
      <c r="AQ3997">
        <v>3.83</v>
      </c>
      <c r="AR3997">
        <v>4.12</v>
      </c>
      <c r="AS3997">
        <v>42.06</v>
      </c>
      <c r="AT3997">
        <v>0</v>
      </c>
      <c r="AU3997">
        <v>0</v>
      </c>
      <c r="AV3997">
        <v>5.6</v>
      </c>
      <c r="AW3997">
        <v>68.400000000000006</v>
      </c>
      <c r="AX3997">
        <v>92.8</v>
      </c>
      <c r="AY3997">
        <v>99.1</v>
      </c>
      <c r="AZ3997">
        <v>100</v>
      </c>
      <c r="BA3997">
        <v>86.199999999999989</v>
      </c>
      <c r="BB3997">
        <v>92.6</v>
      </c>
      <c r="BC3997">
        <v>1.050769120312887E-16</v>
      </c>
      <c r="BD3997">
        <v>3.2350116044733299E-2</v>
      </c>
      <c r="BE3997">
        <v>50.567891673570138</v>
      </c>
      <c r="BF3997">
        <v>3.422466071010808E-17</v>
      </c>
      <c r="BG3997">
        <v>1.35559449687459E-2</v>
      </c>
      <c r="BH3997">
        <v>23.847891807117161</v>
      </c>
      <c r="BI3997">
        <v>8.0402995179756007E-3</v>
      </c>
      <c r="BJ3997">
        <v>13.96068274140997</v>
      </c>
      <c r="BK3997">
        <v>8.3015184531331815E-17</v>
      </c>
      <c r="BL3997">
        <v>5.6728466838725593</v>
      </c>
      <c r="BM3997">
        <v>162.8268470817176</v>
      </c>
      <c r="BN3997">
        <v>25.482378022674911</v>
      </c>
      <c r="BO3997">
        <v>34.387658170779147</v>
      </c>
      <c r="BP3997">
        <v>67.326372096175277</v>
      </c>
      <c r="BQ3997">
        <v>0.768280853291613</v>
      </c>
      <c r="BR3997">
        <v>3.4459731009549903E-2</v>
      </c>
      <c r="BS3997">
        <v>54.318292915534691</v>
      </c>
      <c r="BT3997">
        <v>0</v>
      </c>
      <c r="BU3997">
        <v>33.707442759141998</v>
      </c>
      <c r="BV3997">
        <v>277.64920829049407</v>
      </c>
      <c r="BW3997">
        <v>18.032373801665798</v>
      </c>
      <c r="BX3997">
        <v>1.9453338589681981</v>
      </c>
      <c r="BY3997">
        <v>0.39213832497778439</v>
      </c>
      <c r="BZ3997">
        <v>63.38302860147121</v>
      </c>
      <c r="CA3997">
        <f t="shared" si="496"/>
        <v>50.60024178961487</v>
      </c>
      <c r="CB3997" cm="1">
        <f t="array" ref="CB3997">IF(ISBLANK(INDEX(AC:AC,ROW())), "", INDEX(AC:AC,ROW())*(BI3997+BJ3997)/1000)</f>
        <v>23.60714193916823</v>
      </c>
      <c r="CC3997">
        <f t="shared" si="497"/>
        <v>23.861447752085908</v>
      </c>
      <c r="CD3997">
        <f t="shared" si="498"/>
        <v>3.479050617290178E-18</v>
      </c>
      <c r="CE3997">
        <f t="shared" si="499"/>
        <v>0.79004210274672348</v>
      </c>
      <c r="CF3997" cm="1">
        <f t="array" ref="CF3997">IFERROR(IF((BD3997+BE3997)*INDEX(H:H,ROW())*INDEX(K:K,ROW())/(BF3997*30*1000)&lt;0.5,"",(BD3997+BE3997)*INDEX(H:H,ROW())*INDEX(K:K,ROW())/(BF3997*30*1000)),"")</f>
        <v>3.5355556284392489E+18</v>
      </c>
      <c r="CG3997">
        <f t="shared" si="500"/>
        <v>0.32571056808290122</v>
      </c>
      <c r="CH3997" cm="1">
        <f t="array" ref="CH3997">IFERROR((BD3997+BE3997)*INDEX(K:K,ROW())*INDEX(H:H,ROW())/BC3997/100000,"")</f>
        <v>3.4547034966829402E+17</v>
      </c>
      <c r="CI3997">
        <f t="shared" si="501"/>
        <v>94.288201406529538</v>
      </c>
      <c r="CJ3997">
        <v>0</v>
      </c>
      <c r="CK3997">
        <f t="shared" si="502"/>
        <v>0</v>
      </c>
      <c r="CL3997" cm="1">
        <f t="array" ref="CL3997">IF(INDEX(AS:AS,ROW()-2)=0,CL3996,INDEX(AS:AS,ROW()-2))</f>
        <v>42.06</v>
      </c>
      <c r="CM3997" t="str">
        <f t="shared" si="503"/>
        <v>CIV</v>
      </c>
    </row>
    <row r="3998" spans="1:91" x14ac:dyDescent="0.3">
      <c r="A3998" s="1">
        <v>3993</v>
      </c>
      <c r="B3998" t="s">
        <v>273</v>
      </c>
      <c r="C3998">
        <v>6</v>
      </c>
      <c r="D3998">
        <v>16</v>
      </c>
      <c r="E3998">
        <v>25</v>
      </c>
      <c r="F3998" t="s">
        <v>89</v>
      </c>
      <c r="G3998" t="s">
        <v>91</v>
      </c>
      <c r="H3998">
        <v>45.87</v>
      </c>
      <c r="I3998">
        <v>0.88</v>
      </c>
      <c r="J3998">
        <v>45.57</v>
      </c>
      <c r="K3998">
        <v>1564</v>
      </c>
      <c r="L3998">
        <v>45.89</v>
      </c>
      <c r="M3998">
        <v>0.89</v>
      </c>
      <c r="N3998">
        <v>45.57</v>
      </c>
      <c r="O3998">
        <v>1568</v>
      </c>
      <c r="P3998">
        <v>1.35</v>
      </c>
      <c r="Q3998">
        <v>50.28</v>
      </c>
      <c r="R3998">
        <v>30.11</v>
      </c>
      <c r="S3998">
        <v>1.6708776595744681</v>
      </c>
      <c r="T3998">
        <v>7.41</v>
      </c>
      <c r="U3998">
        <v>0</v>
      </c>
      <c r="V3998">
        <v>0</v>
      </c>
      <c r="W3998">
        <v>0</v>
      </c>
      <c r="X3998">
        <v>0</v>
      </c>
      <c r="Y3998">
        <v>2.2000000000000002</v>
      </c>
      <c r="Z3998">
        <v>7.72</v>
      </c>
      <c r="AA3998">
        <v>19.75</v>
      </c>
      <c r="AB3998">
        <v>65.900000000000006</v>
      </c>
      <c r="AC3998">
        <v>1690</v>
      </c>
      <c r="AD3998">
        <v>37.79</v>
      </c>
      <c r="AE3998">
        <v>32.28</v>
      </c>
      <c r="AF3998">
        <v>11.52</v>
      </c>
      <c r="AG3998">
        <v>1570</v>
      </c>
      <c r="AI3998">
        <v>44.58</v>
      </c>
      <c r="AJ3998">
        <v>41.32</v>
      </c>
      <c r="AK3998">
        <v>4.51</v>
      </c>
      <c r="AL3998">
        <v>47.305</v>
      </c>
      <c r="AM3998">
        <v>6.31</v>
      </c>
      <c r="AN3998">
        <v>47.89</v>
      </c>
      <c r="AO3998">
        <v>45.09</v>
      </c>
      <c r="AP3998">
        <v>3.31</v>
      </c>
      <c r="AQ3998">
        <v>3.83</v>
      </c>
      <c r="AR3998">
        <v>4.12</v>
      </c>
      <c r="AS3998">
        <v>42.06</v>
      </c>
      <c r="AT3998">
        <v>0</v>
      </c>
      <c r="AU3998">
        <v>0</v>
      </c>
      <c r="AV3998">
        <v>5.6</v>
      </c>
      <c r="AW3998">
        <v>68.400000000000006</v>
      </c>
      <c r="AX3998">
        <v>92.8</v>
      </c>
      <c r="AY3998">
        <v>99.1</v>
      </c>
      <c r="AZ3998">
        <v>100</v>
      </c>
      <c r="BA3998">
        <v>86.199999999999989</v>
      </c>
      <c r="BB3998">
        <v>92.6</v>
      </c>
      <c r="BC3998">
        <v>1.050769120312887E-16</v>
      </c>
      <c r="BD3998">
        <v>3.2030937575984103E-2</v>
      </c>
      <c r="BE3998">
        <v>50.567891673570138</v>
      </c>
      <c r="BF3998">
        <v>3.422466071010808E-17</v>
      </c>
      <c r="BG3998">
        <v>1.21572161601066E-2</v>
      </c>
      <c r="BH3998">
        <v>23.238859482708069</v>
      </c>
      <c r="BI3998">
        <v>7.2106857414791998E-3</v>
      </c>
      <c r="BJ3998">
        <v>13.603864825218089</v>
      </c>
      <c r="BK3998">
        <v>8.3015184531331815E-17</v>
      </c>
      <c r="BL3998">
        <v>5.0985252134058356</v>
      </c>
      <c r="BM3998">
        <v>160.06277767139619</v>
      </c>
      <c r="BN3998">
        <v>25.622064550158349</v>
      </c>
      <c r="BO3998">
        <v>32.470608156382077</v>
      </c>
      <c r="BP3998">
        <v>62.734078481688783</v>
      </c>
      <c r="BQ3998">
        <v>15.239371330145151</v>
      </c>
      <c r="BR3998">
        <v>2.8920348424725101E-2</v>
      </c>
      <c r="BS3998">
        <v>50.48458153586234</v>
      </c>
      <c r="BT3998">
        <v>0</v>
      </c>
      <c r="BU3998">
        <v>31.14272833931371</v>
      </c>
      <c r="BV3998">
        <v>269.14653699597329</v>
      </c>
      <c r="BW3998">
        <v>18.032373801665798</v>
      </c>
      <c r="BX3998">
        <v>1.3695901368329879</v>
      </c>
      <c r="BY3998">
        <v>0.77370932113693713</v>
      </c>
      <c r="BZ3998">
        <v>63.383445092029611</v>
      </c>
      <c r="CA3998">
        <f t="shared" si="496"/>
        <v>50.59992261114612</v>
      </c>
      <c r="CB3998" cm="1">
        <f t="array" ref="CB3998">IF(ISBLANK(INDEX(AC:AC,ROW())), "", INDEX(AC:AC,ROW())*(BI3998+BJ3998)/1000)</f>
        <v>23.002717613521668</v>
      </c>
      <c r="CC3998">
        <f t="shared" si="497"/>
        <v>23.251016698868174</v>
      </c>
      <c r="CD3998">
        <f t="shared" si="498"/>
        <v>3.5703894417388154E-18</v>
      </c>
      <c r="CE3998">
        <f t="shared" si="499"/>
        <v>0.79004210274672348</v>
      </c>
      <c r="CF3998" cm="1">
        <f t="array" ref="CF3998">IFERROR(IF((BD3998+BE3998)*INDEX(H:H,ROW())*INDEX(K:K,ROW())/(BF3998*30*1000)&lt;0.5,"",(BD3998+BE3998)*INDEX(H:H,ROW())*INDEX(K:K,ROW())/(BF3998*30*1000)),"")</f>
        <v>3.535533326703294E+18</v>
      </c>
      <c r="CG3998">
        <f t="shared" si="500"/>
        <v>0.32571056808290122</v>
      </c>
      <c r="CH3998" cm="1">
        <f t="array" ref="CH3998">IFERROR((BD3998+BE3998)*INDEX(K:K,ROW())*INDEX(H:H,ROW())/BC3998/100000,"")</f>
        <v>3.4546817049496781E+17</v>
      </c>
      <c r="CI3998">
        <f t="shared" si="501"/>
        <v>94.287606651194764</v>
      </c>
      <c r="CJ3998">
        <v>0</v>
      </c>
      <c r="CK3998">
        <f t="shared" si="502"/>
        <v>0</v>
      </c>
      <c r="CL3998" cm="1">
        <f t="array" ref="CL3998">IF(INDEX(AS:AS,ROW()-2)=0,CL3997,INDEX(AS:AS,ROW()-2))</f>
        <v>42.06</v>
      </c>
      <c r="CM3998" t="str">
        <f t="shared" si="503"/>
        <v>CIV</v>
      </c>
    </row>
    <row r="3999" spans="1:91" x14ac:dyDescent="0.3">
      <c r="A3999" s="1">
        <v>3994</v>
      </c>
      <c r="B3999" t="s">
        <v>273</v>
      </c>
      <c r="C3999">
        <v>6</v>
      </c>
      <c r="D3999">
        <v>16</v>
      </c>
      <c r="E3999">
        <v>25</v>
      </c>
      <c r="F3999" t="s">
        <v>89</v>
      </c>
      <c r="G3999" t="s">
        <v>92</v>
      </c>
      <c r="H3999">
        <v>45.87</v>
      </c>
      <c r="I3999">
        <v>0.88</v>
      </c>
      <c r="J3999">
        <v>45.57</v>
      </c>
      <c r="K3999">
        <v>1564</v>
      </c>
      <c r="L3999">
        <v>45.89</v>
      </c>
      <c r="M3999">
        <v>0.89</v>
      </c>
      <c r="N3999">
        <v>45.57</v>
      </c>
      <c r="O3999">
        <v>1568</v>
      </c>
      <c r="P3999">
        <v>1.35</v>
      </c>
      <c r="Q3999">
        <v>50.28</v>
      </c>
      <c r="R3999">
        <v>30.11</v>
      </c>
      <c r="S3999">
        <v>1.6708776595744681</v>
      </c>
      <c r="T3999">
        <v>7.41</v>
      </c>
      <c r="U3999">
        <v>0</v>
      </c>
      <c r="V3999">
        <v>0</v>
      </c>
      <c r="W3999">
        <v>0</v>
      </c>
      <c r="X3999">
        <v>0</v>
      </c>
      <c r="Y3999">
        <v>2.2000000000000002</v>
      </c>
      <c r="Z3999">
        <v>7.72</v>
      </c>
      <c r="AA3999">
        <v>19.75</v>
      </c>
      <c r="AB3999">
        <v>65.900000000000006</v>
      </c>
      <c r="AC3999">
        <v>1690</v>
      </c>
      <c r="AD3999">
        <v>37.79</v>
      </c>
      <c r="AE3999">
        <v>32.28</v>
      </c>
      <c r="AF3999">
        <v>11.52</v>
      </c>
      <c r="AG3999">
        <v>1570</v>
      </c>
      <c r="AI3999">
        <v>44.58</v>
      </c>
      <c r="AJ3999">
        <v>41.32</v>
      </c>
      <c r="AK3999">
        <v>4.51</v>
      </c>
      <c r="AL3999">
        <v>47.305</v>
      </c>
      <c r="AM3999">
        <v>6.31</v>
      </c>
      <c r="AN3999">
        <v>47.89</v>
      </c>
      <c r="AO3999">
        <v>45.09</v>
      </c>
      <c r="AP3999">
        <v>3.31</v>
      </c>
      <c r="AQ3999">
        <v>3.83</v>
      </c>
      <c r="AR3999">
        <v>4.12</v>
      </c>
      <c r="AS3999">
        <v>42.06</v>
      </c>
      <c r="AT3999">
        <v>0</v>
      </c>
      <c r="AU3999">
        <v>0</v>
      </c>
      <c r="AV3999">
        <v>5.6</v>
      </c>
      <c r="AW3999">
        <v>68.400000000000006</v>
      </c>
      <c r="AX3999">
        <v>92.8</v>
      </c>
      <c r="AY3999">
        <v>99.1</v>
      </c>
      <c r="AZ3999">
        <v>100</v>
      </c>
      <c r="BA3999">
        <v>86.199999999999989</v>
      </c>
      <c r="BB3999">
        <v>92.6</v>
      </c>
      <c r="BC3999">
        <v>1.050769120312887E-16</v>
      </c>
      <c r="BD3999">
        <v>2.6622414260343799E-2</v>
      </c>
      <c r="BE3999">
        <v>50.567891673570138</v>
      </c>
      <c r="BF3999">
        <v>3.422466071010808E-17</v>
      </c>
      <c r="BG3999">
        <v>7.4985622910352698E-2</v>
      </c>
      <c r="BH3999">
        <v>22.443344731193221</v>
      </c>
      <c r="BI3999">
        <v>4.4809808660795598E-2</v>
      </c>
      <c r="BJ3999">
        <v>13.137430183723231</v>
      </c>
      <c r="BK3999">
        <v>8.3015184531331815E-17</v>
      </c>
      <c r="BL3999">
        <v>5.8038409834200726</v>
      </c>
      <c r="BM3999">
        <v>163.40117096699959</v>
      </c>
      <c r="BN3999">
        <v>26.266930216183169</v>
      </c>
      <c r="BO3999">
        <v>68.112416553687012</v>
      </c>
      <c r="BP3999">
        <v>58.425241128193832</v>
      </c>
      <c r="BQ3999">
        <v>15.239371330145151</v>
      </c>
      <c r="BR3999">
        <v>1.05705388955764E-2</v>
      </c>
      <c r="BS3999">
        <v>48.617569863941043</v>
      </c>
      <c r="BT3999">
        <v>0</v>
      </c>
      <c r="BU3999">
        <v>29.238032768265001</v>
      </c>
      <c r="BV3999">
        <v>254.96162767928209</v>
      </c>
      <c r="BW3999">
        <v>103.75698821455209</v>
      </c>
      <c r="BX3999">
        <v>2.1764174189236649</v>
      </c>
      <c r="BY3999">
        <v>0.38819658240338528</v>
      </c>
      <c r="BZ3999">
        <v>63.384421352599261</v>
      </c>
      <c r="CA3999">
        <f t="shared" si="496"/>
        <v>50.594514087830483</v>
      </c>
      <c r="CB3999" cm="1">
        <f t="array" ref="CB3999">IF(ISBLANK(INDEX(AC:AC,ROW())), "", INDEX(AC:AC,ROW())*(BI3999+BJ3999)/1000)</f>
        <v>22.277985587129006</v>
      </c>
      <c r="CC3999">
        <f t="shared" si="497"/>
        <v>22.518330354103576</v>
      </c>
      <c r="CD3999">
        <f t="shared" si="498"/>
        <v>3.6865603810721135E-18</v>
      </c>
      <c r="CE3999">
        <f t="shared" si="499"/>
        <v>0.79004210274672348</v>
      </c>
      <c r="CF3999" cm="1">
        <f t="array" ref="CF3999">IFERROR(IF((BD3999+BE3999)*INDEX(H:H,ROW())*INDEX(K:K,ROW())/(BF3999*30*1000)&lt;0.5,"",(BD3999+BE3999)*INDEX(H:H,ROW())*INDEX(K:K,ROW())/(BF3999*30*1000)),"")</f>
        <v>3.5351554207017836E+18</v>
      </c>
      <c r="CG3999">
        <f t="shared" si="500"/>
        <v>0.32571056808290122</v>
      </c>
      <c r="CH3999" cm="1">
        <f t="array" ref="CH3999">IFERROR((BD3999+BE3999)*INDEX(K:K,ROW())*INDEX(H:H,ROW())/BC3999/100000,"")</f>
        <v>3.454312441014377E+17</v>
      </c>
      <c r="CI3999">
        <f t="shared" si="501"/>
        <v>94.277528439754249</v>
      </c>
      <c r="CJ3999">
        <v>0</v>
      </c>
      <c r="CK3999">
        <f t="shared" si="502"/>
        <v>0</v>
      </c>
      <c r="CL3999" cm="1">
        <f t="array" ref="CL3999">IF(INDEX(AS:AS,ROW()-2)=0,CL3998,INDEX(AS:AS,ROW()-2))</f>
        <v>42.06</v>
      </c>
      <c r="CM3999" t="str">
        <f t="shared" si="503"/>
        <v>CIV</v>
      </c>
    </row>
    <row r="4000" spans="1:91" x14ac:dyDescent="0.3">
      <c r="A4000" s="1">
        <v>3995</v>
      </c>
      <c r="B4000" t="s">
        <v>273</v>
      </c>
      <c r="C4000">
        <v>6</v>
      </c>
      <c r="D4000">
        <v>16</v>
      </c>
      <c r="E4000">
        <v>25</v>
      </c>
      <c r="F4000" t="s">
        <v>89</v>
      </c>
      <c r="G4000" t="s">
        <v>93</v>
      </c>
      <c r="H4000">
        <v>45.87</v>
      </c>
      <c r="I4000">
        <v>0.88</v>
      </c>
      <c r="J4000">
        <v>45.57</v>
      </c>
      <c r="K4000">
        <v>1564</v>
      </c>
      <c r="L4000">
        <v>45.89</v>
      </c>
      <c r="M4000">
        <v>0.89</v>
      </c>
      <c r="N4000">
        <v>45.57</v>
      </c>
      <c r="O4000">
        <v>1568</v>
      </c>
      <c r="P4000">
        <v>1.35</v>
      </c>
      <c r="Q4000">
        <v>50.28</v>
      </c>
      <c r="R4000">
        <v>30.11</v>
      </c>
      <c r="S4000">
        <v>1.6708776595744681</v>
      </c>
      <c r="T4000">
        <v>7.41</v>
      </c>
      <c r="U4000">
        <v>0</v>
      </c>
      <c r="V4000">
        <v>0</v>
      </c>
      <c r="W4000">
        <v>0</v>
      </c>
      <c r="X4000">
        <v>0</v>
      </c>
      <c r="Y4000">
        <v>2.2000000000000002</v>
      </c>
      <c r="Z4000">
        <v>7.72</v>
      </c>
      <c r="AA4000">
        <v>19.75</v>
      </c>
      <c r="AB4000">
        <v>65.900000000000006</v>
      </c>
      <c r="AC4000">
        <v>1690</v>
      </c>
      <c r="AD4000">
        <v>37.79</v>
      </c>
      <c r="AE4000">
        <v>32.28</v>
      </c>
      <c r="AF4000">
        <v>11.52</v>
      </c>
      <c r="AG4000">
        <v>1570</v>
      </c>
      <c r="AI4000">
        <v>44.58</v>
      </c>
      <c r="AJ4000">
        <v>41.32</v>
      </c>
      <c r="AK4000">
        <v>4.51</v>
      </c>
      <c r="AL4000">
        <v>47.305</v>
      </c>
      <c r="AM4000">
        <v>6.31</v>
      </c>
      <c r="AN4000">
        <v>47.89</v>
      </c>
      <c r="AO4000">
        <v>45.09</v>
      </c>
      <c r="AP4000">
        <v>3.31</v>
      </c>
      <c r="AQ4000">
        <v>3.83</v>
      </c>
      <c r="AR4000">
        <v>4.12</v>
      </c>
      <c r="AS4000">
        <v>42.06</v>
      </c>
      <c r="AT4000">
        <v>0</v>
      </c>
      <c r="AU4000">
        <v>0</v>
      </c>
      <c r="AV4000">
        <v>5.6</v>
      </c>
      <c r="AW4000">
        <v>68.400000000000006</v>
      </c>
      <c r="AX4000">
        <v>92.8</v>
      </c>
      <c r="AY4000">
        <v>99.1</v>
      </c>
      <c r="AZ4000">
        <v>100</v>
      </c>
      <c r="BA4000">
        <v>86.199999999999989</v>
      </c>
      <c r="BB4000">
        <v>92.6</v>
      </c>
      <c r="BC4000">
        <v>1.050769120312887E-16</v>
      </c>
      <c r="BD4000">
        <v>2.1924670927702099E-2</v>
      </c>
      <c r="BE4000">
        <v>50.567891673570138</v>
      </c>
      <c r="BF4000">
        <v>3.422466071010808E-17</v>
      </c>
      <c r="BG4000">
        <v>1.04623175388037E-2</v>
      </c>
      <c r="BH4000">
        <v>21.70180596285384</v>
      </c>
      <c r="BI4000">
        <v>6.1433658882116002E-3</v>
      </c>
      <c r="BJ4000">
        <v>12.70491652164946</v>
      </c>
      <c r="BK4000">
        <v>8.3015184531331815E-17</v>
      </c>
      <c r="BL4000">
        <v>5.5664943774584454</v>
      </c>
      <c r="BM4000">
        <v>162.4975070296328</v>
      </c>
      <c r="BN4000">
        <v>27.136554767670109</v>
      </c>
      <c r="BO4000">
        <v>98.882425114013415</v>
      </c>
      <c r="BP4000">
        <v>54.413851030712927</v>
      </c>
      <c r="BQ4000">
        <v>15.239371330145151</v>
      </c>
      <c r="BR4000">
        <v>2.7193106953168002E-3</v>
      </c>
      <c r="BS4000">
        <v>59.794468830387849</v>
      </c>
      <c r="BT4000">
        <v>233.73628193337419</v>
      </c>
      <c r="BU4000">
        <v>27.588318601412769</v>
      </c>
      <c r="BV4000">
        <v>260.81974181243157</v>
      </c>
      <c r="BW4000">
        <v>123.7816182084359</v>
      </c>
      <c r="BX4000">
        <v>2.1190464263941848</v>
      </c>
      <c r="BY4000">
        <v>0.38686664302623369</v>
      </c>
      <c r="BZ4000">
        <v>63.385518881814058</v>
      </c>
      <c r="CA4000">
        <f t="shared" si="496"/>
        <v>50.589816344497841</v>
      </c>
      <c r="CB4000" cm="1">
        <f t="array" ref="CB4000">IF(ISBLANK(INDEX(AC:AC,ROW())), "", INDEX(AC:AC,ROW())*(BI4000+BJ4000)/1000)</f>
        <v>21.481691209938663</v>
      </c>
      <c r="CC4000">
        <f t="shared" si="497"/>
        <v>21.712268280392642</v>
      </c>
      <c r="CD4000">
        <f t="shared" si="498"/>
        <v>3.8234229357924357E-18</v>
      </c>
      <c r="CE4000">
        <f t="shared" si="499"/>
        <v>0.79004210274672348</v>
      </c>
      <c r="CF4000" cm="1">
        <f t="array" ref="CF4000">IFERROR(IF((BD4000+BE4000)*INDEX(H:H,ROW())*INDEX(K:K,ROW())/(BF4000*30*1000)&lt;0.5,"",(BD4000+BE4000)*INDEX(H:H,ROW())*INDEX(K:K,ROW())/(BF4000*30*1000)),"")</f>
        <v>3.5348271785374531E+18</v>
      </c>
      <c r="CG4000">
        <f t="shared" si="500"/>
        <v>0.32571056808290122</v>
      </c>
      <c r="CH4000" cm="1">
        <f t="array" ref="CH4000">IFERROR((BD4000+BE4000)*INDEX(K:K,ROW())*INDEX(H:H,ROW())/BC4000/100000,"")</f>
        <v>3.4539917051889382E+17</v>
      </c>
      <c r="CI4000">
        <f t="shared" si="501"/>
        <v>94.268774691672448</v>
      </c>
      <c r="CJ4000">
        <v>0</v>
      </c>
      <c r="CK4000" t="str">
        <f t="shared" si="502"/>
        <v xml:space="preserve"> </v>
      </c>
      <c r="CL4000" cm="1">
        <f t="array" ref="CL4000">IF(INDEX(AS:AS,ROW()-2)=0,CL3999,INDEX(AS:AS,ROW()-2))</f>
        <v>42.06</v>
      </c>
      <c r="CM4000" t="str">
        <f t="shared" si="503"/>
        <v>CIV</v>
      </c>
    </row>
    <row r="4001" spans="1:91" x14ac:dyDescent="0.3">
      <c r="A4001" s="1">
        <v>3996</v>
      </c>
      <c r="B4001" t="s">
        <v>273</v>
      </c>
      <c r="C4001">
        <v>6</v>
      </c>
      <c r="D4001">
        <v>16</v>
      </c>
      <c r="E4001">
        <v>25</v>
      </c>
      <c r="F4001" t="s">
        <v>89</v>
      </c>
      <c r="G4001" t="s">
        <v>94</v>
      </c>
      <c r="H4001">
        <v>45.87</v>
      </c>
      <c r="I4001">
        <v>0.88</v>
      </c>
      <c r="J4001">
        <v>45.57</v>
      </c>
      <c r="K4001">
        <v>1564</v>
      </c>
      <c r="L4001">
        <v>45.89</v>
      </c>
      <c r="M4001">
        <v>0.89</v>
      </c>
      <c r="N4001">
        <v>45.57</v>
      </c>
      <c r="O4001">
        <v>1568</v>
      </c>
      <c r="P4001">
        <v>1.35</v>
      </c>
      <c r="Q4001">
        <v>50.28</v>
      </c>
      <c r="R4001">
        <v>30.11</v>
      </c>
      <c r="S4001">
        <v>1.6708776595744681</v>
      </c>
      <c r="T4001">
        <v>7.41</v>
      </c>
      <c r="U4001">
        <v>0</v>
      </c>
      <c r="V4001">
        <v>0</v>
      </c>
      <c r="W4001">
        <v>0</v>
      </c>
      <c r="X4001">
        <v>0</v>
      </c>
      <c r="Y4001">
        <v>2.2000000000000002</v>
      </c>
      <c r="Z4001">
        <v>7.72</v>
      </c>
      <c r="AA4001">
        <v>19.75</v>
      </c>
      <c r="AB4001">
        <v>65.900000000000006</v>
      </c>
      <c r="AC4001">
        <v>1690</v>
      </c>
      <c r="AD4001">
        <v>37.79</v>
      </c>
      <c r="AE4001">
        <v>32.28</v>
      </c>
      <c r="AF4001">
        <v>11.52</v>
      </c>
      <c r="AG4001">
        <v>1570</v>
      </c>
      <c r="AI4001">
        <v>44.58</v>
      </c>
      <c r="AJ4001">
        <v>41.32</v>
      </c>
      <c r="AK4001">
        <v>4.51</v>
      </c>
      <c r="AL4001">
        <v>47.305</v>
      </c>
      <c r="AM4001">
        <v>6.31</v>
      </c>
      <c r="AN4001">
        <v>47.89</v>
      </c>
      <c r="AO4001">
        <v>45.09</v>
      </c>
      <c r="AP4001">
        <v>3.31</v>
      </c>
      <c r="AQ4001">
        <v>3.83</v>
      </c>
      <c r="AR4001">
        <v>4.12</v>
      </c>
      <c r="AS4001">
        <v>42.06</v>
      </c>
      <c r="AT4001">
        <v>0</v>
      </c>
      <c r="AU4001">
        <v>0</v>
      </c>
      <c r="AV4001">
        <v>5.6</v>
      </c>
      <c r="AW4001">
        <v>68.400000000000006</v>
      </c>
      <c r="AX4001">
        <v>92.8</v>
      </c>
      <c r="AY4001">
        <v>99.1</v>
      </c>
      <c r="AZ4001">
        <v>100</v>
      </c>
      <c r="BA4001">
        <v>86.199999999999989</v>
      </c>
      <c r="BB4001">
        <v>92.6</v>
      </c>
      <c r="BC4001">
        <v>1.050769120312887E-16</v>
      </c>
      <c r="BD4001">
        <v>2.0926856395437701E-2</v>
      </c>
      <c r="BE4001">
        <v>26.284080020315962</v>
      </c>
      <c r="BF4001">
        <v>21.020873591822671</v>
      </c>
      <c r="BG4001">
        <v>1.00319869215307E-2</v>
      </c>
      <c r="BH4001">
        <v>20.72094238165834</v>
      </c>
      <c r="BI4001">
        <v>5.9501701636986001E-3</v>
      </c>
      <c r="BJ4001">
        <v>12.128954512246381</v>
      </c>
      <c r="BK4001">
        <v>4.8188302011869979</v>
      </c>
      <c r="BL4001">
        <v>4.7413588095371839</v>
      </c>
      <c r="BM4001">
        <v>168.92720314591949</v>
      </c>
      <c r="BN4001">
        <v>88.226234765267222</v>
      </c>
      <c r="BO4001">
        <v>101.20424748749291</v>
      </c>
      <c r="BP4001">
        <v>51.127557677353607</v>
      </c>
      <c r="BQ4001">
        <v>15.239371330145151</v>
      </c>
      <c r="BR4001">
        <v>10.86803120745822</v>
      </c>
      <c r="BS4001">
        <v>134.33118888465609</v>
      </c>
      <c r="BT4001">
        <v>628.28759644095351</v>
      </c>
      <c r="BU4001">
        <v>25.998328171767351</v>
      </c>
      <c r="BV4001">
        <v>365.45425990507539</v>
      </c>
      <c r="BW4001">
        <v>57.800936376526153</v>
      </c>
      <c r="BX4001">
        <v>8.1267666448502887</v>
      </c>
      <c r="BY4001">
        <v>53.327908721414197</v>
      </c>
      <c r="BZ4001">
        <v>63.385120817181651</v>
      </c>
      <c r="CA4001">
        <f t="shared" si="496"/>
        <v>26.305006876711399</v>
      </c>
      <c r="CB4001" cm="1">
        <f t="array" ref="CB4001">IF(ISBLANK(INDEX(AC:AC,ROW())), "", INDEX(AC:AC,ROW())*(BI4001+BJ4001)/1000)</f>
        <v>20.507988913273035</v>
      </c>
      <c r="CC4001">
        <f t="shared" si="497"/>
        <v>20.730974368579869</v>
      </c>
      <c r="CD4001">
        <f t="shared" si="498"/>
        <v>0.2324459099467355</v>
      </c>
      <c r="CE4001" t="str">
        <f t="shared" si="499"/>
        <v/>
      </c>
      <c r="CF4001" cm="1">
        <f t="array" ref="CF4001">IFERROR(IF((BD4001+BE4001)*INDEX(H:H,ROW())*INDEX(K:K,ROW())/(BF4001*30*1000)&lt;0.5,"",(BD4001+BE4001)*INDEX(H:H,ROW())*INDEX(K:K,ROW())/(BF4001*30*1000)),"")</f>
        <v>2.9924843870016704</v>
      </c>
      <c r="CG4001" t="str">
        <f t="shared" si="500"/>
        <v/>
      </c>
      <c r="CH4001" cm="1">
        <f t="array" ref="CH4001">IFERROR((BD4001+BE4001)*INDEX(K:K,ROW())*INDEX(H:H,ROW())/BC4001/100000,"")</f>
        <v>1.7959597824667891E+17</v>
      </c>
      <c r="CI4001">
        <f t="shared" si="501"/>
        <v>49.016599499739009</v>
      </c>
      <c r="CJ4001">
        <v>1</v>
      </c>
      <c r="CK4001" t="str">
        <f t="shared" si="502"/>
        <v xml:space="preserve"> </v>
      </c>
      <c r="CL4001" cm="1">
        <f t="array" ref="CL4001">IF(INDEX(AS:AS,ROW()-2)=0,CL4000,INDEX(AS:AS,ROW()-2))</f>
        <v>42.06</v>
      </c>
      <c r="CM4001" t="str">
        <f t="shared" si="503"/>
        <v>CIV</v>
      </c>
    </row>
    <row r="4002" spans="1:91" x14ac:dyDescent="0.3">
      <c r="A4002" s="1">
        <v>3997</v>
      </c>
      <c r="B4002" t="s">
        <v>273</v>
      </c>
      <c r="C4002">
        <v>6</v>
      </c>
      <c r="D4002">
        <v>16</v>
      </c>
      <c r="E4002">
        <v>25</v>
      </c>
      <c r="F4002" t="s">
        <v>89</v>
      </c>
      <c r="G4002" t="s">
        <v>95</v>
      </c>
      <c r="H4002">
        <v>45.87</v>
      </c>
      <c r="I4002">
        <v>0.88</v>
      </c>
      <c r="J4002">
        <v>45.57</v>
      </c>
      <c r="K4002">
        <v>1564</v>
      </c>
      <c r="L4002">
        <v>45.89</v>
      </c>
      <c r="M4002">
        <v>0.89</v>
      </c>
      <c r="N4002">
        <v>45.57</v>
      </c>
      <c r="O4002">
        <v>1568</v>
      </c>
      <c r="P4002">
        <v>1.35</v>
      </c>
      <c r="Q4002">
        <v>50.28</v>
      </c>
      <c r="R4002">
        <v>30.11</v>
      </c>
      <c r="S4002">
        <v>1.6708776595744681</v>
      </c>
      <c r="T4002">
        <v>7.41</v>
      </c>
      <c r="U4002">
        <v>0</v>
      </c>
      <c r="V4002">
        <v>0</v>
      </c>
      <c r="W4002">
        <v>0</v>
      </c>
      <c r="X4002">
        <v>0</v>
      </c>
      <c r="Y4002">
        <v>2.2000000000000002</v>
      </c>
      <c r="Z4002">
        <v>7.72</v>
      </c>
      <c r="AA4002">
        <v>19.75</v>
      </c>
      <c r="AB4002">
        <v>65.900000000000006</v>
      </c>
      <c r="AC4002">
        <v>1690</v>
      </c>
      <c r="AD4002">
        <v>37.79</v>
      </c>
      <c r="AE4002">
        <v>32.28</v>
      </c>
      <c r="AF4002">
        <v>11.52</v>
      </c>
      <c r="AG4002">
        <v>1570</v>
      </c>
      <c r="AI4002">
        <v>44.58</v>
      </c>
      <c r="AJ4002">
        <v>41.32</v>
      </c>
      <c r="AK4002">
        <v>4.51</v>
      </c>
      <c r="AL4002">
        <v>47.305</v>
      </c>
      <c r="AM4002">
        <v>6.31</v>
      </c>
      <c r="AN4002">
        <v>47.89</v>
      </c>
      <c r="AO4002">
        <v>45.09</v>
      </c>
      <c r="AP4002">
        <v>3.31</v>
      </c>
      <c r="AQ4002">
        <v>3.83</v>
      </c>
      <c r="AR4002">
        <v>4.12</v>
      </c>
      <c r="AS4002">
        <v>42.06</v>
      </c>
      <c r="AT4002">
        <v>0</v>
      </c>
      <c r="AU4002">
        <v>0</v>
      </c>
      <c r="AV4002">
        <v>5.6</v>
      </c>
      <c r="AW4002">
        <v>68.400000000000006</v>
      </c>
      <c r="AX4002">
        <v>92.8</v>
      </c>
      <c r="AY4002">
        <v>99.1</v>
      </c>
      <c r="AZ4002">
        <v>100</v>
      </c>
      <c r="BA4002">
        <v>86.199999999999989</v>
      </c>
      <c r="BB4002">
        <v>92.6</v>
      </c>
      <c r="BC4002">
        <v>0.14506571493315229</v>
      </c>
      <c r="BD4002">
        <v>1.7346732392664301E-2</v>
      </c>
      <c r="BE4002">
        <v>50.567891673570138</v>
      </c>
      <c r="BF4002">
        <v>3.2860636571285681E-17</v>
      </c>
      <c r="BG4002">
        <v>141.04430537591469</v>
      </c>
      <c r="BH4002">
        <v>19.657732808523189</v>
      </c>
      <c r="BI4002">
        <v>83.650426020597848</v>
      </c>
      <c r="BJ4002">
        <v>11.508263862151511</v>
      </c>
      <c r="BK4002">
        <v>6.1265446891286146</v>
      </c>
      <c r="BL4002">
        <v>4.4406173079294682</v>
      </c>
      <c r="BM4002">
        <v>206.2730527815572</v>
      </c>
      <c r="BN4002">
        <v>108.941777526571</v>
      </c>
      <c r="BO4002">
        <v>107.813288381001</v>
      </c>
      <c r="BP4002">
        <v>48.328882173085923</v>
      </c>
      <c r="BQ4002">
        <v>15.239371330145151</v>
      </c>
      <c r="BR4002">
        <v>41.799858805641037</v>
      </c>
      <c r="BS4002">
        <v>152.37605167116061</v>
      </c>
      <c r="BT4002">
        <v>655.28390741666465</v>
      </c>
      <c r="BU4002">
        <v>41.45093889072475</v>
      </c>
      <c r="BV4002">
        <v>401.5451088216405</v>
      </c>
      <c r="BW4002">
        <v>123.78071016628471</v>
      </c>
      <c r="BX4002">
        <v>9.0106235007684159</v>
      </c>
      <c r="BY4002">
        <v>83.548756087897374</v>
      </c>
      <c r="BZ4002">
        <v>23.35268057830266</v>
      </c>
      <c r="CA4002">
        <f t="shared" si="496"/>
        <v>50.585238405962805</v>
      </c>
      <c r="CB4002" cm="1">
        <f t="array" ref="CB4002">IF(ISBLANK(INDEX(AC:AC,ROW())), "", INDEX(AC:AC,ROW())*(BI4002+BJ4002)/1000)</f>
        <v>160.81818590184642</v>
      </c>
      <c r="CC4002">
        <f t="shared" si="497"/>
        <v>160.70203818443787</v>
      </c>
      <c r="CD4002">
        <f t="shared" si="498"/>
        <v>3.8123627791809174E-2</v>
      </c>
      <c r="CE4002" t="str">
        <f t="shared" si="499"/>
        <v/>
      </c>
      <c r="CF4002" cm="1">
        <f t="array" ref="CF4002">IFERROR(IF((BD4002+BE4002)*INDEX(H:H,ROW())*INDEX(K:K,ROW())/(BF4002*30*1000)&lt;0.5,"",(BD4002+BE4002)*INDEX(H:H,ROW())*INDEX(K:K,ROW())/(BF4002*30*1000)),"")</f>
        <v>3.6812224593127142E+18</v>
      </c>
      <c r="CG4002">
        <f t="shared" si="500"/>
        <v>2.2652241838416599E-16</v>
      </c>
      <c r="CH4002" cm="1">
        <f t="array" ref="CH4002">IFERROR((BD4002+BE4002)*INDEX(K:K,ROW())*INDEX(H:H,ROW())/BC4002/100000,"")</f>
        <v>250.16382422808692</v>
      </c>
      <c r="CI4002">
        <f t="shared" si="501"/>
        <v>94.26024418716591</v>
      </c>
      <c r="CJ4002">
        <v>0</v>
      </c>
      <c r="CK4002" t="str">
        <f t="shared" si="502"/>
        <v xml:space="preserve"> </v>
      </c>
      <c r="CL4002" cm="1">
        <f t="array" ref="CL4002">IF(INDEX(AS:AS,ROW()-2)=0,CL4001,INDEX(AS:AS,ROW()-2))</f>
        <v>42.06</v>
      </c>
      <c r="CM4002" t="str">
        <f t="shared" si="503"/>
        <v>CIV</v>
      </c>
    </row>
    <row r="4003" spans="1:91" x14ac:dyDescent="0.3">
      <c r="A4003" s="1">
        <v>3998</v>
      </c>
      <c r="B4003" t="s">
        <v>273</v>
      </c>
      <c r="C4003">
        <v>6</v>
      </c>
      <c r="D4003">
        <v>16</v>
      </c>
      <c r="E4003">
        <v>25</v>
      </c>
      <c r="F4003" t="s">
        <v>89</v>
      </c>
      <c r="G4003" t="s">
        <v>96</v>
      </c>
      <c r="H4003">
        <v>45.87</v>
      </c>
      <c r="I4003">
        <v>0.88</v>
      </c>
      <c r="J4003">
        <v>45.57</v>
      </c>
      <c r="K4003">
        <v>1564</v>
      </c>
      <c r="L4003">
        <v>45.89</v>
      </c>
      <c r="M4003">
        <v>0.89</v>
      </c>
      <c r="N4003">
        <v>45.57</v>
      </c>
      <c r="O4003">
        <v>1568</v>
      </c>
      <c r="P4003">
        <v>1.35</v>
      </c>
      <c r="Q4003">
        <v>50.28</v>
      </c>
      <c r="R4003">
        <v>30.11</v>
      </c>
      <c r="S4003">
        <v>1.6708776595744681</v>
      </c>
      <c r="T4003">
        <v>7.41</v>
      </c>
      <c r="U4003">
        <v>0</v>
      </c>
      <c r="V4003">
        <v>0</v>
      </c>
      <c r="W4003">
        <v>0</v>
      </c>
      <c r="X4003">
        <v>0</v>
      </c>
      <c r="Y4003">
        <v>2.2000000000000002</v>
      </c>
      <c r="Z4003">
        <v>7.72</v>
      </c>
      <c r="AA4003">
        <v>19.75</v>
      </c>
      <c r="AB4003">
        <v>65.900000000000006</v>
      </c>
      <c r="AC4003">
        <v>1692</v>
      </c>
      <c r="AD4003">
        <v>37.61</v>
      </c>
      <c r="AE4003">
        <v>32.049999999999997</v>
      </c>
      <c r="AF4003">
        <v>10.61</v>
      </c>
      <c r="AG4003">
        <v>1570</v>
      </c>
      <c r="AI4003">
        <v>44.58</v>
      </c>
      <c r="AJ4003">
        <v>41.32</v>
      </c>
      <c r="AK4003">
        <v>4.51</v>
      </c>
      <c r="AL4003">
        <v>47.305</v>
      </c>
      <c r="AM4003">
        <v>6.31</v>
      </c>
      <c r="AN4003">
        <v>47.89</v>
      </c>
      <c r="AO4003">
        <v>45.09</v>
      </c>
      <c r="AP4003">
        <v>3.31</v>
      </c>
      <c r="AQ4003">
        <v>3.83</v>
      </c>
      <c r="AR4003">
        <v>4.12</v>
      </c>
      <c r="AS4003">
        <v>42.06</v>
      </c>
      <c r="AT4003">
        <v>0</v>
      </c>
      <c r="AU4003">
        <v>0</v>
      </c>
      <c r="AV4003">
        <v>5.6</v>
      </c>
      <c r="AW4003">
        <v>68.400000000000006</v>
      </c>
      <c r="AX4003">
        <v>92.8</v>
      </c>
      <c r="AY4003">
        <v>99.1</v>
      </c>
      <c r="AZ4003">
        <v>100</v>
      </c>
      <c r="BA4003">
        <v>86.199999999999989</v>
      </c>
      <c r="BB4003">
        <v>92.6</v>
      </c>
      <c r="BC4003">
        <v>1.9084558320327361</v>
      </c>
      <c r="BD4003">
        <v>1.36341586212336E-2</v>
      </c>
      <c r="BE4003">
        <v>25.37199331580166</v>
      </c>
      <c r="BF4003">
        <v>20.769494790630571</v>
      </c>
      <c r="BG4003">
        <v>72.161310884056959</v>
      </c>
      <c r="BH4003">
        <v>18.306320061076661</v>
      </c>
      <c r="BI4003">
        <v>42.799824647069229</v>
      </c>
      <c r="BJ4003">
        <v>10.71906248157218</v>
      </c>
      <c r="BK4003">
        <v>298.99384932658558</v>
      </c>
      <c r="BL4003">
        <v>4.303549332227143</v>
      </c>
      <c r="BM4003">
        <v>210.55610841857691</v>
      </c>
      <c r="BN4003">
        <v>107.4983673326882</v>
      </c>
      <c r="BO4003">
        <v>107.8746693913149</v>
      </c>
      <c r="BP4003">
        <v>100.78166442722851</v>
      </c>
      <c r="BQ4003">
        <v>14.94107315236125</v>
      </c>
      <c r="BR4003">
        <v>51.411688917440131</v>
      </c>
      <c r="BS4003">
        <v>111.796088601184</v>
      </c>
      <c r="BT4003">
        <v>1839.4068695559961</v>
      </c>
      <c r="BU4003">
        <v>109.9408450401336</v>
      </c>
      <c r="BV4003">
        <v>695.77979163108796</v>
      </c>
      <c r="BW4003">
        <v>62.860015599163027</v>
      </c>
      <c r="BX4003">
        <v>9.8370399941056057</v>
      </c>
      <c r="BY4003">
        <v>0.38580555730496729</v>
      </c>
      <c r="BZ4003">
        <v>0.41345630304957171</v>
      </c>
      <c r="CA4003">
        <f t="shared" si="496"/>
        <v>25.385627474422893</v>
      </c>
      <c r="CB4003" cm="1">
        <f t="array" ref="CB4003">IF(ISBLANK(INDEX(AC:AC,ROW())), "", INDEX(AC:AC,ROW())*(BI4003+BJ4003)/1000)</f>
        <v>90.553957021661262</v>
      </c>
      <c r="CC4003">
        <f t="shared" si="497"/>
        <v>90.467630945133621</v>
      </c>
      <c r="CD4003">
        <f t="shared" si="498"/>
        <v>3.3049815298901541</v>
      </c>
      <c r="CE4003" t="str">
        <f t="shared" si="499"/>
        <v/>
      </c>
      <c r="CF4003" cm="1">
        <f t="array" ref="CF4003">IFERROR(IF((BD4003+BE4003)*INDEX(H:H,ROW())*INDEX(K:K,ROW())/(BF4003*30*1000)&lt;0.5,"",(BD4003+BE4003)*INDEX(H:H,ROW())*INDEX(K:K,ROW())/(BF4003*30*1000)),"")</f>
        <v>2.9228478201651513</v>
      </c>
      <c r="CG4003" t="str">
        <f t="shared" si="500"/>
        <v/>
      </c>
      <c r="CH4003" cm="1">
        <f t="array" ref="CH4003">IFERROR((BD4003+BE4003)*INDEX(K:K,ROW())*INDEX(H:H,ROW())/BC4003/100000,"")</f>
        <v>9.5427001593324885</v>
      </c>
      <c r="CI4003">
        <f t="shared" si="501"/>
        <v>47.303433175111188</v>
      </c>
      <c r="CJ4003">
        <v>1</v>
      </c>
      <c r="CK4003" t="str">
        <f t="shared" si="502"/>
        <v xml:space="preserve"> </v>
      </c>
      <c r="CL4003" cm="1">
        <f t="array" ref="CL4003">IF(INDEX(AS:AS,ROW()-2)=0,CL4002,INDEX(AS:AS,ROW()-2))</f>
        <v>42.06</v>
      </c>
      <c r="CM4003" t="str">
        <f t="shared" si="503"/>
        <v>CIV</v>
      </c>
    </row>
    <row r="4004" spans="1:91" x14ac:dyDescent="0.3">
      <c r="A4004" s="1">
        <v>3999</v>
      </c>
      <c r="B4004" t="s">
        <v>273</v>
      </c>
      <c r="C4004">
        <v>6</v>
      </c>
      <c r="D4004">
        <v>16</v>
      </c>
      <c r="E4004">
        <v>25</v>
      </c>
      <c r="F4004" t="s">
        <v>89</v>
      </c>
      <c r="G4004" t="s">
        <v>97</v>
      </c>
      <c r="H4004">
        <v>45.87</v>
      </c>
      <c r="I4004">
        <v>0.88</v>
      </c>
      <c r="J4004">
        <v>45.57</v>
      </c>
      <c r="K4004">
        <v>1564</v>
      </c>
      <c r="L4004">
        <v>45.89</v>
      </c>
      <c r="M4004">
        <v>0.89</v>
      </c>
      <c r="N4004">
        <v>45.57</v>
      </c>
      <c r="O4004">
        <v>1568</v>
      </c>
      <c r="P4004">
        <v>1.35</v>
      </c>
      <c r="Q4004">
        <v>50.28</v>
      </c>
      <c r="R4004">
        <v>30.11</v>
      </c>
      <c r="S4004">
        <v>1.6708776595744681</v>
      </c>
      <c r="T4004">
        <v>7.41</v>
      </c>
      <c r="U4004">
        <v>0</v>
      </c>
      <c r="V4004">
        <v>0</v>
      </c>
      <c r="W4004">
        <v>0</v>
      </c>
      <c r="X4004">
        <v>0</v>
      </c>
      <c r="Y4004">
        <v>2.2000000000000002</v>
      </c>
      <c r="Z4004">
        <v>7.72</v>
      </c>
      <c r="AA4004">
        <v>19.75</v>
      </c>
      <c r="AB4004">
        <v>65.900000000000006</v>
      </c>
      <c r="AC4004">
        <v>1690</v>
      </c>
      <c r="AD4004">
        <v>37.79</v>
      </c>
      <c r="AE4004">
        <v>32.28</v>
      </c>
      <c r="AF4004">
        <v>10.82</v>
      </c>
      <c r="AG4004">
        <v>1570</v>
      </c>
      <c r="AI4004">
        <v>44.58</v>
      </c>
      <c r="AJ4004">
        <v>41.32</v>
      </c>
      <c r="AK4004">
        <v>4.51</v>
      </c>
      <c r="AL4004">
        <v>47.305</v>
      </c>
      <c r="AM4004">
        <v>6.27</v>
      </c>
      <c r="AN4004">
        <v>47.77</v>
      </c>
      <c r="AO4004">
        <v>45.09</v>
      </c>
      <c r="AP4004">
        <v>3.65</v>
      </c>
      <c r="AQ4004">
        <v>3.65</v>
      </c>
      <c r="AR4004">
        <v>4.12</v>
      </c>
      <c r="AS4004">
        <v>41.12</v>
      </c>
      <c r="AT4004">
        <v>0</v>
      </c>
      <c r="AU4004">
        <v>2.1</v>
      </c>
      <c r="AV4004">
        <v>13</v>
      </c>
      <c r="AW4004">
        <v>82.3</v>
      </c>
      <c r="AX4004">
        <v>98.1</v>
      </c>
      <c r="AY4004">
        <v>100</v>
      </c>
      <c r="AZ4004">
        <v>100</v>
      </c>
      <c r="BA4004">
        <v>85.1</v>
      </c>
      <c r="BB4004">
        <v>87</v>
      </c>
      <c r="BC4004">
        <v>53.266373743613293</v>
      </c>
      <c r="BD4004">
        <v>1.05064729053532E-2</v>
      </c>
      <c r="BE4004">
        <v>48.148952131511443</v>
      </c>
      <c r="BF4004">
        <v>41.142055635132088</v>
      </c>
      <c r="BG4004">
        <v>114.64166709977231</v>
      </c>
      <c r="BH4004">
        <v>16.97400716864502</v>
      </c>
      <c r="BI4004">
        <v>67.996532728756478</v>
      </c>
      <c r="BJ4004">
        <v>9.9374502097313169</v>
      </c>
      <c r="BK4004">
        <v>377.85891327329642</v>
      </c>
      <c r="BL4004">
        <v>4.0921184874330683</v>
      </c>
      <c r="BM4004">
        <v>214.76290635393659</v>
      </c>
      <c r="BN4004">
        <v>108.2983977290079</v>
      </c>
      <c r="BO4004">
        <v>107.07165412513569</v>
      </c>
      <c r="BP4004">
        <v>107.5745431410872</v>
      </c>
      <c r="BQ4004">
        <v>18.640335705421801</v>
      </c>
      <c r="BR4004">
        <v>52.57008745776141</v>
      </c>
      <c r="BS4004">
        <v>103.03401683089599</v>
      </c>
      <c r="BT4004">
        <v>1860.5001847081051</v>
      </c>
      <c r="BU4004">
        <v>118.3027113000115</v>
      </c>
      <c r="BV4004">
        <v>810.63991489537534</v>
      </c>
      <c r="BW4004">
        <v>8.6516952950489703</v>
      </c>
      <c r="BX4004">
        <v>11.441260261168649</v>
      </c>
      <c r="BY4004">
        <v>11.86771606637528</v>
      </c>
      <c r="BZ4004">
        <v>0.4210782499129791</v>
      </c>
      <c r="CA4004">
        <f t="shared" si="496"/>
        <v>48.159458604416798</v>
      </c>
      <c r="CB4004" cm="1">
        <f t="array" ref="CB4004">IF(ISBLANK(INDEX(AC:AC,ROW())), "", INDEX(AC:AC,ROW())*(BI4004+BJ4004)/1000)</f>
        <v>131.70843116604436</v>
      </c>
      <c r="CC4004">
        <f t="shared" si="497"/>
        <v>131.61567426841734</v>
      </c>
      <c r="CD4004">
        <f t="shared" si="498"/>
        <v>2.8709263951548052</v>
      </c>
      <c r="CE4004">
        <f t="shared" si="499"/>
        <v>7.0937607859705709</v>
      </c>
      <c r="CF4004" cm="1">
        <f t="array" ref="CF4004">IFERROR(IF((BD4004+BE4004)*INDEX(H:H,ROW())*INDEX(K:K,ROW())/(BF4004*30*1000)&lt;0.5,"",(BD4004+BE4004)*INDEX(H:H,ROW())*INDEX(K:K,ROW())/(BF4004*30*1000)),"")</f>
        <v>2.7992381156589716</v>
      </c>
      <c r="CG4004">
        <f t="shared" si="500"/>
        <v>0.77238326440543692</v>
      </c>
      <c r="CH4004" cm="1">
        <f t="array" ref="CH4004">IFERROR((BD4004+BE4004)*INDEX(K:K,ROW())*INDEX(H:H,ROW())/BC4004/100000,"")</f>
        <v>0.6486254020862402</v>
      </c>
      <c r="CI4004">
        <f t="shared" si="501"/>
        <v>89.740059966563948</v>
      </c>
      <c r="CJ4004">
        <v>1</v>
      </c>
      <c r="CK4004">
        <f t="shared" si="502"/>
        <v>34.928230588086194</v>
      </c>
      <c r="CL4004" cm="1">
        <f t="array" ref="CL4004">IF(INDEX(AS:AS,ROW()-2)=0,CL4003,INDEX(AS:AS,ROW()-2))</f>
        <v>42.06</v>
      </c>
      <c r="CM4004" t="str">
        <f t="shared" si="503"/>
        <v>CIV</v>
      </c>
    </row>
    <row r="4005" spans="1:91" x14ac:dyDescent="0.3">
      <c r="A4005" s="1">
        <v>4000</v>
      </c>
      <c r="B4005" t="s">
        <v>273</v>
      </c>
      <c r="C4005">
        <v>6</v>
      </c>
      <c r="D4005">
        <v>16</v>
      </c>
      <c r="E4005">
        <v>25</v>
      </c>
      <c r="F4005" t="s">
        <v>98</v>
      </c>
      <c r="G4005" t="s">
        <v>99</v>
      </c>
      <c r="H4005">
        <v>45.87</v>
      </c>
      <c r="I4005">
        <v>0.88</v>
      </c>
      <c r="J4005">
        <v>45.57</v>
      </c>
      <c r="K4005">
        <v>1564</v>
      </c>
      <c r="L4005">
        <v>45.89</v>
      </c>
      <c r="M4005">
        <v>0.89</v>
      </c>
      <c r="N4005">
        <v>45.57</v>
      </c>
      <c r="O4005">
        <v>1568</v>
      </c>
      <c r="P4005">
        <v>1.35</v>
      </c>
      <c r="Q4005">
        <v>50.28</v>
      </c>
      <c r="R4005">
        <v>30.11</v>
      </c>
      <c r="S4005">
        <v>1.6708776595744681</v>
      </c>
      <c r="T4005">
        <v>7.41</v>
      </c>
      <c r="U4005">
        <v>0</v>
      </c>
      <c r="V4005">
        <v>0</v>
      </c>
      <c r="W4005">
        <v>0</v>
      </c>
      <c r="X4005">
        <v>0</v>
      </c>
      <c r="Y4005">
        <v>2.2000000000000002</v>
      </c>
      <c r="Z4005">
        <v>7.72</v>
      </c>
      <c r="AA4005">
        <v>19.75</v>
      </c>
      <c r="AB4005">
        <v>65.900000000000006</v>
      </c>
      <c r="AC4005">
        <v>1686</v>
      </c>
      <c r="AD4005">
        <v>37.79</v>
      </c>
      <c r="AE4005">
        <v>32.28</v>
      </c>
      <c r="AF4005">
        <v>10.98</v>
      </c>
      <c r="AG4005">
        <v>1570</v>
      </c>
      <c r="AI4005">
        <v>44.58</v>
      </c>
      <c r="AJ4005">
        <v>41.32</v>
      </c>
      <c r="AK4005">
        <v>4.51</v>
      </c>
      <c r="AL4005">
        <v>47.305</v>
      </c>
      <c r="AM4005">
        <v>6.31</v>
      </c>
      <c r="AN4005">
        <v>47.89</v>
      </c>
      <c r="AO4005">
        <v>45.09</v>
      </c>
      <c r="AP4005">
        <v>3.31</v>
      </c>
      <c r="AQ4005">
        <v>3.83</v>
      </c>
      <c r="AR4005">
        <v>4.12</v>
      </c>
      <c r="AS4005">
        <v>42.06</v>
      </c>
      <c r="AT4005">
        <v>0</v>
      </c>
      <c r="AU4005">
        <v>0</v>
      </c>
      <c r="AV4005">
        <v>5.6</v>
      </c>
      <c r="AW4005">
        <v>68.400000000000006</v>
      </c>
      <c r="AX4005">
        <v>92.8</v>
      </c>
      <c r="AY4005">
        <v>99.1</v>
      </c>
      <c r="AZ4005">
        <v>100</v>
      </c>
      <c r="BA4005">
        <v>86.199999999999989</v>
      </c>
      <c r="BB4005">
        <v>92.6</v>
      </c>
      <c r="BC4005">
        <v>68.79589195174772</v>
      </c>
      <c r="BD4005">
        <v>9.9407708216660996E-3</v>
      </c>
      <c r="BE4005">
        <v>46.42418180638095</v>
      </c>
      <c r="BF4005">
        <v>40.05327679080272</v>
      </c>
      <c r="BG4005">
        <v>139.45199651758011</v>
      </c>
      <c r="BH4005">
        <v>15.616885364818639</v>
      </c>
      <c r="BI4005">
        <v>82.70988666819008</v>
      </c>
      <c r="BJ4005">
        <v>9.1435644618741243</v>
      </c>
      <c r="BK4005">
        <v>468.79664126031599</v>
      </c>
      <c r="BL4005">
        <v>3.902087521656286</v>
      </c>
      <c r="BM4005">
        <v>217.54565910145681</v>
      </c>
      <c r="BN4005">
        <v>109.2313891359331</v>
      </c>
      <c r="BO4005">
        <v>106.7891590518507</v>
      </c>
      <c r="BP4005">
        <v>107.65803688173411</v>
      </c>
      <c r="BQ4005">
        <v>19.930481423910649</v>
      </c>
      <c r="BR4005">
        <v>50.832072019712257</v>
      </c>
      <c r="BS4005">
        <v>95.181559199055073</v>
      </c>
      <c r="BT4005">
        <v>1847.8291843109539</v>
      </c>
      <c r="BU4005">
        <v>114.8687971523666</v>
      </c>
      <c r="BV4005">
        <v>837.28211706956256</v>
      </c>
      <c r="BW4005">
        <v>8.3807002874618739</v>
      </c>
      <c r="BX4005">
        <v>11.12304131965989</v>
      </c>
      <c r="BY4005">
        <v>15.17342491970382</v>
      </c>
      <c r="BZ4005">
        <v>0.42625989039555068</v>
      </c>
      <c r="CA4005">
        <f t="shared" si="496"/>
        <v>46.434122577202615</v>
      </c>
      <c r="CB4005" cm="1">
        <f t="array" ref="CB4005">IF(ISBLANK(INDEX(AC:AC,ROW())), "", INDEX(AC:AC,ROW())*(BI4005+BJ4005)/1000)</f>
        <v>154.86491860528824</v>
      </c>
      <c r="CC4005">
        <f t="shared" si="497"/>
        <v>155.06888188239876</v>
      </c>
      <c r="CD4005">
        <f t="shared" si="498"/>
        <v>3.02315097374496</v>
      </c>
      <c r="CE4005">
        <f t="shared" si="499"/>
        <v>6.8143115520490971</v>
      </c>
      <c r="CF4005" cm="1">
        <f t="array" ref="CF4005">IFERROR(IF((BD4005+BE4005)*INDEX(H:H,ROW())*INDEX(K:K,ROW())/(BF4005*30*1000)&lt;0.5,"",(BD4005+BE4005)*INDEX(H:H,ROW())*INDEX(K:K,ROW())/(BF4005*30*1000)),"")</f>
        <v>2.772320432350412</v>
      </c>
      <c r="CG4005">
        <f t="shared" si="500"/>
        <v>0.58220448422843929</v>
      </c>
      <c r="CH4005" cm="1">
        <f t="array" ref="CH4005">IFERROR((BD4005+BE4005)*INDEX(K:K,ROW())*INDEX(H:H,ROW())/BC4005/100000,"")</f>
        <v>0.48421721622976066</v>
      </c>
      <c r="CI4005">
        <f t="shared" si="501"/>
        <v>86.525078672516059</v>
      </c>
      <c r="CJ4005">
        <v>1</v>
      </c>
      <c r="CK4005">
        <f t="shared" si="502"/>
        <v>26.859586116086557</v>
      </c>
      <c r="CL4005" cm="1">
        <f t="array" ref="CL4005">IF(INDEX(AS:AS,ROW()-2)=0,CL4004,INDEX(AS:AS,ROW()-2))</f>
        <v>42.06</v>
      </c>
      <c r="CM4005" t="str">
        <f t="shared" si="503"/>
        <v>CIV</v>
      </c>
    </row>
    <row r="4006" spans="1:91" x14ac:dyDescent="0.3">
      <c r="A4006" s="1">
        <v>4001</v>
      </c>
      <c r="B4006" t="s">
        <v>273</v>
      </c>
      <c r="C4006">
        <v>6</v>
      </c>
      <c r="D4006">
        <v>16</v>
      </c>
      <c r="E4006">
        <v>25</v>
      </c>
      <c r="F4006" t="s">
        <v>98</v>
      </c>
      <c r="G4006" t="s">
        <v>100</v>
      </c>
      <c r="H4006">
        <v>46.26</v>
      </c>
      <c r="I4006">
        <v>0.93</v>
      </c>
      <c r="J4006">
        <v>46.06</v>
      </c>
      <c r="K4006">
        <v>1573</v>
      </c>
      <c r="L4006">
        <v>46.03</v>
      </c>
      <c r="M4006">
        <v>0.83</v>
      </c>
      <c r="N4006">
        <v>46.06</v>
      </c>
      <c r="O4006">
        <v>1568</v>
      </c>
      <c r="P4006">
        <v>1.42</v>
      </c>
      <c r="Q4006">
        <v>50.28</v>
      </c>
      <c r="R4006">
        <v>30.18</v>
      </c>
      <c r="S4006">
        <v>1.6708776595744681</v>
      </c>
      <c r="T4006">
        <v>7.41</v>
      </c>
      <c r="U4006">
        <v>0</v>
      </c>
      <c r="V4006">
        <v>0</v>
      </c>
      <c r="W4006">
        <v>0</v>
      </c>
      <c r="X4006">
        <v>0</v>
      </c>
      <c r="Y4006">
        <v>1.9</v>
      </c>
      <c r="Z4006">
        <v>7.72</v>
      </c>
      <c r="AA4006">
        <v>19.8</v>
      </c>
      <c r="AB4006">
        <v>65.900000000000006</v>
      </c>
      <c r="AC4006">
        <v>1690</v>
      </c>
      <c r="AD4006">
        <v>37.83</v>
      </c>
      <c r="AE4006">
        <v>32.11</v>
      </c>
      <c r="AF4006">
        <v>10.76</v>
      </c>
      <c r="AG4006">
        <v>1570</v>
      </c>
      <c r="AI4006">
        <v>44.58</v>
      </c>
      <c r="AJ4006">
        <v>40.68</v>
      </c>
      <c r="AK4006">
        <v>4.3499999999999996</v>
      </c>
      <c r="AL4006">
        <v>47.31</v>
      </c>
      <c r="AM4006">
        <v>6.35</v>
      </c>
      <c r="AN4006">
        <v>47.92</v>
      </c>
      <c r="AO4006">
        <v>44.82</v>
      </c>
      <c r="AP4006">
        <v>3.71</v>
      </c>
      <c r="AQ4006">
        <v>3.83</v>
      </c>
      <c r="AR4006">
        <v>4.01</v>
      </c>
      <c r="AS4006">
        <v>41.33</v>
      </c>
      <c r="AT4006">
        <v>0</v>
      </c>
      <c r="AU4006">
        <v>0</v>
      </c>
      <c r="AV4006">
        <v>12.5</v>
      </c>
      <c r="AW4006">
        <v>81.400000000000006</v>
      </c>
      <c r="AX4006">
        <v>97.9</v>
      </c>
      <c r="AY4006">
        <v>100</v>
      </c>
      <c r="AZ4006">
        <v>100</v>
      </c>
      <c r="BA4006">
        <v>85.4</v>
      </c>
      <c r="BB4006">
        <v>87.5</v>
      </c>
      <c r="BC4006">
        <v>102.07476142093751</v>
      </c>
      <c r="BD4006">
        <v>1.0999662277905199E-2</v>
      </c>
      <c r="BE4006">
        <v>51.75786472336263</v>
      </c>
      <c r="BF4006">
        <v>43.98141158289036</v>
      </c>
      <c r="BG4006">
        <v>133.78044865483309</v>
      </c>
      <c r="BH4006">
        <v>14.313620408507379</v>
      </c>
      <c r="BI4006">
        <v>79.346629821172101</v>
      </c>
      <c r="BJ4006">
        <v>8.3751805279470588</v>
      </c>
      <c r="BK4006">
        <v>462.12750330073033</v>
      </c>
      <c r="BL4006">
        <v>3.60964529400625</v>
      </c>
      <c r="BM4006">
        <v>214.31949831127869</v>
      </c>
      <c r="BN4006">
        <v>108.5545539672313</v>
      </c>
      <c r="BO4006">
        <v>106.969242329157</v>
      </c>
      <c r="BP4006">
        <v>107.99935553454419</v>
      </c>
      <c r="BQ4006">
        <v>4.2759018908913449</v>
      </c>
      <c r="BR4006">
        <v>43.487401476825568</v>
      </c>
      <c r="BS4006">
        <v>91.886808213600887</v>
      </c>
      <c r="BT4006">
        <v>1850.8476075610679</v>
      </c>
      <c r="BU4006">
        <v>108.88047896859941</v>
      </c>
      <c r="BV4006">
        <v>847.12225701349098</v>
      </c>
      <c r="BW4006">
        <v>12.8430769356432</v>
      </c>
      <c r="BX4006">
        <v>10.30064827683875</v>
      </c>
      <c r="BY4006">
        <v>16.769943806113801</v>
      </c>
      <c r="BZ4006">
        <v>0.43030822697980109</v>
      </c>
      <c r="CA4006">
        <f t="shared" si="496"/>
        <v>51.768864385640533</v>
      </c>
      <c r="CB4006" cm="1">
        <f t="array" ref="CB4006">IF(ISBLANK(INDEX(AC:AC,ROW())), "", INDEX(AC:AC,ROW())*(BI4006+BJ4006)/1000)</f>
        <v>148.24985949001137</v>
      </c>
      <c r="CC4006">
        <f t="shared" si="497"/>
        <v>148.09406906334047</v>
      </c>
      <c r="CD4006">
        <f t="shared" si="498"/>
        <v>3.1204997352262391</v>
      </c>
      <c r="CE4006">
        <f t="shared" si="499"/>
        <v>4.5273434575565812</v>
      </c>
      <c r="CF4006" cm="1">
        <f t="array" ref="CF4006">IFERROR(IF((BD4006+BE4006)*INDEX(H:H,ROW())*INDEX(K:K,ROW())/(BF4006*30*1000)&lt;0.5,"",(BD4006+BE4006)*INDEX(H:H,ROW())*INDEX(K:K,ROW())/(BF4006*30*1000)),"")</f>
        <v>2.8550424552828426</v>
      </c>
      <c r="CG4006">
        <f t="shared" si="500"/>
        <v>0.43087449797231581</v>
      </c>
      <c r="CH4006" cm="1">
        <f t="array" ref="CH4006">IFERROR((BD4006+BE4006)*INDEX(K:K,ROW())*INDEX(H:H,ROW())/BC4006/100000,"")</f>
        <v>0.36904949538289283</v>
      </c>
      <c r="CI4006">
        <f t="shared" si="501"/>
        <v>97.845816087600426</v>
      </c>
      <c r="CJ4006">
        <v>1</v>
      </c>
      <c r="CK4006">
        <f t="shared" si="502"/>
        <v>18.132274636709788</v>
      </c>
      <c r="CL4006" cm="1">
        <f t="array" ref="CL4006">IF(INDEX(AS:AS,ROW()-2)=0,CL4005,INDEX(AS:AS,ROW()-2))</f>
        <v>41.12</v>
      </c>
      <c r="CM4006" t="str">
        <f t="shared" si="503"/>
        <v>SP</v>
      </c>
    </row>
    <row r="4007" spans="1:91" x14ac:dyDescent="0.3">
      <c r="A4007" s="1">
        <v>4002</v>
      </c>
      <c r="B4007" t="s">
        <v>273</v>
      </c>
      <c r="C4007">
        <v>6</v>
      </c>
      <c r="D4007">
        <v>16</v>
      </c>
      <c r="E4007">
        <v>25</v>
      </c>
      <c r="F4007" t="s">
        <v>98</v>
      </c>
      <c r="G4007" t="s">
        <v>101</v>
      </c>
      <c r="H4007">
        <v>45.87</v>
      </c>
      <c r="I4007">
        <v>0.88</v>
      </c>
      <c r="J4007">
        <v>45.57</v>
      </c>
      <c r="K4007">
        <v>1564</v>
      </c>
      <c r="L4007">
        <v>45.89</v>
      </c>
      <c r="M4007">
        <v>0.89</v>
      </c>
      <c r="N4007">
        <v>45.57</v>
      </c>
      <c r="O4007">
        <v>1568</v>
      </c>
      <c r="P4007">
        <v>1.35</v>
      </c>
      <c r="Q4007">
        <v>50.28</v>
      </c>
      <c r="R4007">
        <v>30.11</v>
      </c>
      <c r="S4007">
        <v>1.6708776595744681</v>
      </c>
      <c r="T4007">
        <v>7.41</v>
      </c>
      <c r="U4007">
        <v>0</v>
      </c>
      <c r="V4007">
        <v>0</v>
      </c>
      <c r="W4007">
        <v>0</v>
      </c>
      <c r="X4007">
        <v>0</v>
      </c>
      <c r="Y4007">
        <v>2.2000000000000002</v>
      </c>
      <c r="Z4007">
        <v>7.72</v>
      </c>
      <c r="AA4007">
        <v>19.75</v>
      </c>
      <c r="AB4007">
        <v>65.900000000000006</v>
      </c>
      <c r="AC4007">
        <v>1693</v>
      </c>
      <c r="AD4007">
        <v>37.79</v>
      </c>
      <c r="AE4007">
        <v>32.28</v>
      </c>
      <c r="AF4007">
        <v>10.9</v>
      </c>
      <c r="AG4007">
        <v>1570</v>
      </c>
      <c r="AI4007">
        <v>44.58</v>
      </c>
      <c r="AJ4007">
        <v>41.32</v>
      </c>
      <c r="AK4007">
        <v>4.51</v>
      </c>
      <c r="AL4007">
        <v>47.305</v>
      </c>
      <c r="AM4007">
        <v>6.31</v>
      </c>
      <c r="AN4007">
        <v>47.89</v>
      </c>
      <c r="AO4007">
        <v>45.09</v>
      </c>
      <c r="AP4007">
        <v>3.31</v>
      </c>
      <c r="AQ4007">
        <v>3.83</v>
      </c>
      <c r="AR4007">
        <v>4.12</v>
      </c>
      <c r="AS4007">
        <v>41.42</v>
      </c>
      <c r="AT4007">
        <v>0</v>
      </c>
      <c r="AU4007">
        <v>0</v>
      </c>
      <c r="AV4007">
        <v>11.9</v>
      </c>
      <c r="AW4007">
        <v>83.2</v>
      </c>
      <c r="AX4007">
        <v>97.1</v>
      </c>
      <c r="AY4007">
        <v>100</v>
      </c>
      <c r="AZ4007">
        <v>100</v>
      </c>
      <c r="BA4007">
        <v>85.199999999999989</v>
      </c>
      <c r="BB4007">
        <v>88.1</v>
      </c>
      <c r="BC4007">
        <v>94.767113226141845</v>
      </c>
      <c r="BD4007">
        <v>1.1859369210016501E-2</v>
      </c>
      <c r="BE4007">
        <v>51.56245123597045</v>
      </c>
      <c r="BF4007">
        <v>43.011033559295313</v>
      </c>
      <c r="BG4007">
        <v>155.31804410933009</v>
      </c>
      <c r="BH4007">
        <v>12.87142252488222</v>
      </c>
      <c r="BI4007">
        <v>92.124727183202424</v>
      </c>
      <c r="BJ4007">
        <v>7.5376581400194489</v>
      </c>
      <c r="BK4007">
        <v>497.5015715164505</v>
      </c>
      <c r="BL4007">
        <v>3.778879384519676</v>
      </c>
      <c r="BM4007">
        <v>210.7557697313874</v>
      </c>
      <c r="BN4007">
        <v>107.413624963</v>
      </c>
      <c r="BO4007">
        <v>106.33310754204859</v>
      </c>
      <c r="BP4007">
        <v>107.2607318005842</v>
      </c>
      <c r="BQ4007">
        <v>6.6708139246186029</v>
      </c>
      <c r="BR4007">
        <v>56.529067432577882</v>
      </c>
      <c r="BS4007">
        <v>91.649165601571525</v>
      </c>
      <c r="BT4007">
        <v>1847.993719243465</v>
      </c>
      <c r="BU4007">
        <v>109.0865767582001</v>
      </c>
      <c r="BV4007">
        <v>852.4612391130895</v>
      </c>
      <c r="BW4007">
        <v>16.40874412123226</v>
      </c>
      <c r="BX4007">
        <v>10.696480964345501</v>
      </c>
      <c r="BY4007">
        <v>17.609416620361451</v>
      </c>
      <c r="BZ4007">
        <v>0.43236850444091501</v>
      </c>
      <c r="CA4007">
        <f t="shared" si="496"/>
        <v>51.574310605180465</v>
      </c>
      <c r="CB4007" cm="1">
        <f t="array" ref="CB4007">IF(ISBLANK(INDEX(AC:AC,ROW())), "", INDEX(AC:AC,ROW())*(BI4007+BJ4007)/1000)</f>
        <v>168.72841835221462</v>
      </c>
      <c r="CC4007">
        <f t="shared" si="497"/>
        <v>168.18946663421229</v>
      </c>
      <c r="CD4007">
        <f t="shared" si="498"/>
        <v>2.9579829312286501</v>
      </c>
      <c r="CE4007">
        <f t="shared" si="499"/>
        <v>5.249728039401889</v>
      </c>
      <c r="CF4007" cm="1">
        <f t="array" ref="CF4007">IFERROR(IF((BD4007+BE4007)*INDEX(H:H,ROW())*INDEX(K:K,ROW())/(BF4007*30*1000)&lt;0.5,"",(BD4007+BE4007)*INDEX(H:H,ROW())*INDEX(K:K,ROW())/(BF4007*30*1000)),"")</f>
        <v>2.8674627625847409</v>
      </c>
      <c r="CG4007">
        <f t="shared" si="500"/>
        <v>0.45386033292644989</v>
      </c>
      <c r="CH4007" cm="1">
        <f t="array" ref="CH4007">IFERROR((BD4007+BE4007)*INDEX(K:K,ROW())*INDEX(H:H,ROW())/BC4007/100000,"")</f>
        <v>0.39042828122427242</v>
      </c>
      <c r="CI4007">
        <f t="shared" si="501"/>
        <v>96.10327567134695</v>
      </c>
      <c r="CJ4007">
        <v>1</v>
      </c>
      <c r="CK4007">
        <f t="shared" si="502"/>
        <v>19.500369446029399</v>
      </c>
      <c r="CL4007" cm="1">
        <f t="array" ref="CL4007">IF(INDEX(AS:AS,ROW()-2)=0,CL4006,INDEX(AS:AS,ROW()-2))</f>
        <v>42.06</v>
      </c>
      <c r="CM4007" t="str">
        <f t="shared" si="503"/>
        <v>CIV</v>
      </c>
    </row>
    <row r="4008" spans="1:91" x14ac:dyDescent="0.3">
      <c r="A4008" s="1">
        <v>4003</v>
      </c>
      <c r="B4008" t="s">
        <v>273</v>
      </c>
      <c r="C4008">
        <v>6</v>
      </c>
      <c r="D4008">
        <v>16</v>
      </c>
      <c r="E4008">
        <v>25</v>
      </c>
      <c r="F4008" t="s">
        <v>98</v>
      </c>
      <c r="G4008" t="s">
        <v>102</v>
      </c>
      <c r="H4008">
        <v>45.87</v>
      </c>
      <c r="I4008">
        <v>0.88</v>
      </c>
      <c r="J4008">
        <v>45.57</v>
      </c>
      <c r="K4008">
        <v>1564</v>
      </c>
      <c r="L4008">
        <v>45.89</v>
      </c>
      <c r="M4008">
        <v>0.89</v>
      </c>
      <c r="N4008">
        <v>45.57</v>
      </c>
      <c r="O4008">
        <v>1568</v>
      </c>
      <c r="P4008">
        <v>1.35</v>
      </c>
      <c r="Q4008">
        <v>50.28</v>
      </c>
      <c r="R4008">
        <v>30.11</v>
      </c>
      <c r="S4008">
        <v>1.6708776595744681</v>
      </c>
      <c r="T4008">
        <v>7.41</v>
      </c>
      <c r="U4008">
        <v>0</v>
      </c>
      <c r="V4008">
        <v>0</v>
      </c>
      <c r="W4008">
        <v>0</v>
      </c>
      <c r="X4008">
        <v>0</v>
      </c>
      <c r="Y4008">
        <v>2.2000000000000002</v>
      </c>
      <c r="Z4008">
        <v>7.72</v>
      </c>
      <c r="AA4008">
        <v>19.75</v>
      </c>
      <c r="AB4008">
        <v>65.900000000000006</v>
      </c>
      <c r="AC4008">
        <v>1688</v>
      </c>
      <c r="AD4008">
        <v>37.79</v>
      </c>
      <c r="AE4008">
        <v>32.56</v>
      </c>
      <c r="AF4008">
        <v>11.13</v>
      </c>
      <c r="AG4008">
        <v>1570</v>
      </c>
      <c r="AI4008">
        <v>44.58</v>
      </c>
      <c r="AJ4008">
        <v>41.32</v>
      </c>
      <c r="AK4008">
        <v>4.47</v>
      </c>
      <c r="AL4008">
        <v>47.305</v>
      </c>
      <c r="AM4008">
        <v>6.38</v>
      </c>
      <c r="AN4008">
        <v>47.89</v>
      </c>
      <c r="AO4008">
        <v>45.09</v>
      </c>
      <c r="AP4008">
        <v>3.66</v>
      </c>
      <c r="AQ4008">
        <v>3.87</v>
      </c>
      <c r="AR4008">
        <v>4.12</v>
      </c>
      <c r="AS4008">
        <v>41.5</v>
      </c>
      <c r="AT4008">
        <v>0</v>
      </c>
      <c r="AU4008">
        <v>0</v>
      </c>
      <c r="AV4008">
        <v>10.1</v>
      </c>
      <c r="AW4008">
        <v>82.1</v>
      </c>
      <c r="AX4008">
        <v>95.4</v>
      </c>
      <c r="AY4008">
        <v>98.8</v>
      </c>
      <c r="AZ4008">
        <v>100</v>
      </c>
      <c r="BA4008">
        <v>85.300000000000011</v>
      </c>
      <c r="BB4008">
        <v>88.7</v>
      </c>
      <c r="BC4008">
        <v>100.60604882674789</v>
      </c>
      <c r="BD4008">
        <v>1.09629167044678E-2</v>
      </c>
      <c r="BE4008">
        <v>49.808932786392504</v>
      </c>
      <c r="BF4008">
        <v>42.061507106825267</v>
      </c>
      <c r="BG4008">
        <v>151.6608168289562</v>
      </c>
      <c r="BH4008">
        <v>11.10111513025409</v>
      </c>
      <c r="BI4008">
        <v>89.953373810673753</v>
      </c>
      <c r="BJ4008">
        <v>6.4989352921600743</v>
      </c>
      <c r="BK4008">
        <v>504.79551112771958</v>
      </c>
      <c r="BL4008">
        <v>3.7140406047487069</v>
      </c>
      <c r="BM4008">
        <v>211.1373890569788</v>
      </c>
      <c r="BN4008">
        <v>107.3681451261517</v>
      </c>
      <c r="BO4008">
        <v>105.69273215488781</v>
      </c>
      <c r="BP4008">
        <v>106.5958693815151</v>
      </c>
      <c r="BQ4008">
        <v>9.598231363930168</v>
      </c>
      <c r="BR4008">
        <v>51.555724120927607</v>
      </c>
      <c r="BS4008">
        <v>86.729112893800533</v>
      </c>
      <c r="BT4008">
        <v>1930.474540920254</v>
      </c>
      <c r="BU4008">
        <v>109.197376777789</v>
      </c>
      <c r="BV4008">
        <v>857.49861547334808</v>
      </c>
      <c r="BW4008">
        <v>16.422818771081062</v>
      </c>
      <c r="BX4008">
        <v>10.585689182136051</v>
      </c>
      <c r="BY4008">
        <v>17.432930277873801</v>
      </c>
      <c r="BZ4008">
        <v>0.4328417981517908</v>
      </c>
      <c r="CA4008">
        <f t="shared" si="496"/>
        <v>49.819895703096968</v>
      </c>
      <c r="CB4008" cm="1">
        <f t="array" ref="CB4008">IF(ISBLANK(INDEX(AC:AC,ROW())), "", INDEX(AC:AC,ROW())*(BI4008+BJ4008)/1000)</f>
        <v>162.81149776558348</v>
      </c>
      <c r="CC4008">
        <f t="shared" si="497"/>
        <v>162.7619319592103</v>
      </c>
      <c r="CD4008">
        <f t="shared" si="498"/>
        <v>3.1014347461433807</v>
      </c>
      <c r="CE4008">
        <f t="shared" si="499"/>
        <v>5.017546330609008</v>
      </c>
      <c r="CF4008" cm="1">
        <f t="array" ref="CF4008">IFERROR(IF((BD4008+BE4008)*INDEX(H:H,ROW())*INDEX(K:K,ROW())/(BF4008*30*1000)&lt;0.5,"",(BD4008+BE4008)*INDEX(H:H,ROW())*INDEX(K:K,ROW())/(BF4008*30*1000)),"")</f>
        <v>2.8324497789962195</v>
      </c>
      <c r="CG4008">
        <f t="shared" si="500"/>
        <v>0.41808129428935958</v>
      </c>
      <c r="CH4008" cm="1">
        <f t="array" ref="CH4008">IFERROR((BD4008+BE4008)*INDEX(K:K,ROW())*INDEX(H:H,ROW())/BC4008/100000,"")</f>
        <v>0.35525828088370492</v>
      </c>
      <c r="CI4008">
        <f t="shared" si="501"/>
        <v>92.834108968032567</v>
      </c>
      <c r="CJ4008">
        <v>1</v>
      </c>
      <c r="CK4008">
        <f t="shared" si="502"/>
        <v>19.188454008811082</v>
      </c>
      <c r="CL4008" cm="1">
        <f t="array" ref="CL4008">IF(INDEX(AS:AS,ROW()-2)=0,CL4007,INDEX(AS:AS,ROW()-2))</f>
        <v>41.33</v>
      </c>
      <c r="CM4008" t="str">
        <f t="shared" si="503"/>
        <v>SP</v>
      </c>
    </row>
    <row r="4009" spans="1:91" x14ac:dyDescent="0.3">
      <c r="A4009" s="1">
        <v>4004</v>
      </c>
      <c r="B4009" t="s">
        <v>273</v>
      </c>
      <c r="C4009">
        <v>6</v>
      </c>
      <c r="D4009">
        <v>16</v>
      </c>
      <c r="E4009">
        <v>25</v>
      </c>
      <c r="F4009" t="s">
        <v>98</v>
      </c>
      <c r="G4009" t="s">
        <v>103</v>
      </c>
      <c r="H4009">
        <v>45.87</v>
      </c>
      <c r="I4009">
        <v>0.88</v>
      </c>
      <c r="J4009">
        <v>45.57</v>
      </c>
      <c r="K4009">
        <v>1573</v>
      </c>
      <c r="L4009">
        <v>45.89</v>
      </c>
      <c r="M4009">
        <v>0.89</v>
      </c>
      <c r="N4009">
        <v>45.57</v>
      </c>
      <c r="O4009">
        <v>1568</v>
      </c>
      <c r="P4009">
        <v>1.35</v>
      </c>
      <c r="Q4009">
        <v>50.28</v>
      </c>
      <c r="R4009">
        <v>30.11</v>
      </c>
      <c r="S4009">
        <v>1.6708776595744681</v>
      </c>
      <c r="T4009">
        <v>7.41</v>
      </c>
      <c r="U4009">
        <v>0</v>
      </c>
      <c r="V4009">
        <v>0</v>
      </c>
      <c r="W4009">
        <v>0</v>
      </c>
      <c r="X4009">
        <v>0</v>
      </c>
      <c r="Y4009">
        <v>2.2000000000000002</v>
      </c>
      <c r="Z4009">
        <v>7.72</v>
      </c>
      <c r="AA4009">
        <v>19.75</v>
      </c>
      <c r="AB4009">
        <v>65.900000000000006</v>
      </c>
      <c r="AC4009">
        <v>1692</v>
      </c>
      <c r="AD4009">
        <v>37.79</v>
      </c>
      <c r="AE4009">
        <v>32.28</v>
      </c>
      <c r="AF4009">
        <v>11.29</v>
      </c>
      <c r="AG4009">
        <v>1570</v>
      </c>
      <c r="AI4009">
        <v>44.58</v>
      </c>
      <c r="AJ4009">
        <v>41.32</v>
      </c>
      <c r="AK4009">
        <v>4.51</v>
      </c>
      <c r="AL4009">
        <v>47.305</v>
      </c>
      <c r="AM4009">
        <v>6.31</v>
      </c>
      <c r="AN4009">
        <v>47.89</v>
      </c>
      <c r="AO4009">
        <v>45.09</v>
      </c>
      <c r="AP4009">
        <v>3.31</v>
      </c>
      <c r="AQ4009">
        <v>3.83</v>
      </c>
      <c r="AR4009">
        <v>4.12</v>
      </c>
      <c r="AS4009">
        <v>41.61</v>
      </c>
      <c r="AT4009">
        <v>0</v>
      </c>
      <c r="AU4009">
        <v>0</v>
      </c>
      <c r="AV4009">
        <v>8.9</v>
      </c>
      <c r="AW4009">
        <v>84.4</v>
      </c>
      <c r="AX4009">
        <v>94.3</v>
      </c>
      <c r="AY4009">
        <v>98</v>
      </c>
      <c r="AZ4009">
        <v>100</v>
      </c>
      <c r="BA4009">
        <v>85.399999999999991</v>
      </c>
      <c r="BB4009">
        <v>89.1</v>
      </c>
      <c r="BC4009">
        <v>118.2020878977355</v>
      </c>
      <c r="BD4009">
        <v>9.6237777536498006E-3</v>
      </c>
      <c r="BE4009">
        <v>48.973831744593227</v>
      </c>
      <c r="BF4009">
        <v>42.721921562374057</v>
      </c>
      <c r="BG4009">
        <v>155.8379286593088</v>
      </c>
      <c r="BH4009">
        <v>9.5886157558070604</v>
      </c>
      <c r="BI4009">
        <v>92.429769227585282</v>
      </c>
      <c r="BJ4009">
        <v>5.6142776492573372</v>
      </c>
      <c r="BK4009">
        <v>469.13706665478549</v>
      </c>
      <c r="BL4009">
        <v>3.626728666663825</v>
      </c>
      <c r="BM4009">
        <v>210.3108136497934</v>
      </c>
      <c r="BN4009">
        <v>106.9917655659756</v>
      </c>
      <c r="BO4009">
        <v>105.21881283844949</v>
      </c>
      <c r="BP4009">
        <v>106.1292131732956</v>
      </c>
      <c r="BQ4009">
        <v>10.973842896835601</v>
      </c>
      <c r="BR4009">
        <v>47.012680953011653</v>
      </c>
      <c r="BS4009">
        <v>86.600659938174985</v>
      </c>
      <c r="BT4009">
        <v>1964.532842248429</v>
      </c>
      <c r="BU4009">
        <v>108.48734903310201</v>
      </c>
      <c r="BV4009">
        <v>857.02754917684956</v>
      </c>
      <c r="BW4009">
        <v>18.807639817807701</v>
      </c>
      <c r="BX4009">
        <v>10.4460641596946</v>
      </c>
      <c r="BY4009">
        <v>12.47978703833099</v>
      </c>
      <c r="BZ4009">
        <v>0.43258848902073499</v>
      </c>
      <c r="CA4009">
        <f t="shared" si="496"/>
        <v>48.98345552234688</v>
      </c>
      <c r="CB4009" cm="1">
        <f t="array" ref="CB4009">IF(ISBLANK(INDEX(AC:AC,ROW())), "", INDEX(AC:AC,ROW())*(BI4009+BJ4009)/1000)</f>
        <v>165.8905273156177</v>
      </c>
      <c r="CC4009">
        <f t="shared" si="497"/>
        <v>165.42654441511587</v>
      </c>
      <c r="CD4009">
        <f t="shared" si="498"/>
        <v>2.8359237528262002</v>
      </c>
      <c r="CE4009">
        <f t="shared" si="499"/>
        <v>3.9689406083982819</v>
      </c>
      <c r="CF4009" cm="1">
        <f t="array" ref="CF4009">IFERROR(IF((BD4009+BE4009)*INDEX(H:H,ROW())*INDEX(K:K,ROW())/(BF4009*30*1000)&lt;0.5,"",(BD4009+BE4009)*INDEX(H:H,ROW())*INDEX(K:K,ROW())/(BF4009*30*1000)),"")</f>
        <v>2.7576227212424476</v>
      </c>
      <c r="CG4009">
        <f t="shared" si="500"/>
        <v>0.36143119230969623</v>
      </c>
      <c r="CH4009" cm="1">
        <f t="array" ref="CH4009">IFERROR((BD4009+BE4009)*INDEX(K:K,ROW())*INDEX(H:H,ROW())/BC4009/100000,"")</f>
        <v>0.29900726042369014</v>
      </c>
      <c r="CI4009">
        <f t="shared" si="501"/>
        <v>91.800733710810675</v>
      </c>
      <c r="CJ4009">
        <v>1</v>
      </c>
      <c r="CK4009">
        <f t="shared" si="502"/>
        <v>16.620119637379648</v>
      </c>
      <c r="CL4009" cm="1">
        <f t="array" ref="CL4009">IF(INDEX(AS:AS,ROW()-2)=0,CL4008,INDEX(AS:AS,ROW()-2))</f>
        <v>41.42</v>
      </c>
      <c r="CM4009" t="str">
        <f t="shared" si="503"/>
        <v>SP</v>
      </c>
    </row>
    <row r="4010" spans="1:91" x14ac:dyDescent="0.3">
      <c r="A4010" s="1">
        <v>4005</v>
      </c>
      <c r="B4010" t="s">
        <v>273</v>
      </c>
      <c r="C4010">
        <v>6</v>
      </c>
      <c r="D4010">
        <v>16</v>
      </c>
      <c r="E4010">
        <v>25</v>
      </c>
      <c r="F4010" t="s">
        <v>98</v>
      </c>
      <c r="G4010" t="s">
        <v>104</v>
      </c>
      <c r="H4010">
        <v>45.87</v>
      </c>
      <c r="I4010">
        <v>0.88</v>
      </c>
      <c r="J4010">
        <v>45.57</v>
      </c>
      <c r="K4010">
        <v>1564</v>
      </c>
      <c r="L4010">
        <v>45.89</v>
      </c>
      <c r="M4010">
        <v>0.89</v>
      </c>
      <c r="N4010">
        <v>45.57</v>
      </c>
      <c r="O4010">
        <v>1568</v>
      </c>
      <c r="P4010">
        <v>1.35</v>
      </c>
      <c r="Q4010">
        <v>50.28</v>
      </c>
      <c r="R4010">
        <v>30.11</v>
      </c>
      <c r="S4010">
        <v>1.6708776595744681</v>
      </c>
      <c r="T4010">
        <v>7.41</v>
      </c>
      <c r="U4010">
        <v>0</v>
      </c>
      <c r="V4010">
        <v>0</v>
      </c>
      <c r="W4010">
        <v>0</v>
      </c>
      <c r="X4010">
        <v>0</v>
      </c>
      <c r="Y4010">
        <v>2.2000000000000002</v>
      </c>
      <c r="Z4010">
        <v>7.72</v>
      </c>
      <c r="AA4010">
        <v>19.75</v>
      </c>
      <c r="AB4010">
        <v>65.900000000000006</v>
      </c>
      <c r="AC4010">
        <v>1685</v>
      </c>
      <c r="AD4010">
        <v>37.79</v>
      </c>
      <c r="AE4010">
        <v>32.71</v>
      </c>
      <c r="AF4010">
        <v>11.38</v>
      </c>
      <c r="AG4010">
        <v>1570</v>
      </c>
      <c r="AI4010">
        <v>44.58</v>
      </c>
      <c r="AJ4010">
        <v>41.2</v>
      </c>
      <c r="AK4010">
        <v>4.8899999999999997</v>
      </c>
      <c r="AL4010">
        <v>47.305</v>
      </c>
      <c r="AM4010">
        <v>6.45</v>
      </c>
      <c r="AN4010">
        <v>48.12</v>
      </c>
      <c r="AO4010">
        <v>45.09</v>
      </c>
      <c r="AP4010">
        <v>3.6</v>
      </c>
      <c r="AQ4010">
        <v>3.83</v>
      </c>
      <c r="AR4010">
        <v>4.1500000000000004</v>
      </c>
      <c r="AS4010">
        <v>41.82</v>
      </c>
      <c r="AT4010">
        <v>0</v>
      </c>
      <c r="AU4010">
        <v>0</v>
      </c>
      <c r="AV4010">
        <v>6.5</v>
      </c>
      <c r="AW4010">
        <v>82.2</v>
      </c>
      <c r="AX4010">
        <v>93.3</v>
      </c>
      <c r="AY4010">
        <v>99.9</v>
      </c>
      <c r="AZ4010">
        <v>100</v>
      </c>
      <c r="BA4010">
        <v>86.8</v>
      </c>
      <c r="BB4010">
        <v>93.4</v>
      </c>
      <c r="BC4010">
        <v>88.808999597414484</v>
      </c>
      <c r="BD4010">
        <v>8.8437483317651E-3</v>
      </c>
      <c r="BE4010">
        <v>49.482433323630303</v>
      </c>
      <c r="BF4010">
        <v>43.959598730955243</v>
      </c>
      <c r="BG4010">
        <v>163.81604699652729</v>
      </c>
      <c r="BH4010">
        <v>8.6326925247213602</v>
      </c>
      <c r="BI4010">
        <v>97.161519470451779</v>
      </c>
      <c r="BJ4010">
        <v>5.0535488858671043</v>
      </c>
      <c r="BK4010">
        <v>482.44442695917672</v>
      </c>
      <c r="BL4010">
        <v>3.790287505218136</v>
      </c>
      <c r="BM4010">
        <v>210.6485295140514</v>
      </c>
      <c r="BN4010">
        <v>106.4357436706663</v>
      </c>
      <c r="BO4010">
        <v>104.4287091482547</v>
      </c>
      <c r="BP4010">
        <v>105.5774248158568</v>
      </c>
      <c r="BQ4010">
        <v>13.587995622324611</v>
      </c>
      <c r="BR4010">
        <v>43.122347980173728</v>
      </c>
      <c r="BS4010">
        <v>85.296768511897824</v>
      </c>
      <c r="BT4010">
        <v>1995.720175809292</v>
      </c>
      <c r="BU4010">
        <v>108.7547616551242</v>
      </c>
      <c r="BV4010">
        <v>857.93556689259992</v>
      </c>
      <c r="BW4010">
        <v>20.115021546400889</v>
      </c>
      <c r="BX4010">
        <v>10.782169220983651</v>
      </c>
      <c r="BY4010">
        <v>12.908801441157999</v>
      </c>
      <c r="BZ4010">
        <v>0.4321430427424538</v>
      </c>
      <c r="CA4010">
        <f t="shared" si="496"/>
        <v>49.491277071962067</v>
      </c>
      <c r="CB4010" cm="1">
        <f t="array" ref="CB4010">IF(ISBLANK(INDEX(AC:AC,ROW())), "", INDEX(AC:AC,ROW())*(BI4010+BJ4010)/1000)</f>
        <v>172.23239018039732</v>
      </c>
      <c r="CC4010">
        <f t="shared" si="497"/>
        <v>172.44873952124865</v>
      </c>
      <c r="CD4010">
        <f t="shared" si="498"/>
        <v>2.7976106308375264</v>
      </c>
      <c r="CE4010">
        <f t="shared" si="499"/>
        <v>5.4323821813799853</v>
      </c>
      <c r="CF4010" cm="1">
        <f t="array" ref="CF4010">IFERROR(IF((BD4010+BE4010)*INDEX(H:H,ROW())*INDEX(K:K,ROW())/(BF4010*30*1000)&lt;0.5,"",(BD4010+BE4010)*INDEX(H:H,ROW())*INDEX(K:K,ROW())/(BF4010*30*1000)),"")</f>
        <v>2.6922734918041678</v>
      </c>
      <c r="CG4010">
        <f t="shared" si="500"/>
        <v>0.49499036055164669</v>
      </c>
      <c r="CH4010" cm="1">
        <f t="array" ref="CH4010">IFERROR((BD4010+BE4010)*INDEX(K:K,ROW())*INDEX(H:H,ROW())/BC4010/100000,"")</f>
        <v>0.39979482792353566</v>
      </c>
      <c r="CI4010">
        <f t="shared" si="501"/>
        <v>92.221762888596558</v>
      </c>
      <c r="CJ4010">
        <v>1</v>
      </c>
      <c r="CK4010">
        <f t="shared" si="502"/>
        <v>22.472048833521526</v>
      </c>
      <c r="CL4010" cm="1">
        <f t="array" ref="CL4010">IF(INDEX(AS:AS,ROW()-2)=0,CL4009,INDEX(AS:AS,ROW()-2))</f>
        <v>41.5</v>
      </c>
      <c r="CM4010" t="str">
        <f t="shared" si="503"/>
        <v>CIV</v>
      </c>
    </row>
    <row r="4011" spans="1:91" x14ac:dyDescent="0.3">
      <c r="A4011" s="1">
        <v>4006</v>
      </c>
      <c r="B4011" t="s">
        <v>273</v>
      </c>
      <c r="C4011">
        <v>6</v>
      </c>
      <c r="D4011">
        <v>16</v>
      </c>
      <c r="E4011">
        <v>25</v>
      </c>
      <c r="F4011" t="s">
        <v>98</v>
      </c>
      <c r="G4011" t="s">
        <v>105</v>
      </c>
      <c r="H4011">
        <v>46.12</v>
      </c>
      <c r="I4011">
        <v>0.95</v>
      </c>
      <c r="J4011">
        <v>46.55</v>
      </c>
      <c r="K4011">
        <v>1575</v>
      </c>
      <c r="L4011">
        <v>45.89</v>
      </c>
      <c r="M4011">
        <v>0.89</v>
      </c>
      <c r="N4011">
        <v>45.57</v>
      </c>
      <c r="O4011">
        <v>1568</v>
      </c>
      <c r="P4011">
        <v>1.35</v>
      </c>
      <c r="Q4011">
        <v>50.28</v>
      </c>
      <c r="R4011">
        <v>30.11</v>
      </c>
      <c r="S4011">
        <v>1.6708776595744681</v>
      </c>
      <c r="T4011">
        <v>7.41</v>
      </c>
      <c r="U4011">
        <v>0</v>
      </c>
      <c r="V4011">
        <v>0</v>
      </c>
      <c r="W4011">
        <v>0</v>
      </c>
      <c r="X4011">
        <v>0</v>
      </c>
      <c r="Y4011">
        <v>2.2000000000000002</v>
      </c>
      <c r="Z4011">
        <v>7.72</v>
      </c>
      <c r="AA4011">
        <v>19.75</v>
      </c>
      <c r="AB4011">
        <v>65.900000000000006</v>
      </c>
      <c r="AC4011">
        <v>1680</v>
      </c>
      <c r="AD4011">
        <v>37.79</v>
      </c>
      <c r="AE4011">
        <v>32.28</v>
      </c>
      <c r="AF4011">
        <v>11.46</v>
      </c>
      <c r="AG4011">
        <v>1570</v>
      </c>
      <c r="AI4011">
        <v>44.58</v>
      </c>
      <c r="AJ4011">
        <v>41.32</v>
      </c>
      <c r="AK4011">
        <v>4.51</v>
      </c>
      <c r="AL4011">
        <v>47.305</v>
      </c>
      <c r="AM4011">
        <v>6.31</v>
      </c>
      <c r="AN4011">
        <v>47.89</v>
      </c>
      <c r="AO4011">
        <v>45.09</v>
      </c>
      <c r="AP4011">
        <v>3.31</v>
      </c>
      <c r="AQ4011">
        <v>3.83</v>
      </c>
      <c r="AR4011">
        <v>4.12</v>
      </c>
      <c r="AS4011">
        <v>42.04</v>
      </c>
      <c r="AT4011">
        <v>0</v>
      </c>
      <c r="AU4011">
        <v>0</v>
      </c>
      <c r="AV4011">
        <v>6</v>
      </c>
      <c r="AW4011">
        <v>83.9</v>
      </c>
      <c r="AX4011">
        <v>92.2</v>
      </c>
      <c r="AY4011">
        <v>100</v>
      </c>
      <c r="AZ4011">
        <v>100</v>
      </c>
      <c r="BA4011">
        <v>86.2</v>
      </c>
      <c r="BB4011">
        <v>94</v>
      </c>
      <c r="BC4011">
        <v>108.179131120796</v>
      </c>
      <c r="BD4011">
        <v>8.8206299350714994E-3</v>
      </c>
      <c r="BE4011">
        <v>48.774292699892833</v>
      </c>
      <c r="BF4011">
        <v>44.632479135696236</v>
      </c>
      <c r="BG4011">
        <v>167.5897573909383</v>
      </c>
      <c r="BH4011">
        <v>8.0289619203134386</v>
      </c>
      <c r="BI4011">
        <v>99.402585542292542</v>
      </c>
      <c r="BJ4011">
        <v>4.7012711544723818</v>
      </c>
      <c r="BK4011">
        <v>544.10853900386769</v>
      </c>
      <c r="BL4011">
        <v>3.6654397136064798</v>
      </c>
      <c r="BM4011">
        <v>210.66066206886231</v>
      </c>
      <c r="BN4011">
        <v>106.04855831524161</v>
      </c>
      <c r="BO4011">
        <v>104.6576389785056</v>
      </c>
      <c r="BP4011">
        <v>105.420616198359</v>
      </c>
      <c r="BQ4011">
        <v>22.782924526647701</v>
      </c>
      <c r="BR4011">
        <v>40.110079291623748</v>
      </c>
      <c r="BS4011">
        <v>84.542826012133077</v>
      </c>
      <c r="BT4011">
        <v>1995.733742388571</v>
      </c>
      <c r="BU4011">
        <v>108.2539902654463</v>
      </c>
      <c r="BV4011">
        <v>847.95534205697254</v>
      </c>
      <c r="BW4011">
        <v>19.84170538429311</v>
      </c>
      <c r="BX4011">
        <v>10.703817943414821</v>
      </c>
      <c r="BY4011">
        <v>5.4282439526788302</v>
      </c>
      <c r="BZ4011">
        <v>0.4318218243841489</v>
      </c>
      <c r="CA4011">
        <f t="shared" si="496"/>
        <v>48.783113329827906</v>
      </c>
      <c r="CB4011" cm="1">
        <f t="array" ref="CB4011">IF(ISBLANK(INDEX(AC:AC,ROW())), "", INDEX(AC:AC,ROW())*(BI4011+BJ4011)/1000)</f>
        <v>174.89447925056504</v>
      </c>
      <c r="CC4011">
        <f t="shared" si="497"/>
        <v>175.61871931125174</v>
      </c>
      <c r="CD4011">
        <f t="shared" si="498"/>
        <v>3.0982377114340292</v>
      </c>
      <c r="CE4011">
        <f t="shared" si="499"/>
        <v>5.0296996598752495</v>
      </c>
      <c r="CF4011" cm="1">
        <f t="array" ref="CF4011">IFERROR(IF((BD4011+BE4011)*INDEX(H:H,ROW())*INDEX(K:K,ROW())/(BF4011*30*1000)&lt;0.5,"",(BD4011+BE4011)*INDEX(H:H,ROW())*INDEX(K:K,ROW())/(BF4011*30*1000)),"")</f>
        <v>2.6464707897223496</v>
      </c>
      <c r="CG4011">
        <f t="shared" si="500"/>
        <v>0.41257938267093586</v>
      </c>
      <c r="CH4011" cm="1">
        <f t="array" ref="CH4011">IFERROR((BD4011+BE4011)*INDEX(K:K,ROW())*INDEX(H:H,ROW())/BC4011/100000,"")</f>
        <v>0.32756378540409326</v>
      </c>
      <c r="CI4011">
        <f t="shared" si="501"/>
        <v>92.040430367931648</v>
      </c>
      <c r="CJ4011">
        <v>1</v>
      </c>
      <c r="CK4011">
        <f t="shared" si="502"/>
        <v>18.448417192037493</v>
      </c>
      <c r="CL4011" cm="1">
        <f t="array" ref="CL4011">IF(INDEX(AS:AS,ROW()-2)=0,CL4010,INDEX(AS:AS,ROW()-2))</f>
        <v>41.61</v>
      </c>
      <c r="CM4011" t="str">
        <f t="shared" si="503"/>
        <v>CIV</v>
      </c>
    </row>
    <row r="4012" spans="1:91" x14ac:dyDescent="0.3">
      <c r="A4012" s="1">
        <v>4007</v>
      </c>
      <c r="B4012" t="s">
        <v>273</v>
      </c>
      <c r="C4012">
        <v>6</v>
      </c>
      <c r="D4012">
        <v>16</v>
      </c>
      <c r="E4012">
        <v>25</v>
      </c>
      <c r="F4012" t="s">
        <v>98</v>
      </c>
      <c r="G4012" t="s">
        <v>106</v>
      </c>
      <c r="H4012">
        <v>45.87</v>
      </c>
      <c r="I4012">
        <v>0.88</v>
      </c>
      <c r="J4012">
        <v>45.57</v>
      </c>
      <c r="K4012">
        <v>1564</v>
      </c>
      <c r="L4012">
        <v>45.89</v>
      </c>
      <c r="M4012">
        <v>0.89</v>
      </c>
      <c r="N4012">
        <v>45.57</v>
      </c>
      <c r="O4012">
        <v>1568</v>
      </c>
      <c r="P4012">
        <v>1.35</v>
      </c>
      <c r="Q4012">
        <v>50.28</v>
      </c>
      <c r="R4012">
        <v>30.11</v>
      </c>
      <c r="S4012">
        <v>1.6708776595744681</v>
      </c>
      <c r="T4012">
        <v>7.41</v>
      </c>
      <c r="U4012">
        <v>0</v>
      </c>
      <c r="V4012">
        <v>0</v>
      </c>
      <c r="W4012">
        <v>0</v>
      </c>
      <c r="X4012">
        <v>0</v>
      </c>
      <c r="Y4012">
        <v>2.2000000000000002</v>
      </c>
      <c r="Z4012">
        <v>7.72</v>
      </c>
      <c r="AA4012">
        <v>19.75</v>
      </c>
      <c r="AB4012">
        <v>65.900000000000006</v>
      </c>
      <c r="AC4012">
        <v>1688</v>
      </c>
      <c r="AD4012">
        <v>37.79</v>
      </c>
      <c r="AE4012">
        <v>32.28</v>
      </c>
      <c r="AF4012">
        <v>11.62</v>
      </c>
      <c r="AG4012">
        <v>1570</v>
      </c>
      <c r="AI4012">
        <v>44.58</v>
      </c>
      <c r="AJ4012">
        <v>41.32</v>
      </c>
      <c r="AK4012">
        <v>4.51</v>
      </c>
      <c r="AL4012">
        <v>47.305</v>
      </c>
      <c r="AM4012">
        <v>6.49</v>
      </c>
      <c r="AN4012">
        <v>47.89</v>
      </c>
      <c r="AO4012">
        <v>45.09</v>
      </c>
      <c r="AP4012">
        <v>3.74</v>
      </c>
      <c r="AQ4012">
        <v>3.95</v>
      </c>
      <c r="AR4012">
        <v>4.12</v>
      </c>
      <c r="AS4012">
        <v>41.98</v>
      </c>
      <c r="AT4012">
        <v>0</v>
      </c>
      <c r="AU4012">
        <v>1</v>
      </c>
      <c r="AV4012">
        <v>7.2</v>
      </c>
      <c r="AW4012">
        <v>81</v>
      </c>
      <c r="AX4012">
        <v>93</v>
      </c>
      <c r="AY4012">
        <v>99.1</v>
      </c>
      <c r="AZ4012">
        <v>100</v>
      </c>
      <c r="BA4012">
        <v>85.8</v>
      </c>
      <c r="BB4012">
        <v>91.899999999999991</v>
      </c>
      <c r="BC4012">
        <v>100.9802808446167</v>
      </c>
      <c r="BD4012">
        <v>8.7734919448246001E-3</v>
      </c>
      <c r="BE4012">
        <v>50.421244333023012</v>
      </c>
      <c r="BF4012">
        <v>47.620583370981102</v>
      </c>
      <c r="BG4012">
        <v>153.114284587258</v>
      </c>
      <c r="BH4012">
        <v>7.6095653842867446</v>
      </c>
      <c r="BI4012">
        <v>90.814996774572819</v>
      </c>
      <c r="BJ4012">
        <v>4.4535477374098766</v>
      </c>
      <c r="BK4012">
        <v>577.91527111253697</v>
      </c>
      <c r="BL4012">
        <v>3.7270430025095629</v>
      </c>
      <c r="BM4012">
        <v>210.46554092046961</v>
      </c>
      <c r="BN4012">
        <v>105.841047437222</v>
      </c>
      <c r="BO4012">
        <v>103.7945276011087</v>
      </c>
      <c r="BP4012">
        <v>104.41414928287421</v>
      </c>
      <c r="BQ4012">
        <v>21.902223824216421</v>
      </c>
      <c r="BR4012">
        <v>37.408158363299677</v>
      </c>
      <c r="BS4012">
        <v>82.902719195434571</v>
      </c>
      <c r="BT4012">
        <v>1995.5507532422059</v>
      </c>
      <c r="BU4012">
        <v>108.4075865681625</v>
      </c>
      <c r="BV4012">
        <v>835.3911574270013</v>
      </c>
      <c r="BW4012">
        <v>21.885428344114199</v>
      </c>
      <c r="BX4012">
        <v>10.849853169016869</v>
      </c>
      <c r="BY4012">
        <v>2.7096230773997858</v>
      </c>
      <c r="BZ4012">
        <v>0.43153038282573292</v>
      </c>
      <c r="CA4012">
        <f t="shared" si="496"/>
        <v>50.430017824967834</v>
      </c>
      <c r="CB4012" cm="1">
        <f t="array" ref="CB4012">IF(ISBLANK(INDEX(AC:AC,ROW())), "", INDEX(AC:AC,ROW())*(BI4012+BJ4012)/1000)</f>
        <v>160.81330313622678</v>
      </c>
      <c r="CC4012">
        <f t="shared" si="497"/>
        <v>160.72384997154475</v>
      </c>
      <c r="CD4012">
        <f t="shared" si="498"/>
        <v>3.5957032588184865</v>
      </c>
      <c r="CE4012">
        <f t="shared" si="499"/>
        <v>5.7230507409838109</v>
      </c>
      <c r="CF4012" cm="1">
        <f t="array" ref="CF4012">IFERROR(IF((BD4012+BE4012)*INDEX(H:H,ROW())*INDEX(K:K,ROW())/(BF4012*30*1000)&lt;0.5,"",(BD4012+BE4012)*INDEX(H:H,ROW())*INDEX(K:K,ROW())/(BF4012*30*1000)),"")</f>
        <v>2.5324369667283899</v>
      </c>
      <c r="CG4012">
        <f t="shared" si="500"/>
        <v>0.4715829959341985</v>
      </c>
      <c r="CH4012" cm="1">
        <f t="array" ref="CH4012">IFERROR((BD4012+BE4012)*INDEX(K:K,ROW())*INDEX(H:H,ROW())/BC4012/100000,"")</f>
        <v>0.35827626353528647</v>
      </c>
      <c r="CI4012">
        <f t="shared" si="501"/>
        <v>93.971007043514632</v>
      </c>
      <c r="CJ4012">
        <v>1</v>
      </c>
      <c r="CK4012">
        <f t="shared" si="502"/>
        <v>19.761786524567679</v>
      </c>
      <c r="CL4012" cm="1">
        <f t="array" ref="CL4012">IF(INDEX(AS:AS,ROW()-2)=0,CL4011,INDEX(AS:AS,ROW()-2))</f>
        <v>41.82</v>
      </c>
      <c r="CM4012" t="str">
        <f t="shared" si="503"/>
        <v>CIV</v>
      </c>
    </row>
    <row r="4013" spans="1:91" x14ac:dyDescent="0.3">
      <c r="A4013" s="1">
        <v>4008</v>
      </c>
      <c r="B4013" t="s">
        <v>274</v>
      </c>
      <c r="C4013">
        <v>6</v>
      </c>
      <c r="D4013">
        <v>17</v>
      </c>
      <c r="E4013">
        <v>25</v>
      </c>
      <c r="F4013" t="s">
        <v>80</v>
      </c>
      <c r="G4013" t="s">
        <v>81</v>
      </c>
      <c r="H4013">
        <v>45.69</v>
      </c>
      <c r="I4013">
        <v>0.87</v>
      </c>
      <c r="J4013">
        <v>46.06</v>
      </c>
      <c r="K4013">
        <v>1568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U4013">
        <v>0</v>
      </c>
      <c r="V4013">
        <v>0</v>
      </c>
      <c r="W4013">
        <v>0</v>
      </c>
      <c r="X4013">
        <v>0</v>
      </c>
      <c r="Y4013">
        <v>2.2000000000000002</v>
      </c>
      <c r="Z4013">
        <v>7.72</v>
      </c>
      <c r="AA4013">
        <v>19.3</v>
      </c>
      <c r="AB4013">
        <v>65.900000000000006</v>
      </c>
      <c r="AC4013">
        <v>1680</v>
      </c>
      <c r="AD4013">
        <v>37.79</v>
      </c>
      <c r="AE4013">
        <v>32.28</v>
      </c>
      <c r="AF4013">
        <v>11.53</v>
      </c>
      <c r="AG4013">
        <v>1570</v>
      </c>
      <c r="AI4013">
        <v>44.58</v>
      </c>
      <c r="AJ4013">
        <v>41.32</v>
      </c>
      <c r="AK4013">
        <v>4.51</v>
      </c>
      <c r="AL4013">
        <v>47.305</v>
      </c>
      <c r="AM4013">
        <v>6.31</v>
      </c>
      <c r="AN4013">
        <v>47.89</v>
      </c>
      <c r="AO4013">
        <v>45.09</v>
      </c>
      <c r="AP4013">
        <v>3.31</v>
      </c>
      <c r="AQ4013">
        <v>3.83</v>
      </c>
      <c r="AR4013">
        <v>4.12</v>
      </c>
      <c r="AS4013">
        <v>42.06</v>
      </c>
      <c r="AT4013">
        <v>0</v>
      </c>
      <c r="AU4013">
        <v>0</v>
      </c>
      <c r="AV4013">
        <v>5.6</v>
      </c>
      <c r="AW4013">
        <v>68.400000000000006</v>
      </c>
      <c r="AX4013">
        <v>92.8</v>
      </c>
      <c r="AY4013">
        <v>99.1</v>
      </c>
      <c r="AZ4013">
        <v>100</v>
      </c>
      <c r="BA4013">
        <v>86.199999999999989</v>
      </c>
      <c r="BB4013">
        <v>92.6</v>
      </c>
      <c r="BC4013">
        <v>82.013585505172671</v>
      </c>
      <c r="BD4013">
        <v>8.9068167519942999E-3</v>
      </c>
      <c r="BE4013">
        <v>49.870774133565433</v>
      </c>
      <c r="BF4013">
        <v>47.870146782997558</v>
      </c>
      <c r="BG4013">
        <v>157.49492456508199</v>
      </c>
      <c r="BH4013">
        <v>7.2707877106342078</v>
      </c>
      <c r="BI4013">
        <v>93.408317112556716</v>
      </c>
      <c r="BJ4013">
        <v>4.2565692055827657</v>
      </c>
      <c r="BK4013">
        <v>659.41009270427878</v>
      </c>
      <c r="BL4013">
        <v>4.0545792885714222</v>
      </c>
      <c r="BM4013">
        <v>211.6586138394795</v>
      </c>
      <c r="BN4013">
        <v>106.18462965338919</v>
      </c>
      <c r="BO4013">
        <v>103.8294811792103</v>
      </c>
      <c r="BP4013">
        <v>104.5319711616208</v>
      </c>
      <c r="BQ4013">
        <v>23.004282776300961</v>
      </c>
      <c r="BR4013">
        <v>54.462806375495923</v>
      </c>
      <c r="BS4013">
        <v>84.228357627860817</v>
      </c>
      <c r="BT4013">
        <v>1984.4739261865341</v>
      </c>
      <c r="BU4013">
        <v>109.8367490105951</v>
      </c>
      <c r="BV4013">
        <v>841.10594465662416</v>
      </c>
      <c r="BW4013">
        <v>21.28613828552</v>
      </c>
      <c r="BX4013">
        <v>11.49420473856105</v>
      </c>
      <c r="BY4013">
        <v>0.399699323844322</v>
      </c>
      <c r="BZ4013">
        <v>0.4325977493297864</v>
      </c>
      <c r="CA4013">
        <f t="shared" si="496"/>
        <v>49.879680950317429</v>
      </c>
      <c r="CB4013" cm="1">
        <f t="array" ref="CB4013">IF(ISBLANK(INDEX(AC:AC,ROW())), "", INDEX(AC:AC,ROW())*(BI4013+BJ4013)/1000)</f>
        <v>164.07700901447433</v>
      </c>
      <c r="CC4013">
        <f t="shared" si="497"/>
        <v>164.7657122757162</v>
      </c>
      <c r="CD4013">
        <f t="shared" si="498"/>
        <v>4.0021074991672592</v>
      </c>
      <c r="CE4013">
        <f t="shared" si="499"/>
        <v>8.0402544120289576</v>
      </c>
      <c r="CF4013" cm="1">
        <f t="array" ref="CF4013">IFERROR(IF((BD4013+BE4013)*INDEX(H:H,ROW())*INDEX(K:K,ROW())/(BF4013*30*1000)&lt;0.5,"",(BD4013+BE4013)*INDEX(H:H,ROW())*INDEX(K:K,ROW())/(BF4013*30*1000)),"")</f>
        <v>2.4883122031964655</v>
      </c>
      <c r="CG4013">
        <f t="shared" si="500"/>
        <v>0.58368557462931969</v>
      </c>
      <c r="CH4013" cm="1">
        <f t="array" ref="CH4013">IFERROR((BD4013+BE4013)*INDEX(K:K,ROW())*INDEX(H:H,ROW())/BC4013/100000,"")</f>
        <v>0.43571758145396322</v>
      </c>
      <c r="CI4013">
        <f t="shared" si="501"/>
        <v>92.817561357614665</v>
      </c>
      <c r="CJ4013">
        <v>1</v>
      </c>
      <c r="CK4013">
        <f t="shared" si="502"/>
        <v>24.19689267287761</v>
      </c>
      <c r="CL4013" cm="1">
        <f t="array" ref="CL4013">IF(INDEX(AS:AS,ROW()-2)=0,CL4012,INDEX(AS:AS,ROW()-2))</f>
        <v>42.04</v>
      </c>
      <c r="CM4013" t="str">
        <f t="shared" si="503"/>
        <v>CIV</v>
      </c>
    </row>
    <row r="4014" spans="1:91" x14ac:dyDescent="0.3">
      <c r="A4014" s="1">
        <v>4009</v>
      </c>
      <c r="B4014" t="s">
        <v>274</v>
      </c>
      <c r="C4014">
        <v>6</v>
      </c>
      <c r="D4014">
        <v>17</v>
      </c>
      <c r="E4014">
        <v>25</v>
      </c>
      <c r="F4014" t="s">
        <v>80</v>
      </c>
      <c r="G4014" t="s">
        <v>82</v>
      </c>
      <c r="H4014">
        <v>45.87</v>
      </c>
      <c r="I4014">
        <v>0.88</v>
      </c>
      <c r="J4014">
        <v>45.57</v>
      </c>
      <c r="K4014">
        <v>1564</v>
      </c>
      <c r="L4014">
        <v>45.89</v>
      </c>
      <c r="M4014">
        <v>0.89</v>
      </c>
      <c r="N4014">
        <v>45.57</v>
      </c>
      <c r="O4014">
        <v>1568</v>
      </c>
      <c r="P4014">
        <v>1.35</v>
      </c>
      <c r="Q4014">
        <v>50.28</v>
      </c>
      <c r="R4014">
        <v>30.11</v>
      </c>
      <c r="S4014">
        <v>1.6708776595744681</v>
      </c>
      <c r="T4014">
        <v>7.41</v>
      </c>
      <c r="U4014">
        <v>0</v>
      </c>
      <c r="V4014">
        <v>0</v>
      </c>
      <c r="W4014">
        <v>0</v>
      </c>
      <c r="X4014">
        <v>0</v>
      </c>
      <c r="Y4014">
        <v>2.2000000000000002</v>
      </c>
      <c r="Z4014">
        <v>7.72</v>
      </c>
      <c r="AA4014">
        <v>19.75</v>
      </c>
      <c r="AB4014">
        <v>65.900000000000006</v>
      </c>
      <c r="AC4014">
        <v>1682</v>
      </c>
      <c r="AD4014">
        <v>37.61</v>
      </c>
      <c r="AE4014">
        <v>32.01</v>
      </c>
      <c r="AF4014">
        <v>11.03</v>
      </c>
      <c r="AG4014">
        <v>1570</v>
      </c>
      <c r="AI4014">
        <v>44.58</v>
      </c>
      <c r="AJ4014">
        <v>40.770000000000003</v>
      </c>
      <c r="AK4014">
        <v>4.47</v>
      </c>
      <c r="AL4014">
        <v>46.98</v>
      </c>
      <c r="AM4014">
        <v>6.41</v>
      </c>
      <c r="AN4014">
        <v>47.72</v>
      </c>
      <c r="AO4014">
        <v>44.93</v>
      </c>
      <c r="AP4014">
        <v>3.76</v>
      </c>
      <c r="AQ4014">
        <v>3.83</v>
      </c>
      <c r="AR4014">
        <v>4.32</v>
      </c>
      <c r="AS4014">
        <v>41.49</v>
      </c>
      <c r="AT4014">
        <v>0</v>
      </c>
      <c r="AU4014">
        <v>0</v>
      </c>
      <c r="AV4014">
        <v>2.5</v>
      </c>
      <c r="AW4014">
        <v>33.5</v>
      </c>
      <c r="AX4014">
        <v>82.6</v>
      </c>
      <c r="AY4014">
        <v>90.6</v>
      </c>
      <c r="AZ4014">
        <v>100</v>
      </c>
      <c r="BA4014">
        <v>80.099999999999994</v>
      </c>
      <c r="BB4014">
        <v>88.1</v>
      </c>
      <c r="BC4014">
        <v>23.172446257843099</v>
      </c>
      <c r="BD4014">
        <v>7.1255257091604003E-3</v>
      </c>
      <c r="BE4014">
        <v>23.903287024316871</v>
      </c>
      <c r="BF4014">
        <v>21.267821840973159</v>
      </c>
      <c r="BG4014">
        <v>125.8893564132381</v>
      </c>
      <c r="BH4014">
        <v>7.3224105432526496</v>
      </c>
      <c r="BI4014">
        <v>74.66621214057831</v>
      </c>
      <c r="BJ4014">
        <v>4.2860265737383587</v>
      </c>
      <c r="BK4014">
        <v>746.28569813514503</v>
      </c>
      <c r="BL4014">
        <v>4.9027480460167094</v>
      </c>
      <c r="BM4014">
        <v>211.64282030405141</v>
      </c>
      <c r="BN4014">
        <v>107.8649556618729</v>
      </c>
      <c r="BO4014">
        <v>104.1836351398298</v>
      </c>
      <c r="BP4014">
        <v>106.2069977474513</v>
      </c>
      <c r="BQ4014">
        <v>8.635865412386762</v>
      </c>
      <c r="BR4014">
        <v>57.039126818057312</v>
      </c>
      <c r="BS4014">
        <v>81.541575449099668</v>
      </c>
      <c r="BT4014">
        <v>1347.80587358564</v>
      </c>
      <c r="BU4014">
        <v>114.031067892976</v>
      </c>
      <c r="BV4014">
        <v>790.11237727904347</v>
      </c>
      <c r="BW4014">
        <v>69.302208811150109</v>
      </c>
      <c r="BX4014">
        <v>9.8631264000605032</v>
      </c>
      <c r="BY4014">
        <v>0.39854065835401942</v>
      </c>
      <c r="BZ4014">
        <v>6.2381890960590853</v>
      </c>
      <c r="CA4014">
        <f t="shared" si="496"/>
        <v>23.910412550026031</v>
      </c>
      <c r="CB4014" cm="1">
        <f t="array" ref="CB4014">IF(ISBLANK(INDEX(AC:AC,ROW())), "", INDEX(AC:AC,ROW())*(BI4014+BJ4014)/1000)</f>
        <v>132.79766551748062</v>
      </c>
      <c r="CC4014">
        <f t="shared" si="497"/>
        <v>133.21176695649075</v>
      </c>
      <c r="CD4014">
        <f t="shared" si="498"/>
        <v>5.6022505757985686</v>
      </c>
      <c r="CE4014" t="str">
        <f t="shared" si="499"/>
        <v/>
      </c>
      <c r="CF4014" cm="1">
        <f t="array" ref="CF4014">IFERROR(IF((BD4014+BE4014)*INDEX(H:H,ROW())*INDEX(K:K,ROW())/(BF4014*30*1000)&lt;0.5,"",(BD4014+BE4014)*INDEX(H:H,ROW())*INDEX(K:K,ROW())/(BF4014*30*1000)),"")</f>
        <v>2.6884891617732172</v>
      </c>
      <c r="CG4014">
        <f t="shared" si="500"/>
        <v>0.9178065019257392</v>
      </c>
      <c r="CH4014" cm="1">
        <f t="array" ref="CH4014">IFERROR((BD4014+BE4014)*INDEX(K:K,ROW())*INDEX(H:H,ROW())/BC4014/100000,"")</f>
        <v>0.74025384990970167</v>
      </c>
      <c r="CI4014">
        <f t="shared" si="501"/>
        <v>44.554526114789645</v>
      </c>
      <c r="CJ4014">
        <v>1</v>
      </c>
      <c r="CK4014">
        <f t="shared" si="502"/>
        <v>58.164160079967942</v>
      </c>
      <c r="CL4014" cm="1">
        <f t="array" ref="CL4014">IF(INDEX(AS:AS,ROW()-2)=0,CL4013,INDEX(AS:AS,ROW()-2))</f>
        <v>41.98</v>
      </c>
      <c r="CM4014" t="str">
        <f t="shared" si="503"/>
        <v>CIV</v>
      </c>
    </row>
    <row r="4015" spans="1:91" x14ac:dyDescent="0.3">
      <c r="A4015" s="1">
        <v>4010</v>
      </c>
      <c r="B4015" t="s">
        <v>274</v>
      </c>
      <c r="C4015">
        <v>6</v>
      </c>
      <c r="D4015">
        <v>17</v>
      </c>
      <c r="E4015">
        <v>25</v>
      </c>
      <c r="F4015" t="s">
        <v>80</v>
      </c>
      <c r="G4015" t="s">
        <v>83</v>
      </c>
      <c r="H4015">
        <v>45.87</v>
      </c>
      <c r="I4015">
        <v>0.88</v>
      </c>
      <c r="J4015">
        <v>45.57</v>
      </c>
      <c r="K4015">
        <v>1564</v>
      </c>
      <c r="L4015">
        <v>45.89</v>
      </c>
      <c r="M4015">
        <v>0.89</v>
      </c>
      <c r="N4015">
        <v>45.57</v>
      </c>
      <c r="O4015">
        <v>1568</v>
      </c>
      <c r="P4015">
        <v>1.35</v>
      </c>
      <c r="Q4015">
        <v>50.28</v>
      </c>
      <c r="R4015">
        <v>30.11</v>
      </c>
      <c r="S4015">
        <v>1.6708776595744681</v>
      </c>
      <c r="T4015">
        <v>7.41</v>
      </c>
      <c r="U4015">
        <v>0</v>
      </c>
      <c r="V4015">
        <v>0</v>
      </c>
      <c r="W4015">
        <v>0</v>
      </c>
      <c r="X4015">
        <v>0</v>
      </c>
      <c r="Y4015">
        <v>2.2000000000000002</v>
      </c>
      <c r="Z4015">
        <v>7.72</v>
      </c>
      <c r="AA4015">
        <v>19.75</v>
      </c>
      <c r="AB4015">
        <v>65.900000000000006</v>
      </c>
      <c r="AC4015">
        <v>1690</v>
      </c>
      <c r="AD4015">
        <v>37.79</v>
      </c>
      <c r="AE4015">
        <v>32.28</v>
      </c>
      <c r="AF4015">
        <v>11.33</v>
      </c>
      <c r="AG4015">
        <v>1570</v>
      </c>
      <c r="AI4015">
        <v>44.58</v>
      </c>
      <c r="AJ4015">
        <v>41.32</v>
      </c>
      <c r="AK4015">
        <v>4.51</v>
      </c>
      <c r="AL4015">
        <v>47.305</v>
      </c>
      <c r="AM4015">
        <v>6.31</v>
      </c>
      <c r="AN4015">
        <v>47.89</v>
      </c>
      <c r="AO4015">
        <v>45.09</v>
      </c>
      <c r="AP4015">
        <v>3.31</v>
      </c>
      <c r="AQ4015">
        <v>3.83</v>
      </c>
      <c r="AR4015">
        <v>4.12</v>
      </c>
      <c r="AS4015">
        <v>42.06</v>
      </c>
      <c r="AT4015">
        <v>0</v>
      </c>
      <c r="AU4015">
        <v>0</v>
      </c>
      <c r="AV4015">
        <v>5.6</v>
      </c>
      <c r="AW4015">
        <v>68.400000000000006</v>
      </c>
      <c r="AX4015">
        <v>92.8</v>
      </c>
      <c r="AY4015">
        <v>99.1</v>
      </c>
      <c r="AZ4015">
        <v>100</v>
      </c>
      <c r="BA4015">
        <v>86.199999999999989</v>
      </c>
      <c r="BB4015">
        <v>92.6</v>
      </c>
      <c r="BC4015">
        <v>55.590203416827592</v>
      </c>
      <c r="BD4015">
        <v>7.1047332839660002E-3</v>
      </c>
      <c r="BE4015">
        <v>36.230827465699548</v>
      </c>
      <c r="BF4015">
        <v>31.033152234208039</v>
      </c>
      <c r="BG4015">
        <v>116.2192904252186</v>
      </c>
      <c r="BH4015">
        <v>7.1308700346857474</v>
      </c>
      <c r="BI4015">
        <v>68.928794690920682</v>
      </c>
      <c r="BJ4015">
        <v>4.1744858076695257</v>
      </c>
      <c r="BK4015">
        <v>291.31542822980578</v>
      </c>
      <c r="BL4015">
        <v>5.0277863275445824</v>
      </c>
      <c r="BM4015">
        <v>206.68387152303259</v>
      </c>
      <c r="BN4015">
        <v>108.1397434371365</v>
      </c>
      <c r="BO4015">
        <v>105.38299033245239</v>
      </c>
      <c r="BP4015">
        <v>106.7068719151619</v>
      </c>
      <c r="BQ4015">
        <v>12.36523703816953</v>
      </c>
      <c r="BR4015">
        <v>55.508031871822347</v>
      </c>
      <c r="BS4015">
        <v>90.665464553862918</v>
      </c>
      <c r="BT4015">
        <v>1787.968925891824</v>
      </c>
      <c r="BU4015">
        <v>116.68529066267401</v>
      </c>
      <c r="BV4015">
        <v>838.71405235817122</v>
      </c>
      <c r="BW4015">
        <v>37.961559120016297</v>
      </c>
      <c r="BX4015">
        <v>10.74231659729298</v>
      </c>
      <c r="BY4015">
        <v>15.708640245836619</v>
      </c>
      <c r="BZ4015">
        <v>0.4303901475617346</v>
      </c>
      <c r="CA4015">
        <f t="shared" si="496"/>
        <v>36.237932198983515</v>
      </c>
      <c r="CB4015" cm="1">
        <f t="array" ref="CB4015">IF(ISBLANK(INDEX(AC:AC,ROW())), "", INDEX(AC:AC,ROW())*(BI4015+BJ4015)/1000)</f>
        <v>123.54454404261745</v>
      </c>
      <c r="CC4015">
        <f t="shared" si="497"/>
        <v>123.35016045990434</v>
      </c>
      <c r="CD4015">
        <f t="shared" si="498"/>
        <v>2.3616947650789597</v>
      </c>
      <c r="CE4015">
        <f t="shared" si="499"/>
        <v>5.2404094664928369</v>
      </c>
      <c r="CF4015" cm="1">
        <f t="array" ref="CF4015">IFERROR(IF((BD4015+BE4015)*INDEX(H:H,ROW())*INDEX(K:K,ROW())/(BF4015*30*1000)&lt;0.5,"",(BD4015+BE4015)*INDEX(H:H,ROW())*INDEX(K:K,ROW())/(BF4015*30*1000)),"")</f>
        <v>2.7924264972382984</v>
      </c>
      <c r="CG4015">
        <f t="shared" si="500"/>
        <v>0.55824858206606343</v>
      </c>
      <c r="CH4015" cm="1">
        <f t="array" ref="CH4015">IFERROR((BD4015+BE4015)*INDEX(K:K,ROW())*INDEX(H:H,ROW())/BC4015/100000,"")</f>
        <v>0.46766043978209521</v>
      </c>
      <c r="CI4015">
        <f t="shared" si="501"/>
        <v>67.525555785687587</v>
      </c>
      <c r="CJ4015">
        <v>1</v>
      </c>
      <c r="CK4015">
        <f t="shared" si="502"/>
        <v>32.163381603143975</v>
      </c>
      <c r="CL4015" cm="1">
        <f t="array" ref="CL4015">IF(INDEX(AS:AS,ROW()-2)=0,CL4014,INDEX(AS:AS,ROW()-2))</f>
        <v>42.06</v>
      </c>
      <c r="CM4015" t="str">
        <f t="shared" si="503"/>
        <v>CIV</v>
      </c>
    </row>
    <row r="4016" spans="1:91" x14ac:dyDescent="0.3">
      <c r="A4016" s="1">
        <v>4011</v>
      </c>
      <c r="B4016" t="s">
        <v>274</v>
      </c>
      <c r="C4016">
        <v>6</v>
      </c>
      <c r="D4016">
        <v>17</v>
      </c>
      <c r="E4016">
        <v>25</v>
      </c>
      <c r="F4016" t="s">
        <v>80</v>
      </c>
      <c r="G4016" t="s">
        <v>84</v>
      </c>
      <c r="H4016">
        <v>45.87</v>
      </c>
      <c r="I4016">
        <v>0.88</v>
      </c>
      <c r="J4016">
        <v>45.57</v>
      </c>
      <c r="K4016">
        <v>1574</v>
      </c>
      <c r="L4016">
        <v>45.89</v>
      </c>
      <c r="M4016">
        <v>0.89</v>
      </c>
      <c r="N4016">
        <v>45.57</v>
      </c>
      <c r="O4016">
        <v>1568</v>
      </c>
      <c r="P4016">
        <v>1.35</v>
      </c>
      <c r="Q4016">
        <v>50.28</v>
      </c>
      <c r="R4016">
        <v>30.11</v>
      </c>
      <c r="S4016">
        <v>1.6708776595744681</v>
      </c>
      <c r="T4016">
        <v>7.41</v>
      </c>
      <c r="U4016">
        <v>0</v>
      </c>
      <c r="V4016">
        <v>0</v>
      </c>
      <c r="W4016">
        <v>0</v>
      </c>
      <c r="X4016">
        <v>0</v>
      </c>
      <c r="Y4016">
        <v>2.2000000000000002</v>
      </c>
      <c r="Z4016">
        <v>7.72</v>
      </c>
      <c r="AA4016">
        <v>19.75</v>
      </c>
      <c r="AB4016">
        <v>65.900000000000006</v>
      </c>
      <c r="AC4016">
        <v>1684</v>
      </c>
      <c r="AD4016">
        <v>37.79</v>
      </c>
      <c r="AE4016">
        <v>32.24</v>
      </c>
      <c r="AF4016">
        <v>11.72</v>
      </c>
      <c r="AG4016">
        <v>1570</v>
      </c>
      <c r="AI4016">
        <v>44.58</v>
      </c>
      <c r="AJ4016">
        <v>41.32</v>
      </c>
      <c r="AK4016">
        <v>4.6100000000000003</v>
      </c>
      <c r="AL4016">
        <v>47.305</v>
      </c>
      <c r="AM4016">
        <v>6.38</v>
      </c>
      <c r="AN4016">
        <v>47.89</v>
      </c>
      <c r="AO4016">
        <v>45.09</v>
      </c>
      <c r="AP4016">
        <v>3.66</v>
      </c>
      <c r="AQ4016">
        <v>3.68</v>
      </c>
      <c r="AR4016">
        <v>4.12</v>
      </c>
      <c r="AS4016">
        <v>40.79</v>
      </c>
      <c r="AT4016">
        <v>0</v>
      </c>
      <c r="AU4016">
        <v>0</v>
      </c>
      <c r="AV4016">
        <v>1.8</v>
      </c>
      <c r="AW4016">
        <v>28.7</v>
      </c>
      <c r="AX4016">
        <v>77.3</v>
      </c>
      <c r="AY4016">
        <v>90.1</v>
      </c>
      <c r="AZ4016">
        <v>100</v>
      </c>
      <c r="BA4016">
        <v>75.5</v>
      </c>
      <c r="BB4016">
        <v>88.3</v>
      </c>
      <c r="BC4016">
        <v>91.812288045219901</v>
      </c>
      <c r="BD4016">
        <v>1.00070765843541E-2</v>
      </c>
      <c r="BE4016">
        <v>48.371193842702247</v>
      </c>
      <c r="BF4016">
        <v>43.506119003793252</v>
      </c>
      <c r="BG4016">
        <v>145.46153003094659</v>
      </c>
      <c r="BH4016">
        <v>6.8526226929222638</v>
      </c>
      <c r="BI4016">
        <v>86.275674508579527</v>
      </c>
      <c r="BJ4016">
        <v>4.0123030580443162</v>
      </c>
      <c r="BK4016">
        <v>323.33124241345303</v>
      </c>
      <c r="BL4016">
        <v>4.4724976639921827</v>
      </c>
      <c r="BM4016">
        <v>211.67417340080729</v>
      </c>
      <c r="BN4016">
        <v>108.2204507269536</v>
      </c>
      <c r="BO4016">
        <v>106.78817702900101</v>
      </c>
      <c r="BP4016">
        <v>107.55715829656459</v>
      </c>
      <c r="BQ4016">
        <v>24.234852209035729</v>
      </c>
      <c r="BR4016">
        <v>57.153444657895733</v>
      </c>
      <c r="BS4016">
        <v>93.534754945290061</v>
      </c>
      <c r="BT4016">
        <v>1884.6723578107219</v>
      </c>
      <c r="BU4016">
        <v>113.88323709027971</v>
      </c>
      <c r="BV4016">
        <v>854.52942846990823</v>
      </c>
      <c r="BW4016">
        <v>15.162456530688861</v>
      </c>
      <c r="BX4016">
        <v>11.988730654340779</v>
      </c>
      <c r="BY4016">
        <v>17.63493284753395</v>
      </c>
      <c r="BZ4016">
        <v>0.43142364105002728</v>
      </c>
      <c r="CA4016">
        <f t="shared" si="496"/>
        <v>48.381200919286599</v>
      </c>
      <c r="CB4016" cm="1">
        <f t="array" ref="CB4016">IF(ISBLANK(INDEX(AC:AC,ROW())), "", INDEX(AC:AC,ROW())*(BI4016+BJ4016)/1000)</f>
        <v>152.04495422219452</v>
      </c>
      <c r="CC4016">
        <f t="shared" si="497"/>
        <v>152.31415272386886</v>
      </c>
      <c r="CD4016">
        <f t="shared" si="498"/>
        <v>2.1227918524394904</v>
      </c>
      <c r="CE4016">
        <f t="shared" si="499"/>
        <v>3.5216554264958968</v>
      </c>
      <c r="CF4016" cm="1">
        <f t="array" ref="CF4016">IFERROR(IF((BD4016+BE4016)*INDEX(H:H,ROW())*INDEX(K:K,ROW())/(BF4016*30*1000)&lt;0.5,"",(BD4016+BE4016)*INDEX(H:H,ROW())*INDEX(K:K,ROW())/(BF4016*30*1000)),"")</f>
        <v>2.67632292499925</v>
      </c>
      <c r="CG4016">
        <f t="shared" si="500"/>
        <v>0.47385943570391553</v>
      </c>
      <c r="CH4016" cm="1">
        <f t="array" ref="CH4016">IFERROR((BD4016+BE4016)*INDEX(K:K,ROW())*INDEX(H:H,ROW())/BC4016/100000,"")</f>
        <v>0.38046026130047911</v>
      </c>
      <c r="CI4016">
        <f t="shared" si="501"/>
        <v>90.729680779946023</v>
      </c>
      <c r="CJ4016">
        <v>1</v>
      </c>
      <c r="CK4016">
        <f t="shared" si="502"/>
        <v>20.527452239099766</v>
      </c>
      <c r="CL4016" cm="1">
        <f t="array" ref="CL4016">IF(INDEX(AS:AS,ROW()-2)=0,CL4015,INDEX(AS:AS,ROW()-2))</f>
        <v>41.49</v>
      </c>
      <c r="CM4016" t="str">
        <f t="shared" si="503"/>
        <v>SP</v>
      </c>
    </row>
    <row r="4017" spans="1:91" x14ac:dyDescent="0.3">
      <c r="A4017" s="1">
        <v>4012</v>
      </c>
      <c r="B4017" t="s">
        <v>274</v>
      </c>
      <c r="C4017">
        <v>6</v>
      </c>
      <c r="D4017">
        <v>17</v>
      </c>
      <c r="E4017">
        <v>25</v>
      </c>
      <c r="F4017" t="s">
        <v>80</v>
      </c>
      <c r="G4017" t="s">
        <v>85</v>
      </c>
      <c r="H4017">
        <v>45.87</v>
      </c>
      <c r="I4017">
        <v>0.88</v>
      </c>
      <c r="J4017">
        <v>45.57</v>
      </c>
      <c r="K4017">
        <v>1564</v>
      </c>
      <c r="L4017">
        <v>45.89</v>
      </c>
      <c r="M4017">
        <v>0.89</v>
      </c>
      <c r="N4017">
        <v>45.57</v>
      </c>
      <c r="O4017">
        <v>1568</v>
      </c>
      <c r="P4017">
        <v>1.35</v>
      </c>
      <c r="Q4017">
        <v>50.28</v>
      </c>
      <c r="R4017">
        <v>30.11</v>
      </c>
      <c r="S4017">
        <v>1.6708776595744681</v>
      </c>
      <c r="T4017">
        <v>7.41</v>
      </c>
      <c r="U4017">
        <v>0</v>
      </c>
      <c r="V4017">
        <v>0</v>
      </c>
      <c r="W4017">
        <v>0</v>
      </c>
      <c r="X4017">
        <v>0</v>
      </c>
      <c r="Y4017">
        <v>2.2000000000000002</v>
      </c>
      <c r="Z4017">
        <v>7.72</v>
      </c>
      <c r="AA4017">
        <v>19.75</v>
      </c>
      <c r="AB4017">
        <v>65.900000000000006</v>
      </c>
      <c r="AC4017">
        <v>1680</v>
      </c>
      <c r="AD4017">
        <v>37.79</v>
      </c>
      <c r="AE4017">
        <v>32.28</v>
      </c>
      <c r="AF4017">
        <v>11.86</v>
      </c>
      <c r="AG4017">
        <v>1570</v>
      </c>
      <c r="AI4017">
        <v>44.58</v>
      </c>
      <c r="AJ4017">
        <v>41.32</v>
      </c>
      <c r="AK4017">
        <v>4.51</v>
      </c>
      <c r="AL4017">
        <v>47.305</v>
      </c>
      <c r="AM4017">
        <v>6.31</v>
      </c>
      <c r="AN4017">
        <v>47.89</v>
      </c>
      <c r="AO4017">
        <v>45.09</v>
      </c>
      <c r="AP4017">
        <v>3.31</v>
      </c>
      <c r="AQ4017">
        <v>3.83</v>
      </c>
      <c r="AR4017">
        <v>4.12</v>
      </c>
      <c r="AS4017">
        <v>40.619999999999997</v>
      </c>
      <c r="AT4017">
        <v>0</v>
      </c>
      <c r="AU4017">
        <v>0</v>
      </c>
      <c r="AV4017">
        <v>4</v>
      </c>
      <c r="AW4017">
        <v>60.1</v>
      </c>
      <c r="AX4017">
        <v>88.3</v>
      </c>
      <c r="AY4017">
        <v>99.5</v>
      </c>
      <c r="AZ4017">
        <v>100</v>
      </c>
      <c r="BA4017">
        <v>84.3</v>
      </c>
      <c r="BB4017">
        <v>95.5</v>
      </c>
      <c r="BC4017">
        <v>105.47635837011271</v>
      </c>
      <c r="BD4017">
        <v>2.0996964464021901E-2</v>
      </c>
      <c r="BE4017">
        <v>48.464606056915038</v>
      </c>
      <c r="BF4017">
        <v>44.372239947961681</v>
      </c>
      <c r="BG4017">
        <v>158.24937508029771</v>
      </c>
      <c r="BH4017">
        <v>6.8038563989133838</v>
      </c>
      <c r="BI4017">
        <v>93.859113563991741</v>
      </c>
      <c r="BJ4017">
        <v>3.9839218437475741</v>
      </c>
      <c r="BK4017">
        <v>359.19009590666599</v>
      </c>
      <c r="BL4017">
        <v>5.4111099094899862</v>
      </c>
      <c r="BM4017">
        <v>214.257366381439</v>
      </c>
      <c r="BN4017">
        <v>108.24247374521261</v>
      </c>
      <c r="BO4017">
        <v>107.05082870479301</v>
      </c>
      <c r="BP4017">
        <v>107.79795480426149</v>
      </c>
      <c r="BQ4017">
        <v>28.45219532667284</v>
      </c>
      <c r="BR4017">
        <v>50.985204019121333</v>
      </c>
      <c r="BS4017">
        <v>89.591265808654569</v>
      </c>
      <c r="BT4017">
        <v>1908.9586246161459</v>
      </c>
      <c r="BU4017">
        <v>117.1672172948939</v>
      </c>
      <c r="BV4017">
        <v>848.19070125833366</v>
      </c>
      <c r="BW4017">
        <v>16.218726389833648</v>
      </c>
      <c r="BX4017">
        <v>13.577294287604071</v>
      </c>
      <c r="BY4017">
        <v>17.864418518565259</v>
      </c>
      <c r="BZ4017">
        <v>0.43210015804421531</v>
      </c>
      <c r="CA4017">
        <f t="shared" si="496"/>
        <v>48.485603021379063</v>
      </c>
      <c r="CB4017" cm="1">
        <f t="array" ref="CB4017">IF(ISBLANK(INDEX(AC:AC,ROW())), "", INDEX(AC:AC,ROW())*(BI4017+BJ4017)/1000)</f>
        <v>164.37629948500205</v>
      </c>
      <c r="CC4017">
        <f t="shared" si="497"/>
        <v>165.05323147921109</v>
      </c>
      <c r="CD4017">
        <f t="shared" si="498"/>
        <v>2.176207594892845</v>
      </c>
      <c r="CE4017">
        <f t="shared" si="499"/>
        <v>3.4054085811939108</v>
      </c>
      <c r="CF4017" cm="1">
        <f t="array" ref="CF4017">IFERROR(IF((BD4017+BE4017)*INDEX(H:H,ROW())*INDEX(K:K,ROW())/(BF4017*30*1000)&lt;0.5,"",(BD4017+BE4017)*INDEX(H:H,ROW())*INDEX(K:K,ROW())/(BF4017*30*1000)),"")</f>
        <v>2.6130377423986491</v>
      </c>
      <c r="CG4017">
        <f t="shared" si="500"/>
        <v>0.42068422377895437</v>
      </c>
      <c r="CH4017" cm="1">
        <f t="array" ref="CH4017">IFERROR((BD4017+BE4017)*INDEX(K:K,ROW())*INDEX(H:H,ROW())/BC4017/100000,"")</f>
        <v>0.32977912630982614</v>
      </c>
      <c r="CI4017">
        <f t="shared" si="501"/>
        <v>90.347795609449065</v>
      </c>
      <c r="CJ4017">
        <v>1</v>
      </c>
      <c r="CK4017">
        <f t="shared" si="502"/>
        <v>18.09845025098117</v>
      </c>
      <c r="CL4017" cm="1">
        <f t="array" ref="CL4017">IF(INDEX(AS:AS,ROW()-2)=0,CL4016,INDEX(AS:AS,ROW()-2))</f>
        <v>42.06</v>
      </c>
      <c r="CM4017" t="str">
        <f t="shared" si="503"/>
        <v>CIV</v>
      </c>
    </row>
    <row r="4018" spans="1:91" x14ac:dyDescent="0.3">
      <c r="A4018" s="1">
        <v>4013</v>
      </c>
      <c r="B4018" t="s">
        <v>274</v>
      </c>
      <c r="C4018">
        <v>6</v>
      </c>
      <c r="D4018">
        <v>17</v>
      </c>
      <c r="E4018">
        <v>25</v>
      </c>
      <c r="F4018" t="s">
        <v>80</v>
      </c>
      <c r="G4018" t="s">
        <v>86</v>
      </c>
      <c r="H4018">
        <v>45.92</v>
      </c>
      <c r="I4018">
        <v>0.9</v>
      </c>
      <c r="J4018">
        <v>46.55</v>
      </c>
      <c r="K4018">
        <v>1576</v>
      </c>
      <c r="L4018">
        <v>45.89</v>
      </c>
      <c r="M4018">
        <v>0.89</v>
      </c>
      <c r="N4018">
        <v>45.57</v>
      </c>
      <c r="O4018">
        <v>1568</v>
      </c>
      <c r="P4018">
        <v>1.35</v>
      </c>
      <c r="Q4018">
        <v>50.28</v>
      </c>
      <c r="R4018">
        <v>30.11</v>
      </c>
      <c r="S4018">
        <v>1.6708776595744681</v>
      </c>
      <c r="T4018">
        <v>7.41</v>
      </c>
      <c r="U4018">
        <v>0</v>
      </c>
      <c r="V4018">
        <v>0</v>
      </c>
      <c r="W4018">
        <v>0</v>
      </c>
      <c r="X4018">
        <v>0</v>
      </c>
      <c r="Y4018">
        <v>2.2000000000000002</v>
      </c>
      <c r="Z4018">
        <v>7.72</v>
      </c>
      <c r="AA4018">
        <v>19.75</v>
      </c>
      <c r="AB4018">
        <v>65.900000000000006</v>
      </c>
      <c r="AC4018">
        <v>1682</v>
      </c>
      <c r="AD4018">
        <v>37.79</v>
      </c>
      <c r="AE4018">
        <v>31.92</v>
      </c>
      <c r="AF4018">
        <v>11.82</v>
      </c>
      <c r="AG4018">
        <v>1570</v>
      </c>
      <c r="AI4018">
        <v>44.58</v>
      </c>
      <c r="AJ4018">
        <v>39.86</v>
      </c>
      <c r="AK4018">
        <v>4.42</v>
      </c>
      <c r="AL4018">
        <v>47.305</v>
      </c>
      <c r="AM4018">
        <v>6.42</v>
      </c>
      <c r="AN4018">
        <v>47.58</v>
      </c>
      <c r="AO4018">
        <v>45.09</v>
      </c>
      <c r="AP4018">
        <v>3.78</v>
      </c>
      <c r="AQ4018">
        <v>3.83</v>
      </c>
      <c r="AR4018">
        <v>3.89</v>
      </c>
      <c r="AS4018">
        <v>40.31</v>
      </c>
      <c r="AT4018">
        <v>0</v>
      </c>
      <c r="AU4018">
        <v>0</v>
      </c>
      <c r="AV4018">
        <v>5.2</v>
      </c>
      <c r="AW4018">
        <v>62.3</v>
      </c>
      <c r="AX4018">
        <v>90.8</v>
      </c>
      <c r="AY4018">
        <v>97.7</v>
      </c>
      <c r="AZ4018">
        <v>100</v>
      </c>
      <c r="BA4018">
        <v>85.6</v>
      </c>
      <c r="BB4018">
        <v>92.5</v>
      </c>
      <c r="BC4018">
        <v>105.8752655998109</v>
      </c>
      <c r="BD4018">
        <v>2.9178972057581899E-2</v>
      </c>
      <c r="BE4018">
        <v>51.317090858208047</v>
      </c>
      <c r="BF4018">
        <v>45.961598442721673</v>
      </c>
      <c r="BG4018">
        <v>162.23505792022149</v>
      </c>
      <c r="BH4018">
        <v>7.0237946668964364</v>
      </c>
      <c r="BI4018">
        <v>96.223265359346925</v>
      </c>
      <c r="BJ4018">
        <v>4.1120561567709002</v>
      </c>
      <c r="BK4018">
        <v>370.4145900905911</v>
      </c>
      <c r="BL4018">
        <v>5.8645714032046872</v>
      </c>
      <c r="BM4018">
        <v>212.32309964408489</v>
      </c>
      <c r="BN4018">
        <v>107.8912775150805</v>
      </c>
      <c r="BO4018">
        <v>106.89725060956749</v>
      </c>
      <c r="BP4018">
        <v>107.8679505868877</v>
      </c>
      <c r="BQ4018">
        <v>31.497418039569411</v>
      </c>
      <c r="BR4018">
        <v>46.906418034427922</v>
      </c>
      <c r="BS4018">
        <v>87.399418691731356</v>
      </c>
      <c r="BT4018">
        <v>1921.7370909113979</v>
      </c>
      <c r="BU4018">
        <v>120.0470101835986</v>
      </c>
      <c r="BV4018">
        <v>834.93601801317413</v>
      </c>
      <c r="BW4018">
        <v>18.82139647652064</v>
      </c>
      <c r="BX4018">
        <v>13.74810158428158</v>
      </c>
      <c r="BY4018">
        <v>18.01425264634976</v>
      </c>
      <c r="BZ4018">
        <v>0.43268039191362062</v>
      </c>
      <c r="CA4018">
        <f t="shared" si="496"/>
        <v>51.346269830265626</v>
      </c>
      <c r="CB4018" cm="1">
        <f t="array" ref="CB4018">IF(ISBLANK(INDEX(AC:AC,ROW())), "", INDEX(AC:AC,ROW())*(BI4018+BJ4018)/1000)</f>
        <v>168.76401079011018</v>
      </c>
      <c r="CC4018">
        <f t="shared" si="497"/>
        <v>169.25885258711793</v>
      </c>
      <c r="CD4018">
        <f t="shared" si="498"/>
        <v>2.1884503199023984</v>
      </c>
      <c r="CE4018">
        <f t="shared" si="499"/>
        <v>3.4985941994298306</v>
      </c>
      <c r="CF4018" cm="1">
        <f t="array" ref="CF4018">IFERROR(IF((BD4018+BE4018)*INDEX(H:H,ROW())*INDEX(K:K,ROW())/(BF4018*30*1000)&lt;0.5,"",(BD4018+BE4018)*INDEX(H:H,ROW())*INDEX(K:K,ROW())/(BF4018*30*1000)),"")</f>
        <v>2.6949493822512158</v>
      </c>
      <c r="CG4018">
        <f t="shared" si="500"/>
        <v>0.43411082071281965</v>
      </c>
      <c r="CH4018" cm="1">
        <f t="array" ref="CH4018">IFERROR((BD4018+BE4018)*INDEX(K:K,ROW())*INDEX(H:H,ROW())/BC4018/100000,"")</f>
        <v>0.35097200643257453</v>
      </c>
      <c r="CI4018">
        <f t="shared" si="501"/>
        <v>96.517543893889268</v>
      </c>
      <c r="CJ4018">
        <v>1</v>
      </c>
      <c r="CK4018">
        <f t="shared" si="502"/>
        <v>18.150954144239996</v>
      </c>
      <c r="CL4018" cm="1">
        <f t="array" ref="CL4018">IF(INDEX(AS:AS,ROW()-2)=0,CL4017,INDEX(AS:AS,ROW()-2))</f>
        <v>40.79</v>
      </c>
      <c r="CM4018" t="str">
        <f t="shared" si="503"/>
        <v>SP</v>
      </c>
    </row>
    <row r="4019" spans="1:91" x14ac:dyDescent="0.3">
      <c r="A4019" s="1">
        <v>4014</v>
      </c>
      <c r="B4019" t="s">
        <v>274</v>
      </c>
      <c r="C4019">
        <v>6</v>
      </c>
      <c r="D4019">
        <v>17</v>
      </c>
      <c r="E4019">
        <v>25</v>
      </c>
      <c r="F4019" t="s">
        <v>80</v>
      </c>
      <c r="G4019" t="s">
        <v>87</v>
      </c>
      <c r="H4019">
        <v>45.87</v>
      </c>
      <c r="I4019">
        <v>0.88</v>
      </c>
      <c r="J4019">
        <v>45.57</v>
      </c>
      <c r="K4019">
        <v>1564</v>
      </c>
      <c r="L4019">
        <v>45.89</v>
      </c>
      <c r="M4019">
        <v>0.89</v>
      </c>
      <c r="N4019">
        <v>45.57</v>
      </c>
      <c r="O4019">
        <v>1568</v>
      </c>
      <c r="P4019">
        <v>1.35</v>
      </c>
      <c r="Q4019">
        <v>50.28</v>
      </c>
      <c r="R4019">
        <v>30.11</v>
      </c>
      <c r="S4019">
        <v>1.6708776595744681</v>
      </c>
      <c r="T4019">
        <v>7.41</v>
      </c>
      <c r="U4019">
        <v>0</v>
      </c>
      <c r="V4019">
        <v>0</v>
      </c>
      <c r="W4019">
        <v>0</v>
      </c>
      <c r="X4019">
        <v>0</v>
      </c>
      <c r="Y4019">
        <v>2.2000000000000002</v>
      </c>
      <c r="Z4019">
        <v>7.72</v>
      </c>
      <c r="AA4019">
        <v>19.75</v>
      </c>
      <c r="AB4019">
        <v>65.900000000000006</v>
      </c>
      <c r="AC4019">
        <v>1680</v>
      </c>
      <c r="AD4019">
        <v>37.79</v>
      </c>
      <c r="AE4019">
        <v>32.28</v>
      </c>
      <c r="AF4019">
        <v>11.74</v>
      </c>
      <c r="AG4019">
        <v>1570</v>
      </c>
      <c r="AI4019">
        <v>44.58</v>
      </c>
      <c r="AJ4019">
        <v>41.32</v>
      </c>
      <c r="AK4019">
        <v>4.51</v>
      </c>
      <c r="AL4019">
        <v>47.305</v>
      </c>
      <c r="AM4019">
        <v>6.31</v>
      </c>
      <c r="AN4019">
        <v>47.89</v>
      </c>
      <c r="AO4019">
        <v>45.09</v>
      </c>
      <c r="AP4019">
        <v>3.31</v>
      </c>
      <c r="AQ4019">
        <v>3.83</v>
      </c>
      <c r="AR4019">
        <v>4.12</v>
      </c>
      <c r="AS4019">
        <v>39.97</v>
      </c>
      <c r="AT4019">
        <v>0</v>
      </c>
      <c r="AU4019">
        <v>0</v>
      </c>
      <c r="AV4019">
        <v>8</v>
      </c>
      <c r="AW4019">
        <v>67.2</v>
      </c>
      <c r="AX4019">
        <v>93.5</v>
      </c>
      <c r="AY4019">
        <v>98.9</v>
      </c>
      <c r="AZ4019">
        <v>100</v>
      </c>
      <c r="BA4019">
        <v>85.5</v>
      </c>
      <c r="BB4019">
        <v>90.9</v>
      </c>
      <c r="BC4019">
        <v>109.416048964041</v>
      </c>
      <c r="BD4019">
        <v>3.1263718842727703E-2</v>
      </c>
      <c r="BE4019">
        <v>52.252333850217241</v>
      </c>
      <c r="BF4019">
        <v>45.983783696881879</v>
      </c>
      <c r="BG4019">
        <v>163.23303107450579</v>
      </c>
      <c r="BH4019">
        <v>7.0977562859097834</v>
      </c>
      <c r="BI4019">
        <v>96.817330130482844</v>
      </c>
      <c r="BJ4019">
        <v>4.1569603605632661</v>
      </c>
      <c r="BK4019">
        <v>410.53155438065289</v>
      </c>
      <c r="BL4019">
        <v>5.8586686204262826</v>
      </c>
      <c r="BM4019">
        <v>208.82201010727741</v>
      </c>
      <c r="BN4019">
        <v>107.6677017322619</v>
      </c>
      <c r="BO4019">
        <v>106.4962676053174</v>
      </c>
      <c r="BP4019">
        <v>107.5198254038345</v>
      </c>
      <c r="BQ4019">
        <v>30.959281077555069</v>
      </c>
      <c r="BR4019">
        <v>45.392918218289893</v>
      </c>
      <c r="BS4019">
        <v>85.16388473782898</v>
      </c>
      <c r="BT4019">
        <v>1921.9300788650919</v>
      </c>
      <c r="BU4019">
        <v>119.5251233610301</v>
      </c>
      <c r="BV4019">
        <v>836.90106643913623</v>
      </c>
      <c r="BW4019">
        <v>20.00745074237377</v>
      </c>
      <c r="BX4019">
        <v>13.416171773617339</v>
      </c>
      <c r="BY4019">
        <v>17.671917060176519</v>
      </c>
      <c r="BZ4019">
        <v>0.43147829947514871</v>
      </c>
      <c r="CA4019">
        <f t="shared" si="496"/>
        <v>52.283597569059971</v>
      </c>
      <c r="CB4019" cm="1">
        <f t="array" ref="CB4019">IF(ISBLANK(INDEX(AC:AC,ROW())), "", INDEX(AC:AC,ROW())*(BI4019+BJ4019)/1000)</f>
        <v>169.63680802495745</v>
      </c>
      <c r="CC4019">
        <f t="shared" si="497"/>
        <v>170.33078736041557</v>
      </c>
      <c r="CD4019">
        <f t="shared" si="498"/>
        <v>2.4102017065885963</v>
      </c>
      <c r="CE4019">
        <f t="shared" si="499"/>
        <v>3.7520232019671256</v>
      </c>
      <c r="CF4019" cm="1">
        <f t="array" ref="CF4019">IFERROR(IF((BD4019+BE4019)*INDEX(H:H,ROW())*INDEX(K:K,ROW())/(BF4019*30*1000)&lt;0.5,"",(BD4019+BE4019)*INDEX(H:H,ROW())*INDEX(K:K,ROW())/(BF4019*30*1000)),"")</f>
        <v>2.7189736184505211</v>
      </c>
      <c r="CG4019">
        <f t="shared" si="500"/>
        <v>0.42026543758671275</v>
      </c>
      <c r="CH4019" cm="1">
        <f t="array" ref="CH4019">IFERROR((BD4019+BE4019)*INDEX(K:K,ROW())*INDEX(H:H,ROW())/BC4019/100000,"")</f>
        <v>0.34280719126345072</v>
      </c>
      <c r="CI4019">
        <f t="shared" si="501"/>
        <v>97.424956946771658</v>
      </c>
      <c r="CJ4019">
        <v>1</v>
      </c>
      <c r="CK4019">
        <f t="shared" si="502"/>
        <v>17.565339793038259</v>
      </c>
      <c r="CL4019" cm="1">
        <f t="array" ref="CL4019">IF(INDEX(AS:AS,ROW()-2)=0,CL4018,INDEX(AS:AS,ROW()-2))</f>
        <v>40.619999999999997</v>
      </c>
      <c r="CM4019" t="str">
        <f t="shared" si="503"/>
        <v>SP</v>
      </c>
    </row>
    <row r="4020" spans="1:91" x14ac:dyDescent="0.3">
      <c r="A4020" s="1">
        <v>4015</v>
      </c>
      <c r="B4020" t="s">
        <v>274</v>
      </c>
      <c r="C4020">
        <v>6</v>
      </c>
      <c r="D4020">
        <v>17</v>
      </c>
      <c r="E4020">
        <v>25</v>
      </c>
      <c r="F4020" t="s">
        <v>80</v>
      </c>
      <c r="G4020" t="s">
        <v>88</v>
      </c>
      <c r="H4020">
        <v>45.87</v>
      </c>
      <c r="I4020">
        <v>0.88</v>
      </c>
      <c r="J4020">
        <v>45.57</v>
      </c>
      <c r="K4020">
        <v>1564</v>
      </c>
      <c r="L4020">
        <v>45.89</v>
      </c>
      <c r="M4020">
        <v>0.89</v>
      </c>
      <c r="N4020">
        <v>45.57</v>
      </c>
      <c r="O4020">
        <v>1568</v>
      </c>
      <c r="P4020">
        <v>1.35</v>
      </c>
      <c r="Q4020">
        <v>50.28</v>
      </c>
      <c r="R4020">
        <v>30.11</v>
      </c>
      <c r="S4020">
        <v>1.6708776595744681</v>
      </c>
      <c r="T4020">
        <v>7.41</v>
      </c>
      <c r="U4020">
        <v>0</v>
      </c>
      <c r="V4020">
        <v>0</v>
      </c>
      <c r="W4020">
        <v>0</v>
      </c>
      <c r="X4020">
        <v>0</v>
      </c>
      <c r="Y4020">
        <v>2.2000000000000002</v>
      </c>
      <c r="Z4020">
        <v>7.72</v>
      </c>
      <c r="AA4020">
        <v>19.75</v>
      </c>
      <c r="AB4020">
        <v>65.900000000000006</v>
      </c>
      <c r="AC4020">
        <v>1675</v>
      </c>
      <c r="AD4020">
        <v>37.79</v>
      </c>
      <c r="AE4020">
        <v>32.28</v>
      </c>
      <c r="AF4020">
        <v>11.45</v>
      </c>
      <c r="AG4020">
        <v>1570</v>
      </c>
      <c r="AI4020">
        <v>44.58</v>
      </c>
      <c r="AJ4020">
        <v>41.32</v>
      </c>
      <c r="AK4020">
        <v>4.51</v>
      </c>
      <c r="AL4020">
        <v>47.305</v>
      </c>
      <c r="AM4020">
        <v>6.37</v>
      </c>
      <c r="AN4020">
        <v>47.89</v>
      </c>
      <c r="AO4020">
        <v>45.09</v>
      </c>
      <c r="AP4020">
        <v>3.74</v>
      </c>
      <c r="AQ4020">
        <v>3.54</v>
      </c>
      <c r="AR4020">
        <v>4.12</v>
      </c>
      <c r="AS4020">
        <v>40.090000000000003</v>
      </c>
      <c r="AT4020">
        <v>0</v>
      </c>
      <c r="AU4020">
        <v>0</v>
      </c>
      <c r="AV4020">
        <v>7.3</v>
      </c>
      <c r="AW4020">
        <v>70</v>
      </c>
      <c r="AX4020">
        <v>88</v>
      </c>
      <c r="AY4020">
        <v>99.4</v>
      </c>
      <c r="AZ4020">
        <v>100</v>
      </c>
      <c r="BA4020">
        <v>80.7</v>
      </c>
      <c r="BB4020">
        <v>92.100000000000009</v>
      </c>
      <c r="BC4020">
        <v>120.2115083035323</v>
      </c>
      <c r="BD4020">
        <v>2.9700858039562801E-2</v>
      </c>
      <c r="BE4020">
        <v>49.897242387172767</v>
      </c>
      <c r="BF4020">
        <v>41.618585009497437</v>
      </c>
      <c r="BG4020">
        <v>146.68430995083861</v>
      </c>
      <c r="BH4020">
        <v>6.8170878390313234</v>
      </c>
      <c r="BI4020">
        <v>87.001125736261315</v>
      </c>
      <c r="BJ4020">
        <v>3.992209776771233</v>
      </c>
      <c r="BK4020">
        <v>412.9301797390753</v>
      </c>
      <c r="BL4020">
        <v>6.2104630374458427</v>
      </c>
      <c r="BM4020">
        <v>203.84920195628101</v>
      </c>
      <c r="BN4020">
        <v>107.7492897210804</v>
      </c>
      <c r="BO4020">
        <v>107.35563783035759</v>
      </c>
      <c r="BP4020">
        <v>108.1640004503063</v>
      </c>
      <c r="BQ4020">
        <v>27.774680109807282</v>
      </c>
      <c r="BR4020">
        <v>42.726533738643283</v>
      </c>
      <c r="BS4020">
        <v>84.209888091611035</v>
      </c>
      <c r="BT4020">
        <v>1921.5450685710359</v>
      </c>
      <c r="BU4020">
        <v>119.6487582437573</v>
      </c>
      <c r="BV4020">
        <v>837.76150114951599</v>
      </c>
      <c r="BW4020">
        <v>21.079163697349738</v>
      </c>
      <c r="BX4020">
        <v>12.81218418204331</v>
      </c>
      <c r="BY4020">
        <v>17.022084415390591</v>
      </c>
      <c r="BZ4020">
        <v>0.4300706005929063</v>
      </c>
      <c r="CA4020">
        <f t="shared" si="496"/>
        <v>49.926943245212328</v>
      </c>
      <c r="CB4020" cm="1">
        <f t="array" ref="CB4020">IF(ISBLANK(INDEX(AC:AC,ROW())), "", INDEX(AC:AC,ROW())*(BI4020+BJ4020)/1000)</f>
        <v>152.41383698432952</v>
      </c>
      <c r="CC4020">
        <f t="shared" si="497"/>
        <v>153.50139778986994</v>
      </c>
      <c r="CD4020">
        <f t="shared" si="498"/>
        <v>2.6900743946601762</v>
      </c>
      <c r="CE4020">
        <f t="shared" si="499"/>
        <v>3.4350303524720167</v>
      </c>
      <c r="CF4020" cm="1">
        <f t="array" ref="CF4020">IFERROR(IF((BD4020+BE4020)*INDEX(H:H,ROW())*INDEX(K:K,ROW())/(BF4020*30*1000)&lt;0.5,"",(BD4020+BE4020)*INDEX(H:H,ROW())*INDEX(K:K,ROW())/(BF4020*30*1000)),"")</f>
        <v>2.8687447029698929</v>
      </c>
      <c r="CG4020">
        <f t="shared" si="500"/>
        <v>0.34621132033724356</v>
      </c>
      <c r="CH4020" cm="1">
        <f t="array" ref="CH4020">IFERROR((BD4020+BE4020)*INDEX(K:K,ROW())*INDEX(H:H,ROW())/BC4020/100000,"")</f>
        <v>0.29795756739770413</v>
      </c>
      <c r="CI4020">
        <f t="shared" si="501"/>
        <v>93.033580746310108</v>
      </c>
      <c r="CJ4020">
        <v>1</v>
      </c>
      <c r="CK4020">
        <f t="shared" si="502"/>
        <v>15.984701429077512</v>
      </c>
      <c r="CL4020" cm="1">
        <f t="array" ref="CL4020">IF(INDEX(AS:AS,ROW()-2)=0,CL4019,INDEX(AS:AS,ROW()-2))</f>
        <v>40.31</v>
      </c>
      <c r="CM4020" t="str">
        <f t="shared" si="503"/>
        <v>SP</v>
      </c>
    </row>
    <row r="4021" spans="1:91" x14ac:dyDescent="0.3">
      <c r="A4021" s="1">
        <v>4016</v>
      </c>
      <c r="B4021" t="s">
        <v>274</v>
      </c>
      <c r="C4021">
        <v>6</v>
      </c>
      <c r="D4021">
        <v>17</v>
      </c>
      <c r="E4021">
        <v>25</v>
      </c>
      <c r="F4021" t="s">
        <v>89</v>
      </c>
      <c r="G4021" t="s">
        <v>90</v>
      </c>
      <c r="H4021">
        <v>45.67</v>
      </c>
      <c r="I4021">
        <v>0.89</v>
      </c>
      <c r="J4021">
        <v>45.55</v>
      </c>
      <c r="K4021">
        <v>1568</v>
      </c>
      <c r="L4021">
        <v>45.92</v>
      </c>
      <c r="M4021">
        <v>0.85</v>
      </c>
      <c r="N4021">
        <v>46.06</v>
      </c>
      <c r="O4021">
        <v>1570</v>
      </c>
      <c r="P4021">
        <v>1.31</v>
      </c>
      <c r="Q4021">
        <v>50.28</v>
      </c>
      <c r="R4021">
        <v>29.91</v>
      </c>
      <c r="S4021">
        <v>1.6708776595744681</v>
      </c>
      <c r="T4021">
        <v>7.41</v>
      </c>
      <c r="U4021">
        <v>0</v>
      </c>
      <c r="V4021">
        <v>0</v>
      </c>
      <c r="W4021">
        <v>0</v>
      </c>
      <c r="X4021">
        <v>0</v>
      </c>
      <c r="Y4021">
        <v>2.6</v>
      </c>
      <c r="Z4021">
        <v>7.72</v>
      </c>
      <c r="AA4021">
        <v>20.399999999999999</v>
      </c>
      <c r="AB4021">
        <v>65.900000000000006</v>
      </c>
      <c r="AC4021">
        <v>1680</v>
      </c>
      <c r="AD4021">
        <v>37.79</v>
      </c>
      <c r="AE4021">
        <v>32.28</v>
      </c>
      <c r="AF4021">
        <v>11.18</v>
      </c>
      <c r="AG4021">
        <v>1570</v>
      </c>
      <c r="AI4021">
        <v>44.58</v>
      </c>
      <c r="AJ4021">
        <v>41.32</v>
      </c>
      <c r="AK4021">
        <v>4.51</v>
      </c>
      <c r="AL4021">
        <v>47.305</v>
      </c>
      <c r="AM4021">
        <v>6.31</v>
      </c>
      <c r="AN4021">
        <v>47.89</v>
      </c>
      <c r="AO4021">
        <v>45.09</v>
      </c>
      <c r="AP4021">
        <v>3.31</v>
      </c>
      <c r="AQ4021">
        <v>3.83</v>
      </c>
      <c r="AR4021">
        <v>4.12</v>
      </c>
      <c r="AS4021">
        <v>42.06</v>
      </c>
      <c r="AT4021">
        <v>0</v>
      </c>
      <c r="AU4021">
        <v>0</v>
      </c>
      <c r="AV4021">
        <v>5.6</v>
      </c>
      <c r="AW4021">
        <v>68.400000000000006</v>
      </c>
      <c r="AX4021">
        <v>92.8</v>
      </c>
      <c r="AY4021">
        <v>99.1</v>
      </c>
      <c r="AZ4021">
        <v>100</v>
      </c>
      <c r="BA4021">
        <v>86.199999999999989</v>
      </c>
      <c r="BB4021">
        <v>92.6</v>
      </c>
      <c r="BC4021">
        <v>104.04406429087609</v>
      </c>
      <c r="BD4021">
        <v>2.7652294992823599E-2</v>
      </c>
      <c r="BE4021">
        <v>55.217791730500039</v>
      </c>
      <c r="BF4021">
        <v>46.048694711548137</v>
      </c>
      <c r="BG4021">
        <v>159.75735601184519</v>
      </c>
      <c r="BH4021">
        <v>6.7486175474839998</v>
      </c>
      <c r="BI4021">
        <v>94.755820769506485</v>
      </c>
      <c r="BJ4021">
        <v>3.950603945021796</v>
      </c>
      <c r="BK4021">
        <v>369.52219101661251</v>
      </c>
      <c r="BL4021">
        <v>6.3821542275010819</v>
      </c>
      <c r="BM4021">
        <v>204.2622911772317</v>
      </c>
      <c r="BN4021">
        <v>108.1740085430326</v>
      </c>
      <c r="BO4021">
        <v>108.2231098444978</v>
      </c>
      <c r="BP4021">
        <v>109.0080022608185</v>
      </c>
      <c r="BQ4021">
        <v>25.15250267649872</v>
      </c>
      <c r="BR4021">
        <v>50.00343036195644</v>
      </c>
      <c r="BS4021">
        <v>86.115972025108562</v>
      </c>
      <c r="BT4021">
        <v>1923.4318172016881</v>
      </c>
      <c r="BU4021">
        <v>120.20883728305201</v>
      </c>
      <c r="BV4021">
        <v>845.73453566191313</v>
      </c>
      <c r="BW4021">
        <v>15.740883139536759</v>
      </c>
      <c r="BX4021">
        <v>12.720677044153559</v>
      </c>
      <c r="BY4021">
        <v>18.005405357163919</v>
      </c>
      <c r="BZ4021">
        <v>0.42939208596743361</v>
      </c>
      <c r="CA4021">
        <f t="shared" si="496"/>
        <v>55.245444025492866</v>
      </c>
      <c r="CB4021" cm="1">
        <f t="array" ref="CB4021">IF(ISBLANK(INDEX(AC:AC,ROW())), "", INDEX(AC:AC,ROW())*(BI4021+BJ4021)/1000)</f>
        <v>165.82679352040751</v>
      </c>
      <c r="CC4021">
        <f t="shared" si="497"/>
        <v>166.50597355932919</v>
      </c>
      <c r="CD4021">
        <f t="shared" si="498"/>
        <v>2.2192728772277039</v>
      </c>
      <c r="CE4021">
        <f t="shared" si="499"/>
        <v>3.5515931978929518</v>
      </c>
      <c r="CF4021" cm="1">
        <f t="array" ref="CF4021">IFERROR(IF((BD4021+BE4021)*INDEX(H:H,ROW())*INDEX(K:K,ROW())/(BF4021*30*1000)&lt;0.5,"",(BD4021+BE4021)*INDEX(H:H,ROW())*INDEX(K:K,ROW())/(BF4021*30*1000)),"")</f>
        <v>2.8637490587560346</v>
      </c>
      <c r="CG4021">
        <f t="shared" si="500"/>
        <v>0.44258838815455875</v>
      </c>
      <c r="CH4021" cm="1">
        <f t="array" ref="CH4021">IFERROR((BD4021+BE4021)*INDEX(K:K,ROW())*INDEX(H:H,ROW())/BC4021/100000,"")</f>
        <v>0.38023862399819036</v>
      </c>
      <c r="CI4021">
        <f t="shared" si="501"/>
        <v>102.75732945751164</v>
      </c>
      <c r="CJ4021">
        <v>1</v>
      </c>
      <c r="CK4021">
        <f t="shared" si="502"/>
        <v>18.486703977887174</v>
      </c>
      <c r="CL4021" cm="1">
        <f t="array" ref="CL4021">IF(INDEX(AS:AS,ROW()-2)=0,CL4020,INDEX(AS:AS,ROW()-2))</f>
        <v>39.97</v>
      </c>
      <c r="CM4021" t="str">
        <f t="shared" si="503"/>
        <v>SP</v>
      </c>
    </row>
    <row r="4022" spans="1:91" x14ac:dyDescent="0.3">
      <c r="A4022" s="1">
        <v>4017</v>
      </c>
      <c r="B4022" t="s">
        <v>274</v>
      </c>
      <c r="C4022">
        <v>6</v>
      </c>
      <c r="D4022">
        <v>17</v>
      </c>
      <c r="E4022">
        <v>25</v>
      </c>
      <c r="F4022" t="s">
        <v>89</v>
      </c>
      <c r="G4022" t="s">
        <v>91</v>
      </c>
      <c r="H4022">
        <v>45.87</v>
      </c>
      <c r="I4022">
        <v>0.88</v>
      </c>
      <c r="J4022">
        <v>45.57</v>
      </c>
      <c r="K4022">
        <v>1564</v>
      </c>
      <c r="L4022">
        <v>45.89</v>
      </c>
      <c r="M4022">
        <v>0.89</v>
      </c>
      <c r="N4022">
        <v>45.57</v>
      </c>
      <c r="O4022">
        <v>1568</v>
      </c>
      <c r="P4022">
        <v>1.35</v>
      </c>
      <c r="Q4022">
        <v>50.28</v>
      </c>
      <c r="R4022">
        <v>30.11</v>
      </c>
      <c r="S4022">
        <v>1.6708776595744681</v>
      </c>
      <c r="T4022">
        <v>7.41</v>
      </c>
      <c r="U4022">
        <v>0</v>
      </c>
      <c r="V4022">
        <v>0</v>
      </c>
      <c r="W4022">
        <v>0</v>
      </c>
      <c r="X4022">
        <v>0</v>
      </c>
      <c r="Y4022">
        <v>2.2000000000000002</v>
      </c>
      <c r="Z4022">
        <v>7.72</v>
      </c>
      <c r="AA4022">
        <v>19.75</v>
      </c>
      <c r="AB4022">
        <v>65.900000000000006</v>
      </c>
      <c r="AC4022">
        <v>1690</v>
      </c>
      <c r="AD4022">
        <v>37.54</v>
      </c>
      <c r="AE4022">
        <v>32.08</v>
      </c>
      <c r="AF4022">
        <v>11.53</v>
      </c>
      <c r="AG4022">
        <v>1570</v>
      </c>
      <c r="AI4022">
        <v>44.58</v>
      </c>
      <c r="AJ4022">
        <v>39.56</v>
      </c>
      <c r="AK4022">
        <v>4.24</v>
      </c>
      <c r="AL4022">
        <v>46.67</v>
      </c>
      <c r="AM4022">
        <v>6.17</v>
      </c>
      <c r="AN4022">
        <v>47.45</v>
      </c>
      <c r="AO4022">
        <v>44.18</v>
      </c>
      <c r="AP4022">
        <v>3.62</v>
      </c>
      <c r="AQ4022">
        <v>3.83</v>
      </c>
      <c r="AR4022">
        <v>4.03</v>
      </c>
      <c r="AS4022">
        <v>39.96</v>
      </c>
      <c r="AT4022">
        <v>0</v>
      </c>
      <c r="AU4022">
        <v>0</v>
      </c>
      <c r="AV4022">
        <v>3.1</v>
      </c>
      <c r="AW4022">
        <v>46.5</v>
      </c>
      <c r="AX4022">
        <v>68.7</v>
      </c>
      <c r="AY4022">
        <v>88.9</v>
      </c>
      <c r="AZ4022">
        <v>99.7</v>
      </c>
      <c r="BA4022">
        <v>65.600000000000009</v>
      </c>
      <c r="BB4022">
        <v>85.800000000000011</v>
      </c>
      <c r="BC4022">
        <v>110.8200416076829</v>
      </c>
      <c r="BD4022">
        <v>2.5337656480785401E-2</v>
      </c>
      <c r="BE4022">
        <v>55.119383957861459</v>
      </c>
      <c r="BF4022">
        <v>45.981366509123362</v>
      </c>
      <c r="BG4022">
        <v>167.01827165208019</v>
      </c>
      <c r="BH4022">
        <v>6.6676256959050129</v>
      </c>
      <c r="BI4022">
        <v>99.059448980481406</v>
      </c>
      <c r="BJ4022">
        <v>3.9032360530632699</v>
      </c>
      <c r="BK4022">
        <v>392.60464570083622</v>
      </c>
      <c r="BL4022">
        <v>6.3319684065637558</v>
      </c>
      <c r="BM4022">
        <v>200.11141595400889</v>
      </c>
      <c r="BN4022">
        <v>108.97892967819629</v>
      </c>
      <c r="BO4022">
        <v>108.0424637262394</v>
      </c>
      <c r="BP4022">
        <v>108.89790905098791</v>
      </c>
      <c r="BQ4022">
        <v>21.44073768144403</v>
      </c>
      <c r="BR4022">
        <v>49.403428475773318</v>
      </c>
      <c r="BS4022">
        <v>86.583424709745401</v>
      </c>
      <c r="BT4022">
        <v>1944.179175698594</v>
      </c>
      <c r="BU4022">
        <v>119.8174927803981</v>
      </c>
      <c r="BV4022">
        <v>847.96258824049573</v>
      </c>
      <c r="BW4022">
        <v>16.29708094344544</v>
      </c>
      <c r="BX4022">
        <v>14.7815788234102</v>
      </c>
      <c r="BY4022">
        <v>15.30719073972649</v>
      </c>
      <c r="BZ4022">
        <v>0.42862310493862471</v>
      </c>
      <c r="CA4022">
        <f t="shared" si="496"/>
        <v>55.144721614342245</v>
      </c>
      <c r="CB4022" cm="1">
        <f t="array" ref="CB4022">IF(ISBLANK(INDEX(AC:AC,ROW())), "", INDEX(AC:AC,ROW())*(BI4022+BJ4022)/1000)</f>
        <v>174.00693770669048</v>
      </c>
      <c r="CC4022">
        <f t="shared" si="497"/>
        <v>173.68589734798519</v>
      </c>
      <c r="CD4022">
        <f t="shared" si="498"/>
        <v>2.2604290371039184</v>
      </c>
      <c r="CE4022">
        <f t="shared" si="499"/>
        <v>3.5427224174008778</v>
      </c>
      <c r="CF4022" cm="1">
        <f t="array" ref="CF4022">IFERROR(IF((BD4022+BE4022)*INDEX(H:H,ROW())*INDEX(K:K,ROW())/(BF4022*30*1000)&lt;0.5,"",(BD4022+BE4022)*INDEX(H:H,ROW())*INDEX(K:K,ROW())/(BF4022*30*1000)),"")</f>
        <v>2.8679152211498975</v>
      </c>
      <c r="CG4022">
        <f t="shared" si="500"/>
        <v>0.41491923159443733</v>
      </c>
      <c r="CH4022" cm="1">
        <f t="array" ref="CH4022">IFERROR((BD4022+BE4022)*INDEX(K:K,ROW())*INDEX(H:H,ROW())/BC4022/100000,"")</f>
        <v>0.35698595395125188</v>
      </c>
      <c r="CI4022">
        <f t="shared" si="501"/>
        <v>102.75635914347041</v>
      </c>
      <c r="CJ4022">
        <v>1</v>
      </c>
      <c r="CK4022">
        <f t="shared" si="502"/>
        <v>17.543570165595469</v>
      </c>
      <c r="CL4022" cm="1">
        <f t="array" ref="CL4022">IF(INDEX(AS:AS,ROW()-2)=0,CL4021,INDEX(AS:AS,ROW()-2))</f>
        <v>40.090000000000003</v>
      </c>
      <c r="CM4022" t="str">
        <f t="shared" si="503"/>
        <v>SP</v>
      </c>
    </row>
    <row r="4023" spans="1:91" x14ac:dyDescent="0.3">
      <c r="A4023" s="1">
        <v>4018</v>
      </c>
      <c r="B4023" t="s">
        <v>274</v>
      </c>
      <c r="C4023">
        <v>6</v>
      </c>
      <c r="D4023">
        <v>17</v>
      </c>
      <c r="E4023">
        <v>25</v>
      </c>
      <c r="F4023" t="s">
        <v>89</v>
      </c>
      <c r="G4023" t="s">
        <v>92</v>
      </c>
      <c r="H4023">
        <v>45.87</v>
      </c>
      <c r="I4023">
        <v>0.88</v>
      </c>
      <c r="J4023">
        <v>45.57</v>
      </c>
      <c r="K4023">
        <v>1564</v>
      </c>
      <c r="L4023">
        <v>45.89</v>
      </c>
      <c r="M4023">
        <v>0.89</v>
      </c>
      <c r="N4023">
        <v>45.57</v>
      </c>
      <c r="O4023">
        <v>1568</v>
      </c>
      <c r="P4023">
        <v>1.35</v>
      </c>
      <c r="Q4023">
        <v>50.28</v>
      </c>
      <c r="R4023">
        <v>30.11</v>
      </c>
      <c r="S4023">
        <v>1.6708776595744681</v>
      </c>
      <c r="T4023">
        <v>7.41</v>
      </c>
      <c r="U4023">
        <v>0</v>
      </c>
      <c r="V4023">
        <v>0</v>
      </c>
      <c r="W4023">
        <v>0</v>
      </c>
      <c r="X4023">
        <v>0</v>
      </c>
      <c r="Y4023">
        <v>2.2000000000000002</v>
      </c>
      <c r="Z4023">
        <v>7.72</v>
      </c>
      <c r="AA4023">
        <v>19.75</v>
      </c>
      <c r="AB4023">
        <v>65.900000000000006</v>
      </c>
      <c r="AC4023">
        <v>1688</v>
      </c>
      <c r="AD4023">
        <v>37.79</v>
      </c>
      <c r="AE4023">
        <v>32.28</v>
      </c>
      <c r="AF4023">
        <v>11.6</v>
      </c>
      <c r="AG4023">
        <v>1570</v>
      </c>
      <c r="AI4023">
        <v>44.58</v>
      </c>
      <c r="AJ4023">
        <v>41.32</v>
      </c>
      <c r="AK4023">
        <v>4.51</v>
      </c>
      <c r="AL4023">
        <v>47.305</v>
      </c>
      <c r="AM4023">
        <v>6.31</v>
      </c>
      <c r="AN4023">
        <v>47.89</v>
      </c>
      <c r="AO4023">
        <v>45.09</v>
      </c>
      <c r="AP4023">
        <v>3.31</v>
      </c>
      <c r="AQ4023">
        <v>3.83</v>
      </c>
      <c r="AR4023">
        <v>4.12</v>
      </c>
      <c r="AS4023">
        <v>40.17</v>
      </c>
      <c r="AT4023">
        <v>0</v>
      </c>
      <c r="AU4023">
        <v>0</v>
      </c>
      <c r="AV4023">
        <v>6.6</v>
      </c>
      <c r="AW4023">
        <v>59.04</v>
      </c>
      <c r="AX4023">
        <v>89</v>
      </c>
      <c r="AY4023">
        <v>96.5</v>
      </c>
      <c r="AZ4023">
        <v>100</v>
      </c>
      <c r="BA4023">
        <v>82.4</v>
      </c>
      <c r="BB4023">
        <v>89.9</v>
      </c>
      <c r="BC4023">
        <v>112.34888654715159</v>
      </c>
      <c r="BD4023">
        <v>2.24950452381956E-2</v>
      </c>
      <c r="BE4023">
        <v>56.013990825619459</v>
      </c>
      <c r="BF4023">
        <v>46.036000153292207</v>
      </c>
      <c r="BG4023">
        <v>161.75414507065719</v>
      </c>
      <c r="BH4023">
        <v>6.971758309868858</v>
      </c>
      <c r="BI4023">
        <v>95.938934251750126</v>
      </c>
      <c r="BJ4023">
        <v>4.0822213695474803</v>
      </c>
      <c r="BK4023">
        <v>523.08018452992405</v>
      </c>
      <c r="BL4023">
        <v>6.1304501203920871</v>
      </c>
      <c r="BM4023">
        <v>200.95356654852691</v>
      </c>
      <c r="BN4023">
        <v>108.8638807598449</v>
      </c>
      <c r="BO4023">
        <v>108.2508891636145</v>
      </c>
      <c r="BP4023">
        <v>109.1735094054294</v>
      </c>
      <c r="BQ4023">
        <v>23.206617595456969</v>
      </c>
      <c r="BR4023">
        <v>45.718528624875248</v>
      </c>
      <c r="BS4023">
        <v>86.746807483411999</v>
      </c>
      <c r="BT4023">
        <v>1958.7484702360009</v>
      </c>
      <c r="BU4023">
        <v>119.4358312308452</v>
      </c>
      <c r="BV4023">
        <v>840.70958948991586</v>
      </c>
      <c r="BW4023">
        <v>17.912392045153471</v>
      </c>
      <c r="BX4023">
        <v>14.871456770087921</v>
      </c>
      <c r="BY4023">
        <v>10.704081797408969</v>
      </c>
      <c r="BZ4023">
        <v>0.4288129345770873</v>
      </c>
      <c r="CA4023">
        <f t="shared" si="496"/>
        <v>56.036485870857653</v>
      </c>
      <c r="CB4023" cm="1">
        <f t="array" ref="CB4023">IF(ISBLANK(INDEX(AC:AC,ROW())), "", INDEX(AC:AC,ROW())*(BI4023+BJ4023)/1000)</f>
        <v>168.83571068875037</v>
      </c>
      <c r="CC4023">
        <f t="shared" si="497"/>
        <v>168.72590338052603</v>
      </c>
      <c r="CD4023">
        <f t="shared" si="498"/>
        <v>3.1001771159596401</v>
      </c>
      <c r="CE4023">
        <f t="shared" si="499"/>
        <v>4.6558555283090683</v>
      </c>
      <c r="CF4023" cm="1">
        <f t="array" ref="CF4023">IFERROR(IF((BD4023+BE4023)*INDEX(H:H,ROW())*INDEX(K:K,ROW())/(BF4023*30*1000)&lt;0.5,"",(BD4023+BE4023)*INDEX(H:H,ROW())*INDEX(K:K,ROW())/(BF4023*30*1000)),"")</f>
        <v>2.9108347002342168</v>
      </c>
      <c r="CG4023">
        <f t="shared" si="500"/>
        <v>0.40975929150816642</v>
      </c>
      <c r="CH4023" cm="1">
        <f t="array" ref="CH4023">IFERROR((BD4023+BE4023)*INDEX(K:K,ROW())*INDEX(H:H,ROW())/BC4023/100000,"")</f>
        <v>0.35782246933960754</v>
      </c>
      <c r="CI4023">
        <f t="shared" si="501"/>
        <v>104.41806756326545</v>
      </c>
      <c r="CJ4023">
        <v>1</v>
      </c>
      <c r="CK4023">
        <f t="shared" si="502"/>
        <v>17.434516090321338</v>
      </c>
      <c r="CL4023" cm="1">
        <f t="array" ref="CL4023">IF(INDEX(AS:AS,ROW()-2)=0,CL4022,INDEX(AS:AS,ROW()-2))</f>
        <v>42.06</v>
      </c>
      <c r="CM4023" t="str">
        <f t="shared" si="503"/>
        <v>CIV</v>
      </c>
    </row>
    <row r="4024" spans="1:91" x14ac:dyDescent="0.3">
      <c r="A4024" s="1">
        <v>4019</v>
      </c>
      <c r="B4024" t="s">
        <v>274</v>
      </c>
      <c r="C4024">
        <v>6</v>
      </c>
      <c r="D4024">
        <v>17</v>
      </c>
      <c r="E4024">
        <v>25</v>
      </c>
      <c r="F4024" t="s">
        <v>89</v>
      </c>
      <c r="G4024" t="s">
        <v>93</v>
      </c>
      <c r="H4024">
        <v>45.87</v>
      </c>
      <c r="I4024">
        <v>0.88</v>
      </c>
      <c r="J4024">
        <v>45.57</v>
      </c>
      <c r="K4024">
        <v>1570</v>
      </c>
      <c r="L4024">
        <v>45.89</v>
      </c>
      <c r="M4024">
        <v>0.89</v>
      </c>
      <c r="N4024">
        <v>45.57</v>
      </c>
      <c r="O4024">
        <v>1568</v>
      </c>
      <c r="P4024">
        <v>1.35</v>
      </c>
      <c r="Q4024">
        <v>50.28</v>
      </c>
      <c r="R4024">
        <v>30.11</v>
      </c>
      <c r="S4024">
        <v>1.6708776595744681</v>
      </c>
      <c r="T4024">
        <v>7.41</v>
      </c>
      <c r="U4024">
        <v>0</v>
      </c>
      <c r="V4024">
        <v>0</v>
      </c>
      <c r="W4024">
        <v>0</v>
      </c>
      <c r="X4024">
        <v>0</v>
      </c>
      <c r="Y4024">
        <v>2.2000000000000002</v>
      </c>
      <c r="Z4024">
        <v>7.72</v>
      </c>
      <c r="AA4024">
        <v>19.75</v>
      </c>
      <c r="AB4024">
        <v>65.900000000000006</v>
      </c>
      <c r="AC4024">
        <v>1685</v>
      </c>
      <c r="AD4024">
        <v>37.79</v>
      </c>
      <c r="AE4024">
        <v>32.56</v>
      </c>
      <c r="AF4024">
        <v>12.02</v>
      </c>
      <c r="AG4024">
        <v>1570</v>
      </c>
      <c r="AI4024">
        <v>44.58</v>
      </c>
      <c r="AJ4024">
        <v>41.32</v>
      </c>
      <c r="AK4024">
        <v>4.62</v>
      </c>
      <c r="AL4024">
        <v>47.305</v>
      </c>
      <c r="AM4024">
        <v>6.52</v>
      </c>
      <c r="AN4024">
        <v>47.89</v>
      </c>
      <c r="AO4024">
        <v>45.09</v>
      </c>
      <c r="AP4024">
        <v>3.72</v>
      </c>
      <c r="AQ4024">
        <v>4.1100000000000003</v>
      </c>
      <c r="AR4024">
        <v>4.12</v>
      </c>
      <c r="AS4024">
        <v>40.64</v>
      </c>
      <c r="AT4024">
        <v>0</v>
      </c>
      <c r="AU4024">
        <v>0</v>
      </c>
      <c r="AV4024">
        <v>6.5</v>
      </c>
      <c r="AW4024">
        <v>42.8</v>
      </c>
      <c r="AX4024">
        <v>88.2</v>
      </c>
      <c r="AY4024">
        <v>96.5</v>
      </c>
      <c r="AZ4024">
        <v>100</v>
      </c>
      <c r="BA4024">
        <v>81.7</v>
      </c>
      <c r="BB4024">
        <v>90</v>
      </c>
      <c r="BC4024">
        <v>97.451757972043922</v>
      </c>
      <c r="BD4024">
        <v>2.0243502830172001E-2</v>
      </c>
      <c r="BE4024">
        <v>56.960980774907199</v>
      </c>
      <c r="BF4024">
        <v>46.307924466216072</v>
      </c>
      <c r="BG4024">
        <v>164.7341327904046</v>
      </c>
      <c r="BH4024">
        <v>6.955758122044565</v>
      </c>
      <c r="BI4024">
        <v>97.708978947287676</v>
      </c>
      <c r="BJ4024">
        <v>4.0711852857496043</v>
      </c>
      <c r="BK4024">
        <v>578.82413198606127</v>
      </c>
      <c r="BL4024">
        <v>6.0330899640179823</v>
      </c>
      <c r="BM4024">
        <v>201.5084496260028</v>
      </c>
      <c r="BN4024">
        <v>108.2995897622304</v>
      </c>
      <c r="BO4024">
        <v>108.1487657909678</v>
      </c>
      <c r="BP4024">
        <v>109.0181417074127</v>
      </c>
      <c r="BQ4024">
        <v>32.624555332841972</v>
      </c>
      <c r="BR4024">
        <v>49.97583672798897</v>
      </c>
      <c r="BS4024">
        <v>88.524811655063885</v>
      </c>
      <c r="BT4024">
        <v>2057.061892192412</v>
      </c>
      <c r="BU4024">
        <v>118.8823709158318</v>
      </c>
      <c r="BV4024">
        <v>839.31897548637551</v>
      </c>
      <c r="BW4024">
        <v>18.658460639856202</v>
      </c>
      <c r="BX4024">
        <v>14.77496918340403</v>
      </c>
      <c r="BY4024">
        <v>10.70410784198048</v>
      </c>
      <c r="BZ4024">
        <v>0.42946511213564231</v>
      </c>
      <c r="CA4024">
        <f t="shared" si="496"/>
        <v>56.981224277737368</v>
      </c>
      <c r="CB4024" cm="1">
        <f t="array" ref="CB4024">IF(ISBLANK(INDEX(AC:AC,ROW())), "", INDEX(AC:AC,ROW())*(BI4024+BJ4024)/1000)</f>
        <v>171.49957673266783</v>
      </c>
      <c r="CC4024">
        <f t="shared" si="497"/>
        <v>171.68989091244916</v>
      </c>
      <c r="CD4024">
        <f t="shared" si="498"/>
        <v>3.3713349627627434</v>
      </c>
      <c r="CE4024">
        <f t="shared" si="499"/>
        <v>5.939596617149884</v>
      </c>
      <c r="CF4024" cm="1">
        <f t="array" ref="CF4024">IFERROR(IF((BD4024+BE4024)*INDEX(H:H,ROW())*INDEX(K:K,ROW())/(BF4024*30*1000)&lt;0.5,"",(BD4024+BE4024)*INDEX(H:H,ROW())*INDEX(K:K,ROW())/(BF4024*30*1000)),"")</f>
        <v>2.9538170818955272</v>
      </c>
      <c r="CG4024">
        <f t="shared" si="500"/>
        <v>0.47518818982722172</v>
      </c>
      <c r="CH4024" cm="1">
        <f t="array" ref="CH4024">IFERROR((BD4024+BE4024)*INDEX(K:K,ROW())*INDEX(H:H,ROW())/BC4024/100000,"")</f>
        <v>0.42108569766799864</v>
      </c>
      <c r="CI4024">
        <f t="shared" si="501"/>
        <v>106.58582206397678</v>
      </c>
      <c r="CJ4024">
        <v>1</v>
      </c>
      <c r="CK4024">
        <f t="shared" si="502"/>
        <v>21.108514971915881</v>
      </c>
      <c r="CL4024" cm="1">
        <f t="array" ref="CL4024">IF(INDEX(AS:AS,ROW()-2)=0,CL4023,INDEX(AS:AS,ROW()-2))</f>
        <v>39.96</v>
      </c>
      <c r="CM4024" t="str">
        <f t="shared" si="503"/>
        <v>SP</v>
      </c>
    </row>
    <row r="4025" spans="1:91" x14ac:dyDescent="0.3">
      <c r="A4025" s="1">
        <v>4020</v>
      </c>
      <c r="B4025" t="s">
        <v>274</v>
      </c>
      <c r="C4025">
        <v>6</v>
      </c>
      <c r="D4025">
        <v>17</v>
      </c>
      <c r="E4025">
        <v>25</v>
      </c>
      <c r="F4025" t="s">
        <v>89</v>
      </c>
      <c r="G4025" t="s">
        <v>94</v>
      </c>
      <c r="H4025">
        <v>45.87</v>
      </c>
      <c r="I4025">
        <v>0.88</v>
      </c>
      <c r="J4025">
        <v>45.57</v>
      </c>
      <c r="K4025">
        <v>1564</v>
      </c>
      <c r="L4025">
        <v>45.89</v>
      </c>
      <c r="M4025">
        <v>0.89</v>
      </c>
      <c r="N4025">
        <v>45.57</v>
      </c>
      <c r="O4025">
        <v>1568</v>
      </c>
      <c r="P4025">
        <v>1.35</v>
      </c>
      <c r="Q4025">
        <v>50.28</v>
      </c>
      <c r="R4025">
        <v>30.11</v>
      </c>
      <c r="S4025">
        <v>1.6708776595744681</v>
      </c>
      <c r="T4025">
        <v>7.41</v>
      </c>
      <c r="U4025">
        <v>0</v>
      </c>
      <c r="V4025">
        <v>0</v>
      </c>
      <c r="W4025">
        <v>0</v>
      </c>
      <c r="X4025">
        <v>0</v>
      </c>
      <c r="Y4025">
        <v>2.2000000000000002</v>
      </c>
      <c r="Z4025">
        <v>7.72</v>
      </c>
      <c r="AA4025">
        <v>19.75</v>
      </c>
      <c r="AB4025">
        <v>65.900000000000006</v>
      </c>
      <c r="AC4025">
        <v>1688</v>
      </c>
      <c r="AD4025">
        <v>37.79</v>
      </c>
      <c r="AE4025">
        <v>32.28</v>
      </c>
      <c r="AF4025">
        <v>12.8</v>
      </c>
      <c r="AG4025">
        <v>1570</v>
      </c>
      <c r="AI4025">
        <v>44.58</v>
      </c>
      <c r="AJ4025">
        <v>41.32</v>
      </c>
      <c r="AK4025">
        <v>4.51</v>
      </c>
      <c r="AL4025">
        <v>47.305</v>
      </c>
      <c r="AM4025">
        <v>6.31</v>
      </c>
      <c r="AN4025">
        <v>47.89</v>
      </c>
      <c r="AO4025">
        <v>45.09</v>
      </c>
      <c r="AP4025">
        <v>3.31</v>
      </c>
      <c r="AQ4025">
        <v>3.83</v>
      </c>
      <c r="AR4025">
        <v>4.12</v>
      </c>
      <c r="AS4025">
        <v>41.01</v>
      </c>
      <c r="AT4025">
        <v>0</v>
      </c>
      <c r="AU4025">
        <v>0</v>
      </c>
      <c r="AV4025">
        <v>6.2</v>
      </c>
      <c r="AW4025">
        <v>64.7</v>
      </c>
      <c r="AX4025">
        <v>91.4</v>
      </c>
      <c r="AY4025">
        <v>99.1</v>
      </c>
      <c r="AZ4025">
        <v>100</v>
      </c>
      <c r="BA4025">
        <v>85.2</v>
      </c>
      <c r="BB4025">
        <v>92.899999999999991</v>
      </c>
      <c r="BC4025">
        <v>128.1093642402565</v>
      </c>
      <c r="BD4025">
        <v>1.90080575831247E-2</v>
      </c>
      <c r="BE4025">
        <v>57.188784038773427</v>
      </c>
      <c r="BF4025">
        <v>48.001542586274667</v>
      </c>
      <c r="BG4025">
        <v>165.16361873433189</v>
      </c>
      <c r="BH4025">
        <v>11.656167011460161</v>
      </c>
      <c r="BI4025">
        <v>97.959143125681166</v>
      </c>
      <c r="BJ4025">
        <v>6.8266219082841486</v>
      </c>
      <c r="BK4025">
        <v>625.60673569803703</v>
      </c>
      <c r="BL4025">
        <v>6.1359517269638086</v>
      </c>
      <c r="BM4025">
        <v>202.5676997407017</v>
      </c>
      <c r="BN4025">
        <v>108.5811835656646</v>
      </c>
      <c r="BO4025">
        <v>107.85107663191231</v>
      </c>
      <c r="BP4025">
        <v>108.64995515004421</v>
      </c>
      <c r="BQ4025">
        <v>34.230012252351372</v>
      </c>
      <c r="BR4025">
        <v>45.26814633697893</v>
      </c>
      <c r="BS4025">
        <v>88.446512764522296</v>
      </c>
      <c r="BT4025">
        <v>2109.0073822020322</v>
      </c>
      <c r="BU4025">
        <v>119.5137101000264</v>
      </c>
      <c r="BV4025">
        <v>834.9348799402178</v>
      </c>
      <c r="BW4025">
        <v>16.013934036922471</v>
      </c>
      <c r="BX4025">
        <v>15.402058406188919</v>
      </c>
      <c r="BY4025">
        <v>10.706677120524979</v>
      </c>
      <c r="BZ4025">
        <v>0.4300830465220794</v>
      </c>
      <c r="CA4025">
        <f t="shared" si="496"/>
        <v>57.207792096356549</v>
      </c>
      <c r="CB4025" cm="1">
        <f t="array" ref="CB4025">IF(ISBLANK(INDEX(AC:AC,ROW())), "", INDEX(AC:AC,ROW())*(BI4025+BJ4025)/1000)</f>
        <v>176.87837137733345</v>
      </c>
      <c r="CC4025">
        <f t="shared" si="497"/>
        <v>176.81978574579205</v>
      </c>
      <c r="CD4025">
        <f t="shared" si="498"/>
        <v>3.5381036859610902</v>
      </c>
      <c r="CE4025">
        <f t="shared" si="499"/>
        <v>4.8833802228912262</v>
      </c>
      <c r="CF4025" cm="1">
        <f t="array" ref="CF4025">IFERROR(IF((BD4025+BE4025)*INDEX(H:H,ROW())*INDEX(K:K,ROW())/(BF4025*30*1000)&lt;0.5,"",(BD4025+BE4025)*INDEX(H:H,ROW())*INDEX(K:K,ROW())/(BF4025*30*1000)),"")</f>
        <v>2.8499958439979793</v>
      </c>
      <c r="CG4025">
        <f t="shared" si="500"/>
        <v>0.37469191164084226</v>
      </c>
      <c r="CH4025" cm="1">
        <f t="array" ref="CH4025">IFERROR((BD4025+BE4025)*INDEX(K:K,ROW())*INDEX(H:H,ROW())/BC4025/100000,"")</f>
        <v>0.32036111728681754</v>
      </c>
      <c r="CI4025">
        <f t="shared" si="501"/>
        <v>106.60067289068165</v>
      </c>
      <c r="CJ4025">
        <v>1</v>
      </c>
      <c r="CK4025">
        <f t="shared" si="502"/>
        <v>16.462554433154445</v>
      </c>
      <c r="CL4025" cm="1">
        <f t="array" ref="CL4025">IF(INDEX(AS:AS,ROW()-2)=0,CL4024,INDEX(AS:AS,ROW()-2))</f>
        <v>40.17</v>
      </c>
      <c r="CM4025" t="str">
        <f t="shared" si="503"/>
        <v>SP</v>
      </c>
    </row>
    <row r="4026" spans="1:91" x14ac:dyDescent="0.3">
      <c r="A4026" s="1">
        <v>4021</v>
      </c>
      <c r="B4026" t="s">
        <v>274</v>
      </c>
      <c r="C4026">
        <v>6</v>
      </c>
      <c r="D4026">
        <v>17</v>
      </c>
      <c r="E4026">
        <v>25</v>
      </c>
      <c r="F4026" t="s">
        <v>89</v>
      </c>
      <c r="G4026" t="s">
        <v>95</v>
      </c>
      <c r="H4026">
        <v>45.72</v>
      </c>
      <c r="I4026">
        <v>0.84</v>
      </c>
      <c r="J4026">
        <v>46.06</v>
      </c>
      <c r="K4026">
        <v>1570</v>
      </c>
      <c r="L4026">
        <v>45.89</v>
      </c>
      <c r="M4026">
        <v>0.89</v>
      </c>
      <c r="N4026">
        <v>45.57</v>
      </c>
      <c r="O4026">
        <v>1568</v>
      </c>
      <c r="P4026">
        <v>1.35</v>
      </c>
      <c r="Q4026">
        <v>50.28</v>
      </c>
      <c r="R4026">
        <v>30.11</v>
      </c>
      <c r="S4026">
        <v>1.6708776595744681</v>
      </c>
      <c r="T4026">
        <v>7.41</v>
      </c>
      <c r="U4026">
        <v>0</v>
      </c>
      <c r="V4026">
        <v>0</v>
      </c>
      <c r="W4026">
        <v>0</v>
      </c>
      <c r="X4026">
        <v>0</v>
      </c>
      <c r="Y4026">
        <v>2.2000000000000002</v>
      </c>
      <c r="Z4026">
        <v>7.72</v>
      </c>
      <c r="AA4026">
        <v>19.75</v>
      </c>
      <c r="AB4026">
        <v>65.900000000000006</v>
      </c>
      <c r="AC4026">
        <v>1682</v>
      </c>
      <c r="AD4026">
        <v>37.79</v>
      </c>
      <c r="AE4026">
        <v>32.79</v>
      </c>
      <c r="AF4026">
        <v>12.95</v>
      </c>
      <c r="AG4026">
        <v>1570</v>
      </c>
      <c r="AI4026">
        <v>44.58</v>
      </c>
      <c r="AJ4026">
        <v>41.12</v>
      </c>
      <c r="AK4026">
        <v>4.8600000000000003</v>
      </c>
      <c r="AL4026">
        <v>47.305</v>
      </c>
      <c r="AM4026">
        <v>6.58</v>
      </c>
      <c r="AN4026">
        <v>48.01</v>
      </c>
      <c r="AO4026">
        <v>45.09</v>
      </c>
      <c r="AP4026">
        <v>3.78</v>
      </c>
      <c r="AQ4026">
        <v>3.83</v>
      </c>
      <c r="AR4026">
        <v>4.58</v>
      </c>
      <c r="AS4026">
        <v>41.82</v>
      </c>
      <c r="AT4026">
        <v>0</v>
      </c>
      <c r="AU4026">
        <v>0</v>
      </c>
      <c r="AV4026">
        <v>5.6</v>
      </c>
      <c r="AW4026">
        <v>48.7</v>
      </c>
      <c r="AX4026">
        <v>88.6</v>
      </c>
      <c r="AY4026">
        <v>96.2</v>
      </c>
      <c r="AZ4026">
        <v>100</v>
      </c>
      <c r="BA4026">
        <v>83</v>
      </c>
      <c r="BB4026">
        <v>90.600000000000009</v>
      </c>
      <c r="BC4026">
        <v>80.856812220231674</v>
      </c>
      <c r="BD4026">
        <v>1.7253382798690702E-2</v>
      </c>
      <c r="BE4026">
        <v>16.80989523050015</v>
      </c>
      <c r="BF4026">
        <v>13.552484287597419</v>
      </c>
      <c r="BG4026">
        <v>94.424266224783437</v>
      </c>
      <c r="BH4026">
        <v>7.3659665423737302</v>
      </c>
      <c r="BI4026">
        <v>56.016211662916298</v>
      </c>
      <c r="BJ4026">
        <v>4.3115766185346969</v>
      </c>
      <c r="BK4026">
        <v>430.09514788939163</v>
      </c>
      <c r="BL4026">
        <v>6.3810047361011577</v>
      </c>
      <c r="BM4026">
        <v>200.1068077646662</v>
      </c>
      <c r="BN4026">
        <v>108.8107843467491</v>
      </c>
      <c r="BO4026">
        <v>109.9102620494841</v>
      </c>
      <c r="BP4026">
        <v>110.05601363803</v>
      </c>
      <c r="BQ4026">
        <v>6.2676486536846134</v>
      </c>
      <c r="BR4026">
        <v>36.092571062827751</v>
      </c>
      <c r="BS4026">
        <v>92.698641211931474</v>
      </c>
      <c r="BT4026">
        <v>1178.6931847207111</v>
      </c>
      <c r="BU4026">
        <v>120.561692446881</v>
      </c>
      <c r="BV4026">
        <v>753.59252554690386</v>
      </c>
      <c r="BW4026">
        <v>64.620926700376074</v>
      </c>
      <c r="BX4026">
        <v>10.97289814911511</v>
      </c>
      <c r="BY4026">
        <v>11.992636819012739</v>
      </c>
      <c r="BZ4026">
        <v>0.4316187612229696</v>
      </c>
      <c r="CA4026">
        <f t="shared" si="496"/>
        <v>16.827148613298839</v>
      </c>
      <c r="CB4026" cm="1">
        <f t="array" ref="CB4026">IF(ISBLANK(INDEX(AC:AC,ROW())), "", INDEX(AC:AC,ROW())*(BI4026+BJ4026)/1000)</f>
        <v>101.47133988940057</v>
      </c>
      <c r="CC4026">
        <f t="shared" si="497"/>
        <v>101.79023276715716</v>
      </c>
      <c r="CD4026">
        <f t="shared" si="498"/>
        <v>4.2253086194745668</v>
      </c>
      <c r="CE4026">
        <f t="shared" si="499"/>
        <v>5.3192196931772546</v>
      </c>
      <c r="CF4026" cm="1">
        <f t="array" ref="CF4026">IFERROR(IF((BD4026+BE4026)*INDEX(H:H,ROW())*INDEX(K:K,ROW())/(BF4026*30*1000)&lt;0.5,"",(BD4026+BE4026)*INDEX(H:H,ROW())*INDEX(K:K,ROW())/(BF4026*30*1000)),"")</f>
        <v>2.9708193043923088</v>
      </c>
      <c r="CG4026">
        <f t="shared" si="500"/>
        <v>0.16761091509128739</v>
      </c>
      <c r="CH4026" cm="1">
        <f t="array" ref="CH4026">IFERROR((BD4026+BE4026)*INDEX(K:K,ROW())*INDEX(H:H,ROW())/BC4026/100000,"")</f>
        <v>0.14938252265401702</v>
      </c>
      <c r="CI4026">
        <f t="shared" si="501"/>
        <v>31.372972943429502</v>
      </c>
      <c r="CJ4026">
        <v>0.5</v>
      </c>
      <c r="CK4026">
        <f t="shared" si="502"/>
        <v>14.577537159272069</v>
      </c>
      <c r="CL4026" cm="1">
        <f t="array" ref="CL4026">IF(INDEX(AS:AS,ROW()-2)=0,CL4025,INDEX(AS:AS,ROW()-2))</f>
        <v>40.64</v>
      </c>
      <c r="CM4026" t="str">
        <f t="shared" si="503"/>
        <v>SP</v>
      </c>
    </row>
    <row r="4027" spans="1:91" x14ac:dyDescent="0.3">
      <c r="A4027" s="1">
        <v>4022</v>
      </c>
      <c r="B4027" t="s">
        <v>274</v>
      </c>
      <c r="C4027">
        <v>6</v>
      </c>
      <c r="D4027">
        <v>17</v>
      </c>
      <c r="E4027">
        <v>25</v>
      </c>
      <c r="F4027" t="s">
        <v>89</v>
      </c>
      <c r="G4027" t="s">
        <v>96</v>
      </c>
      <c r="H4027">
        <v>45.87</v>
      </c>
      <c r="I4027">
        <v>0.88</v>
      </c>
      <c r="J4027">
        <v>45.57</v>
      </c>
      <c r="K4027">
        <v>1564</v>
      </c>
      <c r="L4027">
        <v>45.89</v>
      </c>
      <c r="M4027">
        <v>0.89</v>
      </c>
      <c r="N4027">
        <v>45.57</v>
      </c>
      <c r="O4027">
        <v>1568</v>
      </c>
      <c r="P4027">
        <v>1.35</v>
      </c>
      <c r="Q4027">
        <v>50.28</v>
      </c>
      <c r="R4027">
        <v>30.11</v>
      </c>
      <c r="S4027">
        <v>1.6708776595744681</v>
      </c>
      <c r="T4027">
        <v>7.41</v>
      </c>
      <c r="U4027">
        <v>0</v>
      </c>
      <c r="V4027">
        <v>0</v>
      </c>
      <c r="W4027">
        <v>0</v>
      </c>
      <c r="X4027">
        <v>0</v>
      </c>
      <c r="Y4027">
        <v>2.2000000000000002</v>
      </c>
      <c r="Z4027">
        <v>7.72</v>
      </c>
      <c r="AA4027">
        <v>19.75</v>
      </c>
      <c r="AB4027">
        <v>65.900000000000006</v>
      </c>
      <c r="AC4027">
        <v>1686</v>
      </c>
      <c r="AD4027">
        <v>37.79</v>
      </c>
      <c r="AE4027">
        <v>32.28</v>
      </c>
      <c r="AF4027">
        <v>12.75</v>
      </c>
      <c r="AG4027">
        <v>1570</v>
      </c>
      <c r="AI4027">
        <v>44.58</v>
      </c>
      <c r="AJ4027">
        <v>41.32</v>
      </c>
      <c r="AK4027">
        <v>4.51</v>
      </c>
      <c r="AL4027">
        <v>47.305</v>
      </c>
      <c r="AM4027">
        <v>6.31</v>
      </c>
      <c r="AN4027">
        <v>47.89</v>
      </c>
      <c r="AO4027">
        <v>45.09</v>
      </c>
      <c r="AP4027">
        <v>3.31</v>
      </c>
      <c r="AQ4027">
        <v>3.83</v>
      </c>
      <c r="AR4027">
        <v>4.12</v>
      </c>
      <c r="AS4027">
        <v>41.68</v>
      </c>
      <c r="AT4027">
        <v>0</v>
      </c>
      <c r="AU4027">
        <v>0</v>
      </c>
      <c r="AV4027">
        <v>5.7</v>
      </c>
      <c r="AW4027">
        <v>64.2</v>
      </c>
      <c r="AX4027">
        <v>90.7</v>
      </c>
      <c r="AY4027">
        <v>99.4</v>
      </c>
      <c r="AZ4027">
        <v>100</v>
      </c>
      <c r="BA4027">
        <v>85</v>
      </c>
      <c r="BB4027">
        <v>93.7</v>
      </c>
      <c r="BC4027">
        <v>1.2446487998730001E-4</v>
      </c>
      <c r="BD4027">
        <v>1.54452326044019E-2</v>
      </c>
      <c r="BE4027">
        <v>50.567891673570138</v>
      </c>
      <c r="BF4027">
        <v>6.2215192919595997E-3</v>
      </c>
      <c r="BG4027">
        <v>175.09210963780561</v>
      </c>
      <c r="BH4027">
        <v>3.3474347295721838</v>
      </c>
      <c r="BI4027">
        <v>103.8515622305422</v>
      </c>
      <c r="BJ4027">
        <v>1.963148600592161</v>
      </c>
      <c r="BK4027">
        <v>1.5007618917249611E-17</v>
      </c>
      <c r="BL4027">
        <v>6.2500426882492661</v>
      </c>
      <c r="BM4027">
        <v>187.157265131456</v>
      </c>
      <c r="BN4027">
        <v>103.7962675064712</v>
      </c>
      <c r="BO4027">
        <v>108.53489556190399</v>
      </c>
      <c r="BP4027">
        <v>109.60367485490561</v>
      </c>
      <c r="BQ4027">
        <v>15.239371330145151</v>
      </c>
      <c r="BR4027">
        <v>30.995927813682769</v>
      </c>
      <c r="BS4027">
        <v>77.83003356312561</v>
      </c>
      <c r="BT4027">
        <v>0</v>
      </c>
      <c r="BU4027">
        <v>120.0171085523271</v>
      </c>
      <c r="BV4027">
        <v>517.09929877994864</v>
      </c>
      <c r="BW4027">
        <v>123.7854757636086</v>
      </c>
      <c r="BX4027">
        <v>6.8824885266300679</v>
      </c>
      <c r="BY4027">
        <v>18.017774538284609</v>
      </c>
      <c r="BZ4027">
        <v>0.43338103127631161</v>
      </c>
      <c r="CA4027">
        <f t="shared" si="496"/>
        <v>50.583336906174537</v>
      </c>
      <c r="CB4027" cm="1">
        <f t="array" ref="CB4027">IF(ISBLANK(INDEX(AC:AC,ROW())), "", INDEX(AC:AC,ROW())*(BI4027+BJ4027)/1000)</f>
        <v>178.40360246129254</v>
      </c>
      <c r="CC4027">
        <f t="shared" si="497"/>
        <v>178.43954436737778</v>
      </c>
      <c r="CD4027">
        <f t="shared" si="498"/>
        <v>8.4104781652834658E-20</v>
      </c>
      <c r="CE4027">
        <f t="shared" si="499"/>
        <v>1.205771372517367E-13</v>
      </c>
      <c r="CF4027" cm="1">
        <f t="array" ref="CF4027">IFERROR(IF((BD4027+BE4027)*INDEX(H:H,ROW())*INDEX(K:K,ROW())/(BF4027*30*1000)&lt;0.5,"",(BD4027+BE4027)*INDEX(H:H,ROW())*INDEX(K:K,ROW())/(BF4027*30*1000)),"")</f>
        <v>19442.6410228975</v>
      </c>
      <c r="CG4027" t="str">
        <f t="shared" si="500"/>
        <v/>
      </c>
      <c r="CH4027" cm="1">
        <f t="array" ref="CH4027">IFERROR((BD4027+BE4027)*INDEX(K:K,ROW())*INDEX(H:H,ROW())/BC4027/100000,"")</f>
        <v>291558.79045465169</v>
      </c>
      <c r="CI4027">
        <f t="shared" si="501"/>
        <v>94.256700943326166</v>
      </c>
      <c r="CJ4027">
        <v>0</v>
      </c>
      <c r="CK4027">
        <f t="shared" si="502"/>
        <v>0</v>
      </c>
      <c r="CL4027" cm="1">
        <f t="array" ref="CL4027">IF(INDEX(AS:AS,ROW()-2)=0,CL4026,INDEX(AS:AS,ROW()-2))</f>
        <v>41.01</v>
      </c>
      <c r="CM4027" t="str">
        <f t="shared" si="503"/>
        <v>SP</v>
      </c>
    </row>
    <row r="4028" spans="1:91" x14ac:dyDescent="0.3">
      <c r="A4028" s="1">
        <v>4023</v>
      </c>
      <c r="B4028" t="s">
        <v>274</v>
      </c>
      <c r="C4028">
        <v>6</v>
      </c>
      <c r="D4028">
        <v>17</v>
      </c>
      <c r="E4028">
        <v>25</v>
      </c>
      <c r="F4028" t="s">
        <v>89</v>
      </c>
      <c r="G4028" t="s">
        <v>97</v>
      </c>
      <c r="H4028">
        <v>45.87</v>
      </c>
      <c r="I4028">
        <v>0.88</v>
      </c>
      <c r="J4028">
        <v>45.57</v>
      </c>
      <c r="K4028">
        <v>1564</v>
      </c>
      <c r="L4028">
        <v>45.89</v>
      </c>
      <c r="M4028">
        <v>0.89</v>
      </c>
      <c r="N4028">
        <v>45.57</v>
      </c>
      <c r="O4028">
        <v>1568</v>
      </c>
      <c r="P4028">
        <v>1.35</v>
      </c>
      <c r="Q4028">
        <v>50.28</v>
      </c>
      <c r="R4028">
        <v>30.11</v>
      </c>
      <c r="S4028">
        <v>1.6708776595744681</v>
      </c>
      <c r="T4028">
        <v>7.41</v>
      </c>
      <c r="U4028">
        <v>0</v>
      </c>
      <c r="V4028">
        <v>0</v>
      </c>
      <c r="W4028">
        <v>0</v>
      </c>
      <c r="X4028">
        <v>0</v>
      </c>
      <c r="Y4028">
        <v>2.2000000000000002</v>
      </c>
      <c r="Z4028">
        <v>7.72</v>
      </c>
      <c r="AA4028">
        <v>19.75</v>
      </c>
      <c r="AB4028">
        <v>65.900000000000006</v>
      </c>
      <c r="AC4028">
        <v>1688</v>
      </c>
      <c r="AD4028">
        <v>37.79</v>
      </c>
      <c r="AE4028">
        <v>32.28</v>
      </c>
      <c r="AF4028">
        <v>12.62</v>
      </c>
      <c r="AG4028">
        <v>1570</v>
      </c>
      <c r="AI4028">
        <v>44.58</v>
      </c>
      <c r="AJ4028">
        <v>41.32</v>
      </c>
      <c r="AK4028">
        <v>4.51</v>
      </c>
      <c r="AL4028">
        <v>47.305</v>
      </c>
      <c r="AM4028">
        <v>6.31</v>
      </c>
      <c r="AN4028">
        <v>47.89</v>
      </c>
      <c r="AO4028">
        <v>45.09</v>
      </c>
      <c r="AP4028">
        <v>3.31</v>
      </c>
      <c r="AQ4028">
        <v>3.83</v>
      </c>
      <c r="AR4028">
        <v>4.12</v>
      </c>
      <c r="AS4028">
        <v>42.06</v>
      </c>
      <c r="AT4028">
        <v>0</v>
      </c>
      <c r="AU4028">
        <v>0</v>
      </c>
      <c r="AV4028">
        <v>5.6</v>
      </c>
      <c r="AW4028">
        <v>68.400000000000006</v>
      </c>
      <c r="AX4028">
        <v>92.8</v>
      </c>
      <c r="AY4028">
        <v>99.1</v>
      </c>
      <c r="AZ4028">
        <v>100</v>
      </c>
      <c r="BA4028">
        <v>86.199999999999989</v>
      </c>
      <c r="BB4028">
        <v>92.6</v>
      </c>
      <c r="BC4028">
        <v>1.4433952954805E-3</v>
      </c>
      <c r="BD4028">
        <v>1.3221180405257301E-2</v>
      </c>
      <c r="BE4028">
        <v>50.567891673570138</v>
      </c>
      <c r="BF4028">
        <v>3.4974553721794948E-17</v>
      </c>
      <c r="BG4028">
        <v>177.12646889694031</v>
      </c>
      <c r="BH4028">
        <v>2.6931960647026072</v>
      </c>
      <c r="BI4028">
        <v>105.0576565650524</v>
      </c>
      <c r="BJ4028">
        <v>1.5768925718987949</v>
      </c>
      <c r="BK4028">
        <v>0.92321907522458835</v>
      </c>
      <c r="BL4028">
        <v>6.4654893185804596</v>
      </c>
      <c r="BM4028">
        <v>183.45807351138541</v>
      </c>
      <c r="BN4028">
        <v>103.98301384146841</v>
      </c>
      <c r="BO4028">
        <v>107.7970236146987</v>
      </c>
      <c r="BP4028">
        <v>98.842360537070618</v>
      </c>
      <c r="BQ4028">
        <v>15.239371330145151</v>
      </c>
      <c r="BR4028">
        <v>36.989046396199292</v>
      </c>
      <c r="BS4028">
        <v>67.966084673015146</v>
      </c>
      <c r="BT4028">
        <v>139.1431028238955</v>
      </c>
      <c r="BU4028">
        <v>119.2904013507883</v>
      </c>
      <c r="BV4028">
        <v>449.5631619611849</v>
      </c>
      <c r="BW4028">
        <v>123.7831707079674</v>
      </c>
      <c r="BX4028">
        <v>6.9292129859512688</v>
      </c>
      <c r="BY4028">
        <v>16.67043398875126</v>
      </c>
      <c r="BZ4028">
        <v>0.43012714186009088</v>
      </c>
      <c r="CA4028">
        <f t="shared" si="496"/>
        <v>50.581112853975398</v>
      </c>
      <c r="CB4028" cm="1">
        <f t="array" ref="CB4028">IF(ISBLANK(INDEX(AC:AC,ROW())), "", INDEX(AC:AC,ROW())*(BI4028+BJ4028)/1000)</f>
        <v>179.99911894317361</v>
      </c>
      <c r="CC4028">
        <f t="shared" si="497"/>
        <v>179.81966496164293</v>
      </c>
      <c r="CD4028">
        <f t="shared" si="498"/>
        <v>5.1341385572124098E-3</v>
      </c>
      <c r="CE4028" t="str">
        <f t="shared" si="499"/>
        <v/>
      </c>
      <c r="CF4028" cm="1">
        <f t="array" ref="CF4028">IFERROR(IF((BD4028+BE4028)*INDEX(H:H,ROW())*INDEX(K:K,ROW())/(BF4028*30*1000)&lt;0.5,"",(BD4028+BE4028)*INDEX(H:H,ROW())*INDEX(K:K,ROW())/(BF4028*30*1000)),"")</f>
        <v>3.4584414906959811E+18</v>
      </c>
      <c r="CG4028">
        <f t="shared" si="500"/>
        <v>2.4230752193322117E-14</v>
      </c>
      <c r="CH4028" cm="1">
        <f t="array" ref="CH4028">IFERROR((BD4028+BE4028)*INDEX(K:K,ROW())*INDEX(H:H,ROW())/BC4028/100000,"")</f>
        <v>25140.191620847352</v>
      </c>
      <c r="CI4028">
        <f t="shared" si="501"/>
        <v>94.252556657167162</v>
      </c>
      <c r="CJ4028">
        <v>0</v>
      </c>
      <c r="CK4028" t="str">
        <f t="shared" si="502"/>
        <v xml:space="preserve"> </v>
      </c>
      <c r="CL4028" cm="1">
        <f t="array" ref="CL4028">IF(INDEX(AS:AS,ROW()-2)=0,CL4027,INDEX(AS:AS,ROW()-2))</f>
        <v>41.82</v>
      </c>
      <c r="CM4028" t="str">
        <f t="shared" si="503"/>
        <v>CIV</v>
      </c>
    </row>
    <row r="4029" spans="1:91" x14ac:dyDescent="0.3">
      <c r="A4029" s="1">
        <v>4024</v>
      </c>
      <c r="B4029" t="s">
        <v>274</v>
      </c>
      <c r="C4029">
        <v>6</v>
      </c>
      <c r="D4029">
        <v>17</v>
      </c>
      <c r="E4029">
        <v>25</v>
      </c>
      <c r="F4029" t="s">
        <v>98</v>
      </c>
      <c r="G4029" t="s">
        <v>99</v>
      </c>
      <c r="H4029">
        <v>45.6</v>
      </c>
      <c r="I4029">
        <v>0.87</v>
      </c>
      <c r="J4029">
        <v>46.06</v>
      </c>
      <c r="K4029">
        <v>1568</v>
      </c>
      <c r="L4029">
        <v>45.73</v>
      </c>
      <c r="M4029">
        <v>0.9</v>
      </c>
      <c r="N4029">
        <v>46.55</v>
      </c>
      <c r="O4029">
        <v>1570</v>
      </c>
      <c r="P4029">
        <v>1.35</v>
      </c>
      <c r="Q4029">
        <v>50.28</v>
      </c>
      <c r="R4029">
        <v>30.08</v>
      </c>
      <c r="S4029">
        <v>1.6708776595744681</v>
      </c>
      <c r="T4029">
        <v>7.41</v>
      </c>
      <c r="U4029">
        <v>0</v>
      </c>
      <c r="V4029">
        <v>0</v>
      </c>
      <c r="W4029">
        <v>0</v>
      </c>
      <c r="X4029">
        <v>0</v>
      </c>
      <c r="Y4029">
        <v>2.4</v>
      </c>
      <c r="Z4029">
        <v>7.72</v>
      </c>
      <c r="AA4029">
        <v>20.5</v>
      </c>
      <c r="AB4029">
        <v>65.900000000000006</v>
      </c>
      <c r="AC4029">
        <v>1685</v>
      </c>
      <c r="AD4029">
        <v>37.79</v>
      </c>
      <c r="AE4029">
        <v>32.28</v>
      </c>
      <c r="AF4029">
        <v>12.59</v>
      </c>
      <c r="AG4029">
        <v>1570</v>
      </c>
      <c r="AI4029">
        <v>44.58</v>
      </c>
      <c r="AJ4029">
        <v>41.32</v>
      </c>
      <c r="AK4029">
        <v>4.51</v>
      </c>
      <c r="AL4029">
        <v>47.305</v>
      </c>
      <c r="AM4029">
        <v>6.31</v>
      </c>
      <c r="AN4029">
        <v>47.89</v>
      </c>
      <c r="AO4029">
        <v>45.09</v>
      </c>
      <c r="AP4029">
        <v>3.31</v>
      </c>
      <c r="AQ4029">
        <v>3.83</v>
      </c>
      <c r="AR4029">
        <v>4.12</v>
      </c>
      <c r="AS4029">
        <v>42.06</v>
      </c>
      <c r="AT4029">
        <v>0</v>
      </c>
      <c r="AU4029">
        <v>0</v>
      </c>
      <c r="AV4029">
        <v>5.6</v>
      </c>
      <c r="AW4029">
        <v>68.400000000000006</v>
      </c>
      <c r="AX4029">
        <v>92.8</v>
      </c>
      <c r="AY4029">
        <v>99.1</v>
      </c>
      <c r="AZ4029">
        <v>100</v>
      </c>
      <c r="BA4029">
        <v>86.199999999999989</v>
      </c>
      <c r="BB4029">
        <v>92.6</v>
      </c>
      <c r="BC4029">
        <v>6.0785585520485581</v>
      </c>
      <c r="BD4029">
        <v>1.27724976855397E-2</v>
      </c>
      <c r="BE4029">
        <v>9.1961814454640098</v>
      </c>
      <c r="BF4029">
        <v>7.5725602756638493</v>
      </c>
      <c r="BG4029">
        <v>172.25927472116209</v>
      </c>
      <c r="BH4029">
        <v>2.5060997927213728</v>
      </c>
      <c r="BI4029">
        <v>102.1708215209199</v>
      </c>
      <c r="BJ4029">
        <v>1.467198343881448</v>
      </c>
      <c r="BK4029">
        <v>349.69557246892401</v>
      </c>
      <c r="BL4029">
        <v>6.4132077048263199</v>
      </c>
      <c r="BM4029">
        <v>179.4046734425219</v>
      </c>
      <c r="BN4029">
        <v>104.7373432762208</v>
      </c>
      <c r="BO4029">
        <v>107.6285441232052</v>
      </c>
      <c r="BP4029">
        <v>94.226370906172363</v>
      </c>
      <c r="BQ4029">
        <v>15.239371330145151</v>
      </c>
      <c r="BR4029">
        <v>38.319302694765128</v>
      </c>
      <c r="BS4029">
        <v>113.136745359659</v>
      </c>
      <c r="BT4029">
        <v>1165.3035124973451</v>
      </c>
      <c r="BU4029">
        <v>109.5709724585372</v>
      </c>
      <c r="BV4029">
        <v>635.81969670139085</v>
      </c>
      <c r="BW4029">
        <v>92.510292835903201</v>
      </c>
      <c r="BX4029">
        <v>8.0025572274289676</v>
      </c>
      <c r="BY4029">
        <v>0.4018235376258647</v>
      </c>
      <c r="BZ4029">
        <v>0.4263025548707417</v>
      </c>
      <c r="CA4029">
        <f t="shared" si="496"/>
        <v>9.2089539431495488</v>
      </c>
      <c r="CB4029" cm="1">
        <f t="array" ref="CB4029">IF(ISBLANK(INDEX(AC:AC,ROW())), "", INDEX(AC:AC,ROW())*(BI4029+BJ4029)/1000)</f>
        <v>174.6300634721903</v>
      </c>
      <c r="CC4029">
        <f t="shared" si="497"/>
        <v>174.76537451388347</v>
      </c>
      <c r="CD4029">
        <f t="shared" si="498"/>
        <v>2.0009431126824495</v>
      </c>
      <c r="CE4029" t="str">
        <f t="shared" si="499"/>
        <v/>
      </c>
      <c r="CF4029" cm="1">
        <f t="array" ref="CF4029">IFERROR(IF((BD4029+BE4029)*INDEX(H:H,ROW())*INDEX(K:K,ROW())/(BF4029*30*1000)&lt;0.5,"",(BD4029+BE4029)*INDEX(H:H,ROW())*INDEX(K:K,ROW())/(BF4029*30*1000)),"")</f>
        <v>2.8983925741047751</v>
      </c>
      <c r="CG4029">
        <f t="shared" si="500"/>
        <v>1.2457822378155412</v>
      </c>
      <c r="CH4029" cm="1">
        <f t="array" ref="CH4029">IFERROR((BD4029+BE4029)*INDEX(K:K,ROW())*INDEX(H:H,ROW())/BC4029/100000,"")</f>
        <v>1.0832297961108579</v>
      </c>
      <c r="CI4029">
        <f t="shared" si="501"/>
        <v>17.102534392164863</v>
      </c>
      <c r="CJ4029">
        <v>0</v>
      </c>
      <c r="CK4029" t="str">
        <f t="shared" si="502"/>
        <v xml:space="preserve"> </v>
      </c>
      <c r="CL4029" cm="1">
        <f t="array" ref="CL4029">IF(INDEX(AS:AS,ROW()-2)=0,CL4028,INDEX(AS:AS,ROW()-2))</f>
        <v>41.68</v>
      </c>
      <c r="CM4029" t="str">
        <f t="shared" si="503"/>
        <v>CIV</v>
      </c>
    </row>
    <row r="4030" spans="1:91" x14ac:dyDescent="0.3">
      <c r="A4030" s="1">
        <v>4025</v>
      </c>
      <c r="B4030" t="s">
        <v>274</v>
      </c>
      <c r="C4030">
        <v>6</v>
      </c>
      <c r="D4030">
        <v>17</v>
      </c>
      <c r="E4030">
        <v>25</v>
      </c>
      <c r="F4030" t="s">
        <v>98</v>
      </c>
      <c r="G4030" t="s">
        <v>100</v>
      </c>
      <c r="H4030">
        <v>45.87</v>
      </c>
      <c r="I4030">
        <v>0.88</v>
      </c>
      <c r="J4030">
        <v>45.57</v>
      </c>
      <c r="K4030">
        <v>1564</v>
      </c>
      <c r="L4030">
        <v>45.89</v>
      </c>
      <c r="M4030">
        <v>0.89</v>
      </c>
      <c r="N4030">
        <v>45.57</v>
      </c>
      <c r="O4030">
        <v>1568</v>
      </c>
      <c r="P4030">
        <v>1.35</v>
      </c>
      <c r="Q4030">
        <v>50.28</v>
      </c>
      <c r="R4030">
        <v>30.11</v>
      </c>
      <c r="S4030">
        <v>1.6708776595744681</v>
      </c>
      <c r="T4030">
        <v>7.41</v>
      </c>
      <c r="U4030">
        <v>0</v>
      </c>
      <c r="V4030">
        <v>0</v>
      </c>
      <c r="W4030">
        <v>0</v>
      </c>
      <c r="X4030">
        <v>0</v>
      </c>
      <c r="Y4030">
        <v>2.2000000000000002</v>
      </c>
      <c r="Z4030">
        <v>7.72</v>
      </c>
      <c r="AA4030">
        <v>19.75</v>
      </c>
      <c r="AB4030">
        <v>65.900000000000006</v>
      </c>
      <c r="AC4030">
        <v>1688</v>
      </c>
      <c r="AD4030">
        <v>37.65</v>
      </c>
      <c r="AE4030">
        <v>32.61</v>
      </c>
      <c r="AF4030">
        <v>11.96</v>
      </c>
      <c r="AG4030">
        <v>1570</v>
      </c>
      <c r="AI4030">
        <v>44.58</v>
      </c>
      <c r="AJ4030">
        <v>41.32</v>
      </c>
      <c r="AK4030">
        <v>4.51</v>
      </c>
      <c r="AL4030">
        <v>47.305</v>
      </c>
      <c r="AM4030">
        <v>6.31</v>
      </c>
      <c r="AN4030">
        <v>47.74</v>
      </c>
      <c r="AO4030">
        <v>44.68</v>
      </c>
      <c r="AP4030">
        <v>3.65</v>
      </c>
      <c r="AQ4030">
        <v>3.83</v>
      </c>
      <c r="AR4030">
        <v>4.63</v>
      </c>
      <c r="AS4030">
        <v>41.39</v>
      </c>
      <c r="AT4030">
        <v>0</v>
      </c>
      <c r="AU4030">
        <v>0.5</v>
      </c>
      <c r="AV4030">
        <v>7</v>
      </c>
      <c r="AW4030">
        <v>46.9</v>
      </c>
      <c r="AX4030">
        <v>89.8</v>
      </c>
      <c r="AY4030">
        <v>99.5</v>
      </c>
      <c r="AZ4030">
        <v>100</v>
      </c>
      <c r="BA4030">
        <v>82.8</v>
      </c>
      <c r="BB4030">
        <v>92.5</v>
      </c>
      <c r="BC4030">
        <v>44.73773285998702</v>
      </c>
      <c r="BD4030">
        <v>1.5740039019981899E-2</v>
      </c>
      <c r="BE4030">
        <v>51.017586631359897</v>
      </c>
      <c r="BF4030">
        <v>48.189860936646333</v>
      </c>
      <c r="BG4030">
        <v>163.28518980829679</v>
      </c>
      <c r="BH4030">
        <v>2.5131788020401271</v>
      </c>
      <c r="BI4030">
        <v>96.847076476815715</v>
      </c>
      <c r="BJ4030">
        <v>1.4705828769530129</v>
      </c>
      <c r="BK4030">
        <v>604.16654808575356</v>
      </c>
      <c r="BL4030">
        <v>5.3175833398022849</v>
      </c>
      <c r="BM4030">
        <v>192.19503856966551</v>
      </c>
      <c r="BN4030">
        <v>107.972379774576</v>
      </c>
      <c r="BO4030">
        <v>106.8918955678873</v>
      </c>
      <c r="BP4030">
        <v>107.69361136161839</v>
      </c>
      <c r="BQ4030">
        <v>12.400704925272111</v>
      </c>
      <c r="BR4030">
        <v>39.795656009932593</v>
      </c>
      <c r="BS4030">
        <v>102.7893540181182</v>
      </c>
      <c r="BT4030">
        <v>1700.2250730429109</v>
      </c>
      <c r="BU4030">
        <v>118.2707540111432</v>
      </c>
      <c r="BV4030">
        <v>820.95710547884562</v>
      </c>
      <c r="BW4030">
        <v>20.98482064634484</v>
      </c>
      <c r="BX4030">
        <v>13.851535874446171</v>
      </c>
      <c r="BY4030">
        <v>0.40388071347181198</v>
      </c>
      <c r="BZ4030">
        <v>0.42936291072901178</v>
      </c>
      <c r="CA4030">
        <f t="shared" si="496"/>
        <v>51.033326670379878</v>
      </c>
      <c r="CB4030" cm="1">
        <f t="array" ref="CB4030">IF(ISBLANK(INDEX(AC:AC,ROW())), "", INDEX(AC:AC,ROW())*(BI4030+BJ4030)/1000)</f>
        <v>165.96020898916163</v>
      </c>
      <c r="CC4030">
        <f t="shared" si="497"/>
        <v>165.79836861033692</v>
      </c>
      <c r="CD4030">
        <f t="shared" si="498"/>
        <v>3.6439836721534906</v>
      </c>
      <c r="CE4030">
        <f t="shared" si="499"/>
        <v>13.50463041961865</v>
      </c>
      <c r="CF4030" cm="1">
        <f t="array" ref="CF4030">IFERROR(IF((BD4030+BE4030)*INDEX(H:H,ROW())*INDEX(K:K,ROW())/(BF4030*30*1000)&lt;0.5,"",(BD4030+BE4030)*INDEX(H:H,ROW())*INDEX(K:K,ROW())/(BF4030*30*1000)),"")</f>
        <v>2.5324591015859852</v>
      </c>
      <c r="CG4030">
        <f t="shared" si="500"/>
        <v>1.0771636794261172</v>
      </c>
      <c r="CH4030" cm="1">
        <f t="array" ref="CH4030">IFERROR((BD4030+BE4030)*INDEX(K:K,ROW())*INDEX(H:H,ROW())/BC4030/100000,"")</f>
        <v>0.81836188915815578</v>
      </c>
      <c r="CI4030">
        <f t="shared" si="501"/>
        <v>95.095209298576322</v>
      </c>
      <c r="CJ4030">
        <v>1</v>
      </c>
      <c r="CK4030">
        <f t="shared" si="502"/>
        <v>38.004274341840315</v>
      </c>
      <c r="CL4030" cm="1">
        <f t="array" ref="CL4030">IF(INDEX(AS:AS,ROW()-2)=0,CL4029,INDEX(AS:AS,ROW()-2))</f>
        <v>42.06</v>
      </c>
      <c r="CM4030" t="str">
        <f t="shared" si="503"/>
        <v>CIV</v>
      </c>
    </row>
    <row r="4031" spans="1:91" x14ac:dyDescent="0.3">
      <c r="A4031" s="1">
        <v>4026</v>
      </c>
      <c r="B4031" t="s">
        <v>274</v>
      </c>
      <c r="C4031">
        <v>6</v>
      </c>
      <c r="D4031">
        <v>17</v>
      </c>
      <c r="E4031">
        <v>25</v>
      </c>
      <c r="F4031" t="s">
        <v>98</v>
      </c>
      <c r="G4031" t="s">
        <v>101</v>
      </c>
      <c r="H4031">
        <v>45.87</v>
      </c>
      <c r="I4031">
        <v>0.88</v>
      </c>
      <c r="J4031">
        <v>45.57</v>
      </c>
      <c r="K4031">
        <v>1564</v>
      </c>
      <c r="L4031">
        <v>45.89</v>
      </c>
      <c r="M4031">
        <v>0.89</v>
      </c>
      <c r="N4031">
        <v>45.57</v>
      </c>
      <c r="O4031">
        <v>1568</v>
      </c>
      <c r="P4031">
        <v>1.35</v>
      </c>
      <c r="Q4031">
        <v>50.28</v>
      </c>
      <c r="R4031">
        <v>30.11</v>
      </c>
      <c r="S4031">
        <v>1.6708776595744681</v>
      </c>
      <c r="T4031">
        <v>7.41</v>
      </c>
      <c r="U4031">
        <v>0</v>
      </c>
      <c r="V4031">
        <v>0</v>
      </c>
      <c r="W4031">
        <v>0</v>
      </c>
      <c r="X4031">
        <v>0</v>
      </c>
      <c r="Y4031">
        <v>2.2000000000000002</v>
      </c>
      <c r="Z4031">
        <v>7.72</v>
      </c>
      <c r="AA4031">
        <v>19.75</v>
      </c>
      <c r="AB4031">
        <v>65.900000000000006</v>
      </c>
      <c r="AC4031">
        <v>1685</v>
      </c>
      <c r="AD4031">
        <v>37.79</v>
      </c>
      <c r="AE4031">
        <v>32.28</v>
      </c>
      <c r="AF4031">
        <v>11.88</v>
      </c>
      <c r="AG4031">
        <v>1570</v>
      </c>
      <c r="AI4031">
        <v>44.58</v>
      </c>
      <c r="AJ4031">
        <v>41.32</v>
      </c>
      <c r="AK4031">
        <v>4.51</v>
      </c>
      <c r="AL4031">
        <v>47.305</v>
      </c>
      <c r="AM4031">
        <v>6.31</v>
      </c>
      <c r="AN4031">
        <v>47.89</v>
      </c>
      <c r="AO4031">
        <v>45.09</v>
      </c>
      <c r="AP4031">
        <v>3.31</v>
      </c>
      <c r="AQ4031">
        <v>3.83</v>
      </c>
      <c r="AR4031">
        <v>4.12</v>
      </c>
      <c r="AS4031">
        <v>41.57</v>
      </c>
      <c r="AT4031">
        <v>0</v>
      </c>
      <c r="AU4031">
        <v>0</v>
      </c>
      <c r="AV4031">
        <v>5.4</v>
      </c>
      <c r="AW4031">
        <v>51.8</v>
      </c>
      <c r="AX4031">
        <v>90.6</v>
      </c>
      <c r="AY4031">
        <v>96.4</v>
      </c>
      <c r="AZ4031">
        <v>100</v>
      </c>
      <c r="BA4031">
        <v>85.199999999999989</v>
      </c>
      <c r="BB4031">
        <v>91</v>
      </c>
      <c r="BC4031">
        <v>134.91407514489191</v>
      </c>
      <c r="BD4031">
        <v>1.7831535320552701E-2</v>
      </c>
      <c r="BE4031">
        <v>56.205217501224183</v>
      </c>
      <c r="BF4031">
        <v>49.855943329291307</v>
      </c>
      <c r="BG4031">
        <v>158.22210128310621</v>
      </c>
      <c r="BH4031">
        <v>2.0011370074635471</v>
      </c>
      <c r="BI4031">
        <v>93.844853984115218</v>
      </c>
      <c r="BJ4031">
        <v>1.171167982668917</v>
      </c>
      <c r="BK4031">
        <v>576.99004503963044</v>
      </c>
      <c r="BL4031">
        <v>4.3995082342424636</v>
      </c>
      <c r="BM4031">
        <v>200.8288468148547</v>
      </c>
      <c r="BN4031">
        <v>108.1602962029589</v>
      </c>
      <c r="BO4031">
        <v>105.3645381614583</v>
      </c>
      <c r="BP4031">
        <v>105.9929340299016</v>
      </c>
      <c r="BQ4031">
        <v>18.098487116114491</v>
      </c>
      <c r="BR4031">
        <v>35.13048949130706</v>
      </c>
      <c r="BS4031">
        <v>86.741820623713281</v>
      </c>
      <c r="BT4031">
        <v>1867.8160829466549</v>
      </c>
      <c r="BU4031">
        <v>113.96718763025029</v>
      </c>
      <c r="BV4031">
        <v>847.06149019537054</v>
      </c>
      <c r="BW4031">
        <v>15.01492056804131</v>
      </c>
      <c r="BX4031">
        <v>12.150870991195291</v>
      </c>
      <c r="BY4031">
        <v>8.6877535697013677</v>
      </c>
      <c r="BZ4031">
        <v>0.43247087418330182</v>
      </c>
      <c r="CA4031">
        <f t="shared" si="496"/>
        <v>56.223049036544737</v>
      </c>
      <c r="CB4031" cm="1">
        <f t="array" ref="CB4031">IF(ISBLANK(INDEX(AC:AC,ROW())), "", INDEX(AC:AC,ROW())*(BI4031+BJ4031)/1000)</f>
        <v>160.10199701403127</v>
      </c>
      <c r="CC4031">
        <f t="shared" si="497"/>
        <v>160.22323829056975</v>
      </c>
      <c r="CD4031">
        <f t="shared" si="498"/>
        <v>3.6011632968823242</v>
      </c>
      <c r="CE4031">
        <f t="shared" si="499"/>
        <v>4.2767223836354207</v>
      </c>
      <c r="CF4031" cm="1">
        <f t="array" ref="CF4031">IFERROR(IF((BD4031+BE4031)*INDEX(H:H,ROW())*INDEX(K:K,ROW())/(BF4031*30*1000)&lt;0.5,"",(BD4031+BE4031)*INDEX(H:H,ROW())*INDEX(K:K,ROW())/(BF4031*30*1000)),"")</f>
        <v>2.6967562275136805</v>
      </c>
      <c r="CG4031">
        <f t="shared" si="500"/>
        <v>0.36953848792832156</v>
      </c>
      <c r="CH4031" cm="1">
        <f t="array" ref="CH4031">IFERROR((BD4031+BE4031)*INDEX(K:K,ROW())*INDEX(H:H,ROW())/BC4031/100000,"")</f>
        <v>0.29896656558800705</v>
      </c>
      <c r="CI4031">
        <f t="shared" si="501"/>
        <v>104.76570830013154</v>
      </c>
      <c r="CJ4031">
        <v>1</v>
      </c>
      <c r="CK4031">
        <f t="shared" si="502"/>
        <v>13.844486432869964</v>
      </c>
      <c r="CL4031" cm="1">
        <f t="array" ref="CL4031">IF(INDEX(AS:AS,ROW()-2)=0,CL4030,INDEX(AS:AS,ROW()-2))</f>
        <v>42.06</v>
      </c>
      <c r="CM4031" t="str">
        <f t="shared" si="503"/>
        <v>CIV</v>
      </c>
    </row>
    <row r="4032" spans="1:91" x14ac:dyDescent="0.3">
      <c r="A4032" s="1">
        <v>4027</v>
      </c>
      <c r="B4032" t="s">
        <v>274</v>
      </c>
      <c r="C4032">
        <v>6</v>
      </c>
      <c r="D4032">
        <v>17</v>
      </c>
      <c r="E4032">
        <v>25</v>
      </c>
      <c r="F4032" t="s">
        <v>98</v>
      </c>
      <c r="G4032" t="s">
        <v>102</v>
      </c>
      <c r="H4032">
        <v>45.87</v>
      </c>
      <c r="I4032">
        <v>0.88</v>
      </c>
      <c r="J4032">
        <v>45.57</v>
      </c>
      <c r="K4032">
        <v>1575</v>
      </c>
      <c r="L4032">
        <v>45.89</v>
      </c>
      <c r="M4032">
        <v>0.89</v>
      </c>
      <c r="N4032">
        <v>45.57</v>
      </c>
      <c r="O4032">
        <v>1568</v>
      </c>
      <c r="P4032">
        <v>1.35</v>
      </c>
      <c r="Q4032">
        <v>50.28</v>
      </c>
      <c r="R4032">
        <v>30.11</v>
      </c>
      <c r="S4032">
        <v>1.6708776595744681</v>
      </c>
      <c r="T4032">
        <v>7.41</v>
      </c>
      <c r="U4032">
        <v>0</v>
      </c>
      <c r="V4032">
        <v>0</v>
      </c>
      <c r="W4032">
        <v>0</v>
      </c>
      <c r="X4032">
        <v>0</v>
      </c>
      <c r="Y4032">
        <v>2.2000000000000002</v>
      </c>
      <c r="Z4032">
        <v>7.72</v>
      </c>
      <c r="AA4032">
        <v>19.75</v>
      </c>
      <c r="AB4032">
        <v>65.900000000000006</v>
      </c>
      <c r="AC4032">
        <v>1684</v>
      </c>
      <c r="AD4032">
        <v>37.79</v>
      </c>
      <c r="AE4032">
        <v>32.75</v>
      </c>
      <c r="AF4032">
        <v>11.75</v>
      </c>
      <c r="AG4032">
        <v>1570</v>
      </c>
      <c r="AI4032">
        <v>44.58</v>
      </c>
      <c r="AJ4032">
        <v>41.32</v>
      </c>
      <c r="AK4032">
        <v>4.59</v>
      </c>
      <c r="AL4032">
        <v>47.305</v>
      </c>
      <c r="AM4032">
        <v>6.43</v>
      </c>
      <c r="AN4032">
        <v>47.89</v>
      </c>
      <c r="AO4032">
        <v>45.09</v>
      </c>
      <c r="AP4032">
        <v>3.72</v>
      </c>
      <c r="AQ4032">
        <v>4.1900000000000004</v>
      </c>
      <c r="AR4032">
        <v>4.12</v>
      </c>
      <c r="AS4032">
        <v>41.28</v>
      </c>
      <c r="AT4032">
        <v>0</v>
      </c>
      <c r="AU4032">
        <v>0.1</v>
      </c>
      <c r="AV4032">
        <v>4.0999999999999996</v>
      </c>
      <c r="AW4032">
        <v>58.6</v>
      </c>
      <c r="AX4032">
        <v>89.6</v>
      </c>
      <c r="AY4032">
        <v>95.9</v>
      </c>
      <c r="AZ4032">
        <v>99.5</v>
      </c>
      <c r="BA4032">
        <v>85.5</v>
      </c>
      <c r="BB4032">
        <v>91.800000000000011</v>
      </c>
      <c r="BC4032">
        <v>145.3602456202745</v>
      </c>
      <c r="BD4032">
        <v>1.91912307503465E-2</v>
      </c>
      <c r="BE4032">
        <v>56.717964443683677</v>
      </c>
      <c r="BF4032">
        <v>50.011670473316293</v>
      </c>
      <c r="BG4032">
        <v>160.57436274352921</v>
      </c>
      <c r="BH4032">
        <v>1.586007161876928</v>
      </c>
      <c r="BI4032">
        <v>95.240277399891767</v>
      </c>
      <c r="BJ4032">
        <v>0.93056926257850636</v>
      </c>
      <c r="BK4032">
        <v>482.18442609846102</v>
      </c>
      <c r="BL4032">
        <v>4.9272699932013966</v>
      </c>
      <c r="BM4032">
        <v>207.232978979162</v>
      </c>
      <c r="BN4032">
        <v>108.6632365781211</v>
      </c>
      <c r="BO4032">
        <v>106.8289918664793</v>
      </c>
      <c r="BP4032">
        <v>107.468543080327</v>
      </c>
      <c r="BQ4032">
        <v>22.623531403104881</v>
      </c>
      <c r="BR4032">
        <v>37.7685619493285</v>
      </c>
      <c r="BS4032">
        <v>87.1018878209088</v>
      </c>
      <c r="BT4032">
        <v>1959.0438382183011</v>
      </c>
      <c r="BU4032">
        <v>116.2705363486868</v>
      </c>
      <c r="BV4032">
        <v>847.60645008729011</v>
      </c>
      <c r="BW4032">
        <v>15.03805876742272</v>
      </c>
      <c r="BX4032">
        <v>13.37175785578704</v>
      </c>
      <c r="BY4032">
        <v>0.74346717512672933</v>
      </c>
      <c r="BZ4032">
        <v>0.43394602168209001</v>
      </c>
      <c r="CA4032">
        <f t="shared" si="496"/>
        <v>56.737155674434021</v>
      </c>
      <c r="CB4032" cm="1">
        <f t="array" ref="CB4032">IF(ISBLANK(INDEX(AC:AC,ROW())), "", INDEX(AC:AC,ROW())*(BI4032+BJ4032)/1000)</f>
        <v>161.95170577959993</v>
      </c>
      <c r="CC4032">
        <f t="shared" si="497"/>
        <v>162.16036990540613</v>
      </c>
      <c r="CD4032">
        <f t="shared" si="498"/>
        <v>2.9735034915111269</v>
      </c>
      <c r="CE4032">
        <f t="shared" si="499"/>
        <v>3.3171684874423955</v>
      </c>
      <c r="CF4032" cm="1">
        <f t="array" ref="CF4032">IFERROR(IF((BD4032+BE4032)*INDEX(H:H,ROW())*INDEX(K:K,ROW())/(BF4032*30*1000)&lt;0.5,"",(BD4032+BE4032)*INDEX(H:H,ROW())*INDEX(K:K,ROW())/(BF4032*30*1000)),"")</f>
        <v>2.7320223174544953</v>
      </c>
      <c r="CG4032">
        <f t="shared" si="500"/>
        <v>0.34405328815941949</v>
      </c>
      <c r="CH4032" cm="1">
        <f t="array" ref="CH4032">IFERROR((BD4032+BE4032)*INDEX(K:K,ROW())*INDEX(H:H,ROW())/BC4032/100000,"")</f>
        <v>0.28198837849354097</v>
      </c>
      <c r="CI4032">
        <f t="shared" si="501"/>
        <v>106.46727262307543</v>
      </c>
      <c r="CJ4032">
        <v>1</v>
      </c>
      <c r="CK4032">
        <f t="shared" si="502"/>
        <v>13.477163786142215</v>
      </c>
      <c r="CL4032" cm="1">
        <f t="array" ref="CL4032">IF(INDEX(AS:AS,ROW()-2)=0,CL4031,INDEX(AS:AS,ROW()-2))</f>
        <v>41.39</v>
      </c>
      <c r="CM4032" t="str">
        <f t="shared" si="503"/>
        <v>SP</v>
      </c>
    </row>
    <row r="4033" spans="1:91" x14ac:dyDescent="0.3">
      <c r="A4033" s="1">
        <v>4028</v>
      </c>
      <c r="B4033" t="s">
        <v>274</v>
      </c>
      <c r="C4033">
        <v>6</v>
      </c>
      <c r="D4033">
        <v>17</v>
      </c>
      <c r="E4033">
        <v>25</v>
      </c>
      <c r="F4033" t="s">
        <v>98</v>
      </c>
      <c r="G4033" t="s">
        <v>103</v>
      </c>
      <c r="H4033">
        <v>45.87</v>
      </c>
      <c r="I4033">
        <v>0.88</v>
      </c>
      <c r="J4033">
        <v>45.57</v>
      </c>
      <c r="K4033">
        <v>1564</v>
      </c>
      <c r="L4033">
        <v>45.89</v>
      </c>
      <c r="M4033">
        <v>0.89</v>
      </c>
      <c r="N4033">
        <v>45.57</v>
      </c>
      <c r="O4033">
        <v>1568</v>
      </c>
      <c r="P4033">
        <v>1.35</v>
      </c>
      <c r="Q4033">
        <v>50.28</v>
      </c>
      <c r="R4033">
        <v>30.11</v>
      </c>
      <c r="S4033">
        <v>1.6708776595744681</v>
      </c>
      <c r="T4033">
        <v>7.41</v>
      </c>
      <c r="U4033">
        <v>0</v>
      </c>
      <c r="V4033">
        <v>0</v>
      </c>
      <c r="W4033">
        <v>0</v>
      </c>
      <c r="X4033">
        <v>0</v>
      </c>
      <c r="Y4033">
        <v>2.2000000000000002</v>
      </c>
      <c r="Z4033">
        <v>7.72</v>
      </c>
      <c r="AA4033">
        <v>19.75</v>
      </c>
      <c r="AB4033">
        <v>65.900000000000006</v>
      </c>
      <c r="AC4033">
        <v>1682</v>
      </c>
      <c r="AD4033">
        <v>37.79</v>
      </c>
      <c r="AE4033">
        <v>32.28</v>
      </c>
      <c r="AF4033">
        <v>11.64</v>
      </c>
      <c r="AG4033">
        <v>1570</v>
      </c>
      <c r="AI4033">
        <v>44.58</v>
      </c>
      <c r="AJ4033">
        <v>41.32</v>
      </c>
      <c r="AK4033">
        <v>4.51</v>
      </c>
      <c r="AL4033">
        <v>47.305</v>
      </c>
      <c r="AM4033">
        <v>6.31</v>
      </c>
      <c r="AN4033">
        <v>47.89</v>
      </c>
      <c r="AO4033">
        <v>45.09</v>
      </c>
      <c r="AP4033">
        <v>3.31</v>
      </c>
      <c r="AQ4033">
        <v>3.83</v>
      </c>
      <c r="AR4033">
        <v>4.12</v>
      </c>
      <c r="AS4033">
        <v>41.16</v>
      </c>
      <c r="AT4033">
        <v>0</v>
      </c>
      <c r="AU4033">
        <v>0.2</v>
      </c>
      <c r="AV4033">
        <v>6.2</v>
      </c>
      <c r="AW4033">
        <v>60.1</v>
      </c>
      <c r="AX4033">
        <v>92.5</v>
      </c>
      <c r="AY4033">
        <v>97.1</v>
      </c>
      <c r="AZ4033">
        <v>100</v>
      </c>
      <c r="BA4033">
        <v>86.3</v>
      </c>
      <c r="BB4033">
        <v>90.899999999999991</v>
      </c>
      <c r="BC4033">
        <v>129.48792573499281</v>
      </c>
      <c r="BD4033">
        <v>2.0062712478783599E-2</v>
      </c>
      <c r="BE4033">
        <v>55.656569099815087</v>
      </c>
      <c r="BF4033">
        <v>50.028109750637618</v>
      </c>
      <c r="BG4033">
        <v>152.21188867717541</v>
      </c>
      <c r="BH4033">
        <v>1.27702061949525</v>
      </c>
      <c r="BI4033">
        <v>90.283072089060738</v>
      </c>
      <c r="BJ4033">
        <v>0.74731503861573378</v>
      </c>
      <c r="BK4033">
        <v>365.00821952806871</v>
      </c>
      <c r="BL4033">
        <v>4.7686850899050777</v>
      </c>
      <c r="BM4033">
        <v>206.7428475556905</v>
      </c>
      <c r="BN4033">
        <v>109.78363624781019</v>
      </c>
      <c r="BO4033">
        <v>107.5359238204513</v>
      </c>
      <c r="BP4033">
        <v>108.1943727263486</v>
      </c>
      <c r="BQ4033">
        <v>21.299258448663402</v>
      </c>
      <c r="BR4033">
        <v>44.375004300372233</v>
      </c>
      <c r="BS4033">
        <v>90.373554681171953</v>
      </c>
      <c r="BT4033">
        <v>1927.9893118471109</v>
      </c>
      <c r="BU4033">
        <v>115.4507668414865</v>
      </c>
      <c r="BV4033">
        <v>840.24708941094048</v>
      </c>
      <c r="BW4033">
        <v>13.29698232819829</v>
      </c>
      <c r="BX4033">
        <v>12.82169492247232</v>
      </c>
      <c r="BY4033">
        <v>15.044793442293891</v>
      </c>
      <c r="BZ4033">
        <v>0.43456846703396579</v>
      </c>
      <c r="CA4033">
        <f t="shared" si="496"/>
        <v>55.67663181229387</v>
      </c>
      <c r="CB4033" cm="1">
        <f t="array" ref="CB4033">IF(ISBLANK(INDEX(AC:AC,ROW())), "", INDEX(AC:AC,ROW())*(BI4033+BJ4033)/1000)</f>
        <v>153.11311114875184</v>
      </c>
      <c r="CC4033">
        <f t="shared" si="497"/>
        <v>153.48890929667067</v>
      </c>
      <c r="CD4033">
        <f t="shared" si="498"/>
        <v>2.3780755313243085</v>
      </c>
      <c r="CE4033">
        <f t="shared" si="499"/>
        <v>2.8188591133592382</v>
      </c>
      <c r="CF4033" cm="1">
        <f t="array" ref="CF4033">IFERROR(IF((BD4033+BE4033)*INDEX(H:H,ROW())*INDEX(K:K,ROW())/(BF4033*30*1000)&lt;0.5,"",(BD4033+BE4033)*INDEX(H:H,ROW())*INDEX(K:K,ROW())/(BF4033*30*1000)),"")</f>
        <v>2.661356749390734</v>
      </c>
      <c r="CG4033">
        <f t="shared" si="500"/>
        <v>0.38635347246988933</v>
      </c>
      <c r="CH4033" cm="1">
        <f t="array" ref="CH4033">IFERROR((BD4033+BE4033)*INDEX(K:K,ROW())*INDEX(H:H,ROW())/BC4033/100000,"")</f>
        <v>0.30846732648248609</v>
      </c>
      <c r="CI4033">
        <f t="shared" si="501"/>
        <v>103.7475175668466</v>
      </c>
      <c r="CJ4033">
        <v>1</v>
      </c>
      <c r="CK4033">
        <f t="shared" si="502"/>
        <v>14.889336599559808</v>
      </c>
      <c r="CL4033" cm="1">
        <f t="array" ref="CL4033">IF(INDEX(AS:AS,ROW()-2)=0,CL4032,INDEX(AS:AS,ROW()-2))</f>
        <v>41.57</v>
      </c>
      <c r="CM4033" t="str">
        <f t="shared" si="503"/>
        <v>CIV</v>
      </c>
    </row>
    <row r="4034" spans="1:91" x14ac:dyDescent="0.3">
      <c r="A4034" s="1">
        <v>4029</v>
      </c>
      <c r="B4034" t="s">
        <v>274</v>
      </c>
      <c r="C4034">
        <v>6</v>
      </c>
      <c r="D4034">
        <v>17</v>
      </c>
      <c r="E4034">
        <v>25</v>
      </c>
      <c r="F4034" t="s">
        <v>98</v>
      </c>
      <c r="G4034" t="s">
        <v>104</v>
      </c>
      <c r="H4034">
        <v>46.97</v>
      </c>
      <c r="I4034">
        <v>0.9</v>
      </c>
      <c r="J4034">
        <v>46.55</v>
      </c>
      <c r="K4034">
        <v>1578</v>
      </c>
      <c r="L4034">
        <v>45.89</v>
      </c>
      <c r="M4034">
        <v>0.89</v>
      </c>
      <c r="N4034">
        <v>45.57</v>
      </c>
      <c r="O4034">
        <v>1568</v>
      </c>
      <c r="P4034">
        <v>1.35</v>
      </c>
      <c r="Q4034">
        <v>50.28</v>
      </c>
      <c r="R4034">
        <v>30.11</v>
      </c>
      <c r="S4034">
        <v>1.6708776595744681</v>
      </c>
      <c r="T4034">
        <v>7.41</v>
      </c>
      <c r="U4034">
        <v>0</v>
      </c>
      <c r="V4034">
        <v>0</v>
      </c>
      <c r="W4034">
        <v>0</v>
      </c>
      <c r="X4034">
        <v>0</v>
      </c>
      <c r="Y4034">
        <v>2.2000000000000002</v>
      </c>
      <c r="Z4034">
        <v>7.72</v>
      </c>
      <c r="AA4034">
        <v>19.75</v>
      </c>
      <c r="AB4034">
        <v>65.900000000000006</v>
      </c>
      <c r="AC4034">
        <v>1686</v>
      </c>
      <c r="AD4034">
        <v>37.79</v>
      </c>
      <c r="AE4034">
        <v>32.61</v>
      </c>
      <c r="AF4034">
        <v>11.53</v>
      </c>
      <c r="AG4034">
        <v>1570</v>
      </c>
      <c r="AI4034">
        <v>44.58</v>
      </c>
      <c r="AJ4034">
        <v>41.16</v>
      </c>
      <c r="AK4034">
        <v>4.8899999999999997</v>
      </c>
      <c r="AL4034">
        <v>47.3</v>
      </c>
      <c r="AM4034">
        <v>6.46</v>
      </c>
      <c r="AN4034">
        <v>47.98</v>
      </c>
      <c r="AO4034">
        <v>45.09</v>
      </c>
      <c r="AP4034">
        <v>3.7</v>
      </c>
      <c r="AQ4034">
        <v>3.83</v>
      </c>
      <c r="AR4034">
        <v>4.4800000000000004</v>
      </c>
      <c r="AS4034">
        <v>41.75</v>
      </c>
      <c r="AT4034">
        <v>0</v>
      </c>
      <c r="AU4034">
        <v>0</v>
      </c>
      <c r="AV4034">
        <v>3.1</v>
      </c>
      <c r="AW4034">
        <v>47.8</v>
      </c>
      <c r="AX4034">
        <v>88.2</v>
      </c>
      <c r="AY4034">
        <v>95.9</v>
      </c>
      <c r="AZ4034">
        <v>100</v>
      </c>
      <c r="BA4034">
        <v>85.100000000000009</v>
      </c>
      <c r="BB4034">
        <v>92.800000000000011</v>
      </c>
      <c r="BC4034">
        <v>91.555794539431275</v>
      </c>
      <c r="BD4034">
        <v>2.0289681410755399E-2</v>
      </c>
      <c r="BE4034">
        <v>54.377537232968471</v>
      </c>
      <c r="BF4034">
        <v>49.976216611159757</v>
      </c>
      <c r="BG4034">
        <v>162.4307123938905</v>
      </c>
      <c r="BH4034">
        <v>0.67836997535842991</v>
      </c>
      <c r="BI4034">
        <v>96.342043000760583</v>
      </c>
      <c r="BJ4034">
        <v>0.39721387919206969</v>
      </c>
      <c r="BK4034">
        <v>470.82388220463548</v>
      </c>
      <c r="BL4034">
        <v>4.343373321325287</v>
      </c>
      <c r="BM4034">
        <v>204.7605786788364</v>
      </c>
      <c r="BN4034">
        <v>108.0898515772037</v>
      </c>
      <c r="BO4034">
        <v>106.6199291386138</v>
      </c>
      <c r="BP4034">
        <v>107.2562347672205</v>
      </c>
      <c r="BQ4034">
        <v>15.27832605752136</v>
      </c>
      <c r="BR4034">
        <v>47.742130007704652</v>
      </c>
      <c r="BS4034">
        <v>90.926235757091106</v>
      </c>
      <c r="BT4034">
        <v>1883.3414364594171</v>
      </c>
      <c r="BU4034">
        <v>112.8852057918908</v>
      </c>
      <c r="BV4034">
        <v>848.62310439967371</v>
      </c>
      <c r="BW4034">
        <v>18.674968909423558</v>
      </c>
      <c r="BX4034">
        <v>11.83768592290264</v>
      </c>
      <c r="BY4034">
        <v>4.0349230737769046</v>
      </c>
      <c r="BZ4034">
        <v>0.43339577127667062</v>
      </c>
      <c r="CA4034">
        <f t="shared" si="496"/>
        <v>54.39782691437923</v>
      </c>
      <c r="CB4034" cm="1">
        <f t="array" ref="CB4034">IF(ISBLANK(INDEX(AC:AC,ROW())), "", INDEX(AC:AC,ROW())*(BI4034+BJ4034)/1000)</f>
        <v>163.10238709960015</v>
      </c>
      <c r="CC4034">
        <f t="shared" si="497"/>
        <v>163.10908236924894</v>
      </c>
      <c r="CD4034">
        <f t="shared" si="498"/>
        <v>2.8865583409927895</v>
      </c>
      <c r="CE4034">
        <f t="shared" si="499"/>
        <v>5.1424804358162266</v>
      </c>
      <c r="CF4034" cm="1">
        <f t="array" ref="CF4034">IFERROR(IF((BD4034+BE4034)*INDEX(H:H,ROW())*INDEX(K:K,ROW())/(BF4034*30*1000)&lt;0.5,"",(BD4034+BE4034)*INDEX(H:H,ROW())*INDEX(K:K,ROW())/(BF4034*30*1000)),"")</f>
        <v>2.6892085283792078</v>
      </c>
      <c r="CG4034">
        <f t="shared" si="500"/>
        <v>0.54585531000592202</v>
      </c>
      <c r="CH4034" cm="1">
        <f t="array" ref="CH4034">IFERROR((BD4034+BE4034)*INDEX(K:K,ROW())*INDEX(H:H,ROW())/BC4034/100000,"")</f>
        <v>0.44037562647870043</v>
      </c>
      <c r="CI4034">
        <f t="shared" si="501"/>
        <v>104.7245204624863</v>
      </c>
      <c r="CJ4034">
        <v>1</v>
      </c>
      <c r="CK4034">
        <f t="shared" si="502"/>
        <v>20.570423160363696</v>
      </c>
      <c r="CL4034" cm="1">
        <f t="array" ref="CL4034">IF(INDEX(AS:AS,ROW()-2)=0,CL4033,INDEX(AS:AS,ROW()-2))</f>
        <v>41.28</v>
      </c>
      <c r="CM4034" t="str">
        <f t="shared" si="503"/>
        <v>SP</v>
      </c>
    </row>
    <row r="4035" spans="1:91" x14ac:dyDescent="0.3">
      <c r="A4035" s="1">
        <v>4030</v>
      </c>
      <c r="B4035" t="s">
        <v>274</v>
      </c>
      <c r="C4035">
        <v>6</v>
      </c>
      <c r="D4035">
        <v>17</v>
      </c>
      <c r="E4035">
        <v>25</v>
      </c>
      <c r="F4035" t="s">
        <v>98</v>
      </c>
      <c r="G4035" t="s">
        <v>105</v>
      </c>
      <c r="H4035">
        <v>45.87</v>
      </c>
      <c r="I4035">
        <v>0.88</v>
      </c>
      <c r="J4035">
        <v>45.57</v>
      </c>
      <c r="K4035">
        <v>1564</v>
      </c>
      <c r="L4035">
        <v>45.89</v>
      </c>
      <c r="M4035">
        <v>0.89</v>
      </c>
      <c r="N4035">
        <v>45.57</v>
      </c>
      <c r="O4035">
        <v>1568</v>
      </c>
      <c r="P4035">
        <v>1.35</v>
      </c>
      <c r="Q4035">
        <v>50.28</v>
      </c>
      <c r="R4035">
        <v>30.11</v>
      </c>
      <c r="S4035">
        <v>1.6708776595744681</v>
      </c>
      <c r="T4035">
        <v>7.41</v>
      </c>
      <c r="U4035">
        <v>0</v>
      </c>
      <c r="V4035">
        <v>0</v>
      </c>
      <c r="W4035">
        <v>0</v>
      </c>
      <c r="X4035">
        <v>0</v>
      </c>
      <c r="Y4035">
        <v>2.2000000000000002</v>
      </c>
      <c r="Z4035">
        <v>7.72</v>
      </c>
      <c r="AA4035">
        <v>19.75</v>
      </c>
      <c r="AB4035">
        <v>65.900000000000006</v>
      </c>
      <c r="AC4035">
        <v>1687</v>
      </c>
      <c r="AD4035">
        <v>37.79</v>
      </c>
      <c r="AE4035">
        <v>32.28</v>
      </c>
      <c r="AF4035">
        <v>11.42</v>
      </c>
      <c r="AG4035">
        <v>1570</v>
      </c>
      <c r="AI4035">
        <v>44.58</v>
      </c>
      <c r="AJ4035">
        <v>41.32</v>
      </c>
      <c r="AK4035">
        <v>4.51</v>
      </c>
      <c r="AL4035">
        <v>47.305</v>
      </c>
      <c r="AM4035">
        <v>6.31</v>
      </c>
      <c r="AN4035">
        <v>47.89</v>
      </c>
      <c r="AO4035">
        <v>45.09</v>
      </c>
      <c r="AP4035">
        <v>3.31</v>
      </c>
      <c r="AQ4035">
        <v>3.83</v>
      </c>
      <c r="AR4035">
        <v>4.12</v>
      </c>
      <c r="AS4035">
        <v>41.93</v>
      </c>
      <c r="AT4035">
        <v>0</v>
      </c>
      <c r="AU4035">
        <v>0.1</v>
      </c>
      <c r="AV4035">
        <v>7</v>
      </c>
      <c r="AW4035">
        <v>54.1</v>
      </c>
      <c r="AX4035">
        <v>93</v>
      </c>
      <c r="AY4035">
        <v>96.2</v>
      </c>
      <c r="AZ4035">
        <v>100</v>
      </c>
      <c r="BA4035">
        <v>86</v>
      </c>
      <c r="BB4035">
        <v>89.2</v>
      </c>
      <c r="BC4035">
        <v>127.90196236942469</v>
      </c>
      <c r="BD4035">
        <v>1.8363052357454501E-2</v>
      </c>
      <c r="BE4035">
        <v>55.255449579484498</v>
      </c>
      <c r="BF4035">
        <v>48.055493133112897</v>
      </c>
      <c r="BG4035">
        <v>163.90853534990831</v>
      </c>
      <c r="BH4035">
        <v>7.5101054565000602E-2</v>
      </c>
      <c r="BI4035">
        <v>97.215528857649758</v>
      </c>
      <c r="BJ4035">
        <v>4.5202126049234598E-2</v>
      </c>
      <c r="BK4035">
        <v>457.35827660349293</v>
      </c>
      <c r="BL4035">
        <v>4.0490680277398541</v>
      </c>
      <c r="BM4035">
        <v>202.59886914793799</v>
      </c>
      <c r="BN4035">
        <v>107.24846200602769</v>
      </c>
      <c r="BO4035">
        <v>105.4104202579864</v>
      </c>
      <c r="BP4035">
        <v>105.8027015415616</v>
      </c>
      <c r="BQ4035">
        <v>18.351333638391061</v>
      </c>
      <c r="BR4035">
        <v>39.11109955155132</v>
      </c>
      <c r="BS4035">
        <v>86.468936395532182</v>
      </c>
      <c r="BT4035">
        <v>1893.7502578087449</v>
      </c>
      <c r="BU4035">
        <v>110.7528765239534</v>
      </c>
      <c r="BV4035">
        <v>853.21495815296919</v>
      </c>
      <c r="BW4035">
        <v>20.106911034974939</v>
      </c>
      <c r="BX4035">
        <v>11.29390165817628</v>
      </c>
      <c r="BY4035">
        <v>0.40761573110696148</v>
      </c>
      <c r="BZ4035">
        <v>0.4333562371008155</v>
      </c>
      <c r="CA4035">
        <f t="shared" si="496"/>
        <v>55.273812631841956</v>
      </c>
      <c r="CB4035" cm="1">
        <f t="array" ref="CB4035">IF(ISBLANK(INDEX(AC:AC,ROW())), "", INDEX(AC:AC,ROW())*(BI4035+BJ4035)/1000)</f>
        <v>164.07885316950018</v>
      </c>
      <c r="CC4035">
        <f t="shared" si="497"/>
        <v>163.98363640447332</v>
      </c>
      <c r="CD4035">
        <f t="shared" si="498"/>
        <v>2.7890482650073531</v>
      </c>
      <c r="CE4035">
        <f t="shared" si="499"/>
        <v>3.5758503476474073</v>
      </c>
      <c r="CF4035" cm="1">
        <f t="array" ref="CF4035">IFERROR(IF((BD4035+BE4035)*INDEX(H:H,ROW())*INDEX(K:K,ROW())/(BF4035*30*1000)&lt;0.5,"",(BD4035+BE4035)*INDEX(H:H,ROW())*INDEX(K:K,ROW())/(BF4035*30*1000)),"")</f>
        <v>2.750556801360803</v>
      </c>
      <c r="CG4035">
        <f t="shared" si="500"/>
        <v>0.37572131218997379</v>
      </c>
      <c r="CH4035" cm="1">
        <f t="array" ref="CH4035">IFERROR((BD4035+BE4035)*INDEX(K:K,ROW())*INDEX(H:H,ROW())/BC4035/100000,"")</f>
        <v>0.31003284319810143</v>
      </c>
      <c r="CI4035">
        <f t="shared" si="501"/>
        <v>102.9969066078164</v>
      </c>
      <c r="CJ4035">
        <v>1</v>
      </c>
      <c r="CK4035">
        <f t="shared" si="502"/>
        <v>14.8062642881033</v>
      </c>
      <c r="CL4035" cm="1">
        <f t="array" ref="CL4035">IF(INDEX(AS:AS,ROW()-2)=0,CL4034,INDEX(AS:AS,ROW()-2))</f>
        <v>41.16</v>
      </c>
      <c r="CM4035" t="str">
        <f t="shared" si="503"/>
        <v>SP</v>
      </c>
    </row>
    <row r="4036" spans="1:91" x14ac:dyDescent="0.3">
      <c r="A4036" s="1">
        <v>4031</v>
      </c>
      <c r="B4036" t="s">
        <v>274</v>
      </c>
      <c r="C4036">
        <v>6</v>
      </c>
      <c r="D4036">
        <v>17</v>
      </c>
      <c r="E4036">
        <v>25</v>
      </c>
      <c r="F4036" t="s">
        <v>98</v>
      </c>
      <c r="G4036" t="s">
        <v>106</v>
      </c>
      <c r="H4036">
        <v>45.87</v>
      </c>
      <c r="I4036">
        <v>0.88</v>
      </c>
      <c r="J4036">
        <v>45.57</v>
      </c>
      <c r="K4036">
        <v>1564</v>
      </c>
      <c r="L4036">
        <v>45.89</v>
      </c>
      <c r="M4036">
        <v>0.89</v>
      </c>
      <c r="N4036">
        <v>45.57</v>
      </c>
      <c r="O4036">
        <v>1568</v>
      </c>
      <c r="P4036">
        <v>1.35</v>
      </c>
      <c r="Q4036">
        <v>50.28</v>
      </c>
      <c r="R4036">
        <v>30.11</v>
      </c>
      <c r="S4036">
        <v>1.6708776595744681</v>
      </c>
      <c r="T4036">
        <v>7.41</v>
      </c>
      <c r="U4036">
        <v>0</v>
      </c>
      <c r="V4036">
        <v>0</v>
      </c>
      <c r="W4036">
        <v>0</v>
      </c>
      <c r="X4036">
        <v>0</v>
      </c>
      <c r="Y4036">
        <v>2.2000000000000002</v>
      </c>
      <c r="Z4036">
        <v>7.72</v>
      </c>
      <c r="AA4036">
        <v>19.75</v>
      </c>
      <c r="AB4036">
        <v>65.900000000000006</v>
      </c>
      <c r="AC4036">
        <v>1683</v>
      </c>
      <c r="AD4036">
        <v>37.79</v>
      </c>
      <c r="AE4036">
        <v>32.28</v>
      </c>
      <c r="AF4036">
        <v>11.55</v>
      </c>
      <c r="AG4036">
        <v>1570</v>
      </c>
      <c r="AI4036">
        <v>44.58</v>
      </c>
      <c r="AJ4036">
        <v>41.32</v>
      </c>
      <c r="AK4036">
        <v>4.51</v>
      </c>
      <c r="AL4036">
        <v>47.305</v>
      </c>
      <c r="AM4036">
        <v>6.39</v>
      </c>
      <c r="AN4036">
        <v>47.89</v>
      </c>
      <c r="AO4036">
        <v>45.09</v>
      </c>
      <c r="AP4036">
        <v>3.61</v>
      </c>
      <c r="AQ4036">
        <v>4.37</v>
      </c>
      <c r="AR4036">
        <v>4.12</v>
      </c>
      <c r="AS4036">
        <v>42.03</v>
      </c>
      <c r="AT4036">
        <v>0</v>
      </c>
      <c r="AU4036">
        <v>0</v>
      </c>
      <c r="AV4036">
        <v>5.3</v>
      </c>
      <c r="AW4036">
        <v>49.7</v>
      </c>
      <c r="AX4036">
        <v>90.9</v>
      </c>
      <c r="AY4036">
        <v>97.2</v>
      </c>
      <c r="AZ4036">
        <v>100</v>
      </c>
      <c r="BA4036">
        <v>85.600000000000009</v>
      </c>
      <c r="BB4036">
        <v>91.9</v>
      </c>
      <c r="BC4036">
        <v>103.2575859795255</v>
      </c>
      <c r="BD4036">
        <v>1.8201588965492201E-2</v>
      </c>
      <c r="BE4036">
        <v>58.591805908432377</v>
      </c>
      <c r="BF4036">
        <v>50.034694334494368</v>
      </c>
      <c r="BG4036">
        <v>167.79367717184701</v>
      </c>
      <c r="BH4036">
        <v>1.3027418249039699E-2</v>
      </c>
      <c r="BI4036">
        <v>99.523117610203684</v>
      </c>
      <c r="BJ4036">
        <v>7.3293346196272001E-3</v>
      </c>
      <c r="BK4036">
        <v>529.52924255479559</v>
      </c>
      <c r="BL4036">
        <v>4.2035805001382736</v>
      </c>
      <c r="BM4036">
        <v>203.58352672162971</v>
      </c>
      <c r="BN4036">
        <v>107.946061898991</v>
      </c>
      <c r="BO4036">
        <v>106.2490601163272</v>
      </c>
      <c r="BP4036">
        <v>106.3779585795794</v>
      </c>
      <c r="BQ4036">
        <v>26.838207371533709</v>
      </c>
      <c r="BR4036">
        <v>45.107737253039708</v>
      </c>
      <c r="BS4036">
        <v>84.49634514170414</v>
      </c>
      <c r="BT4036">
        <v>1917.5345762418131</v>
      </c>
      <c r="BU4036">
        <v>112.0378256401298</v>
      </c>
      <c r="BV4036">
        <v>839.37277595474291</v>
      </c>
      <c r="BW4036">
        <v>14.513212615596739</v>
      </c>
      <c r="BX4036">
        <v>11.70292158550723</v>
      </c>
      <c r="BY4036">
        <v>1.011936743026802</v>
      </c>
      <c r="BZ4036">
        <v>0.43307375273192639</v>
      </c>
      <c r="CA4036">
        <f t="shared" si="496"/>
        <v>58.610007497397866</v>
      </c>
      <c r="CB4036" cm="1">
        <f t="array" ref="CB4036">IF(ISBLANK(INDEX(AC:AC,ROW())), "", INDEX(AC:AC,ROW())*(BI4036+BJ4036)/1000)</f>
        <v>167.50974220813765</v>
      </c>
      <c r="CC4036">
        <f t="shared" si="497"/>
        <v>167.80670459009605</v>
      </c>
      <c r="CD4036">
        <f t="shared" si="498"/>
        <v>3.1555904982955516</v>
      </c>
      <c r="CE4036">
        <f t="shared" si="499"/>
        <v>5.1282357371766727</v>
      </c>
      <c r="CF4036" cm="1">
        <f t="array" ref="CF4036">IFERROR(IF((BD4036+BE4036)*INDEX(H:H,ROW())*INDEX(K:K,ROW())/(BF4036*30*1000)&lt;0.5,"",(BD4036+BE4036)*INDEX(H:H,ROW())*INDEX(K:K,ROW())/(BF4036*30*1000)),"")</f>
        <v>2.8012041435081096</v>
      </c>
      <c r="CG4036">
        <f t="shared" si="500"/>
        <v>0.48456192210822679</v>
      </c>
      <c r="CH4036" cm="1">
        <f t="array" ref="CH4036">IFERROR((BD4036+BE4036)*INDEX(K:K,ROW())*INDEX(H:H,ROW())/BC4036/100000,"")</f>
        <v>0.40720705919874561</v>
      </c>
      <c r="CI4036">
        <f t="shared" si="501"/>
        <v>109.21355305632261</v>
      </c>
      <c r="CJ4036">
        <v>1</v>
      </c>
      <c r="CK4036">
        <f t="shared" si="502"/>
        <v>18.570399046729918</v>
      </c>
      <c r="CL4036" cm="1">
        <f t="array" ref="CL4036">IF(INDEX(AS:AS,ROW()-2)=0,CL4035,INDEX(AS:AS,ROW()-2))</f>
        <v>41.75</v>
      </c>
      <c r="CM4036" t="str">
        <f t="shared" si="503"/>
        <v>CIV</v>
      </c>
    </row>
    <row r="4037" spans="1:91" x14ac:dyDescent="0.3">
      <c r="A4037" s="1">
        <v>4032</v>
      </c>
      <c r="B4037" t="s">
        <v>275</v>
      </c>
      <c r="C4037">
        <v>6</v>
      </c>
      <c r="D4037">
        <v>18</v>
      </c>
      <c r="E4037">
        <v>25</v>
      </c>
      <c r="F4037" t="s">
        <v>80</v>
      </c>
      <c r="G4037" t="s">
        <v>81</v>
      </c>
      <c r="H4037">
        <v>45.87</v>
      </c>
      <c r="I4037">
        <v>0.88</v>
      </c>
      <c r="J4037">
        <v>45.57</v>
      </c>
      <c r="K4037">
        <v>1564</v>
      </c>
      <c r="L4037">
        <v>45.89</v>
      </c>
      <c r="M4037">
        <v>0.89</v>
      </c>
      <c r="N4037">
        <v>45.57</v>
      </c>
      <c r="O4037">
        <v>1568</v>
      </c>
      <c r="P4037">
        <v>1.35</v>
      </c>
      <c r="Q4037">
        <v>50.28</v>
      </c>
      <c r="R4037">
        <v>30.11</v>
      </c>
      <c r="S4037">
        <v>1.6708776595744681</v>
      </c>
      <c r="T4037">
        <v>7.41</v>
      </c>
      <c r="U4037">
        <v>0</v>
      </c>
      <c r="V4037">
        <v>0</v>
      </c>
      <c r="W4037">
        <v>0</v>
      </c>
      <c r="X4037">
        <v>0</v>
      </c>
      <c r="Y4037">
        <v>2.2000000000000002</v>
      </c>
      <c r="Z4037">
        <v>7.72</v>
      </c>
      <c r="AA4037">
        <v>19.75</v>
      </c>
      <c r="AB4037">
        <v>65.900000000000006</v>
      </c>
      <c r="AC4037">
        <v>1680</v>
      </c>
      <c r="AD4037">
        <v>37.79</v>
      </c>
      <c r="AE4037">
        <v>32.28</v>
      </c>
      <c r="AF4037">
        <v>11.48</v>
      </c>
      <c r="AG4037">
        <v>1570</v>
      </c>
      <c r="AI4037">
        <v>44.58</v>
      </c>
      <c r="AJ4037">
        <v>41.32</v>
      </c>
      <c r="AK4037">
        <v>4.51</v>
      </c>
      <c r="AL4037">
        <v>47.305</v>
      </c>
      <c r="AM4037">
        <v>6.31</v>
      </c>
      <c r="AN4037">
        <v>47.89</v>
      </c>
      <c r="AO4037">
        <v>45.09</v>
      </c>
      <c r="AP4037">
        <v>3.31</v>
      </c>
      <c r="AQ4037">
        <v>3.83</v>
      </c>
      <c r="AR4037">
        <v>4.12</v>
      </c>
      <c r="AS4037">
        <v>42.06</v>
      </c>
      <c r="AT4037">
        <v>0</v>
      </c>
      <c r="AU4037">
        <v>0</v>
      </c>
      <c r="AV4037">
        <v>5.6</v>
      </c>
      <c r="AW4037">
        <v>68.400000000000006</v>
      </c>
      <c r="AX4037">
        <v>92.8</v>
      </c>
      <c r="AY4037">
        <v>99.1</v>
      </c>
      <c r="AZ4037">
        <v>100</v>
      </c>
      <c r="BA4037">
        <v>86.199999999999989</v>
      </c>
      <c r="BB4037">
        <v>92.6</v>
      </c>
      <c r="BC4037">
        <v>128.19223479496631</v>
      </c>
      <c r="BD4037">
        <v>1.96958852529193E-2</v>
      </c>
      <c r="BE4037">
        <v>56.785798901065277</v>
      </c>
      <c r="BF4037">
        <v>49.111528435010719</v>
      </c>
      <c r="BG4037">
        <v>163.44693992757419</v>
      </c>
      <c r="BH4037">
        <v>0.219774736159638</v>
      </c>
      <c r="BI4037">
        <v>96.942614575481059</v>
      </c>
      <c r="BJ4037">
        <v>0.13007023584235819</v>
      </c>
      <c r="BK4037">
        <v>550.52177340936726</v>
      </c>
      <c r="BL4037">
        <v>4.0474339164529161</v>
      </c>
      <c r="BM4037">
        <v>203.75432379750399</v>
      </c>
      <c r="BN4037">
        <v>108.66638066787441</v>
      </c>
      <c r="BO4037">
        <v>107.7321595486988</v>
      </c>
      <c r="BP4037">
        <v>108.1360809488385</v>
      </c>
      <c r="BQ4037">
        <v>22.341540843102521</v>
      </c>
      <c r="BR4037">
        <v>47.861796219521388</v>
      </c>
      <c r="BS4037">
        <v>85.823891292939706</v>
      </c>
      <c r="BT4037">
        <v>1910.1519678988259</v>
      </c>
      <c r="BU4037">
        <v>110.8451728218464</v>
      </c>
      <c r="BV4037">
        <v>841.81334628929926</v>
      </c>
      <c r="BW4037">
        <v>13.70851390010842</v>
      </c>
      <c r="BX4037">
        <v>11.623173450451439</v>
      </c>
      <c r="BY4037">
        <v>1.832669179046801</v>
      </c>
      <c r="BZ4037">
        <v>0.43360569200389332</v>
      </c>
      <c r="CA4037">
        <f t="shared" si="496"/>
        <v>56.805494786318199</v>
      </c>
      <c r="CB4037" cm="1">
        <f t="array" ref="CB4037">IF(ISBLANK(INDEX(AC:AC,ROW())), "", INDEX(AC:AC,ROW())*(BI4037+BJ4037)/1000)</f>
        <v>163.08211048302334</v>
      </c>
      <c r="CC4037">
        <f t="shared" si="497"/>
        <v>163.66671466373384</v>
      </c>
      <c r="CD4037">
        <f t="shared" si="498"/>
        <v>3.3636758368398705</v>
      </c>
      <c r="CE4037">
        <f t="shared" si="499"/>
        <v>4.2945017246160404</v>
      </c>
      <c r="CF4037" cm="1">
        <f t="array" ref="CF4037">IFERROR(IF((BD4037+BE4037)*INDEX(H:H,ROW())*INDEX(K:K,ROW())/(BF4037*30*1000)&lt;0.5,"",(BD4037+BE4037)*INDEX(H:H,ROW())*INDEX(K:K,ROW())/(BF4037*30*1000)),"")</f>
        <v>2.7659933445156497</v>
      </c>
      <c r="CG4037">
        <f t="shared" si="500"/>
        <v>0.38310845047331343</v>
      </c>
      <c r="CH4037" cm="1">
        <f t="array" ref="CH4037">IFERROR((BD4037+BE4037)*INDEX(K:K,ROW())*INDEX(H:H,ROW())/BC4037/100000,"")</f>
        <v>0.3179026272710665</v>
      </c>
      <c r="CI4037">
        <f t="shared" si="501"/>
        <v>105.85103438199796</v>
      </c>
      <c r="CJ4037">
        <v>1</v>
      </c>
      <c r="CK4037">
        <f t="shared" si="502"/>
        <v>14.900683890517769</v>
      </c>
      <c r="CL4037" cm="1">
        <f t="array" ref="CL4037">IF(INDEX(AS:AS,ROW()-2)=0,CL4036,INDEX(AS:AS,ROW()-2))</f>
        <v>41.93</v>
      </c>
      <c r="CM4037" t="str">
        <f t="shared" si="503"/>
        <v>CIV</v>
      </c>
    </row>
    <row r="4038" spans="1:91" x14ac:dyDescent="0.3">
      <c r="A4038" s="1">
        <v>4033</v>
      </c>
      <c r="B4038" t="s">
        <v>275</v>
      </c>
      <c r="C4038">
        <v>6</v>
      </c>
      <c r="D4038">
        <v>18</v>
      </c>
      <c r="E4038">
        <v>25</v>
      </c>
      <c r="F4038" t="s">
        <v>80</v>
      </c>
      <c r="G4038" t="s">
        <v>82</v>
      </c>
      <c r="H4038">
        <v>46.05</v>
      </c>
      <c r="I4038">
        <v>0.93</v>
      </c>
      <c r="J4038">
        <v>47.04</v>
      </c>
      <c r="K4038">
        <v>1570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U4038">
        <v>0</v>
      </c>
      <c r="V4038">
        <v>0</v>
      </c>
      <c r="W4038">
        <v>0</v>
      </c>
      <c r="X4038">
        <v>0</v>
      </c>
      <c r="Y4038">
        <v>2</v>
      </c>
      <c r="Z4038">
        <v>7.72</v>
      </c>
      <c r="AA4038">
        <v>19.8</v>
      </c>
      <c r="AB4038">
        <v>65.900000000000006</v>
      </c>
      <c r="AC4038">
        <v>1666</v>
      </c>
      <c r="AD4038">
        <v>37.47</v>
      </c>
      <c r="AE4038">
        <v>32.18</v>
      </c>
      <c r="AF4038">
        <v>10.9</v>
      </c>
      <c r="AG4038">
        <v>1570</v>
      </c>
      <c r="AI4038">
        <v>44.58</v>
      </c>
      <c r="AJ4038">
        <v>41.18</v>
      </c>
      <c r="AK4038">
        <v>5.03</v>
      </c>
      <c r="AL4038">
        <v>47.29</v>
      </c>
      <c r="AM4038">
        <v>6.42</v>
      </c>
      <c r="AN4038">
        <v>47.81</v>
      </c>
      <c r="AO4038">
        <v>44.69</v>
      </c>
      <c r="AP4038">
        <v>3.74</v>
      </c>
      <c r="AQ4038">
        <v>3.83</v>
      </c>
      <c r="AR4038">
        <v>4.6500000000000004</v>
      </c>
      <c r="AS4038">
        <v>41.72</v>
      </c>
      <c r="AT4038">
        <v>0</v>
      </c>
      <c r="AU4038">
        <v>0</v>
      </c>
      <c r="AV4038">
        <v>5.6</v>
      </c>
      <c r="AW4038">
        <v>30.7</v>
      </c>
      <c r="AX4038">
        <v>72.5</v>
      </c>
      <c r="AY4038">
        <v>80.400000000000006</v>
      </c>
      <c r="AZ4038">
        <v>99.8</v>
      </c>
      <c r="BA4038">
        <v>66.900000000000006</v>
      </c>
      <c r="BB4038">
        <v>74.800000000000011</v>
      </c>
      <c r="BC4038">
        <v>101.3223544068714</v>
      </c>
      <c r="BD4038">
        <v>1.7917437329890699E-2</v>
      </c>
      <c r="BE4038">
        <v>53.826928074160307</v>
      </c>
      <c r="BF4038">
        <v>47.993622765903588</v>
      </c>
      <c r="BG4038">
        <v>167.33616619013199</v>
      </c>
      <c r="BH4038">
        <v>0.82134035966842289</v>
      </c>
      <c r="BI4038">
        <v>99.249750445142993</v>
      </c>
      <c r="BJ4038">
        <v>0.48363595890829808</v>
      </c>
      <c r="BK4038">
        <v>632.42881617352214</v>
      </c>
      <c r="BL4038">
        <v>3.9878251370420101</v>
      </c>
      <c r="BM4038">
        <v>202.13654729377271</v>
      </c>
      <c r="BN4038">
        <v>106.551022284412</v>
      </c>
      <c r="BO4038">
        <v>106.3356220016382</v>
      </c>
      <c r="BP4038">
        <v>106.86148717233731</v>
      </c>
      <c r="BQ4038">
        <v>27.045741859583948</v>
      </c>
      <c r="BR4038">
        <v>44.242448611276181</v>
      </c>
      <c r="BS4038">
        <v>86.991531970859313</v>
      </c>
      <c r="BT4038">
        <v>1896.779982581603</v>
      </c>
      <c r="BU4038">
        <v>108.9770546375442</v>
      </c>
      <c r="BV4038">
        <v>841.3248792071355</v>
      </c>
      <c r="BW4038">
        <v>17.60549152586972</v>
      </c>
      <c r="BX4038">
        <v>10.457129198883621</v>
      </c>
      <c r="BY4038">
        <v>0.39811563456066851</v>
      </c>
      <c r="BZ4038">
        <v>0.4312658045859934</v>
      </c>
      <c r="CA4038">
        <f t="shared" ref="CA4038:CA4101" si="504">IFERROR(BD4038+BE4038,"")</f>
        <v>53.844845511490199</v>
      </c>
      <c r="CB4038" cm="1">
        <f t="array" ref="CB4038">IF(ISBLANK(INDEX(AC:AC,ROW())), "", INDEX(AC:AC,ROW())*(BI4038+BJ4038)/1000)</f>
        <v>166.15582174914945</v>
      </c>
      <c r="CC4038">
        <f t="shared" ref="CC4038:CC4101" si="505">BH4038+BG4038</f>
        <v>168.15750654980042</v>
      </c>
      <c r="CD4038">
        <f t="shared" ref="CD4038:CD4101" si="506">BK4038/CC4038</f>
        <v>3.7609312194827664</v>
      </c>
      <c r="CE4038">
        <f t="shared" ref="CE4038:CE4101" si="507">IF(BC4038=0,"",IF(BK4038/BC4038&lt;15,BK4038/BC4038,""))</f>
        <v>6.2417501041668704</v>
      </c>
      <c r="CF4038" cm="1">
        <f t="array" ref="CF4038">IFERROR(IF((BD4038+BE4038)*INDEX(H:H,ROW())*INDEX(K:K,ROW())/(BF4038*30*1000)&lt;0.5,"",(BD4038+BE4038)*INDEX(H:H,ROW())*INDEX(K:K,ROW())/(BF4038*30*1000)),"")</f>
        <v>2.7037630827194903</v>
      </c>
      <c r="CG4038">
        <f t="shared" ref="CG4038:CG4101" si="508">IF(BF4038/BC4038&gt;10,"",BF4038/BC4038)</f>
        <v>0.47367259719587401</v>
      </c>
      <c r="CH4038" cm="1">
        <f t="array" ref="CH4038">IFERROR((BD4038+BE4038)*INDEX(K:K,ROW())*INDEX(H:H,ROW())/BC4038/100000,"")</f>
        <v>0.3842095444782192</v>
      </c>
      <c r="CI4038">
        <f t="shared" ref="CI4038:CI4101" si="509">IFERROR(
IF(OR(ISBLANK(CA4038),ISBLANK(K4038),ISBLANK(H4038)),"",
IF(CA4038*K4038*H4038/100000/0.385=0,"",CA4038*K4038*H4038/100000/0.385)
),
"")</f>
        <v>101.11432631720713</v>
      </c>
      <c r="CJ4038">
        <v>1</v>
      </c>
      <c r="CK4038">
        <f t="shared" ref="CK4038:CK4101" si="510">IFERROR(
    IF(OR(ISBLANK(BT4038), ISBLANK(BC4038), BC4038=0), "",
       IF(BT4038/BC4038&gt;100, " ", BT4038/BC4038)
    ),
"")</f>
        <v>18.720251751798699</v>
      </c>
      <c r="CL4038" cm="1">
        <f t="array" ref="CL4038">IF(INDEX(AS:AS,ROW()-2)=0,CL4037,INDEX(AS:AS,ROW()-2))</f>
        <v>42.03</v>
      </c>
      <c r="CM4038" t="str">
        <f t="shared" ref="CM4038:CM4101" si="511">IF(CL4038&gt;=41.5,"CIV","SP")</f>
        <v>CIV</v>
      </c>
    </row>
    <row r="4039" spans="1:91" x14ac:dyDescent="0.3">
      <c r="A4039" s="1">
        <v>4034</v>
      </c>
      <c r="B4039" t="s">
        <v>275</v>
      </c>
      <c r="C4039">
        <v>6</v>
      </c>
      <c r="D4039">
        <v>18</v>
      </c>
      <c r="E4039">
        <v>25</v>
      </c>
      <c r="F4039" t="s">
        <v>80</v>
      </c>
      <c r="G4039" t="s">
        <v>83</v>
      </c>
      <c r="H4039">
        <v>45.87</v>
      </c>
      <c r="I4039">
        <v>0.88</v>
      </c>
      <c r="J4039">
        <v>45.57</v>
      </c>
      <c r="K4039">
        <v>1564</v>
      </c>
      <c r="L4039">
        <v>45.89</v>
      </c>
      <c r="M4039">
        <v>0.89</v>
      </c>
      <c r="N4039">
        <v>45.57</v>
      </c>
      <c r="O4039">
        <v>1568</v>
      </c>
      <c r="P4039">
        <v>1.35</v>
      </c>
      <c r="Q4039">
        <v>50.28</v>
      </c>
      <c r="R4039">
        <v>30.11</v>
      </c>
      <c r="S4039">
        <v>1.6708776595744681</v>
      </c>
      <c r="T4039">
        <v>7.41</v>
      </c>
      <c r="U4039">
        <v>0</v>
      </c>
      <c r="V4039">
        <v>0</v>
      </c>
      <c r="W4039">
        <v>0</v>
      </c>
      <c r="X4039">
        <v>0</v>
      </c>
      <c r="Y4039">
        <v>2.2000000000000002</v>
      </c>
      <c r="Z4039">
        <v>7.72</v>
      </c>
      <c r="AA4039">
        <v>19.75</v>
      </c>
      <c r="AB4039">
        <v>65.900000000000006</v>
      </c>
      <c r="AC4039">
        <v>1662</v>
      </c>
      <c r="AD4039">
        <v>37.79</v>
      </c>
      <c r="AE4039">
        <v>32.28</v>
      </c>
      <c r="AF4039">
        <v>10.72</v>
      </c>
      <c r="AG4039">
        <v>1570</v>
      </c>
      <c r="AI4039">
        <v>44.58</v>
      </c>
      <c r="AJ4039">
        <v>41.32</v>
      </c>
      <c r="AK4039">
        <v>4.51</v>
      </c>
      <c r="AL4039">
        <v>47.305</v>
      </c>
      <c r="AM4039">
        <v>6.31</v>
      </c>
      <c r="AN4039">
        <v>47.89</v>
      </c>
      <c r="AO4039">
        <v>45.09</v>
      </c>
      <c r="AP4039">
        <v>3.31</v>
      </c>
      <c r="AQ4039">
        <v>3.83</v>
      </c>
      <c r="AR4039">
        <v>4.12</v>
      </c>
      <c r="AS4039">
        <v>41.39</v>
      </c>
      <c r="AT4039">
        <v>0</v>
      </c>
      <c r="AU4039">
        <v>0.1</v>
      </c>
      <c r="AV4039">
        <v>6</v>
      </c>
      <c r="AW4039">
        <v>32.299999999999997</v>
      </c>
      <c r="AX4039">
        <v>69.099999999999994</v>
      </c>
      <c r="AY4039">
        <v>90</v>
      </c>
      <c r="AZ4039">
        <v>100</v>
      </c>
      <c r="BA4039">
        <v>63.099999999999987</v>
      </c>
      <c r="BB4039">
        <v>84</v>
      </c>
      <c r="BC4039">
        <v>4.2500086718482244</v>
      </c>
      <c r="BD4039">
        <v>1.73267921472029E-2</v>
      </c>
      <c r="BE4039">
        <v>8.2443363177273312</v>
      </c>
      <c r="BF4039">
        <v>6.1283600444375033</v>
      </c>
      <c r="BG4039">
        <v>148.3505399709029</v>
      </c>
      <c r="BH4039">
        <v>0.16445469133612309</v>
      </c>
      <c r="BI4039">
        <v>87.989595985631638</v>
      </c>
      <c r="BJ4039">
        <v>9.5532816824174305E-2</v>
      </c>
      <c r="BK4039">
        <v>383.90806379044488</v>
      </c>
      <c r="BL4039">
        <v>4.6059249578126673</v>
      </c>
      <c r="BM4039">
        <v>196.0855279461644</v>
      </c>
      <c r="BN4039">
        <v>107.5917169733777</v>
      </c>
      <c r="BO4039">
        <v>104.80288262498919</v>
      </c>
      <c r="BP4039">
        <v>105.18519342110621</v>
      </c>
      <c r="BQ4039">
        <v>15.239371330145151</v>
      </c>
      <c r="BR4039">
        <v>62.267384358004122</v>
      </c>
      <c r="BS4039">
        <v>95.903630236811182</v>
      </c>
      <c r="BT4039">
        <v>616.29176272083566</v>
      </c>
      <c r="BU4039">
        <v>113.4327514451863</v>
      </c>
      <c r="BV4039">
        <v>682.50745489605856</v>
      </c>
      <c r="BW4039">
        <v>107.347018828137</v>
      </c>
      <c r="BX4039">
        <v>6.231036139788606</v>
      </c>
      <c r="BY4039">
        <v>0.40325303821089908</v>
      </c>
      <c r="BZ4039">
        <v>2.1775981132028992</v>
      </c>
      <c r="CA4039">
        <f t="shared" si="504"/>
        <v>8.2616631098745348</v>
      </c>
      <c r="CB4039" cm="1">
        <f t="array" ref="CB4039">IF(ISBLANK(INDEX(AC:AC,ROW())), "", INDEX(AC:AC,ROW())*(BI4039+BJ4039)/1000)</f>
        <v>146.39748406968155</v>
      </c>
      <c r="CC4039">
        <f t="shared" si="505"/>
        <v>148.51499466223902</v>
      </c>
      <c r="CD4039">
        <f t="shared" si="506"/>
        <v>2.5849784707837062</v>
      </c>
      <c r="CE4039" t="str">
        <f t="shared" si="507"/>
        <v/>
      </c>
      <c r="CF4039" cm="1">
        <f t="array" ref="CF4039">IFERROR(IF((BD4039+BE4039)*INDEX(H:H,ROW())*INDEX(K:K,ROW())/(BF4039*30*1000)&lt;0.5,"",(BD4039+BE4039)*INDEX(H:H,ROW())*INDEX(K:K,ROW())/(BF4039*30*1000)),"")</f>
        <v>3.2237951922732537</v>
      </c>
      <c r="CG4039">
        <f t="shared" si="508"/>
        <v>1.4419641270455172</v>
      </c>
      <c r="CH4039" cm="1">
        <f t="array" ref="CH4039">IFERROR((BD4039+BE4039)*INDEX(K:K,ROW())*INDEX(H:H,ROW())/BC4039/100000,"")</f>
        <v>1.3945791060599513</v>
      </c>
      <c r="CI4039">
        <f t="shared" si="509"/>
        <v>15.394735829436721</v>
      </c>
      <c r="CJ4039">
        <v>0</v>
      </c>
      <c r="CK4039" t="str">
        <f t="shared" si="510"/>
        <v xml:space="preserve"> </v>
      </c>
      <c r="CL4039" cm="1">
        <f t="array" ref="CL4039">IF(INDEX(AS:AS,ROW()-2)=0,CL4038,INDEX(AS:AS,ROW()-2))</f>
        <v>42.06</v>
      </c>
      <c r="CM4039" t="str">
        <f t="shared" si="511"/>
        <v>CIV</v>
      </c>
    </row>
    <row r="4040" spans="1:91" x14ac:dyDescent="0.3">
      <c r="A4040" s="1">
        <v>4035</v>
      </c>
      <c r="B4040" t="s">
        <v>275</v>
      </c>
      <c r="C4040">
        <v>6</v>
      </c>
      <c r="D4040">
        <v>18</v>
      </c>
      <c r="E4040">
        <v>25</v>
      </c>
      <c r="F4040" t="s">
        <v>80</v>
      </c>
      <c r="G4040" t="s">
        <v>84</v>
      </c>
      <c r="H4040">
        <v>45.87</v>
      </c>
      <c r="I4040">
        <v>0.88</v>
      </c>
      <c r="J4040">
        <v>45.57</v>
      </c>
      <c r="K4040">
        <v>1564</v>
      </c>
      <c r="L4040">
        <v>45.89</v>
      </c>
      <c r="M4040">
        <v>0.89</v>
      </c>
      <c r="N4040">
        <v>45.57</v>
      </c>
      <c r="O4040">
        <v>1568</v>
      </c>
      <c r="P4040">
        <v>1.35</v>
      </c>
      <c r="Q4040">
        <v>50.28</v>
      </c>
      <c r="R4040">
        <v>30.11</v>
      </c>
      <c r="S4040">
        <v>1.6708776595744681</v>
      </c>
      <c r="T4040">
        <v>7.41</v>
      </c>
      <c r="U4040">
        <v>0</v>
      </c>
      <c r="V4040">
        <v>0</v>
      </c>
      <c r="W4040">
        <v>0</v>
      </c>
      <c r="X4040">
        <v>0</v>
      </c>
      <c r="Y4040">
        <v>2.2000000000000002</v>
      </c>
      <c r="Z4040">
        <v>7.72</v>
      </c>
      <c r="AA4040">
        <v>19.75</v>
      </c>
      <c r="AB4040">
        <v>65.900000000000006</v>
      </c>
      <c r="AC4040">
        <v>1680</v>
      </c>
      <c r="AD4040">
        <v>37.79</v>
      </c>
      <c r="AE4040">
        <v>31.94</v>
      </c>
      <c r="AF4040">
        <v>10.64</v>
      </c>
      <c r="AG4040">
        <v>1570</v>
      </c>
      <c r="AI4040">
        <v>44.58</v>
      </c>
      <c r="AJ4040">
        <v>41.32</v>
      </c>
      <c r="AK4040">
        <v>4.51</v>
      </c>
      <c r="AL4040">
        <v>47.305</v>
      </c>
      <c r="AM4040">
        <v>6.31</v>
      </c>
      <c r="AN4040">
        <v>47.89</v>
      </c>
      <c r="AO4040">
        <v>45.09</v>
      </c>
      <c r="AP4040">
        <v>3.31</v>
      </c>
      <c r="AQ4040">
        <v>3.83</v>
      </c>
      <c r="AR4040">
        <v>4.12</v>
      </c>
      <c r="AS4040">
        <v>42.06</v>
      </c>
      <c r="AT4040">
        <v>0</v>
      </c>
      <c r="AU4040">
        <v>0</v>
      </c>
      <c r="AV4040">
        <v>5.6</v>
      </c>
      <c r="AW4040">
        <v>68.400000000000006</v>
      </c>
      <c r="AX4040">
        <v>92.8</v>
      </c>
      <c r="AY4040">
        <v>99.1</v>
      </c>
      <c r="AZ4040">
        <v>100</v>
      </c>
      <c r="BA4040">
        <v>86.199999999999989</v>
      </c>
      <c r="BB4040">
        <v>92.6</v>
      </c>
      <c r="BC4040">
        <v>74.939557952201625</v>
      </c>
      <c r="BD4040">
        <v>2.3126604851847001E-2</v>
      </c>
      <c r="BE4040">
        <v>49.722296464743707</v>
      </c>
      <c r="BF4040">
        <v>43.752486183503457</v>
      </c>
      <c r="BG4040">
        <v>162.41573407499129</v>
      </c>
      <c r="BH4040">
        <v>6.0446167554029637</v>
      </c>
      <c r="BI4040">
        <v>96.329448375803238</v>
      </c>
      <c r="BJ4040">
        <v>3.534850933961545</v>
      </c>
      <c r="BK4040">
        <v>582.39243729877285</v>
      </c>
      <c r="BL4040">
        <v>4.3228589750386579</v>
      </c>
      <c r="BM4040">
        <v>195.96042399539681</v>
      </c>
      <c r="BN4040">
        <v>106.2940850464831</v>
      </c>
      <c r="BO4040">
        <v>104.27528737436219</v>
      </c>
      <c r="BP4040">
        <v>104.47088064128469</v>
      </c>
      <c r="BQ4040">
        <v>17.393883120308971</v>
      </c>
      <c r="BR4040">
        <v>54.640158030417012</v>
      </c>
      <c r="BS4040">
        <v>94.725155919699645</v>
      </c>
      <c r="BT4040">
        <v>1868.0314601014809</v>
      </c>
      <c r="BU4040">
        <v>113.893357125587</v>
      </c>
      <c r="BV4040">
        <v>838.13815305971025</v>
      </c>
      <c r="BW4040">
        <v>25.552853250051989</v>
      </c>
      <c r="BX4040">
        <v>10.178964142281689</v>
      </c>
      <c r="BY4040">
        <v>7.5520018783038534</v>
      </c>
      <c r="BZ4040">
        <v>2.0205956160568261</v>
      </c>
      <c r="CA4040">
        <f t="shared" si="504"/>
        <v>49.745423069595553</v>
      </c>
      <c r="CB4040" cm="1">
        <f t="array" ref="CB4040">IF(ISBLANK(INDEX(AC:AC,ROW())), "", INDEX(AC:AC,ROW())*(BI4040+BJ4040)/1000)</f>
        <v>167.77202284040484</v>
      </c>
      <c r="CC4040">
        <f t="shared" si="505"/>
        <v>168.46035083039425</v>
      </c>
      <c r="CD4040">
        <f t="shared" si="506"/>
        <v>3.4571484294552199</v>
      </c>
      <c r="CE4040">
        <f t="shared" si="507"/>
        <v>7.7714954986822544</v>
      </c>
      <c r="CF4040" cm="1">
        <f t="array" ref="CF4040">IFERROR(IF((BD4040+BE4040)*INDEX(H:H,ROW())*INDEX(K:K,ROW())/(BF4040*30*1000)&lt;0.5,"",(BD4040+BE4040)*INDEX(H:H,ROW())*INDEX(K:K,ROW())/(BF4040*30*1000)),"")</f>
        <v>2.7189087136919854</v>
      </c>
      <c r="CG4040">
        <f t="shared" si="508"/>
        <v>0.58383699315933935</v>
      </c>
      <c r="CH4040" cm="1">
        <f t="array" ref="CH4040">IFERROR((BD4040+BE4040)*INDEX(K:K,ROW())*INDEX(H:H,ROW())/BC4040/100000,"")</f>
        <v>0.4762198464229967</v>
      </c>
      <c r="CI4040">
        <f t="shared" si="509"/>
        <v>92.695337088323939</v>
      </c>
      <c r="CJ4040">
        <v>1</v>
      </c>
      <c r="CK4040">
        <f t="shared" si="510"/>
        <v>24.92717479455856</v>
      </c>
      <c r="CL4040" cm="1">
        <f t="array" ref="CL4040">IF(INDEX(AS:AS,ROW()-2)=0,CL4039,INDEX(AS:AS,ROW()-2))</f>
        <v>41.72</v>
      </c>
      <c r="CM4040" t="str">
        <f t="shared" si="511"/>
        <v>CIV</v>
      </c>
    </row>
    <row r="4041" spans="1:91" x14ac:dyDescent="0.3">
      <c r="A4041" s="1">
        <v>4036</v>
      </c>
      <c r="B4041" t="s">
        <v>275</v>
      </c>
      <c r="C4041">
        <v>6</v>
      </c>
      <c r="D4041">
        <v>18</v>
      </c>
      <c r="E4041">
        <v>25</v>
      </c>
      <c r="F4041" t="s">
        <v>80</v>
      </c>
      <c r="G4041" t="s">
        <v>85</v>
      </c>
      <c r="H4041">
        <v>45.87</v>
      </c>
      <c r="I4041">
        <v>0.88</v>
      </c>
      <c r="J4041">
        <v>45.57</v>
      </c>
      <c r="K4041">
        <v>1570</v>
      </c>
      <c r="L4041">
        <v>45.89</v>
      </c>
      <c r="M4041">
        <v>0.89</v>
      </c>
      <c r="N4041">
        <v>45.57</v>
      </c>
      <c r="O4041">
        <v>1568</v>
      </c>
      <c r="P4041">
        <v>1.35</v>
      </c>
      <c r="Q4041">
        <v>50.28</v>
      </c>
      <c r="R4041">
        <v>30.11</v>
      </c>
      <c r="S4041">
        <v>1.6708776595744681</v>
      </c>
      <c r="T4041">
        <v>7.41</v>
      </c>
      <c r="U4041">
        <v>0</v>
      </c>
      <c r="V4041">
        <v>0</v>
      </c>
      <c r="W4041">
        <v>0</v>
      </c>
      <c r="X4041">
        <v>0</v>
      </c>
      <c r="Y4041">
        <v>2.2000000000000002</v>
      </c>
      <c r="Z4041">
        <v>7.72</v>
      </c>
      <c r="AA4041">
        <v>19.75</v>
      </c>
      <c r="AB4041">
        <v>65.900000000000006</v>
      </c>
      <c r="AC4041">
        <v>1685</v>
      </c>
      <c r="AD4041">
        <v>37.79</v>
      </c>
      <c r="AE4041">
        <v>32.28</v>
      </c>
      <c r="AF4041">
        <v>10.71</v>
      </c>
      <c r="AG4041">
        <v>1570</v>
      </c>
      <c r="AI4041">
        <v>44.58</v>
      </c>
      <c r="AJ4041">
        <v>41.32</v>
      </c>
      <c r="AK4041">
        <v>4.51</v>
      </c>
      <c r="AL4041">
        <v>47.305</v>
      </c>
      <c r="AM4041">
        <v>6.31</v>
      </c>
      <c r="AN4041">
        <v>47.89</v>
      </c>
      <c r="AO4041">
        <v>45.09</v>
      </c>
      <c r="AP4041">
        <v>3.31</v>
      </c>
      <c r="AQ4041">
        <v>3.83</v>
      </c>
      <c r="AR4041">
        <v>4.12</v>
      </c>
      <c r="AS4041">
        <v>41.52</v>
      </c>
      <c r="AT4041">
        <v>0</v>
      </c>
      <c r="AU4041">
        <v>0</v>
      </c>
      <c r="AV4041">
        <v>5.7</v>
      </c>
      <c r="AW4041">
        <v>48.9</v>
      </c>
      <c r="AX4041">
        <v>82.3</v>
      </c>
      <c r="AY4041">
        <v>94.5</v>
      </c>
      <c r="AZ4041">
        <v>100</v>
      </c>
      <c r="BA4041">
        <v>76.599999999999994</v>
      </c>
      <c r="BB4041">
        <v>88.8</v>
      </c>
      <c r="BC4041">
        <v>102.1411690746686</v>
      </c>
      <c r="BD4041">
        <v>2.9632365546351999E-2</v>
      </c>
      <c r="BE4041">
        <v>52.112315586564407</v>
      </c>
      <c r="BF4041">
        <v>42.786578482797353</v>
      </c>
      <c r="BG4041">
        <v>167.35107020425039</v>
      </c>
      <c r="BH4041">
        <v>6.0446167554029637</v>
      </c>
      <c r="BI4041">
        <v>99.258849541915964</v>
      </c>
      <c r="BJ4041">
        <v>3.534850933961545</v>
      </c>
      <c r="BK4041">
        <v>641.33257762229175</v>
      </c>
      <c r="BL4041">
        <v>4.2075937073812657</v>
      </c>
      <c r="BM4041">
        <v>201.51592292306711</v>
      </c>
      <c r="BN4041">
        <v>106.7094731053846</v>
      </c>
      <c r="BO4041">
        <v>105.2481071951669</v>
      </c>
      <c r="BP4041">
        <v>105.94203759281</v>
      </c>
      <c r="BQ4041">
        <v>26.34419112311393</v>
      </c>
      <c r="BR4041">
        <v>47.096338910084476</v>
      </c>
      <c r="BS4041">
        <v>85.691669353325594</v>
      </c>
      <c r="BT4041">
        <v>1907.1383294925299</v>
      </c>
      <c r="BU4041">
        <v>112.2761835375276</v>
      </c>
      <c r="BV4041">
        <v>858.53382703774707</v>
      </c>
      <c r="BW4041">
        <v>17.618403773187939</v>
      </c>
      <c r="BX4041">
        <v>10.691246452013431</v>
      </c>
      <c r="BY4041">
        <v>2.2094707754658889</v>
      </c>
      <c r="BZ4041">
        <v>0.43281178054351849</v>
      </c>
      <c r="CA4041">
        <f t="shared" si="504"/>
        <v>52.141947952110762</v>
      </c>
      <c r="CB4041" cm="1">
        <f t="array" ref="CB4041">IF(ISBLANK(INDEX(AC:AC,ROW())), "", INDEX(AC:AC,ROW())*(BI4041+BJ4041)/1000)</f>
        <v>173.20738530185361</v>
      </c>
      <c r="CC4041">
        <f t="shared" si="505"/>
        <v>173.39568695965335</v>
      </c>
      <c r="CD4041">
        <f t="shared" si="506"/>
        <v>3.6986651102314934</v>
      </c>
      <c r="CE4041">
        <f t="shared" si="507"/>
        <v>6.2788842484606402</v>
      </c>
      <c r="CF4041" cm="1">
        <f t="array" ref="CF4041">IFERROR(IF((BD4041+BE4041)*INDEX(H:H,ROW())*INDEX(K:K,ROW())/(BF4041*30*1000)&lt;0.5,"",(BD4041+BE4041)*INDEX(H:H,ROW())*INDEX(K:K,ROW())/(BF4041*30*1000)),"")</f>
        <v>2.9254106020140229</v>
      </c>
      <c r="CG4041">
        <f t="shared" si="508"/>
        <v>0.41889650246238064</v>
      </c>
      <c r="CH4041" cm="1">
        <f t="array" ref="CH4041">IFERROR((BD4041+BE4041)*INDEX(K:K,ROW())*INDEX(H:H,ROW())/BC4041/100000,"")</f>
        <v>0.3676332808350124</v>
      </c>
      <c r="CI4041">
        <f t="shared" si="509"/>
        <v>97.5337482993354</v>
      </c>
      <c r="CJ4041">
        <v>1</v>
      </c>
      <c r="CK4041">
        <f t="shared" si="510"/>
        <v>18.671592921541247</v>
      </c>
      <c r="CL4041" cm="1">
        <f t="array" ref="CL4041">IF(INDEX(AS:AS,ROW()-2)=0,CL4040,INDEX(AS:AS,ROW()-2))</f>
        <v>41.39</v>
      </c>
      <c r="CM4041" t="str">
        <f t="shared" si="511"/>
        <v>SP</v>
      </c>
    </row>
    <row r="4042" spans="1:91" x14ac:dyDescent="0.3">
      <c r="A4042" s="1">
        <v>4037</v>
      </c>
      <c r="B4042" t="s">
        <v>275</v>
      </c>
      <c r="C4042">
        <v>6</v>
      </c>
      <c r="D4042">
        <v>18</v>
      </c>
      <c r="E4042">
        <v>25</v>
      </c>
      <c r="F4042" t="s">
        <v>80</v>
      </c>
      <c r="G4042" t="s">
        <v>86</v>
      </c>
      <c r="H4042">
        <v>45.87</v>
      </c>
      <c r="I4042">
        <v>0.88</v>
      </c>
      <c r="J4042">
        <v>45.57</v>
      </c>
      <c r="K4042">
        <v>1564</v>
      </c>
      <c r="L4042">
        <v>45.89</v>
      </c>
      <c r="M4042">
        <v>0.89</v>
      </c>
      <c r="N4042">
        <v>45.57</v>
      </c>
      <c r="O4042">
        <v>1568</v>
      </c>
      <c r="P4042">
        <v>1.35</v>
      </c>
      <c r="Q4042">
        <v>50.28</v>
      </c>
      <c r="R4042">
        <v>30.11</v>
      </c>
      <c r="S4042">
        <v>1.6708776595744681</v>
      </c>
      <c r="T4042">
        <v>7.41</v>
      </c>
      <c r="U4042">
        <v>0</v>
      </c>
      <c r="V4042">
        <v>0</v>
      </c>
      <c r="W4042">
        <v>0</v>
      </c>
      <c r="X4042">
        <v>0</v>
      </c>
      <c r="Y4042">
        <v>2.2000000000000002</v>
      </c>
      <c r="Z4042">
        <v>7.72</v>
      </c>
      <c r="AA4042">
        <v>19.75</v>
      </c>
      <c r="AB4042">
        <v>65.900000000000006</v>
      </c>
      <c r="AC4042">
        <v>1682</v>
      </c>
      <c r="AD4042">
        <v>37.79</v>
      </c>
      <c r="AE4042">
        <v>32.07</v>
      </c>
      <c r="AF4042">
        <v>11.45</v>
      </c>
      <c r="AG4042">
        <v>1570</v>
      </c>
      <c r="AI4042">
        <v>44.58</v>
      </c>
      <c r="AJ4042">
        <v>40.39</v>
      </c>
      <c r="AK4042">
        <v>4.3499999999999996</v>
      </c>
      <c r="AL4042">
        <v>47.305</v>
      </c>
      <c r="AM4042">
        <v>6.27</v>
      </c>
      <c r="AN4042">
        <v>47.56</v>
      </c>
      <c r="AO4042">
        <v>45.09</v>
      </c>
      <c r="AP4042">
        <v>3.69</v>
      </c>
      <c r="AQ4042">
        <v>3.83</v>
      </c>
      <c r="AR4042">
        <v>3.95</v>
      </c>
      <c r="AS4042">
        <v>41.09</v>
      </c>
      <c r="AT4042">
        <v>0</v>
      </c>
      <c r="AU4042">
        <v>0</v>
      </c>
      <c r="AV4042">
        <v>9.8000000000000007</v>
      </c>
      <c r="AW4042">
        <v>51.3</v>
      </c>
      <c r="AX4042">
        <v>77.2</v>
      </c>
      <c r="AY4042">
        <v>92.1</v>
      </c>
      <c r="AZ4042">
        <v>100</v>
      </c>
      <c r="BA4042">
        <v>67.400000000000006</v>
      </c>
      <c r="BB4042">
        <v>82.3</v>
      </c>
      <c r="BC4042">
        <v>6.8649940798270217</v>
      </c>
      <c r="BD4042">
        <v>2.6266860926136101E-2</v>
      </c>
      <c r="BE4042">
        <v>11.759295430849511</v>
      </c>
      <c r="BF4042">
        <v>7.8380631981805742</v>
      </c>
      <c r="BG4042">
        <v>143.2423511058056</v>
      </c>
      <c r="BH4042">
        <v>6.0446167554029637</v>
      </c>
      <c r="BI4042">
        <v>84.960936904000292</v>
      </c>
      <c r="BJ4042">
        <v>3.534850933961545</v>
      </c>
      <c r="BK4042">
        <v>15.396454596253131</v>
      </c>
      <c r="BL4042">
        <v>6.0368281677818629</v>
      </c>
      <c r="BM4042">
        <v>195.06021957496421</v>
      </c>
      <c r="BN4042">
        <v>102.7171071110796</v>
      </c>
      <c r="BO4042">
        <v>105.8086908770224</v>
      </c>
      <c r="BP4042">
        <v>102.1524397011019</v>
      </c>
      <c r="BQ4042">
        <v>15.239371330145151</v>
      </c>
      <c r="BR4042">
        <v>65.3133880517954</v>
      </c>
      <c r="BS4042">
        <v>156.8799764001806</v>
      </c>
      <c r="BT4042">
        <v>630.67394155623379</v>
      </c>
      <c r="BU4042">
        <v>119.3319854276361</v>
      </c>
      <c r="BV4042">
        <v>673.86037575179341</v>
      </c>
      <c r="BW4042">
        <v>100.30503716120251</v>
      </c>
      <c r="BX4042">
        <v>4.9249165684242033</v>
      </c>
      <c r="BY4042">
        <v>12.762508680439669</v>
      </c>
      <c r="BZ4042">
        <v>0.4357183331537845</v>
      </c>
      <c r="CA4042">
        <f t="shared" si="504"/>
        <v>11.785562291775646</v>
      </c>
      <c r="CB4042" cm="1">
        <f t="array" ref="CB4042">IF(ISBLANK(INDEX(AC:AC,ROW())), "", INDEX(AC:AC,ROW())*(BI4042+BJ4042)/1000)</f>
        <v>148.84991514345182</v>
      </c>
      <c r="CC4042">
        <f t="shared" si="505"/>
        <v>149.28696786120855</v>
      </c>
      <c r="CD4042">
        <f t="shared" si="506"/>
        <v>0.10313327959455341</v>
      </c>
      <c r="CE4042">
        <f t="shared" si="507"/>
        <v>2.2427484156899777</v>
      </c>
      <c r="CF4042" cm="1">
        <f t="array" ref="CF4042">IFERROR(IF((BD4042+BE4042)*INDEX(H:H,ROW())*INDEX(K:K,ROW())/(BF4042*30*1000)&lt;0.5,"",(BD4042+BE4042)*INDEX(H:H,ROW())*INDEX(K:K,ROW())/(BF4042*30*1000)),"")</f>
        <v>3.5957192978940999</v>
      </c>
      <c r="CG4042">
        <f t="shared" si="508"/>
        <v>1.1417436209031766</v>
      </c>
      <c r="CH4042" cm="1">
        <f t="array" ref="CH4042">IFERROR((BD4042+BE4042)*INDEX(K:K,ROW())*INDEX(H:H,ROW())/BC4042/100000,"")</f>
        <v>1.2316168712787112</v>
      </c>
      <c r="CI4042">
        <f t="shared" si="509"/>
        <v>21.961149428424498</v>
      </c>
      <c r="CJ4042">
        <v>0.5</v>
      </c>
      <c r="CK4042">
        <f t="shared" si="510"/>
        <v>91.868096930991811</v>
      </c>
      <c r="CL4042" cm="1">
        <f t="array" ref="CL4042">IF(INDEX(AS:AS,ROW()-2)=0,CL4041,INDEX(AS:AS,ROW()-2))</f>
        <v>42.06</v>
      </c>
      <c r="CM4042" t="str">
        <f t="shared" si="511"/>
        <v>CIV</v>
      </c>
    </row>
    <row r="4043" spans="1:91" x14ac:dyDescent="0.3">
      <c r="A4043" s="1">
        <v>4038</v>
      </c>
      <c r="B4043" t="s">
        <v>275</v>
      </c>
      <c r="C4043">
        <v>6</v>
      </c>
      <c r="D4043">
        <v>18</v>
      </c>
      <c r="E4043">
        <v>25</v>
      </c>
      <c r="F4043" t="s">
        <v>80</v>
      </c>
      <c r="G4043" t="s">
        <v>87</v>
      </c>
      <c r="H4043">
        <v>46.12</v>
      </c>
      <c r="I4043">
        <v>0.89</v>
      </c>
      <c r="J4043">
        <v>46.55</v>
      </c>
      <c r="K4043">
        <v>1575</v>
      </c>
      <c r="L4043">
        <v>45.89</v>
      </c>
      <c r="M4043">
        <v>0.89</v>
      </c>
      <c r="N4043">
        <v>45.57</v>
      </c>
      <c r="O4043">
        <v>1568</v>
      </c>
      <c r="P4043">
        <v>1.35</v>
      </c>
      <c r="Q4043">
        <v>50.28</v>
      </c>
      <c r="R4043">
        <v>30.11</v>
      </c>
      <c r="S4043">
        <v>1.6708776595744681</v>
      </c>
      <c r="T4043">
        <v>7.41</v>
      </c>
      <c r="U4043">
        <v>0</v>
      </c>
      <c r="V4043">
        <v>0</v>
      </c>
      <c r="W4043">
        <v>0</v>
      </c>
      <c r="X4043">
        <v>0</v>
      </c>
      <c r="Y4043">
        <v>2.2000000000000002</v>
      </c>
      <c r="Z4043">
        <v>7.72</v>
      </c>
      <c r="AA4043">
        <v>19.75</v>
      </c>
      <c r="AB4043">
        <v>65.900000000000006</v>
      </c>
      <c r="AC4043">
        <v>1676</v>
      </c>
      <c r="AD4043">
        <v>37.79</v>
      </c>
      <c r="AE4043">
        <v>32.28</v>
      </c>
      <c r="AF4043">
        <v>11.8</v>
      </c>
      <c r="AG4043">
        <v>1570</v>
      </c>
      <c r="AI4043">
        <v>44.58</v>
      </c>
      <c r="AJ4043">
        <v>41.32</v>
      </c>
      <c r="AK4043">
        <v>4.51</v>
      </c>
      <c r="AL4043">
        <v>47.305</v>
      </c>
      <c r="AM4043">
        <v>6.31</v>
      </c>
      <c r="AN4043">
        <v>47.89</v>
      </c>
      <c r="AO4043">
        <v>45.09</v>
      </c>
      <c r="AP4043">
        <v>3.31</v>
      </c>
      <c r="AQ4043">
        <v>3.83</v>
      </c>
      <c r="AR4043">
        <v>4.12</v>
      </c>
      <c r="AS4043">
        <v>42.06</v>
      </c>
      <c r="AT4043">
        <v>0</v>
      </c>
      <c r="AU4043">
        <v>0</v>
      </c>
      <c r="AV4043">
        <v>5.6</v>
      </c>
      <c r="AW4043">
        <v>68.400000000000006</v>
      </c>
      <c r="AX4043">
        <v>92.8</v>
      </c>
      <c r="AY4043">
        <v>99.1</v>
      </c>
      <c r="AZ4043">
        <v>100</v>
      </c>
      <c r="BA4043">
        <v>86.199999999999989</v>
      </c>
      <c r="BB4043">
        <v>92.6</v>
      </c>
      <c r="BC4043">
        <v>28.798903132941732</v>
      </c>
      <c r="BD4043">
        <v>2.4696689475649802E-2</v>
      </c>
      <c r="BE4043">
        <v>10.34467570456389</v>
      </c>
      <c r="BF4043">
        <v>7.7023530871774506</v>
      </c>
      <c r="BG4043">
        <v>148.19623249737739</v>
      </c>
      <c r="BH4043">
        <v>6.0446167554029637</v>
      </c>
      <c r="BI4043">
        <v>87.899224579317348</v>
      </c>
      <c r="BJ4043">
        <v>3.534850933961545</v>
      </c>
      <c r="BK4043">
        <v>287.02180908684898</v>
      </c>
      <c r="BL4043">
        <v>5.7919932731152537</v>
      </c>
      <c r="BM4043">
        <v>181.35237518289239</v>
      </c>
      <c r="BN4043">
        <v>107.03075800027059</v>
      </c>
      <c r="BO4043">
        <v>108.7340839544586</v>
      </c>
      <c r="BP4043">
        <v>103.44323369520571</v>
      </c>
      <c r="BQ4043">
        <v>2.4218794687023402</v>
      </c>
      <c r="BR4043">
        <v>65.28368192987422</v>
      </c>
      <c r="BS4043">
        <v>151.9742234627079</v>
      </c>
      <c r="BT4043">
        <v>1071.69374034209</v>
      </c>
      <c r="BU4043">
        <v>119.69562929276231</v>
      </c>
      <c r="BV4043">
        <v>689.70343414607112</v>
      </c>
      <c r="BW4043">
        <v>101.7427501933595</v>
      </c>
      <c r="BX4043">
        <v>6.0574152978337263</v>
      </c>
      <c r="BY4043">
        <v>7.6916306014246052</v>
      </c>
      <c r="BZ4043">
        <v>0.4328136326001305</v>
      </c>
      <c r="CA4043">
        <f t="shared" si="504"/>
        <v>10.369372394039541</v>
      </c>
      <c r="CB4043" cm="1">
        <f t="array" ref="CB4043">IF(ISBLANK(INDEX(AC:AC,ROW())), "", INDEX(AC:AC,ROW())*(BI4043+BJ4043)/1000)</f>
        <v>153.24351056025543</v>
      </c>
      <c r="CC4043">
        <f t="shared" si="505"/>
        <v>154.24084925278035</v>
      </c>
      <c r="CD4043">
        <f t="shared" si="506"/>
        <v>1.8608676655848684</v>
      </c>
      <c r="CE4043">
        <f t="shared" si="507"/>
        <v>9.9664146152336617</v>
      </c>
      <c r="CF4043" cm="1">
        <f t="array" ref="CF4043">IFERROR(IF((BD4043+BE4043)*INDEX(H:H,ROW())*INDEX(K:K,ROW())/(BF4043*30*1000)&lt;0.5,"",(BD4043+BE4043)*INDEX(H:H,ROW())*INDEX(K:K,ROW())/(BF4043*30*1000)),"")</f>
        <v>3.2597001323511909</v>
      </c>
      <c r="CG4043">
        <f t="shared" si="508"/>
        <v>0.26745300165154851</v>
      </c>
      <c r="CH4043" cm="1">
        <f t="array" ref="CH4043">IFERROR((BD4043+BE4043)*INDEX(K:K,ROW())*INDEX(H:H,ROW())/BC4043/100000,"")</f>
        <v>0.26154497546438277</v>
      </c>
      <c r="CI4043">
        <f t="shared" si="509"/>
        <v>19.564177696899691</v>
      </c>
      <c r="CJ4043">
        <v>0.5</v>
      </c>
      <c r="CK4043">
        <f t="shared" si="510"/>
        <v>37.213005488262127</v>
      </c>
      <c r="CL4043" cm="1">
        <f t="array" ref="CL4043">IF(INDEX(AS:AS,ROW()-2)=0,CL4042,INDEX(AS:AS,ROW()-2))</f>
        <v>41.52</v>
      </c>
      <c r="CM4043" t="str">
        <f t="shared" si="511"/>
        <v>CIV</v>
      </c>
    </row>
    <row r="4044" spans="1:91" x14ac:dyDescent="0.3">
      <c r="A4044" s="1">
        <v>4039</v>
      </c>
      <c r="B4044" t="s">
        <v>275</v>
      </c>
      <c r="C4044">
        <v>6</v>
      </c>
      <c r="D4044">
        <v>18</v>
      </c>
      <c r="E4044">
        <v>25</v>
      </c>
      <c r="F4044" t="s">
        <v>80</v>
      </c>
      <c r="G4044" t="s">
        <v>88</v>
      </c>
      <c r="H4044">
        <v>45.87</v>
      </c>
      <c r="I4044">
        <v>0.88</v>
      </c>
      <c r="J4044">
        <v>45.57</v>
      </c>
      <c r="K4044">
        <v>1564</v>
      </c>
      <c r="L4044">
        <v>45.89</v>
      </c>
      <c r="M4044">
        <v>0.89</v>
      </c>
      <c r="N4044">
        <v>45.57</v>
      </c>
      <c r="O4044">
        <v>1568</v>
      </c>
      <c r="P4044">
        <v>1.35</v>
      </c>
      <c r="Q4044">
        <v>50.28</v>
      </c>
      <c r="R4044">
        <v>30.11</v>
      </c>
      <c r="S4044">
        <v>1.6708776595744681</v>
      </c>
      <c r="T4044">
        <v>7.41</v>
      </c>
      <c r="U4044">
        <v>0</v>
      </c>
      <c r="V4044">
        <v>0</v>
      </c>
      <c r="W4044">
        <v>0</v>
      </c>
      <c r="X4044">
        <v>0</v>
      </c>
      <c r="Y4044">
        <v>2.2000000000000002</v>
      </c>
      <c r="Z4044">
        <v>7.72</v>
      </c>
      <c r="AA4044">
        <v>19.75</v>
      </c>
      <c r="AB4044">
        <v>65.900000000000006</v>
      </c>
      <c r="AC4044">
        <v>1668</v>
      </c>
      <c r="AD4044">
        <v>37.79</v>
      </c>
      <c r="AE4044">
        <v>32.28</v>
      </c>
      <c r="AF4044">
        <v>11.65</v>
      </c>
      <c r="AG4044">
        <v>1570</v>
      </c>
      <c r="AI4044">
        <v>44.58</v>
      </c>
      <c r="AJ4044">
        <v>41.32</v>
      </c>
      <c r="AK4044">
        <v>4.51</v>
      </c>
      <c r="AL4044">
        <v>47.305</v>
      </c>
      <c r="AM4044">
        <v>6.38</v>
      </c>
      <c r="AN4044">
        <v>47.89</v>
      </c>
      <c r="AO4044">
        <v>45.09</v>
      </c>
      <c r="AP4044">
        <v>3.72</v>
      </c>
      <c r="AQ4044">
        <v>3.56</v>
      </c>
      <c r="AR4044">
        <v>4.12</v>
      </c>
      <c r="AS4044">
        <v>40.51</v>
      </c>
      <c r="AT4044">
        <v>0</v>
      </c>
      <c r="AU4044">
        <v>0</v>
      </c>
      <c r="AV4044">
        <v>11</v>
      </c>
      <c r="AW4044">
        <v>77.3</v>
      </c>
      <c r="AX4044">
        <v>95.8</v>
      </c>
      <c r="AY4044">
        <v>97</v>
      </c>
      <c r="AZ4044">
        <v>100</v>
      </c>
      <c r="BA4044">
        <v>84.8</v>
      </c>
      <c r="BB4044">
        <v>86</v>
      </c>
      <c r="BC4044">
        <v>63.542730873666393</v>
      </c>
      <c r="BD4044">
        <v>2.7914083297271901E-2</v>
      </c>
      <c r="BE4044">
        <v>40.532861084147619</v>
      </c>
      <c r="BF4044">
        <v>35.69312129542206</v>
      </c>
      <c r="BG4044">
        <v>120.16196278830169</v>
      </c>
      <c r="BH4044">
        <v>6.0446167554029637</v>
      </c>
      <c r="BI4044">
        <v>71.270885041186645</v>
      </c>
      <c r="BJ4044">
        <v>3.534850933961545</v>
      </c>
      <c r="BK4044">
        <v>610.93321474786137</v>
      </c>
      <c r="BL4044">
        <v>5.2051172207011946</v>
      </c>
      <c r="BM4044">
        <v>192.17970174069399</v>
      </c>
      <c r="BN4044">
        <v>106.36093293657331</v>
      </c>
      <c r="BO4044">
        <v>106.38828809275491</v>
      </c>
      <c r="BP4044">
        <v>106.94473657882671</v>
      </c>
      <c r="BQ4044">
        <v>22.907642342242891</v>
      </c>
      <c r="BR4044">
        <v>59.101890495329762</v>
      </c>
      <c r="BS4044">
        <v>91.661846564692496</v>
      </c>
      <c r="BT4044">
        <v>1930.1845759196269</v>
      </c>
      <c r="BU4044">
        <v>117.3510336049612</v>
      </c>
      <c r="BV4044">
        <v>855.04847294698357</v>
      </c>
      <c r="BW4044">
        <v>31.555074322410881</v>
      </c>
      <c r="BX4044">
        <v>10.39500212528378</v>
      </c>
      <c r="BY4044">
        <v>3.976878858157145</v>
      </c>
      <c r="BZ4044">
        <v>0.43426589616235428</v>
      </c>
      <c r="CA4044">
        <f t="shared" si="504"/>
        <v>40.560775167444888</v>
      </c>
      <c r="CB4044" cm="1">
        <f t="array" ref="CB4044">IF(ISBLANK(INDEX(AC:AC,ROW())), "", INDEX(AC:AC,ROW())*(BI4044+BJ4044)/1000)</f>
        <v>124.77596760654718</v>
      </c>
      <c r="CC4044">
        <f t="shared" si="505"/>
        <v>126.20657954370466</v>
      </c>
      <c r="CD4044">
        <f t="shared" si="506"/>
        <v>4.8407398168674591</v>
      </c>
      <c r="CE4044">
        <f t="shared" si="507"/>
        <v>9.6145256325621116</v>
      </c>
      <c r="CF4044" cm="1">
        <f t="array" ref="CF4044">IFERROR(IF((BD4044+BE4044)*INDEX(H:H,ROW())*INDEX(K:K,ROW())/(BF4044*30*1000)&lt;0.5,"",(BD4044+BE4044)*INDEX(H:H,ROW())*INDEX(K:K,ROW())/(BF4044*30*1000)),"")</f>
        <v>2.7174774729987199</v>
      </c>
      <c r="CG4044">
        <f t="shared" si="508"/>
        <v>0.56171840279238194</v>
      </c>
      <c r="CH4044" cm="1">
        <f t="array" ref="CH4044">IFERROR((BD4044+BE4044)*INDEX(K:K,ROW())*INDEX(H:H,ROW())/BC4044/100000,"")</f>
        <v>0.45793713172713574</v>
      </c>
      <c r="CI4044">
        <f t="shared" si="509"/>
        <v>75.580716671158697</v>
      </c>
      <c r="CJ4044">
        <v>1</v>
      </c>
      <c r="CK4044">
        <f t="shared" si="510"/>
        <v>30.376166547785893</v>
      </c>
      <c r="CL4044" cm="1">
        <f t="array" ref="CL4044">IF(INDEX(AS:AS,ROW()-2)=0,CL4043,INDEX(AS:AS,ROW()-2))</f>
        <v>41.09</v>
      </c>
      <c r="CM4044" t="str">
        <f t="shared" si="511"/>
        <v>SP</v>
      </c>
    </row>
    <row r="4045" spans="1:91" x14ac:dyDescent="0.3">
      <c r="A4045" s="1">
        <v>4040</v>
      </c>
      <c r="B4045" t="s">
        <v>275</v>
      </c>
      <c r="C4045">
        <v>6</v>
      </c>
      <c r="D4045">
        <v>18</v>
      </c>
      <c r="E4045">
        <v>25</v>
      </c>
      <c r="F4045" t="s">
        <v>89</v>
      </c>
      <c r="G4045" t="s">
        <v>90</v>
      </c>
      <c r="H4045">
        <v>45.87</v>
      </c>
      <c r="I4045">
        <v>0.88</v>
      </c>
      <c r="J4045">
        <v>45.57</v>
      </c>
      <c r="K4045">
        <v>1564</v>
      </c>
      <c r="L4045">
        <v>45.89</v>
      </c>
      <c r="M4045">
        <v>0.89</v>
      </c>
      <c r="N4045">
        <v>45.57</v>
      </c>
      <c r="O4045">
        <v>1568</v>
      </c>
      <c r="P4045">
        <v>1.35</v>
      </c>
      <c r="Q4045">
        <v>50.28</v>
      </c>
      <c r="R4045">
        <v>30.11</v>
      </c>
      <c r="S4045">
        <v>1.6708776595744681</v>
      </c>
      <c r="T4045">
        <v>7.41</v>
      </c>
      <c r="U4045">
        <v>0</v>
      </c>
      <c r="V4045">
        <v>0</v>
      </c>
      <c r="W4045">
        <v>0</v>
      </c>
      <c r="X4045">
        <v>0</v>
      </c>
      <c r="Y4045">
        <v>2.2000000000000002</v>
      </c>
      <c r="Z4045">
        <v>7.72</v>
      </c>
      <c r="AA4045">
        <v>19.75</v>
      </c>
      <c r="AB4045">
        <v>65.900000000000006</v>
      </c>
      <c r="AC4045">
        <v>1660</v>
      </c>
      <c r="AD4045">
        <v>37.79</v>
      </c>
      <c r="AE4045">
        <v>32.28</v>
      </c>
      <c r="AF4045">
        <v>11.43</v>
      </c>
      <c r="AG4045">
        <v>1570</v>
      </c>
      <c r="AI4045">
        <v>44.58</v>
      </c>
      <c r="AJ4045">
        <v>41.32</v>
      </c>
      <c r="AK4045">
        <v>4.51</v>
      </c>
      <c r="AL4045">
        <v>47.305</v>
      </c>
      <c r="AM4045">
        <v>6.31</v>
      </c>
      <c r="AN4045">
        <v>47.89</v>
      </c>
      <c r="AO4045">
        <v>45.09</v>
      </c>
      <c r="AP4045">
        <v>3.31</v>
      </c>
      <c r="AQ4045">
        <v>3.83</v>
      </c>
      <c r="AR4045">
        <v>4.12</v>
      </c>
      <c r="AS4045">
        <v>42.06</v>
      </c>
      <c r="AT4045">
        <v>0</v>
      </c>
      <c r="AU4045">
        <v>0</v>
      </c>
      <c r="AV4045">
        <v>5.6</v>
      </c>
      <c r="AW4045">
        <v>68.400000000000006</v>
      </c>
      <c r="AX4045">
        <v>92.8</v>
      </c>
      <c r="AY4045">
        <v>99.1</v>
      </c>
      <c r="AZ4045">
        <v>100</v>
      </c>
      <c r="BA4045">
        <v>86.199999999999989</v>
      </c>
      <c r="BB4045">
        <v>92.6</v>
      </c>
      <c r="BC4045">
        <v>59.006182936129328</v>
      </c>
      <c r="BD4045">
        <v>3.11250022104488E-2</v>
      </c>
      <c r="BE4045">
        <v>43.357119779176131</v>
      </c>
      <c r="BF4045">
        <v>38.544586406360402</v>
      </c>
      <c r="BG4045">
        <v>137.2901103437159</v>
      </c>
      <c r="BH4045">
        <v>6.0446167554029637</v>
      </c>
      <c r="BI4045">
        <v>81.430158714976443</v>
      </c>
      <c r="BJ4045">
        <v>3.534850933961545</v>
      </c>
      <c r="BK4045">
        <v>720.6514140122672</v>
      </c>
      <c r="BL4045">
        <v>5.0989320547876886</v>
      </c>
      <c r="BM4045">
        <v>191.7904939153795</v>
      </c>
      <c r="BN4045">
        <v>107.0009400405355</v>
      </c>
      <c r="BO4045">
        <v>106.3030355500341</v>
      </c>
      <c r="BP4045">
        <v>106.7757882459302</v>
      </c>
      <c r="BQ4045">
        <v>28.081429992144269</v>
      </c>
      <c r="BR4045">
        <v>54.577901230710943</v>
      </c>
      <c r="BS4045">
        <v>89.096989076567411</v>
      </c>
      <c r="BT4045">
        <v>1966.228656736341</v>
      </c>
      <c r="BU4045">
        <v>116.3861846687717</v>
      </c>
      <c r="BV4045">
        <v>858.10110823034131</v>
      </c>
      <c r="BW4045">
        <v>24.97921600820208</v>
      </c>
      <c r="BX4045">
        <v>11.032420636917459</v>
      </c>
      <c r="BY4045">
        <v>0.40863796633028482</v>
      </c>
      <c r="BZ4045">
        <v>0.51683379677441454</v>
      </c>
      <c r="CA4045">
        <f t="shared" si="504"/>
        <v>43.388244781386582</v>
      </c>
      <c r="CB4045" cm="1">
        <f t="array" ref="CB4045">IF(ISBLANK(INDEX(AC:AC,ROW())), "", INDEX(AC:AC,ROW())*(BI4045+BJ4045)/1000)</f>
        <v>141.04191601723707</v>
      </c>
      <c r="CC4045">
        <f t="shared" si="505"/>
        <v>143.33472709911885</v>
      </c>
      <c r="CD4045">
        <f t="shared" si="506"/>
        <v>5.0277516732837686</v>
      </c>
      <c r="CE4045">
        <f t="shared" si="507"/>
        <v>12.213150862382157</v>
      </c>
      <c r="CF4045" cm="1">
        <f t="array" ref="CF4045">IFERROR(IF((BD4045+BE4045)*INDEX(H:H,ROW())*INDEX(K:K,ROW())/(BF4045*30*1000)&lt;0.5,"",(BD4045+BE4045)*INDEX(H:H,ROW())*INDEX(K:K,ROW())/(BF4045*30*1000)),"")</f>
        <v>2.6918628311008717</v>
      </c>
      <c r="CG4045">
        <f t="shared" si="508"/>
        <v>0.65322961914148248</v>
      </c>
      <c r="CH4045" cm="1">
        <f t="array" ref="CH4045">IFERROR((BD4045+BE4045)*INDEX(K:K,ROW())*INDEX(H:H,ROW())/BC4045/100000,"")</f>
        <v>0.52752135958234059</v>
      </c>
      <c r="CI4045">
        <f t="shared" si="509"/>
        <v>80.849407392808445</v>
      </c>
      <c r="CJ4045">
        <v>1</v>
      </c>
      <c r="CK4045">
        <f t="shared" si="510"/>
        <v>33.322417395896736</v>
      </c>
      <c r="CL4045" cm="1">
        <f t="array" ref="CL4045">IF(INDEX(AS:AS,ROW()-2)=0,CL4044,INDEX(AS:AS,ROW()-2))</f>
        <v>42.06</v>
      </c>
      <c r="CM4045" t="str">
        <f t="shared" si="511"/>
        <v>CIV</v>
      </c>
    </row>
    <row r="4046" spans="1:91" x14ac:dyDescent="0.3">
      <c r="A4046" s="1">
        <v>4041</v>
      </c>
      <c r="B4046" t="s">
        <v>275</v>
      </c>
      <c r="C4046">
        <v>6</v>
      </c>
      <c r="D4046">
        <v>18</v>
      </c>
      <c r="E4046">
        <v>25</v>
      </c>
      <c r="F4046" t="s">
        <v>89</v>
      </c>
      <c r="G4046" t="s">
        <v>91</v>
      </c>
      <c r="H4046">
        <v>46.19</v>
      </c>
      <c r="I4046">
        <v>0.91</v>
      </c>
      <c r="J4046">
        <v>46.55</v>
      </c>
      <c r="K4046">
        <v>1570</v>
      </c>
      <c r="L4046">
        <v>46.24</v>
      </c>
      <c r="M4046">
        <v>0.89</v>
      </c>
      <c r="N4046">
        <v>46.55</v>
      </c>
      <c r="O4046">
        <v>1570</v>
      </c>
      <c r="P4046">
        <v>1.36</v>
      </c>
      <c r="Q4046">
        <v>50.28</v>
      </c>
      <c r="R4046">
        <v>30.09</v>
      </c>
      <c r="S4046">
        <v>1.6708776595744681</v>
      </c>
      <c r="T4046">
        <v>7.41</v>
      </c>
      <c r="U4046">
        <v>0</v>
      </c>
      <c r="V4046">
        <v>0</v>
      </c>
      <c r="W4046">
        <v>0</v>
      </c>
      <c r="X4046">
        <v>0</v>
      </c>
      <c r="Y4046">
        <v>1.9</v>
      </c>
      <c r="Z4046">
        <v>7.72</v>
      </c>
      <c r="AA4046">
        <v>19.5</v>
      </c>
      <c r="AB4046">
        <v>65.900000000000006</v>
      </c>
      <c r="AC4046">
        <v>1676</v>
      </c>
      <c r="AD4046">
        <v>37.85</v>
      </c>
      <c r="AE4046">
        <v>32.520000000000003</v>
      </c>
      <c r="AF4046">
        <v>12.26</v>
      </c>
      <c r="AG4046">
        <v>1570</v>
      </c>
      <c r="AI4046">
        <v>44.58</v>
      </c>
      <c r="AJ4046">
        <v>41.08</v>
      </c>
      <c r="AK4046">
        <v>5.05</v>
      </c>
      <c r="AL4046">
        <v>47.25</v>
      </c>
      <c r="AM4046">
        <v>6.5</v>
      </c>
      <c r="AN4046">
        <v>47.94</v>
      </c>
      <c r="AO4046">
        <v>45.09</v>
      </c>
      <c r="AP4046">
        <v>3.88</v>
      </c>
      <c r="AQ4046">
        <v>3.83</v>
      </c>
      <c r="AR4046">
        <v>4.8</v>
      </c>
      <c r="AS4046">
        <v>41.72</v>
      </c>
      <c r="AT4046">
        <v>0</v>
      </c>
      <c r="AU4046">
        <v>0</v>
      </c>
      <c r="AV4046">
        <v>8.6</v>
      </c>
      <c r="AW4046">
        <v>59.8</v>
      </c>
      <c r="AX4046">
        <v>90.2</v>
      </c>
      <c r="AY4046">
        <v>98.6</v>
      </c>
      <c r="AZ4046">
        <v>100</v>
      </c>
      <c r="BA4046">
        <v>81.600000000000009</v>
      </c>
      <c r="BB4046">
        <v>90</v>
      </c>
      <c r="BC4046">
        <v>122.5465467661684</v>
      </c>
      <c r="BD4046">
        <v>3.5214518822098403E-2</v>
      </c>
      <c r="BE4046">
        <v>39.832463505117829</v>
      </c>
      <c r="BF4046">
        <v>33.970388662110331</v>
      </c>
      <c r="BG4046">
        <v>128.87916237089081</v>
      </c>
      <c r="BH4046">
        <v>6.0446167554029637</v>
      </c>
      <c r="BI4046">
        <v>76.442728561148812</v>
      </c>
      <c r="BJ4046">
        <v>3.534850933961545</v>
      </c>
      <c r="BK4046">
        <v>589.02710268500891</v>
      </c>
      <c r="BL4046">
        <v>4.7904605528453157</v>
      </c>
      <c r="BM4046">
        <v>193.5346604464784</v>
      </c>
      <c r="BN4046">
        <v>107.6640190430204</v>
      </c>
      <c r="BO4046">
        <v>107.2442836390023</v>
      </c>
      <c r="BP4046">
        <v>107.5938995385244</v>
      </c>
      <c r="BQ4046">
        <v>30.72570637783652</v>
      </c>
      <c r="BR4046">
        <v>55.768551050012078</v>
      </c>
      <c r="BS4046">
        <v>91.550328677311995</v>
      </c>
      <c r="BT4046">
        <v>2019.8415865003531</v>
      </c>
      <c r="BU4046">
        <v>115.11615951011269</v>
      </c>
      <c r="BV4046">
        <v>854.299182706294</v>
      </c>
      <c r="BW4046">
        <v>33.644552067163808</v>
      </c>
      <c r="BX4046">
        <v>11.992907435411681</v>
      </c>
      <c r="BY4046">
        <v>9.8839053972624313</v>
      </c>
      <c r="BZ4046">
        <v>0.4383131124943343</v>
      </c>
      <c r="CA4046">
        <f t="shared" si="504"/>
        <v>39.867678023939931</v>
      </c>
      <c r="CB4046" cm="1">
        <f t="array" ref="CB4046">IF(ISBLANK(INDEX(AC:AC,ROW())), "", INDEX(AC:AC,ROW())*(BI4046+BJ4046)/1000)</f>
        <v>134.04242323380495</v>
      </c>
      <c r="CC4046">
        <f t="shared" si="505"/>
        <v>134.92377912629377</v>
      </c>
      <c r="CD4046">
        <f t="shared" si="506"/>
        <v>4.3656285533898158</v>
      </c>
      <c r="CE4046">
        <f t="shared" si="507"/>
        <v>4.8065581465052141</v>
      </c>
      <c r="CF4046" cm="1">
        <f t="array" ref="CF4046">IFERROR(IF((BD4046+BE4046)*INDEX(H:H,ROW())*INDEX(K:K,ROW())/(BF4046*30*1000)&lt;0.5,"",(BD4046+BE4046)*INDEX(H:H,ROW())*INDEX(K:K,ROW())/(BF4046*30*1000)),"")</f>
        <v>2.8369180229291668</v>
      </c>
      <c r="CG4046">
        <f t="shared" si="508"/>
        <v>0.27720396501199968</v>
      </c>
      <c r="CH4046" cm="1">
        <f t="array" ref="CH4046">IFERROR((BD4046+BE4046)*INDEX(K:K,ROW())*INDEX(H:H,ROW())/BC4046/100000,"")</f>
        <v>0.23592147731099045</v>
      </c>
      <c r="CI4046">
        <f t="shared" si="509"/>
        <v>75.094447668661886</v>
      </c>
      <c r="CJ4046">
        <v>1</v>
      </c>
      <c r="CK4046">
        <f t="shared" si="510"/>
        <v>16.4822399308764</v>
      </c>
      <c r="CL4046" cm="1">
        <f t="array" ref="CL4046">IF(INDEX(AS:AS,ROW()-2)=0,CL4045,INDEX(AS:AS,ROW()-2))</f>
        <v>40.51</v>
      </c>
      <c r="CM4046" t="str">
        <f t="shared" si="511"/>
        <v>SP</v>
      </c>
    </row>
    <row r="4047" spans="1:91" x14ac:dyDescent="0.3">
      <c r="A4047" s="1">
        <v>4042</v>
      </c>
      <c r="B4047" t="s">
        <v>275</v>
      </c>
      <c r="C4047">
        <v>6</v>
      </c>
      <c r="D4047">
        <v>18</v>
      </c>
      <c r="E4047">
        <v>25</v>
      </c>
      <c r="F4047" t="s">
        <v>89</v>
      </c>
      <c r="G4047" t="s">
        <v>92</v>
      </c>
      <c r="H4047">
        <v>45.87</v>
      </c>
      <c r="I4047">
        <v>0.88</v>
      </c>
      <c r="J4047">
        <v>45.57</v>
      </c>
      <c r="K4047">
        <v>1564</v>
      </c>
      <c r="L4047">
        <v>45.89</v>
      </c>
      <c r="M4047">
        <v>0.89</v>
      </c>
      <c r="N4047">
        <v>45.57</v>
      </c>
      <c r="O4047">
        <v>1568</v>
      </c>
      <c r="P4047">
        <v>1.35</v>
      </c>
      <c r="Q4047">
        <v>50.28</v>
      </c>
      <c r="R4047">
        <v>30.11</v>
      </c>
      <c r="S4047">
        <v>1.6708776595744681</v>
      </c>
      <c r="T4047">
        <v>7.41</v>
      </c>
      <c r="U4047">
        <v>0</v>
      </c>
      <c r="V4047">
        <v>0</v>
      </c>
      <c r="W4047">
        <v>0</v>
      </c>
      <c r="X4047">
        <v>0</v>
      </c>
      <c r="Y4047">
        <v>2.2000000000000002</v>
      </c>
      <c r="Z4047">
        <v>7.72</v>
      </c>
      <c r="AA4047">
        <v>19.75</v>
      </c>
      <c r="AB4047">
        <v>65.900000000000006</v>
      </c>
      <c r="AC4047">
        <v>1674</v>
      </c>
      <c r="AD4047">
        <v>37.79</v>
      </c>
      <c r="AE4047">
        <v>32.28</v>
      </c>
      <c r="AF4047">
        <v>12.67</v>
      </c>
      <c r="AG4047">
        <v>1570</v>
      </c>
      <c r="AI4047">
        <v>44.58</v>
      </c>
      <c r="AJ4047">
        <v>41.32</v>
      </c>
      <c r="AK4047">
        <v>4.51</v>
      </c>
      <c r="AL4047">
        <v>47.305</v>
      </c>
      <c r="AM4047">
        <v>6.31</v>
      </c>
      <c r="AN4047">
        <v>47.89</v>
      </c>
      <c r="AO4047">
        <v>45.09</v>
      </c>
      <c r="AP4047">
        <v>3.31</v>
      </c>
      <c r="AQ4047">
        <v>3.83</v>
      </c>
      <c r="AR4047">
        <v>4.12</v>
      </c>
      <c r="AS4047">
        <v>42.02</v>
      </c>
      <c r="AT4047">
        <v>0</v>
      </c>
      <c r="AU4047">
        <v>0</v>
      </c>
      <c r="AV4047">
        <v>6.7</v>
      </c>
      <c r="AW4047">
        <v>61.6</v>
      </c>
      <c r="AX4047">
        <v>91.9</v>
      </c>
      <c r="AY4047">
        <v>96.7</v>
      </c>
      <c r="AZ4047">
        <v>100</v>
      </c>
      <c r="BA4047">
        <v>85.2</v>
      </c>
      <c r="BB4047">
        <v>90</v>
      </c>
      <c r="BC4047">
        <v>80.335659279821172</v>
      </c>
      <c r="BD4047">
        <v>3.91909316688984E-2</v>
      </c>
      <c r="BE4047">
        <v>49.760515868977997</v>
      </c>
      <c r="BF4047">
        <v>45.684753749238311</v>
      </c>
      <c r="BG4047">
        <v>156.3219091205122</v>
      </c>
      <c r="BH4047">
        <v>6.0446167554029637</v>
      </c>
      <c r="BI4047">
        <v>92.716844535886395</v>
      </c>
      <c r="BJ4047">
        <v>3.534850933961545</v>
      </c>
      <c r="BK4047">
        <v>659.3403845345025</v>
      </c>
      <c r="BL4047">
        <v>4.9759985174226724</v>
      </c>
      <c r="BM4047">
        <v>189.80384664660929</v>
      </c>
      <c r="BN4047">
        <v>107.89437318599239</v>
      </c>
      <c r="BO4047">
        <v>106.935676172161</v>
      </c>
      <c r="BP4047">
        <v>107.60782981356709</v>
      </c>
      <c r="BQ4047">
        <v>30.647723881574059</v>
      </c>
      <c r="BR4047">
        <v>39.627906559846572</v>
      </c>
      <c r="BS4047">
        <v>90.5490885848522</v>
      </c>
      <c r="BT4047">
        <v>1986.427895520208</v>
      </c>
      <c r="BU4047">
        <v>116.8831572168795</v>
      </c>
      <c r="BV4047">
        <v>847.07393003000982</v>
      </c>
      <c r="BW4047">
        <v>15.176860804768189</v>
      </c>
      <c r="BX4047">
        <v>12.39938489491078</v>
      </c>
      <c r="BY4047">
        <v>9.1675716713824738</v>
      </c>
      <c r="BZ4047">
        <v>0.4410068783255871</v>
      </c>
      <c r="CA4047">
        <f t="shared" si="504"/>
        <v>49.799706800646895</v>
      </c>
      <c r="CB4047" cm="1">
        <f t="array" ref="CB4047">IF(ISBLANK(INDEX(AC:AC,ROW())), "", INDEX(AC:AC,ROW())*(BI4047+BJ4047)/1000)</f>
        <v>161.12533821652548</v>
      </c>
      <c r="CC4047">
        <f t="shared" si="505"/>
        <v>162.36652587591516</v>
      </c>
      <c r="CD4047">
        <f t="shared" si="506"/>
        <v>4.0608147583227101</v>
      </c>
      <c r="CE4047">
        <f t="shared" si="507"/>
        <v>8.2073190217798651</v>
      </c>
      <c r="CF4047" cm="1">
        <f t="array" ref="CF4047">IFERROR(IF((BD4047+BE4047)*INDEX(H:H,ROW())*INDEX(K:K,ROW())/(BF4047*30*1000)&lt;0.5,"",(BD4047+BE4047)*INDEX(H:H,ROW())*INDEX(K:K,ROW())/(BF4047*30*1000)),"")</f>
        <v>2.606752097420538</v>
      </c>
      <c r="CG4047">
        <f t="shared" si="508"/>
        <v>0.56867341550171946</v>
      </c>
      <c r="CH4047" cm="1">
        <f t="array" ref="CH4047">IFERROR((BD4047+BE4047)*INDEX(K:K,ROW())*INDEX(H:H,ROW())/BC4047/100000,"")</f>
        <v>0.44471718558192247</v>
      </c>
      <c r="CI4047">
        <f t="shared" si="509"/>
        <v>92.796489082572265</v>
      </c>
      <c r="CJ4047">
        <v>1</v>
      </c>
      <c r="CK4047">
        <f t="shared" si="510"/>
        <v>24.726602275101538</v>
      </c>
      <c r="CL4047" cm="1">
        <f t="array" ref="CL4047">IF(INDEX(AS:AS,ROW()-2)=0,CL4046,INDEX(AS:AS,ROW()-2))</f>
        <v>42.06</v>
      </c>
      <c r="CM4047" t="str">
        <f t="shared" si="511"/>
        <v>CIV</v>
      </c>
    </row>
    <row r="4048" spans="1:91" x14ac:dyDescent="0.3">
      <c r="A4048" s="1">
        <v>4043</v>
      </c>
      <c r="B4048" t="s">
        <v>275</v>
      </c>
      <c r="C4048">
        <v>6</v>
      </c>
      <c r="D4048">
        <v>18</v>
      </c>
      <c r="E4048">
        <v>25</v>
      </c>
      <c r="F4048" t="s">
        <v>89</v>
      </c>
      <c r="G4048" t="s">
        <v>93</v>
      </c>
      <c r="H4048">
        <v>45.87</v>
      </c>
      <c r="I4048">
        <v>0.88</v>
      </c>
      <c r="J4048">
        <v>45.57</v>
      </c>
      <c r="K4048">
        <v>1564</v>
      </c>
      <c r="L4048">
        <v>45.89</v>
      </c>
      <c r="M4048">
        <v>0.89</v>
      </c>
      <c r="N4048">
        <v>45.57</v>
      </c>
      <c r="O4048">
        <v>1568</v>
      </c>
      <c r="P4048">
        <v>1.35</v>
      </c>
      <c r="Q4048">
        <v>50.28</v>
      </c>
      <c r="R4048">
        <v>30.11</v>
      </c>
      <c r="S4048">
        <v>1.6708776595744681</v>
      </c>
      <c r="T4048">
        <v>7.41</v>
      </c>
      <c r="U4048">
        <v>0</v>
      </c>
      <c r="V4048">
        <v>0</v>
      </c>
      <c r="W4048">
        <v>0</v>
      </c>
      <c r="X4048">
        <v>0</v>
      </c>
      <c r="Y4048">
        <v>2.2000000000000002</v>
      </c>
      <c r="Z4048">
        <v>7.72</v>
      </c>
      <c r="AA4048">
        <v>19.75</v>
      </c>
      <c r="AB4048">
        <v>65.900000000000006</v>
      </c>
      <c r="AC4048">
        <v>1680</v>
      </c>
      <c r="AD4048">
        <v>37.79</v>
      </c>
      <c r="AE4048">
        <v>32.340000000000003</v>
      </c>
      <c r="AF4048">
        <v>12.53</v>
      </c>
      <c r="AG4048">
        <v>1570</v>
      </c>
      <c r="AI4048">
        <v>44.58</v>
      </c>
      <c r="AJ4048">
        <v>41.32</v>
      </c>
      <c r="AK4048">
        <v>4.96</v>
      </c>
      <c r="AL4048">
        <v>47.305</v>
      </c>
      <c r="AM4048">
        <v>6.41</v>
      </c>
      <c r="AN4048">
        <v>47.89</v>
      </c>
      <c r="AO4048">
        <v>45.09</v>
      </c>
      <c r="AP4048">
        <v>3.8</v>
      </c>
      <c r="AQ4048">
        <v>4.37</v>
      </c>
      <c r="AR4048">
        <v>4.12</v>
      </c>
      <c r="AS4048">
        <v>41.85</v>
      </c>
      <c r="AT4048">
        <v>0</v>
      </c>
      <c r="AU4048">
        <v>0</v>
      </c>
      <c r="AV4048">
        <v>5.6</v>
      </c>
      <c r="AW4048">
        <v>56.7</v>
      </c>
      <c r="AX4048">
        <v>90.9</v>
      </c>
      <c r="AY4048">
        <v>96.4</v>
      </c>
      <c r="AZ4048">
        <v>100</v>
      </c>
      <c r="BA4048">
        <v>85.300000000000011</v>
      </c>
      <c r="BB4048">
        <v>90.800000000000011</v>
      </c>
      <c r="BC4048">
        <v>94.348174378472763</v>
      </c>
      <c r="BD4048">
        <v>4.0956185124880001E-2</v>
      </c>
      <c r="BE4048">
        <v>51.003949881274487</v>
      </c>
      <c r="BF4048">
        <v>47.60427889494067</v>
      </c>
      <c r="BG4048">
        <v>156.03007345988209</v>
      </c>
      <c r="BH4048">
        <v>6.0446167554029637</v>
      </c>
      <c r="BI4048">
        <v>92.545267435919556</v>
      </c>
      <c r="BJ4048">
        <v>3.534850933961545</v>
      </c>
      <c r="BK4048">
        <v>648.37337599210923</v>
      </c>
      <c r="BL4048">
        <v>4.7199525759837373</v>
      </c>
      <c r="BM4048">
        <v>189.6133581672901</v>
      </c>
      <c r="BN4048">
        <v>107.4859364715314</v>
      </c>
      <c r="BO4048">
        <v>107.0085183631054</v>
      </c>
      <c r="BP4048">
        <v>108.05144049701561</v>
      </c>
      <c r="BQ4048">
        <v>29.711012542942878</v>
      </c>
      <c r="BR4048">
        <v>38.079044428875527</v>
      </c>
      <c r="BS4048">
        <v>89.503549522139849</v>
      </c>
      <c r="BT4048">
        <v>1958.8171682370819</v>
      </c>
      <c r="BU4048">
        <v>115.8099980825354</v>
      </c>
      <c r="BV4048">
        <v>845.05302301286758</v>
      </c>
      <c r="BW4048">
        <v>17.974587287749419</v>
      </c>
      <c r="BX4048">
        <v>11.8986182943763</v>
      </c>
      <c r="BY4048">
        <v>11.622366511771689</v>
      </c>
      <c r="BZ4048">
        <v>0.44168819537058118</v>
      </c>
      <c r="CA4048">
        <f t="shared" si="504"/>
        <v>51.044906066399363</v>
      </c>
      <c r="CB4048" cm="1">
        <f t="array" ref="CB4048">IF(ISBLANK(INDEX(AC:AC,ROW())), "", INDEX(AC:AC,ROW())*(BI4048+BJ4048)/1000)</f>
        <v>161.41459886140026</v>
      </c>
      <c r="CC4048">
        <f t="shared" si="505"/>
        <v>162.07469021528505</v>
      </c>
      <c r="CD4048">
        <f t="shared" si="506"/>
        <v>4.0004603749719951</v>
      </c>
      <c r="CE4048">
        <f t="shared" si="507"/>
        <v>6.8721348374075939</v>
      </c>
      <c r="CF4048" cm="1">
        <f t="array" ref="CF4048">IFERROR(IF((BD4048+BE4048)*INDEX(H:H,ROW())*INDEX(K:K,ROW())/(BF4048*30*1000)&lt;0.5,"",(BD4048+BE4048)*INDEX(H:H,ROW())*INDEX(K:K,ROW())/(BF4048*30*1000)),"")</f>
        <v>2.5641926571498512</v>
      </c>
      <c r="CG4048">
        <f t="shared" si="508"/>
        <v>0.5045596187582666</v>
      </c>
      <c r="CH4048" cm="1">
        <f t="array" ref="CH4048">IFERROR((BD4048+BE4048)*INDEX(K:K,ROW())*INDEX(H:H,ROW())/BC4048/100000,"")</f>
        <v>0.38813642085428268</v>
      </c>
      <c r="CI4048">
        <f t="shared" si="509"/>
        <v>95.116786278951054</v>
      </c>
      <c r="CJ4048">
        <v>1</v>
      </c>
      <c r="CK4048">
        <f t="shared" si="510"/>
        <v>20.761579979061274</v>
      </c>
      <c r="CL4048" cm="1">
        <f t="array" ref="CL4048">IF(INDEX(AS:AS,ROW()-2)=0,CL4047,INDEX(AS:AS,ROW()-2))</f>
        <v>41.72</v>
      </c>
      <c r="CM4048" t="str">
        <f t="shared" si="511"/>
        <v>CIV</v>
      </c>
    </row>
    <row r="4049" spans="1:91" x14ac:dyDescent="0.3">
      <c r="A4049" s="1">
        <v>4044</v>
      </c>
      <c r="B4049" t="s">
        <v>275</v>
      </c>
      <c r="C4049">
        <v>6</v>
      </c>
      <c r="D4049">
        <v>18</v>
      </c>
      <c r="E4049">
        <v>25</v>
      </c>
      <c r="F4049" t="s">
        <v>89</v>
      </c>
      <c r="G4049" t="s">
        <v>94</v>
      </c>
      <c r="H4049">
        <v>45.87</v>
      </c>
      <c r="I4049">
        <v>0.88</v>
      </c>
      <c r="J4049">
        <v>45.57</v>
      </c>
      <c r="K4049">
        <v>1572</v>
      </c>
      <c r="L4049">
        <v>45.89</v>
      </c>
      <c r="M4049">
        <v>0.89</v>
      </c>
      <c r="N4049">
        <v>45.57</v>
      </c>
      <c r="O4049">
        <v>1568</v>
      </c>
      <c r="P4049">
        <v>1.35</v>
      </c>
      <c r="Q4049">
        <v>50.28</v>
      </c>
      <c r="R4049">
        <v>30.11</v>
      </c>
      <c r="S4049">
        <v>1.6708776595744681</v>
      </c>
      <c r="T4049">
        <v>7.41</v>
      </c>
      <c r="U4049">
        <v>0</v>
      </c>
      <c r="V4049">
        <v>0</v>
      </c>
      <c r="W4049">
        <v>0</v>
      </c>
      <c r="X4049">
        <v>0</v>
      </c>
      <c r="Y4049">
        <v>2.2000000000000002</v>
      </c>
      <c r="Z4049">
        <v>7.72</v>
      </c>
      <c r="AA4049">
        <v>19.75</v>
      </c>
      <c r="AB4049">
        <v>65.900000000000006</v>
      </c>
      <c r="AC4049">
        <v>1682</v>
      </c>
      <c r="AD4049">
        <v>37.79</v>
      </c>
      <c r="AE4049">
        <v>32.28</v>
      </c>
      <c r="AF4049">
        <v>11.79</v>
      </c>
      <c r="AG4049">
        <v>1570</v>
      </c>
      <c r="AI4049">
        <v>44.58</v>
      </c>
      <c r="AJ4049">
        <v>41.32</v>
      </c>
      <c r="AK4049">
        <v>4.51</v>
      </c>
      <c r="AL4049">
        <v>47.305</v>
      </c>
      <c r="AM4049">
        <v>6.31</v>
      </c>
      <c r="AN4049">
        <v>47.89</v>
      </c>
      <c r="AO4049">
        <v>45.09</v>
      </c>
      <c r="AP4049">
        <v>3.31</v>
      </c>
      <c r="AQ4049">
        <v>3.83</v>
      </c>
      <c r="AR4049">
        <v>4.12</v>
      </c>
      <c r="AS4049">
        <v>41.67</v>
      </c>
      <c r="AT4049">
        <v>0</v>
      </c>
      <c r="AU4049">
        <v>0</v>
      </c>
      <c r="AV4049">
        <v>6.1</v>
      </c>
      <c r="AW4049">
        <v>53.2</v>
      </c>
      <c r="AX4049">
        <v>89.7</v>
      </c>
      <c r="AY4049">
        <v>96.2</v>
      </c>
      <c r="AZ4049">
        <v>100</v>
      </c>
      <c r="BA4049">
        <v>83.600000000000009</v>
      </c>
      <c r="BB4049">
        <v>90.100000000000009</v>
      </c>
      <c r="BC4049">
        <v>122.9976088563149</v>
      </c>
      <c r="BD4049">
        <v>4.01513539364741E-2</v>
      </c>
      <c r="BE4049">
        <v>51.52974653275156</v>
      </c>
      <c r="BF4049">
        <v>48.059912045052613</v>
      </c>
      <c r="BG4049">
        <v>148.21029510623779</v>
      </c>
      <c r="BH4049">
        <v>6.0446167554029637</v>
      </c>
      <c r="BI4049">
        <v>87.906881425429333</v>
      </c>
      <c r="BJ4049">
        <v>3.534850933961545</v>
      </c>
      <c r="BK4049">
        <v>676.74572957110956</v>
      </c>
      <c r="BL4049">
        <v>4.810516367627061</v>
      </c>
      <c r="BM4049">
        <v>187.5302581653022</v>
      </c>
      <c r="BN4049">
        <v>107.4501976168695</v>
      </c>
      <c r="BO4049">
        <v>107.2402833512667</v>
      </c>
      <c r="BP4049">
        <v>107.874196459158</v>
      </c>
      <c r="BQ4049">
        <v>25.795970363932309</v>
      </c>
      <c r="BR4049">
        <v>42.240864889724243</v>
      </c>
      <c r="BS4049">
        <v>88.745641419190292</v>
      </c>
      <c r="BT4049">
        <v>2017.208799661159</v>
      </c>
      <c r="BU4049">
        <v>115.5178002260038</v>
      </c>
      <c r="BV4049">
        <v>839.33111802872884</v>
      </c>
      <c r="BW4049">
        <v>17.737053880581939</v>
      </c>
      <c r="BX4049">
        <v>11.89314238754231</v>
      </c>
      <c r="BY4049">
        <v>11.948328085433079</v>
      </c>
      <c r="BZ4049">
        <v>0.4406590461730957</v>
      </c>
      <c r="CA4049">
        <f t="shared" si="504"/>
        <v>51.569897886688032</v>
      </c>
      <c r="CB4049" cm="1">
        <f t="array" ref="CB4049">IF(ISBLANK(INDEX(AC:AC,ROW())), "", INDEX(AC:AC,ROW())*(BI4049+BJ4049)/1000)</f>
        <v>153.80499382849547</v>
      </c>
      <c r="CC4049">
        <f t="shared" si="505"/>
        <v>154.25491186164075</v>
      </c>
      <c r="CD4049">
        <f t="shared" si="506"/>
        <v>4.3871907960902927</v>
      </c>
      <c r="CE4049">
        <f t="shared" si="507"/>
        <v>5.50210476336723</v>
      </c>
      <c r="CF4049" cm="1">
        <f t="array" ref="CF4049">IFERROR(IF((BD4049+BE4049)*INDEX(H:H,ROW())*INDEX(K:K,ROW())/(BF4049*30*1000)&lt;0.5,"",(BD4049+BE4049)*INDEX(H:H,ROW())*INDEX(K:K,ROW())/(BF4049*30*1000)),"")</f>
        <v>2.579130556990453</v>
      </c>
      <c r="CG4049">
        <f t="shared" si="508"/>
        <v>0.3907385882695974</v>
      </c>
      <c r="CH4049" cm="1">
        <f t="array" ref="CH4049">IFERROR((BD4049+BE4049)*INDEX(K:K,ROW())*INDEX(H:H,ROW())/BC4049/100000,"")</f>
        <v>0.30232974984042899</v>
      </c>
      <c r="CI4049">
        <f t="shared" si="509"/>
        <v>96.586587835066524</v>
      </c>
      <c r="CJ4049">
        <v>1</v>
      </c>
      <c r="CK4049">
        <f t="shared" si="510"/>
        <v>16.400390368707498</v>
      </c>
      <c r="CL4049" cm="1">
        <f t="array" ref="CL4049">IF(INDEX(AS:AS,ROW()-2)=0,CL4048,INDEX(AS:AS,ROW()-2))</f>
        <v>42.02</v>
      </c>
      <c r="CM4049" t="str">
        <f t="shared" si="511"/>
        <v>CIV</v>
      </c>
    </row>
    <row r="4050" spans="1:91" x14ac:dyDescent="0.3">
      <c r="A4050" s="1">
        <v>4045</v>
      </c>
      <c r="B4050" t="s">
        <v>275</v>
      </c>
      <c r="C4050">
        <v>6</v>
      </c>
      <c r="D4050">
        <v>18</v>
      </c>
      <c r="E4050">
        <v>25</v>
      </c>
      <c r="F4050" t="s">
        <v>89</v>
      </c>
      <c r="G4050" t="s">
        <v>95</v>
      </c>
      <c r="H4050">
        <v>45.87</v>
      </c>
      <c r="I4050">
        <v>0.88</v>
      </c>
      <c r="J4050">
        <v>45.57</v>
      </c>
      <c r="K4050">
        <v>1564</v>
      </c>
      <c r="L4050">
        <v>45.89</v>
      </c>
      <c r="M4050">
        <v>0.89</v>
      </c>
      <c r="N4050">
        <v>45.57</v>
      </c>
      <c r="O4050">
        <v>1568</v>
      </c>
      <c r="P4050">
        <v>1.35</v>
      </c>
      <c r="Q4050">
        <v>50.28</v>
      </c>
      <c r="R4050">
        <v>30.11</v>
      </c>
      <c r="S4050">
        <v>1.6708776595744681</v>
      </c>
      <c r="T4050">
        <v>7.41</v>
      </c>
      <c r="U4050">
        <v>0</v>
      </c>
      <c r="V4050">
        <v>0</v>
      </c>
      <c r="W4050">
        <v>0</v>
      </c>
      <c r="X4050">
        <v>0</v>
      </c>
      <c r="Y4050">
        <v>2.2000000000000002</v>
      </c>
      <c r="Z4050">
        <v>7.72</v>
      </c>
      <c r="AA4050">
        <v>19.75</v>
      </c>
      <c r="AB4050">
        <v>65.900000000000006</v>
      </c>
      <c r="AC4050">
        <v>1686</v>
      </c>
      <c r="AD4050">
        <v>37.79</v>
      </c>
      <c r="AE4050">
        <v>32.479999999999997</v>
      </c>
      <c r="AF4050">
        <v>11.6</v>
      </c>
      <c r="AG4050">
        <v>1570</v>
      </c>
      <c r="AI4050">
        <v>44.58</v>
      </c>
      <c r="AJ4050">
        <v>40.78</v>
      </c>
      <c r="AK4050">
        <v>4.5999999999999996</v>
      </c>
      <c r="AL4050">
        <v>47.305</v>
      </c>
      <c r="AM4050">
        <v>6.54</v>
      </c>
      <c r="AN4050">
        <v>47.65</v>
      </c>
      <c r="AO4050">
        <v>45.09</v>
      </c>
      <c r="AP4050">
        <v>3.69</v>
      </c>
      <c r="AQ4050">
        <v>3.83</v>
      </c>
      <c r="AR4050">
        <v>4.26</v>
      </c>
      <c r="AS4050">
        <v>41.45</v>
      </c>
      <c r="AT4050">
        <v>0</v>
      </c>
      <c r="AU4050">
        <v>0</v>
      </c>
      <c r="AV4050">
        <v>5.0999999999999996</v>
      </c>
      <c r="AW4050">
        <v>58.6</v>
      </c>
      <c r="AX4050">
        <v>90.5</v>
      </c>
      <c r="AY4050">
        <v>97.1</v>
      </c>
      <c r="AZ4050">
        <v>100</v>
      </c>
      <c r="BA4050">
        <v>85.4</v>
      </c>
      <c r="BB4050">
        <v>92</v>
      </c>
      <c r="BC4050">
        <v>98.357558951949841</v>
      </c>
      <c r="BD4050">
        <v>3.4681324824810802E-2</v>
      </c>
      <c r="BE4050">
        <v>52.945778796921807</v>
      </c>
      <c r="BF4050">
        <v>47.906172207086257</v>
      </c>
      <c r="BG4050">
        <v>172.40256470090671</v>
      </c>
      <c r="BH4050">
        <v>6.0446167554029637</v>
      </c>
      <c r="BI4050">
        <v>102.2566912911131</v>
      </c>
      <c r="BJ4050">
        <v>3.534850933961545</v>
      </c>
      <c r="BK4050">
        <v>647.86674877140081</v>
      </c>
      <c r="BL4050">
        <v>4.8872808808397412</v>
      </c>
      <c r="BM4050">
        <v>188.74769411238259</v>
      </c>
      <c r="BN4050">
        <v>107.8478538739444</v>
      </c>
      <c r="BO4050">
        <v>107.3003311020414</v>
      </c>
      <c r="BP4050">
        <v>108.0372578993811</v>
      </c>
      <c r="BQ4050">
        <v>36.921619564901562</v>
      </c>
      <c r="BR4050">
        <v>40.409910830385449</v>
      </c>
      <c r="BS4050">
        <v>90.312864136903755</v>
      </c>
      <c r="BT4050">
        <v>1990.7744811603741</v>
      </c>
      <c r="BU4050">
        <v>116.61214996058349</v>
      </c>
      <c r="BV4050">
        <v>837.37437895042694</v>
      </c>
      <c r="BW4050">
        <v>16.018663706157</v>
      </c>
      <c r="BX4050">
        <v>11.94683063796122</v>
      </c>
      <c r="BY4050">
        <v>9.9821784117770367</v>
      </c>
      <c r="BZ4050">
        <v>0.4406590461730957</v>
      </c>
      <c r="CA4050">
        <f t="shared" si="504"/>
        <v>52.980460121746617</v>
      </c>
      <c r="CB4050" cm="1">
        <f t="array" ref="CB4050">IF(ISBLANK(INDEX(AC:AC,ROW())), "", INDEX(AC:AC,ROW())*(BI4050+BJ4050)/1000)</f>
        <v>178.36454019147587</v>
      </c>
      <c r="CC4050">
        <f t="shared" si="505"/>
        <v>178.44718145630966</v>
      </c>
      <c r="CD4050">
        <f t="shared" si="506"/>
        <v>3.6305798919554357</v>
      </c>
      <c r="CE4050">
        <f t="shared" si="507"/>
        <v>6.5868526595693586</v>
      </c>
      <c r="CF4050" cm="1">
        <f t="array" ref="CF4050">IFERROR(IF((BD4050+BE4050)*INDEX(H:H,ROW())*INDEX(K:K,ROW())/(BF4050*30*1000)&lt;0.5,"",(BD4050+BE4050)*INDEX(H:H,ROW())*INDEX(K:K,ROW())/(BF4050*30*1000)),"")</f>
        <v>2.6446517297860588</v>
      </c>
      <c r="CG4050">
        <f t="shared" si="508"/>
        <v>0.48706141874148823</v>
      </c>
      <c r="CH4050" cm="1">
        <f t="array" ref="CH4050">IFERROR((BD4050+BE4050)*INDEX(K:K,ROW())*INDEX(H:H,ROW())/BC4050/100000,"")</f>
        <v>0.3864323470760187</v>
      </c>
      <c r="CI4050">
        <f t="shared" si="509"/>
        <v>98.723486645376241</v>
      </c>
      <c r="CJ4050">
        <v>1</v>
      </c>
      <c r="CK4050">
        <f t="shared" si="510"/>
        <v>20.240177799989098</v>
      </c>
      <c r="CL4050" cm="1">
        <f t="array" ref="CL4050">IF(INDEX(AS:AS,ROW()-2)=0,CL4049,INDEX(AS:AS,ROW()-2))</f>
        <v>41.85</v>
      </c>
      <c r="CM4050" t="str">
        <f t="shared" si="511"/>
        <v>CIV</v>
      </c>
    </row>
    <row r="4051" spans="1:91" x14ac:dyDescent="0.3">
      <c r="A4051" s="1">
        <v>4046</v>
      </c>
      <c r="B4051" t="s">
        <v>275</v>
      </c>
      <c r="C4051">
        <v>6</v>
      </c>
      <c r="D4051">
        <v>18</v>
      </c>
      <c r="E4051">
        <v>25</v>
      </c>
      <c r="F4051" t="s">
        <v>89</v>
      </c>
      <c r="G4051" t="s">
        <v>96</v>
      </c>
      <c r="H4051">
        <v>45.96</v>
      </c>
      <c r="I4051">
        <v>0.92</v>
      </c>
      <c r="J4051">
        <v>45.57</v>
      </c>
      <c r="K4051">
        <v>1572</v>
      </c>
      <c r="L4051">
        <v>45.89</v>
      </c>
      <c r="M4051">
        <v>0.89</v>
      </c>
      <c r="N4051">
        <v>45.57</v>
      </c>
      <c r="O4051">
        <v>1568</v>
      </c>
      <c r="P4051">
        <v>1.35</v>
      </c>
      <c r="Q4051">
        <v>50.28</v>
      </c>
      <c r="R4051">
        <v>30.11</v>
      </c>
      <c r="S4051">
        <v>1.6708776595744681</v>
      </c>
      <c r="T4051">
        <v>7.41</v>
      </c>
      <c r="U4051">
        <v>0</v>
      </c>
      <c r="V4051">
        <v>0</v>
      </c>
      <c r="W4051">
        <v>0</v>
      </c>
      <c r="X4051">
        <v>0</v>
      </c>
      <c r="Y4051">
        <v>2.2000000000000002</v>
      </c>
      <c r="Z4051">
        <v>7.72</v>
      </c>
      <c r="AA4051">
        <v>19.75</v>
      </c>
      <c r="AB4051">
        <v>65.900000000000006</v>
      </c>
      <c r="AC4051">
        <v>1688</v>
      </c>
      <c r="AD4051">
        <v>37.79</v>
      </c>
      <c r="AE4051">
        <v>32.28</v>
      </c>
      <c r="AF4051">
        <v>11.68</v>
      </c>
      <c r="AG4051">
        <v>1570</v>
      </c>
      <c r="AI4051">
        <v>44.58</v>
      </c>
      <c r="AJ4051">
        <v>41.32</v>
      </c>
      <c r="AK4051">
        <v>4.51</v>
      </c>
      <c r="AL4051">
        <v>47.305</v>
      </c>
      <c r="AM4051">
        <v>6.31</v>
      </c>
      <c r="AN4051">
        <v>47.89</v>
      </c>
      <c r="AO4051">
        <v>45.09</v>
      </c>
      <c r="AP4051">
        <v>3.31</v>
      </c>
      <c r="AQ4051">
        <v>3.83</v>
      </c>
      <c r="AR4051">
        <v>4.12</v>
      </c>
      <c r="AS4051">
        <v>41.61</v>
      </c>
      <c r="AT4051">
        <v>0</v>
      </c>
      <c r="AU4051">
        <v>0</v>
      </c>
      <c r="AV4051">
        <v>3.5</v>
      </c>
      <c r="AW4051">
        <v>51.2</v>
      </c>
      <c r="AX4051">
        <v>89.4</v>
      </c>
      <c r="AY4051">
        <v>96.2</v>
      </c>
      <c r="AZ4051">
        <v>99.8</v>
      </c>
      <c r="BA4051">
        <v>85.9</v>
      </c>
      <c r="BB4051">
        <v>92.7</v>
      </c>
      <c r="BC4051">
        <v>106.340464957294</v>
      </c>
      <c r="BD4051">
        <v>3.1621021031112202E-2</v>
      </c>
      <c r="BE4051">
        <v>53.280944331585182</v>
      </c>
      <c r="BF4051">
        <v>47.310831496898913</v>
      </c>
      <c r="BG4051">
        <v>144.19842129747201</v>
      </c>
      <c r="BH4051">
        <v>6.0446167554029637</v>
      </c>
      <c r="BI4051">
        <v>85.527806152433868</v>
      </c>
      <c r="BJ4051">
        <v>3.534850933961545</v>
      </c>
      <c r="BK4051">
        <v>712.6120467526946</v>
      </c>
      <c r="BL4051">
        <v>4.8030998821246786</v>
      </c>
      <c r="BM4051">
        <v>187.48147629008989</v>
      </c>
      <c r="BN4051">
        <v>107.4956920226676</v>
      </c>
      <c r="BO4051">
        <v>106.47691760888701</v>
      </c>
      <c r="BP4051">
        <v>106.9324755274756</v>
      </c>
      <c r="BQ4051">
        <v>31.224501208491439</v>
      </c>
      <c r="BR4051">
        <v>36.483790870869584</v>
      </c>
      <c r="BS4051">
        <v>89.504046901699269</v>
      </c>
      <c r="BT4051">
        <v>1972.511955767294</v>
      </c>
      <c r="BU4051">
        <v>117.0460077150172</v>
      </c>
      <c r="BV4051">
        <v>839.12802857451129</v>
      </c>
      <c r="BW4051">
        <v>16.379016170334559</v>
      </c>
      <c r="BX4051">
        <v>11.977798185254461</v>
      </c>
      <c r="BY4051">
        <v>8.97048277839626</v>
      </c>
      <c r="BZ4051">
        <v>0.4406590461730957</v>
      </c>
      <c r="CA4051">
        <f t="shared" si="504"/>
        <v>53.312565352616296</v>
      </c>
      <c r="CB4051" cm="1">
        <f t="array" ref="CB4051">IF(ISBLANK(INDEX(AC:AC,ROW())), "", INDEX(AC:AC,ROW())*(BI4051+BJ4051)/1000)</f>
        <v>150.33776516183548</v>
      </c>
      <c r="CC4051">
        <f t="shared" si="505"/>
        <v>150.24303805287497</v>
      </c>
      <c r="CD4051">
        <f t="shared" si="506"/>
        <v>4.7430620146399418</v>
      </c>
      <c r="CE4051">
        <f t="shared" si="507"/>
        <v>6.7012312485080576</v>
      </c>
      <c r="CF4051" cm="1">
        <f t="array" ref="CF4051">IFERROR(IF((BD4051+BE4051)*INDEX(H:H,ROW())*INDEX(K:K,ROW())/(BF4051*30*1000)&lt;0.5,"",(BD4051+BE4051)*INDEX(H:H,ROW())*INDEX(K:K,ROW())/(BF4051*30*1000)),"")</f>
        <v>2.7138154271793558</v>
      </c>
      <c r="CG4051">
        <f t="shared" si="508"/>
        <v>0.44489961103610742</v>
      </c>
      <c r="CH4051" cm="1">
        <f t="array" ref="CH4051">IFERROR((BD4051+BE4051)*INDEX(K:K,ROW())*INDEX(H:H,ROW())/BC4051/100000,"")</f>
        <v>0.36221262839276491</v>
      </c>
      <c r="CI4051">
        <f t="shared" si="509"/>
        <v>100.04638783555889</v>
      </c>
      <c r="CJ4051">
        <v>1</v>
      </c>
      <c r="CK4051">
        <f t="shared" si="510"/>
        <v>18.549025120018506</v>
      </c>
      <c r="CL4051" cm="1">
        <f t="array" ref="CL4051">IF(INDEX(AS:AS,ROW()-2)=0,CL4050,INDEX(AS:AS,ROW()-2))</f>
        <v>41.67</v>
      </c>
      <c r="CM4051" t="str">
        <f t="shared" si="511"/>
        <v>CIV</v>
      </c>
    </row>
    <row r="4052" spans="1:91" x14ac:dyDescent="0.3">
      <c r="A4052" s="1">
        <v>4047</v>
      </c>
      <c r="B4052" t="s">
        <v>275</v>
      </c>
      <c r="C4052">
        <v>6</v>
      </c>
      <c r="D4052">
        <v>18</v>
      </c>
      <c r="E4052">
        <v>25</v>
      </c>
      <c r="F4052" t="s">
        <v>89</v>
      </c>
      <c r="G4052" t="s">
        <v>97</v>
      </c>
      <c r="H4052">
        <v>45.87</v>
      </c>
      <c r="I4052">
        <v>0.88</v>
      </c>
      <c r="J4052">
        <v>45.57</v>
      </c>
      <c r="K4052">
        <v>1564</v>
      </c>
      <c r="L4052">
        <v>45.89</v>
      </c>
      <c r="M4052">
        <v>0.89</v>
      </c>
      <c r="N4052">
        <v>45.57</v>
      </c>
      <c r="O4052">
        <v>1568</v>
      </c>
      <c r="P4052">
        <v>1.35</v>
      </c>
      <c r="Q4052">
        <v>50.28</v>
      </c>
      <c r="R4052">
        <v>30.11</v>
      </c>
      <c r="S4052">
        <v>1.6708776595744681</v>
      </c>
      <c r="T4052">
        <v>7.41</v>
      </c>
      <c r="U4052">
        <v>0</v>
      </c>
      <c r="V4052">
        <v>0</v>
      </c>
      <c r="W4052">
        <v>0</v>
      </c>
      <c r="X4052">
        <v>0</v>
      </c>
      <c r="Y4052">
        <v>2.2000000000000002</v>
      </c>
      <c r="Z4052">
        <v>7.72</v>
      </c>
      <c r="AA4052">
        <v>19.75</v>
      </c>
      <c r="AB4052">
        <v>65.900000000000006</v>
      </c>
      <c r="AC4052">
        <v>1685</v>
      </c>
      <c r="AD4052">
        <v>37.79</v>
      </c>
      <c r="AE4052">
        <v>32.28</v>
      </c>
      <c r="AF4052">
        <v>11.75</v>
      </c>
      <c r="AG4052">
        <v>1570</v>
      </c>
      <c r="AI4052">
        <v>44.58</v>
      </c>
      <c r="AJ4052">
        <v>41.32</v>
      </c>
      <c r="AK4052">
        <v>4.51</v>
      </c>
      <c r="AL4052">
        <v>47.305</v>
      </c>
      <c r="AM4052">
        <v>6.31</v>
      </c>
      <c r="AN4052">
        <v>47.89</v>
      </c>
      <c r="AO4052">
        <v>45.09</v>
      </c>
      <c r="AP4052">
        <v>3.74</v>
      </c>
      <c r="AQ4052">
        <v>4.08</v>
      </c>
      <c r="AR4052">
        <v>4.12</v>
      </c>
      <c r="AS4052">
        <v>41.73</v>
      </c>
      <c r="AT4052">
        <v>0</v>
      </c>
      <c r="AU4052">
        <v>0</v>
      </c>
      <c r="AV4052">
        <v>5.3</v>
      </c>
      <c r="AW4052">
        <v>49.8</v>
      </c>
      <c r="AX4052">
        <v>91.5</v>
      </c>
      <c r="AY4052">
        <v>98.4</v>
      </c>
      <c r="AZ4052">
        <v>100</v>
      </c>
      <c r="BA4052">
        <v>86.2</v>
      </c>
      <c r="BB4052">
        <v>93.100000000000009</v>
      </c>
      <c r="BC4052">
        <v>106.9739691024448</v>
      </c>
      <c r="BD4052">
        <v>3.4106560798489102E-2</v>
      </c>
      <c r="BE4052">
        <v>53.63105278954643</v>
      </c>
      <c r="BF4052">
        <v>46.210922420815493</v>
      </c>
      <c r="BG4052">
        <v>155.98001529822909</v>
      </c>
      <c r="BH4052">
        <v>6.0446167554029637</v>
      </c>
      <c r="BI4052">
        <v>92.514130151977554</v>
      </c>
      <c r="BJ4052">
        <v>3.534850933961545</v>
      </c>
      <c r="BK4052">
        <v>691.03160690498783</v>
      </c>
      <c r="BL4052">
        <v>4.7215171909492692</v>
      </c>
      <c r="BM4052">
        <v>185.58826252071961</v>
      </c>
      <c r="BN4052">
        <v>107.33023301886961</v>
      </c>
      <c r="BO4052">
        <v>106.2605888456438</v>
      </c>
      <c r="BP4052">
        <v>106.63403361788281</v>
      </c>
      <c r="BQ4052">
        <v>28.686246026845129</v>
      </c>
      <c r="BR4052">
        <v>54.415583726959611</v>
      </c>
      <c r="BS4052">
        <v>90.781617104907113</v>
      </c>
      <c r="BT4052">
        <v>1899.581012906707</v>
      </c>
      <c r="BU4052">
        <v>117.18641988308291</v>
      </c>
      <c r="BV4052">
        <v>835.88826161548627</v>
      </c>
      <c r="BW4052">
        <v>17.28327317956353</v>
      </c>
      <c r="BX4052">
        <v>12.029562208469679</v>
      </c>
      <c r="BY4052">
        <v>10.132599812447831</v>
      </c>
      <c r="BZ4052">
        <v>0.4406590461730957</v>
      </c>
      <c r="CA4052">
        <f t="shared" si="504"/>
        <v>53.665159350344922</v>
      </c>
      <c r="CB4052" cm="1">
        <f t="array" ref="CB4052">IF(ISBLANK(INDEX(AC:AC,ROW())), "", INDEX(AC:AC,ROW())*(BI4052+BJ4052)/1000)</f>
        <v>161.84253312980738</v>
      </c>
      <c r="CC4052">
        <f t="shared" si="505"/>
        <v>162.02463205363205</v>
      </c>
      <c r="CD4052">
        <f t="shared" si="506"/>
        <v>4.2649787143244264</v>
      </c>
      <c r="CE4052">
        <f t="shared" si="507"/>
        <v>6.4598108558841432</v>
      </c>
      <c r="CF4052" cm="1">
        <f t="array" ref="CF4052">IFERROR(IF((BD4052+BE4052)*INDEX(H:H,ROW())*INDEX(K:K,ROW())/(BF4052*30*1000)&lt;0.5,"",(BD4052+BE4052)*INDEX(H:H,ROW())*INDEX(K:K,ROW())/(BF4052*30*1000)),"")</f>
        <v>2.7771032059207856</v>
      </c>
      <c r="CG4052">
        <f t="shared" si="508"/>
        <v>0.43198287217482878</v>
      </c>
      <c r="CH4052" cm="1">
        <f t="array" ref="CH4052">IFERROR((BD4052+BE4052)*INDEX(K:K,ROW())*INDEX(H:H,ROW())/BC4052/100000,"")</f>
        <v>0.35989830576587584</v>
      </c>
      <c r="CI4052">
        <f t="shared" si="509"/>
        <v>99.999351275379311</v>
      </c>
      <c r="CJ4052">
        <v>1</v>
      </c>
      <c r="CK4052">
        <f t="shared" si="510"/>
        <v>17.757413591782804</v>
      </c>
      <c r="CL4052" cm="1">
        <f t="array" ref="CL4052">IF(INDEX(AS:AS,ROW()-2)=0,CL4051,INDEX(AS:AS,ROW()-2))</f>
        <v>41.45</v>
      </c>
      <c r="CM4052" t="str">
        <f t="shared" si="511"/>
        <v>SP</v>
      </c>
    </row>
    <row r="4053" spans="1:91" x14ac:dyDescent="0.3">
      <c r="A4053" s="1">
        <v>4048</v>
      </c>
      <c r="B4053" t="s">
        <v>275</v>
      </c>
      <c r="C4053">
        <v>6</v>
      </c>
      <c r="D4053">
        <v>18</v>
      </c>
      <c r="E4053">
        <v>25</v>
      </c>
      <c r="F4053" t="s">
        <v>98</v>
      </c>
      <c r="G4053" t="s">
        <v>99</v>
      </c>
      <c r="H4053">
        <v>45.87</v>
      </c>
      <c r="I4053">
        <v>0.88</v>
      </c>
      <c r="J4053">
        <v>45.57</v>
      </c>
      <c r="K4053">
        <v>1564</v>
      </c>
      <c r="L4053">
        <v>45.89</v>
      </c>
      <c r="M4053">
        <v>0.89</v>
      </c>
      <c r="N4053">
        <v>45.57</v>
      </c>
      <c r="O4053">
        <v>1568</v>
      </c>
      <c r="P4053">
        <v>1.35</v>
      </c>
      <c r="Q4053">
        <v>50.28</v>
      </c>
      <c r="R4053">
        <v>30.11</v>
      </c>
      <c r="S4053">
        <v>1.6708776595744681</v>
      </c>
      <c r="T4053">
        <v>7.41</v>
      </c>
      <c r="U4053">
        <v>0</v>
      </c>
      <c r="V4053">
        <v>0</v>
      </c>
      <c r="W4053">
        <v>0</v>
      </c>
      <c r="X4053">
        <v>0</v>
      </c>
      <c r="Y4053">
        <v>2.2000000000000002</v>
      </c>
      <c r="Z4053">
        <v>7.72</v>
      </c>
      <c r="AA4053">
        <v>19.75</v>
      </c>
      <c r="AB4053">
        <v>65.900000000000006</v>
      </c>
      <c r="AC4053">
        <v>168</v>
      </c>
      <c r="AD4053">
        <v>37.79</v>
      </c>
      <c r="AE4053">
        <v>32.28</v>
      </c>
      <c r="AF4053">
        <v>11.79</v>
      </c>
      <c r="AG4053">
        <v>1570</v>
      </c>
      <c r="AI4053">
        <v>44.58</v>
      </c>
      <c r="AJ4053">
        <v>41.32</v>
      </c>
      <c r="AK4053">
        <v>4.51</v>
      </c>
      <c r="AL4053">
        <v>47.305</v>
      </c>
      <c r="AM4053">
        <v>6.31</v>
      </c>
      <c r="AN4053">
        <v>47.89</v>
      </c>
      <c r="AO4053">
        <v>45.09</v>
      </c>
      <c r="AP4053">
        <v>3.31</v>
      </c>
      <c r="AQ4053">
        <v>3.83</v>
      </c>
      <c r="AR4053">
        <v>4.12</v>
      </c>
      <c r="AS4053">
        <v>42.06</v>
      </c>
      <c r="AT4053">
        <v>0</v>
      </c>
      <c r="AU4053">
        <v>0</v>
      </c>
      <c r="AV4053">
        <v>5.6</v>
      </c>
      <c r="AW4053">
        <v>68.400000000000006</v>
      </c>
      <c r="AX4053">
        <v>92.8</v>
      </c>
      <c r="AY4053">
        <v>99.1</v>
      </c>
      <c r="AZ4053">
        <v>100</v>
      </c>
      <c r="BA4053">
        <v>86.199999999999989</v>
      </c>
      <c r="BB4053">
        <v>92.6</v>
      </c>
      <c r="BC4053">
        <v>64.418539205007903</v>
      </c>
      <c r="BD4053">
        <v>3.6606547369404198E-2</v>
      </c>
      <c r="BE4053">
        <v>37.602968613617193</v>
      </c>
      <c r="BF4053">
        <v>33.30235029377787</v>
      </c>
      <c r="BG4053">
        <v>115.3600564158149</v>
      </c>
      <c r="BH4053">
        <v>6.0446167554029637</v>
      </c>
      <c r="BI4053">
        <v>68.407032723576918</v>
      </c>
      <c r="BJ4053">
        <v>3.534850933961545</v>
      </c>
      <c r="BK4053">
        <v>784.04458289352772</v>
      </c>
      <c r="BL4053">
        <v>4.2735353784516006</v>
      </c>
      <c r="BM4053">
        <v>175.60320693710409</v>
      </c>
      <c r="BN4053">
        <v>107.65181237461159</v>
      </c>
      <c r="BO4053">
        <v>106.2416689008033</v>
      </c>
      <c r="BP4053">
        <v>105.5917036616917</v>
      </c>
      <c r="BQ4053">
        <v>20.164350302981841</v>
      </c>
      <c r="BR4053">
        <v>56.874756899568439</v>
      </c>
      <c r="BS4053">
        <v>88.723870092041054</v>
      </c>
      <c r="BT4053">
        <v>1467.4038696524019</v>
      </c>
      <c r="BU4053">
        <v>115.6141098025919</v>
      </c>
      <c r="BV4053">
        <v>808.95390278424668</v>
      </c>
      <c r="BW4053">
        <v>50.841169694721039</v>
      </c>
      <c r="BX4053">
        <v>10.103441115243781</v>
      </c>
      <c r="BY4053">
        <v>2.4576226610442089</v>
      </c>
      <c r="BZ4053">
        <v>0.4406590461730957</v>
      </c>
      <c r="CA4053">
        <f t="shared" si="504"/>
        <v>37.639575160986595</v>
      </c>
      <c r="CB4053" cm="1">
        <f t="array" ref="CB4053">IF(ISBLANK(INDEX(AC:AC,ROW())), "", INDEX(AC:AC,ROW())*(BI4053+BJ4053)/1000)</f>
        <v>12.086236454466464</v>
      </c>
      <c r="CC4053">
        <f t="shared" si="505"/>
        <v>121.40467317121787</v>
      </c>
      <c r="CD4053">
        <f t="shared" si="506"/>
        <v>6.4581087565532513</v>
      </c>
      <c r="CE4053">
        <f t="shared" si="507"/>
        <v>12.171101558176533</v>
      </c>
      <c r="CF4053" cm="1">
        <f t="array" ref="CF4053">IFERROR(IF((BD4053+BE4053)*INDEX(H:H,ROW())*INDEX(K:K,ROW())/(BF4053*30*1000)&lt;0.5,"",(BD4053+BE4053)*INDEX(H:H,ROW())*INDEX(K:K,ROW())/(BF4053*30*1000)),"")</f>
        <v>2.7028009466194773</v>
      </c>
      <c r="CG4053">
        <f t="shared" si="508"/>
        <v>0.51696841786174719</v>
      </c>
      <c r="CH4053" cm="1">
        <f t="array" ref="CH4053">IFERROR((BD4053+BE4053)*INDEX(K:K,ROW())*INDEX(H:H,ROW())/BC4053/100000,"")</f>
        <v>0.41917881875073115</v>
      </c>
      <c r="CI4053">
        <f t="shared" si="509"/>
        <v>70.137369271695775</v>
      </c>
      <c r="CJ4053">
        <v>1</v>
      </c>
      <c r="CK4053">
        <f t="shared" si="510"/>
        <v>22.779216786994851</v>
      </c>
      <c r="CL4053" cm="1">
        <f t="array" ref="CL4053">IF(INDEX(AS:AS,ROW()-2)=0,CL4052,INDEX(AS:AS,ROW()-2))</f>
        <v>41.61</v>
      </c>
      <c r="CM4053" t="str">
        <f t="shared" si="511"/>
        <v>CIV</v>
      </c>
    </row>
    <row r="4054" spans="1:91" x14ac:dyDescent="0.3">
      <c r="A4054" s="1">
        <v>4049</v>
      </c>
      <c r="B4054" t="s">
        <v>275</v>
      </c>
      <c r="C4054">
        <v>6</v>
      </c>
      <c r="D4054">
        <v>18</v>
      </c>
      <c r="E4054">
        <v>25</v>
      </c>
      <c r="F4054" t="s">
        <v>98</v>
      </c>
      <c r="G4054" t="s">
        <v>100</v>
      </c>
      <c r="H4054">
        <v>46.19</v>
      </c>
      <c r="I4054">
        <v>0.89</v>
      </c>
      <c r="J4054">
        <v>46.55</v>
      </c>
      <c r="K4054">
        <v>1573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Q4054">
        <v>50.28</v>
      </c>
      <c r="R4054">
        <v>30.01</v>
      </c>
      <c r="S4054">
        <v>1.6708776595744681</v>
      </c>
      <c r="T4054">
        <v>7.41</v>
      </c>
      <c r="U4054">
        <v>0</v>
      </c>
      <c r="V4054">
        <v>0</v>
      </c>
      <c r="W4054">
        <v>0</v>
      </c>
      <c r="X4054">
        <v>0</v>
      </c>
      <c r="Y4054">
        <v>1.9</v>
      </c>
      <c r="Z4054">
        <v>7.72</v>
      </c>
      <c r="AA4054">
        <v>19.7</v>
      </c>
      <c r="AB4054">
        <v>65.900000000000006</v>
      </c>
      <c r="AC4054">
        <v>1692</v>
      </c>
      <c r="AD4054">
        <v>37.94</v>
      </c>
      <c r="AE4054">
        <v>32.409999999999997</v>
      </c>
      <c r="AF4054">
        <v>11.68</v>
      </c>
      <c r="AG4054">
        <v>1570</v>
      </c>
      <c r="AI4054">
        <v>44.58</v>
      </c>
      <c r="AJ4054">
        <v>41.32</v>
      </c>
      <c r="AK4054">
        <v>4.51</v>
      </c>
      <c r="AL4054">
        <v>47.305</v>
      </c>
      <c r="AM4054">
        <v>6.31</v>
      </c>
      <c r="AN4054">
        <v>47.76</v>
      </c>
      <c r="AO4054">
        <v>44.87</v>
      </c>
      <c r="AP4054">
        <v>3.7</v>
      </c>
      <c r="AQ4054">
        <v>3.83</v>
      </c>
      <c r="AR4054">
        <v>4.53</v>
      </c>
      <c r="AS4054">
        <v>41.54</v>
      </c>
      <c r="AT4054">
        <v>0</v>
      </c>
      <c r="AU4054">
        <v>0</v>
      </c>
      <c r="AV4054">
        <v>3.1</v>
      </c>
      <c r="AW4054">
        <v>44</v>
      </c>
      <c r="AX4054">
        <v>84.1</v>
      </c>
      <c r="AY4054">
        <v>93.2</v>
      </c>
      <c r="AZ4054">
        <v>99</v>
      </c>
      <c r="BA4054">
        <v>81</v>
      </c>
      <c r="BB4054">
        <v>90.100000000000009</v>
      </c>
      <c r="BC4054">
        <v>45.281338643395273</v>
      </c>
      <c r="BD4054">
        <v>3.7773971134310101E-2</v>
      </c>
      <c r="BE4054">
        <v>24.513326766204109</v>
      </c>
      <c r="BF4054">
        <v>21.4204303331394</v>
      </c>
      <c r="BG4054">
        <v>155.14906864726669</v>
      </c>
      <c r="BH4054">
        <v>6.0446167554029637</v>
      </c>
      <c r="BI4054">
        <v>92.023930891277459</v>
      </c>
      <c r="BJ4054">
        <v>3.534850933961545</v>
      </c>
      <c r="BK4054">
        <v>611.78482293335321</v>
      </c>
      <c r="BL4054">
        <v>3.6747588998196359</v>
      </c>
      <c r="BM4054">
        <v>148.51312050337231</v>
      </c>
      <c r="BN4054">
        <v>106.71231337568</v>
      </c>
      <c r="BO4054">
        <v>108.5267901238919</v>
      </c>
      <c r="BP4054">
        <v>104.58622044489211</v>
      </c>
      <c r="BQ4054">
        <v>4.8001234559124217</v>
      </c>
      <c r="BR4054">
        <v>55.88996736494957</v>
      </c>
      <c r="BS4054">
        <v>81.082331950830451</v>
      </c>
      <c r="BT4054">
        <v>1157.1097793723061</v>
      </c>
      <c r="BU4054">
        <v>106.49002406766211</v>
      </c>
      <c r="BV4054">
        <v>754.26748779930062</v>
      </c>
      <c r="BW4054">
        <v>75.212786383896201</v>
      </c>
      <c r="BX4054">
        <v>6.1694098082818059</v>
      </c>
      <c r="BY4054">
        <v>3.931014577765314</v>
      </c>
      <c r="BZ4054">
        <v>0.47890455583599822</v>
      </c>
      <c r="CA4054">
        <f t="shared" si="504"/>
        <v>24.55110073733842</v>
      </c>
      <c r="CB4054" cm="1">
        <f t="array" ref="CB4054">IF(ISBLANK(INDEX(AC:AC,ROW())), "", INDEX(AC:AC,ROW())*(BI4054+BJ4054)/1000)</f>
        <v>161.68545884830439</v>
      </c>
      <c r="CC4054">
        <f t="shared" si="505"/>
        <v>161.19368540266964</v>
      </c>
      <c r="CD4054">
        <f t="shared" si="506"/>
        <v>3.7953398819878399</v>
      </c>
      <c r="CE4054">
        <f t="shared" si="507"/>
        <v>13.510749488908672</v>
      </c>
      <c r="CF4054" cm="1">
        <f t="array" ref="CF4054">IFERROR(IF((BD4054+BE4054)*INDEX(H:H,ROW())*INDEX(K:K,ROW())/(BF4054*30*1000)&lt;0.5,"",(BD4054+BE4054)*INDEX(H:H,ROW())*INDEX(K:K,ROW())/(BF4054*30*1000)),"")</f>
        <v>2.7758641429190263</v>
      </c>
      <c r="CG4054">
        <f t="shared" si="508"/>
        <v>0.47305205576699044</v>
      </c>
      <c r="CH4054" cm="1">
        <f t="array" ref="CH4054">IFERROR((BD4054+BE4054)*INDEX(K:K,ROW())*INDEX(H:H,ROW())/BC4054/100000,"")</f>
        <v>0.39393847180131614</v>
      </c>
      <c r="CI4054">
        <f t="shared" si="509"/>
        <v>46.332626873498739</v>
      </c>
      <c r="CJ4054">
        <v>1</v>
      </c>
      <c r="CK4054">
        <f t="shared" si="510"/>
        <v>25.553789133420018</v>
      </c>
      <c r="CL4054" cm="1">
        <f t="array" ref="CL4054">IF(INDEX(AS:AS,ROW()-2)=0,CL4053,INDEX(AS:AS,ROW()-2))</f>
        <v>41.73</v>
      </c>
      <c r="CM4054" t="str">
        <f t="shared" si="511"/>
        <v>CIV</v>
      </c>
    </row>
    <row r="4055" spans="1:91" x14ac:dyDescent="0.3">
      <c r="A4055" s="1">
        <v>4050</v>
      </c>
      <c r="B4055" t="s">
        <v>275</v>
      </c>
      <c r="C4055">
        <v>6</v>
      </c>
      <c r="D4055">
        <v>18</v>
      </c>
      <c r="E4055">
        <v>25</v>
      </c>
      <c r="F4055" t="s">
        <v>98</v>
      </c>
      <c r="G4055" t="s">
        <v>101</v>
      </c>
      <c r="H4055">
        <v>45.87</v>
      </c>
      <c r="I4055">
        <v>0.88</v>
      </c>
      <c r="J4055">
        <v>45.57</v>
      </c>
      <c r="K4055">
        <v>1564</v>
      </c>
      <c r="L4055">
        <v>45.89</v>
      </c>
      <c r="M4055">
        <v>0.89</v>
      </c>
      <c r="N4055">
        <v>45.57</v>
      </c>
      <c r="O4055">
        <v>1568</v>
      </c>
      <c r="P4055">
        <v>1.35</v>
      </c>
      <c r="Q4055">
        <v>50.28</v>
      </c>
      <c r="R4055">
        <v>30.11</v>
      </c>
      <c r="S4055">
        <v>1.6708776595744681</v>
      </c>
      <c r="T4055">
        <v>7.41</v>
      </c>
      <c r="U4055">
        <v>0</v>
      </c>
      <c r="V4055">
        <v>0</v>
      </c>
      <c r="W4055">
        <v>0</v>
      </c>
      <c r="X4055">
        <v>0</v>
      </c>
      <c r="Y4055">
        <v>2.2000000000000002</v>
      </c>
      <c r="Z4055">
        <v>7.72</v>
      </c>
      <c r="AA4055">
        <v>19.75</v>
      </c>
      <c r="AB4055">
        <v>65.900000000000006</v>
      </c>
      <c r="AC4055">
        <v>1695</v>
      </c>
      <c r="AD4055">
        <v>37.79</v>
      </c>
      <c r="AE4055">
        <v>32.28</v>
      </c>
      <c r="AF4055">
        <v>11.57</v>
      </c>
      <c r="AG4055">
        <v>1570</v>
      </c>
      <c r="AI4055">
        <v>44.58</v>
      </c>
      <c r="AJ4055">
        <v>41.32</v>
      </c>
      <c r="AK4055">
        <v>4.51</v>
      </c>
      <c r="AL4055">
        <v>47.305</v>
      </c>
      <c r="AM4055">
        <v>6.31</v>
      </c>
      <c r="AN4055">
        <v>47.89</v>
      </c>
      <c r="AO4055">
        <v>45.09</v>
      </c>
      <c r="AP4055">
        <v>3.31</v>
      </c>
      <c r="AQ4055">
        <v>3.83</v>
      </c>
      <c r="AR4055">
        <v>4.12</v>
      </c>
      <c r="AS4055">
        <v>41.66</v>
      </c>
      <c r="AT4055">
        <v>0</v>
      </c>
      <c r="AU4055">
        <v>0.1</v>
      </c>
      <c r="AV4055">
        <v>4.8</v>
      </c>
      <c r="AW4055">
        <v>50</v>
      </c>
      <c r="AX4055">
        <v>89</v>
      </c>
      <c r="AY4055">
        <v>94.5</v>
      </c>
      <c r="AZ4055">
        <v>99.3</v>
      </c>
      <c r="BA4055">
        <v>84.2</v>
      </c>
      <c r="BB4055">
        <v>89.7</v>
      </c>
      <c r="BC4055">
        <v>63.68085505193509</v>
      </c>
      <c r="BD4055">
        <v>3.7952839016087599E-2</v>
      </c>
      <c r="BE4055">
        <v>53.830515530362277</v>
      </c>
      <c r="BF4055">
        <v>47.561894364167479</v>
      </c>
      <c r="BG4055">
        <v>167.53759013344529</v>
      </c>
      <c r="BH4055">
        <v>6.0446167554029637</v>
      </c>
      <c r="BI4055">
        <v>99.369769744535674</v>
      </c>
      <c r="BJ4055">
        <v>3.534850933961545</v>
      </c>
      <c r="BK4055">
        <v>751.58125329538382</v>
      </c>
      <c r="BL4055">
        <v>4.6518635759130627</v>
      </c>
      <c r="BM4055">
        <v>155.66522253938831</v>
      </c>
      <c r="BN4055">
        <v>108.29754634029661</v>
      </c>
      <c r="BO4055">
        <v>105.7823856586822</v>
      </c>
      <c r="BP4055">
        <v>105.8700838411326</v>
      </c>
      <c r="BQ4055">
        <v>26.89111986254602</v>
      </c>
      <c r="BR4055">
        <v>54.992831897591081</v>
      </c>
      <c r="BS4055">
        <v>87.594241599416321</v>
      </c>
      <c r="BT4055">
        <v>1875.7131109313241</v>
      </c>
      <c r="BU4055">
        <v>110.7064980220853</v>
      </c>
      <c r="BV4055">
        <v>845.01499512302405</v>
      </c>
      <c r="BW4055">
        <v>12.11579629523253</v>
      </c>
      <c r="BX4055">
        <v>11.997072788592661</v>
      </c>
      <c r="BY4055">
        <v>3.602825959293007</v>
      </c>
      <c r="BZ4055">
        <v>0.44525072755679018</v>
      </c>
      <c r="CA4055">
        <f t="shared" si="504"/>
        <v>53.868468369378363</v>
      </c>
      <c r="CB4055" cm="1">
        <f t="array" ref="CB4055">IF(ISBLANK(INDEX(AC:AC,ROW())), "", INDEX(AC:AC,ROW())*(BI4055+BJ4055)/1000)</f>
        <v>174.42333205005278</v>
      </c>
      <c r="CC4055">
        <f t="shared" si="505"/>
        <v>173.58220688884825</v>
      </c>
      <c r="CD4055">
        <f t="shared" si="506"/>
        <v>4.3298288849193618</v>
      </c>
      <c r="CE4055">
        <f t="shared" si="507"/>
        <v>11.802310956447267</v>
      </c>
      <c r="CF4055" cm="1">
        <f t="array" ref="CF4055">IFERROR(IF((BD4055+BE4055)*INDEX(H:H,ROW())*INDEX(K:K,ROW())/(BF4055*30*1000)&lt;0.5,"",(BD4055+BE4055)*INDEX(H:H,ROW())*INDEX(K:K,ROW())/(BF4055*30*1000)),"")</f>
        <v>2.708443109090573</v>
      </c>
      <c r="CG4055">
        <f t="shared" si="508"/>
        <v>0.74687901607756757</v>
      </c>
      <c r="CH4055" cm="1">
        <f t="array" ref="CH4055">IFERROR((BD4055+BE4055)*INDEX(K:K,ROW())*INDEX(H:H,ROW())/BC4055/100000,"")</f>
        <v>0.60686379732589046</v>
      </c>
      <c r="CI4055">
        <f t="shared" si="509"/>
        <v>100.37819613968037</v>
      </c>
      <c r="CJ4055">
        <v>1</v>
      </c>
      <c r="CK4055">
        <f t="shared" si="510"/>
        <v>29.454898327002383</v>
      </c>
      <c r="CL4055" cm="1">
        <f t="array" ref="CL4055">IF(INDEX(AS:AS,ROW()-2)=0,CL4054,INDEX(AS:AS,ROW()-2))</f>
        <v>42.06</v>
      </c>
      <c r="CM4055" t="str">
        <f t="shared" si="511"/>
        <v>CIV</v>
      </c>
    </row>
    <row r="4056" spans="1:91" x14ac:dyDescent="0.3">
      <c r="A4056" s="1">
        <v>4051</v>
      </c>
      <c r="B4056" t="s">
        <v>275</v>
      </c>
      <c r="C4056">
        <v>6</v>
      </c>
      <c r="D4056">
        <v>18</v>
      </c>
      <c r="E4056">
        <v>25</v>
      </c>
      <c r="F4056" t="s">
        <v>98</v>
      </c>
      <c r="G4056" t="s">
        <v>102</v>
      </c>
      <c r="H4056">
        <v>45.87</v>
      </c>
      <c r="I4056">
        <v>0.88</v>
      </c>
      <c r="J4056">
        <v>45.57</v>
      </c>
      <c r="K4056">
        <v>1564</v>
      </c>
      <c r="L4056">
        <v>45.89</v>
      </c>
      <c r="M4056">
        <v>0.89</v>
      </c>
      <c r="N4056">
        <v>45.57</v>
      </c>
      <c r="O4056">
        <v>1568</v>
      </c>
      <c r="P4056">
        <v>1.35</v>
      </c>
      <c r="Q4056">
        <v>50.28</v>
      </c>
      <c r="R4056">
        <v>30.11</v>
      </c>
      <c r="S4056">
        <v>1.6708776595744681</v>
      </c>
      <c r="T4056">
        <v>7.41</v>
      </c>
      <c r="U4056">
        <v>0</v>
      </c>
      <c r="V4056">
        <v>0</v>
      </c>
      <c r="W4056">
        <v>0</v>
      </c>
      <c r="X4056">
        <v>0</v>
      </c>
      <c r="Y4056">
        <v>2.2000000000000002</v>
      </c>
      <c r="Z4056">
        <v>7.72</v>
      </c>
      <c r="AA4056">
        <v>19.75</v>
      </c>
      <c r="AB4056">
        <v>65.900000000000006</v>
      </c>
      <c r="AC4056">
        <v>1700</v>
      </c>
      <c r="AD4056">
        <v>37.79</v>
      </c>
      <c r="AE4056">
        <v>32.270000000000003</v>
      </c>
      <c r="AF4056">
        <v>11.44</v>
      </c>
      <c r="AG4056">
        <v>1570</v>
      </c>
      <c r="AI4056">
        <v>44.58</v>
      </c>
      <c r="AJ4056">
        <v>41.15</v>
      </c>
      <c r="AK4056">
        <v>3.96</v>
      </c>
      <c r="AL4056">
        <v>47.2</v>
      </c>
      <c r="AM4056">
        <v>6.42</v>
      </c>
      <c r="AN4056">
        <v>47.89</v>
      </c>
      <c r="AO4056">
        <v>45.09</v>
      </c>
      <c r="AP4056">
        <v>3.68</v>
      </c>
      <c r="AQ4056">
        <v>3.28</v>
      </c>
      <c r="AR4056">
        <v>4.12</v>
      </c>
      <c r="AS4056">
        <v>41.79</v>
      </c>
      <c r="AT4056">
        <v>0</v>
      </c>
      <c r="AU4056">
        <v>0</v>
      </c>
      <c r="AV4056">
        <v>5</v>
      </c>
      <c r="AW4056">
        <v>51.7</v>
      </c>
      <c r="AX4056">
        <v>90.2</v>
      </c>
      <c r="AY4056">
        <v>96.8</v>
      </c>
      <c r="AZ4056">
        <v>99.4</v>
      </c>
      <c r="BA4056">
        <v>85.2</v>
      </c>
      <c r="BB4056">
        <v>91.8</v>
      </c>
      <c r="BC4056">
        <v>62.511409798740651</v>
      </c>
      <c r="BD4056">
        <v>3.6376184254448801E-2</v>
      </c>
      <c r="BE4056">
        <v>52.190457207988203</v>
      </c>
      <c r="BF4056">
        <v>44.984123363026839</v>
      </c>
      <c r="BG4056">
        <v>148.70861967301991</v>
      </c>
      <c r="BH4056">
        <v>6.0446167554029637</v>
      </c>
      <c r="BI4056">
        <v>88.204492496499711</v>
      </c>
      <c r="BJ4056">
        <v>3.534850933961545</v>
      </c>
      <c r="BK4056">
        <v>548.12226399668248</v>
      </c>
      <c r="BL4056">
        <v>4.144417435373871</v>
      </c>
      <c r="BM4056">
        <v>152.15584349079239</v>
      </c>
      <c r="BN4056">
        <v>107.05770309002099</v>
      </c>
      <c r="BO4056">
        <v>105.4950555043842</v>
      </c>
      <c r="BP4056">
        <v>105.45959333889</v>
      </c>
      <c r="BQ4056">
        <v>28.66048231185157</v>
      </c>
      <c r="BR4056">
        <v>53.752481064950373</v>
      </c>
      <c r="BS4056">
        <v>86.482617386810716</v>
      </c>
      <c r="BT4056">
        <v>1858.093883510787</v>
      </c>
      <c r="BU4056">
        <v>111.679546150669</v>
      </c>
      <c r="BV4056">
        <v>829.16704014384254</v>
      </c>
      <c r="BW4056">
        <v>19.18771311478206</v>
      </c>
      <c r="BX4056">
        <v>11.180064367931079</v>
      </c>
      <c r="BY4056">
        <v>0.42505948557355089</v>
      </c>
      <c r="BZ4056">
        <v>0.44419860600844141</v>
      </c>
      <c r="CA4056">
        <f t="shared" si="504"/>
        <v>52.226833392242654</v>
      </c>
      <c r="CB4056" cm="1">
        <f t="array" ref="CB4056">IF(ISBLANK(INDEX(AC:AC,ROW())), "", INDEX(AC:AC,ROW())*(BI4056+BJ4056)/1000)</f>
        <v>155.95688383178415</v>
      </c>
      <c r="CC4056">
        <f t="shared" si="505"/>
        <v>154.75323642842287</v>
      </c>
      <c r="CD4056">
        <f t="shared" si="506"/>
        <v>3.5419114756297994</v>
      </c>
      <c r="CE4056">
        <f t="shared" si="507"/>
        <v>8.768355501202036</v>
      </c>
      <c r="CF4056" cm="1">
        <f t="array" ref="CF4056">IFERROR(IF((BD4056+BE4056)*INDEX(H:H,ROW())*INDEX(K:K,ROW())/(BF4056*30*1000)&lt;0.5,"",(BD4056+BE4056)*INDEX(H:H,ROW())*INDEX(K:K,ROW())/(BF4056*30*1000)),"")</f>
        <v>2.7763784654785844</v>
      </c>
      <c r="CG4056">
        <f t="shared" si="508"/>
        <v>0.71961460328372062</v>
      </c>
      <c r="CH4056" cm="1">
        <f t="array" ref="CH4056">IFERROR((BD4056+BE4056)*INDEX(K:K,ROW())*INDEX(H:H,ROW())/BC4056/100000,"")</f>
        <v>0.59937674640025107</v>
      </c>
      <c r="CI4056">
        <f t="shared" si="509"/>
        <v>97.319182904057001</v>
      </c>
      <c r="CJ4056">
        <v>1</v>
      </c>
      <c r="CK4056">
        <f t="shared" si="510"/>
        <v>29.724075804609672</v>
      </c>
      <c r="CL4056" cm="1">
        <f t="array" ref="CL4056">IF(INDEX(AS:AS,ROW()-2)=0,CL4055,INDEX(AS:AS,ROW()-2))</f>
        <v>41.54</v>
      </c>
      <c r="CM4056" t="str">
        <f t="shared" si="511"/>
        <v>CIV</v>
      </c>
    </row>
    <row r="4057" spans="1:91" x14ac:dyDescent="0.3">
      <c r="A4057" s="1">
        <v>4052</v>
      </c>
      <c r="B4057" t="s">
        <v>275</v>
      </c>
      <c r="C4057">
        <v>6</v>
      </c>
      <c r="D4057">
        <v>18</v>
      </c>
      <c r="E4057">
        <v>25</v>
      </c>
      <c r="F4057" t="s">
        <v>98</v>
      </c>
      <c r="G4057" t="s">
        <v>103</v>
      </c>
      <c r="H4057">
        <v>45.87</v>
      </c>
      <c r="I4057">
        <v>0.88</v>
      </c>
      <c r="J4057">
        <v>45.57</v>
      </c>
      <c r="K4057">
        <v>1575</v>
      </c>
      <c r="L4057">
        <v>45.89</v>
      </c>
      <c r="M4057">
        <v>0.89</v>
      </c>
      <c r="N4057">
        <v>45.57</v>
      </c>
      <c r="O4057">
        <v>1568</v>
      </c>
      <c r="P4057">
        <v>1.35</v>
      </c>
      <c r="Q4057">
        <v>50.28</v>
      </c>
      <c r="R4057">
        <v>30.11</v>
      </c>
      <c r="S4057">
        <v>1.6708776595744681</v>
      </c>
      <c r="T4057">
        <v>7.41</v>
      </c>
      <c r="U4057">
        <v>0</v>
      </c>
      <c r="V4057">
        <v>0</v>
      </c>
      <c r="W4057">
        <v>0</v>
      </c>
      <c r="X4057">
        <v>0</v>
      </c>
      <c r="Y4057">
        <v>2.2000000000000002</v>
      </c>
      <c r="Z4057">
        <v>7.72</v>
      </c>
      <c r="AA4057">
        <v>19.75</v>
      </c>
      <c r="AB4057">
        <v>65.900000000000006</v>
      </c>
      <c r="AC4057">
        <v>1692</v>
      </c>
      <c r="AD4057">
        <v>37.79</v>
      </c>
      <c r="AE4057">
        <v>32.28</v>
      </c>
      <c r="AF4057">
        <v>11.32</v>
      </c>
      <c r="AG4057">
        <v>1570</v>
      </c>
      <c r="AI4057">
        <v>44.58</v>
      </c>
      <c r="AJ4057">
        <v>41.32</v>
      </c>
      <c r="AK4057">
        <v>4.51</v>
      </c>
      <c r="AL4057">
        <v>47.305</v>
      </c>
      <c r="AM4057">
        <v>6.31</v>
      </c>
      <c r="AN4057">
        <v>47.89</v>
      </c>
      <c r="AO4057">
        <v>45.09</v>
      </c>
      <c r="AP4057">
        <v>3.31</v>
      </c>
      <c r="AQ4057">
        <v>3.83</v>
      </c>
      <c r="AR4057">
        <v>4.12</v>
      </c>
      <c r="AS4057">
        <v>41.64</v>
      </c>
      <c r="AT4057">
        <v>0</v>
      </c>
      <c r="AU4057">
        <v>0.2</v>
      </c>
      <c r="AV4057">
        <v>6.1</v>
      </c>
      <c r="AW4057">
        <v>56.4</v>
      </c>
      <c r="AX4057">
        <v>92.2</v>
      </c>
      <c r="AY4057">
        <v>97</v>
      </c>
      <c r="AZ4057">
        <v>99.2</v>
      </c>
      <c r="BA4057">
        <v>86.100000000000009</v>
      </c>
      <c r="BB4057">
        <v>90.9</v>
      </c>
      <c r="BC4057">
        <v>84.48466056711662</v>
      </c>
      <c r="BD4057">
        <v>3.4336104443806997E-2</v>
      </c>
      <c r="BE4057">
        <v>56.206373637497727</v>
      </c>
      <c r="BF4057">
        <v>48.826823899213643</v>
      </c>
      <c r="BG4057">
        <v>169.4393516849394</v>
      </c>
      <c r="BH4057">
        <v>6.0446167554029637</v>
      </c>
      <c r="BI4057">
        <v>100.4970009779139</v>
      </c>
      <c r="BJ4057">
        <v>3.534850933961545</v>
      </c>
      <c r="BK4057">
        <v>581.97026923147666</v>
      </c>
      <c r="BL4057">
        <v>3.549213083219894</v>
      </c>
      <c r="BM4057">
        <v>147.36712722218769</v>
      </c>
      <c r="BN4057">
        <v>106.8716574207225</v>
      </c>
      <c r="BO4057">
        <v>103.72499435081311</v>
      </c>
      <c r="BP4057">
        <v>103.4938282162576</v>
      </c>
      <c r="BQ4057">
        <v>26.58656442551408</v>
      </c>
      <c r="BR4057">
        <v>47.559579069271173</v>
      </c>
      <c r="BS4057">
        <v>85.708851199852234</v>
      </c>
      <c r="BT4057">
        <v>1847.7150467221491</v>
      </c>
      <c r="BU4057">
        <v>107.5374768696156</v>
      </c>
      <c r="BV4057">
        <v>828.49039876644349</v>
      </c>
      <c r="BW4057">
        <v>13.34916951055563</v>
      </c>
      <c r="BX4057">
        <v>10.03677382090442</v>
      </c>
      <c r="BY4057">
        <v>0.42461093549056078</v>
      </c>
      <c r="BZ4057">
        <v>0.4432898349030342</v>
      </c>
      <c r="CA4057">
        <f t="shared" si="504"/>
        <v>56.240709741941536</v>
      </c>
      <c r="CB4057" cm="1">
        <f t="array" ref="CB4057">IF(ISBLANK(INDEX(AC:AC,ROW())), "", INDEX(AC:AC,ROW())*(BI4057+BJ4057)/1000)</f>
        <v>176.02189343489326</v>
      </c>
      <c r="CC4057">
        <f t="shared" si="505"/>
        <v>175.48396844034235</v>
      </c>
      <c r="CD4057">
        <f t="shared" si="506"/>
        <v>3.3163728539072994</v>
      </c>
      <c r="CE4057">
        <f t="shared" si="507"/>
        <v>6.8884725975687111</v>
      </c>
      <c r="CF4057" cm="1">
        <f t="array" ref="CF4057">IFERROR(IF((BD4057+BE4057)*INDEX(H:H,ROW())*INDEX(K:K,ROW())/(BF4057*30*1000)&lt;0.5,"",(BD4057+BE4057)*INDEX(H:H,ROW())*INDEX(K:K,ROW())/(BF4057*30*1000)),"")</f>
        <v>2.7738333228957224</v>
      </c>
      <c r="CG4057">
        <f t="shared" si="508"/>
        <v>0.57793714943583696</v>
      </c>
      <c r="CH4057" cm="1">
        <f t="array" ref="CH4057">IFERROR((BD4057+BE4057)*INDEX(K:K,ROW())*INDEX(H:H,ROW())/BC4057/100000,"")</f>
        <v>0.48093039709334684</v>
      </c>
      <c r="CI4057">
        <f t="shared" si="509"/>
        <v>105.53569183075328</v>
      </c>
      <c r="CJ4057">
        <v>1</v>
      </c>
      <c r="CK4057">
        <f t="shared" si="510"/>
        <v>21.870420432763417</v>
      </c>
      <c r="CL4057" cm="1">
        <f t="array" ref="CL4057">IF(INDEX(AS:AS,ROW()-2)=0,CL4056,INDEX(AS:AS,ROW()-2))</f>
        <v>41.66</v>
      </c>
      <c r="CM4057" t="str">
        <f t="shared" si="511"/>
        <v>CIV</v>
      </c>
    </row>
    <row r="4058" spans="1:91" x14ac:dyDescent="0.3">
      <c r="A4058" s="1">
        <v>4053</v>
      </c>
      <c r="B4058" t="s">
        <v>275</v>
      </c>
      <c r="C4058">
        <v>6</v>
      </c>
      <c r="D4058">
        <v>18</v>
      </c>
      <c r="E4058">
        <v>25</v>
      </c>
      <c r="F4058" t="s">
        <v>98</v>
      </c>
      <c r="G4058" t="s">
        <v>104</v>
      </c>
      <c r="H4058">
        <v>45.87</v>
      </c>
      <c r="I4058">
        <v>0.88</v>
      </c>
      <c r="J4058">
        <v>45.57</v>
      </c>
      <c r="K4058">
        <v>1564</v>
      </c>
      <c r="L4058">
        <v>45.89</v>
      </c>
      <c r="M4058">
        <v>0.89</v>
      </c>
      <c r="N4058">
        <v>45.57</v>
      </c>
      <c r="O4058">
        <v>1568</v>
      </c>
      <c r="P4058">
        <v>1.35</v>
      </c>
      <c r="Q4058">
        <v>50.28</v>
      </c>
      <c r="R4058">
        <v>30.11</v>
      </c>
      <c r="S4058">
        <v>1.6708776595744681</v>
      </c>
      <c r="T4058">
        <v>7.41</v>
      </c>
      <c r="U4058">
        <v>0</v>
      </c>
      <c r="V4058">
        <v>0</v>
      </c>
      <c r="W4058">
        <v>0</v>
      </c>
      <c r="X4058">
        <v>0</v>
      </c>
      <c r="Y4058">
        <v>2.2000000000000002</v>
      </c>
      <c r="Z4058">
        <v>7.72</v>
      </c>
      <c r="AA4058">
        <v>19.75</v>
      </c>
      <c r="AB4058">
        <v>65.900000000000006</v>
      </c>
      <c r="AC4058">
        <v>1687</v>
      </c>
      <c r="AD4058">
        <v>37.79</v>
      </c>
      <c r="AE4058">
        <v>32.14</v>
      </c>
      <c r="AF4058">
        <v>11.21</v>
      </c>
      <c r="AG4058">
        <v>1570</v>
      </c>
      <c r="AI4058">
        <v>44.58</v>
      </c>
      <c r="AJ4058">
        <v>40.89</v>
      </c>
      <c r="AK4058">
        <v>4.2699999999999996</v>
      </c>
      <c r="AL4058">
        <v>47.305</v>
      </c>
      <c r="AM4058">
        <v>6.46</v>
      </c>
      <c r="AN4058">
        <v>47.55</v>
      </c>
      <c r="AO4058">
        <v>45.09</v>
      </c>
      <c r="AP4058">
        <v>3.72</v>
      </c>
      <c r="AQ4058">
        <v>3.83</v>
      </c>
      <c r="AR4058">
        <v>4.24</v>
      </c>
      <c r="AS4058">
        <v>41.48</v>
      </c>
      <c r="AT4058">
        <v>0</v>
      </c>
      <c r="AU4058">
        <v>1</v>
      </c>
      <c r="AV4058">
        <v>3.2</v>
      </c>
      <c r="AW4058">
        <v>46.1</v>
      </c>
      <c r="AX4058">
        <v>88.5</v>
      </c>
      <c r="AY4058">
        <v>91.2</v>
      </c>
      <c r="AZ4058">
        <v>99.5</v>
      </c>
      <c r="BA4058">
        <v>85.3</v>
      </c>
      <c r="BB4058">
        <v>88</v>
      </c>
      <c r="BC4058">
        <v>123.45398782746619</v>
      </c>
      <c r="BD4058">
        <v>3.2515192579411503E-2</v>
      </c>
      <c r="BE4058">
        <v>56.424020781783703</v>
      </c>
      <c r="BF4058">
        <v>50.01486865068312</v>
      </c>
      <c r="BG4058">
        <v>174.09818581695049</v>
      </c>
      <c r="BH4058">
        <v>6.0446167554029637</v>
      </c>
      <c r="BI4058">
        <v>103.261119664494</v>
      </c>
      <c r="BJ4058">
        <v>3.534850933961545</v>
      </c>
      <c r="BK4058">
        <v>607.70648065677312</v>
      </c>
      <c r="BL4058">
        <v>4.1242668938528526</v>
      </c>
      <c r="BM4058">
        <v>151.74686026814669</v>
      </c>
      <c r="BN4058">
        <v>106.9901271644316</v>
      </c>
      <c r="BO4058">
        <v>105.0031804012486</v>
      </c>
      <c r="BP4058">
        <v>104.745393695204</v>
      </c>
      <c r="BQ4058">
        <v>22.204088618222169</v>
      </c>
      <c r="BR4058">
        <v>39.131012616314678</v>
      </c>
      <c r="BS4058">
        <v>84.049828144134295</v>
      </c>
      <c r="BT4058">
        <v>1847.694617946953</v>
      </c>
      <c r="BU4058">
        <v>109.711054161265</v>
      </c>
      <c r="BV4058">
        <v>834.82907033566607</v>
      </c>
      <c r="BW4058">
        <v>18.19578744151967</v>
      </c>
      <c r="BX4058">
        <v>11.11620965014915</v>
      </c>
      <c r="BY4058">
        <v>0.4235545353048093</v>
      </c>
      <c r="BZ4058">
        <v>0.44118652423957222</v>
      </c>
      <c r="CA4058">
        <f t="shared" si="504"/>
        <v>56.456535974363113</v>
      </c>
      <c r="CB4058" cm="1">
        <f t="array" ref="CB4058">IF(ISBLANK(INDEX(AC:AC,ROW())), "", INDEX(AC:AC,ROW())*(BI4058+BJ4058)/1000)</f>
        <v>180.16480239959452</v>
      </c>
      <c r="CC4058">
        <f t="shared" si="505"/>
        <v>180.14280257235345</v>
      </c>
      <c r="CD4058">
        <f t="shared" si="506"/>
        <v>3.3734707797314902</v>
      </c>
      <c r="CE4058">
        <f t="shared" si="507"/>
        <v>4.9225342279430997</v>
      </c>
      <c r="CF4058" cm="1">
        <f t="array" ref="CF4058">IFERROR(IF((BD4058+BE4058)*INDEX(H:H,ROW())*INDEX(K:K,ROW())/(BF4058*30*1000)&lt;0.5,"",(BD4058+BE4058)*INDEX(H:H,ROW())*INDEX(K:K,ROW())/(BF4058*30*1000)),"")</f>
        <v>2.6993508067458474</v>
      </c>
      <c r="CG4058">
        <f t="shared" si="508"/>
        <v>0.4051296319449938</v>
      </c>
      <c r="CH4058" cm="1">
        <f t="array" ref="CH4058">IFERROR((BD4058+BE4058)*INDEX(K:K,ROW())*INDEX(H:H,ROW())/BC4058/100000,"")</f>
        <v>0.32807609964821016</v>
      </c>
      <c r="CI4058">
        <f t="shared" si="509"/>
        <v>105.20078652585121</v>
      </c>
      <c r="CJ4058">
        <v>1</v>
      </c>
      <c r="CK4058">
        <f t="shared" si="510"/>
        <v>14.966666127701027</v>
      </c>
      <c r="CL4058" cm="1">
        <f t="array" ref="CL4058">IF(INDEX(AS:AS,ROW()-2)=0,CL4057,INDEX(AS:AS,ROW()-2))</f>
        <v>41.79</v>
      </c>
      <c r="CM4058" t="str">
        <f t="shared" si="511"/>
        <v>CIV</v>
      </c>
    </row>
    <row r="4059" spans="1:91" x14ac:dyDescent="0.3">
      <c r="A4059" s="1">
        <v>4054</v>
      </c>
      <c r="B4059" t="s">
        <v>275</v>
      </c>
      <c r="C4059">
        <v>6</v>
      </c>
      <c r="D4059">
        <v>18</v>
      </c>
      <c r="E4059">
        <v>25</v>
      </c>
      <c r="F4059" t="s">
        <v>98</v>
      </c>
      <c r="G4059" t="s">
        <v>105</v>
      </c>
      <c r="H4059">
        <v>46.26</v>
      </c>
      <c r="I4059">
        <v>0.9</v>
      </c>
      <c r="J4059">
        <v>46.06</v>
      </c>
      <c r="K4059">
        <v>1573</v>
      </c>
      <c r="L4059">
        <v>45.89</v>
      </c>
      <c r="M4059">
        <v>0.89</v>
      </c>
      <c r="N4059">
        <v>45.57</v>
      </c>
      <c r="O4059">
        <v>1568</v>
      </c>
      <c r="P4059">
        <v>1.35</v>
      </c>
      <c r="Q4059">
        <v>50.28</v>
      </c>
      <c r="R4059">
        <v>30.11</v>
      </c>
      <c r="S4059">
        <v>1.6708776595744681</v>
      </c>
      <c r="T4059">
        <v>7.41</v>
      </c>
      <c r="U4059">
        <v>0</v>
      </c>
      <c r="V4059">
        <v>0</v>
      </c>
      <c r="W4059">
        <v>0</v>
      </c>
      <c r="X4059">
        <v>0</v>
      </c>
      <c r="Y4059">
        <v>2.2000000000000002</v>
      </c>
      <c r="Z4059">
        <v>7.72</v>
      </c>
      <c r="AA4059">
        <v>19.75</v>
      </c>
      <c r="AB4059">
        <v>65.900000000000006</v>
      </c>
      <c r="AC4059">
        <v>1685</v>
      </c>
      <c r="AD4059">
        <v>37.79</v>
      </c>
      <c r="AE4059">
        <v>32.28</v>
      </c>
      <c r="AF4059">
        <v>11.14</v>
      </c>
      <c r="AG4059">
        <v>1570</v>
      </c>
      <c r="AI4059">
        <v>44.58</v>
      </c>
      <c r="AJ4059">
        <v>41.32</v>
      </c>
      <c r="AK4059">
        <v>4.51</v>
      </c>
      <c r="AL4059">
        <v>47.305</v>
      </c>
      <c r="AM4059">
        <v>6.31</v>
      </c>
      <c r="AN4059">
        <v>47.89</v>
      </c>
      <c r="AO4059">
        <v>45.09</v>
      </c>
      <c r="AP4059">
        <v>3.31</v>
      </c>
      <c r="AQ4059">
        <v>3.83</v>
      </c>
      <c r="AR4059">
        <v>4.12</v>
      </c>
      <c r="AS4059">
        <v>41.26</v>
      </c>
      <c r="AT4059">
        <v>0</v>
      </c>
      <c r="AU4059">
        <v>0</v>
      </c>
      <c r="AV4059">
        <v>4</v>
      </c>
      <c r="AW4059">
        <v>51.2</v>
      </c>
      <c r="AX4059">
        <v>89</v>
      </c>
      <c r="AY4059">
        <v>92.8</v>
      </c>
      <c r="AZ4059">
        <v>99.1</v>
      </c>
      <c r="BA4059">
        <v>85</v>
      </c>
      <c r="BB4059">
        <v>88.8</v>
      </c>
      <c r="BC4059">
        <v>74.978287829693841</v>
      </c>
      <c r="BD4059">
        <v>3.0733927091730999E-2</v>
      </c>
      <c r="BE4059">
        <v>54.841887530462117</v>
      </c>
      <c r="BF4059">
        <v>50.030454584300053</v>
      </c>
      <c r="BG4059">
        <v>145.09522660012169</v>
      </c>
      <c r="BH4059">
        <v>6.0446167554029637</v>
      </c>
      <c r="BI4059">
        <v>86.059690720940992</v>
      </c>
      <c r="BJ4059">
        <v>3.534850933961545</v>
      </c>
      <c r="BK4059">
        <v>713.39805531975287</v>
      </c>
      <c r="BL4059">
        <v>3.8864102932935278</v>
      </c>
      <c r="BM4059">
        <v>151.3589766597629</v>
      </c>
      <c r="BN4059">
        <v>106.9506746592194</v>
      </c>
      <c r="BO4059">
        <v>103.66615370147279</v>
      </c>
      <c r="BP4059">
        <v>103.1416171871509</v>
      </c>
      <c r="BQ4059">
        <v>24.767654107310001</v>
      </c>
      <c r="BR4059">
        <v>46.706349067794342</v>
      </c>
      <c r="BS4059">
        <v>83.214074563360413</v>
      </c>
      <c r="BT4059">
        <v>1848.0763237522981</v>
      </c>
      <c r="BU4059">
        <v>109.4730190468276</v>
      </c>
      <c r="BV4059">
        <v>839.7131286916881</v>
      </c>
      <c r="BW4059">
        <v>14.04448381507447</v>
      </c>
      <c r="BX4059">
        <v>11.006125827219231</v>
      </c>
      <c r="BY4059">
        <v>0.4229836446504216</v>
      </c>
      <c r="BZ4059">
        <v>0.44107323168037799</v>
      </c>
      <c r="CA4059">
        <f t="shared" si="504"/>
        <v>54.872621457553848</v>
      </c>
      <c r="CB4059" cm="1">
        <f t="array" ref="CB4059">IF(ISBLANK(INDEX(AC:AC,ROW())), "", INDEX(AC:AC,ROW())*(BI4059+BJ4059)/1000)</f>
        <v>150.9668026885108</v>
      </c>
      <c r="CC4059">
        <f t="shared" si="505"/>
        <v>151.13984335552465</v>
      </c>
      <c r="CD4059">
        <f t="shared" si="506"/>
        <v>4.7201190598142553</v>
      </c>
      <c r="CE4059">
        <f t="shared" si="507"/>
        <v>9.5147285430172772</v>
      </c>
      <c r="CF4059" cm="1">
        <f t="array" ref="CF4059">IFERROR(IF((BD4059+BE4059)*INDEX(H:H,ROW())*INDEX(K:K,ROW())/(BF4059*30*1000)&lt;0.5,"",(BD4059+BE4059)*INDEX(H:H,ROW())*INDEX(K:K,ROW())/(BF4059*30*1000)),"")</f>
        <v>2.6603229181947103</v>
      </c>
      <c r="CG4059">
        <f t="shared" si="508"/>
        <v>0.66726589833498928</v>
      </c>
      <c r="CH4059" cm="1">
        <f t="array" ref="CH4059">IFERROR((BD4059+BE4059)*INDEX(K:K,ROW())*INDEX(H:H,ROW())/BC4059/100000,"")</f>
        <v>0.53254282856110613</v>
      </c>
      <c r="CI4059">
        <f t="shared" si="509"/>
        <v>103.71207657530887</v>
      </c>
      <c r="CJ4059">
        <v>1</v>
      </c>
      <c r="CK4059">
        <f t="shared" si="510"/>
        <v>24.648153182025581</v>
      </c>
      <c r="CL4059" cm="1">
        <f t="array" ref="CL4059">IF(INDEX(AS:AS,ROW()-2)=0,CL4058,INDEX(AS:AS,ROW()-2))</f>
        <v>41.64</v>
      </c>
      <c r="CM4059" t="str">
        <f t="shared" si="511"/>
        <v>CIV</v>
      </c>
    </row>
    <row r="4060" spans="1:91" x14ac:dyDescent="0.3">
      <c r="A4060" s="1">
        <v>4055</v>
      </c>
      <c r="B4060" t="s">
        <v>275</v>
      </c>
      <c r="C4060">
        <v>6</v>
      </c>
      <c r="D4060">
        <v>18</v>
      </c>
      <c r="E4060">
        <v>25</v>
      </c>
      <c r="F4060" t="s">
        <v>98</v>
      </c>
      <c r="G4060" t="s">
        <v>106</v>
      </c>
      <c r="H4060">
        <v>45.87</v>
      </c>
      <c r="I4060">
        <v>0.88</v>
      </c>
      <c r="J4060">
        <v>45.57</v>
      </c>
      <c r="K4060">
        <v>1564</v>
      </c>
      <c r="L4060">
        <v>45.89</v>
      </c>
      <c r="M4060">
        <v>0.89</v>
      </c>
      <c r="N4060">
        <v>45.57</v>
      </c>
      <c r="O4060">
        <v>1568</v>
      </c>
      <c r="P4060">
        <v>1.35</v>
      </c>
      <c r="Q4060">
        <v>50.28</v>
      </c>
      <c r="R4060">
        <v>30.11</v>
      </c>
      <c r="S4060">
        <v>1.6708776595744681</v>
      </c>
      <c r="T4060">
        <v>7.41</v>
      </c>
      <c r="U4060">
        <v>0</v>
      </c>
      <c r="V4060">
        <v>0</v>
      </c>
      <c r="W4060">
        <v>0</v>
      </c>
      <c r="X4060">
        <v>0</v>
      </c>
      <c r="Y4060">
        <v>2.2000000000000002</v>
      </c>
      <c r="Z4060">
        <v>7.72</v>
      </c>
      <c r="AA4060">
        <v>19.75</v>
      </c>
      <c r="AB4060">
        <v>65.900000000000006</v>
      </c>
      <c r="AC4060">
        <v>1683</v>
      </c>
      <c r="AD4060">
        <v>37.79</v>
      </c>
      <c r="AE4060">
        <v>32.28</v>
      </c>
      <c r="AF4060">
        <v>10.91</v>
      </c>
      <c r="AG4060">
        <v>1570</v>
      </c>
      <c r="AI4060">
        <v>44.58</v>
      </c>
      <c r="AJ4060">
        <v>41.32</v>
      </c>
      <c r="AK4060">
        <v>4.51</v>
      </c>
      <c r="AL4060">
        <v>47.305</v>
      </c>
      <c r="AM4060">
        <v>6.49</v>
      </c>
      <c r="AN4060">
        <v>47.89</v>
      </c>
      <c r="AO4060">
        <v>45.09</v>
      </c>
      <c r="AP4060">
        <v>3.77</v>
      </c>
      <c r="AQ4060">
        <v>3.56</v>
      </c>
      <c r="AR4060">
        <v>4.12</v>
      </c>
      <c r="AS4060">
        <v>41.39</v>
      </c>
      <c r="AT4060">
        <v>0</v>
      </c>
      <c r="AU4060">
        <v>0</v>
      </c>
      <c r="AV4060">
        <v>5.0999999999999996</v>
      </c>
      <c r="AW4060">
        <v>65.7</v>
      </c>
      <c r="AX4060">
        <v>91.8</v>
      </c>
      <c r="AY4060">
        <v>97.6</v>
      </c>
      <c r="AZ4060">
        <v>99.7</v>
      </c>
      <c r="BA4060">
        <v>86.7</v>
      </c>
      <c r="BB4060">
        <v>92.5</v>
      </c>
      <c r="BC4060">
        <v>128.31999423956319</v>
      </c>
      <c r="BD4060">
        <v>2.94708280705996E-2</v>
      </c>
      <c r="BE4060">
        <v>56.578563917281393</v>
      </c>
      <c r="BF4060">
        <v>49.985944932430378</v>
      </c>
      <c r="BG4060">
        <v>156.10990134514341</v>
      </c>
      <c r="BH4060">
        <v>6.0446167554029637</v>
      </c>
      <c r="BI4060">
        <v>92.589739203126157</v>
      </c>
      <c r="BJ4060">
        <v>3.534850933961545</v>
      </c>
      <c r="BK4060">
        <v>597.03663127402285</v>
      </c>
      <c r="BL4060">
        <v>4.0671224382676954</v>
      </c>
      <c r="BM4060">
        <v>195.99925748373579</v>
      </c>
      <c r="BN4060">
        <v>108.2416768064062</v>
      </c>
      <c r="BO4060">
        <v>105.2907358959075</v>
      </c>
      <c r="BP4060">
        <v>104.7477976102889</v>
      </c>
      <c r="BQ4060">
        <v>22.80160070661405</v>
      </c>
      <c r="BR4060">
        <v>56.11387958251499</v>
      </c>
      <c r="BS4060">
        <v>85.459178911303013</v>
      </c>
      <c r="BT4060">
        <v>1847.9062996921871</v>
      </c>
      <c r="BU4060">
        <v>112.7388564742004</v>
      </c>
      <c r="BV4060">
        <v>835.99249237372726</v>
      </c>
      <c r="BW4060">
        <v>14.00168724922106</v>
      </c>
      <c r="BX4060">
        <v>11.635122880322699</v>
      </c>
      <c r="BY4060">
        <v>8.1225461937739052</v>
      </c>
      <c r="BZ4060">
        <v>0.44136195414615947</v>
      </c>
      <c r="CA4060">
        <f t="shared" si="504"/>
        <v>56.608034745351993</v>
      </c>
      <c r="CB4060" cm="1">
        <f t="array" ref="CB4060">IF(ISBLANK(INDEX(AC:AC,ROW())), "", INDEX(AC:AC,ROW())*(BI4060+BJ4060)/1000)</f>
        <v>161.77768520071862</v>
      </c>
      <c r="CC4060">
        <f t="shared" si="505"/>
        <v>162.15451810054637</v>
      </c>
      <c r="CD4060">
        <f t="shared" si="506"/>
        <v>3.6818994516318146</v>
      </c>
      <c r="CE4060">
        <f t="shared" si="507"/>
        <v>4.6527170984702755</v>
      </c>
      <c r="CF4060" cm="1">
        <f t="array" ref="CF4060">IFERROR(IF((BD4060+BE4060)*INDEX(H:H,ROW())*INDEX(K:K,ROW())/(BF4060*30*1000)&lt;0.5,"",(BD4060+BE4060)*INDEX(H:H,ROW())*INDEX(K:K,ROW())/(BF4060*30*1000)),"")</f>
        <v>2.7081605383172276</v>
      </c>
      <c r="CG4060">
        <f t="shared" si="508"/>
        <v>0.38954135891800779</v>
      </c>
      <c r="CH4060" cm="1">
        <f t="array" ref="CH4060">IFERROR((BD4060+BE4060)*INDEX(K:K,ROW())*INDEX(H:H,ROW())/BC4060/100000,"")</f>
        <v>0.3164821608792649</v>
      </c>
      <c r="CI4060">
        <f t="shared" si="509"/>
        <v>105.48308847000462</v>
      </c>
      <c r="CJ4060">
        <v>1</v>
      </c>
      <c r="CK4060">
        <f t="shared" si="510"/>
        <v>14.400766697684645</v>
      </c>
      <c r="CL4060" cm="1">
        <f t="array" ref="CL4060">IF(INDEX(AS:AS,ROW()-2)=0,CL4059,INDEX(AS:AS,ROW()-2))</f>
        <v>41.48</v>
      </c>
      <c r="CM4060" t="str">
        <f t="shared" si="511"/>
        <v>SP</v>
      </c>
    </row>
    <row r="4061" spans="1:91" x14ac:dyDescent="0.3">
      <c r="A4061" s="1">
        <v>4056</v>
      </c>
      <c r="B4061" t="s">
        <v>276</v>
      </c>
      <c r="C4061">
        <v>6</v>
      </c>
      <c r="D4061">
        <v>19</v>
      </c>
      <c r="E4061">
        <v>25</v>
      </c>
      <c r="F4061" t="s">
        <v>80</v>
      </c>
      <c r="G4061" t="s">
        <v>81</v>
      </c>
      <c r="H4061">
        <v>46.25</v>
      </c>
      <c r="I4061">
        <v>0.88</v>
      </c>
      <c r="J4061">
        <v>46.55</v>
      </c>
      <c r="K4061">
        <v>1576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U4061">
        <v>0</v>
      </c>
      <c r="V4061">
        <v>0</v>
      </c>
      <c r="W4061">
        <v>0</v>
      </c>
      <c r="X4061">
        <v>0</v>
      </c>
      <c r="Y4061">
        <v>6.45</v>
      </c>
      <c r="Z4061">
        <v>7.72</v>
      </c>
      <c r="AA4061">
        <v>27.6</v>
      </c>
      <c r="AB4061">
        <v>65.900000000000006</v>
      </c>
      <c r="AC4061">
        <v>1680</v>
      </c>
      <c r="AD4061">
        <v>37.79</v>
      </c>
      <c r="AE4061">
        <v>32.28</v>
      </c>
      <c r="AF4061">
        <v>10.78</v>
      </c>
      <c r="AG4061">
        <v>1570</v>
      </c>
      <c r="AI4061">
        <v>46.07</v>
      </c>
      <c r="AJ4061">
        <v>0.88</v>
      </c>
      <c r="AK4061">
        <v>47.04</v>
      </c>
      <c r="AL4061">
        <v>1574</v>
      </c>
      <c r="AM4061">
        <v>46.47</v>
      </c>
      <c r="AN4061">
        <v>0.96</v>
      </c>
      <c r="AO4061">
        <v>48.02</v>
      </c>
      <c r="AP4061">
        <v>1580</v>
      </c>
      <c r="AQ4061">
        <v>1.32</v>
      </c>
      <c r="AR4061">
        <v>50.51</v>
      </c>
      <c r="AS4061">
        <v>30.28</v>
      </c>
      <c r="AT4061">
        <v>1.6680977542932629</v>
      </c>
      <c r="AU4061">
        <v>7.38</v>
      </c>
      <c r="AV4061">
        <v>5.6</v>
      </c>
      <c r="AW4061">
        <v>68.400000000000006</v>
      </c>
      <c r="AX4061">
        <v>92.8</v>
      </c>
      <c r="AY4061">
        <v>1.9</v>
      </c>
      <c r="AZ4061">
        <v>100</v>
      </c>
      <c r="BA4061">
        <v>86.199999999999989</v>
      </c>
      <c r="BB4061">
        <v>20</v>
      </c>
      <c r="BC4061">
        <v>72.355376490954342</v>
      </c>
      <c r="BD4061">
        <v>2.6066511126251201E-2</v>
      </c>
      <c r="BE4061">
        <v>43.058960566157758</v>
      </c>
      <c r="BF4061">
        <v>36.619507773551732</v>
      </c>
      <c r="BG4061">
        <v>131.2953440258286</v>
      </c>
      <c r="BH4061">
        <v>6.0446167554029637</v>
      </c>
      <c r="BI4061">
        <v>77.872091546456119</v>
      </c>
      <c r="BJ4061">
        <v>3.534850933961545</v>
      </c>
      <c r="BK4061">
        <v>724.70539965749526</v>
      </c>
      <c r="BL4061">
        <v>4.1584031187222168</v>
      </c>
      <c r="BM4061">
        <v>207.1607993532586</v>
      </c>
      <c r="BN4061">
        <v>108.7666062645836</v>
      </c>
      <c r="BO4061">
        <v>105.69747546091</v>
      </c>
      <c r="BP4061">
        <v>105.290338660393</v>
      </c>
      <c r="BQ4061">
        <v>20.96481031485752</v>
      </c>
      <c r="BR4061">
        <v>49.76745627675411</v>
      </c>
      <c r="BS4061">
        <v>88.344946628331513</v>
      </c>
      <c r="BT4061">
        <v>1817.2246849099699</v>
      </c>
      <c r="BU4061">
        <v>112.5087358399266</v>
      </c>
      <c r="BV4061">
        <v>841.84044118973827</v>
      </c>
      <c r="BW4061">
        <v>14.95887920849851</v>
      </c>
      <c r="BX4061">
        <v>11.92222071198681</v>
      </c>
      <c r="BY4061">
        <v>3.1764652133474218</v>
      </c>
      <c r="BZ4061">
        <v>0.4438592741111142</v>
      </c>
      <c r="CA4061">
        <f t="shared" si="504"/>
        <v>43.08502707728401</v>
      </c>
      <c r="CB4061" cm="1">
        <f t="array" ref="CB4061">IF(ISBLANK(INDEX(AC:AC,ROW())), "", INDEX(AC:AC,ROW())*(BI4061+BJ4061)/1000)</f>
        <v>136.76366336710169</v>
      </c>
      <c r="CC4061">
        <f t="shared" si="505"/>
        <v>137.33996078123155</v>
      </c>
      <c r="CD4061">
        <f t="shared" si="506"/>
        <v>5.2767264205927402</v>
      </c>
      <c r="CE4061">
        <f t="shared" si="507"/>
        <v>10.015916367294361</v>
      </c>
      <c r="CF4061" cm="1">
        <f t="array" ref="CF4061">IFERROR(IF((BD4061+BE4061)*INDEX(H:H,ROW())*INDEX(K:K,ROW())/(BF4061*30*1000)&lt;0.5,"",(BD4061+BE4061)*INDEX(H:H,ROW())*INDEX(K:K,ROW())/(BF4061*30*1000)),"")</f>
        <v>2.8586472207503015</v>
      </c>
      <c r="CG4061">
        <f t="shared" si="508"/>
        <v>0.50610624323307607</v>
      </c>
      <c r="CH4061" cm="1">
        <f t="array" ref="CH4061">IFERROR((BD4061+BE4061)*INDEX(K:K,ROW())*INDEX(H:H,ROW())/BC4061/100000,"")</f>
        <v>0.43403376168678265</v>
      </c>
      <c r="CI4061">
        <f t="shared" si="509"/>
        <v>81.570587627616391</v>
      </c>
      <c r="CJ4061">
        <v>1</v>
      </c>
      <c r="CK4061">
        <f t="shared" si="510"/>
        <v>25.115268181033571</v>
      </c>
      <c r="CL4061" cm="1">
        <f t="array" ref="CL4061">IF(INDEX(AS:AS,ROW()-2)=0,CL4060,INDEX(AS:AS,ROW()-2))</f>
        <v>41.26</v>
      </c>
      <c r="CM4061" t="str">
        <f t="shared" si="511"/>
        <v>SP</v>
      </c>
    </row>
    <row r="4062" spans="1:91" x14ac:dyDescent="0.3">
      <c r="A4062" s="1">
        <v>4057</v>
      </c>
      <c r="B4062" t="s">
        <v>276</v>
      </c>
      <c r="C4062">
        <v>6</v>
      </c>
      <c r="D4062">
        <v>19</v>
      </c>
      <c r="E4062">
        <v>25</v>
      </c>
      <c r="F4062" t="s">
        <v>80</v>
      </c>
      <c r="G4062" t="s">
        <v>82</v>
      </c>
      <c r="H4062">
        <v>45.87</v>
      </c>
      <c r="I4062">
        <v>0.88</v>
      </c>
      <c r="J4062">
        <v>45.57</v>
      </c>
      <c r="K4062">
        <v>1564</v>
      </c>
      <c r="L4062">
        <v>45.89</v>
      </c>
      <c r="M4062">
        <v>0.89</v>
      </c>
      <c r="N4062">
        <v>45.57</v>
      </c>
      <c r="O4062">
        <v>1568</v>
      </c>
      <c r="P4062">
        <v>1.35</v>
      </c>
      <c r="Q4062">
        <v>50.28</v>
      </c>
      <c r="R4062">
        <v>30.11</v>
      </c>
      <c r="S4062">
        <v>1.6708776595744681</v>
      </c>
      <c r="T4062">
        <v>7.41</v>
      </c>
      <c r="U4062">
        <v>0</v>
      </c>
      <c r="V4062">
        <v>0</v>
      </c>
      <c r="W4062">
        <v>0</v>
      </c>
      <c r="X4062">
        <v>0</v>
      </c>
      <c r="Y4062">
        <v>2.2000000000000002</v>
      </c>
      <c r="Z4062">
        <v>7.72</v>
      </c>
      <c r="AA4062">
        <v>19.75</v>
      </c>
      <c r="AB4062">
        <v>65.900000000000006</v>
      </c>
      <c r="AC4062">
        <v>1676</v>
      </c>
      <c r="AD4062">
        <v>37.75</v>
      </c>
      <c r="AE4062">
        <v>31.96</v>
      </c>
      <c r="AF4062">
        <v>10.1</v>
      </c>
      <c r="AG4062">
        <v>1570</v>
      </c>
      <c r="AI4062">
        <v>44.58</v>
      </c>
      <c r="AJ4062">
        <v>41.32</v>
      </c>
      <c r="AK4062">
        <v>4.51</v>
      </c>
      <c r="AL4062">
        <v>47.305</v>
      </c>
      <c r="AM4062">
        <v>6.31</v>
      </c>
      <c r="AN4062">
        <v>47.89</v>
      </c>
      <c r="AO4062">
        <v>45.09</v>
      </c>
      <c r="AP4062">
        <v>3.31</v>
      </c>
      <c r="AQ4062">
        <v>3.83</v>
      </c>
      <c r="AR4062">
        <v>4.12</v>
      </c>
      <c r="AS4062">
        <v>42.06</v>
      </c>
      <c r="AT4062">
        <v>0</v>
      </c>
      <c r="AU4062">
        <v>0</v>
      </c>
      <c r="AV4062">
        <v>5.6</v>
      </c>
      <c r="AW4062">
        <v>68.400000000000006</v>
      </c>
      <c r="AX4062">
        <v>92.8</v>
      </c>
      <c r="AY4062">
        <v>99.1</v>
      </c>
      <c r="AZ4062">
        <v>100</v>
      </c>
      <c r="BA4062">
        <v>86.199999999999989</v>
      </c>
      <c r="BB4062">
        <v>92.6</v>
      </c>
      <c r="BC4062">
        <v>77.043642679430974</v>
      </c>
      <c r="BD4062">
        <v>2.7664326250755499E-2</v>
      </c>
      <c r="BE4062">
        <v>50.663957711346278</v>
      </c>
      <c r="BF4062">
        <v>43.671012356607093</v>
      </c>
      <c r="BG4062">
        <v>132.64334251762131</v>
      </c>
      <c r="BH4062">
        <v>6.0446167554029637</v>
      </c>
      <c r="BI4062">
        <v>78.673810778297948</v>
      </c>
      <c r="BJ4062">
        <v>3.534850933961545</v>
      </c>
      <c r="BK4062">
        <v>705.42218853523252</v>
      </c>
      <c r="BL4062">
        <v>4.1520194323475623</v>
      </c>
      <c r="BM4062">
        <v>207.61247311222559</v>
      </c>
      <c r="BN4062">
        <v>107.98492037772191</v>
      </c>
      <c r="BO4062">
        <v>106.0386358322353</v>
      </c>
      <c r="BP4062">
        <v>106.0244646509024</v>
      </c>
      <c r="BQ4062">
        <v>14.160366855272001</v>
      </c>
      <c r="BR4062">
        <v>38.465165150386667</v>
      </c>
      <c r="BS4062">
        <v>92.016410000801883</v>
      </c>
      <c r="BT4062">
        <v>1637.96109916872</v>
      </c>
      <c r="BU4062">
        <v>112.0495342642222</v>
      </c>
      <c r="BV4062">
        <v>850.74300611264721</v>
      </c>
      <c r="BW4062">
        <v>16.540612584843188</v>
      </c>
      <c r="BX4062">
        <v>11.68247774082192</v>
      </c>
      <c r="BY4062">
        <v>0.4217860025427369</v>
      </c>
      <c r="BZ4062">
        <v>0.44582901466320218</v>
      </c>
      <c r="CA4062">
        <f t="shared" si="504"/>
        <v>50.691622037597035</v>
      </c>
      <c r="CB4062" cm="1">
        <f t="array" ref="CB4062">IF(ISBLANK(INDEX(AC:AC,ROW())), "", INDEX(AC:AC,ROW())*(BI4062+BJ4062)/1000)</f>
        <v>137.78171702974691</v>
      </c>
      <c r="CC4062">
        <f t="shared" si="505"/>
        <v>138.68795927302426</v>
      </c>
      <c r="CD4062">
        <f t="shared" si="506"/>
        <v>5.08639821533838</v>
      </c>
      <c r="CE4062">
        <f t="shared" si="507"/>
        <v>9.1561375345452785</v>
      </c>
      <c r="CF4062" cm="1">
        <f t="array" ref="CF4062">IFERROR(IF((BD4062+BE4062)*INDEX(H:H,ROW())*INDEX(K:K,ROW())/(BF4062*30*1000)&lt;0.5,"",(BD4062+BE4062)*INDEX(H:H,ROW())*INDEX(K:K,ROW())/(BF4062*30*1000)),"")</f>
        <v>2.7757935520127681</v>
      </c>
      <c r="CG4062">
        <f t="shared" si="508"/>
        <v>0.56683472948334945</v>
      </c>
      <c r="CH4062" cm="1">
        <f t="array" ref="CH4062">IFERROR((BD4062+BE4062)*INDEX(K:K,ROW())*INDEX(H:H,ROW())/BC4062/100000,"")</f>
        <v>0.47202485614703493</v>
      </c>
      <c r="CI4062">
        <f t="shared" si="509"/>
        <v>94.45847883844668</v>
      </c>
      <c r="CJ4062">
        <v>1</v>
      </c>
      <c r="CK4062">
        <f t="shared" si="510"/>
        <v>21.260172055779769</v>
      </c>
      <c r="CL4062" cm="1">
        <f t="array" ref="CL4062">IF(INDEX(AS:AS,ROW()-2)=0,CL4061,INDEX(AS:AS,ROW()-2))</f>
        <v>41.39</v>
      </c>
      <c r="CM4062" t="str">
        <f t="shared" si="511"/>
        <v>SP</v>
      </c>
    </row>
    <row r="4063" spans="1:91" x14ac:dyDescent="0.3">
      <c r="A4063" s="1">
        <v>4058</v>
      </c>
      <c r="B4063" t="s">
        <v>276</v>
      </c>
      <c r="C4063">
        <v>6</v>
      </c>
      <c r="D4063">
        <v>19</v>
      </c>
      <c r="E4063">
        <v>25</v>
      </c>
      <c r="F4063" t="s">
        <v>80</v>
      </c>
      <c r="G4063" t="s">
        <v>83</v>
      </c>
      <c r="H4063">
        <v>45.87</v>
      </c>
      <c r="I4063">
        <v>0.88</v>
      </c>
      <c r="J4063">
        <v>45.57</v>
      </c>
      <c r="K4063">
        <v>1564</v>
      </c>
      <c r="L4063">
        <v>45.89</v>
      </c>
      <c r="M4063">
        <v>0.89</v>
      </c>
      <c r="N4063">
        <v>45.57</v>
      </c>
      <c r="O4063">
        <v>1568</v>
      </c>
      <c r="P4063">
        <v>1.35</v>
      </c>
      <c r="Q4063">
        <v>50.28</v>
      </c>
      <c r="R4063">
        <v>30.11</v>
      </c>
      <c r="S4063">
        <v>1.6708776595744681</v>
      </c>
      <c r="T4063">
        <v>7.41</v>
      </c>
      <c r="U4063">
        <v>0</v>
      </c>
      <c r="V4063">
        <v>0</v>
      </c>
      <c r="W4063">
        <v>0</v>
      </c>
      <c r="X4063">
        <v>0</v>
      </c>
      <c r="Y4063">
        <v>2.2000000000000002</v>
      </c>
      <c r="Z4063">
        <v>7.72</v>
      </c>
      <c r="AA4063">
        <v>19.75</v>
      </c>
      <c r="AB4063">
        <v>65.900000000000006</v>
      </c>
      <c r="AC4063">
        <v>1674</v>
      </c>
      <c r="AD4063">
        <v>37.79</v>
      </c>
      <c r="AE4063">
        <v>32.28</v>
      </c>
      <c r="AF4063">
        <v>11.03</v>
      </c>
      <c r="AG4063">
        <v>1570</v>
      </c>
      <c r="AI4063">
        <v>44.58</v>
      </c>
      <c r="AJ4063">
        <v>41.32</v>
      </c>
      <c r="AK4063">
        <v>4.51</v>
      </c>
      <c r="AL4063">
        <v>47.305</v>
      </c>
      <c r="AM4063">
        <v>6.31</v>
      </c>
      <c r="AN4063">
        <v>47.89</v>
      </c>
      <c r="AO4063">
        <v>45.09</v>
      </c>
      <c r="AP4063">
        <v>3.31</v>
      </c>
      <c r="AQ4063">
        <v>3.83</v>
      </c>
      <c r="AR4063">
        <v>4.12</v>
      </c>
      <c r="AS4063">
        <v>42.06</v>
      </c>
      <c r="AT4063">
        <v>0</v>
      </c>
      <c r="AU4063">
        <v>0</v>
      </c>
      <c r="AV4063">
        <v>5.6</v>
      </c>
      <c r="AW4063">
        <v>68.400000000000006</v>
      </c>
      <c r="AX4063">
        <v>92.8</v>
      </c>
      <c r="AY4063">
        <v>99.1</v>
      </c>
      <c r="AZ4063">
        <v>100</v>
      </c>
      <c r="BA4063">
        <v>86.199999999999989</v>
      </c>
      <c r="BB4063">
        <v>92.6</v>
      </c>
      <c r="BC4063">
        <v>66.673285384511559</v>
      </c>
      <c r="BD4063">
        <v>2.9646897790483101E-2</v>
      </c>
      <c r="BE4063">
        <v>41.803966237439212</v>
      </c>
      <c r="BF4063">
        <v>34.534409870736347</v>
      </c>
      <c r="BG4063">
        <v>125.1445758865646</v>
      </c>
      <c r="BH4063">
        <v>6.0446167554029637</v>
      </c>
      <c r="BI4063">
        <v>74.22720515308454</v>
      </c>
      <c r="BJ4063">
        <v>3.534850933961545</v>
      </c>
      <c r="BK4063">
        <v>839.53402074980488</v>
      </c>
      <c r="BL4063">
        <v>4.0820463212055804</v>
      </c>
      <c r="BM4063">
        <v>207.1153279403251</v>
      </c>
      <c r="BN4063">
        <v>108.5712021343102</v>
      </c>
      <c r="BO4063">
        <v>106.4553671129777</v>
      </c>
      <c r="BP4063">
        <v>106.08133278365121</v>
      </c>
      <c r="BQ4063">
        <v>18.34057011934636</v>
      </c>
      <c r="BR4063">
        <v>53.01594248996021</v>
      </c>
      <c r="BS4063">
        <v>90.520299345476602</v>
      </c>
      <c r="BT4063">
        <v>1626.350593857821</v>
      </c>
      <c r="BU4063">
        <v>111.8062987120459</v>
      </c>
      <c r="BV4063">
        <v>844.53556712795125</v>
      </c>
      <c r="BW4063">
        <v>42.552988576992028</v>
      </c>
      <c r="BX4063">
        <v>11.5927534944113</v>
      </c>
      <c r="BY4063">
        <v>0.42266947640318098</v>
      </c>
      <c r="BZ4063">
        <v>0.44681235097659738</v>
      </c>
      <c r="CA4063">
        <f t="shared" si="504"/>
        <v>41.833613135229697</v>
      </c>
      <c r="CB4063" cm="1">
        <f t="array" ref="CB4063">IF(ISBLANK(INDEX(AC:AC,ROW())), "", INDEX(AC:AC,ROW())*(BI4063+BJ4063)/1000)</f>
        <v>130.17368188971514</v>
      </c>
      <c r="CC4063">
        <f t="shared" si="505"/>
        <v>131.18919264196757</v>
      </c>
      <c r="CD4063">
        <f t="shared" si="506"/>
        <v>6.3994144932426167</v>
      </c>
      <c r="CE4063">
        <f t="shared" si="507"/>
        <v>12.591760191628889</v>
      </c>
      <c r="CF4063" cm="1">
        <f t="array" ref="CF4063">IFERROR(IF((BD4063+BE4063)*INDEX(H:H,ROW())*INDEX(K:K,ROW())/(BF4063*30*1000)&lt;0.5,"",(BD4063+BE4063)*INDEX(H:H,ROW())*INDEX(K:K,ROW())/(BF4063*30*1000)),"")</f>
        <v>2.8967937239136408</v>
      </c>
      <c r="CG4063">
        <f t="shared" si="508"/>
        <v>0.51796472412560624</v>
      </c>
      <c r="CH4063" cm="1">
        <f t="array" ref="CH4063">IFERROR((BD4063+BE4063)*INDEX(K:K,ROW())*INDEX(H:H,ROW())/BC4063/100000,"")</f>
        <v>0.45013108861671508</v>
      </c>
      <c r="CI4063">
        <f t="shared" si="509"/>
        <v>77.952515666969106</v>
      </c>
      <c r="CJ4063">
        <v>1</v>
      </c>
      <c r="CK4063">
        <f t="shared" si="510"/>
        <v>24.392837168267516</v>
      </c>
      <c r="CL4063" cm="1">
        <f t="array" ref="CL4063">IF(INDEX(AS:AS,ROW()-2)=0,CL4062,INDEX(AS:AS,ROW()-2))</f>
        <v>30.28</v>
      </c>
      <c r="CM4063" t="str">
        <f t="shared" si="511"/>
        <v>SP</v>
      </c>
    </row>
    <row r="4064" spans="1:91" x14ac:dyDescent="0.3">
      <c r="A4064" s="1">
        <v>4059</v>
      </c>
      <c r="B4064" t="s">
        <v>276</v>
      </c>
      <c r="C4064">
        <v>6</v>
      </c>
      <c r="D4064">
        <v>19</v>
      </c>
      <c r="E4064">
        <v>25</v>
      </c>
      <c r="F4064" t="s">
        <v>80</v>
      </c>
      <c r="G4064" t="s">
        <v>84</v>
      </c>
      <c r="H4064">
        <v>45.87</v>
      </c>
      <c r="I4064">
        <v>0.88</v>
      </c>
      <c r="J4064">
        <v>45.57</v>
      </c>
      <c r="K4064">
        <v>1570</v>
      </c>
      <c r="L4064">
        <v>45.89</v>
      </c>
      <c r="M4064">
        <v>0.89</v>
      </c>
      <c r="N4064">
        <v>45.57</v>
      </c>
      <c r="O4064">
        <v>1568</v>
      </c>
      <c r="P4064">
        <v>1.35</v>
      </c>
      <c r="Q4064">
        <v>50.28</v>
      </c>
      <c r="R4064">
        <v>30.11</v>
      </c>
      <c r="S4064">
        <v>1.6708776595744681</v>
      </c>
      <c r="T4064">
        <v>7.41</v>
      </c>
      <c r="U4064">
        <v>0</v>
      </c>
      <c r="V4064">
        <v>0</v>
      </c>
      <c r="W4064">
        <v>0</v>
      </c>
      <c r="X4064">
        <v>0</v>
      </c>
      <c r="Y4064">
        <v>2.2000000000000002</v>
      </c>
      <c r="Z4064">
        <v>7.72</v>
      </c>
      <c r="AA4064">
        <v>19.75</v>
      </c>
      <c r="AB4064">
        <v>65.900000000000006</v>
      </c>
      <c r="AC4064">
        <v>1670</v>
      </c>
      <c r="AD4064">
        <v>37.79</v>
      </c>
      <c r="AE4064">
        <v>32.15</v>
      </c>
      <c r="AF4064">
        <v>11.35</v>
      </c>
      <c r="AG4064">
        <v>1570</v>
      </c>
      <c r="AI4064">
        <v>44.58</v>
      </c>
      <c r="AJ4064">
        <v>41.32</v>
      </c>
      <c r="AK4064">
        <v>4.51</v>
      </c>
      <c r="AL4064">
        <v>1572</v>
      </c>
      <c r="AM4064">
        <v>6.31</v>
      </c>
      <c r="AN4064">
        <v>47.89</v>
      </c>
      <c r="AO4064">
        <v>45.09</v>
      </c>
      <c r="AP4064">
        <v>3.31</v>
      </c>
      <c r="AQ4064">
        <v>3.83</v>
      </c>
      <c r="AR4064">
        <v>4.12</v>
      </c>
      <c r="AS4064">
        <v>42.06</v>
      </c>
      <c r="AT4064">
        <v>0</v>
      </c>
      <c r="AU4064">
        <v>0</v>
      </c>
      <c r="AV4064">
        <v>5.6</v>
      </c>
      <c r="AW4064">
        <v>68.400000000000006</v>
      </c>
      <c r="AX4064">
        <v>92.8</v>
      </c>
      <c r="AY4064">
        <v>99.1</v>
      </c>
      <c r="AZ4064">
        <v>100</v>
      </c>
      <c r="BA4064">
        <v>86.199999999999989</v>
      </c>
      <c r="BB4064">
        <v>92.6</v>
      </c>
      <c r="BC4064">
        <v>18.26670055405312</v>
      </c>
      <c r="BD4064">
        <v>3.4065647324331698E-2</v>
      </c>
      <c r="BE4064">
        <v>11.89294691357744</v>
      </c>
      <c r="BF4064">
        <v>7.630140165542044</v>
      </c>
      <c r="BG4064">
        <v>157.63606588088419</v>
      </c>
      <c r="BH4064">
        <v>6.0446167554029637</v>
      </c>
      <c r="BI4064">
        <v>93.4981255866076</v>
      </c>
      <c r="BJ4064">
        <v>3.534850933961545</v>
      </c>
      <c r="BK4064">
        <v>248.31624535592309</v>
      </c>
      <c r="BL4064">
        <v>4.709553382109414</v>
      </c>
      <c r="BM4064">
        <v>202.72431531223191</v>
      </c>
      <c r="BN4064">
        <v>108.4189600584092</v>
      </c>
      <c r="BO4064">
        <v>105.5901719828809</v>
      </c>
      <c r="BP4064">
        <v>105.4232171614276</v>
      </c>
      <c r="BQ4064">
        <v>15.239371330145151</v>
      </c>
      <c r="BR4064">
        <v>53.927616177363412</v>
      </c>
      <c r="BS4064">
        <v>118.592144753995</v>
      </c>
      <c r="BT4064">
        <v>374.83175237206672</v>
      </c>
      <c r="BU4064">
        <v>78.368674689819798</v>
      </c>
      <c r="BV4064">
        <v>678.61899018381996</v>
      </c>
      <c r="BW4064">
        <v>100.3109336752063</v>
      </c>
      <c r="BX4064">
        <v>8.8281024928331266</v>
      </c>
      <c r="BY4064">
        <v>12.12235429302536</v>
      </c>
      <c r="BZ4064">
        <v>0.44964058387557349</v>
      </c>
      <c r="CA4064">
        <f t="shared" si="504"/>
        <v>11.927012560901771</v>
      </c>
      <c r="CB4064" cm="1">
        <f t="array" ref="CB4064">IF(ISBLANK(INDEX(AC:AC,ROW())), "", INDEX(AC:AC,ROW())*(BI4064+BJ4064)/1000)</f>
        <v>162.04507078935049</v>
      </c>
      <c r="CC4064">
        <f t="shared" si="505"/>
        <v>163.68068263628714</v>
      </c>
      <c r="CD4064">
        <f t="shared" si="506"/>
        <v>1.5170772833817145</v>
      </c>
      <c r="CE4064">
        <f t="shared" si="507"/>
        <v>13.593929818969155</v>
      </c>
      <c r="CF4064" cm="1">
        <f t="array" ref="CF4064">IFERROR(IF((BD4064+BE4064)*INDEX(H:H,ROW())*INDEX(K:K,ROW())/(BF4064*30*1000)&lt;0.5,"",(BD4064+BE4064)*INDEX(H:H,ROW())*INDEX(K:K,ROW())/(BF4064*30*1000)),"")</f>
        <v>3.7523755582001912</v>
      </c>
      <c r="CG4064">
        <f t="shared" si="508"/>
        <v>0.41770762831326014</v>
      </c>
      <c r="CH4064" cm="1">
        <f t="array" ref="CH4064">IFERROR((BD4064+BE4064)*INDEX(K:K,ROW())*INDEX(H:H,ROW())/BC4064/100000,"")</f>
        <v>0.47021876848693422</v>
      </c>
      <c r="CI4064">
        <f t="shared" si="509"/>
        <v>22.309988152847943</v>
      </c>
      <c r="CJ4064">
        <v>0.5</v>
      </c>
      <c r="CK4064">
        <f t="shared" si="510"/>
        <v>20.519948376166756</v>
      </c>
      <c r="CL4064" cm="1">
        <f t="array" ref="CL4064">IF(INDEX(AS:AS,ROW()-2)=0,CL4063,INDEX(AS:AS,ROW()-2))</f>
        <v>42.06</v>
      </c>
      <c r="CM4064" t="str">
        <f t="shared" si="511"/>
        <v>CIV</v>
      </c>
    </row>
    <row r="4065" spans="1:91" x14ac:dyDescent="0.3">
      <c r="A4065" s="1">
        <v>4060</v>
      </c>
      <c r="B4065" t="s">
        <v>276</v>
      </c>
      <c r="C4065">
        <v>6</v>
      </c>
      <c r="D4065">
        <v>19</v>
      </c>
      <c r="E4065">
        <v>25</v>
      </c>
      <c r="F4065" t="s">
        <v>80</v>
      </c>
      <c r="G4065" t="s">
        <v>85</v>
      </c>
      <c r="H4065">
        <v>45.87</v>
      </c>
      <c r="I4065">
        <v>0.88</v>
      </c>
      <c r="J4065">
        <v>45.57</v>
      </c>
      <c r="K4065">
        <v>1564</v>
      </c>
      <c r="L4065">
        <v>45.89</v>
      </c>
      <c r="M4065">
        <v>0.89</v>
      </c>
      <c r="N4065">
        <v>45.57</v>
      </c>
      <c r="O4065">
        <v>1568</v>
      </c>
      <c r="P4065">
        <v>1.35</v>
      </c>
      <c r="Q4065">
        <v>50.28</v>
      </c>
      <c r="R4065">
        <v>30.11</v>
      </c>
      <c r="S4065">
        <v>1.6708776595744681</v>
      </c>
      <c r="T4065">
        <v>7.41</v>
      </c>
      <c r="U4065">
        <v>0</v>
      </c>
      <c r="V4065">
        <v>0</v>
      </c>
      <c r="W4065">
        <v>0</v>
      </c>
      <c r="X4065">
        <v>0</v>
      </c>
      <c r="Y4065">
        <v>2.2000000000000002</v>
      </c>
      <c r="Z4065">
        <v>7.72</v>
      </c>
      <c r="AA4065">
        <v>19.75</v>
      </c>
      <c r="AB4065">
        <v>65.900000000000006</v>
      </c>
      <c r="AC4065">
        <v>1684</v>
      </c>
      <c r="AD4065">
        <v>37.79</v>
      </c>
      <c r="AE4065">
        <v>32.28</v>
      </c>
      <c r="AF4065">
        <v>11.54</v>
      </c>
      <c r="AG4065">
        <v>1570</v>
      </c>
      <c r="AI4065">
        <v>44.58</v>
      </c>
      <c r="AJ4065">
        <v>41.32</v>
      </c>
      <c r="AK4065">
        <v>4.51</v>
      </c>
      <c r="AL4065">
        <v>47.305</v>
      </c>
      <c r="AM4065">
        <v>6.31</v>
      </c>
      <c r="AN4065">
        <v>47.89</v>
      </c>
      <c r="AO4065">
        <v>45.09</v>
      </c>
      <c r="AP4065">
        <v>3.31</v>
      </c>
      <c r="AQ4065">
        <v>3.83</v>
      </c>
      <c r="AR4065">
        <v>4.12</v>
      </c>
      <c r="AS4065">
        <v>42.06</v>
      </c>
      <c r="AT4065">
        <v>0</v>
      </c>
      <c r="AU4065">
        <v>0</v>
      </c>
      <c r="AV4065">
        <v>5.6</v>
      </c>
      <c r="AW4065">
        <v>68.400000000000006</v>
      </c>
      <c r="AX4065">
        <v>92.8</v>
      </c>
      <c r="AY4065">
        <v>99.1</v>
      </c>
      <c r="AZ4065">
        <v>100</v>
      </c>
      <c r="BA4065">
        <v>86.199999999999989</v>
      </c>
      <c r="BB4065">
        <v>92.6</v>
      </c>
      <c r="BC4065">
        <v>3.2131145989075172E-17</v>
      </c>
      <c r="BD4065">
        <v>4.71507819745813E-2</v>
      </c>
      <c r="BE4065">
        <v>1.8321269062686E-3</v>
      </c>
      <c r="BF4065">
        <v>40.150025602360827</v>
      </c>
      <c r="BG4065">
        <v>170.0842139766354</v>
      </c>
      <c r="BH4065">
        <v>6.0446167554029637</v>
      </c>
      <c r="BI4065">
        <v>100.8792489257752</v>
      </c>
      <c r="BJ4065">
        <v>3.534850933961545</v>
      </c>
      <c r="BK4065">
        <v>1.061052298815901E-16</v>
      </c>
      <c r="BL4065">
        <v>5.8629114457382911</v>
      </c>
      <c r="BM4065">
        <v>194.363156743567</v>
      </c>
      <c r="BN4065">
        <v>108.2545360731277</v>
      </c>
      <c r="BO4065">
        <v>104.9790416979353</v>
      </c>
      <c r="BP4065">
        <v>96.99356067990756</v>
      </c>
      <c r="BQ4065">
        <v>15.239371330145151</v>
      </c>
      <c r="BR4065">
        <v>53.192018145757423</v>
      </c>
      <c r="BS4065">
        <v>109.8738540745648</v>
      </c>
      <c r="BT4065">
        <v>0</v>
      </c>
      <c r="BU4065">
        <v>32.806962302974618</v>
      </c>
      <c r="BV4065">
        <v>505.09684982624623</v>
      </c>
      <c r="BW4065">
        <v>123.7995701560167</v>
      </c>
      <c r="BX4065">
        <v>7.1838349400354167</v>
      </c>
      <c r="BY4065">
        <v>23.731488100398568</v>
      </c>
      <c r="BZ4065">
        <v>0.44997723657272998</v>
      </c>
      <c r="CA4065">
        <f t="shared" si="504"/>
        <v>4.8982908880849899E-2</v>
      </c>
      <c r="CB4065" cm="1">
        <f t="array" ref="CB4065">IF(ISBLANK(INDEX(AC:AC,ROW())), "", INDEX(AC:AC,ROW())*(BI4065+BJ4065)/1000)</f>
        <v>175.83334416379668</v>
      </c>
      <c r="CC4065">
        <f t="shared" si="505"/>
        <v>176.12883073203835</v>
      </c>
      <c r="CD4065">
        <f t="shared" si="506"/>
        <v>6.0242965016339739E-19</v>
      </c>
      <c r="CE4065">
        <f t="shared" si="507"/>
        <v>3.302254762953885</v>
      </c>
      <c r="CF4065" t="str" cm="1">
        <f t="array" ref="CF4065">IFERROR(IF((BD4065+BE4065)*INDEX(H:H,ROW())*INDEX(K:K,ROW())/(BF4065*30*1000)&lt;0.5,"",(BD4065+BE4065)*INDEX(H:H,ROW())*INDEX(K:K,ROW())/(BF4065*30*1000)),"")</f>
        <v/>
      </c>
      <c r="CG4065" t="str">
        <f t="shared" si="508"/>
        <v/>
      </c>
      <c r="CH4065" cm="1">
        <f t="array" ref="CH4065">IFERROR((BD4065+BE4065)*INDEX(K:K,ROW())*INDEX(H:H,ROW())/BC4065/100000,"")</f>
        <v>1093663821603194.5</v>
      </c>
      <c r="CI4065">
        <f t="shared" si="509"/>
        <v>9.1274472506239226E-2</v>
      </c>
      <c r="CJ4065">
        <v>0</v>
      </c>
      <c r="CK4065">
        <f t="shared" si="510"/>
        <v>0</v>
      </c>
      <c r="CL4065" cm="1">
        <f t="array" ref="CL4065">IF(INDEX(AS:AS,ROW()-2)=0,CL4064,INDEX(AS:AS,ROW()-2))</f>
        <v>42.06</v>
      </c>
      <c r="CM4065" t="str">
        <f t="shared" si="511"/>
        <v>CIV</v>
      </c>
    </row>
    <row r="4066" spans="1:91" x14ac:dyDescent="0.3">
      <c r="A4066" s="1">
        <v>4061</v>
      </c>
      <c r="B4066" t="s">
        <v>276</v>
      </c>
      <c r="C4066">
        <v>6</v>
      </c>
      <c r="D4066">
        <v>19</v>
      </c>
      <c r="E4066">
        <v>25</v>
      </c>
      <c r="F4066" t="s">
        <v>80</v>
      </c>
      <c r="G4066" t="s">
        <v>86</v>
      </c>
      <c r="H4066">
        <v>45.87</v>
      </c>
      <c r="I4066">
        <v>0.88</v>
      </c>
      <c r="J4066">
        <v>45.57</v>
      </c>
      <c r="K4066">
        <v>1564</v>
      </c>
      <c r="L4066">
        <v>45.89</v>
      </c>
      <c r="M4066">
        <v>0.89</v>
      </c>
      <c r="N4066">
        <v>45.57</v>
      </c>
      <c r="O4066">
        <v>1568</v>
      </c>
      <c r="P4066">
        <v>1.35</v>
      </c>
      <c r="Q4066">
        <v>50.28</v>
      </c>
      <c r="R4066">
        <v>30.11</v>
      </c>
      <c r="S4066">
        <v>1.6708776595744681</v>
      </c>
      <c r="T4066">
        <v>7.41</v>
      </c>
      <c r="U4066">
        <v>0</v>
      </c>
      <c r="V4066">
        <v>0</v>
      </c>
      <c r="W4066">
        <v>0</v>
      </c>
      <c r="X4066">
        <v>0</v>
      </c>
      <c r="Y4066">
        <v>2.2000000000000002</v>
      </c>
      <c r="Z4066">
        <v>7.72</v>
      </c>
      <c r="AA4066">
        <v>19.75</v>
      </c>
      <c r="AB4066">
        <v>65.900000000000006</v>
      </c>
      <c r="AC4066">
        <v>1690</v>
      </c>
      <c r="AD4066">
        <v>37.79</v>
      </c>
      <c r="AE4066">
        <v>32.369999999999997</v>
      </c>
      <c r="AF4066">
        <v>11.44</v>
      </c>
      <c r="AG4066">
        <v>1570</v>
      </c>
      <c r="AI4066">
        <v>45.91</v>
      </c>
      <c r="AJ4066">
        <v>0.9</v>
      </c>
      <c r="AK4066">
        <v>46.55</v>
      </c>
      <c r="AL4066">
        <v>1570</v>
      </c>
      <c r="AM4066">
        <v>6.31</v>
      </c>
      <c r="AN4066">
        <v>47.89</v>
      </c>
      <c r="AO4066">
        <v>45.09</v>
      </c>
      <c r="AP4066">
        <v>3.31</v>
      </c>
      <c r="AQ4066">
        <v>3.83</v>
      </c>
      <c r="AR4066">
        <v>4.12</v>
      </c>
      <c r="AS4066">
        <v>42.06</v>
      </c>
      <c r="AT4066">
        <v>0</v>
      </c>
      <c r="AU4066">
        <v>0</v>
      </c>
      <c r="AV4066">
        <v>5.6</v>
      </c>
      <c r="AW4066">
        <v>68.400000000000006</v>
      </c>
      <c r="AX4066">
        <v>92.8</v>
      </c>
      <c r="AY4066">
        <v>99.1</v>
      </c>
      <c r="AZ4066">
        <v>100</v>
      </c>
      <c r="BA4066">
        <v>86.199999999999989</v>
      </c>
      <c r="BB4066">
        <v>92.6</v>
      </c>
      <c r="BC4066">
        <v>3.2131145989075172E-17</v>
      </c>
      <c r="BD4066">
        <v>5.2934165969253898E-2</v>
      </c>
      <c r="BE4066">
        <v>5.3223538086550996E-3</v>
      </c>
      <c r="BF4066">
        <v>40.150025602360827</v>
      </c>
      <c r="BG4066">
        <v>170.31768851172379</v>
      </c>
      <c r="BH4066">
        <v>6.0446167554029637</v>
      </c>
      <c r="BI4066">
        <v>101.01634204744821</v>
      </c>
      <c r="BJ4066">
        <v>3.534850933961545</v>
      </c>
      <c r="BK4066">
        <v>1.061052298815901E-16</v>
      </c>
      <c r="BL4066">
        <v>5.8787924870921486</v>
      </c>
      <c r="BM4066">
        <v>193.85588694672279</v>
      </c>
      <c r="BN4066">
        <v>108.1644553184243</v>
      </c>
      <c r="BO4066">
        <v>105.3508238101044</v>
      </c>
      <c r="BP4066">
        <v>88.995166064560678</v>
      </c>
      <c r="BQ4066">
        <v>15.239371330145151</v>
      </c>
      <c r="BR4066">
        <v>54.611741657024709</v>
      </c>
      <c r="BS4066">
        <v>102.03672798728179</v>
      </c>
      <c r="BT4066">
        <v>0</v>
      </c>
      <c r="BU4066">
        <v>31.625225720005972</v>
      </c>
      <c r="BV4066">
        <v>436.33254621456467</v>
      </c>
      <c r="BW4066">
        <v>123.8022410966083</v>
      </c>
      <c r="BX4066">
        <v>6.2535530376835577</v>
      </c>
      <c r="BY4066">
        <v>95.584502725280217</v>
      </c>
      <c r="BZ4066">
        <v>16.337589341577381</v>
      </c>
      <c r="CA4066">
        <f t="shared" si="504"/>
        <v>5.8256519777908994E-2</v>
      </c>
      <c r="CB4066" cm="1">
        <f t="array" ref="CB4066">IF(ISBLANK(INDEX(AC:AC,ROW())), "", INDEX(AC:AC,ROW())*(BI4066+BJ4066)/1000)</f>
        <v>176.6915161385825</v>
      </c>
      <c r="CC4066">
        <f t="shared" si="505"/>
        <v>176.36230526712674</v>
      </c>
      <c r="CD4066">
        <f t="shared" si="506"/>
        <v>6.0163213290321911E-19</v>
      </c>
      <c r="CE4066">
        <f t="shared" si="507"/>
        <v>3.302254762953885</v>
      </c>
      <c r="CF4066" t="str" cm="1">
        <f t="array" ref="CF4066">IFERROR(IF((BD4066+BE4066)*INDEX(H:H,ROW())*INDEX(K:K,ROW())/(BF4066*30*1000)&lt;0.5,"",(BD4066+BE4066)*INDEX(H:H,ROW())*INDEX(K:K,ROW())/(BF4066*30*1000)),"")</f>
        <v/>
      </c>
      <c r="CG4066" t="str">
        <f t="shared" si="508"/>
        <v/>
      </c>
      <c r="CH4066" cm="1">
        <f t="array" ref="CH4066">IFERROR((BD4066+BE4066)*INDEX(K:K,ROW())*INDEX(H:H,ROW())/BC4066/100000,"")</f>
        <v>1300719975789738.3</v>
      </c>
      <c r="CI4066">
        <f t="shared" si="509"/>
        <v>0.10855486605975689</v>
      </c>
      <c r="CJ4066">
        <v>0</v>
      </c>
      <c r="CK4066">
        <f t="shared" si="510"/>
        <v>0</v>
      </c>
      <c r="CL4066" cm="1">
        <f t="array" ref="CL4066">IF(INDEX(AS:AS,ROW()-2)=0,CL4065,INDEX(AS:AS,ROW()-2))</f>
        <v>42.06</v>
      </c>
      <c r="CM4066" t="str">
        <f t="shared" si="511"/>
        <v>CIV</v>
      </c>
    </row>
    <row r="4067" spans="1:91" x14ac:dyDescent="0.3">
      <c r="A4067" s="1">
        <v>4062</v>
      </c>
      <c r="B4067" t="s">
        <v>276</v>
      </c>
      <c r="C4067">
        <v>6</v>
      </c>
      <c r="D4067">
        <v>19</v>
      </c>
      <c r="E4067">
        <v>25</v>
      </c>
      <c r="F4067" t="s">
        <v>80</v>
      </c>
      <c r="G4067" t="s">
        <v>87</v>
      </c>
      <c r="H4067">
        <v>45.87</v>
      </c>
      <c r="I4067">
        <v>0.88</v>
      </c>
      <c r="J4067">
        <v>45.57</v>
      </c>
      <c r="K4067">
        <v>1564</v>
      </c>
      <c r="L4067">
        <v>45.89</v>
      </c>
      <c r="M4067">
        <v>0.89</v>
      </c>
      <c r="N4067">
        <v>45.57</v>
      </c>
      <c r="O4067">
        <v>1568</v>
      </c>
      <c r="P4067">
        <v>1.35</v>
      </c>
      <c r="Q4067">
        <v>50.28</v>
      </c>
      <c r="R4067">
        <v>30.11</v>
      </c>
      <c r="S4067">
        <v>1.6708776595744681</v>
      </c>
      <c r="T4067">
        <v>7.41</v>
      </c>
      <c r="U4067">
        <v>0</v>
      </c>
      <c r="V4067">
        <v>0</v>
      </c>
      <c r="W4067">
        <v>0</v>
      </c>
      <c r="X4067">
        <v>0</v>
      </c>
      <c r="Y4067">
        <v>2.2000000000000002</v>
      </c>
      <c r="Z4067">
        <v>7.72</v>
      </c>
      <c r="AA4067">
        <v>19.75</v>
      </c>
      <c r="AB4067">
        <v>65.900000000000006</v>
      </c>
      <c r="AC4067">
        <v>1692</v>
      </c>
      <c r="AD4067">
        <v>37.79</v>
      </c>
      <c r="AE4067">
        <v>32.28</v>
      </c>
      <c r="AF4067">
        <v>11.5</v>
      </c>
      <c r="AG4067">
        <v>1570</v>
      </c>
      <c r="AI4067">
        <v>44.58</v>
      </c>
      <c r="AJ4067">
        <v>41.32</v>
      </c>
      <c r="AK4067">
        <v>4.51</v>
      </c>
      <c r="AL4067">
        <v>47.305</v>
      </c>
      <c r="AM4067">
        <v>6.31</v>
      </c>
      <c r="AN4067">
        <v>47.89</v>
      </c>
      <c r="AO4067">
        <v>45.09</v>
      </c>
      <c r="AP4067">
        <v>3.31</v>
      </c>
      <c r="AQ4067">
        <v>3.83</v>
      </c>
      <c r="AR4067">
        <v>4.12</v>
      </c>
      <c r="AS4067">
        <v>42.06</v>
      </c>
      <c r="AT4067">
        <v>0</v>
      </c>
      <c r="AU4067">
        <v>0</v>
      </c>
      <c r="AV4067">
        <v>5.6</v>
      </c>
      <c r="AW4067">
        <v>68.400000000000006</v>
      </c>
      <c r="AX4067">
        <v>92.8</v>
      </c>
      <c r="AY4067">
        <v>99.1</v>
      </c>
      <c r="AZ4067">
        <v>100</v>
      </c>
      <c r="BA4067">
        <v>86.199999999999989</v>
      </c>
      <c r="BB4067">
        <v>92.6</v>
      </c>
      <c r="BC4067">
        <v>3.2131145989075172E-17</v>
      </c>
      <c r="BD4067">
        <v>5.2560915897343997E-2</v>
      </c>
      <c r="BE4067">
        <v>7.6953530750993003E-3</v>
      </c>
      <c r="BF4067">
        <v>40.150025602360827</v>
      </c>
      <c r="BG4067">
        <v>170.34685823011529</v>
      </c>
      <c r="BH4067">
        <v>6.0446167554029637</v>
      </c>
      <c r="BI4067">
        <v>101.0376456037381</v>
      </c>
      <c r="BJ4067">
        <v>3.534850933961545</v>
      </c>
      <c r="BK4067">
        <v>1.061052298815901E-16</v>
      </c>
      <c r="BL4067">
        <v>5.7622962347171454</v>
      </c>
      <c r="BM4067">
        <v>191.39908913614011</v>
      </c>
      <c r="BN4067">
        <v>107.9193444500642</v>
      </c>
      <c r="BO4067">
        <v>105.4291168111678</v>
      </c>
      <c r="BP4067">
        <v>82.44249268577525</v>
      </c>
      <c r="BQ4067">
        <v>15.239371330145151</v>
      </c>
      <c r="BR4067">
        <v>58.353335029244043</v>
      </c>
      <c r="BS4067">
        <v>95.732468960742082</v>
      </c>
      <c r="BT4067">
        <v>0</v>
      </c>
      <c r="BU4067">
        <v>31.231449154573561</v>
      </c>
      <c r="BV4067">
        <v>423.78609143104001</v>
      </c>
      <c r="BW4067">
        <v>123.80358807210661</v>
      </c>
      <c r="BX4067">
        <v>6.0917299061797632</v>
      </c>
      <c r="BY4067">
        <v>99.879596693347537</v>
      </c>
      <c r="BZ4067">
        <v>19.1397686310114</v>
      </c>
      <c r="CA4067">
        <f t="shared" si="504"/>
        <v>6.0256268972443294E-2</v>
      </c>
      <c r="CB4067" cm="1">
        <f t="array" ref="CB4067">IF(ISBLANK(INDEX(AC:AC,ROW())), "", INDEX(AC:AC,ROW())*(BI4067+BJ4067)/1000)</f>
        <v>176.93666414178779</v>
      </c>
      <c r="CC4067">
        <f t="shared" si="505"/>
        <v>176.39147498551824</v>
      </c>
      <c r="CD4067">
        <f t="shared" si="506"/>
        <v>6.0153264147431923E-19</v>
      </c>
      <c r="CE4067">
        <f t="shared" si="507"/>
        <v>3.302254762953885</v>
      </c>
      <c r="CF4067" t="str" cm="1">
        <f t="array" ref="CF4067">IFERROR(IF((BD4067+BE4067)*INDEX(H:H,ROW())*INDEX(K:K,ROW())/(BF4067*30*1000)&lt;0.5,"",(BD4067+BE4067)*INDEX(H:H,ROW())*INDEX(K:K,ROW())/(BF4067*30*1000)),"")</f>
        <v/>
      </c>
      <c r="CG4067" t="str">
        <f t="shared" si="508"/>
        <v/>
      </c>
      <c r="CH4067" cm="1">
        <f t="array" ref="CH4067">IFERROR((BD4067+BE4067)*INDEX(K:K,ROW())*INDEX(H:H,ROW())/BC4067/100000,"")</f>
        <v>1345369291159355.5</v>
      </c>
      <c r="CI4067">
        <f t="shared" si="509"/>
        <v>0.11228118728171384</v>
      </c>
      <c r="CJ4067">
        <v>0</v>
      </c>
      <c r="CK4067">
        <f t="shared" si="510"/>
        <v>0</v>
      </c>
      <c r="CL4067" cm="1">
        <f t="array" ref="CL4067">IF(INDEX(AS:AS,ROW()-2)=0,CL4066,INDEX(AS:AS,ROW()-2))</f>
        <v>42.06</v>
      </c>
      <c r="CM4067" t="str">
        <f t="shared" si="511"/>
        <v>CIV</v>
      </c>
    </row>
    <row r="4068" spans="1:91" x14ac:dyDescent="0.3">
      <c r="A4068" s="1">
        <v>4063</v>
      </c>
      <c r="B4068" t="s">
        <v>276</v>
      </c>
      <c r="C4068">
        <v>6</v>
      </c>
      <c r="D4068">
        <v>19</v>
      </c>
      <c r="E4068">
        <v>25</v>
      </c>
      <c r="F4068" t="s">
        <v>80</v>
      </c>
      <c r="G4068" t="s">
        <v>88</v>
      </c>
      <c r="H4068">
        <v>45.87</v>
      </c>
      <c r="I4068">
        <v>0.88</v>
      </c>
      <c r="J4068">
        <v>45.57</v>
      </c>
      <c r="K4068">
        <v>1564</v>
      </c>
      <c r="L4068">
        <v>45.89</v>
      </c>
      <c r="M4068">
        <v>0.89</v>
      </c>
      <c r="N4068">
        <v>45.57</v>
      </c>
      <c r="O4068">
        <v>1568</v>
      </c>
      <c r="P4068">
        <v>1.35</v>
      </c>
      <c r="Q4068">
        <v>50.28</v>
      </c>
      <c r="R4068">
        <v>30.11</v>
      </c>
      <c r="S4068">
        <v>1.6708776595744681</v>
      </c>
      <c r="T4068">
        <v>7.41</v>
      </c>
      <c r="U4068">
        <v>0</v>
      </c>
      <c r="V4068">
        <v>0</v>
      </c>
      <c r="W4068">
        <v>0</v>
      </c>
      <c r="X4068">
        <v>0</v>
      </c>
      <c r="Y4068">
        <v>2.2000000000000002</v>
      </c>
      <c r="Z4068">
        <v>7.72</v>
      </c>
      <c r="AA4068">
        <v>19.75</v>
      </c>
      <c r="AB4068">
        <v>65.900000000000006</v>
      </c>
      <c r="AC4068">
        <v>1697</v>
      </c>
      <c r="AD4068">
        <v>37.79</v>
      </c>
      <c r="AE4068">
        <v>32.28</v>
      </c>
      <c r="AF4068">
        <v>11.48</v>
      </c>
      <c r="AG4068">
        <v>1570</v>
      </c>
      <c r="AI4068">
        <v>44.58</v>
      </c>
      <c r="AJ4068">
        <v>41.32</v>
      </c>
      <c r="AK4068">
        <v>4.51</v>
      </c>
      <c r="AL4068">
        <v>47.305</v>
      </c>
      <c r="AM4068">
        <v>6.31</v>
      </c>
      <c r="AN4068">
        <v>47.89</v>
      </c>
      <c r="AO4068">
        <v>45.09</v>
      </c>
      <c r="AP4068">
        <v>3.31</v>
      </c>
      <c r="AQ4068">
        <v>3.83</v>
      </c>
      <c r="AR4068">
        <v>4.12</v>
      </c>
      <c r="AS4068">
        <v>42.06</v>
      </c>
      <c r="AT4068">
        <v>0</v>
      </c>
      <c r="AU4068">
        <v>0</v>
      </c>
      <c r="AV4068">
        <v>5.6</v>
      </c>
      <c r="AW4068">
        <v>68.400000000000006</v>
      </c>
      <c r="AX4068">
        <v>92.8</v>
      </c>
      <c r="AY4068">
        <v>99.1</v>
      </c>
      <c r="AZ4068">
        <v>100</v>
      </c>
      <c r="BA4068">
        <v>86.199999999999989</v>
      </c>
      <c r="BB4068">
        <v>92.6</v>
      </c>
      <c r="BC4068">
        <v>3.2131145989075172E-17</v>
      </c>
      <c r="BD4068">
        <v>5.1964562056991098E-2</v>
      </c>
      <c r="BE4068">
        <v>6.3265444260917998E-3</v>
      </c>
      <c r="BF4068">
        <v>40.150025602360827</v>
      </c>
      <c r="BG4068">
        <v>169.32422336621181</v>
      </c>
      <c r="BH4068">
        <v>6.0446167554029637</v>
      </c>
      <c r="BI4068">
        <v>100.4290865902563</v>
      </c>
      <c r="BJ4068">
        <v>3.534850933961545</v>
      </c>
      <c r="BK4068">
        <v>1.061052298815901E-16</v>
      </c>
      <c r="BL4068">
        <v>5.1190814460057483</v>
      </c>
      <c r="BM4068">
        <v>187.82367106079261</v>
      </c>
      <c r="BN4068">
        <v>106.4119752167948</v>
      </c>
      <c r="BO4068">
        <v>104.4860131288556</v>
      </c>
      <c r="BP4068">
        <v>76.901913780504643</v>
      </c>
      <c r="BQ4068">
        <v>15.239371330145151</v>
      </c>
      <c r="BR4068">
        <v>54.23835003340664</v>
      </c>
      <c r="BS4068">
        <v>84.587536528172393</v>
      </c>
      <c r="BT4068">
        <v>7.4160560968187124</v>
      </c>
      <c r="BU4068">
        <v>30.897310231280208</v>
      </c>
      <c r="BV4068">
        <v>374.99864310483332</v>
      </c>
      <c r="BW4068">
        <v>88.088947127818955</v>
      </c>
      <c r="BX4068">
        <v>5.7546505546982001</v>
      </c>
      <c r="BY4068">
        <v>99.881171192634284</v>
      </c>
      <c r="BZ4068">
        <v>19.13904283318621</v>
      </c>
      <c r="CA4068">
        <f t="shared" si="504"/>
        <v>5.8291106483082895E-2</v>
      </c>
      <c r="CB4068" cm="1">
        <f t="array" ref="CB4068">IF(ISBLANK(INDEX(AC:AC,ROW())), "", INDEX(AC:AC,ROW())*(BI4068+BJ4068)/1000)</f>
        <v>176.42680197859769</v>
      </c>
      <c r="CC4068">
        <f t="shared" si="505"/>
        <v>175.36884012161477</v>
      </c>
      <c r="CD4068">
        <f t="shared" si="506"/>
        <v>6.0504038122170541E-19</v>
      </c>
      <c r="CE4068">
        <f t="shared" si="507"/>
        <v>3.302254762953885</v>
      </c>
      <c r="CF4068" t="str" cm="1">
        <f t="array" ref="CF4068">IFERROR(IF((BD4068+BE4068)*INDEX(H:H,ROW())*INDEX(K:K,ROW())/(BF4068*30*1000)&lt;0.5,"",(BD4068+BE4068)*INDEX(H:H,ROW())*INDEX(K:K,ROW())/(BF4068*30*1000)),"")</f>
        <v/>
      </c>
      <c r="CG4068" t="str">
        <f t="shared" si="508"/>
        <v/>
      </c>
      <c r="CH4068" cm="1">
        <f t="array" ref="CH4068">IFERROR((BD4068+BE4068)*INDEX(K:K,ROW())*INDEX(H:H,ROW())/BC4068/100000,"")</f>
        <v>1301492208983344</v>
      </c>
      <c r="CI4068">
        <f t="shared" si="509"/>
        <v>0.10861931472853963</v>
      </c>
      <c r="CJ4068">
        <v>0</v>
      </c>
      <c r="CK4068" t="str">
        <f t="shared" si="510"/>
        <v xml:space="preserve"> </v>
      </c>
      <c r="CL4068" cm="1">
        <f t="array" ref="CL4068">IF(INDEX(AS:AS,ROW()-2)=0,CL4067,INDEX(AS:AS,ROW()-2))</f>
        <v>42.06</v>
      </c>
      <c r="CM4068" t="str">
        <f t="shared" si="511"/>
        <v>CIV</v>
      </c>
    </row>
    <row r="4069" spans="1:91" x14ac:dyDescent="0.3">
      <c r="A4069" s="1">
        <v>4064</v>
      </c>
      <c r="B4069" t="s">
        <v>276</v>
      </c>
      <c r="C4069">
        <v>6</v>
      </c>
      <c r="D4069">
        <v>19</v>
      </c>
      <c r="E4069">
        <v>25</v>
      </c>
      <c r="F4069" t="s">
        <v>89</v>
      </c>
      <c r="G4069" t="s">
        <v>90</v>
      </c>
      <c r="H4069">
        <v>45.87</v>
      </c>
      <c r="I4069">
        <v>0.88</v>
      </c>
      <c r="J4069">
        <v>45.57</v>
      </c>
      <c r="K4069">
        <v>1564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Q4069">
        <v>50.28</v>
      </c>
      <c r="R4069">
        <v>30.08</v>
      </c>
      <c r="S4069">
        <v>1.6708776595744681</v>
      </c>
      <c r="T4069">
        <v>7.41</v>
      </c>
      <c r="U4069">
        <v>0</v>
      </c>
      <c r="V4069">
        <v>0</v>
      </c>
      <c r="W4069">
        <v>0</v>
      </c>
      <c r="X4069">
        <v>0</v>
      </c>
      <c r="Y4069">
        <v>1.9</v>
      </c>
      <c r="Z4069">
        <v>7.72</v>
      </c>
      <c r="AA4069">
        <v>19.8</v>
      </c>
      <c r="AB4069">
        <v>65.900000000000006</v>
      </c>
      <c r="AC4069">
        <v>1692</v>
      </c>
      <c r="AD4069">
        <v>37.79</v>
      </c>
      <c r="AE4069">
        <v>32.28</v>
      </c>
      <c r="AF4069">
        <v>11.4</v>
      </c>
      <c r="AG4069">
        <v>1570</v>
      </c>
      <c r="AI4069">
        <v>46.17</v>
      </c>
      <c r="AJ4069">
        <v>0.87</v>
      </c>
      <c r="AK4069">
        <v>46.06</v>
      </c>
      <c r="AL4069">
        <v>1570</v>
      </c>
      <c r="AM4069">
        <v>46.31</v>
      </c>
      <c r="AN4069">
        <v>0.85</v>
      </c>
      <c r="AO4069">
        <v>47.53</v>
      </c>
      <c r="AP4069">
        <v>1576</v>
      </c>
      <c r="AQ4069">
        <v>1.45</v>
      </c>
      <c r="AR4069">
        <v>4.12</v>
      </c>
      <c r="AS4069">
        <v>30.15</v>
      </c>
      <c r="AT4069">
        <v>0</v>
      </c>
      <c r="AU4069">
        <v>0</v>
      </c>
      <c r="AV4069">
        <v>5.6</v>
      </c>
      <c r="AW4069">
        <v>68.400000000000006</v>
      </c>
      <c r="AX4069">
        <v>92.8</v>
      </c>
      <c r="AY4069">
        <v>99.1</v>
      </c>
      <c r="AZ4069">
        <v>2</v>
      </c>
      <c r="BA4069">
        <v>86.199999999999989</v>
      </c>
      <c r="BB4069">
        <v>19.8</v>
      </c>
      <c r="BC4069">
        <v>0.40349878952884899</v>
      </c>
      <c r="BD4069">
        <v>5.4111382106606903E-2</v>
      </c>
      <c r="BE4069">
        <v>4.0062036835046997E-3</v>
      </c>
      <c r="BF4069">
        <v>0.18631692066941549</v>
      </c>
      <c r="BG4069">
        <v>167.5329430196301</v>
      </c>
      <c r="BH4069">
        <v>6.0446167554029637</v>
      </c>
      <c r="BI4069">
        <v>99.366749357504304</v>
      </c>
      <c r="BJ4069">
        <v>3.534850933961545</v>
      </c>
      <c r="BK4069">
        <v>1.061052298815901E-16</v>
      </c>
      <c r="BL4069">
        <v>5.1977380587017894</v>
      </c>
      <c r="BM4069">
        <v>188.6037359418238</v>
      </c>
      <c r="BN4069">
        <v>107.312881965014</v>
      </c>
      <c r="BO4069">
        <v>103.4431262624413</v>
      </c>
      <c r="BP4069">
        <v>72.150689482772236</v>
      </c>
      <c r="BQ4069">
        <v>15.239371330145151</v>
      </c>
      <c r="BR4069">
        <v>63.19545423599935</v>
      </c>
      <c r="BS4069">
        <v>147.6795569642467</v>
      </c>
      <c r="BT4069">
        <v>694.55802580124953</v>
      </c>
      <c r="BU4069">
        <v>30.8288143792726</v>
      </c>
      <c r="BV4069">
        <v>455.0801237315211</v>
      </c>
      <c r="BW4069">
        <v>123.8023728044389</v>
      </c>
      <c r="BX4069">
        <v>5.7011153947414011</v>
      </c>
      <c r="BY4069">
        <v>99.88333743641148</v>
      </c>
      <c r="BZ4069">
        <v>19.137864749756801</v>
      </c>
      <c r="CA4069">
        <f t="shared" si="504"/>
        <v>5.8117585790111601E-2</v>
      </c>
      <c r="CB4069" cm="1">
        <f t="array" ref="CB4069">IF(ISBLANK(INDEX(AC:AC,ROW())), "", INDEX(AC:AC,ROW())*(BI4069+BJ4069)/1000)</f>
        <v>174.10950769316023</v>
      </c>
      <c r="CC4069">
        <f t="shared" si="505"/>
        <v>173.57755977503305</v>
      </c>
      <c r="CD4069">
        <f t="shared" si="506"/>
        <v>6.1128425828263088E-19</v>
      </c>
      <c r="CE4069">
        <f t="shared" si="507"/>
        <v>2.6296294471040512E-16</v>
      </c>
      <c r="CF4069" cm="1">
        <f t="array" ref="CF4069">IFERROR(IF((BD4069+BE4069)*INDEX(H:H,ROW())*INDEX(K:K,ROW())/(BF4069*30*1000)&lt;0.5,"",(BD4069+BE4069)*INDEX(H:H,ROW())*INDEX(K:K,ROW())/(BF4069*30*1000)),"")</f>
        <v>0.74593245200360403</v>
      </c>
      <c r="CG4069">
        <f t="shared" si="508"/>
        <v>0.46175335714630283</v>
      </c>
      <c r="CH4069" cm="1">
        <f t="array" ref="CH4069">IFERROR((BD4069+BE4069)*INDEX(K:K,ROW())*INDEX(H:H,ROW())/BC4069/100000,"")</f>
        <v>0.10333104417511131</v>
      </c>
      <c r="CI4069">
        <f t="shared" si="509"/>
        <v>0.10829597726080373</v>
      </c>
      <c r="CJ4069">
        <v>0</v>
      </c>
      <c r="CK4069" t="str">
        <f t="shared" si="510"/>
        <v xml:space="preserve"> </v>
      </c>
      <c r="CL4069" cm="1">
        <f t="array" ref="CL4069">IF(INDEX(AS:AS,ROW()-2)=0,CL4068,INDEX(AS:AS,ROW()-2))</f>
        <v>42.06</v>
      </c>
      <c r="CM4069" t="str">
        <f t="shared" si="511"/>
        <v>CIV</v>
      </c>
    </row>
    <row r="4070" spans="1:91" x14ac:dyDescent="0.3">
      <c r="A4070" s="1">
        <v>4065</v>
      </c>
      <c r="B4070" t="s">
        <v>276</v>
      </c>
      <c r="C4070">
        <v>6</v>
      </c>
      <c r="D4070">
        <v>19</v>
      </c>
      <c r="E4070">
        <v>25</v>
      </c>
      <c r="F4070" t="s">
        <v>89</v>
      </c>
      <c r="G4070" t="s">
        <v>91</v>
      </c>
      <c r="H4070">
        <v>45.87</v>
      </c>
      <c r="I4070">
        <v>0.88</v>
      </c>
      <c r="J4070">
        <v>45.57</v>
      </c>
      <c r="K4070">
        <v>1564</v>
      </c>
      <c r="L4070">
        <v>45.89</v>
      </c>
      <c r="M4070">
        <v>0.89</v>
      </c>
      <c r="N4070">
        <v>45.57</v>
      </c>
      <c r="O4070">
        <v>1568</v>
      </c>
      <c r="P4070">
        <v>1.35</v>
      </c>
      <c r="Q4070">
        <v>50.28</v>
      </c>
      <c r="R4070">
        <v>30.11</v>
      </c>
      <c r="S4070">
        <v>1.6708776595744681</v>
      </c>
      <c r="T4070">
        <v>7.41</v>
      </c>
      <c r="U4070">
        <v>0</v>
      </c>
      <c r="V4070">
        <v>0</v>
      </c>
      <c r="W4070">
        <v>0</v>
      </c>
      <c r="X4070">
        <v>0</v>
      </c>
      <c r="Y4070">
        <v>2.2000000000000002</v>
      </c>
      <c r="Z4070">
        <v>7.72</v>
      </c>
      <c r="AA4070">
        <v>19.75</v>
      </c>
      <c r="AB4070">
        <v>65.900000000000006</v>
      </c>
      <c r="AC4070">
        <v>1685</v>
      </c>
      <c r="AD4070">
        <v>37.92</v>
      </c>
      <c r="AE4070">
        <v>32.42</v>
      </c>
      <c r="AF4070">
        <v>11.86</v>
      </c>
      <c r="AG4070">
        <v>1570</v>
      </c>
      <c r="AI4070">
        <v>44.58</v>
      </c>
      <c r="AJ4070">
        <v>41.32</v>
      </c>
      <c r="AK4070">
        <v>4.51</v>
      </c>
      <c r="AL4070">
        <v>47.305</v>
      </c>
      <c r="AM4070">
        <v>6.31</v>
      </c>
      <c r="AN4070">
        <v>47.89</v>
      </c>
      <c r="AO4070">
        <v>45.09</v>
      </c>
      <c r="AP4070">
        <v>3.31</v>
      </c>
      <c r="AQ4070">
        <v>3.83</v>
      </c>
      <c r="AR4070">
        <v>4.12</v>
      </c>
      <c r="AS4070">
        <v>42.06</v>
      </c>
      <c r="AT4070">
        <v>0</v>
      </c>
      <c r="AU4070">
        <v>0</v>
      </c>
      <c r="AV4070">
        <v>5.6</v>
      </c>
      <c r="AW4070">
        <v>68.400000000000006</v>
      </c>
      <c r="AX4070">
        <v>92.8</v>
      </c>
      <c r="AY4070">
        <v>99.1</v>
      </c>
      <c r="AZ4070">
        <v>100</v>
      </c>
      <c r="BA4070">
        <v>86.199999999999989</v>
      </c>
      <c r="BB4070">
        <v>92.6</v>
      </c>
      <c r="BC4070">
        <v>3.0176900799487798E-2</v>
      </c>
      <c r="BD4070">
        <v>5.0598814435081498E-2</v>
      </c>
      <c r="BE4070">
        <v>50.567891673570138</v>
      </c>
      <c r="BF4070">
        <v>0.1110976226619356</v>
      </c>
      <c r="BG4070">
        <v>168.19461250210921</v>
      </c>
      <c r="BH4070">
        <v>6.0446167554029637</v>
      </c>
      <c r="BI4070">
        <v>99.759226937754846</v>
      </c>
      <c r="BJ4070">
        <v>3.534850933961545</v>
      </c>
      <c r="BK4070">
        <v>1.061052298815901E-16</v>
      </c>
      <c r="BL4070">
        <v>5.5350352905042257</v>
      </c>
      <c r="BM4070">
        <v>191.71298576701051</v>
      </c>
      <c r="BN4070">
        <v>107.3520900043699</v>
      </c>
      <c r="BO4070">
        <v>100.60489621557829</v>
      </c>
      <c r="BP4070">
        <v>68.019814296121268</v>
      </c>
      <c r="BQ4070">
        <v>15.239371330145151</v>
      </c>
      <c r="BR4070">
        <v>52.789736586735778</v>
      </c>
      <c r="BS4070">
        <v>158.93963051288119</v>
      </c>
      <c r="BT4070">
        <v>498.9991840360824</v>
      </c>
      <c r="BU4070">
        <v>31.009734082721401</v>
      </c>
      <c r="BV4070">
        <v>446.00283207601518</v>
      </c>
      <c r="BW4070">
        <v>123.800729184131</v>
      </c>
      <c r="BX4070">
        <v>5.8125416624636959</v>
      </c>
      <c r="BY4070">
        <v>99.497909271748924</v>
      </c>
      <c r="BZ4070">
        <v>7.1640785671040499</v>
      </c>
      <c r="CA4070">
        <f t="shared" si="504"/>
        <v>50.618490488005222</v>
      </c>
      <c r="CB4070" cm="1">
        <f t="array" ref="CB4070">IF(ISBLANK(INDEX(AC:AC,ROW())), "", INDEX(AC:AC,ROW())*(BI4070+BJ4070)/1000)</f>
        <v>174.05052121384213</v>
      </c>
      <c r="CC4070">
        <f t="shared" si="505"/>
        <v>174.23922925751216</v>
      </c>
      <c r="CD4070">
        <f t="shared" si="506"/>
        <v>6.089629203121344E-19</v>
      </c>
      <c r="CE4070">
        <f t="shared" si="507"/>
        <v>3.5161075879399468E-15</v>
      </c>
      <c r="CF4070" cm="1">
        <f t="array" ref="CF4070">IFERROR(IF((BD4070+BE4070)*INDEX(H:H,ROW())*INDEX(K:K,ROW())/(BF4070*30*1000)&lt;0.5,"",(BD4070+BE4070)*INDEX(H:H,ROW())*INDEX(K:K,ROW())/(BF4070*30*1000)),"")</f>
        <v>1089.5537459678462</v>
      </c>
      <c r="CG4070">
        <f t="shared" si="508"/>
        <v>3.6815451460748179</v>
      </c>
      <c r="CH4070" cm="1">
        <f t="array" ref="CH4070">IFERROR((BD4070+BE4070)*INDEX(K:K,ROW())*INDEX(H:H,ROW())/BC4070/100000,"")</f>
        <v>1203.3723914566679</v>
      </c>
      <c r="CI4070">
        <f t="shared" si="509"/>
        <v>94.322205926831856</v>
      </c>
      <c r="CJ4070">
        <v>0</v>
      </c>
      <c r="CK4070" t="str">
        <f t="shared" si="510"/>
        <v xml:space="preserve"> </v>
      </c>
      <c r="CL4070" cm="1">
        <f t="array" ref="CL4070">IF(INDEX(AS:AS,ROW()-2)=0,CL4069,INDEX(AS:AS,ROW()-2))</f>
        <v>42.06</v>
      </c>
      <c r="CM4070" t="str">
        <f t="shared" si="511"/>
        <v>CIV</v>
      </c>
    </row>
    <row r="4071" spans="1:91" x14ac:dyDescent="0.3">
      <c r="A4071" s="1">
        <v>4066</v>
      </c>
      <c r="B4071" t="s">
        <v>276</v>
      </c>
      <c r="C4071">
        <v>6</v>
      </c>
      <c r="D4071">
        <v>19</v>
      </c>
      <c r="E4071">
        <v>25</v>
      </c>
      <c r="F4071" t="s">
        <v>89</v>
      </c>
      <c r="G4071" t="s">
        <v>92</v>
      </c>
      <c r="H4071">
        <v>45.87</v>
      </c>
      <c r="I4071">
        <v>0.88</v>
      </c>
      <c r="J4071">
        <v>45.57</v>
      </c>
      <c r="K4071">
        <v>1564</v>
      </c>
      <c r="L4071">
        <v>45.89</v>
      </c>
      <c r="M4071">
        <v>0.89</v>
      </c>
      <c r="N4071">
        <v>45.57</v>
      </c>
      <c r="O4071">
        <v>1568</v>
      </c>
      <c r="P4071">
        <v>1.35</v>
      </c>
      <c r="Q4071">
        <v>50.28</v>
      </c>
      <c r="R4071">
        <v>30.11</v>
      </c>
      <c r="S4071">
        <v>1.6708776595744681</v>
      </c>
      <c r="T4071">
        <v>7.41</v>
      </c>
      <c r="U4071">
        <v>0</v>
      </c>
      <c r="V4071">
        <v>0</v>
      </c>
      <c r="W4071">
        <v>0</v>
      </c>
      <c r="X4071">
        <v>0</v>
      </c>
      <c r="Y4071">
        <v>2.2000000000000002</v>
      </c>
      <c r="Z4071">
        <v>7.72</v>
      </c>
      <c r="AA4071">
        <v>19.75</v>
      </c>
      <c r="AB4071">
        <v>65.900000000000006</v>
      </c>
      <c r="AC4071">
        <v>1680</v>
      </c>
      <c r="AD4071">
        <v>37.79</v>
      </c>
      <c r="AE4071">
        <v>32.28</v>
      </c>
      <c r="AF4071">
        <v>11.8</v>
      </c>
      <c r="AG4071">
        <v>1570</v>
      </c>
      <c r="AI4071">
        <v>44.58</v>
      </c>
      <c r="AJ4071">
        <v>41.32</v>
      </c>
      <c r="AK4071">
        <v>4.51</v>
      </c>
      <c r="AL4071">
        <v>47.305</v>
      </c>
      <c r="AM4071">
        <v>6.31</v>
      </c>
      <c r="AN4071">
        <v>47.89</v>
      </c>
      <c r="AO4071">
        <v>45.09</v>
      </c>
      <c r="AP4071">
        <v>3.31</v>
      </c>
      <c r="AQ4071">
        <v>3.83</v>
      </c>
      <c r="AR4071">
        <v>4.12</v>
      </c>
      <c r="AS4071">
        <v>42.06</v>
      </c>
      <c r="AT4071">
        <v>0</v>
      </c>
      <c r="AU4071">
        <v>0</v>
      </c>
      <c r="AV4071">
        <v>5.6</v>
      </c>
      <c r="AW4071">
        <v>68.400000000000006</v>
      </c>
      <c r="AX4071">
        <v>92.8</v>
      </c>
      <c r="AY4071">
        <v>99.1</v>
      </c>
      <c r="AZ4071">
        <v>100</v>
      </c>
      <c r="BA4071">
        <v>86.199999999999989</v>
      </c>
      <c r="BB4071">
        <v>92.6</v>
      </c>
      <c r="BC4071">
        <v>3.5320774283414342E-17</v>
      </c>
      <c r="BD4071">
        <v>4.6577289473230997E-2</v>
      </c>
      <c r="BE4071">
        <v>50.567891673570138</v>
      </c>
      <c r="BF4071">
        <v>8.6985505887798539E-17</v>
      </c>
      <c r="BG4071">
        <v>168.43585309024289</v>
      </c>
      <c r="BH4071">
        <v>6.0446167554029637</v>
      </c>
      <c r="BI4071">
        <v>99.901007338684806</v>
      </c>
      <c r="BJ4071">
        <v>3.534850933961545</v>
      </c>
      <c r="BK4071">
        <v>6.8321283220713891</v>
      </c>
      <c r="BL4071">
        <v>5.793677560460873</v>
      </c>
      <c r="BM4071">
        <v>186.00023172527429</v>
      </c>
      <c r="BN4071">
        <v>103.7684081573355</v>
      </c>
      <c r="BO4071">
        <v>98.641693737667396</v>
      </c>
      <c r="BP4071">
        <v>64.496208339630584</v>
      </c>
      <c r="BQ4071">
        <v>15.239371330145151</v>
      </c>
      <c r="BR4071">
        <v>54.493634858805173</v>
      </c>
      <c r="BS4071">
        <v>173.10892205419299</v>
      </c>
      <c r="BT4071">
        <v>628.16609875969186</v>
      </c>
      <c r="BU4071">
        <v>31.331038618070831</v>
      </c>
      <c r="BV4071">
        <v>464.99657960012269</v>
      </c>
      <c r="BW4071">
        <v>123.80096180605</v>
      </c>
      <c r="BX4071">
        <v>3.9418074180207179</v>
      </c>
      <c r="BY4071">
        <v>92.881022589174293</v>
      </c>
      <c r="BZ4071">
        <v>0.44177131529983582</v>
      </c>
      <c r="CA4071">
        <f t="shared" si="504"/>
        <v>50.614468963043372</v>
      </c>
      <c r="CB4071" cm="1">
        <f t="array" ref="CB4071">IF(ISBLANK(INDEX(AC:AC,ROW())), "", INDEX(AC:AC,ROW())*(BI4071+BJ4071)/1000)</f>
        <v>173.77224189804588</v>
      </c>
      <c r="CC4071">
        <f t="shared" si="505"/>
        <v>174.48046984564584</v>
      </c>
      <c r="CD4071">
        <f t="shared" si="506"/>
        <v>3.9156980309116726E-2</v>
      </c>
      <c r="CE4071" t="str">
        <f t="shared" si="507"/>
        <v/>
      </c>
      <c r="CF4071" cm="1">
        <f t="array" ref="CF4071">IFERROR(IF((BD4071+BE4071)*INDEX(H:H,ROW())*INDEX(K:K,ROW())/(BF4071*30*1000)&lt;0.5,"",(BD4071+BE4071)*INDEX(H:H,ROW())*INDEX(K:K,ROW())/(BF4071*30*1000)),"")</f>
        <v>1.391464161830729E+18</v>
      </c>
      <c r="CG4071">
        <f t="shared" si="508"/>
        <v>2.4627293045680632</v>
      </c>
      <c r="CH4071" cm="1">
        <f t="array" ref="CH4071">IFERROR((BD4071+BE4071)*INDEX(K:K,ROW())*INDEX(H:H,ROW())/BC4071/100000,"")</f>
        <v>1.0280398702790323E+18</v>
      </c>
      <c r="CI4071">
        <f t="shared" si="509"/>
        <v>94.314712240198091</v>
      </c>
      <c r="CJ4071">
        <v>0</v>
      </c>
      <c r="CK4071" t="str">
        <f t="shared" si="510"/>
        <v xml:space="preserve"> </v>
      </c>
      <c r="CL4071" cm="1">
        <f t="array" ref="CL4071">IF(INDEX(AS:AS,ROW()-2)=0,CL4070,INDEX(AS:AS,ROW()-2))</f>
        <v>30.15</v>
      </c>
      <c r="CM4071" t="str">
        <f t="shared" si="511"/>
        <v>SP</v>
      </c>
    </row>
    <row r="4072" spans="1:91" x14ac:dyDescent="0.3">
      <c r="A4072" s="1">
        <v>4067</v>
      </c>
      <c r="B4072" t="s">
        <v>276</v>
      </c>
      <c r="C4072">
        <v>6</v>
      </c>
      <c r="D4072">
        <v>19</v>
      </c>
      <c r="E4072">
        <v>25</v>
      </c>
      <c r="F4072" t="s">
        <v>89</v>
      </c>
      <c r="G4072" t="s">
        <v>93</v>
      </c>
      <c r="H4072">
        <v>45.87</v>
      </c>
      <c r="I4072">
        <v>0.88</v>
      </c>
      <c r="J4072">
        <v>45.57</v>
      </c>
      <c r="K4072">
        <v>1564</v>
      </c>
      <c r="L4072">
        <v>45.89</v>
      </c>
      <c r="M4072">
        <v>0.89</v>
      </c>
      <c r="N4072">
        <v>45.57</v>
      </c>
      <c r="O4072">
        <v>1568</v>
      </c>
      <c r="P4072">
        <v>1.35</v>
      </c>
      <c r="Q4072">
        <v>50.28</v>
      </c>
      <c r="R4072">
        <v>30.11</v>
      </c>
      <c r="S4072">
        <v>1.6708776595744681</v>
      </c>
      <c r="T4072">
        <v>7.41</v>
      </c>
      <c r="U4072">
        <v>0</v>
      </c>
      <c r="V4072">
        <v>0</v>
      </c>
      <c r="W4072">
        <v>0</v>
      </c>
      <c r="X4072">
        <v>0</v>
      </c>
      <c r="Y4072">
        <v>2.2000000000000002</v>
      </c>
      <c r="Z4072">
        <v>7.72</v>
      </c>
      <c r="AA4072">
        <v>19.75</v>
      </c>
      <c r="AB4072">
        <v>65.900000000000006</v>
      </c>
      <c r="AC4072">
        <v>1690</v>
      </c>
      <c r="AD4072">
        <v>37.79</v>
      </c>
      <c r="AE4072">
        <v>32.590000000000003</v>
      </c>
      <c r="AF4072">
        <v>11.84</v>
      </c>
      <c r="AG4072">
        <v>1570</v>
      </c>
      <c r="AI4072">
        <v>44.58</v>
      </c>
      <c r="AJ4072">
        <v>41.32</v>
      </c>
      <c r="AK4072">
        <v>4.51</v>
      </c>
      <c r="AL4072">
        <v>1572</v>
      </c>
      <c r="AM4072">
        <v>6.31</v>
      </c>
      <c r="AN4072">
        <v>47.89</v>
      </c>
      <c r="AO4072">
        <v>45.09</v>
      </c>
      <c r="AP4072">
        <v>3.31</v>
      </c>
      <c r="AQ4072">
        <v>3.83</v>
      </c>
      <c r="AR4072">
        <v>4.12</v>
      </c>
      <c r="AS4072">
        <v>42.06</v>
      </c>
      <c r="AT4072">
        <v>0</v>
      </c>
      <c r="AU4072">
        <v>0</v>
      </c>
      <c r="AV4072">
        <v>5.6</v>
      </c>
      <c r="AW4072">
        <v>68.400000000000006</v>
      </c>
      <c r="AX4072">
        <v>92.8</v>
      </c>
      <c r="AY4072">
        <v>99.1</v>
      </c>
      <c r="AZ4072">
        <v>100</v>
      </c>
      <c r="BA4072">
        <v>86.199999999999989</v>
      </c>
      <c r="BB4072">
        <v>92.6</v>
      </c>
      <c r="BC4072">
        <v>4.6206344532083998E-3</v>
      </c>
      <c r="BD4072">
        <v>4.0164332402844699E-2</v>
      </c>
      <c r="BE4072">
        <v>50.567891673570138</v>
      </c>
      <c r="BF4072">
        <v>8.6985505887798539E-17</v>
      </c>
      <c r="BG4072">
        <v>167.97130058956321</v>
      </c>
      <c r="BH4072">
        <v>6.0446167554029637</v>
      </c>
      <c r="BI4072">
        <v>99.626159999475362</v>
      </c>
      <c r="BJ4072">
        <v>3.534850933961545</v>
      </c>
      <c r="BK4072">
        <v>5.4159563458831297</v>
      </c>
      <c r="BL4072">
        <v>5.5523884391349334</v>
      </c>
      <c r="BM4072">
        <v>182.41471451387889</v>
      </c>
      <c r="BN4072">
        <v>105.6860474642357</v>
      </c>
      <c r="BO4072">
        <v>97.583233286503997</v>
      </c>
      <c r="BP4072">
        <v>61.170787764840853</v>
      </c>
      <c r="BQ4072">
        <v>15.239371330145151</v>
      </c>
      <c r="BR4072">
        <v>64.927962558887188</v>
      </c>
      <c r="BS4072">
        <v>157.56541813864169</v>
      </c>
      <c r="BT4072">
        <v>628.15710247302502</v>
      </c>
      <c r="BU4072">
        <v>57.769180202840509</v>
      </c>
      <c r="BV4072">
        <v>469.5625548798368</v>
      </c>
      <c r="BW4072">
        <v>123.79963793179721</v>
      </c>
      <c r="BX4072">
        <v>5.2300469173338557</v>
      </c>
      <c r="BY4072">
        <v>0.41312425154389443</v>
      </c>
      <c r="BZ4072">
        <v>0.44336086656923551</v>
      </c>
      <c r="CA4072">
        <f t="shared" si="504"/>
        <v>50.608056005972983</v>
      </c>
      <c r="CB4072" cm="1">
        <f t="array" ref="CB4072">IF(ISBLANK(INDEX(AC:AC,ROW())), "", INDEX(AC:AC,ROW())*(BI4072+BJ4072)/1000)</f>
        <v>174.34210847750839</v>
      </c>
      <c r="CC4072">
        <f t="shared" si="505"/>
        <v>174.01591734496617</v>
      </c>
      <c r="CD4072">
        <f t="shared" si="506"/>
        <v>3.1123338764158171E-2</v>
      </c>
      <c r="CE4072" t="str">
        <f t="shared" si="507"/>
        <v/>
      </c>
      <c r="CF4072" cm="1">
        <f t="array" ref="CF4072">IFERROR(IF((BD4072+BE4072)*INDEX(H:H,ROW())*INDEX(K:K,ROW())/(BF4072*30*1000)&lt;0.5,"",(BD4072+BE4072)*INDEX(H:H,ROW())*INDEX(K:K,ROW())/(BF4072*30*1000)),"")</f>
        <v>1.3912878604663636E+18</v>
      </c>
      <c r="CG4072">
        <f t="shared" si="508"/>
        <v>1.8825446325319888E-14</v>
      </c>
      <c r="CH4072" cm="1">
        <f t="array" ref="CH4072">IFERROR((BD4072+BE4072)*INDEX(K:K,ROW())*INDEX(H:H,ROW())/BC4072/100000,"")</f>
        <v>7857.4844820836033</v>
      </c>
      <c r="CI4072">
        <f t="shared" si="509"/>
        <v>94.302762372638597</v>
      </c>
      <c r="CJ4072">
        <v>0</v>
      </c>
      <c r="CK4072" t="str">
        <f t="shared" si="510"/>
        <v xml:space="preserve"> </v>
      </c>
      <c r="CL4072" cm="1">
        <f t="array" ref="CL4072">IF(INDEX(AS:AS,ROW()-2)=0,CL4071,INDEX(AS:AS,ROW()-2))</f>
        <v>42.06</v>
      </c>
      <c r="CM4072" t="str">
        <f t="shared" si="511"/>
        <v>CIV</v>
      </c>
    </row>
    <row r="4073" spans="1:91" x14ac:dyDescent="0.3">
      <c r="A4073" s="1">
        <v>4068</v>
      </c>
      <c r="B4073" t="s">
        <v>276</v>
      </c>
      <c r="C4073">
        <v>6</v>
      </c>
      <c r="D4073">
        <v>19</v>
      </c>
      <c r="E4073">
        <v>25</v>
      </c>
      <c r="F4073" t="s">
        <v>89</v>
      </c>
      <c r="G4073" t="s">
        <v>94</v>
      </c>
      <c r="H4073">
        <v>45.87</v>
      </c>
      <c r="I4073">
        <v>0.88</v>
      </c>
      <c r="J4073">
        <v>45.57</v>
      </c>
      <c r="K4073">
        <v>1564</v>
      </c>
      <c r="L4073">
        <v>45.89</v>
      </c>
      <c r="M4073">
        <v>0.89</v>
      </c>
      <c r="N4073">
        <v>45.57</v>
      </c>
      <c r="O4073">
        <v>1568</v>
      </c>
      <c r="P4073">
        <v>1.35</v>
      </c>
      <c r="Q4073">
        <v>50.28</v>
      </c>
      <c r="R4073">
        <v>30.11</v>
      </c>
      <c r="S4073">
        <v>1.6708776595744681</v>
      </c>
      <c r="T4073">
        <v>7.41</v>
      </c>
      <c r="U4073">
        <v>0</v>
      </c>
      <c r="V4073">
        <v>0</v>
      </c>
      <c r="W4073">
        <v>0</v>
      </c>
      <c r="X4073">
        <v>0</v>
      </c>
      <c r="Y4073">
        <v>2.2000000000000002</v>
      </c>
      <c r="Z4073">
        <v>7.72</v>
      </c>
      <c r="AA4073">
        <v>19.75</v>
      </c>
      <c r="AB4073">
        <v>65.900000000000006</v>
      </c>
      <c r="AC4073">
        <v>1686</v>
      </c>
      <c r="AD4073">
        <v>37.79</v>
      </c>
      <c r="AE4073">
        <v>32.28</v>
      </c>
      <c r="AF4073">
        <v>11.82</v>
      </c>
      <c r="AG4073">
        <v>1570</v>
      </c>
      <c r="AI4073">
        <v>44.58</v>
      </c>
      <c r="AJ4073">
        <v>41.32</v>
      </c>
      <c r="AK4073">
        <v>4.51</v>
      </c>
      <c r="AL4073">
        <v>47.305</v>
      </c>
      <c r="AM4073">
        <v>6.31</v>
      </c>
      <c r="AN4073">
        <v>47.89</v>
      </c>
      <c r="AO4073">
        <v>45.09</v>
      </c>
      <c r="AP4073">
        <v>3.31</v>
      </c>
      <c r="AQ4073">
        <v>3.83</v>
      </c>
      <c r="AR4073">
        <v>4.12</v>
      </c>
      <c r="AS4073">
        <v>42.06</v>
      </c>
      <c r="AT4073">
        <v>0</v>
      </c>
      <c r="AU4073">
        <v>0</v>
      </c>
      <c r="AV4073">
        <v>5.6</v>
      </c>
      <c r="AW4073">
        <v>68.400000000000006</v>
      </c>
      <c r="AX4073">
        <v>92.8</v>
      </c>
      <c r="AY4073">
        <v>99.1</v>
      </c>
      <c r="AZ4073">
        <v>100</v>
      </c>
      <c r="BA4073">
        <v>86.199999999999989</v>
      </c>
      <c r="BB4073">
        <v>92.6</v>
      </c>
      <c r="BC4073">
        <v>20.643782117088211</v>
      </c>
      <c r="BD4073">
        <v>2.8490343446966399E-2</v>
      </c>
      <c r="BE4073">
        <v>20.532323777180189</v>
      </c>
      <c r="BF4073">
        <v>19.071653080960338</v>
      </c>
      <c r="BG4073">
        <v>110.5433301052247</v>
      </c>
      <c r="BH4073">
        <v>6.0446167554029637</v>
      </c>
      <c r="BI4073">
        <v>65.593002139149235</v>
      </c>
      <c r="BJ4073">
        <v>3.534850933961545</v>
      </c>
      <c r="BK4073">
        <v>519.98161449681413</v>
      </c>
      <c r="BL4073">
        <v>5.1658045621854223</v>
      </c>
      <c r="BM4073">
        <v>190.70047288838009</v>
      </c>
      <c r="BN4073">
        <v>107.2939285823432</v>
      </c>
      <c r="BO4073">
        <v>101.2884285944555</v>
      </c>
      <c r="BP4073">
        <v>86.744539681432428</v>
      </c>
      <c r="BQ4073">
        <v>3.649574557215796</v>
      </c>
      <c r="BR4073">
        <v>49.546348253169953</v>
      </c>
      <c r="BS4073">
        <v>106.27942341309949</v>
      </c>
      <c r="BT4073">
        <v>1375.096330769491</v>
      </c>
      <c r="BU4073">
        <v>39.793403158421633</v>
      </c>
      <c r="BV4073">
        <v>617.91277912677901</v>
      </c>
      <c r="BW4073">
        <v>73.878494418867632</v>
      </c>
      <c r="BX4073">
        <v>6.5117086192780516</v>
      </c>
      <c r="BY4073">
        <v>0.96883087152654479</v>
      </c>
      <c r="BZ4073">
        <v>0.43196674006502972</v>
      </c>
      <c r="CA4073">
        <f t="shared" si="504"/>
        <v>20.560814120627153</v>
      </c>
      <c r="CB4073" cm="1">
        <f t="array" ref="CB4073">IF(ISBLANK(INDEX(AC:AC,ROW())), "", INDEX(AC:AC,ROW())*(BI4073+BJ4073)/1000)</f>
        <v>116.54956028126479</v>
      </c>
      <c r="CC4073">
        <f t="shared" si="505"/>
        <v>116.58794686062767</v>
      </c>
      <c r="CD4073">
        <f t="shared" si="506"/>
        <v>4.4599946092061646</v>
      </c>
      <c r="CE4073" t="str">
        <f t="shared" si="507"/>
        <v/>
      </c>
      <c r="CF4073" cm="1">
        <f t="array" ref="CF4073">IFERROR(IF((BD4073+BE4073)*INDEX(H:H,ROW())*INDEX(K:K,ROW())/(BF4073*30*1000)&lt;0.5,"",(BD4073+BE4073)*INDEX(H:H,ROW())*INDEX(K:K,ROW())/(BF4073*30*1000)),"")</f>
        <v>2.578078890357554</v>
      </c>
      <c r="CG4073">
        <f t="shared" si="508"/>
        <v>0.92384491237065913</v>
      </c>
      <c r="CH4073" cm="1">
        <f t="array" ref="CH4073">IFERROR((BD4073+BE4073)*INDEX(K:K,ROW())*INDEX(H:H,ROW())/BC4073/100000,"")</f>
        <v>0.71452351996410624</v>
      </c>
      <c r="CI4073">
        <f t="shared" si="509"/>
        <v>38.312903542010226</v>
      </c>
      <c r="CJ4073">
        <v>1</v>
      </c>
      <c r="CK4073">
        <f t="shared" si="510"/>
        <v>66.610678361657079</v>
      </c>
      <c r="CL4073" cm="1">
        <f t="array" ref="CL4073">IF(INDEX(AS:AS,ROW()-2)=0,CL4072,INDEX(AS:AS,ROW()-2))</f>
        <v>42.06</v>
      </c>
      <c r="CM4073" t="str">
        <f t="shared" si="511"/>
        <v>CIV</v>
      </c>
    </row>
    <row r="4074" spans="1:91" x14ac:dyDescent="0.3">
      <c r="A4074" s="1">
        <v>4069</v>
      </c>
      <c r="B4074" t="s">
        <v>276</v>
      </c>
      <c r="C4074">
        <v>6</v>
      </c>
      <c r="D4074">
        <v>19</v>
      </c>
      <c r="E4074">
        <v>25</v>
      </c>
      <c r="F4074" t="s">
        <v>89</v>
      </c>
      <c r="G4074" t="s">
        <v>95</v>
      </c>
      <c r="H4074">
        <v>46.02</v>
      </c>
      <c r="I4074">
        <v>0.87</v>
      </c>
      <c r="J4074">
        <v>46.06</v>
      </c>
      <c r="K4074">
        <v>1575</v>
      </c>
      <c r="L4074">
        <v>45.89</v>
      </c>
      <c r="M4074">
        <v>0.89</v>
      </c>
      <c r="N4074">
        <v>45.57</v>
      </c>
      <c r="O4074">
        <v>1568</v>
      </c>
      <c r="P4074">
        <v>1.35</v>
      </c>
      <c r="Q4074">
        <v>50.28</v>
      </c>
      <c r="R4074">
        <v>30.11</v>
      </c>
      <c r="S4074">
        <v>1.6708776595744681</v>
      </c>
      <c r="T4074">
        <v>7.41</v>
      </c>
      <c r="U4074">
        <v>0</v>
      </c>
      <c r="V4074">
        <v>0</v>
      </c>
      <c r="W4074">
        <v>0</v>
      </c>
      <c r="X4074">
        <v>0</v>
      </c>
      <c r="Y4074">
        <v>2.2000000000000002</v>
      </c>
      <c r="Z4074">
        <v>7.72</v>
      </c>
      <c r="AA4074">
        <v>19.75</v>
      </c>
      <c r="AB4074">
        <v>65.900000000000006</v>
      </c>
      <c r="AC4074">
        <v>1680</v>
      </c>
      <c r="AD4074">
        <v>37.79</v>
      </c>
      <c r="AE4074">
        <v>32.68</v>
      </c>
      <c r="AF4074">
        <v>11.59</v>
      </c>
      <c r="AG4074">
        <v>1570</v>
      </c>
      <c r="AI4074">
        <v>46.08</v>
      </c>
      <c r="AJ4074">
        <v>0.89</v>
      </c>
      <c r="AK4074">
        <v>45.57</v>
      </c>
      <c r="AL4074">
        <v>1572</v>
      </c>
      <c r="AM4074">
        <v>6.31</v>
      </c>
      <c r="AN4074">
        <v>47.89</v>
      </c>
      <c r="AO4074">
        <v>45.09</v>
      </c>
      <c r="AP4074">
        <v>3.31</v>
      </c>
      <c r="AQ4074">
        <v>3.83</v>
      </c>
      <c r="AR4074">
        <v>4.12</v>
      </c>
      <c r="AS4074">
        <v>42.06</v>
      </c>
      <c r="AT4074">
        <v>0</v>
      </c>
      <c r="AU4074">
        <v>0</v>
      </c>
      <c r="AV4074">
        <v>5.6</v>
      </c>
      <c r="AW4074">
        <v>68.400000000000006</v>
      </c>
      <c r="AX4074">
        <v>92.8</v>
      </c>
      <c r="AY4074">
        <v>99.1</v>
      </c>
      <c r="AZ4074">
        <v>100</v>
      </c>
      <c r="BA4074">
        <v>86.199999999999989</v>
      </c>
      <c r="BB4074">
        <v>92.6</v>
      </c>
      <c r="BC4074">
        <v>67.932464725779624</v>
      </c>
      <c r="BD4074">
        <v>2.16884897756481E-2</v>
      </c>
      <c r="BE4074">
        <v>48.733459260360171</v>
      </c>
      <c r="BF4074">
        <v>43.881809950714363</v>
      </c>
      <c r="BG4074">
        <v>121.1974080348258</v>
      </c>
      <c r="BH4074">
        <v>6.0446167554029637</v>
      </c>
      <c r="BI4074">
        <v>71.883352068226159</v>
      </c>
      <c r="BJ4074">
        <v>3.534850933961545</v>
      </c>
      <c r="BK4074">
        <v>585.57301404065106</v>
      </c>
      <c r="BL4074">
        <v>4.4771080240074124</v>
      </c>
      <c r="BM4074">
        <v>200.22120845491429</v>
      </c>
      <c r="BN4074">
        <v>106.4026472093219</v>
      </c>
      <c r="BO4074">
        <v>107.5527566180882</v>
      </c>
      <c r="BP4074">
        <v>107.072494698474</v>
      </c>
      <c r="BQ4074">
        <v>9.3732735536565954</v>
      </c>
      <c r="BR4074">
        <v>40.187602929862607</v>
      </c>
      <c r="BS4074">
        <v>90.268932017592618</v>
      </c>
      <c r="BT4074">
        <v>1733.083563449539</v>
      </c>
      <c r="BU4074">
        <v>66.430815570624745</v>
      </c>
      <c r="BV4074">
        <v>800.36893642959706</v>
      </c>
      <c r="BW4074">
        <v>18.502286808881859</v>
      </c>
      <c r="BX4074">
        <v>8.8570589255026348</v>
      </c>
      <c r="BY4074">
        <v>5.9259170266762364</v>
      </c>
      <c r="BZ4074">
        <v>0.43347435485905361</v>
      </c>
      <c r="CA4074">
        <f t="shared" si="504"/>
        <v>48.755147750135819</v>
      </c>
      <c r="CB4074" cm="1">
        <f t="array" ref="CB4074">IF(ISBLANK(INDEX(AC:AC,ROW())), "", INDEX(AC:AC,ROW())*(BI4074+BJ4074)/1000)</f>
        <v>126.70258104367535</v>
      </c>
      <c r="CC4074">
        <f t="shared" si="505"/>
        <v>127.24202479022877</v>
      </c>
      <c r="CD4074">
        <f t="shared" si="506"/>
        <v>4.6020409924003243</v>
      </c>
      <c r="CE4074">
        <f t="shared" si="507"/>
        <v>8.619928872070389</v>
      </c>
      <c r="CF4074" cm="1">
        <f t="array" ref="CF4074">IFERROR(IF((BD4074+BE4074)*INDEX(H:H,ROW())*INDEX(K:K,ROW())/(BF4074*30*1000)&lt;0.5,"",(BD4074+BE4074)*INDEX(H:H,ROW())*INDEX(K:K,ROW())/(BF4074*30*1000)),"")</f>
        <v>2.684366822016147</v>
      </c>
      <c r="CG4074">
        <f t="shared" si="508"/>
        <v>0.64596228221440788</v>
      </c>
      <c r="CH4074" cm="1">
        <f t="array" ref="CH4074">IFERROR((BD4074+BE4074)*INDEX(K:K,ROW())*INDEX(H:H,ROW())/BC4074/100000,"")</f>
        <v>0.52019991559505618</v>
      </c>
      <c r="CI4074">
        <f t="shared" si="509"/>
        <v>91.788214068869337</v>
      </c>
      <c r="CJ4074">
        <v>1</v>
      </c>
      <c r="CK4074">
        <f t="shared" si="510"/>
        <v>25.51186049917975</v>
      </c>
      <c r="CL4074" cm="1">
        <f t="array" ref="CL4074">IF(INDEX(AS:AS,ROW()-2)=0,CL4073,INDEX(AS:AS,ROW()-2))</f>
        <v>42.06</v>
      </c>
      <c r="CM4074" t="str">
        <f t="shared" si="511"/>
        <v>CIV</v>
      </c>
    </row>
    <row r="4075" spans="1:91" x14ac:dyDescent="0.3">
      <c r="A4075" s="1">
        <v>4070</v>
      </c>
      <c r="B4075" t="s">
        <v>276</v>
      </c>
      <c r="C4075">
        <v>6</v>
      </c>
      <c r="D4075">
        <v>19</v>
      </c>
      <c r="E4075">
        <v>25</v>
      </c>
      <c r="F4075" t="s">
        <v>89</v>
      </c>
      <c r="G4075" t="s">
        <v>96</v>
      </c>
      <c r="H4075">
        <v>45.87</v>
      </c>
      <c r="I4075">
        <v>0.88</v>
      </c>
      <c r="J4075">
        <v>45.57</v>
      </c>
      <c r="K4075">
        <v>1564</v>
      </c>
      <c r="L4075">
        <v>45.89</v>
      </c>
      <c r="M4075">
        <v>0.89</v>
      </c>
      <c r="N4075">
        <v>45.57</v>
      </c>
      <c r="O4075">
        <v>1568</v>
      </c>
      <c r="P4075">
        <v>1.35</v>
      </c>
      <c r="Q4075">
        <v>50.28</v>
      </c>
      <c r="R4075">
        <v>30.11</v>
      </c>
      <c r="S4075">
        <v>1.6708776595744681</v>
      </c>
      <c r="T4075">
        <v>7.41</v>
      </c>
      <c r="U4075">
        <v>0</v>
      </c>
      <c r="V4075">
        <v>0</v>
      </c>
      <c r="W4075">
        <v>0</v>
      </c>
      <c r="X4075">
        <v>0</v>
      </c>
      <c r="Y4075">
        <v>2.2000000000000002</v>
      </c>
      <c r="Z4075">
        <v>7.72</v>
      </c>
      <c r="AA4075">
        <v>19.75</v>
      </c>
      <c r="AB4075">
        <v>65.900000000000006</v>
      </c>
      <c r="AC4075">
        <v>1682</v>
      </c>
      <c r="AD4075">
        <v>37.79</v>
      </c>
      <c r="AE4075">
        <v>32.28</v>
      </c>
      <c r="AF4075">
        <v>11.75</v>
      </c>
      <c r="AG4075">
        <v>1570</v>
      </c>
      <c r="AI4075">
        <v>44.58</v>
      </c>
      <c r="AJ4075">
        <v>41.32</v>
      </c>
      <c r="AK4075">
        <v>4.51</v>
      </c>
      <c r="AL4075">
        <v>47.305</v>
      </c>
      <c r="AM4075">
        <v>6.31</v>
      </c>
      <c r="AN4075">
        <v>47.89</v>
      </c>
      <c r="AO4075">
        <v>45.09</v>
      </c>
      <c r="AP4075">
        <v>3.31</v>
      </c>
      <c r="AQ4075">
        <v>3.83</v>
      </c>
      <c r="AR4075">
        <v>4.12</v>
      </c>
      <c r="AS4075">
        <v>42.06</v>
      </c>
      <c r="AT4075">
        <v>0</v>
      </c>
      <c r="AU4075">
        <v>0</v>
      </c>
      <c r="AV4075">
        <v>5.6</v>
      </c>
      <c r="AW4075">
        <v>68.400000000000006</v>
      </c>
      <c r="AX4075">
        <v>92.8</v>
      </c>
      <c r="AY4075">
        <v>99.1</v>
      </c>
      <c r="AZ4075">
        <v>100</v>
      </c>
      <c r="BA4075">
        <v>86.199999999999989</v>
      </c>
      <c r="BB4075">
        <v>92.6</v>
      </c>
      <c r="BC4075">
        <v>1.42312609384E-3</v>
      </c>
      <c r="BD4075">
        <v>1.6486339714691801E-2</v>
      </c>
      <c r="BE4075">
        <v>15.697514412791859</v>
      </c>
      <c r="BF4075">
        <v>12.94464049215275</v>
      </c>
      <c r="BG4075">
        <v>123.4580451770229</v>
      </c>
      <c r="BH4075">
        <v>6.0446167554029637</v>
      </c>
      <c r="BI4075">
        <v>73.222558055249522</v>
      </c>
      <c r="BJ4075">
        <v>3.534850933961545</v>
      </c>
      <c r="BK4075">
        <v>582.54995861949385</v>
      </c>
      <c r="BL4075">
        <v>4.98319533337152</v>
      </c>
      <c r="BM4075">
        <v>201.27854752515839</v>
      </c>
      <c r="BN4075">
        <v>107.8259307409256</v>
      </c>
      <c r="BO4075">
        <v>107.431641783991</v>
      </c>
      <c r="BP4075">
        <v>108.8606004148041</v>
      </c>
      <c r="BQ4075">
        <v>15.239371330145151</v>
      </c>
      <c r="BR4075">
        <v>52.592549121896567</v>
      </c>
      <c r="BS4075">
        <v>98.84769289213024</v>
      </c>
      <c r="BT4075">
        <v>987.26124772739081</v>
      </c>
      <c r="BU4075">
        <v>113.63241021353871</v>
      </c>
      <c r="BV4075">
        <v>701.02075509960503</v>
      </c>
      <c r="BW4075">
        <v>90.954676151710245</v>
      </c>
      <c r="BX4075">
        <v>6.9582536105698232</v>
      </c>
      <c r="BY4075">
        <v>0.39555222005354768</v>
      </c>
      <c r="BZ4075">
        <v>8.5153574355377213</v>
      </c>
      <c r="CA4075">
        <f t="shared" si="504"/>
        <v>15.714000752506552</v>
      </c>
      <c r="CB4075" cm="1">
        <f t="array" ref="CB4075">IF(ISBLANK(INDEX(AC:AC,ROW())), "", INDEX(AC:AC,ROW())*(BI4075+BJ4075)/1000)</f>
        <v>129.10596191985303</v>
      </c>
      <c r="CC4075">
        <f t="shared" si="505"/>
        <v>129.50266193242587</v>
      </c>
      <c r="CD4075">
        <f t="shared" si="506"/>
        <v>4.4983628129857811</v>
      </c>
      <c r="CE4075" t="str">
        <f t="shared" si="507"/>
        <v/>
      </c>
      <c r="CF4075" cm="1">
        <f t="array" ref="CF4075">IFERROR(IF((BD4075+BE4075)*INDEX(H:H,ROW())*INDEX(K:K,ROW())/(BF4075*30*1000)&lt;0.5,"",(BD4075+BE4075)*INDEX(H:H,ROW())*INDEX(K:K,ROW())/(BF4075*30*1000)),"")</f>
        <v>2.9029597234694391</v>
      </c>
      <c r="CG4075" t="str">
        <f t="shared" si="508"/>
        <v/>
      </c>
      <c r="CH4075" cm="1">
        <f t="array" ref="CH4075">IFERROR((BD4075+BE4075)*INDEX(K:K,ROW())*INDEX(H:H,ROW())/BC4075/100000,"")</f>
        <v>7921.5264507129195</v>
      </c>
      <c r="CI4075">
        <f t="shared" si="509"/>
        <v>29.281379207930691</v>
      </c>
      <c r="CJ4075">
        <v>0.5</v>
      </c>
      <c r="CK4075" t="str">
        <f t="shared" si="510"/>
        <v xml:space="preserve"> </v>
      </c>
      <c r="CL4075" cm="1">
        <f t="array" ref="CL4075">IF(INDEX(AS:AS,ROW()-2)=0,CL4074,INDEX(AS:AS,ROW()-2))</f>
        <v>42.06</v>
      </c>
      <c r="CM4075" t="str">
        <f t="shared" si="511"/>
        <v>CIV</v>
      </c>
    </row>
    <row r="4076" spans="1:91" x14ac:dyDescent="0.3">
      <c r="A4076" s="1">
        <v>4071</v>
      </c>
      <c r="B4076" t="s">
        <v>276</v>
      </c>
      <c r="C4076">
        <v>6</v>
      </c>
      <c r="D4076">
        <v>19</v>
      </c>
      <c r="E4076">
        <v>25</v>
      </c>
      <c r="F4076" t="s">
        <v>89</v>
      </c>
      <c r="G4076" t="s">
        <v>97</v>
      </c>
      <c r="H4076">
        <v>45.87</v>
      </c>
      <c r="I4076">
        <v>0.88</v>
      </c>
      <c r="J4076">
        <v>45.57</v>
      </c>
      <c r="K4076">
        <v>1564</v>
      </c>
      <c r="L4076">
        <v>45.89</v>
      </c>
      <c r="M4076">
        <v>0.89</v>
      </c>
      <c r="N4076">
        <v>45.57</v>
      </c>
      <c r="O4076">
        <v>1568</v>
      </c>
      <c r="P4076">
        <v>1.35</v>
      </c>
      <c r="Q4076">
        <v>50.28</v>
      </c>
      <c r="R4076">
        <v>30.11</v>
      </c>
      <c r="S4076">
        <v>1.6708776595744681</v>
      </c>
      <c r="T4076">
        <v>7.41</v>
      </c>
      <c r="U4076">
        <v>0</v>
      </c>
      <c r="V4076">
        <v>0</v>
      </c>
      <c r="W4076">
        <v>0</v>
      </c>
      <c r="X4076">
        <v>0</v>
      </c>
      <c r="Y4076">
        <v>2.2000000000000002</v>
      </c>
      <c r="Z4076">
        <v>7.72</v>
      </c>
      <c r="AA4076">
        <v>19.75</v>
      </c>
      <c r="AB4076">
        <v>65.900000000000006</v>
      </c>
      <c r="AC4076">
        <v>1690</v>
      </c>
      <c r="AD4076">
        <v>37.79</v>
      </c>
      <c r="AE4076">
        <v>32.28</v>
      </c>
      <c r="AF4076">
        <v>11.8</v>
      </c>
      <c r="AG4076">
        <v>1570</v>
      </c>
      <c r="AI4076">
        <v>44.58</v>
      </c>
      <c r="AJ4076">
        <v>41.32</v>
      </c>
      <c r="AK4076">
        <v>4.51</v>
      </c>
      <c r="AL4076">
        <v>47.305</v>
      </c>
      <c r="AM4076">
        <v>6.31</v>
      </c>
      <c r="AN4076">
        <v>47.89</v>
      </c>
      <c r="AO4076">
        <v>45.09</v>
      </c>
      <c r="AP4076">
        <v>3.31</v>
      </c>
      <c r="AQ4076">
        <v>3.83</v>
      </c>
      <c r="AR4076">
        <v>4.12</v>
      </c>
      <c r="AS4076">
        <v>42.06</v>
      </c>
      <c r="AT4076">
        <v>0</v>
      </c>
      <c r="AU4076">
        <v>0</v>
      </c>
      <c r="AV4076">
        <v>5.6</v>
      </c>
      <c r="AW4076">
        <v>68.400000000000006</v>
      </c>
      <c r="AX4076">
        <v>92.8</v>
      </c>
      <c r="AY4076">
        <v>99.1</v>
      </c>
      <c r="AZ4076">
        <v>100</v>
      </c>
      <c r="BA4076">
        <v>86.199999999999989</v>
      </c>
      <c r="BB4076">
        <v>92.6</v>
      </c>
      <c r="BC4076">
        <v>31.447069328247469</v>
      </c>
      <c r="BD4076">
        <v>1.27407505640237E-2</v>
      </c>
      <c r="BE4076">
        <v>20.452239094180861</v>
      </c>
      <c r="BF4076">
        <v>17.549238261911931</v>
      </c>
      <c r="BG4076">
        <v>117.0076039964525</v>
      </c>
      <c r="BH4076">
        <v>0.50708582241984179</v>
      </c>
      <c r="BI4076">
        <v>69.401363659865936</v>
      </c>
      <c r="BJ4076">
        <v>0.2986175540487927</v>
      </c>
      <c r="BK4076">
        <v>239.10512902062999</v>
      </c>
      <c r="BL4076">
        <v>4.8796106094409497</v>
      </c>
      <c r="BM4076">
        <v>198.2825435321605</v>
      </c>
      <c r="BN4076">
        <v>107.2784901335901</v>
      </c>
      <c r="BO4076">
        <v>108.2221762287144</v>
      </c>
      <c r="BP4076">
        <v>108.0157362182551</v>
      </c>
      <c r="BQ4076">
        <v>4.3064930828235646</v>
      </c>
      <c r="BR4076">
        <v>51.968947382702709</v>
      </c>
      <c r="BS4076">
        <v>100.50834091135221</v>
      </c>
      <c r="BT4076">
        <v>1289.917021678323</v>
      </c>
      <c r="BU4076">
        <v>115.31695317478091</v>
      </c>
      <c r="BV4076">
        <v>682.47892703407013</v>
      </c>
      <c r="BW4076">
        <v>74.192937684340393</v>
      </c>
      <c r="BX4076">
        <v>7.6392735490429517</v>
      </c>
      <c r="BY4076">
        <v>10.95468195864756</v>
      </c>
      <c r="BZ4076">
        <v>5.2999180066151528</v>
      </c>
      <c r="CA4076">
        <f t="shared" si="504"/>
        <v>20.464979844744885</v>
      </c>
      <c r="CB4076" cm="1">
        <f t="array" ref="CB4076">IF(ISBLANK(INDEX(AC:AC,ROW())), "", INDEX(AC:AC,ROW())*(BI4076+BJ4076)/1000)</f>
        <v>117.79296825151587</v>
      </c>
      <c r="CC4076">
        <f t="shared" si="505"/>
        <v>117.51468981887234</v>
      </c>
      <c r="CD4076">
        <f t="shared" si="506"/>
        <v>2.0346828927444505</v>
      </c>
      <c r="CE4076">
        <f t="shared" si="507"/>
        <v>7.6034153302117966</v>
      </c>
      <c r="CF4076" cm="1">
        <f t="array" ref="CF4076">IFERROR(IF((BD4076+BE4076)*INDEX(H:H,ROW())*INDEX(K:K,ROW())/(BF4076*30*1000)&lt;0.5,"",(BD4076+BE4076)*INDEX(H:H,ROW())*INDEX(K:K,ROW())/(BF4076*30*1000)),"")</f>
        <v>2.7886710301167223</v>
      </c>
      <c r="CG4076">
        <f t="shared" si="508"/>
        <v>0.55805639879288371</v>
      </c>
      <c r="CH4076" cm="1">
        <f t="array" ref="CH4076">IFERROR((BD4076+BE4076)*INDEX(K:K,ROW())*INDEX(H:H,ROW())/BC4076/100000,"")</f>
        <v>0.46687071374549394</v>
      </c>
      <c r="CI4076">
        <f t="shared" si="509"/>
        <v>38.134326499955648</v>
      </c>
      <c r="CJ4076">
        <v>1</v>
      </c>
      <c r="CK4076">
        <f t="shared" si="510"/>
        <v>41.018671985425662</v>
      </c>
      <c r="CL4076" cm="1">
        <f t="array" ref="CL4076">IF(INDEX(AS:AS,ROW()-2)=0,CL4075,INDEX(AS:AS,ROW()-2))</f>
        <v>42.06</v>
      </c>
      <c r="CM4076" t="str">
        <f t="shared" si="511"/>
        <v>CIV</v>
      </c>
    </row>
    <row r="4077" spans="1:91" x14ac:dyDescent="0.3">
      <c r="A4077" s="1">
        <v>4072</v>
      </c>
      <c r="B4077" t="s">
        <v>276</v>
      </c>
      <c r="C4077">
        <v>6</v>
      </c>
      <c r="D4077">
        <v>19</v>
      </c>
      <c r="E4077">
        <v>25</v>
      </c>
      <c r="F4077" t="s">
        <v>98</v>
      </c>
      <c r="G4077" t="s">
        <v>99</v>
      </c>
      <c r="H4077">
        <v>45.87</v>
      </c>
      <c r="I4077">
        <v>0.85</v>
      </c>
      <c r="J4077">
        <v>45.08</v>
      </c>
      <c r="K4077">
        <v>1577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Q4077">
        <v>50.28</v>
      </c>
      <c r="R4077">
        <v>29.95</v>
      </c>
      <c r="S4077">
        <v>1.6708776595744681</v>
      </c>
      <c r="T4077">
        <v>7.41</v>
      </c>
      <c r="U4077">
        <v>0</v>
      </c>
      <c r="V4077">
        <v>0</v>
      </c>
      <c r="W4077">
        <v>0</v>
      </c>
      <c r="X4077">
        <v>0</v>
      </c>
      <c r="Y4077">
        <v>3.5</v>
      </c>
      <c r="Z4077">
        <v>7.72</v>
      </c>
      <c r="AA4077">
        <v>22.8</v>
      </c>
      <c r="AB4077">
        <v>65.900000000000006</v>
      </c>
      <c r="AC4077">
        <v>1695</v>
      </c>
      <c r="AD4077">
        <v>37.79</v>
      </c>
      <c r="AE4077">
        <v>32.28</v>
      </c>
      <c r="AF4077">
        <v>11.86</v>
      </c>
      <c r="AG4077">
        <v>1570</v>
      </c>
      <c r="AI4077">
        <v>46.01</v>
      </c>
      <c r="AJ4077">
        <v>0.89</v>
      </c>
      <c r="AK4077">
        <v>46.06</v>
      </c>
      <c r="AL4077">
        <v>1572</v>
      </c>
      <c r="AM4077">
        <v>46.19</v>
      </c>
      <c r="AN4077">
        <v>0.88</v>
      </c>
      <c r="AO4077">
        <v>46.55</v>
      </c>
      <c r="AP4077">
        <v>1570</v>
      </c>
      <c r="AQ4077">
        <v>3.83</v>
      </c>
      <c r="AR4077">
        <v>4.12</v>
      </c>
      <c r="AS4077">
        <v>30.09</v>
      </c>
      <c r="AT4077">
        <v>0</v>
      </c>
      <c r="AU4077">
        <v>0</v>
      </c>
      <c r="AV4077">
        <v>5.6</v>
      </c>
      <c r="AW4077">
        <v>68.400000000000006</v>
      </c>
      <c r="AX4077">
        <v>92.8</v>
      </c>
      <c r="AY4077">
        <v>99.1</v>
      </c>
      <c r="AZ4077">
        <v>2</v>
      </c>
      <c r="BA4077">
        <v>86.199999999999989</v>
      </c>
      <c r="BB4077">
        <v>19.8</v>
      </c>
      <c r="BC4077">
        <v>19.467715878443041</v>
      </c>
      <c r="BD4077">
        <v>1.1362115388588801E-2</v>
      </c>
      <c r="BE4077">
        <v>38.313664912523137</v>
      </c>
      <c r="BF4077">
        <v>35.508893705775847</v>
      </c>
      <c r="BG4077">
        <v>114.4619680951736</v>
      </c>
      <c r="BH4077">
        <v>0.1597116117132813</v>
      </c>
      <c r="BI4077">
        <v>67.88920212464329</v>
      </c>
      <c r="BJ4077">
        <v>9.4639248649276905E-2</v>
      </c>
      <c r="BK4077">
        <v>426.93180533401971</v>
      </c>
      <c r="BL4077">
        <v>4.2853192188874436</v>
      </c>
      <c r="BM4077">
        <v>208.04586811249399</v>
      </c>
      <c r="BN4077">
        <v>107.6578914350051</v>
      </c>
      <c r="BO4077">
        <v>107.9395276534926</v>
      </c>
      <c r="BP4077">
        <v>108.2311151733181</v>
      </c>
      <c r="BQ4077">
        <v>10.67123548503138</v>
      </c>
      <c r="BR4077">
        <v>53.682019147084851</v>
      </c>
      <c r="BS4077">
        <v>95.099461695057556</v>
      </c>
      <c r="BT4077">
        <v>1840.8974385480119</v>
      </c>
      <c r="BU4077">
        <v>112.55642613664079</v>
      </c>
      <c r="BV4077">
        <v>843.27991210029097</v>
      </c>
      <c r="BW4077">
        <v>33.202668999846153</v>
      </c>
      <c r="BX4077">
        <v>11.526212351760069</v>
      </c>
      <c r="BY4077">
        <v>18.421604498044228</v>
      </c>
      <c r="BZ4077">
        <v>0.4336811544605122</v>
      </c>
      <c r="CA4077">
        <f t="shared" si="504"/>
        <v>38.325027027911723</v>
      </c>
      <c r="CB4077" cm="1">
        <f t="array" ref="CB4077">IF(ISBLANK(INDEX(AC:AC,ROW())), "", INDEX(AC:AC,ROW())*(BI4077+BJ4077)/1000)</f>
        <v>115.23261112773089</v>
      </c>
      <c r="CC4077">
        <f t="shared" si="505"/>
        <v>114.62167970688688</v>
      </c>
      <c r="CD4077">
        <f t="shared" si="506"/>
        <v>3.7247037944809329</v>
      </c>
      <c r="CE4077" t="str">
        <f t="shared" si="507"/>
        <v/>
      </c>
      <c r="CF4077" cm="1">
        <f t="array" ref="CF4077">IFERROR(IF((BD4077+BE4077)*INDEX(H:H,ROW())*INDEX(K:K,ROW())/(BF4077*30*1000)&lt;0.5,"",(BD4077+BE4077)*INDEX(H:H,ROW())*INDEX(K:K,ROW())/(BF4077*30*1000)),"")</f>
        <v>2.6024626579836592</v>
      </c>
      <c r="CG4077">
        <f t="shared" si="508"/>
        <v>1.8239886963367642</v>
      </c>
      <c r="CH4077" cm="1">
        <f t="array" ref="CH4077">IFERROR((BD4077+BE4077)*INDEX(K:K,ROW())*INDEX(H:H,ROW())/BC4077/100000,"")</f>
        <v>1.4240587412402177</v>
      </c>
      <c r="CI4077">
        <f t="shared" si="509"/>
        <v>72.008236282279995</v>
      </c>
      <c r="CJ4077">
        <v>1</v>
      </c>
      <c r="CK4077">
        <f t="shared" si="510"/>
        <v>94.561552574663949</v>
      </c>
      <c r="CL4077" cm="1">
        <f t="array" ref="CL4077">IF(INDEX(AS:AS,ROW()-2)=0,CL4076,INDEX(AS:AS,ROW()-2))</f>
        <v>42.06</v>
      </c>
      <c r="CM4077" t="str">
        <f t="shared" si="511"/>
        <v>CIV</v>
      </c>
    </row>
    <row r="4078" spans="1:91" x14ac:dyDescent="0.3">
      <c r="A4078" s="1">
        <v>4073</v>
      </c>
      <c r="B4078" t="s">
        <v>276</v>
      </c>
      <c r="C4078">
        <v>6</v>
      </c>
      <c r="D4078">
        <v>19</v>
      </c>
      <c r="E4078">
        <v>25</v>
      </c>
      <c r="F4078" t="s">
        <v>98</v>
      </c>
      <c r="G4078" t="s">
        <v>100</v>
      </c>
      <c r="H4078">
        <v>45.87</v>
      </c>
      <c r="I4078">
        <v>0.88</v>
      </c>
      <c r="J4078">
        <v>45.57</v>
      </c>
      <c r="K4078">
        <v>1564</v>
      </c>
      <c r="L4078">
        <v>45.89</v>
      </c>
      <c r="M4078">
        <v>0.89</v>
      </c>
      <c r="N4078">
        <v>45.57</v>
      </c>
      <c r="O4078">
        <v>1568</v>
      </c>
      <c r="P4078">
        <v>1.35</v>
      </c>
      <c r="Q4078">
        <v>50.28</v>
      </c>
      <c r="R4078">
        <v>30.11</v>
      </c>
      <c r="S4078">
        <v>1.6708776595744681</v>
      </c>
      <c r="T4078">
        <v>7.41</v>
      </c>
      <c r="U4078">
        <v>0</v>
      </c>
      <c r="V4078">
        <v>0</v>
      </c>
      <c r="W4078">
        <v>0</v>
      </c>
      <c r="X4078">
        <v>0</v>
      </c>
      <c r="Y4078">
        <v>2.2000000000000002</v>
      </c>
      <c r="Z4078">
        <v>7.72</v>
      </c>
      <c r="AA4078">
        <v>19.75</v>
      </c>
      <c r="AB4078">
        <v>65.900000000000006</v>
      </c>
      <c r="AC4078">
        <v>1700</v>
      </c>
      <c r="AD4078">
        <v>38.15</v>
      </c>
      <c r="AE4078">
        <v>32.54</v>
      </c>
      <c r="AF4078">
        <v>11.9</v>
      </c>
      <c r="AG4078">
        <v>1570</v>
      </c>
      <c r="AI4078">
        <v>44.58</v>
      </c>
      <c r="AJ4078">
        <v>41.32</v>
      </c>
      <c r="AK4078">
        <v>4.51</v>
      </c>
      <c r="AL4078">
        <v>47.305</v>
      </c>
      <c r="AM4078">
        <v>6.31</v>
      </c>
      <c r="AN4078">
        <v>47.89</v>
      </c>
      <c r="AO4078">
        <v>45.09</v>
      </c>
      <c r="AP4078">
        <v>3.31</v>
      </c>
      <c r="AQ4078">
        <v>3.83</v>
      </c>
      <c r="AR4078">
        <v>4.12</v>
      </c>
      <c r="AS4078">
        <v>42.06</v>
      </c>
      <c r="AT4078">
        <v>0</v>
      </c>
      <c r="AU4078">
        <v>0</v>
      </c>
      <c r="AV4078">
        <v>5.6</v>
      </c>
      <c r="AW4078">
        <v>68.400000000000006</v>
      </c>
      <c r="AX4078">
        <v>92.8</v>
      </c>
      <c r="AY4078">
        <v>99.1</v>
      </c>
      <c r="AZ4078">
        <v>100</v>
      </c>
      <c r="BA4078">
        <v>86.199999999999989</v>
      </c>
      <c r="BB4078">
        <v>92.6</v>
      </c>
      <c r="BC4078">
        <v>79.95364449891116</v>
      </c>
      <c r="BD4078">
        <v>1.0424051734499101E-2</v>
      </c>
      <c r="BE4078">
        <v>49.19674619742915</v>
      </c>
      <c r="BF4078">
        <v>46.761514640537733</v>
      </c>
      <c r="BG4078">
        <v>148.80811165967171</v>
      </c>
      <c r="BH4078">
        <v>6.0446167554029637</v>
      </c>
      <c r="BI4078">
        <v>88.261908481332497</v>
      </c>
      <c r="BJ4078">
        <v>3.534850933961545</v>
      </c>
      <c r="BK4078">
        <v>650.66559873168865</v>
      </c>
      <c r="BL4078">
        <v>4.2396218108293917</v>
      </c>
      <c r="BM4078">
        <v>210.99732984490299</v>
      </c>
      <c r="BN4078">
        <v>107.21460579793261</v>
      </c>
      <c r="BO4078">
        <v>107.1610982402175</v>
      </c>
      <c r="BP4078">
        <v>107.6545120790025</v>
      </c>
      <c r="BQ4078">
        <v>20.51021108671355</v>
      </c>
      <c r="BR4078">
        <v>58.312108666669268</v>
      </c>
      <c r="BS4078">
        <v>90.714260636570799</v>
      </c>
      <c r="BT4078">
        <v>2028.9519085375409</v>
      </c>
      <c r="BU4078">
        <v>112.42283295185941</v>
      </c>
      <c r="BV4078">
        <v>848.37747766253699</v>
      </c>
      <c r="BW4078">
        <v>18.74986592251004</v>
      </c>
      <c r="BX4078">
        <v>11.70114499311042</v>
      </c>
      <c r="BY4078">
        <v>7.1380775802094778</v>
      </c>
      <c r="BZ4078">
        <v>0.43389134761476139</v>
      </c>
      <c r="CA4078">
        <f t="shared" si="504"/>
        <v>49.207170249163646</v>
      </c>
      <c r="CB4078" cm="1">
        <f t="array" ref="CB4078">IF(ISBLANK(INDEX(AC:AC,ROW())), "", INDEX(AC:AC,ROW())*(BI4078+BJ4078)/1000)</f>
        <v>156.05449100599989</v>
      </c>
      <c r="CC4078">
        <f t="shared" si="505"/>
        <v>154.85272841507467</v>
      </c>
      <c r="CD4078">
        <f t="shared" si="506"/>
        <v>4.2018349007555971</v>
      </c>
      <c r="CE4078">
        <f t="shared" si="507"/>
        <v>8.1380355180750978</v>
      </c>
      <c r="CF4078" cm="1">
        <f t="array" ref="CF4078">IFERROR(IF((BD4078+BE4078)*INDEX(H:H,ROW())*INDEX(K:K,ROW())/(BF4078*30*1000)&lt;0.5,"",(BD4078+BE4078)*INDEX(H:H,ROW())*INDEX(K:K,ROW())/(BF4078*30*1000)),"")</f>
        <v>2.5164253707973092</v>
      </c>
      <c r="CG4078">
        <f t="shared" si="508"/>
        <v>0.58485782522614771</v>
      </c>
      <c r="CH4078" cm="1">
        <f t="array" ref="CH4078">IFERROR((BD4078+BE4078)*INDEX(K:K,ROW())*INDEX(H:H,ROW())/BC4078/100000,"")</f>
        <v>0.44152532091252505</v>
      </c>
      <c r="CI4078">
        <f t="shared" si="509"/>
        <v>91.692359858461529</v>
      </c>
      <c r="CJ4078">
        <v>1</v>
      </c>
      <c r="CK4078">
        <f t="shared" si="510"/>
        <v>25.376603171168412</v>
      </c>
      <c r="CL4078" cm="1">
        <f t="array" ref="CL4078">IF(INDEX(AS:AS,ROW()-2)=0,CL4077,INDEX(AS:AS,ROW()-2))</f>
        <v>42.06</v>
      </c>
      <c r="CM4078" t="str">
        <f t="shared" si="511"/>
        <v>CIV</v>
      </c>
    </row>
    <row r="4079" spans="1:91" x14ac:dyDescent="0.3">
      <c r="A4079" s="1">
        <v>4074</v>
      </c>
      <c r="B4079" t="s">
        <v>276</v>
      </c>
      <c r="C4079">
        <v>6</v>
      </c>
      <c r="D4079">
        <v>19</v>
      </c>
      <c r="E4079">
        <v>25</v>
      </c>
      <c r="F4079" t="s">
        <v>98</v>
      </c>
      <c r="G4079" t="s">
        <v>101</v>
      </c>
      <c r="H4079">
        <v>45.87</v>
      </c>
      <c r="I4079">
        <v>0.88</v>
      </c>
      <c r="J4079">
        <v>45.57</v>
      </c>
      <c r="K4079">
        <v>1564</v>
      </c>
      <c r="L4079">
        <v>45.89</v>
      </c>
      <c r="M4079">
        <v>0.89</v>
      </c>
      <c r="N4079">
        <v>45.57</v>
      </c>
      <c r="O4079">
        <v>1568</v>
      </c>
      <c r="P4079">
        <v>1.35</v>
      </c>
      <c r="Q4079">
        <v>50.28</v>
      </c>
      <c r="R4079">
        <v>30.11</v>
      </c>
      <c r="S4079">
        <v>1.6708776595744681</v>
      </c>
      <c r="T4079">
        <v>7.41</v>
      </c>
      <c r="U4079">
        <v>0</v>
      </c>
      <c r="V4079">
        <v>0</v>
      </c>
      <c r="W4079">
        <v>0</v>
      </c>
      <c r="X4079">
        <v>0</v>
      </c>
      <c r="Y4079">
        <v>2.2000000000000002</v>
      </c>
      <c r="Z4079">
        <v>7.72</v>
      </c>
      <c r="AA4079">
        <v>19.75</v>
      </c>
      <c r="AB4079">
        <v>65.900000000000006</v>
      </c>
      <c r="AC4079">
        <v>1698</v>
      </c>
      <c r="AD4079">
        <v>37.79</v>
      </c>
      <c r="AE4079">
        <v>32.28</v>
      </c>
      <c r="AF4079">
        <v>11.87</v>
      </c>
      <c r="AG4079">
        <v>1570</v>
      </c>
      <c r="AI4079">
        <v>44.58</v>
      </c>
      <c r="AJ4079">
        <v>41.32</v>
      </c>
      <c r="AK4079">
        <v>4.51</v>
      </c>
      <c r="AL4079">
        <v>47.305</v>
      </c>
      <c r="AM4079">
        <v>6.31</v>
      </c>
      <c r="AN4079">
        <v>47.89</v>
      </c>
      <c r="AO4079">
        <v>45.09</v>
      </c>
      <c r="AP4079">
        <v>3.31</v>
      </c>
      <c r="AQ4079">
        <v>3.83</v>
      </c>
      <c r="AR4079">
        <v>4.12</v>
      </c>
      <c r="AS4079">
        <v>42.06</v>
      </c>
      <c r="AT4079">
        <v>0</v>
      </c>
      <c r="AU4079">
        <v>0</v>
      </c>
      <c r="AV4079">
        <v>5.6</v>
      </c>
      <c r="AW4079">
        <v>68.400000000000006</v>
      </c>
      <c r="AX4079">
        <v>92.8</v>
      </c>
      <c r="AY4079">
        <v>99.1</v>
      </c>
      <c r="AZ4079">
        <v>100</v>
      </c>
      <c r="BA4079">
        <v>86.199999999999989</v>
      </c>
      <c r="BB4079">
        <v>92.6</v>
      </c>
      <c r="BC4079">
        <v>85.821238713270802</v>
      </c>
      <c r="BD4079">
        <v>1.04291992967206E-2</v>
      </c>
      <c r="BE4079">
        <v>50.966064565795747</v>
      </c>
      <c r="BF4079">
        <v>49.266308947851513</v>
      </c>
      <c r="BG4079">
        <v>160.77304414300329</v>
      </c>
      <c r="BH4079">
        <v>6.0446167554029637</v>
      </c>
      <c r="BI4079">
        <v>95.356961084707294</v>
      </c>
      <c r="BJ4079">
        <v>3.534850933961545</v>
      </c>
      <c r="BK4079">
        <v>661.29878186034807</v>
      </c>
      <c r="BL4079">
        <v>4.064111188212622</v>
      </c>
      <c r="BM4079">
        <v>210.47843680403039</v>
      </c>
      <c r="BN4079">
        <v>106.62763915355031</v>
      </c>
      <c r="BO4079">
        <v>106.60791595583311</v>
      </c>
      <c r="BP4079">
        <v>107.4623563314738</v>
      </c>
      <c r="BQ4079">
        <v>30.670635673077321</v>
      </c>
      <c r="BR4079">
        <v>62.002541868240279</v>
      </c>
      <c r="BS4079">
        <v>90.495157491177636</v>
      </c>
      <c r="BT4079">
        <v>2097.425717082961</v>
      </c>
      <c r="BU4079">
        <v>111.0487773707118</v>
      </c>
      <c r="BV4079">
        <v>837.17839093199677</v>
      </c>
      <c r="BW4079">
        <v>18.328983582627721</v>
      </c>
      <c r="BX4079">
        <v>11.45567517948315</v>
      </c>
      <c r="BY4079">
        <v>5.5295676062849957</v>
      </c>
      <c r="BZ4079">
        <v>0.43511241631135011</v>
      </c>
      <c r="CA4079">
        <f t="shared" si="504"/>
        <v>50.976493765092471</v>
      </c>
      <c r="CB4079" cm="1">
        <f t="array" ref="CB4079">IF(ISBLANK(INDEX(AC:AC,ROW())), "", INDEX(AC:AC,ROW())*(BI4079+BJ4079)/1000)</f>
        <v>167.9182968076997</v>
      </c>
      <c r="CC4079">
        <f t="shared" si="505"/>
        <v>166.81766089840625</v>
      </c>
      <c r="CD4079">
        <f t="shared" si="506"/>
        <v>3.9642012620179714</v>
      </c>
      <c r="CE4079">
        <f t="shared" si="507"/>
        <v>7.7055376008933019</v>
      </c>
      <c r="CF4079" cm="1">
        <f t="array" ref="CF4079">IFERROR(IF((BD4079+BE4079)*INDEX(H:H,ROW())*INDEX(K:K,ROW())/(BF4079*30*1000)&lt;0.5,"",(BD4079+BE4079)*INDEX(H:H,ROW())*INDEX(K:K,ROW())/(BF4079*30*1000)),"")</f>
        <v>2.4743673075478614</v>
      </c>
      <c r="CG4079">
        <f t="shared" si="508"/>
        <v>0.57405730430494606</v>
      </c>
      <c r="CH4079" cm="1">
        <f t="array" ref="CH4079">IFERROR((BD4079+BE4079)*INDEX(K:K,ROW())*INDEX(H:H,ROW())/BC4079/100000,"")</f>
        <v>0.42612858792936381</v>
      </c>
      <c r="CI4079">
        <f t="shared" si="509"/>
        <v>94.989307187623197</v>
      </c>
      <c r="CJ4079">
        <v>1</v>
      </c>
      <c r="CK4079">
        <f t="shared" si="510"/>
        <v>24.439471493652881</v>
      </c>
      <c r="CL4079" cm="1">
        <f t="array" ref="CL4079">IF(INDEX(AS:AS,ROW()-2)=0,CL4078,INDEX(AS:AS,ROW()-2))</f>
        <v>30.09</v>
      </c>
      <c r="CM4079" t="str">
        <f t="shared" si="511"/>
        <v>SP</v>
      </c>
    </row>
    <row r="4080" spans="1:91" x14ac:dyDescent="0.3">
      <c r="A4080" s="1">
        <v>4075</v>
      </c>
      <c r="B4080" t="s">
        <v>276</v>
      </c>
      <c r="C4080">
        <v>6</v>
      </c>
      <c r="D4080">
        <v>19</v>
      </c>
      <c r="E4080">
        <v>25</v>
      </c>
      <c r="F4080" t="s">
        <v>98</v>
      </c>
      <c r="G4080" t="s">
        <v>102</v>
      </c>
      <c r="H4080">
        <v>45.87</v>
      </c>
      <c r="I4080">
        <v>0.88</v>
      </c>
      <c r="J4080">
        <v>45.57</v>
      </c>
      <c r="K4080">
        <v>1570</v>
      </c>
      <c r="L4080">
        <v>45.89</v>
      </c>
      <c r="M4080">
        <v>0.89</v>
      </c>
      <c r="N4080">
        <v>45.57</v>
      </c>
      <c r="O4080">
        <v>1568</v>
      </c>
      <c r="P4080">
        <v>1.35</v>
      </c>
      <c r="Q4080">
        <v>50.28</v>
      </c>
      <c r="R4080">
        <v>30.11</v>
      </c>
      <c r="S4080">
        <v>1.6708776595744681</v>
      </c>
      <c r="T4080">
        <v>7.41</v>
      </c>
      <c r="U4080">
        <v>0</v>
      </c>
      <c r="V4080">
        <v>0</v>
      </c>
      <c r="W4080">
        <v>0</v>
      </c>
      <c r="X4080">
        <v>0</v>
      </c>
      <c r="Y4080">
        <v>2.2000000000000002</v>
      </c>
      <c r="Z4080">
        <v>7.72</v>
      </c>
      <c r="AA4080">
        <v>19.75</v>
      </c>
      <c r="AB4080">
        <v>65.900000000000006</v>
      </c>
      <c r="AC4080">
        <v>1680</v>
      </c>
      <c r="AD4080">
        <v>37.79</v>
      </c>
      <c r="AE4080">
        <v>32.299999999999997</v>
      </c>
      <c r="AF4080">
        <v>11.72</v>
      </c>
      <c r="AG4080">
        <v>1570</v>
      </c>
      <c r="AI4080">
        <v>44.58</v>
      </c>
      <c r="AJ4080">
        <v>41.32</v>
      </c>
      <c r="AK4080">
        <v>4.51</v>
      </c>
      <c r="AL4080">
        <v>1570</v>
      </c>
      <c r="AM4080">
        <v>6.31</v>
      </c>
      <c r="AN4080">
        <v>47.89</v>
      </c>
      <c r="AO4080">
        <v>45.09</v>
      </c>
      <c r="AP4080">
        <v>3.31</v>
      </c>
      <c r="AQ4080">
        <v>3.83</v>
      </c>
      <c r="AR4080">
        <v>4.12</v>
      </c>
      <c r="AS4080">
        <v>42.06</v>
      </c>
      <c r="AT4080">
        <v>0</v>
      </c>
      <c r="AU4080">
        <v>0</v>
      </c>
      <c r="AV4080">
        <v>5.6</v>
      </c>
      <c r="AW4080">
        <v>68.400000000000006</v>
      </c>
      <c r="AX4080">
        <v>92.8</v>
      </c>
      <c r="AY4080">
        <v>99.1</v>
      </c>
      <c r="AZ4080">
        <v>100</v>
      </c>
      <c r="BA4080">
        <v>86.199999999999989</v>
      </c>
      <c r="BB4080">
        <v>92.6</v>
      </c>
      <c r="BC4080">
        <v>109.2005331825962</v>
      </c>
      <c r="BD4080">
        <v>9.0825795888034994E-3</v>
      </c>
      <c r="BE4080">
        <v>51.574483443596527</v>
      </c>
      <c r="BF4080">
        <v>50.056982082745151</v>
      </c>
      <c r="BG4080">
        <v>160.93800033287221</v>
      </c>
      <c r="BH4080">
        <v>6.0446167554029637</v>
      </c>
      <c r="BI4080">
        <v>95.456019036670142</v>
      </c>
      <c r="BJ4080">
        <v>3.534850933961545</v>
      </c>
      <c r="BK4080">
        <v>712.09656769150195</v>
      </c>
      <c r="BL4080">
        <v>3.8435980909738352</v>
      </c>
      <c r="BM4080">
        <v>209.2252014650461</v>
      </c>
      <c r="BN4080">
        <v>106.54050781477019</v>
      </c>
      <c r="BO4080">
        <v>105.2312285920424</v>
      </c>
      <c r="BP4080">
        <v>106.1556411182967</v>
      </c>
      <c r="BQ4080">
        <v>35.905291688466043</v>
      </c>
      <c r="BR4080">
        <v>58.909827410518062</v>
      </c>
      <c r="BS4080">
        <v>89.265019061652069</v>
      </c>
      <c r="BT4080">
        <v>2059.5509511282798</v>
      </c>
      <c r="BU4080">
        <v>109.7435186985411</v>
      </c>
      <c r="BV4080">
        <v>837.33154680717087</v>
      </c>
      <c r="BW4080">
        <v>17.013992386504849</v>
      </c>
      <c r="BX4080">
        <v>10.94307799878194</v>
      </c>
      <c r="BY4080">
        <v>2.293451525061696</v>
      </c>
      <c r="BZ4080">
        <v>0.4359891028526155</v>
      </c>
      <c r="CA4080">
        <f t="shared" si="504"/>
        <v>51.583566023185334</v>
      </c>
      <c r="CB4080" cm="1">
        <f t="array" ref="CB4080">IF(ISBLANK(INDEX(AC:AC,ROW())), "", INDEX(AC:AC,ROW())*(BI4080+BJ4080)/1000)</f>
        <v>166.30466155066122</v>
      </c>
      <c r="CC4080">
        <f t="shared" si="505"/>
        <v>166.98261708827516</v>
      </c>
      <c r="CD4080">
        <f t="shared" si="506"/>
        <v>4.2644951918261826</v>
      </c>
      <c r="CE4080">
        <f t="shared" si="507"/>
        <v>6.5209990000762383</v>
      </c>
      <c r="CF4080" cm="1">
        <f t="array" ref="CF4080">IFERROR(IF((BD4080+BE4080)*INDEX(H:H,ROW())*INDEX(K:K,ROW())/(BF4080*30*1000)&lt;0.5,"",(BD4080+BE4080)*INDEX(H:H,ROW())*INDEX(K:K,ROW())/(BF4080*30*1000)),"")</f>
        <v>2.4737387791566663</v>
      </c>
      <c r="CG4080">
        <f t="shared" si="508"/>
        <v>0.45839503364918521</v>
      </c>
      <c r="CH4080" cm="1">
        <f t="array" ref="CH4080">IFERROR((BD4080+BE4080)*INDEX(K:K,ROW())*INDEX(H:H,ROW())/BC4080/100000,"")</f>
        <v>0.3401848712732442</v>
      </c>
      <c r="CI4080">
        <f t="shared" si="509"/>
        <v>96.489270970626308</v>
      </c>
      <c r="CJ4080">
        <v>1</v>
      </c>
      <c r="CK4080">
        <f t="shared" si="510"/>
        <v>18.860264607723728</v>
      </c>
      <c r="CL4080" cm="1">
        <f t="array" ref="CL4080">IF(INDEX(AS:AS,ROW()-2)=0,CL4079,INDEX(AS:AS,ROW()-2))</f>
        <v>42.06</v>
      </c>
      <c r="CM4080" t="str">
        <f t="shared" si="511"/>
        <v>CIV</v>
      </c>
    </row>
    <row r="4081" spans="1:91" x14ac:dyDescent="0.3">
      <c r="A4081" s="1">
        <v>4076</v>
      </c>
      <c r="B4081" t="s">
        <v>276</v>
      </c>
      <c r="C4081">
        <v>6</v>
      </c>
      <c r="D4081">
        <v>19</v>
      </c>
      <c r="E4081">
        <v>25</v>
      </c>
      <c r="F4081" t="s">
        <v>98</v>
      </c>
      <c r="G4081" t="s">
        <v>103</v>
      </c>
      <c r="H4081">
        <v>45.87</v>
      </c>
      <c r="I4081">
        <v>0.88</v>
      </c>
      <c r="J4081">
        <v>45.57</v>
      </c>
      <c r="K4081">
        <v>1564</v>
      </c>
      <c r="L4081">
        <v>45.89</v>
      </c>
      <c r="M4081">
        <v>0.89</v>
      </c>
      <c r="N4081">
        <v>45.57</v>
      </c>
      <c r="O4081">
        <v>1568</v>
      </c>
      <c r="P4081">
        <v>1.35</v>
      </c>
      <c r="Q4081">
        <v>50.28</v>
      </c>
      <c r="R4081">
        <v>30.11</v>
      </c>
      <c r="S4081">
        <v>1.6708776595744681</v>
      </c>
      <c r="T4081">
        <v>7.41</v>
      </c>
      <c r="U4081">
        <v>0</v>
      </c>
      <c r="V4081">
        <v>0</v>
      </c>
      <c r="W4081">
        <v>0</v>
      </c>
      <c r="X4081">
        <v>0</v>
      </c>
      <c r="Y4081">
        <v>2.2000000000000002</v>
      </c>
      <c r="Z4081">
        <v>7.72</v>
      </c>
      <c r="AA4081">
        <v>19.75</v>
      </c>
      <c r="AB4081">
        <v>65.900000000000006</v>
      </c>
      <c r="AC4081">
        <v>1678</v>
      </c>
      <c r="AD4081">
        <v>37.79</v>
      </c>
      <c r="AE4081">
        <v>32.28</v>
      </c>
      <c r="AF4081">
        <v>11.67</v>
      </c>
      <c r="AG4081">
        <v>1570</v>
      </c>
      <c r="AI4081">
        <v>44.58</v>
      </c>
      <c r="AJ4081">
        <v>41.32</v>
      </c>
      <c r="AK4081">
        <v>4.51</v>
      </c>
      <c r="AL4081">
        <v>47.305</v>
      </c>
      <c r="AM4081">
        <v>6.31</v>
      </c>
      <c r="AN4081">
        <v>47.89</v>
      </c>
      <c r="AO4081">
        <v>45.09</v>
      </c>
      <c r="AP4081">
        <v>3.31</v>
      </c>
      <c r="AQ4081">
        <v>3.83</v>
      </c>
      <c r="AR4081">
        <v>4.12</v>
      </c>
      <c r="AS4081">
        <v>42.06</v>
      </c>
      <c r="AT4081">
        <v>0</v>
      </c>
      <c r="AU4081">
        <v>0</v>
      </c>
      <c r="AV4081">
        <v>5.6</v>
      </c>
      <c r="AW4081">
        <v>68.400000000000006</v>
      </c>
      <c r="AX4081">
        <v>92.8</v>
      </c>
      <c r="AY4081">
        <v>99.1</v>
      </c>
      <c r="AZ4081">
        <v>100</v>
      </c>
      <c r="BA4081">
        <v>86.199999999999989</v>
      </c>
      <c r="BB4081">
        <v>92.6</v>
      </c>
      <c r="BC4081">
        <v>110.8682825462422</v>
      </c>
      <c r="BD4081">
        <v>9.3884551914977001E-3</v>
      </c>
      <c r="BE4081">
        <v>50.37070040997267</v>
      </c>
      <c r="BF4081">
        <v>49.25491399653653</v>
      </c>
      <c r="BG4081">
        <v>150.84980769484591</v>
      </c>
      <c r="BH4081">
        <v>6.0446167554029637</v>
      </c>
      <c r="BI4081">
        <v>89.473068165990426</v>
      </c>
      <c r="BJ4081">
        <v>3.534850933961545</v>
      </c>
      <c r="BK4081">
        <v>764.80722507262465</v>
      </c>
      <c r="BL4081">
        <v>3.730392021491737</v>
      </c>
      <c r="BM4081">
        <v>208.3177802870641</v>
      </c>
      <c r="BN4081">
        <v>106.6581442712655</v>
      </c>
      <c r="BO4081">
        <v>104.62090115620479</v>
      </c>
      <c r="BP4081">
        <v>105.4428172996257</v>
      </c>
      <c r="BQ4081">
        <v>36.529817804606267</v>
      </c>
      <c r="BR4081">
        <v>48.170097250899197</v>
      </c>
      <c r="BS4081">
        <v>88.368234631128743</v>
      </c>
      <c r="BT4081">
        <v>2026.426229557984</v>
      </c>
      <c r="BU4081">
        <v>108.77547244019409</v>
      </c>
      <c r="BV4081">
        <v>828.75118583370818</v>
      </c>
      <c r="BW4081">
        <v>15.96395408380276</v>
      </c>
      <c r="BX4081">
        <v>10.54459721385868</v>
      </c>
      <c r="BY4081">
        <v>8.9558096071880051</v>
      </c>
      <c r="BZ4081">
        <v>0.43533646930719638</v>
      </c>
      <c r="CA4081">
        <f t="shared" si="504"/>
        <v>50.380088865164169</v>
      </c>
      <c r="CB4081" cm="1">
        <f t="array" ref="CB4081">IF(ISBLANK(INDEX(AC:AC,ROW())), "", INDEX(AC:AC,ROW())*(BI4081+BJ4081)/1000)</f>
        <v>156.06728824971941</v>
      </c>
      <c r="CC4081">
        <f t="shared" si="505"/>
        <v>156.89442445024886</v>
      </c>
      <c r="CD4081">
        <f t="shared" si="506"/>
        <v>4.8746615933133084</v>
      </c>
      <c r="CE4081">
        <f t="shared" si="507"/>
        <v>6.898341053976643</v>
      </c>
      <c r="CF4081" cm="1">
        <f t="array" ref="CF4081">IFERROR(IF((BD4081+BE4081)*INDEX(H:H,ROW())*INDEX(K:K,ROW())/(BF4081*30*1000)&lt;0.5,"",(BD4081+BE4081)*INDEX(H:H,ROW())*INDEX(K:K,ROW())/(BF4081*30*1000)),"")</f>
        <v>2.445983923486601</v>
      </c>
      <c r="CG4081">
        <f t="shared" si="508"/>
        <v>0.44426514838446002</v>
      </c>
      <c r="CH4081" cm="1">
        <f t="array" ref="CH4081">IFERROR((BD4081+BE4081)*INDEX(K:K,ROW())*INDEX(H:H,ROW())/BC4081/100000,"")</f>
        <v>0.3259996232141335</v>
      </c>
      <c r="CI4081">
        <f t="shared" si="509"/>
        <v>93.877969705124798</v>
      </c>
      <c r="CJ4081">
        <v>1</v>
      </c>
      <c r="CK4081">
        <f t="shared" si="510"/>
        <v>18.277781372799559</v>
      </c>
      <c r="CL4081" cm="1">
        <f t="array" ref="CL4081">IF(INDEX(AS:AS,ROW()-2)=0,CL4080,INDEX(AS:AS,ROW()-2))</f>
        <v>42.06</v>
      </c>
      <c r="CM4081" t="str">
        <f t="shared" si="511"/>
        <v>CIV</v>
      </c>
    </row>
    <row r="4082" spans="1:91" x14ac:dyDescent="0.3">
      <c r="A4082" s="1">
        <v>4077</v>
      </c>
      <c r="B4082" t="s">
        <v>276</v>
      </c>
      <c r="C4082">
        <v>6</v>
      </c>
      <c r="D4082">
        <v>19</v>
      </c>
      <c r="E4082">
        <v>25</v>
      </c>
      <c r="F4082" t="s">
        <v>98</v>
      </c>
      <c r="G4082" t="s">
        <v>104</v>
      </c>
      <c r="H4082">
        <v>45.91</v>
      </c>
      <c r="I4082">
        <v>0.89</v>
      </c>
      <c r="J4082">
        <v>45.57</v>
      </c>
      <c r="K4082">
        <v>1572</v>
      </c>
      <c r="L4082">
        <v>45.89</v>
      </c>
      <c r="M4082">
        <v>0.89</v>
      </c>
      <c r="N4082">
        <v>45.57</v>
      </c>
      <c r="O4082">
        <v>1568</v>
      </c>
      <c r="P4082">
        <v>1.35</v>
      </c>
      <c r="Q4082">
        <v>50.28</v>
      </c>
      <c r="R4082">
        <v>30.11</v>
      </c>
      <c r="S4082">
        <v>1.6708776595744681</v>
      </c>
      <c r="T4082">
        <v>7.41</v>
      </c>
      <c r="U4082">
        <v>0</v>
      </c>
      <c r="V4082">
        <v>0</v>
      </c>
      <c r="W4082">
        <v>0</v>
      </c>
      <c r="X4082">
        <v>0</v>
      </c>
      <c r="Y4082">
        <v>2.2000000000000002</v>
      </c>
      <c r="Z4082">
        <v>7.72</v>
      </c>
      <c r="AA4082">
        <v>19.75</v>
      </c>
      <c r="AB4082">
        <v>65.900000000000006</v>
      </c>
      <c r="AC4082">
        <v>1685</v>
      </c>
      <c r="AD4082">
        <v>37.79</v>
      </c>
      <c r="AE4082">
        <v>31.98</v>
      </c>
      <c r="AF4082">
        <v>11.35</v>
      </c>
      <c r="AG4082">
        <v>1570</v>
      </c>
      <c r="AI4082">
        <v>45.96</v>
      </c>
      <c r="AJ4082">
        <v>0.85</v>
      </c>
      <c r="AK4082">
        <v>46.06</v>
      </c>
      <c r="AL4082">
        <v>1568</v>
      </c>
      <c r="AM4082">
        <v>6.31</v>
      </c>
      <c r="AN4082">
        <v>47.89</v>
      </c>
      <c r="AO4082">
        <v>45.09</v>
      </c>
      <c r="AP4082">
        <v>3.31</v>
      </c>
      <c r="AQ4082">
        <v>3.83</v>
      </c>
      <c r="AR4082">
        <v>4.12</v>
      </c>
      <c r="AS4082">
        <v>42.06</v>
      </c>
      <c r="AT4082">
        <v>0</v>
      </c>
      <c r="AU4082">
        <v>0</v>
      </c>
      <c r="AV4082">
        <v>5.6</v>
      </c>
      <c r="AW4082">
        <v>68.400000000000006</v>
      </c>
      <c r="AX4082">
        <v>92.8</v>
      </c>
      <c r="AY4082">
        <v>99.1</v>
      </c>
      <c r="AZ4082">
        <v>100</v>
      </c>
      <c r="BA4082">
        <v>86.199999999999989</v>
      </c>
      <c r="BB4082">
        <v>92.6</v>
      </c>
      <c r="BC4082">
        <v>116.30122973789911</v>
      </c>
      <c r="BD4082">
        <v>9.6716275579988992E-3</v>
      </c>
      <c r="BE4082">
        <v>50.568218722017633</v>
      </c>
      <c r="BF4082">
        <v>49.471857690928807</v>
      </c>
      <c r="BG4082">
        <v>151.29844201886371</v>
      </c>
      <c r="BH4082">
        <v>6.0446167554029637</v>
      </c>
      <c r="BI4082">
        <v>89.737266716580592</v>
      </c>
      <c r="BJ4082">
        <v>3.534850933961545</v>
      </c>
      <c r="BK4082">
        <v>608.73150296381777</v>
      </c>
      <c r="BL4082">
        <v>3.7528787526549321</v>
      </c>
      <c r="BM4082">
        <v>208.04234987715199</v>
      </c>
      <c r="BN4082">
        <v>106.8852876895628</v>
      </c>
      <c r="BO4082">
        <v>104.92026661632551</v>
      </c>
      <c r="BP4082">
        <v>105.5497797375893</v>
      </c>
      <c r="BQ4082">
        <v>31.940642772909321</v>
      </c>
      <c r="BR4082">
        <v>56.570777504841537</v>
      </c>
      <c r="BS4082">
        <v>90.754990288676154</v>
      </c>
      <c r="BT4082">
        <v>2025.8748279385129</v>
      </c>
      <c r="BU4082">
        <v>108.92348659621339</v>
      </c>
      <c r="BV4082">
        <v>834.9087683743403</v>
      </c>
      <c r="BW4082">
        <v>15.425171863055191</v>
      </c>
      <c r="BX4082">
        <v>10.41372766234546</v>
      </c>
      <c r="BY4082">
        <v>12.6432662751902</v>
      </c>
      <c r="BZ4082">
        <v>0.43360240524308991</v>
      </c>
      <c r="CA4082">
        <f t="shared" si="504"/>
        <v>50.577890349575632</v>
      </c>
      <c r="CB4082" cm="1">
        <f t="array" ref="CB4082">IF(ISBLANK(INDEX(AC:AC,ROW())), "", INDEX(AC:AC,ROW())*(BI4082+BJ4082)/1000)</f>
        <v>157.16351824116353</v>
      </c>
      <c r="CC4082">
        <f t="shared" si="505"/>
        <v>157.34305877426667</v>
      </c>
      <c r="CD4082">
        <f t="shared" si="506"/>
        <v>3.8688170149096868</v>
      </c>
      <c r="CE4082">
        <f t="shared" si="507"/>
        <v>5.234093434228325</v>
      </c>
      <c r="CF4082" cm="1">
        <f t="array" ref="CF4082">IFERROR(IF((BD4082+BE4082)*INDEX(H:H,ROW())*INDEX(K:K,ROW())/(BF4082*30*1000)&lt;0.5,"",(BD4082+BE4082)*INDEX(H:H,ROW())*INDEX(K:K,ROW())/(BF4082*30*1000)),"")</f>
        <v>2.4594674072657434</v>
      </c>
      <c r="CG4082">
        <f t="shared" si="508"/>
        <v>0.42537690962013452</v>
      </c>
      <c r="CH4082" cm="1">
        <f t="array" ref="CH4082">IFERROR((BD4082+BE4082)*INDEX(K:K,ROW())*INDEX(H:H,ROW())/BC4082/100000,"")</f>
        <v>0.31386019350424399</v>
      </c>
      <c r="CI4082">
        <f t="shared" si="509"/>
        <v>94.811237585242992</v>
      </c>
      <c r="CJ4082">
        <v>1</v>
      </c>
      <c r="CK4082">
        <f t="shared" si="510"/>
        <v>17.419203842505379</v>
      </c>
      <c r="CL4082" cm="1">
        <f t="array" ref="CL4082">IF(INDEX(AS:AS,ROW()-2)=0,CL4081,INDEX(AS:AS,ROW()-2))</f>
        <v>42.06</v>
      </c>
      <c r="CM4082" t="str">
        <f t="shared" si="511"/>
        <v>CIV</v>
      </c>
    </row>
    <row r="4083" spans="1:91" x14ac:dyDescent="0.3">
      <c r="A4083" s="1">
        <v>4078</v>
      </c>
      <c r="B4083" t="s">
        <v>276</v>
      </c>
      <c r="C4083">
        <v>6</v>
      </c>
      <c r="D4083">
        <v>19</v>
      </c>
      <c r="E4083">
        <v>25</v>
      </c>
      <c r="F4083" t="s">
        <v>98</v>
      </c>
      <c r="G4083" t="s">
        <v>105</v>
      </c>
      <c r="H4083">
        <v>45.87</v>
      </c>
      <c r="I4083">
        <v>0.88</v>
      </c>
      <c r="J4083">
        <v>45.57</v>
      </c>
      <c r="K4083">
        <v>1564</v>
      </c>
      <c r="L4083">
        <v>45.89</v>
      </c>
      <c r="M4083">
        <v>0.89</v>
      </c>
      <c r="N4083">
        <v>45.57</v>
      </c>
      <c r="O4083">
        <v>1568</v>
      </c>
      <c r="P4083">
        <v>1.35</v>
      </c>
      <c r="Q4083">
        <v>50.28</v>
      </c>
      <c r="R4083">
        <v>30.11</v>
      </c>
      <c r="S4083">
        <v>1.6708776595744681</v>
      </c>
      <c r="T4083">
        <v>7.41</v>
      </c>
      <c r="U4083">
        <v>0</v>
      </c>
      <c r="V4083">
        <v>0</v>
      </c>
      <c r="W4083">
        <v>0</v>
      </c>
      <c r="X4083">
        <v>0</v>
      </c>
      <c r="Y4083">
        <v>2.2000000000000002</v>
      </c>
      <c r="Z4083">
        <v>7.72</v>
      </c>
      <c r="AA4083">
        <v>19.75</v>
      </c>
      <c r="AB4083">
        <v>65.900000000000006</v>
      </c>
      <c r="AC4083">
        <v>1683</v>
      </c>
      <c r="AD4083">
        <v>37.79</v>
      </c>
      <c r="AE4083">
        <v>32.28</v>
      </c>
      <c r="AF4083">
        <v>11.17</v>
      </c>
      <c r="AG4083">
        <v>1570</v>
      </c>
      <c r="AI4083">
        <v>44.58</v>
      </c>
      <c r="AJ4083">
        <v>41.32</v>
      </c>
      <c r="AK4083">
        <v>4.51</v>
      </c>
      <c r="AL4083">
        <v>47.305</v>
      </c>
      <c r="AM4083">
        <v>6.31</v>
      </c>
      <c r="AN4083">
        <v>47.89</v>
      </c>
      <c r="AO4083">
        <v>45.09</v>
      </c>
      <c r="AP4083">
        <v>3.31</v>
      </c>
      <c r="AQ4083">
        <v>3.83</v>
      </c>
      <c r="AR4083">
        <v>4.12</v>
      </c>
      <c r="AS4083">
        <v>42.06</v>
      </c>
      <c r="AT4083">
        <v>0</v>
      </c>
      <c r="AU4083">
        <v>0</v>
      </c>
      <c r="AV4083">
        <v>5.6</v>
      </c>
      <c r="AW4083">
        <v>68.400000000000006</v>
      </c>
      <c r="AX4083">
        <v>92.8</v>
      </c>
      <c r="AY4083">
        <v>99.1</v>
      </c>
      <c r="AZ4083">
        <v>100</v>
      </c>
      <c r="BA4083">
        <v>86.199999999999989</v>
      </c>
      <c r="BB4083">
        <v>92.6</v>
      </c>
      <c r="BC4083">
        <v>112.06621851788201</v>
      </c>
      <c r="BD4083">
        <v>1.0629862068460399E-2</v>
      </c>
      <c r="BE4083">
        <v>51.104281789065823</v>
      </c>
      <c r="BF4083">
        <v>50.130205487289309</v>
      </c>
      <c r="BG4083">
        <v>150.83907930582791</v>
      </c>
      <c r="BH4083">
        <v>6.0446167554029637</v>
      </c>
      <c r="BI4083">
        <v>89.465533397288354</v>
      </c>
      <c r="BJ4083">
        <v>3.534850933961545</v>
      </c>
      <c r="BK4083">
        <v>588.23233563687756</v>
      </c>
      <c r="BL4083">
        <v>3.6968741261207221</v>
      </c>
      <c r="BM4083">
        <v>207.55103804361249</v>
      </c>
      <c r="BN4083">
        <v>107.0626775304021</v>
      </c>
      <c r="BO4083">
        <v>105.6719075710442</v>
      </c>
      <c r="BP4083">
        <v>106.4088711489416</v>
      </c>
      <c r="BQ4083">
        <v>29.650471347991701</v>
      </c>
      <c r="BR4083">
        <v>57.006655036948622</v>
      </c>
      <c r="BS4083">
        <v>92.560128674946895</v>
      </c>
      <c r="BT4083">
        <v>2036.3370592845281</v>
      </c>
      <c r="BU4083">
        <v>108.86837539521569</v>
      </c>
      <c r="BV4083">
        <v>840.27418899104259</v>
      </c>
      <c r="BW4083">
        <v>14.98898271580356</v>
      </c>
      <c r="BX4083">
        <v>10.49341187775982</v>
      </c>
      <c r="BY4083">
        <v>10.39802303161126</v>
      </c>
      <c r="BZ4083">
        <v>0.43436930843760341</v>
      </c>
      <c r="CA4083">
        <f t="shared" si="504"/>
        <v>51.114911651134285</v>
      </c>
      <c r="CB4083" cm="1">
        <f t="array" ref="CB4083">IF(ISBLANK(INDEX(AC:AC,ROW())), "", INDEX(AC:AC,ROW())*(BI4083+BJ4083)/1000)</f>
        <v>156.51964682949358</v>
      </c>
      <c r="CC4083">
        <f t="shared" si="505"/>
        <v>156.88369606123086</v>
      </c>
      <c r="CD4083">
        <f t="shared" si="506"/>
        <v>3.7494803501269733</v>
      </c>
      <c r="CE4083">
        <f t="shared" si="507"/>
        <v>5.2489710406621368</v>
      </c>
      <c r="CF4083" cm="1">
        <f t="array" ref="CF4083">IFERROR(IF((BD4083+BE4083)*INDEX(H:H,ROW())*INDEX(K:K,ROW())/(BF4083*30*1000)&lt;0.5,"",(BD4083+BE4083)*INDEX(H:H,ROW())*INDEX(K:K,ROW())/(BF4083*30*1000)),"")</f>
        <v>2.4383293361405176</v>
      </c>
      <c r="CG4083">
        <f t="shared" si="508"/>
        <v>0.44732664446324844</v>
      </c>
      <c r="CH4083" cm="1">
        <f t="array" ref="CH4083">IFERROR((BD4083+BE4083)*INDEX(K:K,ROW())*INDEX(H:H,ROW())/BC4083/100000,"")</f>
        <v>0.32721890400961134</v>
      </c>
      <c r="CI4083">
        <f t="shared" si="509"/>
        <v>95.247234285514182</v>
      </c>
      <c r="CJ4083">
        <v>1</v>
      </c>
      <c r="CK4083">
        <f t="shared" si="510"/>
        <v>18.170837619184919</v>
      </c>
      <c r="CL4083" cm="1">
        <f t="array" ref="CL4083">IF(INDEX(AS:AS,ROW()-2)=0,CL4082,INDEX(AS:AS,ROW()-2))</f>
        <v>42.06</v>
      </c>
      <c r="CM4083" t="str">
        <f t="shared" si="511"/>
        <v>CIV</v>
      </c>
    </row>
    <row r="4084" spans="1:91" x14ac:dyDescent="0.3">
      <c r="A4084" s="1">
        <v>4079</v>
      </c>
      <c r="B4084" t="s">
        <v>276</v>
      </c>
      <c r="C4084">
        <v>6</v>
      </c>
      <c r="D4084">
        <v>19</v>
      </c>
      <c r="E4084">
        <v>25</v>
      </c>
      <c r="F4084" t="s">
        <v>98</v>
      </c>
      <c r="G4084" t="s">
        <v>106</v>
      </c>
      <c r="H4084">
        <v>45.87</v>
      </c>
      <c r="I4084">
        <v>0.88</v>
      </c>
      <c r="J4084">
        <v>45.57</v>
      </c>
      <c r="K4084">
        <v>1564</v>
      </c>
      <c r="L4084">
        <v>45.89</v>
      </c>
      <c r="M4084">
        <v>0.89</v>
      </c>
      <c r="N4084">
        <v>45.57</v>
      </c>
      <c r="O4084">
        <v>1568</v>
      </c>
      <c r="P4084">
        <v>1.35</v>
      </c>
      <c r="Q4084">
        <v>50.28</v>
      </c>
      <c r="R4084">
        <v>30.11</v>
      </c>
      <c r="S4084">
        <v>1.6708776595744681</v>
      </c>
      <c r="T4084">
        <v>7.41</v>
      </c>
      <c r="U4084">
        <v>0</v>
      </c>
      <c r="V4084">
        <v>0</v>
      </c>
      <c r="W4084">
        <v>0</v>
      </c>
      <c r="X4084">
        <v>0</v>
      </c>
      <c r="Y4084">
        <v>2.2000000000000002</v>
      </c>
      <c r="Z4084">
        <v>7.72</v>
      </c>
      <c r="AA4084">
        <v>19.75</v>
      </c>
      <c r="AB4084">
        <v>65.900000000000006</v>
      </c>
      <c r="AC4084">
        <v>1687</v>
      </c>
      <c r="AD4084">
        <v>37.79</v>
      </c>
      <c r="AE4084">
        <v>32.28</v>
      </c>
      <c r="AF4084">
        <v>11.1</v>
      </c>
      <c r="AG4084">
        <v>1570</v>
      </c>
      <c r="AI4084">
        <v>44.58</v>
      </c>
      <c r="AJ4084">
        <v>41.32</v>
      </c>
      <c r="AK4084">
        <v>4.51</v>
      </c>
      <c r="AL4084">
        <v>47.305</v>
      </c>
      <c r="AM4084">
        <v>6.31</v>
      </c>
      <c r="AN4084">
        <v>47.89</v>
      </c>
      <c r="AO4084">
        <v>45.09</v>
      </c>
      <c r="AP4084">
        <v>3.31</v>
      </c>
      <c r="AQ4084">
        <v>3.83</v>
      </c>
      <c r="AR4084">
        <v>4.12</v>
      </c>
      <c r="AS4084">
        <v>42.06</v>
      </c>
      <c r="AT4084">
        <v>0</v>
      </c>
      <c r="AU4084">
        <v>0</v>
      </c>
      <c r="AV4084">
        <v>5.6</v>
      </c>
      <c r="AW4084">
        <v>68.400000000000006</v>
      </c>
      <c r="AX4084">
        <v>92.8</v>
      </c>
      <c r="AY4084">
        <v>99.1</v>
      </c>
      <c r="AZ4084">
        <v>100</v>
      </c>
      <c r="BA4084">
        <v>86.199999999999989</v>
      </c>
      <c r="BB4084">
        <v>92.6</v>
      </c>
      <c r="BC4084">
        <v>120.9655072851411</v>
      </c>
      <c r="BD4084">
        <v>1.02855173312406E-2</v>
      </c>
      <c r="BE4084">
        <v>52.804834734245297</v>
      </c>
      <c r="BF4084">
        <v>50.118924716360233</v>
      </c>
      <c r="BG4084">
        <v>158.85886243979789</v>
      </c>
      <c r="BH4084">
        <v>6.0446167554029637</v>
      </c>
      <c r="BI4084">
        <v>94.223421785382556</v>
      </c>
      <c r="BJ4084">
        <v>3.534850933961545</v>
      </c>
      <c r="BK4084">
        <v>612.77776989261054</v>
      </c>
      <c r="BL4084">
        <v>3.6081077608451642</v>
      </c>
      <c r="BM4084">
        <v>206.4531242485661</v>
      </c>
      <c r="BN4084">
        <v>106.9638479941396</v>
      </c>
      <c r="BO4084">
        <v>105.4372190121305</v>
      </c>
      <c r="BP4084">
        <v>106.17501565278791</v>
      </c>
      <c r="BQ4084">
        <v>33.812164695661288</v>
      </c>
      <c r="BR4084">
        <v>51.887918236901683</v>
      </c>
      <c r="BS4084">
        <v>92.485006578846836</v>
      </c>
      <c r="BT4084">
        <v>2069.4582093165</v>
      </c>
      <c r="BU4084">
        <v>108.67370999903601</v>
      </c>
      <c r="BV4084">
        <v>839.48925686543532</v>
      </c>
      <c r="BW4084">
        <v>15.75020304752797</v>
      </c>
      <c r="BX4084">
        <v>10.202755761706451</v>
      </c>
      <c r="BY4084">
        <v>4.5103282801294844</v>
      </c>
      <c r="BZ4084">
        <v>0.43406841899077969</v>
      </c>
      <c r="CA4084">
        <f t="shared" si="504"/>
        <v>52.815120251576538</v>
      </c>
      <c r="CB4084" cm="1">
        <f t="array" ref="CB4084">IF(ISBLANK(INDEX(AC:AC,ROW())), "", INDEX(AC:AC,ROW())*(BI4084+BJ4084)/1000)</f>
        <v>164.91820607753351</v>
      </c>
      <c r="CC4084">
        <f t="shared" si="505"/>
        <v>164.90347919520084</v>
      </c>
      <c r="CD4084">
        <f t="shared" si="506"/>
        <v>3.7159784189104248</v>
      </c>
      <c r="CE4084">
        <f t="shared" si="507"/>
        <v>5.0657231441039192</v>
      </c>
      <c r="CF4084" cm="1">
        <f t="array" ref="CF4084">IFERROR(IF((BD4084+BE4084)*INDEX(H:H,ROW())*INDEX(K:K,ROW())/(BF4084*30*1000)&lt;0.5,"",(BD4084+BE4084)*INDEX(H:H,ROW())*INDEX(K:K,ROW())/(BF4084*30*1000)),"")</f>
        <v>2.5200012853248874</v>
      </c>
      <c r="CG4084">
        <f t="shared" si="508"/>
        <v>0.41432409817634547</v>
      </c>
      <c r="CH4084" cm="1">
        <f t="array" ref="CH4084">IFERROR((BD4084+BE4084)*INDEX(K:K,ROW())*INDEX(H:H,ROW())/BC4084/100000,"")</f>
        <v>0.31322917798363964</v>
      </c>
      <c r="CI4084">
        <f t="shared" si="509"/>
        <v>98.415393276100559</v>
      </c>
      <c r="CJ4084">
        <v>1</v>
      </c>
      <c r="CK4084">
        <f t="shared" si="510"/>
        <v>17.107837231966897</v>
      </c>
      <c r="CL4084" cm="1">
        <f t="array" ref="CL4084">IF(INDEX(AS:AS,ROW()-2)=0,CL4083,INDEX(AS:AS,ROW()-2))</f>
        <v>42.06</v>
      </c>
      <c r="CM4084" t="str">
        <f t="shared" si="511"/>
        <v>CIV</v>
      </c>
    </row>
    <row r="4085" spans="1:91" x14ac:dyDescent="0.3">
      <c r="A4085" s="1">
        <v>4080</v>
      </c>
      <c r="B4085" t="s">
        <v>277</v>
      </c>
      <c r="C4085">
        <v>6</v>
      </c>
      <c r="D4085">
        <v>20</v>
      </c>
      <c r="E4085">
        <v>25</v>
      </c>
      <c r="F4085" t="s">
        <v>80</v>
      </c>
      <c r="G4085" t="s">
        <v>81</v>
      </c>
      <c r="H4085">
        <v>46.07</v>
      </c>
      <c r="I4085">
        <v>0.88</v>
      </c>
      <c r="J4085">
        <v>47.04</v>
      </c>
      <c r="K4085">
        <v>1574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U4085">
        <v>0</v>
      </c>
      <c r="V4085">
        <v>0</v>
      </c>
      <c r="W4085">
        <v>0</v>
      </c>
      <c r="X4085">
        <v>1.9</v>
      </c>
      <c r="Y4085">
        <v>2.2000000000000002</v>
      </c>
      <c r="Z4085">
        <v>7.72</v>
      </c>
      <c r="AA4085">
        <v>20</v>
      </c>
      <c r="AB4085">
        <v>65.900000000000006</v>
      </c>
      <c r="AC4085">
        <v>1684</v>
      </c>
      <c r="AD4085">
        <v>37.79</v>
      </c>
      <c r="AE4085">
        <v>32.28</v>
      </c>
      <c r="AF4085">
        <v>11.28</v>
      </c>
      <c r="AG4085">
        <v>1570</v>
      </c>
      <c r="AI4085">
        <v>44.58</v>
      </c>
      <c r="AJ4085">
        <v>41.32</v>
      </c>
      <c r="AK4085">
        <v>4.51</v>
      </c>
      <c r="AL4085">
        <v>47.305</v>
      </c>
      <c r="AM4085">
        <v>6.31</v>
      </c>
      <c r="AN4085">
        <v>47.89</v>
      </c>
      <c r="AO4085">
        <v>45.09</v>
      </c>
      <c r="AP4085">
        <v>3.31</v>
      </c>
      <c r="AQ4085">
        <v>3.83</v>
      </c>
      <c r="AR4085">
        <v>4.12</v>
      </c>
      <c r="AS4085">
        <v>42.06</v>
      </c>
      <c r="AT4085">
        <v>0</v>
      </c>
      <c r="AU4085">
        <v>0</v>
      </c>
      <c r="AV4085">
        <v>5.6</v>
      </c>
      <c r="AW4085">
        <v>68.400000000000006</v>
      </c>
      <c r="AX4085">
        <v>92.8</v>
      </c>
      <c r="AY4085">
        <v>99.1</v>
      </c>
      <c r="AZ4085">
        <v>100</v>
      </c>
      <c r="BA4085">
        <v>86.199999999999989</v>
      </c>
      <c r="BB4085">
        <v>92.6</v>
      </c>
      <c r="BC4085">
        <v>74.80041682574219</v>
      </c>
      <c r="BD4085">
        <v>9.8696329560573007E-3</v>
      </c>
      <c r="BE4085">
        <v>46.434469542068712</v>
      </c>
      <c r="BF4085">
        <v>42.202363148697387</v>
      </c>
      <c r="BG4085">
        <v>133.5814381339429</v>
      </c>
      <c r="BH4085">
        <v>6.0446167554029637</v>
      </c>
      <c r="BI4085">
        <v>79.229900665640116</v>
      </c>
      <c r="BJ4085">
        <v>3.534850933961545</v>
      </c>
      <c r="BK4085">
        <v>735.13173496906131</v>
      </c>
      <c r="BL4085">
        <v>3.667144858310512</v>
      </c>
      <c r="BM4085">
        <v>206.33338375018479</v>
      </c>
      <c r="BN4085">
        <v>107.2443974202837</v>
      </c>
      <c r="BO4085">
        <v>107.18312721491741</v>
      </c>
      <c r="BP4085">
        <v>107.9416076770442</v>
      </c>
      <c r="BQ4085">
        <v>24.607734605099989</v>
      </c>
      <c r="BR4085">
        <v>51.675587351445643</v>
      </c>
      <c r="BS4085">
        <v>91.942278877854264</v>
      </c>
      <c r="BT4085">
        <v>1966.036474466692</v>
      </c>
      <c r="BU4085">
        <v>109.1177592514879</v>
      </c>
      <c r="BV4085">
        <v>841.03616345420164</v>
      </c>
      <c r="BW4085">
        <v>28.09262046418521</v>
      </c>
      <c r="BX4085">
        <v>10.184689051387959</v>
      </c>
      <c r="BY4085">
        <v>1.0235087658223541</v>
      </c>
      <c r="BZ4085">
        <v>0.43423279259753089</v>
      </c>
      <c r="CA4085">
        <f t="shared" si="504"/>
        <v>46.444339175024766</v>
      </c>
      <c r="CB4085" cm="1">
        <f t="array" ref="CB4085">IF(ISBLANK(INDEX(AC:AC,ROW())), "", INDEX(AC:AC,ROW())*(BI4085+BJ4085)/1000)</f>
        <v>139.37584169372923</v>
      </c>
      <c r="CC4085">
        <f t="shared" si="505"/>
        <v>139.62605488934585</v>
      </c>
      <c r="CD4085">
        <f t="shared" si="506"/>
        <v>5.2650039818976184</v>
      </c>
      <c r="CE4085">
        <f t="shared" si="507"/>
        <v>9.8279096048575685</v>
      </c>
      <c r="CF4085" cm="1">
        <f t="array" ref="CF4085">IFERROR(IF((BD4085+BE4085)*INDEX(H:H,ROW())*INDEX(K:K,ROW())/(BF4085*30*1000)&lt;0.5,"",(BD4085+BE4085)*INDEX(H:H,ROW())*INDEX(K:K,ROW())/(BF4085*30*1000)),"")</f>
        <v>2.660098408117026</v>
      </c>
      <c r="CG4085">
        <f t="shared" si="508"/>
        <v>0.56419957186887837</v>
      </c>
      <c r="CH4085" cm="1">
        <f t="array" ref="CH4085">IFERROR((BD4085+BE4085)*INDEX(K:K,ROW())*INDEX(H:H,ROW())/BC4085/100000,"")</f>
        <v>0.45024791489661331</v>
      </c>
      <c r="CI4085">
        <f t="shared" si="509"/>
        <v>87.477225218670057</v>
      </c>
      <c r="CJ4085">
        <v>1</v>
      </c>
      <c r="CK4085">
        <f t="shared" si="510"/>
        <v>26.283763619216764</v>
      </c>
      <c r="CL4085" cm="1">
        <f t="array" ref="CL4085">IF(INDEX(AS:AS,ROW()-2)=0,CL4084,INDEX(AS:AS,ROW()-2))</f>
        <v>42.06</v>
      </c>
      <c r="CM4085" t="str">
        <f t="shared" si="511"/>
        <v>CIV</v>
      </c>
    </row>
    <row r="4086" spans="1:91" x14ac:dyDescent="0.3">
      <c r="A4086" s="1">
        <v>4081</v>
      </c>
      <c r="B4086" t="s">
        <v>277</v>
      </c>
      <c r="C4086">
        <v>6</v>
      </c>
      <c r="D4086">
        <v>20</v>
      </c>
      <c r="E4086">
        <v>25</v>
      </c>
      <c r="F4086" t="s">
        <v>80</v>
      </c>
      <c r="G4086" t="s">
        <v>82</v>
      </c>
      <c r="H4086">
        <v>45.87</v>
      </c>
      <c r="I4086">
        <v>0.88</v>
      </c>
      <c r="J4086">
        <v>45.57</v>
      </c>
      <c r="K4086">
        <v>1564</v>
      </c>
      <c r="L4086">
        <v>45.89</v>
      </c>
      <c r="M4086">
        <v>0.89</v>
      </c>
      <c r="N4086">
        <v>45.57</v>
      </c>
      <c r="O4086">
        <v>1568</v>
      </c>
      <c r="P4086">
        <v>1.35</v>
      </c>
      <c r="Q4086">
        <v>50.28</v>
      </c>
      <c r="R4086">
        <v>30.11</v>
      </c>
      <c r="S4086">
        <v>1.6708776595744681</v>
      </c>
      <c r="T4086">
        <v>7.41</v>
      </c>
      <c r="U4086">
        <v>0</v>
      </c>
      <c r="V4086">
        <v>0</v>
      </c>
      <c r="W4086">
        <v>0</v>
      </c>
      <c r="X4086">
        <v>0</v>
      </c>
      <c r="Y4086">
        <v>2.2000000000000002</v>
      </c>
      <c r="Z4086">
        <v>7.72</v>
      </c>
      <c r="AA4086">
        <v>19.75</v>
      </c>
      <c r="AB4086">
        <v>65.900000000000006</v>
      </c>
      <c r="AC4086">
        <v>1680</v>
      </c>
      <c r="AD4086">
        <v>37.68</v>
      </c>
      <c r="AE4086">
        <v>31.42</v>
      </c>
      <c r="AF4086">
        <v>10.9</v>
      </c>
      <c r="AG4086">
        <v>1570</v>
      </c>
      <c r="AI4086">
        <v>44.58</v>
      </c>
      <c r="AJ4086">
        <v>39.44</v>
      </c>
      <c r="AK4086">
        <v>4.08</v>
      </c>
      <c r="AL4086">
        <v>46.53</v>
      </c>
      <c r="AM4086">
        <v>6.48</v>
      </c>
      <c r="AN4086">
        <v>47.12</v>
      </c>
      <c r="AO4086">
        <v>43.48</v>
      </c>
      <c r="AP4086">
        <v>3.58</v>
      </c>
      <c r="AQ4086">
        <v>3.83</v>
      </c>
      <c r="AR4086">
        <v>3.76</v>
      </c>
      <c r="AS4086">
        <v>40.020000000000003</v>
      </c>
      <c r="AT4086">
        <v>0</v>
      </c>
      <c r="AU4086">
        <v>0</v>
      </c>
      <c r="AV4086">
        <v>7</v>
      </c>
      <c r="AW4086">
        <v>74.2</v>
      </c>
      <c r="AX4086">
        <v>92.1</v>
      </c>
      <c r="AY4086">
        <v>99</v>
      </c>
      <c r="AZ4086">
        <v>100</v>
      </c>
      <c r="BA4086">
        <v>85.1</v>
      </c>
      <c r="BB4086">
        <v>92</v>
      </c>
      <c r="BC4086">
        <v>97.518877079556603</v>
      </c>
      <c r="BD4086">
        <v>1.1784355474752701E-2</v>
      </c>
      <c r="BE4086">
        <v>50.546523807362703</v>
      </c>
      <c r="BF4086">
        <v>47.833074427743249</v>
      </c>
      <c r="BG4086">
        <v>146.0824578820893</v>
      </c>
      <c r="BH4086">
        <v>6.0446167554029637</v>
      </c>
      <c r="BI4086">
        <v>86.64153656347753</v>
      </c>
      <c r="BJ4086">
        <v>3.534850933961545</v>
      </c>
      <c r="BK4086">
        <v>742.55248011970866</v>
      </c>
      <c r="BL4086">
        <v>3.7120242236487448</v>
      </c>
      <c r="BM4086">
        <v>206.53162657720259</v>
      </c>
      <c r="BN4086">
        <v>106.9745906768336</v>
      </c>
      <c r="BO4086">
        <v>107.15642946250919</v>
      </c>
      <c r="BP4086">
        <v>107.9319686811308</v>
      </c>
      <c r="BQ4086">
        <v>13.457611623681171</v>
      </c>
      <c r="BR4086">
        <v>58.143929294740502</v>
      </c>
      <c r="BS4086">
        <v>92.492114306624714</v>
      </c>
      <c r="BT4086">
        <v>1905.230446767896</v>
      </c>
      <c r="BU4086">
        <v>109.62145433486781</v>
      </c>
      <c r="BV4086">
        <v>861.70822119837203</v>
      </c>
      <c r="BW4086">
        <v>14.767138791946911</v>
      </c>
      <c r="BX4086">
        <v>10.26014650872307</v>
      </c>
      <c r="BY4086">
        <v>0.40310483818411441</v>
      </c>
      <c r="BZ4086">
        <v>0.4342902808004922</v>
      </c>
      <c r="CA4086">
        <f t="shared" si="504"/>
        <v>50.558308162837456</v>
      </c>
      <c r="CB4086" cm="1">
        <f t="array" ref="CB4086">IF(ISBLANK(INDEX(AC:AC,ROW())), "", INDEX(AC:AC,ROW())*(BI4086+BJ4086)/1000)</f>
        <v>151.49633099569763</v>
      </c>
      <c r="CC4086">
        <f t="shared" si="505"/>
        <v>152.12707463749226</v>
      </c>
      <c r="CD4086">
        <f t="shared" si="506"/>
        <v>4.8811329731355002</v>
      </c>
      <c r="CE4086">
        <f t="shared" si="507"/>
        <v>7.6144486314575692</v>
      </c>
      <c r="CF4086" cm="1">
        <f t="array" ref="CF4086">IFERROR(IF((BD4086+BE4086)*INDEX(H:H,ROW())*INDEX(K:K,ROW())/(BF4086*30*1000)&lt;0.5,"",(BD4086+BE4086)*INDEX(H:H,ROW())*INDEX(K:K,ROW())/(BF4086*30*1000)),"")</f>
        <v>2.5276007244252416</v>
      </c>
      <c r="CG4086">
        <f t="shared" si="508"/>
        <v>0.49050066879585458</v>
      </c>
      <c r="CH4086" cm="1">
        <f t="array" ref="CH4086">IFERROR((BD4086+BE4086)*INDEX(K:K,ROW())*INDEX(H:H,ROW())/BC4086/100000,"")</f>
        <v>0.37193695373384023</v>
      </c>
      <c r="CI4086">
        <f t="shared" si="509"/>
        <v>94.210062526013218</v>
      </c>
      <c r="CJ4086">
        <v>1</v>
      </c>
      <c r="CK4086">
        <f t="shared" si="510"/>
        <v>19.537042507304459</v>
      </c>
      <c r="CL4086" cm="1">
        <f t="array" ref="CL4086">IF(INDEX(AS:AS,ROW()-2)=0,CL4085,INDEX(AS:AS,ROW()-2))</f>
        <v>42.06</v>
      </c>
      <c r="CM4086" t="str">
        <f t="shared" si="511"/>
        <v>CIV</v>
      </c>
    </row>
    <row r="4087" spans="1:91" x14ac:dyDescent="0.3">
      <c r="A4087" s="1">
        <v>4082</v>
      </c>
      <c r="B4087" t="s">
        <v>277</v>
      </c>
      <c r="C4087">
        <v>6</v>
      </c>
      <c r="D4087">
        <v>20</v>
      </c>
      <c r="E4087">
        <v>25</v>
      </c>
      <c r="F4087" t="s">
        <v>80</v>
      </c>
      <c r="G4087" t="s">
        <v>83</v>
      </c>
      <c r="H4087">
        <v>45.87</v>
      </c>
      <c r="I4087">
        <v>0.88</v>
      </c>
      <c r="J4087">
        <v>45.57</v>
      </c>
      <c r="K4087">
        <v>1564</v>
      </c>
      <c r="L4087">
        <v>45.89</v>
      </c>
      <c r="M4087">
        <v>0.89</v>
      </c>
      <c r="N4087">
        <v>45.57</v>
      </c>
      <c r="O4087">
        <v>1568</v>
      </c>
      <c r="P4087">
        <v>1.35</v>
      </c>
      <c r="Q4087">
        <v>50.28</v>
      </c>
      <c r="R4087">
        <v>30.11</v>
      </c>
      <c r="S4087">
        <v>1.6708776595744681</v>
      </c>
      <c r="T4087">
        <v>7.41</v>
      </c>
      <c r="U4087">
        <v>0</v>
      </c>
      <c r="V4087">
        <v>0</v>
      </c>
      <c r="W4087">
        <v>0</v>
      </c>
      <c r="X4087">
        <v>0</v>
      </c>
      <c r="Y4087">
        <v>2.2000000000000002</v>
      </c>
      <c r="Z4087">
        <v>7.72</v>
      </c>
      <c r="AA4087">
        <v>19.75</v>
      </c>
      <c r="AB4087">
        <v>65.900000000000006</v>
      </c>
      <c r="AC4087">
        <v>1685</v>
      </c>
      <c r="AD4087">
        <v>37.79</v>
      </c>
      <c r="AE4087">
        <v>32.28</v>
      </c>
      <c r="AF4087">
        <v>10.72</v>
      </c>
      <c r="AG4087">
        <v>1570</v>
      </c>
      <c r="AI4087">
        <v>44.58</v>
      </c>
      <c r="AJ4087">
        <v>41.32</v>
      </c>
      <c r="AK4087">
        <v>4.51</v>
      </c>
      <c r="AL4087">
        <v>47.305</v>
      </c>
      <c r="AM4087">
        <v>6.31</v>
      </c>
      <c r="AN4087">
        <v>47.89</v>
      </c>
      <c r="AO4087">
        <v>45.09</v>
      </c>
      <c r="AP4087">
        <v>3.31</v>
      </c>
      <c r="AQ4087">
        <v>3.83</v>
      </c>
      <c r="AR4087">
        <v>4.12</v>
      </c>
      <c r="AS4087">
        <v>39.79</v>
      </c>
      <c r="AT4087">
        <v>0</v>
      </c>
      <c r="AU4087">
        <v>0</v>
      </c>
      <c r="AV4087">
        <v>7.9</v>
      </c>
      <c r="AW4087">
        <v>71.2</v>
      </c>
      <c r="AX4087">
        <v>93</v>
      </c>
      <c r="AY4087">
        <v>99.6</v>
      </c>
      <c r="AZ4087">
        <v>100</v>
      </c>
      <c r="BA4087">
        <v>85.1</v>
      </c>
      <c r="BB4087">
        <v>91.699999999999989</v>
      </c>
      <c r="BC4087">
        <v>123.5494837351339</v>
      </c>
      <c r="BD4087">
        <v>1.4882435236263101E-2</v>
      </c>
      <c r="BE4087">
        <v>52.353783801699883</v>
      </c>
      <c r="BF4087">
        <v>46.784718854203263</v>
      </c>
      <c r="BG4087">
        <v>155.79141585766479</v>
      </c>
      <c r="BH4087">
        <v>6.0446167554029637</v>
      </c>
      <c r="BI4087">
        <v>92.403067884272446</v>
      </c>
      <c r="BJ4087">
        <v>3.534850933961545</v>
      </c>
      <c r="BK4087">
        <v>659.09935993770409</v>
      </c>
      <c r="BL4087">
        <v>4.0555537287270438</v>
      </c>
      <c r="BM4087">
        <v>207.45323382965279</v>
      </c>
      <c r="BN4087">
        <v>107.77965586915001</v>
      </c>
      <c r="BO4087">
        <v>107.35014773350009</v>
      </c>
      <c r="BP4087">
        <v>108.3376632444313</v>
      </c>
      <c r="BQ4087">
        <v>21.44354735587974</v>
      </c>
      <c r="BR4087">
        <v>56.892945894193687</v>
      </c>
      <c r="BS4087">
        <v>91.863002243150504</v>
      </c>
      <c r="BT4087">
        <v>1958.8000208520691</v>
      </c>
      <c r="BU4087">
        <v>111.09980381600241</v>
      </c>
      <c r="BV4087">
        <v>857.52889948886525</v>
      </c>
      <c r="BW4087">
        <v>13.98722622306134</v>
      </c>
      <c r="BX4087">
        <v>11.049803711037571</v>
      </c>
      <c r="BY4087">
        <v>5.3123399101052096</v>
      </c>
      <c r="BZ4087">
        <v>0.43393710873816388</v>
      </c>
      <c r="CA4087">
        <f t="shared" si="504"/>
        <v>52.36866623693615</v>
      </c>
      <c r="CB4087" cm="1">
        <f t="array" ref="CB4087">IF(ISBLANK(INDEX(AC:AC,ROW())), "", INDEX(AC:AC,ROW())*(BI4087+BJ4087)/1000)</f>
        <v>161.65539320872426</v>
      </c>
      <c r="CC4087">
        <f t="shared" si="505"/>
        <v>161.83603261306774</v>
      </c>
      <c r="CD4087">
        <f t="shared" si="506"/>
        <v>4.0726366637616396</v>
      </c>
      <c r="CE4087">
        <f t="shared" si="507"/>
        <v>5.3346994257838025</v>
      </c>
      <c r="CF4087" cm="1">
        <f t="array" ref="CF4087">IFERROR(IF((BD4087+BE4087)*INDEX(H:H,ROW())*INDEX(K:K,ROW())/(BF4087*30*1000)&lt;0.5,"",(BD4087+BE4087)*INDEX(H:H,ROW())*INDEX(K:K,ROW())/(BF4087*30*1000)),"")</f>
        <v>2.6767741109647276</v>
      </c>
      <c r="CG4087">
        <f t="shared" si="508"/>
        <v>0.37867190893731789</v>
      </c>
      <c r="CH4087" cm="1">
        <f t="array" ref="CH4087">IFERROR((BD4087+BE4087)*INDEX(K:K,ROW())*INDEX(H:H,ROW())/BC4087/100000,"")</f>
        <v>0.30408574871790167</v>
      </c>
      <c r="CI4087">
        <f t="shared" si="509"/>
        <v>97.583473416385473</v>
      </c>
      <c r="CJ4087">
        <v>1</v>
      </c>
      <c r="CK4087">
        <f t="shared" si="510"/>
        <v>15.854376413675316</v>
      </c>
      <c r="CL4087" cm="1">
        <f t="array" ref="CL4087">IF(INDEX(AS:AS,ROW()-2)=0,CL4086,INDEX(AS:AS,ROW()-2))</f>
        <v>42.06</v>
      </c>
      <c r="CM4087" t="str">
        <f t="shared" si="511"/>
        <v>CIV</v>
      </c>
    </row>
    <row r="4088" spans="1:91" x14ac:dyDescent="0.3">
      <c r="A4088" s="1">
        <v>4083</v>
      </c>
      <c r="B4088" t="s">
        <v>277</v>
      </c>
      <c r="C4088">
        <v>6</v>
      </c>
      <c r="D4088">
        <v>20</v>
      </c>
      <c r="E4088">
        <v>25</v>
      </c>
      <c r="F4088" t="s">
        <v>80</v>
      </c>
      <c r="G4088" t="s">
        <v>84</v>
      </c>
      <c r="H4088">
        <v>45.87</v>
      </c>
      <c r="I4088">
        <v>0.88</v>
      </c>
      <c r="J4088">
        <v>45.57</v>
      </c>
      <c r="K4088">
        <v>1572</v>
      </c>
      <c r="L4088">
        <v>45.89</v>
      </c>
      <c r="M4088">
        <v>0.89</v>
      </c>
      <c r="N4088">
        <v>45.57</v>
      </c>
      <c r="O4088">
        <v>1568</v>
      </c>
      <c r="P4088">
        <v>1.35</v>
      </c>
      <c r="Q4088">
        <v>50.28</v>
      </c>
      <c r="R4088">
        <v>30.11</v>
      </c>
      <c r="S4088">
        <v>1.6708776595744681</v>
      </c>
      <c r="T4088">
        <v>7.41</v>
      </c>
      <c r="U4088">
        <v>0</v>
      </c>
      <c r="V4088">
        <v>0</v>
      </c>
      <c r="W4088">
        <v>0</v>
      </c>
      <c r="X4088">
        <v>0</v>
      </c>
      <c r="Y4088">
        <v>2.2000000000000002</v>
      </c>
      <c r="Z4088">
        <v>7.72</v>
      </c>
      <c r="AA4088">
        <v>19.75</v>
      </c>
      <c r="AB4088">
        <v>65.900000000000006</v>
      </c>
      <c r="AC4088">
        <v>1685</v>
      </c>
      <c r="AD4088">
        <v>37.79</v>
      </c>
      <c r="AE4088">
        <v>31.68</v>
      </c>
      <c r="AF4088">
        <v>11.02</v>
      </c>
      <c r="AG4088">
        <v>1570</v>
      </c>
      <c r="AI4088">
        <v>44.58</v>
      </c>
      <c r="AJ4088">
        <v>41.32</v>
      </c>
      <c r="AK4088">
        <v>4.2699999999999996</v>
      </c>
      <c r="AL4088">
        <v>47.305</v>
      </c>
      <c r="AM4088">
        <v>6.32</v>
      </c>
      <c r="AN4088">
        <v>47.89</v>
      </c>
      <c r="AO4088">
        <v>45.09</v>
      </c>
      <c r="AP4088">
        <v>3.52</v>
      </c>
      <c r="AQ4088">
        <v>3.68</v>
      </c>
      <c r="AR4088">
        <v>4.12</v>
      </c>
      <c r="AS4088">
        <v>40.270000000000003</v>
      </c>
      <c r="AT4088">
        <v>0</v>
      </c>
      <c r="AU4088">
        <v>0</v>
      </c>
      <c r="AV4088">
        <v>7</v>
      </c>
      <c r="AW4088">
        <v>74.2</v>
      </c>
      <c r="AX4088">
        <v>92.1</v>
      </c>
      <c r="AY4088">
        <v>100</v>
      </c>
      <c r="AZ4088">
        <v>100</v>
      </c>
      <c r="BA4088">
        <v>85.1</v>
      </c>
      <c r="BB4088">
        <v>93</v>
      </c>
      <c r="BC4088">
        <v>111.2353722044552</v>
      </c>
      <c r="BD4088">
        <v>1.91023140868113E-2</v>
      </c>
      <c r="BE4088">
        <v>51.889960372348092</v>
      </c>
      <c r="BF4088">
        <v>46.952310238796812</v>
      </c>
      <c r="BG4088">
        <v>150.30639455994859</v>
      </c>
      <c r="BH4088">
        <v>6.0446167554029637</v>
      </c>
      <c r="BI4088">
        <v>89.147219978383717</v>
      </c>
      <c r="BJ4088">
        <v>3.534850933961545</v>
      </c>
      <c r="BK4088">
        <v>661.74085405557457</v>
      </c>
      <c r="BL4088">
        <v>3.9393216804554121</v>
      </c>
      <c r="BM4088">
        <v>208.21572436097861</v>
      </c>
      <c r="BN4088">
        <v>107.62189094076309</v>
      </c>
      <c r="BO4088">
        <v>106.8713049244017</v>
      </c>
      <c r="BP4088">
        <v>107.8977387741182</v>
      </c>
      <c r="BQ4088">
        <v>20.082838714951151</v>
      </c>
      <c r="BR4088">
        <v>56.063718374201983</v>
      </c>
      <c r="BS4088">
        <v>91.861091699653798</v>
      </c>
      <c r="BT4088">
        <v>1926.5747163924609</v>
      </c>
      <c r="BU4088">
        <v>110.84804742165871</v>
      </c>
      <c r="BV4088">
        <v>857.75116735404549</v>
      </c>
      <c r="BW4088">
        <v>15.367627588154599</v>
      </c>
      <c r="BX4088">
        <v>11.356630178904069</v>
      </c>
      <c r="BY4088">
        <v>1.4849266490035291</v>
      </c>
      <c r="BZ4088">
        <v>0.43558001842552518</v>
      </c>
      <c r="CA4088">
        <f t="shared" si="504"/>
        <v>51.909062686434901</v>
      </c>
      <c r="CB4088" cm="1">
        <f t="array" ref="CB4088">IF(ISBLANK(INDEX(AC:AC,ROW())), "", INDEX(AC:AC,ROW())*(BI4088+BJ4088)/1000)</f>
        <v>156.16928948730177</v>
      </c>
      <c r="CC4088">
        <f t="shared" si="505"/>
        <v>156.35101131535154</v>
      </c>
      <c r="CD4088">
        <f t="shared" si="506"/>
        <v>4.2324053326452686</v>
      </c>
      <c r="CE4088">
        <f t="shared" si="507"/>
        <v>5.9490146069657373</v>
      </c>
      <c r="CF4088" cm="1">
        <f t="array" ref="CF4088">IFERROR(IF((BD4088+BE4088)*INDEX(H:H,ROW())*INDEX(K:K,ROW())/(BF4088*30*1000)&lt;0.5,"",(BD4088+BE4088)*INDEX(H:H,ROW())*INDEX(K:K,ROW())/(BF4088*30*1000)),"")</f>
        <v>2.6573346344365087</v>
      </c>
      <c r="CG4088">
        <f t="shared" si="508"/>
        <v>0.42209873809292003</v>
      </c>
      <c r="CH4088" cm="1">
        <f t="array" ref="CH4088">IFERROR((BD4088+BE4088)*INDEX(K:K,ROW())*INDEX(H:H,ROW())/BC4088/100000,"")</f>
        <v>0.33649727876587837</v>
      </c>
      <c r="CI4088">
        <f t="shared" si="509"/>
        <v>97.221818309892981</v>
      </c>
      <c r="CJ4088">
        <v>1</v>
      </c>
      <c r="CK4088">
        <f t="shared" si="510"/>
        <v>17.319802848785699</v>
      </c>
      <c r="CL4088" cm="1">
        <f t="array" ref="CL4088">IF(INDEX(AS:AS,ROW()-2)=0,CL4087,INDEX(AS:AS,ROW()-2))</f>
        <v>40.020000000000003</v>
      </c>
      <c r="CM4088" t="str">
        <f t="shared" si="511"/>
        <v>SP</v>
      </c>
    </row>
    <row r="4089" spans="1:91" x14ac:dyDescent="0.3">
      <c r="A4089" s="1">
        <v>4084</v>
      </c>
      <c r="B4089" t="s">
        <v>277</v>
      </c>
      <c r="C4089">
        <v>6</v>
      </c>
      <c r="D4089">
        <v>20</v>
      </c>
      <c r="E4089">
        <v>25</v>
      </c>
      <c r="F4089" t="s">
        <v>80</v>
      </c>
      <c r="G4089" t="s">
        <v>85</v>
      </c>
      <c r="H4089">
        <v>45.87</v>
      </c>
      <c r="I4089">
        <v>0.88</v>
      </c>
      <c r="J4089">
        <v>45.57</v>
      </c>
      <c r="K4089">
        <v>1564</v>
      </c>
      <c r="L4089">
        <v>45.89</v>
      </c>
      <c r="M4089">
        <v>0.89</v>
      </c>
      <c r="N4089">
        <v>45.57</v>
      </c>
      <c r="O4089">
        <v>1568</v>
      </c>
      <c r="P4089">
        <v>1.35</v>
      </c>
      <c r="Q4089">
        <v>50.28</v>
      </c>
      <c r="R4089">
        <v>30.11</v>
      </c>
      <c r="S4089">
        <v>1.6708776595744681</v>
      </c>
      <c r="T4089">
        <v>7.41</v>
      </c>
      <c r="U4089">
        <v>0</v>
      </c>
      <c r="V4089">
        <v>0</v>
      </c>
      <c r="W4089">
        <v>0</v>
      </c>
      <c r="X4089">
        <v>0</v>
      </c>
      <c r="Y4089">
        <v>2.2000000000000002</v>
      </c>
      <c r="Z4089">
        <v>7.72</v>
      </c>
      <c r="AA4089">
        <v>19.75</v>
      </c>
      <c r="AB4089">
        <v>65.900000000000006</v>
      </c>
      <c r="AC4089">
        <v>1690</v>
      </c>
      <c r="AD4089">
        <v>37.79</v>
      </c>
      <c r="AE4089">
        <v>32.28</v>
      </c>
      <c r="AF4089">
        <v>11.18</v>
      </c>
      <c r="AG4089">
        <v>1570</v>
      </c>
      <c r="AI4089">
        <v>44.58</v>
      </c>
      <c r="AJ4089">
        <v>41.32</v>
      </c>
      <c r="AK4089">
        <v>4.51</v>
      </c>
      <c r="AL4089">
        <v>47.305</v>
      </c>
      <c r="AM4089">
        <v>6.31</v>
      </c>
      <c r="AN4089">
        <v>47.89</v>
      </c>
      <c r="AO4089">
        <v>45.09</v>
      </c>
      <c r="AP4089">
        <v>3.31</v>
      </c>
      <c r="AQ4089">
        <v>3.83</v>
      </c>
      <c r="AR4089">
        <v>4.12</v>
      </c>
      <c r="AS4089">
        <v>40.39</v>
      </c>
      <c r="AT4089">
        <v>0</v>
      </c>
      <c r="AU4089">
        <v>0</v>
      </c>
      <c r="AV4089">
        <v>3.1</v>
      </c>
      <c r="AW4089">
        <v>54</v>
      </c>
      <c r="AX4089">
        <v>88.3</v>
      </c>
      <c r="AY4089">
        <v>98.7</v>
      </c>
      <c r="AZ4089">
        <v>100</v>
      </c>
      <c r="BA4089">
        <v>85.2</v>
      </c>
      <c r="BB4089">
        <v>95.600000000000009</v>
      </c>
      <c r="BC4089">
        <v>109.9416728466358</v>
      </c>
      <c r="BD4089">
        <v>2.6333679877722602E-2</v>
      </c>
      <c r="BE4089">
        <v>50.456480785640977</v>
      </c>
      <c r="BF4089">
        <v>46.010004940938487</v>
      </c>
      <c r="BG4089">
        <v>150.78893178738579</v>
      </c>
      <c r="BH4089">
        <v>6.0446167554029637</v>
      </c>
      <c r="BI4089">
        <v>89.436498285057297</v>
      </c>
      <c r="BJ4089">
        <v>3.534850933961545</v>
      </c>
      <c r="BK4089">
        <v>639.46971580007403</v>
      </c>
      <c r="BL4089">
        <v>5.4372391230242139</v>
      </c>
      <c r="BM4089">
        <v>213.09559936986309</v>
      </c>
      <c r="BN4089">
        <v>108.65356086985091</v>
      </c>
      <c r="BO4089">
        <v>106.98601851328139</v>
      </c>
      <c r="BP4089">
        <v>108.08261817459341</v>
      </c>
      <c r="BQ4089">
        <v>18.11586645249233</v>
      </c>
      <c r="BR4089">
        <v>57.561272840007938</v>
      </c>
      <c r="BS4089">
        <v>91.535266818099544</v>
      </c>
      <c r="BT4089">
        <v>1884.734649217645</v>
      </c>
      <c r="BU4089">
        <v>118.200447226981</v>
      </c>
      <c r="BV4089">
        <v>862.37250890800681</v>
      </c>
      <c r="BW4089">
        <v>16.076237862651279</v>
      </c>
      <c r="BX4089">
        <v>14.6809489395686</v>
      </c>
      <c r="BY4089">
        <v>2.1861993155825852</v>
      </c>
      <c r="BZ4089">
        <v>0.43739069206869591</v>
      </c>
      <c r="CA4089">
        <f t="shared" si="504"/>
        <v>50.4828144655187</v>
      </c>
      <c r="CB4089" cm="1">
        <f t="array" ref="CB4089">IF(ISBLANK(INDEX(AC:AC,ROW())), "", INDEX(AC:AC,ROW())*(BI4089+BJ4089)/1000)</f>
        <v>157.12158018014185</v>
      </c>
      <c r="CC4089">
        <f t="shared" si="505"/>
        <v>156.83354854278875</v>
      </c>
      <c r="CD4089">
        <f t="shared" si="506"/>
        <v>4.0773783526654572</v>
      </c>
      <c r="CE4089">
        <f t="shared" si="507"/>
        <v>5.8164452044686321</v>
      </c>
      <c r="CF4089" cm="1">
        <f t="array" ref="CF4089">IFERROR(IF((BD4089+BE4089)*INDEX(H:H,ROW())*INDEX(K:K,ROW())/(BF4089*30*1000)&lt;0.5,"",(BD4089+BE4089)*INDEX(H:H,ROW())*INDEX(K:K,ROW())/(BF4089*30*1000)),"")</f>
        <v>2.6238289133846484</v>
      </c>
      <c r="CG4089">
        <f t="shared" si="508"/>
        <v>0.41849467767441184</v>
      </c>
      <c r="CH4089" cm="1">
        <f t="array" ref="CH4089">IFERROR((BD4089+BE4089)*INDEX(K:K,ROW())*INDEX(H:H,ROW())/BC4089/100000,"")</f>
        <v>0.32941753061391321</v>
      </c>
      <c r="CI4089">
        <f t="shared" si="509"/>
        <v>94.069388001822006</v>
      </c>
      <c r="CJ4089">
        <v>1</v>
      </c>
      <c r="CK4089">
        <f t="shared" si="510"/>
        <v>17.143041400204762</v>
      </c>
      <c r="CL4089" cm="1">
        <f t="array" ref="CL4089">IF(INDEX(AS:AS,ROW()-2)=0,CL4088,INDEX(AS:AS,ROW()-2))</f>
        <v>39.79</v>
      </c>
      <c r="CM4089" t="str">
        <f t="shared" si="511"/>
        <v>SP</v>
      </c>
    </row>
    <row r="4090" spans="1:91" x14ac:dyDescent="0.3">
      <c r="A4090" s="1">
        <v>4085</v>
      </c>
      <c r="B4090" t="s">
        <v>277</v>
      </c>
      <c r="C4090">
        <v>6</v>
      </c>
      <c r="D4090">
        <v>20</v>
      </c>
      <c r="E4090">
        <v>25</v>
      </c>
      <c r="F4090" t="s">
        <v>80</v>
      </c>
      <c r="G4090" t="s">
        <v>86</v>
      </c>
      <c r="H4090">
        <v>45.91</v>
      </c>
      <c r="I4090">
        <v>0.9</v>
      </c>
      <c r="J4090">
        <v>46.55</v>
      </c>
      <c r="K4090">
        <v>1570</v>
      </c>
      <c r="L4090">
        <v>45.89</v>
      </c>
      <c r="M4090">
        <v>0.89</v>
      </c>
      <c r="N4090">
        <v>45.57</v>
      </c>
      <c r="O4090">
        <v>1568</v>
      </c>
      <c r="P4090">
        <v>1.35</v>
      </c>
      <c r="Q4090">
        <v>50.28</v>
      </c>
      <c r="R4090">
        <v>30.11</v>
      </c>
      <c r="S4090">
        <v>1.6708776595744681</v>
      </c>
      <c r="T4090">
        <v>7.41</v>
      </c>
      <c r="U4090">
        <v>0</v>
      </c>
      <c r="V4090">
        <v>0</v>
      </c>
      <c r="W4090">
        <v>0</v>
      </c>
      <c r="X4090">
        <v>0</v>
      </c>
      <c r="Y4090">
        <v>2.2000000000000002</v>
      </c>
      <c r="Z4090">
        <v>7.72</v>
      </c>
      <c r="AA4090">
        <v>19.75</v>
      </c>
      <c r="AB4090">
        <v>65.900000000000006</v>
      </c>
      <c r="AC4090">
        <v>1692</v>
      </c>
      <c r="AD4090">
        <v>37.79</v>
      </c>
      <c r="AE4090">
        <v>31.77</v>
      </c>
      <c r="AF4090">
        <v>10.89</v>
      </c>
      <c r="AG4090">
        <v>1570</v>
      </c>
      <c r="AI4090">
        <v>44.58</v>
      </c>
      <c r="AJ4090">
        <v>40.049999999999997</v>
      </c>
      <c r="AK4090">
        <v>4.16</v>
      </c>
      <c r="AL4090">
        <v>47.305</v>
      </c>
      <c r="AM4090">
        <v>6.26</v>
      </c>
      <c r="AN4090">
        <v>47.41</v>
      </c>
      <c r="AO4090">
        <v>45.09</v>
      </c>
      <c r="AP4090">
        <v>3.61</v>
      </c>
      <c r="AQ4090">
        <v>3.83</v>
      </c>
      <c r="AR4090">
        <v>3.92</v>
      </c>
      <c r="AS4090">
        <v>40.69</v>
      </c>
      <c r="AT4090">
        <v>0</v>
      </c>
      <c r="AU4090">
        <v>0</v>
      </c>
      <c r="AV4090">
        <v>6.7</v>
      </c>
      <c r="AW4090">
        <v>63.1</v>
      </c>
      <c r="AX4090">
        <v>93</v>
      </c>
      <c r="AY4090">
        <v>99.6</v>
      </c>
      <c r="AZ4090">
        <v>100</v>
      </c>
      <c r="BA4090">
        <v>86.3</v>
      </c>
      <c r="BB4090">
        <v>92.899999999999991</v>
      </c>
      <c r="BC4090">
        <v>119.3980339424733</v>
      </c>
      <c r="BD4090">
        <v>3.3032427618046999E-2</v>
      </c>
      <c r="BE4090">
        <v>50.969388649596411</v>
      </c>
      <c r="BF4090">
        <v>45.998415114211532</v>
      </c>
      <c r="BG4090">
        <v>151.14437843349921</v>
      </c>
      <c r="BH4090">
        <v>6.0446167554029637</v>
      </c>
      <c r="BI4090">
        <v>89.648250713765052</v>
      </c>
      <c r="BJ4090">
        <v>3.534850933961545</v>
      </c>
      <c r="BK4090">
        <v>658.04159770590979</v>
      </c>
      <c r="BL4090">
        <v>5.2612345773115434</v>
      </c>
      <c r="BM4090">
        <v>216.32571609343961</v>
      </c>
      <c r="BN4090">
        <v>108.91572119417719</v>
      </c>
      <c r="BO4090">
        <v>108.0734896594699</v>
      </c>
      <c r="BP4090">
        <v>109.0075105285229</v>
      </c>
      <c r="BQ4090">
        <v>13.443489278544391</v>
      </c>
      <c r="BR4090">
        <v>57.400773871946903</v>
      </c>
      <c r="BS4090">
        <v>90.200107671184753</v>
      </c>
      <c r="BT4090">
        <v>1884.835887641917</v>
      </c>
      <c r="BU4090">
        <v>118.631842235812</v>
      </c>
      <c r="BV4090">
        <v>858.63958997421241</v>
      </c>
      <c r="BW4090">
        <v>18.136319759353601</v>
      </c>
      <c r="BX4090">
        <v>13.962559257208291</v>
      </c>
      <c r="BY4090">
        <v>0.39380504618214479</v>
      </c>
      <c r="BZ4090">
        <v>0.4360118138373752</v>
      </c>
      <c r="CA4090">
        <f t="shared" si="504"/>
        <v>51.002421077214457</v>
      </c>
      <c r="CB4090" cm="1">
        <f t="array" ref="CB4090">IF(ISBLANK(INDEX(AC:AC,ROW())), "", INDEX(AC:AC,ROW())*(BI4090+BJ4090)/1000)</f>
        <v>157.66580798795343</v>
      </c>
      <c r="CC4090">
        <f t="shared" si="505"/>
        <v>157.18899518890217</v>
      </c>
      <c r="CD4090">
        <f t="shared" si="506"/>
        <v>4.1863083157641352</v>
      </c>
      <c r="CE4090">
        <f t="shared" si="507"/>
        <v>5.5113269119905128</v>
      </c>
      <c r="CF4090" cm="1">
        <f t="array" ref="CF4090">IFERROR(IF((BD4090+BE4090)*INDEX(H:H,ROW())*INDEX(K:K,ROW())/(BF4090*30*1000)&lt;0.5,"",(BD4090+BE4090)*INDEX(H:H,ROW())*INDEX(K:K,ROW())/(BF4090*30*1000)),"")</f>
        <v>2.6639962840534435</v>
      </c>
      <c r="CG4090">
        <f t="shared" si="508"/>
        <v>0.38525270136670631</v>
      </c>
      <c r="CH4090" cm="1">
        <f t="array" ref="CH4090">IFERROR((BD4090+BE4090)*INDEX(K:K,ROW())*INDEX(H:H,ROW())/BC4090/100000,"")</f>
        <v>0.30789352945873688</v>
      </c>
      <c r="CI4090">
        <f t="shared" si="509"/>
        <v>95.485408002551083</v>
      </c>
      <c r="CJ4090">
        <v>1</v>
      </c>
      <c r="CK4090">
        <f t="shared" si="510"/>
        <v>15.786155143476167</v>
      </c>
      <c r="CL4090" cm="1">
        <f t="array" ref="CL4090">IF(INDEX(AS:AS,ROW()-2)=0,CL4089,INDEX(AS:AS,ROW()-2))</f>
        <v>40.270000000000003</v>
      </c>
      <c r="CM4090" t="str">
        <f t="shared" si="511"/>
        <v>SP</v>
      </c>
    </row>
    <row r="4091" spans="1:91" x14ac:dyDescent="0.3">
      <c r="A4091" s="1">
        <v>4086</v>
      </c>
      <c r="B4091" t="s">
        <v>277</v>
      </c>
      <c r="C4091">
        <v>6</v>
      </c>
      <c r="D4091">
        <v>20</v>
      </c>
      <c r="E4091">
        <v>25</v>
      </c>
      <c r="F4091" t="s">
        <v>80</v>
      </c>
      <c r="G4091" t="s">
        <v>87</v>
      </c>
      <c r="H4091">
        <v>45.87</v>
      </c>
      <c r="I4091">
        <v>0.88</v>
      </c>
      <c r="J4091">
        <v>45.57</v>
      </c>
      <c r="K4091">
        <v>1564</v>
      </c>
      <c r="L4091">
        <v>45.89</v>
      </c>
      <c r="M4091">
        <v>0.89</v>
      </c>
      <c r="N4091">
        <v>45.57</v>
      </c>
      <c r="O4091">
        <v>1568</v>
      </c>
      <c r="P4091">
        <v>1.35</v>
      </c>
      <c r="Q4091">
        <v>50.28</v>
      </c>
      <c r="R4091">
        <v>30.11</v>
      </c>
      <c r="S4091">
        <v>1.6708776595744681</v>
      </c>
      <c r="T4091">
        <v>7.41</v>
      </c>
      <c r="U4091">
        <v>0</v>
      </c>
      <c r="V4091">
        <v>0</v>
      </c>
      <c r="W4091">
        <v>0</v>
      </c>
      <c r="X4091">
        <v>0</v>
      </c>
      <c r="Y4091">
        <v>2.2000000000000002</v>
      </c>
      <c r="Z4091">
        <v>7.72</v>
      </c>
      <c r="AA4091">
        <v>19.75</v>
      </c>
      <c r="AB4091">
        <v>65.900000000000006</v>
      </c>
      <c r="AC4091">
        <v>1680</v>
      </c>
      <c r="AD4091">
        <v>37.79</v>
      </c>
      <c r="AE4091">
        <v>32.28</v>
      </c>
      <c r="AF4091">
        <v>11.25</v>
      </c>
      <c r="AG4091">
        <v>1570</v>
      </c>
      <c r="AI4091">
        <v>44.58</v>
      </c>
      <c r="AJ4091">
        <v>41.32</v>
      </c>
      <c r="AK4091">
        <v>4.51</v>
      </c>
      <c r="AL4091">
        <v>47.305</v>
      </c>
      <c r="AM4091">
        <v>6.31</v>
      </c>
      <c r="AN4091">
        <v>47.89</v>
      </c>
      <c r="AO4091">
        <v>45.09</v>
      </c>
      <c r="AP4091">
        <v>3.31</v>
      </c>
      <c r="AQ4091">
        <v>3.83</v>
      </c>
      <c r="AR4091">
        <v>4.12</v>
      </c>
      <c r="AS4091">
        <v>40.82</v>
      </c>
      <c r="AT4091">
        <v>0</v>
      </c>
      <c r="AU4091">
        <v>0</v>
      </c>
      <c r="AV4091">
        <v>9.1</v>
      </c>
      <c r="AW4091">
        <v>70</v>
      </c>
      <c r="AX4091">
        <v>95</v>
      </c>
      <c r="AY4091">
        <v>99.4</v>
      </c>
      <c r="AZ4091">
        <v>100</v>
      </c>
      <c r="BA4091">
        <v>85.9</v>
      </c>
      <c r="BB4091">
        <v>90.300000000000011</v>
      </c>
      <c r="BC4091">
        <v>120.26192337817881</v>
      </c>
      <c r="BD4091">
        <v>3.3075217977891397E-2</v>
      </c>
      <c r="BE4091">
        <v>52.264632787057757</v>
      </c>
      <c r="BF4091">
        <v>45.994491000920412</v>
      </c>
      <c r="BG4091">
        <v>159.79371541211481</v>
      </c>
      <c r="BH4091">
        <v>6.0446167554029637</v>
      </c>
      <c r="BI4091">
        <v>94.779625431635921</v>
      </c>
      <c r="BJ4091">
        <v>3.534850933961545</v>
      </c>
      <c r="BK4091">
        <v>596.86970343929909</v>
      </c>
      <c r="BL4091">
        <v>5.1345610980828242</v>
      </c>
      <c r="BM4091">
        <v>218.10079584020559</v>
      </c>
      <c r="BN4091">
        <v>108.2061212167562</v>
      </c>
      <c r="BO4091">
        <v>107.3931696665059</v>
      </c>
      <c r="BP4091">
        <v>108.5457781726877</v>
      </c>
      <c r="BQ4091">
        <v>13.9688223481915</v>
      </c>
      <c r="BR4091">
        <v>49.588674515708803</v>
      </c>
      <c r="BS4091">
        <v>90.242766269947893</v>
      </c>
      <c r="BT4091">
        <v>1884.8833431021981</v>
      </c>
      <c r="BU4091">
        <v>118.1892925923231</v>
      </c>
      <c r="BV4091">
        <v>863.27194963730017</v>
      </c>
      <c r="BW4091">
        <v>19.605487180643621</v>
      </c>
      <c r="BX4091">
        <v>13.24487528156712</v>
      </c>
      <c r="BY4091">
        <v>0.39254810116142541</v>
      </c>
      <c r="BZ4091">
        <v>0.43513123292768052</v>
      </c>
      <c r="CA4091">
        <f t="shared" si="504"/>
        <v>52.297708005035645</v>
      </c>
      <c r="CB4091" cm="1">
        <f t="array" ref="CB4091">IF(ISBLANK(INDEX(AC:AC,ROW())), "", INDEX(AC:AC,ROW())*(BI4091+BJ4091)/1000)</f>
        <v>165.16832029420377</v>
      </c>
      <c r="CC4091">
        <f t="shared" si="505"/>
        <v>165.83833216751776</v>
      </c>
      <c r="CD4091">
        <f t="shared" si="506"/>
        <v>3.5991058016453334</v>
      </c>
      <c r="CE4091">
        <f t="shared" si="507"/>
        <v>4.9630813034842864</v>
      </c>
      <c r="CF4091" cm="1">
        <f t="array" ref="CF4091">IFERROR(IF((BD4091+BE4091)*INDEX(H:H,ROW())*INDEX(K:K,ROW())/(BF4091*30*1000)&lt;0.5,"",(BD4091+BE4091)*INDEX(H:H,ROW())*INDEX(K:K,ROW())/(BF4091*30*1000)),"")</f>
        <v>2.7190742869964004</v>
      </c>
      <c r="CG4091">
        <f t="shared" si="508"/>
        <v>0.3824526475955729</v>
      </c>
      <c r="CH4091" cm="1">
        <f t="array" ref="CH4091">IFERROR((BD4091+BE4091)*INDEX(K:K,ROW())*INDEX(H:H,ROW())/BC4091/100000,"")</f>
        <v>0.31197514802124543</v>
      </c>
      <c r="CI4091">
        <f t="shared" si="509"/>
        <v>97.45125025253769</v>
      </c>
      <c r="CJ4091">
        <v>1</v>
      </c>
      <c r="CK4091">
        <f t="shared" si="510"/>
        <v>15.67315148598567</v>
      </c>
      <c r="CL4091" cm="1">
        <f t="array" ref="CL4091">IF(INDEX(AS:AS,ROW()-2)=0,CL4090,INDEX(AS:AS,ROW()-2))</f>
        <v>40.39</v>
      </c>
      <c r="CM4091" t="str">
        <f t="shared" si="511"/>
        <v>SP</v>
      </c>
    </row>
    <row r="4092" spans="1:91" x14ac:dyDescent="0.3">
      <c r="A4092" s="1">
        <v>4087</v>
      </c>
      <c r="B4092" t="s">
        <v>277</v>
      </c>
      <c r="C4092">
        <v>6</v>
      </c>
      <c r="D4092">
        <v>20</v>
      </c>
      <c r="E4092">
        <v>25</v>
      </c>
      <c r="F4092" t="s">
        <v>80</v>
      </c>
      <c r="G4092" t="s">
        <v>88</v>
      </c>
      <c r="H4092">
        <v>45.87</v>
      </c>
      <c r="I4092">
        <v>0.88</v>
      </c>
      <c r="J4092">
        <v>45.57</v>
      </c>
      <c r="K4092">
        <v>1564</v>
      </c>
      <c r="L4092">
        <v>45.89</v>
      </c>
      <c r="M4092">
        <v>0.89</v>
      </c>
      <c r="N4092">
        <v>45.57</v>
      </c>
      <c r="O4092">
        <v>1568</v>
      </c>
      <c r="P4092">
        <v>1.35</v>
      </c>
      <c r="Q4092">
        <v>50.28</v>
      </c>
      <c r="R4092">
        <v>30.11</v>
      </c>
      <c r="S4092">
        <v>1.6708776595744681</v>
      </c>
      <c r="T4092">
        <v>7.41</v>
      </c>
      <c r="U4092">
        <v>0</v>
      </c>
      <c r="V4092">
        <v>0</v>
      </c>
      <c r="W4092">
        <v>0</v>
      </c>
      <c r="X4092">
        <v>0</v>
      </c>
      <c r="Y4092">
        <v>2.2000000000000002</v>
      </c>
      <c r="Z4092">
        <v>7.72</v>
      </c>
      <c r="AA4092">
        <v>19.75</v>
      </c>
      <c r="AB4092">
        <v>65.900000000000006</v>
      </c>
      <c r="AC4092">
        <v>1685</v>
      </c>
      <c r="AD4092">
        <v>37.79</v>
      </c>
      <c r="AE4092">
        <v>32.28</v>
      </c>
      <c r="AF4092">
        <v>11.15</v>
      </c>
      <c r="AG4092">
        <v>1570</v>
      </c>
      <c r="AI4092">
        <v>44.58</v>
      </c>
      <c r="AJ4092">
        <v>41.32</v>
      </c>
      <c r="AK4092">
        <v>4.51</v>
      </c>
      <c r="AL4092">
        <v>47.305</v>
      </c>
      <c r="AM4092">
        <v>6.31</v>
      </c>
      <c r="AN4092">
        <v>47.89</v>
      </c>
      <c r="AO4092">
        <v>45.09</v>
      </c>
      <c r="AP4092">
        <v>3.59</v>
      </c>
      <c r="AQ4092">
        <v>3.75</v>
      </c>
      <c r="AR4092">
        <v>4.12</v>
      </c>
      <c r="AS4092">
        <v>40.96</v>
      </c>
      <c r="AT4092">
        <v>0</v>
      </c>
      <c r="AU4092">
        <v>0</v>
      </c>
      <c r="AV4092">
        <v>7.1</v>
      </c>
      <c r="AW4092">
        <v>56.2</v>
      </c>
      <c r="AX4092">
        <v>92.1</v>
      </c>
      <c r="AY4092">
        <v>98.3</v>
      </c>
      <c r="AZ4092">
        <v>100</v>
      </c>
      <c r="BA4092">
        <v>85</v>
      </c>
      <c r="BB4092">
        <v>91.2</v>
      </c>
      <c r="BC4092">
        <v>108.61193268385399</v>
      </c>
      <c r="BD4092">
        <v>3.2432705853663903E-2</v>
      </c>
      <c r="BE4092">
        <v>52.633466222937322</v>
      </c>
      <c r="BF4092">
        <v>47.077426700159847</v>
      </c>
      <c r="BG4092">
        <v>151.7232098749879</v>
      </c>
      <c r="BH4092">
        <v>6.0446167554029637</v>
      </c>
      <c r="BI4092">
        <v>89.990002866817022</v>
      </c>
      <c r="BJ4092">
        <v>3.534850933961545</v>
      </c>
      <c r="BK4092">
        <v>548.2965254331815</v>
      </c>
      <c r="BL4092">
        <v>5.1192993365068684</v>
      </c>
      <c r="BM4092">
        <v>220.00059362707779</v>
      </c>
      <c r="BN4092">
        <v>107.6925850456617</v>
      </c>
      <c r="BO4092">
        <v>106.32254914148621</v>
      </c>
      <c r="BP4092">
        <v>107.1224587265302</v>
      </c>
      <c r="BQ4092">
        <v>22.704648238541591</v>
      </c>
      <c r="BR4092">
        <v>50.962958721628723</v>
      </c>
      <c r="BS4092">
        <v>88.41644536866292</v>
      </c>
      <c r="BT4092">
        <v>1892.369074688869</v>
      </c>
      <c r="BU4092">
        <v>117.9356019473975</v>
      </c>
      <c r="BV4092">
        <v>862.0166405049946</v>
      </c>
      <c r="BW4092">
        <v>18.682113978727049</v>
      </c>
      <c r="BX4092">
        <v>12.977982241296971</v>
      </c>
      <c r="BY4092">
        <v>0.39344478775442587</v>
      </c>
      <c r="BZ4092">
        <v>0.43568944681490268</v>
      </c>
      <c r="CA4092">
        <f t="shared" si="504"/>
        <v>52.665898928790988</v>
      </c>
      <c r="CB4092" cm="1">
        <f t="array" ref="CB4092">IF(ISBLANK(INDEX(AC:AC,ROW())), "", INDEX(AC:AC,ROW())*(BI4092+BJ4092)/1000)</f>
        <v>157.5893786543119</v>
      </c>
      <c r="CC4092">
        <f t="shared" si="505"/>
        <v>157.76782663039086</v>
      </c>
      <c r="CD4092">
        <f t="shared" si="506"/>
        <v>3.4753380150041502</v>
      </c>
      <c r="CE4092">
        <f t="shared" si="507"/>
        <v>5.0482162676282991</v>
      </c>
      <c r="CF4092" cm="1">
        <f t="array" ref="CF4092">IFERROR(IF((BD4092+BE4092)*INDEX(H:H,ROW())*INDEX(K:K,ROW())/(BF4092*30*1000)&lt;0.5,"",(BD4092+BE4092)*INDEX(H:H,ROW())*INDEX(K:K,ROW())/(BF4092*30*1000)),"")</f>
        <v>2.6752293450723017</v>
      </c>
      <c r="CG4092">
        <f t="shared" si="508"/>
        <v>0.43344617425409532</v>
      </c>
      <c r="CH4092" cm="1">
        <f t="array" ref="CH4092">IFERROR((BD4092+BE4092)*INDEX(K:K,ROW())*INDEX(H:H,ROW())/BC4092/100000,"")</f>
        <v>0.34787037746216337</v>
      </c>
      <c r="CI4092">
        <f t="shared" si="509"/>
        <v>98.137335115915235</v>
      </c>
      <c r="CJ4092">
        <v>1</v>
      </c>
      <c r="CK4092">
        <f t="shared" si="510"/>
        <v>17.42321518388913</v>
      </c>
      <c r="CL4092" cm="1">
        <f t="array" ref="CL4092">IF(INDEX(AS:AS,ROW()-2)=0,CL4091,INDEX(AS:AS,ROW()-2))</f>
        <v>40.69</v>
      </c>
      <c r="CM4092" t="str">
        <f t="shared" si="511"/>
        <v>SP</v>
      </c>
    </row>
    <row r="4093" spans="1:91" x14ac:dyDescent="0.3">
      <c r="A4093" s="1">
        <v>4088</v>
      </c>
      <c r="B4093" t="s">
        <v>277</v>
      </c>
      <c r="C4093">
        <v>6</v>
      </c>
      <c r="D4093">
        <v>20</v>
      </c>
      <c r="E4093">
        <v>25</v>
      </c>
      <c r="F4093" t="s">
        <v>89</v>
      </c>
      <c r="G4093" t="s">
        <v>90</v>
      </c>
      <c r="H4093">
        <v>46.17</v>
      </c>
      <c r="I4093">
        <v>0.87</v>
      </c>
      <c r="J4093">
        <v>46.06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Q4093">
        <v>50.28</v>
      </c>
      <c r="R4093">
        <v>30.15</v>
      </c>
      <c r="S4093">
        <v>1.6708776595744681</v>
      </c>
      <c r="T4093">
        <v>7.41</v>
      </c>
      <c r="U4093">
        <v>0</v>
      </c>
      <c r="V4093">
        <v>0</v>
      </c>
      <c r="W4093">
        <v>0</v>
      </c>
      <c r="X4093">
        <v>0</v>
      </c>
      <c r="Y4093">
        <v>2</v>
      </c>
      <c r="Z4093">
        <v>7.72</v>
      </c>
      <c r="AA4093">
        <v>19.8</v>
      </c>
      <c r="AB4093">
        <v>65.900000000000006</v>
      </c>
      <c r="AC4093">
        <v>1690</v>
      </c>
      <c r="AD4093">
        <v>37.79</v>
      </c>
      <c r="AE4093">
        <v>32.28</v>
      </c>
      <c r="AF4093">
        <v>11.22</v>
      </c>
      <c r="AG4093">
        <v>1570</v>
      </c>
      <c r="AI4093">
        <v>44.58</v>
      </c>
      <c r="AJ4093">
        <v>41.32</v>
      </c>
      <c r="AK4093">
        <v>4.51</v>
      </c>
      <c r="AL4093">
        <v>47.305</v>
      </c>
      <c r="AM4093">
        <v>6.31</v>
      </c>
      <c r="AN4093">
        <v>47.89</v>
      </c>
      <c r="AO4093">
        <v>45.09</v>
      </c>
      <c r="AP4093">
        <v>3.31</v>
      </c>
      <c r="AQ4093">
        <v>3.83</v>
      </c>
      <c r="AR4093">
        <v>4.12</v>
      </c>
      <c r="AS4093">
        <v>42.06</v>
      </c>
      <c r="AT4093">
        <v>0</v>
      </c>
      <c r="AU4093">
        <v>0</v>
      </c>
      <c r="AV4093">
        <v>5.6</v>
      </c>
      <c r="AW4093">
        <v>68.400000000000006</v>
      </c>
      <c r="AX4093">
        <v>92.8</v>
      </c>
      <c r="AY4093">
        <v>99.1</v>
      </c>
      <c r="AZ4093">
        <v>100</v>
      </c>
      <c r="BA4093">
        <v>86.199999999999989</v>
      </c>
      <c r="BB4093">
        <v>92.6</v>
      </c>
      <c r="BC4093">
        <v>88.385694457839861</v>
      </c>
      <c r="BD4093">
        <v>3.0789956054645899E-2</v>
      </c>
      <c r="BE4093">
        <v>53.313803891821273</v>
      </c>
      <c r="BF4093">
        <v>48.015255437148163</v>
      </c>
      <c r="BG4093">
        <v>158.3519091658622</v>
      </c>
      <c r="BH4093">
        <v>6.0446167554029637</v>
      </c>
      <c r="BI4093">
        <v>93.922994835786326</v>
      </c>
      <c r="BJ4093">
        <v>3.534850933961545</v>
      </c>
      <c r="BK4093">
        <v>603.87966463341081</v>
      </c>
      <c r="BL4093">
        <v>5.1938039423137239</v>
      </c>
      <c r="BM4093">
        <v>221.45374313759581</v>
      </c>
      <c r="BN4093">
        <v>107.5900244487198</v>
      </c>
      <c r="BO4093">
        <v>107.2314963158238</v>
      </c>
      <c r="BP4093">
        <v>108.0326823302475</v>
      </c>
      <c r="BQ4093">
        <v>29.771981493675089</v>
      </c>
      <c r="BR4093">
        <v>58.311164374634899</v>
      </c>
      <c r="BS4093">
        <v>88.490513354319233</v>
      </c>
      <c r="BT4093">
        <v>1921.875873410245</v>
      </c>
      <c r="BU4093">
        <v>118.23297303130479</v>
      </c>
      <c r="BV4093">
        <v>854.40951433618966</v>
      </c>
      <c r="BW4093">
        <v>18.03184749796425</v>
      </c>
      <c r="BX4093">
        <v>13.10324872336288</v>
      </c>
      <c r="BY4093">
        <v>0.39234394178812337</v>
      </c>
      <c r="BZ4093">
        <v>0.43422071351927888</v>
      </c>
      <c r="CA4093">
        <f t="shared" si="504"/>
        <v>53.34459384787592</v>
      </c>
      <c r="CB4093" cm="1">
        <f t="array" ref="CB4093">IF(ISBLANK(INDEX(AC:AC,ROW())), "", INDEX(AC:AC,ROW())*(BI4093+BJ4093)/1000)</f>
        <v>164.7037593508739</v>
      </c>
      <c r="CC4093">
        <f t="shared" si="505"/>
        <v>164.39652592126515</v>
      </c>
      <c r="CD4093">
        <f t="shared" si="506"/>
        <v>3.6733115937171839</v>
      </c>
      <c r="CE4093">
        <f t="shared" si="507"/>
        <v>6.8323235828787032</v>
      </c>
      <c r="CF4093" cm="1">
        <f t="array" ref="CF4093">IFERROR(IF((BD4093+BE4093)*INDEX(H:H,ROW())*INDEX(K:K,ROW())/(BF4093*30*1000)&lt;0.5,"",(BD4093+BE4093)*INDEX(H:H,ROW())*INDEX(K:K,ROW())/(BF4093*30*1000)),"")</f>
        <v>2.6844136685219464</v>
      </c>
      <c r="CG4093">
        <f t="shared" si="508"/>
        <v>0.54324691039285244</v>
      </c>
      <c r="CH4093" cm="1">
        <f t="array" ref="CH4093">IFERROR((BD4093+BE4093)*INDEX(K:K,ROW())*INDEX(H:H,ROW())/BC4093/100000,"")</f>
        <v>0.43748982949226711</v>
      </c>
      <c r="CI4093">
        <f t="shared" si="509"/>
        <v>100.43595428030123</v>
      </c>
      <c r="CJ4093">
        <v>1</v>
      </c>
      <c r="CK4093">
        <f t="shared" si="510"/>
        <v>21.744196107742113</v>
      </c>
      <c r="CL4093" cm="1">
        <f t="array" ref="CL4093">IF(INDEX(AS:AS,ROW()-2)=0,CL4092,INDEX(AS:AS,ROW()-2))</f>
        <v>40.82</v>
      </c>
      <c r="CM4093" t="str">
        <f t="shared" si="511"/>
        <v>SP</v>
      </c>
    </row>
    <row r="4094" spans="1:91" x14ac:dyDescent="0.3">
      <c r="A4094" s="1">
        <v>4089</v>
      </c>
      <c r="B4094" t="s">
        <v>277</v>
      </c>
      <c r="C4094">
        <v>6</v>
      </c>
      <c r="D4094">
        <v>20</v>
      </c>
      <c r="E4094">
        <v>25</v>
      </c>
      <c r="F4094" t="s">
        <v>89</v>
      </c>
      <c r="G4094" t="s">
        <v>91</v>
      </c>
      <c r="H4094">
        <v>45.87</v>
      </c>
      <c r="I4094">
        <v>0.88</v>
      </c>
      <c r="J4094">
        <v>45.57</v>
      </c>
      <c r="K4094">
        <v>1564</v>
      </c>
      <c r="L4094">
        <v>45.89</v>
      </c>
      <c r="M4094">
        <v>0.89</v>
      </c>
      <c r="N4094">
        <v>45.57</v>
      </c>
      <c r="O4094">
        <v>1568</v>
      </c>
      <c r="P4094">
        <v>1.35</v>
      </c>
      <c r="Q4094">
        <v>50.28</v>
      </c>
      <c r="R4094">
        <v>30.11</v>
      </c>
      <c r="S4094">
        <v>1.6708776595744681</v>
      </c>
      <c r="T4094">
        <v>7.41</v>
      </c>
      <c r="U4094">
        <v>0</v>
      </c>
      <c r="V4094">
        <v>0</v>
      </c>
      <c r="W4094">
        <v>0</v>
      </c>
      <c r="X4094">
        <v>0</v>
      </c>
      <c r="Y4094">
        <v>2.2000000000000002</v>
      </c>
      <c r="Z4094">
        <v>7.72</v>
      </c>
      <c r="AA4094">
        <v>19.75</v>
      </c>
      <c r="AB4094">
        <v>65.900000000000006</v>
      </c>
      <c r="AC4094">
        <v>1695</v>
      </c>
      <c r="AD4094">
        <v>37.880000000000003</v>
      </c>
      <c r="AE4094">
        <v>31.94</v>
      </c>
      <c r="AF4094">
        <v>11.13</v>
      </c>
      <c r="AG4094">
        <v>1570</v>
      </c>
      <c r="AI4094">
        <v>44.58</v>
      </c>
      <c r="AJ4094">
        <v>40.119999999999997</v>
      </c>
      <c r="AK4094">
        <v>4.2300000000000004</v>
      </c>
      <c r="AL4094">
        <v>46.96</v>
      </c>
      <c r="AM4094">
        <v>6.14</v>
      </c>
      <c r="AN4094">
        <v>47.53</v>
      </c>
      <c r="AO4094">
        <v>45.09</v>
      </c>
      <c r="AP4094">
        <v>3.64</v>
      </c>
      <c r="AQ4094">
        <v>3.83</v>
      </c>
      <c r="AR4094">
        <v>4.12</v>
      </c>
      <c r="AS4094">
        <v>40.71</v>
      </c>
      <c r="AT4094">
        <v>0</v>
      </c>
      <c r="AU4094">
        <v>0</v>
      </c>
      <c r="AV4094">
        <v>5</v>
      </c>
      <c r="AW4094">
        <v>60.2</v>
      </c>
      <c r="AX4094">
        <v>90.1</v>
      </c>
      <c r="AY4094">
        <v>96.7</v>
      </c>
      <c r="AZ4094">
        <v>100</v>
      </c>
      <c r="BA4094">
        <v>85.1</v>
      </c>
      <c r="BB4094">
        <v>91.7</v>
      </c>
      <c r="BC4094">
        <v>110.6836401419361</v>
      </c>
      <c r="BD4094">
        <v>3.0137912697428999E-2</v>
      </c>
      <c r="BE4094">
        <v>52.605758061429682</v>
      </c>
      <c r="BF4094">
        <v>47.94012092129153</v>
      </c>
      <c r="BG4094">
        <v>160.55874670698529</v>
      </c>
      <c r="BH4094">
        <v>6.0446167554029637</v>
      </c>
      <c r="BI4094">
        <v>95.232700655993526</v>
      </c>
      <c r="BJ4094">
        <v>3.534850933961545</v>
      </c>
      <c r="BK4094">
        <v>606.67168108047224</v>
      </c>
      <c r="BL4094">
        <v>4.2293960600477787</v>
      </c>
      <c r="BM4094">
        <v>219.86137527871659</v>
      </c>
      <c r="BN4094">
        <v>106.1521908465203</v>
      </c>
      <c r="BO4094">
        <v>105.07505161511619</v>
      </c>
      <c r="BP4094">
        <v>105.8456363368946</v>
      </c>
      <c r="BQ4094">
        <v>31.654286317609131</v>
      </c>
      <c r="BR4094">
        <v>55.43427214380953</v>
      </c>
      <c r="BS4094">
        <v>87.143401206362171</v>
      </c>
      <c r="BT4094">
        <v>1921.7593055598149</v>
      </c>
      <c r="BU4094">
        <v>114.9254119794209</v>
      </c>
      <c r="BV4094">
        <v>842.53856929605547</v>
      </c>
      <c r="BW4094">
        <v>19.31763861742904</v>
      </c>
      <c r="BX4094">
        <v>11.32414304839768</v>
      </c>
      <c r="BY4094">
        <v>1.6124009586546739</v>
      </c>
      <c r="BZ4094">
        <v>0.4337138848181083</v>
      </c>
      <c r="CA4094">
        <f t="shared" si="504"/>
        <v>52.635895974127109</v>
      </c>
      <c r="CB4094" cm="1">
        <f t="array" ref="CB4094">IF(ISBLANK(INDEX(AC:AC,ROW())), "", INDEX(AC:AC,ROW())*(BI4094+BJ4094)/1000)</f>
        <v>167.41099994497387</v>
      </c>
      <c r="CC4094">
        <f t="shared" si="505"/>
        <v>166.60336346238824</v>
      </c>
      <c r="CD4094">
        <f t="shared" si="506"/>
        <v>3.6414131652115906</v>
      </c>
      <c r="CE4094">
        <f t="shared" si="507"/>
        <v>5.4811323543615096</v>
      </c>
      <c r="CF4094" cm="1">
        <f t="array" ref="CF4094">IFERROR(IF((BD4094+BE4094)*INDEX(H:H,ROW())*INDEX(K:K,ROW())/(BF4094*30*1000)&lt;0.5,"",(BD4094+BE4094)*INDEX(H:H,ROW())*INDEX(K:K,ROW())/(BF4094*30*1000)),"")</f>
        <v>2.6255913258909165</v>
      </c>
      <c r="CG4094">
        <f t="shared" si="508"/>
        <v>0.43312743292337613</v>
      </c>
      <c r="CH4094" cm="1">
        <f t="array" ref="CH4094">IFERROR((BD4094+BE4094)*INDEX(K:K,ROW())*INDEX(H:H,ROW())/BC4094/100000,"")</f>
        <v>0.3411646892667049</v>
      </c>
      <c r="CI4094">
        <f t="shared" si="509"/>
        <v>98.081427781640031</v>
      </c>
      <c r="CJ4094">
        <v>1</v>
      </c>
      <c r="CK4094">
        <f t="shared" si="510"/>
        <v>17.362631939963581</v>
      </c>
      <c r="CL4094" cm="1">
        <f t="array" ref="CL4094">IF(INDEX(AS:AS,ROW()-2)=0,CL4093,INDEX(AS:AS,ROW()-2))</f>
        <v>40.96</v>
      </c>
      <c r="CM4094" t="str">
        <f t="shared" si="511"/>
        <v>SP</v>
      </c>
    </row>
    <row r="4095" spans="1:91" x14ac:dyDescent="0.3">
      <c r="A4095" s="1">
        <v>4090</v>
      </c>
      <c r="B4095" t="s">
        <v>277</v>
      </c>
      <c r="C4095">
        <v>6</v>
      </c>
      <c r="D4095">
        <v>20</v>
      </c>
      <c r="E4095">
        <v>25</v>
      </c>
      <c r="F4095" t="s">
        <v>89</v>
      </c>
      <c r="G4095" t="s">
        <v>92</v>
      </c>
      <c r="H4095">
        <v>45.87</v>
      </c>
      <c r="I4095">
        <v>0.88</v>
      </c>
      <c r="J4095">
        <v>45.57</v>
      </c>
      <c r="K4095">
        <v>1564</v>
      </c>
      <c r="L4095">
        <v>45.89</v>
      </c>
      <c r="M4095">
        <v>0.89</v>
      </c>
      <c r="N4095">
        <v>45.57</v>
      </c>
      <c r="O4095">
        <v>1568</v>
      </c>
      <c r="P4095">
        <v>1.35</v>
      </c>
      <c r="Q4095">
        <v>50.28</v>
      </c>
      <c r="R4095">
        <v>30.11</v>
      </c>
      <c r="S4095">
        <v>1.6708776595744681</v>
      </c>
      <c r="T4095">
        <v>7.41</v>
      </c>
      <c r="U4095">
        <v>0</v>
      </c>
      <c r="V4095">
        <v>0</v>
      </c>
      <c r="W4095">
        <v>0</v>
      </c>
      <c r="X4095">
        <v>0</v>
      </c>
      <c r="Y4095">
        <v>2.2000000000000002</v>
      </c>
      <c r="Z4095">
        <v>7.72</v>
      </c>
      <c r="AA4095">
        <v>19.75</v>
      </c>
      <c r="AB4095">
        <v>65.900000000000006</v>
      </c>
      <c r="AC4095">
        <v>1690</v>
      </c>
      <c r="AD4095">
        <v>37.79</v>
      </c>
      <c r="AE4095">
        <v>32.28</v>
      </c>
      <c r="AF4095">
        <v>10.89</v>
      </c>
      <c r="AG4095">
        <v>1570</v>
      </c>
      <c r="AI4095">
        <v>44.58</v>
      </c>
      <c r="AJ4095">
        <v>41.32</v>
      </c>
      <c r="AK4095">
        <v>4.51</v>
      </c>
      <c r="AL4095">
        <v>47.305</v>
      </c>
      <c r="AM4095">
        <v>6.31</v>
      </c>
      <c r="AN4095">
        <v>47.89</v>
      </c>
      <c r="AO4095">
        <v>45.09</v>
      </c>
      <c r="AP4095">
        <v>3.31</v>
      </c>
      <c r="AQ4095">
        <v>3.83</v>
      </c>
      <c r="AR4095">
        <v>4.12</v>
      </c>
      <c r="AS4095">
        <v>40.619999999999997</v>
      </c>
      <c r="AT4095">
        <v>0</v>
      </c>
      <c r="AU4095">
        <v>0</v>
      </c>
      <c r="AV4095">
        <v>6.1</v>
      </c>
      <c r="AW4095">
        <v>64.5</v>
      </c>
      <c r="AX4095">
        <v>91.5</v>
      </c>
      <c r="AY4095">
        <v>99.4</v>
      </c>
      <c r="AZ4095">
        <v>100</v>
      </c>
      <c r="BA4095">
        <v>85.4</v>
      </c>
      <c r="BB4095">
        <v>93.300000000000011</v>
      </c>
      <c r="BC4095">
        <v>116.18728976028289</v>
      </c>
      <c r="BD4095">
        <v>2.8933035881122001E-2</v>
      </c>
      <c r="BE4095">
        <v>50.177550567179487</v>
      </c>
      <c r="BF4095">
        <v>44.047058833354967</v>
      </c>
      <c r="BG4095">
        <v>143.86535879882359</v>
      </c>
      <c r="BH4095">
        <v>6.0446167554029637</v>
      </c>
      <c r="BI4095">
        <v>85.330546811718975</v>
      </c>
      <c r="BJ4095">
        <v>3.534850933961545</v>
      </c>
      <c r="BK4095">
        <v>534.66893536104158</v>
      </c>
      <c r="BL4095">
        <v>3.7040288610352881</v>
      </c>
      <c r="BM4095">
        <v>214.49952068659061</v>
      </c>
      <c r="BN4095">
        <v>106.1041455533902</v>
      </c>
      <c r="BO4095">
        <v>104.9365794447445</v>
      </c>
      <c r="BP4095">
        <v>105.3627020705711</v>
      </c>
      <c r="BQ4095">
        <v>27.171335648854271</v>
      </c>
      <c r="BR4095">
        <v>48.475232375198722</v>
      </c>
      <c r="BS4095">
        <v>86.392933655870223</v>
      </c>
      <c r="BT4095">
        <v>1921.5856247389841</v>
      </c>
      <c r="BU4095">
        <v>111.1128337080518</v>
      </c>
      <c r="BV4095">
        <v>852.61105007867513</v>
      </c>
      <c r="BW4095">
        <v>26.764693785138761</v>
      </c>
      <c r="BX4095">
        <v>9.8683407217981944</v>
      </c>
      <c r="BY4095">
        <v>10.854279428001201</v>
      </c>
      <c r="BZ4095">
        <v>0.43214271975804058</v>
      </c>
      <c r="CA4095">
        <f t="shared" si="504"/>
        <v>50.206483603060612</v>
      </c>
      <c r="CB4095" cm="1">
        <f t="array" ref="CB4095">IF(ISBLANK(INDEX(AC:AC,ROW())), "", INDEX(AC:AC,ROW())*(BI4095+BJ4095)/1000)</f>
        <v>150.18252219020007</v>
      </c>
      <c r="CC4095">
        <f t="shared" si="505"/>
        <v>149.90997555422655</v>
      </c>
      <c r="CD4095">
        <f t="shared" si="506"/>
        <v>3.5666001103951697</v>
      </c>
      <c r="CE4095">
        <f t="shared" si="507"/>
        <v>4.6017850701584324</v>
      </c>
      <c r="CF4095" cm="1">
        <f t="array" ref="CF4095">IFERROR(IF((BD4095+BE4095)*INDEX(H:H,ROW())*INDEX(K:K,ROW())/(BF4095*30*1000)&lt;0.5,"",(BD4095+BE4095)*INDEX(H:H,ROW())*INDEX(K:K,ROW())/(BF4095*30*1000)),"")</f>
        <v>2.7257569286819909</v>
      </c>
      <c r="CG4095">
        <f t="shared" si="508"/>
        <v>0.37910393575951951</v>
      </c>
      <c r="CH4095" cm="1">
        <f t="array" ref="CH4095">IFERROR((BD4095+BE4095)*INDEX(K:K,ROW())*INDEX(H:H,ROW())/BC4095/100000,"")</f>
        <v>0.31000355387613693</v>
      </c>
      <c r="CI4095">
        <f t="shared" si="509"/>
        <v>93.554474651751136</v>
      </c>
      <c r="CJ4095">
        <v>1</v>
      </c>
      <c r="CK4095">
        <f t="shared" si="510"/>
        <v>16.538690494490329</v>
      </c>
      <c r="CL4095" cm="1">
        <f t="array" ref="CL4095">IF(INDEX(AS:AS,ROW()-2)=0,CL4094,INDEX(AS:AS,ROW()-2))</f>
        <v>42.06</v>
      </c>
      <c r="CM4095" t="str">
        <f t="shared" si="511"/>
        <v>CIV</v>
      </c>
    </row>
    <row r="4096" spans="1:91" x14ac:dyDescent="0.3">
      <c r="A4096" s="1">
        <v>4091</v>
      </c>
      <c r="B4096" t="s">
        <v>277</v>
      </c>
      <c r="C4096">
        <v>6</v>
      </c>
      <c r="D4096">
        <v>20</v>
      </c>
      <c r="E4096">
        <v>25</v>
      </c>
      <c r="F4096" t="s">
        <v>89</v>
      </c>
      <c r="G4096" t="s">
        <v>93</v>
      </c>
      <c r="H4096">
        <v>45.87</v>
      </c>
      <c r="I4096">
        <v>0.88</v>
      </c>
      <c r="J4096">
        <v>45.57</v>
      </c>
      <c r="K4096">
        <v>1572</v>
      </c>
      <c r="L4096">
        <v>45.89</v>
      </c>
      <c r="M4096">
        <v>0.89</v>
      </c>
      <c r="N4096">
        <v>45.57</v>
      </c>
      <c r="O4096">
        <v>1568</v>
      </c>
      <c r="P4096">
        <v>1.35</v>
      </c>
      <c r="Q4096">
        <v>50.28</v>
      </c>
      <c r="R4096">
        <v>30.11</v>
      </c>
      <c r="S4096">
        <v>1.6708776595744681</v>
      </c>
      <c r="T4096">
        <v>7.41</v>
      </c>
      <c r="U4096">
        <v>0</v>
      </c>
      <c r="V4096">
        <v>0</v>
      </c>
      <c r="W4096">
        <v>0</v>
      </c>
      <c r="X4096">
        <v>0</v>
      </c>
      <c r="Y4096">
        <v>2.2000000000000002</v>
      </c>
      <c r="Z4096">
        <v>7.72</v>
      </c>
      <c r="AA4096">
        <v>19.75</v>
      </c>
      <c r="AB4096">
        <v>65.900000000000006</v>
      </c>
      <c r="AC4096">
        <v>1685</v>
      </c>
      <c r="AD4096">
        <v>37.79</v>
      </c>
      <c r="AE4096">
        <v>32.17</v>
      </c>
      <c r="AF4096">
        <v>11.3</v>
      </c>
      <c r="AG4096">
        <v>1570</v>
      </c>
      <c r="AI4096">
        <v>44.58</v>
      </c>
      <c r="AJ4096">
        <v>41.32</v>
      </c>
      <c r="AK4096">
        <v>4.3600000000000003</v>
      </c>
      <c r="AL4096">
        <v>47.305</v>
      </c>
      <c r="AM4096">
        <v>6.25</v>
      </c>
      <c r="AN4096">
        <v>47.89</v>
      </c>
      <c r="AO4096">
        <v>45.09</v>
      </c>
      <c r="AP4096">
        <v>3.67</v>
      </c>
      <c r="AQ4096">
        <v>3.88</v>
      </c>
      <c r="AR4096">
        <v>4.12</v>
      </c>
      <c r="AS4096">
        <v>40.729999999999997</v>
      </c>
      <c r="AT4096">
        <v>0</v>
      </c>
      <c r="AU4096">
        <v>0</v>
      </c>
      <c r="AV4096">
        <v>4</v>
      </c>
      <c r="AW4096">
        <v>62</v>
      </c>
      <c r="AX4096">
        <v>89.1</v>
      </c>
      <c r="AY4096">
        <v>99.7</v>
      </c>
      <c r="AZ4096">
        <v>100</v>
      </c>
      <c r="BA4096">
        <v>85.1</v>
      </c>
      <c r="BB4096">
        <v>95.7</v>
      </c>
      <c r="BC4096">
        <v>101.4580292774866</v>
      </c>
      <c r="BD4096">
        <v>2.6101890569834401E-2</v>
      </c>
      <c r="BE4096">
        <v>50.229629143438103</v>
      </c>
      <c r="BF4096">
        <v>45.741132367298484</v>
      </c>
      <c r="BG4096">
        <v>149.28039801257401</v>
      </c>
      <c r="BH4096">
        <v>6.0446167554029637</v>
      </c>
      <c r="BI4096">
        <v>88.53992865559583</v>
      </c>
      <c r="BJ4096">
        <v>3.534850933961545</v>
      </c>
      <c r="BK4096">
        <v>500.4393874297246</v>
      </c>
      <c r="BL4096">
        <v>3.4947329652719099</v>
      </c>
      <c r="BM4096">
        <v>214.5742478160513</v>
      </c>
      <c r="BN4096">
        <v>106.4098354747228</v>
      </c>
      <c r="BO4096">
        <v>104.7034550492227</v>
      </c>
      <c r="BP4096">
        <v>105.1969431072546</v>
      </c>
      <c r="BQ4096">
        <v>26.515858315496601</v>
      </c>
      <c r="BR4096">
        <v>55.853455288101962</v>
      </c>
      <c r="BS4096">
        <v>87.184221843134566</v>
      </c>
      <c r="BT4096">
        <v>1921.8318516539041</v>
      </c>
      <c r="BU4096">
        <v>109.25288726730039</v>
      </c>
      <c r="BV4096">
        <v>858.59908884954552</v>
      </c>
      <c r="BW4096">
        <v>17.021948919503419</v>
      </c>
      <c r="BX4096">
        <v>10.18292162683813</v>
      </c>
      <c r="BY4096">
        <v>18.495983797116189</v>
      </c>
      <c r="BZ4096">
        <v>0.43154990922399539</v>
      </c>
      <c r="CA4096">
        <f t="shared" si="504"/>
        <v>50.255731034007937</v>
      </c>
      <c r="CB4096" cm="1">
        <f t="array" ref="CB4096">IF(ISBLANK(INDEX(AC:AC,ROW())), "", INDEX(AC:AC,ROW())*(BI4096+BJ4096)/1000)</f>
        <v>155.14600360840419</v>
      </c>
      <c r="CC4096">
        <f t="shared" si="505"/>
        <v>155.32501476797697</v>
      </c>
      <c r="CD4096">
        <f t="shared" si="506"/>
        <v>3.2218853362240218</v>
      </c>
      <c r="CE4096">
        <f t="shared" si="507"/>
        <v>4.9324769167458236</v>
      </c>
      <c r="CF4096" cm="1">
        <f t="array" ref="CF4096">IFERROR(IF((BD4096+BE4096)*INDEX(H:H,ROW())*INDEX(K:K,ROW())/(BF4096*30*1000)&lt;0.5,"",(BD4096+BE4096)*INDEX(H:H,ROW())*INDEX(K:K,ROW())/(BF4096*30*1000)),"")</f>
        <v>2.6408194505243134</v>
      </c>
      <c r="CG4096">
        <f t="shared" si="508"/>
        <v>0.4508379740177782</v>
      </c>
      <c r="CH4096" cm="1">
        <f t="array" ref="CH4096">IFERROR((BD4096+BE4096)*INDEX(K:K,ROW())*INDEX(H:H,ROW())/BC4096/100000,"")</f>
        <v>0.35717450724633709</v>
      </c>
      <c r="CI4096">
        <f t="shared" si="509"/>
        <v>94.125250943820049</v>
      </c>
      <c r="CJ4096">
        <v>1</v>
      </c>
      <c r="CK4096">
        <f t="shared" si="510"/>
        <v>18.942136618854629</v>
      </c>
      <c r="CL4096" cm="1">
        <f t="array" ref="CL4096">IF(INDEX(AS:AS,ROW()-2)=0,CL4095,INDEX(AS:AS,ROW()-2))</f>
        <v>40.71</v>
      </c>
      <c r="CM4096" t="str">
        <f t="shared" si="511"/>
        <v>SP</v>
      </c>
    </row>
    <row r="4097" spans="1:91" x14ac:dyDescent="0.3">
      <c r="A4097" s="1">
        <v>4092</v>
      </c>
      <c r="B4097" t="s">
        <v>277</v>
      </c>
      <c r="C4097">
        <v>6</v>
      </c>
      <c r="D4097">
        <v>20</v>
      </c>
      <c r="E4097">
        <v>25</v>
      </c>
      <c r="F4097" t="s">
        <v>89</v>
      </c>
      <c r="G4097" t="s">
        <v>94</v>
      </c>
      <c r="H4097">
        <v>45.87</v>
      </c>
      <c r="I4097">
        <v>0.88</v>
      </c>
      <c r="J4097">
        <v>45.57</v>
      </c>
      <c r="K4097">
        <v>1564</v>
      </c>
      <c r="L4097">
        <v>45.89</v>
      </c>
      <c r="M4097">
        <v>0.89</v>
      </c>
      <c r="N4097">
        <v>45.57</v>
      </c>
      <c r="O4097">
        <v>1568</v>
      </c>
      <c r="P4097">
        <v>1.35</v>
      </c>
      <c r="Q4097">
        <v>50.28</v>
      </c>
      <c r="R4097">
        <v>30.11</v>
      </c>
      <c r="S4097">
        <v>1.6708776595744681</v>
      </c>
      <c r="T4097">
        <v>7.41</v>
      </c>
      <c r="U4097">
        <v>0</v>
      </c>
      <c r="V4097">
        <v>0</v>
      </c>
      <c r="W4097">
        <v>0</v>
      </c>
      <c r="X4097">
        <v>0</v>
      </c>
      <c r="Y4097">
        <v>2.2000000000000002</v>
      </c>
      <c r="Z4097">
        <v>7.72</v>
      </c>
      <c r="AA4097">
        <v>19.75</v>
      </c>
      <c r="AB4097">
        <v>65.900000000000006</v>
      </c>
      <c r="AC4097">
        <v>1680</v>
      </c>
      <c r="AD4097">
        <v>37.79</v>
      </c>
      <c r="AE4097">
        <v>32.28</v>
      </c>
      <c r="AF4097">
        <v>11.13</v>
      </c>
      <c r="AG4097">
        <v>1570</v>
      </c>
      <c r="AI4097">
        <v>44.58</v>
      </c>
      <c r="AJ4097">
        <v>41.32</v>
      </c>
      <c r="AK4097">
        <v>4.51</v>
      </c>
      <c r="AL4097">
        <v>47.305</v>
      </c>
      <c r="AM4097">
        <v>6.31</v>
      </c>
      <c r="AN4097">
        <v>47.89</v>
      </c>
      <c r="AO4097">
        <v>45.09</v>
      </c>
      <c r="AP4097">
        <v>3.31</v>
      </c>
      <c r="AQ4097">
        <v>3.83</v>
      </c>
      <c r="AR4097">
        <v>4.12</v>
      </c>
      <c r="AS4097">
        <v>40.92</v>
      </c>
      <c r="AT4097">
        <v>0</v>
      </c>
      <c r="AU4097">
        <v>0</v>
      </c>
      <c r="AV4097">
        <v>4.7</v>
      </c>
      <c r="AW4097">
        <v>63.8</v>
      </c>
      <c r="AX4097">
        <v>90.2</v>
      </c>
      <c r="AY4097">
        <v>99.7</v>
      </c>
      <c r="AZ4097">
        <v>100</v>
      </c>
      <c r="BA4097">
        <v>85.5</v>
      </c>
      <c r="BB4097">
        <v>95</v>
      </c>
      <c r="BC4097">
        <v>97.676709353312219</v>
      </c>
      <c r="BD4097">
        <v>2.1875146855716301E-2</v>
      </c>
      <c r="BE4097">
        <v>48.07138986786677</v>
      </c>
      <c r="BF4097">
        <v>43.836416027643793</v>
      </c>
      <c r="BG4097">
        <v>143.9732333670062</v>
      </c>
      <c r="BH4097">
        <v>6.0446167554029637</v>
      </c>
      <c r="BI4097">
        <v>85.39293219367265</v>
      </c>
      <c r="BJ4097">
        <v>3.534850933961545</v>
      </c>
      <c r="BK4097">
        <v>467.19586603592751</v>
      </c>
      <c r="BL4097">
        <v>3.5378155014583288</v>
      </c>
      <c r="BM4097">
        <v>214.84760215883719</v>
      </c>
      <c r="BN4097">
        <v>106.80092591438419</v>
      </c>
      <c r="BO4097">
        <v>104.6100843168104</v>
      </c>
      <c r="BP4097">
        <v>105.0098874044799</v>
      </c>
      <c r="BQ4097">
        <v>21.64577061658008</v>
      </c>
      <c r="BR4097">
        <v>57.792923454042167</v>
      </c>
      <c r="BS4097">
        <v>88.393097674435737</v>
      </c>
      <c r="BT4097">
        <v>1921.71889932418</v>
      </c>
      <c r="BU4097">
        <v>109.4557430517342</v>
      </c>
      <c r="BV4097">
        <v>857.90046702362838</v>
      </c>
      <c r="BW4097">
        <v>16.00811010861063</v>
      </c>
      <c r="BX4097">
        <v>10.27071633602681</v>
      </c>
      <c r="BY4097">
        <v>17.248982155851611</v>
      </c>
      <c r="BZ4097">
        <v>0.43287231189434477</v>
      </c>
      <c r="CA4097">
        <f t="shared" si="504"/>
        <v>48.093265014722483</v>
      </c>
      <c r="CB4097" cm="1">
        <f t="array" ref="CB4097">IF(ISBLANK(INDEX(AC:AC,ROW())), "", INDEX(AC:AC,ROW())*(BI4097+BJ4097)/1000)</f>
        <v>149.39867565442546</v>
      </c>
      <c r="CC4097">
        <f t="shared" si="505"/>
        <v>150.01785012240916</v>
      </c>
      <c r="CD4097">
        <f t="shared" si="506"/>
        <v>3.1142685064124871</v>
      </c>
      <c r="CE4097">
        <f t="shared" si="507"/>
        <v>4.7830835941248351</v>
      </c>
      <c r="CF4097" cm="1">
        <f t="array" ref="CF4097">IFERROR(IF((BD4097+BE4097)*INDEX(H:H,ROW())*INDEX(K:K,ROW())/(BF4097*30*1000)&lt;0.5,"",(BD4097+BE4097)*INDEX(H:H,ROW())*INDEX(K:K,ROW())/(BF4097*30*1000)),"")</f>
        <v>2.6235748328517809</v>
      </c>
      <c r="CG4097">
        <f t="shared" si="508"/>
        <v>0.44879087673890089</v>
      </c>
      <c r="CH4097" cm="1">
        <f t="array" ref="CH4097">IFERROR((BD4097+BE4097)*INDEX(K:K,ROW())*INDEX(H:H,ROW())/BC4097/100000,"")</f>
        <v>0.35323093482769979</v>
      </c>
      <c r="CI4097">
        <f t="shared" si="509"/>
        <v>89.616715209776643</v>
      </c>
      <c r="CJ4097">
        <v>1</v>
      </c>
      <c r="CK4097">
        <f t="shared" si="510"/>
        <v>19.674279693156087</v>
      </c>
      <c r="CL4097" cm="1">
        <f t="array" ref="CL4097">IF(INDEX(AS:AS,ROW()-2)=0,CL4096,INDEX(AS:AS,ROW()-2))</f>
        <v>40.619999999999997</v>
      </c>
      <c r="CM4097" t="str">
        <f t="shared" si="511"/>
        <v>SP</v>
      </c>
    </row>
    <row r="4098" spans="1:91" x14ac:dyDescent="0.3">
      <c r="A4098" s="1">
        <v>4093</v>
      </c>
      <c r="B4098" t="s">
        <v>277</v>
      </c>
      <c r="C4098">
        <v>6</v>
      </c>
      <c r="D4098">
        <v>20</v>
      </c>
      <c r="E4098">
        <v>25</v>
      </c>
      <c r="F4098" t="s">
        <v>89</v>
      </c>
      <c r="G4098" t="s">
        <v>95</v>
      </c>
      <c r="H4098">
        <v>46.08</v>
      </c>
      <c r="I4098">
        <v>0.89</v>
      </c>
      <c r="J4098">
        <v>45.57</v>
      </c>
      <c r="K4098">
        <v>1572</v>
      </c>
      <c r="L4098">
        <v>45.89</v>
      </c>
      <c r="M4098">
        <v>0.89</v>
      </c>
      <c r="N4098">
        <v>45.57</v>
      </c>
      <c r="O4098">
        <v>1568</v>
      </c>
      <c r="P4098">
        <v>1.35</v>
      </c>
      <c r="Q4098">
        <v>50.28</v>
      </c>
      <c r="R4098">
        <v>30.11</v>
      </c>
      <c r="S4098">
        <v>1.6708776595744681</v>
      </c>
      <c r="T4098">
        <v>7.41</v>
      </c>
      <c r="U4098">
        <v>0</v>
      </c>
      <c r="V4098">
        <v>0</v>
      </c>
      <c r="W4098">
        <v>0</v>
      </c>
      <c r="X4098">
        <v>0</v>
      </c>
      <c r="Y4098">
        <v>2.2000000000000002</v>
      </c>
      <c r="Z4098">
        <v>7.72</v>
      </c>
      <c r="AA4098">
        <v>19.75</v>
      </c>
      <c r="AB4098">
        <v>65.900000000000006</v>
      </c>
      <c r="AC4098">
        <v>1685</v>
      </c>
      <c r="AD4098">
        <v>37.79</v>
      </c>
      <c r="AE4098">
        <v>32.11</v>
      </c>
      <c r="AF4098">
        <v>11.02</v>
      </c>
      <c r="AG4098">
        <v>1570</v>
      </c>
      <c r="AI4098">
        <v>44.58</v>
      </c>
      <c r="AJ4098">
        <v>40.659999999999997</v>
      </c>
      <c r="AK4098">
        <v>4.71</v>
      </c>
      <c r="AL4098">
        <v>47.305</v>
      </c>
      <c r="AM4098">
        <v>6.18</v>
      </c>
      <c r="AN4098">
        <v>47.93</v>
      </c>
      <c r="AO4098">
        <v>45.09</v>
      </c>
      <c r="AP4098">
        <v>3.74</v>
      </c>
      <c r="AQ4098">
        <v>3.83</v>
      </c>
      <c r="AR4098">
        <v>4.4000000000000004</v>
      </c>
      <c r="AS4098">
        <v>41.26</v>
      </c>
      <c r="AT4098">
        <v>0</v>
      </c>
      <c r="AU4098">
        <v>0</v>
      </c>
      <c r="AV4098">
        <v>3.2</v>
      </c>
      <c r="AW4098">
        <v>60.7</v>
      </c>
      <c r="AX4098">
        <v>89.1</v>
      </c>
      <c r="AY4098">
        <v>98.2</v>
      </c>
      <c r="AZ4098">
        <v>100</v>
      </c>
      <c r="BA4098">
        <v>85.899999999999991</v>
      </c>
      <c r="BB4098">
        <v>95</v>
      </c>
      <c r="BC4098">
        <v>34.879881784691307</v>
      </c>
      <c r="BD4098">
        <v>1.6377253800586501E-2</v>
      </c>
      <c r="BE4098">
        <v>8.5189035462471683</v>
      </c>
      <c r="BF4098">
        <v>6.2861003890787481</v>
      </c>
      <c r="BG4098">
        <v>141.18352198593189</v>
      </c>
      <c r="BH4098">
        <v>6.0446167554029637</v>
      </c>
      <c r="BI4098">
        <v>83.737172469161194</v>
      </c>
      <c r="BJ4098">
        <v>3.534850933961545</v>
      </c>
      <c r="BK4098">
        <v>118.69756625213461</v>
      </c>
      <c r="BL4098">
        <v>5.0766617047921292</v>
      </c>
      <c r="BM4098">
        <v>205.33342705139819</v>
      </c>
      <c r="BN4098">
        <v>108.13513236730719</v>
      </c>
      <c r="BO4098">
        <v>104.223080898235</v>
      </c>
      <c r="BP4098">
        <v>103.5015083905845</v>
      </c>
      <c r="BQ4098">
        <v>15.239371330145151</v>
      </c>
      <c r="BR4098">
        <v>65.996643812468477</v>
      </c>
      <c r="BS4098">
        <v>141.67388266685339</v>
      </c>
      <c r="BT4098">
        <v>955.43476795231163</v>
      </c>
      <c r="BU4098">
        <v>116.77449366844461</v>
      </c>
      <c r="BV4098">
        <v>741.04997632072912</v>
      </c>
      <c r="BW4098">
        <v>104.3299298207854</v>
      </c>
      <c r="BX4098">
        <v>5.5058347486002743</v>
      </c>
      <c r="BY4098">
        <v>6.6560597687411081</v>
      </c>
      <c r="BZ4098">
        <v>0.4316185733563444</v>
      </c>
      <c r="CA4098">
        <f t="shared" si="504"/>
        <v>8.5352808000477545</v>
      </c>
      <c r="CB4098" cm="1">
        <f t="array" ref="CB4098">IF(ISBLANK(INDEX(AC:AC,ROW())), "", INDEX(AC:AC,ROW())*(BI4098+BJ4098)/1000)</f>
        <v>147.05335943426184</v>
      </c>
      <c r="CC4098">
        <f t="shared" si="505"/>
        <v>147.22813874133485</v>
      </c>
      <c r="CD4098">
        <f t="shared" si="506"/>
        <v>0.80621521990897671</v>
      </c>
      <c r="CE4098">
        <f t="shared" si="507"/>
        <v>3.4030380889716971</v>
      </c>
      <c r="CF4098" cm="1">
        <f t="array" ref="CF4098">IFERROR(IF((BD4098+BE4098)*INDEX(H:H,ROW())*INDEX(K:K,ROW())/(BF4098*30*1000)&lt;0.5,"",(BD4098+BE4098)*INDEX(H:H,ROW())*INDEX(K:K,ROW())/(BF4098*30*1000)),"")</f>
        <v>3.2785382768233631</v>
      </c>
      <c r="CG4098">
        <f t="shared" si="508"/>
        <v>0.18022137884187733</v>
      </c>
      <c r="CH4098" cm="1">
        <f t="array" ref="CH4098">IFERROR((BD4098+BE4098)*INDEX(K:K,ROW())*INDEX(H:H,ROW())/BC4098/100000,"")</f>
        <v>0.17725880665049365</v>
      </c>
      <c r="CI4098">
        <f t="shared" si="509"/>
        <v>16.0591330422459</v>
      </c>
      <c r="CJ4098">
        <v>0</v>
      </c>
      <c r="CK4098">
        <f t="shared" si="510"/>
        <v>27.392144670961859</v>
      </c>
      <c r="CL4098" cm="1">
        <f t="array" ref="CL4098">IF(INDEX(AS:AS,ROW()-2)=0,CL4097,INDEX(AS:AS,ROW()-2))</f>
        <v>40.729999999999997</v>
      </c>
      <c r="CM4098" t="str">
        <f t="shared" si="511"/>
        <v>SP</v>
      </c>
    </row>
    <row r="4099" spans="1:91" x14ac:dyDescent="0.3">
      <c r="A4099" s="1">
        <v>4094</v>
      </c>
      <c r="B4099" t="s">
        <v>277</v>
      </c>
      <c r="C4099">
        <v>6</v>
      </c>
      <c r="D4099">
        <v>20</v>
      </c>
      <c r="E4099">
        <v>25</v>
      </c>
      <c r="F4099" t="s">
        <v>89</v>
      </c>
      <c r="G4099" t="s">
        <v>96</v>
      </c>
      <c r="H4099">
        <v>45.87</v>
      </c>
      <c r="I4099">
        <v>0.88</v>
      </c>
      <c r="J4099">
        <v>45.57</v>
      </c>
      <c r="K4099">
        <v>1564</v>
      </c>
      <c r="L4099">
        <v>45.89</v>
      </c>
      <c r="M4099">
        <v>0.89</v>
      </c>
      <c r="N4099">
        <v>45.57</v>
      </c>
      <c r="O4099">
        <v>1568</v>
      </c>
      <c r="P4099">
        <v>1.35</v>
      </c>
      <c r="Q4099">
        <v>50.28</v>
      </c>
      <c r="R4099">
        <v>30.11</v>
      </c>
      <c r="S4099">
        <v>1.6708776595744681</v>
      </c>
      <c r="T4099">
        <v>7.41</v>
      </c>
      <c r="U4099">
        <v>0</v>
      </c>
      <c r="V4099">
        <v>0</v>
      </c>
      <c r="W4099">
        <v>0</v>
      </c>
      <c r="X4099">
        <v>0</v>
      </c>
      <c r="Y4099">
        <v>2.2000000000000002</v>
      </c>
      <c r="Z4099">
        <v>7.72</v>
      </c>
      <c r="AA4099">
        <v>19.75</v>
      </c>
      <c r="AB4099">
        <v>65.900000000000006</v>
      </c>
      <c r="AC4099">
        <v>1690</v>
      </c>
      <c r="AD4099">
        <v>37.79</v>
      </c>
      <c r="AE4099">
        <v>32.28</v>
      </c>
      <c r="AF4099">
        <v>11.38</v>
      </c>
      <c r="AG4099">
        <v>1570</v>
      </c>
      <c r="AI4099">
        <v>44.58</v>
      </c>
      <c r="AJ4099">
        <v>41.32</v>
      </c>
      <c r="AK4099">
        <v>4.51</v>
      </c>
      <c r="AL4099">
        <v>47.305</v>
      </c>
      <c r="AM4099">
        <v>6.31</v>
      </c>
      <c r="AN4099">
        <v>47.89</v>
      </c>
      <c r="AO4099">
        <v>45.09</v>
      </c>
      <c r="AP4099">
        <v>3.31</v>
      </c>
      <c r="AQ4099">
        <v>3.83</v>
      </c>
      <c r="AR4099">
        <v>4.12</v>
      </c>
      <c r="AS4099">
        <v>41.56</v>
      </c>
      <c r="AT4099">
        <v>0</v>
      </c>
      <c r="AU4099">
        <v>0</v>
      </c>
      <c r="AV4099">
        <v>5.2</v>
      </c>
      <c r="AW4099">
        <v>66.3</v>
      </c>
      <c r="AX4099">
        <v>90.2</v>
      </c>
      <c r="AY4099">
        <v>99.3</v>
      </c>
      <c r="AZ4099">
        <v>100</v>
      </c>
      <c r="BA4099">
        <v>85</v>
      </c>
      <c r="BB4099">
        <v>94.1</v>
      </c>
      <c r="BC4099">
        <v>33.457203874014027</v>
      </c>
      <c r="BD4099">
        <v>1.40885640025342E-2</v>
      </c>
      <c r="BE4099">
        <v>31.257446276212711</v>
      </c>
      <c r="BF4099">
        <v>26.894147017966421</v>
      </c>
      <c r="BG4099">
        <v>99.584302078356046</v>
      </c>
      <c r="BH4099">
        <v>6.0446167554029637</v>
      </c>
      <c r="BI4099">
        <v>59.064733289287283</v>
      </c>
      <c r="BJ4099">
        <v>3.534850933961545</v>
      </c>
      <c r="BK4099">
        <v>308.80586085345948</v>
      </c>
      <c r="BL4099">
        <v>4.2409501997889754</v>
      </c>
      <c r="BM4099">
        <v>210.6208540668276</v>
      </c>
      <c r="BN4099">
        <v>107.8539995664964</v>
      </c>
      <c r="BO4099">
        <v>106.3307682751431</v>
      </c>
      <c r="BP4099">
        <v>106.37996255378781</v>
      </c>
      <c r="BQ4099">
        <v>16.907790411577089</v>
      </c>
      <c r="BR4099">
        <v>63.927924317764408</v>
      </c>
      <c r="BS4099">
        <v>110.27604282882</v>
      </c>
      <c r="BT4099">
        <v>1847.755166982434</v>
      </c>
      <c r="BU4099">
        <v>114.5336998257694</v>
      </c>
      <c r="BV4099">
        <v>863.61925306469425</v>
      </c>
      <c r="BW4099">
        <v>44.097388036668647</v>
      </c>
      <c r="BX4099">
        <v>10.36762687314342</v>
      </c>
      <c r="BY4099">
        <v>19.088272013954409</v>
      </c>
      <c r="BZ4099">
        <v>0.43079124920473072</v>
      </c>
      <c r="CA4099">
        <f t="shared" si="504"/>
        <v>31.271534840215246</v>
      </c>
      <c r="CB4099" cm="1">
        <f t="array" ref="CB4099">IF(ISBLANK(INDEX(AC:AC,ROW())), "", INDEX(AC:AC,ROW())*(BI4099+BJ4099)/1000)</f>
        <v>105.79329733729051</v>
      </c>
      <c r="CC4099">
        <f t="shared" si="505"/>
        <v>105.62891883375902</v>
      </c>
      <c r="CD4099">
        <f t="shared" si="506"/>
        <v>2.9234973174293732</v>
      </c>
      <c r="CE4099">
        <f t="shared" si="507"/>
        <v>9.2298765317118079</v>
      </c>
      <c r="CF4099" cm="1">
        <f t="array" ref="CF4099">IFERROR(IF((BD4099+BE4099)*INDEX(H:H,ROW())*INDEX(K:K,ROW())/(BF4099*30*1000)&lt;0.5,"",(BD4099+BE4099)*INDEX(H:H,ROW())*INDEX(K:K,ROW())/(BF4099*30*1000)),"")</f>
        <v>2.7805816789579039</v>
      </c>
      <c r="CG4099">
        <f t="shared" si="508"/>
        <v>0.80383725786645654</v>
      </c>
      <c r="CH4099" cm="1">
        <f t="array" ref="CH4099">IFERROR((BD4099+BE4099)*INDEX(K:K,ROW())*INDEX(H:H,ROW())/BC4099/100000,"")</f>
        <v>0.67054054562616872</v>
      </c>
      <c r="CI4099">
        <f t="shared" si="509"/>
        <v>58.271199326772283</v>
      </c>
      <c r="CJ4099">
        <v>1</v>
      </c>
      <c r="CK4099">
        <f t="shared" si="510"/>
        <v>55.227423485247442</v>
      </c>
      <c r="CL4099" cm="1">
        <f t="array" ref="CL4099">IF(INDEX(AS:AS,ROW()-2)=0,CL4098,INDEX(AS:AS,ROW()-2))</f>
        <v>40.92</v>
      </c>
      <c r="CM4099" t="str">
        <f t="shared" si="511"/>
        <v>SP</v>
      </c>
    </row>
    <row r="4100" spans="1:91" x14ac:dyDescent="0.3">
      <c r="A4100" s="1">
        <v>4095</v>
      </c>
      <c r="B4100" t="s">
        <v>277</v>
      </c>
      <c r="C4100">
        <v>6</v>
      </c>
      <c r="D4100">
        <v>20</v>
      </c>
      <c r="E4100">
        <v>25</v>
      </c>
      <c r="F4100" t="s">
        <v>89</v>
      </c>
      <c r="G4100" t="s">
        <v>97</v>
      </c>
      <c r="H4100">
        <v>45.87</v>
      </c>
      <c r="I4100">
        <v>0.88</v>
      </c>
      <c r="J4100">
        <v>45.57</v>
      </c>
      <c r="K4100">
        <v>1564</v>
      </c>
      <c r="L4100">
        <v>45.89</v>
      </c>
      <c r="M4100">
        <v>0.89</v>
      </c>
      <c r="N4100">
        <v>45.57</v>
      </c>
      <c r="O4100">
        <v>1568</v>
      </c>
      <c r="P4100">
        <v>1.35</v>
      </c>
      <c r="Q4100">
        <v>50.28</v>
      </c>
      <c r="R4100">
        <v>30.11</v>
      </c>
      <c r="S4100">
        <v>1.6708776595744681</v>
      </c>
      <c r="T4100">
        <v>7.41</v>
      </c>
      <c r="U4100">
        <v>0</v>
      </c>
      <c r="V4100">
        <v>0</v>
      </c>
      <c r="W4100">
        <v>0</v>
      </c>
      <c r="X4100">
        <v>0</v>
      </c>
      <c r="Y4100">
        <v>2.2000000000000002</v>
      </c>
      <c r="Z4100">
        <v>7.72</v>
      </c>
      <c r="AA4100">
        <v>19.75</v>
      </c>
      <c r="AB4100">
        <v>65.900000000000006</v>
      </c>
      <c r="AC4100">
        <v>1680</v>
      </c>
      <c r="AD4100">
        <v>37.79</v>
      </c>
      <c r="AE4100">
        <v>32.28</v>
      </c>
      <c r="AF4100">
        <v>11.49</v>
      </c>
      <c r="AG4100">
        <v>1570</v>
      </c>
      <c r="AI4100">
        <v>44.58</v>
      </c>
      <c r="AJ4100">
        <v>41.32</v>
      </c>
      <c r="AK4100">
        <v>4.51</v>
      </c>
      <c r="AL4100">
        <v>47.305</v>
      </c>
      <c r="AM4100">
        <v>6.34</v>
      </c>
      <c r="AN4100">
        <v>47.89</v>
      </c>
      <c r="AO4100">
        <v>45.09</v>
      </c>
      <c r="AP4100">
        <v>3.77</v>
      </c>
      <c r="AQ4100">
        <v>4.0999999999999996</v>
      </c>
      <c r="AR4100">
        <v>4.12</v>
      </c>
      <c r="AS4100">
        <v>41.73</v>
      </c>
      <c r="AT4100">
        <v>0</v>
      </c>
      <c r="AU4100">
        <v>0</v>
      </c>
      <c r="AV4100">
        <v>10</v>
      </c>
      <c r="AW4100">
        <v>86.6</v>
      </c>
      <c r="AX4100">
        <v>96.3</v>
      </c>
      <c r="AY4100">
        <v>100</v>
      </c>
      <c r="AZ4100">
        <v>100</v>
      </c>
      <c r="BA4100">
        <v>86.3</v>
      </c>
      <c r="BB4100">
        <v>90</v>
      </c>
      <c r="BC4100">
        <v>61.553019181239939</v>
      </c>
      <c r="BD4100">
        <v>1.2508978040684101E-2</v>
      </c>
      <c r="BE4100">
        <v>47.128374848891703</v>
      </c>
      <c r="BF4100">
        <v>45.45050722528449</v>
      </c>
      <c r="BG4100">
        <v>136.4546028169228</v>
      </c>
      <c r="BH4100">
        <v>6.0446167554029637</v>
      </c>
      <c r="BI4100">
        <v>80.933567289105397</v>
      </c>
      <c r="BJ4100">
        <v>3.534850933961545</v>
      </c>
      <c r="BK4100">
        <v>485.01666717347842</v>
      </c>
      <c r="BL4100">
        <v>4.1027645946409264</v>
      </c>
      <c r="BM4100">
        <v>214.82186183676461</v>
      </c>
      <c r="BN4100">
        <v>107.38821037071131</v>
      </c>
      <c r="BO4100">
        <v>106.7017276453343</v>
      </c>
      <c r="BP4100">
        <v>107.22471989032221</v>
      </c>
      <c r="BQ4100">
        <v>25.78651364125518</v>
      </c>
      <c r="BR4100">
        <v>55.973033677240657</v>
      </c>
      <c r="BS4100">
        <v>99.29459164567352</v>
      </c>
      <c r="BT4100">
        <v>1847.869697965534</v>
      </c>
      <c r="BU4100">
        <v>112.9984386866771</v>
      </c>
      <c r="BV4100">
        <v>859.47966516252677</v>
      </c>
      <c r="BW4100">
        <v>13.70495011770964</v>
      </c>
      <c r="BX4100">
        <v>11.096653876608681</v>
      </c>
      <c r="BY4100">
        <v>17.278573215611349</v>
      </c>
      <c r="BZ4100">
        <v>0.43288831752450929</v>
      </c>
      <c r="CA4100">
        <f t="shared" si="504"/>
        <v>47.140883826932388</v>
      </c>
      <c r="CB4100" cm="1">
        <f t="array" ref="CB4100">IF(ISBLANK(INDEX(AC:AC,ROW())), "", INDEX(AC:AC,ROW())*(BI4100+BJ4100)/1000)</f>
        <v>141.90694261475247</v>
      </c>
      <c r="CC4100">
        <f t="shared" si="505"/>
        <v>142.49921957232576</v>
      </c>
      <c r="CD4100">
        <f t="shared" si="506"/>
        <v>3.4036443752402956</v>
      </c>
      <c r="CE4100">
        <f t="shared" si="507"/>
        <v>7.8796568165952978</v>
      </c>
      <c r="CF4100" cm="1">
        <f t="array" ref="CF4100">IFERROR(IF((BD4100+BE4100)*INDEX(H:H,ROW())*INDEX(K:K,ROW())/(BF4100*30*1000)&lt;0.5,"",(BD4100+BE4100)*INDEX(H:H,ROW())*INDEX(K:K,ROW())/(BF4100*30*1000)),"")</f>
        <v>2.4802943304035283</v>
      </c>
      <c r="CG4100">
        <f t="shared" si="508"/>
        <v>0.7383960661857647</v>
      </c>
      <c r="CH4100" cm="1">
        <f t="array" ref="CH4100">IFERROR((BD4100+BE4100)*INDEX(K:K,ROW())*INDEX(H:H,ROW())/BC4100/100000,"")</f>
        <v>0.54943187296584617</v>
      </c>
      <c r="CI4100">
        <f t="shared" si="509"/>
        <v>87.842053546626786</v>
      </c>
      <c r="CJ4100">
        <v>1</v>
      </c>
      <c r="CK4100">
        <f t="shared" si="510"/>
        <v>30.020780825138235</v>
      </c>
      <c r="CL4100" cm="1">
        <f t="array" ref="CL4100">IF(INDEX(AS:AS,ROW()-2)=0,CL4099,INDEX(AS:AS,ROW()-2))</f>
        <v>41.26</v>
      </c>
      <c r="CM4100" t="str">
        <f t="shared" si="511"/>
        <v>SP</v>
      </c>
    </row>
    <row r="4101" spans="1:91" x14ac:dyDescent="0.3">
      <c r="A4101" s="1">
        <v>4096</v>
      </c>
      <c r="B4101" t="s">
        <v>277</v>
      </c>
      <c r="C4101">
        <v>6</v>
      </c>
      <c r="D4101">
        <v>20</v>
      </c>
      <c r="E4101">
        <v>25</v>
      </c>
      <c r="F4101" t="s">
        <v>98</v>
      </c>
      <c r="G4101" t="s">
        <v>99</v>
      </c>
      <c r="H4101">
        <v>46.01</v>
      </c>
      <c r="I4101">
        <v>0.89</v>
      </c>
      <c r="J4101">
        <v>46.06</v>
      </c>
      <c r="K4101">
        <v>1572</v>
      </c>
      <c r="L4101">
        <v>46.19</v>
      </c>
      <c r="M4101">
        <v>0.88</v>
      </c>
      <c r="N4101">
        <v>46.55</v>
      </c>
      <c r="O4101">
        <v>1570</v>
      </c>
      <c r="P4101">
        <v>1.35</v>
      </c>
      <c r="Q4101">
        <v>50.28</v>
      </c>
      <c r="R4101">
        <v>30.09</v>
      </c>
      <c r="S4101">
        <v>1.6708776595744681</v>
      </c>
      <c r="T4101">
        <v>7.41</v>
      </c>
      <c r="U4101">
        <v>0</v>
      </c>
      <c r="V4101">
        <v>0</v>
      </c>
      <c r="W4101">
        <v>0</v>
      </c>
      <c r="X4101">
        <v>0</v>
      </c>
      <c r="Y4101">
        <v>2</v>
      </c>
      <c r="Z4101">
        <v>7.72</v>
      </c>
      <c r="AA4101">
        <v>19.8</v>
      </c>
      <c r="AB4101">
        <v>65.900000000000006</v>
      </c>
      <c r="AC4101">
        <v>1685</v>
      </c>
      <c r="AD4101">
        <v>37.79</v>
      </c>
      <c r="AE4101">
        <v>32.28</v>
      </c>
      <c r="AF4101">
        <v>11.57</v>
      </c>
      <c r="AG4101">
        <v>1570</v>
      </c>
      <c r="AI4101">
        <v>44.58</v>
      </c>
      <c r="AJ4101">
        <v>41.32</v>
      </c>
      <c r="AK4101">
        <v>4.51</v>
      </c>
      <c r="AL4101">
        <v>47.305</v>
      </c>
      <c r="AM4101">
        <v>6.31</v>
      </c>
      <c r="AN4101">
        <v>47.89</v>
      </c>
      <c r="AO4101">
        <v>45.09</v>
      </c>
      <c r="AP4101">
        <v>3.31</v>
      </c>
      <c r="AQ4101">
        <v>3.83</v>
      </c>
      <c r="AR4101">
        <v>4.12</v>
      </c>
      <c r="AS4101">
        <v>42.06</v>
      </c>
      <c r="AT4101">
        <v>0</v>
      </c>
      <c r="AU4101">
        <v>0</v>
      </c>
      <c r="AV4101">
        <v>5.6</v>
      </c>
      <c r="AW4101">
        <v>68.400000000000006</v>
      </c>
      <c r="AX4101">
        <v>92.8</v>
      </c>
      <c r="AY4101">
        <v>99.1</v>
      </c>
      <c r="AZ4101">
        <v>100</v>
      </c>
      <c r="BA4101">
        <v>86.199999999999989</v>
      </c>
      <c r="BB4101">
        <v>92.6</v>
      </c>
      <c r="BC4101">
        <v>82.056261959937487</v>
      </c>
      <c r="BD4101">
        <v>1.16366299860287E-2</v>
      </c>
      <c r="BE4101">
        <v>50.973262617443552</v>
      </c>
      <c r="BF4101">
        <v>47.680468797680057</v>
      </c>
      <c r="BG4101">
        <v>150.1596101422887</v>
      </c>
      <c r="BH4101">
        <v>6.0446167554029637</v>
      </c>
      <c r="BI4101">
        <v>89.06285272308908</v>
      </c>
      <c r="BJ4101">
        <v>3.534850933961545</v>
      </c>
      <c r="BK4101">
        <v>600.83521425400545</v>
      </c>
      <c r="BL4101">
        <v>3.9862937356923518</v>
      </c>
      <c r="BM4101">
        <v>212.11811039259601</v>
      </c>
      <c r="BN4101">
        <v>107.4744754360122</v>
      </c>
      <c r="BO4101">
        <v>106.5267563320558</v>
      </c>
      <c r="BP4101">
        <v>107.03509045525639</v>
      </c>
      <c r="BQ4101">
        <v>29.404740983527251</v>
      </c>
      <c r="BR4101">
        <v>52.548148037232977</v>
      </c>
      <c r="BS4101">
        <v>93.080575635534075</v>
      </c>
      <c r="BT4101">
        <v>1872.3628715553771</v>
      </c>
      <c r="BU4101">
        <v>112.03066402520351</v>
      </c>
      <c r="BV4101">
        <v>853.95989341328902</v>
      </c>
      <c r="BW4101">
        <v>15.243095419368959</v>
      </c>
      <c r="BX4101">
        <v>11.12984969078629</v>
      </c>
      <c r="BY4101">
        <v>8.8535705145423247</v>
      </c>
      <c r="BZ4101">
        <v>0.43353347651728769</v>
      </c>
      <c r="CA4101">
        <f t="shared" si="504"/>
        <v>50.984899247429581</v>
      </c>
      <c r="CB4101" cm="1">
        <f t="array" ref="CB4101">IF(ISBLANK(INDEX(AC:AC,ROW())), "", INDEX(AC:AC,ROW())*(BI4101+BJ4101)/1000)</f>
        <v>156.0271306621303</v>
      </c>
      <c r="CC4101">
        <f t="shared" si="505"/>
        <v>156.20422689769165</v>
      </c>
      <c r="CD4101">
        <f t="shared" si="506"/>
        <v>3.8464721870012624</v>
      </c>
      <c r="CE4101">
        <f t="shared" si="507"/>
        <v>7.3222347679858064</v>
      </c>
      <c r="CF4101" cm="1">
        <f t="array" ref="CF4101">IFERROR(IF((BD4101+BE4101)*INDEX(H:H,ROW())*INDEX(K:K,ROW())/(BF4101*30*1000)&lt;0.5,"",(BD4101+BE4101)*INDEX(H:H,ROW())*INDEX(K:K,ROW())/(BF4101*30*1000)),"")</f>
        <v>2.5780098294501408</v>
      </c>
      <c r="CG4101">
        <f t="shared" si="508"/>
        <v>0.5810704467741804</v>
      </c>
      <c r="CH4101" cm="1">
        <f t="array" ref="CH4101">IFERROR((BD4101+BE4101)*INDEX(K:K,ROW())*INDEX(H:H,ROW())/BC4101/100000,"")</f>
        <v>0.44940159701604648</v>
      </c>
      <c r="CI4101">
        <f t="shared" si="509"/>
        <v>95.782377064838883</v>
      </c>
      <c r="CJ4101">
        <v>1</v>
      </c>
      <c r="CK4101">
        <f t="shared" si="510"/>
        <v>22.818037610213405</v>
      </c>
      <c r="CL4101" cm="1">
        <f t="array" ref="CL4101">IF(INDEX(AS:AS,ROW()-2)=0,CL4100,INDEX(AS:AS,ROW()-2))</f>
        <v>41.56</v>
      </c>
      <c r="CM4101" t="str">
        <f t="shared" si="511"/>
        <v>CIV</v>
      </c>
    </row>
    <row r="4102" spans="1:91" x14ac:dyDescent="0.3">
      <c r="A4102" s="1">
        <v>4097</v>
      </c>
      <c r="B4102" t="s">
        <v>277</v>
      </c>
      <c r="C4102">
        <v>6</v>
      </c>
      <c r="D4102">
        <v>20</v>
      </c>
      <c r="E4102">
        <v>25</v>
      </c>
      <c r="F4102" t="s">
        <v>98</v>
      </c>
      <c r="G4102" t="s">
        <v>100</v>
      </c>
      <c r="H4102">
        <v>45.87</v>
      </c>
      <c r="I4102">
        <v>0.88</v>
      </c>
      <c r="J4102">
        <v>45.57</v>
      </c>
      <c r="K4102">
        <v>1564</v>
      </c>
      <c r="L4102">
        <v>45.89</v>
      </c>
      <c r="M4102">
        <v>0.89</v>
      </c>
      <c r="N4102">
        <v>45.57</v>
      </c>
      <c r="O4102">
        <v>1568</v>
      </c>
      <c r="P4102">
        <v>1.35</v>
      </c>
      <c r="Q4102">
        <v>50.28</v>
      </c>
      <c r="R4102">
        <v>30.11</v>
      </c>
      <c r="S4102">
        <v>1.6708776595744681</v>
      </c>
      <c r="T4102">
        <v>7.41</v>
      </c>
      <c r="U4102">
        <v>0</v>
      </c>
      <c r="V4102">
        <v>0</v>
      </c>
      <c r="W4102">
        <v>0</v>
      </c>
      <c r="X4102">
        <v>0</v>
      </c>
      <c r="Y4102">
        <v>2.2000000000000002</v>
      </c>
      <c r="Z4102">
        <v>7.72</v>
      </c>
      <c r="AA4102">
        <v>19.75</v>
      </c>
      <c r="AB4102">
        <v>65.900000000000006</v>
      </c>
      <c r="AC4102">
        <v>1688</v>
      </c>
      <c r="AD4102">
        <v>37.619999999999997</v>
      </c>
      <c r="AE4102">
        <v>31.86</v>
      </c>
      <c r="AF4102">
        <v>10.58</v>
      </c>
      <c r="AG4102">
        <v>1570</v>
      </c>
      <c r="AI4102">
        <v>44.58</v>
      </c>
      <c r="AJ4102">
        <v>40.61</v>
      </c>
      <c r="AK4102">
        <v>4.3499999999999996</v>
      </c>
      <c r="AL4102">
        <v>46.02</v>
      </c>
      <c r="AM4102">
        <v>6.51</v>
      </c>
      <c r="AN4102">
        <v>47.61</v>
      </c>
      <c r="AO4102">
        <v>44.71</v>
      </c>
      <c r="AP4102">
        <v>3.69</v>
      </c>
      <c r="AQ4102">
        <v>3.83</v>
      </c>
      <c r="AR4102">
        <v>4.01</v>
      </c>
      <c r="AS4102">
        <v>41.19</v>
      </c>
      <c r="AT4102">
        <v>0</v>
      </c>
      <c r="AU4102">
        <v>0</v>
      </c>
      <c r="AV4102">
        <v>4.5</v>
      </c>
      <c r="AW4102">
        <v>46.8</v>
      </c>
      <c r="AX4102">
        <v>74.599999999999994</v>
      </c>
      <c r="AY4102">
        <v>88.5</v>
      </c>
      <c r="AZ4102">
        <v>99.6</v>
      </c>
      <c r="BA4102">
        <v>70.099999999999994</v>
      </c>
      <c r="BB4102">
        <v>84</v>
      </c>
      <c r="BC4102">
        <v>75.745812448690884</v>
      </c>
      <c r="BD4102">
        <v>1.13313297112397E-2</v>
      </c>
      <c r="BE4102">
        <v>52.518172465480262</v>
      </c>
      <c r="BF4102">
        <v>47.988030316065817</v>
      </c>
      <c r="BG4102">
        <v>155.85356326690331</v>
      </c>
      <c r="BH4102">
        <v>6.0446167554029637</v>
      </c>
      <c r="BI4102">
        <v>92.439254596327487</v>
      </c>
      <c r="BJ4102">
        <v>3.534850933961545</v>
      </c>
      <c r="BK4102">
        <v>754.64259401912534</v>
      </c>
      <c r="BL4102">
        <v>4.946991832473806</v>
      </c>
      <c r="BM4102">
        <v>220.29027713355791</v>
      </c>
      <c r="BN4102">
        <v>108.0794256230277</v>
      </c>
      <c r="BO4102">
        <v>106.8057546770489</v>
      </c>
      <c r="BP4102">
        <v>107.4342001594419</v>
      </c>
      <c r="BQ4102">
        <v>32.637784939011567</v>
      </c>
      <c r="BR4102">
        <v>54.182118232424187</v>
      </c>
      <c r="BS4102">
        <v>90.359263421207018</v>
      </c>
      <c r="BT4102">
        <v>1961.289310519616</v>
      </c>
      <c r="BU4102">
        <v>115.8514003433107</v>
      </c>
      <c r="BV4102">
        <v>842.19908612524443</v>
      </c>
      <c r="BW4102">
        <v>15.990305037514791</v>
      </c>
      <c r="BX4102">
        <v>13.181948447194131</v>
      </c>
      <c r="BY4102">
        <v>5.0985092791559072</v>
      </c>
      <c r="BZ4102">
        <v>0.4328976485225533</v>
      </c>
      <c r="CA4102">
        <f t="shared" ref="CA4102:CA4165" si="512">IFERROR(BD4102+BE4102,"")</f>
        <v>52.529503795191502</v>
      </c>
      <c r="CB4102" cm="1">
        <f t="array" ref="CB4102">IF(ISBLANK(INDEX(AC:AC,ROW())), "", INDEX(AC:AC,ROW())*(BI4102+BJ4102)/1000)</f>
        <v>162.00429013512789</v>
      </c>
      <c r="CC4102">
        <f t="shared" ref="CC4102:CC4165" si="513">BH4102+BG4102</f>
        <v>161.89818002230626</v>
      </c>
      <c r="CD4102">
        <f t="shared" ref="CD4102:CD4165" si="514">BK4102/CC4102</f>
        <v>4.6612172781383396</v>
      </c>
      <c r="CE4102">
        <f t="shared" ref="CE4102:CE4165" si="515">IF(BC4102=0,"",IF(BK4102/BC4102&lt;15,BK4102/BC4102,""))</f>
        <v>9.9628292261081661</v>
      </c>
      <c r="CF4102" cm="1">
        <f t="array" ref="CF4102">IFERROR(IF((BD4102+BE4102)*INDEX(H:H,ROW())*INDEX(K:K,ROW())/(BF4102*30*1000)&lt;0.5,"",(BD4102+BE4102)*INDEX(H:H,ROW())*INDEX(K:K,ROW())/(BF4102*30*1000)),"")</f>
        <v>2.6176682654049044</v>
      </c>
      <c r="CG4102">
        <f t="shared" ref="CG4102:CG4165" si="516">IF(BF4102/BC4102&gt;10,"",BF4102/BC4102)</f>
        <v>0.63354037358266124</v>
      </c>
      <c r="CH4102" cm="1">
        <f t="array" ref="CH4102">IFERROR((BD4102+BE4102)*INDEX(K:K,ROW())*INDEX(H:H,ROW())/BC4102/100000,"")</f>
        <v>0.49751955923403002</v>
      </c>
      <c r="CI4102">
        <f t="shared" ref="CI4102:CI4165" si="517">IFERROR(
IF(OR(ISBLANK(CA4102),ISBLANK(K4102),ISBLANK(H4102)),"",
IF(CA4102*K4102*H4102/100000/0.385=0,"",CA4102*K4102*H4102/100000/0.385)
),
"")</f>
        <v>97.883177203366728</v>
      </c>
      <c r="CJ4102">
        <v>1</v>
      </c>
      <c r="CK4102">
        <f t="shared" ref="CK4102:CK4165" si="518">IFERROR(
    IF(OR(ISBLANK(BT4102), ISBLANK(BC4102), BC4102=0), "",
       IF(BT4102/BC4102&gt;100, " ", BT4102/BC4102)
    ),
"")</f>
        <v>25.893039458097633</v>
      </c>
      <c r="CL4102" cm="1">
        <f t="array" ref="CL4102">IF(INDEX(AS:AS,ROW()-2)=0,CL4101,INDEX(AS:AS,ROW()-2))</f>
        <v>41.73</v>
      </c>
      <c r="CM4102" t="str">
        <f t="shared" ref="CM4102:CM4165" si="519">IF(CL4102&gt;=41.5,"CIV","SP")</f>
        <v>CIV</v>
      </c>
    </row>
    <row r="4103" spans="1:91" x14ac:dyDescent="0.3">
      <c r="A4103" s="1">
        <v>4098</v>
      </c>
      <c r="B4103" t="s">
        <v>277</v>
      </c>
      <c r="C4103">
        <v>6</v>
      </c>
      <c r="D4103">
        <v>20</v>
      </c>
      <c r="E4103">
        <v>25</v>
      </c>
      <c r="F4103" t="s">
        <v>98</v>
      </c>
      <c r="G4103" t="s">
        <v>101</v>
      </c>
      <c r="H4103">
        <v>45.87</v>
      </c>
      <c r="I4103">
        <v>0.88</v>
      </c>
      <c r="J4103">
        <v>45.57</v>
      </c>
      <c r="K4103">
        <v>1564</v>
      </c>
      <c r="L4103">
        <v>45.89</v>
      </c>
      <c r="M4103">
        <v>0.89</v>
      </c>
      <c r="N4103">
        <v>45.57</v>
      </c>
      <c r="O4103">
        <v>1568</v>
      </c>
      <c r="P4103">
        <v>1.35</v>
      </c>
      <c r="Q4103">
        <v>50.28</v>
      </c>
      <c r="R4103">
        <v>30.11</v>
      </c>
      <c r="S4103">
        <v>1.6708776595744681</v>
      </c>
      <c r="T4103">
        <v>7.41</v>
      </c>
      <c r="U4103">
        <v>0</v>
      </c>
      <c r="V4103">
        <v>0</v>
      </c>
      <c r="W4103">
        <v>0</v>
      </c>
      <c r="X4103">
        <v>0</v>
      </c>
      <c r="Y4103">
        <v>2.2000000000000002</v>
      </c>
      <c r="Z4103">
        <v>7.72</v>
      </c>
      <c r="AA4103">
        <v>19.75</v>
      </c>
      <c r="AB4103">
        <v>65.900000000000006</v>
      </c>
      <c r="AC4103">
        <v>1686</v>
      </c>
      <c r="AD4103">
        <v>37.79</v>
      </c>
      <c r="AE4103">
        <v>32.28</v>
      </c>
      <c r="AF4103">
        <v>10.65</v>
      </c>
      <c r="AG4103">
        <v>1570</v>
      </c>
      <c r="AI4103">
        <v>44.58</v>
      </c>
      <c r="AJ4103">
        <v>41.32</v>
      </c>
      <c r="AK4103">
        <v>4.51</v>
      </c>
      <c r="AL4103">
        <v>47.305</v>
      </c>
      <c r="AM4103">
        <v>6.31</v>
      </c>
      <c r="AN4103">
        <v>47.89</v>
      </c>
      <c r="AO4103">
        <v>45.09</v>
      </c>
      <c r="AP4103">
        <v>3.31</v>
      </c>
      <c r="AQ4103">
        <v>3.83</v>
      </c>
      <c r="AR4103">
        <v>4.12</v>
      </c>
      <c r="AS4103">
        <v>40.75</v>
      </c>
      <c r="AT4103">
        <v>0</v>
      </c>
      <c r="AU4103">
        <v>0</v>
      </c>
      <c r="AV4103">
        <v>6</v>
      </c>
      <c r="AW4103">
        <v>58.6</v>
      </c>
      <c r="AX4103">
        <v>88.9</v>
      </c>
      <c r="AY4103">
        <v>96.7</v>
      </c>
      <c r="AZ4103">
        <v>100</v>
      </c>
      <c r="BA4103">
        <v>82.9</v>
      </c>
      <c r="BB4103">
        <v>90.7</v>
      </c>
      <c r="BC4103">
        <v>102.6354147252819</v>
      </c>
      <c r="BD4103">
        <v>1.11171165842672E-2</v>
      </c>
      <c r="BE4103">
        <v>53.625461761334982</v>
      </c>
      <c r="BF4103">
        <v>47.971511078034688</v>
      </c>
      <c r="BG4103">
        <v>154.0738637254712</v>
      </c>
      <c r="BH4103">
        <v>6.0446167554029637</v>
      </c>
      <c r="BI4103">
        <v>91.383814356226125</v>
      </c>
      <c r="BJ4103">
        <v>3.534850933961545</v>
      </c>
      <c r="BK4103">
        <v>785.51255426444584</v>
      </c>
      <c r="BL4103">
        <v>4.6372935406505853</v>
      </c>
      <c r="BM4103">
        <v>221.915684974708</v>
      </c>
      <c r="BN4103">
        <v>108.0429343866076</v>
      </c>
      <c r="BO4103">
        <v>107.11817945181819</v>
      </c>
      <c r="BP4103">
        <v>107.87466986443231</v>
      </c>
      <c r="BQ4103">
        <v>32.742571267246909</v>
      </c>
      <c r="BR4103">
        <v>57.638298287325462</v>
      </c>
      <c r="BS4103">
        <v>89.296243511413792</v>
      </c>
      <c r="BT4103">
        <v>2002.921949172973</v>
      </c>
      <c r="BU4103">
        <v>116.0170459972579</v>
      </c>
      <c r="BV4103">
        <v>841.36795780126204</v>
      </c>
      <c r="BW4103">
        <v>15.98137979932414</v>
      </c>
      <c r="BX4103">
        <v>12.710277249922161</v>
      </c>
      <c r="BY4103">
        <v>2.8138188620252822</v>
      </c>
      <c r="BZ4103">
        <v>0.43335630955230853</v>
      </c>
      <c r="CA4103">
        <f t="shared" si="512"/>
        <v>53.636578877919248</v>
      </c>
      <c r="CB4103" cm="1">
        <f t="array" ref="CB4103">IF(ISBLANK(INDEX(AC:AC,ROW())), "", INDEX(AC:AC,ROW())*(BI4103+BJ4103)/1000)</f>
        <v>160.03286967925644</v>
      </c>
      <c r="CC4103">
        <f t="shared" si="513"/>
        <v>160.11848048087415</v>
      </c>
      <c r="CD4103">
        <f t="shared" si="514"/>
        <v>4.9058206891881779</v>
      </c>
      <c r="CE4103">
        <f t="shared" si="515"/>
        <v>7.6534260261624167</v>
      </c>
      <c r="CF4103" cm="1">
        <f t="array" ref="CF4103">IFERROR(IF((BD4103+BE4103)*INDEX(H:H,ROW())*INDEX(K:K,ROW())/(BF4103*30*1000)&lt;0.5,"",(BD4103+BE4103)*INDEX(H:H,ROW())*INDEX(K:K,ROW())/(BF4103*30*1000)),"")</f>
        <v>2.6737568160098122</v>
      </c>
      <c r="CG4103">
        <f t="shared" si="516"/>
        <v>0.46739725470430621</v>
      </c>
      <c r="CH4103" cm="1">
        <f t="array" ref="CH4103">IFERROR((BD4103+BE4103)*INDEX(K:K,ROW())*INDEX(H:H,ROW())/BC4103/100000,"")</f>
        <v>0.37491197866497389</v>
      </c>
      <c r="CI4103">
        <f t="shared" si="517"/>
        <v>99.946094586378265</v>
      </c>
      <c r="CJ4103">
        <v>1</v>
      </c>
      <c r="CK4103">
        <f t="shared" si="518"/>
        <v>19.514920405730077</v>
      </c>
      <c r="CL4103" cm="1">
        <f t="array" ref="CL4103">IF(INDEX(AS:AS,ROW()-2)=0,CL4102,INDEX(AS:AS,ROW()-2))</f>
        <v>42.06</v>
      </c>
      <c r="CM4103" t="str">
        <f t="shared" si="519"/>
        <v>CIV</v>
      </c>
    </row>
    <row r="4104" spans="1:91" x14ac:dyDescent="0.3">
      <c r="A4104" s="1">
        <v>4099</v>
      </c>
      <c r="B4104" t="s">
        <v>277</v>
      </c>
      <c r="C4104">
        <v>6</v>
      </c>
      <c r="D4104">
        <v>20</v>
      </c>
      <c r="E4104">
        <v>25</v>
      </c>
      <c r="F4104" t="s">
        <v>98</v>
      </c>
      <c r="G4104" t="s">
        <v>102</v>
      </c>
      <c r="H4104">
        <v>45.87</v>
      </c>
      <c r="I4104">
        <v>0.88</v>
      </c>
      <c r="J4104">
        <v>45.57</v>
      </c>
      <c r="K4104">
        <v>1570</v>
      </c>
      <c r="L4104">
        <v>45.89</v>
      </c>
      <c r="M4104">
        <v>0.89</v>
      </c>
      <c r="N4104">
        <v>45.57</v>
      </c>
      <c r="O4104">
        <v>1568</v>
      </c>
      <c r="P4104">
        <v>1.35</v>
      </c>
      <c r="Q4104">
        <v>50.28</v>
      </c>
      <c r="R4104">
        <v>30.11</v>
      </c>
      <c r="S4104">
        <v>1.6708776595744681</v>
      </c>
      <c r="T4104">
        <v>7.41</v>
      </c>
      <c r="U4104">
        <v>0</v>
      </c>
      <c r="V4104">
        <v>0</v>
      </c>
      <c r="W4104">
        <v>0</v>
      </c>
      <c r="X4104">
        <v>0</v>
      </c>
      <c r="Y4104">
        <v>2.2000000000000002</v>
      </c>
      <c r="Z4104">
        <v>7.72</v>
      </c>
      <c r="AA4104">
        <v>19.75</v>
      </c>
      <c r="AB4104">
        <v>65.900000000000006</v>
      </c>
      <c r="AC4104">
        <v>1685</v>
      </c>
      <c r="AD4104">
        <v>37.79</v>
      </c>
      <c r="AE4104">
        <v>32.049999999999997</v>
      </c>
      <c r="AF4104">
        <v>10.88</v>
      </c>
      <c r="AG4104">
        <v>1570</v>
      </c>
      <c r="AI4104">
        <v>44.58</v>
      </c>
      <c r="AJ4104">
        <v>41.32</v>
      </c>
      <c r="AK4104">
        <v>4.22</v>
      </c>
      <c r="AL4104">
        <v>47.305</v>
      </c>
      <c r="AM4104">
        <v>6.45</v>
      </c>
      <c r="AN4104">
        <v>47.89</v>
      </c>
      <c r="AO4104">
        <v>45.09</v>
      </c>
      <c r="AP4104">
        <v>3.58</v>
      </c>
      <c r="AQ4104">
        <v>3.82</v>
      </c>
      <c r="AR4104">
        <v>4.12</v>
      </c>
      <c r="AS4104">
        <v>40.83</v>
      </c>
      <c r="AT4104">
        <v>0</v>
      </c>
      <c r="AU4104">
        <v>0</v>
      </c>
      <c r="AV4104">
        <v>5.7</v>
      </c>
      <c r="AW4104">
        <v>75.3</v>
      </c>
      <c r="AX4104">
        <v>94.8</v>
      </c>
      <c r="AY4104">
        <v>99.4</v>
      </c>
      <c r="AZ4104">
        <v>100</v>
      </c>
      <c r="BA4104">
        <v>89.1</v>
      </c>
      <c r="BB4104">
        <v>93.7</v>
      </c>
      <c r="BC4104">
        <v>63.195794140531063</v>
      </c>
      <c r="BD4104">
        <v>9.3047158873099008E-3</v>
      </c>
      <c r="BE4104">
        <v>9.8921657349697192</v>
      </c>
      <c r="BF4104">
        <v>7.5672178978082716</v>
      </c>
      <c r="BG4104">
        <v>142.1271592789081</v>
      </c>
      <c r="BH4104">
        <v>6.0446167554029637</v>
      </c>
      <c r="BI4104">
        <v>84.30065245457935</v>
      </c>
      <c r="BJ4104">
        <v>3.534850933961545</v>
      </c>
      <c r="BK4104">
        <v>298.86068177060162</v>
      </c>
      <c r="BL4104">
        <v>4.0824011271401748</v>
      </c>
      <c r="BM4104">
        <v>219.4804011455694</v>
      </c>
      <c r="BN4104">
        <v>109.2072668518048</v>
      </c>
      <c r="BO4104">
        <v>107.26199514337679</v>
      </c>
      <c r="BP4104">
        <v>106.3639974028582</v>
      </c>
      <c r="BQ4104">
        <v>5.2406110926361187</v>
      </c>
      <c r="BR4104">
        <v>61.465229814730563</v>
      </c>
      <c r="BS4104">
        <v>118.0275131027866</v>
      </c>
      <c r="BT4104">
        <v>1024.588192651853</v>
      </c>
      <c r="BU4104">
        <v>113.4961476878368</v>
      </c>
      <c r="BV4104">
        <v>741.96799979433922</v>
      </c>
      <c r="BW4104">
        <v>103.8948428101472</v>
      </c>
      <c r="BX4104">
        <v>11.58662151398366</v>
      </c>
      <c r="BY4104">
        <v>0.41808326670476093</v>
      </c>
      <c r="BZ4104">
        <v>0.4330594029263089</v>
      </c>
      <c r="CA4104">
        <f t="shared" si="512"/>
        <v>9.9014704508570297</v>
      </c>
      <c r="CB4104" cm="1">
        <f t="array" ref="CB4104">IF(ISBLANK(INDEX(AC:AC,ROW())), "", INDEX(AC:AC,ROW())*(BI4104+BJ4104)/1000)</f>
        <v>148.00282320969143</v>
      </c>
      <c r="CC4104">
        <f t="shared" si="513"/>
        <v>148.17177603431105</v>
      </c>
      <c r="CD4104">
        <f t="shared" si="514"/>
        <v>2.0169879161156619</v>
      </c>
      <c r="CE4104">
        <f t="shared" si="515"/>
        <v>4.7291229714751735</v>
      </c>
      <c r="CF4104" cm="1">
        <f t="array" ref="CF4104">IFERROR(IF((BD4104+BE4104)*INDEX(H:H,ROW())*INDEX(K:K,ROW())/(BF4104*30*1000)&lt;0.5,"",(BD4104+BE4104)*INDEX(H:H,ROW())*INDEX(K:K,ROW())/(BF4104*30*1000)),"")</f>
        <v>3.1410192203240355</v>
      </c>
      <c r="CG4104">
        <f t="shared" si="516"/>
        <v>0.11974242907654171</v>
      </c>
      <c r="CH4104" cm="1">
        <f t="array" ref="CH4104">IFERROR((BD4104+BE4104)*INDEX(K:K,ROW())*INDEX(H:H,ROW())/BC4104/100000,"")</f>
        <v>0.11283398136531156</v>
      </c>
      <c r="CI4104">
        <f t="shared" si="517"/>
        <v>18.52112482706168</v>
      </c>
      <c r="CJ4104">
        <v>0</v>
      </c>
      <c r="CK4104">
        <f t="shared" si="518"/>
        <v>16.212917435192512</v>
      </c>
      <c r="CL4104" cm="1">
        <f t="array" ref="CL4104">IF(INDEX(AS:AS,ROW()-2)=0,CL4103,INDEX(AS:AS,ROW()-2))</f>
        <v>41.19</v>
      </c>
      <c r="CM4104" t="str">
        <f t="shared" si="519"/>
        <v>SP</v>
      </c>
    </row>
    <row r="4105" spans="1:91" x14ac:dyDescent="0.3">
      <c r="A4105" s="1">
        <v>4100</v>
      </c>
      <c r="B4105" t="s">
        <v>277</v>
      </c>
      <c r="C4105">
        <v>6</v>
      </c>
      <c r="D4105">
        <v>20</v>
      </c>
      <c r="E4105">
        <v>25</v>
      </c>
      <c r="F4105" t="s">
        <v>98</v>
      </c>
      <c r="G4105" t="s">
        <v>103</v>
      </c>
      <c r="H4105">
        <v>45.87</v>
      </c>
      <c r="I4105">
        <v>0.88</v>
      </c>
      <c r="J4105">
        <v>45.57</v>
      </c>
      <c r="K4105">
        <v>1564</v>
      </c>
      <c r="L4105">
        <v>45.89</v>
      </c>
      <c r="M4105">
        <v>0.89</v>
      </c>
      <c r="N4105">
        <v>45.57</v>
      </c>
      <c r="O4105">
        <v>1568</v>
      </c>
      <c r="P4105">
        <v>1.35</v>
      </c>
      <c r="Q4105">
        <v>50.28</v>
      </c>
      <c r="R4105">
        <v>30.11</v>
      </c>
      <c r="S4105">
        <v>1.6708776595744681</v>
      </c>
      <c r="T4105">
        <v>7.41</v>
      </c>
      <c r="U4105">
        <v>0</v>
      </c>
      <c r="V4105">
        <v>0</v>
      </c>
      <c r="W4105">
        <v>0</v>
      </c>
      <c r="X4105">
        <v>0</v>
      </c>
      <c r="Y4105">
        <v>2.2000000000000002</v>
      </c>
      <c r="Z4105">
        <v>7.72</v>
      </c>
      <c r="AA4105">
        <v>19.75</v>
      </c>
      <c r="AB4105">
        <v>65.900000000000006</v>
      </c>
      <c r="AC4105">
        <v>1684</v>
      </c>
      <c r="AD4105">
        <v>37.79</v>
      </c>
      <c r="AE4105">
        <v>32.28</v>
      </c>
      <c r="AF4105">
        <v>11.09</v>
      </c>
      <c r="AG4105">
        <v>1570</v>
      </c>
      <c r="AI4105">
        <v>44.58</v>
      </c>
      <c r="AJ4105">
        <v>41.32</v>
      </c>
      <c r="AK4105">
        <v>4.51</v>
      </c>
      <c r="AL4105">
        <v>47.305</v>
      </c>
      <c r="AM4105">
        <v>6.31</v>
      </c>
      <c r="AN4105">
        <v>47.89</v>
      </c>
      <c r="AO4105">
        <v>45.09</v>
      </c>
      <c r="AP4105">
        <v>3.31</v>
      </c>
      <c r="AQ4105">
        <v>3.83</v>
      </c>
      <c r="AR4105">
        <v>4.12</v>
      </c>
      <c r="AS4105">
        <v>41.15</v>
      </c>
      <c r="AT4105">
        <v>0</v>
      </c>
      <c r="AU4105">
        <v>0</v>
      </c>
      <c r="AV4105">
        <v>5.6</v>
      </c>
      <c r="AW4105">
        <v>68.400000000000006</v>
      </c>
      <c r="AX4105">
        <v>92.8</v>
      </c>
      <c r="AY4105">
        <v>99.1</v>
      </c>
      <c r="AZ4105">
        <v>100</v>
      </c>
      <c r="BA4105">
        <v>86.199999999999989</v>
      </c>
      <c r="BB4105">
        <v>92.6</v>
      </c>
      <c r="BC4105">
        <v>14.57993889382789</v>
      </c>
      <c r="BD4105">
        <v>8.2214452553268993E-3</v>
      </c>
      <c r="BE4105">
        <v>12.308799047411259</v>
      </c>
      <c r="BF4105">
        <v>10.07638567263006</v>
      </c>
      <c r="BG4105">
        <v>161.43483297042681</v>
      </c>
      <c r="BH4105">
        <v>6.0446167554029637</v>
      </c>
      <c r="BI4105">
        <v>95.750219653935474</v>
      </c>
      <c r="BJ4105">
        <v>3.534850933961545</v>
      </c>
      <c r="BK4105">
        <v>205.35075000621691</v>
      </c>
      <c r="BL4105">
        <v>3.940031943505133</v>
      </c>
      <c r="BM4105">
        <v>217.74008012370791</v>
      </c>
      <c r="BN4105">
        <v>108.9402115778946</v>
      </c>
      <c r="BO4105">
        <v>106.32401844886741</v>
      </c>
      <c r="BP4105">
        <v>103.5030693642836</v>
      </c>
      <c r="BQ4105">
        <v>1.1970499680253279</v>
      </c>
      <c r="BR4105">
        <v>59.733144534603788</v>
      </c>
      <c r="BS4105">
        <v>149.98151106414349</v>
      </c>
      <c r="BT4105">
        <v>1098.319799437463</v>
      </c>
      <c r="BU4105">
        <v>112.3005075346461</v>
      </c>
      <c r="BV4105">
        <v>711.4437145060424</v>
      </c>
      <c r="BW4105">
        <v>62.956522106455211</v>
      </c>
      <c r="BX4105">
        <v>11.1026302968876</v>
      </c>
      <c r="BY4105">
        <v>5.2030420527050127</v>
      </c>
      <c r="BZ4105">
        <v>0.42896476812172218</v>
      </c>
      <c r="CA4105">
        <f t="shared" si="512"/>
        <v>12.317020492666586</v>
      </c>
      <c r="CB4105" cm="1">
        <f t="array" ref="CB4105">IF(ISBLANK(INDEX(AC:AC,ROW())), "", INDEX(AC:AC,ROW())*(BI4105+BJ4105)/1000)</f>
        <v>167.19605887001859</v>
      </c>
      <c r="CC4105">
        <f t="shared" si="513"/>
        <v>167.47944972582977</v>
      </c>
      <c r="CD4105">
        <f t="shared" si="514"/>
        <v>1.2261250579840326</v>
      </c>
      <c r="CE4105">
        <f t="shared" si="515"/>
        <v>14.084472610042818</v>
      </c>
      <c r="CF4105" cm="1">
        <f t="array" ref="CF4105">IFERROR(IF((BD4105+BE4105)*INDEX(H:H,ROW())*INDEX(K:K,ROW())/(BF4105*30*1000)&lt;0.5,"",(BD4105+BE4105)*INDEX(H:H,ROW())*INDEX(K:K,ROW())/(BF4105*30*1000)),"")</f>
        <v>2.9231097155467696</v>
      </c>
      <c r="CG4105">
        <f t="shared" si="516"/>
        <v>0.69111302495895133</v>
      </c>
      <c r="CH4105" cm="1">
        <f t="array" ref="CH4105">IFERROR((BD4105+BE4105)*INDEX(K:K,ROW())*INDEX(H:H,ROW())/BC4105/100000,"")</f>
        <v>0.60605975933952816</v>
      </c>
      <c r="CI4105">
        <f t="shared" si="517"/>
        <v>22.951465603060672</v>
      </c>
      <c r="CJ4105">
        <v>0.5</v>
      </c>
      <c r="CK4105">
        <f t="shared" si="518"/>
        <v>75.330891812064692</v>
      </c>
      <c r="CL4105" cm="1">
        <f t="array" ref="CL4105">IF(INDEX(AS:AS,ROW()-2)=0,CL4104,INDEX(AS:AS,ROW()-2))</f>
        <v>40.75</v>
      </c>
      <c r="CM4105" t="str">
        <f t="shared" si="519"/>
        <v>SP</v>
      </c>
    </row>
    <row r="4106" spans="1:91" x14ac:dyDescent="0.3">
      <c r="A4106" s="1">
        <v>4101</v>
      </c>
      <c r="B4106" t="s">
        <v>277</v>
      </c>
      <c r="C4106">
        <v>6</v>
      </c>
      <c r="D4106">
        <v>20</v>
      </c>
      <c r="E4106">
        <v>25</v>
      </c>
      <c r="F4106" t="s">
        <v>98</v>
      </c>
      <c r="G4106" t="s">
        <v>104</v>
      </c>
      <c r="H4106">
        <v>45.96</v>
      </c>
      <c r="I4106">
        <v>0.85</v>
      </c>
      <c r="J4106">
        <v>46.06</v>
      </c>
      <c r="K4106">
        <v>1568</v>
      </c>
      <c r="L4106">
        <v>45.89</v>
      </c>
      <c r="M4106">
        <v>0.89</v>
      </c>
      <c r="N4106">
        <v>45.57</v>
      </c>
      <c r="O4106">
        <v>1568</v>
      </c>
      <c r="P4106">
        <v>1.35</v>
      </c>
      <c r="Q4106">
        <v>50.28</v>
      </c>
      <c r="R4106">
        <v>30.11</v>
      </c>
      <c r="S4106">
        <v>1.6708776595744681</v>
      </c>
      <c r="T4106">
        <v>7.41</v>
      </c>
      <c r="U4106">
        <v>0</v>
      </c>
      <c r="V4106">
        <v>0</v>
      </c>
      <c r="W4106">
        <v>0</v>
      </c>
      <c r="X4106">
        <v>0</v>
      </c>
      <c r="Y4106">
        <v>2.2000000000000002</v>
      </c>
      <c r="Z4106">
        <v>7.72</v>
      </c>
      <c r="AA4106">
        <v>19.75</v>
      </c>
      <c r="AB4106">
        <v>65.900000000000006</v>
      </c>
      <c r="AC4106">
        <v>1690</v>
      </c>
      <c r="AD4106">
        <v>37.79</v>
      </c>
      <c r="AE4106">
        <v>32.42</v>
      </c>
      <c r="AF4106">
        <v>11.89</v>
      </c>
      <c r="AG4106">
        <v>1570</v>
      </c>
      <c r="AI4106">
        <v>44.58</v>
      </c>
      <c r="AJ4106">
        <v>40.32</v>
      </c>
      <c r="AK4106">
        <v>4.33</v>
      </c>
      <c r="AL4106">
        <v>47.305</v>
      </c>
      <c r="AM4106">
        <v>6.38</v>
      </c>
      <c r="AN4106">
        <v>47.52</v>
      </c>
      <c r="AO4106">
        <v>45.09</v>
      </c>
      <c r="AP4106">
        <v>3.61</v>
      </c>
      <c r="AQ4106">
        <v>3.83</v>
      </c>
      <c r="AR4106">
        <v>4.05</v>
      </c>
      <c r="AS4106">
        <v>41.02</v>
      </c>
      <c r="AT4106">
        <v>0</v>
      </c>
      <c r="AU4106">
        <v>0</v>
      </c>
      <c r="AV4106">
        <v>8.6999999999999993</v>
      </c>
      <c r="AW4106">
        <v>80.7</v>
      </c>
      <c r="AX4106">
        <v>96.7</v>
      </c>
      <c r="AY4106">
        <v>99.2</v>
      </c>
      <c r="AZ4106">
        <v>100</v>
      </c>
      <c r="BA4106">
        <v>88</v>
      </c>
      <c r="BB4106">
        <v>90.5</v>
      </c>
      <c r="BC4106">
        <v>45.707763994119482</v>
      </c>
      <c r="BD4106">
        <v>8.5269385332918998E-3</v>
      </c>
      <c r="BE4106">
        <v>51.766460106462588</v>
      </c>
      <c r="BF4106">
        <v>47.029223320876497</v>
      </c>
      <c r="BG4106">
        <v>146.4059212320046</v>
      </c>
      <c r="BH4106">
        <v>6.0446167554029637</v>
      </c>
      <c r="BI4106">
        <v>86.836210026305508</v>
      </c>
      <c r="BJ4106">
        <v>3.534850933961545</v>
      </c>
      <c r="BK4106">
        <v>607.01802901662631</v>
      </c>
      <c r="BL4106">
        <v>3.6644259718415668</v>
      </c>
      <c r="BM4106">
        <v>214.9503768142107</v>
      </c>
      <c r="BN4106">
        <v>107.18856026407521</v>
      </c>
      <c r="BO4106">
        <v>106.3468437345154</v>
      </c>
      <c r="BP4106">
        <v>107.04899199123579</v>
      </c>
      <c r="BQ4106">
        <v>19.916822121399761</v>
      </c>
      <c r="BR4106">
        <v>54.362759688885653</v>
      </c>
      <c r="BS4106">
        <v>100.35184340132101</v>
      </c>
      <c r="BT4106">
        <v>1888.1922003336699</v>
      </c>
      <c r="BU4106">
        <v>109.9541105674564</v>
      </c>
      <c r="BV4106">
        <v>856.42274978059856</v>
      </c>
      <c r="BW4106">
        <v>16.222848281471229</v>
      </c>
      <c r="BX4106">
        <v>10.605551627021541</v>
      </c>
      <c r="BY4106">
        <v>8.5780399201946356</v>
      </c>
      <c r="BZ4106">
        <v>0.42750483127864281</v>
      </c>
      <c r="CA4106">
        <f t="shared" si="512"/>
        <v>51.774987044995882</v>
      </c>
      <c r="CB4106" cm="1">
        <f t="array" ref="CB4106">IF(ISBLANK(INDEX(AC:AC,ROW())), "", INDEX(AC:AC,ROW())*(BI4106+BJ4106)/1000)</f>
        <v>152.72709302285134</v>
      </c>
      <c r="CC4106">
        <f t="shared" si="513"/>
        <v>152.45053798740756</v>
      </c>
      <c r="CD4106">
        <f t="shared" si="514"/>
        <v>3.9817375329089759</v>
      </c>
      <c r="CE4106">
        <f t="shared" si="515"/>
        <v>13.28041400350982</v>
      </c>
      <c r="CF4106" cm="1">
        <f t="array" ref="CF4106">IFERROR(IF((BD4106+BE4106)*INDEX(H:H,ROW())*INDEX(K:K,ROW())/(BF4106*30*1000)&lt;0.5,"",(BD4106+BE4106)*INDEX(H:H,ROW())*INDEX(K:K,ROW())/(BF4106*30*1000)),"")</f>
        <v>2.6445818684101132</v>
      </c>
      <c r="CG4106">
        <f t="shared" si="516"/>
        <v>1.0289110472988139</v>
      </c>
      <c r="CH4106" cm="1">
        <f t="array" ref="CH4106">IFERROR((BD4106+BE4106)*INDEX(K:K,ROW())*INDEX(H:H,ROW())/BC4106/100000,"")</f>
        <v>0.81631184996799111</v>
      </c>
      <c r="CI4106">
        <f t="shared" si="517"/>
        <v>96.913738659584439</v>
      </c>
      <c r="CJ4106">
        <v>1</v>
      </c>
      <c r="CK4106">
        <f t="shared" si="518"/>
        <v>41.310097789438892</v>
      </c>
      <c r="CL4106" cm="1">
        <f t="array" ref="CL4106">IF(INDEX(AS:AS,ROW()-2)=0,CL4105,INDEX(AS:AS,ROW()-2))</f>
        <v>40.83</v>
      </c>
      <c r="CM4106" t="str">
        <f t="shared" si="519"/>
        <v>SP</v>
      </c>
    </row>
    <row r="4107" spans="1:91" x14ac:dyDescent="0.3">
      <c r="A4107" s="1">
        <v>4102</v>
      </c>
      <c r="B4107" t="s">
        <v>277</v>
      </c>
      <c r="C4107">
        <v>6</v>
      </c>
      <c r="D4107">
        <v>20</v>
      </c>
      <c r="E4107">
        <v>25</v>
      </c>
      <c r="F4107" t="s">
        <v>98</v>
      </c>
      <c r="G4107" t="s">
        <v>105</v>
      </c>
      <c r="H4107">
        <v>45.87</v>
      </c>
      <c r="I4107">
        <v>0.88</v>
      </c>
      <c r="J4107">
        <v>45.57</v>
      </c>
      <c r="K4107">
        <v>1564</v>
      </c>
      <c r="L4107">
        <v>45.89</v>
      </c>
      <c r="M4107">
        <v>0.89</v>
      </c>
      <c r="N4107">
        <v>45.57</v>
      </c>
      <c r="O4107">
        <v>1568</v>
      </c>
      <c r="P4107">
        <v>1.35</v>
      </c>
      <c r="Q4107">
        <v>50.28</v>
      </c>
      <c r="R4107">
        <v>30.11</v>
      </c>
      <c r="S4107">
        <v>1.6708776595744681</v>
      </c>
      <c r="T4107">
        <v>7.41</v>
      </c>
      <c r="U4107">
        <v>0</v>
      </c>
      <c r="V4107">
        <v>0</v>
      </c>
      <c r="W4107">
        <v>0</v>
      </c>
      <c r="X4107">
        <v>0</v>
      </c>
      <c r="Y4107">
        <v>2.2000000000000002</v>
      </c>
      <c r="Z4107">
        <v>7.72</v>
      </c>
      <c r="AA4107">
        <v>19.75</v>
      </c>
      <c r="AB4107">
        <v>65.900000000000006</v>
      </c>
      <c r="AC4107">
        <v>1692</v>
      </c>
      <c r="AD4107">
        <v>37.79</v>
      </c>
      <c r="AE4107">
        <v>32.28</v>
      </c>
      <c r="AF4107">
        <v>11.75</v>
      </c>
      <c r="AG4107">
        <v>1570</v>
      </c>
      <c r="AI4107">
        <v>44.58</v>
      </c>
      <c r="AJ4107">
        <v>41.32</v>
      </c>
      <c r="AK4107">
        <v>4.51</v>
      </c>
      <c r="AL4107">
        <v>47.305</v>
      </c>
      <c r="AM4107">
        <v>6.31</v>
      </c>
      <c r="AN4107">
        <v>47.89</v>
      </c>
      <c r="AO4107">
        <v>45.09</v>
      </c>
      <c r="AP4107">
        <v>3.31</v>
      </c>
      <c r="AQ4107">
        <v>3.83</v>
      </c>
      <c r="AR4107">
        <v>4.12</v>
      </c>
      <c r="AS4107">
        <v>41.17</v>
      </c>
      <c r="AT4107">
        <v>0</v>
      </c>
      <c r="AU4107">
        <v>0</v>
      </c>
      <c r="AV4107">
        <v>6.5</v>
      </c>
      <c r="AW4107">
        <v>75.400000000000006</v>
      </c>
      <c r="AX4107">
        <v>92.6</v>
      </c>
      <c r="AY4107">
        <v>98.9</v>
      </c>
      <c r="AZ4107">
        <v>100</v>
      </c>
      <c r="BA4107">
        <v>86.1</v>
      </c>
      <c r="BB4107">
        <v>92.4</v>
      </c>
      <c r="BC4107">
        <v>101.3520275497239</v>
      </c>
      <c r="BD4107">
        <v>9.0308971528259997E-3</v>
      </c>
      <c r="BE4107">
        <v>50.688925610040663</v>
      </c>
      <c r="BF4107">
        <v>48.022857553141449</v>
      </c>
      <c r="BG4107">
        <v>154.07668738506439</v>
      </c>
      <c r="BH4107">
        <v>6.0446167554029637</v>
      </c>
      <c r="BI4107">
        <v>91.385882085759874</v>
      </c>
      <c r="BJ4107">
        <v>3.534850933961545</v>
      </c>
      <c r="BK4107">
        <v>674.94542649310415</v>
      </c>
      <c r="BL4107">
        <v>3.569598820446648</v>
      </c>
      <c r="BM4107">
        <v>212.60843526968861</v>
      </c>
      <c r="BN4107">
        <v>107.0183649044846</v>
      </c>
      <c r="BO4107">
        <v>105.30778858854489</v>
      </c>
      <c r="BP4107">
        <v>106.0108241945895</v>
      </c>
      <c r="BQ4107">
        <v>36.513791477609338</v>
      </c>
      <c r="BR4107">
        <v>62.055578771849838</v>
      </c>
      <c r="BS4107">
        <v>91.540094757712694</v>
      </c>
      <c r="BT4107">
        <v>2032.651877130764</v>
      </c>
      <c r="BU4107">
        <v>109.3026945040001</v>
      </c>
      <c r="BV4107">
        <v>840.4508858985314</v>
      </c>
      <c r="BW4107">
        <v>16.144051210933789</v>
      </c>
      <c r="BX4107">
        <v>10.377249941727021</v>
      </c>
      <c r="BY4107">
        <v>0.38776789657863181</v>
      </c>
      <c r="BZ4107">
        <v>0.4284967506818404</v>
      </c>
      <c r="CA4107">
        <f t="shared" si="512"/>
        <v>50.697956507193489</v>
      </c>
      <c r="CB4107" cm="1">
        <f t="array" ref="CB4107">IF(ISBLANK(INDEX(AC:AC,ROW())), "", INDEX(AC:AC,ROW())*(BI4107+BJ4107)/1000)</f>
        <v>160.60588026936864</v>
      </c>
      <c r="CC4107">
        <f t="shared" si="513"/>
        <v>160.12130414046734</v>
      </c>
      <c r="CD4107">
        <f t="shared" si="514"/>
        <v>4.2152131480330963</v>
      </c>
      <c r="CE4107">
        <f t="shared" si="515"/>
        <v>6.6594171109401037</v>
      </c>
      <c r="CF4107" cm="1">
        <f t="array" ref="CF4107">IFERROR(IF((BD4107+BE4107)*INDEX(H:H,ROW())*INDEX(K:K,ROW())/(BF4107*30*1000)&lt;0.5,"",(BD4107+BE4107)*INDEX(H:H,ROW())*INDEX(K:K,ROW())/(BF4107*30*1000)),"")</f>
        <v>2.5245657726022883</v>
      </c>
      <c r="CG4107">
        <f t="shared" si="516"/>
        <v>0.47382236659825233</v>
      </c>
      <c r="CH4107" cm="1">
        <f t="array" ref="CH4107">IFERROR((BD4107+BE4107)*INDEX(K:K,ROW())*INDEX(H:H,ROW())/BC4107/100000,"")</f>
        <v>0.35885871870220848</v>
      </c>
      <c r="CI4107">
        <f t="shared" si="517"/>
        <v>94.470282452895731</v>
      </c>
      <c r="CJ4107">
        <v>1</v>
      </c>
      <c r="CK4107">
        <f t="shared" si="518"/>
        <v>20.055364715161055</v>
      </c>
      <c r="CL4107" cm="1">
        <f t="array" ref="CL4107">IF(INDEX(AS:AS,ROW()-2)=0,CL4106,INDEX(AS:AS,ROW()-2))</f>
        <v>41.15</v>
      </c>
      <c r="CM4107" t="str">
        <f t="shared" si="519"/>
        <v>SP</v>
      </c>
    </row>
    <row r="4108" spans="1:91" x14ac:dyDescent="0.3">
      <c r="A4108" s="1">
        <v>4103</v>
      </c>
      <c r="B4108" t="s">
        <v>277</v>
      </c>
      <c r="C4108">
        <v>6</v>
      </c>
      <c r="D4108">
        <v>20</v>
      </c>
      <c r="E4108">
        <v>25</v>
      </c>
      <c r="F4108" t="s">
        <v>98</v>
      </c>
      <c r="G4108" t="s">
        <v>106</v>
      </c>
      <c r="H4108">
        <v>45.87</v>
      </c>
      <c r="I4108">
        <v>0.88</v>
      </c>
      <c r="J4108">
        <v>45.57</v>
      </c>
      <c r="K4108">
        <v>1564</v>
      </c>
      <c r="L4108">
        <v>45.89</v>
      </c>
      <c r="M4108">
        <v>0.89</v>
      </c>
      <c r="N4108">
        <v>45.57</v>
      </c>
      <c r="O4108">
        <v>1568</v>
      </c>
      <c r="P4108">
        <v>1.35</v>
      </c>
      <c r="Q4108">
        <v>50.28</v>
      </c>
      <c r="R4108">
        <v>30.11</v>
      </c>
      <c r="S4108">
        <v>1.6708776595744681</v>
      </c>
      <c r="T4108">
        <v>7.41</v>
      </c>
      <c r="U4108">
        <v>0</v>
      </c>
      <c r="V4108">
        <v>0</v>
      </c>
      <c r="W4108">
        <v>0</v>
      </c>
      <c r="X4108">
        <v>0</v>
      </c>
      <c r="Y4108">
        <v>2.2000000000000002</v>
      </c>
      <c r="Z4108">
        <v>7.72</v>
      </c>
      <c r="AA4108">
        <v>19.75</v>
      </c>
      <c r="AB4108">
        <v>65.900000000000006</v>
      </c>
      <c r="AC4108">
        <v>1688</v>
      </c>
      <c r="AD4108">
        <v>37.79</v>
      </c>
      <c r="AE4108">
        <v>32.28</v>
      </c>
      <c r="AF4108">
        <v>11.68</v>
      </c>
      <c r="AG4108">
        <v>1570</v>
      </c>
      <c r="AI4108">
        <v>44.58</v>
      </c>
      <c r="AJ4108">
        <v>41.32</v>
      </c>
      <c r="AK4108">
        <v>4.51</v>
      </c>
      <c r="AL4108">
        <v>47.305</v>
      </c>
      <c r="AM4108">
        <v>6.37</v>
      </c>
      <c r="AN4108">
        <v>47.89</v>
      </c>
      <c r="AO4108">
        <v>45.09</v>
      </c>
      <c r="AP4108">
        <v>3.68</v>
      </c>
      <c r="AQ4108">
        <v>3.86</v>
      </c>
      <c r="AR4108">
        <v>4.12</v>
      </c>
      <c r="AS4108">
        <v>41.22</v>
      </c>
      <c r="AT4108">
        <v>0</v>
      </c>
      <c r="AU4108">
        <v>0</v>
      </c>
      <c r="AV4108">
        <v>5.6</v>
      </c>
      <c r="AW4108">
        <v>66.7</v>
      </c>
      <c r="AX4108">
        <v>90.6</v>
      </c>
      <c r="AY4108">
        <v>97.2</v>
      </c>
      <c r="AZ4108">
        <v>100</v>
      </c>
      <c r="BA4108">
        <v>85</v>
      </c>
      <c r="BB4108">
        <v>91.600000000000009</v>
      </c>
      <c r="BC4108">
        <v>57.391327281187998</v>
      </c>
      <c r="BD4108">
        <v>8.6821633655307998E-3</v>
      </c>
      <c r="BE4108">
        <v>30.23679356707213</v>
      </c>
      <c r="BF4108">
        <v>27.007785353246959</v>
      </c>
      <c r="BG4108">
        <v>142.85607011840699</v>
      </c>
      <c r="BH4108">
        <v>6.0446167554029637</v>
      </c>
      <c r="BI4108">
        <v>84.732550418998855</v>
      </c>
      <c r="BJ4108">
        <v>3.534850933961545</v>
      </c>
      <c r="BK4108">
        <v>413.32113941989149</v>
      </c>
      <c r="BL4108">
        <v>3.9689653019636388</v>
      </c>
      <c r="BM4108">
        <v>212.51855725617369</v>
      </c>
      <c r="BN4108">
        <v>108.09800788106961</v>
      </c>
      <c r="BO4108">
        <v>105.41331684158369</v>
      </c>
      <c r="BP4108">
        <v>105.2661461709869</v>
      </c>
      <c r="BQ4108">
        <v>11.05770497442716</v>
      </c>
      <c r="BR4108">
        <v>67.597130828041671</v>
      </c>
      <c r="BS4108">
        <v>95.361639589176818</v>
      </c>
      <c r="BT4108">
        <v>1421.329179109493</v>
      </c>
      <c r="BU4108">
        <v>110.8912478055755</v>
      </c>
      <c r="BV4108">
        <v>787.30113693692397</v>
      </c>
      <c r="BW4108">
        <v>59.643588784319412</v>
      </c>
      <c r="BX4108">
        <v>11.217116845215401</v>
      </c>
      <c r="BY4108">
        <v>1.672645288208807</v>
      </c>
      <c r="BZ4108">
        <v>0.42909294504528211</v>
      </c>
      <c r="CA4108">
        <f t="shared" si="512"/>
        <v>30.245475730437661</v>
      </c>
      <c r="CB4108" cm="1">
        <f t="array" ref="CB4108">IF(ISBLANK(INDEX(AC:AC,ROW())), "", INDEX(AC:AC,ROW())*(BI4108+BJ4108)/1000)</f>
        <v>148.99537348379715</v>
      </c>
      <c r="CC4108">
        <f t="shared" si="513"/>
        <v>148.90068687380995</v>
      </c>
      <c r="CD4108">
        <f t="shared" si="514"/>
        <v>2.7758175472365152</v>
      </c>
      <c r="CE4108">
        <f t="shared" si="515"/>
        <v>7.2018048545005833</v>
      </c>
      <c r="CF4108" cm="1">
        <f t="array" ref="CF4108">IFERROR(IF((BD4108+BE4108)*INDEX(H:H,ROW())*INDEX(K:K,ROW())/(BF4108*30*1000)&lt;0.5,"",(BD4108+BE4108)*INDEX(H:H,ROW())*INDEX(K:K,ROW())/(BF4108*30*1000)),"")</f>
        <v>2.6780314977636999</v>
      </c>
      <c r="CG4108">
        <f t="shared" si="516"/>
        <v>0.47059001129077738</v>
      </c>
      <c r="CH4108" cm="1">
        <f t="array" ref="CH4108">IFERROR((BD4108+BE4108)*INDEX(K:K,ROW())*INDEX(H:H,ROW())/BC4108/100000,"")</f>
        <v>0.37807646183090321</v>
      </c>
      <c r="CI4108">
        <f t="shared" si="517"/>
        <v>56.359246644807648</v>
      </c>
      <c r="CJ4108">
        <v>1</v>
      </c>
      <c r="CK4108">
        <f t="shared" si="518"/>
        <v>24.765574285217532</v>
      </c>
      <c r="CL4108" cm="1">
        <f t="array" ref="CL4108">IF(INDEX(AS:AS,ROW()-2)=0,CL4107,INDEX(AS:AS,ROW()-2))</f>
        <v>41.02</v>
      </c>
      <c r="CM4108" t="str">
        <f t="shared" si="519"/>
        <v>SP</v>
      </c>
    </row>
    <row r="4109" spans="1:91" x14ac:dyDescent="0.3">
      <c r="A4109" s="1">
        <v>4104</v>
      </c>
      <c r="B4109" t="s">
        <v>278</v>
      </c>
      <c r="C4109">
        <v>6</v>
      </c>
      <c r="D4109">
        <v>21</v>
      </c>
      <c r="E4109">
        <v>25</v>
      </c>
      <c r="F4109" t="s">
        <v>80</v>
      </c>
      <c r="G4109" t="s">
        <v>81</v>
      </c>
      <c r="H4109">
        <v>46.02</v>
      </c>
      <c r="I4109">
        <v>0.91</v>
      </c>
      <c r="J4109">
        <v>46.06</v>
      </c>
      <c r="K4109">
        <v>1571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U4109">
        <v>0</v>
      </c>
      <c r="V4109">
        <v>0</v>
      </c>
      <c r="W4109">
        <v>0</v>
      </c>
      <c r="X4109">
        <v>0</v>
      </c>
      <c r="Y4109">
        <v>1.9</v>
      </c>
      <c r="Z4109">
        <v>7.72</v>
      </c>
      <c r="AA4109">
        <v>19.8</v>
      </c>
      <c r="AB4109">
        <v>65.900000000000006</v>
      </c>
      <c r="AC4109">
        <v>1690</v>
      </c>
      <c r="AD4109">
        <v>37.79</v>
      </c>
      <c r="AE4109">
        <v>32.28</v>
      </c>
      <c r="AF4109">
        <v>11.5</v>
      </c>
      <c r="AG4109">
        <v>1570</v>
      </c>
      <c r="AI4109">
        <v>44.58</v>
      </c>
      <c r="AJ4109">
        <v>41.32</v>
      </c>
      <c r="AK4109">
        <v>4.51</v>
      </c>
      <c r="AL4109">
        <v>47.305</v>
      </c>
      <c r="AM4109">
        <v>6.31</v>
      </c>
      <c r="AN4109">
        <v>47.89</v>
      </c>
      <c r="AO4109">
        <v>45.09</v>
      </c>
      <c r="AP4109">
        <v>3.31</v>
      </c>
      <c r="AQ4109">
        <v>3.83</v>
      </c>
      <c r="AR4109">
        <v>4.12</v>
      </c>
      <c r="AS4109">
        <v>42.06</v>
      </c>
      <c r="AT4109">
        <v>0</v>
      </c>
      <c r="AU4109">
        <v>0</v>
      </c>
      <c r="AV4109">
        <v>5.6</v>
      </c>
      <c r="AW4109">
        <v>68.400000000000006</v>
      </c>
      <c r="AX4109">
        <v>92.8</v>
      </c>
      <c r="AY4109">
        <v>99.1</v>
      </c>
      <c r="AZ4109">
        <v>100</v>
      </c>
      <c r="BA4109">
        <v>86.199999999999989</v>
      </c>
      <c r="BB4109">
        <v>92.6</v>
      </c>
      <c r="BC4109">
        <v>42.505874673248641</v>
      </c>
      <c r="BD4109">
        <v>9.8239689122628007E-3</v>
      </c>
      <c r="BE4109">
        <v>43.448205189904598</v>
      </c>
      <c r="BF4109">
        <v>39.457890064783953</v>
      </c>
      <c r="BG4109">
        <v>135.2667223437137</v>
      </c>
      <c r="BH4109">
        <v>6.0446167554029637</v>
      </c>
      <c r="BI4109">
        <v>80.228447650316951</v>
      </c>
      <c r="BJ4109">
        <v>3.534850933961545</v>
      </c>
      <c r="BK4109">
        <v>605.31912125578617</v>
      </c>
      <c r="BL4109">
        <v>3.865526728832283</v>
      </c>
      <c r="BM4109">
        <v>213.64629568589871</v>
      </c>
      <c r="BN4109">
        <v>107.7807140196427</v>
      </c>
      <c r="BO4109">
        <v>106.3912871985291</v>
      </c>
      <c r="BP4109">
        <v>107.2179388762442</v>
      </c>
      <c r="BQ4109">
        <v>19.754623266116091</v>
      </c>
      <c r="BR4109">
        <v>57.629881953625201</v>
      </c>
      <c r="BS4109">
        <v>94.490544502766767</v>
      </c>
      <c r="BT4109">
        <v>1946.2707500446561</v>
      </c>
      <c r="BU4109">
        <v>111.7710131510545</v>
      </c>
      <c r="BV4109">
        <v>861.94741448705042</v>
      </c>
      <c r="BW4109">
        <v>30.503809747516449</v>
      </c>
      <c r="BX4109">
        <v>10.96202939710836</v>
      </c>
      <c r="BY4109">
        <v>8.4788041644080216</v>
      </c>
      <c r="BZ4109">
        <v>0.42861428574493238</v>
      </c>
      <c r="CA4109">
        <f t="shared" si="512"/>
        <v>43.458029158816863</v>
      </c>
      <c r="CB4109" cm="1">
        <f t="array" ref="CB4109">IF(ISBLANK(INDEX(AC:AC,ROW())), "", INDEX(AC:AC,ROW())*(BI4109+BJ4109)/1000)</f>
        <v>141.55997460743066</v>
      </c>
      <c r="CC4109">
        <f t="shared" si="513"/>
        <v>141.31133909911665</v>
      </c>
      <c r="CD4109">
        <f t="shared" si="514"/>
        <v>4.2835849204656649</v>
      </c>
      <c r="CE4109">
        <f t="shared" si="515"/>
        <v>14.240834376636128</v>
      </c>
      <c r="CF4109" cm="1">
        <f t="array" ref="CF4109">IFERROR(IF((BD4109+BE4109)*INDEX(H:H,ROW())*INDEX(K:K,ROW())/(BF4109*30*1000)&lt;0.5,"",(BD4109+BE4109)*INDEX(H:H,ROW())*INDEX(K:K,ROW())/(BF4109*30*1000)),"")</f>
        <v>2.6542248637798376</v>
      </c>
      <c r="CG4109">
        <f t="shared" si="516"/>
        <v>0.92829262703343551</v>
      </c>
      <c r="CH4109" cm="1">
        <f t="array" ref="CH4109">IFERROR((BD4109+BE4109)*INDEX(K:K,ROW())*INDEX(H:H,ROW())/BC4109/100000,"")</f>
        <v>0.73916921146069436</v>
      </c>
      <c r="CI4109">
        <f t="shared" si="517"/>
        <v>81.607880167979985</v>
      </c>
      <c r="CJ4109">
        <v>1</v>
      </c>
      <c r="CK4109">
        <f t="shared" si="518"/>
        <v>45.788276679542243</v>
      </c>
      <c r="CL4109" cm="1">
        <f t="array" ref="CL4109">IF(INDEX(AS:AS,ROW()-2)=0,CL4108,INDEX(AS:AS,ROW()-2))</f>
        <v>41.17</v>
      </c>
      <c r="CM4109" t="str">
        <f t="shared" si="519"/>
        <v>SP</v>
      </c>
    </row>
    <row r="4110" spans="1:91" x14ac:dyDescent="0.3">
      <c r="A4110" s="1">
        <v>4105</v>
      </c>
      <c r="B4110" t="s">
        <v>278</v>
      </c>
      <c r="C4110">
        <v>6</v>
      </c>
      <c r="D4110">
        <v>21</v>
      </c>
      <c r="E4110">
        <v>25</v>
      </c>
      <c r="F4110" t="s">
        <v>80</v>
      </c>
      <c r="G4110" t="s">
        <v>82</v>
      </c>
      <c r="H4110">
        <v>45.87</v>
      </c>
      <c r="I4110">
        <v>0.88</v>
      </c>
      <c r="J4110">
        <v>45.57</v>
      </c>
      <c r="K4110">
        <v>1564</v>
      </c>
      <c r="L4110">
        <v>45.89</v>
      </c>
      <c r="M4110">
        <v>0.89</v>
      </c>
      <c r="N4110">
        <v>45.57</v>
      </c>
      <c r="O4110">
        <v>1568</v>
      </c>
      <c r="P4110">
        <v>1.35</v>
      </c>
      <c r="Q4110">
        <v>50.28</v>
      </c>
      <c r="R4110">
        <v>30.11</v>
      </c>
      <c r="S4110">
        <v>1.6708776595744681</v>
      </c>
      <c r="T4110">
        <v>7.41</v>
      </c>
      <c r="U4110">
        <v>0</v>
      </c>
      <c r="V4110">
        <v>0</v>
      </c>
      <c r="W4110">
        <v>0</v>
      </c>
      <c r="X4110">
        <v>0</v>
      </c>
      <c r="Y4110">
        <v>2.2000000000000002</v>
      </c>
      <c r="Z4110">
        <v>7.72</v>
      </c>
      <c r="AA4110">
        <v>19.75</v>
      </c>
      <c r="AB4110">
        <v>65.900000000000006</v>
      </c>
      <c r="AC4110">
        <v>1692</v>
      </c>
      <c r="AD4110">
        <v>37.880000000000003</v>
      </c>
      <c r="AE4110">
        <v>32.31</v>
      </c>
      <c r="AF4110">
        <v>11.38</v>
      </c>
      <c r="AG4110">
        <v>1570</v>
      </c>
      <c r="AI4110">
        <v>44.58</v>
      </c>
      <c r="AJ4110">
        <v>41.17</v>
      </c>
      <c r="AK4110">
        <v>4.42</v>
      </c>
      <c r="AL4110">
        <v>47.34</v>
      </c>
      <c r="AM4110">
        <v>6.24</v>
      </c>
      <c r="AN4110">
        <v>47.96</v>
      </c>
      <c r="AO4110">
        <v>44.89</v>
      </c>
      <c r="AP4110">
        <v>3.72</v>
      </c>
      <c r="AQ4110">
        <v>3.83</v>
      </c>
      <c r="AR4110">
        <v>3.95</v>
      </c>
      <c r="AS4110">
        <v>41.82</v>
      </c>
      <c r="AT4110">
        <v>0</v>
      </c>
      <c r="AU4110">
        <v>1</v>
      </c>
      <c r="AV4110">
        <v>9</v>
      </c>
      <c r="AW4110">
        <v>74.099999999999994</v>
      </c>
      <c r="AX4110">
        <v>95.5</v>
      </c>
      <c r="AY4110">
        <v>100</v>
      </c>
      <c r="AZ4110">
        <v>100</v>
      </c>
      <c r="BA4110">
        <v>86.5</v>
      </c>
      <c r="BB4110">
        <v>91</v>
      </c>
      <c r="BC4110">
        <v>83.261811179592641</v>
      </c>
      <c r="BD4110">
        <v>1.0411482183669701E-2</v>
      </c>
      <c r="BE4110">
        <v>34.63679708988883</v>
      </c>
      <c r="BF4110">
        <v>31.487207279616861</v>
      </c>
      <c r="BG4110">
        <v>105.11852795892371</v>
      </c>
      <c r="BH4110">
        <v>6.0446167554029637</v>
      </c>
      <c r="BI4110">
        <v>62.347950606148423</v>
      </c>
      <c r="BJ4110">
        <v>3.534850933961545</v>
      </c>
      <c r="BK4110">
        <v>485.2470917625601</v>
      </c>
      <c r="BL4110">
        <v>3.9624231761927819</v>
      </c>
      <c r="BM4110">
        <v>214.56564822636901</v>
      </c>
      <c r="BN4110">
        <v>108.9143956038412</v>
      </c>
      <c r="BO4110">
        <v>106.49183785511789</v>
      </c>
      <c r="BP4110">
        <v>106.92092970270249</v>
      </c>
      <c r="BQ4110">
        <v>12.805514401685389</v>
      </c>
      <c r="BR4110">
        <v>63.352263722442927</v>
      </c>
      <c r="BS4110">
        <v>107.22174615410199</v>
      </c>
      <c r="BT4110">
        <v>1614.0518812972391</v>
      </c>
      <c r="BU4110">
        <v>111.88108213995029</v>
      </c>
      <c r="BV4110">
        <v>830.51101262820703</v>
      </c>
      <c r="BW4110">
        <v>46.574742860856126</v>
      </c>
      <c r="BX4110">
        <v>11.20391884765862</v>
      </c>
      <c r="BY4110">
        <v>14.4802661346106</v>
      </c>
      <c r="BZ4110">
        <v>0.43003141025269898</v>
      </c>
      <c r="CA4110">
        <f t="shared" si="512"/>
        <v>34.6472085720725</v>
      </c>
      <c r="CB4110" cm="1">
        <f t="array" ref="CB4110">IF(ISBLANK(INDEX(AC:AC,ROW())), "", INDEX(AC:AC,ROW())*(BI4110+BJ4110)/1000)</f>
        <v>111.47370020586605</v>
      </c>
      <c r="CC4110">
        <f t="shared" si="513"/>
        <v>111.16314471432668</v>
      </c>
      <c r="CD4110">
        <f t="shared" si="514"/>
        <v>4.3651796016528275</v>
      </c>
      <c r="CE4110">
        <f t="shared" si="515"/>
        <v>5.8279670462116195</v>
      </c>
      <c r="CF4110" cm="1">
        <f t="array" ref="CF4110">IFERROR(IF((BD4110+BE4110)*INDEX(H:H,ROW())*INDEX(K:K,ROW())/(BF4110*30*1000)&lt;0.5,"",(BD4110+BE4110)*INDEX(H:H,ROW())*INDEX(K:K,ROW())/(BF4110*30*1000)),"")</f>
        <v>2.631348323981471</v>
      </c>
      <c r="CG4110">
        <f t="shared" si="516"/>
        <v>0.37817105865857426</v>
      </c>
      <c r="CH4110" cm="1">
        <f t="array" ref="CH4110">IFERROR((BD4110+BE4110)*INDEX(K:K,ROW())*INDEX(H:H,ROW())/BC4110/100000,"")</f>
        <v>0.29852993441386139</v>
      </c>
      <c r="CI4110">
        <f t="shared" si="517"/>
        <v>64.5614104691509</v>
      </c>
      <c r="CJ4110">
        <v>1</v>
      </c>
      <c r="CK4110">
        <f t="shared" si="518"/>
        <v>19.385260282361489</v>
      </c>
      <c r="CL4110" cm="1">
        <f t="array" ref="CL4110">IF(INDEX(AS:AS,ROW()-2)=0,CL4109,INDEX(AS:AS,ROW()-2))</f>
        <v>41.22</v>
      </c>
      <c r="CM4110" t="str">
        <f t="shared" si="519"/>
        <v>SP</v>
      </c>
    </row>
    <row r="4111" spans="1:91" x14ac:dyDescent="0.3">
      <c r="A4111" s="1">
        <v>4106</v>
      </c>
      <c r="B4111" t="s">
        <v>278</v>
      </c>
      <c r="C4111">
        <v>6</v>
      </c>
      <c r="D4111">
        <v>21</v>
      </c>
      <c r="E4111">
        <v>25</v>
      </c>
      <c r="F4111" t="s">
        <v>80</v>
      </c>
      <c r="G4111" t="s">
        <v>83</v>
      </c>
      <c r="H4111">
        <v>45.87</v>
      </c>
      <c r="I4111">
        <v>0.88</v>
      </c>
      <c r="J4111">
        <v>45.57</v>
      </c>
      <c r="K4111">
        <v>1564</v>
      </c>
      <c r="L4111">
        <v>45.89</v>
      </c>
      <c r="M4111">
        <v>0.89</v>
      </c>
      <c r="N4111">
        <v>45.57</v>
      </c>
      <c r="O4111">
        <v>1568</v>
      </c>
      <c r="P4111">
        <v>1.35</v>
      </c>
      <c r="Q4111">
        <v>50.28</v>
      </c>
      <c r="R4111">
        <v>30.11</v>
      </c>
      <c r="S4111">
        <v>1.6708776595744681</v>
      </c>
      <c r="T4111">
        <v>7.41</v>
      </c>
      <c r="U4111">
        <v>0</v>
      </c>
      <c r="V4111">
        <v>0</v>
      </c>
      <c r="W4111">
        <v>0</v>
      </c>
      <c r="X4111">
        <v>0</v>
      </c>
      <c r="Y4111">
        <v>2.2000000000000002</v>
      </c>
      <c r="Z4111">
        <v>7.72</v>
      </c>
      <c r="AA4111">
        <v>19.75</v>
      </c>
      <c r="AB4111">
        <v>65.900000000000006</v>
      </c>
      <c r="AC4111">
        <v>1688</v>
      </c>
      <c r="AD4111">
        <v>37.79</v>
      </c>
      <c r="AE4111">
        <v>32.28</v>
      </c>
      <c r="AF4111">
        <v>11.27</v>
      </c>
      <c r="AG4111">
        <v>1570</v>
      </c>
      <c r="AI4111">
        <v>44.58</v>
      </c>
      <c r="AJ4111">
        <v>41.32</v>
      </c>
      <c r="AK4111">
        <v>4.51</v>
      </c>
      <c r="AL4111">
        <v>47.305</v>
      </c>
      <c r="AM4111">
        <v>6.31</v>
      </c>
      <c r="AN4111">
        <v>47.89</v>
      </c>
      <c r="AO4111">
        <v>45.09</v>
      </c>
      <c r="AP4111">
        <v>3.31</v>
      </c>
      <c r="AQ4111">
        <v>3.83</v>
      </c>
      <c r="AR4111">
        <v>4.12</v>
      </c>
      <c r="AS4111">
        <v>41.91</v>
      </c>
      <c r="AT4111">
        <v>0</v>
      </c>
      <c r="AU4111">
        <v>0.5</v>
      </c>
      <c r="AV4111">
        <v>7.1</v>
      </c>
      <c r="AW4111">
        <v>71.3</v>
      </c>
      <c r="AX4111">
        <v>93.7</v>
      </c>
      <c r="AY4111">
        <v>99.1</v>
      </c>
      <c r="AZ4111">
        <v>100</v>
      </c>
      <c r="BA4111">
        <v>86.600000000000009</v>
      </c>
      <c r="BB4111">
        <v>92</v>
      </c>
      <c r="BC4111">
        <v>101.31304892252039</v>
      </c>
      <c r="BD4111">
        <v>1.32939954060146E-2</v>
      </c>
      <c r="BE4111">
        <v>44.78223511506696</v>
      </c>
      <c r="BF4111">
        <v>40.71542867203096</v>
      </c>
      <c r="BG4111">
        <v>131.4358832664563</v>
      </c>
      <c r="BH4111">
        <v>6.0446167554029637</v>
      </c>
      <c r="BI4111">
        <v>77.955843480344569</v>
      </c>
      <c r="BJ4111">
        <v>3.534850933961545</v>
      </c>
      <c r="BK4111">
        <v>469.88696910615693</v>
      </c>
      <c r="BL4111">
        <v>3.823491243100174</v>
      </c>
      <c r="BM4111">
        <v>215.28039773457601</v>
      </c>
      <c r="BN4111">
        <v>108.7447238045291</v>
      </c>
      <c r="BO4111">
        <v>106.6281474738953</v>
      </c>
      <c r="BP4111">
        <v>107.21162232228281</v>
      </c>
      <c r="BQ4111">
        <v>13.12346227714338</v>
      </c>
      <c r="BR4111">
        <v>47.174906592568362</v>
      </c>
      <c r="BS4111">
        <v>107.45239717822329</v>
      </c>
      <c r="BT4111">
        <v>1821.4381747871009</v>
      </c>
      <c r="BU4111">
        <v>111.3567808621823</v>
      </c>
      <c r="BV4111">
        <v>853.24176567054906</v>
      </c>
      <c r="BW4111">
        <v>21.813582353542241</v>
      </c>
      <c r="BX4111">
        <v>11.20017456277168</v>
      </c>
      <c r="BY4111">
        <v>15.25187969082414</v>
      </c>
      <c r="BZ4111">
        <v>0.43019650584745261</v>
      </c>
      <c r="CA4111">
        <f t="shared" si="512"/>
        <v>44.795529110472977</v>
      </c>
      <c r="CB4111" cm="1">
        <f t="array" ref="CB4111">IF(ISBLANK(INDEX(AC:AC,ROW())), "", INDEX(AC:AC,ROW())*(BI4111+BJ4111)/1000)</f>
        <v>137.55629217134873</v>
      </c>
      <c r="CC4111">
        <f t="shared" si="513"/>
        <v>137.48050002185926</v>
      </c>
      <c r="CD4111">
        <f t="shared" si="514"/>
        <v>3.4178444872650693</v>
      </c>
      <c r="CE4111">
        <f t="shared" si="515"/>
        <v>4.6379708645971665</v>
      </c>
      <c r="CF4111" cm="1">
        <f t="array" ref="CF4111">IFERROR(IF((BD4111+BE4111)*INDEX(H:H,ROW())*INDEX(K:K,ROW())/(BF4111*30*1000)&lt;0.5,"",(BD4111+BE4111)*INDEX(H:H,ROW())*INDEX(K:K,ROW())/(BF4111*30*1000)),"")</f>
        <v>2.6309942153474259</v>
      </c>
      <c r="CG4111">
        <f t="shared" si="516"/>
        <v>0.40187743933329129</v>
      </c>
      <c r="CH4111" cm="1">
        <f t="array" ref="CH4111">IFERROR((BD4111+BE4111)*INDEX(K:K,ROW())*INDEX(H:H,ROW())/BC4111/100000,"")</f>
        <v>0.31720116544935772</v>
      </c>
      <c r="CI4111">
        <f t="shared" si="517"/>
        <v>83.471732970003288</v>
      </c>
      <c r="CJ4111">
        <v>1</v>
      </c>
      <c r="CK4111">
        <f t="shared" si="518"/>
        <v>17.978317641788216</v>
      </c>
      <c r="CL4111" cm="1">
        <f t="array" ref="CL4111">IF(INDEX(AS:AS,ROW()-2)=0,CL4110,INDEX(AS:AS,ROW()-2))</f>
        <v>42.06</v>
      </c>
      <c r="CM4111" t="str">
        <f t="shared" si="519"/>
        <v>CIV</v>
      </c>
    </row>
    <row r="4112" spans="1:91" x14ac:dyDescent="0.3">
      <c r="A4112" s="1">
        <v>4107</v>
      </c>
      <c r="B4112" t="s">
        <v>278</v>
      </c>
      <c r="C4112">
        <v>6</v>
      </c>
      <c r="D4112">
        <v>21</v>
      </c>
      <c r="E4112">
        <v>25</v>
      </c>
      <c r="F4112" t="s">
        <v>80</v>
      </c>
      <c r="G4112" t="s">
        <v>84</v>
      </c>
      <c r="H4112">
        <v>45.87</v>
      </c>
      <c r="I4112">
        <v>0.88</v>
      </c>
      <c r="J4112">
        <v>45.57</v>
      </c>
      <c r="K4112">
        <v>1570</v>
      </c>
      <c r="L4112">
        <v>45.89</v>
      </c>
      <c r="M4112">
        <v>0.89</v>
      </c>
      <c r="N4112">
        <v>45.57</v>
      </c>
      <c r="O4112">
        <v>1568</v>
      </c>
      <c r="P4112">
        <v>1.35</v>
      </c>
      <c r="Q4112">
        <v>50.28</v>
      </c>
      <c r="R4112">
        <v>30.11</v>
      </c>
      <c r="S4112">
        <v>1.6708776595744681</v>
      </c>
      <c r="T4112">
        <v>7.41</v>
      </c>
      <c r="U4112">
        <v>0</v>
      </c>
      <c r="V4112">
        <v>0</v>
      </c>
      <c r="W4112">
        <v>0</v>
      </c>
      <c r="X4112">
        <v>0</v>
      </c>
      <c r="Y4112">
        <v>2.2000000000000002</v>
      </c>
      <c r="Z4112">
        <v>7.72</v>
      </c>
      <c r="AA4112">
        <v>19.75</v>
      </c>
      <c r="AB4112">
        <v>65.900000000000006</v>
      </c>
      <c r="AC4112">
        <v>1685</v>
      </c>
      <c r="AD4112">
        <v>37.79</v>
      </c>
      <c r="AE4112">
        <v>32.090000000000003</v>
      </c>
      <c r="AF4112">
        <v>11.18</v>
      </c>
      <c r="AG4112">
        <v>1570</v>
      </c>
      <c r="AI4112">
        <v>44.58</v>
      </c>
      <c r="AJ4112">
        <v>41.32</v>
      </c>
      <c r="AK4112">
        <v>4.29</v>
      </c>
      <c r="AL4112">
        <v>47.305</v>
      </c>
      <c r="AM4112">
        <v>6.37</v>
      </c>
      <c r="AN4112">
        <v>47.89</v>
      </c>
      <c r="AO4112">
        <v>45.09</v>
      </c>
      <c r="AP4112">
        <v>3.65</v>
      </c>
      <c r="AQ4112">
        <v>3.71</v>
      </c>
      <c r="AR4112">
        <v>4.12</v>
      </c>
      <c r="AS4112">
        <v>41.59</v>
      </c>
      <c r="AT4112">
        <v>0</v>
      </c>
      <c r="AU4112">
        <v>0</v>
      </c>
      <c r="AV4112">
        <v>6.5</v>
      </c>
      <c r="AW4112">
        <v>68.400000000000006</v>
      </c>
      <c r="AX4112">
        <v>92.4</v>
      </c>
      <c r="AY4112">
        <v>99.5</v>
      </c>
      <c r="AZ4112">
        <v>100</v>
      </c>
      <c r="BA4112">
        <v>85.9</v>
      </c>
      <c r="BB4112">
        <v>93</v>
      </c>
      <c r="BC4112">
        <v>98.498525686289099</v>
      </c>
      <c r="BD4112">
        <v>1.5990390958325301E-2</v>
      </c>
      <c r="BE4112">
        <v>52.008900464204203</v>
      </c>
      <c r="BF4112">
        <v>47.493286174669727</v>
      </c>
      <c r="BG4112">
        <v>146.23538883625079</v>
      </c>
      <c r="BH4112">
        <v>6.0446167554029637</v>
      </c>
      <c r="BI4112">
        <v>86.733729639374403</v>
      </c>
      <c r="BJ4112">
        <v>3.534850933961545</v>
      </c>
      <c r="BK4112">
        <v>472.78819605943693</v>
      </c>
      <c r="BL4112">
        <v>3.837026575615234</v>
      </c>
      <c r="BM4112">
        <v>215.34670808170199</v>
      </c>
      <c r="BN4112">
        <v>109.5145106628767</v>
      </c>
      <c r="BO4112">
        <v>107.61123148910779</v>
      </c>
      <c r="BP4112">
        <v>108.32293658369839</v>
      </c>
      <c r="BQ4112">
        <v>19.829791442208581</v>
      </c>
      <c r="BR4112">
        <v>53.033141206117691</v>
      </c>
      <c r="BS4112">
        <v>95.151880381895694</v>
      </c>
      <c r="BT4112">
        <v>1921.76337608381</v>
      </c>
      <c r="BU4112">
        <v>111.1905565190936</v>
      </c>
      <c r="BV4112">
        <v>851.8701519690087</v>
      </c>
      <c r="BW4112">
        <v>6.0008284949209649</v>
      </c>
      <c r="BX4112">
        <v>11.532622904527431</v>
      </c>
      <c r="BY4112">
        <v>13.20141146203504</v>
      </c>
      <c r="BZ4112">
        <v>0.43070305469022607</v>
      </c>
      <c r="CA4112">
        <f t="shared" si="512"/>
        <v>52.024890855162525</v>
      </c>
      <c r="CB4112" cm="1">
        <f t="array" ref="CB4112">IF(ISBLANK(INDEX(AC:AC,ROW())), "", INDEX(AC:AC,ROW())*(BI4112+BJ4112)/1000)</f>
        <v>152.10255826607107</v>
      </c>
      <c r="CC4112">
        <f t="shared" si="513"/>
        <v>152.28000559165375</v>
      </c>
      <c r="CD4112">
        <f t="shared" si="514"/>
        <v>3.1047293058764489</v>
      </c>
      <c r="CE4112">
        <f t="shared" si="515"/>
        <v>4.7999520070506865</v>
      </c>
      <c r="CF4112" cm="1">
        <f t="array" ref="CF4112">IFERROR(IF((BD4112+BE4112)*INDEX(H:H,ROW())*INDEX(K:K,ROW())/(BF4112*30*1000)&lt;0.5,"",(BD4112+BE4112)*INDEX(H:H,ROW())*INDEX(K:K,ROW())/(BF4112*30*1000)),"")</f>
        <v>2.6295782268094814</v>
      </c>
      <c r="CG4112">
        <f t="shared" si="516"/>
        <v>0.48217255886583027</v>
      </c>
      <c r="CH4112" cm="1">
        <f t="array" ref="CH4112">IFERROR((BD4112+BE4112)*INDEX(K:K,ROW())*INDEX(H:H,ROW())/BC4112/100000,"")</f>
        <v>0.38037313870758005</v>
      </c>
      <c r="CI4112">
        <f t="shared" si="517"/>
        <v>97.31478798276099</v>
      </c>
      <c r="CJ4112">
        <v>1</v>
      </c>
      <c r="CK4112">
        <f t="shared" si="518"/>
        <v>19.510580109640337</v>
      </c>
      <c r="CL4112" cm="1">
        <f t="array" ref="CL4112">IF(INDEX(AS:AS,ROW()-2)=0,CL4111,INDEX(AS:AS,ROW()-2))</f>
        <v>41.82</v>
      </c>
      <c r="CM4112" t="str">
        <f t="shared" si="519"/>
        <v>CIV</v>
      </c>
    </row>
    <row r="4113" spans="1:91" x14ac:dyDescent="0.3">
      <c r="A4113" s="1">
        <v>4108</v>
      </c>
      <c r="B4113" t="s">
        <v>278</v>
      </c>
      <c r="C4113">
        <v>6</v>
      </c>
      <c r="D4113">
        <v>21</v>
      </c>
      <c r="E4113">
        <v>25</v>
      </c>
      <c r="F4113" t="s">
        <v>80</v>
      </c>
      <c r="G4113" t="s">
        <v>85</v>
      </c>
      <c r="H4113">
        <v>45.87</v>
      </c>
      <c r="I4113">
        <v>0.88</v>
      </c>
      <c r="J4113">
        <v>45.57</v>
      </c>
      <c r="K4113">
        <v>1564</v>
      </c>
      <c r="L4113">
        <v>45.89</v>
      </c>
      <c r="M4113">
        <v>0.89</v>
      </c>
      <c r="N4113">
        <v>45.57</v>
      </c>
      <c r="O4113">
        <v>1568</v>
      </c>
      <c r="P4113">
        <v>1.35</v>
      </c>
      <c r="Q4113">
        <v>50.28</v>
      </c>
      <c r="R4113">
        <v>30.11</v>
      </c>
      <c r="S4113">
        <v>1.6708776595744681</v>
      </c>
      <c r="T4113">
        <v>7.41</v>
      </c>
      <c r="U4113">
        <v>0</v>
      </c>
      <c r="V4113">
        <v>0</v>
      </c>
      <c r="W4113">
        <v>0</v>
      </c>
      <c r="X4113">
        <v>0</v>
      </c>
      <c r="Y4113">
        <v>2.2000000000000002</v>
      </c>
      <c r="Z4113">
        <v>7.72</v>
      </c>
      <c r="AA4113">
        <v>19.75</v>
      </c>
      <c r="AB4113">
        <v>65.900000000000006</v>
      </c>
      <c r="AC4113">
        <v>1683</v>
      </c>
      <c r="AD4113">
        <v>37.79</v>
      </c>
      <c r="AE4113">
        <v>32.28</v>
      </c>
      <c r="AF4113">
        <v>11.05</v>
      </c>
      <c r="AG4113">
        <v>1570</v>
      </c>
      <c r="AI4113">
        <v>44.58</v>
      </c>
      <c r="AJ4113">
        <v>41.32</v>
      </c>
      <c r="AK4113">
        <v>4.51</v>
      </c>
      <c r="AL4113">
        <v>47.305</v>
      </c>
      <c r="AM4113">
        <v>6.31</v>
      </c>
      <c r="AN4113">
        <v>47.89</v>
      </c>
      <c r="AO4113">
        <v>45.09</v>
      </c>
      <c r="AP4113">
        <v>3.31</v>
      </c>
      <c r="AQ4113">
        <v>3.83</v>
      </c>
      <c r="AR4113">
        <v>4.12</v>
      </c>
      <c r="AS4113">
        <v>40.64</v>
      </c>
      <c r="AT4113">
        <v>0</v>
      </c>
      <c r="AU4113">
        <v>0.2</v>
      </c>
      <c r="AV4113">
        <v>6</v>
      </c>
      <c r="AW4113">
        <v>67.099999999999994</v>
      </c>
      <c r="AX4113">
        <v>92.3</v>
      </c>
      <c r="AY4113">
        <v>98.9</v>
      </c>
      <c r="AZ4113">
        <v>100</v>
      </c>
      <c r="BA4113">
        <v>86.3</v>
      </c>
      <c r="BB4113">
        <v>92.9</v>
      </c>
      <c r="BC4113">
        <v>124.0153015987689</v>
      </c>
      <c r="BD4113">
        <v>2.17351436870774E-2</v>
      </c>
      <c r="BE4113">
        <v>53.466425296250492</v>
      </c>
      <c r="BF4113">
        <v>50.54827385781487</v>
      </c>
      <c r="BG4113">
        <v>153.3810506912057</v>
      </c>
      <c r="BH4113">
        <v>1.1390172882515761</v>
      </c>
      <c r="BI4113">
        <v>90.968604134561033</v>
      </c>
      <c r="BJ4113">
        <v>0.65111889614184004</v>
      </c>
      <c r="BK4113">
        <v>490.93041355106601</v>
      </c>
      <c r="BL4113">
        <v>3.8487099585223978</v>
      </c>
      <c r="BM4113">
        <v>214.4436310163868</v>
      </c>
      <c r="BN4113">
        <v>108.9648737476993</v>
      </c>
      <c r="BO4113">
        <v>107.1753149134541</v>
      </c>
      <c r="BP4113">
        <v>108.1987500351632</v>
      </c>
      <c r="BQ4113">
        <v>25.727612186856579</v>
      </c>
      <c r="BR4113">
        <v>43.329897804521131</v>
      </c>
      <c r="BS4113">
        <v>93.909218323869723</v>
      </c>
      <c r="BT4113">
        <v>1833.1350294333381</v>
      </c>
      <c r="BU4113">
        <v>111.3850096459512</v>
      </c>
      <c r="BV4113">
        <v>848.93206141415976</v>
      </c>
      <c r="BW4113">
        <v>9.5672828078158059</v>
      </c>
      <c r="BX4113">
        <v>11.694799118414039</v>
      </c>
      <c r="BY4113">
        <v>9.0892663542407632</v>
      </c>
      <c r="BZ4113">
        <v>0.42957012356560409</v>
      </c>
      <c r="CA4113">
        <f t="shared" si="512"/>
        <v>53.488160439937566</v>
      </c>
      <c r="CB4113" cm="1">
        <f t="array" ref="CB4113">IF(ISBLANK(INDEX(AC:AC,ROW())), "", INDEX(AC:AC,ROW())*(BI4113+BJ4113)/1000)</f>
        <v>154.19599386067293</v>
      </c>
      <c r="CC4113">
        <f t="shared" si="513"/>
        <v>154.52006797945728</v>
      </c>
      <c r="CD4113">
        <f t="shared" si="514"/>
        <v>3.1771304528311037</v>
      </c>
      <c r="CE4113">
        <f t="shared" si="515"/>
        <v>3.9586277436907791</v>
      </c>
      <c r="CF4113" cm="1">
        <f t="array" ref="CF4113">IFERROR(IF((BD4113+BE4113)*INDEX(H:H,ROW())*INDEX(K:K,ROW())/(BF4113*30*1000)&lt;0.5,"",(BD4113+BE4113)*INDEX(H:H,ROW())*INDEX(K:K,ROW())/(BF4113*30*1000)),"")</f>
        <v>2.5304372164477442</v>
      </c>
      <c r="CG4113">
        <f t="shared" si="516"/>
        <v>0.40759707234640685</v>
      </c>
      <c r="CH4113" cm="1">
        <f t="array" ref="CH4113">IFERROR((BD4113+BE4113)*INDEX(K:K,ROW())*INDEX(H:H,ROW())/BC4113/100000,"")</f>
        <v>0.30941964035414743</v>
      </c>
      <c r="CI4113">
        <f t="shared" si="517"/>
        <v>99.669532517148568</v>
      </c>
      <c r="CJ4113">
        <v>1</v>
      </c>
      <c r="CK4113">
        <f t="shared" si="518"/>
        <v>14.781522971771215</v>
      </c>
      <c r="CL4113" cm="1">
        <f t="array" ref="CL4113">IF(INDEX(AS:AS,ROW()-2)=0,CL4112,INDEX(AS:AS,ROW()-2))</f>
        <v>41.91</v>
      </c>
      <c r="CM4113" t="str">
        <f t="shared" si="519"/>
        <v>CIV</v>
      </c>
    </row>
    <row r="4114" spans="1:91" x14ac:dyDescent="0.3">
      <c r="A4114" s="1">
        <v>4109</v>
      </c>
      <c r="B4114" t="s">
        <v>278</v>
      </c>
      <c r="C4114">
        <v>6</v>
      </c>
      <c r="D4114">
        <v>21</v>
      </c>
      <c r="E4114">
        <v>25</v>
      </c>
      <c r="F4114" t="s">
        <v>80</v>
      </c>
      <c r="G4114" t="s">
        <v>86</v>
      </c>
      <c r="H4114">
        <v>46.23</v>
      </c>
      <c r="I4114">
        <v>0.87</v>
      </c>
      <c r="J4114">
        <v>46.55</v>
      </c>
      <c r="K4114">
        <v>1571</v>
      </c>
      <c r="L4114">
        <v>45.89</v>
      </c>
      <c r="M4114">
        <v>0.89</v>
      </c>
      <c r="N4114">
        <v>45.57</v>
      </c>
      <c r="O4114">
        <v>1568</v>
      </c>
      <c r="P4114">
        <v>1.35</v>
      </c>
      <c r="Q4114">
        <v>50.28</v>
      </c>
      <c r="R4114">
        <v>30.11</v>
      </c>
      <c r="S4114">
        <v>1.6708776595744681</v>
      </c>
      <c r="T4114">
        <v>7.41</v>
      </c>
      <c r="U4114">
        <v>0</v>
      </c>
      <c r="V4114">
        <v>0</v>
      </c>
      <c r="W4114">
        <v>0</v>
      </c>
      <c r="X4114">
        <v>0</v>
      </c>
      <c r="Y4114">
        <v>2.2000000000000002</v>
      </c>
      <c r="Z4114">
        <v>7.72</v>
      </c>
      <c r="AA4114">
        <v>19.75</v>
      </c>
      <c r="AB4114">
        <v>65.900000000000006</v>
      </c>
      <c r="AC4114">
        <v>1684</v>
      </c>
      <c r="AD4114">
        <v>37.79</v>
      </c>
      <c r="AE4114">
        <v>31.67</v>
      </c>
      <c r="AF4114">
        <v>10.89</v>
      </c>
      <c r="AG4114">
        <v>1570</v>
      </c>
      <c r="AI4114">
        <v>44.58</v>
      </c>
      <c r="AJ4114">
        <v>39.54</v>
      </c>
      <c r="AK4114">
        <v>3.91</v>
      </c>
      <c r="AL4114">
        <v>47.305</v>
      </c>
      <c r="AM4114">
        <v>6.21</v>
      </c>
      <c r="AN4114">
        <v>47.42</v>
      </c>
      <c r="AO4114">
        <v>45.09</v>
      </c>
      <c r="AP4114">
        <v>3.57</v>
      </c>
      <c r="AQ4114">
        <v>3.83</v>
      </c>
      <c r="AR4114">
        <v>3.41</v>
      </c>
      <c r="AS4114">
        <v>40.25</v>
      </c>
      <c r="AT4114">
        <v>0</v>
      </c>
      <c r="AU4114">
        <v>0</v>
      </c>
      <c r="AV4114">
        <v>4.5</v>
      </c>
      <c r="AW4114">
        <v>60.2</v>
      </c>
      <c r="AX4114">
        <v>90.5</v>
      </c>
      <c r="AY4114">
        <v>98.1</v>
      </c>
      <c r="AZ4114">
        <v>99.5</v>
      </c>
      <c r="BA4114">
        <v>86</v>
      </c>
      <c r="BB4114">
        <v>93.6</v>
      </c>
      <c r="BC4114">
        <v>124.90380877922171</v>
      </c>
      <c r="BD4114">
        <v>2.73804111181996E-2</v>
      </c>
      <c r="BE4114">
        <v>54.807679539989358</v>
      </c>
      <c r="BF4114">
        <v>51.372643645785217</v>
      </c>
      <c r="BG4114">
        <v>153.45304743772479</v>
      </c>
      <c r="BH4114">
        <v>6.0446167554029637</v>
      </c>
      <c r="BI4114">
        <v>91.016628865943204</v>
      </c>
      <c r="BJ4114">
        <v>3.534850933961545</v>
      </c>
      <c r="BK4114">
        <v>469.08384154778503</v>
      </c>
      <c r="BL4114">
        <v>3.87257098939613</v>
      </c>
      <c r="BM4114">
        <v>215.96724850366681</v>
      </c>
      <c r="BN4114">
        <v>108.4510781265511</v>
      </c>
      <c r="BO4114">
        <v>106.2943098997663</v>
      </c>
      <c r="BP4114">
        <v>107.13584673073341</v>
      </c>
      <c r="BQ4114">
        <v>15.31147463416044</v>
      </c>
      <c r="BR4114">
        <v>46.425983382450667</v>
      </c>
      <c r="BS4114">
        <v>91.330816920438124</v>
      </c>
      <c r="BT4114">
        <v>1810.350549625176</v>
      </c>
      <c r="BU4114">
        <v>111.4121139385293</v>
      </c>
      <c r="BV4114">
        <v>858.30134150701406</v>
      </c>
      <c r="BW4114">
        <v>8.598859255560102</v>
      </c>
      <c r="BX4114">
        <v>11.516227923789151</v>
      </c>
      <c r="BY4114">
        <v>14.786432115295939</v>
      </c>
      <c r="BZ4114">
        <v>0.4305363949438934</v>
      </c>
      <c r="CA4114">
        <f t="shared" si="512"/>
        <v>54.83505995110756</v>
      </c>
      <c r="CB4114" cm="1">
        <f t="array" ref="CB4114">IF(ISBLANK(INDEX(AC:AC,ROW())), "", INDEX(AC:AC,ROW())*(BI4114+BJ4114)/1000)</f>
        <v>159.22469198303961</v>
      </c>
      <c r="CC4114">
        <f t="shared" si="513"/>
        <v>159.49766419312775</v>
      </c>
      <c r="CD4114">
        <f t="shared" si="514"/>
        <v>2.9410075935644731</v>
      </c>
      <c r="CE4114">
        <f t="shared" si="515"/>
        <v>3.7555607481668658</v>
      </c>
      <c r="CF4114" cm="1">
        <f t="array" ref="CF4114">IFERROR(IF((BD4114+BE4114)*INDEX(H:H,ROW())*INDEX(K:K,ROW())/(BF4114*30*1000)&lt;0.5,"",(BD4114+BE4114)*INDEX(H:H,ROW())*INDEX(K:K,ROW())/(BF4114*30*1000)),"")</f>
        <v>2.5840756947727583</v>
      </c>
      <c r="CG4114">
        <f t="shared" si="516"/>
        <v>0.41129765495454834</v>
      </c>
      <c r="CH4114" cm="1">
        <f t="array" ref="CH4114">IFERROR((BD4114+BE4114)*INDEX(K:K,ROW())*INDEX(H:H,ROW())/BC4114/100000,"")</f>
        <v>0.31884728204552421</v>
      </c>
      <c r="CI4114">
        <f t="shared" si="517"/>
        <v>103.44218167893173</v>
      </c>
      <c r="CJ4114">
        <v>1</v>
      </c>
      <c r="CK4114">
        <f t="shared" si="518"/>
        <v>14.493957929058251</v>
      </c>
      <c r="CL4114" cm="1">
        <f t="array" ref="CL4114">IF(INDEX(AS:AS,ROW()-2)=0,CL4113,INDEX(AS:AS,ROW()-2))</f>
        <v>41.59</v>
      </c>
      <c r="CM4114" t="str">
        <f t="shared" si="519"/>
        <v>CIV</v>
      </c>
    </row>
    <row r="4115" spans="1:91" x14ac:dyDescent="0.3">
      <c r="A4115" s="1">
        <v>4110</v>
      </c>
      <c r="B4115" t="s">
        <v>278</v>
      </c>
      <c r="C4115">
        <v>6</v>
      </c>
      <c r="D4115">
        <v>21</v>
      </c>
      <c r="E4115">
        <v>25</v>
      </c>
      <c r="F4115" t="s">
        <v>80</v>
      </c>
      <c r="G4115" t="s">
        <v>87</v>
      </c>
      <c r="H4115">
        <v>45.87</v>
      </c>
      <c r="I4115">
        <v>0.88</v>
      </c>
      <c r="J4115">
        <v>45.57</v>
      </c>
      <c r="K4115">
        <v>1564</v>
      </c>
      <c r="L4115">
        <v>45.89</v>
      </c>
      <c r="M4115">
        <v>0.89</v>
      </c>
      <c r="N4115">
        <v>45.57</v>
      </c>
      <c r="O4115">
        <v>1568</v>
      </c>
      <c r="P4115">
        <v>1.35</v>
      </c>
      <c r="Q4115">
        <v>50.28</v>
      </c>
      <c r="R4115">
        <v>30.11</v>
      </c>
      <c r="S4115">
        <v>1.6708776595744681</v>
      </c>
      <c r="T4115">
        <v>7.41</v>
      </c>
      <c r="U4115">
        <v>0</v>
      </c>
      <c r="V4115">
        <v>0</v>
      </c>
      <c r="W4115">
        <v>0</v>
      </c>
      <c r="X4115">
        <v>0</v>
      </c>
      <c r="Y4115">
        <v>2.2000000000000002</v>
      </c>
      <c r="Z4115">
        <v>7.72</v>
      </c>
      <c r="AA4115">
        <v>19.75</v>
      </c>
      <c r="AB4115">
        <v>65.900000000000006</v>
      </c>
      <c r="AC4115">
        <v>1687</v>
      </c>
      <c r="AD4115">
        <v>37.79</v>
      </c>
      <c r="AE4115">
        <v>32.28</v>
      </c>
      <c r="AF4115">
        <v>10.75</v>
      </c>
      <c r="AG4115">
        <v>1570</v>
      </c>
      <c r="AI4115">
        <v>44.58</v>
      </c>
      <c r="AJ4115">
        <v>41.32</v>
      </c>
      <c r="AK4115">
        <v>4.51</v>
      </c>
      <c r="AL4115">
        <v>47.305</v>
      </c>
      <c r="AM4115">
        <v>6.31</v>
      </c>
      <c r="AN4115">
        <v>47.89</v>
      </c>
      <c r="AO4115">
        <v>45.09</v>
      </c>
      <c r="AP4115">
        <v>3.31</v>
      </c>
      <c r="AQ4115">
        <v>3.83</v>
      </c>
      <c r="AR4115">
        <v>4.12</v>
      </c>
      <c r="AS4115">
        <v>39.71</v>
      </c>
      <c r="AT4115">
        <v>0</v>
      </c>
      <c r="AU4115">
        <v>0</v>
      </c>
      <c r="AV4115">
        <v>5</v>
      </c>
      <c r="AW4115">
        <v>58.7</v>
      </c>
      <c r="AX4115">
        <v>91.2</v>
      </c>
      <c r="AY4115">
        <v>98.9</v>
      </c>
      <c r="AZ4115">
        <v>99.7</v>
      </c>
      <c r="BA4115">
        <v>86.2</v>
      </c>
      <c r="BB4115">
        <v>93.9</v>
      </c>
      <c r="BC4115">
        <v>114.0687460882272</v>
      </c>
      <c r="BD4115">
        <v>2.7353621429397599E-2</v>
      </c>
      <c r="BE4115">
        <v>58.04697286409079</v>
      </c>
      <c r="BF4115">
        <v>51.963070951699287</v>
      </c>
      <c r="BG4115">
        <v>156.9861613901071</v>
      </c>
      <c r="BH4115">
        <v>1.4992430064096249</v>
      </c>
      <c r="BI4115">
        <v>93.111069801295116</v>
      </c>
      <c r="BJ4115">
        <v>0.87808032119102863</v>
      </c>
      <c r="BK4115">
        <v>527.02238446796548</v>
      </c>
      <c r="BL4115">
        <v>3.8013391002825179</v>
      </c>
      <c r="BM4115">
        <v>216.67914374835109</v>
      </c>
      <c r="BN4115">
        <v>108.79392929779119</v>
      </c>
      <c r="BO4115">
        <v>106.7151360071181</v>
      </c>
      <c r="BP4115">
        <v>107.6506674510035</v>
      </c>
      <c r="BQ4115">
        <v>21.16055372264627</v>
      </c>
      <c r="BR4115">
        <v>47.83549250536857</v>
      </c>
      <c r="BS4115">
        <v>90.047291621642657</v>
      </c>
      <c r="BT4115">
        <v>1848.5391737257851</v>
      </c>
      <c r="BU4115">
        <v>110.89499510462259</v>
      </c>
      <c r="BV4115">
        <v>859.4779027480572</v>
      </c>
      <c r="BW4115">
        <v>8.1873214457115484</v>
      </c>
      <c r="BX4115">
        <v>10.8593148689783</v>
      </c>
      <c r="BY4115">
        <v>8.9571223476673243</v>
      </c>
      <c r="BZ4115">
        <v>0.4291423688298393</v>
      </c>
      <c r="CA4115">
        <f t="shared" si="512"/>
        <v>58.074326485520189</v>
      </c>
      <c r="CB4115" cm="1">
        <f t="array" ref="CB4115">IF(ISBLANK(INDEX(AC:AC,ROW())), "", INDEX(AC:AC,ROW())*(BI4115+BJ4115)/1000)</f>
        <v>158.55969625663414</v>
      </c>
      <c r="CC4115">
        <f t="shared" si="513"/>
        <v>158.48540439651671</v>
      </c>
      <c r="CD4115">
        <f t="shared" si="514"/>
        <v>3.3253685818878389</v>
      </c>
      <c r="CE4115">
        <f t="shared" si="515"/>
        <v>4.6202172158562753</v>
      </c>
      <c r="CF4115" cm="1">
        <f t="array" ref="CF4115">IFERROR(IF((BD4115+BE4115)*INDEX(H:H,ROW())*INDEX(K:K,ROW())/(BF4115*30*1000)&lt;0.5,"",(BD4115+BE4115)*INDEX(H:H,ROW())*INDEX(K:K,ROW())/(BF4115*30*1000)),"")</f>
        <v>2.6725977996218888</v>
      </c>
      <c r="CG4115">
        <f t="shared" si="516"/>
        <v>0.45554170387310228</v>
      </c>
      <c r="CH4115" cm="1">
        <f t="array" ref="CH4115">IFERROR((BD4115+BE4115)*INDEX(K:K,ROW())*INDEX(H:H,ROW())/BC4115/100000,"")</f>
        <v>0.36524392662217781</v>
      </c>
      <c r="CI4115">
        <f t="shared" si="517"/>
        <v>108.21536811982412</v>
      </c>
      <c r="CJ4115">
        <v>1</v>
      </c>
      <c r="CK4115">
        <f t="shared" si="518"/>
        <v>16.205483422216464</v>
      </c>
      <c r="CL4115" cm="1">
        <f t="array" ref="CL4115">IF(INDEX(AS:AS,ROW()-2)=0,CL4114,INDEX(AS:AS,ROW()-2))</f>
        <v>40.64</v>
      </c>
      <c r="CM4115" t="str">
        <f t="shared" si="519"/>
        <v>SP</v>
      </c>
    </row>
    <row r="4116" spans="1:91" x14ac:dyDescent="0.3">
      <c r="A4116" s="1">
        <v>4111</v>
      </c>
      <c r="B4116" t="s">
        <v>278</v>
      </c>
      <c r="C4116">
        <v>6</v>
      </c>
      <c r="D4116">
        <v>21</v>
      </c>
      <c r="E4116">
        <v>25</v>
      </c>
      <c r="F4116" t="s">
        <v>80</v>
      </c>
      <c r="G4116" t="s">
        <v>88</v>
      </c>
      <c r="H4116">
        <v>45.87</v>
      </c>
      <c r="I4116">
        <v>0.88</v>
      </c>
      <c r="J4116">
        <v>45.57</v>
      </c>
      <c r="K4116">
        <v>1564</v>
      </c>
      <c r="L4116">
        <v>45.89</v>
      </c>
      <c r="M4116">
        <v>0.89</v>
      </c>
      <c r="N4116">
        <v>45.57</v>
      </c>
      <c r="O4116">
        <v>1568</v>
      </c>
      <c r="P4116">
        <v>1.35</v>
      </c>
      <c r="Q4116">
        <v>50.28</v>
      </c>
      <c r="R4116">
        <v>30.11</v>
      </c>
      <c r="S4116">
        <v>1.6708776595744681</v>
      </c>
      <c r="T4116">
        <v>7.41</v>
      </c>
      <c r="U4116">
        <v>0</v>
      </c>
      <c r="V4116">
        <v>0</v>
      </c>
      <c r="W4116">
        <v>0</v>
      </c>
      <c r="X4116">
        <v>0</v>
      </c>
      <c r="Y4116">
        <v>2.2000000000000002</v>
      </c>
      <c r="Z4116">
        <v>7.72</v>
      </c>
      <c r="AA4116">
        <v>19.75</v>
      </c>
      <c r="AB4116">
        <v>65.900000000000006</v>
      </c>
      <c r="AC4116">
        <v>1689</v>
      </c>
      <c r="AD4116">
        <v>37.79</v>
      </c>
      <c r="AE4116">
        <v>32.28</v>
      </c>
      <c r="AF4116">
        <v>10.66</v>
      </c>
      <c r="AG4116">
        <v>1570</v>
      </c>
      <c r="AI4116">
        <v>44.58</v>
      </c>
      <c r="AJ4116">
        <v>41.32</v>
      </c>
      <c r="AK4116">
        <v>4.51</v>
      </c>
      <c r="AL4116">
        <v>47.305</v>
      </c>
      <c r="AM4116">
        <v>6.34</v>
      </c>
      <c r="AN4116">
        <v>47.89</v>
      </c>
      <c r="AO4116">
        <v>45.09</v>
      </c>
      <c r="AP4116">
        <v>3.46</v>
      </c>
      <c r="AQ4116">
        <v>3.58</v>
      </c>
      <c r="AR4116">
        <v>4.12</v>
      </c>
      <c r="AS4116">
        <v>39.119999999999997</v>
      </c>
      <c r="AT4116">
        <v>0</v>
      </c>
      <c r="AU4116">
        <v>0</v>
      </c>
      <c r="AV4116">
        <v>3.1</v>
      </c>
      <c r="AW4116">
        <v>58.1</v>
      </c>
      <c r="AX4116">
        <v>88.2</v>
      </c>
      <c r="AY4116">
        <v>98.8</v>
      </c>
      <c r="AZ4116">
        <v>99.2</v>
      </c>
      <c r="BA4116">
        <v>85.100000000000009</v>
      </c>
      <c r="BB4116">
        <v>95.7</v>
      </c>
      <c r="BC4116">
        <v>130.17105670320049</v>
      </c>
      <c r="BD4116">
        <v>2.7031318959972999E-2</v>
      </c>
      <c r="BE4116">
        <v>55.624824162575607</v>
      </c>
      <c r="BF4116">
        <v>51.67164592327628</v>
      </c>
      <c r="BG4116">
        <v>153.39857877166</v>
      </c>
      <c r="BH4116">
        <v>0.63075521621172759</v>
      </c>
      <c r="BI4116">
        <v>90.981333064045273</v>
      </c>
      <c r="BJ4116">
        <v>0.36838296153212913</v>
      </c>
      <c r="BK4116">
        <v>491.73035188788072</v>
      </c>
      <c r="BL4116">
        <v>4.5575623772404432</v>
      </c>
      <c r="BM4116">
        <v>218.19342818859499</v>
      </c>
      <c r="BN4116">
        <v>108.86329880172229</v>
      </c>
      <c r="BO4116">
        <v>107.5711989732751</v>
      </c>
      <c r="BP4116">
        <v>108.41088339724691</v>
      </c>
      <c r="BQ4116">
        <v>22.418301620716289</v>
      </c>
      <c r="BR4116">
        <v>52.077111004869657</v>
      </c>
      <c r="BS4116">
        <v>90.478110112018584</v>
      </c>
      <c r="BT4116">
        <v>1866.922522540096</v>
      </c>
      <c r="BU4116">
        <v>113.9271064842123</v>
      </c>
      <c r="BV4116">
        <v>853.74867883045761</v>
      </c>
      <c r="BW4116">
        <v>9.9846866679546817</v>
      </c>
      <c r="BX4116">
        <v>12.45540110593736</v>
      </c>
      <c r="BY4116">
        <v>5.5394907293634317</v>
      </c>
      <c r="BZ4116">
        <v>0.42904044553647358</v>
      </c>
      <c r="CA4116">
        <f t="shared" si="512"/>
        <v>55.651855481535577</v>
      </c>
      <c r="CB4116" cm="1">
        <f t="array" ref="CB4116">IF(ISBLANK(INDEX(AC:AC,ROW())), "", INDEX(AC:AC,ROW())*(BI4116+BJ4116)/1000)</f>
        <v>154.28967036720024</v>
      </c>
      <c r="CC4116">
        <f t="shared" si="513"/>
        <v>154.02933398787172</v>
      </c>
      <c r="CD4116">
        <f t="shared" si="514"/>
        <v>3.1924461344914961</v>
      </c>
      <c r="CE4116">
        <f t="shared" si="515"/>
        <v>3.7775705624719773</v>
      </c>
      <c r="CF4116" cm="1">
        <f t="array" ref="CF4116">IFERROR(IF((BD4116+BE4116)*INDEX(H:H,ROW())*INDEX(K:K,ROW())/(BF4116*30*1000)&lt;0.5,"",(BD4116+BE4116)*INDEX(H:H,ROW())*INDEX(K:K,ROW())/(BF4116*30*1000)),"")</f>
        <v>2.5755594995853142</v>
      </c>
      <c r="CG4116">
        <f t="shared" si="516"/>
        <v>0.39695188186949582</v>
      </c>
      <c r="CH4116" cm="1">
        <f t="array" ref="CH4116">IFERROR((BD4116+BE4116)*INDEX(K:K,ROW())*INDEX(H:H,ROW())/BC4116/100000,"")</f>
        <v>0.30671195706817422</v>
      </c>
      <c r="CI4116">
        <f t="shared" si="517"/>
        <v>103.70134949369064</v>
      </c>
      <c r="CJ4116">
        <v>1</v>
      </c>
      <c r="CK4116">
        <f t="shared" si="518"/>
        <v>14.342070885979021</v>
      </c>
      <c r="CL4116" cm="1">
        <f t="array" ref="CL4116">IF(INDEX(AS:AS,ROW()-2)=0,CL4115,INDEX(AS:AS,ROW()-2))</f>
        <v>40.25</v>
      </c>
      <c r="CM4116" t="str">
        <f t="shared" si="519"/>
        <v>SP</v>
      </c>
    </row>
    <row r="4117" spans="1:91" x14ac:dyDescent="0.3">
      <c r="A4117" s="1">
        <v>4112</v>
      </c>
      <c r="B4117" t="s">
        <v>278</v>
      </c>
      <c r="C4117">
        <v>6</v>
      </c>
      <c r="D4117">
        <v>21</v>
      </c>
      <c r="E4117">
        <v>25</v>
      </c>
      <c r="F4117" t="s">
        <v>89</v>
      </c>
      <c r="G4117" t="s">
        <v>90</v>
      </c>
      <c r="H4117">
        <v>46.36</v>
      </c>
      <c r="I4117">
        <v>0.84</v>
      </c>
      <c r="J4117">
        <v>46.06</v>
      </c>
      <c r="K4117">
        <v>1572</v>
      </c>
      <c r="L4117">
        <v>46.43</v>
      </c>
      <c r="M4117">
        <v>0.87</v>
      </c>
      <c r="N4117">
        <v>47.04</v>
      </c>
      <c r="O4117">
        <v>1577</v>
      </c>
      <c r="P4117">
        <v>1.3</v>
      </c>
      <c r="Q4117">
        <v>50.28</v>
      </c>
      <c r="R4117">
        <v>30.76</v>
      </c>
      <c r="S4117">
        <v>1.6708776595744681</v>
      </c>
      <c r="T4117">
        <v>7.41</v>
      </c>
      <c r="U4117">
        <v>0</v>
      </c>
      <c r="V4117">
        <v>0</v>
      </c>
      <c r="W4117">
        <v>0</v>
      </c>
      <c r="X4117">
        <v>0</v>
      </c>
      <c r="Y4117">
        <v>2.6</v>
      </c>
      <c r="Z4117">
        <v>7.72</v>
      </c>
      <c r="AA4117">
        <v>18.559999999999999</v>
      </c>
      <c r="AB4117">
        <v>65.900000000000006</v>
      </c>
      <c r="AC4117">
        <v>1682</v>
      </c>
      <c r="AD4117">
        <v>37.79</v>
      </c>
      <c r="AE4117">
        <v>32.28</v>
      </c>
      <c r="AF4117">
        <v>10.42</v>
      </c>
      <c r="AG4117">
        <v>1570</v>
      </c>
      <c r="AI4117">
        <v>44.58</v>
      </c>
      <c r="AJ4117">
        <v>41.32</v>
      </c>
      <c r="AK4117">
        <v>4.51</v>
      </c>
      <c r="AL4117">
        <v>47.305</v>
      </c>
      <c r="AM4117">
        <v>6.31</v>
      </c>
      <c r="AN4117">
        <v>47.89</v>
      </c>
      <c r="AO4117">
        <v>45.09</v>
      </c>
      <c r="AP4117">
        <v>3.31</v>
      </c>
      <c r="AQ4117">
        <v>3.83</v>
      </c>
      <c r="AR4117">
        <v>4.12</v>
      </c>
      <c r="AS4117">
        <v>42.06</v>
      </c>
      <c r="AT4117">
        <v>0</v>
      </c>
      <c r="AU4117">
        <v>0</v>
      </c>
      <c r="AV4117">
        <v>5.6</v>
      </c>
      <c r="AW4117">
        <v>68.400000000000006</v>
      </c>
      <c r="AX4117">
        <v>92.8</v>
      </c>
      <c r="AY4117">
        <v>99.1</v>
      </c>
      <c r="AZ4117">
        <v>100</v>
      </c>
      <c r="BA4117">
        <v>86.199999999999989</v>
      </c>
      <c r="BB4117">
        <v>92.6</v>
      </c>
      <c r="BC4117">
        <v>102.17669158571501</v>
      </c>
      <c r="BD4117">
        <v>2.7895826424971699E-2</v>
      </c>
      <c r="BE4117">
        <v>55.621405637943447</v>
      </c>
      <c r="BF4117">
        <v>50.551779823152039</v>
      </c>
      <c r="BG4117">
        <v>150.88421539363711</v>
      </c>
      <c r="BH4117">
        <v>1.1728979345289261</v>
      </c>
      <c r="BI4117">
        <v>89.490692174564259</v>
      </c>
      <c r="BJ4117">
        <v>0.68648195242912291</v>
      </c>
      <c r="BK4117">
        <v>573.04845434103572</v>
      </c>
      <c r="BL4117">
        <v>4.3427434356746533</v>
      </c>
      <c r="BM4117">
        <v>209.22659743137859</v>
      </c>
      <c r="BN4117">
        <v>109.28069203850499</v>
      </c>
      <c r="BO4117">
        <v>108.3573848478397</v>
      </c>
      <c r="BP4117">
        <v>109.2147679878386</v>
      </c>
      <c r="BQ4117">
        <v>16.83605736091479</v>
      </c>
      <c r="BR4117">
        <v>57.272474699212921</v>
      </c>
      <c r="BS4117">
        <v>91.054044256424376</v>
      </c>
      <c r="BT4117">
        <v>1810.782226079313</v>
      </c>
      <c r="BU4117">
        <v>113.3453978072406</v>
      </c>
      <c r="BV4117">
        <v>857.37706253138595</v>
      </c>
      <c r="BW4117">
        <v>9.4876357077714175</v>
      </c>
      <c r="BX4117">
        <v>11.97857126460493</v>
      </c>
      <c r="BY4117">
        <v>1.5555177715487589</v>
      </c>
      <c r="BZ4117">
        <v>0.42982697859980767</v>
      </c>
      <c r="CA4117">
        <f t="shared" si="512"/>
        <v>55.649301464368421</v>
      </c>
      <c r="CB4117" cm="1">
        <f t="array" ref="CB4117">IF(ISBLANK(INDEX(AC:AC,ROW())), "", INDEX(AC:AC,ROW())*(BI4117+BJ4117)/1000)</f>
        <v>151.67800688160287</v>
      </c>
      <c r="CC4117">
        <f t="shared" si="513"/>
        <v>152.05711332816603</v>
      </c>
      <c r="CD4117">
        <f t="shared" si="514"/>
        <v>3.768639571003142</v>
      </c>
      <c r="CE4117">
        <f t="shared" si="515"/>
        <v>5.6084068239801157</v>
      </c>
      <c r="CF4117" cm="1">
        <f t="array" ref="CF4117">IFERROR(IF((BD4117+BE4117)*INDEX(H:H,ROW())*INDEX(K:K,ROW())/(BF4117*30*1000)&lt;0.5,"",(BD4117+BE4117)*INDEX(H:H,ROW())*INDEX(K:K,ROW())/(BF4117*30*1000)),"")</f>
        <v>2.6742252230380168</v>
      </c>
      <c r="CG4117">
        <f t="shared" si="516"/>
        <v>0.49474864608181851</v>
      </c>
      <c r="CH4117" cm="1">
        <f t="array" ref="CH4117">IFERROR((BD4117+BE4117)*INDEX(K:K,ROW())*INDEX(H:H,ROW())/BC4117/100000,"")</f>
        <v>0.39692079252477241</v>
      </c>
      <c r="CI4117">
        <f t="shared" si="517"/>
        <v>105.34039844613309</v>
      </c>
      <c r="CJ4117">
        <v>1</v>
      </c>
      <c r="CK4117">
        <f t="shared" si="518"/>
        <v>17.722067508520432</v>
      </c>
      <c r="CL4117" cm="1">
        <f t="array" ref="CL4117">IF(INDEX(AS:AS,ROW()-2)=0,CL4116,INDEX(AS:AS,ROW()-2))</f>
        <v>39.71</v>
      </c>
      <c r="CM4117" t="str">
        <f t="shared" si="519"/>
        <v>SP</v>
      </c>
    </row>
    <row r="4118" spans="1:91" x14ac:dyDescent="0.3">
      <c r="A4118" s="1">
        <v>4113</v>
      </c>
      <c r="B4118" t="s">
        <v>278</v>
      </c>
      <c r="C4118">
        <v>6</v>
      </c>
      <c r="D4118">
        <v>21</v>
      </c>
      <c r="E4118">
        <v>25</v>
      </c>
      <c r="F4118" t="s">
        <v>89</v>
      </c>
      <c r="G4118" t="s">
        <v>91</v>
      </c>
      <c r="H4118">
        <v>45.87</v>
      </c>
      <c r="I4118">
        <v>0.88</v>
      </c>
      <c r="J4118">
        <v>45.57</v>
      </c>
      <c r="K4118">
        <v>1564</v>
      </c>
      <c r="L4118">
        <v>45.89</v>
      </c>
      <c r="M4118">
        <v>0.89</v>
      </c>
      <c r="N4118">
        <v>45.57</v>
      </c>
      <c r="O4118">
        <v>1568</v>
      </c>
      <c r="P4118">
        <v>1.35</v>
      </c>
      <c r="Q4118">
        <v>50.28</v>
      </c>
      <c r="R4118">
        <v>30.11</v>
      </c>
      <c r="S4118">
        <v>1.6708776595744681</v>
      </c>
      <c r="T4118">
        <v>7.41</v>
      </c>
      <c r="U4118">
        <v>0</v>
      </c>
      <c r="V4118">
        <v>0</v>
      </c>
      <c r="W4118">
        <v>0</v>
      </c>
      <c r="X4118">
        <v>0</v>
      </c>
      <c r="Y4118">
        <v>2.2000000000000002</v>
      </c>
      <c r="Z4118">
        <v>7.72</v>
      </c>
      <c r="AA4118">
        <v>19.75</v>
      </c>
      <c r="AB4118">
        <v>65.900000000000006</v>
      </c>
      <c r="AC4118">
        <v>1685</v>
      </c>
      <c r="AD4118">
        <v>38.15</v>
      </c>
      <c r="AE4118">
        <v>31.89</v>
      </c>
      <c r="AF4118">
        <v>10.76</v>
      </c>
      <c r="AG4118">
        <v>1570</v>
      </c>
      <c r="AI4118">
        <v>44.58</v>
      </c>
      <c r="AJ4118">
        <v>39.25</v>
      </c>
      <c r="AK4118">
        <v>4.0599999999999996</v>
      </c>
      <c r="AL4118">
        <v>47.11</v>
      </c>
      <c r="AM4118">
        <v>6.42</v>
      </c>
      <c r="AN4118">
        <v>47.65</v>
      </c>
      <c r="AO4118">
        <v>44.01</v>
      </c>
      <c r="AP4118">
        <v>3.54</v>
      </c>
      <c r="AQ4118">
        <v>3.83</v>
      </c>
      <c r="AR4118">
        <v>3.79</v>
      </c>
      <c r="AS4118">
        <v>39.81</v>
      </c>
      <c r="AT4118">
        <v>0</v>
      </c>
      <c r="AU4118">
        <v>0</v>
      </c>
      <c r="AV4118">
        <v>3</v>
      </c>
      <c r="AW4118">
        <v>56.4</v>
      </c>
      <c r="AX4118">
        <v>88</v>
      </c>
      <c r="AY4118">
        <v>96.1</v>
      </c>
      <c r="AZ4118">
        <v>100</v>
      </c>
      <c r="BA4118">
        <v>85</v>
      </c>
      <c r="BB4118">
        <v>93.1</v>
      </c>
      <c r="BC4118">
        <v>119.9315526649489</v>
      </c>
      <c r="BD4118">
        <v>2.5878834496067399E-2</v>
      </c>
      <c r="BE4118">
        <v>55.877941546324863</v>
      </c>
      <c r="BF4118">
        <v>48.932948704678623</v>
      </c>
      <c r="BG4118">
        <v>158.79687859920969</v>
      </c>
      <c r="BH4118">
        <v>2.8998673306563489</v>
      </c>
      <c r="BI4118">
        <v>94.185801874403793</v>
      </c>
      <c r="BJ4118">
        <v>1.697370359110751</v>
      </c>
      <c r="BK4118">
        <v>591.82751367929245</v>
      </c>
      <c r="BL4118">
        <v>4.5071035055887414</v>
      </c>
      <c r="BM4118">
        <v>208.75521139640239</v>
      </c>
      <c r="BN4118">
        <v>108.66062417681979</v>
      </c>
      <c r="BO4118">
        <v>108.4282382407422</v>
      </c>
      <c r="BP4118">
        <v>109.2624148092369</v>
      </c>
      <c r="BQ4118">
        <v>16.945498989200889</v>
      </c>
      <c r="BR4118">
        <v>60.604592060711667</v>
      </c>
      <c r="BS4118">
        <v>90.781371485373839</v>
      </c>
      <c r="BT4118">
        <v>1858.697770259264</v>
      </c>
      <c r="BU4118">
        <v>114.1715462552239</v>
      </c>
      <c r="BV4118">
        <v>865.43443468958878</v>
      </c>
      <c r="BW4118">
        <v>11.94593439519541</v>
      </c>
      <c r="BX4118">
        <v>12.218616236638651</v>
      </c>
      <c r="BY4118">
        <v>14.93913426722159</v>
      </c>
      <c r="BZ4118">
        <v>0.43141439951217281</v>
      </c>
      <c r="CA4118">
        <f t="shared" si="512"/>
        <v>55.903820380820932</v>
      </c>
      <c r="CB4118" cm="1">
        <f t="array" ref="CB4118">IF(ISBLANK(INDEX(AC:AC,ROW())), "", INDEX(AC:AC,ROW())*(BI4118+BJ4118)/1000)</f>
        <v>161.56314521347201</v>
      </c>
      <c r="CC4118">
        <f t="shared" si="513"/>
        <v>161.69674592986604</v>
      </c>
      <c r="CD4118">
        <f t="shared" si="514"/>
        <v>3.6601077546482617</v>
      </c>
      <c r="CE4118">
        <f t="shared" si="515"/>
        <v>4.9347106789542927</v>
      </c>
      <c r="CF4118" cm="1">
        <f t="array" ref="CF4118">IFERROR(IF((BD4118+BE4118)*INDEX(H:H,ROW())*INDEX(K:K,ROW())/(BF4118*30*1000)&lt;0.5,"",(BD4118+BE4118)*INDEX(H:H,ROW())*INDEX(K:K,ROW())/(BF4118*30*1000)),"")</f>
        <v>2.7320228972388967</v>
      </c>
      <c r="CG4118">
        <f t="shared" si="516"/>
        <v>0.4080072976406961</v>
      </c>
      <c r="CH4118" cm="1">
        <f t="array" ref="CH4118">IFERROR((BD4118+BE4118)*INDEX(K:K,ROW())*INDEX(H:H,ROW())/BC4118/100000,"")</f>
        <v>0.33440558381848423</v>
      </c>
      <c r="CI4118">
        <f t="shared" si="517"/>
        <v>104.17085944721953</v>
      </c>
      <c r="CJ4118">
        <v>1</v>
      </c>
      <c r="CK4118">
        <f t="shared" si="518"/>
        <v>15.497988052000643</v>
      </c>
      <c r="CL4118" cm="1">
        <f t="array" ref="CL4118">IF(INDEX(AS:AS,ROW()-2)=0,CL4117,INDEX(AS:AS,ROW()-2))</f>
        <v>39.119999999999997</v>
      </c>
      <c r="CM4118" t="str">
        <f t="shared" si="519"/>
        <v>SP</v>
      </c>
    </row>
    <row r="4119" spans="1:91" x14ac:dyDescent="0.3">
      <c r="A4119" s="1">
        <v>4114</v>
      </c>
      <c r="B4119" t="s">
        <v>278</v>
      </c>
      <c r="C4119">
        <v>6</v>
      </c>
      <c r="D4119">
        <v>21</v>
      </c>
      <c r="E4119">
        <v>25</v>
      </c>
      <c r="F4119" t="s">
        <v>89</v>
      </c>
      <c r="G4119" t="s">
        <v>92</v>
      </c>
      <c r="H4119">
        <v>45.87</v>
      </c>
      <c r="I4119">
        <v>0.88</v>
      </c>
      <c r="J4119">
        <v>45.57</v>
      </c>
      <c r="K4119">
        <v>1564</v>
      </c>
      <c r="L4119">
        <v>45.89</v>
      </c>
      <c r="M4119">
        <v>0.89</v>
      </c>
      <c r="N4119">
        <v>45.57</v>
      </c>
      <c r="O4119">
        <v>1568</v>
      </c>
      <c r="P4119">
        <v>1.35</v>
      </c>
      <c r="Q4119">
        <v>50.28</v>
      </c>
      <c r="R4119">
        <v>30.11</v>
      </c>
      <c r="S4119">
        <v>1.6708776595744681</v>
      </c>
      <c r="T4119">
        <v>7.41</v>
      </c>
      <c r="U4119">
        <v>0</v>
      </c>
      <c r="V4119">
        <v>0</v>
      </c>
      <c r="W4119">
        <v>0</v>
      </c>
      <c r="X4119">
        <v>0</v>
      </c>
      <c r="Y4119">
        <v>2.2000000000000002</v>
      </c>
      <c r="Z4119">
        <v>7.72</v>
      </c>
      <c r="AA4119">
        <v>19.75</v>
      </c>
      <c r="AB4119">
        <v>65.900000000000006</v>
      </c>
      <c r="AC4119">
        <v>1680</v>
      </c>
      <c r="AD4119">
        <v>37.79</v>
      </c>
      <c r="AE4119">
        <v>32.28</v>
      </c>
      <c r="AF4119">
        <v>10.94</v>
      </c>
      <c r="AG4119">
        <v>1570</v>
      </c>
      <c r="AI4119">
        <v>44.58</v>
      </c>
      <c r="AJ4119">
        <v>41.32</v>
      </c>
      <c r="AK4119">
        <v>4.51</v>
      </c>
      <c r="AL4119">
        <v>47.305</v>
      </c>
      <c r="AM4119">
        <v>6.31</v>
      </c>
      <c r="AN4119">
        <v>47.89</v>
      </c>
      <c r="AO4119">
        <v>45.09</v>
      </c>
      <c r="AP4119">
        <v>3.31</v>
      </c>
      <c r="AQ4119">
        <v>3.83</v>
      </c>
      <c r="AR4119">
        <v>4.12</v>
      </c>
      <c r="AS4119">
        <v>39.99</v>
      </c>
      <c r="AT4119">
        <v>0</v>
      </c>
      <c r="AU4119">
        <v>0</v>
      </c>
      <c r="AV4119">
        <v>4.2</v>
      </c>
      <c r="AW4119">
        <v>63.5</v>
      </c>
      <c r="AX4119">
        <v>90.6</v>
      </c>
      <c r="AY4119">
        <v>98.5</v>
      </c>
      <c r="AZ4119">
        <v>100</v>
      </c>
      <c r="BA4119">
        <v>86.399999999999991</v>
      </c>
      <c r="BB4119">
        <v>94.3</v>
      </c>
      <c r="BC4119">
        <v>120.29366583582819</v>
      </c>
      <c r="BD4119">
        <v>2.6002827018109902E-2</v>
      </c>
      <c r="BE4119">
        <v>55.86262134654342</v>
      </c>
      <c r="BF4119">
        <v>49.152317984066691</v>
      </c>
      <c r="BG4119">
        <v>159.60531424752489</v>
      </c>
      <c r="BH4119">
        <v>2.802394050860725</v>
      </c>
      <c r="BI4119">
        <v>94.675652101084367</v>
      </c>
      <c r="BJ4119">
        <v>1.6296452783828581</v>
      </c>
      <c r="BK4119">
        <v>586.31319593492128</v>
      </c>
      <c r="BL4119">
        <v>4.5672426101523369</v>
      </c>
      <c r="BM4119">
        <v>209.3645552722021</v>
      </c>
      <c r="BN4119">
        <v>108.618840472103</v>
      </c>
      <c r="BO4119">
        <v>108.61526179073211</v>
      </c>
      <c r="BP4119">
        <v>109.4181362468822</v>
      </c>
      <c r="BQ4119">
        <v>24.758708358721911</v>
      </c>
      <c r="BR4119">
        <v>61.078692033027131</v>
      </c>
      <c r="BS4119">
        <v>90.032401845131972</v>
      </c>
      <c r="BT4119">
        <v>1884.865279136952</v>
      </c>
      <c r="BU4119">
        <v>114.3158812771093</v>
      </c>
      <c r="BV4119">
        <v>858.26364371801196</v>
      </c>
      <c r="BW4119">
        <v>11.96329041128406</v>
      </c>
      <c r="BX4119">
        <v>12.23533986072966</v>
      </c>
      <c r="BY4119">
        <v>8.743547115830598</v>
      </c>
      <c r="BZ4119">
        <v>0.43182052583276948</v>
      </c>
      <c r="CA4119">
        <f t="shared" si="512"/>
        <v>55.888624173561531</v>
      </c>
      <c r="CB4119" cm="1">
        <f t="array" ref="CB4119">IF(ISBLANK(INDEX(AC:AC,ROW())), "", INDEX(AC:AC,ROW())*(BI4119+BJ4119)/1000)</f>
        <v>161.79289959750494</v>
      </c>
      <c r="CC4119">
        <f t="shared" si="513"/>
        <v>162.40770829838561</v>
      </c>
      <c r="CD4119">
        <f t="shared" si="514"/>
        <v>3.6101315761300561</v>
      </c>
      <c r="CE4119">
        <f t="shared" si="515"/>
        <v>4.8740155340772242</v>
      </c>
      <c r="CF4119" cm="1">
        <f t="array" ref="CF4119">IFERROR(IF((BD4119+BE4119)*INDEX(H:H,ROW())*INDEX(K:K,ROW())/(BF4119*30*1000)&lt;0.5,"",(BD4119+BE4119)*INDEX(H:H,ROW())*INDEX(K:K,ROW())/(BF4119*30*1000)),"")</f>
        <v>2.7190904158887386</v>
      </c>
      <c r="CG4119">
        <f t="shared" si="516"/>
        <v>0.40860271106167584</v>
      </c>
      <c r="CH4119" cm="1">
        <f t="array" ref="CH4119">IFERROR((BD4119+BE4119)*INDEX(K:K,ROW())*INDEX(H:H,ROW())/BC4119/100000,"")</f>
        <v>0.33330831466618738</v>
      </c>
      <c r="CI4119">
        <f t="shared" si="517"/>
        <v>104.14254292144784</v>
      </c>
      <c r="CJ4119">
        <v>1</v>
      </c>
      <c r="CK4119">
        <f t="shared" si="518"/>
        <v>15.668865571935749</v>
      </c>
      <c r="CL4119" cm="1">
        <f t="array" ref="CL4119">IF(INDEX(AS:AS,ROW()-2)=0,CL4118,INDEX(AS:AS,ROW()-2))</f>
        <v>42.06</v>
      </c>
      <c r="CM4119" t="str">
        <f t="shared" si="519"/>
        <v>CIV</v>
      </c>
    </row>
    <row r="4120" spans="1:91" x14ac:dyDescent="0.3">
      <c r="A4120" s="1">
        <v>4115</v>
      </c>
      <c r="B4120" t="s">
        <v>278</v>
      </c>
      <c r="C4120">
        <v>6</v>
      </c>
      <c r="D4120">
        <v>21</v>
      </c>
      <c r="E4120">
        <v>25</v>
      </c>
      <c r="F4120" t="s">
        <v>89</v>
      </c>
      <c r="G4120" t="s">
        <v>93</v>
      </c>
      <c r="H4120">
        <v>45.87</v>
      </c>
      <c r="I4120">
        <v>0.88</v>
      </c>
      <c r="J4120">
        <v>45.57</v>
      </c>
      <c r="K4120">
        <v>1574</v>
      </c>
      <c r="L4120">
        <v>45.89</v>
      </c>
      <c r="M4120">
        <v>0.89</v>
      </c>
      <c r="N4120">
        <v>45.57</v>
      </c>
      <c r="O4120">
        <v>1568</v>
      </c>
      <c r="P4120">
        <v>1.35</v>
      </c>
      <c r="Q4120">
        <v>50.28</v>
      </c>
      <c r="R4120">
        <v>30.11</v>
      </c>
      <c r="S4120">
        <v>1.6708776595744681</v>
      </c>
      <c r="T4120">
        <v>7.41</v>
      </c>
      <c r="U4120">
        <v>0</v>
      </c>
      <c r="V4120">
        <v>0</v>
      </c>
      <c r="W4120">
        <v>0</v>
      </c>
      <c r="X4120">
        <v>0</v>
      </c>
      <c r="Y4120">
        <v>2.2000000000000002</v>
      </c>
      <c r="Z4120">
        <v>7.72</v>
      </c>
      <c r="AA4120">
        <v>19.75</v>
      </c>
      <c r="AB4120">
        <v>65.900000000000006</v>
      </c>
      <c r="AC4120">
        <v>1686</v>
      </c>
      <c r="AD4120">
        <v>37.79</v>
      </c>
      <c r="AE4120">
        <v>32.26</v>
      </c>
      <c r="AF4120">
        <v>11.27</v>
      </c>
      <c r="AG4120">
        <v>1570</v>
      </c>
      <c r="AI4120">
        <v>44.58</v>
      </c>
      <c r="AJ4120">
        <v>41.32</v>
      </c>
      <c r="AK4120">
        <v>4.25</v>
      </c>
      <c r="AL4120">
        <v>47.305</v>
      </c>
      <c r="AM4120">
        <v>6.49</v>
      </c>
      <c r="AN4120">
        <v>47.89</v>
      </c>
      <c r="AO4120">
        <v>45.09</v>
      </c>
      <c r="AP4120">
        <v>3.65</v>
      </c>
      <c r="AQ4120">
        <v>3.86</v>
      </c>
      <c r="AR4120">
        <v>4.12</v>
      </c>
      <c r="AS4120">
        <v>40.619999999999997</v>
      </c>
      <c r="AT4120">
        <v>0</v>
      </c>
      <c r="AU4120">
        <v>0</v>
      </c>
      <c r="AV4120">
        <v>2.8</v>
      </c>
      <c r="AW4120">
        <v>60.3</v>
      </c>
      <c r="AX4120">
        <v>88</v>
      </c>
      <c r="AY4120">
        <v>92.2</v>
      </c>
      <c r="AZ4120">
        <v>100</v>
      </c>
      <c r="BA4120">
        <v>85.2</v>
      </c>
      <c r="BB4120">
        <v>89.4</v>
      </c>
      <c r="BC4120">
        <v>111.02083813687381</v>
      </c>
      <c r="BD4120">
        <v>2.17789511934109E-2</v>
      </c>
      <c r="BE4120">
        <v>53.565624424952013</v>
      </c>
      <c r="BF4120">
        <v>47.97692955888084</v>
      </c>
      <c r="BG4120">
        <v>139.71382389158509</v>
      </c>
      <c r="BH4120">
        <v>2.5705636331512718</v>
      </c>
      <c r="BI4120">
        <v>82.866199925596462</v>
      </c>
      <c r="BJ4120">
        <v>1.5092376508641761</v>
      </c>
      <c r="BK4120">
        <v>572.36763347139981</v>
      </c>
      <c r="BL4120">
        <v>4.6053660937014289</v>
      </c>
      <c r="BM4120">
        <v>209.20812768564949</v>
      </c>
      <c r="BN4120">
        <v>110.2724177935622</v>
      </c>
      <c r="BO4120">
        <v>110.060314589524</v>
      </c>
      <c r="BP4120">
        <v>110.8145300562461</v>
      </c>
      <c r="BQ4120">
        <v>23.264517942990832</v>
      </c>
      <c r="BR4120">
        <v>56.759903522851623</v>
      </c>
      <c r="BS4120">
        <v>90.933133113945246</v>
      </c>
      <c r="BT4120">
        <v>1854.844416002132</v>
      </c>
      <c r="BU4120">
        <v>114.5748270327182</v>
      </c>
      <c r="BV4120">
        <v>862.22045130094364</v>
      </c>
      <c r="BW4120">
        <v>1.069599169594573</v>
      </c>
      <c r="BX4120">
        <v>12.054766469268801</v>
      </c>
      <c r="BY4120">
        <v>11.38410355259065</v>
      </c>
      <c r="BZ4120">
        <v>0.43192881227348578</v>
      </c>
      <c r="CA4120">
        <f t="shared" si="512"/>
        <v>53.587403376145424</v>
      </c>
      <c r="CB4120" cm="1">
        <f t="array" ref="CB4120">IF(ISBLANK(INDEX(AC:AC,ROW())), "", INDEX(AC:AC,ROW())*(BI4120+BJ4120)/1000)</f>
        <v>142.25698775391263</v>
      </c>
      <c r="CC4120">
        <f t="shared" si="513"/>
        <v>142.28438752473636</v>
      </c>
      <c r="CD4120">
        <f t="shared" si="514"/>
        <v>4.0227016008477587</v>
      </c>
      <c r="CE4120">
        <f t="shared" si="515"/>
        <v>5.1554973199332839</v>
      </c>
      <c r="CF4120" cm="1">
        <f t="array" ref="CF4120">IFERROR(IF((BD4120+BE4120)*INDEX(H:H,ROW())*INDEX(K:K,ROW())/(BF4120*30*1000)&lt;0.5,"",(BD4120+BE4120)*INDEX(H:H,ROW())*INDEX(K:K,ROW())/(BF4120*30*1000)),"")</f>
        <v>2.6880817753731057</v>
      </c>
      <c r="CG4120">
        <f t="shared" si="516"/>
        <v>0.43214346391198849</v>
      </c>
      <c r="CH4120" cm="1">
        <f t="array" ref="CH4120">IFERROR((BD4120+BE4120)*INDEX(K:K,ROW())*INDEX(H:H,ROW())/BC4120/100000,"")</f>
        <v>0.34849109090652658</v>
      </c>
      <c r="CI4120">
        <f t="shared" si="517"/>
        <v>100.49291687188588</v>
      </c>
      <c r="CJ4120">
        <v>1</v>
      </c>
      <c r="CK4120">
        <f t="shared" si="518"/>
        <v>16.70717360028716</v>
      </c>
      <c r="CL4120" cm="1">
        <f t="array" ref="CL4120">IF(INDEX(AS:AS,ROW()-2)=0,CL4119,INDEX(AS:AS,ROW()-2))</f>
        <v>39.81</v>
      </c>
      <c r="CM4120" t="str">
        <f t="shared" si="519"/>
        <v>SP</v>
      </c>
    </row>
    <row r="4121" spans="1:91" x14ac:dyDescent="0.3">
      <c r="A4121" s="1">
        <v>4116</v>
      </c>
      <c r="B4121" t="s">
        <v>278</v>
      </c>
      <c r="C4121">
        <v>6</v>
      </c>
      <c r="D4121">
        <v>21</v>
      </c>
      <c r="E4121">
        <v>25</v>
      </c>
      <c r="F4121" t="s">
        <v>89</v>
      </c>
      <c r="G4121" t="s">
        <v>94</v>
      </c>
      <c r="H4121">
        <v>45.87</v>
      </c>
      <c r="I4121">
        <v>0.88</v>
      </c>
      <c r="J4121">
        <v>45.57</v>
      </c>
      <c r="K4121">
        <v>1564</v>
      </c>
      <c r="L4121">
        <v>45.89</v>
      </c>
      <c r="M4121">
        <v>0.89</v>
      </c>
      <c r="N4121">
        <v>45.57</v>
      </c>
      <c r="O4121">
        <v>1568</v>
      </c>
      <c r="P4121">
        <v>1.35</v>
      </c>
      <c r="Q4121">
        <v>50.28</v>
      </c>
      <c r="R4121">
        <v>30.11</v>
      </c>
      <c r="S4121">
        <v>1.6708776595744681</v>
      </c>
      <c r="T4121">
        <v>7.41</v>
      </c>
      <c r="U4121">
        <v>0</v>
      </c>
      <c r="V4121">
        <v>0</v>
      </c>
      <c r="W4121">
        <v>0</v>
      </c>
      <c r="X4121">
        <v>0</v>
      </c>
      <c r="Y4121">
        <v>2.2000000000000002</v>
      </c>
      <c r="Z4121">
        <v>7.72</v>
      </c>
      <c r="AA4121">
        <v>19.75</v>
      </c>
      <c r="AB4121">
        <v>65.900000000000006</v>
      </c>
      <c r="AC4121">
        <v>1680</v>
      </c>
      <c r="AD4121">
        <v>37.79</v>
      </c>
      <c r="AE4121">
        <v>32.28</v>
      </c>
      <c r="AF4121">
        <v>11.54</v>
      </c>
      <c r="AG4121">
        <v>1570</v>
      </c>
      <c r="AI4121">
        <v>44.58</v>
      </c>
      <c r="AJ4121">
        <v>41.32</v>
      </c>
      <c r="AK4121">
        <v>4.51</v>
      </c>
      <c r="AL4121">
        <v>47.305</v>
      </c>
      <c r="AM4121">
        <v>6.31</v>
      </c>
      <c r="AN4121">
        <v>47.89</v>
      </c>
      <c r="AO4121">
        <v>45.09</v>
      </c>
      <c r="AP4121">
        <v>3.31</v>
      </c>
      <c r="AQ4121">
        <v>3.83</v>
      </c>
      <c r="AR4121">
        <v>4.12</v>
      </c>
      <c r="AS4121">
        <v>40.85</v>
      </c>
      <c r="AT4121">
        <v>0</v>
      </c>
      <c r="AU4121">
        <v>0</v>
      </c>
      <c r="AV4121">
        <v>3.6</v>
      </c>
      <c r="AW4121">
        <v>58.4</v>
      </c>
      <c r="AX4121">
        <v>88.9</v>
      </c>
      <c r="AY4121">
        <v>98.5</v>
      </c>
      <c r="AZ4121">
        <v>100</v>
      </c>
      <c r="BA4121">
        <v>85.300000000000011</v>
      </c>
      <c r="BB4121">
        <v>94.9</v>
      </c>
      <c r="BC4121">
        <v>93.716311637591005</v>
      </c>
      <c r="BD4121">
        <v>1.9523539258834301E-2</v>
      </c>
      <c r="BE4121">
        <v>49.406457566380887</v>
      </c>
      <c r="BF4121">
        <v>44.442285874961087</v>
      </c>
      <c r="BG4121">
        <v>130.0378134438109</v>
      </c>
      <c r="BH4121">
        <v>1.9073583361795849</v>
      </c>
      <c r="BI4121">
        <v>77.127341652676648</v>
      </c>
      <c r="BJ4121">
        <v>1.1175642640721639</v>
      </c>
      <c r="BK4121">
        <v>578.58891127131176</v>
      </c>
      <c r="BL4121">
        <v>4.6708109526296973</v>
      </c>
      <c r="BM4121">
        <v>208.46640836114881</v>
      </c>
      <c r="BN4121">
        <v>110.7784564868149</v>
      </c>
      <c r="BO4121">
        <v>111.2337794971484</v>
      </c>
      <c r="BP4121">
        <v>112.048832200767</v>
      </c>
      <c r="BQ4121">
        <v>12.81738689569787</v>
      </c>
      <c r="BR4121">
        <v>58.394775255140154</v>
      </c>
      <c r="BS4121">
        <v>93.652827953007559</v>
      </c>
      <c r="BT4121">
        <v>1700.055782697576</v>
      </c>
      <c r="BU4121">
        <v>114.82017812129649</v>
      </c>
      <c r="BV4121">
        <v>857.95003296760876</v>
      </c>
      <c r="BW4121">
        <v>7.1619370178113666</v>
      </c>
      <c r="BX4121">
        <v>12.14404327126489</v>
      </c>
      <c r="BY4121">
        <v>12.660672012510579</v>
      </c>
      <c r="BZ4121">
        <v>0.43260384785776629</v>
      </c>
      <c r="CA4121">
        <f t="shared" si="512"/>
        <v>49.425981105639721</v>
      </c>
      <c r="CB4121" cm="1">
        <f t="array" ref="CB4121">IF(ISBLANK(INDEX(AC:AC,ROW())), "", INDEX(AC:AC,ROW())*(BI4121+BJ4121)/1000)</f>
        <v>131.45144194013801</v>
      </c>
      <c r="CC4121">
        <f t="shared" si="513"/>
        <v>131.94517177999049</v>
      </c>
      <c r="CD4121">
        <f t="shared" si="514"/>
        <v>4.3850707340475408</v>
      </c>
      <c r="CE4121">
        <f t="shared" si="515"/>
        <v>6.1738335745517237</v>
      </c>
      <c r="CF4121" cm="1">
        <f t="array" ref="CF4121">IFERROR(IF((BD4121+BE4121)*INDEX(H:H,ROW())*INDEX(K:K,ROW())/(BF4121*30*1000)&lt;0.5,"",(BD4121+BE4121)*INDEX(H:H,ROW())*INDEX(K:K,ROW())/(BF4121*30*1000)),"")</f>
        <v>2.659519287675741</v>
      </c>
      <c r="CG4121">
        <f t="shared" si="516"/>
        <v>0.47422145727227516</v>
      </c>
      <c r="CH4121" cm="1">
        <f t="array" ref="CH4121">IFERROR((BD4121+BE4121)*INDEX(K:K,ROW())*INDEX(H:H,ROW())/BC4121/100000,"")</f>
        <v>0.37836033367359406</v>
      </c>
      <c r="CI4121">
        <f t="shared" si="517"/>
        <v>92.100090758071318</v>
      </c>
      <c r="CJ4121">
        <v>1</v>
      </c>
      <c r="CK4121">
        <f t="shared" si="518"/>
        <v>18.140446982931181</v>
      </c>
      <c r="CL4121" cm="1">
        <f t="array" ref="CL4121">IF(INDEX(AS:AS,ROW()-2)=0,CL4120,INDEX(AS:AS,ROW()-2))</f>
        <v>39.99</v>
      </c>
      <c r="CM4121" t="str">
        <f t="shared" si="519"/>
        <v>SP</v>
      </c>
    </row>
    <row r="4122" spans="1:91" x14ac:dyDescent="0.3">
      <c r="A4122" s="1">
        <v>4117</v>
      </c>
      <c r="B4122" t="s">
        <v>278</v>
      </c>
      <c r="C4122">
        <v>6</v>
      </c>
      <c r="D4122">
        <v>21</v>
      </c>
      <c r="E4122">
        <v>25</v>
      </c>
      <c r="F4122" t="s">
        <v>89</v>
      </c>
      <c r="G4122" t="s">
        <v>95</v>
      </c>
      <c r="H4122">
        <v>46.3</v>
      </c>
      <c r="I4122">
        <v>0.87</v>
      </c>
      <c r="J4122">
        <v>46.55</v>
      </c>
      <c r="K4122">
        <v>1574</v>
      </c>
      <c r="L4122">
        <v>45.89</v>
      </c>
      <c r="M4122">
        <v>0.89</v>
      </c>
      <c r="N4122">
        <v>45.57</v>
      </c>
      <c r="O4122">
        <v>1568</v>
      </c>
      <c r="P4122">
        <v>1.35</v>
      </c>
      <c r="Q4122">
        <v>50.28</v>
      </c>
      <c r="R4122">
        <v>30.11</v>
      </c>
      <c r="S4122">
        <v>1.6708776595744681</v>
      </c>
      <c r="T4122">
        <v>7.41</v>
      </c>
      <c r="U4122">
        <v>0</v>
      </c>
      <c r="V4122">
        <v>0</v>
      </c>
      <c r="W4122">
        <v>0</v>
      </c>
      <c r="X4122">
        <v>0</v>
      </c>
      <c r="Y4122">
        <v>2.2000000000000002</v>
      </c>
      <c r="Z4122">
        <v>7.72</v>
      </c>
      <c r="AA4122">
        <v>19.75</v>
      </c>
      <c r="AB4122">
        <v>65.900000000000006</v>
      </c>
      <c r="AC4122">
        <v>1680</v>
      </c>
      <c r="AD4122">
        <v>37.79</v>
      </c>
      <c r="AE4122">
        <v>32.450000000000003</v>
      </c>
      <c r="AF4122">
        <v>11.72</v>
      </c>
      <c r="AG4122">
        <v>1570</v>
      </c>
      <c r="AI4122">
        <v>44.58</v>
      </c>
      <c r="AJ4122">
        <v>39.86</v>
      </c>
      <c r="AK4122">
        <v>4.3</v>
      </c>
      <c r="AL4122">
        <v>47.305</v>
      </c>
      <c r="AM4122">
        <v>6.38</v>
      </c>
      <c r="AN4122">
        <v>47.23</v>
      </c>
      <c r="AO4122">
        <v>45.09</v>
      </c>
      <c r="AP4122">
        <v>3.59</v>
      </c>
      <c r="AQ4122">
        <v>3.83</v>
      </c>
      <c r="AR4122">
        <v>4.12</v>
      </c>
      <c r="AS4122">
        <v>40.39</v>
      </c>
      <c r="AT4122">
        <v>0</v>
      </c>
      <c r="AU4122">
        <v>0</v>
      </c>
      <c r="AV4122">
        <v>2</v>
      </c>
      <c r="AW4122">
        <v>54.5</v>
      </c>
      <c r="AX4122">
        <v>85.3</v>
      </c>
      <c r="AY4122">
        <v>97.6</v>
      </c>
      <c r="AZ4122">
        <v>99.8</v>
      </c>
      <c r="BA4122">
        <v>83.3</v>
      </c>
      <c r="BB4122">
        <v>95.6</v>
      </c>
      <c r="BC4122">
        <v>139.97139865368851</v>
      </c>
      <c r="BD4122">
        <v>1.6497088349451201E-2</v>
      </c>
      <c r="BE4122">
        <v>51.149641308426659</v>
      </c>
      <c r="BF4122">
        <v>45.81642112862032</v>
      </c>
      <c r="BG4122">
        <v>159.57595885854741</v>
      </c>
      <c r="BH4122">
        <v>6.0446167554029637</v>
      </c>
      <c r="BI4122">
        <v>94.64901007966688</v>
      </c>
      <c r="BJ4122">
        <v>3.534850933961545</v>
      </c>
      <c r="BK4122">
        <v>507.93832292514168</v>
      </c>
      <c r="BL4122">
        <v>4.7464594948939984</v>
      </c>
      <c r="BM4122">
        <v>206.5646988339133</v>
      </c>
      <c r="BN4122">
        <v>108.3065807485127</v>
      </c>
      <c r="BO4122">
        <v>108.51081648085329</v>
      </c>
      <c r="BP4122">
        <v>109.2686405369296</v>
      </c>
      <c r="BQ4122">
        <v>25.533738776100002</v>
      </c>
      <c r="BR4122">
        <v>48.874968363237848</v>
      </c>
      <c r="BS4122">
        <v>95.887046080335224</v>
      </c>
      <c r="BT4122">
        <v>1903.054271339633</v>
      </c>
      <c r="BU4122">
        <v>114.9356666779975</v>
      </c>
      <c r="BV4122">
        <v>854.64162259392299</v>
      </c>
      <c r="BW4122">
        <v>13.814688277086161</v>
      </c>
      <c r="BX4122">
        <v>12.34525221976863</v>
      </c>
      <c r="BY4122">
        <v>18.551409452554431</v>
      </c>
      <c r="BZ4122">
        <v>0.43408517711325229</v>
      </c>
      <c r="CA4122">
        <f t="shared" si="512"/>
        <v>51.166138396776113</v>
      </c>
      <c r="CB4122" cm="1">
        <f t="array" ref="CB4122">IF(ISBLANK(INDEX(AC:AC,ROW())), "", INDEX(AC:AC,ROW())*(BI4122+BJ4122)/1000)</f>
        <v>164.94888650289576</v>
      </c>
      <c r="CC4122">
        <f t="shared" si="513"/>
        <v>165.62057561395036</v>
      </c>
      <c r="CD4122">
        <f t="shared" si="514"/>
        <v>3.0668793478239644</v>
      </c>
      <c r="CE4122">
        <f t="shared" si="515"/>
        <v>3.6288722396913515</v>
      </c>
      <c r="CF4122" cm="1">
        <f t="array" ref="CF4122">IFERROR(IF((BD4122+BE4122)*INDEX(H:H,ROW())*INDEX(K:K,ROW())/(BF4122*30*1000)&lt;0.5,"",(BD4122+BE4122)*INDEX(H:H,ROW())*INDEX(K:K,ROW())/(BF4122*30*1000)),"")</f>
        <v>2.7128510136597108</v>
      </c>
      <c r="CG4122">
        <f t="shared" si="516"/>
        <v>0.32732702230101612</v>
      </c>
      <c r="CH4122" cm="1">
        <f t="array" ref="CH4122">IFERROR((BD4122+BE4122)*INDEX(K:K,ROW())*INDEX(H:H,ROW())/BC4122/100000,"")</f>
        <v>0.26639683327425789</v>
      </c>
      <c r="CI4122">
        <f t="shared" si="517"/>
        <v>96.851785325484016</v>
      </c>
      <c r="CJ4122">
        <v>1</v>
      </c>
      <c r="CK4122">
        <f t="shared" si="518"/>
        <v>13.596022399176647</v>
      </c>
      <c r="CL4122" cm="1">
        <f t="array" ref="CL4122">IF(INDEX(AS:AS,ROW()-2)=0,CL4121,INDEX(AS:AS,ROW()-2))</f>
        <v>40.619999999999997</v>
      </c>
      <c r="CM4122" t="str">
        <f t="shared" si="519"/>
        <v>SP</v>
      </c>
    </row>
    <row r="4123" spans="1:91" x14ac:dyDescent="0.3">
      <c r="A4123" s="1">
        <v>4118</v>
      </c>
      <c r="B4123" t="s">
        <v>278</v>
      </c>
      <c r="C4123">
        <v>6</v>
      </c>
      <c r="D4123">
        <v>21</v>
      </c>
      <c r="E4123">
        <v>25</v>
      </c>
      <c r="F4123" t="s">
        <v>89</v>
      </c>
      <c r="G4123" t="s">
        <v>96</v>
      </c>
      <c r="H4123">
        <v>45.87</v>
      </c>
      <c r="I4123">
        <v>0.88</v>
      </c>
      <c r="J4123">
        <v>45.57</v>
      </c>
      <c r="K4123">
        <v>1564</v>
      </c>
      <c r="L4123">
        <v>45.89</v>
      </c>
      <c r="M4123">
        <v>0.89</v>
      </c>
      <c r="N4123">
        <v>45.57</v>
      </c>
      <c r="O4123">
        <v>1568</v>
      </c>
      <c r="P4123">
        <v>1.35</v>
      </c>
      <c r="Q4123">
        <v>50.28</v>
      </c>
      <c r="R4123">
        <v>30.11</v>
      </c>
      <c r="S4123">
        <v>1.6708776595744681</v>
      </c>
      <c r="T4123">
        <v>7.41</v>
      </c>
      <c r="U4123">
        <v>0</v>
      </c>
      <c r="V4123">
        <v>0</v>
      </c>
      <c r="W4123">
        <v>0</v>
      </c>
      <c r="X4123">
        <v>0</v>
      </c>
      <c r="Y4123">
        <v>2.2000000000000002</v>
      </c>
      <c r="Z4123">
        <v>7.72</v>
      </c>
      <c r="AA4123">
        <v>19.75</v>
      </c>
      <c r="AB4123">
        <v>65.900000000000006</v>
      </c>
      <c r="AC4123">
        <v>1688</v>
      </c>
      <c r="AD4123">
        <v>37.79</v>
      </c>
      <c r="AE4123">
        <v>32.28</v>
      </c>
      <c r="AF4123">
        <v>11.84</v>
      </c>
      <c r="AG4123">
        <v>1570</v>
      </c>
      <c r="AI4123">
        <v>44.58</v>
      </c>
      <c r="AJ4123">
        <v>41.32</v>
      </c>
      <c r="AK4123">
        <v>4.51</v>
      </c>
      <c r="AL4123">
        <v>47.305</v>
      </c>
      <c r="AM4123">
        <v>6.31</v>
      </c>
      <c r="AN4123">
        <v>47.89</v>
      </c>
      <c r="AO4123">
        <v>45.09</v>
      </c>
      <c r="AP4123">
        <v>3.31</v>
      </c>
      <c r="AQ4123">
        <v>3.83</v>
      </c>
      <c r="AR4123">
        <v>4.12</v>
      </c>
      <c r="AS4123">
        <v>40.6</v>
      </c>
      <c r="AT4123">
        <v>0</v>
      </c>
      <c r="AU4123">
        <v>0</v>
      </c>
      <c r="AV4123">
        <v>2.6</v>
      </c>
      <c r="AW4123">
        <v>58.6</v>
      </c>
      <c r="AX4123">
        <v>87.6</v>
      </c>
      <c r="AY4123">
        <v>98.2</v>
      </c>
      <c r="AZ4123">
        <v>100</v>
      </c>
      <c r="BA4123">
        <v>85</v>
      </c>
      <c r="BB4123">
        <v>95.600000000000009</v>
      </c>
      <c r="BC4123">
        <v>111.2897774140996</v>
      </c>
      <c r="BD4123">
        <v>1.34065569048796E-2</v>
      </c>
      <c r="BE4123">
        <v>55.624618049848998</v>
      </c>
      <c r="BF4123">
        <v>49.989538497064324</v>
      </c>
      <c r="BG4123">
        <v>156.74668222952499</v>
      </c>
      <c r="BH4123">
        <v>6.0446167554029637</v>
      </c>
      <c r="BI4123">
        <v>92.969697299689898</v>
      </c>
      <c r="BJ4123">
        <v>3.534850933961545</v>
      </c>
      <c r="BK4123">
        <v>458.4211784185519</v>
      </c>
      <c r="BL4123">
        <v>4.6834151895654959</v>
      </c>
      <c r="BM4123">
        <v>206.92429486428159</v>
      </c>
      <c r="BN4123">
        <v>107.97592886377841</v>
      </c>
      <c r="BO4123">
        <v>107.70555000747829</v>
      </c>
      <c r="BP4123">
        <v>108.2114291916981</v>
      </c>
      <c r="BQ4123">
        <v>27.493534573475369</v>
      </c>
      <c r="BR4123">
        <v>49.71059637392915</v>
      </c>
      <c r="BS4123">
        <v>92.5911779326524</v>
      </c>
      <c r="BT4123">
        <v>1921.7369176849299</v>
      </c>
      <c r="BU4123">
        <v>114.5519329779636</v>
      </c>
      <c r="BV4123">
        <v>851.84248810945212</v>
      </c>
      <c r="BW4123">
        <v>13.243193643449841</v>
      </c>
      <c r="BX4123">
        <v>12.55499597026464</v>
      </c>
      <c r="BY4123">
        <v>8.3440379352078153</v>
      </c>
      <c r="BZ4123">
        <v>0.43417766049999901</v>
      </c>
      <c r="CA4123">
        <f t="shared" si="512"/>
        <v>55.638024606753881</v>
      </c>
      <c r="CB4123" cm="1">
        <f t="array" ref="CB4123">IF(ISBLANK(INDEX(AC:AC,ROW())), "", INDEX(AC:AC,ROW())*(BI4123+BJ4123)/1000)</f>
        <v>162.89967741840366</v>
      </c>
      <c r="CC4123">
        <f t="shared" si="513"/>
        <v>162.79129898492795</v>
      </c>
      <c r="CD4123">
        <f t="shared" si="514"/>
        <v>2.8160054086244184</v>
      </c>
      <c r="CE4123">
        <f t="shared" si="515"/>
        <v>4.1191669987154924</v>
      </c>
      <c r="CF4123" cm="1">
        <f t="array" ref="CF4123">IFERROR(IF((BD4123+BE4123)*INDEX(H:H,ROW())*INDEX(K:K,ROW())/(BF4123*30*1000)&lt;0.5,"",(BD4123+BE4123)*INDEX(H:H,ROW())*INDEX(K:K,ROW())/(BF4123*30*1000)),"")</f>
        <v>2.6615633584879368</v>
      </c>
      <c r="CG4123">
        <f t="shared" si="516"/>
        <v>0.44918356077807209</v>
      </c>
      <c r="CH4123" cm="1">
        <f t="array" ref="CH4123">IFERROR((BD4123+BE4123)*INDEX(K:K,ROW())*INDEX(H:H,ROW())/BC4123/100000,"")</f>
        <v>0.35865915198061671</v>
      </c>
      <c r="CI4123">
        <f t="shared" si="517"/>
        <v>103.675577120656</v>
      </c>
      <c r="CJ4123">
        <v>1</v>
      </c>
      <c r="CK4123">
        <f t="shared" si="518"/>
        <v>17.267865587818669</v>
      </c>
      <c r="CL4123" cm="1">
        <f t="array" ref="CL4123">IF(INDEX(AS:AS,ROW()-2)=0,CL4122,INDEX(AS:AS,ROW()-2))</f>
        <v>40.85</v>
      </c>
      <c r="CM4123" t="str">
        <f t="shared" si="519"/>
        <v>SP</v>
      </c>
    </row>
    <row r="4124" spans="1:91" x14ac:dyDescent="0.3">
      <c r="A4124" s="1">
        <v>4119</v>
      </c>
      <c r="B4124" t="s">
        <v>278</v>
      </c>
      <c r="C4124">
        <v>6</v>
      </c>
      <c r="D4124">
        <v>21</v>
      </c>
      <c r="E4124">
        <v>25</v>
      </c>
      <c r="F4124" t="s">
        <v>89</v>
      </c>
      <c r="G4124" t="s">
        <v>97</v>
      </c>
      <c r="H4124">
        <v>45.87</v>
      </c>
      <c r="I4124">
        <v>0.88</v>
      </c>
      <c r="J4124">
        <v>45.57</v>
      </c>
      <c r="K4124">
        <v>1564</v>
      </c>
      <c r="L4124">
        <v>45.89</v>
      </c>
      <c r="M4124">
        <v>0.89</v>
      </c>
      <c r="N4124">
        <v>45.57</v>
      </c>
      <c r="O4124">
        <v>1568</v>
      </c>
      <c r="P4124">
        <v>1.35</v>
      </c>
      <c r="Q4124">
        <v>50.28</v>
      </c>
      <c r="R4124">
        <v>30.11</v>
      </c>
      <c r="S4124">
        <v>1.6708776595744681</v>
      </c>
      <c r="T4124">
        <v>7.41</v>
      </c>
      <c r="U4124">
        <v>0</v>
      </c>
      <c r="V4124">
        <v>0</v>
      </c>
      <c r="W4124">
        <v>0</v>
      </c>
      <c r="X4124">
        <v>0</v>
      </c>
      <c r="Y4124">
        <v>2.2000000000000002</v>
      </c>
      <c r="Z4124">
        <v>7.72</v>
      </c>
      <c r="AA4124">
        <v>19.75</v>
      </c>
      <c r="AB4124">
        <v>65.900000000000006</v>
      </c>
      <c r="AC4124">
        <v>1690</v>
      </c>
      <c r="AD4124">
        <v>37.79</v>
      </c>
      <c r="AE4124">
        <v>32.28</v>
      </c>
      <c r="AF4124">
        <v>11.91</v>
      </c>
      <c r="AG4124">
        <v>1570</v>
      </c>
      <c r="AI4124">
        <v>44.58</v>
      </c>
      <c r="AJ4124">
        <v>41.32</v>
      </c>
      <c r="AK4124">
        <v>4.51</v>
      </c>
      <c r="AL4124">
        <v>47.305</v>
      </c>
      <c r="AM4124">
        <v>6.42</v>
      </c>
      <c r="AN4124">
        <v>47.89</v>
      </c>
      <c r="AO4124">
        <v>45.09</v>
      </c>
      <c r="AP4124">
        <v>3.68</v>
      </c>
      <c r="AQ4124">
        <v>4.03</v>
      </c>
      <c r="AR4124">
        <v>4.12</v>
      </c>
      <c r="AS4124">
        <v>40.89</v>
      </c>
      <c r="AT4124">
        <v>0</v>
      </c>
      <c r="AU4124">
        <v>0</v>
      </c>
      <c r="AV4124">
        <v>2.4</v>
      </c>
      <c r="AW4124">
        <v>60.2</v>
      </c>
      <c r="AX4124">
        <v>89.1</v>
      </c>
      <c r="AY4124">
        <v>97.6</v>
      </c>
      <c r="AZ4124">
        <v>100</v>
      </c>
      <c r="BA4124">
        <v>86.699999999999989</v>
      </c>
      <c r="BB4124">
        <v>95.199999999999989</v>
      </c>
      <c r="BC4124">
        <v>109.04650437661169</v>
      </c>
      <c r="BD4124">
        <v>1.01979967341697E-2</v>
      </c>
      <c r="BE4124">
        <v>53.442965673491152</v>
      </c>
      <c r="BF4124">
        <v>50.017269757275642</v>
      </c>
      <c r="BG4124">
        <v>157.1704043072223</v>
      </c>
      <c r="BH4124">
        <v>6.0446167554029637</v>
      </c>
      <c r="BI4124">
        <v>93.221617646290397</v>
      </c>
      <c r="BJ4124">
        <v>3.534850933961545</v>
      </c>
      <c r="BK4124">
        <v>426.06796815370382</v>
      </c>
      <c r="BL4124">
        <v>4.7516452283093766</v>
      </c>
      <c r="BM4124">
        <v>202.52909736403049</v>
      </c>
      <c r="BN4124">
        <v>107.7782821297011</v>
      </c>
      <c r="BO4124">
        <v>107.4850926698213</v>
      </c>
      <c r="BP4124">
        <v>107.89995242271171</v>
      </c>
      <c r="BQ4124">
        <v>24.324718856201599</v>
      </c>
      <c r="BR4124">
        <v>51.22351618742146</v>
      </c>
      <c r="BS4124">
        <v>90.163178500226834</v>
      </c>
      <c r="BT4124">
        <v>1921.753091377733</v>
      </c>
      <c r="BU4124">
        <v>114.71305096407509</v>
      </c>
      <c r="BV4124">
        <v>848.31438804805407</v>
      </c>
      <c r="BW4124">
        <v>15.312536156465899</v>
      </c>
      <c r="BX4124">
        <v>12.5491503122994</v>
      </c>
      <c r="BY4124">
        <v>6.1545144338485001</v>
      </c>
      <c r="BZ4124">
        <v>0.4338611776578879</v>
      </c>
      <c r="CA4124">
        <f t="shared" si="512"/>
        <v>53.453163670225322</v>
      </c>
      <c r="CB4124" cm="1">
        <f t="array" ref="CB4124">IF(ISBLANK(INDEX(AC:AC,ROW())), "", INDEX(AC:AC,ROW())*(BI4124+BJ4124)/1000)</f>
        <v>163.51843190062579</v>
      </c>
      <c r="CC4124">
        <f t="shared" si="513"/>
        <v>163.21502106262525</v>
      </c>
      <c r="CD4124">
        <f t="shared" si="514"/>
        <v>2.610470319335513</v>
      </c>
      <c r="CE4124">
        <f t="shared" si="515"/>
        <v>3.9072134461293828</v>
      </c>
      <c r="CF4124" cm="1">
        <f t="array" ref="CF4124">IFERROR(IF((BD4124+BE4124)*INDEX(H:H,ROW())*INDEX(K:K,ROW())/(BF4124*30*1000)&lt;0.5,"",(BD4124+BE4124)*INDEX(H:H,ROW())*INDEX(K:K,ROW())/(BF4124*30*1000)),"")</f>
        <v>2.5556281716712759</v>
      </c>
      <c r="CG4124">
        <f t="shared" si="516"/>
        <v>0.45867834134812807</v>
      </c>
      <c r="CH4124" cm="1">
        <f t="array" ref="CH4124">IFERROR((BD4124+BE4124)*INDEX(K:K,ROW())*INDEX(H:H,ROW())/BC4124/100000,"")</f>
        <v>0.35166338726541901</v>
      </c>
      <c r="CI4124">
        <f t="shared" si="517"/>
        <v>99.604319736448332</v>
      </c>
      <c r="CJ4124">
        <v>1</v>
      </c>
      <c r="CK4124">
        <f t="shared" si="518"/>
        <v>17.623243425948012</v>
      </c>
      <c r="CL4124" cm="1">
        <f t="array" ref="CL4124">IF(INDEX(AS:AS,ROW()-2)=0,CL4123,INDEX(AS:AS,ROW()-2))</f>
        <v>40.39</v>
      </c>
      <c r="CM4124" t="str">
        <f t="shared" si="519"/>
        <v>SP</v>
      </c>
    </row>
    <row r="4125" spans="1:91" x14ac:dyDescent="0.3">
      <c r="A4125" s="1">
        <v>4120</v>
      </c>
      <c r="B4125" t="s">
        <v>278</v>
      </c>
      <c r="C4125">
        <v>6</v>
      </c>
      <c r="D4125">
        <v>21</v>
      </c>
      <c r="E4125">
        <v>25</v>
      </c>
      <c r="F4125" t="s">
        <v>98</v>
      </c>
      <c r="G4125" t="s">
        <v>99</v>
      </c>
      <c r="H4125">
        <v>46.01</v>
      </c>
      <c r="I4125">
        <v>0.85</v>
      </c>
      <c r="J4125">
        <v>46.06</v>
      </c>
      <c r="K4125">
        <v>1568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Q4125">
        <v>50.28</v>
      </c>
      <c r="R4125">
        <v>30.52</v>
      </c>
      <c r="S4125">
        <v>1.6708776595744681</v>
      </c>
      <c r="T4125">
        <v>7.41</v>
      </c>
      <c r="U4125">
        <v>0</v>
      </c>
      <c r="V4125">
        <v>0</v>
      </c>
      <c r="W4125">
        <v>0</v>
      </c>
      <c r="X4125">
        <v>0</v>
      </c>
      <c r="Y4125">
        <v>2.1</v>
      </c>
      <c r="Z4125">
        <v>7.72</v>
      </c>
      <c r="AA4125">
        <v>19.7</v>
      </c>
      <c r="AB4125">
        <v>65.900000000000006</v>
      </c>
      <c r="AC4125">
        <v>1695</v>
      </c>
      <c r="AD4125">
        <v>37.79</v>
      </c>
      <c r="AE4125">
        <v>32.28</v>
      </c>
      <c r="AF4125">
        <v>11.96</v>
      </c>
      <c r="AG4125">
        <v>1570</v>
      </c>
      <c r="AI4125">
        <v>44.58</v>
      </c>
      <c r="AJ4125">
        <v>41.32</v>
      </c>
      <c r="AK4125">
        <v>4.51</v>
      </c>
      <c r="AL4125">
        <v>47.305</v>
      </c>
      <c r="AM4125">
        <v>6.31</v>
      </c>
      <c r="AN4125">
        <v>47.89</v>
      </c>
      <c r="AO4125">
        <v>45.09</v>
      </c>
      <c r="AP4125">
        <v>3.31</v>
      </c>
      <c r="AQ4125">
        <v>3.83</v>
      </c>
      <c r="AR4125">
        <v>4.12</v>
      </c>
      <c r="AS4125">
        <v>42.06</v>
      </c>
      <c r="AT4125">
        <v>0</v>
      </c>
      <c r="AU4125">
        <v>0</v>
      </c>
      <c r="AV4125">
        <v>5.6</v>
      </c>
      <c r="AW4125">
        <v>68.400000000000006</v>
      </c>
      <c r="AX4125">
        <v>92.8</v>
      </c>
      <c r="AY4125">
        <v>99.1</v>
      </c>
      <c r="AZ4125">
        <v>100</v>
      </c>
      <c r="BA4125">
        <v>86.199999999999989</v>
      </c>
      <c r="BB4125">
        <v>92.6</v>
      </c>
      <c r="BC4125">
        <v>92.145108752981216</v>
      </c>
      <c r="BD4125">
        <v>8.6023786025899995E-3</v>
      </c>
      <c r="BE4125">
        <v>52.378909650677983</v>
      </c>
      <c r="BF4125">
        <v>49.160203390139117</v>
      </c>
      <c r="BG4125">
        <v>160.10247110988311</v>
      </c>
      <c r="BH4125">
        <v>6.0446167554029637</v>
      </c>
      <c r="BI4125">
        <v>94.959359976806923</v>
      </c>
      <c r="BJ4125">
        <v>3.534850933961545</v>
      </c>
      <c r="BK4125">
        <v>514.88292940832775</v>
      </c>
      <c r="BL4125">
        <v>4.7322392363852401</v>
      </c>
      <c r="BM4125">
        <v>204.03794380695061</v>
      </c>
      <c r="BN4125">
        <v>107.5670379798614</v>
      </c>
      <c r="BO4125">
        <v>107.063098678879</v>
      </c>
      <c r="BP4125">
        <v>107.5390544704002</v>
      </c>
      <c r="BQ4125">
        <v>26.687154017773679</v>
      </c>
      <c r="BR4125">
        <v>57.451893564098832</v>
      </c>
      <c r="BS4125">
        <v>88.264744916852251</v>
      </c>
      <c r="BT4125">
        <v>1921.7109197848631</v>
      </c>
      <c r="BU4125">
        <v>114.8852550611833</v>
      </c>
      <c r="BV4125">
        <v>841.3774146975345</v>
      </c>
      <c r="BW4125">
        <v>16.86462341043794</v>
      </c>
      <c r="BX4125">
        <v>12.438791709547379</v>
      </c>
      <c r="BY4125">
        <v>10.056618236500039</v>
      </c>
      <c r="BZ4125">
        <v>0.43270977416657752</v>
      </c>
      <c r="CA4125">
        <f t="shared" si="512"/>
        <v>52.387512029280572</v>
      </c>
      <c r="CB4125" cm="1">
        <f t="array" ref="CB4125">IF(ISBLANK(INDEX(AC:AC,ROW())), "", INDEX(AC:AC,ROW())*(BI4125+BJ4125)/1000)</f>
        <v>166.94768749375257</v>
      </c>
      <c r="CC4125">
        <f t="shared" si="513"/>
        <v>166.14708786528607</v>
      </c>
      <c r="CD4125">
        <f t="shared" si="514"/>
        <v>3.0989584952930422</v>
      </c>
      <c r="CE4125">
        <f t="shared" si="515"/>
        <v>5.5877402108081995</v>
      </c>
      <c r="CF4125" cm="1">
        <f t="array" ref="CF4125">IFERROR(IF((BD4125+BE4125)*INDEX(H:H,ROW())*INDEX(K:K,ROW())/(BF4125*30*1000)&lt;0.5,"",(BD4125+BE4125)*INDEX(H:H,ROW())*INDEX(K:K,ROW())/(BF4125*30*1000)),"")</f>
        <v>2.5626608809587577</v>
      </c>
      <c r="CG4125">
        <f t="shared" si="516"/>
        <v>0.5335085503227931</v>
      </c>
      <c r="CH4125" cm="1">
        <f t="array" ref="CH4125">IFERROR((BD4125+BE4125)*INDEX(K:K,ROW())*INDEX(H:H,ROW())/BC4125/100000,"")</f>
        <v>0.41016044747077146</v>
      </c>
      <c r="CI4125">
        <f t="shared" si="517"/>
        <v>98.166958541209553</v>
      </c>
      <c r="CJ4125">
        <v>1</v>
      </c>
      <c r="CK4125">
        <f t="shared" si="518"/>
        <v>20.855267803052964</v>
      </c>
      <c r="CL4125" cm="1">
        <f t="array" ref="CL4125">IF(INDEX(AS:AS,ROW()-2)=0,CL4124,INDEX(AS:AS,ROW()-2))</f>
        <v>40.6</v>
      </c>
      <c r="CM4125" t="str">
        <f t="shared" si="519"/>
        <v>SP</v>
      </c>
    </row>
    <row r="4126" spans="1:91" x14ac:dyDescent="0.3">
      <c r="A4126" s="1">
        <v>4121</v>
      </c>
      <c r="B4126" t="s">
        <v>278</v>
      </c>
      <c r="C4126">
        <v>6</v>
      </c>
      <c r="D4126">
        <v>21</v>
      </c>
      <c r="E4126">
        <v>25</v>
      </c>
      <c r="F4126" t="s">
        <v>98</v>
      </c>
      <c r="G4126" t="s">
        <v>100</v>
      </c>
      <c r="H4126">
        <v>45.87</v>
      </c>
      <c r="I4126">
        <v>0.88</v>
      </c>
      <c r="J4126">
        <v>45.57</v>
      </c>
      <c r="K4126">
        <v>1564</v>
      </c>
      <c r="L4126">
        <v>45.89</v>
      </c>
      <c r="M4126">
        <v>0.89</v>
      </c>
      <c r="N4126">
        <v>45.57</v>
      </c>
      <c r="O4126">
        <v>1568</v>
      </c>
      <c r="P4126">
        <v>1.35</v>
      </c>
      <c r="Q4126">
        <v>50.28</v>
      </c>
      <c r="R4126">
        <v>30.11</v>
      </c>
      <c r="S4126">
        <v>1.6708776595744681</v>
      </c>
      <c r="T4126">
        <v>7.41</v>
      </c>
      <c r="U4126">
        <v>0</v>
      </c>
      <c r="V4126">
        <v>0</v>
      </c>
      <c r="W4126">
        <v>0</v>
      </c>
      <c r="X4126">
        <v>0</v>
      </c>
      <c r="Y4126">
        <v>2.2000000000000002</v>
      </c>
      <c r="Z4126">
        <v>7.72</v>
      </c>
      <c r="AA4126">
        <v>19.75</v>
      </c>
      <c r="AB4126">
        <v>65.900000000000006</v>
      </c>
      <c r="AC4126">
        <v>1690</v>
      </c>
      <c r="AD4126">
        <v>37.909999999999997</v>
      </c>
      <c r="AE4126">
        <v>32.35</v>
      </c>
      <c r="AF4126">
        <v>11.45</v>
      </c>
      <c r="AG4126">
        <v>1570</v>
      </c>
      <c r="AI4126">
        <v>44.58</v>
      </c>
      <c r="AJ4126">
        <v>40.090000000000003</v>
      </c>
      <c r="AK4126">
        <v>4.45</v>
      </c>
      <c r="AL4126">
        <v>46.91</v>
      </c>
      <c r="AM4126">
        <v>6.46</v>
      </c>
      <c r="AN4126">
        <v>47.51</v>
      </c>
      <c r="AO4126">
        <v>44.27</v>
      </c>
      <c r="AP4126">
        <v>3.71</v>
      </c>
      <c r="AQ4126">
        <v>3.83</v>
      </c>
      <c r="AR4126">
        <v>4.3</v>
      </c>
      <c r="AS4126">
        <v>40.72</v>
      </c>
      <c r="AT4126">
        <v>0</v>
      </c>
      <c r="AU4126">
        <v>0</v>
      </c>
      <c r="AV4126">
        <v>7.2</v>
      </c>
      <c r="AW4126">
        <v>67.2</v>
      </c>
      <c r="AX4126">
        <v>93.1</v>
      </c>
      <c r="AY4126">
        <v>98.9</v>
      </c>
      <c r="AZ4126">
        <v>100</v>
      </c>
      <c r="BA4126">
        <v>85.899999999999991</v>
      </c>
      <c r="BB4126">
        <v>91.7</v>
      </c>
      <c r="BC4126">
        <v>120.02177236398499</v>
      </c>
      <c r="BD4126">
        <v>8.0270608094895994E-3</v>
      </c>
      <c r="BE4126">
        <v>52.736764693541303</v>
      </c>
      <c r="BF4126">
        <v>48.793303491973077</v>
      </c>
      <c r="BG4126">
        <v>159.29988572325661</v>
      </c>
      <c r="BH4126">
        <v>6.0446167554029637</v>
      </c>
      <c r="BI4126">
        <v>94.482062164671703</v>
      </c>
      <c r="BJ4126">
        <v>3.534850933961545</v>
      </c>
      <c r="BK4126">
        <v>463.43319933230669</v>
      </c>
      <c r="BL4126">
        <v>4.5806585858526132</v>
      </c>
      <c r="BM4126">
        <v>206.45168274361919</v>
      </c>
      <c r="BN4126">
        <v>107.44859272013289</v>
      </c>
      <c r="BO4126">
        <v>105.7533185872293</v>
      </c>
      <c r="BP4126">
        <v>106.33568638258249</v>
      </c>
      <c r="BQ4126">
        <v>28.510192722779649</v>
      </c>
      <c r="BR4126">
        <v>51.126471815793607</v>
      </c>
      <c r="BS4126">
        <v>87.362348690787002</v>
      </c>
      <c r="BT4126">
        <v>1921.8142465353651</v>
      </c>
      <c r="BU4126">
        <v>114.320887179395</v>
      </c>
      <c r="BV4126">
        <v>842.05559620899351</v>
      </c>
      <c r="BW4126">
        <v>16.000328647892811</v>
      </c>
      <c r="BX4126">
        <v>12.146202626731901</v>
      </c>
      <c r="BY4126">
        <v>19.093459243159039</v>
      </c>
      <c r="BZ4126">
        <v>0.43256134183970057</v>
      </c>
      <c r="CA4126">
        <f t="shared" si="512"/>
        <v>52.744791754350793</v>
      </c>
      <c r="CB4126" cm="1">
        <f t="array" ref="CB4126">IF(ISBLANK(INDEX(AC:AC,ROW())), "", INDEX(AC:AC,ROW())*(BI4126+BJ4126)/1000)</f>
        <v>165.64858313669021</v>
      </c>
      <c r="CC4126">
        <f t="shared" si="513"/>
        <v>165.34450247865956</v>
      </c>
      <c r="CD4126">
        <f t="shared" si="514"/>
        <v>2.8028340367235396</v>
      </c>
      <c r="CE4126">
        <f t="shared" si="515"/>
        <v>3.8612427579128914</v>
      </c>
      <c r="CF4126" cm="1">
        <f t="array" ref="CF4126">IFERROR(IF((BD4126+BE4126)*INDEX(H:H,ROW())*INDEX(K:K,ROW())/(BF4126*30*1000)&lt;0.5,"",(BD4126+BE4126)*INDEX(H:H,ROW())*INDEX(K:K,ROW())/(BF4126*30*1000)),"")</f>
        <v>2.5850181316636416</v>
      </c>
      <c r="CG4126">
        <f t="shared" si="516"/>
        <v>0.40653710181849068</v>
      </c>
      <c r="CH4126" cm="1">
        <f t="array" ref="CH4126">IFERROR((BD4126+BE4126)*INDEX(K:K,ROW())*INDEX(H:H,ROW())/BC4126/100000,"")</f>
        <v>0.31527173381843587</v>
      </c>
      <c r="CI4126">
        <f t="shared" si="517"/>
        <v>98.284343556247222</v>
      </c>
      <c r="CJ4126">
        <v>1</v>
      </c>
      <c r="CK4126">
        <f t="shared" si="518"/>
        <v>16.012213523286089</v>
      </c>
      <c r="CL4126" cm="1">
        <f t="array" ref="CL4126">IF(INDEX(AS:AS,ROW()-2)=0,CL4125,INDEX(AS:AS,ROW()-2))</f>
        <v>40.89</v>
      </c>
      <c r="CM4126" t="str">
        <f t="shared" si="519"/>
        <v>SP</v>
      </c>
    </row>
    <row r="4127" spans="1:91" x14ac:dyDescent="0.3">
      <c r="A4127" s="1">
        <v>4122</v>
      </c>
      <c r="B4127" t="s">
        <v>278</v>
      </c>
      <c r="C4127">
        <v>6</v>
      </c>
      <c r="D4127">
        <v>21</v>
      </c>
      <c r="E4127">
        <v>25</v>
      </c>
      <c r="F4127" t="s">
        <v>98</v>
      </c>
      <c r="G4127" t="s">
        <v>101</v>
      </c>
      <c r="H4127">
        <v>45.87</v>
      </c>
      <c r="I4127">
        <v>0.88</v>
      </c>
      <c r="J4127">
        <v>45.57</v>
      </c>
      <c r="K4127">
        <v>1564</v>
      </c>
      <c r="L4127">
        <v>45.89</v>
      </c>
      <c r="M4127">
        <v>0.89</v>
      </c>
      <c r="N4127">
        <v>45.57</v>
      </c>
      <c r="O4127">
        <v>1568</v>
      </c>
      <c r="P4127">
        <v>1.35</v>
      </c>
      <c r="Q4127">
        <v>50.28</v>
      </c>
      <c r="R4127">
        <v>30.11</v>
      </c>
      <c r="S4127">
        <v>1.6708776595744681</v>
      </c>
      <c r="T4127">
        <v>7.41</v>
      </c>
      <c r="U4127">
        <v>0</v>
      </c>
      <c r="V4127">
        <v>0</v>
      </c>
      <c r="W4127">
        <v>0</v>
      </c>
      <c r="X4127">
        <v>0</v>
      </c>
      <c r="Y4127">
        <v>2.2000000000000002</v>
      </c>
      <c r="Z4127">
        <v>7.72</v>
      </c>
      <c r="AA4127">
        <v>19.75</v>
      </c>
      <c r="AB4127">
        <v>65.900000000000006</v>
      </c>
      <c r="AC4127">
        <v>1685</v>
      </c>
      <c r="AD4127">
        <v>37.79</v>
      </c>
      <c r="AE4127">
        <v>32.28</v>
      </c>
      <c r="AF4127">
        <v>11.21</v>
      </c>
      <c r="AG4127">
        <v>1570</v>
      </c>
      <c r="AI4127">
        <v>44.58</v>
      </c>
      <c r="AJ4127">
        <v>41.32</v>
      </c>
      <c r="AK4127">
        <v>4.51</v>
      </c>
      <c r="AL4127">
        <v>47.305</v>
      </c>
      <c r="AM4127">
        <v>6.31</v>
      </c>
      <c r="AN4127">
        <v>47.89</v>
      </c>
      <c r="AO4127">
        <v>45.09</v>
      </c>
      <c r="AP4127">
        <v>3.31</v>
      </c>
      <c r="AQ4127">
        <v>3.83</v>
      </c>
      <c r="AR4127">
        <v>4.12</v>
      </c>
      <c r="AS4127">
        <v>40.57</v>
      </c>
      <c r="AT4127">
        <v>0</v>
      </c>
      <c r="AU4127">
        <v>0</v>
      </c>
      <c r="AV4127">
        <v>3.1</v>
      </c>
      <c r="AW4127">
        <v>62</v>
      </c>
      <c r="AX4127">
        <v>89.1</v>
      </c>
      <c r="AY4127">
        <v>99.1</v>
      </c>
      <c r="AZ4127">
        <v>100</v>
      </c>
      <c r="BA4127">
        <v>86</v>
      </c>
      <c r="BB4127">
        <v>96</v>
      </c>
      <c r="BC4127">
        <v>113.60368027351279</v>
      </c>
      <c r="BD4127">
        <v>7.6922814058300003E-3</v>
      </c>
      <c r="BE4127">
        <v>53.454486929723501</v>
      </c>
      <c r="BF4127">
        <v>49.266541339618158</v>
      </c>
      <c r="BG4127">
        <v>163.00438357288101</v>
      </c>
      <c r="BH4127">
        <v>6.0446167554029637</v>
      </c>
      <c r="BI4127">
        <v>96.682746035905922</v>
      </c>
      <c r="BJ4127">
        <v>3.534850933961545</v>
      </c>
      <c r="BK4127">
        <v>462.5683101263769</v>
      </c>
      <c r="BL4127">
        <v>4.7507586486224236</v>
      </c>
      <c r="BM4127">
        <v>206.76559694972889</v>
      </c>
      <c r="BN4127">
        <v>107.74123593405071</v>
      </c>
      <c r="BO4127">
        <v>105.8525807681583</v>
      </c>
      <c r="BP4127">
        <v>106.64475735033</v>
      </c>
      <c r="BQ4127">
        <v>25.98902546604479</v>
      </c>
      <c r="BR4127">
        <v>53.907447818602847</v>
      </c>
      <c r="BS4127">
        <v>86.701222981537285</v>
      </c>
      <c r="BT4127">
        <v>1907.47828868952</v>
      </c>
      <c r="BU4127">
        <v>114.9206076130927</v>
      </c>
      <c r="BV4127">
        <v>847.53061869647127</v>
      </c>
      <c r="BW4127">
        <v>16.003586262270559</v>
      </c>
      <c r="BX4127">
        <v>12.535493058526839</v>
      </c>
      <c r="BY4127">
        <v>17.580834193876591</v>
      </c>
      <c r="BZ4127">
        <v>0.43305299599272962</v>
      </c>
      <c r="CA4127">
        <f t="shared" si="512"/>
        <v>53.462179211129332</v>
      </c>
      <c r="CB4127" cm="1">
        <f t="array" ref="CB4127">IF(ISBLANK(INDEX(AC:AC,ROW())), "", INDEX(AC:AC,ROW())*(BI4127+BJ4127)/1000)</f>
        <v>168.86665089422669</v>
      </c>
      <c r="CC4127">
        <f t="shared" si="513"/>
        <v>169.04900032828397</v>
      </c>
      <c r="CD4127">
        <f t="shared" si="514"/>
        <v>2.7362972228649349</v>
      </c>
      <c r="CE4127">
        <f t="shared" si="515"/>
        <v>4.0717722261523139</v>
      </c>
      <c r="CF4127" cm="1">
        <f t="array" ref="CF4127">IFERROR(IF((BD4127+BE4127)*INDEX(H:H,ROW())*INDEX(K:K,ROW())/(BF4127*30*1000)&lt;0.5,"",(BD4127+BE4127)*INDEX(H:H,ROW())*INDEX(K:K,ROW())/(BF4127*30*1000)),"")</f>
        <v>2.5950086925789511</v>
      </c>
      <c r="CG4127">
        <f t="shared" si="516"/>
        <v>0.43367029325989953</v>
      </c>
      <c r="CH4127" cm="1">
        <f t="array" ref="CH4127">IFERROR((BD4127+BE4127)*INDEX(K:K,ROW())*INDEX(H:H,ROW())/BC4127/100000,"")</f>
        <v>0.33761345421681077</v>
      </c>
      <c r="CI4127">
        <f t="shared" si="517"/>
        <v>99.621119243851467</v>
      </c>
      <c r="CJ4127">
        <v>1</v>
      </c>
      <c r="CK4127">
        <f t="shared" si="518"/>
        <v>16.790638156238124</v>
      </c>
      <c r="CL4127" cm="1">
        <f t="array" ref="CL4127">IF(INDEX(AS:AS,ROW()-2)=0,CL4126,INDEX(AS:AS,ROW()-2))</f>
        <v>42.06</v>
      </c>
      <c r="CM4127" t="str">
        <f t="shared" si="519"/>
        <v>CIV</v>
      </c>
    </row>
    <row r="4128" spans="1:91" x14ac:dyDescent="0.3">
      <c r="A4128" s="1">
        <v>4123</v>
      </c>
      <c r="B4128" t="s">
        <v>278</v>
      </c>
      <c r="C4128">
        <v>6</v>
      </c>
      <c r="D4128">
        <v>21</v>
      </c>
      <c r="E4128">
        <v>25</v>
      </c>
      <c r="F4128" t="s">
        <v>98</v>
      </c>
      <c r="G4128" t="s">
        <v>102</v>
      </c>
      <c r="H4128">
        <v>45.87</v>
      </c>
      <c r="I4128">
        <v>0.88</v>
      </c>
      <c r="J4128">
        <v>45.57</v>
      </c>
      <c r="K4128">
        <v>1570</v>
      </c>
      <c r="L4128">
        <v>45.89</v>
      </c>
      <c r="M4128">
        <v>0.89</v>
      </c>
      <c r="N4128">
        <v>45.57</v>
      </c>
      <c r="O4128">
        <v>1568</v>
      </c>
      <c r="P4128">
        <v>1.35</v>
      </c>
      <c r="Q4128">
        <v>50.28</v>
      </c>
      <c r="R4128">
        <v>30.11</v>
      </c>
      <c r="S4128">
        <v>1.6708776595744681</v>
      </c>
      <c r="T4128">
        <v>7.41</v>
      </c>
      <c r="U4128">
        <v>0</v>
      </c>
      <c r="V4128">
        <v>0</v>
      </c>
      <c r="W4128">
        <v>0</v>
      </c>
      <c r="X4128">
        <v>0</v>
      </c>
      <c r="Y4128">
        <v>2.2000000000000002</v>
      </c>
      <c r="Z4128">
        <v>7.72</v>
      </c>
      <c r="AA4128">
        <v>19.75</v>
      </c>
      <c r="AB4128">
        <v>65.900000000000006</v>
      </c>
      <c r="AC4128">
        <v>1680</v>
      </c>
      <c r="AD4128">
        <v>37.79</v>
      </c>
      <c r="AE4128">
        <v>32.04</v>
      </c>
      <c r="AF4128">
        <v>11.09</v>
      </c>
      <c r="AG4128">
        <v>1570</v>
      </c>
      <c r="AI4128">
        <v>44.58</v>
      </c>
      <c r="AJ4128">
        <v>41.32</v>
      </c>
      <c r="AK4128">
        <v>4.5599999999999996</v>
      </c>
      <c r="AL4128">
        <v>47.305</v>
      </c>
      <c r="AM4128">
        <v>6.32</v>
      </c>
      <c r="AN4128">
        <v>47.89</v>
      </c>
      <c r="AO4128">
        <v>45.09</v>
      </c>
      <c r="AP4128">
        <v>3.81</v>
      </c>
      <c r="AQ4128">
        <v>4.0999999999999996</v>
      </c>
      <c r="AR4128">
        <v>4.12</v>
      </c>
      <c r="AS4128">
        <v>40.81</v>
      </c>
      <c r="AT4128">
        <v>0</v>
      </c>
      <c r="AU4128">
        <v>0</v>
      </c>
      <c r="AV4128">
        <v>4.0999999999999996</v>
      </c>
      <c r="AW4128">
        <v>46.7</v>
      </c>
      <c r="AX4128">
        <v>85.1</v>
      </c>
      <c r="AY4128">
        <v>96.1</v>
      </c>
      <c r="AZ4128">
        <v>99.8</v>
      </c>
      <c r="BA4128">
        <v>81</v>
      </c>
      <c r="BB4128">
        <v>92</v>
      </c>
      <c r="BC4128">
        <v>17.99933760902184</v>
      </c>
      <c r="BD4128">
        <v>5.1069768388592998E-3</v>
      </c>
      <c r="BE4128">
        <v>0.90349940288271779</v>
      </c>
      <c r="BF4128">
        <v>3.2776217608090001E-3</v>
      </c>
      <c r="BG4128">
        <v>153.54065731956641</v>
      </c>
      <c r="BH4128">
        <v>6.0446167554029637</v>
      </c>
      <c r="BI4128">
        <v>91.067481272891683</v>
      </c>
      <c r="BJ4128">
        <v>3.534850933961545</v>
      </c>
      <c r="BK4128">
        <v>35.678400709140917</v>
      </c>
      <c r="BL4128">
        <v>5.8753833489738749</v>
      </c>
      <c r="BM4128">
        <v>197.06772172494621</v>
      </c>
      <c r="BN4128">
        <v>99.7767439729828</v>
      </c>
      <c r="BO4128">
        <v>104.512539763929</v>
      </c>
      <c r="BP4128">
        <v>103.7446144222464</v>
      </c>
      <c r="BQ4128">
        <v>15.239371330145151</v>
      </c>
      <c r="BR4128">
        <v>70.626345521891452</v>
      </c>
      <c r="BS4128">
        <v>139.0109318687048</v>
      </c>
      <c r="BT4128">
        <v>629.10720163855331</v>
      </c>
      <c r="BU4128">
        <v>119.74333365387029</v>
      </c>
      <c r="BV4128">
        <v>698.61947017297871</v>
      </c>
      <c r="BW4128">
        <v>121.406120423807</v>
      </c>
      <c r="BX4128">
        <v>5.4708642112819303</v>
      </c>
      <c r="BY4128">
        <v>0.3972661734192337</v>
      </c>
      <c r="BZ4128">
        <v>0.43071221422681888</v>
      </c>
      <c r="CA4128">
        <f t="shared" si="512"/>
        <v>0.9086063797215771</v>
      </c>
      <c r="CB4128" cm="1">
        <f t="array" ref="CB4128">IF(ISBLANK(INDEX(AC:AC,ROW())), "", INDEX(AC:AC,ROW())*(BI4128+BJ4128)/1000)</f>
        <v>158.93191810751344</v>
      </c>
      <c r="CC4128">
        <f t="shared" si="513"/>
        <v>159.58527407496936</v>
      </c>
      <c r="CD4128">
        <f t="shared" si="514"/>
        <v>0.22356950486784924</v>
      </c>
      <c r="CE4128">
        <f t="shared" si="515"/>
        <v>1.9822063169290056</v>
      </c>
      <c r="CF4128" cm="1">
        <f t="array" ref="CF4128">IFERROR(IF((BD4128+BE4128)*INDEX(H:H,ROW())*INDEX(K:K,ROW())/(BF4128*30*1000)&lt;0.5,"",(BD4128+BE4128)*INDEX(H:H,ROW())*INDEX(K:K,ROW())/(BF4128*30*1000)),"")</f>
        <v>665.4632632700966</v>
      </c>
      <c r="CG4128">
        <f t="shared" si="516"/>
        <v>1.8209679889365219E-4</v>
      </c>
      <c r="CH4128" cm="1">
        <f t="array" ref="CH4128">IFERROR((BD4128+BE4128)*INDEX(K:K,ROW())*INDEX(H:H,ROW())/BC4128/100000,"")</f>
        <v>3.6353619006842489E-2</v>
      </c>
      <c r="CI4128">
        <f t="shared" si="517"/>
        <v>1.6995871735426267</v>
      </c>
      <c r="CJ4128">
        <v>0</v>
      </c>
      <c r="CK4128">
        <f t="shared" si="518"/>
        <v>34.951686295568166</v>
      </c>
      <c r="CL4128" cm="1">
        <f t="array" ref="CL4128">IF(INDEX(AS:AS,ROW()-2)=0,CL4127,INDEX(AS:AS,ROW()-2))</f>
        <v>40.72</v>
      </c>
      <c r="CM4128" t="str">
        <f t="shared" si="519"/>
        <v>SP</v>
      </c>
    </row>
    <row r="4129" spans="1:91" x14ac:dyDescent="0.3">
      <c r="A4129" s="1">
        <v>4124</v>
      </c>
      <c r="B4129" t="s">
        <v>278</v>
      </c>
      <c r="C4129">
        <v>6</v>
      </c>
      <c r="D4129">
        <v>21</v>
      </c>
      <c r="E4129">
        <v>25</v>
      </c>
      <c r="F4129" t="s">
        <v>98</v>
      </c>
      <c r="G4129" t="s">
        <v>103</v>
      </c>
      <c r="H4129">
        <v>45.87</v>
      </c>
      <c r="I4129">
        <v>0.88</v>
      </c>
      <c r="J4129">
        <v>45.57</v>
      </c>
      <c r="K4129">
        <v>1564</v>
      </c>
      <c r="L4129">
        <v>45.89</v>
      </c>
      <c r="M4129">
        <v>0.89</v>
      </c>
      <c r="N4129">
        <v>45.57</v>
      </c>
      <c r="O4129">
        <v>1568</v>
      </c>
      <c r="P4129">
        <v>1.35</v>
      </c>
      <c r="Q4129">
        <v>50.28</v>
      </c>
      <c r="R4129">
        <v>30.11</v>
      </c>
      <c r="S4129">
        <v>1.6708776595744681</v>
      </c>
      <c r="T4129">
        <v>7.41</v>
      </c>
      <c r="U4129">
        <v>0</v>
      </c>
      <c r="V4129">
        <v>0</v>
      </c>
      <c r="W4129">
        <v>0</v>
      </c>
      <c r="X4129">
        <v>0</v>
      </c>
      <c r="Y4129">
        <v>2.2000000000000002</v>
      </c>
      <c r="Z4129">
        <v>7.72</v>
      </c>
      <c r="AA4129">
        <v>19.75</v>
      </c>
      <c r="AB4129">
        <v>65.900000000000006</v>
      </c>
      <c r="AC4129">
        <v>1682</v>
      </c>
      <c r="AD4129">
        <v>37.79</v>
      </c>
      <c r="AE4129">
        <v>32.28</v>
      </c>
      <c r="AF4129">
        <v>11.18</v>
      </c>
      <c r="AG4129">
        <v>1570</v>
      </c>
      <c r="AI4129">
        <v>44.58</v>
      </c>
      <c r="AJ4129">
        <v>41.32</v>
      </c>
      <c r="AK4129">
        <v>4.51</v>
      </c>
      <c r="AL4129">
        <v>47.305</v>
      </c>
      <c r="AM4129">
        <v>6.31</v>
      </c>
      <c r="AN4129">
        <v>47.89</v>
      </c>
      <c r="AO4129">
        <v>45.09</v>
      </c>
      <c r="AP4129">
        <v>3.31</v>
      </c>
      <c r="AQ4129">
        <v>3.83</v>
      </c>
      <c r="AR4129">
        <v>4.12</v>
      </c>
      <c r="AS4129">
        <v>40.5</v>
      </c>
      <c r="AT4129">
        <v>0</v>
      </c>
      <c r="AU4129">
        <v>0</v>
      </c>
      <c r="AV4129">
        <v>3.9</v>
      </c>
      <c r="AW4129">
        <v>48.2</v>
      </c>
      <c r="AX4129">
        <v>89.4</v>
      </c>
      <c r="AY4129">
        <v>95.8</v>
      </c>
      <c r="AZ4129">
        <v>99.9</v>
      </c>
      <c r="BA4129">
        <v>85.5</v>
      </c>
      <c r="BB4129">
        <v>91.899999999999991</v>
      </c>
      <c r="BC4129">
        <v>65.568515926356781</v>
      </c>
      <c r="BD4129">
        <v>6.4540405687477003E-3</v>
      </c>
      <c r="BE4129">
        <v>34.843841994050528</v>
      </c>
      <c r="BF4129">
        <v>32.178420439962977</v>
      </c>
      <c r="BG4129">
        <v>137.18253750612681</v>
      </c>
      <c r="BH4129">
        <v>6.0446167554029637</v>
      </c>
      <c r="BI4129">
        <v>81.364838228239876</v>
      </c>
      <c r="BJ4129">
        <v>3.534850933961545</v>
      </c>
      <c r="BK4129">
        <v>354.6214036376881</v>
      </c>
      <c r="BL4129">
        <v>5.437096120334826</v>
      </c>
      <c r="BM4129">
        <v>197.9242269334724</v>
      </c>
      <c r="BN4129">
        <v>105.3763107248986</v>
      </c>
      <c r="BO4129">
        <v>104.2905744249541</v>
      </c>
      <c r="BP4129">
        <v>103.4582409770414</v>
      </c>
      <c r="BQ4129">
        <v>14.471966084935319</v>
      </c>
      <c r="BR4129">
        <v>57.353476469054712</v>
      </c>
      <c r="BS4129">
        <v>119.45269911420139</v>
      </c>
      <c r="BT4129">
        <v>1624.5296841768441</v>
      </c>
      <c r="BU4129">
        <v>118.4697215398898</v>
      </c>
      <c r="BV4129">
        <v>800.57025078258209</v>
      </c>
      <c r="BW4129">
        <v>43.438421730326127</v>
      </c>
      <c r="BX4129">
        <v>11.41951952206378</v>
      </c>
      <c r="BY4129">
        <v>14.70324010323815</v>
      </c>
      <c r="BZ4129">
        <v>0.42685929891809599</v>
      </c>
      <c r="CA4129">
        <f t="shared" si="512"/>
        <v>34.850296034619276</v>
      </c>
      <c r="CB4129" cm="1">
        <f t="array" ref="CB4129">IF(ISBLANK(INDEX(AC:AC,ROW())), "", INDEX(AC:AC,ROW())*(BI4129+BJ4129)/1000)</f>
        <v>142.8012771708228</v>
      </c>
      <c r="CC4129">
        <f t="shared" si="513"/>
        <v>143.22715426152976</v>
      </c>
      <c r="CD4129">
        <f t="shared" si="514"/>
        <v>2.4759369511046549</v>
      </c>
      <c r="CE4129">
        <f t="shared" si="515"/>
        <v>5.4084097928338171</v>
      </c>
      <c r="CF4129" cm="1">
        <f t="array" ref="CF4129">IFERROR(IF((BD4129+BE4129)*INDEX(H:H,ROW())*INDEX(K:K,ROW())/(BF4129*30*1000)&lt;0.5,"",(BD4129+BE4129)*INDEX(H:H,ROW())*INDEX(K:K,ROW())/(BF4129*30*1000)),"")</f>
        <v>2.5899178202253266</v>
      </c>
      <c r="CG4129">
        <f t="shared" si="516"/>
        <v>0.49076023736916879</v>
      </c>
      <c r="CH4129" cm="1">
        <f t="array" ref="CH4129">IFERROR((BD4129+BE4129)*INDEX(K:K,ROW())*INDEX(H:H,ROW())/BC4129/100000,"")</f>
        <v>0.38130860526612648</v>
      </c>
      <c r="CI4129">
        <f t="shared" si="517"/>
        <v>64.939842486360789</v>
      </c>
      <c r="CJ4129">
        <v>1</v>
      </c>
      <c r="CK4129">
        <f t="shared" si="518"/>
        <v>24.776063042229492</v>
      </c>
      <c r="CL4129" cm="1">
        <f t="array" ref="CL4129">IF(INDEX(AS:AS,ROW()-2)=0,CL4128,INDEX(AS:AS,ROW()-2))</f>
        <v>40.57</v>
      </c>
      <c r="CM4129" t="str">
        <f t="shared" si="519"/>
        <v>SP</v>
      </c>
    </row>
    <row r="4130" spans="1:91" x14ac:dyDescent="0.3">
      <c r="A4130" s="1">
        <v>4125</v>
      </c>
      <c r="B4130" t="s">
        <v>278</v>
      </c>
      <c r="C4130">
        <v>6</v>
      </c>
      <c r="D4130">
        <v>21</v>
      </c>
      <c r="E4130">
        <v>25</v>
      </c>
      <c r="F4130" t="s">
        <v>98</v>
      </c>
      <c r="G4130" t="s">
        <v>104</v>
      </c>
      <c r="H4130">
        <v>45.87</v>
      </c>
      <c r="I4130">
        <v>0.87</v>
      </c>
      <c r="J4130">
        <v>45.57</v>
      </c>
      <c r="K4130">
        <v>1572</v>
      </c>
      <c r="L4130">
        <v>45.89</v>
      </c>
      <c r="M4130">
        <v>0.89</v>
      </c>
      <c r="N4130">
        <v>45.57</v>
      </c>
      <c r="O4130">
        <v>1568</v>
      </c>
      <c r="P4130">
        <v>1.35</v>
      </c>
      <c r="Q4130">
        <v>50.28</v>
      </c>
      <c r="R4130">
        <v>30.11</v>
      </c>
      <c r="S4130">
        <v>1.6708776595744681</v>
      </c>
      <c r="T4130">
        <v>7.41</v>
      </c>
      <c r="U4130">
        <v>0</v>
      </c>
      <c r="V4130">
        <v>0</v>
      </c>
      <c r="W4130">
        <v>0</v>
      </c>
      <c r="X4130">
        <v>0</v>
      </c>
      <c r="Y4130">
        <v>2.2000000000000002</v>
      </c>
      <c r="Z4130">
        <v>7.72</v>
      </c>
      <c r="AA4130">
        <v>19.75</v>
      </c>
      <c r="AB4130">
        <v>65.900000000000006</v>
      </c>
      <c r="AC4130">
        <v>1685</v>
      </c>
      <c r="AD4130">
        <v>37.79</v>
      </c>
      <c r="AE4130">
        <v>31.87</v>
      </c>
      <c r="AF4130">
        <v>10.8</v>
      </c>
      <c r="AG4130">
        <v>1570</v>
      </c>
      <c r="AI4130">
        <v>44.58</v>
      </c>
      <c r="AJ4130">
        <v>49.81</v>
      </c>
      <c r="AK4130">
        <v>4.62</v>
      </c>
      <c r="AL4130">
        <v>47.305</v>
      </c>
      <c r="AM4130">
        <v>6.21</v>
      </c>
      <c r="AN4130">
        <v>47.85</v>
      </c>
      <c r="AO4130">
        <v>45.09</v>
      </c>
      <c r="AP4130">
        <v>3.75</v>
      </c>
      <c r="AQ4130">
        <v>3.83</v>
      </c>
      <c r="AR4130">
        <v>4.25</v>
      </c>
      <c r="AS4130">
        <v>40.33</v>
      </c>
      <c r="AT4130">
        <v>0</v>
      </c>
      <c r="AU4130">
        <v>0</v>
      </c>
      <c r="AV4130">
        <v>4.3</v>
      </c>
      <c r="AW4130">
        <v>62.2</v>
      </c>
      <c r="AX4130">
        <v>89.4</v>
      </c>
      <c r="AY4130">
        <v>97.6</v>
      </c>
      <c r="AZ4130">
        <v>100</v>
      </c>
      <c r="BA4130">
        <v>85.100000000000009</v>
      </c>
      <c r="BB4130">
        <v>93.3</v>
      </c>
      <c r="BC4130">
        <v>98.487139010289837</v>
      </c>
      <c r="BD4130">
        <v>7.4656463282939999E-3</v>
      </c>
      <c r="BE4130">
        <v>43.071332673541811</v>
      </c>
      <c r="BF4130">
        <v>40.008519482135938</v>
      </c>
      <c r="BG4130">
        <v>127.7528499778082</v>
      </c>
      <c r="BH4130">
        <v>6.0446167554029637</v>
      </c>
      <c r="BI4130">
        <v>75.773081337532687</v>
      </c>
      <c r="BJ4130">
        <v>3.534850933961545</v>
      </c>
      <c r="BK4130">
        <v>359.64419459045808</v>
      </c>
      <c r="BL4130">
        <v>5.3536088457319186</v>
      </c>
      <c r="BM4130">
        <v>203.33844475822261</v>
      </c>
      <c r="BN4130">
        <v>108.25799872876919</v>
      </c>
      <c r="BO4130">
        <v>107.3494444242006</v>
      </c>
      <c r="BP4130">
        <v>107.698768878807</v>
      </c>
      <c r="BQ4130">
        <v>26.30677784181238</v>
      </c>
      <c r="BR4130">
        <v>63.768752906614367</v>
      </c>
      <c r="BS4130">
        <v>94.8705676992234</v>
      </c>
      <c r="BT4130">
        <v>1921.742186139988</v>
      </c>
      <c r="BU4130">
        <v>118.2109839726825</v>
      </c>
      <c r="BV4130">
        <v>858.97722006134006</v>
      </c>
      <c r="BW4130">
        <v>10.527989831468579</v>
      </c>
      <c r="BX4130">
        <v>12.79478963694608</v>
      </c>
      <c r="BY4130">
        <v>19.093079189851611</v>
      </c>
      <c r="BZ4130">
        <v>0.42763055015188001</v>
      </c>
      <c r="CA4130">
        <f t="shared" si="512"/>
        <v>43.078798319870103</v>
      </c>
      <c r="CB4130" cm="1">
        <f t="array" ref="CB4130">IF(ISBLANK(INDEX(AC:AC,ROW())), "", INDEX(AC:AC,ROW())*(BI4130+BJ4130)/1000)</f>
        <v>133.6338658774678</v>
      </c>
      <c r="CC4130">
        <f t="shared" si="513"/>
        <v>133.79746673321117</v>
      </c>
      <c r="CD4130">
        <f t="shared" si="514"/>
        <v>2.687974618440121</v>
      </c>
      <c r="CE4130">
        <f t="shared" si="515"/>
        <v>3.6516868923655386</v>
      </c>
      <c r="CF4130" cm="1">
        <f t="array" ref="CF4130">IFERROR(IF((BD4130+BE4130)*INDEX(H:H,ROW())*INDEX(K:K,ROW())/(BF4130*30*1000)&lt;0.5,"",(BD4130+BE4130)*INDEX(H:H,ROW())*INDEX(K:K,ROW())/(BF4130*30*1000)),"")</f>
        <v>2.588040848207164</v>
      </c>
      <c r="CG4130">
        <f t="shared" si="516"/>
        <v>0.40623090369145448</v>
      </c>
      <c r="CH4130" cm="1">
        <f t="array" ref="CH4130">IFERROR((BD4130+BE4130)*INDEX(K:K,ROW())*INDEX(H:H,ROW())/BC4130/100000,"")</f>
        <v>0.31540265176727839</v>
      </c>
      <c r="CI4130">
        <f t="shared" si="517"/>
        <v>80.683389113812936</v>
      </c>
      <c r="CJ4130">
        <v>1</v>
      </c>
      <c r="CK4130">
        <f t="shared" si="518"/>
        <v>19.512620687856575</v>
      </c>
      <c r="CL4130" cm="1">
        <f t="array" ref="CL4130">IF(INDEX(AS:AS,ROW()-2)=0,CL4129,INDEX(AS:AS,ROW()-2))</f>
        <v>40.81</v>
      </c>
      <c r="CM4130" t="str">
        <f t="shared" si="519"/>
        <v>SP</v>
      </c>
    </row>
    <row r="4131" spans="1:91" x14ac:dyDescent="0.3">
      <c r="A4131" s="1">
        <v>4126</v>
      </c>
      <c r="B4131" t="s">
        <v>278</v>
      </c>
      <c r="C4131">
        <v>6</v>
      </c>
      <c r="D4131">
        <v>21</v>
      </c>
      <c r="E4131">
        <v>25</v>
      </c>
      <c r="F4131" t="s">
        <v>98</v>
      </c>
      <c r="G4131" t="s">
        <v>105</v>
      </c>
      <c r="H4131">
        <v>45.87</v>
      </c>
      <c r="I4131">
        <v>0.88</v>
      </c>
      <c r="J4131">
        <v>45.57</v>
      </c>
      <c r="K4131">
        <v>1564</v>
      </c>
      <c r="L4131">
        <v>45.89</v>
      </c>
      <c r="M4131">
        <v>0.89</v>
      </c>
      <c r="N4131">
        <v>45.57</v>
      </c>
      <c r="O4131">
        <v>1568</v>
      </c>
      <c r="P4131">
        <v>1.35</v>
      </c>
      <c r="Q4131">
        <v>50.28</v>
      </c>
      <c r="R4131">
        <v>30.11</v>
      </c>
      <c r="S4131">
        <v>1.6708776595744681</v>
      </c>
      <c r="T4131">
        <v>7.41</v>
      </c>
      <c r="U4131">
        <v>0</v>
      </c>
      <c r="V4131">
        <v>0</v>
      </c>
      <c r="W4131">
        <v>0</v>
      </c>
      <c r="X4131">
        <v>0</v>
      </c>
      <c r="Y4131">
        <v>2.2000000000000002</v>
      </c>
      <c r="Z4131">
        <v>7.72</v>
      </c>
      <c r="AA4131">
        <v>19.75</v>
      </c>
      <c r="AB4131">
        <v>65.900000000000006</v>
      </c>
      <c r="AC4131">
        <v>1680</v>
      </c>
      <c r="AD4131">
        <v>37.79</v>
      </c>
      <c r="AE4131">
        <v>32.28</v>
      </c>
      <c r="AF4131">
        <v>10.68</v>
      </c>
      <c r="AG4131">
        <v>1570</v>
      </c>
      <c r="AI4131">
        <v>44.58</v>
      </c>
      <c r="AJ4131">
        <v>41.32</v>
      </c>
      <c r="AK4131">
        <v>4.51</v>
      </c>
      <c r="AL4131">
        <v>47.305</v>
      </c>
      <c r="AM4131">
        <v>6.31</v>
      </c>
      <c r="AN4131">
        <v>47.89</v>
      </c>
      <c r="AO4131">
        <v>45.09</v>
      </c>
      <c r="AP4131">
        <v>3.31</v>
      </c>
      <c r="AQ4131">
        <v>3.83</v>
      </c>
      <c r="AR4131">
        <v>4.12</v>
      </c>
      <c r="AS4131">
        <v>40.11</v>
      </c>
      <c r="AT4131">
        <v>0</v>
      </c>
      <c r="AU4131">
        <v>0</v>
      </c>
      <c r="AV4131">
        <v>11</v>
      </c>
      <c r="AW4131">
        <v>70.099999999999994</v>
      </c>
      <c r="AX4131">
        <v>96.2</v>
      </c>
      <c r="AY4131">
        <v>98.6</v>
      </c>
      <c r="AZ4131">
        <v>100</v>
      </c>
      <c r="BA4131">
        <v>85.2</v>
      </c>
      <c r="BB4131">
        <v>87.6</v>
      </c>
      <c r="BC4131">
        <v>90.444393876488661</v>
      </c>
      <c r="BD4131">
        <v>8.5016582717467992E-3</v>
      </c>
      <c r="BE4131">
        <v>45.128187924902093</v>
      </c>
      <c r="BF4131">
        <v>41.938850376107851</v>
      </c>
      <c r="BG4131">
        <v>136.6454079486081</v>
      </c>
      <c r="BH4131">
        <v>6.0446167554029637</v>
      </c>
      <c r="BI4131">
        <v>81.047055546125861</v>
      </c>
      <c r="BJ4131">
        <v>3.534850933961545</v>
      </c>
      <c r="BK4131">
        <v>338.23129785130902</v>
      </c>
      <c r="BL4131">
        <v>5.2363986421262272</v>
      </c>
      <c r="BM4131">
        <v>198.74097966054339</v>
      </c>
      <c r="BN4131">
        <v>108.9520075099948</v>
      </c>
      <c r="BO4131">
        <v>108.2972547065571</v>
      </c>
      <c r="BP4131">
        <v>108.83818305093349</v>
      </c>
      <c r="BQ4131">
        <v>23.391022595560301</v>
      </c>
      <c r="BR4131">
        <v>62.218544741640073</v>
      </c>
      <c r="BS4131">
        <v>95.578486399695961</v>
      </c>
      <c r="BT4131">
        <v>1852.009309817352</v>
      </c>
      <c r="BU4131">
        <v>117.632001382482</v>
      </c>
      <c r="BV4131">
        <v>855.47626119170468</v>
      </c>
      <c r="BW4131">
        <v>9.3342048124531445</v>
      </c>
      <c r="BX4131">
        <v>12.43380185157034</v>
      </c>
      <c r="BY4131">
        <v>19.095734544230371</v>
      </c>
      <c r="BZ4131">
        <v>0.42941595593705251</v>
      </c>
      <c r="CA4131">
        <f t="shared" si="512"/>
        <v>45.13668958317384</v>
      </c>
      <c r="CB4131" cm="1">
        <f t="array" ref="CB4131">IF(ISBLANK(INDEX(AC:AC,ROW())), "", INDEX(AC:AC,ROW())*(BI4131+BJ4131)/1000)</f>
        <v>142.09760288654684</v>
      </c>
      <c r="CC4131">
        <f t="shared" si="513"/>
        <v>142.69002470401105</v>
      </c>
      <c r="CD4131">
        <f t="shared" si="514"/>
        <v>2.3703920337312918</v>
      </c>
      <c r="CE4131">
        <f t="shared" si="515"/>
        <v>3.7396601752143916</v>
      </c>
      <c r="CF4131" cm="1">
        <f t="array" ref="CF4131">IFERROR(IF((BD4131+BE4131)*INDEX(H:H,ROW())*INDEX(K:K,ROW())/(BF4131*30*1000)&lt;0.5,"",(BD4131+BE4131)*INDEX(H:H,ROW())*INDEX(K:K,ROW())/(BF4131*30*1000)),"")</f>
        <v>2.5736970013930431</v>
      </c>
      <c r="CG4131">
        <f t="shared" si="516"/>
        <v>0.46369762213653359</v>
      </c>
      <c r="CH4131" cm="1">
        <f t="array" ref="CH4131">IFERROR((BD4131+BE4131)*INDEX(K:K,ROW())*INDEX(H:H,ROW())/BC4131/100000,"")</f>
        <v>0.35802515389376416</v>
      </c>
      <c r="CI4131">
        <f t="shared" si="517"/>
        <v>84.107449445345637</v>
      </c>
      <c r="CJ4131">
        <v>1</v>
      </c>
      <c r="CK4131">
        <f t="shared" si="518"/>
        <v>20.476772859426376</v>
      </c>
      <c r="CL4131" cm="1">
        <f t="array" ref="CL4131">IF(INDEX(AS:AS,ROW()-2)=0,CL4130,INDEX(AS:AS,ROW()-2))</f>
        <v>40.5</v>
      </c>
      <c r="CM4131" t="str">
        <f t="shared" si="519"/>
        <v>SP</v>
      </c>
    </row>
    <row r="4132" spans="1:91" x14ac:dyDescent="0.3">
      <c r="A4132" s="1">
        <v>4127</v>
      </c>
      <c r="B4132" t="s">
        <v>278</v>
      </c>
      <c r="C4132">
        <v>6</v>
      </c>
      <c r="D4132">
        <v>21</v>
      </c>
      <c r="E4132">
        <v>25</v>
      </c>
      <c r="F4132" t="s">
        <v>98</v>
      </c>
      <c r="G4132" t="s">
        <v>106</v>
      </c>
      <c r="H4132">
        <v>45.87</v>
      </c>
      <c r="I4132">
        <v>0.88</v>
      </c>
      <c r="J4132">
        <v>45.57</v>
      </c>
      <c r="K4132">
        <v>1564</v>
      </c>
      <c r="L4132">
        <v>45.89</v>
      </c>
      <c r="M4132">
        <v>0.89</v>
      </c>
      <c r="N4132">
        <v>45.57</v>
      </c>
      <c r="O4132">
        <v>1568</v>
      </c>
      <c r="P4132">
        <v>1.35</v>
      </c>
      <c r="Q4132">
        <v>50.28</v>
      </c>
      <c r="R4132">
        <v>30.11</v>
      </c>
      <c r="S4132">
        <v>1.6708776595744681</v>
      </c>
      <c r="T4132">
        <v>7.41</v>
      </c>
      <c r="U4132">
        <v>0</v>
      </c>
      <c r="V4132">
        <v>0</v>
      </c>
      <c r="W4132">
        <v>0</v>
      </c>
      <c r="X4132">
        <v>0</v>
      </c>
      <c r="Y4132">
        <v>2.2000000000000002</v>
      </c>
      <c r="Z4132">
        <v>7.72</v>
      </c>
      <c r="AA4132">
        <v>19.75</v>
      </c>
      <c r="AB4132">
        <v>65.900000000000006</v>
      </c>
      <c r="AC4132">
        <v>1686</v>
      </c>
      <c r="AD4132">
        <v>37.79</v>
      </c>
      <c r="AE4132">
        <v>32.28</v>
      </c>
      <c r="AF4132">
        <v>10.9</v>
      </c>
      <c r="AG4132">
        <v>1570</v>
      </c>
      <c r="AI4132">
        <v>44.58</v>
      </c>
      <c r="AJ4132">
        <v>41.32</v>
      </c>
      <c r="AK4132">
        <v>4.51</v>
      </c>
      <c r="AL4132">
        <v>47.305</v>
      </c>
      <c r="AM4132">
        <v>6.45</v>
      </c>
      <c r="AN4132">
        <v>47.89</v>
      </c>
      <c r="AO4132">
        <v>45.09</v>
      </c>
      <c r="AP4132">
        <v>3.81</v>
      </c>
      <c r="AQ4132">
        <v>4.0199999999999996</v>
      </c>
      <c r="AR4132">
        <v>4.12</v>
      </c>
      <c r="AS4132">
        <v>42.06</v>
      </c>
      <c r="AT4132">
        <v>0</v>
      </c>
      <c r="AU4132">
        <v>0.3</v>
      </c>
      <c r="AV4132">
        <v>11.1</v>
      </c>
      <c r="AW4132">
        <v>83.7</v>
      </c>
      <c r="AX4132">
        <v>98</v>
      </c>
      <c r="AY4132">
        <v>99.7</v>
      </c>
      <c r="AZ4132">
        <v>100</v>
      </c>
      <c r="BA4132">
        <v>86.9</v>
      </c>
      <c r="BB4132">
        <v>88.600000000000009</v>
      </c>
      <c r="BC4132">
        <v>103.504540695674</v>
      </c>
      <c r="BD4132">
        <v>9.3368415173784997E-3</v>
      </c>
      <c r="BE4132">
        <v>51.894164223875727</v>
      </c>
      <c r="BF4132">
        <v>47.114874734880758</v>
      </c>
      <c r="BG4132">
        <v>146.6852917585785</v>
      </c>
      <c r="BH4132">
        <v>6.0446167554029637</v>
      </c>
      <c r="BI4132">
        <v>87.002046441957319</v>
      </c>
      <c r="BJ4132">
        <v>3.534850933961545</v>
      </c>
      <c r="BK4132">
        <v>359.22892579888759</v>
      </c>
      <c r="BL4132">
        <v>5.3234161795238233</v>
      </c>
      <c r="BM4132">
        <v>200.8934265652837</v>
      </c>
      <c r="BN4132">
        <v>108.32297959538511</v>
      </c>
      <c r="BO4132">
        <v>108.06811135390249</v>
      </c>
      <c r="BP4132">
        <v>108.7705561151478</v>
      </c>
      <c r="BQ4132">
        <v>24.35494422787654</v>
      </c>
      <c r="BR4132">
        <v>56.354709407698472</v>
      </c>
      <c r="BS4132">
        <v>93.933478506376474</v>
      </c>
      <c r="BT4132">
        <v>1847.7811925295559</v>
      </c>
      <c r="BU4132">
        <v>117.8999833103006</v>
      </c>
      <c r="BV4132">
        <v>861.07204307858797</v>
      </c>
      <c r="BW4132">
        <v>11.572245525626411</v>
      </c>
      <c r="BX4132">
        <v>12.507305235935741</v>
      </c>
      <c r="BY4132">
        <v>17.217584364207699</v>
      </c>
      <c r="BZ4132">
        <v>0.4311230778962285</v>
      </c>
      <c r="CA4132">
        <f t="shared" si="512"/>
        <v>51.903501065393108</v>
      </c>
      <c r="CB4132" cm="1">
        <f t="array" ref="CB4132">IF(ISBLANK(INDEX(AC:AC,ROW())), "", INDEX(AC:AC,ROW())*(BI4132+BJ4132)/1000)</f>
        <v>152.64520897579922</v>
      </c>
      <c r="CC4132">
        <f t="shared" si="513"/>
        <v>152.72990851398146</v>
      </c>
      <c r="CD4132">
        <f t="shared" si="514"/>
        <v>2.3520535649767802</v>
      </c>
      <c r="CE4132">
        <f t="shared" si="515"/>
        <v>3.4706586144379816</v>
      </c>
      <c r="CF4132" cm="1">
        <f t="array" ref="CF4132">IFERROR(IF((BD4132+BE4132)*INDEX(H:H,ROW())*INDEX(K:K,ROW())/(BF4132*30*1000)&lt;0.5,"",(BD4132+BE4132)*INDEX(H:H,ROW())*INDEX(K:K,ROW())/(BF4132*30*1000)),"")</f>
        <v>2.6344068490506696</v>
      </c>
      <c r="CG4132">
        <f t="shared" si="516"/>
        <v>0.45519621089289986</v>
      </c>
      <c r="CH4132" cm="1">
        <f t="array" ref="CH4132">IFERROR((BD4132+BE4132)*INDEX(K:K,ROW())*INDEX(H:H,ROW())/BC4132/100000,"")</f>
        <v>0.35975160469145051</v>
      </c>
      <c r="CI4132">
        <f t="shared" si="517"/>
        <v>96.71668729381885</v>
      </c>
      <c r="CJ4132">
        <v>1</v>
      </c>
      <c r="CK4132">
        <f t="shared" si="518"/>
        <v>17.852175181013916</v>
      </c>
      <c r="CL4132" cm="1">
        <f t="array" ref="CL4132">IF(INDEX(AS:AS,ROW()-2)=0,CL4131,INDEX(AS:AS,ROW()-2))</f>
        <v>40.33</v>
      </c>
      <c r="CM4132" t="str">
        <f t="shared" si="519"/>
        <v>SP</v>
      </c>
    </row>
    <row r="4133" spans="1:91" x14ac:dyDescent="0.3">
      <c r="A4133" s="1">
        <v>4128</v>
      </c>
      <c r="B4133" t="s">
        <v>279</v>
      </c>
      <c r="C4133">
        <v>6</v>
      </c>
      <c r="D4133">
        <v>22</v>
      </c>
      <c r="E4133">
        <v>26</v>
      </c>
      <c r="F4133" t="s">
        <v>80</v>
      </c>
      <c r="G4133" t="s">
        <v>81</v>
      </c>
      <c r="H4133">
        <v>46.02</v>
      </c>
      <c r="I4133">
        <v>0.86</v>
      </c>
      <c r="J4133">
        <v>46.06</v>
      </c>
      <c r="K4133">
        <v>1570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U4133">
        <v>0</v>
      </c>
      <c r="V4133">
        <v>0</v>
      </c>
      <c r="W4133">
        <v>0</v>
      </c>
      <c r="X4133">
        <v>0</v>
      </c>
      <c r="Y4133">
        <v>2.7</v>
      </c>
      <c r="Z4133">
        <v>7.72</v>
      </c>
      <c r="AA4133">
        <v>20.6</v>
      </c>
      <c r="AB4133">
        <v>65.900000000000006</v>
      </c>
      <c r="AC4133">
        <v>1690</v>
      </c>
      <c r="AD4133">
        <v>37.79</v>
      </c>
      <c r="AE4133">
        <v>32.28</v>
      </c>
      <c r="AF4133">
        <v>11.06</v>
      </c>
      <c r="AG4133">
        <v>1570</v>
      </c>
      <c r="AI4133">
        <v>44.58</v>
      </c>
      <c r="AJ4133">
        <v>41.32</v>
      </c>
      <c r="AK4133">
        <v>4.51</v>
      </c>
      <c r="AL4133">
        <v>47.305</v>
      </c>
      <c r="AM4133">
        <v>6.31</v>
      </c>
      <c r="AN4133">
        <v>47.89</v>
      </c>
      <c r="AO4133">
        <v>45.09</v>
      </c>
      <c r="AP4133">
        <v>3.31</v>
      </c>
      <c r="AQ4133">
        <v>3.83</v>
      </c>
      <c r="AR4133">
        <v>4.12</v>
      </c>
      <c r="AS4133">
        <v>42.06</v>
      </c>
      <c r="AT4133">
        <v>0</v>
      </c>
      <c r="AU4133">
        <v>0</v>
      </c>
      <c r="AV4133">
        <v>5.6</v>
      </c>
      <c r="AW4133">
        <v>68.400000000000006</v>
      </c>
      <c r="AX4133">
        <v>92.8</v>
      </c>
      <c r="AY4133">
        <v>99.1</v>
      </c>
      <c r="AZ4133">
        <v>100</v>
      </c>
      <c r="BA4133">
        <v>86.199999999999989</v>
      </c>
      <c r="BB4133">
        <v>92.6</v>
      </c>
      <c r="BC4133">
        <v>52.481706172078802</v>
      </c>
      <c r="BD4133">
        <v>9.1433719361709003E-3</v>
      </c>
      <c r="BE4133">
        <v>30.983165481586401</v>
      </c>
      <c r="BF4133">
        <v>26.55605704157335</v>
      </c>
      <c r="BG4133">
        <v>144.573042656376</v>
      </c>
      <c r="BH4133">
        <v>6.0446167554029637</v>
      </c>
      <c r="BI4133">
        <v>85.747983808843657</v>
      </c>
      <c r="BJ4133">
        <v>3.534850933961545</v>
      </c>
      <c r="BK4133">
        <v>258.44519848487539</v>
      </c>
      <c r="BL4133">
        <v>5.3573978373670093</v>
      </c>
      <c r="BM4133">
        <v>203.5857314332701</v>
      </c>
      <c r="BN4133">
        <v>109.96357063202809</v>
      </c>
      <c r="BO4133">
        <v>108.6109340094082</v>
      </c>
      <c r="BP4133">
        <v>108.6830329941711</v>
      </c>
      <c r="BQ4133">
        <v>11.58470093154566</v>
      </c>
      <c r="BR4133">
        <v>54.45781222556797</v>
      </c>
      <c r="BS4133">
        <v>108.87032228179319</v>
      </c>
      <c r="BT4133">
        <v>1400.6812843507259</v>
      </c>
      <c r="BU4133">
        <v>118.1173131110652</v>
      </c>
      <c r="BV4133">
        <v>818.74595583918176</v>
      </c>
      <c r="BW4133">
        <v>57.720509645076149</v>
      </c>
      <c r="BX4133">
        <v>13.32175107731879</v>
      </c>
      <c r="BY4133">
        <v>19.097734504643029</v>
      </c>
      <c r="BZ4133">
        <v>0.43244598149270208</v>
      </c>
      <c r="CA4133">
        <f t="shared" si="512"/>
        <v>30.992308853522573</v>
      </c>
      <c r="CB4133" cm="1">
        <f t="array" ref="CB4133">IF(ISBLANK(INDEX(AC:AC,ROW())), "", INDEX(AC:AC,ROW())*(BI4133+BJ4133)/1000)</f>
        <v>150.88799071534081</v>
      </c>
      <c r="CC4133">
        <f t="shared" si="513"/>
        <v>150.61765941177896</v>
      </c>
      <c r="CD4133">
        <f t="shared" si="514"/>
        <v>1.7159023682495484</v>
      </c>
      <c r="CE4133">
        <f t="shared" si="515"/>
        <v>4.9244816400876239</v>
      </c>
      <c r="CF4133" cm="1">
        <f t="array" ref="CF4133">IFERROR(IF((BD4133+BE4133)*INDEX(H:H,ROW())*INDEX(K:K,ROW())/(BF4133*30*1000)&lt;0.5,"",(BD4133+BE4133)*INDEX(H:H,ROW())*INDEX(K:K,ROW())/(BF4133*30*1000)),"")</f>
        <v>2.8107055456235934</v>
      </c>
      <c r="CG4133">
        <f t="shared" si="516"/>
        <v>0.50600597767344768</v>
      </c>
      <c r="CH4133" cm="1">
        <f t="array" ref="CH4133">IFERROR((BD4133+BE4133)*INDEX(K:K,ROW())*INDEX(H:H,ROW())/BC4133/100000,"")</f>
        <v>0.4266701422696344</v>
      </c>
      <c r="CI4133">
        <f t="shared" si="517"/>
        <v>58.162018283101332</v>
      </c>
      <c r="CJ4133">
        <v>1</v>
      </c>
      <c r="CK4133">
        <f t="shared" si="518"/>
        <v>26.688943376919273</v>
      </c>
      <c r="CL4133" cm="1">
        <f t="array" ref="CL4133">IF(INDEX(AS:AS,ROW()-2)=0,CL4132,INDEX(AS:AS,ROW()-2))</f>
        <v>40.11</v>
      </c>
      <c r="CM4133" t="str">
        <f t="shared" si="519"/>
        <v>SP</v>
      </c>
    </row>
    <row r="4134" spans="1:91" x14ac:dyDescent="0.3">
      <c r="A4134" s="1">
        <v>4129</v>
      </c>
      <c r="B4134" t="s">
        <v>279</v>
      </c>
      <c r="C4134">
        <v>6</v>
      </c>
      <c r="D4134">
        <v>22</v>
      </c>
      <c r="E4134">
        <v>26</v>
      </c>
      <c r="F4134" t="s">
        <v>80</v>
      </c>
      <c r="G4134" t="s">
        <v>82</v>
      </c>
      <c r="H4134">
        <v>45.87</v>
      </c>
      <c r="I4134">
        <v>0.88</v>
      </c>
      <c r="J4134">
        <v>45.57</v>
      </c>
      <c r="K4134">
        <v>1564</v>
      </c>
      <c r="L4134">
        <v>45.89</v>
      </c>
      <c r="M4134">
        <v>0.89</v>
      </c>
      <c r="N4134">
        <v>45.57</v>
      </c>
      <c r="O4134">
        <v>1568</v>
      </c>
      <c r="P4134">
        <v>1.35</v>
      </c>
      <c r="Q4134">
        <v>50.28</v>
      </c>
      <c r="R4134">
        <v>30.11</v>
      </c>
      <c r="S4134">
        <v>1.6708776595744681</v>
      </c>
      <c r="T4134">
        <v>7.41</v>
      </c>
      <c r="U4134">
        <v>0</v>
      </c>
      <c r="V4134">
        <v>0</v>
      </c>
      <c r="W4134">
        <v>0</v>
      </c>
      <c r="X4134">
        <v>0</v>
      </c>
      <c r="Y4134">
        <v>2.2000000000000002</v>
      </c>
      <c r="Z4134">
        <v>7.72</v>
      </c>
      <c r="AA4134">
        <v>19.75</v>
      </c>
      <c r="AB4134">
        <v>65.900000000000006</v>
      </c>
      <c r="AC4134">
        <v>1694</v>
      </c>
      <c r="AD4134">
        <v>37.9</v>
      </c>
      <c r="AE4134">
        <v>31.78</v>
      </c>
      <c r="AF4134">
        <v>10.89</v>
      </c>
      <c r="AG4134">
        <v>1570</v>
      </c>
      <c r="AI4134">
        <v>44.58</v>
      </c>
      <c r="AJ4134">
        <v>41.32</v>
      </c>
      <c r="AK4134">
        <v>4.51</v>
      </c>
      <c r="AL4134">
        <v>47.305</v>
      </c>
      <c r="AM4134">
        <v>6.31</v>
      </c>
      <c r="AN4134">
        <v>47.89</v>
      </c>
      <c r="AO4134">
        <v>45.09</v>
      </c>
      <c r="AP4134">
        <v>3.31</v>
      </c>
      <c r="AQ4134">
        <v>3.83</v>
      </c>
      <c r="AR4134">
        <v>4.12</v>
      </c>
      <c r="AS4134">
        <v>42.06</v>
      </c>
      <c r="AT4134">
        <v>0</v>
      </c>
      <c r="AU4134">
        <v>0</v>
      </c>
      <c r="AV4134">
        <v>5.6</v>
      </c>
      <c r="AW4134">
        <v>68.400000000000006</v>
      </c>
      <c r="AX4134">
        <v>92.8</v>
      </c>
      <c r="AY4134">
        <v>99.1</v>
      </c>
      <c r="AZ4134">
        <v>100</v>
      </c>
      <c r="BA4134">
        <v>86.199999999999989</v>
      </c>
      <c r="BB4134">
        <v>92.6</v>
      </c>
      <c r="BC4134">
        <v>3.6450382159783998E-3</v>
      </c>
      <c r="BD4134">
        <v>6.9774371950999002E-3</v>
      </c>
      <c r="BE4134">
        <v>50.567891673570138</v>
      </c>
      <c r="BF4134">
        <v>3.568810203239199E-17</v>
      </c>
      <c r="BG4134">
        <v>168.302963929893</v>
      </c>
      <c r="BH4134">
        <v>6.0446167554029637</v>
      </c>
      <c r="BI4134">
        <v>99.824025109854745</v>
      </c>
      <c r="BJ4134">
        <v>3.534850933961545</v>
      </c>
      <c r="BK4134">
        <v>8.78071675513046E-17</v>
      </c>
      <c r="BL4134">
        <v>5.8880946019189357</v>
      </c>
      <c r="BM4134">
        <v>200.6217393086379</v>
      </c>
      <c r="BN4134">
        <v>109.5623183810269</v>
      </c>
      <c r="BO4134">
        <v>111.2623325212536</v>
      </c>
      <c r="BP4134">
        <v>102.2516227351266</v>
      </c>
      <c r="BQ4134">
        <v>15.239371330145151</v>
      </c>
      <c r="BR4134">
        <v>67.399351567840483</v>
      </c>
      <c r="BS4134">
        <v>165.92108869341561</v>
      </c>
      <c r="BT4134">
        <v>382.13768720969568</v>
      </c>
      <c r="BU4134">
        <v>120.446490553971</v>
      </c>
      <c r="BV4134">
        <v>644.21454907835903</v>
      </c>
      <c r="BW4134">
        <v>123.7834330508996</v>
      </c>
      <c r="BX4134">
        <v>9.2647449202982486</v>
      </c>
      <c r="BY4134">
        <v>19.096634493933159</v>
      </c>
      <c r="BZ4134">
        <v>0.43370561157421839</v>
      </c>
      <c r="CA4134">
        <f t="shared" si="512"/>
        <v>50.574869110765235</v>
      </c>
      <c r="CB4134" cm="1">
        <f t="array" ref="CB4134">IF(ISBLANK(INDEX(AC:AC,ROW())), "", INDEX(AC:AC,ROW())*(BI4134+BJ4134)/1000)</f>
        <v>175.08993601822482</v>
      </c>
      <c r="CC4134">
        <f t="shared" si="513"/>
        <v>174.34758068529595</v>
      </c>
      <c r="CD4134">
        <f t="shared" si="514"/>
        <v>5.0363284197100441E-19</v>
      </c>
      <c r="CE4134">
        <f t="shared" si="515"/>
        <v>2.4089505335333069E-14</v>
      </c>
      <c r="CF4134" cm="1">
        <f t="array" ref="CF4134">IFERROR(IF((BD4134+BE4134)*INDEX(H:H,ROW())*INDEX(K:K,ROW())/(BF4134*30*1000)&lt;0.5,"",(BD4134+BE4134)*INDEX(H:H,ROW())*INDEX(K:K,ROW())/(BF4134*30*1000)),"")</f>
        <v>3.3888749978205819E+18</v>
      </c>
      <c r="CG4134">
        <f t="shared" si="516"/>
        <v>9.7908718421523054E-15</v>
      </c>
      <c r="CH4134" cm="1">
        <f t="array" ref="CH4134">IFERROR((BD4134+BE4134)*INDEX(K:K,ROW())*INDEX(H:H,ROW())/BC4134/100000,"")</f>
        <v>9954.0122378206452</v>
      </c>
      <c r="CI4134">
        <f t="shared" si="517"/>
        <v>94.240922101747856</v>
      </c>
      <c r="CJ4134">
        <v>0</v>
      </c>
      <c r="CK4134" t="str">
        <f t="shared" si="518"/>
        <v xml:space="preserve"> </v>
      </c>
      <c r="CL4134" cm="1">
        <f t="array" ref="CL4134">IF(INDEX(AS:AS,ROW()-2)=0,CL4133,INDEX(AS:AS,ROW()-2))</f>
        <v>42.06</v>
      </c>
      <c r="CM4134" t="str">
        <f t="shared" si="519"/>
        <v>CIV</v>
      </c>
    </row>
    <row r="4135" spans="1:91" x14ac:dyDescent="0.3">
      <c r="A4135" s="1">
        <v>4130</v>
      </c>
      <c r="B4135" t="s">
        <v>279</v>
      </c>
      <c r="C4135">
        <v>6</v>
      </c>
      <c r="D4135">
        <v>22</v>
      </c>
      <c r="E4135">
        <v>26</v>
      </c>
      <c r="F4135" t="s">
        <v>80</v>
      </c>
      <c r="G4135" t="s">
        <v>83</v>
      </c>
      <c r="H4135">
        <v>45.87</v>
      </c>
      <c r="I4135">
        <v>0.88</v>
      </c>
      <c r="J4135">
        <v>45.57</v>
      </c>
      <c r="K4135">
        <v>1564</v>
      </c>
      <c r="L4135">
        <v>45.89</v>
      </c>
      <c r="M4135">
        <v>0.89</v>
      </c>
      <c r="N4135">
        <v>45.57</v>
      </c>
      <c r="O4135">
        <v>1568</v>
      </c>
      <c r="P4135">
        <v>1.35</v>
      </c>
      <c r="Q4135">
        <v>50.28</v>
      </c>
      <c r="R4135">
        <v>30.11</v>
      </c>
      <c r="S4135">
        <v>1.6708776595744681</v>
      </c>
      <c r="T4135">
        <v>7.41</v>
      </c>
      <c r="U4135">
        <v>0</v>
      </c>
      <c r="V4135">
        <v>0</v>
      </c>
      <c r="W4135">
        <v>0</v>
      </c>
      <c r="X4135">
        <v>0</v>
      </c>
      <c r="Y4135">
        <v>2.2000000000000002</v>
      </c>
      <c r="Z4135">
        <v>7.72</v>
      </c>
      <c r="AA4135">
        <v>19.75</v>
      </c>
      <c r="AB4135">
        <v>65.900000000000006</v>
      </c>
      <c r="AC4135">
        <v>1697</v>
      </c>
      <c r="AD4135">
        <v>37.79</v>
      </c>
      <c r="AE4135">
        <v>32.28</v>
      </c>
      <c r="AF4135">
        <v>10.79</v>
      </c>
      <c r="AG4135">
        <v>1570</v>
      </c>
      <c r="AI4135">
        <v>44.58</v>
      </c>
      <c r="AJ4135">
        <v>41.32</v>
      </c>
      <c r="AK4135">
        <v>4.51</v>
      </c>
      <c r="AL4135">
        <v>47.305</v>
      </c>
      <c r="AM4135">
        <v>6.31</v>
      </c>
      <c r="AN4135">
        <v>47.89</v>
      </c>
      <c r="AO4135">
        <v>45.09</v>
      </c>
      <c r="AP4135">
        <v>3.31</v>
      </c>
      <c r="AQ4135">
        <v>3.83</v>
      </c>
      <c r="AR4135">
        <v>4.12</v>
      </c>
      <c r="AS4135">
        <v>42.06</v>
      </c>
      <c r="AT4135">
        <v>0</v>
      </c>
      <c r="AU4135">
        <v>0</v>
      </c>
      <c r="AV4135">
        <v>5.6</v>
      </c>
      <c r="AW4135">
        <v>68.400000000000006</v>
      </c>
      <c r="AX4135">
        <v>92.8</v>
      </c>
      <c r="AY4135">
        <v>99.1</v>
      </c>
      <c r="AZ4135">
        <v>100</v>
      </c>
      <c r="BA4135">
        <v>86.199999999999989</v>
      </c>
      <c r="BB4135">
        <v>92.6</v>
      </c>
      <c r="BC4135">
        <v>3.7176260990371998E-3</v>
      </c>
      <c r="BD4135">
        <v>8.7393068904147008E-3</v>
      </c>
      <c r="BE4135">
        <v>50.567891673570138</v>
      </c>
      <c r="BF4135">
        <v>3.568810203239199E-17</v>
      </c>
      <c r="BG4135">
        <v>168.03165035683651</v>
      </c>
      <c r="BH4135">
        <v>6.0446167554029637</v>
      </c>
      <c r="BI4135">
        <v>99.6618743423479</v>
      </c>
      <c r="BJ4135">
        <v>3.534850933961545</v>
      </c>
      <c r="BK4135">
        <v>9.7914896185628422</v>
      </c>
      <c r="BL4135">
        <v>5.8224327307763168</v>
      </c>
      <c r="BM4135">
        <v>196.73009739776859</v>
      </c>
      <c r="BN4135">
        <v>108.2760304206312</v>
      </c>
      <c r="BO4135">
        <v>112.3125181392914</v>
      </c>
      <c r="BP4135">
        <v>100.3308192663881</v>
      </c>
      <c r="BQ4135">
        <v>15.239371330145151</v>
      </c>
      <c r="BR4135">
        <v>74.4367481926826</v>
      </c>
      <c r="BS4135">
        <v>94.293409010500724</v>
      </c>
      <c r="BT4135">
        <v>110.0648550493146</v>
      </c>
      <c r="BU4135">
        <v>119.9673689162407</v>
      </c>
      <c r="BV4135">
        <v>520.51960130492512</v>
      </c>
      <c r="BW4135">
        <v>123.78528087232429</v>
      </c>
      <c r="BX4135">
        <v>9.1882212805089978</v>
      </c>
      <c r="BY4135">
        <v>19.094426580224411</v>
      </c>
      <c r="BZ4135">
        <v>0.43076804710060768</v>
      </c>
      <c r="CA4135">
        <f t="shared" si="512"/>
        <v>50.57663098046055</v>
      </c>
      <c r="CB4135" cm="1">
        <f t="array" ref="CB4135">IF(ISBLANK(INDEX(AC:AC,ROW())), "", INDEX(AC:AC,ROW())*(BI4135+BJ4135)/1000)</f>
        <v>175.12484279389713</v>
      </c>
      <c r="CC4135">
        <f t="shared" si="513"/>
        <v>174.07626711223946</v>
      </c>
      <c r="CD4135">
        <f t="shared" si="514"/>
        <v>5.6248274282269424E-2</v>
      </c>
      <c r="CE4135" t="str">
        <f t="shared" si="515"/>
        <v/>
      </c>
      <c r="CF4135" cm="1">
        <f t="array" ref="CF4135">IFERROR(IF((BD4135+BE4135)*INDEX(H:H,ROW())*INDEX(K:K,ROW())/(BF4135*30*1000)&lt;0.5,"",(BD4135+BE4135)*INDEX(H:H,ROW())*INDEX(K:K,ROW())/(BF4135*30*1000)),"")</f>
        <v>3.3889930555884979E+18</v>
      </c>
      <c r="CG4135">
        <f t="shared" si="516"/>
        <v>9.5997018209105489E-15</v>
      </c>
      <c r="CH4135" cm="1">
        <f t="array" ref="CH4135">IFERROR((BD4135+BE4135)*INDEX(K:K,ROW())*INDEX(H:H,ROW())/BC4135/100000,"")</f>
        <v>9759.9968420358327</v>
      </c>
      <c r="CI4135">
        <f t="shared" si="517"/>
        <v>94.244205159670273</v>
      </c>
      <c r="CJ4135">
        <v>0</v>
      </c>
      <c r="CK4135" t="str">
        <f t="shared" si="518"/>
        <v xml:space="preserve"> </v>
      </c>
      <c r="CL4135" cm="1">
        <f t="array" ref="CL4135">IF(INDEX(AS:AS,ROW()-2)=0,CL4134,INDEX(AS:AS,ROW()-2))</f>
        <v>42.06</v>
      </c>
      <c r="CM4135" t="str">
        <f t="shared" si="519"/>
        <v>CIV</v>
      </c>
    </row>
    <row r="4136" spans="1:91" x14ac:dyDescent="0.3">
      <c r="A4136" s="1">
        <v>4131</v>
      </c>
      <c r="B4136" t="s">
        <v>279</v>
      </c>
      <c r="C4136">
        <v>6</v>
      </c>
      <c r="D4136">
        <v>22</v>
      </c>
      <c r="E4136">
        <v>26</v>
      </c>
      <c r="F4136" t="s">
        <v>80</v>
      </c>
      <c r="G4136" t="s">
        <v>84</v>
      </c>
      <c r="H4136">
        <v>45.87</v>
      </c>
      <c r="I4136">
        <v>0.88</v>
      </c>
      <c r="J4136">
        <v>45.57</v>
      </c>
      <c r="K4136">
        <v>1570</v>
      </c>
      <c r="L4136">
        <v>45.89</v>
      </c>
      <c r="M4136">
        <v>0.89</v>
      </c>
      <c r="N4136">
        <v>45.57</v>
      </c>
      <c r="O4136">
        <v>1568</v>
      </c>
      <c r="P4136">
        <v>1.35</v>
      </c>
      <c r="Q4136">
        <v>50.28</v>
      </c>
      <c r="R4136">
        <v>30.11</v>
      </c>
      <c r="S4136">
        <v>1.6708776595744681</v>
      </c>
      <c r="T4136">
        <v>7.41</v>
      </c>
      <c r="U4136">
        <v>0</v>
      </c>
      <c r="V4136">
        <v>0</v>
      </c>
      <c r="W4136">
        <v>0</v>
      </c>
      <c r="X4136">
        <v>0</v>
      </c>
      <c r="Y4136">
        <v>2.2000000000000002</v>
      </c>
      <c r="Z4136">
        <v>7.72</v>
      </c>
      <c r="AA4136">
        <v>19.75</v>
      </c>
      <c r="AB4136">
        <v>65.900000000000006</v>
      </c>
      <c r="AC4136">
        <v>1692</v>
      </c>
      <c r="AD4136">
        <v>37.79</v>
      </c>
      <c r="AE4136">
        <v>31.9</v>
      </c>
      <c r="AF4136">
        <v>10.93</v>
      </c>
      <c r="AG4136">
        <v>1570</v>
      </c>
      <c r="AI4136">
        <v>44.58</v>
      </c>
      <c r="AJ4136">
        <v>41.32</v>
      </c>
      <c r="AK4136">
        <v>4.51</v>
      </c>
      <c r="AL4136">
        <v>47.305</v>
      </c>
      <c r="AM4136">
        <v>6.31</v>
      </c>
      <c r="AN4136">
        <v>47.89</v>
      </c>
      <c r="AO4136">
        <v>45.09</v>
      </c>
      <c r="AP4136">
        <v>3.31</v>
      </c>
      <c r="AQ4136">
        <v>3.83</v>
      </c>
      <c r="AR4136">
        <v>4.12</v>
      </c>
      <c r="AS4136">
        <v>42.06</v>
      </c>
      <c r="AT4136">
        <v>0</v>
      </c>
      <c r="AU4136">
        <v>0</v>
      </c>
      <c r="AV4136">
        <v>5.6</v>
      </c>
      <c r="AW4136">
        <v>68.400000000000006</v>
      </c>
      <c r="AX4136">
        <v>92.8</v>
      </c>
      <c r="AY4136">
        <v>99.1</v>
      </c>
      <c r="AZ4136">
        <v>100</v>
      </c>
      <c r="BA4136">
        <v>86.199999999999989</v>
      </c>
      <c r="BB4136">
        <v>92.6</v>
      </c>
      <c r="BC4136">
        <v>20.0558512192402</v>
      </c>
      <c r="BD4136">
        <v>1.30096294927364E-2</v>
      </c>
      <c r="BE4136">
        <v>50.567891673570138</v>
      </c>
      <c r="BF4136">
        <v>3.568810203239199E-17</v>
      </c>
      <c r="BG4136">
        <v>103.5750043518572</v>
      </c>
      <c r="BH4136">
        <v>6.0446167554029637</v>
      </c>
      <c r="BI4136">
        <v>61.431707223769131</v>
      </c>
      <c r="BJ4136">
        <v>3.534850933961545</v>
      </c>
      <c r="BK4136">
        <v>86.401099373879859</v>
      </c>
      <c r="BL4136">
        <v>5.8323676789044674</v>
      </c>
      <c r="BM4136">
        <v>195.15776341888321</v>
      </c>
      <c r="BN4136">
        <v>107.31577838417989</v>
      </c>
      <c r="BO4136">
        <v>112.1737974742764</v>
      </c>
      <c r="BP4136">
        <v>105.9818117428576</v>
      </c>
      <c r="BQ4136">
        <v>15.239371330145151</v>
      </c>
      <c r="BR4136">
        <v>70.044303414227898</v>
      </c>
      <c r="BS4136">
        <v>142.04331344921039</v>
      </c>
      <c r="BT4136">
        <v>723.92832027290615</v>
      </c>
      <c r="BU4136">
        <v>119.9788001458443</v>
      </c>
      <c r="BV4136">
        <v>582.79207021700824</v>
      </c>
      <c r="BW4136">
        <v>123.7867206421779</v>
      </c>
      <c r="BX4136">
        <v>9.1523186746433858</v>
      </c>
      <c r="BY4136">
        <v>6.772029837264947</v>
      </c>
      <c r="BZ4136">
        <v>0.42511207075023888</v>
      </c>
      <c r="CA4136">
        <f t="shared" si="512"/>
        <v>50.580901303062873</v>
      </c>
      <c r="CB4136" cm="1">
        <f t="array" ref="CB4136">IF(ISBLANK(INDEX(AC:AC,ROW())), "", INDEX(AC:AC,ROW())*(BI4136+BJ4136)/1000)</f>
        <v>109.92341640288031</v>
      </c>
      <c r="CC4136">
        <f t="shared" si="513"/>
        <v>109.61962110726017</v>
      </c>
      <c r="CD4136">
        <f t="shared" si="514"/>
        <v>0.78819009317080613</v>
      </c>
      <c r="CE4136">
        <f t="shared" si="515"/>
        <v>4.30802454751921</v>
      </c>
      <c r="CF4136" cm="1">
        <f t="array" ref="CF4136">IFERROR(IF((BD4136+BE4136)*INDEX(H:H,ROW())*INDEX(K:K,ROW())/(BF4136*30*1000)&lt;0.5,"",(BD4136+BE4136)*INDEX(H:H,ROW())*INDEX(K:K,ROW())/(BF4136*30*1000)),"")</f>
        <v>3.4022815473581322E+18</v>
      </c>
      <c r="CG4136">
        <f t="shared" si="516"/>
        <v>1.779435918339646E-18</v>
      </c>
      <c r="CH4136" cm="1">
        <f t="array" ref="CH4136">IFERROR((BD4136+BE4136)*INDEX(K:K,ROW())*INDEX(H:H,ROW())/BC4136/100000,"")</f>
        <v>1.8162425969019746</v>
      </c>
      <c r="CI4136">
        <f t="shared" si="517"/>
        <v>94.6137436402921</v>
      </c>
      <c r="CJ4136">
        <v>0</v>
      </c>
      <c r="CK4136">
        <f t="shared" si="518"/>
        <v>36.095616803260846</v>
      </c>
      <c r="CL4136" cm="1">
        <f t="array" ref="CL4136">IF(INDEX(AS:AS,ROW()-2)=0,CL4135,INDEX(AS:AS,ROW()-2))</f>
        <v>42.06</v>
      </c>
      <c r="CM4136" t="str">
        <f t="shared" si="519"/>
        <v>CIV</v>
      </c>
    </row>
    <row r="4137" spans="1:91" x14ac:dyDescent="0.3">
      <c r="A4137" s="1">
        <v>4132</v>
      </c>
      <c r="B4137" t="s">
        <v>279</v>
      </c>
      <c r="C4137">
        <v>6</v>
      </c>
      <c r="D4137">
        <v>22</v>
      </c>
      <c r="E4137">
        <v>26</v>
      </c>
      <c r="F4137" t="s">
        <v>80</v>
      </c>
      <c r="G4137" t="s">
        <v>85</v>
      </c>
      <c r="H4137">
        <v>45.87</v>
      </c>
      <c r="I4137">
        <v>0.88</v>
      </c>
      <c r="J4137">
        <v>45.57</v>
      </c>
      <c r="K4137">
        <v>1564</v>
      </c>
      <c r="L4137">
        <v>45.89</v>
      </c>
      <c r="M4137">
        <v>0.89</v>
      </c>
      <c r="N4137">
        <v>45.57</v>
      </c>
      <c r="O4137">
        <v>1568</v>
      </c>
      <c r="P4137">
        <v>1.35</v>
      </c>
      <c r="Q4137">
        <v>50.28</v>
      </c>
      <c r="R4137">
        <v>30.11</v>
      </c>
      <c r="S4137">
        <v>1.6708776595744681</v>
      </c>
      <c r="T4137">
        <v>7.41</v>
      </c>
      <c r="U4137">
        <v>0</v>
      </c>
      <c r="V4137">
        <v>0</v>
      </c>
      <c r="W4137">
        <v>0</v>
      </c>
      <c r="X4137">
        <v>0</v>
      </c>
      <c r="Y4137">
        <v>2.2000000000000002</v>
      </c>
      <c r="Z4137">
        <v>7.72</v>
      </c>
      <c r="AA4137">
        <v>19.75</v>
      </c>
      <c r="AB4137">
        <v>65.900000000000006</v>
      </c>
      <c r="AC4137">
        <v>1690</v>
      </c>
      <c r="AD4137">
        <v>37.79</v>
      </c>
      <c r="AE4137">
        <v>32.28</v>
      </c>
      <c r="AF4137">
        <v>11.02</v>
      </c>
      <c r="AG4137">
        <v>1570</v>
      </c>
      <c r="AI4137">
        <v>44.58</v>
      </c>
      <c r="AJ4137">
        <v>41.32</v>
      </c>
      <c r="AK4137">
        <v>4.51</v>
      </c>
      <c r="AL4137">
        <v>47.305</v>
      </c>
      <c r="AM4137">
        <v>6.31</v>
      </c>
      <c r="AN4137">
        <v>47.89</v>
      </c>
      <c r="AO4137">
        <v>45.09</v>
      </c>
      <c r="AP4137">
        <v>3.31</v>
      </c>
      <c r="AQ4137">
        <v>3.83</v>
      </c>
      <c r="AR4137">
        <v>4.12</v>
      </c>
      <c r="AS4137">
        <v>42.06</v>
      </c>
      <c r="AT4137">
        <v>0</v>
      </c>
      <c r="AU4137">
        <v>0</v>
      </c>
      <c r="AV4137">
        <v>5.6</v>
      </c>
      <c r="AW4137">
        <v>68.400000000000006</v>
      </c>
      <c r="AX4137">
        <v>92.8</v>
      </c>
      <c r="AY4137">
        <v>99.1</v>
      </c>
      <c r="AZ4137">
        <v>100</v>
      </c>
      <c r="BA4137">
        <v>86.199999999999989</v>
      </c>
      <c r="BB4137">
        <v>92.6</v>
      </c>
      <c r="BC4137">
        <v>0.3885589340089618</v>
      </c>
      <c r="BD4137">
        <v>1.9681557698994399E-2</v>
      </c>
      <c r="BE4137">
        <v>13.93300257115078</v>
      </c>
      <c r="BF4137">
        <v>11.54136429908506</v>
      </c>
      <c r="BG4137">
        <v>81.140709856313578</v>
      </c>
      <c r="BH4137">
        <v>6.0446167554029637</v>
      </c>
      <c r="BI4137">
        <v>48.12391580525842</v>
      </c>
      <c r="BJ4137">
        <v>3.534850933961545</v>
      </c>
      <c r="BK4137">
        <v>187.28086695190859</v>
      </c>
      <c r="BL4137">
        <v>5.9118799639978006</v>
      </c>
      <c r="BM4137">
        <v>197.3946357920473</v>
      </c>
      <c r="BN4137">
        <v>107.31330491012</v>
      </c>
      <c r="BO4137">
        <v>110.9379610404678</v>
      </c>
      <c r="BP4137">
        <v>109.3700205189126</v>
      </c>
      <c r="BQ4137">
        <v>8.97838796162082</v>
      </c>
      <c r="BR4137">
        <v>54.774091685667123</v>
      </c>
      <c r="BS4137">
        <v>134.7672075317856</v>
      </c>
      <c r="BT4137">
        <v>1723.7659773920111</v>
      </c>
      <c r="BU4137">
        <v>119.9930256410386</v>
      </c>
      <c r="BV4137">
        <v>774.91632900325533</v>
      </c>
      <c r="BW4137">
        <v>88.074862662867446</v>
      </c>
      <c r="BX4137">
        <v>11.06022736721458</v>
      </c>
      <c r="BY4137">
        <v>0.38841940973744721</v>
      </c>
      <c r="BZ4137">
        <v>0.42367672896528141</v>
      </c>
      <c r="CA4137">
        <f t="shared" si="512"/>
        <v>13.952684128849775</v>
      </c>
      <c r="CB4137" cm="1">
        <f t="array" ref="CB4137">IF(ISBLANK(INDEX(AC:AC,ROW())), "", INDEX(AC:AC,ROW())*(BI4137+BJ4137)/1000)</f>
        <v>87.30331578928174</v>
      </c>
      <c r="CC4137">
        <f t="shared" si="513"/>
        <v>87.185326611716548</v>
      </c>
      <c r="CD4137">
        <f t="shared" si="514"/>
        <v>2.1480778272010341</v>
      </c>
      <c r="CE4137" t="str">
        <f t="shared" si="515"/>
        <v/>
      </c>
      <c r="CF4137" cm="1">
        <f t="array" ref="CF4137">IFERROR(IF((BD4137+BE4137)*INDEX(H:H,ROW())*INDEX(K:K,ROW())/(BF4137*30*1000)&lt;0.5,"",(BD4137+BE4137)*INDEX(H:H,ROW())*INDEX(K:K,ROW())/(BF4137*30*1000)),"")</f>
        <v>2.8909784010781769</v>
      </c>
      <c r="CG4137" t="str">
        <f t="shared" si="516"/>
        <v/>
      </c>
      <c r="CH4137" cm="1">
        <f t="array" ref="CH4137">IFERROR((BD4137+BE4137)*INDEX(K:K,ROW())*INDEX(H:H,ROW())/BC4137/100000,"")</f>
        <v>25.761215599943039</v>
      </c>
      <c r="CI4137">
        <f t="shared" si="517"/>
        <v>25.999351876075078</v>
      </c>
      <c r="CJ4137">
        <v>0.5</v>
      </c>
      <c r="CK4137" t="str">
        <f t="shared" si="518"/>
        <v xml:space="preserve"> </v>
      </c>
      <c r="CL4137" cm="1">
        <f t="array" ref="CL4137">IF(INDEX(AS:AS,ROW()-2)=0,CL4136,INDEX(AS:AS,ROW()-2))</f>
        <v>42.06</v>
      </c>
      <c r="CM4137" t="str">
        <f t="shared" si="519"/>
        <v>CIV</v>
      </c>
    </row>
    <row r="4138" spans="1:91" x14ac:dyDescent="0.3">
      <c r="A4138" s="1">
        <v>4133</v>
      </c>
      <c r="B4138" t="s">
        <v>279</v>
      </c>
      <c r="C4138">
        <v>6</v>
      </c>
      <c r="D4138">
        <v>22</v>
      </c>
      <c r="E4138">
        <v>26</v>
      </c>
      <c r="F4138" t="s">
        <v>80</v>
      </c>
      <c r="G4138" t="s">
        <v>86</v>
      </c>
      <c r="H4138">
        <v>46.08</v>
      </c>
      <c r="I4138">
        <v>0.86</v>
      </c>
      <c r="J4138">
        <v>46.06</v>
      </c>
      <c r="K4138">
        <v>1571</v>
      </c>
      <c r="L4138">
        <v>45.89</v>
      </c>
      <c r="M4138">
        <v>0.89</v>
      </c>
      <c r="N4138">
        <v>45.57</v>
      </c>
      <c r="O4138">
        <v>1568</v>
      </c>
      <c r="P4138">
        <v>1.35</v>
      </c>
      <c r="Q4138">
        <v>50.28</v>
      </c>
      <c r="R4138">
        <v>30.11</v>
      </c>
      <c r="S4138">
        <v>1.6708776595744681</v>
      </c>
      <c r="T4138">
        <v>7.41</v>
      </c>
      <c r="U4138">
        <v>0</v>
      </c>
      <c r="V4138">
        <v>0</v>
      </c>
      <c r="W4138">
        <v>0</v>
      </c>
      <c r="X4138">
        <v>0</v>
      </c>
      <c r="Y4138">
        <v>2.2000000000000002</v>
      </c>
      <c r="Z4138">
        <v>7.72</v>
      </c>
      <c r="AA4138">
        <v>19.75</v>
      </c>
      <c r="AB4138">
        <v>65.900000000000006</v>
      </c>
      <c r="AC4138">
        <v>1687</v>
      </c>
      <c r="AD4138">
        <v>37.79</v>
      </c>
      <c r="AE4138">
        <v>32.11</v>
      </c>
      <c r="AF4138">
        <v>11.15</v>
      </c>
      <c r="AG4138">
        <v>1570</v>
      </c>
      <c r="AI4138">
        <v>44.58</v>
      </c>
      <c r="AJ4138">
        <v>41.31</v>
      </c>
      <c r="AK4138">
        <v>4.03</v>
      </c>
      <c r="AL4138">
        <v>47.57</v>
      </c>
      <c r="AM4138">
        <v>6.21</v>
      </c>
      <c r="AN4138">
        <v>48.17</v>
      </c>
      <c r="AO4138">
        <v>45.09</v>
      </c>
      <c r="AP4138">
        <v>3.68</v>
      </c>
      <c r="AQ4138">
        <v>3.59</v>
      </c>
      <c r="AR4138">
        <v>4.12</v>
      </c>
      <c r="AS4138">
        <v>41.94</v>
      </c>
      <c r="AT4138">
        <v>0</v>
      </c>
      <c r="AU4138">
        <v>1</v>
      </c>
      <c r="AV4138">
        <v>7.3</v>
      </c>
      <c r="AW4138">
        <v>66.099999999999994</v>
      </c>
      <c r="AX4138">
        <v>92.6</v>
      </c>
      <c r="AY4138">
        <v>99.9</v>
      </c>
      <c r="AZ4138">
        <v>100</v>
      </c>
      <c r="BA4138">
        <v>85.3</v>
      </c>
      <c r="BB4138">
        <v>92.600000000000009</v>
      </c>
      <c r="BC4138">
        <v>26.17483235885776</v>
      </c>
      <c r="BD4138">
        <v>2.3655004869906199E-2</v>
      </c>
      <c r="BE4138">
        <v>44.578670069743303</v>
      </c>
      <c r="BF4138">
        <v>40.158650003533438</v>
      </c>
      <c r="BG4138">
        <v>126.4774535501698</v>
      </c>
      <c r="BH4138">
        <v>6.0446167554029637</v>
      </c>
      <c r="BI4138">
        <v>75.014568601205639</v>
      </c>
      <c r="BJ4138">
        <v>3.534850933961545</v>
      </c>
      <c r="BK4138">
        <v>412.00345951783788</v>
      </c>
      <c r="BL4138">
        <v>5.7800072923385182</v>
      </c>
      <c r="BM4138">
        <v>203.88549294150641</v>
      </c>
      <c r="BN4138">
        <v>110.0359625910563</v>
      </c>
      <c r="BO4138">
        <v>109.3207572573597</v>
      </c>
      <c r="BP4138">
        <v>109.7453872035841</v>
      </c>
      <c r="BQ4138">
        <v>17.947135621740621</v>
      </c>
      <c r="BR4138">
        <v>43.539170655256122</v>
      </c>
      <c r="BS4138">
        <v>116.1649374648339</v>
      </c>
      <c r="BT4138">
        <v>1884.755873179163</v>
      </c>
      <c r="BU4138">
        <v>119.81597776448</v>
      </c>
      <c r="BV4138">
        <v>849.18283263422313</v>
      </c>
      <c r="BW4138">
        <v>10.71855955228156</v>
      </c>
      <c r="BX4138">
        <v>14.787803839197011</v>
      </c>
      <c r="BY4138">
        <v>0.54795868442427198</v>
      </c>
      <c r="BZ4138">
        <v>0.42689409556304481</v>
      </c>
      <c r="CA4138">
        <f t="shared" si="512"/>
        <v>44.602325074613212</v>
      </c>
      <c r="CB4138" cm="1">
        <f t="array" ref="CB4138">IF(ISBLANK(INDEX(AC:AC,ROW())), "", INDEX(AC:AC,ROW())*(BI4138+BJ4138)/1000)</f>
        <v>132.51287075582707</v>
      </c>
      <c r="CC4138">
        <f t="shared" si="513"/>
        <v>132.52207030557275</v>
      </c>
      <c r="CD4138">
        <f t="shared" si="514"/>
        <v>3.1089422204756523</v>
      </c>
      <c r="CE4138" t="str">
        <f t="shared" si="515"/>
        <v/>
      </c>
      <c r="CF4138" cm="1">
        <f t="array" ref="CF4138">IFERROR(IF((BD4138+BE4138)*INDEX(H:H,ROW())*INDEX(K:K,ROW())/(BF4138*30*1000)&lt;0.5,"",(BD4138+BE4138)*INDEX(H:H,ROW())*INDEX(K:K,ROW())/(BF4138*30*1000)),"")</f>
        <v>2.6800678838998819</v>
      </c>
      <c r="CG4138">
        <f t="shared" si="516"/>
        <v>1.5342466936543129</v>
      </c>
      <c r="CH4138" cm="1">
        <f t="array" ref="CH4138">IFERROR((BD4138+BE4138)*INDEX(K:K,ROW())*INDEX(H:H,ROW())/BC4138/100000,"")</f>
        <v>1.2335655868927515</v>
      </c>
      <c r="CI4138">
        <f t="shared" si="517"/>
        <v>83.865902443048711</v>
      </c>
      <c r="CJ4138">
        <v>1</v>
      </c>
      <c r="CK4138">
        <f t="shared" si="518"/>
        <v>72.006416214595063</v>
      </c>
      <c r="CL4138" cm="1">
        <f t="array" ref="CL4138">IF(INDEX(AS:AS,ROW()-2)=0,CL4137,INDEX(AS:AS,ROW()-2))</f>
        <v>42.06</v>
      </c>
      <c r="CM4138" t="str">
        <f t="shared" si="519"/>
        <v>CIV</v>
      </c>
    </row>
    <row r="4139" spans="1:91" x14ac:dyDescent="0.3">
      <c r="A4139" s="1">
        <v>4134</v>
      </c>
      <c r="B4139" t="s">
        <v>279</v>
      </c>
      <c r="C4139">
        <v>6</v>
      </c>
      <c r="D4139">
        <v>22</v>
      </c>
      <c r="E4139">
        <v>26</v>
      </c>
      <c r="F4139" t="s">
        <v>80</v>
      </c>
      <c r="G4139" t="s">
        <v>87</v>
      </c>
      <c r="H4139">
        <v>45.87</v>
      </c>
      <c r="I4139">
        <v>0.88</v>
      </c>
      <c r="J4139">
        <v>45.57</v>
      </c>
      <c r="K4139">
        <v>1564</v>
      </c>
      <c r="L4139">
        <v>45.89</v>
      </c>
      <c r="M4139">
        <v>0.89</v>
      </c>
      <c r="N4139">
        <v>45.57</v>
      </c>
      <c r="O4139">
        <v>1568</v>
      </c>
      <c r="P4139">
        <v>1.35</v>
      </c>
      <c r="Q4139">
        <v>50.28</v>
      </c>
      <c r="R4139">
        <v>30.11</v>
      </c>
      <c r="S4139">
        <v>1.6708776595744681</v>
      </c>
      <c r="T4139">
        <v>7.41</v>
      </c>
      <c r="U4139">
        <v>0</v>
      </c>
      <c r="V4139">
        <v>0</v>
      </c>
      <c r="W4139">
        <v>0</v>
      </c>
      <c r="X4139">
        <v>0</v>
      </c>
      <c r="Y4139">
        <v>2.2000000000000002</v>
      </c>
      <c r="Z4139">
        <v>7.72</v>
      </c>
      <c r="AA4139">
        <v>19.75</v>
      </c>
      <c r="AB4139">
        <v>65.900000000000006</v>
      </c>
      <c r="AC4139">
        <v>1685</v>
      </c>
      <c r="AD4139">
        <v>37.79</v>
      </c>
      <c r="AE4139">
        <v>32.28</v>
      </c>
      <c r="AF4139">
        <v>11.27</v>
      </c>
      <c r="AG4139">
        <v>1570</v>
      </c>
      <c r="AI4139">
        <v>44.58</v>
      </c>
      <c r="AJ4139">
        <v>41.32</v>
      </c>
      <c r="AK4139">
        <v>4.51</v>
      </c>
      <c r="AL4139">
        <v>47.305</v>
      </c>
      <c r="AM4139">
        <v>6.31</v>
      </c>
      <c r="AN4139">
        <v>47.89</v>
      </c>
      <c r="AO4139">
        <v>45.09</v>
      </c>
      <c r="AP4139">
        <v>3.31</v>
      </c>
      <c r="AQ4139">
        <v>3.83</v>
      </c>
      <c r="AR4139">
        <v>4.12</v>
      </c>
      <c r="AS4139">
        <v>42.12</v>
      </c>
      <c r="AT4139">
        <v>0</v>
      </c>
      <c r="AU4139">
        <v>0.2</v>
      </c>
      <c r="AV4139">
        <v>5.2</v>
      </c>
      <c r="AW4139">
        <v>62.1</v>
      </c>
      <c r="AX4139">
        <v>93</v>
      </c>
      <c r="AY4139">
        <v>98.1</v>
      </c>
      <c r="AZ4139">
        <v>99.6</v>
      </c>
      <c r="BA4139">
        <v>87.8</v>
      </c>
      <c r="BB4139">
        <v>92.899999999999991</v>
      </c>
      <c r="BC4139">
        <v>123.3590443086411</v>
      </c>
      <c r="BD4139">
        <v>2.56839016217053E-2</v>
      </c>
      <c r="BE4139">
        <v>56.078370226117762</v>
      </c>
      <c r="BF4139">
        <v>50.733304432300983</v>
      </c>
      <c r="BG4139">
        <v>161.48388409275319</v>
      </c>
      <c r="BH4139">
        <v>6.0446167554029637</v>
      </c>
      <c r="BI4139">
        <v>95.781978416114242</v>
      </c>
      <c r="BJ4139">
        <v>3.534850933961545</v>
      </c>
      <c r="BK4139">
        <v>457.05903350613539</v>
      </c>
      <c r="BL4139">
        <v>5.8042815141927662</v>
      </c>
      <c r="BM4139">
        <v>204.69629458955751</v>
      </c>
      <c r="BN4139">
        <v>109.09006699338001</v>
      </c>
      <c r="BO4139">
        <v>108.640990371051</v>
      </c>
      <c r="BP4139">
        <v>109.2914424028021</v>
      </c>
      <c r="BQ4139">
        <v>12.50937447561239</v>
      </c>
      <c r="BR4139">
        <v>42.334137496002782</v>
      </c>
      <c r="BS4139">
        <v>99.023756338598446</v>
      </c>
      <c r="BT4139">
        <v>1884.6682952495689</v>
      </c>
      <c r="BU4139">
        <v>119.99790020984069</v>
      </c>
      <c r="BV4139">
        <v>852.22437052938301</v>
      </c>
      <c r="BW4139">
        <v>13.85821301215036</v>
      </c>
      <c r="BX4139">
        <v>14.90237004007696</v>
      </c>
      <c r="BY4139">
        <v>0.3863559631345368</v>
      </c>
      <c r="BZ4139">
        <v>0.42779303397380469</v>
      </c>
      <c r="CA4139">
        <f t="shared" si="512"/>
        <v>56.104054127739467</v>
      </c>
      <c r="CB4139" cm="1">
        <f t="array" ref="CB4139">IF(ISBLANK(INDEX(AC:AC,ROW())), "", INDEX(AC:AC,ROW())*(BI4139+BJ4139)/1000)</f>
        <v>167.3488574548777</v>
      </c>
      <c r="CC4139">
        <f t="shared" si="513"/>
        <v>167.52850084815614</v>
      </c>
      <c r="CD4139">
        <f t="shared" si="514"/>
        <v>2.728246424889833</v>
      </c>
      <c r="CE4139">
        <f t="shared" si="515"/>
        <v>3.7051116605814944</v>
      </c>
      <c r="CF4139" cm="1">
        <f t="array" ref="CF4139">IFERROR(IF((BD4139+BE4139)*INDEX(H:H,ROW())*INDEX(K:K,ROW())/(BF4139*30*1000)&lt;0.5,"",(BD4139+BE4139)*INDEX(H:H,ROW())*INDEX(K:K,ROW())/(BF4139*30*1000)),"")</f>
        <v>2.6445107008893007</v>
      </c>
      <c r="CG4139">
        <f t="shared" si="516"/>
        <v>0.4112653816072665</v>
      </c>
      <c r="CH4139" cm="1">
        <f t="array" ref="CH4139">IFERROR((BD4139+BE4139)*INDEX(K:K,ROW())*INDEX(H:H,ROW())/BC4139/100000,"")</f>
        <v>0.32627871076972143</v>
      </c>
      <c r="CI4139">
        <f t="shared" si="517"/>
        <v>104.54397386703468</v>
      </c>
      <c r="CJ4139">
        <v>1</v>
      </c>
      <c r="CK4139">
        <f t="shared" si="518"/>
        <v>15.27790934026838</v>
      </c>
      <c r="CL4139" cm="1">
        <f t="array" ref="CL4139">IF(INDEX(AS:AS,ROW()-2)=0,CL4138,INDEX(AS:AS,ROW()-2))</f>
        <v>42.06</v>
      </c>
      <c r="CM4139" t="str">
        <f t="shared" si="519"/>
        <v>CIV</v>
      </c>
    </row>
    <row r="4140" spans="1:91" x14ac:dyDescent="0.3">
      <c r="A4140" s="1">
        <v>4135</v>
      </c>
      <c r="B4140" t="s">
        <v>279</v>
      </c>
      <c r="C4140">
        <v>6</v>
      </c>
      <c r="D4140">
        <v>22</v>
      </c>
      <c r="E4140">
        <v>26</v>
      </c>
      <c r="F4140" t="s">
        <v>80</v>
      </c>
      <c r="G4140" t="s">
        <v>88</v>
      </c>
      <c r="H4140">
        <v>45.87</v>
      </c>
      <c r="I4140">
        <v>0.88</v>
      </c>
      <c r="J4140">
        <v>45.57</v>
      </c>
      <c r="K4140">
        <v>1564</v>
      </c>
      <c r="L4140">
        <v>45.89</v>
      </c>
      <c r="M4140">
        <v>0.89</v>
      </c>
      <c r="N4140">
        <v>45.57</v>
      </c>
      <c r="O4140">
        <v>1568</v>
      </c>
      <c r="P4140">
        <v>1.35</v>
      </c>
      <c r="Q4140">
        <v>50.28</v>
      </c>
      <c r="R4140">
        <v>30.11</v>
      </c>
      <c r="S4140">
        <v>1.6708776595744681</v>
      </c>
      <c r="T4140">
        <v>7.41</v>
      </c>
      <c r="U4140">
        <v>0</v>
      </c>
      <c r="V4140">
        <v>0</v>
      </c>
      <c r="W4140">
        <v>0</v>
      </c>
      <c r="X4140">
        <v>0</v>
      </c>
      <c r="Y4140">
        <v>2.2000000000000002</v>
      </c>
      <c r="Z4140">
        <v>7.72</v>
      </c>
      <c r="AA4140">
        <v>19.75</v>
      </c>
      <c r="AB4140">
        <v>65.900000000000006</v>
      </c>
      <c r="AC4140">
        <v>1684</v>
      </c>
      <c r="AD4140">
        <v>37.79</v>
      </c>
      <c r="AE4140">
        <v>32.28</v>
      </c>
      <c r="AF4140">
        <v>11.35</v>
      </c>
      <c r="AG4140">
        <v>1570</v>
      </c>
      <c r="AI4140">
        <v>44.58</v>
      </c>
      <c r="AJ4140">
        <v>41.32</v>
      </c>
      <c r="AK4140">
        <v>4.51</v>
      </c>
      <c r="AL4140">
        <v>47.305</v>
      </c>
      <c r="AM4140">
        <v>6.31</v>
      </c>
      <c r="AN4140">
        <v>47.89</v>
      </c>
      <c r="AO4140">
        <v>45.09</v>
      </c>
      <c r="AP4140">
        <v>3.71</v>
      </c>
      <c r="AQ4140">
        <v>3.68</v>
      </c>
      <c r="AR4140">
        <v>4.12</v>
      </c>
      <c r="AS4140">
        <v>42.25</v>
      </c>
      <c r="AT4140">
        <v>0</v>
      </c>
      <c r="AU4140">
        <v>0</v>
      </c>
      <c r="AV4140">
        <v>6</v>
      </c>
      <c r="AW4140">
        <v>69.099999999999994</v>
      </c>
      <c r="AX4140">
        <v>92.3</v>
      </c>
      <c r="AY4140">
        <v>98.2</v>
      </c>
      <c r="AZ4140">
        <v>99.7</v>
      </c>
      <c r="BA4140">
        <v>86.3</v>
      </c>
      <c r="BB4140">
        <v>92.2</v>
      </c>
      <c r="BC4140">
        <v>96.888346010994184</v>
      </c>
      <c r="BD4140">
        <v>2.6994069612189898E-2</v>
      </c>
      <c r="BE4140">
        <v>57.573478270302658</v>
      </c>
      <c r="BF4140">
        <v>52.012728200800012</v>
      </c>
      <c r="BG4140">
        <v>163.57938349831289</v>
      </c>
      <c r="BH4140">
        <v>6.0446167554029637</v>
      </c>
      <c r="BI4140">
        <v>97.021888954673884</v>
      </c>
      <c r="BJ4140">
        <v>3.534850933961545</v>
      </c>
      <c r="BK4140">
        <v>605.94833559585584</v>
      </c>
      <c r="BL4140">
        <v>5.2612416484177844</v>
      </c>
      <c r="BM4140">
        <v>205.6279640105264</v>
      </c>
      <c r="BN4140">
        <v>108.6817393379108</v>
      </c>
      <c r="BO4140">
        <v>108.0911534920884</v>
      </c>
      <c r="BP4140">
        <v>108.60669640057181</v>
      </c>
      <c r="BQ4140">
        <v>10.3799941013037</v>
      </c>
      <c r="BR4140">
        <v>42.875631576079677</v>
      </c>
      <c r="BS4140">
        <v>90.099422458319367</v>
      </c>
      <c r="BT4140">
        <v>1884.7506393015799</v>
      </c>
      <c r="BU4140">
        <v>117.7791359945147</v>
      </c>
      <c r="BV4140">
        <v>855.06661079538492</v>
      </c>
      <c r="BW4140">
        <v>14.363622724816681</v>
      </c>
      <c r="BX4140">
        <v>13.728080011377919</v>
      </c>
      <c r="BY4140">
        <v>0.38677901148072907</v>
      </c>
      <c r="BZ4140">
        <v>0.4271768805552853</v>
      </c>
      <c r="CA4140">
        <f t="shared" si="512"/>
        <v>57.600472339914845</v>
      </c>
      <c r="CB4140" cm="1">
        <f t="array" ref="CB4140">IF(ISBLANK(INDEX(AC:AC,ROW())), "", INDEX(AC:AC,ROW())*(BI4140+BJ4140)/1000)</f>
        <v>169.33754997246206</v>
      </c>
      <c r="CC4140">
        <f t="shared" si="513"/>
        <v>169.62400025371585</v>
      </c>
      <c r="CD4140">
        <f t="shared" si="514"/>
        <v>3.5723030625943615</v>
      </c>
      <c r="CE4140">
        <f t="shared" si="515"/>
        <v>6.2540889647047671</v>
      </c>
      <c r="CF4140" cm="1">
        <f t="array" ref="CF4140">IFERROR(IF((BD4140+BE4140)*INDEX(H:H,ROW())*INDEX(K:K,ROW())/(BF4140*30*1000)&lt;0.5,"",(BD4140+BE4140)*INDEX(H:H,ROW())*INDEX(K:K,ROW())/(BF4140*30*1000)),"")</f>
        <v>2.6482601451152248</v>
      </c>
      <c r="CG4140">
        <f t="shared" si="516"/>
        <v>0.53683162467133028</v>
      </c>
      <c r="CH4140" cm="1">
        <f t="array" ref="CH4140">IFERROR((BD4140+BE4140)*INDEX(K:K,ROW())*INDEX(H:H,ROW())/BC4140/100000,"")</f>
        <v>0.42650093887636176</v>
      </c>
      <c r="CI4140">
        <f t="shared" si="517"/>
        <v>107.33239101264108</v>
      </c>
      <c r="CJ4140">
        <v>1</v>
      </c>
      <c r="CK4140">
        <f t="shared" si="518"/>
        <v>19.452810548419436</v>
      </c>
      <c r="CL4140" cm="1">
        <f t="array" ref="CL4140">IF(INDEX(AS:AS,ROW()-2)=0,CL4139,INDEX(AS:AS,ROW()-2))</f>
        <v>41.94</v>
      </c>
      <c r="CM4140" t="str">
        <f t="shared" si="519"/>
        <v>CIV</v>
      </c>
    </row>
    <row r="4141" spans="1:91" x14ac:dyDescent="0.3">
      <c r="A4141" s="1">
        <v>4136</v>
      </c>
      <c r="B4141" t="s">
        <v>279</v>
      </c>
      <c r="C4141">
        <v>6</v>
      </c>
      <c r="D4141">
        <v>22</v>
      </c>
      <c r="E4141">
        <v>26</v>
      </c>
      <c r="F4141" t="s">
        <v>89</v>
      </c>
      <c r="G4141" t="s">
        <v>90</v>
      </c>
      <c r="H4141">
        <v>45.93</v>
      </c>
      <c r="I4141">
        <v>0.85</v>
      </c>
      <c r="J4141">
        <v>46.06</v>
      </c>
      <c r="K4141">
        <v>1572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Q4141">
        <v>50.28</v>
      </c>
      <c r="R4141">
        <v>30.67</v>
      </c>
      <c r="S4141">
        <v>1.6708776595744681</v>
      </c>
      <c r="T4141">
        <v>7.41</v>
      </c>
      <c r="U4141">
        <v>0</v>
      </c>
      <c r="V4141">
        <v>0</v>
      </c>
      <c r="W4141">
        <v>0</v>
      </c>
      <c r="X4141">
        <v>0</v>
      </c>
      <c r="Y4141">
        <v>2.8</v>
      </c>
      <c r="Z4141">
        <v>7.72</v>
      </c>
      <c r="AA4141">
        <v>22</v>
      </c>
      <c r="AB4141">
        <v>65.900000000000006</v>
      </c>
      <c r="AC4141">
        <v>1681</v>
      </c>
      <c r="AD4141">
        <v>37.79</v>
      </c>
      <c r="AE4141">
        <v>32.28</v>
      </c>
      <c r="AF4141">
        <v>11.48</v>
      </c>
      <c r="AG4141">
        <v>1570</v>
      </c>
      <c r="AI4141">
        <v>44.58</v>
      </c>
      <c r="AJ4141">
        <v>41.32</v>
      </c>
      <c r="AK4141">
        <v>4.51</v>
      </c>
      <c r="AL4141">
        <v>47.305</v>
      </c>
      <c r="AM4141">
        <v>6.31</v>
      </c>
      <c r="AN4141">
        <v>47.89</v>
      </c>
      <c r="AO4141">
        <v>45.09</v>
      </c>
      <c r="AP4141">
        <v>3.31</v>
      </c>
      <c r="AQ4141">
        <v>3.83</v>
      </c>
      <c r="AR4141">
        <v>4.12</v>
      </c>
      <c r="AS4141">
        <v>42.06</v>
      </c>
      <c r="AT4141">
        <v>0</v>
      </c>
      <c r="AU4141">
        <v>0</v>
      </c>
      <c r="AV4141">
        <v>5.6</v>
      </c>
      <c r="AW4141">
        <v>68.400000000000006</v>
      </c>
      <c r="AX4141">
        <v>92.8</v>
      </c>
      <c r="AY4141">
        <v>99.1</v>
      </c>
      <c r="AZ4141">
        <v>100</v>
      </c>
      <c r="BA4141">
        <v>86.199999999999989</v>
      </c>
      <c r="BB4141">
        <v>92.6</v>
      </c>
      <c r="BC4141">
        <v>144.9947240393646</v>
      </c>
      <c r="BD4141">
        <v>2.7756643922592202E-2</v>
      </c>
      <c r="BE4141">
        <v>56.333392509495233</v>
      </c>
      <c r="BF4141">
        <v>52.014648020522742</v>
      </c>
      <c r="BG4141">
        <v>163.61925382252349</v>
      </c>
      <c r="BH4141">
        <v>6.0446167554029637</v>
      </c>
      <c r="BI4141">
        <v>97.046731354911856</v>
      </c>
      <c r="BJ4141">
        <v>3.534850933961545</v>
      </c>
      <c r="BK4141">
        <v>568.38897739196705</v>
      </c>
      <c r="BL4141">
        <v>5.0719341017031692</v>
      </c>
      <c r="BM4141">
        <v>206.8599221776596</v>
      </c>
      <c r="BN4141">
        <v>108.4751979209624</v>
      </c>
      <c r="BO4141">
        <v>107.8519227566036</v>
      </c>
      <c r="BP4141">
        <v>108.5606497821324</v>
      </c>
      <c r="BQ4141">
        <v>11.606380658649011</v>
      </c>
      <c r="BR4141">
        <v>43.925213942770682</v>
      </c>
      <c r="BS4141">
        <v>87.559733035249039</v>
      </c>
      <c r="BT4141">
        <v>1884.8458546987499</v>
      </c>
      <c r="BU4141">
        <v>116.7906365403751</v>
      </c>
      <c r="BV4141">
        <v>857.47966831416159</v>
      </c>
      <c r="BW4141">
        <v>16.631064930798829</v>
      </c>
      <c r="BX4141">
        <v>13.350647385184621</v>
      </c>
      <c r="BY4141">
        <v>15.278366592277919</v>
      </c>
      <c r="BZ4141">
        <v>0.4276606887669408</v>
      </c>
      <c r="CA4141">
        <f t="shared" si="512"/>
        <v>56.361149153417827</v>
      </c>
      <c r="CB4141" cm="1">
        <f t="array" ref="CB4141">IF(ISBLANK(INDEX(AC:AC,ROW())), "", INDEX(AC:AC,ROW())*(BI4141+BJ4141)/1000)</f>
        <v>169.07763982759619</v>
      </c>
      <c r="CC4141">
        <f t="shared" si="513"/>
        <v>169.66387057792645</v>
      </c>
      <c r="CD4141">
        <f t="shared" si="514"/>
        <v>3.3500884746756179</v>
      </c>
      <c r="CE4141">
        <f t="shared" si="515"/>
        <v>3.9200666173043315</v>
      </c>
      <c r="CF4141" cm="1">
        <f t="array" ref="CF4141">IFERROR(IF((BD4141+BE4141)*INDEX(H:H,ROW())*INDEX(K:K,ROW())/(BF4141*30*1000)&lt;0.5,"",(BD4141+BE4141)*INDEX(H:H,ROW())*INDEX(K:K,ROW())/(BF4141*30*1000)),"")</f>
        <v>2.6078457970297797</v>
      </c>
      <c r="CG4141">
        <f t="shared" si="516"/>
        <v>0.35873476338629601</v>
      </c>
      <c r="CH4141" cm="1">
        <f t="array" ref="CH4141">IFERROR((BD4141+BE4141)*INDEX(K:K,ROW())*INDEX(H:H,ROW())/BC4141/100000,"")</f>
        <v>0.28065748348362735</v>
      </c>
      <c r="CI4141">
        <f t="shared" si="517"/>
        <v>105.69832303192487</v>
      </c>
      <c r="CJ4141">
        <v>1</v>
      </c>
      <c r="CK4141">
        <f t="shared" si="518"/>
        <v>12.999409924646868</v>
      </c>
      <c r="CL4141" cm="1">
        <f t="array" ref="CL4141">IF(INDEX(AS:AS,ROW()-2)=0,CL4140,INDEX(AS:AS,ROW()-2))</f>
        <v>42.12</v>
      </c>
      <c r="CM4141" t="str">
        <f t="shared" si="519"/>
        <v>CIV</v>
      </c>
    </row>
    <row r="4142" spans="1:91" x14ac:dyDescent="0.3">
      <c r="A4142" s="1">
        <v>4137</v>
      </c>
      <c r="B4142" t="s">
        <v>279</v>
      </c>
      <c r="C4142">
        <v>6</v>
      </c>
      <c r="D4142">
        <v>22</v>
      </c>
      <c r="E4142">
        <v>26</v>
      </c>
      <c r="F4142" t="s">
        <v>89</v>
      </c>
      <c r="G4142" t="s">
        <v>91</v>
      </c>
      <c r="H4142">
        <v>45.87</v>
      </c>
      <c r="I4142">
        <v>0.88</v>
      </c>
      <c r="J4142">
        <v>45.57</v>
      </c>
      <c r="K4142">
        <v>1564</v>
      </c>
      <c r="L4142">
        <v>45.89</v>
      </c>
      <c r="M4142">
        <v>0.89</v>
      </c>
      <c r="N4142">
        <v>45.57</v>
      </c>
      <c r="O4142">
        <v>1568</v>
      </c>
      <c r="P4142">
        <v>1.35</v>
      </c>
      <c r="Q4142">
        <v>50.28</v>
      </c>
      <c r="R4142">
        <v>30.11</v>
      </c>
      <c r="S4142">
        <v>1.6708776595744681</v>
      </c>
      <c r="T4142">
        <v>7.41</v>
      </c>
      <c r="U4142">
        <v>0</v>
      </c>
      <c r="V4142">
        <v>0</v>
      </c>
      <c r="W4142">
        <v>0</v>
      </c>
      <c r="X4142">
        <v>0</v>
      </c>
      <c r="Y4142">
        <v>2.2000000000000002</v>
      </c>
      <c r="Z4142">
        <v>7.72</v>
      </c>
      <c r="AA4142">
        <v>19.75</v>
      </c>
      <c r="AB4142">
        <v>65.900000000000006</v>
      </c>
      <c r="AC4142">
        <v>1682</v>
      </c>
      <c r="AD4142">
        <v>37.74</v>
      </c>
      <c r="AE4142">
        <v>32.21</v>
      </c>
      <c r="AF4142">
        <v>11.65</v>
      </c>
      <c r="AG4142">
        <v>1570</v>
      </c>
      <c r="AI4142">
        <v>44.58</v>
      </c>
      <c r="AJ4142">
        <v>41.4</v>
      </c>
      <c r="AK4142">
        <v>4.3600000000000003</v>
      </c>
      <c r="AL4142">
        <v>47.49</v>
      </c>
      <c r="AM4142">
        <v>6.39</v>
      </c>
      <c r="AN4142">
        <v>48.02</v>
      </c>
      <c r="AO4142">
        <v>45.31</v>
      </c>
      <c r="AP4142">
        <v>3.68</v>
      </c>
      <c r="AQ4142">
        <v>3.83</v>
      </c>
      <c r="AR4142">
        <v>4.43</v>
      </c>
      <c r="AS4142">
        <v>41.96</v>
      </c>
      <c r="AT4142">
        <v>0</v>
      </c>
      <c r="AU4142">
        <v>0</v>
      </c>
      <c r="AV4142">
        <v>5</v>
      </c>
      <c r="AW4142">
        <v>57</v>
      </c>
      <c r="AX4142">
        <v>86</v>
      </c>
      <c r="AY4142">
        <v>92</v>
      </c>
      <c r="AZ4142">
        <v>100</v>
      </c>
      <c r="BA4142">
        <v>81</v>
      </c>
      <c r="BB4142">
        <v>87</v>
      </c>
      <c r="BC4142">
        <v>133.05862900495271</v>
      </c>
      <c r="BD4142">
        <v>2.6337816582881E-2</v>
      </c>
      <c r="BE4142">
        <v>55.345118823515882</v>
      </c>
      <c r="BF4142">
        <v>51.66742027843398</v>
      </c>
      <c r="BG4142">
        <v>160.71714911566281</v>
      </c>
      <c r="BH4142">
        <v>6.0446167554029637</v>
      </c>
      <c r="BI4142">
        <v>95.324730730106324</v>
      </c>
      <c r="BJ4142">
        <v>3.534850933961545</v>
      </c>
      <c r="BK4142">
        <v>509.82230982240048</v>
      </c>
      <c r="BL4142">
        <v>5.2049506645181012</v>
      </c>
      <c r="BM4142">
        <v>209.1787539470096</v>
      </c>
      <c r="BN4142">
        <v>108.30350915651729</v>
      </c>
      <c r="BO4142">
        <v>108.1062661455219</v>
      </c>
      <c r="BP4142">
        <v>108.7443512786939</v>
      </c>
      <c r="BQ4142">
        <v>12.71832002815921</v>
      </c>
      <c r="BR4142">
        <v>47.724717926330513</v>
      </c>
      <c r="BS4142">
        <v>86.991838405959498</v>
      </c>
      <c r="BT4142">
        <v>1934.2093333869709</v>
      </c>
      <c r="BU4142">
        <v>117.31654542466281</v>
      </c>
      <c r="BV4142">
        <v>862.37951728332996</v>
      </c>
      <c r="BW4142">
        <v>18.010933852602889</v>
      </c>
      <c r="BX4142">
        <v>13.60176700119702</v>
      </c>
      <c r="BY4142">
        <v>10.66785401420584</v>
      </c>
      <c r="BZ4142">
        <v>0.42878434421040279</v>
      </c>
      <c r="CA4142">
        <f t="shared" si="512"/>
        <v>55.371456640098764</v>
      </c>
      <c r="CB4142" cm="1">
        <f t="array" ref="CB4142">IF(ISBLANK(INDEX(AC:AC,ROW())), "", INDEX(AC:AC,ROW())*(BI4142+BJ4142)/1000)</f>
        <v>166.28181635896215</v>
      </c>
      <c r="CC4142">
        <f t="shared" si="513"/>
        <v>166.76176587106576</v>
      </c>
      <c r="CD4142">
        <f t="shared" si="514"/>
        <v>3.0571894412330516</v>
      </c>
      <c r="CE4142">
        <f t="shared" si="515"/>
        <v>3.8315614224720735</v>
      </c>
      <c r="CF4142" cm="1">
        <f t="array" ref="CF4142">IFERROR(IF((BD4142+BE4142)*INDEX(H:H,ROW())*INDEX(K:K,ROW())/(BF4142*30*1000)&lt;0.5,"",(BD4142+BE4142)*INDEX(H:H,ROW())*INDEX(K:K,ROW())/(BF4142*30*1000)),"")</f>
        <v>2.5627922654444824</v>
      </c>
      <c r="CG4142">
        <f t="shared" si="516"/>
        <v>0.38830567145337724</v>
      </c>
      <c r="CH4142" cm="1">
        <f t="array" ref="CH4142">IFERROR((BD4142+BE4142)*INDEX(K:K,ROW())*INDEX(H:H,ROW())/BC4142/100000,"")</f>
        <v>0.29854403142868247</v>
      </c>
      <c r="CI4142">
        <f t="shared" si="517"/>
        <v>103.17885589483637</v>
      </c>
      <c r="CJ4142">
        <v>1</v>
      </c>
      <c r="CK4142">
        <f t="shared" si="518"/>
        <v>14.53651933626173</v>
      </c>
      <c r="CL4142" cm="1">
        <f t="array" ref="CL4142">IF(INDEX(AS:AS,ROW()-2)=0,CL4141,INDEX(AS:AS,ROW()-2))</f>
        <v>42.25</v>
      </c>
      <c r="CM4142" t="str">
        <f t="shared" si="519"/>
        <v>CIV</v>
      </c>
    </row>
    <row r="4143" spans="1:91" x14ac:dyDescent="0.3">
      <c r="A4143" s="1">
        <v>4138</v>
      </c>
      <c r="B4143" t="s">
        <v>279</v>
      </c>
      <c r="C4143">
        <v>6</v>
      </c>
      <c r="D4143">
        <v>22</v>
      </c>
      <c r="E4143">
        <v>26</v>
      </c>
      <c r="F4143" t="s">
        <v>89</v>
      </c>
      <c r="G4143" t="s">
        <v>92</v>
      </c>
      <c r="H4143">
        <v>45.87</v>
      </c>
      <c r="I4143">
        <v>0.88</v>
      </c>
      <c r="J4143">
        <v>45.57</v>
      </c>
      <c r="K4143">
        <v>1564</v>
      </c>
      <c r="L4143">
        <v>45.89</v>
      </c>
      <c r="M4143">
        <v>0.89</v>
      </c>
      <c r="N4143">
        <v>45.57</v>
      </c>
      <c r="O4143">
        <v>1568</v>
      </c>
      <c r="P4143">
        <v>1.35</v>
      </c>
      <c r="Q4143">
        <v>50.28</v>
      </c>
      <c r="R4143">
        <v>30.11</v>
      </c>
      <c r="S4143">
        <v>1.6708776595744681</v>
      </c>
      <c r="T4143">
        <v>7.41</v>
      </c>
      <c r="U4143">
        <v>0</v>
      </c>
      <c r="V4143">
        <v>0</v>
      </c>
      <c r="W4143">
        <v>0</v>
      </c>
      <c r="X4143">
        <v>0</v>
      </c>
      <c r="Y4143">
        <v>2.2000000000000002</v>
      </c>
      <c r="Z4143">
        <v>7.72</v>
      </c>
      <c r="AA4143">
        <v>19.75</v>
      </c>
      <c r="AB4143">
        <v>65.900000000000006</v>
      </c>
      <c r="AC4143">
        <v>1688</v>
      </c>
      <c r="AD4143">
        <v>37.79</v>
      </c>
      <c r="AE4143">
        <v>32.28</v>
      </c>
      <c r="AF4143">
        <v>11.83</v>
      </c>
      <c r="AG4143">
        <v>1570</v>
      </c>
      <c r="AI4143">
        <v>44.58</v>
      </c>
      <c r="AJ4143">
        <v>41.32</v>
      </c>
      <c r="AK4143">
        <v>4.51</v>
      </c>
      <c r="AL4143">
        <v>47.305</v>
      </c>
      <c r="AM4143">
        <v>6.31</v>
      </c>
      <c r="AN4143">
        <v>47.89</v>
      </c>
      <c r="AO4143">
        <v>45.09</v>
      </c>
      <c r="AP4143">
        <v>3.31</v>
      </c>
      <c r="AQ4143">
        <v>3.83</v>
      </c>
      <c r="AR4143">
        <v>4.12</v>
      </c>
      <c r="AS4143">
        <v>41.42</v>
      </c>
      <c r="AT4143">
        <v>0</v>
      </c>
      <c r="AU4143">
        <v>0</v>
      </c>
      <c r="AV4143">
        <v>4.2</v>
      </c>
      <c r="AW4143">
        <v>62.5</v>
      </c>
      <c r="AX4143">
        <v>87.6</v>
      </c>
      <c r="AY4143">
        <v>95.6</v>
      </c>
      <c r="AZ4143">
        <v>100</v>
      </c>
      <c r="BA4143">
        <v>83.399999999999991</v>
      </c>
      <c r="BB4143">
        <v>91.399999999999991</v>
      </c>
      <c r="BC4143">
        <v>114.50501635767399</v>
      </c>
      <c r="BD4143">
        <v>2.48749558256008E-2</v>
      </c>
      <c r="BE4143">
        <v>54.898050910247647</v>
      </c>
      <c r="BF4143">
        <v>51.996664364342237</v>
      </c>
      <c r="BG4143">
        <v>163.2901531841722</v>
      </c>
      <c r="BH4143">
        <v>6.0446167554029637</v>
      </c>
      <c r="BI4143">
        <v>96.849263692422767</v>
      </c>
      <c r="BJ4143">
        <v>3.534850933961545</v>
      </c>
      <c r="BK4143">
        <v>497.92494557849932</v>
      </c>
      <c r="BL4143">
        <v>4.8903132713664892</v>
      </c>
      <c r="BM4143">
        <v>208.99386632078159</v>
      </c>
      <c r="BN4143">
        <v>108.1653803489929</v>
      </c>
      <c r="BO4143">
        <v>107.53960891527819</v>
      </c>
      <c r="BP4143">
        <v>108.29438132283791</v>
      </c>
      <c r="BQ4143">
        <v>20.025565929545241</v>
      </c>
      <c r="BR4143">
        <v>43.457181352440337</v>
      </c>
      <c r="BS4143">
        <v>87.662846083150868</v>
      </c>
      <c r="BT4143">
        <v>1958.7655509495009</v>
      </c>
      <c r="BU4143">
        <v>115.954148428322</v>
      </c>
      <c r="BV4143">
        <v>852.17983739058309</v>
      </c>
      <c r="BW4143">
        <v>18.643621529025751</v>
      </c>
      <c r="BX4143">
        <v>13.00573094606197</v>
      </c>
      <c r="BY4143">
        <v>8.4190010794419869</v>
      </c>
      <c r="BZ4143">
        <v>0.42918333088245381</v>
      </c>
      <c r="CA4143">
        <f t="shared" si="512"/>
        <v>54.92292586607325</v>
      </c>
      <c r="CB4143" cm="1">
        <f t="array" ref="CB4143">IF(ISBLANK(INDEX(AC:AC,ROW())), "", INDEX(AC:AC,ROW())*(BI4143+BJ4143)/1000)</f>
        <v>169.44838548933674</v>
      </c>
      <c r="CC4143">
        <f t="shared" si="513"/>
        <v>169.33476993957515</v>
      </c>
      <c r="CD4143">
        <f t="shared" si="514"/>
        <v>2.9404767004211667</v>
      </c>
      <c r="CE4143">
        <f t="shared" si="515"/>
        <v>4.348498969015945</v>
      </c>
      <c r="CF4143" cm="1">
        <f t="array" ref="CF4143">IFERROR(IF((BD4143+BE4143)*INDEX(H:H,ROW())*INDEX(K:K,ROW())/(BF4143*30*1000)&lt;0.5,"",(BD4143+BE4143)*INDEX(H:H,ROW())*INDEX(K:K,ROW())/(BF4143*30*1000)),"")</f>
        <v>2.5259364213651119</v>
      </c>
      <c r="CG4143">
        <f t="shared" si="516"/>
        <v>0.45409944488303178</v>
      </c>
      <c r="CH4143" cm="1">
        <f t="array" ref="CH4143">IFERROR((BD4143+BE4143)*INDEX(K:K,ROW())*INDEX(H:H,ROW())/BC4143/100000,"")</f>
        <v>0.34410789802551872</v>
      </c>
      <c r="CI4143">
        <f t="shared" si="517"/>
        <v>102.34306621355023</v>
      </c>
      <c r="CJ4143">
        <v>1</v>
      </c>
      <c r="CK4143">
        <f t="shared" si="518"/>
        <v>17.106373268669699</v>
      </c>
      <c r="CL4143" cm="1">
        <f t="array" ref="CL4143">IF(INDEX(AS:AS,ROW()-2)=0,CL4142,INDEX(AS:AS,ROW()-2))</f>
        <v>42.06</v>
      </c>
      <c r="CM4143" t="str">
        <f t="shared" si="519"/>
        <v>CIV</v>
      </c>
    </row>
    <row r="4144" spans="1:91" x14ac:dyDescent="0.3">
      <c r="A4144" s="1">
        <v>4139</v>
      </c>
      <c r="B4144" t="s">
        <v>279</v>
      </c>
      <c r="C4144">
        <v>6</v>
      </c>
      <c r="D4144">
        <v>22</v>
      </c>
      <c r="E4144">
        <v>26</v>
      </c>
      <c r="F4144" t="s">
        <v>89</v>
      </c>
      <c r="G4144" t="s">
        <v>93</v>
      </c>
      <c r="H4144">
        <v>45.87</v>
      </c>
      <c r="I4144">
        <v>0.88</v>
      </c>
      <c r="J4144">
        <v>45.57</v>
      </c>
      <c r="K4144">
        <v>1572</v>
      </c>
      <c r="L4144">
        <v>45.89</v>
      </c>
      <c r="M4144">
        <v>0.89</v>
      </c>
      <c r="N4144">
        <v>45.57</v>
      </c>
      <c r="O4144">
        <v>1568</v>
      </c>
      <c r="P4144">
        <v>1.35</v>
      </c>
      <c r="Q4144">
        <v>50.28</v>
      </c>
      <c r="R4144">
        <v>30.11</v>
      </c>
      <c r="S4144">
        <v>1.6708776595744681</v>
      </c>
      <c r="T4144">
        <v>7.41</v>
      </c>
      <c r="U4144">
        <v>0</v>
      </c>
      <c r="V4144">
        <v>0</v>
      </c>
      <c r="W4144">
        <v>0</v>
      </c>
      <c r="X4144">
        <v>0</v>
      </c>
      <c r="Y4144">
        <v>2.2000000000000002</v>
      </c>
      <c r="Z4144">
        <v>7.72</v>
      </c>
      <c r="AA4144">
        <v>19.75</v>
      </c>
      <c r="AB4144">
        <v>65.900000000000006</v>
      </c>
      <c r="AC4144">
        <v>1690</v>
      </c>
      <c r="AD4144">
        <v>37.79</v>
      </c>
      <c r="AE4144">
        <v>32.36</v>
      </c>
      <c r="AF4144">
        <v>11.88</v>
      </c>
      <c r="AG4144">
        <v>1570</v>
      </c>
      <c r="AI4144">
        <v>44.58</v>
      </c>
      <c r="AJ4144">
        <v>41.32</v>
      </c>
      <c r="AK4144">
        <v>4.16</v>
      </c>
      <c r="AL4144">
        <v>47.305</v>
      </c>
      <c r="AM4144">
        <v>6.42</v>
      </c>
      <c r="AN4144">
        <v>47.89</v>
      </c>
      <c r="AO4144">
        <v>45.09</v>
      </c>
      <c r="AP4144">
        <v>3.59</v>
      </c>
      <c r="AQ4144">
        <v>4.0599999999999996</v>
      </c>
      <c r="AR4144">
        <v>4.12</v>
      </c>
      <c r="AS4144">
        <v>41.29</v>
      </c>
      <c r="AT4144">
        <v>0</v>
      </c>
      <c r="AU4144">
        <v>0</v>
      </c>
      <c r="AV4144">
        <v>4</v>
      </c>
      <c r="AW4144">
        <v>63.3</v>
      </c>
      <c r="AX4144">
        <v>89.2</v>
      </c>
      <c r="AY4144">
        <v>95.4</v>
      </c>
      <c r="AZ4144">
        <v>100</v>
      </c>
      <c r="BA4144">
        <v>85.2</v>
      </c>
      <c r="BB4144">
        <v>91.4</v>
      </c>
      <c r="BC4144">
        <v>115.4120708044789</v>
      </c>
      <c r="BD4144">
        <v>2.2524868228341099E-2</v>
      </c>
      <c r="BE4144">
        <v>55.448470384786233</v>
      </c>
      <c r="BF4144">
        <v>52.023495359839522</v>
      </c>
      <c r="BG4144">
        <v>160.48543961168019</v>
      </c>
      <c r="BH4144">
        <v>6.0446167554029637</v>
      </c>
      <c r="BI4144">
        <v>95.186585694541407</v>
      </c>
      <c r="BJ4144">
        <v>3.534850933961545</v>
      </c>
      <c r="BK4144">
        <v>520.4369317066986</v>
      </c>
      <c r="BL4144">
        <v>5.0272569411859056</v>
      </c>
      <c r="BM4144">
        <v>208.66746826454559</v>
      </c>
      <c r="BN4144">
        <v>107.90000868717431</v>
      </c>
      <c r="BO4144">
        <v>107.76967728647639</v>
      </c>
      <c r="BP4144">
        <v>108.39862848779831</v>
      </c>
      <c r="BQ4144">
        <v>24.53847702111943</v>
      </c>
      <c r="BR4144">
        <v>49.307140625168429</v>
      </c>
      <c r="BS4144">
        <v>87.783573727628493</v>
      </c>
      <c r="BT4144">
        <v>1958.7434372955081</v>
      </c>
      <c r="BU4144">
        <v>116.60497943565549</v>
      </c>
      <c r="BV4144">
        <v>845.7883794574559</v>
      </c>
      <c r="BW4144">
        <v>19.907630026892949</v>
      </c>
      <c r="BX4144">
        <v>13.2582415206892</v>
      </c>
      <c r="BY4144">
        <v>9.7164961101511818</v>
      </c>
      <c r="BZ4144">
        <v>0.42919171529033268</v>
      </c>
      <c r="CA4144">
        <f t="shared" si="512"/>
        <v>55.470995253014571</v>
      </c>
      <c r="CB4144" cm="1">
        <f t="array" ref="CB4144">IF(ISBLANK(INDEX(AC:AC,ROW())), "", INDEX(AC:AC,ROW())*(BI4144+BJ4144)/1000)</f>
        <v>166.83922790216999</v>
      </c>
      <c r="CC4144">
        <f t="shared" si="513"/>
        <v>166.53005636708315</v>
      </c>
      <c r="CD4144">
        <f t="shared" si="514"/>
        <v>3.1251831835059045</v>
      </c>
      <c r="CE4144">
        <f t="shared" si="515"/>
        <v>4.5093804147087662</v>
      </c>
      <c r="CF4144" cm="1">
        <f t="array" ref="CF4144">IFERROR(IF((BD4144+BE4144)*INDEX(H:H,ROW())*INDEX(K:K,ROW())/(BF4144*30*1000)&lt;0.5,"",(BD4144+BE4144)*INDEX(H:H,ROW())*INDEX(K:K,ROW())/(BF4144*30*1000)),"")</f>
        <v>2.5628692885009192</v>
      </c>
      <c r="CG4144">
        <f t="shared" si="516"/>
        <v>0.45076303541917384</v>
      </c>
      <c r="CH4144" cm="1">
        <f t="array" ref="CH4144">IFERROR((BD4144+BE4144)*INDEX(K:K,ROW())*INDEX(H:H,ROW())/BC4144/100000,"")</f>
        <v>0.34657402196017584</v>
      </c>
      <c r="CI4144">
        <f t="shared" si="517"/>
        <v>103.89305340639179</v>
      </c>
      <c r="CJ4144">
        <v>1</v>
      </c>
      <c r="CK4144">
        <f t="shared" si="518"/>
        <v>16.971738082872118</v>
      </c>
      <c r="CL4144" cm="1">
        <f t="array" ref="CL4144">IF(INDEX(AS:AS,ROW()-2)=0,CL4143,INDEX(AS:AS,ROW()-2))</f>
        <v>41.96</v>
      </c>
      <c r="CM4144" t="str">
        <f t="shared" si="519"/>
        <v>CIV</v>
      </c>
    </row>
    <row r="4145" spans="1:91" x14ac:dyDescent="0.3">
      <c r="A4145" s="1">
        <v>4140</v>
      </c>
      <c r="B4145" t="s">
        <v>279</v>
      </c>
      <c r="C4145">
        <v>6</v>
      </c>
      <c r="D4145">
        <v>22</v>
      </c>
      <c r="E4145">
        <v>26</v>
      </c>
      <c r="F4145" t="s">
        <v>89</v>
      </c>
      <c r="G4145" t="s">
        <v>94</v>
      </c>
      <c r="H4145">
        <v>45.87</v>
      </c>
      <c r="I4145">
        <v>0.88</v>
      </c>
      <c r="J4145">
        <v>45.57</v>
      </c>
      <c r="K4145">
        <v>1564</v>
      </c>
      <c r="L4145">
        <v>45.89</v>
      </c>
      <c r="M4145">
        <v>0.89</v>
      </c>
      <c r="N4145">
        <v>45.57</v>
      </c>
      <c r="O4145">
        <v>1568</v>
      </c>
      <c r="P4145">
        <v>1.35</v>
      </c>
      <c r="Q4145">
        <v>50.28</v>
      </c>
      <c r="R4145">
        <v>30.11</v>
      </c>
      <c r="S4145">
        <v>1.6708776595744681</v>
      </c>
      <c r="T4145">
        <v>7.41</v>
      </c>
      <c r="U4145">
        <v>0</v>
      </c>
      <c r="V4145">
        <v>0</v>
      </c>
      <c r="W4145">
        <v>0</v>
      </c>
      <c r="X4145">
        <v>0</v>
      </c>
      <c r="Y4145">
        <v>2.2000000000000002</v>
      </c>
      <c r="Z4145">
        <v>7.72</v>
      </c>
      <c r="AA4145">
        <v>19.75</v>
      </c>
      <c r="AB4145">
        <v>65.900000000000006</v>
      </c>
      <c r="AC4145">
        <v>1685</v>
      </c>
      <c r="AD4145">
        <v>37.79</v>
      </c>
      <c r="AE4145">
        <v>32.28</v>
      </c>
      <c r="AF4145">
        <v>11.94</v>
      </c>
      <c r="AG4145">
        <v>1570</v>
      </c>
      <c r="AI4145">
        <v>44.58</v>
      </c>
      <c r="AJ4145">
        <v>41.32</v>
      </c>
      <c r="AK4145">
        <v>4.51</v>
      </c>
      <c r="AL4145">
        <v>47.305</v>
      </c>
      <c r="AM4145">
        <v>6.31</v>
      </c>
      <c r="AN4145">
        <v>47.89</v>
      </c>
      <c r="AO4145">
        <v>45.09</v>
      </c>
      <c r="AP4145">
        <v>3.31</v>
      </c>
      <c r="AQ4145">
        <v>3.83</v>
      </c>
      <c r="AR4145">
        <v>4.12</v>
      </c>
      <c r="AS4145">
        <v>41.16</v>
      </c>
      <c r="AT4145">
        <v>0</v>
      </c>
      <c r="AU4145">
        <v>0</v>
      </c>
      <c r="AV4145">
        <v>6</v>
      </c>
      <c r="AW4145">
        <v>68.7</v>
      </c>
      <c r="AX4145">
        <v>93.2</v>
      </c>
      <c r="AY4145">
        <v>98.1</v>
      </c>
      <c r="AZ4145">
        <v>100</v>
      </c>
      <c r="BA4145">
        <v>87.2</v>
      </c>
      <c r="BB4145">
        <v>92.1</v>
      </c>
      <c r="BC4145">
        <v>119.3476891416545</v>
      </c>
      <c r="BD4145">
        <v>2.0520416008301599E-2</v>
      </c>
      <c r="BE4145">
        <v>53.166615199166579</v>
      </c>
      <c r="BF4145">
        <v>50.881581747938419</v>
      </c>
      <c r="BG4145">
        <v>152.52368808859009</v>
      </c>
      <c r="BH4145">
        <v>6.0446167554029637</v>
      </c>
      <c r="BI4145">
        <v>90.466564340904966</v>
      </c>
      <c r="BJ4145">
        <v>3.534850933961545</v>
      </c>
      <c r="BK4145">
        <v>630.63770136607684</v>
      </c>
      <c r="BL4145">
        <v>5.000273927033664</v>
      </c>
      <c r="BM4145">
        <v>208.75480744330449</v>
      </c>
      <c r="BN4145">
        <v>107.7076502383309</v>
      </c>
      <c r="BO4145">
        <v>107.3158118288782</v>
      </c>
      <c r="BP4145">
        <v>107.88528494892741</v>
      </c>
      <c r="BQ4145">
        <v>28.712542766108371</v>
      </c>
      <c r="BR4145">
        <v>55.092771707987659</v>
      </c>
      <c r="BS4145">
        <v>86.999299171507914</v>
      </c>
      <c r="BT4145">
        <v>1958.9503263475369</v>
      </c>
      <c r="BU4145">
        <v>116.5109927046727</v>
      </c>
      <c r="BV4145">
        <v>834.9932289100459</v>
      </c>
      <c r="BW4145">
        <v>21.0437541446877</v>
      </c>
      <c r="BX4145">
        <v>13.187838095246249</v>
      </c>
      <c r="BY4145">
        <v>2.1078898484694379</v>
      </c>
      <c r="BZ4145">
        <v>0.42938615674443747</v>
      </c>
      <c r="CA4145">
        <f t="shared" si="512"/>
        <v>53.187135615174881</v>
      </c>
      <c r="CB4145" cm="1">
        <f t="array" ref="CB4145">IF(ISBLANK(INDEX(AC:AC,ROW())), "", INDEX(AC:AC,ROW())*(BI4145+BJ4145)/1000)</f>
        <v>158.39238473815007</v>
      </c>
      <c r="CC4145">
        <f t="shared" si="513"/>
        <v>158.56830484399305</v>
      </c>
      <c r="CD4145">
        <f t="shared" si="514"/>
        <v>3.9770728582015673</v>
      </c>
      <c r="CE4145">
        <f t="shared" si="515"/>
        <v>5.2840378050183201</v>
      </c>
      <c r="CF4145" cm="1">
        <f t="array" ref="CF4145">IFERROR(IF((BD4145+BE4145)*INDEX(H:H,ROW())*INDEX(K:K,ROW())/(BF4145*30*1000)&lt;0.5,"",(BD4145+BE4145)*INDEX(H:H,ROW())*INDEX(K:K,ROW())/(BF4145*30*1000)),"")</f>
        <v>2.4997134819087159</v>
      </c>
      <c r="CG4145">
        <f t="shared" si="516"/>
        <v>0.42633068234397703</v>
      </c>
      <c r="CH4145" cm="1">
        <f t="array" ref="CH4145">IFERROR((BD4145+BE4145)*INDEX(K:K,ROW())*INDEX(H:H,ROW())/BC4145/100000,"")</f>
        <v>0.31971136632197455</v>
      </c>
      <c r="CI4145">
        <f t="shared" si="517"/>
        <v>99.108604578827652</v>
      </c>
      <c r="CJ4145">
        <v>1</v>
      </c>
      <c r="CK4145">
        <f t="shared" si="518"/>
        <v>16.413810275140282</v>
      </c>
      <c r="CL4145" cm="1">
        <f t="array" ref="CL4145">IF(INDEX(AS:AS,ROW()-2)=0,CL4144,INDEX(AS:AS,ROW()-2))</f>
        <v>41.42</v>
      </c>
      <c r="CM4145" t="str">
        <f t="shared" si="519"/>
        <v>SP</v>
      </c>
    </row>
    <row r="4146" spans="1:91" x14ac:dyDescent="0.3">
      <c r="A4146" s="1">
        <v>4141</v>
      </c>
      <c r="B4146" t="s">
        <v>279</v>
      </c>
      <c r="C4146">
        <v>6</v>
      </c>
      <c r="D4146">
        <v>22</v>
      </c>
      <c r="E4146">
        <v>26</v>
      </c>
      <c r="F4146" t="s">
        <v>89</v>
      </c>
      <c r="G4146" t="s">
        <v>95</v>
      </c>
      <c r="H4146">
        <v>46.09</v>
      </c>
      <c r="I4146">
        <v>0.83</v>
      </c>
      <c r="J4146">
        <v>45.57</v>
      </c>
      <c r="K4146">
        <v>1572</v>
      </c>
      <c r="L4146">
        <v>45.89</v>
      </c>
      <c r="M4146">
        <v>0.89</v>
      </c>
      <c r="N4146">
        <v>45.57</v>
      </c>
      <c r="O4146">
        <v>1568</v>
      </c>
      <c r="P4146">
        <v>1.35</v>
      </c>
      <c r="Q4146">
        <v>50.28</v>
      </c>
      <c r="R4146">
        <v>30.11</v>
      </c>
      <c r="S4146">
        <v>1.6708776595744681</v>
      </c>
      <c r="T4146">
        <v>7.41</v>
      </c>
      <c r="U4146">
        <v>0</v>
      </c>
      <c r="V4146">
        <v>0</v>
      </c>
      <c r="W4146">
        <v>0</v>
      </c>
      <c r="X4146">
        <v>0</v>
      </c>
      <c r="Y4146">
        <v>2.2000000000000002</v>
      </c>
      <c r="Z4146">
        <v>7.72</v>
      </c>
      <c r="AA4146">
        <v>19.75</v>
      </c>
      <c r="AB4146">
        <v>65.900000000000006</v>
      </c>
      <c r="AC4146">
        <v>1680</v>
      </c>
      <c r="AD4146">
        <v>37.79</v>
      </c>
      <c r="AE4146">
        <v>32.21</v>
      </c>
      <c r="AF4146">
        <v>12.23</v>
      </c>
      <c r="AG4146">
        <v>1570</v>
      </c>
      <c r="AI4146">
        <v>44.58</v>
      </c>
      <c r="AJ4146">
        <v>40.67</v>
      </c>
      <c r="AK4146">
        <v>4.68</v>
      </c>
      <c r="AL4146">
        <v>47.305</v>
      </c>
      <c r="AM4146">
        <v>6.49</v>
      </c>
      <c r="AN4146">
        <v>47.62</v>
      </c>
      <c r="AO4146">
        <v>45.09</v>
      </c>
      <c r="AP4146">
        <v>3.5</v>
      </c>
      <c r="AQ4146">
        <v>3.83</v>
      </c>
      <c r="AR4146">
        <v>4.51</v>
      </c>
      <c r="AS4146">
        <v>41.02</v>
      </c>
      <c r="AT4146">
        <v>0</v>
      </c>
      <c r="AU4146">
        <v>0.4</v>
      </c>
      <c r="AV4146">
        <v>1.8</v>
      </c>
      <c r="AW4146">
        <v>65.5</v>
      </c>
      <c r="AX4146">
        <v>82.2</v>
      </c>
      <c r="AY4146">
        <v>95.2</v>
      </c>
      <c r="AZ4146">
        <v>100</v>
      </c>
      <c r="BA4146">
        <v>80.400000000000006</v>
      </c>
      <c r="BB4146">
        <v>93.4</v>
      </c>
      <c r="BC4146">
        <v>106.2259495187371</v>
      </c>
      <c r="BD4146">
        <v>1.72957073764002E-2</v>
      </c>
      <c r="BE4146">
        <v>50.450687931388991</v>
      </c>
      <c r="BF4146">
        <v>49.11879087542912</v>
      </c>
      <c r="BG4146">
        <v>153.40192370652511</v>
      </c>
      <c r="BH4146">
        <v>6.0446167554029637</v>
      </c>
      <c r="BI4146">
        <v>90.982810343519077</v>
      </c>
      <c r="BJ4146">
        <v>3.534850933961545</v>
      </c>
      <c r="BK4146">
        <v>601.2268306252588</v>
      </c>
      <c r="BL4146">
        <v>5.0721335023959391</v>
      </c>
      <c r="BM4146">
        <v>209.53698568392099</v>
      </c>
      <c r="BN4146">
        <v>107.6268554188067</v>
      </c>
      <c r="BO4146">
        <v>106.5295155012498</v>
      </c>
      <c r="BP4146">
        <v>106.9660648854062</v>
      </c>
      <c r="BQ4146">
        <v>28.550953301012211</v>
      </c>
      <c r="BR4146">
        <v>60.316161056109699</v>
      </c>
      <c r="BS4146">
        <v>87.628832128221077</v>
      </c>
      <c r="BT4146">
        <v>2000.1804773384649</v>
      </c>
      <c r="BU4146">
        <v>116.9418252709532</v>
      </c>
      <c r="BV4146">
        <v>833.63813550295595</v>
      </c>
      <c r="BW4146">
        <v>19.16782794932994</v>
      </c>
      <c r="BX4146">
        <v>13.339410914974181</v>
      </c>
      <c r="BY4146">
        <v>0.3887167726238609</v>
      </c>
      <c r="BZ4146">
        <v>0.42973424697114682</v>
      </c>
      <c r="CA4146">
        <f t="shared" si="512"/>
        <v>50.467983638765389</v>
      </c>
      <c r="CB4146" cm="1">
        <f t="array" ref="CB4146">IF(ISBLANK(INDEX(AC:AC,ROW())), "", INDEX(AC:AC,ROW())*(BI4146+BJ4146)/1000)</f>
        <v>158.78967094616746</v>
      </c>
      <c r="CC4146">
        <f t="shared" si="513"/>
        <v>159.44654046192807</v>
      </c>
      <c r="CD4146">
        <f t="shared" si="514"/>
        <v>3.7707110413525533</v>
      </c>
      <c r="CE4146">
        <f t="shared" si="515"/>
        <v>5.6598866223286519</v>
      </c>
      <c r="CF4146" cm="1">
        <f t="array" ref="CF4146">IFERROR(IF((BD4146+BE4146)*INDEX(H:H,ROW())*INDEX(K:K,ROW())/(BF4146*30*1000)&lt;0.5,"",(BD4146+BE4146)*INDEX(H:H,ROW())*INDEX(K:K,ROW())/(BF4146*30*1000)),"")</f>
        <v>2.4814542988820198</v>
      </c>
      <c r="CG4146">
        <f t="shared" si="516"/>
        <v>0.46239916986352853</v>
      </c>
      <c r="CH4146" cm="1">
        <f t="array" ref="CH4146">IFERROR((BD4146+BE4146)*INDEX(K:K,ROW())*INDEX(H:H,ROW())/BC4146/100000,"")</f>
        <v>0.34422672235719903</v>
      </c>
      <c r="CI4146">
        <f t="shared" si="517"/>
        <v>94.976130992509496</v>
      </c>
      <c r="CJ4146">
        <v>1</v>
      </c>
      <c r="CK4146">
        <f t="shared" si="518"/>
        <v>18.829490217789534</v>
      </c>
      <c r="CL4146" cm="1">
        <f t="array" ref="CL4146">IF(INDEX(AS:AS,ROW()-2)=0,CL4145,INDEX(AS:AS,ROW()-2))</f>
        <v>41.29</v>
      </c>
      <c r="CM4146" t="str">
        <f t="shared" si="519"/>
        <v>SP</v>
      </c>
    </row>
    <row r="4147" spans="1:91" x14ac:dyDescent="0.3">
      <c r="A4147" s="1">
        <v>4142</v>
      </c>
      <c r="B4147" t="s">
        <v>279</v>
      </c>
      <c r="C4147">
        <v>6</v>
      </c>
      <c r="D4147">
        <v>22</v>
      </c>
      <c r="E4147">
        <v>26</v>
      </c>
      <c r="F4147" t="s">
        <v>89</v>
      </c>
      <c r="G4147" t="s">
        <v>96</v>
      </c>
      <c r="H4147">
        <v>45.87</v>
      </c>
      <c r="I4147">
        <v>0.88</v>
      </c>
      <c r="J4147">
        <v>45.57</v>
      </c>
      <c r="K4147">
        <v>1564</v>
      </c>
      <c r="L4147">
        <v>45.89</v>
      </c>
      <c r="M4147">
        <v>0.89</v>
      </c>
      <c r="N4147">
        <v>45.57</v>
      </c>
      <c r="O4147">
        <v>1568</v>
      </c>
      <c r="P4147">
        <v>1.35</v>
      </c>
      <c r="Q4147">
        <v>50.28</v>
      </c>
      <c r="R4147">
        <v>30.11</v>
      </c>
      <c r="S4147">
        <v>1.6708776595744681</v>
      </c>
      <c r="T4147">
        <v>7.41</v>
      </c>
      <c r="U4147">
        <v>0</v>
      </c>
      <c r="V4147">
        <v>0</v>
      </c>
      <c r="W4147">
        <v>0</v>
      </c>
      <c r="X4147">
        <v>0</v>
      </c>
      <c r="Y4147">
        <v>2.2000000000000002</v>
      </c>
      <c r="Z4147">
        <v>7.72</v>
      </c>
      <c r="AA4147">
        <v>19.75</v>
      </c>
      <c r="AB4147">
        <v>65.900000000000006</v>
      </c>
      <c r="AC4147">
        <v>1675</v>
      </c>
      <c r="AD4147">
        <v>37.79</v>
      </c>
      <c r="AE4147">
        <v>32.28</v>
      </c>
      <c r="AF4147">
        <v>11.5</v>
      </c>
      <c r="AG4147">
        <v>1570</v>
      </c>
      <c r="AI4147">
        <v>44.58</v>
      </c>
      <c r="AJ4147">
        <v>41.32</v>
      </c>
      <c r="AK4147">
        <v>4.51</v>
      </c>
      <c r="AL4147">
        <v>47.305</v>
      </c>
      <c r="AM4147">
        <v>6.31</v>
      </c>
      <c r="AN4147">
        <v>47.89</v>
      </c>
      <c r="AO4147">
        <v>45.09</v>
      </c>
      <c r="AP4147">
        <v>3.31</v>
      </c>
      <c r="AQ4147">
        <v>3.83</v>
      </c>
      <c r="AR4147">
        <v>4.12</v>
      </c>
      <c r="AS4147">
        <v>41.23</v>
      </c>
      <c r="AT4147">
        <v>0</v>
      </c>
      <c r="AU4147">
        <v>0</v>
      </c>
      <c r="AV4147">
        <v>3.1</v>
      </c>
      <c r="AW4147">
        <v>59</v>
      </c>
      <c r="AX4147">
        <v>88.1</v>
      </c>
      <c r="AY4147">
        <v>97.1</v>
      </c>
      <c r="AZ4147">
        <v>100</v>
      </c>
      <c r="BA4147">
        <v>85</v>
      </c>
      <c r="BB4147">
        <v>94</v>
      </c>
      <c r="BC4147">
        <v>115.34237499454829</v>
      </c>
      <c r="BD4147">
        <v>1.33168927306869E-2</v>
      </c>
      <c r="BE4147">
        <v>49.412786187485011</v>
      </c>
      <c r="BF4147">
        <v>49.716649622845281</v>
      </c>
      <c r="BG4147">
        <v>147.51452815658789</v>
      </c>
      <c r="BH4147">
        <v>6.0446167554029637</v>
      </c>
      <c r="BI4147">
        <v>87.495000912511429</v>
      </c>
      <c r="BJ4147">
        <v>3.534850933961545</v>
      </c>
      <c r="BK4147">
        <v>562.48993639792081</v>
      </c>
      <c r="BL4147">
        <v>5.0360730019394184</v>
      </c>
      <c r="BM4147">
        <v>207.4647889969273</v>
      </c>
      <c r="BN4147">
        <v>107.9462413946501</v>
      </c>
      <c r="BO4147">
        <v>107.7385891064565</v>
      </c>
      <c r="BP4147">
        <v>108.1534893272223</v>
      </c>
      <c r="BQ4147">
        <v>31.234031750152429</v>
      </c>
      <c r="BR4147">
        <v>56.945762846784277</v>
      </c>
      <c r="BS4147">
        <v>89.194991747957872</v>
      </c>
      <c r="BT4147">
        <v>2032.841626709481</v>
      </c>
      <c r="BU4147">
        <v>117.0554566206341</v>
      </c>
      <c r="BV4147">
        <v>836.39972226206021</v>
      </c>
      <c r="BW4147">
        <v>17.197508337809431</v>
      </c>
      <c r="BX4147">
        <v>13.24449720724628</v>
      </c>
      <c r="BY4147">
        <v>4.3706944937506593</v>
      </c>
      <c r="BZ4147">
        <v>0.4297145938037723</v>
      </c>
      <c r="CA4147">
        <f t="shared" si="512"/>
        <v>49.426103080215697</v>
      </c>
      <c r="CB4147" cm="1">
        <f t="array" ref="CB4147">IF(ISBLANK(INDEX(AC:AC,ROW())), "", INDEX(AC:AC,ROW())*(BI4147+BJ4147)/1000)</f>
        <v>152.47500184284223</v>
      </c>
      <c r="CC4147">
        <f t="shared" si="513"/>
        <v>153.55914491199084</v>
      </c>
      <c r="CD4147">
        <f t="shared" si="514"/>
        <v>3.6630181596823812</v>
      </c>
      <c r="CE4147">
        <f t="shared" si="515"/>
        <v>4.8766980602272767</v>
      </c>
      <c r="CF4147" cm="1">
        <f t="array" ref="CF4147">IFERROR(IF((BD4147+BE4147)*INDEX(H:H,ROW())*INDEX(K:K,ROW())/(BF4147*30*1000)&lt;0.5,"",(BD4147+BE4147)*INDEX(H:H,ROW())*INDEX(K:K,ROW())/(BF4147*30*1000)),"")</f>
        <v>2.377380798065289</v>
      </c>
      <c r="CG4147">
        <f t="shared" si="516"/>
        <v>0.43103542497018255</v>
      </c>
      <c r="CH4147" cm="1">
        <f t="array" ref="CH4147">IFERROR((BD4147+BE4147)*INDEX(K:K,ROW())*INDEX(H:H,ROW())/BC4147/100000,"")</f>
        <v>0.30742060278300709</v>
      </c>
      <c r="CI4147">
        <f t="shared" si="517"/>
        <v>92.100318044799181</v>
      </c>
      <c r="CJ4147">
        <v>1</v>
      </c>
      <c r="CK4147">
        <f t="shared" si="518"/>
        <v>17.624412769422896</v>
      </c>
      <c r="CL4147" cm="1">
        <f t="array" ref="CL4147">IF(INDEX(AS:AS,ROW()-2)=0,CL4146,INDEX(AS:AS,ROW()-2))</f>
        <v>41.16</v>
      </c>
      <c r="CM4147" t="str">
        <f t="shared" si="519"/>
        <v>SP</v>
      </c>
    </row>
    <row r="4148" spans="1:91" x14ac:dyDescent="0.3">
      <c r="A4148" s="1">
        <v>4143</v>
      </c>
      <c r="B4148" t="s">
        <v>279</v>
      </c>
      <c r="C4148">
        <v>6</v>
      </c>
      <c r="D4148">
        <v>22</v>
      </c>
      <c r="E4148">
        <v>26</v>
      </c>
      <c r="F4148" t="s">
        <v>89</v>
      </c>
      <c r="G4148" t="s">
        <v>97</v>
      </c>
      <c r="H4148">
        <v>45.87</v>
      </c>
      <c r="I4148">
        <v>0.88</v>
      </c>
      <c r="J4148">
        <v>45.57</v>
      </c>
      <c r="K4148">
        <v>1564</v>
      </c>
      <c r="L4148">
        <v>45.89</v>
      </c>
      <c r="M4148">
        <v>0.89</v>
      </c>
      <c r="N4148">
        <v>45.57</v>
      </c>
      <c r="O4148">
        <v>1568</v>
      </c>
      <c r="P4148">
        <v>1.35</v>
      </c>
      <c r="Q4148">
        <v>50.28</v>
      </c>
      <c r="R4148">
        <v>30.11</v>
      </c>
      <c r="S4148">
        <v>1.6708776595744681</v>
      </c>
      <c r="T4148">
        <v>7.41</v>
      </c>
      <c r="U4148">
        <v>0</v>
      </c>
      <c r="V4148">
        <v>0</v>
      </c>
      <c r="W4148">
        <v>0</v>
      </c>
      <c r="X4148">
        <v>0</v>
      </c>
      <c r="Y4148">
        <v>2.2000000000000002</v>
      </c>
      <c r="Z4148">
        <v>7.72</v>
      </c>
      <c r="AA4148">
        <v>19.75</v>
      </c>
      <c r="AB4148">
        <v>65.900000000000006</v>
      </c>
      <c r="AC4148">
        <v>1675</v>
      </c>
      <c r="AD4148">
        <v>37.79</v>
      </c>
      <c r="AE4148">
        <v>32.28</v>
      </c>
      <c r="AF4148">
        <v>11.37</v>
      </c>
      <c r="AG4148">
        <v>1570</v>
      </c>
      <c r="AI4148">
        <v>44.58</v>
      </c>
      <c r="AJ4148">
        <v>41.32</v>
      </c>
      <c r="AK4148">
        <v>4.51</v>
      </c>
      <c r="AL4148">
        <v>47.305</v>
      </c>
      <c r="AM4148">
        <v>6.35</v>
      </c>
      <c r="AN4148">
        <v>47.89</v>
      </c>
      <c r="AO4148">
        <v>45.09</v>
      </c>
      <c r="AP4148">
        <v>3.54</v>
      </c>
      <c r="AQ4148">
        <v>4.2</v>
      </c>
      <c r="AR4148">
        <v>4.12</v>
      </c>
      <c r="AS4148">
        <v>41.34</v>
      </c>
      <c r="AT4148">
        <v>0</v>
      </c>
      <c r="AU4148">
        <v>0</v>
      </c>
      <c r="AV4148">
        <v>4.5999999999999996</v>
      </c>
      <c r="AW4148">
        <v>62.2</v>
      </c>
      <c r="AX4148">
        <v>90</v>
      </c>
      <c r="AY4148">
        <v>98.5</v>
      </c>
      <c r="AZ4148">
        <v>100</v>
      </c>
      <c r="BA4148">
        <v>85.4</v>
      </c>
      <c r="BB4148">
        <v>93.9</v>
      </c>
      <c r="BC4148">
        <v>111.1817638659912</v>
      </c>
      <c r="BD4148">
        <v>9.4574612339746005E-3</v>
      </c>
      <c r="BE4148">
        <v>50.122942851867613</v>
      </c>
      <c r="BF4148">
        <v>47.260149517190158</v>
      </c>
      <c r="BG4148">
        <v>149.2172833241905</v>
      </c>
      <c r="BH4148">
        <v>6.0446167554029637</v>
      </c>
      <c r="BI4148">
        <v>88.503001659573584</v>
      </c>
      <c r="BJ4148">
        <v>3.534850933961545</v>
      </c>
      <c r="BK4148">
        <v>532.87877076045504</v>
      </c>
      <c r="BL4148">
        <v>4.9521789545792458</v>
      </c>
      <c r="BM4148">
        <v>207.03518844563541</v>
      </c>
      <c r="BN4148">
        <v>107.8736897148529</v>
      </c>
      <c r="BO4148">
        <v>107.6628986738111</v>
      </c>
      <c r="BP4148">
        <v>108.13968718481711</v>
      </c>
      <c r="BQ4148">
        <v>32.594325196451727</v>
      </c>
      <c r="BR4148">
        <v>58.259902635407933</v>
      </c>
      <c r="BS4148">
        <v>91.579912639930726</v>
      </c>
      <c r="BT4148">
        <v>2032.635763211252</v>
      </c>
      <c r="BU4148">
        <v>116.6715699115851</v>
      </c>
      <c r="BV4148">
        <v>837.10805658172126</v>
      </c>
      <c r="BW4148">
        <v>17.022965135241321</v>
      </c>
      <c r="BX4148">
        <v>13.07580339510266</v>
      </c>
      <c r="BY4148">
        <v>0.95198969039108361</v>
      </c>
      <c r="BZ4148">
        <v>0.43000882027164222</v>
      </c>
      <c r="CA4148">
        <f t="shared" si="512"/>
        <v>50.132400313101584</v>
      </c>
      <c r="CB4148" cm="1">
        <f t="array" ref="CB4148">IF(ISBLANK(INDEX(AC:AC,ROW())), "", INDEX(AC:AC,ROW())*(BI4148+BJ4148)/1000)</f>
        <v>154.16340309417134</v>
      </c>
      <c r="CC4148">
        <f t="shared" si="513"/>
        <v>155.26190007959346</v>
      </c>
      <c r="CD4148">
        <f t="shared" si="514"/>
        <v>3.4321283617376839</v>
      </c>
      <c r="CE4148">
        <f t="shared" si="515"/>
        <v>4.7928612771671855</v>
      </c>
      <c r="CF4148" cm="1">
        <f t="array" ref="CF4148">IFERROR(IF((BD4148+BE4148)*INDEX(H:H,ROW())*INDEX(K:K,ROW())/(BF4148*30*1000)&lt;0.5,"",(BD4148+BE4148)*INDEX(H:H,ROW())*INDEX(K:K,ROW())/(BF4148*30*1000)),"")</f>
        <v>2.5366914304731769</v>
      </c>
      <c r="CG4148">
        <f t="shared" si="516"/>
        <v>0.42507105368604708</v>
      </c>
      <c r="CH4148" cm="1">
        <f t="array" ref="CH4148">IFERROR((BD4148+BE4148)*INDEX(K:K,ROW())*INDEX(H:H,ROW())/BC4148/100000,"")</f>
        <v>0.32348222976827989</v>
      </c>
      <c r="CI4148">
        <f t="shared" si="517"/>
        <v>93.416428272574549</v>
      </c>
      <c r="CJ4148">
        <v>1</v>
      </c>
      <c r="CK4148">
        <f t="shared" si="518"/>
        <v>18.282096744401482</v>
      </c>
      <c r="CL4148" cm="1">
        <f t="array" ref="CL4148">IF(INDEX(AS:AS,ROW()-2)=0,CL4147,INDEX(AS:AS,ROW()-2))</f>
        <v>41.02</v>
      </c>
      <c r="CM4148" t="str">
        <f t="shared" si="519"/>
        <v>SP</v>
      </c>
    </row>
    <row r="4149" spans="1:91" x14ac:dyDescent="0.3">
      <c r="A4149" s="1">
        <v>4144</v>
      </c>
      <c r="B4149" t="s">
        <v>279</v>
      </c>
      <c r="C4149">
        <v>6</v>
      </c>
      <c r="D4149">
        <v>22</v>
      </c>
      <c r="E4149">
        <v>26</v>
      </c>
      <c r="F4149" t="s">
        <v>98</v>
      </c>
      <c r="G4149" t="s">
        <v>99</v>
      </c>
      <c r="H4149">
        <v>45.85</v>
      </c>
      <c r="I4149">
        <v>0.87</v>
      </c>
      <c r="J4149">
        <v>45.57</v>
      </c>
      <c r="K4149">
        <v>1566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Q4149">
        <v>50.28</v>
      </c>
      <c r="R4149">
        <v>30.21</v>
      </c>
      <c r="S4149">
        <v>1.6708776595744681</v>
      </c>
      <c r="T4149">
        <v>7.41</v>
      </c>
      <c r="U4149">
        <v>0</v>
      </c>
      <c r="V4149">
        <v>0</v>
      </c>
      <c r="W4149">
        <v>0</v>
      </c>
      <c r="X4149">
        <v>0</v>
      </c>
      <c r="Y4149">
        <v>2.9</v>
      </c>
      <c r="Z4149">
        <v>7.72</v>
      </c>
      <c r="AA4149">
        <v>22.8</v>
      </c>
      <c r="AB4149">
        <v>65.900000000000006</v>
      </c>
      <c r="AC4149">
        <v>1680</v>
      </c>
      <c r="AD4149">
        <v>37.79</v>
      </c>
      <c r="AE4149">
        <v>32.28</v>
      </c>
      <c r="AF4149">
        <v>11.18</v>
      </c>
      <c r="AG4149">
        <v>1570</v>
      </c>
      <c r="AI4149">
        <v>44.58</v>
      </c>
      <c r="AJ4149">
        <v>41.32</v>
      </c>
      <c r="AK4149">
        <v>4.51</v>
      </c>
      <c r="AL4149">
        <v>47.305</v>
      </c>
      <c r="AM4149">
        <v>6.31</v>
      </c>
      <c r="AN4149">
        <v>47.89</v>
      </c>
      <c r="AO4149">
        <v>45.09</v>
      </c>
      <c r="AP4149">
        <v>3.31</v>
      </c>
      <c r="AQ4149">
        <v>3.83</v>
      </c>
      <c r="AR4149">
        <v>4.12</v>
      </c>
      <c r="AS4149">
        <v>42.06</v>
      </c>
      <c r="AT4149">
        <v>0</v>
      </c>
      <c r="AU4149">
        <v>0</v>
      </c>
      <c r="AV4149">
        <v>5.6</v>
      </c>
      <c r="AW4149">
        <v>68.400000000000006</v>
      </c>
      <c r="AX4149">
        <v>92.8</v>
      </c>
      <c r="AY4149">
        <v>99.1</v>
      </c>
      <c r="AZ4149">
        <v>100</v>
      </c>
      <c r="BA4149">
        <v>86.199999999999989</v>
      </c>
      <c r="BB4149">
        <v>92.6</v>
      </c>
      <c r="BC4149">
        <v>69.417828280868122</v>
      </c>
      <c r="BD4149">
        <v>6.8714395106536999E-3</v>
      </c>
      <c r="BE4149">
        <v>37.32701063211703</v>
      </c>
      <c r="BF4149">
        <v>31.94823874374703</v>
      </c>
      <c r="BG4149">
        <v>124.2245086200188</v>
      </c>
      <c r="BH4149">
        <v>6.0446167554029637</v>
      </c>
      <c r="BI4149">
        <v>73.678764056669237</v>
      </c>
      <c r="BJ4149">
        <v>3.534850933961545</v>
      </c>
      <c r="BK4149">
        <v>640.05887404113753</v>
      </c>
      <c r="BL4149">
        <v>5.0719309178135479</v>
      </c>
      <c r="BM4149">
        <v>211.19163112345049</v>
      </c>
      <c r="BN4149">
        <v>107.6630223027292</v>
      </c>
      <c r="BO4149">
        <v>107.000838190867</v>
      </c>
      <c r="BP4149">
        <v>107.4236690950703</v>
      </c>
      <c r="BQ4149">
        <v>20.079394083515069</v>
      </c>
      <c r="BR4149">
        <v>43.237415654097617</v>
      </c>
      <c r="BS4149">
        <v>92.626690638570594</v>
      </c>
      <c r="BT4149">
        <v>1883.960061296008</v>
      </c>
      <c r="BU4149">
        <v>117.23635782871609</v>
      </c>
      <c r="BV4149">
        <v>845.07999128045981</v>
      </c>
      <c r="BW4149">
        <v>40.831035140847753</v>
      </c>
      <c r="BX4149">
        <v>13.26840604024162</v>
      </c>
      <c r="BY4149">
        <v>0.39422152231078728</v>
      </c>
      <c r="BZ4149">
        <v>0.43043395918638427</v>
      </c>
      <c r="CA4149">
        <f t="shared" si="512"/>
        <v>37.333882071627684</v>
      </c>
      <c r="CB4149" cm="1">
        <f t="array" ref="CB4149">IF(ISBLANK(INDEX(AC:AC,ROW())), "", INDEX(AC:AC,ROW())*(BI4149+BJ4149)/1000)</f>
        <v>129.71887318425971</v>
      </c>
      <c r="CC4149">
        <f t="shared" si="513"/>
        <v>130.26912537542177</v>
      </c>
      <c r="CD4149">
        <f t="shared" si="514"/>
        <v>4.9133581897978971</v>
      </c>
      <c r="CE4149">
        <f t="shared" si="515"/>
        <v>9.2203817072960881</v>
      </c>
      <c r="CF4149" cm="1">
        <f t="array" ref="CF4149">IFERROR(IF((BD4149+BE4149)*INDEX(H:H,ROW())*INDEX(K:K,ROW())/(BF4149*30*1000)&lt;0.5,"",(BD4149+BE4149)*INDEX(H:H,ROW())*INDEX(K:K,ROW())/(BF4149*30*1000)),"")</f>
        <v>2.7968300240419368</v>
      </c>
      <c r="CG4149">
        <f t="shared" si="516"/>
        <v>0.46023103192572956</v>
      </c>
      <c r="CH4149" cm="1">
        <f t="array" ref="CH4149">IFERROR((BD4149+BE4149)*INDEX(K:K,ROW())*INDEX(H:H,ROW())/BC4149/100000,"")</f>
        <v>0.3861563904257051</v>
      </c>
      <c r="CI4149">
        <f t="shared" si="517"/>
        <v>69.626332467873937</v>
      </c>
      <c r="CJ4149">
        <v>1</v>
      </c>
      <c r="CK4149">
        <f t="shared" si="518"/>
        <v>27.139426685510937</v>
      </c>
      <c r="CL4149" cm="1">
        <f t="array" ref="CL4149">IF(INDEX(AS:AS,ROW()-2)=0,CL4148,INDEX(AS:AS,ROW()-2))</f>
        <v>41.23</v>
      </c>
      <c r="CM4149" t="str">
        <f t="shared" si="519"/>
        <v>SP</v>
      </c>
    </row>
    <row r="4150" spans="1:91" x14ac:dyDescent="0.3">
      <c r="A4150" s="1">
        <v>4145</v>
      </c>
      <c r="B4150" t="s">
        <v>279</v>
      </c>
      <c r="C4150">
        <v>6</v>
      </c>
      <c r="D4150">
        <v>22</v>
      </c>
      <c r="E4150">
        <v>26</v>
      </c>
      <c r="F4150" t="s">
        <v>98</v>
      </c>
      <c r="G4150" t="s">
        <v>100</v>
      </c>
      <c r="H4150">
        <v>45.87</v>
      </c>
      <c r="I4150">
        <v>0.88</v>
      </c>
      <c r="J4150">
        <v>45.57</v>
      </c>
      <c r="K4150">
        <v>1564</v>
      </c>
      <c r="L4150">
        <v>45.89</v>
      </c>
      <c r="M4150">
        <v>0.89</v>
      </c>
      <c r="N4150">
        <v>45.57</v>
      </c>
      <c r="O4150">
        <v>1568</v>
      </c>
      <c r="P4150">
        <v>1.35</v>
      </c>
      <c r="Q4150">
        <v>50.28</v>
      </c>
      <c r="R4150">
        <v>30.11</v>
      </c>
      <c r="S4150">
        <v>1.6708776595744681</v>
      </c>
      <c r="T4150">
        <v>7.41</v>
      </c>
      <c r="U4150">
        <v>0</v>
      </c>
      <c r="V4150">
        <v>0</v>
      </c>
      <c r="W4150">
        <v>0</v>
      </c>
      <c r="X4150">
        <v>0</v>
      </c>
      <c r="Y4150">
        <v>2.2000000000000002</v>
      </c>
      <c r="Z4150">
        <v>7.72</v>
      </c>
      <c r="AA4150">
        <v>19.75</v>
      </c>
      <c r="AB4150">
        <v>65.900000000000006</v>
      </c>
      <c r="AC4150">
        <v>1685</v>
      </c>
      <c r="AD4150">
        <v>37.64</v>
      </c>
      <c r="AE4150">
        <v>32.020000000000003</v>
      </c>
      <c r="AF4150">
        <v>11.05</v>
      </c>
      <c r="AG4150">
        <v>1570</v>
      </c>
      <c r="AI4150">
        <v>44.58</v>
      </c>
      <c r="AJ4150">
        <v>40.21</v>
      </c>
      <c r="AK4150">
        <v>4.72</v>
      </c>
      <c r="AL4150">
        <v>46.9</v>
      </c>
      <c r="AM4150">
        <v>6.42</v>
      </c>
      <c r="AN4150">
        <v>47.52</v>
      </c>
      <c r="AO4150">
        <v>44.56</v>
      </c>
      <c r="AP4150">
        <v>3.67</v>
      </c>
      <c r="AQ4150">
        <v>3.83</v>
      </c>
      <c r="AR4150">
        <v>4.34</v>
      </c>
      <c r="AS4150">
        <v>40.729999999999997</v>
      </c>
      <c r="AT4150">
        <v>0</v>
      </c>
      <c r="AU4150">
        <v>0</v>
      </c>
      <c r="AV4150">
        <v>3.5</v>
      </c>
      <c r="AW4150">
        <v>35.6</v>
      </c>
      <c r="AX4150">
        <v>74.599999999999994</v>
      </c>
      <c r="AY4150">
        <v>86.2</v>
      </c>
      <c r="AZ4150">
        <v>99.5</v>
      </c>
      <c r="BA4150">
        <v>71.099999999999994</v>
      </c>
      <c r="BB4150">
        <v>82.7</v>
      </c>
      <c r="BC4150">
        <v>100.6135862978504</v>
      </c>
      <c r="BD4150">
        <v>6.1031284959555997E-3</v>
      </c>
      <c r="BE4150">
        <v>52.734253945967282</v>
      </c>
      <c r="BF4150">
        <v>49.950314692989771</v>
      </c>
      <c r="BG4150">
        <v>148.4416466695063</v>
      </c>
      <c r="BH4150">
        <v>6.0446167554029637</v>
      </c>
      <c r="BI4150">
        <v>88.043732039793085</v>
      </c>
      <c r="BJ4150">
        <v>3.534850933961545</v>
      </c>
      <c r="BK4150">
        <v>594.24828124198302</v>
      </c>
      <c r="BL4150">
        <v>4.8895378587723526</v>
      </c>
      <c r="BM4150">
        <v>210.85235222961759</v>
      </c>
      <c r="BN4150">
        <v>107.140739111527</v>
      </c>
      <c r="BO4150">
        <v>105.6188832632503</v>
      </c>
      <c r="BP4150">
        <v>106.11986551558</v>
      </c>
      <c r="BQ4150">
        <v>19.221620550408598</v>
      </c>
      <c r="BR4150">
        <v>50.831998766242137</v>
      </c>
      <c r="BS4150">
        <v>91.168802564989477</v>
      </c>
      <c r="BT4150">
        <v>1847.87974149917</v>
      </c>
      <c r="BU4150">
        <v>116.4352436767458</v>
      </c>
      <c r="BV4150">
        <v>862.72034360784232</v>
      </c>
      <c r="BW4150">
        <v>16.142482646442581</v>
      </c>
      <c r="BX4150">
        <v>12.661489529796251</v>
      </c>
      <c r="BY4150">
        <v>0.63246142467599653</v>
      </c>
      <c r="BZ4150">
        <v>0.4314363746267546</v>
      </c>
      <c r="CA4150">
        <f t="shared" si="512"/>
        <v>52.74035707446324</v>
      </c>
      <c r="CB4150" cm="1">
        <f t="array" ref="CB4150">IF(ISBLANK(INDEX(AC:AC,ROW())), "", INDEX(AC:AC,ROW())*(BI4150+BJ4150)/1000)</f>
        <v>154.30991231077655</v>
      </c>
      <c r="CC4150">
        <f t="shared" si="513"/>
        <v>154.48626342490925</v>
      </c>
      <c r="CD4150">
        <f t="shared" si="514"/>
        <v>3.8466091940325025</v>
      </c>
      <c r="CE4150">
        <f t="shared" si="515"/>
        <v>5.906242915174559</v>
      </c>
      <c r="CF4150" cm="1">
        <f t="array" ref="CF4150">IFERROR(IF((BD4150+BE4150)*INDEX(H:H,ROW())*INDEX(K:K,ROW())/(BF4150*30*1000)&lt;0.5,"",(BD4150+BE4150)*INDEX(H:H,ROW())*INDEX(K:K,ROW())/(BF4150*30*1000)),"")</f>
        <v>2.5249284235212328</v>
      </c>
      <c r="CG4150">
        <f t="shared" si="516"/>
        <v>0.49645695507880883</v>
      </c>
      <c r="CH4150" cm="1">
        <f t="array" ref="CH4150">IFERROR((BD4150+BE4150)*INDEX(K:K,ROW())*INDEX(H:H,ROW())/BC4150/100000,"")</f>
        <v>0.37605548307998643</v>
      </c>
      <c r="CI4150">
        <f t="shared" si="517"/>
        <v>98.276079999085795</v>
      </c>
      <c r="CJ4150">
        <v>1</v>
      </c>
      <c r="CK4150">
        <f t="shared" si="518"/>
        <v>18.366105508144972</v>
      </c>
      <c r="CL4150" cm="1">
        <f t="array" ref="CL4150">IF(INDEX(AS:AS,ROW()-2)=0,CL4149,INDEX(AS:AS,ROW()-2))</f>
        <v>41.34</v>
      </c>
      <c r="CM4150" t="str">
        <f t="shared" si="519"/>
        <v>SP</v>
      </c>
    </row>
    <row r="4151" spans="1:91" x14ac:dyDescent="0.3">
      <c r="A4151" s="1">
        <v>4146</v>
      </c>
      <c r="B4151" t="s">
        <v>279</v>
      </c>
      <c r="C4151">
        <v>6</v>
      </c>
      <c r="D4151">
        <v>22</v>
      </c>
      <c r="E4151">
        <v>26</v>
      </c>
      <c r="F4151" t="s">
        <v>98</v>
      </c>
      <c r="G4151" t="s">
        <v>101</v>
      </c>
      <c r="H4151">
        <v>45.87</v>
      </c>
      <c r="I4151">
        <v>0.88</v>
      </c>
      <c r="J4151">
        <v>45.57</v>
      </c>
      <c r="K4151">
        <v>1564</v>
      </c>
      <c r="L4151">
        <v>45.89</v>
      </c>
      <c r="M4151">
        <v>0.89</v>
      </c>
      <c r="N4151">
        <v>45.57</v>
      </c>
      <c r="O4151">
        <v>1568</v>
      </c>
      <c r="P4151">
        <v>1.35</v>
      </c>
      <c r="Q4151">
        <v>50.28</v>
      </c>
      <c r="R4151">
        <v>30.11</v>
      </c>
      <c r="S4151">
        <v>1.6708776595744681</v>
      </c>
      <c r="T4151">
        <v>7.41</v>
      </c>
      <c r="U4151">
        <v>0</v>
      </c>
      <c r="V4151">
        <v>0</v>
      </c>
      <c r="W4151">
        <v>0</v>
      </c>
      <c r="X4151">
        <v>0</v>
      </c>
      <c r="Y4151">
        <v>2.2000000000000002</v>
      </c>
      <c r="Z4151">
        <v>7.72</v>
      </c>
      <c r="AA4151">
        <v>19.75</v>
      </c>
      <c r="AB4151">
        <v>65.900000000000006</v>
      </c>
      <c r="AC4151">
        <v>1690</v>
      </c>
      <c r="AD4151">
        <v>37.79</v>
      </c>
      <c r="AE4151">
        <v>32.28</v>
      </c>
      <c r="AF4151">
        <v>11.21</v>
      </c>
      <c r="AG4151">
        <v>1570</v>
      </c>
      <c r="AI4151">
        <v>44.58</v>
      </c>
      <c r="AJ4151">
        <v>41.32</v>
      </c>
      <c r="AK4151">
        <v>4.51</v>
      </c>
      <c r="AL4151">
        <v>47.305</v>
      </c>
      <c r="AM4151">
        <v>6.31</v>
      </c>
      <c r="AN4151">
        <v>47.89</v>
      </c>
      <c r="AO4151">
        <v>45.09</v>
      </c>
      <c r="AP4151">
        <v>3.31</v>
      </c>
      <c r="AQ4151">
        <v>3.83</v>
      </c>
      <c r="AR4151">
        <v>4.12</v>
      </c>
      <c r="AS4151">
        <v>40.619999999999997</v>
      </c>
      <c r="AT4151">
        <v>0</v>
      </c>
      <c r="AU4151">
        <v>0</v>
      </c>
      <c r="AV4151">
        <v>4.0999999999999996</v>
      </c>
      <c r="AW4151">
        <v>42.5</v>
      </c>
      <c r="AX4151">
        <v>89.5</v>
      </c>
      <c r="AY4151">
        <v>96.2</v>
      </c>
      <c r="AZ4151">
        <v>99.9</v>
      </c>
      <c r="BA4151">
        <v>85.4</v>
      </c>
      <c r="BB4151">
        <v>92.100000000000009</v>
      </c>
      <c r="BC4151">
        <v>119.1437777576807</v>
      </c>
      <c r="BD4151">
        <v>4.9345629271964004E-3</v>
      </c>
      <c r="BE4151">
        <v>48.325096488936957</v>
      </c>
      <c r="BF4151">
        <v>45.683223409082693</v>
      </c>
      <c r="BG4151">
        <v>148.95934686637091</v>
      </c>
      <c r="BH4151">
        <v>6.0446167554029637</v>
      </c>
      <c r="BI4151">
        <v>88.351810100953756</v>
      </c>
      <c r="BJ4151">
        <v>3.534850933961545</v>
      </c>
      <c r="BK4151">
        <v>575.95211638034039</v>
      </c>
      <c r="BL4151">
        <v>4.8259280886457532</v>
      </c>
      <c r="BM4151">
        <v>210.6202118600547</v>
      </c>
      <c r="BN4151">
        <v>108.0458218841534</v>
      </c>
      <c r="BO4151">
        <v>106.2176756818277</v>
      </c>
      <c r="BP4151">
        <v>106.5828890626226</v>
      </c>
      <c r="BQ4151">
        <v>20.09778890946297</v>
      </c>
      <c r="BR4151">
        <v>51.307292637365258</v>
      </c>
      <c r="BS4151">
        <v>87.582529163886576</v>
      </c>
      <c r="BT4151">
        <v>1847.7907141079349</v>
      </c>
      <c r="BU4151">
        <v>116.0342830024958</v>
      </c>
      <c r="BV4151">
        <v>863.42754186139496</v>
      </c>
      <c r="BW4151">
        <v>12.28146314752844</v>
      </c>
      <c r="BX4151">
        <v>12.493422757184099</v>
      </c>
      <c r="BY4151">
        <v>0.39497037248393302</v>
      </c>
      <c r="BZ4151">
        <v>0.43145279321217889</v>
      </c>
      <c r="CA4151">
        <f t="shared" si="512"/>
        <v>48.330031051864154</v>
      </c>
      <c r="CB4151" cm="1">
        <f t="array" ref="CB4151">IF(ISBLANK(INDEX(AC:AC,ROW())), "", INDEX(AC:AC,ROW())*(BI4151+BJ4151)/1000)</f>
        <v>155.28845714900686</v>
      </c>
      <c r="CC4151">
        <f t="shared" si="513"/>
        <v>155.00396362177386</v>
      </c>
      <c r="CD4151">
        <f t="shared" si="514"/>
        <v>3.715725088074036</v>
      </c>
      <c r="CE4151">
        <f t="shared" si="515"/>
        <v>4.8340931202612563</v>
      </c>
      <c r="CF4151" cm="1">
        <f t="array" ref="CF4151">IFERROR(IF((BD4151+BE4151)*INDEX(H:H,ROW())*INDEX(K:K,ROW())/(BF4151*30*1000)&lt;0.5,"",(BD4151+BE4151)*INDEX(H:H,ROW())*INDEX(K:K,ROW())/(BF4151*30*1000)),"")</f>
        <v>2.5299070667829295</v>
      </c>
      <c r="CG4151">
        <f t="shared" si="516"/>
        <v>0.38342936801949518</v>
      </c>
      <c r="CH4151" cm="1">
        <f t="array" ref="CH4151">IFERROR((BD4151+BE4151)*INDEX(K:K,ROW())*INDEX(H:H,ROW())/BC4151/100000,"")</f>
        <v>0.29101220032939001</v>
      </c>
      <c r="CI4151">
        <f t="shared" si="517"/>
        <v>90.057903690437655</v>
      </c>
      <c r="CJ4151">
        <v>1</v>
      </c>
      <c r="CK4151">
        <f t="shared" si="518"/>
        <v>15.508914933569123</v>
      </c>
      <c r="CL4151" cm="1">
        <f t="array" ref="CL4151">IF(INDEX(AS:AS,ROW()-2)=0,CL4150,INDEX(AS:AS,ROW()-2))</f>
        <v>42.06</v>
      </c>
      <c r="CM4151" t="str">
        <f t="shared" si="519"/>
        <v>CIV</v>
      </c>
    </row>
    <row r="4152" spans="1:91" x14ac:dyDescent="0.3">
      <c r="A4152" s="1">
        <v>4147</v>
      </c>
      <c r="B4152" t="s">
        <v>279</v>
      </c>
      <c r="C4152">
        <v>6</v>
      </c>
      <c r="D4152">
        <v>22</v>
      </c>
      <c r="E4152">
        <v>26</v>
      </c>
      <c r="F4152" t="s">
        <v>98</v>
      </c>
      <c r="G4152" t="s">
        <v>102</v>
      </c>
      <c r="H4152">
        <v>45.87</v>
      </c>
      <c r="I4152">
        <v>0.88</v>
      </c>
      <c r="J4152">
        <v>45.57</v>
      </c>
      <c r="K4152">
        <v>1570</v>
      </c>
      <c r="L4152">
        <v>45.89</v>
      </c>
      <c r="M4152">
        <v>0.89</v>
      </c>
      <c r="N4152">
        <v>45.57</v>
      </c>
      <c r="O4152">
        <v>1568</v>
      </c>
      <c r="P4152">
        <v>1.35</v>
      </c>
      <c r="Q4152">
        <v>50.28</v>
      </c>
      <c r="R4152">
        <v>30.11</v>
      </c>
      <c r="S4152">
        <v>1.6708776595744681</v>
      </c>
      <c r="T4152">
        <v>7.41</v>
      </c>
      <c r="U4152">
        <v>0</v>
      </c>
      <c r="V4152">
        <v>0</v>
      </c>
      <c r="W4152">
        <v>0</v>
      </c>
      <c r="X4152">
        <v>0</v>
      </c>
      <c r="Y4152">
        <v>2.2000000000000002</v>
      </c>
      <c r="Z4152">
        <v>7.72</v>
      </c>
      <c r="AA4152">
        <v>19.75</v>
      </c>
      <c r="AB4152">
        <v>65.900000000000006</v>
      </c>
      <c r="AC4152">
        <v>1685</v>
      </c>
      <c r="AD4152">
        <v>37.79</v>
      </c>
      <c r="AE4152">
        <v>32.159999999999997</v>
      </c>
      <c r="AF4152">
        <v>11.35</v>
      </c>
      <c r="AG4152">
        <v>1570</v>
      </c>
      <c r="AI4152">
        <v>44.58</v>
      </c>
      <c r="AJ4152">
        <v>41.32</v>
      </c>
      <c r="AK4152">
        <v>4.5999999999999996</v>
      </c>
      <c r="AL4152">
        <v>47.305</v>
      </c>
      <c r="AM4152">
        <v>6.45</v>
      </c>
      <c r="AN4152">
        <v>47.89</v>
      </c>
      <c r="AO4152">
        <v>45.09</v>
      </c>
      <c r="AP4152">
        <v>3.7</v>
      </c>
      <c r="AQ4152">
        <v>3.97</v>
      </c>
      <c r="AR4152">
        <v>4.12</v>
      </c>
      <c r="AS4152">
        <v>40.71</v>
      </c>
      <c r="AT4152">
        <v>0</v>
      </c>
      <c r="AU4152">
        <v>0</v>
      </c>
      <c r="AV4152">
        <v>3.8</v>
      </c>
      <c r="AW4152">
        <v>48.9</v>
      </c>
      <c r="AX4152">
        <v>88.9</v>
      </c>
      <c r="AY4152">
        <v>94.2</v>
      </c>
      <c r="AZ4152">
        <v>99.9</v>
      </c>
      <c r="BA4152">
        <v>85.100000000000009</v>
      </c>
      <c r="BB4152">
        <v>90.4</v>
      </c>
      <c r="BC4152">
        <v>103.8500241339632</v>
      </c>
      <c r="BD4152">
        <v>5.2082213256769002E-3</v>
      </c>
      <c r="BE4152">
        <v>38.616751820720637</v>
      </c>
      <c r="BF4152">
        <v>34.595145986764493</v>
      </c>
      <c r="BG4152">
        <v>142.12518319020879</v>
      </c>
      <c r="BH4152">
        <v>6.0446167554029637</v>
      </c>
      <c r="BI4152">
        <v>84.298884830017002</v>
      </c>
      <c r="BJ4152">
        <v>3.534850933961545</v>
      </c>
      <c r="BK4152">
        <v>346.55916331010661</v>
      </c>
      <c r="BL4152">
        <v>4.9980796473109459</v>
      </c>
      <c r="BM4152">
        <v>209.70574753700461</v>
      </c>
      <c r="BN4152">
        <v>107.9435442273772</v>
      </c>
      <c r="BO4152">
        <v>106.5247982637193</v>
      </c>
      <c r="BP4152">
        <v>106.99323828472301</v>
      </c>
      <c r="BQ4152">
        <v>5.6366867687889632</v>
      </c>
      <c r="BR4152">
        <v>54.696899447461803</v>
      </c>
      <c r="BS4152">
        <v>96.053272056625701</v>
      </c>
      <c r="BT4152">
        <v>1501.148247837187</v>
      </c>
      <c r="BU4152">
        <v>116.2720729454801</v>
      </c>
      <c r="BV4152">
        <v>831.41285372518576</v>
      </c>
      <c r="BW4152">
        <v>40.108118315166841</v>
      </c>
      <c r="BX4152">
        <v>11.054589596111869</v>
      </c>
      <c r="BY4152">
        <v>3.6535295582188261</v>
      </c>
      <c r="BZ4152">
        <v>0.43140547338067098</v>
      </c>
      <c r="CA4152">
        <f t="shared" si="512"/>
        <v>38.621960042046311</v>
      </c>
      <c r="CB4152" cm="1">
        <f t="array" ref="CB4152">IF(ISBLANK(INDEX(AC:AC,ROW())), "", INDEX(AC:AC,ROW())*(BI4152+BJ4152)/1000)</f>
        <v>147.99984476230387</v>
      </c>
      <c r="CC4152">
        <f t="shared" si="513"/>
        <v>148.16979994561174</v>
      </c>
      <c r="CD4152">
        <f t="shared" si="514"/>
        <v>2.3389325182143534</v>
      </c>
      <c r="CE4152">
        <f t="shared" si="515"/>
        <v>3.3371120151407609</v>
      </c>
      <c r="CF4152" cm="1">
        <f t="array" ref="CF4152">IFERROR(IF((BD4152+BE4152)*INDEX(H:H,ROW())*INDEX(K:K,ROW())/(BF4152*30*1000)&lt;0.5,"",(BD4152+BE4152)*INDEX(H:H,ROW())*INDEX(K:K,ROW())/(BF4152*30*1000)),"")</f>
        <v>2.6799474635893685</v>
      </c>
      <c r="CG4152">
        <f t="shared" si="516"/>
        <v>0.3331260274156303</v>
      </c>
      <c r="CH4152" cm="1">
        <f t="array" ref="CH4152">IFERROR((BD4152+BE4152)*INDEX(K:K,ROW())*INDEX(H:H,ROW())/BC4152/100000,"")</f>
        <v>0.26782807566843625</v>
      </c>
      <c r="CI4152">
        <f t="shared" si="517"/>
        <v>72.244031485506568</v>
      </c>
      <c r="CJ4152">
        <v>1</v>
      </c>
      <c r="CK4152">
        <f t="shared" si="518"/>
        <v>14.45496291749296</v>
      </c>
      <c r="CL4152" cm="1">
        <f t="array" ref="CL4152">IF(INDEX(AS:AS,ROW()-2)=0,CL4151,INDEX(AS:AS,ROW()-2))</f>
        <v>40.729999999999997</v>
      </c>
      <c r="CM4152" t="str">
        <f t="shared" si="519"/>
        <v>SP</v>
      </c>
    </row>
    <row r="4153" spans="1:91" x14ac:dyDescent="0.3">
      <c r="A4153" s="1">
        <v>4148</v>
      </c>
      <c r="B4153" t="s">
        <v>279</v>
      </c>
      <c r="C4153">
        <v>6</v>
      </c>
      <c r="D4153">
        <v>22</v>
      </c>
      <c r="E4153">
        <v>26</v>
      </c>
      <c r="F4153" t="s">
        <v>98</v>
      </c>
      <c r="G4153" t="s">
        <v>103</v>
      </c>
      <c r="H4153">
        <v>45.87</v>
      </c>
      <c r="I4153">
        <v>0.88</v>
      </c>
      <c r="J4153">
        <v>45.57</v>
      </c>
      <c r="K4153">
        <v>1564</v>
      </c>
      <c r="L4153">
        <v>45.89</v>
      </c>
      <c r="M4153">
        <v>0.89</v>
      </c>
      <c r="N4153">
        <v>45.57</v>
      </c>
      <c r="O4153">
        <v>1568</v>
      </c>
      <c r="P4153">
        <v>1.35</v>
      </c>
      <c r="Q4153">
        <v>50.28</v>
      </c>
      <c r="R4153">
        <v>30.11</v>
      </c>
      <c r="S4153">
        <v>1.6708776595744681</v>
      </c>
      <c r="T4153">
        <v>7.41</v>
      </c>
      <c r="U4153">
        <v>0</v>
      </c>
      <c r="V4153">
        <v>0</v>
      </c>
      <c r="W4153">
        <v>0</v>
      </c>
      <c r="X4153">
        <v>0</v>
      </c>
      <c r="Y4153">
        <v>2.2000000000000002</v>
      </c>
      <c r="Z4153">
        <v>7.72</v>
      </c>
      <c r="AA4153">
        <v>19.75</v>
      </c>
      <c r="AB4153">
        <v>65.900000000000006</v>
      </c>
      <c r="AC4153">
        <v>1680</v>
      </c>
      <c r="AD4153">
        <v>37.79</v>
      </c>
      <c r="AE4153">
        <v>32.28</v>
      </c>
      <c r="AF4153">
        <v>11.5</v>
      </c>
      <c r="AG4153">
        <v>1570</v>
      </c>
      <c r="AI4153">
        <v>44.58</v>
      </c>
      <c r="AJ4153">
        <v>41.32</v>
      </c>
      <c r="AK4153">
        <v>4.51</v>
      </c>
      <c r="AL4153">
        <v>47.305</v>
      </c>
      <c r="AM4153">
        <v>6.31</v>
      </c>
      <c r="AN4153">
        <v>47.89</v>
      </c>
      <c r="AO4153">
        <v>45.09</v>
      </c>
      <c r="AP4153">
        <v>3.31</v>
      </c>
      <c r="AQ4153">
        <v>3.83</v>
      </c>
      <c r="AR4153">
        <v>4.12</v>
      </c>
      <c r="AS4153">
        <v>40.89</v>
      </c>
      <c r="AT4153">
        <v>0</v>
      </c>
      <c r="AU4153">
        <v>0</v>
      </c>
      <c r="AV4153">
        <v>4</v>
      </c>
      <c r="AW4153">
        <v>49.1</v>
      </c>
      <c r="AX4153">
        <v>89.6</v>
      </c>
      <c r="AY4153">
        <v>99.4</v>
      </c>
      <c r="AZ4153">
        <v>100</v>
      </c>
      <c r="BA4153">
        <v>85.6</v>
      </c>
      <c r="BB4153">
        <v>95.4</v>
      </c>
      <c r="BC4153">
        <v>40.725148636098893</v>
      </c>
      <c r="BD4153">
        <v>4.6154967333527997E-3</v>
      </c>
      <c r="BE4153">
        <v>19.98419668614121</v>
      </c>
      <c r="BF4153">
        <v>18.392328973086531</v>
      </c>
      <c r="BG4153">
        <v>140.60949756689129</v>
      </c>
      <c r="BH4153">
        <v>6.0446167554029637</v>
      </c>
      <c r="BI4153">
        <v>83.396635118176917</v>
      </c>
      <c r="BJ4153">
        <v>3.534850933961545</v>
      </c>
      <c r="BK4153">
        <v>218.09929503239769</v>
      </c>
      <c r="BL4153">
        <v>5.7107450763071439</v>
      </c>
      <c r="BM4153">
        <v>201.5945332367524</v>
      </c>
      <c r="BN4153">
        <v>105.58515253414021</v>
      </c>
      <c r="BO4153">
        <v>105.9455463960085</v>
      </c>
      <c r="BP4153">
        <v>105.2651366726333</v>
      </c>
      <c r="BQ4153">
        <v>3.993666597718891</v>
      </c>
      <c r="BR4153">
        <v>62.151853798170407</v>
      </c>
      <c r="BS4153">
        <v>133.9999144698582</v>
      </c>
      <c r="BT4153">
        <v>1197.3999323110941</v>
      </c>
      <c r="BU4153">
        <v>120.0643568908966</v>
      </c>
      <c r="BV4153">
        <v>758.70526788111431</v>
      </c>
      <c r="BW4153">
        <v>75.431933291550493</v>
      </c>
      <c r="BX4153">
        <v>8.6371350308834955</v>
      </c>
      <c r="BY4153">
        <v>6.5743985173841457</v>
      </c>
      <c r="BZ4153">
        <v>0.42954907382156687</v>
      </c>
      <c r="CA4153">
        <f t="shared" si="512"/>
        <v>19.988812182874565</v>
      </c>
      <c r="CB4153" cm="1">
        <f t="array" ref="CB4153">IF(ISBLANK(INDEX(AC:AC,ROW())), "", INDEX(AC:AC,ROW())*(BI4153+BJ4153)/1000)</f>
        <v>146.04489656759262</v>
      </c>
      <c r="CC4153">
        <f t="shared" si="513"/>
        <v>146.65411432229425</v>
      </c>
      <c r="CD4153">
        <f t="shared" si="514"/>
        <v>1.4871679259750736</v>
      </c>
      <c r="CE4153">
        <f t="shared" si="515"/>
        <v>5.3553959245485432</v>
      </c>
      <c r="CF4153" cm="1">
        <f t="array" ref="CF4153">IFERROR(IF((BD4153+BE4153)*INDEX(H:H,ROW())*INDEX(K:K,ROW())/(BF4153*30*1000)&lt;0.5,"",(BD4153+BE4153)*INDEX(H:H,ROW())*INDEX(K:K,ROW())/(BF4153*30*1000)),"")</f>
        <v>2.5989294784981496</v>
      </c>
      <c r="CG4153">
        <f t="shared" si="516"/>
        <v>0.45162091702677093</v>
      </c>
      <c r="CH4153" cm="1">
        <f t="array" ref="CH4153">IFERROR((BD4153+BE4153)*INDEX(K:K,ROW())*INDEX(H:H,ROW())/BC4153/100000,"")</f>
        <v>0.35211927431017254</v>
      </c>
      <c r="CI4153">
        <f t="shared" si="517"/>
        <v>37.247038399784557</v>
      </c>
      <c r="CJ4153">
        <v>0.5</v>
      </c>
      <c r="CK4153">
        <f t="shared" si="518"/>
        <v>29.401978198054142</v>
      </c>
      <c r="CL4153" cm="1">
        <f t="array" ref="CL4153">IF(INDEX(AS:AS,ROW()-2)=0,CL4152,INDEX(AS:AS,ROW()-2))</f>
        <v>40.619999999999997</v>
      </c>
      <c r="CM4153" t="str">
        <f t="shared" si="519"/>
        <v>SP</v>
      </c>
    </row>
    <row r="4154" spans="1:91" x14ac:dyDescent="0.3">
      <c r="A4154" s="1">
        <v>4149</v>
      </c>
      <c r="B4154" t="s">
        <v>279</v>
      </c>
      <c r="C4154">
        <v>6</v>
      </c>
      <c r="D4154">
        <v>22</v>
      </c>
      <c r="E4154">
        <v>26</v>
      </c>
      <c r="F4154" t="s">
        <v>98</v>
      </c>
      <c r="G4154" t="s">
        <v>104</v>
      </c>
      <c r="H4154">
        <v>45.91</v>
      </c>
      <c r="I4154">
        <v>0.92</v>
      </c>
      <c r="J4154">
        <v>46.06</v>
      </c>
      <c r="K4154">
        <v>1572</v>
      </c>
      <c r="L4154">
        <v>45.89</v>
      </c>
      <c r="M4154">
        <v>0.89</v>
      </c>
      <c r="N4154">
        <v>45.57</v>
      </c>
      <c r="O4154">
        <v>1568</v>
      </c>
      <c r="P4154">
        <v>1.35</v>
      </c>
      <c r="Q4154">
        <v>50.28</v>
      </c>
      <c r="R4154">
        <v>30.11</v>
      </c>
      <c r="S4154">
        <v>1.6708776595744681</v>
      </c>
      <c r="T4154">
        <v>7.41</v>
      </c>
      <c r="U4154">
        <v>0</v>
      </c>
      <c r="V4154">
        <v>0</v>
      </c>
      <c r="W4154">
        <v>0</v>
      </c>
      <c r="X4154">
        <v>0</v>
      </c>
      <c r="Y4154">
        <v>2.2000000000000002</v>
      </c>
      <c r="Z4154">
        <v>7.72</v>
      </c>
      <c r="AA4154">
        <v>19.75</v>
      </c>
      <c r="AB4154">
        <v>65.900000000000006</v>
      </c>
      <c r="AC4154">
        <v>1686</v>
      </c>
      <c r="AD4154">
        <v>37.79</v>
      </c>
      <c r="AE4154">
        <v>32.21</v>
      </c>
      <c r="AF4154">
        <v>11.56</v>
      </c>
      <c r="AG4154">
        <v>1570</v>
      </c>
      <c r="AI4154">
        <v>44.58</v>
      </c>
      <c r="AJ4154">
        <v>40.020000000000003</v>
      </c>
      <c r="AK4154">
        <v>4.55</v>
      </c>
      <c r="AL4154">
        <v>47.305</v>
      </c>
      <c r="AM4154">
        <v>6.39</v>
      </c>
      <c r="AN4154">
        <v>47.61</v>
      </c>
      <c r="AO4154">
        <v>45.09</v>
      </c>
      <c r="AP4154">
        <v>3.74</v>
      </c>
      <c r="AQ4154">
        <v>3.83</v>
      </c>
      <c r="AR4154">
        <v>4.22</v>
      </c>
      <c r="AS4154">
        <v>40.630000000000003</v>
      </c>
      <c r="AT4154">
        <v>0</v>
      </c>
      <c r="AU4154">
        <v>0</v>
      </c>
      <c r="AV4154">
        <v>4.7</v>
      </c>
      <c r="AW4154">
        <v>59.6</v>
      </c>
      <c r="AX4154">
        <v>80.8</v>
      </c>
      <c r="AY4154">
        <v>93.8</v>
      </c>
      <c r="AZ4154">
        <v>100</v>
      </c>
      <c r="BA4154">
        <v>76.099999999999994</v>
      </c>
      <c r="BB4154">
        <v>89.1</v>
      </c>
      <c r="BC4154">
        <v>106.5962063676039</v>
      </c>
      <c r="BD4154">
        <v>5.2318273217916997E-3</v>
      </c>
      <c r="BE4154">
        <v>34.235514674401372</v>
      </c>
      <c r="BF4154">
        <v>30.033246758752721</v>
      </c>
      <c r="BG4154">
        <v>109.182915906628</v>
      </c>
      <c r="BH4154">
        <v>6.0446167554029637</v>
      </c>
      <c r="BI4154">
        <v>64.754675747595897</v>
      </c>
      <c r="BJ4154">
        <v>3.534850933961545</v>
      </c>
      <c r="BK4154">
        <v>312.67036914074259</v>
      </c>
      <c r="BL4154">
        <v>5.5770306742119216</v>
      </c>
      <c r="BM4154">
        <v>207.9183496182832</v>
      </c>
      <c r="BN4154">
        <v>108.8858491802162</v>
      </c>
      <c r="BO4154">
        <v>108.2152366333562</v>
      </c>
      <c r="BP4154">
        <v>108.4586470337198</v>
      </c>
      <c r="BQ4154">
        <v>20.619714693835672</v>
      </c>
      <c r="BR4154">
        <v>58.130361309638921</v>
      </c>
      <c r="BS4154">
        <v>101.52653008490481</v>
      </c>
      <c r="BT4154">
        <v>1847.731194865315</v>
      </c>
      <c r="BU4154">
        <v>119.2744447964005</v>
      </c>
      <c r="BV4154">
        <v>861.21523936957544</v>
      </c>
      <c r="BW4154">
        <v>38.626573498478287</v>
      </c>
      <c r="BX4154">
        <v>12.49785783910548</v>
      </c>
      <c r="BY4154">
        <v>18.97418419529161</v>
      </c>
      <c r="BZ4154">
        <v>0.4289611077142309</v>
      </c>
      <c r="CA4154">
        <f t="shared" si="512"/>
        <v>34.240746501723166</v>
      </c>
      <c r="CB4154" cm="1">
        <f t="array" ref="CB4154">IF(ISBLANK(INDEX(AC:AC,ROW())), "", INDEX(AC:AC,ROW())*(BI4154+BJ4154)/1000)</f>
        <v>115.13614198510587</v>
      </c>
      <c r="CC4154">
        <f t="shared" si="513"/>
        <v>115.22753266203097</v>
      </c>
      <c r="CD4154">
        <f t="shared" si="514"/>
        <v>2.7135039856995196</v>
      </c>
      <c r="CE4154">
        <f t="shared" si="515"/>
        <v>2.9332222955709946</v>
      </c>
      <c r="CF4154" cm="1">
        <f t="array" ref="CF4154">IFERROR(IF((BD4154+BE4154)*INDEX(H:H,ROW())*INDEX(K:K,ROW())/(BF4154*30*1000)&lt;0.5,"",(BD4154+BE4154)*INDEX(H:H,ROW())*INDEX(K:K,ROW())/(BF4154*30*1000)),"")</f>
        <v>2.7427076622425193</v>
      </c>
      <c r="CG4154">
        <f t="shared" si="516"/>
        <v>0.28174780118516723</v>
      </c>
      <c r="CH4154" cm="1">
        <f t="array" ref="CH4154">IFERROR((BD4154+BE4154)*INDEX(K:K,ROW())*INDEX(H:H,ROW())/BC4154/100000,"")</f>
        <v>0.23182555593916201</v>
      </c>
      <c r="CI4154">
        <f t="shared" si="517"/>
        <v>64.186298187468608</v>
      </c>
      <c r="CJ4154">
        <v>1</v>
      </c>
      <c r="CK4154">
        <f t="shared" si="518"/>
        <v>17.333930144692907</v>
      </c>
      <c r="CL4154" cm="1">
        <f t="array" ref="CL4154">IF(INDEX(AS:AS,ROW()-2)=0,CL4153,INDEX(AS:AS,ROW()-2))</f>
        <v>40.71</v>
      </c>
      <c r="CM4154" t="str">
        <f t="shared" si="519"/>
        <v>SP</v>
      </c>
    </row>
    <row r="4155" spans="1:91" x14ac:dyDescent="0.3">
      <c r="A4155" s="1">
        <v>4150</v>
      </c>
      <c r="B4155" t="s">
        <v>279</v>
      </c>
      <c r="C4155">
        <v>6</v>
      </c>
      <c r="D4155">
        <v>22</v>
      </c>
      <c r="E4155">
        <v>26</v>
      </c>
      <c r="F4155" t="s">
        <v>98</v>
      </c>
      <c r="G4155" t="s">
        <v>105</v>
      </c>
      <c r="H4155">
        <v>45.87</v>
      </c>
      <c r="I4155">
        <v>0.88</v>
      </c>
      <c r="J4155">
        <v>45.57</v>
      </c>
      <c r="K4155">
        <v>1564</v>
      </c>
      <c r="L4155">
        <v>45.89</v>
      </c>
      <c r="M4155">
        <v>0.89</v>
      </c>
      <c r="N4155">
        <v>45.57</v>
      </c>
      <c r="O4155">
        <v>1568</v>
      </c>
      <c r="P4155">
        <v>1.35</v>
      </c>
      <c r="Q4155">
        <v>50.28</v>
      </c>
      <c r="R4155">
        <v>30.11</v>
      </c>
      <c r="S4155">
        <v>1.6708776595744681</v>
      </c>
      <c r="T4155">
        <v>7.41</v>
      </c>
      <c r="U4155">
        <v>0</v>
      </c>
      <c r="V4155">
        <v>0</v>
      </c>
      <c r="W4155">
        <v>0</v>
      </c>
      <c r="X4155">
        <v>0</v>
      </c>
      <c r="Y4155">
        <v>2.2000000000000002</v>
      </c>
      <c r="Z4155">
        <v>7.72</v>
      </c>
      <c r="AA4155">
        <v>19.75</v>
      </c>
      <c r="AB4155">
        <v>65.900000000000006</v>
      </c>
      <c r="AC4155">
        <v>1690</v>
      </c>
      <c r="AD4155">
        <v>37.79</v>
      </c>
      <c r="AE4155">
        <v>32.28</v>
      </c>
      <c r="AF4155">
        <v>11.63</v>
      </c>
      <c r="AG4155">
        <v>1570</v>
      </c>
      <c r="AI4155">
        <v>44.58</v>
      </c>
      <c r="AJ4155">
        <v>41.32</v>
      </c>
      <c r="AK4155">
        <v>4.51</v>
      </c>
      <c r="AL4155">
        <v>47.305</v>
      </c>
      <c r="AM4155">
        <v>6.31</v>
      </c>
      <c r="AN4155">
        <v>47.89</v>
      </c>
      <c r="AO4155">
        <v>45.09</v>
      </c>
      <c r="AP4155">
        <v>3.31</v>
      </c>
      <c r="AQ4155">
        <v>3.83</v>
      </c>
      <c r="AR4155">
        <v>4.12</v>
      </c>
      <c r="AS4155">
        <v>40.520000000000003</v>
      </c>
      <c r="AT4155">
        <v>0</v>
      </c>
      <c r="AU4155">
        <v>0</v>
      </c>
      <c r="AV4155">
        <v>4.5</v>
      </c>
      <c r="AW4155">
        <v>61.2</v>
      </c>
      <c r="AX4155">
        <v>87.5</v>
      </c>
      <c r="AY4155">
        <v>94.5</v>
      </c>
      <c r="AZ4155">
        <v>100</v>
      </c>
      <c r="BA4155">
        <v>83</v>
      </c>
      <c r="BB4155">
        <v>90</v>
      </c>
      <c r="BC4155">
        <v>98.203933745001137</v>
      </c>
      <c r="BD4155">
        <v>6.1721734854332001E-3</v>
      </c>
      <c r="BE4155">
        <v>50.601865708255637</v>
      </c>
      <c r="BF4155">
        <v>48.649959257836841</v>
      </c>
      <c r="BG4155">
        <v>150.69198451684639</v>
      </c>
      <c r="BH4155">
        <v>6.0446167554029637</v>
      </c>
      <c r="BI4155">
        <v>89.37764405328123</v>
      </c>
      <c r="BJ4155">
        <v>3.534850933961545</v>
      </c>
      <c r="BK4155">
        <v>520.92668954922567</v>
      </c>
      <c r="BL4155">
        <v>4.9422403175022289</v>
      </c>
      <c r="BM4155">
        <v>209.33856665653511</v>
      </c>
      <c r="BN4155">
        <v>107.7699354310803</v>
      </c>
      <c r="BO4155">
        <v>107.5478937124807</v>
      </c>
      <c r="BP4155">
        <v>108.447246430147</v>
      </c>
      <c r="BQ4155">
        <v>24.813846125896919</v>
      </c>
      <c r="BR4155">
        <v>47.672406587617573</v>
      </c>
      <c r="BS4155">
        <v>96.637050299319995</v>
      </c>
      <c r="BT4155">
        <v>1866.345232109252</v>
      </c>
      <c r="BU4155">
        <v>117.1543361245089</v>
      </c>
      <c r="BV4155">
        <v>864.22523670379405</v>
      </c>
      <c r="BW4155">
        <v>10.096665733039551</v>
      </c>
      <c r="BX4155">
        <v>11.637689128211999</v>
      </c>
      <c r="BY4155">
        <v>13.876344768369609</v>
      </c>
      <c r="BZ4155">
        <v>0.42933345101361309</v>
      </c>
      <c r="CA4155">
        <f t="shared" si="512"/>
        <v>50.608037881741069</v>
      </c>
      <c r="CB4155" cm="1">
        <f t="array" ref="CB4155">IF(ISBLANK(INDEX(AC:AC,ROW())), "", INDEX(AC:AC,ROW())*(BI4155+BJ4155)/1000)</f>
        <v>157.02211652844031</v>
      </c>
      <c r="CC4155">
        <f t="shared" si="513"/>
        <v>156.73660127224935</v>
      </c>
      <c r="CD4155">
        <f t="shared" si="514"/>
        <v>3.3235803591554411</v>
      </c>
      <c r="CE4155">
        <f t="shared" si="515"/>
        <v>5.3045399474717305</v>
      </c>
      <c r="CF4155" cm="1">
        <f t="array" ref="CF4155">IFERROR(IF((BD4155+BE4155)*INDEX(H:H,ROW())*INDEX(K:K,ROW())/(BF4155*30*1000)&lt;0.5,"",(BD4155+BE4155)*INDEX(H:H,ROW())*INDEX(K:K,ROW())/(BF4155*30*1000)),"")</f>
        <v>2.4876040367337788</v>
      </c>
      <c r="CG4155">
        <f t="shared" si="516"/>
        <v>0.49539725551282476</v>
      </c>
      <c r="CH4155" cm="1">
        <f t="array" ref="CH4155">IFERROR((BD4155+BE4155)*INDEX(K:K,ROW())*INDEX(H:H,ROW())/BC4155/100000,"")</f>
        <v>0.3697056637801614</v>
      </c>
      <c r="CI4155">
        <f t="shared" si="517"/>
        <v>94.302728600048397</v>
      </c>
      <c r="CJ4155">
        <v>1</v>
      </c>
      <c r="CK4155">
        <f t="shared" si="518"/>
        <v>19.004790958328126</v>
      </c>
      <c r="CL4155" cm="1">
        <f t="array" ref="CL4155">IF(INDEX(AS:AS,ROW()-2)=0,CL4154,INDEX(AS:AS,ROW()-2))</f>
        <v>40.89</v>
      </c>
      <c r="CM4155" t="str">
        <f t="shared" si="519"/>
        <v>SP</v>
      </c>
    </row>
    <row r="4156" spans="1:91" x14ac:dyDescent="0.3">
      <c r="A4156" s="1">
        <v>4151</v>
      </c>
      <c r="B4156" t="s">
        <v>279</v>
      </c>
      <c r="C4156">
        <v>6</v>
      </c>
      <c r="D4156">
        <v>22</v>
      </c>
      <c r="E4156">
        <v>26</v>
      </c>
      <c r="F4156" t="s">
        <v>98</v>
      </c>
      <c r="G4156" t="s">
        <v>106</v>
      </c>
      <c r="H4156">
        <v>45.87</v>
      </c>
      <c r="I4156">
        <v>0.88</v>
      </c>
      <c r="J4156">
        <v>45.57</v>
      </c>
      <c r="K4156">
        <v>1564</v>
      </c>
      <c r="L4156">
        <v>45.89</v>
      </c>
      <c r="M4156">
        <v>0.89</v>
      </c>
      <c r="N4156">
        <v>45.57</v>
      </c>
      <c r="O4156">
        <v>1568</v>
      </c>
      <c r="P4156">
        <v>1.35</v>
      </c>
      <c r="Q4156">
        <v>50.28</v>
      </c>
      <c r="R4156">
        <v>30.11</v>
      </c>
      <c r="S4156">
        <v>1.6708776595744681</v>
      </c>
      <c r="T4156">
        <v>7.41</v>
      </c>
      <c r="U4156">
        <v>0</v>
      </c>
      <c r="V4156">
        <v>0</v>
      </c>
      <c r="W4156">
        <v>0</v>
      </c>
      <c r="X4156">
        <v>0</v>
      </c>
      <c r="Y4156">
        <v>2.2000000000000002</v>
      </c>
      <c r="Z4156">
        <v>7.72</v>
      </c>
      <c r="AA4156">
        <v>19.75</v>
      </c>
      <c r="AB4156">
        <v>65.900000000000006</v>
      </c>
      <c r="AC4156">
        <v>1685</v>
      </c>
      <c r="AD4156">
        <v>37.79</v>
      </c>
      <c r="AE4156">
        <v>32.28</v>
      </c>
      <c r="AF4156">
        <v>11.09</v>
      </c>
      <c r="AG4156">
        <v>1570</v>
      </c>
      <c r="AI4156">
        <v>44.58</v>
      </c>
      <c r="AJ4156">
        <v>41.32</v>
      </c>
      <c r="AK4156">
        <v>4.51</v>
      </c>
      <c r="AL4156">
        <v>47.305</v>
      </c>
      <c r="AM4156">
        <v>6.48</v>
      </c>
      <c r="AN4156">
        <v>47.89</v>
      </c>
      <c r="AO4156">
        <v>45.09</v>
      </c>
      <c r="AP4156">
        <v>3.66</v>
      </c>
      <c r="AQ4156">
        <v>3.85</v>
      </c>
      <c r="AR4156">
        <v>4.12</v>
      </c>
      <c r="AS4156">
        <v>42.06</v>
      </c>
      <c r="AT4156">
        <v>0</v>
      </c>
      <c r="AU4156">
        <v>0</v>
      </c>
      <c r="AV4156">
        <v>3.2</v>
      </c>
      <c r="AW4156">
        <v>56.4</v>
      </c>
      <c r="AX4156">
        <v>88.4</v>
      </c>
      <c r="AY4156">
        <v>98.7</v>
      </c>
      <c r="AZ4156">
        <v>100</v>
      </c>
      <c r="BA4156">
        <v>85.2</v>
      </c>
      <c r="BB4156">
        <v>95.5</v>
      </c>
      <c r="BC4156">
        <v>145.82430487670331</v>
      </c>
      <c r="BD4156">
        <v>5.7494768593664997E-3</v>
      </c>
      <c r="BE4156">
        <v>53.866079876999351</v>
      </c>
      <c r="BF4156">
        <v>52.04679626923604</v>
      </c>
      <c r="BG4156">
        <v>156.3045489525029</v>
      </c>
      <c r="BH4156">
        <v>6.0446167554029637</v>
      </c>
      <c r="BI4156">
        <v>92.706934726575341</v>
      </c>
      <c r="BJ4156">
        <v>3.534850933961545</v>
      </c>
      <c r="BK4156">
        <v>474.31780022927393</v>
      </c>
      <c r="BL4156">
        <v>5.4317502142299654</v>
      </c>
      <c r="BM4156">
        <v>218.05464251402711</v>
      </c>
      <c r="BN4156">
        <v>107.34438040741949</v>
      </c>
      <c r="BO4156">
        <v>107.1151129905053</v>
      </c>
      <c r="BP4156">
        <v>108.0925107819304</v>
      </c>
      <c r="BQ4156">
        <v>26.606144648319859</v>
      </c>
      <c r="BR4156">
        <v>47.561796716533721</v>
      </c>
      <c r="BS4156">
        <v>91.690766025151163</v>
      </c>
      <c r="BT4156">
        <v>1884.616504862696</v>
      </c>
      <c r="BU4156">
        <v>118.73115354124</v>
      </c>
      <c r="BV4156">
        <v>864.04428478082639</v>
      </c>
      <c r="BW4156">
        <v>14.022135186679</v>
      </c>
      <c r="BX4156">
        <v>12.346859928449719</v>
      </c>
      <c r="BY4156">
        <v>9.1803005052499156</v>
      </c>
      <c r="BZ4156">
        <v>0.43083446131919201</v>
      </c>
      <c r="CA4156">
        <f t="shared" si="512"/>
        <v>53.871829353858715</v>
      </c>
      <c r="CB4156" cm="1">
        <f t="array" ref="CB4156">IF(ISBLANK(INDEX(AC:AC,ROW())), "", INDEX(AC:AC,ROW())*(BI4156+BJ4156)/1000)</f>
        <v>162.16740883800466</v>
      </c>
      <c r="CC4156">
        <f t="shared" si="513"/>
        <v>162.34916570790585</v>
      </c>
      <c r="CD4156">
        <f t="shared" si="514"/>
        <v>2.9215906232783078</v>
      </c>
      <c r="CE4156">
        <f t="shared" si="515"/>
        <v>3.2526662865310203</v>
      </c>
      <c r="CF4156" cm="1">
        <f t="array" ref="CF4156">IFERROR(IF((BD4156+BE4156)*INDEX(H:H,ROW())*INDEX(K:K,ROW())/(BF4156*30*1000)&lt;0.5,"",(BD4156+BE4156)*INDEX(H:H,ROW())*INDEX(K:K,ROW())/(BF4156*30*1000)),"")</f>
        <v>2.4752094574642123</v>
      </c>
      <c r="CG4156">
        <f t="shared" si="516"/>
        <v>0.35691441363798998</v>
      </c>
      <c r="CH4156" cm="1">
        <f t="array" ref="CH4156">IFERROR((BD4156+BE4156)*INDEX(K:K,ROW())*INDEX(H:H,ROW())/BC4156/100000,"")</f>
        <v>0.26503137964261403</v>
      </c>
      <c r="CI4156">
        <f t="shared" si="517"/>
        <v>100.38445897895544</v>
      </c>
      <c r="CJ4156">
        <v>1</v>
      </c>
      <c r="CK4156">
        <f t="shared" si="518"/>
        <v>12.923884714939449</v>
      </c>
      <c r="CL4156" cm="1">
        <f t="array" ref="CL4156">IF(INDEX(AS:AS,ROW()-2)=0,CL4155,INDEX(AS:AS,ROW()-2))</f>
        <v>40.630000000000003</v>
      </c>
      <c r="CM4156" t="str">
        <f t="shared" si="519"/>
        <v>SP</v>
      </c>
    </row>
    <row r="4157" spans="1:91" x14ac:dyDescent="0.3">
      <c r="A4157" s="1">
        <v>4152</v>
      </c>
      <c r="B4157" t="s">
        <v>280</v>
      </c>
      <c r="C4157">
        <v>6</v>
      </c>
      <c r="D4157">
        <v>23</v>
      </c>
      <c r="E4157">
        <v>26</v>
      </c>
      <c r="F4157" t="s">
        <v>80</v>
      </c>
      <c r="G4157" t="s">
        <v>81</v>
      </c>
      <c r="H4157">
        <v>45.82</v>
      </c>
      <c r="I4157">
        <v>0.83</v>
      </c>
      <c r="J4157">
        <v>45.57</v>
      </c>
      <c r="K4157">
        <v>1571</v>
      </c>
      <c r="L4157">
        <v>45.81</v>
      </c>
      <c r="M4157">
        <v>0.84</v>
      </c>
      <c r="N4157">
        <v>45.57</v>
      </c>
      <c r="O4157">
        <v>1566</v>
      </c>
      <c r="P4157">
        <v>1.35</v>
      </c>
      <c r="Q4157">
        <v>50.34</v>
      </c>
      <c r="R4157">
        <v>30.02</v>
      </c>
      <c r="S4157">
        <v>1.6768820786142571</v>
      </c>
      <c r="T4157">
        <v>7.34</v>
      </c>
      <c r="U4157">
        <v>0</v>
      </c>
      <c r="V4157">
        <v>0</v>
      </c>
      <c r="W4157">
        <v>0</v>
      </c>
      <c r="X4157">
        <v>0</v>
      </c>
      <c r="Y4157">
        <v>2.5</v>
      </c>
      <c r="Z4157">
        <v>7.72</v>
      </c>
      <c r="AA4157">
        <v>22.1</v>
      </c>
      <c r="AB4157">
        <v>65.900000000000006</v>
      </c>
      <c r="AC4157">
        <v>1680</v>
      </c>
      <c r="AD4157">
        <v>37.79</v>
      </c>
      <c r="AE4157">
        <v>32.28</v>
      </c>
      <c r="AF4157">
        <v>11.09</v>
      </c>
      <c r="AG4157">
        <v>1570</v>
      </c>
      <c r="AI4157">
        <v>44.58</v>
      </c>
      <c r="AJ4157">
        <v>41.32</v>
      </c>
      <c r="AK4157">
        <v>4.51</v>
      </c>
      <c r="AL4157">
        <v>47.305</v>
      </c>
      <c r="AM4157">
        <v>6.31</v>
      </c>
      <c r="AN4157">
        <v>47.89</v>
      </c>
      <c r="AO4157">
        <v>45.09</v>
      </c>
      <c r="AP4157">
        <v>3.31</v>
      </c>
      <c r="AQ4157">
        <v>3.83</v>
      </c>
      <c r="AR4157">
        <v>4.12</v>
      </c>
      <c r="AS4157">
        <v>42.06</v>
      </c>
      <c r="AT4157">
        <v>0</v>
      </c>
      <c r="AU4157">
        <v>0</v>
      </c>
      <c r="AV4157">
        <v>5.6</v>
      </c>
      <c r="AW4157">
        <v>68.400000000000006</v>
      </c>
      <c r="AX4157">
        <v>92.8</v>
      </c>
      <c r="AY4157">
        <v>99.1</v>
      </c>
      <c r="AZ4157">
        <v>100</v>
      </c>
      <c r="BA4157">
        <v>86.199999999999989</v>
      </c>
      <c r="BB4157">
        <v>92.6</v>
      </c>
      <c r="BC4157">
        <v>82.032493130598965</v>
      </c>
      <c r="BD4157">
        <v>4.3666382568145002E-3</v>
      </c>
      <c r="BE4157">
        <v>49.79158251024711</v>
      </c>
      <c r="BF4157">
        <v>48.100716417287167</v>
      </c>
      <c r="BG4157">
        <v>142.49948446801869</v>
      </c>
      <c r="BH4157">
        <v>6.0446167554029637</v>
      </c>
      <c r="BI4157">
        <v>84.51832485950068</v>
      </c>
      <c r="BJ4157">
        <v>3.534850933961545</v>
      </c>
      <c r="BK4157">
        <v>568.7559124274718</v>
      </c>
      <c r="BL4157">
        <v>4.8352408972959804</v>
      </c>
      <c r="BM4157">
        <v>218.58581425021481</v>
      </c>
      <c r="BN4157">
        <v>107.200214498272</v>
      </c>
      <c r="BO4157">
        <v>106.6313291451269</v>
      </c>
      <c r="BP4157">
        <v>107.3575537125425</v>
      </c>
      <c r="BQ4157">
        <v>26.808127086404689</v>
      </c>
      <c r="BR4157">
        <v>49.925501413097003</v>
      </c>
      <c r="BS4157">
        <v>90.585927078764158</v>
      </c>
      <c r="BT4157">
        <v>1884.7404535315429</v>
      </c>
      <c r="BU4157">
        <v>116.0733566861133</v>
      </c>
      <c r="BV4157">
        <v>861.76375689839881</v>
      </c>
      <c r="BW4157">
        <v>13.99773097671437</v>
      </c>
      <c r="BX4157">
        <v>11.328681549955419</v>
      </c>
      <c r="BY4157">
        <v>0.39555113228592398</v>
      </c>
      <c r="BZ4157">
        <v>0.42947457315420351</v>
      </c>
      <c r="CA4157">
        <f t="shared" si="512"/>
        <v>49.795949148503922</v>
      </c>
      <c r="CB4157" cm="1">
        <f t="array" ref="CB4157">IF(ISBLANK(INDEX(AC:AC,ROW())), "", INDEX(AC:AC,ROW())*(BI4157+BJ4157)/1000)</f>
        <v>147.92933533301655</v>
      </c>
      <c r="CC4157">
        <f t="shared" si="513"/>
        <v>148.54410122342165</v>
      </c>
      <c r="CD4157">
        <f t="shared" si="514"/>
        <v>3.8288690546655877</v>
      </c>
      <c r="CE4157">
        <f t="shared" si="515"/>
        <v>6.9333003389521508</v>
      </c>
      <c r="CF4157" cm="1">
        <f t="array" ref="CF4157">IFERROR(IF((BD4157+BE4157)*INDEX(H:H,ROW())*INDEX(K:K,ROW())/(BF4157*30*1000)&lt;0.5,"",(BD4157+BE4157)*INDEX(H:H,ROW())*INDEX(K:K,ROW())/(BF4157*30*1000)),"")</f>
        <v>2.4840051109767725</v>
      </c>
      <c r="CG4157">
        <f t="shared" si="516"/>
        <v>0.58636175229623866</v>
      </c>
      <c r="CH4157" cm="1">
        <f t="array" ref="CH4157">IFERROR((BD4157+BE4157)*INDEX(K:K,ROW())*INDEX(H:H,ROW())/BC4157/100000,"")</f>
        <v>0.43695767687554593</v>
      </c>
      <c r="CI4157">
        <f t="shared" si="517"/>
        <v>93.103188640664158</v>
      </c>
      <c r="CJ4157">
        <v>1</v>
      </c>
      <c r="CK4157">
        <f t="shared" si="518"/>
        <v>22.97553544460683</v>
      </c>
      <c r="CL4157" cm="1">
        <f t="array" ref="CL4157">IF(INDEX(AS:AS,ROW()-2)=0,CL4156,INDEX(AS:AS,ROW()-2))</f>
        <v>40.520000000000003</v>
      </c>
      <c r="CM4157" t="str">
        <f t="shared" si="519"/>
        <v>SP</v>
      </c>
    </row>
    <row r="4158" spans="1:91" x14ac:dyDescent="0.3">
      <c r="A4158" s="1">
        <v>4153</v>
      </c>
      <c r="B4158" t="s">
        <v>280</v>
      </c>
      <c r="C4158">
        <v>6</v>
      </c>
      <c r="D4158">
        <v>23</v>
      </c>
      <c r="E4158">
        <v>26</v>
      </c>
      <c r="F4158" t="s">
        <v>80</v>
      </c>
      <c r="G4158" t="s">
        <v>82</v>
      </c>
      <c r="H4158">
        <v>45.87</v>
      </c>
      <c r="I4158">
        <v>0.88</v>
      </c>
      <c r="J4158">
        <v>45.57</v>
      </c>
      <c r="K4158">
        <v>1564</v>
      </c>
      <c r="L4158">
        <v>45.89</v>
      </c>
      <c r="M4158">
        <v>0.89</v>
      </c>
      <c r="N4158">
        <v>45.57</v>
      </c>
      <c r="O4158">
        <v>1568</v>
      </c>
      <c r="P4158">
        <v>1.35</v>
      </c>
      <c r="Q4158">
        <v>50.28</v>
      </c>
      <c r="R4158">
        <v>30.11</v>
      </c>
      <c r="S4158">
        <v>1.6708776595744681</v>
      </c>
      <c r="T4158">
        <v>7.41</v>
      </c>
      <c r="U4158">
        <v>0</v>
      </c>
      <c r="V4158">
        <v>0</v>
      </c>
      <c r="W4158">
        <v>0</v>
      </c>
      <c r="X4158">
        <v>0</v>
      </c>
      <c r="Y4158">
        <v>2.2000000000000002</v>
      </c>
      <c r="Z4158">
        <v>7.72</v>
      </c>
      <c r="AA4158">
        <v>19.75</v>
      </c>
      <c r="AB4158">
        <v>65.900000000000006</v>
      </c>
      <c r="AC4158">
        <v>1686</v>
      </c>
      <c r="AD4158">
        <v>37.35</v>
      </c>
      <c r="AE4158">
        <v>31.86</v>
      </c>
      <c r="AF4158">
        <v>10.8</v>
      </c>
      <c r="AG4158">
        <v>1570</v>
      </c>
      <c r="AI4158">
        <v>44.58</v>
      </c>
      <c r="AJ4158">
        <v>39.03</v>
      </c>
      <c r="AK4158">
        <v>4.29</v>
      </c>
      <c r="AL4158">
        <v>46.87</v>
      </c>
      <c r="AM4158">
        <v>6.12</v>
      </c>
      <c r="AN4158">
        <v>47.39</v>
      </c>
      <c r="AO4158">
        <v>44.02</v>
      </c>
      <c r="AP4158">
        <v>3.56</v>
      </c>
      <c r="AQ4158">
        <v>3.83</v>
      </c>
      <c r="AR4158">
        <v>3.96</v>
      </c>
      <c r="AS4158">
        <v>39.78</v>
      </c>
      <c r="AT4158">
        <v>0</v>
      </c>
      <c r="AU4158">
        <v>0</v>
      </c>
      <c r="AV4158">
        <v>3.5</v>
      </c>
      <c r="AW4158">
        <v>40</v>
      </c>
      <c r="AX4158">
        <v>74.2</v>
      </c>
      <c r="AY4158">
        <v>84.8</v>
      </c>
      <c r="AZ4158">
        <v>99.8</v>
      </c>
      <c r="BA4158">
        <v>70.7</v>
      </c>
      <c r="BB4158">
        <v>81.3</v>
      </c>
      <c r="BC4158">
        <v>37.89426679451352</v>
      </c>
      <c r="BD4158">
        <v>3.4840626575801002E-3</v>
      </c>
      <c r="BE4158">
        <v>17.63412529857678</v>
      </c>
      <c r="BF4158">
        <v>15.700737897597611</v>
      </c>
      <c r="BG4158">
        <v>132.92370451183311</v>
      </c>
      <c r="BH4158">
        <v>6.0446167554029637</v>
      </c>
      <c r="BI4158">
        <v>78.840689682688506</v>
      </c>
      <c r="BJ4158">
        <v>3.534850933961545</v>
      </c>
      <c r="BK4158">
        <v>627.97158778870971</v>
      </c>
      <c r="BL4158">
        <v>5.4373810338116444</v>
      </c>
      <c r="BM4158">
        <v>216.52033676533631</v>
      </c>
      <c r="BN4158">
        <v>107.3281625192562</v>
      </c>
      <c r="BO4158">
        <v>105.8006144174207</v>
      </c>
      <c r="BP4158">
        <v>106.7242154307834</v>
      </c>
      <c r="BQ4158">
        <v>7.5533024716703592</v>
      </c>
      <c r="BR4158">
        <v>55.623218323683837</v>
      </c>
      <c r="BS4158">
        <v>88.680913445599614</v>
      </c>
      <c r="BT4158">
        <v>1044.8781933010921</v>
      </c>
      <c r="BU4158">
        <v>118.72842330504091</v>
      </c>
      <c r="BV4158">
        <v>762.80677750797577</v>
      </c>
      <c r="BW4158">
        <v>84.570355132597697</v>
      </c>
      <c r="BX4158">
        <v>8.2573904077363629</v>
      </c>
      <c r="BY4158">
        <v>0.39582632306528343</v>
      </c>
      <c r="BZ4158">
        <v>0.42935924554540428</v>
      </c>
      <c r="CA4158">
        <f t="shared" si="512"/>
        <v>17.637609361234361</v>
      </c>
      <c r="CB4158" cm="1">
        <f t="array" ref="CB4158">IF(ISBLANK(INDEX(AC:AC,ROW())), "", INDEX(AC:AC,ROW())*(BI4158+BJ4158)/1000)</f>
        <v>138.88516147967198</v>
      </c>
      <c r="CC4158">
        <f t="shared" si="513"/>
        <v>138.96832126723606</v>
      </c>
      <c r="CD4158">
        <f t="shared" si="514"/>
        <v>4.5188110647254662</v>
      </c>
      <c r="CE4158" t="str">
        <f t="shared" si="515"/>
        <v/>
      </c>
      <c r="CF4158" cm="1">
        <f t="array" ref="CF4158">IFERROR(IF((BD4158+BE4158)*INDEX(H:H,ROW())*INDEX(K:K,ROW())/(BF4158*30*1000)&lt;0.5,"",(BD4158+BE4158)*INDEX(H:H,ROW())*INDEX(K:K,ROW())/(BF4158*30*1000)),"")</f>
        <v>2.6863580072945257</v>
      </c>
      <c r="CG4158">
        <f t="shared" si="516"/>
        <v>0.41433016721861538</v>
      </c>
      <c r="CH4158" cm="1">
        <f t="array" ref="CH4158">IFERROR((BD4158+BE4158)*INDEX(K:K,ROW())*INDEX(H:H,ROW())/BC4158/100000,"")</f>
        <v>0.3339117487114221</v>
      </c>
      <c r="CI4158">
        <f t="shared" si="517"/>
        <v>32.865820497384902</v>
      </c>
      <c r="CJ4158">
        <v>0.5</v>
      </c>
      <c r="CK4158">
        <f t="shared" si="518"/>
        <v>27.573516568273426</v>
      </c>
      <c r="CL4158" cm="1">
        <f t="array" ref="CL4158">IF(INDEX(AS:AS,ROW()-2)=0,CL4157,INDEX(AS:AS,ROW()-2))</f>
        <v>42.06</v>
      </c>
      <c r="CM4158" t="str">
        <f t="shared" si="519"/>
        <v>CIV</v>
      </c>
    </row>
    <row r="4159" spans="1:91" x14ac:dyDescent="0.3">
      <c r="A4159" s="1">
        <v>4154</v>
      </c>
      <c r="B4159" t="s">
        <v>280</v>
      </c>
      <c r="C4159">
        <v>6</v>
      </c>
      <c r="D4159">
        <v>23</v>
      </c>
      <c r="E4159">
        <v>26</v>
      </c>
      <c r="F4159" t="s">
        <v>80</v>
      </c>
      <c r="G4159" t="s">
        <v>83</v>
      </c>
      <c r="H4159">
        <v>45.87</v>
      </c>
      <c r="I4159">
        <v>0.88</v>
      </c>
      <c r="J4159">
        <v>45.57</v>
      </c>
      <c r="K4159">
        <v>1564</v>
      </c>
      <c r="L4159">
        <v>45.89</v>
      </c>
      <c r="M4159">
        <v>0.89</v>
      </c>
      <c r="N4159">
        <v>45.57</v>
      </c>
      <c r="O4159">
        <v>1568</v>
      </c>
      <c r="P4159">
        <v>1.35</v>
      </c>
      <c r="Q4159">
        <v>50.28</v>
      </c>
      <c r="R4159">
        <v>30.11</v>
      </c>
      <c r="S4159">
        <v>1.6708776595744681</v>
      </c>
      <c r="T4159">
        <v>7.41</v>
      </c>
      <c r="U4159">
        <v>0</v>
      </c>
      <c r="V4159">
        <v>0</v>
      </c>
      <c r="W4159">
        <v>0</v>
      </c>
      <c r="X4159">
        <v>0</v>
      </c>
      <c r="Y4159">
        <v>2.2000000000000002</v>
      </c>
      <c r="Z4159">
        <v>7.72</v>
      </c>
      <c r="AA4159">
        <v>19.75</v>
      </c>
      <c r="AB4159">
        <v>65.900000000000006</v>
      </c>
      <c r="AC4159">
        <v>1689</v>
      </c>
      <c r="AD4159">
        <v>37.79</v>
      </c>
      <c r="AE4159">
        <v>32.28</v>
      </c>
      <c r="AF4159">
        <v>10.67</v>
      </c>
      <c r="AG4159">
        <v>1570</v>
      </c>
      <c r="AI4159">
        <v>44.58</v>
      </c>
      <c r="AJ4159">
        <v>41.32</v>
      </c>
      <c r="AK4159">
        <v>4.51</v>
      </c>
      <c r="AL4159">
        <v>47.305</v>
      </c>
      <c r="AM4159">
        <v>6.31</v>
      </c>
      <c r="AN4159">
        <v>47.89</v>
      </c>
      <c r="AO4159">
        <v>45.09</v>
      </c>
      <c r="AP4159">
        <v>3.31</v>
      </c>
      <c r="AQ4159">
        <v>3.83</v>
      </c>
      <c r="AR4159">
        <v>4.12</v>
      </c>
      <c r="AS4159">
        <v>42.06</v>
      </c>
      <c r="AT4159">
        <v>0</v>
      </c>
      <c r="AU4159">
        <v>0</v>
      </c>
      <c r="AV4159">
        <v>5.6</v>
      </c>
      <c r="AW4159">
        <v>68.400000000000006</v>
      </c>
      <c r="AX4159">
        <v>92.8</v>
      </c>
      <c r="AY4159">
        <v>99.1</v>
      </c>
      <c r="AZ4159">
        <v>100</v>
      </c>
      <c r="BA4159">
        <v>86.199999999999989</v>
      </c>
      <c r="BB4159">
        <v>92.6</v>
      </c>
      <c r="BC4159">
        <v>1.108631330603258E-16</v>
      </c>
      <c r="BD4159">
        <v>4.7011258708344996E-3</v>
      </c>
      <c r="BE4159">
        <v>50.567891673570138</v>
      </c>
      <c r="BF4159">
        <v>3.5519309210955637E-18</v>
      </c>
      <c r="BG4159">
        <v>136.83949335317629</v>
      </c>
      <c r="BH4159">
        <v>6.0446167554029637</v>
      </c>
      <c r="BI4159">
        <v>81.165897153055056</v>
      </c>
      <c r="BJ4159">
        <v>3.534850933961545</v>
      </c>
      <c r="BK4159">
        <v>2.0142300418360932</v>
      </c>
      <c r="BL4159">
        <v>5.6801469307859191</v>
      </c>
      <c r="BM4159">
        <v>206.6747385159548</v>
      </c>
      <c r="BN4159">
        <v>107.70906299513371</v>
      </c>
      <c r="BO4159">
        <v>102.9237547980474</v>
      </c>
      <c r="BP4159">
        <v>97.572831099484802</v>
      </c>
      <c r="BQ4159">
        <v>15.239371330145151</v>
      </c>
      <c r="BR4159">
        <v>54.679994881404397</v>
      </c>
      <c r="BS4159">
        <v>141.8259416275223</v>
      </c>
      <c r="BT4159">
        <v>544.48558497191823</v>
      </c>
      <c r="BU4159">
        <v>120.4353245081286</v>
      </c>
      <c r="BV4159">
        <v>647.31678164130585</v>
      </c>
      <c r="BW4159">
        <v>123.7850604447993</v>
      </c>
      <c r="BX4159">
        <v>6.4873524508438614</v>
      </c>
      <c r="BY4159">
        <v>0.71261241290868815</v>
      </c>
      <c r="BZ4159">
        <v>0.42928758185284022</v>
      </c>
      <c r="CA4159">
        <f t="shared" si="512"/>
        <v>50.572592799440976</v>
      </c>
      <c r="CB4159" cm="1">
        <f t="array" ref="CB4159">IF(ISBLANK(INDEX(AC:AC,ROW())), "", INDEX(AC:AC,ROW())*(BI4159+BJ4159)/1000)</f>
        <v>143.05956351897106</v>
      </c>
      <c r="CC4159">
        <f t="shared" si="513"/>
        <v>142.88411010857925</v>
      </c>
      <c r="CD4159">
        <f t="shared" si="514"/>
        <v>1.4096949201037519E-2</v>
      </c>
      <c r="CE4159" t="str">
        <f t="shared" si="515"/>
        <v/>
      </c>
      <c r="CF4159" cm="1">
        <f t="array" ref="CF4159">IFERROR(IF((BD4159+BE4159)*INDEX(H:H,ROW())*INDEX(K:K,ROW())/(BF4159*30*1000)&lt;0.5,"",(BD4159+BE4159)*INDEX(H:H,ROW())*INDEX(K:K,ROW())/(BF4159*30*1000)),"")</f>
        <v>3.4048261611235934E+19</v>
      </c>
      <c r="CG4159">
        <f t="shared" si="516"/>
        <v>3.203888274709675E-2</v>
      </c>
      <c r="CH4159" cm="1">
        <f t="array" ref="CH4159">IFERROR((BD4159+BE4159)*INDEX(K:K,ROW())*INDEX(H:H,ROW())/BC4159/100000,"")</f>
        <v>3.2726047845145907E+17</v>
      </c>
      <c r="CI4159">
        <f t="shared" si="517"/>
        <v>94.23668043623374</v>
      </c>
      <c r="CJ4159">
        <v>0</v>
      </c>
      <c r="CK4159" t="str">
        <f t="shared" si="518"/>
        <v xml:space="preserve"> </v>
      </c>
      <c r="CL4159" cm="1">
        <f t="array" ref="CL4159">IF(INDEX(AS:AS,ROW()-2)=0,CL4158,INDEX(AS:AS,ROW()-2))</f>
        <v>42.06</v>
      </c>
      <c r="CM4159" t="str">
        <f t="shared" si="519"/>
        <v>CIV</v>
      </c>
    </row>
    <row r="4160" spans="1:91" x14ac:dyDescent="0.3">
      <c r="A4160" s="1">
        <v>4155</v>
      </c>
      <c r="B4160" t="s">
        <v>280</v>
      </c>
      <c r="C4160">
        <v>6</v>
      </c>
      <c r="D4160">
        <v>23</v>
      </c>
      <c r="E4160">
        <v>26</v>
      </c>
      <c r="F4160" t="s">
        <v>80</v>
      </c>
      <c r="G4160" t="s">
        <v>84</v>
      </c>
      <c r="H4160">
        <v>45.87</v>
      </c>
      <c r="I4160">
        <v>0.88</v>
      </c>
      <c r="J4160">
        <v>45.57</v>
      </c>
      <c r="K4160">
        <v>1564</v>
      </c>
      <c r="L4160">
        <v>45.89</v>
      </c>
      <c r="M4160">
        <v>0.89</v>
      </c>
      <c r="N4160">
        <v>45.57</v>
      </c>
      <c r="O4160">
        <v>1568</v>
      </c>
      <c r="P4160">
        <v>1.35</v>
      </c>
      <c r="Q4160">
        <v>50.28</v>
      </c>
      <c r="R4160">
        <v>30.11</v>
      </c>
      <c r="S4160">
        <v>1.6708776595744681</v>
      </c>
      <c r="T4160">
        <v>7.41</v>
      </c>
      <c r="U4160">
        <v>0</v>
      </c>
      <c r="V4160">
        <v>0</v>
      </c>
      <c r="W4160">
        <v>0</v>
      </c>
      <c r="X4160">
        <v>0</v>
      </c>
      <c r="Y4160">
        <v>2.2000000000000002</v>
      </c>
      <c r="Z4160">
        <v>7.72</v>
      </c>
      <c r="AA4160">
        <v>19.75</v>
      </c>
      <c r="AB4160">
        <v>65.900000000000006</v>
      </c>
      <c r="AC4160">
        <v>1692</v>
      </c>
      <c r="AD4160">
        <v>37.79</v>
      </c>
      <c r="AE4160">
        <v>31.52</v>
      </c>
      <c r="AF4160">
        <v>10.55</v>
      </c>
      <c r="AG4160">
        <v>1570</v>
      </c>
      <c r="AI4160">
        <v>44.58</v>
      </c>
      <c r="AJ4160">
        <v>41.32</v>
      </c>
      <c r="AK4160">
        <v>4.51</v>
      </c>
      <c r="AL4160">
        <v>47.305</v>
      </c>
      <c r="AM4160">
        <v>6.31</v>
      </c>
      <c r="AN4160">
        <v>47.89</v>
      </c>
      <c r="AO4160">
        <v>45.09</v>
      </c>
      <c r="AP4160">
        <v>3.31</v>
      </c>
      <c r="AQ4160">
        <v>3.83</v>
      </c>
      <c r="AR4160">
        <v>4.12</v>
      </c>
      <c r="AS4160">
        <v>42.06</v>
      </c>
      <c r="AT4160">
        <v>0</v>
      </c>
      <c r="AU4160">
        <v>0</v>
      </c>
      <c r="AV4160">
        <v>5.6</v>
      </c>
      <c r="AW4160">
        <v>68.400000000000006</v>
      </c>
      <c r="AX4160">
        <v>92.8</v>
      </c>
      <c r="AY4160">
        <v>99.1</v>
      </c>
      <c r="AZ4160">
        <v>100</v>
      </c>
      <c r="BA4160">
        <v>86.199999999999989</v>
      </c>
      <c r="BB4160">
        <v>92.6</v>
      </c>
      <c r="BC4160">
        <v>4.0687214826245812</v>
      </c>
      <c r="BD4160">
        <v>7.8039547817450004E-3</v>
      </c>
      <c r="BE4160">
        <v>50.567891673570138</v>
      </c>
      <c r="BF4160">
        <v>3.5519309210955637E-18</v>
      </c>
      <c r="BG4160">
        <v>137.7405049509037</v>
      </c>
      <c r="BH4160">
        <v>6.0446167554029637</v>
      </c>
      <c r="BI4160">
        <v>81.698658353363314</v>
      </c>
      <c r="BJ4160">
        <v>3.534850933961545</v>
      </c>
      <c r="BK4160">
        <v>3.5810061541906809E-17</v>
      </c>
      <c r="BL4160">
        <v>5.8699618707909931</v>
      </c>
      <c r="BM4160">
        <v>197.08904881071959</v>
      </c>
      <c r="BN4160">
        <v>107.2495949054869</v>
      </c>
      <c r="BO4160">
        <v>100.65078206003599</v>
      </c>
      <c r="BP4160">
        <v>87.847149246655576</v>
      </c>
      <c r="BQ4160">
        <v>15.239371330145151</v>
      </c>
      <c r="BR4160">
        <v>53.076607734039293</v>
      </c>
      <c r="BS4160">
        <v>94.313542078394519</v>
      </c>
      <c r="BT4160">
        <v>0</v>
      </c>
      <c r="BU4160">
        <v>72.817101126950845</v>
      </c>
      <c r="BV4160">
        <v>513.3144580772157</v>
      </c>
      <c r="BW4160">
        <v>123.787544571154</v>
      </c>
      <c r="BX4160">
        <v>4.0835665972430562</v>
      </c>
      <c r="BY4160">
        <v>18.95742239685751</v>
      </c>
      <c r="BZ4160">
        <v>0.42917766223693438</v>
      </c>
      <c r="CA4160">
        <f t="shared" si="512"/>
        <v>50.57569562835188</v>
      </c>
      <c r="CB4160" cm="1">
        <f t="array" ref="CB4160">IF(ISBLANK(INDEX(AC:AC,ROW())), "", INDEX(AC:AC,ROW())*(BI4160+BJ4160)/1000)</f>
        <v>144.21509771415367</v>
      </c>
      <c r="CC4160">
        <f t="shared" si="513"/>
        <v>143.78512170630665</v>
      </c>
      <c r="CD4160">
        <f t="shared" si="514"/>
        <v>2.4905262183560206E-19</v>
      </c>
      <c r="CE4160">
        <f t="shared" si="515"/>
        <v>8.8013056914397267E-18</v>
      </c>
      <c r="CF4160" cm="1">
        <f t="array" ref="CF4160">IFERROR(IF((BD4160+BE4160)*INDEX(H:H,ROW())*INDEX(K:K,ROW())/(BF4160*30*1000)&lt;0.5,"",(BD4160+BE4160)*INDEX(H:H,ROW())*INDEX(K:K,ROW())/(BF4160*30*1000)),"")</f>
        <v>3.4050350606967525E+19</v>
      </c>
      <c r="CG4160">
        <f t="shared" si="516"/>
        <v>8.7298453242966752E-19</v>
      </c>
      <c r="CH4160" cm="1">
        <f t="array" ref="CH4160">IFERROR((BD4160+BE4160)*INDEX(K:K,ROW())*INDEX(H:H,ROW())/BC4160/100000,"")</f>
        <v>8.9176288211069377</v>
      </c>
      <c r="CI4160">
        <f t="shared" si="517"/>
        <v>94.242462229895878</v>
      </c>
      <c r="CJ4160">
        <v>0</v>
      </c>
      <c r="CK4160">
        <f t="shared" si="518"/>
        <v>0</v>
      </c>
      <c r="CL4160" cm="1">
        <f t="array" ref="CL4160">IF(INDEX(AS:AS,ROW()-2)=0,CL4159,INDEX(AS:AS,ROW()-2))</f>
        <v>39.78</v>
      </c>
      <c r="CM4160" t="str">
        <f t="shared" si="519"/>
        <v>SP</v>
      </c>
    </row>
    <row r="4161" spans="1:91" x14ac:dyDescent="0.3">
      <c r="A4161" s="1">
        <v>4156</v>
      </c>
      <c r="B4161" t="s">
        <v>280</v>
      </c>
      <c r="C4161">
        <v>6</v>
      </c>
      <c r="D4161">
        <v>23</v>
      </c>
      <c r="E4161">
        <v>26</v>
      </c>
      <c r="F4161" t="s">
        <v>80</v>
      </c>
      <c r="G4161" t="s">
        <v>85</v>
      </c>
      <c r="H4161">
        <v>45.87</v>
      </c>
      <c r="I4161">
        <v>0.88</v>
      </c>
      <c r="J4161">
        <v>45.57</v>
      </c>
      <c r="K4161">
        <v>1564</v>
      </c>
      <c r="L4161">
        <v>45.89</v>
      </c>
      <c r="M4161">
        <v>0.89</v>
      </c>
      <c r="N4161">
        <v>45.57</v>
      </c>
      <c r="O4161">
        <v>1568</v>
      </c>
      <c r="P4161">
        <v>1.35</v>
      </c>
      <c r="Q4161">
        <v>50.28</v>
      </c>
      <c r="R4161">
        <v>30.11</v>
      </c>
      <c r="S4161">
        <v>1.6708776595744681</v>
      </c>
      <c r="T4161">
        <v>7.41</v>
      </c>
      <c r="U4161">
        <v>0</v>
      </c>
      <c r="V4161">
        <v>0</v>
      </c>
      <c r="W4161">
        <v>0</v>
      </c>
      <c r="X4161">
        <v>0</v>
      </c>
      <c r="Y4161">
        <v>2.2000000000000002</v>
      </c>
      <c r="Z4161">
        <v>7.72</v>
      </c>
      <c r="AA4161">
        <v>19.75</v>
      </c>
      <c r="AB4161">
        <v>65.900000000000006</v>
      </c>
      <c r="AC4161">
        <v>1690</v>
      </c>
      <c r="AD4161">
        <v>37.79</v>
      </c>
      <c r="AE4161">
        <v>32.28</v>
      </c>
      <c r="AF4161">
        <v>10.42</v>
      </c>
      <c r="AG4161">
        <v>1570</v>
      </c>
      <c r="AI4161">
        <v>44.58</v>
      </c>
      <c r="AJ4161">
        <v>41.32</v>
      </c>
      <c r="AK4161">
        <v>4.51</v>
      </c>
      <c r="AL4161">
        <v>47.305</v>
      </c>
      <c r="AM4161">
        <v>6.31</v>
      </c>
      <c r="AN4161">
        <v>47.89</v>
      </c>
      <c r="AO4161">
        <v>45.09</v>
      </c>
      <c r="AP4161">
        <v>3.31</v>
      </c>
      <c r="AQ4161">
        <v>3.83</v>
      </c>
      <c r="AR4161">
        <v>4.12</v>
      </c>
      <c r="AS4161">
        <v>42.06</v>
      </c>
      <c r="AT4161">
        <v>0</v>
      </c>
      <c r="AU4161">
        <v>0</v>
      </c>
      <c r="AV4161">
        <v>5.6</v>
      </c>
      <c r="AW4161">
        <v>68.400000000000006</v>
      </c>
      <c r="AX4161">
        <v>92.8</v>
      </c>
      <c r="AY4161">
        <v>99.1</v>
      </c>
      <c r="AZ4161">
        <v>100</v>
      </c>
      <c r="BA4161">
        <v>86.199999999999989</v>
      </c>
      <c r="BB4161">
        <v>92.6</v>
      </c>
      <c r="BC4161">
        <v>1.018910821503224E-16</v>
      </c>
      <c r="BD4161">
        <v>1.47622616268442E-2</v>
      </c>
      <c r="BE4161">
        <v>50.567891673570138</v>
      </c>
      <c r="BF4161">
        <v>3.5519309210955637E-18</v>
      </c>
      <c r="BG4161">
        <v>138.48373333355539</v>
      </c>
      <c r="BH4161">
        <v>6.0446167554029637</v>
      </c>
      <c r="BI4161">
        <v>82.140030810825039</v>
      </c>
      <c r="BJ4161">
        <v>3.534850933961545</v>
      </c>
      <c r="BK4161">
        <v>3.5810061541906809E-17</v>
      </c>
      <c r="BL4161">
        <v>5.9628832657653499</v>
      </c>
      <c r="BM4161">
        <v>184.92807303158449</v>
      </c>
      <c r="BN4161">
        <v>107.3523985868251</v>
      </c>
      <c r="BO4161">
        <v>98.334511056098606</v>
      </c>
      <c r="BP4161">
        <v>80.159568402810436</v>
      </c>
      <c r="BQ4161">
        <v>15.239371330145151</v>
      </c>
      <c r="BR4161">
        <v>57.37518807568776</v>
      </c>
      <c r="BS4161">
        <v>64.158276203589423</v>
      </c>
      <c r="BT4161">
        <v>0</v>
      </c>
      <c r="BU4161">
        <v>33.324434974576299</v>
      </c>
      <c r="BV4161">
        <v>454.72773004108791</v>
      </c>
      <c r="BW4161">
        <v>35.724215883488156</v>
      </c>
      <c r="BX4161">
        <v>3.6467237921165538</v>
      </c>
      <c r="BY4161">
        <v>18.947113653521299</v>
      </c>
      <c r="BZ4161">
        <v>0.42753473976059858</v>
      </c>
      <c r="CA4161">
        <f t="shared" si="512"/>
        <v>50.58265393519698</v>
      </c>
      <c r="CB4161" cm="1">
        <f t="array" ref="CB4161">IF(ISBLANK(INDEX(AC:AC,ROW())), "", INDEX(AC:AC,ROW())*(BI4161+BJ4161)/1000)</f>
        <v>144.79055014868933</v>
      </c>
      <c r="CC4161">
        <f t="shared" si="513"/>
        <v>144.52835008895835</v>
      </c>
      <c r="CD4161">
        <f t="shared" si="514"/>
        <v>2.4777188364680997E-19</v>
      </c>
      <c r="CE4161">
        <f t="shared" si="515"/>
        <v>0.35145432540480187</v>
      </c>
      <c r="CF4161" cm="1">
        <f t="array" ref="CF4161">IFERROR(IF((BD4161+BE4161)*INDEX(H:H,ROW())*INDEX(K:K,ROW())/(BF4161*30*1000)&lt;0.5,"",(BD4161+BE4161)*INDEX(H:H,ROW())*INDEX(K:K,ROW())/(BF4161*30*1000)),"")</f>
        <v>3.4055035323307311E+19</v>
      </c>
      <c r="CG4161">
        <f t="shared" si="516"/>
        <v>3.4860076526180311E-2</v>
      </c>
      <c r="CH4161" cm="1">
        <f t="array" ref="CH4161">IFERROR((BD4161+BE4161)*INDEX(K:K,ROW())*INDEX(H:H,ROW())/BC4161/100000,"")</f>
        <v>3.5614834124168E+17</v>
      </c>
      <c r="CI4161">
        <f t="shared" si="517"/>
        <v>94.255428299109283</v>
      </c>
      <c r="CJ4161">
        <v>0</v>
      </c>
      <c r="CK4161">
        <f t="shared" si="518"/>
        <v>0</v>
      </c>
      <c r="CL4161" cm="1">
        <f t="array" ref="CL4161">IF(INDEX(AS:AS,ROW()-2)=0,CL4160,INDEX(AS:AS,ROW()-2))</f>
        <v>42.06</v>
      </c>
      <c r="CM4161" t="str">
        <f t="shared" si="519"/>
        <v>CIV</v>
      </c>
    </row>
    <row r="4162" spans="1:91" x14ac:dyDescent="0.3">
      <c r="A4162" s="1">
        <v>4157</v>
      </c>
      <c r="B4162" t="s">
        <v>280</v>
      </c>
      <c r="C4162">
        <v>6</v>
      </c>
      <c r="D4162">
        <v>23</v>
      </c>
      <c r="E4162">
        <v>26</v>
      </c>
      <c r="F4162" t="s">
        <v>80</v>
      </c>
      <c r="G4162" t="s">
        <v>86</v>
      </c>
      <c r="H4162">
        <v>45.87</v>
      </c>
      <c r="I4162">
        <v>0.88</v>
      </c>
      <c r="J4162">
        <v>45.57</v>
      </c>
      <c r="K4162">
        <v>1564</v>
      </c>
      <c r="L4162">
        <v>45.89</v>
      </c>
      <c r="M4162">
        <v>0.89</v>
      </c>
      <c r="N4162">
        <v>45.57</v>
      </c>
      <c r="O4162">
        <v>1568</v>
      </c>
      <c r="P4162">
        <v>1.35</v>
      </c>
      <c r="Q4162">
        <v>50.28</v>
      </c>
      <c r="R4162">
        <v>30.11</v>
      </c>
      <c r="S4162">
        <v>1.6708776595744681</v>
      </c>
      <c r="T4162">
        <v>7.41</v>
      </c>
      <c r="U4162">
        <v>0</v>
      </c>
      <c r="V4162">
        <v>0</v>
      </c>
      <c r="W4162">
        <v>0</v>
      </c>
      <c r="X4162">
        <v>0</v>
      </c>
      <c r="Y4162">
        <v>2.2000000000000002</v>
      </c>
      <c r="Z4162">
        <v>7.72</v>
      </c>
      <c r="AA4162">
        <v>19.75</v>
      </c>
      <c r="AB4162">
        <v>65.900000000000006</v>
      </c>
      <c r="AC4162">
        <v>1695</v>
      </c>
      <c r="AD4162">
        <v>37.79</v>
      </c>
      <c r="AE4162">
        <v>31.09</v>
      </c>
      <c r="AF4162">
        <v>10.31</v>
      </c>
      <c r="AG4162">
        <v>1570</v>
      </c>
      <c r="AI4162">
        <v>44.58</v>
      </c>
      <c r="AJ4162">
        <v>41.32</v>
      </c>
      <c r="AK4162">
        <v>4.51</v>
      </c>
      <c r="AL4162">
        <v>47.305</v>
      </c>
      <c r="AM4162">
        <v>6.31</v>
      </c>
      <c r="AN4162">
        <v>47.89</v>
      </c>
      <c r="AO4162">
        <v>45.09</v>
      </c>
      <c r="AP4162">
        <v>3.31</v>
      </c>
      <c r="AQ4162">
        <v>3.83</v>
      </c>
      <c r="AR4162">
        <v>4.12</v>
      </c>
      <c r="AS4162">
        <v>42.06</v>
      </c>
      <c r="AT4162">
        <v>0</v>
      </c>
      <c r="AU4162">
        <v>0</v>
      </c>
      <c r="AV4162">
        <v>5.6</v>
      </c>
      <c r="AW4162">
        <v>68.400000000000006</v>
      </c>
      <c r="AX4162">
        <v>92.8</v>
      </c>
      <c r="AY4162">
        <v>99.1</v>
      </c>
      <c r="AZ4162">
        <v>100</v>
      </c>
      <c r="BA4162">
        <v>86.199999999999989</v>
      </c>
      <c r="BB4162">
        <v>92.6</v>
      </c>
      <c r="BC4162">
        <v>1.018910821503224E-16</v>
      </c>
      <c r="BD4162">
        <v>2.03390059498674E-2</v>
      </c>
      <c r="BE4162">
        <v>50.567891673570138</v>
      </c>
      <c r="BF4162">
        <v>3.5519309210955637E-18</v>
      </c>
      <c r="BG4162">
        <v>104.61699065458809</v>
      </c>
      <c r="BH4162">
        <v>6.0446167554029637</v>
      </c>
      <c r="BI4162">
        <v>62.052860903414611</v>
      </c>
      <c r="BJ4162">
        <v>3.534850933961545</v>
      </c>
      <c r="BK4162">
        <v>3.5810061541906809E-17</v>
      </c>
      <c r="BL4162">
        <v>5.7124097327570791</v>
      </c>
      <c r="BM4162">
        <v>180.5438555699167</v>
      </c>
      <c r="BN4162">
        <v>107.55919154301991</v>
      </c>
      <c r="BO4162">
        <v>97.013319502948661</v>
      </c>
      <c r="BP4162">
        <v>73.645656747295561</v>
      </c>
      <c r="BQ4162">
        <v>15.239371330145151</v>
      </c>
      <c r="BR4162">
        <v>59.564264490866762</v>
      </c>
      <c r="BS4162">
        <v>62.898512152464527</v>
      </c>
      <c r="BT4162">
        <v>0</v>
      </c>
      <c r="BU4162">
        <v>26.167364615484249</v>
      </c>
      <c r="BV4162">
        <v>423.8023346305298</v>
      </c>
      <c r="BW4162">
        <v>18.032373801665798</v>
      </c>
      <c r="BX4162">
        <v>3.5189962584458718</v>
      </c>
      <c r="BY4162">
        <v>10.336281692258639</v>
      </c>
      <c r="BZ4162">
        <v>33.18759980202438</v>
      </c>
      <c r="CA4162">
        <f t="shared" si="512"/>
        <v>50.588230679520002</v>
      </c>
      <c r="CB4162" cm="1">
        <f t="array" ref="CB4162">IF(ISBLANK(INDEX(AC:AC,ROW())), "", INDEX(AC:AC,ROW())*(BI4162+BJ4162)/1000)</f>
        <v>111.17117156435259</v>
      </c>
      <c r="CC4162">
        <f t="shared" si="513"/>
        <v>110.66160740999106</v>
      </c>
      <c r="CD4162">
        <f t="shared" si="514"/>
        <v>3.2359968719082335E-19</v>
      </c>
      <c r="CE4162">
        <f t="shared" si="515"/>
        <v>0.35145432540480187</v>
      </c>
      <c r="CF4162" cm="1">
        <f t="array" ref="CF4162">IFERROR(IF((BD4162+BE4162)*INDEX(H:H,ROW())*INDEX(K:K,ROW())/(BF4162*30*1000)&lt;0.5,"",(BD4162+BE4162)*INDEX(H:H,ROW())*INDEX(K:K,ROW())/(BF4162*30*1000)),"")</f>
        <v>3.4058789895480472E+19</v>
      </c>
      <c r="CG4162">
        <f t="shared" si="516"/>
        <v>3.4860076526180311E-2</v>
      </c>
      <c r="CH4162" cm="1">
        <f t="array" ref="CH4162">IFERROR((BD4162+BE4162)*INDEX(K:K,ROW())*INDEX(H:H,ROW())/BC4162/100000,"")</f>
        <v>3.5618760664366387E+17</v>
      </c>
      <c r="CI4162">
        <f t="shared" si="517"/>
        <v>94.265819972613698</v>
      </c>
      <c r="CJ4162">
        <v>0</v>
      </c>
      <c r="CK4162">
        <f t="shared" si="518"/>
        <v>0</v>
      </c>
      <c r="CL4162" cm="1">
        <f t="array" ref="CL4162">IF(INDEX(AS:AS,ROW()-2)=0,CL4161,INDEX(AS:AS,ROW()-2))</f>
        <v>42.06</v>
      </c>
      <c r="CM4162" t="str">
        <f t="shared" si="519"/>
        <v>CIV</v>
      </c>
    </row>
    <row r="4163" spans="1:91" x14ac:dyDescent="0.3">
      <c r="A4163" s="1">
        <v>4158</v>
      </c>
      <c r="B4163" t="s">
        <v>280</v>
      </c>
      <c r="C4163">
        <v>6</v>
      </c>
      <c r="D4163">
        <v>23</v>
      </c>
      <c r="E4163">
        <v>26</v>
      </c>
      <c r="F4163" t="s">
        <v>80</v>
      </c>
      <c r="G4163" t="s">
        <v>87</v>
      </c>
      <c r="H4163">
        <v>45.87</v>
      </c>
      <c r="I4163">
        <v>0.88</v>
      </c>
      <c r="J4163">
        <v>45.57</v>
      </c>
      <c r="K4163">
        <v>1564</v>
      </c>
      <c r="L4163">
        <v>45.89</v>
      </c>
      <c r="M4163">
        <v>0.89</v>
      </c>
      <c r="N4163">
        <v>45.57</v>
      </c>
      <c r="O4163">
        <v>1568</v>
      </c>
      <c r="P4163">
        <v>1.35</v>
      </c>
      <c r="Q4163">
        <v>50.28</v>
      </c>
      <c r="R4163">
        <v>30.11</v>
      </c>
      <c r="S4163">
        <v>1.6708776595744681</v>
      </c>
      <c r="T4163">
        <v>7.41</v>
      </c>
      <c r="U4163">
        <v>0</v>
      </c>
      <c r="V4163">
        <v>0</v>
      </c>
      <c r="W4163">
        <v>0</v>
      </c>
      <c r="X4163">
        <v>0</v>
      </c>
      <c r="Y4163">
        <v>2.2000000000000002</v>
      </c>
      <c r="Z4163">
        <v>7.72</v>
      </c>
      <c r="AA4163">
        <v>19.75</v>
      </c>
      <c r="AB4163">
        <v>65.900000000000006</v>
      </c>
      <c r="AC4163">
        <v>1698</v>
      </c>
      <c r="AD4163">
        <v>37.79</v>
      </c>
      <c r="AE4163">
        <v>32.28</v>
      </c>
      <c r="AF4163">
        <v>10.25</v>
      </c>
      <c r="AG4163">
        <v>1570</v>
      </c>
      <c r="AI4163">
        <v>44.58</v>
      </c>
      <c r="AJ4163">
        <v>41.32</v>
      </c>
      <c r="AK4163">
        <v>4.51</v>
      </c>
      <c r="AL4163">
        <v>47.305</v>
      </c>
      <c r="AM4163">
        <v>6.31</v>
      </c>
      <c r="AN4163">
        <v>47.89</v>
      </c>
      <c r="AO4163">
        <v>45.09</v>
      </c>
      <c r="AP4163">
        <v>3.31</v>
      </c>
      <c r="AQ4163">
        <v>3.83</v>
      </c>
      <c r="AR4163">
        <v>4.12</v>
      </c>
      <c r="AS4163">
        <v>42.06</v>
      </c>
      <c r="AT4163">
        <v>0</v>
      </c>
      <c r="AU4163">
        <v>0</v>
      </c>
      <c r="AV4163">
        <v>5.6</v>
      </c>
      <c r="AW4163">
        <v>68.400000000000006</v>
      </c>
      <c r="AX4163">
        <v>92.8</v>
      </c>
      <c r="AY4163">
        <v>99.1</v>
      </c>
      <c r="AZ4163">
        <v>100</v>
      </c>
      <c r="BA4163">
        <v>86.199999999999989</v>
      </c>
      <c r="BB4163">
        <v>92.6</v>
      </c>
      <c r="BC4163">
        <v>1.018910821503224E-16</v>
      </c>
      <c r="BD4163">
        <v>2.1029972284516699E-2</v>
      </c>
      <c r="BE4163">
        <v>50.567891673570138</v>
      </c>
      <c r="BF4163">
        <v>3.1170557292931E-3</v>
      </c>
      <c r="BG4163">
        <v>142.37982888017811</v>
      </c>
      <c r="BH4163">
        <v>6.0446167554029637</v>
      </c>
      <c r="BI4163">
        <v>83.85749935627166</v>
      </c>
      <c r="BJ4163">
        <v>3.534850933961545</v>
      </c>
      <c r="BK4163">
        <v>3.5810061541906809E-17</v>
      </c>
      <c r="BL4163">
        <v>5.67841242494183</v>
      </c>
      <c r="BM4163">
        <v>178.47554162117339</v>
      </c>
      <c r="BN4163">
        <v>107.5395471571845</v>
      </c>
      <c r="BO4163">
        <v>98.60935262023466</v>
      </c>
      <c r="BP4163">
        <v>67.950071902555365</v>
      </c>
      <c r="BQ4163">
        <v>15.239371330145151</v>
      </c>
      <c r="BR4163">
        <v>64.848910185762989</v>
      </c>
      <c r="BS4163">
        <v>60.80848915100087</v>
      </c>
      <c r="BT4163">
        <v>0</v>
      </c>
      <c r="BU4163">
        <v>23.893628243923821</v>
      </c>
      <c r="BV4163">
        <v>389.13718811011353</v>
      </c>
      <c r="BW4163">
        <v>18.032373801665798</v>
      </c>
      <c r="BX4163">
        <v>3.7266872757652791</v>
      </c>
      <c r="BY4163">
        <v>10.336281692258639</v>
      </c>
      <c r="BZ4163">
        <v>99.964467701917584</v>
      </c>
      <c r="CA4163">
        <f t="shared" si="512"/>
        <v>50.588921645854654</v>
      </c>
      <c r="CB4163" cm="1">
        <f t="array" ref="CB4163">IF(ISBLANK(INDEX(AC:AC,ROW())), "", INDEX(AC:AC,ROW())*(BI4163+BJ4163)/1000)</f>
        <v>148.39221079281597</v>
      </c>
      <c r="CC4163">
        <f t="shared" si="513"/>
        <v>148.42444563558107</v>
      </c>
      <c r="CD4163">
        <f t="shared" si="514"/>
        <v>2.4126794874362825E-19</v>
      </c>
      <c r="CE4163">
        <f t="shared" si="515"/>
        <v>0.35145432540480187</v>
      </c>
      <c r="CF4163" cm="1">
        <f t="array" ref="CF4163">IFERROR(IF((BD4163+BE4163)*INDEX(H:H,ROW())*INDEX(K:K,ROW())/(BF4163*30*1000)&lt;0.5,"",(BD4163+BE4163)*INDEX(H:H,ROW())*INDEX(K:K,ROW())/(BF4163*30*1000)),"")</f>
        <v>38811.022906792852</v>
      </c>
      <c r="CG4163" t="str">
        <f t="shared" si="516"/>
        <v/>
      </c>
      <c r="CH4163" cm="1">
        <f t="array" ref="CH4163">IFERROR((BD4163+BE4163)*INDEX(K:K,ROW())*INDEX(H:H,ROW())/BC4163/100000,"")</f>
        <v>3.5619247168127642E+17</v>
      </c>
      <c r="CI4163">
        <f t="shared" si="517"/>
        <v>94.267107515333294</v>
      </c>
      <c r="CJ4163">
        <v>0</v>
      </c>
      <c r="CK4163">
        <f t="shared" si="518"/>
        <v>0</v>
      </c>
      <c r="CL4163" cm="1">
        <f t="array" ref="CL4163">IF(INDEX(AS:AS,ROW()-2)=0,CL4162,INDEX(AS:AS,ROW()-2))</f>
        <v>42.06</v>
      </c>
      <c r="CM4163" t="str">
        <f t="shared" si="519"/>
        <v>CIV</v>
      </c>
    </row>
    <row r="4164" spans="1:91" x14ac:dyDescent="0.3">
      <c r="A4164" s="1">
        <v>4159</v>
      </c>
      <c r="B4164" t="s">
        <v>280</v>
      </c>
      <c r="C4164">
        <v>6</v>
      </c>
      <c r="D4164">
        <v>23</v>
      </c>
      <c r="E4164">
        <v>26</v>
      </c>
      <c r="F4164" t="s">
        <v>80</v>
      </c>
      <c r="G4164" t="s">
        <v>88</v>
      </c>
      <c r="H4164">
        <v>45.87</v>
      </c>
      <c r="I4164">
        <v>0.88</v>
      </c>
      <c r="J4164">
        <v>45.57</v>
      </c>
      <c r="K4164">
        <v>1564</v>
      </c>
      <c r="L4164">
        <v>45.89</v>
      </c>
      <c r="M4164">
        <v>0.89</v>
      </c>
      <c r="N4164">
        <v>45.57</v>
      </c>
      <c r="O4164">
        <v>1568</v>
      </c>
      <c r="P4164">
        <v>1.35</v>
      </c>
      <c r="Q4164">
        <v>50.28</v>
      </c>
      <c r="R4164">
        <v>30.11</v>
      </c>
      <c r="S4164">
        <v>1.6708776595744681</v>
      </c>
      <c r="T4164">
        <v>7.41</v>
      </c>
      <c r="U4164">
        <v>0</v>
      </c>
      <c r="V4164">
        <v>0</v>
      </c>
      <c r="W4164">
        <v>0</v>
      </c>
      <c r="X4164">
        <v>0</v>
      </c>
      <c r="Y4164">
        <v>2.2000000000000002</v>
      </c>
      <c r="Z4164">
        <v>7.72</v>
      </c>
      <c r="AA4164">
        <v>19.75</v>
      </c>
      <c r="AB4164">
        <v>65.900000000000006</v>
      </c>
      <c r="AC4164">
        <v>1701</v>
      </c>
      <c r="AD4164">
        <v>37.79</v>
      </c>
      <c r="AE4164">
        <v>32.28</v>
      </c>
      <c r="AF4164">
        <v>10.17</v>
      </c>
      <c r="AG4164">
        <v>1570</v>
      </c>
      <c r="AI4164">
        <v>44.58</v>
      </c>
      <c r="AJ4164">
        <v>41.32</v>
      </c>
      <c r="AK4164">
        <v>4.51</v>
      </c>
      <c r="AL4164">
        <v>47.305</v>
      </c>
      <c r="AM4164">
        <v>6.31</v>
      </c>
      <c r="AN4164">
        <v>47.89</v>
      </c>
      <c r="AO4164">
        <v>45.09</v>
      </c>
      <c r="AP4164">
        <v>3.31</v>
      </c>
      <c r="AQ4164">
        <v>3.83</v>
      </c>
      <c r="AR4164">
        <v>4.12</v>
      </c>
      <c r="AS4164">
        <v>42.06</v>
      </c>
      <c r="AT4164">
        <v>0</v>
      </c>
      <c r="AU4164">
        <v>0</v>
      </c>
      <c r="AV4164">
        <v>5.6</v>
      </c>
      <c r="AW4164">
        <v>68.400000000000006</v>
      </c>
      <c r="AX4164">
        <v>92.8</v>
      </c>
      <c r="AY4164">
        <v>99.1</v>
      </c>
      <c r="AZ4164">
        <v>100</v>
      </c>
      <c r="BA4164">
        <v>86.199999999999989</v>
      </c>
      <c r="BB4164">
        <v>92.6</v>
      </c>
      <c r="BC4164">
        <v>1.018910821503224E-16</v>
      </c>
      <c r="BD4164">
        <v>2.0269717172308799E-2</v>
      </c>
      <c r="BE4164">
        <v>50.567891673570138</v>
      </c>
      <c r="BF4164">
        <v>3.2020187981707303E-17</v>
      </c>
      <c r="BG4164">
        <v>1.2984193485188899E-2</v>
      </c>
      <c r="BH4164">
        <v>6.0446167554029637</v>
      </c>
      <c r="BI4164">
        <v>7.7011823769888004E-3</v>
      </c>
      <c r="BJ4164">
        <v>3.534850933961545</v>
      </c>
      <c r="BK4164">
        <v>3.5810061541906809E-17</v>
      </c>
      <c r="BL4164">
        <v>5.9210488687837</v>
      </c>
      <c r="BM4164">
        <v>180.29496407451629</v>
      </c>
      <c r="BN4164">
        <v>107.49236207552531</v>
      </c>
      <c r="BO4164">
        <v>102.8500165476635</v>
      </c>
      <c r="BP4164">
        <v>63.064097404005167</v>
      </c>
      <c r="BQ4164">
        <v>15.239371330145151</v>
      </c>
      <c r="BR4164">
        <v>54.976691275484647</v>
      </c>
      <c r="BS4164">
        <v>57.709368927252243</v>
      </c>
      <c r="BT4164">
        <v>0</v>
      </c>
      <c r="BU4164">
        <v>23.629589117359071</v>
      </c>
      <c r="BV4164">
        <v>359.86229310074287</v>
      </c>
      <c r="BW4164">
        <v>18.032373801665798</v>
      </c>
      <c r="BX4164">
        <v>3.856609054658954</v>
      </c>
      <c r="BY4164">
        <v>10.336281692258639</v>
      </c>
      <c r="BZ4164">
        <v>99.964539946793039</v>
      </c>
      <c r="CA4164">
        <f t="shared" si="512"/>
        <v>50.588161390742449</v>
      </c>
      <c r="CB4164" cm="1">
        <f t="array" ref="CB4164">IF(ISBLANK(INDEX(AC:AC,ROW())), "", INDEX(AC:AC,ROW())*(BI4164+BJ4164)/1000)</f>
        <v>6.0258811498918456</v>
      </c>
      <c r="CC4164">
        <f t="shared" si="513"/>
        <v>6.0576009488881528</v>
      </c>
      <c r="CD4164">
        <f t="shared" si="514"/>
        <v>5.9115913781807623E-18</v>
      </c>
      <c r="CE4164">
        <f t="shared" si="515"/>
        <v>0.35145432540480187</v>
      </c>
      <c r="CF4164" cm="1">
        <f t="array" ref="CF4164">IFERROR(IF((BD4164+BE4164)*INDEX(H:H,ROW())*INDEX(K:K,ROW())/(BF4164*30*1000)&lt;0.5,"",(BD4164+BE4164)*INDEX(H:H,ROW())*INDEX(K:K,ROW())/(BF4164*30*1000)),"")</f>
        <v>3.7780634935632256E+18</v>
      </c>
      <c r="CG4164">
        <f t="shared" si="516"/>
        <v>0.31425898425994869</v>
      </c>
      <c r="CH4164" cm="1">
        <f t="array" ref="CH4164">IFERROR((BD4164+BE4164)*INDEX(K:K,ROW())*INDEX(H:H,ROW())/BC4164/100000,"")</f>
        <v>3.5618711878703174E+17</v>
      </c>
      <c r="CI4164">
        <f t="shared" si="517"/>
        <v>94.265690860301532</v>
      </c>
      <c r="CJ4164">
        <v>0</v>
      </c>
      <c r="CK4164">
        <f t="shared" si="518"/>
        <v>0</v>
      </c>
      <c r="CL4164" cm="1">
        <f t="array" ref="CL4164">IF(INDEX(AS:AS,ROW()-2)=0,CL4163,INDEX(AS:AS,ROW()-2))</f>
        <v>42.06</v>
      </c>
      <c r="CM4164" t="str">
        <f t="shared" si="519"/>
        <v>CIV</v>
      </c>
    </row>
    <row r="4165" spans="1:91" x14ac:dyDescent="0.3">
      <c r="A4165" s="1">
        <v>4160</v>
      </c>
      <c r="B4165" t="s">
        <v>280</v>
      </c>
      <c r="C4165">
        <v>6</v>
      </c>
      <c r="D4165">
        <v>23</v>
      </c>
      <c r="E4165">
        <v>26</v>
      </c>
      <c r="F4165" t="s">
        <v>89</v>
      </c>
      <c r="G4165" t="s">
        <v>90</v>
      </c>
      <c r="H4165">
        <v>45.87</v>
      </c>
      <c r="I4165">
        <v>0.88</v>
      </c>
      <c r="J4165">
        <v>45.57</v>
      </c>
      <c r="K4165">
        <v>1564</v>
      </c>
      <c r="L4165">
        <v>45.89</v>
      </c>
      <c r="M4165">
        <v>0.89</v>
      </c>
      <c r="N4165">
        <v>45.57</v>
      </c>
      <c r="O4165">
        <v>1568</v>
      </c>
      <c r="P4165">
        <v>1.35</v>
      </c>
      <c r="Q4165">
        <v>50.28</v>
      </c>
      <c r="R4165">
        <v>30.11</v>
      </c>
      <c r="S4165">
        <v>1.6708776595744681</v>
      </c>
      <c r="T4165">
        <v>7.41</v>
      </c>
      <c r="U4165">
        <v>0</v>
      </c>
      <c r="V4165">
        <v>0</v>
      </c>
      <c r="W4165">
        <v>0</v>
      </c>
      <c r="X4165">
        <v>0</v>
      </c>
      <c r="Y4165">
        <v>2.2000000000000002</v>
      </c>
      <c r="Z4165">
        <v>7.72</v>
      </c>
      <c r="AA4165">
        <v>19.75</v>
      </c>
      <c r="AB4165">
        <v>65.900000000000006</v>
      </c>
      <c r="AC4165">
        <v>1697</v>
      </c>
      <c r="AD4165">
        <v>37.79</v>
      </c>
      <c r="AE4165">
        <v>32.28</v>
      </c>
      <c r="AF4165">
        <v>10.02</v>
      </c>
      <c r="AG4165">
        <v>1570</v>
      </c>
      <c r="AI4165">
        <v>44.58</v>
      </c>
      <c r="AJ4165">
        <v>41.32</v>
      </c>
      <c r="AK4165">
        <v>4.51</v>
      </c>
      <c r="AL4165">
        <v>47.305</v>
      </c>
      <c r="AM4165">
        <v>6.31</v>
      </c>
      <c r="AN4165">
        <v>47.89</v>
      </c>
      <c r="AO4165">
        <v>45.09</v>
      </c>
      <c r="AP4165">
        <v>3.31</v>
      </c>
      <c r="AQ4165">
        <v>3.83</v>
      </c>
      <c r="AR4165">
        <v>4.12</v>
      </c>
      <c r="AS4165">
        <v>42.06</v>
      </c>
      <c r="AT4165">
        <v>0</v>
      </c>
      <c r="AU4165">
        <v>0</v>
      </c>
      <c r="AV4165">
        <v>5.6</v>
      </c>
      <c r="AW4165">
        <v>68.400000000000006</v>
      </c>
      <c r="AX4165">
        <v>92.8</v>
      </c>
      <c r="AY4165">
        <v>99.1</v>
      </c>
      <c r="AZ4165">
        <v>100</v>
      </c>
      <c r="BA4165">
        <v>86.199999999999989</v>
      </c>
      <c r="BB4165">
        <v>92.6</v>
      </c>
      <c r="BC4165">
        <v>1.018910821503224E-16</v>
      </c>
      <c r="BD4165">
        <v>2.4810066068892599E-2</v>
      </c>
      <c r="BE4165">
        <v>50.567891673570138</v>
      </c>
      <c r="BF4165">
        <v>3.2020187981707303E-17</v>
      </c>
      <c r="BG4165">
        <v>1.27111691474203E-2</v>
      </c>
      <c r="BH4165">
        <v>6.0446167554029637</v>
      </c>
      <c r="BI4165">
        <v>7.5390758516246997E-3</v>
      </c>
      <c r="BJ4165">
        <v>3.534850933961545</v>
      </c>
      <c r="BK4165">
        <v>3.5810061541906809E-17</v>
      </c>
      <c r="BL4165">
        <v>5.9556958952307548</v>
      </c>
      <c r="BM4165">
        <v>182.7651775149678</v>
      </c>
      <c r="BN4165">
        <v>107.4262983519699</v>
      </c>
      <c r="BO4165">
        <v>106.532590858517</v>
      </c>
      <c r="BP4165">
        <v>58.634810904937929</v>
      </c>
      <c r="BQ4165">
        <v>15.239371330145151</v>
      </c>
      <c r="BR4165">
        <v>55.757721095263733</v>
      </c>
      <c r="BS4165">
        <v>54.807877708695521</v>
      </c>
      <c r="BT4165">
        <v>0</v>
      </c>
      <c r="BU4165">
        <v>23.4881168784257</v>
      </c>
      <c r="BV4165">
        <v>334.89012108464033</v>
      </c>
      <c r="BW4165">
        <v>18.032373801665798</v>
      </c>
      <c r="BX4165">
        <v>3.5503589028984401</v>
      </c>
      <c r="BY4165">
        <v>10.336281692258639</v>
      </c>
      <c r="BZ4165">
        <v>99.966091049701163</v>
      </c>
      <c r="CA4165">
        <f t="shared" si="512"/>
        <v>50.592701739639033</v>
      </c>
      <c r="CB4165" cm="1">
        <f t="array" ref="CB4165">IF(ISBLANK(INDEX(AC:AC,ROW())), "", INDEX(AC:AC,ROW())*(BI4165+BJ4165)/1000)</f>
        <v>6.0114358466529483</v>
      </c>
      <c r="CC4165">
        <f t="shared" si="513"/>
        <v>6.0573279245503837</v>
      </c>
      <c r="CD4165">
        <f t="shared" si="514"/>
        <v>5.9118578336775249E-18</v>
      </c>
      <c r="CE4165">
        <f t="shared" si="515"/>
        <v>0.35145432540480187</v>
      </c>
      <c r="CF4165" cm="1">
        <f t="array" ref="CF4165">IFERROR(IF((BD4165+BE4165)*INDEX(H:H,ROW())*INDEX(K:K,ROW())/(BF4165*30*1000)&lt;0.5,"",(BD4165+BE4165)*INDEX(H:H,ROW())*INDEX(K:K,ROW())/(BF4165*30*1000)),"")</f>
        <v>3.7784025793481728E+18</v>
      </c>
      <c r="CG4165">
        <f t="shared" si="516"/>
        <v>0.31425898425994869</v>
      </c>
      <c r="CH4165" cm="1">
        <f t="array" ref="CH4165">IFERROR((BD4165+BE4165)*INDEX(K:K,ROW())*INDEX(H:H,ROW())/BC4165/100000,"")</f>
        <v>3.5621908701333805E+17</v>
      </c>
      <c r="CI4165">
        <f t="shared" si="517"/>
        <v>94.274151320490574</v>
      </c>
      <c r="CJ4165">
        <v>0</v>
      </c>
      <c r="CK4165">
        <f t="shared" si="518"/>
        <v>0</v>
      </c>
      <c r="CL4165" cm="1">
        <f t="array" ref="CL4165">IF(INDEX(AS:AS,ROW()-2)=0,CL4164,INDEX(AS:AS,ROW()-2))</f>
        <v>42.06</v>
      </c>
      <c r="CM4165" t="str">
        <f t="shared" si="519"/>
        <v>CIV</v>
      </c>
    </row>
    <row r="4166" spans="1:91" x14ac:dyDescent="0.3">
      <c r="A4166" s="1">
        <v>4161</v>
      </c>
      <c r="B4166" t="s">
        <v>280</v>
      </c>
      <c r="C4166">
        <v>6</v>
      </c>
      <c r="D4166">
        <v>23</v>
      </c>
      <c r="E4166">
        <v>26</v>
      </c>
      <c r="F4166" t="s">
        <v>89</v>
      </c>
      <c r="G4166" t="s">
        <v>91</v>
      </c>
      <c r="H4166">
        <v>45.87</v>
      </c>
      <c r="I4166">
        <v>0.88</v>
      </c>
      <c r="J4166">
        <v>45.57</v>
      </c>
      <c r="K4166">
        <v>1564</v>
      </c>
      <c r="L4166">
        <v>45.89</v>
      </c>
      <c r="M4166">
        <v>0.89</v>
      </c>
      <c r="N4166">
        <v>45.57</v>
      </c>
      <c r="O4166">
        <v>1568</v>
      </c>
      <c r="P4166">
        <v>1.35</v>
      </c>
      <c r="Q4166">
        <v>50.28</v>
      </c>
      <c r="R4166">
        <v>30.11</v>
      </c>
      <c r="S4166">
        <v>1.6708776595744681</v>
      </c>
      <c r="T4166">
        <v>7.41</v>
      </c>
      <c r="U4166">
        <v>0</v>
      </c>
      <c r="V4166">
        <v>0</v>
      </c>
      <c r="W4166">
        <v>0</v>
      </c>
      <c r="X4166">
        <v>0</v>
      </c>
      <c r="Y4166">
        <v>2.2000000000000002</v>
      </c>
      <c r="Z4166">
        <v>7.72</v>
      </c>
      <c r="AA4166">
        <v>19.75</v>
      </c>
      <c r="AB4166">
        <v>65.900000000000006</v>
      </c>
      <c r="AC4166">
        <v>1690</v>
      </c>
      <c r="AD4166">
        <v>37.79</v>
      </c>
      <c r="AE4166">
        <v>32.28</v>
      </c>
      <c r="AF4166">
        <v>11.52</v>
      </c>
      <c r="AG4166">
        <v>1570</v>
      </c>
      <c r="AI4166">
        <v>44.58</v>
      </c>
      <c r="AJ4166">
        <v>41.32</v>
      </c>
      <c r="AK4166">
        <v>4.51</v>
      </c>
      <c r="AL4166">
        <v>47.305</v>
      </c>
      <c r="AM4166">
        <v>6.31</v>
      </c>
      <c r="AN4166">
        <v>47.89</v>
      </c>
      <c r="AO4166">
        <v>45.09</v>
      </c>
      <c r="AP4166">
        <v>3.31</v>
      </c>
      <c r="AQ4166">
        <v>3.83</v>
      </c>
      <c r="AR4166">
        <v>4.12</v>
      </c>
      <c r="AS4166">
        <v>42.06</v>
      </c>
      <c r="AT4166">
        <v>0</v>
      </c>
      <c r="AU4166">
        <v>0</v>
      </c>
      <c r="AV4166">
        <v>5.6</v>
      </c>
      <c r="AW4166">
        <v>68.400000000000006</v>
      </c>
      <c r="AX4166">
        <v>92.8</v>
      </c>
      <c r="AY4166">
        <v>99.1</v>
      </c>
      <c r="AZ4166">
        <v>100</v>
      </c>
      <c r="BA4166">
        <v>86.199999999999989</v>
      </c>
      <c r="BB4166">
        <v>92.6</v>
      </c>
      <c r="BC4166">
        <v>1.018910821503224E-16</v>
      </c>
      <c r="BD4166">
        <v>2.4244886399564399E-2</v>
      </c>
      <c r="BE4166">
        <v>50.567891673570138</v>
      </c>
      <c r="BF4166">
        <v>3.2020187981707303E-17</v>
      </c>
      <c r="BG4166">
        <v>1.27164594214148E-2</v>
      </c>
      <c r="BH4166">
        <v>6.0446167554029637</v>
      </c>
      <c r="BI4166">
        <v>7.4318689454554001E-3</v>
      </c>
      <c r="BJ4166">
        <v>3.534850933961545</v>
      </c>
      <c r="BK4166">
        <v>3.5810061541906809E-17</v>
      </c>
      <c r="BL4166">
        <v>5.7260928530959578</v>
      </c>
      <c r="BM4166">
        <v>180.3616815371409</v>
      </c>
      <c r="BN4166">
        <v>106.76917436449391</v>
      </c>
      <c r="BO4166">
        <v>106.21531665337361</v>
      </c>
      <c r="BP4166">
        <v>54.657395047834193</v>
      </c>
      <c r="BQ4166">
        <v>15.239371330145151</v>
      </c>
      <c r="BR4166">
        <v>59.366483010258712</v>
      </c>
      <c r="BS4166">
        <v>50.998995758340641</v>
      </c>
      <c r="BT4166">
        <v>0</v>
      </c>
      <c r="BU4166">
        <v>23.257449987630942</v>
      </c>
      <c r="BV4166">
        <v>308.40366330111851</v>
      </c>
      <c r="BW4166">
        <v>18.032373801665798</v>
      </c>
      <c r="BX4166">
        <v>3.46387267859898</v>
      </c>
      <c r="BY4166">
        <v>10.336281692258639</v>
      </c>
      <c r="BZ4166">
        <v>99.967219259459398</v>
      </c>
      <c r="CA4166">
        <f t="shared" ref="CA4166:CA4229" si="520">IFERROR(BD4166+BE4166,"")</f>
        <v>50.592136559969703</v>
      </c>
      <c r="CB4166" cm="1">
        <f t="array" ref="CB4166">IF(ISBLANK(INDEX(AC:AC,ROW())), "", INDEX(AC:AC,ROW())*(BI4166+BJ4166)/1000)</f>
        <v>5.9864579369128315</v>
      </c>
      <c r="CC4166">
        <f t="shared" ref="CC4166:CC4229" si="521">BH4166+BG4166</f>
        <v>6.0573332148243786</v>
      </c>
      <c r="CD4166">
        <f t="shared" ref="CD4166:CD4229" si="522">BK4166/CC4166</f>
        <v>5.9118526704569043E-18</v>
      </c>
      <c r="CE4166">
        <f t="shared" ref="CE4166:CE4229" si="523">IF(BC4166=0,"",IF(BK4166/BC4166&lt;15,BK4166/BC4166,""))</f>
        <v>0.35145432540480187</v>
      </c>
      <c r="CF4166" cm="1">
        <f t="array" ref="CF4166">IFERROR(IF((BD4166+BE4166)*INDEX(H:H,ROW())*INDEX(K:K,ROW())/(BF4166*30*1000)&lt;0.5,"",(BD4166+BE4166)*INDEX(H:H,ROW())*INDEX(K:K,ROW())/(BF4166*30*1000)),"")</f>
        <v>3.7783603701708216E+18</v>
      </c>
      <c r="CG4166">
        <f t="shared" ref="CG4166:CG4229" si="524">IF(BF4166/BC4166&gt;10,"",BF4166/BC4166)</f>
        <v>0.31425898425994869</v>
      </c>
      <c r="CH4166" cm="1">
        <f t="array" ref="CH4166">IFERROR((BD4166+BE4166)*INDEX(K:K,ROW())*INDEX(H:H,ROW())/BC4166/100000,"")</f>
        <v>3.5621510762937779E+17</v>
      </c>
      <c r="CI4166">
        <f t="shared" ref="CI4166:CI4229" si="525">IFERROR(
IF(OR(ISBLANK(CA4166),ISBLANK(K4166),ISBLANK(H4166)),"",
IF(CA4166*K4166*H4166/100000/0.385=0,"",CA4166*K4166*H4166/100000/0.385)
),
"")</f>
        <v>94.273098167924317</v>
      </c>
      <c r="CJ4166">
        <v>0</v>
      </c>
      <c r="CK4166">
        <f t="shared" ref="CK4166:CK4229" si="526">IFERROR(
    IF(OR(ISBLANK(BT4166), ISBLANK(BC4166), BC4166=0), "",
       IF(BT4166/BC4166&gt;100, " ", BT4166/BC4166)
    ),
"")</f>
        <v>0</v>
      </c>
      <c r="CL4166" cm="1">
        <f t="array" ref="CL4166">IF(INDEX(AS:AS,ROW()-2)=0,CL4165,INDEX(AS:AS,ROW()-2))</f>
        <v>42.06</v>
      </c>
      <c r="CM4166" t="str">
        <f t="shared" ref="CM4166:CM4229" si="527">IF(CL4166&gt;=41.5,"CIV","SP")</f>
        <v>CIV</v>
      </c>
    </row>
    <row r="4167" spans="1:91" x14ac:dyDescent="0.3">
      <c r="A4167" s="1">
        <v>4162</v>
      </c>
      <c r="B4167" t="s">
        <v>280</v>
      </c>
      <c r="C4167">
        <v>6</v>
      </c>
      <c r="D4167">
        <v>23</v>
      </c>
      <c r="E4167">
        <v>26</v>
      </c>
      <c r="F4167" t="s">
        <v>89</v>
      </c>
      <c r="G4167" t="s">
        <v>92</v>
      </c>
      <c r="H4167">
        <v>45.87</v>
      </c>
      <c r="I4167">
        <v>0.88</v>
      </c>
      <c r="J4167">
        <v>45.57</v>
      </c>
      <c r="K4167">
        <v>1564</v>
      </c>
      <c r="L4167">
        <v>45.89</v>
      </c>
      <c r="M4167">
        <v>0.89</v>
      </c>
      <c r="N4167">
        <v>45.57</v>
      </c>
      <c r="O4167">
        <v>1568</v>
      </c>
      <c r="P4167">
        <v>1.35</v>
      </c>
      <c r="Q4167">
        <v>50.28</v>
      </c>
      <c r="R4167">
        <v>30.11</v>
      </c>
      <c r="S4167">
        <v>1.6708776595744681</v>
      </c>
      <c r="T4167">
        <v>7.41</v>
      </c>
      <c r="U4167">
        <v>0</v>
      </c>
      <c r="V4167">
        <v>0</v>
      </c>
      <c r="W4167">
        <v>0</v>
      </c>
      <c r="X4167">
        <v>0</v>
      </c>
      <c r="Y4167">
        <v>2.2000000000000002</v>
      </c>
      <c r="Z4167">
        <v>7.72</v>
      </c>
      <c r="AA4167">
        <v>19.75</v>
      </c>
      <c r="AB4167">
        <v>65.900000000000006</v>
      </c>
      <c r="AC4167">
        <v>1690</v>
      </c>
      <c r="AD4167">
        <v>37.79</v>
      </c>
      <c r="AE4167">
        <v>32.28</v>
      </c>
      <c r="AF4167">
        <v>11.52</v>
      </c>
      <c r="AG4167">
        <v>1570</v>
      </c>
      <c r="AI4167">
        <v>44.58</v>
      </c>
      <c r="AJ4167">
        <v>41.32</v>
      </c>
      <c r="AK4167">
        <v>4.51</v>
      </c>
      <c r="AL4167">
        <v>47.305</v>
      </c>
      <c r="AM4167">
        <v>6.31</v>
      </c>
      <c r="AN4167">
        <v>47.89</v>
      </c>
      <c r="AO4167">
        <v>45.09</v>
      </c>
      <c r="AP4167">
        <v>3.31</v>
      </c>
      <c r="AQ4167">
        <v>3.83</v>
      </c>
      <c r="AR4167">
        <v>4.12</v>
      </c>
      <c r="AS4167">
        <v>42.06</v>
      </c>
      <c r="AT4167">
        <v>0</v>
      </c>
      <c r="AU4167">
        <v>0</v>
      </c>
      <c r="AV4167">
        <v>5.6</v>
      </c>
      <c r="AW4167">
        <v>68.400000000000006</v>
      </c>
      <c r="AX4167">
        <v>92.8</v>
      </c>
      <c r="AY4167">
        <v>99.1</v>
      </c>
      <c r="AZ4167">
        <v>100</v>
      </c>
      <c r="BA4167">
        <v>86.199999999999989</v>
      </c>
      <c r="BB4167">
        <v>92.6</v>
      </c>
      <c r="BC4167">
        <v>1.018910821503224E-16</v>
      </c>
      <c r="BD4167">
        <v>1.9492160075127201E-2</v>
      </c>
      <c r="BE4167">
        <v>50.567891673570138</v>
      </c>
      <c r="BF4167">
        <v>3.2020187981707303E-17</v>
      </c>
      <c r="BG4167">
        <v>0.14497336071670219</v>
      </c>
      <c r="BH4167">
        <v>6.0446167554029637</v>
      </c>
      <c r="BI4167">
        <v>8.62969978381702E-2</v>
      </c>
      <c r="BJ4167">
        <v>3.534850933961545</v>
      </c>
      <c r="BK4167">
        <v>3.5810061541906809E-17</v>
      </c>
      <c r="BL4167">
        <v>5.7063009143497219</v>
      </c>
      <c r="BM4167">
        <v>179.87306557309651</v>
      </c>
      <c r="BN4167">
        <v>106.2527536363998</v>
      </c>
      <c r="BO4167">
        <v>104.17652369698681</v>
      </c>
      <c r="BP4167">
        <v>51.46905082568378</v>
      </c>
      <c r="BQ4167">
        <v>15.239371330145151</v>
      </c>
      <c r="BR4167">
        <v>62.660142838867472</v>
      </c>
      <c r="BS4167">
        <v>44.844256377657963</v>
      </c>
      <c r="BT4167">
        <v>0</v>
      </c>
      <c r="BU4167">
        <v>23.015817166336362</v>
      </c>
      <c r="BV4167">
        <v>281.25230218866562</v>
      </c>
      <c r="BW4167">
        <v>8.6581964044838688</v>
      </c>
      <c r="BX4167">
        <v>3.69232662819562</v>
      </c>
      <c r="BY4167">
        <v>10.336281692258639</v>
      </c>
      <c r="BZ4167">
        <v>99.967423429987662</v>
      </c>
      <c r="CA4167">
        <f t="shared" si="520"/>
        <v>50.587383833645262</v>
      </c>
      <c r="CB4167" cm="1">
        <f t="array" ref="CB4167">IF(ISBLANK(INDEX(AC:AC,ROW())), "", INDEX(AC:AC,ROW())*(BI4167+BJ4167)/1000)</f>
        <v>6.1197400047415185</v>
      </c>
      <c r="CC4167">
        <f t="shared" si="521"/>
        <v>6.1895901161196658</v>
      </c>
      <c r="CD4167">
        <f t="shared" si="522"/>
        <v>5.7855303614767626E-18</v>
      </c>
      <c r="CE4167">
        <f t="shared" si="523"/>
        <v>0.35145432540480187</v>
      </c>
      <c r="CF4167" cm="1">
        <f t="array" ref="CF4167">IFERROR(IF((BD4167+BE4167)*INDEX(H:H,ROW())*INDEX(K:K,ROW())/(BF4167*30*1000)&lt;0.5,"",(BD4167+BE4167)*INDEX(H:H,ROW())*INDEX(K:K,ROW())/(BF4167*30*1000)),"")</f>
        <v>3.7780054234534943E+18</v>
      </c>
      <c r="CG4167">
        <f t="shared" si="524"/>
        <v>0.31425898425994869</v>
      </c>
      <c r="CH4167" cm="1">
        <f t="array" ref="CH4167">IFERROR((BD4167+BE4167)*INDEX(K:K,ROW())*INDEX(H:H,ROW())/BC4167/100000,"")</f>
        <v>3.5618164407092179E+17</v>
      </c>
      <c r="CI4167">
        <f t="shared" si="525"/>
        <v>94.264241964849816</v>
      </c>
      <c r="CJ4167">
        <v>0</v>
      </c>
      <c r="CK4167">
        <f t="shared" si="526"/>
        <v>0</v>
      </c>
      <c r="CL4167" cm="1">
        <f t="array" ref="CL4167">IF(INDEX(AS:AS,ROW()-2)=0,CL4166,INDEX(AS:AS,ROW()-2))</f>
        <v>42.06</v>
      </c>
      <c r="CM4167" t="str">
        <f t="shared" si="527"/>
        <v>CIV</v>
      </c>
    </row>
    <row r="4168" spans="1:91" x14ac:dyDescent="0.3">
      <c r="A4168" s="1">
        <v>4163</v>
      </c>
      <c r="B4168" t="s">
        <v>280</v>
      </c>
      <c r="C4168">
        <v>6</v>
      </c>
      <c r="D4168">
        <v>23</v>
      </c>
      <c r="E4168">
        <v>26</v>
      </c>
      <c r="F4168" t="s">
        <v>89</v>
      </c>
      <c r="G4168" t="s">
        <v>93</v>
      </c>
      <c r="H4168">
        <v>45.87</v>
      </c>
      <c r="I4168">
        <v>0.88</v>
      </c>
      <c r="J4168">
        <v>45.57</v>
      </c>
      <c r="K4168">
        <v>1564</v>
      </c>
      <c r="L4168">
        <v>45.89</v>
      </c>
      <c r="M4168">
        <v>0.89</v>
      </c>
      <c r="N4168">
        <v>45.57</v>
      </c>
      <c r="O4168">
        <v>1568</v>
      </c>
      <c r="P4168">
        <v>1.35</v>
      </c>
      <c r="Q4168">
        <v>50.28</v>
      </c>
      <c r="R4168">
        <v>30.11</v>
      </c>
      <c r="S4168">
        <v>1.6708776595744681</v>
      </c>
      <c r="T4168">
        <v>7.41</v>
      </c>
      <c r="U4168">
        <v>0</v>
      </c>
      <c r="V4168">
        <v>0</v>
      </c>
      <c r="W4168">
        <v>0</v>
      </c>
      <c r="X4168">
        <v>0</v>
      </c>
      <c r="Y4168">
        <v>2.2000000000000002</v>
      </c>
      <c r="Z4168">
        <v>7.72</v>
      </c>
      <c r="AA4168">
        <v>19.75</v>
      </c>
      <c r="AB4168">
        <v>65.900000000000006</v>
      </c>
      <c r="AC4168">
        <v>1690</v>
      </c>
      <c r="AD4168">
        <v>37.79</v>
      </c>
      <c r="AE4168">
        <v>32.28</v>
      </c>
      <c r="AF4168">
        <v>11.52</v>
      </c>
      <c r="AG4168">
        <v>1570</v>
      </c>
      <c r="AI4168">
        <v>44.58</v>
      </c>
      <c r="AJ4168">
        <v>41.32</v>
      </c>
      <c r="AK4168">
        <v>4.51</v>
      </c>
      <c r="AL4168">
        <v>47.305</v>
      </c>
      <c r="AM4168">
        <v>6.31</v>
      </c>
      <c r="AN4168">
        <v>47.89</v>
      </c>
      <c r="AO4168">
        <v>45.09</v>
      </c>
      <c r="AP4168">
        <v>3.31</v>
      </c>
      <c r="AQ4168">
        <v>3.83</v>
      </c>
      <c r="AR4168">
        <v>4.12</v>
      </c>
      <c r="AS4168">
        <v>42.06</v>
      </c>
      <c r="AT4168">
        <v>0</v>
      </c>
      <c r="AU4168">
        <v>0</v>
      </c>
      <c r="AV4168">
        <v>5.6</v>
      </c>
      <c r="AW4168">
        <v>68.400000000000006</v>
      </c>
      <c r="AX4168">
        <v>92.8</v>
      </c>
      <c r="AY4168">
        <v>99.1</v>
      </c>
      <c r="AZ4168">
        <v>100</v>
      </c>
      <c r="BA4168">
        <v>86.199999999999989</v>
      </c>
      <c r="BB4168">
        <v>92.6</v>
      </c>
      <c r="BC4168">
        <v>1.018910821503224E-16</v>
      </c>
      <c r="BD4168">
        <v>1.5896859005759299E-2</v>
      </c>
      <c r="BE4168">
        <v>50.567891673570138</v>
      </c>
      <c r="BF4168">
        <v>3.2020187981707303E-17</v>
      </c>
      <c r="BG4168">
        <v>18.365203832425859</v>
      </c>
      <c r="BH4168">
        <v>6.0446167554029637</v>
      </c>
      <c r="BI4168">
        <v>10.89436609456412</v>
      </c>
      <c r="BJ4168">
        <v>3.534850933961545</v>
      </c>
      <c r="BK4168">
        <v>9.1524697350397602E-2</v>
      </c>
      <c r="BL4168">
        <v>5.9139535620564736</v>
      </c>
      <c r="BM4168">
        <v>181.28801577028139</v>
      </c>
      <c r="BN4168">
        <v>106.1291378530227</v>
      </c>
      <c r="BO4168">
        <v>102.5964884861142</v>
      </c>
      <c r="BP4168">
        <v>52.953680152216023</v>
      </c>
      <c r="BQ4168">
        <v>4.0904526279711702E-2</v>
      </c>
      <c r="BR4168">
        <v>62.525020281872003</v>
      </c>
      <c r="BS4168">
        <v>71.057646037542426</v>
      </c>
      <c r="BT4168">
        <v>354.15899308592651</v>
      </c>
      <c r="BU4168">
        <v>22.720474683881282</v>
      </c>
      <c r="BV4168">
        <v>306.50818228916938</v>
      </c>
      <c r="BW4168">
        <v>123.7827873528351</v>
      </c>
      <c r="BX4168">
        <v>3.660683187978778</v>
      </c>
      <c r="BY4168">
        <v>10.336281692258639</v>
      </c>
      <c r="BZ4168">
        <v>99.970362733243604</v>
      </c>
      <c r="CA4168">
        <f t="shared" si="520"/>
        <v>50.583788532575895</v>
      </c>
      <c r="CB4168" cm="1">
        <f t="array" ref="CB4168">IF(ISBLANK(INDEX(AC:AC,ROW())), "", INDEX(AC:AC,ROW())*(BI4168+BJ4168)/1000)</f>
        <v>24.385376778208375</v>
      </c>
      <c r="CC4168">
        <f t="shared" si="521"/>
        <v>24.409820587828822</v>
      </c>
      <c r="CD4168">
        <f t="shared" si="522"/>
        <v>3.7495030748416671E-3</v>
      </c>
      <c r="CE4168" t="str">
        <f t="shared" si="523"/>
        <v/>
      </c>
      <c r="CF4168" cm="1">
        <f t="array" ref="CF4168">IFERROR(IF((BD4168+BE4168)*INDEX(H:H,ROW())*INDEX(K:K,ROW())/(BF4168*30*1000)&lt;0.5,"",(BD4168+BE4168)*INDEX(H:H,ROW())*INDEX(K:K,ROW())/(BF4168*30*1000)),"")</f>
        <v>3.7777369164481971E+18</v>
      </c>
      <c r="CG4168">
        <f t="shared" si="524"/>
        <v>0.31425898425994869</v>
      </c>
      <c r="CH4168" cm="1">
        <f t="array" ref="CH4168">IFERROR((BD4168+BE4168)*INDEX(K:K,ROW())*INDEX(H:H,ROW())/BC4168/100000,"")</f>
        <v>3.5615632984929626E+17</v>
      </c>
      <c r="CI4168">
        <f t="shared" si="525"/>
        <v>94.257542501381735</v>
      </c>
      <c r="CJ4168">
        <v>0</v>
      </c>
      <c r="CK4168" t="str">
        <f t="shared" si="526"/>
        <v xml:space="preserve"> </v>
      </c>
      <c r="CL4168" cm="1">
        <f t="array" ref="CL4168">IF(INDEX(AS:AS,ROW()-2)=0,CL4167,INDEX(AS:AS,ROW()-2))</f>
        <v>42.06</v>
      </c>
      <c r="CM4168" t="str">
        <f t="shared" si="527"/>
        <v>CIV</v>
      </c>
    </row>
    <row r="4169" spans="1:91" x14ac:dyDescent="0.3">
      <c r="A4169" s="1">
        <v>4164</v>
      </c>
      <c r="B4169" t="s">
        <v>280</v>
      </c>
      <c r="C4169">
        <v>6</v>
      </c>
      <c r="D4169">
        <v>23</v>
      </c>
      <c r="E4169">
        <v>26</v>
      </c>
      <c r="F4169" t="s">
        <v>89</v>
      </c>
      <c r="G4169" t="s">
        <v>94</v>
      </c>
      <c r="H4169">
        <v>45.87</v>
      </c>
      <c r="I4169">
        <v>0.88</v>
      </c>
      <c r="J4169">
        <v>45.57</v>
      </c>
      <c r="K4169">
        <v>1564</v>
      </c>
      <c r="L4169">
        <v>45.89</v>
      </c>
      <c r="M4169">
        <v>0.89</v>
      </c>
      <c r="N4169">
        <v>45.57</v>
      </c>
      <c r="O4169">
        <v>1568</v>
      </c>
      <c r="P4169">
        <v>1.35</v>
      </c>
      <c r="Q4169">
        <v>50.28</v>
      </c>
      <c r="R4169">
        <v>30.11</v>
      </c>
      <c r="S4169">
        <v>1.6708776595744681</v>
      </c>
      <c r="T4169">
        <v>7.41</v>
      </c>
      <c r="U4169">
        <v>0</v>
      </c>
      <c r="V4169">
        <v>0</v>
      </c>
      <c r="W4169">
        <v>0</v>
      </c>
      <c r="X4169">
        <v>0</v>
      </c>
      <c r="Y4169">
        <v>2.2000000000000002</v>
      </c>
      <c r="Z4169">
        <v>7.72</v>
      </c>
      <c r="AA4169">
        <v>19.75</v>
      </c>
      <c r="AB4169">
        <v>65.900000000000006</v>
      </c>
      <c r="AC4169">
        <v>1690</v>
      </c>
      <c r="AD4169">
        <v>37.79</v>
      </c>
      <c r="AE4169">
        <v>32.28</v>
      </c>
      <c r="AF4169">
        <v>11.52</v>
      </c>
      <c r="AG4169">
        <v>1570</v>
      </c>
      <c r="AI4169">
        <v>44.58</v>
      </c>
      <c r="AJ4169">
        <v>41.32</v>
      </c>
      <c r="AK4169">
        <v>4.51</v>
      </c>
      <c r="AL4169">
        <v>47.305</v>
      </c>
      <c r="AM4169">
        <v>6.31</v>
      </c>
      <c r="AN4169">
        <v>47.89</v>
      </c>
      <c r="AO4169">
        <v>45.09</v>
      </c>
      <c r="AP4169">
        <v>3.31</v>
      </c>
      <c r="AQ4169">
        <v>3.83</v>
      </c>
      <c r="AR4169">
        <v>4.12</v>
      </c>
      <c r="AS4169">
        <v>42.06</v>
      </c>
      <c r="AT4169">
        <v>0</v>
      </c>
      <c r="AU4169">
        <v>0</v>
      </c>
      <c r="AV4169">
        <v>5.6</v>
      </c>
      <c r="AW4169">
        <v>68.400000000000006</v>
      </c>
      <c r="AX4169">
        <v>92.8</v>
      </c>
      <c r="AY4169">
        <v>99.1</v>
      </c>
      <c r="AZ4169">
        <v>100</v>
      </c>
      <c r="BA4169">
        <v>86.199999999999989</v>
      </c>
      <c r="BB4169">
        <v>92.6</v>
      </c>
      <c r="BC4169">
        <v>1.018910821503224E-16</v>
      </c>
      <c r="BD4169">
        <v>1.4512173657803201E-2</v>
      </c>
      <c r="BE4169">
        <v>50.567891673570138</v>
      </c>
      <c r="BF4169">
        <v>3.2020187981707303E-17</v>
      </c>
      <c r="BG4169">
        <v>163.44110482441309</v>
      </c>
      <c r="BH4169">
        <v>6.0446167554029637</v>
      </c>
      <c r="BI4169">
        <v>96.939892128278885</v>
      </c>
      <c r="BJ4169">
        <v>3.534850933961545</v>
      </c>
      <c r="BK4169">
        <v>5.9314658478070843</v>
      </c>
      <c r="BL4169">
        <v>5.9111728040713203</v>
      </c>
      <c r="BM4169">
        <v>179.9277319221608</v>
      </c>
      <c r="BN4169">
        <v>106.1282716717742</v>
      </c>
      <c r="BO4169">
        <v>99.549409070066204</v>
      </c>
      <c r="BP4169">
        <v>55.415898882989978</v>
      </c>
      <c r="BQ4169">
        <v>15.239371330145151</v>
      </c>
      <c r="BR4169">
        <v>59.721370782255569</v>
      </c>
      <c r="BS4169">
        <v>146.75641247294581</v>
      </c>
      <c r="BT4169">
        <v>727.19744928742944</v>
      </c>
      <c r="BU4169">
        <v>22.569150665111479</v>
      </c>
      <c r="BV4169">
        <v>416.53022697380618</v>
      </c>
      <c r="BW4169">
        <v>123.7823138886662</v>
      </c>
      <c r="BX4169">
        <v>3.5666984680513218</v>
      </c>
      <c r="BY4169">
        <v>10.336281692258639</v>
      </c>
      <c r="BZ4169">
        <v>15.658708625473899</v>
      </c>
      <c r="CA4169">
        <f t="shared" si="520"/>
        <v>50.582403847227944</v>
      </c>
      <c r="CB4169" cm="1">
        <f t="array" ref="CB4169">IF(ISBLANK(INDEX(AC:AC,ROW())), "", INDEX(AC:AC,ROW())*(BI4169+BJ4169)/1000)</f>
        <v>169.80231577518634</v>
      </c>
      <c r="CC4169">
        <f t="shared" si="521"/>
        <v>169.48572157981604</v>
      </c>
      <c r="CD4169">
        <f t="shared" si="522"/>
        <v>3.4996846887858778E-2</v>
      </c>
      <c r="CE4169" t="str">
        <f t="shared" si="523"/>
        <v/>
      </c>
      <c r="CF4169" cm="1">
        <f t="array" ref="CF4169">IFERROR(IF((BD4169+BE4169)*INDEX(H:H,ROW())*INDEX(K:K,ROW())/(BF4169*30*1000)&lt;0.5,"",(BD4169+BE4169)*INDEX(H:H,ROW())*INDEX(K:K,ROW())/(BF4169*30*1000)),"")</f>
        <v>3.7776335043252941E+18</v>
      </c>
      <c r="CG4169">
        <f t="shared" si="524"/>
        <v>0.31425898425994869</v>
      </c>
      <c r="CH4169" cm="1">
        <f t="array" ref="CH4169">IFERROR((BD4169+BE4169)*INDEX(K:K,ROW())*INDEX(H:H,ROW())/BC4169/100000,"")</f>
        <v>3.5614658039268518E+17</v>
      </c>
      <c r="CI4169">
        <f t="shared" si="525"/>
        <v>94.254962286616845</v>
      </c>
      <c r="CJ4169">
        <v>0</v>
      </c>
      <c r="CK4169" t="str">
        <f t="shared" si="526"/>
        <v xml:space="preserve"> </v>
      </c>
      <c r="CL4169" cm="1">
        <f t="array" ref="CL4169">IF(INDEX(AS:AS,ROW()-2)=0,CL4168,INDEX(AS:AS,ROW()-2))</f>
        <v>42.06</v>
      </c>
      <c r="CM4169" t="str">
        <f t="shared" si="527"/>
        <v>CIV</v>
      </c>
    </row>
    <row r="4170" spans="1:91" x14ac:dyDescent="0.3">
      <c r="A4170" s="1">
        <v>4165</v>
      </c>
      <c r="B4170" t="s">
        <v>280</v>
      </c>
      <c r="C4170">
        <v>6</v>
      </c>
      <c r="D4170">
        <v>23</v>
      </c>
      <c r="E4170">
        <v>26</v>
      </c>
      <c r="F4170" t="s">
        <v>89</v>
      </c>
      <c r="G4170" t="s">
        <v>95</v>
      </c>
      <c r="H4170">
        <v>45.87</v>
      </c>
      <c r="I4170">
        <v>0.88</v>
      </c>
      <c r="J4170">
        <v>45.57</v>
      </c>
      <c r="K4170">
        <v>1564</v>
      </c>
      <c r="L4170">
        <v>45.89</v>
      </c>
      <c r="M4170">
        <v>0.89</v>
      </c>
      <c r="N4170">
        <v>45.57</v>
      </c>
      <c r="O4170">
        <v>1568</v>
      </c>
      <c r="P4170">
        <v>1.35</v>
      </c>
      <c r="Q4170">
        <v>50.28</v>
      </c>
      <c r="R4170">
        <v>30.11</v>
      </c>
      <c r="S4170">
        <v>1.6708776595744681</v>
      </c>
      <c r="T4170">
        <v>7.41</v>
      </c>
      <c r="U4170">
        <v>0</v>
      </c>
      <c r="V4170">
        <v>0</v>
      </c>
      <c r="W4170">
        <v>0</v>
      </c>
      <c r="X4170">
        <v>0</v>
      </c>
      <c r="Y4170">
        <v>2.2000000000000002</v>
      </c>
      <c r="Z4170">
        <v>7.72</v>
      </c>
      <c r="AA4170">
        <v>19.75</v>
      </c>
      <c r="AB4170">
        <v>65.900000000000006</v>
      </c>
      <c r="AC4170">
        <v>1670</v>
      </c>
      <c r="AD4170">
        <v>37.450000000000003</v>
      </c>
      <c r="AE4170">
        <v>31.26</v>
      </c>
      <c r="AF4170">
        <v>9.81</v>
      </c>
      <c r="AG4170">
        <v>1570</v>
      </c>
      <c r="AI4170">
        <v>44.58</v>
      </c>
      <c r="AJ4170">
        <v>41.32</v>
      </c>
      <c r="AK4170">
        <v>4.51</v>
      </c>
      <c r="AL4170">
        <v>47.305</v>
      </c>
      <c r="AM4170">
        <v>6.31</v>
      </c>
      <c r="AN4170">
        <v>47.89</v>
      </c>
      <c r="AO4170">
        <v>45.09</v>
      </c>
      <c r="AP4170">
        <v>3.31</v>
      </c>
      <c r="AQ4170">
        <v>3.83</v>
      </c>
      <c r="AR4170">
        <v>4.12</v>
      </c>
      <c r="AS4170">
        <v>42.06</v>
      </c>
      <c r="AT4170">
        <v>0</v>
      </c>
      <c r="AU4170">
        <v>0</v>
      </c>
      <c r="AV4170">
        <v>5.6</v>
      </c>
      <c r="AW4170">
        <v>68.400000000000006</v>
      </c>
      <c r="AX4170">
        <v>92.8</v>
      </c>
      <c r="AY4170">
        <v>99.1</v>
      </c>
      <c r="AZ4170">
        <v>100</v>
      </c>
      <c r="BA4170">
        <v>86.199999999999989</v>
      </c>
      <c r="BB4170">
        <v>92.6</v>
      </c>
      <c r="BC4170">
        <v>1.71415086935695E-2</v>
      </c>
      <c r="BD4170">
        <v>1.29944956202686E-2</v>
      </c>
      <c r="BE4170">
        <v>2.4504950787712358</v>
      </c>
      <c r="BF4170">
        <v>1.0499634272664951</v>
      </c>
      <c r="BG4170">
        <v>163.63232830062941</v>
      </c>
      <c r="BH4170">
        <v>6.0446167554029637</v>
      </c>
      <c r="BI4170">
        <v>97.053746036984322</v>
      </c>
      <c r="BJ4170">
        <v>3.534850933961545</v>
      </c>
      <c r="BK4170">
        <v>9.9521952614864295E-2</v>
      </c>
      <c r="BL4170">
        <v>5.8586745105236089</v>
      </c>
      <c r="BM4170">
        <v>180.22983027818461</v>
      </c>
      <c r="BN4170">
        <v>105.9452277291615</v>
      </c>
      <c r="BO4170">
        <v>100.6432603879002</v>
      </c>
      <c r="BP4170">
        <v>51.106532285649237</v>
      </c>
      <c r="BQ4170">
        <v>15.239371330145151</v>
      </c>
      <c r="BR4170">
        <v>55.028616294039573</v>
      </c>
      <c r="BS4170">
        <v>136.95774381785111</v>
      </c>
      <c r="BT4170">
        <v>628.32945992402779</v>
      </c>
      <c r="BU4170">
        <v>88.880494125940899</v>
      </c>
      <c r="BV4170">
        <v>424.74338526656419</v>
      </c>
      <c r="BW4170">
        <v>123.7819042296961</v>
      </c>
      <c r="BX4170">
        <v>3.9940570327947089</v>
      </c>
      <c r="BY4170">
        <v>52.914106295887173</v>
      </c>
      <c r="BZ4170">
        <v>0.41320429706957629</v>
      </c>
      <c r="CA4170">
        <f t="shared" si="520"/>
        <v>2.4634895743915046</v>
      </c>
      <c r="CB4170" cm="1">
        <f t="array" ref="CB4170">IF(ISBLANK(INDEX(AC:AC,ROW())), "", INDEX(AC:AC,ROW())*(BI4170+BJ4170)/1000)</f>
        <v>167.98295694147961</v>
      </c>
      <c r="CC4170">
        <f t="shared" si="521"/>
        <v>169.67694505603237</v>
      </c>
      <c r="CD4170">
        <f t="shared" si="522"/>
        <v>5.8653786218274494E-4</v>
      </c>
      <c r="CE4170">
        <f t="shared" si="523"/>
        <v>5.8059039256094858</v>
      </c>
      <c r="CF4170" cm="1">
        <f t="array" ref="CF4170">IFERROR(IF((BD4170+BE4170)*INDEX(H:H,ROW())*INDEX(K:K,ROW())/(BF4170*30*1000)&lt;0.5,"",(BD4170+BE4170)*INDEX(H:H,ROW())*INDEX(K:K,ROW())/(BF4170*30*1000)),"")</f>
        <v>5.6107483572028585</v>
      </c>
      <c r="CG4170" t="str">
        <f t="shared" si="524"/>
        <v/>
      </c>
      <c r="CH4170" cm="1">
        <f t="array" ref="CH4170">IFERROR((BD4170+BE4170)*INDEX(K:K,ROW())*INDEX(H:H,ROW())/BC4170/100000,"")</f>
        <v>103.10202001417581</v>
      </c>
      <c r="CI4170">
        <f t="shared" si="525"/>
        <v>4.5904523958378469</v>
      </c>
      <c r="CJ4170">
        <v>0</v>
      </c>
      <c r="CK4170" t="str">
        <f t="shared" si="526"/>
        <v xml:space="preserve"> </v>
      </c>
      <c r="CL4170" cm="1">
        <f t="array" ref="CL4170">IF(INDEX(AS:AS,ROW()-2)=0,CL4169,INDEX(AS:AS,ROW()-2))</f>
        <v>42.06</v>
      </c>
      <c r="CM4170" t="str">
        <f t="shared" si="527"/>
        <v>CIV</v>
      </c>
    </row>
    <row r="4171" spans="1:91" x14ac:dyDescent="0.3">
      <c r="A4171" s="1">
        <v>4166</v>
      </c>
      <c r="B4171" t="s">
        <v>280</v>
      </c>
      <c r="C4171">
        <v>6</v>
      </c>
      <c r="D4171">
        <v>23</v>
      </c>
      <c r="E4171">
        <v>26</v>
      </c>
      <c r="F4171" t="s">
        <v>89</v>
      </c>
      <c r="G4171" t="s">
        <v>96</v>
      </c>
      <c r="H4171">
        <v>45.87</v>
      </c>
      <c r="I4171">
        <v>0.88</v>
      </c>
      <c r="J4171">
        <v>45.57</v>
      </c>
      <c r="K4171">
        <v>1564</v>
      </c>
      <c r="L4171">
        <v>45.89</v>
      </c>
      <c r="M4171">
        <v>0.89</v>
      </c>
      <c r="N4171">
        <v>45.57</v>
      </c>
      <c r="O4171">
        <v>1568</v>
      </c>
      <c r="P4171">
        <v>1.35</v>
      </c>
      <c r="Q4171">
        <v>50.28</v>
      </c>
      <c r="R4171">
        <v>30.11</v>
      </c>
      <c r="S4171">
        <v>1.6708776595744681</v>
      </c>
      <c r="T4171">
        <v>7.41</v>
      </c>
      <c r="U4171">
        <v>0</v>
      </c>
      <c r="V4171">
        <v>0</v>
      </c>
      <c r="W4171">
        <v>0</v>
      </c>
      <c r="X4171">
        <v>0</v>
      </c>
      <c r="Y4171">
        <v>2.2000000000000002</v>
      </c>
      <c r="Z4171">
        <v>7.72</v>
      </c>
      <c r="AA4171">
        <v>19.75</v>
      </c>
      <c r="AB4171">
        <v>65.900000000000006</v>
      </c>
      <c r="AC4171">
        <v>1675</v>
      </c>
      <c r="AD4171">
        <v>37.79</v>
      </c>
      <c r="AE4171">
        <v>32.28</v>
      </c>
      <c r="AF4171">
        <v>10</v>
      </c>
      <c r="AG4171">
        <v>1570</v>
      </c>
      <c r="AI4171">
        <v>44.58</v>
      </c>
      <c r="AJ4171">
        <v>41.32</v>
      </c>
      <c r="AK4171">
        <v>4.51</v>
      </c>
      <c r="AL4171">
        <v>47.305</v>
      </c>
      <c r="AM4171">
        <v>6.31</v>
      </c>
      <c r="AN4171">
        <v>47.89</v>
      </c>
      <c r="AO4171">
        <v>45.09</v>
      </c>
      <c r="AP4171">
        <v>3.31</v>
      </c>
      <c r="AQ4171">
        <v>3.83</v>
      </c>
      <c r="AR4171">
        <v>4.12</v>
      </c>
      <c r="AS4171">
        <v>42.06</v>
      </c>
      <c r="AT4171">
        <v>0</v>
      </c>
      <c r="AU4171">
        <v>0</v>
      </c>
      <c r="AV4171">
        <v>5.6</v>
      </c>
      <c r="AW4171">
        <v>68.400000000000006</v>
      </c>
      <c r="AX4171">
        <v>92.8</v>
      </c>
      <c r="AY4171">
        <v>99.1</v>
      </c>
      <c r="AZ4171">
        <v>100</v>
      </c>
      <c r="BA4171">
        <v>86.199999999999989</v>
      </c>
      <c r="BB4171">
        <v>92.6</v>
      </c>
      <c r="BC4171">
        <v>1.7326810104050599E-6</v>
      </c>
      <c r="BD4171">
        <v>1.0330738419701E-2</v>
      </c>
      <c r="BE4171">
        <v>50.567891673570138</v>
      </c>
      <c r="BF4171">
        <v>9.4442552344853872E-17</v>
      </c>
      <c r="BG4171">
        <v>166.3470445184193</v>
      </c>
      <c r="BH4171">
        <v>6.0446167554029637</v>
      </c>
      <c r="BI4171">
        <v>98.664989496836327</v>
      </c>
      <c r="BJ4171">
        <v>3.534850933961545</v>
      </c>
      <c r="BK4171">
        <v>8.2288417027697812E-17</v>
      </c>
      <c r="BL4171">
        <v>5.3321622159153819</v>
      </c>
      <c r="BM4171">
        <v>179.61793226628049</v>
      </c>
      <c r="BN4171">
        <v>104.8800408422257</v>
      </c>
      <c r="BO4171">
        <v>101.2518298583322</v>
      </c>
      <c r="BP4171">
        <v>47.793819781099408</v>
      </c>
      <c r="BQ4171">
        <v>15.239371330145151</v>
      </c>
      <c r="BR4171">
        <v>68.149789757946635</v>
      </c>
      <c r="BS4171">
        <v>130.77231493546969</v>
      </c>
      <c r="BT4171">
        <v>628.34869961525692</v>
      </c>
      <c r="BU4171">
        <v>118.79210148927559</v>
      </c>
      <c r="BV4171">
        <v>439.4902656652248</v>
      </c>
      <c r="BW4171">
        <v>123.781936399982</v>
      </c>
      <c r="BX4171">
        <v>4.4006875532853034</v>
      </c>
      <c r="BY4171">
        <v>0.37767337693821579</v>
      </c>
      <c r="BZ4171">
        <v>0.41038858084765473</v>
      </c>
      <c r="CA4171">
        <f t="shared" si="520"/>
        <v>50.578222411989842</v>
      </c>
      <c r="CB4171" cm="1">
        <f t="array" ref="CB4171">IF(ISBLANK(INDEX(AC:AC,ROW())), "", INDEX(AC:AC,ROW())*(BI4171+BJ4171)/1000)</f>
        <v>171.18473272158644</v>
      </c>
      <c r="CC4171">
        <f t="shared" si="521"/>
        <v>172.39166127382225</v>
      </c>
      <c r="CD4171">
        <f t="shared" si="522"/>
        <v>4.7733409156602483E-19</v>
      </c>
      <c r="CE4171">
        <f t="shared" si="523"/>
        <v>4.7491959878097078E-11</v>
      </c>
      <c r="CF4171" cm="1">
        <f t="array" ref="CF4171">IFERROR(IF((BD4171+BE4171)*INDEX(H:H,ROW())*INDEX(K:K,ROW())/(BF4171*30*1000)&lt;0.5,"",(BD4171+BE4171)*INDEX(H:H,ROW())*INDEX(K:K,ROW())/(BF4171*30*1000)),"")</f>
        <v>1.2806783873502218E+18</v>
      </c>
      <c r="CG4171">
        <f t="shared" si="524"/>
        <v>5.4506600913676217E-11</v>
      </c>
      <c r="CH4171" cm="1">
        <f t="array" ref="CH4171">IFERROR((BD4171+BE4171)*INDEX(K:K,ROW())*INDEX(H:H,ROW())/BC4171/100000,"")</f>
        <v>20941627.727420699</v>
      </c>
      <c r="CI4171">
        <f t="shared" si="525"/>
        <v>94.247170624088085</v>
      </c>
      <c r="CJ4171">
        <v>0</v>
      </c>
      <c r="CK4171" t="str">
        <f t="shared" si="526"/>
        <v xml:space="preserve"> </v>
      </c>
      <c r="CL4171" cm="1">
        <f t="array" ref="CL4171">IF(INDEX(AS:AS,ROW()-2)=0,CL4170,INDEX(AS:AS,ROW()-2))</f>
        <v>42.06</v>
      </c>
      <c r="CM4171" t="str">
        <f t="shared" si="527"/>
        <v>CIV</v>
      </c>
    </row>
    <row r="4172" spans="1:91" x14ac:dyDescent="0.3">
      <c r="A4172" s="1">
        <v>4167</v>
      </c>
      <c r="B4172" t="s">
        <v>280</v>
      </c>
      <c r="C4172">
        <v>6</v>
      </c>
      <c r="D4172">
        <v>23</v>
      </c>
      <c r="E4172">
        <v>26</v>
      </c>
      <c r="F4172" t="s">
        <v>89</v>
      </c>
      <c r="G4172" t="s">
        <v>97</v>
      </c>
      <c r="H4172">
        <v>45.87</v>
      </c>
      <c r="I4172">
        <v>0.88</v>
      </c>
      <c r="J4172">
        <v>45.57</v>
      </c>
      <c r="K4172">
        <v>1564</v>
      </c>
      <c r="L4172">
        <v>45.89</v>
      </c>
      <c r="M4172">
        <v>0.89</v>
      </c>
      <c r="N4172">
        <v>45.57</v>
      </c>
      <c r="O4172">
        <v>1568</v>
      </c>
      <c r="P4172">
        <v>1.35</v>
      </c>
      <c r="Q4172">
        <v>50.28</v>
      </c>
      <c r="R4172">
        <v>30.11</v>
      </c>
      <c r="S4172">
        <v>1.6708776595744681</v>
      </c>
      <c r="T4172">
        <v>7.41</v>
      </c>
      <c r="U4172">
        <v>0</v>
      </c>
      <c r="V4172">
        <v>0</v>
      </c>
      <c r="W4172">
        <v>0</v>
      </c>
      <c r="X4172">
        <v>0</v>
      </c>
      <c r="Y4172">
        <v>2.2000000000000002</v>
      </c>
      <c r="Z4172">
        <v>7.72</v>
      </c>
      <c r="AA4172">
        <v>19.75</v>
      </c>
      <c r="AB4172">
        <v>65.900000000000006</v>
      </c>
      <c r="AC4172">
        <v>1690</v>
      </c>
      <c r="AD4172">
        <v>37.79</v>
      </c>
      <c r="AE4172">
        <v>32.28</v>
      </c>
      <c r="AF4172">
        <v>10.16</v>
      </c>
      <c r="AG4172">
        <v>1570</v>
      </c>
      <c r="AI4172">
        <v>44.58</v>
      </c>
      <c r="AJ4172">
        <v>41.32</v>
      </c>
      <c r="AK4172">
        <v>4.51</v>
      </c>
      <c r="AL4172">
        <v>47.305</v>
      </c>
      <c r="AM4172">
        <v>6.31</v>
      </c>
      <c r="AN4172">
        <v>47.89</v>
      </c>
      <c r="AO4172">
        <v>45.09</v>
      </c>
      <c r="AP4172">
        <v>3.31</v>
      </c>
      <c r="AQ4172">
        <v>3.83</v>
      </c>
      <c r="AR4172">
        <v>4.12</v>
      </c>
      <c r="AS4172">
        <v>42.06</v>
      </c>
      <c r="AT4172">
        <v>0</v>
      </c>
      <c r="AU4172">
        <v>0</v>
      </c>
      <c r="AV4172">
        <v>5.6</v>
      </c>
      <c r="AW4172">
        <v>68.400000000000006</v>
      </c>
      <c r="AX4172">
        <v>92.8</v>
      </c>
      <c r="AY4172">
        <v>99.1</v>
      </c>
      <c r="AZ4172">
        <v>100</v>
      </c>
      <c r="BA4172">
        <v>86.199999999999989</v>
      </c>
      <c r="BB4172">
        <v>92.6</v>
      </c>
      <c r="BC4172">
        <v>10.02122322135093</v>
      </c>
      <c r="BD4172">
        <v>7.3469581386305998E-3</v>
      </c>
      <c r="BE4172">
        <v>50.567891673570138</v>
      </c>
      <c r="BF4172">
        <v>9.4442552344853872E-17</v>
      </c>
      <c r="BG4172">
        <v>153.58352537680861</v>
      </c>
      <c r="BH4172">
        <v>6.0446167554029637</v>
      </c>
      <c r="BI4172">
        <v>91.089827643434447</v>
      </c>
      <c r="BJ4172">
        <v>3.534850933961545</v>
      </c>
      <c r="BK4172">
        <v>131.81626062896689</v>
      </c>
      <c r="BL4172">
        <v>5.0619207310823944</v>
      </c>
      <c r="BM4172">
        <v>186.65563635191381</v>
      </c>
      <c r="BN4172">
        <v>105.4244806344862</v>
      </c>
      <c r="BO4172">
        <v>102.4863131745833</v>
      </c>
      <c r="BP4172">
        <v>73.871385952545424</v>
      </c>
      <c r="BQ4172">
        <v>15.239371330145151</v>
      </c>
      <c r="BR4172">
        <v>58.680214453296578</v>
      </c>
      <c r="BS4172">
        <v>130.9152419476323</v>
      </c>
      <c r="BT4172">
        <v>813.07402825109375</v>
      </c>
      <c r="BU4172">
        <v>117.3513212845389</v>
      </c>
      <c r="BV4172">
        <v>505.93352217312469</v>
      </c>
      <c r="BW4172">
        <v>123.78047821253089</v>
      </c>
      <c r="BX4172">
        <v>6.0103753907192621</v>
      </c>
      <c r="BY4172">
        <v>10.75821602991574</v>
      </c>
      <c r="BZ4172">
        <v>0.41017125214953609</v>
      </c>
      <c r="CA4172">
        <f t="shared" si="520"/>
        <v>50.575238631708771</v>
      </c>
      <c r="CB4172" cm="1">
        <f t="array" ref="CB4172">IF(ISBLANK(INDEX(AC:AC,ROW())), "", INDEX(AC:AC,ROW())*(BI4172+BJ4172)/1000)</f>
        <v>159.91570679579922</v>
      </c>
      <c r="CC4172">
        <f t="shared" si="521"/>
        <v>159.62814213221156</v>
      </c>
      <c r="CD4172">
        <f t="shared" si="522"/>
        <v>0.82577081251619422</v>
      </c>
      <c r="CE4172">
        <f t="shared" si="523"/>
        <v>13.15370965373997</v>
      </c>
      <c r="CF4172" cm="1">
        <f t="array" ref="CF4172">IFERROR(IF((BD4172+BE4172)*INDEX(H:H,ROW())*INDEX(K:K,ROW())/(BF4172*30*1000)&lt;0.5,"",(BD4172+BE4172)*INDEX(H:H,ROW())*INDEX(K:K,ROW())/(BF4172*30*1000)),"")</f>
        <v>1.2806028358037985E+18</v>
      </c>
      <c r="CG4172">
        <f t="shared" si="524"/>
        <v>9.424253931759277E-18</v>
      </c>
      <c r="CH4172" cm="1">
        <f t="array" ref="CH4172">IFERROR((BD4172+BE4172)*INDEX(K:K,ROW())*INDEX(H:H,ROW())/BC4172/100000,"")</f>
        <v>3.6206178931038089</v>
      </c>
      <c r="CI4172">
        <f t="shared" si="525"/>
        <v>94.241610664962508</v>
      </c>
      <c r="CJ4172">
        <v>0</v>
      </c>
      <c r="CK4172">
        <f t="shared" si="526"/>
        <v>81.135207777707379</v>
      </c>
      <c r="CL4172" cm="1">
        <f t="array" ref="CL4172">IF(INDEX(AS:AS,ROW()-2)=0,CL4171,INDEX(AS:AS,ROW()-2))</f>
        <v>42.06</v>
      </c>
      <c r="CM4172" t="str">
        <f t="shared" si="527"/>
        <v>CIV</v>
      </c>
    </row>
    <row r="4173" spans="1:91" x14ac:dyDescent="0.3">
      <c r="A4173" s="1">
        <v>4168</v>
      </c>
      <c r="B4173" t="s">
        <v>280</v>
      </c>
      <c r="C4173">
        <v>6</v>
      </c>
      <c r="D4173">
        <v>23</v>
      </c>
      <c r="E4173">
        <v>26</v>
      </c>
      <c r="F4173" t="s">
        <v>98</v>
      </c>
      <c r="G4173" t="s">
        <v>99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P4173">
        <v>1.35</v>
      </c>
      <c r="Q4173">
        <v>50.28</v>
      </c>
      <c r="R4173">
        <v>30.27</v>
      </c>
      <c r="S4173">
        <v>1.6708776595744681</v>
      </c>
      <c r="T4173">
        <v>7.41</v>
      </c>
      <c r="U4173">
        <v>0</v>
      </c>
      <c r="V4173">
        <v>0</v>
      </c>
      <c r="W4173">
        <v>0</v>
      </c>
      <c r="X4173">
        <v>0</v>
      </c>
      <c r="Y4173">
        <v>2.7</v>
      </c>
      <c r="Z4173">
        <v>7.72</v>
      </c>
      <c r="AA4173">
        <v>20.399999999999999</v>
      </c>
      <c r="AB4173">
        <v>65.900000000000006</v>
      </c>
      <c r="AC4173">
        <v>1695</v>
      </c>
      <c r="AD4173">
        <v>37.79</v>
      </c>
      <c r="AE4173">
        <v>32.28</v>
      </c>
      <c r="AF4173">
        <v>10.26</v>
      </c>
      <c r="AG4173">
        <v>1570</v>
      </c>
      <c r="AI4173">
        <v>44.58</v>
      </c>
      <c r="AJ4173">
        <v>41.32</v>
      </c>
      <c r="AK4173">
        <v>4.51</v>
      </c>
      <c r="AL4173">
        <v>47.305</v>
      </c>
      <c r="AM4173">
        <v>6.31</v>
      </c>
      <c r="AN4173">
        <v>47.89</v>
      </c>
      <c r="AO4173">
        <v>45.09</v>
      </c>
      <c r="AP4173">
        <v>3.31</v>
      </c>
      <c r="AQ4173">
        <v>3.83</v>
      </c>
      <c r="AR4173">
        <v>4.12</v>
      </c>
      <c r="AS4173">
        <v>42.06</v>
      </c>
      <c r="AT4173">
        <v>0</v>
      </c>
      <c r="AU4173">
        <v>0</v>
      </c>
      <c r="AV4173">
        <v>5.6</v>
      </c>
      <c r="AW4173">
        <v>68.400000000000006</v>
      </c>
      <c r="AX4173">
        <v>92.8</v>
      </c>
      <c r="AY4173">
        <v>99.1</v>
      </c>
      <c r="AZ4173">
        <v>100</v>
      </c>
      <c r="BA4173">
        <v>86.199999999999989</v>
      </c>
      <c r="BB4173">
        <v>92.6</v>
      </c>
      <c r="BC4173">
        <v>9.7886620674603506</v>
      </c>
      <c r="BD4173">
        <v>6.0032542975332996E-3</v>
      </c>
      <c r="BE4173">
        <v>6.0336655656976719</v>
      </c>
      <c r="BF4173">
        <v>4.9375890614683078</v>
      </c>
      <c r="BG4173">
        <v>112.81738966213911</v>
      </c>
      <c r="BH4173">
        <v>6.0446167554029637</v>
      </c>
      <c r="BI4173">
        <v>66.915521374640321</v>
      </c>
      <c r="BJ4173">
        <v>3.534850933961545</v>
      </c>
      <c r="BK4173">
        <v>247.74039739290799</v>
      </c>
      <c r="BL4173">
        <v>4.8702921773711134</v>
      </c>
      <c r="BM4173">
        <v>195.3057345221286</v>
      </c>
      <c r="BN4173">
        <v>105.5301245818152</v>
      </c>
      <c r="BO4173">
        <v>104.1336409502792</v>
      </c>
      <c r="BP4173">
        <v>91.572346153728162</v>
      </c>
      <c r="BQ4173">
        <v>15.239371330145151</v>
      </c>
      <c r="BR4173">
        <v>50.444839001192932</v>
      </c>
      <c r="BS4173">
        <v>131.28581479269019</v>
      </c>
      <c r="BT4173">
        <v>1265.6053009999221</v>
      </c>
      <c r="BU4173">
        <v>116.8204320402338</v>
      </c>
      <c r="BV4173">
        <v>590.94805967310788</v>
      </c>
      <c r="BW4173">
        <v>106.0397246500705</v>
      </c>
      <c r="BX4173">
        <v>8.3397616628632036</v>
      </c>
      <c r="BY4173">
        <v>7.9194698657393143</v>
      </c>
      <c r="BZ4173">
        <v>0.41214999789825968</v>
      </c>
      <c r="CA4173">
        <f t="shared" si="520"/>
        <v>6.0396688199952049</v>
      </c>
      <c r="CB4173" cm="1">
        <f t="array" ref="CB4173">IF(ISBLANK(INDEX(AC:AC,ROW())), "", INDEX(AC:AC,ROW())*(BI4173+BJ4173)/1000)</f>
        <v>119.41338106308018</v>
      </c>
      <c r="CC4173">
        <f t="shared" si="521"/>
        <v>118.86200641754208</v>
      </c>
      <c r="CD4173">
        <f t="shared" si="522"/>
        <v>2.0842690179958598</v>
      </c>
      <c r="CE4173" t="str">
        <f t="shared" si="523"/>
        <v/>
      </c>
      <c r="CF4173" cm="1">
        <f t="array" ref="CF4173">IFERROR(IF((BD4173+BE4173)*INDEX(H:H,ROW())*INDEX(K:K,ROW())/(BF4173*30*1000)&lt;0.5,"",(BD4173+BE4173)*INDEX(H:H,ROW())*INDEX(K:K,ROW())/(BF4173*30*1000)),"")</f>
        <v>2.9198060094385458</v>
      </c>
      <c r="CG4173">
        <f t="shared" si="524"/>
        <v>0.50441919717322059</v>
      </c>
      <c r="CH4173" cm="1">
        <f t="array" ref="CH4173">IFERROR((BD4173+BE4173)*INDEX(K:K,ROW())*INDEX(H:H,ROW())/BC4173/100000,"")</f>
        <v>0.44184186095476091</v>
      </c>
      <c r="CI4173">
        <f t="shared" si="525"/>
        <v>11.233871854919373</v>
      </c>
      <c r="CJ4173">
        <v>0</v>
      </c>
      <c r="CK4173" t="str">
        <f t="shared" si="526"/>
        <v xml:space="preserve"> </v>
      </c>
      <c r="CL4173" cm="1">
        <f t="array" ref="CL4173">IF(INDEX(AS:AS,ROW()-2)=0,CL4172,INDEX(AS:AS,ROW()-2))</f>
        <v>42.06</v>
      </c>
      <c r="CM4173" t="str">
        <f t="shared" si="527"/>
        <v>CIV</v>
      </c>
    </row>
    <row r="4174" spans="1:91" x14ac:dyDescent="0.3">
      <c r="A4174" s="1">
        <v>4169</v>
      </c>
      <c r="B4174" t="s">
        <v>280</v>
      </c>
      <c r="C4174">
        <v>6</v>
      </c>
      <c r="D4174">
        <v>23</v>
      </c>
      <c r="E4174">
        <v>26</v>
      </c>
      <c r="F4174" t="s">
        <v>98</v>
      </c>
      <c r="G4174" t="s">
        <v>100</v>
      </c>
      <c r="H4174">
        <v>45.87</v>
      </c>
      <c r="I4174">
        <v>0.88</v>
      </c>
      <c r="J4174">
        <v>45.57</v>
      </c>
      <c r="K4174">
        <v>1564</v>
      </c>
      <c r="L4174">
        <v>45.89</v>
      </c>
      <c r="M4174">
        <v>0.89</v>
      </c>
      <c r="N4174">
        <v>45.57</v>
      </c>
      <c r="O4174">
        <v>1568</v>
      </c>
      <c r="P4174">
        <v>1.35</v>
      </c>
      <c r="Q4174">
        <v>50.28</v>
      </c>
      <c r="R4174">
        <v>30.11</v>
      </c>
      <c r="S4174">
        <v>1.6708776595744681</v>
      </c>
      <c r="T4174">
        <v>7.41</v>
      </c>
      <c r="U4174">
        <v>0</v>
      </c>
      <c r="V4174">
        <v>0</v>
      </c>
      <c r="W4174">
        <v>0</v>
      </c>
      <c r="X4174">
        <v>0</v>
      </c>
      <c r="Y4174">
        <v>2.2000000000000002</v>
      </c>
      <c r="Z4174">
        <v>7.72</v>
      </c>
      <c r="AA4174">
        <v>19.75</v>
      </c>
      <c r="AB4174">
        <v>65.900000000000006</v>
      </c>
      <c r="AC4174">
        <v>1710</v>
      </c>
      <c r="AD4174">
        <v>37.630000000000003</v>
      </c>
      <c r="AE4174">
        <v>31.42</v>
      </c>
      <c r="AF4174">
        <v>10.34</v>
      </c>
      <c r="AG4174">
        <v>1570</v>
      </c>
      <c r="AI4174">
        <v>44.58</v>
      </c>
      <c r="AJ4174">
        <v>41.14</v>
      </c>
      <c r="AK4174">
        <v>3.79</v>
      </c>
      <c r="AL4174">
        <v>47.04</v>
      </c>
      <c r="AM4174">
        <v>6.19</v>
      </c>
      <c r="AN4174">
        <v>47.69</v>
      </c>
      <c r="AO4174">
        <v>45.04</v>
      </c>
      <c r="AP4174">
        <v>3.67</v>
      </c>
      <c r="AQ4174">
        <v>3.83</v>
      </c>
      <c r="AR4174">
        <v>3.11</v>
      </c>
      <c r="AS4174">
        <v>41.78</v>
      </c>
      <c r="AT4174">
        <v>0</v>
      </c>
      <c r="AU4174">
        <v>0</v>
      </c>
      <c r="AV4174">
        <v>4.5999999999999996</v>
      </c>
      <c r="AW4174">
        <v>62.2</v>
      </c>
      <c r="AX4174">
        <v>90</v>
      </c>
      <c r="AY4174">
        <v>98.2</v>
      </c>
      <c r="AZ4174">
        <v>100</v>
      </c>
      <c r="BA4174">
        <v>85.4</v>
      </c>
      <c r="BB4174">
        <v>93.600000000000009</v>
      </c>
      <c r="BC4174">
        <v>24.63674073918104</v>
      </c>
      <c r="BD4174">
        <v>6.4409421159518998E-3</v>
      </c>
      <c r="BE4174">
        <v>38.125853132791718</v>
      </c>
      <c r="BF4174">
        <v>33.976580316258193</v>
      </c>
      <c r="BG4174">
        <v>101.9827568227826</v>
      </c>
      <c r="BH4174">
        <v>6.0446167554029637</v>
      </c>
      <c r="BI4174">
        <v>60.487586634515651</v>
      </c>
      <c r="BJ4174">
        <v>3.534850933961545</v>
      </c>
      <c r="BK4174">
        <v>507.48746649372811</v>
      </c>
      <c r="BL4174">
        <v>3.7786839124691691</v>
      </c>
      <c r="BM4174">
        <v>206.55618465874991</v>
      </c>
      <c r="BN4174">
        <v>106.7383385864533</v>
      </c>
      <c r="BO4174">
        <v>106.7724319761974</v>
      </c>
      <c r="BP4174">
        <v>107.04919774367779</v>
      </c>
      <c r="BQ4174">
        <v>1.954619984305161</v>
      </c>
      <c r="BR4174">
        <v>46.478027893409013</v>
      </c>
      <c r="BS4174">
        <v>106.86166989590041</v>
      </c>
      <c r="BT4174">
        <v>1978.588537181909</v>
      </c>
      <c r="BU4174">
        <v>110.664568402725</v>
      </c>
      <c r="BV4174">
        <v>818.73671998170255</v>
      </c>
      <c r="BW4174">
        <v>35.100978333732961</v>
      </c>
      <c r="BX4174">
        <v>10.53706228464279</v>
      </c>
      <c r="BY4174">
        <v>19.78032351135543</v>
      </c>
      <c r="BZ4174">
        <v>0.41786710846530489</v>
      </c>
      <c r="CA4174">
        <f t="shared" si="520"/>
        <v>38.132294074907669</v>
      </c>
      <c r="CB4174" cm="1">
        <f t="array" ref="CB4174">IF(ISBLANK(INDEX(AC:AC,ROW())), "", INDEX(AC:AC,ROW())*(BI4174+BJ4174)/1000)</f>
        <v>109.47836824209601</v>
      </c>
      <c r="CC4174">
        <f t="shared" si="521"/>
        <v>108.02737357818557</v>
      </c>
      <c r="CD4174">
        <f t="shared" si="522"/>
        <v>4.6977673314109634</v>
      </c>
      <c r="CE4174" t="str">
        <f t="shared" si="523"/>
        <v/>
      </c>
      <c r="CF4174" cm="1">
        <f t="array" ref="CF4174">IFERROR(IF((BD4174+BE4174)*INDEX(H:H,ROW())*INDEX(K:K,ROW())/(BF4174*30*1000)&lt;0.5,"",(BD4174+BE4174)*INDEX(H:H,ROW())*INDEX(K:K,ROW())/(BF4174*30*1000)),"")</f>
        <v>2.6838454423902225</v>
      </c>
      <c r="CG4174">
        <f t="shared" si="524"/>
        <v>1.3791020766892084</v>
      </c>
      <c r="CH4174" cm="1">
        <f t="array" ref="CH4174">IFERROR((BD4174+BE4174)*INDEX(K:K,ROW())*INDEX(H:H,ROW())/BC4174/100000,"")</f>
        <v>1.1103890469339668</v>
      </c>
      <c r="CI4174">
        <f t="shared" si="525"/>
        <v>71.05549888035965</v>
      </c>
      <c r="CJ4174">
        <v>1</v>
      </c>
      <c r="CK4174">
        <f t="shared" si="526"/>
        <v>80.310482548337276</v>
      </c>
      <c r="CL4174" cm="1">
        <f t="array" ref="CL4174">IF(INDEX(AS:AS,ROW()-2)=0,CL4173,INDEX(AS:AS,ROW()-2))</f>
        <v>42.06</v>
      </c>
      <c r="CM4174" t="str">
        <f t="shared" si="527"/>
        <v>CIV</v>
      </c>
    </row>
    <row r="4175" spans="1:91" x14ac:dyDescent="0.3">
      <c r="A4175" s="1">
        <v>4170</v>
      </c>
      <c r="B4175" t="s">
        <v>280</v>
      </c>
      <c r="C4175">
        <v>6</v>
      </c>
      <c r="D4175">
        <v>23</v>
      </c>
      <c r="E4175">
        <v>26</v>
      </c>
      <c r="F4175" t="s">
        <v>98</v>
      </c>
      <c r="G4175" t="s">
        <v>101</v>
      </c>
      <c r="H4175">
        <v>45.87</v>
      </c>
      <c r="I4175">
        <v>0.88</v>
      </c>
      <c r="J4175">
        <v>45.57</v>
      </c>
      <c r="K4175">
        <v>1564</v>
      </c>
      <c r="L4175">
        <v>45.89</v>
      </c>
      <c r="M4175">
        <v>0.89</v>
      </c>
      <c r="N4175">
        <v>45.57</v>
      </c>
      <c r="O4175">
        <v>1568</v>
      </c>
      <c r="P4175">
        <v>1.35</v>
      </c>
      <c r="Q4175">
        <v>50.28</v>
      </c>
      <c r="R4175">
        <v>30.11</v>
      </c>
      <c r="S4175">
        <v>1.6708776595744681</v>
      </c>
      <c r="T4175">
        <v>7.41</v>
      </c>
      <c r="U4175">
        <v>0</v>
      </c>
      <c r="V4175">
        <v>0</v>
      </c>
      <c r="W4175">
        <v>0</v>
      </c>
      <c r="X4175">
        <v>0</v>
      </c>
      <c r="Y4175">
        <v>2.2000000000000002</v>
      </c>
      <c r="Z4175">
        <v>7.72</v>
      </c>
      <c r="AA4175">
        <v>19.75</v>
      </c>
      <c r="AB4175">
        <v>65.900000000000006</v>
      </c>
      <c r="AC4175">
        <v>1694</v>
      </c>
      <c r="AD4175">
        <v>37.79</v>
      </c>
      <c r="AE4175">
        <v>32.28</v>
      </c>
      <c r="AF4175">
        <v>10.41</v>
      </c>
      <c r="AG4175">
        <v>1570</v>
      </c>
      <c r="AI4175">
        <v>44.58</v>
      </c>
      <c r="AJ4175">
        <v>41.32</v>
      </c>
      <c r="AK4175">
        <v>4.51</v>
      </c>
      <c r="AL4175">
        <v>47.305</v>
      </c>
      <c r="AM4175">
        <v>6.31</v>
      </c>
      <c r="AN4175">
        <v>47.89</v>
      </c>
      <c r="AO4175">
        <v>45.09</v>
      </c>
      <c r="AP4175">
        <v>3.31</v>
      </c>
      <c r="AQ4175">
        <v>3.83</v>
      </c>
      <c r="AR4175">
        <v>4.12</v>
      </c>
      <c r="AS4175">
        <v>41.91</v>
      </c>
      <c r="AT4175">
        <v>0</v>
      </c>
      <c r="AU4175">
        <v>0</v>
      </c>
      <c r="AV4175">
        <v>4.5</v>
      </c>
      <c r="AW4175">
        <v>63.4</v>
      </c>
      <c r="AX4175">
        <v>92.2</v>
      </c>
      <c r="AY4175">
        <v>97.4</v>
      </c>
      <c r="AZ4175">
        <v>100</v>
      </c>
      <c r="BA4175">
        <v>87.7</v>
      </c>
      <c r="BB4175">
        <v>92.9</v>
      </c>
      <c r="BC4175">
        <v>91.543005269392324</v>
      </c>
      <c r="BD4175">
        <v>6.6023167229218999E-3</v>
      </c>
      <c r="BE4175">
        <v>51.012796508571611</v>
      </c>
      <c r="BF4175">
        <v>47.459749979771168</v>
      </c>
      <c r="BG4175">
        <v>142.18269486928401</v>
      </c>
      <c r="BH4175">
        <v>6.0446167554029637</v>
      </c>
      <c r="BI4175">
        <v>84.330405101742343</v>
      </c>
      <c r="BJ4175">
        <v>3.534850933961545</v>
      </c>
      <c r="BK4175">
        <v>539.67709772829357</v>
      </c>
      <c r="BL4175">
        <v>3.8179894737393361</v>
      </c>
      <c r="BM4175">
        <v>206.40427059338509</v>
      </c>
      <c r="BN4175">
        <v>106.4298550795646</v>
      </c>
      <c r="BO4175">
        <v>104.8257272893793</v>
      </c>
      <c r="BP4175">
        <v>105.43394703572029</v>
      </c>
      <c r="BQ4175">
        <v>12.449504215088661</v>
      </c>
      <c r="BR4175">
        <v>44.94094692933524</v>
      </c>
      <c r="BS4175">
        <v>96.134097967894803</v>
      </c>
      <c r="BT4175">
        <v>1995.702756977325</v>
      </c>
      <c r="BU4175">
        <v>109.9730764810063</v>
      </c>
      <c r="BV4175">
        <v>837.88844176038083</v>
      </c>
      <c r="BW4175">
        <v>12.635019340369951</v>
      </c>
      <c r="BX4175">
        <v>10.822684197836031</v>
      </c>
      <c r="BY4175">
        <v>15.48554792623238</v>
      </c>
      <c r="BZ4175">
        <v>0.42333987790559729</v>
      </c>
      <c r="CA4175">
        <f t="shared" si="520"/>
        <v>51.01939882529453</v>
      </c>
      <c r="CB4175" cm="1">
        <f t="array" ref="CB4175">IF(ISBLANK(INDEX(AC:AC,ROW())), "", INDEX(AC:AC,ROW())*(BI4175+BJ4175)/1000)</f>
        <v>148.84374372448241</v>
      </c>
      <c r="CC4175">
        <f t="shared" si="521"/>
        <v>148.22731162468696</v>
      </c>
      <c r="CD4175">
        <f t="shared" si="522"/>
        <v>3.640874895543956</v>
      </c>
      <c r="CE4175">
        <f t="shared" si="523"/>
        <v>5.8953395307498848</v>
      </c>
      <c r="CF4175" cm="1">
        <f t="array" ref="CF4175">IFERROR(IF((BD4175+BE4175)*INDEX(H:H,ROW())*INDEX(K:K,ROW())/(BF4175*30*1000)&lt;0.5,"",(BD4175+BE4175)*INDEX(H:H,ROW())*INDEX(K:K,ROW())/(BF4175*30*1000)),"")</f>
        <v>2.5707161447176525</v>
      </c>
      <c r="CG4175">
        <f t="shared" si="524"/>
        <v>0.51844212280454238</v>
      </c>
      <c r="CH4175" cm="1">
        <f t="array" ref="CH4175">IFERROR((BD4175+BE4175)*INDEX(K:K,ROW())*INDEX(H:H,ROW())/BC4175/100000,"")</f>
        <v>0.39983026055859866</v>
      </c>
      <c r="CI4175">
        <f t="shared" si="525"/>
        <v>95.069256231631968</v>
      </c>
      <c r="CJ4175">
        <v>1</v>
      </c>
      <c r="CK4175">
        <f t="shared" si="526"/>
        <v>21.800712693497228</v>
      </c>
      <c r="CL4175" cm="1">
        <f t="array" ref="CL4175">IF(INDEX(AS:AS,ROW()-2)=0,CL4174,INDEX(AS:AS,ROW()-2))</f>
        <v>42.06</v>
      </c>
      <c r="CM4175" t="str">
        <f t="shared" si="527"/>
        <v>CIV</v>
      </c>
    </row>
    <row r="4176" spans="1:91" x14ac:dyDescent="0.3">
      <c r="A4176" s="1">
        <v>4171</v>
      </c>
      <c r="B4176" t="s">
        <v>280</v>
      </c>
      <c r="C4176">
        <v>6</v>
      </c>
      <c r="D4176">
        <v>23</v>
      </c>
      <c r="E4176">
        <v>26</v>
      </c>
      <c r="F4176" t="s">
        <v>98</v>
      </c>
      <c r="G4176" t="s">
        <v>102</v>
      </c>
      <c r="H4176">
        <v>45.87</v>
      </c>
      <c r="I4176">
        <v>0.88</v>
      </c>
      <c r="J4176">
        <v>45.57</v>
      </c>
      <c r="K4176">
        <v>1566</v>
      </c>
      <c r="L4176">
        <v>45.89</v>
      </c>
      <c r="M4176">
        <v>0.89</v>
      </c>
      <c r="N4176">
        <v>45.57</v>
      </c>
      <c r="O4176">
        <v>1568</v>
      </c>
      <c r="P4176">
        <v>1.35</v>
      </c>
      <c r="Q4176">
        <v>50.28</v>
      </c>
      <c r="R4176">
        <v>30.11</v>
      </c>
      <c r="S4176">
        <v>1.6708776595744681</v>
      </c>
      <c r="T4176">
        <v>7.41</v>
      </c>
      <c r="U4176">
        <v>0</v>
      </c>
      <c r="V4176">
        <v>0</v>
      </c>
      <c r="W4176">
        <v>0</v>
      </c>
      <c r="X4176">
        <v>0</v>
      </c>
      <c r="Y4176">
        <v>2.2000000000000002</v>
      </c>
      <c r="Z4176">
        <v>7.72</v>
      </c>
      <c r="AA4176">
        <v>19.75</v>
      </c>
      <c r="AB4176">
        <v>65.900000000000006</v>
      </c>
      <c r="AC4176">
        <v>1690</v>
      </c>
      <c r="AD4176">
        <v>37.79</v>
      </c>
      <c r="AE4176">
        <v>31.61</v>
      </c>
      <c r="AF4176">
        <v>10.5</v>
      </c>
      <c r="AG4176">
        <v>1570</v>
      </c>
      <c r="AI4176">
        <v>44.58</v>
      </c>
      <c r="AJ4176">
        <v>41.32</v>
      </c>
      <c r="AK4176">
        <v>3.91</v>
      </c>
      <c r="AL4176">
        <v>47.305</v>
      </c>
      <c r="AM4176">
        <v>6.21</v>
      </c>
      <c r="AN4176">
        <v>47.89</v>
      </c>
      <c r="AO4176">
        <v>45.09</v>
      </c>
      <c r="AP4176">
        <v>3.71</v>
      </c>
      <c r="AQ4176">
        <v>3.26</v>
      </c>
      <c r="AR4176">
        <v>4.12</v>
      </c>
      <c r="AS4176">
        <v>41.8</v>
      </c>
      <c r="AT4176">
        <v>0</v>
      </c>
      <c r="AU4176">
        <v>0</v>
      </c>
      <c r="AV4176">
        <v>4</v>
      </c>
      <c r="AW4176">
        <v>65.2</v>
      </c>
      <c r="AX4176">
        <v>90.4</v>
      </c>
      <c r="AY4176">
        <v>96.3</v>
      </c>
      <c r="AZ4176">
        <v>100</v>
      </c>
      <c r="BA4176">
        <v>86.4</v>
      </c>
      <c r="BB4176">
        <v>92.3</v>
      </c>
      <c r="BC4176">
        <v>82.87040847880553</v>
      </c>
      <c r="BD4176">
        <v>5.2498313421233999E-3</v>
      </c>
      <c r="BE4176">
        <v>43.948092650304311</v>
      </c>
      <c r="BF4176">
        <v>41.702957808528161</v>
      </c>
      <c r="BG4176">
        <v>131.63671029735539</v>
      </c>
      <c r="BH4176">
        <v>6.0446167554029637</v>
      </c>
      <c r="BI4176">
        <v>78.074877677299853</v>
      </c>
      <c r="BJ4176">
        <v>3.534850933961545</v>
      </c>
      <c r="BK4176">
        <v>556.48034484416814</v>
      </c>
      <c r="BL4176">
        <v>3.719657656589598</v>
      </c>
      <c r="BM4176">
        <v>205.83079397243179</v>
      </c>
      <c r="BN4176">
        <v>107.1492824239902</v>
      </c>
      <c r="BO4176">
        <v>105.7678948224891</v>
      </c>
      <c r="BP4176">
        <v>106.11103829279671</v>
      </c>
      <c r="BQ4176">
        <v>13.88939199491913</v>
      </c>
      <c r="BR4176">
        <v>48.467768281032853</v>
      </c>
      <c r="BS4176">
        <v>91.684240768337062</v>
      </c>
      <c r="BT4176">
        <v>1995.6303040461339</v>
      </c>
      <c r="BU4176">
        <v>109.7802131523936</v>
      </c>
      <c r="BV4176">
        <v>845.90784483600555</v>
      </c>
      <c r="BW4176">
        <v>15.864696318762761</v>
      </c>
      <c r="BX4176">
        <v>10.81232567248257</v>
      </c>
      <c r="BY4176">
        <v>2.3501514975049131</v>
      </c>
      <c r="BZ4176">
        <v>0.42675814575006649</v>
      </c>
      <c r="CA4176">
        <f t="shared" si="520"/>
        <v>43.953342481646438</v>
      </c>
      <c r="CB4176" cm="1">
        <f t="array" ref="CB4176">IF(ISBLANK(INDEX(AC:AC,ROW())), "", INDEX(AC:AC,ROW())*(BI4176+BJ4176)/1000)</f>
        <v>137.92044135303178</v>
      </c>
      <c r="CC4176">
        <f t="shared" si="521"/>
        <v>137.68132705275835</v>
      </c>
      <c r="CD4176">
        <f t="shared" si="522"/>
        <v>4.0417996888636134</v>
      </c>
      <c r="CE4176">
        <f t="shared" si="523"/>
        <v>6.7150669950720765</v>
      </c>
      <c r="CF4176" cm="1">
        <f t="array" ref="CF4176">IFERROR(IF((BD4176+BE4176)*INDEX(H:H,ROW())*INDEX(K:K,ROW())/(BF4176*30*1000)&lt;0.5,"",(BD4176+BE4176)*INDEX(H:H,ROW())*INDEX(K:K,ROW())/(BF4176*30*1000)),"")</f>
        <v>2.5236219231271675</v>
      </c>
      <c r="CG4176">
        <f t="shared" si="524"/>
        <v>0.50323099130365545</v>
      </c>
      <c r="CH4176" cm="1">
        <f t="array" ref="CH4176">IFERROR((BD4176+BE4176)*INDEX(K:K,ROW())*INDEX(H:H,ROW())/BC4176/100000,"")</f>
        <v>0.38098942861527663</v>
      </c>
      <c r="CI4176">
        <f t="shared" si="525"/>
        <v>82.007141754427778</v>
      </c>
      <c r="CJ4176">
        <v>1</v>
      </c>
      <c r="CK4176">
        <f t="shared" si="526"/>
        <v>24.081337846386084</v>
      </c>
      <c r="CL4176" cm="1">
        <f t="array" ref="CL4176">IF(INDEX(AS:AS,ROW()-2)=0,CL4175,INDEX(AS:AS,ROW()-2))</f>
        <v>41.78</v>
      </c>
      <c r="CM4176" t="str">
        <f t="shared" si="527"/>
        <v>CIV</v>
      </c>
    </row>
    <row r="4177" spans="1:91" x14ac:dyDescent="0.3">
      <c r="A4177" s="1">
        <v>4172</v>
      </c>
      <c r="B4177" t="s">
        <v>280</v>
      </c>
      <c r="C4177">
        <v>6</v>
      </c>
      <c r="D4177">
        <v>23</v>
      </c>
      <c r="E4177">
        <v>26</v>
      </c>
      <c r="F4177" t="s">
        <v>98</v>
      </c>
      <c r="G4177" t="s">
        <v>103</v>
      </c>
      <c r="H4177">
        <v>45.87</v>
      </c>
      <c r="I4177">
        <v>0.88</v>
      </c>
      <c r="J4177">
        <v>45.57</v>
      </c>
      <c r="K4177">
        <v>1564</v>
      </c>
      <c r="L4177">
        <v>45.89</v>
      </c>
      <c r="M4177">
        <v>0.89</v>
      </c>
      <c r="N4177">
        <v>45.57</v>
      </c>
      <c r="O4177">
        <v>1568</v>
      </c>
      <c r="P4177">
        <v>1.35</v>
      </c>
      <c r="Q4177">
        <v>50.28</v>
      </c>
      <c r="R4177">
        <v>30.11</v>
      </c>
      <c r="S4177">
        <v>1.6708776595744681</v>
      </c>
      <c r="T4177">
        <v>7.41</v>
      </c>
      <c r="U4177">
        <v>0</v>
      </c>
      <c r="V4177">
        <v>0</v>
      </c>
      <c r="W4177">
        <v>0</v>
      </c>
      <c r="X4177">
        <v>0</v>
      </c>
      <c r="Y4177">
        <v>2.2000000000000002</v>
      </c>
      <c r="Z4177">
        <v>7.72</v>
      </c>
      <c r="AA4177">
        <v>19.75</v>
      </c>
      <c r="AB4177">
        <v>65.900000000000006</v>
      </c>
      <c r="AC4177">
        <v>1687</v>
      </c>
      <c r="AD4177">
        <v>37.79</v>
      </c>
      <c r="AE4177">
        <v>32.28</v>
      </c>
      <c r="AF4177">
        <v>10.53</v>
      </c>
      <c r="AG4177">
        <v>1570</v>
      </c>
      <c r="AI4177">
        <v>44.58</v>
      </c>
      <c r="AJ4177">
        <v>41.32</v>
      </c>
      <c r="AK4177">
        <v>4.51</v>
      </c>
      <c r="AL4177">
        <v>47.305</v>
      </c>
      <c r="AM4177">
        <v>6.31</v>
      </c>
      <c r="AN4177">
        <v>47.89</v>
      </c>
      <c r="AO4177">
        <v>45.09</v>
      </c>
      <c r="AP4177">
        <v>3.31</v>
      </c>
      <c r="AQ4177">
        <v>3.83</v>
      </c>
      <c r="AR4177">
        <v>4.12</v>
      </c>
      <c r="AS4177">
        <v>41.72</v>
      </c>
      <c r="AT4177">
        <v>0</v>
      </c>
      <c r="AU4177">
        <v>0</v>
      </c>
      <c r="AV4177">
        <v>3.6</v>
      </c>
      <c r="AW4177">
        <v>62.7</v>
      </c>
      <c r="AX4177">
        <v>91.2</v>
      </c>
      <c r="AY4177">
        <v>94.9</v>
      </c>
      <c r="AZ4177">
        <v>100</v>
      </c>
      <c r="BA4177">
        <v>87.600000000000009</v>
      </c>
      <c r="BB4177">
        <v>91.300000000000011</v>
      </c>
      <c r="BC4177">
        <v>84.360734637554842</v>
      </c>
      <c r="BD4177">
        <v>4.5593694216436997E-3</v>
      </c>
      <c r="BE4177">
        <v>50.301913934138909</v>
      </c>
      <c r="BF4177">
        <v>47.973319192444521</v>
      </c>
      <c r="BG4177">
        <v>133.27838901758261</v>
      </c>
      <c r="BH4177">
        <v>6.0446167554029637</v>
      </c>
      <c r="BI4177">
        <v>79.049235719602621</v>
      </c>
      <c r="BJ4177">
        <v>3.534850933961545</v>
      </c>
      <c r="BK4177">
        <v>502.41408521633667</v>
      </c>
      <c r="BL4177">
        <v>3.7733383969277341</v>
      </c>
      <c r="BM4177">
        <v>205.69656311796001</v>
      </c>
      <c r="BN4177">
        <v>108.013574866071</v>
      </c>
      <c r="BO4177">
        <v>107.2796515571698</v>
      </c>
      <c r="BP4177">
        <v>107.7182803000299</v>
      </c>
      <c r="BQ4177">
        <v>10.23608026493846</v>
      </c>
      <c r="BR4177">
        <v>42.998337985463728</v>
      </c>
      <c r="BS4177">
        <v>94.747064319050679</v>
      </c>
      <c r="BT4177">
        <v>1955.226783626684</v>
      </c>
      <c r="BU4177">
        <v>110.00516212067291</v>
      </c>
      <c r="BV4177">
        <v>849.92785445413381</v>
      </c>
      <c r="BW4177">
        <v>11.909371841697549</v>
      </c>
      <c r="BX4177">
        <v>11.01358759262669</v>
      </c>
      <c r="BY4177">
        <v>6.7871477205174529</v>
      </c>
      <c r="BZ4177">
        <v>0.4285970275755705</v>
      </c>
      <c r="CA4177">
        <f t="shared" si="520"/>
        <v>50.306473303560551</v>
      </c>
      <c r="CB4177" cm="1">
        <f t="array" ref="CB4177">IF(ISBLANK(INDEX(AC:AC,ROW())), "", INDEX(AC:AC,ROW())*(BI4177+BJ4177)/1000)</f>
        <v>139.31935418456274</v>
      </c>
      <c r="CC4177">
        <f t="shared" si="521"/>
        <v>139.32300577298557</v>
      </c>
      <c r="CD4177">
        <f t="shared" si="522"/>
        <v>3.6061100062323925</v>
      </c>
      <c r="CE4177">
        <f t="shared" si="523"/>
        <v>5.9555442158593666</v>
      </c>
      <c r="CF4177" cm="1">
        <f t="array" ref="CF4177">IFERROR(IF((BD4177+BE4177)*INDEX(H:H,ROW())*INDEX(K:K,ROW())/(BF4177*30*1000)&lt;0.5,"",(BD4177+BE4177)*INDEX(H:H,ROW())*INDEX(K:K,ROW())/(BF4177*30*1000)),"")</f>
        <v>2.5076581899768966</v>
      </c>
      <c r="CG4177">
        <f t="shared" si="524"/>
        <v>0.56866881729463092</v>
      </c>
      <c r="CH4177" cm="1">
        <f t="array" ref="CH4177">IFERROR((BD4177+BE4177)*INDEX(K:K,ROW())*INDEX(H:H,ROW())/BC4177/100000,"")</f>
        <v>0.42780810512200701</v>
      </c>
      <c r="CI4177">
        <f t="shared" si="525"/>
        <v>93.740794888292996</v>
      </c>
      <c r="CJ4177">
        <v>1</v>
      </c>
      <c r="CK4177">
        <f t="shared" si="526"/>
        <v>23.176976730075513</v>
      </c>
      <c r="CL4177" cm="1">
        <f t="array" ref="CL4177">IF(INDEX(AS:AS,ROW()-2)=0,CL4176,INDEX(AS:AS,ROW()-2))</f>
        <v>41.91</v>
      </c>
      <c r="CM4177" t="str">
        <f t="shared" si="527"/>
        <v>CIV</v>
      </c>
    </row>
    <row r="4178" spans="1:91" x14ac:dyDescent="0.3">
      <c r="A4178" s="1">
        <v>4173</v>
      </c>
      <c r="B4178" t="s">
        <v>280</v>
      </c>
      <c r="C4178">
        <v>6</v>
      </c>
      <c r="D4178">
        <v>23</v>
      </c>
      <c r="E4178">
        <v>26</v>
      </c>
      <c r="F4178" t="s">
        <v>98</v>
      </c>
      <c r="G4178" t="s">
        <v>104</v>
      </c>
      <c r="H4178">
        <v>45.61</v>
      </c>
      <c r="I4178">
        <v>0.85</v>
      </c>
      <c r="J4178">
        <v>45.08</v>
      </c>
      <c r="K4178">
        <v>1566</v>
      </c>
      <c r="L4178">
        <v>45.89</v>
      </c>
      <c r="M4178">
        <v>0.89</v>
      </c>
      <c r="N4178">
        <v>45.57</v>
      </c>
      <c r="O4178">
        <v>1568</v>
      </c>
      <c r="P4178">
        <v>1.35</v>
      </c>
      <c r="Q4178">
        <v>50.28</v>
      </c>
      <c r="R4178">
        <v>30.11</v>
      </c>
      <c r="S4178">
        <v>1.6708776595744681</v>
      </c>
      <c r="T4178">
        <v>7.41</v>
      </c>
      <c r="U4178">
        <v>0</v>
      </c>
      <c r="V4178">
        <v>0</v>
      </c>
      <c r="W4178">
        <v>0</v>
      </c>
      <c r="X4178">
        <v>0</v>
      </c>
      <c r="Y4178">
        <v>2.2000000000000002</v>
      </c>
      <c r="Z4178">
        <v>7.72</v>
      </c>
      <c r="AA4178">
        <v>19.75</v>
      </c>
      <c r="AB4178">
        <v>65.900000000000006</v>
      </c>
      <c r="AC4178">
        <v>1690</v>
      </c>
      <c r="AD4178">
        <v>37.79</v>
      </c>
      <c r="AE4178">
        <v>31.76</v>
      </c>
      <c r="AF4178">
        <v>10.39</v>
      </c>
      <c r="AG4178">
        <v>1570</v>
      </c>
      <c r="AI4178">
        <v>44.58</v>
      </c>
      <c r="AJ4178">
        <v>41.35</v>
      </c>
      <c r="AK4178">
        <v>4.12</v>
      </c>
      <c r="AL4178">
        <v>47.305</v>
      </c>
      <c r="AM4178">
        <v>6.24</v>
      </c>
      <c r="AN4178">
        <v>47.88</v>
      </c>
      <c r="AO4178">
        <v>45.09</v>
      </c>
      <c r="AP4178">
        <v>3.68</v>
      </c>
      <c r="AQ4178">
        <v>3.83</v>
      </c>
      <c r="AR4178">
        <v>3.71</v>
      </c>
      <c r="AS4178">
        <v>41.96</v>
      </c>
      <c r="AT4178">
        <v>0</v>
      </c>
      <c r="AU4178">
        <v>0</v>
      </c>
      <c r="AV4178">
        <v>3</v>
      </c>
      <c r="AW4178">
        <v>61.4</v>
      </c>
      <c r="AX4178">
        <v>90.1</v>
      </c>
      <c r="AY4178">
        <v>95.1</v>
      </c>
      <c r="AZ4178">
        <v>100</v>
      </c>
      <c r="BA4178">
        <v>87.1</v>
      </c>
      <c r="BB4178">
        <v>92.1</v>
      </c>
      <c r="BC4178">
        <v>78.988974415645643</v>
      </c>
      <c r="BD4178">
        <v>4.6489779225946E-3</v>
      </c>
      <c r="BE4178">
        <v>51.000535502997238</v>
      </c>
      <c r="BF4178">
        <v>48.011570953883883</v>
      </c>
      <c r="BG4178">
        <v>136.80360103699849</v>
      </c>
      <c r="BH4178">
        <v>6.0446167554029637</v>
      </c>
      <c r="BI4178">
        <v>81.140488759820457</v>
      </c>
      <c r="BJ4178">
        <v>3.534850933961545</v>
      </c>
      <c r="BK4178">
        <v>525.60307124337044</v>
      </c>
      <c r="BL4178">
        <v>3.7679644130202239</v>
      </c>
      <c r="BM4178">
        <v>206.24992116526451</v>
      </c>
      <c r="BN4178">
        <v>108.1373938052745</v>
      </c>
      <c r="BO4178">
        <v>108.0153450719821</v>
      </c>
      <c r="BP4178">
        <v>108.4629283744793</v>
      </c>
      <c r="BQ4178">
        <v>5.8448341306259621</v>
      </c>
      <c r="BR4178">
        <v>52.19655937500864</v>
      </c>
      <c r="BS4178">
        <v>94.552241597201657</v>
      </c>
      <c r="BT4178">
        <v>1921.79981397751</v>
      </c>
      <c r="BU4178">
        <v>109.96142960659969</v>
      </c>
      <c r="BV4178">
        <v>856.86018703626735</v>
      </c>
      <c r="BW4178">
        <v>12.994554701062389</v>
      </c>
      <c r="BX4178">
        <v>10.872073696707391</v>
      </c>
      <c r="BY4178">
        <v>7.6471741695475037</v>
      </c>
      <c r="BZ4178">
        <v>0.42946696780244359</v>
      </c>
      <c r="CA4178">
        <f t="shared" si="520"/>
        <v>51.00518448091983</v>
      </c>
      <c r="CB4178" cm="1">
        <f t="array" ref="CB4178">IF(ISBLANK(INDEX(AC:AC,ROW())), "", INDEX(AC:AC,ROW())*(BI4178+BJ4178)/1000)</f>
        <v>143.1013240824916</v>
      </c>
      <c r="CC4178">
        <f t="shared" si="521"/>
        <v>142.84821779240144</v>
      </c>
      <c r="CD4178">
        <f t="shared" si="522"/>
        <v>3.67945137409568</v>
      </c>
      <c r="CE4178">
        <f t="shared" si="523"/>
        <v>6.6541321131428974</v>
      </c>
      <c r="CF4178" cm="1">
        <f t="array" ref="CF4178">IFERROR(IF((BD4178+BE4178)*INDEX(H:H,ROW())*INDEX(K:K,ROW())/(BF4178*30*1000)&lt;0.5,"",(BD4178+BE4178)*INDEX(H:H,ROW())*INDEX(K:K,ROW())/(BF4178*30*1000)),"")</f>
        <v>2.5292920647517083</v>
      </c>
      <c r="CG4178">
        <f t="shared" si="524"/>
        <v>0.60782623535841285</v>
      </c>
      <c r="CH4178" cm="1">
        <f t="array" ref="CH4178">IFERROR((BD4178+BE4178)*INDEX(K:K,ROW())*INDEX(H:H,ROW())/BC4178/100000,"")</f>
        <v>0.46121102215198145</v>
      </c>
      <c r="CI4178">
        <f t="shared" si="525"/>
        <v>94.624897737601657</v>
      </c>
      <c r="CJ4178">
        <v>1</v>
      </c>
      <c r="CK4178">
        <f t="shared" si="526"/>
        <v>24.329975521202005</v>
      </c>
      <c r="CL4178" cm="1">
        <f t="array" ref="CL4178">IF(INDEX(AS:AS,ROW()-2)=0,CL4177,INDEX(AS:AS,ROW()-2))</f>
        <v>41.8</v>
      </c>
      <c r="CM4178" t="str">
        <f t="shared" si="527"/>
        <v>CIV</v>
      </c>
    </row>
    <row r="4179" spans="1:91" x14ac:dyDescent="0.3">
      <c r="A4179" s="1">
        <v>4174</v>
      </c>
      <c r="B4179" t="s">
        <v>280</v>
      </c>
      <c r="C4179">
        <v>6</v>
      </c>
      <c r="D4179">
        <v>23</v>
      </c>
      <c r="E4179">
        <v>26</v>
      </c>
      <c r="F4179" t="s">
        <v>98</v>
      </c>
      <c r="G4179" t="s">
        <v>105</v>
      </c>
      <c r="H4179">
        <v>45.87</v>
      </c>
      <c r="I4179">
        <v>0.88</v>
      </c>
      <c r="J4179">
        <v>45.57</v>
      </c>
      <c r="K4179">
        <v>1564</v>
      </c>
      <c r="L4179">
        <v>45.89</v>
      </c>
      <c r="M4179">
        <v>0.89</v>
      </c>
      <c r="N4179">
        <v>45.57</v>
      </c>
      <c r="O4179">
        <v>1568</v>
      </c>
      <c r="P4179">
        <v>1.35</v>
      </c>
      <c r="Q4179">
        <v>50.28</v>
      </c>
      <c r="R4179">
        <v>30.11</v>
      </c>
      <c r="S4179">
        <v>1.6708776595744681</v>
      </c>
      <c r="T4179">
        <v>7.41</v>
      </c>
      <c r="U4179">
        <v>0</v>
      </c>
      <c r="V4179">
        <v>0</v>
      </c>
      <c r="W4179">
        <v>0</v>
      </c>
      <c r="X4179">
        <v>0</v>
      </c>
      <c r="Y4179">
        <v>2.2000000000000002</v>
      </c>
      <c r="Z4179">
        <v>7.72</v>
      </c>
      <c r="AA4179">
        <v>19.75</v>
      </c>
      <c r="AB4179">
        <v>65.900000000000006</v>
      </c>
      <c r="AC4179">
        <v>1687</v>
      </c>
      <c r="AD4179">
        <v>37.79</v>
      </c>
      <c r="AE4179">
        <v>32.28</v>
      </c>
      <c r="AF4179">
        <v>10.34</v>
      </c>
      <c r="AG4179">
        <v>1570</v>
      </c>
      <c r="AI4179">
        <v>44.58</v>
      </c>
      <c r="AJ4179">
        <v>41.32</v>
      </c>
      <c r="AK4179">
        <v>4.51</v>
      </c>
      <c r="AL4179">
        <v>47.305</v>
      </c>
      <c r="AM4179">
        <v>6.31</v>
      </c>
      <c r="AN4179">
        <v>47.89</v>
      </c>
      <c r="AO4179">
        <v>45.09</v>
      </c>
      <c r="AP4179">
        <v>3.31</v>
      </c>
      <c r="AQ4179">
        <v>3.83</v>
      </c>
      <c r="AR4179">
        <v>4.12</v>
      </c>
      <c r="AS4179">
        <v>42.14</v>
      </c>
      <c r="AT4179">
        <v>0</v>
      </c>
      <c r="AU4179">
        <v>0</v>
      </c>
      <c r="AV4179">
        <v>5.6</v>
      </c>
      <c r="AW4179">
        <v>62.4</v>
      </c>
      <c r="AX4179">
        <v>92.1</v>
      </c>
      <c r="AY4179">
        <v>96.1</v>
      </c>
      <c r="AZ4179">
        <v>100</v>
      </c>
      <c r="BA4179">
        <v>86.5</v>
      </c>
      <c r="BB4179">
        <v>90.5</v>
      </c>
      <c r="BC4179">
        <v>97.762213471290139</v>
      </c>
      <c r="BD4179">
        <v>4.5269310920825999E-3</v>
      </c>
      <c r="BE4179">
        <v>51.684933431053771</v>
      </c>
      <c r="BF4179">
        <v>48.015357819201348</v>
      </c>
      <c r="BG4179">
        <v>146.15436129981279</v>
      </c>
      <c r="BH4179">
        <v>6.0446167554029637</v>
      </c>
      <c r="BI4179">
        <v>86.690185908636394</v>
      </c>
      <c r="BJ4179">
        <v>3.534850933961545</v>
      </c>
      <c r="BK4179">
        <v>565.97682521148283</v>
      </c>
      <c r="BL4179">
        <v>3.7554157627028619</v>
      </c>
      <c r="BM4179">
        <v>206.34391652692631</v>
      </c>
      <c r="BN4179">
        <v>108.2316931971606</v>
      </c>
      <c r="BO4179">
        <v>107.9608821064656</v>
      </c>
      <c r="BP4179">
        <v>108.4527120173156</v>
      </c>
      <c r="BQ4179">
        <v>4.0873332373800846</v>
      </c>
      <c r="BR4179">
        <v>55.053304608575623</v>
      </c>
      <c r="BS4179">
        <v>94.117340328328638</v>
      </c>
      <c r="BT4179">
        <v>1921.7570390886649</v>
      </c>
      <c r="BU4179">
        <v>109.86121935396</v>
      </c>
      <c r="BV4179">
        <v>858.08921828787834</v>
      </c>
      <c r="BW4179">
        <v>13.01729724697792</v>
      </c>
      <c r="BX4179">
        <v>10.88528100293324</v>
      </c>
      <c r="BY4179">
        <v>12.7512189547994</v>
      </c>
      <c r="BZ4179">
        <v>0.43033723811698898</v>
      </c>
      <c r="CA4179">
        <f t="shared" si="520"/>
        <v>51.689460362145851</v>
      </c>
      <c r="CB4179" cm="1">
        <f t="array" ref="CB4179">IF(ISBLANK(INDEX(AC:AC,ROW())), "", INDEX(AC:AC,ROW())*(BI4179+BJ4179)/1000)</f>
        <v>152.20963715346275</v>
      </c>
      <c r="CC4179">
        <f t="shared" si="521"/>
        <v>152.19897805521575</v>
      </c>
      <c r="CD4179">
        <f t="shared" si="522"/>
        <v>3.7186637679403738</v>
      </c>
      <c r="CE4179">
        <f t="shared" si="523"/>
        <v>5.7893208952116604</v>
      </c>
      <c r="CF4179" cm="1">
        <f t="array" ref="CF4179">IFERROR(IF((BD4179+BE4179)*INDEX(H:H,ROW())*INDEX(K:K,ROW())/(BF4179*30*1000)&lt;0.5,"",(BD4179+BE4179)*INDEX(H:H,ROW())*INDEX(K:K,ROW())/(BF4179*30*1000)),"")</f>
        <v>2.5743409356484861</v>
      </c>
      <c r="CG4179">
        <f t="shared" si="524"/>
        <v>0.49114434007063512</v>
      </c>
      <c r="CH4179" cm="1">
        <f t="array" ref="CH4179">IFERROR((BD4179+BE4179)*INDEX(K:K,ROW())*INDEX(H:H,ROW())/BC4179/100000,"")</f>
        <v>0.37931189398676907</v>
      </c>
      <c r="CI4179">
        <f t="shared" si="525"/>
        <v>96.317845070477645</v>
      </c>
      <c r="CJ4179">
        <v>1</v>
      </c>
      <c r="CK4179">
        <f t="shared" si="526"/>
        <v>19.65746243719234</v>
      </c>
      <c r="CL4179" cm="1">
        <f t="array" ref="CL4179">IF(INDEX(AS:AS,ROW()-2)=0,CL4178,INDEX(AS:AS,ROW()-2))</f>
        <v>41.72</v>
      </c>
      <c r="CM4179" t="str">
        <f t="shared" si="527"/>
        <v>CIV</v>
      </c>
    </row>
    <row r="4180" spans="1:91" x14ac:dyDescent="0.3">
      <c r="A4180" s="1">
        <v>4175</v>
      </c>
      <c r="B4180" t="s">
        <v>280</v>
      </c>
      <c r="C4180">
        <v>6</v>
      </c>
      <c r="D4180">
        <v>23</v>
      </c>
      <c r="E4180">
        <v>26</v>
      </c>
      <c r="F4180" t="s">
        <v>98</v>
      </c>
      <c r="G4180" t="s">
        <v>106</v>
      </c>
      <c r="H4180">
        <v>45.87</v>
      </c>
      <c r="I4180">
        <v>0.88</v>
      </c>
      <c r="J4180">
        <v>45.57</v>
      </c>
      <c r="K4180">
        <v>1564</v>
      </c>
      <c r="L4180">
        <v>45.89</v>
      </c>
      <c r="M4180">
        <v>0.89</v>
      </c>
      <c r="N4180">
        <v>45.57</v>
      </c>
      <c r="O4180">
        <v>1568</v>
      </c>
      <c r="P4180">
        <v>1.35</v>
      </c>
      <c r="Q4180">
        <v>50.28</v>
      </c>
      <c r="R4180">
        <v>30.11</v>
      </c>
      <c r="S4180">
        <v>1.6708776595744681</v>
      </c>
      <c r="T4180">
        <v>7.41</v>
      </c>
      <c r="U4180">
        <v>0</v>
      </c>
      <c r="V4180">
        <v>0</v>
      </c>
      <c r="W4180">
        <v>0</v>
      </c>
      <c r="X4180">
        <v>0</v>
      </c>
      <c r="Y4180">
        <v>2.2000000000000002</v>
      </c>
      <c r="Z4180">
        <v>7.72</v>
      </c>
      <c r="AA4180">
        <v>19.75</v>
      </c>
      <c r="AB4180">
        <v>65.900000000000006</v>
      </c>
      <c r="AC4180">
        <v>1689</v>
      </c>
      <c r="AD4180">
        <v>37.79</v>
      </c>
      <c r="AE4180">
        <v>32.28</v>
      </c>
      <c r="AF4180">
        <v>10.29</v>
      </c>
      <c r="AG4180">
        <v>1570</v>
      </c>
      <c r="AI4180">
        <v>44.58</v>
      </c>
      <c r="AJ4180">
        <v>41.32</v>
      </c>
      <c r="AK4180">
        <v>4.51</v>
      </c>
      <c r="AL4180">
        <v>47.305</v>
      </c>
      <c r="AM4180">
        <v>6.25</v>
      </c>
      <c r="AN4180">
        <v>47.89</v>
      </c>
      <c r="AO4180">
        <v>45.09</v>
      </c>
      <c r="AP4180">
        <v>3.74</v>
      </c>
      <c r="AQ4180">
        <v>3.82</v>
      </c>
      <c r="AR4180">
        <v>4.12</v>
      </c>
      <c r="AS4180">
        <v>42.06</v>
      </c>
      <c r="AT4180">
        <v>0</v>
      </c>
      <c r="AU4180">
        <v>0</v>
      </c>
      <c r="AV4180">
        <v>4.4000000000000004</v>
      </c>
      <c r="AW4180">
        <v>63.1</v>
      </c>
      <c r="AX4180">
        <v>90</v>
      </c>
      <c r="AY4180">
        <v>94.3</v>
      </c>
      <c r="AZ4180">
        <v>100</v>
      </c>
      <c r="BA4180">
        <v>85.6</v>
      </c>
      <c r="BB4180">
        <v>89.899999999999991</v>
      </c>
      <c r="BC4180">
        <v>34.357481706219701</v>
      </c>
      <c r="BD4180">
        <v>2.5176021379954999E-3</v>
      </c>
      <c r="BE4180">
        <v>20.313412819540471</v>
      </c>
      <c r="BF4180">
        <v>17.549150934884079</v>
      </c>
      <c r="BG4180">
        <v>143.08493186107941</v>
      </c>
      <c r="BH4180">
        <v>6.0446167554029637</v>
      </c>
      <c r="BI4180">
        <v>84.864204285203201</v>
      </c>
      <c r="BJ4180">
        <v>3.534850933961545</v>
      </c>
      <c r="BK4180">
        <v>342.26618552489867</v>
      </c>
      <c r="BL4180">
        <v>3.7969265300501411</v>
      </c>
      <c r="BM4180">
        <v>206.28726673482939</v>
      </c>
      <c r="BN4180">
        <v>109.4442739465234</v>
      </c>
      <c r="BO4180">
        <v>108.517490347433</v>
      </c>
      <c r="BP4180">
        <v>108.1358968699043</v>
      </c>
      <c r="BQ4180">
        <v>15.239371330145151</v>
      </c>
      <c r="BR4180">
        <v>54.726012647620131</v>
      </c>
      <c r="BS4180">
        <v>116.22122555307941</v>
      </c>
      <c r="BT4180">
        <v>1383.2920750230369</v>
      </c>
      <c r="BU4180">
        <v>110.188519035851</v>
      </c>
      <c r="BV4180">
        <v>782.19808426811687</v>
      </c>
      <c r="BW4180">
        <v>79.676149391959839</v>
      </c>
      <c r="BX4180">
        <v>11.01441042522462</v>
      </c>
      <c r="BY4180">
        <v>10.8949865704106</v>
      </c>
      <c r="BZ4180">
        <v>0.43035377532354518</v>
      </c>
      <c r="CA4180">
        <f t="shared" si="520"/>
        <v>20.315930421678466</v>
      </c>
      <c r="CB4180" cm="1">
        <f t="array" ref="CB4180">IF(ISBLANK(INDEX(AC:AC,ROW())), "", INDEX(AC:AC,ROW())*(BI4180+BJ4180)/1000)</f>
        <v>149.30600426516926</v>
      </c>
      <c r="CC4180">
        <f t="shared" si="521"/>
        <v>149.12954861648237</v>
      </c>
      <c r="CD4180">
        <f t="shared" si="522"/>
        <v>2.2950930161071388</v>
      </c>
      <c r="CE4180">
        <f t="shared" si="523"/>
        <v>9.9619113080379975</v>
      </c>
      <c r="CF4180" cm="1">
        <f t="array" ref="CF4180">IFERROR(IF((BD4180+BE4180)*INDEX(H:H,ROW())*INDEX(K:K,ROW())/(BF4180*30*1000)&lt;0.5,"",(BD4180+BE4180)*INDEX(H:H,ROW())*INDEX(K:K,ROW())/(BF4180*30*1000)),"")</f>
        <v>2.7683745093838779</v>
      </c>
      <c r="CG4180">
        <f t="shared" si="524"/>
        <v>0.51078106029252934</v>
      </c>
      <c r="CH4180" cm="1">
        <f t="array" ref="CH4180">IFERROR((BD4180+BE4180)*INDEX(K:K,ROW())*INDEX(H:H,ROW())/BC4180/100000,"")</f>
        <v>0.42420998015697231</v>
      </c>
      <c r="CI4180">
        <f t="shared" si="525"/>
        <v>37.856588656724668</v>
      </c>
      <c r="CJ4180">
        <v>1</v>
      </c>
      <c r="CK4180">
        <f t="shared" si="526"/>
        <v>40.261742314269235</v>
      </c>
      <c r="CL4180" cm="1">
        <f t="array" ref="CL4180">IF(INDEX(AS:AS,ROW()-2)=0,CL4179,INDEX(AS:AS,ROW()-2))</f>
        <v>41.96</v>
      </c>
      <c r="CM4180" t="str">
        <f t="shared" si="527"/>
        <v>CIV</v>
      </c>
    </row>
    <row r="4181" spans="1:91" x14ac:dyDescent="0.3">
      <c r="A4181" s="1">
        <v>4176</v>
      </c>
      <c r="B4181" t="s">
        <v>281</v>
      </c>
      <c r="C4181">
        <v>6</v>
      </c>
      <c r="D4181">
        <v>24</v>
      </c>
      <c r="E4181">
        <v>26</v>
      </c>
      <c r="F4181" t="s">
        <v>80</v>
      </c>
      <c r="G4181" t="s">
        <v>81</v>
      </c>
      <c r="H4181">
        <v>45.92</v>
      </c>
      <c r="I4181">
        <v>0.86</v>
      </c>
      <c r="J4181">
        <v>45.57</v>
      </c>
      <c r="K4181">
        <v>1568</v>
      </c>
      <c r="L4181">
        <v>46.02</v>
      </c>
      <c r="M4181">
        <v>0.84</v>
      </c>
      <c r="N4181">
        <v>45.57</v>
      </c>
      <c r="O4181">
        <v>1573</v>
      </c>
      <c r="P4181">
        <v>1.31</v>
      </c>
      <c r="Q4181">
        <v>50.42</v>
      </c>
      <c r="R4181">
        <v>30.62</v>
      </c>
      <c r="S4181">
        <v>1.6466361854996729</v>
      </c>
      <c r="T4181">
        <v>7.24</v>
      </c>
      <c r="U4181">
        <v>0</v>
      </c>
      <c r="V4181">
        <v>0</v>
      </c>
      <c r="W4181">
        <v>0</v>
      </c>
      <c r="X4181">
        <v>0</v>
      </c>
      <c r="Y4181">
        <v>4.5</v>
      </c>
      <c r="Z4181">
        <v>7.72</v>
      </c>
      <c r="AA4181">
        <v>26</v>
      </c>
      <c r="AB4181">
        <v>65.900000000000006</v>
      </c>
      <c r="AC4181">
        <v>1688</v>
      </c>
      <c r="AD4181">
        <v>37.79</v>
      </c>
      <c r="AE4181">
        <v>32.28</v>
      </c>
      <c r="AF4181">
        <v>10.26</v>
      </c>
      <c r="AG4181">
        <v>1570</v>
      </c>
      <c r="AI4181">
        <v>44.58</v>
      </c>
      <c r="AJ4181">
        <v>41.32</v>
      </c>
      <c r="AK4181">
        <v>4.51</v>
      </c>
      <c r="AL4181">
        <v>47.305</v>
      </c>
      <c r="AM4181">
        <v>6.31</v>
      </c>
      <c r="AN4181">
        <v>47.89</v>
      </c>
      <c r="AO4181">
        <v>45.09</v>
      </c>
      <c r="AP4181">
        <v>3.31</v>
      </c>
      <c r="AQ4181">
        <v>3.83</v>
      </c>
      <c r="AR4181">
        <v>4.12</v>
      </c>
      <c r="AS4181">
        <v>42.06</v>
      </c>
      <c r="AT4181">
        <v>0</v>
      </c>
      <c r="AU4181">
        <v>0</v>
      </c>
      <c r="AV4181">
        <v>5.6</v>
      </c>
      <c r="AW4181">
        <v>68.400000000000006</v>
      </c>
      <c r="AX4181">
        <v>92.8</v>
      </c>
      <c r="AY4181">
        <v>99.1</v>
      </c>
      <c r="AZ4181">
        <v>100</v>
      </c>
      <c r="BA4181">
        <v>86.199999999999989</v>
      </c>
      <c r="BB4181">
        <v>92.6</v>
      </c>
      <c r="BC4181">
        <v>56.018382203755067</v>
      </c>
      <c r="BD4181">
        <v>2.6380923803897001E-3</v>
      </c>
      <c r="BE4181">
        <v>50.671736708820383</v>
      </c>
      <c r="BF4181">
        <v>47.991922407625772</v>
      </c>
      <c r="BG4181">
        <v>137.7136162134243</v>
      </c>
      <c r="BH4181">
        <v>6.0446167554029637</v>
      </c>
      <c r="BI4181">
        <v>81.681190758477115</v>
      </c>
      <c r="BJ4181">
        <v>3.534850933961545</v>
      </c>
      <c r="BK4181">
        <v>606.6669744542985</v>
      </c>
      <c r="BL4181">
        <v>3.8633012289063808</v>
      </c>
      <c r="BM4181">
        <v>207.075866160397</v>
      </c>
      <c r="BN4181">
        <v>107.93048648776779</v>
      </c>
      <c r="BO4181">
        <v>107.53859187971059</v>
      </c>
      <c r="BP4181">
        <v>108.00888602464769</v>
      </c>
      <c r="BQ4181">
        <v>4.9798830258805404</v>
      </c>
      <c r="BR4181">
        <v>58.732852396637242</v>
      </c>
      <c r="BS4181">
        <v>102.617562049914</v>
      </c>
      <c r="BT4181">
        <v>1870.719383240245</v>
      </c>
      <c r="BU4181">
        <v>110.572762917543</v>
      </c>
      <c r="BV4181">
        <v>857.54160089514176</v>
      </c>
      <c r="BW4181">
        <v>13.306032168190679</v>
      </c>
      <c r="BX4181">
        <v>11.05873377563853</v>
      </c>
      <c r="BY4181">
        <v>8.9064970956615142</v>
      </c>
      <c r="BZ4181">
        <v>0.43002423852336158</v>
      </c>
      <c r="CA4181">
        <f t="shared" si="520"/>
        <v>50.67437480120077</v>
      </c>
      <c r="CB4181" cm="1">
        <f t="array" ref="CB4181">IF(ISBLANK(INDEX(AC:AC,ROW())), "", INDEX(AC:AC,ROW())*(BI4181+BJ4181)/1000)</f>
        <v>143.84467837683647</v>
      </c>
      <c r="CC4181">
        <f t="shared" si="521"/>
        <v>143.75823296882726</v>
      </c>
      <c r="CD4181">
        <f t="shared" si="522"/>
        <v>4.2200503019945232</v>
      </c>
      <c r="CE4181">
        <f t="shared" si="523"/>
        <v>10.829783913567427</v>
      </c>
      <c r="CF4181" cm="1">
        <f t="array" ref="CF4181">IFERROR(IF((BD4181+BE4181)*INDEX(H:H,ROW())*INDEX(K:K,ROW())/(BF4181*30*1000)&lt;0.5,"",(BD4181+BE4181)*INDEX(H:H,ROW())*INDEX(K:K,ROW())/(BF4181*30*1000)),"")</f>
        <v>2.5342352969980784</v>
      </c>
      <c r="CG4181">
        <f t="shared" si="524"/>
        <v>0.85671739382021539</v>
      </c>
      <c r="CH4181" cm="1">
        <f t="array" ref="CH4181">IFERROR((BD4181+BE4181)*INDEX(K:K,ROW())*INDEX(H:H,ROW())/BC4181/100000,"")</f>
        <v>0.65133703769141793</v>
      </c>
      <c r="CI4181">
        <f t="shared" si="525"/>
        <v>94.77103148275188</v>
      </c>
      <c r="CJ4181">
        <v>1</v>
      </c>
      <c r="CK4181">
        <f t="shared" si="526"/>
        <v>33.394741326800499</v>
      </c>
      <c r="CL4181" cm="1">
        <f t="array" ref="CL4181">IF(INDEX(AS:AS,ROW()-2)=0,CL4180,INDEX(AS:AS,ROW()-2))</f>
        <v>42.14</v>
      </c>
      <c r="CM4181" t="str">
        <f t="shared" si="527"/>
        <v>CIV</v>
      </c>
    </row>
    <row r="4182" spans="1:91" x14ac:dyDescent="0.3">
      <c r="A4182" s="1">
        <v>4177</v>
      </c>
      <c r="B4182" t="s">
        <v>281</v>
      </c>
      <c r="C4182">
        <v>6</v>
      </c>
      <c r="D4182">
        <v>24</v>
      </c>
      <c r="E4182">
        <v>26</v>
      </c>
      <c r="F4182" t="s">
        <v>80</v>
      </c>
      <c r="G4182" t="s">
        <v>82</v>
      </c>
      <c r="H4182">
        <v>45.87</v>
      </c>
      <c r="I4182">
        <v>0.88</v>
      </c>
      <c r="J4182">
        <v>45.57</v>
      </c>
      <c r="K4182">
        <v>1564</v>
      </c>
      <c r="L4182">
        <v>45.89</v>
      </c>
      <c r="M4182">
        <v>0.89</v>
      </c>
      <c r="N4182">
        <v>45.57</v>
      </c>
      <c r="O4182">
        <v>1568</v>
      </c>
      <c r="P4182">
        <v>1.35</v>
      </c>
      <c r="Q4182">
        <v>50.28</v>
      </c>
      <c r="R4182">
        <v>30.11</v>
      </c>
      <c r="S4182">
        <v>1.6708776595744681</v>
      </c>
      <c r="T4182">
        <v>7.41</v>
      </c>
      <c r="U4182">
        <v>0</v>
      </c>
      <c r="V4182">
        <v>0</v>
      </c>
      <c r="W4182">
        <v>0</v>
      </c>
      <c r="X4182">
        <v>0</v>
      </c>
      <c r="Y4182">
        <v>2.2000000000000002</v>
      </c>
      <c r="Z4182">
        <v>7.72</v>
      </c>
      <c r="AA4182">
        <v>19.75</v>
      </c>
      <c r="AB4182">
        <v>65.900000000000006</v>
      </c>
      <c r="AC4182">
        <v>1690</v>
      </c>
      <c r="AD4182">
        <v>37.72</v>
      </c>
      <c r="AE4182">
        <v>32.4</v>
      </c>
      <c r="AF4182">
        <v>10.09</v>
      </c>
      <c r="AG4182">
        <v>1570</v>
      </c>
      <c r="AI4182">
        <v>44.58</v>
      </c>
      <c r="AJ4182">
        <v>40.54</v>
      </c>
      <c r="AK4182">
        <v>4.54</v>
      </c>
      <c r="AL4182">
        <v>47.1</v>
      </c>
      <c r="AM4182">
        <v>6.48</v>
      </c>
      <c r="AN4182">
        <v>47.91</v>
      </c>
      <c r="AO4182">
        <v>44.92</v>
      </c>
      <c r="AP4182">
        <v>3.68</v>
      </c>
      <c r="AQ4182">
        <v>3.83</v>
      </c>
      <c r="AR4182">
        <v>3.78</v>
      </c>
      <c r="AS4182">
        <v>41.31</v>
      </c>
      <c r="AT4182">
        <v>0</v>
      </c>
      <c r="AU4182">
        <v>0</v>
      </c>
      <c r="AV4182">
        <v>4.0999999999999996</v>
      </c>
      <c r="AW4182">
        <v>61.8</v>
      </c>
      <c r="AX4182">
        <v>89.7</v>
      </c>
      <c r="AY4182">
        <v>95.8</v>
      </c>
      <c r="AZ4182">
        <v>100</v>
      </c>
      <c r="BA4182">
        <v>85.600000000000009</v>
      </c>
      <c r="BB4182">
        <v>91.7</v>
      </c>
      <c r="BC4182">
        <v>105.5025973664857</v>
      </c>
      <c r="BD4182">
        <v>3.9026591577061998E-3</v>
      </c>
      <c r="BE4182">
        <v>50.360492706216803</v>
      </c>
      <c r="BF4182">
        <v>47.336405727646053</v>
      </c>
      <c r="BG4182">
        <v>151.73889608171601</v>
      </c>
      <c r="BH4182">
        <v>6.0446167554029637</v>
      </c>
      <c r="BI4182">
        <v>89.997827838061397</v>
      </c>
      <c r="BJ4182">
        <v>3.534850933961545</v>
      </c>
      <c r="BK4182">
        <v>604.42735814713956</v>
      </c>
      <c r="BL4182">
        <v>4.289524257540501</v>
      </c>
      <c r="BM4182">
        <v>209.55236579746571</v>
      </c>
      <c r="BN4182">
        <v>107.55395485891501</v>
      </c>
      <c r="BO4182">
        <v>106.27384704635411</v>
      </c>
      <c r="BP4182">
        <v>106.7512832198867</v>
      </c>
      <c r="BQ4182">
        <v>12.04823683530976</v>
      </c>
      <c r="BR4182">
        <v>59.753610661115573</v>
      </c>
      <c r="BS4182">
        <v>94.136641602777075</v>
      </c>
      <c r="BT4182">
        <v>1922.468939634583</v>
      </c>
      <c r="BU4182">
        <v>112.6652681388266</v>
      </c>
      <c r="BV4182">
        <v>861.05877076040656</v>
      </c>
      <c r="BW4182">
        <v>15.083298901771141</v>
      </c>
      <c r="BX4182">
        <v>11.904255045919561</v>
      </c>
      <c r="BY4182">
        <v>4.2205690689579729</v>
      </c>
      <c r="BZ4182">
        <v>0.43252086824323271</v>
      </c>
      <c r="CA4182">
        <f t="shared" si="520"/>
        <v>50.364395365374506</v>
      </c>
      <c r="CB4182" cm="1">
        <f t="array" ref="CB4182">IF(ISBLANK(INDEX(AC:AC,ROW())), "", INDEX(AC:AC,ROW())*(BI4182+BJ4182)/1000)</f>
        <v>158.07022712471877</v>
      </c>
      <c r="CC4182">
        <f t="shared" si="521"/>
        <v>157.78351283711896</v>
      </c>
      <c r="CD4182">
        <f t="shared" si="522"/>
        <v>3.8307383786739124</v>
      </c>
      <c r="CE4182">
        <f t="shared" si="523"/>
        <v>5.7290282252249449</v>
      </c>
      <c r="CF4182" cm="1">
        <f t="array" ref="CF4182">IFERROR(IF((BD4182+BE4182)*INDEX(H:H,ROW())*INDEX(K:K,ROW())/(BF4182*30*1000)&lt;0.5,"",(BD4182+BE4182)*INDEX(H:H,ROW())*INDEX(K:K,ROW())/(BF4182*30*1000)),"")</f>
        <v>2.5443249691646943</v>
      </c>
      <c r="CG4182">
        <f t="shared" si="524"/>
        <v>0.44867526401471408</v>
      </c>
      <c r="CH4182" cm="1">
        <f t="array" ref="CH4182">IFERROR((BD4182+BE4182)*INDEX(K:K,ROW())*INDEX(H:H,ROW())/BC4182/100000,"")</f>
        <v>0.34247270318375961</v>
      </c>
      <c r="CI4182">
        <f t="shared" si="525"/>
        <v>93.848726527293891</v>
      </c>
      <c r="CJ4182">
        <v>1</v>
      </c>
      <c r="CK4182">
        <f t="shared" si="526"/>
        <v>18.22200578585263</v>
      </c>
      <c r="CL4182" cm="1">
        <f t="array" ref="CL4182">IF(INDEX(AS:AS,ROW()-2)=0,CL4181,INDEX(AS:AS,ROW()-2))</f>
        <v>42.06</v>
      </c>
      <c r="CM4182" t="str">
        <f t="shared" si="527"/>
        <v>CIV</v>
      </c>
    </row>
    <row r="4183" spans="1:91" x14ac:dyDescent="0.3">
      <c r="A4183" s="1">
        <v>4178</v>
      </c>
      <c r="B4183" t="s">
        <v>281</v>
      </c>
      <c r="C4183">
        <v>6</v>
      </c>
      <c r="D4183">
        <v>24</v>
      </c>
      <c r="E4183">
        <v>26</v>
      </c>
      <c r="F4183" t="s">
        <v>80</v>
      </c>
      <c r="G4183" t="s">
        <v>83</v>
      </c>
      <c r="H4183">
        <v>45.87</v>
      </c>
      <c r="I4183">
        <v>0.88</v>
      </c>
      <c r="J4183">
        <v>45.57</v>
      </c>
      <c r="K4183">
        <v>1564</v>
      </c>
      <c r="L4183">
        <v>45.89</v>
      </c>
      <c r="M4183">
        <v>0.89</v>
      </c>
      <c r="N4183">
        <v>45.57</v>
      </c>
      <c r="O4183">
        <v>1568</v>
      </c>
      <c r="P4183">
        <v>1.35</v>
      </c>
      <c r="Q4183">
        <v>50.28</v>
      </c>
      <c r="R4183">
        <v>30.11</v>
      </c>
      <c r="S4183">
        <v>1.6708776595744681</v>
      </c>
      <c r="T4183">
        <v>7.41</v>
      </c>
      <c r="U4183">
        <v>0</v>
      </c>
      <c r="V4183">
        <v>0</v>
      </c>
      <c r="W4183">
        <v>0</v>
      </c>
      <c r="X4183">
        <v>0</v>
      </c>
      <c r="Y4183">
        <v>2.2000000000000002</v>
      </c>
      <c r="Z4183">
        <v>7.72</v>
      </c>
      <c r="AA4183">
        <v>19.75</v>
      </c>
      <c r="AB4183">
        <v>65.900000000000006</v>
      </c>
      <c r="AC4183">
        <v>1695</v>
      </c>
      <c r="AD4183">
        <v>37.79</v>
      </c>
      <c r="AE4183">
        <v>32.28</v>
      </c>
      <c r="AF4183">
        <v>10.199999999999999</v>
      </c>
      <c r="AG4183">
        <v>1570</v>
      </c>
      <c r="AI4183">
        <v>44.58</v>
      </c>
      <c r="AJ4183">
        <v>41.32</v>
      </c>
      <c r="AK4183">
        <v>4.51</v>
      </c>
      <c r="AL4183">
        <v>47.305</v>
      </c>
      <c r="AM4183">
        <v>6.31</v>
      </c>
      <c r="AN4183">
        <v>47.89</v>
      </c>
      <c r="AO4183">
        <v>45.09</v>
      </c>
      <c r="AP4183">
        <v>3.31</v>
      </c>
      <c r="AQ4183">
        <v>3.83</v>
      </c>
      <c r="AR4183">
        <v>4.12</v>
      </c>
      <c r="AS4183">
        <v>40.98</v>
      </c>
      <c r="AT4183">
        <v>0</v>
      </c>
      <c r="AU4183">
        <v>0</v>
      </c>
      <c r="AV4183">
        <v>5.7</v>
      </c>
      <c r="AW4183">
        <v>75.3</v>
      </c>
      <c r="AX4183">
        <v>94.8</v>
      </c>
      <c r="AY4183">
        <v>99.4</v>
      </c>
      <c r="AZ4183">
        <v>100</v>
      </c>
      <c r="BA4183">
        <v>89.1</v>
      </c>
      <c r="BB4183">
        <v>93.7</v>
      </c>
      <c r="BC4183">
        <v>79.803943783607437</v>
      </c>
      <c r="BD4183">
        <v>8.4500294484361992E-3</v>
      </c>
      <c r="BE4183">
        <v>49.83996608524032</v>
      </c>
      <c r="BF4183">
        <v>45.995571895817363</v>
      </c>
      <c r="BG4183">
        <v>142.59316378837281</v>
      </c>
      <c r="BH4183">
        <v>6.0446167554029637</v>
      </c>
      <c r="BI4183">
        <v>84.574101149967944</v>
      </c>
      <c r="BJ4183">
        <v>3.534850933961545</v>
      </c>
      <c r="BK4183">
        <v>674.48350766538647</v>
      </c>
      <c r="BL4183">
        <v>4.6258223253686586</v>
      </c>
      <c r="BM4183">
        <v>212.37170502503591</v>
      </c>
      <c r="BN4183">
        <v>107.90462765876261</v>
      </c>
      <c r="BO4183">
        <v>106.64507829507539</v>
      </c>
      <c r="BP4183">
        <v>106.9799980376276</v>
      </c>
      <c r="BQ4183">
        <v>20.060065212595809</v>
      </c>
      <c r="BR4183">
        <v>56.570137589932791</v>
      </c>
      <c r="BS4183">
        <v>91.979634375882043</v>
      </c>
      <c r="BT4183">
        <v>1971.7660442545041</v>
      </c>
      <c r="BU4183">
        <v>115.1392812556679</v>
      </c>
      <c r="BV4183">
        <v>848.15848080003514</v>
      </c>
      <c r="BW4183">
        <v>14.966810100309131</v>
      </c>
      <c r="BX4183">
        <v>13.037414447862121</v>
      </c>
      <c r="BY4183">
        <v>1.14309810312425</v>
      </c>
      <c r="BZ4183">
        <v>0.43422388556785069</v>
      </c>
      <c r="CA4183">
        <f t="shared" si="520"/>
        <v>49.848416114688753</v>
      </c>
      <c r="CB4183" cm="1">
        <f t="array" ref="CB4183">IF(ISBLANK(INDEX(AC:AC,ROW())), "", INDEX(AC:AC,ROW())*(BI4183+BJ4183)/1000)</f>
        <v>149.34467378226051</v>
      </c>
      <c r="CC4183">
        <f t="shared" si="521"/>
        <v>148.63778054377576</v>
      </c>
      <c r="CD4183">
        <f t="shared" si="522"/>
        <v>4.5377662744818927</v>
      </c>
      <c r="CE4183">
        <f t="shared" si="523"/>
        <v>8.451756588550106</v>
      </c>
      <c r="CF4183" cm="1">
        <f t="array" ref="CF4183">IFERROR(IF((BD4183+BE4183)*INDEX(H:H,ROW())*INDEX(K:K,ROW())/(BF4183*30*1000)&lt;0.5,"",(BD4183+BE4183)*INDEX(H:H,ROW())*INDEX(K:K,ROW())/(BF4183*30*1000)),"")</f>
        <v>2.5916692423428191</v>
      </c>
      <c r="CG4183">
        <f t="shared" si="524"/>
        <v>0.57635712867194588</v>
      </c>
      <c r="CH4183" cm="1">
        <f t="array" ref="CH4183">IFERROR((BD4183+BE4183)*INDEX(K:K,ROW())*INDEX(H:H,ROW())/BC4183/100000,"")</f>
        <v>0.44811811289523129</v>
      </c>
      <c r="CI4183">
        <f t="shared" si="525"/>
        <v>92.887253740018934</v>
      </c>
      <c r="CJ4183">
        <v>1</v>
      </c>
      <c r="CK4183">
        <f t="shared" si="526"/>
        <v>24.707626600523035</v>
      </c>
      <c r="CL4183" cm="1">
        <f t="array" ref="CL4183">IF(INDEX(AS:AS,ROW()-2)=0,CL4182,INDEX(AS:AS,ROW()-2))</f>
        <v>42.06</v>
      </c>
      <c r="CM4183" t="str">
        <f t="shared" si="527"/>
        <v>CIV</v>
      </c>
    </row>
    <row r="4184" spans="1:91" x14ac:dyDescent="0.3">
      <c r="A4184" s="1">
        <v>4179</v>
      </c>
      <c r="B4184" t="s">
        <v>281</v>
      </c>
      <c r="C4184">
        <v>6</v>
      </c>
      <c r="D4184">
        <v>24</v>
      </c>
      <c r="E4184">
        <v>26</v>
      </c>
      <c r="F4184" t="s">
        <v>80</v>
      </c>
      <c r="G4184" t="s">
        <v>84</v>
      </c>
      <c r="H4184">
        <v>45.87</v>
      </c>
      <c r="I4184">
        <v>0.88</v>
      </c>
      <c r="J4184">
        <v>45.57</v>
      </c>
      <c r="K4184">
        <v>1570</v>
      </c>
      <c r="L4184">
        <v>45.89</v>
      </c>
      <c r="M4184">
        <v>0.89</v>
      </c>
      <c r="N4184">
        <v>45.57</v>
      </c>
      <c r="O4184">
        <v>1568</v>
      </c>
      <c r="P4184">
        <v>1.35</v>
      </c>
      <c r="Q4184">
        <v>50.28</v>
      </c>
      <c r="R4184">
        <v>30.11</v>
      </c>
      <c r="S4184">
        <v>1.6708776595744681</v>
      </c>
      <c r="T4184">
        <v>7.41</v>
      </c>
      <c r="U4184">
        <v>0</v>
      </c>
      <c r="V4184">
        <v>0</v>
      </c>
      <c r="W4184">
        <v>0</v>
      </c>
      <c r="X4184">
        <v>0</v>
      </c>
      <c r="Y4184">
        <v>2.2000000000000002</v>
      </c>
      <c r="Z4184">
        <v>7.72</v>
      </c>
      <c r="AA4184">
        <v>19.75</v>
      </c>
      <c r="AB4184">
        <v>65.900000000000006</v>
      </c>
      <c r="AC4184">
        <v>1692</v>
      </c>
      <c r="AD4184">
        <v>37.79</v>
      </c>
      <c r="AE4184">
        <v>32.15</v>
      </c>
      <c r="AF4184">
        <v>10.28</v>
      </c>
      <c r="AG4184">
        <v>1570</v>
      </c>
      <c r="AI4184">
        <v>44.58</v>
      </c>
      <c r="AJ4184">
        <v>41.32</v>
      </c>
      <c r="AK4184">
        <v>4.3600000000000003</v>
      </c>
      <c r="AL4184">
        <v>47.305</v>
      </c>
      <c r="AM4184">
        <v>6.34</v>
      </c>
      <c r="AN4184">
        <v>47.89</v>
      </c>
      <c r="AO4184">
        <v>45.09</v>
      </c>
      <c r="AP4184">
        <v>3.71</v>
      </c>
      <c r="AQ4184">
        <v>3.59</v>
      </c>
      <c r="AR4184">
        <v>4.12</v>
      </c>
      <c r="AS4184">
        <v>40.53</v>
      </c>
      <c r="AT4184">
        <v>0</v>
      </c>
      <c r="AU4184">
        <v>0</v>
      </c>
      <c r="AV4184">
        <v>6.2</v>
      </c>
      <c r="AW4184">
        <v>64.7</v>
      </c>
      <c r="AX4184">
        <v>91.4</v>
      </c>
      <c r="AY4184">
        <v>99.1</v>
      </c>
      <c r="AZ4184">
        <v>100</v>
      </c>
      <c r="BA4184">
        <v>85.2</v>
      </c>
      <c r="BB4184">
        <v>92.899999999999991</v>
      </c>
      <c r="BC4184">
        <v>100.0664947157001</v>
      </c>
      <c r="BD4184">
        <v>1.0181711591528701E-2</v>
      </c>
      <c r="BE4184">
        <v>46.031380966369021</v>
      </c>
      <c r="BF4184">
        <v>40.55844723864449</v>
      </c>
      <c r="BG4184">
        <v>129.64890812369069</v>
      </c>
      <c r="BH4184">
        <v>6.0446167554029637</v>
      </c>
      <c r="BI4184">
        <v>76.897475314051192</v>
      </c>
      <c r="BJ4184">
        <v>3.534850933961545</v>
      </c>
      <c r="BK4184">
        <v>676.38874249188655</v>
      </c>
      <c r="BL4184">
        <v>4.6148278200488253</v>
      </c>
      <c r="BM4184">
        <v>213.41822464579201</v>
      </c>
      <c r="BN4184">
        <v>108.54004310706419</v>
      </c>
      <c r="BO4184">
        <v>107.2197779246752</v>
      </c>
      <c r="BP4184">
        <v>107.5411352310942</v>
      </c>
      <c r="BQ4184">
        <v>27.028321814489061</v>
      </c>
      <c r="BR4184">
        <v>52.864937050415669</v>
      </c>
      <c r="BS4184">
        <v>94.377834192414795</v>
      </c>
      <c r="BT4184">
        <v>1992.9376835035539</v>
      </c>
      <c r="BU4184">
        <v>115.27681459301689</v>
      </c>
      <c r="BV4184">
        <v>833.30724056514157</v>
      </c>
      <c r="BW4184">
        <v>22.282664629670251</v>
      </c>
      <c r="BX4184">
        <v>12.999562659828349</v>
      </c>
      <c r="BY4184">
        <v>0.39735781513409929</v>
      </c>
      <c r="BZ4184">
        <v>0.43329151814491818</v>
      </c>
      <c r="CA4184">
        <f t="shared" si="520"/>
        <v>46.041562677960549</v>
      </c>
      <c r="CB4184" cm="1">
        <f t="array" ref="CB4184">IF(ISBLANK(INDEX(AC:AC,ROW())), "", INDEX(AC:AC,ROW())*(BI4184+BJ4184)/1000)</f>
        <v>136.09149601163756</v>
      </c>
      <c r="CC4184">
        <f t="shared" si="521"/>
        <v>135.69352487909364</v>
      </c>
      <c r="CD4184">
        <f t="shared" si="522"/>
        <v>4.9846795791808489</v>
      </c>
      <c r="CE4184">
        <f t="shared" si="523"/>
        <v>6.7593927859028264</v>
      </c>
      <c r="CF4184" cm="1">
        <f t="array" ref="CF4184">IFERROR(IF((BD4184+BE4184)*INDEX(H:H,ROW())*INDEX(K:K,ROW())/(BF4184*30*1000)&lt;0.5,"",(BD4184+BE4184)*INDEX(H:H,ROW())*INDEX(K:K,ROW())/(BF4184*30*1000)),"")</f>
        <v>2.7250587727139641</v>
      </c>
      <c r="CG4184">
        <f t="shared" si="524"/>
        <v>0.40531495935653078</v>
      </c>
      <c r="CH4184" cm="1">
        <f t="array" ref="CH4184">IFERROR((BD4184+BE4184)*INDEX(K:K,ROW())*INDEX(H:H,ROW())/BC4184/100000,"")</f>
        <v>0.33135212571201539</v>
      </c>
      <c r="CI4184">
        <f t="shared" si="525"/>
        <v>86.122716198954237</v>
      </c>
      <c r="CJ4184">
        <v>1</v>
      </c>
      <c r="CK4184">
        <f t="shared" si="526"/>
        <v>19.916133658580812</v>
      </c>
      <c r="CL4184" cm="1">
        <f t="array" ref="CL4184">IF(INDEX(AS:AS,ROW()-2)=0,CL4183,INDEX(AS:AS,ROW()-2))</f>
        <v>41.31</v>
      </c>
      <c r="CM4184" t="str">
        <f t="shared" si="527"/>
        <v>SP</v>
      </c>
    </row>
    <row r="4185" spans="1:91" x14ac:dyDescent="0.3">
      <c r="A4185" s="1">
        <v>4180</v>
      </c>
      <c r="B4185" t="s">
        <v>281</v>
      </c>
      <c r="C4185">
        <v>6</v>
      </c>
      <c r="D4185">
        <v>24</v>
      </c>
      <c r="E4185">
        <v>26</v>
      </c>
      <c r="F4185" t="s">
        <v>80</v>
      </c>
      <c r="G4185" t="s">
        <v>85</v>
      </c>
      <c r="H4185">
        <v>45.87</v>
      </c>
      <c r="I4185">
        <v>0.88</v>
      </c>
      <c r="J4185">
        <v>45.57</v>
      </c>
      <c r="K4185">
        <v>1564</v>
      </c>
      <c r="L4185">
        <v>45.89</v>
      </c>
      <c r="M4185">
        <v>0.89</v>
      </c>
      <c r="N4185">
        <v>45.57</v>
      </c>
      <c r="O4185">
        <v>1568</v>
      </c>
      <c r="P4185">
        <v>1.35</v>
      </c>
      <c r="Q4185">
        <v>50.28</v>
      </c>
      <c r="R4185">
        <v>30.11</v>
      </c>
      <c r="S4185">
        <v>1.6708776595744681</v>
      </c>
      <c r="T4185">
        <v>7.41</v>
      </c>
      <c r="U4185">
        <v>0</v>
      </c>
      <c r="V4185">
        <v>0</v>
      </c>
      <c r="W4185">
        <v>0</v>
      </c>
      <c r="X4185">
        <v>0</v>
      </c>
      <c r="Y4185">
        <v>2.2000000000000002</v>
      </c>
      <c r="Z4185">
        <v>7.72</v>
      </c>
      <c r="AA4185">
        <v>19.75</v>
      </c>
      <c r="AB4185">
        <v>65.900000000000006</v>
      </c>
      <c r="AC4185">
        <v>1688</v>
      </c>
      <c r="AD4185">
        <v>37.79</v>
      </c>
      <c r="AE4185">
        <v>32.28</v>
      </c>
      <c r="AF4185">
        <v>10.58</v>
      </c>
      <c r="AG4185">
        <v>1570</v>
      </c>
      <c r="AI4185">
        <v>44.58</v>
      </c>
      <c r="AJ4185">
        <v>41.32</v>
      </c>
      <c r="AK4185">
        <v>4.51</v>
      </c>
      <c r="AL4185">
        <v>47.305</v>
      </c>
      <c r="AM4185">
        <v>6.31</v>
      </c>
      <c r="AN4185">
        <v>47.89</v>
      </c>
      <c r="AO4185">
        <v>45.09</v>
      </c>
      <c r="AP4185">
        <v>3.31</v>
      </c>
      <c r="AQ4185">
        <v>3.83</v>
      </c>
      <c r="AR4185">
        <v>4.12</v>
      </c>
      <c r="AS4185">
        <v>40.79</v>
      </c>
      <c r="AT4185">
        <v>0</v>
      </c>
      <c r="AU4185">
        <v>0</v>
      </c>
      <c r="AV4185">
        <v>5.6</v>
      </c>
      <c r="AW4185">
        <v>63.7</v>
      </c>
      <c r="AX4185">
        <v>90.8</v>
      </c>
      <c r="AY4185">
        <v>96.4</v>
      </c>
      <c r="AZ4185">
        <v>100</v>
      </c>
      <c r="BA4185">
        <v>85.2</v>
      </c>
      <c r="BB4185">
        <v>90.800000000000011</v>
      </c>
      <c r="BC4185">
        <v>103.9474776909302</v>
      </c>
      <c r="BD4185">
        <v>2.0283141166424799E-2</v>
      </c>
      <c r="BE4185">
        <v>50.511077791160027</v>
      </c>
      <c r="BF4185">
        <v>46.032418937611581</v>
      </c>
      <c r="BG4185">
        <v>143.5413242038731</v>
      </c>
      <c r="BH4185">
        <v>6.0446167554029637</v>
      </c>
      <c r="BI4185">
        <v>85.138898799686615</v>
      </c>
      <c r="BJ4185">
        <v>3.534850933961545</v>
      </c>
      <c r="BK4185">
        <v>616.29936473597775</v>
      </c>
      <c r="BL4185">
        <v>5.0790884889617516</v>
      </c>
      <c r="BM4185">
        <v>212.333031486902</v>
      </c>
      <c r="BN4185">
        <v>108.5236136668485</v>
      </c>
      <c r="BO4185">
        <v>106.66198964522221</v>
      </c>
      <c r="BP4185">
        <v>106.8847167846459</v>
      </c>
      <c r="BQ4185">
        <v>11.07417020301631</v>
      </c>
      <c r="BR4185">
        <v>60.040389933794991</v>
      </c>
      <c r="BS4185">
        <v>95.381152831411995</v>
      </c>
      <c r="BT4185">
        <v>1850.1488112327199</v>
      </c>
      <c r="BU4185">
        <v>116.65549751067699</v>
      </c>
      <c r="BV4185">
        <v>840.89231703097232</v>
      </c>
      <c r="BW4185">
        <v>15.967404870639619</v>
      </c>
      <c r="BX4185">
        <v>14.13038912499831</v>
      </c>
      <c r="BY4185">
        <v>0.39268533141384482</v>
      </c>
      <c r="BZ4185">
        <v>0.4341558074529297</v>
      </c>
      <c r="CA4185">
        <f t="shared" si="520"/>
        <v>50.53136093232645</v>
      </c>
      <c r="CB4185" cm="1">
        <f t="array" ref="CB4185">IF(ISBLANK(INDEX(AC:AC,ROW())), "", INDEX(AC:AC,ROW())*(BI4185+BJ4185)/1000)</f>
        <v>149.68128955039811</v>
      </c>
      <c r="CC4185">
        <f t="shared" si="521"/>
        <v>149.58594095927606</v>
      </c>
      <c r="CD4185">
        <f t="shared" si="522"/>
        <v>4.1200353508072114</v>
      </c>
      <c r="CE4185">
        <f t="shared" si="523"/>
        <v>5.9289496813807938</v>
      </c>
      <c r="CF4185" cm="1">
        <f t="array" ref="CF4185">IFERROR(IF((BD4185+BE4185)*INDEX(H:H,ROW())*INDEX(K:K,ROW())/(BF4185*30*1000)&lt;0.5,"",(BD4185+BE4185)*INDEX(H:H,ROW())*INDEX(K:K,ROW())/(BF4185*30*1000)),"")</f>
        <v>2.6250732840578856</v>
      </c>
      <c r="CG4185">
        <f t="shared" si="524"/>
        <v>0.44284305843842597</v>
      </c>
      <c r="CH4185" cm="1">
        <f t="array" ref="CH4185">IFERROR((BD4185+BE4185)*INDEX(K:K,ROW())*INDEX(H:H,ROW())/BC4185/100000,"")</f>
        <v>0.34874864452115906</v>
      </c>
      <c r="CI4185">
        <f t="shared" si="525"/>
        <v>94.159849210663182</v>
      </c>
      <c r="CJ4185">
        <v>1</v>
      </c>
      <c r="CK4185">
        <f t="shared" si="526"/>
        <v>17.798881245909755</v>
      </c>
      <c r="CL4185" cm="1">
        <f t="array" ref="CL4185">IF(INDEX(AS:AS,ROW()-2)=0,CL4184,INDEX(AS:AS,ROW()-2))</f>
        <v>40.98</v>
      </c>
      <c r="CM4185" t="str">
        <f t="shared" si="527"/>
        <v>SP</v>
      </c>
    </row>
    <row r="4186" spans="1:91" x14ac:dyDescent="0.3">
      <c r="A4186" s="1">
        <v>4181</v>
      </c>
      <c r="B4186" t="s">
        <v>281</v>
      </c>
      <c r="C4186">
        <v>6</v>
      </c>
      <c r="D4186">
        <v>24</v>
      </c>
      <c r="E4186">
        <v>26</v>
      </c>
      <c r="F4186" t="s">
        <v>80</v>
      </c>
      <c r="G4186" t="s">
        <v>86</v>
      </c>
      <c r="H4186">
        <v>45.78</v>
      </c>
      <c r="I4186">
        <v>0.93</v>
      </c>
      <c r="J4186">
        <v>46.06</v>
      </c>
      <c r="K4186">
        <v>1570</v>
      </c>
      <c r="L4186">
        <v>45.89</v>
      </c>
      <c r="M4186">
        <v>0.89</v>
      </c>
      <c r="N4186">
        <v>45.57</v>
      </c>
      <c r="O4186">
        <v>1568</v>
      </c>
      <c r="P4186">
        <v>1.35</v>
      </c>
      <c r="Q4186">
        <v>50.28</v>
      </c>
      <c r="R4186">
        <v>30.11</v>
      </c>
      <c r="S4186">
        <v>1.6708776595744681</v>
      </c>
      <c r="T4186">
        <v>7.41</v>
      </c>
      <c r="U4186">
        <v>0</v>
      </c>
      <c r="V4186">
        <v>0</v>
      </c>
      <c r="W4186">
        <v>0</v>
      </c>
      <c r="X4186">
        <v>0</v>
      </c>
      <c r="Y4186">
        <v>2.2000000000000002</v>
      </c>
      <c r="Z4186">
        <v>7.72</v>
      </c>
      <c r="AA4186">
        <v>19.75</v>
      </c>
      <c r="AB4186">
        <v>65.900000000000006</v>
      </c>
      <c r="AC4186">
        <v>1685</v>
      </c>
      <c r="AD4186">
        <v>37.79</v>
      </c>
      <c r="AE4186">
        <v>32.06</v>
      </c>
      <c r="AF4186">
        <v>11.28</v>
      </c>
      <c r="AG4186">
        <v>1570</v>
      </c>
      <c r="AI4186">
        <v>44.58</v>
      </c>
      <c r="AJ4186">
        <v>39.65</v>
      </c>
      <c r="AK4186">
        <v>4.1900000000000004</v>
      </c>
      <c r="AL4186">
        <v>47.305</v>
      </c>
      <c r="AM4186">
        <v>6.51</v>
      </c>
      <c r="AN4186">
        <v>47.63</v>
      </c>
      <c r="AO4186">
        <v>45.09</v>
      </c>
      <c r="AP4186">
        <v>3.54</v>
      </c>
      <c r="AQ4186">
        <v>3.83</v>
      </c>
      <c r="AR4186">
        <v>3.49</v>
      </c>
      <c r="AS4186">
        <v>40.380000000000003</v>
      </c>
      <c r="AT4186">
        <v>0</v>
      </c>
      <c r="AU4186">
        <v>0</v>
      </c>
      <c r="AV4186">
        <v>3.1</v>
      </c>
      <c r="AW4186">
        <v>48.6</v>
      </c>
      <c r="AX4186">
        <v>88.1</v>
      </c>
      <c r="AY4186">
        <v>94.7</v>
      </c>
      <c r="AZ4186">
        <v>100</v>
      </c>
      <c r="BA4186">
        <v>85</v>
      </c>
      <c r="BB4186">
        <v>91.600000000000009</v>
      </c>
      <c r="BC4186">
        <v>91.119469882868358</v>
      </c>
      <c r="BD4186">
        <v>2.7218442353486801E-2</v>
      </c>
      <c r="BE4186">
        <v>21.192420921526029</v>
      </c>
      <c r="BF4186">
        <v>16.027830204239041</v>
      </c>
      <c r="BG4186">
        <v>135.7274963198918</v>
      </c>
      <c r="BH4186">
        <v>6.0446167554029637</v>
      </c>
      <c r="BI4186">
        <v>80.50074133569062</v>
      </c>
      <c r="BJ4186">
        <v>3.534850933961545</v>
      </c>
      <c r="BK4186">
        <v>634.24150249229228</v>
      </c>
      <c r="BL4186">
        <v>5.0085893721125903</v>
      </c>
      <c r="BM4186">
        <v>206.1238169756746</v>
      </c>
      <c r="BN4186">
        <v>108.929816432594</v>
      </c>
      <c r="BO4186">
        <v>107.63118770607861</v>
      </c>
      <c r="BP4186">
        <v>107.69862581832039</v>
      </c>
      <c r="BQ4186">
        <v>3.1196965875143272</v>
      </c>
      <c r="BR4186">
        <v>42.434111580673758</v>
      </c>
      <c r="BS4186">
        <v>91.243067529755137</v>
      </c>
      <c r="BT4186">
        <v>1505.26498418193</v>
      </c>
      <c r="BU4186">
        <v>116.7697893547975</v>
      </c>
      <c r="BV4186">
        <v>825.72930056508255</v>
      </c>
      <c r="BW4186">
        <v>78.455778914502318</v>
      </c>
      <c r="BX4186">
        <v>13.54679118473514</v>
      </c>
      <c r="BY4186">
        <v>0.38907138561669852</v>
      </c>
      <c r="BZ4186">
        <v>0.432965947195524</v>
      </c>
      <c r="CA4186">
        <f t="shared" si="520"/>
        <v>21.219639363879516</v>
      </c>
      <c r="CB4186" cm="1">
        <f t="array" ref="CB4186">IF(ISBLANK(INDEX(AC:AC,ROW())), "", INDEX(AC:AC,ROW())*(BI4186+BJ4186)/1000)</f>
        <v>141.59997297436391</v>
      </c>
      <c r="CC4186">
        <f t="shared" si="521"/>
        <v>141.77211307529475</v>
      </c>
      <c r="CD4186">
        <f t="shared" si="522"/>
        <v>4.473668965880818</v>
      </c>
      <c r="CE4186">
        <f t="shared" si="523"/>
        <v>6.9605486435291244</v>
      </c>
      <c r="CF4186" cm="1">
        <f t="array" ref="CF4186">IFERROR(IF((BD4186+BE4186)*INDEX(H:H,ROW())*INDEX(K:K,ROW())/(BF4186*30*1000)&lt;0.5,"",(BD4186+BE4186)*INDEX(H:H,ROW())*INDEX(K:K,ROW())/(BF4186*30*1000)),"")</f>
        <v>3.1718851356014537</v>
      </c>
      <c r="CG4186">
        <f t="shared" si="524"/>
        <v>0.17589907211754402</v>
      </c>
      <c r="CH4186" cm="1">
        <f t="array" ref="CH4186">IFERROR((BD4186+BE4186)*INDEX(K:K,ROW())*INDEX(H:H,ROW())/BC4186/100000,"")</f>
        <v>0.1673794956647178</v>
      </c>
      <c r="CI4186">
        <f t="shared" si="525"/>
        <v>39.614366010989471</v>
      </c>
      <c r="CJ4186">
        <v>1</v>
      </c>
      <c r="CK4186">
        <f t="shared" si="526"/>
        <v>16.519685486723176</v>
      </c>
      <c r="CL4186" cm="1">
        <f t="array" ref="CL4186">IF(INDEX(AS:AS,ROW()-2)=0,CL4185,INDEX(AS:AS,ROW()-2))</f>
        <v>40.53</v>
      </c>
      <c r="CM4186" t="str">
        <f t="shared" si="527"/>
        <v>SP</v>
      </c>
    </row>
    <row r="4187" spans="1:91" x14ac:dyDescent="0.3">
      <c r="A4187" s="1">
        <v>4182</v>
      </c>
      <c r="B4187" t="s">
        <v>281</v>
      </c>
      <c r="C4187">
        <v>6</v>
      </c>
      <c r="D4187">
        <v>24</v>
      </c>
      <c r="E4187">
        <v>26</v>
      </c>
      <c r="F4187" t="s">
        <v>80</v>
      </c>
      <c r="G4187" t="s">
        <v>87</v>
      </c>
      <c r="H4187">
        <v>45.87</v>
      </c>
      <c r="I4187">
        <v>0.88</v>
      </c>
      <c r="J4187">
        <v>45.57</v>
      </c>
      <c r="K4187">
        <v>1564</v>
      </c>
      <c r="L4187">
        <v>45.89</v>
      </c>
      <c r="M4187">
        <v>0.89</v>
      </c>
      <c r="N4187">
        <v>45.57</v>
      </c>
      <c r="O4187">
        <v>1568</v>
      </c>
      <c r="P4187">
        <v>1.35</v>
      </c>
      <c r="Q4187">
        <v>50.28</v>
      </c>
      <c r="R4187">
        <v>30.11</v>
      </c>
      <c r="S4187">
        <v>1.6708776595744681</v>
      </c>
      <c r="T4187">
        <v>7.41</v>
      </c>
      <c r="U4187">
        <v>0</v>
      </c>
      <c r="V4187">
        <v>0</v>
      </c>
      <c r="W4187">
        <v>0</v>
      </c>
      <c r="X4187">
        <v>0</v>
      </c>
      <c r="Y4187">
        <v>2.2000000000000002</v>
      </c>
      <c r="Z4187">
        <v>7.72</v>
      </c>
      <c r="AA4187">
        <v>19.75</v>
      </c>
      <c r="AB4187">
        <v>65.900000000000006</v>
      </c>
      <c r="AC4187">
        <v>1684</v>
      </c>
      <c r="AD4187">
        <v>37.79</v>
      </c>
      <c r="AE4187">
        <v>32.28</v>
      </c>
      <c r="AF4187">
        <v>11.49</v>
      </c>
      <c r="AG4187">
        <v>1570</v>
      </c>
      <c r="AI4187">
        <v>44.58</v>
      </c>
      <c r="AJ4187">
        <v>41.32</v>
      </c>
      <c r="AK4187">
        <v>4.51</v>
      </c>
      <c r="AL4187">
        <v>47.305</v>
      </c>
      <c r="AM4187">
        <v>6.31</v>
      </c>
      <c r="AN4187">
        <v>47.89</v>
      </c>
      <c r="AO4187">
        <v>45.09</v>
      </c>
      <c r="AP4187">
        <v>3.31</v>
      </c>
      <c r="AQ4187">
        <v>3.83</v>
      </c>
      <c r="AR4187">
        <v>4.12</v>
      </c>
      <c r="AS4187">
        <v>40.159999999999997</v>
      </c>
      <c r="AT4187">
        <v>0</v>
      </c>
      <c r="AU4187">
        <v>0</v>
      </c>
      <c r="AV4187">
        <v>4.8</v>
      </c>
      <c r="AW4187">
        <v>56.6</v>
      </c>
      <c r="AX4187">
        <v>90.7</v>
      </c>
      <c r="AY4187">
        <v>96.5</v>
      </c>
      <c r="AZ4187">
        <v>100</v>
      </c>
      <c r="BA4187">
        <v>85.9</v>
      </c>
      <c r="BB4187">
        <v>91.7</v>
      </c>
      <c r="BC4187">
        <v>18.172670328602731</v>
      </c>
      <c r="BD4187">
        <v>2.7982400097599499E-2</v>
      </c>
      <c r="BE4187">
        <v>9.6135603500239544</v>
      </c>
      <c r="BF4187">
        <v>2.5098174628297572</v>
      </c>
      <c r="BG4187">
        <v>153.20220880348239</v>
      </c>
      <c r="BH4187">
        <v>6.0446167554029637</v>
      </c>
      <c r="BI4187">
        <v>90.868193957621557</v>
      </c>
      <c r="BJ4187">
        <v>3.534850933961545</v>
      </c>
      <c r="BK4187">
        <v>133.06274176966511</v>
      </c>
      <c r="BL4187">
        <v>5.4465060359286914</v>
      </c>
      <c r="BM4187">
        <v>186.32833484181191</v>
      </c>
      <c r="BN4187">
        <v>107.8365881830574</v>
      </c>
      <c r="BO4187">
        <v>103.96084523321321</v>
      </c>
      <c r="BP4187">
        <v>103.61673174125031</v>
      </c>
      <c r="BQ4187">
        <v>15.239371330145151</v>
      </c>
      <c r="BR4187">
        <v>44.809165328191277</v>
      </c>
      <c r="BS4187">
        <v>102.6329408992805</v>
      </c>
      <c r="BT4187">
        <v>639.90358487879939</v>
      </c>
      <c r="BU4187">
        <v>119.48023279983759</v>
      </c>
      <c r="BV4187">
        <v>643.28693012098893</v>
      </c>
      <c r="BW4187">
        <v>98.689809066392485</v>
      </c>
      <c r="BX4187">
        <v>11.21669630781207</v>
      </c>
      <c r="BY4187">
        <v>9.2534345226423635</v>
      </c>
      <c r="BZ4187">
        <v>0.43176684644599411</v>
      </c>
      <c r="CA4187">
        <f t="shared" si="520"/>
        <v>9.6415427501215536</v>
      </c>
      <c r="CB4187" cm="1">
        <f t="array" ref="CB4187">IF(ISBLANK(INDEX(AC:AC,ROW())), "", INDEX(AC:AC,ROW())*(BI4187+BJ4187)/1000)</f>
        <v>158.97472759742595</v>
      </c>
      <c r="CC4187">
        <f t="shared" si="521"/>
        <v>159.24682555888535</v>
      </c>
      <c r="CD4187">
        <f t="shared" si="522"/>
        <v>0.83557547412750122</v>
      </c>
      <c r="CE4187">
        <f t="shared" si="523"/>
        <v>7.32213479712071</v>
      </c>
      <c r="CF4187" cm="1">
        <f t="array" ref="CF4187">IFERROR(IF((BD4187+BE4187)*INDEX(H:H,ROW())*INDEX(K:K,ROW())/(BF4187*30*1000)&lt;0.5,"",(BD4187+BE4187)*INDEX(H:H,ROW())*INDEX(K:K,ROW())/(BF4187*30*1000)),"")</f>
        <v>9.1864693134950937</v>
      </c>
      <c r="CG4187">
        <f t="shared" si="524"/>
        <v>0.13810944772818828</v>
      </c>
      <c r="CH4187" cm="1">
        <f t="array" ref="CH4187">IFERROR((BD4187+BE4187)*INDEX(K:K,ROW())*INDEX(H:H,ROW())/BC4187/100000,"")</f>
        <v>0.3806214610376269</v>
      </c>
      <c r="CI4187">
        <f t="shared" si="525"/>
        <v>17.965995666046499</v>
      </c>
      <c r="CJ4187">
        <v>0</v>
      </c>
      <c r="CK4187">
        <f t="shared" si="526"/>
        <v>35.212413657866684</v>
      </c>
      <c r="CL4187" cm="1">
        <f t="array" ref="CL4187">IF(INDEX(AS:AS,ROW()-2)=0,CL4186,INDEX(AS:AS,ROW()-2))</f>
        <v>40.79</v>
      </c>
      <c r="CM4187" t="str">
        <f t="shared" si="527"/>
        <v>SP</v>
      </c>
    </row>
    <row r="4188" spans="1:91" x14ac:dyDescent="0.3">
      <c r="A4188" s="1">
        <v>4183</v>
      </c>
      <c r="B4188" t="s">
        <v>281</v>
      </c>
      <c r="C4188">
        <v>6</v>
      </c>
      <c r="D4188">
        <v>24</v>
      </c>
      <c r="E4188">
        <v>26</v>
      </c>
      <c r="F4188" t="s">
        <v>80</v>
      </c>
      <c r="G4188" t="s">
        <v>88</v>
      </c>
      <c r="H4188">
        <v>45.87</v>
      </c>
      <c r="I4188">
        <v>0.88</v>
      </c>
      <c r="J4188">
        <v>45.57</v>
      </c>
      <c r="K4188">
        <v>1564</v>
      </c>
      <c r="L4188">
        <v>45.89</v>
      </c>
      <c r="M4188">
        <v>0.89</v>
      </c>
      <c r="N4188">
        <v>45.57</v>
      </c>
      <c r="O4188">
        <v>1568</v>
      </c>
      <c r="P4188">
        <v>1.35</v>
      </c>
      <c r="Q4188">
        <v>50.28</v>
      </c>
      <c r="R4188">
        <v>30.11</v>
      </c>
      <c r="S4188">
        <v>1.6708776595744681</v>
      </c>
      <c r="T4188">
        <v>7.41</v>
      </c>
      <c r="U4188">
        <v>0</v>
      </c>
      <c r="V4188">
        <v>0</v>
      </c>
      <c r="W4188">
        <v>0</v>
      </c>
      <c r="X4188">
        <v>0</v>
      </c>
      <c r="Y4188">
        <v>2.2000000000000002</v>
      </c>
      <c r="Z4188">
        <v>7.72</v>
      </c>
      <c r="AA4188">
        <v>19.75</v>
      </c>
      <c r="AB4188">
        <v>65.900000000000006</v>
      </c>
      <c r="AC4188">
        <v>1682</v>
      </c>
      <c r="AD4188">
        <v>37.79</v>
      </c>
      <c r="AE4188">
        <v>32.28</v>
      </c>
      <c r="AF4188">
        <v>11.65</v>
      </c>
      <c r="AG4188">
        <v>1570</v>
      </c>
      <c r="AI4188">
        <v>44.58</v>
      </c>
      <c r="AJ4188">
        <v>41.32</v>
      </c>
      <c r="AK4188">
        <v>4.51</v>
      </c>
      <c r="AL4188">
        <v>47.305</v>
      </c>
      <c r="AM4188">
        <v>6.46</v>
      </c>
      <c r="AN4188">
        <v>47.89</v>
      </c>
      <c r="AO4188">
        <v>45.09</v>
      </c>
      <c r="AP4188">
        <v>3.62</v>
      </c>
      <c r="AQ4188">
        <v>3.73</v>
      </c>
      <c r="AR4188">
        <v>4.12</v>
      </c>
      <c r="AS4188">
        <v>40.03</v>
      </c>
      <c r="AT4188">
        <v>0</v>
      </c>
      <c r="AU4188">
        <v>0</v>
      </c>
      <c r="AV4188">
        <v>6.1</v>
      </c>
      <c r="AW4188">
        <v>65.5</v>
      </c>
      <c r="AX4188">
        <v>92.1</v>
      </c>
      <c r="AY4188">
        <v>97</v>
      </c>
      <c r="AZ4188">
        <v>100</v>
      </c>
      <c r="BA4188">
        <v>86</v>
      </c>
      <c r="BB4188">
        <v>90.9</v>
      </c>
      <c r="BC4188">
        <v>3.4336654922756497E-2</v>
      </c>
      <c r="BD4188">
        <v>2.5692712036050998E-2</v>
      </c>
      <c r="BE4188">
        <v>0.1028344927974682</v>
      </c>
      <c r="BF4188">
        <v>2.5037292435132002E-3</v>
      </c>
      <c r="BG4188">
        <v>116.5808626758657</v>
      </c>
      <c r="BH4188">
        <v>6.0446167554029637</v>
      </c>
      <c r="BI4188">
        <v>69.148470825302084</v>
      </c>
      <c r="BJ4188">
        <v>3.534850933961545</v>
      </c>
      <c r="BK4188">
        <v>80.046360258976918</v>
      </c>
      <c r="BL4188">
        <v>5.3244188892360684</v>
      </c>
      <c r="BM4188">
        <v>166.8413473424537</v>
      </c>
      <c r="BN4188">
        <v>107.5829511062672</v>
      </c>
      <c r="BO4188">
        <v>107.5758520997073</v>
      </c>
      <c r="BP4188">
        <v>102.70552728909119</v>
      </c>
      <c r="BQ4188">
        <v>15.239371330145151</v>
      </c>
      <c r="BR4188">
        <v>31.49799402985871</v>
      </c>
      <c r="BS4188">
        <v>98.779810891956458</v>
      </c>
      <c r="BT4188">
        <v>192.40578071235259</v>
      </c>
      <c r="BU4188">
        <v>118.78031814818451</v>
      </c>
      <c r="BV4188">
        <v>579.43348020464077</v>
      </c>
      <c r="BW4188">
        <v>123.3188671997561</v>
      </c>
      <c r="BX4188">
        <v>11.24639606262612</v>
      </c>
      <c r="BY4188">
        <v>5.8695314784183603</v>
      </c>
      <c r="BZ4188">
        <v>0.42884230345589069</v>
      </c>
      <c r="CA4188">
        <f t="shared" si="520"/>
        <v>0.1285272048335192</v>
      </c>
      <c r="CB4188" cm="1">
        <f t="array" ref="CB4188">IF(ISBLANK(INDEX(AC:AC,ROW())), "", INDEX(AC:AC,ROW())*(BI4188+BJ4188)/1000)</f>
        <v>122.25334719908143</v>
      </c>
      <c r="CC4188">
        <f t="shared" si="521"/>
        <v>122.62547943126867</v>
      </c>
      <c r="CD4188">
        <f t="shared" si="522"/>
        <v>0.65277102793178265</v>
      </c>
      <c r="CE4188" t="str">
        <f t="shared" si="523"/>
        <v/>
      </c>
      <c r="CF4188" cm="1">
        <f t="array" ref="CF4188">IFERROR(IF((BD4188+BE4188)*INDEX(H:H,ROW())*INDEX(K:K,ROW())/(BF4188*30*1000)&lt;0.5,"",(BD4188+BE4188)*INDEX(H:H,ROW())*INDEX(K:K,ROW())/(BF4188*30*1000)),"")</f>
        <v>122.75860228823687</v>
      </c>
      <c r="CG4188">
        <f t="shared" si="524"/>
        <v>7.2917098335454414E-2</v>
      </c>
      <c r="CH4188" cm="1">
        <f t="array" ref="CH4188">IFERROR((BD4188+BE4188)*INDEX(K:K,ROW())*INDEX(H:H,ROW())/BC4188/100000,"")</f>
        <v>2.6853603223722922</v>
      </c>
      <c r="CI4188">
        <f t="shared" si="525"/>
        <v>0.23949685904560919</v>
      </c>
      <c r="CJ4188">
        <v>0</v>
      </c>
      <c r="CK4188" t="str">
        <f t="shared" si="526"/>
        <v xml:space="preserve"> </v>
      </c>
      <c r="CL4188" cm="1">
        <f t="array" ref="CL4188">IF(INDEX(AS:AS,ROW()-2)=0,CL4187,INDEX(AS:AS,ROW()-2))</f>
        <v>40.380000000000003</v>
      </c>
      <c r="CM4188" t="str">
        <f t="shared" si="527"/>
        <v>SP</v>
      </c>
    </row>
    <row r="4189" spans="1:91" x14ac:dyDescent="0.3">
      <c r="A4189" s="1">
        <v>4184</v>
      </c>
      <c r="B4189" t="s">
        <v>281</v>
      </c>
      <c r="C4189">
        <v>6</v>
      </c>
      <c r="D4189">
        <v>24</v>
      </c>
      <c r="E4189">
        <v>26</v>
      </c>
      <c r="F4189" t="s">
        <v>89</v>
      </c>
      <c r="G4189" t="s">
        <v>90</v>
      </c>
      <c r="H4189">
        <v>45.87</v>
      </c>
      <c r="I4189">
        <v>0.88</v>
      </c>
      <c r="J4189">
        <v>45.57</v>
      </c>
      <c r="K4189">
        <v>1564</v>
      </c>
      <c r="L4189">
        <v>45.9</v>
      </c>
      <c r="M4189">
        <v>0.8</v>
      </c>
      <c r="N4189">
        <v>45.57</v>
      </c>
      <c r="O4189">
        <v>1567</v>
      </c>
      <c r="P4189">
        <v>1.28</v>
      </c>
      <c r="Q4189">
        <v>50.28</v>
      </c>
      <c r="R4189">
        <v>30.47</v>
      </c>
      <c r="S4189">
        <v>1.6708776595744681</v>
      </c>
      <c r="T4189">
        <v>7.41</v>
      </c>
      <c r="U4189">
        <v>0</v>
      </c>
      <c r="V4189">
        <v>0</v>
      </c>
      <c r="W4189">
        <v>0</v>
      </c>
      <c r="X4189">
        <v>0</v>
      </c>
      <c r="Y4189">
        <v>2.5</v>
      </c>
      <c r="Z4189">
        <v>7.72</v>
      </c>
      <c r="AA4189">
        <v>20.8</v>
      </c>
      <c r="AB4189">
        <v>65.900000000000006</v>
      </c>
      <c r="AC4189">
        <v>1684</v>
      </c>
      <c r="AD4189">
        <v>37.79</v>
      </c>
      <c r="AE4189">
        <v>32.28</v>
      </c>
      <c r="AF4189">
        <v>11.73</v>
      </c>
      <c r="AG4189">
        <v>1570</v>
      </c>
      <c r="AI4189">
        <v>44.58</v>
      </c>
      <c r="AJ4189">
        <v>41.32</v>
      </c>
      <c r="AK4189">
        <v>4.51</v>
      </c>
      <c r="AL4189">
        <v>47.305</v>
      </c>
      <c r="AM4189">
        <v>6.31</v>
      </c>
      <c r="AN4189">
        <v>47.89</v>
      </c>
      <c r="AO4189">
        <v>45.09</v>
      </c>
      <c r="AP4189">
        <v>3.31</v>
      </c>
      <c r="AQ4189">
        <v>3.83</v>
      </c>
      <c r="AR4189">
        <v>4.12</v>
      </c>
      <c r="AS4189">
        <v>42.06</v>
      </c>
      <c r="AT4189">
        <v>0</v>
      </c>
      <c r="AU4189">
        <v>0</v>
      </c>
      <c r="AV4189">
        <v>5.6</v>
      </c>
      <c r="AW4189">
        <v>68.400000000000006</v>
      </c>
      <c r="AX4189">
        <v>92.8</v>
      </c>
      <c r="AY4189">
        <v>99.1</v>
      </c>
      <c r="AZ4189">
        <v>100</v>
      </c>
      <c r="BA4189">
        <v>86.199999999999989</v>
      </c>
      <c r="BB4189">
        <v>92.6</v>
      </c>
      <c r="BC4189">
        <v>2.51048831745481E-2</v>
      </c>
      <c r="BD4189">
        <v>2.5035769614042899E-2</v>
      </c>
      <c r="BE4189">
        <v>50.567891673570138</v>
      </c>
      <c r="BF4189">
        <v>1.1155123396469999E-4</v>
      </c>
      <c r="BG4189">
        <v>127.17315771587199</v>
      </c>
      <c r="BH4189">
        <v>6.0446167554029637</v>
      </c>
      <c r="BI4189">
        <v>75.426178944564001</v>
      </c>
      <c r="BJ4189">
        <v>3.534850933961545</v>
      </c>
      <c r="BK4189">
        <v>7.2233861319825912E-18</v>
      </c>
      <c r="BL4189">
        <v>5.7649105871960842</v>
      </c>
      <c r="BM4189">
        <v>165.41053375507661</v>
      </c>
      <c r="BN4189">
        <v>107.325560158694</v>
      </c>
      <c r="BO4189">
        <v>107.6345468377161</v>
      </c>
      <c r="BP4189">
        <v>94.388518211420234</v>
      </c>
      <c r="BQ4189">
        <v>15.239371330145151</v>
      </c>
      <c r="BR4189">
        <v>44.392617151274223</v>
      </c>
      <c r="BS4189">
        <v>67.657278044640151</v>
      </c>
      <c r="BT4189">
        <v>0</v>
      </c>
      <c r="BU4189">
        <v>120.4192012526123</v>
      </c>
      <c r="BV4189">
        <v>440.32000662558471</v>
      </c>
      <c r="BW4189">
        <v>123.7889472511517</v>
      </c>
      <c r="BX4189">
        <v>10.91614415330821</v>
      </c>
      <c r="BY4189">
        <v>0.38882815437905133</v>
      </c>
      <c r="BZ4189">
        <v>0.42545831632819631</v>
      </c>
      <c r="CA4189">
        <f t="shared" si="520"/>
        <v>50.59292744318418</v>
      </c>
      <c r="CB4189" cm="1">
        <f t="array" ref="CB4189">IF(ISBLANK(INDEX(AC:AC,ROW())), "", INDEX(AC:AC,ROW())*(BI4189+BJ4189)/1000)</f>
        <v>132.97037431543703</v>
      </c>
      <c r="CC4189">
        <f t="shared" si="521"/>
        <v>133.21777447127496</v>
      </c>
      <c r="CD4189">
        <f t="shared" si="522"/>
        <v>5.4222390072580981E-20</v>
      </c>
      <c r="CE4189">
        <f t="shared" si="523"/>
        <v>2.8772833084942708E-16</v>
      </c>
      <c r="CF4189" cm="1">
        <f t="array" ref="CF4189">IFERROR(IF((BD4189+BE4189)*INDEX(H:H,ROW())*INDEX(K:K,ROW())/(BF4189*30*1000)&lt;0.5,"",(BD4189+BE4189)*INDEX(H:H,ROW())*INDEX(K:K,ROW())/(BF4189*30*1000)),"")</f>
        <v>1084575.1884475672</v>
      </c>
      <c r="CG4189">
        <f t="shared" si="524"/>
        <v>4.443407809911387E-3</v>
      </c>
      <c r="CH4189" cm="1">
        <f t="array" ref="CH4189">IFERROR((BD4189+BE4189)*INDEX(K:K,ROW())*INDEX(H:H,ROW())/BC4189/100000,"")</f>
        <v>1445.7629588352102</v>
      </c>
      <c r="CI4189">
        <f t="shared" si="525"/>
        <v>94.274571895186853</v>
      </c>
      <c r="CJ4189">
        <v>0</v>
      </c>
      <c r="CK4189">
        <f t="shared" si="526"/>
        <v>0</v>
      </c>
      <c r="CL4189" cm="1">
        <f t="array" ref="CL4189">IF(INDEX(AS:AS,ROW()-2)=0,CL4188,INDEX(AS:AS,ROW()-2))</f>
        <v>40.159999999999997</v>
      </c>
      <c r="CM4189" t="str">
        <f t="shared" si="527"/>
        <v>SP</v>
      </c>
    </row>
    <row r="4190" spans="1:91" x14ac:dyDescent="0.3">
      <c r="A4190" s="1">
        <v>4185</v>
      </c>
      <c r="B4190" t="s">
        <v>281</v>
      </c>
      <c r="C4190">
        <v>6</v>
      </c>
      <c r="D4190">
        <v>24</v>
      </c>
      <c r="E4190">
        <v>26</v>
      </c>
      <c r="F4190" t="s">
        <v>89</v>
      </c>
      <c r="G4190" t="s">
        <v>91</v>
      </c>
      <c r="H4190">
        <v>45.87</v>
      </c>
      <c r="I4190">
        <v>0.88</v>
      </c>
      <c r="J4190">
        <v>45.57</v>
      </c>
      <c r="K4190">
        <v>1564</v>
      </c>
      <c r="L4190">
        <v>45.89</v>
      </c>
      <c r="M4190">
        <v>0.89</v>
      </c>
      <c r="N4190">
        <v>45.57</v>
      </c>
      <c r="O4190">
        <v>1568</v>
      </c>
      <c r="P4190">
        <v>1.35</v>
      </c>
      <c r="Q4190">
        <v>50.28</v>
      </c>
      <c r="R4190">
        <v>30.11</v>
      </c>
      <c r="S4190">
        <v>1.6708776595744681</v>
      </c>
      <c r="T4190">
        <v>7.41</v>
      </c>
      <c r="U4190">
        <v>0</v>
      </c>
      <c r="V4190">
        <v>0</v>
      </c>
      <c r="W4190">
        <v>0</v>
      </c>
      <c r="X4190">
        <v>0</v>
      </c>
      <c r="Y4190">
        <v>2.2000000000000002</v>
      </c>
      <c r="Z4190">
        <v>7.72</v>
      </c>
      <c r="AA4190">
        <v>19.75</v>
      </c>
      <c r="AB4190">
        <v>65.900000000000006</v>
      </c>
      <c r="AC4190">
        <v>1686</v>
      </c>
      <c r="AD4190">
        <v>38.1</v>
      </c>
      <c r="AE4190">
        <v>32.29</v>
      </c>
      <c r="AF4190">
        <v>11.4</v>
      </c>
      <c r="AG4190">
        <v>1570</v>
      </c>
      <c r="AI4190">
        <v>44.58</v>
      </c>
      <c r="AJ4190">
        <v>41.32</v>
      </c>
      <c r="AK4190">
        <v>4.51</v>
      </c>
      <c r="AL4190">
        <v>47.305</v>
      </c>
      <c r="AM4190">
        <v>6.31</v>
      </c>
      <c r="AN4190">
        <v>47.89</v>
      </c>
      <c r="AO4190">
        <v>45.09</v>
      </c>
      <c r="AP4190">
        <v>3.31</v>
      </c>
      <c r="AQ4190">
        <v>3.83</v>
      </c>
      <c r="AR4190">
        <v>4.12</v>
      </c>
      <c r="AS4190">
        <v>42.06</v>
      </c>
      <c r="AT4190">
        <v>0</v>
      </c>
      <c r="AU4190">
        <v>0</v>
      </c>
      <c r="AV4190">
        <v>5.6</v>
      </c>
      <c r="AW4190">
        <v>68.400000000000006</v>
      </c>
      <c r="AX4190">
        <v>92.8</v>
      </c>
      <c r="AY4190">
        <v>99.1</v>
      </c>
      <c r="AZ4190">
        <v>100</v>
      </c>
      <c r="BA4190">
        <v>86.199999999999989</v>
      </c>
      <c r="BB4190">
        <v>92.6</v>
      </c>
      <c r="BC4190">
        <v>2.6911784431781119E-17</v>
      </c>
      <c r="BD4190">
        <v>2.3748869222651799E-2</v>
      </c>
      <c r="BE4190">
        <v>50.567891673570138</v>
      </c>
      <c r="BF4190">
        <v>6.3462725073019162E-17</v>
      </c>
      <c r="BG4190">
        <v>127.38856971007959</v>
      </c>
      <c r="BH4190">
        <v>6.0446167554029637</v>
      </c>
      <c r="BI4190">
        <v>75.55561936882836</v>
      </c>
      <c r="BJ4190">
        <v>3.534850933961545</v>
      </c>
      <c r="BK4190">
        <v>5.602214505828223E-18</v>
      </c>
      <c r="BL4190">
        <v>5.7946695862460649</v>
      </c>
      <c r="BM4190">
        <v>167.19881266223021</v>
      </c>
      <c r="BN4190">
        <v>107.4416227339196</v>
      </c>
      <c r="BO4190">
        <v>107.4670602635409</v>
      </c>
      <c r="BP4190">
        <v>85.518007496210231</v>
      </c>
      <c r="BQ4190">
        <v>15.239371330145151</v>
      </c>
      <c r="BR4190">
        <v>29.19269055946209</v>
      </c>
      <c r="BS4190">
        <v>92.928027835705095</v>
      </c>
      <c r="BT4190">
        <v>466.94767654935077</v>
      </c>
      <c r="BU4190">
        <v>120.0521774420267</v>
      </c>
      <c r="BV4190">
        <v>459.04508500601628</v>
      </c>
      <c r="BW4190">
        <v>123.788062870698</v>
      </c>
      <c r="BX4190">
        <v>10.98006444202602</v>
      </c>
      <c r="BY4190">
        <v>0.38822074451627381</v>
      </c>
      <c r="BZ4190">
        <v>0.42200976786877642</v>
      </c>
      <c r="CA4190">
        <f t="shared" si="520"/>
        <v>50.591640542792788</v>
      </c>
      <c r="CB4190" cm="1">
        <f t="array" ref="CB4190">IF(ISBLANK(INDEX(AC:AC,ROW())), "", INDEX(AC:AC,ROW())*(BI4190+BJ4190)/1000)</f>
        <v>133.3465329305038</v>
      </c>
      <c r="CC4190">
        <f t="shared" si="521"/>
        <v>133.43318646548255</v>
      </c>
      <c r="CD4190">
        <f t="shared" si="522"/>
        <v>4.1985166166120479E-20</v>
      </c>
      <c r="CE4190">
        <f t="shared" si="523"/>
        <v>0.20816956675724413</v>
      </c>
      <c r="CF4190" cm="1">
        <f t="array" ref="CF4190">IFERROR(IF((BD4190+BE4190)*INDEX(H:H,ROW())*INDEX(K:K,ROW())/(BF4190*30*1000)&lt;0.5,"",(BD4190+BE4190)*INDEX(H:H,ROW())*INDEX(K:K,ROW())/(BF4190*30*1000)),"")</f>
        <v>1.9063572045267543E+18</v>
      </c>
      <c r="CG4190">
        <f t="shared" si="524"/>
        <v>2.3581760337703095</v>
      </c>
      <c r="CH4190" cm="1">
        <f t="array" ref="CH4190">IFERROR((BD4190+BE4190)*INDEX(K:K,ROW())*INDEX(H:H,ROW())/BC4190/100000,"")</f>
        <v>1.348657761456107E+18</v>
      </c>
      <c r="CI4190">
        <f t="shared" si="525"/>
        <v>94.272173892351262</v>
      </c>
      <c r="CJ4190">
        <v>0</v>
      </c>
      <c r="CK4190" t="str">
        <f t="shared" si="526"/>
        <v xml:space="preserve"> </v>
      </c>
      <c r="CL4190" cm="1">
        <f t="array" ref="CL4190">IF(INDEX(AS:AS,ROW()-2)=0,CL4189,INDEX(AS:AS,ROW()-2))</f>
        <v>40.03</v>
      </c>
      <c r="CM4190" t="str">
        <f t="shared" si="527"/>
        <v>SP</v>
      </c>
    </row>
    <row r="4191" spans="1:91" x14ac:dyDescent="0.3">
      <c r="A4191" s="1">
        <v>4186</v>
      </c>
      <c r="B4191" t="s">
        <v>281</v>
      </c>
      <c r="C4191">
        <v>6</v>
      </c>
      <c r="D4191">
        <v>24</v>
      </c>
      <c r="E4191">
        <v>26</v>
      </c>
      <c r="F4191" t="s">
        <v>89</v>
      </c>
      <c r="G4191" t="s">
        <v>92</v>
      </c>
      <c r="H4191">
        <v>45.87</v>
      </c>
      <c r="I4191">
        <v>0.88</v>
      </c>
      <c r="J4191">
        <v>45.57</v>
      </c>
      <c r="K4191">
        <v>1564</v>
      </c>
      <c r="L4191">
        <v>45.89</v>
      </c>
      <c r="M4191">
        <v>0.89</v>
      </c>
      <c r="N4191">
        <v>45.57</v>
      </c>
      <c r="O4191">
        <v>1568</v>
      </c>
      <c r="P4191">
        <v>1.35</v>
      </c>
      <c r="Q4191">
        <v>50.28</v>
      </c>
      <c r="R4191">
        <v>30.11</v>
      </c>
      <c r="S4191">
        <v>1.6708776595744681</v>
      </c>
      <c r="T4191">
        <v>7.41</v>
      </c>
      <c r="U4191">
        <v>0</v>
      </c>
      <c r="V4191">
        <v>0</v>
      </c>
      <c r="W4191">
        <v>0</v>
      </c>
      <c r="X4191">
        <v>0</v>
      </c>
      <c r="Y4191">
        <v>2.2000000000000002</v>
      </c>
      <c r="Z4191">
        <v>7.72</v>
      </c>
      <c r="AA4191">
        <v>19.75</v>
      </c>
      <c r="AB4191">
        <v>65.900000000000006</v>
      </c>
      <c r="AC4191">
        <v>1689</v>
      </c>
      <c r="AD4191">
        <v>37.79</v>
      </c>
      <c r="AE4191">
        <v>32.28</v>
      </c>
      <c r="AF4191">
        <v>11.27</v>
      </c>
      <c r="AG4191">
        <v>1570</v>
      </c>
      <c r="AI4191">
        <v>44.58</v>
      </c>
      <c r="AJ4191">
        <v>41.32</v>
      </c>
      <c r="AK4191">
        <v>4.51</v>
      </c>
      <c r="AL4191">
        <v>47.305</v>
      </c>
      <c r="AM4191">
        <v>6.31</v>
      </c>
      <c r="AN4191">
        <v>47.89</v>
      </c>
      <c r="AO4191">
        <v>45.09</v>
      </c>
      <c r="AP4191">
        <v>3.31</v>
      </c>
      <c r="AQ4191">
        <v>3.83</v>
      </c>
      <c r="AR4191">
        <v>4.12</v>
      </c>
      <c r="AS4191">
        <v>42.06</v>
      </c>
      <c r="AT4191">
        <v>0</v>
      </c>
      <c r="AU4191">
        <v>0</v>
      </c>
      <c r="AV4191">
        <v>5.6</v>
      </c>
      <c r="AW4191">
        <v>68.400000000000006</v>
      </c>
      <c r="AX4191">
        <v>92.8</v>
      </c>
      <c r="AY4191">
        <v>99.1</v>
      </c>
      <c r="AZ4191">
        <v>100</v>
      </c>
      <c r="BA4191">
        <v>86.199999999999989</v>
      </c>
      <c r="BB4191">
        <v>92.6</v>
      </c>
      <c r="BC4191">
        <v>13.986393689167</v>
      </c>
      <c r="BD4191">
        <v>2.1711341064501899E-2</v>
      </c>
      <c r="BE4191">
        <v>26.693579919128631</v>
      </c>
      <c r="BF4191">
        <v>24.239719185179041</v>
      </c>
      <c r="BG4191">
        <v>107.4660457709283</v>
      </c>
      <c r="BH4191">
        <v>6.0446167554029637</v>
      </c>
      <c r="BI4191">
        <v>63.741729121028513</v>
      </c>
      <c r="BJ4191">
        <v>3.534850933961545</v>
      </c>
      <c r="BK4191">
        <v>285.49984507500659</v>
      </c>
      <c r="BL4191">
        <v>5.593168075627819</v>
      </c>
      <c r="BM4191">
        <v>168.8381978095459</v>
      </c>
      <c r="BN4191">
        <v>108.0591788828192</v>
      </c>
      <c r="BO4191">
        <v>108.61397408697719</v>
      </c>
      <c r="BP4191">
        <v>95.576228001689955</v>
      </c>
      <c r="BQ4191">
        <v>4.0964665077556504</v>
      </c>
      <c r="BR4191">
        <v>48.79109562386369</v>
      </c>
      <c r="BS4191">
        <v>130.00496962968219</v>
      </c>
      <c r="BT4191">
        <v>1284.7808000773171</v>
      </c>
      <c r="BU4191">
        <v>119.3228122063543</v>
      </c>
      <c r="BV4191">
        <v>645.90582681403112</v>
      </c>
      <c r="BW4191">
        <v>55.909702719914371</v>
      </c>
      <c r="BX4191">
        <v>13.058902239747759</v>
      </c>
      <c r="BY4191">
        <v>0.3874985612535109</v>
      </c>
      <c r="BZ4191">
        <v>0.4192877224443593</v>
      </c>
      <c r="CA4191">
        <f t="shared" si="520"/>
        <v>26.715291260193133</v>
      </c>
      <c r="CB4191" cm="1">
        <f t="array" ref="CB4191">IF(ISBLANK(INDEX(AC:AC,ROW())), "", INDEX(AC:AC,ROW())*(BI4191+BJ4191)/1000)</f>
        <v>113.63014371287821</v>
      </c>
      <c r="CC4191">
        <f t="shared" si="521"/>
        <v>113.51066252633127</v>
      </c>
      <c r="CD4191">
        <f t="shared" si="522"/>
        <v>2.5151808536821698</v>
      </c>
      <c r="CE4191" t="str">
        <f t="shared" si="523"/>
        <v/>
      </c>
      <c r="CF4191" cm="1">
        <f t="array" ref="CF4191">IFERROR(IF((BD4191+BE4191)*INDEX(H:H,ROW())*INDEX(K:K,ROW())/(BF4191*30*1000)&lt;0.5,"",(BD4191+BE4191)*INDEX(H:H,ROW())*INDEX(K:K,ROW())/(BF4191*30*1000)),"")</f>
        <v>2.6355821847091474</v>
      </c>
      <c r="CG4191">
        <f t="shared" si="524"/>
        <v>1.7330928703911457</v>
      </c>
      <c r="CH4191" cm="1">
        <f t="array" ref="CH4191">IFERROR((BD4191+BE4191)*INDEX(K:K,ROW())*INDEX(H:H,ROW())/BC4191/100000,"")</f>
        <v>1.3703126080948027</v>
      </c>
      <c r="CI4191">
        <f t="shared" si="525"/>
        <v>49.781121075436687</v>
      </c>
      <c r="CJ4191">
        <v>1</v>
      </c>
      <c r="CK4191">
        <f t="shared" si="526"/>
        <v>91.859333337115288</v>
      </c>
      <c r="CL4191" cm="1">
        <f t="array" ref="CL4191">IF(INDEX(AS:AS,ROW()-2)=0,CL4190,INDEX(AS:AS,ROW()-2))</f>
        <v>42.06</v>
      </c>
      <c r="CM4191" t="str">
        <f t="shared" si="527"/>
        <v>CIV</v>
      </c>
    </row>
    <row r="4192" spans="1:91" x14ac:dyDescent="0.3">
      <c r="A4192" s="1">
        <v>4187</v>
      </c>
      <c r="B4192" t="s">
        <v>281</v>
      </c>
      <c r="C4192">
        <v>6</v>
      </c>
      <c r="D4192">
        <v>24</v>
      </c>
      <c r="E4192">
        <v>26</v>
      </c>
      <c r="F4192" t="s">
        <v>89</v>
      </c>
      <c r="G4192" t="s">
        <v>93</v>
      </c>
      <c r="H4192">
        <v>45.87</v>
      </c>
      <c r="I4192">
        <v>0.89</v>
      </c>
      <c r="J4192">
        <v>46.55</v>
      </c>
      <c r="K4192">
        <v>1570</v>
      </c>
      <c r="L4192">
        <v>45.89</v>
      </c>
      <c r="M4192">
        <v>0.89</v>
      </c>
      <c r="N4192">
        <v>45.57</v>
      </c>
      <c r="O4192">
        <v>1568</v>
      </c>
      <c r="P4192">
        <v>1.35</v>
      </c>
      <c r="Q4192">
        <v>50.28</v>
      </c>
      <c r="R4192">
        <v>30.11</v>
      </c>
      <c r="S4192">
        <v>1.6708776595744681</v>
      </c>
      <c r="T4192">
        <v>7.41</v>
      </c>
      <c r="U4192">
        <v>0</v>
      </c>
      <c r="V4192">
        <v>0</v>
      </c>
      <c r="W4192">
        <v>0</v>
      </c>
      <c r="X4192">
        <v>0</v>
      </c>
      <c r="Y4192">
        <v>2.2000000000000002</v>
      </c>
      <c r="Z4192">
        <v>7.72</v>
      </c>
      <c r="AA4192">
        <v>19.75</v>
      </c>
      <c r="AB4192">
        <v>65.900000000000006</v>
      </c>
      <c r="AC4192">
        <v>1692</v>
      </c>
      <c r="AD4192">
        <v>37.79</v>
      </c>
      <c r="AE4192">
        <v>32.14</v>
      </c>
      <c r="AF4192">
        <v>11.05</v>
      </c>
      <c r="AG4192">
        <v>1570</v>
      </c>
      <c r="AI4192">
        <v>44.58</v>
      </c>
      <c r="AJ4192">
        <v>41.25</v>
      </c>
      <c r="AK4192">
        <v>3.8</v>
      </c>
      <c r="AL4192">
        <v>47.53</v>
      </c>
      <c r="AM4192">
        <v>6.43</v>
      </c>
      <c r="AN4192">
        <v>48.11</v>
      </c>
      <c r="AO4192">
        <v>45.29</v>
      </c>
      <c r="AP4192">
        <v>3.58</v>
      </c>
      <c r="AQ4192">
        <v>3.16</v>
      </c>
      <c r="AR4192">
        <v>4.12</v>
      </c>
      <c r="AS4192">
        <v>41.87</v>
      </c>
      <c r="AT4192">
        <v>0</v>
      </c>
      <c r="AU4192">
        <v>2.1</v>
      </c>
      <c r="AV4192">
        <v>14.1</v>
      </c>
      <c r="AW4192">
        <v>83.8</v>
      </c>
      <c r="AX4192">
        <v>97.2</v>
      </c>
      <c r="AY4192">
        <v>100</v>
      </c>
      <c r="AZ4192">
        <v>100</v>
      </c>
      <c r="BA4192">
        <v>83.100000000000009</v>
      </c>
      <c r="BB4192">
        <v>85.9</v>
      </c>
      <c r="BC4192">
        <v>58.646614726882071</v>
      </c>
      <c r="BD4192">
        <v>1.9585292733237801E-2</v>
      </c>
      <c r="BE4192">
        <v>43.029870201136923</v>
      </c>
      <c r="BF4192">
        <v>40.097199181448687</v>
      </c>
      <c r="BG4192">
        <v>121.1351548249626</v>
      </c>
      <c r="BH4192">
        <v>6.0446167554029637</v>
      </c>
      <c r="BI4192">
        <v>71.854575087525362</v>
      </c>
      <c r="BJ4192">
        <v>3.534850933961545</v>
      </c>
      <c r="BK4192">
        <v>424.67494432085118</v>
      </c>
      <c r="BL4192">
        <v>5.4129185448735084</v>
      </c>
      <c r="BM4192">
        <v>170.3073239266493</v>
      </c>
      <c r="BN4192">
        <v>109.00898308082679</v>
      </c>
      <c r="BO4192">
        <v>108.8753882191004</v>
      </c>
      <c r="BP4192">
        <v>109.27350195732041</v>
      </c>
      <c r="BQ4192">
        <v>16.429905703453649</v>
      </c>
      <c r="BR4192">
        <v>60.217800129624962</v>
      </c>
      <c r="BS4192">
        <v>98.044115965479918</v>
      </c>
      <c r="BT4192">
        <v>1821.7313926757099</v>
      </c>
      <c r="BU4192">
        <v>118.8964908784634</v>
      </c>
      <c r="BV4192">
        <v>828.85271058620231</v>
      </c>
      <c r="BW4192">
        <v>7.7218386401410841</v>
      </c>
      <c r="BX4192">
        <v>13.92849583108484</v>
      </c>
      <c r="BY4192">
        <v>6.5300869464837161</v>
      </c>
      <c r="BZ4192">
        <v>0.4236472184060327</v>
      </c>
      <c r="CA4192">
        <f t="shared" si="520"/>
        <v>43.049455493870163</v>
      </c>
      <c r="CB4192" cm="1">
        <f t="array" ref="CB4192">IF(ISBLANK(INDEX(AC:AC,ROW())), "", INDEX(AC:AC,ROW())*(BI4192+BJ4192)/1000)</f>
        <v>127.55890882835585</v>
      </c>
      <c r="CC4192">
        <f t="shared" si="521"/>
        <v>127.17977158036557</v>
      </c>
      <c r="CD4192">
        <f t="shared" si="522"/>
        <v>3.3391705225110964</v>
      </c>
      <c r="CE4192">
        <f t="shared" si="523"/>
        <v>7.2412524797648947</v>
      </c>
      <c r="CF4192" cm="1">
        <f t="array" ref="CF4192">IFERROR(IF((BD4192+BE4192)*INDEX(H:H,ROW())*INDEX(K:K,ROW())/(BF4192*30*1000)&lt;0.5,"",(BD4192+BE4192)*INDEX(H:H,ROW())*INDEX(K:K,ROW())/(BF4192*30*1000)),"")</f>
        <v>2.5772750093854921</v>
      </c>
      <c r="CG4192">
        <f t="shared" si="524"/>
        <v>0.68370867386262246</v>
      </c>
      <c r="CH4192" cm="1">
        <f t="array" ref="CH4192">IFERROR((BD4192+BE4192)*INDEX(K:K,ROW())*INDEX(H:H,ROW())/BC4192/100000,"")</f>
        <v>0.52863158365386997</v>
      </c>
      <c r="CI4192">
        <f t="shared" si="525"/>
        <v>80.525851477948166</v>
      </c>
      <c r="CJ4192">
        <v>1</v>
      </c>
      <c r="CK4192">
        <f t="shared" si="526"/>
        <v>31.062856759244042</v>
      </c>
      <c r="CL4192" cm="1">
        <f t="array" ref="CL4192">IF(INDEX(AS:AS,ROW()-2)=0,CL4191,INDEX(AS:AS,ROW()-2))</f>
        <v>42.06</v>
      </c>
      <c r="CM4192" t="str">
        <f t="shared" si="527"/>
        <v>CIV</v>
      </c>
    </row>
    <row r="4193" spans="1:91" x14ac:dyDescent="0.3">
      <c r="A4193" s="1">
        <v>4188</v>
      </c>
      <c r="B4193" t="s">
        <v>281</v>
      </c>
      <c r="C4193">
        <v>6</v>
      </c>
      <c r="D4193">
        <v>24</v>
      </c>
      <c r="E4193">
        <v>26</v>
      </c>
      <c r="F4193" t="s">
        <v>89</v>
      </c>
      <c r="G4193" t="s">
        <v>94</v>
      </c>
      <c r="H4193">
        <v>45.87</v>
      </c>
      <c r="I4193">
        <v>0.88</v>
      </c>
      <c r="J4193">
        <v>45.57</v>
      </c>
      <c r="K4193">
        <v>1564</v>
      </c>
      <c r="L4193">
        <v>45.89</v>
      </c>
      <c r="M4193">
        <v>0.89</v>
      </c>
      <c r="N4193">
        <v>45.57</v>
      </c>
      <c r="O4193">
        <v>1568</v>
      </c>
      <c r="P4193">
        <v>1.35</v>
      </c>
      <c r="Q4193">
        <v>50.28</v>
      </c>
      <c r="R4193">
        <v>30.11</v>
      </c>
      <c r="S4193">
        <v>1.6708776595744681</v>
      </c>
      <c r="T4193">
        <v>7.41</v>
      </c>
      <c r="U4193">
        <v>0</v>
      </c>
      <c r="V4193">
        <v>0</v>
      </c>
      <c r="W4193">
        <v>0</v>
      </c>
      <c r="X4193">
        <v>0</v>
      </c>
      <c r="Y4193">
        <v>2.2000000000000002</v>
      </c>
      <c r="Z4193">
        <v>7.72</v>
      </c>
      <c r="AA4193">
        <v>19.75</v>
      </c>
      <c r="AB4193">
        <v>65.900000000000006</v>
      </c>
      <c r="AC4193">
        <v>1687</v>
      </c>
      <c r="AD4193">
        <v>37.79</v>
      </c>
      <c r="AE4193">
        <v>32.28</v>
      </c>
      <c r="AF4193">
        <v>10.93</v>
      </c>
      <c r="AG4193">
        <v>1570</v>
      </c>
      <c r="AI4193">
        <v>44.58</v>
      </c>
      <c r="AJ4193">
        <v>41.32</v>
      </c>
      <c r="AK4193">
        <v>4.51</v>
      </c>
      <c r="AL4193">
        <v>47.305</v>
      </c>
      <c r="AM4193">
        <v>6.31</v>
      </c>
      <c r="AN4193">
        <v>47.89</v>
      </c>
      <c r="AO4193">
        <v>45.09</v>
      </c>
      <c r="AP4193">
        <v>3.31</v>
      </c>
      <c r="AQ4193">
        <v>3.83</v>
      </c>
      <c r="AR4193">
        <v>4.12</v>
      </c>
      <c r="AS4193">
        <v>41.55</v>
      </c>
      <c r="AT4193">
        <v>0</v>
      </c>
      <c r="AU4193">
        <v>1</v>
      </c>
      <c r="AV4193">
        <v>10.199999999999999</v>
      </c>
      <c r="AW4193">
        <v>80.099999999999994</v>
      </c>
      <c r="AX4193">
        <v>95.4</v>
      </c>
      <c r="AY4193">
        <v>99</v>
      </c>
      <c r="AZ4193">
        <v>100</v>
      </c>
      <c r="BA4193">
        <v>85.2</v>
      </c>
      <c r="BB4193">
        <v>88.8</v>
      </c>
      <c r="BC4193">
        <v>92.432204749426603</v>
      </c>
      <c r="BD4193">
        <v>1.7872694310626599E-2</v>
      </c>
      <c r="BE4193">
        <v>55.028159435830403</v>
      </c>
      <c r="BF4193">
        <v>50.130017145734463</v>
      </c>
      <c r="BG4193">
        <v>159.66363812834069</v>
      </c>
      <c r="BH4193">
        <v>6.0446167554029637</v>
      </c>
      <c r="BI4193">
        <v>94.698663011775636</v>
      </c>
      <c r="BJ4193">
        <v>3.534850933961545</v>
      </c>
      <c r="BK4193">
        <v>578.75009574804938</v>
      </c>
      <c r="BL4193">
        <v>5.611391089104778</v>
      </c>
      <c r="BM4193">
        <v>167.22225314029919</v>
      </c>
      <c r="BN4193">
        <v>109.39229234278601</v>
      </c>
      <c r="BO4193">
        <v>108.4898140885884</v>
      </c>
      <c r="BP4193">
        <v>109.2405859081907</v>
      </c>
      <c r="BQ4193">
        <v>22.053517449485639</v>
      </c>
      <c r="BR4193">
        <v>45.897461652626923</v>
      </c>
      <c r="BS4193">
        <v>92.542735130653341</v>
      </c>
      <c r="BT4193">
        <v>1798.106703586805</v>
      </c>
      <c r="BU4193">
        <v>119.3745966954893</v>
      </c>
      <c r="BV4193">
        <v>844.30204843131833</v>
      </c>
      <c r="BW4193">
        <v>9.7266787209619956</v>
      </c>
      <c r="BX4193">
        <v>14.283507913472301</v>
      </c>
      <c r="BY4193">
        <v>1.529521928245072</v>
      </c>
      <c r="BZ4193">
        <v>0.4266643835554641</v>
      </c>
      <c r="CA4193">
        <f t="shared" si="520"/>
        <v>55.046032130141029</v>
      </c>
      <c r="CB4193" cm="1">
        <f t="array" ref="CB4193">IF(ISBLANK(INDEX(AC:AC,ROW())), "", INDEX(AC:AC,ROW())*(BI4193+BJ4193)/1000)</f>
        <v>165.71993802645864</v>
      </c>
      <c r="CC4193">
        <f t="shared" si="521"/>
        <v>165.70825488374365</v>
      </c>
      <c r="CD4193">
        <f t="shared" si="522"/>
        <v>3.492584579772954</v>
      </c>
      <c r="CE4193">
        <f t="shared" si="523"/>
        <v>6.261346868409948</v>
      </c>
      <c r="CF4193" cm="1">
        <f t="array" ref="CF4193">IFERROR(IF((BD4193+BE4193)*INDEX(H:H,ROW())*INDEX(K:K,ROW())/(BF4193*30*1000)&lt;0.5,"",(BD4193+BE4193)*INDEX(H:H,ROW())*INDEX(K:K,ROW())/(BF4193*30*1000)),"")</f>
        <v>2.6258650346742645</v>
      </c>
      <c r="CG4193">
        <f t="shared" si="524"/>
        <v>0.54234362667894109</v>
      </c>
      <c r="CH4193" cm="1">
        <f t="array" ref="CH4193">IFERROR((BD4193+BE4193)*INDEX(K:K,ROW())*INDEX(H:H,ROW())/BC4193/100000,"")</f>
        <v>0.42723634982239928</v>
      </c>
      <c r="CI4193">
        <f t="shared" si="525"/>
        <v>102.57246172254976</v>
      </c>
      <c r="CJ4193">
        <v>1</v>
      </c>
      <c r="CK4193">
        <f t="shared" si="526"/>
        <v>19.453249097122281</v>
      </c>
      <c r="CL4193" cm="1">
        <f t="array" ref="CL4193">IF(INDEX(AS:AS,ROW()-2)=0,CL4192,INDEX(AS:AS,ROW()-2))</f>
        <v>42.06</v>
      </c>
      <c r="CM4193" t="str">
        <f t="shared" si="527"/>
        <v>CIV</v>
      </c>
    </row>
    <row r="4194" spans="1:91" x14ac:dyDescent="0.3">
      <c r="A4194" s="1">
        <v>4189</v>
      </c>
      <c r="B4194" t="s">
        <v>281</v>
      </c>
      <c r="C4194">
        <v>6</v>
      </c>
      <c r="D4194">
        <v>24</v>
      </c>
      <c r="E4194">
        <v>26</v>
      </c>
      <c r="F4194" t="s">
        <v>89</v>
      </c>
      <c r="G4194" t="s">
        <v>95</v>
      </c>
      <c r="H4194">
        <v>45.87</v>
      </c>
      <c r="I4194">
        <v>0.88</v>
      </c>
      <c r="J4194">
        <v>45.57</v>
      </c>
      <c r="K4194">
        <v>1570</v>
      </c>
      <c r="L4194">
        <v>45.89</v>
      </c>
      <c r="M4194">
        <v>0.89</v>
      </c>
      <c r="N4194">
        <v>45.57</v>
      </c>
      <c r="O4194">
        <v>1568</v>
      </c>
      <c r="P4194">
        <v>1.35</v>
      </c>
      <c r="Q4194">
        <v>50.28</v>
      </c>
      <c r="R4194">
        <v>30.11</v>
      </c>
      <c r="S4194">
        <v>1.6708776595744681</v>
      </c>
      <c r="T4194">
        <v>7.41</v>
      </c>
      <c r="U4194">
        <v>0</v>
      </c>
      <c r="V4194">
        <v>0</v>
      </c>
      <c r="W4194">
        <v>0</v>
      </c>
      <c r="X4194">
        <v>0</v>
      </c>
      <c r="Y4194">
        <v>2.2000000000000002</v>
      </c>
      <c r="Z4194">
        <v>7.72</v>
      </c>
      <c r="AA4194">
        <v>19.75</v>
      </c>
      <c r="AB4194">
        <v>65.900000000000006</v>
      </c>
      <c r="AC4194">
        <v>1687</v>
      </c>
      <c r="AD4194">
        <v>37.79</v>
      </c>
      <c r="AE4194">
        <v>31.92</v>
      </c>
      <c r="AF4194">
        <v>10.89</v>
      </c>
      <c r="AG4194">
        <v>1570</v>
      </c>
      <c r="AI4194">
        <v>44.58</v>
      </c>
      <c r="AJ4194">
        <v>40.72</v>
      </c>
      <c r="AK4194">
        <v>4.21</v>
      </c>
      <c r="AL4194">
        <v>47.305</v>
      </c>
      <c r="AM4194">
        <v>6.46</v>
      </c>
      <c r="AN4194">
        <v>47.84</v>
      </c>
      <c r="AO4194">
        <v>45.09</v>
      </c>
      <c r="AP4194">
        <v>3.63</v>
      </c>
      <c r="AQ4194">
        <v>3.83</v>
      </c>
      <c r="AR4194">
        <v>3.6</v>
      </c>
      <c r="AS4194">
        <v>41.37</v>
      </c>
      <c r="AT4194">
        <v>0</v>
      </c>
      <c r="AU4194">
        <v>0</v>
      </c>
      <c r="AV4194">
        <v>7.1</v>
      </c>
      <c r="AW4194">
        <v>76.5</v>
      </c>
      <c r="AX4194">
        <v>93.4</v>
      </c>
      <c r="AY4194">
        <v>99.2</v>
      </c>
      <c r="AZ4194">
        <v>100</v>
      </c>
      <c r="BA4194">
        <v>86.300000000000011</v>
      </c>
      <c r="BB4194">
        <v>92.100000000000009</v>
      </c>
      <c r="BC4194">
        <v>102.93049298257981</v>
      </c>
      <c r="BD4194">
        <v>1.66345746965143E-2</v>
      </c>
      <c r="BE4194">
        <v>56.447360582902853</v>
      </c>
      <c r="BF4194">
        <v>52.026878055891423</v>
      </c>
      <c r="BG4194">
        <v>154.07079376916829</v>
      </c>
      <c r="BH4194">
        <v>6.0446167554029637</v>
      </c>
      <c r="BI4194">
        <v>91.382802446031164</v>
      </c>
      <c r="BJ4194">
        <v>3.534850933961545</v>
      </c>
      <c r="BK4194">
        <v>594.43446868830495</v>
      </c>
      <c r="BL4194">
        <v>5.7349199968799756</v>
      </c>
      <c r="BM4194">
        <v>165.81273792405341</v>
      </c>
      <c r="BN4194">
        <v>108.95307502212169</v>
      </c>
      <c r="BO4194">
        <v>109.2271301602802</v>
      </c>
      <c r="BP4194">
        <v>109.9739184566162</v>
      </c>
      <c r="BQ4194">
        <v>24.082574175443799</v>
      </c>
      <c r="BR4194">
        <v>45.519639239080988</v>
      </c>
      <c r="BS4194">
        <v>90.070863900112599</v>
      </c>
      <c r="BT4194">
        <v>1847.942729958728</v>
      </c>
      <c r="BU4194">
        <v>119.9565982378255</v>
      </c>
      <c r="BV4194">
        <v>851.59249512287738</v>
      </c>
      <c r="BW4194">
        <v>13.710501068222269</v>
      </c>
      <c r="BX4194">
        <v>14.524861110518071</v>
      </c>
      <c r="BY4194">
        <v>0.3931414206116276</v>
      </c>
      <c r="BZ4194">
        <v>0.42944464186121861</v>
      </c>
      <c r="CA4194">
        <f t="shared" si="520"/>
        <v>56.463995157599371</v>
      </c>
      <c r="CB4194" cm="1">
        <f t="array" ref="CB4194">IF(ISBLANK(INDEX(AC:AC,ROW())), "", INDEX(AC:AC,ROW())*(BI4194+BJ4194)/1000)</f>
        <v>160.1260812520477</v>
      </c>
      <c r="CC4194">
        <f t="shared" si="521"/>
        <v>160.11541052457125</v>
      </c>
      <c r="CD4194">
        <f t="shared" si="522"/>
        <v>3.7125375174120623</v>
      </c>
      <c r="CE4194">
        <f t="shared" si="523"/>
        <v>5.7751056218967918</v>
      </c>
      <c r="CF4194" cm="1">
        <f t="array" ref="CF4194">IFERROR(IF((BD4194+BE4194)*INDEX(H:H,ROW())*INDEX(K:K,ROW())/(BF4194*30*1000)&lt;0.5,"",(BD4194+BE4194)*INDEX(H:H,ROW())*INDEX(K:K,ROW())/(BF4194*30*1000)),"")</f>
        <v>2.6052594228325665</v>
      </c>
      <c r="CG4194">
        <f t="shared" si="524"/>
        <v>0.50545641576492373</v>
      </c>
      <c r="CH4194" cm="1">
        <f t="array" ref="CH4194">IFERROR((BD4194+BE4194)*INDEX(K:K,ROW())*INDEX(H:H,ROW())/BC4194/100000,"")</f>
        <v>0.39505352700082297</v>
      </c>
      <c r="CI4194">
        <f t="shared" si="525"/>
        <v>105.61832282779639</v>
      </c>
      <c r="CJ4194">
        <v>1</v>
      </c>
      <c r="CK4194">
        <f t="shared" si="526"/>
        <v>17.953306900720644</v>
      </c>
      <c r="CL4194" cm="1">
        <f t="array" ref="CL4194">IF(INDEX(AS:AS,ROW()-2)=0,CL4193,INDEX(AS:AS,ROW()-2))</f>
        <v>41.87</v>
      </c>
      <c r="CM4194" t="str">
        <f t="shared" si="527"/>
        <v>CIV</v>
      </c>
    </row>
    <row r="4195" spans="1:91" x14ac:dyDescent="0.3">
      <c r="A4195" s="1">
        <v>4190</v>
      </c>
      <c r="B4195" t="s">
        <v>281</v>
      </c>
      <c r="C4195">
        <v>6</v>
      </c>
      <c r="D4195">
        <v>24</v>
      </c>
      <c r="E4195">
        <v>26</v>
      </c>
      <c r="F4195" t="s">
        <v>89</v>
      </c>
      <c r="G4195" t="s">
        <v>96</v>
      </c>
      <c r="H4195">
        <v>45.87</v>
      </c>
      <c r="I4195">
        <v>0.88</v>
      </c>
      <c r="J4195">
        <v>45.57</v>
      </c>
      <c r="K4195">
        <v>1564</v>
      </c>
      <c r="L4195">
        <v>45.89</v>
      </c>
      <c r="M4195">
        <v>0.89</v>
      </c>
      <c r="N4195">
        <v>45.57</v>
      </c>
      <c r="O4195">
        <v>1568</v>
      </c>
      <c r="P4195">
        <v>1.35</v>
      </c>
      <c r="Q4195">
        <v>50.28</v>
      </c>
      <c r="R4195">
        <v>30.11</v>
      </c>
      <c r="S4195">
        <v>1.6708776595744681</v>
      </c>
      <c r="T4195">
        <v>7.41</v>
      </c>
      <c r="U4195">
        <v>0</v>
      </c>
      <c r="V4195">
        <v>0</v>
      </c>
      <c r="W4195">
        <v>0</v>
      </c>
      <c r="X4195">
        <v>0</v>
      </c>
      <c r="Y4195">
        <v>2.2000000000000002</v>
      </c>
      <c r="Z4195">
        <v>7.72</v>
      </c>
      <c r="AA4195">
        <v>19.75</v>
      </c>
      <c r="AB4195">
        <v>65.900000000000006</v>
      </c>
      <c r="AC4195">
        <v>1686</v>
      </c>
      <c r="AD4195">
        <v>37.79</v>
      </c>
      <c r="AE4195">
        <v>32.28</v>
      </c>
      <c r="AF4195">
        <v>10.74</v>
      </c>
      <c r="AG4195">
        <v>1570</v>
      </c>
      <c r="AI4195">
        <v>44.58</v>
      </c>
      <c r="AJ4195">
        <v>41.32</v>
      </c>
      <c r="AK4195">
        <v>4.51</v>
      </c>
      <c r="AL4195">
        <v>47.305</v>
      </c>
      <c r="AM4195">
        <v>6.31</v>
      </c>
      <c r="AN4195">
        <v>47.89</v>
      </c>
      <c r="AO4195">
        <v>45.09</v>
      </c>
      <c r="AP4195">
        <v>3.31</v>
      </c>
      <c r="AQ4195">
        <v>3.83</v>
      </c>
      <c r="AR4195">
        <v>4.12</v>
      </c>
      <c r="AS4195">
        <v>41.12</v>
      </c>
      <c r="AT4195">
        <v>0</v>
      </c>
      <c r="AU4195">
        <v>0.2</v>
      </c>
      <c r="AV4195">
        <v>6</v>
      </c>
      <c r="AW4195">
        <v>70.8</v>
      </c>
      <c r="AX4195">
        <v>92.3</v>
      </c>
      <c r="AY4195">
        <v>99</v>
      </c>
      <c r="AZ4195">
        <v>99.7</v>
      </c>
      <c r="BA4195">
        <v>86.3</v>
      </c>
      <c r="BB4195">
        <v>93</v>
      </c>
      <c r="BC4195">
        <v>119.0202564995549</v>
      </c>
      <c r="BD4195">
        <v>1.52595440412365E-2</v>
      </c>
      <c r="BE4195">
        <v>54.78689194376809</v>
      </c>
      <c r="BF4195">
        <v>49.749461196641981</v>
      </c>
      <c r="BG4195">
        <v>160.85867065760249</v>
      </c>
      <c r="BH4195">
        <v>6.0446167554029637</v>
      </c>
      <c r="BI4195">
        <v>95.409092850830802</v>
      </c>
      <c r="BJ4195">
        <v>3.534850933961545</v>
      </c>
      <c r="BK4195">
        <v>577.07752141227354</v>
      </c>
      <c r="BL4195">
        <v>4.5648912040070302</v>
      </c>
      <c r="BM4195">
        <v>165.41528276848521</v>
      </c>
      <c r="BN4195">
        <v>108.19173478662999</v>
      </c>
      <c r="BO4195">
        <v>108.0292347454924</v>
      </c>
      <c r="BP4195">
        <v>108.904321786381</v>
      </c>
      <c r="BQ4195">
        <v>24.89232891780717</v>
      </c>
      <c r="BR4195">
        <v>38.41965291787092</v>
      </c>
      <c r="BS4195">
        <v>89.598567339981741</v>
      </c>
      <c r="BT4195">
        <v>1847.8359439219039</v>
      </c>
      <c r="BU4195">
        <v>115.4652371724836</v>
      </c>
      <c r="BV4195">
        <v>855.84719794703096</v>
      </c>
      <c r="BW4195">
        <v>14.812798589498991</v>
      </c>
      <c r="BX4195">
        <v>12.22638224872246</v>
      </c>
      <c r="BY4195">
        <v>0.39846822821800593</v>
      </c>
      <c r="BZ4195">
        <v>0.4305116953735611</v>
      </c>
      <c r="CA4195">
        <f t="shared" si="520"/>
        <v>54.802151487809326</v>
      </c>
      <c r="CB4195" cm="1">
        <f t="array" ref="CB4195">IF(ISBLANK(INDEX(AC:AC,ROW())), "", INDEX(AC:AC,ROW())*(BI4195+BJ4195)/1000)</f>
        <v>166.8194892211599</v>
      </c>
      <c r="CC4195">
        <f t="shared" si="521"/>
        <v>166.90328741300544</v>
      </c>
      <c r="CD4195">
        <f t="shared" si="522"/>
        <v>3.4575563510878244</v>
      </c>
      <c r="CE4195">
        <f t="shared" si="523"/>
        <v>4.8485656003810718</v>
      </c>
      <c r="CF4195" cm="1">
        <f t="array" ref="CF4195">IFERROR(IF((BD4195+BE4195)*INDEX(H:H,ROW())*INDEX(K:K,ROW())/(BF4195*30*1000)&lt;0.5,"",(BD4195+BE4195)*INDEX(H:H,ROW())*INDEX(K:K,ROW())/(BF4195*30*1000)),"")</f>
        <v>2.6342286051155774</v>
      </c>
      <c r="CG4195">
        <f t="shared" si="524"/>
        <v>0.41799154748778439</v>
      </c>
      <c r="CH4195" cm="1">
        <f t="array" ref="CH4195">IFERROR((BD4195+BE4195)*INDEX(K:K,ROW())*INDEX(H:H,ROW())/BC4195/100000,"")</f>
        <v>0.33032558732665435</v>
      </c>
      <c r="CI4195">
        <f t="shared" si="525"/>
        <v>102.11801592723253</v>
      </c>
      <c r="CJ4195">
        <v>1</v>
      </c>
      <c r="CK4195">
        <f t="shared" si="526"/>
        <v>15.525390368561457</v>
      </c>
      <c r="CL4195" cm="1">
        <f t="array" ref="CL4195">IF(INDEX(AS:AS,ROW()-2)=0,CL4194,INDEX(AS:AS,ROW()-2))</f>
        <v>41.55</v>
      </c>
      <c r="CM4195" t="str">
        <f t="shared" si="527"/>
        <v>CIV</v>
      </c>
    </row>
    <row r="4196" spans="1:91" x14ac:dyDescent="0.3">
      <c r="A4196" s="1">
        <v>4191</v>
      </c>
      <c r="B4196" t="s">
        <v>281</v>
      </c>
      <c r="C4196">
        <v>6</v>
      </c>
      <c r="D4196">
        <v>24</v>
      </c>
      <c r="E4196">
        <v>26</v>
      </c>
      <c r="F4196" t="s">
        <v>89</v>
      </c>
      <c r="G4196" t="s">
        <v>97</v>
      </c>
      <c r="H4196">
        <v>45.87</v>
      </c>
      <c r="I4196">
        <v>0.88</v>
      </c>
      <c r="J4196">
        <v>45.57</v>
      </c>
      <c r="K4196">
        <v>1564</v>
      </c>
      <c r="L4196">
        <v>45.89</v>
      </c>
      <c r="M4196">
        <v>0.89</v>
      </c>
      <c r="N4196">
        <v>45.57</v>
      </c>
      <c r="O4196">
        <v>1568</v>
      </c>
      <c r="P4196">
        <v>1.35</v>
      </c>
      <c r="Q4196">
        <v>50.28</v>
      </c>
      <c r="R4196">
        <v>30.11</v>
      </c>
      <c r="S4196">
        <v>1.6708776595744681</v>
      </c>
      <c r="T4196">
        <v>7.41</v>
      </c>
      <c r="U4196">
        <v>0</v>
      </c>
      <c r="V4196">
        <v>0</v>
      </c>
      <c r="W4196">
        <v>0</v>
      </c>
      <c r="X4196">
        <v>0</v>
      </c>
      <c r="Y4196">
        <v>2.2000000000000002</v>
      </c>
      <c r="Z4196">
        <v>7.72</v>
      </c>
      <c r="AA4196">
        <v>19.75</v>
      </c>
      <c r="AB4196">
        <v>65.900000000000006</v>
      </c>
      <c r="AC4196">
        <v>1681</v>
      </c>
      <c r="AD4196">
        <v>37.79</v>
      </c>
      <c r="AE4196">
        <v>32.28</v>
      </c>
      <c r="AF4196">
        <v>10.58</v>
      </c>
      <c r="AG4196">
        <v>1570</v>
      </c>
      <c r="AI4196">
        <v>44.58</v>
      </c>
      <c r="AJ4196">
        <v>41.32</v>
      </c>
      <c r="AK4196">
        <v>4.51</v>
      </c>
      <c r="AL4196">
        <v>47.305</v>
      </c>
      <c r="AM4196">
        <v>6.45</v>
      </c>
      <c r="AN4196">
        <v>47.89</v>
      </c>
      <c r="AO4196">
        <v>45.09</v>
      </c>
      <c r="AP4196">
        <v>3.69</v>
      </c>
      <c r="AQ4196">
        <v>3.27</v>
      </c>
      <c r="AR4196">
        <v>4.12</v>
      </c>
      <c r="AS4196">
        <v>41.26</v>
      </c>
      <c r="AT4196">
        <v>0</v>
      </c>
      <c r="AU4196">
        <v>0</v>
      </c>
      <c r="AV4196">
        <v>5.2</v>
      </c>
      <c r="AW4196">
        <v>6.9</v>
      </c>
      <c r="AX4196">
        <v>91.8</v>
      </c>
      <c r="AY4196">
        <v>98.7</v>
      </c>
      <c r="AZ4196">
        <v>99.1</v>
      </c>
      <c r="BA4196">
        <v>86.6</v>
      </c>
      <c r="BB4196">
        <v>93.5</v>
      </c>
      <c r="BC4196">
        <v>96.586219225572165</v>
      </c>
      <c r="BD4196">
        <v>1.28495647531026E-2</v>
      </c>
      <c r="BE4196">
        <v>57.790228662844761</v>
      </c>
      <c r="BF4196">
        <v>52.100783820039027</v>
      </c>
      <c r="BG4196">
        <v>149.4211929199509</v>
      </c>
      <c r="BH4196">
        <v>6.0446167554029637</v>
      </c>
      <c r="BI4196">
        <v>88.623886333234836</v>
      </c>
      <c r="BJ4196">
        <v>3.534850933961545</v>
      </c>
      <c r="BK4196">
        <v>554.31666429632776</v>
      </c>
      <c r="BL4196">
        <v>4.2274658367515077</v>
      </c>
      <c r="BM4196">
        <v>163.9971747419896</v>
      </c>
      <c r="BN4196">
        <v>108.7077687583599</v>
      </c>
      <c r="BO4196">
        <v>108.0253951191161</v>
      </c>
      <c r="BP4196">
        <v>108.5686865333292</v>
      </c>
      <c r="BQ4196">
        <v>25.02102608102869</v>
      </c>
      <c r="BR4196">
        <v>41.222985176200019</v>
      </c>
      <c r="BS4196">
        <v>89.190620759593315</v>
      </c>
      <c r="BT4196">
        <v>1847.8245255709851</v>
      </c>
      <c r="BU4196">
        <v>112.20823716782461</v>
      </c>
      <c r="BV4196">
        <v>860.91562071859107</v>
      </c>
      <c r="BW4196">
        <v>10.33055499696537</v>
      </c>
      <c r="BX4196">
        <v>11.60598224089901</v>
      </c>
      <c r="BY4196">
        <v>0.40195449908050712</v>
      </c>
      <c r="BZ4196">
        <v>0.4298122072011607</v>
      </c>
      <c r="CA4196">
        <f t="shared" si="520"/>
        <v>57.803078227597865</v>
      </c>
      <c r="CB4196" cm="1">
        <f t="array" ref="CB4196">IF(ISBLANK(INDEX(AC:AC,ROW())), "", INDEX(AC:AC,ROW())*(BI4196+BJ4196)/1000)</f>
        <v>154.91883734615712</v>
      </c>
      <c r="CC4196">
        <f t="shared" si="521"/>
        <v>155.46580967535385</v>
      </c>
      <c r="CD4196">
        <f t="shared" si="522"/>
        <v>3.5655213545271498</v>
      </c>
      <c r="CE4196">
        <f t="shared" si="523"/>
        <v>5.7390864736277711</v>
      </c>
      <c r="CF4196" cm="1">
        <f t="array" ref="CF4196">IFERROR(IF((BD4196+BE4196)*INDEX(H:H,ROW())*INDEX(K:K,ROW())/(BF4196*30*1000)&lt;0.5,"",(BD4196+BE4196)*INDEX(H:H,ROW())*INDEX(K:K,ROW())/(BF4196*30*1000)),"")</f>
        <v>2.6530836544702865</v>
      </c>
      <c r="CG4196">
        <f t="shared" si="524"/>
        <v>0.53942254120497579</v>
      </c>
      <c r="CH4196" cm="1">
        <f t="array" ref="CH4196">IFERROR((BD4196+BE4196)*INDEX(K:K,ROW())*INDEX(H:H,ROW())/BC4196/100000,"")</f>
        <v>0.42933993807712373</v>
      </c>
      <c r="CI4196">
        <f t="shared" si="525"/>
        <v>107.70992566600169</v>
      </c>
      <c r="CJ4196">
        <v>1</v>
      </c>
      <c r="CK4196">
        <f t="shared" si="526"/>
        <v>19.131347519209605</v>
      </c>
      <c r="CL4196" cm="1">
        <f t="array" ref="CL4196">IF(INDEX(AS:AS,ROW()-2)=0,CL4195,INDEX(AS:AS,ROW()-2))</f>
        <v>41.37</v>
      </c>
      <c r="CM4196" t="str">
        <f t="shared" si="527"/>
        <v>SP</v>
      </c>
    </row>
    <row r="4197" spans="1:91" x14ac:dyDescent="0.3">
      <c r="A4197" s="1">
        <v>4192</v>
      </c>
      <c r="B4197" t="s">
        <v>281</v>
      </c>
      <c r="C4197">
        <v>6</v>
      </c>
      <c r="D4197">
        <v>24</v>
      </c>
      <c r="E4197">
        <v>26</v>
      </c>
      <c r="F4197" t="s">
        <v>98</v>
      </c>
      <c r="G4197" t="s">
        <v>99</v>
      </c>
      <c r="H4197">
        <v>45.49</v>
      </c>
      <c r="I4197">
        <v>0.87</v>
      </c>
      <c r="J4197">
        <v>45.57</v>
      </c>
      <c r="K4197">
        <v>1556</v>
      </c>
      <c r="L4197">
        <v>46.36</v>
      </c>
      <c r="M4197">
        <v>0.86</v>
      </c>
      <c r="N4197">
        <v>46.06</v>
      </c>
      <c r="O4197">
        <v>1570</v>
      </c>
      <c r="P4197">
        <v>1.26</v>
      </c>
      <c r="Q4197">
        <v>50.28</v>
      </c>
      <c r="R4197">
        <v>30.36</v>
      </c>
      <c r="S4197">
        <v>1.6708776595744681</v>
      </c>
      <c r="T4197">
        <v>7.41</v>
      </c>
      <c r="U4197">
        <v>0</v>
      </c>
      <c r="V4197">
        <v>0</v>
      </c>
      <c r="W4197">
        <v>0</v>
      </c>
      <c r="X4197">
        <v>0</v>
      </c>
      <c r="Y4197">
        <v>1.6</v>
      </c>
      <c r="Z4197">
        <v>7.72</v>
      </c>
      <c r="AA4197">
        <v>18.3</v>
      </c>
      <c r="AB4197">
        <v>65.900000000000006</v>
      </c>
      <c r="AC4197">
        <v>1682</v>
      </c>
      <c r="AD4197">
        <v>37.79</v>
      </c>
      <c r="AE4197">
        <v>32.28</v>
      </c>
      <c r="AF4197">
        <v>10.5</v>
      </c>
      <c r="AG4197">
        <v>1570</v>
      </c>
      <c r="AI4197">
        <v>44.58</v>
      </c>
      <c r="AJ4197">
        <v>41.32</v>
      </c>
      <c r="AK4197">
        <v>4.51</v>
      </c>
      <c r="AL4197">
        <v>47.305</v>
      </c>
      <c r="AM4197">
        <v>6.31</v>
      </c>
      <c r="AN4197">
        <v>47.89</v>
      </c>
      <c r="AO4197">
        <v>45.09</v>
      </c>
      <c r="AP4197">
        <v>3.31</v>
      </c>
      <c r="AQ4197">
        <v>3.83</v>
      </c>
      <c r="AR4197">
        <v>4.12</v>
      </c>
      <c r="AS4197">
        <v>42.06</v>
      </c>
      <c r="AT4197">
        <v>0</v>
      </c>
      <c r="AU4197">
        <v>0</v>
      </c>
      <c r="AV4197">
        <v>5.6</v>
      </c>
      <c r="AW4197">
        <v>68.400000000000006</v>
      </c>
      <c r="AX4197">
        <v>92.8</v>
      </c>
      <c r="AY4197">
        <v>99.1</v>
      </c>
      <c r="AZ4197">
        <v>100</v>
      </c>
      <c r="BA4197">
        <v>86.199999999999989</v>
      </c>
      <c r="BB4197">
        <v>92.6</v>
      </c>
      <c r="BC4197">
        <v>120.0095991852554</v>
      </c>
      <c r="BD4197">
        <v>1.1046527358751701E-2</v>
      </c>
      <c r="BE4197">
        <v>58.128392301561931</v>
      </c>
      <c r="BF4197">
        <v>52.00050959764858</v>
      </c>
      <c r="BG4197">
        <v>155.4369965806695</v>
      </c>
      <c r="BH4197">
        <v>6.0446167554029637</v>
      </c>
      <c r="BI4197">
        <v>92.193078316230086</v>
      </c>
      <c r="BJ4197">
        <v>3.534850933961545</v>
      </c>
      <c r="BK4197">
        <v>574.06999413140704</v>
      </c>
      <c r="BL4197">
        <v>4.2065780791645588</v>
      </c>
      <c r="BM4197">
        <v>164.462238498435</v>
      </c>
      <c r="BN4197">
        <v>108.5794715718115</v>
      </c>
      <c r="BO4197">
        <v>107.4463344805409</v>
      </c>
      <c r="BP4197">
        <v>107.9055841674888</v>
      </c>
      <c r="BQ4197">
        <v>17.147563266907451</v>
      </c>
      <c r="BR4197">
        <v>44.963788740657471</v>
      </c>
      <c r="BS4197">
        <v>90.204309848405217</v>
      </c>
      <c r="BT4197">
        <v>1902.7666397207811</v>
      </c>
      <c r="BU4197">
        <v>112.1811584028226</v>
      </c>
      <c r="BV4197">
        <v>862.98686380393735</v>
      </c>
      <c r="BW4197">
        <v>12.01578146308989</v>
      </c>
      <c r="BX4197">
        <v>11.537196885442791</v>
      </c>
      <c r="BY4197">
        <v>15.42619578757215</v>
      </c>
      <c r="BZ4197">
        <v>0.42976635503812088</v>
      </c>
      <c r="CA4197">
        <f t="shared" si="520"/>
        <v>58.139438828920682</v>
      </c>
      <c r="CB4197" cm="1">
        <f t="array" ref="CB4197">IF(ISBLANK(INDEX(AC:AC,ROW())), "", INDEX(AC:AC,ROW())*(BI4197+BJ4197)/1000)</f>
        <v>161.01437699882231</v>
      </c>
      <c r="CC4197">
        <f t="shared" si="521"/>
        <v>161.48161333607246</v>
      </c>
      <c r="CD4197">
        <f t="shared" si="522"/>
        <v>3.5550177030784522</v>
      </c>
      <c r="CE4197">
        <f t="shared" si="523"/>
        <v>4.7835339675223105</v>
      </c>
      <c r="CF4197" cm="1">
        <f t="array" ref="CF4197">IFERROR(IF((BD4197+BE4197)*INDEX(H:H,ROW())*INDEX(K:K,ROW())/(BF4197*30*1000)&lt;0.5,"",(BD4197+BE4197)*INDEX(H:H,ROW())*INDEX(K:K,ROW())/(BF4197*30*1000)),"")</f>
        <v>2.6379557767050787</v>
      </c>
      <c r="CG4197">
        <f t="shared" si="524"/>
        <v>0.43330291868883652</v>
      </c>
      <c r="CH4197" cm="1">
        <f t="array" ref="CH4197">IFERROR((BD4197+BE4197)*INDEX(K:K,ROW())*INDEX(H:H,ROW())/BC4197/100000,"")</f>
        <v>0.3429101812255162</v>
      </c>
      <c r="CI4197">
        <f t="shared" si="525"/>
        <v>106.88964520887659</v>
      </c>
      <c r="CJ4197">
        <v>1</v>
      </c>
      <c r="CK4197">
        <f t="shared" si="526"/>
        <v>15.855120362359802</v>
      </c>
      <c r="CL4197" cm="1">
        <f t="array" ref="CL4197">IF(INDEX(AS:AS,ROW()-2)=0,CL4196,INDEX(AS:AS,ROW()-2))</f>
        <v>41.12</v>
      </c>
      <c r="CM4197" t="str">
        <f t="shared" si="527"/>
        <v>SP</v>
      </c>
    </row>
    <row r="4198" spans="1:91" x14ac:dyDescent="0.3">
      <c r="A4198" s="1">
        <v>4193</v>
      </c>
      <c r="B4198" t="s">
        <v>281</v>
      </c>
      <c r="C4198">
        <v>6</v>
      </c>
      <c r="D4198">
        <v>24</v>
      </c>
      <c r="E4198">
        <v>26</v>
      </c>
      <c r="F4198" t="s">
        <v>98</v>
      </c>
      <c r="G4198" t="s">
        <v>100</v>
      </c>
      <c r="H4198">
        <v>45.87</v>
      </c>
      <c r="I4198">
        <v>0.88</v>
      </c>
      <c r="J4198">
        <v>45.57</v>
      </c>
      <c r="K4198">
        <v>1564</v>
      </c>
      <c r="L4198">
        <v>45.89</v>
      </c>
      <c r="M4198">
        <v>0.89</v>
      </c>
      <c r="N4198">
        <v>45.57</v>
      </c>
      <c r="O4198">
        <v>1568</v>
      </c>
      <c r="P4198">
        <v>1.35</v>
      </c>
      <c r="Q4198">
        <v>50.28</v>
      </c>
      <c r="R4198">
        <v>30.11</v>
      </c>
      <c r="S4198">
        <v>1.6708776595744681</v>
      </c>
      <c r="T4198">
        <v>7.41</v>
      </c>
      <c r="U4198">
        <v>0</v>
      </c>
      <c r="V4198">
        <v>0</v>
      </c>
      <c r="W4198">
        <v>0</v>
      </c>
      <c r="X4198">
        <v>0</v>
      </c>
      <c r="Y4198">
        <v>2.2000000000000002</v>
      </c>
      <c r="Z4198">
        <v>7.72</v>
      </c>
      <c r="AA4198">
        <v>19.75</v>
      </c>
      <c r="AB4198">
        <v>65.900000000000006</v>
      </c>
      <c r="AC4198">
        <v>1700</v>
      </c>
      <c r="AD4198">
        <v>37</v>
      </c>
      <c r="AE4198">
        <v>31.76</v>
      </c>
      <c r="AF4198">
        <v>10.39</v>
      </c>
      <c r="AG4198">
        <v>1570</v>
      </c>
      <c r="AI4198">
        <v>44.58</v>
      </c>
      <c r="AJ4198">
        <v>40.479999999999997</v>
      </c>
      <c r="AK4198">
        <v>4.09</v>
      </c>
      <c r="AL4198">
        <v>47.01</v>
      </c>
      <c r="AM4198">
        <v>6.33</v>
      </c>
      <c r="AN4198">
        <v>47.62</v>
      </c>
      <c r="AO4198">
        <v>44.63</v>
      </c>
      <c r="AP4198">
        <v>3.74</v>
      </c>
      <c r="AQ4198">
        <v>3.83</v>
      </c>
      <c r="AR4198">
        <v>3.76</v>
      </c>
      <c r="AS4198">
        <v>41.07</v>
      </c>
      <c r="AT4198">
        <v>0</v>
      </c>
      <c r="AU4198">
        <v>0</v>
      </c>
      <c r="AV4198">
        <v>6.2</v>
      </c>
      <c r="AW4198">
        <v>64.7</v>
      </c>
      <c r="AX4198">
        <v>91.4</v>
      </c>
      <c r="AY4198">
        <v>99.1</v>
      </c>
      <c r="AZ4198">
        <v>100</v>
      </c>
      <c r="BA4198">
        <v>85.2</v>
      </c>
      <c r="BB4198">
        <v>92.899999999999991</v>
      </c>
      <c r="BC4198">
        <v>98.553464785766977</v>
      </c>
      <c r="BD4198">
        <v>1.0147711684826199E-2</v>
      </c>
      <c r="BE4198">
        <v>54.429700123720288</v>
      </c>
      <c r="BF4198">
        <v>47.899431390303967</v>
      </c>
      <c r="BG4198">
        <v>149.4181233126298</v>
      </c>
      <c r="BH4198">
        <v>6.0446167554029637</v>
      </c>
      <c r="BI4198">
        <v>88.622849897385123</v>
      </c>
      <c r="BJ4198">
        <v>3.534850933961545</v>
      </c>
      <c r="BK4198">
        <v>663.70572798170838</v>
      </c>
      <c r="BL4198">
        <v>3.7724853780215688</v>
      </c>
      <c r="BM4198">
        <v>163.94018014074891</v>
      </c>
      <c r="BN4198">
        <v>108.3654983100655</v>
      </c>
      <c r="BO4198">
        <v>107.6663667013309</v>
      </c>
      <c r="BP4198">
        <v>108.0999323538632</v>
      </c>
      <c r="BQ4198">
        <v>25.78704153602451</v>
      </c>
      <c r="BR4198">
        <v>42.50781204944326</v>
      </c>
      <c r="BS4198">
        <v>91.408422931747424</v>
      </c>
      <c r="BT4198">
        <v>1945.7634044079859</v>
      </c>
      <c r="BU4198">
        <v>110.1905421441554</v>
      </c>
      <c r="BV4198">
        <v>850.96243034471684</v>
      </c>
      <c r="BW4198">
        <v>13.28621737658507</v>
      </c>
      <c r="BX4198">
        <v>10.61445648064276</v>
      </c>
      <c r="BY4198">
        <v>9.2566357561423676</v>
      </c>
      <c r="BZ4198">
        <v>0.42946759620381519</v>
      </c>
      <c r="CA4198">
        <f t="shared" si="520"/>
        <v>54.439847835405111</v>
      </c>
      <c r="CB4198" cm="1">
        <f t="array" ref="CB4198">IF(ISBLANK(INDEX(AC:AC,ROW())), "", INDEX(AC:AC,ROW())*(BI4198+BJ4198)/1000)</f>
        <v>156.66809141328935</v>
      </c>
      <c r="CC4198">
        <f t="shared" si="521"/>
        <v>155.46274006803276</v>
      </c>
      <c r="CD4198">
        <f t="shared" si="522"/>
        <v>4.2692270037904976</v>
      </c>
      <c r="CE4198">
        <f t="shared" si="523"/>
        <v>6.7344738150450123</v>
      </c>
      <c r="CF4198" cm="1">
        <f t="array" ref="CF4198">IFERROR(IF((BD4198+BE4198)*INDEX(H:H,ROW())*INDEX(K:K,ROW())/(BF4198*30*1000)&lt;0.5,"",(BD4198+BE4198)*INDEX(H:H,ROW())*INDEX(K:K,ROW())/(BF4198*30*1000)),"")</f>
        <v>2.7178831351771686</v>
      </c>
      <c r="CG4198">
        <f t="shared" si="524"/>
        <v>0.48602483428082954</v>
      </c>
      <c r="CH4198" cm="1">
        <f t="array" ref="CH4198">IFERROR((BD4198+BE4198)*INDEX(K:K,ROW())*INDEX(H:H,ROW())/BC4198/100000,"")</f>
        <v>0.39628761011074343</v>
      </c>
      <c r="CI4198">
        <f t="shared" si="525"/>
        <v>101.4429013716491</v>
      </c>
      <c r="CJ4198">
        <v>1</v>
      </c>
      <c r="CK4198">
        <f t="shared" si="526"/>
        <v>19.74322677175924</v>
      </c>
      <c r="CL4198" cm="1">
        <f t="array" ref="CL4198">IF(INDEX(AS:AS,ROW()-2)=0,CL4197,INDEX(AS:AS,ROW()-2))</f>
        <v>41.26</v>
      </c>
      <c r="CM4198" t="str">
        <f t="shared" si="527"/>
        <v>SP</v>
      </c>
    </row>
    <row r="4199" spans="1:91" x14ac:dyDescent="0.3">
      <c r="A4199" s="1">
        <v>4194</v>
      </c>
      <c r="B4199" t="s">
        <v>281</v>
      </c>
      <c r="C4199">
        <v>6</v>
      </c>
      <c r="D4199">
        <v>24</v>
      </c>
      <c r="E4199">
        <v>26</v>
      </c>
      <c r="F4199" t="s">
        <v>98</v>
      </c>
      <c r="G4199" t="s">
        <v>101</v>
      </c>
      <c r="H4199">
        <v>45.87</v>
      </c>
      <c r="I4199">
        <v>0.88</v>
      </c>
      <c r="J4199">
        <v>45.57</v>
      </c>
      <c r="K4199">
        <v>1564</v>
      </c>
      <c r="L4199">
        <v>45.89</v>
      </c>
      <c r="M4199">
        <v>0.89</v>
      </c>
      <c r="N4199">
        <v>45.57</v>
      </c>
      <c r="O4199">
        <v>1568</v>
      </c>
      <c r="P4199">
        <v>1.35</v>
      </c>
      <c r="Q4199">
        <v>50.28</v>
      </c>
      <c r="R4199">
        <v>30.11</v>
      </c>
      <c r="S4199">
        <v>1.6708776595744681</v>
      </c>
      <c r="T4199">
        <v>7.41</v>
      </c>
      <c r="U4199">
        <v>0</v>
      </c>
      <c r="V4199">
        <v>0</v>
      </c>
      <c r="W4199">
        <v>0</v>
      </c>
      <c r="X4199">
        <v>0</v>
      </c>
      <c r="Y4199">
        <v>2.2000000000000002</v>
      </c>
      <c r="Z4199">
        <v>7.72</v>
      </c>
      <c r="AA4199">
        <v>19.75</v>
      </c>
      <c r="AB4199">
        <v>65.900000000000006</v>
      </c>
      <c r="AC4199">
        <v>1696</v>
      </c>
      <c r="AD4199">
        <v>37.79</v>
      </c>
      <c r="AE4199">
        <v>32.28</v>
      </c>
      <c r="AF4199">
        <v>10.33</v>
      </c>
      <c r="AG4199">
        <v>1570</v>
      </c>
      <c r="AI4199">
        <v>44.58</v>
      </c>
      <c r="AJ4199">
        <v>41.32</v>
      </c>
      <c r="AK4199">
        <v>4.51</v>
      </c>
      <c r="AL4199">
        <v>47.305</v>
      </c>
      <c r="AM4199">
        <v>6.31</v>
      </c>
      <c r="AN4199">
        <v>47.89</v>
      </c>
      <c r="AO4199">
        <v>45.09</v>
      </c>
      <c r="AP4199">
        <v>3.31</v>
      </c>
      <c r="AQ4199">
        <v>3.83</v>
      </c>
      <c r="AR4199">
        <v>4.12</v>
      </c>
      <c r="AS4199">
        <v>40.83</v>
      </c>
      <c r="AT4199">
        <v>0</v>
      </c>
      <c r="AU4199">
        <v>0</v>
      </c>
      <c r="AV4199">
        <v>5</v>
      </c>
      <c r="AW4199">
        <v>65.5</v>
      </c>
      <c r="AX4199">
        <v>90.5</v>
      </c>
      <c r="AY4199">
        <v>99.6</v>
      </c>
      <c r="AZ4199">
        <v>100</v>
      </c>
      <c r="BA4199">
        <v>85.5</v>
      </c>
      <c r="BB4199">
        <v>94.6</v>
      </c>
      <c r="BC4199">
        <v>125.1850115136361</v>
      </c>
      <c r="BD4199">
        <v>9.1973254098842994E-3</v>
      </c>
      <c r="BE4199">
        <v>59.692632064901183</v>
      </c>
      <c r="BF4199">
        <v>52.448808121434617</v>
      </c>
      <c r="BG4199">
        <v>161.27398353323349</v>
      </c>
      <c r="BH4199">
        <v>6.0446167554029637</v>
      </c>
      <c r="BI4199">
        <v>95.654097027795842</v>
      </c>
      <c r="BJ4199">
        <v>3.534850933961545</v>
      </c>
      <c r="BK4199">
        <v>599.3751908914586</v>
      </c>
      <c r="BL4199">
        <v>3.504586170202864</v>
      </c>
      <c r="BM4199">
        <v>161.44871511020659</v>
      </c>
      <c r="BN4199">
        <v>107.02043387414319</v>
      </c>
      <c r="BO4199">
        <v>106.0415654250347</v>
      </c>
      <c r="BP4199">
        <v>106.4371787200709</v>
      </c>
      <c r="BQ4199">
        <v>23.270138675938451</v>
      </c>
      <c r="BR4199">
        <v>40.417076987203721</v>
      </c>
      <c r="BS4199">
        <v>91.665007576525994</v>
      </c>
      <c r="BT4199">
        <v>1957.241060933816</v>
      </c>
      <c r="BU4199">
        <v>107.8186531057512</v>
      </c>
      <c r="BV4199">
        <v>851.33335574576324</v>
      </c>
      <c r="BW4199">
        <v>14.28336831185173</v>
      </c>
      <c r="BX4199">
        <v>10.03875569808902</v>
      </c>
      <c r="BY4199">
        <v>12.342403483111511</v>
      </c>
      <c r="BZ4199">
        <v>0.42876970198358738</v>
      </c>
      <c r="CA4199">
        <f t="shared" si="520"/>
        <v>59.701829390311069</v>
      </c>
      <c r="CB4199" cm="1">
        <f t="array" ref="CB4199">IF(ISBLANK(INDEX(AC:AC,ROW())), "", INDEX(AC:AC,ROW())*(BI4199+BJ4199)/1000)</f>
        <v>168.22445574314054</v>
      </c>
      <c r="CC4199">
        <f t="shared" si="521"/>
        <v>167.31860028863645</v>
      </c>
      <c r="CD4199">
        <f t="shared" si="522"/>
        <v>3.5822388536450456</v>
      </c>
      <c r="CE4199">
        <f t="shared" si="523"/>
        <v>4.787914971962679</v>
      </c>
      <c r="CF4199" cm="1">
        <f t="array" ref="CF4199">IFERROR(IF((BD4199+BE4199)*INDEX(H:H,ROW())*INDEX(K:K,ROW())/(BF4199*30*1000)&lt;0.5,"",(BD4199+BE4199)*INDEX(H:H,ROW())*INDEX(K:K,ROW())/(BF4199*30*1000)),"")</f>
        <v>2.722050949050081</v>
      </c>
      <c r="CG4199">
        <f t="shared" si="524"/>
        <v>0.41897035026211182</v>
      </c>
      <c r="CH4199" cm="1">
        <f t="array" ref="CH4199">IFERROR((BD4199+BE4199)*INDEX(K:K,ROW())*INDEX(H:H,ROW())/BC4199/100000,"")</f>
        <v>0.34213759186644799</v>
      </c>
      <c r="CI4199">
        <f t="shared" si="525"/>
        <v>111.24804773259486</v>
      </c>
      <c r="CJ4199">
        <v>1</v>
      </c>
      <c r="CK4199">
        <f t="shared" si="526"/>
        <v>15.634787561773068</v>
      </c>
      <c r="CL4199" cm="1">
        <f t="array" ref="CL4199">IF(INDEX(AS:AS,ROW()-2)=0,CL4198,INDEX(AS:AS,ROW()-2))</f>
        <v>42.06</v>
      </c>
      <c r="CM4199" t="str">
        <f t="shared" si="527"/>
        <v>CIV</v>
      </c>
    </row>
    <row r="4200" spans="1:91" x14ac:dyDescent="0.3">
      <c r="A4200" s="1">
        <v>4195</v>
      </c>
      <c r="B4200" t="s">
        <v>281</v>
      </c>
      <c r="C4200">
        <v>6</v>
      </c>
      <c r="D4200">
        <v>24</v>
      </c>
      <c r="E4200">
        <v>26</v>
      </c>
      <c r="F4200" t="s">
        <v>98</v>
      </c>
      <c r="G4200" t="s">
        <v>102</v>
      </c>
      <c r="H4200">
        <v>45.87</v>
      </c>
      <c r="I4200">
        <v>0.88</v>
      </c>
      <c r="J4200">
        <v>45.57</v>
      </c>
      <c r="K4200">
        <v>1565</v>
      </c>
      <c r="L4200">
        <v>45.89</v>
      </c>
      <c r="M4200">
        <v>0.89</v>
      </c>
      <c r="N4200">
        <v>45.57</v>
      </c>
      <c r="O4200">
        <v>1568</v>
      </c>
      <c r="P4200">
        <v>1.35</v>
      </c>
      <c r="Q4200">
        <v>50.28</v>
      </c>
      <c r="R4200">
        <v>30.11</v>
      </c>
      <c r="S4200">
        <v>1.6708776595744681</v>
      </c>
      <c r="T4200">
        <v>7.41</v>
      </c>
      <c r="U4200">
        <v>0</v>
      </c>
      <c r="V4200">
        <v>0</v>
      </c>
      <c r="W4200">
        <v>0</v>
      </c>
      <c r="X4200">
        <v>0</v>
      </c>
      <c r="Y4200">
        <v>2.2000000000000002</v>
      </c>
      <c r="Z4200">
        <v>7.72</v>
      </c>
      <c r="AA4200">
        <v>19.75</v>
      </c>
      <c r="AB4200">
        <v>65.900000000000006</v>
      </c>
      <c r="AC4200">
        <v>1693</v>
      </c>
      <c r="AD4200">
        <v>37.79</v>
      </c>
      <c r="AE4200">
        <v>31.84</v>
      </c>
      <c r="AF4200">
        <v>10.36</v>
      </c>
      <c r="AG4200">
        <v>1570</v>
      </c>
      <c r="AI4200">
        <v>44.58</v>
      </c>
      <c r="AJ4200">
        <v>41.32</v>
      </c>
      <c r="AK4200">
        <v>3.98</v>
      </c>
      <c r="AL4200">
        <v>47.305</v>
      </c>
      <c r="AM4200">
        <v>6.34</v>
      </c>
      <c r="AN4200">
        <v>47.89</v>
      </c>
      <c r="AO4200">
        <v>45.09</v>
      </c>
      <c r="AP4200">
        <v>3.66</v>
      </c>
      <c r="AQ4200">
        <v>3.69</v>
      </c>
      <c r="AR4200">
        <v>4.12</v>
      </c>
      <c r="AS4200">
        <v>40.97</v>
      </c>
      <c r="AT4200">
        <v>0</v>
      </c>
      <c r="AU4200">
        <v>0</v>
      </c>
      <c r="AV4200">
        <v>4.5999999999999996</v>
      </c>
      <c r="AW4200">
        <v>66.400000000000006</v>
      </c>
      <c r="AX4200">
        <v>91.6</v>
      </c>
      <c r="AY4200">
        <v>99.8</v>
      </c>
      <c r="AZ4200">
        <v>100</v>
      </c>
      <c r="BA4200">
        <v>87</v>
      </c>
      <c r="BB4200">
        <v>95.2</v>
      </c>
      <c r="BC4200">
        <v>119.60106328280619</v>
      </c>
      <c r="BD4200">
        <v>8.1737342550257004E-3</v>
      </c>
      <c r="BE4200">
        <v>61.487475275223808</v>
      </c>
      <c r="BF4200">
        <v>54.005903015607082</v>
      </c>
      <c r="BG4200">
        <v>174.72960817628231</v>
      </c>
      <c r="BH4200">
        <v>6.0446167554029637</v>
      </c>
      <c r="BI4200">
        <v>103.6355090355251</v>
      </c>
      <c r="BJ4200">
        <v>3.534850933961545</v>
      </c>
      <c r="BK4200">
        <v>593.26293037543405</v>
      </c>
      <c r="BL4200">
        <v>3.245029116241084</v>
      </c>
      <c r="BM4200">
        <v>159.437486515226</v>
      </c>
      <c r="BN4200">
        <v>105.84886811562269</v>
      </c>
      <c r="BO4200">
        <v>104.8406769570241</v>
      </c>
      <c r="BP4200">
        <v>105.27329120313929</v>
      </c>
      <c r="BQ4200">
        <v>30.08429094726748</v>
      </c>
      <c r="BR4200">
        <v>43.705247779395457</v>
      </c>
      <c r="BS4200">
        <v>89.884176488368553</v>
      </c>
      <c r="BT4200">
        <v>1987.086924481845</v>
      </c>
      <c r="BU4200">
        <v>106.32002753803749</v>
      </c>
      <c r="BV4200">
        <v>843.65994806086098</v>
      </c>
      <c r="BW4200">
        <v>15.98559478695919</v>
      </c>
      <c r="BX4200">
        <v>9.5272067240982423</v>
      </c>
      <c r="BY4200">
        <v>9.5852827739514996</v>
      </c>
      <c r="BZ4200">
        <v>0.42780154155142291</v>
      </c>
      <c r="CA4200">
        <f t="shared" si="520"/>
        <v>61.495649009478832</v>
      </c>
      <c r="CB4200" cm="1">
        <f t="array" ref="CB4200">IF(ISBLANK(INDEX(AC:AC,ROW())), "", INDEX(AC:AC,ROW())*(BI4200+BJ4200)/1000)</f>
        <v>181.43941942834093</v>
      </c>
      <c r="CC4200">
        <f t="shared" si="521"/>
        <v>180.77422493168527</v>
      </c>
      <c r="CD4200">
        <f t="shared" si="522"/>
        <v>3.281789373455362</v>
      </c>
      <c r="CE4200">
        <f t="shared" si="523"/>
        <v>4.9603482953376163</v>
      </c>
      <c r="CF4200" cm="1">
        <f t="array" ref="CF4200">IFERROR(IF((BD4200+BE4200)*INDEX(H:H,ROW())*INDEX(K:K,ROW())/(BF4200*30*1000)&lt;0.5,"",(BD4200+BE4200)*INDEX(H:H,ROW())*INDEX(K:K,ROW())/(BF4200*30*1000)),"")</f>
        <v>2.7247394796365412</v>
      </c>
      <c r="CG4200">
        <f t="shared" si="524"/>
        <v>0.45155035861099196</v>
      </c>
      <c r="CH4200" cm="1">
        <f t="array" ref="CH4200">IFERROR((BD4200+BE4200)*INDEX(K:K,ROW())*INDEX(H:H,ROW())/BC4200/100000,"")</f>
        <v>0.36910712674542234</v>
      </c>
      <c r="CI4200">
        <f t="shared" si="525"/>
        <v>114.66390863380268</v>
      </c>
      <c r="CJ4200">
        <v>1</v>
      </c>
      <c r="CK4200">
        <f t="shared" si="526"/>
        <v>16.614291461466529</v>
      </c>
      <c r="CL4200" cm="1">
        <f t="array" ref="CL4200">IF(INDEX(AS:AS,ROW()-2)=0,CL4199,INDEX(AS:AS,ROW()-2))</f>
        <v>41.07</v>
      </c>
      <c r="CM4200" t="str">
        <f t="shared" si="527"/>
        <v>SP</v>
      </c>
    </row>
    <row r="4201" spans="1:91" x14ac:dyDescent="0.3">
      <c r="A4201" s="1">
        <v>4196</v>
      </c>
      <c r="B4201" t="s">
        <v>281</v>
      </c>
      <c r="C4201">
        <v>6</v>
      </c>
      <c r="D4201">
        <v>24</v>
      </c>
      <c r="E4201">
        <v>26</v>
      </c>
      <c r="F4201" t="s">
        <v>98</v>
      </c>
      <c r="G4201" t="s">
        <v>103</v>
      </c>
      <c r="H4201">
        <v>45.87</v>
      </c>
      <c r="I4201">
        <v>0.88</v>
      </c>
      <c r="J4201">
        <v>45.57</v>
      </c>
      <c r="K4201">
        <v>1564</v>
      </c>
      <c r="L4201">
        <v>45.89</v>
      </c>
      <c r="M4201">
        <v>0.89</v>
      </c>
      <c r="N4201">
        <v>45.57</v>
      </c>
      <c r="O4201">
        <v>1568</v>
      </c>
      <c r="P4201">
        <v>1.35</v>
      </c>
      <c r="Q4201">
        <v>50.28</v>
      </c>
      <c r="R4201">
        <v>30.11</v>
      </c>
      <c r="S4201">
        <v>1.6708776595744681</v>
      </c>
      <c r="T4201">
        <v>7.41</v>
      </c>
      <c r="U4201">
        <v>0</v>
      </c>
      <c r="V4201">
        <v>0</v>
      </c>
      <c r="W4201">
        <v>0</v>
      </c>
      <c r="X4201">
        <v>0</v>
      </c>
      <c r="Y4201">
        <v>2.2000000000000002</v>
      </c>
      <c r="Z4201">
        <v>7.72</v>
      </c>
      <c r="AA4201">
        <v>19.75</v>
      </c>
      <c r="AB4201">
        <v>65.900000000000006</v>
      </c>
      <c r="AC4201">
        <v>1690</v>
      </c>
      <c r="AD4201">
        <v>37.79</v>
      </c>
      <c r="AE4201">
        <v>32.28</v>
      </c>
      <c r="AF4201">
        <v>10.56</v>
      </c>
      <c r="AG4201">
        <v>1570</v>
      </c>
      <c r="AI4201">
        <v>44.58</v>
      </c>
      <c r="AJ4201">
        <v>41.32</v>
      </c>
      <c r="AK4201">
        <v>4.51</v>
      </c>
      <c r="AL4201">
        <v>47.305</v>
      </c>
      <c r="AM4201">
        <v>6.31</v>
      </c>
      <c r="AN4201">
        <v>47.89</v>
      </c>
      <c r="AO4201">
        <v>45.09</v>
      </c>
      <c r="AP4201">
        <v>3.31</v>
      </c>
      <c r="AQ4201">
        <v>3.83</v>
      </c>
      <c r="AR4201">
        <v>4.12</v>
      </c>
      <c r="AS4201">
        <v>41.33</v>
      </c>
      <c r="AT4201">
        <v>0</v>
      </c>
      <c r="AU4201">
        <v>0</v>
      </c>
      <c r="AV4201">
        <v>5</v>
      </c>
      <c r="AW4201">
        <v>62.1</v>
      </c>
      <c r="AX4201">
        <v>92.7</v>
      </c>
      <c r="AY4201">
        <v>99.9</v>
      </c>
      <c r="AZ4201">
        <v>100</v>
      </c>
      <c r="BA4201">
        <v>87.7</v>
      </c>
      <c r="BB4201">
        <v>94.9</v>
      </c>
      <c r="BC4201">
        <v>118.81830529989909</v>
      </c>
      <c r="BD4201">
        <v>8.3884250593760992E-3</v>
      </c>
      <c r="BE4201">
        <v>61.376569718700487</v>
      </c>
      <c r="BF4201">
        <v>54.015110225155489</v>
      </c>
      <c r="BG4201">
        <v>169.280356996378</v>
      </c>
      <c r="BH4201">
        <v>6.0446167554029637</v>
      </c>
      <c r="BI4201">
        <v>100.4025694781978</v>
      </c>
      <c r="BJ4201">
        <v>3.534850933961545</v>
      </c>
      <c r="BK4201">
        <v>673.48318939797127</v>
      </c>
      <c r="BL4201">
        <v>3.1565121835481729</v>
      </c>
      <c r="BM4201">
        <v>158.1120318756056</v>
      </c>
      <c r="BN4201">
        <v>105.852010157113</v>
      </c>
      <c r="BO4201">
        <v>105.2854760029952</v>
      </c>
      <c r="BP4201">
        <v>105.4890132391171</v>
      </c>
      <c r="BQ4201">
        <v>24.281266533415049</v>
      </c>
      <c r="BR4201">
        <v>46.27684619515329</v>
      </c>
      <c r="BS4201">
        <v>87.639891694104719</v>
      </c>
      <c r="BT4201">
        <v>1958.3867774891739</v>
      </c>
      <c r="BU4201">
        <v>105.3904290649165</v>
      </c>
      <c r="BV4201">
        <v>837.22491501399043</v>
      </c>
      <c r="BW4201">
        <v>15.84852093742286</v>
      </c>
      <c r="BX4201">
        <v>9.3230240334946313</v>
      </c>
      <c r="BY4201">
        <v>9.0942879505460983</v>
      </c>
      <c r="BZ4201">
        <v>0.4281565638107705</v>
      </c>
      <c r="CA4201">
        <f t="shared" si="520"/>
        <v>61.38495814375986</v>
      </c>
      <c r="CB4201" cm="1">
        <f t="array" ref="CB4201">IF(ISBLANK(INDEX(AC:AC,ROW())), "", INDEX(AC:AC,ROW())*(BI4201+BJ4201)/1000)</f>
        <v>175.65424049654931</v>
      </c>
      <c r="CC4201">
        <f t="shared" si="521"/>
        <v>175.32497375178096</v>
      </c>
      <c r="CD4201">
        <f t="shared" si="522"/>
        <v>3.8413420232502959</v>
      </c>
      <c r="CE4201">
        <f t="shared" si="523"/>
        <v>5.6681770346588438</v>
      </c>
      <c r="CF4201" cm="1">
        <f t="array" ref="CF4201">IFERROR(IF((BD4201+BE4201)*INDEX(H:H,ROW())*INDEX(K:K,ROW())/(BF4201*30*1000)&lt;0.5,"",(BD4201+BE4201)*INDEX(H:H,ROW())*INDEX(K:K,ROW())/(BF4201*30*1000)),"")</f>
        <v>2.7176337760848557</v>
      </c>
      <c r="CG4201">
        <f t="shared" si="524"/>
        <v>0.45460259754438159</v>
      </c>
      <c r="CH4201" cm="1">
        <f t="array" ref="CH4201">IFERROR((BD4201+BE4201)*INDEX(K:K,ROW())*INDEX(H:H,ROW())/BC4201/100000,"")</f>
        <v>0.37063301213475641</v>
      </c>
      <c r="CI4201">
        <f t="shared" si="525"/>
        <v>114.38438023389271</v>
      </c>
      <c r="CJ4201">
        <v>1</v>
      </c>
      <c r="CK4201">
        <f t="shared" si="526"/>
        <v>16.482197524583253</v>
      </c>
      <c r="CL4201" cm="1">
        <f t="array" ref="CL4201">IF(INDEX(AS:AS,ROW()-2)=0,CL4200,INDEX(AS:AS,ROW()-2))</f>
        <v>40.83</v>
      </c>
      <c r="CM4201" t="str">
        <f t="shared" si="527"/>
        <v>SP</v>
      </c>
    </row>
    <row r="4202" spans="1:91" x14ac:dyDescent="0.3">
      <c r="A4202" s="1">
        <v>4197</v>
      </c>
      <c r="B4202" t="s">
        <v>281</v>
      </c>
      <c r="C4202">
        <v>6</v>
      </c>
      <c r="D4202">
        <v>24</v>
      </c>
      <c r="E4202">
        <v>26</v>
      </c>
      <c r="F4202" t="s">
        <v>98</v>
      </c>
      <c r="G4202" t="s">
        <v>104</v>
      </c>
      <c r="H4202">
        <v>45.69</v>
      </c>
      <c r="I4202">
        <v>0.87</v>
      </c>
      <c r="J4202">
        <v>45.08</v>
      </c>
      <c r="K4202">
        <v>1566</v>
      </c>
      <c r="L4202">
        <v>45.89</v>
      </c>
      <c r="M4202">
        <v>0.89</v>
      </c>
      <c r="N4202">
        <v>45.57</v>
      </c>
      <c r="O4202">
        <v>1568</v>
      </c>
      <c r="P4202">
        <v>1.35</v>
      </c>
      <c r="Q4202">
        <v>50.28</v>
      </c>
      <c r="R4202">
        <v>30.11</v>
      </c>
      <c r="S4202">
        <v>1.6708776595744681</v>
      </c>
      <c r="T4202">
        <v>7.41</v>
      </c>
      <c r="U4202">
        <v>0</v>
      </c>
      <c r="V4202">
        <v>0</v>
      </c>
      <c r="W4202">
        <v>0</v>
      </c>
      <c r="X4202">
        <v>0</v>
      </c>
      <c r="Y4202">
        <v>2.2000000000000002</v>
      </c>
      <c r="Z4202">
        <v>7.72</v>
      </c>
      <c r="AA4202">
        <v>19.75</v>
      </c>
      <c r="AB4202">
        <v>65.900000000000006</v>
      </c>
      <c r="AC4202">
        <v>1700</v>
      </c>
      <c r="AD4202">
        <v>37.79</v>
      </c>
      <c r="AE4202">
        <v>32.07</v>
      </c>
      <c r="AF4202">
        <v>10.6</v>
      </c>
      <c r="AG4202">
        <v>1570</v>
      </c>
      <c r="AI4202">
        <v>44.58</v>
      </c>
      <c r="AJ4202">
        <v>40.53</v>
      </c>
      <c r="AK4202">
        <v>4.3099999999999996</v>
      </c>
      <c r="AL4202">
        <v>47.305</v>
      </c>
      <c r="AM4202">
        <v>6.36</v>
      </c>
      <c r="AN4202">
        <v>47.79</v>
      </c>
      <c r="AO4202">
        <v>45.09</v>
      </c>
      <c r="AP4202">
        <v>3.69</v>
      </c>
      <c r="AQ4202">
        <v>3.83</v>
      </c>
      <c r="AR4202">
        <v>3.92</v>
      </c>
      <c r="AS4202">
        <v>41.12</v>
      </c>
      <c r="AT4202">
        <v>0</v>
      </c>
      <c r="AU4202">
        <v>0</v>
      </c>
      <c r="AV4202">
        <v>6.2</v>
      </c>
      <c r="AW4202">
        <v>64.7</v>
      </c>
      <c r="AX4202">
        <v>91.4</v>
      </c>
      <c r="AY4202">
        <v>99.4</v>
      </c>
      <c r="AZ4202">
        <v>100</v>
      </c>
      <c r="BA4202">
        <v>85.2</v>
      </c>
      <c r="BB4202">
        <v>93.2</v>
      </c>
      <c r="BC4202">
        <v>117.7300714720959</v>
      </c>
      <c r="BD4202">
        <v>8.4389357402862002E-3</v>
      </c>
      <c r="BE4202">
        <v>60.061710623969752</v>
      </c>
      <c r="BF4202">
        <v>54.005051071197521</v>
      </c>
      <c r="BG4202">
        <v>180.6852941208605</v>
      </c>
      <c r="BH4202">
        <v>6.0446167554029637</v>
      </c>
      <c r="BI4202">
        <v>107.16824295959719</v>
      </c>
      <c r="BJ4202">
        <v>3.534850933961545</v>
      </c>
      <c r="BK4202">
        <v>666.88365029967554</v>
      </c>
      <c r="BL4202">
        <v>3.671675288309864</v>
      </c>
      <c r="BM4202">
        <v>160.14499611204869</v>
      </c>
      <c r="BN4202">
        <v>105.8024187800536</v>
      </c>
      <c r="BO4202">
        <v>105.23944574311621</v>
      </c>
      <c r="BP4202">
        <v>105.5092581355584</v>
      </c>
      <c r="BQ4202">
        <v>25.709145695216879</v>
      </c>
      <c r="BR4202">
        <v>53.491539700477702</v>
      </c>
      <c r="BS4202">
        <v>86.755422208543351</v>
      </c>
      <c r="BT4202">
        <v>1995.60285008648</v>
      </c>
      <c r="BU4202">
        <v>108.30134762864991</v>
      </c>
      <c r="BV4202">
        <v>838.89285819805707</v>
      </c>
      <c r="BW4202">
        <v>17.699317361934281</v>
      </c>
      <c r="BX4202">
        <v>10.26414997580452</v>
      </c>
      <c r="BY4202">
        <v>9.0943432840265697</v>
      </c>
      <c r="BZ4202">
        <v>0.42867710366107697</v>
      </c>
      <c r="CA4202">
        <f t="shared" si="520"/>
        <v>60.070149559710039</v>
      </c>
      <c r="CB4202" cm="1">
        <f t="array" ref="CB4202">IF(ISBLANK(INDEX(AC:AC,ROW())), "", INDEX(AC:AC,ROW())*(BI4202+BJ4202)/1000)</f>
        <v>188.19525961904986</v>
      </c>
      <c r="CC4202">
        <f t="shared" si="521"/>
        <v>186.72991087626346</v>
      </c>
      <c r="CD4202">
        <f t="shared" si="522"/>
        <v>3.5713809703555519</v>
      </c>
      <c r="CE4202">
        <f t="shared" si="523"/>
        <v>5.6645141038391253</v>
      </c>
      <c r="CF4202" cm="1">
        <f t="array" ref="CF4202">IFERROR(IF((BD4202+BE4202)*INDEX(H:H,ROW())*INDEX(K:K,ROW())/(BF4202*30*1000)&lt;0.5,"",(BD4202+BE4202)*INDEX(H:H,ROW())*INDEX(K:K,ROW())/(BF4202*30*1000)),"")</f>
        <v>2.652870150492455</v>
      </c>
      <c r="CG4202">
        <f t="shared" si="524"/>
        <v>0.45871925835021404</v>
      </c>
      <c r="CH4202" cm="1">
        <f t="array" ref="CH4202">IFERROR((BD4202+BE4202)*INDEX(K:K,ROW())*INDEX(H:H,ROW())/BC4202/100000,"")</f>
        <v>0.36507678837999591</v>
      </c>
      <c r="CI4202">
        <f t="shared" si="525"/>
        <v>111.63770490592245</v>
      </c>
      <c r="CJ4202">
        <v>1</v>
      </c>
      <c r="CK4202">
        <f t="shared" si="526"/>
        <v>16.95066371007405</v>
      </c>
      <c r="CL4202" cm="1">
        <f t="array" ref="CL4202">IF(INDEX(AS:AS,ROW()-2)=0,CL4201,INDEX(AS:AS,ROW()-2))</f>
        <v>40.97</v>
      </c>
      <c r="CM4202" t="str">
        <f t="shared" si="527"/>
        <v>SP</v>
      </c>
    </row>
    <row r="4203" spans="1:91" x14ac:dyDescent="0.3">
      <c r="A4203" s="1">
        <v>4198</v>
      </c>
      <c r="B4203" t="s">
        <v>281</v>
      </c>
      <c r="C4203">
        <v>6</v>
      </c>
      <c r="D4203">
        <v>24</v>
      </c>
      <c r="E4203">
        <v>26</v>
      </c>
      <c r="F4203" t="s">
        <v>98</v>
      </c>
      <c r="G4203" t="s">
        <v>105</v>
      </c>
      <c r="H4203">
        <v>45.87</v>
      </c>
      <c r="I4203">
        <v>0.88</v>
      </c>
      <c r="J4203">
        <v>45.57</v>
      </c>
      <c r="K4203">
        <v>1564</v>
      </c>
      <c r="L4203">
        <v>45.89</v>
      </c>
      <c r="M4203">
        <v>0.89</v>
      </c>
      <c r="N4203">
        <v>45.57</v>
      </c>
      <c r="O4203">
        <v>1568</v>
      </c>
      <c r="P4203">
        <v>1.35</v>
      </c>
      <c r="Q4203">
        <v>50.28</v>
      </c>
      <c r="R4203">
        <v>30.11</v>
      </c>
      <c r="S4203">
        <v>1.6708776595744681</v>
      </c>
      <c r="T4203">
        <v>7.41</v>
      </c>
      <c r="U4203">
        <v>0</v>
      </c>
      <c r="V4203">
        <v>0</v>
      </c>
      <c r="W4203">
        <v>0</v>
      </c>
      <c r="X4203">
        <v>0</v>
      </c>
      <c r="Y4203">
        <v>2.2000000000000002</v>
      </c>
      <c r="Z4203">
        <v>7.72</v>
      </c>
      <c r="AA4203">
        <v>19.75</v>
      </c>
      <c r="AB4203">
        <v>65.900000000000006</v>
      </c>
      <c r="AC4203">
        <v>1696</v>
      </c>
      <c r="AD4203">
        <v>37.79</v>
      </c>
      <c r="AE4203">
        <v>32.28</v>
      </c>
      <c r="AF4203">
        <v>10.67</v>
      </c>
      <c r="AG4203">
        <v>1570</v>
      </c>
      <c r="AI4203">
        <v>44.58</v>
      </c>
      <c r="AJ4203">
        <v>41.32</v>
      </c>
      <c r="AK4203">
        <v>4.51</v>
      </c>
      <c r="AL4203">
        <v>47.305</v>
      </c>
      <c r="AM4203">
        <v>6.31</v>
      </c>
      <c r="AN4203">
        <v>47.89</v>
      </c>
      <c r="AO4203">
        <v>45.09</v>
      </c>
      <c r="AP4203">
        <v>3.31</v>
      </c>
      <c r="AQ4203">
        <v>3.83</v>
      </c>
      <c r="AR4203">
        <v>4.12</v>
      </c>
      <c r="AS4203">
        <v>41.19</v>
      </c>
      <c r="AT4203">
        <v>0</v>
      </c>
      <c r="AU4203">
        <v>0</v>
      </c>
      <c r="AV4203">
        <v>5</v>
      </c>
      <c r="AW4203">
        <v>62.1</v>
      </c>
      <c r="AX4203">
        <v>90.3</v>
      </c>
      <c r="AY4203">
        <v>99.1</v>
      </c>
      <c r="AZ4203">
        <v>100</v>
      </c>
      <c r="BA4203">
        <v>85.3</v>
      </c>
      <c r="BB4203">
        <v>94.1</v>
      </c>
      <c r="BC4203">
        <v>117.9478173653591</v>
      </c>
      <c r="BD4203">
        <v>8.3655116465585003E-3</v>
      </c>
      <c r="BE4203">
        <v>58.80610271477552</v>
      </c>
      <c r="BF4203">
        <v>53.805902977969971</v>
      </c>
      <c r="BG4203">
        <v>161.484058541884</v>
      </c>
      <c r="BH4203">
        <v>6.0446167554029637</v>
      </c>
      <c r="BI4203">
        <v>95.780477027633324</v>
      </c>
      <c r="BJ4203">
        <v>3.534850933961545</v>
      </c>
      <c r="BK4203">
        <v>683.95778853993056</v>
      </c>
      <c r="BL4203">
        <v>3.7167957943032111</v>
      </c>
      <c r="BM4203">
        <v>161.16168246935669</v>
      </c>
      <c r="BN4203">
        <v>105.59368595951391</v>
      </c>
      <c r="BO4203">
        <v>106.0600480359326</v>
      </c>
      <c r="BP4203">
        <v>106.1187109489498</v>
      </c>
      <c r="BQ4203">
        <v>22.08122740738504</v>
      </c>
      <c r="BR4203">
        <v>68.723388325733453</v>
      </c>
      <c r="BS4203">
        <v>85.311095236893124</v>
      </c>
      <c r="BT4203">
        <v>1977.5605172281789</v>
      </c>
      <c r="BU4203">
        <v>108.65380340123011</v>
      </c>
      <c r="BV4203">
        <v>833.50790979499345</v>
      </c>
      <c r="BW4203">
        <v>19.069962366455769</v>
      </c>
      <c r="BX4203">
        <v>10.21463680635512</v>
      </c>
      <c r="BY4203">
        <v>8.2616648764632661</v>
      </c>
      <c r="BZ4203">
        <v>0.42868210241962518</v>
      </c>
      <c r="CA4203">
        <f t="shared" si="520"/>
        <v>58.814468226422079</v>
      </c>
      <c r="CB4203" cm="1">
        <f t="array" ref="CB4203">IF(ISBLANK(INDEX(AC:AC,ROW())), "", INDEX(AC:AC,ROW())*(BI4203+BJ4203)/1000)</f>
        <v>168.43879622286491</v>
      </c>
      <c r="CC4203">
        <f t="shared" si="521"/>
        <v>167.52867529728695</v>
      </c>
      <c r="CD4203">
        <f t="shared" si="522"/>
        <v>4.0826311515101379</v>
      </c>
      <c r="CE4203">
        <f t="shared" si="523"/>
        <v>5.7988168311862873</v>
      </c>
      <c r="CF4203" cm="1">
        <f t="array" ref="CF4203">IFERROR(IF((BD4203+BE4203)*INDEX(H:H,ROW())*INDEX(K:K,ROW())/(BF4203*30*1000)&lt;0.5,"",(BD4203+BE4203)*INDEX(H:H,ROW())*INDEX(K:K,ROW())/(BF4203*30*1000)),"")</f>
        <v>2.6139572741237953</v>
      </c>
      <c r="CG4203">
        <f t="shared" si="524"/>
        <v>0.45618396490796442</v>
      </c>
      <c r="CH4203" cm="1">
        <f t="array" ref="CH4203">IFERROR((BD4203+BE4203)*INDEX(K:K,ROW())*INDEX(H:H,ROW())/BC4203/100000,"")</f>
        <v>0.3577336180229424</v>
      </c>
      <c r="CI4203">
        <f t="shared" si="525"/>
        <v>109.59454401043934</v>
      </c>
      <c r="CJ4203">
        <v>1</v>
      </c>
      <c r="CK4203">
        <f t="shared" si="526"/>
        <v>16.766401968274</v>
      </c>
      <c r="CL4203" cm="1">
        <f t="array" ref="CL4203">IF(INDEX(AS:AS,ROW()-2)=0,CL4202,INDEX(AS:AS,ROW()-2))</f>
        <v>41.33</v>
      </c>
      <c r="CM4203" t="str">
        <f t="shared" si="527"/>
        <v>SP</v>
      </c>
    </row>
    <row r="4204" spans="1:91" x14ac:dyDescent="0.3">
      <c r="A4204" s="1">
        <v>4199</v>
      </c>
      <c r="B4204" t="s">
        <v>281</v>
      </c>
      <c r="C4204">
        <v>6</v>
      </c>
      <c r="D4204">
        <v>24</v>
      </c>
      <c r="E4204">
        <v>26</v>
      </c>
      <c r="F4204" t="s">
        <v>98</v>
      </c>
      <c r="G4204" t="s">
        <v>106</v>
      </c>
      <c r="H4204">
        <v>45.87</v>
      </c>
      <c r="I4204">
        <v>0.88</v>
      </c>
      <c r="J4204">
        <v>45.57</v>
      </c>
      <c r="K4204">
        <v>1564</v>
      </c>
      <c r="L4204">
        <v>45.89</v>
      </c>
      <c r="M4204">
        <v>0.89</v>
      </c>
      <c r="N4204">
        <v>45.57</v>
      </c>
      <c r="O4204">
        <v>1568</v>
      </c>
      <c r="P4204">
        <v>1.35</v>
      </c>
      <c r="Q4204">
        <v>50.28</v>
      </c>
      <c r="R4204">
        <v>30.11</v>
      </c>
      <c r="S4204">
        <v>1.6708776595744681</v>
      </c>
      <c r="T4204">
        <v>7.41</v>
      </c>
      <c r="U4204">
        <v>0</v>
      </c>
      <c r="V4204">
        <v>0</v>
      </c>
      <c r="W4204">
        <v>0</v>
      </c>
      <c r="X4204">
        <v>0</v>
      </c>
      <c r="Y4204">
        <v>2.2000000000000002</v>
      </c>
      <c r="Z4204">
        <v>7.72</v>
      </c>
      <c r="AA4204">
        <v>19.75</v>
      </c>
      <c r="AB4204">
        <v>65.900000000000006</v>
      </c>
      <c r="AC4204">
        <v>1692</v>
      </c>
      <c r="AD4204">
        <v>37.79</v>
      </c>
      <c r="AE4204">
        <v>32.28</v>
      </c>
      <c r="AF4204">
        <v>10.49</v>
      </c>
      <c r="AG4204">
        <v>1570</v>
      </c>
      <c r="AI4204">
        <v>44.58</v>
      </c>
      <c r="AJ4204">
        <v>41.32</v>
      </c>
      <c r="AK4204">
        <v>4.51</v>
      </c>
      <c r="AL4204">
        <v>47.305</v>
      </c>
      <c r="AM4204">
        <v>6.35</v>
      </c>
      <c r="AN4204">
        <v>47.89</v>
      </c>
      <c r="AO4204">
        <v>45.09</v>
      </c>
      <c r="AP4204">
        <v>3.62</v>
      </c>
      <c r="AQ4204">
        <v>3.81</v>
      </c>
      <c r="AR4204">
        <v>4.12</v>
      </c>
      <c r="AS4204">
        <v>41.27</v>
      </c>
      <c r="AT4204">
        <v>0</v>
      </c>
      <c r="AU4204">
        <v>0</v>
      </c>
      <c r="AV4204">
        <v>5.3</v>
      </c>
      <c r="AW4204">
        <v>60.1</v>
      </c>
      <c r="AX4204">
        <v>91.2</v>
      </c>
      <c r="AY4204">
        <v>99</v>
      </c>
      <c r="AZ4204">
        <v>100</v>
      </c>
      <c r="BA4204">
        <v>85.9</v>
      </c>
      <c r="BB4204">
        <v>93.7</v>
      </c>
      <c r="BC4204">
        <v>101.1424340566235</v>
      </c>
      <c r="BD4204">
        <v>6.8317417344799999E-3</v>
      </c>
      <c r="BE4204">
        <v>52.094815021864463</v>
      </c>
      <c r="BF4204">
        <v>46.982010899552662</v>
      </c>
      <c r="BG4204">
        <v>158.62117654608821</v>
      </c>
      <c r="BH4204">
        <v>6.0446167554029637</v>
      </c>
      <c r="BI4204">
        <v>94.079844029243603</v>
      </c>
      <c r="BJ4204">
        <v>3.534850933961545</v>
      </c>
      <c r="BK4204">
        <v>763.08331517367219</v>
      </c>
      <c r="BL4204">
        <v>3.6331993608842459</v>
      </c>
      <c r="BM4204">
        <v>160.81337695733151</v>
      </c>
      <c r="BN4204">
        <v>105.912971455451</v>
      </c>
      <c r="BO4204">
        <v>105.8696324517861</v>
      </c>
      <c r="BP4204">
        <v>105.8737966326678</v>
      </c>
      <c r="BQ4204">
        <v>20.578249197371481</v>
      </c>
      <c r="BR4204">
        <v>70.50658173588333</v>
      </c>
      <c r="BS4204">
        <v>84.798771150120629</v>
      </c>
      <c r="BT4204">
        <v>1914.7334526066429</v>
      </c>
      <c r="BU4204">
        <v>108.30356662351269</v>
      </c>
      <c r="BV4204">
        <v>839.41427130998761</v>
      </c>
      <c r="BW4204">
        <v>26.785413736412011</v>
      </c>
      <c r="BX4204">
        <v>10.15451681719872</v>
      </c>
      <c r="BY4204">
        <v>5.063859742361819</v>
      </c>
      <c r="BZ4204">
        <v>0.42808443557655629</v>
      </c>
      <c r="CA4204">
        <f t="shared" si="520"/>
        <v>52.101646763598943</v>
      </c>
      <c r="CB4204" cm="1">
        <f t="array" ref="CB4204">IF(ISBLANK(INDEX(AC:AC,ROW())), "", INDEX(AC:AC,ROW())*(BI4204+BJ4204)/1000)</f>
        <v>165.1640638777431</v>
      </c>
      <c r="CC4204">
        <f t="shared" si="521"/>
        <v>164.66579330149116</v>
      </c>
      <c r="CD4204">
        <f t="shared" si="522"/>
        <v>4.6341337801502087</v>
      </c>
      <c r="CE4204">
        <f t="shared" si="523"/>
        <v>7.5446406079812975</v>
      </c>
      <c r="CF4204" cm="1">
        <f t="array" ref="CF4204">IFERROR(IF((BD4204+BE4204)*INDEX(H:H,ROW())*INDEX(K:K,ROW())/(BF4204*30*1000)&lt;0.5,"",(BD4204+BE4204)*INDEX(H:H,ROW())*INDEX(K:K,ROW())/(BF4204*30*1000)),"")</f>
        <v>2.6519423756550875</v>
      </c>
      <c r="CG4204">
        <f t="shared" si="524"/>
        <v>0.46451335028431578</v>
      </c>
      <c r="CH4204" cm="1">
        <f t="array" ref="CH4204">IFERROR((BD4204+BE4204)*INDEX(K:K,ROW())*INDEX(H:H,ROW())/BC4204/100000,"")</f>
        <v>0.36955879130294766</v>
      </c>
      <c r="CI4204">
        <f t="shared" si="525"/>
        <v>97.085910855594463</v>
      </c>
      <c r="CJ4204">
        <v>1</v>
      </c>
      <c r="CK4204">
        <f t="shared" si="526"/>
        <v>18.931059653307337</v>
      </c>
      <c r="CL4204" cm="1">
        <f t="array" ref="CL4204">IF(INDEX(AS:AS,ROW()-2)=0,CL4203,INDEX(AS:AS,ROW()-2))</f>
        <v>41.12</v>
      </c>
      <c r="CM4204" t="str">
        <f t="shared" si="527"/>
        <v>SP</v>
      </c>
    </row>
    <row r="4205" spans="1:91" x14ac:dyDescent="0.3">
      <c r="A4205" s="1">
        <v>4200</v>
      </c>
      <c r="B4205" t="s">
        <v>282</v>
      </c>
      <c r="C4205">
        <v>6</v>
      </c>
      <c r="D4205">
        <v>25</v>
      </c>
      <c r="E4205">
        <v>26</v>
      </c>
      <c r="F4205" t="s">
        <v>80</v>
      </c>
      <c r="G4205" t="s">
        <v>81</v>
      </c>
      <c r="H4205">
        <v>45.87</v>
      </c>
      <c r="I4205">
        <v>0.88</v>
      </c>
      <c r="J4205">
        <v>45.57</v>
      </c>
      <c r="K4205">
        <v>1564</v>
      </c>
      <c r="L4205">
        <v>45.89</v>
      </c>
      <c r="M4205">
        <v>0.89</v>
      </c>
      <c r="N4205">
        <v>45.57</v>
      </c>
      <c r="O4205">
        <v>1568</v>
      </c>
      <c r="P4205">
        <v>1.35</v>
      </c>
      <c r="Q4205">
        <v>50.28</v>
      </c>
      <c r="R4205">
        <v>30.11</v>
      </c>
      <c r="S4205">
        <v>1.6708776595744681</v>
      </c>
      <c r="T4205">
        <v>7.41</v>
      </c>
      <c r="U4205">
        <v>0</v>
      </c>
      <c r="V4205">
        <v>0</v>
      </c>
      <c r="W4205">
        <v>0</v>
      </c>
      <c r="X4205">
        <v>0</v>
      </c>
      <c r="Y4205">
        <v>2.2000000000000002</v>
      </c>
      <c r="Z4205">
        <v>7.72</v>
      </c>
      <c r="AA4205">
        <v>19.75</v>
      </c>
      <c r="AB4205">
        <v>65.900000000000006</v>
      </c>
      <c r="AC4205">
        <v>1700</v>
      </c>
      <c r="AD4205">
        <v>37.79</v>
      </c>
      <c r="AE4205">
        <v>32.28</v>
      </c>
      <c r="AF4205">
        <v>10.42</v>
      </c>
      <c r="AG4205">
        <v>1570</v>
      </c>
      <c r="AI4205">
        <v>44.58</v>
      </c>
      <c r="AJ4205">
        <v>41.32</v>
      </c>
      <c r="AK4205">
        <v>4.51</v>
      </c>
      <c r="AL4205">
        <v>47.305</v>
      </c>
      <c r="AM4205">
        <v>6.31</v>
      </c>
      <c r="AN4205">
        <v>47.89</v>
      </c>
      <c r="AO4205">
        <v>45.09</v>
      </c>
      <c r="AP4205">
        <v>3.31</v>
      </c>
      <c r="AQ4205">
        <v>3.83</v>
      </c>
      <c r="AR4205">
        <v>4.12</v>
      </c>
      <c r="AS4205">
        <v>42.06</v>
      </c>
      <c r="AT4205">
        <v>0</v>
      </c>
      <c r="AU4205">
        <v>0</v>
      </c>
      <c r="AV4205">
        <v>5.6</v>
      </c>
      <c r="AW4205">
        <v>68.400000000000006</v>
      </c>
      <c r="AX4205">
        <v>92.8</v>
      </c>
      <c r="AY4205">
        <v>99.1</v>
      </c>
      <c r="AZ4205">
        <v>100</v>
      </c>
      <c r="BA4205">
        <v>86.199999999999989</v>
      </c>
      <c r="BB4205">
        <v>92.6</v>
      </c>
      <c r="BC4205">
        <v>84.520365882967354</v>
      </c>
      <c r="BD4205">
        <v>4.7698409387230004E-3</v>
      </c>
      <c r="BE4205">
        <v>44.378812853169627</v>
      </c>
      <c r="BF4205">
        <v>39.377847416654902</v>
      </c>
      <c r="BG4205">
        <v>144.5843108666665</v>
      </c>
      <c r="BH4205">
        <v>6.0446167554029637</v>
      </c>
      <c r="BI4205">
        <v>85.750654822487618</v>
      </c>
      <c r="BJ4205">
        <v>3.534850933961545</v>
      </c>
      <c r="BK4205">
        <v>741.66384829490278</v>
      </c>
      <c r="BL4205">
        <v>3.6737648294304708</v>
      </c>
      <c r="BM4205">
        <v>159.2931164364106</v>
      </c>
      <c r="BN4205">
        <v>107.2160677559152</v>
      </c>
      <c r="BO4205">
        <v>105.84104526024799</v>
      </c>
      <c r="BP4205">
        <v>105.8323099343813</v>
      </c>
      <c r="BQ4205">
        <v>22.853298406905679</v>
      </c>
      <c r="BR4205">
        <v>52.496035644638859</v>
      </c>
      <c r="BS4205">
        <v>86.038977528452975</v>
      </c>
      <c r="BT4205">
        <v>1929.4343081123859</v>
      </c>
      <c r="BU4205">
        <v>108.4458904993304</v>
      </c>
      <c r="BV4205">
        <v>850.04527277695763</v>
      </c>
      <c r="BW4205">
        <v>34.512095272888523</v>
      </c>
      <c r="BX4205">
        <v>10.133879341265001</v>
      </c>
      <c r="BY4205">
        <v>0.4037154750509363</v>
      </c>
      <c r="BZ4205">
        <v>0.4280325038556681</v>
      </c>
      <c r="CA4205">
        <f t="shared" si="520"/>
        <v>44.383582694108348</v>
      </c>
      <c r="CB4205" cm="1">
        <f t="array" ref="CB4205">IF(ISBLANK(INDEX(AC:AC,ROW())), "", INDEX(AC:AC,ROW())*(BI4205+BJ4205)/1000)</f>
        <v>151.78535978596358</v>
      </c>
      <c r="CC4205">
        <f t="shared" si="521"/>
        <v>150.62892762206945</v>
      </c>
      <c r="CD4205">
        <f t="shared" si="522"/>
        <v>4.9237809762262268</v>
      </c>
      <c r="CE4205">
        <f t="shared" si="523"/>
        <v>8.7749720501903763</v>
      </c>
      <c r="CF4205" cm="1">
        <f t="array" ref="CF4205">IFERROR(IF((BD4205+BE4205)*INDEX(H:H,ROW())*INDEX(K:K,ROW())/(BF4205*30*1000)&lt;0.5,"",(BD4205+BE4205)*INDEX(H:H,ROW())*INDEX(K:K,ROW())/(BF4205*30*1000)),"")</f>
        <v>2.6953465905340837</v>
      </c>
      <c r="CG4205">
        <f t="shared" si="524"/>
        <v>0.46589773961911318</v>
      </c>
      <c r="CH4205" cm="1">
        <f t="array" ref="CH4205">IFERROR((BD4205+BE4205)*INDEX(K:K,ROW())*INDEX(H:H,ROW())/BC4205/100000,"")</f>
        <v>0.37672676520597387</v>
      </c>
      <c r="CI4205">
        <f t="shared" si="525"/>
        <v>82.704114371728949</v>
      </c>
      <c r="CJ4205">
        <v>1</v>
      </c>
      <c r="CK4205">
        <f t="shared" si="526"/>
        <v>22.828040176541734</v>
      </c>
      <c r="CL4205" cm="1">
        <f t="array" ref="CL4205">IF(INDEX(AS:AS,ROW()-2)=0,CL4204,INDEX(AS:AS,ROW()-2))</f>
        <v>41.19</v>
      </c>
      <c r="CM4205" t="str">
        <f t="shared" si="527"/>
        <v>SP</v>
      </c>
    </row>
    <row r="4206" spans="1:91" x14ac:dyDescent="0.3">
      <c r="A4206" s="1">
        <v>4201</v>
      </c>
      <c r="B4206" t="s">
        <v>282</v>
      </c>
      <c r="C4206">
        <v>6</v>
      </c>
      <c r="D4206">
        <v>25</v>
      </c>
      <c r="E4206">
        <v>26</v>
      </c>
      <c r="F4206" t="s">
        <v>80</v>
      </c>
      <c r="G4206" t="s">
        <v>82</v>
      </c>
      <c r="H4206">
        <v>46.23</v>
      </c>
      <c r="I4206">
        <v>0.91</v>
      </c>
      <c r="J4206">
        <v>46.06</v>
      </c>
      <c r="K4206">
        <v>1570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1.6653439153439149</v>
      </c>
      <c r="T4206">
        <v>7.45</v>
      </c>
      <c r="U4206">
        <v>0</v>
      </c>
      <c r="V4206">
        <v>0</v>
      </c>
      <c r="W4206">
        <v>0</v>
      </c>
      <c r="X4206">
        <v>0</v>
      </c>
      <c r="Y4206">
        <v>2.4</v>
      </c>
      <c r="Z4206">
        <v>7.72</v>
      </c>
      <c r="AA4206">
        <v>18.5</v>
      </c>
      <c r="AB4206">
        <v>65.900000000000006</v>
      </c>
      <c r="AC4206">
        <v>1690</v>
      </c>
      <c r="AD4206">
        <v>37.450000000000003</v>
      </c>
      <c r="AE4206">
        <v>31.87</v>
      </c>
      <c r="AF4206">
        <v>10.36</v>
      </c>
      <c r="AG4206">
        <v>1570</v>
      </c>
      <c r="AI4206">
        <v>44.58</v>
      </c>
      <c r="AJ4206">
        <v>40.72</v>
      </c>
      <c r="AK4206">
        <v>4.57</v>
      </c>
      <c r="AL4206">
        <v>47.01</v>
      </c>
      <c r="AM4206">
        <v>6.51</v>
      </c>
      <c r="AN4206">
        <v>47.51</v>
      </c>
      <c r="AO4206">
        <v>44.48</v>
      </c>
      <c r="AP4206">
        <v>3.59</v>
      </c>
      <c r="AQ4206">
        <v>3.83</v>
      </c>
      <c r="AR4206">
        <v>4.25</v>
      </c>
      <c r="AS4206">
        <v>41.41</v>
      </c>
      <c r="AT4206">
        <v>0</v>
      </c>
      <c r="AU4206">
        <v>0</v>
      </c>
      <c r="AV4206">
        <v>2</v>
      </c>
      <c r="AW4206">
        <v>39.5</v>
      </c>
      <c r="AX4206">
        <v>77</v>
      </c>
      <c r="AY4206">
        <v>90.2</v>
      </c>
      <c r="AZ4206">
        <v>98.5</v>
      </c>
      <c r="BA4206">
        <v>75</v>
      </c>
      <c r="BB4206">
        <v>88.2</v>
      </c>
      <c r="BC4206">
        <v>84.284200744830059</v>
      </c>
      <c r="BD4206">
        <v>5.6619310789197998E-3</v>
      </c>
      <c r="BE4206">
        <v>39.461116266189947</v>
      </c>
      <c r="BF4206">
        <v>34.620782069071318</v>
      </c>
      <c r="BG4206">
        <v>146.3992218296903</v>
      </c>
      <c r="BH4206">
        <v>6.0446167554029637</v>
      </c>
      <c r="BI4206">
        <v>86.830685442039552</v>
      </c>
      <c r="BJ4206">
        <v>3.534850933961545</v>
      </c>
      <c r="BK4206">
        <v>588.26959658832379</v>
      </c>
      <c r="BL4206">
        <v>3.640878181601964</v>
      </c>
      <c r="BM4206">
        <v>154.3812391667274</v>
      </c>
      <c r="BN4206">
        <v>105.7496989953638</v>
      </c>
      <c r="BO4206">
        <v>104.69606419374421</v>
      </c>
      <c r="BP4206">
        <v>105.2846956916399</v>
      </c>
      <c r="BQ4206">
        <v>14.08072906090004</v>
      </c>
      <c r="BR4206">
        <v>43.311375585627651</v>
      </c>
      <c r="BS4206">
        <v>94.291006208980278</v>
      </c>
      <c r="BT4206">
        <v>1544.7681987400119</v>
      </c>
      <c r="BU4206">
        <v>108.27986473944939</v>
      </c>
      <c r="BV4206">
        <v>825.53112486735176</v>
      </c>
      <c r="BW4206">
        <v>40.986832334419603</v>
      </c>
      <c r="BX4206">
        <v>8.4268305199347431</v>
      </c>
      <c r="BY4206">
        <v>0.40476926625350429</v>
      </c>
      <c r="BZ4206">
        <v>2.1945928705904918</v>
      </c>
      <c r="CA4206">
        <f t="shared" si="520"/>
        <v>39.466778197268866</v>
      </c>
      <c r="CB4206" cm="1">
        <f t="array" ref="CB4206">IF(ISBLANK(INDEX(AC:AC,ROW())), "", INDEX(AC:AC,ROW())*(BI4206+BJ4206)/1000)</f>
        <v>152.71775647544186</v>
      </c>
      <c r="CC4206">
        <f t="shared" si="521"/>
        <v>152.44383858509326</v>
      </c>
      <c r="CD4206">
        <f t="shared" si="522"/>
        <v>3.8589266843996133</v>
      </c>
      <c r="CE4206">
        <f t="shared" si="523"/>
        <v>6.9795951244683057</v>
      </c>
      <c r="CF4206" cm="1">
        <f t="array" ref="CF4206">IFERROR(IF((BD4206+BE4206)*INDEX(H:H,ROW())*INDEX(K:K,ROW())/(BF4206*30*1000)&lt;0.5,"",(BD4206+BE4206)*INDEX(H:H,ROW())*INDEX(K:K,ROW())/(BF4206*30*1000)),"")</f>
        <v>2.7580179724601956</v>
      </c>
      <c r="CG4206">
        <f t="shared" si="524"/>
        <v>0.41076241766693072</v>
      </c>
      <c r="CH4206" cm="1">
        <f t="array" ref="CH4206">IFERROR((BD4206+BE4206)*INDEX(K:K,ROW())*INDEX(H:H,ROW())/BC4206/100000,"")</f>
        <v>0.33986703910097887</v>
      </c>
      <c r="CI4206">
        <f t="shared" si="525"/>
        <v>74.403692857501056</v>
      </c>
      <c r="CJ4206">
        <v>1</v>
      </c>
      <c r="CK4206">
        <f t="shared" si="526"/>
        <v>18.32808741245336</v>
      </c>
      <c r="CL4206" cm="1">
        <f t="array" ref="CL4206">IF(INDEX(AS:AS,ROW()-2)=0,CL4205,INDEX(AS:AS,ROW()-2))</f>
        <v>41.27</v>
      </c>
      <c r="CM4206" t="str">
        <f t="shared" si="527"/>
        <v>SP</v>
      </c>
    </row>
    <row r="4207" spans="1:91" x14ac:dyDescent="0.3">
      <c r="A4207" s="1">
        <v>4202</v>
      </c>
      <c r="B4207" t="s">
        <v>282</v>
      </c>
      <c r="C4207">
        <v>6</v>
      </c>
      <c r="D4207">
        <v>25</v>
      </c>
      <c r="E4207">
        <v>26</v>
      </c>
      <c r="F4207" t="s">
        <v>80</v>
      </c>
      <c r="G4207" t="s">
        <v>83</v>
      </c>
      <c r="H4207">
        <v>45.87</v>
      </c>
      <c r="I4207">
        <v>0.88</v>
      </c>
      <c r="J4207">
        <v>45.57</v>
      </c>
      <c r="K4207">
        <v>1564</v>
      </c>
      <c r="L4207">
        <v>45.89</v>
      </c>
      <c r="M4207">
        <v>0.89</v>
      </c>
      <c r="N4207">
        <v>45.57</v>
      </c>
      <c r="O4207">
        <v>1568</v>
      </c>
      <c r="P4207">
        <v>1.35</v>
      </c>
      <c r="Q4207">
        <v>50.28</v>
      </c>
      <c r="R4207">
        <v>30.11</v>
      </c>
      <c r="S4207">
        <v>1.6708776595744681</v>
      </c>
      <c r="T4207">
        <v>7.41</v>
      </c>
      <c r="U4207">
        <v>0</v>
      </c>
      <c r="V4207">
        <v>0</v>
      </c>
      <c r="W4207">
        <v>0</v>
      </c>
      <c r="X4207">
        <v>0</v>
      </c>
      <c r="Y4207">
        <v>2.2000000000000002</v>
      </c>
      <c r="Z4207">
        <v>7.72</v>
      </c>
      <c r="AA4207">
        <v>19.75</v>
      </c>
      <c r="AB4207">
        <v>65.900000000000006</v>
      </c>
      <c r="AC4207">
        <v>1685</v>
      </c>
      <c r="AD4207">
        <v>37.79</v>
      </c>
      <c r="AE4207">
        <v>32.28</v>
      </c>
      <c r="AF4207">
        <v>10.25</v>
      </c>
      <c r="AG4207">
        <v>1570</v>
      </c>
      <c r="AI4207">
        <v>44.58</v>
      </c>
      <c r="AJ4207">
        <v>41.32</v>
      </c>
      <c r="AK4207">
        <v>4.51</v>
      </c>
      <c r="AL4207">
        <v>47.305</v>
      </c>
      <c r="AM4207">
        <v>6.31</v>
      </c>
      <c r="AN4207">
        <v>47.89</v>
      </c>
      <c r="AO4207">
        <v>45.09</v>
      </c>
      <c r="AP4207">
        <v>3.31</v>
      </c>
      <c r="AQ4207">
        <v>3.83</v>
      </c>
      <c r="AR4207">
        <v>4.12</v>
      </c>
      <c r="AS4207">
        <v>42.06</v>
      </c>
      <c r="AT4207">
        <v>0</v>
      </c>
      <c r="AU4207">
        <v>0</v>
      </c>
      <c r="AV4207">
        <v>5.6</v>
      </c>
      <c r="AW4207">
        <v>68.400000000000006</v>
      </c>
      <c r="AX4207">
        <v>92.8</v>
      </c>
      <c r="AY4207">
        <v>99.1</v>
      </c>
      <c r="AZ4207">
        <v>100</v>
      </c>
      <c r="BA4207">
        <v>86.199999999999989</v>
      </c>
      <c r="BB4207">
        <v>92.6</v>
      </c>
      <c r="BC4207">
        <v>0.10716334979060781</v>
      </c>
      <c r="BD4207">
        <v>8.5107164229344008E-3</v>
      </c>
      <c r="BE4207">
        <v>50.567891673570138</v>
      </c>
      <c r="BF4207">
        <v>3.5538665237289393E-18</v>
      </c>
      <c r="BG4207">
        <v>153.74003095208641</v>
      </c>
      <c r="BH4207">
        <v>6.0446167554029637</v>
      </c>
      <c r="BI4207">
        <v>91.187047235799383</v>
      </c>
      <c r="BJ4207">
        <v>3.534850933961545</v>
      </c>
      <c r="BK4207">
        <v>9.1487161747655012E-17</v>
      </c>
      <c r="BL4207">
        <v>4.2689715611159578</v>
      </c>
      <c r="BM4207">
        <v>152.8866957937735</v>
      </c>
      <c r="BN4207">
        <v>107.8421350946592</v>
      </c>
      <c r="BO4207">
        <v>101.4093373029735</v>
      </c>
      <c r="BP4207">
        <v>100.7024373730292</v>
      </c>
      <c r="BQ4207">
        <v>15.239371330145151</v>
      </c>
      <c r="BR4207">
        <v>51.850862450169359</v>
      </c>
      <c r="BS4207">
        <v>160.089083325877</v>
      </c>
      <c r="BT4207">
        <v>627.99197720635152</v>
      </c>
      <c r="BU4207">
        <v>112.754137222783</v>
      </c>
      <c r="BV4207">
        <v>671.30382110513801</v>
      </c>
      <c r="BW4207">
        <v>123.777702520037</v>
      </c>
      <c r="BX4207">
        <v>5.0279329951015734</v>
      </c>
      <c r="BY4207">
        <v>0.73833543495354537</v>
      </c>
      <c r="BZ4207">
        <v>0.42988191790646307</v>
      </c>
      <c r="CA4207">
        <f t="shared" si="520"/>
        <v>50.576402389993071</v>
      </c>
      <c r="CB4207" cm="1">
        <f t="array" ref="CB4207">IF(ISBLANK(INDEX(AC:AC,ROW())), "", INDEX(AC:AC,ROW())*(BI4207+BJ4207)/1000)</f>
        <v>159.60639841604717</v>
      </c>
      <c r="CC4207">
        <f t="shared" si="521"/>
        <v>159.78464770748937</v>
      </c>
      <c r="CD4207">
        <f t="shared" si="522"/>
        <v>5.725654063783179E-19</v>
      </c>
      <c r="CE4207">
        <f t="shared" si="523"/>
        <v>8.5371689039598576E-16</v>
      </c>
      <c r="CF4207" cm="1">
        <f t="array" ref="CF4207">IFERROR(IF((BD4207+BE4207)*INDEX(H:H,ROW())*INDEX(K:K,ROW())/(BF4207*30*1000)&lt;0.5,"",(BD4207+BE4207)*INDEX(H:H,ROW())*INDEX(K:K,ROW())/(BF4207*30*1000)),"")</f>
        <v>3.4032280758484972E+19</v>
      </c>
      <c r="CG4207">
        <f t="shared" si="524"/>
        <v>3.3163077961570151E-17</v>
      </c>
      <c r="CH4207" cm="1">
        <f t="array" ref="CH4207">IFERROR((BD4207+BE4207)*INDEX(K:K,ROW())*INDEX(H:H,ROW())/BC4207/100000,"")</f>
        <v>338.58455400110432</v>
      </c>
      <c r="CI4207">
        <f t="shared" si="525"/>
        <v>94.243779205499422</v>
      </c>
      <c r="CJ4207">
        <v>0</v>
      </c>
      <c r="CK4207" t="str">
        <f t="shared" si="526"/>
        <v xml:space="preserve"> </v>
      </c>
      <c r="CL4207" cm="1">
        <f t="array" ref="CL4207">IF(INDEX(AS:AS,ROW()-2)=0,CL4206,INDEX(AS:AS,ROW()-2))</f>
        <v>42.06</v>
      </c>
      <c r="CM4207" t="str">
        <f t="shared" si="527"/>
        <v>CIV</v>
      </c>
    </row>
    <row r="4208" spans="1:91" x14ac:dyDescent="0.3">
      <c r="A4208" s="1">
        <v>4203</v>
      </c>
      <c r="B4208" t="s">
        <v>282</v>
      </c>
      <c r="C4208">
        <v>6</v>
      </c>
      <c r="D4208">
        <v>25</v>
      </c>
      <c r="E4208">
        <v>26</v>
      </c>
      <c r="F4208" t="s">
        <v>80</v>
      </c>
      <c r="G4208" t="s">
        <v>84</v>
      </c>
      <c r="H4208">
        <v>45.87</v>
      </c>
      <c r="I4208">
        <v>0.88</v>
      </c>
      <c r="J4208">
        <v>45.57</v>
      </c>
      <c r="K4208">
        <v>1564</v>
      </c>
      <c r="L4208">
        <v>45.89</v>
      </c>
      <c r="M4208">
        <v>0.89</v>
      </c>
      <c r="N4208">
        <v>45.57</v>
      </c>
      <c r="O4208">
        <v>1568</v>
      </c>
      <c r="P4208">
        <v>1.35</v>
      </c>
      <c r="Q4208">
        <v>50.28</v>
      </c>
      <c r="R4208">
        <v>30.11</v>
      </c>
      <c r="S4208">
        <v>1.6708776595744681</v>
      </c>
      <c r="T4208">
        <v>7.41</v>
      </c>
      <c r="U4208">
        <v>0</v>
      </c>
      <c r="V4208">
        <v>0</v>
      </c>
      <c r="W4208">
        <v>0</v>
      </c>
      <c r="X4208">
        <v>0</v>
      </c>
      <c r="Y4208">
        <v>2.2000000000000002</v>
      </c>
      <c r="Z4208">
        <v>7.72</v>
      </c>
      <c r="AA4208">
        <v>19.75</v>
      </c>
      <c r="AB4208">
        <v>65.900000000000006</v>
      </c>
      <c r="AC4208">
        <v>1695</v>
      </c>
      <c r="AD4208">
        <v>37.79</v>
      </c>
      <c r="AE4208">
        <v>32.04</v>
      </c>
      <c r="AF4208">
        <v>10.81</v>
      </c>
      <c r="AG4208">
        <v>1570</v>
      </c>
      <c r="AI4208">
        <v>44.58</v>
      </c>
      <c r="AJ4208">
        <v>41.32</v>
      </c>
      <c r="AK4208">
        <v>4.51</v>
      </c>
      <c r="AL4208">
        <v>47.305</v>
      </c>
      <c r="AM4208">
        <v>6.31</v>
      </c>
      <c r="AN4208">
        <v>47.89</v>
      </c>
      <c r="AO4208">
        <v>45.09</v>
      </c>
      <c r="AP4208">
        <v>3.31</v>
      </c>
      <c r="AQ4208">
        <v>3.83</v>
      </c>
      <c r="AR4208">
        <v>4.12</v>
      </c>
      <c r="AS4208">
        <v>42.06</v>
      </c>
      <c r="AT4208">
        <v>0</v>
      </c>
      <c r="AU4208">
        <v>0</v>
      </c>
      <c r="AV4208">
        <v>5.6</v>
      </c>
      <c r="AW4208">
        <v>68.400000000000006</v>
      </c>
      <c r="AX4208">
        <v>92.8</v>
      </c>
      <c r="AY4208">
        <v>99.1</v>
      </c>
      <c r="AZ4208">
        <v>100</v>
      </c>
      <c r="BA4208">
        <v>86.199999999999989</v>
      </c>
      <c r="BB4208">
        <v>92.6</v>
      </c>
      <c r="BC4208">
        <v>90.8137471247001</v>
      </c>
      <c r="BD4208">
        <v>1.5090949916690299E-2</v>
      </c>
      <c r="BE4208">
        <v>34.574723917991967</v>
      </c>
      <c r="BF4208">
        <v>30.795720494468789</v>
      </c>
      <c r="BG4208">
        <v>134.8545847610888</v>
      </c>
      <c r="BH4208">
        <v>6.0446167554029637</v>
      </c>
      <c r="BI4208">
        <v>79.985946161755535</v>
      </c>
      <c r="BJ4208">
        <v>3.534850933961545</v>
      </c>
      <c r="BK4208">
        <v>425.15733037643702</v>
      </c>
      <c r="BL4208">
        <v>4.1333270216678564</v>
      </c>
      <c r="BM4208">
        <v>151.89513566051841</v>
      </c>
      <c r="BN4208">
        <v>104.59884405888219</v>
      </c>
      <c r="BO4208">
        <v>101.2285233518907</v>
      </c>
      <c r="BP4208">
        <v>99.938228363207116</v>
      </c>
      <c r="BQ4208">
        <v>7.6038352804596556</v>
      </c>
      <c r="BR4208">
        <v>49.570958673138577</v>
      </c>
      <c r="BS4208">
        <v>120.71585024703469</v>
      </c>
      <c r="BT4208">
        <v>1546.2610427301811</v>
      </c>
      <c r="BU4208">
        <v>112.5166097750578</v>
      </c>
      <c r="BV4208">
        <v>781.73305546194058</v>
      </c>
      <c r="BW4208">
        <v>49.52769561299241</v>
      </c>
      <c r="BX4208">
        <v>7.2488534975575813</v>
      </c>
      <c r="BY4208">
        <v>11.52712829246596</v>
      </c>
      <c r="BZ4208">
        <v>0.4247917101986502</v>
      </c>
      <c r="CA4208">
        <f t="shared" si="520"/>
        <v>34.589814867908657</v>
      </c>
      <c r="CB4208" cm="1">
        <f t="array" ref="CB4208">IF(ISBLANK(INDEX(AC:AC,ROW())), "", INDEX(AC:AC,ROW())*(BI4208+BJ4208)/1000)</f>
        <v>141.56775107724044</v>
      </c>
      <c r="CC4208">
        <f t="shared" si="521"/>
        <v>140.89920151649176</v>
      </c>
      <c r="CD4208">
        <f t="shared" si="522"/>
        <v>3.0174573439770263</v>
      </c>
      <c r="CE4208">
        <f t="shared" si="523"/>
        <v>4.6816406528478112</v>
      </c>
      <c r="CF4208" cm="1">
        <f t="array" ref="CF4208">IFERROR(IF((BD4208+BE4208)*INDEX(H:H,ROW())*INDEX(K:K,ROW())/(BF4208*30*1000)&lt;0.5,"",(BD4208+BE4208)*INDEX(H:H,ROW())*INDEX(K:K,ROW())/(BF4208*30*1000)),"")</f>
        <v>2.6859758432383254</v>
      </c>
      <c r="CG4208">
        <f t="shared" si="524"/>
        <v>0.3391085762839619</v>
      </c>
      <c r="CH4208" cm="1">
        <f t="array" ref="CH4208">IFERROR((BD4208+BE4208)*INDEX(K:K,ROW())*INDEX(H:H,ROW())/BC4208/100000,"")</f>
        <v>0.27325123324009876</v>
      </c>
      <c r="CI4208">
        <f t="shared" si="525"/>
        <v>64.454463368776032</v>
      </c>
      <c r="CJ4208">
        <v>1</v>
      </c>
      <c r="CK4208">
        <f t="shared" si="526"/>
        <v>17.026728790377369</v>
      </c>
      <c r="CL4208" cm="1">
        <f t="array" ref="CL4208">IF(INDEX(AS:AS,ROW()-2)=0,CL4207,INDEX(AS:AS,ROW()-2))</f>
        <v>41.41</v>
      </c>
      <c r="CM4208" t="str">
        <f t="shared" si="527"/>
        <v>SP</v>
      </c>
    </row>
    <row r="4209" spans="1:91" x14ac:dyDescent="0.3">
      <c r="A4209" s="1">
        <v>4204</v>
      </c>
      <c r="B4209" t="s">
        <v>282</v>
      </c>
      <c r="C4209">
        <v>6</v>
      </c>
      <c r="D4209">
        <v>25</v>
      </c>
      <c r="E4209">
        <v>26</v>
      </c>
      <c r="F4209" t="s">
        <v>80</v>
      </c>
      <c r="G4209" t="s">
        <v>85</v>
      </c>
      <c r="H4209">
        <v>45.87</v>
      </c>
      <c r="I4209">
        <v>0.88</v>
      </c>
      <c r="J4209">
        <v>45.57</v>
      </c>
      <c r="K4209">
        <v>1572</v>
      </c>
      <c r="L4209">
        <v>45.89</v>
      </c>
      <c r="M4209">
        <v>0.89</v>
      </c>
      <c r="N4209">
        <v>45.57</v>
      </c>
      <c r="O4209">
        <v>1568</v>
      </c>
      <c r="P4209">
        <v>1.35</v>
      </c>
      <c r="Q4209">
        <v>50.28</v>
      </c>
      <c r="R4209">
        <v>30.11</v>
      </c>
      <c r="S4209">
        <v>1.6708776595744681</v>
      </c>
      <c r="T4209">
        <v>7.41</v>
      </c>
      <c r="U4209">
        <v>0</v>
      </c>
      <c r="V4209">
        <v>0</v>
      </c>
      <c r="W4209">
        <v>0</v>
      </c>
      <c r="X4209">
        <v>0</v>
      </c>
      <c r="Y4209">
        <v>2.2000000000000002</v>
      </c>
      <c r="Z4209">
        <v>7.72</v>
      </c>
      <c r="AA4209">
        <v>19.75</v>
      </c>
      <c r="AB4209">
        <v>65.900000000000006</v>
      </c>
      <c r="AC4209">
        <v>1692</v>
      </c>
      <c r="AD4209">
        <v>37.79</v>
      </c>
      <c r="AE4209">
        <v>32.28</v>
      </c>
      <c r="AF4209">
        <v>11.5</v>
      </c>
      <c r="AG4209">
        <v>1570</v>
      </c>
      <c r="AI4209">
        <v>44.58</v>
      </c>
      <c r="AJ4209">
        <v>41.32</v>
      </c>
      <c r="AK4209">
        <v>4.51</v>
      </c>
      <c r="AL4209">
        <v>47.305</v>
      </c>
      <c r="AM4209">
        <v>6.31</v>
      </c>
      <c r="AN4209">
        <v>47.89</v>
      </c>
      <c r="AO4209">
        <v>45.09</v>
      </c>
      <c r="AP4209">
        <v>3.31</v>
      </c>
      <c r="AQ4209">
        <v>3.83</v>
      </c>
      <c r="AR4209">
        <v>4.12</v>
      </c>
      <c r="AS4209">
        <v>41.78</v>
      </c>
      <c r="AT4209">
        <v>0</v>
      </c>
      <c r="AU4209">
        <v>0</v>
      </c>
      <c r="AV4209">
        <v>5.2</v>
      </c>
      <c r="AW4209">
        <v>44</v>
      </c>
      <c r="AX4209">
        <v>84.5</v>
      </c>
      <c r="AY4209">
        <v>97.2</v>
      </c>
      <c r="AZ4209">
        <v>100</v>
      </c>
      <c r="BA4209">
        <v>79.3</v>
      </c>
      <c r="BB4209">
        <v>92</v>
      </c>
      <c r="BC4209">
        <v>101.8873203521963</v>
      </c>
      <c r="BD4209">
        <v>2.9352258103149401E-2</v>
      </c>
      <c r="BE4209">
        <v>50.717052048287982</v>
      </c>
      <c r="BF4209">
        <v>47.104945033594113</v>
      </c>
      <c r="BG4209">
        <v>154.9438351891298</v>
      </c>
      <c r="BH4209">
        <v>6.0446167554029637</v>
      </c>
      <c r="BI4209">
        <v>91.900895622658524</v>
      </c>
      <c r="BJ4209">
        <v>3.534850933961545</v>
      </c>
      <c r="BK4209">
        <v>478.88038616932329</v>
      </c>
      <c r="BL4209">
        <v>3.7532199520734379</v>
      </c>
      <c r="BM4209">
        <v>149.49920114031221</v>
      </c>
      <c r="BN4209">
        <v>107.4978818361228</v>
      </c>
      <c r="BO4209">
        <v>106.45408458329101</v>
      </c>
      <c r="BP4209">
        <v>106.3994375664811</v>
      </c>
      <c r="BQ4209">
        <v>17.278835133015271</v>
      </c>
      <c r="BR4209">
        <v>54.393332501903167</v>
      </c>
      <c r="BS4209">
        <v>88.461256170213687</v>
      </c>
      <c r="BT4209">
        <v>1847.912957572245</v>
      </c>
      <c r="BU4209">
        <v>109.4138632388878</v>
      </c>
      <c r="BV4209">
        <v>857.99201062320174</v>
      </c>
      <c r="BW4209">
        <v>12.89030817440567</v>
      </c>
      <c r="BX4209">
        <v>10.659936040679719</v>
      </c>
      <c r="BY4209">
        <v>18.557209462423799</v>
      </c>
      <c r="BZ4209">
        <v>0.42661989981743648</v>
      </c>
      <c r="CA4209">
        <f t="shared" si="520"/>
        <v>50.746404306391135</v>
      </c>
      <c r="CB4209" cm="1">
        <f t="array" ref="CB4209">IF(ISBLANK(INDEX(AC:AC,ROW())), "", INDEX(AC:AC,ROW())*(BI4209+BJ4209)/1000)</f>
        <v>161.47728317380117</v>
      </c>
      <c r="CC4209">
        <f t="shared" si="521"/>
        <v>160.98845194453276</v>
      </c>
      <c r="CD4209">
        <f t="shared" si="522"/>
        <v>2.9746256975892753</v>
      </c>
      <c r="CE4209">
        <f t="shared" si="523"/>
        <v>4.7000979563891381</v>
      </c>
      <c r="CF4209" cm="1">
        <f t="array" ref="CF4209">IFERROR(IF((BD4209+BE4209)*INDEX(H:H,ROW())*INDEX(K:K,ROW())/(BF4209*30*1000)&lt;0.5,"",(BD4209+BE4209)*INDEX(H:H,ROW())*INDEX(K:K,ROW())/(BF4209*30*1000)),"")</f>
        <v>2.5893979569873506</v>
      </c>
      <c r="CG4209">
        <f t="shared" si="524"/>
        <v>0.46232391695811942</v>
      </c>
      <c r="CH4209" cm="1">
        <f t="array" ref="CH4209">IFERROR((BD4209+BE4209)*INDEX(K:K,ROW())*INDEX(H:H,ROW())/BC4209/100000,"")</f>
        <v>0.35914218181132324</v>
      </c>
      <c r="CI4209">
        <f t="shared" si="525"/>
        <v>95.044245532979247</v>
      </c>
      <c r="CJ4209">
        <v>1</v>
      </c>
      <c r="CK4209">
        <f t="shared" si="526"/>
        <v>18.13682950130125</v>
      </c>
      <c r="CL4209" cm="1">
        <f t="array" ref="CL4209">IF(INDEX(AS:AS,ROW()-2)=0,CL4208,INDEX(AS:AS,ROW()-2))</f>
        <v>42.06</v>
      </c>
      <c r="CM4209" t="str">
        <f t="shared" si="527"/>
        <v>CIV</v>
      </c>
    </row>
    <row r="4210" spans="1:91" x14ac:dyDescent="0.3">
      <c r="A4210" s="1">
        <v>4205</v>
      </c>
      <c r="B4210" t="s">
        <v>282</v>
      </c>
      <c r="C4210">
        <v>6</v>
      </c>
      <c r="D4210">
        <v>25</v>
      </c>
      <c r="E4210">
        <v>26</v>
      </c>
      <c r="F4210" t="s">
        <v>80</v>
      </c>
      <c r="G4210" t="s">
        <v>86</v>
      </c>
      <c r="H4210">
        <v>45.87</v>
      </c>
      <c r="I4210">
        <v>0.88</v>
      </c>
      <c r="J4210">
        <v>45.57</v>
      </c>
      <c r="K4210">
        <v>1564</v>
      </c>
      <c r="L4210">
        <v>45.89</v>
      </c>
      <c r="M4210">
        <v>0.89</v>
      </c>
      <c r="N4210">
        <v>45.57</v>
      </c>
      <c r="O4210">
        <v>1568</v>
      </c>
      <c r="P4210">
        <v>1.35</v>
      </c>
      <c r="Q4210">
        <v>50.28</v>
      </c>
      <c r="R4210">
        <v>30.11</v>
      </c>
      <c r="S4210">
        <v>1.6708776595744681</v>
      </c>
      <c r="T4210">
        <v>7.41</v>
      </c>
      <c r="U4210">
        <v>0</v>
      </c>
      <c r="V4210">
        <v>0</v>
      </c>
      <c r="W4210">
        <v>0</v>
      </c>
      <c r="X4210">
        <v>0</v>
      </c>
      <c r="Y4210">
        <v>2.2000000000000002</v>
      </c>
      <c r="Z4210">
        <v>7.72</v>
      </c>
      <c r="AA4210">
        <v>19.75</v>
      </c>
      <c r="AB4210">
        <v>65.900000000000006</v>
      </c>
      <c r="AC4210">
        <v>1690</v>
      </c>
      <c r="AD4210">
        <v>37.79</v>
      </c>
      <c r="AE4210">
        <v>32.409999999999997</v>
      </c>
      <c r="AF4210">
        <v>11.27</v>
      </c>
      <c r="AG4210">
        <v>1570</v>
      </c>
      <c r="AI4210">
        <v>44.58</v>
      </c>
      <c r="AJ4210">
        <v>40.43</v>
      </c>
      <c r="AK4210">
        <v>4.62</v>
      </c>
      <c r="AL4210">
        <v>47.305</v>
      </c>
      <c r="AM4210">
        <v>6.43</v>
      </c>
      <c r="AN4210">
        <v>47.34</v>
      </c>
      <c r="AO4210">
        <v>45.09</v>
      </c>
      <c r="AP4210">
        <v>3.67</v>
      </c>
      <c r="AQ4210">
        <v>3.83</v>
      </c>
      <c r="AR4210">
        <v>4.49</v>
      </c>
      <c r="AS4210">
        <v>41.05</v>
      </c>
      <c r="AT4210">
        <v>0</v>
      </c>
      <c r="AU4210">
        <v>0</v>
      </c>
      <c r="AV4210">
        <v>4.7</v>
      </c>
      <c r="AW4210">
        <v>42.5</v>
      </c>
      <c r="AX4210">
        <v>84.7</v>
      </c>
      <c r="AY4210">
        <v>97.3</v>
      </c>
      <c r="AZ4210">
        <v>100</v>
      </c>
      <c r="BA4210">
        <v>80</v>
      </c>
      <c r="BB4210">
        <v>92.6</v>
      </c>
      <c r="BC4210">
        <v>65.806378758665332</v>
      </c>
      <c r="BD4210">
        <v>3.4019535936605602E-2</v>
      </c>
      <c r="BE4210">
        <v>24.852763988534889</v>
      </c>
      <c r="BF4210">
        <v>21.648946602704122</v>
      </c>
      <c r="BG4210">
        <v>144.8258529431148</v>
      </c>
      <c r="BH4210">
        <v>6.0446167554029637</v>
      </c>
      <c r="BI4210">
        <v>85.897746101853315</v>
      </c>
      <c r="BJ4210">
        <v>3.534850933961545</v>
      </c>
      <c r="BK4210">
        <v>267.47157764879682</v>
      </c>
      <c r="BL4210">
        <v>5.3553137347843487</v>
      </c>
      <c r="BM4210">
        <v>160.53791195005451</v>
      </c>
      <c r="BN4210">
        <v>103.9935773776855</v>
      </c>
      <c r="BO4210">
        <v>105.37983732741451</v>
      </c>
      <c r="BP4210">
        <v>106.0070698915704</v>
      </c>
      <c r="BQ4210">
        <v>4.7545829405542692</v>
      </c>
      <c r="BR4210">
        <v>48.420868995536523</v>
      </c>
      <c r="BS4210">
        <v>120.5666084504214</v>
      </c>
      <c r="BT4210">
        <v>1193.121839276356</v>
      </c>
      <c r="BU4210">
        <v>116.8320058795513</v>
      </c>
      <c r="BV4210">
        <v>768.26820570273992</v>
      </c>
      <c r="BW4210">
        <v>73.510672575533974</v>
      </c>
      <c r="BX4210">
        <v>8.6281500834197509</v>
      </c>
      <c r="BY4210">
        <v>8.7150120162576652</v>
      </c>
      <c r="BZ4210">
        <v>0.42878166985522609</v>
      </c>
      <c r="CA4210">
        <f t="shared" si="520"/>
        <v>24.886783524471493</v>
      </c>
      <c r="CB4210" cm="1">
        <f t="array" ref="CB4210">IF(ISBLANK(INDEX(AC:AC,ROW())), "", INDEX(AC:AC,ROW())*(BI4210+BJ4210)/1000)</f>
        <v>151.14108899052712</v>
      </c>
      <c r="CC4210">
        <f t="shared" si="521"/>
        <v>150.87046969851775</v>
      </c>
      <c r="CD4210">
        <f t="shared" si="522"/>
        <v>1.7728557363364836</v>
      </c>
      <c r="CE4210">
        <f t="shared" si="523"/>
        <v>4.0645235719428854</v>
      </c>
      <c r="CF4210" cm="1">
        <f t="array" ref="CF4210">IFERROR(IF((BD4210+BE4210)*INDEX(H:H,ROW())*INDEX(K:K,ROW())/(BF4210*30*1000)&lt;0.5,"",(BD4210+BE4210)*INDEX(H:H,ROW())*INDEX(K:K,ROW())/(BF4210*30*1000)),"")</f>
        <v>2.7490094642532119</v>
      </c>
      <c r="CG4210">
        <f t="shared" si="524"/>
        <v>0.32897945474401913</v>
      </c>
      <c r="CH4210" cm="1">
        <f t="array" ref="CH4210">IFERROR((BD4210+BE4210)*INDEX(K:K,ROW())*INDEX(H:H,ROW())/BC4210/100000,"")</f>
        <v>0.27131029039085092</v>
      </c>
      <c r="CI4210">
        <f t="shared" si="525"/>
        <v>46.373890209308612</v>
      </c>
      <c r="CJ4210">
        <v>1</v>
      </c>
      <c r="CK4210">
        <f t="shared" si="526"/>
        <v>18.130793120404711</v>
      </c>
      <c r="CL4210" cm="1">
        <f t="array" ref="CL4210">IF(INDEX(AS:AS,ROW()-2)=0,CL4209,INDEX(AS:AS,ROW()-2))</f>
        <v>42.06</v>
      </c>
      <c r="CM4210" t="str">
        <f t="shared" si="527"/>
        <v>CIV</v>
      </c>
    </row>
    <row r="4211" spans="1:91" x14ac:dyDescent="0.3">
      <c r="A4211" s="1">
        <v>4206</v>
      </c>
      <c r="B4211" t="s">
        <v>282</v>
      </c>
      <c r="C4211">
        <v>6</v>
      </c>
      <c r="D4211">
        <v>25</v>
      </c>
      <c r="E4211">
        <v>26</v>
      </c>
      <c r="F4211" t="s">
        <v>80</v>
      </c>
      <c r="G4211" t="s">
        <v>87</v>
      </c>
      <c r="H4211">
        <v>46.42</v>
      </c>
      <c r="I4211">
        <v>0.86</v>
      </c>
      <c r="J4211">
        <v>45.57</v>
      </c>
      <c r="K4211">
        <v>1570</v>
      </c>
      <c r="L4211">
        <v>45.89</v>
      </c>
      <c r="M4211">
        <v>0.89</v>
      </c>
      <c r="N4211">
        <v>45.57</v>
      </c>
      <c r="O4211">
        <v>1568</v>
      </c>
      <c r="P4211">
        <v>1.35</v>
      </c>
      <c r="Q4211">
        <v>50.28</v>
      </c>
      <c r="R4211">
        <v>30.11</v>
      </c>
      <c r="S4211">
        <v>1.6708776595744681</v>
      </c>
      <c r="T4211">
        <v>7.41</v>
      </c>
      <c r="U4211">
        <v>0</v>
      </c>
      <c r="V4211">
        <v>0</v>
      </c>
      <c r="W4211">
        <v>0</v>
      </c>
      <c r="X4211">
        <v>0</v>
      </c>
      <c r="Y4211">
        <v>2.2000000000000002</v>
      </c>
      <c r="Z4211">
        <v>7.72</v>
      </c>
      <c r="AA4211">
        <v>19.75</v>
      </c>
      <c r="AB4211">
        <v>65.900000000000006</v>
      </c>
      <c r="AC4211">
        <v>1692</v>
      </c>
      <c r="AD4211">
        <v>37.79</v>
      </c>
      <c r="AE4211">
        <v>32.28</v>
      </c>
      <c r="AF4211">
        <v>11.05</v>
      </c>
      <c r="AG4211">
        <v>1570</v>
      </c>
      <c r="AI4211">
        <v>44.58</v>
      </c>
      <c r="AJ4211">
        <v>41.32</v>
      </c>
      <c r="AK4211">
        <v>4.51</v>
      </c>
      <c r="AL4211">
        <v>47.305</v>
      </c>
      <c r="AM4211">
        <v>6.31</v>
      </c>
      <c r="AN4211">
        <v>47.89</v>
      </c>
      <c r="AO4211">
        <v>45.09</v>
      </c>
      <c r="AP4211">
        <v>3.31</v>
      </c>
      <c r="AQ4211">
        <v>3.83</v>
      </c>
      <c r="AR4211">
        <v>4.12</v>
      </c>
      <c r="AS4211">
        <v>40.68</v>
      </c>
      <c r="AT4211">
        <v>0</v>
      </c>
      <c r="AU4211">
        <v>0</v>
      </c>
      <c r="AV4211">
        <v>6.5</v>
      </c>
      <c r="AW4211">
        <v>58</v>
      </c>
      <c r="AX4211">
        <v>89.3</v>
      </c>
      <c r="AY4211">
        <v>94.4</v>
      </c>
      <c r="AZ4211">
        <v>100</v>
      </c>
      <c r="BA4211">
        <v>82.8</v>
      </c>
      <c r="BB4211">
        <v>87.9</v>
      </c>
      <c r="BC4211">
        <v>91.608995666897442</v>
      </c>
      <c r="BD4211">
        <v>3.4793181770007203E-2</v>
      </c>
      <c r="BE4211">
        <v>47.411168172618211</v>
      </c>
      <c r="BF4211">
        <v>43.745040827658407</v>
      </c>
      <c r="BG4211">
        <v>135.55194899376161</v>
      </c>
      <c r="BH4211">
        <v>6.0446167554029637</v>
      </c>
      <c r="BI4211">
        <v>80.395472298416408</v>
      </c>
      <c r="BJ4211">
        <v>3.534850933961545</v>
      </c>
      <c r="BK4211">
        <v>412.60043924777591</v>
      </c>
      <c r="BL4211">
        <v>5.0179735189283088</v>
      </c>
      <c r="BM4211">
        <v>158.24039581319781</v>
      </c>
      <c r="BN4211">
        <v>107.1932975899759</v>
      </c>
      <c r="BO4211">
        <v>107.1950141629608</v>
      </c>
      <c r="BP4211">
        <v>107.19822922957979</v>
      </c>
      <c r="BQ4211">
        <v>24.77631967176648</v>
      </c>
      <c r="BR4211">
        <v>51.870662395949793</v>
      </c>
      <c r="BS4211">
        <v>94.168343598235438</v>
      </c>
      <c r="BT4211">
        <v>1914.4626967015761</v>
      </c>
      <c r="BU4211">
        <v>116.5328729906746</v>
      </c>
      <c r="BV4211">
        <v>857.56993602696923</v>
      </c>
      <c r="BW4211">
        <v>15.453325237122719</v>
      </c>
      <c r="BX4211">
        <v>11.719023107348489</v>
      </c>
      <c r="BY4211">
        <v>18.79242804429974</v>
      </c>
      <c r="BZ4211">
        <v>0.42846469107926288</v>
      </c>
      <c r="CA4211">
        <f t="shared" si="520"/>
        <v>47.445961354388217</v>
      </c>
      <c r="CB4211" cm="1">
        <f t="array" ref="CB4211">IF(ISBLANK(INDEX(AC:AC,ROW())), "", INDEX(AC:AC,ROW())*(BI4211+BJ4211)/1000)</f>
        <v>142.01010690918349</v>
      </c>
      <c r="CC4211">
        <f t="shared" si="521"/>
        <v>141.59656574916457</v>
      </c>
      <c r="CD4211">
        <f t="shared" si="522"/>
        <v>2.9139155816722928</v>
      </c>
      <c r="CE4211">
        <f t="shared" si="523"/>
        <v>4.5039292947610328</v>
      </c>
      <c r="CF4211" cm="1">
        <f t="array" ref="CF4211">IFERROR(IF((BD4211+BE4211)*INDEX(H:H,ROW())*INDEX(K:K,ROW())/(BF4211*30*1000)&lt;0.5,"",(BD4211+BE4211)*INDEX(H:H,ROW())*INDEX(K:K,ROW())/(BF4211*30*1000)),"")</f>
        <v>2.6348382433822746</v>
      </c>
      <c r="CG4211">
        <f t="shared" si="524"/>
        <v>0.47751905267820233</v>
      </c>
      <c r="CH4211" cm="1">
        <f t="array" ref="CH4211">IFERROR((BD4211+BE4211)*INDEX(K:K,ROW())*INDEX(H:H,ROW())/BC4211/100000,"")</f>
        <v>0.37745563858206077</v>
      </c>
      <c r="CI4211">
        <f t="shared" si="525"/>
        <v>89.813849244961077</v>
      </c>
      <c r="CJ4211">
        <v>1</v>
      </c>
      <c r="CK4211">
        <f t="shared" si="526"/>
        <v>20.898195453018811</v>
      </c>
      <c r="CL4211" cm="1">
        <f t="array" ref="CL4211">IF(INDEX(AS:AS,ROW()-2)=0,CL4210,INDEX(AS:AS,ROW()-2))</f>
        <v>41.78</v>
      </c>
      <c r="CM4211" t="str">
        <f t="shared" si="527"/>
        <v>CIV</v>
      </c>
    </row>
    <row r="4212" spans="1:91" x14ac:dyDescent="0.3">
      <c r="A4212" s="1">
        <v>4207</v>
      </c>
      <c r="B4212" t="s">
        <v>282</v>
      </c>
      <c r="C4212">
        <v>6</v>
      </c>
      <c r="D4212">
        <v>25</v>
      </c>
      <c r="E4212">
        <v>26</v>
      </c>
      <c r="F4212" t="s">
        <v>80</v>
      </c>
      <c r="G4212" t="s">
        <v>88</v>
      </c>
      <c r="H4212">
        <v>45.87</v>
      </c>
      <c r="I4212">
        <v>0.88</v>
      </c>
      <c r="J4212">
        <v>45.57</v>
      </c>
      <c r="K4212">
        <v>1564</v>
      </c>
      <c r="L4212">
        <v>45.89</v>
      </c>
      <c r="M4212">
        <v>0.89</v>
      </c>
      <c r="N4212">
        <v>45.57</v>
      </c>
      <c r="O4212">
        <v>1568</v>
      </c>
      <c r="P4212">
        <v>1.35</v>
      </c>
      <c r="Q4212">
        <v>50.28</v>
      </c>
      <c r="R4212">
        <v>30.11</v>
      </c>
      <c r="S4212">
        <v>1.6708776595744681</v>
      </c>
      <c r="T4212">
        <v>7.41</v>
      </c>
      <c r="U4212">
        <v>0</v>
      </c>
      <c r="V4212">
        <v>0</v>
      </c>
      <c r="W4212">
        <v>0</v>
      </c>
      <c r="X4212">
        <v>0</v>
      </c>
      <c r="Y4212">
        <v>2.2000000000000002</v>
      </c>
      <c r="Z4212">
        <v>7.72</v>
      </c>
      <c r="AA4212">
        <v>19.75</v>
      </c>
      <c r="AB4212">
        <v>65.900000000000006</v>
      </c>
      <c r="AC4212">
        <v>1695</v>
      </c>
      <c r="AD4212">
        <v>37.79</v>
      </c>
      <c r="AE4212">
        <v>32.28</v>
      </c>
      <c r="AF4212">
        <v>11.24</v>
      </c>
      <c r="AG4212">
        <v>1570</v>
      </c>
      <c r="AI4212">
        <v>44.58</v>
      </c>
      <c r="AJ4212">
        <v>41.32</v>
      </c>
      <c r="AK4212">
        <v>4.51</v>
      </c>
      <c r="AL4212">
        <v>47.305</v>
      </c>
      <c r="AM4212">
        <v>6.31</v>
      </c>
      <c r="AN4212">
        <v>47.89</v>
      </c>
      <c r="AO4212">
        <v>45.09</v>
      </c>
      <c r="AP4212">
        <v>3.72</v>
      </c>
      <c r="AQ4212">
        <v>4.63</v>
      </c>
      <c r="AR4212">
        <v>4.12</v>
      </c>
      <c r="AS4212">
        <v>40.83</v>
      </c>
      <c r="AT4212">
        <v>0</v>
      </c>
      <c r="AU4212">
        <v>0</v>
      </c>
      <c r="AV4212">
        <v>8</v>
      </c>
      <c r="AW4212">
        <v>61.4</v>
      </c>
      <c r="AX4212">
        <v>93.7</v>
      </c>
      <c r="AY4212">
        <v>99.7</v>
      </c>
      <c r="AZ4212">
        <v>100</v>
      </c>
      <c r="BA4212">
        <v>85.7</v>
      </c>
      <c r="BB4212">
        <v>91.7</v>
      </c>
      <c r="BC4212">
        <v>85.227831728024469</v>
      </c>
      <c r="BD4212">
        <v>3.5441193681584701E-2</v>
      </c>
      <c r="BE4212">
        <v>50.799830591526373</v>
      </c>
      <c r="BF4212">
        <v>47.183937380038621</v>
      </c>
      <c r="BG4212">
        <v>163.81833569943601</v>
      </c>
      <c r="BH4212">
        <v>6.0446167554029637</v>
      </c>
      <c r="BI4212">
        <v>97.161367977945673</v>
      </c>
      <c r="BJ4212">
        <v>3.534850933961545</v>
      </c>
      <c r="BK4212">
        <v>518.89496786937673</v>
      </c>
      <c r="BL4212">
        <v>5.0035714663361146</v>
      </c>
      <c r="BM4212">
        <v>158.14756515645689</v>
      </c>
      <c r="BN4212">
        <v>107.7686734488443</v>
      </c>
      <c r="BO4212">
        <v>108.1543130196567</v>
      </c>
      <c r="BP4212">
        <v>108.2755788842836</v>
      </c>
      <c r="BQ4212">
        <v>31.101015728484128</v>
      </c>
      <c r="BR4212">
        <v>55.00647323798249</v>
      </c>
      <c r="BS4212">
        <v>88.938974859999533</v>
      </c>
      <c r="BT4212">
        <v>1921.8961423979761</v>
      </c>
      <c r="BU4212">
        <v>116.3493432860628</v>
      </c>
      <c r="BV4212">
        <v>838.99830368162338</v>
      </c>
      <c r="BW4212">
        <v>15.10093037960065</v>
      </c>
      <c r="BX4212">
        <v>11.62403604658069</v>
      </c>
      <c r="BY4212">
        <v>15.004882324730371</v>
      </c>
      <c r="BZ4212">
        <v>0.43026839157126828</v>
      </c>
      <c r="CA4212">
        <f t="shared" si="520"/>
        <v>50.835271785207958</v>
      </c>
      <c r="CB4212" cm="1">
        <f t="array" ref="CB4212">IF(ISBLANK(INDEX(AC:AC,ROW())), "", INDEX(AC:AC,ROW())*(BI4212+BJ4212)/1000)</f>
        <v>170.68009105568274</v>
      </c>
      <c r="CC4212">
        <f t="shared" si="521"/>
        <v>169.86295245483896</v>
      </c>
      <c r="CD4212">
        <f t="shared" si="522"/>
        <v>3.054785992886436</v>
      </c>
      <c r="CE4212">
        <f t="shared" si="523"/>
        <v>6.088327690011555</v>
      </c>
      <c r="CF4212" cm="1">
        <f t="array" ref="CF4212">IFERROR(IF((BD4212+BE4212)*INDEX(H:H,ROW())*INDEX(K:K,ROW())/(BF4212*30*1000)&lt;0.5,"",(BD4212+BE4212)*INDEX(H:H,ROW())*INDEX(K:K,ROW())/(BF4212*30*1000)),"")</f>
        <v>2.5764113582987349</v>
      </c>
      <c r="CG4212">
        <f t="shared" si="524"/>
        <v>0.55362123408947028</v>
      </c>
      <c r="CH4212" cm="1">
        <f t="array" ref="CH4212">IFERROR((BD4212+BE4212)*INDEX(K:K,ROW())*INDEX(H:H,ROW())/BC4212/100000,"")</f>
        <v>0.42790681071104225</v>
      </c>
      <c r="CI4212">
        <f t="shared" si="525"/>
        <v>94.726154957289168</v>
      </c>
      <c r="CJ4212">
        <v>1</v>
      </c>
      <c r="CK4212">
        <f t="shared" si="526"/>
        <v>22.550100166000369</v>
      </c>
      <c r="CL4212" cm="1">
        <f t="array" ref="CL4212">IF(INDEX(AS:AS,ROW()-2)=0,CL4211,INDEX(AS:AS,ROW()-2))</f>
        <v>41.05</v>
      </c>
      <c r="CM4212" t="str">
        <f t="shared" si="527"/>
        <v>SP</v>
      </c>
    </row>
    <row r="4213" spans="1:91" x14ac:dyDescent="0.3">
      <c r="A4213" s="1">
        <v>4208</v>
      </c>
      <c r="B4213" t="s">
        <v>282</v>
      </c>
      <c r="C4213">
        <v>6</v>
      </c>
      <c r="D4213">
        <v>25</v>
      </c>
      <c r="E4213">
        <v>26</v>
      </c>
      <c r="F4213" t="s">
        <v>89</v>
      </c>
      <c r="G4213" t="s">
        <v>90</v>
      </c>
      <c r="H4213">
        <v>45.87</v>
      </c>
      <c r="I4213">
        <v>0.88</v>
      </c>
      <c r="J4213">
        <v>45.57</v>
      </c>
      <c r="K4213">
        <v>1564</v>
      </c>
      <c r="L4213">
        <v>45.89</v>
      </c>
      <c r="M4213">
        <v>0.89</v>
      </c>
      <c r="N4213">
        <v>45.57</v>
      </c>
      <c r="O4213">
        <v>1568</v>
      </c>
      <c r="P4213">
        <v>1.35</v>
      </c>
      <c r="Q4213">
        <v>50.28</v>
      </c>
      <c r="R4213">
        <v>30.11</v>
      </c>
      <c r="S4213">
        <v>1.6708776595744681</v>
      </c>
      <c r="T4213">
        <v>7.41</v>
      </c>
      <c r="U4213">
        <v>0</v>
      </c>
      <c r="V4213">
        <v>0</v>
      </c>
      <c r="W4213">
        <v>0</v>
      </c>
      <c r="X4213">
        <v>0</v>
      </c>
      <c r="Y4213">
        <v>2.2000000000000002</v>
      </c>
      <c r="Z4213">
        <v>7.72</v>
      </c>
      <c r="AA4213">
        <v>19.75</v>
      </c>
      <c r="AB4213">
        <v>65.900000000000006</v>
      </c>
      <c r="AC4213">
        <v>1680</v>
      </c>
      <c r="AD4213">
        <v>37.79</v>
      </c>
      <c r="AE4213">
        <v>32.28</v>
      </c>
      <c r="AF4213">
        <v>11.32</v>
      </c>
      <c r="AG4213">
        <v>1570</v>
      </c>
      <c r="AI4213">
        <v>44.58</v>
      </c>
      <c r="AJ4213">
        <v>41.32</v>
      </c>
      <c r="AK4213">
        <v>4.51</v>
      </c>
      <c r="AL4213">
        <v>47.305</v>
      </c>
      <c r="AM4213">
        <v>6.31</v>
      </c>
      <c r="AN4213">
        <v>47.89</v>
      </c>
      <c r="AO4213">
        <v>45.09</v>
      </c>
      <c r="AP4213">
        <v>3.31</v>
      </c>
      <c r="AQ4213">
        <v>3.83</v>
      </c>
      <c r="AR4213">
        <v>4.12</v>
      </c>
      <c r="AS4213">
        <v>42.06</v>
      </c>
      <c r="AT4213">
        <v>0</v>
      </c>
      <c r="AU4213">
        <v>0</v>
      </c>
      <c r="AV4213">
        <v>5.6</v>
      </c>
      <c r="AW4213">
        <v>68.400000000000006</v>
      </c>
      <c r="AX4213">
        <v>92.8</v>
      </c>
      <c r="AY4213">
        <v>99.1</v>
      </c>
      <c r="AZ4213">
        <v>100</v>
      </c>
      <c r="BA4213">
        <v>86.199999999999989</v>
      </c>
      <c r="BB4213">
        <v>92.6</v>
      </c>
      <c r="BC4213">
        <v>119.5055476779597</v>
      </c>
      <c r="BD4213">
        <v>3.8125859692964302E-2</v>
      </c>
      <c r="BE4213">
        <v>55.987189652724389</v>
      </c>
      <c r="BF4213">
        <v>52.0284126034149</v>
      </c>
      <c r="BG4213">
        <v>166.21342422474089</v>
      </c>
      <c r="BH4213">
        <v>6.0446167554029637</v>
      </c>
      <c r="BI4213">
        <v>98.58390590611404</v>
      </c>
      <c r="BJ4213">
        <v>3.534850933961545</v>
      </c>
      <c r="BK4213">
        <v>482.7617617132309</v>
      </c>
      <c r="BL4213">
        <v>4.9767857630233552</v>
      </c>
      <c r="BM4213">
        <v>157.96485588324131</v>
      </c>
      <c r="BN4213">
        <v>107.6041681389402</v>
      </c>
      <c r="BO4213">
        <v>107.6720439066176</v>
      </c>
      <c r="BP4213">
        <v>107.7999162527494</v>
      </c>
      <c r="BQ4213">
        <v>31.6322478516175</v>
      </c>
      <c r="BR4213">
        <v>48.188184922528741</v>
      </c>
      <c r="BS4213">
        <v>87.326395147250508</v>
      </c>
      <c r="BT4213">
        <v>1921.7936765483889</v>
      </c>
      <c r="BU4213">
        <v>116.1850394903887</v>
      </c>
      <c r="BV4213">
        <v>831.57260744893745</v>
      </c>
      <c r="BW4213">
        <v>18.03650917760331</v>
      </c>
      <c r="BX4213">
        <v>12.328799803850449</v>
      </c>
      <c r="BY4213">
        <v>14.990712211136559</v>
      </c>
      <c r="BZ4213">
        <v>0.4319893950669389</v>
      </c>
      <c r="CA4213">
        <f t="shared" si="520"/>
        <v>56.02531551241735</v>
      </c>
      <c r="CB4213" cm="1">
        <f t="array" ref="CB4213">IF(ISBLANK(INDEX(AC:AC,ROW())), "", INDEX(AC:AC,ROW())*(BI4213+BJ4213)/1000)</f>
        <v>171.55951149132699</v>
      </c>
      <c r="CC4213">
        <f t="shared" si="521"/>
        <v>172.25804098014385</v>
      </c>
      <c r="CD4213">
        <f t="shared" si="522"/>
        <v>2.8025499359352333</v>
      </c>
      <c r="CE4213">
        <f t="shared" si="523"/>
        <v>4.0396598408482607</v>
      </c>
      <c r="CF4213" cm="1">
        <f t="array" ref="CF4213">IFERROR(IF((BD4213+BE4213)*INDEX(H:H,ROW())*INDEX(K:K,ROW())/(BF4213*30*1000)&lt;0.5,"",(BD4213+BE4213)*INDEX(H:H,ROW())*INDEX(K:K,ROW())/(BF4213*30*1000)),"")</f>
        <v>2.5750636565398257</v>
      </c>
      <c r="CG4213">
        <f t="shared" si="524"/>
        <v>0.43536399451195062</v>
      </c>
      <c r="CH4213" cm="1">
        <f t="array" ref="CH4213">IFERROR((BD4213+BE4213)*INDEX(K:K,ROW())*INDEX(H:H,ROW())/BC4213/100000,"")</f>
        <v>0.33632699989011838</v>
      </c>
      <c r="CI4213">
        <f t="shared" si="525"/>
        <v>104.39725278117841</v>
      </c>
      <c r="CJ4213">
        <v>1</v>
      </c>
      <c r="CK4213">
        <f t="shared" si="526"/>
        <v>16.081208896905657</v>
      </c>
      <c r="CL4213" cm="1">
        <f t="array" ref="CL4213">IF(INDEX(AS:AS,ROW()-2)=0,CL4212,INDEX(AS:AS,ROW()-2))</f>
        <v>40.68</v>
      </c>
      <c r="CM4213" t="str">
        <f t="shared" si="527"/>
        <v>SP</v>
      </c>
    </row>
    <row r="4214" spans="1:91" x14ac:dyDescent="0.3">
      <c r="A4214" s="1">
        <v>4209</v>
      </c>
      <c r="B4214" t="s">
        <v>282</v>
      </c>
      <c r="C4214">
        <v>6</v>
      </c>
      <c r="D4214">
        <v>25</v>
      </c>
      <c r="E4214">
        <v>26</v>
      </c>
      <c r="F4214" t="s">
        <v>89</v>
      </c>
      <c r="G4214" t="s">
        <v>91</v>
      </c>
      <c r="H4214">
        <v>46.11</v>
      </c>
      <c r="I4214">
        <v>0.9</v>
      </c>
      <c r="J4214">
        <v>46.06</v>
      </c>
      <c r="K4214">
        <v>1565</v>
      </c>
      <c r="L4214">
        <v>46.31</v>
      </c>
      <c r="M4214">
        <v>0.85</v>
      </c>
      <c r="N4214">
        <v>46.55</v>
      </c>
      <c r="O4214">
        <v>1572</v>
      </c>
      <c r="P4214">
        <v>1.32</v>
      </c>
      <c r="Q4214">
        <v>50.28</v>
      </c>
      <c r="R4214">
        <v>30.29</v>
      </c>
      <c r="S4214">
        <v>1.6708776595744681</v>
      </c>
      <c r="T4214">
        <v>7.41</v>
      </c>
      <c r="U4214">
        <v>0</v>
      </c>
      <c r="V4214">
        <v>0</v>
      </c>
      <c r="W4214">
        <v>0</v>
      </c>
      <c r="X4214">
        <v>0</v>
      </c>
      <c r="Y4214">
        <v>2.7</v>
      </c>
      <c r="Z4214">
        <v>7.72</v>
      </c>
      <c r="AA4214">
        <v>20.7</v>
      </c>
      <c r="AB4214">
        <v>65.900000000000006</v>
      </c>
      <c r="AC4214">
        <v>1682</v>
      </c>
      <c r="AD4214">
        <v>37.33</v>
      </c>
      <c r="AE4214">
        <v>32.090000000000003</v>
      </c>
      <c r="AF4214">
        <v>10.92</v>
      </c>
      <c r="AG4214">
        <v>1570</v>
      </c>
      <c r="AI4214">
        <v>44.58</v>
      </c>
      <c r="AJ4214">
        <v>39.81</v>
      </c>
      <c r="AK4214">
        <v>4.45</v>
      </c>
      <c r="AL4214">
        <v>46.87</v>
      </c>
      <c r="AM4214">
        <v>6.34</v>
      </c>
      <c r="AN4214">
        <v>47.41</v>
      </c>
      <c r="AO4214">
        <v>44.12</v>
      </c>
      <c r="AP4214">
        <v>3.57</v>
      </c>
      <c r="AQ4214">
        <v>3.83</v>
      </c>
      <c r="AR4214">
        <v>4.25</v>
      </c>
      <c r="AS4214">
        <v>40.21</v>
      </c>
      <c r="AT4214">
        <v>0</v>
      </c>
      <c r="AU4214">
        <v>0</v>
      </c>
      <c r="AV4214">
        <v>3.7</v>
      </c>
      <c r="AW4214">
        <v>38.9</v>
      </c>
      <c r="AX4214">
        <v>65.7</v>
      </c>
      <c r="AY4214">
        <v>82.7</v>
      </c>
      <c r="AZ4214">
        <v>96.6</v>
      </c>
      <c r="BA4214">
        <v>62</v>
      </c>
      <c r="BB4214">
        <v>79</v>
      </c>
      <c r="BC4214">
        <v>71.75027336352268</v>
      </c>
      <c r="BD4214">
        <v>3.3987838246042401E-2</v>
      </c>
      <c r="BE4214">
        <v>42.056163183729602</v>
      </c>
      <c r="BF4214">
        <v>37.544210075063788</v>
      </c>
      <c r="BG4214">
        <v>142.58518123107311</v>
      </c>
      <c r="BH4214">
        <v>6.0446167554029637</v>
      </c>
      <c r="BI4214">
        <v>84.571293395072431</v>
      </c>
      <c r="BJ4214">
        <v>3.534850933961545</v>
      </c>
      <c r="BK4214">
        <v>589.55271184940898</v>
      </c>
      <c r="BL4214">
        <v>5.2068651688730609</v>
      </c>
      <c r="BM4214">
        <v>159.38628629423559</v>
      </c>
      <c r="BN4214">
        <v>108.01285943757919</v>
      </c>
      <c r="BO4214">
        <v>108.13406861886</v>
      </c>
      <c r="BP4214">
        <v>108.0184707567562</v>
      </c>
      <c r="BQ4214">
        <v>14.864679112976599</v>
      </c>
      <c r="BR4214">
        <v>54.127700640554053</v>
      </c>
      <c r="BS4214">
        <v>85.675567765137359</v>
      </c>
      <c r="BT4214">
        <v>1699.980890768526</v>
      </c>
      <c r="BU4214">
        <v>116.9999251397016</v>
      </c>
      <c r="BV4214">
        <v>833.80538239451255</v>
      </c>
      <c r="BW4214">
        <v>44.569315430965922</v>
      </c>
      <c r="BX4214">
        <v>12.725498598390219</v>
      </c>
      <c r="BY4214">
        <v>11.979598212323721</v>
      </c>
      <c r="BZ4214">
        <v>0.4322304070398334</v>
      </c>
      <c r="CA4214">
        <f t="shared" si="520"/>
        <v>42.090151021975643</v>
      </c>
      <c r="CB4214" cm="1">
        <f t="array" ref="CB4214">IF(ISBLANK(INDEX(AC:AC,ROW())), "", INDEX(AC:AC,ROW())*(BI4214+BJ4214)/1000)</f>
        <v>148.19453476143514</v>
      </c>
      <c r="CC4214">
        <f t="shared" si="521"/>
        <v>148.62979798647606</v>
      </c>
      <c r="CD4214">
        <f t="shared" si="522"/>
        <v>3.9665848964085439</v>
      </c>
      <c r="CE4214">
        <f t="shared" si="523"/>
        <v>8.2167312291960322</v>
      </c>
      <c r="CF4214" cm="1">
        <f t="array" ref="CF4214">IFERROR(IF((BD4214+BE4214)*INDEX(H:H,ROW())*INDEX(K:K,ROW())/(BF4214*30*1000)&lt;0.5,"",(BD4214+BE4214)*INDEX(H:H,ROW())*INDEX(K:K,ROW())/(BF4214*30*1000)),"")</f>
        <v>2.6966570748617169</v>
      </c>
      <c r="CG4214">
        <f t="shared" si="524"/>
        <v>0.52326225831706719</v>
      </c>
      <c r="CH4214" cm="1">
        <f t="array" ref="CH4214">IFERROR((BD4214+BE4214)*INDEX(K:K,ROW())*INDEX(H:H,ROW())/BC4214/100000,"")</f>
        <v>0.42331766126965159</v>
      </c>
      <c r="CI4214">
        <f t="shared" si="525"/>
        <v>78.891319261570388</v>
      </c>
      <c r="CJ4214">
        <v>1</v>
      </c>
      <c r="CK4214">
        <f t="shared" si="526"/>
        <v>23.693023191083533</v>
      </c>
      <c r="CL4214" cm="1">
        <f t="array" ref="CL4214">IF(INDEX(AS:AS,ROW()-2)=0,CL4213,INDEX(AS:AS,ROW()-2))</f>
        <v>40.83</v>
      </c>
      <c r="CM4214" t="str">
        <f t="shared" si="527"/>
        <v>SP</v>
      </c>
    </row>
    <row r="4215" spans="1:91" x14ac:dyDescent="0.3">
      <c r="A4215" s="1">
        <v>4210</v>
      </c>
      <c r="B4215" t="s">
        <v>282</v>
      </c>
      <c r="C4215">
        <v>6</v>
      </c>
      <c r="D4215">
        <v>25</v>
      </c>
      <c r="E4215">
        <v>26</v>
      </c>
      <c r="F4215" t="s">
        <v>89</v>
      </c>
      <c r="G4215" t="s">
        <v>92</v>
      </c>
      <c r="H4215">
        <v>45.87</v>
      </c>
      <c r="I4215">
        <v>0.88</v>
      </c>
      <c r="J4215">
        <v>45.57</v>
      </c>
      <c r="K4215">
        <v>1564</v>
      </c>
      <c r="L4215">
        <v>45.89</v>
      </c>
      <c r="M4215">
        <v>0.89</v>
      </c>
      <c r="N4215">
        <v>45.57</v>
      </c>
      <c r="O4215">
        <v>1568</v>
      </c>
      <c r="P4215">
        <v>1.35</v>
      </c>
      <c r="Q4215">
        <v>50.28</v>
      </c>
      <c r="R4215">
        <v>30.11</v>
      </c>
      <c r="S4215">
        <v>1.6708776595744681</v>
      </c>
      <c r="T4215">
        <v>7.41</v>
      </c>
      <c r="U4215">
        <v>0</v>
      </c>
      <c r="V4215">
        <v>0</v>
      </c>
      <c r="W4215">
        <v>0</v>
      </c>
      <c r="X4215">
        <v>0</v>
      </c>
      <c r="Y4215">
        <v>2.2000000000000002</v>
      </c>
      <c r="Z4215">
        <v>7.72</v>
      </c>
      <c r="AA4215">
        <v>19.75</v>
      </c>
      <c r="AB4215">
        <v>65.900000000000006</v>
      </c>
      <c r="AC4215">
        <v>1688</v>
      </c>
      <c r="AD4215">
        <v>37.79</v>
      </c>
      <c r="AE4215">
        <v>32.28</v>
      </c>
      <c r="AF4215">
        <v>10.86</v>
      </c>
      <c r="AG4215">
        <v>1570</v>
      </c>
      <c r="AI4215">
        <v>44.58</v>
      </c>
      <c r="AJ4215">
        <v>41.32</v>
      </c>
      <c r="AK4215">
        <v>4.51</v>
      </c>
      <c r="AL4215">
        <v>47.305</v>
      </c>
      <c r="AM4215">
        <v>6.31</v>
      </c>
      <c r="AN4215">
        <v>47.89</v>
      </c>
      <c r="AO4215">
        <v>45.09</v>
      </c>
      <c r="AP4215">
        <v>3.31</v>
      </c>
      <c r="AQ4215">
        <v>3.83</v>
      </c>
      <c r="AR4215">
        <v>4.12</v>
      </c>
      <c r="AS4215">
        <v>40.11</v>
      </c>
      <c r="AT4215">
        <v>0</v>
      </c>
      <c r="AU4215">
        <v>0</v>
      </c>
      <c r="AV4215">
        <v>4.5999999999999996</v>
      </c>
      <c r="AW4215">
        <v>45.8</v>
      </c>
      <c r="AX4215">
        <v>85.6</v>
      </c>
      <c r="AY4215">
        <v>95.6</v>
      </c>
      <c r="AZ4215">
        <v>100</v>
      </c>
      <c r="BA4215">
        <v>81</v>
      </c>
      <c r="BB4215">
        <v>91</v>
      </c>
      <c r="BC4215">
        <v>123.2858303991068</v>
      </c>
      <c r="BD4215">
        <v>2.8284356788839199E-2</v>
      </c>
      <c r="BE4215">
        <v>55.982471201532533</v>
      </c>
      <c r="BF4215">
        <v>52.008740542422167</v>
      </c>
      <c r="BG4215">
        <v>173.13751373969859</v>
      </c>
      <c r="BH4215">
        <v>6.0446167554029637</v>
      </c>
      <c r="BI4215">
        <v>102.69035001765231</v>
      </c>
      <c r="BJ4215">
        <v>3.534850933961545</v>
      </c>
      <c r="BK4215">
        <v>544.12412013203323</v>
      </c>
      <c r="BL4215">
        <v>5.4413793570652231</v>
      </c>
      <c r="BM4215">
        <v>163.01550070965439</v>
      </c>
      <c r="BN4215">
        <v>107.7128902830239</v>
      </c>
      <c r="BO4215">
        <v>107.20935888151909</v>
      </c>
      <c r="BP4215">
        <v>107.4466515153471</v>
      </c>
      <c r="BQ4215">
        <v>26.833947251736689</v>
      </c>
      <c r="BR4215">
        <v>44.876332554957102</v>
      </c>
      <c r="BS4215">
        <v>84.495455886380739</v>
      </c>
      <c r="BT4215">
        <v>1839.0687056837669</v>
      </c>
      <c r="BU4215">
        <v>118.29229053577269</v>
      </c>
      <c r="BV4215">
        <v>835.85349852092259</v>
      </c>
      <c r="BW4215">
        <v>17.980951550727141</v>
      </c>
      <c r="BX4215">
        <v>13.11113398507811</v>
      </c>
      <c r="BY4215">
        <v>12.75278802140414</v>
      </c>
      <c r="BZ4215">
        <v>0.43270174808673378</v>
      </c>
      <c r="CA4215">
        <f t="shared" si="520"/>
        <v>56.010755558321371</v>
      </c>
      <c r="CB4215" cm="1">
        <f t="array" ref="CB4215">IF(ISBLANK(INDEX(AC:AC,ROW())), "", INDEX(AC:AC,ROW())*(BI4215+BJ4215)/1000)</f>
        <v>179.30813920632417</v>
      </c>
      <c r="CC4215">
        <f t="shared" si="521"/>
        <v>179.18213049510155</v>
      </c>
      <c r="CD4215">
        <f t="shared" si="522"/>
        <v>3.0367097356670194</v>
      </c>
      <c r="CE4215">
        <f t="shared" si="523"/>
        <v>4.4135170957649272</v>
      </c>
      <c r="CF4215" cm="1">
        <f t="array" ref="CF4215">IFERROR(IF((BD4215+BE4215)*INDEX(H:H,ROW())*INDEX(K:K,ROW())/(BF4215*30*1000)&lt;0.5,"",(BD4215+BE4215)*INDEX(H:H,ROW())*INDEX(K:K,ROW())/(BF4215*30*1000)),"")</f>
        <v>2.5753681971912483</v>
      </c>
      <c r="CG4215">
        <f t="shared" si="524"/>
        <v>0.42185497209255096</v>
      </c>
      <c r="CH4215" cm="1">
        <f t="array" ref="CH4215">IFERROR((BD4215+BE4215)*INDEX(K:K,ROW())*INDEX(H:H,ROW())/BC4215/100000,"")</f>
        <v>0.32592956368624715</v>
      </c>
      <c r="CI4215">
        <f t="shared" si="525"/>
        <v>104.37012184591569</v>
      </c>
      <c r="CJ4215">
        <v>1</v>
      </c>
      <c r="CK4215">
        <f t="shared" si="526"/>
        <v>14.917113343279155</v>
      </c>
      <c r="CL4215" cm="1">
        <f t="array" ref="CL4215">IF(INDEX(AS:AS,ROW()-2)=0,CL4214,INDEX(AS:AS,ROW()-2))</f>
        <v>42.06</v>
      </c>
      <c r="CM4215" t="str">
        <f t="shared" si="527"/>
        <v>CIV</v>
      </c>
    </row>
    <row r="4216" spans="1:91" x14ac:dyDescent="0.3">
      <c r="A4216" s="1">
        <v>4211</v>
      </c>
      <c r="B4216" t="s">
        <v>282</v>
      </c>
      <c r="C4216">
        <v>6</v>
      </c>
      <c r="D4216">
        <v>25</v>
      </c>
      <c r="E4216">
        <v>26</v>
      </c>
      <c r="F4216" t="s">
        <v>89</v>
      </c>
      <c r="G4216" t="s">
        <v>93</v>
      </c>
      <c r="H4216">
        <v>45.87</v>
      </c>
      <c r="I4216">
        <v>0.88</v>
      </c>
      <c r="J4216">
        <v>45.57</v>
      </c>
      <c r="K4216">
        <v>1564</v>
      </c>
      <c r="L4216">
        <v>45.89</v>
      </c>
      <c r="M4216">
        <v>0.89</v>
      </c>
      <c r="N4216">
        <v>45.57</v>
      </c>
      <c r="O4216">
        <v>1568</v>
      </c>
      <c r="P4216">
        <v>1.35</v>
      </c>
      <c r="Q4216">
        <v>50.28</v>
      </c>
      <c r="R4216">
        <v>30.11</v>
      </c>
      <c r="S4216">
        <v>1.6708776595744681</v>
      </c>
      <c r="T4216">
        <v>7.41</v>
      </c>
      <c r="U4216">
        <v>0</v>
      </c>
      <c r="V4216">
        <v>0</v>
      </c>
      <c r="W4216">
        <v>0</v>
      </c>
      <c r="X4216">
        <v>0</v>
      </c>
      <c r="Y4216">
        <v>2.2000000000000002</v>
      </c>
      <c r="Z4216">
        <v>7.72</v>
      </c>
      <c r="AA4216">
        <v>19.75</v>
      </c>
      <c r="AB4216">
        <v>65.900000000000006</v>
      </c>
      <c r="AC4216">
        <v>1690</v>
      </c>
      <c r="AD4216">
        <v>37.79</v>
      </c>
      <c r="AE4216">
        <v>32.200000000000003</v>
      </c>
      <c r="AF4216">
        <v>10.99</v>
      </c>
      <c r="AG4216">
        <v>1570</v>
      </c>
      <c r="AI4216">
        <v>44.58</v>
      </c>
      <c r="AJ4216">
        <v>41.32</v>
      </c>
      <c r="AK4216">
        <v>4.51</v>
      </c>
      <c r="AL4216">
        <v>47.305</v>
      </c>
      <c r="AM4216">
        <v>6.37</v>
      </c>
      <c r="AN4216">
        <v>47.89</v>
      </c>
      <c r="AO4216">
        <v>45.09</v>
      </c>
      <c r="AP4216">
        <v>3.68</v>
      </c>
      <c r="AQ4216">
        <v>3.92</v>
      </c>
      <c r="AR4216">
        <v>4.12</v>
      </c>
      <c r="AS4216">
        <v>40.28</v>
      </c>
      <c r="AT4216">
        <v>0</v>
      </c>
      <c r="AU4216">
        <v>0</v>
      </c>
      <c r="AV4216">
        <v>8</v>
      </c>
      <c r="AW4216">
        <v>55.7</v>
      </c>
      <c r="AX4216">
        <v>93</v>
      </c>
      <c r="AY4216">
        <v>97.2</v>
      </c>
      <c r="AZ4216">
        <v>100</v>
      </c>
      <c r="BA4216">
        <v>85</v>
      </c>
      <c r="BB4216">
        <v>89.2</v>
      </c>
      <c r="BC4216">
        <v>119.3262659587251</v>
      </c>
      <c r="BD4216">
        <v>2.4768057963447498E-2</v>
      </c>
      <c r="BE4216">
        <v>55.974985661770667</v>
      </c>
      <c r="BF4216">
        <v>52.005955190433298</v>
      </c>
      <c r="BG4216">
        <v>170.5131051365303</v>
      </c>
      <c r="BH4216">
        <v>6.0446167554029637</v>
      </c>
      <c r="BI4216">
        <v>101.1351133142516</v>
      </c>
      <c r="BJ4216">
        <v>3.534850933961545</v>
      </c>
      <c r="BK4216">
        <v>549.47388205709387</v>
      </c>
      <c r="BL4216">
        <v>5.1262406434617933</v>
      </c>
      <c r="BM4216">
        <v>190.527898475374</v>
      </c>
      <c r="BN4216">
        <v>107.4329983093096</v>
      </c>
      <c r="BO4216">
        <v>107.1438667981775</v>
      </c>
      <c r="BP4216">
        <v>107.28229843793039</v>
      </c>
      <c r="BQ4216">
        <v>30.719683296116091</v>
      </c>
      <c r="BR4216">
        <v>43.059382834359063</v>
      </c>
      <c r="BS4216">
        <v>84.36390752038065</v>
      </c>
      <c r="BT4216">
        <v>1890.8271701525109</v>
      </c>
      <c r="BU4216">
        <v>117.2004534445867</v>
      </c>
      <c r="BV4216">
        <v>830.84472750873965</v>
      </c>
      <c r="BW4216">
        <v>18.55354257103367</v>
      </c>
      <c r="BX4216">
        <v>12.43161946540288</v>
      </c>
      <c r="BY4216">
        <v>13.271296487869281</v>
      </c>
      <c r="BZ4216">
        <v>0.43295711058300718</v>
      </c>
      <c r="CA4216">
        <f t="shared" si="520"/>
        <v>55.999753719734116</v>
      </c>
      <c r="CB4216" cm="1">
        <f t="array" ref="CB4216">IF(ISBLANK(INDEX(AC:AC,ROW())), "", INDEX(AC:AC,ROW())*(BI4216+BJ4216)/1000)</f>
        <v>176.89223957948022</v>
      </c>
      <c r="CC4216">
        <f t="shared" si="521"/>
        <v>176.55772189193326</v>
      </c>
      <c r="CD4216">
        <f t="shared" si="522"/>
        <v>3.1121486852521447</v>
      </c>
      <c r="CE4216">
        <f t="shared" si="523"/>
        <v>4.6048024518521062</v>
      </c>
      <c r="CF4216" cm="1">
        <f t="array" ref="CF4216">IFERROR(IF((BD4216+BE4216)*INDEX(H:H,ROW())*INDEX(K:K,ROW())/(BF4216*30*1000)&lt;0.5,"",(BD4216+BE4216)*INDEX(H:H,ROW())*INDEX(K:K,ROW())/(BF4216*30*1000)),"")</f>
        <v>2.5750002392195794</v>
      </c>
      <c r="CG4216">
        <f t="shared" si="524"/>
        <v>0.43582990528189436</v>
      </c>
      <c r="CH4216" cm="1">
        <f t="array" ref="CH4216">IFERROR((BD4216+BE4216)*INDEX(K:K,ROW())*INDEX(H:H,ROW())/BC4216/100000,"")</f>
        <v>0.33667863310797747</v>
      </c>
      <c r="CI4216">
        <f t="shared" si="525"/>
        <v>104.34962108275985</v>
      </c>
      <c r="CJ4216">
        <v>1</v>
      </c>
      <c r="CK4216">
        <f t="shared" si="526"/>
        <v>15.84585887240071</v>
      </c>
      <c r="CL4216" cm="1">
        <f t="array" ref="CL4216">IF(INDEX(AS:AS,ROW()-2)=0,CL4215,INDEX(AS:AS,ROW()-2))</f>
        <v>40.21</v>
      </c>
      <c r="CM4216" t="str">
        <f t="shared" si="527"/>
        <v>SP</v>
      </c>
    </row>
    <row r="4217" spans="1:91" x14ac:dyDescent="0.3">
      <c r="A4217" s="1">
        <v>4212</v>
      </c>
      <c r="B4217" t="s">
        <v>282</v>
      </c>
      <c r="C4217">
        <v>6</v>
      </c>
      <c r="D4217">
        <v>25</v>
      </c>
      <c r="E4217">
        <v>26</v>
      </c>
      <c r="F4217" t="s">
        <v>89</v>
      </c>
      <c r="G4217" t="s">
        <v>94</v>
      </c>
      <c r="H4217">
        <v>45.87</v>
      </c>
      <c r="I4217">
        <v>0.88</v>
      </c>
      <c r="J4217">
        <v>45.57</v>
      </c>
      <c r="K4217">
        <v>1566</v>
      </c>
      <c r="L4217">
        <v>45.89</v>
      </c>
      <c r="M4217">
        <v>0.89</v>
      </c>
      <c r="N4217">
        <v>45.57</v>
      </c>
      <c r="O4217">
        <v>1568</v>
      </c>
      <c r="P4217">
        <v>1.35</v>
      </c>
      <c r="Q4217">
        <v>50.28</v>
      </c>
      <c r="R4217">
        <v>30.11</v>
      </c>
      <c r="S4217">
        <v>1.6708776595744681</v>
      </c>
      <c r="T4217">
        <v>7.41</v>
      </c>
      <c r="U4217">
        <v>0</v>
      </c>
      <c r="V4217">
        <v>0</v>
      </c>
      <c r="W4217">
        <v>0</v>
      </c>
      <c r="X4217">
        <v>0</v>
      </c>
      <c r="Y4217">
        <v>2.2000000000000002</v>
      </c>
      <c r="Z4217">
        <v>7.72</v>
      </c>
      <c r="AA4217">
        <v>19.75</v>
      </c>
      <c r="AB4217">
        <v>65.900000000000006</v>
      </c>
      <c r="AC4217">
        <v>1686</v>
      </c>
      <c r="AD4217">
        <v>37.79</v>
      </c>
      <c r="AE4217">
        <v>32.28</v>
      </c>
      <c r="AF4217">
        <v>11.02</v>
      </c>
      <c r="AG4217">
        <v>1570</v>
      </c>
      <c r="AI4217">
        <v>44.58</v>
      </c>
      <c r="AJ4217">
        <v>41.32</v>
      </c>
      <c r="AK4217">
        <v>4.51</v>
      </c>
      <c r="AL4217">
        <v>47.305</v>
      </c>
      <c r="AM4217">
        <v>6.31</v>
      </c>
      <c r="AN4217">
        <v>47.89</v>
      </c>
      <c r="AO4217">
        <v>45.09</v>
      </c>
      <c r="AP4217">
        <v>3.31</v>
      </c>
      <c r="AQ4217">
        <v>3.83</v>
      </c>
      <c r="AR4217">
        <v>4.12</v>
      </c>
      <c r="AS4217">
        <v>40.43</v>
      </c>
      <c r="AT4217">
        <v>0</v>
      </c>
      <c r="AU4217">
        <v>0</v>
      </c>
      <c r="AV4217">
        <v>5.6</v>
      </c>
      <c r="AW4217">
        <v>58.9</v>
      </c>
      <c r="AX4217">
        <v>91.6</v>
      </c>
      <c r="AY4217">
        <v>96.7</v>
      </c>
      <c r="AZ4217">
        <v>100</v>
      </c>
      <c r="BA4217">
        <v>86</v>
      </c>
      <c r="BB4217">
        <v>91.100000000000009</v>
      </c>
      <c r="BC4217">
        <v>91.104518077659222</v>
      </c>
      <c r="BD4217">
        <v>2.1507499091243699E-2</v>
      </c>
      <c r="BE4217">
        <v>55.757709611622012</v>
      </c>
      <c r="BF4217">
        <v>52.015580095936933</v>
      </c>
      <c r="BG4217">
        <v>162.32722337590329</v>
      </c>
      <c r="BH4217">
        <v>6.0446167554029637</v>
      </c>
      <c r="BI4217">
        <v>96.278746816861357</v>
      </c>
      <c r="BJ4217">
        <v>3.534850933961545</v>
      </c>
      <c r="BK4217">
        <v>673.7084440860724</v>
      </c>
      <c r="BL4217">
        <v>4.4827883130141943</v>
      </c>
      <c r="BM4217">
        <v>192.8583777640452</v>
      </c>
      <c r="BN4217">
        <v>106.41154563202571</v>
      </c>
      <c r="BO4217">
        <v>106.0122316960969</v>
      </c>
      <c r="BP4217">
        <v>106.0927659186052</v>
      </c>
      <c r="BQ4217">
        <v>25.43847023572232</v>
      </c>
      <c r="BR4217">
        <v>45.927917066244973</v>
      </c>
      <c r="BS4217">
        <v>83.225589942080191</v>
      </c>
      <c r="BT4217">
        <v>1877.586705948396</v>
      </c>
      <c r="BU4217">
        <v>113.52170416473621</v>
      </c>
      <c r="BV4217">
        <v>840.66625321070728</v>
      </c>
      <c r="BW4217">
        <v>19.039122786667161</v>
      </c>
      <c r="BX4217">
        <v>11.37933053809313</v>
      </c>
      <c r="BY4217">
        <v>10.091510236964639</v>
      </c>
      <c r="BZ4217">
        <v>0.43332807937453621</v>
      </c>
      <c r="CA4217">
        <f t="shared" si="520"/>
        <v>55.779217110713255</v>
      </c>
      <c r="CB4217" cm="1">
        <f t="array" ref="CB4217">IF(ISBLANK(INDEX(AC:AC,ROW())), "", INDEX(AC:AC,ROW())*(BI4217+BJ4217)/1000)</f>
        <v>168.28572580788742</v>
      </c>
      <c r="CC4217">
        <f t="shared" si="521"/>
        <v>168.37184013130624</v>
      </c>
      <c r="CD4217">
        <f t="shared" si="522"/>
        <v>4.0013130673197788</v>
      </c>
      <c r="CE4217">
        <f t="shared" si="523"/>
        <v>7.3948960853049082</v>
      </c>
      <c r="CF4217" cm="1">
        <f t="array" ref="CF4217">IFERROR(IF((BD4217+BE4217)*INDEX(H:H,ROW())*INDEX(K:K,ROW())/(BF4217*30*1000)&lt;0.5,"",(BD4217+BE4217)*INDEX(H:H,ROW())*INDEX(K:K,ROW())/(BF4217*30*1000)),"")</f>
        <v>2.5676641135713094</v>
      </c>
      <c r="CG4217">
        <f t="shared" si="524"/>
        <v>0.57094402334248517</v>
      </c>
      <c r="CH4217" cm="1">
        <f t="array" ref="CH4217">IFERROR((BD4217+BE4217)*INDEX(K:K,ROW())*INDEX(H:H,ROW())/BC4217/100000,"")</f>
        <v>0.43979774387835585</v>
      </c>
      <c r="CI4217">
        <f t="shared" si="525"/>
        <v>104.07158833163483</v>
      </c>
      <c r="CJ4217">
        <v>1</v>
      </c>
      <c r="CK4217">
        <f t="shared" si="526"/>
        <v>20.609150298648256</v>
      </c>
      <c r="CL4217" cm="1">
        <f t="array" ref="CL4217">IF(INDEX(AS:AS,ROW()-2)=0,CL4216,INDEX(AS:AS,ROW()-2))</f>
        <v>40.11</v>
      </c>
      <c r="CM4217" t="str">
        <f t="shared" si="527"/>
        <v>SP</v>
      </c>
    </row>
    <row r="4218" spans="1:91" x14ac:dyDescent="0.3">
      <c r="A4218" s="1">
        <v>4213</v>
      </c>
      <c r="B4218" t="s">
        <v>282</v>
      </c>
      <c r="C4218">
        <v>6</v>
      </c>
      <c r="D4218">
        <v>25</v>
      </c>
      <c r="E4218">
        <v>26</v>
      </c>
      <c r="F4218" t="s">
        <v>89</v>
      </c>
      <c r="G4218" t="s">
        <v>95</v>
      </c>
      <c r="H4218">
        <v>45.87</v>
      </c>
      <c r="I4218">
        <v>0.88</v>
      </c>
      <c r="J4218">
        <v>45.57</v>
      </c>
      <c r="K4218">
        <v>1564</v>
      </c>
      <c r="L4218">
        <v>45.89</v>
      </c>
      <c r="M4218">
        <v>0.89</v>
      </c>
      <c r="N4218">
        <v>45.57</v>
      </c>
      <c r="O4218">
        <v>1568</v>
      </c>
      <c r="P4218">
        <v>1.35</v>
      </c>
      <c r="Q4218">
        <v>50.28</v>
      </c>
      <c r="R4218">
        <v>30.11</v>
      </c>
      <c r="S4218">
        <v>1.6708776595744681</v>
      </c>
      <c r="T4218">
        <v>7.41</v>
      </c>
      <c r="U4218">
        <v>0</v>
      </c>
      <c r="V4218">
        <v>0</v>
      </c>
      <c r="W4218">
        <v>0</v>
      </c>
      <c r="X4218">
        <v>0</v>
      </c>
      <c r="Y4218">
        <v>2.2000000000000002</v>
      </c>
      <c r="Z4218">
        <v>7.72</v>
      </c>
      <c r="AA4218">
        <v>19.75</v>
      </c>
      <c r="AB4218">
        <v>65.900000000000006</v>
      </c>
      <c r="AC4218">
        <v>1684</v>
      </c>
      <c r="AD4218">
        <v>37.79</v>
      </c>
      <c r="AE4218">
        <v>32.01</v>
      </c>
      <c r="AF4218">
        <v>11.28</v>
      </c>
      <c r="AG4218">
        <v>1570</v>
      </c>
      <c r="AI4218">
        <v>44.58</v>
      </c>
      <c r="AJ4218">
        <v>39.56</v>
      </c>
      <c r="AK4218">
        <v>4.68</v>
      </c>
      <c r="AL4218">
        <v>47.305</v>
      </c>
      <c r="AM4218">
        <v>6.42</v>
      </c>
      <c r="AN4218">
        <v>47.26</v>
      </c>
      <c r="AO4218">
        <v>45.09</v>
      </c>
      <c r="AP4218">
        <v>3.75</v>
      </c>
      <c r="AQ4218">
        <v>3.83</v>
      </c>
      <c r="AR4218">
        <v>4.34</v>
      </c>
      <c r="AS4218">
        <v>40.08</v>
      </c>
      <c r="AT4218">
        <v>0</v>
      </c>
      <c r="AU4218">
        <v>0</v>
      </c>
      <c r="AV4218">
        <v>5.0999999999999996</v>
      </c>
      <c r="AW4218">
        <v>58.6</v>
      </c>
      <c r="AX4218">
        <v>90.2</v>
      </c>
      <c r="AY4218">
        <v>96.8</v>
      </c>
      <c r="AZ4218">
        <v>100</v>
      </c>
      <c r="BA4218">
        <v>85.100000000000009</v>
      </c>
      <c r="BB4218">
        <v>91.7</v>
      </c>
      <c r="BC4218">
        <v>125.6564426010361</v>
      </c>
      <c r="BD4218">
        <v>1.87020183160648E-2</v>
      </c>
      <c r="BE4218">
        <v>54.268316004381489</v>
      </c>
      <c r="BF4218">
        <v>52.021914552825137</v>
      </c>
      <c r="BG4218">
        <v>170.86806870081779</v>
      </c>
      <c r="BH4218">
        <v>6.0446167554029637</v>
      </c>
      <c r="BI4218">
        <v>101.3458497095807</v>
      </c>
      <c r="BJ4218">
        <v>3.534850933961545</v>
      </c>
      <c r="BK4218">
        <v>607.610775597724</v>
      </c>
      <c r="BL4218">
        <v>4.2451340750093296</v>
      </c>
      <c r="BM4218">
        <v>194.7341264958674</v>
      </c>
      <c r="BN4218">
        <v>106.3598718514113</v>
      </c>
      <c r="BO4218">
        <v>106.9577507781612</v>
      </c>
      <c r="BP4218">
        <v>106.8320774161393</v>
      </c>
      <c r="BQ4218">
        <v>35.186327928158804</v>
      </c>
      <c r="BR4218">
        <v>48.257287676614467</v>
      </c>
      <c r="BS4218">
        <v>83.767105684793478</v>
      </c>
      <c r="BT4218">
        <v>1956.645693725196</v>
      </c>
      <c r="BU4218">
        <v>112.1890408585586</v>
      </c>
      <c r="BV4218">
        <v>830.86408308353714</v>
      </c>
      <c r="BW4218">
        <v>18.755307945569221</v>
      </c>
      <c r="BX4218">
        <v>10.930975928523161</v>
      </c>
      <c r="BY4218">
        <v>10.04622071198111</v>
      </c>
      <c r="BZ4218">
        <v>0.43286854254509372</v>
      </c>
      <c r="CA4218">
        <f t="shared" si="520"/>
        <v>54.287018022697552</v>
      </c>
      <c r="CB4218" cm="1">
        <f t="array" ref="CB4218">IF(ISBLANK(INDEX(AC:AC,ROW())), "", INDEX(AC:AC,ROW())*(BI4218+BJ4218)/1000)</f>
        <v>176.61909988372517</v>
      </c>
      <c r="CC4218">
        <f t="shared" si="521"/>
        <v>176.91268545622074</v>
      </c>
      <c r="CD4218">
        <f t="shared" si="522"/>
        <v>3.43452349971865</v>
      </c>
      <c r="CE4218">
        <f t="shared" si="523"/>
        <v>4.8354924190151625</v>
      </c>
      <c r="CF4218" cm="1">
        <f t="array" ref="CF4218">IFERROR(IF((BD4218+BE4218)*INDEX(H:H,ROW())*INDEX(K:K,ROW())/(BF4218*30*1000)&lt;0.5,"",(BD4218+BE4218)*INDEX(H:H,ROW())*INDEX(K:K,ROW())/(BF4218*30*1000)),"")</f>
        <v>2.4954788263100527</v>
      </c>
      <c r="CG4218">
        <f t="shared" si="524"/>
        <v>0.41400117237121425</v>
      </c>
      <c r="CH4218" cm="1">
        <f t="array" ref="CH4218">IFERROR((BD4218+BE4218)*INDEX(K:K,ROW())*INDEX(H:H,ROW())/BC4218/100000,"")</f>
        <v>0.30993934791597111</v>
      </c>
      <c r="CI4218">
        <f t="shared" si="525"/>
        <v>101.15811917196307</v>
      </c>
      <c r="CJ4218">
        <v>1</v>
      </c>
      <c r="CK4218">
        <f t="shared" si="526"/>
        <v>15.571391750581537</v>
      </c>
      <c r="CL4218" cm="1">
        <f t="array" ref="CL4218">IF(INDEX(AS:AS,ROW()-2)=0,CL4217,INDEX(AS:AS,ROW()-2))</f>
        <v>40.28</v>
      </c>
      <c r="CM4218" t="str">
        <f t="shared" si="527"/>
        <v>SP</v>
      </c>
    </row>
    <row r="4219" spans="1:91" x14ac:dyDescent="0.3">
      <c r="A4219" s="1">
        <v>4214</v>
      </c>
      <c r="B4219" t="s">
        <v>282</v>
      </c>
      <c r="C4219">
        <v>6</v>
      </c>
      <c r="D4219">
        <v>25</v>
      </c>
      <c r="E4219">
        <v>26</v>
      </c>
      <c r="F4219" t="s">
        <v>89</v>
      </c>
      <c r="G4219" t="s">
        <v>96</v>
      </c>
      <c r="H4219">
        <v>45.89</v>
      </c>
      <c r="I4219">
        <v>0.89</v>
      </c>
      <c r="J4219">
        <v>45.57</v>
      </c>
      <c r="K4219">
        <v>1566</v>
      </c>
      <c r="L4219">
        <v>45.89</v>
      </c>
      <c r="M4219">
        <v>0.89</v>
      </c>
      <c r="N4219">
        <v>45.57</v>
      </c>
      <c r="O4219">
        <v>1568</v>
      </c>
      <c r="P4219">
        <v>1.35</v>
      </c>
      <c r="Q4219">
        <v>50.28</v>
      </c>
      <c r="R4219">
        <v>30.11</v>
      </c>
      <c r="S4219">
        <v>1.6708776595744681</v>
      </c>
      <c r="T4219">
        <v>7.41</v>
      </c>
      <c r="U4219">
        <v>0</v>
      </c>
      <c r="V4219">
        <v>0</v>
      </c>
      <c r="W4219">
        <v>0</v>
      </c>
      <c r="X4219">
        <v>0</v>
      </c>
      <c r="Y4219">
        <v>2.2000000000000002</v>
      </c>
      <c r="Z4219">
        <v>7.72</v>
      </c>
      <c r="AA4219">
        <v>19.75</v>
      </c>
      <c r="AB4219">
        <v>65.900000000000006</v>
      </c>
      <c r="AC4219">
        <v>1682</v>
      </c>
      <c r="AD4219">
        <v>37.79</v>
      </c>
      <c r="AE4219">
        <v>32.28</v>
      </c>
      <c r="AF4219">
        <v>11.45</v>
      </c>
      <c r="AG4219">
        <v>1570</v>
      </c>
      <c r="AI4219">
        <v>44.58</v>
      </c>
      <c r="AJ4219">
        <v>41.32</v>
      </c>
      <c r="AK4219">
        <v>4.51</v>
      </c>
      <c r="AL4219">
        <v>47.305</v>
      </c>
      <c r="AM4219">
        <v>6.31</v>
      </c>
      <c r="AN4219">
        <v>47.89</v>
      </c>
      <c r="AO4219">
        <v>45.09</v>
      </c>
      <c r="AP4219">
        <v>3.31</v>
      </c>
      <c r="AQ4219">
        <v>3.83</v>
      </c>
      <c r="AR4219">
        <v>4.12</v>
      </c>
      <c r="AS4219">
        <v>39.869999999999997</v>
      </c>
      <c r="AT4219">
        <v>0</v>
      </c>
      <c r="AU4219">
        <v>0</v>
      </c>
      <c r="AV4219">
        <v>4.8</v>
      </c>
      <c r="AW4219">
        <v>52.7</v>
      </c>
      <c r="AX4219">
        <v>91.1</v>
      </c>
      <c r="AY4219">
        <v>97.8</v>
      </c>
      <c r="AZ4219">
        <v>100</v>
      </c>
      <c r="BA4219">
        <v>86.3</v>
      </c>
      <c r="BB4219">
        <v>93</v>
      </c>
      <c r="BC4219">
        <v>93.843411765867785</v>
      </c>
      <c r="BD4219">
        <v>1.4994167915923199E-2</v>
      </c>
      <c r="BE4219">
        <v>53.824048211544543</v>
      </c>
      <c r="BF4219">
        <v>51.993484485006398</v>
      </c>
      <c r="BG4219">
        <v>167.85059559431451</v>
      </c>
      <c r="BH4219">
        <v>6.0446167554029637</v>
      </c>
      <c r="BI4219">
        <v>99.557918504952966</v>
      </c>
      <c r="BJ4219">
        <v>3.534850933961545</v>
      </c>
      <c r="BK4219">
        <v>638.1793725449055</v>
      </c>
      <c r="BL4219">
        <v>4.1749354557580052</v>
      </c>
      <c r="BM4219">
        <v>193.11459309408909</v>
      </c>
      <c r="BN4219">
        <v>106.41038540153021</v>
      </c>
      <c r="BO4219">
        <v>106.5782930010957</v>
      </c>
      <c r="BP4219">
        <v>106.57232167110941</v>
      </c>
      <c r="BQ4219">
        <v>35.312876628297289</v>
      </c>
      <c r="BR4219">
        <v>44.148934912308171</v>
      </c>
      <c r="BS4219">
        <v>84.208082032641087</v>
      </c>
      <c r="BT4219">
        <v>1933.3770277224951</v>
      </c>
      <c r="BU4219">
        <v>111.2158334889096</v>
      </c>
      <c r="BV4219">
        <v>828.62327286397942</v>
      </c>
      <c r="BW4219">
        <v>18.584487595188651</v>
      </c>
      <c r="BX4219">
        <v>10.86902413189593</v>
      </c>
      <c r="BY4219">
        <v>10.0452842962756</v>
      </c>
      <c r="BZ4219">
        <v>0.43101771690870339</v>
      </c>
      <c r="CA4219">
        <f t="shared" si="520"/>
        <v>53.839042379460466</v>
      </c>
      <c r="CB4219" cm="1">
        <f t="array" ref="CB4219">IF(ISBLANK(INDEX(AC:AC,ROW())), "", INDEX(AC:AC,ROW())*(BI4219+BJ4219)/1000)</f>
        <v>173.40203819625421</v>
      </c>
      <c r="CC4219">
        <f t="shared" si="521"/>
        <v>173.89521234971747</v>
      </c>
      <c r="CD4219">
        <f t="shared" si="522"/>
        <v>3.6699076640561827</v>
      </c>
      <c r="CE4219">
        <f t="shared" si="523"/>
        <v>6.8004707047215502</v>
      </c>
      <c r="CF4219" cm="1">
        <f t="array" ref="CF4219">IFERROR(IF((BD4219+BE4219)*INDEX(H:H,ROW())*INDEX(K:K,ROW())/(BF4219*30*1000)&lt;0.5,"",(BD4219+BE4219)*INDEX(H:H,ROW())*INDEX(K:K,ROW())/(BF4219*30*1000)),"")</f>
        <v>2.480487046745425</v>
      </c>
      <c r="CG4219">
        <f t="shared" si="524"/>
        <v>0.55404512161947195</v>
      </c>
      <c r="CH4219" cm="1">
        <f t="array" ref="CH4219">IFERROR((BD4219+BE4219)*INDEX(K:K,ROW())*INDEX(H:H,ROW())/BC4219/100000,"")</f>
        <v>0.41229052424687818</v>
      </c>
      <c r="CI4219">
        <f t="shared" si="525"/>
        <v>100.49545307549425</v>
      </c>
      <c r="CJ4219">
        <v>1</v>
      </c>
      <c r="CK4219">
        <f t="shared" si="526"/>
        <v>20.602160464350174</v>
      </c>
      <c r="CL4219" cm="1">
        <f t="array" ref="CL4219">IF(INDEX(AS:AS,ROW()-2)=0,CL4218,INDEX(AS:AS,ROW()-2))</f>
        <v>40.43</v>
      </c>
      <c r="CM4219" t="str">
        <f t="shared" si="527"/>
        <v>SP</v>
      </c>
    </row>
    <row r="4220" spans="1:91" x14ac:dyDescent="0.3">
      <c r="A4220" s="1">
        <v>4215</v>
      </c>
      <c r="B4220" t="s">
        <v>282</v>
      </c>
      <c r="C4220">
        <v>6</v>
      </c>
      <c r="D4220">
        <v>25</v>
      </c>
      <c r="E4220">
        <v>26</v>
      </c>
      <c r="F4220" t="s">
        <v>89</v>
      </c>
      <c r="G4220" t="s">
        <v>97</v>
      </c>
      <c r="H4220">
        <v>45.87</v>
      </c>
      <c r="I4220">
        <v>0.88</v>
      </c>
      <c r="J4220">
        <v>45.57</v>
      </c>
      <c r="K4220">
        <v>1564</v>
      </c>
      <c r="L4220">
        <v>45.89</v>
      </c>
      <c r="M4220">
        <v>0.89</v>
      </c>
      <c r="N4220">
        <v>45.57</v>
      </c>
      <c r="O4220">
        <v>1568</v>
      </c>
      <c r="P4220">
        <v>1.35</v>
      </c>
      <c r="Q4220">
        <v>50.28</v>
      </c>
      <c r="R4220">
        <v>30.11</v>
      </c>
      <c r="S4220">
        <v>1.6708776595744681</v>
      </c>
      <c r="T4220">
        <v>7.41</v>
      </c>
      <c r="U4220">
        <v>0</v>
      </c>
      <c r="V4220">
        <v>0</v>
      </c>
      <c r="W4220">
        <v>0</v>
      </c>
      <c r="X4220">
        <v>0</v>
      </c>
      <c r="Y4220">
        <v>2.2000000000000002</v>
      </c>
      <c r="Z4220">
        <v>7.72</v>
      </c>
      <c r="AA4220">
        <v>19.75</v>
      </c>
      <c r="AB4220">
        <v>65.900000000000006</v>
      </c>
      <c r="AC4220">
        <v>1680</v>
      </c>
      <c r="AD4220">
        <v>37.79</v>
      </c>
      <c r="AE4220">
        <v>32.28</v>
      </c>
      <c r="AF4220">
        <v>11.39</v>
      </c>
      <c r="AG4220">
        <v>1570</v>
      </c>
      <c r="AI4220">
        <v>44.58</v>
      </c>
      <c r="AJ4220">
        <v>41.32</v>
      </c>
      <c r="AK4220">
        <v>4.51</v>
      </c>
      <c r="AL4220">
        <v>47.305</v>
      </c>
      <c r="AM4220">
        <v>6.54</v>
      </c>
      <c r="AN4220">
        <v>47.89</v>
      </c>
      <c r="AO4220">
        <v>45.09</v>
      </c>
      <c r="AP4220">
        <v>3.8</v>
      </c>
      <c r="AQ4220">
        <v>4.0199999999999996</v>
      </c>
      <c r="AR4220">
        <v>4.12</v>
      </c>
      <c r="AS4220">
        <v>40.19</v>
      </c>
      <c r="AT4220">
        <v>0</v>
      </c>
      <c r="AU4220">
        <v>0</v>
      </c>
      <c r="AV4220">
        <v>5.2</v>
      </c>
      <c r="AW4220">
        <v>62.1</v>
      </c>
      <c r="AX4220">
        <v>90.3</v>
      </c>
      <c r="AY4220">
        <v>96.4</v>
      </c>
      <c r="AZ4220">
        <v>100</v>
      </c>
      <c r="BA4220">
        <v>85.1</v>
      </c>
      <c r="BB4220">
        <v>91.2</v>
      </c>
      <c r="BC4220">
        <v>127.7932655644194</v>
      </c>
      <c r="BD4220">
        <v>1.2456493175298899E-2</v>
      </c>
      <c r="BE4220">
        <v>54.143039884385502</v>
      </c>
      <c r="BF4220">
        <v>52.026082656414097</v>
      </c>
      <c r="BG4220">
        <v>150.29812650620909</v>
      </c>
      <c r="BH4220">
        <v>6.0446167554029637</v>
      </c>
      <c r="BI4220">
        <v>89.14445519428223</v>
      </c>
      <c r="BJ4220">
        <v>3.534850933961545</v>
      </c>
      <c r="BK4220">
        <v>625.21784262658639</v>
      </c>
      <c r="BL4220">
        <v>4.0271181987901796</v>
      </c>
      <c r="BM4220">
        <v>195.4160928767395</v>
      </c>
      <c r="BN4220">
        <v>106.323639589075</v>
      </c>
      <c r="BO4220">
        <v>106.07032774232469</v>
      </c>
      <c r="BP4220">
        <v>105.9094005494721</v>
      </c>
      <c r="BQ4220">
        <v>37.46322010462368</v>
      </c>
      <c r="BR4220">
        <v>59.198790397744752</v>
      </c>
      <c r="BS4220">
        <v>84.365934582258461</v>
      </c>
      <c r="BT4220">
        <v>1991.7710448603279</v>
      </c>
      <c r="BU4220">
        <v>110.5970989997934</v>
      </c>
      <c r="BV4220">
        <v>828.24562282651164</v>
      </c>
      <c r="BW4220">
        <v>17.277817643003822</v>
      </c>
      <c r="BX4220">
        <v>11.093958328510199</v>
      </c>
      <c r="BY4220">
        <v>10.044014940973479</v>
      </c>
      <c r="BZ4220">
        <v>0.42875410758020899</v>
      </c>
      <c r="CA4220">
        <f t="shared" si="520"/>
        <v>54.155496377560802</v>
      </c>
      <c r="CB4220" cm="1">
        <f t="array" ref="CB4220">IF(ISBLANK(INDEX(AC:AC,ROW())), "", INDEX(AC:AC,ROW())*(BI4220+BJ4220)/1000)</f>
        <v>155.70123429544955</v>
      </c>
      <c r="CC4220">
        <f t="shared" si="521"/>
        <v>156.34274326161204</v>
      </c>
      <c r="CD4220">
        <f t="shared" si="522"/>
        <v>3.9990205466741391</v>
      </c>
      <c r="CE4220">
        <f t="shared" si="523"/>
        <v>4.8924161994390847</v>
      </c>
      <c r="CF4220" cm="1">
        <f t="array" ref="CF4220">IFERROR(IF((BD4220+BE4220)*INDEX(H:H,ROW())*INDEX(K:K,ROW())/(BF4220*30*1000)&lt;0.5,"",(BD4220+BE4220)*INDEX(H:H,ROW())*INDEX(K:K,ROW())/(BF4220*30*1000)),"")</f>
        <v>2.4892335648394641</v>
      </c>
      <c r="CG4220">
        <f t="shared" si="524"/>
        <v>0.40711130141821311</v>
      </c>
      <c r="CH4220" cm="1">
        <f t="array" ref="CH4220">IFERROR((BD4220+BE4220)*INDEX(K:K,ROW())*INDEX(H:H,ROW())/BC4220/100000,"")</f>
        <v>0.30401853483470764</v>
      </c>
      <c r="CI4220">
        <f t="shared" si="525"/>
        <v>100.91304248996749</v>
      </c>
      <c r="CJ4220">
        <v>1</v>
      </c>
      <c r="CK4220">
        <f t="shared" si="526"/>
        <v>15.585884248777528</v>
      </c>
      <c r="CL4220" cm="1">
        <f t="array" ref="CL4220">IF(INDEX(AS:AS,ROW()-2)=0,CL4219,INDEX(AS:AS,ROW()-2))</f>
        <v>40.08</v>
      </c>
      <c r="CM4220" t="str">
        <f t="shared" si="527"/>
        <v>SP</v>
      </c>
    </row>
    <row r="4221" spans="1:91" x14ac:dyDescent="0.3">
      <c r="A4221" s="1">
        <v>4216</v>
      </c>
      <c r="B4221" t="s">
        <v>282</v>
      </c>
      <c r="C4221">
        <v>6</v>
      </c>
      <c r="D4221">
        <v>25</v>
      </c>
      <c r="E4221">
        <v>26</v>
      </c>
      <c r="F4221" t="s">
        <v>98</v>
      </c>
      <c r="G4221" t="s">
        <v>99</v>
      </c>
      <c r="H4221">
        <v>45.87</v>
      </c>
      <c r="I4221">
        <v>0.88</v>
      </c>
      <c r="J4221">
        <v>45.57</v>
      </c>
      <c r="K4221">
        <v>1564</v>
      </c>
      <c r="L4221">
        <v>45.89</v>
      </c>
      <c r="M4221">
        <v>0.89</v>
      </c>
      <c r="N4221">
        <v>45.57</v>
      </c>
      <c r="O4221">
        <v>1568</v>
      </c>
      <c r="P4221">
        <v>1.35</v>
      </c>
      <c r="Q4221">
        <v>50.28</v>
      </c>
      <c r="R4221">
        <v>30.11</v>
      </c>
      <c r="S4221">
        <v>1.6708776595744681</v>
      </c>
      <c r="T4221">
        <v>7.41</v>
      </c>
      <c r="U4221">
        <v>0</v>
      </c>
      <c r="V4221">
        <v>0</v>
      </c>
      <c r="W4221">
        <v>0</v>
      </c>
      <c r="X4221">
        <v>0</v>
      </c>
      <c r="Y4221">
        <v>2.2000000000000002</v>
      </c>
      <c r="Z4221">
        <v>7.72</v>
      </c>
      <c r="AA4221">
        <v>19.75</v>
      </c>
      <c r="AB4221">
        <v>65.900000000000006</v>
      </c>
      <c r="AC4221">
        <v>1685</v>
      </c>
      <c r="AD4221">
        <v>37.79</v>
      </c>
      <c r="AE4221">
        <v>32.28</v>
      </c>
      <c r="AF4221">
        <v>11.32</v>
      </c>
      <c r="AG4221">
        <v>1570</v>
      </c>
      <c r="AI4221">
        <v>44.58</v>
      </c>
      <c r="AJ4221">
        <v>41.32</v>
      </c>
      <c r="AK4221">
        <v>4.51</v>
      </c>
      <c r="AL4221">
        <v>47.305</v>
      </c>
      <c r="AM4221">
        <v>6.31</v>
      </c>
      <c r="AN4221">
        <v>47.89</v>
      </c>
      <c r="AO4221">
        <v>45.09</v>
      </c>
      <c r="AP4221">
        <v>3.31</v>
      </c>
      <c r="AQ4221">
        <v>3.83</v>
      </c>
      <c r="AR4221">
        <v>4.12</v>
      </c>
      <c r="AS4221">
        <v>42.06</v>
      </c>
      <c r="AT4221">
        <v>0</v>
      </c>
      <c r="AU4221">
        <v>0</v>
      </c>
      <c r="AV4221">
        <v>5.6</v>
      </c>
      <c r="AW4221">
        <v>68.400000000000006</v>
      </c>
      <c r="AX4221">
        <v>92.8</v>
      </c>
      <c r="AY4221">
        <v>99.1</v>
      </c>
      <c r="AZ4221">
        <v>100</v>
      </c>
      <c r="BA4221">
        <v>86.199999999999989</v>
      </c>
      <c r="BB4221">
        <v>92.6</v>
      </c>
      <c r="BC4221">
        <v>83.005343245886323</v>
      </c>
      <c r="BD4221">
        <v>1.0189009551918799E-2</v>
      </c>
      <c r="BE4221">
        <v>53.396463684678928</v>
      </c>
      <c r="BF4221">
        <v>50.243393156874532</v>
      </c>
      <c r="BG4221">
        <v>164.34526990117601</v>
      </c>
      <c r="BH4221">
        <v>6.0446167554029637</v>
      </c>
      <c r="BI4221">
        <v>97.476918910140242</v>
      </c>
      <c r="BJ4221">
        <v>3.534850933961545</v>
      </c>
      <c r="BK4221">
        <v>634.58345628218922</v>
      </c>
      <c r="BL4221">
        <v>3.8133575792399039</v>
      </c>
      <c r="BM4221">
        <v>189.32802233373749</v>
      </c>
      <c r="BN4221">
        <v>106.82846822235101</v>
      </c>
      <c r="BO4221">
        <v>106.1652308710254</v>
      </c>
      <c r="BP4221">
        <v>105.9861502088806</v>
      </c>
      <c r="BQ4221">
        <v>34.212672374590937</v>
      </c>
      <c r="BR4221">
        <v>62.877392694112821</v>
      </c>
      <c r="BS4221">
        <v>86.136801212736557</v>
      </c>
      <c r="BT4221">
        <v>1928.0561896886809</v>
      </c>
      <c r="BU4221">
        <v>109.6071073157844</v>
      </c>
      <c r="BV4221">
        <v>826.91586822532361</v>
      </c>
      <c r="BW4221">
        <v>15.21770540487816</v>
      </c>
      <c r="BX4221">
        <v>10.77453033986877</v>
      </c>
      <c r="BY4221">
        <v>5.7915152173467241</v>
      </c>
      <c r="BZ4221">
        <v>0.42799841564263608</v>
      </c>
      <c r="CA4221">
        <f t="shared" si="520"/>
        <v>53.406652694230843</v>
      </c>
      <c r="CB4221" cm="1">
        <f t="array" ref="CB4221">IF(ISBLANK(INDEX(AC:AC,ROW())), "", INDEX(AC:AC,ROW())*(BI4221+BJ4221)/1000)</f>
        <v>170.20483218731152</v>
      </c>
      <c r="CC4221">
        <f t="shared" si="521"/>
        <v>170.38988665657897</v>
      </c>
      <c r="CD4221">
        <f t="shared" si="522"/>
        <v>3.7243023558152428</v>
      </c>
      <c r="CE4221">
        <f t="shared" si="523"/>
        <v>7.6450916467192451</v>
      </c>
      <c r="CF4221" cm="1">
        <f t="array" ref="CF4221">IFERROR(IF((BD4221+BE4221)*INDEX(H:H,ROW())*INDEX(K:K,ROW())/(BF4221*30*1000)&lt;0.5,"",(BD4221+BE4221)*INDEX(H:H,ROW())*INDEX(K:K,ROW())/(BF4221*30*1000)),"")</f>
        <v>2.5419127040545151</v>
      </c>
      <c r="CG4221">
        <f t="shared" si="524"/>
        <v>0.60530311895752031</v>
      </c>
      <c r="CH4221" cm="1">
        <f t="array" ref="CH4221">IFERROR((BD4221+BE4221)*INDEX(K:K,ROW())*INDEX(H:H,ROW())/BC4221/100000,"")</f>
        <v>0.4615883063645827</v>
      </c>
      <c r="CI4221">
        <f t="shared" si="525"/>
        <v>99.517651449557192</v>
      </c>
      <c r="CJ4221">
        <v>1</v>
      </c>
      <c r="CK4221">
        <f t="shared" si="526"/>
        <v>23.228097304256782</v>
      </c>
      <c r="CL4221" cm="1">
        <f t="array" ref="CL4221">IF(INDEX(AS:AS,ROW()-2)=0,CL4220,INDEX(AS:AS,ROW()-2))</f>
        <v>39.869999999999997</v>
      </c>
      <c r="CM4221" t="str">
        <f t="shared" si="527"/>
        <v>SP</v>
      </c>
    </row>
    <row r="4222" spans="1:91" x14ac:dyDescent="0.3">
      <c r="A4222" s="1">
        <v>4217</v>
      </c>
      <c r="B4222" t="s">
        <v>282</v>
      </c>
      <c r="C4222">
        <v>6</v>
      </c>
      <c r="D4222">
        <v>25</v>
      </c>
      <c r="E4222">
        <v>26</v>
      </c>
      <c r="F4222" t="s">
        <v>98</v>
      </c>
      <c r="G4222" t="s">
        <v>100</v>
      </c>
      <c r="H4222">
        <v>46.73</v>
      </c>
      <c r="I4222">
        <v>0.87</v>
      </c>
      <c r="J4222">
        <v>46.06</v>
      </c>
      <c r="K4222">
        <v>1565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Q4222">
        <v>50.28</v>
      </c>
      <c r="R4222">
        <v>30.31</v>
      </c>
      <c r="S4222">
        <v>1.6708776595744681</v>
      </c>
      <c r="T4222">
        <v>7.41</v>
      </c>
      <c r="U4222">
        <v>0</v>
      </c>
      <c r="V4222">
        <v>0</v>
      </c>
      <c r="W4222">
        <v>0</v>
      </c>
      <c r="X4222">
        <v>0</v>
      </c>
      <c r="Y4222">
        <v>2.2999999999999998</v>
      </c>
      <c r="Z4222">
        <v>7.72</v>
      </c>
      <c r="AA4222">
        <v>19.8</v>
      </c>
      <c r="AB4222">
        <v>65.900000000000006</v>
      </c>
      <c r="AC4222">
        <v>1692</v>
      </c>
      <c r="AD4222">
        <v>37.409999999999997</v>
      </c>
      <c r="AE4222">
        <v>31.84</v>
      </c>
      <c r="AF4222">
        <v>10.92</v>
      </c>
      <c r="AG4222">
        <v>1570</v>
      </c>
      <c r="AI4222">
        <v>44.58</v>
      </c>
      <c r="AJ4222">
        <v>39.75</v>
      </c>
      <c r="AK4222">
        <v>4.47</v>
      </c>
      <c r="AL4222">
        <v>46.81</v>
      </c>
      <c r="AM4222">
        <v>6.45</v>
      </c>
      <c r="AN4222">
        <v>47.41</v>
      </c>
      <c r="AO4222">
        <v>44.17</v>
      </c>
      <c r="AP4222">
        <v>3.69</v>
      </c>
      <c r="AQ4222">
        <v>3.83</v>
      </c>
      <c r="AR4222">
        <v>4.1500000000000004</v>
      </c>
      <c r="AS4222">
        <v>40.33</v>
      </c>
      <c r="AT4222">
        <v>0</v>
      </c>
      <c r="AU4222">
        <v>0</v>
      </c>
      <c r="AV4222">
        <v>2.2000000000000002</v>
      </c>
      <c r="AW4222">
        <v>33.1</v>
      </c>
      <c r="AX4222">
        <v>70.2</v>
      </c>
      <c r="AY4222">
        <v>91.2</v>
      </c>
      <c r="AZ4222">
        <v>99.2</v>
      </c>
      <c r="BA4222">
        <v>68</v>
      </c>
      <c r="BB4222">
        <v>89</v>
      </c>
      <c r="BC4222">
        <v>137.02451734896511</v>
      </c>
      <c r="BD4222">
        <v>9.6621366716809001E-3</v>
      </c>
      <c r="BE4222">
        <v>57.888166470573253</v>
      </c>
      <c r="BF4222">
        <v>52.748185120154531</v>
      </c>
      <c r="BG4222">
        <v>177.5204098188851</v>
      </c>
      <c r="BH4222">
        <v>6.0446167554029637</v>
      </c>
      <c r="BI4222">
        <v>105.29034381398399</v>
      </c>
      <c r="BJ4222">
        <v>3.534850933961545</v>
      </c>
      <c r="BK4222">
        <v>674.62578903429232</v>
      </c>
      <c r="BL4222">
        <v>4.0069258732544588</v>
      </c>
      <c r="BM4222">
        <v>193.29758512960609</v>
      </c>
      <c r="BN4222">
        <v>107.6797921356856</v>
      </c>
      <c r="BO4222">
        <v>107.2426616658645</v>
      </c>
      <c r="BP4222">
        <v>107.1030407634006</v>
      </c>
      <c r="BQ4222">
        <v>28.103283673530431</v>
      </c>
      <c r="BR4222">
        <v>52.255078337409408</v>
      </c>
      <c r="BS4222">
        <v>84.663887411282872</v>
      </c>
      <c r="BT4222">
        <v>1901.994276483071</v>
      </c>
      <c r="BU4222">
        <v>109.8928887098814</v>
      </c>
      <c r="BV4222">
        <v>843.02752585443648</v>
      </c>
      <c r="BW4222">
        <v>17.447267450201391</v>
      </c>
      <c r="BX4222">
        <v>11.329329642772469</v>
      </c>
      <c r="BY4222">
        <v>6.021702531224566</v>
      </c>
      <c r="BZ4222">
        <v>0.42798317182083279</v>
      </c>
      <c r="CA4222">
        <f t="shared" si="520"/>
        <v>57.897828607244932</v>
      </c>
      <c r="CB4222" cm="1">
        <f t="array" ref="CB4222">IF(ISBLANK(INDEX(AC:AC,ROW())), "", INDEX(AC:AC,ROW())*(BI4222+BJ4222)/1000)</f>
        <v>184.13222951352387</v>
      </c>
      <c r="CC4222">
        <f t="shared" si="521"/>
        <v>183.56502657428805</v>
      </c>
      <c r="CD4222">
        <f t="shared" si="522"/>
        <v>3.6751324673563235</v>
      </c>
      <c r="CE4222">
        <f t="shared" si="523"/>
        <v>4.9233947477895459</v>
      </c>
      <c r="CF4222" cm="1">
        <f t="array" ref="CF4222">IFERROR(IF((BD4222+BE4222)*INDEX(H:H,ROW())*INDEX(K:K,ROW())/(BF4222*30*1000)&lt;0.5,"",(BD4222+BE4222)*INDEX(H:H,ROW())*INDEX(K:K,ROW())/(BF4222*30*1000)),"")</f>
        <v>2.6757382243470222</v>
      </c>
      <c r="CG4222">
        <f t="shared" si="524"/>
        <v>0.38495435810088563</v>
      </c>
      <c r="CH4222" cm="1">
        <f t="array" ref="CH4222">IFERROR((BD4222+BE4222)*INDEX(K:K,ROW())*INDEX(H:H,ROW())/BC4222/100000,"")</f>
        <v>0.30901112717985346</v>
      </c>
      <c r="CI4222">
        <f t="shared" si="525"/>
        <v>109.97948196695869</v>
      </c>
      <c r="CJ4222">
        <v>1</v>
      </c>
      <c r="CK4222">
        <f t="shared" si="526"/>
        <v>13.880685831129009</v>
      </c>
      <c r="CL4222" cm="1">
        <f t="array" ref="CL4222">IF(INDEX(AS:AS,ROW()-2)=0,CL4221,INDEX(AS:AS,ROW()-2))</f>
        <v>40.19</v>
      </c>
      <c r="CM4222" t="str">
        <f t="shared" si="527"/>
        <v>SP</v>
      </c>
    </row>
    <row r="4223" spans="1:91" x14ac:dyDescent="0.3">
      <c r="A4223" s="1">
        <v>4218</v>
      </c>
      <c r="B4223" t="s">
        <v>282</v>
      </c>
      <c r="C4223">
        <v>6</v>
      </c>
      <c r="D4223">
        <v>25</v>
      </c>
      <c r="E4223">
        <v>26</v>
      </c>
      <c r="F4223" t="s">
        <v>98</v>
      </c>
      <c r="G4223" t="s">
        <v>101</v>
      </c>
      <c r="H4223">
        <v>45.87</v>
      </c>
      <c r="I4223">
        <v>0.88</v>
      </c>
      <c r="J4223">
        <v>45.57</v>
      </c>
      <c r="K4223">
        <v>1564</v>
      </c>
      <c r="L4223">
        <v>45.89</v>
      </c>
      <c r="M4223">
        <v>0.89</v>
      </c>
      <c r="N4223">
        <v>45.57</v>
      </c>
      <c r="O4223">
        <v>1568</v>
      </c>
      <c r="P4223">
        <v>1.35</v>
      </c>
      <c r="Q4223">
        <v>50.28</v>
      </c>
      <c r="R4223">
        <v>30.11</v>
      </c>
      <c r="S4223">
        <v>1.6708776595744681</v>
      </c>
      <c r="T4223">
        <v>7.41</v>
      </c>
      <c r="U4223">
        <v>0</v>
      </c>
      <c r="V4223">
        <v>0</v>
      </c>
      <c r="W4223">
        <v>0</v>
      </c>
      <c r="X4223">
        <v>0</v>
      </c>
      <c r="Y4223">
        <v>2.2000000000000002</v>
      </c>
      <c r="Z4223">
        <v>7.72</v>
      </c>
      <c r="AA4223">
        <v>19.75</v>
      </c>
      <c r="AB4223">
        <v>65.900000000000006</v>
      </c>
      <c r="AC4223">
        <v>1695</v>
      </c>
      <c r="AD4223">
        <v>37.79</v>
      </c>
      <c r="AE4223">
        <v>32.28</v>
      </c>
      <c r="AF4223">
        <v>10.81</v>
      </c>
      <c r="AG4223">
        <v>1570</v>
      </c>
      <c r="AI4223">
        <v>44.58</v>
      </c>
      <c r="AJ4223">
        <v>41.32</v>
      </c>
      <c r="AK4223">
        <v>4.51</v>
      </c>
      <c r="AL4223">
        <v>47.305</v>
      </c>
      <c r="AM4223">
        <v>6.31</v>
      </c>
      <c r="AN4223">
        <v>47.89</v>
      </c>
      <c r="AO4223">
        <v>45.09</v>
      </c>
      <c r="AP4223">
        <v>3.31</v>
      </c>
      <c r="AQ4223">
        <v>3.83</v>
      </c>
      <c r="AR4223">
        <v>4.12</v>
      </c>
      <c r="AS4223">
        <v>40.46</v>
      </c>
      <c r="AT4223">
        <v>0</v>
      </c>
      <c r="AU4223">
        <v>0</v>
      </c>
      <c r="AV4223">
        <v>3</v>
      </c>
      <c r="AW4223">
        <v>36.700000000000003</v>
      </c>
      <c r="AX4223">
        <v>74.099999999999994</v>
      </c>
      <c r="AY4223">
        <v>93</v>
      </c>
      <c r="AZ4223">
        <v>99.4</v>
      </c>
      <c r="BA4223">
        <v>71.099999999999994</v>
      </c>
      <c r="BB4223">
        <v>90</v>
      </c>
      <c r="BC4223">
        <v>127.472157128639</v>
      </c>
      <c r="BD4223">
        <v>9.4929018483614E-3</v>
      </c>
      <c r="BE4223">
        <v>60.105897783227213</v>
      </c>
      <c r="BF4223">
        <v>54.012865389413918</v>
      </c>
      <c r="BG4223">
        <v>174.55505010233011</v>
      </c>
      <c r="BH4223">
        <v>6.0446167554029637</v>
      </c>
      <c r="BI4223">
        <v>103.53353841179199</v>
      </c>
      <c r="BJ4223">
        <v>3.534850933961545</v>
      </c>
      <c r="BK4223">
        <v>565.78341040149928</v>
      </c>
      <c r="BL4223">
        <v>3.9256491883678919</v>
      </c>
      <c r="BM4223">
        <v>191.1229133804658</v>
      </c>
      <c r="BN4223">
        <v>107.75468099657699</v>
      </c>
      <c r="BO4223">
        <v>107.865470377907</v>
      </c>
      <c r="BP4223">
        <v>107.8540847648384</v>
      </c>
      <c r="BQ4223">
        <v>28.7477617792869</v>
      </c>
      <c r="BR4223">
        <v>45.620639767515833</v>
      </c>
      <c r="BS4223">
        <v>84.710994143748024</v>
      </c>
      <c r="BT4223">
        <v>1884.639241158284</v>
      </c>
      <c r="BU4223">
        <v>109.78959996236389</v>
      </c>
      <c r="BV4223">
        <v>838.48702802562832</v>
      </c>
      <c r="BW4223">
        <v>15.5870086884314</v>
      </c>
      <c r="BX4223">
        <v>11.157872186014099</v>
      </c>
      <c r="BY4223">
        <v>13.48688717257788</v>
      </c>
      <c r="BZ4223">
        <v>0.4277683719585138</v>
      </c>
      <c r="CA4223">
        <f t="shared" si="520"/>
        <v>60.115390685075575</v>
      </c>
      <c r="CB4223" cm="1">
        <f t="array" ref="CB4223">IF(ISBLANK(INDEX(AC:AC,ROW())), "", INDEX(AC:AC,ROW())*(BI4223+BJ4223)/1000)</f>
        <v>181.48091994105226</v>
      </c>
      <c r="CC4223">
        <f t="shared" si="521"/>
        <v>180.59966685773307</v>
      </c>
      <c r="CD4223">
        <f t="shared" si="522"/>
        <v>3.132804286107536</v>
      </c>
      <c r="CE4223">
        <f t="shared" si="523"/>
        <v>4.438486200798633</v>
      </c>
      <c r="CF4223" cm="1">
        <f t="array" ref="CF4223">IFERROR(IF((BD4223+BE4223)*INDEX(H:H,ROW())*INDEX(K:K,ROW())/(BF4223*30*1000)&lt;0.5,"",(BD4223+BE4223)*INDEX(H:H,ROW())*INDEX(K:K,ROW())/(BF4223*30*1000)),"")</f>
        <v>2.6615381200508357</v>
      </c>
      <c r="CG4223">
        <f t="shared" si="524"/>
        <v>0.42372284745214311</v>
      </c>
      <c r="CH4223" cm="1">
        <f t="array" ref="CH4223">IFERROR((BD4223+BE4223)*INDEX(K:K,ROW())*INDEX(H:H,ROW())/BC4223/100000,"")</f>
        <v>0.33832635324910926</v>
      </c>
      <c r="CI4223">
        <f t="shared" si="525"/>
        <v>112.01867548605162</v>
      </c>
      <c r="CJ4223">
        <v>1</v>
      </c>
      <c r="CK4223">
        <f t="shared" si="526"/>
        <v>14.784712862875564</v>
      </c>
      <c r="CL4223" cm="1">
        <f t="array" ref="CL4223">IF(INDEX(AS:AS,ROW()-2)=0,CL4222,INDEX(AS:AS,ROW()-2))</f>
        <v>42.06</v>
      </c>
      <c r="CM4223" t="str">
        <f t="shared" si="527"/>
        <v>CIV</v>
      </c>
    </row>
    <row r="4224" spans="1:91" x14ac:dyDescent="0.3">
      <c r="A4224" s="1">
        <v>4219</v>
      </c>
      <c r="B4224" t="s">
        <v>282</v>
      </c>
      <c r="C4224">
        <v>6</v>
      </c>
      <c r="D4224">
        <v>25</v>
      </c>
      <c r="E4224">
        <v>26</v>
      </c>
      <c r="F4224" t="s">
        <v>98</v>
      </c>
      <c r="G4224" t="s">
        <v>102</v>
      </c>
      <c r="H4224">
        <v>45.87</v>
      </c>
      <c r="I4224">
        <v>0.88</v>
      </c>
      <c r="J4224">
        <v>45.57</v>
      </c>
      <c r="K4224">
        <v>1564</v>
      </c>
      <c r="L4224">
        <v>45.89</v>
      </c>
      <c r="M4224">
        <v>0.89</v>
      </c>
      <c r="N4224">
        <v>45.57</v>
      </c>
      <c r="O4224">
        <v>1568</v>
      </c>
      <c r="P4224">
        <v>1.35</v>
      </c>
      <c r="Q4224">
        <v>50.28</v>
      </c>
      <c r="R4224">
        <v>30.11</v>
      </c>
      <c r="S4224">
        <v>1.6708776595744681</v>
      </c>
      <c r="T4224">
        <v>7.41</v>
      </c>
      <c r="U4224">
        <v>0</v>
      </c>
      <c r="V4224">
        <v>0</v>
      </c>
      <c r="W4224">
        <v>0</v>
      </c>
      <c r="X4224">
        <v>0</v>
      </c>
      <c r="Y4224">
        <v>2.2000000000000002</v>
      </c>
      <c r="Z4224">
        <v>7.72</v>
      </c>
      <c r="AA4224">
        <v>19.75</v>
      </c>
      <c r="AB4224">
        <v>65.900000000000006</v>
      </c>
      <c r="AC4224">
        <v>1691</v>
      </c>
      <c r="AD4224">
        <v>37.79</v>
      </c>
      <c r="AE4224">
        <v>31.59</v>
      </c>
      <c r="AF4224">
        <v>10.69</v>
      </c>
      <c r="AG4224">
        <v>1570</v>
      </c>
      <c r="AI4224">
        <v>44.58</v>
      </c>
      <c r="AJ4224">
        <v>41.32</v>
      </c>
      <c r="AK4224">
        <v>4.3499999999999996</v>
      </c>
      <c r="AL4224">
        <v>47.305</v>
      </c>
      <c r="AM4224">
        <v>6.42</v>
      </c>
      <c r="AN4224">
        <v>47.89</v>
      </c>
      <c r="AO4224">
        <v>45.09</v>
      </c>
      <c r="AP4224">
        <v>3.72</v>
      </c>
      <c r="AQ4224">
        <v>3.88</v>
      </c>
      <c r="AR4224">
        <v>4.12</v>
      </c>
      <c r="AS4224">
        <v>40.21</v>
      </c>
      <c r="AT4224">
        <v>0</v>
      </c>
      <c r="AU4224">
        <v>0</v>
      </c>
      <c r="AV4224">
        <v>4.4000000000000004</v>
      </c>
      <c r="AW4224">
        <v>39.1</v>
      </c>
      <c r="AX4224">
        <v>77.5</v>
      </c>
      <c r="AY4224">
        <v>94.8</v>
      </c>
      <c r="AZ4224">
        <v>94.8</v>
      </c>
      <c r="BA4224">
        <v>73.099999999999994</v>
      </c>
      <c r="BB4224">
        <v>90.399999999999991</v>
      </c>
      <c r="BC4224">
        <v>115.7712037361851</v>
      </c>
      <c r="BD4224">
        <v>9.6629868107701005E-3</v>
      </c>
      <c r="BE4224">
        <v>57.761536267537473</v>
      </c>
      <c r="BF4224">
        <v>51.302788121836997</v>
      </c>
      <c r="BG4224">
        <v>178.5306319641353</v>
      </c>
      <c r="BH4224">
        <v>6.0446167554029637</v>
      </c>
      <c r="BI4224">
        <v>105.8898323394599</v>
      </c>
      <c r="BJ4224">
        <v>3.534850933961545</v>
      </c>
      <c r="BK4224">
        <v>565.69346051169714</v>
      </c>
      <c r="BL4224">
        <v>3.79911097879152</v>
      </c>
      <c r="BM4224">
        <v>188.9632929445724</v>
      </c>
      <c r="BN4224">
        <v>107.03429942316311</v>
      </c>
      <c r="BO4224">
        <v>106.66454162337971</v>
      </c>
      <c r="BP4224">
        <v>106.77051010906931</v>
      </c>
      <c r="BQ4224">
        <v>27.886543734243119</v>
      </c>
      <c r="BR4224">
        <v>42.044383511809713</v>
      </c>
      <c r="BS4224">
        <v>84.783432527057172</v>
      </c>
      <c r="BT4224">
        <v>1884.607182653049</v>
      </c>
      <c r="BU4224">
        <v>108.84080091999751</v>
      </c>
      <c r="BV4224">
        <v>842.06119050693439</v>
      </c>
      <c r="BW4224">
        <v>18.904874507639811</v>
      </c>
      <c r="BX4224">
        <v>10.922890769655201</v>
      </c>
      <c r="BY4224">
        <v>13.866124191003941</v>
      </c>
      <c r="BZ4224">
        <v>0.42785281697215588</v>
      </c>
      <c r="CA4224">
        <f t="shared" si="520"/>
        <v>57.77119925434824</v>
      </c>
      <c r="CB4224" cm="1">
        <f t="array" ref="CB4224">IF(ISBLANK(INDEX(AC:AC,ROW())), "", INDEX(AC:AC,ROW())*(BI4224+BJ4224)/1000)</f>
        <v>185.03713941535565</v>
      </c>
      <c r="CC4224">
        <f t="shared" si="521"/>
        <v>184.57524871953825</v>
      </c>
      <c r="CD4224">
        <f t="shared" si="522"/>
        <v>3.0648392156375599</v>
      </c>
      <c r="CE4224">
        <f t="shared" si="523"/>
        <v>4.8863054218627395</v>
      </c>
      <c r="CF4224" cm="1">
        <f t="array" ref="CF4224">IFERROR(IF((BD4224+BE4224)*INDEX(H:H,ROW())*INDEX(K:K,ROW())/(BF4224*30*1000)&lt;0.5,"",(BD4224+BE4224)*INDEX(H:H,ROW())*INDEX(K:K,ROW())/(BF4224*30*1000)),"")</f>
        <v>2.6928654176843283</v>
      </c>
      <c r="CG4224">
        <f t="shared" si="524"/>
        <v>0.44313945494376811</v>
      </c>
      <c r="CH4224" cm="1">
        <f t="array" ref="CH4224">IFERROR((BD4224+BE4224)*INDEX(K:K,ROW())*INDEX(H:H,ROW())/BC4224/100000,"")</f>
        <v>0.35799447402886675</v>
      </c>
      <c r="CI4224">
        <f t="shared" si="525"/>
        <v>107.65052256941391</v>
      </c>
      <c r="CJ4224">
        <v>1</v>
      </c>
      <c r="CK4224">
        <f t="shared" si="526"/>
        <v>16.278721494056658</v>
      </c>
      <c r="CL4224" cm="1">
        <f t="array" ref="CL4224">IF(INDEX(AS:AS,ROW()-2)=0,CL4223,INDEX(AS:AS,ROW()-2))</f>
        <v>40.33</v>
      </c>
      <c r="CM4224" t="str">
        <f t="shared" si="527"/>
        <v>SP</v>
      </c>
    </row>
    <row r="4225" spans="1:91" x14ac:dyDescent="0.3">
      <c r="A4225" s="1">
        <v>4220</v>
      </c>
      <c r="B4225" t="s">
        <v>282</v>
      </c>
      <c r="C4225">
        <v>6</v>
      </c>
      <c r="D4225">
        <v>25</v>
      </c>
      <c r="E4225">
        <v>26</v>
      </c>
      <c r="F4225" t="s">
        <v>98</v>
      </c>
      <c r="G4225" t="s">
        <v>103</v>
      </c>
      <c r="H4225">
        <v>45.87</v>
      </c>
      <c r="I4225">
        <v>0.88</v>
      </c>
      <c r="J4225">
        <v>45.57</v>
      </c>
      <c r="K4225">
        <v>1566</v>
      </c>
      <c r="L4225">
        <v>45.89</v>
      </c>
      <c r="M4225">
        <v>0.89</v>
      </c>
      <c r="N4225">
        <v>45.57</v>
      </c>
      <c r="O4225">
        <v>1568</v>
      </c>
      <c r="P4225">
        <v>1.35</v>
      </c>
      <c r="Q4225">
        <v>50.28</v>
      </c>
      <c r="R4225">
        <v>30.11</v>
      </c>
      <c r="S4225">
        <v>1.6708776595744681</v>
      </c>
      <c r="T4225">
        <v>7.41</v>
      </c>
      <c r="U4225">
        <v>0</v>
      </c>
      <c r="V4225">
        <v>0</v>
      </c>
      <c r="W4225">
        <v>0</v>
      </c>
      <c r="X4225">
        <v>0</v>
      </c>
      <c r="Y4225">
        <v>2.2000000000000002</v>
      </c>
      <c r="Z4225">
        <v>7.72</v>
      </c>
      <c r="AA4225">
        <v>19.75</v>
      </c>
      <c r="AB4225">
        <v>65.900000000000006</v>
      </c>
      <c r="AC4225">
        <v>1689</v>
      </c>
      <c r="AD4225">
        <v>37.79</v>
      </c>
      <c r="AE4225">
        <v>32.28</v>
      </c>
      <c r="AF4225">
        <v>10.57</v>
      </c>
      <c r="AG4225">
        <v>1570</v>
      </c>
      <c r="AI4225">
        <v>44.58</v>
      </c>
      <c r="AJ4225">
        <v>41.32</v>
      </c>
      <c r="AK4225">
        <v>4.51</v>
      </c>
      <c r="AL4225">
        <v>47.305</v>
      </c>
      <c r="AM4225">
        <v>6.31</v>
      </c>
      <c r="AN4225">
        <v>47.89</v>
      </c>
      <c r="AO4225">
        <v>45.09</v>
      </c>
      <c r="AP4225">
        <v>3.31</v>
      </c>
      <c r="AQ4225">
        <v>3.83</v>
      </c>
      <c r="AR4225">
        <v>4.12</v>
      </c>
      <c r="AS4225">
        <v>40.08</v>
      </c>
      <c r="AT4225">
        <v>0</v>
      </c>
      <c r="AU4225">
        <v>0.1</v>
      </c>
      <c r="AV4225">
        <v>3.8</v>
      </c>
      <c r="AW4225">
        <v>41</v>
      </c>
      <c r="AX4225">
        <v>78</v>
      </c>
      <c r="AY4225">
        <v>92.1</v>
      </c>
      <c r="AZ4225">
        <v>99.3</v>
      </c>
      <c r="BA4225">
        <v>74.2</v>
      </c>
      <c r="BB4225">
        <v>88.3</v>
      </c>
      <c r="BC4225">
        <v>102.9083565454394</v>
      </c>
      <c r="BD4225">
        <v>9.8083624381396003E-3</v>
      </c>
      <c r="BE4225">
        <v>58.517043465245628</v>
      </c>
      <c r="BF4225">
        <v>53.80019105456045</v>
      </c>
      <c r="BG4225">
        <v>175.27504006841039</v>
      </c>
      <c r="BH4225">
        <v>6.0446167554029637</v>
      </c>
      <c r="BI4225">
        <v>103.9585823780001</v>
      </c>
      <c r="BJ4225">
        <v>3.534850933961545</v>
      </c>
      <c r="BK4225">
        <v>679.69698161579413</v>
      </c>
      <c r="BL4225">
        <v>3.9203835848608151</v>
      </c>
      <c r="BM4225">
        <v>183.46591400957129</v>
      </c>
      <c r="BN4225">
        <v>106.50590308815271</v>
      </c>
      <c r="BO4225">
        <v>106.4717928786494</v>
      </c>
      <c r="BP4225">
        <v>106.5457351538773</v>
      </c>
      <c r="BQ4225">
        <v>27.224641906952719</v>
      </c>
      <c r="BR4225">
        <v>43.105436516734663</v>
      </c>
      <c r="BS4225">
        <v>83.417967915054547</v>
      </c>
      <c r="BT4225">
        <v>1884.6488932474931</v>
      </c>
      <c r="BU4225">
        <v>109.0888921210426</v>
      </c>
      <c r="BV4225">
        <v>842.80741018818867</v>
      </c>
      <c r="BW4225">
        <v>18.498777349676178</v>
      </c>
      <c r="BX4225">
        <v>11.163685839267069</v>
      </c>
      <c r="BY4225">
        <v>9.7670757283077023</v>
      </c>
      <c r="BZ4225">
        <v>0.42774550738007572</v>
      </c>
      <c r="CA4225">
        <f t="shared" si="520"/>
        <v>58.526851827683771</v>
      </c>
      <c r="CB4225" cm="1">
        <f t="array" ref="CB4225">IF(ISBLANK(INDEX(AC:AC,ROW())), "", INDEX(AC:AC,ROW())*(BI4225+BJ4225)/1000)</f>
        <v>181.55640886390321</v>
      </c>
      <c r="CC4225">
        <f t="shared" si="521"/>
        <v>181.31965682381335</v>
      </c>
      <c r="CD4225">
        <f t="shared" si="522"/>
        <v>3.748611670251778</v>
      </c>
      <c r="CE4225">
        <f t="shared" si="523"/>
        <v>6.6048764593346947</v>
      </c>
      <c r="CF4225" cm="1">
        <f t="array" ref="CF4225">IFERROR(IF((BD4225+BE4225)*INDEX(H:H,ROW())*INDEX(K:K,ROW())/(BF4225*30*1000)&lt;0.5,"",(BD4225+BE4225)*INDEX(H:H,ROW())*INDEX(K:K,ROW())/(BF4225*30*1000)),"")</f>
        <v>2.6047772441925674</v>
      </c>
      <c r="CG4225">
        <f t="shared" si="524"/>
        <v>0.52279710667427537</v>
      </c>
      <c r="CH4225" cm="1">
        <f t="array" ref="CH4225">IFERROR((BD4225+BE4225)*INDEX(K:K,ROW())*INDEX(H:H,ROW())/BC4225/100000,"")</f>
        <v>0.40853100203846004</v>
      </c>
      <c r="CI4225">
        <f t="shared" si="525"/>
        <v>109.19806238347915</v>
      </c>
      <c r="CJ4225">
        <v>1</v>
      </c>
      <c r="CK4225">
        <f t="shared" si="526"/>
        <v>18.313856682914981</v>
      </c>
      <c r="CL4225" cm="1">
        <f t="array" ref="CL4225">IF(INDEX(AS:AS,ROW()-2)=0,CL4224,INDEX(AS:AS,ROW()-2))</f>
        <v>40.46</v>
      </c>
      <c r="CM4225" t="str">
        <f t="shared" si="527"/>
        <v>SP</v>
      </c>
    </row>
    <row r="4226" spans="1:91" x14ac:dyDescent="0.3">
      <c r="A4226" s="1">
        <v>4221</v>
      </c>
      <c r="B4226" t="s">
        <v>282</v>
      </c>
      <c r="C4226">
        <v>6</v>
      </c>
      <c r="D4226">
        <v>25</v>
      </c>
      <c r="E4226">
        <v>26</v>
      </c>
      <c r="F4226" t="s">
        <v>98</v>
      </c>
      <c r="G4226" t="s">
        <v>104</v>
      </c>
      <c r="H4226">
        <v>45.87</v>
      </c>
      <c r="I4226">
        <v>0.88</v>
      </c>
      <c r="J4226">
        <v>45.57</v>
      </c>
      <c r="K4226">
        <v>1564</v>
      </c>
      <c r="L4226">
        <v>45.89</v>
      </c>
      <c r="M4226">
        <v>0.89</v>
      </c>
      <c r="N4226">
        <v>45.57</v>
      </c>
      <c r="O4226">
        <v>1568</v>
      </c>
      <c r="P4226">
        <v>1.35</v>
      </c>
      <c r="Q4226">
        <v>50.28</v>
      </c>
      <c r="R4226">
        <v>30.11</v>
      </c>
      <c r="S4226">
        <v>1.6708776595744681</v>
      </c>
      <c r="T4226">
        <v>7.41</v>
      </c>
      <c r="U4226">
        <v>0</v>
      </c>
      <c r="V4226">
        <v>0</v>
      </c>
      <c r="W4226">
        <v>0</v>
      </c>
      <c r="X4226">
        <v>0</v>
      </c>
      <c r="Y4226">
        <v>2.2000000000000002</v>
      </c>
      <c r="Z4226">
        <v>7.72</v>
      </c>
      <c r="AA4226">
        <v>19.75</v>
      </c>
      <c r="AB4226">
        <v>65.900000000000006</v>
      </c>
      <c r="AC4226">
        <v>1687</v>
      </c>
      <c r="AD4226">
        <v>37.79</v>
      </c>
      <c r="AE4226">
        <v>31.34</v>
      </c>
      <c r="AF4226">
        <v>10.4</v>
      </c>
      <c r="AG4226">
        <v>1570</v>
      </c>
      <c r="AI4226">
        <v>44.58</v>
      </c>
      <c r="AJ4226">
        <v>39.18</v>
      </c>
      <c r="AK4226">
        <v>4.8600000000000003</v>
      </c>
      <c r="AL4226">
        <v>47.305</v>
      </c>
      <c r="AM4226">
        <v>6.39</v>
      </c>
      <c r="AN4226">
        <v>47.21</v>
      </c>
      <c r="AO4226">
        <v>45.09</v>
      </c>
      <c r="AP4226">
        <v>3.65</v>
      </c>
      <c r="AQ4226">
        <v>3.83</v>
      </c>
      <c r="AR4226">
        <v>4.01</v>
      </c>
      <c r="AS4226">
        <v>39.81</v>
      </c>
      <c r="AT4226">
        <v>0</v>
      </c>
      <c r="AU4226">
        <v>0</v>
      </c>
      <c r="AV4226">
        <v>4</v>
      </c>
      <c r="AW4226">
        <v>38.5</v>
      </c>
      <c r="AX4226">
        <v>79.2</v>
      </c>
      <c r="AY4226">
        <v>94.5</v>
      </c>
      <c r="AZ4226">
        <v>99</v>
      </c>
      <c r="BA4226">
        <v>75.2</v>
      </c>
      <c r="BB4226">
        <v>90.5</v>
      </c>
      <c r="BC4226">
        <v>76.682266033782</v>
      </c>
      <c r="BD4226">
        <v>8.7974810037752E-3</v>
      </c>
      <c r="BE4226">
        <v>28.19168267212142</v>
      </c>
      <c r="BF4226">
        <v>26.45642208407823</v>
      </c>
      <c r="BG4226">
        <v>148.98608277020929</v>
      </c>
      <c r="BH4226">
        <v>6.0446167554029637</v>
      </c>
      <c r="BI4226">
        <v>88.365590159939572</v>
      </c>
      <c r="BJ4226">
        <v>3.534850933961545</v>
      </c>
      <c r="BK4226">
        <v>449.81721061796298</v>
      </c>
      <c r="BL4226">
        <v>4.0725185480136146</v>
      </c>
      <c r="BM4226">
        <v>181.9580266518914</v>
      </c>
      <c r="BN4226">
        <v>107.91749324877161</v>
      </c>
      <c r="BO4226">
        <v>106.9807539086358</v>
      </c>
      <c r="BP4226">
        <v>105.60602870916991</v>
      </c>
      <c r="BQ4226">
        <v>17.602621787271691</v>
      </c>
      <c r="BR4226">
        <v>58.541506733663482</v>
      </c>
      <c r="BS4226">
        <v>72.454377510069975</v>
      </c>
      <c r="BT4226">
        <v>256.73639107102161</v>
      </c>
      <c r="BU4226">
        <v>110.7079228284005</v>
      </c>
      <c r="BV4226">
        <v>603.2351860882103</v>
      </c>
      <c r="BW4226">
        <v>70.823424879355187</v>
      </c>
      <c r="BX4226">
        <v>10.91079838602953</v>
      </c>
      <c r="BY4226">
        <v>0.81284397475800085</v>
      </c>
      <c r="BZ4226">
        <v>1.4965849563037199</v>
      </c>
      <c r="CA4226">
        <f t="shared" si="520"/>
        <v>28.200480153125195</v>
      </c>
      <c r="CB4226" cm="1">
        <f t="array" ref="CB4226">IF(ISBLANK(INDEX(AC:AC,ROW())), "", INDEX(AC:AC,ROW())*(BI4226+BJ4226)/1000)</f>
        <v>155.03604412541119</v>
      </c>
      <c r="CC4226">
        <f t="shared" si="521"/>
        <v>155.03069952561225</v>
      </c>
      <c r="CD4226">
        <f t="shared" si="522"/>
        <v>2.9014718503779298</v>
      </c>
      <c r="CE4226">
        <f t="shared" si="523"/>
        <v>5.8659874555584759</v>
      </c>
      <c r="CF4226" cm="1">
        <f t="array" ref="CF4226">IFERROR(IF((BD4226+BE4226)*INDEX(H:H,ROW())*INDEX(K:K,ROW())/(BF4226*30*1000)&lt;0.5,"",(BD4226+BE4226)*INDEX(H:H,ROW())*INDEX(K:K,ROW())/(BF4226*30*1000)),"")</f>
        <v>2.5489987724999832</v>
      </c>
      <c r="CG4226">
        <f t="shared" si="524"/>
        <v>0.34501356640168906</v>
      </c>
      <c r="CH4226" cm="1">
        <f t="array" ref="CH4226">IFERROR((BD4226+BE4226)*INDEX(K:K,ROW())*INDEX(H:H,ROW())/BC4226/100000,"")</f>
        <v>0.26383174717612401</v>
      </c>
      <c r="CI4226">
        <f t="shared" si="525"/>
        <v>52.548613571732609</v>
      </c>
      <c r="CJ4226">
        <v>1</v>
      </c>
      <c r="CK4226">
        <f t="shared" si="526"/>
        <v>3.3480543070795226</v>
      </c>
      <c r="CL4226" cm="1">
        <f t="array" ref="CL4226">IF(INDEX(AS:AS,ROW()-2)=0,CL4225,INDEX(AS:AS,ROW()-2))</f>
        <v>40.21</v>
      </c>
      <c r="CM4226" t="str">
        <f t="shared" si="527"/>
        <v>SP</v>
      </c>
    </row>
    <row r="4227" spans="1:91" x14ac:dyDescent="0.3">
      <c r="A4227" s="1">
        <v>4222</v>
      </c>
      <c r="B4227" t="s">
        <v>282</v>
      </c>
      <c r="C4227">
        <v>6</v>
      </c>
      <c r="D4227">
        <v>25</v>
      </c>
      <c r="E4227">
        <v>26</v>
      </c>
      <c r="F4227" t="s">
        <v>98</v>
      </c>
      <c r="G4227" t="s">
        <v>105</v>
      </c>
      <c r="H4227">
        <v>46.65</v>
      </c>
      <c r="I4227">
        <v>0.89</v>
      </c>
      <c r="J4227">
        <v>46.06</v>
      </c>
      <c r="K4227">
        <v>1570</v>
      </c>
      <c r="L4227">
        <v>45.89</v>
      </c>
      <c r="M4227">
        <v>0.89</v>
      </c>
      <c r="N4227">
        <v>45.57</v>
      </c>
      <c r="O4227">
        <v>1568</v>
      </c>
      <c r="P4227">
        <v>1.35</v>
      </c>
      <c r="Q4227">
        <v>50.28</v>
      </c>
      <c r="R4227">
        <v>30.11</v>
      </c>
      <c r="S4227">
        <v>1.6708776595744681</v>
      </c>
      <c r="T4227">
        <v>7.41</v>
      </c>
      <c r="U4227">
        <v>0</v>
      </c>
      <c r="V4227">
        <v>0</v>
      </c>
      <c r="W4227">
        <v>0</v>
      </c>
      <c r="X4227">
        <v>0</v>
      </c>
      <c r="Y4227">
        <v>2.2000000000000002</v>
      </c>
      <c r="Z4227">
        <v>7.72</v>
      </c>
      <c r="AA4227">
        <v>19.75</v>
      </c>
      <c r="AB4227">
        <v>65.900000000000006</v>
      </c>
      <c r="AC4227">
        <v>1684</v>
      </c>
      <c r="AD4227">
        <v>37.79</v>
      </c>
      <c r="AE4227">
        <v>32.28</v>
      </c>
      <c r="AF4227">
        <v>10.33</v>
      </c>
      <c r="AG4227">
        <v>1570</v>
      </c>
      <c r="AI4227">
        <v>44.58</v>
      </c>
      <c r="AJ4227">
        <v>41.32</v>
      </c>
      <c r="AK4227">
        <v>4.51</v>
      </c>
      <c r="AL4227">
        <v>47.305</v>
      </c>
      <c r="AM4227">
        <v>6.31</v>
      </c>
      <c r="AN4227">
        <v>47.89</v>
      </c>
      <c r="AO4227">
        <v>45.09</v>
      </c>
      <c r="AP4227">
        <v>3.31</v>
      </c>
      <c r="AQ4227">
        <v>3.83</v>
      </c>
      <c r="AR4227">
        <v>4.12</v>
      </c>
      <c r="AS4227">
        <v>42.06</v>
      </c>
      <c r="AT4227">
        <v>0</v>
      </c>
      <c r="AU4227">
        <v>0</v>
      </c>
      <c r="AV4227">
        <v>5.6</v>
      </c>
      <c r="AW4227">
        <v>68.400000000000006</v>
      </c>
      <c r="AX4227">
        <v>92.8</v>
      </c>
      <c r="AY4227">
        <v>99.1</v>
      </c>
      <c r="AZ4227">
        <v>100</v>
      </c>
      <c r="BA4227">
        <v>86.199999999999989</v>
      </c>
      <c r="BB4227">
        <v>92.6</v>
      </c>
      <c r="BC4227">
        <v>17.81172699900743</v>
      </c>
      <c r="BD4227">
        <v>7.0542226375618997E-3</v>
      </c>
      <c r="BE4227">
        <v>22.942630898573491</v>
      </c>
      <c r="BF4227">
        <v>21.556293574938071</v>
      </c>
      <c r="BG4227">
        <v>126.67688581104041</v>
      </c>
      <c r="BH4227">
        <v>6.0446167554029637</v>
      </c>
      <c r="BI4227">
        <v>75.13507760047068</v>
      </c>
      <c r="BJ4227">
        <v>3.534850933961545</v>
      </c>
      <c r="BK4227">
        <v>315.40178926237701</v>
      </c>
      <c r="BL4227">
        <v>4.301163309500855</v>
      </c>
      <c r="BM4227">
        <v>180.4915589554144</v>
      </c>
      <c r="BN4227">
        <v>107.8026364970851</v>
      </c>
      <c r="BO4227">
        <v>108.5913031780134</v>
      </c>
      <c r="BP4227">
        <v>104.79400472974621</v>
      </c>
      <c r="BQ4227">
        <v>7.1326337415745336</v>
      </c>
      <c r="BR4227">
        <v>62.007634849756613</v>
      </c>
      <c r="BS4227">
        <v>82.546749687353355</v>
      </c>
      <c r="BT4227">
        <v>1293.681811722812</v>
      </c>
      <c r="BU4227">
        <v>112.271490773194</v>
      </c>
      <c r="BV4227">
        <v>690.58529309230846</v>
      </c>
      <c r="BW4227">
        <v>73.075012213075738</v>
      </c>
      <c r="BX4227">
        <v>10.21230457964765</v>
      </c>
      <c r="BY4227">
        <v>1.3806871256918001</v>
      </c>
      <c r="BZ4227">
        <v>2.881888222459577</v>
      </c>
      <c r="CA4227">
        <f t="shared" si="520"/>
        <v>22.949685121211054</v>
      </c>
      <c r="CB4227" cm="1">
        <f t="array" ref="CB4227">IF(ISBLANK(INDEX(AC:AC,ROW())), "", INDEX(AC:AC,ROW())*(BI4227+BJ4227)/1000)</f>
        <v>132.48015965198388</v>
      </c>
      <c r="CC4227">
        <f t="shared" si="521"/>
        <v>132.72150256644338</v>
      </c>
      <c r="CD4227">
        <f t="shared" si="522"/>
        <v>2.3764181625692471</v>
      </c>
      <c r="CE4227" t="str">
        <f t="shared" si="523"/>
        <v/>
      </c>
      <c r="CF4227" cm="1">
        <f t="array" ref="CF4227">IFERROR(IF((BD4227+BE4227)*INDEX(H:H,ROW())*INDEX(K:K,ROW())/(BF4227*30*1000)&lt;0.5,"",(BD4227+BE4227)*INDEX(H:H,ROW())*INDEX(K:K,ROW())/(BF4227*30*1000)),"")</f>
        <v>2.5991580405923091</v>
      </c>
      <c r="CG4227">
        <f t="shared" si="524"/>
        <v>1.2102304047293848</v>
      </c>
      <c r="CH4227" cm="1">
        <f t="array" ref="CH4227">IFERROR((BD4227+BE4227)*INDEX(K:K,ROW())*INDEX(H:H,ROW())/BC4227/100000,"")</f>
        <v>0.94367402622649932</v>
      </c>
      <c r="CI4227">
        <f t="shared" si="525"/>
        <v>43.65834839272879</v>
      </c>
      <c r="CJ4227">
        <v>1</v>
      </c>
      <c r="CK4227">
        <f t="shared" si="526"/>
        <v>72.630902763943283</v>
      </c>
      <c r="CL4227" cm="1">
        <f t="array" ref="CL4227">IF(INDEX(AS:AS,ROW()-2)=0,CL4226,INDEX(AS:AS,ROW()-2))</f>
        <v>40.08</v>
      </c>
      <c r="CM4227" t="str">
        <f t="shared" si="527"/>
        <v>SP</v>
      </c>
    </row>
    <row r="4228" spans="1:91" x14ac:dyDescent="0.3">
      <c r="A4228" s="1">
        <v>4223</v>
      </c>
      <c r="B4228" t="s">
        <v>282</v>
      </c>
      <c r="C4228">
        <v>6</v>
      </c>
      <c r="D4228">
        <v>25</v>
      </c>
      <c r="E4228">
        <v>26</v>
      </c>
      <c r="F4228" t="s">
        <v>98</v>
      </c>
      <c r="G4228" t="s">
        <v>106</v>
      </c>
      <c r="H4228">
        <v>45.87</v>
      </c>
      <c r="I4228">
        <v>0.88</v>
      </c>
      <c r="J4228">
        <v>45.57</v>
      </c>
      <c r="K4228">
        <v>1564</v>
      </c>
      <c r="L4228">
        <v>45.89</v>
      </c>
      <c r="M4228">
        <v>0.89</v>
      </c>
      <c r="N4228">
        <v>45.57</v>
      </c>
      <c r="O4228">
        <v>1568</v>
      </c>
      <c r="P4228">
        <v>1.35</v>
      </c>
      <c r="Q4228">
        <v>50.28</v>
      </c>
      <c r="R4228">
        <v>30.11</v>
      </c>
      <c r="S4228">
        <v>1.6708776595744681</v>
      </c>
      <c r="T4228">
        <v>7.41</v>
      </c>
      <c r="U4228">
        <v>0</v>
      </c>
      <c r="V4228">
        <v>0</v>
      </c>
      <c r="W4228">
        <v>0</v>
      </c>
      <c r="X4228">
        <v>0</v>
      </c>
      <c r="Y4228">
        <v>2.2000000000000002</v>
      </c>
      <c r="Z4228">
        <v>7.72</v>
      </c>
      <c r="AA4228">
        <v>19.75</v>
      </c>
      <c r="AB4228">
        <v>65.900000000000006</v>
      </c>
      <c r="AC4228">
        <v>1681</v>
      </c>
      <c r="AD4228">
        <v>37.79</v>
      </c>
      <c r="AE4228">
        <v>32.28</v>
      </c>
      <c r="AF4228">
        <v>10.26</v>
      </c>
      <c r="AG4228">
        <v>1570</v>
      </c>
      <c r="AI4228">
        <v>44.58</v>
      </c>
      <c r="AJ4228">
        <v>41.32</v>
      </c>
      <c r="AK4228">
        <v>4.51</v>
      </c>
      <c r="AL4228">
        <v>47.305</v>
      </c>
      <c r="AM4228">
        <v>6.36</v>
      </c>
      <c r="AN4228">
        <v>47.89</v>
      </c>
      <c r="AO4228">
        <v>45.09</v>
      </c>
      <c r="AP4228">
        <v>3.39</v>
      </c>
      <c r="AQ4228">
        <v>4.12</v>
      </c>
      <c r="AR4228">
        <v>4.12</v>
      </c>
      <c r="AS4228">
        <v>40.28</v>
      </c>
      <c r="AT4228">
        <v>0</v>
      </c>
      <c r="AU4228">
        <v>1</v>
      </c>
      <c r="AV4228">
        <v>7</v>
      </c>
      <c r="AW4228">
        <v>70.400000000000006</v>
      </c>
      <c r="AX4228">
        <v>96.3</v>
      </c>
      <c r="AY4228">
        <v>99</v>
      </c>
      <c r="AZ4228">
        <v>99.1</v>
      </c>
      <c r="BA4228">
        <v>89.3</v>
      </c>
      <c r="BB4228">
        <v>92</v>
      </c>
      <c r="BC4228">
        <v>80.730805470963404</v>
      </c>
      <c r="BD4228">
        <v>6.2191126698969996E-3</v>
      </c>
      <c r="BE4228">
        <v>42.904684446575651</v>
      </c>
      <c r="BF4228">
        <v>40.858006328573417</v>
      </c>
      <c r="BG4228">
        <v>122.00576597927579</v>
      </c>
      <c r="BH4228">
        <v>6.0446167554029637</v>
      </c>
      <c r="BI4228">
        <v>72.36681261960841</v>
      </c>
      <c r="BJ4228">
        <v>3.534850933961545</v>
      </c>
      <c r="BK4228">
        <v>436.76872363332052</v>
      </c>
      <c r="BL4228">
        <v>3.4912123138227922</v>
      </c>
      <c r="BM4228">
        <v>182.38577823638261</v>
      </c>
      <c r="BN4228">
        <v>109.2187314619906</v>
      </c>
      <c r="BO4228">
        <v>108.24491857317101</v>
      </c>
      <c r="BP4228">
        <v>108.1917015369215</v>
      </c>
      <c r="BQ4228">
        <v>16.789940170785759</v>
      </c>
      <c r="BR4228">
        <v>57.654177912288603</v>
      </c>
      <c r="BS4228">
        <v>85.24881715121272</v>
      </c>
      <c r="BT4228">
        <v>1921.8460103133621</v>
      </c>
      <c r="BU4228">
        <v>107.53641472764581</v>
      </c>
      <c r="BV4228">
        <v>850.49474698117535</v>
      </c>
      <c r="BW4228">
        <v>15.03610171575864</v>
      </c>
      <c r="BX4228">
        <v>10.51592510351588</v>
      </c>
      <c r="BY4228">
        <v>3.9123863417747322</v>
      </c>
      <c r="BZ4228">
        <v>2.1939885424754371</v>
      </c>
      <c r="CA4228">
        <f t="shared" si="520"/>
        <v>42.910903559245547</v>
      </c>
      <c r="CB4228" cm="1">
        <f t="array" ref="CB4228">IF(ISBLANK(INDEX(AC:AC,ROW())), "", INDEX(AC:AC,ROW())*(BI4228+BJ4228)/1000)</f>
        <v>127.5906964335511</v>
      </c>
      <c r="CC4228">
        <f t="shared" si="521"/>
        <v>128.05038273467875</v>
      </c>
      <c r="CD4228">
        <f t="shared" si="522"/>
        <v>3.4109130664475109</v>
      </c>
      <c r="CE4228">
        <f t="shared" si="523"/>
        <v>5.4101866206502045</v>
      </c>
      <c r="CF4228" cm="1">
        <f t="array" ref="CF4228">IFERROR(IF((BD4228+BE4228)*INDEX(H:H,ROW())*INDEX(K:K,ROW())/(BF4228*30*1000)&lt;0.5,"",(BD4228+BE4228)*INDEX(H:H,ROW())*INDEX(K:K,ROW())/(BF4228*30*1000)),"")</f>
        <v>2.5115089039491583</v>
      </c>
      <c r="CG4228">
        <f t="shared" si="524"/>
        <v>0.50610180451214359</v>
      </c>
      <c r="CH4228" cm="1">
        <f t="array" ref="CH4228">IFERROR((BD4228+BE4228)*INDEX(K:K,ROW())*INDEX(H:H,ROW())/BC4228/100000,"")</f>
        <v>0.38132375650109551</v>
      </c>
      <c r="CI4228">
        <f t="shared" si="525"/>
        <v>79.959932487134949</v>
      </c>
      <c r="CJ4228">
        <v>1</v>
      </c>
      <c r="CK4228">
        <f t="shared" si="526"/>
        <v>23.805609260328708</v>
      </c>
      <c r="CL4228" cm="1">
        <f t="array" ref="CL4228">IF(INDEX(AS:AS,ROW()-2)=0,CL4227,INDEX(AS:AS,ROW()-2))</f>
        <v>39.81</v>
      </c>
      <c r="CM4228" t="str">
        <f t="shared" si="527"/>
        <v>SP</v>
      </c>
    </row>
    <row r="4229" spans="1:91" x14ac:dyDescent="0.3">
      <c r="A4229" s="1">
        <v>4224</v>
      </c>
      <c r="B4229" t="s">
        <v>283</v>
      </c>
      <c r="C4229">
        <v>6</v>
      </c>
      <c r="D4229">
        <v>26</v>
      </c>
      <c r="E4229">
        <v>26</v>
      </c>
      <c r="F4229" t="s">
        <v>80</v>
      </c>
      <c r="G4229" t="s">
        <v>81</v>
      </c>
      <c r="H4229">
        <v>46.11</v>
      </c>
      <c r="I4229">
        <v>0.91</v>
      </c>
      <c r="J4229">
        <v>46.06</v>
      </c>
      <c r="K4229">
        <v>1574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1.653732324893127</v>
      </c>
      <c r="T4229">
        <v>7.26</v>
      </c>
      <c r="U4229">
        <v>0</v>
      </c>
      <c r="V4229">
        <v>0</v>
      </c>
      <c r="W4229">
        <v>0</v>
      </c>
      <c r="X4229">
        <v>0</v>
      </c>
      <c r="Y4229">
        <v>2.7</v>
      </c>
      <c r="Z4229">
        <v>7.72</v>
      </c>
      <c r="AA4229">
        <v>20.100000000000001</v>
      </c>
      <c r="AB4229">
        <v>65.900000000000006</v>
      </c>
      <c r="AC4229">
        <v>1683</v>
      </c>
      <c r="AD4229">
        <v>37.79</v>
      </c>
      <c r="AE4229">
        <v>32.28</v>
      </c>
      <c r="AF4229">
        <v>10.45</v>
      </c>
      <c r="AG4229">
        <v>1570</v>
      </c>
      <c r="AI4229">
        <v>44.58</v>
      </c>
      <c r="AJ4229">
        <v>41.32</v>
      </c>
      <c r="AK4229">
        <v>4.51</v>
      </c>
      <c r="AL4229">
        <v>47.305</v>
      </c>
      <c r="AM4229">
        <v>6.31</v>
      </c>
      <c r="AN4229">
        <v>47.89</v>
      </c>
      <c r="AO4229">
        <v>45.09</v>
      </c>
      <c r="AP4229">
        <v>3.31</v>
      </c>
      <c r="AQ4229">
        <v>3.83</v>
      </c>
      <c r="AR4229">
        <v>4.12</v>
      </c>
      <c r="AS4229">
        <v>42.06</v>
      </c>
      <c r="AT4229">
        <v>0</v>
      </c>
      <c r="AU4229">
        <v>0</v>
      </c>
      <c r="AV4229">
        <v>5.6</v>
      </c>
      <c r="AW4229">
        <v>68.400000000000006</v>
      </c>
      <c r="AX4229">
        <v>92.8</v>
      </c>
      <c r="AY4229">
        <v>99.1</v>
      </c>
      <c r="AZ4229">
        <v>100</v>
      </c>
      <c r="BA4229">
        <v>86.199999999999989</v>
      </c>
      <c r="BB4229">
        <v>92.6</v>
      </c>
      <c r="BC4229">
        <v>62.644023215308891</v>
      </c>
      <c r="BD4229">
        <v>7.1103922410655001E-3</v>
      </c>
      <c r="BE4229">
        <v>51.675643264968357</v>
      </c>
      <c r="BF4229">
        <v>48.017951992131977</v>
      </c>
      <c r="BG4229">
        <v>150.09636352455499</v>
      </c>
      <c r="BH4229">
        <v>6.0446167554029637</v>
      </c>
      <c r="BI4229">
        <v>89.026330093386477</v>
      </c>
      <c r="BJ4229">
        <v>3.534850933961545</v>
      </c>
      <c r="BK4229">
        <v>594.93815215341385</v>
      </c>
      <c r="BL4229">
        <v>3.2865385747286981</v>
      </c>
      <c r="BM4229">
        <v>199.50955931229561</v>
      </c>
      <c r="BN4229">
        <v>108.6603313065478</v>
      </c>
      <c r="BO4229">
        <v>107.81746474395629</v>
      </c>
      <c r="BP4229">
        <v>108.06977523918481</v>
      </c>
      <c r="BQ4229">
        <v>20.696435806823612</v>
      </c>
      <c r="BR4229">
        <v>49.269098715038353</v>
      </c>
      <c r="BS4229">
        <v>92.080218539007404</v>
      </c>
      <c r="BT4229">
        <v>1921.7233483351811</v>
      </c>
      <c r="BU4229">
        <v>106.0315824619512</v>
      </c>
      <c r="BV4229">
        <v>855.00975786689435</v>
      </c>
      <c r="BW4229">
        <v>8.8473562250112963</v>
      </c>
      <c r="BX4229">
        <v>9.9900923178309942</v>
      </c>
      <c r="BY4229">
        <v>9.3967345546342766</v>
      </c>
      <c r="BZ4229">
        <v>2.7285384215643211</v>
      </c>
      <c r="CA4229">
        <f t="shared" si="520"/>
        <v>51.682753657209425</v>
      </c>
      <c r="CB4229" cm="1">
        <f t="array" ref="CB4229">IF(ISBLANK(INDEX(AC:AC,ROW())), "", INDEX(AC:AC,ROW())*(BI4229+BJ4229)/1000)</f>
        <v>155.78046766902673</v>
      </c>
      <c r="CC4229">
        <f t="shared" si="521"/>
        <v>156.14098027995794</v>
      </c>
      <c r="CD4229">
        <f t="shared" si="522"/>
        <v>3.8102626939237894</v>
      </c>
      <c r="CE4229">
        <f t="shared" si="523"/>
        <v>9.4971255295752357</v>
      </c>
      <c r="CF4229" cm="1">
        <f t="array" ref="CF4229">IFERROR(IF((BD4229+BE4229)*INDEX(H:H,ROW())*INDEX(K:K,ROW())/(BF4229*30*1000)&lt;0.5,"",(BD4229+BE4229)*INDEX(H:H,ROW())*INDEX(K:K,ROW())/(BF4229*30*1000)),"")</f>
        <v>2.6038778499476072</v>
      </c>
      <c r="CG4229">
        <f t="shared" si="524"/>
        <v>0.76652088303928401</v>
      </c>
      <c r="CH4229" cm="1">
        <f t="array" ref="CH4229">IFERROR((BD4229+BE4229)*INDEX(K:K,ROW())*INDEX(H:H,ROW())/BC4229/100000,"")</f>
        <v>0.59877802466048158</v>
      </c>
      <c r="CI4229">
        <f t="shared" si="525"/>
        <v>97.428219422462362</v>
      </c>
      <c r="CJ4229">
        <v>1</v>
      </c>
      <c r="CK4229">
        <f t="shared" si="526"/>
        <v>30.676882640985166</v>
      </c>
      <c r="CL4229" cm="1">
        <f t="array" ref="CL4229">IF(INDEX(AS:AS,ROW()-2)=0,CL4228,INDEX(AS:AS,ROW()-2))</f>
        <v>42.06</v>
      </c>
      <c r="CM4229" t="str">
        <f t="shared" si="527"/>
        <v>CIV</v>
      </c>
    </row>
    <row r="4230" spans="1:91" x14ac:dyDescent="0.3">
      <c r="A4230" s="1">
        <v>4225</v>
      </c>
      <c r="B4230" t="s">
        <v>283</v>
      </c>
      <c r="C4230">
        <v>6</v>
      </c>
      <c r="D4230">
        <v>26</v>
      </c>
      <c r="E4230">
        <v>26</v>
      </c>
      <c r="F4230" t="s">
        <v>80</v>
      </c>
      <c r="G4230" t="s">
        <v>82</v>
      </c>
      <c r="H4230">
        <v>45.87</v>
      </c>
      <c r="I4230">
        <v>0.88</v>
      </c>
      <c r="J4230">
        <v>45.57</v>
      </c>
      <c r="K4230">
        <v>1564</v>
      </c>
      <c r="L4230">
        <v>45.89</v>
      </c>
      <c r="M4230">
        <v>0.89</v>
      </c>
      <c r="N4230">
        <v>45.57</v>
      </c>
      <c r="O4230">
        <v>1568</v>
      </c>
      <c r="P4230">
        <v>1.35</v>
      </c>
      <c r="Q4230">
        <v>50.28</v>
      </c>
      <c r="R4230">
        <v>30.11</v>
      </c>
      <c r="S4230">
        <v>1.6708776595744681</v>
      </c>
      <c r="T4230">
        <v>7.41</v>
      </c>
      <c r="U4230">
        <v>0</v>
      </c>
      <c r="V4230">
        <v>0</v>
      </c>
      <c r="W4230">
        <v>0</v>
      </c>
      <c r="X4230">
        <v>0</v>
      </c>
      <c r="Y4230">
        <v>2.2000000000000002</v>
      </c>
      <c r="Z4230">
        <v>7.72</v>
      </c>
      <c r="AA4230">
        <v>19.75</v>
      </c>
      <c r="AB4230">
        <v>65.900000000000006</v>
      </c>
      <c r="AC4230">
        <v>1680</v>
      </c>
      <c r="AD4230">
        <v>37.729999999999997</v>
      </c>
      <c r="AE4230">
        <v>31.82</v>
      </c>
      <c r="AF4230">
        <v>11.15</v>
      </c>
      <c r="AG4230">
        <v>1570</v>
      </c>
      <c r="AI4230">
        <v>44.58</v>
      </c>
      <c r="AJ4230">
        <v>40.25</v>
      </c>
      <c r="AK4230">
        <v>4.79</v>
      </c>
      <c r="AL4230">
        <v>47.28</v>
      </c>
      <c r="AM4230">
        <v>6.45</v>
      </c>
      <c r="AN4230">
        <v>48.01</v>
      </c>
      <c r="AO4230">
        <v>44.93</v>
      </c>
      <c r="AP4230">
        <v>3.61</v>
      </c>
      <c r="AQ4230">
        <v>3.83</v>
      </c>
      <c r="AR4230">
        <v>4.45</v>
      </c>
      <c r="AS4230">
        <v>40.82</v>
      </c>
      <c r="AT4230">
        <v>0</v>
      </c>
      <c r="AU4230">
        <v>0</v>
      </c>
      <c r="AV4230">
        <v>5.0999999999999996</v>
      </c>
      <c r="AW4230">
        <v>30.2</v>
      </c>
      <c r="AX4230">
        <v>66</v>
      </c>
      <c r="AY4230">
        <v>89.7</v>
      </c>
      <c r="AZ4230">
        <v>100</v>
      </c>
      <c r="BA4230">
        <v>60.9</v>
      </c>
      <c r="BB4230">
        <v>84.600000000000009</v>
      </c>
      <c r="BC4230">
        <v>122.314556172821</v>
      </c>
      <c r="BD4230">
        <v>8.8410808621147002E-3</v>
      </c>
      <c r="BE4230">
        <v>54.505060323126152</v>
      </c>
      <c r="BF4230">
        <v>50.909461667489353</v>
      </c>
      <c r="BG4230">
        <v>155.46733524183341</v>
      </c>
      <c r="BH4230">
        <v>6.0446167554029637</v>
      </c>
      <c r="BI4230">
        <v>92.209128755276595</v>
      </c>
      <c r="BJ4230">
        <v>3.534850933961545</v>
      </c>
      <c r="BK4230">
        <v>570.42887084953963</v>
      </c>
      <c r="BL4230">
        <v>3.0094724439426881</v>
      </c>
      <c r="BM4230">
        <v>206.8698337687334</v>
      </c>
      <c r="BN4230">
        <v>106.7655629123044</v>
      </c>
      <c r="BO4230">
        <v>106.4568202593962</v>
      </c>
      <c r="BP4230">
        <v>106.5942969078731</v>
      </c>
      <c r="BQ4230">
        <v>24.379843747674219</v>
      </c>
      <c r="BR4230">
        <v>39.253167390440737</v>
      </c>
      <c r="BS4230">
        <v>93.307332731651286</v>
      </c>
      <c r="BT4230">
        <v>1921.8151648521859</v>
      </c>
      <c r="BU4230">
        <v>104.152505733422</v>
      </c>
      <c r="BV4230">
        <v>851.40421230669574</v>
      </c>
      <c r="BW4230">
        <v>14.61078818725051</v>
      </c>
      <c r="BX4230">
        <v>9.8733887007531909</v>
      </c>
      <c r="BY4230">
        <v>4.0927714449908201</v>
      </c>
      <c r="BZ4230">
        <v>5.1869683312952253</v>
      </c>
      <c r="CA4230">
        <f t="shared" ref="CA4230:CA4293" si="528">IFERROR(BD4230+BE4230,"")</f>
        <v>54.513901403988264</v>
      </c>
      <c r="CB4230" cm="1">
        <f t="array" ref="CB4230">IF(ISBLANK(INDEX(AC:AC,ROW())), "", INDEX(AC:AC,ROW())*(BI4230+BJ4230)/1000)</f>
        <v>160.84988587792009</v>
      </c>
      <c r="CC4230">
        <f t="shared" ref="CC4230:CC4293" si="529">BH4230+BG4230</f>
        <v>161.51195199723637</v>
      </c>
      <c r="CD4230">
        <f t="shared" ref="CD4230:CD4293" si="530">BK4230/CC4230</f>
        <v>3.531805936314238</v>
      </c>
      <c r="CE4230">
        <f t="shared" ref="CE4230:CE4293" si="531">IF(BC4230=0,"",IF(BK4230/BC4230&lt;15,BK4230/BC4230,""))</f>
        <v>4.6636221288623068</v>
      </c>
      <c r="CF4230" cm="1">
        <f t="array" ref="CF4230">IFERROR(IF((BD4230+BE4230)*INDEX(H:H,ROW())*INDEX(K:K,ROW())/(BF4230*30*1000)&lt;0.5,"",(BD4230+BE4230)*INDEX(H:H,ROW())*INDEX(K:K,ROW())/(BF4230*30*1000)),"")</f>
        <v>2.5606663464109003</v>
      </c>
      <c r="CG4230">
        <f t="shared" ref="CG4230:CG4293" si="532">IF(BF4230/BC4230&gt;10,"",BF4230/BC4230)</f>
        <v>0.41621752357551151</v>
      </c>
      <c r="CH4230" cm="1">
        <f t="array" ref="CH4230">IFERROR((BD4230+BE4230)*INDEX(K:K,ROW())*INDEX(H:H,ROW())/BC4230/100000,"")</f>
        <v>0.31973826162188934</v>
      </c>
      <c r="CI4230">
        <f t="shared" ref="CI4230:CI4293" si="533">IFERROR(
IF(OR(ISBLANK(CA4230),ISBLANK(K4230),ISBLANK(H4230)),"",
IF(CA4230*K4230*H4230/100000/0.385=0,"",CA4230*K4230*H4230/100000/0.385)
),
"")</f>
        <v>101.5808923681837</v>
      </c>
      <c r="CJ4230">
        <v>1</v>
      </c>
      <c r="CK4230">
        <f t="shared" ref="CK4230:CK4293" si="534">IFERROR(
    IF(OR(ISBLANK(BT4230), ISBLANK(BC4230), BC4230=0), "",
       IF(BT4230/BC4230&gt;100, " ", BT4230/BC4230)
    ),
"")</f>
        <v>15.712072422000288</v>
      </c>
      <c r="CL4230" cm="1">
        <f t="array" ref="CL4230">IF(INDEX(AS:AS,ROW()-2)=0,CL4229,INDEX(AS:AS,ROW()-2))</f>
        <v>40.28</v>
      </c>
      <c r="CM4230" t="str">
        <f t="shared" ref="CM4230:CM4293" si="535">IF(CL4230&gt;=41.5,"CIV","SP")</f>
        <v>SP</v>
      </c>
    </row>
    <row r="4231" spans="1:91" x14ac:dyDescent="0.3">
      <c r="A4231" s="1">
        <v>4226</v>
      </c>
      <c r="B4231" t="s">
        <v>283</v>
      </c>
      <c r="C4231">
        <v>6</v>
      </c>
      <c r="D4231">
        <v>26</v>
      </c>
      <c r="E4231">
        <v>26</v>
      </c>
      <c r="F4231" t="s">
        <v>80</v>
      </c>
      <c r="G4231" t="s">
        <v>83</v>
      </c>
      <c r="H4231">
        <v>45.87</v>
      </c>
      <c r="I4231">
        <v>0.88</v>
      </c>
      <c r="J4231">
        <v>45.57</v>
      </c>
      <c r="K4231">
        <v>1564</v>
      </c>
      <c r="L4231">
        <v>45.89</v>
      </c>
      <c r="M4231">
        <v>0.89</v>
      </c>
      <c r="N4231">
        <v>45.57</v>
      </c>
      <c r="O4231">
        <v>1568</v>
      </c>
      <c r="P4231">
        <v>1.35</v>
      </c>
      <c r="Q4231">
        <v>50.28</v>
      </c>
      <c r="R4231">
        <v>30.11</v>
      </c>
      <c r="S4231">
        <v>1.6708776595744681</v>
      </c>
      <c r="T4231">
        <v>7.41</v>
      </c>
      <c r="U4231">
        <v>0</v>
      </c>
      <c r="V4231">
        <v>0</v>
      </c>
      <c r="W4231">
        <v>0</v>
      </c>
      <c r="X4231">
        <v>0</v>
      </c>
      <c r="Y4231">
        <v>2.2000000000000002</v>
      </c>
      <c r="Z4231">
        <v>7.72</v>
      </c>
      <c r="AA4231">
        <v>19.75</v>
      </c>
      <c r="AB4231">
        <v>65.900000000000006</v>
      </c>
      <c r="AC4231">
        <v>1682</v>
      </c>
      <c r="AD4231">
        <v>37.79</v>
      </c>
      <c r="AE4231">
        <v>32.28</v>
      </c>
      <c r="AF4231">
        <v>11.54</v>
      </c>
      <c r="AG4231">
        <v>1570</v>
      </c>
      <c r="AI4231">
        <v>44.58</v>
      </c>
      <c r="AJ4231">
        <v>41.32</v>
      </c>
      <c r="AK4231">
        <v>4.51</v>
      </c>
      <c r="AL4231">
        <v>47.305</v>
      </c>
      <c r="AM4231">
        <v>6.31</v>
      </c>
      <c r="AN4231">
        <v>47.89</v>
      </c>
      <c r="AO4231">
        <v>45.09</v>
      </c>
      <c r="AP4231">
        <v>3.31</v>
      </c>
      <c r="AQ4231">
        <v>3.83</v>
      </c>
      <c r="AR4231">
        <v>4.12</v>
      </c>
      <c r="AS4231">
        <v>41.01</v>
      </c>
      <c r="AT4231">
        <v>0</v>
      </c>
      <c r="AU4231">
        <v>0</v>
      </c>
      <c r="AV4231">
        <v>3.2</v>
      </c>
      <c r="AW4231">
        <v>44.5</v>
      </c>
      <c r="AX4231">
        <v>80.2</v>
      </c>
      <c r="AY4231">
        <v>93.7</v>
      </c>
      <c r="AZ4231">
        <v>100</v>
      </c>
      <c r="BA4231">
        <v>77</v>
      </c>
      <c r="BB4231">
        <v>90.5</v>
      </c>
      <c r="BC4231">
        <v>82.842148552586039</v>
      </c>
      <c r="BD4231">
        <v>1.1754822119529501E-2</v>
      </c>
      <c r="BE4231">
        <v>56.247533350722087</v>
      </c>
      <c r="BF4231">
        <v>53.292207709863263</v>
      </c>
      <c r="BG4231">
        <v>160.24255765595939</v>
      </c>
      <c r="BH4231">
        <v>6.0446167554029637</v>
      </c>
      <c r="BI4231">
        <v>95.044752361259555</v>
      </c>
      <c r="BJ4231">
        <v>3.534850933961545</v>
      </c>
      <c r="BK4231">
        <v>685.50578626369713</v>
      </c>
      <c r="BL4231">
        <v>3.430137369703083</v>
      </c>
      <c r="BM4231">
        <v>209.20739414182421</v>
      </c>
      <c r="BN4231">
        <v>105.8757796773906</v>
      </c>
      <c r="BO4231">
        <v>106.1967426471755</v>
      </c>
      <c r="BP4231">
        <v>106.1172308188069</v>
      </c>
      <c r="BQ4231">
        <v>24.672669628110071</v>
      </c>
      <c r="BR4231">
        <v>42.700170990914678</v>
      </c>
      <c r="BS4231">
        <v>91.035670842509404</v>
      </c>
      <c r="BT4231">
        <v>1921.8832724683859</v>
      </c>
      <c r="BU4231">
        <v>106.27246932874181</v>
      </c>
      <c r="BV4231">
        <v>850.53944424090105</v>
      </c>
      <c r="BW4231">
        <v>18.018186266826</v>
      </c>
      <c r="BX4231">
        <v>10.804029092669371</v>
      </c>
      <c r="BY4231">
        <v>0.40663563764593902</v>
      </c>
      <c r="BZ4231">
        <v>5.1876475696859607</v>
      </c>
      <c r="CA4231">
        <f t="shared" si="528"/>
        <v>56.259288172841615</v>
      </c>
      <c r="CB4231" cm="1">
        <f t="array" ref="CB4231">IF(ISBLANK(INDEX(AC:AC,ROW())), "", INDEX(AC:AC,ROW())*(BI4231+BJ4231)/1000)</f>
        <v>165.81089274256189</v>
      </c>
      <c r="CC4231">
        <f t="shared" si="529"/>
        <v>166.28717441136234</v>
      </c>
      <c r="CD4231">
        <f t="shared" si="530"/>
        <v>4.1224212792736994</v>
      </c>
      <c r="CE4231">
        <f t="shared" si="531"/>
        <v>8.2748431594402199</v>
      </c>
      <c r="CF4231" cm="1">
        <f t="array" ref="CF4231">IFERROR(IF((BD4231+BE4231)*INDEX(H:H,ROW())*INDEX(K:K,ROW())/(BF4231*30*1000)&lt;0.5,"",(BD4231+BE4231)*INDEX(H:H,ROW())*INDEX(K:K,ROW())/(BF4231*30*1000)),"")</f>
        <v>2.5244963965520624</v>
      </c>
      <c r="CG4231">
        <f t="shared" si="532"/>
        <v>0.64329823213161541</v>
      </c>
      <c r="CH4231" cm="1">
        <f t="array" ref="CH4231">IFERROR((BD4231+BE4231)*INDEX(K:K,ROW())*INDEX(H:H,ROW())/BC4231/100000,"")</f>
        <v>0.48720122067737254</v>
      </c>
      <c r="CI4231">
        <f t="shared" si="533"/>
        <v>104.83323609962636</v>
      </c>
      <c r="CJ4231">
        <v>1</v>
      </c>
      <c r="CK4231">
        <f t="shared" si="534"/>
        <v>23.199341229645011</v>
      </c>
      <c r="CL4231" cm="1">
        <f t="array" ref="CL4231">IF(INDEX(AS:AS,ROW()-2)=0,CL4230,INDEX(AS:AS,ROW()-2))</f>
        <v>42.06</v>
      </c>
      <c r="CM4231" t="str">
        <f t="shared" si="535"/>
        <v>CIV</v>
      </c>
    </row>
    <row r="4232" spans="1:91" x14ac:dyDescent="0.3">
      <c r="A4232" s="1">
        <v>4227</v>
      </c>
      <c r="B4232" t="s">
        <v>283</v>
      </c>
      <c r="C4232">
        <v>6</v>
      </c>
      <c r="D4232">
        <v>26</v>
      </c>
      <c r="E4232">
        <v>26</v>
      </c>
      <c r="F4232" t="s">
        <v>80</v>
      </c>
      <c r="G4232" t="s">
        <v>84</v>
      </c>
      <c r="H4232">
        <v>45.87</v>
      </c>
      <c r="I4232">
        <v>0.88</v>
      </c>
      <c r="J4232">
        <v>45.57</v>
      </c>
      <c r="K4232">
        <v>1572</v>
      </c>
      <c r="L4232">
        <v>45.89</v>
      </c>
      <c r="M4232">
        <v>0.89</v>
      </c>
      <c r="N4232">
        <v>45.57</v>
      </c>
      <c r="O4232">
        <v>1568</v>
      </c>
      <c r="P4232">
        <v>1.35</v>
      </c>
      <c r="Q4232">
        <v>50.28</v>
      </c>
      <c r="R4232">
        <v>30.11</v>
      </c>
      <c r="S4232">
        <v>1.6708776595744681</v>
      </c>
      <c r="T4232">
        <v>7.41</v>
      </c>
      <c r="U4232">
        <v>0</v>
      </c>
      <c r="V4232">
        <v>0</v>
      </c>
      <c r="W4232">
        <v>0</v>
      </c>
      <c r="X4232">
        <v>0</v>
      </c>
      <c r="Y4232">
        <v>2.2000000000000002</v>
      </c>
      <c r="Z4232">
        <v>7.72</v>
      </c>
      <c r="AA4232">
        <v>19.75</v>
      </c>
      <c r="AB4232">
        <v>65.900000000000006</v>
      </c>
      <c r="AC4232">
        <v>1690</v>
      </c>
      <c r="AD4232">
        <v>37.79</v>
      </c>
      <c r="AE4232">
        <v>32.01</v>
      </c>
      <c r="AF4232">
        <v>11.25</v>
      </c>
      <c r="AG4232">
        <v>1570</v>
      </c>
      <c r="AI4232">
        <v>44.58</v>
      </c>
      <c r="AJ4232">
        <v>41.32</v>
      </c>
      <c r="AK4232">
        <v>4.93</v>
      </c>
      <c r="AL4232">
        <v>47.305</v>
      </c>
      <c r="AM4232">
        <v>6.37</v>
      </c>
      <c r="AN4232">
        <v>47.89</v>
      </c>
      <c r="AO4232">
        <v>45.09</v>
      </c>
      <c r="AP4232">
        <v>3.69</v>
      </c>
      <c r="AQ4232">
        <v>4.32</v>
      </c>
      <c r="AR4232">
        <v>4.12</v>
      </c>
      <c r="AS4232">
        <v>41.53</v>
      </c>
      <c r="AT4232">
        <v>0</v>
      </c>
      <c r="AU4232">
        <v>0</v>
      </c>
      <c r="AV4232">
        <v>1.2</v>
      </c>
      <c r="AW4232">
        <v>40.6</v>
      </c>
      <c r="AX4232">
        <v>81</v>
      </c>
      <c r="AY4232">
        <v>92.1</v>
      </c>
      <c r="AZ4232">
        <v>100</v>
      </c>
      <c r="BA4232">
        <v>79.8</v>
      </c>
      <c r="BB4232">
        <v>90.899999999999991</v>
      </c>
      <c r="BC4232">
        <v>131.93043542141129</v>
      </c>
      <c r="BD4232">
        <v>1.6458639122473698E-2</v>
      </c>
      <c r="BE4232">
        <v>33.269664501896891</v>
      </c>
      <c r="BF4232">
        <v>30.132777770055569</v>
      </c>
      <c r="BG4232">
        <v>144.70479170580751</v>
      </c>
      <c r="BH4232">
        <v>6.0446167554029637</v>
      </c>
      <c r="BI4232">
        <v>85.822001862627886</v>
      </c>
      <c r="BJ4232">
        <v>3.534850933961545</v>
      </c>
      <c r="BK4232">
        <v>718.70054213378887</v>
      </c>
      <c r="BL4232">
        <v>3.689584215693376</v>
      </c>
      <c r="BM4232">
        <v>207.19287128761999</v>
      </c>
      <c r="BN4232">
        <v>108.2397836390092</v>
      </c>
      <c r="BO4232">
        <v>107.1883898461348</v>
      </c>
      <c r="BP4232">
        <v>106.8951086473035</v>
      </c>
      <c r="BQ4232">
        <v>12.02311310762008</v>
      </c>
      <c r="BR4232">
        <v>46.845270052701458</v>
      </c>
      <c r="BS4232">
        <v>87.842756912011936</v>
      </c>
      <c r="BT4232">
        <v>1391.3672413024331</v>
      </c>
      <c r="BU4232">
        <v>108.2697586627786</v>
      </c>
      <c r="BV4232">
        <v>808.90939357743184</v>
      </c>
      <c r="BW4232">
        <v>56.025984459216069</v>
      </c>
      <c r="BX4232">
        <v>9.1005066430185408</v>
      </c>
      <c r="BY4232">
        <v>0.40624114296685931</v>
      </c>
      <c r="BZ4232">
        <v>5.1874502183418301</v>
      </c>
      <c r="CA4232">
        <f t="shared" si="528"/>
        <v>33.286123141019367</v>
      </c>
      <c r="CB4232" cm="1">
        <f t="array" ref="CB4232">IF(ISBLANK(INDEX(AC:AC,ROW())), "", INDEX(AC:AC,ROW())*(BI4232+BJ4232)/1000)</f>
        <v>151.01308122623615</v>
      </c>
      <c r="CC4232">
        <f t="shared" si="529"/>
        <v>150.74940846121046</v>
      </c>
      <c r="CD4232">
        <f t="shared" si="530"/>
        <v>4.7675181579151511</v>
      </c>
      <c r="CE4232">
        <f t="shared" si="531"/>
        <v>5.4475719710779442</v>
      </c>
      <c r="CF4232" cm="1">
        <f t="array" ref="CF4232">IFERROR(IF((BD4232+BE4232)*INDEX(H:H,ROW())*INDEX(K:K,ROW())/(BF4232*30*1000)&lt;0.5,"",(BD4232+BE4232)*INDEX(H:H,ROW())*INDEX(K:K,ROW())/(BF4232*30*1000)),"")</f>
        <v>2.6551195100168457</v>
      </c>
      <c r="CG4232">
        <f t="shared" si="532"/>
        <v>0.22839898673725784</v>
      </c>
      <c r="CH4232" cm="1">
        <f t="array" ref="CH4232">IFERROR((BD4232+BE4232)*INDEX(K:K,ROW())*INDEX(H:H,ROW())/BC4232/100000,"")</f>
        <v>0.18192798172625163</v>
      </c>
      <c r="CI4232">
        <f t="shared" si="533"/>
        <v>62.342435959695933</v>
      </c>
      <c r="CJ4232">
        <v>1</v>
      </c>
      <c r="CK4232">
        <f t="shared" si="534"/>
        <v>10.546218822503976</v>
      </c>
      <c r="CL4232" cm="1">
        <f t="array" ref="CL4232">IF(INDEX(AS:AS,ROW()-2)=0,CL4231,INDEX(AS:AS,ROW()-2))</f>
        <v>40.82</v>
      </c>
      <c r="CM4232" t="str">
        <f t="shared" si="535"/>
        <v>SP</v>
      </c>
    </row>
    <row r="4233" spans="1:91" x14ac:dyDescent="0.3">
      <c r="A4233" s="1">
        <v>4228</v>
      </c>
      <c r="B4233" t="s">
        <v>283</v>
      </c>
      <c r="C4233">
        <v>6</v>
      </c>
      <c r="D4233">
        <v>26</v>
      </c>
      <c r="E4233">
        <v>26</v>
      </c>
      <c r="F4233" t="s">
        <v>80</v>
      </c>
      <c r="G4233" t="s">
        <v>85</v>
      </c>
      <c r="H4233">
        <v>45.87</v>
      </c>
      <c r="I4233">
        <v>0.88</v>
      </c>
      <c r="J4233">
        <v>45.57</v>
      </c>
      <c r="K4233">
        <v>1564</v>
      </c>
      <c r="L4233">
        <v>45.89</v>
      </c>
      <c r="M4233">
        <v>0.89</v>
      </c>
      <c r="N4233">
        <v>45.57</v>
      </c>
      <c r="O4233">
        <v>1568</v>
      </c>
      <c r="P4233">
        <v>1.35</v>
      </c>
      <c r="Q4233">
        <v>50.28</v>
      </c>
      <c r="R4233">
        <v>30.11</v>
      </c>
      <c r="S4233">
        <v>1.6708776595744681</v>
      </c>
      <c r="T4233">
        <v>7.41</v>
      </c>
      <c r="U4233">
        <v>0</v>
      </c>
      <c r="V4233">
        <v>0</v>
      </c>
      <c r="W4233">
        <v>0</v>
      </c>
      <c r="X4233">
        <v>0</v>
      </c>
      <c r="Y4233">
        <v>2.2000000000000002</v>
      </c>
      <c r="Z4233">
        <v>7.72</v>
      </c>
      <c r="AA4233">
        <v>19.75</v>
      </c>
      <c r="AB4233">
        <v>65.900000000000006</v>
      </c>
      <c r="AC4233">
        <v>1687</v>
      </c>
      <c r="AD4233">
        <v>37.79</v>
      </c>
      <c r="AE4233">
        <v>32.28</v>
      </c>
      <c r="AF4233">
        <v>11.09</v>
      </c>
      <c r="AG4233">
        <v>1570</v>
      </c>
      <c r="AI4233">
        <v>44.58</v>
      </c>
      <c r="AJ4233">
        <v>41.32</v>
      </c>
      <c r="AK4233">
        <v>4.51</v>
      </c>
      <c r="AL4233">
        <v>47.305</v>
      </c>
      <c r="AM4233">
        <v>6.31</v>
      </c>
      <c r="AN4233">
        <v>47.89</v>
      </c>
      <c r="AO4233">
        <v>45.09</v>
      </c>
      <c r="AP4233">
        <v>3.31</v>
      </c>
      <c r="AQ4233">
        <v>3.83</v>
      </c>
      <c r="AR4233">
        <v>4.12</v>
      </c>
      <c r="AS4233">
        <v>42.06</v>
      </c>
      <c r="AT4233">
        <v>0</v>
      </c>
      <c r="AU4233">
        <v>0</v>
      </c>
      <c r="AV4233">
        <v>5.6</v>
      </c>
      <c r="AW4233">
        <v>68.400000000000006</v>
      </c>
      <c r="AX4233">
        <v>92.8</v>
      </c>
      <c r="AY4233">
        <v>99.1</v>
      </c>
      <c r="AZ4233">
        <v>100</v>
      </c>
      <c r="BA4233">
        <v>86.199999999999989</v>
      </c>
      <c r="BB4233">
        <v>92.6</v>
      </c>
      <c r="BC4233">
        <v>1.7100046320569471</v>
      </c>
      <c r="BD4233">
        <v>2.3220203696469599E-2</v>
      </c>
      <c r="BE4233">
        <v>50.567891673570138</v>
      </c>
      <c r="BF4233">
        <v>1.091674922139308E-16</v>
      </c>
      <c r="BG4233">
        <v>143.0815949315805</v>
      </c>
      <c r="BH4233">
        <v>6.0446167554029637</v>
      </c>
      <c r="BI4233">
        <v>84.862162875754166</v>
      </c>
      <c r="BJ4233">
        <v>3.534850933961545</v>
      </c>
      <c r="BK4233">
        <v>0.21214551206469159</v>
      </c>
      <c r="BL4233">
        <v>4.7757966372150227</v>
      </c>
      <c r="BM4233">
        <v>188.24996301939379</v>
      </c>
      <c r="BN4233">
        <v>109.0911643048851</v>
      </c>
      <c r="BO4233">
        <v>105.7883275879274</v>
      </c>
      <c r="BP4233">
        <v>101.2471798853759</v>
      </c>
      <c r="BQ4233">
        <v>15.239371330145151</v>
      </c>
      <c r="BR4233">
        <v>36.618614026255813</v>
      </c>
      <c r="BS4233">
        <v>87.117738706151897</v>
      </c>
      <c r="BT4233">
        <v>0</v>
      </c>
      <c r="BU4233">
        <v>75.909152807215477</v>
      </c>
      <c r="BV4233">
        <v>577.97452526647771</v>
      </c>
      <c r="BW4233">
        <v>123.12767351695391</v>
      </c>
      <c r="BX4233">
        <v>4.4846902492417762</v>
      </c>
      <c r="BY4233">
        <v>22.018413203191411</v>
      </c>
      <c r="BZ4233">
        <v>5.1907410368967684</v>
      </c>
      <c r="CA4233">
        <f t="shared" si="528"/>
        <v>50.591111877266606</v>
      </c>
      <c r="CB4233" cm="1">
        <f t="array" ref="CB4233">IF(ISBLANK(INDEX(AC:AC,ROW())), "", INDEX(AC:AC,ROW())*(BI4233+BJ4233)/1000)</f>
        <v>149.12576229699042</v>
      </c>
      <c r="CC4233">
        <f t="shared" si="529"/>
        <v>149.12621168698345</v>
      </c>
      <c r="CD4233">
        <f t="shared" si="530"/>
        <v>1.4225903660047767E-3</v>
      </c>
      <c r="CE4233">
        <f t="shared" si="531"/>
        <v>0.12406136690372817</v>
      </c>
      <c r="CF4233" cm="1">
        <f t="array" ref="CF4233">IFERROR(IF((BD4233+BE4233)*INDEX(H:H,ROW())*INDEX(K:K,ROW())/(BF4233*30*1000)&lt;0.5,"",(BD4233+BE4233)*INDEX(H:H,ROW())*INDEX(K:K,ROW())/(BF4233*30*1000)),"")</f>
        <v>1.1082178080750524E+18</v>
      </c>
      <c r="CG4233">
        <f t="shared" si="532"/>
        <v>6.38404657902092E-17</v>
      </c>
      <c r="CH4233" cm="1">
        <f t="array" ref="CH4233">IFERROR((BD4233+BE4233)*INDEX(K:K,ROW())*INDEX(H:H,ROW())/BC4233/100000,"")</f>
        <v>21.224742319354807</v>
      </c>
      <c r="CI4233">
        <f t="shared" si="533"/>
        <v>94.271188780030712</v>
      </c>
      <c r="CJ4233">
        <v>0</v>
      </c>
      <c r="CK4233">
        <f t="shared" si="534"/>
        <v>0</v>
      </c>
      <c r="CL4233" cm="1">
        <f t="array" ref="CL4233">IF(INDEX(AS:AS,ROW()-2)=0,CL4232,INDEX(AS:AS,ROW()-2))</f>
        <v>41.01</v>
      </c>
      <c r="CM4233" t="str">
        <f t="shared" si="535"/>
        <v>SP</v>
      </c>
    </row>
    <row r="4234" spans="1:91" x14ac:dyDescent="0.3">
      <c r="A4234" s="1">
        <v>4229</v>
      </c>
      <c r="B4234" t="s">
        <v>283</v>
      </c>
      <c r="C4234">
        <v>6</v>
      </c>
      <c r="D4234">
        <v>26</v>
      </c>
      <c r="E4234">
        <v>26</v>
      </c>
      <c r="F4234" t="s">
        <v>80</v>
      </c>
      <c r="G4234" t="s">
        <v>86</v>
      </c>
      <c r="H4234">
        <v>45.87</v>
      </c>
      <c r="I4234">
        <v>0.88</v>
      </c>
      <c r="J4234">
        <v>45.57</v>
      </c>
      <c r="K4234">
        <v>1564</v>
      </c>
      <c r="L4234">
        <v>45.89</v>
      </c>
      <c r="M4234">
        <v>0.89</v>
      </c>
      <c r="N4234">
        <v>45.57</v>
      </c>
      <c r="O4234">
        <v>1568</v>
      </c>
      <c r="P4234">
        <v>1.35</v>
      </c>
      <c r="Q4234">
        <v>50.28</v>
      </c>
      <c r="R4234">
        <v>30.11</v>
      </c>
      <c r="S4234">
        <v>1.6708776595744681</v>
      </c>
      <c r="T4234">
        <v>7.41</v>
      </c>
      <c r="U4234">
        <v>0</v>
      </c>
      <c r="V4234">
        <v>0</v>
      </c>
      <c r="W4234">
        <v>0</v>
      </c>
      <c r="X4234">
        <v>0</v>
      </c>
      <c r="Y4234">
        <v>2.2000000000000002</v>
      </c>
      <c r="Z4234">
        <v>7.72</v>
      </c>
      <c r="AA4234">
        <v>19.75</v>
      </c>
      <c r="AB4234">
        <v>65.900000000000006</v>
      </c>
      <c r="AC4234">
        <v>1682</v>
      </c>
      <c r="AD4234">
        <v>37.79</v>
      </c>
      <c r="AE4234">
        <v>32.159999999999997</v>
      </c>
      <c r="AF4234">
        <v>11.2</v>
      </c>
      <c r="AG4234">
        <v>1570</v>
      </c>
      <c r="AI4234">
        <v>44.58</v>
      </c>
      <c r="AJ4234">
        <v>41.32</v>
      </c>
      <c r="AK4234">
        <v>4.51</v>
      </c>
      <c r="AL4234">
        <v>47.305</v>
      </c>
      <c r="AM4234">
        <v>6.31</v>
      </c>
      <c r="AN4234">
        <v>47.89</v>
      </c>
      <c r="AO4234">
        <v>45.09</v>
      </c>
      <c r="AP4234">
        <v>3.31</v>
      </c>
      <c r="AQ4234">
        <v>3.83</v>
      </c>
      <c r="AR4234">
        <v>4.12</v>
      </c>
      <c r="AS4234">
        <v>42.06</v>
      </c>
      <c r="AT4234">
        <v>0</v>
      </c>
      <c r="AU4234">
        <v>0</v>
      </c>
      <c r="AV4234">
        <v>5.6</v>
      </c>
      <c r="AW4234">
        <v>68.400000000000006</v>
      </c>
      <c r="AX4234">
        <v>92.8</v>
      </c>
      <c r="AY4234">
        <v>99.1</v>
      </c>
      <c r="AZ4234">
        <v>100</v>
      </c>
      <c r="BA4234">
        <v>86.199999999999989</v>
      </c>
      <c r="BB4234">
        <v>92.6</v>
      </c>
      <c r="BC4234">
        <v>9.3966996284529798E-17</v>
      </c>
      <c r="BD4234">
        <v>2.7900311420406301E-2</v>
      </c>
      <c r="BE4234">
        <v>50.567891673570138</v>
      </c>
      <c r="BF4234">
        <v>1.091674922139308E-16</v>
      </c>
      <c r="BG4234">
        <v>137.33209357477111</v>
      </c>
      <c r="BH4234">
        <v>6.0446167554029637</v>
      </c>
      <c r="BI4234">
        <v>81.454326240202278</v>
      </c>
      <c r="BJ4234">
        <v>3.534850933961545</v>
      </c>
      <c r="BK4234">
        <v>7.3254726272808231E-18</v>
      </c>
      <c r="BL4234">
        <v>5.5399594108366843</v>
      </c>
      <c r="BM4234">
        <v>180.68907283866969</v>
      </c>
      <c r="BN4234">
        <v>107.87417243447609</v>
      </c>
      <c r="BO4234">
        <v>104.09750035633149</v>
      </c>
      <c r="BP4234">
        <v>95.775561074595046</v>
      </c>
      <c r="BQ4234">
        <v>15.239371330145151</v>
      </c>
      <c r="BR4234">
        <v>54.728877316989923</v>
      </c>
      <c r="BS4234">
        <v>78.838176215137466</v>
      </c>
      <c r="BT4234">
        <v>0</v>
      </c>
      <c r="BU4234">
        <v>35.735412682189263</v>
      </c>
      <c r="BV4234">
        <v>485.44276813451933</v>
      </c>
      <c r="BW4234">
        <v>117.43956878498059</v>
      </c>
      <c r="BX4234">
        <v>4.5191633089014998</v>
      </c>
      <c r="BY4234">
        <v>23.955274283529441</v>
      </c>
      <c r="BZ4234">
        <v>5.1907476319987396</v>
      </c>
      <c r="CA4234">
        <f t="shared" si="528"/>
        <v>50.595791984990541</v>
      </c>
      <c r="CB4234" cm="1">
        <f t="array" ref="CB4234">IF(ISBLANK(INDEX(AC:AC,ROW())), "", INDEX(AC:AC,ROW())*(BI4234+BJ4234)/1000)</f>
        <v>142.95179600694357</v>
      </c>
      <c r="CC4234">
        <f t="shared" si="529"/>
        <v>143.37671033017406</v>
      </c>
      <c r="CD4234">
        <f t="shared" si="530"/>
        <v>5.1092486432499454E-20</v>
      </c>
      <c r="CE4234">
        <f t="shared" si="531"/>
        <v>7.7957931155950427E-2</v>
      </c>
      <c r="CF4234" cm="1">
        <f t="array" ref="CF4234">IFERROR(IF((BD4234+BE4234)*INDEX(H:H,ROW())*INDEX(K:K,ROW())/(BF4234*30*1000)&lt;0.5,"",(BD4234+BE4234)*INDEX(H:H,ROW())*INDEX(K:K,ROW())/(BF4234*30*1000)),"")</f>
        <v>1.1083203276388835E+18</v>
      </c>
      <c r="CG4234">
        <f t="shared" si="532"/>
        <v>1.1617641994575869</v>
      </c>
      <c r="CH4234" cm="1">
        <f t="array" ref="CH4234">IFERROR((BD4234+BE4234)*INDEX(K:K,ROW())*INDEX(H:H,ROW())/BC4234/100000,"")</f>
        <v>3.8628206345458726E+17</v>
      </c>
      <c r="CI4234">
        <f t="shared" si="533"/>
        <v>94.279909666020018</v>
      </c>
      <c r="CJ4234">
        <v>0</v>
      </c>
      <c r="CK4234">
        <f t="shared" si="534"/>
        <v>0</v>
      </c>
      <c r="CL4234" cm="1">
        <f t="array" ref="CL4234">IF(INDEX(AS:AS,ROW()-2)=0,CL4233,INDEX(AS:AS,ROW()-2))</f>
        <v>41.53</v>
      </c>
      <c r="CM4234" t="str">
        <f t="shared" si="535"/>
        <v>CIV</v>
      </c>
    </row>
    <row r="4235" spans="1:91" x14ac:dyDescent="0.3">
      <c r="A4235" s="1">
        <v>4230</v>
      </c>
      <c r="B4235" t="s">
        <v>283</v>
      </c>
      <c r="C4235">
        <v>6</v>
      </c>
      <c r="D4235">
        <v>26</v>
      </c>
      <c r="E4235">
        <v>26</v>
      </c>
      <c r="F4235" t="s">
        <v>80</v>
      </c>
      <c r="G4235" t="s">
        <v>87</v>
      </c>
      <c r="H4235">
        <v>45.87</v>
      </c>
      <c r="I4235">
        <v>0.88</v>
      </c>
      <c r="J4235">
        <v>45.57</v>
      </c>
      <c r="K4235">
        <v>1564</v>
      </c>
      <c r="L4235">
        <v>45.89</v>
      </c>
      <c r="M4235">
        <v>0.89</v>
      </c>
      <c r="N4235">
        <v>45.57</v>
      </c>
      <c r="O4235">
        <v>1568</v>
      </c>
      <c r="P4235">
        <v>1.35</v>
      </c>
      <c r="Q4235">
        <v>50.28</v>
      </c>
      <c r="R4235">
        <v>30.11</v>
      </c>
      <c r="S4235">
        <v>1.6708776595744681</v>
      </c>
      <c r="T4235">
        <v>7.41</v>
      </c>
      <c r="U4235">
        <v>0</v>
      </c>
      <c r="V4235">
        <v>0</v>
      </c>
      <c r="W4235">
        <v>0</v>
      </c>
      <c r="X4235">
        <v>0</v>
      </c>
      <c r="Y4235">
        <v>2.2000000000000002</v>
      </c>
      <c r="Z4235">
        <v>7.72</v>
      </c>
      <c r="AA4235">
        <v>19.75</v>
      </c>
      <c r="AB4235">
        <v>65.900000000000006</v>
      </c>
      <c r="AC4235">
        <v>1690</v>
      </c>
      <c r="AD4235">
        <v>37.79</v>
      </c>
      <c r="AE4235">
        <v>32.28</v>
      </c>
      <c r="AF4235">
        <v>11.27</v>
      </c>
      <c r="AG4235">
        <v>1570</v>
      </c>
      <c r="AI4235">
        <v>44.58</v>
      </c>
      <c r="AJ4235">
        <v>41.32</v>
      </c>
      <c r="AK4235">
        <v>4.51</v>
      </c>
      <c r="AL4235">
        <v>47.305</v>
      </c>
      <c r="AM4235">
        <v>6.31</v>
      </c>
      <c r="AN4235">
        <v>47.89</v>
      </c>
      <c r="AO4235">
        <v>45.09</v>
      </c>
      <c r="AP4235">
        <v>3.31</v>
      </c>
      <c r="AQ4235">
        <v>3.83</v>
      </c>
      <c r="AR4235">
        <v>4.12</v>
      </c>
      <c r="AS4235">
        <v>42.06</v>
      </c>
      <c r="AT4235">
        <v>0</v>
      </c>
      <c r="AU4235">
        <v>0</v>
      </c>
      <c r="AV4235">
        <v>5.6</v>
      </c>
      <c r="AW4235">
        <v>68.400000000000006</v>
      </c>
      <c r="AX4235">
        <v>92.8</v>
      </c>
      <c r="AY4235">
        <v>99.1</v>
      </c>
      <c r="AZ4235">
        <v>100</v>
      </c>
      <c r="BA4235">
        <v>86.199999999999989</v>
      </c>
      <c r="BB4235">
        <v>92.6</v>
      </c>
      <c r="BC4235">
        <v>9.3966996284529798E-17</v>
      </c>
      <c r="BD4235">
        <v>2.8075463504644599E-2</v>
      </c>
      <c r="BE4235">
        <v>50.567891673570138</v>
      </c>
      <c r="BF4235">
        <v>1.091674922139308E-16</v>
      </c>
      <c r="BG4235">
        <v>142.37982888017811</v>
      </c>
      <c r="BH4235">
        <v>73.838833616070943</v>
      </c>
      <c r="BI4235">
        <v>83.85749935627166</v>
      </c>
      <c r="BJ4235">
        <v>43.23567023357635</v>
      </c>
      <c r="BK4235">
        <v>7.3254726272808231E-18</v>
      </c>
      <c r="BL4235">
        <v>5.5253125480254619</v>
      </c>
      <c r="BM4235">
        <v>180.49748278535989</v>
      </c>
      <c r="BN4235">
        <v>107.0685099389151</v>
      </c>
      <c r="BO4235">
        <v>106.6137471365073</v>
      </c>
      <c r="BP4235">
        <v>87.446869481945598</v>
      </c>
      <c r="BQ4235">
        <v>15.239371330145151</v>
      </c>
      <c r="BR4235">
        <v>40.004175551534722</v>
      </c>
      <c r="BS4235">
        <v>69.311980914758649</v>
      </c>
      <c r="BT4235">
        <v>0</v>
      </c>
      <c r="BU4235">
        <v>29.832355844143869</v>
      </c>
      <c r="BV4235">
        <v>428.57148531154729</v>
      </c>
      <c r="BW4235">
        <v>123.7857865488037</v>
      </c>
      <c r="BX4235">
        <v>4.574493402019197</v>
      </c>
      <c r="BY4235">
        <v>23.95485562434321</v>
      </c>
      <c r="BZ4235">
        <v>5.1903546229069706</v>
      </c>
      <c r="CA4235">
        <f t="shared" si="528"/>
        <v>50.59596713707478</v>
      </c>
      <c r="CB4235" cm="1">
        <f t="array" ref="CB4235">IF(ISBLANK(INDEX(AC:AC,ROW())), "", INDEX(AC:AC,ROW())*(BI4235+BJ4235)/1000)</f>
        <v>214.78745660684314</v>
      </c>
      <c r="CC4235">
        <f t="shared" si="529"/>
        <v>216.21866249624907</v>
      </c>
      <c r="CD4235">
        <f t="shared" si="530"/>
        <v>3.3879927582143398E-20</v>
      </c>
      <c r="CE4235">
        <f t="shared" si="531"/>
        <v>7.7957931155950427E-2</v>
      </c>
      <c r="CF4235" cm="1">
        <f t="array" ref="CF4235">IFERROR(IF((BD4235+BE4235)*INDEX(H:H,ROW())*INDEX(K:K,ROW())/(BF4235*30*1000)&lt;0.5,"",(BD4235+BE4235)*INDEX(H:H,ROW())*INDEX(K:K,ROW())/(BF4235*30*1000)),"")</f>
        <v>1.1083241644128082E+18</v>
      </c>
      <c r="CG4235">
        <f t="shared" si="532"/>
        <v>1.1617641994575869</v>
      </c>
      <c r="CH4235" cm="1">
        <f t="array" ref="CH4235">IFERROR((BD4235+BE4235)*INDEX(K:K,ROW())*INDEX(H:H,ROW())/BC4235/100000,"")</f>
        <v>3.8628340068256346E+17</v>
      </c>
      <c r="CI4235">
        <f t="shared" si="533"/>
        <v>94.280236043412927</v>
      </c>
      <c r="CJ4235">
        <v>0</v>
      </c>
      <c r="CK4235">
        <f t="shared" si="534"/>
        <v>0</v>
      </c>
      <c r="CL4235" cm="1">
        <f t="array" ref="CL4235">IF(INDEX(AS:AS,ROW()-2)=0,CL4234,INDEX(AS:AS,ROW()-2))</f>
        <v>42.06</v>
      </c>
      <c r="CM4235" t="str">
        <f t="shared" si="535"/>
        <v>CIV</v>
      </c>
    </row>
    <row r="4236" spans="1:91" x14ac:dyDescent="0.3">
      <c r="A4236" s="1">
        <v>4231</v>
      </c>
      <c r="B4236" t="s">
        <v>283</v>
      </c>
      <c r="C4236">
        <v>6</v>
      </c>
      <c r="D4236">
        <v>26</v>
      </c>
      <c r="E4236">
        <v>26</v>
      </c>
      <c r="F4236" t="s">
        <v>80</v>
      </c>
      <c r="G4236" t="s">
        <v>88</v>
      </c>
      <c r="H4236">
        <v>45.87</v>
      </c>
      <c r="I4236">
        <v>0.88</v>
      </c>
      <c r="J4236">
        <v>45.57</v>
      </c>
      <c r="K4236">
        <v>1564</v>
      </c>
      <c r="L4236">
        <v>45.89</v>
      </c>
      <c r="M4236">
        <v>0.89</v>
      </c>
      <c r="N4236">
        <v>45.57</v>
      </c>
      <c r="O4236">
        <v>1568</v>
      </c>
      <c r="P4236">
        <v>1.35</v>
      </c>
      <c r="Q4236">
        <v>50.28</v>
      </c>
      <c r="R4236">
        <v>30.11</v>
      </c>
      <c r="S4236">
        <v>1.6708776595744681</v>
      </c>
      <c r="T4236">
        <v>7.41</v>
      </c>
      <c r="U4236">
        <v>0</v>
      </c>
      <c r="V4236">
        <v>0</v>
      </c>
      <c r="W4236">
        <v>0</v>
      </c>
      <c r="X4236">
        <v>0</v>
      </c>
      <c r="Y4236">
        <v>2.2000000000000002</v>
      </c>
      <c r="Z4236">
        <v>7.72</v>
      </c>
      <c r="AA4236">
        <v>19.75</v>
      </c>
      <c r="AB4236">
        <v>65.900000000000006</v>
      </c>
      <c r="AC4236">
        <v>1685</v>
      </c>
      <c r="AD4236">
        <v>37.79</v>
      </c>
      <c r="AE4236">
        <v>32.28</v>
      </c>
      <c r="AF4236">
        <v>11.35</v>
      </c>
      <c r="AG4236">
        <v>1570</v>
      </c>
      <c r="AI4236">
        <v>44.58</v>
      </c>
      <c r="AJ4236">
        <v>41.32</v>
      </c>
      <c r="AK4236">
        <v>4.51</v>
      </c>
      <c r="AL4236">
        <v>47.305</v>
      </c>
      <c r="AM4236">
        <v>6.31</v>
      </c>
      <c r="AN4236">
        <v>47.89</v>
      </c>
      <c r="AO4236">
        <v>45.09</v>
      </c>
      <c r="AP4236">
        <v>3.31</v>
      </c>
      <c r="AQ4236">
        <v>3.83</v>
      </c>
      <c r="AR4236">
        <v>4.12</v>
      </c>
      <c r="AS4236">
        <v>42.06</v>
      </c>
      <c r="AT4236">
        <v>0</v>
      </c>
      <c r="AU4236">
        <v>0</v>
      </c>
      <c r="AV4236">
        <v>5.6</v>
      </c>
      <c r="AW4236">
        <v>68.400000000000006</v>
      </c>
      <c r="AX4236">
        <v>92.8</v>
      </c>
      <c r="AY4236">
        <v>99.1</v>
      </c>
      <c r="AZ4236">
        <v>100</v>
      </c>
      <c r="BA4236">
        <v>86.199999999999989</v>
      </c>
      <c r="BB4236">
        <v>92.6</v>
      </c>
      <c r="BC4236">
        <v>9.3966996284529798E-17</v>
      </c>
      <c r="BD4236">
        <v>3.0467638196545001E-2</v>
      </c>
      <c r="BE4236">
        <v>50.567891673570138</v>
      </c>
      <c r="BF4236">
        <v>1.091674922139308E-16</v>
      </c>
      <c r="BG4236">
        <v>2.1003805124889099E-2</v>
      </c>
      <c r="BH4236">
        <v>136.86669924801421</v>
      </c>
      <c r="BI4236">
        <v>1.2457772915017901E-2</v>
      </c>
      <c r="BJ4236">
        <v>80.13562922381054</v>
      </c>
      <c r="BK4236">
        <v>7.3254726272808231E-18</v>
      </c>
      <c r="BL4236">
        <v>5.5087417648209609</v>
      </c>
      <c r="BM4236">
        <v>179.95609906149471</v>
      </c>
      <c r="BN4236">
        <v>106.7703170984427</v>
      </c>
      <c r="BO4236">
        <v>108.26293541503431</v>
      </c>
      <c r="BP4236">
        <v>80.520732399870894</v>
      </c>
      <c r="BQ4236">
        <v>15.239371330145151</v>
      </c>
      <c r="BR4236">
        <v>41.807186540566192</v>
      </c>
      <c r="BS4236">
        <v>64.827245902426938</v>
      </c>
      <c r="BT4236">
        <v>0</v>
      </c>
      <c r="BU4236">
        <v>27.802940851038439</v>
      </c>
      <c r="BV4236">
        <v>384.23376207501963</v>
      </c>
      <c r="BW4236">
        <v>123.78687994634871</v>
      </c>
      <c r="BX4236">
        <v>4.4373972522411549</v>
      </c>
      <c r="BY4236">
        <v>21.91748727838727</v>
      </c>
      <c r="BZ4236">
        <v>5.3730453652100669</v>
      </c>
      <c r="CA4236">
        <f t="shared" si="528"/>
        <v>50.598359311766686</v>
      </c>
      <c r="CB4236" cm="1">
        <f t="array" ref="CB4236">IF(ISBLANK(INDEX(AC:AC,ROW())), "", INDEX(AC:AC,ROW())*(BI4236+BJ4236)/1000)</f>
        <v>135.04952658948255</v>
      </c>
      <c r="CC4236">
        <f t="shared" si="529"/>
        <v>136.88770305313909</v>
      </c>
      <c r="CD4236">
        <f t="shared" si="530"/>
        <v>5.3514468165464893E-20</v>
      </c>
      <c r="CE4236">
        <f t="shared" si="531"/>
        <v>7.7957931155950427E-2</v>
      </c>
      <c r="CF4236" cm="1">
        <f t="array" ref="CF4236">IFERROR(IF((BD4236+BE4236)*INDEX(H:H,ROW())*INDEX(K:K,ROW())/(BF4236*30*1000)&lt;0.5,"",(BD4236+BE4236)*INDEX(H:H,ROW())*INDEX(K:K,ROW())/(BF4236*30*1000)),"")</f>
        <v>1.1083765659215956E+18</v>
      </c>
      <c r="CG4236">
        <f t="shared" si="532"/>
        <v>1.1617641994575869</v>
      </c>
      <c r="CH4236" cm="1">
        <f t="array" ref="CH4236">IFERROR((BD4236+BE4236)*INDEX(K:K,ROW())*INDEX(H:H,ROW())/BC4236/100000,"")</f>
        <v>3.8630166414163552E+17</v>
      </c>
      <c r="CI4236">
        <f t="shared" si="533"/>
        <v>94.284693608064259</v>
      </c>
      <c r="CJ4236">
        <v>0</v>
      </c>
      <c r="CK4236">
        <f t="shared" si="534"/>
        <v>0</v>
      </c>
      <c r="CL4236" cm="1">
        <f t="array" ref="CL4236">IF(INDEX(AS:AS,ROW()-2)=0,CL4235,INDEX(AS:AS,ROW()-2))</f>
        <v>42.06</v>
      </c>
      <c r="CM4236" t="str">
        <f t="shared" si="535"/>
        <v>CIV</v>
      </c>
    </row>
    <row r="4237" spans="1:91" x14ac:dyDescent="0.3">
      <c r="A4237" s="1">
        <v>4232</v>
      </c>
      <c r="B4237" t="s">
        <v>283</v>
      </c>
      <c r="C4237">
        <v>6</v>
      </c>
      <c r="D4237">
        <v>26</v>
      </c>
      <c r="E4237">
        <v>26</v>
      </c>
      <c r="F4237" t="s">
        <v>89</v>
      </c>
      <c r="G4237" t="s">
        <v>90</v>
      </c>
      <c r="H4237">
        <v>45.82</v>
      </c>
      <c r="I4237">
        <v>0.92</v>
      </c>
      <c r="J4237">
        <v>45.57</v>
      </c>
      <c r="K4237">
        <v>1572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Q4237">
        <v>50.28</v>
      </c>
      <c r="R4237">
        <v>30.35</v>
      </c>
      <c r="S4237">
        <v>1.6708776595744681</v>
      </c>
      <c r="T4237">
        <v>7.41</v>
      </c>
      <c r="U4237">
        <v>0</v>
      </c>
      <c r="V4237">
        <v>0</v>
      </c>
      <c r="W4237">
        <v>0</v>
      </c>
      <c r="X4237">
        <v>0</v>
      </c>
      <c r="Y4237">
        <v>2.5</v>
      </c>
      <c r="Z4237">
        <v>7.72</v>
      </c>
      <c r="AA4237">
        <v>21.2</v>
      </c>
      <c r="AB4237">
        <v>65.900000000000006</v>
      </c>
      <c r="AC4237">
        <v>1680</v>
      </c>
      <c r="AD4237">
        <v>37.79</v>
      </c>
      <c r="AE4237">
        <v>32.28</v>
      </c>
      <c r="AF4237">
        <v>11.4</v>
      </c>
      <c r="AG4237">
        <v>1570</v>
      </c>
      <c r="AI4237">
        <v>44.58</v>
      </c>
      <c r="AJ4237">
        <v>41.32</v>
      </c>
      <c r="AK4237">
        <v>4.51</v>
      </c>
      <c r="AL4237">
        <v>47.305</v>
      </c>
      <c r="AM4237">
        <v>6.31</v>
      </c>
      <c r="AN4237">
        <v>47.89</v>
      </c>
      <c r="AO4237">
        <v>45.09</v>
      </c>
      <c r="AP4237">
        <v>3.31</v>
      </c>
      <c r="AQ4237">
        <v>3.83</v>
      </c>
      <c r="AR4237">
        <v>4.12</v>
      </c>
      <c r="AS4237">
        <v>42.06</v>
      </c>
      <c r="AT4237">
        <v>0</v>
      </c>
      <c r="AU4237">
        <v>0</v>
      </c>
      <c r="AV4237">
        <v>5.6</v>
      </c>
      <c r="AW4237">
        <v>68.400000000000006</v>
      </c>
      <c r="AX4237">
        <v>92.8</v>
      </c>
      <c r="AY4237">
        <v>99.1</v>
      </c>
      <c r="AZ4237">
        <v>100</v>
      </c>
      <c r="BA4237">
        <v>86.199999999999989</v>
      </c>
      <c r="BB4237">
        <v>92.6</v>
      </c>
      <c r="BC4237">
        <v>9.3966996284529798E-17</v>
      </c>
      <c r="BD4237">
        <v>3.7021342296112598E-2</v>
      </c>
      <c r="BE4237">
        <v>50.567891673570138</v>
      </c>
      <c r="BF4237">
        <v>1.091674922139308E-16</v>
      </c>
      <c r="BG4237">
        <v>2.3399417528099601E-2</v>
      </c>
      <c r="BH4237">
        <v>144.5111452447662</v>
      </c>
      <c r="BI4237">
        <v>1.38786580646642E-2</v>
      </c>
      <c r="BJ4237">
        <v>84.60844234292955</v>
      </c>
      <c r="BK4237">
        <v>3.0950686336326099</v>
      </c>
      <c r="BL4237">
        <v>5.3476940067339163</v>
      </c>
      <c r="BM4237">
        <v>179.34952317056721</v>
      </c>
      <c r="BN4237">
        <v>106.46293426299211</v>
      </c>
      <c r="BO4237">
        <v>107.8655935851246</v>
      </c>
      <c r="BP4237">
        <v>74.614199424236247</v>
      </c>
      <c r="BQ4237">
        <v>15.239371330145151</v>
      </c>
      <c r="BR4237">
        <v>48.992240727746477</v>
      </c>
      <c r="BS4237">
        <v>131.04735110867821</v>
      </c>
      <c r="BT4237">
        <v>688.7402922150161</v>
      </c>
      <c r="BU4237">
        <v>27.609189055825151</v>
      </c>
      <c r="BV4237">
        <v>471.70790463502283</v>
      </c>
      <c r="BW4237">
        <v>123.78885406782091</v>
      </c>
      <c r="BX4237">
        <v>4.4127682348894162</v>
      </c>
      <c r="BY4237">
        <v>56.118126309282232</v>
      </c>
      <c r="BZ4237">
        <v>6.7427146751520421</v>
      </c>
      <c r="CA4237">
        <f t="shared" si="528"/>
        <v>50.604913015866252</v>
      </c>
      <c r="CB4237" cm="1">
        <f t="array" ref="CB4237">IF(ISBLANK(INDEX(AC:AC,ROW())), "", INDEX(AC:AC,ROW())*(BI4237+BJ4237)/1000)</f>
        <v>142.16549928167029</v>
      </c>
      <c r="CC4237">
        <f t="shared" si="529"/>
        <v>144.53454466229431</v>
      </c>
      <c r="CD4237">
        <f t="shared" si="530"/>
        <v>2.1414040780799174E-2</v>
      </c>
      <c r="CE4237" t="str">
        <f t="shared" si="531"/>
        <v/>
      </c>
      <c r="CF4237" cm="1">
        <f t="array" ref="CF4237">IFERROR(IF((BD4237+BE4237)*INDEX(H:H,ROW())*INDEX(K:K,ROW())/(BF4237*30*1000)&lt;0.5,"",(BD4237+BE4237)*INDEX(H:H,ROW())*INDEX(K:K,ROW())/(BF4237*30*1000)),"")</f>
        <v>1.1129757982878143E+18</v>
      </c>
      <c r="CG4237">
        <f t="shared" si="532"/>
        <v>1.1617641994575869</v>
      </c>
      <c r="CH4237" cm="1">
        <f t="array" ref="CH4237">IFERROR((BD4237+BE4237)*INDEX(K:K,ROW())*INDEX(H:H,ROW())/BC4237/100000,"")</f>
        <v>3.8790463119405338E+17</v>
      </c>
      <c r="CI4237">
        <f t="shared" si="533"/>
        <v>94.675929969255876</v>
      </c>
      <c r="CJ4237">
        <v>0</v>
      </c>
      <c r="CK4237" t="str">
        <f t="shared" si="534"/>
        <v xml:space="preserve"> </v>
      </c>
      <c r="CL4237" cm="1">
        <f t="array" ref="CL4237">IF(INDEX(AS:AS,ROW()-2)=0,CL4236,INDEX(AS:AS,ROW()-2))</f>
        <v>42.06</v>
      </c>
      <c r="CM4237" t="str">
        <f t="shared" si="535"/>
        <v>CIV</v>
      </c>
    </row>
    <row r="4238" spans="1:91" x14ac:dyDescent="0.3">
      <c r="A4238" s="1">
        <v>4233</v>
      </c>
      <c r="B4238" t="s">
        <v>283</v>
      </c>
      <c r="C4238">
        <v>6</v>
      </c>
      <c r="D4238">
        <v>26</v>
      </c>
      <c r="E4238">
        <v>26</v>
      </c>
      <c r="F4238" t="s">
        <v>89</v>
      </c>
      <c r="G4238" t="s">
        <v>91</v>
      </c>
      <c r="H4238">
        <v>45.87</v>
      </c>
      <c r="I4238">
        <v>0.88</v>
      </c>
      <c r="J4238">
        <v>45.57</v>
      </c>
      <c r="K4238">
        <v>1564</v>
      </c>
      <c r="L4238">
        <v>45.89</v>
      </c>
      <c r="M4238">
        <v>0.89</v>
      </c>
      <c r="N4238">
        <v>45.57</v>
      </c>
      <c r="O4238">
        <v>1568</v>
      </c>
      <c r="P4238">
        <v>1.35</v>
      </c>
      <c r="Q4238">
        <v>50.28</v>
      </c>
      <c r="R4238">
        <v>30.11</v>
      </c>
      <c r="S4238">
        <v>1.6708776595744681</v>
      </c>
      <c r="T4238">
        <v>7.41</v>
      </c>
      <c r="U4238">
        <v>0</v>
      </c>
      <c r="V4238">
        <v>0</v>
      </c>
      <c r="W4238">
        <v>0</v>
      </c>
      <c r="X4238">
        <v>0</v>
      </c>
      <c r="Y4238">
        <v>2.2000000000000002</v>
      </c>
      <c r="Z4238">
        <v>7.72</v>
      </c>
      <c r="AA4238">
        <v>19.75</v>
      </c>
      <c r="AB4238">
        <v>65.900000000000006</v>
      </c>
      <c r="AC4238">
        <v>1690</v>
      </c>
      <c r="AD4238">
        <v>37.9</v>
      </c>
      <c r="AE4238">
        <v>31.9</v>
      </c>
      <c r="AF4238">
        <v>10.28</v>
      </c>
      <c r="AG4238">
        <v>1570</v>
      </c>
      <c r="AI4238">
        <v>44.58</v>
      </c>
      <c r="AJ4238">
        <v>41.32</v>
      </c>
      <c r="AK4238">
        <v>4.51</v>
      </c>
      <c r="AL4238">
        <v>47.305</v>
      </c>
      <c r="AM4238">
        <v>6.31</v>
      </c>
      <c r="AN4238">
        <v>47.89</v>
      </c>
      <c r="AO4238">
        <v>45.09</v>
      </c>
      <c r="AP4238">
        <v>3.31</v>
      </c>
      <c r="AQ4238">
        <v>3.83</v>
      </c>
      <c r="AR4238">
        <v>4.12</v>
      </c>
      <c r="AS4238">
        <v>42.06</v>
      </c>
      <c r="AT4238">
        <v>0</v>
      </c>
      <c r="AU4238">
        <v>0</v>
      </c>
      <c r="AV4238">
        <v>5.6</v>
      </c>
      <c r="AW4238">
        <v>68.400000000000006</v>
      </c>
      <c r="AX4238">
        <v>92.8</v>
      </c>
      <c r="AY4238">
        <v>99.1</v>
      </c>
      <c r="AZ4238">
        <v>100</v>
      </c>
      <c r="BA4238">
        <v>86.199999999999989</v>
      </c>
      <c r="BB4238">
        <v>92.6</v>
      </c>
      <c r="BC4238">
        <v>9.6813773668054E-3</v>
      </c>
      <c r="BD4238">
        <v>3.5461074566876902E-2</v>
      </c>
      <c r="BE4238">
        <v>50.567891673570138</v>
      </c>
      <c r="BF4238">
        <v>1.091674922139308E-16</v>
      </c>
      <c r="BG4238">
        <v>2.1006555648491101E-2</v>
      </c>
      <c r="BH4238">
        <v>145.80500670163269</v>
      </c>
      <c r="BI4238">
        <v>1.3588464386917401E-2</v>
      </c>
      <c r="BJ4238">
        <v>85.366264605034601</v>
      </c>
      <c r="BK4238">
        <v>0.80110884041067576</v>
      </c>
      <c r="BL4238">
        <v>5.3982419533623167</v>
      </c>
      <c r="BM4238">
        <v>178.47908981104851</v>
      </c>
      <c r="BN4238">
        <v>106.31577139338781</v>
      </c>
      <c r="BO4238">
        <v>108.00589958054989</v>
      </c>
      <c r="BP4238">
        <v>95.487870467931884</v>
      </c>
      <c r="BQ4238">
        <v>15.239371330145151</v>
      </c>
      <c r="BR4238">
        <v>48.057050643335259</v>
      </c>
      <c r="BS4238">
        <v>172.77245148900269</v>
      </c>
      <c r="BT4238">
        <v>659.41771194174851</v>
      </c>
      <c r="BU4238">
        <v>27.094489376300331</v>
      </c>
      <c r="BV4238">
        <v>497.74095482752898</v>
      </c>
      <c r="BW4238">
        <v>123.7885957161251</v>
      </c>
      <c r="BX4238">
        <v>4.4388869470836809</v>
      </c>
      <c r="BY4238">
        <v>10.336281692258639</v>
      </c>
      <c r="BZ4238">
        <v>10.6664137646043</v>
      </c>
      <c r="CA4238">
        <f t="shared" si="528"/>
        <v>50.603352748137013</v>
      </c>
      <c r="CB4238" cm="1">
        <f t="array" ref="CB4238">IF(ISBLANK(INDEX(AC:AC,ROW())), "", INDEX(AC:AC,ROW())*(BI4238+BJ4238)/1000)</f>
        <v>144.29195168732235</v>
      </c>
      <c r="CC4238">
        <f t="shared" si="529"/>
        <v>145.82601325728118</v>
      </c>
      <c r="CD4238">
        <f t="shared" si="530"/>
        <v>5.4935935126833478E-3</v>
      </c>
      <c r="CE4238" t="str">
        <f t="shared" si="531"/>
        <v/>
      </c>
      <c r="CF4238" cm="1">
        <f t="array" ref="CF4238">IFERROR(IF((BD4238+BE4238)*INDEX(H:H,ROW())*INDEX(K:K,ROW())/(BF4238*30*1000)&lt;0.5,"",(BD4238+BE4238)*INDEX(H:H,ROW())*INDEX(K:K,ROW())/(BF4238*30*1000)),"")</f>
        <v>1.1084859490702108E+18</v>
      </c>
      <c r="CG4238">
        <f t="shared" si="532"/>
        <v>1.1276029027464013E-14</v>
      </c>
      <c r="CH4238" cm="1">
        <f t="array" ref="CH4238">IFERROR((BD4238+BE4238)*INDEX(K:K,ROW())*INDEX(H:H,ROW())/BC4238/100000,"")</f>
        <v>3749.7959214755078</v>
      </c>
      <c r="CI4238">
        <f t="shared" si="533"/>
        <v>94.293998348862814</v>
      </c>
      <c r="CJ4238">
        <v>0</v>
      </c>
      <c r="CK4238" t="str">
        <f t="shared" si="534"/>
        <v xml:space="preserve"> </v>
      </c>
      <c r="CL4238" cm="1">
        <f t="array" ref="CL4238">IF(INDEX(AS:AS,ROW()-2)=0,CL4237,INDEX(AS:AS,ROW()-2))</f>
        <v>42.06</v>
      </c>
      <c r="CM4238" t="str">
        <f t="shared" si="535"/>
        <v>CIV</v>
      </c>
    </row>
    <row r="4239" spans="1:91" x14ac:dyDescent="0.3">
      <c r="A4239" s="1">
        <v>4234</v>
      </c>
      <c r="B4239" t="s">
        <v>283</v>
      </c>
      <c r="C4239">
        <v>6</v>
      </c>
      <c r="D4239">
        <v>26</v>
      </c>
      <c r="E4239">
        <v>26</v>
      </c>
      <c r="F4239" t="s">
        <v>89</v>
      </c>
      <c r="G4239" t="s">
        <v>92</v>
      </c>
      <c r="H4239">
        <v>45.87</v>
      </c>
      <c r="I4239">
        <v>0.88</v>
      </c>
      <c r="J4239">
        <v>45.57</v>
      </c>
      <c r="K4239">
        <v>1564</v>
      </c>
      <c r="L4239">
        <v>45.89</v>
      </c>
      <c r="M4239">
        <v>0.89</v>
      </c>
      <c r="N4239">
        <v>45.57</v>
      </c>
      <c r="O4239">
        <v>1568</v>
      </c>
      <c r="P4239">
        <v>1.35</v>
      </c>
      <c r="Q4239">
        <v>50.28</v>
      </c>
      <c r="R4239">
        <v>30.11</v>
      </c>
      <c r="S4239">
        <v>1.6708776595744681</v>
      </c>
      <c r="T4239">
        <v>7.41</v>
      </c>
      <c r="U4239">
        <v>0</v>
      </c>
      <c r="V4239">
        <v>0</v>
      </c>
      <c r="W4239">
        <v>0</v>
      </c>
      <c r="X4239">
        <v>0</v>
      </c>
      <c r="Y4239">
        <v>2.2000000000000002</v>
      </c>
      <c r="Z4239">
        <v>7.72</v>
      </c>
      <c r="AA4239">
        <v>19.75</v>
      </c>
      <c r="AB4239">
        <v>65.900000000000006</v>
      </c>
      <c r="AC4239">
        <v>1688</v>
      </c>
      <c r="AD4239">
        <v>37.79</v>
      </c>
      <c r="AE4239">
        <v>32.28</v>
      </c>
      <c r="AF4239">
        <v>10.98</v>
      </c>
      <c r="AG4239">
        <v>1570</v>
      </c>
      <c r="AI4239">
        <v>44.58</v>
      </c>
      <c r="AJ4239">
        <v>41.32</v>
      </c>
      <c r="AK4239">
        <v>4.51</v>
      </c>
      <c r="AL4239">
        <v>47.305</v>
      </c>
      <c r="AM4239">
        <v>6.31</v>
      </c>
      <c r="AN4239">
        <v>47.89</v>
      </c>
      <c r="AO4239">
        <v>45.09</v>
      </c>
      <c r="AP4239">
        <v>3.31</v>
      </c>
      <c r="AQ4239">
        <v>3.83</v>
      </c>
      <c r="AR4239">
        <v>4.12</v>
      </c>
      <c r="AS4239">
        <v>42.06</v>
      </c>
      <c r="AT4239">
        <v>0</v>
      </c>
      <c r="AU4239">
        <v>0</v>
      </c>
      <c r="AV4239">
        <v>5.6</v>
      </c>
      <c r="AW4239">
        <v>68.400000000000006</v>
      </c>
      <c r="AX4239">
        <v>92.8</v>
      </c>
      <c r="AY4239">
        <v>99.1</v>
      </c>
      <c r="AZ4239">
        <v>100</v>
      </c>
      <c r="BA4239">
        <v>86.199999999999989</v>
      </c>
      <c r="BB4239">
        <v>92.6</v>
      </c>
      <c r="BC4239">
        <v>36.044547169186131</v>
      </c>
      <c r="BD4239">
        <v>2.9160936929098099E-2</v>
      </c>
      <c r="BE4239">
        <v>23.392303988737929</v>
      </c>
      <c r="BF4239">
        <v>19.32979458251592</v>
      </c>
      <c r="BG4239">
        <v>142.37982888017811</v>
      </c>
      <c r="BH4239">
        <v>121.7603003752206</v>
      </c>
      <c r="BI4239">
        <v>83.85749935627166</v>
      </c>
      <c r="BJ4239">
        <v>71.287700406811027</v>
      </c>
      <c r="BK4239">
        <v>341.77109507709429</v>
      </c>
      <c r="BL4239">
        <v>4.9745322640374878</v>
      </c>
      <c r="BM4239">
        <v>187.0474808271706</v>
      </c>
      <c r="BN4239">
        <v>106.0847347880345</v>
      </c>
      <c r="BO4239">
        <v>106.6878304017207</v>
      </c>
      <c r="BP4239">
        <v>105.3329416794185</v>
      </c>
      <c r="BQ4239">
        <v>2.420839119772026</v>
      </c>
      <c r="BR4239">
        <v>41.509652605769013</v>
      </c>
      <c r="BS4239">
        <v>137.48583446608009</v>
      </c>
      <c r="BT4239">
        <v>1345.642432828809</v>
      </c>
      <c r="BU4239">
        <v>36.58257274178451</v>
      </c>
      <c r="BV4239">
        <v>656.34492115714465</v>
      </c>
      <c r="BW4239">
        <v>69.163977353512479</v>
      </c>
      <c r="BX4239">
        <v>8.2583201001212316</v>
      </c>
      <c r="BY4239">
        <v>7.8342435148110852</v>
      </c>
      <c r="BZ4239">
        <v>0.42444308678744758</v>
      </c>
      <c r="CA4239">
        <f t="shared" si="528"/>
        <v>23.421464925667028</v>
      </c>
      <c r="CB4239" cm="1">
        <f t="array" ref="CB4239">IF(ISBLANK(INDEX(AC:AC,ROW())), "", INDEX(AC:AC,ROW())*(BI4239+BJ4239)/1000)</f>
        <v>261.88509720008358</v>
      </c>
      <c r="CC4239">
        <f t="shared" si="529"/>
        <v>264.14012925539873</v>
      </c>
      <c r="CD4239">
        <f t="shared" si="530"/>
        <v>1.2939006883979893</v>
      </c>
      <c r="CE4239">
        <f t="shared" si="531"/>
        <v>9.4819084138548586</v>
      </c>
      <c r="CF4239" cm="1">
        <f t="array" ref="CF4239">IFERROR(IF((BD4239+BE4239)*INDEX(H:H,ROW())*INDEX(K:K,ROW())/(BF4239*30*1000)&lt;0.5,"",(BD4239+BE4239)*INDEX(H:H,ROW())*INDEX(K:K,ROW())/(BF4239*30*1000)),"")</f>
        <v>2.8975507442507653</v>
      </c>
      <c r="CG4239">
        <f t="shared" si="532"/>
        <v>0.53627514008667121</v>
      </c>
      <c r="CH4239" cm="1">
        <f t="array" ref="CH4239">IFERROR((BD4239+BE4239)*INDEX(K:K,ROW())*INDEX(H:H,ROW())/BC4239/100000,"")</f>
        <v>0.46616532938439514</v>
      </c>
      <c r="CI4239">
        <f t="shared" si="533"/>
        <v>43.643423905545504</v>
      </c>
      <c r="CJ4239">
        <v>1</v>
      </c>
      <c r="CK4239">
        <f t="shared" si="534"/>
        <v>37.33276011244152</v>
      </c>
      <c r="CL4239" cm="1">
        <f t="array" ref="CL4239">IF(INDEX(AS:AS,ROW()-2)=0,CL4238,INDEX(AS:AS,ROW()-2))</f>
        <v>42.06</v>
      </c>
      <c r="CM4239" t="str">
        <f t="shared" si="535"/>
        <v>CIV</v>
      </c>
    </row>
    <row r="4240" spans="1:91" x14ac:dyDescent="0.3">
      <c r="A4240" s="1">
        <v>4235</v>
      </c>
      <c r="B4240" t="s">
        <v>283</v>
      </c>
      <c r="C4240">
        <v>6</v>
      </c>
      <c r="D4240">
        <v>26</v>
      </c>
      <c r="E4240">
        <v>26</v>
      </c>
      <c r="F4240" t="s">
        <v>89</v>
      </c>
      <c r="G4240" t="s">
        <v>93</v>
      </c>
      <c r="H4240">
        <v>45.87</v>
      </c>
      <c r="I4240">
        <v>0.88</v>
      </c>
      <c r="J4240">
        <v>45.57</v>
      </c>
      <c r="K4240">
        <v>1572</v>
      </c>
      <c r="L4240">
        <v>45.89</v>
      </c>
      <c r="M4240">
        <v>0.89</v>
      </c>
      <c r="N4240">
        <v>45.57</v>
      </c>
      <c r="O4240">
        <v>1568</v>
      </c>
      <c r="P4240">
        <v>1.35</v>
      </c>
      <c r="Q4240">
        <v>50.28</v>
      </c>
      <c r="R4240">
        <v>30.11</v>
      </c>
      <c r="S4240">
        <v>1.6708776595744681</v>
      </c>
      <c r="T4240">
        <v>7.41</v>
      </c>
      <c r="U4240">
        <v>0</v>
      </c>
      <c r="V4240">
        <v>0</v>
      </c>
      <c r="W4240">
        <v>0</v>
      </c>
      <c r="X4240">
        <v>0</v>
      </c>
      <c r="Y4240">
        <v>2.2000000000000002</v>
      </c>
      <c r="Z4240">
        <v>7.72</v>
      </c>
      <c r="AA4240">
        <v>19.75</v>
      </c>
      <c r="AB4240">
        <v>65.900000000000006</v>
      </c>
      <c r="AC4240">
        <v>1678</v>
      </c>
      <c r="AD4240">
        <v>37.79</v>
      </c>
      <c r="AE4240">
        <v>32.1</v>
      </c>
      <c r="AF4240">
        <v>11.38</v>
      </c>
      <c r="AG4240">
        <v>1570</v>
      </c>
      <c r="AI4240">
        <v>44.58</v>
      </c>
      <c r="AJ4240">
        <v>40.57</v>
      </c>
      <c r="AK4240">
        <v>4.5599999999999996</v>
      </c>
      <c r="AL4240">
        <v>47.02</v>
      </c>
      <c r="AM4240">
        <v>6.52</v>
      </c>
      <c r="AN4240">
        <v>47.75</v>
      </c>
      <c r="AO4240">
        <v>44.81</v>
      </c>
      <c r="AP4240">
        <v>3.5</v>
      </c>
      <c r="AQ4240">
        <v>3.75</v>
      </c>
      <c r="AR4240">
        <v>4.12</v>
      </c>
      <c r="AS4240">
        <v>41.18</v>
      </c>
      <c r="AT4240">
        <v>0</v>
      </c>
      <c r="AU4240">
        <v>0.4</v>
      </c>
      <c r="AV4240">
        <v>18.5</v>
      </c>
      <c r="AW4240">
        <v>82.1</v>
      </c>
      <c r="AX4240">
        <v>95.5</v>
      </c>
      <c r="AY4240">
        <v>99.4</v>
      </c>
      <c r="AZ4240">
        <v>100</v>
      </c>
      <c r="BA4240">
        <v>77</v>
      </c>
      <c r="BB4240">
        <v>80.900000000000006</v>
      </c>
      <c r="BC4240">
        <v>39.31515602115455</v>
      </c>
      <c r="BD4240">
        <v>2.6682846143244902E-2</v>
      </c>
      <c r="BE4240">
        <v>41.604386735131861</v>
      </c>
      <c r="BF4240">
        <v>36.968460738961681</v>
      </c>
      <c r="BG4240">
        <v>142.37982888017811</v>
      </c>
      <c r="BH4240">
        <v>125.35253697812141</v>
      </c>
      <c r="BI4240">
        <v>83.85749935627166</v>
      </c>
      <c r="BJ4240">
        <v>73.390896502832064</v>
      </c>
      <c r="BK4240">
        <v>518.3673799662198</v>
      </c>
      <c r="BL4240">
        <v>3.7974021505875251</v>
      </c>
      <c r="BM4240">
        <v>198.25140471987851</v>
      </c>
      <c r="BN4240">
        <v>107.6905325423844</v>
      </c>
      <c r="BO4240">
        <v>106.1955984759405</v>
      </c>
      <c r="BP4240">
        <v>106.7147821186647</v>
      </c>
      <c r="BQ4240">
        <v>6.7740748833586952</v>
      </c>
      <c r="BR4240">
        <v>60.796200779504602</v>
      </c>
      <c r="BS4240">
        <v>114.9020136704269</v>
      </c>
      <c r="BT4240">
        <v>1790.5006624805051</v>
      </c>
      <c r="BU4240">
        <v>78.042445806610203</v>
      </c>
      <c r="BV4240">
        <v>789.85227360760041</v>
      </c>
      <c r="BW4240">
        <v>40.036049787194592</v>
      </c>
      <c r="BX4240">
        <v>10.030685808847171</v>
      </c>
      <c r="BY4240">
        <v>17.71662767376807</v>
      </c>
      <c r="BZ4240">
        <v>0.42699550721105339</v>
      </c>
      <c r="CA4240">
        <f t="shared" si="528"/>
        <v>41.631069581275106</v>
      </c>
      <c r="CB4240" cm="1">
        <f t="array" ref="CB4240">IF(ISBLANK(INDEX(AC:AC,ROW())), "", INDEX(AC:AC,ROW())*(BI4240+BJ4240)/1000)</f>
        <v>263.86280825157604</v>
      </c>
      <c r="CC4240">
        <f t="shared" si="529"/>
        <v>267.73236585829954</v>
      </c>
      <c r="CD4240">
        <f t="shared" si="530"/>
        <v>1.9361401386957142</v>
      </c>
      <c r="CE4240">
        <f t="shared" si="531"/>
        <v>13.184924910060095</v>
      </c>
      <c r="CF4240" cm="1">
        <f t="array" ref="CF4240">IFERROR(IF((BD4240+BE4240)*INDEX(H:H,ROW())*INDEX(K:K,ROW())/(BF4240*30*1000)&lt;0.5,"",(BD4240+BE4240)*INDEX(H:H,ROW())*INDEX(K:K,ROW())/(BF4240*30*1000)),"")</f>
        <v>2.7067380483942842</v>
      </c>
      <c r="CG4240">
        <f t="shared" si="532"/>
        <v>0.94031067100610854</v>
      </c>
      <c r="CH4240" cm="1">
        <f t="array" ref="CH4240">IFERROR((BD4240+BE4240)*INDEX(K:K,ROW())*INDEX(H:H,ROW())/BC4240/100000,"")</f>
        <v>0.76355240115701817</v>
      </c>
      <c r="CI4240">
        <f t="shared" si="533"/>
        <v>77.971900731987944</v>
      </c>
      <c r="CJ4240">
        <v>1</v>
      </c>
      <c r="CK4240">
        <f t="shared" si="534"/>
        <v>45.542249953607694</v>
      </c>
      <c r="CL4240" cm="1">
        <f t="array" ref="CL4240">IF(INDEX(AS:AS,ROW()-2)=0,CL4239,INDEX(AS:AS,ROW()-2))</f>
        <v>42.06</v>
      </c>
      <c r="CM4240" t="str">
        <f t="shared" si="535"/>
        <v>CIV</v>
      </c>
    </row>
    <row r="4241" spans="1:91" x14ac:dyDescent="0.3">
      <c r="A4241" s="1">
        <v>4236</v>
      </c>
      <c r="B4241" t="s">
        <v>283</v>
      </c>
      <c r="C4241">
        <v>6</v>
      </c>
      <c r="D4241">
        <v>26</v>
      </c>
      <c r="E4241">
        <v>26</v>
      </c>
      <c r="F4241" t="s">
        <v>89</v>
      </c>
      <c r="G4241" t="s">
        <v>94</v>
      </c>
      <c r="H4241">
        <v>45.87</v>
      </c>
      <c r="I4241">
        <v>0.88</v>
      </c>
      <c r="J4241">
        <v>45.57</v>
      </c>
      <c r="K4241">
        <v>1564</v>
      </c>
      <c r="L4241">
        <v>45.89</v>
      </c>
      <c r="M4241">
        <v>0.89</v>
      </c>
      <c r="N4241">
        <v>45.57</v>
      </c>
      <c r="O4241">
        <v>1568</v>
      </c>
      <c r="P4241">
        <v>1.35</v>
      </c>
      <c r="Q4241">
        <v>50.28</v>
      </c>
      <c r="R4241">
        <v>30.11</v>
      </c>
      <c r="S4241">
        <v>1.6708776595744681</v>
      </c>
      <c r="T4241">
        <v>7.41</v>
      </c>
      <c r="U4241">
        <v>0</v>
      </c>
      <c r="V4241">
        <v>0</v>
      </c>
      <c r="W4241">
        <v>0</v>
      </c>
      <c r="X4241">
        <v>0</v>
      </c>
      <c r="Y4241">
        <v>2.2000000000000002</v>
      </c>
      <c r="Z4241">
        <v>7.72</v>
      </c>
      <c r="AA4241">
        <v>19.75</v>
      </c>
      <c r="AB4241">
        <v>65.900000000000006</v>
      </c>
      <c r="AC4241">
        <v>1680</v>
      </c>
      <c r="AD4241">
        <v>37.79</v>
      </c>
      <c r="AE4241">
        <v>32.28</v>
      </c>
      <c r="AF4241">
        <v>11.46</v>
      </c>
      <c r="AG4241">
        <v>1570</v>
      </c>
      <c r="AI4241">
        <v>44.58</v>
      </c>
      <c r="AJ4241">
        <v>41.32</v>
      </c>
      <c r="AK4241">
        <v>4.51</v>
      </c>
      <c r="AL4241">
        <v>47.305</v>
      </c>
      <c r="AM4241">
        <v>6.31</v>
      </c>
      <c r="AN4241">
        <v>47.89</v>
      </c>
      <c r="AO4241">
        <v>45.09</v>
      </c>
      <c r="AP4241">
        <v>3.31</v>
      </c>
      <c r="AQ4241">
        <v>3.83</v>
      </c>
      <c r="AR4241">
        <v>4.12</v>
      </c>
      <c r="AS4241">
        <v>41.37</v>
      </c>
      <c r="AT4241">
        <v>0</v>
      </c>
      <c r="AU4241">
        <v>0</v>
      </c>
      <c r="AV4241">
        <v>8.1999999999999993</v>
      </c>
      <c r="AW4241">
        <v>72.2</v>
      </c>
      <c r="AX4241">
        <v>93.2</v>
      </c>
      <c r="AY4241">
        <v>99.4</v>
      </c>
      <c r="AZ4241">
        <v>100</v>
      </c>
      <c r="BA4241">
        <v>85</v>
      </c>
      <c r="BB4241">
        <v>91.2</v>
      </c>
      <c r="BC4241">
        <v>99.835743628640003</v>
      </c>
      <c r="BD4241">
        <v>2.5481776193005099E-2</v>
      </c>
      <c r="BE4241">
        <v>51.027542073039648</v>
      </c>
      <c r="BF4241">
        <v>48.351746127203853</v>
      </c>
      <c r="BG4241">
        <v>2.1882253636072699E-2</v>
      </c>
      <c r="BH4241">
        <v>151.17287052147881</v>
      </c>
      <c r="BI4241">
        <v>1.29787981187219E-2</v>
      </c>
      <c r="BJ4241">
        <v>88.508517950640737</v>
      </c>
      <c r="BK4241">
        <v>566.16551664010842</v>
      </c>
      <c r="BL4241">
        <v>3.9322045683383968</v>
      </c>
      <c r="BM4241">
        <v>204.79369144377529</v>
      </c>
      <c r="BN4241">
        <v>107.5111401361729</v>
      </c>
      <c r="BO4241">
        <v>106.0289386779413</v>
      </c>
      <c r="BP4241">
        <v>106.2018781192542</v>
      </c>
      <c r="BQ4241">
        <v>19.203799972452511</v>
      </c>
      <c r="BR4241">
        <v>69.752236180328822</v>
      </c>
      <c r="BS4241">
        <v>94.451314705368475</v>
      </c>
      <c r="BT4241">
        <v>1982.399605073542</v>
      </c>
      <c r="BU4241">
        <v>109.9612302009072</v>
      </c>
      <c r="BV4241">
        <v>841.52577577985073</v>
      </c>
      <c r="BW4241">
        <v>14.964195496450399</v>
      </c>
      <c r="BX4241">
        <v>10.83036343823705</v>
      </c>
      <c r="BY4241">
        <v>6.1157471254032849</v>
      </c>
      <c r="BZ4241">
        <v>0.42992895536753561</v>
      </c>
      <c r="CA4241">
        <f t="shared" si="528"/>
        <v>51.053023849232652</v>
      </c>
      <c r="CB4241" cm="1">
        <f t="array" ref="CB4241">IF(ISBLANK(INDEX(AC:AC,ROW())), "", INDEX(AC:AC,ROW())*(BI4241+BJ4241)/1000)</f>
        <v>148.71611453791587</v>
      </c>
      <c r="CC4241">
        <f t="shared" si="529"/>
        <v>151.19475277511489</v>
      </c>
      <c r="CD4241">
        <f t="shared" si="530"/>
        <v>3.7446108826423075</v>
      </c>
      <c r="CE4241">
        <f t="shared" si="531"/>
        <v>5.6709700961018514</v>
      </c>
      <c r="CF4241" cm="1">
        <f t="array" ref="CF4241">IFERROR(IF((BD4241+BE4241)*INDEX(H:H,ROW())*INDEX(K:K,ROW())/(BF4241*30*1000)&lt;0.5,"",(BD4241+BE4241)*INDEX(H:H,ROW())*INDEX(K:K,ROW())/(BF4241*30*1000)),"")</f>
        <v>2.5249544158926884</v>
      </c>
      <c r="CG4241">
        <f t="shared" si="532"/>
        <v>0.48431297619275837</v>
      </c>
      <c r="CH4241" cm="1">
        <f t="array" ref="CH4241">IFERROR((BD4241+BE4241)*INDEX(K:K,ROW())*INDEX(H:H,ROW())/BC4241/100000,"")</f>
        <v>0.36686045637361081</v>
      </c>
      <c r="CI4241">
        <f t="shared" si="533"/>
        <v>95.131912909095263</v>
      </c>
      <c r="CJ4241">
        <v>1</v>
      </c>
      <c r="CK4241">
        <f t="shared" si="534"/>
        <v>19.856611800754379</v>
      </c>
      <c r="CL4241" cm="1">
        <f t="array" ref="CL4241">IF(INDEX(AS:AS,ROW()-2)=0,CL4240,INDEX(AS:AS,ROW()-2))</f>
        <v>42.06</v>
      </c>
      <c r="CM4241" t="str">
        <f t="shared" si="535"/>
        <v>CIV</v>
      </c>
    </row>
    <row r="4242" spans="1:91" x14ac:dyDescent="0.3">
      <c r="A4242" s="1">
        <v>4237</v>
      </c>
      <c r="B4242" t="s">
        <v>283</v>
      </c>
      <c r="C4242">
        <v>6</v>
      </c>
      <c r="D4242">
        <v>26</v>
      </c>
      <c r="E4242">
        <v>26</v>
      </c>
      <c r="F4242" t="s">
        <v>89</v>
      </c>
      <c r="G4242" t="s">
        <v>95</v>
      </c>
      <c r="H4242">
        <v>45.96</v>
      </c>
      <c r="I4242">
        <v>0.87</v>
      </c>
      <c r="J4242">
        <v>46.06</v>
      </c>
      <c r="K4242">
        <v>1574</v>
      </c>
      <c r="L4242">
        <v>45.89</v>
      </c>
      <c r="M4242">
        <v>0.89</v>
      </c>
      <c r="N4242">
        <v>45.57</v>
      </c>
      <c r="O4242">
        <v>1568</v>
      </c>
      <c r="P4242">
        <v>1.35</v>
      </c>
      <c r="Q4242">
        <v>50.28</v>
      </c>
      <c r="R4242">
        <v>30.11</v>
      </c>
      <c r="S4242">
        <v>1.6708776595744681</v>
      </c>
      <c r="T4242">
        <v>7.41</v>
      </c>
      <c r="U4242">
        <v>0</v>
      </c>
      <c r="V4242">
        <v>0</v>
      </c>
      <c r="W4242">
        <v>0</v>
      </c>
      <c r="X4242">
        <v>0</v>
      </c>
      <c r="Y4242">
        <v>2.2000000000000002</v>
      </c>
      <c r="Z4242">
        <v>7.72</v>
      </c>
      <c r="AA4242">
        <v>19.75</v>
      </c>
      <c r="AB4242">
        <v>65.900000000000006</v>
      </c>
      <c r="AC4242">
        <v>1685</v>
      </c>
      <c r="AD4242">
        <v>37.79</v>
      </c>
      <c r="AE4242">
        <v>32.57</v>
      </c>
      <c r="AF4242">
        <v>11.52</v>
      </c>
      <c r="AG4242">
        <v>1570</v>
      </c>
      <c r="AI4242">
        <v>44.58</v>
      </c>
      <c r="AJ4242">
        <v>41.02</v>
      </c>
      <c r="AK4242">
        <v>4.8499999999999996</v>
      </c>
      <c r="AL4242">
        <v>47.305</v>
      </c>
      <c r="AM4242">
        <v>6.61</v>
      </c>
      <c r="AN4242">
        <v>47.85</v>
      </c>
      <c r="AO4242">
        <v>45.09</v>
      </c>
      <c r="AP4242">
        <v>3.85</v>
      </c>
      <c r="AQ4242">
        <v>3.83</v>
      </c>
      <c r="AR4242">
        <v>4.25</v>
      </c>
      <c r="AS4242">
        <v>41.65</v>
      </c>
      <c r="AT4242">
        <v>0</v>
      </c>
      <c r="AU4242">
        <v>0</v>
      </c>
      <c r="AV4242">
        <v>6.2</v>
      </c>
      <c r="AW4242">
        <v>64.7</v>
      </c>
      <c r="AX4242">
        <v>91.4</v>
      </c>
      <c r="AY4242">
        <v>99.1</v>
      </c>
      <c r="AZ4242">
        <v>100</v>
      </c>
      <c r="BA4242">
        <v>85.2</v>
      </c>
      <c r="BB4242">
        <v>92.899999999999991</v>
      </c>
      <c r="BC4242">
        <v>99.278677962275765</v>
      </c>
      <c r="BD4242">
        <v>2.4050838964318502E-2</v>
      </c>
      <c r="BE4242">
        <v>51.487511596645753</v>
      </c>
      <c r="BF4242">
        <v>48.944660043630883</v>
      </c>
      <c r="BG4242">
        <v>2.2526430656735898E-2</v>
      </c>
      <c r="BH4242">
        <v>148.04864166392841</v>
      </c>
      <c r="BI4242">
        <v>1.33472113811272E-2</v>
      </c>
      <c r="BJ4242">
        <v>86.680854220600636</v>
      </c>
      <c r="BK4242">
        <v>584.82053561658279</v>
      </c>
      <c r="BL4242">
        <v>3.9025048060047709</v>
      </c>
      <c r="BM4242">
        <v>206.0108227258749</v>
      </c>
      <c r="BN4242">
        <v>108.1238968849279</v>
      </c>
      <c r="BO4242">
        <v>106.672619183839</v>
      </c>
      <c r="BP4242">
        <v>106.7486115913463</v>
      </c>
      <c r="BQ4242">
        <v>21.456075843532972</v>
      </c>
      <c r="BR4242">
        <v>66.685861931915937</v>
      </c>
      <c r="BS4242">
        <v>92.10354562338064</v>
      </c>
      <c r="BT4242">
        <v>2005.7805467033611</v>
      </c>
      <c r="BU4242">
        <v>110.6811369828399</v>
      </c>
      <c r="BV4242">
        <v>843.34146759770113</v>
      </c>
      <c r="BW4242">
        <v>14.42577638058351</v>
      </c>
      <c r="BX4242">
        <v>10.572809815688631</v>
      </c>
      <c r="BY4242">
        <v>10.720278967524839</v>
      </c>
      <c r="BZ4242">
        <v>0.4316952777655953</v>
      </c>
      <c r="CA4242">
        <f t="shared" si="528"/>
        <v>51.511562435610074</v>
      </c>
      <c r="CB4242" cm="1">
        <f t="array" ref="CB4242">IF(ISBLANK(INDEX(AC:AC,ROW())), "", INDEX(AC:AC,ROW())*(BI4242+BJ4242)/1000)</f>
        <v>146.07972941288929</v>
      </c>
      <c r="CC4242">
        <f t="shared" si="529"/>
        <v>148.07116809458515</v>
      </c>
      <c r="CD4242">
        <f t="shared" si="530"/>
        <v>3.949590883506843</v>
      </c>
      <c r="CE4242">
        <f t="shared" si="531"/>
        <v>5.8906962463662618</v>
      </c>
      <c r="CF4242" cm="1">
        <f t="array" ref="CF4242">IFERROR(IF((BD4242+BE4242)*INDEX(H:H,ROW())*INDEX(K:K,ROW())/(BF4242*30*1000)&lt;0.5,"",(BD4242+BE4242)*INDEX(H:H,ROW())*INDEX(K:K,ROW())/(BF4242*30*1000)),"")</f>
        <v>2.5378321797823156</v>
      </c>
      <c r="CG4242">
        <f t="shared" si="532"/>
        <v>0.49300273783086668</v>
      </c>
      <c r="CH4242" cm="1">
        <f t="array" ref="CH4242">IFERROR((BD4242+BE4242)*INDEX(K:K,ROW())*INDEX(H:H,ROW())/BC4242/100000,"")</f>
        <v>0.37534746383638745</v>
      </c>
      <c r="CI4242">
        <f t="shared" si="533"/>
        <v>96.789610353687422</v>
      </c>
      <c r="CJ4242">
        <v>1</v>
      </c>
      <c r="CK4242">
        <f t="shared" si="534"/>
        <v>20.203538039311162</v>
      </c>
      <c r="CL4242" cm="1">
        <f t="array" ref="CL4242">IF(INDEX(AS:AS,ROW()-2)=0,CL4241,INDEX(AS:AS,ROW()-2))</f>
        <v>41.18</v>
      </c>
      <c r="CM4242" t="str">
        <f t="shared" si="535"/>
        <v>SP</v>
      </c>
    </row>
    <row r="4243" spans="1:91" x14ac:dyDescent="0.3">
      <c r="A4243" s="1">
        <v>4238</v>
      </c>
      <c r="B4243" t="s">
        <v>283</v>
      </c>
      <c r="C4243">
        <v>6</v>
      </c>
      <c r="D4243">
        <v>26</v>
      </c>
      <c r="E4243">
        <v>26</v>
      </c>
      <c r="F4243" t="s">
        <v>89</v>
      </c>
      <c r="G4243" t="s">
        <v>96</v>
      </c>
      <c r="H4243">
        <v>45.87</v>
      </c>
      <c r="I4243">
        <v>0.88</v>
      </c>
      <c r="J4243">
        <v>45.57</v>
      </c>
      <c r="K4243">
        <v>1564</v>
      </c>
      <c r="L4243">
        <v>45.89</v>
      </c>
      <c r="M4243">
        <v>0.89</v>
      </c>
      <c r="N4243">
        <v>45.57</v>
      </c>
      <c r="O4243">
        <v>1568</v>
      </c>
      <c r="P4243">
        <v>1.35</v>
      </c>
      <c r="Q4243">
        <v>50.28</v>
      </c>
      <c r="R4243">
        <v>30.11</v>
      </c>
      <c r="S4243">
        <v>1.6708776595744681</v>
      </c>
      <c r="T4243">
        <v>7.41</v>
      </c>
      <c r="U4243">
        <v>0</v>
      </c>
      <c r="V4243">
        <v>0</v>
      </c>
      <c r="W4243">
        <v>0</v>
      </c>
      <c r="X4243">
        <v>0</v>
      </c>
      <c r="Y4243">
        <v>2.2000000000000002</v>
      </c>
      <c r="Z4243">
        <v>7.72</v>
      </c>
      <c r="AA4243">
        <v>19.75</v>
      </c>
      <c r="AB4243">
        <v>65.900000000000006</v>
      </c>
      <c r="AC4243">
        <v>1684</v>
      </c>
      <c r="AD4243">
        <v>37.79</v>
      </c>
      <c r="AE4243">
        <v>32.28</v>
      </c>
      <c r="AF4243">
        <v>11.61</v>
      </c>
      <c r="AG4243">
        <v>1570</v>
      </c>
      <c r="AI4243">
        <v>44.58</v>
      </c>
      <c r="AJ4243">
        <v>41.32</v>
      </c>
      <c r="AK4243">
        <v>4.51</v>
      </c>
      <c r="AL4243">
        <v>47.305</v>
      </c>
      <c r="AM4243">
        <v>6.31</v>
      </c>
      <c r="AN4243">
        <v>47.89</v>
      </c>
      <c r="AO4243">
        <v>45.09</v>
      </c>
      <c r="AP4243">
        <v>3.31</v>
      </c>
      <c r="AQ4243">
        <v>3.83</v>
      </c>
      <c r="AR4243">
        <v>4.12</v>
      </c>
      <c r="AS4243">
        <v>41.93</v>
      </c>
      <c r="AT4243">
        <v>0</v>
      </c>
      <c r="AU4243">
        <v>0</v>
      </c>
      <c r="AV4243">
        <v>5.3</v>
      </c>
      <c r="AW4243">
        <v>80.2</v>
      </c>
      <c r="AX4243">
        <v>92.7</v>
      </c>
      <c r="AY4243">
        <v>98.2</v>
      </c>
      <c r="AZ4243">
        <v>100</v>
      </c>
      <c r="BA4243">
        <v>87.4</v>
      </c>
      <c r="BB4243">
        <v>92.9</v>
      </c>
      <c r="BC4243">
        <v>100.7324368852928</v>
      </c>
      <c r="BD4243">
        <v>2.16686269803954E-2</v>
      </c>
      <c r="BE4243">
        <v>47.547462471392308</v>
      </c>
      <c r="BF4243">
        <v>44.128992521655903</v>
      </c>
      <c r="BG4243">
        <v>142.37982888017811</v>
      </c>
      <c r="BH4243">
        <v>131.30180836907539</v>
      </c>
      <c r="BI4243">
        <v>83.85749935627166</v>
      </c>
      <c r="BJ4243">
        <v>76.874786285534427</v>
      </c>
      <c r="BK4243">
        <v>601.58565513219617</v>
      </c>
      <c r="BL4243">
        <v>4.0285511835586192</v>
      </c>
      <c r="BM4243">
        <v>206.02191930271641</v>
      </c>
      <c r="BN4243">
        <v>108.87879758005199</v>
      </c>
      <c r="BO4243">
        <v>107.58035712497561</v>
      </c>
      <c r="BP4243">
        <v>107.4315087047336</v>
      </c>
      <c r="BQ4243">
        <v>17.801544319994498</v>
      </c>
      <c r="BR4243">
        <v>64.155269937521084</v>
      </c>
      <c r="BS4243">
        <v>94.236682868242056</v>
      </c>
      <c r="BT4243">
        <v>1946.8151444390321</v>
      </c>
      <c r="BU4243">
        <v>111.42653192793099</v>
      </c>
      <c r="BV4243">
        <v>845.23418149577014</v>
      </c>
      <c r="BW4243">
        <v>22.212043276374519</v>
      </c>
      <c r="BX4243">
        <v>10.305440537686859</v>
      </c>
      <c r="BY4243">
        <v>11.42170508220353</v>
      </c>
      <c r="BZ4243">
        <v>0.43239102614816172</v>
      </c>
      <c r="CA4243">
        <f t="shared" si="528"/>
        <v>47.569131098372701</v>
      </c>
      <c r="CB4243" cm="1">
        <f t="array" ref="CB4243">IF(ISBLANK(INDEX(AC:AC,ROW())), "", INDEX(AC:AC,ROW())*(BI4243+BJ4243)/1000)</f>
        <v>270.67316902080142</v>
      </c>
      <c r="CC4243">
        <f t="shared" si="529"/>
        <v>273.68163724925353</v>
      </c>
      <c r="CD4243">
        <f t="shared" si="530"/>
        <v>2.1981220997457949</v>
      </c>
      <c r="CE4243">
        <f t="shared" si="531"/>
        <v>5.9721145812965961</v>
      </c>
      <c r="CF4243" cm="1">
        <f t="array" ref="CF4243">IFERROR(IF((BD4243+BE4243)*INDEX(H:H,ROW())*INDEX(K:K,ROW())/(BF4243*30*1000)&lt;0.5,"",(BD4243+BE4243)*INDEX(H:H,ROW())*INDEX(K:K,ROW())/(BF4243*30*1000)),"")</f>
        <v>2.5777775690450224</v>
      </c>
      <c r="CG4243">
        <f t="shared" si="532"/>
        <v>0.43808125650635232</v>
      </c>
      <c r="CH4243" cm="1">
        <f t="array" ref="CH4243">IFERROR((BD4243+BE4243)*INDEX(K:K,ROW())*INDEX(H:H,ROW())/BC4243/100000,"")</f>
        <v>0.33878281093234019</v>
      </c>
      <c r="CI4243">
        <f t="shared" si="533"/>
        <v>88.640047065101413</v>
      </c>
      <c r="CJ4243">
        <v>1</v>
      </c>
      <c r="CK4243">
        <f t="shared" si="534"/>
        <v>19.326596324239947</v>
      </c>
      <c r="CL4243" cm="1">
        <f t="array" ref="CL4243">IF(INDEX(AS:AS,ROW()-2)=0,CL4242,INDEX(AS:AS,ROW()-2))</f>
        <v>41.37</v>
      </c>
      <c r="CM4243" t="str">
        <f t="shared" si="535"/>
        <v>SP</v>
      </c>
    </row>
    <row r="4244" spans="1:91" x14ac:dyDescent="0.3">
      <c r="A4244" s="1">
        <v>4239</v>
      </c>
      <c r="B4244" t="s">
        <v>283</v>
      </c>
      <c r="C4244">
        <v>6</v>
      </c>
      <c r="D4244">
        <v>26</v>
      </c>
      <c r="E4244">
        <v>26</v>
      </c>
      <c r="F4244" t="s">
        <v>89</v>
      </c>
      <c r="G4244" t="s">
        <v>97</v>
      </c>
      <c r="H4244">
        <v>45.87</v>
      </c>
      <c r="I4244">
        <v>0.88</v>
      </c>
      <c r="J4244">
        <v>45.57</v>
      </c>
      <c r="K4244">
        <v>1564</v>
      </c>
      <c r="L4244">
        <v>45.89</v>
      </c>
      <c r="M4244">
        <v>0.89</v>
      </c>
      <c r="N4244">
        <v>45.57</v>
      </c>
      <c r="O4244">
        <v>1568</v>
      </c>
      <c r="P4244">
        <v>1.35</v>
      </c>
      <c r="Q4244">
        <v>50.28</v>
      </c>
      <c r="R4244">
        <v>30.11</v>
      </c>
      <c r="S4244">
        <v>1.6708776595744681</v>
      </c>
      <c r="T4244">
        <v>7.41</v>
      </c>
      <c r="U4244">
        <v>0</v>
      </c>
      <c r="V4244">
        <v>0</v>
      </c>
      <c r="W4244">
        <v>0</v>
      </c>
      <c r="X4244">
        <v>0</v>
      </c>
      <c r="Y4244">
        <v>2.2000000000000002</v>
      </c>
      <c r="Z4244">
        <v>7.72</v>
      </c>
      <c r="AA4244">
        <v>19.75</v>
      </c>
      <c r="AB4244">
        <v>65.900000000000006</v>
      </c>
      <c r="AC4244">
        <v>1686</v>
      </c>
      <c r="AD4244">
        <v>37.79</v>
      </c>
      <c r="AE4244">
        <v>32.28</v>
      </c>
      <c r="AF4244">
        <v>11.52</v>
      </c>
      <c r="AG4244">
        <v>1570</v>
      </c>
      <c r="AI4244">
        <v>44.58</v>
      </c>
      <c r="AJ4244">
        <v>41.32</v>
      </c>
      <c r="AK4244">
        <v>4.51</v>
      </c>
      <c r="AL4244">
        <v>47.305</v>
      </c>
      <c r="AM4244">
        <v>6.52</v>
      </c>
      <c r="AN4244">
        <v>47.89</v>
      </c>
      <c r="AO4244">
        <v>45.09</v>
      </c>
      <c r="AP4244">
        <v>3.78</v>
      </c>
      <c r="AQ4244">
        <v>4.1100000000000003</v>
      </c>
      <c r="AR4244">
        <v>4.12</v>
      </c>
      <c r="AS4244">
        <v>41.77</v>
      </c>
      <c r="AT4244">
        <v>0</v>
      </c>
      <c r="AU4244">
        <v>0</v>
      </c>
      <c r="AV4244">
        <v>6.4</v>
      </c>
      <c r="AW4244">
        <v>78.7</v>
      </c>
      <c r="AX4244">
        <v>92.8</v>
      </c>
      <c r="AY4244">
        <v>96.4</v>
      </c>
      <c r="AZ4244">
        <v>100</v>
      </c>
      <c r="BA4244">
        <v>86.399999999999991</v>
      </c>
      <c r="BB4244">
        <v>90</v>
      </c>
      <c r="BC4244">
        <v>117.6036054086218</v>
      </c>
      <c r="BD4244">
        <v>1.80411487051125E-2</v>
      </c>
      <c r="BE4244">
        <v>46.980644036351762</v>
      </c>
      <c r="BF4244">
        <v>43.754302720244127</v>
      </c>
      <c r="BG4244">
        <v>142.37982888017811</v>
      </c>
      <c r="BH4244">
        <v>142.5811309783337</v>
      </c>
      <c r="BI4244">
        <v>83.85749935627166</v>
      </c>
      <c r="BJ4244">
        <v>83.475522287441763</v>
      </c>
      <c r="BK4244">
        <v>531.26500688610247</v>
      </c>
      <c r="BL4244">
        <v>4.0286679075326113</v>
      </c>
      <c r="BM4244">
        <v>205.8018562300669</v>
      </c>
      <c r="BN4244">
        <v>109.0189968903798</v>
      </c>
      <c r="BO4244">
        <v>107.8557208884301</v>
      </c>
      <c r="BP4244">
        <v>107.8442397005258</v>
      </c>
      <c r="BQ4244">
        <v>15.123206171334891</v>
      </c>
      <c r="BR4244">
        <v>67.276360293707754</v>
      </c>
      <c r="BS4244">
        <v>96.25518811647116</v>
      </c>
      <c r="BT4244">
        <v>1864.748612501458</v>
      </c>
      <c r="BU4244">
        <v>111.9167761237146</v>
      </c>
      <c r="BV4244">
        <v>841.37293083046882</v>
      </c>
      <c r="BW4244">
        <v>24.250139634763659</v>
      </c>
      <c r="BX4244">
        <v>10.31136702842328</v>
      </c>
      <c r="BY4244">
        <v>10.22143145691976</v>
      </c>
      <c r="BZ4244">
        <v>0.43305843048335219</v>
      </c>
      <c r="CA4244">
        <f t="shared" si="528"/>
        <v>46.998685185056878</v>
      </c>
      <c r="CB4244" cm="1">
        <f t="array" ref="CB4244">IF(ISBLANK(INDEX(AC:AC,ROW())), "", INDEX(AC:AC,ROW())*(BI4244+BJ4244)/1000)</f>
        <v>282.1234744913009</v>
      </c>
      <c r="CC4244">
        <f t="shared" si="529"/>
        <v>284.96095985851184</v>
      </c>
      <c r="CD4244">
        <f t="shared" si="530"/>
        <v>1.864343126686143</v>
      </c>
      <c r="CE4244">
        <f t="shared" si="531"/>
        <v>4.5174210862004252</v>
      </c>
      <c r="CF4244" cm="1">
        <f t="array" ref="CF4244">IFERROR(IF((BD4244+BE4244)*INDEX(H:H,ROW())*INDEX(K:K,ROW())/(BF4244*30*1000)&lt;0.5,"",(BD4244+BE4244)*INDEX(H:H,ROW())*INDEX(K:K,ROW())/(BF4244*30*1000)),"")</f>
        <v>2.5686750975783759</v>
      </c>
      <c r="CG4244">
        <f t="shared" si="532"/>
        <v>0.37204899091500465</v>
      </c>
      <c r="CH4244" cm="1">
        <f t="array" ref="CH4244">IFERROR((BD4244+BE4244)*INDEX(K:K,ROW())*INDEX(H:H,ROW())/BC4244/100000,"")</f>
        <v>0.28670189341276076</v>
      </c>
      <c r="CI4244">
        <f t="shared" si="533"/>
        <v>87.577081409919643</v>
      </c>
      <c r="CJ4244">
        <v>1</v>
      </c>
      <c r="CK4244">
        <f t="shared" si="534"/>
        <v>15.856219764881024</v>
      </c>
      <c r="CL4244" cm="1">
        <f t="array" ref="CL4244">IF(INDEX(AS:AS,ROW()-2)=0,CL4243,INDEX(AS:AS,ROW()-2))</f>
        <v>41.65</v>
      </c>
      <c r="CM4244" t="str">
        <f t="shared" si="535"/>
        <v>CIV</v>
      </c>
    </row>
    <row r="4245" spans="1:91" x14ac:dyDescent="0.3">
      <c r="A4245" s="1">
        <v>4240</v>
      </c>
      <c r="B4245" t="s">
        <v>283</v>
      </c>
      <c r="C4245">
        <v>6</v>
      </c>
      <c r="D4245">
        <v>26</v>
      </c>
      <c r="E4245">
        <v>26</v>
      </c>
      <c r="F4245" t="s">
        <v>98</v>
      </c>
      <c r="G4245" t="s">
        <v>99</v>
      </c>
      <c r="H4245">
        <v>45.84</v>
      </c>
      <c r="I4245">
        <v>0.83</v>
      </c>
      <c r="J4245">
        <v>45.08</v>
      </c>
      <c r="K4245">
        <v>1572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Q4245">
        <v>50.28</v>
      </c>
      <c r="R4245">
        <v>30.27</v>
      </c>
      <c r="S4245">
        <v>1.6708776595744681</v>
      </c>
      <c r="T4245">
        <v>7.41</v>
      </c>
      <c r="U4245">
        <v>0</v>
      </c>
      <c r="V4245">
        <v>0</v>
      </c>
      <c r="W4245">
        <v>0</v>
      </c>
      <c r="X4245">
        <v>0</v>
      </c>
      <c r="Y4245">
        <v>2.2999999999999998</v>
      </c>
      <c r="Z4245">
        <v>7.72</v>
      </c>
      <c r="AA4245">
        <v>19.8</v>
      </c>
      <c r="AB4245">
        <v>65.900000000000006</v>
      </c>
      <c r="AC4245">
        <v>1688</v>
      </c>
      <c r="AD4245">
        <v>37.79</v>
      </c>
      <c r="AE4245">
        <v>32.28</v>
      </c>
      <c r="AF4245">
        <v>11.45</v>
      </c>
      <c r="AG4245">
        <v>1570</v>
      </c>
      <c r="AI4245">
        <v>44.58</v>
      </c>
      <c r="AJ4245">
        <v>41.32</v>
      </c>
      <c r="AK4245">
        <v>4.51</v>
      </c>
      <c r="AL4245">
        <v>47.305</v>
      </c>
      <c r="AM4245">
        <v>6.31</v>
      </c>
      <c r="AN4245">
        <v>47.89</v>
      </c>
      <c r="AO4245">
        <v>45.09</v>
      </c>
      <c r="AP4245">
        <v>3.31</v>
      </c>
      <c r="AQ4245">
        <v>3.83</v>
      </c>
      <c r="AR4245">
        <v>4.12</v>
      </c>
      <c r="AS4245">
        <v>42.06</v>
      </c>
      <c r="AT4245">
        <v>0</v>
      </c>
      <c r="AU4245">
        <v>0</v>
      </c>
      <c r="AV4245">
        <v>5.6</v>
      </c>
      <c r="AW4245">
        <v>68.400000000000006</v>
      </c>
      <c r="AX4245">
        <v>92.8</v>
      </c>
      <c r="AY4245">
        <v>99.1</v>
      </c>
      <c r="AZ4245">
        <v>100</v>
      </c>
      <c r="BA4245">
        <v>86.199999999999989</v>
      </c>
      <c r="BB4245">
        <v>92.6</v>
      </c>
      <c r="BC4245">
        <v>79.105972445484724</v>
      </c>
      <c r="BD4245">
        <v>1.6268322276542301E-2</v>
      </c>
      <c r="BE4245">
        <v>50.370153868588247</v>
      </c>
      <c r="BF4245">
        <v>48.645920728837282</v>
      </c>
      <c r="BG4245">
        <v>2.14945986023817E-2</v>
      </c>
      <c r="BH4245">
        <v>151.71976965477231</v>
      </c>
      <c r="BI4245">
        <v>1.27664835215891E-2</v>
      </c>
      <c r="BJ4245">
        <v>88.830841451511347</v>
      </c>
      <c r="BK4245">
        <v>579.94178785158135</v>
      </c>
      <c r="BL4245">
        <v>4.0177410350383562</v>
      </c>
      <c r="BM4245">
        <v>205.77091861478999</v>
      </c>
      <c r="BN4245">
        <v>108.9498969840101</v>
      </c>
      <c r="BO4245">
        <v>107.6036948721403</v>
      </c>
      <c r="BP4245">
        <v>107.66796158106681</v>
      </c>
      <c r="BQ4245">
        <v>10.627038422376369</v>
      </c>
      <c r="BR4245">
        <v>65.647967851739978</v>
      </c>
      <c r="BS4245">
        <v>94.198047007969137</v>
      </c>
      <c r="BT4245">
        <v>1818.324607726616</v>
      </c>
      <c r="BU4245">
        <v>111.86246030642729</v>
      </c>
      <c r="BV4245">
        <v>856.98403268396839</v>
      </c>
      <c r="BW4245">
        <v>15.237902565195821</v>
      </c>
      <c r="BX4245">
        <v>10.71315410811134</v>
      </c>
      <c r="BY4245">
        <v>15.22868394981132</v>
      </c>
      <c r="BZ4245">
        <v>0.43413078690200507</v>
      </c>
      <c r="CA4245">
        <f t="shared" si="528"/>
        <v>50.386422190864792</v>
      </c>
      <c r="CB4245" cm="1">
        <f t="array" ref="CB4245">IF(ISBLANK(INDEX(AC:AC,ROW())), "", INDEX(AC:AC,ROW())*(BI4245+BJ4245)/1000)</f>
        <v>149.96801019433559</v>
      </c>
      <c r="CC4245">
        <f t="shared" si="529"/>
        <v>151.74126425337468</v>
      </c>
      <c r="CD4245">
        <f t="shared" si="530"/>
        <v>3.8219121918162324</v>
      </c>
      <c r="CE4245">
        <f t="shared" si="531"/>
        <v>7.3312010449178642</v>
      </c>
      <c r="CF4245" cm="1">
        <f t="array" ref="CF4245">IFERROR(IF((BD4245+BE4245)*INDEX(H:H,ROW())*INDEX(K:K,ROW())/(BF4245*30*1000)&lt;0.5,"",(BD4245+BE4245)*INDEX(H:H,ROW())*INDEX(K:K,ROW())/(BF4245*30*1000)),"")</f>
        <v>2.4879576842599742</v>
      </c>
      <c r="CG4245">
        <f t="shared" si="532"/>
        <v>0.61494624520748098</v>
      </c>
      <c r="CH4245" cm="1">
        <f t="array" ref="CH4245">IFERROR((BD4245+BE4245)*INDEX(K:K,ROW())*INDEX(H:H,ROW())/BC4245/100000,"")</f>
        <v>0.45898807085123117</v>
      </c>
      <c r="CI4245">
        <f t="shared" si="533"/>
        <v>94.308305676788791</v>
      </c>
      <c r="CJ4245">
        <v>1</v>
      </c>
      <c r="CK4245">
        <f t="shared" si="534"/>
        <v>22.985933318495018</v>
      </c>
      <c r="CL4245" cm="1">
        <f t="array" ref="CL4245">IF(INDEX(AS:AS,ROW()-2)=0,CL4244,INDEX(AS:AS,ROW()-2))</f>
        <v>41.93</v>
      </c>
      <c r="CM4245" t="str">
        <f t="shared" si="535"/>
        <v>CIV</v>
      </c>
    </row>
    <row r="4246" spans="1:91" x14ac:dyDescent="0.3">
      <c r="A4246" s="1">
        <v>4241</v>
      </c>
      <c r="B4246" t="s">
        <v>283</v>
      </c>
      <c r="C4246">
        <v>6</v>
      </c>
      <c r="D4246">
        <v>26</v>
      </c>
      <c r="E4246">
        <v>26</v>
      </c>
      <c r="F4246" t="s">
        <v>98</v>
      </c>
      <c r="G4246" t="s">
        <v>100</v>
      </c>
      <c r="H4246">
        <v>45.87</v>
      </c>
      <c r="I4246">
        <v>0.88</v>
      </c>
      <c r="J4246">
        <v>45.57</v>
      </c>
      <c r="K4246">
        <v>1564</v>
      </c>
      <c r="L4246">
        <v>45.89</v>
      </c>
      <c r="M4246">
        <v>0.89</v>
      </c>
      <c r="N4246">
        <v>45.57</v>
      </c>
      <c r="O4246">
        <v>1568</v>
      </c>
      <c r="P4246">
        <v>1.35</v>
      </c>
      <c r="Q4246">
        <v>50.28</v>
      </c>
      <c r="R4246">
        <v>30.11</v>
      </c>
      <c r="S4246">
        <v>1.6708776595744681</v>
      </c>
      <c r="T4246">
        <v>7.41</v>
      </c>
      <c r="U4246">
        <v>0</v>
      </c>
      <c r="V4246">
        <v>0</v>
      </c>
      <c r="W4246">
        <v>0</v>
      </c>
      <c r="X4246">
        <v>0</v>
      </c>
      <c r="Y4246">
        <v>2.2000000000000002</v>
      </c>
      <c r="Z4246">
        <v>7.72</v>
      </c>
      <c r="AA4246">
        <v>19.75</v>
      </c>
      <c r="AB4246">
        <v>65.900000000000006</v>
      </c>
      <c r="AC4246">
        <v>1693</v>
      </c>
      <c r="AD4246">
        <v>37.74</v>
      </c>
      <c r="AE4246">
        <v>32.42</v>
      </c>
      <c r="AF4246">
        <v>11.34</v>
      </c>
      <c r="AG4246">
        <v>1570</v>
      </c>
      <c r="AI4246">
        <v>44.58</v>
      </c>
      <c r="AJ4246">
        <v>40.94</v>
      </c>
      <c r="AK4246">
        <v>4.53</v>
      </c>
      <c r="AL4246">
        <v>46.97</v>
      </c>
      <c r="AM4246">
        <v>6.48</v>
      </c>
      <c r="AN4246">
        <v>47.59</v>
      </c>
      <c r="AO4246">
        <v>44.89</v>
      </c>
      <c r="AP4246">
        <v>3.74</v>
      </c>
      <c r="AQ4246">
        <v>3.83</v>
      </c>
      <c r="AR4246">
        <v>4.07</v>
      </c>
      <c r="AS4246">
        <v>41.63</v>
      </c>
      <c r="AT4246">
        <v>0</v>
      </c>
      <c r="AU4246">
        <v>0</v>
      </c>
      <c r="AV4246">
        <v>3.1</v>
      </c>
      <c r="AW4246">
        <v>50.1</v>
      </c>
      <c r="AX4246">
        <v>83.4</v>
      </c>
      <c r="AY4246">
        <v>97.2</v>
      </c>
      <c r="AZ4246">
        <v>99.5</v>
      </c>
      <c r="BA4246">
        <v>80.300000000000011</v>
      </c>
      <c r="BB4246">
        <v>94.100000000000009</v>
      </c>
      <c r="BC4246">
        <v>121.72734950648599</v>
      </c>
      <c r="BD4246">
        <v>1.5564859340034E-2</v>
      </c>
      <c r="BE4246">
        <v>49.863959290676313</v>
      </c>
      <c r="BF4246">
        <v>48.189554500924977</v>
      </c>
      <c r="BG4246">
        <v>2.1003636687318101E-2</v>
      </c>
      <c r="BH4246">
        <v>156.06580032636199</v>
      </c>
      <c r="BI4246">
        <v>1.26438273745876E-2</v>
      </c>
      <c r="BJ4246">
        <v>91.373031511242004</v>
      </c>
      <c r="BK4246">
        <v>623.39569247819827</v>
      </c>
      <c r="BL4246">
        <v>3.9843665452848129</v>
      </c>
      <c r="BM4246">
        <v>206.1433029976493</v>
      </c>
      <c r="BN4246">
        <v>108.5294339885326</v>
      </c>
      <c r="BO4246">
        <v>107.52056088748201</v>
      </c>
      <c r="BP4246">
        <v>107.89215252146801</v>
      </c>
      <c r="BQ4246">
        <v>9.9595449934951272</v>
      </c>
      <c r="BR4246">
        <v>57.22446560309924</v>
      </c>
      <c r="BS4246">
        <v>91.746250239649484</v>
      </c>
      <c r="BT4246">
        <v>1847.8765135684421</v>
      </c>
      <c r="BU4246">
        <v>111.419949226941</v>
      </c>
      <c r="BV4246">
        <v>861.28737070358488</v>
      </c>
      <c r="BW4246">
        <v>16.758043468024201</v>
      </c>
      <c r="BX4246">
        <v>10.9593013521141</v>
      </c>
      <c r="BY4246">
        <v>13.079541764626301</v>
      </c>
      <c r="BZ4246">
        <v>0.43477379289279611</v>
      </c>
      <c r="CA4246">
        <f t="shared" si="528"/>
        <v>49.879524150016344</v>
      </c>
      <c r="CB4246" cm="1">
        <f t="array" ref="CB4246">IF(ISBLANK(INDEX(AC:AC,ROW())), "", INDEX(AC:AC,ROW())*(BI4246+BJ4246)/1000)</f>
        <v>154.71594834827789</v>
      </c>
      <c r="CC4246">
        <f t="shared" si="529"/>
        <v>156.08680396304931</v>
      </c>
      <c r="CD4246">
        <f t="shared" si="530"/>
        <v>3.9939038832890432</v>
      </c>
      <c r="CE4246">
        <f t="shared" si="531"/>
        <v>5.1212459238257049</v>
      </c>
      <c r="CF4246" cm="1">
        <f t="array" ref="CF4246">IFERROR(IF((BD4246+BE4246)*INDEX(H:H,ROW())*INDEX(K:K,ROW())/(BF4246*30*1000)&lt;0.5,"",(BD4246+BE4246)*INDEX(H:H,ROW())*INDEX(K:K,ROW())/(BF4246*30*1000)),"")</f>
        <v>2.4752189678573799</v>
      </c>
      <c r="CG4246">
        <f t="shared" si="532"/>
        <v>0.39588107928331501</v>
      </c>
      <c r="CH4246" cm="1">
        <f t="array" ref="CH4246">IFERROR((BD4246+BE4246)*INDEX(K:K,ROW())*INDEX(H:H,ROW())/BC4246/100000,"")</f>
        <v>0.29396770693737378</v>
      </c>
      <c r="CI4246">
        <f t="shared" si="533"/>
        <v>92.945220275288165</v>
      </c>
      <c r="CJ4246">
        <v>1</v>
      </c>
      <c r="CK4246">
        <f t="shared" si="534"/>
        <v>15.180454688779548</v>
      </c>
      <c r="CL4246" cm="1">
        <f t="array" ref="CL4246">IF(INDEX(AS:AS,ROW()-2)=0,CL4245,INDEX(AS:AS,ROW()-2))</f>
        <v>41.77</v>
      </c>
      <c r="CM4246" t="str">
        <f t="shared" si="535"/>
        <v>CIV</v>
      </c>
    </row>
    <row r="4247" spans="1:91" x14ac:dyDescent="0.3">
      <c r="A4247" s="1">
        <v>4242</v>
      </c>
      <c r="B4247" t="s">
        <v>283</v>
      </c>
      <c r="C4247">
        <v>6</v>
      </c>
      <c r="D4247">
        <v>26</v>
      </c>
      <c r="E4247">
        <v>26</v>
      </c>
      <c r="F4247" t="s">
        <v>98</v>
      </c>
      <c r="G4247" t="s">
        <v>101</v>
      </c>
      <c r="H4247">
        <v>45.87</v>
      </c>
      <c r="I4247">
        <v>0.88</v>
      </c>
      <c r="J4247">
        <v>45.57</v>
      </c>
      <c r="K4247">
        <v>1564</v>
      </c>
      <c r="L4247">
        <v>45.89</v>
      </c>
      <c r="M4247">
        <v>0.89</v>
      </c>
      <c r="N4247">
        <v>45.57</v>
      </c>
      <c r="O4247">
        <v>1568</v>
      </c>
      <c r="P4247">
        <v>1.35</v>
      </c>
      <c r="Q4247">
        <v>50.28</v>
      </c>
      <c r="R4247">
        <v>30.11</v>
      </c>
      <c r="S4247">
        <v>1.6708776595744681</v>
      </c>
      <c r="T4247">
        <v>7.41</v>
      </c>
      <c r="U4247">
        <v>0</v>
      </c>
      <c r="V4247">
        <v>0</v>
      </c>
      <c r="W4247">
        <v>0</v>
      </c>
      <c r="X4247">
        <v>0</v>
      </c>
      <c r="Y4247">
        <v>2.2000000000000002</v>
      </c>
      <c r="Z4247">
        <v>7.72</v>
      </c>
      <c r="AA4247">
        <v>19.75</v>
      </c>
      <c r="AB4247">
        <v>65.900000000000006</v>
      </c>
      <c r="AC4247">
        <v>1695</v>
      </c>
      <c r="AD4247">
        <v>37.79</v>
      </c>
      <c r="AE4247">
        <v>32.28</v>
      </c>
      <c r="AF4247">
        <v>11.2</v>
      </c>
      <c r="AG4247">
        <v>1570</v>
      </c>
      <c r="AI4247">
        <v>44.58</v>
      </c>
      <c r="AJ4247">
        <v>41.32</v>
      </c>
      <c r="AK4247">
        <v>4.51</v>
      </c>
      <c r="AL4247">
        <v>47.305</v>
      </c>
      <c r="AM4247">
        <v>6.31</v>
      </c>
      <c r="AN4247">
        <v>47.89</v>
      </c>
      <c r="AO4247">
        <v>45.09</v>
      </c>
      <c r="AP4247">
        <v>3.31</v>
      </c>
      <c r="AQ4247">
        <v>3.83</v>
      </c>
      <c r="AR4247">
        <v>4.12</v>
      </c>
      <c r="AS4247">
        <v>41.51</v>
      </c>
      <c r="AT4247">
        <v>0</v>
      </c>
      <c r="AU4247">
        <v>0</v>
      </c>
      <c r="AV4247">
        <v>4</v>
      </c>
      <c r="AW4247">
        <v>56.2</v>
      </c>
      <c r="AX4247">
        <v>89.2</v>
      </c>
      <c r="AY4247">
        <v>98.5</v>
      </c>
      <c r="AZ4247">
        <v>99.3</v>
      </c>
      <c r="BA4247">
        <v>85.2</v>
      </c>
      <c r="BB4247">
        <v>94.5</v>
      </c>
      <c r="BC4247">
        <v>72.192752007982534</v>
      </c>
      <c r="BD4247">
        <v>1.5361214925033499E-2</v>
      </c>
      <c r="BE4247">
        <v>51.78453367001373</v>
      </c>
      <c r="BF4247">
        <v>49.181855620804257</v>
      </c>
      <c r="BG4247">
        <v>2.0900362496225601E-2</v>
      </c>
      <c r="BH4247">
        <v>154.6582336792759</v>
      </c>
      <c r="BI4247">
        <v>1.23964190324071E-2</v>
      </c>
      <c r="BJ4247">
        <v>90.549299471999447</v>
      </c>
      <c r="BK4247">
        <v>832.21551393162213</v>
      </c>
      <c r="BL4247">
        <v>4.0797068478851486</v>
      </c>
      <c r="BM4247">
        <v>206.42344873854259</v>
      </c>
      <c r="BN4247">
        <v>108.1150989797262</v>
      </c>
      <c r="BO4247">
        <v>106.3806944717566</v>
      </c>
      <c r="BP4247">
        <v>106.6962540434544</v>
      </c>
      <c r="BQ4247">
        <v>7.0435220901897839</v>
      </c>
      <c r="BR4247">
        <v>55.178008750646867</v>
      </c>
      <c r="BS4247">
        <v>89.612442020224492</v>
      </c>
      <c r="BT4247">
        <v>1805.5957696220221</v>
      </c>
      <c r="BU4247">
        <v>112.1265622072263</v>
      </c>
      <c r="BV4247">
        <v>862.15562699150189</v>
      </c>
      <c r="BW4247">
        <v>17.672752491878949</v>
      </c>
      <c r="BX4247">
        <v>11.15942002393164</v>
      </c>
      <c r="BY4247">
        <v>5.4609707840470119</v>
      </c>
      <c r="BZ4247">
        <v>0.4339358482423834</v>
      </c>
      <c r="CA4247">
        <f t="shared" si="528"/>
        <v>51.799894884938766</v>
      </c>
      <c r="CB4247" cm="1">
        <f t="array" ref="CB4247">IF(ISBLANK(INDEX(AC:AC,ROW())), "", INDEX(AC:AC,ROW())*(BI4247+BJ4247)/1000)</f>
        <v>153.50207453529902</v>
      </c>
      <c r="CC4247">
        <f t="shared" si="529"/>
        <v>154.67913404177213</v>
      </c>
      <c r="CD4247">
        <f t="shared" si="530"/>
        <v>5.3802700609047678</v>
      </c>
      <c r="CE4247">
        <f t="shared" si="531"/>
        <v>11.527687901960046</v>
      </c>
      <c r="CF4247" cm="1">
        <f t="array" ref="CF4247">IFERROR(IF((BD4247+BE4247)*INDEX(H:H,ROW())*INDEX(K:K,ROW())/(BF4247*30*1000)&lt;0.5,"",(BD4247+BE4247)*INDEX(H:H,ROW())*INDEX(K:K,ROW())/(BF4247*30*1000)),"")</f>
        <v>2.5186522116515859</v>
      </c>
      <c r="CG4247">
        <f t="shared" si="532"/>
        <v>0.68125752589908328</v>
      </c>
      <c r="CH4247" cm="1">
        <f t="array" ref="CH4247">IFERROR((BD4247+BE4247)*INDEX(K:K,ROW())*INDEX(H:H,ROW())/BC4247/100000,"")</f>
        <v>0.51475523229300413</v>
      </c>
      <c r="CI4247">
        <f t="shared" si="533"/>
        <v>96.523628129195544</v>
      </c>
      <c r="CJ4247">
        <v>1</v>
      </c>
      <c r="CK4247">
        <f t="shared" si="534"/>
        <v>25.010762429757115</v>
      </c>
      <c r="CL4247" cm="1">
        <f t="array" ref="CL4247">IF(INDEX(AS:AS,ROW()-2)=0,CL4246,INDEX(AS:AS,ROW()-2))</f>
        <v>42.06</v>
      </c>
      <c r="CM4247" t="str">
        <f t="shared" si="535"/>
        <v>CIV</v>
      </c>
    </row>
    <row r="4248" spans="1:91" x14ac:dyDescent="0.3">
      <c r="A4248" s="1">
        <v>4243</v>
      </c>
      <c r="B4248" t="s">
        <v>283</v>
      </c>
      <c r="C4248">
        <v>6</v>
      </c>
      <c r="D4248">
        <v>26</v>
      </c>
      <c r="E4248">
        <v>26</v>
      </c>
      <c r="F4248" t="s">
        <v>98</v>
      </c>
      <c r="G4248" t="s">
        <v>102</v>
      </c>
      <c r="H4248">
        <v>45.87</v>
      </c>
      <c r="I4248">
        <v>0.88</v>
      </c>
      <c r="J4248">
        <v>45.57</v>
      </c>
      <c r="K4248">
        <v>1575</v>
      </c>
      <c r="L4248">
        <v>45.89</v>
      </c>
      <c r="M4248">
        <v>0.89</v>
      </c>
      <c r="N4248">
        <v>45.57</v>
      </c>
      <c r="O4248">
        <v>1568</v>
      </c>
      <c r="P4248">
        <v>1.35</v>
      </c>
      <c r="Q4248">
        <v>50.28</v>
      </c>
      <c r="R4248">
        <v>30.11</v>
      </c>
      <c r="S4248">
        <v>1.6708776595744681</v>
      </c>
      <c r="T4248">
        <v>7.41</v>
      </c>
      <c r="U4248">
        <v>0</v>
      </c>
      <c r="V4248">
        <v>0</v>
      </c>
      <c r="W4248">
        <v>0</v>
      </c>
      <c r="X4248">
        <v>0</v>
      </c>
      <c r="Y4248">
        <v>2.2000000000000002</v>
      </c>
      <c r="Z4248">
        <v>7.72</v>
      </c>
      <c r="AA4248">
        <v>19.75</v>
      </c>
      <c r="AB4248">
        <v>65.900000000000006</v>
      </c>
      <c r="AC4248">
        <v>1691</v>
      </c>
      <c r="AD4248">
        <v>37.79</v>
      </c>
      <c r="AE4248">
        <v>32.130000000000003</v>
      </c>
      <c r="AF4248">
        <v>11.03</v>
      </c>
      <c r="AG4248">
        <v>1570</v>
      </c>
      <c r="AI4248">
        <v>44.58</v>
      </c>
      <c r="AJ4248">
        <v>41.32</v>
      </c>
      <c r="AK4248">
        <v>4.6100000000000003</v>
      </c>
      <c r="AL4248">
        <v>47.305</v>
      </c>
      <c r="AM4248">
        <v>6.41</v>
      </c>
      <c r="AN4248">
        <v>47.89</v>
      </c>
      <c r="AO4248">
        <v>45.09</v>
      </c>
      <c r="AP4248">
        <v>3.65</v>
      </c>
      <c r="AQ4248">
        <v>4.17</v>
      </c>
      <c r="AR4248">
        <v>4.12</v>
      </c>
      <c r="AS4248">
        <v>41.29</v>
      </c>
      <c r="AT4248">
        <v>0</v>
      </c>
      <c r="AU4248">
        <v>0.1</v>
      </c>
      <c r="AV4248">
        <v>6</v>
      </c>
      <c r="AW4248">
        <v>60.2</v>
      </c>
      <c r="AX4248">
        <v>92.1</v>
      </c>
      <c r="AY4248">
        <v>99.1</v>
      </c>
      <c r="AZ4248">
        <v>100</v>
      </c>
      <c r="BA4248">
        <v>86.1</v>
      </c>
      <c r="BB4248">
        <v>93.1</v>
      </c>
      <c r="BC4248">
        <v>124.6729886751547</v>
      </c>
      <c r="BD4248">
        <v>1.48243681781235E-2</v>
      </c>
      <c r="BE4248">
        <v>53.348267725297987</v>
      </c>
      <c r="BF4248">
        <v>50.010211197373778</v>
      </c>
      <c r="BG4248">
        <v>1.7824956475665E-2</v>
      </c>
      <c r="BH4248">
        <v>157.44663370176031</v>
      </c>
      <c r="BI4248">
        <v>1.0572334809919599E-2</v>
      </c>
      <c r="BJ4248">
        <v>92.181865974902678</v>
      </c>
      <c r="BK4248">
        <v>787.61245554715163</v>
      </c>
      <c r="BL4248">
        <v>4.1506936770752469</v>
      </c>
      <c r="BM4248">
        <v>207.62848393090081</v>
      </c>
      <c r="BN4248">
        <v>107.9212224158023</v>
      </c>
      <c r="BO4248">
        <v>106.4187242275711</v>
      </c>
      <c r="BP4248">
        <v>106.66322619632651</v>
      </c>
      <c r="BQ4248">
        <v>9.1608120880946569</v>
      </c>
      <c r="BR4248">
        <v>56.179172372163983</v>
      </c>
      <c r="BS4248">
        <v>87.133742523220675</v>
      </c>
      <c r="BT4248">
        <v>1808.318223839392</v>
      </c>
      <c r="BU4248">
        <v>112.4237715526111</v>
      </c>
      <c r="BV4248">
        <v>868.27578067206821</v>
      </c>
      <c r="BW4248">
        <v>17.91092922835622</v>
      </c>
      <c r="BX4248">
        <v>11.22149911701085</v>
      </c>
      <c r="BY4248">
        <v>1.296570171805304</v>
      </c>
      <c r="BZ4248">
        <v>0.43377879867863578</v>
      </c>
      <c r="CA4248">
        <f t="shared" si="528"/>
        <v>53.363092093476112</v>
      </c>
      <c r="CB4248" cm="1">
        <f t="array" ref="CB4248">IF(ISBLANK(INDEX(AC:AC,ROW())), "", INDEX(AC:AC,ROW())*(BI4248+BJ4248)/1000)</f>
        <v>155.897413181724</v>
      </c>
      <c r="CC4248">
        <f t="shared" si="529"/>
        <v>157.46445865823597</v>
      </c>
      <c r="CD4248">
        <f t="shared" si="530"/>
        <v>5.0018427158639112</v>
      </c>
      <c r="CE4248">
        <f t="shared" si="531"/>
        <v>6.3174266047262089</v>
      </c>
      <c r="CF4248" cm="1">
        <f t="array" ref="CF4248">IFERROR(IF((BD4248+BE4248)*INDEX(H:H,ROW())*INDEX(K:K,ROW())/(BF4248*30*1000)&lt;0.5,"",(BD4248+BE4248)*INDEX(H:H,ROW())*INDEX(K:K,ROW())/(BF4248*30*1000)),"")</f>
        <v>2.5696285063670206</v>
      </c>
      <c r="CG4248">
        <f t="shared" si="532"/>
        <v>0.40113108483890864</v>
      </c>
      <c r="CH4248" cm="1">
        <f t="array" ref="CH4248">IFERROR((BD4248+BE4248)*INDEX(K:K,ROW())*INDEX(H:H,ROW())/BC4248/100000,"")</f>
        <v>0.30922736111759624</v>
      </c>
      <c r="CI4248">
        <f t="shared" si="533"/>
        <v>100.13584231340792</v>
      </c>
      <c r="CJ4248">
        <v>1</v>
      </c>
      <c r="CK4248">
        <f t="shared" si="534"/>
        <v>14.504490852875177</v>
      </c>
      <c r="CL4248" cm="1">
        <f t="array" ref="CL4248">IF(INDEX(AS:AS,ROW()-2)=0,CL4247,INDEX(AS:AS,ROW()-2))</f>
        <v>41.63</v>
      </c>
      <c r="CM4248" t="str">
        <f t="shared" si="535"/>
        <v>CIV</v>
      </c>
    </row>
    <row r="4249" spans="1:91" x14ac:dyDescent="0.3">
      <c r="A4249" s="1">
        <v>4244</v>
      </c>
      <c r="B4249" t="s">
        <v>283</v>
      </c>
      <c r="C4249">
        <v>6</v>
      </c>
      <c r="D4249">
        <v>26</v>
      </c>
      <c r="E4249">
        <v>26</v>
      </c>
      <c r="F4249" t="s">
        <v>98</v>
      </c>
      <c r="G4249" t="s">
        <v>103</v>
      </c>
      <c r="H4249">
        <v>45.87</v>
      </c>
      <c r="I4249">
        <v>0.88</v>
      </c>
      <c r="J4249">
        <v>45.57</v>
      </c>
      <c r="K4249">
        <v>1564</v>
      </c>
      <c r="L4249">
        <v>45.89</v>
      </c>
      <c r="M4249">
        <v>0.89</v>
      </c>
      <c r="N4249">
        <v>45.57</v>
      </c>
      <c r="O4249">
        <v>1568</v>
      </c>
      <c r="P4249">
        <v>1.35</v>
      </c>
      <c r="Q4249">
        <v>50.28</v>
      </c>
      <c r="R4249">
        <v>30.11</v>
      </c>
      <c r="S4249">
        <v>1.6708776595744681</v>
      </c>
      <c r="T4249">
        <v>7.41</v>
      </c>
      <c r="U4249">
        <v>0</v>
      </c>
      <c r="V4249">
        <v>0</v>
      </c>
      <c r="W4249">
        <v>0</v>
      </c>
      <c r="X4249">
        <v>0</v>
      </c>
      <c r="Y4249">
        <v>2.2000000000000002</v>
      </c>
      <c r="Z4249">
        <v>7.72</v>
      </c>
      <c r="AA4249">
        <v>19.75</v>
      </c>
      <c r="AB4249">
        <v>65.900000000000006</v>
      </c>
      <c r="AC4249">
        <v>1688</v>
      </c>
      <c r="AD4249">
        <v>37.79</v>
      </c>
      <c r="AE4249">
        <v>32.28</v>
      </c>
      <c r="AF4249">
        <v>10.86</v>
      </c>
      <c r="AG4249">
        <v>1570</v>
      </c>
      <c r="AI4249">
        <v>44.58</v>
      </c>
      <c r="AJ4249">
        <v>41.32</v>
      </c>
      <c r="AK4249">
        <v>4.51</v>
      </c>
      <c r="AL4249">
        <v>47.305</v>
      </c>
      <c r="AM4249">
        <v>6.31</v>
      </c>
      <c r="AN4249">
        <v>47.89</v>
      </c>
      <c r="AO4249">
        <v>45.09</v>
      </c>
      <c r="AP4249">
        <v>3.31</v>
      </c>
      <c r="AQ4249">
        <v>3.83</v>
      </c>
      <c r="AR4249">
        <v>4.12</v>
      </c>
      <c r="AS4249">
        <v>41.12</v>
      </c>
      <c r="AT4249">
        <v>0</v>
      </c>
      <c r="AU4249">
        <v>0</v>
      </c>
      <c r="AV4249">
        <v>5.0999999999999996</v>
      </c>
      <c r="AW4249">
        <v>57.3</v>
      </c>
      <c r="AX4249">
        <v>90.4</v>
      </c>
      <c r="AY4249">
        <v>98.1</v>
      </c>
      <c r="AZ4249">
        <v>100</v>
      </c>
      <c r="BA4249">
        <v>85.300000000000011</v>
      </c>
      <c r="BB4249">
        <v>93</v>
      </c>
      <c r="BC4249">
        <v>118.5263284832553</v>
      </c>
      <c r="BD4249">
        <v>1.3961873682610501E-2</v>
      </c>
      <c r="BE4249">
        <v>53.889381017512193</v>
      </c>
      <c r="BF4249">
        <v>50.009388994930887</v>
      </c>
      <c r="BG4249">
        <v>1.6687702810698E-2</v>
      </c>
      <c r="BH4249">
        <v>163.11078190224461</v>
      </c>
      <c r="BI4249">
        <v>9.8978071045286008E-3</v>
      </c>
      <c r="BJ4249">
        <v>95.498766594637758</v>
      </c>
      <c r="BK4249">
        <v>785.21851646325013</v>
      </c>
      <c r="BL4249">
        <v>4.0675622807185636</v>
      </c>
      <c r="BM4249">
        <v>210.3043357592542</v>
      </c>
      <c r="BN4249">
        <v>107.4784997574522</v>
      </c>
      <c r="BO4249">
        <v>106.276789569755</v>
      </c>
      <c r="BP4249">
        <v>106.6799189549811</v>
      </c>
      <c r="BQ4249">
        <v>16.01188310107511</v>
      </c>
      <c r="BR4249">
        <v>58.825575184927963</v>
      </c>
      <c r="BS4249">
        <v>87.418783170000921</v>
      </c>
      <c r="BT4249">
        <v>1847.868582808459</v>
      </c>
      <c r="BU4249">
        <v>112.1454104127825</v>
      </c>
      <c r="BV4249">
        <v>865.31293328483071</v>
      </c>
      <c r="BW4249">
        <v>19.84293488725395</v>
      </c>
      <c r="BX4249">
        <v>11.050879074746399</v>
      </c>
      <c r="BY4249">
        <v>15.05105154901786</v>
      </c>
      <c r="BZ4249">
        <v>0.43353678556586678</v>
      </c>
      <c r="CA4249">
        <f t="shared" si="528"/>
        <v>53.903342891194804</v>
      </c>
      <c r="CB4249" cm="1">
        <f t="array" ref="CB4249">IF(ISBLANK(INDEX(AC:AC,ROW())), "", INDEX(AC:AC,ROW())*(BI4249+BJ4249)/1000)</f>
        <v>161.21862551014095</v>
      </c>
      <c r="CC4249">
        <f t="shared" si="529"/>
        <v>163.1274696050553</v>
      </c>
      <c r="CD4249">
        <f t="shared" si="530"/>
        <v>4.8135272272924183</v>
      </c>
      <c r="CE4249">
        <f t="shared" si="531"/>
        <v>6.6248446780681407</v>
      </c>
      <c r="CF4249" cm="1">
        <f t="array" ref="CF4249">IFERROR(IF((BD4249+BE4249)*INDEX(H:H,ROW())*INDEX(K:K,ROW())/(BF4249*30*1000)&lt;0.5,"",(BD4249+BE4249)*INDEX(H:H,ROW())*INDEX(K:K,ROW())/(BF4249*30*1000)),"")</f>
        <v>2.5775576353468743</v>
      </c>
      <c r="CG4249">
        <f t="shared" si="532"/>
        <v>0.42192641613796311</v>
      </c>
      <c r="CH4249" cm="1">
        <f t="array" ref="CH4249">IFERROR((BD4249+BE4249)*INDEX(K:K,ROW())*INDEX(H:H,ROW())/BC4249/100000,"")</f>
        <v>0.32626189664128474</v>
      </c>
      <c r="CI4249">
        <f t="shared" si="533"/>
        <v>100.44318112435015</v>
      </c>
      <c r="CJ4249">
        <v>1</v>
      </c>
      <c r="CK4249">
        <f t="shared" si="534"/>
        <v>15.59036381582945</v>
      </c>
      <c r="CL4249" cm="1">
        <f t="array" ref="CL4249">IF(INDEX(AS:AS,ROW()-2)=0,CL4248,INDEX(AS:AS,ROW()-2))</f>
        <v>41.51</v>
      </c>
      <c r="CM4249" t="str">
        <f t="shared" si="535"/>
        <v>CIV</v>
      </c>
    </row>
    <row r="4250" spans="1:91" x14ac:dyDescent="0.3">
      <c r="A4250" s="1">
        <v>4245</v>
      </c>
      <c r="B4250" t="s">
        <v>283</v>
      </c>
      <c r="C4250">
        <v>6</v>
      </c>
      <c r="D4250">
        <v>26</v>
      </c>
      <c r="E4250">
        <v>26</v>
      </c>
      <c r="F4250" t="s">
        <v>98</v>
      </c>
      <c r="G4250" t="s">
        <v>104</v>
      </c>
      <c r="H4250">
        <v>46.29</v>
      </c>
      <c r="I4250">
        <v>0.86</v>
      </c>
      <c r="J4250">
        <v>45.57</v>
      </c>
      <c r="K4250">
        <v>1578</v>
      </c>
      <c r="L4250">
        <v>45.89</v>
      </c>
      <c r="M4250">
        <v>0.89</v>
      </c>
      <c r="N4250">
        <v>45.57</v>
      </c>
      <c r="O4250">
        <v>1568</v>
      </c>
      <c r="P4250">
        <v>1.35</v>
      </c>
      <c r="Q4250">
        <v>50.28</v>
      </c>
      <c r="R4250">
        <v>30.11</v>
      </c>
      <c r="S4250">
        <v>1.6708776595744681</v>
      </c>
      <c r="T4250">
        <v>7.41</v>
      </c>
      <c r="U4250">
        <v>0</v>
      </c>
      <c r="V4250">
        <v>0</v>
      </c>
      <c r="W4250">
        <v>0</v>
      </c>
      <c r="X4250">
        <v>0</v>
      </c>
      <c r="Y4250">
        <v>2.2000000000000002</v>
      </c>
      <c r="Z4250">
        <v>7.72</v>
      </c>
      <c r="AA4250">
        <v>19.75</v>
      </c>
      <c r="AB4250">
        <v>65.900000000000006</v>
      </c>
      <c r="AC4250">
        <v>1686</v>
      </c>
      <c r="AD4250">
        <v>37.79</v>
      </c>
      <c r="AE4250">
        <v>31.88</v>
      </c>
      <c r="AF4250">
        <v>10.72</v>
      </c>
      <c r="AG4250">
        <v>1570</v>
      </c>
      <c r="AI4250">
        <v>44.58</v>
      </c>
      <c r="AJ4250">
        <v>40.25</v>
      </c>
      <c r="AK4250">
        <v>4.46</v>
      </c>
      <c r="AL4250">
        <v>47.305</v>
      </c>
      <c r="AM4250">
        <v>6.37</v>
      </c>
      <c r="AN4250">
        <v>47.42</v>
      </c>
      <c r="AO4250">
        <v>45.09</v>
      </c>
      <c r="AP4250">
        <v>3.58</v>
      </c>
      <c r="AQ4250">
        <v>3.83</v>
      </c>
      <c r="AR4250">
        <v>3.96</v>
      </c>
      <c r="AS4250">
        <v>40.869999999999997</v>
      </c>
      <c r="AT4250">
        <v>0</v>
      </c>
      <c r="AU4250">
        <v>0</v>
      </c>
      <c r="AV4250">
        <v>4.2</v>
      </c>
      <c r="AW4250">
        <v>50.2</v>
      </c>
      <c r="AX4250">
        <v>91</v>
      </c>
      <c r="AY4250">
        <v>95.3</v>
      </c>
      <c r="AZ4250">
        <v>99</v>
      </c>
      <c r="BA4250">
        <v>86.8</v>
      </c>
      <c r="BB4250">
        <v>91.1</v>
      </c>
      <c r="BC4250">
        <v>113.8504471701108</v>
      </c>
      <c r="BD4250">
        <v>1.3938362073484501E-2</v>
      </c>
      <c r="BE4250">
        <v>52.761904099093861</v>
      </c>
      <c r="BF4250">
        <v>49.402305112521582</v>
      </c>
      <c r="BG4250">
        <v>1.54023969080262E-2</v>
      </c>
      <c r="BH4250">
        <v>165.01318208692911</v>
      </c>
      <c r="BI4250">
        <v>9.1354667238971003E-3</v>
      </c>
      <c r="BJ4250">
        <v>96.611071162662881</v>
      </c>
      <c r="BK4250">
        <v>788.80203517007408</v>
      </c>
      <c r="BL4250">
        <v>4.0044018102176331</v>
      </c>
      <c r="BM4250">
        <v>210.0801515592421</v>
      </c>
      <c r="BN4250">
        <v>107.1873402816271</v>
      </c>
      <c r="BO4250">
        <v>105.78320345560689</v>
      </c>
      <c r="BP4250">
        <v>106.0237330704669</v>
      </c>
      <c r="BQ4250">
        <v>16.00708613931825</v>
      </c>
      <c r="BR4250">
        <v>56.220232492278207</v>
      </c>
      <c r="BS4250">
        <v>86.1268906791083</v>
      </c>
      <c r="BT4250">
        <v>1847.864332538609</v>
      </c>
      <c r="BU4250">
        <v>111.57609169772221</v>
      </c>
      <c r="BV4250">
        <v>864.68958765227489</v>
      </c>
      <c r="BW4250">
        <v>20.010079408879591</v>
      </c>
      <c r="BX4250">
        <v>11.06034980387609</v>
      </c>
      <c r="BY4250">
        <v>15.53352939866642</v>
      </c>
      <c r="BZ4250">
        <v>0.432707406718294</v>
      </c>
      <c r="CA4250">
        <f t="shared" si="528"/>
        <v>52.775842461167343</v>
      </c>
      <c r="CB4250" cm="1">
        <f t="array" ref="CB4250">IF(ISBLANK(INDEX(AC:AC,ROW())), "", INDEX(AC:AC,ROW())*(BI4250+BJ4250)/1000)</f>
        <v>162.90166837714611</v>
      </c>
      <c r="CC4250">
        <f t="shared" si="529"/>
        <v>165.02858448383714</v>
      </c>
      <c r="CD4250">
        <f t="shared" si="530"/>
        <v>4.7797903474554078</v>
      </c>
      <c r="CE4250">
        <f t="shared" si="531"/>
        <v>6.9284052436919952</v>
      </c>
      <c r="CF4250" cm="1">
        <f t="array" ref="CF4250">IFERROR(IF((BD4250+BE4250)*INDEX(H:H,ROW())*INDEX(K:K,ROW())/(BF4250*30*1000)&lt;0.5,"",(BD4250+BE4250)*INDEX(H:H,ROW())*INDEX(K:K,ROW())/(BF4250*30*1000)),"")</f>
        <v>2.6011229805423186</v>
      </c>
      <c r="CG4250">
        <f t="shared" si="532"/>
        <v>0.4339228025930072</v>
      </c>
      <c r="CH4250" cm="1">
        <f t="array" ref="CH4250">IFERROR((BD4250+BE4250)*INDEX(K:K,ROW())*INDEX(H:H,ROW())/BC4250/100000,"")</f>
        <v>0.33860597208179971</v>
      </c>
      <c r="CI4250">
        <f t="shared" si="533"/>
        <v>100.13101645709855</v>
      </c>
      <c r="CJ4250">
        <v>1</v>
      </c>
      <c r="CK4250">
        <f t="shared" si="534"/>
        <v>16.23062867533233</v>
      </c>
      <c r="CL4250" cm="1">
        <f t="array" ref="CL4250">IF(INDEX(AS:AS,ROW()-2)=0,CL4249,INDEX(AS:AS,ROW()-2))</f>
        <v>41.29</v>
      </c>
      <c r="CM4250" t="str">
        <f t="shared" si="535"/>
        <v>SP</v>
      </c>
    </row>
    <row r="4251" spans="1:91" x14ac:dyDescent="0.3">
      <c r="A4251" s="1">
        <v>4246</v>
      </c>
      <c r="B4251" t="s">
        <v>283</v>
      </c>
      <c r="C4251">
        <v>6</v>
      </c>
      <c r="D4251">
        <v>26</v>
      </c>
      <c r="E4251">
        <v>26</v>
      </c>
      <c r="F4251" t="s">
        <v>98</v>
      </c>
      <c r="G4251" t="s">
        <v>105</v>
      </c>
      <c r="H4251">
        <v>45.87</v>
      </c>
      <c r="I4251">
        <v>0.88</v>
      </c>
      <c r="J4251">
        <v>45.57</v>
      </c>
      <c r="K4251">
        <v>1564</v>
      </c>
      <c r="L4251">
        <v>45.89</v>
      </c>
      <c r="M4251">
        <v>0.89</v>
      </c>
      <c r="N4251">
        <v>45.57</v>
      </c>
      <c r="O4251">
        <v>1568</v>
      </c>
      <c r="P4251">
        <v>1.35</v>
      </c>
      <c r="Q4251">
        <v>50.28</v>
      </c>
      <c r="R4251">
        <v>30.11</v>
      </c>
      <c r="S4251">
        <v>1.6708776595744681</v>
      </c>
      <c r="T4251">
        <v>7.41</v>
      </c>
      <c r="U4251">
        <v>0</v>
      </c>
      <c r="V4251">
        <v>0</v>
      </c>
      <c r="W4251">
        <v>0</v>
      </c>
      <c r="X4251">
        <v>0</v>
      </c>
      <c r="Y4251">
        <v>2.2000000000000002</v>
      </c>
      <c r="Z4251">
        <v>7.72</v>
      </c>
      <c r="AA4251">
        <v>19.75</v>
      </c>
      <c r="AB4251">
        <v>65.900000000000006</v>
      </c>
      <c r="AC4251">
        <v>1684</v>
      </c>
      <c r="AD4251">
        <v>37.79</v>
      </c>
      <c r="AE4251">
        <v>32.28</v>
      </c>
      <c r="AF4251">
        <v>10.65</v>
      </c>
      <c r="AG4251">
        <v>1570</v>
      </c>
      <c r="AI4251">
        <v>44.58</v>
      </c>
      <c r="AJ4251">
        <v>41.32</v>
      </c>
      <c r="AK4251">
        <v>4.51</v>
      </c>
      <c r="AL4251">
        <v>47.305</v>
      </c>
      <c r="AM4251">
        <v>6.31</v>
      </c>
      <c r="AN4251">
        <v>47.89</v>
      </c>
      <c r="AO4251">
        <v>45.09</v>
      </c>
      <c r="AP4251">
        <v>3.31</v>
      </c>
      <c r="AQ4251">
        <v>3.83</v>
      </c>
      <c r="AR4251">
        <v>4.12</v>
      </c>
      <c r="AS4251">
        <v>40.71</v>
      </c>
      <c r="AT4251">
        <v>0</v>
      </c>
      <c r="AU4251">
        <v>0</v>
      </c>
      <c r="AV4251">
        <v>3.3</v>
      </c>
      <c r="AW4251">
        <v>48.9</v>
      </c>
      <c r="AX4251">
        <v>88.5</v>
      </c>
      <c r="AY4251">
        <v>94.8</v>
      </c>
      <c r="AZ4251">
        <v>99.2</v>
      </c>
      <c r="BA4251">
        <v>85.2</v>
      </c>
      <c r="BB4251">
        <v>91.5</v>
      </c>
      <c r="BC4251">
        <v>114.7151125012887</v>
      </c>
      <c r="BD4251">
        <v>1.3870805116556899E-2</v>
      </c>
      <c r="BE4251">
        <v>54.12470391531766</v>
      </c>
      <c r="BF4251">
        <v>49.914832902766292</v>
      </c>
      <c r="BG4251">
        <v>142.37982888017811</v>
      </c>
      <c r="BH4251">
        <v>157.92090546262011</v>
      </c>
      <c r="BI4251">
        <v>83.85749935627166</v>
      </c>
      <c r="BJ4251">
        <v>92.459077877692906</v>
      </c>
      <c r="BK4251">
        <v>736.13475258831568</v>
      </c>
      <c r="BL4251">
        <v>3.967174401709753</v>
      </c>
      <c r="BM4251">
        <v>210.10799778588151</v>
      </c>
      <c r="BN4251">
        <v>107.23915742555521</v>
      </c>
      <c r="BO4251">
        <v>107.46265518813161</v>
      </c>
      <c r="BP4251">
        <v>107.7270001279096</v>
      </c>
      <c r="BQ4251">
        <v>14.44515879906049</v>
      </c>
      <c r="BR4251">
        <v>60.14068786034197</v>
      </c>
      <c r="BS4251">
        <v>85.293374861921166</v>
      </c>
      <c r="BT4251">
        <v>1847.891003105857</v>
      </c>
      <c r="BU4251">
        <v>111.271785318336</v>
      </c>
      <c r="BV4251">
        <v>865.31897479977692</v>
      </c>
      <c r="BW4251">
        <v>18.354280469323619</v>
      </c>
      <c r="BX4251">
        <v>11.211609839890579</v>
      </c>
      <c r="BY4251">
        <v>4.67299677484956</v>
      </c>
      <c r="BZ4251">
        <v>0.43279284237929688</v>
      </c>
      <c r="CA4251">
        <f t="shared" si="528"/>
        <v>54.138574720434214</v>
      </c>
      <c r="CB4251" cm="1">
        <f t="array" ref="CB4251">IF(ISBLANK(INDEX(AC:AC,ROW())), "", INDEX(AC:AC,ROW())*(BI4251+BJ4251)/1000)</f>
        <v>296.9171160619963</v>
      </c>
      <c r="CC4251">
        <f t="shared" si="529"/>
        <v>300.30073434279825</v>
      </c>
      <c r="CD4251">
        <f t="shared" si="530"/>
        <v>2.4513251830680032</v>
      </c>
      <c r="CE4251">
        <f t="shared" si="531"/>
        <v>6.4170686541413273</v>
      </c>
      <c r="CF4251" cm="1">
        <f t="array" ref="CF4251">IFERROR(IF((BD4251+BE4251)*INDEX(H:H,ROW())*INDEX(K:K,ROW())/(BF4251*30*1000)&lt;0.5,"",(BD4251+BE4251)*INDEX(H:H,ROW())*INDEX(K:K,ROW())/(BF4251*30*1000)),"")</f>
        <v>2.5937100849632158</v>
      </c>
      <c r="CG4251">
        <f t="shared" si="532"/>
        <v>0.43511994029736539</v>
      </c>
      <c r="CH4251" cm="1">
        <f t="array" ref="CH4251">IFERROR((BD4251+BE4251)*INDEX(K:K,ROW())*INDEX(H:H,ROW())/BC4251/100000,"")</f>
        <v>0.33857249319536065</v>
      </c>
      <c r="CI4251">
        <f t="shared" si="533"/>
        <v>100.88151077077299</v>
      </c>
      <c r="CJ4251">
        <v>1</v>
      </c>
      <c r="CK4251">
        <f t="shared" si="534"/>
        <v>16.108522781469599</v>
      </c>
      <c r="CL4251" cm="1">
        <f t="array" ref="CL4251">IF(INDEX(AS:AS,ROW()-2)=0,CL4250,INDEX(AS:AS,ROW()-2))</f>
        <v>41.12</v>
      </c>
      <c r="CM4251" t="str">
        <f t="shared" si="535"/>
        <v>SP</v>
      </c>
    </row>
    <row r="4252" spans="1:91" x14ac:dyDescent="0.3">
      <c r="A4252" s="1">
        <v>4247</v>
      </c>
      <c r="B4252" t="s">
        <v>283</v>
      </c>
      <c r="C4252">
        <v>6</v>
      </c>
      <c r="D4252">
        <v>26</v>
      </c>
      <c r="E4252">
        <v>26</v>
      </c>
      <c r="F4252" t="s">
        <v>98</v>
      </c>
      <c r="G4252" t="s">
        <v>106</v>
      </c>
      <c r="H4252">
        <v>45.87</v>
      </c>
      <c r="I4252">
        <v>0.88</v>
      </c>
      <c r="J4252">
        <v>45.57</v>
      </c>
      <c r="K4252">
        <v>1564</v>
      </c>
      <c r="L4252">
        <v>45.89</v>
      </c>
      <c r="M4252">
        <v>0.89</v>
      </c>
      <c r="N4252">
        <v>45.57</v>
      </c>
      <c r="O4252">
        <v>1568</v>
      </c>
      <c r="P4252">
        <v>1.35</v>
      </c>
      <c r="Q4252">
        <v>50.28</v>
      </c>
      <c r="R4252">
        <v>30.11</v>
      </c>
      <c r="S4252">
        <v>1.6708776595744681</v>
      </c>
      <c r="T4252">
        <v>7.41</v>
      </c>
      <c r="U4252">
        <v>0</v>
      </c>
      <c r="V4252">
        <v>0</v>
      </c>
      <c r="W4252">
        <v>0</v>
      </c>
      <c r="X4252">
        <v>0</v>
      </c>
      <c r="Y4252">
        <v>2.2000000000000002</v>
      </c>
      <c r="Z4252">
        <v>7.72</v>
      </c>
      <c r="AA4252">
        <v>19.75</v>
      </c>
      <c r="AB4252">
        <v>65.900000000000006</v>
      </c>
      <c r="AC4252">
        <v>1680</v>
      </c>
      <c r="AD4252">
        <v>37.79</v>
      </c>
      <c r="AE4252">
        <v>32.28</v>
      </c>
      <c r="AF4252">
        <v>10.51</v>
      </c>
      <c r="AG4252">
        <v>1570</v>
      </c>
      <c r="AI4252">
        <v>44.58</v>
      </c>
      <c r="AJ4252">
        <v>41.32</v>
      </c>
      <c r="AK4252">
        <v>4.51</v>
      </c>
      <c r="AL4252">
        <v>47.305</v>
      </c>
      <c r="AM4252">
        <v>6.31</v>
      </c>
      <c r="AN4252">
        <v>47.89</v>
      </c>
      <c r="AO4252">
        <v>45.09</v>
      </c>
      <c r="AP4252">
        <v>3.63</v>
      </c>
      <c r="AQ4252">
        <v>3.87</v>
      </c>
      <c r="AR4252">
        <v>4.12</v>
      </c>
      <c r="AS4252">
        <v>42.06</v>
      </c>
      <c r="AT4252">
        <v>0</v>
      </c>
      <c r="AU4252">
        <v>0</v>
      </c>
      <c r="AV4252">
        <v>2.7</v>
      </c>
      <c r="AW4252">
        <v>39.200000000000003</v>
      </c>
      <c r="AX4252">
        <v>83.3</v>
      </c>
      <c r="AY4252">
        <v>93.2</v>
      </c>
      <c r="AZ4252">
        <v>99.3</v>
      </c>
      <c r="BA4252">
        <v>80.599999999999994</v>
      </c>
      <c r="BB4252">
        <v>90.5</v>
      </c>
      <c r="BC4252">
        <v>73.556949693305569</v>
      </c>
      <c r="BD4252">
        <v>1.1942721490540801E-2</v>
      </c>
      <c r="BE4252">
        <v>31.576991808817041</v>
      </c>
      <c r="BF4252">
        <v>27.470610594840419</v>
      </c>
      <c r="BG4252">
        <v>100.6416038236692</v>
      </c>
      <c r="BH4252">
        <v>41.691983459854619</v>
      </c>
      <c r="BI4252">
        <v>59.718585452131933</v>
      </c>
      <c r="BJ4252">
        <v>24.38634586072617</v>
      </c>
      <c r="BK4252">
        <v>594.01502955118235</v>
      </c>
      <c r="BL4252">
        <v>4.1017427556952111</v>
      </c>
      <c r="BM4252">
        <v>209.02696655959389</v>
      </c>
      <c r="BN4252">
        <v>109.40692892034539</v>
      </c>
      <c r="BO4252">
        <v>108.18466704157569</v>
      </c>
      <c r="BP4252">
        <v>108.543216430763</v>
      </c>
      <c r="BQ4252">
        <v>15.40788962040453</v>
      </c>
      <c r="BR4252">
        <v>57.578484040142143</v>
      </c>
      <c r="BS4252">
        <v>92.287341213335623</v>
      </c>
      <c r="BT4252">
        <v>1343.116962834051</v>
      </c>
      <c r="BU4252">
        <v>112.096216218451</v>
      </c>
      <c r="BV4252">
        <v>803.51190658840858</v>
      </c>
      <c r="BW4252">
        <v>61.380072969027488</v>
      </c>
      <c r="BX4252">
        <v>10.382676998565779</v>
      </c>
      <c r="BY4252">
        <v>1.087115246255824</v>
      </c>
      <c r="BZ4252">
        <v>0.43221098010227271</v>
      </c>
      <c r="CA4252">
        <f t="shared" si="528"/>
        <v>31.588934530307583</v>
      </c>
      <c r="CB4252" cm="1">
        <f t="array" ref="CB4252">IF(ISBLANK(INDEX(AC:AC,ROW())), "", INDEX(AC:AC,ROW())*(BI4252+BJ4252)/1000)</f>
        <v>141.29628460560158</v>
      </c>
      <c r="CC4252">
        <f t="shared" si="529"/>
        <v>142.33358728352383</v>
      </c>
      <c r="CD4252">
        <f t="shared" si="530"/>
        <v>4.1734002556116563</v>
      </c>
      <c r="CE4252">
        <f t="shared" si="531"/>
        <v>8.0755799693695529</v>
      </c>
      <c r="CF4252" cm="1">
        <f t="array" ref="CF4252">IFERROR(IF((BD4252+BE4252)*INDEX(H:H,ROW())*INDEX(K:K,ROW())/(BF4252*30*1000)&lt;0.5,"",(BD4252+BE4252)*INDEX(H:H,ROW())*INDEX(K:K,ROW())/(BF4252*30*1000)),"")</f>
        <v>2.7498619974921983</v>
      </c>
      <c r="CG4252">
        <f t="shared" si="532"/>
        <v>0.37346043724459288</v>
      </c>
      <c r="CH4252" cm="1">
        <f t="array" ref="CH4252">IFERROR((BD4252+BE4252)*INDEX(K:K,ROW())*INDEX(H:H,ROW())/BC4252/100000,"")</f>
        <v>0.30808939918371775</v>
      </c>
      <c r="CI4252">
        <f t="shared" si="533"/>
        <v>58.862640095577831</v>
      </c>
      <c r="CJ4252">
        <v>1</v>
      </c>
      <c r="CK4252">
        <f t="shared" si="534"/>
        <v>18.259552203213346</v>
      </c>
      <c r="CL4252" cm="1">
        <f t="array" ref="CL4252">IF(INDEX(AS:AS,ROW()-2)=0,CL4251,INDEX(AS:AS,ROW()-2))</f>
        <v>40.869999999999997</v>
      </c>
      <c r="CM4252" t="str">
        <f t="shared" si="535"/>
        <v>SP</v>
      </c>
    </row>
    <row r="4253" spans="1:91" x14ac:dyDescent="0.3">
      <c r="A4253" s="1">
        <v>4248</v>
      </c>
      <c r="B4253" t="s">
        <v>284</v>
      </c>
      <c r="C4253">
        <v>6</v>
      </c>
      <c r="D4253">
        <v>27</v>
      </c>
      <c r="E4253">
        <v>26</v>
      </c>
      <c r="F4253" t="s">
        <v>80</v>
      </c>
      <c r="G4253" t="s">
        <v>81</v>
      </c>
      <c r="H4253">
        <v>46.43</v>
      </c>
      <c r="I4253">
        <v>0.9</v>
      </c>
      <c r="J4253">
        <v>46.55</v>
      </c>
      <c r="K4253">
        <v>1574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U4253">
        <v>0</v>
      </c>
      <c r="V4253">
        <v>0</v>
      </c>
      <c r="W4253">
        <v>0</v>
      </c>
      <c r="X4253">
        <v>0</v>
      </c>
      <c r="Y4253">
        <v>2.7</v>
      </c>
      <c r="Z4253">
        <v>7.72</v>
      </c>
      <c r="AA4253">
        <v>19.899999999999999</v>
      </c>
      <c r="AB4253">
        <v>65.900000000000006</v>
      </c>
      <c r="AC4253">
        <v>1682</v>
      </c>
      <c r="AD4253">
        <v>37.79</v>
      </c>
      <c r="AE4253">
        <v>32.28</v>
      </c>
      <c r="AF4253">
        <v>10.4</v>
      </c>
      <c r="AG4253">
        <v>1570</v>
      </c>
      <c r="AI4253">
        <v>44.58</v>
      </c>
      <c r="AJ4253">
        <v>41.32</v>
      </c>
      <c r="AK4253">
        <v>4.51</v>
      </c>
      <c r="AL4253">
        <v>47.305</v>
      </c>
      <c r="AM4253">
        <v>6.31</v>
      </c>
      <c r="AN4253">
        <v>47.89</v>
      </c>
      <c r="AO4253">
        <v>45.09</v>
      </c>
      <c r="AP4253">
        <v>3.31</v>
      </c>
      <c r="AQ4253">
        <v>3.83</v>
      </c>
      <c r="AR4253">
        <v>4.12</v>
      </c>
      <c r="AS4253">
        <v>42.06</v>
      </c>
      <c r="AT4253">
        <v>0</v>
      </c>
      <c r="AU4253">
        <v>0</v>
      </c>
      <c r="AV4253">
        <v>5.6</v>
      </c>
      <c r="AW4253">
        <v>68.400000000000006</v>
      </c>
      <c r="AX4253">
        <v>92.8</v>
      </c>
      <c r="AY4253">
        <v>99.1</v>
      </c>
      <c r="AZ4253">
        <v>100</v>
      </c>
      <c r="BA4253">
        <v>86.199999999999989</v>
      </c>
      <c r="BB4253">
        <v>92.6</v>
      </c>
      <c r="BC4253">
        <v>110.0157211328559</v>
      </c>
      <c r="BD4253">
        <v>1.26016574696963E-2</v>
      </c>
      <c r="BE4253">
        <v>54.228874625313701</v>
      </c>
      <c r="BF4253">
        <v>49.499445232229938</v>
      </c>
      <c r="BG4253">
        <v>163.37429133916831</v>
      </c>
      <c r="BH4253">
        <v>11.33868506476942</v>
      </c>
      <c r="BI4253">
        <v>96.89978848235512</v>
      </c>
      <c r="BJ4253">
        <v>6.641144647140325</v>
      </c>
      <c r="BK4253">
        <v>679.47171221686506</v>
      </c>
      <c r="BL4253">
        <v>4.2252040998057021</v>
      </c>
      <c r="BM4253">
        <v>208.83476128450519</v>
      </c>
      <c r="BN4253">
        <v>107.932264004684</v>
      </c>
      <c r="BO4253">
        <v>106.9362047566034</v>
      </c>
      <c r="BP4253">
        <v>107.4527302529213</v>
      </c>
      <c r="BQ4253">
        <v>20.26982871893858</v>
      </c>
      <c r="BR4253">
        <v>43.84789840243868</v>
      </c>
      <c r="BS4253">
        <v>89.509681083217629</v>
      </c>
      <c r="BT4253">
        <v>1847.8826000218351</v>
      </c>
      <c r="BU4253">
        <v>112.8368132501723</v>
      </c>
      <c r="BV4253">
        <v>867.92951161630776</v>
      </c>
      <c r="BW4253">
        <v>16.380051652920251</v>
      </c>
      <c r="BX4253">
        <v>10.358798808784019</v>
      </c>
      <c r="BY4253">
        <v>7.2454427274565356</v>
      </c>
      <c r="BZ4253">
        <v>0.43129034174076758</v>
      </c>
      <c r="CA4253">
        <f t="shared" si="528"/>
        <v>54.241476282783395</v>
      </c>
      <c r="CB4253" cm="1">
        <f t="array" ref="CB4253">IF(ISBLANK(INDEX(AC:AC,ROW())), "", INDEX(AC:AC,ROW())*(BI4253+BJ4253)/1000)</f>
        <v>174.15584952381133</v>
      </c>
      <c r="CC4253">
        <f t="shared" si="529"/>
        <v>174.71297640393772</v>
      </c>
      <c r="CD4253">
        <f t="shared" si="530"/>
        <v>3.8890741042950432</v>
      </c>
      <c r="CE4253">
        <f t="shared" si="531"/>
        <v>6.1761328764670766</v>
      </c>
      <c r="CF4253" cm="1">
        <f t="array" ref="CF4253">IFERROR(IF((BD4253+BE4253)*INDEX(H:H,ROW())*INDEX(K:K,ROW())/(BF4253*30*1000)&lt;0.5,"",(BD4253+BE4253)*INDEX(H:H,ROW())*INDEX(K:K,ROW())/(BF4253*30*1000)),"")</f>
        <v>2.6693979741651237</v>
      </c>
      <c r="CG4253">
        <f t="shared" si="532"/>
        <v>0.44993065284236966</v>
      </c>
      <c r="CH4253" cm="1">
        <f t="array" ref="CH4253">IFERROR((BD4253+BE4253)*INDEX(K:K,ROW())*INDEX(H:H,ROW())/BC4253/100000,"")</f>
        <v>0.3603131919636639</v>
      </c>
      <c r="CI4253">
        <f t="shared" si="533"/>
        <v>102.9613393443211</v>
      </c>
      <c r="CJ4253">
        <v>1</v>
      </c>
      <c r="CK4253">
        <f t="shared" si="534"/>
        <v>16.79653217734506</v>
      </c>
      <c r="CL4253" cm="1">
        <f t="array" ref="CL4253">IF(INDEX(AS:AS,ROW()-2)=0,CL4252,INDEX(AS:AS,ROW()-2))</f>
        <v>40.71</v>
      </c>
      <c r="CM4253" t="str">
        <f t="shared" si="535"/>
        <v>SP</v>
      </c>
    </row>
    <row r="4254" spans="1:91" x14ac:dyDescent="0.3">
      <c r="A4254" s="1">
        <v>4249</v>
      </c>
      <c r="B4254" t="s">
        <v>284</v>
      </c>
      <c r="C4254">
        <v>6</v>
      </c>
      <c r="D4254">
        <v>27</v>
      </c>
      <c r="E4254">
        <v>26</v>
      </c>
      <c r="F4254" t="s">
        <v>80</v>
      </c>
      <c r="G4254" t="s">
        <v>82</v>
      </c>
      <c r="H4254">
        <v>45.87</v>
      </c>
      <c r="I4254">
        <v>0.88</v>
      </c>
      <c r="J4254">
        <v>45.57</v>
      </c>
      <c r="K4254">
        <v>1564</v>
      </c>
      <c r="L4254">
        <v>45.89</v>
      </c>
      <c r="M4254">
        <v>0.89</v>
      </c>
      <c r="N4254">
        <v>45.57</v>
      </c>
      <c r="O4254">
        <v>1568</v>
      </c>
      <c r="P4254">
        <v>1.35</v>
      </c>
      <c r="Q4254">
        <v>50.28</v>
      </c>
      <c r="R4254">
        <v>30.11</v>
      </c>
      <c r="S4254">
        <v>1.6708776595744681</v>
      </c>
      <c r="T4254">
        <v>7.41</v>
      </c>
      <c r="U4254">
        <v>0</v>
      </c>
      <c r="V4254">
        <v>0</v>
      </c>
      <c r="W4254">
        <v>0</v>
      </c>
      <c r="X4254">
        <v>0</v>
      </c>
      <c r="Y4254">
        <v>2.2000000000000002</v>
      </c>
      <c r="Z4254">
        <v>7.72</v>
      </c>
      <c r="AA4254">
        <v>19.75</v>
      </c>
      <c r="AB4254">
        <v>65.900000000000006</v>
      </c>
      <c r="AC4254">
        <v>1688</v>
      </c>
      <c r="AD4254">
        <v>37.950000000000003</v>
      </c>
      <c r="AE4254">
        <v>32.06</v>
      </c>
      <c r="AF4254">
        <v>10.58</v>
      </c>
      <c r="AG4254">
        <v>1570</v>
      </c>
      <c r="AI4254">
        <v>44.58</v>
      </c>
      <c r="AJ4254">
        <v>40.229999999999997</v>
      </c>
      <c r="AK4254">
        <v>4.71</v>
      </c>
      <c r="AL4254">
        <v>47.39</v>
      </c>
      <c r="AM4254">
        <v>6.31</v>
      </c>
      <c r="AN4254">
        <v>47.89</v>
      </c>
      <c r="AO4254">
        <v>44.68</v>
      </c>
      <c r="AP4254">
        <v>3.81</v>
      </c>
      <c r="AQ4254">
        <v>3.83</v>
      </c>
      <c r="AR4254">
        <v>4.4000000000000004</v>
      </c>
      <c r="AS4254">
        <v>40.880000000000003</v>
      </c>
      <c r="AT4254">
        <v>0</v>
      </c>
      <c r="AU4254">
        <v>0</v>
      </c>
      <c r="AV4254">
        <v>2.1</v>
      </c>
      <c r="AW4254">
        <v>34.700000000000003</v>
      </c>
      <c r="AX4254">
        <v>79.599999999999994</v>
      </c>
      <c r="AY4254">
        <v>90.2</v>
      </c>
      <c r="AZ4254">
        <v>100</v>
      </c>
      <c r="BA4254">
        <v>77.5</v>
      </c>
      <c r="BB4254">
        <v>88.100000000000009</v>
      </c>
      <c r="BC4254">
        <v>114.6103774491222</v>
      </c>
      <c r="BD4254">
        <v>1.22790933703092E-2</v>
      </c>
      <c r="BE4254">
        <v>53.242263269154464</v>
      </c>
      <c r="BF4254">
        <v>47.603247817463803</v>
      </c>
      <c r="BG4254">
        <v>157.05061990734771</v>
      </c>
      <c r="BH4254">
        <v>6.8639232995686257</v>
      </c>
      <c r="BI4254">
        <v>93.057013497763805</v>
      </c>
      <c r="BJ4254">
        <v>4.0211411127181966</v>
      </c>
      <c r="BK4254">
        <v>697.39102343058164</v>
      </c>
      <c r="BL4254">
        <v>4.0464429003219227</v>
      </c>
      <c r="BM4254">
        <v>211.2431550086356</v>
      </c>
      <c r="BN4254">
        <v>107.6556061779299</v>
      </c>
      <c r="BO4254">
        <v>106.81039896115431</v>
      </c>
      <c r="BP4254">
        <v>107.25048220857791</v>
      </c>
      <c r="BQ4254">
        <v>21.978068764012871</v>
      </c>
      <c r="BR4254">
        <v>50.980032426911052</v>
      </c>
      <c r="BS4254">
        <v>88.458802393892057</v>
      </c>
      <c r="BT4254">
        <v>1847.8206456037981</v>
      </c>
      <c r="BU4254">
        <v>111.78289171322569</v>
      </c>
      <c r="BV4254">
        <v>863.96381491326088</v>
      </c>
      <c r="BW4254">
        <v>19.46410615567406</v>
      </c>
      <c r="BX4254">
        <v>11.505887294772061</v>
      </c>
      <c r="BY4254">
        <v>3.0657866441876469</v>
      </c>
      <c r="BZ4254">
        <v>0.43224454062367412</v>
      </c>
      <c r="CA4254">
        <f t="shared" si="528"/>
        <v>53.254542362524774</v>
      </c>
      <c r="CB4254" cm="1">
        <f t="array" ref="CB4254">IF(ISBLANK(INDEX(AC:AC,ROW())), "", INDEX(AC:AC,ROW())*(BI4254+BJ4254)/1000)</f>
        <v>163.86792498249363</v>
      </c>
      <c r="CC4254">
        <f t="shared" si="529"/>
        <v>163.91454320691633</v>
      </c>
      <c r="CD4254">
        <f t="shared" si="530"/>
        <v>4.2546012683586909</v>
      </c>
      <c r="CE4254">
        <f t="shared" si="531"/>
        <v>6.0848854959941763</v>
      </c>
      <c r="CF4254" cm="1">
        <f t="array" ref="CF4254">IFERROR(IF((BD4254+BE4254)*INDEX(H:H,ROW())*INDEX(K:K,ROW())/(BF4254*30*1000)&lt;0.5,"",(BD4254+BE4254)*INDEX(H:H,ROW())*INDEX(K:K,ROW())/(BF4254*30*1000)),"")</f>
        <v>2.6752495941917172</v>
      </c>
      <c r="CG4254">
        <f t="shared" si="532"/>
        <v>0.41534849528434564</v>
      </c>
      <c r="CH4254" cm="1">
        <f t="array" ref="CH4254">IFERROR((BD4254+BE4254)*INDEX(K:K,ROW())*INDEX(H:H,ROW())/BC4254/100000,"")</f>
        <v>0.33334826803727585</v>
      </c>
      <c r="CI4254">
        <f t="shared" si="533"/>
        <v>99.234209926658025</v>
      </c>
      <c r="CJ4254">
        <v>1</v>
      </c>
      <c r="CK4254">
        <f t="shared" si="534"/>
        <v>16.122629440114025</v>
      </c>
      <c r="CL4254" cm="1">
        <f t="array" ref="CL4254">IF(INDEX(AS:AS,ROW()-2)=0,CL4253,INDEX(AS:AS,ROW()-2))</f>
        <v>42.06</v>
      </c>
      <c r="CM4254" t="str">
        <f t="shared" si="535"/>
        <v>CIV</v>
      </c>
    </row>
    <row r="4255" spans="1:91" x14ac:dyDescent="0.3">
      <c r="A4255" s="1">
        <v>4250</v>
      </c>
      <c r="B4255" t="s">
        <v>284</v>
      </c>
      <c r="C4255">
        <v>6</v>
      </c>
      <c r="D4255">
        <v>27</v>
      </c>
      <c r="E4255">
        <v>26</v>
      </c>
      <c r="F4255" t="s">
        <v>80</v>
      </c>
      <c r="G4255" t="s">
        <v>83</v>
      </c>
      <c r="H4255">
        <v>45.87</v>
      </c>
      <c r="I4255">
        <v>0.88</v>
      </c>
      <c r="J4255">
        <v>45.57</v>
      </c>
      <c r="K4255">
        <v>1564</v>
      </c>
      <c r="L4255">
        <v>45.89</v>
      </c>
      <c r="M4255">
        <v>0.89</v>
      </c>
      <c r="N4255">
        <v>45.57</v>
      </c>
      <c r="O4255">
        <v>1568</v>
      </c>
      <c r="P4255">
        <v>1.35</v>
      </c>
      <c r="Q4255">
        <v>50.28</v>
      </c>
      <c r="R4255">
        <v>30.11</v>
      </c>
      <c r="S4255">
        <v>1.6708776595744681</v>
      </c>
      <c r="T4255">
        <v>7.41</v>
      </c>
      <c r="U4255">
        <v>0</v>
      </c>
      <c r="V4255">
        <v>0</v>
      </c>
      <c r="W4255">
        <v>0</v>
      </c>
      <c r="X4255">
        <v>0</v>
      </c>
      <c r="Y4255">
        <v>2.2000000000000002</v>
      </c>
      <c r="Z4255">
        <v>7.72</v>
      </c>
      <c r="AA4255">
        <v>19.75</v>
      </c>
      <c r="AB4255">
        <v>65.900000000000006</v>
      </c>
      <c r="AC4255">
        <v>1690</v>
      </c>
      <c r="AD4255">
        <v>37.79</v>
      </c>
      <c r="AE4255">
        <v>32.28</v>
      </c>
      <c r="AF4255">
        <v>10.67</v>
      </c>
      <c r="AG4255">
        <v>1570</v>
      </c>
      <c r="AI4255">
        <v>44.58</v>
      </c>
      <c r="AJ4255">
        <v>41.32</v>
      </c>
      <c r="AK4255">
        <v>4.51</v>
      </c>
      <c r="AL4255">
        <v>47.305</v>
      </c>
      <c r="AM4255">
        <v>6.31</v>
      </c>
      <c r="AN4255">
        <v>47.89</v>
      </c>
      <c r="AO4255">
        <v>45.09</v>
      </c>
      <c r="AP4255">
        <v>3.31</v>
      </c>
      <c r="AQ4255">
        <v>3.83</v>
      </c>
      <c r="AR4255">
        <v>4.12</v>
      </c>
      <c r="AS4255">
        <v>40.96</v>
      </c>
      <c r="AT4255">
        <v>0</v>
      </c>
      <c r="AU4255">
        <v>0</v>
      </c>
      <c r="AV4255">
        <v>4.0999999999999996</v>
      </c>
      <c r="AW4255">
        <v>39.700000000000003</v>
      </c>
      <c r="AX4255">
        <v>84.5</v>
      </c>
      <c r="AY4255">
        <v>98.2</v>
      </c>
      <c r="AZ4255">
        <v>100</v>
      </c>
      <c r="BA4255">
        <v>80.400000000000006</v>
      </c>
      <c r="BB4255">
        <v>94.100000000000009</v>
      </c>
      <c r="BC4255">
        <v>117.0986735860758</v>
      </c>
      <c r="BD4255">
        <v>1.58820258655686E-2</v>
      </c>
      <c r="BE4255">
        <v>53.178834997023621</v>
      </c>
      <c r="BF4255">
        <v>48.002369138353409</v>
      </c>
      <c r="BG4255">
        <v>156.13792534196079</v>
      </c>
      <c r="BH4255">
        <v>6.0446167554029637</v>
      </c>
      <c r="BI4255">
        <v>92.499372684710735</v>
      </c>
      <c r="BJ4255">
        <v>3.534850933961545</v>
      </c>
      <c r="BK4255">
        <v>713.76119222532043</v>
      </c>
      <c r="BL4255">
        <v>4.2102169723902261</v>
      </c>
      <c r="BM4255">
        <v>211.3791169856425</v>
      </c>
      <c r="BN4255">
        <v>107.278856268005</v>
      </c>
      <c r="BO4255">
        <v>105.2546496672618</v>
      </c>
      <c r="BP4255">
        <v>105.59156382606911</v>
      </c>
      <c r="BQ4255">
        <v>22.172202318376229</v>
      </c>
      <c r="BR4255">
        <v>53.684419949888131</v>
      </c>
      <c r="BS4255">
        <v>87.268254360108884</v>
      </c>
      <c r="BT4255">
        <v>1867.71968619372</v>
      </c>
      <c r="BU4255">
        <v>113.38487199937541</v>
      </c>
      <c r="BV4255">
        <v>863.31574420971083</v>
      </c>
      <c r="BW4255">
        <v>20.913558854136731</v>
      </c>
      <c r="BX4255">
        <v>12.07765460790373</v>
      </c>
      <c r="BY4255">
        <v>2.8104648666172478</v>
      </c>
      <c r="BZ4255">
        <v>0.43226294427187378</v>
      </c>
      <c r="CA4255">
        <f t="shared" si="528"/>
        <v>53.194717022889186</v>
      </c>
      <c r="CB4255" cm="1">
        <f t="array" ref="CB4255">IF(ISBLANK(INDEX(AC:AC,ROW())), "", INDEX(AC:AC,ROW())*(BI4255+BJ4255)/1000)</f>
        <v>162.29783791555616</v>
      </c>
      <c r="CC4255">
        <f t="shared" si="529"/>
        <v>162.18254209736375</v>
      </c>
      <c r="CD4255">
        <f t="shared" si="530"/>
        <v>4.4009742540403956</v>
      </c>
      <c r="CE4255">
        <f t="shared" si="531"/>
        <v>6.0953823845037451</v>
      </c>
      <c r="CF4255" cm="1">
        <f t="array" ref="CF4255">IFERROR(IF((BD4255+BE4255)*INDEX(H:H,ROW())*INDEX(K:K,ROW())/(BF4255*30*1000)&lt;0.5,"",(BD4255+BE4255)*INDEX(H:H,ROW())*INDEX(K:K,ROW())/(BF4255*30*1000)),"")</f>
        <v>2.6500255717451799</v>
      </c>
      <c r="CG4255">
        <f t="shared" si="532"/>
        <v>0.40993093831304822</v>
      </c>
      <c r="CH4255" cm="1">
        <f t="array" ref="CH4255">IFERROR((BD4255+BE4255)*INDEX(K:K,ROW())*INDEX(H:H,ROW())/BC4255/100000,"")</f>
        <v>0.32589824075372215</v>
      </c>
      <c r="CI4255">
        <f t="shared" si="533"/>
        <v>99.12273173064014</v>
      </c>
      <c r="CJ4255">
        <v>1</v>
      </c>
      <c r="CK4255">
        <f t="shared" si="534"/>
        <v>15.949964495719193</v>
      </c>
      <c r="CL4255" cm="1">
        <f t="array" ref="CL4255">IF(INDEX(AS:AS,ROW()-2)=0,CL4254,INDEX(AS:AS,ROW()-2))</f>
        <v>42.06</v>
      </c>
      <c r="CM4255" t="str">
        <f t="shared" si="535"/>
        <v>CIV</v>
      </c>
    </row>
    <row r="4256" spans="1:91" x14ac:dyDescent="0.3">
      <c r="A4256" s="1">
        <v>4251</v>
      </c>
      <c r="B4256" t="s">
        <v>284</v>
      </c>
      <c r="C4256">
        <v>6</v>
      </c>
      <c r="D4256">
        <v>27</v>
      </c>
      <c r="E4256">
        <v>26</v>
      </c>
      <c r="F4256" t="s">
        <v>80</v>
      </c>
      <c r="G4256" t="s">
        <v>84</v>
      </c>
      <c r="H4256">
        <v>45.87</v>
      </c>
      <c r="I4256">
        <v>0.88</v>
      </c>
      <c r="J4256">
        <v>45.57</v>
      </c>
      <c r="K4256">
        <v>1573</v>
      </c>
      <c r="L4256">
        <v>45.89</v>
      </c>
      <c r="M4256">
        <v>0.89</v>
      </c>
      <c r="N4256">
        <v>45.57</v>
      </c>
      <c r="O4256">
        <v>1568</v>
      </c>
      <c r="P4256">
        <v>1.35</v>
      </c>
      <c r="Q4256">
        <v>50.28</v>
      </c>
      <c r="R4256">
        <v>30.11</v>
      </c>
      <c r="S4256">
        <v>1.6708776595744681</v>
      </c>
      <c r="T4256">
        <v>7.41</v>
      </c>
      <c r="U4256">
        <v>0</v>
      </c>
      <c r="V4256">
        <v>0</v>
      </c>
      <c r="W4256">
        <v>0</v>
      </c>
      <c r="X4256">
        <v>0</v>
      </c>
      <c r="Y4256">
        <v>2.2000000000000002</v>
      </c>
      <c r="Z4256">
        <v>7.72</v>
      </c>
      <c r="AA4256">
        <v>19.75</v>
      </c>
      <c r="AB4256">
        <v>65.900000000000006</v>
      </c>
      <c r="AC4256">
        <v>1687</v>
      </c>
      <c r="AD4256">
        <v>37.79</v>
      </c>
      <c r="AE4256">
        <v>32.31</v>
      </c>
      <c r="AF4256">
        <v>10.74</v>
      </c>
      <c r="AG4256">
        <v>1570</v>
      </c>
      <c r="AI4256">
        <v>44.58</v>
      </c>
      <c r="AJ4256">
        <v>41.32</v>
      </c>
      <c r="AK4256">
        <v>4.8600000000000003</v>
      </c>
      <c r="AL4256">
        <v>47.305</v>
      </c>
      <c r="AM4256">
        <v>6.44</v>
      </c>
      <c r="AN4256">
        <v>47.89</v>
      </c>
      <c r="AO4256">
        <v>45.09</v>
      </c>
      <c r="AP4256">
        <v>3.75</v>
      </c>
      <c r="AQ4256">
        <v>4.51</v>
      </c>
      <c r="AR4256">
        <v>4.12</v>
      </c>
      <c r="AS4256">
        <v>41.21</v>
      </c>
      <c r="AT4256">
        <v>0</v>
      </c>
      <c r="AU4256">
        <v>0</v>
      </c>
      <c r="AV4256">
        <v>3.4</v>
      </c>
      <c r="AW4256">
        <v>40.200000000000003</v>
      </c>
      <c r="AX4256">
        <v>83.9</v>
      </c>
      <c r="AY4256">
        <v>98.7</v>
      </c>
      <c r="AZ4256">
        <v>100</v>
      </c>
      <c r="BA4256">
        <v>80.5</v>
      </c>
      <c r="BB4256">
        <v>95.3</v>
      </c>
      <c r="BC4256">
        <v>101.5714402687602</v>
      </c>
      <c r="BD4256">
        <v>2.16383046228034E-2</v>
      </c>
      <c r="BE4256">
        <v>48.103781158373337</v>
      </c>
      <c r="BF4256">
        <v>42.562522070773767</v>
      </c>
      <c r="BG4256">
        <v>149.45268998008751</v>
      </c>
      <c r="BH4256">
        <v>6.0446167554029637</v>
      </c>
      <c r="BI4256">
        <v>88.537634489611321</v>
      </c>
      <c r="BJ4256">
        <v>3.534850933961545</v>
      </c>
      <c r="BK4256">
        <v>680.64384097355048</v>
      </c>
      <c r="BL4256">
        <v>4.0123056770586523</v>
      </c>
      <c r="BM4256">
        <v>209.46428920789191</v>
      </c>
      <c r="BN4256">
        <v>107.1393813703957</v>
      </c>
      <c r="BO4256">
        <v>105.2692174481862</v>
      </c>
      <c r="BP4256">
        <v>105.6058968130779</v>
      </c>
      <c r="BQ4256">
        <v>25.239706014878369</v>
      </c>
      <c r="BR4256">
        <v>53.549091397099239</v>
      </c>
      <c r="BS4256">
        <v>87.606810882685579</v>
      </c>
      <c r="BT4256">
        <v>1880.169452758998</v>
      </c>
      <c r="BU4256">
        <v>112.61582015483</v>
      </c>
      <c r="BV4256">
        <v>854.48605439572134</v>
      </c>
      <c r="BW4256">
        <v>29.34573049706021</v>
      </c>
      <c r="BX4256">
        <v>11.65240235526524</v>
      </c>
      <c r="BY4256">
        <v>1.062333903925248</v>
      </c>
      <c r="BZ4256">
        <v>0.4336963993105748</v>
      </c>
      <c r="CA4256">
        <f t="shared" si="528"/>
        <v>48.125419462996142</v>
      </c>
      <c r="CB4256" cm="1">
        <f t="array" ref="CB4256">IF(ISBLANK(INDEX(AC:AC,ROW())), "", INDEX(AC:AC,ROW())*(BI4256+BJ4256)/1000)</f>
        <v>155.32628290956742</v>
      </c>
      <c r="CC4256">
        <f t="shared" si="529"/>
        <v>155.49730673549047</v>
      </c>
      <c r="CD4256">
        <f t="shared" si="530"/>
        <v>4.3772066234649536</v>
      </c>
      <c r="CE4256">
        <f t="shared" si="531"/>
        <v>6.7011340901788179</v>
      </c>
      <c r="CF4256" cm="1">
        <f t="array" ref="CF4256">IFERROR(IF((BD4256+BE4256)*INDEX(H:H,ROW())*INDEX(K:K,ROW())/(BF4256*30*1000)&lt;0.5,"",(BD4256+BE4256)*INDEX(H:H,ROW())*INDEX(K:K,ROW())/(BF4256*30*1000)),"")</f>
        <v>2.7194644220123076</v>
      </c>
      <c r="CG4256">
        <f t="shared" si="532"/>
        <v>0.41904025342313178</v>
      </c>
      <c r="CH4256" cm="1">
        <f t="array" ref="CH4256">IFERROR((BD4256+BE4256)*INDEX(K:K,ROW())*INDEX(H:H,ROW())/BC4256/100000,"")</f>
        <v>0.34186951817256844</v>
      </c>
      <c r="CI4256">
        <f t="shared" si="533"/>
        <v>90.192673622791858</v>
      </c>
      <c r="CJ4256">
        <v>1</v>
      </c>
      <c r="CK4256">
        <f t="shared" si="534"/>
        <v>18.510808232944512</v>
      </c>
      <c r="CL4256" cm="1">
        <f t="array" ref="CL4256">IF(INDEX(AS:AS,ROW()-2)=0,CL4255,INDEX(AS:AS,ROW()-2))</f>
        <v>40.880000000000003</v>
      </c>
      <c r="CM4256" t="str">
        <f t="shared" si="535"/>
        <v>SP</v>
      </c>
    </row>
    <row r="4257" spans="1:91" x14ac:dyDescent="0.3">
      <c r="A4257" s="1">
        <v>4252</v>
      </c>
      <c r="B4257" t="s">
        <v>284</v>
      </c>
      <c r="C4257">
        <v>6</v>
      </c>
      <c r="D4257">
        <v>27</v>
      </c>
      <c r="E4257">
        <v>26</v>
      </c>
      <c r="F4257" t="s">
        <v>80</v>
      </c>
      <c r="G4257" t="s">
        <v>85</v>
      </c>
      <c r="H4257">
        <v>45.87</v>
      </c>
      <c r="I4257">
        <v>0.88</v>
      </c>
      <c r="J4257">
        <v>45.57</v>
      </c>
      <c r="K4257">
        <v>1564</v>
      </c>
      <c r="L4257">
        <v>45.89</v>
      </c>
      <c r="M4257">
        <v>0.89</v>
      </c>
      <c r="N4257">
        <v>45.57</v>
      </c>
      <c r="O4257">
        <v>1568</v>
      </c>
      <c r="P4257">
        <v>1.35</v>
      </c>
      <c r="Q4257">
        <v>50.28</v>
      </c>
      <c r="R4257">
        <v>30.11</v>
      </c>
      <c r="S4257">
        <v>1.6708776595744681</v>
      </c>
      <c r="T4257">
        <v>7.41</v>
      </c>
      <c r="U4257">
        <v>0</v>
      </c>
      <c r="V4257">
        <v>0</v>
      </c>
      <c r="W4257">
        <v>0</v>
      </c>
      <c r="X4257">
        <v>0</v>
      </c>
      <c r="Y4257">
        <v>2.2000000000000002</v>
      </c>
      <c r="Z4257">
        <v>7.72</v>
      </c>
      <c r="AA4257">
        <v>19.75</v>
      </c>
      <c r="AB4257">
        <v>65.900000000000006</v>
      </c>
      <c r="AC4257">
        <v>1685</v>
      </c>
      <c r="AD4257">
        <v>37.79</v>
      </c>
      <c r="AE4257">
        <v>32.28</v>
      </c>
      <c r="AF4257">
        <v>10.8</v>
      </c>
      <c r="AG4257">
        <v>1570</v>
      </c>
      <c r="AI4257">
        <v>44.58</v>
      </c>
      <c r="AJ4257">
        <v>41.32</v>
      </c>
      <c r="AK4257">
        <v>4.51</v>
      </c>
      <c r="AL4257">
        <v>47.305</v>
      </c>
      <c r="AM4257">
        <v>6.31</v>
      </c>
      <c r="AN4257">
        <v>47.89</v>
      </c>
      <c r="AO4257">
        <v>45.09</v>
      </c>
      <c r="AP4257">
        <v>3.31</v>
      </c>
      <c r="AQ4257">
        <v>3.83</v>
      </c>
      <c r="AR4257">
        <v>4.12</v>
      </c>
      <c r="AS4257">
        <v>41.35</v>
      </c>
      <c r="AT4257">
        <v>0</v>
      </c>
      <c r="AU4257">
        <v>0</v>
      </c>
      <c r="AV4257">
        <v>5.6</v>
      </c>
      <c r="AW4257">
        <v>53.4</v>
      </c>
      <c r="AX4257">
        <v>90.7</v>
      </c>
      <c r="AY4257">
        <v>98.9</v>
      </c>
      <c r="AZ4257">
        <v>100</v>
      </c>
      <c r="BA4257">
        <v>85.100000000000009</v>
      </c>
      <c r="BB4257">
        <v>93.300000000000011</v>
      </c>
      <c r="BC4257">
        <v>99.733750326693396</v>
      </c>
      <c r="BD4257">
        <v>2.8390549290895101E-2</v>
      </c>
      <c r="BE4257">
        <v>43.710050011715317</v>
      </c>
      <c r="BF4257">
        <v>40.604915059057788</v>
      </c>
      <c r="BG4257">
        <v>139.30388757535661</v>
      </c>
      <c r="BH4257">
        <v>6.0446167554029637</v>
      </c>
      <c r="BI4257">
        <v>82.524901094051032</v>
      </c>
      <c r="BJ4257">
        <v>3.534850933961545</v>
      </c>
      <c r="BK4257">
        <v>649.8773753157202</v>
      </c>
      <c r="BL4257">
        <v>3.8656200638352209</v>
      </c>
      <c r="BM4257">
        <v>209.57976884110769</v>
      </c>
      <c r="BN4257">
        <v>106.65912691510739</v>
      </c>
      <c r="BO4257">
        <v>105.3015197748414</v>
      </c>
      <c r="BP4257">
        <v>105.50651584474871</v>
      </c>
      <c r="BQ4257">
        <v>16.449764220763409</v>
      </c>
      <c r="BR4257">
        <v>53.162754978574043</v>
      </c>
      <c r="BS4257">
        <v>86.539285287784594</v>
      </c>
      <c r="BT4257">
        <v>1826.8242980879711</v>
      </c>
      <c r="BU4257">
        <v>111.69698471138079</v>
      </c>
      <c r="BV4257">
        <v>866.53876382885062</v>
      </c>
      <c r="BW4257">
        <v>25.583722223926681</v>
      </c>
      <c r="BX4257">
        <v>11.33665543325222</v>
      </c>
      <c r="BY4257">
        <v>0.41227935409978511</v>
      </c>
      <c r="BZ4257">
        <v>0.43520009972802509</v>
      </c>
      <c r="CA4257">
        <f t="shared" si="528"/>
        <v>43.738440561006215</v>
      </c>
      <c r="CB4257" cm="1">
        <f t="array" ref="CB4257">IF(ISBLANK(INDEX(AC:AC,ROW())), "", INDEX(AC:AC,ROW())*(BI4257+BJ4257)/1000)</f>
        <v>145.0106821672012</v>
      </c>
      <c r="CC4257">
        <f t="shared" si="529"/>
        <v>145.34850433075957</v>
      </c>
      <c r="CD4257">
        <f t="shared" si="530"/>
        <v>4.4711665820574185</v>
      </c>
      <c r="CE4257">
        <f t="shared" si="531"/>
        <v>6.5161229091149773</v>
      </c>
      <c r="CF4257" cm="1">
        <f t="array" ref="CF4257">IFERROR(IF((BD4257+BE4257)*INDEX(H:H,ROW())*INDEX(K:K,ROW())/(BF4257*30*1000)&lt;0.5,"",(BD4257+BE4257)*INDEX(H:H,ROW())*INDEX(K:K,ROW())/(BF4257*30*1000)),"")</f>
        <v>2.5758995460051732</v>
      </c>
      <c r="CG4257">
        <f t="shared" si="532"/>
        <v>0.40713314124907646</v>
      </c>
      <c r="CH4257" cm="1">
        <f t="array" ref="CH4257">IFERROR((BD4257+BE4257)*INDEX(K:K,ROW())*INDEX(H:H,ROW())/BC4257/100000,"")</f>
        <v>0.3146202221121468</v>
      </c>
      <c r="CI4257">
        <f t="shared" si="533"/>
        <v>81.501960207432901</v>
      </c>
      <c r="CJ4257">
        <v>1</v>
      </c>
      <c r="CK4257">
        <f t="shared" si="534"/>
        <v>18.317011965397111</v>
      </c>
      <c r="CL4257" cm="1">
        <f t="array" ref="CL4257">IF(INDEX(AS:AS,ROW()-2)=0,CL4256,INDEX(AS:AS,ROW()-2))</f>
        <v>40.96</v>
      </c>
      <c r="CM4257" t="str">
        <f t="shared" si="535"/>
        <v>SP</v>
      </c>
    </row>
    <row r="4258" spans="1:91" x14ac:dyDescent="0.3">
      <c r="A4258" s="1">
        <v>4253</v>
      </c>
      <c r="B4258" t="s">
        <v>284</v>
      </c>
      <c r="C4258">
        <v>6</v>
      </c>
      <c r="D4258">
        <v>27</v>
      </c>
      <c r="E4258">
        <v>26</v>
      </c>
      <c r="F4258" t="s">
        <v>80</v>
      </c>
      <c r="G4258" t="s">
        <v>86</v>
      </c>
      <c r="H4258">
        <v>46.29</v>
      </c>
      <c r="I4258">
        <v>0.86</v>
      </c>
      <c r="J4258">
        <v>46.06</v>
      </c>
      <c r="K4258">
        <v>1574</v>
      </c>
      <c r="L4258">
        <v>45.89</v>
      </c>
      <c r="M4258">
        <v>0.89</v>
      </c>
      <c r="N4258">
        <v>45.57</v>
      </c>
      <c r="O4258">
        <v>1568</v>
      </c>
      <c r="P4258">
        <v>1.35</v>
      </c>
      <c r="Q4258">
        <v>50.28</v>
      </c>
      <c r="R4258">
        <v>30.11</v>
      </c>
      <c r="S4258">
        <v>1.6708776595744681</v>
      </c>
      <c r="T4258">
        <v>7.41</v>
      </c>
      <c r="U4258">
        <v>0</v>
      </c>
      <c r="V4258">
        <v>0</v>
      </c>
      <c r="W4258">
        <v>0</v>
      </c>
      <c r="X4258">
        <v>0</v>
      </c>
      <c r="Y4258">
        <v>2.2000000000000002</v>
      </c>
      <c r="Z4258">
        <v>7.72</v>
      </c>
      <c r="AA4258">
        <v>19.75</v>
      </c>
      <c r="AB4258">
        <v>65.900000000000006</v>
      </c>
      <c r="AC4258">
        <v>1682</v>
      </c>
      <c r="AD4258">
        <v>37.79</v>
      </c>
      <c r="AE4258">
        <v>32.49</v>
      </c>
      <c r="AF4258">
        <v>11.24</v>
      </c>
      <c r="AG4258">
        <v>1570</v>
      </c>
      <c r="AI4258">
        <v>44.58</v>
      </c>
      <c r="AJ4258">
        <v>40.14</v>
      </c>
      <c r="AK4258">
        <v>4.62</v>
      </c>
      <c r="AL4258">
        <v>47.305</v>
      </c>
      <c r="AM4258">
        <v>6.49</v>
      </c>
      <c r="AN4258">
        <v>47.64</v>
      </c>
      <c r="AO4258">
        <v>45.09</v>
      </c>
      <c r="AP4258">
        <v>3.69</v>
      </c>
      <c r="AQ4258">
        <v>3.83</v>
      </c>
      <c r="AR4258">
        <v>4.51</v>
      </c>
      <c r="AS4258">
        <v>40.72</v>
      </c>
      <c r="AT4258">
        <v>0</v>
      </c>
      <c r="AU4258">
        <v>0</v>
      </c>
      <c r="AV4258">
        <v>6</v>
      </c>
      <c r="AW4258">
        <v>67.099999999999994</v>
      </c>
      <c r="AX4258">
        <v>92.3</v>
      </c>
      <c r="AY4258">
        <v>98.9</v>
      </c>
      <c r="AZ4258">
        <v>100</v>
      </c>
      <c r="BA4258">
        <v>86.3</v>
      </c>
      <c r="BB4258">
        <v>92.9</v>
      </c>
      <c r="BC4258">
        <v>83.90105033908219</v>
      </c>
      <c r="BD4258">
        <v>3.5509227484233602E-2</v>
      </c>
      <c r="BE4258">
        <v>39.772523071778622</v>
      </c>
      <c r="BF4258">
        <v>35.292231218486108</v>
      </c>
      <c r="BG4258">
        <v>132.43507362975689</v>
      </c>
      <c r="BH4258">
        <v>6.0446167554029637</v>
      </c>
      <c r="BI4258">
        <v>78.449434161408277</v>
      </c>
      <c r="BJ4258">
        <v>3.534850933961545</v>
      </c>
      <c r="BK4258">
        <v>697.30128652944995</v>
      </c>
      <c r="BL4258">
        <v>3.8216586061633899</v>
      </c>
      <c r="BM4258">
        <v>210.42377964354731</v>
      </c>
      <c r="BN4258">
        <v>106.6715927273562</v>
      </c>
      <c r="BO4258">
        <v>104.310754964274</v>
      </c>
      <c r="BP4258">
        <v>104.6716342035444</v>
      </c>
      <c r="BQ4258">
        <v>20.777249403524159</v>
      </c>
      <c r="BR4258">
        <v>59.206304624391429</v>
      </c>
      <c r="BS4258">
        <v>86.845273060702425</v>
      </c>
      <c r="BT4258">
        <v>1832.164433087514</v>
      </c>
      <c r="BU4258">
        <v>111.4591661053193</v>
      </c>
      <c r="BV4258">
        <v>860.6657559320721</v>
      </c>
      <c r="BW4258">
        <v>27.272424210527671</v>
      </c>
      <c r="BX4258">
        <v>10.9437142444544</v>
      </c>
      <c r="BY4258">
        <v>0.41488738324463931</v>
      </c>
      <c r="BZ4258">
        <v>0.4372773010232443</v>
      </c>
      <c r="CA4258">
        <f t="shared" si="528"/>
        <v>39.808032299262855</v>
      </c>
      <c r="CB4258" cm="1">
        <f t="array" ref="CB4258">IF(ISBLANK(INDEX(AC:AC,ROW())), "", INDEX(AC:AC,ROW())*(BI4258+BJ4258)/1000)</f>
        <v>137.89756753041206</v>
      </c>
      <c r="CC4258">
        <f t="shared" si="529"/>
        <v>138.47969038515984</v>
      </c>
      <c r="CD4258">
        <f t="shared" si="530"/>
        <v>5.0354047195658387</v>
      </c>
      <c r="CE4258">
        <f t="shared" si="531"/>
        <v>8.3109959137738958</v>
      </c>
      <c r="CF4258" cm="1">
        <f t="array" ref="CF4258">IFERROR(IF((BD4258+BE4258)*INDEX(H:H,ROW())*INDEX(K:K,ROW())/(BF4258*30*1000)&lt;0.5,"",(BD4258+BE4258)*INDEX(H:H,ROW())*INDEX(K:K,ROW())/(BF4258*30*1000)),"")</f>
        <v>2.7394428791455008</v>
      </c>
      <c r="CG4258">
        <f t="shared" si="532"/>
        <v>0.4206411132620414</v>
      </c>
      <c r="CH4258" cm="1">
        <f t="array" ref="CH4258">IFERROR((BD4258+BE4258)*INDEX(K:K,ROW())*INDEX(H:H,ROW())/BC4258/100000,"")</f>
        <v>0.34569669072046061</v>
      </c>
      <c r="CI4258">
        <f t="shared" si="533"/>
        <v>75.33588428621168</v>
      </c>
      <c r="CJ4258">
        <v>1</v>
      </c>
      <c r="CK4258">
        <f t="shared" si="534"/>
        <v>21.83720496564592</v>
      </c>
      <c r="CL4258" cm="1">
        <f t="array" ref="CL4258">IF(INDEX(AS:AS,ROW()-2)=0,CL4257,INDEX(AS:AS,ROW()-2))</f>
        <v>41.21</v>
      </c>
      <c r="CM4258" t="str">
        <f t="shared" si="535"/>
        <v>SP</v>
      </c>
    </row>
    <row r="4259" spans="1:91" x14ac:dyDescent="0.3">
      <c r="A4259" s="1">
        <v>4254</v>
      </c>
      <c r="B4259" t="s">
        <v>284</v>
      </c>
      <c r="C4259">
        <v>6</v>
      </c>
      <c r="D4259">
        <v>27</v>
      </c>
      <c r="E4259">
        <v>26</v>
      </c>
      <c r="F4259" t="s">
        <v>80</v>
      </c>
      <c r="G4259" t="s">
        <v>87</v>
      </c>
      <c r="H4259">
        <v>45.87</v>
      </c>
      <c r="I4259">
        <v>0.88</v>
      </c>
      <c r="J4259">
        <v>45.57</v>
      </c>
      <c r="K4259">
        <v>1564</v>
      </c>
      <c r="L4259">
        <v>45.89</v>
      </c>
      <c r="M4259">
        <v>0.89</v>
      </c>
      <c r="N4259">
        <v>45.57</v>
      </c>
      <c r="O4259">
        <v>1568</v>
      </c>
      <c r="P4259">
        <v>1.35</v>
      </c>
      <c r="Q4259">
        <v>50.28</v>
      </c>
      <c r="R4259">
        <v>30.11</v>
      </c>
      <c r="S4259">
        <v>1.6708776595744681</v>
      </c>
      <c r="T4259">
        <v>7.41</v>
      </c>
      <c r="U4259">
        <v>0</v>
      </c>
      <c r="V4259">
        <v>0</v>
      </c>
      <c r="W4259">
        <v>0</v>
      </c>
      <c r="X4259">
        <v>0</v>
      </c>
      <c r="Y4259">
        <v>2.2000000000000002</v>
      </c>
      <c r="Z4259">
        <v>7.72</v>
      </c>
      <c r="AA4259">
        <v>19.75</v>
      </c>
      <c r="AB4259">
        <v>65.900000000000006</v>
      </c>
      <c r="AC4259">
        <v>1680</v>
      </c>
      <c r="AD4259">
        <v>37.79</v>
      </c>
      <c r="AE4259">
        <v>32.28</v>
      </c>
      <c r="AF4259">
        <v>11.4</v>
      </c>
      <c r="AG4259">
        <v>1570</v>
      </c>
      <c r="AI4259">
        <v>44.58</v>
      </c>
      <c r="AJ4259">
        <v>41.32</v>
      </c>
      <c r="AK4259">
        <v>4.51</v>
      </c>
      <c r="AL4259">
        <v>47.305</v>
      </c>
      <c r="AM4259">
        <v>6.31</v>
      </c>
      <c r="AN4259">
        <v>47.89</v>
      </c>
      <c r="AO4259">
        <v>45.09</v>
      </c>
      <c r="AP4259">
        <v>3.31</v>
      </c>
      <c r="AQ4259">
        <v>3.83</v>
      </c>
      <c r="AR4259">
        <v>4.12</v>
      </c>
      <c r="AS4259">
        <v>40.47</v>
      </c>
      <c r="AT4259">
        <v>0</v>
      </c>
      <c r="AU4259">
        <v>0</v>
      </c>
      <c r="AV4259">
        <v>4.5</v>
      </c>
      <c r="AW4259">
        <v>51.3</v>
      </c>
      <c r="AX4259">
        <v>91.3</v>
      </c>
      <c r="AY4259">
        <v>99.2</v>
      </c>
      <c r="AZ4259">
        <v>100</v>
      </c>
      <c r="BA4259">
        <v>86.8</v>
      </c>
      <c r="BB4259">
        <v>94.7</v>
      </c>
      <c r="BC4259">
        <v>90.832984457461421</v>
      </c>
      <c r="BD4259">
        <v>4.2267438394785403E-2</v>
      </c>
      <c r="BE4259">
        <v>36.96974746160361</v>
      </c>
      <c r="BF4259">
        <v>34.393576893421248</v>
      </c>
      <c r="BG4259">
        <v>128.5044155607215</v>
      </c>
      <c r="BH4259">
        <v>6.0010122285145293</v>
      </c>
      <c r="BI4259">
        <v>76.356720604799406</v>
      </c>
      <c r="BJ4259">
        <v>3.5120806742113211</v>
      </c>
      <c r="BK4259">
        <v>661.35815427898967</v>
      </c>
      <c r="BL4259">
        <v>3.88601942634432</v>
      </c>
      <c r="BM4259">
        <v>209.30309210155201</v>
      </c>
      <c r="BN4259">
        <v>107.2878118422318</v>
      </c>
      <c r="BO4259">
        <v>104.53941003957451</v>
      </c>
      <c r="BP4259">
        <v>104.8095747517671</v>
      </c>
      <c r="BQ4259">
        <v>19.275533787158949</v>
      </c>
      <c r="BR4259">
        <v>57.650596152585493</v>
      </c>
      <c r="BS4259">
        <v>87.674289892945396</v>
      </c>
      <c r="BT4259">
        <v>1807.44995067944</v>
      </c>
      <c r="BU4259">
        <v>112.75584191741081</v>
      </c>
      <c r="BV4259">
        <v>858.27802284523466</v>
      </c>
      <c r="BW4259">
        <v>34.86915317069576</v>
      </c>
      <c r="BX4259">
        <v>10.91591855728173</v>
      </c>
      <c r="BY4259">
        <v>0.41852445984271258</v>
      </c>
      <c r="BZ4259">
        <v>0.43934520408019651</v>
      </c>
      <c r="CA4259">
        <f t="shared" si="528"/>
        <v>37.012014899998398</v>
      </c>
      <c r="CB4259" cm="1">
        <f t="array" ref="CB4259">IF(ISBLANK(INDEX(AC:AC,ROW())), "", INDEX(AC:AC,ROW())*(BI4259+BJ4259)/1000)</f>
        <v>134.17958614873803</v>
      </c>
      <c r="CC4259">
        <f t="shared" si="529"/>
        <v>134.50542778923602</v>
      </c>
      <c r="CD4259">
        <f t="shared" si="530"/>
        <v>4.9169625728064172</v>
      </c>
      <c r="CE4259">
        <f t="shared" si="531"/>
        <v>7.2810351683282475</v>
      </c>
      <c r="CF4259" cm="1">
        <f t="array" ref="CF4259">IFERROR(IF((BD4259+BE4259)*INDEX(H:H,ROW())*INDEX(K:K,ROW())/(BF4259*30*1000)&lt;0.5,"",(BD4259+BE4259)*INDEX(H:H,ROW())*INDEX(K:K,ROW())/(BF4259*30*1000)),"")</f>
        <v>2.5734137562217447</v>
      </c>
      <c r="CG4259">
        <f t="shared" si="532"/>
        <v>0.37864633754854027</v>
      </c>
      <c r="CH4259" cm="1">
        <f t="array" ref="CH4259">IFERROR((BD4259+BE4259)*INDEX(K:K,ROW())*INDEX(H:H,ROW())/BC4259/100000,"")</f>
        <v>0.29232410813711862</v>
      </c>
      <c r="CI4259">
        <f t="shared" si="533"/>
        <v>68.967977067429004</v>
      </c>
      <c r="CJ4259">
        <v>1</v>
      </c>
      <c r="CK4259">
        <f t="shared" si="534"/>
        <v>19.898607994388851</v>
      </c>
      <c r="CL4259" cm="1">
        <f t="array" ref="CL4259">IF(INDEX(AS:AS,ROW()-2)=0,CL4258,INDEX(AS:AS,ROW()-2))</f>
        <v>41.35</v>
      </c>
      <c r="CM4259" t="str">
        <f t="shared" si="535"/>
        <v>SP</v>
      </c>
    </row>
    <row r="4260" spans="1:91" x14ac:dyDescent="0.3">
      <c r="A4260" s="1">
        <v>4255</v>
      </c>
      <c r="B4260" t="s">
        <v>284</v>
      </c>
      <c r="C4260">
        <v>6</v>
      </c>
      <c r="D4260">
        <v>27</v>
      </c>
      <c r="E4260">
        <v>26</v>
      </c>
      <c r="F4260" t="s">
        <v>80</v>
      </c>
      <c r="G4260" t="s">
        <v>88</v>
      </c>
      <c r="H4260">
        <v>45.87</v>
      </c>
      <c r="I4260">
        <v>0.88</v>
      </c>
      <c r="J4260">
        <v>45.57</v>
      </c>
      <c r="K4260">
        <v>1564</v>
      </c>
      <c r="L4260">
        <v>45.89</v>
      </c>
      <c r="M4260">
        <v>0.89</v>
      </c>
      <c r="N4260">
        <v>45.57</v>
      </c>
      <c r="O4260">
        <v>1568</v>
      </c>
      <c r="P4260">
        <v>1.35</v>
      </c>
      <c r="Q4260">
        <v>50.28</v>
      </c>
      <c r="R4260">
        <v>30.11</v>
      </c>
      <c r="S4260">
        <v>1.6708776595744681</v>
      </c>
      <c r="T4260">
        <v>7.41</v>
      </c>
      <c r="U4260">
        <v>0</v>
      </c>
      <c r="V4260">
        <v>0</v>
      </c>
      <c r="W4260">
        <v>0</v>
      </c>
      <c r="X4260">
        <v>0</v>
      </c>
      <c r="Y4260">
        <v>2.2000000000000002</v>
      </c>
      <c r="Z4260">
        <v>7.72</v>
      </c>
      <c r="AA4260">
        <v>19.75</v>
      </c>
      <c r="AB4260">
        <v>65.900000000000006</v>
      </c>
      <c r="AC4260">
        <v>1678</v>
      </c>
      <c r="AD4260">
        <v>37.79</v>
      </c>
      <c r="AE4260">
        <v>32.28</v>
      </c>
      <c r="AF4260">
        <v>11.29</v>
      </c>
      <c r="AG4260">
        <v>1570</v>
      </c>
      <c r="AI4260">
        <v>44.58</v>
      </c>
      <c r="AJ4260">
        <v>41.32</v>
      </c>
      <c r="AK4260">
        <v>4.51</v>
      </c>
      <c r="AL4260">
        <v>47.305</v>
      </c>
      <c r="AM4260">
        <v>6.31</v>
      </c>
      <c r="AN4260">
        <v>47.89</v>
      </c>
      <c r="AO4260">
        <v>45.09</v>
      </c>
      <c r="AP4260">
        <v>3.61</v>
      </c>
      <c r="AQ4260">
        <v>4.18</v>
      </c>
      <c r="AR4260">
        <v>4.12</v>
      </c>
      <c r="AS4260">
        <v>40.65</v>
      </c>
      <c r="AT4260">
        <v>0</v>
      </c>
      <c r="AU4260">
        <v>0</v>
      </c>
      <c r="AV4260">
        <v>5.3</v>
      </c>
      <c r="AW4260">
        <v>39.6</v>
      </c>
      <c r="AX4260">
        <v>85.4</v>
      </c>
      <c r="AY4260">
        <v>96.1</v>
      </c>
      <c r="AZ4260">
        <v>100</v>
      </c>
      <c r="BA4260">
        <v>80.100000000000009</v>
      </c>
      <c r="BB4260">
        <v>90.8</v>
      </c>
      <c r="BC4260">
        <v>102.2243467804042</v>
      </c>
      <c r="BD4260">
        <v>4.5386801861160501E-2</v>
      </c>
      <c r="BE4260">
        <v>45.42600673979193</v>
      </c>
      <c r="BF4260">
        <v>43.055996385648562</v>
      </c>
      <c r="BG4260">
        <v>137.01581572960009</v>
      </c>
      <c r="BH4260">
        <v>10.084285490018219</v>
      </c>
      <c r="BI4260">
        <v>81.556180795330278</v>
      </c>
      <c r="BJ4260">
        <v>5.9067841059752997</v>
      </c>
      <c r="BK4260">
        <v>618.33904225234426</v>
      </c>
      <c r="BL4260">
        <v>4.0515511894557887</v>
      </c>
      <c r="BM4260">
        <v>206.86065954260971</v>
      </c>
      <c r="BN4260">
        <v>107.626915777685</v>
      </c>
      <c r="BO4260">
        <v>105.043688850706</v>
      </c>
      <c r="BP4260">
        <v>105.3528063110783</v>
      </c>
      <c r="BQ4260">
        <v>16.25401662855521</v>
      </c>
      <c r="BR4260">
        <v>51.025764406107143</v>
      </c>
      <c r="BS4260">
        <v>89.137930101186981</v>
      </c>
      <c r="BT4260">
        <v>1780.238724149533</v>
      </c>
      <c r="BU4260">
        <v>114.0312349329418</v>
      </c>
      <c r="BV4260">
        <v>859.13590412271856</v>
      </c>
      <c r="BW4260">
        <v>25.80663686294816</v>
      </c>
      <c r="BX4260">
        <v>11.40959794553735</v>
      </c>
      <c r="BY4260">
        <v>0.42177361338264069</v>
      </c>
      <c r="BZ4260">
        <v>0.4416781746566939</v>
      </c>
      <c r="CA4260">
        <f t="shared" si="528"/>
        <v>45.471393541653093</v>
      </c>
      <c r="CB4260" cm="1">
        <f t="array" ref="CB4260">IF(ISBLANK(INDEX(AC:AC,ROW())), "", INDEX(AC:AC,ROW())*(BI4260+BJ4260)/1000)</f>
        <v>146.76285510439075</v>
      </c>
      <c r="CC4260">
        <f t="shared" si="529"/>
        <v>147.10010121961832</v>
      </c>
      <c r="CD4260">
        <f t="shared" si="530"/>
        <v>4.2035256068870614</v>
      </c>
      <c r="CE4260">
        <f t="shared" si="531"/>
        <v>6.0488431741280264</v>
      </c>
      <c r="CF4260" cm="1">
        <f t="array" ref="CF4260">IFERROR(IF((BD4260+BE4260)*INDEX(H:H,ROW())*INDEX(K:K,ROW())/(BF4260*30*1000)&lt;0.5,"",(BD4260+BE4260)*INDEX(H:H,ROW())*INDEX(K:K,ROW())/(BF4260*30*1000)),"")</f>
        <v>2.5255086144153904</v>
      </c>
      <c r="CG4260">
        <f t="shared" si="532"/>
        <v>0.42119121072145738</v>
      </c>
      <c r="CH4260" cm="1">
        <f t="array" ref="CH4260">IFERROR((BD4260+BE4260)*INDEX(K:K,ROW())*INDEX(H:H,ROW())/BC4260/100000,"")</f>
        <v>0.31911660929792657</v>
      </c>
      <c r="CI4260">
        <f t="shared" si="533"/>
        <v>84.731134888981842</v>
      </c>
      <c r="CJ4260">
        <v>1</v>
      </c>
      <c r="CK4260">
        <f t="shared" si="534"/>
        <v>17.415016874344012</v>
      </c>
      <c r="CL4260" cm="1">
        <f t="array" ref="CL4260">IF(INDEX(AS:AS,ROW()-2)=0,CL4259,INDEX(AS:AS,ROW()-2))</f>
        <v>40.72</v>
      </c>
      <c r="CM4260" t="str">
        <f t="shared" si="535"/>
        <v>SP</v>
      </c>
    </row>
    <row r="4261" spans="1:91" x14ac:dyDescent="0.3">
      <c r="A4261" s="1">
        <v>4256</v>
      </c>
      <c r="B4261" t="s">
        <v>284</v>
      </c>
      <c r="C4261">
        <v>6</v>
      </c>
      <c r="D4261">
        <v>27</v>
      </c>
      <c r="E4261">
        <v>26</v>
      </c>
      <c r="F4261" t="s">
        <v>89</v>
      </c>
      <c r="G4261" t="s">
        <v>90</v>
      </c>
      <c r="H4261">
        <v>46.35</v>
      </c>
      <c r="I4261">
        <v>0.91</v>
      </c>
      <c r="J4261">
        <v>46.06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Q4261">
        <v>50.28</v>
      </c>
      <c r="R4261">
        <v>30.24</v>
      </c>
      <c r="S4261">
        <v>1.6708776595744681</v>
      </c>
      <c r="T4261">
        <v>7.41</v>
      </c>
      <c r="U4261">
        <v>0</v>
      </c>
      <c r="V4261">
        <v>0</v>
      </c>
      <c r="W4261">
        <v>0</v>
      </c>
      <c r="X4261">
        <v>0</v>
      </c>
      <c r="Y4261">
        <v>2</v>
      </c>
      <c r="Z4261">
        <v>7.72</v>
      </c>
      <c r="AA4261">
        <v>20</v>
      </c>
      <c r="AB4261">
        <v>65.900000000000006</v>
      </c>
      <c r="AC4261">
        <v>1680</v>
      </c>
      <c r="AD4261">
        <v>37.79</v>
      </c>
      <c r="AE4261">
        <v>32.28</v>
      </c>
      <c r="AF4261">
        <v>11.37</v>
      </c>
      <c r="AG4261">
        <v>1570</v>
      </c>
      <c r="AI4261">
        <v>44.58</v>
      </c>
      <c r="AJ4261">
        <v>41.32</v>
      </c>
      <c r="AK4261">
        <v>4.51</v>
      </c>
      <c r="AL4261">
        <v>47.305</v>
      </c>
      <c r="AM4261">
        <v>6.31</v>
      </c>
      <c r="AN4261">
        <v>47.89</v>
      </c>
      <c r="AO4261">
        <v>45.09</v>
      </c>
      <c r="AP4261">
        <v>3.31</v>
      </c>
      <c r="AQ4261">
        <v>3.83</v>
      </c>
      <c r="AR4261">
        <v>4.12</v>
      </c>
      <c r="AS4261">
        <v>42.06</v>
      </c>
      <c r="AT4261">
        <v>0</v>
      </c>
      <c r="AU4261">
        <v>0</v>
      </c>
      <c r="AV4261">
        <v>5.6</v>
      </c>
      <c r="AW4261">
        <v>68.400000000000006</v>
      </c>
      <c r="AX4261">
        <v>92.8</v>
      </c>
      <c r="AY4261">
        <v>99.1</v>
      </c>
      <c r="AZ4261">
        <v>100</v>
      </c>
      <c r="BA4261">
        <v>86.199999999999989</v>
      </c>
      <c r="BB4261">
        <v>92.6</v>
      </c>
      <c r="BC4261">
        <v>93.219181204145443</v>
      </c>
      <c r="BD4261">
        <v>4.5867156618245503E-2</v>
      </c>
      <c r="BE4261">
        <v>44.626393277735701</v>
      </c>
      <c r="BF4261">
        <v>36.765012503066608</v>
      </c>
      <c r="BG4261">
        <v>140.8866930151714</v>
      </c>
      <c r="BH4261">
        <v>10.15617794343542</v>
      </c>
      <c r="BI4261">
        <v>83.860459961482746</v>
      </c>
      <c r="BJ4261">
        <v>5.9478642547940321</v>
      </c>
      <c r="BK4261">
        <v>561.88147959471053</v>
      </c>
      <c r="BL4261">
        <v>3.8962772749929071</v>
      </c>
      <c r="BM4261">
        <v>206.15600450268411</v>
      </c>
      <c r="BN4261">
        <v>107.7321799582639</v>
      </c>
      <c r="BO4261">
        <v>106.37814050270281</v>
      </c>
      <c r="BP4261">
        <v>106.832383939198</v>
      </c>
      <c r="BQ4261">
        <v>17.485155772549099</v>
      </c>
      <c r="BR4261">
        <v>52.740770374162892</v>
      </c>
      <c r="BS4261">
        <v>89.968376617415927</v>
      </c>
      <c r="BT4261">
        <v>1840.7186619121401</v>
      </c>
      <c r="BU4261">
        <v>112.5636935513588</v>
      </c>
      <c r="BV4261">
        <v>868.5348119559967</v>
      </c>
      <c r="BW4261">
        <v>28.667284197832121</v>
      </c>
      <c r="BX4261">
        <v>10.848442487796699</v>
      </c>
      <c r="BY4261">
        <v>4.0912505428846577</v>
      </c>
      <c r="BZ4261">
        <v>0.4433454084045188</v>
      </c>
      <c r="CA4261">
        <f t="shared" si="528"/>
        <v>44.672260434353944</v>
      </c>
      <c r="CB4261" cm="1">
        <f t="array" ref="CB4261">IF(ISBLANK(INDEX(AC:AC,ROW())), "", INDEX(AC:AC,ROW())*(BI4261+BJ4261)/1000)</f>
        <v>150.87798468334498</v>
      </c>
      <c r="CC4261">
        <f t="shared" si="529"/>
        <v>151.04287095860681</v>
      </c>
      <c r="CD4261">
        <f t="shared" si="530"/>
        <v>3.7200132388154468</v>
      </c>
      <c r="CE4261">
        <f t="shared" si="531"/>
        <v>6.0275307328029148</v>
      </c>
      <c r="CF4261" cm="1">
        <f t="array" ref="CF4261">IFERROR(IF((BD4261+BE4261)*INDEX(H:H,ROW())*INDEX(K:K,ROW())/(BF4261*30*1000)&lt;0.5,"",(BD4261+BE4261)*INDEX(H:H,ROW())*INDEX(K:K,ROW())/(BF4261*30*1000)),"")</f>
        <v>2.9567339797689147</v>
      </c>
      <c r="CG4261">
        <f t="shared" si="532"/>
        <v>0.39439321423080331</v>
      </c>
      <c r="CH4261" cm="1">
        <f t="array" ref="CH4261">IFERROR((BD4261+BE4261)*INDEX(K:K,ROW())*INDEX(H:H,ROW())/BC4261/100000,"")</f>
        <v>0.3498347453719492</v>
      </c>
      <c r="CI4261">
        <f t="shared" si="533"/>
        <v>84.7046974554125</v>
      </c>
      <c r="CJ4261">
        <v>1</v>
      </c>
      <c r="CK4261">
        <f t="shared" si="534"/>
        <v>19.746136343775177</v>
      </c>
      <c r="CL4261" cm="1">
        <f t="array" ref="CL4261">IF(INDEX(AS:AS,ROW()-2)=0,CL4260,INDEX(AS:AS,ROW()-2))</f>
        <v>40.47</v>
      </c>
      <c r="CM4261" t="str">
        <f t="shared" si="535"/>
        <v>SP</v>
      </c>
    </row>
    <row r="4262" spans="1:91" x14ac:dyDescent="0.3">
      <c r="A4262" s="1">
        <v>4257</v>
      </c>
      <c r="B4262" t="s">
        <v>284</v>
      </c>
      <c r="C4262">
        <v>6</v>
      </c>
      <c r="D4262">
        <v>27</v>
      </c>
      <c r="E4262">
        <v>26</v>
      </c>
      <c r="F4262" t="s">
        <v>89</v>
      </c>
      <c r="G4262" t="s">
        <v>91</v>
      </c>
      <c r="H4262">
        <v>45.87</v>
      </c>
      <c r="I4262">
        <v>0.88</v>
      </c>
      <c r="J4262">
        <v>45.57</v>
      </c>
      <c r="K4262">
        <v>1564</v>
      </c>
      <c r="L4262">
        <v>45.89</v>
      </c>
      <c r="M4262">
        <v>0.89</v>
      </c>
      <c r="N4262">
        <v>45.57</v>
      </c>
      <c r="O4262">
        <v>1568</v>
      </c>
      <c r="P4262">
        <v>1.35</v>
      </c>
      <c r="Q4262">
        <v>50.28</v>
      </c>
      <c r="R4262">
        <v>30.11</v>
      </c>
      <c r="S4262">
        <v>1.6708776595744681</v>
      </c>
      <c r="T4262">
        <v>7.41</v>
      </c>
      <c r="U4262">
        <v>0</v>
      </c>
      <c r="V4262">
        <v>0</v>
      </c>
      <c r="W4262">
        <v>0</v>
      </c>
      <c r="X4262">
        <v>0</v>
      </c>
      <c r="Y4262">
        <v>2.2000000000000002</v>
      </c>
      <c r="Z4262">
        <v>7.72</v>
      </c>
      <c r="AA4262">
        <v>19.75</v>
      </c>
      <c r="AB4262">
        <v>65.900000000000006</v>
      </c>
      <c r="AC4262">
        <v>1682</v>
      </c>
      <c r="AD4262">
        <v>38.020000000000003</v>
      </c>
      <c r="AE4262">
        <v>32.450000000000003</v>
      </c>
      <c r="AF4262">
        <v>11.23</v>
      </c>
      <c r="AG4262">
        <v>1570</v>
      </c>
      <c r="AI4262">
        <v>44.58</v>
      </c>
      <c r="AJ4262">
        <v>40.31</v>
      </c>
      <c r="AK4262">
        <v>4.93</v>
      </c>
      <c r="AL4262">
        <v>47.01</v>
      </c>
      <c r="AM4262">
        <v>6.51</v>
      </c>
      <c r="AN4262">
        <v>47.57</v>
      </c>
      <c r="AO4262">
        <v>44.48</v>
      </c>
      <c r="AP4262">
        <v>3.69</v>
      </c>
      <c r="AQ4262">
        <v>3.83</v>
      </c>
      <c r="AR4262">
        <v>4.5999999999999996</v>
      </c>
      <c r="AS4262">
        <v>40.909999999999997</v>
      </c>
      <c r="AT4262">
        <v>0</v>
      </c>
      <c r="AU4262">
        <v>0</v>
      </c>
      <c r="AV4262">
        <v>3.6</v>
      </c>
      <c r="AW4262">
        <v>68.400000000000006</v>
      </c>
      <c r="AX4262">
        <v>79.3</v>
      </c>
      <c r="AY4262">
        <v>96.5</v>
      </c>
      <c r="AZ4262">
        <v>100</v>
      </c>
      <c r="BA4262">
        <v>75.7</v>
      </c>
      <c r="BB4262">
        <v>92.9</v>
      </c>
      <c r="BC4262">
        <v>123.56287024800331</v>
      </c>
      <c r="BD4262">
        <v>4.2088354922144702E-2</v>
      </c>
      <c r="BE4262">
        <v>51.123880408749422</v>
      </c>
      <c r="BF4262">
        <v>46.282764128696293</v>
      </c>
      <c r="BG4262">
        <v>163.09408588221501</v>
      </c>
      <c r="BH4262">
        <v>10.13157802875601</v>
      </c>
      <c r="BI4262">
        <v>97.078284470651994</v>
      </c>
      <c r="BJ4262">
        <v>5.9312241202929394</v>
      </c>
      <c r="BK4262">
        <v>520.49502487603661</v>
      </c>
      <c r="BL4262">
        <v>4.0193654165632369</v>
      </c>
      <c r="BM4262">
        <v>205.30749770212299</v>
      </c>
      <c r="BN4262">
        <v>107.6397499899723</v>
      </c>
      <c r="BO4262">
        <v>104.92057338033651</v>
      </c>
      <c r="BP4262">
        <v>105.33723784147099</v>
      </c>
      <c r="BQ4262">
        <v>25.367894197962951</v>
      </c>
      <c r="BR4262">
        <v>44.388888879783913</v>
      </c>
      <c r="BS4262">
        <v>90.358989101863003</v>
      </c>
      <c r="BT4262">
        <v>1852.3672713554779</v>
      </c>
      <c r="BU4262">
        <v>112.5373265935943</v>
      </c>
      <c r="BV4262">
        <v>862.74581627282953</v>
      </c>
      <c r="BW4262">
        <v>18.887479477672009</v>
      </c>
      <c r="BX4262">
        <v>10.64311839120715</v>
      </c>
      <c r="BY4262">
        <v>10.94802392135098</v>
      </c>
      <c r="BZ4262">
        <v>0.44211953736022608</v>
      </c>
      <c r="CA4262">
        <f t="shared" si="528"/>
        <v>51.165968763671565</v>
      </c>
      <c r="CB4262" cm="1">
        <f t="array" ref="CB4262">IF(ISBLANK(INDEX(AC:AC,ROW())), "", INDEX(AC:AC,ROW())*(BI4262+BJ4262)/1000)</f>
        <v>173.26199344996937</v>
      </c>
      <c r="CC4262">
        <f t="shared" si="529"/>
        <v>173.22566391097104</v>
      </c>
      <c r="CD4262">
        <f t="shared" si="530"/>
        <v>3.0047223553638331</v>
      </c>
      <c r="CE4262">
        <f t="shared" si="531"/>
        <v>4.2123902093836918</v>
      </c>
      <c r="CF4262" cm="1">
        <f t="array" ref="CF4262">IFERROR(IF((BD4262+BE4262)*INDEX(H:H,ROW())*INDEX(K:K,ROW())/(BF4262*30*1000)&lt;0.5,"",(BD4262+BE4262)*INDEX(H:H,ROW())*INDEX(K:K,ROW())/(BF4262*30*1000)),"")</f>
        <v>2.6436633313124704</v>
      </c>
      <c r="CG4262">
        <f t="shared" si="532"/>
        <v>0.37456854179416565</v>
      </c>
      <c r="CH4262" cm="1">
        <f t="array" ref="CH4262">IFERROR((BD4262+BE4262)*INDEX(K:K,ROW())*INDEX(H:H,ROW())/BC4262/100000,"")</f>
        <v>0.2970699357013255</v>
      </c>
      <c r="CI4262">
        <f t="shared" si="533"/>
        <v>95.342373817261219</v>
      </c>
      <c r="CJ4262">
        <v>1</v>
      </c>
      <c r="CK4262">
        <f t="shared" si="534"/>
        <v>14.991293643774926</v>
      </c>
      <c r="CL4262" cm="1">
        <f t="array" ref="CL4262">IF(INDEX(AS:AS,ROW()-2)=0,CL4261,INDEX(AS:AS,ROW()-2))</f>
        <v>40.65</v>
      </c>
      <c r="CM4262" t="str">
        <f t="shared" si="535"/>
        <v>SP</v>
      </c>
    </row>
    <row r="4263" spans="1:91" x14ac:dyDescent="0.3">
      <c r="A4263" s="1">
        <v>4258</v>
      </c>
      <c r="B4263" t="s">
        <v>284</v>
      </c>
      <c r="C4263">
        <v>6</v>
      </c>
      <c r="D4263">
        <v>27</v>
      </c>
      <c r="E4263">
        <v>26</v>
      </c>
      <c r="F4263" t="s">
        <v>89</v>
      </c>
      <c r="G4263" t="s">
        <v>92</v>
      </c>
      <c r="H4263">
        <v>45.87</v>
      </c>
      <c r="I4263">
        <v>0.88</v>
      </c>
      <c r="J4263">
        <v>45.57</v>
      </c>
      <c r="K4263">
        <v>1564</v>
      </c>
      <c r="L4263">
        <v>45.89</v>
      </c>
      <c r="M4263">
        <v>0.89</v>
      </c>
      <c r="N4263">
        <v>45.57</v>
      </c>
      <c r="O4263">
        <v>1568</v>
      </c>
      <c r="P4263">
        <v>1.35</v>
      </c>
      <c r="Q4263">
        <v>50.28</v>
      </c>
      <c r="R4263">
        <v>30.11</v>
      </c>
      <c r="S4263">
        <v>1.6708776595744681</v>
      </c>
      <c r="T4263">
        <v>7.41</v>
      </c>
      <c r="U4263">
        <v>0</v>
      </c>
      <c r="V4263">
        <v>0</v>
      </c>
      <c r="W4263">
        <v>0</v>
      </c>
      <c r="X4263">
        <v>0</v>
      </c>
      <c r="Y4263">
        <v>2.2000000000000002</v>
      </c>
      <c r="Z4263">
        <v>7.72</v>
      </c>
      <c r="AA4263">
        <v>19.75</v>
      </c>
      <c r="AB4263">
        <v>65.900000000000006</v>
      </c>
      <c r="AC4263">
        <v>1685</v>
      </c>
      <c r="AD4263">
        <v>37.79</v>
      </c>
      <c r="AE4263">
        <v>32.28</v>
      </c>
      <c r="AF4263">
        <v>11.12</v>
      </c>
      <c r="AG4263">
        <v>1570</v>
      </c>
      <c r="AI4263">
        <v>44.58</v>
      </c>
      <c r="AJ4263">
        <v>41.32</v>
      </c>
      <c r="AK4263">
        <v>4.51</v>
      </c>
      <c r="AL4263">
        <v>47.305</v>
      </c>
      <c r="AM4263">
        <v>6.31</v>
      </c>
      <c r="AN4263">
        <v>47.89</v>
      </c>
      <c r="AO4263">
        <v>45.09</v>
      </c>
      <c r="AP4263">
        <v>3.31</v>
      </c>
      <c r="AQ4263">
        <v>3.83</v>
      </c>
      <c r="AR4263">
        <v>4.12</v>
      </c>
      <c r="AS4263">
        <v>41.1</v>
      </c>
      <c r="AT4263">
        <v>0</v>
      </c>
      <c r="AU4263">
        <v>0</v>
      </c>
      <c r="AV4263">
        <v>5</v>
      </c>
      <c r="AW4263">
        <v>64.400000000000006</v>
      </c>
      <c r="AX4263">
        <v>88.2</v>
      </c>
      <c r="AY4263">
        <v>97.1</v>
      </c>
      <c r="AZ4263">
        <v>100</v>
      </c>
      <c r="BA4263">
        <v>83.2</v>
      </c>
      <c r="BB4263">
        <v>92.1</v>
      </c>
      <c r="BC4263">
        <v>90.639507857919526</v>
      </c>
      <c r="BD4263">
        <v>4.0996089394484701E-2</v>
      </c>
      <c r="BE4263">
        <v>51.998234852244202</v>
      </c>
      <c r="BF4263">
        <v>46.014327225656608</v>
      </c>
      <c r="BG4263">
        <v>159.92938754323029</v>
      </c>
      <c r="BH4263">
        <v>10.16583540567394</v>
      </c>
      <c r="BI4263">
        <v>95.196539148085662</v>
      </c>
      <c r="BJ4263">
        <v>5.9519286501806699</v>
      </c>
      <c r="BK4263">
        <v>662.54690963264761</v>
      </c>
      <c r="BL4263">
        <v>3.9548015699865271</v>
      </c>
      <c r="BM4263">
        <v>205.85014656199391</v>
      </c>
      <c r="BN4263">
        <v>108.07854229554739</v>
      </c>
      <c r="BO4263">
        <v>104.7222005853493</v>
      </c>
      <c r="BP4263">
        <v>104.9766087473258</v>
      </c>
      <c r="BQ4263">
        <v>31.45668334090848</v>
      </c>
      <c r="BR4263">
        <v>46.080325198889597</v>
      </c>
      <c r="BS4263">
        <v>89.428081848208095</v>
      </c>
      <c r="BT4263">
        <v>1884.674288344821</v>
      </c>
      <c r="BU4263">
        <v>112.8740493026912</v>
      </c>
      <c r="BV4263">
        <v>850.0223161375884</v>
      </c>
      <c r="BW4263">
        <v>19.503762435545891</v>
      </c>
      <c r="BX4263">
        <v>11.376683797356939</v>
      </c>
      <c r="BY4263">
        <v>6.8519885810278147</v>
      </c>
      <c r="BZ4263">
        <v>0.44323890883332939</v>
      </c>
      <c r="CA4263">
        <f t="shared" si="528"/>
        <v>52.039230941638685</v>
      </c>
      <c r="CB4263" cm="1">
        <f t="array" ref="CB4263">IF(ISBLANK(INDEX(AC:AC,ROW())), "", INDEX(AC:AC,ROW())*(BI4263+BJ4263)/1000)</f>
        <v>170.43516824007878</v>
      </c>
      <c r="CC4263">
        <f t="shared" si="529"/>
        <v>170.09522294890422</v>
      </c>
      <c r="CD4263">
        <f t="shared" si="530"/>
        <v>3.8951529510718443</v>
      </c>
      <c r="CE4263">
        <f t="shared" si="531"/>
        <v>7.3096922665468593</v>
      </c>
      <c r="CF4263" cm="1">
        <f t="array" ref="CF4263">IFERROR(IF((BD4263+BE4263)*INDEX(H:H,ROW())*INDEX(K:K,ROW())/(BF4263*30*1000)&lt;0.5,"",(BD4263+BE4263)*INDEX(H:H,ROW())*INDEX(K:K,ROW())/(BF4263*30*1000)),"")</f>
        <v>2.7044691219191797</v>
      </c>
      <c r="CG4263">
        <f t="shared" si="532"/>
        <v>0.50766303031770221</v>
      </c>
      <c r="CH4263" cm="1">
        <f t="array" ref="CH4263">IFERROR((BD4263+BE4263)*INDEX(K:K,ROW())*INDEX(H:H,ROW())/BC4263/100000,"")</f>
        <v>0.4118876969502438</v>
      </c>
      <c r="CI4263">
        <f t="shared" si="533"/>
        <v>96.969605569615581</v>
      </c>
      <c r="CJ4263">
        <v>1</v>
      </c>
      <c r="CK4263">
        <f t="shared" si="534"/>
        <v>20.793077245069682</v>
      </c>
      <c r="CL4263" cm="1">
        <f t="array" ref="CL4263">IF(INDEX(AS:AS,ROW()-2)=0,CL4262,INDEX(AS:AS,ROW()-2))</f>
        <v>42.06</v>
      </c>
      <c r="CM4263" t="str">
        <f t="shared" si="535"/>
        <v>CIV</v>
      </c>
    </row>
    <row r="4264" spans="1:91" x14ac:dyDescent="0.3">
      <c r="A4264" s="1">
        <v>4259</v>
      </c>
      <c r="B4264" t="s">
        <v>284</v>
      </c>
      <c r="C4264">
        <v>6</v>
      </c>
      <c r="D4264">
        <v>27</v>
      </c>
      <c r="E4264">
        <v>26</v>
      </c>
      <c r="F4264" t="s">
        <v>89</v>
      </c>
      <c r="G4264" t="s">
        <v>93</v>
      </c>
      <c r="H4264">
        <v>45.87</v>
      </c>
      <c r="I4264">
        <v>0.88</v>
      </c>
      <c r="J4264">
        <v>45.57</v>
      </c>
      <c r="K4264">
        <v>1572</v>
      </c>
      <c r="L4264">
        <v>45.89</v>
      </c>
      <c r="M4264">
        <v>0.89</v>
      </c>
      <c r="N4264">
        <v>45.57</v>
      </c>
      <c r="O4264">
        <v>1568</v>
      </c>
      <c r="P4264">
        <v>1.35</v>
      </c>
      <c r="Q4264">
        <v>50.28</v>
      </c>
      <c r="R4264">
        <v>30.11</v>
      </c>
      <c r="S4264">
        <v>1.6708776595744681</v>
      </c>
      <c r="T4264">
        <v>7.41</v>
      </c>
      <c r="U4264">
        <v>0</v>
      </c>
      <c r="V4264">
        <v>0</v>
      </c>
      <c r="W4264">
        <v>0</v>
      </c>
      <c r="X4264">
        <v>0</v>
      </c>
      <c r="Y4264">
        <v>2.2000000000000002</v>
      </c>
      <c r="Z4264">
        <v>7.72</v>
      </c>
      <c r="AA4264">
        <v>19.75</v>
      </c>
      <c r="AB4264">
        <v>65.900000000000006</v>
      </c>
      <c r="AC4264">
        <v>1690</v>
      </c>
      <c r="AD4264">
        <v>37.79</v>
      </c>
      <c r="AE4264">
        <v>32.21</v>
      </c>
      <c r="AF4264">
        <v>10.91</v>
      </c>
      <c r="AG4264">
        <v>1570</v>
      </c>
      <c r="AI4264">
        <v>44.58</v>
      </c>
      <c r="AJ4264">
        <v>41.32</v>
      </c>
      <c r="AK4264">
        <v>4.8099999999999996</v>
      </c>
      <c r="AL4264">
        <v>47.305</v>
      </c>
      <c r="AM4264">
        <v>6.38</v>
      </c>
      <c r="AN4264">
        <v>47.89</v>
      </c>
      <c r="AO4264">
        <v>45.09</v>
      </c>
      <c r="AP4264">
        <v>3.65</v>
      </c>
      <c r="AQ4264">
        <v>4.25</v>
      </c>
      <c r="AR4264">
        <v>4.12</v>
      </c>
      <c r="AS4264">
        <v>41.07</v>
      </c>
      <c r="AT4264">
        <v>0</v>
      </c>
      <c r="AU4264">
        <v>0</v>
      </c>
      <c r="AV4264">
        <v>3.7</v>
      </c>
      <c r="AW4264">
        <v>58</v>
      </c>
      <c r="AX4264">
        <v>88.7</v>
      </c>
      <c r="AY4264">
        <v>99.1</v>
      </c>
      <c r="AZ4264">
        <v>100</v>
      </c>
      <c r="BA4264">
        <v>85</v>
      </c>
      <c r="BB4264">
        <v>95.399999999999991</v>
      </c>
      <c r="BC4264">
        <v>120.8865083459838</v>
      </c>
      <c r="BD4264">
        <v>4.1625087720129898E-2</v>
      </c>
      <c r="BE4264">
        <v>51.994772322675843</v>
      </c>
      <c r="BF4264">
        <v>46.96333015736726</v>
      </c>
      <c r="BG4264">
        <v>151.5362958950148</v>
      </c>
      <c r="BH4264">
        <v>10.14900787252088</v>
      </c>
      <c r="BI4264">
        <v>90.1997441171482</v>
      </c>
      <c r="BJ4264">
        <v>5.941892754106787</v>
      </c>
      <c r="BK4264">
        <v>709.74890919157167</v>
      </c>
      <c r="BL4264">
        <v>4.0111396716542469</v>
      </c>
      <c r="BM4264">
        <v>206.27304942433679</v>
      </c>
      <c r="BN4264">
        <v>107.3295929888893</v>
      </c>
      <c r="BO4264">
        <v>106.0864985820899</v>
      </c>
      <c r="BP4264">
        <v>106.1666167934049</v>
      </c>
      <c r="BQ4264">
        <v>29.308007756007271</v>
      </c>
      <c r="BR4264">
        <v>48.055759775698007</v>
      </c>
      <c r="BS4264">
        <v>89.591881415099678</v>
      </c>
      <c r="BT4264">
        <v>1801.1152387622619</v>
      </c>
      <c r="BU4264">
        <v>112.7528635619892</v>
      </c>
      <c r="BV4264">
        <v>834.43699274582673</v>
      </c>
      <c r="BW4264">
        <v>21.266521260599479</v>
      </c>
      <c r="BX4264">
        <v>10.485428158182479</v>
      </c>
      <c r="BY4264">
        <v>2.9163529483323991</v>
      </c>
      <c r="BZ4264">
        <v>0.44428493661302848</v>
      </c>
      <c r="CA4264">
        <f t="shared" si="528"/>
        <v>52.036397410395971</v>
      </c>
      <c r="CB4264" cm="1">
        <f t="array" ref="CB4264">IF(ISBLANK(INDEX(AC:AC,ROW())), "", INDEX(AC:AC,ROW())*(BI4264+BJ4264)/1000)</f>
        <v>162.47936631242092</v>
      </c>
      <c r="CC4264">
        <f t="shared" si="529"/>
        <v>161.68530376753569</v>
      </c>
      <c r="CD4264">
        <f t="shared" si="530"/>
        <v>4.3896933898953412</v>
      </c>
      <c r="CE4264">
        <f t="shared" si="531"/>
        <v>5.8712003423924815</v>
      </c>
      <c r="CF4264" cm="1">
        <f t="array" ref="CF4264">IFERROR(IF((BD4264+BE4264)*INDEX(H:H,ROW())*INDEX(K:K,ROW())/(BF4264*30*1000)&lt;0.5,"",(BD4264+BE4264)*INDEX(H:H,ROW())*INDEX(K:K,ROW())/(BF4264*30*1000)),"")</f>
        <v>2.6632280964691799</v>
      </c>
      <c r="CG4264">
        <f t="shared" si="532"/>
        <v>0.38849107977339903</v>
      </c>
      <c r="CH4264" cm="1">
        <f t="array" ref="CH4264">IFERROR((BD4264+BE4264)*INDEX(K:K,ROW())*INDEX(H:H,ROW())/BC4264/100000,"")</f>
        <v>0.31039210766404973</v>
      </c>
      <c r="CI4264">
        <f t="shared" si="533"/>
        <v>97.460306788721169</v>
      </c>
      <c r="CJ4264">
        <v>1</v>
      </c>
      <c r="CK4264">
        <f t="shared" si="534"/>
        <v>14.899224598392498</v>
      </c>
      <c r="CL4264" cm="1">
        <f t="array" ref="CL4264">IF(INDEX(AS:AS,ROW()-2)=0,CL4263,INDEX(AS:AS,ROW()-2))</f>
        <v>40.909999999999997</v>
      </c>
      <c r="CM4264" t="str">
        <f t="shared" si="535"/>
        <v>SP</v>
      </c>
    </row>
    <row r="4265" spans="1:91" x14ac:dyDescent="0.3">
      <c r="A4265" s="1">
        <v>4260</v>
      </c>
      <c r="B4265" t="s">
        <v>284</v>
      </c>
      <c r="C4265">
        <v>6</v>
      </c>
      <c r="D4265">
        <v>27</v>
      </c>
      <c r="E4265">
        <v>26</v>
      </c>
      <c r="F4265" t="s">
        <v>89</v>
      </c>
      <c r="G4265" t="s">
        <v>94</v>
      </c>
      <c r="H4265">
        <v>45.87</v>
      </c>
      <c r="I4265">
        <v>0.88</v>
      </c>
      <c r="J4265">
        <v>45.57</v>
      </c>
      <c r="K4265">
        <v>1564</v>
      </c>
      <c r="L4265">
        <v>45.89</v>
      </c>
      <c r="M4265">
        <v>0.89</v>
      </c>
      <c r="N4265">
        <v>45.57</v>
      </c>
      <c r="O4265">
        <v>1568</v>
      </c>
      <c r="P4265">
        <v>1.35</v>
      </c>
      <c r="Q4265">
        <v>50.28</v>
      </c>
      <c r="R4265">
        <v>30.11</v>
      </c>
      <c r="S4265">
        <v>1.6708776595744681</v>
      </c>
      <c r="T4265">
        <v>7.41</v>
      </c>
      <c r="U4265">
        <v>0</v>
      </c>
      <c r="V4265">
        <v>0</v>
      </c>
      <c r="W4265">
        <v>0</v>
      </c>
      <c r="X4265">
        <v>0</v>
      </c>
      <c r="Y4265">
        <v>2.2000000000000002</v>
      </c>
      <c r="Z4265">
        <v>7.72</v>
      </c>
      <c r="AA4265">
        <v>19.75</v>
      </c>
      <c r="AB4265">
        <v>65.900000000000006</v>
      </c>
      <c r="AC4265">
        <v>1687</v>
      </c>
      <c r="AD4265">
        <v>37.79</v>
      </c>
      <c r="AE4265">
        <v>32.28</v>
      </c>
      <c r="AF4265">
        <v>10.78</v>
      </c>
      <c r="AG4265">
        <v>1570</v>
      </c>
      <c r="AI4265">
        <v>44.58</v>
      </c>
      <c r="AJ4265">
        <v>41.32</v>
      </c>
      <c r="AK4265">
        <v>4.51</v>
      </c>
      <c r="AL4265">
        <v>47.305</v>
      </c>
      <c r="AM4265">
        <v>6.31</v>
      </c>
      <c r="AN4265">
        <v>47.89</v>
      </c>
      <c r="AO4265">
        <v>45.09</v>
      </c>
      <c r="AP4265">
        <v>3.31</v>
      </c>
      <c r="AQ4265">
        <v>3.83</v>
      </c>
      <c r="AR4265">
        <v>4.12</v>
      </c>
      <c r="AS4265">
        <v>41.01</v>
      </c>
      <c r="AT4265">
        <v>0</v>
      </c>
      <c r="AU4265">
        <v>0</v>
      </c>
      <c r="AV4265">
        <v>4.3</v>
      </c>
      <c r="AW4265">
        <v>62.5</v>
      </c>
      <c r="AX4265">
        <v>90.1</v>
      </c>
      <c r="AY4265">
        <v>98.7</v>
      </c>
      <c r="AZ4265">
        <v>100</v>
      </c>
      <c r="BA4265">
        <v>85.8</v>
      </c>
      <c r="BB4265">
        <v>94.4</v>
      </c>
      <c r="BC4265">
        <v>106.4870426888306</v>
      </c>
      <c r="BD4265">
        <v>4.0807136378959198E-2</v>
      </c>
      <c r="BE4265">
        <v>52.000714027041298</v>
      </c>
      <c r="BF4265">
        <v>47.834375199241819</v>
      </c>
      <c r="BG4265">
        <v>166.82253493719341</v>
      </c>
      <c r="BH4265">
        <v>10.1818868109417</v>
      </c>
      <c r="BI4265">
        <v>99.294958028354046</v>
      </c>
      <c r="BJ4265">
        <v>5.9622653610819292</v>
      </c>
      <c r="BK4265">
        <v>775.42462244650801</v>
      </c>
      <c r="BL4265">
        <v>4.1509825412187773</v>
      </c>
      <c r="BM4265">
        <v>203.32905068150711</v>
      </c>
      <c r="BN4265">
        <v>106.344796187751</v>
      </c>
      <c r="BO4265">
        <v>106.3732825549898</v>
      </c>
      <c r="BP4265">
        <v>106.61127171526159</v>
      </c>
      <c r="BQ4265">
        <v>27.091275507336569</v>
      </c>
      <c r="BR4265">
        <v>46.806156103041737</v>
      </c>
      <c r="BS4265">
        <v>88.784092973707402</v>
      </c>
      <c r="BT4265">
        <v>1815.9462737416991</v>
      </c>
      <c r="BU4265">
        <v>114.02114522093601</v>
      </c>
      <c r="BV4265">
        <v>852.03527510700258</v>
      </c>
      <c r="BW4265">
        <v>22.036999842863569</v>
      </c>
      <c r="BX4265">
        <v>9.5381105107230528</v>
      </c>
      <c r="BY4265">
        <v>1.833176668719718</v>
      </c>
      <c r="BZ4265">
        <v>0.44443997879178238</v>
      </c>
      <c r="CA4265">
        <f t="shared" si="528"/>
        <v>52.041521163420256</v>
      </c>
      <c r="CB4265" cm="1">
        <f t="array" ref="CB4265">IF(ISBLANK(INDEX(AC:AC,ROW())), "", INDEX(AC:AC,ROW())*(BI4265+BJ4265)/1000)</f>
        <v>177.56893585797852</v>
      </c>
      <c r="CC4265">
        <f t="shared" si="529"/>
        <v>177.00442174813512</v>
      </c>
      <c r="CD4265">
        <f t="shared" si="530"/>
        <v>4.3808206302884507</v>
      </c>
      <c r="CE4265">
        <f t="shared" si="531"/>
        <v>7.2818683181239487</v>
      </c>
      <c r="CF4265" cm="1">
        <f t="array" ref="CF4265">IFERROR(IF((BD4265+BE4265)*INDEX(H:H,ROW())*INDEX(K:K,ROW())/(BF4265*30*1000)&lt;0.5,"",(BD4265+BE4265)*INDEX(H:H,ROW())*INDEX(K:K,ROW())/(BF4265*30*1000)),"")</f>
        <v>2.6016813926158391</v>
      </c>
      <c r="CG4265">
        <f t="shared" si="532"/>
        <v>0.44920371522590097</v>
      </c>
      <c r="CH4265" cm="1">
        <f t="array" ref="CH4265">IFERROR((BD4265+BE4265)*INDEX(K:K,ROW())*INDEX(H:H,ROW())/BC4265/100000,"")</f>
        <v>0.35060548421913917</v>
      </c>
      <c r="CI4265">
        <f t="shared" si="533"/>
        <v>96.973873155796369</v>
      </c>
      <c r="CJ4265">
        <v>1</v>
      </c>
      <c r="CK4265">
        <f t="shared" si="534"/>
        <v>17.053213497985265</v>
      </c>
      <c r="CL4265" cm="1">
        <f t="array" ref="CL4265">IF(INDEX(AS:AS,ROW()-2)=0,CL4264,INDEX(AS:AS,ROW()-2))</f>
        <v>41.1</v>
      </c>
      <c r="CM4265" t="str">
        <f t="shared" si="535"/>
        <v>SP</v>
      </c>
    </row>
    <row r="4266" spans="1:91" x14ac:dyDescent="0.3">
      <c r="A4266" s="1">
        <v>4261</v>
      </c>
      <c r="B4266" t="s">
        <v>284</v>
      </c>
      <c r="C4266">
        <v>6</v>
      </c>
      <c r="D4266">
        <v>27</v>
      </c>
      <c r="E4266">
        <v>26</v>
      </c>
      <c r="F4266" t="s">
        <v>89</v>
      </c>
      <c r="G4266" t="s">
        <v>95</v>
      </c>
      <c r="H4266">
        <v>46.32</v>
      </c>
      <c r="I4266">
        <v>0.87</v>
      </c>
      <c r="J4266">
        <v>46.06</v>
      </c>
      <c r="K4266">
        <v>1575</v>
      </c>
      <c r="L4266">
        <v>45.89</v>
      </c>
      <c r="M4266">
        <v>0.89</v>
      </c>
      <c r="N4266">
        <v>45.57</v>
      </c>
      <c r="O4266">
        <v>1568</v>
      </c>
      <c r="P4266">
        <v>1.35</v>
      </c>
      <c r="Q4266">
        <v>50.28</v>
      </c>
      <c r="R4266">
        <v>30.11</v>
      </c>
      <c r="S4266">
        <v>1.6708776595744681</v>
      </c>
      <c r="T4266">
        <v>7.41</v>
      </c>
      <c r="U4266">
        <v>0</v>
      </c>
      <c r="V4266">
        <v>0</v>
      </c>
      <c r="W4266">
        <v>0</v>
      </c>
      <c r="X4266">
        <v>0</v>
      </c>
      <c r="Y4266">
        <v>2.2000000000000002</v>
      </c>
      <c r="Z4266">
        <v>7.72</v>
      </c>
      <c r="AA4266">
        <v>19.75</v>
      </c>
      <c r="AB4266">
        <v>65.900000000000006</v>
      </c>
      <c r="AC4266">
        <v>1680</v>
      </c>
      <c r="AD4266">
        <v>37.79</v>
      </c>
      <c r="AE4266">
        <v>32.14</v>
      </c>
      <c r="AF4266">
        <v>10.47</v>
      </c>
      <c r="AG4266">
        <v>1570</v>
      </c>
      <c r="AI4266">
        <v>44.58</v>
      </c>
      <c r="AJ4266">
        <v>40.119999999999997</v>
      </c>
      <c r="AK4266">
        <v>4.72</v>
      </c>
      <c r="AL4266">
        <v>47.305</v>
      </c>
      <c r="AM4266">
        <v>6.41</v>
      </c>
      <c r="AN4266">
        <v>47.71</v>
      </c>
      <c r="AO4266">
        <v>45.09</v>
      </c>
      <c r="AP4266">
        <v>3.62</v>
      </c>
      <c r="AQ4266">
        <v>3.83</v>
      </c>
      <c r="AR4266">
        <v>4.5199999999999996</v>
      </c>
      <c r="AS4266">
        <v>41.27</v>
      </c>
      <c r="AT4266">
        <v>0</v>
      </c>
      <c r="AU4266">
        <v>0</v>
      </c>
      <c r="AV4266">
        <v>6.5</v>
      </c>
      <c r="AW4266">
        <v>71.3</v>
      </c>
      <c r="AX4266">
        <v>92</v>
      </c>
      <c r="AY4266">
        <v>98</v>
      </c>
      <c r="AZ4266">
        <v>100</v>
      </c>
      <c r="BA4266">
        <v>85.5</v>
      </c>
      <c r="BB4266">
        <v>91.5</v>
      </c>
      <c r="BC4266">
        <v>125.403419741492</v>
      </c>
      <c r="BD4266">
        <v>3.8434307358898398E-2</v>
      </c>
      <c r="BE4266">
        <v>51.999057259383157</v>
      </c>
      <c r="BF4266">
        <v>46.53446083177468</v>
      </c>
      <c r="BG4266">
        <v>174.70477366287619</v>
      </c>
      <c r="BH4266">
        <v>10.188839738873</v>
      </c>
      <c r="BI4266">
        <v>103.98817901549771</v>
      </c>
      <c r="BJ4266">
        <v>5.9659333138468504</v>
      </c>
      <c r="BK4266">
        <v>711.20660292395132</v>
      </c>
      <c r="BL4266">
        <v>4.4897012227440412</v>
      </c>
      <c r="BM4266">
        <v>206.36353647786811</v>
      </c>
      <c r="BN4266">
        <v>106.8101725629474</v>
      </c>
      <c r="BO4266">
        <v>105.8200726654272</v>
      </c>
      <c r="BP4266">
        <v>105.93572627692561</v>
      </c>
      <c r="BQ4266">
        <v>31.913452815708009</v>
      </c>
      <c r="BR4266">
        <v>45.497695730924981</v>
      </c>
      <c r="BS4266">
        <v>87.797987851964947</v>
      </c>
      <c r="BT4266">
        <v>1869.748285888629</v>
      </c>
      <c r="BU4266">
        <v>116.62117264023991</v>
      </c>
      <c r="BV4266">
        <v>845.07030865211402</v>
      </c>
      <c r="BW4266">
        <v>22.002126204051109</v>
      </c>
      <c r="BX4266">
        <v>10.96992365830468</v>
      </c>
      <c r="BY4266">
        <v>6.6421646318107088</v>
      </c>
      <c r="BZ4266">
        <v>0.44579449104495938</v>
      </c>
      <c r="CA4266">
        <f t="shared" si="528"/>
        <v>52.037491566742055</v>
      </c>
      <c r="CB4266" cm="1">
        <f t="array" ref="CB4266">IF(ISBLANK(INDEX(AC:AC,ROW())), "", INDEX(AC:AC,ROW())*(BI4266+BJ4266)/1000)</f>
        <v>184.72290871329886</v>
      </c>
      <c r="CC4266">
        <f t="shared" si="529"/>
        <v>184.89361340174918</v>
      </c>
      <c r="CD4266">
        <f t="shared" si="530"/>
        <v>3.8465720358798667</v>
      </c>
      <c r="CE4266">
        <f t="shared" si="531"/>
        <v>5.6713493490850606</v>
      </c>
      <c r="CF4266" cm="1">
        <f t="array" ref="CF4266">IFERROR(IF((BD4266+BE4266)*INDEX(H:H,ROW())*INDEX(K:K,ROW())/(BF4266*30*1000)&lt;0.5,"",(BD4266+BE4266)*INDEX(H:H,ROW())*INDEX(K:K,ROW())/(BF4266*30*1000)),"")</f>
        <v>2.7193776339103084</v>
      </c>
      <c r="CG4266">
        <f t="shared" si="532"/>
        <v>0.37107808485367733</v>
      </c>
      <c r="CH4266" cm="1">
        <f t="array" ref="CH4266">IFERROR((BD4266+BE4266)*INDEX(K:K,ROW())*INDEX(H:H,ROW())/BC4266/100000,"")</f>
        <v>0.30273043331560845</v>
      </c>
      <c r="CI4266">
        <f t="shared" si="533"/>
        <v>98.606315837924683</v>
      </c>
      <c r="CJ4266">
        <v>1</v>
      </c>
      <c r="CK4266">
        <f t="shared" si="534"/>
        <v>14.909866810195039</v>
      </c>
      <c r="CL4266" cm="1">
        <f t="array" ref="CL4266">IF(INDEX(AS:AS,ROW()-2)=0,CL4265,INDEX(AS:AS,ROW()-2))</f>
        <v>41.07</v>
      </c>
      <c r="CM4266" t="str">
        <f t="shared" si="535"/>
        <v>SP</v>
      </c>
    </row>
    <row r="4267" spans="1:91" x14ac:dyDescent="0.3">
      <c r="A4267" s="1">
        <v>4262</v>
      </c>
      <c r="B4267" t="s">
        <v>284</v>
      </c>
      <c r="C4267">
        <v>6</v>
      </c>
      <c r="D4267">
        <v>27</v>
      </c>
      <c r="E4267">
        <v>26</v>
      </c>
      <c r="F4267" t="s">
        <v>89</v>
      </c>
      <c r="G4267" t="s">
        <v>96</v>
      </c>
      <c r="H4267">
        <v>45.87</v>
      </c>
      <c r="I4267">
        <v>0.88</v>
      </c>
      <c r="J4267">
        <v>45.57</v>
      </c>
      <c r="K4267">
        <v>1564</v>
      </c>
      <c r="L4267">
        <v>45.89</v>
      </c>
      <c r="M4267">
        <v>0.89</v>
      </c>
      <c r="N4267">
        <v>45.57</v>
      </c>
      <c r="O4267">
        <v>1568</v>
      </c>
      <c r="P4267">
        <v>1.35</v>
      </c>
      <c r="Q4267">
        <v>50.28</v>
      </c>
      <c r="R4267">
        <v>30.11</v>
      </c>
      <c r="S4267">
        <v>1.6708776595744681</v>
      </c>
      <c r="T4267">
        <v>7.41</v>
      </c>
      <c r="U4267">
        <v>0</v>
      </c>
      <c r="V4267">
        <v>0</v>
      </c>
      <c r="W4267">
        <v>0</v>
      </c>
      <c r="X4267">
        <v>0</v>
      </c>
      <c r="Y4267">
        <v>2.2000000000000002</v>
      </c>
      <c r="Z4267">
        <v>7.72</v>
      </c>
      <c r="AA4267">
        <v>19.75</v>
      </c>
      <c r="AB4267">
        <v>65.900000000000006</v>
      </c>
      <c r="AC4267">
        <v>1682</v>
      </c>
      <c r="AD4267">
        <v>37.79</v>
      </c>
      <c r="AE4267">
        <v>32.28</v>
      </c>
      <c r="AF4267">
        <v>11.03</v>
      </c>
      <c r="AG4267">
        <v>1570</v>
      </c>
      <c r="AI4267">
        <v>44.58</v>
      </c>
      <c r="AJ4267">
        <v>41.32</v>
      </c>
      <c r="AK4267">
        <v>4.51</v>
      </c>
      <c r="AL4267">
        <v>47.305</v>
      </c>
      <c r="AM4267">
        <v>6.31</v>
      </c>
      <c r="AN4267">
        <v>47.89</v>
      </c>
      <c r="AO4267">
        <v>45.09</v>
      </c>
      <c r="AP4267">
        <v>3.31</v>
      </c>
      <c r="AQ4267">
        <v>3.83</v>
      </c>
      <c r="AR4267">
        <v>4.12</v>
      </c>
      <c r="AS4267">
        <v>41.16</v>
      </c>
      <c r="AT4267">
        <v>0</v>
      </c>
      <c r="AU4267">
        <v>0</v>
      </c>
      <c r="AV4267">
        <v>5.4</v>
      </c>
      <c r="AW4267">
        <v>69.599999999999994</v>
      </c>
      <c r="AX4267">
        <v>90.5</v>
      </c>
      <c r="AY4267">
        <v>98.5</v>
      </c>
      <c r="AZ4267">
        <v>100</v>
      </c>
      <c r="BA4267">
        <v>85.1</v>
      </c>
      <c r="BB4267">
        <v>93.1</v>
      </c>
      <c r="BC4267">
        <v>127.8834053965337</v>
      </c>
      <c r="BD4267">
        <v>3.6395622336259703E-2</v>
      </c>
      <c r="BE4267">
        <v>52.052347171890148</v>
      </c>
      <c r="BF4267">
        <v>46.213976298526127</v>
      </c>
      <c r="BG4267">
        <v>164.80073864946749</v>
      </c>
      <c r="BH4267">
        <v>10.219489253828479</v>
      </c>
      <c r="BI4267">
        <v>98.093768989370204</v>
      </c>
      <c r="BJ4267">
        <v>5.9834662956617768</v>
      </c>
      <c r="BK4267">
        <v>687.81652011440656</v>
      </c>
      <c r="BL4267">
        <v>4.0985142979037716</v>
      </c>
      <c r="BM4267">
        <v>215.89460652439331</v>
      </c>
      <c r="BN4267">
        <v>107.0064542885368</v>
      </c>
      <c r="BO4267">
        <v>106.58028018938801</v>
      </c>
      <c r="BP4267">
        <v>106.5461473949585</v>
      </c>
      <c r="BQ4267">
        <v>37.030683470724469</v>
      </c>
      <c r="BR4267">
        <v>41.711212835831681</v>
      </c>
      <c r="BS4267">
        <v>87.273579103446309</v>
      </c>
      <c r="BT4267">
        <v>1906.2134165502221</v>
      </c>
      <c r="BU4267">
        <v>115.0597048389489</v>
      </c>
      <c r="BV4267">
        <v>838.38386568247324</v>
      </c>
      <c r="BW4267">
        <v>21.107040586842679</v>
      </c>
      <c r="BX4267">
        <v>11.372783040879</v>
      </c>
      <c r="BY4267">
        <v>9.5023979433223076</v>
      </c>
      <c r="BZ4267">
        <v>0.44690322122005788</v>
      </c>
      <c r="CA4267">
        <f t="shared" si="528"/>
        <v>52.088742794226405</v>
      </c>
      <c r="CB4267" cm="1">
        <f t="array" ref="CB4267">IF(ISBLANK(INDEX(AC:AC,ROW())), "", INDEX(AC:AC,ROW())*(BI4267+BJ4267)/1000)</f>
        <v>175.0579097494238</v>
      </c>
      <c r="CC4267">
        <f t="shared" si="529"/>
        <v>175.02022790329596</v>
      </c>
      <c r="CD4267">
        <f t="shared" si="530"/>
        <v>3.9299258625948439</v>
      </c>
      <c r="CE4267">
        <f t="shared" si="531"/>
        <v>5.3784657828094549</v>
      </c>
      <c r="CF4267" cm="1">
        <f t="array" ref="CF4267">IFERROR(IF((BD4267+BE4267)*INDEX(H:H,ROW())*INDEX(K:K,ROW())/(BF4267*30*1000)&lt;0.5,"",(BD4267+BE4267)*INDEX(H:H,ROW())*INDEX(K:K,ROW())/(BF4267*30*1000)),"")</f>
        <v>2.6953475461362255</v>
      </c>
      <c r="CG4267">
        <f t="shared" si="532"/>
        <v>0.36137586542388683</v>
      </c>
      <c r="CH4267" cm="1">
        <f t="array" ref="CH4267">IFERROR((BD4267+BE4267)*INDEX(K:K,ROW())*INDEX(H:H,ROW())/BC4267/100000,"")</f>
        <v>0.29221006563093849</v>
      </c>
      <c r="CI4267">
        <f t="shared" si="533"/>
        <v>97.061865672802668</v>
      </c>
      <c r="CJ4267">
        <v>1</v>
      </c>
      <c r="CK4267">
        <f t="shared" si="534"/>
        <v>14.905870004317935</v>
      </c>
      <c r="CL4267" cm="1">
        <f t="array" ref="CL4267">IF(INDEX(AS:AS,ROW()-2)=0,CL4266,INDEX(AS:AS,ROW()-2))</f>
        <v>41.01</v>
      </c>
      <c r="CM4267" t="str">
        <f t="shared" si="535"/>
        <v>SP</v>
      </c>
    </row>
    <row r="4268" spans="1:91" x14ac:dyDescent="0.3">
      <c r="A4268" s="1">
        <v>4263</v>
      </c>
      <c r="B4268" t="s">
        <v>284</v>
      </c>
      <c r="C4268">
        <v>6</v>
      </c>
      <c r="D4268">
        <v>27</v>
      </c>
      <c r="E4268">
        <v>26</v>
      </c>
      <c r="F4268" t="s">
        <v>89</v>
      </c>
      <c r="G4268" t="s">
        <v>97</v>
      </c>
      <c r="H4268">
        <v>45.87</v>
      </c>
      <c r="I4268">
        <v>0.88</v>
      </c>
      <c r="J4268">
        <v>45.57</v>
      </c>
      <c r="K4268">
        <v>1564</v>
      </c>
      <c r="L4268">
        <v>45.89</v>
      </c>
      <c r="M4268">
        <v>0.89</v>
      </c>
      <c r="N4268">
        <v>45.57</v>
      </c>
      <c r="O4268">
        <v>1568</v>
      </c>
      <c r="P4268">
        <v>1.35</v>
      </c>
      <c r="Q4268">
        <v>50.28</v>
      </c>
      <c r="R4268">
        <v>30.11</v>
      </c>
      <c r="S4268">
        <v>1.6708776595744681</v>
      </c>
      <c r="T4268">
        <v>7.41</v>
      </c>
      <c r="U4268">
        <v>0</v>
      </c>
      <c r="V4268">
        <v>0</v>
      </c>
      <c r="W4268">
        <v>0</v>
      </c>
      <c r="X4268">
        <v>0</v>
      </c>
      <c r="Y4268">
        <v>2.2000000000000002</v>
      </c>
      <c r="Z4268">
        <v>7.72</v>
      </c>
      <c r="AA4268">
        <v>19.75</v>
      </c>
      <c r="AB4268">
        <v>65.900000000000006</v>
      </c>
      <c r="AC4268">
        <v>1685</v>
      </c>
      <c r="AD4268">
        <v>37.79</v>
      </c>
      <c r="AE4268">
        <v>32.28</v>
      </c>
      <c r="AF4268">
        <v>10.98</v>
      </c>
      <c r="AG4268">
        <v>1570</v>
      </c>
      <c r="AI4268">
        <v>44.58</v>
      </c>
      <c r="AJ4268">
        <v>41.32</v>
      </c>
      <c r="AK4268">
        <v>4.51</v>
      </c>
      <c r="AL4268">
        <v>47.305</v>
      </c>
      <c r="AM4268">
        <v>6.47</v>
      </c>
      <c r="AN4268">
        <v>47.89</v>
      </c>
      <c r="AO4268">
        <v>45.09</v>
      </c>
      <c r="AP4268">
        <v>3.71</v>
      </c>
      <c r="AQ4268">
        <v>4.22</v>
      </c>
      <c r="AR4268">
        <v>4.12</v>
      </c>
      <c r="AS4268">
        <v>40.950000000000003</v>
      </c>
      <c r="AT4268">
        <v>0</v>
      </c>
      <c r="AU4268">
        <v>0</v>
      </c>
      <c r="AV4268">
        <v>3.4</v>
      </c>
      <c r="AW4268">
        <v>68.5</v>
      </c>
      <c r="AX4268">
        <v>89.1</v>
      </c>
      <c r="AY4268">
        <v>98.4</v>
      </c>
      <c r="AZ4268">
        <v>100</v>
      </c>
      <c r="BA4268">
        <v>85.699999999999989</v>
      </c>
      <c r="BB4268">
        <v>95</v>
      </c>
      <c r="BC4268">
        <v>142.22142954620921</v>
      </c>
      <c r="BD4268">
        <v>3.0546273103935598E-2</v>
      </c>
      <c r="BE4268">
        <v>52.211398908509608</v>
      </c>
      <c r="BF4268">
        <v>46.551385388439982</v>
      </c>
      <c r="BG4268">
        <v>162.9577256866468</v>
      </c>
      <c r="BH4268">
        <v>10.272743372340489</v>
      </c>
      <c r="BI4268">
        <v>96.998294400009556</v>
      </c>
      <c r="BJ4268">
        <v>6.0150842944091023</v>
      </c>
      <c r="BK4268">
        <v>572.97796301735161</v>
      </c>
      <c r="BL4268">
        <v>4.007369856811942</v>
      </c>
      <c r="BM4268">
        <v>221.4427875274863</v>
      </c>
      <c r="BN4268">
        <v>107.00041894758201</v>
      </c>
      <c r="BO4268">
        <v>105.6182727110473</v>
      </c>
      <c r="BP4268">
        <v>105.8108304720996</v>
      </c>
      <c r="BQ4268">
        <v>35.734417608529519</v>
      </c>
      <c r="BR4268">
        <v>38.913549274696479</v>
      </c>
      <c r="BS4268">
        <v>87.402449838875398</v>
      </c>
      <c r="BT4268">
        <v>1921.5561153151771</v>
      </c>
      <c r="BU4268">
        <v>113.6067585153248</v>
      </c>
      <c r="BV4268">
        <v>836.19619868098675</v>
      </c>
      <c r="BW4268">
        <v>21.073811700737629</v>
      </c>
      <c r="BX4268">
        <v>11.33229545933434</v>
      </c>
      <c r="BY4268">
        <v>11.90852872606337</v>
      </c>
      <c r="BZ4268">
        <v>0.44512752935058603</v>
      </c>
      <c r="CA4268">
        <f t="shared" si="528"/>
        <v>52.241945181613545</v>
      </c>
      <c r="CB4268" cm="1">
        <f t="array" ref="CB4268">IF(ISBLANK(INDEX(AC:AC,ROW())), "", INDEX(AC:AC,ROW())*(BI4268+BJ4268)/1000)</f>
        <v>173.57754310009545</v>
      </c>
      <c r="CC4268">
        <f t="shared" si="529"/>
        <v>173.2304690589873</v>
      </c>
      <c r="CD4268">
        <f t="shared" si="530"/>
        <v>3.3076049850228424</v>
      </c>
      <c r="CE4268">
        <f t="shared" si="531"/>
        <v>4.0287737568492457</v>
      </c>
      <c r="CF4268" cm="1">
        <f t="array" ref="CF4268">IFERROR(IF((BD4268+BE4268)*INDEX(H:H,ROW())*INDEX(K:K,ROW())/(BF4268*30*1000)&lt;0.5,"",(BD4268+BE4268)*INDEX(H:H,ROW())*INDEX(K:K,ROW())/(BF4268*30*1000)),"")</f>
        <v>2.6836814419006751</v>
      </c>
      <c r="CG4268">
        <f t="shared" si="532"/>
        <v>0.32731625281065646</v>
      </c>
      <c r="CH4268" cm="1">
        <f t="array" ref="CH4268">IFERROR((BD4268+BE4268)*INDEX(K:K,ROW())*INDEX(H:H,ROW())/BC4268/100000,"")</f>
        <v>0.26352376599012856</v>
      </c>
      <c r="CI4268">
        <f t="shared" si="533"/>
        <v>97.347342126017637</v>
      </c>
      <c r="CJ4268">
        <v>1</v>
      </c>
      <c r="CK4268">
        <f t="shared" si="534"/>
        <v>13.511016739505095</v>
      </c>
      <c r="CL4268" cm="1">
        <f t="array" ref="CL4268">IF(INDEX(AS:AS,ROW()-2)=0,CL4267,INDEX(AS:AS,ROW()-2))</f>
        <v>41.27</v>
      </c>
      <c r="CM4268" t="str">
        <f t="shared" si="535"/>
        <v>SP</v>
      </c>
    </row>
    <row r="4269" spans="1:91" x14ac:dyDescent="0.3">
      <c r="A4269" s="1">
        <v>4264</v>
      </c>
      <c r="B4269" t="s">
        <v>284</v>
      </c>
      <c r="C4269">
        <v>6</v>
      </c>
      <c r="D4269">
        <v>27</v>
      </c>
      <c r="E4269">
        <v>26</v>
      </c>
      <c r="F4269" t="s">
        <v>98</v>
      </c>
      <c r="G4269" t="s">
        <v>99</v>
      </c>
      <c r="H4269">
        <v>46.57</v>
      </c>
      <c r="I4269">
        <v>0.87</v>
      </c>
      <c r="J4269">
        <v>46.55</v>
      </c>
      <c r="K4269">
        <v>1578</v>
      </c>
      <c r="L4269">
        <v>46.81</v>
      </c>
      <c r="M4269">
        <v>0.93</v>
      </c>
      <c r="N4269">
        <v>47.04</v>
      </c>
      <c r="O4269">
        <v>1588</v>
      </c>
      <c r="P4269">
        <v>1.32</v>
      </c>
      <c r="Q4269">
        <v>50.28</v>
      </c>
      <c r="R4269">
        <v>30.34</v>
      </c>
      <c r="S4269">
        <v>1.6708776595744681</v>
      </c>
      <c r="T4269">
        <v>7.41</v>
      </c>
      <c r="U4269">
        <v>0</v>
      </c>
      <c r="V4269">
        <v>0</v>
      </c>
      <c r="W4269">
        <v>0</v>
      </c>
      <c r="X4269">
        <v>0</v>
      </c>
      <c r="Y4269">
        <v>2.2999999999999998</v>
      </c>
      <c r="Z4269">
        <v>7.72</v>
      </c>
      <c r="AA4269">
        <v>20.100000000000001</v>
      </c>
      <c r="AB4269">
        <v>65.900000000000006</v>
      </c>
      <c r="AC4269">
        <v>1680</v>
      </c>
      <c r="AD4269">
        <v>37.79</v>
      </c>
      <c r="AE4269">
        <v>32.28</v>
      </c>
      <c r="AF4269">
        <v>10.75</v>
      </c>
      <c r="AG4269">
        <v>1570</v>
      </c>
      <c r="AI4269">
        <v>44.58</v>
      </c>
      <c r="AJ4269">
        <v>41.32</v>
      </c>
      <c r="AK4269">
        <v>4.51</v>
      </c>
      <c r="AL4269">
        <v>47.305</v>
      </c>
      <c r="AM4269">
        <v>6.31</v>
      </c>
      <c r="AN4269">
        <v>47.89</v>
      </c>
      <c r="AO4269">
        <v>45.09</v>
      </c>
      <c r="AP4269">
        <v>3.31</v>
      </c>
      <c r="AQ4269">
        <v>3.83</v>
      </c>
      <c r="AR4269">
        <v>4.12</v>
      </c>
      <c r="AS4269">
        <v>42.06</v>
      </c>
      <c r="AT4269">
        <v>0</v>
      </c>
      <c r="AU4269">
        <v>0</v>
      </c>
      <c r="AV4269">
        <v>5.6</v>
      </c>
      <c r="AW4269">
        <v>68.400000000000006</v>
      </c>
      <c r="AX4269">
        <v>92.8</v>
      </c>
      <c r="AY4269">
        <v>99.1</v>
      </c>
      <c r="AZ4269">
        <v>100</v>
      </c>
      <c r="BA4269">
        <v>86.199999999999989</v>
      </c>
      <c r="BB4269">
        <v>92.6</v>
      </c>
      <c r="BC4269">
        <v>76.394126572240779</v>
      </c>
      <c r="BD4269">
        <v>2.6740196844843099E-2</v>
      </c>
      <c r="BE4269">
        <v>53.106534552301618</v>
      </c>
      <c r="BF4269">
        <v>47.840273088587892</v>
      </c>
      <c r="BG4269">
        <v>161.80177822892179</v>
      </c>
      <c r="BH4269">
        <v>10.300877152090949</v>
      </c>
      <c r="BI4269">
        <v>96.309458073683487</v>
      </c>
      <c r="BJ4269">
        <v>6.0318610448941357</v>
      </c>
      <c r="BK4269">
        <v>690.49083183116295</v>
      </c>
      <c r="BL4269">
        <v>4.0703179694514624</v>
      </c>
      <c r="BM4269">
        <v>224.82125283418321</v>
      </c>
      <c r="BN4269">
        <v>107.56762067087379</v>
      </c>
      <c r="BO4269">
        <v>106.9846661218364</v>
      </c>
      <c r="BP4269">
        <v>107.1380516110701</v>
      </c>
      <c r="BQ4269">
        <v>35.060403876992872</v>
      </c>
      <c r="BR4269">
        <v>40.182951969953081</v>
      </c>
      <c r="BS4269">
        <v>88.086338922733361</v>
      </c>
      <c r="BT4269">
        <v>1948.965648478852</v>
      </c>
      <c r="BU4269">
        <v>115.4454954438711</v>
      </c>
      <c r="BV4269">
        <v>836.86507810431158</v>
      </c>
      <c r="BW4269">
        <v>19.695576676219488</v>
      </c>
      <c r="BX4269">
        <v>12.05438704374702</v>
      </c>
      <c r="BY4269">
        <v>11.269110858367711</v>
      </c>
      <c r="BZ4269">
        <v>0.44730011489610699</v>
      </c>
      <c r="CA4269">
        <f t="shared" si="528"/>
        <v>53.133274749146459</v>
      </c>
      <c r="CB4269" cm="1">
        <f t="array" ref="CB4269">IF(ISBLANK(INDEX(AC:AC,ROW())), "", INDEX(AC:AC,ROW())*(BI4269+BJ4269)/1000)</f>
        <v>171.93341611921039</v>
      </c>
      <c r="CC4269">
        <f t="shared" si="529"/>
        <v>172.10265538101274</v>
      </c>
      <c r="CD4269">
        <f t="shared" si="530"/>
        <v>4.0120870320246178</v>
      </c>
      <c r="CE4269">
        <f t="shared" si="531"/>
        <v>9.0385329712253775</v>
      </c>
      <c r="CF4269" cm="1">
        <f t="array" ref="CF4269">IFERROR(IF((BD4269+BE4269)*INDEX(H:H,ROW())*INDEX(K:K,ROW())/(BF4269*30*1000)&lt;0.5,"",(BD4269+BE4269)*INDEX(H:H,ROW())*INDEX(K:K,ROW())/(BF4269*30*1000)),"")</f>
        <v>2.7206013892427272</v>
      </c>
      <c r="CG4269">
        <f t="shared" si="532"/>
        <v>0.62622972779652852</v>
      </c>
      <c r="CH4269" cm="1">
        <f t="array" ref="CH4269">IFERROR((BD4269+BE4269)*INDEX(K:K,ROW())*INDEX(H:H,ROW())/BC4269/100000,"")</f>
        <v>0.51111644022849922</v>
      </c>
      <c r="CI4269">
        <f t="shared" si="533"/>
        <v>101.41894552719248</v>
      </c>
      <c r="CJ4269">
        <v>1</v>
      </c>
      <c r="CK4269">
        <f t="shared" si="534"/>
        <v>25.511982869989964</v>
      </c>
      <c r="CL4269" cm="1">
        <f t="array" ref="CL4269">IF(INDEX(AS:AS,ROW()-2)=0,CL4268,INDEX(AS:AS,ROW()-2))</f>
        <v>41.16</v>
      </c>
      <c r="CM4269" t="str">
        <f t="shared" si="535"/>
        <v>SP</v>
      </c>
    </row>
    <row r="4270" spans="1:91" x14ac:dyDescent="0.3">
      <c r="A4270" s="1">
        <v>4265</v>
      </c>
      <c r="B4270" t="s">
        <v>284</v>
      </c>
      <c r="C4270">
        <v>6</v>
      </c>
      <c r="D4270">
        <v>27</v>
      </c>
      <c r="E4270">
        <v>26</v>
      </c>
      <c r="F4270" t="s">
        <v>98</v>
      </c>
      <c r="G4270" t="s">
        <v>100</v>
      </c>
      <c r="H4270">
        <v>45.87</v>
      </c>
      <c r="I4270">
        <v>0.88</v>
      </c>
      <c r="J4270">
        <v>45.57</v>
      </c>
      <c r="K4270">
        <v>1564</v>
      </c>
      <c r="L4270">
        <v>45.89</v>
      </c>
      <c r="M4270">
        <v>0.89</v>
      </c>
      <c r="N4270">
        <v>45.57</v>
      </c>
      <c r="O4270">
        <v>1568</v>
      </c>
      <c r="P4270">
        <v>1.35</v>
      </c>
      <c r="Q4270">
        <v>50.28</v>
      </c>
      <c r="R4270">
        <v>30.11</v>
      </c>
      <c r="S4270">
        <v>1.6708776595744681</v>
      </c>
      <c r="T4270">
        <v>7.41</v>
      </c>
      <c r="U4270">
        <v>0</v>
      </c>
      <c r="V4270">
        <v>0</v>
      </c>
      <c r="W4270">
        <v>0</v>
      </c>
      <c r="X4270">
        <v>0</v>
      </c>
      <c r="Y4270">
        <v>2.2000000000000002</v>
      </c>
      <c r="Z4270">
        <v>7.72</v>
      </c>
      <c r="AA4270">
        <v>19.75</v>
      </c>
      <c r="AB4270">
        <v>65.900000000000006</v>
      </c>
      <c r="AC4270">
        <v>1682</v>
      </c>
      <c r="AD4270">
        <v>38.14</v>
      </c>
      <c r="AE4270">
        <v>32.04</v>
      </c>
      <c r="AF4270">
        <v>10.58</v>
      </c>
      <c r="AG4270">
        <v>1570</v>
      </c>
      <c r="AI4270">
        <v>44.58</v>
      </c>
      <c r="AJ4270">
        <v>40.56</v>
      </c>
      <c r="AK4270">
        <v>4.87</v>
      </c>
      <c r="AL4270">
        <v>47.21</v>
      </c>
      <c r="AM4270">
        <v>6.41</v>
      </c>
      <c r="AN4270">
        <v>47.89</v>
      </c>
      <c r="AO4270">
        <v>44.72</v>
      </c>
      <c r="AP4270">
        <v>3.78</v>
      </c>
      <c r="AQ4270">
        <v>3.83</v>
      </c>
      <c r="AR4270">
        <v>4.2699999999999996</v>
      </c>
      <c r="AS4270">
        <v>41.12</v>
      </c>
      <c r="AT4270">
        <v>0</v>
      </c>
      <c r="AU4270">
        <v>0</v>
      </c>
      <c r="AV4270">
        <v>3.4</v>
      </c>
      <c r="AW4270">
        <v>36.799999999999997</v>
      </c>
      <c r="AX4270">
        <v>60.3</v>
      </c>
      <c r="AY4270">
        <v>82.1</v>
      </c>
      <c r="AZ4270">
        <v>97.3</v>
      </c>
      <c r="BA4270">
        <v>56.9</v>
      </c>
      <c r="BB4270">
        <v>78.699999999999989</v>
      </c>
      <c r="BC4270">
        <v>143.6323736494821</v>
      </c>
      <c r="BD4270">
        <v>2.82420534100861E-2</v>
      </c>
      <c r="BE4270">
        <v>53.896165775802586</v>
      </c>
      <c r="BF4270">
        <v>44.635895255909439</v>
      </c>
      <c r="BG4270">
        <v>148.10787641645351</v>
      </c>
      <c r="BH4270">
        <v>10.343330075846859</v>
      </c>
      <c r="BI4270">
        <v>88.159514458408282</v>
      </c>
      <c r="BJ4270">
        <v>6.0569356284849594</v>
      </c>
      <c r="BK4270">
        <v>655.48050561745708</v>
      </c>
      <c r="BL4270">
        <v>3.752684274934043</v>
      </c>
      <c r="BM4270">
        <v>222.6775673346103</v>
      </c>
      <c r="BN4270">
        <v>107.2515618816573</v>
      </c>
      <c r="BO4270">
        <v>106.1202306331726</v>
      </c>
      <c r="BP4270">
        <v>106.1065354971131</v>
      </c>
      <c r="BQ4270">
        <v>18.457107849100151</v>
      </c>
      <c r="BR4270">
        <v>53.255648928427682</v>
      </c>
      <c r="BS4270">
        <v>88.721530586567596</v>
      </c>
      <c r="BT4270">
        <v>1860.878741849775</v>
      </c>
      <c r="BU4270">
        <v>114.095573435883</v>
      </c>
      <c r="BV4270">
        <v>839.93758572688535</v>
      </c>
      <c r="BW4270">
        <v>22.59852784398506</v>
      </c>
      <c r="BX4270">
        <v>11.358852095623011</v>
      </c>
      <c r="BY4270">
        <v>15.327589842161521</v>
      </c>
      <c r="BZ4270">
        <v>0.44936066572303668</v>
      </c>
      <c r="CA4270">
        <f t="shared" si="528"/>
        <v>53.924407829212676</v>
      </c>
      <c r="CB4270" cm="1">
        <f t="array" ref="CB4270">IF(ISBLANK(INDEX(AC:AC,ROW())), "", INDEX(AC:AC,ROW())*(BI4270+BJ4270)/1000)</f>
        <v>158.47206904615445</v>
      </c>
      <c r="CC4270">
        <f t="shared" si="529"/>
        <v>158.45120649230037</v>
      </c>
      <c r="CD4270">
        <f t="shared" si="530"/>
        <v>4.1367971890407089</v>
      </c>
      <c r="CE4270">
        <f t="shared" si="531"/>
        <v>4.5635986439733989</v>
      </c>
      <c r="CF4270" cm="1">
        <f t="array" ref="CF4270">IFERROR(IF((BD4270+BE4270)*INDEX(H:H,ROW())*INDEX(K:K,ROW())/(BF4270*30*1000)&lt;0.5,"",(BD4270+BE4270)*INDEX(H:H,ROW())*INDEX(K:K,ROW())/(BF4270*30*1000)),"")</f>
        <v>2.8889855455909648</v>
      </c>
      <c r="CG4270">
        <f t="shared" si="532"/>
        <v>0.31076486534183501</v>
      </c>
      <c r="CH4270" cm="1">
        <f t="array" ref="CH4270">IFERROR((BD4270+BE4270)*INDEX(K:K,ROW())*INDEX(H:H,ROW())/BC4270/100000,"")</f>
        <v>0.2693385612150252</v>
      </c>
      <c r="CI4270">
        <f t="shared" si="533"/>
        <v>100.48243340948157</v>
      </c>
      <c r="CJ4270">
        <v>1</v>
      </c>
      <c r="CK4270">
        <f t="shared" si="534"/>
        <v>12.95584480411798</v>
      </c>
      <c r="CL4270" cm="1">
        <f t="array" ref="CL4270">IF(INDEX(AS:AS,ROW()-2)=0,CL4269,INDEX(AS:AS,ROW()-2))</f>
        <v>40.950000000000003</v>
      </c>
      <c r="CM4270" t="str">
        <f t="shared" si="535"/>
        <v>SP</v>
      </c>
    </row>
    <row r="4271" spans="1:91" x14ac:dyDescent="0.3">
      <c r="A4271" s="1">
        <v>4266</v>
      </c>
      <c r="B4271" t="s">
        <v>284</v>
      </c>
      <c r="C4271">
        <v>6</v>
      </c>
      <c r="D4271">
        <v>27</v>
      </c>
      <c r="E4271">
        <v>26</v>
      </c>
      <c r="F4271" t="s">
        <v>98</v>
      </c>
      <c r="G4271" t="s">
        <v>101</v>
      </c>
      <c r="H4271">
        <v>45.87</v>
      </c>
      <c r="I4271">
        <v>0.88</v>
      </c>
      <c r="J4271">
        <v>45.57</v>
      </c>
      <c r="K4271">
        <v>1564</v>
      </c>
      <c r="L4271">
        <v>45.89</v>
      </c>
      <c r="M4271">
        <v>0.89</v>
      </c>
      <c r="N4271">
        <v>45.57</v>
      </c>
      <c r="O4271">
        <v>1568</v>
      </c>
      <c r="P4271">
        <v>1.35</v>
      </c>
      <c r="Q4271">
        <v>50.28</v>
      </c>
      <c r="R4271">
        <v>30.11</v>
      </c>
      <c r="S4271">
        <v>1.6708776595744681</v>
      </c>
      <c r="T4271">
        <v>7.41</v>
      </c>
      <c r="U4271">
        <v>0</v>
      </c>
      <c r="V4271">
        <v>0</v>
      </c>
      <c r="W4271">
        <v>0</v>
      </c>
      <c r="X4271">
        <v>0</v>
      </c>
      <c r="Y4271">
        <v>2.2000000000000002</v>
      </c>
      <c r="Z4271">
        <v>7.72</v>
      </c>
      <c r="AA4271">
        <v>19.75</v>
      </c>
      <c r="AB4271">
        <v>65.900000000000006</v>
      </c>
      <c r="AC4271">
        <v>1686</v>
      </c>
      <c r="AD4271">
        <v>37.79</v>
      </c>
      <c r="AE4271">
        <v>32.28</v>
      </c>
      <c r="AF4271">
        <v>10.78</v>
      </c>
      <c r="AG4271">
        <v>1570</v>
      </c>
      <c r="AI4271">
        <v>44.58</v>
      </c>
      <c r="AJ4271">
        <v>41.32</v>
      </c>
      <c r="AK4271">
        <v>4.51</v>
      </c>
      <c r="AL4271">
        <v>47.305</v>
      </c>
      <c r="AM4271">
        <v>6.31</v>
      </c>
      <c r="AN4271">
        <v>47.89</v>
      </c>
      <c r="AO4271">
        <v>45.09</v>
      </c>
      <c r="AP4271">
        <v>3.31</v>
      </c>
      <c r="AQ4271">
        <v>3.83</v>
      </c>
      <c r="AR4271">
        <v>4.12</v>
      </c>
      <c r="AS4271">
        <v>41.02</v>
      </c>
      <c r="AT4271">
        <v>0</v>
      </c>
      <c r="AU4271">
        <v>0</v>
      </c>
      <c r="AV4271">
        <v>3.6</v>
      </c>
      <c r="AW4271">
        <v>49.6</v>
      </c>
      <c r="AX4271">
        <v>78.900000000000006</v>
      </c>
      <c r="AY4271">
        <v>94.5</v>
      </c>
      <c r="AZ4271">
        <v>100</v>
      </c>
      <c r="BA4271">
        <v>75.300000000000011</v>
      </c>
      <c r="BB4271">
        <v>90.9</v>
      </c>
      <c r="BC4271">
        <v>103.1069785781159</v>
      </c>
      <c r="BD4271">
        <v>3.3134733572271702E-2</v>
      </c>
      <c r="BE4271">
        <v>57.48505965093711</v>
      </c>
      <c r="BF4271">
        <v>49.534120358220463</v>
      </c>
      <c r="BG4271">
        <v>179.26318320394481</v>
      </c>
      <c r="BH4271">
        <v>10.335961282586171</v>
      </c>
      <c r="BI4271">
        <v>106.7065835065027</v>
      </c>
      <c r="BJ4271">
        <v>6.0525418961379573</v>
      </c>
      <c r="BK4271">
        <v>660.71538568941992</v>
      </c>
      <c r="BL4271">
        <v>4.5005611743898264</v>
      </c>
      <c r="BM4271">
        <v>194.76191246802989</v>
      </c>
      <c r="BN4271">
        <v>108.2180389570625</v>
      </c>
      <c r="BO4271">
        <v>105.8383036036067</v>
      </c>
      <c r="BP4271">
        <v>106.1035945170819</v>
      </c>
      <c r="BQ4271">
        <v>28.997475709342009</v>
      </c>
      <c r="BR4271">
        <v>53.939057350033579</v>
      </c>
      <c r="BS4271">
        <v>89.028164560284509</v>
      </c>
      <c r="BT4271">
        <v>1936.8962630341291</v>
      </c>
      <c r="BU4271">
        <v>117.459980859665</v>
      </c>
      <c r="BV4271">
        <v>841.92282856102918</v>
      </c>
      <c r="BW4271">
        <v>21.20388040091991</v>
      </c>
      <c r="BX4271">
        <v>12.46758474261755</v>
      </c>
      <c r="BY4271">
        <v>15.675317183793309</v>
      </c>
      <c r="BZ4271">
        <v>0.45188628796902641</v>
      </c>
      <c r="CA4271">
        <f t="shared" si="528"/>
        <v>57.518194384509378</v>
      </c>
      <c r="CB4271" cm="1">
        <f t="array" ref="CB4271">IF(ISBLANK(INDEX(AC:AC,ROW())), "", INDEX(AC:AC,ROW())*(BI4271+BJ4271)/1000)</f>
        <v>190.11188542885213</v>
      </c>
      <c r="CC4271">
        <f t="shared" si="529"/>
        <v>189.59914448653097</v>
      </c>
      <c r="CD4271">
        <f t="shared" si="530"/>
        <v>3.4848015136289647</v>
      </c>
      <c r="CE4271">
        <f t="shared" si="531"/>
        <v>6.4080569016853577</v>
      </c>
      <c r="CF4271" cm="1">
        <f t="array" ref="CF4271">IFERROR(IF((BD4271+BE4271)*INDEX(H:H,ROW())*INDEX(K:K,ROW())/(BF4271*30*1000)&lt;0.5,"",(BD4271+BE4271)*INDEX(H:H,ROW())*INDEX(K:K,ROW())/(BF4271*30*1000)),"")</f>
        <v>2.776802701973009</v>
      </c>
      <c r="CG4271">
        <f t="shared" si="532"/>
        <v>0.48041481809781117</v>
      </c>
      <c r="CH4271" cm="1">
        <f t="array" ref="CH4271">IFERROR((BD4271+BE4271)*INDEX(K:K,ROW())*INDEX(H:H,ROW())/BC4271/100000,"")</f>
        <v>0.40020514948856201</v>
      </c>
      <c r="CI4271">
        <f t="shared" si="533"/>
        <v>107.17907474069828</v>
      </c>
      <c r="CJ4271">
        <v>1</v>
      </c>
      <c r="CK4271">
        <f t="shared" si="534"/>
        <v>18.785307161015275</v>
      </c>
      <c r="CL4271" cm="1">
        <f t="array" ref="CL4271">IF(INDEX(AS:AS,ROW()-2)=0,CL4270,INDEX(AS:AS,ROW()-2))</f>
        <v>42.06</v>
      </c>
      <c r="CM4271" t="str">
        <f t="shared" si="535"/>
        <v>CIV</v>
      </c>
    </row>
    <row r="4272" spans="1:91" x14ac:dyDescent="0.3">
      <c r="A4272" s="1">
        <v>4267</v>
      </c>
      <c r="B4272" t="s">
        <v>284</v>
      </c>
      <c r="C4272">
        <v>6</v>
      </c>
      <c r="D4272">
        <v>27</v>
      </c>
      <c r="E4272">
        <v>26</v>
      </c>
      <c r="F4272" t="s">
        <v>98</v>
      </c>
      <c r="G4272" t="s">
        <v>102</v>
      </c>
      <c r="H4272">
        <v>45.87</v>
      </c>
      <c r="I4272">
        <v>0.88</v>
      </c>
      <c r="J4272">
        <v>45.57</v>
      </c>
      <c r="K4272">
        <v>1582</v>
      </c>
      <c r="L4272">
        <v>45.89</v>
      </c>
      <c r="M4272">
        <v>0.89</v>
      </c>
      <c r="N4272">
        <v>45.57</v>
      </c>
      <c r="O4272">
        <v>1568</v>
      </c>
      <c r="P4272">
        <v>1.35</v>
      </c>
      <c r="Q4272">
        <v>50.28</v>
      </c>
      <c r="R4272">
        <v>30.11</v>
      </c>
      <c r="S4272">
        <v>1.6708776595744681</v>
      </c>
      <c r="T4272">
        <v>7.41</v>
      </c>
      <c r="U4272">
        <v>0</v>
      </c>
      <c r="V4272">
        <v>0</v>
      </c>
      <c r="W4272">
        <v>0</v>
      </c>
      <c r="X4272">
        <v>0</v>
      </c>
      <c r="Y4272">
        <v>2.2000000000000002</v>
      </c>
      <c r="Z4272">
        <v>7.72</v>
      </c>
      <c r="AA4272">
        <v>19.75</v>
      </c>
      <c r="AB4272">
        <v>65.900000000000006</v>
      </c>
      <c r="AC4272">
        <v>1685</v>
      </c>
      <c r="AD4272">
        <v>37.79</v>
      </c>
      <c r="AE4272">
        <v>32.35</v>
      </c>
      <c r="AF4272">
        <v>11.25</v>
      </c>
      <c r="AG4272">
        <v>1570</v>
      </c>
      <c r="AI4272">
        <v>44.58</v>
      </c>
      <c r="AJ4272">
        <v>41.32</v>
      </c>
      <c r="AK4272">
        <v>4.9000000000000004</v>
      </c>
      <c r="AL4272">
        <v>47.305</v>
      </c>
      <c r="AM4272">
        <v>6.48</v>
      </c>
      <c r="AN4272">
        <v>47.89</v>
      </c>
      <c r="AO4272">
        <v>45.09</v>
      </c>
      <c r="AP4272">
        <v>3.82</v>
      </c>
      <c r="AQ4272">
        <v>4.17</v>
      </c>
      <c r="AR4272">
        <v>4.12</v>
      </c>
      <c r="AS4272">
        <v>41.19</v>
      </c>
      <c r="AT4272">
        <v>0</v>
      </c>
      <c r="AU4272">
        <v>0</v>
      </c>
      <c r="AV4272">
        <v>4.7</v>
      </c>
      <c r="AW4272">
        <v>67.099999999999994</v>
      </c>
      <c r="AX4272">
        <v>90.2</v>
      </c>
      <c r="AY4272">
        <v>96.4</v>
      </c>
      <c r="AZ4272">
        <v>100</v>
      </c>
      <c r="BA4272">
        <v>85.5</v>
      </c>
      <c r="BB4272">
        <v>91.7</v>
      </c>
      <c r="BC4272">
        <v>122.2410118169239</v>
      </c>
      <c r="BD4272">
        <v>3.5824710629099199E-2</v>
      </c>
      <c r="BE4272">
        <v>57.15472383713329</v>
      </c>
      <c r="BF4272">
        <v>49.968308595059298</v>
      </c>
      <c r="BG4272">
        <v>180.32204514185901</v>
      </c>
      <c r="BH4272">
        <v>10.22014871203451</v>
      </c>
      <c r="BI4272">
        <v>107.33728870556421</v>
      </c>
      <c r="BJ4272">
        <v>5.9815046750904273</v>
      </c>
      <c r="BK4272">
        <v>707.27903361271501</v>
      </c>
      <c r="BL4272">
        <v>4.6430537733610171</v>
      </c>
      <c r="BM4272">
        <v>192.2010536286775</v>
      </c>
      <c r="BN4272">
        <v>107.5026657619036</v>
      </c>
      <c r="BO4272">
        <v>106.1491164351454</v>
      </c>
      <c r="BP4272">
        <v>106.4683042352341</v>
      </c>
      <c r="BQ4272">
        <v>34.017129116273068</v>
      </c>
      <c r="BR4272">
        <v>42.93104436506794</v>
      </c>
      <c r="BS4272">
        <v>87.827068663458931</v>
      </c>
      <c r="BT4272">
        <v>1930.205609700834</v>
      </c>
      <c r="BU4272">
        <v>117.9953030266514</v>
      </c>
      <c r="BV4272">
        <v>834.2020975334799</v>
      </c>
      <c r="BW4272">
        <v>23.922639036782051</v>
      </c>
      <c r="BX4272">
        <v>11.18808686531378</v>
      </c>
      <c r="BY4272">
        <v>15.202737728404649</v>
      </c>
      <c r="BZ4272">
        <v>0.45221219846505928</v>
      </c>
      <c r="CA4272">
        <f t="shared" si="528"/>
        <v>57.19054854776239</v>
      </c>
      <c r="CB4272" cm="1">
        <f t="array" ref="CB4272">IF(ISBLANK(INDEX(AC:AC,ROW())), "", INDEX(AC:AC,ROW())*(BI4272+BJ4272)/1000)</f>
        <v>190.94216684640304</v>
      </c>
      <c r="CC4272">
        <f t="shared" si="529"/>
        <v>190.54219385389351</v>
      </c>
      <c r="CD4272">
        <f t="shared" si="530"/>
        <v>3.7119286773566378</v>
      </c>
      <c r="CE4272">
        <f t="shared" si="531"/>
        <v>5.7859389668009467</v>
      </c>
      <c r="CF4272" cm="1">
        <f t="array" ref="CF4272">IFERROR(IF((BD4272+BE4272)*INDEX(H:H,ROW())*INDEX(K:K,ROW())/(BF4272*30*1000)&lt;0.5,"",(BD4272+BE4272)*INDEX(H:H,ROW())*INDEX(K:K,ROW())/(BF4272*30*1000)),"")</f>
        <v>2.7684939430547919</v>
      </c>
      <c r="CG4272">
        <f t="shared" si="532"/>
        <v>0.40876877450830568</v>
      </c>
      <c r="CH4272" cm="1">
        <f t="array" ref="CH4272">IFERROR((BD4272+BE4272)*INDEX(K:K,ROW())*INDEX(H:H,ROW())/BC4272/100000,"")</f>
        <v>0.33950216290085233</v>
      </c>
      <c r="CI4272">
        <f t="shared" si="533"/>
        <v>107.79503352476446</v>
      </c>
      <c r="CJ4272">
        <v>1</v>
      </c>
      <c r="CK4272">
        <f t="shared" si="534"/>
        <v>15.79016388208268</v>
      </c>
      <c r="CL4272" cm="1">
        <f t="array" ref="CL4272">IF(INDEX(AS:AS,ROW()-2)=0,CL4271,INDEX(AS:AS,ROW()-2))</f>
        <v>41.12</v>
      </c>
      <c r="CM4272" t="str">
        <f t="shared" si="535"/>
        <v>SP</v>
      </c>
    </row>
    <row r="4273" spans="1:91" x14ac:dyDescent="0.3">
      <c r="A4273" s="1">
        <v>4268</v>
      </c>
      <c r="B4273" t="s">
        <v>284</v>
      </c>
      <c r="C4273">
        <v>6</v>
      </c>
      <c r="D4273">
        <v>27</v>
      </c>
      <c r="E4273">
        <v>26</v>
      </c>
      <c r="F4273" t="s">
        <v>98</v>
      </c>
      <c r="G4273" t="s">
        <v>103</v>
      </c>
      <c r="H4273">
        <v>45.87</v>
      </c>
      <c r="I4273">
        <v>0.88</v>
      </c>
      <c r="J4273">
        <v>45.57</v>
      </c>
      <c r="K4273">
        <v>1564</v>
      </c>
      <c r="L4273">
        <v>45.89</v>
      </c>
      <c r="M4273">
        <v>0.89</v>
      </c>
      <c r="N4273">
        <v>45.57</v>
      </c>
      <c r="O4273">
        <v>1568</v>
      </c>
      <c r="P4273">
        <v>1.35</v>
      </c>
      <c r="Q4273">
        <v>50.28</v>
      </c>
      <c r="R4273">
        <v>30.11</v>
      </c>
      <c r="S4273">
        <v>1.6708776595744681</v>
      </c>
      <c r="T4273">
        <v>7.41</v>
      </c>
      <c r="U4273">
        <v>0</v>
      </c>
      <c r="V4273">
        <v>0</v>
      </c>
      <c r="W4273">
        <v>0</v>
      </c>
      <c r="X4273">
        <v>0</v>
      </c>
      <c r="Y4273">
        <v>2.2000000000000002</v>
      </c>
      <c r="Z4273">
        <v>7.72</v>
      </c>
      <c r="AA4273">
        <v>19.75</v>
      </c>
      <c r="AB4273">
        <v>65.900000000000006</v>
      </c>
      <c r="AC4273">
        <v>1695</v>
      </c>
      <c r="AD4273">
        <v>37.79</v>
      </c>
      <c r="AE4273">
        <v>32.28</v>
      </c>
      <c r="AF4273">
        <v>11.41</v>
      </c>
      <c r="AG4273">
        <v>1570</v>
      </c>
      <c r="AI4273">
        <v>44.58</v>
      </c>
      <c r="AJ4273">
        <v>41.32</v>
      </c>
      <c r="AK4273">
        <v>4.51</v>
      </c>
      <c r="AL4273">
        <v>47.305</v>
      </c>
      <c r="AM4273">
        <v>6.31</v>
      </c>
      <c r="AN4273">
        <v>47.89</v>
      </c>
      <c r="AO4273">
        <v>45.09</v>
      </c>
      <c r="AP4273">
        <v>3.31</v>
      </c>
      <c r="AQ4273">
        <v>3.83</v>
      </c>
      <c r="AR4273">
        <v>4.12</v>
      </c>
      <c r="AS4273">
        <v>41.41</v>
      </c>
      <c r="AT4273">
        <v>0</v>
      </c>
      <c r="AU4273">
        <v>0</v>
      </c>
      <c r="AV4273">
        <v>8.1999999999999993</v>
      </c>
      <c r="AW4273">
        <v>72.5</v>
      </c>
      <c r="AX4273">
        <v>93.2</v>
      </c>
      <c r="AY4273">
        <v>99.4</v>
      </c>
      <c r="AZ4273">
        <v>100</v>
      </c>
      <c r="BA4273">
        <v>85</v>
      </c>
      <c r="BB4273">
        <v>91.2</v>
      </c>
      <c r="BC4273">
        <v>123.4858507871694</v>
      </c>
      <c r="BD4273">
        <v>3.7051172831506697E-2</v>
      </c>
      <c r="BE4273">
        <v>55.971958682544773</v>
      </c>
      <c r="BF4273">
        <v>49.691085444369989</v>
      </c>
      <c r="BG4273">
        <v>177.66012861972879</v>
      </c>
      <c r="BH4273">
        <v>10.219885639657241</v>
      </c>
      <c r="BI4273">
        <v>105.75010924129229</v>
      </c>
      <c r="BJ4273">
        <v>5.9802892288501761</v>
      </c>
      <c r="BK4273">
        <v>692.46983871227701</v>
      </c>
      <c r="BL4273">
        <v>4.7296677446978723</v>
      </c>
      <c r="BM4273">
        <v>200.6481797799658</v>
      </c>
      <c r="BN4273">
        <v>107.0745341398522</v>
      </c>
      <c r="BO4273">
        <v>105.8359266717342</v>
      </c>
      <c r="BP4273">
        <v>106.1405612562869</v>
      </c>
      <c r="BQ4273">
        <v>33.631829887389429</v>
      </c>
      <c r="BR4273">
        <v>37.630228825225252</v>
      </c>
      <c r="BS4273">
        <v>86.317403430312453</v>
      </c>
      <c r="BT4273">
        <v>1913.839590744429</v>
      </c>
      <c r="BU4273">
        <v>119.2831805880239</v>
      </c>
      <c r="BV4273">
        <v>833.31904397713527</v>
      </c>
      <c r="BW4273">
        <v>23.993612327843682</v>
      </c>
      <c r="BX4273">
        <v>11.557850578877691</v>
      </c>
      <c r="BY4273">
        <v>15.202690546014701</v>
      </c>
      <c r="BZ4273">
        <v>0.45324639472152117</v>
      </c>
      <c r="CA4273">
        <f t="shared" si="528"/>
        <v>56.009009855376277</v>
      </c>
      <c r="CB4273" cm="1">
        <f t="array" ref="CB4273">IF(ISBLANK(INDEX(AC:AC,ROW())), "", INDEX(AC:AC,ROW())*(BI4273+BJ4273)/1000)</f>
        <v>189.38302540689151</v>
      </c>
      <c r="CC4273">
        <f t="shared" si="529"/>
        <v>187.88001425938603</v>
      </c>
      <c r="CD4273">
        <f t="shared" si="530"/>
        <v>3.6857025024293284</v>
      </c>
      <c r="CE4273">
        <f t="shared" si="531"/>
        <v>5.6076856927176548</v>
      </c>
      <c r="CF4273" cm="1">
        <f t="array" ref="CF4273">IFERROR(IF((BD4273+BE4273)*INDEX(H:H,ROW())*INDEX(K:K,ROW())/(BF4273*30*1000)&lt;0.5,"",(BD4273+BE4273)*INDEX(H:H,ROW())*INDEX(K:K,ROW())/(BF4273*30*1000)),"")</f>
        <v>2.6954026174706622</v>
      </c>
      <c r="CG4273">
        <f t="shared" si="532"/>
        <v>0.40240306988704055</v>
      </c>
      <c r="CH4273" cm="1">
        <f t="array" ref="CH4273">IFERROR((BD4273+BE4273)*INDEX(K:K,ROW())*INDEX(H:H,ROW())/BC4273/100000,"")</f>
        <v>0.32539148635552761</v>
      </c>
      <c r="CI4273">
        <f t="shared" si="533"/>
        <v>104.36686891302325</v>
      </c>
      <c r="CJ4273">
        <v>1</v>
      </c>
      <c r="CK4273">
        <f t="shared" si="534"/>
        <v>15.498452482972919</v>
      </c>
      <c r="CL4273" cm="1">
        <f t="array" ref="CL4273">IF(INDEX(AS:AS,ROW()-2)=0,CL4272,INDEX(AS:AS,ROW()-2))</f>
        <v>41.02</v>
      </c>
      <c r="CM4273" t="str">
        <f t="shared" si="535"/>
        <v>SP</v>
      </c>
    </row>
    <row r="4274" spans="1:91" x14ac:dyDescent="0.3">
      <c r="A4274" s="1">
        <v>4269</v>
      </c>
      <c r="B4274" t="s">
        <v>284</v>
      </c>
      <c r="C4274">
        <v>6</v>
      </c>
      <c r="D4274">
        <v>27</v>
      </c>
      <c r="E4274">
        <v>26</v>
      </c>
      <c r="F4274" t="s">
        <v>98</v>
      </c>
      <c r="G4274" t="s">
        <v>104</v>
      </c>
      <c r="H4274">
        <v>46.86</v>
      </c>
      <c r="I4274">
        <v>0.84</v>
      </c>
      <c r="J4274">
        <v>47.04</v>
      </c>
      <c r="K4274">
        <v>1582</v>
      </c>
      <c r="L4274">
        <v>45.89</v>
      </c>
      <c r="M4274">
        <v>0.89</v>
      </c>
      <c r="N4274">
        <v>45.57</v>
      </c>
      <c r="O4274">
        <v>1568</v>
      </c>
      <c r="P4274">
        <v>1.35</v>
      </c>
      <c r="Q4274">
        <v>50.28</v>
      </c>
      <c r="R4274">
        <v>30.11</v>
      </c>
      <c r="S4274">
        <v>1.6708776595744681</v>
      </c>
      <c r="T4274">
        <v>7.41</v>
      </c>
      <c r="U4274">
        <v>0</v>
      </c>
      <c r="V4274">
        <v>0</v>
      </c>
      <c r="W4274">
        <v>0</v>
      </c>
      <c r="X4274">
        <v>0</v>
      </c>
      <c r="Y4274">
        <v>2.2000000000000002</v>
      </c>
      <c r="Z4274">
        <v>7.72</v>
      </c>
      <c r="AA4274">
        <v>19.75</v>
      </c>
      <c r="AB4274">
        <v>65.900000000000006</v>
      </c>
      <c r="AC4274">
        <v>1684</v>
      </c>
      <c r="AD4274">
        <v>37.79</v>
      </c>
      <c r="AE4274">
        <v>32.42</v>
      </c>
      <c r="AF4274">
        <v>11.5</v>
      </c>
      <c r="AG4274">
        <v>1570</v>
      </c>
      <c r="AI4274">
        <v>44.58</v>
      </c>
      <c r="AJ4274">
        <v>40.65</v>
      </c>
      <c r="AK4274">
        <v>4.8899999999999997</v>
      </c>
      <c r="AL4274">
        <v>47.305</v>
      </c>
      <c r="AM4274">
        <v>6.61</v>
      </c>
      <c r="AN4274">
        <v>47.65</v>
      </c>
      <c r="AO4274">
        <v>45.09</v>
      </c>
      <c r="AP4274">
        <v>3.72</v>
      </c>
      <c r="AQ4274">
        <v>3.83</v>
      </c>
      <c r="AR4274">
        <v>4.21</v>
      </c>
      <c r="AS4274">
        <v>41.3</v>
      </c>
      <c r="AT4274">
        <v>0</v>
      </c>
      <c r="AU4274">
        <v>0</v>
      </c>
      <c r="AV4274">
        <v>5.3</v>
      </c>
      <c r="AW4274">
        <v>80.2</v>
      </c>
      <c r="AX4274">
        <v>91.2</v>
      </c>
      <c r="AY4274">
        <v>98.2</v>
      </c>
      <c r="AZ4274">
        <v>100</v>
      </c>
      <c r="BA4274">
        <v>85.9</v>
      </c>
      <c r="BB4274">
        <v>92.9</v>
      </c>
      <c r="BC4274">
        <v>116.1001338122516</v>
      </c>
      <c r="BD4274">
        <v>3.7543380611431698E-2</v>
      </c>
      <c r="BE4274">
        <v>55.854075791629533</v>
      </c>
      <c r="BF4274">
        <v>49.665777621702922</v>
      </c>
      <c r="BG4274">
        <v>172.44852542495499</v>
      </c>
      <c r="BH4274">
        <v>9.9874806874990458</v>
      </c>
      <c r="BI4274">
        <v>102.649749184435</v>
      </c>
      <c r="BJ4274">
        <v>5.8485570657914874</v>
      </c>
      <c r="BK4274">
        <v>687.98661617207279</v>
      </c>
      <c r="BL4274">
        <v>4.5940568788527418</v>
      </c>
      <c r="BM4274">
        <v>188.84867655151129</v>
      </c>
      <c r="BN4274">
        <v>106.86433747383801</v>
      </c>
      <c r="BO4274">
        <v>105.57746293626811</v>
      </c>
      <c r="BP4274">
        <v>105.6961837754049</v>
      </c>
      <c r="BQ4274">
        <v>36.502184019155969</v>
      </c>
      <c r="BR4274">
        <v>46.036608475734369</v>
      </c>
      <c r="BS4274">
        <v>85.164794213467303</v>
      </c>
      <c r="BT4274">
        <v>1933.8188121594001</v>
      </c>
      <c r="BU4274">
        <v>118.99963181102819</v>
      </c>
      <c r="BV4274">
        <v>833.1060733588414</v>
      </c>
      <c r="BW4274">
        <v>24.004444830183989</v>
      </c>
      <c r="BX4274">
        <v>11.337452411669471</v>
      </c>
      <c r="BY4274">
        <v>15.20397885366177</v>
      </c>
      <c r="BZ4274">
        <v>0.45479099773186071</v>
      </c>
      <c r="CA4274">
        <f t="shared" si="528"/>
        <v>55.891619172240965</v>
      </c>
      <c r="CB4274" cm="1">
        <f t="array" ref="CB4274">IF(ISBLANK(INDEX(AC:AC,ROW())), "", INDEX(AC:AC,ROW())*(BI4274+BJ4274)/1000)</f>
        <v>182.71114772538138</v>
      </c>
      <c r="CC4274">
        <f t="shared" si="529"/>
        <v>182.43600611245404</v>
      </c>
      <c r="CD4274">
        <f t="shared" si="530"/>
        <v>3.7711120235113897</v>
      </c>
      <c r="CE4274">
        <f t="shared" si="531"/>
        <v>5.9258038176306753</v>
      </c>
      <c r="CF4274" cm="1">
        <f t="array" ref="CF4274">IFERROR(IF((BD4274+BE4274)*INDEX(H:H,ROW())*INDEX(K:K,ROW())/(BF4274*30*1000)&lt;0.5,"",(BD4274+BE4274)*INDEX(H:H,ROW())*INDEX(K:K,ROW())/(BF4274*30*1000)),"")</f>
        <v>2.7808461376081506</v>
      </c>
      <c r="CG4274">
        <f t="shared" si="532"/>
        <v>0.42778398259229122</v>
      </c>
      <c r="CH4274" cm="1">
        <f t="array" ref="CH4274">IFERROR((BD4274+BE4274)*INDEX(K:K,ROW())*INDEX(H:H,ROW())/BC4274/100000,"")</f>
        <v>0.3568804307167216</v>
      </c>
      <c r="CI4274">
        <f t="shared" si="533"/>
        <v>107.62043054853342</v>
      </c>
      <c r="CJ4274">
        <v>1</v>
      </c>
      <c r="CK4274">
        <f t="shared" si="534"/>
        <v>16.656473585867062</v>
      </c>
      <c r="CL4274" cm="1">
        <f t="array" ref="CL4274">IF(INDEX(AS:AS,ROW()-2)=0,CL4273,INDEX(AS:AS,ROW()-2))</f>
        <v>41.19</v>
      </c>
      <c r="CM4274" t="str">
        <f t="shared" si="535"/>
        <v>SP</v>
      </c>
    </row>
    <row r="4275" spans="1:91" x14ac:dyDescent="0.3">
      <c r="A4275" s="1">
        <v>4270</v>
      </c>
      <c r="B4275" t="s">
        <v>284</v>
      </c>
      <c r="C4275">
        <v>6</v>
      </c>
      <c r="D4275">
        <v>27</v>
      </c>
      <c r="E4275">
        <v>26</v>
      </c>
      <c r="F4275" t="s">
        <v>98</v>
      </c>
      <c r="G4275" t="s">
        <v>105</v>
      </c>
      <c r="H4275">
        <v>45.87</v>
      </c>
      <c r="I4275">
        <v>0.88</v>
      </c>
      <c r="J4275">
        <v>45.57</v>
      </c>
      <c r="K4275">
        <v>1564</v>
      </c>
      <c r="L4275">
        <v>45.89</v>
      </c>
      <c r="M4275">
        <v>0.89</v>
      </c>
      <c r="N4275">
        <v>45.57</v>
      </c>
      <c r="O4275">
        <v>1568</v>
      </c>
      <c r="P4275">
        <v>1.35</v>
      </c>
      <c r="Q4275">
        <v>50.28</v>
      </c>
      <c r="R4275">
        <v>30.11</v>
      </c>
      <c r="S4275">
        <v>1.6708776595744681</v>
      </c>
      <c r="T4275">
        <v>7.41</v>
      </c>
      <c r="U4275">
        <v>0</v>
      </c>
      <c r="V4275">
        <v>0</v>
      </c>
      <c r="W4275">
        <v>0</v>
      </c>
      <c r="X4275">
        <v>0</v>
      </c>
      <c r="Y4275">
        <v>2.2000000000000002</v>
      </c>
      <c r="Z4275">
        <v>7.72</v>
      </c>
      <c r="AA4275">
        <v>19.75</v>
      </c>
      <c r="AB4275">
        <v>65.900000000000006</v>
      </c>
      <c r="AC4275">
        <v>1686</v>
      </c>
      <c r="AD4275">
        <v>37.79</v>
      </c>
      <c r="AE4275">
        <v>32.28</v>
      </c>
      <c r="AF4275">
        <v>11.46</v>
      </c>
      <c r="AG4275">
        <v>1570</v>
      </c>
      <c r="AI4275">
        <v>44.58</v>
      </c>
      <c r="AJ4275">
        <v>41.32</v>
      </c>
      <c r="AK4275">
        <v>4.51</v>
      </c>
      <c r="AL4275">
        <v>47.305</v>
      </c>
      <c r="AM4275">
        <v>6.31</v>
      </c>
      <c r="AN4275">
        <v>47.89</v>
      </c>
      <c r="AO4275">
        <v>45.09</v>
      </c>
      <c r="AP4275">
        <v>3.31</v>
      </c>
      <c r="AQ4275">
        <v>3.83</v>
      </c>
      <c r="AR4275">
        <v>4.12</v>
      </c>
      <c r="AS4275">
        <v>41.11</v>
      </c>
      <c r="AT4275">
        <v>0</v>
      </c>
      <c r="AU4275">
        <v>0</v>
      </c>
      <c r="AV4275">
        <v>4.3</v>
      </c>
      <c r="AW4275">
        <v>58.6</v>
      </c>
      <c r="AX4275">
        <v>87.6</v>
      </c>
      <c r="AY4275">
        <v>96.2</v>
      </c>
      <c r="AZ4275">
        <v>100</v>
      </c>
      <c r="BA4275">
        <v>83.3</v>
      </c>
      <c r="BB4275">
        <v>91.9</v>
      </c>
      <c r="BC4275">
        <v>26.188863903291459</v>
      </c>
      <c r="BD4275">
        <v>3.2977823343282503E-2</v>
      </c>
      <c r="BE4275">
        <v>10.86274680923245</v>
      </c>
      <c r="BF4275">
        <v>8.3979198902071026</v>
      </c>
      <c r="BG4275">
        <v>194.37036265199109</v>
      </c>
      <c r="BH4275">
        <v>9.5401790747124817</v>
      </c>
      <c r="BI4275">
        <v>115.6966279198049</v>
      </c>
      <c r="BJ4275">
        <v>5.5850543169631868</v>
      </c>
      <c r="BK4275">
        <v>111.28341258827849</v>
      </c>
      <c r="BL4275">
        <v>4.7911608971201058</v>
      </c>
      <c r="BM4275">
        <v>182.5785190340473</v>
      </c>
      <c r="BN4275">
        <v>108.427900119204</v>
      </c>
      <c r="BO4275">
        <v>107.62626591601411</v>
      </c>
      <c r="BP4275">
        <v>106.5024869521297</v>
      </c>
      <c r="BQ4275">
        <v>3.2539827241112032</v>
      </c>
      <c r="BR4275">
        <v>47.132834396943473</v>
      </c>
      <c r="BS4275">
        <v>137.07297868260611</v>
      </c>
      <c r="BT4275">
        <v>879.81971532567536</v>
      </c>
      <c r="BU4275">
        <v>75.161212062388088</v>
      </c>
      <c r="BV4275">
        <v>721.79542856546209</v>
      </c>
      <c r="BW4275">
        <v>104.2516613374268</v>
      </c>
      <c r="BX4275">
        <v>9.5134842143276224</v>
      </c>
      <c r="BY4275">
        <v>5.1447241491198463</v>
      </c>
      <c r="BZ4275">
        <v>0.45521627608904208</v>
      </c>
      <c r="CA4275">
        <f t="shared" si="528"/>
        <v>10.895724632575732</v>
      </c>
      <c r="CB4275" cm="1">
        <f t="array" ref="CB4275">IF(ISBLANK(INDEX(AC:AC,ROW())), "", INDEX(AC:AC,ROW())*(BI4275+BJ4275)/1000)</f>
        <v>204.48091625119096</v>
      </c>
      <c r="CC4275">
        <f t="shared" si="529"/>
        <v>203.91054172670357</v>
      </c>
      <c r="CD4275">
        <f t="shared" si="530"/>
        <v>0.5457462456130836</v>
      </c>
      <c r="CE4275">
        <f t="shared" si="531"/>
        <v>4.2492646110659349</v>
      </c>
      <c r="CF4275" cm="1">
        <f t="array" ref="CF4275">IFERROR(IF((BD4275+BE4275)*INDEX(H:H,ROW())*INDEX(K:K,ROW())/(BF4275*30*1000)&lt;0.5,"",(BD4275+BE4275)*INDEX(H:H,ROW())*INDEX(K:K,ROW())/(BF4275*30*1000)),"")</f>
        <v>3.1026202696743286</v>
      </c>
      <c r="CG4275">
        <f t="shared" si="532"/>
        <v>0.32066759066824729</v>
      </c>
      <c r="CH4275" cm="1">
        <f t="array" ref="CH4275">IFERROR((BD4275+BE4275)*INDEX(K:K,ROW())*INDEX(H:H,ROW())/BC4275/100000,"")</f>
        <v>0.29847292999048036</v>
      </c>
      <c r="CI4275">
        <f t="shared" si="533"/>
        <v>20.303031019057997</v>
      </c>
      <c r="CJ4275">
        <v>0.5</v>
      </c>
      <c r="CK4275">
        <f t="shared" si="534"/>
        <v>33.595184524789495</v>
      </c>
      <c r="CL4275" cm="1">
        <f t="array" ref="CL4275">IF(INDEX(AS:AS,ROW()-2)=0,CL4274,INDEX(AS:AS,ROW()-2))</f>
        <v>41.41</v>
      </c>
      <c r="CM4275" t="str">
        <f t="shared" si="535"/>
        <v>SP</v>
      </c>
    </row>
    <row r="4276" spans="1:91" x14ac:dyDescent="0.3">
      <c r="A4276" s="1">
        <v>4271</v>
      </c>
      <c r="B4276" t="s">
        <v>284</v>
      </c>
      <c r="C4276">
        <v>6</v>
      </c>
      <c r="D4276">
        <v>27</v>
      </c>
      <c r="E4276">
        <v>26</v>
      </c>
      <c r="F4276" t="s">
        <v>98</v>
      </c>
      <c r="G4276" t="s">
        <v>106</v>
      </c>
      <c r="H4276">
        <v>45.87</v>
      </c>
      <c r="I4276">
        <v>0.88</v>
      </c>
      <c r="J4276">
        <v>45.57</v>
      </c>
      <c r="K4276">
        <v>1564</v>
      </c>
      <c r="L4276">
        <v>45.89</v>
      </c>
      <c r="M4276">
        <v>0.89</v>
      </c>
      <c r="N4276">
        <v>45.57</v>
      </c>
      <c r="O4276">
        <v>1568</v>
      </c>
      <c r="P4276">
        <v>1.35</v>
      </c>
      <c r="Q4276">
        <v>50.28</v>
      </c>
      <c r="R4276">
        <v>30.11</v>
      </c>
      <c r="S4276">
        <v>1.6708776595744681</v>
      </c>
      <c r="T4276">
        <v>7.41</v>
      </c>
      <c r="U4276">
        <v>0</v>
      </c>
      <c r="V4276">
        <v>0</v>
      </c>
      <c r="W4276">
        <v>0</v>
      </c>
      <c r="X4276">
        <v>0</v>
      </c>
      <c r="Y4276">
        <v>2.2000000000000002</v>
      </c>
      <c r="Z4276">
        <v>7.72</v>
      </c>
      <c r="AA4276">
        <v>19.75</v>
      </c>
      <c r="AB4276">
        <v>65.900000000000006</v>
      </c>
      <c r="AC4276">
        <v>1688</v>
      </c>
      <c r="AD4276">
        <v>37.79</v>
      </c>
      <c r="AE4276">
        <v>32.28</v>
      </c>
      <c r="AF4276">
        <v>11.55</v>
      </c>
      <c r="AG4276">
        <v>1570</v>
      </c>
      <c r="AI4276">
        <v>44.58</v>
      </c>
      <c r="AJ4276">
        <v>41.32</v>
      </c>
      <c r="AK4276">
        <v>4.51</v>
      </c>
      <c r="AL4276">
        <v>47.305</v>
      </c>
      <c r="AM4276">
        <v>6.31</v>
      </c>
      <c r="AN4276">
        <v>47.89</v>
      </c>
      <c r="AO4276">
        <v>45.09</v>
      </c>
      <c r="AP4276">
        <v>3.31</v>
      </c>
      <c r="AQ4276">
        <v>3.83</v>
      </c>
      <c r="AR4276">
        <v>4.12</v>
      </c>
      <c r="AS4276">
        <v>42.06</v>
      </c>
      <c r="AT4276">
        <v>0</v>
      </c>
      <c r="AU4276">
        <v>0</v>
      </c>
      <c r="AV4276">
        <v>5.6</v>
      </c>
      <c r="AW4276">
        <v>68.400000000000006</v>
      </c>
      <c r="AX4276">
        <v>92.8</v>
      </c>
      <c r="AY4276">
        <v>99.1</v>
      </c>
      <c r="AZ4276">
        <v>100</v>
      </c>
      <c r="BA4276">
        <v>86.199999999999989</v>
      </c>
      <c r="BB4276">
        <v>92.6</v>
      </c>
      <c r="BC4276">
        <v>3.5827114697415202E-17</v>
      </c>
      <c r="BD4276">
        <v>3.1252675757988402E-2</v>
      </c>
      <c r="BE4276">
        <v>50.567891673570138</v>
      </c>
      <c r="BF4276">
        <v>7.2429481262888577E-18</v>
      </c>
      <c r="BG4276">
        <v>171.45979963442039</v>
      </c>
      <c r="BH4276">
        <v>8.8557047751425646</v>
      </c>
      <c r="BI4276">
        <v>102.0593722271842</v>
      </c>
      <c r="BJ4276">
        <v>5.1851812592296254</v>
      </c>
      <c r="BK4276">
        <v>8.5449570456630475E-17</v>
      </c>
      <c r="BL4276">
        <v>5.8157673824074232</v>
      </c>
      <c r="BM4276">
        <v>183.11339497838739</v>
      </c>
      <c r="BN4276">
        <v>107.688448377021</v>
      </c>
      <c r="BO4276">
        <v>109.8129243861392</v>
      </c>
      <c r="BP4276">
        <v>101.4521523900731</v>
      </c>
      <c r="BQ4276">
        <v>15.239371330145151</v>
      </c>
      <c r="BR4276">
        <v>46.508297610131308</v>
      </c>
      <c r="BS4276">
        <v>156.37093574340039</v>
      </c>
      <c r="BT4276">
        <v>344.11691711494439</v>
      </c>
      <c r="BU4276">
        <v>39.578582660357007</v>
      </c>
      <c r="BV4276">
        <v>605.26114468979586</v>
      </c>
      <c r="BW4276">
        <v>123.8076120233891</v>
      </c>
      <c r="BX4276">
        <v>10.175771696740471</v>
      </c>
      <c r="BY4276">
        <v>0.43165833771771323</v>
      </c>
      <c r="BZ4276">
        <v>0.45241498608895048</v>
      </c>
      <c r="CA4276">
        <f t="shared" si="528"/>
        <v>50.599144349328128</v>
      </c>
      <c r="CB4276" cm="1">
        <f t="array" ref="CB4276">IF(ISBLANK(INDEX(AC:AC,ROW())), "", INDEX(AC:AC,ROW())*(BI4276+BJ4276)/1000)</f>
        <v>181.02880628506654</v>
      </c>
      <c r="CC4276">
        <f t="shared" si="529"/>
        <v>180.31550440956295</v>
      </c>
      <c r="CD4276">
        <f t="shared" si="530"/>
        <v>4.7388920179899236E-19</v>
      </c>
      <c r="CE4276">
        <f t="shared" si="531"/>
        <v>2.385053085583678</v>
      </c>
      <c r="CF4276" cm="1">
        <f t="array" ref="CF4276">IFERROR(IF((BD4276+BE4276)*INDEX(H:H,ROW())*INDEX(K:K,ROW())/(BF4276*30*1000)&lt;0.5,"",(BD4276+BE4276)*INDEX(H:H,ROW())*INDEX(K:K,ROW())/(BF4276*30*1000)),"")</f>
        <v>1.670598288498722E+19</v>
      </c>
      <c r="CG4276">
        <f t="shared" si="532"/>
        <v>0.20216386911032527</v>
      </c>
      <c r="CH4276" cm="1">
        <f t="array" ref="CH4276">IFERROR((BD4276+BE4276)*INDEX(K:K,ROW())*INDEX(H:H,ROW())/BC4276/100000,"")</f>
        <v>1.0132038411959671E+18</v>
      </c>
      <c r="CI4276">
        <f t="shared" si="533"/>
        <v>94.286156442570302</v>
      </c>
      <c r="CJ4276">
        <v>0</v>
      </c>
      <c r="CK4276" t="str">
        <f t="shared" si="534"/>
        <v xml:space="preserve"> </v>
      </c>
      <c r="CL4276" cm="1">
        <f t="array" ref="CL4276">IF(INDEX(AS:AS,ROW()-2)=0,CL4275,INDEX(AS:AS,ROW()-2))</f>
        <v>41.3</v>
      </c>
      <c r="CM4276" t="str">
        <f t="shared" si="535"/>
        <v>SP</v>
      </c>
    </row>
    <row r="4277" spans="1:91" x14ac:dyDescent="0.3">
      <c r="A4277" s="1">
        <v>4272</v>
      </c>
      <c r="B4277" t="s">
        <v>285</v>
      </c>
      <c r="C4277">
        <v>6</v>
      </c>
      <c r="D4277">
        <v>28</v>
      </c>
      <c r="E4277">
        <v>26</v>
      </c>
      <c r="F4277" t="s">
        <v>80</v>
      </c>
      <c r="G4277" t="s">
        <v>81</v>
      </c>
      <c r="H4277">
        <v>45.87</v>
      </c>
      <c r="I4277">
        <v>0.88</v>
      </c>
      <c r="J4277">
        <v>45.57</v>
      </c>
      <c r="K4277">
        <v>1564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U4277">
        <v>0</v>
      </c>
      <c r="V4277">
        <v>0</v>
      </c>
      <c r="W4277">
        <v>0</v>
      </c>
      <c r="X4277">
        <v>0</v>
      </c>
      <c r="Y4277">
        <v>3.3</v>
      </c>
      <c r="Z4277">
        <v>7.72</v>
      </c>
      <c r="AA4277">
        <v>21.8</v>
      </c>
      <c r="AB4277">
        <v>65.900000000000006</v>
      </c>
      <c r="AC4277">
        <v>1682</v>
      </c>
      <c r="AD4277">
        <v>37.79</v>
      </c>
      <c r="AE4277">
        <v>32.28</v>
      </c>
      <c r="AF4277">
        <v>11.49</v>
      </c>
      <c r="AG4277">
        <v>1570</v>
      </c>
      <c r="AI4277">
        <v>44.58</v>
      </c>
      <c r="AJ4277">
        <v>41.32</v>
      </c>
      <c r="AK4277">
        <v>4.51</v>
      </c>
      <c r="AL4277">
        <v>47.305</v>
      </c>
      <c r="AM4277">
        <v>6.31</v>
      </c>
      <c r="AN4277">
        <v>47.89</v>
      </c>
      <c r="AO4277">
        <v>45.09</v>
      </c>
      <c r="AP4277">
        <v>3.31</v>
      </c>
      <c r="AQ4277">
        <v>3.83</v>
      </c>
      <c r="AR4277">
        <v>4.12</v>
      </c>
      <c r="AS4277">
        <v>42.06</v>
      </c>
      <c r="AT4277">
        <v>0</v>
      </c>
      <c r="AU4277">
        <v>0</v>
      </c>
      <c r="AV4277">
        <v>5.6</v>
      </c>
      <c r="AW4277">
        <v>68.400000000000006</v>
      </c>
      <c r="AX4277">
        <v>92.8</v>
      </c>
      <c r="AY4277">
        <v>99.1</v>
      </c>
      <c r="AZ4277">
        <v>100</v>
      </c>
      <c r="BA4277">
        <v>86.199999999999989</v>
      </c>
      <c r="BB4277">
        <v>92.6</v>
      </c>
      <c r="BC4277">
        <v>3.5827114697415202E-17</v>
      </c>
      <c r="BD4277">
        <v>3.1686074445526201E-2</v>
      </c>
      <c r="BE4277">
        <v>50.567891673570138</v>
      </c>
      <c r="BF4277">
        <v>7.2429481262888577E-18</v>
      </c>
      <c r="BG4277">
        <v>165.6173906910914</v>
      </c>
      <c r="BH4277">
        <v>9.3691891391362638</v>
      </c>
      <c r="BI4277">
        <v>98.582698942205198</v>
      </c>
      <c r="BJ4277">
        <v>5.4887620744249812</v>
      </c>
      <c r="BK4277">
        <v>8.5449570456630475E-17</v>
      </c>
      <c r="BL4277">
        <v>5.8620778587593181</v>
      </c>
      <c r="BM4277">
        <v>195.42877024279181</v>
      </c>
      <c r="BN4277">
        <v>107.59030164913111</v>
      </c>
      <c r="BO4277">
        <v>108.3210088273143</v>
      </c>
      <c r="BP4277">
        <v>100.5023763386847</v>
      </c>
      <c r="BQ4277">
        <v>15.239371330145151</v>
      </c>
      <c r="BR4277">
        <v>46.449505791142421</v>
      </c>
      <c r="BS4277">
        <v>102.2879895582513</v>
      </c>
      <c r="BT4277">
        <v>212.83563058389359</v>
      </c>
      <c r="BU4277">
        <v>37.745283177008851</v>
      </c>
      <c r="BV4277">
        <v>502.81060927494173</v>
      </c>
      <c r="BW4277">
        <v>123.80690354322731</v>
      </c>
      <c r="BX4277">
        <v>9.9295154033799111</v>
      </c>
      <c r="BY4277">
        <v>0.43044483524198579</v>
      </c>
      <c r="BZ4277">
        <v>0.45027168696409869</v>
      </c>
      <c r="CA4277">
        <f t="shared" si="528"/>
        <v>50.599577748015662</v>
      </c>
      <c r="CB4277" cm="1">
        <f t="array" ref="CB4277">IF(ISBLANK(INDEX(AC:AC,ROW())), "", INDEX(AC:AC,ROW())*(BI4277+BJ4277)/1000)</f>
        <v>175.04819742997196</v>
      </c>
      <c r="CC4277">
        <f t="shared" si="529"/>
        <v>174.98657983022767</v>
      </c>
      <c r="CD4277">
        <f t="shared" si="530"/>
        <v>4.883207074481587E-19</v>
      </c>
      <c r="CE4277">
        <f t="shared" si="531"/>
        <v>2.385053085583678</v>
      </c>
      <c r="CF4277" cm="1">
        <f t="array" ref="CF4277">IFERROR(IF((BD4277+BE4277)*INDEX(H:H,ROW())*INDEX(K:K,ROW())/(BF4277*30*1000)&lt;0.5,"",(BD4277+BE4277)*INDEX(H:H,ROW())*INDEX(K:K,ROW())/(BF4277*30*1000)),"")</f>
        <v>1.6706125977348749E+19</v>
      </c>
      <c r="CG4277">
        <f t="shared" si="532"/>
        <v>0.20216386911032527</v>
      </c>
      <c r="CH4277" cm="1">
        <f t="array" ref="CH4277">IFERROR((BD4277+BE4277)*INDEX(K:K,ROW())*INDEX(H:H,ROW())/BC4277/100000,"")</f>
        <v>1.0132125196276012E+18</v>
      </c>
      <c r="CI4277">
        <f t="shared" si="533"/>
        <v>94.286964035208101</v>
      </c>
      <c r="CJ4277">
        <v>0</v>
      </c>
      <c r="CK4277" t="str">
        <f t="shared" si="534"/>
        <v xml:space="preserve"> </v>
      </c>
      <c r="CL4277" cm="1">
        <f t="array" ref="CL4277">IF(INDEX(AS:AS,ROW()-2)=0,CL4276,INDEX(AS:AS,ROW()-2))</f>
        <v>41.11</v>
      </c>
      <c r="CM4277" t="str">
        <f t="shared" si="535"/>
        <v>SP</v>
      </c>
    </row>
    <row r="4278" spans="1:91" x14ac:dyDescent="0.3">
      <c r="A4278" s="1">
        <v>4273</v>
      </c>
      <c r="B4278" t="s">
        <v>285</v>
      </c>
      <c r="C4278">
        <v>6</v>
      </c>
      <c r="D4278">
        <v>28</v>
      </c>
      <c r="E4278">
        <v>26</v>
      </c>
      <c r="F4278" t="s">
        <v>80</v>
      </c>
      <c r="G4278" t="s">
        <v>82</v>
      </c>
      <c r="H4278">
        <v>45.87</v>
      </c>
      <c r="I4278">
        <v>0.88</v>
      </c>
      <c r="J4278">
        <v>45.57</v>
      </c>
      <c r="K4278">
        <v>1564</v>
      </c>
      <c r="L4278">
        <v>45.89</v>
      </c>
      <c r="M4278">
        <v>0.89</v>
      </c>
      <c r="N4278">
        <v>45.57</v>
      </c>
      <c r="O4278">
        <v>1568</v>
      </c>
      <c r="P4278">
        <v>1.35</v>
      </c>
      <c r="Q4278">
        <v>50.28</v>
      </c>
      <c r="R4278">
        <v>30.11</v>
      </c>
      <c r="S4278">
        <v>1.6708776595744681</v>
      </c>
      <c r="T4278">
        <v>7.41</v>
      </c>
      <c r="U4278">
        <v>0</v>
      </c>
      <c r="V4278">
        <v>0</v>
      </c>
      <c r="W4278">
        <v>0</v>
      </c>
      <c r="X4278">
        <v>0</v>
      </c>
      <c r="Y4278">
        <v>2.2000000000000002</v>
      </c>
      <c r="Z4278">
        <v>7.72</v>
      </c>
      <c r="AA4278">
        <v>19.75</v>
      </c>
      <c r="AB4278">
        <v>65.900000000000006</v>
      </c>
      <c r="AC4278">
        <v>1687</v>
      </c>
      <c r="AD4278">
        <v>38</v>
      </c>
      <c r="AE4278">
        <v>32.19</v>
      </c>
      <c r="AF4278">
        <v>11.4</v>
      </c>
      <c r="AG4278">
        <v>1570</v>
      </c>
      <c r="AI4278">
        <v>44.58</v>
      </c>
      <c r="AJ4278">
        <v>41.32</v>
      </c>
      <c r="AK4278">
        <v>4.51</v>
      </c>
      <c r="AL4278">
        <v>47.305</v>
      </c>
      <c r="AM4278">
        <v>6.31</v>
      </c>
      <c r="AN4278">
        <v>47.89</v>
      </c>
      <c r="AO4278">
        <v>45.09</v>
      </c>
      <c r="AP4278">
        <v>3.31</v>
      </c>
      <c r="AQ4278">
        <v>3.83</v>
      </c>
      <c r="AR4278">
        <v>4.12</v>
      </c>
      <c r="AS4278">
        <v>42.06</v>
      </c>
      <c r="AT4278">
        <v>0</v>
      </c>
      <c r="AU4278">
        <v>0</v>
      </c>
      <c r="AV4278">
        <v>5.6</v>
      </c>
      <c r="AW4278">
        <v>68.400000000000006</v>
      </c>
      <c r="AX4278">
        <v>92.8</v>
      </c>
      <c r="AY4278">
        <v>99.1</v>
      </c>
      <c r="AZ4278">
        <v>100</v>
      </c>
      <c r="BA4278">
        <v>86.199999999999989</v>
      </c>
      <c r="BB4278">
        <v>92.6</v>
      </c>
      <c r="BC4278">
        <v>3.5827114697415202E-17</v>
      </c>
      <c r="BD4278">
        <v>3.11831327717202E-2</v>
      </c>
      <c r="BE4278">
        <v>50.567891673570138</v>
      </c>
      <c r="BF4278">
        <v>7.2429481262888577E-18</v>
      </c>
      <c r="BG4278">
        <v>169.39653812949871</v>
      </c>
      <c r="BH4278">
        <v>10.21466525090114</v>
      </c>
      <c r="BI4278">
        <v>100.8319554748727</v>
      </c>
      <c r="BJ4278">
        <v>5.9817698581316554</v>
      </c>
      <c r="BK4278">
        <v>25.214108470137621</v>
      </c>
      <c r="BL4278">
        <v>5.8911555429676747</v>
      </c>
      <c r="BM4278">
        <v>204.28143694851909</v>
      </c>
      <c r="BN4278">
        <v>107.33834958942219</v>
      </c>
      <c r="BO4278">
        <v>107.3069780547231</v>
      </c>
      <c r="BP4278">
        <v>99.718262271409159</v>
      </c>
      <c r="BQ4278">
        <v>15.239371330145151</v>
      </c>
      <c r="BR4278">
        <v>47.380504837812047</v>
      </c>
      <c r="BS4278">
        <v>126.7998165189841</v>
      </c>
      <c r="BT4278">
        <v>191.9454235949801</v>
      </c>
      <c r="BU4278">
        <v>36.475506519791608</v>
      </c>
      <c r="BV4278">
        <v>469.38703770167388</v>
      </c>
      <c r="BW4278">
        <v>123.80465932824249</v>
      </c>
      <c r="BX4278">
        <v>8.3631578875062598</v>
      </c>
      <c r="BY4278">
        <v>0.42653970882265341</v>
      </c>
      <c r="BZ4278">
        <v>0.44588386881682651</v>
      </c>
      <c r="CA4278">
        <f t="shared" si="528"/>
        <v>50.599074806341861</v>
      </c>
      <c r="CB4278" cm="1">
        <f t="array" ref="CB4278">IF(ISBLANK(INDEX(AC:AC,ROW())), "", INDEX(AC:AC,ROW())*(BI4278+BJ4278)/1000)</f>
        <v>180.19475463677836</v>
      </c>
      <c r="CC4278">
        <f t="shared" si="529"/>
        <v>179.61120338039984</v>
      </c>
      <c r="CD4278">
        <f t="shared" si="530"/>
        <v>0.14038160201363653</v>
      </c>
      <c r="CE4278" t="str">
        <f t="shared" si="531"/>
        <v/>
      </c>
      <c r="CF4278" cm="1">
        <f t="array" ref="CF4278">IFERROR(IF((BD4278+BE4278)*INDEX(H:H,ROW())*INDEX(K:K,ROW())/(BF4278*30*1000)&lt;0.5,"",(BD4278+BE4278)*INDEX(H:H,ROW())*INDEX(K:K,ROW())/(BF4278*30*1000)),"")</f>
        <v>1.6705959924442071E+19</v>
      </c>
      <c r="CG4278">
        <f t="shared" si="532"/>
        <v>0.20216386911032527</v>
      </c>
      <c r="CH4278" cm="1">
        <f t="array" ref="CH4278">IFERROR((BD4278+BE4278)*INDEX(K:K,ROW())*INDEX(H:H,ROW())/BC4278/100000,"")</f>
        <v>1.0132024486581738E+18</v>
      </c>
      <c r="CI4278">
        <f t="shared" si="533"/>
        <v>94.286026856567091</v>
      </c>
      <c r="CJ4278">
        <v>0</v>
      </c>
      <c r="CK4278" t="str">
        <f t="shared" si="534"/>
        <v xml:space="preserve"> </v>
      </c>
      <c r="CL4278" cm="1">
        <f t="array" ref="CL4278">IF(INDEX(AS:AS,ROW()-2)=0,CL4277,INDEX(AS:AS,ROW()-2))</f>
        <v>42.06</v>
      </c>
      <c r="CM4278" t="str">
        <f t="shared" si="535"/>
        <v>CIV</v>
      </c>
    </row>
    <row r="4279" spans="1:91" x14ac:dyDescent="0.3">
      <c r="A4279" s="1">
        <v>4274</v>
      </c>
      <c r="B4279" t="s">
        <v>285</v>
      </c>
      <c r="C4279">
        <v>6</v>
      </c>
      <c r="D4279">
        <v>28</v>
      </c>
      <c r="E4279">
        <v>26</v>
      </c>
      <c r="F4279" t="s">
        <v>80</v>
      </c>
      <c r="G4279" t="s">
        <v>83</v>
      </c>
      <c r="H4279">
        <v>45.87</v>
      </c>
      <c r="I4279">
        <v>0.88</v>
      </c>
      <c r="J4279">
        <v>45.57</v>
      </c>
      <c r="K4279">
        <v>1564</v>
      </c>
      <c r="L4279">
        <v>45.89</v>
      </c>
      <c r="M4279">
        <v>0.89</v>
      </c>
      <c r="N4279">
        <v>45.57</v>
      </c>
      <c r="O4279">
        <v>1568</v>
      </c>
      <c r="P4279">
        <v>1.35</v>
      </c>
      <c r="Q4279">
        <v>50.28</v>
      </c>
      <c r="R4279">
        <v>30.11</v>
      </c>
      <c r="S4279">
        <v>1.6708776595744681</v>
      </c>
      <c r="T4279">
        <v>7.41</v>
      </c>
      <c r="U4279">
        <v>0</v>
      </c>
      <c r="V4279">
        <v>0</v>
      </c>
      <c r="W4279">
        <v>0</v>
      </c>
      <c r="X4279">
        <v>0</v>
      </c>
      <c r="Y4279">
        <v>2.2000000000000002</v>
      </c>
      <c r="Z4279">
        <v>7.72</v>
      </c>
      <c r="AA4279">
        <v>19.75</v>
      </c>
      <c r="AB4279">
        <v>65.900000000000006</v>
      </c>
      <c r="AC4279">
        <v>1685</v>
      </c>
      <c r="AD4279">
        <v>37.79</v>
      </c>
      <c r="AE4279">
        <v>32.28</v>
      </c>
      <c r="AF4279">
        <v>11.36</v>
      </c>
      <c r="AG4279">
        <v>1570</v>
      </c>
      <c r="AI4279">
        <v>44.58</v>
      </c>
      <c r="AJ4279">
        <v>41.32</v>
      </c>
      <c r="AK4279">
        <v>4.51</v>
      </c>
      <c r="AL4279">
        <v>47.305</v>
      </c>
      <c r="AM4279">
        <v>6.31</v>
      </c>
      <c r="AN4279">
        <v>47.89</v>
      </c>
      <c r="AO4279">
        <v>45.09</v>
      </c>
      <c r="AP4279">
        <v>3.31</v>
      </c>
      <c r="AQ4279">
        <v>3.83</v>
      </c>
      <c r="AR4279">
        <v>4.12</v>
      </c>
      <c r="AS4279">
        <v>42.06</v>
      </c>
      <c r="AT4279">
        <v>0</v>
      </c>
      <c r="AU4279">
        <v>0</v>
      </c>
      <c r="AV4279">
        <v>5.6</v>
      </c>
      <c r="AW4279">
        <v>68.400000000000006</v>
      </c>
      <c r="AX4279">
        <v>92.8</v>
      </c>
      <c r="AY4279">
        <v>99.1</v>
      </c>
      <c r="AZ4279">
        <v>100</v>
      </c>
      <c r="BA4279">
        <v>86.199999999999989</v>
      </c>
      <c r="BB4279">
        <v>92.6</v>
      </c>
      <c r="BC4279">
        <v>12.59049619760121</v>
      </c>
      <c r="BD4279">
        <v>3.2920891079230998E-2</v>
      </c>
      <c r="BE4279">
        <v>6.7441186328749287</v>
      </c>
      <c r="BF4279">
        <v>5.66025970318967</v>
      </c>
      <c r="BG4279">
        <v>165.15810103295149</v>
      </c>
      <c r="BH4279">
        <v>11.103208237012151</v>
      </c>
      <c r="BI4279">
        <v>98.308773073320154</v>
      </c>
      <c r="BJ4279">
        <v>6.4996464219389614</v>
      </c>
      <c r="BK4279">
        <v>188.99471143100709</v>
      </c>
      <c r="BL4279">
        <v>5.8679075302318999</v>
      </c>
      <c r="BM4279">
        <v>206.70576802747649</v>
      </c>
      <c r="BN4279">
        <v>107.1995020770369</v>
      </c>
      <c r="BO4279">
        <v>106.7342769567538</v>
      </c>
      <c r="BP4279">
        <v>101.249341838539</v>
      </c>
      <c r="BQ4279">
        <v>5.7728937835277057</v>
      </c>
      <c r="BR4279">
        <v>46.377748036659369</v>
      </c>
      <c r="BS4279">
        <v>96.484361295059898</v>
      </c>
      <c r="BT4279">
        <v>601.26333420085541</v>
      </c>
      <c r="BU4279">
        <v>52.750104384758629</v>
      </c>
      <c r="BV4279">
        <v>468.65800775630191</v>
      </c>
      <c r="BW4279">
        <v>110.5013619005384</v>
      </c>
      <c r="BX4279">
        <v>9.3835764189530178</v>
      </c>
      <c r="BY4279">
        <v>9.9023433294258005</v>
      </c>
      <c r="BZ4279">
        <v>0.44284625594388771</v>
      </c>
      <c r="CA4279">
        <f t="shared" si="528"/>
        <v>6.7770395239541594</v>
      </c>
      <c r="CB4279" cm="1">
        <f t="array" ref="CB4279">IF(ISBLANK(INDEX(AC:AC,ROW())), "", INDEX(AC:AC,ROW())*(BI4279+BJ4279)/1000)</f>
        <v>176.60218684951161</v>
      </c>
      <c r="CC4279">
        <f t="shared" si="529"/>
        <v>176.26130926996365</v>
      </c>
      <c r="CD4279">
        <f t="shared" si="530"/>
        <v>1.0722416179352261</v>
      </c>
      <c r="CE4279" t="str">
        <f t="shared" si="531"/>
        <v/>
      </c>
      <c r="CF4279" cm="1">
        <f t="array" ref="CF4279">IFERROR(IF((BD4279+BE4279)*INDEX(H:H,ROW())*INDEX(K:K,ROW())/(BF4279*30*1000)&lt;0.5,"",(BD4279+BE4279)*INDEX(H:H,ROW())*INDEX(K:K,ROW())/(BF4279*30*1000)),"")</f>
        <v>2.8631750092159796</v>
      </c>
      <c r="CG4279">
        <f t="shared" si="532"/>
        <v>0.44956605477297112</v>
      </c>
      <c r="CH4279" cm="1">
        <f t="array" ref="CH4279">IFERROR((BD4279+BE4279)*INDEX(K:K,ROW())*INDEX(H:H,ROW())/BC4279/100000,"")</f>
        <v>0.38615588790533795</v>
      </c>
      <c r="CI4279">
        <f t="shared" si="533"/>
        <v>12.628296722996044</v>
      </c>
      <c r="CJ4279">
        <v>0</v>
      </c>
      <c r="CK4279">
        <f t="shared" si="534"/>
        <v>47.755332654435847</v>
      </c>
      <c r="CL4279" cm="1">
        <f t="array" ref="CL4279">IF(INDEX(AS:AS,ROW()-2)=0,CL4278,INDEX(AS:AS,ROW()-2))</f>
        <v>42.06</v>
      </c>
      <c r="CM4279" t="str">
        <f t="shared" si="535"/>
        <v>CIV</v>
      </c>
    </row>
    <row r="4280" spans="1:91" x14ac:dyDescent="0.3">
      <c r="A4280" s="1">
        <v>4275</v>
      </c>
      <c r="B4280" t="s">
        <v>285</v>
      </c>
      <c r="C4280">
        <v>6</v>
      </c>
      <c r="D4280">
        <v>28</v>
      </c>
      <c r="E4280">
        <v>26</v>
      </c>
      <c r="F4280" t="s">
        <v>80</v>
      </c>
      <c r="G4280" t="s">
        <v>84</v>
      </c>
      <c r="H4280">
        <v>46.77</v>
      </c>
      <c r="I4280">
        <v>0.87</v>
      </c>
      <c r="J4280">
        <v>47.04</v>
      </c>
      <c r="K4280">
        <v>1582</v>
      </c>
      <c r="L4280">
        <v>45.89</v>
      </c>
      <c r="M4280">
        <v>0.89</v>
      </c>
      <c r="N4280">
        <v>45.57</v>
      </c>
      <c r="O4280">
        <v>1568</v>
      </c>
      <c r="P4280">
        <v>1.35</v>
      </c>
      <c r="Q4280">
        <v>50.28</v>
      </c>
      <c r="R4280">
        <v>30.11</v>
      </c>
      <c r="S4280">
        <v>1.6708776595744681</v>
      </c>
      <c r="T4280">
        <v>7.41</v>
      </c>
      <c r="U4280">
        <v>0</v>
      </c>
      <c r="V4280">
        <v>0</v>
      </c>
      <c r="W4280">
        <v>0</v>
      </c>
      <c r="X4280">
        <v>0</v>
      </c>
      <c r="Y4280">
        <v>2.2000000000000002</v>
      </c>
      <c r="Z4280">
        <v>7.72</v>
      </c>
      <c r="AA4280">
        <v>19.75</v>
      </c>
      <c r="AB4280">
        <v>65.900000000000006</v>
      </c>
      <c r="AC4280">
        <v>1680</v>
      </c>
      <c r="AD4280">
        <v>37.79</v>
      </c>
      <c r="AE4280">
        <v>32.26</v>
      </c>
      <c r="AF4280">
        <v>11.43</v>
      </c>
      <c r="AG4280">
        <v>1570</v>
      </c>
      <c r="AI4280">
        <v>44.58</v>
      </c>
      <c r="AJ4280">
        <v>41.05</v>
      </c>
      <c r="AK4280">
        <v>4.72</v>
      </c>
      <c r="AL4280">
        <v>47.34</v>
      </c>
      <c r="AM4280">
        <v>6.53</v>
      </c>
      <c r="AN4280">
        <v>47.89</v>
      </c>
      <c r="AO4280">
        <v>45.08</v>
      </c>
      <c r="AP4280">
        <v>3.57</v>
      </c>
      <c r="AQ4280">
        <v>4.09</v>
      </c>
      <c r="AR4280">
        <v>4.12</v>
      </c>
      <c r="AS4280">
        <v>41.68</v>
      </c>
      <c r="AT4280">
        <v>0</v>
      </c>
      <c r="AU4280">
        <v>0</v>
      </c>
      <c r="AV4280">
        <v>8.1</v>
      </c>
      <c r="AW4280">
        <v>53.6</v>
      </c>
      <c r="AX4280">
        <v>89.5</v>
      </c>
      <c r="AY4280">
        <v>98.5</v>
      </c>
      <c r="AZ4280">
        <v>100</v>
      </c>
      <c r="BA4280">
        <v>81.400000000000006</v>
      </c>
      <c r="BB4280">
        <v>90.4</v>
      </c>
      <c r="BC4280">
        <v>71.326385577113726</v>
      </c>
      <c r="BD4280">
        <v>3.9104865977772303E-2</v>
      </c>
      <c r="BE4280">
        <v>47.443771013106073</v>
      </c>
      <c r="BF4280">
        <v>42.470905500685262</v>
      </c>
      <c r="BG4280">
        <v>137.14295455224811</v>
      </c>
      <c r="BH4280">
        <v>10.78398015017607</v>
      </c>
      <c r="BI4280">
        <v>81.633500019176665</v>
      </c>
      <c r="BJ4280">
        <v>6.3150374625732946</v>
      </c>
      <c r="BK4280">
        <v>558.50263744178721</v>
      </c>
      <c r="BL4280">
        <v>5.2244445537364319</v>
      </c>
      <c r="BM4280">
        <v>212.53477290265809</v>
      </c>
      <c r="BN4280">
        <v>107.5107585397064</v>
      </c>
      <c r="BO4280">
        <v>107.7457915378936</v>
      </c>
      <c r="BP4280">
        <v>107.912636870581</v>
      </c>
      <c r="BQ4280">
        <v>17.313766706448909</v>
      </c>
      <c r="BR4280">
        <v>53.540829461653729</v>
      </c>
      <c r="BS4280">
        <v>91.028344562983321</v>
      </c>
      <c r="BT4280">
        <v>1878.086616156525</v>
      </c>
      <c r="BU4280">
        <v>119.1406902195353</v>
      </c>
      <c r="BV4280">
        <v>801.29840156659668</v>
      </c>
      <c r="BW4280">
        <v>29.040742705685581</v>
      </c>
      <c r="BX4280">
        <v>13.14174315027271</v>
      </c>
      <c r="BY4280">
        <v>6.2000448019905559</v>
      </c>
      <c r="BZ4280">
        <v>0.44450275006496159</v>
      </c>
      <c r="CA4280">
        <f t="shared" si="528"/>
        <v>47.482875879083842</v>
      </c>
      <c r="CB4280" cm="1">
        <f t="array" ref="CB4280">IF(ISBLANK(INDEX(AC:AC,ROW())), "", INDEX(AC:AC,ROW())*(BI4280+BJ4280)/1000)</f>
        <v>147.75354296933995</v>
      </c>
      <c r="CC4280">
        <f t="shared" si="529"/>
        <v>147.92693470242418</v>
      </c>
      <c r="CD4280">
        <f t="shared" si="530"/>
        <v>3.7755303898190942</v>
      </c>
      <c r="CE4280">
        <f t="shared" si="531"/>
        <v>7.8302388789625166</v>
      </c>
      <c r="CF4280" cm="1">
        <f t="array" ref="CF4280">IFERROR(IF((BD4280+BE4280)*INDEX(H:H,ROW())*INDEX(K:K,ROW())/(BF4280*30*1000)&lt;0.5,"",(BD4280+BE4280)*INDEX(H:H,ROW())*INDEX(K:K,ROW())/(BF4280*30*1000)),"")</f>
        <v>2.7573893174464659</v>
      </c>
      <c r="CG4280">
        <f t="shared" si="532"/>
        <v>0.59544452108495416</v>
      </c>
      <c r="CH4280" cm="1">
        <f t="array" ref="CH4280">IFERROR((BD4280+BE4280)*INDEX(K:K,ROW())*INDEX(H:H,ROW())/BC4280/100000,"")</f>
        <v>0.49256170847150388</v>
      </c>
      <c r="CI4280">
        <f t="shared" si="533"/>
        <v>91.253626854442516</v>
      </c>
      <c r="CJ4280">
        <v>1</v>
      </c>
      <c r="CK4280">
        <f t="shared" si="534"/>
        <v>26.330881636025879</v>
      </c>
      <c r="CL4280" cm="1">
        <f t="array" ref="CL4280">IF(INDEX(AS:AS,ROW()-2)=0,CL4279,INDEX(AS:AS,ROW()-2))</f>
        <v>42.06</v>
      </c>
      <c r="CM4280" t="str">
        <f t="shared" si="535"/>
        <v>CIV</v>
      </c>
    </row>
    <row r="4281" spans="1:91" x14ac:dyDescent="0.3">
      <c r="A4281" s="1">
        <v>4276</v>
      </c>
      <c r="B4281" t="s">
        <v>285</v>
      </c>
      <c r="C4281">
        <v>6</v>
      </c>
      <c r="D4281">
        <v>28</v>
      </c>
      <c r="E4281">
        <v>26</v>
      </c>
      <c r="F4281" t="s">
        <v>80</v>
      </c>
      <c r="G4281" t="s">
        <v>85</v>
      </c>
      <c r="H4281">
        <v>45.87</v>
      </c>
      <c r="I4281">
        <v>0.88</v>
      </c>
      <c r="J4281">
        <v>45.57</v>
      </c>
      <c r="K4281">
        <v>1564</v>
      </c>
      <c r="L4281">
        <v>45.89</v>
      </c>
      <c r="M4281">
        <v>0.89</v>
      </c>
      <c r="N4281">
        <v>45.57</v>
      </c>
      <c r="O4281">
        <v>1568</v>
      </c>
      <c r="P4281">
        <v>1.35</v>
      </c>
      <c r="Q4281">
        <v>50.28</v>
      </c>
      <c r="R4281">
        <v>30.11</v>
      </c>
      <c r="S4281">
        <v>1.6708776595744681</v>
      </c>
      <c r="T4281">
        <v>7.41</v>
      </c>
      <c r="U4281">
        <v>0</v>
      </c>
      <c r="V4281">
        <v>0</v>
      </c>
      <c r="W4281">
        <v>0</v>
      </c>
      <c r="X4281">
        <v>0</v>
      </c>
      <c r="Y4281">
        <v>2.2000000000000002</v>
      </c>
      <c r="Z4281">
        <v>7.72</v>
      </c>
      <c r="AA4281">
        <v>19.75</v>
      </c>
      <c r="AB4281">
        <v>65.900000000000006</v>
      </c>
      <c r="AC4281">
        <v>1684</v>
      </c>
      <c r="AD4281">
        <v>37.79</v>
      </c>
      <c r="AE4281">
        <v>32.28</v>
      </c>
      <c r="AF4281">
        <v>11.57</v>
      </c>
      <c r="AG4281">
        <v>1570</v>
      </c>
      <c r="AI4281">
        <v>44.58</v>
      </c>
      <c r="AJ4281">
        <v>41.32</v>
      </c>
      <c r="AK4281">
        <v>4.51</v>
      </c>
      <c r="AL4281">
        <v>47.305</v>
      </c>
      <c r="AM4281">
        <v>6.31</v>
      </c>
      <c r="AN4281">
        <v>47.89</v>
      </c>
      <c r="AO4281">
        <v>45.09</v>
      </c>
      <c r="AP4281">
        <v>3.31</v>
      </c>
      <c r="AQ4281">
        <v>3.83</v>
      </c>
      <c r="AR4281">
        <v>4.12</v>
      </c>
      <c r="AS4281">
        <v>41.87</v>
      </c>
      <c r="AT4281">
        <v>0</v>
      </c>
      <c r="AU4281">
        <v>0</v>
      </c>
      <c r="AV4281">
        <v>6.7</v>
      </c>
      <c r="AW4281">
        <v>44.8</v>
      </c>
      <c r="AX4281">
        <v>92.2</v>
      </c>
      <c r="AY4281">
        <v>99.1</v>
      </c>
      <c r="AZ4281">
        <v>100</v>
      </c>
      <c r="BA4281">
        <v>85.5</v>
      </c>
      <c r="BB4281">
        <v>92.399999999999991</v>
      </c>
      <c r="BC4281">
        <v>53.08876607499289</v>
      </c>
      <c r="BD4281">
        <v>5.59343748208097E-2</v>
      </c>
      <c r="BE4281">
        <v>37.110377842140132</v>
      </c>
      <c r="BF4281">
        <v>33.427806161399992</v>
      </c>
      <c r="BG4281">
        <v>120.5139497560361</v>
      </c>
      <c r="BH4281">
        <v>9.0184773343018083</v>
      </c>
      <c r="BI4281">
        <v>71.730149506106926</v>
      </c>
      <c r="BJ4281">
        <v>5.2815487814691489</v>
      </c>
      <c r="BK4281">
        <v>556.45074734480738</v>
      </c>
      <c r="BL4281">
        <v>5.2628025542080161</v>
      </c>
      <c r="BM4281">
        <v>217.1642527858464</v>
      </c>
      <c r="BN4281">
        <v>108.38222580660479</v>
      </c>
      <c r="BO4281">
        <v>107.1022869396428</v>
      </c>
      <c r="BP4281">
        <v>107.21651660704021</v>
      </c>
      <c r="BQ4281">
        <v>22.044106590429571</v>
      </c>
      <c r="BR4281">
        <v>45.148025697220461</v>
      </c>
      <c r="BS4281">
        <v>87.512837035981889</v>
      </c>
      <c r="BT4281">
        <v>1886.0155534356941</v>
      </c>
      <c r="BU4281">
        <v>120.41478328316239</v>
      </c>
      <c r="BV4281">
        <v>831.55985563304409</v>
      </c>
      <c r="BW4281">
        <v>38.473830277430778</v>
      </c>
      <c r="BX4281">
        <v>13.321285122098599</v>
      </c>
      <c r="BY4281">
        <v>5.8357237442642624</v>
      </c>
      <c r="BZ4281">
        <v>0.96158822990197801</v>
      </c>
      <c r="CA4281">
        <f t="shared" si="528"/>
        <v>37.166312216960939</v>
      </c>
      <c r="CB4281" cm="1">
        <f t="array" ref="CB4281">IF(ISBLANK(INDEX(AC:AC,ROW())), "", INDEX(AC:AC,ROW())*(BI4281+BJ4281)/1000)</f>
        <v>129.68769991627812</v>
      </c>
      <c r="CC4281">
        <f t="shared" si="529"/>
        <v>129.5324270903379</v>
      </c>
      <c r="CD4281">
        <f t="shared" si="530"/>
        <v>4.295841279625912</v>
      </c>
      <c r="CE4281">
        <f t="shared" si="531"/>
        <v>10.481515930484582</v>
      </c>
      <c r="CF4281" cm="1">
        <f t="array" ref="CF4281">IFERROR(IF((BD4281+BE4281)*INDEX(H:H,ROW())*INDEX(K:K,ROW())/(BF4281*30*1000)&lt;0.5,"",(BD4281+BE4281)*INDEX(H:H,ROW())*INDEX(K:K,ROW())/(BF4281*30*1000)),"")</f>
        <v>2.6588009781070401</v>
      </c>
      <c r="CG4281">
        <f t="shared" si="532"/>
        <v>0.6296587514236075</v>
      </c>
      <c r="CH4281" cm="1">
        <f t="array" ref="CH4281">IFERROR((BD4281+BE4281)*INDEX(K:K,ROW())*INDEX(H:H,ROW())/BC4281/100000,"")</f>
        <v>0.50224119124762356</v>
      </c>
      <c r="CI4281">
        <f t="shared" si="533"/>
        <v>69.255493806158057</v>
      </c>
      <c r="CJ4281">
        <v>1</v>
      </c>
      <c r="CK4281">
        <f t="shared" si="534"/>
        <v>35.525699557068613</v>
      </c>
      <c r="CL4281" cm="1">
        <f t="array" ref="CL4281">IF(INDEX(AS:AS,ROW()-2)=0,CL4280,INDEX(AS:AS,ROW()-2))</f>
        <v>42.06</v>
      </c>
      <c r="CM4281" t="str">
        <f t="shared" si="535"/>
        <v>CIV</v>
      </c>
    </row>
    <row r="4282" spans="1:91" x14ac:dyDescent="0.3">
      <c r="A4282" s="1">
        <v>4277</v>
      </c>
      <c r="B4282" t="s">
        <v>285</v>
      </c>
      <c r="C4282">
        <v>6</v>
      </c>
      <c r="D4282">
        <v>28</v>
      </c>
      <c r="E4282">
        <v>26</v>
      </c>
      <c r="F4282" t="s">
        <v>80</v>
      </c>
      <c r="G4282" t="s">
        <v>86</v>
      </c>
      <c r="H4282">
        <v>46.86</v>
      </c>
      <c r="I4282">
        <v>0.84</v>
      </c>
      <c r="J4282">
        <v>47.53</v>
      </c>
      <c r="K4282">
        <v>1584</v>
      </c>
      <c r="L4282">
        <v>45.89</v>
      </c>
      <c r="M4282">
        <v>0.89</v>
      </c>
      <c r="N4282">
        <v>45.57</v>
      </c>
      <c r="O4282">
        <v>1568</v>
      </c>
      <c r="P4282">
        <v>1.35</v>
      </c>
      <c r="Q4282">
        <v>50.28</v>
      </c>
      <c r="R4282">
        <v>30.11</v>
      </c>
      <c r="S4282">
        <v>1.6708776595744681</v>
      </c>
      <c r="T4282">
        <v>7.41</v>
      </c>
      <c r="U4282">
        <v>0</v>
      </c>
      <c r="V4282">
        <v>0</v>
      </c>
      <c r="W4282">
        <v>0</v>
      </c>
      <c r="X4282">
        <v>0</v>
      </c>
      <c r="Y4282">
        <v>2.2000000000000002</v>
      </c>
      <c r="Z4282">
        <v>7.72</v>
      </c>
      <c r="AA4282">
        <v>19.75</v>
      </c>
      <c r="AB4282">
        <v>65.900000000000006</v>
      </c>
      <c r="AC4282">
        <v>1678</v>
      </c>
      <c r="AD4282">
        <v>37.79</v>
      </c>
      <c r="AE4282">
        <v>32.35</v>
      </c>
      <c r="AF4282">
        <v>11.62</v>
      </c>
      <c r="AG4282">
        <v>1570</v>
      </c>
      <c r="AI4282">
        <v>44.58</v>
      </c>
      <c r="AJ4282">
        <v>41.18</v>
      </c>
      <c r="AK4282">
        <v>4.8899999999999997</v>
      </c>
      <c r="AL4282">
        <v>47.305</v>
      </c>
      <c r="AM4282">
        <v>6.49</v>
      </c>
      <c r="AN4282">
        <v>48.12</v>
      </c>
      <c r="AO4282">
        <v>45.09</v>
      </c>
      <c r="AP4282">
        <v>3.76</v>
      </c>
      <c r="AQ4282">
        <v>3.83</v>
      </c>
      <c r="AR4282">
        <v>4.5999999999999996</v>
      </c>
      <c r="AS4282">
        <v>41.72</v>
      </c>
      <c r="AT4282">
        <v>0</v>
      </c>
      <c r="AU4282">
        <v>0.8</v>
      </c>
      <c r="AV4282">
        <v>10.199999999999999</v>
      </c>
      <c r="AW4282">
        <v>67.400000000000006</v>
      </c>
      <c r="AX4282">
        <v>97.1</v>
      </c>
      <c r="AY4282">
        <v>99.8</v>
      </c>
      <c r="AZ4282">
        <v>100</v>
      </c>
      <c r="BA4282">
        <v>86.899999999999991</v>
      </c>
      <c r="BB4282">
        <v>89.6</v>
      </c>
      <c r="BC4282">
        <v>2.5799382202413601</v>
      </c>
      <c r="BD4282">
        <v>6.5321087700638103E-2</v>
      </c>
      <c r="BE4282">
        <v>35.860611371628202</v>
      </c>
      <c r="BF4282">
        <v>32.088008792919872</v>
      </c>
      <c r="BG4282">
        <v>112.6178102822943</v>
      </c>
      <c r="BH4282">
        <v>8.7458209982777877</v>
      </c>
      <c r="BI4282">
        <v>67.035332172897242</v>
      </c>
      <c r="BJ4282">
        <v>5.1225501413164238</v>
      </c>
      <c r="BK4282">
        <v>384.39152935893202</v>
      </c>
      <c r="BL4282">
        <v>5.0290402275460053</v>
      </c>
      <c r="BM4282">
        <v>218.9492911374729</v>
      </c>
      <c r="BN4282">
        <v>108.3993165957976</v>
      </c>
      <c r="BO4282">
        <v>107.15860849130139</v>
      </c>
      <c r="BP4282">
        <v>107.4235716549085</v>
      </c>
      <c r="BQ4282">
        <v>14.74626295527816</v>
      </c>
      <c r="BR4282">
        <v>53.369984971996352</v>
      </c>
      <c r="BS4282">
        <v>95.557710833404073</v>
      </c>
      <c r="BT4282">
        <v>1780.136830352707</v>
      </c>
      <c r="BU4282">
        <v>119.84601494711831</v>
      </c>
      <c r="BV4282">
        <v>843.40770935679427</v>
      </c>
      <c r="BW4282">
        <v>46.365671861620143</v>
      </c>
      <c r="BX4282">
        <v>13.000193788559841</v>
      </c>
      <c r="BY4282">
        <v>19.120542073421479</v>
      </c>
      <c r="BZ4282">
        <v>0.46534088470251961</v>
      </c>
      <c r="CA4282">
        <f t="shared" si="528"/>
        <v>35.925932459328841</v>
      </c>
      <c r="CB4282" cm="1">
        <f t="array" ref="CB4282">IF(ISBLANK(INDEX(AC:AC,ROW())), "", INDEX(AC:AC,ROW())*(BI4282+BJ4282)/1000)</f>
        <v>121.08092652325053</v>
      </c>
      <c r="CC4282">
        <f t="shared" si="529"/>
        <v>121.36363128057209</v>
      </c>
      <c r="CD4282">
        <f t="shared" si="530"/>
        <v>3.1672711610802424</v>
      </c>
      <c r="CE4282" t="str">
        <f t="shared" si="531"/>
        <v/>
      </c>
      <c r="CF4282" cm="1">
        <f t="array" ref="CF4282">IFERROR(IF((BD4282+BE4282)*INDEX(H:H,ROW())*INDEX(K:K,ROW())/(BF4282*30*1000)&lt;0.5,"",(BD4282+BE4282)*INDEX(H:H,ROW())*INDEX(K:K,ROW())/(BF4282*30*1000)),"")</f>
        <v>2.770138529691005</v>
      </c>
      <c r="CG4282" t="str">
        <f t="shared" si="532"/>
        <v/>
      </c>
      <c r="CH4282" cm="1">
        <f t="array" ref="CH4282">IFERROR((BD4282+BE4282)*INDEX(K:K,ROW())*INDEX(H:H,ROW())/BC4282/100000,"")</f>
        <v>10.336088143616326</v>
      </c>
      <c r="CI4282">
        <f t="shared" si="533"/>
        <v>69.263555453245004</v>
      </c>
      <c r="CJ4282">
        <v>1</v>
      </c>
      <c r="CK4282" t="str">
        <f t="shared" si="534"/>
        <v xml:space="preserve"> </v>
      </c>
      <c r="CL4282" cm="1">
        <f t="array" ref="CL4282">IF(INDEX(AS:AS,ROW()-2)=0,CL4281,INDEX(AS:AS,ROW()-2))</f>
        <v>41.68</v>
      </c>
      <c r="CM4282" t="str">
        <f t="shared" si="535"/>
        <v>CIV</v>
      </c>
    </row>
    <row r="4283" spans="1:91" x14ac:dyDescent="0.3">
      <c r="A4283" s="1">
        <v>4278</v>
      </c>
      <c r="B4283" t="s">
        <v>285</v>
      </c>
      <c r="C4283">
        <v>6</v>
      </c>
      <c r="D4283">
        <v>28</v>
      </c>
      <c r="E4283">
        <v>26</v>
      </c>
      <c r="F4283" t="s">
        <v>80</v>
      </c>
      <c r="G4283" t="s">
        <v>87</v>
      </c>
      <c r="H4283">
        <v>45.87</v>
      </c>
      <c r="I4283">
        <v>0.88</v>
      </c>
      <c r="J4283">
        <v>45.57</v>
      </c>
      <c r="K4283">
        <v>1564</v>
      </c>
      <c r="L4283">
        <v>45.89</v>
      </c>
      <c r="M4283">
        <v>0.89</v>
      </c>
      <c r="N4283">
        <v>45.57</v>
      </c>
      <c r="O4283">
        <v>1568</v>
      </c>
      <c r="P4283">
        <v>1.35</v>
      </c>
      <c r="Q4283">
        <v>50.28</v>
      </c>
      <c r="R4283">
        <v>30.11</v>
      </c>
      <c r="S4283">
        <v>1.6708776595744681</v>
      </c>
      <c r="T4283">
        <v>7.41</v>
      </c>
      <c r="U4283">
        <v>0</v>
      </c>
      <c r="V4283">
        <v>0</v>
      </c>
      <c r="W4283">
        <v>0</v>
      </c>
      <c r="X4283">
        <v>0</v>
      </c>
      <c r="Y4283">
        <v>2.2000000000000002</v>
      </c>
      <c r="Z4283">
        <v>7.72</v>
      </c>
      <c r="AA4283">
        <v>19.75</v>
      </c>
      <c r="AB4283">
        <v>65.900000000000006</v>
      </c>
      <c r="AC4283">
        <v>1676</v>
      </c>
      <c r="AD4283">
        <v>37.79</v>
      </c>
      <c r="AE4283">
        <v>32.28</v>
      </c>
      <c r="AF4283">
        <v>11.45</v>
      </c>
      <c r="AG4283">
        <v>1570</v>
      </c>
      <c r="AI4283">
        <v>44.58</v>
      </c>
      <c r="AJ4283">
        <v>41.32</v>
      </c>
      <c r="AK4283">
        <v>4.51</v>
      </c>
      <c r="AL4283">
        <v>47.305</v>
      </c>
      <c r="AM4283">
        <v>6.31</v>
      </c>
      <c r="AN4283">
        <v>47.89</v>
      </c>
      <c r="AO4283">
        <v>45.09</v>
      </c>
      <c r="AP4283">
        <v>3.31</v>
      </c>
      <c r="AQ4283">
        <v>3.83</v>
      </c>
      <c r="AR4283">
        <v>4.12</v>
      </c>
      <c r="AS4283">
        <v>41.59</v>
      </c>
      <c r="AT4283">
        <v>0</v>
      </c>
      <c r="AU4283">
        <v>0</v>
      </c>
      <c r="AV4283">
        <v>5</v>
      </c>
      <c r="AW4283">
        <v>67.099999999999994</v>
      </c>
      <c r="AX4283">
        <v>93.2</v>
      </c>
      <c r="AY4283">
        <v>100</v>
      </c>
      <c r="AZ4283">
        <v>100</v>
      </c>
      <c r="BA4283">
        <v>88.2</v>
      </c>
      <c r="BB4283">
        <v>95</v>
      </c>
      <c r="BC4283">
        <v>34.412329956432693</v>
      </c>
      <c r="BD4283">
        <v>6.7665039546153397E-2</v>
      </c>
      <c r="BE4283">
        <v>43.12135805182006</v>
      </c>
      <c r="BF4283">
        <v>38.819166737941302</v>
      </c>
      <c r="BG4283">
        <v>130.9894500877308</v>
      </c>
      <c r="BH4283">
        <v>8.1523481566428462</v>
      </c>
      <c r="BI4283">
        <v>77.970917345169539</v>
      </c>
      <c r="BJ4283">
        <v>4.7725202286012491</v>
      </c>
      <c r="BK4283">
        <v>513.95880730589079</v>
      </c>
      <c r="BL4283">
        <v>4.8760527696760407</v>
      </c>
      <c r="BM4283">
        <v>218.98821585123429</v>
      </c>
      <c r="BN4283">
        <v>108.85128298285829</v>
      </c>
      <c r="BO4283">
        <v>108.1431977284291</v>
      </c>
      <c r="BP4283">
        <v>108.225038261492</v>
      </c>
      <c r="BQ4283">
        <v>20.73950018726303</v>
      </c>
      <c r="BR4283">
        <v>53.702945101147002</v>
      </c>
      <c r="BS4283">
        <v>97.367299547608283</v>
      </c>
      <c r="BT4283">
        <v>1741.6348253711551</v>
      </c>
      <c r="BU4283">
        <v>120.0331527563056</v>
      </c>
      <c r="BV4283">
        <v>823.67851333538147</v>
      </c>
      <c r="BW4283">
        <v>21.589625595085788</v>
      </c>
      <c r="BX4283">
        <v>12.590376305334731</v>
      </c>
      <c r="BY4283">
        <v>3.2162706459984398</v>
      </c>
      <c r="BZ4283">
        <v>0.46262205231658421</v>
      </c>
      <c r="CA4283">
        <f t="shared" si="528"/>
        <v>43.189023091366217</v>
      </c>
      <c r="CB4283" cm="1">
        <f t="array" ref="CB4283">IF(ISBLANK(INDEX(AC:AC,ROW())), "", INDEX(AC:AC,ROW())*(BI4283+BJ4283)/1000)</f>
        <v>138.67800137363986</v>
      </c>
      <c r="CC4283">
        <f t="shared" si="529"/>
        <v>139.14179824437366</v>
      </c>
      <c r="CD4283">
        <f t="shared" si="530"/>
        <v>3.6937772386930701</v>
      </c>
      <c r="CE4283">
        <f t="shared" si="531"/>
        <v>14.935309755444692</v>
      </c>
      <c r="CF4283" cm="1">
        <f t="array" ref="CF4283">IFERROR(IF((BD4283+BE4283)*INDEX(H:H,ROW())*INDEX(K:K,ROW())/(BF4283*30*1000)&lt;0.5,"",(BD4283+BE4283)*INDEX(H:H,ROW())*INDEX(K:K,ROW())/(BF4283*30*1000)),"")</f>
        <v>2.6605498825077154</v>
      </c>
      <c r="CG4283">
        <f t="shared" si="532"/>
        <v>1.1280598200437992</v>
      </c>
      <c r="CH4283" cm="1">
        <f t="array" ref="CH4283">IFERROR((BD4283+BE4283)*INDEX(K:K,ROW())*INDEX(H:H,ROW())/BC4283/100000,"")</f>
        <v>0.9003778265037613</v>
      </c>
      <c r="CI4283">
        <f t="shared" si="533"/>
        <v>80.478178834034139</v>
      </c>
      <c r="CJ4283">
        <v>1</v>
      </c>
      <c r="CK4283">
        <f t="shared" si="534"/>
        <v>50.610778973005623</v>
      </c>
      <c r="CL4283" cm="1">
        <f t="array" ref="CL4283">IF(INDEX(AS:AS,ROW()-2)=0,CL4282,INDEX(AS:AS,ROW()-2))</f>
        <v>41.87</v>
      </c>
      <c r="CM4283" t="str">
        <f t="shared" si="535"/>
        <v>CIV</v>
      </c>
    </row>
    <row r="4284" spans="1:91" x14ac:dyDescent="0.3">
      <c r="A4284" s="1">
        <v>4279</v>
      </c>
      <c r="B4284" t="s">
        <v>285</v>
      </c>
      <c r="C4284">
        <v>6</v>
      </c>
      <c r="D4284">
        <v>28</v>
      </c>
      <c r="E4284">
        <v>26</v>
      </c>
      <c r="F4284" t="s">
        <v>80</v>
      </c>
      <c r="G4284" t="s">
        <v>88</v>
      </c>
      <c r="H4284">
        <v>45.87</v>
      </c>
      <c r="I4284">
        <v>0.88</v>
      </c>
      <c r="J4284">
        <v>45.57</v>
      </c>
      <c r="K4284">
        <v>1564</v>
      </c>
      <c r="L4284">
        <v>45.89</v>
      </c>
      <c r="M4284">
        <v>0.89</v>
      </c>
      <c r="N4284">
        <v>45.57</v>
      </c>
      <c r="O4284">
        <v>1568</v>
      </c>
      <c r="P4284">
        <v>1.35</v>
      </c>
      <c r="Q4284">
        <v>50.28</v>
      </c>
      <c r="R4284">
        <v>30.11</v>
      </c>
      <c r="S4284">
        <v>1.6708776595744681</v>
      </c>
      <c r="T4284">
        <v>7.41</v>
      </c>
      <c r="U4284">
        <v>0</v>
      </c>
      <c r="V4284">
        <v>0</v>
      </c>
      <c r="W4284">
        <v>0</v>
      </c>
      <c r="X4284">
        <v>0</v>
      </c>
      <c r="Y4284">
        <v>2.2000000000000002</v>
      </c>
      <c r="Z4284">
        <v>7.72</v>
      </c>
      <c r="AA4284">
        <v>19.75</v>
      </c>
      <c r="AB4284">
        <v>65.900000000000006</v>
      </c>
      <c r="AC4284">
        <v>1678</v>
      </c>
      <c r="AD4284">
        <v>37.79</v>
      </c>
      <c r="AE4284">
        <v>32.28</v>
      </c>
      <c r="AF4284">
        <v>11.57</v>
      </c>
      <c r="AG4284">
        <v>1570</v>
      </c>
      <c r="AI4284">
        <v>44.58</v>
      </c>
      <c r="AJ4284">
        <v>41.32</v>
      </c>
      <c r="AK4284">
        <v>4.51</v>
      </c>
      <c r="AL4284">
        <v>47.305</v>
      </c>
      <c r="AM4284">
        <v>6.42</v>
      </c>
      <c r="AN4284">
        <v>47.89</v>
      </c>
      <c r="AO4284">
        <v>45.09</v>
      </c>
      <c r="AP4284">
        <v>3.81</v>
      </c>
      <c r="AQ4284">
        <v>4.4800000000000004</v>
      </c>
      <c r="AR4284">
        <v>4.12</v>
      </c>
      <c r="AS4284">
        <v>41.66</v>
      </c>
      <c r="AT4284">
        <v>0</v>
      </c>
      <c r="AU4284">
        <v>0</v>
      </c>
      <c r="AV4284">
        <v>6.1</v>
      </c>
      <c r="AW4284">
        <v>58.2</v>
      </c>
      <c r="AX4284">
        <v>91.5</v>
      </c>
      <c r="AY4284">
        <v>99.2</v>
      </c>
      <c r="AZ4284">
        <v>100</v>
      </c>
      <c r="BA4284">
        <v>85.4</v>
      </c>
      <c r="BB4284">
        <v>93.100000000000009</v>
      </c>
      <c r="BC4284">
        <v>57.912061660068503</v>
      </c>
      <c r="BD4284">
        <v>6.8428931200131493E-2</v>
      </c>
      <c r="BE4284">
        <v>36.261575243540022</v>
      </c>
      <c r="BF4284">
        <v>30.985537491912279</v>
      </c>
      <c r="BG4284">
        <v>110.88713969609719</v>
      </c>
      <c r="BH4284">
        <v>7.5556467120557311</v>
      </c>
      <c r="BI4284">
        <v>66.001948315243055</v>
      </c>
      <c r="BJ4284">
        <v>4.4234727169286874</v>
      </c>
      <c r="BK4284">
        <v>601.91918017980811</v>
      </c>
      <c r="BL4284">
        <v>5.0811620071754353</v>
      </c>
      <c r="BM4284">
        <v>218.05151191191899</v>
      </c>
      <c r="BN4284">
        <v>109.14831840726271</v>
      </c>
      <c r="BO4284">
        <v>108.8319166723214</v>
      </c>
      <c r="BP4284">
        <v>109.0747801129523</v>
      </c>
      <c r="BQ4284">
        <v>5.9065513202170914</v>
      </c>
      <c r="BR4284">
        <v>51.969695205714061</v>
      </c>
      <c r="BS4284">
        <v>93.131137375799383</v>
      </c>
      <c r="BT4284">
        <v>1670.0103858130501</v>
      </c>
      <c r="BU4284">
        <v>120.02825061342</v>
      </c>
      <c r="BV4284">
        <v>838.46229435677412</v>
      </c>
      <c r="BW4284">
        <v>33.752682529010727</v>
      </c>
      <c r="BX4284">
        <v>12.54515235827208</v>
      </c>
      <c r="BY4284">
        <v>0.44034085648148052</v>
      </c>
      <c r="BZ4284">
        <v>0.4658078843892825</v>
      </c>
      <c r="CA4284">
        <f t="shared" si="528"/>
        <v>36.330004174740154</v>
      </c>
      <c r="CB4284" cm="1">
        <f t="array" ref="CB4284">IF(ISBLANK(INDEX(AC:AC,ROW())), "", INDEX(AC:AC,ROW())*(BI4284+BJ4284)/1000)</f>
        <v>118.17385649198418</v>
      </c>
      <c r="CC4284">
        <f t="shared" si="529"/>
        <v>118.44278640815293</v>
      </c>
      <c r="CD4284">
        <f t="shared" si="530"/>
        <v>5.0819403902370155</v>
      </c>
      <c r="CE4284">
        <f t="shared" si="531"/>
        <v>10.393675564737201</v>
      </c>
      <c r="CF4284" cm="1">
        <f t="array" ref="CF4284">IFERROR(IF((BD4284+BE4284)*INDEX(H:H,ROW())*INDEX(K:K,ROW())/(BF4284*30*1000)&lt;0.5,"",(BD4284+BE4284)*INDEX(H:H,ROW())*INDEX(K:K,ROW())/(BF4284*30*1000)),"")</f>
        <v>2.8038233477785064</v>
      </c>
      <c r="CG4284">
        <f t="shared" si="532"/>
        <v>0.53504462807404096</v>
      </c>
      <c r="CH4284" cm="1">
        <f t="array" ref="CH4284">IFERROR((BD4284+BE4284)*INDEX(K:K,ROW())*INDEX(H:H,ROW())/BC4284/100000,"")</f>
        <v>0.450051186089239</v>
      </c>
      <c r="CI4284">
        <f t="shared" si="533"/>
        <v>67.697122179186934</v>
      </c>
      <c r="CJ4284">
        <v>1</v>
      </c>
      <c r="CK4284">
        <f t="shared" si="534"/>
        <v>28.837004553829498</v>
      </c>
      <c r="CL4284" cm="1">
        <f t="array" ref="CL4284">IF(INDEX(AS:AS,ROW()-2)=0,CL4283,INDEX(AS:AS,ROW()-2))</f>
        <v>41.72</v>
      </c>
      <c r="CM4284" t="str">
        <f t="shared" si="535"/>
        <v>CIV</v>
      </c>
    </row>
    <row r="4285" spans="1:91" x14ac:dyDescent="0.3">
      <c r="A4285" s="1">
        <v>4280</v>
      </c>
      <c r="B4285" t="s">
        <v>285</v>
      </c>
      <c r="C4285">
        <v>6</v>
      </c>
      <c r="D4285">
        <v>28</v>
      </c>
      <c r="E4285">
        <v>26</v>
      </c>
      <c r="F4285" t="s">
        <v>89</v>
      </c>
      <c r="G4285" t="s">
        <v>90</v>
      </c>
      <c r="H4285">
        <v>47.01</v>
      </c>
      <c r="I4285">
        <v>0.86</v>
      </c>
      <c r="J4285">
        <v>47.53</v>
      </c>
      <c r="K4285">
        <v>1585</v>
      </c>
      <c r="L4285">
        <v>46.81</v>
      </c>
      <c r="M4285">
        <v>0.85</v>
      </c>
      <c r="N4285">
        <v>47.53</v>
      </c>
      <c r="O4285">
        <v>1584</v>
      </c>
      <c r="P4285">
        <v>1.35</v>
      </c>
      <c r="Q4285">
        <v>50.28</v>
      </c>
      <c r="R4285">
        <v>30.11</v>
      </c>
      <c r="S4285">
        <v>1.6708776595744681</v>
      </c>
      <c r="T4285">
        <v>7.41</v>
      </c>
      <c r="U4285">
        <v>0</v>
      </c>
      <c r="V4285">
        <v>0</v>
      </c>
      <c r="W4285">
        <v>0</v>
      </c>
      <c r="X4285">
        <v>0</v>
      </c>
      <c r="Y4285">
        <v>2.2000000000000002</v>
      </c>
      <c r="Z4285">
        <v>7.72</v>
      </c>
      <c r="AA4285">
        <v>19.75</v>
      </c>
      <c r="AB4285">
        <v>65.900000000000006</v>
      </c>
      <c r="AC4285">
        <v>1682</v>
      </c>
      <c r="AD4285">
        <v>37.79</v>
      </c>
      <c r="AE4285">
        <v>32.28</v>
      </c>
      <c r="AF4285">
        <v>11.68</v>
      </c>
      <c r="AG4285">
        <v>1570</v>
      </c>
      <c r="AI4285">
        <v>44.58</v>
      </c>
      <c r="AJ4285">
        <v>41.32</v>
      </c>
      <c r="AK4285">
        <v>4.51</v>
      </c>
      <c r="AL4285">
        <v>47.305</v>
      </c>
      <c r="AM4285">
        <v>6.31</v>
      </c>
      <c r="AN4285">
        <v>47.89</v>
      </c>
      <c r="AO4285">
        <v>45.09</v>
      </c>
      <c r="AP4285">
        <v>3.31</v>
      </c>
      <c r="AQ4285">
        <v>3.83</v>
      </c>
      <c r="AR4285">
        <v>4.12</v>
      </c>
      <c r="AS4285">
        <v>42.06</v>
      </c>
      <c r="AT4285">
        <v>0</v>
      </c>
      <c r="AU4285">
        <v>0</v>
      </c>
      <c r="AV4285">
        <v>5.6</v>
      </c>
      <c r="AW4285">
        <v>68.400000000000006</v>
      </c>
      <c r="AX4285">
        <v>92.8</v>
      </c>
      <c r="AY4285">
        <v>99.1</v>
      </c>
      <c r="AZ4285">
        <v>100</v>
      </c>
      <c r="BA4285">
        <v>86.199999999999989</v>
      </c>
      <c r="BB4285">
        <v>92.6</v>
      </c>
      <c r="BC4285">
        <v>78.901736751921362</v>
      </c>
      <c r="BD4285">
        <v>7.3264538094204801E-2</v>
      </c>
      <c r="BE4285">
        <v>41.428903157929312</v>
      </c>
      <c r="BF4285">
        <v>38.967362086776063</v>
      </c>
      <c r="BG4285">
        <v>127.7151453295825</v>
      </c>
      <c r="BH4285">
        <v>6.6470119577207019</v>
      </c>
      <c r="BI4285">
        <v>76.019872846059073</v>
      </c>
      <c r="BJ4285">
        <v>3.8917934717188789</v>
      </c>
      <c r="BK4285">
        <v>533.45890060864861</v>
      </c>
      <c r="BL4285">
        <v>5.2065053243787593</v>
      </c>
      <c r="BM4285">
        <v>216.19101393914119</v>
      </c>
      <c r="BN4285">
        <v>109.3372921201581</v>
      </c>
      <c r="BO4285">
        <v>108.9188569793628</v>
      </c>
      <c r="BP4285">
        <v>109.22027034632281</v>
      </c>
      <c r="BQ4285">
        <v>21.38707918376323</v>
      </c>
      <c r="BR4285">
        <v>51.242468404529397</v>
      </c>
      <c r="BS4285">
        <v>99.204738458411967</v>
      </c>
      <c r="BT4285">
        <v>1791.0279310639769</v>
      </c>
      <c r="BU4285">
        <v>120.1158875936426</v>
      </c>
      <c r="BV4285">
        <v>837.16300081118516</v>
      </c>
      <c r="BW4285">
        <v>25.8180507530362</v>
      </c>
      <c r="BX4285">
        <v>12.42247759447382</v>
      </c>
      <c r="BY4285">
        <v>1.5637042334152269</v>
      </c>
      <c r="BZ4285">
        <v>0.4688653130028988</v>
      </c>
      <c r="CA4285">
        <f t="shared" si="528"/>
        <v>41.50216769602352</v>
      </c>
      <c r="CB4285" cm="1">
        <f t="array" ref="CB4285">IF(ISBLANK(INDEX(AC:AC,ROW())), "", INDEX(AC:AC,ROW())*(BI4285+BJ4285)/1000)</f>
        <v>134.41142274650252</v>
      </c>
      <c r="CC4285">
        <f t="shared" si="529"/>
        <v>134.36215728730321</v>
      </c>
      <c r="CD4285">
        <f t="shared" si="530"/>
        <v>3.9703061589578894</v>
      </c>
      <c r="CE4285">
        <f t="shared" si="531"/>
        <v>6.7610539712949747</v>
      </c>
      <c r="CF4285" cm="1">
        <f t="array" ref="CF4285">IFERROR(IF((BD4285+BE4285)*INDEX(H:H,ROW())*INDEX(K:K,ROW())/(BF4285*30*1000)&lt;0.5,"",(BD4285+BE4285)*INDEX(H:H,ROW())*INDEX(K:K,ROW())/(BF4285*30*1000)),"")</f>
        <v>2.6452580024850043</v>
      </c>
      <c r="CG4285">
        <f t="shared" si="532"/>
        <v>0.49387204503869375</v>
      </c>
      <c r="CH4285" cm="1">
        <f t="array" ref="CH4285">IFERROR((BD4285+BE4285)*INDEX(K:K,ROW())*INDEX(H:H,ROW())/BC4285/100000,"")</f>
        <v>0.39192569380267162</v>
      </c>
      <c r="CI4285">
        <f t="shared" si="533"/>
        <v>80.321085503201388</v>
      </c>
      <c r="CJ4285">
        <v>1</v>
      </c>
      <c r="CK4285">
        <f t="shared" si="534"/>
        <v>22.699474115446044</v>
      </c>
      <c r="CL4285" cm="1">
        <f t="array" ref="CL4285">IF(INDEX(AS:AS,ROW()-2)=0,CL4284,INDEX(AS:AS,ROW()-2))</f>
        <v>41.59</v>
      </c>
      <c r="CM4285" t="str">
        <f t="shared" si="535"/>
        <v>CIV</v>
      </c>
    </row>
    <row r="4286" spans="1:91" x14ac:dyDescent="0.3">
      <c r="A4286" s="1">
        <v>4281</v>
      </c>
      <c r="B4286" t="s">
        <v>285</v>
      </c>
      <c r="C4286">
        <v>6</v>
      </c>
      <c r="D4286">
        <v>28</v>
      </c>
      <c r="E4286">
        <v>26</v>
      </c>
      <c r="F4286" t="s">
        <v>89</v>
      </c>
      <c r="G4286" t="s">
        <v>91</v>
      </c>
      <c r="H4286">
        <v>45.87</v>
      </c>
      <c r="I4286">
        <v>0.88</v>
      </c>
      <c r="J4286">
        <v>45.57</v>
      </c>
      <c r="K4286">
        <v>1564</v>
      </c>
      <c r="L4286">
        <v>45.89</v>
      </c>
      <c r="M4286">
        <v>0.89</v>
      </c>
      <c r="N4286">
        <v>45.57</v>
      </c>
      <c r="O4286">
        <v>1568</v>
      </c>
      <c r="P4286">
        <v>1.35</v>
      </c>
      <c r="Q4286">
        <v>50.28</v>
      </c>
      <c r="R4286">
        <v>30.11</v>
      </c>
      <c r="S4286">
        <v>1.6708776595744681</v>
      </c>
      <c r="T4286">
        <v>7.41</v>
      </c>
      <c r="U4286">
        <v>0</v>
      </c>
      <c r="V4286">
        <v>0</v>
      </c>
      <c r="W4286">
        <v>0</v>
      </c>
      <c r="X4286">
        <v>0</v>
      </c>
      <c r="Y4286">
        <v>2.2000000000000002</v>
      </c>
      <c r="Z4286">
        <v>7.72</v>
      </c>
      <c r="AA4286">
        <v>19.75</v>
      </c>
      <c r="AB4286">
        <v>65.900000000000006</v>
      </c>
      <c r="AC4286">
        <v>1680</v>
      </c>
      <c r="AD4286">
        <v>38.06</v>
      </c>
      <c r="AE4286">
        <v>32.31</v>
      </c>
      <c r="AF4286">
        <v>11.54</v>
      </c>
      <c r="AG4286">
        <v>1570</v>
      </c>
      <c r="AI4286">
        <v>44.58</v>
      </c>
      <c r="AJ4286">
        <v>40.68</v>
      </c>
      <c r="AK4286">
        <v>4.76</v>
      </c>
      <c r="AL4286">
        <v>47.56</v>
      </c>
      <c r="AM4286">
        <v>6.45</v>
      </c>
      <c r="AN4286">
        <v>48.32</v>
      </c>
      <c r="AO4286">
        <v>44.93</v>
      </c>
      <c r="AP4286">
        <v>3.86</v>
      </c>
      <c r="AQ4286">
        <v>3.83</v>
      </c>
      <c r="AR4286">
        <v>4.53</v>
      </c>
      <c r="AS4286">
        <v>41.43</v>
      </c>
      <c r="AT4286">
        <v>0</v>
      </c>
      <c r="AU4286">
        <v>0</v>
      </c>
      <c r="AV4286">
        <v>4</v>
      </c>
      <c r="AW4286">
        <v>49.3</v>
      </c>
      <c r="AX4286">
        <v>81.2</v>
      </c>
      <c r="AY4286">
        <v>94.5</v>
      </c>
      <c r="AZ4286">
        <v>100</v>
      </c>
      <c r="BA4286">
        <v>77.2</v>
      </c>
      <c r="BB4286">
        <v>90.5</v>
      </c>
      <c r="BC4286">
        <v>108.5160769380448</v>
      </c>
      <c r="BD4286">
        <v>7.2521124166474896E-2</v>
      </c>
      <c r="BE4286">
        <v>48.836653844322427</v>
      </c>
      <c r="BF4286">
        <v>46.008578900063853</v>
      </c>
      <c r="BG4286">
        <v>151.41474091609189</v>
      </c>
      <c r="BH4286">
        <v>7.8960313189369407</v>
      </c>
      <c r="BI4286">
        <v>90.128724580636757</v>
      </c>
      <c r="BJ4286">
        <v>4.6258690051829277</v>
      </c>
      <c r="BK4286">
        <v>530.75960266714458</v>
      </c>
      <c r="BL4286">
        <v>5.6811920846204824</v>
      </c>
      <c r="BM4286">
        <v>214.58010679167921</v>
      </c>
      <c r="BN4286">
        <v>109.1992360157043</v>
      </c>
      <c r="BO4286">
        <v>107.7005970267174</v>
      </c>
      <c r="BP4286">
        <v>108.3436836401572</v>
      </c>
      <c r="BQ4286">
        <v>31.153531631412051</v>
      </c>
      <c r="BR4286">
        <v>51.636894073047579</v>
      </c>
      <c r="BS4286">
        <v>96.734646417926385</v>
      </c>
      <c r="BT4286">
        <v>1819.2690118006931</v>
      </c>
      <c r="BU4286">
        <v>120.0558679663942</v>
      </c>
      <c r="BV4286">
        <v>830.39296410752524</v>
      </c>
      <c r="BW4286">
        <v>17.571094036009061</v>
      </c>
      <c r="BX4286">
        <v>12.858855919815939</v>
      </c>
      <c r="BY4286">
        <v>11.709109511488879</v>
      </c>
      <c r="BZ4286">
        <v>0.47007421989811449</v>
      </c>
      <c r="CA4286">
        <f t="shared" si="528"/>
        <v>48.909174968488905</v>
      </c>
      <c r="CB4286" cm="1">
        <f t="array" ref="CB4286">IF(ISBLANK(INDEX(AC:AC,ROW())), "", INDEX(AC:AC,ROW())*(BI4286+BJ4286)/1000)</f>
        <v>159.18771722417708</v>
      </c>
      <c r="CC4286">
        <f t="shared" si="529"/>
        <v>159.31077223502882</v>
      </c>
      <c r="CD4286">
        <f t="shared" si="530"/>
        <v>3.331598957314216</v>
      </c>
      <c r="CE4286">
        <f t="shared" si="531"/>
        <v>4.8910688410729382</v>
      </c>
      <c r="CF4286" cm="1">
        <f t="array" ref="CF4286">IFERROR(IF((BD4286+BE4286)*INDEX(H:H,ROW())*INDEX(K:K,ROW())/(BF4286*30*1000)&lt;0.5,"",(BD4286+BE4286)*INDEX(H:H,ROW())*INDEX(K:K,ROW())/(BF4286*30*1000)),"")</f>
        <v>2.5421182703772538</v>
      </c>
      <c r="CG4286">
        <f t="shared" si="532"/>
        <v>0.42397937889269233</v>
      </c>
      <c r="CH4286" cm="1">
        <f t="array" ref="CH4286">IFERROR((BD4286+BE4286)*INDEX(K:K,ROW())*INDEX(H:H,ROW())/BC4286/100000,"")</f>
        <v>0.32334171760389407</v>
      </c>
      <c r="CI4286">
        <f t="shared" si="533"/>
        <v>91.137077155282398</v>
      </c>
      <c r="CJ4286">
        <v>1</v>
      </c>
      <c r="CK4286">
        <f t="shared" si="534"/>
        <v>16.764972187847984</v>
      </c>
      <c r="CL4286" cm="1">
        <f t="array" ref="CL4286">IF(INDEX(AS:AS,ROW()-2)=0,CL4285,INDEX(AS:AS,ROW()-2))</f>
        <v>41.66</v>
      </c>
      <c r="CM4286" t="str">
        <f t="shared" si="535"/>
        <v>CIV</v>
      </c>
    </row>
    <row r="4287" spans="1:91" x14ac:dyDescent="0.3">
      <c r="A4287" s="1">
        <v>4282</v>
      </c>
      <c r="B4287" t="s">
        <v>285</v>
      </c>
      <c r="C4287">
        <v>6</v>
      </c>
      <c r="D4287">
        <v>28</v>
      </c>
      <c r="E4287">
        <v>26</v>
      </c>
      <c r="F4287" t="s">
        <v>89</v>
      </c>
      <c r="G4287" t="s">
        <v>92</v>
      </c>
      <c r="H4287">
        <v>45.87</v>
      </c>
      <c r="I4287">
        <v>0.88</v>
      </c>
      <c r="J4287">
        <v>45.57</v>
      </c>
      <c r="K4287">
        <v>1564</v>
      </c>
      <c r="L4287">
        <v>45.89</v>
      </c>
      <c r="M4287">
        <v>0.89</v>
      </c>
      <c r="N4287">
        <v>45.57</v>
      </c>
      <c r="O4287">
        <v>1568</v>
      </c>
      <c r="P4287">
        <v>1.35</v>
      </c>
      <c r="Q4287">
        <v>50.28</v>
      </c>
      <c r="R4287">
        <v>30.11</v>
      </c>
      <c r="S4287">
        <v>1.6708776595744681</v>
      </c>
      <c r="T4287">
        <v>7.41</v>
      </c>
      <c r="U4287">
        <v>0</v>
      </c>
      <c r="V4287">
        <v>0</v>
      </c>
      <c r="W4287">
        <v>0</v>
      </c>
      <c r="X4287">
        <v>0</v>
      </c>
      <c r="Y4287">
        <v>2.2000000000000002</v>
      </c>
      <c r="Z4287">
        <v>7.72</v>
      </c>
      <c r="AA4287">
        <v>19.75</v>
      </c>
      <c r="AB4287">
        <v>65.900000000000006</v>
      </c>
      <c r="AC4287">
        <v>1684</v>
      </c>
      <c r="AD4287">
        <v>37.79</v>
      </c>
      <c r="AE4287">
        <v>32.28</v>
      </c>
      <c r="AF4287">
        <v>11.36</v>
      </c>
      <c r="AG4287">
        <v>1570</v>
      </c>
      <c r="AI4287">
        <v>44.58</v>
      </c>
      <c r="AJ4287">
        <v>41.32</v>
      </c>
      <c r="AK4287">
        <v>4.51</v>
      </c>
      <c r="AL4287">
        <v>47.305</v>
      </c>
      <c r="AM4287">
        <v>6.31</v>
      </c>
      <c r="AN4287">
        <v>47.89</v>
      </c>
      <c r="AO4287">
        <v>45.09</v>
      </c>
      <c r="AP4287">
        <v>3.31</v>
      </c>
      <c r="AQ4287">
        <v>3.83</v>
      </c>
      <c r="AR4287">
        <v>4.12</v>
      </c>
      <c r="AS4287">
        <v>41.26</v>
      </c>
      <c r="AT4287">
        <v>0</v>
      </c>
      <c r="AU4287">
        <v>0</v>
      </c>
      <c r="AV4287">
        <v>5</v>
      </c>
      <c r="AW4287">
        <v>51.2</v>
      </c>
      <c r="AX4287">
        <v>85.4</v>
      </c>
      <c r="AY4287">
        <v>98.6</v>
      </c>
      <c r="AZ4287">
        <v>100</v>
      </c>
      <c r="BA4287">
        <v>80.400000000000006</v>
      </c>
      <c r="BB4287">
        <v>93.6</v>
      </c>
      <c r="BC4287">
        <v>121.79382394026</v>
      </c>
      <c r="BD4287">
        <v>6.6971143518576498E-2</v>
      </c>
      <c r="BE4287">
        <v>48.390346317626658</v>
      </c>
      <c r="BF4287">
        <v>46.041382189399869</v>
      </c>
      <c r="BG4287">
        <v>146.83210276702289</v>
      </c>
      <c r="BH4287">
        <v>11.02427558458109</v>
      </c>
      <c r="BI4287">
        <v>87.401048208770291</v>
      </c>
      <c r="BJ4287">
        <v>6.4599276804239123</v>
      </c>
      <c r="BK4287">
        <v>444.01824572076748</v>
      </c>
      <c r="BL4287">
        <v>5.6149291671209172</v>
      </c>
      <c r="BM4287">
        <v>211.88141190451049</v>
      </c>
      <c r="BN4287">
        <v>109.5412103893707</v>
      </c>
      <c r="BO4287">
        <v>107.92706927984401</v>
      </c>
      <c r="BP4287">
        <v>108.4204220492457</v>
      </c>
      <c r="BQ4287">
        <v>24.870410620159738</v>
      </c>
      <c r="BR4287">
        <v>49.677038565286722</v>
      </c>
      <c r="BS4287">
        <v>94.056750572109436</v>
      </c>
      <c r="BT4287">
        <v>1811.092612146987</v>
      </c>
      <c r="BU4287">
        <v>119.804697375766</v>
      </c>
      <c r="BV4287">
        <v>845.67007138992244</v>
      </c>
      <c r="BW4287">
        <v>17.954380188591049</v>
      </c>
      <c r="BX4287">
        <v>12.53052162052032</v>
      </c>
      <c r="BY4287">
        <v>16.404298260567899</v>
      </c>
      <c r="BZ4287">
        <v>0.4698507093652956</v>
      </c>
      <c r="CA4287">
        <f t="shared" si="528"/>
        <v>48.457317461145237</v>
      </c>
      <c r="CB4287" cm="1">
        <f t="array" ref="CB4287">IF(ISBLANK(INDEX(AC:AC,ROW())), "", INDEX(AC:AC,ROW())*(BI4287+BJ4287)/1000)</f>
        <v>158.06188339740305</v>
      </c>
      <c r="CC4287">
        <f t="shared" si="529"/>
        <v>157.85637835160398</v>
      </c>
      <c r="CD4287">
        <f t="shared" si="530"/>
        <v>2.8127988894549207</v>
      </c>
      <c r="CE4287">
        <f t="shared" si="531"/>
        <v>3.6456548563460731</v>
      </c>
      <c r="CF4287" cm="1">
        <f t="array" ref="CF4287">IFERROR(IF((BD4287+BE4287)*INDEX(H:H,ROW())*INDEX(K:K,ROW())/(BF4287*30*1000)&lt;0.5,"",(BD4287+BE4287)*INDEX(H:H,ROW())*INDEX(K:K,ROW())/(BF4287*30*1000)),"")</f>
        <v>2.5168379258886207</v>
      </c>
      <c r="CG4287">
        <f t="shared" si="532"/>
        <v>0.37802723241519387</v>
      </c>
      <c r="CH4287" cm="1">
        <f t="array" ref="CH4287">IFERROR((BD4287+BE4287)*INDEX(K:K,ROW())*INDEX(H:H,ROW())/BC4287/100000,"")</f>
        <v>0.28542998266838154</v>
      </c>
      <c r="CI4287">
        <f t="shared" si="533"/>
        <v>90.295088458141109</v>
      </c>
      <c r="CJ4287">
        <v>1</v>
      </c>
      <c r="CK4287">
        <f t="shared" si="534"/>
        <v>14.8701514867891</v>
      </c>
      <c r="CL4287" cm="1">
        <f t="array" ref="CL4287">IF(INDEX(AS:AS,ROW()-2)=0,CL4286,INDEX(AS:AS,ROW()-2))</f>
        <v>42.06</v>
      </c>
      <c r="CM4287" t="str">
        <f t="shared" si="535"/>
        <v>CIV</v>
      </c>
    </row>
    <row r="4288" spans="1:91" x14ac:dyDescent="0.3">
      <c r="A4288" s="1">
        <v>4283</v>
      </c>
      <c r="B4288" t="s">
        <v>285</v>
      </c>
      <c r="C4288">
        <v>6</v>
      </c>
      <c r="D4288">
        <v>28</v>
      </c>
      <c r="E4288">
        <v>26</v>
      </c>
      <c r="F4288" t="s">
        <v>89</v>
      </c>
      <c r="G4288" t="s">
        <v>93</v>
      </c>
      <c r="H4288">
        <v>45.87</v>
      </c>
      <c r="I4288">
        <v>0.88</v>
      </c>
      <c r="J4288">
        <v>45.57</v>
      </c>
      <c r="K4288">
        <v>1586</v>
      </c>
      <c r="L4288">
        <v>45.89</v>
      </c>
      <c r="M4288">
        <v>0.89</v>
      </c>
      <c r="N4288">
        <v>45.57</v>
      </c>
      <c r="O4288">
        <v>1568</v>
      </c>
      <c r="P4288">
        <v>1.35</v>
      </c>
      <c r="Q4288">
        <v>50.28</v>
      </c>
      <c r="R4288">
        <v>30.11</v>
      </c>
      <c r="S4288">
        <v>1.6708776595744681</v>
      </c>
      <c r="T4288">
        <v>7.41</v>
      </c>
      <c r="U4288">
        <v>0</v>
      </c>
      <c r="V4288">
        <v>0</v>
      </c>
      <c r="W4288">
        <v>0</v>
      </c>
      <c r="X4288">
        <v>0</v>
      </c>
      <c r="Y4288">
        <v>2.2000000000000002</v>
      </c>
      <c r="Z4288">
        <v>7.72</v>
      </c>
      <c r="AA4288">
        <v>19.75</v>
      </c>
      <c r="AB4288">
        <v>65.900000000000006</v>
      </c>
      <c r="AC4288">
        <v>1685</v>
      </c>
      <c r="AD4288">
        <v>37.79</v>
      </c>
      <c r="AE4288">
        <v>32.25</v>
      </c>
      <c r="AF4288">
        <v>11.16</v>
      </c>
      <c r="AG4288">
        <v>1570</v>
      </c>
      <c r="AI4288">
        <v>44.58</v>
      </c>
      <c r="AJ4288">
        <v>41.32</v>
      </c>
      <c r="AK4288">
        <v>4.7300000000000004</v>
      </c>
      <c r="AL4288">
        <v>47.305</v>
      </c>
      <c r="AM4288">
        <v>6.41</v>
      </c>
      <c r="AN4288">
        <v>47.89</v>
      </c>
      <c r="AO4288">
        <v>45.09</v>
      </c>
      <c r="AP4288">
        <v>3.81</v>
      </c>
      <c r="AQ4288">
        <v>4.26</v>
      </c>
      <c r="AR4288">
        <v>4.12</v>
      </c>
      <c r="AS4288">
        <v>41.37</v>
      </c>
      <c r="AT4288">
        <v>0</v>
      </c>
      <c r="AU4288">
        <v>0</v>
      </c>
      <c r="AV4288">
        <v>4</v>
      </c>
      <c r="AW4288">
        <v>62.3</v>
      </c>
      <c r="AX4288">
        <v>89.6</v>
      </c>
      <c r="AY4288">
        <v>99.7</v>
      </c>
      <c r="AZ4288">
        <v>100</v>
      </c>
      <c r="BA4288">
        <v>85.6</v>
      </c>
      <c r="BB4288">
        <v>95.7</v>
      </c>
      <c r="BC4288">
        <v>106.31213254350079</v>
      </c>
      <c r="BD4288">
        <v>6.0829438745996701E-2</v>
      </c>
      <c r="BE4288">
        <v>49.853926252701598</v>
      </c>
      <c r="BF4288">
        <v>45.546937260787132</v>
      </c>
      <c r="BG4288">
        <v>145.99604677981279</v>
      </c>
      <c r="BH4288">
        <v>9.1251745920056582</v>
      </c>
      <c r="BI4288">
        <v>86.90203719637168</v>
      </c>
      <c r="BJ4288">
        <v>5.3427739384891568</v>
      </c>
      <c r="BK4288">
        <v>412.31076947125291</v>
      </c>
      <c r="BL4288">
        <v>2.9134801776032289</v>
      </c>
      <c r="BM4288">
        <v>202.41618464753</v>
      </c>
      <c r="BN4288">
        <v>107.7177220267188</v>
      </c>
      <c r="BO4288">
        <v>107.3290145444164</v>
      </c>
      <c r="BP4288">
        <v>107.7983440668324</v>
      </c>
      <c r="BQ4288">
        <v>24.744456049864809</v>
      </c>
      <c r="BR4288">
        <v>47.00668831813158</v>
      </c>
      <c r="BS4288">
        <v>94.321667531443893</v>
      </c>
      <c r="BT4288">
        <v>1823.7411743072121</v>
      </c>
      <c r="BU4288">
        <v>111.5065854156224</v>
      </c>
      <c r="BV4288">
        <v>845.64649554545565</v>
      </c>
      <c r="BW4288">
        <v>18.047410450088201</v>
      </c>
      <c r="BX4288">
        <v>8.0562226565074901</v>
      </c>
      <c r="BY4288">
        <v>16.81050682994622</v>
      </c>
      <c r="BZ4288">
        <v>0.46904468969677088</v>
      </c>
      <c r="CA4288">
        <f t="shared" si="528"/>
        <v>49.914755691447596</v>
      </c>
      <c r="CB4288" cm="1">
        <f t="array" ref="CB4288">IF(ISBLANK(INDEX(AC:AC,ROW())), "", INDEX(AC:AC,ROW())*(BI4288+BJ4288)/1000)</f>
        <v>155.43250676224051</v>
      </c>
      <c r="CC4288">
        <f t="shared" si="529"/>
        <v>155.12122137181845</v>
      </c>
      <c r="CD4288">
        <f t="shared" si="530"/>
        <v>2.6579907366959348</v>
      </c>
      <c r="CE4288">
        <f t="shared" si="531"/>
        <v>3.8783040054487063</v>
      </c>
      <c r="CF4288" cm="1">
        <f t="array" ref="CF4288">IFERROR(IF((BD4288+BE4288)*INDEX(H:H,ROW())*INDEX(K:K,ROW())/(BF4288*30*1000)&lt;0.5,"",(BD4288+BE4288)*INDEX(H:H,ROW())*INDEX(K:K,ROW())/(BF4288*30*1000)),"")</f>
        <v>2.6575438513060274</v>
      </c>
      <c r="CG4288">
        <f t="shared" si="532"/>
        <v>0.4284265226468883</v>
      </c>
      <c r="CH4288" cm="1">
        <f t="array" ref="CH4288">IFERROR((BD4288+BE4288)*INDEX(K:K,ROW())*INDEX(H:H,ROW())/BC4288/100000,"")</f>
        <v>0.3415686812989982</v>
      </c>
      <c r="CI4288">
        <f t="shared" si="533"/>
        <v>94.319207581734744</v>
      </c>
      <c r="CJ4288">
        <v>1</v>
      </c>
      <c r="CK4288">
        <f t="shared" si="534"/>
        <v>17.154591208684238</v>
      </c>
      <c r="CL4288" cm="1">
        <f t="array" ref="CL4288">IF(INDEX(AS:AS,ROW()-2)=0,CL4287,INDEX(AS:AS,ROW()-2))</f>
        <v>41.43</v>
      </c>
      <c r="CM4288" t="str">
        <f t="shared" si="535"/>
        <v>SP</v>
      </c>
    </row>
    <row r="4289" spans="1:91" x14ac:dyDescent="0.3">
      <c r="A4289" s="1">
        <v>4284</v>
      </c>
      <c r="B4289" t="s">
        <v>285</v>
      </c>
      <c r="C4289">
        <v>6</v>
      </c>
      <c r="D4289">
        <v>28</v>
      </c>
      <c r="E4289">
        <v>26</v>
      </c>
      <c r="F4289" t="s">
        <v>89</v>
      </c>
      <c r="G4289" t="s">
        <v>94</v>
      </c>
      <c r="H4289">
        <v>45.87</v>
      </c>
      <c r="I4289">
        <v>0.88</v>
      </c>
      <c r="J4289">
        <v>45.57</v>
      </c>
      <c r="K4289">
        <v>1564</v>
      </c>
      <c r="L4289">
        <v>45.89</v>
      </c>
      <c r="M4289">
        <v>0.89</v>
      </c>
      <c r="N4289">
        <v>45.57</v>
      </c>
      <c r="O4289">
        <v>1568</v>
      </c>
      <c r="P4289">
        <v>1.35</v>
      </c>
      <c r="Q4289">
        <v>50.28</v>
      </c>
      <c r="R4289">
        <v>30.11</v>
      </c>
      <c r="S4289">
        <v>1.6708776595744681</v>
      </c>
      <c r="T4289">
        <v>7.41</v>
      </c>
      <c r="U4289">
        <v>0</v>
      </c>
      <c r="V4289">
        <v>0</v>
      </c>
      <c r="W4289">
        <v>0</v>
      </c>
      <c r="X4289">
        <v>0</v>
      </c>
      <c r="Y4289">
        <v>2.2000000000000002</v>
      </c>
      <c r="Z4289">
        <v>7.72</v>
      </c>
      <c r="AA4289">
        <v>19.75</v>
      </c>
      <c r="AB4289">
        <v>65.900000000000006</v>
      </c>
      <c r="AC4289">
        <v>1682</v>
      </c>
      <c r="AD4289">
        <v>37.79</v>
      </c>
      <c r="AE4289">
        <v>32.28</v>
      </c>
      <c r="AF4289">
        <v>11.27</v>
      </c>
      <c r="AG4289">
        <v>1570</v>
      </c>
      <c r="AI4289">
        <v>44.58</v>
      </c>
      <c r="AJ4289">
        <v>41.32</v>
      </c>
      <c r="AK4289">
        <v>4.51</v>
      </c>
      <c r="AL4289">
        <v>47.305</v>
      </c>
      <c r="AM4289">
        <v>6.31</v>
      </c>
      <c r="AN4289">
        <v>47.89</v>
      </c>
      <c r="AO4289">
        <v>45.09</v>
      </c>
      <c r="AP4289">
        <v>3.31</v>
      </c>
      <c r="AQ4289">
        <v>3.83</v>
      </c>
      <c r="AR4289">
        <v>4.12</v>
      </c>
      <c r="AS4289">
        <v>41.18</v>
      </c>
      <c r="AT4289">
        <v>0</v>
      </c>
      <c r="AU4289">
        <v>0</v>
      </c>
      <c r="AV4289">
        <v>6.1</v>
      </c>
      <c r="AW4289">
        <v>65</v>
      </c>
      <c r="AX4289">
        <v>91.3</v>
      </c>
      <c r="AY4289">
        <v>99.4</v>
      </c>
      <c r="AZ4289">
        <v>100</v>
      </c>
      <c r="BA4289">
        <v>85.2</v>
      </c>
      <c r="BB4289">
        <v>93.300000000000011</v>
      </c>
      <c r="BC4289">
        <v>97.925406553880819</v>
      </c>
      <c r="BD4289">
        <v>5.5726564493030602E-2</v>
      </c>
      <c r="BE4289">
        <v>49.059012511616857</v>
      </c>
      <c r="BF4289">
        <v>44.513075542157992</v>
      </c>
      <c r="BG4289">
        <v>150.3893038133987</v>
      </c>
      <c r="BH4289">
        <v>5.6595905759569023</v>
      </c>
      <c r="BI4289">
        <v>89.518664532434514</v>
      </c>
      <c r="BJ4289">
        <v>3.314962804161441</v>
      </c>
      <c r="BK4289">
        <v>391.46045534962008</v>
      </c>
      <c r="BL4289">
        <v>2.968781152357971</v>
      </c>
      <c r="BM4289">
        <v>193.0969793639365</v>
      </c>
      <c r="BN4289">
        <v>107.3863732471717</v>
      </c>
      <c r="BO4289">
        <v>106.5924855601376</v>
      </c>
      <c r="BP4289">
        <v>106.8528207895304</v>
      </c>
      <c r="BQ4289">
        <v>30.49109470974533</v>
      </c>
      <c r="BR4289">
        <v>49.960331839201586</v>
      </c>
      <c r="BS4289">
        <v>94.665214286384753</v>
      </c>
      <c r="BT4289">
        <v>1850.591745564712</v>
      </c>
      <c r="BU4289">
        <v>110.611123651368</v>
      </c>
      <c r="BV4289">
        <v>832.71942371023624</v>
      </c>
      <c r="BW4289">
        <v>16.587048902007041</v>
      </c>
      <c r="BX4289">
        <v>8.4519484828504954</v>
      </c>
      <c r="BY4289">
        <v>18.655265807978068</v>
      </c>
      <c r="BZ4289">
        <v>0.46775657595473502</v>
      </c>
      <c r="CA4289">
        <f t="shared" si="528"/>
        <v>49.114739076109885</v>
      </c>
      <c r="CB4289" cm="1">
        <f t="array" ref="CB4289">IF(ISBLANK(INDEX(AC:AC,ROW())), "", INDEX(AC:AC,ROW())*(BI4289+BJ4289)/1000)</f>
        <v>156.14616118015439</v>
      </c>
      <c r="CC4289">
        <f t="shared" si="529"/>
        <v>156.04889438935561</v>
      </c>
      <c r="CD4289">
        <f t="shared" si="530"/>
        <v>2.5085756415094624</v>
      </c>
      <c r="CE4289">
        <f t="shared" si="531"/>
        <v>3.9975371982165782</v>
      </c>
      <c r="CF4289" cm="1">
        <f t="array" ref="CF4289">IFERROR(IF((BD4289+BE4289)*INDEX(H:H,ROW())*INDEX(K:K,ROW())/(BF4289*30*1000)&lt;0.5,"",(BD4289+BE4289)*INDEX(H:H,ROW())*INDEX(K:K,ROW())/(BF4289*30*1000)),"")</f>
        <v>2.6385691068875494</v>
      </c>
      <c r="CG4289">
        <f t="shared" si="532"/>
        <v>0.4545610491559805</v>
      </c>
      <c r="CH4289" cm="1">
        <f t="array" ref="CH4289">IFERROR((BD4289+BE4289)*INDEX(K:K,ROW())*INDEX(H:H,ROW())/BC4289/100000,"")</f>
        <v>0.35981722244920877</v>
      </c>
      <c r="CI4289">
        <f t="shared" si="533"/>
        <v>91.52012413877128</v>
      </c>
      <c r="CJ4289">
        <v>1</v>
      </c>
      <c r="CK4289">
        <f t="shared" si="534"/>
        <v>18.897973576923306</v>
      </c>
      <c r="CL4289" cm="1">
        <f t="array" ref="CL4289">IF(INDEX(AS:AS,ROW()-2)=0,CL4288,INDEX(AS:AS,ROW()-2))</f>
        <v>41.26</v>
      </c>
      <c r="CM4289" t="str">
        <f t="shared" si="535"/>
        <v>SP</v>
      </c>
    </row>
    <row r="4290" spans="1:91" x14ac:dyDescent="0.3">
      <c r="A4290" s="1">
        <v>4285</v>
      </c>
      <c r="B4290" t="s">
        <v>285</v>
      </c>
      <c r="C4290">
        <v>6</v>
      </c>
      <c r="D4290">
        <v>28</v>
      </c>
      <c r="E4290">
        <v>26</v>
      </c>
      <c r="F4290" t="s">
        <v>89</v>
      </c>
      <c r="G4290" t="s">
        <v>95</v>
      </c>
      <c r="H4290">
        <v>47.12</v>
      </c>
      <c r="I4290">
        <v>0.89</v>
      </c>
      <c r="J4290">
        <v>47.53</v>
      </c>
      <c r="K4290">
        <v>1587</v>
      </c>
      <c r="L4290">
        <v>45.89</v>
      </c>
      <c r="M4290">
        <v>0.89</v>
      </c>
      <c r="N4290">
        <v>45.57</v>
      </c>
      <c r="O4290">
        <v>1568</v>
      </c>
      <c r="P4290">
        <v>1.35</v>
      </c>
      <c r="Q4290">
        <v>50.28</v>
      </c>
      <c r="R4290">
        <v>30.11</v>
      </c>
      <c r="S4290">
        <v>1.6708776595744681</v>
      </c>
      <c r="T4290">
        <v>7.41</v>
      </c>
      <c r="U4290">
        <v>0</v>
      </c>
      <c r="V4290">
        <v>0</v>
      </c>
      <c r="W4290">
        <v>0</v>
      </c>
      <c r="X4290">
        <v>0</v>
      </c>
      <c r="Y4290">
        <v>2.2000000000000002</v>
      </c>
      <c r="Z4290">
        <v>7.72</v>
      </c>
      <c r="AA4290">
        <v>19.75</v>
      </c>
      <c r="AB4290">
        <v>65.900000000000006</v>
      </c>
      <c r="AC4290">
        <v>1680</v>
      </c>
      <c r="AD4290">
        <v>37.79</v>
      </c>
      <c r="AE4290">
        <v>32.119999999999997</v>
      </c>
      <c r="AF4290">
        <v>10.98</v>
      </c>
      <c r="AG4290">
        <v>1570</v>
      </c>
      <c r="AI4290">
        <v>44.58</v>
      </c>
      <c r="AJ4290">
        <v>40.72</v>
      </c>
      <c r="AK4290">
        <v>4.82</v>
      </c>
      <c r="AL4290">
        <v>47.305</v>
      </c>
      <c r="AM4290">
        <v>6.43</v>
      </c>
      <c r="AN4290">
        <v>48.21</v>
      </c>
      <c r="AO4290">
        <v>45.09</v>
      </c>
      <c r="AP4290">
        <v>3.75</v>
      </c>
      <c r="AQ4290">
        <v>3.83</v>
      </c>
      <c r="AR4290">
        <v>4.3499999999999996</v>
      </c>
      <c r="AS4290">
        <v>41.36</v>
      </c>
      <c r="AT4290">
        <v>0</v>
      </c>
      <c r="AU4290">
        <v>0</v>
      </c>
      <c r="AV4290">
        <v>6.3</v>
      </c>
      <c r="AW4290">
        <v>64</v>
      </c>
      <c r="AX4290">
        <v>92.2</v>
      </c>
      <c r="AY4290">
        <v>99.7</v>
      </c>
      <c r="AZ4290">
        <v>100</v>
      </c>
      <c r="BA4290">
        <v>85.9</v>
      </c>
      <c r="BB4290">
        <v>93.4</v>
      </c>
      <c r="BC4290">
        <v>54.635204409697067</v>
      </c>
      <c r="BD4290">
        <v>5.1438951607866601E-2</v>
      </c>
      <c r="BE4290">
        <v>34.87363310379645</v>
      </c>
      <c r="BF4290">
        <v>30.220424839590539</v>
      </c>
      <c r="BG4290">
        <v>107.6148102162453</v>
      </c>
      <c r="BH4290">
        <v>5.9484738570239957</v>
      </c>
      <c r="BI4290">
        <v>64.059402481443328</v>
      </c>
      <c r="BJ4290">
        <v>3.481050653027896</v>
      </c>
      <c r="BK4290">
        <v>586.66870195338322</v>
      </c>
      <c r="BL4290">
        <v>4.4986421719223948</v>
      </c>
      <c r="BM4290">
        <v>192.0098204083389</v>
      </c>
      <c r="BN4290">
        <v>108.4426677971659</v>
      </c>
      <c r="BO4290">
        <v>107.60808890072281</v>
      </c>
      <c r="BP4290">
        <v>107.3999979400396</v>
      </c>
      <c r="BQ4290">
        <v>9.7526288394529903</v>
      </c>
      <c r="BR4290">
        <v>50.838788806958561</v>
      </c>
      <c r="BS4290">
        <v>90.992248657928286</v>
      </c>
      <c r="BT4290">
        <v>1493.100515023732</v>
      </c>
      <c r="BU4290">
        <v>116.611402295791</v>
      </c>
      <c r="BV4290">
        <v>824.91953246910896</v>
      </c>
      <c r="BW4290">
        <v>46.95839088458083</v>
      </c>
      <c r="BX4290">
        <v>8.7410701887693829</v>
      </c>
      <c r="BY4290">
        <v>7.2811434455655712</v>
      </c>
      <c r="BZ4290">
        <v>0.4652331084981603</v>
      </c>
      <c r="CA4290">
        <f t="shared" si="528"/>
        <v>34.925072055404314</v>
      </c>
      <c r="CB4290" cm="1">
        <f t="array" ref="CB4290">IF(ISBLANK(INDEX(AC:AC,ROW())), "", INDEX(AC:AC,ROW())*(BI4290+BJ4290)/1000)</f>
        <v>113.46796126591165</v>
      </c>
      <c r="CC4290">
        <f t="shared" si="529"/>
        <v>113.5632840732693</v>
      </c>
      <c r="CD4290">
        <f t="shared" si="530"/>
        <v>5.1660068369885597</v>
      </c>
      <c r="CE4290">
        <f t="shared" si="531"/>
        <v>10.737924535874106</v>
      </c>
      <c r="CF4290" cm="1">
        <f t="array" ref="CF4290">IFERROR(IF((BD4290+BE4290)*INDEX(H:H,ROW())*INDEX(K:K,ROW())/(BF4290*30*1000)&lt;0.5,"",(BD4290+BE4290)*INDEX(H:H,ROW())*INDEX(K:K,ROW())/(BF4290*30*1000)),"")</f>
        <v>2.880697788692602</v>
      </c>
      <c r="CG4290">
        <f t="shared" si="532"/>
        <v>0.55313099248196074</v>
      </c>
      <c r="CH4290" cm="1">
        <f t="array" ref="CH4290">IFERROR((BD4290+BE4290)*INDEX(K:K,ROW())*INDEX(H:H,ROW())/BC4290/100000,"")</f>
        <v>0.47802096807003858</v>
      </c>
      <c r="CI4290">
        <f t="shared" si="533"/>
        <v>67.835774812020347</v>
      </c>
      <c r="CJ4290">
        <v>1</v>
      </c>
      <c r="CK4290">
        <f t="shared" si="534"/>
        <v>27.328542670533604</v>
      </c>
      <c r="CL4290" cm="1">
        <f t="array" ref="CL4290">IF(INDEX(AS:AS,ROW()-2)=0,CL4289,INDEX(AS:AS,ROW()-2))</f>
        <v>41.37</v>
      </c>
      <c r="CM4290" t="str">
        <f t="shared" si="535"/>
        <v>SP</v>
      </c>
    </row>
    <row r="4291" spans="1:91" x14ac:dyDescent="0.3">
      <c r="A4291" s="1">
        <v>4286</v>
      </c>
      <c r="B4291" t="s">
        <v>285</v>
      </c>
      <c r="C4291">
        <v>6</v>
      </c>
      <c r="D4291">
        <v>28</v>
      </c>
      <c r="E4291">
        <v>26</v>
      </c>
      <c r="F4291" t="s">
        <v>89</v>
      </c>
      <c r="G4291" t="s">
        <v>96</v>
      </c>
      <c r="H4291">
        <v>45.87</v>
      </c>
      <c r="I4291">
        <v>0.88</v>
      </c>
      <c r="J4291">
        <v>45.57</v>
      </c>
      <c r="K4291">
        <v>1564</v>
      </c>
      <c r="L4291">
        <v>45.89</v>
      </c>
      <c r="M4291">
        <v>0.89</v>
      </c>
      <c r="N4291">
        <v>45.57</v>
      </c>
      <c r="O4291">
        <v>1568</v>
      </c>
      <c r="P4291">
        <v>1.35</v>
      </c>
      <c r="Q4291">
        <v>50.28</v>
      </c>
      <c r="R4291">
        <v>30.11</v>
      </c>
      <c r="S4291">
        <v>1.6708776595744681</v>
      </c>
      <c r="T4291">
        <v>7.41</v>
      </c>
      <c r="U4291">
        <v>0</v>
      </c>
      <c r="V4291">
        <v>0</v>
      </c>
      <c r="W4291">
        <v>0</v>
      </c>
      <c r="X4291">
        <v>0</v>
      </c>
      <c r="Y4291">
        <v>2.2000000000000002</v>
      </c>
      <c r="Z4291">
        <v>7.72</v>
      </c>
      <c r="AA4291">
        <v>19.75</v>
      </c>
      <c r="AB4291">
        <v>65.900000000000006</v>
      </c>
      <c r="AC4291">
        <v>1685</v>
      </c>
      <c r="AD4291">
        <v>37.79</v>
      </c>
      <c r="AE4291">
        <v>32.28</v>
      </c>
      <c r="AF4291">
        <v>11.36</v>
      </c>
      <c r="AG4291">
        <v>1570</v>
      </c>
      <c r="AI4291">
        <v>44.58</v>
      </c>
      <c r="AJ4291">
        <v>41.32</v>
      </c>
      <c r="AK4291">
        <v>4.51</v>
      </c>
      <c r="AL4291">
        <v>47.305</v>
      </c>
      <c r="AM4291">
        <v>6.31</v>
      </c>
      <c r="AN4291">
        <v>47.89</v>
      </c>
      <c r="AO4291">
        <v>45.09</v>
      </c>
      <c r="AP4291">
        <v>3.31</v>
      </c>
      <c r="AQ4291">
        <v>3.83</v>
      </c>
      <c r="AR4291">
        <v>4.12</v>
      </c>
      <c r="AS4291">
        <v>41.28</v>
      </c>
      <c r="AT4291">
        <v>0</v>
      </c>
      <c r="AU4291">
        <v>0</v>
      </c>
      <c r="AV4291">
        <v>5.0999999999999996</v>
      </c>
      <c r="AW4291">
        <v>61.3</v>
      </c>
      <c r="AX4291">
        <v>90.6</v>
      </c>
      <c r="AY4291">
        <v>99.1</v>
      </c>
      <c r="AZ4291">
        <v>100</v>
      </c>
      <c r="BA4291">
        <v>85.5</v>
      </c>
      <c r="BB4291">
        <v>94</v>
      </c>
      <c r="BC4291">
        <v>107.06674043344501</v>
      </c>
      <c r="BD4291">
        <v>4.6305436950230497E-2</v>
      </c>
      <c r="BE4291">
        <v>45.940159835313807</v>
      </c>
      <c r="BF4291">
        <v>39.1050799006468</v>
      </c>
      <c r="BG4291">
        <v>144.96982871831599</v>
      </c>
      <c r="BH4291">
        <v>10.225042037692109</v>
      </c>
      <c r="BI4291">
        <v>86.292697833017669</v>
      </c>
      <c r="BJ4291">
        <v>5.980772000796053</v>
      </c>
      <c r="BK4291">
        <v>455.35985186209939</v>
      </c>
      <c r="BL4291">
        <v>4.6123731305483284</v>
      </c>
      <c r="BM4291">
        <v>200.63224410618159</v>
      </c>
      <c r="BN4291">
        <v>109.14247274283569</v>
      </c>
      <c r="BO4291">
        <v>108.7204988066816</v>
      </c>
      <c r="BP4291">
        <v>108.89148344201131</v>
      </c>
      <c r="BQ4291">
        <v>25.572800700239078</v>
      </c>
      <c r="BR4291">
        <v>52.23242927123308</v>
      </c>
      <c r="BS4291">
        <v>94.737810652571596</v>
      </c>
      <c r="BT4291">
        <v>1786.07272724108</v>
      </c>
      <c r="BU4291">
        <v>119.2690990670166</v>
      </c>
      <c r="BV4291">
        <v>841.60105557565009</v>
      </c>
      <c r="BW4291">
        <v>26.333452836946091</v>
      </c>
      <c r="BX4291">
        <v>10.85483626558413</v>
      </c>
      <c r="BY4291">
        <v>16.007577795428659</v>
      </c>
      <c r="BZ4291">
        <v>0.46256667490433029</v>
      </c>
      <c r="CA4291">
        <f t="shared" si="528"/>
        <v>45.986465272264034</v>
      </c>
      <c r="CB4291" cm="1">
        <f t="array" ref="CB4291">IF(ISBLANK(INDEX(AC:AC,ROW())), "", INDEX(AC:AC,ROW())*(BI4291+BJ4291)/1000)</f>
        <v>155.48079666997612</v>
      </c>
      <c r="CC4291">
        <f t="shared" si="529"/>
        <v>155.1948707560081</v>
      </c>
      <c r="CD4291">
        <f t="shared" si="530"/>
        <v>2.9341166344215077</v>
      </c>
      <c r="CE4291">
        <f t="shared" si="531"/>
        <v>4.2530467446626048</v>
      </c>
      <c r="CF4291" cm="1">
        <f t="array" ref="CF4291">IFERROR(IF((BD4291+BE4291)*INDEX(H:H,ROW())*INDEX(K:K,ROW())/(BF4291*30*1000)&lt;0.5,"",(BD4291+BE4291)*INDEX(H:H,ROW())*INDEX(K:K,ROW())/(BF4291*30*1000)),"")</f>
        <v>2.8121668572732239</v>
      </c>
      <c r="CG4291">
        <f t="shared" si="532"/>
        <v>0.36524022065428768</v>
      </c>
      <c r="CH4291" cm="1">
        <f t="array" ref="CH4291">IFERROR((BD4291+BE4291)*INDEX(K:K,ROW())*INDEX(H:H,ROW())/BC4291/100000,"")</f>
        <v>0.30813493304014411</v>
      </c>
      <c r="CI4291">
        <f t="shared" si="533"/>
        <v>85.690916608535247</v>
      </c>
      <c r="CJ4291">
        <v>1</v>
      </c>
      <c r="CK4291">
        <f t="shared" si="534"/>
        <v>16.681863293964209</v>
      </c>
      <c r="CL4291" cm="1">
        <f t="array" ref="CL4291">IF(INDEX(AS:AS,ROW()-2)=0,CL4290,INDEX(AS:AS,ROW()-2))</f>
        <v>41.18</v>
      </c>
      <c r="CM4291" t="str">
        <f t="shared" si="535"/>
        <v>SP</v>
      </c>
    </row>
    <row r="4292" spans="1:91" x14ac:dyDescent="0.3">
      <c r="A4292" s="1">
        <v>4287</v>
      </c>
      <c r="B4292" t="s">
        <v>285</v>
      </c>
      <c r="C4292">
        <v>6</v>
      </c>
      <c r="D4292">
        <v>28</v>
      </c>
      <c r="E4292">
        <v>26</v>
      </c>
      <c r="F4292" t="s">
        <v>89</v>
      </c>
      <c r="G4292" t="s">
        <v>97</v>
      </c>
      <c r="H4292">
        <v>45.87</v>
      </c>
      <c r="I4292">
        <v>0.88</v>
      </c>
      <c r="J4292">
        <v>45.57</v>
      </c>
      <c r="K4292">
        <v>1564</v>
      </c>
      <c r="L4292">
        <v>45.89</v>
      </c>
      <c r="M4292">
        <v>0.89</v>
      </c>
      <c r="N4292">
        <v>45.57</v>
      </c>
      <c r="O4292">
        <v>1568</v>
      </c>
      <c r="P4292">
        <v>1.35</v>
      </c>
      <c r="Q4292">
        <v>50.28</v>
      </c>
      <c r="R4292">
        <v>30.11</v>
      </c>
      <c r="S4292">
        <v>1.6708776595744681</v>
      </c>
      <c r="T4292">
        <v>7.41</v>
      </c>
      <c r="U4292">
        <v>0</v>
      </c>
      <c r="V4292">
        <v>0</v>
      </c>
      <c r="W4292">
        <v>0</v>
      </c>
      <c r="X4292">
        <v>0</v>
      </c>
      <c r="Y4292">
        <v>2.2000000000000002</v>
      </c>
      <c r="Z4292">
        <v>7.72</v>
      </c>
      <c r="AA4292">
        <v>19.75</v>
      </c>
      <c r="AB4292">
        <v>65.900000000000006</v>
      </c>
      <c r="AC4292">
        <v>1684</v>
      </c>
      <c r="AD4292">
        <v>37.79</v>
      </c>
      <c r="AE4292">
        <v>32.28</v>
      </c>
      <c r="AF4292">
        <v>11.43</v>
      </c>
      <c r="AG4292">
        <v>1570</v>
      </c>
      <c r="AI4292">
        <v>44.58</v>
      </c>
      <c r="AJ4292">
        <v>41.32</v>
      </c>
      <c r="AK4292">
        <v>4.51</v>
      </c>
      <c r="AL4292">
        <v>47.305</v>
      </c>
      <c r="AM4292">
        <v>6.47</v>
      </c>
      <c r="AN4292">
        <v>47.89</v>
      </c>
      <c r="AO4292">
        <v>45.09</v>
      </c>
      <c r="AP4292">
        <v>3.69</v>
      </c>
      <c r="AQ4292">
        <v>4.21</v>
      </c>
      <c r="AR4292">
        <v>4.12</v>
      </c>
      <c r="AS4292">
        <v>41.32</v>
      </c>
      <c r="AT4292">
        <v>0</v>
      </c>
      <c r="AU4292">
        <v>0</v>
      </c>
      <c r="AV4292">
        <v>6.8</v>
      </c>
      <c r="AW4292">
        <v>63.5</v>
      </c>
      <c r="AX4292">
        <v>93.6</v>
      </c>
      <c r="AY4292">
        <v>99</v>
      </c>
      <c r="AZ4292">
        <v>100</v>
      </c>
      <c r="BA4292">
        <v>86.8</v>
      </c>
      <c r="BB4292">
        <v>92.2</v>
      </c>
      <c r="BC4292">
        <v>112.16592585034969</v>
      </c>
      <c r="BD4292">
        <v>4.1133325151654597E-2</v>
      </c>
      <c r="BE4292">
        <v>50.421476362215657</v>
      </c>
      <c r="BF4292">
        <v>44.899470392616557</v>
      </c>
      <c r="BG4292">
        <v>150.24570187980919</v>
      </c>
      <c r="BH4292">
        <v>7.6495440434323339</v>
      </c>
      <c r="BI4292">
        <v>89.427868996289817</v>
      </c>
      <c r="BJ4292">
        <v>4.4808861517961347</v>
      </c>
      <c r="BK4292">
        <v>407.78215741904597</v>
      </c>
      <c r="BL4292">
        <v>4.1398635259404131</v>
      </c>
      <c r="BM4292">
        <v>204.92016548488161</v>
      </c>
      <c r="BN4292">
        <v>108.6921102724196</v>
      </c>
      <c r="BO4292">
        <v>108.309355394593</v>
      </c>
      <c r="BP4292">
        <v>108.6198824767794</v>
      </c>
      <c r="BQ4292">
        <v>34.543247782935843</v>
      </c>
      <c r="BR4292">
        <v>55.936643989336048</v>
      </c>
      <c r="BS4292">
        <v>94.681084801587843</v>
      </c>
      <c r="BT4292">
        <v>1888.929692363557</v>
      </c>
      <c r="BU4292">
        <v>117.17018371245069</v>
      </c>
      <c r="BV4292">
        <v>835.6462194851498</v>
      </c>
      <c r="BW4292">
        <v>17.329088992525989</v>
      </c>
      <c r="BX4292">
        <v>10.76021416079778</v>
      </c>
      <c r="BY4292">
        <v>18.582101473086279</v>
      </c>
      <c r="BZ4292">
        <v>0.46141157710754682</v>
      </c>
      <c r="CA4292">
        <f t="shared" si="528"/>
        <v>50.462609687367312</v>
      </c>
      <c r="CB4292" cm="1">
        <f t="array" ref="CB4292">IF(ISBLANK(INDEX(AC:AC,ROW())), "", INDEX(AC:AC,ROW())*(BI4292+BJ4292)/1000)</f>
        <v>158.14234366937674</v>
      </c>
      <c r="CC4292">
        <f t="shared" si="529"/>
        <v>157.89524592324153</v>
      </c>
      <c r="CD4292">
        <f t="shared" si="530"/>
        <v>2.5826120035132871</v>
      </c>
      <c r="CE4292">
        <f t="shared" si="531"/>
        <v>3.6355261575882105</v>
      </c>
      <c r="CF4292" cm="1">
        <f t="array" ref="CF4292">IFERROR(IF((BD4292+BE4292)*INDEX(H:H,ROW())*INDEX(K:K,ROW())/(BF4292*30*1000)&lt;0.5,"",(BD4292+BE4292)*INDEX(H:H,ROW())*INDEX(K:K,ROW())/(BF4292*30*1000)),"")</f>
        <v>2.6876500634935785</v>
      </c>
      <c r="CG4292">
        <f t="shared" si="532"/>
        <v>0.40029509899932392</v>
      </c>
      <c r="CH4292" cm="1">
        <f t="array" ref="CH4292">IFERROR((BD4292+BE4292)*INDEX(K:K,ROW())*INDEX(H:H,ROW())/BC4292/100000,"")</f>
        <v>0.32275594447251038</v>
      </c>
      <c r="CI4292">
        <f t="shared" si="533"/>
        <v>94.031738533670605</v>
      </c>
      <c r="CJ4292">
        <v>1</v>
      </c>
      <c r="CK4292">
        <f t="shared" si="534"/>
        <v>16.840494811978303</v>
      </c>
      <c r="CL4292" cm="1">
        <f t="array" ref="CL4292">IF(INDEX(AS:AS,ROW()-2)=0,CL4291,INDEX(AS:AS,ROW()-2))</f>
        <v>41.36</v>
      </c>
      <c r="CM4292" t="str">
        <f t="shared" si="535"/>
        <v>SP</v>
      </c>
    </row>
    <row r="4293" spans="1:91" x14ac:dyDescent="0.3">
      <c r="A4293" s="1">
        <v>4288</v>
      </c>
      <c r="B4293" t="s">
        <v>285</v>
      </c>
      <c r="C4293">
        <v>6</v>
      </c>
      <c r="D4293">
        <v>28</v>
      </c>
      <c r="E4293">
        <v>26</v>
      </c>
      <c r="F4293" t="s">
        <v>98</v>
      </c>
      <c r="G4293" t="s">
        <v>99</v>
      </c>
      <c r="H4293">
        <v>47.02</v>
      </c>
      <c r="I4293">
        <v>0.91</v>
      </c>
      <c r="J4293">
        <v>47.04</v>
      </c>
      <c r="K4293">
        <v>1582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Q4293">
        <v>50.28</v>
      </c>
      <c r="R4293">
        <v>30.25</v>
      </c>
      <c r="S4293">
        <v>1.6708776595744681</v>
      </c>
      <c r="T4293">
        <v>7.41</v>
      </c>
      <c r="U4293">
        <v>0</v>
      </c>
      <c r="V4293">
        <v>0</v>
      </c>
      <c r="W4293">
        <v>0</v>
      </c>
      <c r="X4293">
        <v>0</v>
      </c>
      <c r="Y4293">
        <v>2.1</v>
      </c>
      <c r="Z4293">
        <v>7.72</v>
      </c>
      <c r="AA4293">
        <v>19.8</v>
      </c>
      <c r="AB4293">
        <v>65.900000000000006</v>
      </c>
      <c r="AC4293">
        <v>1688</v>
      </c>
      <c r="AD4293">
        <v>37.79</v>
      </c>
      <c r="AE4293">
        <v>32.28</v>
      </c>
      <c r="AF4293">
        <v>11.51</v>
      </c>
      <c r="AG4293">
        <v>1570</v>
      </c>
      <c r="AI4293">
        <v>44.58</v>
      </c>
      <c r="AJ4293">
        <v>41.32</v>
      </c>
      <c r="AK4293">
        <v>4.51</v>
      </c>
      <c r="AL4293">
        <v>47.305</v>
      </c>
      <c r="AM4293">
        <v>6.31</v>
      </c>
      <c r="AN4293">
        <v>47.89</v>
      </c>
      <c r="AO4293">
        <v>45.09</v>
      </c>
      <c r="AP4293">
        <v>3.31</v>
      </c>
      <c r="AQ4293">
        <v>3.83</v>
      </c>
      <c r="AR4293">
        <v>4.12</v>
      </c>
      <c r="AS4293">
        <v>42.06</v>
      </c>
      <c r="AT4293">
        <v>0</v>
      </c>
      <c r="AU4293">
        <v>0</v>
      </c>
      <c r="AV4293">
        <v>5.6</v>
      </c>
      <c r="AW4293">
        <v>68.400000000000006</v>
      </c>
      <c r="AX4293">
        <v>92.8</v>
      </c>
      <c r="AY4293">
        <v>99.1</v>
      </c>
      <c r="AZ4293">
        <v>100</v>
      </c>
      <c r="BA4293">
        <v>86.199999999999989</v>
      </c>
      <c r="BB4293">
        <v>92.6</v>
      </c>
      <c r="BC4293">
        <v>82.144925969572526</v>
      </c>
      <c r="BD4293">
        <v>3.8746740649633099E-2</v>
      </c>
      <c r="BE4293">
        <v>53.350266613379162</v>
      </c>
      <c r="BF4293">
        <v>46.044649861337057</v>
      </c>
      <c r="BG4293">
        <v>146.2237101837438</v>
      </c>
      <c r="BH4293">
        <v>7.9948039054870588</v>
      </c>
      <c r="BI4293">
        <v>87.038131852364884</v>
      </c>
      <c r="BJ4293">
        <v>4.6807985305786133</v>
      </c>
      <c r="BK4293">
        <v>465.80405319026409</v>
      </c>
      <c r="BL4293">
        <v>4.3875933097632291</v>
      </c>
      <c r="BM4293">
        <v>205.90988722253809</v>
      </c>
      <c r="BN4293">
        <v>109.24908276343599</v>
      </c>
      <c r="BO4293">
        <v>108.56730560883889</v>
      </c>
      <c r="BP4293">
        <v>108.8090929978691</v>
      </c>
      <c r="BQ4293">
        <v>31.27330742262513</v>
      </c>
      <c r="BR4293">
        <v>61.324229063688122</v>
      </c>
      <c r="BS4293">
        <v>95.197072820800955</v>
      </c>
      <c r="BT4293">
        <v>1866.344023634389</v>
      </c>
      <c r="BU4293">
        <v>117.95745500499</v>
      </c>
      <c r="BV4293">
        <v>828.77934728820537</v>
      </c>
      <c r="BW4293">
        <v>18.255464737950259</v>
      </c>
      <c r="BX4293">
        <v>11.24643972553385</v>
      </c>
      <c r="BY4293">
        <v>18.361086994066039</v>
      </c>
      <c r="BZ4293">
        <v>0.4613664501351849</v>
      </c>
      <c r="CA4293">
        <f t="shared" si="528"/>
        <v>53.389013354028798</v>
      </c>
      <c r="CB4293" cm="1">
        <f t="array" ref="CB4293">IF(ISBLANK(INDEX(AC:AC,ROW())), "", INDEX(AC:AC,ROW())*(BI4293+BJ4293)/1000)</f>
        <v>154.82155448640862</v>
      </c>
      <c r="CC4293">
        <f t="shared" si="529"/>
        <v>154.21851408923087</v>
      </c>
      <c r="CD4293">
        <f t="shared" si="530"/>
        <v>3.020415907526834</v>
      </c>
      <c r="CE4293">
        <f t="shared" si="531"/>
        <v>5.6705152228489872</v>
      </c>
      <c r="CF4293" cm="1">
        <f t="array" ref="CF4293">IFERROR(IF((BD4293+BE4293)*INDEX(H:H,ROW())*INDEX(K:K,ROW())/(BF4293*30*1000)&lt;0.5,"",(BD4293+BE4293)*INDEX(H:H,ROW())*INDEX(K:K,ROW())/(BF4293*30*1000)),"")</f>
        <v>2.8750180091626518</v>
      </c>
      <c r="CG4293">
        <f t="shared" si="532"/>
        <v>0.56052944619357925</v>
      </c>
      <c r="CH4293" cm="1">
        <f t="array" ref="CH4293">IFERROR((BD4293+BE4293)*INDEX(K:K,ROW())*INDEX(H:H,ROW())/BC4293/100000,"")</f>
        <v>0.48345967574175236</v>
      </c>
      <c r="CI4293">
        <f t="shared" si="533"/>
        <v>103.15262148851893</v>
      </c>
      <c r="CJ4293">
        <v>1</v>
      </c>
      <c r="CK4293">
        <f t="shared" si="534"/>
        <v>22.720137629994401</v>
      </c>
      <c r="CL4293" cm="1">
        <f t="array" ref="CL4293">IF(INDEX(AS:AS,ROW()-2)=0,CL4292,INDEX(AS:AS,ROW()-2))</f>
        <v>41.28</v>
      </c>
      <c r="CM4293" t="str">
        <f t="shared" si="535"/>
        <v>SP</v>
      </c>
    </row>
    <row r="4294" spans="1:91" x14ac:dyDescent="0.3">
      <c r="A4294" s="1">
        <v>4289</v>
      </c>
      <c r="B4294" t="s">
        <v>285</v>
      </c>
      <c r="C4294">
        <v>6</v>
      </c>
      <c r="D4294">
        <v>28</v>
      </c>
      <c r="E4294">
        <v>26</v>
      </c>
      <c r="F4294" t="s">
        <v>98</v>
      </c>
      <c r="G4294" t="s">
        <v>100</v>
      </c>
      <c r="H4294">
        <v>45.87</v>
      </c>
      <c r="I4294">
        <v>0.88</v>
      </c>
      <c r="J4294">
        <v>45.57</v>
      </c>
      <c r="K4294">
        <v>1564</v>
      </c>
      <c r="L4294">
        <v>45.89</v>
      </c>
      <c r="M4294">
        <v>0.89</v>
      </c>
      <c r="N4294">
        <v>45.57</v>
      </c>
      <c r="O4294">
        <v>1568</v>
      </c>
      <c r="P4294">
        <v>1.35</v>
      </c>
      <c r="Q4294">
        <v>50.28</v>
      </c>
      <c r="R4294">
        <v>30.11</v>
      </c>
      <c r="S4294">
        <v>1.6708776595744681</v>
      </c>
      <c r="T4294">
        <v>7.41</v>
      </c>
      <c r="U4294">
        <v>0</v>
      </c>
      <c r="V4294">
        <v>0</v>
      </c>
      <c r="W4294">
        <v>0</v>
      </c>
      <c r="X4294">
        <v>0</v>
      </c>
      <c r="Y4294">
        <v>2.2000000000000002</v>
      </c>
      <c r="Z4294">
        <v>7.72</v>
      </c>
      <c r="AA4294">
        <v>19.75</v>
      </c>
      <c r="AB4294">
        <v>65.900000000000006</v>
      </c>
      <c r="AC4294">
        <v>1695</v>
      </c>
      <c r="AD4294">
        <v>37.72</v>
      </c>
      <c r="AE4294">
        <v>31.85</v>
      </c>
      <c r="AF4294">
        <v>10.86</v>
      </c>
      <c r="AG4294">
        <v>1570</v>
      </c>
      <c r="AI4294">
        <v>44.58</v>
      </c>
      <c r="AJ4294">
        <v>40.85</v>
      </c>
      <c r="AK4294">
        <v>5.0199999999999996</v>
      </c>
      <c r="AL4294">
        <v>47.72</v>
      </c>
      <c r="AM4294">
        <v>6.51</v>
      </c>
      <c r="AN4294">
        <v>48.41</v>
      </c>
      <c r="AO4294">
        <v>45.01</v>
      </c>
      <c r="AP4294">
        <v>3.74</v>
      </c>
      <c r="AQ4294">
        <v>3.83</v>
      </c>
      <c r="AR4294">
        <v>4.6100000000000003</v>
      </c>
      <c r="AS4294">
        <v>41.48</v>
      </c>
      <c r="AT4294">
        <v>0</v>
      </c>
      <c r="AU4294">
        <v>0</v>
      </c>
      <c r="AV4294">
        <v>5.2</v>
      </c>
      <c r="AW4294">
        <v>61.4</v>
      </c>
      <c r="AX4294">
        <v>90.3</v>
      </c>
      <c r="AY4294">
        <v>98.3</v>
      </c>
      <c r="AZ4294">
        <v>100</v>
      </c>
      <c r="BA4294">
        <v>85.1</v>
      </c>
      <c r="BB4294">
        <v>93.1</v>
      </c>
      <c r="BC4294">
        <v>105.778437589032</v>
      </c>
      <c r="BD4294">
        <v>3.5665171358181598E-2</v>
      </c>
      <c r="BE4294">
        <v>42.141079700470229</v>
      </c>
      <c r="BF4294">
        <v>34.978268336175198</v>
      </c>
      <c r="BG4294">
        <v>77.741026652365804</v>
      </c>
      <c r="BH4294">
        <v>59.036995517042079</v>
      </c>
      <c r="BI4294">
        <v>46.274090394194481</v>
      </c>
      <c r="BJ4294">
        <v>34.564225926318827</v>
      </c>
      <c r="BK4294">
        <v>515.40064364042371</v>
      </c>
      <c r="BL4294">
        <v>4.8122228968195753</v>
      </c>
      <c r="BM4294">
        <v>207.4346154632774</v>
      </c>
      <c r="BN4294">
        <v>109.3984081135455</v>
      </c>
      <c r="BO4294">
        <v>108.8664502136327</v>
      </c>
      <c r="BP4294">
        <v>109.0588232268377</v>
      </c>
      <c r="BQ4294">
        <v>19.30728064989372</v>
      </c>
      <c r="BR4294">
        <v>62.846853018495167</v>
      </c>
      <c r="BS4294">
        <v>95.510999257631525</v>
      </c>
      <c r="BT4294">
        <v>1744.447705385589</v>
      </c>
      <c r="BU4294">
        <v>120.4059379182232</v>
      </c>
      <c r="BV4294">
        <v>830.00606889257847</v>
      </c>
      <c r="BW4294">
        <v>35.996863309650323</v>
      </c>
      <c r="BX4294">
        <v>11.591493947122521</v>
      </c>
      <c r="BY4294">
        <v>16.310893662625109</v>
      </c>
      <c r="BZ4294">
        <v>0.46112209233813578</v>
      </c>
      <c r="CA4294">
        <f t="shared" ref="CA4294:CA4357" si="536">IFERROR(BD4294+BE4294,"")</f>
        <v>42.176744871828411</v>
      </c>
      <c r="CB4294" cm="1">
        <f t="array" ref="CB4294">IF(ISBLANK(INDEX(AC:AC,ROW())), "", INDEX(AC:AC,ROW())*(BI4294+BJ4294)/1000)</f>
        <v>137.02094616327008</v>
      </c>
      <c r="CC4294">
        <f t="shared" ref="CC4294:CC4357" si="537">BH4294+BG4294</f>
        <v>136.77802216940788</v>
      </c>
      <c r="CD4294">
        <f t="shared" ref="CD4294:CD4357" si="538">BK4294/CC4294</f>
        <v>3.7681539436362717</v>
      </c>
      <c r="CE4294">
        <f t="shared" ref="CE4294:CE4357" si="539">IF(BC4294=0,"",IF(BK4294/BC4294&lt;15,BK4294/BC4294,""))</f>
        <v>4.8724546834662723</v>
      </c>
      <c r="CF4294" cm="1">
        <f t="array" ref="CF4294">IFERROR(IF((BD4294+BE4294)*INDEX(H:H,ROW())*INDEX(K:K,ROW())/(BF4294*30*1000)&lt;0.5,"",(BD4294+BE4294)*INDEX(H:H,ROW())*INDEX(K:K,ROW())/(BF4294*30*1000)),"")</f>
        <v>2.8834935720761554</v>
      </c>
      <c r="CG4294">
        <f t="shared" ref="CG4294:CG4357" si="540">IF(BF4294/BC4294&gt;10,"",BF4294/BC4294)</f>
        <v>0.33067484388521579</v>
      </c>
      <c r="CH4294" cm="1">
        <f t="array" ref="CH4294">IFERROR((BD4294+BE4294)*INDEX(K:K,ROW())*INDEX(H:H,ROW())/BC4294/100000,"")</f>
        <v>0.28604963603709177</v>
      </c>
      <c r="CI4294">
        <f t="shared" ref="CI4294:CI4357" si="541">IFERROR(
IF(OR(ISBLANK(CA4294),ISBLANK(K4294),ISBLANK(H4294)),"",
IF(CA4294*K4294*H4294/100000/0.385=0,"",CA4294*K4294*H4294/100000/0.385)
),
"")</f>
        <v>78.591905384194362</v>
      </c>
      <c r="CJ4294">
        <v>1</v>
      </c>
      <c r="CK4294">
        <f t="shared" ref="CK4294:CK4357" si="542">IFERROR(
    IF(OR(ISBLANK(BT4294), ISBLANK(BC4294), BC4294=0), "",
       IF(BT4294/BC4294&gt;100, " ", BT4294/BC4294)
    ),
"")</f>
        <v>16.491524597508974</v>
      </c>
      <c r="CL4294" cm="1">
        <f t="array" ref="CL4294">IF(INDEX(AS:AS,ROW()-2)=0,CL4293,INDEX(AS:AS,ROW()-2))</f>
        <v>41.32</v>
      </c>
      <c r="CM4294" t="str">
        <f t="shared" ref="CM4294:CM4357" si="543">IF(CL4294&gt;=41.5,"CIV","SP")</f>
        <v>SP</v>
      </c>
    </row>
    <row r="4295" spans="1:91" x14ac:dyDescent="0.3">
      <c r="A4295" s="1">
        <v>4290</v>
      </c>
      <c r="B4295" t="s">
        <v>285</v>
      </c>
      <c r="C4295">
        <v>6</v>
      </c>
      <c r="D4295">
        <v>28</v>
      </c>
      <c r="E4295">
        <v>26</v>
      </c>
      <c r="F4295" t="s">
        <v>98</v>
      </c>
      <c r="G4295" t="s">
        <v>101</v>
      </c>
      <c r="H4295">
        <v>45.87</v>
      </c>
      <c r="I4295">
        <v>0.88</v>
      </c>
      <c r="J4295">
        <v>45.57</v>
      </c>
      <c r="K4295">
        <v>1564</v>
      </c>
      <c r="L4295">
        <v>45.89</v>
      </c>
      <c r="M4295">
        <v>0.89</v>
      </c>
      <c r="N4295">
        <v>45.57</v>
      </c>
      <c r="O4295">
        <v>1568</v>
      </c>
      <c r="P4295">
        <v>1.35</v>
      </c>
      <c r="Q4295">
        <v>50.28</v>
      </c>
      <c r="R4295">
        <v>30.11</v>
      </c>
      <c r="S4295">
        <v>1.6708776595744681</v>
      </c>
      <c r="T4295">
        <v>7.41</v>
      </c>
      <c r="U4295">
        <v>0</v>
      </c>
      <c r="V4295">
        <v>0</v>
      </c>
      <c r="W4295">
        <v>0</v>
      </c>
      <c r="X4295">
        <v>0</v>
      </c>
      <c r="Y4295">
        <v>2.2000000000000002</v>
      </c>
      <c r="Z4295">
        <v>7.72</v>
      </c>
      <c r="AA4295">
        <v>19.75</v>
      </c>
      <c r="AB4295">
        <v>65.900000000000006</v>
      </c>
      <c r="AC4295">
        <v>1690</v>
      </c>
      <c r="AD4295">
        <v>37.79</v>
      </c>
      <c r="AE4295">
        <v>32.28</v>
      </c>
      <c r="AF4295">
        <v>11.21</v>
      </c>
      <c r="AG4295">
        <v>1570</v>
      </c>
      <c r="AI4295">
        <v>44.58</v>
      </c>
      <c r="AJ4295">
        <v>41.32</v>
      </c>
      <c r="AK4295">
        <v>4.51</v>
      </c>
      <c r="AL4295">
        <v>47.305</v>
      </c>
      <c r="AM4295">
        <v>6.31</v>
      </c>
      <c r="AN4295">
        <v>47.89</v>
      </c>
      <c r="AO4295">
        <v>45.09</v>
      </c>
      <c r="AP4295">
        <v>3.31</v>
      </c>
      <c r="AQ4295">
        <v>3.83</v>
      </c>
      <c r="AR4295">
        <v>4.12</v>
      </c>
      <c r="AS4295">
        <v>41.55</v>
      </c>
      <c r="AT4295">
        <v>0</v>
      </c>
      <c r="AU4295">
        <v>0.4</v>
      </c>
      <c r="AV4295">
        <v>16.2</v>
      </c>
      <c r="AW4295">
        <v>64.8</v>
      </c>
      <c r="AX4295">
        <v>88.6</v>
      </c>
      <c r="AY4295">
        <v>98.9</v>
      </c>
      <c r="AZ4295">
        <v>100</v>
      </c>
      <c r="BA4295">
        <v>72.399999999999991</v>
      </c>
      <c r="BB4295">
        <v>82.7</v>
      </c>
      <c r="BC4295">
        <v>89.643503778536768</v>
      </c>
      <c r="BD4295">
        <v>3.5811798346911401E-2</v>
      </c>
      <c r="BE4295">
        <v>53.097816694590513</v>
      </c>
      <c r="BF4295">
        <v>45.721646309509261</v>
      </c>
      <c r="BG4295">
        <v>142.37982888017811</v>
      </c>
      <c r="BH4295">
        <v>164.93129527773411</v>
      </c>
      <c r="BI4295">
        <v>83.85749935627166</v>
      </c>
      <c r="BJ4295">
        <v>96.563785695949605</v>
      </c>
      <c r="BK4295">
        <v>468.57317150762299</v>
      </c>
      <c r="BL4295">
        <v>4.6995521059709793</v>
      </c>
      <c r="BM4295">
        <v>208.00932654843211</v>
      </c>
      <c r="BN4295">
        <v>107.7451402559939</v>
      </c>
      <c r="BO4295">
        <v>106.75146815516069</v>
      </c>
      <c r="BP4295">
        <v>107.3170351991258</v>
      </c>
      <c r="BQ4295">
        <v>29.388432271392091</v>
      </c>
      <c r="BR4295">
        <v>57.520110065281443</v>
      </c>
      <c r="BS4295">
        <v>94.006779874233658</v>
      </c>
      <c r="BT4295">
        <v>1866.239568417345</v>
      </c>
      <c r="BU4295">
        <v>120.00625919593929</v>
      </c>
      <c r="BV4295">
        <v>846.7077151561549</v>
      </c>
      <c r="BW4295">
        <v>20.068115236901001</v>
      </c>
      <c r="BX4295">
        <v>12.31915946777106</v>
      </c>
      <c r="BY4295">
        <v>17.6354563311824</v>
      </c>
      <c r="BZ4295">
        <v>0.46152861735680339</v>
      </c>
      <c r="CA4295">
        <f t="shared" si="536"/>
        <v>53.133628492937426</v>
      </c>
      <c r="CB4295" cm="1">
        <f t="array" ref="CB4295">IF(ISBLANK(INDEX(AC:AC,ROW())), "", INDEX(AC:AC,ROW())*(BI4295+BJ4295)/1000)</f>
        <v>304.91197173825395</v>
      </c>
      <c r="CC4295">
        <f t="shared" si="537"/>
        <v>307.31112415791222</v>
      </c>
      <c r="CD4295">
        <f t="shared" si="538"/>
        <v>1.5247517407370066</v>
      </c>
      <c r="CE4295">
        <f t="shared" si="539"/>
        <v>5.2270733712643311</v>
      </c>
      <c r="CF4295" cm="1">
        <f t="array" ref="CF4295">IFERROR(IF((BD4295+BE4295)*INDEX(H:H,ROW())*INDEX(K:K,ROW())/(BF4295*30*1000)&lt;0.5,"",(BD4295+BE4295)*INDEX(H:H,ROW())*INDEX(K:K,ROW())/(BF4295*30*1000)),"")</f>
        <v>2.7790211323149672</v>
      </c>
      <c r="CG4295">
        <f t="shared" si="540"/>
        <v>0.51003859044224842</v>
      </c>
      <c r="CH4295" cm="1">
        <f t="array" ref="CH4295">IFERROR((BD4295+BE4295)*INDEX(K:K,ROW())*INDEX(H:H,ROW())/BC4295/100000,"")</f>
        <v>0.42522240634054409</v>
      </c>
      <c r="CI4295">
        <f t="shared" si="541"/>
        <v>99.008899713005334</v>
      </c>
      <c r="CJ4295">
        <v>1</v>
      </c>
      <c r="CK4295">
        <f t="shared" si="542"/>
        <v>20.818458558111118</v>
      </c>
      <c r="CL4295" cm="1">
        <f t="array" ref="CL4295">IF(INDEX(AS:AS,ROW()-2)=0,CL4294,INDEX(AS:AS,ROW()-2))</f>
        <v>42.06</v>
      </c>
      <c r="CM4295" t="str">
        <f t="shared" si="543"/>
        <v>CIV</v>
      </c>
    </row>
    <row r="4296" spans="1:91" x14ac:dyDescent="0.3">
      <c r="A4296" s="1">
        <v>4291</v>
      </c>
      <c r="B4296" t="s">
        <v>285</v>
      </c>
      <c r="C4296">
        <v>6</v>
      </c>
      <c r="D4296">
        <v>28</v>
      </c>
      <c r="E4296">
        <v>26</v>
      </c>
      <c r="F4296" t="s">
        <v>98</v>
      </c>
      <c r="G4296" t="s">
        <v>102</v>
      </c>
      <c r="H4296">
        <v>45.87</v>
      </c>
      <c r="I4296">
        <v>0.88</v>
      </c>
      <c r="J4296">
        <v>45.57</v>
      </c>
      <c r="K4296">
        <v>1584</v>
      </c>
      <c r="L4296">
        <v>45.89</v>
      </c>
      <c r="M4296">
        <v>0.89</v>
      </c>
      <c r="N4296">
        <v>45.57</v>
      </c>
      <c r="O4296">
        <v>1568</v>
      </c>
      <c r="P4296">
        <v>1.35</v>
      </c>
      <c r="Q4296">
        <v>50.28</v>
      </c>
      <c r="R4296">
        <v>30.11</v>
      </c>
      <c r="S4296">
        <v>1.6708776595744681</v>
      </c>
      <c r="T4296">
        <v>7.41</v>
      </c>
      <c r="U4296">
        <v>0</v>
      </c>
      <c r="V4296">
        <v>0</v>
      </c>
      <c r="W4296">
        <v>0</v>
      </c>
      <c r="X4296">
        <v>0</v>
      </c>
      <c r="Y4296">
        <v>2.2000000000000002</v>
      </c>
      <c r="Z4296">
        <v>7.72</v>
      </c>
      <c r="AA4296">
        <v>19.75</v>
      </c>
      <c r="AB4296">
        <v>65.900000000000006</v>
      </c>
      <c r="AC4296">
        <v>1688</v>
      </c>
      <c r="AD4296">
        <v>37.79</v>
      </c>
      <c r="AE4296">
        <v>32.03</v>
      </c>
      <c r="AF4296">
        <v>11.38</v>
      </c>
      <c r="AG4296">
        <v>1570</v>
      </c>
      <c r="AI4296">
        <v>44.58</v>
      </c>
      <c r="AJ4296">
        <v>41.32</v>
      </c>
      <c r="AK4296">
        <v>5.15</v>
      </c>
      <c r="AL4296">
        <v>47.305</v>
      </c>
      <c r="AM4296">
        <v>6.53</v>
      </c>
      <c r="AN4296">
        <v>47.89</v>
      </c>
      <c r="AO4296">
        <v>45.09</v>
      </c>
      <c r="AP4296">
        <v>3.78</v>
      </c>
      <c r="AQ4296">
        <v>4.3</v>
      </c>
      <c r="AR4296">
        <v>4.12</v>
      </c>
      <c r="AS4296">
        <v>41.63</v>
      </c>
      <c r="AT4296">
        <v>0</v>
      </c>
      <c r="AU4296">
        <v>0</v>
      </c>
      <c r="AV4296">
        <v>8.1999999999999993</v>
      </c>
      <c r="AW4296">
        <v>72.5</v>
      </c>
      <c r="AX4296">
        <v>93.2</v>
      </c>
      <c r="AY4296">
        <v>98.6</v>
      </c>
      <c r="AZ4296">
        <v>100</v>
      </c>
      <c r="BA4296">
        <v>85</v>
      </c>
      <c r="BB4296">
        <v>90.399999999999991</v>
      </c>
      <c r="BC4296">
        <v>91.035654590094481</v>
      </c>
      <c r="BD4296">
        <v>3.6451514061604198E-2</v>
      </c>
      <c r="BE4296">
        <v>52.015963562200177</v>
      </c>
      <c r="BF4296">
        <v>41.699893060446819</v>
      </c>
      <c r="BG4296">
        <v>113.3578881581025</v>
      </c>
      <c r="BH4296">
        <v>29.71622139224883</v>
      </c>
      <c r="BI4296">
        <v>67.475498027001734</v>
      </c>
      <c r="BJ4296">
        <v>17.403055449096559</v>
      </c>
      <c r="BK4296">
        <v>538.56184928348898</v>
      </c>
      <c r="BL4296">
        <v>4.5789026628679457</v>
      </c>
      <c r="BM4296">
        <v>208.90924315760441</v>
      </c>
      <c r="BN4296">
        <v>108.1814354457878</v>
      </c>
      <c r="BO4296">
        <v>107.8778212120986</v>
      </c>
      <c r="BP4296">
        <v>108.07474683488419</v>
      </c>
      <c r="BQ4296">
        <v>33.786326388368337</v>
      </c>
      <c r="BR4296">
        <v>69.842891564086116</v>
      </c>
      <c r="BS4296">
        <v>91.279189891327562</v>
      </c>
      <c r="BT4296">
        <v>1897.1513885141289</v>
      </c>
      <c r="BU4296">
        <v>119.9275917958872</v>
      </c>
      <c r="BV4296">
        <v>831.2743706562128</v>
      </c>
      <c r="BW4296">
        <v>22.719398411595659</v>
      </c>
      <c r="BX4296">
        <v>12.03690928195115</v>
      </c>
      <c r="BY4296">
        <v>17.637515650306621</v>
      </c>
      <c r="BZ4296">
        <v>0.46284213988741629</v>
      </c>
      <c r="CA4296">
        <f t="shared" si="536"/>
        <v>52.052415076261781</v>
      </c>
      <c r="CB4296" cm="1">
        <f t="array" ref="CB4296">IF(ISBLANK(INDEX(AC:AC,ROW())), "", INDEX(AC:AC,ROW())*(BI4296+BJ4296)/1000)</f>
        <v>143.27499826765393</v>
      </c>
      <c r="CC4296">
        <f t="shared" si="537"/>
        <v>143.07410955035132</v>
      </c>
      <c r="CD4296">
        <f t="shared" si="538"/>
        <v>3.764215978530733</v>
      </c>
      <c r="CE4296">
        <f t="shared" si="539"/>
        <v>5.915944161751427</v>
      </c>
      <c r="CF4296" cm="1">
        <f t="array" ref="CF4296">IFERROR(IF((BD4296+BE4296)*INDEX(H:H,ROW())*INDEX(K:K,ROW())/(BF4296*30*1000)&lt;0.5,"",(BD4296+BE4296)*INDEX(H:H,ROW())*INDEX(K:K,ROW())/(BF4296*30*1000)),"")</f>
        <v>3.0232120206494915</v>
      </c>
      <c r="CG4296">
        <f t="shared" si="540"/>
        <v>0.45806111076158673</v>
      </c>
      <c r="CH4296" cm="1">
        <f t="array" ref="CH4296">IFERROR((BD4296+BE4296)*INDEX(K:K,ROW())*INDEX(H:H,ROW())/BC4296/100000,"")</f>
        <v>0.41544475687394616</v>
      </c>
      <c r="CI4296">
        <f t="shared" si="541"/>
        <v>98.234507501408686</v>
      </c>
      <c r="CJ4296">
        <v>1</v>
      </c>
      <c r="CK4296">
        <f t="shared" si="542"/>
        <v>20.839652299490979</v>
      </c>
      <c r="CL4296" cm="1">
        <f t="array" ref="CL4296">IF(INDEX(AS:AS,ROW()-2)=0,CL4295,INDEX(AS:AS,ROW()-2))</f>
        <v>41.48</v>
      </c>
      <c r="CM4296" t="str">
        <f t="shared" si="543"/>
        <v>SP</v>
      </c>
    </row>
    <row r="4297" spans="1:91" x14ac:dyDescent="0.3">
      <c r="A4297" s="1">
        <v>4292</v>
      </c>
      <c r="B4297" t="s">
        <v>285</v>
      </c>
      <c r="C4297">
        <v>6</v>
      </c>
      <c r="D4297">
        <v>28</v>
      </c>
      <c r="E4297">
        <v>26</v>
      </c>
      <c r="F4297" t="s">
        <v>98</v>
      </c>
      <c r="G4297" t="s">
        <v>103</v>
      </c>
      <c r="H4297">
        <v>45.87</v>
      </c>
      <c r="I4297">
        <v>0.88</v>
      </c>
      <c r="J4297">
        <v>45.57</v>
      </c>
      <c r="K4297">
        <v>1564</v>
      </c>
      <c r="L4297">
        <v>45.89</v>
      </c>
      <c r="M4297">
        <v>0.89</v>
      </c>
      <c r="N4297">
        <v>45.57</v>
      </c>
      <c r="O4297">
        <v>1568</v>
      </c>
      <c r="P4297">
        <v>1.35</v>
      </c>
      <c r="Q4297">
        <v>50.28</v>
      </c>
      <c r="R4297">
        <v>30.11</v>
      </c>
      <c r="S4297">
        <v>1.6708776595744681</v>
      </c>
      <c r="T4297">
        <v>7.41</v>
      </c>
      <c r="U4297">
        <v>0</v>
      </c>
      <c r="V4297">
        <v>0</v>
      </c>
      <c r="W4297">
        <v>0</v>
      </c>
      <c r="X4297">
        <v>0</v>
      </c>
      <c r="Y4297">
        <v>2.2000000000000002</v>
      </c>
      <c r="Z4297">
        <v>7.72</v>
      </c>
      <c r="AA4297">
        <v>19.75</v>
      </c>
      <c r="AB4297">
        <v>65.900000000000006</v>
      </c>
      <c r="AC4297">
        <v>1685</v>
      </c>
      <c r="AD4297">
        <v>37.79</v>
      </c>
      <c r="AE4297">
        <v>32.28</v>
      </c>
      <c r="AF4297">
        <v>11.46</v>
      </c>
      <c r="AG4297">
        <v>1570</v>
      </c>
      <c r="AI4297">
        <v>44.58</v>
      </c>
      <c r="AJ4297">
        <v>41.32</v>
      </c>
      <c r="AK4297">
        <v>4.51</v>
      </c>
      <c r="AL4297">
        <v>47.305</v>
      </c>
      <c r="AM4297">
        <v>6.31</v>
      </c>
      <c r="AN4297">
        <v>47.89</v>
      </c>
      <c r="AO4297">
        <v>45.09</v>
      </c>
      <c r="AP4297">
        <v>3.31</v>
      </c>
      <c r="AQ4297">
        <v>3.83</v>
      </c>
      <c r="AR4297">
        <v>4.12</v>
      </c>
      <c r="AS4297">
        <v>41.74</v>
      </c>
      <c r="AT4297">
        <v>0</v>
      </c>
      <c r="AU4297">
        <v>0</v>
      </c>
      <c r="AV4297">
        <v>6.4</v>
      </c>
      <c r="AW4297">
        <v>78.7</v>
      </c>
      <c r="AX4297">
        <v>92.8</v>
      </c>
      <c r="AY4297">
        <v>96.4</v>
      </c>
      <c r="AZ4297">
        <v>100</v>
      </c>
      <c r="BA4297">
        <v>86.399999999999991</v>
      </c>
      <c r="BB4297">
        <v>90</v>
      </c>
      <c r="BC4297">
        <v>97.436146192634965</v>
      </c>
      <c r="BD4297">
        <v>3.7246123951091899E-2</v>
      </c>
      <c r="BE4297">
        <v>53.420178630081338</v>
      </c>
      <c r="BF4297">
        <v>45.955469841521982</v>
      </c>
      <c r="BG4297">
        <v>159.76135333712449</v>
      </c>
      <c r="BH4297">
        <v>6.0446167554029637</v>
      </c>
      <c r="BI4297">
        <v>95.096280677270698</v>
      </c>
      <c r="BJ4297">
        <v>3.534850933961545</v>
      </c>
      <c r="BK4297">
        <v>591.60503030159839</v>
      </c>
      <c r="BL4297">
        <v>4.6954168054785779</v>
      </c>
      <c r="BM4297">
        <v>209.86197369742999</v>
      </c>
      <c r="BN4297">
        <v>108.83386974715209</v>
      </c>
      <c r="BO4297">
        <v>107.81977089422401</v>
      </c>
      <c r="BP4297">
        <v>108.1446043688413</v>
      </c>
      <c r="BQ4297">
        <v>35.72359237711958</v>
      </c>
      <c r="BR4297">
        <v>68.878535935418327</v>
      </c>
      <c r="BS4297">
        <v>90.248852475305753</v>
      </c>
      <c r="BT4297">
        <v>1921.574747922504</v>
      </c>
      <c r="BU4297">
        <v>119.9424865908959</v>
      </c>
      <c r="BV4297">
        <v>827.76925597859042</v>
      </c>
      <c r="BW4297">
        <v>20.225144804168529</v>
      </c>
      <c r="BX4297">
        <v>11.95376150861248</v>
      </c>
      <c r="BY4297">
        <v>17.63853411089962</v>
      </c>
      <c r="BZ4297">
        <v>0.4645880378050784</v>
      </c>
      <c r="CA4297">
        <f t="shared" si="536"/>
        <v>53.457424754032431</v>
      </c>
      <c r="CB4297" cm="1">
        <f t="array" ref="CB4297">IF(ISBLANK(INDEX(AC:AC,ROW())), "", INDEX(AC:AC,ROW())*(BI4297+BJ4297)/1000)</f>
        <v>166.19345676492634</v>
      </c>
      <c r="CC4297">
        <f t="shared" si="537"/>
        <v>165.80597009252745</v>
      </c>
      <c r="CD4297">
        <f t="shared" si="538"/>
        <v>3.5680562646294054</v>
      </c>
      <c r="CE4297">
        <f t="shared" si="539"/>
        <v>6.0717203360236844</v>
      </c>
      <c r="CF4297" cm="1">
        <f t="array" ref="CF4297">IFERROR(IF((BD4297+BE4297)*INDEX(H:H,ROW())*INDEX(K:K,ROW())/(BF4297*30*1000)&lt;0.5,"",(BD4297+BE4297)*INDEX(H:H,ROW())*INDEX(K:K,ROW())/(BF4297*30*1000)),"")</f>
        <v>2.7817305289434993</v>
      </c>
      <c r="CG4297">
        <f t="shared" si="540"/>
        <v>0.4716470389814707</v>
      </c>
      <c r="CH4297" cm="1">
        <f t="array" ref="CH4297">IFERROR((BD4297+BE4297)*INDEX(K:K,ROW())*INDEX(H:H,ROW())/BC4297/100000,"")</f>
        <v>0.39359849016616855</v>
      </c>
      <c r="CI4297">
        <f t="shared" si="541"/>
        <v>99.612259815665439</v>
      </c>
      <c r="CJ4297">
        <v>1</v>
      </c>
      <c r="CK4297">
        <f t="shared" si="542"/>
        <v>19.721374695212983</v>
      </c>
      <c r="CL4297" cm="1">
        <f t="array" ref="CL4297">IF(INDEX(AS:AS,ROW()-2)=0,CL4296,INDEX(AS:AS,ROW()-2))</f>
        <v>41.55</v>
      </c>
      <c r="CM4297" t="str">
        <f t="shared" si="543"/>
        <v>CIV</v>
      </c>
    </row>
    <row r="4298" spans="1:91" x14ac:dyDescent="0.3">
      <c r="A4298" s="1">
        <v>4293</v>
      </c>
      <c r="B4298" t="s">
        <v>285</v>
      </c>
      <c r="C4298">
        <v>6</v>
      </c>
      <c r="D4298">
        <v>28</v>
      </c>
      <c r="E4298">
        <v>26</v>
      </c>
      <c r="F4298" t="s">
        <v>98</v>
      </c>
      <c r="G4298" t="s">
        <v>104</v>
      </c>
      <c r="H4298">
        <v>47.09</v>
      </c>
      <c r="I4298">
        <v>0.93</v>
      </c>
      <c r="J4298">
        <v>47.53</v>
      </c>
      <c r="K4298">
        <v>1584</v>
      </c>
      <c r="L4298">
        <v>45.89</v>
      </c>
      <c r="M4298">
        <v>0.89</v>
      </c>
      <c r="N4298">
        <v>45.57</v>
      </c>
      <c r="O4298">
        <v>1568</v>
      </c>
      <c r="P4298">
        <v>1.35</v>
      </c>
      <c r="Q4298">
        <v>50.28</v>
      </c>
      <c r="R4298">
        <v>30.11</v>
      </c>
      <c r="S4298">
        <v>1.6708776595744681</v>
      </c>
      <c r="T4298">
        <v>7.41</v>
      </c>
      <c r="U4298">
        <v>0</v>
      </c>
      <c r="V4298">
        <v>0</v>
      </c>
      <c r="W4298">
        <v>0</v>
      </c>
      <c r="X4298">
        <v>0</v>
      </c>
      <c r="Y4298">
        <v>2.2000000000000002</v>
      </c>
      <c r="Z4298">
        <v>7.72</v>
      </c>
      <c r="AA4298">
        <v>19.75</v>
      </c>
      <c r="AB4298">
        <v>65.900000000000006</v>
      </c>
      <c r="AC4298">
        <v>1684</v>
      </c>
      <c r="AD4298">
        <v>37.79</v>
      </c>
      <c r="AE4298">
        <v>32.119999999999997</v>
      </c>
      <c r="AF4298">
        <v>11.76</v>
      </c>
      <c r="AG4298">
        <v>1570</v>
      </c>
      <c r="AI4298">
        <v>44.58</v>
      </c>
      <c r="AJ4298">
        <v>40.78</v>
      </c>
      <c r="AK4298">
        <v>5.05</v>
      </c>
      <c r="AL4298">
        <v>47.305</v>
      </c>
      <c r="AM4298">
        <v>6.47</v>
      </c>
      <c r="AN4298">
        <v>48.03</v>
      </c>
      <c r="AO4298">
        <v>45.09</v>
      </c>
      <c r="AP4298">
        <v>3.75</v>
      </c>
      <c r="AQ4298">
        <v>3.83</v>
      </c>
      <c r="AR4298">
        <v>4.4000000000000004</v>
      </c>
      <c r="AS4298">
        <v>41.4</v>
      </c>
      <c r="AT4298">
        <v>0</v>
      </c>
      <c r="AU4298">
        <v>0</v>
      </c>
      <c r="AV4298">
        <v>4.5</v>
      </c>
      <c r="AW4298">
        <v>56.7</v>
      </c>
      <c r="AX4298">
        <v>89.8</v>
      </c>
      <c r="AY4298">
        <v>95.6</v>
      </c>
      <c r="AZ4298">
        <v>100</v>
      </c>
      <c r="BA4298">
        <v>85.3</v>
      </c>
      <c r="BB4298">
        <v>91.1</v>
      </c>
      <c r="BC4298">
        <v>114.04691386724561</v>
      </c>
      <c r="BD4298">
        <v>3.5348886402833998E-2</v>
      </c>
      <c r="BE4298">
        <v>51.94423477910366</v>
      </c>
      <c r="BF4298">
        <v>45.127271372713842</v>
      </c>
      <c r="BG4298">
        <v>160.11898214662449</v>
      </c>
      <c r="BH4298">
        <v>6.0446167554029637</v>
      </c>
      <c r="BI4298">
        <v>95.306692422092098</v>
      </c>
      <c r="BJ4298">
        <v>3.534850933961545</v>
      </c>
      <c r="BK4298">
        <v>584.15928569463131</v>
      </c>
      <c r="BL4298">
        <v>4.7840667999189321</v>
      </c>
      <c r="BM4298">
        <v>209.705298706934</v>
      </c>
      <c r="BN4298">
        <v>108.77154147412639</v>
      </c>
      <c r="BO4298">
        <v>107.5779546230422</v>
      </c>
      <c r="BP4298">
        <v>107.9194220842743</v>
      </c>
      <c r="BQ4298">
        <v>31.993818682555119</v>
      </c>
      <c r="BR4298">
        <v>70.820406071481045</v>
      </c>
      <c r="BS4298">
        <v>89.486627604266914</v>
      </c>
      <c r="BT4298">
        <v>1921.753266957053</v>
      </c>
      <c r="BU4298">
        <v>120.1781682169681</v>
      </c>
      <c r="BV4298">
        <v>828.16929791131474</v>
      </c>
      <c r="BW4298">
        <v>21.012681715089979</v>
      </c>
      <c r="BX4298">
        <v>12.22749341971682</v>
      </c>
      <c r="BY4298">
        <v>17.63750568049791</v>
      </c>
      <c r="BZ4298">
        <v>0.46011504245354401</v>
      </c>
      <c r="CA4298">
        <f t="shared" si="536"/>
        <v>51.979583665506496</v>
      </c>
      <c r="CB4298" cm="1">
        <f t="array" ref="CB4298">IF(ISBLANK(INDEX(AC:AC,ROW())), "", INDEX(AC:AC,ROW())*(BI4298+BJ4298)/1000)</f>
        <v>166.44915901159433</v>
      </c>
      <c r="CC4298">
        <f t="shared" si="537"/>
        <v>166.16359890202745</v>
      </c>
      <c r="CD4298">
        <f t="shared" si="538"/>
        <v>3.5155671251382827</v>
      </c>
      <c r="CE4298">
        <f t="shared" si="539"/>
        <v>5.1220963889878872</v>
      </c>
      <c r="CF4298" cm="1">
        <f t="array" ref="CF4298">IFERROR(IF((BD4298+BE4298)*INDEX(H:H,ROW())*INDEX(K:K,ROW())/(BF4298*30*1000)&lt;0.5,"",(BD4298+BE4298)*INDEX(H:H,ROW())*INDEX(K:K,ROW())/(BF4298*30*1000)),"")</f>
        <v>2.8638900131693754</v>
      </c>
      <c r="CG4298">
        <f t="shared" si="540"/>
        <v>0.39569042109498453</v>
      </c>
      <c r="CH4298" cm="1">
        <f t="array" ref="CH4298">IFERROR((BD4298+BE4298)*INDEX(K:K,ROW())*INDEX(H:H,ROW())/BC4298/100000,"")</f>
        <v>0.33996415358421328</v>
      </c>
      <c r="CI4298">
        <f t="shared" si="541"/>
        <v>100.70613647212942</v>
      </c>
      <c r="CJ4298">
        <v>1</v>
      </c>
      <c r="CK4298">
        <f t="shared" si="542"/>
        <v>16.850550372577707</v>
      </c>
      <c r="CL4298" cm="1">
        <f t="array" ref="CL4298">IF(INDEX(AS:AS,ROW()-2)=0,CL4297,INDEX(AS:AS,ROW()-2))</f>
        <v>41.63</v>
      </c>
      <c r="CM4298" t="str">
        <f t="shared" si="543"/>
        <v>CIV</v>
      </c>
    </row>
    <row r="4299" spans="1:91" x14ac:dyDescent="0.3">
      <c r="A4299" s="1">
        <v>4294</v>
      </c>
      <c r="B4299" t="s">
        <v>285</v>
      </c>
      <c r="C4299">
        <v>6</v>
      </c>
      <c r="D4299">
        <v>28</v>
      </c>
      <c r="E4299">
        <v>26</v>
      </c>
      <c r="F4299" t="s">
        <v>98</v>
      </c>
      <c r="G4299" t="s">
        <v>105</v>
      </c>
      <c r="H4299">
        <v>45.87</v>
      </c>
      <c r="I4299">
        <v>0.88</v>
      </c>
      <c r="J4299">
        <v>45.57</v>
      </c>
      <c r="K4299">
        <v>1564</v>
      </c>
      <c r="L4299">
        <v>45.89</v>
      </c>
      <c r="M4299">
        <v>0.89</v>
      </c>
      <c r="N4299">
        <v>45.57</v>
      </c>
      <c r="O4299">
        <v>1568</v>
      </c>
      <c r="P4299">
        <v>1.35</v>
      </c>
      <c r="Q4299">
        <v>50.28</v>
      </c>
      <c r="R4299">
        <v>30.11</v>
      </c>
      <c r="S4299">
        <v>1.6708776595744681</v>
      </c>
      <c r="T4299">
        <v>7.41</v>
      </c>
      <c r="U4299">
        <v>0</v>
      </c>
      <c r="V4299">
        <v>0</v>
      </c>
      <c r="W4299">
        <v>0</v>
      </c>
      <c r="X4299">
        <v>0</v>
      </c>
      <c r="Y4299">
        <v>2.2000000000000002</v>
      </c>
      <c r="Z4299">
        <v>7.72</v>
      </c>
      <c r="AA4299">
        <v>19.75</v>
      </c>
      <c r="AB4299">
        <v>65.900000000000006</v>
      </c>
      <c r="AC4299">
        <v>1682</v>
      </c>
      <c r="AD4299">
        <v>37.79</v>
      </c>
      <c r="AE4299">
        <v>32.28</v>
      </c>
      <c r="AF4299">
        <v>11.85</v>
      </c>
      <c r="AG4299">
        <v>1570</v>
      </c>
      <c r="AI4299">
        <v>44.58</v>
      </c>
      <c r="AJ4299">
        <v>41.32</v>
      </c>
      <c r="AK4299">
        <v>4.51</v>
      </c>
      <c r="AL4299">
        <v>47.305</v>
      </c>
      <c r="AM4299">
        <v>6.31</v>
      </c>
      <c r="AN4299">
        <v>47.89</v>
      </c>
      <c r="AO4299">
        <v>45.09</v>
      </c>
      <c r="AP4299">
        <v>3.31</v>
      </c>
      <c r="AQ4299">
        <v>3.83</v>
      </c>
      <c r="AR4299">
        <v>4.12</v>
      </c>
      <c r="AS4299">
        <v>41.31</v>
      </c>
      <c r="AT4299">
        <v>0</v>
      </c>
      <c r="AU4299">
        <v>0</v>
      </c>
      <c r="AV4299">
        <v>5.5</v>
      </c>
      <c r="AW4299">
        <v>80.3</v>
      </c>
      <c r="AX4299">
        <v>90.6</v>
      </c>
      <c r="AY4299">
        <v>97.1</v>
      </c>
      <c r="AZ4299">
        <v>100</v>
      </c>
      <c r="BA4299">
        <v>85.1</v>
      </c>
      <c r="BB4299">
        <v>91.6</v>
      </c>
      <c r="BC4299">
        <v>118.7779766622449</v>
      </c>
      <c r="BD4299">
        <v>3.4673873706116999E-2</v>
      </c>
      <c r="BE4299">
        <v>48.571676991424418</v>
      </c>
      <c r="BF4299">
        <v>44.096101111982257</v>
      </c>
      <c r="BG4299">
        <v>154.51187099734889</v>
      </c>
      <c r="BH4299">
        <v>3.696305360212178</v>
      </c>
      <c r="BI4299">
        <v>91.972103719983622</v>
      </c>
      <c r="BJ4299">
        <v>2.1700212301483419</v>
      </c>
      <c r="BK4299">
        <v>527.83522990732422</v>
      </c>
      <c r="BL4299">
        <v>4.84691478624939</v>
      </c>
      <c r="BM4299">
        <v>210.41809370750309</v>
      </c>
      <c r="BN4299">
        <v>108.83642222336741</v>
      </c>
      <c r="BO4299">
        <v>107.47808396705121</v>
      </c>
      <c r="BP4299">
        <v>107.77244100534951</v>
      </c>
      <c r="BQ4299">
        <v>30.57325937999272</v>
      </c>
      <c r="BR4299">
        <v>68.829024426539888</v>
      </c>
      <c r="BS4299">
        <v>89.897004866601051</v>
      </c>
      <c r="BT4299">
        <v>1933.92587259274</v>
      </c>
      <c r="BU4299">
        <v>119.8229572805708</v>
      </c>
      <c r="BV4299">
        <v>828.95227306842446</v>
      </c>
      <c r="BW4299">
        <v>20.892076114658011</v>
      </c>
      <c r="BX4299">
        <v>12.22318033052707</v>
      </c>
      <c r="BY4299">
        <v>18.085558320386031</v>
      </c>
      <c r="BZ4299">
        <v>0.4598137372743254</v>
      </c>
      <c r="CA4299">
        <f t="shared" si="536"/>
        <v>48.606350865130537</v>
      </c>
      <c r="CB4299" cm="1">
        <f t="array" ref="CB4299">IF(ISBLANK(INDEX(AC:AC,ROW())), "", INDEX(AC:AC,ROW())*(BI4299+BJ4299)/1000)</f>
        <v>158.34705416612195</v>
      </c>
      <c r="CC4299">
        <f t="shared" si="537"/>
        <v>158.20817635756106</v>
      </c>
      <c r="CD4299">
        <f t="shared" si="538"/>
        <v>3.3363334440716979</v>
      </c>
      <c r="CE4299">
        <f t="shared" si="539"/>
        <v>4.4438813047663528</v>
      </c>
      <c r="CF4299" cm="1">
        <f t="array" ref="CF4299">IFERROR(IF((BD4299+BE4299)*INDEX(H:H,ROW())*INDEX(K:K,ROW())/(BF4299*30*1000)&lt;0.5,"",(BD4299+BE4299)*INDEX(H:H,ROW())*INDEX(K:K,ROW())/(BF4299*30*1000)),"")</f>
        <v>2.6359493435543326</v>
      </c>
      <c r="CG4299">
        <f t="shared" si="540"/>
        <v>0.37124812487228342</v>
      </c>
      <c r="CH4299" cm="1">
        <f t="array" ref="CH4299">IFERROR((BD4299+BE4299)*INDEX(K:K,ROW())*INDEX(H:H,ROW())/BC4299/100000,"")</f>
        <v>0.29357737531586164</v>
      </c>
      <c r="CI4299">
        <f t="shared" si="541"/>
        <v>90.57279645150787</v>
      </c>
      <c r="CJ4299">
        <v>1</v>
      </c>
      <c r="CK4299">
        <f t="shared" si="542"/>
        <v>16.281855668345148</v>
      </c>
      <c r="CL4299" cm="1">
        <f t="array" ref="CL4299">IF(INDEX(AS:AS,ROW()-2)=0,CL4298,INDEX(AS:AS,ROW()-2))</f>
        <v>41.74</v>
      </c>
      <c r="CM4299" t="str">
        <f t="shared" si="543"/>
        <v>CIV</v>
      </c>
    </row>
    <row r="4300" spans="1:91" x14ac:dyDescent="0.3">
      <c r="A4300" s="1">
        <v>4295</v>
      </c>
      <c r="B4300" t="s">
        <v>285</v>
      </c>
      <c r="C4300">
        <v>6</v>
      </c>
      <c r="D4300">
        <v>28</v>
      </c>
      <c r="E4300">
        <v>26</v>
      </c>
      <c r="F4300" t="s">
        <v>98</v>
      </c>
      <c r="G4300" t="s">
        <v>106</v>
      </c>
      <c r="H4300">
        <v>45.87</v>
      </c>
      <c r="I4300">
        <v>0.88</v>
      </c>
      <c r="J4300">
        <v>45.57</v>
      </c>
      <c r="K4300">
        <v>1564</v>
      </c>
      <c r="L4300">
        <v>45.89</v>
      </c>
      <c r="M4300">
        <v>0.89</v>
      </c>
      <c r="N4300">
        <v>45.57</v>
      </c>
      <c r="O4300">
        <v>1568</v>
      </c>
      <c r="P4300">
        <v>1.35</v>
      </c>
      <c r="Q4300">
        <v>50.28</v>
      </c>
      <c r="R4300">
        <v>30.11</v>
      </c>
      <c r="S4300">
        <v>1.6708776595744681</v>
      </c>
      <c r="T4300">
        <v>7.41</v>
      </c>
      <c r="U4300">
        <v>0</v>
      </c>
      <c r="V4300">
        <v>0</v>
      </c>
      <c r="W4300">
        <v>0</v>
      </c>
      <c r="X4300">
        <v>0</v>
      </c>
      <c r="Y4300">
        <v>2.2000000000000002</v>
      </c>
      <c r="Z4300">
        <v>7.72</v>
      </c>
      <c r="AA4300">
        <v>19.75</v>
      </c>
      <c r="AB4300">
        <v>65.900000000000006</v>
      </c>
      <c r="AC4300">
        <v>1685</v>
      </c>
      <c r="AD4300">
        <v>37.79</v>
      </c>
      <c r="AE4300">
        <v>32.28</v>
      </c>
      <c r="AF4300">
        <v>11.72</v>
      </c>
      <c r="AG4300">
        <v>1570</v>
      </c>
      <c r="AI4300">
        <v>44.58</v>
      </c>
      <c r="AJ4300">
        <v>41.32</v>
      </c>
      <c r="AK4300">
        <v>4.51</v>
      </c>
      <c r="AL4300">
        <v>47.305</v>
      </c>
      <c r="AM4300">
        <v>6.44</v>
      </c>
      <c r="AN4300">
        <v>47.89</v>
      </c>
      <c r="AO4300">
        <v>45.09</v>
      </c>
      <c r="AP4300">
        <v>3.77</v>
      </c>
      <c r="AQ4300">
        <v>4.25</v>
      </c>
      <c r="AR4300">
        <v>4.12</v>
      </c>
      <c r="AS4300">
        <v>42.06</v>
      </c>
      <c r="AT4300">
        <v>0</v>
      </c>
      <c r="AU4300">
        <v>0</v>
      </c>
      <c r="AV4300">
        <v>4.5</v>
      </c>
      <c r="AW4300">
        <v>50.8</v>
      </c>
      <c r="AX4300">
        <v>89.7</v>
      </c>
      <c r="AY4300">
        <v>98.6</v>
      </c>
      <c r="AZ4300">
        <v>100</v>
      </c>
      <c r="BA4300">
        <v>85.2</v>
      </c>
      <c r="BB4300">
        <v>94.1</v>
      </c>
      <c r="BC4300">
        <v>93.987773875993497</v>
      </c>
      <c r="BD4300">
        <v>3.0710457020141399E-2</v>
      </c>
      <c r="BE4300">
        <v>52.253423799511978</v>
      </c>
      <c r="BF4300">
        <v>46.117978861458091</v>
      </c>
      <c r="BG4300">
        <v>165.57894352906371</v>
      </c>
      <c r="BH4300">
        <v>1.5893554029225681</v>
      </c>
      <c r="BI4300">
        <v>98.559116134020542</v>
      </c>
      <c r="BJ4300">
        <v>0.93305869163828603</v>
      </c>
      <c r="BK4300">
        <v>602.69425066968677</v>
      </c>
      <c r="BL4300">
        <v>4.7827760369665544</v>
      </c>
      <c r="BM4300">
        <v>209.66683631137431</v>
      </c>
      <c r="BN4300">
        <v>108.4691438136479</v>
      </c>
      <c r="BO4300">
        <v>107.1648780266493</v>
      </c>
      <c r="BP4300">
        <v>107.74657476559339</v>
      </c>
      <c r="BQ4300">
        <v>37.359537009731682</v>
      </c>
      <c r="BR4300">
        <v>64.176444628034503</v>
      </c>
      <c r="BS4300">
        <v>90.106502635624423</v>
      </c>
      <c r="BT4300">
        <v>1945.6424524289289</v>
      </c>
      <c r="BU4300">
        <v>119.6496416078259</v>
      </c>
      <c r="BV4300">
        <v>827.60935595098624</v>
      </c>
      <c r="BW4300">
        <v>19.992610235614759</v>
      </c>
      <c r="BX4300">
        <v>11.803065945103439</v>
      </c>
      <c r="BY4300">
        <v>16.61166841954498</v>
      </c>
      <c r="BZ4300">
        <v>0.45842909920890962</v>
      </c>
      <c r="CA4300">
        <f t="shared" si="536"/>
        <v>52.28413425653212</v>
      </c>
      <c r="CB4300" cm="1">
        <f t="array" ref="CB4300">IF(ISBLANK(INDEX(AC:AC,ROW())), "", INDEX(AC:AC,ROW())*(BI4300+BJ4300)/1000)</f>
        <v>167.64431458123511</v>
      </c>
      <c r="CC4300">
        <f t="shared" si="537"/>
        <v>167.16829893198627</v>
      </c>
      <c r="CD4300">
        <f t="shared" si="538"/>
        <v>3.6053142522847446</v>
      </c>
      <c r="CE4300">
        <f t="shared" si="539"/>
        <v>6.4124750040880354</v>
      </c>
      <c r="CF4300" cm="1">
        <f t="array" ref="CF4300">IFERROR(IF((BD4300+BE4300)*INDEX(H:H,ROW())*INDEX(K:K,ROW())/(BF4300*30*1000)&lt;0.5,"",(BD4300+BE4300)*INDEX(H:H,ROW())*INDEX(K:K,ROW())/(BF4300*30*1000)),"")</f>
        <v>2.7110897148108588</v>
      </c>
      <c r="CG4300">
        <f t="shared" si="540"/>
        <v>0.49068061684603448</v>
      </c>
      <c r="CH4300" cm="1">
        <f t="array" ref="CH4300">IFERROR((BD4300+BE4300)*INDEX(K:K,ROW())*INDEX(H:H,ROW())/BC4300/100000,"")</f>
        <v>0.39908375207649949</v>
      </c>
      <c r="CI4300">
        <f t="shared" si="541"/>
        <v>97.425957007140497</v>
      </c>
      <c r="CJ4300">
        <v>1</v>
      </c>
      <c r="CK4300">
        <f t="shared" si="542"/>
        <v>20.701016442798078</v>
      </c>
      <c r="CL4300" cm="1">
        <f t="array" ref="CL4300">IF(INDEX(AS:AS,ROW()-2)=0,CL4299,INDEX(AS:AS,ROW()-2))</f>
        <v>41.4</v>
      </c>
      <c r="CM4300" t="str">
        <f t="shared" si="543"/>
        <v>SP</v>
      </c>
    </row>
    <row r="4301" spans="1:91" x14ac:dyDescent="0.3">
      <c r="A4301" s="1">
        <v>4296</v>
      </c>
      <c r="B4301" t="s">
        <v>286</v>
      </c>
      <c r="C4301">
        <v>6</v>
      </c>
      <c r="D4301">
        <v>29</v>
      </c>
      <c r="E4301">
        <v>27</v>
      </c>
      <c r="F4301" t="s">
        <v>80</v>
      </c>
      <c r="G4301" t="s">
        <v>81</v>
      </c>
      <c r="H4301">
        <v>47.26</v>
      </c>
      <c r="I4301">
        <v>0.82</v>
      </c>
      <c r="J4301">
        <v>47.04</v>
      </c>
      <c r="K4301">
        <v>1581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U4301">
        <v>0</v>
      </c>
      <c r="V4301">
        <v>0</v>
      </c>
      <c r="W4301">
        <v>0</v>
      </c>
      <c r="X4301">
        <v>0</v>
      </c>
      <c r="Y4301">
        <v>2.5</v>
      </c>
      <c r="Z4301">
        <v>7.72</v>
      </c>
      <c r="AA4301">
        <v>20.5</v>
      </c>
      <c r="AB4301">
        <v>65.900000000000006</v>
      </c>
      <c r="AC4301">
        <v>1688</v>
      </c>
      <c r="AD4301">
        <v>37.79</v>
      </c>
      <c r="AE4301">
        <v>32.28</v>
      </c>
      <c r="AF4301">
        <v>11.46</v>
      </c>
      <c r="AG4301">
        <v>1570</v>
      </c>
      <c r="AI4301">
        <v>44.58</v>
      </c>
      <c r="AJ4301">
        <v>41.32</v>
      </c>
      <c r="AK4301">
        <v>4.51</v>
      </c>
      <c r="AL4301">
        <v>47.305</v>
      </c>
      <c r="AM4301">
        <v>6.31</v>
      </c>
      <c r="AN4301">
        <v>47.89</v>
      </c>
      <c r="AO4301">
        <v>45.09</v>
      </c>
      <c r="AP4301">
        <v>3.31</v>
      </c>
      <c r="AQ4301">
        <v>3.83</v>
      </c>
      <c r="AR4301">
        <v>4.12</v>
      </c>
      <c r="AS4301">
        <v>42.06</v>
      </c>
      <c r="AT4301">
        <v>0</v>
      </c>
      <c r="AU4301">
        <v>0</v>
      </c>
      <c r="AV4301">
        <v>5.6</v>
      </c>
      <c r="AW4301">
        <v>68.400000000000006</v>
      </c>
      <c r="AX4301">
        <v>92.8</v>
      </c>
      <c r="AY4301">
        <v>99.1</v>
      </c>
      <c r="AZ4301">
        <v>100</v>
      </c>
      <c r="BA4301">
        <v>86.199999999999989</v>
      </c>
      <c r="BB4301">
        <v>92.6</v>
      </c>
      <c r="BC4301">
        <v>57.387802291405947</v>
      </c>
      <c r="BD4301">
        <v>2.5813764640141301E-2</v>
      </c>
      <c r="BE4301">
        <v>44.187642221709098</v>
      </c>
      <c r="BF4301">
        <v>37.622036666228951</v>
      </c>
      <c r="BG4301">
        <v>145.56961935294589</v>
      </c>
      <c r="BH4301">
        <v>13.491891668058219</v>
      </c>
      <c r="BI4301">
        <v>86.651447228951369</v>
      </c>
      <c r="BJ4301">
        <v>7.8986189428777847</v>
      </c>
      <c r="BK4301">
        <v>832.96328107411352</v>
      </c>
      <c r="BL4301">
        <v>4.9863260218707666</v>
      </c>
      <c r="BM4301">
        <v>209.69184116180239</v>
      </c>
      <c r="BN4301">
        <v>108.7198473735653</v>
      </c>
      <c r="BO4301">
        <v>107.107360320814</v>
      </c>
      <c r="BP4301">
        <v>107.44948726046771</v>
      </c>
      <c r="BQ4301">
        <v>32.52399279669546</v>
      </c>
      <c r="BR4301">
        <v>62.177303652311302</v>
      </c>
      <c r="BS4301">
        <v>87.993842114019188</v>
      </c>
      <c r="BT4301">
        <v>1862.55920978728</v>
      </c>
      <c r="BU4301">
        <v>120.22864022150731</v>
      </c>
      <c r="BV4301">
        <v>824.46086869638725</v>
      </c>
      <c r="BW4301">
        <v>37.306556578672577</v>
      </c>
      <c r="BX4301">
        <v>11.8060638058046</v>
      </c>
      <c r="BY4301">
        <v>10.75078544263488</v>
      </c>
      <c r="BZ4301">
        <v>0.45668052305897611</v>
      </c>
      <c r="CA4301">
        <f t="shared" si="536"/>
        <v>44.213455986349238</v>
      </c>
      <c r="CB4301" cm="1">
        <f t="array" ref="CB4301">IF(ISBLANK(INDEX(AC:AC,ROW())), "", INDEX(AC:AC,ROW())*(BI4301+BJ4301)/1000)</f>
        <v>159.60051169804763</v>
      </c>
      <c r="CC4301">
        <f t="shared" si="537"/>
        <v>159.06151102100412</v>
      </c>
      <c r="CD4301">
        <f t="shared" si="538"/>
        <v>5.2367368807663377</v>
      </c>
      <c r="CE4301">
        <f t="shared" si="539"/>
        <v>14.514639833121002</v>
      </c>
      <c r="CF4301" cm="1">
        <f t="array" ref="CF4301">IFERROR(IF((BD4301+BE4301)*INDEX(H:H,ROW())*INDEX(K:K,ROW())/(BF4301*30*1000)&lt;0.5,"",(BD4301+BE4301)*INDEX(H:H,ROW())*INDEX(K:K,ROW())/(BF4301*30*1000)),"")</f>
        <v>2.9269580188719515</v>
      </c>
      <c r="CG4301">
        <f t="shared" si="540"/>
        <v>0.65557549102839574</v>
      </c>
      <c r="CH4301" cm="1">
        <f t="array" ref="CH4301">IFERROR((BD4301+BE4301)*INDEX(K:K,ROW())*INDEX(H:H,ROW())/BC4301/100000,"")</f>
        <v>0.57565258213244397</v>
      </c>
      <c r="CI4301">
        <f t="shared" si="541"/>
        <v>85.80632875832211</v>
      </c>
      <c r="CJ4301">
        <v>1</v>
      </c>
      <c r="CK4301">
        <f t="shared" si="542"/>
        <v>32.455663667507366</v>
      </c>
      <c r="CL4301" cm="1">
        <f t="array" ref="CL4301">IF(INDEX(AS:AS,ROW()-2)=0,CL4300,INDEX(AS:AS,ROW()-2))</f>
        <v>41.31</v>
      </c>
      <c r="CM4301" t="str">
        <f t="shared" si="543"/>
        <v>SP</v>
      </c>
    </row>
    <row r="4302" spans="1:91" x14ac:dyDescent="0.3">
      <c r="A4302" s="1">
        <v>4297</v>
      </c>
      <c r="B4302" t="s">
        <v>286</v>
      </c>
      <c r="C4302">
        <v>6</v>
      </c>
      <c r="D4302">
        <v>29</v>
      </c>
      <c r="E4302">
        <v>27</v>
      </c>
      <c r="F4302" t="s">
        <v>80</v>
      </c>
      <c r="G4302" t="s">
        <v>82</v>
      </c>
      <c r="H4302">
        <v>45.87</v>
      </c>
      <c r="I4302">
        <v>0.88</v>
      </c>
      <c r="J4302">
        <v>45.57</v>
      </c>
      <c r="K4302">
        <v>1564</v>
      </c>
      <c r="L4302">
        <v>45.89</v>
      </c>
      <c r="M4302">
        <v>0.89</v>
      </c>
      <c r="N4302">
        <v>45.57</v>
      </c>
      <c r="O4302">
        <v>1568</v>
      </c>
      <c r="P4302">
        <v>1.35</v>
      </c>
      <c r="Q4302">
        <v>50.28</v>
      </c>
      <c r="R4302">
        <v>30.11</v>
      </c>
      <c r="S4302">
        <v>1.6708776595744681</v>
      </c>
      <c r="T4302">
        <v>7.41</v>
      </c>
      <c r="U4302">
        <v>0</v>
      </c>
      <c r="V4302">
        <v>0</v>
      </c>
      <c r="W4302">
        <v>0</v>
      </c>
      <c r="X4302">
        <v>0</v>
      </c>
      <c r="Y4302">
        <v>2.2000000000000002</v>
      </c>
      <c r="Z4302">
        <v>7.72</v>
      </c>
      <c r="AA4302">
        <v>19.75</v>
      </c>
      <c r="AB4302">
        <v>65.900000000000006</v>
      </c>
      <c r="AC4302">
        <v>1688</v>
      </c>
      <c r="AD4302">
        <v>37.96</v>
      </c>
      <c r="AE4302">
        <v>32.21</v>
      </c>
      <c r="AF4302">
        <v>11.31</v>
      </c>
      <c r="AG4302">
        <v>1570</v>
      </c>
      <c r="AI4302">
        <v>44.58</v>
      </c>
      <c r="AJ4302">
        <v>41.08</v>
      </c>
      <c r="AK4302">
        <v>4.79</v>
      </c>
      <c r="AL4302">
        <v>47.03</v>
      </c>
      <c r="AM4302">
        <v>4.51</v>
      </c>
      <c r="AN4302">
        <v>47.68</v>
      </c>
      <c r="AO4302">
        <v>44.99</v>
      </c>
      <c r="AP4302">
        <v>3.74</v>
      </c>
      <c r="AQ4302">
        <v>3.83</v>
      </c>
      <c r="AR4302">
        <v>4.26</v>
      </c>
      <c r="AS4302">
        <v>41.71</v>
      </c>
      <c r="AT4302">
        <v>0</v>
      </c>
      <c r="AU4302">
        <v>0</v>
      </c>
      <c r="AV4302">
        <v>3.2</v>
      </c>
      <c r="AW4302">
        <v>50.1</v>
      </c>
      <c r="AX4302">
        <v>84.1</v>
      </c>
      <c r="AY4302">
        <v>98.9</v>
      </c>
      <c r="AZ4302">
        <v>99.5</v>
      </c>
      <c r="BA4302">
        <v>80.899999999999991</v>
      </c>
      <c r="BB4302">
        <v>95.7</v>
      </c>
      <c r="BC4302">
        <v>112.801377514775</v>
      </c>
      <c r="BD4302">
        <v>2.36540299397437E-2</v>
      </c>
      <c r="BE4302">
        <v>39.541618645984613</v>
      </c>
      <c r="BF4302">
        <v>32.577071415158031</v>
      </c>
      <c r="BG4302">
        <v>106.74890994409191</v>
      </c>
      <c r="BH4302">
        <v>9.5764050306462263</v>
      </c>
      <c r="BI4302">
        <v>63.540960542467843</v>
      </c>
      <c r="BJ4302">
        <v>5.6096327932870809</v>
      </c>
      <c r="BK4302">
        <v>678.24370232942545</v>
      </c>
      <c r="BL4302">
        <v>5.6631253166017199</v>
      </c>
      <c r="BM4302">
        <v>209.03267903466801</v>
      </c>
      <c r="BN4302">
        <v>109.4980985197675</v>
      </c>
      <c r="BO4302">
        <v>109.33190055249599</v>
      </c>
      <c r="BP4302">
        <v>108.52700900078641</v>
      </c>
      <c r="BQ4302">
        <v>22.102841165024731</v>
      </c>
      <c r="BR4302">
        <v>50.154988461501432</v>
      </c>
      <c r="BS4302">
        <v>92.908842737267378</v>
      </c>
      <c r="BT4302">
        <v>1811.09786972078</v>
      </c>
      <c r="BU4302">
        <v>120.03721680524831</v>
      </c>
      <c r="BV4302">
        <v>838.53680861358794</v>
      </c>
      <c r="BW4302">
        <v>43.816245661908873</v>
      </c>
      <c r="BX4302">
        <v>12.32479611801404</v>
      </c>
      <c r="BY4302">
        <v>10.76331724738559</v>
      </c>
      <c r="BZ4302">
        <v>0.4556041597633802</v>
      </c>
      <c r="CA4302">
        <f t="shared" si="536"/>
        <v>39.565272675924355</v>
      </c>
      <c r="CB4302" cm="1">
        <f t="array" ref="CB4302">IF(ISBLANK(INDEX(AC:AC,ROW())), "", INDEX(AC:AC,ROW())*(BI4302+BJ4302)/1000)</f>
        <v>116.72620155075431</v>
      </c>
      <c r="CC4302">
        <f t="shared" si="537"/>
        <v>116.32531497473813</v>
      </c>
      <c r="CD4302">
        <f t="shared" si="538"/>
        <v>5.8305769683642525</v>
      </c>
      <c r="CE4302">
        <f t="shared" si="539"/>
        <v>6.0127253520515511</v>
      </c>
      <c r="CF4302" cm="1">
        <f t="array" ref="CF4302">IFERROR(IF((BD4302+BE4302)*INDEX(H:H,ROW())*INDEX(K:K,ROW())/(BF4302*30*1000)&lt;0.5,"",(BD4302+BE4302)*INDEX(H:H,ROW())*INDEX(K:K,ROW())/(BF4302*30*1000)),"")</f>
        <v>2.904332651620237</v>
      </c>
      <c r="CG4302">
        <f t="shared" si="540"/>
        <v>0.28880029777022009</v>
      </c>
      <c r="CH4302" cm="1">
        <f t="array" ref="CH4302">IFERROR((BD4302+BE4302)*INDEX(K:K,ROW())*INDEX(H:H,ROW())/BC4302/100000,"")</f>
        <v>0.25163164038350921</v>
      </c>
      <c r="CI4302">
        <f t="shared" si="541"/>
        <v>73.725703017045007</v>
      </c>
      <c r="CJ4302">
        <v>1</v>
      </c>
      <c r="CK4302">
        <f t="shared" si="542"/>
        <v>16.055636106780327</v>
      </c>
      <c r="CL4302" cm="1">
        <f t="array" ref="CL4302">IF(INDEX(AS:AS,ROW()-2)=0,CL4301,INDEX(AS:AS,ROW()-2))</f>
        <v>42.06</v>
      </c>
      <c r="CM4302" t="str">
        <f t="shared" si="543"/>
        <v>CIV</v>
      </c>
    </row>
    <row r="4303" spans="1:91" x14ac:dyDescent="0.3">
      <c r="A4303" s="1">
        <v>4298</v>
      </c>
      <c r="B4303" t="s">
        <v>286</v>
      </c>
      <c r="C4303">
        <v>6</v>
      </c>
      <c r="D4303">
        <v>29</v>
      </c>
      <c r="E4303">
        <v>27</v>
      </c>
      <c r="F4303" t="s">
        <v>80</v>
      </c>
      <c r="G4303" t="s">
        <v>83</v>
      </c>
      <c r="H4303">
        <v>45.87</v>
      </c>
      <c r="I4303">
        <v>0.88</v>
      </c>
      <c r="J4303">
        <v>45.57</v>
      </c>
      <c r="K4303">
        <v>1564</v>
      </c>
      <c r="L4303">
        <v>45.89</v>
      </c>
      <c r="M4303">
        <v>0.89</v>
      </c>
      <c r="N4303">
        <v>45.57</v>
      </c>
      <c r="O4303">
        <v>1568</v>
      </c>
      <c r="P4303">
        <v>1.35</v>
      </c>
      <c r="Q4303">
        <v>50.28</v>
      </c>
      <c r="R4303">
        <v>30.11</v>
      </c>
      <c r="S4303">
        <v>1.6708776595744681</v>
      </c>
      <c r="T4303">
        <v>7.41</v>
      </c>
      <c r="U4303">
        <v>0</v>
      </c>
      <c r="V4303">
        <v>0</v>
      </c>
      <c r="W4303">
        <v>0</v>
      </c>
      <c r="X4303">
        <v>0</v>
      </c>
      <c r="Y4303">
        <v>2.2000000000000002</v>
      </c>
      <c r="Z4303">
        <v>7.72</v>
      </c>
      <c r="AA4303">
        <v>19.75</v>
      </c>
      <c r="AB4303">
        <v>65.900000000000006</v>
      </c>
      <c r="AC4303">
        <v>1686</v>
      </c>
      <c r="AD4303">
        <v>37.79</v>
      </c>
      <c r="AE4303">
        <v>32.28</v>
      </c>
      <c r="AF4303">
        <v>11.2</v>
      </c>
      <c r="AG4303">
        <v>1570</v>
      </c>
      <c r="AI4303">
        <v>44.58</v>
      </c>
      <c r="AJ4303">
        <v>41.32</v>
      </c>
      <c r="AK4303">
        <v>4.51</v>
      </c>
      <c r="AL4303">
        <v>47.305</v>
      </c>
      <c r="AM4303">
        <v>6.31</v>
      </c>
      <c r="AN4303">
        <v>47.89</v>
      </c>
      <c r="AO4303">
        <v>45.09</v>
      </c>
      <c r="AP4303">
        <v>3.31</v>
      </c>
      <c r="AQ4303">
        <v>3.83</v>
      </c>
      <c r="AR4303">
        <v>4.12</v>
      </c>
      <c r="AS4303">
        <v>41.85</v>
      </c>
      <c r="AT4303">
        <v>0</v>
      </c>
      <c r="AU4303">
        <v>0</v>
      </c>
      <c r="AV4303">
        <v>2.8</v>
      </c>
      <c r="AW4303">
        <v>53</v>
      </c>
      <c r="AX4303">
        <v>85.1</v>
      </c>
      <c r="AY4303">
        <v>99</v>
      </c>
      <c r="AZ4303">
        <v>99.5</v>
      </c>
      <c r="BA4303">
        <v>82.3</v>
      </c>
      <c r="BB4303">
        <v>96.2</v>
      </c>
      <c r="BC4303">
        <v>100.4976620486951</v>
      </c>
      <c r="BD4303">
        <v>2.8909565798676099E-2</v>
      </c>
      <c r="BE4303">
        <v>53.439758071258701</v>
      </c>
      <c r="BF4303">
        <v>45.9748201127492</v>
      </c>
      <c r="BG4303">
        <v>152.56406960135541</v>
      </c>
      <c r="BH4303">
        <v>6.0446167554029637</v>
      </c>
      <c r="BI4303">
        <v>90.811505075951601</v>
      </c>
      <c r="BJ4303">
        <v>3.534850933961545</v>
      </c>
      <c r="BK4303">
        <v>601.50923731024852</v>
      </c>
      <c r="BL4303">
        <v>5.1558061502303136</v>
      </c>
      <c r="BM4303">
        <v>210.11999604107359</v>
      </c>
      <c r="BN4303">
        <v>109.854111184357</v>
      </c>
      <c r="BO4303">
        <v>108.0928887062599</v>
      </c>
      <c r="BP4303">
        <v>108.2016630392141</v>
      </c>
      <c r="BQ4303">
        <v>24.170481639322489</v>
      </c>
      <c r="BR4303">
        <v>52.106447086523168</v>
      </c>
      <c r="BS4303">
        <v>94.459981541066043</v>
      </c>
      <c r="BT4303">
        <v>1810.935265020644</v>
      </c>
      <c r="BU4303">
        <v>120.060292619143</v>
      </c>
      <c r="BV4303">
        <v>847.54654335721523</v>
      </c>
      <c r="BW4303">
        <v>14.398199122667179</v>
      </c>
      <c r="BX4303">
        <v>12.826635778240171</v>
      </c>
      <c r="BY4303">
        <v>10.75568561898074</v>
      </c>
      <c r="BZ4303">
        <v>0.4576188235671132</v>
      </c>
      <c r="CA4303">
        <f t="shared" si="536"/>
        <v>53.468667637057379</v>
      </c>
      <c r="CB4303" cm="1">
        <f t="array" ref="CB4303">IF(ISBLANK(INDEX(AC:AC,ROW())), "", INDEX(AC:AC,ROW())*(BI4303+BJ4303)/1000)</f>
        <v>159.06795623271356</v>
      </c>
      <c r="CC4303">
        <f t="shared" si="537"/>
        <v>158.60868635675837</v>
      </c>
      <c r="CD4303">
        <f t="shared" si="538"/>
        <v>3.7924104355626169</v>
      </c>
      <c r="CE4303">
        <f t="shared" si="539"/>
        <v>5.9853057777482768</v>
      </c>
      <c r="CF4303" cm="1">
        <f t="array" ref="CF4303">IFERROR(IF((BD4303+BE4303)*INDEX(H:H,ROW())*INDEX(K:K,ROW())/(BF4303*30*1000)&lt;0.5,"",(BD4303+BE4303)*INDEX(H:H,ROW())*INDEX(K:K,ROW())/(BF4303*30*1000)),"")</f>
        <v>2.7811445232914704</v>
      </c>
      <c r="CG4303">
        <f t="shared" si="540"/>
        <v>0.45747153889483094</v>
      </c>
      <c r="CH4303" cm="1">
        <f t="array" ref="CH4303">IFERROR((BD4303+BE4303)*INDEX(K:K,ROW())*INDEX(H:H,ROW())/BC4303/100000,"")</f>
        <v>0.38168833948772407</v>
      </c>
      <c r="CI4303">
        <f t="shared" si="541"/>
        <v>99.633209739649089</v>
      </c>
      <c r="CJ4303">
        <v>1</v>
      </c>
      <c r="CK4303">
        <f t="shared" si="542"/>
        <v>18.019675563628276</v>
      </c>
      <c r="CL4303" cm="1">
        <f t="array" ref="CL4303">IF(INDEX(AS:AS,ROW()-2)=0,CL4302,INDEX(AS:AS,ROW()-2))</f>
        <v>42.06</v>
      </c>
      <c r="CM4303" t="str">
        <f t="shared" si="543"/>
        <v>CIV</v>
      </c>
    </row>
    <row r="4304" spans="1:91" x14ac:dyDescent="0.3">
      <c r="A4304" s="1">
        <v>4299</v>
      </c>
      <c r="B4304" t="s">
        <v>286</v>
      </c>
      <c r="C4304">
        <v>6</v>
      </c>
      <c r="D4304">
        <v>29</v>
      </c>
      <c r="E4304">
        <v>27</v>
      </c>
      <c r="F4304" t="s">
        <v>80</v>
      </c>
      <c r="G4304" t="s">
        <v>84</v>
      </c>
      <c r="H4304">
        <v>45.87</v>
      </c>
      <c r="I4304">
        <v>0.88</v>
      </c>
      <c r="J4304">
        <v>45.57</v>
      </c>
      <c r="K4304">
        <v>1582</v>
      </c>
      <c r="L4304">
        <v>45.89</v>
      </c>
      <c r="M4304">
        <v>0.89</v>
      </c>
      <c r="N4304">
        <v>45.57</v>
      </c>
      <c r="O4304">
        <v>1568</v>
      </c>
      <c r="P4304">
        <v>1.35</v>
      </c>
      <c r="Q4304">
        <v>50.28</v>
      </c>
      <c r="R4304">
        <v>30.11</v>
      </c>
      <c r="S4304">
        <v>1.6708776595744681</v>
      </c>
      <c r="T4304">
        <v>7.41</v>
      </c>
      <c r="U4304">
        <v>0</v>
      </c>
      <c r="V4304">
        <v>0</v>
      </c>
      <c r="W4304">
        <v>0</v>
      </c>
      <c r="X4304">
        <v>0</v>
      </c>
      <c r="Y4304">
        <v>2.2000000000000002</v>
      </c>
      <c r="Z4304">
        <v>7.72</v>
      </c>
      <c r="AA4304">
        <v>19.75</v>
      </c>
      <c r="AB4304">
        <v>65.900000000000006</v>
      </c>
      <c r="AC4304">
        <v>1684</v>
      </c>
      <c r="AD4304">
        <v>37.79</v>
      </c>
      <c r="AE4304">
        <v>32.1</v>
      </c>
      <c r="AF4304">
        <v>11.05</v>
      </c>
      <c r="AG4304">
        <v>1570</v>
      </c>
      <c r="AI4304">
        <v>44.58</v>
      </c>
      <c r="AJ4304">
        <v>41.32</v>
      </c>
      <c r="AK4304">
        <v>5.08</v>
      </c>
      <c r="AL4304">
        <v>47.305</v>
      </c>
      <c r="AM4304">
        <v>6.48</v>
      </c>
      <c r="AN4304">
        <v>47.89</v>
      </c>
      <c r="AO4304">
        <v>45.09</v>
      </c>
      <c r="AP4304">
        <v>3.7</v>
      </c>
      <c r="AQ4304">
        <v>4.1100000000000003</v>
      </c>
      <c r="AR4304">
        <v>4.12</v>
      </c>
      <c r="AS4304">
        <v>41.69</v>
      </c>
      <c r="AT4304">
        <v>0</v>
      </c>
      <c r="AU4304">
        <v>0</v>
      </c>
      <c r="AV4304">
        <v>3</v>
      </c>
      <c r="AW4304">
        <v>59.5</v>
      </c>
      <c r="AX4304">
        <v>88.6</v>
      </c>
      <c r="AY4304">
        <v>97.6</v>
      </c>
      <c r="AZ4304">
        <v>99.7</v>
      </c>
      <c r="BA4304">
        <v>85.6</v>
      </c>
      <c r="BB4304">
        <v>94.6</v>
      </c>
      <c r="BC4304">
        <v>108.7021428801981</v>
      </c>
      <c r="BD4304">
        <v>3.9432209713804199E-2</v>
      </c>
      <c r="BE4304">
        <v>55.334727158971923</v>
      </c>
      <c r="BF4304">
        <v>46.046410617653919</v>
      </c>
      <c r="BG4304">
        <v>164.3195885459744</v>
      </c>
      <c r="BH4304">
        <v>10.578668401582689</v>
      </c>
      <c r="BI4304">
        <v>97.8093972458894</v>
      </c>
      <c r="BJ4304">
        <v>6.1939024569868684</v>
      </c>
      <c r="BK4304">
        <v>613.85641012546398</v>
      </c>
      <c r="BL4304">
        <v>5.072516382806552</v>
      </c>
      <c r="BM4304">
        <v>209.35628811932349</v>
      </c>
      <c r="BN4304">
        <v>108.9415210069712</v>
      </c>
      <c r="BO4304">
        <v>107.7083093852944</v>
      </c>
      <c r="BP4304">
        <v>108.00023249034101</v>
      </c>
      <c r="BQ4304">
        <v>30.095755156029082</v>
      </c>
      <c r="BR4304">
        <v>55.89974362334479</v>
      </c>
      <c r="BS4304">
        <v>92.669526190872205</v>
      </c>
      <c r="BT4304">
        <v>1817.910916735605</v>
      </c>
      <c r="BU4304">
        <v>120.03017648204219</v>
      </c>
      <c r="BV4304">
        <v>841.20955926927263</v>
      </c>
      <c r="BW4304">
        <v>18.618195518481059</v>
      </c>
      <c r="BX4304">
        <v>12.922073671671431</v>
      </c>
      <c r="BY4304">
        <v>13.236955006663971</v>
      </c>
      <c r="BZ4304">
        <v>0.45934095677281639</v>
      </c>
      <c r="CA4304">
        <f t="shared" si="536"/>
        <v>55.374159368685724</v>
      </c>
      <c r="CB4304" cm="1">
        <f t="array" ref="CB4304">IF(ISBLANK(INDEX(AC:AC,ROW())), "", INDEX(AC:AC,ROW())*(BI4304+BJ4304)/1000)</f>
        <v>175.14155669964364</v>
      </c>
      <c r="CC4304">
        <f t="shared" si="537"/>
        <v>174.89825694755709</v>
      </c>
      <c r="CD4304">
        <f t="shared" si="538"/>
        <v>3.5097914687024447</v>
      </c>
      <c r="CE4304">
        <f t="shared" si="539"/>
        <v>5.6471417569201217</v>
      </c>
      <c r="CF4304" cm="1">
        <f t="array" ref="CF4304">IFERROR(IF((BD4304+BE4304)*INDEX(H:H,ROW())*INDEX(K:K,ROW())/(BF4304*30*1000)&lt;0.5,"",(BD4304+BE4304)*INDEX(H:H,ROW())*INDEX(K:K,ROW())/(BF4304*30*1000)),"")</f>
        <v>2.9088768064378661</v>
      </c>
      <c r="CG4304">
        <f t="shared" si="540"/>
        <v>0.4236016825206676</v>
      </c>
      <c r="CH4304" cm="1">
        <f t="array" ref="CH4304">IFERROR((BD4304+BE4304)*INDEX(K:K,ROW())*INDEX(H:H,ROW())/BC4304/100000,"")</f>
        <v>0.36966153283572795</v>
      </c>
      <c r="CI4304">
        <f t="shared" si="541"/>
        <v>104.37143054447358</v>
      </c>
      <c r="CJ4304">
        <v>1</v>
      </c>
      <c r="CK4304">
        <f t="shared" si="542"/>
        <v>16.723781781736776</v>
      </c>
      <c r="CL4304" cm="1">
        <f t="array" ref="CL4304">IF(INDEX(AS:AS,ROW()-2)=0,CL4303,INDEX(AS:AS,ROW()-2))</f>
        <v>41.71</v>
      </c>
      <c r="CM4304" t="str">
        <f t="shared" si="543"/>
        <v>CIV</v>
      </c>
    </row>
    <row r="4305" spans="1:91" x14ac:dyDescent="0.3">
      <c r="A4305" s="1">
        <v>4300</v>
      </c>
      <c r="B4305" t="s">
        <v>286</v>
      </c>
      <c r="C4305">
        <v>6</v>
      </c>
      <c r="D4305">
        <v>29</v>
      </c>
      <c r="E4305">
        <v>27</v>
      </c>
      <c r="F4305" t="s">
        <v>80</v>
      </c>
      <c r="G4305" t="s">
        <v>85</v>
      </c>
      <c r="H4305">
        <v>45.87</v>
      </c>
      <c r="I4305">
        <v>0.88</v>
      </c>
      <c r="J4305">
        <v>45.57</v>
      </c>
      <c r="K4305">
        <v>1564</v>
      </c>
      <c r="L4305">
        <v>45.89</v>
      </c>
      <c r="M4305">
        <v>0.89</v>
      </c>
      <c r="N4305">
        <v>45.57</v>
      </c>
      <c r="O4305">
        <v>1568</v>
      </c>
      <c r="P4305">
        <v>1.35</v>
      </c>
      <c r="Q4305">
        <v>50.28</v>
      </c>
      <c r="R4305">
        <v>30.11</v>
      </c>
      <c r="S4305">
        <v>1.6708776595744681</v>
      </c>
      <c r="T4305">
        <v>7.41</v>
      </c>
      <c r="U4305">
        <v>0</v>
      </c>
      <c r="V4305">
        <v>0</v>
      </c>
      <c r="W4305">
        <v>0</v>
      </c>
      <c r="X4305">
        <v>0</v>
      </c>
      <c r="Y4305">
        <v>2.2000000000000002</v>
      </c>
      <c r="Z4305">
        <v>7.72</v>
      </c>
      <c r="AA4305">
        <v>19.75</v>
      </c>
      <c r="AB4305">
        <v>65.900000000000006</v>
      </c>
      <c r="AC4305">
        <v>1682</v>
      </c>
      <c r="AD4305">
        <v>37.79</v>
      </c>
      <c r="AE4305">
        <v>32.28</v>
      </c>
      <c r="AF4305">
        <v>10.89</v>
      </c>
      <c r="AG4305">
        <v>1570</v>
      </c>
      <c r="AI4305">
        <v>44.58</v>
      </c>
      <c r="AJ4305">
        <v>41.32</v>
      </c>
      <c r="AK4305">
        <v>4.51</v>
      </c>
      <c r="AL4305">
        <v>47.305</v>
      </c>
      <c r="AM4305">
        <v>6.31</v>
      </c>
      <c r="AN4305">
        <v>47.89</v>
      </c>
      <c r="AO4305">
        <v>45.09</v>
      </c>
      <c r="AP4305">
        <v>3.31</v>
      </c>
      <c r="AQ4305">
        <v>3.83</v>
      </c>
      <c r="AR4305">
        <v>4.12</v>
      </c>
      <c r="AS4305">
        <v>41.51</v>
      </c>
      <c r="AT4305">
        <v>0</v>
      </c>
      <c r="AU4305">
        <v>0.1</v>
      </c>
      <c r="AV4305">
        <v>2.7</v>
      </c>
      <c r="AW4305">
        <v>51.6</v>
      </c>
      <c r="AX4305">
        <v>87.7</v>
      </c>
      <c r="AY4305">
        <v>96.8</v>
      </c>
      <c r="AZ4305">
        <v>99.1</v>
      </c>
      <c r="BA4305">
        <v>85</v>
      </c>
      <c r="BB4305">
        <v>94.1</v>
      </c>
      <c r="BC4305">
        <v>96.962948228044837</v>
      </c>
      <c r="BD4305">
        <v>5.8923506695987199E-2</v>
      </c>
      <c r="BE4305">
        <v>55.695854183217619</v>
      </c>
      <c r="BF4305">
        <v>46.012043438561903</v>
      </c>
      <c r="BG4305">
        <v>169.01735723596479</v>
      </c>
      <c r="BH4305">
        <v>0</v>
      </c>
      <c r="BI4305">
        <v>100.608365247724</v>
      </c>
      <c r="BJ4305">
        <v>0</v>
      </c>
      <c r="BK4305">
        <v>683.6476861767635</v>
      </c>
      <c r="BL4305">
        <v>4.9596173609311034</v>
      </c>
      <c r="BM4305">
        <v>209.30995598272969</v>
      </c>
      <c r="BN4305">
        <v>108.83004206268809</v>
      </c>
      <c r="BO4305">
        <v>107.0647825080801</v>
      </c>
      <c r="BP4305">
        <v>107.5437752052113</v>
      </c>
      <c r="BQ4305">
        <v>37.251070327862017</v>
      </c>
      <c r="BR4305">
        <v>60.250216670136339</v>
      </c>
      <c r="BS4305">
        <v>90.763240930155433</v>
      </c>
      <c r="BT4305">
        <v>1859.5643456905159</v>
      </c>
      <c r="BU4305">
        <v>119.87741192583</v>
      </c>
      <c r="BV4305">
        <v>829.69498324982578</v>
      </c>
      <c r="BW4305">
        <v>19.465286479167911</v>
      </c>
      <c r="BX4305">
        <v>12.641856487837609</v>
      </c>
      <c r="BY4305">
        <v>13.547064736444611</v>
      </c>
      <c r="BZ4305">
        <v>0.4615232502716245</v>
      </c>
      <c r="CA4305">
        <f t="shared" si="536"/>
        <v>55.75477768991361</v>
      </c>
      <c r="CB4305" cm="1">
        <f t="array" ref="CB4305">IF(ISBLANK(INDEX(AC:AC,ROW())), "", INDEX(AC:AC,ROW())*(BI4305+BJ4305)/1000)</f>
        <v>169.22327034667174</v>
      </c>
      <c r="CC4305">
        <f t="shared" si="537"/>
        <v>169.01735723596479</v>
      </c>
      <c r="CD4305">
        <f t="shared" si="538"/>
        <v>4.0448371537505725</v>
      </c>
      <c r="CE4305">
        <f t="shared" si="539"/>
        <v>7.0506074605828699</v>
      </c>
      <c r="CF4305" cm="1">
        <f t="array" ref="CF4305">IFERROR(IF((BD4305+BE4305)*INDEX(H:H,ROW())*INDEX(K:K,ROW())/(BF4305*30*1000)&lt;0.5,"",(BD4305+BE4305)*INDEX(H:H,ROW())*INDEX(K:K,ROW())/(BF4305*30*1000)),"")</f>
        <v>2.8977092124906556</v>
      </c>
      <c r="CG4305">
        <f t="shared" si="540"/>
        <v>0.47453222369381015</v>
      </c>
      <c r="CH4305" cm="1">
        <f t="array" ref="CH4305">IFERROR((BD4305+BE4305)*INDEX(K:K,ROW())*INDEX(H:H,ROW())/BC4305/100000,"")</f>
        <v>0.41251691886636904</v>
      </c>
      <c r="CI4305">
        <f t="shared" si="541"/>
        <v>103.89313414865536</v>
      </c>
      <c r="CJ4305">
        <v>1</v>
      </c>
      <c r="CK4305">
        <f t="shared" si="542"/>
        <v>19.178092041065533</v>
      </c>
      <c r="CL4305" cm="1">
        <f t="array" ref="CL4305">IF(INDEX(AS:AS,ROW()-2)=0,CL4304,INDEX(AS:AS,ROW()-2))</f>
        <v>41.85</v>
      </c>
      <c r="CM4305" t="str">
        <f t="shared" si="543"/>
        <v>CIV</v>
      </c>
    </row>
    <row r="4306" spans="1:91" x14ac:dyDescent="0.3">
      <c r="A4306" s="1">
        <v>4301</v>
      </c>
      <c r="B4306" t="s">
        <v>286</v>
      </c>
      <c r="C4306">
        <v>6</v>
      </c>
      <c r="D4306">
        <v>29</v>
      </c>
      <c r="E4306">
        <v>27</v>
      </c>
      <c r="F4306" t="s">
        <v>80</v>
      </c>
      <c r="G4306" t="s">
        <v>86</v>
      </c>
      <c r="H4306">
        <v>47.45</v>
      </c>
      <c r="I4306">
        <v>0.83</v>
      </c>
      <c r="J4306">
        <v>47.53</v>
      </c>
      <c r="K4306">
        <v>1584</v>
      </c>
      <c r="L4306">
        <v>45.89</v>
      </c>
      <c r="M4306">
        <v>0.89</v>
      </c>
      <c r="N4306">
        <v>45.57</v>
      </c>
      <c r="O4306">
        <v>1568</v>
      </c>
      <c r="P4306">
        <v>1.35</v>
      </c>
      <c r="Q4306">
        <v>50.28</v>
      </c>
      <c r="R4306">
        <v>30.11</v>
      </c>
      <c r="S4306">
        <v>1.6708776595744681</v>
      </c>
      <c r="T4306">
        <v>7.41</v>
      </c>
      <c r="U4306">
        <v>0</v>
      </c>
      <c r="V4306">
        <v>0</v>
      </c>
      <c r="W4306">
        <v>0</v>
      </c>
      <c r="X4306">
        <v>0</v>
      </c>
      <c r="Y4306">
        <v>2.2000000000000002</v>
      </c>
      <c r="Z4306">
        <v>7.72</v>
      </c>
      <c r="AA4306">
        <v>19.75</v>
      </c>
      <c r="AB4306">
        <v>65.900000000000006</v>
      </c>
      <c r="AC4306">
        <v>1687</v>
      </c>
      <c r="AD4306">
        <v>37.79</v>
      </c>
      <c r="AE4306">
        <v>31.86</v>
      </c>
      <c r="AF4306">
        <v>10.77</v>
      </c>
      <c r="AG4306">
        <v>1570</v>
      </c>
      <c r="AI4306">
        <v>44.58</v>
      </c>
      <c r="AJ4306">
        <v>40.93</v>
      </c>
      <c r="AK4306">
        <v>4.6100000000000003</v>
      </c>
      <c r="AL4306">
        <v>47.305</v>
      </c>
      <c r="AM4306">
        <v>6.45</v>
      </c>
      <c r="AN4306">
        <v>47.52</v>
      </c>
      <c r="AO4306">
        <v>45.09</v>
      </c>
      <c r="AP4306">
        <v>3.65</v>
      </c>
      <c r="AQ4306">
        <v>3.83</v>
      </c>
      <c r="AR4306">
        <v>4.1399999999999997</v>
      </c>
      <c r="AS4306">
        <v>41.59</v>
      </c>
      <c r="AT4306">
        <v>0</v>
      </c>
      <c r="AU4306">
        <v>0</v>
      </c>
      <c r="AV4306">
        <v>4.2</v>
      </c>
      <c r="AW4306">
        <v>62</v>
      </c>
      <c r="AX4306">
        <v>90.2</v>
      </c>
      <c r="AY4306">
        <v>98.8</v>
      </c>
      <c r="AZ4306">
        <v>100</v>
      </c>
      <c r="BA4306">
        <v>86</v>
      </c>
      <c r="BB4306">
        <v>94.6</v>
      </c>
      <c r="BC4306">
        <v>76.726351147587593</v>
      </c>
      <c r="BD4306">
        <v>6.43426295098075E-2</v>
      </c>
      <c r="BE4306">
        <v>19.748992201464681</v>
      </c>
      <c r="BF4306">
        <v>15.64190535066731</v>
      </c>
      <c r="BG4306">
        <v>133.80841342950271</v>
      </c>
      <c r="BH4306">
        <v>0</v>
      </c>
      <c r="BI4306">
        <v>79.64940592526483</v>
      </c>
      <c r="BJ4306">
        <v>0</v>
      </c>
      <c r="BK4306">
        <v>375.71114714388199</v>
      </c>
      <c r="BL4306">
        <v>4.8553247490366873</v>
      </c>
      <c r="BM4306">
        <v>207.46298526170909</v>
      </c>
      <c r="BN4306">
        <v>109.59161988628099</v>
      </c>
      <c r="BO4306">
        <v>108.1839609779078</v>
      </c>
      <c r="BP4306">
        <v>107.32479904662461</v>
      </c>
      <c r="BQ4306">
        <v>14.55851591157662</v>
      </c>
      <c r="BR4306">
        <v>40.901162157416451</v>
      </c>
      <c r="BS4306">
        <v>107.056884545104</v>
      </c>
      <c r="BT4306">
        <v>1172.1444063767451</v>
      </c>
      <c r="BU4306">
        <v>120.0661274690016</v>
      </c>
      <c r="BV4306">
        <v>773.58552392504464</v>
      </c>
      <c r="BW4306">
        <v>85.30296888291204</v>
      </c>
      <c r="BX4306">
        <v>11.46864612157499</v>
      </c>
      <c r="BY4306">
        <v>10.20528310495567</v>
      </c>
      <c r="BZ4306">
        <v>0.46311379995754881</v>
      </c>
      <c r="CA4306">
        <f t="shared" si="536"/>
        <v>19.813334830974487</v>
      </c>
      <c r="CB4306" cm="1">
        <f t="array" ref="CB4306">IF(ISBLANK(INDEX(AC:AC,ROW())), "", INDEX(AC:AC,ROW())*(BI4306+BJ4306)/1000)</f>
        <v>134.36854779592176</v>
      </c>
      <c r="CC4306">
        <f t="shared" si="537"/>
        <v>133.80841342950271</v>
      </c>
      <c r="CD4306">
        <f t="shared" si="538"/>
        <v>2.8078290259515435</v>
      </c>
      <c r="CE4306">
        <f t="shared" si="539"/>
        <v>4.8967680793418653</v>
      </c>
      <c r="CF4306" cm="1">
        <f t="array" ref="CF4306">IFERROR(IF((BD4306+BE4306)*INDEX(H:H,ROW())*INDEX(K:K,ROW())/(BF4306*30*1000)&lt;0.5,"",(BD4306+BE4306)*INDEX(H:H,ROW())*INDEX(K:K,ROW())/(BF4306*30*1000)),"")</f>
        <v>3.1734967984582862</v>
      </c>
      <c r="CG4306">
        <f t="shared" si="540"/>
        <v>0.20386614398720976</v>
      </c>
      <c r="CH4306" cm="1">
        <f t="array" ref="CH4306">IFERROR((BD4306+BE4306)*INDEX(K:K,ROW())*INDEX(H:H,ROW())/BC4306/100000,"")</f>
        <v>0.19409056657723386</v>
      </c>
      <c r="CI4306">
        <f t="shared" si="541"/>
        <v>38.680158352309284</v>
      </c>
      <c r="CJ4306">
        <v>0.5</v>
      </c>
      <c r="CK4306">
        <f t="shared" si="542"/>
        <v>15.276947083304631</v>
      </c>
      <c r="CL4306" cm="1">
        <f t="array" ref="CL4306">IF(INDEX(AS:AS,ROW()-2)=0,CL4305,INDEX(AS:AS,ROW()-2))</f>
        <v>41.69</v>
      </c>
      <c r="CM4306" t="str">
        <f t="shared" si="543"/>
        <v>CIV</v>
      </c>
    </row>
    <row r="4307" spans="1:91" x14ac:dyDescent="0.3">
      <c r="A4307" s="1">
        <v>4302</v>
      </c>
      <c r="B4307" t="s">
        <v>286</v>
      </c>
      <c r="C4307">
        <v>6</v>
      </c>
      <c r="D4307">
        <v>29</v>
      </c>
      <c r="E4307">
        <v>27</v>
      </c>
      <c r="F4307" t="s">
        <v>80</v>
      </c>
      <c r="G4307" t="s">
        <v>87</v>
      </c>
      <c r="H4307">
        <v>45.87</v>
      </c>
      <c r="I4307">
        <v>0.88</v>
      </c>
      <c r="J4307">
        <v>45.57</v>
      </c>
      <c r="K4307">
        <v>1564</v>
      </c>
      <c r="L4307">
        <v>45.89</v>
      </c>
      <c r="M4307">
        <v>0.89</v>
      </c>
      <c r="N4307">
        <v>45.57</v>
      </c>
      <c r="O4307">
        <v>1568</v>
      </c>
      <c r="P4307">
        <v>1.35</v>
      </c>
      <c r="Q4307">
        <v>50.28</v>
      </c>
      <c r="R4307">
        <v>30.11</v>
      </c>
      <c r="S4307">
        <v>1.6708776595744681</v>
      </c>
      <c r="T4307">
        <v>7.41</v>
      </c>
      <c r="U4307">
        <v>0</v>
      </c>
      <c r="V4307">
        <v>0</v>
      </c>
      <c r="W4307">
        <v>0</v>
      </c>
      <c r="X4307">
        <v>0</v>
      </c>
      <c r="Y4307">
        <v>2.2000000000000002</v>
      </c>
      <c r="Z4307">
        <v>7.72</v>
      </c>
      <c r="AA4307">
        <v>19.75</v>
      </c>
      <c r="AB4307">
        <v>65.900000000000006</v>
      </c>
      <c r="AC4307">
        <v>1689</v>
      </c>
      <c r="AD4307">
        <v>37.79</v>
      </c>
      <c r="AE4307">
        <v>32.28</v>
      </c>
      <c r="AF4307">
        <v>10.63</v>
      </c>
      <c r="AG4307">
        <v>1570</v>
      </c>
      <c r="AI4307">
        <v>44.58</v>
      </c>
      <c r="AJ4307">
        <v>41.32</v>
      </c>
      <c r="AK4307">
        <v>4.51</v>
      </c>
      <c r="AL4307">
        <v>47.305</v>
      </c>
      <c r="AM4307">
        <v>6.31</v>
      </c>
      <c r="AN4307">
        <v>47.89</v>
      </c>
      <c r="AO4307">
        <v>45.09</v>
      </c>
      <c r="AP4307">
        <v>3.31</v>
      </c>
      <c r="AQ4307">
        <v>3.83</v>
      </c>
      <c r="AR4307">
        <v>4.12</v>
      </c>
      <c r="AS4307">
        <v>42.06</v>
      </c>
      <c r="AT4307">
        <v>0</v>
      </c>
      <c r="AU4307">
        <v>0</v>
      </c>
      <c r="AV4307">
        <v>5.6</v>
      </c>
      <c r="AW4307">
        <v>68.400000000000006</v>
      </c>
      <c r="AX4307">
        <v>92.8</v>
      </c>
      <c r="AY4307">
        <v>99.1</v>
      </c>
      <c r="AZ4307">
        <v>100</v>
      </c>
      <c r="BA4307">
        <v>86.199999999999989</v>
      </c>
      <c r="BB4307">
        <v>92.6</v>
      </c>
      <c r="BC4307">
        <v>7.6132710962645604E-17</v>
      </c>
      <c r="BD4307">
        <v>6.3200478937817897E-2</v>
      </c>
      <c r="BE4307">
        <v>2.1914777414177002E-2</v>
      </c>
      <c r="BF4307">
        <v>3.5646620579033681E-18</v>
      </c>
      <c r="BG4307">
        <v>114.9518726079326</v>
      </c>
      <c r="BH4307">
        <v>0</v>
      </c>
      <c r="BI4307">
        <v>68.423756933733316</v>
      </c>
      <c r="BJ4307">
        <v>0</v>
      </c>
      <c r="BK4307">
        <v>4.4419646913794499E-2</v>
      </c>
      <c r="BL4307">
        <v>5.4071659258110278</v>
      </c>
      <c r="BM4307">
        <v>200.29032972131409</v>
      </c>
      <c r="BN4307">
        <v>108.8622869911049</v>
      </c>
      <c r="BO4307">
        <v>110.0985654671188</v>
      </c>
      <c r="BP4307">
        <v>100.4061780278914</v>
      </c>
      <c r="BQ4307">
        <v>15.239371330145151</v>
      </c>
      <c r="BR4307">
        <v>57.788591003151403</v>
      </c>
      <c r="BS4307">
        <v>104.6427528720692</v>
      </c>
      <c r="BT4307">
        <v>0</v>
      </c>
      <c r="BU4307">
        <v>120.1186482467931</v>
      </c>
      <c r="BV4307">
        <v>545.47569740102074</v>
      </c>
      <c r="BW4307">
        <v>123.8150614261363</v>
      </c>
      <c r="BX4307">
        <v>7.7322174401386521</v>
      </c>
      <c r="BY4307">
        <v>16.834159233898799</v>
      </c>
      <c r="BZ4307">
        <v>0.46361422620880921</v>
      </c>
      <c r="CA4307">
        <f t="shared" si="536"/>
        <v>8.5115256351994906E-2</v>
      </c>
      <c r="CB4307" cm="1">
        <f t="array" ref="CB4307">IF(ISBLANK(INDEX(AC:AC,ROW())), "", INDEX(AC:AC,ROW())*(BI4307+BJ4307)/1000)</f>
        <v>115.56772546107558</v>
      </c>
      <c r="CC4307">
        <f t="shared" si="537"/>
        <v>114.9518726079326</v>
      </c>
      <c r="CD4307">
        <f t="shared" si="538"/>
        <v>3.8641951545493296E-4</v>
      </c>
      <c r="CE4307" t="str">
        <f t="shared" si="539"/>
        <v/>
      </c>
      <c r="CF4307" cm="1">
        <f t="array" ref="CF4307">IFERROR(IF((BD4307+BE4307)*INDEX(H:H,ROW())*INDEX(K:K,ROW())/(BF4307*30*1000)&lt;0.5,"",(BD4307+BE4307)*INDEX(H:H,ROW())*INDEX(K:K,ROW())/(BF4307*30*1000)),"")</f>
        <v>5.7099628425533848E+16</v>
      </c>
      <c r="CG4307">
        <f t="shared" si="540"/>
        <v>4.6821688244522965E-2</v>
      </c>
      <c r="CH4307" cm="1">
        <f t="array" ref="CH4307">IFERROR((BD4307+BE4307)*INDEX(K:K,ROW())*INDEX(H:H,ROW())/BC4307/100000,"")</f>
        <v>802050300305534</v>
      </c>
      <c r="CI4307">
        <f t="shared" si="541"/>
        <v>0.15860328231341383</v>
      </c>
      <c r="CJ4307">
        <v>0</v>
      </c>
      <c r="CK4307">
        <f t="shared" si="542"/>
        <v>0</v>
      </c>
      <c r="CL4307" cm="1">
        <f t="array" ref="CL4307">IF(INDEX(AS:AS,ROW()-2)=0,CL4306,INDEX(AS:AS,ROW()-2))</f>
        <v>41.51</v>
      </c>
      <c r="CM4307" t="str">
        <f t="shared" si="543"/>
        <v>CIV</v>
      </c>
    </row>
    <row r="4308" spans="1:91" x14ac:dyDescent="0.3">
      <c r="A4308" s="1">
        <v>4303</v>
      </c>
      <c r="B4308" t="s">
        <v>286</v>
      </c>
      <c r="C4308">
        <v>6</v>
      </c>
      <c r="D4308">
        <v>29</v>
      </c>
      <c r="E4308">
        <v>27</v>
      </c>
      <c r="F4308" t="s">
        <v>80</v>
      </c>
      <c r="G4308" t="s">
        <v>88</v>
      </c>
      <c r="H4308">
        <v>45.87</v>
      </c>
      <c r="I4308">
        <v>0.88</v>
      </c>
      <c r="J4308">
        <v>45.57</v>
      </c>
      <c r="K4308">
        <v>1564</v>
      </c>
      <c r="L4308">
        <v>45.89</v>
      </c>
      <c r="M4308">
        <v>0.89</v>
      </c>
      <c r="N4308">
        <v>45.57</v>
      </c>
      <c r="O4308">
        <v>1568</v>
      </c>
      <c r="P4308">
        <v>1.35</v>
      </c>
      <c r="Q4308">
        <v>50.28</v>
      </c>
      <c r="R4308">
        <v>30.11</v>
      </c>
      <c r="S4308">
        <v>1.6708776595744681</v>
      </c>
      <c r="T4308">
        <v>7.41</v>
      </c>
      <c r="U4308">
        <v>0</v>
      </c>
      <c r="V4308">
        <v>0</v>
      </c>
      <c r="W4308">
        <v>0</v>
      </c>
      <c r="X4308">
        <v>0</v>
      </c>
      <c r="Y4308">
        <v>2.2000000000000002</v>
      </c>
      <c r="Z4308">
        <v>7.72</v>
      </c>
      <c r="AA4308">
        <v>19.75</v>
      </c>
      <c r="AB4308">
        <v>65.900000000000006</v>
      </c>
      <c r="AC4308">
        <v>1692</v>
      </c>
      <c r="AD4308">
        <v>37.79</v>
      </c>
      <c r="AE4308">
        <v>32.28</v>
      </c>
      <c r="AF4308">
        <v>10.52</v>
      </c>
      <c r="AG4308">
        <v>1570</v>
      </c>
      <c r="AI4308">
        <v>44.58</v>
      </c>
      <c r="AJ4308">
        <v>41.32</v>
      </c>
      <c r="AK4308">
        <v>4.51</v>
      </c>
      <c r="AL4308">
        <v>47.305</v>
      </c>
      <c r="AM4308">
        <v>6.31</v>
      </c>
      <c r="AN4308">
        <v>47.89</v>
      </c>
      <c r="AO4308">
        <v>45.09</v>
      </c>
      <c r="AP4308">
        <v>3.31</v>
      </c>
      <c r="AQ4308">
        <v>3.83</v>
      </c>
      <c r="AR4308">
        <v>4.12</v>
      </c>
      <c r="AS4308">
        <v>42.06</v>
      </c>
      <c r="AT4308">
        <v>0</v>
      </c>
      <c r="AU4308">
        <v>0</v>
      </c>
      <c r="AV4308">
        <v>5.6</v>
      </c>
      <c r="AW4308">
        <v>68.400000000000006</v>
      </c>
      <c r="AX4308">
        <v>92.8</v>
      </c>
      <c r="AY4308">
        <v>99.1</v>
      </c>
      <c r="AZ4308">
        <v>100</v>
      </c>
      <c r="BA4308">
        <v>86.199999999999989</v>
      </c>
      <c r="BB4308">
        <v>92.6</v>
      </c>
      <c r="BC4308">
        <v>7.6132710962645604E-17</v>
      </c>
      <c r="BD4308">
        <v>6.7203012304425505E-2</v>
      </c>
      <c r="BE4308">
        <v>2.05680076541984E-2</v>
      </c>
      <c r="BF4308">
        <v>3.5646620579033681E-18</v>
      </c>
      <c r="BG4308">
        <v>116.6659035966663</v>
      </c>
      <c r="BH4308">
        <v>0</v>
      </c>
      <c r="BI4308">
        <v>69.443079633843382</v>
      </c>
      <c r="BJ4308">
        <v>0</v>
      </c>
      <c r="BK4308">
        <v>8.8314712340277349E-17</v>
      </c>
      <c r="BL4308">
        <v>5.52576565083604</v>
      </c>
      <c r="BM4308">
        <v>195.44343591679609</v>
      </c>
      <c r="BN4308">
        <v>107.83136487762511</v>
      </c>
      <c r="BO4308">
        <v>110.04884482403661</v>
      </c>
      <c r="BP4308">
        <v>92.480060325418918</v>
      </c>
      <c r="BQ4308">
        <v>15.239371330145151</v>
      </c>
      <c r="BR4308">
        <v>83.257231928220847</v>
      </c>
      <c r="BS4308">
        <v>79.54391620609006</v>
      </c>
      <c r="BT4308">
        <v>0</v>
      </c>
      <c r="BU4308">
        <v>120.1009982659189</v>
      </c>
      <c r="BV4308">
        <v>460.48544657388322</v>
      </c>
      <c r="BW4308">
        <v>123.8169150926057</v>
      </c>
      <c r="BX4308">
        <v>7.2401435235944964</v>
      </c>
      <c r="BY4308">
        <v>19.527182378314478</v>
      </c>
      <c r="BZ4308">
        <v>0.47196475638241259</v>
      </c>
      <c r="CA4308">
        <f t="shared" si="536"/>
        <v>8.7771019958623908E-2</v>
      </c>
      <c r="CB4308" cm="1">
        <f t="array" ref="CB4308">IF(ISBLANK(INDEX(AC:AC,ROW())), "", INDEX(AC:AC,ROW())*(BI4308+BJ4308)/1000)</f>
        <v>117.497690740463</v>
      </c>
      <c r="CC4308">
        <f t="shared" si="537"/>
        <v>116.6659035966663</v>
      </c>
      <c r="CD4308">
        <f t="shared" si="538"/>
        <v>7.5698819978797065E-19</v>
      </c>
      <c r="CE4308">
        <f t="shared" si="539"/>
        <v>1.1600100827042508</v>
      </c>
      <c r="CF4308" cm="1">
        <f t="array" ref="CF4308">IFERROR(IF((BD4308+BE4308)*INDEX(H:H,ROW())*INDEX(K:K,ROW())/(BF4308*30*1000)&lt;0.5,"",(BD4308+BE4308)*INDEX(H:H,ROW())*INDEX(K:K,ROW())/(BF4308*30*1000)),"")</f>
        <v>5.88812492726526E+16</v>
      </c>
      <c r="CG4308">
        <f t="shared" si="540"/>
        <v>4.6821688244522965E-2</v>
      </c>
      <c r="CH4308" cm="1">
        <f t="array" ref="CH4308">IFERROR((BD4308+BE4308)*INDEX(K:K,ROW())*INDEX(H:H,ROW())/BC4308/100000,"")</f>
        <v>827075849067655.38</v>
      </c>
      <c r="CI4308">
        <f t="shared" si="541"/>
        <v>0.16355201704221431</v>
      </c>
      <c r="CJ4308">
        <v>0</v>
      </c>
      <c r="CK4308">
        <f t="shared" si="542"/>
        <v>0</v>
      </c>
      <c r="CL4308" cm="1">
        <f t="array" ref="CL4308">IF(INDEX(AS:AS,ROW()-2)=0,CL4307,INDEX(AS:AS,ROW()-2))</f>
        <v>41.59</v>
      </c>
      <c r="CM4308" t="str">
        <f t="shared" si="543"/>
        <v>CIV</v>
      </c>
    </row>
    <row r="4309" spans="1:91" x14ac:dyDescent="0.3">
      <c r="A4309" s="1">
        <v>4304</v>
      </c>
      <c r="B4309" t="s">
        <v>286</v>
      </c>
      <c r="C4309">
        <v>6</v>
      </c>
      <c r="D4309">
        <v>29</v>
      </c>
      <c r="E4309">
        <v>27</v>
      </c>
      <c r="F4309" t="s">
        <v>89</v>
      </c>
      <c r="G4309" t="s">
        <v>90</v>
      </c>
      <c r="H4309">
        <v>45.87</v>
      </c>
      <c r="I4309">
        <v>0.88</v>
      </c>
      <c r="J4309">
        <v>45.57</v>
      </c>
      <c r="K4309">
        <v>1564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Q4309">
        <v>50.28</v>
      </c>
      <c r="R4309">
        <v>30.31</v>
      </c>
      <c r="S4309">
        <v>1.6708776595744681</v>
      </c>
      <c r="T4309">
        <v>7.41</v>
      </c>
      <c r="U4309">
        <v>0</v>
      </c>
      <c r="V4309">
        <v>0</v>
      </c>
      <c r="W4309">
        <v>0</v>
      </c>
      <c r="X4309">
        <v>0</v>
      </c>
      <c r="Y4309">
        <v>2.7</v>
      </c>
      <c r="Z4309">
        <v>7.72</v>
      </c>
      <c r="AA4309">
        <v>20.23</v>
      </c>
      <c r="AB4309">
        <v>65.900000000000006</v>
      </c>
      <c r="AC4309">
        <v>1694</v>
      </c>
      <c r="AD4309">
        <v>37.79</v>
      </c>
      <c r="AE4309">
        <v>32.28</v>
      </c>
      <c r="AF4309">
        <v>10.45</v>
      </c>
      <c r="AG4309">
        <v>1570</v>
      </c>
      <c r="AI4309">
        <v>44.58</v>
      </c>
      <c r="AJ4309">
        <v>41.32</v>
      </c>
      <c r="AK4309">
        <v>4.51</v>
      </c>
      <c r="AL4309">
        <v>47.305</v>
      </c>
      <c r="AM4309">
        <v>6.31</v>
      </c>
      <c r="AN4309">
        <v>47.89</v>
      </c>
      <c r="AO4309">
        <v>45.09</v>
      </c>
      <c r="AP4309">
        <v>3.31</v>
      </c>
      <c r="AQ4309">
        <v>3.83</v>
      </c>
      <c r="AR4309">
        <v>4.12</v>
      </c>
      <c r="AS4309">
        <v>42.06</v>
      </c>
      <c r="AT4309">
        <v>0</v>
      </c>
      <c r="AU4309">
        <v>0</v>
      </c>
      <c r="AV4309">
        <v>5.6</v>
      </c>
      <c r="AW4309">
        <v>68.400000000000006</v>
      </c>
      <c r="AX4309">
        <v>92.8</v>
      </c>
      <c r="AY4309">
        <v>99.1</v>
      </c>
      <c r="AZ4309">
        <v>100</v>
      </c>
      <c r="BA4309">
        <v>86.199999999999989</v>
      </c>
      <c r="BB4309">
        <v>92.6</v>
      </c>
      <c r="BC4309">
        <v>7.6132710962645604E-17</v>
      </c>
      <c r="BD4309">
        <v>7.3894257129692803E-2</v>
      </c>
      <c r="BE4309">
        <v>0.26876021145160778</v>
      </c>
      <c r="BF4309">
        <v>1.3569198325318299</v>
      </c>
      <c r="BG4309">
        <v>116.994916192792</v>
      </c>
      <c r="BH4309">
        <v>0</v>
      </c>
      <c r="BI4309">
        <v>69.636589155511587</v>
      </c>
      <c r="BJ4309">
        <v>0</v>
      </c>
      <c r="BK4309">
        <v>1.194420459747523</v>
      </c>
      <c r="BL4309">
        <v>5.7133537057653134</v>
      </c>
      <c r="BM4309">
        <v>194.2472385444328</v>
      </c>
      <c r="BN4309">
        <v>106.8969125935851</v>
      </c>
      <c r="BO4309">
        <v>109.99304489824981</v>
      </c>
      <c r="BP4309">
        <v>85.661371466894607</v>
      </c>
      <c r="BQ4309">
        <v>15.239371330145151</v>
      </c>
      <c r="BR4309">
        <v>24.30182116051542</v>
      </c>
      <c r="BS4309">
        <v>84.55299790383873</v>
      </c>
      <c r="BT4309">
        <v>246.00759535206919</v>
      </c>
      <c r="BU4309">
        <v>86.804445519776053</v>
      </c>
      <c r="BV4309">
        <v>437.3677151268829</v>
      </c>
      <c r="BW4309">
        <v>123.2092026972467</v>
      </c>
      <c r="BX4309">
        <v>7.0802264441481144</v>
      </c>
      <c r="BY4309">
        <v>19.52860624700196</v>
      </c>
      <c r="BZ4309">
        <v>0.4583263220364947</v>
      </c>
      <c r="CA4309">
        <f t="shared" si="536"/>
        <v>0.34265446858130055</v>
      </c>
      <c r="CB4309" cm="1">
        <f t="array" ref="CB4309">IF(ISBLANK(INDEX(AC:AC,ROW())), "", INDEX(AC:AC,ROW())*(BI4309+BJ4309)/1000)</f>
        <v>117.96438202943663</v>
      </c>
      <c r="CC4309">
        <f t="shared" si="537"/>
        <v>116.994916192792</v>
      </c>
      <c r="CD4309">
        <f t="shared" si="538"/>
        <v>1.0209165480141696E-2</v>
      </c>
      <c r="CE4309" t="str">
        <f t="shared" si="539"/>
        <v/>
      </c>
      <c r="CF4309" cm="1">
        <f t="array" ref="CF4309">IFERROR(IF((BD4309+BE4309)*INDEX(H:H,ROW())*INDEX(K:K,ROW())/(BF4309*30*1000)&lt;0.5,"",(BD4309+BE4309)*INDEX(H:H,ROW())*INDEX(K:K,ROW())/(BF4309*30*1000)),"")</f>
        <v>0.60387415654453058</v>
      </c>
      <c r="CG4309" t="str">
        <f t="shared" si="540"/>
        <v/>
      </c>
      <c r="CH4309" cm="1">
        <f t="array" ref="CH4309">IFERROR((BD4309+BE4309)*INDEX(K:K,ROW())*INDEX(H:H,ROW())/BC4309/100000,"")</f>
        <v>3228870254353925</v>
      </c>
      <c r="CI4309">
        <f t="shared" si="541"/>
        <v>0.63850037872886067</v>
      </c>
      <c r="CJ4309">
        <v>0</v>
      </c>
      <c r="CK4309" t="str">
        <f t="shared" si="542"/>
        <v xml:space="preserve"> </v>
      </c>
      <c r="CL4309" cm="1">
        <f t="array" ref="CL4309">IF(INDEX(AS:AS,ROW()-2)=0,CL4308,INDEX(AS:AS,ROW()-2))</f>
        <v>42.06</v>
      </c>
      <c r="CM4309" t="str">
        <f t="shared" si="543"/>
        <v>CIV</v>
      </c>
    </row>
    <row r="4310" spans="1:91" x14ac:dyDescent="0.3">
      <c r="A4310" s="1">
        <v>4305</v>
      </c>
      <c r="B4310" t="s">
        <v>286</v>
      </c>
      <c r="C4310">
        <v>6</v>
      </c>
      <c r="D4310">
        <v>29</v>
      </c>
      <c r="E4310">
        <v>27</v>
      </c>
      <c r="F4310" t="s">
        <v>89</v>
      </c>
      <c r="G4310" t="s">
        <v>91</v>
      </c>
      <c r="H4310">
        <v>45.87</v>
      </c>
      <c r="I4310">
        <v>0.88</v>
      </c>
      <c r="J4310">
        <v>45.57</v>
      </c>
      <c r="K4310">
        <v>1564</v>
      </c>
      <c r="L4310">
        <v>45.89</v>
      </c>
      <c r="M4310">
        <v>0.89</v>
      </c>
      <c r="N4310">
        <v>45.57</v>
      </c>
      <c r="O4310">
        <v>1568</v>
      </c>
      <c r="P4310">
        <v>1.35</v>
      </c>
      <c r="Q4310">
        <v>50.28</v>
      </c>
      <c r="R4310">
        <v>30.11</v>
      </c>
      <c r="S4310">
        <v>1.6708776595744681</v>
      </c>
      <c r="T4310">
        <v>7.41</v>
      </c>
      <c r="U4310">
        <v>0</v>
      </c>
      <c r="V4310">
        <v>0</v>
      </c>
      <c r="W4310">
        <v>0</v>
      </c>
      <c r="X4310">
        <v>0</v>
      </c>
      <c r="Y4310">
        <v>2.2000000000000002</v>
      </c>
      <c r="Z4310">
        <v>7.72</v>
      </c>
      <c r="AA4310">
        <v>19.75</v>
      </c>
      <c r="AB4310">
        <v>65.900000000000006</v>
      </c>
      <c r="AC4310">
        <v>1690</v>
      </c>
      <c r="AD4310">
        <v>37.79</v>
      </c>
      <c r="AE4310">
        <v>32.01</v>
      </c>
      <c r="AF4310">
        <v>11.32</v>
      </c>
      <c r="AG4310">
        <v>1570</v>
      </c>
      <c r="AI4310">
        <v>44.58</v>
      </c>
      <c r="AJ4310">
        <v>41.32</v>
      </c>
      <c r="AK4310">
        <v>4.51</v>
      </c>
      <c r="AL4310">
        <v>47.305</v>
      </c>
      <c r="AM4310">
        <v>6.31</v>
      </c>
      <c r="AN4310">
        <v>47.89</v>
      </c>
      <c r="AO4310">
        <v>45.09</v>
      </c>
      <c r="AP4310">
        <v>3.31</v>
      </c>
      <c r="AQ4310">
        <v>3.83</v>
      </c>
      <c r="AR4310">
        <v>4.12</v>
      </c>
      <c r="AS4310">
        <v>42.06</v>
      </c>
      <c r="AT4310">
        <v>0</v>
      </c>
      <c r="AU4310">
        <v>0</v>
      </c>
      <c r="AV4310">
        <v>5.6</v>
      </c>
      <c r="AW4310">
        <v>68.400000000000006</v>
      </c>
      <c r="AX4310">
        <v>92.8</v>
      </c>
      <c r="AY4310">
        <v>99.1</v>
      </c>
      <c r="AZ4310">
        <v>100</v>
      </c>
      <c r="BA4310">
        <v>86.199999999999989</v>
      </c>
      <c r="BB4310">
        <v>92.6</v>
      </c>
      <c r="BC4310">
        <v>6.8256888967803659</v>
      </c>
      <c r="BD4310">
        <v>7.5240664347451996E-2</v>
      </c>
      <c r="BE4310">
        <v>13.212816511039041</v>
      </c>
      <c r="BF4310">
        <v>9.7983397237485637</v>
      </c>
      <c r="BG4310">
        <v>136.6154296742308</v>
      </c>
      <c r="BH4310">
        <v>0</v>
      </c>
      <c r="BI4310">
        <v>81.320303656318771</v>
      </c>
      <c r="BJ4310">
        <v>0</v>
      </c>
      <c r="BK4310">
        <v>181.91352831276441</v>
      </c>
      <c r="BL4310">
        <v>5.0555029009184356</v>
      </c>
      <c r="BM4310">
        <v>197.59900441654631</v>
      </c>
      <c r="BN4310">
        <v>105.4638127404517</v>
      </c>
      <c r="BO4310">
        <v>108.0220286399997</v>
      </c>
      <c r="BP4310">
        <v>86.624027777869756</v>
      </c>
      <c r="BQ4310">
        <v>1.062751969468406</v>
      </c>
      <c r="BR4310">
        <v>40.845215583623201</v>
      </c>
      <c r="BS4310">
        <v>144.4456043483496</v>
      </c>
      <c r="BT4310">
        <v>947.02046529701363</v>
      </c>
      <c r="BU4310">
        <v>120.31241573113989</v>
      </c>
      <c r="BV4310">
        <v>567.28484221610518</v>
      </c>
      <c r="BW4310">
        <v>85.951978368313263</v>
      </c>
      <c r="BX4310">
        <v>9.0092402391889124</v>
      </c>
      <c r="BY4310">
        <v>12.02921852099626</v>
      </c>
      <c r="BZ4310">
        <v>0.45813027118256822</v>
      </c>
      <c r="CA4310">
        <f t="shared" si="536"/>
        <v>13.288057175386493</v>
      </c>
      <c r="CB4310" cm="1">
        <f t="array" ref="CB4310">IF(ISBLANK(INDEX(AC:AC,ROW())), "", INDEX(AC:AC,ROW())*(BI4310+BJ4310)/1000)</f>
        <v>137.43131317917872</v>
      </c>
      <c r="CC4310">
        <f t="shared" si="537"/>
        <v>136.6154296742308</v>
      </c>
      <c r="CD4310">
        <f t="shared" si="538"/>
        <v>1.3315738108539434</v>
      </c>
      <c r="CE4310" t="str">
        <f t="shared" si="539"/>
        <v/>
      </c>
      <c r="CF4310" cm="1">
        <f t="array" ref="CF4310">IFERROR(IF((BD4310+BE4310)*INDEX(H:H,ROW())*INDEX(K:K,ROW())/(BF4310*30*1000)&lt;0.5,"",(BD4310+BE4310)*INDEX(H:H,ROW())*INDEX(K:K,ROW())/(BF4310*30*1000)),"")</f>
        <v>3.2430468988216279</v>
      </c>
      <c r="CG4310">
        <f t="shared" si="540"/>
        <v>1.4355092756088514</v>
      </c>
      <c r="CH4310" cm="1">
        <f t="array" ref="CH4310">IFERROR((BD4310+BE4310)*INDEX(K:K,ROW())*INDEX(H:H,ROW())/BC4310/100000,"")</f>
        <v>1.3966271713478902</v>
      </c>
      <c r="CI4310">
        <f t="shared" si="541"/>
        <v>24.760889808859904</v>
      </c>
      <c r="CJ4310">
        <v>0.5</v>
      </c>
      <c r="CK4310" t="str">
        <f t="shared" si="542"/>
        <v xml:space="preserve"> </v>
      </c>
      <c r="CL4310" cm="1">
        <f t="array" ref="CL4310">IF(INDEX(AS:AS,ROW()-2)=0,CL4309,INDEX(AS:AS,ROW()-2))</f>
        <v>42.06</v>
      </c>
      <c r="CM4310" t="str">
        <f t="shared" si="543"/>
        <v>CIV</v>
      </c>
    </row>
    <row r="4311" spans="1:91" x14ac:dyDescent="0.3">
      <c r="A4311" s="1">
        <v>4306</v>
      </c>
      <c r="B4311" t="s">
        <v>286</v>
      </c>
      <c r="C4311">
        <v>6</v>
      </c>
      <c r="D4311">
        <v>29</v>
      </c>
      <c r="E4311">
        <v>27</v>
      </c>
      <c r="F4311" t="s">
        <v>89</v>
      </c>
      <c r="G4311" t="s">
        <v>92</v>
      </c>
      <c r="H4311">
        <v>45.87</v>
      </c>
      <c r="I4311">
        <v>0.88</v>
      </c>
      <c r="J4311">
        <v>45.57</v>
      </c>
      <c r="K4311">
        <v>1564</v>
      </c>
      <c r="L4311">
        <v>45.89</v>
      </c>
      <c r="M4311">
        <v>0.89</v>
      </c>
      <c r="N4311">
        <v>45.57</v>
      </c>
      <c r="O4311">
        <v>1568</v>
      </c>
      <c r="P4311">
        <v>1.35</v>
      </c>
      <c r="Q4311">
        <v>50.28</v>
      </c>
      <c r="R4311">
        <v>30.11</v>
      </c>
      <c r="S4311">
        <v>1.6708776595744681</v>
      </c>
      <c r="T4311">
        <v>7.41</v>
      </c>
      <c r="U4311">
        <v>0</v>
      </c>
      <c r="V4311">
        <v>0</v>
      </c>
      <c r="W4311">
        <v>0</v>
      </c>
      <c r="X4311">
        <v>0</v>
      </c>
      <c r="Y4311">
        <v>2.2000000000000002</v>
      </c>
      <c r="Z4311">
        <v>7.72</v>
      </c>
      <c r="AA4311">
        <v>19.75</v>
      </c>
      <c r="AB4311">
        <v>65.900000000000006</v>
      </c>
      <c r="AC4311">
        <v>1685</v>
      </c>
      <c r="AD4311">
        <v>37.79</v>
      </c>
      <c r="AE4311">
        <v>32.28</v>
      </c>
      <c r="AF4311">
        <v>11</v>
      </c>
      <c r="AG4311">
        <v>1570</v>
      </c>
      <c r="AI4311">
        <v>44.58</v>
      </c>
      <c r="AJ4311">
        <v>41.32</v>
      </c>
      <c r="AK4311">
        <v>4.51</v>
      </c>
      <c r="AL4311">
        <v>47.305</v>
      </c>
      <c r="AM4311">
        <v>6.31</v>
      </c>
      <c r="AN4311">
        <v>47.89</v>
      </c>
      <c r="AO4311">
        <v>45.09</v>
      </c>
      <c r="AP4311">
        <v>3.31</v>
      </c>
      <c r="AQ4311">
        <v>3.83</v>
      </c>
      <c r="AR4311">
        <v>4.12</v>
      </c>
      <c r="AS4311">
        <v>42.06</v>
      </c>
      <c r="AT4311">
        <v>0</v>
      </c>
      <c r="AU4311">
        <v>0</v>
      </c>
      <c r="AV4311">
        <v>5.6</v>
      </c>
      <c r="AW4311">
        <v>68.400000000000006</v>
      </c>
      <c r="AX4311">
        <v>92.8</v>
      </c>
      <c r="AY4311">
        <v>99.1</v>
      </c>
      <c r="AZ4311">
        <v>100</v>
      </c>
      <c r="BA4311">
        <v>86.199999999999989</v>
      </c>
      <c r="BB4311">
        <v>92.6</v>
      </c>
      <c r="BC4311">
        <v>36.495412711612943</v>
      </c>
      <c r="BD4311">
        <v>6.9693895823173604E-2</v>
      </c>
      <c r="BE4311">
        <v>30.761991187140929</v>
      </c>
      <c r="BF4311">
        <v>23.154374330821629</v>
      </c>
      <c r="BG4311">
        <v>98.089765637288764</v>
      </c>
      <c r="BH4311">
        <v>0</v>
      </c>
      <c r="BI4311">
        <v>58.384887062796963</v>
      </c>
      <c r="BJ4311">
        <v>0</v>
      </c>
      <c r="BK4311">
        <v>516.09737626787557</v>
      </c>
      <c r="BL4311">
        <v>4.204365993594422</v>
      </c>
      <c r="BM4311">
        <v>202.8499026716064</v>
      </c>
      <c r="BN4311">
        <v>107.2488279221559</v>
      </c>
      <c r="BO4311">
        <v>105.2452680179137</v>
      </c>
      <c r="BP4311">
        <v>105.9695674131429</v>
      </c>
      <c r="BQ4311">
        <v>18.33039031593708</v>
      </c>
      <c r="BR4311">
        <v>50.489374958255517</v>
      </c>
      <c r="BS4311">
        <v>104.3253322580198</v>
      </c>
      <c r="BT4311">
        <v>1958.3641898799331</v>
      </c>
      <c r="BU4311">
        <v>119.0573211970103</v>
      </c>
      <c r="BV4311">
        <v>825.82982013646563</v>
      </c>
      <c r="BW4311">
        <v>63.323461505531547</v>
      </c>
      <c r="BX4311">
        <v>10.210089353037031</v>
      </c>
      <c r="BY4311">
        <v>15.47417824868341</v>
      </c>
      <c r="BZ4311">
        <v>0.45949888737320399</v>
      </c>
      <c r="CA4311">
        <f t="shared" si="536"/>
        <v>30.831685082964103</v>
      </c>
      <c r="CB4311" cm="1">
        <f t="array" ref="CB4311">IF(ISBLANK(INDEX(AC:AC,ROW())), "", INDEX(AC:AC,ROW())*(BI4311+BJ4311)/1000)</f>
        <v>98.378534700812892</v>
      </c>
      <c r="CC4311">
        <f t="shared" si="537"/>
        <v>98.089765637288764</v>
      </c>
      <c r="CD4311">
        <f t="shared" si="538"/>
        <v>5.2614803686683649</v>
      </c>
      <c r="CE4311">
        <f t="shared" si="539"/>
        <v>14.141431427179119</v>
      </c>
      <c r="CF4311" cm="1">
        <f t="array" ref="CF4311">IFERROR(IF((BD4311+BE4311)*INDEX(H:H,ROW())*INDEX(K:K,ROW())/(BF4311*30*1000)&lt;0.5,"",(BD4311+BE4311)*INDEX(H:H,ROW())*INDEX(K:K,ROW())/(BF4311*30*1000)),"")</f>
        <v>3.1842594431546631</v>
      </c>
      <c r="CG4311">
        <f t="shared" si="540"/>
        <v>0.63444615666598125</v>
      </c>
      <c r="CH4311" cm="1">
        <f t="array" ref="CH4311">IFERROR((BD4311+BE4311)*INDEX(K:K,ROW())*INDEX(H:H,ROW())/BC4311/100000,"")</f>
        <v>0.60607234966105006</v>
      </c>
      <c r="CI4311">
        <f t="shared" si="541"/>
        <v>57.451585802537686</v>
      </c>
      <c r="CJ4311">
        <v>1</v>
      </c>
      <c r="CK4311">
        <f t="shared" si="542"/>
        <v>53.660557433750462</v>
      </c>
      <c r="CL4311" cm="1">
        <f t="array" ref="CL4311">IF(INDEX(AS:AS,ROW()-2)=0,CL4310,INDEX(AS:AS,ROW()-2))</f>
        <v>42.06</v>
      </c>
      <c r="CM4311" t="str">
        <f t="shared" si="543"/>
        <v>CIV</v>
      </c>
    </row>
    <row r="4312" spans="1:91" x14ac:dyDescent="0.3">
      <c r="A4312" s="1">
        <v>4307</v>
      </c>
      <c r="B4312" t="s">
        <v>286</v>
      </c>
      <c r="C4312">
        <v>6</v>
      </c>
      <c r="D4312">
        <v>29</v>
      </c>
      <c r="E4312">
        <v>27</v>
      </c>
      <c r="F4312" t="s">
        <v>89</v>
      </c>
      <c r="G4312" t="s">
        <v>93</v>
      </c>
      <c r="H4312">
        <v>47.52</v>
      </c>
      <c r="I4312">
        <v>0.84</v>
      </c>
      <c r="J4312">
        <v>47.04</v>
      </c>
      <c r="K4312">
        <v>1585</v>
      </c>
      <c r="L4312">
        <v>45.89</v>
      </c>
      <c r="M4312">
        <v>0.89</v>
      </c>
      <c r="N4312">
        <v>45.57</v>
      </c>
      <c r="O4312">
        <v>1568</v>
      </c>
      <c r="P4312">
        <v>1.35</v>
      </c>
      <c r="Q4312">
        <v>50.28</v>
      </c>
      <c r="R4312">
        <v>30.11</v>
      </c>
      <c r="S4312">
        <v>1.6708776595744681</v>
      </c>
      <c r="T4312">
        <v>7.41</v>
      </c>
      <c r="U4312">
        <v>0</v>
      </c>
      <c r="V4312">
        <v>0</v>
      </c>
      <c r="W4312">
        <v>0</v>
      </c>
      <c r="X4312">
        <v>0</v>
      </c>
      <c r="Y4312">
        <v>2.2000000000000002</v>
      </c>
      <c r="Z4312">
        <v>7.72</v>
      </c>
      <c r="AA4312">
        <v>19.75</v>
      </c>
      <c r="AB4312">
        <v>65.900000000000006</v>
      </c>
      <c r="AC4312">
        <v>1688</v>
      </c>
      <c r="AD4312">
        <v>37.79</v>
      </c>
      <c r="AE4312">
        <v>32.26</v>
      </c>
      <c r="AF4312">
        <v>10.84</v>
      </c>
      <c r="AG4312">
        <v>1570</v>
      </c>
      <c r="AI4312">
        <v>44.58</v>
      </c>
      <c r="AJ4312">
        <v>41.57</v>
      </c>
      <c r="AK4312">
        <v>4.84</v>
      </c>
      <c r="AL4312">
        <v>47.66</v>
      </c>
      <c r="AM4312">
        <v>6.41</v>
      </c>
      <c r="AN4312">
        <v>48.09</v>
      </c>
      <c r="AO4312">
        <v>45.43</v>
      </c>
      <c r="AP4312">
        <v>3.76</v>
      </c>
      <c r="AQ4312">
        <v>4.58</v>
      </c>
      <c r="AR4312">
        <v>4.12</v>
      </c>
      <c r="AS4312">
        <v>42.16</v>
      </c>
      <c r="AT4312">
        <v>0</v>
      </c>
      <c r="AU4312">
        <v>0</v>
      </c>
      <c r="AV4312">
        <v>5</v>
      </c>
      <c r="AW4312">
        <v>68</v>
      </c>
      <c r="AX4312">
        <v>90.8</v>
      </c>
      <c r="AY4312">
        <v>99.7</v>
      </c>
      <c r="AZ4312">
        <v>100</v>
      </c>
      <c r="BA4312">
        <v>85.8</v>
      </c>
      <c r="BB4312">
        <v>94.7</v>
      </c>
      <c r="BC4312">
        <v>65.259881895950699</v>
      </c>
      <c r="BD4312">
        <v>6.7696972173359293E-2</v>
      </c>
      <c r="BE4312">
        <v>43.457332787841771</v>
      </c>
      <c r="BF4312">
        <v>33.82501677907571</v>
      </c>
      <c r="BG4312">
        <v>124.7007944279394</v>
      </c>
      <c r="BH4312">
        <v>0</v>
      </c>
      <c r="BI4312">
        <v>74.229336114739681</v>
      </c>
      <c r="BJ4312">
        <v>0</v>
      </c>
      <c r="BK4312">
        <v>711.32558792587463</v>
      </c>
      <c r="BL4312">
        <v>3.6103263676492028</v>
      </c>
      <c r="BM4312">
        <v>210.50277164304731</v>
      </c>
      <c r="BN4312">
        <v>107.2495665179284</v>
      </c>
      <c r="BO4312">
        <v>104.5665380295213</v>
      </c>
      <c r="BP4312">
        <v>105.32822822817189</v>
      </c>
      <c r="BQ4312">
        <v>26.595576155159769</v>
      </c>
      <c r="BR4312">
        <v>52.457811469933532</v>
      </c>
      <c r="BS4312">
        <v>96.463252108051478</v>
      </c>
      <c r="BT4312">
        <v>1871.5182520249759</v>
      </c>
      <c r="BU4312">
        <v>116.4250732270453</v>
      </c>
      <c r="BV4312">
        <v>824.11253431462501</v>
      </c>
      <c r="BW4312">
        <v>33.110175341164187</v>
      </c>
      <c r="BX4312">
        <v>9.7157214063083721</v>
      </c>
      <c r="BY4312">
        <v>3.3238711727164199</v>
      </c>
      <c r="BZ4312">
        <v>0.46680789954133539</v>
      </c>
      <c r="CA4312">
        <f t="shared" si="536"/>
        <v>43.52502976001513</v>
      </c>
      <c r="CB4312" cm="1">
        <f t="array" ref="CB4312">IF(ISBLANK(INDEX(AC:AC,ROW())), "", INDEX(AC:AC,ROW())*(BI4312+BJ4312)/1000)</f>
        <v>125.29911936168058</v>
      </c>
      <c r="CC4312">
        <f t="shared" si="537"/>
        <v>124.7007944279394</v>
      </c>
      <c r="CD4312">
        <f t="shared" si="538"/>
        <v>5.7042586712382732</v>
      </c>
      <c r="CE4312">
        <f t="shared" si="539"/>
        <v>10.899890825116733</v>
      </c>
      <c r="CF4312" cm="1">
        <f t="array" ref="CF4312">IFERROR(IF((BD4312+BE4312)*INDEX(H:H,ROW())*INDEX(K:K,ROW())/(BF4312*30*1000)&lt;0.5,"",(BD4312+BE4312)*INDEX(H:H,ROW())*INDEX(K:K,ROW())/(BF4312*30*1000)),"")</f>
        <v>3.230617191719555</v>
      </c>
      <c r="CG4312">
        <f t="shared" si="540"/>
        <v>0.51831256503046952</v>
      </c>
      <c r="CH4312" cm="1">
        <f t="array" ref="CH4312">IFERROR((BD4312+BE4312)*INDEX(K:K,ROW())*INDEX(H:H,ROW())/BC4312/100000,"")</f>
        <v>0.50234084498150844</v>
      </c>
      <c r="CI4312">
        <f t="shared" si="541"/>
        <v>85.149881077935888</v>
      </c>
      <c r="CJ4312">
        <v>1</v>
      </c>
      <c r="CK4312">
        <f t="shared" si="542"/>
        <v>28.677928884531148</v>
      </c>
      <c r="CL4312" cm="1">
        <f t="array" ref="CL4312">IF(INDEX(AS:AS,ROW()-2)=0,CL4311,INDEX(AS:AS,ROW()-2))</f>
        <v>42.06</v>
      </c>
      <c r="CM4312" t="str">
        <f t="shared" si="543"/>
        <v>CIV</v>
      </c>
    </row>
    <row r="4313" spans="1:91" x14ac:dyDescent="0.3">
      <c r="A4313" s="1">
        <v>4308</v>
      </c>
      <c r="B4313" t="s">
        <v>286</v>
      </c>
      <c r="C4313">
        <v>6</v>
      </c>
      <c r="D4313">
        <v>29</v>
      </c>
      <c r="E4313">
        <v>27</v>
      </c>
      <c r="F4313" t="s">
        <v>89</v>
      </c>
      <c r="G4313" t="s">
        <v>94</v>
      </c>
      <c r="H4313">
        <v>45.87</v>
      </c>
      <c r="I4313">
        <v>0.88</v>
      </c>
      <c r="J4313">
        <v>45.57</v>
      </c>
      <c r="K4313">
        <v>1564</v>
      </c>
      <c r="L4313">
        <v>45.89</v>
      </c>
      <c r="M4313">
        <v>0.89</v>
      </c>
      <c r="N4313">
        <v>45.57</v>
      </c>
      <c r="O4313">
        <v>1568</v>
      </c>
      <c r="P4313">
        <v>1.35</v>
      </c>
      <c r="Q4313">
        <v>50.28</v>
      </c>
      <c r="R4313">
        <v>30.11</v>
      </c>
      <c r="S4313">
        <v>1.6708776595744681</v>
      </c>
      <c r="T4313">
        <v>7.41</v>
      </c>
      <c r="U4313">
        <v>0</v>
      </c>
      <c r="V4313">
        <v>0</v>
      </c>
      <c r="W4313">
        <v>0</v>
      </c>
      <c r="X4313">
        <v>0</v>
      </c>
      <c r="Y4313">
        <v>2.2000000000000002</v>
      </c>
      <c r="Z4313">
        <v>7.72</v>
      </c>
      <c r="AA4313">
        <v>19.75</v>
      </c>
      <c r="AB4313">
        <v>65.900000000000006</v>
      </c>
      <c r="AC4313">
        <v>1680</v>
      </c>
      <c r="AD4313">
        <v>37.79</v>
      </c>
      <c r="AE4313">
        <v>32.28</v>
      </c>
      <c r="AF4313">
        <v>10.71</v>
      </c>
      <c r="AG4313">
        <v>1570</v>
      </c>
      <c r="AI4313">
        <v>44.58</v>
      </c>
      <c r="AJ4313">
        <v>41.32</v>
      </c>
      <c r="AK4313">
        <v>4.51</v>
      </c>
      <c r="AL4313">
        <v>47.305</v>
      </c>
      <c r="AM4313">
        <v>6.31</v>
      </c>
      <c r="AN4313">
        <v>47.89</v>
      </c>
      <c r="AO4313">
        <v>45.09</v>
      </c>
      <c r="AP4313">
        <v>3.31</v>
      </c>
      <c r="AQ4313">
        <v>3.83</v>
      </c>
      <c r="AR4313">
        <v>4.12</v>
      </c>
      <c r="AS4313">
        <v>42.38</v>
      </c>
      <c r="AT4313">
        <v>0</v>
      </c>
      <c r="AU4313">
        <v>0</v>
      </c>
      <c r="AV4313">
        <v>5.8</v>
      </c>
      <c r="AW4313">
        <v>73.099999999999994</v>
      </c>
      <c r="AX4313">
        <v>90.9</v>
      </c>
      <c r="AY4313">
        <v>98.2</v>
      </c>
      <c r="AZ4313">
        <v>100</v>
      </c>
      <c r="BA4313">
        <v>85.100000000000009</v>
      </c>
      <c r="BB4313">
        <v>92.4</v>
      </c>
      <c r="BC4313">
        <v>75.577065544677026</v>
      </c>
      <c r="BD4313">
        <v>6.5692067312587393E-2</v>
      </c>
      <c r="BE4313">
        <v>46.424320330147161</v>
      </c>
      <c r="BF4313">
        <v>39.17408752681358</v>
      </c>
      <c r="BG4313">
        <v>142.22556985005531</v>
      </c>
      <c r="BH4313">
        <v>0</v>
      </c>
      <c r="BI4313">
        <v>84.657876500024457</v>
      </c>
      <c r="BJ4313">
        <v>0</v>
      </c>
      <c r="BK4313">
        <v>631.70960126295802</v>
      </c>
      <c r="BL4313">
        <v>3.4858998944200499</v>
      </c>
      <c r="BM4313">
        <v>215.3752316101284</v>
      </c>
      <c r="BN4313">
        <v>106.3718528712663</v>
      </c>
      <c r="BO4313">
        <v>104.1615324248634</v>
      </c>
      <c r="BP4313">
        <v>104.87785962813901</v>
      </c>
      <c r="BQ4313">
        <v>19.256719687711751</v>
      </c>
      <c r="BR4313">
        <v>56.463389112194179</v>
      </c>
      <c r="BS4313">
        <v>92.80008070342808</v>
      </c>
      <c r="BT4313">
        <v>1792.7924696977791</v>
      </c>
      <c r="BU4313">
        <v>114.7829149950929</v>
      </c>
      <c r="BV4313">
        <v>845.43722143410173</v>
      </c>
      <c r="BW4313">
        <v>29.898878708028711</v>
      </c>
      <c r="BX4313">
        <v>9.4793732062857128</v>
      </c>
      <c r="BY4313">
        <v>0.4463464487461794</v>
      </c>
      <c r="BZ4313">
        <v>0.47003147065152251</v>
      </c>
      <c r="CA4313">
        <f t="shared" si="536"/>
        <v>46.490012397459751</v>
      </c>
      <c r="CB4313" cm="1">
        <f t="array" ref="CB4313">IF(ISBLANK(INDEX(AC:AC,ROW())), "", INDEX(AC:AC,ROW())*(BI4313+BJ4313)/1000)</f>
        <v>142.22523252004109</v>
      </c>
      <c r="CC4313">
        <f t="shared" si="537"/>
        <v>142.22556985005531</v>
      </c>
      <c r="CD4313">
        <f t="shared" si="538"/>
        <v>4.4416035873785065</v>
      </c>
      <c r="CE4313">
        <f t="shared" si="539"/>
        <v>8.3584827845628098</v>
      </c>
      <c r="CF4313" cm="1">
        <f t="array" ref="CF4313">IFERROR(IF((BD4313+BE4313)*INDEX(H:H,ROW())*INDEX(K:K,ROW())/(BF4313*30*1000)&lt;0.5,"",(BD4313+BE4313)*INDEX(H:H,ROW())*INDEX(K:K,ROW())/(BF4313*30*1000)),"")</f>
        <v>2.8379517457973744</v>
      </c>
      <c r="CG4313">
        <f t="shared" si="540"/>
        <v>0.5183330054493317</v>
      </c>
      <c r="CH4313" cm="1">
        <f t="array" ref="CH4313">IFERROR((BD4313+BE4313)*INDEX(K:K,ROW())*INDEX(H:H,ROW())/BC4313/100000,"")</f>
        <v>0.44130121731579935</v>
      </c>
      <c r="CI4313">
        <f t="shared" si="541"/>
        <v>86.629223444212784</v>
      </c>
      <c r="CJ4313">
        <v>1</v>
      </c>
      <c r="CK4313">
        <f t="shared" si="542"/>
        <v>23.721382363515797</v>
      </c>
      <c r="CL4313" cm="1">
        <f t="array" ref="CL4313">IF(INDEX(AS:AS,ROW()-2)=0,CL4312,INDEX(AS:AS,ROW()-2))</f>
        <v>42.06</v>
      </c>
      <c r="CM4313" t="str">
        <f t="shared" si="543"/>
        <v>CIV</v>
      </c>
    </row>
    <row r="4314" spans="1:91" x14ac:dyDescent="0.3">
      <c r="A4314" s="1">
        <v>4309</v>
      </c>
      <c r="B4314" t="s">
        <v>286</v>
      </c>
      <c r="C4314">
        <v>6</v>
      </c>
      <c r="D4314">
        <v>29</v>
      </c>
      <c r="E4314">
        <v>27</v>
      </c>
      <c r="F4314" t="s">
        <v>89</v>
      </c>
      <c r="G4314" t="s">
        <v>95</v>
      </c>
      <c r="H4314">
        <v>47.75</v>
      </c>
      <c r="I4314">
        <v>0.83</v>
      </c>
      <c r="J4314">
        <v>47.04</v>
      </c>
      <c r="K4314">
        <v>1585</v>
      </c>
      <c r="L4314">
        <v>45.89</v>
      </c>
      <c r="M4314">
        <v>0.89</v>
      </c>
      <c r="N4314">
        <v>45.57</v>
      </c>
      <c r="O4314">
        <v>1568</v>
      </c>
      <c r="P4314">
        <v>1.35</v>
      </c>
      <c r="Q4314">
        <v>50.28</v>
      </c>
      <c r="R4314">
        <v>30.11</v>
      </c>
      <c r="S4314">
        <v>1.6708776595744681</v>
      </c>
      <c r="T4314">
        <v>7.41</v>
      </c>
      <c r="U4314">
        <v>0</v>
      </c>
      <c r="V4314">
        <v>0</v>
      </c>
      <c r="W4314">
        <v>0</v>
      </c>
      <c r="X4314">
        <v>0</v>
      </c>
      <c r="Y4314">
        <v>2.2000000000000002</v>
      </c>
      <c r="Z4314">
        <v>7.72</v>
      </c>
      <c r="AA4314">
        <v>19.75</v>
      </c>
      <c r="AB4314">
        <v>65.900000000000006</v>
      </c>
      <c r="AC4314">
        <v>1685</v>
      </c>
      <c r="AD4314">
        <v>37.79</v>
      </c>
      <c r="AE4314">
        <v>32.11</v>
      </c>
      <c r="AF4314">
        <v>10.58</v>
      </c>
      <c r="AG4314">
        <v>1570</v>
      </c>
      <c r="AI4314">
        <v>44.58</v>
      </c>
      <c r="AJ4314">
        <v>42.14</v>
      </c>
      <c r="AK4314">
        <v>5.21</v>
      </c>
      <c r="AL4314">
        <v>47.305</v>
      </c>
      <c r="AM4314">
        <v>6.38</v>
      </c>
      <c r="AN4314">
        <v>48.29</v>
      </c>
      <c r="AO4314">
        <v>45.09</v>
      </c>
      <c r="AP4314">
        <v>3.82</v>
      </c>
      <c r="AQ4314">
        <v>3.83</v>
      </c>
      <c r="AR4314">
        <v>4.91</v>
      </c>
      <c r="AS4314">
        <v>42.71</v>
      </c>
      <c r="AT4314">
        <v>0</v>
      </c>
      <c r="AU4314">
        <v>0</v>
      </c>
      <c r="AV4314">
        <v>4.5999999999999996</v>
      </c>
      <c r="AW4314">
        <v>66.2</v>
      </c>
      <c r="AX4314">
        <v>90.5</v>
      </c>
      <c r="AY4314">
        <v>99.2</v>
      </c>
      <c r="AZ4314">
        <v>100</v>
      </c>
      <c r="BA4314">
        <v>85.9</v>
      </c>
      <c r="BB4314">
        <v>94.600000000000009</v>
      </c>
      <c r="BC4314">
        <v>14.86496155589435</v>
      </c>
      <c r="BD4314">
        <v>6.0463843625863697E-2</v>
      </c>
      <c r="BE4314">
        <v>5.9789241867003362</v>
      </c>
      <c r="BF4314">
        <v>4.0814304165966266</v>
      </c>
      <c r="BG4314">
        <v>87.902577611979851</v>
      </c>
      <c r="BH4314">
        <v>0</v>
      </c>
      <c r="BI4314">
        <v>52.324209852297841</v>
      </c>
      <c r="BJ4314">
        <v>0</v>
      </c>
      <c r="BK4314">
        <v>127.1866365546542</v>
      </c>
      <c r="BL4314">
        <v>3.55823831521261</v>
      </c>
      <c r="BM4314">
        <v>215.77011769730589</v>
      </c>
      <c r="BN4314">
        <v>107.66344890949961</v>
      </c>
      <c r="BO4314">
        <v>103.69291095381151</v>
      </c>
      <c r="BP4314">
        <v>104.3497984209246</v>
      </c>
      <c r="BQ4314">
        <v>15.239371330145151</v>
      </c>
      <c r="BR4314">
        <v>41.137102537075869</v>
      </c>
      <c r="BS4314">
        <v>138.48023214792781</v>
      </c>
      <c r="BT4314">
        <v>799.56643551435945</v>
      </c>
      <c r="BU4314">
        <v>114.6537239322542</v>
      </c>
      <c r="BV4314">
        <v>711.33588232048555</v>
      </c>
      <c r="BW4314">
        <v>32.156192078456172</v>
      </c>
      <c r="BX4314">
        <v>8.5529485855961696</v>
      </c>
      <c r="BY4314">
        <v>16.691016416461331</v>
      </c>
      <c r="BZ4314">
        <v>0.47327114498529699</v>
      </c>
      <c r="CA4314">
        <f t="shared" si="536"/>
        <v>6.0393880303262</v>
      </c>
      <c r="CB4314" cm="1">
        <f t="array" ref="CB4314">IF(ISBLANK(INDEX(AC:AC,ROW())), "", INDEX(AC:AC,ROW())*(BI4314+BJ4314)/1000)</f>
        <v>88.166293601121851</v>
      </c>
      <c r="CC4314">
        <f t="shared" si="537"/>
        <v>87.902577611979851</v>
      </c>
      <c r="CD4314">
        <f t="shared" si="538"/>
        <v>1.4469045164532297</v>
      </c>
      <c r="CE4314">
        <f t="shared" si="539"/>
        <v>8.5561362588402616</v>
      </c>
      <c r="CF4314" cm="1">
        <f t="array" ref="CF4314">IFERROR(IF((BD4314+BE4314)*INDEX(H:H,ROW())*INDEX(K:K,ROW())/(BF4314*30*1000)&lt;0.5,"",(BD4314+BE4314)*INDEX(H:H,ROW())*INDEX(K:K,ROW())/(BF4314*30*1000)),"")</f>
        <v>3.7330338238078453</v>
      </c>
      <c r="CG4314">
        <f t="shared" si="540"/>
        <v>0.27456716932969338</v>
      </c>
      <c r="CH4314" cm="1">
        <f t="array" ref="CH4314">IFERROR((BD4314+BE4314)*INDEX(K:K,ROW())*INDEX(H:H,ROW())/BC4314/100000,"")</f>
        <v>0.30749055900447642</v>
      </c>
      <c r="CI4314">
        <f t="shared" si="541"/>
        <v>11.872299580264947</v>
      </c>
      <c r="CJ4314">
        <v>0</v>
      </c>
      <c r="CK4314">
        <f t="shared" si="542"/>
        <v>53.788664875309429</v>
      </c>
      <c r="CL4314" cm="1">
        <f t="array" ref="CL4314">IF(INDEX(AS:AS,ROW()-2)=0,CL4313,INDEX(AS:AS,ROW()-2))</f>
        <v>42.16</v>
      </c>
      <c r="CM4314" t="str">
        <f t="shared" si="543"/>
        <v>CIV</v>
      </c>
    </row>
    <row r="4315" spans="1:91" x14ac:dyDescent="0.3">
      <c r="A4315" s="1">
        <v>4310</v>
      </c>
      <c r="B4315" t="s">
        <v>286</v>
      </c>
      <c r="C4315">
        <v>6</v>
      </c>
      <c r="D4315">
        <v>29</v>
      </c>
      <c r="E4315">
        <v>27</v>
      </c>
      <c r="F4315" t="s">
        <v>89</v>
      </c>
      <c r="G4315" t="s">
        <v>96</v>
      </c>
      <c r="H4315">
        <v>45.87</v>
      </c>
      <c r="I4315">
        <v>0.88</v>
      </c>
      <c r="J4315">
        <v>45.57</v>
      </c>
      <c r="K4315">
        <v>1564</v>
      </c>
      <c r="L4315">
        <v>45.89</v>
      </c>
      <c r="M4315">
        <v>0.89</v>
      </c>
      <c r="N4315">
        <v>45.57</v>
      </c>
      <c r="O4315">
        <v>1568</v>
      </c>
      <c r="P4315">
        <v>1.35</v>
      </c>
      <c r="Q4315">
        <v>50.28</v>
      </c>
      <c r="R4315">
        <v>30.11</v>
      </c>
      <c r="S4315">
        <v>1.6708776595744681</v>
      </c>
      <c r="T4315">
        <v>7.41</v>
      </c>
      <c r="U4315">
        <v>0</v>
      </c>
      <c r="V4315">
        <v>0</v>
      </c>
      <c r="W4315">
        <v>0</v>
      </c>
      <c r="X4315">
        <v>0</v>
      </c>
      <c r="Y4315">
        <v>2.2000000000000002</v>
      </c>
      <c r="Z4315">
        <v>7.72</v>
      </c>
      <c r="AA4315">
        <v>19.75</v>
      </c>
      <c r="AB4315">
        <v>65.900000000000006</v>
      </c>
      <c r="AC4315">
        <v>1680</v>
      </c>
      <c r="AD4315">
        <v>37.79</v>
      </c>
      <c r="AE4315">
        <v>32.28</v>
      </c>
      <c r="AF4315">
        <v>10.46</v>
      </c>
      <c r="AG4315">
        <v>1570</v>
      </c>
      <c r="AI4315">
        <v>44.58</v>
      </c>
      <c r="AJ4315">
        <v>41.32</v>
      </c>
      <c r="AK4315">
        <v>4.51</v>
      </c>
      <c r="AL4315">
        <v>47.305</v>
      </c>
      <c r="AM4315">
        <v>6.31</v>
      </c>
      <c r="AN4315">
        <v>47.89</v>
      </c>
      <c r="AO4315">
        <v>45.09</v>
      </c>
      <c r="AP4315">
        <v>3.31</v>
      </c>
      <c r="AQ4315">
        <v>3.83</v>
      </c>
      <c r="AR4315">
        <v>4.12</v>
      </c>
      <c r="AS4315">
        <v>42.06</v>
      </c>
      <c r="AT4315">
        <v>0</v>
      </c>
      <c r="AU4315">
        <v>0</v>
      </c>
      <c r="AV4315">
        <v>5.6</v>
      </c>
      <c r="AW4315">
        <v>68.400000000000006</v>
      </c>
      <c r="AX4315">
        <v>92.8</v>
      </c>
      <c r="AY4315">
        <v>99.1</v>
      </c>
      <c r="AZ4315">
        <v>100</v>
      </c>
      <c r="BA4315">
        <v>86.199999999999989</v>
      </c>
      <c r="BB4315">
        <v>92.6</v>
      </c>
      <c r="BC4315">
        <v>29.308188302510349</v>
      </c>
      <c r="BD4315">
        <v>5.3727852886580003E-2</v>
      </c>
      <c r="BE4315">
        <v>8.2184660211187914</v>
      </c>
      <c r="BF4315">
        <v>7.3514093405374119</v>
      </c>
      <c r="BG4315">
        <v>155.25018608123801</v>
      </c>
      <c r="BH4315">
        <v>0</v>
      </c>
      <c r="BI4315">
        <v>92.410230968613078</v>
      </c>
      <c r="BJ4315">
        <v>0</v>
      </c>
      <c r="BK4315">
        <v>167.09817186493311</v>
      </c>
      <c r="BL4315">
        <v>3.877152701834278</v>
      </c>
      <c r="BM4315">
        <v>209.78685594014419</v>
      </c>
      <c r="BN4315">
        <v>106.0062731754236</v>
      </c>
      <c r="BO4315">
        <v>101.5053221930486</v>
      </c>
      <c r="BP4315">
        <v>100.9867154214171</v>
      </c>
      <c r="BQ4315">
        <v>15.239371330145151</v>
      </c>
      <c r="BR4315">
        <v>44.248420644105913</v>
      </c>
      <c r="BS4315">
        <v>111.2910352002345</v>
      </c>
      <c r="BT4315">
        <v>516.85328962594713</v>
      </c>
      <c r="BU4315">
        <v>116.41303532505481</v>
      </c>
      <c r="BV4315">
        <v>562.4535778491412</v>
      </c>
      <c r="BW4315">
        <v>4.0759326497831534</v>
      </c>
      <c r="BX4315">
        <v>6.7095952447358256</v>
      </c>
      <c r="BY4315">
        <v>11.98551075312416</v>
      </c>
      <c r="BZ4315">
        <v>0.46894798156067391</v>
      </c>
      <c r="CA4315">
        <f t="shared" si="536"/>
        <v>8.2721938740053709</v>
      </c>
      <c r="CB4315" cm="1">
        <f t="array" ref="CB4315">IF(ISBLANK(INDEX(AC:AC,ROW())), "", INDEX(AC:AC,ROW())*(BI4315+BJ4315)/1000)</f>
        <v>155.24918802726995</v>
      </c>
      <c r="CC4315">
        <f t="shared" si="537"/>
        <v>155.25018608123801</v>
      </c>
      <c r="CD4315">
        <f t="shared" si="538"/>
        <v>1.0763154369264032</v>
      </c>
      <c r="CE4315">
        <f t="shared" si="539"/>
        <v>5.7014159367408102</v>
      </c>
      <c r="CF4315" cm="1">
        <f t="array" ref="CF4315">IFERROR(IF((BD4315+BE4315)*INDEX(H:H,ROW())*INDEX(K:K,ROW())/(BF4315*30*1000)&lt;0.5,"",(BD4315+BE4315)*INDEX(H:H,ROW())*INDEX(K:K,ROW())/(BF4315*30*1000)),"")</f>
        <v>2.6908800119025718</v>
      </c>
      <c r="CG4315">
        <f t="shared" si="540"/>
        <v>0.25083124431501413</v>
      </c>
      <c r="CH4315" cm="1">
        <f t="array" ref="CH4315">IFERROR((BD4315+BE4315)*INDEX(K:K,ROW())*INDEX(H:H,ROW())/BC4315/100000,"")</f>
        <v>0.20248703450637659</v>
      </c>
      <c r="CI4315">
        <f t="shared" si="541"/>
        <v>15.414358795142325</v>
      </c>
      <c r="CJ4315">
        <v>0</v>
      </c>
      <c r="CK4315">
        <f t="shared" si="542"/>
        <v>17.635115630183012</v>
      </c>
      <c r="CL4315" cm="1">
        <f t="array" ref="CL4315">IF(INDEX(AS:AS,ROW()-2)=0,CL4314,INDEX(AS:AS,ROW()-2))</f>
        <v>42.38</v>
      </c>
      <c r="CM4315" t="str">
        <f t="shared" si="543"/>
        <v>CIV</v>
      </c>
    </row>
    <row r="4316" spans="1:91" x14ac:dyDescent="0.3">
      <c r="A4316" s="1">
        <v>4311</v>
      </c>
      <c r="B4316" t="s">
        <v>286</v>
      </c>
      <c r="C4316">
        <v>6</v>
      </c>
      <c r="D4316">
        <v>29</v>
      </c>
      <c r="E4316">
        <v>27</v>
      </c>
      <c r="F4316" t="s">
        <v>89</v>
      </c>
      <c r="G4316" t="s">
        <v>97</v>
      </c>
      <c r="H4316">
        <v>45.87</v>
      </c>
      <c r="I4316">
        <v>0.88</v>
      </c>
      <c r="J4316">
        <v>45.57</v>
      </c>
      <c r="K4316">
        <v>1564</v>
      </c>
      <c r="L4316">
        <v>45.89</v>
      </c>
      <c r="M4316">
        <v>0.89</v>
      </c>
      <c r="N4316">
        <v>45.57</v>
      </c>
      <c r="O4316">
        <v>1568</v>
      </c>
      <c r="P4316">
        <v>1.35</v>
      </c>
      <c r="Q4316">
        <v>50.28</v>
      </c>
      <c r="R4316">
        <v>30.11</v>
      </c>
      <c r="S4316">
        <v>1.6708776595744681</v>
      </c>
      <c r="T4316">
        <v>7.41</v>
      </c>
      <c r="U4316">
        <v>0</v>
      </c>
      <c r="V4316">
        <v>0</v>
      </c>
      <c r="W4316">
        <v>0</v>
      </c>
      <c r="X4316">
        <v>0</v>
      </c>
      <c r="Y4316">
        <v>2.2000000000000002</v>
      </c>
      <c r="Z4316">
        <v>7.72</v>
      </c>
      <c r="AA4316">
        <v>19.75</v>
      </c>
      <c r="AB4316">
        <v>65.900000000000006</v>
      </c>
      <c r="AC4316">
        <v>1680</v>
      </c>
      <c r="AD4316">
        <v>37.79</v>
      </c>
      <c r="AE4316">
        <v>32.28</v>
      </c>
      <c r="AF4316">
        <v>10.41</v>
      </c>
      <c r="AG4316">
        <v>1570</v>
      </c>
      <c r="AI4316">
        <v>44.58</v>
      </c>
      <c r="AJ4316">
        <v>41.32</v>
      </c>
      <c r="AK4316">
        <v>4.51</v>
      </c>
      <c r="AL4316">
        <v>47.305</v>
      </c>
      <c r="AM4316">
        <v>6.36</v>
      </c>
      <c r="AN4316">
        <v>47.89</v>
      </c>
      <c r="AO4316">
        <v>45.09</v>
      </c>
      <c r="AP4316">
        <v>3.77</v>
      </c>
      <c r="AQ4316">
        <v>4.3499999999999996</v>
      </c>
      <c r="AR4316">
        <v>4.12</v>
      </c>
      <c r="AS4316">
        <v>42.42</v>
      </c>
      <c r="AT4316">
        <v>0</v>
      </c>
      <c r="AU4316">
        <v>0</v>
      </c>
      <c r="AV4316">
        <v>7</v>
      </c>
      <c r="AW4316">
        <v>67.099999999999994</v>
      </c>
      <c r="AX4316">
        <v>94.2</v>
      </c>
      <c r="AY4316">
        <v>100</v>
      </c>
      <c r="AZ4316">
        <v>100</v>
      </c>
      <c r="BA4316">
        <v>87.2</v>
      </c>
      <c r="BB4316">
        <v>93</v>
      </c>
      <c r="BC4316">
        <v>49.892831153488487</v>
      </c>
      <c r="BD4316">
        <v>4.3920590264589998E-2</v>
      </c>
      <c r="BE4316">
        <v>38.965088730120868</v>
      </c>
      <c r="BF4316">
        <v>32.370148078607002</v>
      </c>
      <c r="BG4316">
        <v>111.81239120267129</v>
      </c>
      <c r="BH4316">
        <v>0</v>
      </c>
      <c r="BI4316">
        <v>66.551986710898433</v>
      </c>
      <c r="BJ4316">
        <v>0</v>
      </c>
      <c r="BK4316">
        <v>565.29778790754506</v>
      </c>
      <c r="BL4316">
        <v>3.2902788780554362</v>
      </c>
      <c r="BM4316">
        <v>212.83766247692839</v>
      </c>
      <c r="BN4316">
        <v>106.0601916786636</v>
      </c>
      <c r="BO4316">
        <v>105.70731764908921</v>
      </c>
      <c r="BP4316">
        <v>105.6769844787125</v>
      </c>
      <c r="BQ4316">
        <v>13.836988033576359</v>
      </c>
      <c r="BR4316">
        <v>55.348324459000033</v>
      </c>
      <c r="BS4316">
        <v>94.189223567851798</v>
      </c>
      <c r="BT4316">
        <v>1867.8829688471501</v>
      </c>
      <c r="BU4316">
        <v>111.1975399677536</v>
      </c>
      <c r="BV4316">
        <v>837.64491541379005</v>
      </c>
      <c r="BW4316">
        <v>39.32679119810863</v>
      </c>
      <c r="BX4316">
        <v>9.2710738441874021</v>
      </c>
      <c r="BY4316">
        <v>11.181373778532301</v>
      </c>
      <c r="BZ4316">
        <v>0.46323470305067471</v>
      </c>
      <c r="CA4316">
        <f t="shared" si="536"/>
        <v>39.009009320385459</v>
      </c>
      <c r="CB4316" cm="1">
        <f t="array" ref="CB4316">IF(ISBLANK(INDEX(AC:AC,ROW())), "", INDEX(AC:AC,ROW())*(BI4316+BJ4316)/1000)</f>
        <v>111.80733767430937</v>
      </c>
      <c r="CC4316">
        <f t="shared" si="537"/>
        <v>111.81239120267129</v>
      </c>
      <c r="CD4316">
        <f t="shared" si="538"/>
        <v>5.0557704904359442</v>
      </c>
      <c r="CE4316">
        <f t="shared" si="539"/>
        <v>11.330240734755732</v>
      </c>
      <c r="CF4316" cm="1">
        <f t="array" ref="CF4316">IFERROR(IF((BD4316+BE4316)*INDEX(H:H,ROW())*INDEX(K:K,ROW())/(BF4316*30*1000)&lt;0.5,"",(BD4316+BE4316)*INDEX(H:H,ROW())*INDEX(K:K,ROW())/(BF4316*30*1000)),"")</f>
        <v>2.8818041939700025</v>
      </c>
      <c r="CG4316">
        <f t="shared" si="540"/>
        <v>0.64879357074415478</v>
      </c>
      <c r="CH4316" cm="1">
        <f t="array" ref="CH4316">IFERROR((BD4316+BE4316)*INDEX(K:K,ROW())*INDEX(H:H,ROW())/BC4316/100000,"")</f>
        <v>0.56090880995738368</v>
      </c>
      <c r="CI4316">
        <f t="shared" si="541"/>
        <v>72.689165058981573</v>
      </c>
      <c r="CJ4316">
        <v>1</v>
      </c>
      <c r="CK4316">
        <f t="shared" si="542"/>
        <v>37.437902914365857</v>
      </c>
      <c r="CL4316" cm="1">
        <f t="array" ref="CL4316">IF(INDEX(AS:AS,ROW()-2)=0,CL4315,INDEX(AS:AS,ROW()-2))</f>
        <v>42.71</v>
      </c>
      <c r="CM4316" t="str">
        <f t="shared" si="543"/>
        <v>CIV</v>
      </c>
    </row>
    <row r="4317" spans="1:91" x14ac:dyDescent="0.3">
      <c r="A4317" s="1">
        <v>4312</v>
      </c>
      <c r="B4317" t="s">
        <v>286</v>
      </c>
      <c r="C4317">
        <v>6</v>
      </c>
      <c r="D4317">
        <v>29</v>
      </c>
      <c r="E4317">
        <v>27</v>
      </c>
      <c r="F4317" t="s">
        <v>98</v>
      </c>
      <c r="G4317" t="s">
        <v>99</v>
      </c>
      <c r="H4317">
        <v>47.92</v>
      </c>
      <c r="I4317">
        <v>0.85</v>
      </c>
      <c r="J4317">
        <v>47.53</v>
      </c>
      <c r="K4317">
        <v>1588</v>
      </c>
      <c r="L4317">
        <v>48.56</v>
      </c>
      <c r="M4317">
        <v>0.86</v>
      </c>
      <c r="N4317">
        <v>48.51</v>
      </c>
      <c r="O4317">
        <v>1597</v>
      </c>
      <c r="P4317">
        <v>1.42</v>
      </c>
      <c r="Q4317">
        <v>50.28</v>
      </c>
      <c r="R4317">
        <v>30.25</v>
      </c>
      <c r="S4317">
        <v>1.6708776595744681</v>
      </c>
      <c r="T4317">
        <v>7.41</v>
      </c>
      <c r="U4317">
        <v>0</v>
      </c>
      <c r="V4317">
        <v>0</v>
      </c>
      <c r="W4317">
        <v>0</v>
      </c>
      <c r="X4317">
        <v>0</v>
      </c>
      <c r="Y4317">
        <v>2.5</v>
      </c>
      <c r="Z4317">
        <v>7.72</v>
      </c>
      <c r="AA4317">
        <v>20</v>
      </c>
      <c r="AB4317">
        <v>65.900000000000006</v>
      </c>
      <c r="AC4317">
        <v>1680</v>
      </c>
      <c r="AD4317">
        <v>37.79</v>
      </c>
      <c r="AE4317">
        <v>32.28</v>
      </c>
      <c r="AF4317">
        <v>10.96</v>
      </c>
      <c r="AG4317">
        <v>1570</v>
      </c>
      <c r="AI4317">
        <v>44.58</v>
      </c>
      <c r="AJ4317">
        <v>41.32</v>
      </c>
      <c r="AK4317">
        <v>4.51</v>
      </c>
      <c r="AL4317">
        <v>47.305</v>
      </c>
      <c r="AM4317">
        <v>6.31</v>
      </c>
      <c r="AN4317">
        <v>47.89</v>
      </c>
      <c r="AO4317">
        <v>45.09</v>
      </c>
      <c r="AP4317">
        <v>3.31</v>
      </c>
      <c r="AQ4317">
        <v>3.83</v>
      </c>
      <c r="AR4317">
        <v>4.12</v>
      </c>
      <c r="AS4317">
        <v>42.06</v>
      </c>
      <c r="AT4317">
        <v>0</v>
      </c>
      <c r="AU4317">
        <v>0</v>
      </c>
      <c r="AV4317">
        <v>5.6</v>
      </c>
      <c r="AW4317">
        <v>68.400000000000006</v>
      </c>
      <c r="AX4317">
        <v>92.8</v>
      </c>
      <c r="AY4317">
        <v>99.1</v>
      </c>
      <c r="AZ4317">
        <v>100</v>
      </c>
      <c r="BA4317">
        <v>86.199999999999989</v>
      </c>
      <c r="BB4317">
        <v>92.6</v>
      </c>
      <c r="BC4317">
        <v>54.596835672685437</v>
      </c>
      <c r="BD4317">
        <v>2.92961344000175E-2</v>
      </c>
      <c r="BE4317">
        <v>38.699901039776712</v>
      </c>
      <c r="BF4317">
        <v>34.259769495635588</v>
      </c>
      <c r="BG4317">
        <v>135.1226463019195</v>
      </c>
      <c r="BH4317">
        <v>0</v>
      </c>
      <c r="BI4317">
        <v>80.42978717650648</v>
      </c>
      <c r="BJ4317">
        <v>0</v>
      </c>
      <c r="BK4317">
        <v>604.13311299447787</v>
      </c>
      <c r="BL4317">
        <v>3.8213972202186288</v>
      </c>
      <c r="BM4317">
        <v>210.12394722424679</v>
      </c>
      <c r="BN4317">
        <v>107.13363406252699</v>
      </c>
      <c r="BO4317">
        <v>106.5060823790856</v>
      </c>
      <c r="BP4317">
        <v>106.60957140983341</v>
      </c>
      <c r="BQ4317">
        <v>13.29661593080278</v>
      </c>
      <c r="BR4317">
        <v>55.929879944282952</v>
      </c>
      <c r="BS4317">
        <v>90.731021542927607</v>
      </c>
      <c r="BT4317">
        <v>1776.878111509187</v>
      </c>
      <c r="BU4317">
        <v>112.674349884725</v>
      </c>
      <c r="BV4317">
        <v>853.06758726690543</v>
      </c>
      <c r="BW4317">
        <v>34.941488981172462</v>
      </c>
      <c r="BX4317">
        <v>10.286723349016549</v>
      </c>
      <c r="BY4317">
        <v>5.4386438467025373</v>
      </c>
      <c r="BZ4317">
        <v>0.45738190798751988</v>
      </c>
      <c r="CA4317">
        <f t="shared" si="536"/>
        <v>38.729197174176733</v>
      </c>
      <c r="CB4317" cm="1">
        <f t="array" ref="CB4317">IF(ISBLANK(INDEX(AC:AC,ROW())), "", INDEX(AC:AC,ROW())*(BI4317+BJ4317)/1000)</f>
        <v>135.12204245653089</v>
      </c>
      <c r="CC4317">
        <f t="shared" si="537"/>
        <v>135.1226463019195</v>
      </c>
      <c r="CD4317">
        <f t="shared" si="538"/>
        <v>4.4709982340384036</v>
      </c>
      <c r="CE4317">
        <f t="shared" si="539"/>
        <v>11.065350318401752</v>
      </c>
      <c r="CF4317" cm="1">
        <f t="array" ref="CF4317">IFERROR(IF((BD4317+BE4317)*INDEX(H:H,ROW())*INDEX(K:K,ROW())/(BF4317*30*1000)&lt;0.5,"",(BD4317+BE4317)*INDEX(H:H,ROW())*INDEX(K:K,ROW())/(BF4317*30*1000)),"")</f>
        <v>2.8674781058396457</v>
      </c>
      <c r="CG4317">
        <f t="shared" si="540"/>
        <v>0.62750467263390508</v>
      </c>
      <c r="CH4317" cm="1">
        <f t="array" ref="CH4317">IFERROR((BD4317+BE4317)*INDEX(K:K,ROW())*INDEX(H:H,ROW())/BC4317/100000,"")</f>
        <v>0.53980677302693914</v>
      </c>
      <c r="CI4317">
        <f t="shared" si="541"/>
        <v>76.549978394686747</v>
      </c>
      <c r="CJ4317">
        <v>1</v>
      </c>
      <c r="CK4317">
        <f t="shared" si="542"/>
        <v>32.545441317547848</v>
      </c>
      <c r="CL4317" cm="1">
        <f t="array" ref="CL4317">IF(INDEX(AS:AS,ROW()-2)=0,CL4316,INDEX(AS:AS,ROW()-2))</f>
        <v>42.06</v>
      </c>
      <c r="CM4317" t="str">
        <f t="shared" si="543"/>
        <v>CIV</v>
      </c>
    </row>
    <row r="4318" spans="1:91" x14ac:dyDescent="0.3">
      <c r="A4318" s="1">
        <v>4313</v>
      </c>
      <c r="B4318" t="s">
        <v>286</v>
      </c>
      <c r="C4318">
        <v>6</v>
      </c>
      <c r="D4318">
        <v>29</v>
      </c>
      <c r="E4318">
        <v>27</v>
      </c>
      <c r="F4318" t="s">
        <v>98</v>
      </c>
      <c r="G4318" t="s">
        <v>100</v>
      </c>
      <c r="H4318">
        <v>45.87</v>
      </c>
      <c r="I4318">
        <v>0.88</v>
      </c>
      <c r="J4318">
        <v>45.57</v>
      </c>
      <c r="K4318">
        <v>1564</v>
      </c>
      <c r="L4318">
        <v>45.89</v>
      </c>
      <c r="M4318">
        <v>0.89</v>
      </c>
      <c r="N4318">
        <v>45.57</v>
      </c>
      <c r="O4318">
        <v>1568</v>
      </c>
      <c r="P4318">
        <v>1.35</v>
      </c>
      <c r="Q4318">
        <v>50.28</v>
      </c>
      <c r="R4318">
        <v>30.11</v>
      </c>
      <c r="S4318">
        <v>1.6708776595744681</v>
      </c>
      <c r="T4318">
        <v>7.41</v>
      </c>
      <c r="U4318">
        <v>0</v>
      </c>
      <c r="V4318">
        <v>0</v>
      </c>
      <c r="W4318">
        <v>0</v>
      </c>
      <c r="X4318">
        <v>0</v>
      </c>
      <c r="Y4318">
        <v>2.2000000000000002</v>
      </c>
      <c r="Z4318">
        <v>7.72</v>
      </c>
      <c r="AA4318">
        <v>19.75</v>
      </c>
      <c r="AB4318">
        <v>65.900000000000006</v>
      </c>
      <c r="AC4318">
        <v>1685</v>
      </c>
      <c r="AD4318">
        <v>38.11</v>
      </c>
      <c r="AE4318">
        <v>32.42</v>
      </c>
      <c r="AF4318">
        <v>11.18</v>
      </c>
      <c r="AG4318">
        <v>1570</v>
      </c>
      <c r="AI4318">
        <v>44.58</v>
      </c>
      <c r="AJ4318">
        <v>41.25</v>
      </c>
      <c r="AK4318">
        <v>5.0999999999999996</v>
      </c>
      <c r="AL4318">
        <v>47.37</v>
      </c>
      <c r="AM4318">
        <v>6.39</v>
      </c>
      <c r="AN4318">
        <v>48.05</v>
      </c>
      <c r="AO4318">
        <v>45.12</v>
      </c>
      <c r="AP4318">
        <v>3.81</v>
      </c>
      <c r="AQ4318">
        <v>3.83</v>
      </c>
      <c r="AR4318">
        <v>4.5999999999999996</v>
      </c>
      <c r="AS4318">
        <v>41.88</v>
      </c>
      <c r="AT4318">
        <v>0</v>
      </c>
      <c r="AU4318">
        <v>0</v>
      </c>
      <c r="AV4318">
        <v>3.5</v>
      </c>
      <c r="AW4318">
        <v>52</v>
      </c>
      <c r="AX4318">
        <v>81.7</v>
      </c>
      <c r="AY4318">
        <v>98.9</v>
      </c>
      <c r="AZ4318">
        <v>100</v>
      </c>
      <c r="BA4318">
        <v>78.2</v>
      </c>
      <c r="BB4318">
        <v>95.4</v>
      </c>
      <c r="BC4318">
        <v>90.541844121523525</v>
      </c>
      <c r="BD4318">
        <v>2.3344593396503601E-2</v>
      </c>
      <c r="BE4318">
        <v>47.907211368225738</v>
      </c>
      <c r="BF4318">
        <v>43.988284052110302</v>
      </c>
      <c r="BG4318">
        <v>151.30640071144791</v>
      </c>
      <c r="BH4318">
        <v>0</v>
      </c>
      <c r="BI4318">
        <v>90.066759475468203</v>
      </c>
      <c r="BJ4318">
        <v>0</v>
      </c>
      <c r="BK4318">
        <v>585.40096436990757</v>
      </c>
      <c r="BL4318">
        <v>4.494915422748889</v>
      </c>
      <c r="BM4318">
        <v>204.24740312839111</v>
      </c>
      <c r="BN4318">
        <v>107.182076691144</v>
      </c>
      <c r="BO4318">
        <v>106.6709816901064</v>
      </c>
      <c r="BP4318">
        <v>107.10965490147819</v>
      </c>
      <c r="BQ4318">
        <v>17.637547446037161</v>
      </c>
      <c r="BR4318">
        <v>51.134721778990972</v>
      </c>
      <c r="BS4318">
        <v>87.826599166125632</v>
      </c>
      <c r="BT4318">
        <v>1796.7679919848299</v>
      </c>
      <c r="BU4318">
        <v>116.6963746869757</v>
      </c>
      <c r="BV4318">
        <v>863.22400422150281</v>
      </c>
      <c r="BW4318">
        <v>19.557457378029639</v>
      </c>
      <c r="BX4318">
        <v>11.46080111624266</v>
      </c>
      <c r="BY4318">
        <v>12.68986193109348</v>
      </c>
      <c r="BZ4318">
        <v>0.45352859653671512</v>
      </c>
      <c r="CA4318">
        <f t="shared" si="536"/>
        <v>47.93055596162224</v>
      </c>
      <c r="CB4318" cm="1">
        <f t="array" ref="CB4318">IF(ISBLANK(INDEX(AC:AC,ROW())), "", INDEX(AC:AC,ROW())*(BI4318+BJ4318)/1000)</f>
        <v>151.76248971616391</v>
      </c>
      <c r="CC4318">
        <f t="shared" si="537"/>
        <v>151.30640071144791</v>
      </c>
      <c r="CD4318">
        <f t="shared" si="538"/>
        <v>3.8689768682443839</v>
      </c>
      <c r="CE4318">
        <f t="shared" si="539"/>
        <v>6.4655295024054693</v>
      </c>
      <c r="CF4318" cm="1">
        <f t="array" ref="CF4318">IFERROR(IF((BD4318+BE4318)*INDEX(H:H,ROW())*INDEX(K:K,ROW())/(BF4318*30*1000)&lt;0.5,"",(BD4318+BE4318)*INDEX(H:H,ROW())*INDEX(K:K,ROW())/(BF4318*30*1000)),"")</f>
        <v>2.6056716021561281</v>
      </c>
      <c r="CG4318">
        <f t="shared" si="540"/>
        <v>0.48583375431441478</v>
      </c>
      <c r="CH4318" cm="1">
        <f t="array" ref="CH4318">IFERROR((BD4318+BE4318)*INDEX(K:K,ROW())*INDEX(H:H,ROW())/BC4318/100000,"")</f>
        <v>0.37977696509579034</v>
      </c>
      <c r="CI4318">
        <f t="shared" si="541"/>
        <v>89.313524089995653</v>
      </c>
      <c r="CJ4318">
        <v>1</v>
      </c>
      <c r="CK4318">
        <f t="shared" si="542"/>
        <v>19.84461449198276</v>
      </c>
      <c r="CL4318" cm="1">
        <f t="array" ref="CL4318">IF(INDEX(AS:AS,ROW()-2)=0,CL4317,INDEX(AS:AS,ROW()-2))</f>
        <v>42.42</v>
      </c>
      <c r="CM4318" t="str">
        <f t="shared" si="543"/>
        <v>CIV</v>
      </c>
    </row>
    <row r="4319" spans="1:91" x14ac:dyDescent="0.3">
      <c r="A4319" s="1">
        <v>4314</v>
      </c>
      <c r="B4319" t="s">
        <v>286</v>
      </c>
      <c r="C4319">
        <v>6</v>
      </c>
      <c r="D4319">
        <v>29</v>
      </c>
      <c r="E4319">
        <v>27</v>
      </c>
      <c r="F4319" t="s">
        <v>98</v>
      </c>
      <c r="G4319" t="s">
        <v>101</v>
      </c>
      <c r="H4319">
        <v>45.87</v>
      </c>
      <c r="I4319">
        <v>0.88</v>
      </c>
      <c r="J4319">
        <v>45.57</v>
      </c>
      <c r="K4319">
        <v>1564</v>
      </c>
      <c r="L4319">
        <v>45.89</v>
      </c>
      <c r="M4319">
        <v>0.89</v>
      </c>
      <c r="N4319">
        <v>45.57</v>
      </c>
      <c r="O4319">
        <v>1568</v>
      </c>
      <c r="P4319">
        <v>1.35</v>
      </c>
      <c r="Q4319">
        <v>50.28</v>
      </c>
      <c r="R4319">
        <v>30.11</v>
      </c>
      <c r="S4319">
        <v>1.6708776595744681</v>
      </c>
      <c r="T4319">
        <v>7.41</v>
      </c>
      <c r="U4319">
        <v>0</v>
      </c>
      <c r="V4319">
        <v>0</v>
      </c>
      <c r="W4319">
        <v>0</v>
      </c>
      <c r="X4319">
        <v>0</v>
      </c>
      <c r="Y4319">
        <v>2.2000000000000002</v>
      </c>
      <c r="Z4319">
        <v>7.72</v>
      </c>
      <c r="AA4319">
        <v>19.75</v>
      </c>
      <c r="AB4319">
        <v>65.900000000000006</v>
      </c>
      <c r="AC4319">
        <v>1687</v>
      </c>
      <c r="AD4319">
        <v>37.79</v>
      </c>
      <c r="AE4319">
        <v>32.28</v>
      </c>
      <c r="AF4319">
        <v>11.41</v>
      </c>
      <c r="AG4319">
        <v>1570</v>
      </c>
      <c r="AI4319">
        <v>44.58</v>
      </c>
      <c r="AJ4319">
        <v>41.32</v>
      </c>
      <c r="AK4319">
        <v>4.51</v>
      </c>
      <c r="AL4319">
        <v>47.305</v>
      </c>
      <c r="AM4319">
        <v>6.31</v>
      </c>
      <c r="AN4319">
        <v>47.89</v>
      </c>
      <c r="AO4319">
        <v>45.09</v>
      </c>
      <c r="AP4319">
        <v>3.31</v>
      </c>
      <c r="AQ4319">
        <v>3.83</v>
      </c>
      <c r="AR4319">
        <v>4.12</v>
      </c>
      <c r="AS4319">
        <v>41.52</v>
      </c>
      <c r="AT4319">
        <v>0</v>
      </c>
      <c r="AU4319">
        <v>0</v>
      </c>
      <c r="AV4319">
        <v>4</v>
      </c>
      <c r="AW4319">
        <v>56.6</v>
      </c>
      <c r="AX4319">
        <v>84</v>
      </c>
      <c r="AY4319">
        <v>98.5</v>
      </c>
      <c r="AZ4319">
        <v>100</v>
      </c>
      <c r="BA4319">
        <v>80</v>
      </c>
      <c r="BB4319">
        <v>94.5</v>
      </c>
      <c r="BC4319">
        <v>69.877045507225375</v>
      </c>
      <c r="BD4319">
        <v>2.0930065790329199E-2</v>
      </c>
      <c r="BE4319">
        <v>40.272234240656573</v>
      </c>
      <c r="BF4319">
        <v>35.84309847899101</v>
      </c>
      <c r="BG4319">
        <v>121.2008814031346</v>
      </c>
      <c r="BH4319">
        <v>0</v>
      </c>
      <c r="BI4319">
        <v>72.139713341531078</v>
      </c>
      <c r="BJ4319">
        <v>0</v>
      </c>
      <c r="BK4319">
        <v>655.90209984254341</v>
      </c>
      <c r="BL4319">
        <v>4.605036821048623</v>
      </c>
      <c r="BM4319">
        <v>201.66334471245179</v>
      </c>
      <c r="BN4319">
        <v>107.61500396608839</v>
      </c>
      <c r="BO4319">
        <v>106.7093029722988</v>
      </c>
      <c r="BP4319">
        <v>107.21492019673001</v>
      </c>
      <c r="BQ4319">
        <v>17.528782867491248</v>
      </c>
      <c r="BR4319">
        <v>52.40408409376554</v>
      </c>
      <c r="BS4319">
        <v>87.205121286628312</v>
      </c>
      <c r="BT4319">
        <v>1752.2923409897969</v>
      </c>
      <c r="BU4319">
        <v>116.9594675542411</v>
      </c>
      <c r="BV4319">
        <v>857.0443417077355</v>
      </c>
      <c r="BW4319">
        <v>33.332263595312092</v>
      </c>
      <c r="BX4319">
        <v>10.9185849146876</v>
      </c>
      <c r="BY4319">
        <v>1.5494278491368449</v>
      </c>
      <c r="BZ4319">
        <v>0.44894844036871229</v>
      </c>
      <c r="CA4319">
        <f t="shared" si="536"/>
        <v>40.293164306446904</v>
      </c>
      <c r="CB4319" cm="1">
        <f t="array" ref="CB4319">IF(ISBLANK(INDEX(AC:AC,ROW())), "", INDEX(AC:AC,ROW())*(BI4319+BJ4319)/1000)</f>
        <v>121.69969640716293</v>
      </c>
      <c r="CC4319">
        <f t="shared" si="537"/>
        <v>121.2008814031346</v>
      </c>
      <c r="CD4319">
        <f t="shared" si="538"/>
        <v>5.4116941415706563</v>
      </c>
      <c r="CE4319">
        <f t="shared" si="539"/>
        <v>9.3865173474560013</v>
      </c>
      <c r="CF4319" cm="1">
        <f t="array" ref="CF4319">IFERROR(IF((BD4319+BE4319)*INDEX(H:H,ROW())*INDEX(K:K,ROW())/(BF4319*30*1000)&lt;0.5,"",(BD4319+BE4319)*INDEX(H:H,ROW())*INDEX(K:K,ROW())/(BF4319*30*1000)),"")</f>
        <v>2.6882525315071497</v>
      </c>
      <c r="CG4319">
        <f t="shared" si="540"/>
        <v>0.51294524859790747</v>
      </c>
      <c r="CH4319" cm="1">
        <f t="array" ref="CH4319">IFERROR((BD4319+BE4319)*INDEX(K:K,ROW())*INDEX(H:H,ROW())/BC4319/100000,"")</f>
        <v>0.4136779089203666</v>
      </c>
      <c r="CI4319">
        <f t="shared" si="541"/>
        <v>75.082052121979984</v>
      </c>
      <c r="CJ4319">
        <v>1</v>
      </c>
      <c r="CK4319">
        <f t="shared" si="542"/>
        <v>25.076794937024172</v>
      </c>
      <c r="CL4319" cm="1">
        <f t="array" ref="CL4319">IF(INDEX(AS:AS,ROW()-2)=0,CL4318,INDEX(AS:AS,ROW()-2))</f>
        <v>42.06</v>
      </c>
      <c r="CM4319" t="str">
        <f t="shared" si="543"/>
        <v>CIV</v>
      </c>
    </row>
    <row r="4320" spans="1:91" x14ac:dyDescent="0.3">
      <c r="A4320" s="1">
        <v>4315</v>
      </c>
      <c r="B4320" t="s">
        <v>286</v>
      </c>
      <c r="C4320">
        <v>6</v>
      </c>
      <c r="D4320">
        <v>29</v>
      </c>
      <c r="E4320">
        <v>27</v>
      </c>
      <c r="F4320" t="s">
        <v>98</v>
      </c>
      <c r="G4320" t="s">
        <v>102</v>
      </c>
      <c r="H4320">
        <v>45.87</v>
      </c>
      <c r="I4320">
        <v>0.88</v>
      </c>
      <c r="J4320">
        <v>45.57</v>
      </c>
      <c r="K4320">
        <v>1590</v>
      </c>
      <c r="L4320">
        <v>45.89</v>
      </c>
      <c r="M4320">
        <v>0.89</v>
      </c>
      <c r="N4320">
        <v>45.57</v>
      </c>
      <c r="O4320">
        <v>1568</v>
      </c>
      <c r="P4320">
        <v>1.35</v>
      </c>
      <c r="Q4320">
        <v>50.28</v>
      </c>
      <c r="R4320">
        <v>30.11</v>
      </c>
      <c r="S4320">
        <v>1.6708776595744681</v>
      </c>
      <c r="T4320">
        <v>7.41</v>
      </c>
      <c r="U4320">
        <v>0</v>
      </c>
      <c r="V4320">
        <v>0</v>
      </c>
      <c r="W4320">
        <v>0</v>
      </c>
      <c r="X4320">
        <v>0</v>
      </c>
      <c r="Y4320">
        <v>2.2000000000000002</v>
      </c>
      <c r="Z4320">
        <v>7.72</v>
      </c>
      <c r="AA4320">
        <v>19.75</v>
      </c>
      <c r="AB4320">
        <v>65.900000000000006</v>
      </c>
      <c r="AC4320">
        <v>1688</v>
      </c>
      <c r="AD4320">
        <v>37.79</v>
      </c>
      <c r="AE4320">
        <v>32.51</v>
      </c>
      <c r="AF4320">
        <v>11.34</v>
      </c>
      <c r="AG4320">
        <v>1570</v>
      </c>
      <c r="AI4320">
        <v>44.58</v>
      </c>
      <c r="AJ4320">
        <v>41.32</v>
      </c>
      <c r="AK4320">
        <v>5.17</v>
      </c>
      <c r="AL4320">
        <v>47.305</v>
      </c>
      <c r="AM4320">
        <v>6.42</v>
      </c>
      <c r="AN4320">
        <v>47.89</v>
      </c>
      <c r="AO4320">
        <v>45.09</v>
      </c>
      <c r="AP4320">
        <v>3.79</v>
      </c>
      <c r="AQ4320">
        <v>4.45</v>
      </c>
      <c r="AR4320">
        <v>4.12</v>
      </c>
      <c r="AS4320">
        <v>41.63</v>
      </c>
      <c r="AT4320">
        <v>0</v>
      </c>
      <c r="AU4320">
        <v>0</v>
      </c>
      <c r="AV4320">
        <v>9</v>
      </c>
      <c r="AW4320">
        <v>71.3</v>
      </c>
      <c r="AX4320">
        <v>94.2</v>
      </c>
      <c r="AY4320">
        <v>99</v>
      </c>
      <c r="AZ4320">
        <v>100</v>
      </c>
      <c r="BA4320">
        <v>85.2</v>
      </c>
      <c r="BB4320">
        <v>90</v>
      </c>
      <c r="BC4320">
        <v>90.821376385247035</v>
      </c>
      <c r="BD4320">
        <v>2.0551441423624299E-2</v>
      </c>
      <c r="BE4320">
        <v>48.760794069799417</v>
      </c>
      <c r="BF4320">
        <v>44.041633136457143</v>
      </c>
      <c r="BG4320">
        <v>148.71913169028909</v>
      </c>
      <c r="BH4320">
        <v>0</v>
      </c>
      <c r="BI4320">
        <v>88.524305948489811</v>
      </c>
      <c r="BJ4320">
        <v>0</v>
      </c>
      <c r="BK4320">
        <v>662.13057640026182</v>
      </c>
      <c r="BL4320">
        <v>4.6101060300783532</v>
      </c>
      <c r="BM4320">
        <v>200.10455358102129</v>
      </c>
      <c r="BN4320">
        <v>108.48206094221359</v>
      </c>
      <c r="BO4320">
        <v>107.46589768197759</v>
      </c>
      <c r="BP4320">
        <v>108.3720952796979</v>
      </c>
      <c r="BQ4320">
        <v>28.016308536043049</v>
      </c>
      <c r="BR4320">
        <v>50.354736996327688</v>
      </c>
      <c r="BS4320">
        <v>89.113044157091338</v>
      </c>
      <c r="BT4320">
        <v>1847.6223183560539</v>
      </c>
      <c r="BU4320">
        <v>116.9904361986122</v>
      </c>
      <c r="BV4320">
        <v>847.87499115217656</v>
      </c>
      <c r="BW4320">
        <v>16.222329043861372</v>
      </c>
      <c r="BX4320">
        <v>11.4652277112693</v>
      </c>
      <c r="BY4320">
        <v>12.03626880172884</v>
      </c>
      <c r="BZ4320">
        <v>0.44583534448963391</v>
      </c>
      <c r="CA4320">
        <f t="shared" si="536"/>
        <v>48.781345511223044</v>
      </c>
      <c r="CB4320" cm="1">
        <f t="array" ref="CB4320">IF(ISBLANK(INDEX(AC:AC,ROW())), "", INDEX(AC:AC,ROW())*(BI4320+BJ4320)/1000)</f>
        <v>149.42902844105078</v>
      </c>
      <c r="CC4320">
        <f t="shared" si="537"/>
        <v>148.71913169028909</v>
      </c>
      <c r="CD4320">
        <f t="shared" si="538"/>
        <v>4.4522219090087445</v>
      </c>
      <c r="CE4320">
        <f t="shared" si="539"/>
        <v>7.2904706221543005</v>
      </c>
      <c r="CF4320" cm="1">
        <f t="array" ref="CF4320">IFERROR(IF((BD4320+BE4320)*INDEX(H:H,ROW())*INDEX(K:K,ROW())/(BF4320*30*1000)&lt;0.5,"",(BD4320+BE4320)*INDEX(H:H,ROW())*INDEX(K:K,ROW())/(BF4320*30*1000)),"")</f>
        <v>2.6927433984644797</v>
      </c>
      <c r="CG4320">
        <f t="shared" si="540"/>
        <v>0.48492584994132765</v>
      </c>
      <c r="CH4320" cm="1">
        <f t="array" ref="CH4320">IFERROR((BD4320+BE4320)*INDEX(K:K,ROW())*INDEX(H:H,ROW())/BC4320/100000,"")</f>
        <v>0.39173426435228603</v>
      </c>
      <c r="CI4320">
        <f t="shared" si="541"/>
        <v>92.409987183732028</v>
      </c>
      <c r="CJ4320">
        <v>1</v>
      </c>
      <c r="CK4320">
        <f t="shared" si="542"/>
        <v>20.343474101502171</v>
      </c>
      <c r="CL4320" cm="1">
        <f t="array" ref="CL4320">IF(INDEX(AS:AS,ROW()-2)=0,CL4319,INDEX(AS:AS,ROW()-2))</f>
        <v>41.88</v>
      </c>
      <c r="CM4320" t="str">
        <f t="shared" si="543"/>
        <v>CIV</v>
      </c>
    </row>
    <row r="4321" spans="1:91" x14ac:dyDescent="0.3">
      <c r="A4321" s="1">
        <v>4316</v>
      </c>
      <c r="B4321" t="s">
        <v>286</v>
      </c>
      <c r="C4321">
        <v>6</v>
      </c>
      <c r="D4321">
        <v>29</v>
      </c>
      <c r="E4321">
        <v>27</v>
      </c>
      <c r="F4321" t="s">
        <v>98</v>
      </c>
      <c r="G4321" t="s">
        <v>103</v>
      </c>
      <c r="H4321">
        <v>45.87</v>
      </c>
      <c r="I4321">
        <v>0.88</v>
      </c>
      <c r="J4321">
        <v>45.57</v>
      </c>
      <c r="K4321">
        <v>1564</v>
      </c>
      <c r="L4321">
        <v>45.89</v>
      </c>
      <c r="M4321">
        <v>0.89</v>
      </c>
      <c r="N4321">
        <v>45.57</v>
      </c>
      <c r="O4321">
        <v>1568</v>
      </c>
      <c r="P4321">
        <v>1.35</v>
      </c>
      <c r="Q4321">
        <v>50.28</v>
      </c>
      <c r="R4321">
        <v>30.11</v>
      </c>
      <c r="S4321">
        <v>1.6708776595744681</v>
      </c>
      <c r="T4321">
        <v>7.41</v>
      </c>
      <c r="U4321">
        <v>0</v>
      </c>
      <c r="V4321">
        <v>0</v>
      </c>
      <c r="W4321">
        <v>0</v>
      </c>
      <c r="X4321">
        <v>0</v>
      </c>
      <c r="Y4321">
        <v>2.2000000000000002</v>
      </c>
      <c r="Z4321">
        <v>7.72</v>
      </c>
      <c r="AA4321">
        <v>19.75</v>
      </c>
      <c r="AB4321">
        <v>65.900000000000006</v>
      </c>
      <c r="AC4321">
        <v>1690</v>
      </c>
      <c r="AD4321">
        <v>37.79</v>
      </c>
      <c r="AE4321">
        <v>32.28</v>
      </c>
      <c r="AF4321">
        <v>11.24</v>
      </c>
      <c r="AG4321">
        <v>1570</v>
      </c>
      <c r="AI4321">
        <v>44.58</v>
      </c>
      <c r="AJ4321">
        <v>41.32</v>
      </c>
      <c r="AK4321">
        <v>4.51</v>
      </c>
      <c r="AL4321">
        <v>47.305</v>
      </c>
      <c r="AM4321">
        <v>6.31</v>
      </c>
      <c r="AN4321">
        <v>47.89</v>
      </c>
      <c r="AO4321">
        <v>45.09</v>
      </c>
      <c r="AP4321">
        <v>3.31</v>
      </c>
      <c r="AQ4321">
        <v>3.83</v>
      </c>
      <c r="AR4321">
        <v>4.12</v>
      </c>
      <c r="AS4321">
        <v>41.35</v>
      </c>
      <c r="AT4321">
        <v>0</v>
      </c>
      <c r="AU4321">
        <v>0</v>
      </c>
      <c r="AV4321">
        <v>8.6</v>
      </c>
      <c r="AW4321">
        <v>75.099999999999994</v>
      </c>
      <c r="AX4321">
        <v>94.3</v>
      </c>
      <c r="AY4321">
        <v>99.1</v>
      </c>
      <c r="AZ4321">
        <v>100</v>
      </c>
      <c r="BA4321">
        <v>85.7</v>
      </c>
      <c r="BB4321">
        <v>90.5</v>
      </c>
      <c r="BC4321">
        <v>76.520774605093109</v>
      </c>
      <c r="BD4321">
        <v>1.78603079763693E-2</v>
      </c>
      <c r="BE4321">
        <v>39.617059553609977</v>
      </c>
      <c r="BF4321">
        <v>33.295131163687621</v>
      </c>
      <c r="BG4321">
        <v>137.34698830527029</v>
      </c>
      <c r="BH4321">
        <v>0</v>
      </c>
      <c r="BI4321">
        <v>81.757511048826942</v>
      </c>
      <c r="BJ4321">
        <v>0</v>
      </c>
      <c r="BK4321">
        <v>624.02560815168147</v>
      </c>
      <c r="BL4321">
        <v>4.2164639928394756</v>
      </c>
      <c r="BM4321">
        <v>198.21601638487769</v>
      </c>
      <c r="BN4321">
        <v>108.9661114621583</v>
      </c>
      <c r="BO4321">
        <v>108.3507420889144</v>
      </c>
      <c r="BP4321">
        <v>109.00983975484689</v>
      </c>
      <c r="BQ4321">
        <v>18.863012094254259</v>
      </c>
      <c r="BR4321">
        <v>57.887553845758212</v>
      </c>
      <c r="BS4321">
        <v>90.37980416575158</v>
      </c>
      <c r="BT4321">
        <v>1569.8691789422589</v>
      </c>
      <c r="BU4321">
        <v>114.21756247906021</v>
      </c>
      <c r="BV4321">
        <v>821.58619339197344</v>
      </c>
      <c r="BW4321">
        <v>39.866115028489567</v>
      </c>
      <c r="BX4321">
        <v>10.00719022761818</v>
      </c>
      <c r="BY4321">
        <v>10.353230771162011</v>
      </c>
      <c r="BZ4321">
        <v>0.44115479250265871</v>
      </c>
      <c r="CA4321">
        <f t="shared" si="536"/>
        <v>39.634919861586347</v>
      </c>
      <c r="CB4321" cm="1">
        <f t="array" ref="CB4321">IF(ISBLANK(INDEX(AC:AC,ROW())), "", INDEX(AC:AC,ROW())*(BI4321+BJ4321)/1000)</f>
        <v>138.17019367251751</v>
      </c>
      <c r="CC4321">
        <f t="shared" si="537"/>
        <v>137.34698830527029</v>
      </c>
      <c r="CD4321">
        <f t="shared" si="538"/>
        <v>4.5434240375530415</v>
      </c>
      <c r="CE4321">
        <f t="shared" si="539"/>
        <v>8.1549828967641851</v>
      </c>
      <c r="CF4321" cm="1">
        <f t="array" ref="CF4321">IFERROR(IF((BD4321+BE4321)*INDEX(H:H,ROW())*INDEX(K:K,ROW())/(BF4321*30*1000)&lt;0.5,"",(BD4321+BE4321)*INDEX(H:H,ROW())*INDEX(K:K,ROW())/(BF4321*30*1000)),"")</f>
        <v>2.8466986045062974</v>
      </c>
      <c r="CG4321">
        <f t="shared" si="540"/>
        <v>0.43511231212068191</v>
      </c>
      <c r="CH4321" cm="1">
        <f t="array" ref="CH4321">IFERROR((BD4321+BE4321)*INDEX(K:K,ROW())*INDEX(H:H,ROW())/BC4321/100000,"")</f>
        <v>0.37159008351523604</v>
      </c>
      <c r="CI4321">
        <f t="shared" si="541"/>
        <v>73.85548318482364</v>
      </c>
      <c r="CJ4321">
        <v>1</v>
      </c>
      <c r="CK4321">
        <f t="shared" si="542"/>
        <v>20.515594451885889</v>
      </c>
      <c r="CL4321" cm="1">
        <f t="array" ref="CL4321">IF(INDEX(AS:AS,ROW()-2)=0,CL4320,INDEX(AS:AS,ROW()-2))</f>
        <v>41.52</v>
      </c>
      <c r="CM4321" t="str">
        <f t="shared" si="543"/>
        <v>CIV</v>
      </c>
    </row>
    <row r="4322" spans="1:91" x14ac:dyDescent="0.3">
      <c r="A4322" s="1">
        <v>4317</v>
      </c>
      <c r="B4322" t="s">
        <v>286</v>
      </c>
      <c r="C4322">
        <v>6</v>
      </c>
      <c r="D4322">
        <v>29</v>
      </c>
      <c r="E4322">
        <v>27</v>
      </c>
      <c r="F4322" t="s">
        <v>98</v>
      </c>
      <c r="G4322" t="s">
        <v>104</v>
      </c>
      <c r="H4322">
        <v>48.08</v>
      </c>
      <c r="I4322">
        <v>0.89</v>
      </c>
      <c r="J4322">
        <v>48.02</v>
      </c>
      <c r="K4322">
        <v>1594</v>
      </c>
      <c r="L4322">
        <v>45.89</v>
      </c>
      <c r="M4322">
        <v>0.89</v>
      </c>
      <c r="N4322">
        <v>45.57</v>
      </c>
      <c r="O4322">
        <v>1568</v>
      </c>
      <c r="P4322">
        <v>1.35</v>
      </c>
      <c r="Q4322">
        <v>50.28</v>
      </c>
      <c r="R4322">
        <v>30.11</v>
      </c>
      <c r="S4322">
        <v>1.6708776595744681</v>
      </c>
      <c r="T4322">
        <v>7.41</v>
      </c>
      <c r="U4322">
        <v>0</v>
      </c>
      <c r="V4322">
        <v>0</v>
      </c>
      <c r="W4322">
        <v>0</v>
      </c>
      <c r="X4322">
        <v>0</v>
      </c>
      <c r="Y4322">
        <v>2.2000000000000002</v>
      </c>
      <c r="Z4322">
        <v>7.72</v>
      </c>
      <c r="AA4322">
        <v>19.75</v>
      </c>
      <c r="AB4322">
        <v>65.900000000000006</v>
      </c>
      <c r="AC4322">
        <v>1687</v>
      </c>
      <c r="AD4322">
        <v>37.79</v>
      </c>
      <c r="AE4322">
        <v>31.85</v>
      </c>
      <c r="AF4322">
        <v>10.91</v>
      </c>
      <c r="AG4322">
        <v>1570</v>
      </c>
      <c r="AI4322">
        <v>44.58</v>
      </c>
      <c r="AJ4322">
        <v>41.32</v>
      </c>
      <c r="AK4322">
        <v>4.51</v>
      </c>
      <c r="AL4322">
        <v>47.305</v>
      </c>
      <c r="AM4322">
        <v>6.31</v>
      </c>
      <c r="AN4322">
        <v>47.89</v>
      </c>
      <c r="AO4322">
        <v>45.09</v>
      </c>
      <c r="AP4322">
        <v>3.31</v>
      </c>
      <c r="AQ4322">
        <v>3.83</v>
      </c>
      <c r="AR4322">
        <v>4.12</v>
      </c>
      <c r="AS4322">
        <v>42.06</v>
      </c>
      <c r="AT4322">
        <v>0</v>
      </c>
      <c r="AU4322">
        <v>0</v>
      </c>
      <c r="AV4322">
        <v>5.6</v>
      </c>
      <c r="AW4322">
        <v>68.400000000000006</v>
      </c>
      <c r="AX4322">
        <v>92.8</v>
      </c>
      <c r="AY4322">
        <v>99.1</v>
      </c>
      <c r="AZ4322">
        <v>100</v>
      </c>
      <c r="BA4322">
        <v>86.199999999999989</v>
      </c>
      <c r="BB4322">
        <v>92.6</v>
      </c>
      <c r="BC4322">
        <v>9.7249434243597411E-17</v>
      </c>
      <c r="BD4322">
        <v>1.37336742662974E-2</v>
      </c>
      <c r="BE4322">
        <v>50.567891673570138</v>
      </c>
      <c r="BF4322">
        <v>1.067371296951316E-16</v>
      </c>
      <c r="BG4322">
        <v>140.66672575064669</v>
      </c>
      <c r="BH4322">
        <v>0</v>
      </c>
      <c r="BI4322">
        <v>83.730355051890015</v>
      </c>
      <c r="BJ4322">
        <v>0</v>
      </c>
      <c r="BK4322">
        <v>123.3839307129679</v>
      </c>
      <c r="BL4322">
        <v>4.1730958981021464</v>
      </c>
      <c r="BM4322">
        <v>186.46170949174859</v>
      </c>
      <c r="BN4322">
        <v>109.5926515467809</v>
      </c>
      <c r="BO4322">
        <v>107.76238609666061</v>
      </c>
      <c r="BP4322">
        <v>104.59350368650431</v>
      </c>
      <c r="BQ4322">
        <v>15.239371330145151</v>
      </c>
      <c r="BR4322">
        <v>63.572233303587083</v>
      </c>
      <c r="BS4322">
        <v>93.168715402896922</v>
      </c>
      <c r="BT4322">
        <v>130.69821061140891</v>
      </c>
      <c r="BU4322">
        <v>113.1246426345557</v>
      </c>
      <c r="BV4322">
        <v>609.4974633447772</v>
      </c>
      <c r="BW4322">
        <v>123.78685003637339</v>
      </c>
      <c r="BX4322">
        <v>5.1947793382037037</v>
      </c>
      <c r="BY4322">
        <v>13.725452924635009</v>
      </c>
      <c r="BZ4322">
        <v>0.4393424989970206</v>
      </c>
      <c r="CA4322">
        <f t="shared" si="536"/>
        <v>50.581625347836436</v>
      </c>
      <c r="CB4322" cm="1">
        <f t="array" ref="CB4322">IF(ISBLANK(INDEX(AC:AC,ROW())), "", INDEX(AC:AC,ROW())*(BI4322+BJ4322)/1000)</f>
        <v>141.25310897253846</v>
      </c>
      <c r="CC4322">
        <f t="shared" si="537"/>
        <v>140.66672575064669</v>
      </c>
      <c r="CD4322">
        <f t="shared" si="538"/>
        <v>0.87713657977427306</v>
      </c>
      <c r="CE4322" t="str">
        <f t="shared" si="539"/>
        <v/>
      </c>
      <c r="CF4322" cm="1">
        <f t="array" ref="CF4322">IFERROR(IF((BD4322+BE4322)*INDEX(H:H,ROW())*INDEX(K:K,ROW())/(BF4322*30*1000)&lt;0.5,"",(BD4322+BE4322)*INDEX(H:H,ROW())*INDEX(K:K,ROW())/(BF4322*30*1000)),"")</f>
        <v>1.2106226135648814E+18</v>
      </c>
      <c r="CG4322">
        <f t="shared" si="540"/>
        <v>1.0975604179636533</v>
      </c>
      <c r="CH4322" cm="1">
        <f t="array" ref="CH4322">IFERROR((BD4322+BE4322)*INDEX(K:K,ROW())*INDEX(H:H,ROW())/BC4322/100000,"")</f>
        <v>3.9861943852215642E+17</v>
      </c>
      <c r="CI4322">
        <f t="shared" si="541"/>
        <v>100.68964902540304</v>
      </c>
      <c r="CJ4322">
        <v>0</v>
      </c>
      <c r="CK4322" t="str">
        <f t="shared" si="542"/>
        <v xml:space="preserve"> </v>
      </c>
      <c r="CL4322" cm="1">
        <f t="array" ref="CL4322">IF(INDEX(AS:AS,ROW()-2)=0,CL4321,INDEX(AS:AS,ROW()-2))</f>
        <v>41.63</v>
      </c>
      <c r="CM4322" t="str">
        <f t="shared" si="543"/>
        <v>CIV</v>
      </c>
    </row>
    <row r="4323" spans="1:91" x14ac:dyDescent="0.3">
      <c r="A4323" s="1">
        <v>4318</v>
      </c>
      <c r="B4323" t="s">
        <v>286</v>
      </c>
      <c r="C4323">
        <v>6</v>
      </c>
      <c r="D4323">
        <v>29</v>
      </c>
      <c r="E4323">
        <v>27</v>
      </c>
      <c r="F4323" t="s">
        <v>98</v>
      </c>
      <c r="G4323" t="s">
        <v>105</v>
      </c>
      <c r="H4323">
        <v>45.87</v>
      </c>
      <c r="I4323">
        <v>0.88</v>
      </c>
      <c r="J4323">
        <v>45.57</v>
      </c>
      <c r="K4323">
        <v>1564</v>
      </c>
      <c r="L4323">
        <v>45.89</v>
      </c>
      <c r="M4323">
        <v>0.89</v>
      </c>
      <c r="N4323">
        <v>45.57</v>
      </c>
      <c r="O4323">
        <v>1568</v>
      </c>
      <c r="P4323">
        <v>1.35</v>
      </c>
      <c r="Q4323">
        <v>50.28</v>
      </c>
      <c r="R4323">
        <v>30.11</v>
      </c>
      <c r="S4323">
        <v>1.6708776595744681</v>
      </c>
      <c r="T4323">
        <v>7.41</v>
      </c>
      <c r="U4323">
        <v>0</v>
      </c>
      <c r="V4323">
        <v>0</v>
      </c>
      <c r="W4323">
        <v>0</v>
      </c>
      <c r="X4323">
        <v>0</v>
      </c>
      <c r="Y4323">
        <v>2.2000000000000002</v>
      </c>
      <c r="Z4323">
        <v>7.72</v>
      </c>
      <c r="AA4323">
        <v>19.75</v>
      </c>
      <c r="AB4323">
        <v>65.900000000000006</v>
      </c>
      <c r="AC4323">
        <v>1685</v>
      </c>
      <c r="AD4323">
        <v>37.79</v>
      </c>
      <c r="AE4323">
        <v>32.28</v>
      </c>
      <c r="AF4323">
        <v>11.05</v>
      </c>
      <c r="AG4323">
        <v>1570</v>
      </c>
      <c r="AI4323">
        <v>44.58</v>
      </c>
      <c r="AJ4323">
        <v>41.32</v>
      </c>
      <c r="AK4323">
        <v>4.51</v>
      </c>
      <c r="AL4323">
        <v>47.305</v>
      </c>
      <c r="AM4323">
        <v>6.31</v>
      </c>
      <c r="AN4323">
        <v>47.89</v>
      </c>
      <c r="AO4323">
        <v>45.09</v>
      </c>
      <c r="AP4323">
        <v>3.31</v>
      </c>
      <c r="AQ4323">
        <v>3.83</v>
      </c>
      <c r="AR4323">
        <v>4.12</v>
      </c>
      <c r="AS4323">
        <v>42.06</v>
      </c>
      <c r="AT4323">
        <v>0</v>
      </c>
      <c r="AU4323">
        <v>0</v>
      </c>
      <c r="AV4323">
        <v>5.6</v>
      </c>
      <c r="AW4323">
        <v>68.400000000000006</v>
      </c>
      <c r="AX4323">
        <v>92.8</v>
      </c>
      <c r="AY4323">
        <v>99.1</v>
      </c>
      <c r="AZ4323">
        <v>100</v>
      </c>
      <c r="BA4323">
        <v>86.199999999999989</v>
      </c>
      <c r="BB4323">
        <v>92.6</v>
      </c>
      <c r="BC4323">
        <v>56.294402040137527</v>
      </c>
      <c r="BD4323">
        <v>1.31932726237923E-2</v>
      </c>
      <c r="BE4323">
        <v>19.058121459332771</v>
      </c>
      <c r="BF4323">
        <v>13.416219380928201</v>
      </c>
      <c r="BG4323">
        <v>151.07881795588389</v>
      </c>
      <c r="BH4323">
        <v>0</v>
      </c>
      <c r="BI4323">
        <v>89.925117349081845</v>
      </c>
      <c r="BJ4323">
        <v>0</v>
      </c>
      <c r="BK4323">
        <v>243.60076143528681</v>
      </c>
      <c r="BL4323">
        <v>4.4217076748796726</v>
      </c>
      <c r="BM4323">
        <v>182.53110028882071</v>
      </c>
      <c r="BN4323">
        <v>107.63133466964671</v>
      </c>
      <c r="BO4323">
        <v>107.1974588018446</v>
      </c>
      <c r="BP4323">
        <v>101.4067739830206</v>
      </c>
      <c r="BQ4323">
        <v>13.67725388711022</v>
      </c>
      <c r="BR4323">
        <v>64.979557450369356</v>
      </c>
      <c r="BS4323">
        <v>89.216514824936041</v>
      </c>
      <c r="BT4323">
        <v>935.29299365240922</v>
      </c>
      <c r="BU4323">
        <v>113.6664643345638</v>
      </c>
      <c r="BV4323">
        <v>633.17468417446003</v>
      </c>
      <c r="BW4323">
        <v>85.507931770339809</v>
      </c>
      <c r="BX4323">
        <v>7.3767852360501296</v>
      </c>
      <c r="BY4323">
        <v>8.1286995412855543</v>
      </c>
      <c r="BZ4323">
        <v>0.43271205624048581</v>
      </c>
      <c r="CA4323">
        <f t="shared" si="536"/>
        <v>19.071314731956562</v>
      </c>
      <c r="CB4323" cm="1">
        <f t="array" ref="CB4323">IF(ISBLANK(INDEX(AC:AC,ROW())), "", INDEX(AC:AC,ROW())*(BI4323+BJ4323)/1000)</f>
        <v>151.52382273320293</v>
      </c>
      <c r="CC4323">
        <f t="shared" si="537"/>
        <v>151.07881795588389</v>
      </c>
      <c r="CD4323">
        <f t="shared" si="538"/>
        <v>1.6124084417076918</v>
      </c>
      <c r="CE4323">
        <f t="shared" si="539"/>
        <v>4.3272643923209477</v>
      </c>
      <c r="CF4323" cm="1">
        <f t="array" ref="CF4323">IFERROR(IF((BD4323+BE4323)*INDEX(H:H,ROW())*INDEX(K:K,ROW())/(BF4323*30*1000)&lt;0.5,"",(BD4323+BE4323)*INDEX(H:H,ROW())*INDEX(K:K,ROW())/(BF4323*30*1000)),"")</f>
        <v>3.3993408737027853</v>
      </c>
      <c r="CG4323">
        <f t="shared" si="540"/>
        <v>0.2383224422805402</v>
      </c>
      <c r="CH4323" cm="1">
        <f t="array" ref="CH4323">IFERROR((BD4323+BE4323)*INDEX(K:K,ROW())*INDEX(H:H,ROW())/BC4323/100000,"")</f>
        <v>0.24304176574947395</v>
      </c>
      <c r="CI4323">
        <f t="shared" si="541"/>
        <v>35.537378892586531</v>
      </c>
      <c r="CJ4323">
        <v>0.5</v>
      </c>
      <c r="CK4323">
        <f t="shared" si="542"/>
        <v>16.614316162121266</v>
      </c>
      <c r="CL4323" cm="1">
        <f t="array" ref="CL4323">IF(INDEX(AS:AS,ROW()-2)=0,CL4322,INDEX(AS:AS,ROW()-2))</f>
        <v>41.35</v>
      </c>
      <c r="CM4323" t="str">
        <f t="shared" si="543"/>
        <v>SP</v>
      </c>
    </row>
    <row r="4324" spans="1:91" x14ac:dyDescent="0.3">
      <c r="A4324" s="1">
        <v>4319</v>
      </c>
      <c r="B4324" t="s">
        <v>286</v>
      </c>
      <c r="C4324">
        <v>6</v>
      </c>
      <c r="D4324">
        <v>29</v>
      </c>
      <c r="E4324">
        <v>27</v>
      </c>
      <c r="F4324" t="s">
        <v>98</v>
      </c>
      <c r="G4324" t="s">
        <v>106</v>
      </c>
      <c r="H4324">
        <v>45.87</v>
      </c>
      <c r="I4324">
        <v>0.88</v>
      </c>
      <c r="J4324">
        <v>45.57</v>
      </c>
      <c r="K4324">
        <v>1564</v>
      </c>
      <c r="L4324">
        <v>45.89</v>
      </c>
      <c r="M4324">
        <v>0.89</v>
      </c>
      <c r="N4324">
        <v>45.57</v>
      </c>
      <c r="O4324">
        <v>1568</v>
      </c>
      <c r="P4324">
        <v>1.35</v>
      </c>
      <c r="Q4324">
        <v>50.28</v>
      </c>
      <c r="R4324">
        <v>30.11</v>
      </c>
      <c r="S4324">
        <v>1.6708776595744681</v>
      </c>
      <c r="T4324">
        <v>7.41</v>
      </c>
      <c r="U4324">
        <v>0</v>
      </c>
      <c r="V4324">
        <v>0</v>
      </c>
      <c r="W4324">
        <v>0</v>
      </c>
      <c r="X4324">
        <v>0</v>
      </c>
      <c r="Y4324">
        <v>2.2000000000000002</v>
      </c>
      <c r="Z4324">
        <v>7.72</v>
      </c>
      <c r="AA4324">
        <v>19.75</v>
      </c>
      <c r="AB4324">
        <v>65.900000000000006</v>
      </c>
      <c r="AC4324">
        <v>1690</v>
      </c>
      <c r="AD4324">
        <v>37.79</v>
      </c>
      <c r="AE4324">
        <v>32.28</v>
      </c>
      <c r="AF4324">
        <v>11.45</v>
      </c>
      <c r="AG4324">
        <v>1570</v>
      </c>
      <c r="AI4324">
        <v>44.58</v>
      </c>
      <c r="AJ4324">
        <v>41.32</v>
      </c>
      <c r="AK4324">
        <v>4.51</v>
      </c>
      <c r="AL4324">
        <v>47.305</v>
      </c>
      <c r="AM4324">
        <v>6.37</v>
      </c>
      <c r="AN4324">
        <v>47.89</v>
      </c>
      <c r="AO4324">
        <v>45.09</v>
      </c>
      <c r="AP4324">
        <v>3.74</v>
      </c>
      <c r="AQ4324">
        <v>4.53</v>
      </c>
      <c r="AR4324">
        <v>4.12</v>
      </c>
      <c r="AS4324">
        <v>42.06</v>
      </c>
      <c r="AT4324">
        <v>0</v>
      </c>
      <c r="AU4324">
        <v>0</v>
      </c>
      <c r="AV4324">
        <v>4.2</v>
      </c>
      <c r="AW4324">
        <v>61.3</v>
      </c>
      <c r="AX4324">
        <v>89.5</v>
      </c>
      <c r="AY4324">
        <v>96.9</v>
      </c>
      <c r="AZ4324">
        <v>100</v>
      </c>
      <c r="BA4324">
        <v>85.3</v>
      </c>
      <c r="BB4324">
        <v>92.7</v>
      </c>
      <c r="BC4324">
        <v>1.9091893126378581</v>
      </c>
      <c r="BD4324">
        <v>1.1727447681397401E-2</v>
      </c>
      <c r="BE4324">
        <v>50.567891673570138</v>
      </c>
      <c r="BF4324">
        <v>9.441504362640282E-17</v>
      </c>
      <c r="BG4324">
        <v>109.870023943088</v>
      </c>
      <c r="BH4324">
        <v>0</v>
      </c>
      <c r="BI4324">
        <v>65.401838731924883</v>
      </c>
      <c r="BJ4324">
        <v>0</v>
      </c>
      <c r="BK4324">
        <v>1.18426982267523</v>
      </c>
      <c r="BL4324">
        <v>4.6636526533832852</v>
      </c>
      <c r="BM4324">
        <v>179.06703535163399</v>
      </c>
      <c r="BN4324">
        <v>103.0100425755802</v>
      </c>
      <c r="BO4324">
        <v>107.5397016938286</v>
      </c>
      <c r="BP4324">
        <v>102.2548847114343</v>
      </c>
      <c r="BQ4324">
        <v>15.239371330145151</v>
      </c>
      <c r="BR4324">
        <v>69.798679547773929</v>
      </c>
      <c r="BS4324">
        <v>147.26844752069351</v>
      </c>
      <c r="BT4324">
        <v>627.72679966503131</v>
      </c>
      <c r="BU4324">
        <v>115.41066874384001</v>
      </c>
      <c r="BV4324">
        <v>617.83709068775568</v>
      </c>
      <c r="BW4324">
        <v>123.78019206389099</v>
      </c>
      <c r="BX4324">
        <v>3.5304081622533978</v>
      </c>
      <c r="BY4324">
        <v>0.40894003577549382</v>
      </c>
      <c r="BZ4324">
        <v>0.42875768260174818</v>
      </c>
      <c r="CA4324">
        <f t="shared" si="536"/>
        <v>50.579619121251532</v>
      </c>
      <c r="CB4324" cm="1">
        <f t="array" ref="CB4324">IF(ISBLANK(INDEX(AC:AC,ROW())), "", INDEX(AC:AC,ROW())*(BI4324+BJ4324)/1000)</f>
        <v>110.52910745695304</v>
      </c>
      <c r="CC4324">
        <f t="shared" si="537"/>
        <v>109.870023943088</v>
      </c>
      <c r="CD4324">
        <f t="shared" si="538"/>
        <v>1.0778825562909447E-2</v>
      </c>
      <c r="CE4324">
        <f t="shared" si="539"/>
        <v>0.62029983869905858</v>
      </c>
      <c r="CF4324" cm="1">
        <f t="array" ref="CF4324">IFERROR(IF((BD4324+BE4324)*INDEX(H:H,ROW())*INDEX(K:K,ROW())/(BF4324*30*1000)&lt;0.5,"",(BD4324+BE4324)*INDEX(H:H,ROW())*INDEX(K:K,ROW())/(BF4324*30*1000)),"")</f>
        <v>1.2810869011714916E+18</v>
      </c>
      <c r="CG4324">
        <f t="shared" si="540"/>
        <v>4.9452950004184217E-17</v>
      </c>
      <c r="CH4324" cm="1">
        <f t="array" ref="CH4324">IFERROR((BD4324+BE4324)*INDEX(K:K,ROW())*INDEX(H:H,ROW())/BC4324/100000,"")</f>
        <v>19.006057942394719</v>
      </c>
      <c r="CI4324">
        <f t="shared" si="541"/>
        <v>94.249773244145118</v>
      </c>
      <c r="CJ4324">
        <v>0</v>
      </c>
      <c r="CK4324" t="str">
        <f t="shared" si="542"/>
        <v xml:space="preserve"> </v>
      </c>
      <c r="CL4324" cm="1">
        <f t="array" ref="CL4324">IF(INDEX(AS:AS,ROW()-2)=0,CL4323,INDEX(AS:AS,ROW()-2))</f>
        <v>42.06</v>
      </c>
      <c r="CM4324" t="str">
        <f t="shared" si="543"/>
        <v>CIV</v>
      </c>
    </row>
    <row r="4325" spans="1:91" x14ac:dyDescent="0.3">
      <c r="A4325" s="1">
        <v>4320</v>
      </c>
      <c r="B4325" t="s">
        <v>287</v>
      </c>
      <c r="C4325">
        <v>6</v>
      </c>
      <c r="D4325">
        <v>30</v>
      </c>
      <c r="E4325">
        <v>27</v>
      </c>
      <c r="F4325" t="s">
        <v>80</v>
      </c>
      <c r="G4325" t="s">
        <v>81</v>
      </c>
      <c r="H4325">
        <v>45.87</v>
      </c>
      <c r="I4325">
        <v>0.88</v>
      </c>
      <c r="J4325">
        <v>45.57</v>
      </c>
      <c r="K4325">
        <v>1564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U4325">
        <v>0</v>
      </c>
      <c r="V4325">
        <v>0</v>
      </c>
      <c r="W4325">
        <v>0</v>
      </c>
      <c r="X4325">
        <v>0</v>
      </c>
      <c r="Y4325">
        <v>2.6</v>
      </c>
      <c r="Z4325">
        <v>7.72</v>
      </c>
      <c r="AA4325">
        <v>22.7</v>
      </c>
      <c r="AB4325">
        <v>65.900000000000006</v>
      </c>
      <c r="AC4325">
        <v>1692</v>
      </c>
      <c r="AD4325">
        <v>37.79</v>
      </c>
      <c r="AE4325">
        <v>32.28</v>
      </c>
      <c r="AF4325">
        <v>11.63</v>
      </c>
      <c r="AG4325">
        <v>1570</v>
      </c>
      <c r="AI4325">
        <v>44.58</v>
      </c>
      <c r="AJ4325">
        <v>41.32</v>
      </c>
      <c r="AK4325">
        <v>4.51</v>
      </c>
      <c r="AL4325">
        <v>47.305</v>
      </c>
      <c r="AM4325">
        <v>6.31</v>
      </c>
      <c r="AN4325">
        <v>47.89</v>
      </c>
      <c r="AO4325">
        <v>45.09</v>
      </c>
      <c r="AP4325">
        <v>3.31</v>
      </c>
      <c r="AQ4325">
        <v>3.83</v>
      </c>
      <c r="AR4325">
        <v>4.12</v>
      </c>
      <c r="AS4325">
        <v>42.06</v>
      </c>
      <c r="AT4325">
        <v>0</v>
      </c>
      <c r="AU4325">
        <v>0</v>
      </c>
      <c r="AV4325">
        <v>5.6</v>
      </c>
      <c r="AW4325">
        <v>68.400000000000006</v>
      </c>
      <c r="AX4325">
        <v>92.8</v>
      </c>
      <c r="AY4325">
        <v>99.1</v>
      </c>
      <c r="AZ4325">
        <v>100</v>
      </c>
      <c r="BA4325">
        <v>86.199999999999989</v>
      </c>
      <c r="BB4325">
        <v>92.6</v>
      </c>
      <c r="BC4325">
        <v>8.3002101842763676E-17</v>
      </c>
      <c r="BD4325">
        <v>1.04486998158697E-2</v>
      </c>
      <c r="BE4325">
        <v>50.567891673570138</v>
      </c>
      <c r="BF4325">
        <v>9.441504362640282E-17</v>
      </c>
      <c r="BG4325">
        <v>111.0624187489468</v>
      </c>
      <c r="BH4325">
        <v>0</v>
      </c>
      <c r="BI4325">
        <v>66.108476757621162</v>
      </c>
      <c r="BJ4325">
        <v>0</v>
      </c>
      <c r="BK4325">
        <v>7.4871081857489913E-17</v>
      </c>
      <c r="BL4325">
        <v>4.8400768326814774</v>
      </c>
      <c r="BM4325">
        <v>167.9868341786555</v>
      </c>
      <c r="BN4325">
        <v>106.3732239532998</v>
      </c>
      <c r="BO4325">
        <v>108.0544854689099</v>
      </c>
      <c r="BP4325">
        <v>100.2798072921757</v>
      </c>
      <c r="BQ4325">
        <v>15.239371330145151</v>
      </c>
      <c r="BR4325">
        <v>67.550191565301972</v>
      </c>
      <c r="BS4325">
        <v>157.21968153567249</v>
      </c>
      <c r="BT4325">
        <v>628.11631657995258</v>
      </c>
      <c r="BU4325">
        <v>116.6038393597381</v>
      </c>
      <c r="BV4325">
        <v>576.00010162232195</v>
      </c>
      <c r="BW4325">
        <v>123.7780503896043</v>
      </c>
      <c r="BX4325">
        <v>3.9829932708875759</v>
      </c>
      <c r="BY4325">
        <v>0.40567427299743009</v>
      </c>
      <c r="BZ4325">
        <v>0.42221663650053232</v>
      </c>
      <c r="CA4325">
        <f t="shared" si="536"/>
        <v>50.578340373386006</v>
      </c>
      <c r="CB4325" cm="1">
        <f t="array" ref="CB4325">IF(ISBLANK(INDEX(AC:AC,ROW())), "", INDEX(AC:AC,ROW())*(BI4325+BJ4325)/1000)</f>
        <v>111.855542673895</v>
      </c>
      <c r="CC4325">
        <f t="shared" si="537"/>
        <v>111.0624187489468</v>
      </c>
      <c r="CD4325">
        <f t="shared" si="538"/>
        <v>6.7413516381930871E-19</v>
      </c>
      <c r="CE4325">
        <f t="shared" si="539"/>
        <v>0.9020383845137212</v>
      </c>
      <c r="CF4325" cm="1">
        <f t="array" ref="CF4325">IFERROR(IF((BD4325+BE4325)*INDEX(H:H,ROW())*INDEX(K:K,ROW())/(BF4325*30*1000)&lt;0.5,"",(BD4325+BE4325)*INDEX(H:H,ROW())*INDEX(K:K,ROW())/(BF4325*30*1000)),"")</f>
        <v>1.2810545128860739E+18</v>
      </c>
      <c r="CG4325">
        <f t="shared" si="540"/>
        <v>1.1375018406794015</v>
      </c>
      <c r="CH4325" cm="1">
        <f t="array" ref="CH4325">IFERROR((BD4325+BE4325)*INDEX(K:K,ROW())*INDEX(H:H,ROW())/BC4325/100000,"")</f>
        <v>4.371605599255689E+17</v>
      </c>
      <c r="CI4325">
        <f t="shared" si="541"/>
        <v>94.247390432679623</v>
      </c>
      <c r="CJ4325">
        <v>0</v>
      </c>
      <c r="CK4325" t="str">
        <f t="shared" si="542"/>
        <v xml:space="preserve"> </v>
      </c>
      <c r="CL4325" cm="1">
        <f t="array" ref="CL4325">IF(INDEX(AS:AS,ROW()-2)=0,CL4324,INDEX(AS:AS,ROW()-2))</f>
        <v>42.06</v>
      </c>
      <c r="CM4325" t="str">
        <f t="shared" si="543"/>
        <v>CIV</v>
      </c>
    </row>
    <row r="4326" spans="1:91" x14ac:dyDescent="0.3">
      <c r="A4326" s="1">
        <v>4321</v>
      </c>
      <c r="B4326" t="s">
        <v>287</v>
      </c>
      <c r="C4326">
        <v>6</v>
      </c>
      <c r="D4326">
        <v>30</v>
      </c>
      <c r="E4326">
        <v>27</v>
      </c>
      <c r="F4326" t="s">
        <v>80</v>
      </c>
      <c r="G4326" t="s">
        <v>82</v>
      </c>
      <c r="H4326">
        <v>45.87</v>
      </c>
      <c r="I4326">
        <v>0.88</v>
      </c>
      <c r="J4326">
        <v>45.57</v>
      </c>
      <c r="K4326">
        <v>1564</v>
      </c>
      <c r="L4326">
        <v>45.89</v>
      </c>
      <c r="M4326">
        <v>0.89</v>
      </c>
      <c r="N4326">
        <v>45.57</v>
      </c>
      <c r="O4326">
        <v>1568</v>
      </c>
      <c r="P4326">
        <v>1.35</v>
      </c>
      <c r="Q4326">
        <v>50.28</v>
      </c>
      <c r="R4326">
        <v>30.11</v>
      </c>
      <c r="S4326">
        <v>1.6708776595744681</v>
      </c>
      <c r="T4326">
        <v>7.41</v>
      </c>
      <c r="U4326">
        <v>0</v>
      </c>
      <c r="V4326">
        <v>0</v>
      </c>
      <c r="W4326">
        <v>0</v>
      </c>
      <c r="X4326">
        <v>0</v>
      </c>
      <c r="Y4326">
        <v>2.2000000000000002</v>
      </c>
      <c r="Z4326">
        <v>7.72</v>
      </c>
      <c r="AA4326">
        <v>19.75</v>
      </c>
      <c r="AB4326">
        <v>65.900000000000006</v>
      </c>
      <c r="AC4326">
        <v>1690</v>
      </c>
      <c r="AD4326">
        <v>37.869999999999997</v>
      </c>
      <c r="AE4326">
        <v>32.54</v>
      </c>
      <c r="AF4326">
        <v>11.74</v>
      </c>
      <c r="AG4326">
        <v>1570</v>
      </c>
      <c r="AI4326">
        <v>44.58</v>
      </c>
      <c r="AJ4326">
        <v>41.32</v>
      </c>
      <c r="AK4326">
        <v>4.51</v>
      </c>
      <c r="AL4326">
        <v>47.305</v>
      </c>
      <c r="AM4326">
        <v>6.31</v>
      </c>
      <c r="AN4326">
        <v>47.89</v>
      </c>
      <c r="AO4326">
        <v>45.09</v>
      </c>
      <c r="AP4326">
        <v>3.31</v>
      </c>
      <c r="AQ4326">
        <v>3.83</v>
      </c>
      <c r="AR4326">
        <v>4.12</v>
      </c>
      <c r="AS4326">
        <v>42.06</v>
      </c>
      <c r="AT4326">
        <v>0</v>
      </c>
      <c r="AU4326">
        <v>0</v>
      </c>
      <c r="AV4326">
        <v>5.6</v>
      </c>
      <c r="AW4326">
        <v>68.400000000000006</v>
      </c>
      <c r="AX4326">
        <v>92.8</v>
      </c>
      <c r="AY4326">
        <v>99.1</v>
      </c>
      <c r="AZ4326">
        <v>100</v>
      </c>
      <c r="BA4326">
        <v>86.199999999999989</v>
      </c>
      <c r="BB4326">
        <v>92.6</v>
      </c>
      <c r="BC4326">
        <v>8.3002101842763676E-17</v>
      </c>
      <c r="BD4326">
        <v>1.13234124496204E-2</v>
      </c>
      <c r="BE4326">
        <v>50.567891673570138</v>
      </c>
      <c r="BF4326">
        <v>9.441504362640282E-17</v>
      </c>
      <c r="BG4326">
        <v>123.32497934430469</v>
      </c>
      <c r="BH4326">
        <v>0</v>
      </c>
      <c r="BI4326">
        <v>73.408983721005583</v>
      </c>
      <c r="BJ4326">
        <v>0</v>
      </c>
      <c r="BK4326">
        <v>7.4871081857489913E-17</v>
      </c>
      <c r="BL4326">
        <v>5.7095331334102832</v>
      </c>
      <c r="BM4326">
        <v>168.42432106908089</v>
      </c>
      <c r="BN4326">
        <v>105.51601397327801</v>
      </c>
      <c r="BO4326">
        <v>108.3088481349306</v>
      </c>
      <c r="BP4326">
        <v>100.51833871534291</v>
      </c>
      <c r="BQ4326">
        <v>15.239371330145151</v>
      </c>
      <c r="BR4326">
        <v>67.955472255807194</v>
      </c>
      <c r="BS4326">
        <v>136.4188472034806</v>
      </c>
      <c r="BT4326">
        <v>247.0833615508694</v>
      </c>
      <c r="BU4326">
        <v>120.061879780589</v>
      </c>
      <c r="BV4326">
        <v>491.81539113935162</v>
      </c>
      <c r="BW4326">
        <v>123.7763110146972</v>
      </c>
      <c r="BX4326">
        <v>4.1016402267473557</v>
      </c>
      <c r="BY4326">
        <v>0.40603011091779651</v>
      </c>
      <c r="BZ4326">
        <v>0.42230640220580101</v>
      </c>
      <c r="CA4326">
        <f t="shared" si="536"/>
        <v>50.579215086019758</v>
      </c>
      <c r="CB4326" cm="1">
        <f t="array" ref="CB4326">IF(ISBLANK(INDEX(AC:AC,ROW())), "", INDEX(AC:AC,ROW())*(BI4326+BJ4326)/1000)</f>
        <v>124.06118248849944</v>
      </c>
      <c r="CC4326">
        <f t="shared" si="537"/>
        <v>123.32497934430469</v>
      </c>
      <c r="CD4326">
        <f t="shared" si="538"/>
        <v>6.0710394808549832E-19</v>
      </c>
      <c r="CE4326">
        <f t="shared" si="539"/>
        <v>0.9020383845137212</v>
      </c>
      <c r="CF4326" cm="1">
        <f t="array" ref="CF4326">IFERROR(IF((BD4326+BE4326)*INDEX(H:H,ROW())*INDEX(K:K,ROW())/(BF4326*30*1000)&lt;0.5,"",(BD4326+BE4326)*INDEX(H:H,ROW())*INDEX(K:K,ROW())/(BF4326*30*1000)),"")</f>
        <v>1.2810766677167519E+18</v>
      </c>
      <c r="CG4326">
        <f t="shared" si="540"/>
        <v>1.1375018406794015</v>
      </c>
      <c r="CH4326" cm="1">
        <f t="array" ref="CH4326">IFERROR((BD4326+BE4326)*INDEX(K:K,ROW())*INDEX(H:H,ROW())/BC4326/100000,"")</f>
        <v>4.3716812027377165E+17</v>
      </c>
      <c r="CI4326">
        <f t="shared" si="541"/>
        <v>94.249020367203002</v>
      </c>
      <c r="CJ4326">
        <v>0</v>
      </c>
      <c r="CK4326" t="str">
        <f t="shared" si="542"/>
        <v xml:space="preserve"> </v>
      </c>
      <c r="CL4326" cm="1">
        <f t="array" ref="CL4326">IF(INDEX(AS:AS,ROW()-2)=0,CL4325,INDEX(AS:AS,ROW()-2))</f>
        <v>42.06</v>
      </c>
      <c r="CM4326" t="str">
        <f t="shared" si="543"/>
        <v>CIV</v>
      </c>
    </row>
    <row r="4327" spans="1:91" x14ac:dyDescent="0.3">
      <c r="A4327" s="1">
        <v>4322</v>
      </c>
      <c r="B4327" t="s">
        <v>287</v>
      </c>
      <c r="C4327">
        <v>6</v>
      </c>
      <c r="D4327">
        <v>30</v>
      </c>
      <c r="E4327">
        <v>27</v>
      </c>
      <c r="F4327" t="s">
        <v>80</v>
      </c>
      <c r="G4327" t="s">
        <v>83</v>
      </c>
      <c r="H4327">
        <v>45.87</v>
      </c>
      <c r="I4327">
        <v>0.88</v>
      </c>
      <c r="J4327">
        <v>45.57</v>
      </c>
      <c r="K4327">
        <v>1564</v>
      </c>
      <c r="L4327">
        <v>45.89</v>
      </c>
      <c r="M4327">
        <v>0.89</v>
      </c>
      <c r="N4327">
        <v>45.57</v>
      </c>
      <c r="O4327">
        <v>1568</v>
      </c>
      <c r="P4327">
        <v>1.35</v>
      </c>
      <c r="Q4327">
        <v>50.28</v>
      </c>
      <c r="R4327">
        <v>30.11</v>
      </c>
      <c r="S4327">
        <v>1.6708776595744681</v>
      </c>
      <c r="T4327">
        <v>7.41</v>
      </c>
      <c r="U4327">
        <v>0</v>
      </c>
      <c r="V4327">
        <v>0</v>
      </c>
      <c r="W4327">
        <v>0</v>
      </c>
      <c r="X4327">
        <v>0</v>
      </c>
      <c r="Y4327">
        <v>2.2000000000000002</v>
      </c>
      <c r="Z4327">
        <v>7.72</v>
      </c>
      <c r="AA4327">
        <v>19.75</v>
      </c>
      <c r="AB4327">
        <v>65.900000000000006</v>
      </c>
      <c r="AC4327">
        <v>1695</v>
      </c>
      <c r="AD4327">
        <v>37.79</v>
      </c>
      <c r="AE4327">
        <v>32.28</v>
      </c>
      <c r="AF4327">
        <v>11.91</v>
      </c>
      <c r="AG4327">
        <v>1570</v>
      </c>
      <c r="AI4327">
        <v>44.58</v>
      </c>
      <c r="AJ4327">
        <v>41.32</v>
      </c>
      <c r="AK4327">
        <v>4.51</v>
      </c>
      <c r="AL4327">
        <v>47.305</v>
      </c>
      <c r="AM4327">
        <v>6.31</v>
      </c>
      <c r="AN4327">
        <v>47.89</v>
      </c>
      <c r="AO4327">
        <v>45.09</v>
      </c>
      <c r="AP4327">
        <v>3.31</v>
      </c>
      <c r="AQ4327">
        <v>3.83</v>
      </c>
      <c r="AR4327">
        <v>4.12</v>
      </c>
      <c r="AS4327">
        <v>42.06</v>
      </c>
      <c r="AT4327">
        <v>0</v>
      </c>
      <c r="AU4327">
        <v>0</v>
      </c>
      <c r="AV4327">
        <v>5.6</v>
      </c>
      <c r="AW4327">
        <v>68.400000000000006</v>
      </c>
      <c r="AX4327">
        <v>92.8</v>
      </c>
      <c r="AY4327">
        <v>99.1</v>
      </c>
      <c r="AZ4327">
        <v>100</v>
      </c>
      <c r="BA4327">
        <v>86.199999999999989</v>
      </c>
      <c r="BB4327">
        <v>92.6</v>
      </c>
      <c r="BC4327">
        <v>8.3002101842763676E-17</v>
      </c>
      <c r="BD4327">
        <v>1.44668951235315E-2</v>
      </c>
      <c r="BE4327">
        <v>50.567891673570138</v>
      </c>
      <c r="BF4327">
        <v>9.441504362640282E-17</v>
      </c>
      <c r="BG4327">
        <v>124.16616565463519</v>
      </c>
      <c r="BH4327">
        <v>0</v>
      </c>
      <c r="BI4327">
        <v>73.907952159799365</v>
      </c>
      <c r="BJ4327">
        <v>0</v>
      </c>
      <c r="BK4327">
        <v>0.1091717012725479</v>
      </c>
      <c r="BL4327">
        <v>5.7578495113242898</v>
      </c>
      <c r="BM4327">
        <v>170.5057188395661</v>
      </c>
      <c r="BN4327">
        <v>104.8810719193436</v>
      </c>
      <c r="BO4327">
        <v>108.0811612413591</v>
      </c>
      <c r="BP4327">
        <v>100.6552480728336</v>
      </c>
      <c r="BQ4327">
        <v>15.239371330145151</v>
      </c>
      <c r="BR4327">
        <v>72.005472562222508</v>
      </c>
      <c r="BS4327">
        <v>78.450209069165894</v>
      </c>
      <c r="BT4327">
        <v>110.3267186923961</v>
      </c>
      <c r="BU4327">
        <v>119.8794522864509</v>
      </c>
      <c r="BV4327">
        <v>385.46139271551931</v>
      </c>
      <c r="BW4327">
        <v>123.7753421101976</v>
      </c>
      <c r="BX4327">
        <v>3.5538271114112878</v>
      </c>
      <c r="BY4327">
        <v>0.40449899808358358</v>
      </c>
      <c r="BZ4327">
        <v>0.42109504636321099</v>
      </c>
      <c r="CA4327">
        <f t="shared" si="536"/>
        <v>50.582358568693671</v>
      </c>
      <c r="CB4327" cm="1">
        <f t="array" ref="CB4327">IF(ISBLANK(INDEX(AC:AC,ROW())), "", INDEX(AC:AC,ROW())*(BI4327+BJ4327)/1000)</f>
        <v>125.27397891085992</v>
      </c>
      <c r="CC4327">
        <f t="shared" si="537"/>
        <v>124.16616565463519</v>
      </c>
      <c r="CD4327">
        <f t="shared" si="538"/>
        <v>8.7923872575888351E-4</v>
      </c>
      <c r="CE4327" t="str">
        <f t="shared" si="539"/>
        <v/>
      </c>
      <c r="CF4327" cm="1">
        <f t="array" ref="CF4327">IFERROR(IF((BD4327+BE4327)*INDEX(H:H,ROW())*INDEX(K:K,ROW())/(BF4327*30*1000)&lt;0.5,"",(BD4327+BE4327)*INDEX(H:H,ROW())*INDEX(K:K,ROW())/(BF4327*30*1000)),"")</f>
        <v>1.2811562862379579E+18</v>
      </c>
      <c r="CG4327">
        <f t="shared" si="540"/>
        <v>1.1375018406794015</v>
      </c>
      <c r="CH4327" cm="1">
        <f t="array" ref="CH4327">IFERROR((BD4327+BE4327)*INDEX(K:K,ROW())*INDEX(H:H,ROW())/BC4327/100000,"")</f>
        <v>4.3719529013809888E+17</v>
      </c>
      <c r="CI4327">
        <f t="shared" si="541"/>
        <v>94.254877914854802</v>
      </c>
      <c r="CJ4327">
        <v>0</v>
      </c>
      <c r="CK4327" t="str">
        <f t="shared" si="542"/>
        <v xml:space="preserve"> </v>
      </c>
      <c r="CL4327" cm="1">
        <f t="array" ref="CL4327">IF(INDEX(AS:AS,ROW()-2)=0,CL4326,INDEX(AS:AS,ROW()-2))</f>
        <v>42.06</v>
      </c>
      <c r="CM4327" t="str">
        <f t="shared" si="543"/>
        <v>CIV</v>
      </c>
    </row>
    <row r="4328" spans="1:91" x14ac:dyDescent="0.3">
      <c r="A4328" s="1">
        <v>4323</v>
      </c>
      <c r="B4328" t="s">
        <v>287</v>
      </c>
      <c r="C4328">
        <v>6</v>
      </c>
      <c r="D4328">
        <v>30</v>
      </c>
      <c r="E4328">
        <v>27</v>
      </c>
      <c r="F4328" t="s">
        <v>80</v>
      </c>
      <c r="G4328" t="s">
        <v>84</v>
      </c>
      <c r="H4328">
        <v>45.87</v>
      </c>
      <c r="I4328">
        <v>0.88</v>
      </c>
      <c r="J4328">
        <v>45.57</v>
      </c>
      <c r="K4328">
        <v>1564</v>
      </c>
      <c r="L4328">
        <v>45.89</v>
      </c>
      <c r="M4328">
        <v>0.89</v>
      </c>
      <c r="N4328">
        <v>45.57</v>
      </c>
      <c r="O4328">
        <v>1568</v>
      </c>
      <c r="P4328">
        <v>1.35</v>
      </c>
      <c r="Q4328">
        <v>50.28</v>
      </c>
      <c r="R4328">
        <v>30.11</v>
      </c>
      <c r="S4328">
        <v>1.6708776595744681</v>
      </c>
      <c r="T4328">
        <v>7.41</v>
      </c>
      <c r="U4328">
        <v>0</v>
      </c>
      <c r="V4328">
        <v>0</v>
      </c>
      <c r="W4328">
        <v>0</v>
      </c>
      <c r="X4328">
        <v>0</v>
      </c>
      <c r="Y4328">
        <v>2.2000000000000002</v>
      </c>
      <c r="Z4328">
        <v>7.72</v>
      </c>
      <c r="AA4328">
        <v>19.75</v>
      </c>
      <c r="AB4328">
        <v>65.900000000000006</v>
      </c>
      <c r="AC4328">
        <v>1691</v>
      </c>
      <c r="AD4328">
        <v>37.79</v>
      </c>
      <c r="AE4328">
        <v>32.76</v>
      </c>
      <c r="AF4328">
        <v>12.03</v>
      </c>
      <c r="AG4328">
        <v>1570</v>
      </c>
      <c r="AI4328">
        <v>44.58</v>
      </c>
      <c r="AJ4328">
        <v>41.32</v>
      </c>
      <c r="AK4328">
        <v>4.51</v>
      </c>
      <c r="AL4328">
        <v>47.305</v>
      </c>
      <c r="AM4328">
        <v>6.31</v>
      </c>
      <c r="AN4328">
        <v>47.89</v>
      </c>
      <c r="AO4328">
        <v>45.09</v>
      </c>
      <c r="AP4328">
        <v>3.31</v>
      </c>
      <c r="AQ4328">
        <v>3.83</v>
      </c>
      <c r="AR4328">
        <v>4.12</v>
      </c>
      <c r="AS4328">
        <v>42.06</v>
      </c>
      <c r="AT4328">
        <v>0</v>
      </c>
      <c r="AU4328">
        <v>0</v>
      </c>
      <c r="AV4328">
        <v>5.6</v>
      </c>
      <c r="AW4328">
        <v>68.400000000000006</v>
      </c>
      <c r="AX4328">
        <v>92.8</v>
      </c>
      <c r="AY4328">
        <v>99.1</v>
      </c>
      <c r="AZ4328">
        <v>100</v>
      </c>
      <c r="BA4328">
        <v>86.199999999999989</v>
      </c>
      <c r="BB4328">
        <v>92.6</v>
      </c>
      <c r="BC4328">
        <v>8.3002101842763676E-17</v>
      </c>
      <c r="BD4328">
        <v>1.7238624639250199E-2</v>
      </c>
      <c r="BE4328">
        <v>2.3727705084436792</v>
      </c>
      <c r="BF4328">
        <v>1.7364858291567671</v>
      </c>
      <c r="BG4328">
        <v>110.5921879080766</v>
      </c>
      <c r="BH4328">
        <v>0</v>
      </c>
      <c r="BI4328">
        <v>65.832081381524773</v>
      </c>
      <c r="BJ4328">
        <v>0</v>
      </c>
      <c r="BK4328">
        <v>157.6174533563088</v>
      </c>
      <c r="BL4328">
        <v>4.5171175777234112</v>
      </c>
      <c r="BM4328">
        <v>172.6175387948349</v>
      </c>
      <c r="BN4328">
        <v>104.36121915213261</v>
      </c>
      <c r="BO4328">
        <v>108.1842715256044</v>
      </c>
      <c r="BP4328">
        <v>103.0621798919277</v>
      </c>
      <c r="BQ4328">
        <v>1.0472835232330799</v>
      </c>
      <c r="BR4328">
        <v>62.68226415959144</v>
      </c>
      <c r="BS4328">
        <v>124.1882845638698</v>
      </c>
      <c r="BT4328">
        <v>1169.603641048905</v>
      </c>
      <c r="BU4328">
        <v>116.2761945008077</v>
      </c>
      <c r="BV4328">
        <v>564.06186055638182</v>
      </c>
      <c r="BW4328">
        <v>118.1758085727915</v>
      </c>
      <c r="BX4328">
        <v>5.4485700562419774</v>
      </c>
      <c r="BY4328">
        <v>7.3387179597355257</v>
      </c>
      <c r="BZ4328">
        <v>0.41959976553667289</v>
      </c>
      <c r="CA4328">
        <f t="shared" si="536"/>
        <v>2.3900091330829296</v>
      </c>
      <c r="CB4328" cm="1">
        <f t="array" ref="CB4328">IF(ISBLANK(INDEX(AC:AC,ROW())), "", INDEX(AC:AC,ROW())*(BI4328+BJ4328)/1000)</f>
        <v>111.32204961615838</v>
      </c>
      <c r="CC4328">
        <f t="shared" si="537"/>
        <v>110.5921879080766</v>
      </c>
      <c r="CD4328">
        <f t="shared" si="538"/>
        <v>1.4252132663052046</v>
      </c>
      <c r="CE4328" t="str">
        <f t="shared" si="539"/>
        <v/>
      </c>
      <c r="CF4328" cm="1">
        <f t="array" ref="CF4328">IFERROR(IF((BD4328+BE4328)*INDEX(H:H,ROW())*INDEX(K:K,ROW())/(BF4328*30*1000)&lt;0.5,"",(BD4328+BE4328)*INDEX(H:H,ROW())*INDEX(K:K,ROW())/(BF4328*30*1000)),"")</f>
        <v>3.2913385093548539</v>
      </c>
      <c r="CG4328" t="str">
        <f t="shared" si="540"/>
        <v/>
      </c>
      <c r="CH4328" cm="1">
        <f t="array" ref="CH4328">IFERROR((BD4328+BE4328)*INDEX(K:K,ROW())*INDEX(H:H,ROW())/BC4328/100000,"")</f>
        <v>2.0657414283121344E+16</v>
      </c>
      <c r="CI4328">
        <f t="shared" si="541"/>
        <v>4.4535293613916851</v>
      </c>
      <c r="CJ4328">
        <v>0</v>
      </c>
      <c r="CK4328" t="str">
        <f t="shared" si="542"/>
        <v xml:space="preserve"> </v>
      </c>
      <c r="CL4328" cm="1">
        <f t="array" ref="CL4328">IF(INDEX(AS:AS,ROW()-2)=0,CL4327,INDEX(AS:AS,ROW()-2))</f>
        <v>42.06</v>
      </c>
      <c r="CM4328" t="str">
        <f t="shared" si="543"/>
        <v>CIV</v>
      </c>
    </row>
    <row r="4329" spans="1:91" x14ac:dyDescent="0.3">
      <c r="A4329" s="1">
        <v>4324</v>
      </c>
      <c r="B4329" t="s">
        <v>287</v>
      </c>
      <c r="C4329">
        <v>6</v>
      </c>
      <c r="D4329">
        <v>30</v>
      </c>
      <c r="E4329">
        <v>27</v>
      </c>
      <c r="F4329" t="s">
        <v>80</v>
      </c>
      <c r="G4329" t="s">
        <v>85</v>
      </c>
      <c r="H4329">
        <v>45.87</v>
      </c>
      <c r="I4329">
        <v>0.88</v>
      </c>
      <c r="J4329">
        <v>45.57</v>
      </c>
      <c r="K4329">
        <v>1564</v>
      </c>
      <c r="L4329">
        <v>45.89</v>
      </c>
      <c r="M4329">
        <v>0.89</v>
      </c>
      <c r="N4329">
        <v>45.57</v>
      </c>
      <c r="O4329">
        <v>1568</v>
      </c>
      <c r="P4329">
        <v>1.35</v>
      </c>
      <c r="Q4329">
        <v>50.28</v>
      </c>
      <c r="R4329">
        <v>30.11</v>
      </c>
      <c r="S4329">
        <v>1.6708776595744681</v>
      </c>
      <c r="T4329">
        <v>7.41</v>
      </c>
      <c r="U4329">
        <v>0</v>
      </c>
      <c r="V4329">
        <v>0</v>
      </c>
      <c r="W4329">
        <v>0</v>
      </c>
      <c r="X4329">
        <v>0</v>
      </c>
      <c r="Y4329">
        <v>2.2000000000000002</v>
      </c>
      <c r="Z4329">
        <v>7.72</v>
      </c>
      <c r="AA4329">
        <v>19.75</v>
      </c>
      <c r="AB4329">
        <v>65.900000000000006</v>
      </c>
      <c r="AC4329">
        <v>1688</v>
      </c>
      <c r="AD4329">
        <v>37.79</v>
      </c>
      <c r="AE4329">
        <v>32.28</v>
      </c>
      <c r="AF4329">
        <v>12.23</v>
      </c>
      <c r="AG4329">
        <v>1570</v>
      </c>
      <c r="AI4329">
        <v>44.58</v>
      </c>
      <c r="AJ4329">
        <v>41.32</v>
      </c>
      <c r="AK4329">
        <v>4.51</v>
      </c>
      <c r="AL4329">
        <v>47.305</v>
      </c>
      <c r="AM4329">
        <v>6.31</v>
      </c>
      <c r="AN4329">
        <v>47.89</v>
      </c>
      <c r="AO4329">
        <v>45.09</v>
      </c>
      <c r="AP4329">
        <v>3.31</v>
      </c>
      <c r="AQ4329">
        <v>3.83</v>
      </c>
      <c r="AR4329">
        <v>4.12</v>
      </c>
      <c r="AS4329">
        <v>42.06</v>
      </c>
      <c r="AT4329">
        <v>0</v>
      </c>
      <c r="AU4329">
        <v>0</v>
      </c>
      <c r="AV4329">
        <v>5.6</v>
      </c>
      <c r="AW4329">
        <v>68.400000000000006</v>
      </c>
      <c r="AX4329">
        <v>92.8</v>
      </c>
      <c r="AY4329">
        <v>99.1</v>
      </c>
      <c r="AZ4329">
        <v>100</v>
      </c>
      <c r="BA4329">
        <v>86.199999999999989</v>
      </c>
      <c r="BB4329">
        <v>92.6</v>
      </c>
      <c r="BC4329">
        <v>0.26546975822135449</v>
      </c>
      <c r="BD4329">
        <v>2.3240219952302899E-2</v>
      </c>
      <c r="BE4329">
        <v>25.412052602148162</v>
      </c>
      <c r="BF4329">
        <v>22.516170760180731</v>
      </c>
      <c r="BG4329">
        <v>86.069910738882143</v>
      </c>
      <c r="BH4329">
        <v>0</v>
      </c>
      <c r="BI4329">
        <v>51.234747908398873</v>
      </c>
      <c r="BJ4329">
        <v>0</v>
      </c>
      <c r="BK4329">
        <v>263.80928749937141</v>
      </c>
      <c r="BL4329">
        <v>2.8097658405832782</v>
      </c>
      <c r="BM4329">
        <v>196.3653193759134</v>
      </c>
      <c r="BN4329">
        <v>108.167311941159</v>
      </c>
      <c r="BO4329">
        <v>106.9329112355952</v>
      </c>
      <c r="BP4329">
        <v>107.2139784133703</v>
      </c>
      <c r="BQ4329">
        <v>11.47380315033103</v>
      </c>
      <c r="BR4329">
        <v>56.221341115130272</v>
      </c>
      <c r="BS4329">
        <v>121.47030129497109</v>
      </c>
      <c r="BT4329">
        <v>1471.923666927416</v>
      </c>
      <c r="BU4329">
        <v>80.571034292282505</v>
      </c>
      <c r="BV4329">
        <v>733.89601904502308</v>
      </c>
      <c r="BW4329">
        <v>49.202116558317726</v>
      </c>
      <c r="BX4329">
        <v>8.0592486162897963</v>
      </c>
      <c r="BY4329">
        <v>19.63752213827317</v>
      </c>
      <c r="BZ4329">
        <v>0.42202308750388667</v>
      </c>
      <c r="CA4329">
        <f t="shared" si="536"/>
        <v>25.435292822100465</v>
      </c>
      <c r="CB4329" cm="1">
        <f t="array" ref="CB4329">IF(ISBLANK(INDEX(AC:AC,ROW())), "", INDEX(AC:AC,ROW())*(BI4329+BJ4329)/1000)</f>
        <v>86.484254469377291</v>
      </c>
      <c r="CC4329">
        <f t="shared" si="537"/>
        <v>86.069910738882143</v>
      </c>
      <c r="CD4329">
        <f t="shared" si="538"/>
        <v>3.0650582210978801</v>
      </c>
      <c r="CE4329" t="str">
        <f t="shared" si="539"/>
        <v/>
      </c>
      <c r="CF4329" cm="1">
        <f t="array" ref="CF4329">IFERROR(IF((BD4329+BE4329)*INDEX(H:H,ROW())*INDEX(K:K,ROW())/(BF4329*30*1000)&lt;0.5,"",(BD4329+BE4329)*INDEX(H:H,ROW())*INDEX(K:K,ROW())/(BF4329*30*1000)),"")</f>
        <v>2.7013847403153486</v>
      </c>
      <c r="CG4329" t="str">
        <f t="shared" si="540"/>
        <v/>
      </c>
      <c r="CH4329" cm="1">
        <f t="array" ref="CH4329">IFERROR((BD4329+BE4329)*INDEX(K:K,ROW())*INDEX(H:H,ROW())/BC4329/100000,"")</f>
        <v>68.736462310524047</v>
      </c>
      <c r="CI4329">
        <f t="shared" si="541"/>
        <v>47.395979300171589</v>
      </c>
      <c r="CJ4329">
        <v>1</v>
      </c>
      <c r="CK4329" t="str">
        <f t="shared" si="542"/>
        <v xml:space="preserve"> </v>
      </c>
      <c r="CL4329" cm="1">
        <f t="array" ref="CL4329">IF(INDEX(AS:AS,ROW()-2)=0,CL4328,INDEX(AS:AS,ROW()-2))</f>
        <v>42.06</v>
      </c>
      <c r="CM4329" t="str">
        <f t="shared" si="543"/>
        <v>CIV</v>
      </c>
    </row>
    <row r="4330" spans="1:91" x14ac:dyDescent="0.3">
      <c r="A4330" s="1">
        <v>4325</v>
      </c>
      <c r="B4330" t="s">
        <v>287</v>
      </c>
      <c r="C4330">
        <v>6</v>
      </c>
      <c r="D4330">
        <v>30</v>
      </c>
      <c r="E4330">
        <v>27</v>
      </c>
      <c r="F4330" t="s">
        <v>80</v>
      </c>
      <c r="G4330" t="s">
        <v>86</v>
      </c>
      <c r="H4330">
        <v>48.24</v>
      </c>
      <c r="I4330">
        <v>0.9</v>
      </c>
      <c r="J4330">
        <v>47.53</v>
      </c>
      <c r="K4330">
        <v>1591</v>
      </c>
      <c r="L4330">
        <v>45.89</v>
      </c>
      <c r="M4330">
        <v>0.89</v>
      </c>
      <c r="N4330">
        <v>45.57</v>
      </c>
      <c r="O4330">
        <v>1568</v>
      </c>
      <c r="P4330">
        <v>1.35</v>
      </c>
      <c r="Q4330">
        <v>50.28</v>
      </c>
      <c r="R4330">
        <v>30.11</v>
      </c>
      <c r="S4330">
        <v>1.6708776595744681</v>
      </c>
      <c r="T4330">
        <v>7.41</v>
      </c>
      <c r="U4330">
        <v>0</v>
      </c>
      <c r="V4330">
        <v>0</v>
      </c>
      <c r="W4330">
        <v>0</v>
      </c>
      <c r="X4330">
        <v>0</v>
      </c>
      <c r="Y4330">
        <v>2.2000000000000002</v>
      </c>
      <c r="Z4330">
        <v>7.72</v>
      </c>
      <c r="AA4330">
        <v>19.75</v>
      </c>
      <c r="AB4330">
        <v>65.900000000000006</v>
      </c>
      <c r="AC4330">
        <v>1686</v>
      </c>
      <c r="AD4330">
        <v>37.79</v>
      </c>
      <c r="AE4330">
        <v>32.880000000000003</v>
      </c>
      <c r="AF4330">
        <v>12.15</v>
      </c>
      <c r="AG4330">
        <v>1570</v>
      </c>
      <c r="AI4330">
        <v>44.58</v>
      </c>
      <c r="AJ4330">
        <v>41.57</v>
      </c>
      <c r="AK4330">
        <v>5.04</v>
      </c>
      <c r="AL4330">
        <v>47.305</v>
      </c>
      <c r="AM4330">
        <v>6.42</v>
      </c>
      <c r="AN4330">
        <v>48.26</v>
      </c>
      <c r="AO4330">
        <v>45.03</v>
      </c>
      <c r="AP4330">
        <v>3.81</v>
      </c>
      <c r="AQ4330">
        <v>3.83</v>
      </c>
      <c r="AR4330">
        <v>4.78</v>
      </c>
      <c r="AS4330">
        <v>42.05</v>
      </c>
      <c r="AT4330">
        <v>0</v>
      </c>
      <c r="AU4330">
        <v>0.8</v>
      </c>
      <c r="AV4330">
        <v>24.1</v>
      </c>
      <c r="AW4330">
        <v>97.2</v>
      </c>
      <c r="AX4330">
        <v>99.6</v>
      </c>
      <c r="AY4330">
        <v>100</v>
      </c>
      <c r="AZ4330">
        <v>100</v>
      </c>
      <c r="BA4330">
        <v>75.5</v>
      </c>
      <c r="BB4330">
        <v>75.900000000000006</v>
      </c>
      <c r="BC4330">
        <v>22.862761325332531</v>
      </c>
      <c r="BD4330">
        <v>3.3422187303254698E-2</v>
      </c>
      <c r="BE4330">
        <v>38.984501245733462</v>
      </c>
      <c r="BF4330">
        <v>35.817135744507418</v>
      </c>
      <c r="BG4330">
        <v>123.0439424173022</v>
      </c>
      <c r="BH4330">
        <v>0</v>
      </c>
      <c r="BI4330">
        <v>73.242331417666051</v>
      </c>
      <c r="BJ4330">
        <v>0</v>
      </c>
      <c r="BK4330">
        <v>504.95173921798681</v>
      </c>
      <c r="BL4330">
        <v>2.5718881942966978</v>
      </c>
      <c r="BM4330">
        <v>183.64914307458281</v>
      </c>
      <c r="BN4330">
        <v>109.5057671097214</v>
      </c>
      <c r="BO4330">
        <v>108.1064034933102</v>
      </c>
      <c r="BP4330">
        <v>108.9104517995321</v>
      </c>
      <c r="BQ4330">
        <v>16.309554315115669</v>
      </c>
      <c r="BR4330">
        <v>58.896910822881317</v>
      </c>
      <c r="BS4330">
        <v>104.7579649485494</v>
      </c>
      <c r="BT4330">
        <v>1874.3466414303159</v>
      </c>
      <c r="BU4330">
        <v>33.520482142654828</v>
      </c>
      <c r="BV4330">
        <v>834.20525399022415</v>
      </c>
      <c r="BW4330">
        <v>7.2298365071229291</v>
      </c>
      <c r="BX4330">
        <v>8.4226000298180157</v>
      </c>
      <c r="BY4330">
        <v>19.637481570854799</v>
      </c>
      <c r="BZ4330">
        <v>0.42586175355393707</v>
      </c>
      <c r="CA4330">
        <f t="shared" si="536"/>
        <v>39.017923433036714</v>
      </c>
      <c r="CB4330" cm="1">
        <f t="array" ref="CB4330">IF(ISBLANK(INDEX(AC:AC,ROW())), "", INDEX(AC:AC,ROW())*(BI4330+BJ4330)/1000)</f>
        <v>123.48657077018495</v>
      </c>
      <c r="CC4330">
        <f t="shared" si="537"/>
        <v>123.0439424173022</v>
      </c>
      <c r="CD4330">
        <f t="shared" si="538"/>
        <v>4.1038325763770507</v>
      </c>
      <c r="CE4330" t="str">
        <f t="shared" si="539"/>
        <v/>
      </c>
      <c r="CF4330" cm="1">
        <f t="array" ref="CF4330">IFERROR(IF((BD4330+BE4330)*INDEX(H:H,ROW())*INDEX(K:K,ROW())/(BF4330*30*1000)&lt;0.5,"",(BD4330+BE4330)*INDEX(H:H,ROW())*INDEX(K:K,ROW())/(BF4330*30*1000)),"")</f>
        <v>2.7869522212116444</v>
      </c>
      <c r="CG4330">
        <f t="shared" si="540"/>
        <v>1.5666146024461667</v>
      </c>
      <c r="CH4330" cm="1">
        <f t="array" ref="CH4330">IFERROR((BD4330+BE4330)*INDEX(K:K,ROW())*INDEX(H:H,ROW())/BC4330/100000,"")</f>
        <v>1.3098240138209829</v>
      </c>
      <c r="CI4330">
        <f t="shared" si="541"/>
        <v>77.78232157448879</v>
      </c>
      <c r="CJ4330">
        <v>1</v>
      </c>
      <c r="CK4330">
        <f t="shared" si="542"/>
        <v>81.982513606241056</v>
      </c>
      <c r="CL4330" cm="1">
        <f t="array" ref="CL4330">IF(INDEX(AS:AS,ROW()-2)=0,CL4329,INDEX(AS:AS,ROW()-2))</f>
        <v>42.06</v>
      </c>
      <c r="CM4330" t="str">
        <f t="shared" si="543"/>
        <v>CIV</v>
      </c>
    </row>
    <row r="4331" spans="1:91" x14ac:dyDescent="0.3">
      <c r="A4331" s="1">
        <v>4326</v>
      </c>
      <c r="B4331" t="s">
        <v>287</v>
      </c>
      <c r="C4331">
        <v>6</v>
      </c>
      <c r="D4331">
        <v>30</v>
      </c>
      <c r="E4331">
        <v>27</v>
      </c>
      <c r="F4331" t="s">
        <v>80</v>
      </c>
      <c r="G4331" t="s">
        <v>87</v>
      </c>
      <c r="H4331">
        <v>45.87</v>
      </c>
      <c r="I4331">
        <v>0.88</v>
      </c>
      <c r="J4331">
        <v>45.57</v>
      </c>
      <c r="K4331">
        <v>1564</v>
      </c>
      <c r="L4331">
        <v>45.89</v>
      </c>
      <c r="M4331">
        <v>0.89</v>
      </c>
      <c r="N4331">
        <v>45.57</v>
      </c>
      <c r="O4331">
        <v>1568</v>
      </c>
      <c r="P4331">
        <v>1.35</v>
      </c>
      <c r="Q4331">
        <v>50.28</v>
      </c>
      <c r="R4331">
        <v>30.11</v>
      </c>
      <c r="S4331">
        <v>1.6708776595744681</v>
      </c>
      <c r="T4331">
        <v>7.41</v>
      </c>
      <c r="U4331">
        <v>0</v>
      </c>
      <c r="V4331">
        <v>0</v>
      </c>
      <c r="W4331">
        <v>0</v>
      </c>
      <c r="X4331">
        <v>0</v>
      </c>
      <c r="Y4331">
        <v>2.2000000000000002</v>
      </c>
      <c r="Z4331">
        <v>7.72</v>
      </c>
      <c r="AA4331">
        <v>19.75</v>
      </c>
      <c r="AB4331">
        <v>65.900000000000006</v>
      </c>
      <c r="AC4331">
        <v>1683</v>
      </c>
      <c r="AD4331">
        <v>37.79</v>
      </c>
      <c r="AE4331">
        <v>32.28</v>
      </c>
      <c r="AF4331">
        <v>11.97</v>
      </c>
      <c r="AG4331">
        <v>1570</v>
      </c>
      <c r="AI4331">
        <v>44.58</v>
      </c>
      <c r="AJ4331">
        <v>41.32</v>
      </c>
      <c r="AK4331">
        <v>4.51</v>
      </c>
      <c r="AL4331">
        <v>47.305</v>
      </c>
      <c r="AM4331">
        <v>6.31</v>
      </c>
      <c r="AN4331">
        <v>47.89</v>
      </c>
      <c r="AO4331">
        <v>45.09</v>
      </c>
      <c r="AP4331">
        <v>3.31</v>
      </c>
      <c r="AQ4331">
        <v>3.83</v>
      </c>
      <c r="AR4331">
        <v>4.12</v>
      </c>
      <c r="AS4331">
        <v>42.29</v>
      </c>
      <c r="AT4331">
        <v>0</v>
      </c>
      <c r="AU4331">
        <v>0.5</v>
      </c>
      <c r="AV4331">
        <v>18.2</v>
      </c>
      <c r="AW4331">
        <v>95.4</v>
      </c>
      <c r="AX4331">
        <v>98.7</v>
      </c>
      <c r="AY4331">
        <v>100</v>
      </c>
      <c r="AZ4331">
        <v>100</v>
      </c>
      <c r="BA4331">
        <v>80.5</v>
      </c>
      <c r="BB4331">
        <v>81.8</v>
      </c>
      <c r="BC4331">
        <v>74.120267245848467</v>
      </c>
      <c r="BD4331">
        <v>3.4343030875800998E-2</v>
      </c>
      <c r="BE4331">
        <v>21.50016218143535</v>
      </c>
      <c r="BF4331">
        <v>19.68402700189009</v>
      </c>
      <c r="BG4331">
        <v>87.234418806477436</v>
      </c>
      <c r="BH4331">
        <v>0</v>
      </c>
      <c r="BI4331">
        <v>51.92683223929248</v>
      </c>
      <c r="BJ4331">
        <v>0</v>
      </c>
      <c r="BK4331">
        <v>469.15239110585321</v>
      </c>
      <c r="BL4331">
        <v>5.5377153102018184</v>
      </c>
      <c r="BM4331">
        <v>183.03386270551181</v>
      </c>
      <c r="BN4331">
        <v>108.5858650087678</v>
      </c>
      <c r="BO4331">
        <v>109.1844160086473</v>
      </c>
      <c r="BP4331">
        <v>108.9087581826348</v>
      </c>
      <c r="BQ4331">
        <v>11.066140570550051</v>
      </c>
      <c r="BR4331">
        <v>46.940599897430261</v>
      </c>
      <c r="BS4331">
        <v>105.73839610788229</v>
      </c>
      <c r="BT4331">
        <v>1496.3613452674019</v>
      </c>
      <c r="BU4331">
        <v>32.549010407907083</v>
      </c>
      <c r="BV4331">
        <v>808.91757251259457</v>
      </c>
      <c r="BW4331">
        <v>65.766498428029863</v>
      </c>
      <c r="BX4331">
        <v>9.0685754898704118</v>
      </c>
      <c r="BY4331">
        <v>11.54731536347059</v>
      </c>
      <c r="BZ4331">
        <v>0.42822191471877891</v>
      </c>
      <c r="CA4331">
        <f t="shared" si="536"/>
        <v>21.534505212311149</v>
      </c>
      <c r="CB4331" cm="1">
        <f t="array" ref="CB4331">IF(ISBLANK(INDEX(AC:AC,ROW())), "", INDEX(AC:AC,ROW())*(BI4331+BJ4331)/1000)</f>
        <v>87.392858658729239</v>
      </c>
      <c r="CC4331">
        <f t="shared" si="537"/>
        <v>87.234418806477436</v>
      </c>
      <c r="CD4331">
        <f t="shared" si="538"/>
        <v>5.3780651894595666</v>
      </c>
      <c r="CE4331">
        <f t="shared" si="539"/>
        <v>6.3296100855887136</v>
      </c>
      <c r="CF4331" cm="1">
        <f t="array" ref="CF4331">IFERROR(IF((BD4331+BE4331)*INDEX(H:H,ROW())*INDEX(K:K,ROW())/(BF4331*30*1000)&lt;0.5,"",(BD4331+BE4331)*INDEX(H:H,ROW())*INDEX(K:K,ROW())/(BF4331*30*1000)),"")</f>
        <v>2.6161652918656713</v>
      </c>
      <c r="CG4331">
        <f t="shared" si="540"/>
        <v>0.2655687537741927</v>
      </c>
      <c r="CH4331" cm="1">
        <f t="array" ref="CH4331">IFERROR((BD4331+BE4331)*INDEX(K:K,ROW())*INDEX(H:H,ROW())/BC4331/100000,"")</f>
        <v>0.20843152686841898</v>
      </c>
      <c r="CI4331">
        <f t="shared" si="541"/>
        <v>40.127273958305089</v>
      </c>
      <c r="CJ4331">
        <v>1</v>
      </c>
      <c r="CK4331">
        <f t="shared" si="542"/>
        <v>20.188288586496082</v>
      </c>
      <c r="CL4331" cm="1">
        <f t="array" ref="CL4331">IF(INDEX(AS:AS,ROW()-2)=0,CL4330,INDEX(AS:AS,ROW()-2))</f>
        <v>42.06</v>
      </c>
      <c r="CM4331" t="str">
        <f t="shared" si="543"/>
        <v>CIV</v>
      </c>
    </row>
    <row r="4332" spans="1:91" x14ac:dyDescent="0.3">
      <c r="A4332" s="1">
        <v>4327</v>
      </c>
      <c r="B4332" t="s">
        <v>287</v>
      </c>
      <c r="C4332">
        <v>6</v>
      </c>
      <c r="D4332">
        <v>30</v>
      </c>
      <c r="E4332">
        <v>27</v>
      </c>
      <c r="F4332" t="s">
        <v>80</v>
      </c>
      <c r="G4332" t="s">
        <v>88</v>
      </c>
      <c r="H4332">
        <v>45.87</v>
      </c>
      <c r="I4332">
        <v>0.88</v>
      </c>
      <c r="J4332">
        <v>45.57</v>
      </c>
      <c r="K4332">
        <v>1564</v>
      </c>
      <c r="L4332">
        <v>45.89</v>
      </c>
      <c r="M4332">
        <v>0.89</v>
      </c>
      <c r="N4332">
        <v>45.57</v>
      </c>
      <c r="O4332">
        <v>1568</v>
      </c>
      <c r="P4332">
        <v>1.35</v>
      </c>
      <c r="Q4332">
        <v>50.28</v>
      </c>
      <c r="R4332">
        <v>30.11</v>
      </c>
      <c r="S4332">
        <v>1.6708776595744681</v>
      </c>
      <c r="T4332">
        <v>7.41</v>
      </c>
      <c r="U4332">
        <v>0</v>
      </c>
      <c r="V4332">
        <v>0</v>
      </c>
      <c r="W4332">
        <v>0</v>
      </c>
      <c r="X4332">
        <v>0</v>
      </c>
      <c r="Y4332">
        <v>2.2000000000000002</v>
      </c>
      <c r="Z4332">
        <v>7.72</v>
      </c>
      <c r="AA4332">
        <v>19.75</v>
      </c>
      <c r="AB4332">
        <v>65.900000000000006</v>
      </c>
      <c r="AC4332">
        <v>1680</v>
      </c>
      <c r="AD4332">
        <v>37.79</v>
      </c>
      <c r="AE4332">
        <v>32.28</v>
      </c>
      <c r="AF4332">
        <v>11.86</v>
      </c>
      <c r="AG4332">
        <v>1570</v>
      </c>
      <c r="AI4332">
        <v>44.58</v>
      </c>
      <c r="AJ4332">
        <v>41.32</v>
      </c>
      <c r="AK4332">
        <v>4.51</v>
      </c>
      <c r="AL4332">
        <v>47.305</v>
      </c>
      <c r="AM4332">
        <v>6.31</v>
      </c>
      <c r="AN4332">
        <v>47.89</v>
      </c>
      <c r="AO4332">
        <v>45.09</v>
      </c>
      <c r="AP4332">
        <v>3.31</v>
      </c>
      <c r="AQ4332">
        <v>3.83</v>
      </c>
      <c r="AR4332">
        <v>4.12</v>
      </c>
      <c r="AS4332">
        <v>42.06</v>
      </c>
      <c r="AT4332">
        <v>0</v>
      </c>
      <c r="AU4332">
        <v>0</v>
      </c>
      <c r="AV4332">
        <v>5.6</v>
      </c>
      <c r="AW4332">
        <v>68.400000000000006</v>
      </c>
      <c r="AX4332">
        <v>92.8</v>
      </c>
      <c r="AY4332">
        <v>99.1</v>
      </c>
      <c r="AZ4332">
        <v>100</v>
      </c>
      <c r="BA4332">
        <v>86.199999999999989</v>
      </c>
      <c r="BB4332">
        <v>92.6</v>
      </c>
      <c r="BC4332">
        <v>12.251821564385461</v>
      </c>
      <c r="BD4332">
        <v>3.1922804593953601E-2</v>
      </c>
      <c r="BE4332">
        <v>6.8868938258119714</v>
      </c>
      <c r="BF4332">
        <v>5.9479596166656972</v>
      </c>
      <c r="BG4332">
        <v>120.78358177235491</v>
      </c>
      <c r="BH4332">
        <v>0</v>
      </c>
      <c r="BI4332">
        <v>71.892522643202696</v>
      </c>
      <c r="BJ4332">
        <v>0</v>
      </c>
      <c r="BK4332">
        <v>133.64289264992181</v>
      </c>
      <c r="BL4332">
        <v>5.9777340330043236</v>
      </c>
      <c r="BM4332">
        <v>172.45730099338309</v>
      </c>
      <c r="BN4332">
        <v>107.2855009868881</v>
      </c>
      <c r="BO4332">
        <v>107.5844566987812</v>
      </c>
      <c r="BP4332">
        <v>101.5545300015976</v>
      </c>
      <c r="BQ4332">
        <v>15.239371330145151</v>
      </c>
      <c r="BR4332">
        <v>42.76855930763908</v>
      </c>
      <c r="BS4332">
        <v>148.9754733896672</v>
      </c>
      <c r="BT4332">
        <v>777.56324144503219</v>
      </c>
      <c r="BU4332">
        <v>31.375036234089109</v>
      </c>
      <c r="BV4332">
        <v>639.79238096884035</v>
      </c>
      <c r="BW4332">
        <v>108.6142703536858</v>
      </c>
      <c r="BX4332">
        <v>4.7987464648052418</v>
      </c>
      <c r="BY4332">
        <v>9.7885856704504359</v>
      </c>
      <c r="BZ4332">
        <v>0.4275970642141167</v>
      </c>
      <c r="CA4332">
        <f t="shared" si="536"/>
        <v>6.9188166304059253</v>
      </c>
      <c r="CB4332" cm="1">
        <f t="array" ref="CB4332">IF(ISBLANK(INDEX(AC:AC,ROW())), "", INDEX(AC:AC,ROW())*(BI4332+BJ4332)/1000)</f>
        <v>120.77943804058053</v>
      </c>
      <c r="CC4332">
        <f t="shared" si="537"/>
        <v>120.78358177235491</v>
      </c>
      <c r="CD4332">
        <f t="shared" si="538"/>
        <v>1.10646571900644</v>
      </c>
      <c r="CE4332">
        <f t="shared" si="539"/>
        <v>10.908001879361782</v>
      </c>
      <c r="CF4332" cm="1">
        <f t="array" ref="CF4332">IFERROR(IF((BD4332+BE4332)*INDEX(H:H,ROW())*INDEX(K:K,ROW())/(BF4332*30*1000)&lt;0.5,"",(BD4332+BE4332)*INDEX(H:H,ROW())*INDEX(K:K,ROW())/(BF4332*30*1000)),"")</f>
        <v>2.7816856078952283</v>
      </c>
      <c r="CG4332">
        <f t="shared" si="540"/>
        <v>0.48547553401819732</v>
      </c>
      <c r="CH4332" cm="1">
        <f t="array" ref="CH4332">IFERROR((BD4332+BE4332)*INDEX(K:K,ROW())*INDEX(H:H,ROW())/BC4332/100000,"")</f>
        <v>0.40513209178910103</v>
      </c>
      <c r="CI4332">
        <f t="shared" si="541"/>
        <v>12.892483373003371</v>
      </c>
      <c r="CJ4332">
        <v>0</v>
      </c>
      <c r="CK4332">
        <f t="shared" si="542"/>
        <v>63.465113114715365</v>
      </c>
      <c r="CL4332" cm="1">
        <f t="array" ref="CL4332">IF(INDEX(AS:AS,ROW()-2)=0,CL4331,INDEX(AS:AS,ROW()-2))</f>
        <v>42.05</v>
      </c>
      <c r="CM4332" t="str">
        <f t="shared" si="543"/>
        <v>CIV</v>
      </c>
    </row>
    <row r="4333" spans="1:91" x14ac:dyDescent="0.3">
      <c r="A4333" s="1">
        <v>4328</v>
      </c>
      <c r="B4333" t="s">
        <v>287</v>
      </c>
      <c r="C4333">
        <v>6</v>
      </c>
      <c r="D4333">
        <v>30</v>
      </c>
      <c r="E4333">
        <v>27</v>
      </c>
      <c r="F4333" t="s">
        <v>89</v>
      </c>
      <c r="G4333" t="s">
        <v>90</v>
      </c>
      <c r="H4333">
        <v>48.19</v>
      </c>
      <c r="I4333">
        <v>0.91</v>
      </c>
      <c r="J4333">
        <v>47.53</v>
      </c>
      <c r="K4333">
        <v>1590</v>
      </c>
      <c r="L4333">
        <v>48.57</v>
      </c>
      <c r="M4333">
        <v>0.9</v>
      </c>
      <c r="N4333">
        <v>48.02</v>
      </c>
      <c r="O4333">
        <v>1594</v>
      </c>
      <c r="P4333">
        <v>1.32</v>
      </c>
      <c r="Q4333">
        <v>50.28</v>
      </c>
      <c r="R4333">
        <v>30.15</v>
      </c>
      <c r="S4333">
        <v>1.6708776595744681</v>
      </c>
      <c r="T4333">
        <v>7.41</v>
      </c>
      <c r="U4333">
        <v>0</v>
      </c>
      <c r="V4333">
        <v>0</v>
      </c>
      <c r="W4333">
        <v>0</v>
      </c>
      <c r="X4333">
        <v>0</v>
      </c>
      <c r="Y4333">
        <v>2.5</v>
      </c>
      <c r="Z4333">
        <v>7.72</v>
      </c>
      <c r="AA4333">
        <v>21.2</v>
      </c>
      <c r="AB4333">
        <v>65.900000000000006</v>
      </c>
      <c r="AC4333">
        <v>1684</v>
      </c>
      <c r="AD4333">
        <v>37.79</v>
      </c>
      <c r="AE4333">
        <v>32.28</v>
      </c>
      <c r="AF4333">
        <v>11.72</v>
      </c>
      <c r="AG4333">
        <v>1570</v>
      </c>
      <c r="AI4333">
        <v>44.58</v>
      </c>
      <c r="AJ4333">
        <v>41.32</v>
      </c>
      <c r="AK4333">
        <v>4.51</v>
      </c>
      <c r="AL4333">
        <v>47.305</v>
      </c>
      <c r="AM4333">
        <v>6.31</v>
      </c>
      <c r="AN4333">
        <v>47.89</v>
      </c>
      <c r="AO4333">
        <v>45.09</v>
      </c>
      <c r="AP4333">
        <v>3.31</v>
      </c>
      <c r="AQ4333">
        <v>3.83</v>
      </c>
      <c r="AR4333">
        <v>4.12</v>
      </c>
      <c r="AS4333">
        <v>42.06</v>
      </c>
      <c r="AT4333">
        <v>0</v>
      </c>
      <c r="AU4333">
        <v>0</v>
      </c>
      <c r="AV4333">
        <v>5.6</v>
      </c>
      <c r="AW4333">
        <v>68.400000000000006</v>
      </c>
      <c r="AX4333">
        <v>92.8</v>
      </c>
      <c r="AY4333">
        <v>99.1</v>
      </c>
      <c r="AZ4333">
        <v>100</v>
      </c>
      <c r="BA4333">
        <v>86.199999999999989</v>
      </c>
      <c r="BB4333">
        <v>92.6</v>
      </c>
      <c r="BC4333">
        <v>56.348818209839003</v>
      </c>
      <c r="BD4333">
        <v>3.4155948741030201E-2</v>
      </c>
      <c r="BE4333">
        <v>49.714589472541263</v>
      </c>
      <c r="BF4333">
        <v>45.659615842371409</v>
      </c>
      <c r="BG4333">
        <v>130.41910546923441</v>
      </c>
      <c r="BH4333">
        <v>0</v>
      </c>
      <c r="BI4333">
        <v>77.627597122278345</v>
      </c>
      <c r="BJ4333">
        <v>0</v>
      </c>
      <c r="BK4333">
        <v>577.18162582665354</v>
      </c>
      <c r="BL4333">
        <v>5.21065258428529</v>
      </c>
      <c r="BM4333">
        <v>190.8203633113458</v>
      </c>
      <c r="BN4333">
        <v>108.56652541880869</v>
      </c>
      <c r="BO4333">
        <v>106.3309527848262</v>
      </c>
      <c r="BP4333">
        <v>107.0412334910244</v>
      </c>
      <c r="BQ4333">
        <v>15.63186177677073</v>
      </c>
      <c r="BR4333">
        <v>58.186937086206662</v>
      </c>
      <c r="BS4333">
        <v>105.642404336553</v>
      </c>
      <c r="BT4333">
        <v>1913.7935416907981</v>
      </c>
      <c r="BU4333">
        <v>65.200828539328128</v>
      </c>
      <c r="BV4333">
        <v>842.50850467908606</v>
      </c>
      <c r="BW4333">
        <v>14.04830734557876</v>
      </c>
      <c r="BX4333">
        <v>13.01609561805523</v>
      </c>
      <c r="BY4333">
        <v>17.57084908227467</v>
      </c>
      <c r="BZ4333">
        <v>0.4268889316952485</v>
      </c>
      <c r="CA4333">
        <f t="shared" si="536"/>
        <v>49.748745421282294</v>
      </c>
      <c r="CB4333" cm="1">
        <f t="array" ref="CB4333">IF(ISBLANK(INDEX(AC:AC,ROW())), "", INDEX(AC:AC,ROW())*(BI4333+BJ4333)/1000)</f>
        <v>130.72487355391675</v>
      </c>
      <c r="CC4333">
        <f t="shared" si="537"/>
        <v>130.41910546923441</v>
      </c>
      <c r="CD4333">
        <f t="shared" si="538"/>
        <v>4.4255910493329482</v>
      </c>
      <c r="CE4333">
        <f t="shared" si="539"/>
        <v>10.243012083718776</v>
      </c>
      <c r="CF4333" cm="1">
        <f t="array" ref="CF4333">IFERROR(IF((BD4333+BE4333)*INDEX(H:H,ROW())*INDEX(K:K,ROW())/(BF4333*30*1000)&lt;0.5,"",(BD4333+BE4333)*INDEX(H:H,ROW())*INDEX(K:K,ROW())/(BF4333*30*1000)),"")</f>
        <v>2.782804363855885</v>
      </c>
      <c r="CG4333">
        <f t="shared" si="540"/>
        <v>0.81030298936063283</v>
      </c>
      <c r="CH4333" cm="1">
        <f t="array" ref="CH4333">IFERROR((BD4333+BE4333)*INDEX(K:K,ROW())*INDEX(H:H,ROW())/BC4333/100000,"")</f>
        <v>0.67647440845147144</v>
      </c>
      <c r="CI4333">
        <f t="shared" si="541"/>
        <v>99.00917783231256</v>
      </c>
      <c r="CJ4333">
        <v>1</v>
      </c>
      <c r="CK4333">
        <f t="shared" si="542"/>
        <v>33.963330598415865</v>
      </c>
      <c r="CL4333" cm="1">
        <f t="array" ref="CL4333">IF(INDEX(AS:AS,ROW()-2)=0,CL4332,INDEX(AS:AS,ROW()-2))</f>
        <v>42.29</v>
      </c>
      <c r="CM4333" t="str">
        <f t="shared" si="543"/>
        <v>CIV</v>
      </c>
    </row>
    <row r="4334" spans="1:91" x14ac:dyDescent="0.3">
      <c r="A4334" s="1">
        <v>4329</v>
      </c>
      <c r="B4334" t="s">
        <v>287</v>
      </c>
      <c r="C4334">
        <v>6</v>
      </c>
      <c r="D4334">
        <v>30</v>
      </c>
      <c r="E4334">
        <v>27</v>
      </c>
      <c r="F4334" t="s">
        <v>89</v>
      </c>
      <c r="G4334" t="s">
        <v>91</v>
      </c>
      <c r="H4334">
        <v>45.87</v>
      </c>
      <c r="I4334">
        <v>0.88</v>
      </c>
      <c r="J4334">
        <v>45.57</v>
      </c>
      <c r="K4334">
        <v>1564</v>
      </c>
      <c r="L4334">
        <v>45.89</v>
      </c>
      <c r="M4334">
        <v>0.89</v>
      </c>
      <c r="N4334">
        <v>45.57</v>
      </c>
      <c r="O4334">
        <v>1568</v>
      </c>
      <c r="P4334">
        <v>1.35</v>
      </c>
      <c r="Q4334">
        <v>50.28</v>
      </c>
      <c r="R4334">
        <v>30.11</v>
      </c>
      <c r="S4334">
        <v>1.6708776595744681</v>
      </c>
      <c r="T4334">
        <v>7.41</v>
      </c>
      <c r="U4334">
        <v>0</v>
      </c>
      <c r="V4334">
        <v>0</v>
      </c>
      <c r="W4334">
        <v>0</v>
      </c>
      <c r="X4334">
        <v>0</v>
      </c>
      <c r="Y4334">
        <v>2.2000000000000002</v>
      </c>
      <c r="Z4334">
        <v>7.72</v>
      </c>
      <c r="AA4334">
        <v>19.75</v>
      </c>
      <c r="AB4334">
        <v>65.900000000000006</v>
      </c>
      <c r="AC4334">
        <v>1688</v>
      </c>
      <c r="AD4334">
        <v>37.92</v>
      </c>
      <c r="AE4334">
        <v>32.61</v>
      </c>
      <c r="AF4334">
        <v>11.55</v>
      </c>
      <c r="AG4334">
        <v>1570</v>
      </c>
      <c r="AI4334">
        <v>44.58</v>
      </c>
      <c r="AJ4334">
        <v>41.29</v>
      </c>
      <c r="AK4334">
        <v>4.2300000000000004</v>
      </c>
      <c r="AL4334">
        <v>47.52</v>
      </c>
      <c r="AM4334">
        <v>6.38</v>
      </c>
      <c r="AN4334">
        <v>48.12</v>
      </c>
      <c r="AO4334">
        <v>45.31</v>
      </c>
      <c r="AP4334">
        <v>3.72</v>
      </c>
      <c r="AQ4334">
        <v>3.83</v>
      </c>
      <c r="AR4334">
        <v>3.86</v>
      </c>
      <c r="AS4334">
        <v>41.92</v>
      </c>
      <c r="AT4334">
        <v>0</v>
      </c>
      <c r="AU4334">
        <v>0</v>
      </c>
      <c r="AV4334">
        <v>5</v>
      </c>
      <c r="AW4334">
        <v>65.900000000000006</v>
      </c>
      <c r="AX4334">
        <v>92.7</v>
      </c>
      <c r="AY4334">
        <v>97.5</v>
      </c>
      <c r="AZ4334">
        <v>100</v>
      </c>
      <c r="BA4334">
        <v>87.7</v>
      </c>
      <c r="BB4334">
        <v>92.5</v>
      </c>
      <c r="BC4334">
        <v>98.476962005983822</v>
      </c>
      <c r="BD4334">
        <v>3.6799064670517898E-2</v>
      </c>
      <c r="BE4334">
        <v>36.483322084262852</v>
      </c>
      <c r="BF4334">
        <v>30.489975342812901</v>
      </c>
      <c r="BG4334">
        <v>128.57104579066731</v>
      </c>
      <c r="BH4334">
        <v>0</v>
      </c>
      <c r="BI4334">
        <v>76.528772727176374</v>
      </c>
      <c r="BJ4334">
        <v>0</v>
      </c>
      <c r="BK4334">
        <v>623.47720319785549</v>
      </c>
      <c r="BL4334">
        <v>5.2257324658323894</v>
      </c>
      <c r="BM4334">
        <v>204.328950186063</v>
      </c>
      <c r="BN4334">
        <v>109.192253614184</v>
      </c>
      <c r="BO4334">
        <v>106.3107112813808</v>
      </c>
      <c r="BP4334">
        <v>107.2809264497542</v>
      </c>
      <c r="BQ4334">
        <v>21.225062474730091</v>
      </c>
      <c r="BR4334">
        <v>46.33139151180302</v>
      </c>
      <c r="BS4334">
        <v>95.801682022143922</v>
      </c>
      <c r="BT4334">
        <v>1881.018134023401</v>
      </c>
      <c r="BU4334">
        <v>116.2998195818172</v>
      </c>
      <c r="BV4334">
        <v>852.45863655558469</v>
      </c>
      <c r="BW4334">
        <v>43.336442937980131</v>
      </c>
      <c r="BX4334">
        <v>10.778941447356461</v>
      </c>
      <c r="BY4334">
        <v>12.468267349179589</v>
      </c>
      <c r="BZ4334">
        <v>0.43064774881808621</v>
      </c>
      <c r="CA4334">
        <f t="shared" si="536"/>
        <v>36.52012114893337</v>
      </c>
      <c r="CB4334" cm="1">
        <f t="array" ref="CB4334">IF(ISBLANK(INDEX(AC:AC,ROW())), "", INDEX(AC:AC,ROW())*(BI4334+BJ4334)/1000)</f>
        <v>129.18056836347372</v>
      </c>
      <c r="CC4334">
        <f t="shared" si="537"/>
        <v>128.57104579066731</v>
      </c>
      <c r="CD4334">
        <f t="shared" si="538"/>
        <v>4.8492815731853707</v>
      </c>
      <c r="CE4334">
        <f t="shared" si="539"/>
        <v>6.331198592011507</v>
      </c>
      <c r="CF4334" cm="1">
        <f t="array" ref="CF4334">IFERROR(IF((BD4334+BE4334)*INDEX(H:H,ROW())*INDEX(K:K,ROW())/(BF4334*30*1000)&lt;0.5,"",(BD4334+BE4334)*INDEX(H:H,ROW())*INDEX(K:K,ROW())/(BF4334*30*1000)),"")</f>
        <v>2.8643057217432202</v>
      </c>
      <c r="CG4334">
        <f t="shared" si="540"/>
        <v>0.30961531226928202</v>
      </c>
      <c r="CH4334" cm="1">
        <f t="array" ref="CH4334">IFERROR((BD4334+BE4334)*INDEX(K:K,ROW())*INDEX(H:H,ROW())/BC4334/100000,"")</f>
        <v>0.26604987314166556</v>
      </c>
      <c r="CI4334">
        <f t="shared" si="541"/>
        <v>68.051385062515877</v>
      </c>
      <c r="CJ4334">
        <v>1</v>
      </c>
      <c r="CK4334">
        <f t="shared" si="542"/>
        <v>19.101098324998119</v>
      </c>
      <c r="CL4334" cm="1">
        <f t="array" ref="CL4334">IF(INDEX(AS:AS,ROW()-2)=0,CL4333,INDEX(AS:AS,ROW()-2))</f>
        <v>42.06</v>
      </c>
      <c r="CM4334" t="str">
        <f t="shared" si="543"/>
        <v>CIV</v>
      </c>
    </row>
    <row r="4335" spans="1:91" x14ac:dyDescent="0.3">
      <c r="A4335" s="1">
        <v>4330</v>
      </c>
      <c r="B4335" t="s">
        <v>287</v>
      </c>
      <c r="C4335">
        <v>6</v>
      </c>
      <c r="D4335">
        <v>30</v>
      </c>
      <c r="E4335">
        <v>27</v>
      </c>
      <c r="F4335" t="s">
        <v>89</v>
      </c>
      <c r="G4335" t="s">
        <v>92</v>
      </c>
      <c r="H4335">
        <v>45.87</v>
      </c>
      <c r="I4335">
        <v>0.88</v>
      </c>
      <c r="J4335">
        <v>45.57</v>
      </c>
      <c r="K4335">
        <v>1564</v>
      </c>
      <c r="L4335">
        <v>45.89</v>
      </c>
      <c r="M4335">
        <v>0.89</v>
      </c>
      <c r="N4335">
        <v>45.57</v>
      </c>
      <c r="O4335">
        <v>1568</v>
      </c>
      <c r="P4335">
        <v>1.35</v>
      </c>
      <c r="Q4335">
        <v>50.28</v>
      </c>
      <c r="R4335">
        <v>30.11</v>
      </c>
      <c r="S4335">
        <v>1.6708776595744681</v>
      </c>
      <c r="T4335">
        <v>7.41</v>
      </c>
      <c r="U4335">
        <v>0</v>
      </c>
      <c r="V4335">
        <v>0</v>
      </c>
      <c r="W4335">
        <v>0</v>
      </c>
      <c r="X4335">
        <v>0</v>
      </c>
      <c r="Y4335">
        <v>2.2000000000000002</v>
      </c>
      <c r="Z4335">
        <v>7.72</v>
      </c>
      <c r="AA4335">
        <v>19.75</v>
      </c>
      <c r="AB4335">
        <v>65.900000000000006</v>
      </c>
      <c r="AC4335">
        <v>1690</v>
      </c>
      <c r="AD4335">
        <v>37.79</v>
      </c>
      <c r="AE4335">
        <v>32.28</v>
      </c>
      <c r="AF4335">
        <v>11.43</v>
      </c>
      <c r="AG4335">
        <v>1570</v>
      </c>
      <c r="AI4335">
        <v>44.58</v>
      </c>
      <c r="AJ4335">
        <v>41.32</v>
      </c>
      <c r="AK4335">
        <v>4.51</v>
      </c>
      <c r="AL4335">
        <v>47.305</v>
      </c>
      <c r="AM4335">
        <v>6.31</v>
      </c>
      <c r="AN4335">
        <v>47.89</v>
      </c>
      <c r="AO4335">
        <v>45.09</v>
      </c>
      <c r="AP4335">
        <v>3.31</v>
      </c>
      <c r="AQ4335">
        <v>3.83</v>
      </c>
      <c r="AR4335">
        <v>4.12</v>
      </c>
      <c r="AS4335">
        <v>41.76</v>
      </c>
      <c r="AT4335">
        <v>0</v>
      </c>
      <c r="AU4335">
        <v>0</v>
      </c>
      <c r="AV4335">
        <v>4.5999999999999996</v>
      </c>
      <c r="AW4335">
        <v>68.599999999999994</v>
      </c>
      <c r="AX4335">
        <v>89.9</v>
      </c>
      <c r="AY4335">
        <v>99.7</v>
      </c>
      <c r="AZ4335">
        <v>100</v>
      </c>
      <c r="BA4335">
        <v>85.300000000000011</v>
      </c>
      <c r="BB4335">
        <v>95.100000000000009</v>
      </c>
      <c r="BC4335">
        <v>83.245158524048861</v>
      </c>
      <c r="BD4335">
        <v>3.5868743185492102E-2</v>
      </c>
      <c r="BE4335">
        <v>50.617409461903783</v>
      </c>
      <c r="BF4335">
        <v>46.033882763342703</v>
      </c>
      <c r="BG4335">
        <v>144.70090439167689</v>
      </c>
      <c r="BH4335">
        <v>0</v>
      </c>
      <c r="BI4335">
        <v>86.132168940676635</v>
      </c>
      <c r="BJ4335">
        <v>0</v>
      </c>
      <c r="BK4335">
        <v>578.627883885963</v>
      </c>
      <c r="BL4335">
        <v>5.5241063731687889</v>
      </c>
      <c r="BM4335">
        <v>207.12090689861279</v>
      </c>
      <c r="BN4335">
        <v>108.41877772693999</v>
      </c>
      <c r="BO4335">
        <v>106.4580129944394</v>
      </c>
      <c r="BP4335">
        <v>107.2421113373902</v>
      </c>
      <c r="BQ4335">
        <v>17.370843818258209</v>
      </c>
      <c r="BR4335">
        <v>49.714682431181693</v>
      </c>
      <c r="BS4335">
        <v>94.701147100208274</v>
      </c>
      <c r="BT4335">
        <v>1774.345450640868</v>
      </c>
      <c r="BU4335">
        <v>119.7847409960455</v>
      </c>
      <c r="BV4335">
        <v>856.62559789676823</v>
      </c>
      <c r="BW4335">
        <v>15.7730504731833</v>
      </c>
      <c r="BX4335">
        <v>11.788065557455379</v>
      </c>
      <c r="BY4335">
        <v>17.200662508938311</v>
      </c>
      <c r="BZ4335">
        <v>0.43353273443329149</v>
      </c>
      <c r="CA4335">
        <f t="shared" si="536"/>
        <v>50.653278205089272</v>
      </c>
      <c r="CB4335" cm="1">
        <f t="array" ref="CB4335">IF(ISBLANK(INDEX(AC:AC,ROW())), "", INDEX(AC:AC,ROW())*(BI4335+BJ4335)/1000)</f>
        <v>145.56336550974351</v>
      </c>
      <c r="CC4335">
        <f t="shared" si="537"/>
        <v>144.70090439167689</v>
      </c>
      <c r="CD4335">
        <f t="shared" si="538"/>
        <v>3.9987855384768789</v>
      </c>
      <c r="CE4335">
        <f t="shared" si="539"/>
        <v>6.950889326720449</v>
      </c>
      <c r="CF4335" cm="1">
        <f t="array" ref="CF4335">IFERROR(IF((BD4335+BE4335)*INDEX(H:H,ROW())*INDEX(K:K,ROW())/(BF4335*30*1000)&lt;0.5,"",(BD4335+BE4335)*INDEX(H:H,ROW())*INDEX(K:K,ROW())/(BF4335*30*1000)),"")</f>
        <v>2.6313231360068254</v>
      </c>
      <c r="CG4335">
        <f t="shared" si="540"/>
        <v>0.55299171242546052</v>
      </c>
      <c r="CH4335" cm="1">
        <f t="array" ref="CH4335">IFERROR((BD4335+BE4335)*INDEX(K:K,ROW())*INDEX(H:H,ROW())/BC4335/100000,"")</f>
        <v>0.43652996607754418</v>
      </c>
      <c r="CI4335">
        <f t="shared" si="541"/>
        <v>94.387029160059313</v>
      </c>
      <c r="CJ4335">
        <v>1</v>
      </c>
      <c r="CK4335">
        <f t="shared" si="542"/>
        <v>21.314698441330659</v>
      </c>
      <c r="CL4335" cm="1">
        <f t="array" ref="CL4335">IF(INDEX(AS:AS,ROW()-2)=0,CL4334,INDEX(AS:AS,ROW()-2))</f>
        <v>42.06</v>
      </c>
      <c r="CM4335" t="str">
        <f t="shared" si="543"/>
        <v>CIV</v>
      </c>
    </row>
    <row r="4336" spans="1:91" x14ac:dyDescent="0.3">
      <c r="A4336" s="1">
        <v>4331</v>
      </c>
      <c r="B4336" t="s">
        <v>287</v>
      </c>
      <c r="C4336">
        <v>6</v>
      </c>
      <c r="D4336">
        <v>30</v>
      </c>
      <c r="E4336">
        <v>27</v>
      </c>
      <c r="F4336" t="s">
        <v>89</v>
      </c>
      <c r="G4336" t="s">
        <v>93</v>
      </c>
      <c r="H4336">
        <v>45.87</v>
      </c>
      <c r="I4336">
        <v>0.88</v>
      </c>
      <c r="J4336">
        <v>45.57</v>
      </c>
      <c r="K4336">
        <v>1594</v>
      </c>
      <c r="L4336">
        <v>45.89</v>
      </c>
      <c r="M4336">
        <v>0.89</v>
      </c>
      <c r="N4336">
        <v>45.57</v>
      </c>
      <c r="O4336">
        <v>1568</v>
      </c>
      <c r="P4336">
        <v>1.35</v>
      </c>
      <c r="Q4336">
        <v>50.28</v>
      </c>
      <c r="R4336">
        <v>30.11</v>
      </c>
      <c r="S4336">
        <v>1.6708776595744681</v>
      </c>
      <c r="T4336">
        <v>7.41</v>
      </c>
      <c r="U4336">
        <v>0</v>
      </c>
      <c r="V4336">
        <v>0</v>
      </c>
      <c r="W4336">
        <v>0</v>
      </c>
      <c r="X4336">
        <v>0</v>
      </c>
      <c r="Y4336">
        <v>2.2000000000000002</v>
      </c>
      <c r="Z4336">
        <v>7.72</v>
      </c>
      <c r="AA4336">
        <v>19.75</v>
      </c>
      <c r="AB4336">
        <v>65.900000000000006</v>
      </c>
      <c r="AC4336">
        <v>1692</v>
      </c>
      <c r="AD4336">
        <v>37.79</v>
      </c>
      <c r="AE4336">
        <v>32.47</v>
      </c>
      <c r="AF4336">
        <v>11.51</v>
      </c>
      <c r="AG4336">
        <v>1570</v>
      </c>
      <c r="AI4336">
        <v>44.58</v>
      </c>
      <c r="AJ4336">
        <v>41.32</v>
      </c>
      <c r="AK4336">
        <v>3.87</v>
      </c>
      <c r="AL4336">
        <v>47.305</v>
      </c>
      <c r="AM4336">
        <v>6.34</v>
      </c>
      <c r="AN4336">
        <v>47.89</v>
      </c>
      <c r="AO4336">
        <v>45.09</v>
      </c>
      <c r="AP4336">
        <v>3.69</v>
      </c>
      <c r="AQ4336">
        <v>3.53</v>
      </c>
      <c r="AR4336">
        <v>4.12</v>
      </c>
      <c r="AS4336">
        <v>41.43</v>
      </c>
      <c r="AT4336">
        <v>0</v>
      </c>
      <c r="AU4336">
        <v>0</v>
      </c>
      <c r="AV4336">
        <v>3.9</v>
      </c>
      <c r="AW4336">
        <v>67.5</v>
      </c>
      <c r="AX4336">
        <v>89</v>
      </c>
      <c r="AY4336">
        <v>98</v>
      </c>
      <c r="AZ4336">
        <v>100</v>
      </c>
      <c r="BA4336">
        <v>85.1</v>
      </c>
      <c r="BB4336">
        <v>94.1</v>
      </c>
      <c r="BC4336">
        <v>77.080087961467541</v>
      </c>
      <c r="BD4336">
        <v>3.2386008064267502E-2</v>
      </c>
      <c r="BE4336">
        <v>30.514720525052361</v>
      </c>
      <c r="BF4336">
        <v>25.557567709815299</v>
      </c>
      <c r="BG4336">
        <v>137.00272343173131</v>
      </c>
      <c r="BH4336">
        <v>0</v>
      </c>
      <c r="BI4336">
        <v>81.54844568940257</v>
      </c>
      <c r="BJ4336">
        <v>0</v>
      </c>
      <c r="BK4336">
        <v>639.12103526990916</v>
      </c>
      <c r="BL4336">
        <v>5.838737519090583</v>
      </c>
      <c r="BM4336">
        <v>207.36568087969329</v>
      </c>
      <c r="BN4336">
        <v>109.3151249456632</v>
      </c>
      <c r="BO4336">
        <v>105.7007249737803</v>
      </c>
      <c r="BP4336">
        <v>108.5203577752991</v>
      </c>
      <c r="BQ4336">
        <v>16.792888330364349</v>
      </c>
      <c r="BR4336">
        <v>47.08217825205459</v>
      </c>
      <c r="BS4336">
        <v>91.365078282232915</v>
      </c>
      <c r="BT4336">
        <v>1733.9063618400951</v>
      </c>
      <c r="BU4336">
        <v>120.42355742955939</v>
      </c>
      <c r="BV4336">
        <v>849.73284602797492</v>
      </c>
      <c r="BW4336">
        <v>59.8052499320682</v>
      </c>
      <c r="BX4336">
        <v>9.4989127442164527</v>
      </c>
      <c r="BY4336">
        <v>13.96028373936476</v>
      </c>
      <c r="BZ4336">
        <v>0.43440736356756771</v>
      </c>
      <c r="CA4336">
        <f t="shared" si="536"/>
        <v>30.547106533116629</v>
      </c>
      <c r="CB4336" cm="1">
        <f t="array" ref="CB4336">IF(ISBLANK(INDEX(AC:AC,ROW())), "", INDEX(AC:AC,ROW())*(BI4336+BJ4336)/1000)</f>
        <v>137.97997010646915</v>
      </c>
      <c r="CC4336">
        <f t="shared" si="537"/>
        <v>137.00272343173131</v>
      </c>
      <c r="CD4336">
        <f t="shared" si="538"/>
        <v>4.6650243094502004</v>
      </c>
      <c r="CE4336">
        <f t="shared" si="539"/>
        <v>8.2916490130292377</v>
      </c>
      <c r="CF4336" cm="1">
        <f t="array" ref="CF4336">IFERROR(IF((BD4336+BE4336)*INDEX(H:H,ROW())*INDEX(K:K,ROW())/(BF4336*30*1000)&lt;0.5,"",(BD4336+BE4336)*INDEX(H:H,ROW())*INDEX(K:K,ROW())/(BF4336*30*1000)),"")</f>
        <v>2.9130394219278295</v>
      </c>
      <c r="CG4336">
        <f t="shared" si="540"/>
        <v>0.33157159502194089</v>
      </c>
      <c r="CH4336" cm="1">
        <f t="array" ref="CH4336">IFERROR((BD4336+BE4336)*INDEX(K:K,ROW())*INDEX(H:H,ROW())/BC4336/100000,"")</f>
        <v>0.28976433824712089</v>
      </c>
      <c r="CI4336">
        <f t="shared" si="541"/>
        <v>58.013144623855865</v>
      </c>
      <c r="CJ4336">
        <v>1</v>
      </c>
      <c r="CK4336">
        <f t="shared" si="542"/>
        <v>22.494867451460067</v>
      </c>
      <c r="CL4336" cm="1">
        <f t="array" ref="CL4336">IF(INDEX(AS:AS,ROW()-2)=0,CL4335,INDEX(AS:AS,ROW()-2))</f>
        <v>41.92</v>
      </c>
      <c r="CM4336" t="str">
        <f t="shared" si="543"/>
        <v>CIV</v>
      </c>
    </row>
    <row r="4337" spans="1:91" x14ac:dyDescent="0.3">
      <c r="A4337" s="1">
        <v>4332</v>
      </c>
      <c r="B4337" t="s">
        <v>287</v>
      </c>
      <c r="C4337">
        <v>6</v>
      </c>
      <c r="D4337">
        <v>30</v>
      </c>
      <c r="E4337">
        <v>27</v>
      </c>
      <c r="F4337" t="s">
        <v>89</v>
      </c>
      <c r="G4337" t="s">
        <v>94</v>
      </c>
      <c r="H4337">
        <v>45.87</v>
      </c>
      <c r="I4337">
        <v>0.88</v>
      </c>
      <c r="J4337">
        <v>45.57</v>
      </c>
      <c r="K4337">
        <v>1564</v>
      </c>
      <c r="L4337">
        <v>45.89</v>
      </c>
      <c r="M4337">
        <v>0.89</v>
      </c>
      <c r="N4337">
        <v>45.57</v>
      </c>
      <c r="O4337">
        <v>1568</v>
      </c>
      <c r="P4337">
        <v>1.35</v>
      </c>
      <c r="Q4337">
        <v>50.28</v>
      </c>
      <c r="R4337">
        <v>30.11</v>
      </c>
      <c r="S4337">
        <v>1.6708776595744681</v>
      </c>
      <c r="T4337">
        <v>7.41</v>
      </c>
      <c r="U4337">
        <v>0</v>
      </c>
      <c r="V4337">
        <v>0</v>
      </c>
      <c r="W4337">
        <v>0</v>
      </c>
      <c r="X4337">
        <v>0</v>
      </c>
      <c r="Y4337">
        <v>2.2000000000000002</v>
      </c>
      <c r="Z4337">
        <v>7.72</v>
      </c>
      <c r="AA4337">
        <v>19.75</v>
      </c>
      <c r="AB4337">
        <v>65.900000000000006</v>
      </c>
      <c r="AC4337">
        <v>1688</v>
      </c>
      <c r="AD4337">
        <v>37.79</v>
      </c>
      <c r="AE4337">
        <v>32.28</v>
      </c>
      <c r="AF4337">
        <v>11.56</v>
      </c>
      <c r="AG4337">
        <v>1570</v>
      </c>
      <c r="AI4337">
        <v>44.58</v>
      </c>
      <c r="AJ4337">
        <v>41.32</v>
      </c>
      <c r="AK4337">
        <v>4.51</v>
      </c>
      <c r="AL4337">
        <v>47.305</v>
      </c>
      <c r="AM4337">
        <v>6.31</v>
      </c>
      <c r="AN4337">
        <v>47.89</v>
      </c>
      <c r="AO4337">
        <v>45.09</v>
      </c>
      <c r="AP4337">
        <v>3.31</v>
      </c>
      <c r="AQ4337">
        <v>3.83</v>
      </c>
      <c r="AR4337">
        <v>4.12</v>
      </c>
      <c r="AS4337">
        <v>41.27</v>
      </c>
      <c r="AT4337">
        <v>0</v>
      </c>
      <c r="AU4337">
        <v>0</v>
      </c>
      <c r="AV4337">
        <v>3</v>
      </c>
      <c r="AW4337">
        <v>66.400000000000006</v>
      </c>
      <c r="AX4337">
        <v>89.4</v>
      </c>
      <c r="AY4337">
        <v>99.4</v>
      </c>
      <c r="AZ4337">
        <v>100</v>
      </c>
      <c r="BA4337">
        <v>86.4</v>
      </c>
      <c r="BB4337">
        <v>96.4</v>
      </c>
      <c r="BC4337">
        <v>97.85187491046274</v>
      </c>
      <c r="BD4337">
        <v>3.03206643343308E-2</v>
      </c>
      <c r="BE4337">
        <v>50.904182707848278</v>
      </c>
      <c r="BF4337">
        <v>45.971694387775322</v>
      </c>
      <c r="BG4337">
        <v>149.42130066218931</v>
      </c>
      <c r="BH4337">
        <v>0</v>
      </c>
      <c r="BI4337">
        <v>88.941100003789273</v>
      </c>
      <c r="BJ4337">
        <v>0</v>
      </c>
      <c r="BK4337">
        <v>533.76675247577225</v>
      </c>
      <c r="BL4337">
        <v>5.7656970580207956</v>
      </c>
      <c r="BM4337">
        <v>205.06992950222559</v>
      </c>
      <c r="BN4337">
        <v>108.54329181510781</v>
      </c>
      <c r="BO4337">
        <v>106.382578556149</v>
      </c>
      <c r="BP4337">
        <v>107.3786222870734</v>
      </c>
      <c r="BQ4337">
        <v>27.237816045477519</v>
      </c>
      <c r="BR4337">
        <v>47.043578010070519</v>
      </c>
      <c r="BS4337">
        <v>95.636488255620122</v>
      </c>
      <c r="BT4337">
        <v>1847.940784822543</v>
      </c>
      <c r="BU4337">
        <v>119.9991448314279</v>
      </c>
      <c r="BV4337">
        <v>854.9894339848662</v>
      </c>
      <c r="BW4337">
        <v>14.97044782847088</v>
      </c>
      <c r="BX4337">
        <v>11.09903330835875</v>
      </c>
      <c r="BY4337">
        <v>14.14782515842959</v>
      </c>
      <c r="BZ4337">
        <v>0.43564832526600589</v>
      </c>
      <c r="CA4337">
        <f t="shared" si="536"/>
        <v>50.934503372182611</v>
      </c>
      <c r="CB4337" cm="1">
        <f t="array" ref="CB4337">IF(ISBLANK(INDEX(AC:AC,ROW())), "", INDEX(AC:AC,ROW())*(BI4337+BJ4337)/1000)</f>
        <v>150.13257680639632</v>
      </c>
      <c r="CC4337">
        <f t="shared" si="537"/>
        <v>149.42130066218931</v>
      </c>
      <c r="CD4337">
        <f t="shared" si="538"/>
        <v>3.5722266511553702</v>
      </c>
      <c r="CE4337">
        <f t="shared" si="539"/>
        <v>5.4548444060390677</v>
      </c>
      <c r="CF4337" cm="1">
        <f t="array" ref="CF4337">IFERROR(IF((BD4337+BE4337)*INDEX(H:H,ROW())*INDEX(K:K,ROW())/(BF4337*30*1000)&lt;0.5,"",(BD4337+BE4337)*INDEX(H:H,ROW())*INDEX(K:K,ROW())/(BF4337*30*1000)),"")</f>
        <v>2.6495114410766321</v>
      </c>
      <c r="CG4337">
        <f t="shared" si="540"/>
        <v>0.46980902951364739</v>
      </c>
      <c r="CH4337" cm="1">
        <f t="array" ref="CH4337">IFERROR((BD4337+BE4337)*INDEX(K:K,ROW())*INDEX(H:H,ROW())/BC4337/100000,"")</f>
        <v>0.37342931964525533</v>
      </c>
      <c r="CI4337">
        <f t="shared" si="541"/>
        <v>94.911062529420093</v>
      </c>
      <c r="CJ4337">
        <v>1</v>
      </c>
      <c r="CK4337">
        <f t="shared" si="542"/>
        <v>18.885083055521026</v>
      </c>
      <c r="CL4337" cm="1">
        <f t="array" ref="CL4337">IF(INDEX(AS:AS,ROW()-2)=0,CL4336,INDEX(AS:AS,ROW()-2))</f>
        <v>41.76</v>
      </c>
      <c r="CM4337" t="str">
        <f t="shared" si="543"/>
        <v>CIV</v>
      </c>
    </row>
    <row r="4338" spans="1:91" x14ac:dyDescent="0.3">
      <c r="A4338" s="1">
        <v>4333</v>
      </c>
      <c r="B4338" t="s">
        <v>287</v>
      </c>
      <c r="C4338">
        <v>6</v>
      </c>
      <c r="D4338">
        <v>30</v>
      </c>
      <c r="E4338">
        <v>27</v>
      </c>
      <c r="F4338" t="s">
        <v>89</v>
      </c>
      <c r="G4338" t="s">
        <v>95</v>
      </c>
      <c r="H4338">
        <v>48.25</v>
      </c>
      <c r="I4338">
        <v>0.9</v>
      </c>
      <c r="J4338">
        <v>48.02</v>
      </c>
      <c r="K4338">
        <v>1592</v>
      </c>
      <c r="L4338">
        <v>45.89</v>
      </c>
      <c r="M4338">
        <v>0.89</v>
      </c>
      <c r="N4338">
        <v>45.57</v>
      </c>
      <c r="O4338">
        <v>1568</v>
      </c>
      <c r="P4338">
        <v>1.35</v>
      </c>
      <c r="Q4338">
        <v>50.28</v>
      </c>
      <c r="R4338">
        <v>30.11</v>
      </c>
      <c r="S4338">
        <v>1.6708776595744681</v>
      </c>
      <c r="T4338">
        <v>7.41</v>
      </c>
      <c r="U4338">
        <v>0</v>
      </c>
      <c r="V4338">
        <v>0</v>
      </c>
      <c r="W4338">
        <v>0</v>
      </c>
      <c r="X4338">
        <v>0</v>
      </c>
      <c r="Y4338">
        <v>2.2000000000000002</v>
      </c>
      <c r="Z4338">
        <v>7.72</v>
      </c>
      <c r="AA4338">
        <v>19.75</v>
      </c>
      <c r="AB4338">
        <v>65.900000000000006</v>
      </c>
      <c r="AC4338">
        <v>1690</v>
      </c>
      <c r="AD4338">
        <v>37.79</v>
      </c>
      <c r="AE4338">
        <v>32.53</v>
      </c>
      <c r="AF4338">
        <v>11.36</v>
      </c>
      <c r="AG4338">
        <v>1570</v>
      </c>
      <c r="AI4338">
        <v>44.58</v>
      </c>
      <c r="AJ4338">
        <v>41.32</v>
      </c>
      <c r="AK4338">
        <v>4.0999999999999996</v>
      </c>
      <c r="AL4338">
        <v>47.305</v>
      </c>
      <c r="AM4338">
        <v>6.37</v>
      </c>
      <c r="AN4338">
        <v>47.89</v>
      </c>
      <c r="AO4338">
        <v>45.09</v>
      </c>
      <c r="AP4338">
        <v>3.73</v>
      </c>
      <c r="AQ4338">
        <v>3.83</v>
      </c>
      <c r="AR4338">
        <v>3.9</v>
      </c>
      <c r="AS4338">
        <v>41.38</v>
      </c>
      <c r="AT4338">
        <v>0</v>
      </c>
      <c r="AU4338">
        <v>0</v>
      </c>
      <c r="AV4338">
        <v>2.6</v>
      </c>
      <c r="AW4338">
        <v>65.8</v>
      </c>
      <c r="AX4338">
        <v>89.1</v>
      </c>
      <c r="AY4338">
        <v>99.6</v>
      </c>
      <c r="AZ4338">
        <v>100</v>
      </c>
      <c r="BA4338">
        <v>86.5</v>
      </c>
      <c r="BB4338">
        <v>97</v>
      </c>
      <c r="BC4338">
        <v>69.083474517326451</v>
      </c>
      <c r="BD4338">
        <v>2.5308465221192501E-2</v>
      </c>
      <c r="BE4338">
        <v>34.814894332206791</v>
      </c>
      <c r="BF4338">
        <v>29.3608260402608</v>
      </c>
      <c r="BG4338">
        <v>132.98408701220981</v>
      </c>
      <c r="BH4338">
        <v>0</v>
      </c>
      <c r="BI4338">
        <v>79.150329808144406</v>
      </c>
      <c r="BJ4338">
        <v>0</v>
      </c>
      <c r="BK4338">
        <v>575.8611651521868</v>
      </c>
      <c r="BL4338">
        <v>5.8142735747778582</v>
      </c>
      <c r="BM4338">
        <v>204.6207748940239</v>
      </c>
      <c r="BN4338">
        <v>109.4795950242697</v>
      </c>
      <c r="BO4338">
        <v>106.99460419294169</v>
      </c>
      <c r="BP4338">
        <v>108.3018862715828</v>
      </c>
      <c r="BQ4338">
        <v>17.852208789709032</v>
      </c>
      <c r="BR4338">
        <v>43.643443960295599</v>
      </c>
      <c r="BS4338">
        <v>92.256552175433484</v>
      </c>
      <c r="BT4338">
        <v>1676.0495408199199</v>
      </c>
      <c r="BU4338">
        <v>119.9427414658654</v>
      </c>
      <c r="BV4338">
        <v>842.65960710466288</v>
      </c>
      <c r="BW4338">
        <v>51.130800857339501</v>
      </c>
      <c r="BX4338">
        <v>9.4202668127111835</v>
      </c>
      <c r="BY4338">
        <v>17.292176313669199</v>
      </c>
      <c r="BZ4338">
        <v>0.43771366847251941</v>
      </c>
      <c r="CA4338">
        <f t="shared" si="536"/>
        <v>34.840202797427985</v>
      </c>
      <c r="CB4338" cm="1">
        <f t="array" ref="CB4338">IF(ISBLANK(INDEX(AC:AC,ROW())), "", INDEX(AC:AC,ROW())*(BI4338+BJ4338)/1000)</f>
        <v>133.76405737576403</v>
      </c>
      <c r="CC4338">
        <f t="shared" si="537"/>
        <v>132.98408701220981</v>
      </c>
      <c r="CD4338">
        <f t="shared" si="538"/>
        <v>4.3303013021348535</v>
      </c>
      <c r="CE4338">
        <f t="shared" si="539"/>
        <v>8.3357296252920552</v>
      </c>
      <c r="CF4338" cm="1">
        <f t="array" ref="CF4338">IFERROR(IF((BD4338+BE4338)*INDEX(H:H,ROW())*INDEX(K:K,ROW())/(BF4338*30*1000)&lt;0.5,"",(BD4338+BE4338)*INDEX(H:H,ROW())*INDEX(K:K,ROW())/(BF4338*30*1000)),"")</f>
        <v>3.0383061362237038</v>
      </c>
      <c r="CG4338">
        <f t="shared" si="540"/>
        <v>0.42500505722098519</v>
      </c>
      <c r="CH4338" cm="1">
        <f t="array" ref="CH4338">IFERROR((BD4338+BE4338)*INDEX(K:K,ROW())*INDEX(H:H,ROW())/BC4338/100000,"")</f>
        <v>0.38738864198418771</v>
      </c>
      <c r="CI4338">
        <f t="shared" si="541"/>
        <v>69.512086693029417</v>
      </c>
      <c r="CJ4338">
        <v>1</v>
      </c>
      <c r="CK4338">
        <f t="shared" si="542"/>
        <v>24.261222420125367</v>
      </c>
      <c r="CL4338" cm="1">
        <f t="array" ref="CL4338">IF(INDEX(AS:AS,ROW()-2)=0,CL4337,INDEX(AS:AS,ROW()-2))</f>
        <v>41.43</v>
      </c>
      <c r="CM4338" t="str">
        <f t="shared" si="543"/>
        <v>SP</v>
      </c>
    </row>
    <row r="4339" spans="1:91" x14ac:dyDescent="0.3">
      <c r="A4339" s="1">
        <v>4334</v>
      </c>
      <c r="B4339" t="s">
        <v>287</v>
      </c>
      <c r="C4339">
        <v>6</v>
      </c>
      <c r="D4339">
        <v>30</v>
      </c>
      <c r="E4339">
        <v>27</v>
      </c>
      <c r="F4339" t="s">
        <v>89</v>
      </c>
      <c r="G4339" t="s">
        <v>96</v>
      </c>
      <c r="H4339">
        <v>45.87</v>
      </c>
      <c r="I4339">
        <v>0.88</v>
      </c>
      <c r="J4339">
        <v>45.57</v>
      </c>
      <c r="K4339">
        <v>1564</v>
      </c>
      <c r="L4339">
        <v>45.89</v>
      </c>
      <c r="M4339">
        <v>0.89</v>
      </c>
      <c r="N4339">
        <v>45.57</v>
      </c>
      <c r="O4339">
        <v>1568</v>
      </c>
      <c r="P4339">
        <v>1.35</v>
      </c>
      <c r="Q4339">
        <v>50.28</v>
      </c>
      <c r="R4339">
        <v>30.11</v>
      </c>
      <c r="S4339">
        <v>1.6708776595744681</v>
      </c>
      <c r="T4339">
        <v>7.41</v>
      </c>
      <c r="U4339">
        <v>0</v>
      </c>
      <c r="V4339">
        <v>0</v>
      </c>
      <c r="W4339">
        <v>0</v>
      </c>
      <c r="X4339">
        <v>0</v>
      </c>
      <c r="Y4339">
        <v>2.2000000000000002</v>
      </c>
      <c r="Z4339">
        <v>7.72</v>
      </c>
      <c r="AA4339">
        <v>19.75</v>
      </c>
      <c r="AB4339">
        <v>65.900000000000006</v>
      </c>
      <c r="AC4339">
        <v>1687</v>
      </c>
      <c r="AD4339">
        <v>37.79</v>
      </c>
      <c r="AE4339">
        <v>32.28</v>
      </c>
      <c r="AF4339">
        <v>11.23</v>
      </c>
      <c r="AG4339">
        <v>1570</v>
      </c>
      <c r="AI4339">
        <v>44.58</v>
      </c>
      <c r="AJ4339">
        <v>41.32</v>
      </c>
      <c r="AK4339">
        <v>4.51</v>
      </c>
      <c r="AL4339">
        <v>47.305</v>
      </c>
      <c r="AM4339">
        <v>6.31</v>
      </c>
      <c r="AN4339">
        <v>47.89</v>
      </c>
      <c r="AO4339">
        <v>45.09</v>
      </c>
      <c r="AP4339">
        <v>3.31</v>
      </c>
      <c r="AQ4339">
        <v>3.83</v>
      </c>
      <c r="AR4339">
        <v>4.12</v>
      </c>
      <c r="AS4339">
        <v>41.54</v>
      </c>
      <c r="AT4339">
        <v>0</v>
      </c>
      <c r="AU4339">
        <v>0</v>
      </c>
      <c r="AV4339">
        <v>3.2</v>
      </c>
      <c r="AW4339">
        <v>67.400000000000006</v>
      </c>
      <c r="AX4339">
        <v>88.9</v>
      </c>
      <c r="AY4339">
        <v>97.6</v>
      </c>
      <c r="AZ4339">
        <v>100</v>
      </c>
      <c r="BA4339">
        <v>85.7</v>
      </c>
      <c r="BB4339">
        <v>94.399999999999991</v>
      </c>
      <c r="BC4339">
        <v>98.2493445230308</v>
      </c>
      <c r="BD4339">
        <v>2.18081943198099E-2</v>
      </c>
      <c r="BE4339">
        <v>52.703770705565958</v>
      </c>
      <c r="BF4339">
        <v>45.971186200225091</v>
      </c>
      <c r="BG4339">
        <v>153.95521148228909</v>
      </c>
      <c r="BH4339">
        <v>0</v>
      </c>
      <c r="BI4339">
        <v>91.641762267144756</v>
      </c>
      <c r="BJ4339">
        <v>0</v>
      </c>
      <c r="BK4339">
        <v>482.91738340672123</v>
      </c>
      <c r="BL4339">
        <v>5.4812309192759674</v>
      </c>
      <c r="BM4339">
        <v>204.38137170839599</v>
      </c>
      <c r="BN4339">
        <v>109.2204776050274</v>
      </c>
      <c r="BO4339">
        <v>107.023275979803</v>
      </c>
      <c r="BP4339">
        <v>107.87758694812079</v>
      </c>
      <c r="BQ4339">
        <v>30.616478017238968</v>
      </c>
      <c r="BR4339">
        <v>51.57053918833909</v>
      </c>
      <c r="BS4339">
        <v>96.396091344217723</v>
      </c>
      <c r="BT4339">
        <v>1921.597096397566</v>
      </c>
      <c r="BU4339">
        <v>119.82304232153609</v>
      </c>
      <c r="BV4339">
        <v>862.44703854229488</v>
      </c>
      <c r="BW4339">
        <v>15.451817930032499</v>
      </c>
      <c r="BX4339">
        <v>11.29121699340198</v>
      </c>
      <c r="BY4339">
        <v>14.32065583411765</v>
      </c>
      <c r="BZ4339">
        <v>0.43775843820443178</v>
      </c>
      <c r="CA4339">
        <f t="shared" si="536"/>
        <v>52.725578899885768</v>
      </c>
      <c r="CB4339" cm="1">
        <f t="array" ref="CB4339">IF(ISBLANK(INDEX(AC:AC,ROW())), "", INDEX(AC:AC,ROW())*(BI4339+BJ4339)/1000)</f>
        <v>154.59965294467321</v>
      </c>
      <c r="CC4339">
        <f t="shared" si="537"/>
        <v>153.95521148228909</v>
      </c>
      <c r="CD4339">
        <f t="shared" si="538"/>
        <v>3.1367394371204886</v>
      </c>
      <c r="CE4339">
        <f t="shared" si="539"/>
        <v>4.9152224450059281</v>
      </c>
      <c r="CF4339" cm="1">
        <f t="array" ref="CF4339">IFERROR(IF((BD4339+BE4339)*INDEX(H:H,ROW())*INDEX(K:K,ROW())/(BF4339*30*1000)&lt;0.5,"",(BD4339+BE4339)*INDEX(H:H,ROW())*INDEX(K:K,ROW())/(BF4339*30*1000)),"")</f>
        <v>2.7427099424094883</v>
      </c>
      <c r="CG4339">
        <f t="shared" si="540"/>
        <v>0.46790323562361175</v>
      </c>
      <c r="CH4339" cm="1">
        <f t="array" ref="CH4339">IFERROR((BD4339+BE4339)*INDEX(K:K,ROW())*INDEX(H:H,ROW())/BC4339/100000,"")</f>
        <v>0.38499685692913482</v>
      </c>
      <c r="CI4339">
        <f t="shared" si="541"/>
        <v>98.248542433024838</v>
      </c>
      <c r="CJ4339">
        <v>1</v>
      </c>
      <c r="CK4339">
        <f t="shared" si="542"/>
        <v>19.558370650983033</v>
      </c>
      <c r="CL4339" cm="1">
        <f t="array" ref="CL4339">IF(INDEX(AS:AS,ROW()-2)=0,CL4338,INDEX(AS:AS,ROW()-2))</f>
        <v>41.27</v>
      </c>
      <c r="CM4339" t="str">
        <f t="shared" si="543"/>
        <v>SP</v>
      </c>
    </row>
    <row r="4340" spans="1:91" x14ac:dyDescent="0.3">
      <c r="A4340" s="1">
        <v>4335</v>
      </c>
      <c r="B4340" t="s">
        <v>287</v>
      </c>
      <c r="C4340">
        <v>6</v>
      </c>
      <c r="D4340">
        <v>30</v>
      </c>
      <c r="E4340">
        <v>27</v>
      </c>
      <c r="F4340" t="s">
        <v>89</v>
      </c>
      <c r="G4340" t="s">
        <v>97</v>
      </c>
      <c r="H4340">
        <v>45.87</v>
      </c>
      <c r="I4340">
        <v>0.88</v>
      </c>
      <c r="J4340">
        <v>45.57</v>
      </c>
      <c r="K4340">
        <v>1564</v>
      </c>
      <c r="L4340">
        <v>45.89</v>
      </c>
      <c r="M4340">
        <v>0.89</v>
      </c>
      <c r="N4340">
        <v>45.57</v>
      </c>
      <c r="O4340">
        <v>1568</v>
      </c>
      <c r="P4340">
        <v>1.35</v>
      </c>
      <c r="Q4340">
        <v>50.28</v>
      </c>
      <c r="R4340">
        <v>30.11</v>
      </c>
      <c r="S4340">
        <v>1.6708776595744681</v>
      </c>
      <c r="T4340">
        <v>7.41</v>
      </c>
      <c r="U4340">
        <v>0</v>
      </c>
      <c r="V4340">
        <v>0</v>
      </c>
      <c r="W4340">
        <v>0</v>
      </c>
      <c r="X4340">
        <v>0</v>
      </c>
      <c r="Y4340">
        <v>2.2000000000000002</v>
      </c>
      <c r="Z4340">
        <v>7.72</v>
      </c>
      <c r="AA4340">
        <v>19.75</v>
      </c>
      <c r="AB4340">
        <v>65.900000000000006</v>
      </c>
      <c r="AC4340">
        <v>1684</v>
      </c>
      <c r="AD4340">
        <v>37.79</v>
      </c>
      <c r="AE4340">
        <v>32.28</v>
      </c>
      <c r="AF4340">
        <v>11.18</v>
      </c>
      <c r="AG4340">
        <v>1570</v>
      </c>
      <c r="AI4340">
        <v>44.58</v>
      </c>
      <c r="AJ4340">
        <v>41.32</v>
      </c>
      <c r="AK4340">
        <v>4.51</v>
      </c>
      <c r="AL4340">
        <v>47.305</v>
      </c>
      <c r="AM4340">
        <v>6.4</v>
      </c>
      <c r="AN4340">
        <v>47.89</v>
      </c>
      <c r="AO4340">
        <v>45.09</v>
      </c>
      <c r="AP4340">
        <v>3.75</v>
      </c>
      <c r="AQ4340">
        <v>3.72</v>
      </c>
      <c r="AR4340">
        <v>4.12</v>
      </c>
      <c r="AS4340">
        <v>41.62</v>
      </c>
      <c r="AT4340">
        <v>0</v>
      </c>
      <c r="AU4340">
        <v>0</v>
      </c>
      <c r="AV4340">
        <v>3.8</v>
      </c>
      <c r="AW4340">
        <v>66.3</v>
      </c>
      <c r="AX4340">
        <v>89.1</v>
      </c>
      <c r="AY4340">
        <v>98</v>
      </c>
      <c r="AZ4340">
        <v>100</v>
      </c>
      <c r="BA4340">
        <v>85.3</v>
      </c>
      <c r="BB4340">
        <v>94.2</v>
      </c>
      <c r="BC4340">
        <v>89.267944253899188</v>
      </c>
      <c r="BD4340">
        <v>1.8834958352092701E-2</v>
      </c>
      <c r="BE4340">
        <v>52.775701935725003</v>
      </c>
      <c r="BF4340">
        <v>45.980866164267582</v>
      </c>
      <c r="BG4340">
        <v>145.82009727766049</v>
      </c>
      <c r="BH4340">
        <v>0</v>
      </c>
      <c r="BI4340">
        <v>86.796046627977603</v>
      </c>
      <c r="BJ4340">
        <v>0</v>
      </c>
      <c r="BK4340">
        <v>627.8185964226401</v>
      </c>
      <c r="BL4340">
        <v>4.5207217762299159</v>
      </c>
      <c r="BM4340">
        <v>204.9255397299529</v>
      </c>
      <c r="BN4340">
        <v>107.91924979970069</v>
      </c>
      <c r="BO4340">
        <v>106.7434363118131</v>
      </c>
      <c r="BP4340">
        <v>107.6630619453079</v>
      </c>
      <c r="BQ4340">
        <v>36.940344151344128</v>
      </c>
      <c r="BR4340">
        <v>56.710712310120982</v>
      </c>
      <c r="BS4340">
        <v>93.657799368178459</v>
      </c>
      <c r="BT4340">
        <v>1921.7522312656411</v>
      </c>
      <c r="BU4340">
        <v>116.553298791491</v>
      </c>
      <c r="BV4340">
        <v>844.69259548197385</v>
      </c>
      <c r="BW4340">
        <v>18.029835157877152</v>
      </c>
      <c r="BX4340">
        <v>10.051807231927951</v>
      </c>
      <c r="BY4340">
        <v>8.1536176906608855</v>
      </c>
      <c r="BZ4340">
        <v>0.43547042896294869</v>
      </c>
      <c r="CA4340">
        <f t="shared" si="536"/>
        <v>52.794536894077098</v>
      </c>
      <c r="CB4340" cm="1">
        <f t="array" ref="CB4340">IF(ISBLANK(INDEX(AC:AC,ROW())), "", INDEX(AC:AC,ROW())*(BI4340+BJ4340)/1000)</f>
        <v>146.16454252151428</v>
      </c>
      <c r="CC4340">
        <f t="shared" si="537"/>
        <v>145.82009727766049</v>
      </c>
      <c r="CD4340">
        <f t="shared" si="538"/>
        <v>4.3054325716652864</v>
      </c>
      <c r="CE4340">
        <f t="shared" si="539"/>
        <v>7.032968011865214</v>
      </c>
      <c r="CF4340" cm="1">
        <f t="array" ref="CF4340">IFERROR(IF((BD4340+BE4340)*INDEX(H:H,ROW())*INDEX(K:K,ROW())/(BF4340*30*1000)&lt;0.5,"",(BD4340+BE4340)*INDEX(H:H,ROW())*INDEX(K:K,ROW())/(BF4340*30*1000)),"")</f>
        <v>2.7457188848474496</v>
      </c>
      <c r="CG4340">
        <f t="shared" si="540"/>
        <v>0.51508821614046696</v>
      </c>
      <c r="CH4340" cm="1">
        <f t="array" ref="CH4340">IFERROR((BD4340+BE4340)*INDEX(K:K,ROW())*INDEX(H:H,ROW())/BC4340/100000,"")</f>
        <v>0.42428623272577953</v>
      </c>
      <c r="CI4340">
        <f t="shared" si="541"/>
        <v>98.377038365355276</v>
      </c>
      <c r="CJ4340">
        <v>1</v>
      </c>
      <c r="CK4340">
        <f t="shared" si="542"/>
        <v>21.527909568520165</v>
      </c>
      <c r="CL4340" cm="1">
        <f t="array" ref="CL4340">IF(INDEX(AS:AS,ROW()-2)=0,CL4339,INDEX(AS:AS,ROW()-2))</f>
        <v>41.38</v>
      </c>
      <c r="CM4340" t="str">
        <f t="shared" si="543"/>
        <v>SP</v>
      </c>
    </row>
    <row r="4341" spans="1:91" x14ac:dyDescent="0.3">
      <c r="A4341" s="1">
        <v>4336</v>
      </c>
      <c r="B4341" t="s">
        <v>287</v>
      </c>
      <c r="C4341">
        <v>6</v>
      </c>
      <c r="D4341">
        <v>30</v>
      </c>
      <c r="E4341">
        <v>27</v>
      </c>
      <c r="F4341" t="s">
        <v>98</v>
      </c>
      <c r="G4341" t="s">
        <v>99</v>
      </c>
      <c r="H4341">
        <v>48.32</v>
      </c>
      <c r="I4341">
        <v>0.93</v>
      </c>
      <c r="J4341">
        <v>48.51</v>
      </c>
      <c r="K4341">
        <v>1594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Q4341">
        <v>50.28</v>
      </c>
      <c r="R4341">
        <v>30.05</v>
      </c>
      <c r="S4341">
        <v>1.6708776595744681</v>
      </c>
      <c r="T4341">
        <v>7.41</v>
      </c>
      <c r="U4341">
        <v>0</v>
      </c>
      <c r="V4341">
        <v>0</v>
      </c>
      <c r="W4341">
        <v>0</v>
      </c>
      <c r="X4341">
        <v>0</v>
      </c>
      <c r="Y4341">
        <v>2.2000000000000002</v>
      </c>
      <c r="Z4341">
        <v>7.72</v>
      </c>
      <c r="AA4341">
        <v>20.8</v>
      </c>
      <c r="AB4341">
        <v>65.900000000000006</v>
      </c>
      <c r="AC4341">
        <v>1684</v>
      </c>
      <c r="AD4341">
        <v>37.79</v>
      </c>
      <c r="AE4341">
        <v>32.28</v>
      </c>
      <c r="AF4341">
        <v>11.29</v>
      </c>
      <c r="AG4341">
        <v>1570</v>
      </c>
      <c r="AI4341">
        <v>44.58</v>
      </c>
      <c r="AJ4341">
        <v>41.32</v>
      </c>
      <c r="AK4341">
        <v>4.51</v>
      </c>
      <c r="AL4341">
        <v>47.305</v>
      </c>
      <c r="AM4341">
        <v>6.31</v>
      </c>
      <c r="AN4341">
        <v>47.89</v>
      </c>
      <c r="AO4341">
        <v>45.09</v>
      </c>
      <c r="AP4341">
        <v>3.31</v>
      </c>
      <c r="AQ4341">
        <v>3.83</v>
      </c>
      <c r="AR4341">
        <v>4.12</v>
      </c>
      <c r="AS4341">
        <v>42.06</v>
      </c>
      <c r="AT4341">
        <v>0</v>
      </c>
      <c r="AU4341">
        <v>0</v>
      </c>
      <c r="AV4341">
        <v>5.6</v>
      </c>
      <c r="AW4341">
        <v>68.400000000000006</v>
      </c>
      <c r="AX4341">
        <v>92.8</v>
      </c>
      <c r="AY4341">
        <v>99.1</v>
      </c>
      <c r="AZ4341">
        <v>100</v>
      </c>
      <c r="BA4341">
        <v>86.199999999999989</v>
      </c>
      <c r="BB4341">
        <v>92.6</v>
      </c>
      <c r="BC4341">
        <v>107.2108264643617</v>
      </c>
      <c r="BD4341">
        <v>1.8348635675419001E-2</v>
      </c>
      <c r="BE4341">
        <v>48.306500350534307</v>
      </c>
      <c r="BF4341">
        <v>37.823528575535327</v>
      </c>
      <c r="BG4341">
        <v>157.38852480103361</v>
      </c>
      <c r="BH4341">
        <v>0</v>
      </c>
      <c r="BI4341">
        <v>93.68093222070388</v>
      </c>
      <c r="BJ4341">
        <v>0</v>
      </c>
      <c r="BK4341">
        <v>564.1174705338675</v>
      </c>
      <c r="BL4341">
        <v>4.3730362558950313</v>
      </c>
      <c r="BM4341">
        <v>201.824919047094</v>
      </c>
      <c r="BN4341">
        <v>108.3073111267492</v>
      </c>
      <c r="BO4341">
        <v>105.8570212783055</v>
      </c>
      <c r="BP4341">
        <v>106.8036558103326</v>
      </c>
      <c r="BQ4341">
        <v>32.934986341311898</v>
      </c>
      <c r="BR4341">
        <v>60.920436998909089</v>
      </c>
      <c r="BS4341">
        <v>92.9474086914624</v>
      </c>
      <c r="BT4341">
        <v>1901.3748516371361</v>
      </c>
      <c r="BU4341">
        <v>113.8282438681404</v>
      </c>
      <c r="BV4341">
        <v>842.14400144693025</v>
      </c>
      <c r="BW4341">
        <v>27.522481397994181</v>
      </c>
      <c r="BX4341">
        <v>10.611285799813951</v>
      </c>
      <c r="BY4341">
        <v>17.785869981606439</v>
      </c>
      <c r="BZ4341">
        <v>0.43410195407832591</v>
      </c>
      <c r="CA4341">
        <f t="shared" si="536"/>
        <v>48.324848986209723</v>
      </c>
      <c r="CB4341" cm="1">
        <f t="array" ref="CB4341">IF(ISBLANK(INDEX(AC:AC,ROW())), "", INDEX(AC:AC,ROW())*(BI4341+BJ4341)/1000)</f>
        <v>157.75868985966534</v>
      </c>
      <c r="CC4341">
        <f t="shared" si="537"/>
        <v>157.38852480103361</v>
      </c>
      <c r="CD4341">
        <f t="shared" si="538"/>
        <v>3.5842350720740908</v>
      </c>
      <c r="CE4341">
        <f t="shared" si="539"/>
        <v>5.2617584355754188</v>
      </c>
      <c r="CF4341" cm="1">
        <f t="array" ref="CF4341">IFERROR(IF((BD4341+BE4341)*INDEX(H:H,ROW())*INDEX(K:K,ROW())/(BF4341*30*1000)&lt;0.5,"",(BD4341+BE4341)*INDEX(H:H,ROW())*INDEX(K:K,ROW())/(BF4341*30*1000)),"")</f>
        <v>3.280216067247312</v>
      </c>
      <c r="CG4341">
        <f t="shared" si="540"/>
        <v>0.35279579332511135</v>
      </c>
      <c r="CH4341" cm="1">
        <f t="array" ref="CH4341">IFERROR((BD4341+BE4341)*INDEX(K:K,ROW())*INDEX(H:H,ROW())/BC4341/100000,"")</f>
        <v>0.34717392891668758</v>
      </c>
      <c r="CI4341">
        <f t="shared" si="541"/>
        <v>96.677412587110751</v>
      </c>
      <c r="CJ4341">
        <v>1</v>
      </c>
      <c r="CK4341">
        <f t="shared" si="542"/>
        <v>17.73491460089787</v>
      </c>
      <c r="CL4341" cm="1">
        <f t="array" ref="CL4341">IF(INDEX(AS:AS,ROW()-2)=0,CL4340,INDEX(AS:AS,ROW()-2))</f>
        <v>41.54</v>
      </c>
      <c r="CM4341" t="str">
        <f t="shared" si="543"/>
        <v>CIV</v>
      </c>
    </row>
    <row r="4342" spans="1:91" x14ac:dyDescent="0.3">
      <c r="A4342" s="1">
        <v>4337</v>
      </c>
      <c r="B4342" t="s">
        <v>287</v>
      </c>
      <c r="C4342">
        <v>6</v>
      </c>
      <c r="D4342">
        <v>30</v>
      </c>
      <c r="E4342">
        <v>27</v>
      </c>
      <c r="F4342" t="s">
        <v>98</v>
      </c>
      <c r="G4342" t="s">
        <v>100</v>
      </c>
      <c r="H4342">
        <v>45.87</v>
      </c>
      <c r="I4342">
        <v>0.88</v>
      </c>
      <c r="J4342">
        <v>45.57</v>
      </c>
      <c r="K4342">
        <v>1564</v>
      </c>
      <c r="L4342">
        <v>45.89</v>
      </c>
      <c r="M4342">
        <v>0.89</v>
      </c>
      <c r="N4342">
        <v>45.57</v>
      </c>
      <c r="O4342">
        <v>1568</v>
      </c>
      <c r="P4342">
        <v>1.35</v>
      </c>
      <c r="Q4342">
        <v>50.28</v>
      </c>
      <c r="R4342">
        <v>30.11</v>
      </c>
      <c r="S4342">
        <v>1.6708776595744681</v>
      </c>
      <c r="T4342">
        <v>7.41</v>
      </c>
      <c r="U4342">
        <v>0</v>
      </c>
      <c r="V4342">
        <v>0</v>
      </c>
      <c r="W4342">
        <v>0</v>
      </c>
      <c r="X4342">
        <v>0</v>
      </c>
      <c r="Y4342">
        <v>2.2000000000000002</v>
      </c>
      <c r="Z4342">
        <v>7.72</v>
      </c>
      <c r="AA4342">
        <v>19.75</v>
      </c>
      <c r="AB4342">
        <v>65.900000000000006</v>
      </c>
      <c r="AC4342">
        <v>1680</v>
      </c>
      <c r="AD4342">
        <v>37.81</v>
      </c>
      <c r="AE4342">
        <v>32.31</v>
      </c>
      <c r="AF4342">
        <v>11.38</v>
      </c>
      <c r="AG4342">
        <v>1570</v>
      </c>
      <c r="AI4342">
        <v>44.58</v>
      </c>
      <c r="AJ4342">
        <v>40.869999999999997</v>
      </c>
      <c r="AK4342">
        <v>4.83</v>
      </c>
      <c r="AL4342">
        <v>47.46</v>
      </c>
      <c r="AM4342">
        <v>6.43</v>
      </c>
      <c r="AN4342">
        <v>48.17</v>
      </c>
      <c r="AO4342">
        <v>44.92</v>
      </c>
      <c r="AP4342">
        <v>3.81</v>
      </c>
      <c r="AQ4342">
        <v>3.83</v>
      </c>
      <c r="AR4342">
        <v>4.5199999999999996</v>
      </c>
      <c r="AS4342">
        <v>41.45</v>
      </c>
      <c r="AT4342">
        <v>0</v>
      </c>
      <c r="AU4342">
        <v>0</v>
      </c>
      <c r="AV4342">
        <v>8</v>
      </c>
      <c r="AW4342">
        <v>67.400000000000006</v>
      </c>
      <c r="AX4342">
        <v>93.6</v>
      </c>
      <c r="AY4342">
        <v>98.8</v>
      </c>
      <c r="AZ4342">
        <v>100</v>
      </c>
      <c r="BA4342">
        <v>85.6</v>
      </c>
      <c r="BB4342">
        <v>90.8</v>
      </c>
      <c r="BC4342">
        <v>112.14696996704549</v>
      </c>
      <c r="BD4342">
        <v>1.71576292420541E-2</v>
      </c>
      <c r="BE4342">
        <v>48.927996450634431</v>
      </c>
      <c r="BF4342">
        <v>42.47064315125516</v>
      </c>
      <c r="BG4342">
        <v>160.1290450167123</v>
      </c>
      <c r="BH4342">
        <v>0</v>
      </c>
      <c r="BI4342">
        <v>95.314821247349499</v>
      </c>
      <c r="BJ4342">
        <v>0</v>
      </c>
      <c r="BK4342">
        <v>572.50807155421523</v>
      </c>
      <c r="BL4342">
        <v>4.4962335955814234</v>
      </c>
      <c r="BM4342">
        <v>192.20986664716261</v>
      </c>
      <c r="BN4342">
        <v>108.2689550402697</v>
      </c>
      <c r="BO4342">
        <v>105.6249896399169</v>
      </c>
      <c r="BP4342">
        <v>106.6938795714934</v>
      </c>
      <c r="BQ4342">
        <v>32.238550503488213</v>
      </c>
      <c r="BR4342">
        <v>47.279265236766904</v>
      </c>
      <c r="BS4342">
        <v>90.058913459111949</v>
      </c>
      <c r="BT4342">
        <v>1884.988071165578</v>
      </c>
      <c r="BU4342">
        <v>114.893113390957</v>
      </c>
      <c r="BV4342">
        <v>841.11474644727241</v>
      </c>
      <c r="BW4342">
        <v>25.87722251114408</v>
      </c>
      <c r="BX4342">
        <v>11.389448355767341</v>
      </c>
      <c r="BY4342">
        <v>16.91207338570932</v>
      </c>
      <c r="BZ4342">
        <v>0.43323311390633629</v>
      </c>
      <c r="CA4342">
        <f t="shared" si="536"/>
        <v>48.945154079876488</v>
      </c>
      <c r="CB4342" cm="1">
        <f t="array" ref="CB4342">IF(ISBLANK(INDEX(AC:AC,ROW())), "", INDEX(AC:AC,ROW())*(BI4342+BJ4342)/1000)</f>
        <v>160.12889969554715</v>
      </c>
      <c r="CC4342">
        <f t="shared" si="537"/>
        <v>160.1290450167123</v>
      </c>
      <c r="CD4342">
        <f t="shared" si="538"/>
        <v>3.5752918622256438</v>
      </c>
      <c r="CE4342">
        <f t="shared" si="539"/>
        <v>5.1049802925789916</v>
      </c>
      <c r="CF4342" cm="1">
        <f t="array" ref="CF4342">IFERROR(IF((BD4342+BE4342)*INDEX(H:H,ROW())*INDEX(K:K,ROW())/(BF4342*30*1000)&lt;0.5,"",(BD4342+BE4342)*INDEX(H:H,ROW())*INDEX(K:K,ROW())/(BF4342*30*1000)),"")</f>
        <v>2.7559104170612971</v>
      </c>
      <c r="CG4342">
        <f t="shared" si="540"/>
        <v>0.37870522193988126</v>
      </c>
      <c r="CH4342" cm="1">
        <f t="array" ref="CH4342">IFERROR((BD4342+BE4342)*INDEX(K:K,ROW())*INDEX(H:H,ROW())/BC4342/100000,"")</f>
        <v>0.31310329984188867</v>
      </c>
      <c r="CI4342">
        <f t="shared" si="541"/>
        <v>91.20412042584708</v>
      </c>
      <c r="CJ4342">
        <v>1</v>
      </c>
      <c r="CK4342">
        <f t="shared" si="542"/>
        <v>16.808194387413977</v>
      </c>
      <c r="CL4342" cm="1">
        <f t="array" ref="CL4342">IF(INDEX(AS:AS,ROW()-2)=0,CL4341,INDEX(AS:AS,ROW()-2))</f>
        <v>41.62</v>
      </c>
      <c r="CM4342" t="str">
        <f t="shared" si="543"/>
        <v>CIV</v>
      </c>
    </row>
    <row r="4343" spans="1:91" x14ac:dyDescent="0.3">
      <c r="A4343" s="1">
        <v>4338</v>
      </c>
      <c r="B4343" t="s">
        <v>287</v>
      </c>
      <c r="C4343">
        <v>6</v>
      </c>
      <c r="D4343">
        <v>30</v>
      </c>
      <c r="E4343">
        <v>27</v>
      </c>
      <c r="F4343" t="s">
        <v>98</v>
      </c>
      <c r="G4343" t="s">
        <v>101</v>
      </c>
      <c r="H4343">
        <v>45.87</v>
      </c>
      <c r="I4343">
        <v>0.88</v>
      </c>
      <c r="J4343">
        <v>45.57</v>
      </c>
      <c r="K4343">
        <v>1564</v>
      </c>
      <c r="L4343">
        <v>45.89</v>
      </c>
      <c r="M4343">
        <v>0.89</v>
      </c>
      <c r="N4343">
        <v>45.57</v>
      </c>
      <c r="O4343">
        <v>1568</v>
      </c>
      <c r="P4343">
        <v>1.35</v>
      </c>
      <c r="Q4343">
        <v>50.28</v>
      </c>
      <c r="R4343">
        <v>30.11</v>
      </c>
      <c r="S4343">
        <v>1.6708776595744681</v>
      </c>
      <c r="T4343">
        <v>7.41</v>
      </c>
      <c r="U4343">
        <v>0</v>
      </c>
      <c r="V4343">
        <v>0</v>
      </c>
      <c r="W4343">
        <v>0</v>
      </c>
      <c r="X4343">
        <v>0</v>
      </c>
      <c r="Y4343">
        <v>2.2000000000000002</v>
      </c>
      <c r="Z4343">
        <v>7.72</v>
      </c>
      <c r="AA4343">
        <v>19.75</v>
      </c>
      <c r="AB4343">
        <v>65.900000000000006</v>
      </c>
      <c r="AC4343">
        <v>1682</v>
      </c>
      <c r="AD4343">
        <v>37.79</v>
      </c>
      <c r="AE4343">
        <v>32.28</v>
      </c>
      <c r="AF4343">
        <v>11.5</v>
      </c>
      <c r="AG4343">
        <v>1570</v>
      </c>
      <c r="AI4343">
        <v>44.58</v>
      </c>
      <c r="AJ4343">
        <v>41.32</v>
      </c>
      <c r="AK4343">
        <v>4.51</v>
      </c>
      <c r="AL4343">
        <v>47.305</v>
      </c>
      <c r="AM4343">
        <v>6.31</v>
      </c>
      <c r="AN4343">
        <v>47.89</v>
      </c>
      <c r="AO4343">
        <v>45.09</v>
      </c>
      <c r="AP4343">
        <v>3.31</v>
      </c>
      <c r="AQ4343">
        <v>3.83</v>
      </c>
      <c r="AR4343">
        <v>4.12</v>
      </c>
      <c r="AS4343">
        <v>41.36</v>
      </c>
      <c r="AT4343">
        <v>0</v>
      </c>
      <c r="AU4343">
        <v>0</v>
      </c>
      <c r="AV4343">
        <v>5.4</v>
      </c>
      <c r="AW4343">
        <v>66.900000000000006</v>
      </c>
      <c r="AX4343">
        <v>90.7</v>
      </c>
      <c r="AY4343">
        <v>97.3</v>
      </c>
      <c r="AZ4343">
        <v>100</v>
      </c>
      <c r="BA4343">
        <v>85.3</v>
      </c>
      <c r="BB4343">
        <v>91.899999999999991</v>
      </c>
      <c r="BC4343">
        <v>108.76768896307939</v>
      </c>
      <c r="BD4343">
        <v>1.68931879964699E-2</v>
      </c>
      <c r="BE4343">
        <v>49.416535376764472</v>
      </c>
      <c r="BF4343">
        <v>41.637372181373912</v>
      </c>
      <c r="BG4343">
        <v>143.4452996078698</v>
      </c>
      <c r="BH4343">
        <v>0</v>
      </c>
      <c r="BI4343">
        <v>85.38475072303531</v>
      </c>
      <c r="BJ4343">
        <v>0</v>
      </c>
      <c r="BK4343">
        <v>531.81799192200731</v>
      </c>
      <c r="BL4343">
        <v>3.7155022483045821</v>
      </c>
      <c r="BM4343">
        <v>189.34267945164081</v>
      </c>
      <c r="BN4343">
        <v>108.1128122680684</v>
      </c>
      <c r="BO4343">
        <v>108.1337986140055</v>
      </c>
      <c r="BP4343">
        <v>109.0984071635819</v>
      </c>
      <c r="BQ4343">
        <v>32.355639098617957</v>
      </c>
      <c r="BR4343">
        <v>56.566596359597511</v>
      </c>
      <c r="BS4343">
        <v>89.884477971196887</v>
      </c>
      <c r="BT4343">
        <v>1884.6915447285619</v>
      </c>
      <c r="BU4343">
        <v>111.45141030253809</v>
      </c>
      <c r="BV4343">
        <v>837.98127640269615</v>
      </c>
      <c r="BW4343">
        <v>24.728893806724251</v>
      </c>
      <c r="BX4343">
        <v>10.818783852966041</v>
      </c>
      <c r="BY4343">
        <v>18.487874866449172</v>
      </c>
      <c r="BZ4343">
        <v>0.43276724708197423</v>
      </c>
      <c r="CA4343">
        <f t="shared" si="536"/>
        <v>49.433428564760945</v>
      </c>
      <c r="CB4343" cm="1">
        <f t="array" ref="CB4343">IF(ISBLANK(INDEX(AC:AC,ROW())), "", INDEX(AC:AC,ROW())*(BI4343+BJ4343)/1000)</f>
        <v>143.61715071614537</v>
      </c>
      <c r="CC4343">
        <f t="shared" si="537"/>
        <v>143.4452996078698</v>
      </c>
      <c r="CD4343">
        <f t="shared" si="538"/>
        <v>3.7074619619870091</v>
      </c>
      <c r="CE4343">
        <f t="shared" si="539"/>
        <v>4.8894850758714758</v>
      </c>
      <c r="CF4343" cm="1">
        <f t="array" ref="CF4343">IFERROR(IF((BD4343+BE4343)*INDEX(H:H,ROW())*INDEX(K:K,ROW())/(BF4343*30*1000)&lt;0.5,"",(BD4343+BE4343)*INDEX(H:H,ROW())*INDEX(K:K,ROW())/(BF4343*30*1000)),"")</f>
        <v>2.8391063077653564</v>
      </c>
      <c r="CG4343">
        <f t="shared" si="540"/>
        <v>0.38281012107839757</v>
      </c>
      <c r="CH4343" cm="1">
        <f t="array" ref="CH4343">IFERROR((BD4343+BE4343)*INDEX(K:K,ROW())*INDEX(H:H,ROW())/BC4343/100000,"")</f>
        <v>0.32605158882902957</v>
      </c>
      <c r="CI4343">
        <f t="shared" si="541"/>
        <v>92.113968310840875</v>
      </c>
      <c r="CJ4343">
        <v>1</v>
      </c>
      <c r="CK4343">
        <f t="shared" si="542"/>
        <v>17.327678492537526</v>
      </c>
      <c r="CL4343" cm="1">
        <f t="array" ref="CL4343">IF(INDEX(AS:AS,ROW()-2)=0,CL4342,INDEX(AS:AS,ROW()-2))</f>
        <v>42.06</v>
      </c>
      <c r="CM4343" t="str">
        <f t="shared" si="543"/>
        <v>CIV</v>
      </c>
    </row>
    <row r="4344" spans="1:91" x14ac:dyDescent="0.3">
      <c r="A4344" s="1">
        <v>4339</v>
      </c>
      <c r="B4344" t="s">
        <v>287</v>
      </c>
      <c r="C4344">
        <v>6</v>
      </c>
      <c r="D4344">
        <v>30</v>
      </c>
      <c r="E4344">
        <v>27</v>
      </c>
      <c r="F4344" t="s">
        <v>98</v>
      </c>
      <c r="G4344" t="s">
        <v>102</v>
      </c>
      <c r="H4344">
        <v>45.87</v>
      </c>
      <c r="I4344">
        <v>0.88</v>
      </c>
      <c r="J4344">
        <v>45.57</v>
      </c>
      <c r="K4344">
        <v>1592</v>
      </c>
      <c r="L4344">
        <v>45.89</v>
      </c>
      <c r="M4344">
        <v>0.89</v>
      </c>
      <c r="N4344">
        <v>45.57</v>
      </c>
      <c r="O4344">
        <v>1568</v>
      </c>
      <c r="P4344">
        <v>1.35</v>
      </c>
      <c r="Q4344">
        <v>50.28</v>
      </c>
      <c r="R4344">
        <v>30.11</v>
      </c>
      <c r="S4344">
        <v>1.6708776595744681</v>
      </c>
      <c r="T4344">
        <v>7.41</v>
      </c>
      <c r="U4344">
        <v>0</v>
      </c>
      <c r="V4344">
        <v>0</v>
      </c>
      <c r="W4344">
        <v>0</v>
      </c>
      <c r="X4344">
        <v>0</v>
      </c>
      <c r="Y4344">
        <v>2.2000000000000002</v>
      </c>
      <c r="Z4344">
        <v>7.72</v>
      </c>
      <c r="AA4344">
        <v>19.75</v>
      </c>
      <c r="AB4344">
        <v>65.900000000000006</v>
      </c>
      <c r="AC4344">
        <v>1685</v>
      </c>
      <c r="AD4344">
        <v>37.79</v>
      </c>
      <c r="AE4344">
        <v>32.22</v>
      </c>
      <c r="AF4344">
        <v>11.31</v>
      </c>
      <c r="AG4344">
        <v>1570</v>
      </c>
      <c r="AI4344">
        <v>44.58</v>
      </c>
      <c r="AJ4344">
        <v>41.32</v>
      </c>
      <c r="AK4344">
        <v>4.72</v>
      </c>
      <c r="AL4344">
        <v>47.305</v>
      </c>
      <c r="AM4344">
        <v>6.39</v>
      </c>
      <c r="AN4344">
        <v>47.89</v>
      </c>
      <c r="AO4344">
        <v>45.09</v>
      </c>
      <c r="AP4344">
        <v>3.72</v>
      </c>
      <c r="AQ4344">
        <v>4.17</v>
      </c>
      <c r="AR4344">
        <v>4.12</v>
      </c>
      <c r="AS4344">
        <v>41.03</v>
      </c>
      <c r="AT4344">
        <v>0</v>
      </c>
      <c r="AU4344">
        <v>0</v>
      </c>
      <c r="AV4344">
        <v>6.1</v>
      </c>
      <c r="AW4344">
        <v>68.2</v>
      </c>
      <c r="AX4344">
        <v>91.5</v>
      </c>
      <c r="AY4344">
        <v>99.7</v>
      </c>
      <c r="AZ4344">
        <v>100</v>
      </c>
      <c r="BA4344">
        <v>85.4</v>
      </c>
      <c r="BB4344">
        <v>93.600000000000009</v>
      </c>
      <c r="BC4344">
        <v>102.24304552213729</v>
      </c>
      <c r="BD4344">
        <v>1.71509514082488E-2</v>
      </c>
      <c r="BE4344">
        <v>53.616737034238298</v>
      </c>
      <c r="BF4344">
        <v>46.045348002607497</v>
      </c>
      <c r="BG4344">
        <v>161.4276011746756</v>
      </c>
      <c r="BH4344">
        <v>0</v>
      </c>
      <c r="BI4344">
        <v>96.083825792540836</v>
      </c>
      <c r="BJ4344">
        <v>0</v>
      </c>
      <c r="BK4344">
        <v>564.69135097603589</v>
      </c>
      <c r="BL4344">
        <v>3.821512942271903</v>
      </c>
      <c r="BM4344">
        <v>192.12238906074009</v>
      </c>
      <c r="BN4344">
        <v>107.54107828504441</v>
      </c>
      <c r="BO4344">
        <v>106.88614065258039</v>
      </c>
      <c r="BP4344">
        <v>108.21775998158149</v>
      </c>
      <c r="BQ4344">
        <v>31.996648865290261</v>
      </c>
      <c r="BR4344">
        <v>52.220637796935939</v>
      </c>
      <c r="BS4344">
        <v>89.731018154779235</v>
      </c>
      <c r="BT4344">
        <v>1857.7182040138759</v>
      </c>
      <c r="BU4344">
        <v>110.9795245642332</v>
      </c>
      <c r="BV4344">
        <v>841.34089971173887</v>
      </c>
      <c r="BW4344">
        <v>17.985471745665169</v>
      </c>
      <c r="BX4344">
        <v>10.626115800718379</v>
      </c>
      <c r="BY4344">
        <v>17.692604144861981</v>
      </c>
      <c r="BZ4344">
        <v>0.43264614096154302</v>
      </c>
      <c r="CA4344">
        <f t="shared" si="536"/>
        <v>53.633887985646545</v>
      </c>
      <c r="CB4344" cm="1">
        <f t="array" ref="CB4344">IF(ISBLANK(INDEX(AC:AC,ROW())), "", INDEX(AC:AC,ROW())*(BI4344+BJ4344)/1000)</f>
        <v>161.90124646043131</v>
      </c>
      <c r="CC4344">
        <f t="shared" si="537"/>
        <v>161.4276011746756</v>
      </c>
      <c r="CD4344">
        <f t="shared" si="538"/>
        <v>3.4981090400086017</v>
      </c>
      <c r="CE4344">
        <f t="shared" si="539"/>
        <v>5.5230294451055935</v>
      </c>
      <c r="CF4344" cm="1">
        <f t="array" ref="CF4344">IFERROR(IF((BD4344+BE4344)*INDEX(H:H,ROW())*INDEX(K:K,ROW())/(BF4344*30*1000)&lt;0.5,"",(BD4344+BE4344)*INDEX(H:H,ROW())*INDEX(K:K,ROW())/(BF4344*30*1000)),"")</f>
        <v>2.8353329817998585</v>
      </c>
      <c r="CG4344">
        <f t="shared" si="540"/>
        <v>0.45035188229636536</v>
      </c>
      <c r="CH4344" cm="1">
        <f t="array" ref="CH4344">IFERROR((BD4344+BE4344)*INDEX(K:K,ROW())*INDEX(H:H,ROW())/BC4344/100000,"")</f>
        <v>0.3830692635871597</v>
      </c>
      <c r="CI4344">
        <f t="shared" si="541"/>
        <v>101.73030689629501</v>
      </c>
      <c r="CJ4344">
        <v>1</v>
      </c>
      <c r="CK4344">
        <f t="shared" si="542"/>
        <v>18.169628990674475</v>
      </c>
      <c r="CL4344" cm="1">
        <f t="array" ref="CL4344">IF(INDEX(AS:AS,ROW()-2)=0,CL4343,INDEX(AS:AS,ROW()-2))</f>
        <v>41.45</v>
      </c>
      <c r="CM4344" t="str">
        <f t="shared" si="543"/>
        <v>SP</v>
      </c>
    </row>
    <row r="4345" spans="1:91" x14ac:dyDescent="0.3">
      <c r="A4345" s="1">
        <v>4340</v>
      </c>
      <c r="B4345" t="s">
        <v>287</v>
      </c>
      <c r="C4345">
        <v>6</v>
      </c>
      <c r="D4345">
        <v>30</v>
      </c>
      <c r="E4345">
        <v>27</v>
      </c>
      <c r="F4345" t="s">
        <v>98</v>
      </c>
      <c r="G4345" t="s">
        <v>103</v>
      </c>
      <c r="H4345">
        <v>45.87</v>
      </c>
      <c r="I4345">
        <v>0.88</v>
      </c>
      <c r="J4345">
        <v>45.57</v>
      </c>
      <c r="K4345">
        <v>1564</v>
      </c>
      <c r="L4345">
        <v>45.89</v>
      </c>
      <c r="M4345">
        <v>0.89</v>
      </c>
      <c r="N4345">
        <v>45.57</v>
      </c>
      <c r="O4345">
        <v>1568</v>
      </c>
      <c r="P4345">
        <v>1.35</v>
      </c>
      <c r="Q4345">
        <v>50.28</v>
      </c>
      <c r="R4345">
        <v>30.11</v>
      </c>
      <c r="S4345">
        <v>1.6708776595744681</v>
      </c>
      <c r="T4345">
        <v>7.41</v>
      </c>
      <c r="U4345">
        <v>0</v>
      </c>
      <c r="V4345">
        <v>0</v>
      </c>
      <c r="W4345">
        <v>0</v>
      </c>
      <c r="X4345">
        <v>0</v>
      </c>
      <c r="Y4345">
        <v>2.2000000000000002</v>
      </c>
      <c r="Z4345">
        <v>7.72</v>
      </c>
      <c r="AA4345">
        <v>19.75</v>
      </c>
      <c r="AB4345">
        <v>65.900000000000006</v>
      </c>
      <c r="AC4345">
        <v>1684</v>
      </c>
      <c r="AD4345">
        <v>37.79</v>
      </c>
      <c r="AE4345">
        <v>32.28</v>
      </c>
      <c r="AF4345">
        <v>11.11</v>
      </c>
      <c r="AG4345">
        <v>1570</v>
      </c>
      <c r="AI4345">
        <v>44.58</v>
      </c>
      <c r="AJ4345">
        <v>41.32</v>
      </c>
      <c r="AK4345">
        <v>4.51</v>
      </c>
      <c r="AL4345">
        <v>47.305</v>
      </c>
      <c r="AM4345">
        <v>6.31</v>
      </c>
      <c r="AN4345">
        <v>47.89</v>
      </c>
      <c r="AO4345">
        <v>45.09</v>
      </c>
      <c r="AP4345">
        <v>3.31</v>
      </c>
      <c r="AQ4345">
        <v>3.83</v>
      </c>
      <c r="AR4345">
        <v>4.12</v>
      </c>
      <c r="AS4345">
        <v>41.12</v>
      </c>
      <c r="AT4345">
        <v>0</v>
      </c>
      <c r="AU4345">
        <v>0</v>
      </c>
      <c r="AV4345">
        <v>5</v>
      </c>
      <c r="AW4345">
        <v>67.099999999999994</v>
      </c>
      <c r="AX4345">
        <v>90.2</v>
      </c>
      <c r="AY4345">
        <v>99.1</v>
      </c>
      <c r="AZ4345">
        <v>100</v>
      </c>
      <c r="BA4345">
        <v>85.2</v>
      </c>
      <c r="BB4345">
        <v>94.1</v>
      </c>
      <c r="BC4345">
        <v>117.0364044640454</v>
      </c>
      <c r="BD4345">
        <v>1.71830004787163E-2</v>
      </c>
      <c r="BE4345">
        <v>53.687476191315703</v>
      </c>
      <c r="BF4345">
        <v>46.022155157347562</v>
      </c>
      <c r="BG4345">
        <v>155.68117835257181</v>
      </c>
      <c r="BH4345">
        <v>0</v>
      </c>
      <c r="BI4345">
        <v>92.668504024955681</v>
      </c>
      <c r="BJ4345">
        <v>0</v>
      </c>
      <c r="BK4345">
        <v>518.31122594879821</v>
      </c>
      <c r="BL4345">
        <v>3.584864747779692</v>
      </c>
      <c r="BM4345">
        <v>186.5847093900334</v>
      </c>
      <c r="BN4345">
        <v>107.5176103669522</v>
      </c>
      <c r="BO4345">
        <v>106.69165652078171</v>
      </c>
      <c r="BP4345">
        <v>107.89141219275351</v>
      </c>
      <c r="BQ4345">
        <v>41.367326700446696</v>
      </c>
      <c r="BR4345">
        <v>56.092326973259439</v>
      </c>
      <c r="BS4345">
        <v>89.614515618948616</v>
      </c>
      <c r="BT4345">
        <v>1950.153780526329</v>
      </c>
      <c r="BU4345">
        <v>109.7768011770217</v>
      </c>
      <c r="BV4345">
        <v>835.1117928246664</v>
      </c>
      <c r="BW4345">
        <v>17.995336526560219</v>
      </c>
      <c r="BX4345">
        <v>10.398005622430009</v>
      </c>
      <c r="BY4345">
        <v>18.02982907723932</v>
      </c>
      <c r="BZ4345">
        <v>0.43179578205514202</v>
      </c>
      <c r="CA4345">
        <f t="shared" si="536"/>
        <v>53.70465919179442</v>
      </c>
      <c r="CB4345" cm="1">
        <f t="array" ref="CB4345">IF(ISBLANK(INDEX(AC:AC,ROW())), "", INDEX(AC:AC,ROW())*(BI4345+BJ4345)/1000)</f>
        <v>156.05376077802538</v>
      </c>
      <c r="CC4345">
        <f t="shared" si="537"/>
        <v>155.68117835257181</v>
      </c>
      <c r="CD4345">
        <f t="shared" si="538"/>
        <v>3.3293120686366895</v>
      </c>
      <c r="CE4345">
        <f t="shared" si="539"/>
        <v>4.4286325124421255</v>
      </c>
      <c r="CF4345" cm="1">
        <f t="array" ref="CF4345">IFERROR(IF((BD4345+BE4345)*INDEX(H:H,ROW())*INDEX(K:K,ROW())/(BF4345*30*1000)&lt;0.5,"",(BD4345+BE4345)*INDEX(H:H,ROW())*INDEX(K:K,ROW())/(BF4345*30*1000)),"")</f>
        <v>2.7905463911276445</v>
      </c>
      <c r="CG4345">
        <f t="shared" si="540"/>
        <v>0.39322940044254323</v>
      </c>
      <c r="CH4345" cm="1">
        <f t="array" ref="CH4345">IFERROR((BD4345+BE4345)*INDEX(K:K,ROW())*INDEX(H:H,ROW())/BC4345/100000,"")</f>
        <v>0.32919746528706784</v>
      </c>
      <c r="CI4345">
        <f t="shared" si="541"/>
        <v>100.0729550542229</v>
      </c>
      <c r="CJ4345">
        <v>1</v>
      </c>
      <c r="CK4345">
        <f t="shared" si="542"/>
        <v>16.662796413276975</v>
      </c>
      <c r="CL4345" cm="1">
        <f t="array" ref="CL4345">IF(INDEX(AS:AS,ROW()-2)=0,CL4344,INDEX(AS:AS,ROW()-2))</f>
        <v>41.36</v>
      </c>
      <c r="CM4345" t="str">
        <f t="shared" si="543"/>
        <v>SP</v>
      </c>
    </row>
    <row r="4346" spans="1:91" x14ac:dyDescent="0.3">
      <c r="A4346" s="1">
        <v>4341</v>
      </c>
      <c r="B4346" t="s">
        <v>287</v>
      </c>
      <c r="C4346">
        <v>6</v>
      </c>
      <c r="D4346">
        <v>30</v>
      </c>
      <c r="E4346">
        <v>27</v>
      </c>
      <c r="F4346" t="s">
        <v>98</v>
      </c>
      <c r="G4346" t="s">
        <v>104</v>
      </c>
      <c r="H4346">
        <v>48.18</v>
      </c>
      <c r="I4346">
        <v>0.89</v>
      </c>
      <c r="J4346">
        <v>48.02</v>
      </c>
      <c r="K4346">
        <v>1592</v>
      </c>
      <c r="L4346">
        <v>45.89</v>
      </c>
      <c r="M4346">
        <v>0.89</v>
      </c>
      <c r="N4346">
        <v>45.57</v>
      </c>
      <c r="O4346">
        <v>1568</v>
      </c>
      <c r="P4346">
        <v>1.35</v>
      </c>
      <c r="Q4346">
        <v>50.28</v>
      </c>
      <c r="R4346">
        <v>30.11</v>
      </c>
      <c r="S4346">
        <v>1.6708776595744681</v>
      </c>
      <c r="T4346">
        <v>7.41</v>
      </c>
      <c r="U4346">
        <v>0</v>
      </c>
      <c r="V4346">
        <v>0</v>
      </c>
      <c r="W4346">
        <v>0</v>
      </c>
      <c r="X4346">
        <v>0</v>
      </c>
      <c r="Y4346">
        <v>2.2000000000000002</v>
      </c>
      <c r="Z4346">
        <v>7.72</v>
      </c>
      <c r="AA4346">
        <v>19.75</v>
      </c>
      <c r="AB4346">
        <v>65.900000000000006</v>
      </c>
      <c r="AC4346">
        <v>1690</v>
      </c>
      <c r="AD4346">
        <v>37.79</v>
      </c>
      <c r="AE4346">
        <v>32.130000000000003</v>
      </c>
      <c r="AF4346">
        <v>11.25</v>
      </c>
      <c r="AG4346">
        <v>1570</v>
      </c>
      <c r="AI4346">
        <v>44.58</v>
      </c>
      <c r="AJ4346">
        <v>40.56</v>
      </c>
      <c r="AK4346">
        <v>4.78</v>
      </c>
      <c r="AL4346">
        <v>47.305</v>
      </c>
      <c r="AM4346">
        <v>6.42</v>
      </c>
      <c r="AN4346">
        <v>48.05</v>
      </c>
      <c r="AO4346">
        <v>45.09</v>
      </c>
      <c r="AP4346">
        <v>3.75</v>
      </c>
      <c r="AQ4346">
        <v>3.83</v>
      </c>
      <c r="AR4346">
        <v>4.4000000000000004</v>
      </c>
      <c r="AS4346">
        <v>41.15</v>
      </c>
      <c r="AT4346">
        <v>0</v>
      </c>
      <c r="AU4346">
        <v>0</v>
      </c>
      <c r="AV4346">
        <v>7.5</v>
      </c>
      <c r="AW4346">
        <v>69.3</v>
      </c>
      <c r="AX4346">
        <v>92.5</v>
      </c>
      <c r="AY4346">
        <v>99</v>
      </c>
      <c r="AZ4346">
        <v>100</v>
      </c>
      <c r="BA4346">
        <v>85</v>
      </c>
      <c r="BB4346">
        <v>91.5</v>
      </c>
      <c r="BC4346">
        <v>113.3670970041296</v>
      </c>
      <c r="BD4346">
        <v>1.59732128148008E-2</v>
      </c>
      <c r="BE4346">
        <v>54.452864477114758</v>
      </c>
      <c r="BF4346">
        <v>46.012819726999957</v>
      </c>
      <c r="BG4346">
        <v>167.53021565232669</v>
      </c>
      <c r="BH4346">
        <v>0</v>
      </c>
      <c r="BI4346">
        <v>99.721503374089437</v>
      </c>
      <c r="BJ4346">
        <v>0</v>
      </c>
      <c r="BK4346">
        <v>545.67502312198292</v>
      </c>
      <c r="BL4346">
        <v>3.4902906326616621</v>
      </c>
      <c r="BM4346">
        <v>188.29790396972871</v>
      </c>
      <c r="BN4346">
        <v>107.0242710846485</v>
      </c>
      <c r="BO4346">
        <v>105.1949271475824</v>
      </c>
      <c r="BP4346">
        <v>106.2040198059134</v>
      </c>
      <c r="BQ4346">
        <v>44.363326913357213</v>
      </c>
      <c r="BR4346">
        <v>54.19404054903756</v>
      </c>
      <c r="BS4346">
        <v>89.83676661445449</v>
      </c>
      <c r="BT4346">
        <v>1989.2895220702969</v>
      </c>
      <c r="BU4346">
        <v>108.7591464172457</v>
      </c>
      <c r="BV4346">
        <v>833.89572702245323</v>
      </c>
      <c r="BW4346">
        <v>17.991221785243809</v>
      </c>
      <c r="BX4346">
        <v>10.18270356194156</v>
      </c>
      <c r="BY4346">
        <v>19.283854439452181</v>
      </c>
      <c r="BZ4346">
        <v>0.42994585359055099</v>
      </c>
      <c r="CA4346">
        <f t="shared" si="536"/>
        <v>54.468837689929558</v>
      </c>
      <c r="CB4346" cm="1">
        <f t="array" ref="CB4346">IF(ISBLANK(INDEX(AC:AC,ROW())), "", INDEX(AC:AC,ROW())*(BI4346+BJ4346)/1000)</f>
        <v>168.52934070221113</v>
      </c>
      <c r="CC4346">
        <f t="shared" si="537"/>
        <v>167.53021565232669</v>
      </c>
      <c r="CD4346">
        <f t="shared" si="538"/>
        <v>3.2571737641310943</v>
      </c>
      <c r="CE4346">
        <f t="shared" si="539"/>
        <v>4.8133456491534377</v>
      </c>
      <c r="CF4346" cm="1">
        <f t="array" ref="CF4346">IFERROR(IF((BD4346+BE4346)*INDEX(H:H,ROW())*INDEX(K:K,ROW())/(BF4346*30*1000)&lt;0.5,"",(BD4346+BE4346)*INDEX(H:H,ROW())*INDEX(K:K,ROW())/(BF4346*30*1000)),"")</f>
        <v>3.0266197665709274</v>
      </c>
      <c r="CG4346">
        <f t="shared" si="540"/>
        <v>0.40587455216678836</v>
      </c>
      <c r="CH4346" cm="1">
        <f t="array" ref="CH4346">IFERROR((BD4346+BE4346)*INDEX(K:K,ROW())*INDEX(H:H,ROW())/BC4346/100000,"")</f>
        <v>0.36852838270083738</v>
      </c>
      <c r="CI4346">
        <f t="shared" si="541"/>
        <v>108.51686470239177</v>
      </c>
      <c r="CJ4346">
        <v>1</v>
      </c>
      <c r="CK4346">
        <f t="shared" si="542"/>
        <v>17.547326999101276</v>
      </c>
      <c r="CL4346" cm="1">
        <f t="array" ref="CL4346">IF(INDEX(AS:AS,ROW()-2)=0,CL4345,INDEX(AS:AS,ROW()-2))</f>
        <v>41.03</v>
      </c>
      <c r="CM4346" t="str">
        <f t="shared" si="543"/>
        <v>SP</v>
      </c>
    </row>
    <row r="4347" spans="1:91" x14ac:dyDescent="0.3">
      <c r="A4347" s="1">
        <v>4342</v>
      </c>
      <c r="B4347" t="s">
        <v>287</v>
      </c>
      <c r="C4347">
        <v>6</v>
      </c>
      <c r="D4347">
        <v>30</v>
      </c>
      <c r="E4347">
        <v>27</v>
      </c>
      <c r="F4347" t="s">
        <v>98</v>
      </c>
      <c r="G4347" t="s">
        <v>105</v>
      </c>
      <c r="H4347">
        <v>45.87</v>
      </c>
      <c r="I4347">
        <v>0.88</v>
      </c>
      <c r="J4347">
        <v>45.57</v>
      </c>
      <c r="K4347">
        <v>1564</v>
      </c>
      <c r="L4347">
        <v>45.89</v>
      </c>
      <c r="M4347">
        <v>0.89</v>
      </c>
      <c r="N4347">
        <v>45.57</v>
      </c>
      <c r="O4347">
        <v>1568</v>
      </c>
      <c r="P4347">
        <v>1.35</v>
      </c>
      <c r="Q4347">
        <v>50.28</v>
      </c>
      <c r="R4347">
        <v>30.11</v>
      </c>
      <c r="S4347">
        <v>1.6708776595744681</v>
      </c>
      <c r="T4347">
        <v>7.41</v>
      </c>
      <c r="U4347">
        <v>0</v>
      </c>
      <c r="V4347">
        <v>0</v>
      </c>
      <c r="W4347">
        <v>0</v>
      </c>
      <c r="X4347">
        <v>0</v>
      </c>
      <c r="Y4347">
        <v>2.2000000000000002</v>
      </c>
      <c r="Z4347">
        <v>7.72</v>
      </c>
      <c r="AA4347">
        <v>19.75</v>
      </c>
      <c r="AB4347">
        <v>65.900000000000006</v>
      </c>
      <c r="AC4347">
        <v>1685</v>
      </c>
      <c r="AD4347">
        <v>37.79</v>
      </c>
      <c r="AE4347">
        <v>32.28</v>
      </c>
      <c r="AF4347">
        <v>11.4</v>
      </c>
      <c r="AG4347">
        <v>1570</v>
      </c>
      <c r="AI4347">
        <v>44.58</v>
      </c>
      <c r="AJ4347">
        <v>41.32</v>
      </c>
      <c r="AK4347">
        <v>4.51</v>
      </c>
      <c r="AL4347">
        <v>47.305</v>
      </c>
      <c r="AM4347">
        <v>6.31</v>
      </c>
      <c r="AN4347">
        <v>47.89</v>
      </c>
      <c r="AO4347">
        <v>45.09</v>
      </c>
      <c r="AP4347">
        <v>3.31</v>
      </c>
      <c r="AQ4347">
        <v>3.83</v>
      </c>
      <c r="AR4347">
        <v>4.12</v>
      </c>
      <c r="AS4347">
        <v>41.21</v>
      </c>
      <c r="AT4347">
        <v>0</v>
      </c>
      <c r="AU4347">
        <v>0</v>
      </c>
      <c r="AV4347">
        <v>5.0999999999999996</v>
      </c>
      <c r="AW4347">
        <v>68.400000000000006</v>
      </c>
      <c r="AX4347">
        <v>90.3</v>
      </c>
      <c r="AY4347">
        <v>98.5</v>
      </c>
      <c r="AZ4347">
        <v>100</v>
      </c>
      <c r="BA4347">
        <v>85.2</v>
      </c>
      <c r="BB4347">
        <v>93.4</v>
      </c>
      <c r="BC4347">
        <v>109.7086882675567</v>
      </c>
      <c r="BD4347">
        <v>1.41726312517148E-2</v>
      </c>
      <c r="BE4347">
        <v>54.614521720171368</v>
      </c>
      <c r="BF4347">
        <v>46.021116479180129</v>
      </c>
      <c r="BG4347">
        <v>167.94702224811189</v>
      </c>
      <c r="BH4347">
        <v>0</v>
      </c>
      <c r="BI4347">
        <v>99.965029604708718</v>
      </c>
      <c r="BJ4347">
        <v>0</v>
      </c>
      <c r="BK4347">
        <v>560.95713149971584</v>
      </c>
      <c r="BL4347">
        <v>3.4451011062738499</v>
      </c>
      <c r="BM4347">
        <v>185.22301244282571</v>
      </c>
      <c r="BN4347">
        <v>106.5794505302399</v>
      </c>
      <c r="BO4347">
        <v>104.7812351540762</v>
      </c>
      <c r="BP4347">
        <v>105.82595386226031</v>
      </c>
      <c r="BQ4347">
        <v>43.832951820651282</v>
      </c>
      <c r="BR4347">
        <v>49.892971323976042</v>
      </c>
      <c r="BS4347">
        <v>89.051196036764154</v>
      </c>
      <c r="BT4347">
        <v>1995.6103394062679</v>
      </c>
      <c r="BU4347">
        <v>108.66763209652611</v>
      </c>
      <c r="BV4347">
        <v>834.28123254529964</v>
      </c>
      <c r="BW4347">
        <v>19.789870084896481</v>
      </c>
      <c r="BX4347">
        <v>10.01771559568434</v>
      </c>
      <c r="BY4347">
        <v>18.69440057951569</v>
      </c>
      <c r="BZ4347">
        <v>0.428896840141125</v>
      </c>
      <c r="CA4347">
        <f t="shared" si="536"/>
        <v>54.628694351423086</v>
      </c>
      <c r="CB4347" cm="1">
        <f t="array" ref="CB4347">IF(ISBLANK(INDEX(AC:AC,ROW())), "", INDEX(AC:AC,ROW())*(BI4347+BJ4347)/1000)</f>
        <v>168.44107488393419</v>
      </c>
      <c r="CC4347">
        <f t="shared" si="537"/>
        <v>167.94702224811189</v>
      </c>
      <c r="CD4347">
        <f t="shared" si="538"/>
        <v>3.3400838192355762</v>
      </c>
      <c r="CE4347">
        <f t="shared" si="539"/>
        <v>5.1131513862571936</v>
      </c>
      <c r="CF4347" cm="1">
        <f t="array" ref="CF4347">IFERROR(IF((BD4347+BE4347)*INDEX(H:H,ROW())*INDEX(K:K,ROW())/(BF4347*30*1000)&lt;0.5,"",(BD4347+BE4347)*INDEX(H:H,ROW())*INDEX(K:K,ROW())/(BF4347*30*1000)),"")</f>
        <v>2.8386242230464243</v>
      </c>
      <c r="CG4347">
        <f t="shared" si="540"/>
        <v>0.41948470267864463</v>
      </c>
      <c r="CH4347" cm="1">
        <f t="array" ref="CH4347">IFERROR((BD4347+BE4347)*INDEX(K:K,ROW())*INDEX(H:H,ROW())/BC4347/100000,"")</f>
        <v>0.35722783146630843</v>
      </c>
      <c r="CI4347">
        <f t="shared" si="541"/>
        <v>101.79479689047405</v>
      </c>
      <c r="CJ4347">
        <v>1</v>
      </c>
      <c r="CK4347">
        <f t="shared" si="542"/>
        <v>18.190084768303755</v>
      </c>
      <c r="CL4347" cm="1">
        <f t="array" ref="CL4347">IF(INDEX(AS:AS,ROW()-2)=0,CL4346,INDEX(AS:AS,ROW()-2))</f>
        <v>41.12</v>
      </c>
      <c r="CM4347" t="str">
        <f t="shared" si="543"/>
        <v>SP</v>
      </c>
    </row>
    <row r="4348" spans="1:91" x14ac:dyDescent="0.3">
      <c r="A4348" s="1">
        <v>4343</v>
      </c>
      <c r="B4348" t="s">
        <v>287</v>
      </c>
      <c r="C4348">
        <v>6</v>
      </c>
      <c r="D4348">
        <v>30</v>
      </c>
      <c r="E4348">
        <v>27</v>
      </c>
      <c r="F4348" t="s">
        <v>98</v>
      </c>
      <c r="G4348" t="s">
        <v>106</v>
      </c>
      <c r="H4348">
        <v>45.87</v>
      </c>
      <c r="I4348">
        <v>0.88</v>
      </c>
      <c r="J4348">
        <v>45.57</v>
      </c>
      <c r="K4348">
        <v>1564</v>
      </c>
      <c r="L4348">
        <v>45.89</v>
      </c>
      <c r="M4348">
        <v>0.89</v>
      </c>
      <c r="N4348">
        <v>45.57</v>
      </c>
      <c r="O4348">
        <v>1568</v>
      </c>
      <c r="P4348">
        <v>1.35</v>
      </c>
      <c r="Q4348">
        <v>50.28</v>
      </c>
      <c r="R4348">
        <v>30.11</v>
      </c>
      <c r="S4348">
        <v>1.6708776595744681</v>
      </c>
      <c r="T4348">
        <v>7.41</v>
      </c>
      <c r="U4348">
        <v>0</v>
      </c>
      <c r="V4348">
        <v>0</v>
      </c>
      <c r="W4348">
        <v>0</v>
      </c>
      <c r="X4348">
        <v>0</v>
      </c>
      <c r="Y4348">
        <v>2.2000000000000002</v>
      </c>
      <c r="Z4348">
        <v>7.72</v>
      </c>
      <c r="AA4348">
        <v>19.75</v>
      </c>
      <c r="AB4348">
        <v>65.900000000000006</v>
      </c>
      <c r="AC4348">
        <v>1690</v>
      </c>
      <c r="AD4348">
        <v>37.79</v>
      </c>
      <c r="AE4348">
        <v>32.28</v>
      </c>
      <c r="AF4348">
        <v>11.3</v>
      </c>
      <c r="AG4348">
        <v>1570</v>
      </c>
      <c r="AI4348">
        <v>44.58</v>
      </c>
      <c r="AJ4348">
        <v>41.32</v>
      </c>
      <c r="AK4348">
        <v>4.51</v>
      </c>
      <c r="AL4348">
        <v>47.305</v>
      </c>
      <c r="AM4348">
        <v>6.54</v>
      </c>
      <c r="AN4348">
        <v>47.89</v>
      </c>
      <c r="AO4348">
        <v>45.09</v>
      </c>
      <c r="AP4348">
        <v>3.78</v>
      </c>
      <c r="AQ4348">
        <v>4.2</v>
      </c>
      <c r="AR4348">
        <v>4.12</v>
      </c>
      <c r="AS4348">
        <v>42.06</v>
      </c>
      <c r="AT4348">
        <v>0</v>
      </c>
      <c r="AU4348">
        <v>0</v>
      </c>
      <c r="AV4348">
        <v>4.7</v>
      </c>
      <c r="AW4348">
        <v>66.5</v>
      </c>
      <c r="AX4348">
        <v>89.7</v>
      </c>
      <c r="AY4348">
        <v>99.4</v>
      </c>
      <c r="AZ4348">
        <v>100</v>
      </c>
      <c r="BA4348">
        <v>85</v>
      </c>
      <c r="BB4348">
        <v>94.7</v>
      </c>
      <c r="BC4348">
        <v>129.02243643297541</v>
      </c>
      <c r="BD4348">
        <v>1.21056003965997E-2</v>
      </c>
      <c r="BE4348">
        <v>54.571482209823621</v>
      </c>
      <c r="BF4348">
        <v>46.001561195069073</v>
      </c>
      <c r="BG4348">
        <v>164.88377976671791</v>
      </c>
      <c r="BH4348">
        <v>0</v>
      </c>
      <c r="BI4348">
        <v>98.145745481287193</v>
      </c>
      <c r="BJ4348">
        <v>0</v>
      </c>
      <c r="BK4348">
        <v>495.12798666729572</v>
      </c>
      <c r="BL4348">
        <v>3.1476504803469449</v>
      </c>
      <c r="BM4348">
        <v>187.4840639486396</v>
      </c>
      <c r="BN4348">
        <v>106.0044295785322</v>
      </c>
      <c r="BO4348">
        <v>104.8006740036536</v>
      </c>
      <c r="BP4348">
        <v>105.8319444637084</v>
      </c>
      <c r="BQ4348">
        <v>43.551100872864708</v>
      </c>
      <c r="BR4348">
        <v>49.333622056326163</v>
      </c>
      <c r="BS4348">
        <v>88.413454244693767</v>
      </c>
      <c r="BT4348">
        <v>1979.98752560043</v>
      </c>
      <c r="BU4348">
        <v>106.7425977570868</v>
      </c>
      <c r="BV4348">
        <v>831.44101807364018</v>
      </c>
      <c r="BW4348">
        <v>20.023401664237088</v>
      </c>
      <c r="BX4348">
        <v>9.6158543408211763</v>
      </c>
      <c r="BY4348">
        <v>17.68023955518661</v>
      </c>
      <c r="BZ4348">
        <v>0.4281843950360058</v>
      </c>
      <c r="CA4348">
        <f t="shared" si="536"/>
        <v>54.583587810220223</v>
      </c>
      <c r="CB4348" cm="1">
        <f t="array" ref="CB4348">IF(ISBLANK(INDEX(AC:AC,ROW())), "", INDEX(AC:AC,ROW())*(BI4348+BJ4348)/1000)</f>
        <v>165.86630986337536</v>
      </c>
      <c r="CC4348">
        <f t="shared" si="537"/>
        <v>164.88377976671791</v>
      </c>
      <c r="CD4348">
        <f t="shared" si="538"/>
        <v>3.0028908081062697</v>
      </c>
      <c r="CE4348">
        <f t="shared" si="539"/>
        <v>3.8375340007201371</v>
      </c>
      <c r="CF4348" cm="1">
        <f t="array" ref="CF4348">IFERROR(IF((BD4348+BE4348)*INDEX(H:H,ROW())*INDEX(K:K,ROW())/(BF4348*30*1000)&lt;0.5,"",(BD4348+BE4348)*INDEX(H:H,ROW())*INDEX(K:K,ROW())/(BF4348*30*1000)),"")</f>
        <v>2.8374860943956053</v>
      </c>
      <c r="CG4348">
        <f t="shared" si="540"/>
        <v>0.35653923818874689</v>
      </c>
      <c r="CH4348" cm="1">
        <f t="array" ref="CH4348">IFERROR((BD4348+BE4348)*INDEX(K:K,ROW())*INDEX(H:H,ROW())/BC4348/100000,"")</f>
        <v>0.30350253914009162</v>
      </c>
      <c r="CI4348">
        <f t="shared" si="541"/>
        <v>101.7107456193483</v>
      </c>
      <c r="CJ4348">
        <v>1</v>
      </c>
      <c r="CK4348">
        <f t="shared" si="542"/>
        <v>15.346071430212017</v>
      </c>
      <c r="CL4348" cm="1">
        <f t="array" ref="CL4348">IF(INDEX(AS:AS,ROW()-2)=0,CL4347,INDEX(AS:AS,ROW()-2))</f>
        <v>41.15</v>
      </c>
      <c r="CM4348" t="str">
        <f t="shared" si="543"/>
        <v>SP</v>
      </c>
    </row>
    <row r="4349" spans="1:91" x14ac:dyDescent="0.3">
      <c r="A4349" s="1">
        <v>4344</v>
      </c>
      <c r="B4349" t="s">
        <v>288</v>
      </c>
      <c r="C4349">
        <v>7</v>
      </c>
      <c r="D4349">
        <v>1</v>
      </c>
      <c r="E4349">
        <v>27</v>
      </c>
      <c r="F4349" t="s">
        <v>80</v>
      </c>
      <c r="G4349" t="s">
        <v>81</v>
      </c>
      <c r="H4349">
        <v>48.19</v>
      </c>
      <c r="I4349">
        <v>0.9</v>
      </c>
      <c r="J4349">
        <v>47.53</v>
      </c>
      <c r="K4349">
        <v>1590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U4349">
        <v>0</v>
      </c>
      <c r="V4349">
        <v>0</v>
      </c>
      <c r="W4349">
        <v>0</v>
      </c>
      <c r="X4349">
        <v>0</v>
      </c>
      <c r="Y4349">
        <v>2.5</v>
      </c>
      <c r="Z4349">
        <v>7.72</v>
      </c>
      <c r="AA4349">
        <v>20.399999999999999</v>
      </c>
      <c r="AB4349">
        <v>65.900000000000006</v>
      </c>
      <c r="AC4349">
        <v>1688</v>
      </c>
      <c r="AD4349">
        <v>37.79</v>
      </c>
      <c r="AE4349">
        <v>32.28</v>
      </c>
      <c r="AF4349">
        <v>11.06</v>
      </c>
      <c r="AG4349">
        <v>1570</v>
      </c>
      <c r="AI4349">
        <v>44.58</v>
      </c>
      <c r="AJ4349">
        <v>41.32</v>
      </c>
      <c r="AK4349">
        <v>4.51</v>
      </c>
      <c r="AL4349">
        <v>47.305</v>
      </c>
      <c r="AM4349">
        <v>6.31</v>
      </c>
      <c r="AN4349">
        <v>47.89</v>
      </c>
      <c r="AO4349">
        <v>45.09</v>
      </c>
      <c r="AP4349">
        <v>3.31</v>
      </c>
      <c r="AQ4349">
        <v>3.83</v>
      </c>
      <c r="AR4349">
        <v>4.12</v>
      </c>
      <c r="AS4349">
        <v>42.06</v>
      </c>
      <c r="AT4349">
        <v>0</v>
      </c>
      <c r="AU4349">
        <v>0</v>
      </c>
      <c r="AV4349">
        <v>5.6</v>
      </c>
      <c r="AW4349">
        <v>68.400000000000006</v>
      </c>
      <c r="AX4349">
        <v>92.8</v>
      </c>
      <c r="AY4349">
        <v>99.1</v>
      </c>
      <c r="AZ4349">
        <v>100</v>
      </c>
      <c r="BA4349">
        <v>86.199999999999989</v>
      </c>
      <c r="BB4349">
        <v>92.6</v>
      </c>
      <c r="BC4349">
        <v>60.098061939465168</v>
      </c>
      <c r="BD4349">
        <v>1.19473548123472E-2</v>
      </c>
      <c r="BE4349">
        <v>54.49929447174415</v>
      </c>
      <c r="BF4349">
        <v>46.032889941101281</v>
      </c>
      <c r="BG4349">
        <v>158.65071713948879</v>
      </c>
      <c r="BH4349">
        <v>0</v>
      </c>
      <c r="BI4349">
        <v>94.434466371968639</v>
      </c>
      <c r="BJ4349">
        <v>0</v>
      </c>
      <c r="BK4349">
        <v>550.96081718935193</v>
      </c>
      <c r="BL4349">
        <v>3.1631360488225782</v>
      </c>
      <c r="BM4349">
        <v>203.57324697746259</v>
      </c>
      <c r="BN4349">
        <v>106.108635380867</v>
      </c>
      <c r="BO4349">
        <v>104.5824756943758</v>
      </c>
      <c r="BP4349">
        <v>105.6298835420114</v>
      </c>
      <c r="BQ4349">
        <v>31.222884407892039</v>
      </c>
      <c r="BR4349">
        <v>53.473627761236969</v>
      </c>
      <c r="BS4349">
        <v>87.293888099971127</v>
      </c>
      <c r="BT4349">
        <v>1929.2463736271241</v>
      </c>
      <c r="BU4349">
        <v>106.4428875562636</v>
      </c>
      <c r="BV4349">
        <v>833.12310397222097</v>
      </c>
      <c r="BW4349">
        <v>19.975656773927621</v>
      </c>
      <c r="BX4349">
        <v>9.7463528637751882</v>
      </c>
      <c r="BY4349">
        <v>15.780862668596839</v>
      </c>
      <c r="BZ4349">
        <v>0.42857898523431798</v>
      </c>
      <c r="CA4349">
        <f t="shared" si="536"/>
        <v>54.5112418265565</v>
      </c>
      <c r="CB4349" cm="1">
        <f t="array" ref="CB4349">IF(ISBLANK(INDEX(AC:AC,ROW())), "", INDEX(AC:AC,ROW())*(BI4349+BJ4349)/1000)</f>
        <v>159.40537923588306</v>
      </c>
      <c r="CC4349">
        <f t="shared" si="537"/>
        <v>158.65071713948879</v>
      </c>
      <c r="CD4349">
        <f t="shared" si="538"/>
        <v>3.4727912178609093</v>
      </c>
      <c r="CE4349">
        <f t="shared" si="539"/>
        <v>9.1676969174865732</v>
      </c>
      <c r="CF4349" cm="1">
        <f t="array" ref="CF4349">IFERROR(IF((BD4349+BE4349)*INDEX(H:H,ROW())*INDEX(K:K,ROW())/(BF4349*30*1000)&lt;0.5,"",(BD4349+BE4349)*INDEX(H:H,ROW())*INDEX(K:K,ROW())/(BF4349*30*1000)),"")</f>
        <v>3.024479401360443</v>
      </c>
      <c r="CG4349">
        <f t="shared" si="540"/>
        <v>0.76596296878040293</v>
      </c>
      <c r="CH4349" cm="1">
        <f t="array" ref="CH4349">IFERROR((BD4349+BE4349)*INDEX(K:K,ROW())*INDEX(H:H,ROW())/BC4349/100000,"")</f>
        <v>0.69499176638436622</v>
      </c>
      <c r="CI4349">
        <f t="shared" si="541"/>
        <v>108.48742395736609</v>
      </c>
      <c r="CJ4349">
        <v>1</v>
      </c>
      <c r="CK4349">
        <f t="shared" si="542"/>
        <v>32.101640408477586</v>
      </c>
      <c r="CL4349" cm="1">
        <f t="array" ref="CL4349">IF(INDEX(AS:AS,ROW()-2)=0,CL4348,INDEX(AS:AS,ROW()-2))</f>
        <v>41.21</v>
      </c>
      <c r="CM4349" t="str">
        <f t="shared" si="543"/>
        <v>SP</v>
      </c>
    </row>
    <row r="4350" spans="1:91" x14ac:dyDescent="0.3">
      <c r="A4350" s="1">
        <v>4345</v>
      </c>
      <c r="B4350" t="s">
        <v>288</v>
      </c>
      <c r="C4350">
        <v>7</v>
      </c>
      <c r="D4350">
        <v>1</v>
      </c>
      <c r="E4350">
        <v>27</v>
      </c>
      <c r="F4350" t="s">
        <v>80</v>
      </c>
      <c r="G4350" t="s">
        <v>82</v>
      </c>
      <c r="H4350">
        <v>45.87</v>
      </c>
      <c r="I4350">
        <v>0.88</v>
      </c>
      <c r="J4350">
        <v>45.57</v>
      </c>
      <c r="K4350">
        <v>1564</v>
      </c>
      <c r="L4350">
        <v>45.89</v>
      </c>
      <c r="M4350">
        <v>0.89</v>
      </c>
      <c r="N4350">
        <v>45.57</v>
      </c>
      <c r="O4350">
        <v>1568</v>
      </c>
      <c r="P4350">
        <v>1.35</v>
      </c>
      <c r="Q4350">
        <v>50.28</v>
      </c>
      <c r="R4350">
        <v>30.11</v>
      </c>
      <c r="S4350">
        <v>1.6708776595744681</v>
      </c>
      <c r="T4350">
        <v>7.41</v>
      </c>
      <c r="U4350">
        <v>0</v>
      </c>
      <c r="V4350">
        <v>0</v>
      </c>
      <c r="W4350">
        <v>0</v>
      </c>
      <c r="X4350">
        <v>0</v>
      </c>
      <c r="Y4350">
        <v>2.2000000000000002</v>
      </c>
      <c r="Z4350">
        <v>7.72</v>
      </c>
      <c r="AA4350">
        <v>19.75</v>
      </c>
      <c r="AB4350">
        <v>65.900000000000006</v>
      </c>
      <c r="AC4350">
        <v>1696</v>
      </c>
      <c r="AD4350">
        <v>37.950000000000003</v>
      </c>
      <c r="AE4350">
        <v>32.57</v>
      </c>
      <c r="AF4350">
        <v>11.68</v>
      </c>
      <c r="AG4350">
        <v>1570</v>
      </c>
      <c r="AI4350">
        <v>44.58</v>
      </c>
      <c r="AJ4350">
        <v>41.21</v>
      </c>
      <c r="AK4350">
        <v>5.0199999999999996</v>
      </c>
      <c r="AL4350">
        <v>47.32</v>
      </c>
      <c r="AM4350">
        <v>6.45</v>
      </c>
      <c r="AN4350">
        <v>47.89</v>
      </c>
      <c r="AO4350">
        <v>44.95</v>
      </c>
      <c r="AP4350">
        <v>3.79</v>
      </c>
      <c r="AQ4350">
        <v>3.83</v>
      </c>
      <c r="AR4350">
        <v>4.63</v>
      </c>
      <c r="AS4350">
        <v>41.83</v>
      </c>
      <c r="AT4350">
        <v>0</v>
      </c>
      <c r="AU4350">
        <v>0</v>
      </c>
      <c r="AV4350">
        <v>2.6</v>
      </c>
      <c r="AW4350">
        <v>33.5</v>
      </c>
      <c r="AX4350">
        <v>65.5</v>
      </c>
      <c r="AY4350">
        <v>93.6</v>
      </c>
      <c r="AZ4350">
        <v>100</v>
      </c>
      <c r="BA4350">
        <v>62.9</v>
      </c>
      <c r="BB4350">
        <v>91</v>
      </c>
      <c r="BC4350">
        <v>80.241654639827416</v>
      </c>
      <c r="BD4350">
        <v>1.2022529962887401E-2</v>
      </c>
      <c r="BE4350">
        <v>42.206995523459007</v>
      </c>
      <c r="BF4350">
        <v>34.498802381322868</v>
      </c>
      <c r="BG4350">
        <v>158.34306205600049</v>
      </c>
      <c r="BH4350">
        <v>0</v>
      </c>
      <c r="BI4350">
        <v>94.251080184392293</v>
      </c>
      <c r="BJ4350">
        <v>0</v>
      </c>
      <c r="BK4350">
        <v>750.54107063922538</v>
      </c>
      <c r="BL4350">
        <v>2.75451215603174</v>
      </c>
      <c r="BM4350">
        <v>207.49748177486339</v>
      </c>
      <c r="BN4350">
        <v>106.32390674691941</v>
      </c>
      <c r="BO4350">
        <v>104.6041840928269</v>
      </c>
      <c r="BP4350">
        <v>105.8294171387537</v>
      </c>
      <c r="BQ4350">
        <v>25.501275070366649</v>
      </c>
      <c r="BR4350">
        <v>56.52945231450331</v>
      </c>
      <c r="BS4350">
        <v>85.685675963288631</v>
      </c>
      <c r="BT4350">
        <v>1770.6689365864979</v>
      </c>
      <c r="BU4350">
        <v>104.19696974599979</v>
      </c>
      <c r="BV4350">
        <v>837.57427495046579</v>
      </c>
      <c r="BW4350">
        <v>43.161076665136029</v>
      </c>
      <c r="BX4350">
        <v>8.8915369707643901</v>
      </c>
      <c r="BY4350">
        <v>11.37216639501429</v>
      </c>
      <c r="BZ4350">
        <v>0.42913905042619488</v>
      </c>
      <c r="CA4350">
        <f t="shared" si="536"/>
        <v>42.219018053421891</v>
      </c>
      <c r="CB4350" cm="1">
        <f t="array" ref="CB4350">IF(ISBLANK(INDEX(AC:AC,ROW())), "", INDEX(AC:AC,ROW())*(BI4350+BJ4350)/1000)</f>
        <v>159.84983199272932</v>
      </c>
      <c r="CC4350">
        <f t="shared" si="537"/>
        <v>158.34306205600049</v>
      </c>
      <c r="CD4350">
        <f t="shared" si="538"/>
        <v>4.7399681482336424</v>
      </c>
      <c r="CE4350">
        <f t="shared" si="539"/>
        <v>9.3535093961870928</v>
      </c>
      <c r="CF4350" cm="1">
        <f t="array" ref="CF4350">IFERROR(IF((BD4350+BE4350)*INDEX(H:H,ROW())*INDEX(K:K,ROW())/(BF4350*30*1000)&lt;0.5,"",(BD4350+BE4350)*INDEX(H:H,ROW())*INDEX(K:K,ROW())/(BF4350*30*1000)),"")</f>
        <v>2.9264987526296671</v>
      </c>
      <c r="CG4350">
        <f t="shared" si="540"/>
        <v>0.42993632840915541</v>
      </c>
      <c r="CH4350" cm="1">
        <f t="array" ref="CH4350">IFERROR((BD4350+BE4350)*INDEX(K:K,ROW())*INDEX(H:H,ROW())/BC4350/100000,"")</f>
        <v>0.37746243863987156</v>
      </c>
      <c r="CI4350">
        <f t="shared" si="541"/>
        <v>78.670676989214599</v>
      </c>
      <c r="CJ4350">
        <v>1</v>
      </c>
      <c r="CK4350">
        <f t="shared" si="542"/>
        <v>22.066705186156991</v>
      </c>
      <c r="CL4350" cm="1">
        <f t="array" ref="CL4350">IF(INDEX(AS:AS,ROW()-2)=0,CL4349,INDEX(AS:AS,ROW()-2))</f>
        <v>42.06</v>
      </c>
      <c r="CM4350" t="str">
        <f t="shared" si="543"/>
        <v>CIV</v>
      </c>
    </row>
    <row r="4351" spans="1:91" x14ac:dyDescent="0.3">
      <c r="A4351" s="1">
        <v>4346</v>
      </c>
      <c r="B4351" t="s">
        <v>288</v>
      </c>
      <c r="C4351">
        <v>7</v>
      </c>
      <c r="D4351">
        <v>1</v>
      </c>
      <c r="E4351">
        <v>27</v>
      </c>
      <c r="F4351" t="s">
        <v>80</v>
      </c>
      <c r="G4351" t="s">
        <v>83</v>
      </c>
      <c r="H4351">
        <v>45.87</v>
      </c>
      <c r="I4351">
        <v>0.88</v>
      </c>
      <c r="J4351">
        <v>45.57</v>
      </c>
      <c r="K4351">
        <v>1564</v>
      </c>
      <c r="L4351">
        <v>45.89</v>
      </c>
      <c r="M4351">
        <v>0.89</v>
      </c>
      <c r="N4351">
        <v>45.57</v>
      </c>
      <c r="O4351">
        <v>1568</v>
      </c>
      <c r="P4351">
        <v>1.35</v>
      </c>
      <c r="Q4351">
        <v>50.28</v>
      </c>
      <c r="R4351">
        <v>30.11</v>
      </c>
      <c r="S4351">
        <v>1.6708776595744681</v>
      </c>
      <c r="T4351">
        <v>7.41</v>
      </c>
      <c r="U4351">
        <v>0</v>
      </c>
      <c r="V4351">
        <v>0</v>
      </c>
      <c r="W4351">
        <v>0</v>
      </c>
      <c r="X4351">
        <v>0</v>
      </c>
      <c r="Y4351">
        <v>2.2000000000000002</v>
      </c>
      <c r="Z4351">
        <v>7.72</v>
      </c>
      <c r="AA4351">
        <v>19.75</v>
      </c>
      <c r="AB4351">
        <v>65.900000000000006</v>
      </c>
      <c r="AC4351">
        <v>1692</v>
      </c>
      <c r="AD4351">
        <v>37.79</v>
      </c>
      <c r="AE4351">
        <v>32.28</v>
      </c>
      <c r="AF4351">
        <v>11.75</v>
      </c>
      <c r="AG4351">
        <v>1570</v>
      </c>
      <c r="AI4351">
        <v>44.58</v>
      </c>
      <c r="AJ4351">
        <v>41.32</v>
      </c>
      <c r="AK4351">
        <v>4.51</v>
      </c>
      <c r="AL4351">
        <v>47.305</v>
      </c>
      <c r="AM4351">
        <v>6.31</v>
      </c>
      <c r="AN4351">
        <v>47.89</v>
      </c>
      <c r="AO4351">
        <v>45.09</v>
      </c>
      <c r="AP4351">
        <v>3.31</v>
      </c>
      <c r="AQ4351">
        <v>3.83</v>
      </c>
      <c r="AR4351">
        <v>4.12</v>
      </c>
      <c r="AS4351">
        <v>42.14</v>
      </c>
      <c r="AT4351">
        <v>0</v>
      </c>
      <c r="AU4351">
        <v>0</v>
      </c>
      <c r="AV4351">
        <v>3.6</v>
      </c>
      <c r="AW4351">
        <v>49.5</v>
      </c>
      <c r="AX4351">
        <v>78.599999999999994</v>
      </c>
      <c r="AY4351">
        <v>94.1</v>
      </c>
      <c r="AZ4351">
        <v>100</v>
      </c>
      <c r="BA4351">
        <v>75</v>
      </c>
      <c r="BB4351">
        <v>90.5</v>
      </c>
      <c r="BC4351">
        <v>59.022832126146483</v>
      </c>
      <c r="BD4351">
        <v>1.4754991156574301E-2</v>
      </c>
      <c r="BE4351">
        <v>41.413652133996933</v>
      </c>
      <c r="BF4351">
        <v>35.038902379110603</v>
      </c>
      <c r="BG4351">
        <v>127.4095584069579</v>
      </c>
      <c r="BH4351">
        <v>0</v>
      </c>
      <c r="BI4351">
        <v>75.836345364833221</v>
      </c>
      <c r="BJ4351">
        <v>0</v>
      </c>
      <c r="BK4351">
        <v>690.18735435779854</v>
      </c>
      <c r="BL4351">
        <v>2.5116069146802191</v>
      </c>
      <c r="BM4351">
        <v>205.24320031185101</v>
      </c>
      <c r="BN4351">
        <v>105.7458992627043</v>
      </c>
      <c r="BO4351">
        <v>104.7940923076888</v>
      </c>
      <c r="BP4351">
        <v>105.7235459775108</v>
      </c>
      <c r="BQ4351">
        <v>10.802107107985041</v>
      </c>
      <c r="BR4351">
        <v>44.493848423907117</v>
      </c>
      <c r="BS4351">
        <v>86.232824328104456</v>
      </c>
      <c r="BT4351">
        <v>1637.484691648933</v>
      </c>
      <c r="BU4351">
        <v>101.8285255872815</v>
      </c>
      <c r="BV4351">
        <v>856.77724005628579</v>
      </c>
      <c r="BW4351">
        <v>43.396298876942609</v>
      </c>
      <c r="BX4351">
        <v>8.4370243028631347</v>
      </c>
      <c r="BY4351">
        <v>12.330247812719699</v>
      </c>
      <c r="BZ4351">
        <v>0.42758168536754998</v>
      </c>
      <c r="CA4351">
        <f t="shared" si="536"/>
        <v>41.428407125153505</v>
      </c>
      <c r="CB4351" cm="1">
        <f t="array" ref="CB4351">IF(ISBLANK(INDEX(AC:AC,ROW())), "", INDEX(AC:AC,ROW())*(BI4351+BJ4351)/1000)</f>
        <v>128.31509635729782</v>
      </c>
      <c r="CC4351">
        <f t="shared" si="537"/>
        <v>127.4095584069579</v>
      </c>
      <c r="CD4351">
        <f t="shared" si="538"/>
        <v>5.4170767326049143</v>
      </c>
      <c r="CE4351">
        <f t="shared" si="539"/>
        <v>11.693565515167018</v>
      </c>
      <c r="CF4351" cm="1">
        <f t="array" ref="CF4351">IFERROR(IF((BD4351+BE4351)*INDEX(H:H,ROW())*INDEX(K:K,ROW())/(BF4351*30*1000)&lt;0.5,"",(BD4351+BE4351)*INDEX(H:H,ROW())*INDEX(K:K,ROW())/(BF4351*30*1000)),"")</f>
        <v>2.8274307476093172</v>
      </c>
      <c r="CG4351">
        <f t="shared" si="540"/>
        <v>0.5936499675959932</v>
      </c>
      <c r="CH4351" cm="1">
        <f t="array" ref="CH4351">IFERROR((BD4351+BE4351)*INDEX(K:K,ROW())*INDEX(H:H,ROW())/BC4351/100000,"")</f>
        <v>0.50355125150945579</v>
      </c>
      <c r="CI4351">
        <f t="shared" si="541"/>
        <v>77.197457103256042</v>
      </c>
      <c r="CJ4351">
        <v>1</v>
      </c>
      <c r="CK4351">
        <f t="shared" si="542"/>
        <v>27.743241600965888</v>
      </c>
      <c r="CL4351" cm="1">
        <f t="array" ref="CL4351">IF(INDEX(AS:AS,ROW()-2)=0,CL4350,INDEX(AS:AS,ROW()-2))</f>
        <v>42.06</v>
      </c>
      <c r="CM4351" t="str">
        <f t="shared" si="543"/>
        <v>CIV</v>
      </c>
    </row>
    <row r="4352" spans="1:91" x14ac:dyDescent="0.3">
      <c r="A4352" s="1">
        <v>4347</v>
      </c>
      <c r="B4352" t="s">
        <v>288</v>
      </c>
      <c r="C4352">
        <v>7</v>
      </c>
      <c r="D4352">
        <v>1</v>
      </c>
      <c r="E4352">
        <v>27</v>
      </c>
      <c r="F4352" t="s">
        <v>80</v>
      </c>
      <c r="G4352" t="s">
        <v>84</v>
      </c>
      <c r="H4352">
        <v>45.87</v>
      </c>
      <c r="I4352">
        <v>0.88</v>
      </c>
      <c r="J4352">
        <v>45.57</v>
      </c>
      <c r="K4352">
        <v>1592</v>
      </c>
      <c r="L4352">
        <v>45.89</v>
      </c>
      <c r="M4352">
        <v>0.89</v>
      </c>
      <c r="N4352">
        <v>45.57</v>
      </c>
      <c r="O4352">
        <v>1568</v>
      </c>
      <c r="P4352">
        <v>1.35</v>
      </c>
      <c r="Q4352">
        <v>50.28</v>
      </c>
      <c r="R4352">
        <v>30.11</v>
      </c>
      <c r="S4352">
        <v>1.6708776595744681</v>
      </c>
      <c r="T4352">
        <v>7.41</v>
      </c>
      <c r="U4352">
        <v>0</v>
      </c>
      <c r="V4352">
        <v>0</v>
      </c>
      <c r="W4352">
        <v>0</v>
      </c>
      <c r="X4352">
        <v>0</v>
      </c>
      <c r="Y4352">
        <v>2.2000000000000002</v>
      </c>
      <c r="Z4352">
        <v>7.72</v>
      </c>
      <c r="AA4352">
        <v>19.75</v>
      </c>
      <c r="AB4352">
        <v>65.900000000000006</v>
      </c>
      <c r="AC4352">
        <v>1688</v>
      </c>
      <c r="AD4352">
        <v>37.79</v>
      </c>
      <c r="AE4352">
        <v>32.81</v>
      </c>
      <c r="AF4352">
        <v>11.86</v>
      </c>
      <c r="AG4352">
        <v>1570</v>
      </c>
      <c r="AI4352">
        <v>44.58</v>
      </c>
      <c r="AJ4352">
        <v>41.32</v>
      </c>
      <c r="AK4352">
        <v>5.17</v>
      </c>
      <c r="AL4352">
        <v>47.305</v>
      </c>
      <c r="AM4352">
        <v>6.51</v>
      </c>
      <c r="AN4352">
        <v>47.89</v>
      </c>
      <c r="AO4352">
        <v>45.09</v>
      </c>
      <c r="AP4352">
        <v>3.82</v>
      </c>
      <c r="AQ4352">
        <v>4.25</v>
      </c>
      <c r="AR4352">
        <v>4.12</v>
      </c>
      <c r="AS4352">
        <v>42.36</v>
      </c>
      <c r="AT4352">
        <v>0</v>
      </c>
      <c r="AU4352">
        <v>0</v>
      </c>
      <c r="AV4352">
        <v>3.9</v>
      </c>
      <c r="AW4352">
        <v>52.5</v>
      </c>
      <c r="AX4352">
        <v>83.8</v>
      </c>
      <c r="AY4352">
        <v>97.5</v>
      </c>
      <c r="AZ4352">
        <v>100</v>
      </c>
      <c r="BA4352">
        <v>79.899999999999991</v>
      </c>
      <c r="BB4352">
        <v>93.6</v>
      </c>
      <c r="BC4352">
        <v>100.9297703305716</v>
      </c>
      <c r="BD4352">
        <v>1.91307753532668E-2</v>
      </c>
      <c r="BE4352">
        <v>50.577055558773438</v>
      </c>
      <c r="BF4352">
        <v>46.044258057919777</v>
      </c>
      <c r="BG4352">
        <v>149.1336758182949</v>
      </c>
      <c r="BH4352">
        <v>0</v>
      </c>
      <c r="BI4352">
        <v>88.772649539902034</v>
      </c>
      <c r="BJ4352">
        <v>0</v>
      </c>
      <c r="BK4352">
        <v>831.58733787560357</v>
      </c>
      <c r="BL4352">
        <v>2.926677584908743</v>
      </c>
      <c r="BM4352">
        <v>201.2010354723904</v>
      </c>
      <c r="BN4352">
        <v>105.48845999478471</v>
      </c>
      <c r="BO4352">
        <v>104.7461980200042</v>
      </c>
      <c r="BP4352">
        <v>105.6172736395375</v>
      </c>
      <c r="BQ4352">
        <v>40.520496247251423</v>
      </c>
      <c r="BR4352">
        <v>57.873024825089502</v>
      </c>
      <c r="BS4352">
        <v>86.072030195573788</v>
      </c>
      <c r="BT4352">
        <v>1958.7393847372221</v>
      </c>
      <c r="BU4352">
        <v>104.7616823385689</v>
      </c>
      <c r="BV4352">
        <v>837.98982052710312</v>
      </c>
      <c r="BW4352">
        <v>22.992363667190538</v>
      </c>
      <c r="BX4352">
        <v>9.5001602267353782</v>
      </c>
      <c r="BY4352">
        <v>13.120309331368871</v>
      </c>
      <c r="BZ4352">
        <v>0.42623827847856299</v>
      </c>
      <c r="CA4352">
        <f t="shared" si="536"/>
        <v>50.596186334126706</v>
      </c>
      <c r="CB4352" cm="1">
        <f t="array" ref="CB4352">IF(ISBLANK(INDEX(AC:AC,ROW())), "", INDEX(AC:AC,ROW())*(BI4352+BJ4352)/1000)</f>
        <v>149.84823242335463</v>
      </c>
      <c r="CC4352">
        <f t="shared" si="537"/>
        <v>149.1336758182949</v>
      </c>
      <c r="CD4352">
        <f t="shared" si="538"/>
        <v>5.5761204390134731</v>
      </c>
      <c r="CE4352">
        <f t="shared" si="539"/>
        <v>8.2392671176396792</v>
      </c>
      <c r="CF4352" cm="1">
        <f t="array" ref="CF4352">IFERROR(IF((BD4352+BE4352)*INDEX(H:H,ROW())*INDEX(K:K,ROW())/(BF4352*30*1000)&lt;0.5,"",(BD4352+BE4352)*INDEX(H:H,ROW())*INDEX(K:K,ROW())/(BF4352*30*1000)),"")</f>
        <v>2.6748094744331459</v>
      </c>
      <c r="CG4352">
        <f t="shared" si="540"/>
        <v>0.45620095941081307</v>
      </c>
      <c r="CH4352" cm="1">
        <f t="array" ref="CH4352">IFERROR((BD4352+BE4352)*INDEX(K:K,ROW())*INDEX(H:H,ROW())/BC4352/100000,"")</f>
        <v>0.3660751945432601</v>
      </c>
      <c r="CI4352">
        <f t="shared" si="541"/>
        <v>95.968533270053385</v>
      </c>
      <c r="CJ4352">
        <v>1</v>
      </c>
      <c r="CK4352">
        <f t="shared" si="542"/>
        <v>19.406953749343074</v>
      </c>
      <c r="CL4352" cm="1">
        <f t="array" ref="CL4352">IF(INDEX(AS:AS,ROW()-2)=0,CL4351,INDEX(AS:AS,ROW()-2))</f>
        <v>41.83</v>
      </c>
      <c r="CM4352" t="str">
        <f t="shared" si="543"/>
        <v>CIV</v>
      </c>
    </row>
    <row r="4353" spans="1:91" x14ac:dyDescent="0.3">
      <c r="A4353" s="1">
        <v>4348</v>
      </c>
      <c r="B4353" t="s">
        <v>288</v>
      </c>
      <c r="C4353">
        <v>7</v>
      </c>
      <c r="D4353">
        <v>1</v>
      </c>
      <c r="E4353">
        <v>27</v>
      </c>
      <c r="F4353" t="s">
        <v>80</v>
      </c>
      <c r="G4353" t="s">
        <v>85</v>
      </c>
      <c r="H4353">
        <v>45.87</v>
      </c>
      <c r="I4353">
        <v>0.88</v>
      </c>
      <c r="J4353">
        <v>45.57</v>
      </c>
      <c r="K4353">
        <v>1564</v>
      </c>
      <c r="L4353">
        <v>45.89</v>
      </c>
      <c r="M4353">
        <v>0.89</v>
      </c>
      <c r="N4353">
        <v>45.57</v>
      </c>
      <c r="O4353">
        <v>1568</v>
      </c>
      <c r="P4353">
        <v>1.35</v>
      </c>
      <c r="Q4353">
        <v>50.28</v>
      </c>
      <c r="R4353">
        <v>30.11</v>
      </c>
      <c r="S4353">
        <v>1.6708776595744681</v>
      </c>
      <c r="T4353">
        <v>7.41</v>
      </c>
      <c r="U4353">
        <v>0</v>
      </c>
      <c r="V4353">
        <v>0</v>
      </c>
      <c r="W4353">
        <v>0</v>
      </c>
      <c r="X4353">
        <v>0</v>
      </c>
      <c r="Y4353">
        <v>2.2000000000000002</v>
      </c>
      <c r="Z4353">
        <v>7.72</v>
      </c>
      <c r="AA4353">
        <v>19.75</v>
      </c>
      <c r="AB4353">
        <v>65.900000000000006</v>
      </c>
      <c r="AC4353">
        <v>1690</v>
      </c>
      <c r="AD4353">
        <v>37.79</v>
      </c>
      <c r="AE4353">
        <v>32.28</v>
      </c>
      <c r="AF4353">
        <v>11.65</v>
      </c>
      <c r="AG4353">
        <v>1570</v>
      </c>
      <c r="AI4353">
        <v>44.58</v>
      </c>
      <c r="AJ4353">
        <v>41.32</v>
      </c>
      <c r="AK4353">
        <v>4.51</v>
      </c>
      <c r="AL4353">
        <v>47.305</v>
      </c>
      <c r="AM4353">
        <v>6.31</v>
      </c>
      <c r="AN4353">
        <v>47.89</v>
      </c>
      <c r="AO4353">
        <v>45.09</v>
      </c>
      <c r="AP4353">
        <v>3.31</v>
      </c>
      <c r="AQ4353">
        <v>3.83</v>
      </c>
      <c r="AR4353">
        <v>4.12</v>
      </c>
      <c r="AS4353">
        <v>42.06</v>
      </c>
      <c r="AT4353">
        <v>0</v>
      </c>
      <c r="AU4353">
        <v>0</v>
      </c>
      <c r="AV4353">
        <v>5.2</v>
      </c>
      <c r="AW4353">
        <v>59.8</v>
      </c>
      <c r="AX4353">
        <v>90.6</v>
      </c>
      <c r="AY4353">
        <v>96.2</v>
      </c>
      <c r="AZ4353">
        <v>100</v>
      </c>
      <c r="BA4353">
        <v>85.399999999999991</v>
      </c>
      <c r="BB4353">
        <v>91</v>
      </c>
      <c r="BC4353">
        <v>97.086078021130163</v>
      </c>
      <c r="BD4353">
        <v>2.85469677242919E-2</v>
      </c>
      <c r="BE4353">
        <v>43.157950699102109</v>
      </c>
      <c r="BF4353">
        <v>38.043845534910851</v>
      </c>
      <c r="BG4353">
        <v>154.674711646855</v>
      </c>
      <c r="BH4353">
        <v>0</v>
      </c>
      <c r="BI4353">
        <v>92.06855301156132</v>
      </c>
      <c r="BJ4353">
        <v>0</v>
      </c>
      <c r="BK4353">
        <v>780.15562899021586</v>
      </c>
      <c r="BL4353">
        <v>4.2123882447415761</v>
      </c>
      <c r="BM4353">
        <v>185.51197365048719</v>
      </c>
      <c r="BN4353">
        <v>106.9635434984106</v>
      </c>
      <c r="BO4353">
        <v>105.2465444781032</v>
      </c>
      <c r="BP4353">
        <v>106.154494253355</v>
      </c>
      <c r="BQ4353">
        <v>42.18415255773067</v>
      </c>
      <c r="BR4353">
        <v>66.665880217167498</v>
      </c>
      <c r="BS4353">
        <v>87.692978812097962</v>
      </c>
      <c r="BT4353">
        <v>1958.9420144108151</v>
      </c>
      <c r="BU4353">
        <v>111.2105715748428</v>
      </c>
      <c r="BV4353">
        <v>829.2184129318166</v>
      </c>
      <c r="BW4353">
        <v>37.674479334256652</v>
      </c>
      <c r="BX4353">
        <v>11.381883488732999</v>
      </c>
      <c r="BY4353">
        <v>10.99196248143061</v>
      </c>
      <c r="BZ4353">
        <v>0.42836112269376092</v>
      </c>
      <c r="CA4353">
        <f t="shared" si="536"/>
        <v>43.186497666826398</v>
      </c>
      <c r="CB4353" cm="1">
        <f t="array" ref="CB4353">IF(ISBLANK(INDEX(AC:AC,ROW())), "", INDEX(AC:AC,ROW())*(BI4353+BJ4353)/1000)</f>
        <v>155.59585458953862</v>
      </c>
      <c r="CC4353">
        <f t="shared" si="537"/>
        <v>154.674711646855</v>
      </c>
      <c r="CD4353">
        <f t="shared" si="538"/>
        <v>5.043847314688553</v>
      </c>
      <c r="CE4353">
        <f t="shared" si="539"/>
        <v>8.0357106280513264</v>
      </c>
      <c r="CF4353" cm="1">
        <f t="array" ref="CF4353">IFERROR(IF((BD4353+BE4353)*INDEX(H:H,ROW())*INDEX(K:K,ROW())/(BF4353*30*1000)&lt;0.5,"",(BD4353+BE4353)*INDEX(H:H,ROW())*INDEX(K:K,ROW())/(BF4353*30*1000)),"")</f>
        <v>2.7146122812369713</v>
      </c>
      <c r="CG4353">
        <f t="shared" si="540"/>
        <v>0.39185685847388801</v>
      </c>
      <c r="CH4353" cm="1">
        <f t="array" ref="CH4353">IFERROR((BD4353+BE4353)*INDEX(K:K,ROW())*INDEX(H:H,ROW())/BC4353/100000,"")</f>
        <v>0.31912183215004619</v>
      </c>
      <c r="CI4353">
        <f t="shared" si="541"/>
        <v>80.473472972377635</v>
      </c>
      <c r="CJ4353">
        <v>1</v>
      </c>
      <c r="CK4353">
        <f t="shared" si="542"/>
        <v>20.177373052235811</v>
      </c>
      <c r="CL4353" cm="1">
        <f t="array" ref="CL4353">IF(INDEX(AS:AS,ROW()-2)=0,CL4352,INDEX(AS:AS,ROW()-2))</f>
        <v>42.14</v>
      </c>
      <c r="CM4353" t="str">
        <f t="shared" si="543"/>
        <v>CIV</v>
      </c>
    </row>
    <row r="4354" spans="1:91" x14ac:dyDescent="0.3">
      <c r="A4354" s="1">
        <v>4349</v>
      </c>
      <c r="B4354" t="s">
        <v>288</v>
      </c>
      <c r="C4354">
        <v>7</v>
      </c>
      <c r="D4354">
        <v>1</v>
      </c>
      <c r="E4354">
        <v>27</v>
      </c>
      <c r="F4354" t="s">
        <v>80</v>
      </c>
      <c r="G4354" t="s">
        <v>86</v>
      </c>
      <c r="H4354">
        <v>48.03</v>
      </c>
      <c r="I4354">
        <v>0.87</v>
      </c>
      <c r="J4354">
        <v>48.02</v>
      </c>
      <c r="K4354">
        <v>1592</v>
      </c>
      <c r="L4354">
        <v>45.89</v>
      </c>
      <c r="M4354">
        <v>0.89</v>
      </c>
      <c r="N4354">
        <v>45.57</v>
      </c>
      <c r="O4354">
        <v>1568</v>
      </c>
      <c r="P4354">
        <v>1.35</v>
      </c>
      <c r="Q4354">
        <v>50.28</v>
      </c>
      <c r="R4354">
        <v>30.11</v>
      </c>
      <c r="S4354">
        <v>1.6708776595744681</v>
      </c>
      <c r="T4354">
        <v>7.41</v>
      </c>
      <c r="U4354">
        <v>0</v>
      </c>
      <c r="V4354">
        <v>0</v>
      </c>
      <c r="W4354">
        <v>0</v>
      </c>
      <c r="X4354">
        <v>0</v>
      </c>
      <c r="Y4354">
        <v>2.2000000000000002</v>
      </c>
      <c r="Z4354">
        <v>7.72</v>
      </c>
      <c r="AA4354">
        <v>19.75</v>
      </c>
      <c r="AB4354">
        <v>65.900000000000006</v>
      </c>
      <c r="AC4354">
        <v>1692</v>
      </c>
      <c r="AD4354">
        <v>37.79</v>
      </c>
      <c r="AE4354">
        <v>32.450000000000003</v>
      </c>
      <c r="AF4354">
        <v>11.6</v>
      </c>
      <c r="AG4354">
        <v>1570</v>
      </c>
      <c r="AI4354">
        <v>44.58</v>
      </c>
      <c r="AJ4354">
        <v>40.6</v>
      </c>
      <c r="AK4354">
        <v>4.5999999999999996</v>
      </c>
      <c r="AL4354">
        <v>47.305</v>
      </c>
      <c r="AM4354">
        <v>6.42</v>
      </c>
      <c r="AN4354">
        <v>47.49</v>
      </c>
      <c r="AO4354">
        <v>45.09</v>
      </c>
      <c r="AP4354">
        <v>3.74</v>
      </c>
      <c r="AQ4354">
        <v>3.83</v>
      </c>
      <c r="AR4354">
        <v>4.1900000000000004</v>
      </c>
      <c r="AS4354">
        <v>41.34</v>
      </c>
      <c r="AT4354">
        <v>0</v>
      </c>
      <c r="AU4354">
        <v>0</v>
      </c>
      <c r="AV4354">
        <v>4.5999999999999996</v>
      </c>
      <c r="AW4354">
        <v>62.3</v>
      </c>
      <c r="AX4354">
        <v>90.1</v>
      </c>
      <c r="AY4354">
        <v>97.8</v>
      </c>
      <c r="AZ4354">
        <v>100</v>
      </c>
      <c r="BA4354">
        <v>85.5</v>
      </c>
      <c r="BB4354">
        <v>93.2</v>
      </c>
      <c r="BC4354">
        <v>54.418863348135638</v>
      </c>
      <c r="BD4354">
        <v>3.4591653553920097E-2</v>
      </c>
      <c r="BE4354">
        <v>16.96706348666385</v>
      </c>
      <c r="BF4354">
        <v>14.23754386185793</v>
      </c>
      <c r="BG4354">
        <v>141.71800031884879</v>
      </c>
      <c r="BH4354">
        <v>0</v>
      </c>
      <c r="BI4354">
        <v>84.355618862682391</v>
      </c>
      <c r="BJ4354">
        <v>0</v>
      </c>
      <c r="BK4354">
        <v>617.12872258493769</v>
      </c>
      <c r="BL4354">
        <v>3.352556044552891</v>
      </c>
      <c r="BM4354">
        <v>186.6306614477144</v>
      </c>
      <c r="BN4354">
        <v>107.86297622024409</v>
      </c>
      <c r="BO4354">
        <v>106.9080584345797</v>
      </c>
      <c r="BP4354">
        <v>107.7615092013359</v>
      </c>
      <c r="BQ4354">
        <v>10.87395238940891</v>
      </c>
      <c r="BR4354">
        <v>49.620076699045768</v>
      </c>
      <c r="BS4354">
        <v>89.260850556091327</v>
      </c>
      <c r="BT4354">
        <v>1142.9973644098279</v>
      </c>
      <c r="BU4354">
        <v>108.4851724246729</v>
      </c>
      <c r="BV4354">
        <v>758.12001847523436</v>
      </c>
      <c r="BW4354">
        <v>89.896678123964918</v>
      </c>
      <c r="BX4354">
        <v>8.4494661002120957</v>
      </c>
      <c r="BY4354">
        <v>4.7251366654797637</v>
      </c>
      <c r="BZ4354">
        <v>0.42897512900408769</v>
      </c>
      <c r="CA4354">
        <f t="shared" si="536"/>
        <v>17.001655140217771</v>
      </c>
      <c r="CB4354" cm="1">
        <f t="array" ref="CB4354">IF(ISBLANK(INDEX(AC:AC,ROW())), "", INDEX(AC:AC,ROW())*(BI4354+BJ4354)/1000)</f>
        <v>142.72970711565861</v>
      </c>
      <c r="CC4354">
        <f t="shared" si="537"/>
        <v>141.71800031884879</v>
      </c>
      <c r="CD4354">
        <f t="shared" si="538"/>
        <v>4.3546248267437502</v>
      </c>
      <c r="CE4354">
        <f t="shared" si="539"/>
        <v>11.340345692943993</v>
      </c>
      <c r="CF4354" cm="1">
        <f t="array" ref="CF4354">IFERROR(IF((BD4354+BE4354)*INDEX(H:H,ROW())*INDEX(K:K,ROW())/(BF4354*30*1000)&lt;0.5,"",(BD4354+BE4354)*INDEX(H:H,ROW())*INDEX(K:K,ROW())/(BF4354*30*1000)),"")</f>
        <v>3.0436206573688551</v>
      </c>
      <c r="CG4354">
        <f t="shared" si="540"/>
        <v>0.26162883577291218</v>
      </c>
      <c r="CH4354" cm="1">
        <f t="array" ref="CH4354">IFERROR((BD4354+BE4354)*INDEX(K:K,ROW())*INDEX(H:H,ROW())/BC4354/100000,"")</f>
        <v>0.23888967873653977</v>
      </c>
      <c r="CI4354">
        <f t="shared" si="541"/>
        <v>33.766505928425403</v>
      </c>
      <c r="CJ4354">
        <v>0.5</v>
      </c>
      <c r="CK4354">
        <f t="shared" si="542"/>
        <v>21.003697873983366</v>
      </c>
      <c r="CL4354" cm="1">
        <f t="array" ref="CL4354">IF(INDEX(AS:AS,ROW()-2)=0,CL4353,INDEX(AS:AS,ROW()-2))</f>
        <v>42.36</v>
      </c>
      <c r="CM4354" t="str">
        <f t="shared" si="543"/>
        <v>CIV</v>
      </c>
    </row>
    <row r="4355" spans="1:91" x14ac:dyDescent="0.3">
      <c r="A4355" s="1">
        <v>4350</v>
      </c>
      <c r="B4355" t="s">
        <v>288</v>
      </c>
      <c r="C4355">
        <v>7</v>
      </c>
      <c r="D4355">
        <v>1</v>
      </c>
      <c r="E4355">
        <v>27</v>
      </c>
      <c r="F4355" t="s">
        <v>80</v>
      </c>
      <c r="G4355" t="s">
        <v>87</v>
      </c>
      <c r="H4355">
        <v>45.87</v>
      </c>
      <c r="I4355">
        <v>0.88</v>
      </c>
      <c r="J4355">
        <v>45.57</v>
      </c>
      <c r="K4355">
        <v>1564</v>
      </c>
      <c r="L4355">
        <v>45.89</v>
      </c>
      <c r="M4355">
        <v>0.89</v>
      </c>
      <c r="N4355">
        <v>45.57</v>
      </c>
      <c r="O4355">
        <v>1568</v>
      </c>
      <c r="P4355">
        <v>1.35</v>
      </c>
      <c r="Q4355">
        <v>50.28</v>
      </c>
      <c r="R4355">
        <v>30.11</v>
      </c>
      <c r="S4355">
        <v>1.6708776595744681</v>
      </c>
      <c r="T4355">
        <v>7.41</v>
      </c>
      <c r="U4355">
        <v>0</v>
      </c>
      <c r="V4355">
        <v>0</v>
      </c>
      <c r="W4355">
        <v>0</v>
      </c>
      <c r="X4355">
        <v>0</v>
      </c>
      <c r="Y4355">
        <v>2.2000000000000002</v>
      </c>
      <c r="Z4355">
        <v>7.72</v>
      </c>
      <c r="AA4355">
        <v>19.75</v>
      </c>
      <c r="AB4355">
        <v>65.900000000000006</v>
      </c>
      <c r="AC4355">
        <v>1695</v>
      </c>
      <c r="AD4355">
        <v>37.79</v>
      </c>
      <c r="AE4355">
        <v>32.28</v>
      </c>
      <c r="AF4355">
        <v>11.54</v>
      </c>
      <c r="AG4355">
        <v>1570</v>
      </c>
      <c r="AI4355">
        <v>44.58</v>
      </c>
      <c r="AJ4355">
        <v>41.32</v>
      </c>
      <c r="AK4355">
        <v>4.51</v>
      </c>
      <c r="AL4355">
        <v>47.305</v>
      </c>
      <c r="AM4355">
        <v>6.31</v>
      </c>
      <c r="AN4355">
        <v>47.89</v>
      </c>
      <c r="AO4355">
        <v>45.09</v>
      </c>
      <c r="AP4355">
        <v>3.31</v>
      </c>
      <c r="AQ4355">
        <v>3.83</v>
      </c>
      <c r="AR4355">
        <v>4.12</v>
      </c>
      <c r="AS4355">
        <v>42.06</v>
      </c>
      <c r="AT4355">
        <v>0</v>
      </c>
      <c r="AU4355">
        <v>0</v>
      </c>
      <c r="AV4355">
        <v>5.6</v>
      </c>
      <c r="AW4355">
        <v>68.400000000000006</v>
      </c>
      <c r="AX4355">
        <v>92.8</v>
      </c>
      <c r="AY4355">
        <v>99.1</v>
      </c>
      <c r="AZ4355">
        <v>100</v>
      </c>
      <c r="BA4355">
        <v>86.199999999999989</v>
      </c>
      <c r="BB4355">
        <v>92.6</v>
      </c>
      <c r="BC4355">
        <v>1.084044875820221E-16</v>
      </c>
      <c r="BD4355">
        <v>3.3914563278302702E-2</v>
      </c>
      <c r="BE4355">
        <v>50.567891673570138</v>
      </c>
      <c r="BF4355">
        <v>9.1157421085711798E-17</v>
      </c>
      <c r="BG4355">
        <v>174.42597851775449</v>
      </c>
      <c r="BH4355">
        <v>0</v>
      </c>
      <c r="BI4355">
        <v>103.82409415859</v>
      </c>
      <c r="BJ4355">
        <v>0</v>
      </c>
      <c r="BK4355">
        <v>3.1923411158761049E-17</v>
      </c>
      <c r="BL4355">
        <v>3.9278222723282359</v>
      </c>
      <c r="BM4355">
        <v>187.34602579742781</v>
      </c>
      <c r="BN4355">
        <v>108.6138320456604</v>
      </c>
      <c r="BO4355">
        <v>105.5505231084033</v>
      </c>
      <c r="BP4355">
        <v>101.8274179933411</v>
      </c>
      <c r="BQ4355">
        <v>15.239371330145151</v>
      </c>
      <c r="BR4355">
        <v>49.087988318446783</v>
      </c>
      <c r="BS4355">
        <v>83.706115139190914</v>
      </c>
      <c r="BT4355">
        <v>0</v>
      </c>
      <c r="BU4355">
        <v>112.1209135647546</v>
      </c>
      <c r="BV4355">
        <v>520.98542395572565</v>
      </c>
      <c r="BW4355">
        <v>123.7881434002138</v>
      </c>
      <c r="BX4355">
        <v>7.0374882310066731</v>
      </c>
      <c r="BY4355">
        <v>20.180318516973738</v>
      </c>
      <c r="BZ4355">
        <v>0.43074523705594198</v>
      </c>
      <c r="CA4355">
        <f t="shared" si="536"/>
        <v>50.601806236848439</v>
      </c>
      <c r="CB4355" cm="1">
        <f t="array" ref="CB4355">IF(ISBLANK(INDEX(AC:AC,ROW())), "", INDEX(AC:AC,ROW())*(BI4355+BJ4355)/1000)</f>
        <v>175.98183959881004</v>
      </c>
      <c r="CC4355">
        <f t="shared" si="537"/>
        <v>174.42597851775449</v>
      </c>
      <c r="CD4355">
        <f t="shared" si="538"/>
        <v>1.8301981981148309E-19</v>
      </c>
      <c r="CE4355">
        <f t="shared" si="539"/>
        <v>0.29448422174042227</v>
      </c>
      <c r="CF4355" cm="1">
        <f t="array" ref="CF4355">IFERROR(IF((BD4355+BE4355)*INDEX(H:H,ROW())*INDEX(K:K,ROW())/(BF4355*30*1000)&lt;0.5,"",(BD4355+BE4355)*INDEX(H:H,ROW())*INDEX(K:K,ROW())/(BF4355*30*1000)),"")</f>
        <v>1.3274501572564979E+18</v>
      </c>
      <c r="CG4355">
        <f t="shared" si="540"/>
        <v>0.84090080695911551</v>
      </c>
      <c r="CH4355" cm="1">
        <f t="array" ref="CH4355">IFERROR((BD4355+BE4355)*INDEX(K:K,ROW())*INDEX(H:H,ROW())/BC4355/100000,"")</f>
        <v>3.3487617253049818E+17</v>
      </c>
      <c r="CI4355">
        <f t="shared" si="541"/>
        <v>94.291116588564876</v>
      </c>
      <c r="CJ4355">
        <v>0</v>
      </c>
      <c r="CK4355">
        <f t="shared" si="542"/>
        <v>0</v>
      </c>
      <c r="CL4355" cm="1">
        <f t="array" ref="CL4355">IF(INDEX(AS:AS,ROW()-2)=0,CL4354,INDEX(AS:AS,ROW()-2))</f>
        <v>42.06</v>
      </c>
      <c r="CM4355" t="str">
        <f t="shared" si="543"/>
        <v>CIV</v>
      </c>
    </row>
    <row r="4356" spans="1:91" x14ac:dyDescent="0.3">
      <c r="A4356" s="1">
        <v>4351</v>
      </c>
      <c r="B4356" t="s">
        <v>288</v>
      </c>
      <c r="C4356">
        <v>7</v>
      </c>
      <c r="D4356">
        <v>1</v>
      </c>
      <c r="E4356">
        <v>27</v>
      </c>
      <c r="F4356" t="s">
        <v>80</v>
      </c>
      <c r="G4356" t="s">
        <v>88</v>
      </c>
      <c r="H4356">
        <v>45.87</v>
      </c>
      <c r="I4356">
        <v>0.88</v>
      </c>
      <c r="J4356">
        <v>45.57</v>
      </c>
      <c r="K4356">
        <v>1564</v>
      </c>
      <c r="L4356">
        <v>45.89</v>
      </c>
      <c r="M4356">
        <v>0.89</v>
      </c>
      <c r="N4356">
        <v>45.57</v>
      </c>
      <c r="O4356">
        <v>1568</v>
      </c>
      <c r="P4356">
        <v>1.35</v>
      </c>
      <c r="Q4356">
        <v>50.28</v>
      </c>
      <c r="R4356">
        <v>30.11</v>
      </c>
      <c r="S4356">
        <v>1.6708776595744681</v>
      </c>
      <c r="T4356">
        <v>7.41</v>
      </c>
      <c r="U4356">
        <v>0</v>
      </c>
      <c r="V4356">
        <v>0</v>
      </c>
      <c r="W4356">
        <v>0</v>
      </c>
      <c r="X4356">
        <v>0</v>
      </c>
      <c r="Y4356">
        <v>2.2000000000000002</v>
      </c>
      <c r="Z4356">
        <v>7.72</v>
      </c>
      <c r="AA4356">
        <v>19.75</v>
      </c>
      <c r="AB4356">
        <v>65.900000000000006</v>
      </c>
      <c r="AC4356">
        <v>1688</v>
      </c>
      <c r="AD4356">
        <v>37.79</v>
      </c>
      <c r="AE4356">
        <v>32.28</v>
      </c>
      <c r="AF4356">
        <v>11.49</v>
      </c>
      <c r="AG4356">
        <v>1570</v>
      </c>
      <c r="AI4356">
        <v>44.58</v>
      </c>
      <c r="AJ4356">
        <v>41.32</v>
      </c>
      <c r="AK4356">
        <v>4.51</v>
      </c>
      <c r="AL4356">
        <v>47.305</v>
      </c>
      <c r="AM4356">
        <v>6.31</v>
      </c>
      <c r="AN4356">
        <v>47.89</v>
      </c>
      <c r="AO4356">
        <v>45.09</v>
      </c>
      <c r="AP4356">
        <v>3.31</v>
      </c>
      <c r="AQ4356">
        <v>3.83</v>
      </c>
      <c r="AR4356">
        <v>4.12</v>
      </c>
      <c r="AS4356">
        <v>42.06</v>
      </c>
      <c r="AT4356">
        <v>0</v>
      </c>
      <c r="AU4356">
        <v>0</v>
      </c>
      <c r="AV4356">
        <v>5.6</v>
      </c>
      <c r="AW4356">
        <v>68.400000000000006</v>
      </c>
      <c r="AX4356">
        <v>92.8</v>
      </c>
      <c r="AY4356">
        <v>99.1</v>
      </c>
      <c r="AZ4356">
        <v>100</v>
      </c>
      <c r="BA4356">
        <v>86.199999999999989</v>
      </c>
      <c r="BB4356">
        <v>92.6</v>
      </c>
      <c r="BC4356">
        <v>17.935398933336419</v>
      </c>
      <c r="BD4356">
        <v>3.5941003850866203E-2</v>
      </c>
      <c r="BE4356">
        <v>9.2295312119933595</v>
      </c>
      <c r="BF4356">
        <v>8.2096263293829495</v>
      </c>
      <c r="BG4356">
        <v>161.7252244458102</v>
      </c>
      <c r="BH4356">
        <v>0</v>
      </c>
      <c r="BI4356">
        <v>96.266015772100104</v>
      </c>
      <c r="BJ4356">
        <v>0</v>
      </c>
      <c r="BK4356">
        <v>204.622629477934</v>
      </c>
      <c r="BL4356">
        <v>4.2744785503593841</v>
      </c>
      <c r="BM4356">
        <v>188.6399366154632</v>
      </c>
      <c r="BN4356">
        <v>108.3170704367277</v>
      </c>
      <c r="BO4356">
        <v>105.4261429214765</v>
      </c>
      <c r="BP4356">
        <v>95.283986270121673</v>
      </c>
      <c r="BQ4356">
        <v>9.5979195931487684</v>
      </c>
      <c r="BR4356">
        <v>48.836814309558541</v>
      </c>
      <c r="BS4356">
        <v>87.152561807579829</v>
      </c>
      <c r="BT4356">
        <v>801.00794096782226</v>
      </c>
      <c r="BU4356">
        <v>112.6660786310473</v>
      </c>
      <c r="BV4356">
        <v>565.60869246219397</v>
      </c>
      <c r="BW4356">
        <v>100.2642959341362</v>
      </c>
      <c r="BX4356">
        <v>7.3119149172472504</v>
      </c>
      <c r="BY4356">
        <v>12.376835879513671</v>
      </c>
      <c r="BZ4356">
        <v>0.427236975427981</v>
      </c>
      <c r="CA4356">
        <f t="shared" si="536"/>
        <v>9.2654722158442251</v>
      </c>
      <c r="CB4356" cm="1">
        <f t="array" ref="CB4356">IF(ISBLANK(INDEX(AC:AC,ROW())), "", INDEX(AC:AC,ROW())*(BI4356+BJ4356)/1000)</f>
        <v>162.49703462330496</v>
      </c>
      <c r="CC4356">
        <f t="shared" si="537"/>
        <v>161.7252244458102</v>
      </c>
      <c r="CD4356">
        <f t="shared" si="538"/>
        <v>1.2652486968506114</v>
      </c>
      <c r="CE4356">
        <f t="shared" si="539"/>
        <v>11.408869701671543</v>
      </c>
      <c r="CF4356" cm="1">
        <f t="array" ref="CF4356">IFERROR(IF((BD4356+BE4356)*INDEX(H:H,ROW())*INDEX(K:K,ROW())/(BF4356*30*1000)&lt;0.5,"",(BD4356+BE4356)*INDEX(H:H,ROW())*INDEX(K:K,ROW())/(BF4356*30*1000)),"")</f>
        <v>2.6989099975099289</v>
      </c>
      <c r="CG4356">
        <f t="shared" si="540"/>
        <v>0.45773313210913674</v>
      </c>
      <c r="CH4356" cm="1">
        <f t="array" ref="CH4356">IFERROR((BD4356+BE4356)*INDEX(K:K,ROW())*INDEX(H:H,ROW())/BC4356/100000,"")</f>
        <v>0.37061415793226465</v>
      </c>
      <c r="CI4356">
        <f t="shared" si="541"/>
        <v>17.265227981448611</v>
      </c>
      <c r="CJ4356">
        <v>0</v>
      </c>
      <c r="CK4356">
        <f t="shared" si="542"/>
        <v>44.660726195445456</v>
      </c>
      <c r="CL4356" cm="1">
        <f t="array" ref="CL4356">IF(INDEX(AS:AS,ROW()-2)=0,CL4355,INDEX(AS:AS,ROW()-2))</f>
        <v>41.34</v>
      </c>
      <c r="CM4356" t="str">
        <f t="shared" si="543"/>
        <v>SP</v>
      </c>
    </row>
    <row r="4357" spans="1:91" x14ac:dyDescent="0.3">
      <c r="A4357" s="1">
        <v>4352</v>
      </c>
      <c r="B4357" t="s">
        <v>288</v>
      </c>
      <c r="C4357">
        <v>7</v>
      </c>
      <c r="D4357">
        <v>1</v>
      </c>
      <c r="E4357">
        <v>27</v>
      </c>
      <c r="F4357" t="s">
        <v>89</v>
      </c>
      <c r="G4357" t="s">
        <v>90</v>
      </c>
      <c r="H4357">
        <v>48.08</v>
      </c>
      <c r="I4357">
        <v>0.91</v>
      </c>
      <c r="J4357">
        <v>48.02</v>
      </c>
      <c r="K4357">
        <v>1591</v>
      </c>
      <c r="L4357">
        <v>48.16</v>
      </c>
      <c r="M4357">
        <v>0.88</v>
      </c>
      <c r="N4357">
        <v>48.02</v>
      </c>
      <c r="O4357">
        <v>1588</v>
      </c>
      <c r="P4357">
        <v>1.29</v>
      </c>
      <c r="Q4357">
        <v>50.28</v>
      </c>
      <c r="R4357">
        <v>30.16</v>
      </c>
      <c r="S4357">
        <v>1.6708776595744681</v>
      </c>
      <c r="T4357">
        <v>7.41</v>
      </c>
      <c r="U4357">
        <v>0</v>
      </c>
      <c r="V4357">
        <v>0</v>
      </c>
      <c r="W4357">
        <v>0</v>
      </c>
      <c r="X4357">
        <v>0</v>
      </c>
      <c r="Y4357">
        <v>2.7</v>
      </c>
      <c r="Z4357">
        <v>7.72</v>
      </c>
      <c r="AA4357">
        <v>20</v>
      </c>
      <c r="AB4357">
        <v>65.900000000000006</v>
      </c>
      <c r="AC4357">
        <v>1686</v>
      </c>
      <c r="AD4357">
        <v>37.79</v>
      </c>
      <c r="AE4357">
        <v>32.28</v>
      </c>
      <c r="AF4357">
        <v>11.41</v>
      </c>
      <c r="AG4357">
        <v>1570</v>
      </c>
      <c r="AI4357">
        <v>44.58</v>
      </c>
      <c r="AJ4357">
        <v>41.32</v>
      </c>
      <c r="AK4357">
        <v>4.51</v>
      </c>
      <c r="AL4357">
        <v>47.305</v>
      </c>
      <c r="AM4357">
        <v>6.31</v>
      </c>
      <c r="AN4357">
        <v>47.89</v>
      </c>
      <c r="AO4357">
        <v>45.09</v>
      </c>
      <c r="AP4357">
        <v>3.31</v>
      </c>
      <c r="AQ4357">
        <v>3.83</v>
      </c>
      <c r="AR4357">
        <v>4.12</v>
      </c>
      <c r="AS4357">
        <v>42.06</v>
      </c>
      <c r="AT4357">
        <v>0</v>
      </c>
      <c r="AU4357">
        <v>0</v>
      </c>
      <c r="AV4357">
        <v>5.6</v>
      </c>
      <c r="AW4357">
        <v>68.400000000000006</v>
      </c>
      <c r="AX4357">
        <v>92.8</v>
      </c>
      <c r="AY4357">
        <v>99.1</v>
      </c>
      <c r="AZ4357">
        <v>100</v>
      </c>
      <c r="BA4357">
        <v>86.199999999999989</v>
      </c>
      <c r="BB4357">
        <v>92.6</v>
      </c>
      <c r="BC4357">
        <v>48.345939766498859</v>
      </c>
      <c r="BD4357">
        <v>3.9063878304832898E-2</v>
      </c>
      <c r="BE4357">
        <v>42.568906252961327</v>
      </c>
      <c r="BF4357">
        <v>37.293750822320732</v>
      </c>
      <c r="BG4357">
        <v>132.58235504685689</v>
      </c>
      <c r="BH4357">
        <v>0</v>
      </c>
      <c r="BI4357">
        <v>78.91880952250068</v>
      </c>
      <c r="BJ4357">
        <v>0</v>
      </c>
      <c r="BK4357">
        <v>606.98755299001334</v>
      </c>
      <c r="BL4357">
        <v>3.5526720417426452</v>
      </c>
      <c r="BM4357">
        <v>193.3974837963637</v>
      </c>
      <c r="BN4357">
        <v>107.338268904183</v>
      </c>
      <c r="BO4357">
        <v>106.8412540043532</v>
      </c>
      <c r="BP4357">
        <v>107.48388573808801</v>
      </c>
      <c r="BQ4357">
        <v>22.70650704073665</v>
      </c>
      <c r="BR4357">
        <v>56.095546685635483</v>
      </c>
      <c r="BS4357">
        <v>95.288248166685719</v>
      </c>
      <c r="BT4357">
        <v>1970.093426547194</v>
      </c>
      <c r="BU4357">
        <v>109.9573108819198</v>
      </c>
      <c r="BV4357">
        <v>840.05904028717043</v>
      </c>
      <c r="BW4357">
        <v>36.298575878721529</v>
      </c>
      <c r="BX4357">
        <v>10.38221475964396</v>
      </c>
      <c r="BY4357">
        <v>11.953971291602629</v>
      </c>
      <c r="BZ4357">
        <v>0.42506446673816611</v>
      </c>
      <c r="CA4357">
        <f t="shared" si="536"/>
        <v>42.607970131266157</v>
      </c>
      <c r="CB4357" cm="1">
        <f t="array" ref="CB4357">IF(ISBLANK(INDEX(AC:AC,ROW())), "", INDEX(AC:AC,ROW())*(BI4357+BJ4357)/1000)</f>
        <v>133.05711285493615</v>
      </c>
      <c r="CC4357">
        <f t="shared" si="537"/>
        <v>132.58235504685689</v>
      </c>
      <c r="CD4357">
        <f t="shared" si="538"/>
        <v>4.5781925715189891</v>
      </c>
      <c r="CE4357">
        <f t="shared" si="539"/>
        <v>12.555088512533645</v>
      </c>
      <c r="CF4357" cm="1">
        <f t="array" ref="CF4357">IFERROR(IF((BD4357+BE4357)*INDEX(H:H,ROW())*INDEX(K:K,ROW())/(BF4357*30*1000)&lt;0.5,"",(BD4357+BE4357)*INDEX(H:H,ROW())*INDEX(K:K,ROW())/(BF4357*30*1000)),"")</f>
        <v>2.9131856620797962</v>
      </c>
      <c r="CG4357">
        <f t="shared" si="540"/>
        <v>0.77139364758327233</v>
      </c>
      <c r="CH4357" cm="1">
        <f t="array" ref="CH4357">IFERROR((BD4357+BE4357)*INDEX(K:K,ROW())*INDEX(H:H,ROW())/BC4357/100000,"")</f>
        <v>0.6741638741877074</v>
      </c>
      <c r="CI4357">
        <f t="shared" si="541"/>
        <v>84.657366374619258</v>
      </c>
      <c r="CJ4357">
        <v>1</v>
      </c>
      <c r="CK4357">
        <f t="shared" si="542"/>
        <v>40.749925144952151</v>
      </c>
      <c r="CL4357" cm="1">
        <f t="array" ref="CL4357">IF(INDEX(AS:AS,ROW()-2)=0,CL4356,INDEX(AS:AS,ROW()-2))</f>
        <v>42.06</v>
      </c>
      <c r="CM4357" t="str">
        <f t="shared" si="543"/>
        <v>CIV</v>
      </c>
    </row>
    <row r="4358" spans="1:91" x14ac:dyDescent="0.3">
      <c r="A4358" s="1">
        <v>4353</v>
      </c>
      <c r="B4358" t="s">
        <v>288</v>
      </c>
      <c r="C4358">
        <v>7</v>
      </c>
      <c r="D4358">
        <v>1</v>
      </c>
      <c r="E4358">
        <v>27</v>
      </c>
      <c r="F4358" t="s">
        <v>89</v>
      </c>
      <c r="G4358" t="s">
        <v>91</v>
      </c>
      <c r="H4358">
        <v>45.87</v>
      </c>
      <c r="I4358">
        <v>0.88</v>
      </c>
      <c r="J4358">
        <v>45.57</v>
      </c>
      <c r="K4358">
        <v>1564</v>
      </c>
      <c r="L4358">
        <v>45.89</v>
      </c>
      <c r="M4358">
        <v>0.89</v>
      </c>
      <c r="N4358">
        <v>45.57</v>
      </c>
      <c r="O4358">
        <v>1568</v>
      </c>
      <c r="P4358">
        <v>1.35</v>
      </c>
      <c r="Q4358">
        <v>50.28</v>
      </c>
      <c r="R4358">
        <v>30.11</v>
      </c>
      <c r="S4358">
        <v>1.6708776595744681</v>
      </c>
      <c r="T4358">
        <v>7.41</v>
      </c>
      <c r="U4358">
        <v>0</v>
      </c>
      <c r="V4358">
        <v>0</v>
      </c>
      <c r="W4358">
        <v>0</v>
      </c>
      <c r="X4358">
        <v>0</v>
      </c>
      <c r="Y4358">
        <v>2.2000000000000002</v>
      </c>
      <c r="Z4358">
        <v>7.72</v>
      </c>
      <c r="AA4358">
        <v>19.75</v>
      </c>
      <c r="AB4358">
        <v>65.900000000000006</v>
      </c>
      <c r="AC4358">
        <v>1690</v>
      </c>
      <c r="AD4358">
        <v>37.75</v>
      </c>
      <c r="AE4358">
        <v>32.31</v>
      </c>
      <c r="AF4358">
        <v>11.28</v>
      </c>
      <c r="AG4358">
        <v>1570</v>
      </c>
      <c r="AI4358">
        <v>44.58</v>
      </c>
      <c r="AJ4358">
        <v>41.35</v>
      </c>
      <c r="AK4358">
        <v>4.57</v>
      </c>
      <c r="AL4358">
        <v>47.18</v>
      </c>
      <c r="AM4358">
        <v>6.38</v>
      </c>
      <c r="AN4358">
        <v>47.83</v>
      </c>
      <c r="AO4358">
        <v>45.17</v>
      </c>
      <c r="AP4358">
        <v>3.71</v>
      </c>
      <c r="AQ4358">
        <v>3.83</v>
      </c>
      <c r="AR4358">
        <v>3.93</v>
      </c>
      <c r="AS4358">
        <v>41.97</v>
      </c>
      <c r="AT4358">
        <v>0</v>
      </c>
      <c r="AU4358">
        <v>0</v>
      </c>
      <c r="AV4358">
        <v>5</v>
      </c>
      <c r="AW4358">
        <v>60.2</v>
      </c>
      <c r="AX4358">
        <v>90.4</v>
      </c>
      <c r="AY4358">
        <v>99</v>
      </c>
      <c r="AZ4358">
        <v>99.6</v>
      </c>
      <c r="BA4358">
        <v>85.4</v>
      </c>
      <c r="BB4358">
        <v>94</v>
      </c>
      <c r="BC4358">
        <v>101.3158923145579</v>
      </c>
      <c r="BD4358">
        <v>3.9798058990189102E-2</v>
      </c>
      <c r="BE4358">
        <v>50.562931761864142</v>
      </c>
      <c r="BF4358">
        <v>46.023991365261992</v>
      </c>
      <c r="BG4358">
        <v>154.52078872281109</v>
      </c>
      <c r="BH4358">
        <v>0</v>
      </c>
      <c r="BI4358">
        <v>91.979399744412419</v>
      </c>
      <c r="BJ4358">
        <v>0</v>
      </c>
      <c r="BK4358">
        <v>712.38056152566253</v>
      </c>
      <c r="BL4358">
        <v>3.715714430197874</v>
      </c>
      <c r="BM4358">
        <v>196.29210179803249</v>
      </c>
      <c r="BN4358">
        <v>107.8091075395877</v>
      </c>
      <c r="BO4358">
        <v>107.0500753089905</v>
      </c>
      <c r="BP4358">
        <v>108.059406586534</v>
      </c>
      <c r="BQ4358">
        <v>23.539702924112991</v>
      </c>
      <c r="BR4358">
        <v>50.48152857341703</v>
      </c>
      <c r="BS4358">
        <v>90.904608644992194</v>
      </c>
      <c r="BT4358">
        <v>1921.7227944703361</v>
      </c>
      <c r="BU4358">
        <v>110.199040164717</v>
      </c>
      <c r="BV4358">
        <v>845.45994845514281</v>
      </c>
      <c r="BW4358">
        <v>17.552404392113491</v>
      </c>
      <c r="BX4358">
        <v>10.66468235495306</v>
      </c>
      <c r="BY4358">
        <v>16.36135194920428</v>
      </c>
      <c r="BZ4358">
        <v>0.42994540839938411</v>
      </c>
      <c r="CA4358">
        <f t="shared" ref="CA4358:CA4421" si="544">IFERROR(BD4358+BE4358,"")</f>
        <v>50.602729820854329</v>
      </c>
      <c r="CB4358" cm="1">
        <f t="array" ref="CB4358">IF(ISBLANK(INDEX(AC:AC,ROW())), "", INDEX(AC:AC,ROW())*(BI4358+BJ4358)/1000)</f>
        <v>155.44518556805701</v>
      </c>
      <c r="CC4358">
        <f t="shared" ref="CC4358:CC4421" si="545">BH4358+BG4358</f>
        <v>154.52078872281109</v>
      </c>
      <c r="CD4358">
        <f t="shared" ref="CD4358:CD4421" si="546">BK4358/CC4358</f>
        <v>4.6102570884722489</v>
      </c>
      <c r="CE4358">
        <f t="shared" ref="CE4358:CE4421" si="547">IF(BC4358=0,"",IF(BK4358/BC4358&lt;15,BK4358/BC4358,""))</f>
        <v>7.0312815220924803</v>
      </c>
      <c r="CF4358" cm="1">
        <f t="array" ref="CF4358">IFERROR(IF((BD4358+BE4358)*INDEX(H:H,ROW())*INDEX(K:K,ROW())/(BF4358*30*1000)&lt;0.5,"",(BD4358+BE4358)*INDEX(H:H,ROW())*INDEX(K:K,ROW())/(BF4358*30*1000)),"")</f>
        <v>2.6292622170274051</v>
      </c>
      <c r="CG4358">
        <f t="shared" ref="CG4358:CG4421" si="548">IF(BF4358/BC4358&gt;10,"",BF4358/BC4358)</f>
        <v>0.45426231081665047</v>
      </c>
      <c r="CH4358" cm="1">
        <f t="array" ref="CH4358">IFERROR((BD4358+BE4358)*INDEX(K:K,ROW())*INDEX(H:H,ROW())/BC4358/100000,"")</f>
        <v>0.35831241913493367</v>
      </c>
      <c r="CI4358">
        <f t="shared" ref="CI4358:CI4421" si="549">IFERROR(
IF(OR(ISBLANK(CA4358),ISBLANK(K4358),ISBLANK(H4358)),"",
IF(CA4358*K4358*H4358/100000/0.385=0,"",CA4358*K4358*H4358/100000/0.385)
),
"")</f>
        <v>94.292837589723817</v>
      </c>
      <c r="CJ4358">
        <v>1</v>
      </c>
      <c r="CK4358">
        <f t="shared" ref="CK4358:CK4421" si="550">IFERROR(
    IF(OR(ISBLANK(BT4358), ISBLANK(BC4358), BC4358=0), "",
       IF(BT4358/BC4358&gt;100, " ", BT4358/BC4358)
    ),
"")</f>
        <v>18.967634302661196</v>
      </c>
      <c r="CL4358" cm="1">
        <f t="array" ref="CL4358">IF(INDEX(AS:AS,ROW()-2)=0,CL4357,INDEX(AS:AS,ROW()-2))</f>
        <v>42.06</v>
      </c>
      <c r="CM4358" t="str">
        <f t="shared" ref="CM4358:CM4421" si="551">IF(CL4358&gt;=41.5,"CIV","SP")</f>
        <v>CIV</v>
      </c>
    </row>
    <row r="4359" spans="1:91" x14ac:dyDescent="0.3">
      <c r="A4359" s="1">
        <v>4354</v>
      </c>
      <c r="B4359" t="s">
        <v>288</v>
      </c>
      <c r="C4359">
        <v>7</v>
      </c>
      <c r="D4359">
        <v>1</v>
      </c>
      <c r="E4359">
        <v>27</v>
      </c>
      <c r="F4359" t="s">
        <v>89</v>
      </c>
      <c r="G4359" t="s">
        <v>92</v>
      </c>
      <c r="H4359">
        <v>45.87</v>
      </c>
      <c r="I4359">
        <v>0.88</v>
      </c>
      <c r="J4359">
        <v>45.57</v>
      </c>
      <c r="K4359">
        <v>1564</v>
      </c>
      <c r="L4359">
        <v>45.89</v>
      </c>
      <c r="M4359">
        <v>0.89</v>
      </c>
      <c r="N4359">
        <v>45.57</v>
      </c>
      <c r="O4359">
        <v>1568</v>
      </c>
      <c r="P4359">
        <v>1.35</v>
      </c>
      <c r="Q4359">
        <v>50.28</v>
      </c>
      <c r="R4359">
        <v>30.11</v>
      </c>
      <c r="S4359">
        <v>1.6708776595744681</v>
      </c>
      <c r="T4359">
        <v>7.41</v>
      </c>
      <c r="U4359">
        <v>0</v>
      </c>
      <c r="V4359">
        <v>0</v>
      </c>
      <c r="W4359">
        <v>0</v>
      </c>
      <c r="X4359">
        <v>0</v>
      </c>
      <c r="Y4359">
        <v>2.2000000000000002</v>
      </c>
      <c r="Z4359">
        <v>7.72</v>
      </c>
      <c r="AA4359">
        <v>19.75</v>
      </c>
      <c r="AB4359">
        <v>65.900000000000006</v>
      </c>
      <c r="AC4359">
        <v>1694</v>
      </c>
      <c r="AD4359">
        <v>37.79</v>
      </c>
      <c r="AE4359">
        <v>32.28</v>
      </c>
      <c r="AF4359">
        <v>11.17</v>
      </c>
      <c r="AG4359">
        <v>1570</v>
      </c>
      <c r="AI4359">
        <v>44.58</v>
      </c>
      <c r="AJ4359">
        <v>41.32</v>
      </c>
      <c r="AK4359">
        <v>4.51</v>
      </c>
      <c r="AL4359">
        <v>47.305</v>
      </c>
      <c r="AM4359">
        <v>6.31</v>
      </c>
      <c r="AN4359">
        <v>47.89</v>
      </c>
      <c r="AO4359">
        <v>45.09</v>
      </c>
      <c r="AP4359">
        <v>3.31</v>
      </c>
      <c r="AQ4359">
        <v>3.83</v>
      </c>
      <c r="AR4359">
        <v>4.12</v>
      </c>
      <c r="AS4359">
        <v>42.11</v>
      </c>
      <c r="AT4359">
        <v>0</v>
      </c>
      <c r="AU4359">
        <v>0.1</v>
      </c>
      <c r="AV4359">
        <v>4.5</v>
      </c>
      <c r="AW4359">
        <v>67</v>
      </c>
      <c r="AX4359">
        <v>93</v>
      </c>
      <c r="AY4359">
        <v>99.1</v>
      </c>
      <c r="AZ4359">
        <v>100</v>
      </c>
      <c r="BA4359">
        <v>88.5</v>
      </c>
      <c r="BB4359">
        <v>94.6</v>
      </c>
      <c r="BC4359">
        <v>116.26234009164931</v>
      </c>
      <c r="BD4359">
        <v>3.4800638330444299E-2</v>
      </c>
      <c r="BE4359">
        <v>53.235885094939633</v>
      </c>
      <c r="BF4359">
        <v>46.038807912563847</v>
      </c>
      <c r="BG4359">
        <v>163.09519089598999</v>
      </c>
      <c r="BH4359">
        <v>0</v>
      </c>
      <c r="BI4359">
        <v>97.082312835240046</v>
      </c>
      <c r="BJ4359">
        <v>0</v>
      </c>
      <c r="BK4359">
        <v>728.03957787699051</v>
      </c>
      <c r="BL4359">
        <v>3.7083196893586199</v>
      </c>
      <c r="BM4359">
        <v>196.8065899352334</v>
      </c>
      <c r="BN4359">
        <v>107.3130206405701</v>
      </c>
      <c r="BO4359">
        <v>106.0656366675636</v>
      </c>
      <c r="BP4359">
        <v>107.2553837340419</v>
      </c>
      <c r="BQ4359">
        <v>27.39379925218396</v>
      </c>
      <c r="BR4359">
        <v>49.345772917977747</v>
      </c>
      <c r="BS4359">
        <v>89.288133291619005</v>
      </c>
      <c r="BT4359">
        <v>1921.7042629954051</v>
      </c>
      <c r="BU4359">
        <v>110.25568770483029</v>
      </c>
      <c r="BV4359">
        <v>842.92257567147578</v>
      </c>
      <c r="BW4359">
        <v>18.699345573659091</v>
      </c>
      <c r="BX4359">
        <v>10.54883188492366</v>
      </c>
      <c r="BY4359">
        <v>14.777587506724</v>
      </c>
      <c r="BZ4359">
        <v>0.43232068437462567</v>
      </c>
      <c r="CA4359">
        <f t="shared" si="544"/>
        <v>53.270685733270078</v>
      </c>
      <c r="CB4359" cm="1">
        <f t="array" ref="CB4359">IF(ISBLANK(INDEX(AC:AC,ROW())), "", INDEX(AC:AC,ROW())*(BI4359+BJ4359)/1000)</f>
        <v>164.45743794289666</v>
      </c>
      <c r="CC4359">
        <f t="shared" si="545"/>
        <v>163.09519089598999</v>
      </c>
      <c r="CD4359">
        <f t="shared" si="546"/>
        <v>4.4638935941482183</v>
      </c>
      <c r="CE4359">
        <f t="shared" si="547"/>
        <v>6.2620413222637596</v>
      </c>
      <c r="CF4359" cm="1">
        <f t="array" ref="CF4359">IFERROR(IF((BD4359+BE4359)*INDEX(H:H,ROW())*INDEX(K:K,ROW())/(BF4359*30*1000)&lt;0.5,"",(BD4359+BE4359)*INDEX(H:H,ROW())*INDEX(K:K,ROW())/(BF4359*30*1000)),"")</f>
        <v>2.7669954920271875</v>
      </c>
      <c r="CG4359">
        <f t="shared" si="548"/>
        <v>0.39599072129695284</v>
      </c>
      <c r="CH4359" cm="1">
        <f t="array" ref="CH4359">IFERROR((BD4359+BE4359)*INDEX(K:K,ROW())*INDEX(H:H,ROW())/BC4359/100000,"")</f>
        <v>0.32871136221397884</v>
      </c>
      <c r="CI4359">
        <f t="shared" si="549"/>
        <v>99.264291391456965</v>
      </c>
      <c r="CJ4359">
        <v>1</v>
      </c>
      <c r="CK4359">
        <f t="shared" si="550"/>
        <v>16.529034780140591</v>
      </c>
      <c r="CL4359" cm="1">
        <f t="array" ref="CL4359">IF(INDEX(AS:AS,ROW()-2)=0,CL4358,INDEX(AS:AS,ROW()-2))</f>
        <v>42.06</v>
      </c>
      <c r="CM4359" t="str">
        <f t="shared" si="551"/>
        <v>CIV</v>
      </c>
    </row>
    <row r="4360" spans="1:91" x14ac:dyDescent="0.3">
      <c r="A4360" s="1">
        <v>4355</v>
      </c>
      <c r="B4360" t="s">
        <v>288</v>
      </c>
      <c r="C4360">
        <v>7</v>
      </c>
      <c r="D4360">
        <v>1</v>
      </c>
      <c r="E4360">
        <v>27</v>
      </c>
      <c r="F4360" t="s">
        <v>89</v>
      </c>
      <c r="G4360" t="s">
        <v>93</v>
      </c>
      <c r="H4360">
        <v>45.87</v>
      </c>
      <c r="I4360">
        <v>0.88</v>
      </c>
      <c r="J4360">
        <v>45.57</v>
      </c>
      <c r="K4360">
        <v>1592</v>
      </c>
      <c r="L4360">
        <v>45.89</v>
      </c>
      <c r="M4360">
        <v>0.89</v>
      </c>
      <c r="N4360">
        <v>45.57</v>
      </c>
      <c r="O4360">
        <v>1568</v>
      </c>
      <c r="P4360">
        <v>1.35</v>
      </c>
      <c r="Q4360">
        <v>50.28</v>
      </c>
      <c r="R4360">
        <v>30.11</v>
      </c>
      <c r="S4360">
        <v>1.6708776595744681</v>
      </c>
      <c r="T4360">
        <v>7.41</v>
      </c>
      <c r="U4360">
        <v>0</v>
      </c>
      <c r="V4360">
        <v>0</v>
      </c>
      <c r="W4360">
        <v>0</v>
      </c>
      <c r="X4360">
        <v>0</v>
      </c>
      <c r="Y4360">
        <v>2.2000000000000002</v>
      </c>
      <c r="Z4360">
        <v>7.72</v>
      </c>
      <c r="AA4360">
        <v>19.75</v>
      </c>
      <c r="AB4360">
        <v>65.900000000000006</v>
      </c>
      <c r="AC4360">
        <v>1691</v>
      </c>
      <c r="AD4360">
        <v>37.79</v>
      </c>
      <c r="AE4360">
        <v>32.25</v>
      </c>
      <c r="AF4360">
        <v>11.02</v>
      </c>
      <c r="AG4360">
        <v>1570</v>
      </c>
      <c r="AI4360">
        <v>44.58</v>
      </c>
      <c r="AJ4360">
        <v>41.32</v>
      </c>
      <c r="AK4360">
        <v>4.7300000000000004</v>
      </c>
      <c r="AL4360">
        <v>47.305</v>
      </c>
      <c r="AM4360">
        <v>6.24</v>
      </c>
      <c r="AN4360">
        <v>47.89</v>
      </c>
      <c r="AO4360">
        <v>45.09</v>
      </c>
      <c r="AP4360">
        <v>3.79</v>
      </c>
      <c r="AQ4360">
        <v>4.24</v>
      </c>
      <c r="AR4360">
        <v>4.12</v>
      </c>
      <c r="AS4360">
        <v>42.43</v>
      </c>
      <c r="AT4360">
        <v>0</v>
      </c>
      <c r="AU4360">
        <v>0</v>
      </c>
      <c r="AV4360">
        <v>7.2</v>
      </c>
      <c r="AW4360">
        <v>70.099999999999994</v>
      </c>
      <c r="AX4360">
        <v>94.3</v>
      </c>
      <c r="AY4360">
        <v>99.8</v>
      </c>
      <c r="AZ4360">
        <v>100</v>
      </c>
      <c r="BA4360">
        <v>87.1</v>
      </c>
      <c r="BB4360">
        <v>92.6</v>
      </c>
      <c r="BC4360">
        <v>108.32034478376281</v>
      </c>
      <c r="BD4360">
        <v>3.0125265756697401E-2</v>
      </c>
      <c r="BE4360">
        <v>53.922862557481999</v>
      </c>
      <c r="BF4360">
        <v>46.018291647678083</v>
      </c>
      <c r="BG4360">
        <v>162.12642121082149</v>
      </c>
      <c r="BH4360">
        <v>0</v>
      </c>
      <c r="BI4360">
        <v>96.503502771583882</v>
      </c>
      <c r="BJ4360">
        <v>0</v>
      </c>
      <c r="BK4360">
        <v>634.00995892342189</v>
      </c>
      <c r="BL4360">
        <v>3.7141663794467492</v>
      </c>
      <c r="BM4360">
        <v>196.43356177880901</v>
      </c>
      <c r="BN4360">
        <v>107.1071820586499</v>
      </c>
      <c r="BO4360">
        <v>106.2021800489174</v>
      </c>
      <c r="BP4360">
        <v>107.28310723091769</v>
      </c>
      <c r="BQ4360">
        <v>27.289871623230521</v>
      </c>
      <c r="BR4360">
        <v>50.823937424137057</v>
      </c>
      <c r="BS4360">
        <v>88.154860018174446</v>
      </c>
      <c r="BT4360">
        <v>1921.678663562087</v>
      </c>
      <c r="BU4360">
        <v>110.1075715237844</v>
      </c>
      <c r="BV4360">
        <v>837.25429801058749</v>
      </c>
      <c r="BW4360">
        <v>17.53700773946019</v>
      </c>
      <c r="BX4360">
        <v>10.541104927340511</v>
      </c>
      <c r="BY4360">
        <v>16.85917823960564</v>
      </c>
      <c r="BZ4360">
        <v>0.43346316054829548</v>
      </c>
      <c r="CA4360">
        <f t="shared" si="544"/>
        <v>53.952987823238693</v>
      </c>
      <c r="CB4360" cm="1">
        <f t="array" ref="CB4360">IF(ISBLANK(INDEX(AC:AC,ROW())), "", INDEX(AC:AC,ROW())*(BI4360+BJ4360)/1000)</f>
        <v>163.18742318674833</v>
      </c>
      <c r="CC4360">
        <f t="shared" si="545"/>
        <v>162.12642121082149</v>
      </c>
      <c r="CD4360">
        <f t="shared" si="546"/>
        <v>3.9105899839668052</v>
      </c>
      <c r="CE4360">
        <f t="shared" si="547"/>
        <v>5.8531013743455125</v>
      </c>
      <c r="CF4360" cm="1">
        <f t="array" ref="CF4360">IFERROR(IF((BD4360+BE4360)*INDEX(H:H,ROW())*INDEX(K:K,ROW())/(BF4360*30*1000)&lt;0.5,"",(BD4360+BE4360)*INDEX(H:H,ROW())*INDEX(K:K,ROW())/(BF4360*30*1000)),"")</f>
        <v>2.8538790068349646</v>
      </c>
      <c r="CG4360">
        <f t="shared" si="548"/>
        <v>0.42483516591036752</v>
      </c>
      <c r="CH4360" cm="1">
        <f t="array" ref="CH4360">IFERROR((BD4360+BE4360)*INDEX(K:K,ROW())*INDEX(H:H,ROW())/BC4360/100000,"")</f>
        <v>0.36372844840705409</v>
      </c>
      <c r="CI4360">
        <f t="shared" si="549"/>
        <v>102.33556088081865</v>
      </c>
      <c r="CJ4360">
        <v>1</v>
      </c>
      <c r="CK4360">
        <f t="shared" si="550"/>
        <v>17.740699287823411</v>
      </c>
      <c r="CL4360" cm="1">
        <f t="array" ref="CL4360">IF(INDEX(AS:AS,ROW()-2)=0,CL4359,INDEX(AS:AS,ROW()-2))</f>
        <v>41.97</v>
      </c>
      <c r="CM4360" t="str">
        <f t="shared" si="551"/>
        <v>CIV</v>
      </c>
    </row>
    <row r="4361" spans="1:91" x14ac:dyDescent="0.3">
      <c r="A4361" s="1">
        <v>4356</v>
      </c>
      <c r="B4361" t="s">
        <v>288</v>
      </c>
      <c r="C4361">
        <v>7</v>
      </c>
      <c r="D4361">
        <v>1</v>
      </c>
      <c r="E4361">
        <v>27</v>
      </c>
      <c r="F4361" t="s">
        <v>89</v>
      </c>
      <c r="G4361" t="s">
        <v>94</v>
      </c>
      <c r="H4361">
        <v>45.87</v>
      </c>
      <c r="I4361">
        <v>0.88</v>
      </c>
      <c r="J4361">
        <v>45.57</v>
      </c>
      <c r="K4361">
        <v>1564</v>
      </c>
      <c r="L4361">
        <v>45.89</v>
      </c>
      <c r="M4361">
        <v>0.89</v>
      </c>
      <c r="N4361">
        <v>45.57</v>
      </c>
      <c r="O4361">
        <v>1568</v>
      </c>
      <c r="P4361">
        <v>1.35</v>
      </c>
      <c r="Q4361">
        <v>50.28</v>
      </c>
      <c r="R4361">
        <v>30.11</v>
      </c>
      <c r="S4361">
        <v>1.6708776595744681</v>
      </c>
      <c r="T4361">
        <v>7.41</v>
      </c>
      <c r="U4361">
        <v>0</v>
      </c>
      <c r="V4361">
        <v>0</v>
      </c>
      <c r="W4361">
        <v>0</v>
      </c>
      <c r="X4361">
        <v>0</v>
      </c>
      <c r="Y4361">
        <v>2.2000000000000002</v>
      </c>
      <c r="Z4361">
        <v>7.72</v>
      </c>
      <c r="AA4361">
        <v>19.75</v>
      </c>
      <c r="AB4361">
        <v>65.900000000000006</v>
      </c>
      <c r="AC4361">
        <v>1688</v>
      </c>
      <c r="AD4361">
        <v>37.79</v>
      </c>
      <c r="AE4361">
        <v>32.28</v>
      </c>
      <c r="AF4361">
        <v>10.9</v>
      </c>
      <c r="AG4361">
        <v>1570</v>
      </c>
      <c r="AI4361">
        <v>44.58</v>
      </c>
      <c r="AJ4361">
        <v>41.32</v>
      </c>
      <c r="AK4361">
        <v>4.51</v>
      </c>
      <c r="AL4361">
        <v>47.305</v>
      </c>
      <c r="AM4361">
        <v>6.31</v>
      </c>
      <c r="AN4361">
        <v>47.89</v>
      </c>
      <c r="AO4361">
        <v>45.09</v>
      </c>
      <c r="AP4361">
        <v>3.31</v>
      </c>
      <c r="AQ4361">
        <v>3.83</v>
      </c>
      <c r="AR4361">
        <v>4.12</v>
      </c>
      <c r="AS4361">
        <v>42.57</v>
      </c>
      <c r="AT4361">
        <v>0</v>
      </c>
      <c r="AU4361">
        <v>0</v>
      </c>
      <c r="AV4361">
        <v>6.1</v>
      </c>
      <c r="AW4361">
        <v>66.2</v>
      </c>
      <c r="AX4361">
        <v>92.2</v>
      </c>
      <c r="AY4361">
        <v>99</v>
      </c>
      <c r="AZ4361">
        <v>99.7</v>
      </c>
      <c r="BA4361">
        <v>86.100000000000009</v>
      </c>
      <c r="BB4361">
        <v>92.9</v>
      </c>
      <c r="BC4361">
        <v>77.456058140048668</v>
      </c>
      <c r="BD4361">
        <v>2.6242564002496398E-2</v>
      </c>
      <c r="BE4361">
        <v>52.542798314658057</v>
      </c>
      <c r="BF4361">
        <v>46.508853453225562</v>
      </c>
      <c r="BG4361">
        <v>159.8592885089983</v>
      </c>
      <c r="BH4361">
        <v>0</v>
      </c>
      <c r="BI4361">
        <v>95.153469860296099</v>
      </c>
      <c r="BJ4361">
        <v>0</v>
      </c>
      <c r="BK4361">
        <v>720.80508277922536</v>
      </c>
      <c r="BL4361">
        <v>3.7763210776954419</v>
      </c>
      <c r="BM4361">
        <v>196.7230456879341</v>
      </c>
      <c r="BN4361">
        <v>106.79228367828451</v>
      </c>
      <c r="BO4361">
        <v>105.56135109926061</v>
      </c>
      <c r="BP4361">
        <v>106.5783913849457</v>
      </c>
      <c r="BQ4361">
        <v>31.245567228748619</v>
      </c>
      <c r="BR4361">
        <v>45.764890590262951</v>
      </c>
      <c r="BS4361">
        <v>87.484119537204094</v>
      </c>
      <c r="BT4361">
        <v>1906.2012019370261</v>
      </c>
      <c r="BU4361">
        <v>110.6334210254055</v>
      </c>
      <c r="BV4361">
        <v>834.90856371744849</v>
      </c>
      <c r="BW4361">
        <v>17.615934691489741</v>
      </c>
      <c r="BX4361">
        <v>10.643272380824699</v>
      </c>
      <c r="BY4361">
        <v>18.423491103233669</v>
      </c>
      <c r="BZ4361">
        <v>0.4336395066726571</v>
      </c>
      <c r="CA4361">
        <f t="shared" si="544"/>
        <v>52.569040878660552</v>
      </c>
      <c r="CB4361" cm="1">
        <f t="array" ref="CB4361">IF(ISBLANK(INDEX(AC:AC,ROW())), "", INDEX(AC:AC,ROW())*(BI4361+BJ4361)/1000)</f>
        <v>160.61905712417982</v>
      </c>
      <c r="CC4361">
        <f t="shared" si="545"/>
        <v>159.8592885089983</v>
      </c>
      <c r="CD4361">
        <f t="shared" si="546"/>
        <v>4.5089971906052364</v>
      </c>
      <c r="CE4361">
        <f t="shared" si="547"/>
        <v>9.3059871634047564</v>
      </c>
      <c r="CF4361" cm="1">
        <f t="array" ref="CF4361">IFERROR(IF((BD4361+BE4361)*INDEX(H:H,ROW())*INDEX(K:K,ROW())/(BF4361*30*1000)&lt;0.5,"",(BD4361+BE4361)*INDEX(H:H,ROW())*INDEX(K:K,ROW())/(BF4361*30*1000)),"")</f>
        <v>2.7029539966161353</v>
      </c>
      <c r="CG4361">
        <f t="shared" si="548"/>
        <v>0.60045469095693826</v>
      </c>
      <c r="CH4361" cm="1">
        <f t="array" ref="CH4361">IFERROR((BD4361+BE4361)*INDEX(K:K,ROW())*INDEX(H:H,ROW())/BC4361/100000,"")</f>
        <v>0.48690042201268879</v>
      </c>
      <c r="CI4361">
        <f t="shared" si="549"/>
        <v>97.95685037877675</v>
      </c>
      <c r="CJ4361">
        <v>1</v>
      </c>
      <c r="CK4361">
        <f t="shared" si="550"/>
        <v>24.610098263591141</v>
      </c>
      <c r="CL4361" cm="1">
        <f t="array" ref="CL4361">IF(INDEX(AS:AS,ROW()-2)=0,CL4360,INDEX(AS:AS,ROW()-2))</f>
        <v>42.11</v>
      </c>
      <c r="CM4361" t="str">
        <f t="shared" si="551"/>
        <v>CIV</v>
      </c>
    </row>
    <row r="4362" spans="1:91" x14ac:dyDescent="0.3">
      <c r="A4362" s="1">
        <v>4357</v>
      </c>
      <c r="B4362" t="s">
        <v>288</v>
      </c>
      <c r="C4362">
        <v>7</v>
      </c>
      <c r="D4362">
        <v>1</v>
      </c>
      <c r="E4362">
        <v>27</v>
      </c>
      <c r="F4362" t="s">
        <v>89</v>
      </c>
      <c r="G4362" t="s">
        <v>95</v>
      </c>
      <c r="H4362">
        <v>48.11</v>
      </c>
      <c r="I4362">
        <v>0.88</v>
      </c>
      <c r="J4362">
        <v>47.53</v>
      </c>
      <c r="K4362">
        <v>1592</v>
      </c>
      <c r="L4362">
        <v>45.89</v>
      </c>
      <c r="M4362">
        <v>0.89</v>
      </c>
      <c r="N4362">
        <v>45.57</v>
      </c>
      <c r="O4362">
        <v>1568</v>
      </c>
      <c r="P4362">
        <v>1.35</v>
      </c>
      <c r="Q4362">
        <v>50.28</v>
      </c>
      <c r="R4362">
        <v>30.11</v>
      </c>
      <c r="S4362">
        <v>1.6708776595744681</v>
      </c>
      <c r="T4362">
        <v>7.41</v>
      </c>
      <c r="U4362">
        <v>0</v>
      </c>
      <c r="V4362">
        <v>0</v>
      </c>
      <c r="W4362">
        <v>0</v>
      </c>
      <c r="X4362">
        <v>0</v>
      </c>
      <c r="Y4362">
        <v>2.2000000000000002</v>
      </c>
      <c r="Z4362">
        <v>7.72</v>
      </c>
      <c r="AA4362">
        <v>19.75</v>
      </c>
      <c r="AB4362">
        <v>65.900000000000006</v>
      </c>
      <c r="AC4362">
        <v>1685</v>
      </c>
      <c r="AD4362">
        <v>37.79</v>
      </c>
      <c r="AE4362">
        <v>32.119999999999997</v>
      </c>
      <c r="AF4362">
        <v>10.89</v>
      </c>
      <c r="AG4362">
        <v>1570</v>
      </c>
      <c r="AI4362">
        <v>44.58</v>
      </c>
      <c r="AJ4362">
        <v>41.84</v>
      </c>
      <c r="AK4362">
        <v>4.6100000000000003</v>
      </c>
      <c r="AL4362">
        <v>47.305</v>
      </c>
      <c r="AM4362">
        <v>6.36</v>
      </c>
      <c r="AN4362">
        <v>47.97</v>
      </c>
      <c r="AO4362">
        <v>45.09</v>
      </c>
      <c r="AP4362">
        <v>3.7</v>
      </c>
      <c r="AQ4362">
        <v>3.83</v>
      </c>
      <c r="AR4362">
        <v>4.12</v>
      </c>
      <c r="AS4362">
        <v>42.28</v>
      </c>
      <c r="AT4362">
        <v>0</v>
      </c>
      <c r="AU4362">
        <v>0</v>
      </c>
      <c r="AV4362">
        <v>5.2</v>
      </c>
      <c r="AW4362">
        <v>63</v>
      </c>
      <c r="AX4362">
        <v>91.2</v>
      </c>
      <c r="AY4362">
        <v>98.7</v>
      </c>
      <c r="AZ4362">
        <v>99.1</v>
      </c>
      <c r="BA4362">
        <v>86</v>
      </c>
      <c r="BB4362">
        <v>93.5</v>
      </c>
      <c r="BC4362">
        <v>120.8757481778442</v>
      </c>
      <c r="BD4362">
        <v>2.29685099878526E-2</v>
      </c>
      <c r="BE4362">
        <v>53.090968156145067</v>
      </c>
      <c r="BF4362">
        <v>47.990945751773161</v>
      </c>
      <c r="BG4362">
        <v>161.6659037157481</v>
      </c>
      <c r="BH4362">
        <v>0</v>
      </c>
      <c r="BI4362">
        <v>96.229036595272305</v>
      </c>
      <c r="BJ4362">
        <v>0</v>
      </c>
      <c r="BK4362">
        <v>685.44018574740846</v>
      </c>
      <c r="BL4362">
        <v>3.784567311516688</v>
      </c>
      <c r="BM4362">
        <v>197.63598669161891</v>
      </c>
      <c r="BN4362">
        <v>106.4724946167006</v>
      </c>
      <c r="BO4362">
        <v>105.3617409896468</v>
      </c>
      <c r="BP4362">
        <v>106.4423066612344</v>
      </c>
      <c r="BQ4362">
        <v>29.012842395771589</v>
      </c>
      <c r="BR4362">
        <v>47.147800500238382</v>
      </c>
      <c r="BS4362">
        <v>87.146191214930212</v>
      </c>
      <c r="BT4362">
        <v>1884.8504507918669</v>
      </c>
      <c r="BU4362">
        <v>111.1233528420812</v>
      </c>
      <c r="BV4362">
        <v>831.55529546371361</v>
      </c>
      <c r="BW4362">
        <v>19.346234516968469</v>
      </c>
      <c r="BX4362">
        <v>10.64742683315869</v>
      </c>
      <c r="BY4362">
        <v>15.97929061472581</v>
      </c>
      <c r="BZ4362">
        <v>0.43258469940934469</v>
      </c>
      <c r="CA4362">
        <f t="shared" si="544"/>
        <v>53.113936666132922</v>
      </c>
      <c r="CB4362" cm="1">
        <f t="array" ref="CB4362">IF(ISBLANK(INDEX(AC:AC,ROW())), "", INDEX(AC:AC,ROW())*(BI4362+BJ4362)/1000)</f>
        <v>162.14592666303383</v>
      </c>
      <c r="CC4362">
        <f t="shared" si="545"/>
        <v>161.6659037157481</v>
      </c>
      <c r="CD4362">
        <f t="shared" si="546"/>
        <v>4.2398562095851435</v>
      </c>
      <c r="CE4362">
        <f t="shared" si="547"/>
        <v>5.6706179368496805</v>
      </c>
      <c r="CF4362" cm="1">
        <f t="array" ref="CF4362">IFERROR(IF((BD4362+BE4362)*INDEX(H:H,ROW())*INDEX(K:K,ROW())/(BF4362*30*1000)&lt;0.5,"",(BD4362+BE4362)*INDEX(H:H,ROW())*INDEX(K:K,ROW())/(BF4362*30*1000)),"")</f>
        <v>2.8255718053635017</v>
      </c>
      <c r="CG4362">
        <f t="shared" si="548"/>
        <v>0.39702708339115467</v>
      </c>
      <c r="CH4362" cm="1">
        <f t="array" ref="CH4362">IFERROR((BD4362+BE4362)*INDEX(K:K,ROW())*INDEX(H:H,ROW())/BC4362/100000,"")</f>
        <v>0.33654855983872506</v>
      </c>
      <c r="CI4362">
        <f t="shared" si="549"/>
        <v>105.66378952904378</v>
      </c>
      <c r="CJ4362">
        <v>1</v>
      </c>
      <c r="CK4362">
        <f t="shared" si="550"/>
        <v>15.593288804456382</v>
      </c>
      <c r="CL4362" cm="1">
        <f t="array" ref="CL4362">IF(INDEX(AS:AS,ROW()-2)=0,CL4361,INDEX(AS:AS,ROW()-2))</f>
        <v>42.43</v>
      </c>
      <c r="CM4362" t="str">
        <f t="shared" si="551"/>
        <v>CIV</v>
      </c>
    </row>
    <row r="4363" spans="1:91" x14ac:dyDescent="0.3">
      <c r="A4363" s="1">
        <v>4358</v>
      </c>
      <c r="B4363" t="s">
        <v>288</v>
      </c>
      <c r="C4363">
        <v>7</v>
      </c>
      <c r="D4363">
        <v>1</v>
      </c>
      <c r="E4363">
        <v>27</v>
      </c>
      <c r="F4363" t="s">
        <v>89</v>
      </c>
      <c r="G4363" t="s">
        <v>96</v>
      </c>
      <c r="H4363">
        <v>45.87</v>
      </c>
      <c r="I4363">
        <v>0.88</v>
      </c>
      <c r="J4363">
        <v>45.57</v>
      </c>
      <c r="K4363">
        <v>1564</v>
      </c>
      <c r="L4363">
        <v>45.89</v>
      </c>
      <c r="M4363">
        <v>0.89</v>
      </c>
      <c r="N4363">
        <v>45.57</v>
      </c>
      <c r="O4363">
        <v>1568</v>
      </c>
      <c r="P4363">
        <v>1.35</v>
      </c>
      <c r="Q4363">
        <v>50.28</v>
      </c>
      <c r="R4363">
        <v>30.11</v>
      </c>
      <c r="S4363">
        <v>1.6708776595744681</v>
      </c>
      <c r="T4363">
        <v>7.41</v>
      </c>
      <c r="U4363">
        <v>0</v>
      </c>
      <c r="V4363">
        <v>0</v>
      </c>
      <c r="W4363">
        <v>0</v>
      </c>
      <c r="X4363">
        <v>0</v>
      </c>
      <c r="Y4363">
        <v>2.2000000000000002</v>
      </c>
      <c r="Z4363">
        <v>7.72</v>
      </c>
      <c r="AA4363">
        <v>19.75</v>
      </c>
      <c r="AB4363">
        <v>65.900000000000006</v>
      </c>
      <c r="AC4363">
        <v>1682</v>
      </c>
      <c r="AD4363">
        <v>37.79</v>
      </c>
      <c r="AE4363">
        <v>32.28</v>
      </c>
      <c r="AF4363">
        <v>11.12</v>
      </c>
      <c r="AG4363">
        <v>1570</v>
      </c>
      <c r="AI4363">
        <v>44.58</v>
      </c>
      <c r="AJ4363">
        <v>41.32</v>
      </c>
      <c r="AK4363">
        <v>4.51</v>
      </c>
      <c r="AL4363">
        <v>47.305</v>
      </c>
      <c r="AM4363">
        <v>6.31</v>
      </c>
      <c r="AN4363">
        <v>47.89</v>
      </c>
      <c r="AO4363">
        <v>45.09</v>
      </c>
      <c r="AP4363">
        <v>3.31</v>
      </c>
      <c r="AQ4363">
        <v>3.83</v>
      </c>
      <c r="AR4363">
        <v>4.12</v>
      </c>
      <c r="AS4363">
        <v>42.14</v>
      </c>
      <c r="AT4363">
        <v>0</v>
      </c>
      <c r="AU4363">
        <v>0</v>
      </c>
      <c r="AV4363">
        <v>4.5999999999999996</v>
      </c>
      <c r="AW4363">
        <v>52.6</v>
      </c>
      <c r="AX4363">
        <v>89.8</v>
      </c>
      <c r="AY4363">
        <v>98.9</v>
      </c>
      <c r="AZ4363">
        <v>99.3</v>
      </c>
      <c r="BA4363">
        <v>85.2</v>
      </c>
      <c r="BB4363">
        <v>94.300000000000011</v>
      </c>
      <c r="BC4363">
        <v>116.56591441387449</v>
      </c>
      <c r="BD4363">
        <v>2.04874965094126E-2</v>
      </c>
      <c r="BE4363">
        <v>52.17580438210463</v>
      </c>
      <c r="BF4363">
        <v>48.021893676761842</v>
      </c>
      <c r="BG4363">
        <v>161.2926665362676</v>
      </c>
      <c r="BH4363">
        <v>0</v>
      </c>
      <c r="BI4363">
        <v>96.007962564931645</v>
      </c>
      <c r="BJ4363">
        <v>0</v>
      </c>
      <c r="BK4363">
        <v>585.26113575886063</v>
      </c>
      <c r="BL4363">
        <v>3.6520928385490579</v>
      </c>
      <c r="BM4363">
        <v>197.76041177012499</v>
      </c>
      <c r="BN4363">
        <v>106.3933662449018</v>
      </c>
      <c r="BO4363">
        <v>105.3961516114977</v>
      </c>
      <c r="BP4363">
        <v>106.5985621049915</v>
      </c>
      <c r="BQ4363">
        <v>25.844561723679551</v>
      </c>
      <c r="BR4363">
        <v>45.550558521224481</v>
      </c>
      <c r="BS4363">
        <v>86.114165546041917</v>
      </c>
      <c r="BT4363">
        <v>1884.890948837183</v>
      </c>
      <c r="BU4363">
        <v>109.764908359692</v>
      </c>
      <c r="BV4363">
        <v>835.72548980561987</v>
      </c>
      <c r="BW4363">
        <v>20.283119029946359</v>
      </c>
      <c r="BX4363">
        <v>10.465771793087709</v>
      </c>
      <c r="BY4363">
        <v>16.143375022948469</v>
      </c>
      <c r="BZ4363">
        <v>0.43228031652017268</v>
      </c>
      <c r="CA4363">
        <f t="shared" si="544"/>
        <v>52.196291878614041</v>
      </c>
      <c r="CB4363" cm="1">
        <f t="array" ref="CB4363">IF(ISBLANK(INDEX(AC:AC,ROW())), "", INDEX(AC:AC,ROW())*(BI4363+BJ4363)/1000)</f>
        <v>161.48539303421504</v>
      </c>
      <c r="CC4363">
        <f t="shared" si="545"/>
        <v>161.2926665362676</v>
      </c>
      <c r="CD4363">
        <f t="shared" si="546"/>
        <v>3.6285663094748406</v>
      </c>
      <c r="CE4363">
        <f t="shared" si="547"/>
        <v>5.0208599889746051</v>
      </c>
      <c r="CF4363" cm="1">
        <f t="array" ref="CF4363">IFERROR(IF((BD4363+BE4363)*INDEX(H:H,ROW())*INDEX(K:K,ROW())/(BF4363*30*1000)&lt;0.5,"",(BD4363+BE4363)*INDEX(H:H,ROW())*INDEX(K:K,ROW())/(BF4363*30*1000)),"")</f>
        <v>2.5992293557152295</v>
      </c>
      <c r="CG4363">
        <f t="shared" si="548"/>
        <v>0.41197200672451412</v>
      </c>
      <c r="CH4363" cm="1">
        <f t="array" ref="CH4363">IFERROR((BD4363+BE4363)*INDEX(K:K,ROW())*INDEX(H:H,ROW())/BC4363/100000,"")</f>
        <v>0.32124292008338073</v>
      </c>
      <c r="CI4363">
        <f t="shared" si="549"/>
        <v>97.262272022084375</v>
      </c>
      <c r="CJ4363">
        <v>1</v>
      </c>
      <c r="CK4363">
        <f t="shared" si="550"/>
        <v>16.170172544134651</v>
      </c>
      <c r="CL4363" cm="1">
        <f t="array" ref="CL4363">IF(INDEX(AS:AS,ROW()-2)=0,CL4362,INDEX(AS:AS,ROW()-2))</f>
        <v>42.57</v>
      </c>
      <c r="CM4363" t="str">
        <f t="shared" si="551"/>
        <v>CIV</v>
      </c>
    </row>
    <row r="4364" spans="1:91" x14ac:dyDescent="0.3">
      <c r="A4364" s="1">
        <v>4359</v>
      </c>
      <c r="B4364" t="s">
        <v>288</v>
      </c>
      <c r="C4364">
        <v>7</v>
      </c>
      <c r="D4364">
        <v>1</v>
      </c>
      <c r="E4364">
        <v>27</v>
      </c>
      <c r="F4364" t="s">
        <v>89</v>
      </c>
      <c r="G4364" t="s">
        <v>97</v>
      </c>
      <c r="H4364">
        <v>45.87</v>
      </c>
      <c r="I4364">
        <v>0.88</v>
      </c>
      <c r="J4364">
        <v>45.57</v>
      </c>
      <c r="K4364">
        <v>1564</v>
      </c>
      <c r="L4364">
        <v>45.89</v>
      </c>
      <c r="M4364">
        <v>0.89</v>
      </c>
      <c r="N4364">
        <v>45.57</v>
      </c>
      <c r="O4364">
        <v>1568</v>
      </c>
      <c r="P4364">
        <v>1.35</v>
      </c>
      <c r="Q4364">
        <v>50.28</v>
      </c>
      <c r="R4364">
        <v>30.11</v>
      </c>
      <c r="S4364">
        <v>1.6708776595744681</v>
      </c>
      <c r="T4364">
        <v>7.41</v>
      </c>
      <c r="U4364">
        <v>0</v>
      </c>
      <c r="V4364">
        <v>0</v>
      </c>
      <c r="W4364">
        <v>0</v>
      </c>
      <c r="X4364">
        <v>0</v>
      </c>
      <c r="Y4364">
        <v>2.2000000000000002</v>
      </c>
      <c r="Z4364">
        <v>7.72</v>
      </c>
      <c r="AA4364">
        <v>19.75</v>
      </c>
      <c r="AB4364">
        <v>65.900000000000006</v>
      </c>
      <c r="AC4364">
        <v>1686</v>
      </c>
      <c r="AD4364">
        <v>37.79</v>
      </c>
      <c r="AE4364">
        <v>32.28</v>
      </c>
      <c r="AF4364">
        <v>11.38</v>
      </c>
      <c r="AG4364">
        <v>1570</v>
      </c>
      <c r="AI4364">
        <v>44.58</v>
      </c>
      <c r="AJ4364">
        <v>41.32</v>
      </c>
      <c r="AK4364">
        <v>4.51</v>
      </c>
      <c r="AL4364">
        <v>47.305</v>
      </c>
      <c r="AM4364">
        <v>6.29</v>
      </c>
      <c r="AN4364">
        <v>47.89</v>
      </c>
      <c r="AO4364">
        <v>45.09</v>
      </c>
      <c r="AP4364">
        <v>3.68</v>
      </c>
      <c r="AQ4364">
        <v>4.1100000000000003</v>
      </c>
      <c r="AR4364">
        <v>4.12</v>
      </c>
      <c r="AS4364">
        <v>41.95</v>
      </c>
      <c r="AT4364">
        <v>0</v>
      </c>
      <c r="AU4364">
        <v>0</v>
      </c>
      <c r="AV4364">
        <v>5</v>
      </c>
      <c r="AW4364">
        <v>64.2</v>
      </c>
      <c r="AX4364">
        <v>90.6</v>
      </c>
      <c r="AY4364">
        <v>97.4</v>
      </c>
      <c r="AZ4364">
        <v>99.8</v>
      </c>
      <c r="BA4364">
        <v>85.6</v>
      </c>
      <c r="BB4364">
        <v>92.4</v>
      </c>
      <c r="BC4364">
        <v>102.8324507337226</v>
      </c>
      <c r="BD4364">
        <v>1.7790978927502001E-2</v>
      </c>
      <c r="BE4364">
        <v>49.440320142312018</v>
      </c>
      <c r="BF4364">
        <v>47.272067401869201</v>
      </c>
      <c r="BG4364">
        <v>161.60441606143431</v>
      </c>
      <c r="BH4364">
        <v>0</v>
      </c>
      <c r="BI4364">
        <v>96.192090392203198</v>
      </c>
      <c r="BJ4364">
        <v>0</v>
      </c>
      <c r="BK4364">
        <v>726.42000366284708</v>
      </c>
      <c r="BL4364">
        <v>4.1117283773791176</v>
      </c>
      <c r="BM4364">
        <v>199.7511158828539</v>
      </c>
      <c r="BN4364">
        <v>107.09178446862229</v>
      </c>
      <c r="BO4364">
        <v>105.0658011170414</v>
      </c>
      <c r="BP4364">
        <v>106.3508673829195</v>
      </c>
      <c r="BQ4364">
        <v>27.307841980042749</v>
      </c>
      <c r="BR4364">
        <v>50.189052652913567</v>
      </c>
      <c r="BS4364">
        <v>85.436015752532114</v>
      </c>
      <c r="BT4364">
        <v>1894.872383589063</v>
      </c>
      <c r="BU4364">
        <v>112.1493725581484</v>
      </c>
      <c r="BV4364">
        <v>834.14816818794634</v>
      </c>
      <c r="BW4364">
        <v>21.620448865273278</v>
      </c>
      <c r="BX4364">
        <v>11.39070122788725</v>
      </c>
      <c r="BY4364">
        <v>16.667928942738051</v>
      </c>
      <c r="BZ4364">
        <v>0.43265658774021432</v>
      </c>
      <c r="CA4364">
        <f t="shared" si="544"/>
        <v>49.458111121239519</v>
      </c>
      <c r="CB4364" cm="1">
        <f t="array" ref="CB4364">IF(ISBLANK(INDEX(AC:AC,ROW())), "", INDEX(AC:AC,ROW())*(BI4364+BJ4364)/1000)</f>
        <v>162.1798644012546</v>
      </c>
      <c r="CC4364">
        <f t="shared" si="545"/>
        <v>161.60441606143431</v>
      </c>
      <c r="CD4364">
        <f t="shared" si="546"/>
        <v>4.4950504532419258</v>
      </c>
      <c r="CE4364">
        <f t="shared" si="547"/>
        <v>7.0641125294568798</v>
      </c>
      <c r="CF4364" cm="1">
        <f t="array" ref="CF4364">IFERROR(IF((BD4364+BE4364)*INDEX(H:H,ROW())*INDEX(K:K,ROW())/(BF4364*30*1000)&lt;0.5,"",(BD4364+BE4364)*INDEX(H:H,ROW())*INDEX(K:K,ROW())/(BF4364*30*1000)),"")</f>
        <v>2.5019415752010503</v>
      </c>
      <c r="CG4364">
        <f t="shared" si="548"/>
        <v>0.45969990080540724</v>
      </c>
      <c r="CH4364" cm="1">
        <f t="array" ref="CH4364">IFERROR((BD4364+BE4364)*INDEX(K:K,ROW())*INDEX(H:H,ROW())/BC4364/100000,"")</f>
        <v>0.34504268818225409</v>
      </c>
      <c r="CI4364">
        <f t="shared" si="549"/>
        <v>92.15996164553988</v>
      </c>
      <c r="CJ4364">
        <v>1</v>
      </c>
      <c r="CK4364">
        <f t="shared" si="550"/>
        <v>18.426793974751238</v>
      </c>
      <c r="CL4364" cm="1">
        <f t="array" ref="CL4364">IF(INDEX(AS:AS,ROW()-2)=0,CL4363,INDEX(AS:AS,ROW()-2))</f>
        <v>42.28</v>
      </c>
      <c r="CM4364" t="str">
        <f t="shared" si="551"/>
        <v>CIV</v>
      </c>
    </row>
    <row r="4365" spans="1:91" x14ac:dyDescent="0.3">
      <c r="A4365" s="1">
        <v>4360</v>
      </c>
      <c r="B4365" t="s">
        <v>288</v>
      </c>
      <c r="C4365">
        <v>7</v>
      </c>
      <c r="D4365">
        <v>1</v>
      </c>
      <c r="E4365">
        <v>27</v>
      </c>
      <c r="F4365" t="s">
        <v>98</v>
      </c>
      <c r="G4365" t="s">
        <v>99</v>
      </c>
      <c r="H4365">
        <v>48.19</v>
      </c>
      <c r="I4365">
        <v>0.9</v>
      </c>
      <c r="J4365">
        <v>47.53</v>
      </c>
      <c r="K4365">
        <v>1590</v>
      </c>
      <c r="L4365">
        <v>48.45</v>
      </c>
      <c r="M4365">
        <v>0.91</v>
      </c>
      <c r="N4365">
        <v>48.51</v>
      </c>
      <c r="O4365">
        <v>1593</v>
      </c>
      <c r="P4365">
        <v>1.31</v>
      </c>
      <c r="Q4365">
        <v>50.28</v>
      </c>
      <c r="R4365">
        <v>30.242999999999999</v>
      </c>
      <c r="S4365">
        <v>1.6708776595744681</v>
      </c>
      <c r="T4365">
        <v>7.41</v>
      </c>
      <c r="U4365">
        <v>0</v>
      </c>
      <c r="V4365">
        <v>0</v>
      </c>
      <c r="W4365">
        <v>0</v>
      </c>
      <c r="X4365">
        <v>0</v>
      </c>
      <c r="Y4365">
        <v>2.8</v>
      </c>
      <c r="Z4365">
        <v>7.72</v>
      </c>
      <c r="AA4365">
        <v>20</v>
      </c>
      <c r="AB4365">
        <v>65.900000000000006</v>
      </c>
      <c r="AC4365">
        <v>1690</v>
      </c>
      <c r="AD4365">
        <v>37.79</v>
      </c>
      <c r="AE4365">
        <v>32.28</v>
      </c>
      <c r="AF4365">
        <v>11.47</v>
      </c>
      <c r="AG4365">
        <v>1570</v>
      </c>
      <c r="AI4365">
        <v>44.58</v>
      </c>
      <c r="AJ4365">
        <v>41.32</v>
      </c>
      <c r="AK4365">
        <v>4.51</v>
      </c>
      <c r="AL4365">
        <v>47.305</v>
      </c>
      <c r="AM4365">
        <v>6.31</v>
      </c>
      <c r="AN4365">
        <v>47.89</v>
      </c>
      <c r="AO4365">
        <v>45.09</v>
      </c>
      <c r="AP4365">
        <v>3.31</v>
      </c>
      <c r="AQ4365">
        <v>3.83</v>
      </c>
      <c r="AR4365">
        <v>4.12</v>
      </c>
      <c r="AS4365">
        <v>42.06</v>
      </c>
      <c r="AT4365">
        <v>0</v>
      </c>
      <c r="AU4365">
        <v>0</v>
      </c>
      <c r="AV4365">
        <v>5.6</v>
      </c>
      <c r="AW4365">
        <v>68.400000000000006</v>
      </c>
      <c r="AX4365">
        <v>92.8</v>
      </c>
      <c r="AY4365">
        <v>99.1</v>
      </c>
      <c r="AZ4365">
        <v>100</v>
      </c>
      <c r="BA4365">
        <v>86.199999999999989</v>
      </c>
      <c r="BB4365">
        <v>92.6</v>
      </c>
      <c r="BC4365">
        <v>110.29309282372439</v>
      </c>
      <c r="BD4365">
        <v>1.6489882934541501E-2</v>
      </c>
      <c r="BE4365">
        <v>49.886771690161773</v>
      </c>
      <c r="BF4365">
        <v>46.015180047236598</v>
      </c>
      <c r="BG4365">
        <v>153.92896556854129</v>
      </c>
      <c r="BH4365">
        <v>0</v>
      </c>
      <c r="BI4365">
        <v>91.624462976830401</v>
      </c>
      <c r="BJ4365">
        <v>0</v>
      </c>
      <c r="BK4365">
        <v>718.23768499599771</v>
      </c>
      <c r="BL4365">
        <v>3.9812361048738589</v>
      </c>
      <c r="BM4365">
        <v>196.18719938992041</v>
      </c>
      <c r="BN4365">
        <v>107.2524954604567</v>
      </c>
      <c r="BO4365">
        <v>106.03586652643899</v>
      </c>
      <c r="BP4365">
        <v>107.2618019194164</v>
      </c>
      <c r="BQ4365">
        <v>31.196773053607341</v>
      </c>
      <c r="BR4365">
        <v>48.999509508514279</v>
      </c>
      <c r="BS4365">
        <v>85.760327099840367</v>
      </c>
      <c r="BT4365">
        <v>1892.171847817069</v>
      </c>
      <c r="BU4365">
        <v>112.1050096037165</v>
      </c>
      <c r="BV4365">
        <v>831.8196476069661</v>
      </c>
      <c r="BW4365">
        <v>20.48201067590017</v>
      </c>
      <c r="BX4365">
        <v>11.09525534914121</v>
      </c>
      <c r="BY4365">
        <v>9.0546894703384968</v>
      </c>
      <c r="BZ4365">
        <v>0.43224468461580751</v>
      </c>
      <c r="CA4365">
        <f t="shared" si="544"/>
        <v>49.903261573096316</v>
      </c>
      <c r="CB4365" cm="1">
        <f t="array" ref="CB4365">IF(ISBLANK(INDEX(AC:AC,ROW())), "", INDEX(AC:AC,ROW())*(BI4365+BJ4365)/1000)</f>
        <v>154.8453424308434</v>
      </c>
      <c r="CC4365">
        <f t="shared" si="545"/>
        <v>153.92896556854129</v>
      </c>
      <c r="CD4365">
        <f t="shared" si="546"/>
        <v>4.6660333378007515</v>
      </c>
      <c r="CE4365">
        <f t="shared" si="547"/>
        <v>6.5120821858166487</v>
      </c>
      <c r="CF4365" cm="1">
        <f t="array" ref="CF4365">IFERROR(IF((BD4365+BE4365)*INDEX(H:H,ROW())*INDEX(K:K,ROW())/(BF4365*30*1000)&lt;0.5,"",(BD4365+BE4365)*INDEX(H:H,ROW())*INDEX(K:K,ROW())/(BF4365*30*1000)),"")</f>
        <v>2.7698777480639762</v>
      </c>
      <c r="CG4365">
        <f t="shared" si="548"/>
        <v>0.41720817568132051</v>
      </c>
      <c r="CH4365" cm="1">
        <f t="array" ref="CH4365">IFERROR((BD4365+BE4365)*INDEX(K:K,ROW())*INDEX(H:H,ROW())/BC4365/100000,"")</f>
        <v>0.34668469263901674</v>
      </c>
      <c r="CI4365">
        <f t="shared" si="549"/>
        <v>99.316693469608921</v>
      </c>
      <c r="CJ4365">
        <v>1</v>
      </c>
      <c r="CK4365">
        <f t="shared" si="550"/>
        <v>17.155850827768763</v>
      </c>
      <c r="CL4365" cm="1">
        <f t="array" ref="CL4365">IF(INDEX(AS:AS,ROW()-2)=0,CL4364,INDEX(AS:AS,ROW()-2))</f>
        <v>42.14</v>
      </c>
      <c r="CM4365" t="str">
        <f t="shared" si="551"/>
        <v>CIV</v>
      </c>
    </row>
    <row r="4366" spans="1:91" x14ac:dyDescent="0.3">
      <c r="A4366" s="1">
        <v>4361</v>
      </c>
      <c r="B4366" t="s">
        <v>288</v>
      </c>
      <c r="C4366">
        <v>7</v>
      </c>
      <c r="D4366">
        <v>1</v>
      </c>
      <c r="E4366">
        <v>27</v>
      </c>
      <c r="F4366" t="s">
        <v>98</v>
      </c>
      <c r="G4366" t="s">
        <v>100</v>
      </c>
      <c r="H4366">
        <v>45.87</v>
      </c>
      <c r="I4366">
        <v>0.88</v>
      </c>
      <c r="J4366">
        <v>45.57</v>
      </c>
      <c r="K4366">
        <v>1564</v>
      </c>
      <c r="L4366">
        <v>45.89</v>
      </c>
      <c r="M4366">
        <v>0.89</v>
      </c>
      <c r="N4366">
        <v>45.57</v>
      </c>
      <c r="O4366">
        <v>1568</v>
      </c>
      <c r="P4366">
        <v>1.35</v>
      </c>
      <c r="Q4366">
        <v>50.28</v>
      </c>
      <c r="R4366">
        <v>30.11</v>
      </c>
      <c r="S4366">
        <v>1.6708776595744681</v>
      </c>
      <c r="T4366">
        <v>7.41</v>
      </c>
      <c r="U4366">
        <v>0</v>
      </c>
      <c r="V4366">
        <v>0</v>
      </c>
      <c r="W4366">
        <v>0</v>
      </c>
      <c r="X4366">
        <v>0</v>
      </c>
      <c r="Y4366">
        <v>2.2000000000000002</v>
      </c>
      <c r="Z4366">
        <v>7.72</v>
      </c>
      <c r="AA4366">
        <v>19.75</v>
      </c>
      <c r="AB4366">
        <v>65.900000000000006</v>
      </c>
      <c r="AC4366">
        <v>1693</v>
      </c>
      <c r="AD4366">
        <v>37.880000000000003</v>
      </c>
      <c r="AE4366">
        <v>32.270000000000003</v>
      </c>
      <c r="AF4366">
        <v>11.29</v>
      </c>
      <c r="AG4366">
        <v>1570</v>
      </c>
      <c r="AI4366">
        <v>44.58</v>
      </c>
      <c r="AJ4366">
        <v>40.96</v>
      </c>
      <c r="AK4366">
        <v>4.3499999999999996</v>
      </c>
      <c r="AL4366">
        <v>47.24</v>
      </c>
      <c r="AM4366">
        <v>6.38</v>
      </c>
      <c r="AN4366">
        <v>47.79</v>
      </c>
      <c r="AO4366">
        <v>44.99</v>
      </c>
      <c r="AP4366">
        <v>3.71</v>
      </c>
      <c r="AQ4366">
        <v>3.83</v>
      </c>
      <c r="AR4366">
        <v>3.94</v>
      </c>
      <c r="AS4366">
        <v>41.58</v>
      </c>
      <c r="AT4366">
        <v>0</v>
      </c>
      <c r="AU4366">
        <v>0</v>
      </c>
      <c r="AV4366">
        <v>4</v>
      </c>
      <c r="AW4366">
        <v>49.1</v>
      </c>
      <c r="AX4366">
        <v>84</v>
      </c>
      <c r="AY4366">
        <v>95.5</v>
      </c>
      <c r="AZ4366">
        <v>99</v>
      </c>
      <c r="BA4366">
        <v>80</v>
      </c>
      <c r="BB4366">
        <v>91.5</v>
      </c>
      <c r="BC4366">
        <v>104.3564842131084</v>
      </c>
      <c r="BD4366">
        <v>1.6833217071493201E-2</v>
      </c>
      <c r="BE4366">
        <v>51.131818324902618</v>
      </c>
      <c r="BF4366">
        <v>45.559866393140673</v>
      </c>
      <c r="BG4366">
        <v>158.09782540759221</v>
      </c>
      <c r="BH4366">
        <v>0</v>
      </c>
      <c r="BI4366">
        <v>94.107808750178165</v>
      </c>
      <c r="BJ4366">
        <v>0</v>
      </c>
      <c r="BK4366">
        <v>736.77342893939101</v>
      </c>
      <c r="BL4366">
        <v>3.8886528347142248</v>
      </c>
      <c r="BM4366">
        <v>192.81820828062561</v>
      </c>
      <c r="BN4366">
        <v>106.936802147241</v>
      </c>
      <c r="BO4366">
        <v>106.1545177898967</v>
      </c>
      <c r="BP4366">
        <v>107.3457973551278</v>
      </c>
      <c r="BQ4366">
        <v>28.28787794268386</v>
      </c>
      <c r="BR4366">
        <v>58.505634870870843</v>
      </c>
      <c r="BS4366">
        <v>85.90816726283137</v>
      </c>
      <c r="BT4366">
        <v>1862.822807817038</v>
      </c>
      <c r="BU4366">
        <v>111.365731149864</v>
      </c>
      <c r="BV4366">
        <v>833.24415614384759</v>
      </c>
      <c r="BW4366">
        <v>21.225622715253909</v>
      </c>
      <c r="BX4366">
        <v>10.932886888445781</v>
      </c>
      <c r="BY4366">
        <v>4.7471844742357412</v>
      </c>
      <c r="BZ4366">
        <v>0.43154779883619743</v>
      </c>
      <c r="CA4366">
        <f t="shared" si="544"/>
        <v>51.148651541974111</v>
      </c>
      <c r="CB4366" cm="1">
        <f t="array" ref="CB4366">IF(ISBLANK(INDEX(AC:AC,ROW())), "", INDEX(AC:AC,ROW())*(BI4366+BJ4366)/1000)</f>
        <v>159.32452021405163</v>
      </c>
      <c r="CC4366">
        <f t="shared" si="545"/>
        <v>158.09782540759221</v>
      </c>
      <c r="CD4366">
        <f t="shared" si="546"/>
        <v>4.6602375904912954</v>
      </c>
      <c r="CE4366">
        <f t="shared" si="547"/>
        <v>7.0601595530452297</v>
      </c>
      <c r="CF4366" cm="1">
        <f t="array" ref="CF4366">IFERROR(IF((BD4366+BE4366)*INDEX(H:H,ROW())*INDEX(K:K,ROW())/(BF4366*30*1000)&lt;0.5,"",(BD4366+BE4366)*INDEX(H:H,ROW())*INDEX(K:K,ROW())/(BF4366*30*1000)),"")</f>
        <v>2.6847013487999223</v>
      </c>
      <c r="CG4366">
        <f t="shared" si="548"/>
        <v>0.43657916167530125</v>
      </c>
      <c r="CH4366" cm="1">
        <f t="array" ref="CH4366">IFERROR((BD4366+BE4366)*INDEX(K:K,ROW())*INDEX(H:H,ROW())/BC4366/100000,"")</f>
        <v>0.35162539926228625</v>
      </c>
      <c r="CI4366">
        <f t="shared" si="549"/>
        <v>95.310105005305743</v>
      </c>
      <c r="CJ4366">
        <v>1</v>
      </c>
      <c r="CK4366">
        <f t="shared" si="550"/>
        <v>17.850570780182011</v>
      </c>
      <c r="CL4366" cm="1">
        <f t="array" ref="CL4366">IF(INDEX(AS:AS,ROW()-2)=0,CL4365,INDEX(AS:AS,ROW()-2))</f>
        <v>41.95</v>
      </c>
      <c r="CM4366" t="str">
        <f t="shared" si="551"/>
        <v>CIV</v>
      </c>
    </row>
    <row r="4367" spans="1:91" x14ac:dyDescent="0.3">
      <c r="A4367" s="1">
        <v>4362</v>
      </c>
      <c r="B4367" t="s">
        <v>288</v>
      </c>
      <c r="C4367">
        <v>7</v>
      </c>
      <c r="D4367">
        <v>1</v>
      </c>
      <c r="E4367">
        <v>27</v>
      </c>
      <c r="F4367" t="s">
        <v>98</v>
      </c>
      <c r="G4367" t="s">
        <v>101</v>
      </c>
      <c r="H4367">
        <v>45.87</v>
      </c>
      <c r="I4367">
        <v>0.88</v>
      </c>
      <c r="J4367">
        <v>45.57</v>
      </c>
      <c r="K4367">
        <v>1564</v>
      </c>
      <c r="L4367">
        <v>45.89</v>
      </c>
      <c r="M4367">
        <v>0.89</v>
      </c>
      <c r="N4367">
        <v>45.57</v>
      </c>
      <c r="O4367">
        <v>1568</v>
      </c>
      <c r="P4367">
        <v>1.35</v>
      </c>
      <c r="Q4367">
        <v>50.28</v>
      </c>
      <c r="R4367">
        <v>30.11</v>
      </c>
      <c r="S4367">
        <v>1.6708776595744681</v>
      </c>
      <c r="T4367">
        <v>7.41</v>
      </c>
      <c r="U4367">
        <v>0</v>
      </c>
      <c r="V4367">
        <v>0</v>
      </c>
      <c r="W4367">
        <v>0</v>
      </c>
      <c r="X4367">
        <v>0</v>
      </c>
      <c r="Y4367">
        <v>2.2000000000000002</v>
      </c>
      <c r="Z4367">
        <v>7.72</v>
      </c>
      <c r="AA4367">
        <v>19.75</v>
      </c>
      <c r="AB4367">
        <v>65.900000000000006</v>
      </c>
      <c r="AC4367">
        <v>1689</v>
      </c>
      <c r="AD4367">
        <v>37.79</v>
      </c>
      <c r="AE4367">
        <v>32.28</v>
      </c>
      <c r="AF4367">
        <v>11.16</v>
      </c>
      <c r="AG4367">
        <v>1570</v>
      </c>
      <c r="AI4367">
        <v>44.58</v>
      </c>
      <c r="AJ4367">
        <v>41.32</v>
      </c>
      <c r="AK4367">
        <v>4.51</v>
      </c>
      <c r="AL4367">
        <v>47.305</v>
      </c>
      <c r="AM4367">
        <v>6.31</v>
      </c>
      <c r="AN4367">
        <v>47.89</v>
      </c>
      <c r="AO4367">
        <v>45.09</v>
      </c>
      <c r="AP4367">
        <v>3.31</v>
      </c>
      <c r="AQ4367">
        <v>3.83</v>
      </c>
      <c r="AR4367">
        <v>4.12</v>
      </c>
      <c r="AS4367">
        <v>41.31</v>
      </c>
      <c r="AT4367">
        <v>0</v>
      </c>
      <c r="AU4367">
        <v>0</v>
      </c>
      <c r="AV4367">
        <v>3.3</v>
      </c>
      <c r="AW4367">
        <v>54.1</v>
      </c>
      <c r="AX4367">
        <v>86.8</v>
      </c>
      <c r="AY4367">
        <v>96.9</v>
      </c>
      <c r="AZ4367">
        <v>99.2</v>
      </c>
      <c r="BA4367">
        <v>83.5</v>
      </c>
      <c r="BB4367">
        <v>93.600000000000009</v>
      </c>
      <c r="BC4367">
        <v>124.0986542707389</v>
      </c>
      <c r="BD4367">
        <v>1.7582991542968301E-2</v>
      </c>
      <c r="BE4367">
        <v>47.48011955781628</v>
      </c>
      <c r="BF4367">
        <v>40.362106843091922</v>
      </c>
      <c r="BG4367">
        <v>147.67069129593239</v>
      </c>
      <c r="BH4367">
        <v>0</v>
      </c>
      <c r="BI4367">
        <v>87.900853006133644</v>
      </c>
      <c r="BJ4367">
        <v>0</v>
      </c>
      <c r="BK4367">
        <v>691.87152948685377</v>
      </c>
      <c r="BL4367">
        <v>3.7505918348554501</v>
      </c>
      <c r="BM4367">
        <v>186.41211310184801</v>
      </c>
      <c r="BN4367">
        <v>106.9557120808895</v>
      </c>
      <c r="BO4367">
        <v>105.3558927220722</v>
      </c>
      <c r="BP4367">
        <v>106.5105598445078</v>
      </c>
      <c r="BQ4367">
        <v>31.631091134711159</v>
      </c>
      <c r="BR4367">
        <v>58.88569294195554</v>
      </c>
      <c r="BS4367">
        <v>86.358385599462068</v>
      </c>
      <c r="BT4367">
        <v>1921.7237901116589</v>
      </c>
      <c r="BU4367">
        <v>110.3125631314239</v>
      </c>
      <c r="BV4367">
        <v>831.69710561809677</v>
      </c>
      <c r="BW4367">
        <v>19.29325719622295</v>
      </c>
      <c r="BX4367">
        <v>10.66978635453653</v>
      </c>
      <c r="BY4367">
        <v>12.668687902675421</v>
      </c>
      <c r="BZ4367">
        <v>0.43081481702027502</v>
      </c>
      <c r="CA4367">
        <f t="shared" si="544"/>
        <v>47.497702549359246</v>
      </c>
      <c r="CB4367" cm="1">
        <f t="array" ref="CB4367">IF(ISBLANK(INDEX(AC:AC,ROW())), "", INDEX(AC:AC,ROW())*(BI4367+BJ4367)/1000)</f>
        <v>148.46454072735975</v>
      </c>
      <c r="CC4367">
        <f t="shared" si="545"/>
        <v>147.67069129593239</v>
      </c>
      <c r="CD4367">
        <f t="shared" si="546"/>
        <v>4.6852325496353346</v>
      </c>
      <c r="CE4367">
        <f t="shared" si="547"/>
        <v>5.5751735065348687</v>
      </c>
      <c r="CF4367" cm="1">
        <f t="array" ref="CF4367">IFERROR(IF((BD4367+BE4367)*INDEX(H:H,ROW())*INDEX(K:K,ROW())/(BF4367*30*1000)&lt;0.5,"",(BD4367+BE4367)*INDEX(H:H,ROW())*INDEX(K:K,ROW())/(BF4367*30*1000)),"")</f>
        <v>2.814122573412337</v>
      </c>
      <c r="CG4367">
        <f t="shared" si="548"/>
        <v>0.32524209936262671</v>
      </c>
      <c r="CH4367" cm="1">
        <f t="array" ref="CH4367">IFERROR((BD4367+BE4367)*INDEX(K:K,ROW())*INDEX(H:H,ROW())/BC4367/100000,"")</f>
        <v>0.27458134009211577</v>
      </c>
      <c r="CI4367">
        <f t="shared" si="549"/>
        <v>88.506947515032877</v>
      </c>
      <c r="CJ4367">
        <v>1</v>
      </c>
      <c r="CK4367">
        <f t="shared" si="550"/>
        <v>15.485452291200069</v>
      </c>
      <c r="CL4367" cm="1">
        <f t="array" ref="CL4367">IF(INDEX(AS:AS,ROW()-2)=0,CL4366,INDEX(AS:AS,ROW()-2))</f>
        <v>42.06</v>
      </c>
      <c r="CM4367" t="str">
        <f t="shared" si="551"/>
        <v>CIV</v>
      </c>
    </row>
    <row r="4368" spans="1:91" x14ac:dyDescent="0.3">
      <c r="A4368" s="1">
        <v>4363</v>
      </c>
      <c r="B4368" t="s">
        <v>288</v>
      </c>
      <c r="C4368">
        <v>7</v>
      </c>
      <c r="D4368">
        <v>1</v>
      </c>
      <c r="E4368">
        <v>27</v>
      </c>
      <c r="F4368" t="s">
        <v>98</v>
      </c>
      <c r="G4368" t="s">
        <v>102</v>
      </c>
      <c r="H4368">
        <v>45.87</v>
      </c>
      <c r="I4368">
        <v>0.88</v>
      </c>
      <c r="J4368">
        <v>45.57</v>
      </c>
      <c r="K4368">
        <v>1593</v>
      </c>
      <c r="L4368">
        <v>45.89</v>
      </c>
      <c r="M4368">
        <v>0.89</v>
      </c>
      <c r="N4368">
        <v>45.57</v>
      </c>
      <c r="O4368">
        <v>1568</v>
      </c>
      <c r="P4368">
        <v>1.35</v>
      </c>
      <c r="Q4368">
        <v>50.28</v>
      </c>
      <c r="R4368">
        <v>30.11</v>
      </c>
      <c r="S4368">
        <v>1.6708776595744681</v>
      </c>
      <c r="T4368">
        <v>7.41</v>
      </c>
      <c r="U4368">
        <v>0</v>
      </c>
      <c r="V4368">
        <v>0</v>
      </c>
      <c r="W4368">
        <v>0</v>
      </c>
      <c r="X4368">
        <v>0</v>
      </c>
      <c r="Y4368">
        <v>2.2000000000000002</v>
      </c>
      <c r="Z4368">
        <v>7.72</v>
      </c>
      <c r="AA4368">
        <v>19.75</v>
      </c>
      <c r="AB4368">
        <v>65.900000000000006</v>
      </c>
      <c r="AC4368">
        <v>1686</v>
      </c>
      <c r="AD4368">
        <v>37.79</v>
      </c>
      <c r="AE4368">
        <v>32.14</v>
      </c>
      <c r="AF4368">
        <v>10.93</v>
      </c>
      <c r="AG4368">
        <v>1570</v>
      </c>
      <c r="AI4368">
        <v>44.58</v>
      </c>
      <c r="AJ4368">
        <v>41.32</v>
      </c>
      <c r="AK4368">
        <v>4.51</v>
      </c>
      <c r="AL4368">
        <v>47.305</v>
      </c>
      <c r="AM4368">
        <v>6.42</v>
      </c>
      <c r="AN4368">
        <v>47.89</v>
      </c>
      <c r="AO4368">
        <v>45.09</v>
      </c>
      <c r="AP4368">
        <v>3.69</v>
      </c>
      <c r="AQ4368">
        <v>4.1900000000000004</v>
      </c>
      <c r="AR4368">
        <v>4.12</v>
      </c>
      <c r="AS4368">
        <v>41.1</v>
      </c>
      <c r="AT4368">
        <v>0</v>
      </c>
      <c r="AU4368">
        <v>0</v>
      </c>
      <c r="AV4368">
        <v>3</v>
      </c>
      <c r="AW4368">
        <v>49.1</v>
      </c>
      <c r="AX4368">
        <v>78.2</v>
      </c>
      <c r="AY4368">
        <v>95</v>
      </c>
      <c r="AZ4368">
        <v>99</v>
      </c>
      <c r="BA4368">
        <v>75.2</v>
      </c>
      <c r="BB4368">
        <v>92</v>
      </c>
      <c r="BC4368">
        <v>92.289071499501006</v>
      </c>
      <c r="BD4368">
        <v>1.7720385679637199E-2</v>
      </c>
      <c r="BE4368">
        <v>47.274912238584648</v>
      </c>
      <c r="BF4368">
        <v>40.55285322909117</v>
      </c>
      <c r="BG4368">
        <v>144.7090723100788</v>
      </c>
      <c r="BH4368">
        <v>0</v>
      </c>
      <c r="BI4368">
        <v>86.13620989582121</v>
      </c>
      <c r="BJ4368">
        <v>0</v>
      </c>
      <c r="BK4368">
        <v>630.14509941436143</v>
      </c>
      <c r="BL4368">
        <v>4.3992717274765401</v>
      </c>
      <c r="BM4368">
        <v>185.46085977284579</v>
      </c>
      <c r="BN4368">
        <v>107.75156458887361</v>
      </c>
      <c r="BO4368">
        <v>105.7067043970379</v>
      </c>
      <c r="BP4368">
        <v>106.6010361025279</v>
      </c>
      <c r="BQ4368">
        <v>26.576647482915671</v>
      </c>
      <c r="BR4368">
        <v>57.50891904569346</v>
      </c>
      <c r="BS4368">
        <v>87.730997080843423</v>
      </c>
      <c r="BT4368">
        <v>1854.04376018332</v>
      </c>
      <c r="BU4368">
        <v>113.948448330692</v>
      </c>
      <c r="BV4368">
        <v>831.08899329512872</v>
      </c>
      <c r="BW4368">
        <v>25.920037241786002</v>
      </c>
      <c r="BX4368">
        <v>11.853895004466921</v>
      </c>
      <c r="BY4368">
        <v>8.597545733931069</v>
      </c>
      <c r="BZ4368">
        <v>0.43016719083297111</v>
      </c>
      <c r="CA4368">
        <f t="shared" si="544"/>
        <v>47.292632624264286</v>
      </c>
      <c r="CB4368" cm="1">
        <f t="array" ref="CB4368">IF(ISBLANK(INDEX(AC:AC,ROW())), "", INDEX(AC:AC,ROW())*(BI4368+BJ4368)/1000)</f>
        <v>145.22564988435457</v>
      </c>
      <c r="CC4368">
        <f t="shared" si="545"/>
        <v>144.7090723100788</v>
      </c>
      <c r="CD4368">
        <f t="shared" si="546"/>
        <v>4.3545652622532405</v>
      </c>
      <c r="CE4368">
        <f t="shared" si="547"/>
        <v>6.827949281272903</v>
      </c>
      <c r="CF4368" cm="1">
        <f t="array" ref="CF4368">IFERROR(IF((BD4368+BE4368)*INDEX(H:H,ROW())*INDEX(K:K,ROW())/(BF4368*30*1000)&lt;0.5,"",(BD4368+BE4368)*INDEX(H:H,ROW())*INDEX(K:K,ROW())/(BF4368*30*1000)),"")</f>
        <v>2.8405035461817785</v>
      </c>
      <c r="CG4368">
        <f t="shared" si="548"/>
        <v>0.43941121706171282</v>
      </c>
      <c r="CH4368" cm="1">
        <f t="array" ref="CH4368">IFERROR((BD4368+BE4368)*INDEX(K:K,ROW())*INDEX(H:H,ROW())/BC4368/100000,"")</f>
        <v>0.37444473608875384</v>
      </c>
      <c r="CI4368">
        <f t="shared" si="549"/>
        <v>89.758849406511146</v>
      </c>
      <c r="CJ4368">
        <v>1</v>
      </c>
      <c r="CK4368">
        <f t="shared" si="550"/>
        <v>20.089526636892696</v>
      </c>
      <c r="CL4368" cm="1">
        <f t="array" ref="CL4368">IF(INDEX(AS:AS,ROW()-2)=0,CL4367,INDEX(AS:AS,ROW()-2))</f>
        <v>41.58</v>
      </c>
      <c r="CM4368" t="str">
        <f t="shared" si="551"/>
        <v>CIV</v>
      </c>
    </row>
    <row r="4369" spans="1:91" x14ac:dyDescent="0.3">
      <c r="A4369" s="1">
        <v>4364</v>
      </c>
      <c r="B4369" t="s">
        <v>288</v>
      </c>
      <c r="C4369">
        <v>7</v>
      </c>
      <c r="D4369">
        <v>1</v>
      </c>
      <c r="E4369">
        <v>27</v>
      </c>
      <c r="F4369" t="s">
        <v>98</v>
      </c>
      <c r="G4369" t="s">
        <v>103</v>
      </c>
      <c r="H4369">
        <v>45.87</v>
      </c>
      <c r="I4369">
        <v>0.88</v>
      </c>
      <c r="J4369">
        <v>45.57</v>
      </c>
      <c r="K4369">
        <v>1564</v>
      </c>
      <c r="L4369">
        <v>45.89</v>
      </c>
      <c r="M4369">
        <v>0.89</v>
      </c>
      <c r="N4369">
        <v>45.57</v>
      </c>
      <c r="O4369">
        <v>1568</v>
      </c>
      <c r="P4369">
        <v>1.35</v>
      </c>
      <c r="Q4369">
        <v>50.28</v>
      </c>
      <c r="R4369">
        <v>30.11</v>
      </c>
      <c r="S4369">
        <v>1.6708776595744681</v>
      </c>
      <c r="T4369">
        <v>7.41</v>
      </c>
      <c r="U4369">
        <v>0</v>
      </c>
      <c r="V4369">
        <v>0</v>
      </c>
      <c r="W4369">
        <v>0</v>
      </c>
      <c r="X4369">
        <v>0</v>
      </c>
      <c r="Y4369">
        <v>2.2000000000000002</v>
      </c>
      <c r="Z4369">
        <v>7.72</v>
      </c>
      <c r="AA4369">
        <v>19.75</v>
      </c>
      <c r="AB4369">
        <v>65.900000000000006</v>
      </c>
      <c r="AC4369">
        <v>1691</v>
      </c>
      <c r="AD4369">
        <v>37.79</v>
      </c>
      <c r="AE4369">
        <v>32.28</v>
      </c>
      <c r="AF4369">
        <v>10.78</v>
      </c>
      <c r="AG4369">
        <v>1570</v>
      </c>
      <c r="AI4369">
        <v>44.58</v>
      </c>
      <c r="AJ4369">
        <v>41.32</v>
      </c>
      <c r="AK4369">
        <v>4.51</v>
      </c>
      <c r="AL4369">
        <v>47.305</v>
      </c>
      <c r="AM4369">
        <v>6.31</v>
      </c>
      <c r="AN4369">
        <v>47.89</v>
      </c>
      <c r="AO4369">
        <v>45.09</v>
      </c>
      <c r="AP4369">
        <v>3.31</v>
      </c>
      <c r="AQ4369">
        <v>3.83</v>
      </c>
      <c r="AR4369">
        <v>4.12</v>
      </c>
      <c r="AS4369">
        <v>40.97</v>
      </c>
      <c r="AT4369">
        <v>0</v>
      </c>
      <c r="AU4369">
        <v>0</v>
      </c>
      <c r="AV4369">
        <v>3.5</v>
      </c>
      <c r="AW4369">
        <v>52</v>
      </c>
      <c r="AX4369">
        <v>81.400000000000006</v>
      </c>
      <c r="AY4369">
        <v>98.5</v>
      </c>
      <c r="AZ4369">
        <v>100</v>
      </c>
      <c r="BA4369">
        <v>77.900000000000006</v>
      </c>
      <c r="BB4369">
        <v>95</v>
      </c>
      <c r="BC4369">
        <v>85.899261198324339</v>
      </c>
      <c r="BD4369">
        <v>1.6829935085287E-2</v>
      </c>
      <c r="BE4369">
        <v>39.852960474321073</v>
      </c>
      <c r="BF4369">
        <v>32.950489075465903</v>
      </c>
      <c r="BG4369">
        <v>114.9630322968297</v>
      </c>
      <c r="BH4369">
        <v>0</v>
      </c>
      <c r="BI4369">
        <v>68.42839654668775</v>
      </c>
      <c r="BJ4369">
        <v>0</v>
      </c>
      <c r="BK4369">
        <v>620.17241760081117</v>
      </c>
      <c r="BL4369">
        <v>4.7610016903561787</v>
      </c>
      <c r="BM4369">
        <v>185.4886238035015</v>
      </c>
      <c r="BN4369">
        <v>107.9227624165808</v>
      </c>
      <c r="BO4369">
        <v>106.1941037593806</v>
      </c>
      <c r="BP4369">
        <v>107.0682160941421</v>
      </c>
      <c r="BQ4369">
        <v>23.890112571435999</v>
      </c>
      <c r="BR4369">
        <v>54.851268457883108</v>
      </c>
      <c r="BS4369">
        <v>89.534727848044113</v>
      </c>
      <c r="BT4369">
        <v>1896.8735625216759</v>
      </c>
      <c r="BU4369">
        <v>115.1365191998201</v>
      </c>
      <c r="BV4369">
        <v>833.09497365133359</v>
      </c>
      <c r="BW4369">
        <v>41.638458808021113</v>
      </c>
      <c r="BX4369">
        <v>10.38194743579592</v>
      </c>
      <c r="BY4369">
        <v>3.528946167491144</v>
      </c>
      <c r="BZ4369">
        <v>0.42998685500774969</v>
      </c>
      <c r="CA4369">
        <f t="shared" si="544"/>
        <v>39.869790409406363</v>
      </c>
      <c r="CB4369" cm="1">
        <f t="array" ref="CB4369">IF(ISBLANK(INDEX(AC:AC,ROW())), "", INDEX(AC:AC,ROW())*(BI4369+BJ4369)/1000)</f>
        <v>115.712418560449</v>
      </c>
      <c r="CC4369">
        <f t="shared" si="545"/>
        <v>114.9630322968297</v>
      </c>
      <c r="CD4369">
        <f t="shared" si="546"/>
        <v>5.3945377501834866</v>
      </c>
      <c r="CE4369">
        <f t="shared" si="547"/>
        <v>7.2197642791007972</v>
      </c>
      <c r="CF4369" cm="1">
        <f t="array" ref="CF4369">IFERROR(IF((BD4369+BE4369)*INDEX(H:H,ROW())*INDEX(K:K,ROW())/(BF4369*30*1000)&lt;0.5,"",(BD4369+BE4369)*INDEX(H:H,ROW())*INDEX(K:K,ROW())/(BF4369*30*1000)),"")</f>
        <v>2.8935188881692873</v>
      </c>
      <c r="CG4369">
        <f t="shared" si="548"/>
        <v>0.38359455734304587</v>
      </c>
      <c r="CH4369" cm="1">
        <f t="array" ref="CH4369">IFERROR((BD4369+BE4369)*INDEX(K:K,ROW())*INDEX(H:H,ROW())/BC4369/100000,"")</f>
        <v>0.33298142912131201</v>
      </c>
      <c r="CI4369">
        <f t="shared" si="549"/>
        <v>74.293139621514044</v>
      </c>
      <c r="CJ4369">
        <v>1</v>
      </c>
      <c r="CK4369">
        <f t="shared" si="550"/>
        <v>22.08253640438387</v>
      </c>
      <c r="CL4369" cm="1">
        <f t="array" ref="CL4369">IF(INDEX(AS:AS,ROW()-2)=0,CL4368,INDEX(AS:AS,ROW()-2))</f>
        <v>41.31</v>
      </c>
      <c r="CM4369" t="str">
        <f t="shared" si="551"/>
        <v>SP</v>
      </c>
    </row>
    <row r="4370" spans="1:91" x14ac:dyDescent="0.3">
      <c r="A4370" s="1">
        <v>4365</v>
      </c>
      <c r="B4370" t="s">
        <v>288</v>
      </c>
      <c r="C4370">
        <v>7</v>
      </c>
      <c r="D4370">
        <v>1</v>
      </c>
      <c r="E4370">
        <v>27</v>
      </c>
      <c r="F4370" t="s">
        <v>98</v>
      </c>
      <c r="G4370" t="s">
        <v>104</v>
      </c>
      <c r="H4370">
        <v>48.08</v>
      </c>
      <c r="I4370">
        <v>0.88</v>
      </c>
      <c r="J4370">
        <v>48.02</v>
      </c>
      <c r="K4370">
        <v>1592</v>
      </c>
      <c r="L4370">
        <v>45.89</v>
      </c>
      <c r="M4370">
        <v>0.89</v>
      </c>
      <c r="N4370">
        <v>45.57</v>
      </c>
      <c r="O4370">
        <v>1568</v>
      </c>
      <c r="P4370">
        <v>1.35</v>
      </c>
      <c r="Q4370">
        <v>50.28</v>
      </c>
      <c r="R4370">
        <v>30.11</v>
      </c>
      <c r="S4370">
        <v>1.6708776595744681</v>
      </c>
      <c r="T4370">
        <v>7.41</v>
      </c>
      <c r="U4370">
        <v>0</v>
      </c>
      <c r="V4370">
        <v>0</v>
      </c>
      <c r="W4370">
        <v>0</v>
      </c>
      <c r="X4370">
        <v>0</v>
      </c>
      <c r="Y4370">
        <v>2.2000000000000002</v>
      </c>
      <c r="Z4370">
        <v>7.72</v>
      </c>
      <c r="AA4370">
        <v>19.75</v>
      </c>
      <c r="AB4370">
        <v>65.900000000000006</v>
      </c>
      <c r="AC4370">
        <v>1694</v>
      </c>
      <c r="AD4370">
        <v>37.79</v>
      </c>
      <c r="AE4370">
        <v>32.049999999999997</v>
      </c>
      <c r="AF4370">
        <v>10.67</v>
      </c>
      <c r="AG4370">
        <v>1570</v>
      </c>
      <c r="AI4370">
        <v>44.58</v>
      </c>
      <c r="AJ4370">
        <v>40.54</v>
      </c>
      <c r="AK4370">
        <v>4.6399999999999997</v>
      </c>
      <c r="AL4370">
        <v>47.305</v>
      </c>
      <c r="AM4370">
        <v>6.46</v>
      </c>
      <c r="AN4370">
        <v>47.64</v>
      </c>
      <c r="AO4370">
        <v>45.09</v>
      </c>
      <c r="AP4370">
        <v>3.66</v>
      </c>
      <c r="AQ4370">
        <v>3.83</v>
      </c>
      <c r="AR4370">
        <v>4.51</v>
      </c>
      <c r="AS4370">
        <v>41.08</v>
      </c>
      <c r="AT4370">
        <v>0</v>
      </c>
      <c r="AU4370">
        <v>0</v>
      </c>
      <c r="AV4370">
        <v>4.9000000000000004</v>
      </c>
      <c r="AW4370">
        <v>54.6</v>
      </c>
      <c r="AX4370">
        <v>83.6</v>
      </c>
      <c r="AY4370">
        <v>98.7</v>
      </c>
      <c r="AZ4370">
        <v>100</v>
      </c>
      <c r="BA4370">
        <v>78.699999999999989</v>
      </c>
      <c r="BB4370">
        <v>93.8</v>
      </c>
      <c r="BC4370">
        <v>78.690784477577225</v>
      </c>
      <c r="BD4370">
        <v>1.60190193477837E-2</v>
      </c>
      <c r="BE4370">
        <v>42.600994670147699</v>
      </c>
      <c r="BF4370">
        <v>35.211087155748153</v>
      </c>
      <c r="BG4370">
        <v>147.70111833952069</v>
      </c>
      <c r="BH4370">
        <v>0</v>
      </c>
      <c r="BI4370">
        <v>87.918295540194165</v>
      </c>
      <c r="BJ4370">
        <v>0</v>
      </c>
      <c r="BK4370">
        <v>688.83661449329156</v>
      </c>
      <c r="BL4370">
        <v>4.6374199915848564</v>
      </c>
      <c r="BM4370">
        <v>186.56828979647929</v>
      </c>
      <c r="BN4370">
        <v>108.4569469531888</v>
      </c>
      <c r="BO4370">
        <v>106.20960611302471</v>
      </c>
      <c r="BP4370">
        <v>107.3308259376082</v>
      </c>
      <c r="BQ4370">
        <v>29.283231462192688</v>
      </c>
      <c r="BR4370">
        <v>47.348656733415702</v>
      </c>
      <c r="BS4370">
        <v>93.761847827822805</v>
      </c>
      <c r="BT4370">
        <v>1901.031417121907</v>
      </c>
      <c r="BU4370">
        <v>115.2194030891096</v>
      </c>
      <c r="BV4370">
        <v>828.54840390122251</v>
      </c>
      <c r="BW4370">
        <v>38.575623222072878</v>
      </c>
      <c r="BX4370">
        <v>11.107170147689351</v>
      </c>
      <c r="BY4370">
        <v>5.7711108490235006</v>
      </c>
      <c r="BZ4370">
        <v>0.42956144290295428</v>
      </c>
      <c r="CA4370">
        <f t="shared" si="544"/>
        <v>42.617013689495479</v>
      </c>
      <c r="CB4370" cm="1">
        <f t="array" ref="CB4370">IF(ISBLANK(INDEX(AC:AC,ROW())), "", INDEX(AC:AC,ROW())*(BI4370+BJ4370)/1000)</f>
        <v>148.93359264508891</v>
      </c>
      <c r="CC4370">
        <f t="shared" si="545"/>
        <v>147.70111833952069</v>
      </c>
      <c r="CD4370">
        <f t="shared" si="546"/>
        <v>4.6637196944566268</v>
      </c>
      <c r="CE4370">
        <f t="shared" si="547"/>
        <v>8.7537139077521093</v>
      </c>
      <c r="CF4370" cm="1">
        <f t="array" ref="CF4370">IFERROR(IF((BD4370+BE4370)*INDEX(H:H,ROW())*INDEX(K:K,ROW())/(BF4370*30*1000)&lt;0.5,"",(BD4370+BE4370)*INDEX(H:H,ROW())*INDEX(K:K,ROW())/(BF4370*30*1000)),"")</f>
        <v>3.0880892776102544</v>
      </c>
      <c r="CG4370">
        <f t="shared" si="548"/>
        <v>0.44746138178075323</v>
      </c>
      <c r="CH4370" cm="1">
        <f t="array" ref="CH4370">IFERROR((BD4370+BE4370)*INDEX(K:K,ROW())*INDEX(H:H,ROW())/BC4370/100000,"")</f>
        <v>0.41454020856654372</v>
      </c>
      <c r="CI4370">
        <f t="shared" si="549"/>
        <v>84.728556388570922</v>
      </c>
      <c r="CJ4370">
        <v>1</v>
      </c>
      <c r="CK4370">
        <f t="shared" si="550"/>
        <v>24.158247115500568</v>
      </c>
      <c r="CL4370" cm="1">
        <f t="array" ref="CL4370">IF(INDEX(AS:AS,ROW()-2)=0,CL4369,INDEX(AS:AS,ROW()-2))</f>
        <v>41.1</v>
      </c>
      <c r="CM4370" t="str">
        <f t="shared" si="551"/>
        <v>SP</v>
      </c>
    </row>
    <row r="4371" spans="1:91" x14ac:dyDescent="0.3">
      <c r="A4371" s="1">
        <v>4366</v>
      </c>
      <c r="B4371" t="s">
        <v>288</v>
      </c>
      <c r="C4371">
        <v>7</v>
      </c>
      <c r="D4371">
        <v>1</v>
      </c>
      <c r="E4371">
        <v>27</v>
      </c>
      <c r="F4371" t="s">
        <v>98</v>
      </c>
      <c r="G4371" t="s">
        <v>105</v>
      </c>
      <c r="H4371">
        <v>45.87</v>
      </c>
      <c r="I4371">
        <v>0.88</v>
      </c>
      <c r="J4371">
        <v>45.57</v>
      </c>
      <c r="K4371">
        <v>1564</v>
      </c>
      <c r="L4371">
        <v>45.89</v>
      </c>
      <c r="M4371">
        <v>0.89</v>
      </c>
      <c r="N4371">
        <v>45.57</v>
      </c>
      <c r="O4371">
        <v>1568</v>
      </c>
      <c r="P4371">
        <v>1.35</v>
      </c>
      <c r="Q4371">
        <v>50.28</v>
      </c>
      <c r="R4371">
        <v>30.11</v>
      </c>
      <c r="S4371">
        <v>1.6708776595744681</v>
      </c>
      <c r="T4371">
        <v>7.41</v>
      </c>
      <c r="U4371">
        <v>0</v>
      </c>
      <c r="V4371">
        <v>0</v>
      </c>
      <c r="W4371">
        <v>0</v>
      </c>
      <c r="X4371">
        <v>0</v>
      </c>
      <c r="Y4371">
        <v>2.2000000000000002</v>
      </c>
      <c r="Z4371">
        <v>7.72</v>
      </c>
      <c r="AA4371">
        <v>19.75</v>
      </c>
      <c r="AB4371">
        <v>65.900000000000006</v>
      </c>
      <c r="AC4371">
        <v>1689</v>
      </c>
      <c r="AD4371">
        <v>37.79</v>
      </c>
      <c r="AE4371">
        <v>32.28</v>
      </c>
      <c r="AF4371">
        <v>10.54</v>
      </c>
      <c r="AG4371">
        <v>1570</v>
      </c>
      <c r="AI4371">
        <v>44.58</v>
      </c>
      <c r="AJ4371">
        <v>41.32</v>
      </c>
      <c r="AK4371">
        <v>4.51</v>
      </c>
      <c r="AL4371">
        <v>47.305</v>
      </c>
      <c r="AM4371">
        <v>6.31</v>
      </c>
      <c r="AN4371">
        <v>47.89</v>
      </c>
      <c r="AO4371">
        <v>45.09</v>
      </c>
      <c r="AP4371">
        <v>3.31</v>
      </c>
      <c r="AQ4371">
        <v>3.83</v>
      </c>
      <c r="AR4371">
        <v>4.12</v>
      </c>
      <c r="AS4371">
        <v>41.19</v>
      </c>
      <c r="AT4371">
        <v>0</v>
      </c>
      <c r="AU4371">
        <v>0</v>
      </c>
      <c r="AV4371">
        <v>6</v>
      </c>
      <c r="AW4371">
        <v>58.6</v>
      </c>
      <c r="AX4371">
        <v>88.9</v>
      </c>
      <c r="AY4371">
        <v>99.5</v>
      </c>
      <c r="AZ4371">
        <v>100</v>
      </c>
      <c r="BA4371">
        <v>82.9</v>
      </c>
      <c r="BB4371">
        <v>93.5</v>
      </c>
      <c r="BC4371">
        <v>110.0335218278309</v>
      </c>
      <c r="BD4371">
        <v>1.4192574459583201E-2</v>
      </c>
      <c r="BE4371">
        <v>51.971898250337318</v>
      </c>
      <c r="BF4371">
        <v>43.975940440203033</v>
      </c>
      <c r="BG4371">
        <v>157.7771040849407</v>
      </c>
      <c r="BH4371">
        <v>0</v>
      </c>
      <c r="BI4371">
        <v>93.916852851570724</v>
      </c>
      <c r="BJ4371">
        <v>0</v>
      </c>
      <c r="BK4371">
        <v>621.47841448256816</v>
      </c>
      <c r="BL4371">
        <v>4.4262306736516397</v>
      </c>
      <c r="BM4371">
        <v>190.19803348170339</v>
      </c>
      <c r="BN4371">
        <v>107.78382648788831</v>
      </c>
      <c r="BO4371">
        <v>106.4004991817056</v>
      </c>
      <c r="BP4371">
        <v>107.48379220220269</v>
      </c>
      <c r="BQ4371">
        <v>26.282098913150701</v>
      </c>
      <c r="BR4371">
        <v>51.676570603700078</v>
      </c>
      <c r="BS4371">
        <v>91.024046543637155</v>
      </c>
      <c r="BT4371">
        <v>1847.7820919856699</v>
      </c>
      <c r="BU4371">
        <v>113.6821236399427</v>
      </c>
      <c r="BV4371">
        <v>829.1566296426887</v>
      </c>
      <c r="BW4371">
        <v>21.64662573607448</v>
      </c>
      <c r="BX4371">
        <v>12.19572224739945</v>
      </c>
      <c r="BY4371">
        <v>8.4117042488084532</v>
      </c>
      <c r="BZ4371">
        <v>0.43020869157392561</v>
      </c>
      <c r="CA4371">
        <f t="shared" si="544"/>
        <v>51.986090824796904</v>
      </c>
      <c r="CB4371" cm="1">
        <f t="array" ref="CB4371">IF(ISBLANK(INDEX(AC:AC,ROW())), "", INDEX(AC:AC,ROW())*(BI4371+BJ4371)/1000)</f>
        <v>158.62556446630296</v>
      </c>
      <c r="CC4371">
        <f t="shared" si="545"/>
        <v>157.7771040849407</v>
      </c>
      <c r="CD4371">
        <f t="shared" si="546"/>
        <v>3.9389645163469962</v>
      </c>
      <c r="CE4371">
        <f t="shared" si="547"/>
        <v>5.6480825493797564</v>
      </c>
      <c r="CF4371" cm="1">
        <f t="array" ref="CF4371">IFERROR(IF((BD4371+BE4371)*INDEX(H:H,ROW())*INDEX(K:K,ROW())/(BF4371*30*1000)&lt;0.5,"",(BD4371+BE4371)*INDEX(H:H,ROW())*INDEX(K:K,ROW())/(BF4371*30*1000)),"")</f>
        <v>2.8269378429658669</v>
      </c>
      <c r="CG4371">
        <f t="shared" si="548"/>
        <v>0.39965948294386183</v>
      </c>
      <c r="CH4371" cm="1">
        <f t="array" ref="CH4371">IFERROR((BD4371+BE4371)*INDEX(K:K,ROW())*INDEX(H:H,ROW())/BC4371/100000,"")</f>
        <v>0.33894375499025237</v>
      </c>
      <c r="CI4371">
        <f t="shared" si="549"/>
        <v>96.870584579550396</v>
      </c>
      <c r="CJ4371">
        <v>1</v>
      </c>
      <c r="CK4371">
        <f t="shared" si="550"/>
        <v>16.792901483939492</v>
      </c>
      <c r="CL4371" cm="1">
        <f t="array" ref="CL4371">IF(INDEX(AS:AS,ROW()-2)=0,CL4370,INDEX(AS:AS,ROW()-2))</f>
        <v>40.97</v>
      </c>
      <c r="CM4371" t="str">
        <f t="shared" si="551"/>
        <v>SP</v>
      </c>
    </row>
    <row r="4372" spans="1:91" x14ac:dyDescent="0.3">
      <c r="A4372" s="1">
        <v>4367</v>
      </c>
      <c r="B4372" t="s">
        <v>288</v>
      </c>
      <c r="C4372">
        <v>7</v>
      </c>
      <c r="D4372">
        <v>1</v>
      </c>
      <c r="E4372">
        <v>27</v>
      </c>
      <c r="F4372" t="s">
        <v>98</v>
      </c>
      <c r="G4372" t="s">
        <v>106</v>
      </c>
      <c r="H4372">
        <v>45.87</v>
      </c>
      <c r="I4372">
        <v>0.88</v>
      </c>
      <c r="J4372">
        <v>45.57</v>
      </c>
      <c r="K4372">
        <v>1564</v>
      </c>
      <c r="L4372">
        <v>45.89</v>
      </c>
      <c r="M4372">
        <v>0.89</v>
      </c>
      <c r="N4372">
        <v>45.57</v>
      </c>
      <c r="O4372">
        <v>1568</v>
      </c>
      <c r="P4372">
        <v>1.35</v>
      </c>
      <c r="Q4372">
        <v>50.28</v>
      </c>
      <c r="R4372">
        <v>30.11</v>
      </c>
      <c r="S4372">
        <v>1.6708776595744681</v>
      </c>
      <c r="T4372">
        <v>7.41</v>
      </c>
      <c r="U4372">
        <v>0</v>
      </c>
      <c r="V4372">
        <v>0</v>
      </c>
      <c r="W4372">
        <v>0</v>
      </c>
      <c r="X4372">
        <v>0</v>
      </c>
      <c r="Y4372">
        <v>2.2000000000000002</v>
      </c>
      <c r="Z4372">
        <v>7.72</v>
      </c>
      <c r="AA4372">
        <v>19.75</v>
      </c>
      <c r="AB4372">
        <v>65.900000000000006</v>
      </c>
      <c r="AC4372">
        <v>1687</v>
      </c>
      <c r="AD4372">
        <v>37.79</v>
      </c>
      <c r="AE4372">
        <v>32.28</v>
      </c>
      <c r="AF4372">
        <v>10.41</v>
      </c>
      <c r="AG4372">
        <v>1570</v>
      </c>
      <c r="AI4372">
        <v>44.58</v>
      </c>
      <c r="AJ4372">
        <v>41.32</v>
      </c>
      <c r="AK4372">
        <v>4.51</v>
      </c>
      <c r="AL4372">
        <v>47.305</v>
      </c>
      <c r="AM4372">
        <v>6.54</v>
      </c>
      <c r="AN4372">
        <v>47.89</v>
      </c>
      <c r="AO4372">
        <v>45.09</v>
      </c>
      <c r="AP4372">
        <v>3.68</v>
      </c>
      <c r="AQ4372">
        <v>3.87</v>
      </c>
      <c r="AR4372">
        <v>4.12</v>
      </c>
      <c r="AS4372">
        <v>42.06</v>
      </c>
      <c r="AT4372">
        <v>0</v>
      </c>
      <c r="AU4372">
        <v>0</v>
      </c>
      <c r="AV4372">
        <v>5.9</v>
      </c>
      <c r="AW4372">
        <v>56.9</v>
      </c>
      <c r="AX4372">
        <v>89.7</v>
      </c>
      <c r="AY4372">
        <v>98.9</v>
      </c>
      <c r="AZ4372">
        <v>100</v>
      </c>
      <c r="BA4372">
        <v>83.8</v>
      </c>
      <c r="BB4372">
        <v>93</v>
      </c>
      <c r="BC4372">
        <v>118.9041271780948</v>
      </c>
      <c r="BD4372">
        <v>1.35169329264361E-2</v>
      </c>
      <c r="BE4372">
        <v>49.149925265305058</v>
      </c>
      <c r="BF4372">
        <v>40.242561742004888</v>
      </c>
      <c r="BG4372">
        <v>150.0146707537958</v>
      </c>
      <c r="BH4372">
        <v>0</v>
      </c>
      <c r="BI4372">
        <v>89.292871521617599</v>
      </c>
      <c r="BJ4372">
        <v>0</v>
      </c>
      <c r="BK4372">
        <v>541.85867465961633</v>
      </c>
      <c r="BL4372">
        <v>4.2127558492998078</v>
      </c>
      <c r="BM4372">
        <v>192.4139231867054</v>
      </c>
      <c r="BN4372">
        <v>107.9935989964155</v>
      </c>
      <c r="BO4372">
        <v>106.1804107075758</v>
      </c>
      <c r="BP4372">
        <v>107.24874195025311</v>
      </c>
      <c r="BQ4372">
        <v>21.29080127163969</v>
      </c>
      <c r="BR4372">
        <v>54.798282690197112</v>
      </c>
      <c r="BS4372">
        <v>88.391678436423831</v>
      </c>
      <c r="BT4372">
        <v>1847.6217283835649</v>
      </c>
      <c r="BU4372">
        <v>112.8801834963449</v>
      </c>
      <c r="BV4372">
        <v>830.21296353763</v>
      </c>
      <c r="BW4372">
        <v>25.72123190469501</v>
      </c>
      <c r="BX4372">
        <v>11.66114675068458</v>
      </c>
      <c r="BY4372">
        <v>8.7365007036703624</v>
      </c>
      <c r="BZ4372">
        <v>0.42938063007771299</v>
      </c>
      <c r="CA4372">
        <f t="shared" si="544"/>
        <v>49.163442198231493</v>
      </c>
      <c r="CB4372" cm="1">
        <f t="array" ref="CB4372">IF(ISBLANK(INDEX(AC:AC,ROW())), "", INDEX(AC:AC,ROW())*(BI4372+BJ4372)/1000)</f>
        <v>150.6370742569689</v>
      </c>
      <c r="CC4372">
        <f t="shared" si="545"/>
        <v>150.0146707537958</v>
      </c>
      <c r="CD4372">
        <f t="shared" si="546"/>
        <v>3.6120378889403106</v>
      </c>
      <c r="CE4372">
        <f t="shared" si="547"/>
        <v>4.5571056911087666</v>
      </c>
      <c r="CF4372" cm="1">
        <f t="array" ref="CF4372">IFERROR(IF((BD4372+BE4372)*INDEX(H:H,ROW())*INDEX(K:K,ROW())/(BF4372*30*1000)&lt;0.5,"",(BD4372+BE4372)*INDEX(H:H,ROW())*INDEX(K:K,ROW())/(BF4372*30*1000)),"")</f>
        <v>2.9214664124793575</v>
      </c>
      <c r="CG4372">
        <f t="shared" si="548"/>
        <v>0.33844545767305045</v>
      </c>
      <c r="CH4372" cm="1">
        <f t="array" ref="CH4372">IFERROR((BD4372+BE4372)*INDEX(K:K,ROW())*INDEX(H:H,ROW())/BC4372/100000,"")</f>
        <v>0.29662711111440626</v>
      </c>
      <c r="CI4372">
        <f t="shared" si="549"/>
        <v>91.610877258229152</v>
      </c>
      <c r="CJ4372">
        <v>1</v>
      </c>
      <c r="CK4372">
        <f t="shared" si="550"/>
        <v>15.538751868689925</v>
      </c>
      <c r="CL4372" cm="1">
        <f t="array" ref="CL4372">IF(INDEX(AS:AS,ROW()-2)=0,CL4371,INDEX(AS:AS,ROW()-2))</f>
        <v>41.08</v>
      </c>
      <c r="CM4372" t="str">
        <f t="shared" si="551"/>
        <v>SP</v>
      </c>
    </row>
    <row r="4373" spans="1:91" x14ac:dyDescent="0.3">
      <c r="A4373" s="1">
        <v>4368</v>
      </c>
      <c r="B4373" t="s">
        <v>289</v>
      </c>
      <c r="C4373">
        <v>7</v>
      </c>
      <c r="D4373">
        <v>2</v>
      </c>
      <c r="E4373">
        <v>27</v>
      </c>
      <c r="F4373" t="s">
        <v>80</v>
      </c>
      <c r="G4373" t="s">
        <v>81</v>
      </c>
      <c r="H4373">
        <v>45.87</v>
      </c>
      <c r="I4373">
        <v>0.88</v>
      </c>
      <c r="J4373">
        <v>45.57</v>
      </c>
      <c r="K4373">
        <v>1564</v>
      </c>
      <c r="L4373">
        <v>45.89</v>
      </c>
      <c r="M4373">
        <v>0.89</v>
      </c>
      <c r="N4373">
        <v>45.57</v>
      </c>
      <c r="O4373">
        <v>1568</v>
      </c>
      <c r="P4373">
        <v>1.35</v>
      </c>
      <c r="Q4373">
        <v>50.28</v>
      </c>
      <c r="R4373">
        <v>30.11</v>
      </c>
      <c r="S4373">
        <v>1.6708776595744681</v>
      </c>
      <c r="T4373">
        <v>7.41</v>
      </c>
      <c r="U4373">
        <v>0</v>
      </c>
      <c r="V4373">
        <v>0</v>
      </c>
      <c r="W4373">
        <v>0</v>
      </c>
      <c r="X4373">
        <v>0</v>
      </c>
      <c r="Y4373">
        <v>2.2000000000000002</v>
      </c>
      <c r="Z4373">
        <v>7.72</v>
      </c>
      <c r="AA4373">
        <v>19.75</v>
      </c>
      <c r="AB4373">
        <v>65.900000000000006</v>
      </c>
      <c r="AC4373">
        <v>1682</v>
      </c>
      <c r="AD4373">
        <v>37.79</v>
      </c>
      <c r="AE4373">
        <v>32.28</v>
      </c>
      <c r="AF4373">
        <v>10.32</v>
      </c>
      <c r="AG4373">
        <v>1570</v>
      </c>
      <c r="AI4373">
        <v>44.58</v>
      </c>
      <c r="AJ4373">
        <v>41.32</v>
      </c>
      <c r="AK4373">
        <v>4.51</v>
      </c>
      <c r="AL4373">
        <v>47.305</v>
      </c>
      <c r="AM4373">
        <v>6.31</v>
      </c>
      <c r="AN4373">
        <v>47.89</v>
      </c>
      <c r="AO4373">
        <v>45.09</v>
      </c>
      <c r="AP4373">
        <v>3.31</v>
      </c>
      <c r="AQ4373">
        <v>3.83</v>
      </c>
      <c r="AR4373">
        <v>4.12</v>
      </c>
      <c r="AS4373">
        <v>42.06</v>
      </c>
      <c r="AT4373">
        <v>0</v>
      </c>
      <c r="AU4373">
        <v>0</v>
      </c>
      <c r="AV4373">
        <v>5.6</v>
      </c>
      <c r="AW4373">
        <v>68.400000000000006</v>
      </c>
      <c r="AX4373">
        <v>92.8</v>
      </c>
      <c r="AY4373">
        <v>99.1</v>
      </c>
      <c r="AZ4373">
        <v>100</v>
      </c>
      <c r="BA4373">
        <v>86.199999999999989</v>
      </c>
      <c r="BB4373">
        <v>92.6</v>
      </c>
      <c r="BC4373">
        <v>60.323839834160097</v>
      </c>
      <c r="BD4373">
        <v>1.30771475696679E-2</v>
      </c>
      <c r="BE4373">
        <v>40.76480590504994</v>
      </c>
      <c r="BF4373">
        <v>34.022690121175742</v>
      </c>
      <c r="BG4373">
        <v>143.03768649177519</v>
      </c>
      <c r="BH4373">
        <v>0</v>
      </c>
      <c r="BI4373">
        <v>85.139954822387182</v>
      </c>
      <c r="BJ4373">
        <v>0</v>
      </c>
      <c r="BK4373">
        <v>633.36635123701353</v>
      </c>
      <c r="BL4373">
        <v>4.0290534099426214</v>
      </c>
      <c r="BM4373">
        <v>190.3834857331814</v>
      </c>
      <c r="BN4373">
        <v>108.0126345336478</v>
      </c>
      <c r="BO4373">
        <v>105.8561218985168</v>
      </c>
      <c r="BP4373">
        <v>106.71670523305291</v>
      </c>
      <c r="BQ4373">
        <v>24.980733230184509</v>
      </c>
      <c r="BR4373">
        <v>58.454953828781058</v>
      </c>
      <c r="BS4373">
        <v>88.337174575267355</v>
      </c>
      <c r="BT4373">
        <v>1853.682788955133</v>
      </c>
      <c r="BU4373">
        <v>111.1175209044291</v>
      </c>
      <c r="BV4373">
        <v>829.41504144943758</v>
      </c>
      <c r="BW4373">
        <v>41.20130604429928</v>
      </c>
      <c r="BX4373">
        <v>11.24984371352498</v>
      </c>
      <c r="BY4373">
        <v>6.5973295337372111</v>
      </c>
      <c r="BZ4373">
        <v>0.42787156343859029</v>
      </c>
      <c r="CA4373">
        <f t="shared" si="544"/>
        <v>40.777883052619607</v>
      </c>
      <c r="CB4373" cm="1">
        <f t="array" ref="CB4373">IF(ISBLANK(INDEX(AC:AC,ROW())), "", INDEX(AC:AC,ROW())*(BI4373+BJ4373)/1000)</f>
        <v>143.20540401125524</v>
      </c>
      <c r="CC4373">
        <f t="shared" si="545"/>
        <v>143.03768649177519</v>
      </c>
      <c r="CD4373">
        <f t="shared" si="546"/>
        <v>4.4279683681365523</v>
      </c>
      <c r="CE4373">
        <f t="shared" si="547"/>
        <v>10.499436922089826</v>
      </c>
      <c r="CF4373" cm="1">
        <f t="array" ref="CF4373">IFERROR(IF((BD4373+BE4373)*INDEX(H:H,ROW())*INDEX(K:K,ROW())/(BF4373*30*1000)&lt;0.5,"",(BD4373+BE4373)*INDEX(H:H,ROW())*INDEX(K:K,ROW())/(BF4373*30*1000)),"")</f>
        <v>2.8661588768516326</v>
      </c>
      <c r="CG4373">
        <f t="shared" si="548"/>
        <v>0.56400073693434583</v>
      </c>
      <c r="CH4373" cm="1">
        <f t="array" ref="CH4373">IFERROR((BD4373+BE4373)*INDEX(K:K,ROW())*INDEX(H:H,ROW())/BC4373/100000,"")</f>
        <v>0.48495471561457137</v>
      </c>
      <c r="CI4373">
        <f t="shared" si="549"/>
        <v>75.985274263776788</v>
      </c>
      <c r="CJ4373">
        <v>1</v>
      </c>
      <c r="CK4373">
        <f t="shared" si="550"/>
        <v>30.728859337389729</v>
      </c>
      <c r="CL4373" cm="1">
        <f t="array" ref="CL4373">IF(INDEX(AS:AS,ROW()-2)=0,CL4372,INDEX(AS:AS,ROW()-2))</f>
        <v>41.19</v>
      </c>
      <c r="CM4373" t="str">
        <f t="shared" si="551"/>
        <v>SP</v>
      </c>
    </row>
    <row r="4374" spans="1:91" x14ac:dyDescent="0.3">
      <c r="A4374" s="1">
        <v>4369</v>
      </c>
      <c r="B4374" t="s">
        <v>289</v>
      </c>
      <c r="C4374">
        <v>7</v>
      </c>
      <c r="D4374">
        <v>2</v>
      </c>
      <c r="E4374">
        <v>27</v>
      </c>
      <c r="F4374" t="s">
        <v>80</v>
      </c>
      <c r="G4374" t="s">
        <v>82</v>
      </c>
      <c r="H4374">
        <v>48.44</v>
      </c>
      <c r="I4374">
        <v>0.93</v>
      </c>
      <c r="J4374">
        <v>48.02</v>
      </c>
      <c r="K4374">
        <v>1590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U4374">
        <v>0</v>
      </c>
      <c r="V4374">
        <v>0</v>
      </c>
      <c r="W4374">
        <v>0</v>
      </c>
      <c r="X4374">
        <v>0</v>
      </c>
      <c r="Y4374">
        <v>2.6</v>
      </c>
      <c r="Z4374">
        <v>7.72</v>
      </c>
      <c r="AA4374">
        <v>20.2</v>
      </c>
      <c r="AB4374">
        <v>65.900000000000006</v>
      </c>
      <c r="AC4374">
        <v>1694</v>
      </c>
      <c r="AD4374">
        <v>37.46</v>
      </c>
      <c r="AE4374">
        <v>31.71</v>
      </c>
      <c r="AF4374">
        <v>10.58</v>
      </c>
      <c r="AG4374">
        <v>1570</v>
      </c>
      <c r="AI4374">
        <v>44.58</v>
      </c>
      <c r="AJ4374">
        <v>40.75</v>
      </c>
      <c r="AK4374">
        <v>4.96</v>
      </c>
      <c r="AL4374">
        <v>46.88</v>
      </c>
      <c r="AM4374">
        <v>6.37</v>
      </c>
      <c r="AN4374">
        <v>47.31</v>
      </c>
      <c r="AO4374">
        <v>44.69</v>
      </c>
      <c r="AP4374">
        <v>3.75</v>
      </c>
      <c r="AQ4374">
        <v>3.83</v>
      </c>
      <c r="AR4374">
        <v>4.76</v>
      </c>
      <c r="AS4374">
        <v>41.44</v>
      </c>
      <c r="AT4374">
        <v>0</v>
      </c>
      <c r="AU4374">
        <v>0</v>
      </c>
      <c r="AV4374">
        <v>5.5</v>
      </c>
      <c r="AW4374">
        <v>38.200000000000003</v>
      </c>
      <c r="AX4374">
        <v>65.2</v>
      </c>
      <c r="AY4374">
        <v>87.3</v>
      </c>
      <c r="AZ4374">
        <v>99.6</v>
      </c>
      <c r="BA4374">
        <v>59.7</v>
      </c>
      <c r="BB4374">
        <v>81.8</v>
      </c>
      <c r="BC4374">
        <v>69.383503274122361</v>
      </c>
      <c r="BD4374">
        <v>1.4378389397971999E-2</v>
      </c>
      <c r="BE4374">
        <v>48.005028484636</v>
      </c>
      <c r="BF4374">
        <v>43.391593634988993</v>
      </c>
      <c r="BG4374">
        <v>139.1910841614206</v>
      </c>
      <c r="BH4374">
        <v>0</v>
      </c>
      <c r="BI4374">
        <v>82.851113692168894</v>
      </c>
      <c r="BJ4374">
        <v>0</v>
      </c>
      <c r="BK4374">
        <v>813.08312727124712</v>
      </c>
      <c r="BL4374">
        <v>3.9867695677776069</v>
      </c>
      <c r="BM4374">
        <v>190.03913477977619</v>
      </c>
      <c r="BN4374">
        <v>106.8081677248617</v>
      </c>
      <c r="BO4374">
        <v>105.06448718299509</v>
      </c>
      <c r="BP4374">
        <v>106.1115980377853</v>
      </c>
      <c r="BQ4374">
        <v>19.543250788142121</v>
      </c>
      <c r="BR4374">
        <v>45.306754866316837</v>
      </c>
      <c r="BS4374">
        <v>87.816575274337978</v>
      </c>
      <c r="BT4374">
        <v>1761.568043305816</v>
      </c>
      <c r="BU4374">
        <v>110.9975839616509</v>
      </c>
      <c r="BV4374">
        <v>838.11918423500572</v>
      </c>
      <c r="BW4374">
        <v>24.771909113343401</v>
      </c>
      <c r="BX4374">
        <v>10.912113121464341</v>
      </c>
      <c r="BY4374">
        <v>0.40568947981310888</v>
      </c>
      <c r="BZ4374">
        <v>0.42805697212113891</v>
      </c>
      <c r="CA4374">
        <f t="shared" si="544"/>
        <v>48.019406874033969</v>
      </c>
      <c r="CB4374" cm="1">
        <f t="array" ref="CB4374">IF(ISBLANK(INDEX(AC:AC,ROW())), "", INDEX(AC:AC,ROW())*(BI4374+BJ4374)/1000)</f>
        <v>140.34978659453412</v>
      </c>
      <c r="CC4374">
        <f t="shared" si="545"/>
        <v>139.1910841614206</v>
      </c>
      <c r="CD4374">
        <f t="shared" si="546"/>
        <v>5.8414885706925777</v>
      </c>
      <c r="CE4374">
        <f t="shared" si="547"/>
        <v>11.718680794466296</v>
      </c>
      <c r="CF4374" cm="1">
        <f t="array" ref="CF4374">IFERROR(IF((BD4374+BE4374)*INDEX(H:H,ROW())*INDEX(K:K,ROW())/(BF4374*30*1000)&lt;0.5,"",(BD4374+BE4374)*INDEX(H:H,ROW())*INDEX(K:K,ROW())/(BF4374*30*1000)),"")</f>
        <v>2.8411305814874845</v>
      </c>
      <c r="CG4374">
        <f t="shared" si="548"/>
        <v>0.62538775915589362</v>
      </c>
      <c r="CH4374" cm="1">
        <f t="array" ref="CH4374">IFERROR((BD4374+BE4374)*INDEX(K:K,ROW())*INDEX(H:H,ROW())/BC4374/100000,"")</f>
        <v>0.53304248634772156</v>
      </c>
      <c r="CI4374">
        <f t="shared" si="549"/>
        <v>96.063259991567435</v>
      </c>
      <c r="CJ4374">
        <v>1</v>
      </c>
      <c r="CK4374">
        <f t="shared" si="550"/>
        <v>25.388859890025469</v>
      </c>
      <c r="CL4374" cm="1">
        <f t="array" ref="CL4374">IF(INDEX(AS:AS,ROW()-2)=0,CL4373,INDEX(AS:AS,ROW()-2))</f>
        <v>42.06</v>
      </c>
      <c r="CM4374" t="str">
        <f t="shared" si="551"/>
        <v>CIV</v>
      </c>
    </row>
    <row r="4375" spans="1:91" x14ac:dyDescent="0.3">
      <c r="A4375" s="1">
        <v>4370</v>
      </c>
      <c r="B4375" t="s">
        <v>289</v>
      </c>
      <c r="C4375">
        <v>7</v>
      </c>
      <c r="D4375">
        <v>2</v>
      </c>
      <c r="E4375">
        <v>27</v>
      </c>
      <c r="F4375" t="s">
        <v>80</v>
      </c>
      <c r="G4375" t="s">
        <v>83</v>
      </c>
      <c r="H4375">
        <v>45.87</v>
      </c>
      <c r="I4375">
        <v>0.88</v>
      </c>
      <c r="J4375">
        <v>45.57</v>
      </c>
      <c r="K4375">
        <v>1564</v>
      </c>
      <c r="L4375">
        <v>45.89</v>
      </c>
      <c r="M4375">
        <v>0.89</v>
      </c>
      <c r="N4375">
        <v>45.57</v>
      </c>
      <c r="O4375">
        <v>1568</v>
      </c>
      <c r="P4375">
        <v>1.35</v>
      </c>
      <c r="Q4375">
        <v>50.28</v>
      </c>
      <c r="R4375">
        <v>30.11</v>
      </c>
      <c r="S4375">
        <v>1.6708776595744681</v>
      </c>
      <c r="T4375">
        <v>7.41</v>
      </c>
      <c r="U4375">
        <v>0</v>
      </c>
      <c r="V4375">
        <v>0</v>
      </c>
      <c r="W4375">
        <v>0</v>
      </c>
      <c r="X4375">
        <v>0</v>
      </c>
      <c r="Y4375">
        <v>2.2000000000000002</v>
      </c>
      <c r="Z4375">
        <v>7.72</v>
      </c>
      <c r="AA4375">
        <v>19.75</v>
      </c>
      <c r="AB4375">
        <v>65.900000000000006</v>
      </c>
      <c r="AC4375">
        <v>1690</v>
      </c>
      <c r="AD4375">
        <v>37.79</v>
      </c>
      <c r="AE4375">
        <v>32.28</v>
      </c>
      <c r="AF4375">
        <v>10.76</v>
      </c>
      <c r="AG4375">
        <v>1570</v>
      </c>
      <c r="AI4375">
        <v>44.58</v>
      </c>
      <c r="AJ4375">
        <v>41.32</v>
      </c>
      <c r="AK4375">
        <v>4.51</v>
      </c>
      <c r="AL4375">
        <v>47.305</v>
      </c>
      <c r="AM4375">
        <v>6.31</v>
      </c>
      <c r="AN4375">
        <v>47.89</v>
      </c>
      <c r="AO4375">
        <v>45.09</v>
      </c>
      <c r="AP4375">
        <v>3.31</v>
      </c>
      <c r="AQ4375">
        <v>3.83</v>
      </c>
      <c r="AR4375">
        <v>4.12</v>
      </c>
      <c r="AS4375">
        <v>41.57</v>
      </c>
      <c r="AT4375">
        <v>0</v>
      </c>
      <c r="AU4375">
        <v>0</v>
      </c>
      <c r="AV4375">
        <v>4.5999999999999996</v>
      </c>
      <c r="AW4375">
        <v>49.5</v>
      </c>
      <c r="AX4375">
        <v>84.8</v>
      </c>
      <c r="AY4375">
        <v>94.5</v>
      </c>
      <c r="AZ4375">
        <v>100</v>
      </c>
      <c r="BA4375">
        <v>80.2</v>
      </c>
      <c r="BB4375">
        <v>89.9</v>
      </c>
      <c r="BC4375">
        <v>69.389626870244882</v>
      </c>
      <c r="BD4375">
        <v>1.60415844300602E-2</v>
      </c>
      <c r="BE4375">
        <v>27.338783218307899</v>
      </c>
      <c r="BF4375">
        <v>21.97207057847298</v>
      </c>
      <c r="BG4375">
        <v>138.32293958358881</v>
      </c>
      <c r="BH4375">
        <v>0</v>
      </c>
      <c r="BI4375">
        <v>82.336576858185978</v>
      </c>
      <c r="BJ4375">
        <v>0</v>
      </c>
      <c r="BK4375">
        <v>684.31089927576841</v>
      </c>
      <c r="BL4375">
        <v>3.9965863111846951</v>
      </c>
      <c r="BM4375">
        <v>190.5265746243856</v>
      </c>
      <c r="BN4375">
        <v>107.55470208221379</v>
      </c>
      <c r="BO4375">
        <v>104.8565463585531</v>
      </c>
      <c r="BP4375">
        <v>105.6401941141402</v>
      </c>
      <c r="BQ4375">
        <v>21.675917667817028</v>
      </c>
      <c r="BR4375">
        <v>51.392000265189282</v>
      </c>
      <c r="BS4375">
        <v>91.805686160834242</v>
      </c>
      <c r="BT4375">
        <v>1404.8435769475309</v>
      </c>
      <c r="BU4375">
        <v>110.7683258338301</v>
      </c>
      <c r="BV4375">
        <v>806.40371522735848</v>
      </c>
      <c r="BW4375">
        <v>69.835600514968021</v>
      </c>
      <c r="BX4375">
        <v>10.29971365355699</v>
      </c>
      <c r="BY4375">
        <v>0.40529373425218751</v>
      </c>
      <c r="BZ4375">
        <v>8.286053190405676</v>
      </c>
      <c r="CA4375">
        <f t="shared" si="544"/>
        <v>27.354824802737959</v>
      </c>
      <c r="CB4375" cm="1">
        <f t="array" ref="CB4375">IF(ISBLANK(INDEX(AC:AC,ROW())), "", INDEX(AC:AC,ROW())*(BI4375+BJ4375)/1000)</f>
        <v>139.14881489033431</v>
      </c>
      <c r="CC4375">
        <f t="shared" si="545"/>
        <v>138.32293958358881</v>
      </c>
      <c r="CD4375">
        <f t="shared" si="546"/>
        <v>4.9471974882534804</v>
      </c>
      <c r="CE4375">
        <f t="shared" si="547"/>
        <v>9.8618616375527637</v>
      </c>
      <c r="CF4375" cm="1">
        <f t="array" ref="CF4375">IFERROR(IF((BD4375+BE4375)*INDEX(H:H,ROW())*INDEX(K:K,ROW())/(BF4375*30*1000)&lt;0.5,"",(BD4375+BE4375)*INDEX(H:H,ROW())*INDEX(K:K,ROW())/(BF4375*30*1000)),"")</f>
        <v>2.9771943516814638</v>
      </c>
      <c r="CG4375">
        <f t="shared" si="548"/>
        <v>0.3166477695514871</v>
      </c>
      <c r="CH4375" cm="1">
        <f t="array" ref="CH4375">IFERROR((BD4375+BE4375)*INDEX(K:K,ROW())*INDEX(H:H,ROW())/BC4375/100000,"")</f>
        <v>0.28281658529436637</v>
      </c>
      <c r="CI4375">
        <f t="shared" si="549"/>
        <v>50.972824224137312</v>
      </c>
      <c r="CJ4375">
        <v>1</v>
      </c>
      <c r="CK4375">
        <f t="shared" si="550"/>
        <v>20.245728941222264</v>
      </c>
      <c r="CL4375" cm="1">
        <f t="array" ref="CL4375">IF(INDEX(AS:AS,ROW()-2)=0,CL4374,INDEX(AS:AS,ROW()-2))</f>
        <v>42.06</v>
      </c>
      <c r="CM4375" t="str">
        <f t="shared" si="551"/>
        <v>CIV</v>
      </c>
    </row>
    <row r="4376" spans="1:91" x14ac:dyDescent="0.3">
      <c r="A4376" s="1">
        <v>4371</v>
      </c>
      <c r="B4376" t="s">
        <v>289</v>
      </c>
      <c r="C4376">
        <v>7</v>
      </c>
      <c r="D4376">
        <v>2</v>
      </c>
      <c r="E4376">
        <v>27</v>
      </c>
      <c r="F4376" t="s">
        <v>80</v>
      </c>
      <c r="G4376" t="s">
        <v>84</v>
      </c>
      <c r="H4376">
        <v>45.87</v>
      </c>
      <c r="I4376">
        <v>0.88</v>
      </c>
      <c r="J4376">
        <v>45.57</v>
      </c>
      <c r="K4376">
        <v>1564</v>
      </c>
      <c r="L4376">
        <v>45.89</v>
      </c>
      <c r="M4376">
        <v>0.89</v>
      </c>
      <c r="N4376">
        <v>45.57</v>
      </c>
      <c r="O4376">
        <v>1568</v>
      </c>
      <c r="P4376">
        <v>1.35</v>
      </c>
      <c r="Q4376">
        <v>50.28</v>
      </c>
      <c r="R4376">
        <v>30.11</v>
      </c>
      <c r="S4376">
        <v>1.6708776595744681</v>
      </c>
      <c r="T4376">
        <v>7.41</v>
      </c>
      <c r="U4376">
        <v>0</v>
      </c>
      <c r="V4376">
        <v>0</v>
      </c>
      <c r="W4376">
        <v>0</v>
      </c>
      <c r="X4376">
        <v>0</v>
      </c>
      <c r="Y4376">
        <v>2.2000000000000002</v>
      </c>
      <c r="Z4376">
        <v>7.72</v>
      </c>
      <c r="AA4376">
        <v>19.75</v>
      </c>
      <c r="AB4376">
        <v>65.900000000000006</v>
      </c>
      <c r="AC4376">
        <v>1688</v>
      </c>
      <c r="AD4376">
        <v>37.79</v>
      </c>
      <c r="AE4376">
        <v>32.090000000000003</v>
      </c>
      <c r="AF4376">
        <v>11.21</v>
      </c>
      <c r="AG4376">
        <v>1570</v>
      </c>
      <c r="AI4376">
        <v>44.58</v>
      </c>
      <c r="AJ4376">
        <v>41.32</v>
      </c>
      <c r="AK4376">
        <v>5.03</v>
      </c>
      <c r="AL4376">
        <v>47.305</v>
      </c>
      <c r="AM4376">
        <v>6.4</v>
      </c>
      <c r="AN4376">
        <v>47.89</v>
      </c>
      <c r="AO4376">
        <v>45.09</v>
      </c>
      <c r="AP4376">
        <v>3.81</v>
      </c>
      <c r="AQ4376">
        <v>4.62</v>
      </c>
      <c r="AR4376">
        <v>4.12</v>
      </c>
      <c r="AS4376">
        <v>41.78</v>
      </c>
      <c r="AT4376">
        <v>0</v>
      </c>
      <c r="AU4376">
        <v>0</v>
      </c>
      <c r="AV4376">
        <v>4.9000000000000004</v>
      </c>
      <c r="AW4376">
        <v>50.8</v>
      </c>
      <c r="AX4376">
        <v>88.3</v>
      </c>
      <c r="AY4376">
        <v>98.6</v>
      </c>
      <c r="AZ4376">
        <v>100</v>
      </c>
      <c r="BA4376">
        <v>83.399999999999991</v>
      </c>
      <c r="BB4376">
        <v>93.699999999999989</v>
      </c>
      <c r="BC4376">
        <v>4.078804969162773</v>
      </c>
      <c r="BD4376">
        <v>1.83835289734714E-2</v>
      </c>
      <c r="BE4376">
        <v>50.567891673570138</v>
      </c>
      <c r="BF4376">
        <v>1.068148251157075E-16</v>
      </c>
      <c r="BG4376">
        <v>157.26888628452841</v>
      </c>
      <c r="BH4376">
        <v>0</v>
      </c>
      <c r="BI4376">
        <v>93.612997651267079</v>
      </c>
      <c r="BJ4376">
        <v>0</v>
      </c>
      <c r="BK4376">
        <v>34.646535224636963</v>
      </c>
      <c r="BL4376">
        <v>4.7383073551196428</v>
      </c>
      <c r="BM4376">
        <v>184.58354438821399</v>
      </c>
      <c r="BN4376">
        <v>107.33999107679919</v>
      </c>
      <c r="BO4376">
        <v>104.2462860780746</v>
      </c>
      <c r="BP4376">
        <v>101.7200582867455</v>
      </c>
      <c r="BQ4376">
        <v>15.239371330145151</v>
      </c>
      <c r="BR4376">
        <v>38.904499989615402</v>
      </c>
      <c r="BS4376">
        <v>98.248575399958042</v>
      </c>
      <c r="BT4376">
        <v>59.986768654717338</v>
      </c>
      <c r="BU4376">
        <v>104.0347803679371</v>
      </c>
      <c r="BV4376">
        <v>568.02753647452937</v>
      </c>
      <c r="BW4376">
        <v>123.7843902851869</v>
      </c>
      <c r="BX4376">
        <v>6.1965823253766903</v>
      </c>
      <c r="BY4376">
        <v>13.890270837878029</v>
      </c>
      <c r="BZ4376">
        <v>21.964250626285189</v>
      </c>
      <c r="CA4376">
        <f t="shared" si="544"/>
        <v>50.586275202543611</v>
      </c>
      <c r="CB4376" cm="1">
        <f t="array" ref="CB4376">IF(ISBLANK(INDEX(AC:AC,ROW())), "", INDEX(AC:AC,ROW())*(BI4376+BJ4376)/1000)</f>
        <v>158.01874003533882</v>
      </c>
      <c r="CC4376">
        <f t="shared" si="545"/>
        <v>157.26888628452841</v>
      </c>
      <c r="CD4376">
        <f t="shared" si="546"/>
        <v>0.22030126901232705</v>
      </c>
      <c r="CE4376">
        <f t="shared" si="547"/>
        <v>8.4942858230724898</v>
      </c>
      <c r="CF4376" cm="1">
        <f t="array" ref="CF4376">IFERROR(IF((BD4376+BE4376)*INDEX(H:H,ROW())*INDEX(K:K,ROW())/(BF4376*30*1000)&lt;0.5,"",(BD4376+BE4376)*INDEX(H:H,ROW())*INDEX(K:K,ROW())/(BF4376*30*1000)),"")</f>
        <v>1.1325187546973274E+18</v>
      </c>
      <c r="CG4376">
        <f t="shared" si="548"/>
        <v>2.6187774586739462E-17</v>
      </c>
      <c r="CH4376" cm="1">
        <f t="array" ref="CH4376">IFERROR((BD4376+BE4376)*INDEX(K:K,ROW())*INDEX(H:H,ROW())/BC4376/100000,"")</f>
        <v>8.8974437589805486</v>
      </c>
      <c r="CI4376">
        <f t="shared" si="549"/>
        <v>94.262176147990033</v>
      </c>
      <c r="CJ4376">
        <v>0</v>
      </c>
      <c r="CK4376">
        <f t="shared" si="550"/>
        <v>14.706947036751892</v>
      </c>
      <c r="CL4376" cm="1">
        <f t="array" ref="CL4376">IF(INDEX(AS:AS,ROW()-2)=0,CL4375,INDEX(AS:AS,ROW()-2))</f>
        <v>41.44</v>
      </c>
      <c r="CM4376" t="str">
        <f t="shared" si="551"/>
        <v>SP</v>
      </c>
    </row>
    <row r="4377" spans="1:91" x14ac:dyDescent="0.3">
      <c r="A4377" s="1">
        <v>4372</v>
      </c>
      <c r="B4377" t="s">
        <v>289</v>
      </c>
      <c r="C4377">
        <v>7</v>
      </c>
      <c r="D4377">
        <v>2</v>
      </c>
      <c r="E4377">
        <v>27</v>
      </c>
      <c r="F4377" t="s">
        <v>80</v>
      </c>
      <c r="G4377" t="s">
        <v>85</v>
      </c>
      <c r="H4377">
        <v>45.87</v>
      </c>
      <c r="I4377">
        <v>0.88</v>
      </c>
      <c r="J4377">
        <v>45.57</v>
      </c>
      <c r="K4377">
        <v>1592</v>
      </c>
      <c r="L4377">
        <v>45.89</v>
      </c>
      <c r="M4377">
        <v>0.89</v>
      </c>
      <c r="N4377">
        <v>45.57</v>
      </c>
      <c r="O4377">
        <v>1568</v>
      </c>
      <c r="P4377">
        <v>1.35</v>
      </c>
      <c r="Q4377">
        <v>50.28</v>
      </c>
      <c r="R4377">
        <v>30.11</v>
      </c>
      <c r="S4377">
        <v>1.6708776595744681</v>
      </c>
      <c r="T4377">
        <v>7.41</v>
      </c>
      <c r="U4377">
        <v>0</v>
      </c>
      <c r="V4377">
        <v>0</v>
      </c>
      <c r="W4377">
        <v>0</v>
      </c>
      <c r="X4377">
        <v>0</v>
      </c>
      <c r="Y4377">
        <v>2.2000000000000002</v>
      </c>
      <c r="Z4377">
        <v>7.72</v>
      </c>
      <c r="AA4377">
        <v>19.75</v>
      </c>
      <c r="AB4377">
        <v>65.900000000000006</v>
      </c>
      <c r="AC4377">
        <v>1686</v>
      </c>
      <c r="AD4377">
        <v>37.79</v>
      </c>
      <c r="AE4377">
        <v>32.28</v>
      </c>
      <c r="AF4377">
        <v>11.06</v>
      </c>
      <c r="AG4377">
        <v>1570</v>
      </c>
      <c r="AI4377">
        <v>44.58</v>
      </c>
      <c r="AJ4377">
        <v>41.32</v>
      </c>
      <c r="AK4377">
        <v>4.51</v>
      </c>
      <c r="AL4377">
        <v>47.305</v>
      </c>
      <c r="AM4377">
        <v>6.31</v>
      </c>
      <c r="AN4377">
        <v>47.89</v>
      </c>
      <c r="AO4377">
        <v>45.09</v>
      </c>
      <c r="AP4377">
        <v>3.31</v>
      </c>
      <c r="AQ4377">
        <v>3.83</v>
      </c>
      <c r="AR4377">
        <v>4.12</v>
      </c>
      <c r="AS4377">
        <v>42.06</v>
      </c>
      <c r="AT4377">
        <v>0</v>
      </c>
      <c r="AU4377">
        <v>0</v>
      </c>
      <c r="AV4377">
        <v>5.6</v>
      </c>
      <c r="AW4377">
        <v>68.400000000000006</v>
      </c>
      <c r="AX4377">
        <v>92.8</v>
      </c>
      <c r="AY4377">
        <v>99.1</v>
      </c>
      <c r="AZ4377">
        <v>100</v>
      </c>
      <c r="BA4377">
        <v>86.199999999999989</v>
      </c>
      <c r="BB4377">
        <v>92.6</v>
      </c>
      <c r="BC4377">
        <v>7.2288463512060537E-18</v>
      </c>
      <c r="BD4377">
        <v>2.2075453599059099E-2</v>
      </c>
      <c r="BE4377">
        <v>50.567891673570138</v>
      </c>
      <c r="BF4377">
        <v>1.068148251157075E-16</v>
      </c>
      <c r="BG4377">
        <v>157.01077991730131</v>
      </c>
      <c r="BH4377">
        <v>0</v>
      </c>
      <c r="BI4377">
        <v>93.459151075248684</v>
      </c>
      <c r="BJ4377">
        <v>0</v>
      </c>
      <c r="BK4377">
        <v>7.827736529786899E-17</v>
      </c>
      <c r="BL4377">
        <v>4.3863563890116772</v>
      </c>
      <c r="BM4377">
        <v>175.1956277090238</v>
      </c>
      <c r="BN4377">
        <v>109.34528994415921</v>
      </c>
      <c r="BO4377">
        <v>105.3608041655926</v>
      </c>
      <c r="BP4377">
        <v>100.34851495787341</v>
      </c>
      <c r="BQ4377">
        <v>15.239371330145151</v>
      </c>
      <c r="BR4377">
        <v>44.693698488541521</v>
      </c>
      <c r="BS4377">
        <v>81.388743634381399</v>
      </c>
      <c r="BT4377">
        <v>0</v>
      </c>
      <c r="BU4377">
        <v>83.144610310594246</v>
      </c>
      <c r="BV4377">
        <v>474.51016143297312</v>
      </c>
      <c r="BW4377">
        <v>123.78386448280639</v>
      </c>
      <c r="BX4377">
        <v>4.6029132653379277</v>
      </c>
      <c r="BY4377">
        <v>19.643765408249031</v>
      </c>
      <c r="BZ4377">
        <v>21.96284008543013</v>
      </c>
      <c r="CA4377">
        <f t="shared" si="544"/>
        <v>50.589967127169196</v>
      </c>
      <c r="CB4377" cm="1">
        <f t="array" ref="CB4377">IF(ISBLANK(INDEX(AC:AC,ROW())), "", INDEX(AC:AC,ROW())*(BI4377+BJ4377)/1000)</f>
        <v>157.57212871286927</v>
      </c>
      <c r="CC4377">
        <f t="shared" si="545"/>
        <v>157.01077991730131</v>
      </c>
      <c r="CD4377">
        <f t="shared" si="546"/>
        <v>4.985477133423465E-19</v>
      </c>
      <c r="CE4377">
        <f t="shared" si="547"/>
        <v>10.82847269050189</v>
      </c>
      <c r="CF4377" cm="1">
        <f t="array" ref="CF4377">IFERROR(IF((BD4377+BE4377)*INDEX(H:H,ROW())*INDEX(K:K,ROW())/(BF4377*30*1000)&lt;0.5,"",(BD4377+BE4377)*INDEX(H:H,ROW())*INDEX(K:K,ROW())/(BF4377*30*1000)),"")</f>
        <v>1.1528781605794003E+18</v>
      </c>
      <c r="CG4377" t="str">
        <f t="shared" si="548"/>
        <v/>
      </c>
      <c r="CH4377" cm="1">
        <f t="array" ref="CH4377">IFERROR((BD4377+BE4377)*INDEX(K:K,ROW())*INDEX(H:H,ROW())/BC4377/100000,"")</f>
        <v>5.1105448830626427E+18</v>
      </c>
      <c r="CI4377">
        <f t="shared" si="549"/>
        <v>95.956736962602989</v>
      </c>
      <c r="CJ4377">
        <v>0</v>
      </c>
      <c r="CK4377">
        <f t="shared" si="550"/>
        <v>0</v>
      </c>
      <c r="CL4377" cm="1">
        <f t="array" ref="CL4377">IF(INDEX(AS:AS,ROW()-2)=0,CL4376,INDEX(AS:AS,ROW()-2))</f>
        <v>41.57</v>
      </c>
      <c r="CM4377" t="str">
        <f t="shared" si="551"/>
        <v>CIV</v>
      </c>
    </row>
    <row r="4378" spans="1:91" x14ac:dyDescent="0.3">
      <c r="A4378" s="1">
        <v>4373</v>
      </c>
      <c r="B4378" t="s">
        <v>289</v>
      </c>
      <c r="C4378">
        <v>7</v>
      </c>
      <c r="D4378">
        <v>2</v>
      </c>
      <c r="E4378">
        <v>27</v>
      </c>
      <c r="F4378" t="s">
        <v>80</v>
      </c>
      <c r="G4378" t="s">
        <v>86</v>
      </c>
      <c r="H4378">
        <v>45.87</v>
      </c>
      <c r="I4378">
        <v>0.88</v>
      </c>
      <c r="J4378">
        <v>45.57</v>
      </c>
      <c r="K4378">
        <v>1564</v>
      </c>
      <c r="L4378">
        <v>45.89</v>
      </c>
      <c r="M4378">
        <v>0.89</v>
      </c>
      <c r="N4378">
        <v>45.57</v>
      </c>
      <c r="O4378">
        <v>1568</v>
      </c>
      <c r="P4378">
        <v>1.35</v>
      </c>
      <c r="Q4378">
        <v>50.28</v>
      </c>
      <c r="R4378">
        <v>30.11</v>
      </c>
      <c r="S4378">
        <v>1.6708776595744681</v>
      </c>
      <c r="T4378">
        <v>7.41</v>
      </c>
      <c r="U4378">
        <v>0</v>
      </c>
      <c r="V4378">
        <v>0</v>
      </c>
      <c r="W4378">
        <v>0</v>
      </c>
      <c r="X4378">
        <v>0</v>
      </c>
      <c r="Y4378">
        <v>2.2000000000000002</v>
      </c>
      <c r="Z4378">
        <v>7.72</v>
      </c>
      <c r="AA4378">
        <v>19.75</v>
      </c>
      <c r="AB4378">
        <v>65.900000000000006</v>
      </c>
      <c r="AC4378">
        <v>1688</v>
      </c>
      <c r="AD4378">
        <v>37.79</v>
      </c>
      <c r="AE4378">
        <v>31.86</v>
      </c>
      <c r="AF4378">
        <v>10.95</v>
      </c>
      <c r="AG4378">
        <v>1570</v>
      </c>
      <c r="AI4378">
        <v>44.58</v>
      </c>
      <c r="AJ4378">
        <v>41.32</v>
      </c>
      <c r="AK4378">
        <v>4.51</v>
      </c>
      <c r="AL4378">
        <v>47.305</v>
      </c>
      <c r="AM4378">
        <v>6.31</v>
      </c>
      <c r="AN4378">
        <v>47.89</v>
      </c>
      <c r="AO4378">
        <v>45.09</v>
      </c>
      <c r="AP4378">
        <v>3.31</v>
      </c>
      <c r="AQ4378">
        <v>3.83</v>
      </c>
      <c r="AR4378">
        <v>4.12</v>
      </c>
      <c r="AS4378">
        <v>42.06</v>
      </c>
      <c r="AT4378">
        <v>0</v>
      </c>
      <c r="AU4378">
        <v>0</v>
      </c>
      <c r="AV4378">
        <v>5.6</v>
      </c>
      <c r="AW4378">
        <v>68.400000000000006</v>
      </c>
      <c r="AX4378">
        <v>92.8</v>
      </c>
      <c r="AY4378">
        <v>99.1</v>
      </c>
      <c r="AZ4378">
        <v>100</v>
      </c>
      <c r="BA4378">
        <v>86.199999999999989</v>
      </c>
      <c r="BB4378">
        <v>92.6</v>
      </c>
      <c r="BC4378">
        <v>7.2288463512060537E-18</v>
      </c>
      <c r="BD4378">
        <v>2.5790045225603402E-2</v>
      </c>
      <c r="BE4378">
        <v>50.567891673570138</v>
      </c>
      <c r="BF4378">
        <v>1.068148251157075E-16</v>
      </c>
      <c r="BG4378">
        <v>155.06972593089969</v>
      </c>
      <c r="BH4378">
        <v>0</v>
      </c>
      <c r="BI4378">
        <v>92.307035504409484</v>
      </c>
      <c r="BJ4378">
        <v>0</v>
      </c>
      <c r="BK4378">
        <v>7.827736529786899E-17</v>
      </c>
      <c r="BL4378">
        <v>4.6379321147365404</v>
      </c>
      <c r="BM4378">
        <v>175.63633304022139</v>
      </c>
      <c r="BN4378">
        <v>109.10974921229619</v>
      </c>
      <c r="BO4378">
        <v>107.23699884713319</v>
      </c>
      <c r="BP4378">
        <v>100.15590572446099</v>
      </c>
      <c r="BQ4378">
        <v>15.239371330145151</v>
      </c>
      <c r="BR4378">
        <v>45.184170191992152</v>
      </c>
      <c r="BS4378">
        <v>74.516738731904766</v>
      </c>
      <c r="BT4378">
        <v>0</v>
      </c>
      <c r="BU4378">
        <v>72.62142327768116</v>
      </c>
      <c r="BV4378">
        <v>449.56187525382342</v>
      </c>
      <c r="BW4378">
        <v>123.7842241898271</v>
      </c>
      <c r="BX4378">
        <v>4.7307552009747127</v>
      </c>
      <c r="BY4378">
        <v>19.719729671213081</v>
      </c>
      <c r="BZ4378">
        <v>21.961087307322568</v>
      </c>
      <c r="CA4378">
        <f t="shared" si="544"/>
        <v>50.593681718795743</v>
      </c>
      <c r="CB4378" cm="1">
        <f t="array" ref="CB4378">IF(ISBLANK(INDEX(AC:AC,ROW())), "", INDEX(AC:AC,ROW())*(BI4378+BJ4378)/1000)</f>
        <v>155.81427593144321</v>
      </c>
      <c r="CC4378">
        <f t="shared" si="545"/>
        <v>155.06972593089969</v>
      </c>
      <c r="CD4378">
        <f t="shared" si="546"/>
        <v>5.047881836893812E-19</v>
      </c>
      <c r="CE4378">
        <f t="shared" si="547"/>
        <v>10.82847269050189</v>
      </c>
      <c r="CF4378" cm="1">
        <f t="array" ref="CF4378">IFERROR(IF((BD4378+BE4378)*INDEX(H:H,ROW())*INDEX(K:K,ROW())/(BF4378*30*1000)&lt;0.5,"",(BD4378+BE4378)*INDEX(H:H,ROW())*INDEX(K:K,ROW())/(BF4378*30*1000)),"")</f>
        <v>1.132684570791296E+18</v>
      </c>
      <c r="CG4378" t="str">
        <f t="shared" si="548"/>
        <v/>
      </c>
      <c r="CH4378" cm="1">
        <f t="array" ref="CH4378">IFERROR((BD4378+BE4378)*INDEX(K:K,ROW())*INDEX(H:H,ROW())/BC4378/100000,"")</f>
        <v>5.0210295721728993E+18</v>
      </c>
      <c r="CI4378">
        <f t="shared" si="549"/>
        <v>94.275977408051304</v>
      </c>
      <c r="CJ4378">
        <v>0</v>
      </c>
      <c r="CK4378">
        <f t="shared" si="550"/>
        <v>0</v>
      </c>
      <c r="CL4378" cm="1">
        <f t="array" ref="CL4378">IF(INDEX(AS:AS,ROW()-2)=0,CL4377,INDEX(AS:AS,ROW()-2))</f>
        <v>41.78</v>
      </c>
      <c r="CM4378" t="str">
        <f t="shared" si="551"/>
        <v>CIV</v>
      </c>
    </row>
    <row r="4379" spans="1:91" x14ac:dyDescent="0.3">
      <c r="A4379" s="1">
        <v>4374</v>
      </c>
      <c r="B4379" t="s">
        <v>289</v>
      </c>
      <c r="C4379">
        <v>7</v>
      </c>
      <c r="D4379">
        <v>2</v>
      </c>
      <c r="E4379">
        <v>27</v>
      </c>
      <c r="F4379" t="s">
        <v>80</v>
      </c>
      <c r="G4379" t="s">
        <v>87</v>
      </c>
      <c r="H4379">
        <v>45.87</v>
      </c>
      <c r="I4379">
        <v>0.88</v>
      </c>
      <c r="J4379">
        <v>45.57</v>
      </c>
      <c r="K4379">
        <v>1564</v>
      </c>
      <c r="L4379">
        <v>45.89</v>
      </c>
      <c r="M4379">
        <v>0.89</v>
      </c>
      <c r="N4379">
        <v>45.57</v>
      </c>
      <c r="O4379">
        <v>1568</v>
      </c>
      <c r="P4379">
        <v>1.35</v>
      </c>
      <c r="Q4379">
        <v>50.28</v>
      </c>
      <c r="R4379">
        <v>30.11</v>
      </c>
      <c r="S4379">
        <v>1.6708776595744681</v>
      </c>
      <c r="T4379">
        <v>7.41</v>
      </c>
      <c r="U4379">
        <v>0</v>
      </c>
      <c r="V4379">
        <v>0</v>
      </c>
      <c r="W4379">
        <v>0</v>
      </c>
      <c r="X4379">
        <v>0</v>
      </c>
      <c r="Y4379">
        <v>2.2000000000000002</v>
      </c>
      <c r="Z4379">
        <v>7.72</v>
      </c>
      <c r="AA4379">
        <v>19.75</v>
      </c>
      <c r="AB4379">
        <v>65.900000000000006</v>
      </c>
      <c r="AC4379">
        <v>1685</v>
      </c>
      <c r="AD4379">
        <v>37.79</v>
      </c>
      <c r="AE4379">
        <v>32.28</v>
      </c>
      <c r="AF4379">
        <v>10.86</v>
      </c>
      <c r="AG4379">
        <v>1570</v>
      </c>
      <c r="AI4379">
        <v>44.58</v>
      </c>
      <c r="AJ4379">
        <v>41.32</v>
      </c>
      <c r="AK4379">
        <v>4.51</v>
      </c>
      <c r="AL4379">
        <v>47.305</v>
      </c>
      <c r="AM4379">
        <v>6.31</v>
      </c>
      <c r="AN4379">
        <v>47.89</v>
      </c>
      <c r="AO4379">
        <v>45.09</v>
      </c>
      <c r="AP4379">
        <v>3.31</v>
      </c>
      <c r="AQ4379">
        <v>3.83</v>
      </c>
      <c r="AR4379">
        <v>4.12</v>
      </c>
      <c r="AS4379">
        <v>42.06</v>
      </c>
      <c r="AT4379">
        <v>0</v>
      </c>
      <c r="AU4379">
        <v>0</v>
      </c>
      <c r="AV4379">
        <v>5.6</v>
      </c>
      <c r="AW4379">
        <v>68.400000000000006</v>
      </c>
      <c r="AX4379">
        <v>92.8</v>
      </c>
      <c r="AY4379">
        <v>99.1</v>
      </c>
      <c r="AZ4379">
        <v>100</v>
      </c>
      <c r="BA4379">
        <v>86.199999999999989</v>
      </c>
      <c r="BB4379">
        <v>92.6</v>
      </c>
      <c r="BC4379">
        <v>7.2288463512060537E-18</v>
      </c>
      <c r="BD4379">
        <v>3.1643380624342902E-2</v>
      </c>
      <c r="BE4379">
        <v>50.567891673570138</v>
      </c>
      <c r="BF4379">
        <v>1.068148251157075E-16</v>
      </c>
      <c r="BG4379">
        <v>153.64431950187469</v>
      </c>
      <c r="BH4379">
        <v>0</v>
      </c>
      <c r="BI4379">
        <v>91.453899173152536</v>
      </c>
      <c r="BJ4379">
        <v>0</v>
      </c>
      <c r="BK4379">
        <v>7.827736529786899E-17</v>
      </c>
      <c r="BL4379">
        <v>4.2281255729182234</v>
      </c>
      <c r="BM4379">
        <v>177.6420665434361</v>
      </c>
      <c r="BN4379">
        <v>108.5051863595445</v>
      </c>
      <c r="BO4379">
        <v>108.348900889782</v>
      </c>
      <c r="BP4379">
        <v>100.11549544156109</v>
      </c>
      <c r="BQ4379">
        <v>15.239371330145151</v>
      </c>
      <c r="BR4379">
        <v>44.543477955791452</v>
      </c>
      <c r="BS4379">
        <v>69.638304047852614</v>
      </c>
      <c r="BT4379">
        <v>0</v>
      </c>
      <c r="BU4379">
        <v>62.360535304149067</v>
      </c>
      <c r="BV4379">
        <v>421.6131929531133</v>
      </c>
      <c r="BW4379">
        <v>32.381409611976423</v>
      </c>
      <c r="BX4379">
        <v>4.4615347415914437</v>
      </c>
      <c r="BY4379">
        <v>19.77759445811693</v>
      </c>
      <c r="BZ4379">
        <v>22.713243610675509</v>
      </c>
      <c r="CA4379">
        <f t="shared" si="544"/>
        <v>50.599535054194483</v>
      </c>
      <c r="CB4379" cm="1">
        <f t="array" ref="CB4379">IF(ISBLANK(INDEX(AC:AC,ROW())), "", INDEX(AC:AC,ROW())*(BI4379+BJ4379)/1000)</f>
        <v>154.09982010676202</v>
      </c>
      <c r="CC4379">
        <f t="shared" si="545"/>
        <v>153.64431950187469</v>
      </c>
      <c r="CD4379">
        <f t="shared" si="546"/>
        <v>5.0947126162327065E-19</v>
      </c>
      <c r="CE4379">
        <f t="shared" si="547"/>
        <v>10.82847269050189</v>
      </c>
      <c r="CF4379" cm="1">
        <f t="array" ref="CF4379">IFERROR(IF((BD4379+BE4379)*INDEX(H:H,ROW())*INDEX(K:K,ROW())/(BF4379*30*1000)&lt;0.5,"",(BD4379+BE4379)*INDEX(H:H,ROW())*INDEX(K:K,ROW())/(BF4379*30*1000)),"")</f>
        <v>1.1328156144803217E+18</v>
      </c>
      <c r="CG4379" t="str">
        <f t="shared" si="548"/>
        <v/>
      </c>
      <c r="CH4379" cm="1">
        <f t="array" ref="CH4379">IFERROR((BD4379+BE4379)*INDEX(K:K,ROW())*INDEX(H:H,ROW())/BC4379/100000,"")</f>
        <v>5.0216104702047181E+18</v>
      </c>
      <c r="CI4379">
        <f t="shared" si="549"/>
        <v>94.286884479785684</v>
      </c>
      <c r="CJ4379">
        <v>0</v>
      </c>
      <c r="CK4379">
        <f t="shared" si="550"/>
        <v>0</v>
      </c>
      <c r="CL4379" cm="1">
        <f t="array" ref="CL4379">IF(INDEX(AS:AS,ROW()-2)=0,CL4378,INDEX(AS:AS,ROW()-2))</f>
        <v>42.06</v>
      </c>
      <c r="CM4379" t="str">
        <f t="shared" si="551"/>
        <v>CIV</v>
      </c>
    </row>
    <row r="4380" spans="1:91" x14ac:dyDescent="0.3">
      <c r="A4380" s="1">
        <v>4375</v>
      </c>
      <c r="B4380" t="s">
        <v>289</v>
      </c>
      <c r="C4380">
        <v>7</v>
      </c>
      <c r="D4380">
        <v>2</v>
      </c>
      <c r="E4380">
        <v>27</v>
      </c>
      <c r="F4380" t="s">
        <v>80</v>
      </c>
      <c r="G4380" t="s">
        <v>88</v>
      </c>
      <c r="H4380">
        <v>45.87</v>
      </c>
      <c r="I4380">
        <v>0.88</v>
      </c>
      <c r="J4380">
        <v>45.57</v>
      </c>
      <c r="K4380">
        <v>1564</v>
      </c>
      <c r="L4380">
        <v>45.89</v>
      </c>
      <c r="M4380">
        <v>0.89</v>
      </c>
      <c r="N4380">
        <v>45.57</v>
      </c>
      <c r="O4380">
        <v>1568</v>
      </c>
      <c r="P4380">
        <v>1.35</v>
      </c>
      <c r="Q4380">
        <v>50.28</v>
      </c>
      <c r="R4380">
        <v>30.11</v>
      </c>
      <c r="S4380">
        <v>1.6708776595744681</v>
      </c>
      <c r="T4380">
        <v>7.41</v>
      </c>
      <c r="U4380">
        <v>0</v>
      </c>
      <c r="V4380">
        <v>0</v>
      </c>
      <c r="W4380">
        <v>0</v>
      </c>
      <c r="X4380">
        <v>0</v>
      </c>
      <c r="Y4380">
        <v>2.2000000000000002</v>
      </c>
      <c r="Z4380">
        <v>7.72</v>
      </c>
      <c r="AA4380">
        <v>19.75</v>
      </c>
      <c r="AB4380">
        <v>65.900000000000006</v>
      </c>
      <c r="AC4380">
        <v>1682</v>
      </c>
      <c r="AD4380">
        <v>37.79</v>
      </c>
      <c r="AE4380">
        <v>32.28</v>
      </c>
      <c r="AF4380">
        <v>11.52</v>
      </c>
      <c r="AG4380">
        <v>1570</v>
      </c>
      <c r="AI4380">
        <v>44.58</v>
      </c>
      <c r="AJ4380">
        <v>41.32</v>
      </c>
      <c r="AK4380">
        <v>4.51</v>
      </c>
      <c r="AL4380">
        <v>47.305</v>
      </c>
      <c r="AM4380">
        <v>6.31</v>
      </c>
      <c r="AN4380">
        <v>47.89</v>
      </c>
      <c r="AO4380">
        <v>45.09</v>
      </c>
      <c r="AP4380">
        <v>3.31</v>
      </c>
      <c r="AQ4380">
        <v>3.83</v>
      </c>
      <c r="AR4380">
        <v>4.12</v>
      </c>
      <c r="AS4380">
        <v>42.06</v>
      </c>
      <c r="AT4380">
        <v>0</v>
      </c>
      <c r="AU4380">
        <v>0</v>
      </c>
      <c r="AV4380">
        <v>5.6</v>
      </c>
      <c r="AW4380">
        <v>68.400000000000006</v>
      </c>
      <c r="AX4380">
        <v>92.8</v>
      </c>
      <c r="AY4380">
        <v>99.1</v>
      </c>
      <c r="AZ4380">
        <v>100</v>
      </c>
      <c r="BA4380">
        <v>86.199999999999989</v>
      </c>
      <c r="BB4380">
        <v>92.6</v>
      </c>
      <c r="BC4380">
        <v>7.2288463512060537E-18</v>
      </c>
      <c r="BD4380">
        <v>3.5640923980090798E-2</v>
      </c>
      <c r="BE4380">
        <v>50.567891673570138</v>
      </c>
      <c r="BF4380">
        <v>1.068148251157075E-16</v>
      </c>
      <c r="BG4380">
        <v>152.73130755883119</v>
      </c>
      <c r="BH4380">
        <v>0</v>
      </c>
      <c r="BI4380">
        <v>90.911867490439107</v>
      </c>
      <c r="BJ4380">
        <v>0</v>
      </c>
      <c r="BK4380">
        <v>7.827736529786899E-17</v>
      </c>
      <c r="BL4380">
        <v>4.0604250132128783</v>
      </c>
      <c r="BM4380">
        <v>177.16372664827679</v>
      </c>
      <c r="BN4380">
        <v>108.9018151200397</v>
      </c>
      <c r="BO4380">
        <v>108.6800131660369</v>
      </c>
      <c r="BP4380">
        <v>100.07223522692099</v>
      </c>
      <c r="BQ4380">
        <v>15.239371330145151</v>
      </c>
      <c r="BR4380">
        <v>43.940946645499693</v>
      </c>
      <c r="BS4380">
        <v>65.902211600372965</v>
      </c>
      <c r="BT4380">
        <v>0</v>
      </c>
      <c r="BU4380">
        <v>53.635706218367282</v>
      </c>
      <c r="BV4380">
        <v>384.3182678800635</v>
      </c>
      <c r="BW4380">
        <v>18.032373801665798</v>
      </c>
      <c r="BX4380">
        <v>4.1905623990420393</v>
      </c>
      <c r="BY4380">
        <v>79.280745895424815</v>
      </c>
      <c r="BZ4380">
        <v>6.0887036390442661</v>
      </c>
      <c r="CA4380">
        <f t="shared" si="544"/>
        <v>50.603532597550227</v>
      </c>
      <c r="CB4380" cm="1">
        <f t="array" ref="CB4380">IF(ISBLANK(INDEX(AC:AC,ROW())), "", INDEX(AC:AC,ROW())*(BI4380+BJ4380)/1000)</f>
        <v>152.91376111891856</v>
      </c>
      <c r="CC4380">
        <f t="shared" si="545"/>
        <v>152.73130755883119</v>
      </c>
      <c r="CD4380">
        <f t="shared" si="546"/>
        <v>5.1251682807545542E-19</v>
      </c>
      <c r="CE4380">
        <f t="shared" si="547"/>
        <v>10.82847269050189</v>
      </c>
      <c r="CF4380" cm="1">
        <f t="array" ref="CF4380">IFERROR(IF((BD4380+BE4380)*INDEX(H:H,ROW())*INDEX(K:K,ROW())/(BF4380*30*1000)&lt;0.5,"",(BD4380+BE4380)*INDEX(H:H,ROW())*INDEX(K:K,ROW())/(BF4380*30*1000)),"")</f>
        <v>1.1329051109456173E+18</v>
      </c>
      <c r="CG4380" t="str">
        <f t="shared" si="548"/>
        <v/>
      </c>
      <c r="CH4380" cm="1">
        <f t="array" ref="CH4380">IFERROR((BD4380+BE4380)*INDEX(K:K,ROW())*INDEX(H:H,ROW())/BC4380/100000,"")</f>
        <v>5.0220071953040445E+18</v>
      </c>
      <c r="CI4380">
        <f t="shared" si="549"/>
        <v>94.294333479231668</v>
      </c>
      <c r="CJ4380">
        <v>0</v>
      </c>
      <c r="CK4380">
        <f t="shared" si="550"/>
        <v>0</v>
      </c>
      <c r="CL4380" cm="1">
        <f t="array" ref="CL4380">IF(INDEX(AS:AS,ROW()-2)=0,CL4379,INDEX(AS:AS,ROW()-2))</f>
        <v>42.06</v>
      </c>
      <c r="CM4380" t="str">
        <f t="shared" si="551"/>
        <v>CIV</v>
      </c>
    </row>
    <row r="4381" spans="1:91" x14ac:dyDescent="0.3">
      <c r="A4381" s="1">
        <v>4376</v>
      </c>
      <c r="B4381" t="s">
        <v>289</v>
      </c>
      <c r="C4381">
        <v>7</v>
      </c>
      <c r="D4381">
        <v>2</v>
      </c>
      <c r="E4381">
        <v>27</v>
      </c>
      <c r="F4381" t="s">
        <v>89</v>
      </c>
      <c r="G4381" t="s">
        <v>90</v>
      </c>
      <c r="H4381">
        <v>45.87</v>
      </c>
      <c r="I4381">
        <v>0.88</v>
      </c>
      <c r="J4381">
        <v>45.57</v>
      </c>
      <c r="K4381">
        <v>1564</v>
      </c>
      <c r="L4381">
        <v>45.89</v>
      </c>
      <c r="M4381">
        <v>0.89</v>
      </c>
      <c r="N4381">
        <v>45.57</v>
      </c>
      <c r="O4381">
        <v>1568</v>
      </c>
      <c r="P4381">
        <v>1.35</v>
      </c>
      <c r="Q4381">
        <v>50.28</v>
      </c>
      <c r="R4381">
        <v>30.11</v>
      </c>
      <c r="S4381">
        <v>1.6708776595744681</v>
      </c>
      <c r="T4381">
        <v>7.41</v>
      </c>
      <c r="U4381">
        <v>0</v>
      </c>
      <c r="V4381">
        <v>0</v>
      </c>
      <c r="W4381">
        <v>0</v>
      </c>
      <c r="X4381">
        <v>0</v>
      </c>
      <c r="Y4381">
        <v>2.2000000000000002</v>
      </c>
      <c r="Z4381">
        <v>7.72</v>
      </c>
      <c r="AA4381">
        <v>19.75</v>
      </c>
      <c r="AB4381">
        <v>65.900000000000006</v>
      </c>
      <c r="AC4381">
        <v>1690</v>
      </c>
      <c r="AD4381">
        <v>37.79</v>
      </c>
      <c r="AE4381">
        <v>32.28</v>
      </c>
      <c r="AF4381">
        <v>11.52</v>
      </c>
      <c r="AG4381">
        <v>1570</v>
      </c>
      <c r="AI4381">
        <v>44.58</v>
      </c>
      <c r="AJ4381">
        <v>41.32</v>
      </c>
      <c r="AK4381">
        <v>4.51</v>
      </c>
      <c r="AL4381">
        <v>47.305</v>
      </c>
      <c r="AM4381">
        <v>6.31</v>
      </c>
      <c r="AN4381">
        <v>47.89</v>
      </c>
      <c r="AO4381">
        <v>45.09</v>
      </c>
      <c r="AP4381">
        <v>3.31</v>
      </c>
      <c r="AQ4381">
        <v>3.83</v>
      </c>
      <c r="AR4381">
        <v>4.12</v>
      </c>
      <c r="AS4381">
        <v>42.06</v>
      </c>
      <c r="AT4381">
        <v>0</v>
      </c>
      <c r="AU4381">
        <v>0</v>
      </c>
      <c r="AV4381">
        <v>5.6</v>
      </c>
      <c r="AW4381">
        <v>68.400000000000006</v>
      </c>
      <c r="AX4381">
        <v>92.8</v>
      </c>
      <c r="AY4381">
        <v>99.1</v>
      </c>
      <c r="AZ4381">
        <v>100</v>
      </c>
      <c r="BA4381">
        <v>86.199999999999989</v>
      </c>
      <c r="BB4381">
        <v>92.6</v>
      </c>
      <c r="BC4381">
        <v>7.2288463512060537E-18</v>
      </c>
      <c r="BD4381">
        <v>3.9763820338381703E-2</v>
      </c>
      <c r="BE4381">
        <v>50.567891673570138</v>
      </c>
      <c r="BF4381">
        <v>1.068148251157075E-16</v>
      </c>
      <c r="BG4381">
        <v>41.550762695952521</v>
      </c>
      <c r="BH4381">
        <v>0</v>
      </c>
      <c r="BI4381">
        <v>24.732869254416361</v>
      </c>
      <c r="BJ4381">
        <v>0</v>
      </c>
      <c r="BK4381">
        <v>7.827736529786899E-17</v>
      </c>
      <c r="BL4381">
        <v>4.0642357659787374</v>
      </c>
      <c r="BM4381">
        <v>177.86741887104171</v>
      </c>
      <c r="BN4381">
        <v>108.59252213515749</v>
      </c>
      <c r="BO4381">
        <v>109.3343408294588</v>
      </c>
      <c r="BP4381">
        <v>100.0842244685886</v>
      </c>
      <c r="BQ4381">
        <v>15.239371330145151</v>
      </c>
      <c r="BR4381">
        <v>45.020495192357863</v>
      </c>
      <c r="BS4381">
        <v>61.00785324383461</v>
      </c>
      <c r="BT4381">
        <v>0</v>
      </c>
      <c r="BU4381">
        <v>47.234713652400153</v>
      </c>
      <c r="BV4381">
        <v>352.95883520926338</v>
      </c>
      <c r="BW4381">
        <v>18.032373801665798</v>
      </c>
      <c r="BX4381">
        <v>3.3034281913427699</v>
      </c>
      <c r="BY4381">
        <v>94.056759446890482</v>
      </c>
      <c r="BZ4381">
        <v>0.4177077586427681</v>
      </c>
      <c r="CA4381">
        <f t="shared" si="544"/>
        <v>50.607655493908517</v>
      </c>
      <c r="CB4381" cm="1">
        <f t="array" ref="CB4381">IF(ISBLANK(INDEX(AC:AC,ROW())), "", INDEX(AC:AC,ROW())*(BI4381+BJ4381)/1000)</f>
        <v>41.798549039963646</v>
      </c>
      <c r="CC4381">
        <f t="shared" si="545"/>
        <v>41.550762695952521</v>
      </c>
      <c r="CD4381">
        <f t="shared" si="546"/>
        <v>1.8838971951168066E-18</v>
      </c>
      <c r="CE4381">
        <f t="shared" si="547"/>
        <v>10.82847269050189</v>
      </c>
      <c r="CF4381" cm="1">
        <f t="array" ref="CF4381">IFERROR(IF((BD4381+BE4381)*INDEX(H:H,ROW())*INDEX(K:K,ROW())/(BF4381*30*1000)&lt;0.5,"",(BD4381+BE4381)*INDEX(H:H,ROW())*INDEX(K:K,ROW())/(BF4381*30*1000)),"")</f>
        <v>1.1329974137971465E+18</v>
      </c>
      <c r="CG4381" t="str">
        <f t="shared" si="548"/>
        <v/>
      </c>
      <c r="CH4381" cm="1">
        <f t="array" ref="CH4381">IFERROR((BD4381+BE4381)*INDEX(K:K,ROW())*INDEX(H:H,ROW())/BC4381/100000,"")</f>
        <v>5.022416360714324E+18</v>
      </c>
      <c r="CI4381">
        <f t="shared" si="549"/>
        <v>94.302016060746297</v>
      </c>
      <c r="CJ4381">
        <v>0</v>
      </c>
      <c r="CK4381">
        <f t="shared" si="550"/>
        <v>0</v>
      </c>
      <c r="CL4381" cm="1">
        <f t="array" ref="CL4381">IF(INDEX(AS:AS,ROW()-2)=0,CL4380,INDEX(AS:AS,ROW()-2))</f>
        <v>42.06</v>
      </c>
      <c r="CM4381" t="str">
        <f t="shared" si="551"/>
        <v>CIV</v>
      </c>
    </row>
    <row r="4382" spans="1:91" x14ac:dyDescent="0.3">
      <c r="A4382" s="1">
        <v>4377</v>
      </c>
      <c r="B4382" t="s">
        <v>289</v>
      </c>
      <c r="C4382">
        <v>7</v>
      </c>
      <c r="D4382">
        <v>2</v>
      </c>
      <c r="E4382">
        <v>27</v>
      </c>
      <c r="F4382" t="s">
        <v>89</v>
      </c>
      <c r="G4382" t="s">
        <v>91</v>
      </c>
      <c r="H4382">
        <v>45.87</v>
      </c>
      <c r="I4382">
        <v>0.88</v>
      </c>
      <c r="J4382">
        <v>45.57</v>
      </c>
      <c r="K4382">
        <v>1564</v>
      </c>
      <c r="L4382">
        <v>45.89</v>
      </c>
      <c r="M4382">
        <v>0.89</v>
      </c>
      <c r="N4382">
        <v>45.57</v>
      </c>
      <c r="O4382">
        <v>1568</v>
      </c>
      <c r="P4382">
        <v>1.35</v>
      </c>
      <c r="Q4382">
        <v>50.28</v>
      </c>
      <c r="R4382">
        <v>30.11</v>
      </c>
      <c r="S4382">
        <v>1.6708776595744681</v>
      </c>
      <c r="T4382">
        <v>7.41</v>
      </c>
      <c r="U4382">
        <v>0</v>
      </c>
      <c r="V4382">
        <v>0</v>
      </c>
      <c r="W4382">
        <v>0</v>
      </c>
      <c r="X4382">
        <v>0</v>
      </c>
      <c r="Y4382">
        <v>2.2000000000000002</v>
      </c>
      <c r="Z4382">
        <v>7.72</v>
      </c>
      <c r="AA4382">
        <v>19.75</v>
      </c>
      <c r="AB4382">
        <v>65.900000000000006</v>
      </c>
      <c r="AC4382">
        <v>1690</v>
      </c>
      <c r="AD4382">
        <v>37.79</v>
      </c>
      <c r="AE4382">
        <v>32.28</v>
      </c>
      <c r="AF4382">
        <v>11.52</v>
      </c>
      <c r="AG4382">
        <v>1570</v>
      </c>
      <c r="AI4382">
        <v>44.58</v>
      </c>
      <c r="AJ4382">
        <v>41.32</v>
      </c>
      <c r="AK4382">
        <v>4.51</v>
      </c>
      <c r="AL4382">
        <v>47.305</v>
      </c>
      <c r="AM4382">
        <v>6.31</v>
      </c>
      <c r="AN4382">
        <v>47.89</v>
      </c>
      <c r="AO4382">
        <v>45.09</v>
      </c>
      <c r="AP4382">
        <v>3.31</v>
      </c>
      <c r="AQ4382">
        <v>3.83</v>
      </c>
      <c r="AR4382">
        <v>4.12</v>
      </c>
      <c r="AS4382">
        <v>42.06</v>
      </c>
      <c r="AT4382">
        <v>0</v>
      </c>
      <c r="AU4382">
        <v>0</v>
      </c>
      <c r="AV4382">
        <v>5.6</v>
      </c>
      <c r="AW4382">
        <v>68.400000000000006</v>
      </c>
      <c r="AX4382">
        <v>92.8</v>
      </c>
      <c r="AY4382">
        <v>99.1</v>
      </c>
      <c r="AZ4382">
        <v>100</v>
      </c>
      <c r="BA4382">
        <v>86.199999999999989</v>
      </c>
      <c r="BB4382">
        <v>92.6</v>
      </c>
      <c r="BC4382">
        <v>7.2288463512060537E-18</v>
      </c>
      <c r="BD4382">
        <v>3.9349236355129102E-2</v>
      </c>
      <c r="BE4382">
        <v>50.567891673570138</v>
      </c>
      <c r="BF4382">
        <v>1.068148251157075E-16</v>
      </c>
      <c r="BG4382">
        <v>2.8897294650663902E-2</v>
      </c>
      <c r="BH4382">
        <v>0</v>
      </c>
      <c r="BI4382">
        <v>1.72007706368002E-2</v>
      </c>
      <c r="BJ4382">
        <v>0</v>
      </c>
      <c r="BK4382">
        <v>7.827736529786899E-17</v>
      </c>
      <c r="BL4382">
        <v>4.7945154679169599</v>
      </c>
      <c r="BM4382">
        <v>166.42175497371159</v>
      </c>
      <c r="BN4382">
        <v>106.6726593942084</v>
      </c>
      <c r="BO4382">
        <v>110.2258659322486</v>
      </c>
      <c r="BP4382">
        <v>100.1409620030857</v>
      </c>
      <c r="BQ4382">
        <v>15.239371330145151</v>
      </c>
      <c r="BR4382">
        <v>45.948146334067957</v>
      </c>
      <c r="BS4382">
        <v>53.751970107552623</v>
      </c>
      <c r="BT4382">
        <v>0</v>
      </c>
      <c r="BU4382">
        <v>40.746635709235512</v>
      </c>
      <c r="BV4382">
        <v>322.1946119322136</v>
      </c>
      <c r="BW4382">
        <v>18.032373801665798</v>
      </c>
      <c r="BX4382">
        <v>1.409355188690999</v>
      </c>
      <c r="BY4382">
        <v>60.525419379604713</v>
      </c>
      <c r="BZ4382">
        <v>15.0738137133912</v>
      </c>
      <c r="CA4382">
        <f t="shared" si="544"/>
        <v>50.607240909925267</v>
      </c>
      <c r="CB4382" cm="1">
        <f t="array" ref="CB4382">IF(ISBLANK(INDEX(AC:AC,ROW())), "", INDEX(AC:AC,ROW())*(BI4382+BJ4382)/1000)</f>
        <v>2.9069302376192336E-2</v>
      </c>
      <c r="CC4382">
        <f t="shared" si="545"/>
        <v>2.8897294650663902E-2</v>
      </c>
      <c r="CD4382">
        <f t="shared" si="546"/>
        <v>2.708812926751626E-15</v>
      </c>
      <c r="CE4382">
        <f t="shared" si="547"/>
        <v>10.82847269050189</v>
      </c>
      <c r="CF4382" cm="1">
        <f t="array" ref="CF4382">IFERROR(IF((BD4382+BE4382)*INDEX(H:H,ROW())*INDEX(K:K,ROW())/(BF4382*30*1000)&lt;0.5,"",(BD4382+BE4382)*INDEX(H:H,ROW())*INDEX(K:K,ROW())/(BF4382*30*1000)),"")</f>
        <v>1.1329881321464509E+18</v>
      </c>
      <c r="CG4382" t="str">
        <f t="shared" si="548"/>
        <v/>
      </c>
      <c r="CH4382" cm="1">
        <f t="array" ref="CH4382">IFERROR((BD4382+BE4382)*INDEX(K:K,ROW())*INDEX(H:H,ROW())/BC4382/100000,"")</f>
        <v>5.0223752164771523E+18</v>
      </c>
      <c r="CI4382">
        <f t="shared" si="549"/>
        <v>94.301243527320977</v>
      </c>
      <c r="CJ4382">
        <v>0</v>
      </c>
      <c r="CK4382">
        <f t="shared" si="550"/>
        <v>0</v>
      </c>
      <c r="CL4382" cm="1">
        <f t="array" ref="CL4382">IF(INDEX(AS:AS,ROW()-2)=0,CL4381,INDEX(AS:AS,ROW()-2))</f>
        <v>42.06</v>
      </c>
      <c r="CM4382" t="str">
        <f t="shared" si="551"/>
        <v>CIV</v>
      </c>
    </row>
    <row r="4383" spans="1:91" x14ac:dyDescent="0.3">
      <c r="A4383" s="1">
        <v>4378</v>
      </c>
      <c r="B4383" t="s">
        <v>289</v>
      </c>
      <c r="C4383">
        <v>7</v>
      </c>
      <c r="D4383">
        <v>2</v>
      </c>
      <c r="E4383">
        <v>27</v>
      </c>
      <c r="F4383" t="s">
        <v>89</v>
      </c>
      <c r="G4383" t="s">
        <v>92</v>
      </c>
      <c r="H4383">
        <v>45.87</v>
      </c>
      <c r="I4383">
        <v>0.88</v>
      </c>
      <c r="J4383">
        <v>45.57</v>
      </c>
      <c r="K4383">
        <v>1564</v>
      </c>
      <c r="L4383">
        <v>45.89</v>
      </c>
      <c r="M4383">
        <v>0.89</v>
      </c>
      <c r="N4383">
        <v>45.57</v>
      </c>
      <c r="O4383">
        <v>1568</v>
      </c>
      <c r="P4383">
        <v>1.35</v>
      </c>
      <c r="Q4383">
        <v>50.28</v>
      </c>
      <c r="R4383">
        <v>30.11</v>
      </c>
      <c r="S4383">
        <v>1.6708776595744681</v>
      </c>
      <c r="T4383">
        <v>7.41</v>
      </c>
      <c r="U4383">
        <v>0</v>
      </c>
      <c r="V4383">
        <v>0</v>
      </c>
      <c r="W4383">
        <v>0</v>
      </c>
      <c r="X4383">
        <v>0</v>
      </c>
      <c r="Y4383">
        <v>2.2000000000000002</v>
      </c>
      <c r="Z4383">
        <v>7.72</v>
      </c>
      <c r="AA4383">
        <v>19.75</v>
      </c>
      <c r="AB4383">
        <v>65.900000000000006</v>
      </c>
      <c r="AC4383">
        <v>1690</v>
      </c>
      <c r="AD4383">
        <v>37.79</v>
      </c>
      <c r="AE4383">
        <v>32.28</v>
      </c>
      <c r="AF4383">
        <v>11.52</v>
      </c>
      <c r="AG4383">
        <v>1570</v>
      </c>
      <c r="AI4383">
        <v>44.58</v>
      </c>
      <c r="AJ4383">
        <v>41.32</v>
      </c>
      <c r="AK4383">
        <v>4.51</v>
      </c>
      <c r="AL4383">
        <v>47.305</v>
      </c>
      <c r="AM4383">
        <v>6.31</v>
      </c>
      <c r="AN4383">
        <v>47.89</v>
      </c>
      <c r="AO4383">
        <v>45.09</v>
      </c>
      <c r="AP4383">
        <v>3.31</v>
      </c>
      <c r="AQ4383">
        <v>3.83</v>
      </c>
      <c r="AR4383">
        <v>4.12</v>
      </c>
      <c r="AS4383">
        <v>42.06</v>
      </c>
      <c r="AT4383">
        <v>0</v>
      </c>
      <c r="AU4383">
        <v>0</v>
      </c>
      <c r="AV4383">
        <v>5.6</v>
      </c>
      <c r="AW4383">
        <v>68.400000000000006</v>
      </c>
      <c r="AX4383">
        <v>92.8</v>
      </c>
      <c r="AY4383">
        <v>99.1</v>
      </c>
      <c r="AZ4383">
        <v>100</v>
      </c>
      <c r="BA4383">
        <v>86.199999999999989</v>
      </c>
      <c r="BB4383">
        <v>92.6</v>
      </c>
      <c r="BC4383">
        <v>7.2288463512060537E-18</v>
      </c>
      <c r="BD4383">
        <v>3.1329759601873702E-2</v>
      </c>
      <c r="BE4383">
        <v>1.1908702796587911</v>
      </c>
      <c r="BF4383">
        <v>1.068148251157075E-16</v>
      </c>
      <c r="BG4383">
        <v>99.576116497461598</v>
      </c>
      <c r="BH4383">
        <v>0</v>
      </c>
      <c r="BI4383">
        <v>59.274764884389043</v>
      </c>
      <c r="BJ4383">
        <v>0</v>
      </c>
      <c r="BK4383">
        <v>5.3001107440480277</v>
      </c>
      <c r="BL4383">
        <v>4.7732906917618214</v>
      </c>
      <c r="BM4383">
        <v>165.41531362929149</v>
      </c>
      <c r="BN4383">
        <v>108.60946391575349</v>
      </c>
      <c r="BO4383">
        <v>108.4681658005224</v>
      </c>
      <c r="BP4383">
        <v>96.686440465151307</v>
      </c>
      <c r="BQ4383">
        <v>15.239371330145151</v>
      </c>
      <c r="BR4383">
        <v>46.239140913224247</v>
      </c>
      <c r="BS4383">
        <v>45.551391829600441</v>
      </c>
      <c r="BT4383">
        <v>0</v>
      </c>
      <c r="BU4383">
        <v>37.888857093926461</v>
      </c>
      <c r="BV4383">
        <v>293.63048438791969</v>
      </c>
      <c r="BW4383">
        <v>18.032373801665798</v>
      </c>
      <c r="BX4383">
        <v>3.3759825092108411</v>
      </c>
      <c r="BY4383">
        <v>99.907432036878276</v>
      </c>
      <c r="BZ4383">
        <v>30.577289136259189</v>
      </c>
      <c r="CA4383">
        <f t="shared" si="544"/>
        <v>1.2222000392606649</v>
      </c>
      <c r="CB4383" cm="1">
        <f t="array" ref="CB4383">IF(ISBLANK(INDEX(AC:AC,ROW())), "", INDEX(AC:AC,ROW())*(BI4383+BJ4383)/1000)</f>
        <v>100.17435265461748</v>
      </c>
      <c r="CC4383">
        <f t="shared" si="545"/>
        <v>99.576116497461598</v>
      </c>
      <c r="CD4383">
        <f t="shared" si="546"/>
        <v>5.3226726754132238E-2</v>
      </c>
      <c r="CE4383" t="str">
        <f t="shared" si="547"/>
        <v/>
      </c>
      <c r="CF4383" cm="1">
        <f t="array" ref="CF4383">IFERROR(IF((BD4383+BE4383)*INDEX(H:H,ROW())*INDEX(K:K,ROW())/(BF4383*30*1000)&lt;0.5,"",(BD4383+BE4383)*INDEX(H:H,ROW())*INDEX(K:K,ROW())/(BF4383*30*1000)),"")</f>
        <v>2.736245080137692E+16</v>
      </c>
      <c r="CG4383" t="str">
        <f t="shared" si="548"/>
        <v/>
      </c>
      <c r="CH4383" cm="1">
        <f t="array" ref="CH4383">IFERROR((BD4383+BE4383)*INDEX(K:K,ROW())*INDEX(H:H,ROW())/BC4383/100000,"")</f>
        <v>1.2129385195461805E+17</v>
      </c>
      <c r="CI4383">
        <f t="shared" si="549"/>
        <v>2.2774405691580983</v>
      </c>
      <c r="CJ4383">
        <v>0</v>
      </c>
      <c r="CK4383">
        <f t="shared" si="550"/>
        <v>0</v>
      </c>
      <c r="CL4383" cm="1">
        <f t="array" ref="CL4383">IF(INDEX(AS:AS,ROW()-2)=0,CL4382,INDEX(AS:AS,ROW()-2))</f>
        <v>42.06</v>
      </c>
      <c r="CM4383" t="str">
        <f t="shared" si="551"/>
        <v>CIV</v>
      </c>
    </row>
    <row r="4384" spans="1:91" x14ac:dyDescent="0.3">
      <c r="A4384" s="1">
        <v>4379</v>
      </c>
      <c r="B4384" t="s">
        <v>289</v>
      </c>
      <c r="C4384">
        <v>7</v>
      </c>
      <c r="D4384">
        <v>2</v>
      </c>
      <c r="E4384">
        <v>27</v>
      </c>
      <c r="F4384" t="s">
        <v>89</v>
      </c>
      <c r="G4384" t="s">
        <v>93</v>
      </c>
      <c r="H4384">
        <v>45.87</v>
      </c>
      <c r="I4384">
        <v>0.88</v>
      </c>
      <c r="J4384">
        <v>45.57</v>
      </c>
      <c r="K4384">
        <v>1564</v>
      </c>
      <c r="L4384">
        <v>45.89</v>
      </c>
      <c r="M4384">
        <v>0.89</v>
      </c>
      <c r="N4384">
        <v>45.57</v>
      </c>
      <c r="O4384">
        <v>1568</v>
      </c>
      <c r="P4384">
        <v>1.35</v>
      </c>
      <c r="Q4384">
        <v>50.28</v>
      </c>
      <c r="R4384">
        <v>30.11</v>
      </c>
      <c r="S4384">
        <v>1.6708776595744681</v>
      </c>
      <c r="T4384">
        <v>7.41</v>
      </c>
      <c r="U4384">
        <v>0</v>
      </c>
      <c r="V4384">
        <v>0</v>
      </c>
      <c r="W4384">
        <v>0</v>
      </c>
      <c r="X4384">
        <v>0</v>
      </c>
      <c r="Y4384">
        <v>2.2000000000000002</v>
      </c>
      <c r="Z4384">
        <v>7.72</v>
      </c>
      <c r="AA4384">
        <v>19.75</v>
      </c>
      <c r="AB4384">
        <v>65.900000000000006</v>
      </c>
      <c r="AC4384">
        <v>1690</v>
      </c>
      <c r="AD4384">
        <v>37.79</v>
      </c>
      <c r="AE4384">
        <v>32.28</v>
      </c>
      <c r="AF4384">
        <v>11.52</v>
      </c>
      <c r="AG4384">
        <v>1570</v>
      </c>
      <c r="AI4384">
        <v>44.58</v>
      </c>
      <c r="AJ4384">
        <v>41.32</v>
      </c>
      <c r="AK4384">
        <v>4.51</v>
      </c>
      <c r="AL4384">
        <v>47.305</v>
      </c>
      <c r="AM4384">
        <v>6.31</v>
      </c>
      <c r="AN4384">
        <v>47.89</v>
      </c>
      <c r="AO4384">
        <v>45.09</v>
      </c>
      <c r="AP4384">
        <v>3.31</v>
      </c>
      <c r="AQ4384">
        <v>3.83</v>
      </c>
      <c r="AR4384">
        <v>4.12</v>
      </c>
      <c r="AS4384">
        <v>42.06</v>
      </c>
      <c r="AT4384">
        <v>0</v>
      </c>
      <c r="AU4384">
        <v>0</v>
      </c>
      <c r="AV4384">
        <v>5.6</v>
      </c>
      <c r="AW4384">
        <v>68.400000000000006</v>
      </c>
      <c r="AX4384">
        <v>92.8</v>
      </c>
      <c r="AY4384">
        <v>99.1</v>
      </c>
      <c r="AZ4384">
        <v>100</v>
      </c>
      <c r="BA4384">
        <v>86.199999999999989</v>
      </c>
      <c r="BB4384">
        <v>92.6</v>
      </c>
      <c r="BC4384">
        <v>7.2288463512060537E-18</v>
      </c>
      <c r="BD4384">
        <v>2.4794480653813001E-2</v>
      </c>
      <c r="BE4384">
        <v>50.567891673570138</v>
      </c>
      <c r="BF4384">
        <v>1.068148251157075E-16</v>
      </c>
      <c r="BG4384">
        <v>157.1812974694474</v>
      </c>
      <c r="BH4384">
        <v>0</v>
      </c>
      <c r="BI4384">
        <v>93.555917911730816</v>
      </c>
      <c r="BJ4384">
        <v>0</v>
      </c>
      <c r="BK4384">
        <v>9.7267407223946976E-17</v>
      </c>
      <c r="BL4384">
        <v>4.7376373613762848</v>
      </c>
      <c r="BM4384">
        <v>166.05722217181909</v>
      </c>
      <c r="BN4384">
        <v>108.5194776772928</v>
      </c>
      <c r="BO4384">
        <v>105.46998267801121</v>
      </c>
      <c r="BP4384">
        <v>87.15426515563388</v>
      </c>
      <c r="BQ4384">
        <v>15.239371330145151</v>
      </c>
      <c r="BR4384">
        <v>46.210446518550008</v>
      </c>
      <c r="BS4384">
        <v>62.493832675133049</v>
      </c>
      <c r="BT4384">
        <v>269.21200462708379</v>
      </c>
      <c r="BU4384">
        <v>34.866020869100282</v>
      </c>
      <c r="BV4384">
        <v>296.69112891322072</v>
      </c>
      <c r="BW4384">
        <v>110.16874327409001</v>
      </c>
      <c r="BX4384">
        <v>2.9429351465608158</v>
      </c>
      <c r="BY4384">
        <v>99.908651984299524</v>
      </c>
      <c r="BZ4384">
        <v>30.576126364899899</v>
      </c>
      <c r="CA4384">
        <f t="shared" si="544"/>
        <v>50.592686154223948</v>
      </c>
      <c r="CB4384" cm="1">
        <f t="array" ref="CB4384">IF(ISBLANK(INDEX(AC:AC,ROW())), "", INDEX(AC:AC,ROW())*(BI4384+BJ4384)/1000)</f>
        <v>158.10950127082506</v>
      </c>
      <c r="CC4384">
        <f t="shared" si="545"/>
        <v>157.1812974694474</v>
      </c>
      <c r="CD4384">
        <f t="shared" si="546"/>
        <v>6.1882303295564555E-19</v>
      </c>
      <c r="CE4384">
        <f t="shared" si="547"/>
        <v>13.455453677988187</v>
      </c>
      <c r="CF4384" cm="1">
        <f t="array" ref="CF4384">IFERROR(IF((BD4384+BE4384)*INDEX(H:H,ROW())*INDEX(K:K,ROW())/(BF4384*30*1000)&lt;0.5,"",(BD4384+BE4384)*INDEX(H:H,ROW())*INDEX(K:K,ROW())/(BF4384*30*1000)),"")</f>
        <v>1.1326622822249893E+18</v>
      </c>
      <c r="CG4384" t="str">
        <f t="shared" si="548"/>
        <v/>
      </c>
      <c r="CH4384" cm="1">
        <f t="array" ref="CH4384">IFERROR((BD4384+BE4384)*INDEX(K:K,ROW())*INDEX(H:H,ROW())/BC4384/100000,"")</f>
        <v>5.0209307701291223E+18</v>
      </c>
      <c r="CI4384">
        <f t="shared" si="549"/>
        <v>94.274122278717144</v>
      </c>
      <c r="CJ4384">
        <v>0</v>
      </c>
      <c r="CK4384" t="str">
        <f t="shared" si="550"/>
        <v xml:space="preserve"> </v>
      </c>
      <c r="CL4384" cm="1">
        <f t="array" ref="CL4384">IF(INDEX(AS:AS,ROW()-2)=0,CL4383,INDEX(AS:AS,ROW()-2))</f>
        <v>42.06</v>
      </c>
      <c r="CM4384" t="str">
        <f t="shared" si="551"/>
        <v>CIV</v>
      </c>
    </row>
    <row r="4385" spans="1:91" x14ac:dyDescent="0.3">
      <c r="A4385" s="1">
        <v>4380</v>
      </c>
      <c r="B4385" t="s">
        <v>289</v>
      </c>
      <c r="C4385">
        <v>7</v>
      </c>
      <c r="D4385">
        <v>2</v>
      </c>
      <c r="E4385">
        <v>27</v>
      </c>
      <c r="F4385" t="s">
        <v>89</v>
      </c>
      <c r="G4385" t="s">
        <v>94</v>
      </c>
      <c r="H4385">
        <v>45.87</v>
      </c>
      <c r="I4385">
        <v>0.88</v>
      </c>
      <c r="J4385">
        <v>45.57</v>
      </c>
      <c r="K4385">
        <v>1564</v>
      </c>
      <c r="L4385">
        <v>45.89</v>
      </c>
      <c r="M4385">
        <v>0.89</v>
      </c>
      <c r="N4385">
        <v>45.57</v>
      </c>
      <c r="O4385">
        <v>1568</v>
      </c>
      <c r="P4385">
        <v>1.35</v>
      </c>
      <c r="Q4385">
        <v>50.28</v>
      </c>
      <c r="R4385">
        <v>30.11</v>
      </c>
      <c r="S4385">
        <v>1.6708776595744681</v>
      </c>
      <c r="T4385">
        <v>7.41</v>
      </c>
      <c r="U4385">
        <v>0</v>
      </c>
      <c r="V4385">
        <v>0</v>
      </c>
      <c r="W4385">
        <v>0</v>
      </c>
      <c r="X4385">
        <v>0</v>
      </c>
      <c r="Y4385">
        <v>2.2000000000000002</v>
      </c>
      <c r="Z4385">
        <v>7.72</v>
      </c>
      <c r="AA4385">
        <v>19.75</v>
      </c>
      <c r="AB4385">
        <v>65.900000000000006</v>
      </c>
      <c r="AC4385">
        <v>1690</v>
      </c>
      <c r="AD4385">
        <v>37.79</v>
      </c>
      <c r="AE4385">
        <v>32.28</v>
      </c>
      <c r="AF4385">
        <v>11.52</v>
      </c>
      <c r="AG4385">
        <v>1570</v>
      </c>
      <c r="AI4385">
        <v>44.58</v>
      </c>
      <c r="AJ4385">
        <v>41.32</v>
      </c>
      <c r="AK4385">
        <v>4.51</v>
      </c>
      <c r="AL4385">
        <v>47.305</v>
      </c>
      <c r="AM4385">
        <v>6.31</v>
      </c>
      <c r="AN4385">
        <v>47.89</v>
      </c>
      <c r="AO4385">
        <v>45.09</v>
      </c>
      <c r="AP4385">
        <v>3.31</v>
      </c>
      <c r="AQ4385">
        <v>3.83</v>
      </c>
      <c r="AR4385">
        <v>4.12</v>
      </c>
      <c r="AS4385">
        <v>42.06</v>
      </c>
      <c r="AT4385">
        <v>0</v>
      </c>
      <c r="AU4385">
        <v>0</v>
      </c>
      <c r="AV4385">
        <v>5.6</v>
      </c>
      <c r="AW4385">
        <v>68.400000000000006</v>
      </c>
      <c r="AX4385">
        <v>92.8</v>
      </c>
      <c r="AY4385">
        <v>99.1</v>
      </c>
      <c r="AZ4385">
        <v>100</v>
      </c>
      <c r="BA4385">
        <v>86.199999999999989</v>
      </c>
      <c r="BB4385">
        <v>92.6</v>
      </c>
      <c r="BC4385">
        <v>7.2288463512060537E-18</v>
      </c>
      <c r="BD4385">
        <v>2.16686720337247E-2</v>
      </c>
      <c r="BE4385">
        <v>50.567891673570138</v>
      </c>
      <c r="BF4385">
        <v>1.068148251157075E-16</v>
      </c>
      <c r="BG4385">
        <v>157.64166395614939</v>
      </c>
      <c r="BH4385">
        <v>0</v>
      </c>
      <c r="BI4385">
        <v>93.834739960400285</v>
      </c>
      <c r="BJ4385">
        <v>0</v>
      </c>
      <c r="BK4385">
        <v>0.2574977633633202</v>
      </c>
      <c r="BL4385">
        <v>4.4352225869341062</v>
      </c>
      <c r="BM4385">
        <v>165.1064492244555</v>
      </c>
      <c r="BN4385">
        <v>108.24913729682589</v>
      </c>
      <c r="BO4385">
        <v>103.49835437954241</v>
      </c>
      <c r="BP4385">
        <v>79.257177589633727</v>
      </c>
      <c r="BQ4385">
        <v>15.239371330145151</v>
      </c>
      <c r="BR4385">
        <v>48.207048392455697</v>
      </c>
      <c r="BS4385">
        <v>130.34484449332791</v>
      </c>
      <c r="BT4385">
        <v>627.92080874772307</v>
      </c>
      <c r="BU4385">
        <v>52.78136352913377</v>
      </c>
      <c r="BV4385">
        <v>395.48620461799862</v>
      </c>
      <c r="BW4385">
        <v>123.7867814740614</v>
      </c>
      <c r="BX4385">
        <v>2.9737227670289732</v>
      </c>
      <c r="BY4385">
        <v>99.911170651874045</v>
      </c>
      <c r="BZ4385">
        <v>30.575448707729691</v>
      </c>
      <c r="CA4385">
        <f t="shared" si="544"/>
        <v>50.589560345603864</v>
      </c>
      <c r="CB4385" cm="1">
        <f t="array" ref="CB4385">IF(ISBLANK(INDEX(AC:AC,ROW())), "", INDEX(AC:AC,ROW())*(BI4385+BJ4385)/1000)</f>
        <v>158.58071053307648</v>
      </c>
      <c r="CC4385">
        <f t="shared" si="545"/>
        <v>157.64166395614939</v>
      </c>
      <c r="CD4385">
        <f t="shared" si="546"/>
        <v>1.6334372329065712E-3</v>
      </c>
      <c r="CE4385" t="str">
        <f t="shared" si="547"/>
        <v/>
      </c>
      <c r="CF4385" cm="1">
        <f t="array" ref="CF4385">IFERROR(IF((BD4385+BE4385)*INDEX(H:H,ROW())*INDEX(K:K,ROW())/(BF4385*30*1000)&lt;0.5,"",(BD4385+BE4385)*INDEX(H:H,ROW())*INDEX(K:K,ROW())/(BF4385*30*1000)),"")</f>
        <v>1.1325923020402125E+18</v>
      </c>
      <c r="CG4385" t="str">
        <f t="shared" si="548"/>
        <v/>
      </c>
      <c r="CH4385" cm="1">
        <f t="array" ref="CH4385">IFERROR((BD4385+BE4385)*INDEX(K:K,ROW())*INDEX(H:H,ROW())/BC4385/100000,"")</f>
        <v>5.0206205579250452E+18</v>
      </c>
      <c r="CI4385">
        <f t="shared" si="549"/>
        <v>94.268297664796279</v>
      </c>
      <c r="CJ4385">
        <v>0</v>
      </c>
      <c r="CK4385" t="str">
        <f t="shared" si="550"/>
        <v xml:space="preserve"> </v>
      </c>
      <c r="CL4385" cm="1">
        <f t="array" ref="CL4385">IF(INDEX(AS:AS,ROW()-2)=0,CL4384,INDEX(AS:AS,ROW()-2))</f>
        <v>42.06</v>
      </c>
      <c r="CM4385" t="str">
        <f t="shared" si="551"/>
        <v>CIV</v>
      </c>
    </row>
    <row r="4386" spans="1:91" x14ac:dyDescent="0.3">
      <c r="A4386" s="1">
        <v>4381</v>
      </c>
      <c r="B4386" t="s">
        <v>289</v>
      </c>
      <c r="C4386">
        <v>7</v>
      </c>
      <c r="D4386">
        <v>2</v>
      </c>
      <c r="E4386">
        <v>27</v>
      </c>
      <c r="F4386" t="s">
        <v>89</v>
      </c>
      <c r="G4386" t="s">
        <v>95</v>
      </c>
      <c r="H4386">
        <v>45.87</v>
      </c>
      <c r="I4386">
        <v>0.88</v>
      </c>
      <c r="J4386">
        <v>45.57</v>
      </c>
      <c r="K4386">
        <v>1564</v>
      </c>
      <c r="L4386">
        <v>45.89</v>
      </c>
      <c r="M4386">
        <v>0.89</v>
      </c>
      <c r="N4386">
        <v>45.57</v>
      </c>
      <c r="O4386">
        <v>1568</v>
      </c>
      <c r="P4386">
        <v>1.35</v>
      </c>
      <c r="Q4386">
        <v>50.28</v>
      </c>
      <c r="R4386">
        <v>30.11</v>
      </c>
      <c r="S4386">
        <v>1.6708776595744681</v>
      </c>
      <c r="T4386">
        <v>7.41</v>
      </c>
      <c r="U4386">
        <v>0</v>
      </c>
      <c r="V4386">
        <v>0</v>
      </c>
      <c r="W4386">
        <v>0</v>
      </c>
      <c r="X4386">
        <v>0</v>
      </c>
      <c r="Y4386">
        <v>2.2000000000000002</v>
      </c>
      <c r="Z4386">
        <v>7.72</v>
      </c>
      <c r="AA4386">
        <v>19.75</v>
      </c>
      <c r="AB4386">
        <v>65.900000000000006</v>
      </c>
      <c r="AC4386">
        <v>1690</v>
      </c>
      <c r="AD4386">
        <v>37.79</v>
      </c>
      <c r="AE4386">
        <v>32.28</v>
      </c>
      <c r="AF4386">
        <v>11.52</v>
      </c>
      <c r="AG4386">
        <v>1570</v>
      </c>
      <c r="AI4386">
        <v>44.58</v>
      </c>
      <c r="AJ4386">
        <v>41.32</v>
      </c>
      <c r="AK4386">
        <v>4.51</v>
      </c>
      <c r="AL4386">
        <v>47.305</v>
      </c>
      <c r="AM4386">
        <v>6.31</v>
      </c>
      <c r="AN4386">
        <v>47.89</v>
      </c>
      <c r="AO4386">
        <v>45.09</v>
      </c>
      <c r="AP4386">
        <v>3.31</v>
      </c>
      <c r="AQ4386">
        <v>3.83</v>
      </c>
      <c r="AR4386">
        <v>4.12</v>
      </c>
      <c r="AS4386">
        <v>42.06</v>
      </c>
      <c r="AT4386">
        <v>0</v>
      </c>
      <c r="AU4386">
        <v>0</v>
      </c>
      <c r="AV4386">
        <v>5.6</v>
      </c>
      <c r="AW4386">
        <v>68.400000000000006</v>
      </c>
      <c r="AX4386">
        <v>92.8</v>
      </c>
      <c r="AY4386">
        <v>99.1</v>
      </c>
      <c r="AZ4386">
        <v>100</v>
      </c>
      <c r="BA4386">
        <v>86.199999999999989</v>
      </c>
      <c r="BB4386">
        <v>92.6</v>
      </c>
      <c r="BC4386">
        <v>2.2636206023937899E-2</v>
      </c>
      <c r="BD4386">
        <v>1.9648388485171499E-2</v>
      </c>
      <c r="BE4386">
        <v>0.38685660228872409</v>
      </c>
      <c r="BF4386">
        <v>0.3117080100428205</v>
      </c>
      <c r="BG4386">
        <v>118.2601077325824</v>
      </c>
      <c r="BH4386">
        <v>0</v>
      </c>
      <c r="BI4386">
        <v>70.39573252603175</v>
      </c>
      <c r="BJ4386">
        <v>0</v>
      </c>
      <c r="BK4386">
        <v>42.654928298091967</v>
      </c>
      <c r="BL4386">
        <v>4.2994551740964742</v>
      </c>
      <c r="BM4386">
        <v>165.69058845746181</v>
      </c>
      <c r="BN4386">
        <v>107.154613181583</v>
      </c>
      <c r="BO4386">
        <v>104.66820653553791</v>
      </c>
      <c r="BP4386">
        <v>79.280021027561389</v>
      </c>
      <c r="BQ4386">
        <v>15.239371330145151</v>
      </c>
      <c r="BR4386">
        <v>55.599023029698053</v>
      </c>
      <c r="BS4386">
        <v>121.2507740163215</v>
      </c>
      <c r="BT4386">
        <v>855.93029003356264</v>
      </c>
      <c r="BU4386">
        <v>113.3689819816876</v>
      </c>
      <c r="BV4386">
        <v>452.95945698245401</v>
      </c>
      <c r="BW4386">
        <v>123.7867631123902</v>
      </c>
      <c r="BX4386">
        <v>3.0277636363958522</v>
      </c>
      <c r="BY4386">
        <v>34.273299194486569</v>
      </c>
      <c r="BZ4386">
        <v>26.774023381753452</v>
      </c>
      <c r="CA4386">
        <f t="shared" si="544"/>
        <v>0.40650499077389557</v>
      </c>
      <c r="CB4386" cm="1">
        <f t="array" ref="CB4386">IF(ISBLANK(INDEX(AC:AC,ROW())), "", INDEX(AC:AC,ROW())*(BI4386+BJ4386)/1000)</f>
        <v>118.96878796899365</v>
      </c>
      <c r="CC4386">
        <f t="shared" si="545"/>
        <v>118.2601077325824</v>
      </c>
      <c r="CD4386">
        <f t="shared" si="546"/>
        <v>0.36068737899804826</v>
      </c>
      <c r="CE4386" t="str">
        <f t="shared" si="547"/>
        <v/>
      </c>
      <c r="CF4386" cm="1">
        <f t="array" ref="CF4386">IFERROR(IF((BD4386+BE4386)*INDEX(H:H,ROW())*INDEX(K:K,ROW())/(BF4386*30*1000)&lt;0.5,"",(BD4386+BE4386)*INDEX(H:H,ROW())*INDEX(K:K,ROW())/(BF4386*30*1000)),"")</f>
        <v>3.1186178006255241</v>
      </c>
      <c r="CG4386" t="str">
        <f t="shared" si="548"/>
        <v/>
      </c>
      <c r="CH4386" cm="1">
        <f t="array" ref="CH4386">IFERROR((BD4386+BE4386)*INDEX(K:K,ROW())*INDEX(H:H,ROW())/BC4386/100000,"")</f>
        <v>12.883318180914697</v>
      </c>
      <c r="CI4386">
        <f t="shared" si="549"/>
        <v>0.75747907692241545</v>
      </c>
      <c r="CJ4386">
        <v>0</v>
      </c>
      <c r="CK4386" t="str">
        <f t="shared" si="550"/>
        <v xml:space="preserve"> </v>
      </c>
      <c r="CL4386" cm="1">
        <f t="array" ref="CL4386">IF(INDEX(AS:AS,ROW()-2)=0,CL4385,INDEX(AS:AS,ROW()-2))</f>
        <v>42.06</v>
      </c>
      <c r="CM4386" t="str">
        <f t="shared" si="551"/>
        <v>CIV</v>
      </c>
    </row>
    <row r="4387" spans="1:91" x14ac:dyDescent="0.3">
      <c r="A4387" s="1">
        <v>4382</v>
      </c>
      <c r="B4387" t="s">
        <v>289</v>
      </c>
      <c r="C4387">
        <v>7</v>
      </c>
      <c r="D4387">
        <v>2</v>
      </c>
      <c r="E4387">
        <v>27</v>
      </c>
      <c r="F4387" t="s">
        <v>89</v>
      </c>
      <c r="G4387" t="s">
        <v>96</v>
      </c>
      <c r="H4387">
        <v>45.87</v>
      </c>
      <c r="I4387">
        <v>0.88</v>
      </c>
      <c r="J4387">
        <v>45.57</v>
      </c>
      <c r="K4387">
        <v>1564</v>
      </c>
      <c r="L4387">
        <v>45.89</v>
      </c>
      <c r="M4387">
        <v>0.89</v>
      </c>
      <c r="N4387">
        <v>45.57</v>
      </c>
      <c r="O4387">
        <v>1568</v>
      </c>
      <c r="P4387">
        <v>1.35</v>
      </c>
      <c r="Q4387">
        <v>50.28</v>
      </c>
      <c r="R4387">
        <v>30.11</v>
      </c>
      <c r="S4387">
        <v>1.6708776595744681</v>
      </c>
      <c r="T4387">
        <v>7.41</v>
      </c>
      <c r="U4387">
        <v>0</v>
      </c>
      <c r="V4387">
        <v>0</v>
      </c>
      <c r="W4387">
        <v>0</v>
      </c>
      <c r="X4387">
        <v>0</v>
      </c>
      <c r="Y4387">
        <v>2.2000000000000002</v>
      </c>
      <c r="Z4387">
        <v>7.72</v>
      </c>
      <c r="AA4387">
        <v>19.75</v>
      </c>
      <c r="AB4387">
        <v>65.900000000000006</v>
      </c>
      <c r="AC4387">
        <v>1690</v>
      </c>
      <c r="AD4387">
        <v>37.79</v>
      </c>
      <c r="AE4387">
        <v>32.28</v>
      </c>
      <c r="AF4387">
        <v>11.52</v>
      </c>
      <c r="AG4387">
        <v>1570</v>
      </c>
      <c r="AI4387">
        <v>44.58</v>
      </c>
      <c r="AJ4387">
        <v>41.32</v>
      </c>
      <c r="AK4387">
        <v>4.51</v>
      </c>
      <c r="AL4387">
        <v>47.305</v>
      </c>
      <c r="AM4387">
        <v>6.31</v>
      </c>
      <c r="AN4387">
        <v>47.89</v>
      </c>
      <c r="AO4387">
        <v>45.09</v>
      </c>
      <c r="AP4387">
        <v>3.31</v>
      </c>
      <c r="AQ4387">
        <v>3.83</v>
      </c>
      <c r="AR4387">
        <v>4.12</v>
      </c>
      <c r="AS4387">
        <v>42.06</v>
      </c>
      <c r="AT4387">
        <v>0</v>
      </c>
      <c r="AU4387">
        <v>0</v>
      </c>
      <c r="AV4387">
        <v>5.6</v>
      </c>
      <c r="AW4387">
        <v>68.400000000000006</v>
      </c>
      <c r="AX4387">
        <v>92.8</v>
      </c>
      <c r="AY4387">
        <v>99.1</v>
      </c>
      <c r="AZ4387">
        <v>100</v>
      </c>
      <c r="BA4387">
        <v>86.199999999999989</v>
      </c>
      <c r="BB4387">
        <v>92.6</v>
      </c>
      <c r="BC4387">
        <v>1.5234584042444361E-17</v>
      </c>
      <c r="BD4387">
        <v>1.5591962424744E-2</v>
      </c>
      <c r="BE4387">
        <v>50.567891673570138</v>
      </c>
      <c r="BF4387">
        <v>7.5902390792886339E-17</v>
      </c>
      <c r="BG4387">
        <v>61.410567034021362</v>
      </c>
      <c r="BH4387">
        <v>0</v>
      </c>
      <c r="BI4387">
        <v>36.548435686229993</v>
      </c>
      <c r="BJ4387">
        <v>0</v>
      </c>
      <c r="BK4387">
        <v>11.44939130419958</v>
      </c>
      <c r="BL4387">
        <v>4.3790840523579133</v>
      </c>
      <c r="BM4387">
        <v>167.55476910501179</v>
      </c>
      <c r="BN4387">
        <v>106.88029208856631</v>
      </c>
      <c r="BO4387">
        <v>107.9309122653236</v>
      </c>
      <c r="BP4387">
        <v>105.142110346061</v>
      </c>
      <c r="BQ4387">
        <v>15.239371330145151</v>
      </c>
      <c r="BR4387">
        <v>44.178420444130857</v>
      </c>
      <c r="BS4387">
        <v>138.92109921545949</v>
      </c>
      <c r="BT4387">
        <v>1199.6718730273981</v>
      </c>
      <c r="BU4387">
        <v>119.5493207085229</v>
      </c>
      <c r="BV4387">
        <v>671.91784970628214</v>
      </c>
      <c r="BW4387">
        <v>123.78694985364289</v>
      </c>
      <c r="BX4387">
        <v>3.2066268144770551</v>
      </c>
      <c r="BY4387">
        <v>97.885574656941202</v>
      </c>
      <c r="BZ4387">
        <v>0.42041743107251939</v>
      </c>
      <c r="CA4387">
        <f t="shared" si="544"/>
        <v>50.583483635994881</v>
      </c>
      <c r="CB4387" cm="1">
        <f t="array" ref="CB4387">IF(ISBLANK(INDEX(AC:AC,ROW())), "", INDEX(AC:AC,ROW())*(BI4387+BJ4387)/1000)</f>
        <v>61.766856309728688</v>
      </c>
      <c r="CC4387">
        <f t="shared" si="545"/>
        <v>61.410567034021362</v>
      </c>
      <c r="CD4387">
        <f t="shared" si="546"/>
        <v>0.18644008445414018</v>
      </c>
      <c r="CE4387" t="str">
        <f t="shared" si="547"/>
        <v/>
      </c>
      <c r="CF4387" cm="1">
        <f t="array" ref="CF4387">IFERROR(IF((BD4387+BE4387)*INDEX(H:H,ROW())*INDEX(K:K,ROW())/(BF4387*30*1000)&lt;0.5,"",(BD4387+BE4387)*INDEX(H:H,ROW())*INDEX(K:K,ROW())/(BF4387*30*1000)),"")</f>
        <v>1.5936667584543987E+18</v>
      </c>
      <c r="CG4387">
        <f t="shared" si="548"/>
        <v>4.982242415114075</v>
      </c>
      <c r="CH4387" cm="1">
        <f t="array" ref="CH4387">IFERROR((BD4387+BE4387)*INDEX(K:K,ROW())*INDEX(H:H,ROW())/BC4387/100000,"")</f>
        <v>2.3820102358586588E+18</v>
      </c>
      <c r="CI4387">
        <f t="shared" si="549"/>
        <v>94.256974358834938</v>
      </c>
      <c r="CJ4387">
        <v>0</v>
      </c>
      <c r="CK4387" t="str">
        <f t="shared" si="550"/>
        <v xml:space="preserve"> </v>
      </c>
      <c r="CL4387" cm="1">
        <f t="array" ref="CL4387">IF(INDEX(AS:AS,ROW()-2)=0,CL4386,INDEX(AS:AS,ROW()-2))</f>
        <v>42.06</v>
      </c>
      <c r="CM4387" t="str">
        <f t="shared" si="551"/>
        <v>CIV</v>
      </c>
    </row>
    <row r="4388" spans="1:91" x14ac:dyDescent="0.3">
      <c r="A4388" s="1">
        <v>4383</v>
      </c>
      <c r="B4388" t="s">
        <v>289</v>
      </c>
      <c r="C4388">
        <v>7</v>
      </c>
      <c r="D4388">
        <v>2</v>
      </c>
      <c r="E4388">
        <v>27</v>
      </c>
      <c r="F4388" t="s">
        <v>89</v>
      </c>
      <c r="G4388" t="s">
        <v>97</v>
      </c>
      <c r="H4388">
        <v>45.87</v>
      </c>
      <c r="I4388">
        <v>0.88</v>
      </c>
      <c r="J4388">
        <v>45.57</v>
      </c>
      <c r="K4388">
        <v>1564</v>
      </c>
      <c r="L4388">
        <v>45.89</v>
      </c>
      <c r="M4388">
        <v>0.89</v>
      </c>
      <c r="N4388">
        <v>45.57</v>
      </c>
      <c r="O4388">
        <v>1568</v>
      </c>
      <c r="P4388">
        <v>1.35</v>
      </c>
      <c r="Q4388">
        <v>50.28</v>
      </c>
      <c r="R4388">
        <v>30.11</v>
      </c>
      <c r="S4388">
        <v>1.6708776595744681</v>
      </c>
      <c r="T4388">
        <v>7.41</v>
      </c>
      <c r="U4388">
        <v>0</v>
      </c>
      <c r="V4388">
        <v>0</v>
      </c>
      <c r="W4388">
        <v>0</v>
      </c>
      <c r="X4388">
        <v>0</v>
      </c>
      <c r="Y4388">
        <v>2.2000000000000002</v>
      </c>
      <c r="Z4388">
        <v>7.72</v>
      </c>
      <c r="AA4388">
        <v>19.75</v>
      </c>
      <c r="AB4388">
        <v>65.900000000000006</v>
      </c>
      <c r="AC4388">
        <v>1688</v>
      </c>
      <c r="AD4388">
        <v>37.79</v>
      </c>
      <c r="AE4388">
        <v>32.28</v>
      </c>
      <c r="AF4388">
        <v>10.17</v>
      </c>
      <c r="AG4388">
        <v>1570</v>
      </c>
      <c r="AI4388">
        <v>44.58</v>
      </c>
      <c r="AJ4388">
        <v>41.32</v>
      </c>
      <c r="AK4388">
        <v>4.51</v>
      </c>
      <c r="AL4388">
        <v>47.305</v>
      </c>
      <c r="AM4388">
        <v>6.31</v>
      </c>
      <c r="AN4388">
        <v>47.89</v>
      </c>
      <c r="AO4388">
        <v>45.09</v>
      </c>
      <c r="AP4388">
        <v>3.31</v>
      </c>
      <c r="AQ4388">
        <v>3.83</v>
      </c>
      <c r="AR4388">
        <v>4.12</v>
      </c>
      <c r="AS4388">
        <v>42.06</v>
      </c>
      <c r="AT4388">
        <v>0</v>
      </c>
      <c r="AU4388">
        <v>0</v>
      </c>
      <c r="AV4388">
        <v>5.6</v>
      </c>
      <c r="AW4388">
        <v>68.400000000000006</v>
      </c>
      <c r="AX4388">
        <v>92.8</v>
      </c>
      <c r="AY4388">
        <v>99.1</v>
      </c>
      <c r="AZ4388">
        <v>100</v>
      </c>
      <c r="BA4388">
        <v>86.199999999999989</v>
      </c>
      <c r="BB4388">
        <v>92.6</v>
      </c>
      <c r="BC4388">
        <v>1.5234584042444361E-17</v>
      </c>
      <c r="BD4388">
        <v>1.24774517696774E-2</v>
      </c>
      <c r="BE4388">
        <v>50.567891673570138</v>
      </c>
      <c r="BF4388">
        <v>7.5902390792886339E-17</v>
      </c>
      <c r="BG4388">
        <v>141.06601219171731</v>
      </c>
      <c r="BH4388">
        <v>0</v>
      </c>
      <c r="BI4388">
        <v>83.964014514108712</v>
      </c>
      <c r="BJ4388">
        <v>0</v>
      </c>
      <c r="BK4388">
        <v>16.578241589959021</v>
      </c>
      <c r="BL4388">
        <v>4.4711494702712891</v>
      </c>
      <c r="BM4388">
        <v>169.01848004450119</v>
      </c>
      <c r="BN4388">
        <v>106.4186202343414</v>
      </c>
      <c r="BO4388">
        <v>107.4757542993228</v>
      </c>
      <c r="BP4388">
        <v>98.328956460672856</v>
      </c>
      <c r="BQ4388">
        <v>15.239371330145151</v>
      </c>
      <c r="BR4388">
        <v>39.790972121691972</v>
      </c>
      <c r="BS4388">
        <v>80.940245554015107</v>
      </c>
      <c r="BT4388">
        <v>39.526365622761332</v>
      </c>
      <c r="BU4388">
        <v>120.2687532775246</v>
      </c>
      <c r="BV4388">
        <v>394.86499858187869</v>
      </c>
      <c r="BW4388">
        <v>123.78638661268219</v>
      </c>
      <c r="BX4388">
        <v>3.4201033739298272</v>
      </c>
      <c r="BY4388">
        <v>99.914459690395887</v>
      </c>
      <c r="BZ4388">
        <v>0.4262017285989676</v>
      </c>
      <c r="CA4388">
        <f t="shared" si="544"/>
        <v>50.580369125339814</v>
      </c>
      <c r="CB4388" cm="1">
        <f t="array" ref="CB4388">IF(ISBLANK(INDEX(AC:AC,ROW())), "", INDEX(AC:AC,ROW())*(BI4388+BJ4388)/1000)</f>
        <v>141.73125649981549</v>
      </c>
      <c r="CC4388">
        <f t="shared" si="545"/>
        <v>141.06601219171731</v>
      </c>
      <c r="CD4388">
        <f t="shared" si="546"/>
        <v>0.11752116142213037</v>
      </c>
      <c r="CE4388" t="str">
        <f t="shared" si="547"/>
        <v/>
      </c>
      <c r="CF4388" cm="1">
        <f t="array" ref="CF4388">IFERROR(IF((BD4388+BE4388)*INDEX(H:H,ROW())*INDEX(K:K,ROW())/(BF4388*30*1000)&lt;0.5,"",(BD4388+BE4388)*INDEX(H:H,ROW())*INDEX(K:K,ROW())/(BF4388*30*1000)),"")</f>
        <v>1.5935686336962158E+18</v>
      </c>
      <c r="CG4388">
        <f t="shared" si="548"/>
        <v>4.982242415114075</v>
      </c>
      <c r="CH4388" cm="1">
        <f t="array" ref="CH4388">IFERROR((BD4388+BE4388)*INDEX(K:K,ROW())*INDEX(H:H,ROW())/BC4388/100000,"")</f>
        <v>2.3818635714590008E+18</v>
      </c>
      <c r="CI4388">
        <f t="shared" si="549"/>
        <v>94.251170797477485</v>
      </c>
      <c r="CJ4388">
        <v>0</v>
      </c>
      <c r="CK4388" t="str">
        <f t="shared" si="550"/>
        <v xml:space="preserve"> </v>
      </c>
      <c r="CL4388" cm="1">
        <f t="array" ref="CL4388">IF(INDEX(AS:AS,ROW()-2)=0,CL4387,INDEX(AS:AS,ROW()-2))</f>
        <v>42.06</v>
      </c>
      <c r="CM4388" t="str">
        <f t="shared" si="551"/>
        <v>CIV</v>
      </c>
    </row>
    <row r="4389" spans="1:91" x14ac:dyDescent="0.3">
      <c r="A4389" s="1">
        <v>4384</v>
      </c>
      <c r="B4389" t="s">
        <v>289</v>
      </c>
      <c r="C4389">
        <v>7</v>
      </c>
      <c r="D4389">
        <v>2</v>
      </c>
      <c r="E4389">
        <v>27</v>
      </c>
      <c r="F4389" t="s">
        <v>98</v>
      </c>
      <c r="G4389" t="s">
        <v>99</v>
      </c>
      <c r="H4389">
        <v>45.87</v>
      </c>
      <c r="I4389">
        <v>0.88</v>
      </c>
      <c r="J4389">
        <v>45.57</v>
      </c>
      <c r="K4389">
        <v>1564</v>
      </c>
      <c r="L4389">
        <v>45.89</v>
      </c>
      <c r="M4389">
        <v>0.89</v>
      </c>
      <c r="N4389">
        <v>45.57</v>
      </c>
      <c r="O4389">
        <v>1568</v>
      </c>
      <c r="P4389">
        <v>1.35</v>
      </c>
      <c r="Q4389">
        <v>50.28</v>
      </c>
      <c r="R4389">
        <v>30.11</v>
      </c>
      <c r="S4389">
        <v>1.6708776595744681</v>
      </c>
      <c r="T4389">
        <v>7.41</v>
      </c>
      <c r="U4389">
        <v>0</v>
      </c>
      <c r="V4389">
        <v>0</v>
      </c>
      <c r="W4389">
        <v>0</v>
      </c>
      <c r="X4389">
        <v>0</v>
      </c>
      <c r="Y4389">
        <v>2.2000000000000002</v>
      </c>
      <c r="Z4389">
        <v>7.72</v>
      </c>
      <c r="AA4389">
        <v>19.75</v>
      </c>
      <c r="AB4389">
        <v>65.900000000000006</v>
      </c>
      <c r="AC4389">
        <v>1684</v>
      </c>
      <c r="AD4389">
        <v>37.79</v>
      </c>
      <c r="AE4389">
        <v>32.28</v>
      </c>
      <c r="AF4389">
        <v>10.02</v>
      </c>
      <c r="AG4389">
        <v>1570</v>
      </c>
      <c r="AI4389">
        <v>44.58</v>
      </c>
      <c r="AJ4389">
        <v>41.32</v>
      </c>
      <c r="AK4389">
        <v>4.51</v>
      </c>
      <c r="AL4389">
        <v>47.305</v>
      </c>
      <c r="AM4389">
        <v>6.31</v>
      </c>
      <c r="AN4389">
        <v>47.89</v>
      </c>
      <c r="AO4389">
        <v>45.09</v>
      </c>
      <c r="AP4389">
        <v>3.31</v>
      </c>
      <c r="AQ4389">
        <v>3.83</v>
      </c>
      <c r="AR4389">
        <v>4.12</v>
      </c>
      <c r="AS4389">
        <v>42.06</v>
      </c>
      <c r="AT4389">
        <v>0</v>
      </c>
      <c r="AU4389">
        <v>0</v>
      </c>
      <c r="AV4389">
        <v>5.6</v>
      </c>
      <c r="AW4389">
        <v>68.400000000000006</v>
      </c>
      <c r="AX4389">
        <v>92.8</v>
      </c>
      <c r="AY4389">
        <v>99.1</v>
      </c>
      <c r="AZ4389">
        <v>100</v>
      </c>
      <c r="BA4389">
        <v>86.199999999999989</v>
      </c>
      <c r="BB4389">
        <v>92.6</v>
      </c>
      <c r="BC4389">
        <v>1.5234584042444361E-17</v>
      </c>
      <c r="BD4389">
        <v>1.1495100103141399E-2</v>
      </c>
      <c r="BE4389">
        <v>9.1975472490452965</v>
      </c>
      <c r="BF4389">
        <v>7.5783048659148076</v>
      </c>
      <c r="BG4389">
        <v>46.37327849629596</v>
      </c>
      <c r="BH4389">
        <v>0</v>
      </c>
      <c r="BI4389">
        <v>27.603149443152741</v>
      </c>
      <c r="BJ4389">
        <v>0</v>
      </c>
      <c r="BK4389">
        <v>47.460233288142497</v>
      </c>
      <c r="BL4389">
        <v>4.0565805815406177</v>
      </c>
      <c r="BM4389">
        <v>175.92718954517801</v>
      </c>
      <c r="BN4389">
        <v>106.5969382382773</v>
      </c>
      <c r="BO4389">
        <v>106.0084774776642</v>
      </c>
      <c r="BP4389">
        <v>103.69604597658331</v>
      </c>
      <c r="BQ4389">
        <v>15.239371330145151</v>
      </c>
      <c r="BR4389">
        <v>47.006045482511539</v>
      </c>
      <c r="BS4389">
        <v>128.7401488754092</v>
      </c>
      <c r="BT4389">
        <v>1501.973425289257</v>
      </c>
      <c r="BU4389">
        <v>118.00788582345299</v>
      </c>
      <c r="BV4389">
        <v>659.9968074138734</v>
      </c>
      <c r="BW4389">
        <v>100.954405298597</v>
      </c>
      <c r="BX4389">
        <v>6.347188485925364</v>
      </c>
      <c r="BY4389">
        <v>93.781192654579513</v>
      </c>
      <c r="BZ4389">
        <v>0.42468340368350438</v>
      </c>
      <c r="CA4389">
        <f t="shared" si="544"/>
        <v>9.2090423491484383</v>
      </c>
      <c r="CB4389" cm="1">
        <f t="array" ref="CB4389">IF(ISBLANK(INDEX(AC:AC,ROW())), "", INDEX(AC:AC,ROW())*(BI4389+BJ4389)/1000)</f>
        <v>46.483703662269221</v>
      </c>
      <c r="CC4389">
        <f t="shared" si="545"/>
        <v>46.37327849629596</v>
      </c>
      <c r="CD4389">
        <f t="shared" si="546"/>
        <v>1.0234392483579386</v>
      </c>
      <c r="CE4389" t="str">
        <f t="shared" si="547"/>
        <v/>
      </c>
      <c r="CF4389" cm="1">
        <f t="array" ref="CF4389">IFERROR(IF((BD4389+BE4389)*INDEX(H:H,ROW())*INDEX(K:K,ROW())/(BF4389*30*1000)&lt;0.5,"",(BD4389+BE4389)*INDEX(H:H,ROW())*INDEX(K:K,ROW())/(BF4389*30*1000)),"")</f>
        <v>2.9059399252911731</v>
      </c>
      <c r="CG4389" t="str">
        <f t="shared" si="548"/>
        <v/>
      </c>
      <c r="CH4389" cm="1">
        <f t="array" ref="CH4389">IFERROR((BD4389+BE4389)*INDEX(K:K,ROW())*INDEX(H:H,ROW())/BC4389/100000,"")</f>
        <v>4.3365999257745683E+17</v>
      </c>
      <c r="CI4389">
        <f t="shared" si="549"/>
        <v>17.160076890304062</v>
      </c>
      <c r="CJ4389">
        <v>0</v>
      </c>
      <c r="CK4389" t="str">
        <f t="shared" si="550"/>
        <v xml:space="preserve"> </v>
      </c>
      <c r="CL4389" cm="1">
        <f t="array" ref="CL4389">IF(INDEX(AS:AS,ROW()-2)=0,CL4388,INDEX(AS:AS,ROW()-2))</f>
        <v>42.06</v>
      </c>
      <c r="CM4389" t="str">
        <f t="shared" si="551"/>
        <v>CIV</v>
      </c>
    </row>
    <row r="4390" spans="1:91" x14ac:dyDescent="0.3">
      <c r="A4390" s="1">
        <v>4385</v>
      </c>
      <c r="B4390" t="s">
        <v>289</v>
      </c>
      <c r="C4390">
        <v>7</v>
      </c>
      <c r="D4390">
        <v>2</v>
      </c>
      <c r="E4390">
        <v>27</v>
      </c>
      <c r="F4390" t="s">
        <v>98</v>
      </c>
      <c r="G4390" t="s">
        <v>100</v>
      </c>
      <c r="H4390">
        <v>48.29</v>
      </c>
      <c r="I4390">
        <v>0.81</v>
      </c>
      <c r="J4390">
        <v>47.53</v>
      </c>
      <c r="K4390">
        <v>1590</v>
      </c>
      <c r="L4390">
        <v>48.33</v>
      </c>
      <c r="M4390">
        <v>0.84</v>
      </c>
      <c r="N4390">
        <v>47.53</v>
      </c>
      <c r="O4390">
        <v>1590</v>
      </c>
      <c r="P4390">
        <v>1.32</v>
      </c>
      <c r="Q4390">
        <v>50.28</v>
      </c>
      <c r="R4390">
        <v>30.29</v>
      </c>
      <c r="S4390">
        <v>1.6708776595744681</v>
      </c>
      <c r="T4390">
        <v>7.41</v>
      </c>
      <c r="U4390">
        <v>0</v>
      </c>
      <c r="V4390">
        <v>0</v>
      </c>
      <c r="W4390">
        <v>0</v>
      </c>
      <c r="X4390">
        <v>0</v>
      </c>
      <c r="Y4390">
        <v>1.7</v>
      </c>
      <c r="Z4390">
        <v>7.72</v>
      </c>
      <c r="AA4390">
        <v>18.5</v>
      </c>
      <c r="AB4390">
        <v>65.900000000000006</v>
      </c>
      <c r="AC4390">
        <v>1680</v>
      </c>
      <c r="AD4390">
        <v>37.5</v>
      </c>
      <c r="AE4390">
        <v>31.55</v>
      </c>
      <c r="AF4390">
        <v>10.83</v>
      </c>
      <c r="AG4390">
        <v>1570</v>
      </c>
      <c r="AI4390">
        <v>44.58</v>
      </c>
      <c r="AJ4390">
        <v>41.32</v>
      </c>
      <c r="AK4390">
        <v>4.51</v>
      </c>
      <c r="AL4390">
        <v>47.305</v>
      </c>
      <c r="AM4390">
        <v>6.23</v>
      </c>
      <c r="AN4390">
        <v>47.89</v>
      </c>
      <c r="AO4390">
        <v>45.09</v>
      </c>
      <c r="AP4390">
        <v>3.31</v>
      </c>
      <c r="AQ4390">
        <v>3.83</v>
      </c>
      <c r="AR4390">
        <v>4.12</v>
      </c>
      <c r="AS4390">
        <v>42.06</v>
      </c>
      <c r="AT4390">
        <v>0</v>
      </c>
      <c r="AU4390">
        <v>0</v>
      </c>
      <c r="AV4390">
        <v>5.6</v>
      </c>
      <c r="AW4390">
        <v>68.400000000000006</v>
      </c>
      <c r="AX4390">
        <v>92.8</v>
      </c>
      <c r="AY4390">
        <v>99.1</v>
      </c>
      <c r="AZ4390">
        <v>100</v>
      </c>
      <c r="BA4390">
        <v>86.199999999999989</v>
      </c>
      <c r="BB4390">
        <v>92.6</v>
      </c>
      <c r="BC4390">
        <v>1.5234584042444361E-17</v>
      </c>
      <c r="BD4390">
        <v>1.09141827792256E-2</v>
      </c>
      <c r="BE4390">
        <v>18.813438954563068</v>
      </c>
      <c r="BF4390">
        <v>15.72730984150647</v>
      </c>
      <c r="BG4390">
        <v>58.740521859513521</v>
      </c>
      <c r="BH4390">
        <v>0</v>
      </c>
      <c r="BI4390">
        <v>34.965248015651703</v>
      </c>
      <c r="BJ4390">
        <v>0</v>
      </c>
      <c r="BK4390">
        <v>176.68850299975921</v>
      </c>
      <c r="BL4390">
        <v>3.7527181501522202</v>
      </c>
      <c r="BM4390">
        <v>194.01617242311809</v>
      </c>
      <c r="BN4390">
        <v>106.89716607057569</v>
      </c>
      <c r="BO4390">
        <v>104.8724959464097</v>
      </c>
      <c r="BP4390">
        <v>105.3814170488707</v>
      </c>
      <c r="BQ4390">
        <v>15.239371330145151</v>
      </c>
      <c r="BR4390">
        <v>47.493438588785253</v>
      </c>
      <c r="BS4390">
        <v>122.5840179984597</v>
      </c>
      <c r="BT4390">
        <v>1580.7008799169009</v>
      </c>
      <c r="BU4390">
        <v>114.81521035149569</v>
      </c>
      <c r="BV4390">
        <v>761.9267058551643</v>
      </c>
      <c r="BW4390">
        <v>76.765513099376861</v>
      </c>
      <c r="BX4390">
        <v>8.5843444747875459</v>
      </c>
      <c r="BY4390">
        <v>96.538729296668578</v>
      </c>
      <c r="BZ4390">
        <v>0.42898177034050627</v>
      </c>
      <c r="CA4390">
        <f t="shared" si="544"/>
        <v>18.824353137342293</v>
      </c>
      <c r="CB4390" cm="1">
        <f t="array" ref="CB4390">IF(ISBLANK(INDEX(AC:AC,ROW())), "", INDEX(AC:AC,ROW())*(BI4390+BJ4390)/1000)</f>
        <v>58.74161666629486</v>
      </c>
      <c r="CC4390">
        <f t="shared" si="545"/>
        <v>58.740521859513521</v>
      </c>
      <c r="CD4390">
        <f t="shared" si="546"/>
        <v>3.0079491534367944</v>
      </c>
      <c r="CE4390" t="str">
        <f t="shared" si="547"/>
        <v/>
      </c>
      <c r="CF4390" cm="1">
        <f t="array" ref="CF4390">IFERROR(IF((BD4390+BE4390)*INDEX(H:H,ROW())*INDEX(K:K,ROW())/(BF4390*30*1000)&lt;0.5,"",(BD4390+BE4390)*INDEX(H:H,ROW())*INDEX(K:K,ROW())/(BF4390*30*1000)),"")</f>
        <v>3.0633646297200996</v>
      </c>
      <c r="CG4390" t="str">
        <f t="shared" si="548"/>
        <v/>
      </c>
      <c r="CH4390" cm="1">
        <f t="array" ref="CH4390">IFERROR((BD4390+BE4390)*INDEX(K:K,ROW())*INDEX(H:H,ROW())/BC4390/100000,"")</f>
        <v>9.4873252636682291E+17</v>
      </c>
      <c r="CI4390">
        <f t="shared" si="549"/>
        <v>37.54167638113227</v>
      </c>
      <c r="CJ4390">
        <v>0.5</v>
      </c>
      <c r="CK4390" t="str">
        <f t="shared" si="550"/>
        <v xml:space="preserve"> </v>
      </c>
      <c r="CL4390" cm="1">
        <f t="array" ref="CL4390">IF(INDEX(AS:AS,ROW()-2)=0,CL4389,INDEX(AS:AS,ROW()-2))</f>
        <v>42.06</v>
      </c>
      <c r="CM4390" t="str">
        <f t="shared" si="551"/>
        <v>CIV</v>
      </c>
    </row>
    <row r="4391" spans="1:91" x14ac:dyDescent="0.3">
      <c r="A4391" s="1">
        <v>4386</v>
      </c>
      <c r="B4391" t="s">
        <v>289</v>
      </c>
      <c r="C4391">
        <v>7</v>
      </c>
      <c r="D4391">
        <v>2</v>
      </c>
      <c r="E4391">
        <v>27</v>
      </c>
      <c r="F4391" t="s">
        <v>98</v>
      </c>
      <c r="G4391" t="s">
        <v>101</v>
      </c>
      <c r="H4391">
        <v>45.87</v>
      </c>
      <c r="I4391">
        <v>0.88</v>
      </c>
      <c r="J4391">
        <v>45.57</v>
      </c>
      <c r="K4391">
        <v>1564</v>
      </c>
      <c r="L4391">
        <v>45.89</v>
      </c>
      <c r="M4391">
        <v>0.89</v>
      </c>
      <c r="N4391">
        <v>45.57</v>
      </c>
      <c r="O4391">
        <v>1568</v>
      </c>
      <c r="P4391">
        <v>1.35</v>
      </c>
      <c r="Q4391">
        <v>50.28</v>
      </c>
      <c r="R4391">
        <v>30.11</v>
      </c>
      <c r="S4391">
        <v>1.6708776595744681</v>
      </c>
      <c r="T4391">
        <v>7.41</v>
      </c>
      <c r="U4391">
        <v>0</v>
      </c>
      <c r="V4391">
        <v>0</v>
      </c>
      <c r="W4391">
        <v>0</v>
      </c>
      <c r="X4391">
        <v>0</v>
      </c>
      <c r="Y4391">
        <v>2.2000000000000002</v>
      </c>
      <c r="Z4391">
        <v>7.72</v>
      </c>
      <c r="AA4391">
        <v>19.75</v>
      </c>
      <c r="AB4391">
        <v>65.900000000000006</v>
      </c>
      <c r="AC4391">
        <v>1675</v>
      </c>
      <c r="AD4391">
        <v>37.79</v>
      </c>
      <c r="AE4391">
        <v>32.28</v>
      </c>
      <c r="AF4391">
        <v>11.17</v>
      </c>
      <c r="AG4391">
        <v>1570</v>
      </c>
      <c r="AI4391">
        <v>44.58</v>
      </c>
      <c r="AJ4391">
        <v>41.32</v>
      </c>
      <c r="AK4391">
        <v>4.51</v>
      </c>
      <c r="AL4391">
        <v>47.305</v>
      </c>
      <c r="AM4391">
        <v>6.31</v>
      </c>
      <c r="AN4391">
        <v>47.89</v>
      </c>
      <c r="AO4391">
        <v>45.09</v>
      </c>
      <c r="AP4391">
        <v>3.31</v>
      </c>
      <c r="AQ4391">
        <v>3.83</v>
      </c>
      <c r="AR4391">
        <v>4.12</v>
      </c>
      <c r="AS4391">
        <v>42.06</v>
      </c>
      <c r="AT4391">
        <v>0</v>
      </c>
      <c r="AU4391">
        <v>0</v>
      </c>
      <c r="AV4391">
        <v>5.6</v>
      </c>
      <c r="AW4391">
        <v>68.400000000000006</v>
      </c>
      <c r="AX4391">
        <v>92.8</v>
      </c>
      <c r="AY4391">
        <v>99.1</v>
      </c>
      <c r="AZ4391">
        <v>100</v>
      </c>
      <c r="BA4391">
        <v>86.199999999999989</v>
      </c>
      <c r="BB4391">
        <v>92.6</v>
      </c>
      <c r="BC4391">
        <v>10.817958183872079</v>
      </c>
      <c r="BD4391">
        <v>1.13141822179397E-2</v>
      </c>
      <c r="BE4391">
        <v>34.407284390791148</v>
      </c>
      <c r="BF4391">
        <v>31.545378571770531</v>
      </c>
      <c r="BG4391">
        <v>101.16393376001299</v>
      </c>
      <c r="BH4391">
        <v>0</v>
      </c>
      <c r="BI4391">
        <v>60.21799173329196</v>
      </c>
      <c r="BJ4391">
        <v>0</v>
      </c>
      <c r="BK4391">
        <v>503.30644040385761</v>
      </c>
      <c r="BL4391">
        <v>3.9802620176345549</v>
      </c>
      <c r="BM4391">
        <v>191.00787393456599</v>
      </c>
      <c r="BN4391">
        <v>106.5361308807345</v>
      </c>
      <c r="BO4391">
        <v>103.8754190098647</v>
      </c>
      <c r="BP4391">
        <v>104.4761766960038</v>
      </c>
      <c r="BQ4391">
        <v>9.8945186451585343</v>
      </c>
      <c r="BR4391">
        <v>43.813108775586038</v>
      </c>
      <c r="BS4391">
        <v>107.4425124176761</v>
      </c>
      <c r="BT4391">
        <v>1888.6592995561159</v>
      </c>
      <c r="BU4391">
        <v>115.7526047170367</v>
      </c>
      <c r="BV4391">
        <v>838.10258166007713</v>
      </c>
      <c r="BW4391">
        <v>34.660989702550538</v>
      </c>
      <c r="BX4391">
        <v>9.4976012644919834</v>
      </c>
      <c r="BY4391">
        <v>62.0004909837252</v>
      </c>
      <c r="BZ4391">
        <v>0.43150608102578381</v>
      </c>
      <c r="CA4391">
        <f t="shared" si="544"/>
        <v>34.418598573009085</v>
      </c>
      <c r="CB4391" cm="1">
        <f t="array" ref="CB4391">IF(ISBLANK(INDEX(AC:AC,ROW())), "", INDEX(AC:AC,ROW())*(BI4391+BJ4391)/1000)</f>
        <v>100.86513615326403</v>
      </c>
      <c r="CC4391">
        <f t="shared" si="545"/>
        <v>101.16393376001299</v>
      </c>
      <c r="CD4391">
        <f t="shared" si="546"/>
        <v>4.9751568735734475</v>
      </c>
      <c r="CE4391" t="str">
        <f t="shared" si="547"/>
        <v/>
      </c>
      <c r="CF4391" cm="1">
        <f t="array" ref="CF4391">IFERROR(IF((BD4391+BE4391)*INDEX(H:H,ROW())*INDEX(K:K,ROW())/(BF4391*30*1000)&lt;0.5,"",(BD4391+BE4391)*INDEX(H:H,ROW())*INDEX(K:K,ROW())/(BF4391*30*1000)),"")</f>
        <v>2.6091657775447361</v>
      </c>
      <c r="CG4391">
        <f t="shared" si="548"/>
        <v>2.9160196439657038</v>
      </c>
      <c r="CH4391" cm="1">
        <f t="array" ref="CH4391">IFERROR((BD4391+BE4391)*INDEX(K:K,ROW())*INDEX(H:H,ROW())/BC4391/100000,"")</f>
        <v>2.2825135985050498</v>
      </c>
      <c r="CI4391">
        <f t="shared" si="549"/>
        <v>64.135419903238983</v>
      </c>
      <c r="CJ4391">
        <v>1</v>
      </c>
      <c r="CK4391" t="str">
        <f t="shared" si="550"/>
        <v xml:space="preserve"> </v>
      </c>
      <c r="CL4391" cm="1">
        <f t="array" ref="CL4391">IF(INDEX(AS:AS,ROW()-2)=0,CL4390,INDEX(AS:AS,ROW()-2))</f>
        <v>42.06</v>
      </c>
      <c r="CM4391" t="str">
        <f t="shared" si="551"/>
        <v>CIV</v>
      </c>
    </row>
    <row r="4392" spans="1:91" x14ac:dyDescent="0.3">
      <c r="A4392" s="1">
        <v>4387</v>
      </c>
      <c r="B4392" t="s">
        <v>289</v>
      </c>
      <c r="C4392">
        <v>7</v>
      </c>
      <c r="D4392">
        <v>2</v>
      </c>
      <c r="E4392">
        <v>27</v>
      </c>
      <c r="F4392" t="s">
        <v>98</v>
      </c>
      <c r="G4392" t="s">
        <v>102</v>
      </c>
      <c r="H4392">
        <v>45.87</v>
      </c>
      <c r="I4392">
        <v>0.88</v>
      </c>
      <c r="J4392">
        <v>45.57</v>
      </c>
      <c r="K4392">
        <v>1564</v>
      </c>
      <c r="L4392">
        <v>45.89</v>
      </c>
      <c r="M4392">
        <v>0.89</v>
      </c>
      <c r="N4392">
        <v>45.57</v>
      </c>
      <c r="O4392">
        <v>1568</v>
      </c>
      <c r="P4392">
        <v>1.35</v>
      </c>
      <c r="Q4392">
        <v>50.28</v>
      </c>
      <c r="R4392">
        <v>30.11</v>
      </c>
      <c r="S4392">
        <v>1.6708776595744681</v>
      </c>
      <c r="T4392">
        <v>7.41</v>
      </c>
      <c r="U4392">
        <v>0</v>
      </c>
      <c r="V4392">
        <v>0</v>
      </c>
      <c r="W4392">
        <v>0</v>
      </c>
      <c r="X4392">
        <v>0</v>
      </c>
      <c r="Y4392">
        <v>2.2000000000000002</v>
      </c>
      <c r="Z4392">
        <v>7.72</v>
      </c>
      <c r="AA4392">
        <v>19.75</v>
      </c>
      <c r="AB4392">
        <v>65.900000000000006</v>
      </c>
      <c r="AC4392">
        <v>1683</v>
      </c>
      <c r="AD4392">
        <v>37.79</v>
      </c>
      <c r="AE4392">
        <v>31.82</v>
      </c>
      <c r="AF4392">
        <v>11.25</v>
      </c>
      <c r="AG4392">
        <v>1570</v>
      </c>
      <c r="AI4392">
        <v>44.58</v>
      </c>
      <c r="AJ4392">
        <v>41.32</v>
      </c>
      <c r="AK4392">
        <v>4.51</v>
      </c>
      <c r="AL4392">
        <v>47.305</v>
      </c>
      <c r="AM4392">
        <v>6.28</v>
      </c>
      <c r="AN4392">
        <v>47.85</v>
      </c>
      <c r="AO4392">
        <v>45.09</v>
      </c>
      <c r="AP4392">
        <v>3.73</v>
      </c>
      <c r="AQ4392">
        <v>3.83</v>
      </c>
      <c r="AR4392">
        <v>4.4000000000000004</v>
      </c>
      <c r="AS4392">
        <v>41.51</v>
      </c>
      <c r="AT4392">
        <v>0</v>
      </c>
      <c r="AU4392">
        <v>0</v>
      </c>
      <c r="AV4392">
        <v>14.6</v>
      </c>
      <c r="AW4392">
        <v>92.2</v>
      </c>
      <c r="AX4392">
        <v>99.8</v>
      </c>
      <c r="AY4392">
        <v>100</v>
      </c>
      <c r="AZ4392">
        <v>100</v>
      </c>
      <c r="BA4392">
        <v>85.2</v>
      </c>
      <c r="BB4392">
        <v>85.4</v>
      </c>
      <c r="BC4392">
        <v>94.513726103016765</v>
      </c>
      <c r="BD4392">
        <v>1.2155448699117799E-2</v>
      </c>
      <c r="BE4392">
        <v>43.388462115789878</v>
      </c>
      <c r="BF4392">
        <v>39.339066668283238</v>
      </c>
      <c r="BG4392">
        <v>141.54733941964389</v>
      </c>
      <c r="BH4392">
        <v>0</v>
      </c>
      <c r="BI4392">
        <v>84.252049668708352</v>
      </c>
      <c r="BJ4392">
        <v>0</v>
      </c>
      <c r="BK4392">
        <v>674.88761498381098</v>
      </c>
      <c r="BL4392">
        <v>3.4939971704740489</v>
      </c>
      <c r="BM4392">
        <v>189.42835133983581</v>
      </c>
      <c r="BN4392">
        <v>106.4121317360195</v>
      </c>
      <c r="BO4392">
        <v>104.1853717694504</v>
      </c>
      <c r="BP4392">
        <v>104.6489250875983</v>
      </c>
      <c r="BQ4392">
        <v>23.301211893226888</v>
      </c>
      <c r="BR4392">
        <v>56.555370298398152</v>
      </c>
      <c r="BS4392">
        <v>96.749902691958766</v>
      </c>
      <c r="BT4392">
        <v>1975.849317979789</v>
      </c>
      <c r="BU4392">
        <v>113.21925933477409</v>
      </c>
      <c r="BV4392">
        <v>830.97778759716653</v>
      </c>
      <c r="BW4392">
        <v>15.44208645581031</v>
      </c>
      <c r="BX4392">
        <v>9.5528757625247689</v>
      </c>
      <c r="BY4392">
        <v>12.03221027913084</v>
      </c>
      <c r="BZ4392">
        <v>0.43142493546132349</v>
      </c>
      <c r="CA4392">
        <f t="shared" si="544"/>
        <v>43.400617564488996</v>
      </c>
      <c r="CB4392" cm="1">
        <f t="array" ref="CB4392">IF(ISBLANK(INDEX(AC:AC,ROW())), "", INDEX(AC:AC,ROW())*(BI4392+BJ4392)/1000)</f>
        <v>141.79619959243618</v>
      </c>
      <c r="CC4392">
        <f t="shared" si="545"/>
        <v>141.54733941964389</v>
      </c>
      <c r="CD4392">
        <f t="shared" si="546"/>
        <v>4.7679286502374927</v>
      </c>
      <c r="CE4392">
        <f t="shared" si="547"/>
        <v>7.1406307084772669</v>
      </c>
      <c r="CF4392" cm="1">
        <f t="array" ref="CF4392">IFERROR(IF((BD4392+BE4392)*INDEX(H:H,ROW())*INDEX(K:K,ROW())/(BF4392*30*1000)&lt;0.5,"",(BD4392+BE4392)*INDEX(H:H,ROW())*INDEX(K:K,ROW())/(BF4392*30*1000)),"")</f>
        <v>2.6382508789976691</v>
      </c>
      <c r="CG4392">
        <f t="shared" si="548"/>
        <v>0.41622596304588588</v>
      </c>
      <c r="CH4392" cm="1">
        <f t="array" ref="CH4392">IFERROR((BD4392+BE4392)*INDEX(K:K,ROW())*INDEX(H:H,ROW())/BC4392/100000,"")</f>
        <v>0.3294325538602379</v>
      </c>
      <c r="CI4392">
        <f t="shared" si="549"/>
        <v>80.872462766139847</v>
      </c>
      <c r="CJ4392">
        <v>1</v>
      </c>
      <c r="CK4392">
        <f t="shared" si="550"/>
        <v>20.90542188365508</v>
      </c>
      <c r="CL4392" cm="1">
        <f t="array" ref="CL4392">IF(INDEX(AS:AS,ROW()-2)=0,CL4391,INDEX(AS:AS,ROW()-2))</f>
        <v>42.06</v>
      </c>
      <c r="CM4392" t="str">
        <f t="shared" si="551"/>
        <v>CIV</v>
      </c>
    </row>
    <row r="4393" spans="1:91" x14ac:dyDescent="0.3">
      <c r="A4393" s="1">
        <v>4388</v>
      </c>
      <c r="B4393" t="s">
        <v>289</v>
      </c>
      <c r="C4393">
        <v>7</v>
      </c>
      <c r="D4393">
        <v>2</v>
      </c>
      <c r="E4393">
        <v>27</v>
      </c>
      <c r="F4393" t="s">
        <v>98</v>
      </c>
      <c r="G4393" t="s">
        <v>103</v>
      </c>
      <c r="H4393">
        <v>45.87</v>
      </c>
      <c r="I4393">
        <v>0.88</v>
      </c>
      <c r="J4393">
        <v>45.57</v>
      </c>
      <c r="K4393">
        <v>1590</v>
      </c>
      <c r="L4393">
        <v>45.89</v>
      </c>
      <c r="M4393">
        <v>0.89</v>
      </c>
      <c r="N4393">
        <v>45.57</v>
      </c>
      <c r="O4393">
        <v>1568</v>
      </c>
      <c r="P4393">
        <v>1.35</v>
      </c>
      <c r="Q4393">
        <v>50.28</v>
      </c>
      <c r="R4393">
        <v>30.11</v>
      </c>
      <c r="S4393">
        <v>1.6708776595744681</v>
      </c>
      <c r="T4393">
        <v>7.41</v>
      </c>
      <c r="U4393">
        <v>0</v>
      </c>
      <c r="V4393">
        <v>0</v>
      </c>
      <c r="W4393">
        <v>0</v>
      </c>
      <c r="X4393">
        <v>0</v>
      </c>
      <c r="Y4393">
        <v>2.2000000000000002</v>
      </c>
      <c r="Z4393">
        <v>7.72</v>
      </c>
      <c r="AA4393">
        <v>19.75</v>
      </c>
      <c r="AB4393">
        <v>65.900000000000006</v>
      </c>
      <c r="AC4393">
        <v>1688</v>
      </c>
      <c r="AD4393">
        <v>37.79</v>
      </c>
      <c r="AE4393">
        <v>32.28</v>
      </c>
      <c r="AF4393">
        <v>11.37</v>
      </c>
      <c r="AG4393">
        <v>1570</v>
      </c>
      <c r="AI4393">
        <v>44.58</v>
      </c>
      <c r="AJ4393">
        <v>41.32</v>
      </c>
      <c r="AK4393">
        <v>4.51</v>
      </c>
      <c r="AL4393">
        <v>47.305</v>
      </c>
      <c r="AM4393">
        <v>6.31</v>
      </c>
      <c r="AN4393">
        <v>47.89</v>
      </c>
      <c r="AO4393">
        <v>45.09</v>
      </c>
      <c r="AP4393">
        <v>3.31</v>
      </c>
      <c r="AQ4393">
        <v>3.83</v>
      </c>
      <c r="AR4393">
        <v>4.12</v>
      </c>
      <c r="AS4393">
        <v>41.65</v>
      </c>
      <c r="AT4393">
        <v>0</v>
      </c>
      <c r="AU4393">
        <v>0</v>
      </c>
      <c r="AV4393">
        <v>12.8</v>
      </c>
      <c r="AW4393">
        <v>91.2</v>
      </c>
      <c r="AX4393">
        <v>97.3</v>
      </c>
      <c r="AY4393">
        <v>100</v>
      </c>
      <c r="AZ4393">
        <v>100</v>
      </c>
      <c r="BA4393">
        <v>84.5</v>
      </c>
      <c r="BB4393">
        <v>87.2</v>
      </c>
      <c r="BC4393">
        <v>76.677072485286047</v>
      </c>
      <c r="BD4393">
        <v>1.1669297083035801E-2</v>
      </c>
      <c r="BE4393">
        <v>16.369483881693888</v>
      </c>
      <c r="BF4393">
        <v>13.44286644849506</v>
      </c>
      <c r="BG4393">
        <v>109.45360452910541</v>
      </c>
      <c r="BH4393">
        <v>0</v>
      </c>
      <c r="BI4393">
        <v>65.148632424764614</v>
      </c>
      <c r="BJ4393">
        <v>0</v>
      </c>
      <c r="BK4393">
        <v>605.36223815225571</v>
      </c>
      <c r="BL4393">
        <v>3.560487201366751</v>
      </c>
      <c r="BM4393">
        <v>187.34094747817119</v>
      </c>
      <c r="BN4393">
        <v>107.6851596436055</v>
      </c>
      <c r="BO4393">
        <v>106.740945700906</v>
      </c>
      <c r="BP4393">
        <v>105.7483939137348</v>
      </c>
      <c r="BQ4393">
        <v>12.27542291910455</v>
      </c>
      <c r="BR4393">
        <v>31.30651907891928</v>
      </c>
      <c r="BS4393">
        <v>94.072073226904763</v>
      </c>
      <c r="BT4393">
        <v>1597.3506930154169</v>
      </c>
      <c r="BU4393">
        <v>112.5688998162254</v>
      </c>
      <c r="BV4393">
        <v>800.81021994275034</v>
      </c>
      <c r="BW4393">
        <v>83.328414927748952</v>
      </c>
      <c r="BX4393">
        <v>8.4601086934698841</v>
      </c>
      <c r="BY4393">
        <v>15.75191367030202</v>
      </c>
      <c r="BZ4393">
        <v>0.43217245268300408</v>
      </c>
      <c r="CA4393">
        <f t="shared" si="544"/>
        <v>16.381153178776923</v>
      </c>
      <c r="CB4393" cm="1">
        <f t="array" ref="CB4393">IF(ISBLANK(INDEX(AC:AC,ROW())), "", INDEX(AC:AC,ROW())*(BI4393+BJ4393)/1000)</f>
        <v>109.97089153300267</v>
      </c>
      <c r="CC4393">
        <f t="shared" si="545"/>
        <v>109.45360452910541</v>
      </c>
      <c r="CD4393">
        <f t="shared" si="546"/>
        <v>5.5307656678522683</v>
      </c>
      <c r="CE4393">
        <f t="shared" si="547"/>
        <v>7.8949576259372938</v>
      </c>
      <c r="CF4393" cm="1">
        <f t="array" ref="CF4393">IFERROR(IF((BD4393+BE4393)*INDEX(H:H,ROW())*INDEX(K:K,ROW())/(BF4393*30*1000)&lt;0.5,"",(BD4393+BE4393)*INDEX(H:H,ROW())*INDEX(K:K,ROW())/(BF4393*30*1000)),"")</f>
        <v>2.9624920739218332</v>
      </c>
      <c r="CG4393">
        <f t="shared" si="548"/>
        <v>0.17531794071917234</v>
      </c>
      <c r="CH4393" cm="1">
        <f t="array" ref="CH4393">IFERROR((BD4393+BE4393)*INDEX(K:K,ROW())*INDEX(H:H,ROW())/BC4393/100000,"")</f>
        <v>0.15581340293905377</v>
      </c>
      <c r="CI4393">
        <f t="shared" si="549"/>
        <v>31.031988548927032</v>
      </c>
      <c r="CJ4393">
        <v>0.5</v>
      </c>
      <c r="CK4393">
        <f t="shared" si="550"/>
        <v>20.832181527560806</v>
      </c>
      <c r="CL4393" cm="1">
        <f t="array" ref="CL4393">IF(INDEX(AS:AS,ROW()-2)=0,CL4392,INDEX(AS:AS,ROW()-2))</f>
        <v>42.06</v>
      </c>
      <c r="CM4393" t="str">
        <f t="shared" si="551"/>
        <v>CIV</v>
      </c>
    </row>
    <row r="4394" spans="1:91" x14ac:dyDescent="0.3">
      <c r="A4394" s="1">
        <v>4389</v>
      </c>
      <c r="B4394" t="s">
        <v>289</v>
      </c>
      <c r="C4394">
        <v>7</v>
      </c>
      <c r="D4394">
        <v>2</v>
      </c>
      <c r="E4394">
        <v>27</v>
      </c>
      <c r="F4394" t="s">
        <v>98</v>
      </c>
      <c r="G4394" t="s">
        <v>104</v>
      </c>
      <c r="H4394">
        <v>45.87</v>
      </c>
      <c r="I4394">
        <v>0.88</v>
      </c>
      <c r="J4394">
        <v>45.57</v>
      </c>
      <c r="K4394">
        <v>1564</v>
      </c>
      <c r="L4394">
        <v>45.89</v>
      </c>
      <c r="M4394">
        <v>0.89</v>
      </c>
      <c r="N4394">
        <v>45.57</v>
      </c>
      <c r="O4394">
        <v>1568</v>
      </c>
      <c r="P4394">
        <v>1.35</v>
      </c>
      <c r="Q4394">
        <v>50.28</v>
      </c>
      <c r="R4394">
        <v>30.11</v>
      </c>
      <c r="S4394">
        <v>1.6708776595744681</v>
      </c>
      <c r="T4394">
        <v>7.41</v>
      </c>
      <c r="U4394">
        <v>0</v>
      </c>
      <c r="V4394">
        <v>0</v>
      </c>
      <c r="W4394">
        <v>0</v>
      </c>
      <c r="X4394">
        <v>0</v>
      </c>
      <c r="Y4394">
        <v>2.2000000000000002</v>
      </c>
      <c r="Z4394">
        <v>7.72</v>
      </c>
      <c r="AA4394">
        <v>19.75</v>
      </c>
      <c r="AB4394">
        <v>65.900000000000006</v>
      </c>
      <c r="AC4394">
        <v>1680</v>
      </c>
      <c r="AD4394">
        <v>37.79</v>
      </c>
      <c r="AE4394">
        <v>31.93</v>
      </c>
      <c r="AF4394">
        <v>11.46</v>
      </c>
      <c r="AG4394">
        <v>1570</v>
      </c>
      <c r="AI4394">
        <v>44.58</v>
      </c>
      <c r="AJ4394">
        <v>40.69</v>
      </c>
      <c r="AK4394">
        <v>4.8600000000000003</v>
      </c>
      <c r="AL4394">
        <v>47.305</v>
      </c>
      <c r="AM4394">
        <v>6.37</v>
      </c>
      <c r="AN4394">
        <v>47.56</v>
      </c>
      <c r="AO4394">
        <v>45.09</v>
      </c>
      <c r="AP4394">
        <v>3.81</v>
      </c>
      <c r="AQ4394">
        <v>3.83</v>
      </c>
      <c r="AR4394">
        <v>4.12</v>
      </c>
      <c r="AS4394">
        <v>41.73</v>
      </c>
      <c r="AT4394">
        <v>0</v>
      </c>
      <c r="AU4394">
        <v>0</v>
      </c>
      <c r="AV4394">
        <v>7.2</v>
      </c>
      <c r="AW4394">
        <v>85.5</v>
      </c>
      <c r="AX4394">
        <v>93.7</v>
      </c>
      <c r="AY4394">
        <v>99.9</v>
      </c>
      <c r="AZ4394">
        <v>100</v>
      </c>
      <c r="BA4394">
        <v>86.5</v>
      </c>
      <c r="BB4394">
        <v>92.7</v>
      </c>
      <c r="BC4394">
        <v>118.0055216945499</v>
      </c>
      <c r="BD4394">
        <v>1.34057729018414E-2</v>
      </c>
      <c r="BE4394">
        <v>44.457008711130342</v>
      </c>
      <c r="BF4394">
        <v>38.955086792806171</v>
      </c>
      <c r="BG4394">
        <v>129.3900802322006</v>
      </c>
      <c r="BH4394">
        <v>0</v>
      </c>
      <c r="BI4394">
        <v>77.019149579663278</v>
      </c>
      <c r="BJ4394">
        <v>0</v>
      </c>
      <c r="BK4394">
        <v>434.6273214435501</v>
      </c>
      <c r="BL4394">
        <v>3.521907632046545</v>
      </c>
      <c r="BM4394">
        <v>188.2426372873214</v>
      </c>
      <c r="BN4394">
        <v>107.2515898286817</v>
      </c>
      <c r="BO4394">
        <v>105.4952556636228</v>
      </c>
      <c r="BP4394">
        <v>106.08509567182109</v>
      </c>
      <c r="BQ4394">
        <v>9.6310595122646152</v>
      </c>
      <c r="BR4394">
        <v>43.39518432148791</v>
      </c>
      <c r="BS4394">
        <v>94.904081961912638</v>
      </c>
      <c r="BT4394">
        <v>1670.735851796858</v>
      </c>
      <c r="BU4394">
        <v>112.7089062654189</v>
      </c>
      <c r="BV4394">
        <v>812.73225885460204</v>
      </c>
      <c r="BW4394">
        <v>13.94951140047797</v>
      </c>
      <c r="BX4394">
        <v>9.3174972823191382</v>
      </c>
      <c r="BY4394">
        <v>18.730178735981109</v>
      </c>
      <c r="BZ4394">
        <v>0.43338236416580911</v>
      </c>
      <c r="CA4394">
        <f t="shared" si="544"/>
        <v>44.470414484032183</v>
      </c>
      <c r="CB4394" cm="1">
        <f t="array" ref="CB4394">IF(ISBLANK(INDEX(AC:AC,ROW())), "", INDEX(AC:AC,ROW())*(BI4394+BJ4394)/1000)</f>
        <v>129.39217129383431</v>
      </c>
      <c r="CC4394">
        <f t="shared" si="545"/>
        <v>129.3900802322006</v>
      </c>
      <c r="CD4394">
        <f t="shared" si="546"/>
        <v>3.3590466955703051</v>
      </c>
      <c r="CE4394">
        <f t="shared" si="547"/>
        <v>3.683110037584143</v>
      </c>
      <c r="CF4394" cm="1">
        <f t="array" ref="CF4394">IFERROR(IF((BD4394+BE4394)*INDEX(H:H,ROW())*INDEX(K:K,ROW())/(BF4394*30*1000)&lt;0.5,"",(BD4394+BE4394)*INDEX(H:H,ROW())*INDEX(K:K,ROW())/(BF4394*30*1000)),"")</f>
        <v>2.7299282649401233</v>
      </c>
      <c r="CG4394">
        <f t="shared" si="548"/>
        <v>0.330112406889222</v>
      </c>
      <c r="CH4394" cm="1">
        <f t="array" ref="CH4394">IFERROR((BD4394+BE4394)*INDEX(K:K,ROW())*INDEX(H:H,ROW())/BC4394/100000,"")</f>
        <v>0.27035495705229051</v>
      </c>
      <c r="CI4394">
        <f t="shared" si="549"/>
        <v>82.865916232891365</v>
      </c>
      <c r="CJ4394">
        <v>1</v>
      </c>
      <c r="CK4394">
        <f t="shared" si="550"/>
        <v>14.158115889877221</v>
      </c>
      <c r="CL4394" cm="1">
        <f t="array" ref="CL4394">IF(INDEX(AS:AS,ROW()-2)=0,CL4393,INDEX(AS:AS,ROW()-2))</f>
        <v>41.51</v>
      </c>
      <c r="CM4394" t="str">
        <f t="shared" si="551"/>
        <v>CIV</v>
      </c>
    </row>
    <row r="4395" spans="1:91" x14ac:dyDescent="0.3">
      <c r="A4395" s="1">
        <v>4390</v>
      </c>
      <c r="B4395" t="s">
        <v>289</v>
      </c>
      <c r="C4395">
        <v>7</v>
      </c>
      <c r="D4395">
        <v>2</v>
      </c>
      <c r="E4395">
        <v>27</v>
      </c>
      <c r="F4395" t="s">
        <v>98</v>
      </c>
      <c r="G4395" t="s">
        <v>105</v>
      </c>
      <c r="H4395">
        <v>48.13</v>
      </c>
      <c r="I4395">
        <v>0.79</v>
      </c>
      <c r="J4395">
        <v>48.02</v>
      </c>
      <c r="K4395">
        <v>1592</v>
      </c>
      <c r="L4395">
        <v>45.89</v>
      </c>
      <c r="M4395">
        <v>0.89</v>
      </c>
      <c r="N4395">
        <v>45.57</v>
      </c>
      <c r="O4395">
        <v>1568</v>
      </c>
      <c r="P4395">
        <v>1.35</v>
      </c>
      <c r="Q4395">
        <v>50.28</v>
      </c>
      <c r="R4395">
        <v>30.11</v>
      </c>
      <c r="S4395">
        <v>1.6708776595744681</v>
      </c>
      <c r="T4395">
        <v>7.41</v>
      </c>
      <c r="U4395">
        <v>0</v>
      </c>
      <c r="V4395">
        <v>0</v>
      </c>
      <c r="W4395">
        <v>0</v>
      </c>
      <c r="X4395">
        <v>0</v>
      </c>
      <c r="Y4395">
        <v>2.2000000000000002</v>
      </c>
      <c r="Z4395">
        <v>7.72</v>
      </c>
      <c r="AA4395">
        <v>19.75</v>
      </c>
      <c r="AB4395">
        <v>65.900000000000006</v>
      </c>
      <c r="AC4395">
        <v>1685</v>
      </c>
      <c r="AD4395">
        <v>37.79</v>
      </c>
      <c r="AE4395">
        <v>32.28</v>
      </c>
      <c r="AF4395">
        <v>11.58</v>
      </c>
      <c r="AG4395">
        <v>1570</v>
      </c>
      <c r="AI4395">
        <v>44.58</v>
      </c>
      <c r="AJ4395">
        <v>41.32</v>
      </c>
      <c r="AK4395">
        <v>4.51</v>
      </c>
      <c r="AL4395">
        <v>47.305</v>
      </c>
      <c r="AM4395">
        <v>6.31</v>
      </c>
      <c r="AN4395">
        <v>47.89</v>
      </c>
      <c r="AO4395">
        <v>45.09</v>
      </c>
      <c r="AP4395">
        <v>3.31</v>
      </c>
      <c r="AQ4395">
        <v>3.83</v>
      </c>
      <c r="AR4395">
        <v>4.12</v>
      </c>
      <c r="AS4395">
        <v>41.78</v>
      </c>
      <c r="AT4395">
        <v>0</v>
      </c>
      <c r="AU4395">
        <v>0</v>
      </c>
      <c r="AV4395">
        <v>5.9</v>
      </c>
      <c r="AW4395">
        <v>87.7</v>
      </c>
      <c r="AX4395">
        <v>91.4</v>
      </c>
      <c r="AY4395">
        <v>100</v>
      </c>
      <c r="AZ4395">
        <v>100</v>
      </c>
      <c r="BA4395">
        <v>85.5</v>
      </c>
      <c r="BB4395">
        <v>94.1</v>
      </c>
      <c r="BC4395">
        <v>60.978094182992947</v>
      </c>
      <c r="BD4395">
        <v>1.0464308688478001E-2</v>
      </c>
      <c r="BE4395">
        <v>9.5640797821569041</v>
      </c>
      <c r="BF4395">
        <v>7.3709325714126601</v>
      </c>
      <c r="BG4395">
        <v>141.221074542976</v>
      </c>
      <c r="BH4395">
        <v>0</v>
      </c>
      <c r="BI4395">
        <v>84.059492998953289</v>
      </c>
      <c r="BJ4395">
        <v>0</v>
      </c>
      <c r="BK4395">
        <v>178.9991156305293</v>
      </c>
      <c r="BL4395">
        <v>4.6262399088882358</v>
      </c>
      <c r="BM4395">
        <v>185.03657545900171</v>
      </c>
      <c r="BN4395">
        <v>108.80660312659511</v>
      </c>
      <c r="BO4395">
        <v>104.645812889722</v>
      </c>
      <c r="BP4395">
        <v>104.2197916142419</v>
      </c>
      <c r="BQ4395">
        <v>4.759917488819891</v>
      </c>
      <c r="BR4395">
        <v>51.72037333339356</v>
      </c>
      <c r="BS4395">
        <v>137.34845625736409</v>
      </c>
      <c r="BT4395">
        <v>1005.1914963536919</v>
      </c>
      <c r="BU4395">
        <v>116.535542134263</v>
      </c>
      <c r="BV4395">
        <v>717.7130157906231</v>
      </c>
      <c r="BW4395">
        <v>100.4633709941378</v>
      </c>
      <c r="BX4395">
        <v>5.6313241489982371</v>
      </c>
      <c r="BY4395">
        <v>20.533889955372871</v>
      </c>
      <c r="BZ4395">
        <v>0.43205234547181193</v>
      </c>
      <c r="CA4395">
        <f t="shared" si="544"/>
        <v>9.5745440908453823</v>
      </c>
      <c r="CB4395" cm="1">
        <f t="array" ref="CB4395">IF(ISBLANK(INDEX(AC:AC,ROW())), "", INDEX(AC:AC,ROW())*(BI4395+BJ4395)/1000)</f>
        <v>141.64024570323627</v>
      </c>
      <c r="CC4395">
        <f t="shared" si="545"/>
        <v>141.221074542976</v>
      </c>
      <c r="CD4395">
        <f t="shared" si="546"/>
        <v>1.267509939361471</v>
      </c>
      <c r="CE4395">
        <f t="shared" si="547"/>
        <v>2.9354658919539163</v>
      </c>
      <c r="CF4395" cm="1">
        <f t="array" ref="CF4395">IFERROR(IF((BD4395+BE4395)*INDEX(H:H,ROW())*INDEX(K:K,ROW())/(BF4395*30*1000)&lt;0.5,"",(BD4395+BE4395)*INDEX(H:H,ROW())*INDEX(K:K,ROW())/(BF4395*30*1000)),"")</f>
        <v>3.3176711439761091</v>
      </c>
      <c r="CG4395">
        <f t="shared" si="548"/>
        <v>0.12087836903024177</v>
      </c>
      <c r="CH4395" cm="1">
        <f t="array" ref="CH4395">IFERROR((BD4395+BE4395)*INDEX(K:K,ROW())*INDEX(H:H,ROW())/BC4395/100000,"")</f>
        <v>0.12031040305875855</v>
      </c>
      <c r="CI4395">
        <f t="shared" si="549"/>
        <v>19.055322308859274</v>
      </c>
      <c r="CJ4395">
        <v>0</v>
      </c>
      <c r="CK4395">
        <f t="shared" si="550"/>
        <v>16.484468887091655</v>
      </c>
      <c r="CL4395" cm="1">
        <f t="array" ref="CL4395">IF(INDEX(AS:AS,ROW()-2)=0,CL4394,INDEX(AS:AS,ROW()-2))</f>
        <v>41.65</v>
      </c>
      <c r="CM4395" t="str">
        <f t="shared" si="551"/>
        <v>CIV</v>
      </c>
    </row>
    <row r="4396" spans="1:91" x14ac:dyDescent="0.3">
      <c r="A4396" s="1">
        <v>4391</v>
      </c>
      <c r="B4396" t="s">
        <v>289</v>
      </c>
      <c r="C4396">
        <v>7</v>
      </c>
      <c r="D4396">
        <v>2</v>
      </c>
      <c r="E4396">
        <v>27</v>
      </c>
      <c r="F4396" t="s">
        <v>98</v>
      </c>
      <c r="G4396" t="s">
        <v>106</v>
      </c>
      <c r="H4396">
        <v>45.87</v>
      </c>
      <c r="I4396">
        <v>0.88</v>
      </c>
      <c r="J4396">
        <v>45.57</v>
      </c>
      <c r="K4396">
        <v>1564</v>
      </c>
      <c r="L4396">
        <v>45.89</v>
      </c>
      <c r="M4396">
        <v>0.89</v>
      </c>
      <c r="N4396">
        <v>45.57</v>
      </c>
      <c r="O4396">
        <v>1568</v>
      </c>
      <c r="P4396">
        <v>1.35</v>
      </c>
      <c r="Q4396">
        <v>50.28</v>
      </c>
      <c r="R4396">
        <v>30.11</v>
      </c>
      <c r="S4396">
        <v>1.6708776595744681</v>
      </c>
      <c r="T4396">
        <v>7.41</v>
      </c>
      <c r="U4396">
        <v>0</v>
      </c>
      <c r="V4396">
        <v>0</v>
      </c>
      <c r="W4396">
        <v>0</v>
      </c>
      <c r="X4396">
        <v>0</v>
      </c>
      <c r="Y4396">
        <v>2.2000000000000002</v>
      </c>
      <c r="Z4396">
        <v>7.72</v>
      </c>
      <c r="AA4396">
        <v>19.75</v>
      </c>
      <c r="AB4396">
        <v>65.900000000000006</v>
      </c>
      <c r="AC4396">
        <v>1687</v>
      </c>
      <c r="AD4396">
        <v>37.79</v>
      </c>
      <c r="AE4396">
        <v>32.28</v>
      </c>
      <c r="AF4396">
        <v>11.83</v>
      </c>
      <c r="AG4396">
        <v>1570</v>
      </c>
      <c r="AI4396">
        <v>44.58</v>
      </c>
      <c r="AJ4396">
        <v>41.32</v>
      </c>
      <c r="AK4396">
        <v>4.51</v>
      </c>
      <c r="AL4396">
        <v>47.305</v>
      </c>
      <c r="AM4396">
        <v>6.42</v>
      </c>
      <c r="AN4396">
        <v>47.89</v>
      </c>
      <c r="AO4396">
        <v>45.09</v>
      </c>
      <c r="AP4396">
        <v>3.83</v>
      </c>
      <c r="AQ4396">
        <v>4.2300000000000004</v>
      </c>
      <c r="AR4396">
        <v>4.12</v>
      </c>
      <c r="AS4396">
        <v>42.06</v>
      </c>
      <c r="AT4396">
        <v>0</v>
      </c>
      <c r="AU4396">
        <v>0</v>
      </c>
      <c r="AV4396">
        <v>3.6</v>
      </c>
      <c r="AW4396">
        <v>89.2</v>
      </c>
      <c r="AX4396">
        <v>88.7</v>
      </c>
      <c r="AY4396">
        <v>100</v>
      </c>
      <c r="AZ4396">
        <v>100</v>
      </c>
      <c r="BA4396">
        <v>85.100000000000009</v>
      </c>
      <c r="BB4396">
        <v>96.4</v>
      </c>
      <c r="BC4396">
        <v>1.1319802057083699E-2</v>
      </c>
      <c r="BD4396">
        <v>7.2544276912643001E-3</v>
      </c>
      <c r="BE4396">
        <v>50.567891673570138</v>
      </c>
      <c r="BF4396">
        <v>1.5335081523785879E-17</v>
      </c>
      <c r="BG4396">
        <v>140.11566607190181</v>
      </c>
      <c r="BH4396">
        <v>0</v>
      </c>
      <c r="BI4396">
        <v>83.399472662829098</v>
      </c>
      <c r="BJ4396">
        <v>0</v>
      </c>
      <c r="BK4396">
        <v>87.513623880190877</v>
      </c>
      <c r="BL4396">
        <v>4.4529756327603884</v>
      </c>
      <c r="BM4396">
        <v>180.74611334371849</v>
      </c>
      <c r="BN4396">
        <v>107.7902563614098</v>
      </c>
      <c r="BO4396">
        <v>105.435970265579</v>
      </c>
      <c r="BP4396">
        <v>102.9719050523202</v>
      </c>
      <c r="BQ4396">
        <v>15.239371330145151</v>
      </c>
      <c r="BR4396">
        <v>41.447579208661672</v>
      </c>
      <c r="BS4396">
        <v>148.7800039594095</v>
      </c>
      <c r="BT4396">
        <v>784.11248109922303</v>
      </c>
      <c r="BU4396">
        <v>118.34620903521549</v>
      </c>
      <c r="BV4396">
        <v>660.2695482134742</v>
      </c>
      <c r="BW4396">
        <v>123.7866178522693</v>
      </c>
      <c r="BX4396">
        <v>8.4506768242363055</v>
      </c>
      <c r="BY4396">
        <v>20.622778400429649</v>
      </c>
      <c r="BZ4396">
        <v>0.43044789807309208</v>
      </c>
      <c r="CA4396">
        <f t="shared" si="544"/>
        <v>50.575146101261403</v>
      </c>
      <c r="CB4396" cm="1">
        <f t="array" ref="CB4396">IF(ISBLANK(INDEX(AC:AC,ROW())), "", INDEX(AC:AC,ROW())*(BI4396+BJ4396)/1000)</f>
        <v>140.69491038219269</v>
      </c>
      <c r="CC4396">
        <f t="shared" si="545"/>
        <v>140.11566607190181</v>
      </c>
      <c r="CD4396">
        <f t="shared" si="546"/>
        <v>0.62458129296749976</v>
      </c>
      <c r="CE4396" t="str">
        <f t="shared" si="547"/>
        <v/>
      </c>
      <c r="CF4396" cm="1">
        <f t="array" ref="CF4396">IFERROR(IF((BD4396+BE4396)*INDEX(H:H,ROW())*INDEX(K:K,ROW())/(BF4396*30*1000)&lt;0.5,"",(BD4396+BE4396)*INDEX(H:H,ROW())*INDEX(K:K,ROW())/(BF4396*30*1000)),"")</f>
        <v>7.8866994539635139E+18</v>
      </c>
      <c r="CG4396">
        <f t="shared" si="548"/>
        <v>1.3547128692227882E-15</v>
      </c>
      <c r="CH4396" cm="1">
        <f t="array" ref="CH4396">IFERROR((BD4396+BE4396)*INDEX(K:K,ROW())*INDEX(H:H,ROW())/BC4396/100000,"")</f>
        <v>3205.2639737930131</v>
      </c>
      <c r="CI4396">
        <f t="shared" si="549"/>
        <v>94.241438244255633</v>
      </c>
      <c r="CJ4396">
        <v>0</v>
      </c>
      <c r="CK4396" t="str">
        <f t="shared" si="550"/>
        <v xml:space="preserve"> </v>
      </c>
      <c r="CL4396" cm="1">
        <f t="array" ref="CL4396">IF(INDEX(AS:AS,ROW()-2)=0,CL4395,INDEX(AS:AS,ROW()-2))</f>
        <v>41.73</v>
      </c>
      <c r="CM4396" t="str">
        <f t="shared" si="551"/>
        <v>CIV</v>
      </c>
    </row>
    <row r="4397" spans="1:91" x14ac:dyDescent="0.3">
      <c r="A4397" s="1">
        <v>4392</v>
      </c>
      <c r="B4397" t="s">
        <v>290</v>
      </c>
      <c r="C4397">
        <v>7</v>
      </c>
      <c r="D4397">
        <v>3</v>
      </c>
      <c r="E4397">
        <v>27</v>
      </c>
      <c r="F4397" t="s">
        <v>80</v>
      </c>
      <c r="G4397" t="s">
        <v>81</v>
      </c>
      <c r="H4397">
        <v>45.87</v>
      </c>
      <c r="I4397">
        <v>0.88</v>
      </c>
      <c r="J4397">
        <v>45.57</v>
      </c>
      <c r="K4397">
        <v>1564</v>
      </c>
      <c r="L4397">
        <v>45.89</v>
      </c>
      <c r="M4397">
        <v>0.89</v>
      </c>
      <c r="N4397">
        <v>45.57</v>
      </c>
      <c r="O4397">
        <v>1568</v>
      </c>
      <c r="P4397">
        <v>1.35</v>
      </c>
      <c r="Q4397">
        <v>50.28</v>
      </c>
      <c r="R4397">
        <v>30.11</v>
      </c>
      <c r="S4397">
        <v>1.6708776595744681</v>
      </c>
      <c r="T4397">
        <v>7.41</v>
      </c>
      <c r="U4397">
        <v>0</v>
      </c>
      <c r="V4397">
        <v>0</v>
      </c>
      <c r="W4397">
        <v>0</v>
      </c>
      <c r="X4397">
        <v>0</v>
      </c>
      <c r="Y4397">
        <v>2.2000000000000002</v>
      </c>
      <c r="Z4397">
        <v>7.72</v>
      </c>
      <c r="AA4397">
        <v>19.75</v>
      </c>
      <c r="AB4397">
        <v>65.900000000000006</v>
      </c>
      <c r="AC4397">
        <v>1690</v>
      </c>
      <c r="AD4397">
        <v>37.79</v>
      </c>
      <c r="AE4397">
        <v>32.28</v>
      </c>
      <c r="AF4397">
        <v>11.97</v>
      </c>
      <c r="AG4397">
        <v>1570</v>
      </c>
      <c r="AI4397">
        <v>44.58</v>
      </c>
      <c r="AJ4397">
        <v>41.32</v>
      </c>
      <c r="AK4397">
        <v>4.51</v>
      </c>
      <c r="AL4397">
        <v>47.305</v>
      </c>
      <c r="AM4397">
        <v>6.31</v>
      </c>
      <c r="AN4397">
        <v>47.89</v>
      </c>
      <c r="AO4397">
        <v>45.09</v>
      </c>
      <c r="AP4397">
        <v>3.31</v>
      </c>
      <c r="AQ4397">
        <v>3.83</v>
      </c>
      <c r="AR4397">
        <v>4.12</v>
      </c>
      <c r="AS4397">
        <v>42.06</v>
      </c>
      <c r="AT4397">
        <v>0</v>
      </c>
      <c r="AU4397">
        <v>0</v>
      </c>
      <c r="AV4397">
        <v>5.6</v>
      </c>
      <c r="AW4397">
        <v>68.400000000000006</v>
      </c>
      <c r="AX4397">
        <v>92.8</v>
      </c>
      <c r="AY4397">
        <v>99.1</v>
      </c>
      <c r="AZ4397">
        <v>100</v>
      </c>
      <c r="BA4397">
        <v>86.199999999999989</v>
      </c>
      <c r="BB4397">
        <v>92.6</v>
      </c>
      <c r="BC4397">
        <v>16.620906561163199</v>
      </c>
      <c r="BD4397">
        <v>5.6203084597035999E-3</v>
      </c>
      <c r="BE4397">
        <v>31.32952167552973</v>
      </c>
      <c r="BF4397">
        <v>29.123083914310548</v>
      </c>
      <c r="BG4397">
        <v>112.191789899036</v>
      </c>
      <c r="BH4397">
        <v>0</v>
      </c>
      <c r="BI4397">
        <v>66.784599135314309</v>
      </c>
      <c r="BJ4397">
        <v>0</v>
      </c>
      <c r="BK4397">
        <v>296.42906539090188</v>
      </c>
      <c r="BL4397">
        <v>4.223289594436058</v>
      </c>
      <c r="BM4397">
        <v>188.80322939151259</v>
      </c>
      <c r="BN4397">
        <v>107.4856659096727</v>
      </c>
      <c r="BO4397">
        <v>105.1108024325008</v>
      </c>
      <c r="BP4397">
        <v>103.13062530268439</v>
      </c>
      <c r="BQ4397">
        <v>7.5705172445909796E-2</v>
      </c>
      <c r="BR4397">
        <v>50.021042219204318</v>
      </c>
      <c r="BS4397">
        <v>128.06094240535629</v>
      </c>
      <c r="BT4397">
        <v>1635.1230926540511</v>
      </c>
      <c r="BU4397">
        <v>117.2463908206835</v>
      </c>
      <c r="BV4397">
        <v>786.25901709712002</v>
      </c>
      <c r="BW4397">
        <v>44.41693784191672</v>
      </c>
      <c r="BX4397">
        <v>10.483585186348019</v>
      </c>
      <c r="BY4397">
        <v>20.715413801589229</v>
      </c>
      <c r="BZ4397">
        <v>0.42883016025921561</v>
      </c>
      <c r="CA4397">
        <f t="shared" si="544"/>
        <v>31.335141983989434</v>
      </c>
      <c r="CB4397" cm="1">
        <f t="array" ref="CB4397">IF(ISBLANK(INDEX(AC:AC,ROW())), "", INDEX(AC:AC,ROW())*(BI4397+BJ4397)/1000)</f>
        <v>112.86597253868118</v>
      </c>
      <c r="CC4397">
        <f t="shared" si="545"/>
        <v>112.191789899036</v>
      </c>
      <c r="CD4397">
        <f t="shared" si="546"/>
        <v>2.6421636169426059</v>
      </c>
      <c r="CE4397" t="str">
        <f t="shared" si="547"/>
        <v/>
      </c>
      <c r="CF4397" cm="1">
        <f t="array" ref="CF4397">IFERROR(IF((BD4397+BE4397)*INDEX(H:H,ROW())*INDEX(K:K,ROW())/(BF4397*30*1000)&lt;0.5,"",(BD4397+BE4397)*INDEX(H:H,ROW())*INDEX(K:K,ROW())/(BF4397*30*1000)),"")</f>
        <v>2.5729926135138492</v>
      </c>
      <c r="CG4397">
        <f t="shared" si="548"/>
        <v>1.7521958749446453</v>
      </c>
      <c r="CH4397" cm="1">
        <f t="array" ref="CH4397">IFERROR((BD4397+BE4397)*INDEX(K:K,ROW())*INDEX(H:H,ROW())/BC4397/100000,"")</f>
        <v>1.3525161130986025</v>
      </c>
      <c r="CI4397">
        <f t="shared" si="549"/>
        <v>58.389724515011714</v>
      </c>
      <c r="CJ4397">
        <v>1</v>
      </c>
      <c r="CK4397">
        <f t="shared" si="550"/>
        <v>98.377491422442517</v>
      </c>
      <c r="CL4397" cm="1">
        <f t="array" ref="CL4397">IF(INDEX(AS:AS,ROW()-2)=0,CL4396,INDEX(AS:AS,ROW()-2))</f>
        <v>41.78</v>
      </c>
      <c r="CM4397" t="str">
        <f t="shared" si="551"/>
        <v>CIV</v>
      </c>
    </row>
    <row r="4398" spans="1:91" x14ac:dyDescent="0.3">
      <c r="A4398" s="1">
        <v>4393</v>
      </c>
      <c r="B4398" t="s">
        <v>290</v>
      </c>
      <c r="C4398">
        <v>7</v>
      </c>
      <c r="D4398">
        <v>3</v>
      </c>
      <c r="E4398">
        <v>27</v>
      </c>
      <c r="F4398" t="s">
        <v>80</v>
      </c>
      <c r="G4398" t="s">
        <v>82</v>
      </c>
      <c r="H4398">
        <v>49.23</v>
      </c>
      <c r="I4398">
        <v>0.88</v>
      </c>
      <c r="J4398">
        <v>51.45</v>
      </c>
      <c r="K4398">
        <v>1593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U4398">
        <v>0</v>
      </c>
      <c r="V4398">
        <v>0</v>
      </c>
      <c r="W4398">
        <v>0</v>
      </c>
      <c r="X4398">
        <v>0</v>
      </c>
      <c r="Y4398">
        <v>2.2999999999999998</v>
      </c>
      <c r="Z4398">
        <v>7.72</v>
      </c>
      <c r="AA4398">
        <v>18.8</v>
      </c>
      <c r="AB4398">
        <v>65.900000000000006</v>
      </c>
      <c r="AC4398">
        <v>1686</v>
      </c>
      <c r="AD4398">
        <v>37.909999999999997</v>
      </c>
      <c r="AE4398">
        <v>31.85</v>
      </c>
      <c r="AF4398">
        <v>11.66</v>
      </c>
      <c r="AG4398">
        <v>1570</v>
      </c>
      <c r="AI4398">
        <v>44.58</v>
      </c>
      <c r="AJ4398">
        <v>41.15</v>
      </c>
      <c r="AK4398">
        <v>4.62</v>
      </c>
      <c r="AL4398">
        <v>47.47</v>
      </c>
      <c r="AM4398">
        <v>6.39</v>
      </c>
      <c r="AN4398">
        <v>48.08</v>
      </c>
      <c r="AO4398">
        <v>45.07</v>
      </c>
      <c r="AP4398">
        <v>3.73</v>
      </c>
      <c r="AQ4398">
        <v>3.83</v>
      </c>
      <c r="AR4398">
        <v>4.17</v>
      </c>
      <c r="AS4398">
        <v>41.79</v>
      </c>
      <c r="AT4398">
        <v>0</v>
      </c>
      <c r="AU4398">
        <v>0</v>
      </c>
      <c r="AV4398">
        <v>12</v>
      </c>
      <c r="AW4398">
        <v>85</v>
      </c>
      <c r="AX4398">
        <v>97</v>
      </c>
      <c r="AY4398">
        <v>99</v>
      </c>
      <c r="AZ4398">
        <v>100</v>
      </c>
      <c r="BA4398">
        <v>85</v>
      </c>
      <c r="BB4398">
        <v>87</v>
      </c>
      <c r="BC4398">
        <v>91.166768147711238</v>
      </c>
      <c r="BD4398">
        <v>7.2826808689148001E-3</v>
      </c>
      <c r="BE4398">
        <v>43.468001348824991</v>
      </c>
      <c r="BF4398">
        <v>39.99830512892769</v>
      </c>
      <c r="BG4398">
        <v>142.0067642576663</v>
      </c>
      <c r="BH4398">
        <v>0</v>
      </c>
      <c r="BI4398">
        <v>84.530272670871142</v>
      </c>
      <c r="BJ4398">
        <v>0</v>
      </c>
      <c r="BK4398">
        <v>429.46269959031599</v>
      </c>
      <c r="BL4398">
        <v>3.9458287665579479</v>
      </c>
      <c r="BM4398">
        <v>191.99538229723271</v>
      </c>
      <c r="BN4398">
        <v>108.18056617226659</v>
      </c>
      <c r="BO4398">
        <v>106.15728605477049</v>
      </c>
      <c r="BP4398">
        <v>107.016466614267</v>
      </c>
      <c r="BQ4398">
        <v>13.719875996239869</v>
      </c>
      <c r="BR4398">
        <v>60.986263816952359</v>
      </c>
      <c r="BS4398">
        <v>98.242399784969535</v>
      </c>
      <c r="BT4398">
        <v>1903.0467827632169</v>
      </c>
      <c r="BU4398">
        <v>115.2023371723981</v>
      </c>
      <c r="BV4398">
        <v>847.33031039352022</v>
      </c>
      <c r="BW4398">
        <v>14.97447443801353</v>
      </c>
      <c r="BX4398">
        <v>11.009080346303589</v>
      </c>
      <c r="BY4398">
        <v>20.71635149411501</v>
      </c>
      <c r="BZ4398">
        <v>0.43119063388130358</v>
      </c>
      <c r="CA4398">
        <f t="shared" si="544"/>
        <v>43.475284029693903</v>
      </c>
      <c r="CB4398" cm="1">
        <f t="array" ref="CB4398">IF(ISBLANK(INDEX(AC:AC,ROW())), "", INDEX(AC:AC,ROW())*(BI4398+BJ4398)/1000)</f>
        <v>142.51803972308872</v>
      </c>
      <c r="CC4398">
        <f t="shared" si="545"/>
        <v>142.0067642576663</v>
      </c>
      <c r="CD4398">
        <f t="shared" si="546"/>
        <v>3.0242411467884089</v>
      </c>
      <c r="CE4398">
        <f t="shared" si="547"/>
        <v>4.7107373477854031</v>
      </c>
      <c r="CF4398" cm="1">
        <f t="array" ref="CF4398">IFERROR(IF((BD4398+BE4398)*INDEX(H:H,ROW())*INDEX(K:K,ROW())/(BF4398*30*1000)&lt;0.5,"",(BD4398+BE4398)*INDEX(H:H,ROW())*INDEX(K:K,ROW())/(BF4398*30*1000)),"")</f>
        <v>2.8413530221939687</v>
      </c>
      <c r="CG4398">
        <f t="shared" si="548"/>
        <v>0.43873777629279553</v>
      </c>
      <c r="CH4398" cm="1">
        <f t="array" ref="CH4398">IFERROR((BD4398+BE4398)*INDEX(K:K,ROW())*INDEX(H:H,ROW())/BC4398/100000,"")</f>
        <v>0.37398267198605872</v>
      </c>
      <c r="CI4398">
        <f t="shared" si="549"/>
        <v>88.557900125232621</v>
      </c>
      <c r="CJ4398">
        <v>1</v>
      </c>
      <c r="CK4398">
        <f t="shared" si="550"/>
        <v>20.874347324453151</v>
      </c>
      <c r="CL4398" cm="1">
        <f t="array" ref="CL4398">IF(INDEX(AS:AS,ROW()-2)=0,CL4397,INDEX(AS:AS,ROW()-2))</f>
        <v>42.06</v>
      </c>
      <c r="CM4398" t="str">
        <f t="shared" si="551"/>
        <v>CIV</v>
      </c>
    </row>
    <row r="4399" spans="1:91" x14ac:dyDescent="0.3">
      <c r="A4399" s="1">
        <v>4394</v>
      </c>
      <c r="B4399" t="s">
        <v>290</v>
      </c>
      <c r="C4399">
        <v>7</v>
      </c>
      <c r="D4399">
        <v>3</v>
      </c>
      <c r="E4399">
        <v>27</v>
      </c>
      <c r="F4399" t="s">
        <v>80</v>
      </c>
      <c r="G4399" t="s">
        <v>83</v>
      </c>
      <c r="H4399">
        <v>45.87</v>
      </c>
      <c r="I4399">
        <v>0.88</v>
      </c>
      <c r="J4399">
        <v>45.57</v>
      </c>
      <c r="K4399">
        <v>1564</v>
      </c>
      <c r="L4399">
        <v>45.89</v>
      </c>
      <c r="M4399">
        <v>0.89</v>
      </c>
      <c r="N4399">
        <v>45.57</v>
      </c>
      <c r="O4399">
        <v>1568</v>
      </c>
      <c r="P4399">
        <v>1.35</v>
      </c>
      <c r="Q4399">
        <v>50.28</v>
      </c>
      <c r="R4399">
        <v>30.11</v>
      </c>
      <c r="S4399">
        <v>1.6708776595744681</v>
      </c>
      <c r="T4399">
        <v>7.41</v>
      </c>
      <c r="U4399">
        <v>0</v>
      </c>
      <c r="V4399">
        <v>0</v>
      </c>
      <c r="W4399">
        <v>0</v>
      </c>
      <c r="X4399">
        <v>0</v>
      </c>
      <c r="Y4399">
        <v>2.2000000000000002</v>
      </c>
      <c r="Z4399">
        <v>7.72</v>
      </c>
      <c r="AA4399">
        <v>19.75</v>
      </c>
      <c r="AB4399">
        <v>65.900000000000006</v>
      </c>
      <c r="AC4399">
        <v>1680</v>
      </c>
      <c r="AD4399">
        <v>37.79</v>
      </c>
      <c r="AE4399">
        <v>32.28</v>
      </c>
      <c r="AF4399">
        <v>11.58</v>
      </c>
      <c r="AG4399">
        <v>1570</v>
      </c>
      <c r="AI4399">
        <v>44.58</v>
      </c>
      <c r="AJ4399">
        <v>41.32</v>
      </c>
      <c r="AK4399">
        <v>4.51</v>
      </c>
      <c r="AL4399">
        <v>47.305</v>
      </c>
      <c r="AM4399">
        <v>6.31</v>
      </c>
      <c r="AN4399">
        <v>47.89</v>
      </c>
      <c r="AO4399">
        <v>45.09</v>
      </c>
      <c r="AP4399">
        <v>3.31</v>
      </c>
      <c r="AQ4399">
        <v>3.83</v>
      </c>
      <c r="AR4399">
        <v>4.12</v>
      </c>
      <c r="AS4399">
        <v>41.52</v>
      </c>
      <c r="AT4399">
        <v>0</v>
      </c>
      <c r="AU4399">
        <v>0</v>
      </c>
      <c r="AV4399">
        <v>8.9</v>
      </c>
      <c r="AW4399">
        <v>79.5</v>
      </c>
      <c r="AX4399">
        <v>96</v>
      </c>
      <c r="AY4399">
        <v>98.5</v>
      </c>
      <c r="AZ4399">
        <v>100</v>
      </c>
      <c r="BA4399">
        <v>87.1</v>
      </c>
      <c r="BB4399">
        <v>89.6</v>
      </c>
      <c r="BC4399">
        <v>117.4654896793852</v>
      </c>
      <c r="BD4399">
        <v>9.8900926826002E-3</v>
      </c>
      <c r="BE4399">
        <v>45.806165359927988</v>
      </c>
      <c r="BF4399">
        <v>41.533561643972682</v>
      </c>
      <c r="BG4399">
        <v>141.64426515434269</v>
      </c>
      <c r="BH4399">
        <v>0</v>
      </c>
      <c r="BI4399">
        <v>84.309398021199627</v>
      </c>
      <c r="BJ4399">
        <v>0</v>
      </c>
      <c r="BK4399">
        <v>470.12020749880747</v>
      </c>
      <c r="BL4399">
        <v>3.9987542946958232</v>
      </c>
      <c r="BM4399">
        <v>192.23494285262129</v>
      </c>
      <c r="BN4399">
        <v>108.29377353674759</v>
      </c>
      <c r="BO4399">
        <v>106.5913497485804</v>
      </c>
      <c r="BP4399">
        <v>107.4829638293578</v>
      </c>
      <c r="BQ4399">
        <v>30.6548019713331</v>
      </c>
      <c r="BR4399">
        <v>47.24493800159896</v>
      </c>
      <c r="BS4399">
        <v>92.855707239851199</v>
      </c>
      <c r="BT4399">
        <v>1995.4973939849251</v>
      </c>
      <c r="BU4399">
        <v>115.34931378885589</v>
      </c>
      <c r="BV4399">
        <v>828.54411012886908</v>
      </c>
      <c r="BW4399">
        <v>14.989109636474209</v>
      </c>
      <c r="BX4399">
        <v>11.16097301613053</v>
      </c>
      <c r="BY4399">
        <v>20.71692045321684</v>
      </c>
      <c r="BZ4399">
        <v>0.43123720505155172</v>
      </c>
      <c r="CA4399">
        <f t="shared" si="544"/>
        <v>45.816055452610591</v>
      </c>
      <c r="CB4399" cm="1">
        <f t="array" ref="CB4399">IF(ISBLANK(INDEX(AC:AC,ROW())), "", INDEX(AC:AC,ROW())*(BI4399+BJ4399)/1000)</f>
        <v>141.63978867561536</v>
      </c>
      <c r="CC4399">
        <f t="shared" si="545"/>
        <v>141.64426515434269</v>
      </c>
      <c r="CD4399">
        <f t="shared" si="546"/>
        <v>3.3190204134741421</v>
      </c>
      <c r="CE4399">
        <f t="shared" si="547"/>
        <v>4.0021985076806095</v>
      </c>
      <c r="CF4399" cm="1">
        <f t="array" ref="CF4399">IFERROR(IF((BD4399+BE4399)*INDEX(H:H,ROW())*INDEX(K:K,ROW())/(BF4399*30*1000)&lt;0.5,"",(BD4399+BE4399)*INDEX(H:H,ROW())*INDEX(K:K,ROW())/(BF4399*30*1000)),"")</f>
        <v>2.6379268901161685</v>
      </c>
      <c r="CG4399">
        <f t="shared" si="548"/>
        <v>0.35358096882187245</v>
      </c>
      <c r="CH4399" cm="1">
        <f t="array" ref="CH4399">IFERROR((BD4399+BE4399)*INDEX(K:K,ROW())*INDEX(H:H,ROW())/BC4399/100000,"")</f>
        <v>0.27981622364656322</v>
      </c>
      <c r="CI4399">
        <f t="shared" si="549"/>
        <v>85.373375924363401</v>
      </c>
      <c r="CJ4399">
        <v>1</v>
      </c>
      <c r="CK4399">
        <f t="shared" si="550"/>
        <v>16.98794598678737</v>
      </c>
      <c r="CL4399" cm="1">
        <f t="array" ref="CL4399">IF(INDEX(AS:AS,ROW()-2)=0,CL4398,INDEX(AS:AS,ROW()-2))</f>
        <v>42.06</v>
      </c>
      <c r="CM4399" t="str">
        <f t="shared" si="551"/>
        <v>CIV</v>
      </c>
    </row>
    <row r="4400" spans="1:91" x14ac:dyDescent="0.3">
      <c r="A4400" s="1">
        <v>4395</v>
      </c>
      <c r="B4400" t="s">
        <v>290</v>
      </c>
      <c r="C4400">
        <v>7</v>
      </c>
      <c r="D4400">
        <v>3</v>
      </c>
      <c r="E4400">
        <v>27</v>
      </c>
      <c r="F4400" t="s">
        <v>80</v>
      </c>
      <c r="G4400" t="s">
        <v>84</v>
      </c>
      <c r="H4400">
        <v>45.87</v>
      </c>
      <c r="I4400">
        <v>0.88</v>
      </c>
      <c r="J4400">
        <v>45.57</v>
      </c>
      <c r="K4400">
        <v>1564</v>
      </c>
      <c r="L4400">
        <v>45.89</v>
      </c>
      <c r="M4400">
        <v>0.89</v>
      </c>
      <c r="N4400">
        <v>45.57</v>
      </c>
      <c r="O4400">
        <v>1568</v>
      </c>
      <c r="P4400">
        <v>1.35</v>
      </c>
      <c r="Q4400">
        <v>50.28</v>
      </c>
      <c r="R4400">
        <v>30.11</v>
      </c>
      <c r="S4400">
        <v>1.6708776595744681</v>
      </c>
      <c r="T4400">
        <v>7.41</v>
      </c>
      <c r="U4400">
        <v>0</v>
      </c>
      <c r="V4400">
        <v>0</v>
      </c>
      <c r="W4400">
        <v>0</v>
      </c>
      <c r="X4400">
        <v>0</v>
      </c>
      <c r="Y4400">
        <v>2.2000000000000002</v>
      </c>
      <c r="Z4400">
        <v>7.72</v>
      </c>
      <c r="AA4400">
        <v>19.75</v>
      </c>
      <c r="AB4400">
        <v>65.900000000000006</v>
      </c>
      <c r="AC4400">
        <v>1682</v>
      </c>
      <c r="AD4400">
        <v>37.79</v>
      </c>
      <c r="AE4400">
        <v>31.7</v>
      </c>
      <c r="AF4400">
        <v>11.49</v>
      </c>
      <c r="AG4400">
        <v>1570</v>
      </c>
      <c r="AI4400">
        <v>44.58</v>
      </c>
      <c r="AJ4400">
        <v>41.32</v>
      </c>
      <c r="AK4400">
        <v>4.43</v>
      </c>
      <c r="AL4400">
        <v>47.305</v>
      </c>
      <c r="AM4400">
        <v>6.43</v>
      </c>
      <c r="AN4400">
        <v>47.89</v>
      </c>
      <c r="AO4400">
        <v>45.09</v>
      </c>
      <c r="AP4400">
        <v>3.71</v>
      </c>
      <c r="AQ4400">
        <v>3.72</v>
      </c>
      <c r="AR4400">
        <v>4.12</v>
      </c>
      <c r="AS4400">
        <v>41.68</v>
      </c>
      <c r="AT4400">
        <v>0</v>
      </c>
      <c r="AU4400">
        <v>0</v>
      </c>
      <c r="AV4400">
        <v>7.2</v>
      </c>
      <c r="AW4400">
        <v>81.2</v>
      </c>
      <c r="AX4400">
        <v>94.5</v>
      </c>
      <c r="AY4400">
        <v>99</v>
      </c>
      <c r="AZ4400">
        <v>100</v>
      </c>
      <c r="BA4400">
        <v>87.3</v>
      </c>
      <c r="BB4400">
        <v>91.8</v>
      </c>
      <c r="BC4400">
        <v>98.282758361375755</v>
      </c>
      <c r="BD4400">
        <v>1.55027222260257E-2</v>
      </c>
      <c r="BE4400">
        <v>48.602934909303762</v>
      </c>
      <c r="BF4400">
        <v>43.88547630026185</v>
      </c>
      <c r="BG4400">
        <v>151.3276521210789</v>
      </c>
      <c r="BH4400">
        <v>0</v>
      </c>
      <c r="BI4400">
        <v>90.076880775436194</v>
      </c>
      <c r="BJ4400">
        <v>0</v>
      </c>
      <c r="BK4400">
        <v>504.66045914817829</v>
      </c>
      <c r="BL4400">
        <v>4.8008820321763164</v>
      </c>
      <c r="BM4400">
        <v>193.17114059262269</v>
      </c>
      <c r="BN4400">
        <v>108.7830006418627</v>
      </c>
      <c r="BO4400">
        <v>106.8552891189281</v>
      </c>
      <c r="BP4400">
        <v>107.8809782823969</v>
      </c>
      <c r="BQ4400">
        <v>30.456205355459229</v>
      </c>
      <c r="BR4400">
        <v>44.546271670419721</v>
      </c>
      <c r="BS4400">
        <v>94.279284484462366</v>
      </c>
      <c r="BT4400">
        <v>1979.7854968193919</v>
      </c>
      <c r="BU4400">
        <v>118.54044071707921</v>
      </c>
      <c r="BV4400">
        <v>827.03261107849937</v>
      </c>
      <c r="BW4400">
        <v>15.78021769153481</v>
      </c>
      <c r="BX4400">
        <v>12.885439835958289</v>
      </c>
      <c r="BY4400">
        <v>20.129174041565779</v>
      </c>
      <c r="BZ4400">
        <v>0.43136903267408722</v>
      </c>
      <c r="CA4400">
        <f t="shared" si="544"/>
        <v>48.618437631529787</v>
      </c>
      <c r="CB4400" cm="1">
        <f t="array" ref="CB4400">IF(ISBLANK(INDEX(AC:AC,ROW())), "", INDEX(AC:AC,ROW())*(BI4400+BJ4400)/1000)</f>
        <v>151.50931346428368</v>
      </c>
      <c r="CC4400">
        <f t="shared" si="545"/>
        <v>151.3276521210789</v>
      </c>
      <c r="CD4400">
        <f t="shared" si="546"/>
        <v>3.3348859383901228</v>
      </c>
      <c r="CE4400">
        <f t="shared" si="547"/>
        <v>5.1347811921659021</v>
      </c>
      <c r="CF4400" cm="1">
        <f t="array" ref="CF4400">IFERROR(IF((BD4400+BE4400)*INDEX(H:H,ROW())*INDEX(K:K,ROW())/(BF4400*30*1000)&lt;0.5,"",(BD4400+BE4400)*INDEX(H:H,ROW())*INDEX(K:K,ROW())/(BF4400*30*1000)),"")</f>
        <v>2.6492589882200015</v>
      </c>
      <c r="CG4400">
        <f t="shared" si="548"/>
        <v>0.44652263562749628</v>
      </c>
      <c r="CH4400" cm="1">
        <f t="array" ref="CH4400">IFERROR((BD4400+BE4400)*INDEX(K:K,ROW())*INDEX(H:H,ROW())/BC4400/100000,"")</f>
        <v>0.35488623176394868</v>
      </c>
      <c r="CI4400">
        <f t="shared" si="549"/>
        <v>90.595318862949</v>
      </c>
      <c r="CJ4400">
        <v>1</v>
      </c>
      <c r="CK4400">
        <f t="shared" si="550"/>
        <v>20.143772212211637</v>
      </c>
      <c r="CL4400" cm="1">
        <f t="array" ref="CL4400">IF(INDEX(AS:AS,ROW()-2)=0,CL4399,INDEX(AS:AS,ROW()-2))</f>
        <v>41.79</v>
      </c>
      <c r="CM4400" t="str">
        <f t="shared" si="551"/>
        <v>CIV</v>
      </c>
    </row>
    <row r="4401" spans="1:91" x14ac:dyDescent="0.3">
      <c r="A4401" s="1">
        <v>4396</v>
      </c>
      <c r="B4401" t="s">
        <v>290</v>
      </c>
      <c r="C4401">
        <v>7</v>
      </c>
      <c r="D4401">
        <v>3</v>
      </c>
      <c r="E4401">
        <v>27</v>
      </c>
      <c r="F4401" t="s">
        <v>80</v>
      </c>
      <c r="G4401" t="s">
        <v>85</v>
      </c>
      <c r="H4401">
        <v>45.87</v>
      </c>
      <c r="I4401">
        <v>0.88</v>
      </c>
      <c r="J4401">
        <v>45.57</v>
      </c>
      <c r="K4401">
        <v>1590</v>
      </c>
      <c r="L4401">
        <v>45.89</v>
      </c>
      <c r="M4401">
        <v>0.89</v>
      </c>
      <c r="N4401">
        <v>45.57</v>
      </c>
      <c r="O4401">
        <v>1568</v>
      </c>
      <c r="P4401">
        <v>1.35</v>
      </c>
      <c r="Q4401">
        <v>50.28</v>
      </c>
      <c r="R4401">
        <v>30.11</v>
      </c>
      <c r="S4401">
        <v>1.6708776595744681</v>
      </c>
      <c r="T4401">
        <v>7.41</v>
      </c>
      <c r="U4401">
        <v>0</v>
      </c>
      <c r="V4401">
        <v>0</v>
      </c>
      <c r="W4401">
        <v>0</v>
      </c>
      <c r="X4401">
        <v>0</v>
      </c>
      <c r="Y4401">
        <v>2.2000000000000002</v>
      </c>
      <c r="Z4401">
        <v>7.72</v>
      </c>
      <c r="AA4401">
        <v>19.75</v>
      </c>
      <c r="AB4401">
        <v>65.900000000000006</v>
      </c>
      <c r="AC4401">
        <v>11680</v>
      </c>
      <c r="AD4401">
        <v>37.79</v>
      </c>
      <c r="AE4401">
        <v>32.28</v>
      </c>
      <c r="AF4401">
        <v>11.4</v>
      </c>
      <c r="AG4401">
        <v>1570</v>
      </c>
      <c r="AI4401">
        <v>44.58</v>
      </c>
      <c r="AJ4401">
        <v>41.32</v>
      </c>
      <c r="AK4401">
        <v>4.51</v>
      </c>
      <c r="AL4401">
        <v>47.305</v>
      </c>
      <c r="AM4401">
        <v>6.31</v>
      </c>
      <c r="AN4401">
        <v>47.89</v>
      </c>
      <c r="AO4401">
        <v>45.09</v>
      </c>
      <c r="AP4401">
        <v>3.31</v>
      </c>
      <c r="AQ4401">
        <v>3.83</v>
      </c>
      <c r="AR4401">
        <v>4.12</v>
      </c>
      <c r="AS4401">
        <v>41.47</v>
      </c>
      <c r="AT4401">
        <v>0</v>
      </c>
      <c r="AU4401">
        <v>0</v>
      </c>
      <c r="AV4401">
        <v>6.8</v>
      </c>
      <c r="AW4401">
        <v>80.2</v>
      </c>
      <c r="AX4401">
        <v>93.4</v>
      </c>
      <c r="AY4401">
        <v>98.6</v>
      </c>
      <c r="AZ4401">
        <v>100</v>
      </c>
      <c r="BA4401">
        <v>86.600000000000009</v>
      </c>
      <c r="BB4401">
        <v>91.8</v>
      </c>
      <c r="BC4401">
        <v>134.3916375940789</v>
      </c>
      <c r="BD4401">
        <v>2.5401944447171001E-2</v>
      </c>
      <c r="BE4401">
        <v>54.901301511384183</v>
      </c>
      <c r="BF4401">
        <v>48.004337351258549</v>
      </c>
      <c r="BG4401">
        <v>158.96582447560419</v>
      </c>
      <c r="BH4401">
        <v>0</v>
      </c>
      <c r="BI4401">
        <v>94.622814014757154</v>
      </c>
      <c r="BJ4401">
        <v>0</v>
      </c>
      <c r="BK4401">
        <v>494.61282252895933</v>
      </c>
      <c r="BL4401">
        <v>5.6752789287565726</v>
      </c>
      <c r="BM4401">
        <v>193.37959316998769</v>
      </c>
      <c r="BN4401">
        <v>109.1792990801577</v>
      </c>
      <c r="BO4401">
        <v>107.3389118891625</v>
      </c>
      <c r="BP4401">
        <v>108.43739091439851</v>
      </c>
      <c r="BQ4401">
        <v>30.073394958734688</v>
      </c>
      <c r="BR4401">
        <v>46.805891958385999</v>
      </c>
      <c r="BS4401">
        <v>91.962027660865914</v>
      </c>
      <c r="BT4401">
        <v>1990.7019456899011</v>
      </c>
      <c r="BU4401">
        <v>120.2490890408977</v>
      </c>
      <c r="BV4401">
        <v>827.72344718091517</v>
      </c>
      <c r="BW4401">
        <v>17.742763195387759</v>
      </c>
      <c r="BX4401">
        <v>14.57971079526445</v>
      </c>
      <c r="BY4401">
        <v>20.258225077468389</v>
      </c>
      <c r="BZ4401">
        <v>0.43096095919410649</v>
      </c>
      <c r="CA4401">
        <f t="shared" si="544"/>
        <v>54.926703455831351</v>
      </c>
      <c r="CB4401" cm="1">
        <f t="array" ref="CB4401">IF(ISBLANK(INDEX(AC:AC,ROW())), "", INDEX(AC:AC,ROW())*(BI4401+BJ4401)/1000)</f>
        <v>1105.1944676923636</v>
      </c>
      <c r="CC4401">
        <f t="shared" si="545"/>
        <v>158.96582447560419</v>
      </c>
      <c r="CD4401">
        <f t="shared" si="546"/>
        <v>3.111441243176551</v>
      </c>
      <c r="CE4401">
        <f t="shared" si="547"/>
        <v>3.6803839240571263</v>
      </c>
      <c r="CF4401" cm="1">
        <f t="array" ref="CF4401">IFERROR(IF((BD4401+BE4401)*INDEX(H:H,ROW())*INDEX(K:K,ROW())/(BF4401*30*1000)&lt;0.5,"",(BD4401+BE4401)*INDEX(H:H,ROW())*INDEX(K:K,ROW())/(BF4401*30*1000)),"")</f>
        <v>2.7816831854466848</v>
      </c>
      <c r="CG4401">
        <f t="shared" si="548"/>
        <v>0.35719735402177694</v>
      </c>
      <c r="CH4401" cm="1">
        <f t="array" ref="CH4401">IFERROR((BD4401+BE4401)*INDEX(K:K,ROW())*INDEX(H:H,ROW())/BC4401/100000,"")</f>
        <v>0.29808296207052715</v>
      </c>
      <c r="CI4401">
        <f t="shared" si="549"/>
        <v>104.05157769234245</v>
      </c>
      <c r="CJ4401">
        <v>1</v>
      </c>
      <c r="CK4401">
        <f t="shared" si="550"/>
        <v>14.812692079120914</v>
      </c>
      <c r="CL4401" cm="1">
        <f t="array" ref="CL4401">IF(INDEX(AS:AS,ROW()-2)=0,CL4400,INDEX(AS:AS,ROW()-2))</f>
        <v>41.52</v>
      </c>
      <c r="CM4401" t="str">
        <f t="shared" si="551"/>
        <v>CIV</v>
      </c>
    </row>
    <row r="4402" spans="1:91" x14ac:dyDescent="0.3">
      <c r="A4402" s="1">
        <v>4397</v>
      </c>
      <c r="B4402" t="s">
        <v>290</v>
      </c>
      <c r="C4402">
        <v>7</v>
      </c>
      <c r="D4402">
        <v>3</v>
      </c>
      <c r="E4402">
        <v>27</v>
      </c>
      <c r="F4402" t="s">
        <v>80</v>
      </c>
      <c r="G4402" t="s">
        <v>86</v>
      </c>
      <c r="H4402">
        <v>45.87</v>
      </c>
      <c r="I4402">
        <v>0.88</v>
      </c>
      <c r="J4402">
        <v>45.57</v>
      </c>
      <c r="K4402">
        <v>1564</v>
      </c>
      <c r="L4402">
        <v>45.89</v>
      </c>
      <c r="M4402">
        <v>0.89</v>
      </c>
      <c r="N4402">
        <v>45.57</v>
      </c>
      <c r="O4402">
        <v>1568</v>
      </c>
      <c r="P4402">
        <v>1.35</v>
      </c>
      <c r="Q4402">
        <v>50.28</v>
      </c>
      <c r="R4402">
        <v>30.11</v>
      </c>
      <c r="S4402">
        <v>1.6708776595744681</v>
      </c>
      <c r="T4402">
        <v>7.41</v>
      </c>
      <c r="U4402">
        <v>0</v>
      </c>
      <c r="V4402">
        <v>0</v>
      </c>
      <c r="W4402">
        <v>0</v>
      </c>
      <c r="X4402">
        <v>0</v>
      </c>
      <c r="Y4402">
        <v>2.2000000000000002</v>
      </c>
      <c r="Z4402">
        <v>7.72</v>
      </c>
      <c r="AA4402">
        <v>19.75</v>
      </c>
      <c r="AB4402">
        <v>65.900000000000006</v>
      </c>
      <c r="AC4402">
        <v>1695</v>
      </c>
      <c r="AD4402">
        <v>37.79</v>
      </c>
      <c r="AE4402">
        <v>31.64</v>
      </c>
      <c r="AF4402">
        <v>11.5</v>
      </c>
      <c r="AG4402">
        <v>1570</v>
      </c>
      <c r="AI4402">
        <v>44.58</v>
      </c>
      <c r="AJ4402">
        <v>40.909999999999997</v>
      </c>
      <c r="AK4402">
        <v>4.29</v>
      </c>
      <c r="AL4402">
        <v>47.305</v>
      </c>
      <c r="AM4402">
        <v>6.5</v>
      </c>
      <c r="AN4402">
        <v>47.81</v>
      </c>
      <c r="AO4402">
        <v>45.09</v>
      </c>
      <c r="AP4402">
        <v>3.68</v>
      </c>
      <c r="AQ4402">
        <v>3.83</v>
      </c>
      <c r="AR4402">
        <v>4.05</v>
      </c>
      <c r="AS4402">
        <v>41.39</v>
      </c>
      <c r="AT4402">
        <v>0</v>
      </c>
      <c r="AU4402">
        <v>0</v>
      </c>
      <c r="AV4402">
        <v>7</v>
      </c>
      <c r="AW4402">
        <v>83.4</v>
      </c>
      <c r="AX4402">
        <v>95.1</v>
      </c>
      <c r="AY4402">
        <v>99</v>
      </c>
      <c r="AZ4402">
        <v>100</v>
      </c>
      <c r="BA4402">
        <v>88.1</v>
      </c>
      <c r="BB4402">
        <v>92</v>
      </c>
      <c r="BC4402">
        <v>123.9791058005473</v>
      </c>
      <c r="BD4402">
        <v>3.3159498598548998E-2</v>
      </c>
      <c r="BE4402">
        <v>53.944807044654283</v>
      </c>
      <c r="BF4402">
        <v>48.0299834597512</v>
      </c>
      <c r="BG4402">
        <v>154.9118842440094</v>
      </c>
      <c r="BH4402">
        <v>0</v>
      </c>
      <c r="BI4402">
        <v>92.208802624750476</v>
      </c>
      <c r="BJ4402">
        <v>0</v>
      </c>
      <c r="BK4402">
        <v>431.25765960222952</v>
      </c>
      <c r="BL4402">
        <v>5.5876417846377189</v>
      </c>
      <c r="BM4402">
        <v>195.67042145414649</v>
      </c>
      <c r="BN4402">
        <v>109.59784625783389</v>
      </c>
      <c r="BO4402">
        <v>108.04579891119501</v>
      </c>
      <c r="BP4402">
        <v>109.2031645576067</v>
      </c>
      <c r="BQ4402">
        <v>21.299623693506629</v>
      </c>
      <c r="BR4402">
        <v>58.134099780766668</v>
      </c>
      <c r="BS4402">
        <v>91.887688047532819</v>
      </c>
      <c r="BT4402">
        <v>1921.5232514076281</v>
      </c>
      <c r="BU4402">
        <v>119.9182489202316</v>
      </c>
      <c r="BV4402">
        <v>829.91586932253949</v>
      </c>
      <c r="BW4402">
        <v>18.877450531635411</v>
      </c>
      <c r="BX4402">
        <v>14.393904911409891</v>
      </c>
      <c r="BY4402">
        <v>20.310328969838729</v>
      </c>
      <c r="BZ4402">
        <v>0.43095740579511921</v>
      </c>
      <c r="CA4402">
        <f t="shared" si="544"/>
        <v>53.977966543252833</v>
      </c>
      <c r="CB4402" cm="1">
        <f t="array" ref="CB4402">IF(ISBLANK(INDEX(AC:AC,ROW())), "", INDEX(AC:AC,ROW())*(BI4402+BJ4402)/1000)</f>
        <v>156.29392044895206</v>
      </c>
      <c r="CC4402">
        <f t="shared" si="545"/>
        <v>154.9118842440094</v>
      </c>
      <c r="CD4402">
        <f t="shared" si="546"/>
        <v>2.7838900914983009</v>
      </c>
      <c r="CE4402">
        <f t="shared" si="547"/>
        <v>3.4784704795017625</v>
      </c>
      <c r="CF4402" cm="1">
        <f t="array" ref="CF4402">IFERROR(IF((BD4402+BE4402)*INDEX(H:H,ROW())*INDEX(K:K,ROW())/(BF4402*30*1000)&lt;0.5,"",(BD4402+BE4402)*INDEX(H:H,ROW())*INDEX(K:K,ROW())/(BF4402*30*1000)),"")</f>
        <v>2.6874990342059046</v>
      </c>
      <c r="CG4402">
        <f t="shared" si="548"/>
        <v>0.38740385446092784</v>
      </c>
      <c r="CH4402" cm="1">
        <f t="array" ref="CH4402">IFERROR((BD4402+BE4402)*INDEX(K:K,ROW())*INDEX(H:H,ROW())/BC4402/100000,"")</f>
        <v>0.31234424541341649</v>
      </c>
      <c r="CI4402">
        <f t="shared" si="549"/>
        <v>100.58223441117423</v>
      </c>
      <c r="CJ4402">
        <v>1</v>
      </c>
      <c r="CK4402">
        <f t="shared" si="550"/>
        <v>15.498766820426169</v>
      </c>
      <c r="CL4402" cm="1">
        <f t="array" ref="CL4402">IF(INDEX(AS:AS,ROW()-2)=0,CL4401,INDEX(AS:AS,ROW()-2))</f>
        <v>41.68</v>
      </c>
      <c r="CM4402" t="str">
        <f t="shared" si="551"/>
        <v>CIV</v>
      </c>
    </row>
    <row r="4403" spans="1:91" x14ac:dyDescent="0.3">
      <c r="A4403" s="1">
        <v>4398</v>
      </c>
      <c r="B4403" t="s">
        <v>290</v>
      </c>
      <c r="C4403">
        <v>7</v>
      </c>
      <c r="D4403">
        <v>3</v>
      </c>
      <c r="E4403">
        <v>27</v>
      </c>
      <c r="F4403" t="s">
        <v>80</v>
      </c>
      <c r="G4403" t="s">
        <v>87</v>
      </c>
      <c r="H4403">
        <v>49.46</v>
      </c>
      <c r="I4403">
        <v>0.81</v>
      </c>
      <c r="J4403">
        <v>52.43</v>
      </c>
      <c r="K4403">
        <v>1596</v>
      </c>
      <c r="L4403">
        <v>45.89</v>
      </c>
      <c r="M4403">
        <v>0.89</v>
      </c>
      <c r="N4403">
        <v>45.57</v>
      </c>
      <c r="O4403">
        <v>1568</v>
      </c>
      <c r="P4403">
        <v>1.35</v>
      </c>
      <c r="Q4403">
        <v>50.28</v>
      </c>
      <c r="R4403">
        <v>30.11</v>
      </c>
      <c r="S4403">
        <v>1.6708776595744681</v>
      </c>
      <c r="T4403">
        <v>7.41</v>
      </c>
      <c r="U4403">
        <v>0</v>
      </c>
      <c r="V4403">
        <v>0</v>
      </c>
      <c r="W4403">
        <v>0</v>
      </c>
      <c r="X4403">
        <v>0</v>
      </c>
      <c r="Y4403">
        <v>2.2000000000000002</v>
      </c>
      <c r="Z4403">
        <v>7.72</v>
      </c>
      <c r="AA4403">
        <v>19.75</v>
      </c>
      <c r="AB4403">
        <v>65.900000000000006</v>
      </c>
      <c r="AC4403">
        <v>1692</v>
      </c>
      <c r="AD4403">
        <v>37.79</v>
      </c>
      <c r="AE4403">
        <v>32.28</v>
      </c>
      <c r="AF4403">
        <v>11.59</v>
      </c>
      <c r="AG4403">
        <v>1570</v>
      </c>
      <c r="AI4403">
        <v>44.58</v>
      </c>
      <c r="AJ4403">
        <v>41.32</v>
      </c>
      <c r="AK4403">
        <v>4.51</v>
      </c>
      <c r="AL4403">
        <v>47.305</v>
      </c>
      <c r="AM4403">
        <v>6.31</v>
      </c>
      <c r="AN4403">
        <v>47.89</v>
      </c>
      <c r="AO4403">
        <v>45.09</v>
      </c>
      <c r="AP4403">
        <v>3.31</v>
      </c>
      <c r="AQ4403">
        <v>3.83</v>
      </c>
      <c r="AR4403">
        <v>4.12</v>
      </c>
      <c r="AS4403">
        <v>41.53</v>
      </c>
      <c r="AT4403">
        <v>0</v>
      </c>
      <c r="AU4403">
        <v>0</v>
      </c>
      <c r="AV4403">
        <v>7.6</v>
      </c>
      <c r="AW4403">
        <v>88</v>
      </c>
      <c r="AX4403">
        <v>94.1</v>
      </c>
      <c r="AY4403">
        <v>99</v>
      </c>
      <c r="AZ4403">
        <v>100</v>
      </c>
      <c r="BA4403">
        <v>86.5</v>
      </c>
      <c r="BB4403">
        <v>91.4</v>
      </c>
      <c r="BC4403">
        <v>122.6501629285124</v>
      </c>
      <c r="BD4403">
        <v>3.2305993742003103E-2</v>
      </c>
      <c r="BE4403">
        <v>54.545580795434567</v>
      </c>
      <c r="BF4403">
        <v>47.488617960694242</v>
      </c>
      <c r="BG4403">
        <v>159.65123253446259</v>
      </c>
      <c r="BH4403">
        <v>0</v>
      </c>
      <c r="BI4403">
        <v>95.030054968964862</v>
      </c>
      <c r="BJ4403">
        <v>0</v>
      </c>
      <c r="BK4403">
        <v>414.1389073458709</v>
      </c>
      <c r="BL4403">
        <v>4.5185027990505446</v>
      </c>
      <c r="BM4403">
        <v>201.39772553796959</v>
      </c>
      <c r="BN4403">
        <v>109.4593148621498</v>
      </c>
      <c r="BO4403">
        <v>107.826297082633</v>
      </c>
      <c r="BP4403">
        <v>108.8505189042323</v>
      </c>
      <c r="BQ4403">
        <v>23.98407168033728</v>
      </c>
      <c r="BR4403">
        <v>66.817737986868138</v>
      </c>
      <c r="BS4403">
        <v>91.966578634450485</v>
      </c>
      <c r="BT4403">
        <v>1937.6959307490599</v>
      </c>
      <c r="BU4403">
        <v>118.4009460271092</v>
      </c>
      <c r="BV4403">
        <v>826.31744447702954</v>
      </c>
      <c r="BW4403">
        <v>20.082318474820099</v>
      </c>
      <c r="BX4403">
        <v>12.09638198705041</v>
      </c>
      <c r="BY4403">
        <v>20.308133501470451</v>
      </c>
      <c r="BZ4403">
        <v>0.43070051556136729</v>
      </c>
      <c r="CA4403">
        <f t="shared" si="544"/>
        <v>54.577886789176567</v>
      </c>
      <c r="CB4403" cm="1">
        <f t="array" ref="CB4403">IF(ISBLANK(INDEX(AC:AC,ROW())), "", INDEX(AC:AC,ROW())*(BI4403+BJ4403)/1000)</f>
        <v>160.79085300748852</v>
      </c>
      <c r="CC4403">
        <f t="shared" si="545"/>
        <v>159.65123253446259</v>
      </c>
      <c r="CD4403">
        <f t="shared" si="546"/>
        <v>2.5940226127378887</v>
      </c>
      <c r="CE4403">
        <f t="shared" si="547"/>
        <v>3.3765866873512023</v>
      </c>
      <c r="CF4403" cm="1">
        <f t="array" ref="CF4403">IFERROR(IF((BD4403+BE4403)*INDEX(H:H,ROW())*INDEX(K:K,ROW())/(BF4403*30*1000)&lt;0.5,"",(BD4403+BE4403)*INDEX(H:H,ROW())*INDEX(K:K,ROW())/(BF4403*30*1000)),"")</f>
        <v>3.0240775894214029</v>
      </c>
      <c r="CG4403">
        <f t="shared" si="548"/>
        <v>0.38718756524093123</v>
      </c>
      <c r="CH4403" cm="1">
        <f t="array" ref="CH4403">IFERROR((BD4403+BE4403)*INDEX(K:K,ROW())*INDEX(H:H,ROW())/BC4403/100000,"")</f>
        <v>0.35126557168432132</v>
      </c>
      <c r="CI4403">
        <f t="shared" si="549"/>
        <v>111.90332363184172</v>
      </c>
      <c r="CJ4403">
        <v>1</v>
      </c>
      <c r="CK4403">
        <f t="shared" si="550"/>
        <v>15.798559777523174</v>
      </c>
      <c r="CL4403" cm="1">
        <f t="array" ref="CL4403">IF(INDEX(AS:AS,ROW()-2)=0,CL4402,INDEX(AS:AS,ROW()-2))</f>
        <v>41.47</v>
      </c>
      <c r="CM4403" t="str">
        <f t="shared" si="551"/>
        <v>SP</v>
      </c>
    </row>
    <row r="4404" spans="1:91" x14ac:dyDescent="0.3">
      <c r="A4404" s="1">
        <v>4399</v>
      </c>
      <c r="B4404" t="s">
        <v>290</v>
      </c>
      <c r="C4404">
        <v>7</v>
      </c>
      <c r="D4404">
        <v>3</v>
      </c>
      <c r="E4404">
        <v>27</v>
      </c>
      <c r="F4404" t="s">
        <v>80</v>
      </c>
      <c r="G4404" t="s">
        <v>88</v>
      </c>
      <c r="H4404">
        <v>45.87</v>
      </c>
      <c r="I4404">
        <v>0.88</v>
      </c>
      <c r="J4404">
        <v>45.57</v>
      </c>
      <c r="K4404">
        <v>1564</v>
      </c>
      <c r="L4404">
        <v>45.89</v>
      </c>
      <c r="M4404">
        <v>0.89</v>
      </c>
      <c r="N4404">
        <v>45.57</v>
      </c>
      <c r="O4404">
        <v>1568</v>
      </c>
      <c r="P4404">
        <v>1.35</v>
      </c>
      <c r="Q4404">
        <v>50.28</v>
      </c>
      <c r="R4404">
        <v>30.11</v>
      </c>
      <c r="S4404">
        <v>1.6708776595744681</v>
      </c>
      <c r="T4404">
        <v>7.41</v>
      </c>
      <c r="U4404">
        <v>0</v>
      </c>
      <c r="V4404">
        <v>0</v>
      </c>
      <c r="W4404">
        <v>0</v>
      </c>
      <c r="X4404">
        <v>0</v>
      </c>
      <c r="Y4404">
        <v>2.2000000000000002</v>
      </c>
      <c r="Z4404">
        <v>7.72</v>
      </c>
      <c r="AA4404">
        <v>19.75</v>
      </c>
      <c r="AB4404">
        <v>65.900000000000006</v>
      </c>
      <c r="AC4404">
        <v>1694</v>
      </c>
      <c r="AD4404">
        <v>37.79</v>
      </c>
      <c r="AE4404">
        <v>32.28</v>
      </c>
      <c r="AF4404">
        <v>11.38</v>
      </c>
      <c r="AG4404">
        <v>1570</v>
      </c>
      <c r="AI4404">
        <v>44.58</v>
      </c>
      <c r="AJ4404">
        <v>41.32</v>
      </c>
      <c r="AK4404">
        <v>4.51</v>
      </c>
      <c r="AL4404">
        <v>47.305</v>
      </c>
      <c r="AM4404">
        <v>6.47</v>
      </c>
      <c r="AN4404">
        <v>47.89</v>
      </c>
      <c r="AO4404">
        <v>45.09</v>
      </c>
      <c r="AP4404">
        <v>3.59</v>
      </c>
      <c r="AQ4404">
        <v>3.85</v>
      </c>
      <c r="AR4404">
        <v>4.12</v>
      </c>
      <c r="AS4404">
        <v>41.21</v>
      </c>
      <c r="AT4404">
        <v>0</v>
      </c>
      <c r="AU4404">
        <v>0</v>
      </c>
      <c r="AV4404">
        <v>5.3</v>
      </c>
      <c r="AW4404">
        <v>81.599999999999994</v>
      </c>
      <c r="AX4404">
        <v>90.7</v>
      </c>
      <c r="AY4404">
        <v>96.9</v>
      </c>
      <c r="AZ4404">
        <v>100</v>
      </c>
      <c r="BA4404">
        <v>85.4</v>
      </c>
      <c r="BB4404">
        <v>91.600000000000009</v>
      </c>
      <c r="BC4404">
        <v>127.12989500970539</v>
      </c>
      <c r="BD4404">
        <v>2.9112871447202999E-2</v>
      </c>
      <c r="BE4404">
        <v>52.472005724085399</v>
      </c>
      <c r="BF4404">
        <v>44.308725388716638</v>
      </c>
      <c r="BG4404">
        <v>164.87004774718571</v>
      </c>
      <c r="BH4404">
        <v>0</v>
      </c>
      <c r="BI4404">
        <v>98.136590195343757</v>
      </c>
      <c r="BJ4404">
        <v>0</v>
      </c>
      <c r="BK4404">
        <v>448.76184704282929</v>
      </c>
      <c r="BL4404">
        <v>5.3017441178712614</v>
      </c>
      <c r="BM4404">
        <v>205.29641979130469</v>
      </c>
      <c r="BN4404">
        <v>109.7978783811744</v>
      </c>
      <c r="BO4404">
        <v>107.6114472279164</v>
      </c>
      <c r="BP4404">
        <v>108.678471292854</v>
      </c>
      <c r="BQ4404">
        <v>25.45190444906958</v>
      </c>
      <c r="BR4404">
        <v>58.365132188761571</v>
      </c>
      <c r="BS4404">
        <v>92.374017255304338</v>
      </c>
      <c r="BT4404">
        <v>1939.742938315844</v>
      </c>
      <c r="BU4404">
        <v>120.3245700895106</v>
      </c>
      <c r="BV4404">
        <v>827.21969984351813</v>
      </c>
      <c r="BW4404">
        <v>21.196211952567321</v>
      </c>
      <c r="BX4404">
        <v>13.34049884266909</v>
      </c>
      <c r="BY4404">
        <v>20.305650051222042</v>
      </c>
      <c r="BZ4404">
        <v>0.43199157894409113</v>
      </c>
      <c r="CA4404">
        <f t="shared" si="544"/>
        <v>52.501118595532603</v>
      </c>
      <c r="CB4404" cm="1">
        <f t="array" ref="CB4404">IF(ISBLANK(INDEX(AC:AC,ROW())), "", INDEX(AC:AC,ROW())*(BI4404+BJ4404)/1000)</f>
        <v>166.2433837909123</v>
      </c>
      <c r="CC4404">
        <f t="shared" si="545"/>
        <v>164.87004774718571</v>
      </c>
      <c r="CD4404">
        <f t="shared" si="546"/>
        <v>2.7219125194345044</v>
      </c>
      <c r="CE4404">
        <f t="shared" si="547"/>
        <v>3.5299474368996351</v>
      </c>
      <c r="CF4404" cm="1">
        <f t="array" ref="CF4404">IFERROR(IF((BD4404+BE4404)*INDEX(H:H,ROW())*INDEX(K:K,ROW())/(BF4404*30*1000)&lt;0.5,"",(BD4404+BE4404)*INDEX(H:H,ROW())*INDEX(K:K,ROW())/(BF4404*30*1000)),"")</f>
        <v>2.8335020666631472</v>
      </c>
      <c r="CG4404">
        <f t="shared" si="548"/>
        <v>0.34853112547079512</v>
      </c>
      <c r="CH4404" cm="1">
        <f t="array" ref="CH4404">IFERROR((BD4404+BE4404)*INDEX(K:K,ROW())*INDEX(H:H,ROW())/BC4404/100000,"")</f>
        <v>0.29626909929537915</v>
      </c>
      <c r="CI4404">
        <f t="shared" si="549"/>
        <v>97.830284384523466</v>
      </c>
      <c r="CJ4404">
        <v>1</v>
      </c>
      <c r="CK4404">
        <f t="shared" si="550"/>
        <v>15.257960672175175</v>
      </c>
      <c r="CL4404" cm="1">
        <f t="array" ref="CL4404">IF(INDEX(AS:AS,ROW()-2)=0,CL4403,INDEX(AS:AS,ROW()-2))</f>
        <v>41.39</v>
      </c>
      <c r="CM4404" t="str">
        <f t="shared" si="551"/>
        <v>SP</v>
      </c>
    </row>
    <row r="4405" spans="1:91" x14ac:dyDescent="0.3">
      <c r="A4405" s="1">
        <v>4400</v>
      </c>
      <c r="B4405" t="s">
        <v>290</v>
      </c>
      <c r="C4405">
        <v>7</v>
      </c>
      <c r="D4405">
        <v>3</v>
      </c>
      <c r="E4405">
        <v>27</v>
      </c>
      <c r="F4405" t="s">
        <v>89</v>
      </c>
      <c r="G4405" t="s">
        <v>90</v>
      </c>
      <c r="H4405">
        <v>45.87</v>
      </c>
      <c r="I4405">
        <v>0.88</v>
      </c>
      <c r="J4405">
        <v>45.57</v>
      </c>
      <c r="K4405">
        <v>1564</v>
      </c>
      <c r="L4405">
        <v>45.89</v>
      </c>
      <c r="M4405">
        <v>0.89</v>
      </c>
      <c r="N4405">
        <v>45.57</v>
      </c>
      <c r="O4405">
        <v>1568</v>
      </c>
      <c r="P4405">
        <v>1.35</v>
      </c>
      <c r="Q4405">
        <v>50.28</v>
      </c>
      <c r="R4405">
        <v>30.11</v>
      </c>
      <c r="S4405">
        <v>1.6708776595744681</v>
      </c>
      <c r="T4405">
        <v>7.41</v>
      </c>
      <c r="U4405">
        <v>0</v>
      </c>
      <c r="V4405">
        <v>0</v>
      </c>
      <c r="W4405">
        <v>0</v>
      </c>
      <c r="X4405">
        <v>0</v>
      </c>
      <c r="Y4405">
        <v>2.2000000000000002</v>
      </c>
      <c r="Z4405">
        <v>7.72</v>
      </c>
      <c r="AA4405">
        <v>19.75</v>
      </c>
      <c r="AB4405">
        <v>65.900000000000006</v>
      </c>
      <c r="AC4405">
        <v>1690</v>
      </c>
      <c r="AD4405">
        <v>37.79</v>
      </c>
      <c r="AE4405">
        <v>32.28</v>
      </c>
      <c r="AF4405">
        <v>11.49</v>
      </c>
      <c r="AG4405">
        <v>1570</v>
      </c>
      <c r="AI4405">
        <v>44.58</v>
      </c>
      <c r="AJ4405">
        <v>41.32</v>
      </c>
      <c r="AK4405">
        <v>4.51</v>
      </c>
      <c r="AL4405">
        <v>47.305</v>
      </c>
      <c r="AM4405">
        <v>6.31</v>
      </c>
      <c r="AN4405">
        <v>47.89</v>
      </c>
      <c r="AO4405">
        <v>45.09</v>
      </c>
      <c r="AP4405">
        <v>3.31</v>
      </c>
      <c r="AQ4405">
        <v>3.83</v>
      </c>
      <c r="AR4405">
        <v>4.12</v>
      </c>
      <c r="AS4405">
        <v>42.06</v>
      </c>
      <c r="AT4405">
        <v>0</v>
      </c>
      <c r="AU4405">
        <v>0</v>
      </c>
      <c r="AV4405">
        <v>5.6</v>
      </c>
      <c r="AW4405">
        <v>68.400000000000006</v>
      </c>
      <c r="AX4405">
        <v>92.8</v>
      </c>
      <c r="AY4405">
        <v>99.1</v>
      </c>
      <c r="AZ4405">
        <v>100</v>
      </c>
      <c r="BA4405">
        <v>86.199999999999989</v>
      </c>
      <c r="BB4405">
        <v>92.6</v>
      </c>
      <c r="BC4405">
        <v>144.75982378576549</v>
      </c>
      <c r="BD4405">
        <v>2.77709387278334E-2</v>
      </c>
      <c r="BE4405">
        <v>55.557303726237294</v>
      </c>
      <c r="BF4405">
        <v>47.767327919109199</v>
      </c>
      <c r="BG4405">
        <v>154.4736353507877</v>
      </c>
      <c r="BH4405">
        <v>0</v>
      </c>
      <c r="BI4405">
        <v>91.945644081215406</v>
      </c>
      <c r="BJ4405">
        <v>0</v>
      </c>
      <c r="BK4405">
        <v>435.19821915280772</v>
      </c>
      <c r="BL4405">
        <v>5.4613153666060104</v>
      </c>
      <c r="BM4405">
        <v>209.15294788363889</v>
      </c>
      <c r="BN4405">
        <v>110.5806539792096</v>
      </c>
      <c r="BO4405">
        <v>109.24990355736929</v>
      </c>
      <c r="BP4405">
        <v>110.21138666552351</v>
      </c>
      <c r="BQ4405">
        <v>24.38171778788119</v>
      </c>
      <c r="BR4405">
        <v>49.793359157844662</v>
      </c>
      <c r="BS4405">
        <v>92.316191730941327</v>
      </c>
      <c r="BT4405">
        <v>1942.5248235645111</v>
      </c>
      <c r="BU4405">
        <v>119.9962676058139</v>
      </c>
      <c r="BV4405">
        <v>828.81976277865624</v>
      </c>
      <c r="BW4405">
        <v>16.82673604673284</v>
      </c>
      <c r="BX4405">
        <v>13.713148599685381</v>
      </c>
      <c r="BY4405">
        <v>20.304654679606031</v>
      </c>
      <c r="BZ4405">
        <v>0.43155224455376751</v>
      </c>
      <c r="CA4405">
        <f t="shared" si="544"/>
        <v>55.585074664965127</v>
      </c>
      <c r="CB4405" cm="1">
        <f t="array" ref="CB4405">IF(ISBLANK(INDEX(AC:AC,ROW())), "", INDEX(AC:AC,ROW())*(BI4405+BJ4405)/1000)</f>
        <v>155.38813849725403</v>
      </c>
      <c r="CC4405">
        <f t="shared" si="545"/>
        <v>154.4736353507877</v>
      </c>
      <c r="CD4405">
        <f t="shared" si="546"/>
        <v>2.8172977101531553</v>
      </c>
      <c r="CE4405">
        <f t="shared" si="547"/>
        <v>3.0063467042960133</v>
      </c>
      <c r="CF4405" cm="1">
        <f t="array" ref="CF4405">IFERROR(IF((BD4405+BE4405)*INDEX(H:H,ROW())*INDEX(K:K,ROW())/(BF4405*30*1000)&lt;0.5,"",(BD4405+BE4405)*INDEX(H:H,ROW())*INDEX(K:K,ROW())/(BF4405*30*1000)),"")</f>
        <v>2.7827326250195492</v>
      </c>
      <c r="CG4405">
        <f t="shared" si="548"/>
        <v>0.32997641659056959</v>
      </c>
      <c r="CH4405" cm="1">
        <f t="array" ref="CH4405">IFERROR((BD4405+BE4405)*INDEX(K:K,ROW())*INDEX(H:H,ROW())/BC4405/100000,"")</f>
        <v>0.27547084198008603</v>
      </c>
      <c r="CI4405">
        <f t="shared" si="549"/>
        <v>103.57691050169791</v>
      </c>
      <c r="CJ4405">
        <v>1</v>
      </c>
      <c r="CK4405">
        <f t="shared" si="550"/>
        <v>13.418949904493619</v>
      </c>
      <c r="CL4405" cm="1">
        <f t="array" ref="CL4405">IF(INDEX(AS:AS,ROW()-2)=0,CL4404,INDEX(AS:AS,ROW()-2))</f>
        <v>41.53</v>
      </c>
      <c r="CM4405" t="str">
        <f t="shared" si="551"/>
        <v>CIV</v>
      </c>
    </row>
    <row r="4406" spans="1:91" x14ac:dyDescent="0.3">
      <c r="A4406" s="1">
        <v>4401</v>
      </c>
      <c r="B4406" t="s">
        <v>290</v>
      </c>
      <c r="C4406">
        <v>7</v>
      </c>
      <c r="D4406">
        <v>3</v>
      </c>
      <c r="E4406">
        <v>27</v>
      </c>
      <c r="F4406" t="s">
        <v>89</v>
      </c>
      <c r="G4406" t="s">
        <v>91</v>
      </c>
      <c r="H4406">
        <v>48.41</v>
      </c>
      <c r="I4406">
        <v>0.84</v>
      </c>
      <c r="J4406">
        <v>49.49</v>
      </c>
      <c r="K4406">
        <v>1592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Q4406">
        <v>50.28</v>
      </c>
      <c r="R4406">
        <v>30.15</v>
      </c>
      <c r="S4406">
        <v>1.6708776595744681</v>
      </c>
      <c r="T4406">
        <v>7.41</v>
      </c>
      <c r="U4406">
        <v>0</v>
      </c>
      <c r="V4406">
        <v>0</v>
      </c>
      <c r="W4406">
        <v>0</v>
      </c>
      <c r="X4406">
        <v>0</v>
      </c>
      <c r="Y4406">
        <v>2.1</v>
      </c>
      <c r="Z4406">
        <v>7.72</v>
      </c>
      <c r="AA4406">
        <v>18.7</v>
      </c>
      <c r="AB4406">
        <v>65.900000000000006</v>
      </c>
      <c r="AC4406">
        <v>1706</v>
      </c>
      <c r="AD4406">
        <v>38.049999999999997</v>
      </c>
      <c r="AE4406">
        <v>31.81</v>
      </c>
      <c r="AF4406">
        <v>10.08</v>
      </c>
      <c r="AG4406">
        <v>1570</v>
      </c>
      <c r="AI4406">
        <v>44.58</v>
      </c>
      <c r="AJ4406">
        <v>41.06</v>
      </c>
      <c r="AK4406">
        <v>4.5599999999999996</v>
      </c>
      <c r="AL4406">
        <v>47.54</v>
      </c>
      <c r="AM4406">
        <v>6.64</v>
      </c>
      <c r="AN4406">
        <v>48.15</v>
      </c>
      <c r="AO4406">
        <v>45.2</v>
      </c>
      <c r="AP4406">
        <v>3.75</v>
      </c>
      <c r="AQ4406">
        <v>3.83</v>
      </c>
      <c r="AR4406">
        <v>4.22</v>
      </c>
      <c r="AS4406">
        <v>41.86</v>
      </c>
      <c r="AT4406">
        <v>0</v>
      </c>
      <c r="AU4406">
        <v>0</v>
      </c>
      <c r="AV4406">
        <v>9</v>
      </c>
      <c r="AW4406">
        <v>45.6</v>
      </c>
      <c r="AX4406">
        <v>79.8</v>
      </c>
      <c r="AY4406">
        <v>88.9</v>
      </c>
      <c r="AZ4406">
        <v>96.7</v>
      </c>
      <c r="BA4406">
        <v>70.8</v>
      </c>
      <c r="BB4406">
        <v>79.900000000000006</v>
      </c>
      <c r="BC4406">
        <v>119.1084499831921</v>
      </c>
      <c r="BD4406">
        <v>2.7662470953833201E-2</v>
      </c>
      <c r="BE4406">
        <v>52.30087516756749</v>
      </c>
      <c r="BF4406">
        <v>42.193853093294649</v>
      </c>
      <c r="BG4406">
        <v>155.02734733228991</v>
      </c>
      <c r="BH4406">
        <v>0</v>
      </c>
      <c r="BI4406">
        <v>92.275463806611398</v>
      </c>
      <c r="BJ4406">
        <v>0</v>
      </c>
      <c r="BK4406">
        <v>401.16529407477492</v>
      </c>
      <c r="BL4406">
        <v>5.1364897392885576</v>
      </c>
      <c r="BM4406">
        <v>206.95447031934879</v>
      </c>
      <c r="BN4406">
        <v>110.30778307551689</v>
      </c>
      <c r="BO4406">
        <v>109.5989511305615</v>
      </c>
      <c r="BP4406">
        <v>110.5804886105079</v>
      </c>
      <c r="BQ4406">
        <v>24.238384438211831</v>
      </c>
      <c r="BR4406">
        <v>53.125972469458517</v>
      </c>
      <c r="BS4406">
        <v>93.762644400453382</v>
      </c>
      <c r="BT4406">
        <v>1884.9603817252121</v>
      </c>
      <c r="BU4406">
        <v>119.9467962632494</v>
      </c>
      <c r="BV4406">
        <v>826.43479515179729</v>
      </c>
      <c r="BW4406">
        <v>25.02216897916098</v>
      </c>
      <c r="BX4406">
        <v>12.577868938684279</v>
      </c>
      <c r="BY4406">
        <v>20.303933146168461</v>
      </c>
      <c r="BZ4406">
        <v>0.43080566958111699</v>
      </c>
      <c r="CA4406">
        <f t="shared" si="544"/>
        <v>52.328537638521325</v>
      </c>
      <c r="CB4406" cm="1">
        <f t="array" ref="CB4406">IF(ISBLANK(INDEX(AC:AC,ROW())), "", INDEX(AC:AC,ROW())*(BI4406+BJ4406)/1000)</f>
        <v>157.42194125407906</v>
      </c>
      <c r="CC4406">
        <f t="shared" si="545"/>
        <v>155.02734733228991</v>
      </c>
      <c r="CD4406">
        <f t="shared" si="546"/>
        <v>2.5877066271082234</v>
      </c>
      <c r="CE4406">
        <f t="shared" si="547"/>
        <v>3.3680674555951744</v>
      </c>
      <c r="CF4406" cm="1">
        <f t="array" ref="CF4406">IFERROR(IF((BD4406+BE4406)*INDEX(H:H,ROW())*INDEX(K:K,ROW())/(BF4406*30*1000)&lt;0.5,"",(BD4406+BE4406)*INDEX(H:H,ROW())*INDEX(K:K,ROW())/(BF4406*30*1000)),"")</f>
        <v>3.1860038999484495</v>
      </c>
      <c r="CG4406">
        <f t="shared" si="548"/>
        <v>0.35424735272139635</v>
      </c>
      <c r="CH4406" cm="1">
        <f t="array" ref="CH4406">IFERROR((BD4406+BE4406)*INDEX(K:K,ROW())*INDEX(H:H,ROW())/BC4406/100000,"")</f>
        <v>0.33859003419503481</v>
      </c>
      <c r="CI4406">
        <f t="shared" si="549"/>
        <v>104.75047831877039</v>
      </c>
      <c r="CJ4406">
        <v>1</v>
      </c>
      <c r="CK4406">
        <f t="shared" si="550"/>
        <v>15.825580653523799</v>
      </c>
      <c r="CL4406" cm="1">
        <f t="array" ref="CL4406">IF(INDEX(AS:AS,ROW()-2)=0,CL4405,INDEX(AS:AS,ROW()-2))</f>
        <v>41.21</v>
      </c>
      <c r="CM4406" t="str">
        <f t="shared" si="551"/>
        <v>SP</v>
      </c>
    </row>
    <row r="4407" spans="1:91" x14ac:dyDescent="0.3">
      <c r="A4407" s="1">
        <v>4402</v>
      </c>
      <c r="B4407" t="s">
        <v>290</v>
      </c>
      <c r="C4407">
        <v>7</v>
      </c>
      <c r="D4407">
        <v>3</v>
      </c>
      <c r="E4407">
        <v>27</v>
      </c>
      <c r="F4407" t="s">
        <v>89</v>
      </c>
      <c r="G4407" t="s">
        <v>92</v>
      </c>
      <c r="H4407">
        <v>45.87</v>
      </c>
      <c r="I4407">
        <v>0.88</v>
      </c>
      <c r="J4407">
        <v>45.57</v>
      </c>
      <c r="K4407">
        <v>1564</v>
      </c>
      <c r="L4407">
        <v>45.89</v>
      </c>
      <c r="M4407">
        <v>0.89</v>
      </c>
      <c r="N4407">
        <v>45.57</v>
      </c>
      <c r="O4407">
        <v>1568</v>
      </c>
      <c r="P4407">
        <v>1.35</v>
      </c>
      <c r="Q4407">
        <v>50.28</v>
      </c>
      <c r="R4407">
        <v>30.11</v>
      </c>
      <c r="S4407">
        <v>1.6708776595744681</v>
      </c>
      <c r="T4407">
        <v>7.41</v>
      </c>
      <c r="U4407">
        <v>0</v>
      </c>
      <c r="V4407">
        <v>0</v>
      </c>
      <c r="W4407">
        <v>0</v>
      </c>
      <c r="X4407">
        <v>0</v>
      </c>
      <c r="Y4407">
        <v>2.2000000000000002</v>
      </c>
      <c r="Z4407">
        <v>7.72</v>
      </c>
      <c r="AA4407">
        <v>19.75</v>
      </c>
      <c r="AB4407">
        <v>65.900000000000006</v>
      </c>
      <c r="AC4407">
        <v>1696</v>
      </c>
      <c r="AD4407">
        <v>37.79</v>
      </c>
      <c r="AE4407">
        <v>32.28</v>
      </c>
      <c r="AF4407">
        <v>10.36</v>
      </c>
      <c r="AG4407">
        <v>1570</v>
      </c>
      <c r="AI4407">
        <v>44.58</v>
      </c>
      <c r="AJ4407">
        <v>41.32</v>
      </c>
      <c r="AK4407">
        <v>4.51</v>
      </c>
      <c r="AL4407">
        <v>47.305</v>
      </c>
      <c r="AM4407">
        <v>6.31</v>
      </c>
      <c r="AN4407">
        <v>47.89</v>
      </c>
      <c r="AO4407">
        <v>45.09</v>
      </c>
      <c r="AP4407">
        <v>3.31</v>
      </c>
      <c r="AQ4407">
        <v>3.83</v>
      </c>
      <c r="AR4407">
        <v>4.12</v>
      </c>
      <c r="AS4407">
        <v>42.01</v>
      </c>
      <c r="AT4407">
        <v>0</v>
      </c>
      <c r="AU4407">
        <v>0</v>
      </c>
      <c r="AV4407">
        <v>6.7</v>
      </c>
      <c r="AW4407">
        <v>48.6</v>
      </c>
      <c r="AX4407">
        <v>88.9</v>
      </c>
      <c r="AY4407">
        <v>96.8</v>
      </c>
      <c r="AZ4407">
        <v>100</v>
      </c>
      <c r="BA4407">
        <v>82.2</v>
      </c>
      <c r="BB4407">
        <v>90.1</v>
      </c>
      <c r="BC4407">
        <v>111.0346821317095</v>
      </c>
      <c r="BD4407">
        <v>2.6103076655857801E-2</v>
      </c>
      <c r="BE4407">
        <v>51.012509489064321</v>
      </c>
      <c r="BF4407">
        <v>39.570049263794658</v>
      </c>
      <c r="BG4407">
        <v>145.93731080162249</v>
      </c>
      <c r="BH4407">
        <v>0</v>
      </c>
      <c r="BI4407">
        <v>86.868765673433273</v>
      </c>
      <c r="BJ4407">
        <v>0</v>
      </c>
      <c r="BK4407">
        <v>314.6598877347634</v>
      </c>
      <c r="BL4407">
        <v>5.5762374838313251</v>
      </c>
      <c r="BM4407">
        <v>206.93936348037229</v>
      </c>
      <c r="BN4407">
        <v>110.575882123075</v>
      </c>
      <c r="BO4407">
        <v>109.4808736141875</v>
      </c>
      <c r="BP4407">
        <v>110.4240126995235</v>
      </c>
      <c r="BQ4407">
        <v>26.364627774179631</v>
      </c>
      <c r="BR4407">
        <v>52.222286119838877</v>
      </c>
      <c r="BS4407">
        <v>95.102227237547567</v>
      </c>
      <c r="BT4407">
        <v>1884.8082064990931</v>
      </c>
      <c r="BU4407">
        <v>120.157792192938</v>
      </c>
      <c r="BV4407">
        <v>829.51976260061736</v>
      </c>
      <c r="BW4407">
        <v>27.75943061029967</v>
      </c>
      <c r="BX4407">
        <v>13.304244242635439</v>
      </c>
      <c r="BY4407">
        <v>21.216246769726709</v>
      </c>
      <c r="BZ4407">
        <v>0.43080299247611897</v>
      </c>
      <c r="CA4407">
        <f t="shared" si="544"/>
        <v>51.038612565720179</v>
      </c>
      <c r="CB4407" cm="1">
        <f t="array" ref="CB4407">IF(ISBLANK(INDEX(AC:AC,ROW())), "", INDEX(AC:AC,ROW())*(BI4407+BJ4407)/1000)</f>
        <v>147.32942658214282</v>
      </c>
      <c r="CC4407">
        <f t="shared" si="545"/>
        <v>145.93731080162249</v>
      </c>
      <c r="CD4407">
        <f t="shared" si="546"/>
        <v>2.156130505669597</v>
      </c>
      <c r="CE4407">
        <f t="shared" si="547"/>
        <v>2.8338883103345438</v>
      </c>
      <c r="CF4407" cm="1">
        <f t="array" ref="CF4407">IFERROR(IF((BD4407+BE4407)*INDEX(H:H,ROW())*INDEX(K:K,ROW())/(BF4407*30*1000)&lt;0.5,"",(BD4407+BE4407)*INDEX(H:H,ROW())*INDEX(K:K,ROW())/(BF4407*30*1000)),"")</f>
        <v>3.0844412544713102</v>
      </c>
      <c r="CG4407">
        <f t="shared" si="548"/>
        <v>0.3563755801710371</v>
      </c>
      <c r="CH4407" cm="1">
        <f t="array" ref="CH4407">IFERROR((BD4407+BE4407)*INDEX(K:K,ROW())*INDEX(H:H,ROW())/BC4407/100000,"")</f>
        <v>0.32976586246970835</v>
      </c>
      <c r="CI4407">
        <f t="shared" si="549"/>
        <v>95.105059005748316</v>
      </c>
      <c r="CJ4407">
        <v>1</v>
      </c>
      <c r="CK4407">
        <f t="shared" si="550"/>
        <v>16.974950261606828</v>
      </c>
      <c r="CL4407" cm="1">
        <f t="array" ref="CL4407">IF(INDEX(AS:AS,ROW()-2)=0,CL4406,INDEX(AS:AS,ROW()-2))</f>
        <v>42.06</v>
      </c>
      <c r="CM4407" t="str">
        <f t="shared" si="551"/>
        <v>CIV</v>
      </c>
    </row>
    <row r="4408" spans="1:91" x14ac:dyDescent="0.3">
      <c r="A4408" s="1">
        <v>4403</v>
      </c>
      <c r="B4408" t="s">
        <v>290</v>
      </c>
      <c r="C4408">
        <v>7</v>
      </c>
      <c r="D4408">
        <v>3</v>
      </c>
      <c r="E4408">
        <v>27</v>
      </c>
      <c r="F4408" t="s">
        <v>89</v>
      </c>
      <c r="G4408" t="s">
        <v>93</v>
      </c>
      <c r="H4408">
        <v>45.87</v>
      </c>
      <c r="I4408">
        <v>0.88</v>
      </c>
      <c r="J4408">
        <v>45.57</v>
      </c>
      <c r="K4408">
        <v>1564</v>
      </c>
      <c r="L4408">
        <v>45.89</v>
      </c>
      <c r="M4408">
        <v>0.89</v>
      </c>
      <c r="N4408">
        <v>45.57</v>
      </c>
      <c r="O4408">
        <v>1568</v>
      </c>
      <c r="P4408">
        <v>1.35</v>
      </c>
      <c r="Q4408">
        <v>50.28</v>
      </c>
      <c r="R4408">
        <v>30.11</v>
      </c>
      <c r="S4408">
        <v>1.6708776595744681</v>
      </c>
      <c r="T4408">
        <v>7.41</v>
      </c>
      <c r="U4408">
        <v>0</v>
      </c>
      <c r="V4408">
        <v>0</v>
      </c>
      <c r="W4408">
        <v>0</v>
      </c>
      <c r="X4408">
        <v>0</v>
      </c>
      <c r="Y4408">
        <v>2.2000000000000002</v>
      </c>
      <c r="Z4408">
        <v>7.72</v>
      </c>
      <c r="AA4408">
        <v>19.75</v>
      </c>
      <c r="AB4408">
        <v>65.900000000000006</v>
      </c>
      <c r="AC4408">
        <v>1694</v>
      </c>
      <c r="AD4408">
        <v>37.79</v>
      </c>
      <c r="AE4408">
        <v>32.020000000000003</v>
      </c>
      <c r="AF4408">
        <v>10.64</v>
      </c>
      <c r="AG4408">
        <v>1570</v>
      </c>
      <c r="AI4408">
        <v>44.58</v>
      </c>
      <c r="AJ4408">
        <v>41.32</v>
      </c>
      <c r="AK4408">
        <v>4.7300000000000004</v>
      </c>
      <c r="AL4408">
        <v>47.305</v>
      </c>
      <c r="AM4408">
        <v>6.76</v>
      </c>
      <c r="AN4408">
        <v>47.89</v>
      </c>
      <c r="AO4408">
        <v>45.09</v>
      </c>
      <c r="AP4408">
        <v>3.72</v>
      </c>
      <c r="AQ4408">
        <v>4.0199999999999996</v>
      </c>
      <c r="AR4408">
        <v>4.12</v>
      </c>
      <c r="AS4408">
        <v>42.26</v>
      </c>
      <c r="AT4408">
        <v>0</v>
      </c>
      <c r="AU4408">
        <v>0</v>
      </c>
      <c r="AV4408">
        <v>6.1</v>
      </c>
      <c r="AW4408">
        <v>58.9</v>
      </c>
      <c r="AX4408">
        <v>92.6</v>
      </c>
      <c r="AY4408">
        <v>98.2</v>
      </c>
      <c r="AZ4408">
        <v>100</v>
      </c>
      <c r="BA4408">
        <v>86.5</v>
      </c>
      <c r="BB4408">
        <v>92.100000000000009</v>
      </c>
      <c r="BC4408">
        <v>109.0196903886503</v>
      </c>
      <c r="BD4408">
        <v>2.34591530534719E-2</v>
      </c>
      <c r="BE4408">
        <v>56.944023601642982</v>
      </c>
      <c r="BF4408">
        <v>45.429028690766813</v>
      </c>
      <c r="BG4408">
        <v>160.9328993456617</v>
      </c>
      <c r="BH4408">
        <v>0</v>
      </c>
      <c r="BI4408">
        <v>95.794239353595117</v>
      </c>
      <c r="BJ4408">
        <v>0</v>
      </c>
      <c r="BK4408">
        <v>358.66181848649052</v>
      </c>
      <c r="BL4408">
        <v>4.7515090376457838</v>
      </c>
      <c r="BM4408">
        <v>205.9730418092058</v>
      </c>
      <c r="BN4408">
        <v>110.0246337481091</v>
      </c>
      <c r="BO4408">
        <v>108.56458531455441</v>
      </c>
      <c r="BP4408">
        <v>109.4334128070939</v>
      </c>
      <c r="BQ4408">
        <v>26.41927979036285</v>
      </c>
      <c r="BR4408">
        <v>55.392917145090372</v>
      </c>
      <c r="BS4408">
        <v>94.149571117997084</v>
      </c>
      <c r="BT4408">
        <v>1884.943905897617</v>
      </c>
      <c r="BU4408">
        <v>118.7137258352208</v>
      </c>
      <c r="BV4408">
        <v>827.02424684787309</v>
      </c>
      <c r="BW4408">
        <v>18.024714998845919</v>
      </c>
      <c r="BX4408">
        <v>12.357399540301181</v>
      </c>
      <c r="BY4408">
        <v>21.044169091598221</v>
      </c>
      <c r="BZ4408">
        <v>0.43216705860271531</v>
      </c>
      <c r="CA4408">
        <f t="shared" si="544"/>
        <v>56.967482754696455</v>
      </c>
      <c r="CB4408" cm="1">
        <f t="array" ref="CB4408">IF(ISBLANK(INDEX(AC:AC,ROW())), "", INDEX(AC:AC,ROW())*(BI4408+BJ4408)/1000)</f>
        <v>162.27544146499011</v>
      </c>
      <c r="CC4408">
        <f t="shared" si="545"/>
        <v>160.9328993456617</v>
      </c>
      <c r="CD4408">
        <f t="shared" si="546"/>
        <v>2.2286419989000157</v>
      </c>
      <c r="CE4408">
        <f t="shared" si="547"/>
        <v>3.2898810958632998</v>
      </c>
      <c r="CF4408" cm="1">
        <f t="array" ref="CF4408">IFERROR(IF((BD4408+BE4408)*INDEX(H:H,ROW())*INDEX(K:K,ROW())/(BF4408*30*1000)&lt;0.5,"",(BD4408+BE4408)*INDEX(H:H,ROW())*INDEX(K:K,ROW())/(BF4408*30*1000)),"")</f>
        <v>2.998733092394462</v>
      </c>
      <c r="CG4408">
        <f t="shared" si="548"/>
        <v>0.41670480377273467</v>
      </c>
      <c r="CH4408" cm="1">
        <f t="array" ref="CH4408">IFERROR((BD4408+BE4408)*INDEX(K:K,ROW())*INDEX(H:H,ROW())/BC4408/100000,"")</f>
        <v>0.37487594544991198</v>
      </c>
      <c r="CI4408">
        <f t="shared" si="549"/>
        <v>106.15288183662848</v>
      </c>
      <c r="CJ4408">
        <v>1</v>
      </c>
      <c r="CK4408">
        <f t="shared" si="550"/>
        <v>17.289940002378255</v>
      </c>
      <c r="CL4408" cm="1">
        <f t="array" ref="CL4408">IF(INDEX(AS:AS,ROW()-2)=0,CL4407,INDEX(AS:AS,ROW()-2))</f>
        <v>41.86</v>
      </c>
      <c r="CM4408" t="str">
        <f t="shared" si="551"/>
        <v>CIV</v>
      </c>
    </row>
    <row r="4409" spans="1:91" x14ac:dyDescent="0.3">
      <c r="A4409" s="1">
        <v>4404</v>
      </c>
      <c r="B4409" t="s">
        <v>290</v>
      </c>
      <c r="C4409">
        <v>7</v>
      </c>
      <c r="D4409">
        <v>3</v>
      </c>
      <c r="E4409">
        <v>27</v>
      </c>
      <c r="F4409" t="s">
        <v>89</v>
      </c>
      <c r="G4409" t="s">
        <v>94</v>
      </c>
      <c r="H4409">
        <v>45.87</v>
      </c>
      <c r="I4409">
        <v>0.88</v>
      </c>
      <c r="J4409">
        <v>45.57</v>
      </c>
      <c r="K4409">
        <v>1592</v>
      </c>
      <c r="L4409">
        <v>45.89</v>
      </c>
      <c r="M4409">
        <v>0.89</v>
      </c>
      <c r="N4409">
        <v>45.57</v>
      </c>
      <c r="O4409">
        <v>1568</v>
      </c>
      <c r="P4409">
        <v>1.35</v>
      </c>
      <c r="Q4409">
        <v>50.28</v>
      </c>
      <c r="R4409">
        <v>30.11</v>
      </c>
      <c r="S4409">
        <v>1.6708776595744681</v>
      </c>
      <c r="T4409">
        <v>7.41</v>
      </c>
      <c r="U4409">
        <v>0</v>
      </c>
      <c r="V4409">
        <v>0</v>
      </c>
      <c r="W4409">
        <v>0</v>
      </c>
      <c r="X4409">
        <v>0</v>
      </c>
      <c r="Y4409">
        <v>2.2000000000000002</v>
      </c>
      <c r="Z4409">
        <v>7.72</v>
      </c>
      <c r="AA4409">
        <v>19.75</v>
      </c>
      <c r="AB4409">
        <v>65.900000000000006</v>
      </c>
      <c r="AC4409">
        <v>1692</v>
      </c>
      <c r="AD4409">
        <v>37.79</v>
      </c>
      <c r="AE4409">
        <v>32.28</v>
      </c>
      <c r="AF4409">
        <v>10.78</v>
      </c>
      <c r="AG4409">
        <v>1570</v>
      </c>
      <c r="AI4409">
        <v>44.58</v>
      </c>
      <c r="AJ4409">
        <v>41.32</v>
      </c>
      <c r="AK4409">
        <v>4.51</v>
      </c>
      <c r="AL4409">
        <v>47.305</v>
      </c>
      <c r="AM4409">
        <v>6.31</v>
      </c>
      <c r="AN4409">
        <v>47.89</v>
      </c>
      <c r="AO4409">
        <v>45.09</v>
      </c>
      <c r="AP4409">
        <v>3.31</v>
      </c>
      <c r="AQ4409">
        <v>3.83</v>
      </c>
      <c r="AR4409">
        <v>4.12</v>
      </c>
      <c r="AS4409">
        <v>42.09</v>
      </c>
      <c r="AT4409">
        <v>0</v>
      </c>
      <c r="AU4409">
        <v>0</v>
      </c>
      <c r="AV4409">
        <v>5.9</v>
      </c>
      <c r="AW4409">
        <v>63.7</v>
      </c>
      <c r="AX4409">
        <v>93.2</v>
      </c>
      <c r="AY4409">
        <v>98.1</v>
      </c>
      <c r="AZ4409">
        <v>100</v>
      </c>
      <c r="BA4409">
        <v>87.3</v>
      </c>
      <c r="BB4409">
        <v>92.199999999999989</v>
      </c>
      <c r="BC4409">
        <v>145.41037577008541</v>
      </c>
      <c r="BD4409">
        <v>2.2674609582795501E-2</v>
      </c>
      <c r="BE4409">
        <v>55.495557063996571</v>
      </c>
      <c r="BF4409">
        <v>43.999752001812602</v>
      </c>
      <c r="BG4409">
        <v>170.49929699387391</v>
      </c>
      <c r="BH4409">
        <v>0</v>
      </c>
      <c r="BI4409">
        <v>101.48956457741269</v>
      </c>
      <c r="BJ4409">
        <v>0</v>
      </c>
      <c r="BK4409">
        <v>442.1581482322627</v>
      </c>
      <c r="BL4409">
        <v>4.2423646036083484</v>
      </c>
      <c r="BM4409">
        <v>203.70980090405479</v>
      </c>
      <c r="BN4409">
        <v>109.586031717037</v>
      </c>
      <c r="BO4409">
        <v>108.3580110311572</v>
      </c>
      <c r="BP4409">
        <v>109.28130189351521</v>
      </c>
      <c r="BQ4409">
        <v>28.137164264184921</v>
      </c>
      <c r="BR4409">
        <v>50.233994640181173</v>
      </c>
      <c r="BS4409">
        <v>91.095982401495178</v>
      </c>
      <c r="BT4409">
        <v>1893.6466915791079</v>
      </c>
      <c r="BU4409">
        <v>117.4657149683398</v>
      </c>
      <c r="BV4409">
        <v>830.37313328802713</v>
      </c>
      <c r="BW4409">
        <v>18.47325996760123</v>
      </c>
      <c r="BX4409">
        <v>11.364810297998091</v>
      </c>
      <c r="BY4409">
        <v>20.679170189913069</v>
      </c>
      <c r="BZ4409">
        <v>0.43183905321119009</v>
      </c>
      <c r="CA4409">
        <f t="shared" si="544"/>
        <v>55.518231673579365</v>
      </c>
      <c r="CB4409" cm="1">
        <f t="array" ref="CB4409">IF(ISBLANK(INDEX(AC:AC,ROW())), "", INDEX(AC:AC,ROW())*(BI4409+BJ4409)/1000)</f>
        <v>171.72034326498229</v>
      </c>
      <c r="CC4409">
        <f t="shared" si="545"/>
        <v>170.49929699387391</v>
      </c>
      <c r="CD4409">
        <f t="shared" si="546"/>
        <v>2.5933136149420579</v>
      </c>
      <c r="CE4409">
        <f t="shared" si="547"/>
        <v>3.0407606464849382</v>
      </c>
      <c r="CF4409" cm="1">
        <f t="array" ref="CF4409">IFERROR(IF((BD4409+BE4409)*INDEX(H:H,ROW())*INDEX(K:K,ROW())/(BF4409*30*1000)&lt;0.5,"",(BD4409+BE4409)*INDEX(H:H,ROW())*INDEX(K:K,ROW())/(BF4409*30*1000)),"")</f>
        <v>3.0713969240291652</v>
      </c>
      <c r="CG4409">
        <f t="shared" si="548"/>
        <v>0.30259018153823147</v>
      </c>
      <c r="CH4409" cm="1">
        <f t="array" ref="CH4409">IFERROR((BD4409+BE4409)*INDEX(K:K,ROW())*INDEX(H:H,ROW())/BC4409/100000,"")</f>
        <v>0.27881236584538527</v>
      </c>
      <c r="CI4409">
        <f t="shared" si="549"/>
        <v>105.30444386214026</v>
      </c>
      <c r="CJ4409">
        <v>1</v>
      </c>
      <c r="CK4409">
        <f t="shared" si="550"/>
        <v>13.02277558633941</v>
      </c>
      <c r="CL4409" cm="1">
        <f t="array" ref="CL4409">IF(INDEX(AS:AS,ROW()-2)=0,CL4408,INDEX(AS:AS,ROW()-2))</f>
        <v>42.01</v>
      </c>
      <c r="CM4409" t="str">
        <f t="shared" si="551"/>
        <v>CIV</v>
      </c>
    </row>
    <row r="4410" spans="1:91" x14ac:dyDescent="0.3">
      <c r="A4410" s="1">
        <v>4405</v>
      </c>
      <c r="B4410" t="s">
        <v>290</v>
      </c>
      <c r="C4410">
        <v>7</v>
      </c>
      <c r="D4410">
        <v>3</v>
      </c>
      <c r="E4410">
        <v>27</v>
      </c>
      <c r="F4410" t="s">
        <v>89</v>
      </c>
      <c r="G4410" t="s">
        <v>95</v>
      </c>
      <c r="H4410">
        <v>45.87</v>
      </c>
      <c r="I4410">
        <v>0.88</v>
      </c>
      <c r="J4410">
        <v>45.57</v>
      </c>
      <c r="K4410">
        <v>1564</v>
      </c>
      <c r="L4410">
        <v>45.89</v>
      </c>
      <c r="M4410">
        <v>0.89</v>
      </c>
      <c r="N4410">
        <v>45.57</v>
      </c>
      <c r="O4410">
        <v>1568</v>
      </c>
      <c r="P4410">
        <v>1.35</v>
      </c>
      <c r="Q4410">
        <v>50.28</v>
      </c>
      <c r="R4410">
        <v>30.11</v>
      </c>
      <c r="S4410">
        <v>1.6708776595744681</v>
      </c>
      <c r="T4410">
        <v>7.41</v>
      </c>
      <c r="U4410">
        <v>0</v>
      </c>
      <c r="V4410">
        <v>0</v>
      </c>
      <c r="W4410">
        <v>0</v>
      </c>
      <c r="X4410">
        <v>0</v>
      </c>
      <c r="Y4410">
        <v>2.2000000000000002</v>
      </c>
      <c r="Z4410">
        <v>7.72</v>
      </c>
      <c r="AA4410">
        <v>19.75</v>
      </c>
      <c r="AB4410">
        <v>65.900000000000006</v>
      </c>
      <c r="AC4410">
        <v>1690</v>
      </c>
      <c r="AD4410">
        <v>37.79</v>
      </c>
      <c r="AE4410">
        <v>31.94</v>
      </c>
      <c r="AF4410">
        <v>10.9</v>
      </c>
      <c r="AG4410">
        <v>1570</v>
      </c>
      <c r="AI4410">
        <v>44.58</v>
      </c>
      <c r="AJ4410">
        <v>41.3</v>
      </c>
      <c r="AK4410">
        <v>4.97</v>
      </c>
      <c r="AL4410">
        <v>47.305</v>
      </c>
      <c r="AM4410">
        <v>6.63</v>
      </c>
      <c r="AN4410">
        <v>47.85</v>
      </c>
      <c r="AO4410">
        <v>45.09</v>
      </c>
      <c r="AP4410">
        <v>3.62</v>
      </c>
      <c r="AQ4410">
        <v>3.83</v>
      </c>
      <c r="AR4410">
        <v>4.4800000000000004</v>
      </c>
      <c r="AS4410">
        <v>41.82</v>
      </c>
      <c r="AT4410">
        <v>0</v>
      </c>
      <c r="AU4410">
        <v>0</v>
      </c>
      <c r="AV4410">
        <v>5.2</v>
      </c>
      <c r="AW4410">
        <v>59.8</v>
      </c>
      <c r="AX4410">
        <v>91.2</v>
      </c>
      <c r="AY4410">
        <v>96.2</v>
      </c>
      <c r="AZ4410">
        <v>100</v>
      </c>
      <c r="BA4410">
        <v>86</v>
      </c>
      <c r="BB4410">
        <v>91</v>
      </c>
      <c r="BC4410">
        <v>145.38949571003039</v>
      </c>
      <c r="BD4410">
        <v>2.0003012120440401E-2</v>
      </c>
      <c r="BE4410">
        <v>51.882395943330131</v>
      </c>
      <c r="BF4410">
        <v>42.847639736311159</v>
      </c>
      <c r="BG4410">
        <v>162.27966840100379</v>
      </c>
      <c r="BH4410">
        <v>0</v>
      </c>
      <c r="BI4410">
        <v>96.598097457955461</v>
      </c>
      <c r="BJ4410">
        <v>0</v>
      </c>
      <c r="BK4410">
        <v>353.87025012889512</v>
      </c>
      <c r="BL4410">
        <v>3.8917103141304459</v>
      </c>
      <c r="BM4410">
        <v>201.25915504705409</v>
      </c>
      <c r="BN4410">
        <v>108.8691863416739</v>
      </c>
      <c r="BO4410">
        <v>107.9349950637354</v>
      </c>
      <c r="BP4410">
        <v>108.9064190899108</v>
      </c>
      <c r="BQ4410">
        <v>27.48894891043928</v>
      </c>
      <c r="BR4410">
        <v>42.986205831744059</v>
      </c>
      <c r="BS4410">
        <v>89.081357118598973</v>
      </c>
      <c r="BT4410">
        <v>1877.942365007</v>
      </c>
      <c r="BU4410">
        <v>114.9240769568616</v>
      </c>
      <c r="BV4410">
        <v>825.80581899610058</v>
      </c>
      <c r="BW4410">
        <v>19.497995743032931</v>
      </c>
      <c r="BX4410">
        <v>10.7097870957727</v>
      </c>
      <c r="BY4410">
        <v>20.574278955089881</v>
      </c>
      <c r="BZ4410">
        <v>0.43204313024983321</v>
      </c>
      <c r="CA4410">
        <f t="shared" si="544"/>
        <v>51.902398955450572</v>
      </c>
      <c r="CB4410" cm="1">
        <f t="array" ref="CB4410">IF(ISBLANK(INDEX(AC:AC,ROW())), "", INDEX(AC:AC,ROW())*(BI4410+BJ4410)/1000)</f>
        <v>163.25078470394473</v>
      </c>
      <c r="CC4410">
        <f t="shared" si="545"/>
        <v>162.27966840100379</v>
      </c>
      <c r="CD4410">
        <f t="shared" si="546"/>
        <v>2.180619751172145</v>
      </c>
      <c r="CE4410">
        <f t="shared" si="547"/>
        <v>2.433946471859739</v>
      </c>
      <c r="CF4410" cm="1">
        <f t="array" ref="CF4410">IFERROR(IF((BD4410+BE4410)*INDEX(H:H,ROW())*INDEX(K:K,ROW())/(BF4410*30*1000)&lt;0.5,"",(BD4410+BE4410)*INDEX(H:H,ROW())*INDEX(K:K,ROW())/(BF4410*30*1000)),"")</f>
        <v>2.8967082882590525</v>
      </c>
      <c r="CG4410">
        <f t="shared" si="548"/>
        <v>0.29470932220418389</v>
      </c>
      <c r="CH4410" cm="1">
        <f t="array" ref="CH4410">IFERROR((BD4410+BE4410)*INDEX(K:K,ROW())*INDEX(H:H,ROW())/BC4410/100000,"")</f>
        <v>0.25610608087682013</v>
      </c>
      <c r="CI4410">
        <f t="shared" si="549"/>
        <v>96.71463362844969</v>
      </c>
      <c r="CJ4410">
        <v>1</v>
      </c>
      <c r="CK4410">
        <f t="shared" si="550"/>
        <v>12.91663029599078</v>
      </c>
      <c r="CL4410" cm="1">
        <f t="array" ref="CL4410">IF(INDEX(AS:AS,ROW()-2)=0,CL4409,INDEX(AS:AS,ROW()-2))</f>
        <v>42.26</v>
      </c>
      <c r="CM4410" t="str">
        <f t="shared" si="551"/>
        <v>CIV</v>
      </c>
    </row>
    <row r="4411" spans="1:91" x14ac:dyDescent="0.3">
      <c r="A4411" s="1">
        <v>4406</v>
      </c>
      <c r="B4411" t="s">
        <v>290</v>
      </c>
      <c r="C4411">
        <v>7</v>
      </c>
      <c r="D4411">
        <v>3</v>
      </c>
      <c r="E4411">
        <v>27</v>
      </c>
      <c r="F4411" t="s">
        <v>89</v>
      </c>
      <c r="G4411" t="s">
        <v>96</v>
      </c>
      <c r="H4411">
        <v>48.32</v>
      </c>
      <c r="I4411">
        <v>0.87</v>
      </c>
      <c r="J4411">
        <v>51.45</v>
      </c>
      <c r="K4411">
        <v>1594</v>
      </c>
      <c r="L4411">
        <v>45.89</v>
      </c>
      <c r="M4411">
        <v>0.89</v>
      </c>
      <c r="N4411">
        <v>45.57</v>
      </c>
      <c r="O4411">
        <v>1568</v>
      </c>
      <c r="P4411">
        <v>1.35</v>
      </c>
      <c r="Q4411">
        <v>50.28</v>
      </c>
      <c r="R4411">
        <v>30.11</v>
      </c>
      <c r="S4411">
        <v>1.6708776595744681</v>
      </c>
      <c r="T4411">
        <v>7.41</v>
      </c>
      <c r="U4411">
        <v>0</v>
      </c>
      <c r="V4411">
        <v>0</v>
      </c>
      <c r="W4411">
        <v>0</v>
      </c>
      <c r="X4411">
        <v>0</v>
      </c>
      <c r="Y4411">
        <v>2.2000000000000002</v>
      </c>
      <c r="Z4411">
        <v>7.72</v>
      </c>
      <c r="AA4411">
        <v>19.75</v>
      </c>
      <c r="AB4411">
        <v>65.900000000000006</v>
      </c>
      <c r="AC4411">
        <v>1686</v>
      </c>
      <c r="AD4411">
        <v>37.79</v>
      </c>
      <c r="AE4411">
        <v>32.28</v>
      </c>
      <c r="AF4411">
        <v>11.06</v>
      </c>
      <c r="AG4411">
        <v>1570</v>
      </c>
      <c r="AI4411">
        <v>44.58</v>
      </c>
      <c r="AJ4411">
        <v>41.32</v>
      </c>
      <c r="AK4411">
        <v>4.51</v>
      </c>
      <c r="AL4411">
        <v>47.305</v>
      </c>
      <c r="AM4411">
        <v>6.31</v>
      </c>
      <c r="AN4411">
        <v>47.89</v>
      </c>
      <c r="AO4411">
        <v>45.09</v>
      </c>
      <c r="AP4411">
        <v>3.31</v>
      </c>
      <c r="AQ4411">
        <v>3.83</v>
      </c>
      <c r="AR4411">
        <v>4.12</v>
      </c>
      <c r="AS4411">
        <v>41.69</v>
      </c>
      <c r="AT4411">
        <v>0</v>
      </c>
      <c r="AU4411">
        <v>0</v>
      </c>
      <c r="AV4411">
        <v>5.4</v>
      </c>
      <c r="AW4411">
        <v>60.3</v>
      </c>
      <c r="AX4411">
        <v>92.8</v>
      </c>
      <c r="AY4411">
        <v>98.6</v>
      </c>
      <c r="AZ4411">
        <v>100</v>
      </c>
      <c r="BA4411">
        <v>87.399999999999991</v>
      </c>
      <c r="BB4411">
        <v>93.199999999999989</v>
      </c>
      <c r="BC4411">
        <v>112.7750324531697</v>
      </c>
      <c r="BD4411">
        <v>1.6820705981685499E-2</v>
      </c>
      <c r="BE4411">
        <v>51.573267138064693</v>
      </c>
      <c r="BF4411">
        <v>46.07093440337384</v>
      </c>
      <c r="BG4411">
        <v>152.8167935985314</v>
      </c>
      <c r="BH4411">
        <v>0</v>
      </c>
      <c r="BI4411">
        <v>90.959799565284925</v>
      </c>
      <c r="BJ4411">
        <v>0</v>
      </c>
      <c r="BK4411">
        <v>370.4525544718125</v>
      </c>
      <c r="BL4411">
        <v>3.2844209742883952</v>
      </c>
      <c r="BM4411">
        <v>200.13980835267679</v>
      </c>
      <c r="BN4411">
        <v>107.891257915042</v>
      </c>
      <c r="BO4411">
        <v>107.6381119204689</v>
      </c>
      <c r="BP4411">
        <v>108.57882846152459</v>
      </c>
      <c r="BQ4411">
        <v>26.966981470914419</v>
      </c>
      <c r="BR4411">
        <v>40.683104190025333</v>
      </c>
      <c r="BS4411">
        <v>89.041370798801211</v>
      </c>
      <c r="BT4411">
        <v>1884.844523312189</v>
      </c>
      <c r="BU4411">
        <v>112.21110607901601</v>
      </c>
      <c r="BV4411">
        <v>828.12441264942106</v>
      </c>
      <c r="BW4411">
        <v>19.30872873243516</v>
      </c>
      <c r="BX4411">
        <v>9.5801497188256484</v>
      </c>
      <c r="BY4411">
        <v>20.33466276256204</v>
      </c>
      <c r="BZ4411">
        <v>0.43234562679778998</v>
      </c>
      <c r="CA4411">
        <f t="shared" si="544"/>
        <v>51.59008784404638</v>
      </c>
      <c r="CB4411" cm="1">
        <f t="array" ref="CB4411">IF(ISBLANK(INDEX(AC:AC,ROW())), "", INDEX(AC:AC,ROW())*(BI4411+BJ4411)/1000)</f>
        <v>153.35822206707039</v>
      </c>
      <c r="CC4411">
        <f t="shared" si="545"/>
        <v>152.8167935985314</v>
      </c>
      <c r="CD4411">
        <f t="shared" si="546"/>
        <v>2.4241612832489938</v>
      </c>
      <c r="CE4411">
        <f t="shared" si="547"/>
        <v>3.2848809387454132</v>
      </c>
      <c r="CF4411" cm="1">
        <f t="array" ref="CF4411">IFERROR(IF((BD4411+BE4411)*INDEX(H:H,ROW())*INDEX(K:K,ROW())/(BF4411*30*1000)&lt;0.5,"",(BD4411+BE4411)*INDEX(H:H,ROW())*INDEX(K:K,ROW())/(BF4411*30*1000)),"")</f>
        <v>2.8749694535102064</v>
      </c>
      <c r="CG4411">
        <f t="shared" si="548"/>
        <v>0.40852069293356208</v>
      </c>
      <c r="CH4411" cm="1">
        <f t="array" ref="CH4411">IFERROR((BD4411+BE4411)*INDEX(K:K,ROW())*INDEX(H:H,ROW())/BC4411/100000,"")</f>
        <v>0.35234535399324418</v>
      </c>
      <c r="CI4411">
        <f t="shared" si="549"/>
        <v>103.2097629384719</v>
      </c>
      <c r="CJ4411">
        <v>1</v>
      </c>
      <c r="CK4411">
        <f t="shared" si="550"/>
        <v>16.713313951781647</v>
      </c>
      <c r="CL4411" cm="1">
        <f t="array" ref="CL4411">IF(INDEX(AS:AS,ROW()-2)=0,CL4410,INDEX(AS:AS,ROW()-2))</f>
        <v>42.09</v>
      </c>
      <c r="CM4411" t="str">
        <f t="shared" si="551"/>
        <v>CIV</v>
      </c>
    </row>
    <row r="4412" spans="1:91" x14ac:dyDescent="0.3">
      <c r="A4412" s="1">
        <v>4407</v>
      </c>
      <c r="B4412" t="s">
        <v>290</v>
      </c>
      <c r="C4412">
        <v>7</v>
      </c>
      <c r="D4412">
        <v>3</v>
      </c>
      <c r="E4412">
        <v>27</v>
      </c>
      <c r="F4412" t="s">
        <v>89</v>
      </c>
      <c r="G4412" t="s">
        <v>97</v>
      </c>
      <c r="H4412">
        <v>45.87</v>
      </c>
      <c r="I4412">
        <v>0.88</v>
      </c>
      <c r="J4412">
        <v>45.57</v>
      </c>
      <c r="K4412">
        <v>1564</v>
      </c>
      <c r="L4412">
        <v>45.89</v>
      </c>
      <c r="M4412">
        <v>0.89</v>
      </c>
      <c r="N4412">
        <v>45.57</v>
      </c>
      <c r="O4412">
        <v>1568</v>
      </c>
      <c r="P4412">
        <v>1.35</v>
      </c>
      <c r="Q4412">
        <v>50.28</v>
      </c>
      <c r="R4412">
        <v>30.11</v>
      </c>
      <c r="S4412">
        <v>1.6708776595744681</v>
      </c>
      <c r="T4412">
        <v>7.41</v>
      </c>
      <c r="U4412">
        <v>0</v>
      </c>
      <c r="V4412">
        <v>0</v>
      </c>
      <c r="W4412">
        <v>0</v>
      </c>
      <c r="X4412">
        <v>0</v>
      </c>
      <c r="Y4412">
        <v>2.2000000000000002</v>
      </c>
      <c r="Z4412">
        <v>7.72</v>
      </c>
      <c r="AA4412">
        <v>19.75</v>
      </c>
      <c r="AB4412">
        <v>65.900000000000006</v>
      </c>
      <c r="AC4412">
        <v>1690</v>
      </c>
      <c r="AD4412">
        <v>37.79</v>
      </c>
      <c r="AE4412">
        <v>32.28</v>
      </c>
      <c r="AF4412">
        <v>11.28</v>
      </c>
      <c r="AG4412">
        <v>1570</v>
      </c>
      <c r="AI4412">
        <v>44.58</v>
      </c>
      <c r="AJ4412">
        <v>41.32</v>
      </c>
      <c r="AK4412">
        <v>4.51</v>
      </c>
      <c r="AL4412">
        <v>47.305</v>
      </c>
      <c r="AM4412">
        <v>6.31</v>
      </c>
      <c r="AN4412">
        <v>47.89</v>
      </c>
      <c r="AO4412">
        <v>45.09</v>
      </c>
      <c r="AP4412">
        <v>3.68</v>
      </c>
      <c r="AQ4412">
        <v>3.98</v>
      </c>
      <c r="AR4412">
        <v>4.12</v>
      </c>
      <c r="AS4412">
        <v>41.72</v>
      </c>
      <c r="AT4412">
        <v>0</v>
      </c>
      <c r="AU4412">
        <v>0</v>
      </c>
      <c r="AV4412">
        <v>6.2</v>
      </c>
      <c r="AW4412">
        <v>56.7</v>
      </c>
      <c r="AX4412">
        <v>91.4</v>
      </c>
      <c r="AY4412">
        <v>96.8</v>
      </c>
      <c r="AZ4412">
        <v>100</v>
      </c>
      <c r="BA4412">
        <v>85.2</v>
      </c>
      <c r="BB4412">
        <v>90.6</v>
      </c>
      <c r="BC4412">
        <v>139.39843512640061</v>
      </c>
      <c r="BD4412">
        <v>1.32428474847004E-2</v>
      </c>
      <c r="BE4412">
        <v>48.988609752333893</v>
      </c>
      <c r="BF4412">
        <v>41.71671798368827</v>
      </c>
      <c r="BG4412">
        <v>135.9270299904783</v>
      </c>
      <c r="BH4412">
        <v>0</v>
      </c>
      <c r="BI4412">
        <v>80.909813688493145</v>
      </c>
      <c r="BJ4412">
        <v>0</v>
      </c>
      <c r="BK4412">
        <v>320.5652047986818</v>
      </c>
      <c r="BL4412">
        <v>3.7472365277941169</v>
      </c>
      <c r="BM4412">
        <v>195.50970684065811</v>
      </c>
      <c r="BN4412">
        <v>108.635049249102</v>
      </c>
      <c r="BO4412">
        <v>108.0577325817802</v>
      </c>
      <c r="BP4412">
        <v>108.9151472271801</v>
      </c>
      <c r="BQ4412">
        <v>26.63518370674025</v>
      </c>
      <c r="BR4412">
        <v>42.797560324375858</v>
      </c>
      <c r="BS4412">
        <v>89.946084448453689</v>
      </c>
      <c r="BT4412">
        <v>1884.804879138487</v>
      </c>
      <c r="BU4412">
        <v>113.51441373298999</v>
      </c>
      <c r="BV4412">
        <v>828.10249879213609</v>
      </c>
      <c r="BW4412">
        <v>23.144870284417522</v>
      </c>
      <c r="BX4412">
        <v>9.7276900109379358</v>
      </c>
      <c r="BY4412">
        <v>20.959179503667301</v>
      </c>
      <c r="BZ4412">
        <v>0.43252695244294698</v>
      </c>
      <c r="CA4412">
        <f t="shared" si="544"/>
        <v>49.001852599818591</v>
      </c>
      <c r="CB4412" cm="1">
        <f t="array" ref="CB4412">IF(ISBLANK(INDEX(AC:AC,ROW())), "", INDEX(AC:AC,ROW())*(BI4412+BJ4412)/1000)</f>
        <v>136.73758513355344</v>
      </c>
      <c r="CC4412">
        <f t="shared" si="545"/>
        <v>135.9270299904783</v>
      </c>
      <c r="CD4412">
        <f t="shared" si="546"/>
        <v>2.3583624597781427</v>
      </c>
      <c r="CE4412">
        <f t="shared" si="547"/>
        <v>2.2996327362499214</v>
      </c>
      <c r="CF4412" cm="1">
        <f t="array" ref="CF4412">IFERROR(IF((BD4412+BE4412)*INDEX(H:H,ROW())*INDEX(K:K,ROW())/(BF4412*30*1000)&lt;0.5,"",(BD4412+BE4412)*INDEX(H:H,ROW())*INDEX(K:K,ROW())/(BF4412*30*1000)),"")</f>
        <v>2.8089667617551046</v>
      </c>
      <c r="CG4412">
        <f t="shared" si="548"/>
        <v>0.29926245546344415</v>
      </c>
      <c r="CH4412" cm="1">
        <f t="array" ref="CH4412">IFERROR((BD4412+BE4412)*INDEX(K:K,ROW())*INDEX(H:H,ROW())/BC4412/100000,"")</f>
        <v>0.25218548713140959</v>
      </c>
      <c r="CI4412">
        <f t="shared" si="549"/>
        <v>91.309772123915678</v>
      </c>
      <c r="CJ4412">
        <v>1</v>
      </c>
      <c r="CK4412">
        <f t="shared" si="550"/>
        <v>13.52099022797082</v>
      </c>
      <c r="CL4412" cm="1">
        <f t="array" ref="CL4412">IF(INDEX(AS:AS,ROW()-2)=0,CL4411,INDEX(AS:AS,ROW()-2))</f>
        <v>41.82</v>
      </c>
      <c r="CM4412" t="str">
        <f t="shared" si="551"/>
        <v>CIV</v>
      </c>
    </row>
    <row r="4413" spans="1:91" x14ac:dyDescent="0.3">
      <c r="A4413" s="1">
        <v>4408</v>
      </c>
      <c r="B4413" t="s">
        <v>290</v>
      </c>
      <c r="C4413">
        <v>7</v>
      </c>
      <c r="D4413">
        <v>3</v>
      </c>
      <c r="E4413">
        <v>27</v>
      </c>
      <c r="F4413" t="s">
        <v>98</v>
      </c>
      <c r="G4413" t="s">
        <v>99</v>
      </c>
      <c r="H4413">
        <v>45.87</v>
      </c>
      <c r="I4413">
        <v>0.88</v>
      </c>
      <c r="J4413">
        <v>45.57</v>
      </c>
      <c r="K4413">
        <v>1564</v>
      </c>
      <c r="L4413">
        <v>45.89</v>
      </c>
      <c r="M4413">
        <v>0.89</v>
      </c>
      <c r="N4413">
        <v>45.57</v>
      </c>
      <c r="O4413">
        <v>1568</v>
      </c>
      <c r="P4413">
        <v>1.35</v>
      </c>
      <c r="Q4413">
        <v>50.28</v>
      </c>
      <c r="R4413">
        <v>30.11</v>
      </c>
      <c r="S4413">
        <v>1.6708776595744681</v>
      </c>
      <c r="T4413">
        <v>7.41</v>
      </c>
      <c r="U4413">
        <v>0</v>
      </c>
      <c r="V4413">
        <v>0</v>
      </c>
      <c r="W4413">
        <v>0</v>
      </c>
      <c r="X4413">
        <v>0</v>
      </c>
      <c r="Y4413">
        <v>2.2000000000000002</v>
      </c>
      <c r="Z4413">
        <v>7.72</v>
      </c>
      <c r="AA4413">
        <v>19.75</v>
      </c>
      <c r="AB4413">
        <v>65.900000000000006</v>
      </c>
      <c r="AC4413">
        <v>1688</v>
      </c>
      <c r="AD4413">
        <v>37.79</v>
      </c>
      <c r="AE4413">
        <v>32.28</v>
      </c>
      <c r="AF4413">
        <v>11.38</v>
      </c>
      <c r="AG4413">
        <v>1570</v>
      </c>
      <c r="AI4413">
        <v>44.58</v>
      </c>
      <c r="AJ4413">
        <v>41.32</v>
      </c>
      <c r="AK4413">
        <v>4.51</v>
      </c>
      <c r="AL4413">
        <v>47.305</v>
      </c>
      <c r="AM4413">
        <v>6.31</v>
      </c>
      <c r="AN4413">
        <v>47.89</v>
      </c>
      <c r="AO4413">
        <v>45.09</v>
      </c>
      <c r="AP4413">
        <v>3.31</v>
      </c>
      <c r="AQ4413">
        <v>3.83</v>
      </c>
      <c r="AR4413">
        <v>4.12</v>
      </c>
      <c r="AS4413">
        <v>42.06</v>
      </c>
      <c r="AT4413">
        <v>0</v>
      </c>
      <c r="AU4413">
        <v>0</v>
      </c>
      <c r="AV4413">
        <v>5.6</v>
      </c>
      <c r="AW4413">
        <v>68.400000000000006</v>
      </c>
      <c r="AX4413">
        <v>92.8</v>
      </c>
      <c r="AY4413">
        <v>99.1</v>
      </c>
      <c r="AZ4413">
        <v>100</v>
      </c>
      <c r="BA4413">
        <v>86.199999999999989</v>
      </c>
      <c r="BB4413">
        <v>92.6</v>
      </c>
      <c r="BC4413">
        <v>80.313399091296716</v>
      </c>
      <c r="BD4413">
        <v>1.1372900370114399E-2</v>
      </c>
      <c r="BE4413">
        <v>48.287884210010887</v>
      </c>
      <c r="BF4413">
        <v>42.773515277245032</v>
      </c>
      <c r="BG4413">
        <v>142.11660804296051</v>
      </c>
      <c r="BH4413">
        <v>0</v>
      </c>
      <c r="BI4413">
        <v>84.593531557832691</v>
      </c>
      <c r="BJ4413">
        <v>0</v>
      </c>
      <c r="BK4413">
        <v>388.5275504451061</v>
      </c>
      <c r="BL4413">
        <v>3.9262450403308691</v>
      </c>
      <c r="BM4413">
        <v>182.32992405785151</v>
      </c>
      <c r="BN4413">
        <v>109.10749477266479</v>
      </c>
      <c r="BO4413">
        <v>107.5422281040042</v>
      </c>
      <c r="BP4413">
        <v>108.41053365119799</v>
      </c>
      <c r="BQ4413">
        <v>24.024927012544339</v>
      </c>
      <c r="BR4413">
        <v>59.7524647592547</v>
      </c>
      <c r="BS4413">
        <v>93.637972102724717</v>
      </c>
      <c r="BT4413">
        <v>1884.88602117541</v>
      </c>
      <c r="BU4413">
        <v>115.3540179726669</v>
      </c>
      <c r="BV4413">
        <v>828.50504759317153</v>
      </c>
      <c r="BW4413">
        <v>15.428047900655891</v>
      </c>
      <c r="BX4413">
        <v>10.68581141963627</v>
      </c>
      <c r="BY4413">
        <v>21.699590810015529</v>
      </c>
      <c r="BZ4413">
        <v>0.43276822367372042</v>
      </c>
      <c r="CA4413">
        <f t="shared" si="544"/>
        <v>48.299257110380999</v>
      </c>
      <c r="CB4413" cm="1">
        <f t="array" ref="CB4413">IF(ISBLANK(INDEX(AC:AC,ROW())), "", INDEX(AC:AC,ROW())*(BI4413+BJ4413)/1000)</f>
        <v>142.79388126962158</v>
      </c>
      <c r="CC4413">
        <f t="shared" si="545"/>
        <v>142.11660804296051</v>
      </c>
      <c r="CD4413">
        <f t="shared" si="546"/>
        <v>2.7338645060235178</v>
      </c>
      <c r="CE4413">
        <f t="shared" si="547"/>
        <v>4.8376429691818323</v>
      </c>
      <c r="CF4413" cm="1">
        <f t="array" ref="CF4413">IFERROR(IF((BD4413+BE4413)*INDEX(H:H,ROW())*INDEX(K:K,ROW())/(BF4413*30*1000)&lt;0.5,"",(BD4413+BE4413)*INDEX(H:H,ROW())*INDEX(K:K,ROW())/(BF4413*30*1000)),"")</f>
        <v>2.7002858553432283</v>
      </c>
      <c r="CG4413">
        <f t="shared" si="548"/>
        <v>0.53258255485640693</v>
      </c>
      <c r="CH4413" cm="1">
        <f t="array" ref="CH4413">IFERROR((BD4413+BE4413)*INDEX(K:K,ROW())*INDEX(H:H,ROW())/BC4413/100000,"")</f>
        <v>0.43143754190439448</v>
      </c>
      <c r="CI4413">
        <f t="shared" si="549"/>
        <v>90.000559703729039</v>
      </c>
      <c r="CJ4413">
        <v>1</v>
      </c>
      <c r="CK4413">
        <f t="shared" si="550"/>
        <v>23.469135194150542</v>
      </c>
      <c r="CL4413" cm="1">
        <f t="array" ref="CL4413">IF(INDEX(AS:AS,ROW()-2)=0,CL4412,INDEX(AS:AS,ROW()-2))</f>
        <v>41.69</v>
      </c>
      <c r="CM4413" t="str">
        <f t="shared" si="551"/>
        <v>CIV</v>
      </c>
    </row>
    <row r="4414" spans="1:91" x14ac:dyDescent="0.3">
      <c r="A4414" s="1">
        <v>4409</v>
      </c>
      <c r="B4414" t="s">
        <v>290</v>
      </c>
      <c r="C4414">
        <v>7</v>
      </c>
      <c r="D4414">
        <v>3</v>
      </c>
      <c r="E4414">
        <v>27</v>
      </c>
      <c r="F4414" t="s">
        <v>98</v>
      </c>
      <c r="G4414" t="s">
        <v>100</v>
      </c>
      <c r="H4414">
        <v>48.35</v>
      </c>
      <c r="I4414">
        <v>0.85</v>
      </c>
      <c r="J4414">
        <v>49.49</v>
      </c>
      <c r="K4414">
        <v>1591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Q4414">
        <v>50.28</v>
      </c>
      <c r="R4414">
        <v>30.25</v>
      </c>
      <c r="S4414">
        <v>1.6708776595744681</v>
      </c>
      <c r="T4414">
        <v>7.41</v>
      </c>
      <c r="U4414">
        <v>0</v>
      </c>
      <c r="V4414">
        <v>0</v>
      </c>
      <c r="W4414">
        <v>0</v>
      </c>
      <c r="X4414">
        <v>0</v>
      </c>
      <c r="Y4414">
        <v>2.15</v>
      </c>
      <c r="Z4414">
        <v>7.72</v>
      </c>
      <c r="AA4414">
        <v>19.5</v>
      </c>
      <c r="AB4414">
        <v>65.900000000000006</v>
      </c>
      <c r="AC4414">
        <v>1692</v>
      </c>
      <c r="AD4414">
        <v>38.29</v>
      </c>
      <c r="AE4414">
        <v>32.15</v>
      </c>
      <c r="AF4414">
        <v>11.16</v>
      </c>
      <c r="AG4414">
        <v>1570</v>
      </c>
      <c r="AI4414">
        <v>44.58</v>
      </c>
      <c r="AJ4414">
        <v>41.41</v>
      </c>
      <c r="AK4414">
        <v>5.03</v>
      </c>
      <c r="AL4414">
        <v>47.62</v>
      </c>
      <c r="AM4414">
        <v>6.71</v>
      </c>
      <c r="AN4414">
        <v>48.33</v>
      </c>
      <c r="AO4414">
        <v>45.41</v>
      </c>
      <c r="AP4414">
        <v>3.52</v>
      </c>
      <c r="AQ4414">
        <v>3.83</v>
      </c>
      <c r="AR4414">
        <v>4.4400000000000004</v>
      </c>
      <c r="AS4414">
        <v>42.09</v>
      </c>
      <c r="AT4414">
        <v>0</v>
      </c>
      <c r="AU4414">
        <v>0</v>
      </c>
      <c r="AV4414">
        <v>4.8</v>
      </c>
      <c r="AW4414">
        <v>60</v>
      </c>
      <c r="AX4414">
        <v>91.2</v>
      </c>
      <c r="AY4414">
        <v>98.4</v>
      </c>
      <c r="AZ4414">
        <v>99.5</v>
      </c>
      <c r="BA4414">
        <v>86.4</v>
      </c>
      <c r="BB4414">
        <v>93.600000000000009</v>
      </c>
      <c r="BC4414">
        <v>119.0238230084033</v>
      </c>
      <c r="BD4414">
        <v>1.07554774246539E-2</v>
      </c>
      <c r="BE4414">
        <v>51.367460111535642</v>
      </c>
      <c r="BF4414">
        <v>46.369829055289387</v>
      </c>
      <c r="BG4414">
        <v>158.8926213678414</v>
      </c>
      <c r="BH4414">
        <v>0</v>
      </c>
      <c r="BI4414">
        <v>94.578350586644078</v>
      </c>
      <c r="BJ4414">
        <v>0</v>
      </c>
      <c r="BK4414">
        <v>394.13206622022562</v>
      </c>
      <c r="BL4414">
        <v>4.8202800966111274</v>
      </c>
      <c r="BM4414">
        <v>168.12721261508929</v>
      </c>
      <c r="BN4414">
        <v>109.9340833098173</v>
      </c>
      <c r="BO4414">
        <v>107.91129094036771</v>
      </c>
      <c r="BP4414">
        <v>108.7977894749567</v>
      </c>
      <c r="BQ4414">
        <v>24.697983177217012</v>
      </c>
      <c r="BR4414">
        <v>51.296961969681277</v>
      </c>
      <c r="BS4414">
        <v>91.868285420374562</v>
      </c>
      <c r="BT4414">
        <v>1898.073475493771</v>
      </c>
      <c r="BU4414">
        <v>119.17184124956199</v>
      </c>
      <c r="BV4414">
        <v>828.9346862677138</v>
      </c>
      <c r="BW4414">
        <v>14.29345748358875</v>
      </c>
      <c r="BX4414">
        <v>11.627057266944259</v>
      </c>
      <c r="BY4414">
        <v>22.9914200460973</v>
      </c>
      <c r="BZ4414">
        <v>0.43123373263843429</v>
      </c>
      <c r="CA4414">
        <f t="shared" si="544"/>
        <v>51.378215588960295</v>
      </c>
      <c r="CB4414" cm="1">
        <f t="array" ref="CB4414">IF(ISBLANK(INDEX(AC:AC,ROW())), "", INDEX(AC:AC,ROW())*(BI4414+BJ4414)/1000)</f>
        <v>160.02656919260178</v>
      </c>
      <c r="CC4414">
        <f t="shared" si="545"/>
        <v>158.8926213678414</v>
      </c>
      <c r="CD4414">
        <f t="shared" si="546"/>
        <v>2.4804931961428061</v>
      </c>
      <c r="CE4414">
        <f t="shared" si="547"/>
        <v>3.3113712554200112</v>
      </c>
      <c r="CF4414" cm="1">
        <f t="array" ref="CF4414">IFERROR(IF((BD4414+BE4414)*INDEX(H:H,ROW())*INDEX(K:K,ROW())/(BF4414*30*1000)&lt;0.5,"",(BD4414+BE4414)*INDEX(H:H,ROW())*INDEX(K:K,ROW())/(BF4414*30*1000)),"")</f>
        <v>2.8411157340663089</v>
      </c>
      <c r="CG4414">
        <f t="shared" si="548"/>
        <v>0.38958443682333738</v>
      </c>
      <c r="CH4414" cm="1">
        <f t="array" ref="CH4414">IFERROR((BD4414+BE4414)*INDEX(K:K,ROW())*INDEX(H:H,ROW())/BC4414/100000,"")</f>
        <v>0.33205634196184364</v>
      </c>
      <c r="CI4414">
        <f t="shared" si="549"/>
        <v>102.65614357008914</v>
      </c>
      <c r="CJ4414">
        <v>1</v>
      </c>
      <c r="CK4414">
        <f t="shared" si="550"/>
        <v>15.947004788778827</v>
      </c>
      <c r="CL4414" cm="1">
        <f t="array" ref="CL4414">IF(INDEX(AS:AS,ROW()-2)=0,CL4413,INDEX(AS:AS,ROW()-2))</f>
        <v>41.72</v>
      </c>
      <c r="CM4414" t="str">
        <f t="shared" si="551"/>
        <v>CIV</v>
      </c>
    </row>
    <row r="4415" spans="1:91" x14ac:dyDescent="0.3">
      <c r="A4415" s="1">
        <v>4410</v>
      </c>
      <c r="B4415" t="s">
        <v>290</v>
      </c>
      <c r="C4415">
        <v>7</v>
      </c>
      <c r="D4415">
        <v>3</v>
      </c>
      <c r="E4415">
        <v>27</v>
      </c>
      <c r="F4415" t="s">
        <v>98</v>
      </c>
      <c r="G4415" t="s">
        <v>101</v>
      </c>
      <c r="H4415">
        <v>45.87</v>
      </c>
      <c r="I4415">
        <v>0.88</v>
      </c>
      <c r="J4415">
        <v>45.57</v>
      </c>
      <c r="K4415">
        <v>1564</v>
      </c>
      <c r="L4415">
        <v>45.89</v>
      </c>
      <c r="M4415">
        <v>0.89</v>
      </c>
      <c r="N4415">
        <v>45.57</v>
      </c>
      <c r="O4415">
        <v>1568</v>
      </c>
      <c r="P4415">
        <v>1.35</v>
      </c>
      <c r="Q4415">
        <v>50.28</v>
      </c>
      <c r="R4415">
        <v>30.11</v>
      </c>
      <c r="S4415">
        <v>1.6708776595744681</v>
      </c>
      <c r="T4415">
        <v>7.41</v>
      </c>
      <c r="U4415">
        <v>0</v>
      </c>
      <c r="V4415">
        <v>0</v>
      </c>
      <c r="W4415">
        <v>0</v>
      </c>
      <c r="X4415">
        <v>0</v>
      </c>
      <c r="Y4415">
        <v>2.2000000000000002</v>
      </c>
      <c r="Z4415">
        <v>7.72</v>
      </c>
      <c r="AA4415">
        <v>19.75</v>
      </c>
      <c r="AB4415">
        <v>65.900000000000006</v>
      </c>
      <c r="AC4415">
        <v>1696</v>
      </c>
      <c r="AD4415">
        <v>37.79</v>
      </c>
      <c r="AE4415">
        <v>32.28</v>
      </c>
      <c r="AF4415">
        <v>11.02</v>
      </c>
      <c r="AG4415">
        <v>1570</v>
      </c>
      <c r="AI4415">
        <v>44.58</v>
      </c>
      <c r="AJ4415">
        <v>41.32</v>
      </c>
      <c r="AK4415">
        <v>4.51</v>
      </c>
      <c r="AL4415">
        <v>47.305</v>
      </c>
      <c r="AM4415">
        <v>6.31</v>
      </c>
      <c r="AN4415">
        <v>47.89</v>
      </c>
      <c r="AO4415">
        <v>45.09</v>
      </c>
      <c r="AP4415">
        <v>3.31</v>
      </c>
      <c r="AQ4415">
        <v>3.83</v>
      </c>
      <c r="AR4415">
        <v>4.12</v>
      </c>
      <c r="AS4415">
        <v>42.27</v>
      </c>
      <c r="AT4415">
        <v>0</v>
      </c>
      <c r="AU4415">
        <v>0</v>
      </c>
      <c r="AV4415">
        <v>5.0999999999999996</v>
      </c>
      <c r="AW4415">
        <v>55.2</v>
      </c>
      <c r="AX4415">
        <v>92.5</v>
      </c>
      <c r="AY4415">
        <v>97.9</v>
      </c>
      <c r="AZ4415">
        <v>99.2</v>
      </c>
      <c r="BA4415">
        <v>87.4</v>
      </c>
      <c r="BB4415">
        <v>92.800000000000011</v>
      </c>
      <c r="BC4415">
        <v>124.8381173686786</v>
      </c>
      <c r="BD4415">
        <v>1.0187886859838201E-2</v>
      </c>
      <c r="BE4415">
        <v>52.876732685351698</v>
      </c>
      <c r="BF4415">
        <v>47.510094967149413</v>
      </c>
      <c r="BG4415">
        <v>156.56694706765961</v>
      </c>
      <c r="BH4415">
        <v>0</v>
      </c>
      <c r="BI4415">
        <v>93.194416749888845</v>
      </c>
      <c r="BJ4415">
        <v>0</v>
      </c>
      <c r="BK4415">
        <v>375.84278943907128</v>
      </c>
      <c r="BL4415">
        <v>4.6405807051089676</v>
      </c>
      <c r="BM4415">
        <v>165.79798010188881</v>
      </c>
      <c r="BN4415">
        <v>109.9332307924841</v>
      </c>
      <c r="BO4415">
        <v>108.6841550335444</v>
      </c>
      <c r="BP4415">
        <v>109.7207431777818</v>
      </c>
      <c r="BQ4415">
        <v>25.92546426185908</v>
      </c>
      <c r="BR4415">
        <v>45.924267288290537</v>
      </c>
      <c r="BS4415">
        <v>91.777087874163499</v>
      </c>
      <c r="BT4415">
        <v>1921.592523648852</v>
      </c>
      <c r="BU4415">
        <v>119.1606668833505</v>
      </c>
      <c r="BV4415">
        <v>828.14753699882328</v>
      </c>
      <c r="BW4415">
        <v>15.97444925184422</v>
      </c>
      <c r="BX4415">
        <v>11.03351912444376</v>
      </c>
      <c r="BY4415">
        <v>20.51991540071975</v>
      </c>
      <c r="BZ4415">
        <v>0.43040471325426399</v>
      </c>
      <c r="CA4415">
        <f t="shared" si="544"/>
        <v>52.886920572211537</v>
      </c>
      <c r="CB4415" cm="1">
        <f t="array" ref="CB4415">IF(ISBLANK(INDEX(AC:AC,ROW())), "", INDEX(AC:AC,ROW())*(BI4415+BJ4415)/1000)</f>
        <v>158.05773080781148</v>
      </c>
      <c r="CC4415">
        <f t="shared" si="545"/>
        <v>156.56694706765961</v>
      </c>
      <c r="CD4415">
        <f t="shared" si="546"/>
        <v>2.400524481560292</v>
      </c>
      <c r="CE4415">
        <f t="shared" si="547"/>
        <v>3.0106412797712441</v>
      </c>
      <c r="CF4415" cm="1">
        <f t="array" ref="CF4415">IFERROR(IF((BD4415+BE4415)*INDEX(H:H,ROW())*INDEX(K:K,ROW())/(BF4415*30*1000)&lt;0.5,"",(BD4415+BE4415)*INDEX(H:H,ROW())*INDEX(K:K,ROW())/(BF4415*30*1000)),"")</f>
        <v>2.6619912024871653</v>
      </c>
      <c r="CG4415">
        <f t="shared" si="548"/>
        <v>0.38057362581686538</v>
      </c>
      <c r="CH4415" cm="1">
        <f t="array" ref="CH4415">IFERROR((BD4415+BE4415)*INDEX(K:K,ROW())*INDEX(H:H,ROW())/BC4415/100000,"")</f>
        <v>0.30392509314694138</v>
      </c>
      <c r="CI4415">
        <f t="shared" si="549"/>
        <v>98.549185583284256</v>
      </c>
      <c r="CJ4415">
        <v>1</v>
      </c>
      <c r="CK4415">
        <f t="shared" si="550"/>
        <v>15.392674642584543</v>
      </c>
      <c r="CL4415" cm="1">
        <f t="array" ref="CL4415">IF(INDEX(AS:AS,ROW()-2)=0,CL4414,INDEX(AS:AS,ROW()-2))</f>
        <v>42.06</v>
      </c>
      <c r="CM4415" t="str">
        <f t="shared" si="551"/>
        <v>CIV</v>
      </c>
    </row>
    <row r="4416" spans="1:91" x14ac:dyDescent="0.3">
      <c r="A4416" s="1">
        <v>4411</v>
      </c>
      <c r="B4416" t="s">
        <v>290</v>
      </c>
      <c r="C4416">
        <v>7</v>
      </c>
      <c r="D4416">
        <v>3</v>
      </c>
      <c r="E4416">
        <v>27</v>
      </c>
      <c r="F4416" t="s">
        <v>98</v>
      </c>
      <c r="G4416" t="s">
        <v>102</v>
      </c>
      <c r="H4416">
        <v>45.87</v>
      </c>
      <c r="I4416">
        <v>0.88</v>
      </c>
      <c r="J4416">
        <v>45.57</v>
      </c>
      <c r="K4416">
        <v>1564</v>
      </c>
      <c r="L4416">
        <v>45.89</v>
      </c>
      <c r="M4416">
        <v>0.89</v>
      </c>
      <c r="N4416">
        <v>45.57</v>
      </c>
      <c r="O4416">
        <v>1568</v>
      </c>
      <c r="P4416">
        <v>1.35</v>
      </c>
      <c r="Q4416">
        <v>50.28</v>
      </c>
      <c r="R4416">
        <v>30.11</v>
      </c>
      <c r="S4416">
        <v>1.6708776595744681</v>
      </c>
      <c r="T4416">
        <v>7.41</v>
      </c>
      <c r="U4416">
        <v>0</v>
      </c>
      <c r="V4416">
        <v>0</v>
      </c>
      <c r="W4416">
        <v>0</v>
      </c>
      <c r="X4416">
        <v>0</v>
      </c>
      <c r="Y4416">
        <v>2.2000000000000002</v>
      </c>
      <c r="Z4416">
        <v>7.72</v>
      </c>
      <c r="AA4416">
        <v>19.75</v>
      </c>
      <c r="AB4416">
        <v>65.900000000000006</v>
      </c>
      <c r="AC4416">
        <v>1688</v>
      </c>
      <c r="AD4416">
        <v>37.79</v>
      </c>
      <c r="AE4416">
        <v>32.01</v>
      </c>
      <c r="AF4416">
        <v>10.87</v>
      </c>
      <c r="AG4416">
        <v>1570</v>
      </c>
      <c r="AI4416">
        <v>44.58</v>
      </c>
      <c r="AJ4416">
        <v>41.32</v>
      </c>
      <c r="AK4416">
        <v>4.88</v>
      </c>
      <c r="AL4416">
        <v>47.305</v>
      </c>
      <c r="AM4416">
        <v>6.47</v>
      </c>
      <c r="AN4416">
        <v>47.89</v>
      </c>
      <c r="AO4416">
        <v>45.09</v>
      </c>
      <c r="AP4416">
        <v>3.41</v>
      </c>
      <c r="AQ4416">
        <v>4.08</v>
      </c>
      <c r="AR4416">
        <v>4.12</v>
      </c>
      <c r="AS4416">
        <v>41.92</v>
      </c>
      <c r="AT4416">
        <v>0</v>
      </c>
      <c r="AU4416">
        <v>0</v>
      </c>
      <c r="AV4416">
        <v>3.2</v>
      </c>
      <c r="AW4416">
        <v>50</v>
      </c>
      <c r="AX4416">
        <v>90.5</v>
      </c>
      <c r="AY4416">
        <v>96.8</v>
      </c>
      <c r="AZ4416">
        <v>99.1</v>
      </c>
      <c r="BA4416">
        <v>87.3</v>
      </c>
      <c r="BB4416">
        <v>93.6</v>
      </c>
      <c r="BC4416">
        <v>130.22915043440111</v>
      </c>
      <c r="BD4416">
        <v>9.7187218522531999E-3</v>
      </c>
      <c r="BE4416">
        <v>53.324546142621529</v>
      </c>
      <c r="BF4416">
        <v>47.299619630706133</v>
      </c>
      <c r="BG4416">
        <v>158.66200905653031</v>
      </c>
      <c r="BH4416">
        <v>0</v>
      </c>
      <c r="BI4416">
        <v>94.442403378372944</v>
      </c>
      <c r="BJ4416">
        <v>0</v>
      </c>
      <c r="BK4416">
        <v>405.71722280876321</v>
      </c>
      <c r="BL4416">
        <v>4.8484944887886838</v>
      </c>
      <c r="BM4416">
        <v>166.29017685379009</v>
      </c>
      <c r="BN4416">
        <v>109.92570821143271</v>
      </c>
      <c r="BO4416">
        <v>109.1483506689007</v>
      </c>
      <c r="BP4416">
        <v>110.3141829871729</v>
      </c>
      <c r="BQ4416">
        <v>26.834567309811028</v>
      </c>
      <c r="BR4416">
        <v>48.921736066281852</v>
      </c>
      <c r="BS4416">
        <v>92.383420446893481</v>
      </c>
      <c r="BT4416">
        <v>1921.657642368727</v>
      </c>
      <c r="BU4416">
        <v>120.07786421655901</v>
      </c>
      <c r="BV4416">
        <v>827.88182518981216</v>
      </c>
      <c r="BW4416">
        <v>15.696756096548709</v>
      </c>
      <c r="BX4416">
        <v>11.63633462255121</v>
      </c>
      <c r="BY4416">
        <v>19.797647904151312</v>
      </c>
      <c r="BZ4416">
        <v>0.42983971948230493</v>
      </c>
      <c r="CA4416">
        <f t="shared" si="544"/>
        <v>53.334264864473781</v>
      </c>
      <c r="CB4416" cm="1">
        <f t="array" ref="CB4416">IF(ISBLANK(INDEX(AC:AC,ROW())), "", INDEX(AC:AC,ROW())*(BI4416+BJ4416)/1000)</f>
        <v>159.41877690269354</v>
      </c>
      <c r="CC4416">
        <f t="shared" si="545"/>
        <v>158.66200905653031</v>
      </c>
      <c r="CD4416">
        <f t="shared" si="546"/>
        <v>2.5571163835711208</v>
      </c>
      <c r="CE4416">
        <f t="shared" si="547"/>
        <v>3.1154101939191463</v>
      </c>
      <c r="CF4416" cm="1">
        <f t="array" ref="CF4416">IFERROR(IF((BD4416+BE4416)*INDEX(H:H,ROW())*INDEX(K:K,ROW())/(BF4416*30*1000)&lt;0.5,"",(BD4416+BE4416)*INDEX(H:H,ROW())*INDEX(K:K,ROW())/(BF4416*30*1000)),"")</f>
        <v>2.6964532756295339</v>
      </c>
      <c r="CG4416">
        <f t="shared" si="548"/>
        <v>0.36320301156024087</v>
      </c>
      <c r="CH4416" cm="1">
        <f t="array" ref="CH4416">IFERROR((BD4416+BE4416)*INDEX(K:K,ROW())*INDEX(H:H,ROW())/BC4416/100000,"")</f>
        <v>0.29380798507203693</v>
      </c>
      <c r="CI4416">
        <f t="shared" si="549"/>
        <v>99.382764381232647</v>
      </c>
      <c r="CJ4416">
        <v>1</v>
      </c>
      <c r="CK4416">
        <f t="shared" si="550"/>
        <v>14.755971577474909</v>
      </c>
      <c r="CL4416" cm="1">
        <f t="array" ref="CL4416">IF(INDEX(AS:AS,ROW()-2)=0,CL4415,INDEX(AS:AS,ROW()-2))</f>
        <v>42.09</v>
      </c>
      <c r="CM4416" t="str">
        <f t="shared" si="551"/>
        <v>CIV</v>
      </c>
    </row>
    <row r="4417" spans="1:91" x14ac:dyDescent="0.3">
      <c r="A4417" s="1">
        <v>4412</v>
      </c>
      <c r="B4417" t="s">
        <v>290</v>
      </c>
      <c r="C4417">
        <v>7</v>
      </c>
      <c r="D4417">
        <v>3</v>
      </c>
      <c r="E4417">
        <v>27</v>
      </c>
      <c r="F4417" t="s">
        <v>98</v>
      </c>
      <c r="G4417" t="s">
        <v>103</v>
      </c>
      <c r="H4417">
        <v>45.87</v>
      </c>
      <c r="I4417">
        <v>0.88</v>
      </c>
      <c r="J4417">
        <v>45.57</v>
      </c>
      <c r="K4417">
        <v>1593</v>
      </c>
      <c r="L4417">
        <v>45.89</v>
      </c>
      <c r="M4417">
        <v>0.89</v>
      </c>
      <c r="N4417">
        <v>45.57</v>
      </c>
      <c r="O4417">
        <v>1568</v>
      </c>
      <c r="P4417">
        <v>1.35</v>
      </c>
      <c r="Q4417">
        <v>50.28</v>
      </c>
      <c r="R4417">
        <v>30.11</v>
      </c>
      <c r="S4417">
        <v>1.6708776595744681</v>
      </c>
      <c r="T4417">
        <v>7.41</v>
      </c>
      <c r="U4417">
        <v>0</v>
      </c>
      <c r="V4417">
        <v>0</v>
      </c>
      <c r="W4417">
        <v>0</v>
      </c>
      <c r="X4417">
        <v>0</v>
      </c>
      <c r="Y4417">
        <v>2.2000000000000002</v>
      </c>
      <c r="Z4417">
        <v>7.72</v>
      </c>
      <c r="AA4417">
        <v>19.75</v>
      </c>
      <c r="AB4417">
        <v>65.900000000000006</v>
      </c>
      <c r="AC4417">
        <v>1685</v>
      </c>
      <c r="AD4417">
        <v>37.79</v>
      </c>
      <c r="AE4417">
        <v>32.28</v>
      </c>
      <c r="AF4417">
        <v>10.74</v>
      </c>
      <c r="AG4417">
        <v>1570</v>
      </c>
      <c r="AI4417">
        <v>44.58</v>
      </c>
      <c r="AJ4417">
        <v>41.32</v>
      </c>
      <c r="AK4417">
        <v>4.51</v>
      </c>
      <c r="AL4417">
        <v>47.305</v>
      </c>
      <c r="AM4417">
        <v>6.31</v>
      </c>
      <c r="AN4417">
        <v>47.89</v>
      </c>
      <c r="AO4417">
        <v>45.09</v>
      </c>
      <c r="AP4417">
        <v>3.31</v>
      </c>
      <c r="AQ4417">
        <v>3.83</v>
      </c>
      <c r="AR4417">
        <v>4.12</v>
      </c>
      <c r="AS4417">
        <v>41.82</v>
      </c>
      <c r="AT4417">
        <v>0</v>
      </c>
      <c r="AU4417">
        <v>0.1</v>
      </c>
      <c r="AV4417">
        <v>2.9</v>
      </c>
      <c r="AW4417">
        <v>53.8</v>
      </c>
      <c r="AX4417">
        <v>89.1</v>
      </c>
      <c r="AY4417">
        <v>97</v>
      </c>
      <c r="AZ4417">
        <v>99.2</v>
      </c>
      <c r="BA4417">
        <v>86.199999999999989</v>
      </c>
      <c r="BB4417">
        <v>94.1</v>
      </c>
      <c r="BC4417">
        <v>120.1735666654553</v>
      </c>
      <c r="BD4417">
        <v>1.04455502594744E-2</v>
      </c>
      <c r="BE4417">
        <v>52.599035267386569</v>
      </c>
      <c r="BF4417">
        <v>47.940773231464611</v>
      </c>
      <c r="BG4417">
        <v>157.01600787403439</v>
      </c>
      <c r="BH4417">
        <v>0</v>
      </c>
      <c r="BI4417">
        <v>93.461891443185365</v>
      </c>
      <c r="BJ4417">
        <v>0</v>
      </c>
      <c r="BK4417">
        <v>379.45738938402138</v>
      </c>
      <c r="BL4417">
        <v>4.7787279549711581</v>
      </c>
      <c r="BM4417">
        <v>166.3256996328426</v>
      </c>
      <c r="BN4417">
        <v>109.52392723408281</v>
      </c>
      <c r="BO4417">
        <v>108.2934055252811</v>
      </c>
      <c r="BP4417">
        <v>109.4447332534332</v>
      </c>
      <c r="BQ4417">
        <v>27.527682111802971</v>
      </c>
      <c r="BR4417">
        <v>46.60302536331583</v>
      </c>
      <c r="BS4417">
        <v>91.725384653992606</v>
      </c>
      <c r="BT4417">
        <v>1921.711054781962</v>
      </c>
      <c r="BU4417">
        <v>119.85250622533719</v>
      </c>
      <c r="BV4417">
        <v>829.92693875362602</v>
      </c>
      <c r="BW4417">
        <v>15.23773564563224</v>
      </c>
      <c r="BX4417">
        <v>11.554132686756709</v>
      </c>
      <c r="BY4417">
        <v>20.714166586694109</v>
      </c>
      <c r="BZ4417">
        <v>0.42911365519615391</v>
      </c>
      <c r="CA4417">
        <f t="shared" si="544"/>
        <v>52.609480817646045</v>
      </c>
      <c r="CB4417" cm="1">
        <f t="array" ref="CB4417">IF(ISBLANK(INDEX(AC:AC,ROW())), "", INDEX(AC:AC,ROW())*(BI4417+BJ4417)/1000)</f>
        <v>157.48328708176734</v>
      </c>
      <c r="CC4417">
        <f t="shared" si="545"/>
        <v>157.01600787403439</v>
      </c>
      <c r="CD4417">
        <f t="shared" si="546"/>
        <v>2.4166796400048582</v>
      </c>
      <c r="CE4417">
        <f t="shared" si="547"/>
        <v>3.1575778260819396</v>
      </c>
      <c r="CF4417" cm="1">
        <f t="array" ref="CF4417">IFERROR(IF((BD4417+BE4417)*INDEX(H:H,ROW())*INDEX(K:K,ROW())/(BF4417*30*1000)&lt;0.5,"",(BD4417+BE4417)*INDEX(H:H,ROW())*INDEX(K:K,ROW())/(BF4417*30*1000)),"")</f>
        <v>2.6728971178753609</v>
      </c>
      <c r="CG4417">
        <f t="shared" si="548"/>
        <v>0.39892943649516821</v>
      </c>
      <c r="CH4417" cm="1">
        <f t="array" ref="CH4417">IFERROR((BD4417+BE4417)*INDEX(K:K,ROW())*INDEX(H:H,ROW())/BC4417/100000,"")</f>
        <v>0.31988920231307305</v>
      </c>
      <c r="CI4417">
        <f t="shared" si="549"/>
        <v>99.849938648647807</v>
      </c>
      <c r="CJ4417">
        <v>1</v>
      </c>
      <c r="CK4417">
        <f t="shared" si="550"/>
        <v>15.991129398128873</v>
      </c>
      <c r="CL4417" cm="1">
        <f t="array" ref="CL4417">IF(INDEX(AS:AS,ROW()-2)=0,CL4416,INDEX(AS:AS,ROW()-2))</f>
        <v>42.27</v>
      </c>
      <c r="CM4417" t="str">
        <f t="shared" si="551"/>
        <v>CIV</v>
      </c>
    </row>
    <row r="4418" spans="1:91" x14ac:dyDescent="0.3">
      <c r="A4418" s="1">
        <v>4413</v>
      </c>
      <c r="B4418" t="s">
        <v>290</v>
      </c>
      <c r="C4418">
        <v>7</v>
      </c>
      <c r="D4418">
        <v>3</v>
      </c>
      <c r="E4418">
        <v>27</v>
      </c>
      <c r="F4418" t="s">
        <v>98</v>
      </c>
      <c r="G4418" t="s">
        <v>104</v>
      </c>
      <c r="H4418">
        <v>45.87</v>
      </c>
      <c r="I4418">
        <v>0.88</v>
      </c>
      <c r="J4418">
        <v>45.57</v>
      </c>
      <c r="K4418">
        <v>1564</v>
      </c>
      <c r="L4418">
        <v>45.89</v>
      </c>
      <c r="M4418">
        <v>0.89</v>
      </c>
      <c r="N4418">
        <v>45.57</v>
      </c>
      <c r="O4418">
        <v>1568</v>
      </c>
      <c r="P4418">
        <v>1.35</v>
      </c>
      <c r="Q4418">
        <v>50.28</v>
      </c>
      <c r="R4418">
        <v>30.11</v>
      </c>
      <c r="S4418">
        <v>1.6708776595744681</v>
      </c>
      <c r="T4418">
        <v>7.41</v>
      </c>
      <c r="U4418">
        <v>0</v>
      </c>
      <c r="V4418">
        <v>0</v>
      </c>
      <c r="W4418">
        <v>0</v>
      </c>
      <c r="X4418">
        <v>0</v>
      </c>
      <c r="Y4418">
        <v>2.2000000000000002</v>
      </c>
      <c r="Z4418">
        <v>7.72</v>
      </c>
      <c r="AA4418">
        <v>19.75</v>
      </c>
      <c r="AB4418">
        <v>65.900000000000006</v>
      </c>
      <c r="AC4418">
        <v>1690</v>
      </c>
      <c r="AD4418">
        <v>37.79</v>
      </c>
      <c r="AE4418">
        <v>31.92</v>
      </c>
      <c r="AF4418">
        <v>10.65</v>
      </c>
      <c r="AG4418">
        <v>1570</v>
      </c>
      <c r="AI4418">
        <v>44.58</v>
      </c>
      <c r="AJ4418">
        <v>41.1</v>
      </c>
      <c r="AK4418">
        <v>4.7699999999999996</v>
      </c>
      <c r="AL4418">
        <v>47.13</v>
      </c>
      <c r="AM4418">
        <v>6.58</v>
      </c>
      <c r="AN4418">
        <v>47.83</v>
      </c>
      <c r="AO4418">
        <v>45.09</v>
      </c>
      <c r="AP4418">
        <v>3.58</v>
      </c>
      <c r="AQ4418">
        <v>3.83</v>
      </c>
      <c r="AR4418">
        <v>4.2699999999999996</v>
      </c>
      <c r="AS4418">
        <v>41.73</v>
      </c>
      <c r="AT4418">
        <v>0</v>
      </c>
      <c r="AU4418">
        <v>0</v>
      </c>
      <c r="AV4418">
        <v>5.3</v>
      </c>
      <c r="AW4418">
        <v>68</v>
      </c>
      <c r="AX4418">
        <v>94</v>
      </c>
      <c r="AY4418">
        <v>98.9</v>
      </c>
      <c r="AZ4418">
        <v>100</v>
      </c>
      <c r="BA4418">
        <v>88.7</v>
      </c>
      <c r="BB4418">
        <v>93.600000000000009</v>
      </c>
      <c r="BC4418">
        <v>136.61285752461589</v>
      </c>
      <c r="BD4418">
        <v>1.0656153553379301E-2</v>
      </c>
      <c r="BE4418">
        <v>53.591004467774567</v>
      </c>
      <c r="BF4418">
        <v>48.052622602719438</v>
      </c>
      <c r="BG4418">
        <v>159.76046722908421</v>
      </c>
      <c r="BH4418">
        <v>0</v>
      </c>
      <c r="BI4418">
        <v>95.095279858091118</v>
      </c>
      <c r="BJ4418">
        <v>0</v>
      </c>
      <c r="BK4418">
        <v>365.54900330658751</v>
      </c>
      <c r="BL4418">
        <v>4.8085278682772561</v>
      </c>
      <c r="BM4418">
        <v>166.34082170178289</v>
      </c>
      <c r="BN4418">
        <v>109.15252970331851</v>
      </c>
      <c r="BO4418">
        <v>108.38308874191191</v>
      </c>
      <c r="BP4418">
        <v>109.4791678131561</v>
      </c>
      <c r="BQ4418">
        <v>26.033416305977202</v>
      </c>
      <c r="BR4418">
        <v>48.404612059626558</v>
      </c>
      <c r="BS4418">
        <v>91.713733834286359</v>
      </c>
      <c r="BT4418">
        <v>1921.7154135838241</v>
      </c>
      <c r="BU4418">
        <v>119.95366242230121</v>
      </c>
      <c r="BV4418">
        <v>831.1432154493084</v>
      </c>
      <c r="BW4418">
        <v>15.923217345144121</v>
      </c>
      <c r="BX4418">
        <v>11.718507533570429</v>
      </c>
      <c r="BY4418">
        <v>20.714283603205519</v>
      </c>
      <c r="BZ4418">
        <v>0.42890999094342408</v>
      </c>
      <c r="CA4418">
        <f t="shared" si="544"/>
        <v>53.601660621327945</v>
      </c>
      <c r="CB4418" cm="1">
        <f t="array" ref="CB4418">IF(ISBLANK(INDEX(AC:AC,ROW())), "", INDEX(AC:AC,ROW())*(BI4418+BJ4418)/1000)</f>
        <v>160.71102296017398</v>
      </c>
      <c r="CC4418">
        <f t="shared" si="545"/>
        <v>159.76046722908421</v>
      </c>
      <c r="CD4418">
        <f t="shared" si="546"/>
        <v>2.288106749102194</v>
      </c>
      <c r="CE4418">
        <f t="shared" si="547"/>
        <v>2.6758023361067624</v>
      </c>
      <c r="CF4418" cm="1">
        <f t="array" ref="CF4418">IFERROR(IF((BD4418+BE4418)*INDEX(H:H,ROW())*INDEX(K:K,ROW())/(BF4418*30*1000)&lt;0.5,"",(BD4418+BE4418)*INDEX(H:H,ROW())*INDEX(K:K,ROW())/(BF4418*30*1000)),"")</f>
        <v>2.667505867401339</v>
      </c>
      <c r="CG4418">
        <f t="shared" si="548"/>
        <v>0.35174304581148935</v>
      </c>
      <c r="CH4418" cm="1">
        <f t="array" ref="CH4418">IFERROR((BD4418+BE4418)*INDEX(K:K,ROW())*INDEX(H:H,ROW())/BC4418/100000,"")</f>
        <v>0.28148299155592976</v>
      </c>
      <c r="CI4418">
        <f t="shared" si="549"/>
        <v>99.881028106578938</v>
      </c>
      <c r="CJ4418">
        <v>1</v>
      </c>
      <c r="CK4418">
        <f t="shared" si="550"/>
        <v>14.066870779257037</v>
      </c>
      <c r="CL4418" cm="1">
        <f t="array" ref="CL4418">IF(INDEX(AS:AS,ROW()-2)=0,CL4417,INDEX(AS:AS,ROW()-2))</f>
        <v>41.92</v>
      </c>
      <c r="CM4418" t="str">
        <f t="shared" si="551"/>
        <v>CIV</v>
      </c>
    </row>
    <row r="4419" spans="1:91" x14ac:dyDescent="0.3">
      <c r="A4419" s="1">
        <v>4414</v>
      </c>
      <c r="B4419" t="s">
        <v>290</v>
      </c>
      <c r="C4419">
        <v>7</v>
      </c>
      <c r="D4419">
        <v>3</v>
      </c>
      <c r="E4419">
        <v>27</v>
      </c>
      <c r="F4419" t="s">
        <v>98</v>
      </c>
      <c r="G4419" t="s">
        <v>105</v>
      </c>
      <c r="H4419">
        <v>48.15</v>
      </c>
      <c r="I4419">
        <v>0.88</v>
      </c>
      <c r="J4419">
        <v>49.98</v>
      </c>
      <c r="K4419">
        <v>1592</v>
      </c>
      <c r="L4419">
        <v>45.89</v>
      </c>
      <c r="M4419">
        <v>0.89</v>
      </c>
      <c r="N4419">
        <v>45.57</v>
      </c>
      <c r="O4419">
        <v>1568</v>
      </c>
      <c r="P4419">
        <v>1.35</v>
      </c>
      <c r="Q4419">
        <v>50.28</v>
      </c>
      <c r="R4419">
        <v>30.11</v>
      </c>
      <c r="S4419">
        <v>1.6708776595744681</v>
      </c>
      <c r="T4419">
        <v>7.41</v>
      </c>
      <c r="U4419">
        <v>0</v>
      </c>
      <c r="V4419">
        <v>0</v>
      </c>
      <c r="W4419">
        <v>0</v>
      </c>
      <c r="X4419">
        <v>0</v>
      </c>
      <c r="Y4419">
        <v>2.2000000000000002</v>
      </c>
      <c r="Z4419">
        <v>7.72</v>
      </c>
      <c r="AA4419">
        <v>19.75</v>
      </c>
      <c r="AB4419">
        <v>65.900000000000006</v>
      </c>
      <c r="AC4419">
        <v>1693</v>
      </c>
      <c r="AD4419">
        <v>37.79</v>
      </c>
      <c r="AE4419">
        <v>32.28</v>
      </c>
      <c r="AF4419">
        <v>10.91</v>
      </c>
      <c r="AG4419">
        <v>1570</v>
      </c>
      <c r="AI4419">
        <v>44.58</v>
      </c>
      <c r="AJ4419">
        <v>41.32</v>
      </c>
      <c r="AK4419">
        <v>4.51</v>
      </c>
      <c r="AL4419">
        <v>47.305</v>
      </c>
      <c r="AM4419">
        <v>6.31</v>
      </c>
      <c r="AN4419">
        <v>47.89</v>
      </c>
      <c r="AO4419">
        <v>45.09</v>
      </c>
      <c r="AP4419">
        <v>3.31</v>
      </c>
      <c r="AQ4419">
        <v>3.83</v>
      </c>
      <c r="AR4419">
        <v>4.12</v>
      </c>
      <c r="AS4419">
        <v>41.98</v>
      </c>
      <c r="AT4419">
        <v>0</v>
      </c>
      <c r="AU4419">
        <v>0</v>
      </c>
      <c r="AV4419">
        <v>4.8</v>
      </c>
      <c r="AW4419">
        <v>63.7</v>
      </c>
      <c r="AX4419">
        <v>93.2</v>
      </c>
      <c r="AY4419">
        <v>96.2</v>
      </c>
      <c r="AZ4419">
        <v>100</v>
      </c>
      <c r="BA4419">
        <v>88.4</v>
      </c>
      <c r="BB4419">
        <v>91.4</v>
      </c>
      <c r="BC4419">
        <v>126.326847014568</v>
      </c>
      <c r="BD4419">
        <v>1.1324041959432801E-2</v>
      </c>
      <c r="BE4419">
        <v>54.084883674220578</v>
      </c>
      <c r="BF4419">
        <v>47.983918406606442</v>
      </c>
      <c r="BG4419">
        <v>165.78475698607281</v>
      </c>
      <c r="BH4419">
        <v>0</v>
      </c>
      <c r="BI4419">
        <v>98.681581451015802</v>
      </c>
      <c r="BJ4419">
        <v>0</v>
      </c>
      <c r="BK4419">
        <v>389.51558237351969</v>
      </c>
      <c r="BL4419">
        <v>4.4853232373705394</v>
      </c>
      <c r="BM4419">
        <v>164.57308098879031</v>
      </c>
      <c r="BN4419">
        <v>108.6830635177085</v>
      </c>
      <c r="BO4419">
        <v>107.67528149924971</v>
      </c>
      <c r="BP4419">
        <v>108.88192834407459</v>
      </c>
      <c r="BQ4419">
        <v>28.25907494622361</v>
      </c>
      <c r="BR4419">
        <v>44.799307150484744</v>
      </c>
      <c r="BS4419">
        <v>90.174412003678</v>
      </c>
      <c r="BT4419">
        <v>1875.1557310204121</v>
      </c>
      <c r="BU4419">
        <v>118.3848603635961</v>
      </c>
      <c r="BV4419">
        <v>831.48010974862586</v>
      </c>
      <c r="BW4419">
        <v>16.913069161122181</v>
      </c>
      <c r="BX4419">
        <v>11.127230869389431</v>
      </c>
      <c r="BY4419">
        <v>19.955761539657189</v>
      </c>
      <c r="BZ4419">
        <v>0.4289418525930116</v>
      </c>
      <c r="CA4419">
        <f t="shared" si="544"/>
        <v>54.096207716180011</v>
      </c>
      <c r="CB4419" cm="1">
        <f t="array" ref="CB4419">IF(ISBLANK(INDEX(AC:AC,ROW())), "", INDEX(AC:AC,ROW())*(BI4419+BJ4419)/1000)</f>
        <v>167.06791739656975</v>
      </c>
      <c r="CC4419">
        <f t="shared" si="545"/>
        <v>165.78475698607281</v>
      </c>
      <c r="CD4419">
        <f t="shared" si="546"/>
        <v>2.3495259121213539</v>
      </c>
      <c r="CE4419">
        <f t="shared" si="547"/>
        <v>3.0833951102143851</v>
      </c>
      <c r="CF4419" cm="1">
        <f t="array" ref="CF4419">IFERROR(IF((BD4419+BE4419)*INDEX(H:H,ROW())*INDEX(K:K,ROW())/(BF4419*30*1000)&lt;0.5,"",(BD4419+BE4419)*INDEX(H:H,ROW())*INDEX(K:K,ROW())/(BF4419*30*1000)),"")</f>
        <v>2.8806414877748647</v>
      </c>
      <c r="CG4419">
        <f t="shared" si="548"/>
        <v>0.37983943667234044</v>
      </c>
      <c r="CH4419" cm="1">
        <f t="array" ref="CH4419">IFERROR((BD4419+BE4419)*INDEX(K:K,ROW())*INDEX(H:H,ROW())/BC4419/100000,"")</f>
        <v>0.32825437199141322</v>
      </c>
      <c r="CI4419">
        <f t="shared" si="549"/>
        <v>107.70737618811</v>
      </c>
      <c r="CJ4419">
        <v>1</v>
      </c>
      <c r="CK4419">
        <f t="shared" si="550"/>
        <v>14.843683471369861</v>
      </c>
      <c r="CL4419" cm="1">
        <f t="array" ref="CL4419">IF(INDEX(AS:AS,ROW()-2)=0,CL4418,INDEX(AS:AS,ROW()-2))</f>
        <v>41.82</v>
      </c>
      <c r="CM4419" t="str">
        <f t="shared" si="551"/>
        <v>CIV</v>
      </c>
    </row>
    <row r="4420" spans="1:91" x14ac:dyDescent="0.3">
      <c r="A4420" s="1">
        <v>4415</v>
      </c>
      <c r="B4420" t="s">
        <v>290</v>
      </c>
      <c r="C4420">
        <v>7</v>
      </c>
      <c r="D4420">
        <v>3</v>
      </c>
      <c r="E4420">
        <v>27</v>
      </c>
      <c r="F4420" t="s">
        <v>98</v>
      </c>
      <c r="G4420" t="s">
        <v>106</v>
      </c>
      <c r="H4420">
        <v>45.87</v>
      </c>
      <c r="I4420">
        <v>0.88</v>
      </c>
      <c r="J4420">
        <v>45.57</v>
      </c>
      <c r="K4420">
        <v>1564</v>
      </c>
      <c r="L4420">
        <v>45.89</v>
      </c>
      <c r="M4420">
        <v>0.89</v>
      </c>
      <c r="N4420">
        <v>45.57</v>
      </c>
      <c r="O4420">
        <v>1568</v>
      </c>
      <c r="P4420">
        <v>1.35</v>
      </c>
      <c r="Q4420">
        <v>50.28</v>
      </c>
      <c r="R4420">
        <v>30.11</v>
      </c>
      <c r="S4420">
        <v>1.6708776595744681</v>
      </c>
      <c r="T4420">
        <v>7.41</v>
      </c>
      <c r="U4420">
        <v>0</v>
      </c>
      <c r="V4420">
        <v>0</v>
      </c>
      <c r="W4420">
        <v>0</v>
      </c>
      <c r="X4420">
        <v>0</v>
      </c>
      <c r="Y4420">
        <v>2.2000000000000002</v>
      </c>
      <c r="Z4420">
        <v>7.72</v>
      </c>
      <c r="AA4420">
        <v>19.75</v>
      </c>
      <c r="AB4420">
        <v>65.900000000000006</v>
      </c>
      <c r="AC4420">
        <v>1683</v>
      </c>
      <c r="AD4420">
        <v>37.79</v>
      </c>
      <c r="AE4420">
        <v>32.28</v>
      </c>
      <c r="AF4420">
        <v>11.15</v>
      </c>
      <c r="AG4420">
        <v>1570</v>
      </c>
      <c r="AI4420">
        <v>44.58</v>
      </c>
      <c r="AJ4420">
        <v>41.32</v>
      </c>
      <c r="AK4420">
        <v>4.51</v>
      </c>
      <c r="AL4420">
        <v>47.305</v>
      </c>
      <c r="AM4420">
        <v>6.31</v>
      </c>
      <c r="AN4420">
        <v>47.89</v>
      </c>
      <c r="AO4420">
        <v>45.09</v>
      </c>
      <c r="AP4420">
        <v>3.35</v>
      </c>
      <c r="AQ4420">
        <v>4.1399999999999997</v>
      </c>
      <c r="AR4420">
        <v>4.12</v>
      </c>
      <c r="AS4420">
        <v>42.12</v>
      </c>
      <c r="AT4420">
        <v>0</v>
      </c>
      <c r="AU4420">
        <v>0</v>
      </c>
      <c r="AV4420">
        <v>3</v>
      </c>
      <c r="AW4420">
        <v>54.1</v>
      </c>
      <c r="AX4420">
        <v>91</v>
      </c>
      <c r="AY4420">
        <v>98.6</v>
      </c>
      <c r="AZ4420">
        <v>99.3</v>
      </c>
      <c r="BA4420">
        <v>88</v>
      </c>
      <c r="BB4420">
        <v>95.6</v>
      </c>
      <c r="BC4420">
        <v>151.87340933679641</v>
      </c>
      <c r="BD4420">
        <v>1.1335140206441901E-2</v>
      </c>
      <c r="BE4420">
        <v>53.935954345570103</v>
      </c>
      <c r="BF4420">
        <v>47.996790718589423</v>
      </c>
      <c r="BG4420">
        <v>152.5815926658278</v>
      </c>
      <c r="BH4420">
        <v>0</v>
      </c>
      <c r="BI4420">
        <v>90.822468503166036</v>
      </c>
      <c r="BJ4420">
        <v>0</v>
      </c>
      <c r="BK4420">
        <v>324.6957994294761</v>
      </c>
      <c r="BL4420">
        <v>4.6901615243467889</v>
      </c>
      <c r="BM4420">
        <v>164.73860792014401</v>
      </c>
      <c r="BN4420">
        <v>109.12383602390619</v>
      </c>
      <c r="BO4420">
        <v>107.4431117162741</v>
      </c>
      <c r="BP4420">
        <v>108.40431318223401</v>
      </c>
      <c r="BQ4420">
        <v>21.004574939595269</v>
      </c>
      <c r="BR4420">
        <v>47.493056211666122</v>
      </c>
      <c r="BS4420">
        <v>87.930018148835941</v>
      </c>
      <c r="BT4420">
        <v>1867.3383498202179</v>
      </c>
      <c r="BU4420">
        <v>119.13552241410829</v>
      </c>
      <c r="BV4420">
        <v>843.64638947321362</v>
      </c>
      <c r="BW4420">
        <v>15.196334293661261</v>
      </c>
      <c r="BX4420">
        <v>11.8690484713918</v>
      </c>
      <c r="BY4420">
        <v>14.774353263334341</v>
      </c>
      <c r="BZ4420">
        <v>0.42841728305123539</v>
      </c>
      <c r="CA4420">
        <f t="shared" si="544"/>
        <v>53.947289485776544</v>
      </c>
      <c r="CB4420" cm="1">
        <f t="array" ref="CB4420">IF(ISBLANK(INDEX(AC:AC,ROW())), "", INDEX(AC:AC,ROW())*(BI4420+BJ4420)/1000)</f>
        <v>152.85421449082841</v>
      </c>
      <c r="CC4420">
        <f t="shared" si="545"/>
        <v>152.5815926658278</v>
      </c>
      <c r="CD4420">
        <f t="shared" si="546"/>
        <v>2.1280142234496089</v>
      </c>
      <c r="CE4420">
        <f t="shared" si="547"/>
        <v>2.1379371204436883</v>
      </c>
      <c r="CF4420" cm="1">
        <f t="array" ref="CF4420">IFERROR(IF((BD4420+BE4420)*INDEX(H:H,ROW())*INDEX(K:K,ROW())/(BF4420*30*1000)&lt;0.5,"",(BD4420+BE4420)*INDEX(H:H,ROW())*INDEX(K:K,ROW())/(BF4420*30*1000)),"")</f>
        <v>2.6878291749115517</v>
      </c>
      <c r="CG4420">
        <f t="shared" si="548"/>
        <v>0.31603156160240747</v>
      </c>
      <c r="CH4420" cm="1">
        <f t="array" ref="CH4420">IFERROR((BD4420+BE4420)*INDEX(K:K,ROW())*INDEX(H:H,ROW())/BC4420/100000,"")</f>
        <v>0.25483165544034247</v>
      </c>
      <c r="CI4420">
        <f t="shared" si="549"/>
        <v>100.52507095757038</v>
      </c>
      <c r="CJ4420">
        <v>1</v>
      </c>
      <c r="CK4420">
        <f t="shared" si="550"/>
        <v>12.295360708464669</v>
      </c>
      <c r="CL4420" cm="1">
        <f t="array" ref="CL4420">IF(INDEX(AS:AS,ROW()-2)=0,CL4419,INDEX(AS:AS,ROW()-2))</f>
        <v>41.73</v>
      </c>
      <c r="CM4420" t="str">
        <f t="shared" si="551"/>
        <v>CIV</v>
      </c>
    </row>
    <row r="4421" spans="1:91" x14ac:dyDescent="0.3">
      <c r="A4421" s="1">
        <v>4416</v>
      </c>
      <c r="B4421" t="s">
        <v>291</v>
      </c>
      <c r="C4421">
        <v>7</v>
      </c>
      <c r="D4421">
        <v>4</v>
      </c>
      <c r="E4421">
        <v>27</v>
      </c>
      <c r="F4421" t="s">
        <v>80</v>
      </c>
      <c r="G4421" t="s">
        <v>81</v>
      </c>
      <c r="H4421">
        <v>45.87</v>
      </c>
      <c r="I4421">
        <v>0.88</v>
      </c>
      <c r="J4421">
        <v>45.57</v>
      </c>
      <c r="K4421">
        <v>1564</v>
      </c>
      <c r="L4421">
        <v>45.89</v>
      </c>
      <c r="M4421">
        <v>0.89</v>
      </c>
      <c r="N4421">
        <v>45.57</v>
      </c>
      <c r="O4421">
        <v>1568</v>
      </c>
      <c r="P4421">
        <v>1.35</v>
      </c>
      <c r="Q4421">
        <v>50.28</v>
      </c>
      <c r="R4421">
        <v>30.11</v>
      </c>
      <c r="S4421">
        <v>1.6708776595744681</v>
      </c>
      <c r="T4421">
        <v>7.41</v>
      </c>
      <c r="U4421">
        <v>0</v>
      </c>
      <c r="V4421">
        <v>0</v>
      </c>
      <c r="W4421">
        <v>0</v>
      </c>
      <c r="X4421">
        <v>0</v>
      </c>
      <c r="Y4421">
        <v>2.2000000000000002</v>
      </c>
      <c r="Z4421">
        <v>7.72</v>
      </c>
      <c r="AA4421">
        <v>19.75</v>
      </c>
      <c r="AB4421">
        <v>65.900000000000006</v>
      </c>
      <c r="AC4421">
        <v>1683</v>
      </c>
      <c r="AD4421">
        <v>37.79</v>
      </c>
      <c r="AE4421">
        <v>32.28</v>
      </c>
      <c r="AF4421">
        <v>10.78</v>
      </c>
      <c r="AG4421">
        <v>1570</v>
      </c>
      <c r="AI4421">
        <v>44.58</v>
      </c>
      <c r="AJ4421">
        <v>41.32</v>
      </c>
      <c r="AK4421">
        <v>4.51</v>
      </c>
      <c r="AL4421">
        <v>47.305</v>
      </c>
      <c r="AM4421">
        <v>6.31</v>
      </c>
      <c r="AN4421">
        <v>47.89</v>
      </c>
      <c r="AO4421">
        <v>45.09</v>
      </c>
      <c r="AP4421">
        <v>3.31</v>
      </c>
      <c r="AQ4421">
        <v>3.83</v>
      </c>
      <c r="AR4421">
        <v>4.12</v>
      </c>
      <c r="AS4421">
        <v>42.06</v>
      </c>
      <c r="AT4421">
        <v>0</v>
      </c>
      <c r="AU4421">
        <v>0</v>
      </c>
      <c r="AV4421">
        <v>5.6</v>
      </c>
      <c r="AW4421">
        <v>68.400000000000006</v>
      </c>
      <c r="AX4421">
        <v>92.8</v>
      </c>
      <c r="AY4421">
        <v>99.1</v>
      </c>
      <c r="AZ4421">
        <v>100</v>
      </c>
      <c r="BA4421">
        <v>86.199999999999989</v>
      </c>
      <c r="BB4421">
        <v>92.6</v>
      </c>
      <c r="BC4421">
        <v>117.6692190256983</v>
      </c>
      <c r="BD4421">
        <v>1.16424672971064E-2</v>
      </c>
      <c r="BE4421">
        <v>53.203441889357393</v>
      </c>
      <c r="BF4421">
        <v>47.999474259137891</v>
      </c>
      <c r="BG4421">
        <v>149.56263958576039</v>
      </c>
      <c r="BH4421">
        <v>0</v>
      </c>
      <c r="BI4421">
        <v>89.025871272256438</v>
      </c>
      <c r="BJ4421">
        <v>0</v>
      </c>
      <c r="BK4421">
        <v>310.31374817836053</v>
      </c>
      <c r="BL4421">
        <v>4.4881061899771613</v>
      </c>
      <c r="BM4421">
        <v>164.37256929284709</v>
      </c>
      <c r="BN4421">
        <v>109.0186609377818</v>
      </c>
      <c r="BO4421">
        <v>107.51288761522579</v>
      </c>
      <c r="BP4421">
        <v>108.4602155468626</v>
      </c>
      <c r="BQ4421">
        <v>27.8521376118291</v>
      </c>
      <c r="BR4421">
        <v>53.733760066222068</v>
      </c>
      <c r="BS4421">
        <v>90.491068638690322</v>
      </c>
      <c r="BT4421">
        <v>1884.8392953463519</v>
      </c>
      <c r="BU4421">
        <v>118.45406479950439</v>
      </c>
      <c r="BV4421">
        <v>828.75383996737685</v>
      </c>
      <c r="BW4421">
        <v>15.17043961906216</v>
      </c>
      <c r="BX4421">
        <v>11.236924989890801</v>
      </c>
      <c r="BY4421">
        <v>20.92082755825097</v>
      </c>
      <c r="BZ4421">
        <v>0.42885404967439777</v>
      </c>
      <c r="CA4421">
        <f t="shared" si="544"/>
        <v>53.215084356654501</v>
      </c>
      <c r="CB4421" cm="1">
        <f t="array" ref="CB4421">IF(ISBLANK(INDEX(AC:AC,ROW())), "", INDEX(AC:AC,ROW())*(BI4421+BJ4421)/1000)</f>
        <v>149.83054135120759</v>
      </c>
      <c r="CC4421">
        <f t="shared" si="545"/>
        <v>149.56263958576039</v>
      </c>
      <c r="CD4421">
        <f t="shared" si="546"/>
        <v>2.0748079135125468</v>
      </c>
      <c r="CE4421">
        <f t="shared" si="547"/>
        <v>2.6371701176209026</v>
      </c>
      <c r="CF4421" cm="1">
        <f t="array" ref="CF4421">IFERROR(IF((BD4421+BE4421)*INDEX(H:H,ROW())*INDEX(K:K,ROW())/(BF4421*30*1000)&lt;0.5,"",(BD4421+BE4421)*INDEX(H:H,ROW())*INDEX(K:K,ROW())/(BF4421*30*1000)),"")</f>
        <v>2.6512001064796142</v>
      </c>
      <c r="CG4421">
        <f t="shared" si="548"/>
        <v>0.40791869493631189</v>
      </c>
      <c r="CH4421" cm="1">
        <f t="array" ref="CH4421">IFERROR((BD4421+BE4421)*INDEX(K:K,ROW())*INDEX(H:H,ROW())/BC4421/100000,"")</f>
        <v>0.32444222623505259</v>
      </c>
      <c r="CI4421">
        <f t="shared" si="549"/>
        <v>99.16068410399366</v>
      </c>
      <c r="CJ4421">
        <v>1</v>
      </c>
      <c r="CK4421">
        <f t="shared" si="550"/>
        <v>16.018116810435476</v>
      </c>
      <c r="CL4421" cm="1">
        <f t="array" ref="CL4421">IF(INDEX(AS:AS,ROW()-2)=0,CL4420,INDEX(AS:AS,ROW()-2))</f>
        <v>41.98</v>
      </c>
      <c r="CM4421" t="str">
        <f t="shared" si="551"/>
        <v>CIV</v>
      </c>
    </row>
    <row r="4422" spans="1:91" x14ac:dyDescent="0.3">
      <c r="A4422" s="1">
        <v>4417</v>
      </c>
      <c r="B4422" t="s">
        <v>291</v>
      </c>
      <c r="C4422">
        <v>7</v>
      </c>
      <c r="D4422">
        <v>4</v>
      </c>
      <c r="E4422">
        <v>27</v>
      </c>
      <c r="F4422" t="s">
        <v>80</v>
      </c>
      <c r="G4422" t="s">
        <v>82</v>
      </c>
      <c r="H4422">
        <v>48.16</v>
      </c>
      <c r="I4422">
        <v>0.88</v>
      </c>
      <c r="J4422">
        <v>48.02</v>
      </c>
      <c r="K4422">
        <v>1591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U4422">
        <v>0</v>
      </c>
      <c r="V4422">
        <v>0</v>
      </c>
      <c r="W4422">
        <v>0</v>
      </c>
      <c r="X4422">
        <v>0</v>
      </c>
      <c r="Y4422">
        <v>2</v>
      </c>
      <c r="Z4422">
        <v>7.72</v>
      </c>
      <c r="AA4422">
        <v>20.100000000000001</v>
      </c>
      <c r="AB4422">
        <v>65.900000000000006</v>
      </c>
      <c r="AC4422">
        <v>1690</v>
      </c>
      <c r="AD4422">
        <v>37.79</v>
      </c>
      <c r="AE4422">
        <v>31.65</v>
      </c>
      <c r="AF4422">
        <v>10.53</v>
      </c>
      <c r="AG4422">
        <v>1570</v>
      </c>
      <c r="AI4422">
        <v>44.58</v>
      </c>
      <c r="AJ4422">
        <v>41.32</v>
      </c>
      <c r="AK4422">
        <v>4.75</v>
      </c>
      <c r="AL4422">
        <v>47.58</v>
      </c>
      <c r="AM4422">
        <v>6.41</v>
      </c>
      <c r="AN4422">
        <v>48.25</v>
      </c>
      <c r="AO4422">
        <v>45.09</v>
      </c>
      <c r="AP4422">
        <v>3.61</v>
      </c>
      <c r="AQ4422">
        <v>3.83</v>
      </c>
      <c r="AR4422">
        <v>4.5999999999999996</v>
      </c>
      <c r="AS4422">
        <v>42.01</v>
      </c>
      <c r="AT4422">
        <v>0</v>
      </c>
      <c r="AU4422">
        <v>0</v>
      </c>
      <c r="AV4422">
        <v>4.2</v>
      </c>
      <c r="AW4422">
        <v>41.1</v>
      </c>
      <c r="AX4422">
        <v>71.2</v>
      </c>
      <c r="AY4422">
        <v>89.7</v>
      </c>
      <c r="AZ4422">
        <v>100</v>
      </c>
      <c r="BA4422">
        <v>67</v>
      </c>
      <c r="BB4422">
        <v>85.5</v>
      </c>
      <c r="BC4422">
        <v>114.329451075628</v>
      </c>
      <c r="BD4422">
        <v>1.2880759621725E-2</v>
      </c>
      <c r="BE4422">
        <v>52.6685772202447</v>
      </c>
      <c r="BF4422">
        <v>47.149242048782348</v>
      </c>
      <c r="BG4422">
        <v>166.18569715262171</v>
      </c>
      <c r="BH4422">
        <v>0</v>
      </c>
      <c r="BI4422">
        <v>98.921213982825194</v>
      </c>
      <c r="BJ4422">
        <v>0</v>
      </c>
      <c r="BK4422">
        <v>382.16851873543629</v>
      </c>
      <c r="BL4422">
        <v>4.177893812877687</v>
      </c>
      <c r="BM4422">
        <v>161.7760294093863</v>
      </c>
      <c r="BN4422">
        <v>108.20483921320459</v>
      </c>
      <c r="BO4422">
        <v>106.7791646993351</v>
      </c>
      <c r="BP4422">
        <v>107.8352701161342</v>
      </c>
      <c r="BQ4422">
        <v>27.221405517707499</v>
      </c>
      <c r="BR4422">
        <v>52.259470047367373</v>
      </c>
      <c r="BS4422">
        <v>90.749656842870522</v>
      </c>
      <c r="BT4422">
        <v>1884.806196978464</v>
      </c>
      <c r="BU4422">
        <v>116.67359910002</v>
      </c>
      <c r="BV4422">
        <v>828.55230229401002</v>
      </c>
      <c r="BW4422">
        <v>16.570371423509599</v>
      </c>
      <c r="BX4422">
        <v>10.445190285400781</v>
      </c>
      <c r="BY4422">
        <v>20.175965224040478</v>
      </c>
      <c r="BZ4422">
        <v>0.42922819753312208</v>
      </c>
      <c r="CA4422">
        <f t="shared" ref="CA4422:CA4485" si="552">IFERROR(BD4422+BE4422,"")</f>
        <v>52.681457979866423</v>
      </c>
      <c r="CB4422" cm="1">
        <f t="array" ref="CB4422">IF(ISBLANK(INDEX(AC:AC,ROW())), "", INDEX(AC:AC,ROW())*(BI4422+BJ4422)/1000)</f>
        <v>167.1768516309746</v>
      </c>
      <c r="CC4422">
        <f t="shared" ref="CC4422:CC4485" si="553">BH4422+BG4422</f>
        <v>166.18569715262171</v>
      </c>
      <c r="CD4422">
        <f t="shared" ref="CD4422:CD4485" si="554">BK4422/CC4422</f>
        <v>2.2996474743819868</v>
      </c>
      <c r="CE4422">
        <f t="shared" ref="CE4422:CE4485" si="555">IF(BC4422=0,"",IF(BK4422/BC4422&lt;15,BK4422/BC4422,""))</f>
        <v>3.3426952997669424</v>
      </c>
      <c r="CF4422" cm="1">
        <f t="array" ref="CF4422">IFERROR(IF((BD4422+BE4422)*INDEX(H:H,ROW())*INDEX(K:K,ROW())/(BF4422*30*1000)&lt;0.5,"",(BD4422+BE4422)*INDEX(H:H,ROW())*INDEX(K:K,ROW())/(BF4422*30*1000)),"")</f>
        <v>2.8537667482709406</v>
      </c>
      <c r="CG4422">
        <f t="shared" ref="CG4422:CG4485" si="556">IF(BF4422/BC4422&gt;10,"",BF4422/BC4422)</f>
        <v>0.41239804446881767</v>
      </c>
      <c r="CH4422" cm="1">
        <f t="array" ref="CH4422">IFERROR((BD4422+BE4422)*INDEX(K:K,ROW())*INDEX(H:H,ROW())/BC4422/100000,"")</f>
        <v>0.35306634790712182</v>
      </c>
      <c r="CI4422">
        <f t="shared" ref="CI4422:CI4485" si="557">IFERROR(
IF(OR(ISBLANK(CA4422),ISBLANK(K4422),ISBLANK(H4422)),"",
IF(CA4422*K4422*H4422/100000/0.385=0,"",CA4422*K4422*H4422/100000/0.385)
),
"")</f>
        <v>104.84644610259204</v>
      </c>
      <c r="CJ4422">
        <v>1</v>
      </c>
      <c r="CK4422">
        <f t="shared" ref="CK4422:CK4485" si="558">IFERROR(
    IF(OR(ISBLANK(BT4422), ISBLANK(BC4422), BC4422=0), "",
       IF(BT4422/BC4422&gt;100, " ", BT4422/BC4422)
    ),
"")</f>
        <v>16.485745179793437</v>
      </c>
      <c r="CL4422" cm="1">
        <f t="array" ref="CL4422">IF(INDEX(AS:AS,ROW()-2)=0,CL4421,INDEX(AS:AS,ROW()-2))</f>
        <v>42.12</v>
      </c>
      <c r="CM4422" t="str">
        <f t="shared" ref="CM4422:CM4485" si="559">IF(CL4422&gt;=41.5,"CIV","SP")</f>
        <v>CIV</v>
      </c>
    </row>
    <row r="4423" spans="1:91" x14ac:dyDescent="0.3">
      <c r="A4423" s="1">
        <v>4418</v>
      </c>
      <c r="B4423" t="s">
        <v>291</v>
      </c>
      <c r="C4423">
        <v>7</v>
      </c>
      <c r="D4423">
        <v>4</v>
      </c>
      <c r="E4423">
        <v>27</v>
      </c>
      <c r="F4423" t="s">
        <v>80</v>
      </c>
      <c r="G4423" t="s">
        <v>83</v>
      </c>
      <c r="H4423">
        <v>45.87</v>
      </c>
      <c r="I4423">
        <v>0.88</v>
      </c>
      <c r="J4423">
        <v>45.57</v>
      </c>
      <c r="K4423">
        <v>1564</v>
      </c>
      <c r="L4423">
        <v>45.89</v>
      </c>
      <c r="M4423">
        <v>0.89</v>
      </c>
      <c r="N4423">
        <v>45.57</v>
      </c>
      <c r="O4423">
        <v>1568</v>
      </c>
      <c r="P4423">
        <v>1.35</v>
      </c>
      <c r="Q4423">
        <v>50.28</v>
      </c>
      <c r="R4423">
        <v>30.11</v>
      </c>
      <c r="S4423">
        <v>1.6708776595744681</v>
      </c>
      <c r="T4423">
        <v>7.41</v>
      </c>
      <c r="U4423">
        <v>0</v>
      </c>
      <c r="V4423">
        <v>0</v>
      </c>
      <c r="W4423">
        <v>0</v>
      </c>
      <c r="X4423">
        <v>0</v>
      </c>
      <c r="Y4423">
        <v>2.2000000000000002</v>
      </c>
      <c r="Z4423">
        <v>7.72</v>
      </c>
      <c r="AA4423">
        <v>19.75</v>
      </c>
      <c r="AB4423">
        <v>65.900000000000006</v>
      </c>
      <c r="AC4423">
        <v>1698</v>
      </c>
      <c r="AD4423">
        <v>37.79</v>
      </c>
      <c r="AE4423">
        <v>32.28</v>
      </c>
      <c r="AF4423">
        <v>10.7</v>
      </c>
      <c r="AG4423">
        <v>1570</v>
      </c>
      <c r="AI4423">
        <v>44.58</v>
      </c>
      <c r="AJ4423">
        <v>41.32</v>
      </c>
      <c r="AK4423">
        <v>4.51</v>
      </c>
      <c r="AL4423">
        <v>47.305</v>
      </c>
      <c r="AM4423">
        <v>6.31</v>
      </c>
      <c r="AN4423">
        <v>47.89</v>
      </c>
      <c r="AO4423">
        <v>45.09</v>
      </c>
      <c r="AP4423">
        <v>3.31</v>
      </c>
      <c r="AQ4423">
        <v>3.83</v>
      </c>
      <c r="AR4423">
        <v>4.12</v>
      </c>
      <c r="AS4423">
        <v>41.82</v>
      </c>
      <c r="AT4423">
        <v>0</v>
      </c>
      <c r="AU4423">
        <v>0</v>
      </c>
      <c r="AV4423">
        <v>7</v>
      </c>
      <c r="AW4423">
        <v>59.1</v>
      </c>
      <c r="AX4423">
        <v>88.4</v>
      </c>
      <c r="AY4423">
        <v>95</v>
      </c>
      <c r="AZ4423">
        <v>100</v>
      </c>
      <c r="BA4423">
        <v>81.400000000000006</v>
      </c>
      <c r="BB4423">
        <v>88</v>
      </c>
      <c r="BC4423">
        <v>157.17133172567671</v>
      </c>
      <c r="BD4423">
        <v>1.38620767239551E-2</v>
      </c>
      <c r="BE4423">
        <v>54.173141765973142</v>
      </c>
      <c r="BF4423">
        <v>47.368162189942083</v>
      </c>
      <c r="BG4423">
        <v>170.66347187494731</v>
      </c>
      <c r="BH4423">
        <v>0</v>
      </c>
      <c r="BI4423">
        <v>101.5856110989038</v>
      </c>
      <c r="BJ4423">
        <v>0</v>
      </c>
      <c r="BK4423">
        <v>371.51302418687811</v>
      </c>
      <c r="BL4423">
        <v>4.629505242797193</v>
      </c>
      <c r="BM4423">
        <v>161.65685216198861</v>
      </c>
      <c r="BN4423">
        <v>108.3553709780295</v>
      </c>
      <c r="BO4423">
        <v>107.26452282512</v>
      </c>
      <c r="BP4423">
        <v>108.32187153487691</v>
      </c>
      <c r="BQ4423">
        <v>30.058969196172551</v>
      </c>
      <c r="BR4423">
        <v>46.522625462257217</v>
      </c>
      <c r="BS4423">
        <v>87.717104948705824</v>
      </c>
      <c r="BT4423">
        <v>1920.1921044206999</v>
      </c>
      <c r="BU4423">
        <v>118.3993733590076</v>
      </c>
      <c r="BV4423">
        <v>828.50904077298605</v>
      </c>
      <c r="BW4423">
        <v>17.96439162203319</v>
      </c>
      <c r="BX4423">
        <v>11.97521131855985</v>
      </c>
      <c r="BY4423">
        <v>20.833804202887709</v>
      </c>
      <c r="BZ4423">
        <v>0.42921036447234612</v>
      </c>
      <c r="CA4423">
        <f t="shared" si="552"/>
        <v>54.187003842697095</v>
      </c>
      <c r="CB4423" cm="1">
        <f t="array" ref="CB4423">IF(ISBLANK(INDEX(AC:AC,ROW())), "", INDEX(AC:AC,ROW())*(BI4423+BJ4423)/1000)</f>
        <v>172.49236764593866</v>
      </c>
      <c r="CC4423">
        <f t="shared" si="553"/>
        <v>170.66347187494731</v>
      </c>
      <c r="CD4423">
        <f t="shared" si="554"/>
        <v>2.1768748760666381</v>
      </c>
      <c r="CE4423">
        <f t="shared" si="555"/>
        <v>2.363745475130977</v>
      </c>
      <c r="CF4423" cm="1">
        <f t="array" ref="CF4423">IFERROR(IF((BD4423+BE4423)*INDEX(H:H,ROW())*INDEX(K:K,ROW())/(BF4423*30*1000)&lt;0.5,"",(BD4423+BE4423)*INDEX(H:H,ROW())*INDEX(K:K,ROW())/(BF4423*30*1000)),"")</f>
        <v>2.7356015258023079</v>
      </c>
      <c r="CG4423">
        <f t="shared" si="556"/>
        <v>0.3013791489189479</v>
      </c>
      <c r="CH4423" cm="1">
        <f t="array" ref="CH4423">IFERROR((BD4423+BE4423)*INDEX(K:K,ROW())*INDEX(H:H,ROW())/BC4423/100000,"")</f>
        <v>0.24733597788830244</v>
      </c>
      <c r="CI4423">
        <f t="shared" si="557"/>
        <v>100.9717533204598</v>
      </c>
      <c r="CJ4423">
        <v>1</v>
      </c>
      <c r="CK4423">
        <f t="shared" si="558"/>
        <v>12.217190522837587</v>
      </c>
      <c r="CL4423" cm="1">
        <f t="array" ref="CL4423">IF(INDEX(AS:AS,ROW()-2)=0,CL4422,INDEX(AS:AS,ROW()-2))</f>
        <v>42.06</v>
      </c>
      <c r="CM4423" t="str">
        <f t="shared" si="559"/>
        <v>CIV</v>
      </c>
    </row>
    <row r="4424" spans="1:91" x14ac:dyDescent="0.3">
      <c r="A4424" s="1">
        <v>4419</v>
      </c>
      <c r="B4424" t="s">
        <v>291</v>
      </c>
      <c r="C4424">
        <v>7</v>
      </c>
      <c r="D4424">
        <v>4</v>
      </c>
      <c r="E4424">
        <v>27</v>
      </c>
      <c r="F4424" t="s">
        <v>80</v>
      </c>
      <c r="G4424" t="s">
        <v>84</v>
      </c>
      <c r="H4424">
        <v>45.87</v>
      </c>
      <c r="I4424">
        <v>0.88</v>
      </c>
      <c r="J4424">
        <v>45.57</v>
      </c>
      <c r="K4424">
        <v>1564</v>
      </c>
      <c r="L4424">
        <v>45.89</v>
      </c>
      <c r="M4424">
        <v>0.89</v>
      </c>
      <c r="N4424">
        <v>45.57</v>
      </c>
      <c r="O4424">
        <v>1568</v>
      </c>
      <c r="P4424">
        <v>1.35</v>
      </c>
      <c r="Q4424">
        <v>50.28</v>
      </c>
      <c r="R4424">
        <v>30.11</v>
      </c>
      <c r="S4424">
        <v>1.6708776595744681</v>
      </c>
      <c r="T4424">
        <v>7.41</v>
      </c>
      <c r="U4424">
        <v>0</v>
      </c>
      <c r="V4424">
        <v>0</v>
      </c>
      <c r="W4424">
        <v>0</v>
      </c>
      <c r="X4424">
        <v>0</v>
      </c>
      <c r="Y4424">
        <v>2.2000000000000002</v>
      </c>
      <c r="Z4424">
        <v>7.72</v>
      </c>
      <c r="AA4424">
        <v>19.75</v>
      </c>
      <c r="AB4424">
        <v>65.900000000000006</v>
      </c>
      <c r="AC4424">
        <v>1705</v>
      </c>
      <c r="AD4424">
        <v>37.79</v>
      </c>
      <c r="AE4424">
        <v>31.37</v>
      </c>
      <c r="AF4424">
        <v>11.06</v>
      </c>
      <c r="AG4424">
        <v>1570</v>
      </c>
      <c r="AI4424">
        <v>44.58</v>
      </c>
      <c r="AJ4424">
        <v>41.32</v>
      </c>
      <c r="AK4424">
        <v>4.63</v>
      </c>
      <c r="AL4424">
        <v>47.305</v>
      </c>
      <c r="AM4424">
        <v>6.37</v>
      </c>
      <c r="AN4424">
        <v>47.89</v>
      </c>
      <c r="AO4424">
        <v>45.09</v>
      </c>
      <c r="AP4424">
        <v>3.58</v>
      </c>
      <c r="AQ4424">
        <v>4.12</v>
      </c>
      <c r="AR4424">
        <v>4.12</v>
      </c>
      <c r="AS4424">
        <v>41.35</v>
      </c>
      <c r="AT4424">
        <v>0</v>
      </c>
      <c r="AU4424">
        <v>0</v>
      </c>
      <c r="AV4424">
        <v>4.2</v>
      </c>
      <c r="AW4424">
        <v>62.4</v>
      </c>
      <c r="AX4424">
        <v>89.6</v>
      </c>
      <c r="AY4424">
        <v>96.8</v>
      </c>
      <c r="AZ4424">
        <v>100</v>
      </c>
      <c r="BA4424">
        <v>85.399999999999991</v>
      </c>
      <c r="BB4424">
        <v>92.6</v>
      </c>
      <c r="BC4424">
        <v>123.5509639423866</v>
      </c>
      <c r="BD4424">
        <v>1.5920907180135901E-2</v>
      </c>
      <c r="BE4424">
        <v>53.364912616709837</v>
      </c>
      <c r="BF4424">
        <v>47.902476144918488</v>
      </c>
      <c r="BG4424">
        <v>167.28203811848439</v>
      </c>
      <c r="BH4424">
        <v>0</v>
      </c>
      <c r="BI4424">
        <v>99.572690344496664</v>
      </c>
      <c r="BJ4424">
        <v>0</v>
      </c>
      <c r="BK4424">
        <v>433.75677779797002</v>
      </c>
      <c r="BL4424">
        <v>4.5114429303698111</v>
      </c>
      <c r="BM4424">
        <v>162.0787977221365</v>
      </c>
      <c r="BN4424">
        <v>108.1593679873468</v>
      </c>
      <c r="BO4424">
        <v>106.7499437194972</v>
      </c>
      <c r="BP4424">
        <v>107.95041534009179</v>
      </c>
      <c r="BQ4424">
        <v>30.048104775768781</v>
      </c>
      <c r="BR4424">
        <v>41.911320280686027</v>
      </c>
      <c r="BS4424">
        <v>86.471434054749039</v>
      </c>
      <c r="BT4424">
        <v>1921.6594943820639</v>
      </c>
      <c r="BU4424">
        <v>118.5270625132912</v>
      </c>
      <c r="BV4424">
        <v>828.65120812451164</v>
      </c>
      <c r="BW4424">
        <v>19.961354364918549</v>
      </c>
      <c r="BX4424">
        <v>11.978550380812051</v>
      </c>
      <c r="BY4424">
        <v>23.817256680309679</v>
      </c>
      <c r="BZ4424">
        <v>0.43006942856830022</v>
      </c>
      <c r="CA4424">
        <f t="shared" si="552"/>
        <v>53.380833523889976</v>
      </c>
      <c r="CB4424" cm="1">
        <f t="array" ref="CB4424">IF(ISBLANK(INDEX(AC:AC,ROW())), "", INDEX(AC:AC,ROW())*(BI4424+BJ4424)/1000)</f>
        <v>169.77143703736681</v>
      </c>
      <c r="CC4424">
        <f t="shared" si="553"/>
        <v>167.28203811848439</v>
      </c>
      <c r="CD4424">
        <f t="shared" si="554"/>
        <v>2.5929668401741011</v>
      </c>
      <c r="CE4424">
        <f t="shared" si="555"/>
        <v>3.5107518707845644</v>
      </c>
      <c r="CF4424" cm="1">
        <f t="array" ref="CF4424">IFERROR(IF((BD4424+BE4424)*INDEX(H:H,ROW())*INDEX(K:K,ROW())/(BF4424*30*1000)&lt;0.5,"",(BD4424+BE4424)*INDEX(H:H,ROW())*INDEX(K:K,ROW())/(BF4424*30*1000)),"")</f>
        <v>2.6648429644048131</v>
      </c>
      <c r="CG4424">
        <f t="shared" si="556"/>
        <v>0.3877143052259473</v>
      </c>
      <c r="CH4424" cm="1">
        <f t="array" ref="CH4424">IFERROR((BD4424+BE4424)*INDEX(K:K,ROW())*INDEX(H:H,ROW())/BC4424/100000,"")</f>
        <v>0.3099593215441398</v>
      </c>
      <c r="CI4424">
        <f t="shared" si="557"/>
        <v>99.469540155082157</v>
      </c>
      <c r="CJ4424">
        <v>1</v>
      </c>
      <c r="CK4424">
        <f t="shared" si="558"/>
        <v>15.553577512176744</v>
      </c>
      <c r="CL4424" cm="1">
        <f t="array" ref="CL4424">IF(INDEX(AS:AS,ROW()-2)=0,CL4423,INDEX(AS:AS,ROW()-2))</f>
        <v>42.01</v>
      </c>
      <c r="CM4424" t="str">
        <f t="shared" si="559"/>
        <v>CIV</v>
      </c>
    </row>
    <row r="4425" spans="1:91" x14ac:dyDescent="0.3">
      <c r="A4425" s="1">
        <v>4420</v>
      </c>
      <c r="B4425" t="s">
        <v>291</v>
      </c>
      <c r="C4425">
        <v>7</v>
      </c>
      <c r="D4425">
        <v>4</v>
      </c>
      <c r="E4425">
        <v>27</v>
      </c>
      <c r="F4425" t="s">
        <v>80</v>
      </c>
      <c r="G4425" t="s">
        <v>85</v>
      </c>
      <c r="H4425">
        <v>45.87</v>
      </c>
      <c r="I4425">
        <v>0.88</v>
      </c>
      <c r="J4425">
        <v>45.57</v>
      </c>
      <c r="K4425">
        <v>1590</v>
      </c>
      <c r="L4425">
        <v>45.89</v>
      </c>
      <c r="M4425">
        <v>0.89</v>
      </c>
      <c r="N4425">
        <v>45.57</v>
      </c>
      <c r="O4425">
        <v>1568</v>
      </c>
      <c r="P4425">
        <v>1.35</v>
      </c>
      <c r="Q4425">
        <v>50.28</v>
      </c>
      <c r="R4425">
        <v>30.11</v>
      </c>
      <c r="S4425">
        <v>1.6708776595744681</v>
      </c>
      <c r="T4425">
        <v>7.41</v>
      </c>
      <c r="U4425">
        <v>0</v>
      </c>
      <c r="V4425">
        <v>0</v>
      </c>
      <c r="W4425">
        <v>0</v>
      </c>
      <c r="X4425">
        <v>0</v>
      </c>
      <c r="Y4425">
        <v>2.2000000000000002</v>
      </c>
      <c r="Z4425">
        <v>7.72</v>
      </c>
      <c r="AA4425">
        <v>19.75</v>
      </c>
      <c r="AB4425">
        <v>65.900000000000006</v>
      </c>
      <c r="AC4425">
        <v>1706</v>
      </c>
      <c r="AD4425">
        <v>37.79</v>
      </c>
      <c r="AE4425">
        <v>32.28</v>
      </c>
      <c r="AF4425">
        <v>11.28</v>
      </c>
      <c r="AG4425">
        <v>1570</v>
      </c>
      <c r="AI4425">
        <v>44.58</v>
      </c>
      <c r="AJ4425">
        <v>41.32</v>
      </c>
      <c r="AK4425">
        <v>4.51</v>
      </c>
      <c r="AL4425">
        <v>47.305</v>
      </c>
      <c r="AM4425">
        <v>6.31</v>
      </c>
      <c r="AN4425">
        <v>47.89</v>
      </c>
      <c r="AO4425">
        <v>45.09</v>
      </c>
      <c r="AP4425">
        <v>3.31</v>
      </c>
      <c r="AQ4425">
        <v>3.83</v>
      </c>
      <c r="AR4425">
        <v>4.12</v>
      </c>
      <c r="AS4425">
        <v>40.89</v>
      </c>
      <c r="AT4425">
        <v>0</v>
      </c>
      <c r="AU4425">
        <v>0</v>
      </c>
      <c r="AV4425">
        <v>3.9</v>
      </c>
      <c r="AW4425">
        <v>65</v>
      </c>
      <c r="AX4425">
        <v>90.3</v>
      </c>
      <c r="AY4425">
        <v>98.4</v>
      </c>
      <c r="AZ4425">
        <v>100</v>
      </c>
      <c r="BA4425">
        <v>86.399999999999991</v>
      </c>
      <c r="BB4425">
        <v>94.5</v>
      </c>
      <c r="BC4425">
        <v>131.09167377720459</v>
      </c>
      <c r="BD4425">
        <v>2.1218631172246899E-2</v>
      </c>
      <c r="BE4425">
        <v>53.885997708830118</v>
      </c>
      <c r="BF4425">
        <v>48.013437769092747</v>
      </c>
      <c r="BG4425">
        <v>166.9566243909419</v>
      </c>
      <c r="BH4425">
        <v>0</v>
      </c>
      <c r="BI4425">
        <v>99.379227679225721</v>
      </c>
      <c r="BJ4425">
        <v>0</v>
      </c>
      <c r="BK4425">
        <v>401.85573796225492</v>
      </c>
      <c r="BL4425">
        <v>4.6379765531195254</v>
      </c>
      <c r="BM4425">
        <v>163.0658653423034</v>
      </c>
      <c r="BN4425">
        <v>108.139337372474</v>
      </c>
      <c r="BO4425">
        <v>106.70455175985531</v>
      </c>
      <c r="BP4425">
        <v>107.9537881726332</v>
      </c>
      <c r="BQ4425">
        <v>29.828420857423371</v>
      </c>
      <c r="BR4425">
        <v>41.317154408319752</v>
      </c>
      <c r="BS4425">
        <v>86.186159274277372</v>
      </c>
      <c r="BT4425">
        <v>1921.7202585319999</v>
      </c>
      <c r="BU4425">
        <v>118.4962593901566</v>
      </c>
      <c r="BV4425">
        <v>827.92544161587864</v>
      </c>
      <c r="BW4425">
        <v>19.993905273483051</v>
      </c>
      <c r="BX4425">
        <v>12.46113638482794</v>
      </c>
      <c r="BY4425">
        <v>23.557288560713928</v>
      </c>
      <c r="BZ4425">
        <v>0.43017592998824339</v>
      </c>
      <c r="CA4425">
        <f t="shared" si="552"/>
        <v>53.907216340002364</v>
      </c>
      <c r="CB4425" cm="1">
        <f t="array" ref="CB4425">IF(ISBLANK(INDEX(AC:AC,ROW())), "", INDEX(AC:AC,ROW())*(BI4425+BJ4425)/1000)</f>
        <v>169.54096242075909</v>
      </c>
      <c r="CC4425">
        <f t="shared" si="553"/>
        <v>166.9566243909419</v>
      </c>
      <c r="CD4425">
        <f t="shared" si="554"/>
        <v>2.4069469506120256</v>
      </c>
      <c r="CE4425">
        <f t="shared" si="555"/>
        <v>3.065455847678201</v>
      </c>
      <c r="CF4425" cm="1">
        <f t="array" ref="CF4425">IFERROR(IF((BD4425+BE4425)*INDEX(H:H,ROW())*INDEX(K:K,ROW())/(BF4425*30*1000)&lt;0.5,"",(BD4425+BE4425)*INDEX(H:H,ROW())*INDEX(K:K,ROW())/(BF4425*30*1000)),"")</f>
        <v>2.7295352885709341</v>
      </c>
      <c r="CG4425">
        <f t="shared" si="556"/>
        <v>0.36625848450675408</v>
      </c>
      <c r="CH4425" cm="1">
        <f t="array" ref="CH4425">IFERROR((BD4425+BE4425)*INDEX(K:K,ROW())*INDEX(H:H,ROW())/BC4425/100000,"")</f>
        <v>0.29991463745990876</v>
      </c>
      <c r="CI4425">
        <f t="shared" si="557"/>
        <v>102.12029042831932</v>
      </c>
      <c r="CJ4425">
        <v>1</v>
      </c>
      <c r="CK4425">
        <f t="shared" si="558"/>
        <v>14.659361675387855</v>
      </c>
      <c r="CL4425" cm="1">
        <f t="array" ref="CL4425">IF(INDEX(AS:AS,ROW()-2)=0,CL4424,INDEX(AS:AS,ROW()-2))</f>
        <v>41.82</v>
      </c>
      <c r="CM4425" t="str">
        <f t="shared" si="559"/>
        <v>CIV</v>
      </c>
    </row>
    <row r="4426" spans="1:91" x14ac:dyDescent="0.3">
      <c r="A4426" s="1">
        <v>4421</v>
      </c>
      <c r="B4426" t="s">
        <v>291</v>
      </c>
      <c r="C4426">
        <v>7</v>
      </c>
      <c r="D4426">
        <v>4</v>
      </c>
      <c r="E4426">
        <v>27</v>
      </c>
      <c r="F4426" t="s">
        <v>80</v>
      </c>
      <c r="G4426" t="s">
        <v>86</v>
      </c>
      <c r="H4426">
        <v>45.87</v>
      </c>
      <c r="I4426">
        <v>0.88</v>
      </c>
      <c r="J4426">
        <v>45.57</v>
      </c>
      <c r="K4426">
        <v>1564</v>
      </c>
      <c r="L4426">
        <v>45.89</v>
      </c>
      <c r="M4426">
        <v>0.89</v>
      </c>
      <c r="N4426">
        <v>45.57</v>
      </c>
      <c r="O4426">
        <v>1568</v>
      </c>
      <c r="P4426">
        <v>1.35</v>
      </c>
      <c r="Q4426">
        <v>50.28</v>
      </c>
      <c r="R4426">
        <v>30.11</v>
      </c>
      <c r="S4426">
        <v>1.6708776595744681</v>
      </c>
      <c r="T4426">
        <v>7.41</v>
      </c>
      <c r="U4426">
        <v>0</v>
      </c>
      <c r="V4426">
        <v>0</v>
      </c>
      <c r="W4426">
        <v>0</v>
      </c>
      <c r="X4426">
        <v>0</v>
      </c>
      <c r="Y4426">
        <v>2.2000000000000002</v>
      </c>
      <c r="Z4426">
        <v>7.72</v>
      </c>
      <c r="AA4426">
        <v>19.75</v>
      </c>
      <c r="AB4426">
        <v>65.900000000000006</v>
      </c>
      <c r="AC4426">
        <v>1710</v>
      </c>
      <c r="AD4426">
        <v>37.79</v>
      </c>
      <c r="AE4426">
        <v>31.46</v>
      </c>
      <c r="AF4426">
        <v>11.45</v>
      </c>
      <c r="AG4426">
        <v>1570</v>
      </c>
      <c r="AI4426">
        <v>44.58</v>
      </c>
      <c r="AJ4426">
        <v>40.61</v>
      </c>
      <c r="AK4426">
        <v>4.78</v>
      </c>
      <c r="AL4426">
        <v>47.305</v>
      </c>
      <c r="AM4426">
        <v>6.45</v>
      </c>
      <c r="AN4426">
        <v>47.96</v>
      </c>
      <c r="AO4426">
        <v>45.09</v>
      </c>
      <c r="AP4426">
        <v>3.63</v>
      </c>
      <c r="AQ4426">
        <v>3.83</v>
      </c>
      <c r="AR4426">
        <v>4.37</v>
      </c>
      <c r="AS4426">
        <v>41.07</v>
      </c>
      <c r="AT4426">
        <v>0</v>
      </c>
      <c r="AU4426">
        <v>0</v>
      </c>
      <c r="AV4426">
        <v>5.7</v>
      </c>
      <c r="AW4426">
        <v>63.8</v>
      </c>
      <c r="AX4426">
        <v>90.8</v>
      </c>
      <c r="AY4426">
        <v>96.2</v>
      </c>
      <c r="AZ4426">
        <v>100</v>
      </c>
      <c r="BA4426">
        <v>85.1</v>
      </c>
      <c r="BB4426">
        <v>90.5</v>
      </c>
      <c r="BC4426">
        <v>128.35686745543941</v>
      </c>
      <c r="BD4426">
        <v>2.69184968263852E-2</v>
      </c>
      <c r="BE4426">
        <v>53.199120168192387</v>
      </c>
      <c r="BF4426">
        <v>47.983424306095912</v>
      </c>
      <c r="BG4426">
        <v>171.2591000716271</v>
      </c>
      <c r="BH4426">
        <v>0</v>
      </c>
      <c r="BI4426">
        <v>101.94016198216541</v>
      </c>
      <c r="BJ4426">
        <v>0</v>
      </c>
      <c r="BK4426">
        <v>484.41602437455248</v>
      </c>
      <c r="BL4426">
        <v>4.9404286668250634</v>
      </c>
      <c r="BM4426">
        <v>161.39234329447109</v>
      </c>
      <c r="BN4426">
        <v>108.0275416898143</v>
      </c>
      <c r="BO4426">
        <v>106.49834613936081</v>
      </c>
      <c r="BP4426">
        <v>107.68169138523839</v>
      </c>
      <c r="BQ4426">
        <v>29.92319598048573</v>
      </c>
      <c r="BR4426">
        <v>42.000710969013817</v>
      </c>
      <c r="BS4426">
        <v>85.746908382301754</v>
      </c>
      <c r="BT4426">
        <v>1921.6427112452379</v>
      </c>
      <c r="BU4426">
        <v>120.0375729975771</v>
      </c>
      <c r="BV4426">
        <v>830.27893607866395</v>
      </c>
      <c r="BW4426">
        <v>21.964780831730899</v>
      </c>
      <c r="BX4426">
        <v>13.06689412421138</v>
      </c>
      <c r="BY4426">
        <v>20.300402402458939</v>
      </c>
      <c r="BZ4426">
        <v>0.4310613090742767</v>
      </c>
      <c r="CA4426">
        <f t="shared" si="552"/>
        <v>53.22603866501877</v>
      </c>
      <c r="CB4426" cm="1">
        <f t="array" ref="CB4426">IF(ISBLANK(INDEX(AC:AC,ROW())), "", INDEX(AC:AC,ROW())*(BI4426+BJ4426)/1000)</f>
        <v>174.31767698950284</v>
      </c>
      <c r="CC4426">
        <f t="shared" si="553"/>
        <v>171.2591000716271</v>
      </c>
      <c r="CD4426">
        <f t="shared" si="554"/>
        <v>2.8285564047221503</v>
      </c>
      <c r="CE4426">
        <f t="shared" si="555"/>
        <v>3.773978237219938</v>
      </c>
      <c r="CF4426" cm="1">
        <f t="array" ref="CF4426">IFERROR(IF((BD4426+BE4426)*INDEX(H:H,ROW())*INDEX(K:K,ROW())/(BF4426*30*1000)&lt;0.5,"",(BD4426+BE4426)*INDEX(H:H,ROW())*INDEX(K:K,ROW())/(BF4426*30*1000)),"")</f>
        <v>2.6526328364116858</v>
      </c>
      <c r="CG4426">
        <f t="shared" si="556"/>
        <v>0.3738282591132408</v>
      </c>
      <c r="CH4426" cm="1">
        <f t="array" ref="CH4426">IFERROR((BD4426+BE4426)*INDEX(K:K,ROW())*INDEX(H:H,ROW())/BC4426/100000,"")</f>
        <v>0.29748873459071956</v>
      </c>
      <c r="CI4426">
        <f t="shared" si="557"/>
        <v>99.181096299603581</v>
      </c>
      <c r="CJ4426">
        <v>1</v>
      </c>
      <c r="CK4426">
        <f t="shared" si="558"/>
        <v>14.971093867746177</v>
      </c>
      <c r="CL4426" cm="1">
        <f t="array" ref="CL4426">IF(INDEX(AS:AS,ROW()-2)=0,CL4425,INDEX(AS:AS,ROW()-2))</f>
        <v>41.35</v>
      </c>
      <c r="CM4426" t="str">
        <f t="shared" si="559"/>
        <v>SP</v>
      </c>
    </row>
    <row r="4427" spans="1:91" x14ac:dyDescent="0.3">
      <c r="A4427" s="1">
        <v>4422</v>
      </c>
      <c r="B4427" t="s">
        <v>291</v>
      </c>
      <c r="C4427">
        <v>7</v>
      </c>
      <c r="D4427">
        <v>4</v>
      </c>
      <c r="E4427">
        <v>27</v>
      </c>
      <c r="F4427" t="s">
        <v>80</v>
      </c>
      <c r="G4427" t="s">
        <v>87</v>
      </c>
      <c r="H4427">
        <v>47.89</v>
      </c>
      <c r="I4427">
        <v>0.93</v>
      </c>
      <c r="J4427">
        <v>47.53</v>
      </c>
      <c r="K4427">
        <v>1590</v>
      </c>
      <c r="L4427">
        <v>45.89</v>
      </c>
      <c r="M4427">
        <v>0.89</v>
      </c>
      <c r="N4427">
        <v>45.57</v>
      </c>
      <c r="O4427">
        <v>1568</v>
      </c>
      <c r="P4427">
        <v>1.35</v>
      </c>
      <c r="Q4427">
        <v>50.28</v>
      </c>
      <c r="R4427">
        <v>30.11</v>
      </c>
      <c r="S4427">
        <v>1.6708776595744681</v>
      </c>
      <c r="T4427">
        <v>7.41</v>
      </c>
      <c r="U4427">
        <v>0</v>
      </c>
      <c r="V4427">
        <v>0</v>
      </c>
      <c r="W4427">
        <v>0</v>
      </c>
      <c r="X4427">
        <v>0</v>
      </c>
      <c r="Y4427">
        <v>2.2000000000000002</v>
      </c>
      <c r="Z4427">
        <v>7.72</v>
      </c>
      <c r="AA4427">
        <v>19.75</v>
      </c>
      <c r="AB4427">
        <v>65.900000000000006</v>
      </c>
      <c r="AC4427">
        <v>1713</v>
      </c>
      <c r="AD4427">
        <v>37.79</v>
      </c>
      <c r="AE4427">
        <v>32.28</v>
      </c>
      <c r="AF4427">
        <v>11.52</v>
      </c>
      <c r="AG4427">
        <v>1570</v>
      </c>
      <c r="AI4427">
        <v>44.58</v>
      </c>
      <c r="AJ4427">
        <v>41.32</v>
      </c>
      <c r="AK4427">
        <v>4.51</v>
      </c>
      <c r="AL4427">
        <v>47.305</v>
      </c>
      <c r="AM4427">
        <v>6.31</v>
      </c>
      <c r="AN4427">
        <v>47.89</v>
      </c>
      <c r="AO4427">
        <v>45.09</v>
      </c>
      <c r="AP4427">
        <v>3.31</v>
      </c>
      <c r="AQ4427">
        <v>3.83</v>
      </c>
      <c r="AR4427">
        <v>4.12</v>
      </c>
      <c r="AS4427">
        <v>41.3</v>
      </c>
      <c r="AT4427">
        <v>0</v>
      </c>
      <c r="AU4427">
        <v>0</v>
      </c>
      <c r="AV4427">
        <v>6.5</v>
      </c>
      <c r="AW4427">
        <v>64.099999999999994</v>
      </c>
      <c r="AX4427">
        <v>92.2</v>
      </c>
      <c r="AY4427">
        <v>99.7</v>
      </c>
      <c r="AZ4427">
        <v>100</v>
      </c>
      <c r="BA4427">
        <v>85.7</v>
      </c>
      <c r="BB4427">
        <v>93.2</v>
      </c>
      <c r="BC4427">
        <v>107.3973793845234</v>
      </c>
      <c r="BD4427">
        <v>3.02242750233352E-2</v>
      </c>
      <c r="BE4427">
        <v>51.737449483781774</v>
      </c>
      <c r="BF4427">
        <v>47.88207971423428</v>
      </c>
      <c r="BG4427">
        <v>164.59405186273679</v>
      </c>
      <c r="BH4427">
        <v>0</v>
      </c>
      <c r="BI4427">
        <v>97.972892344763181</v>
      </c>
      <c r="BJ4427">
        <v>0</v>
      </c>
      <c r="BK4427">
        <v>711.64724586267607</v>
      </c>
      <c r="BL4427">
        <v>4.8517267141959879</v>
      </c>
      <c r="BM4427">
        <v>162.31765937249199</v>
      </c>
      <c r="BN4427">
        <v>107.22096346437981</v>
      </c>
      <c r="BO4427">
        <v>106.2524809593384</v>
      </c>
      <c r="BP4427">
        <v>107.34829453755459</v>
      </c>
      <c r="BQ4427">
        <v>27.94714104723769</v>
      </c>
      <c r="BR4427">
        <v>50.744756664689064</v>
      </c>
      <c r="BS4427">
        <v>84.865028530020808</v>
      </c>
      <c r="BT4427">
        <v>1892.791785537295</v>
      </c>
      <c r="BU4427">
        <v>118.62041690346079</v>
      </c>
      <c r="BV4427">
        <v>832.38954718778871</v>
      </c>
      <c r="BW4427">
        <v>21.96264028070329</v>
      </c>
      <c r="BX4427">
        <v>12.61868269367397</v>
      </c>
      <c r="BY4427">
        <v>5.183051758338455</v>
      </c>
      <c r="BZ4427">
        <v>0.42923395309438472</v>
      </c>
      <c r="CA4427">
        <f t="shared" si="552"/>
        <v>51.76767375880511</v>
      </c>
      <c r="CB4427" cm="1">
        <f t="array" ref="CB4427">IF(ISBLANK(INDEX(AC:AC,ROW())), "", INDEX(AC:AC,ROW())*(BI4427+BJ4427)/1000)</f>
        <v>167.82756458657934</v>
      </c>
      <c r="CC4427">
        <f t="shared" si="553"/>
        <v>164.59405186273679</v>
      </c>
      <c r="CD4427">
        <f t="shared" si="554"/>
        <v>4.3236510542686819</v>
      </c>
      <c r="CE4427">
        <f t="shared" si="555"/>
        <v>6.6262999147745374</v>
      </c>
      <c r="CF4427" cm="1">
        <f t="array" ref="CF4427">IFERROR(IF((BD4427+BE4427)*INDEX(H:H,ROW())*INDEX(K:K,ROW())/(BF4427*30*1000)&lt;0.5,"",(BD4427+BE4427)*INDEX(H:H,ROW())*INDEX(K:K,ROW())/(BF4427*30*1000)),"")</f>
        <v>2.7441405487933617</v>
      </c>
      <c r="CG4427">
        <f t="shared" si="556"/>
        <v>0.44584029879163301</v>
      </c>
      <c r="CH4427" cm="1">
        <f t="array" ref="CH4427">IFERROR((BD4427+BE4427)*INDEX(K:K,ROW())*INDEX(H:H,ROW())/BC4427/100000,"")</f>
        <v>0.36703453266008051</v>
      </c>
      <c r="CI4427">
        <f t="shared" si="557"/>
        <v>102.38583623718418</v>
      </c>
      <c r="CJ4427">
        <v>1</v>
      </c>
      <c r="CK4427">
        <f t="shared" si="558"/>
        <v>17.624189681206108</v>
      </c>
      <c r="CL4427" cm="1">
        <f t="array" ref="CL4427">IF(INDEX(AS:AS,ROW()-2)=0,CL4426,INDEX(AS:AS,ROW()-2))</f>
        <v>40.89</v>
      </c>
      <c r="CM4427" t="str">
        <f t="shared" si="559"/>
        <v>SP</v>
      </c>
    </row>
    <row r="4428" spans="1:91" x14ac:dyDescent="0.3">
      <c r="A4428" s="1">
        <v>4423</v>
      </c>
      <c r="B4428" t="s">
        <v>291</v>
      </c>
      <c r="C4428">
        <v>7</v>
      </c>
      <c r="D4428">
        <v>4</v>
      </c>
      <c r="E4428">
        <v>27</v>
      </c>
      <c r="F4428" t="s">
        <v>80</v>
      </c>
      <c r="G4428" t="s">
        <v>88</v>
      </c>
      <c r="H4428">
        <v>45.87</v>
      </c>
      <c r="I4428">
        <v>0.88</v>
      </c>
      <c r="J4428">
        <v>45.57</v>
      </c>
      <c r="K4428">
        <v>1564</v>
      </c>
      <c r="L4428">
        <v>45.89</v>
      </c>
      <c r="M4428">
        <v>0.89</v>
      </c>
      <c r="N4428">
        <v>45.57</v>
      </c>
      <c r="O4428">
        <v>1568</v>
      </c>
      <c r="P4428">
        <v>1.35</v>
      </c>
      <c r="Q4428">
        <v>50.28</v>
      </c>
      <c r="R4428">
        <v>30.11</v>
      </c>
      <c r="S4428">
        <v>1.6708776595744681</v>
      </c>
      <c r="T4428">
        <v>7.41</v>
      </c>
      <c r="U4428">
        <v>0</v>
      </c>
      <c r="V4428">
        <v>0</v>
      </c>
      <c r="W4428">
        <v>0</v>
      </c>
      <c r="X4428">
        <v>0</v>
      </c>
      <c r="Y4428">
        <v>2.2000000000000002</v>
      </c>
      <c r="Z4428">
        <v>7.72</v>
      </c>
      <c r="AA4428">
        <v>19.75</v>
      </c>
      <c r="AB4428">
        <v>65.900000000000006</v>
      </c>
      <c r="AC4428">
        <v>1710</v>
      </c>
      <c r="AD4428">
        <v>37.79</v>
      </c>
      <c r="AE4428">
        <v>32.28</v>
      </c>
      <c r="AF4428">
        <v>11.33</v>
      </c>
      <c r="AG4428">
        <v>1570</v>
      </c>
      <c r="AI4428">
        <v>44.58</v>
      </c>
      <c r="AJ4428">
        <v>41.32</v>
      </c>
      <c r="AK4428">
        <v>4.51</v>
      </c>
      <c r="AL4428">
        <v>47.305</v>
      </c>
      <c r="AM4428">
        <v>6.32</v>
      </c>
      <c r="AN4428">
        <v>47.89</v>
      </c>
      <c r="AO4428">
        <v>45.09</v>
      </c>
      <c r="AP4428">
        <v>3.59</v>
      </c>
      <c r="AQ4428">
        <v>3.98</v>
      </c>
      <c r="AR4428">
        <v>4.12</v>
      </c>
      <c r="AS4428">
        <v>41.51</v>
      </c>
      <c r="AT4428">
        <v>0</v>
      </c>
      <c r="AU4428">
        <v>0</v>
      </c>
      <c r="AV4428">
        <v>4.3</v>
      </c>
      <c r="AW4428">
        <v>65.2</v>
      </c>
      <c r="AX4428">
        <v>91.2</v>
      </c>
      <c r="AY4428">
        <v>97.6</v>
      </c>
      <c r="AZ4428">
        <v>100</v>
      </c>
      <c r="BA4428">
        <v>86.9</v>
      </c>
      <c r="BB4428">
        <v>93.3</v>
      </c>
      <c r="BC4428">
        <v>143.1354888052478</v>
      </c>
      <c r="BD4428">
        <v>3.1649775103677898E-2</v>
      </c>
      <c r="BE4428">
        <v>50.403260478495973</v>
      </c>
      <c r="BF4428">
        <v>47.98194433091421</v>
      </c>
      <c r="BG4428">
        <v>172.72632502758759</v>
      </c>
      <c r="BH4428">
        <v>0</v>
      </c>
      <c r="BI4428">
        <v>102.81402657115009</v>
      </c>
      <c r="BJ4428">
        <v>0</v>
      </c>
      <c r="BK4428">
        <v>632.09091467330359</v>
      </c>
      <c r="BL4428">
        <v>3.7807268245865422</v>
      </c>
      <c r="BM4428">
        <v>161.30990894439049</v>
      </c>
      <c r="BN4428">
        <v>107.0210617410676</v>
      </c>
      <c r="BO4428">
        <v>105.9820688023689</v>
      </c>
      <c r="BP4428">
        <v>106.93157748257519</v>
      </c>
      <c r="BQ4428">
        <v>31.022542893303171</v>
      </c>
      <c r="BR4428">
        <v>40.837420502285013</v>
      </c>
      <c r="BS4428">
        <v>84.42022634882187</v>
      </c>
      <c r="BT4428">
        <v>1921.74550856422</v>
      </c>
      <c r="BU4428">
        <v>113.93752671877949</v>
      </c>
      <c r="BV4428">
        <v>828.8579370114121</v>
      </c>
      <c r="BW4428">
        <v>21.753187828775602</v>
      </c>
      <c r="BX4428">
        <v>10.28806818226945</v>
      </c>
      <c r="BY4428">
        <v>13.888429811031459</v>
      </c>
      <c r="BZ4428">
        <v>0.42844017680744778</v>
      </c>
      <c r="CA4428">
        <f t="shared" si="552"/>
        <v>50.434910253599654</v>
      </c>
      <c r="CB4428" cm="1">
        <f t="array" ref="CB4428">IF(ISBLANK(INDEX(AC:AC,ROW())), "", INDEX(AC:AC,ROW())*(BI4428+BJ4428)/1000)</f>
        <v>175.81198543666667</v>
      </c>
      <c r="CC4428">
        <f t="shared" si="553"/>
        <v>172.72632502758759</v>
      </c>
      <c r="CD4428">
        <f t="shared" si="554"/>
        <v>3.659493795009805</v>
      </c>
      <c r="CE4428">
        <f t="shared" si="555"/>
        <v>4.4160321102010949</v>
      </c>
      <c r="CF4428" cm="1">
        <f t="array" ref="CF4428">IFERROR(IF((BD4428+BE4428)*INDEX(H:H,ROW())*INDEX(K:K,ROW())/(BF4428*30*1000)&lt;0.5,"",(BD4428+BE4428)*INDEX(H:H,ROW())*INDEX(K:K,ROW())/(BF4428*30*1000)),"")</f>
        <v>2.5136085443436444</v>
      </c>
      <c r="CG4428">
        <f t="shared" si="556"/>
        <v>0.33522045951999457</v>
      </c>
      <c r="CH4428" cm="1">
        <f t="array" ref="CH4428">IFERROR((BD4428+BE4428)*INDEX(K:K,ROW())*INDEX(H:H,ROW())/BC4428/100000,"")</f>
        <v>0.25278390338647833</v>
      </c>
      <c r="CI4428">
        <f t="shared" si="557"/>
        <v>93.980123567070422</v>
      </c>
      <c r="CJ4428">
        <v>1</v>
      </c>
      <c r="CK4428">
        <f t="shared" si="558"/>
        <v>13.42605893622213</v>
      </c>
      <c r="CL4428" cm="1">
        <f t="array" ref="CL4428">IF(INDEX(AS:AS,ROW()-2)=0,CL4427,INDEX(AS:AS,ROW()-2))</f>
        <v>41.07</v>
      </c>
      <c r="CM4428" t="str">
        <f t="shared" si="559"/>
        <v>SP</v>
      </c>
    </row>
    <row r="4429" spans="1:91" x14ac:dyDescent="0.3">
      <c r="A4429" s="1">
        <v>4424</v>
      </c>
      <c r="B4429" t="s">
        <v>291</v>
      </c>
      <c r="C4429">
        <v>7</v>
      </c>
      <c r="D4429">
        <v>4</v>
      </c>
      <c r="E4429">
        <v>27</v>
      </c>
      <c r="F4429" t="s">
        <v>89</v>
      </c>
      <c r="G4429" t="s">
        <v>90</v>
      </c>
      <c r="H4429">
        <v>45.87</v>
      </c>
      <c r="I4429">
        <v>0.88</v>
      </c>
      <c r="J4429">
        <v>45.57</v>
      </c>
      <c r="K4429">
        <v>1564</v>
      </c>
      <c r="L4429">
        <v>45.89</v>
      </c>
      <c r="M4429">
        <v>0.89</v>
      </c>
      <c r="N4429">
        <v>45.57</v>
      </c>
      <c r="O4429">
        <v>1568</v>
      </c>
      <c r="P4429">
        <v>1.35</v>
      </c>
      <c r="Q4429">
        <v>50.28</v>
      </c>
      <c r="R4429">
        <v>30.11</v>
      </c>
      <c r="S4429">
        <v>1.6708776595744681</v>
      </c>
      <c r="T4429">
        <v>7.41</v>
      </c>
      <c r="U4429">
        <v>0</v>
      </c>
      <c r="V4429">
        <v>0</v>
      </c>
      <c r="W4429">
        <v>0</v>
      </c>
      <c r="X4429">
        <v>0</v>
      </c>
      <c r="Y4429">
        <v>2.2000000000000002</v>
      </c>
      <c r="Z4429">
        <v>7.72</v>
      </c>
      <c r="AA4429">
        <v>19.75</v>
      </c>
      <c r="AB4429">
        <v>65.900000000000006</v>
      </c>
      <c r="AC4429">
        <v>1712</v>
      </c>
      <c r="AD4429">
        <v>37.79</v>
      </c>
      <c r="AE4429">
        <v>32.28</v>
      </c>
      <c r="AF4429">
        <v>11.4</v>
      </c>
      <c r="AG4429">
        <v>1570</v>
      </c>
      <c r="AI4429">
        <v>44.58</v>
      </c>
      <c r="AJ4429">
        <v>41.32</v>
      </c>
      <c r="AK4429">
        <v>4.51</v>
      </c>
      <c r="AL4429">
        <v>47.305</v>
      </c>
      <c r="AM4429">
        <v>6.31</v>
      </c>
      <c r="AN4429">
        <v>47.89</v>
      </c>
      <c r="AO4429">
        <v>45.09</v>
      </c>
      <c r="AP4429">
        <v>3.31</v>
      </c>
      <c r="AQ4429">
        <v>3.83</v>
      </c>
      <c r="AR4429">
        <v>4.12</v>
      </c>
      <c r="AS4429">
        <v>42.06</v>
      </c>
      <c r="AT4429">
        <v>0</v>
      </c>
      <c r="AU4429">
        <v>0</v>
      </c>
      <c r="AV4429">
        <v>5.6</v>
      </c>
      <c r="AW4429">
        <v>68.400000000000006</v>
      </c>
      <c r="AX4429">
        <v>92.8</v>
      </c>
      <c r="AY4429">
        <v>99.1</v>
      </c>
      <c r="AZ4429">
        <v>100</v>
      </c>
      <c r="BA4429">
        <v>86.199999999999989</v>
      </c>
      <c r="BB4429">
        <v>92.6</v>
      </c>
      <c r="BC4429">
        <v>107.43032012936369</v>
      </c>
      <c r="BD4429">
        <v>3.1739058818915498E-2</v>
      </c>
      <c r="BE4429">
        <v>49.895629741350561</v>
      </c>
      <c r="BF4429">
        <v>48.009088039789553</v>
      </c>
      <c r="BG4429">
        <v>158.52403995232669</v>
      </c>
      <c r="BH4429">
        <v>0</v>
      </c>
      <c r="BI4429">
        <v>94.359466311887005</v>
      </c>
      <c r="BJ4429">
        <v>0</v>
      </c>
      <c r="BK4429">
        <v>698.68777316453293</v>
      </c>
      <c r="BL4429">
        <v>4.7929548631161474</v>
      </c>
      <c r="BM4429">
        <v>161.4367402719613</v>
      </c>
      <c r="BN4429">
        <v>108.2978601155982</v>
      </c>
      <c r="BO4429">
        <v>107.20745694912949</v>
      </c>
      <c r="BP4429">
        <v>108.1960468955092</v>
      </c>
      <c r="BQ4429">
        <v>28.710500366634228</v>
      </c>
      <c r="BR4429">
        <v>44.599767404696919</v>
      </c>
      <c r="BS4429">
        <v>84.717169614044394</v>
      </c>
      <c r="BT4429">
        <v>1908.0807004898411</v>
      </c>
      <c r="BU4429">
        <v>117.8654381482563</v>
      </c>
      <c r="BV4429">
        <v>830.35180885163834</v>
      </c>
      <c r="BW4429">
        <v>21.117159050274861</v>
      </c>
      <c r="BX4429">
        <v>12.32950117792817</v>
      </c>
      <c r="BY4429">
        <v>9.4143676307953363</v>
      </c>
      <c r="BZ4429">
        <v>0.42885367946622233</v>
      </c>
      <c r="CA4429">
        <f t="shared" si="552"/>
        <v>49.927368800169475</v>
      </c>
      <c r="CB4429" cm="1">
        <f t="array" ref="CB4429">IF(ISBLANK(INDEX(AC:AC,ROW())), "", INDEX(AC:AC,ROW())*(BI4429+BJ4429)/1000)</f>
        <v>161.54340632595054</v>
      </c>
      <c r="CC4429">
        <f t="shared" si="553"/>
        <v>158.52403995232669</v>
      </c>
      <c r="CD4429">
        <f t="shared" si="554"/>
        <v>4.4074562657793166</v>
      </c>
      <c r="CE4429">
        <f t="shared" si="555"/>
        <v>6.5036367044536263</v>
      </c>
      <c r="CF4429" cm="1">
        <f t="array" ref="CF4429">IFERROR(IF((BD4429+BE4429)*INDEX(H:H,ROW())*INDEX(K:K,ROW())/(BF4429*30*1000)&lt;0.5,"",(BD4429+BE4429)*INDEX(H:H,ROW())*INDEX(K:K,ROW())/(BF4429*30*1000)),"")</f>
        <v>2.4869064966521579</v>
      </c>
      <c r="CG4429">
        <f t="shared" si="556"/>
        <v>0.44688583243518915</v>
      </c>
      <c r="CH4429" cm="1">
        <f t="array" ref="CH4429">IFERROR((BD4429+BE4429)*INDEX(K:K,ROW())*INDEX(H:H,ROW())/BC4429/100000,"")</f>
        <v>0.33340898398346391</v>
      </c>
      <c r="CI4429">
        <f t="shared" si="557"/>
        <v>93.034373722985507</v>
      </c>
      <c r="CJ4429">
        <v>1</v>
      </c>
      <c r="CK4429">
        <f t="shared" si="558"/>
        <v>17.761100387601932</v>
      </c>
      <c r="CL4429" cm="1">
        <f t="array" ref="CL4429">IF(INDEX(AS:AS,ROW()-2)=0,CL4428,INDEX(AS:AS,ROW()-2))</f>
        <v>41.3</v>
      </c>
      <c r="CM4429" t="str">
        <f t="shared" si="559"/>
        <v>SP</v>
      </c>
    </row>
    <row r="4430" spans="1:91" x14ac:dyDescent="0.3">
      <c r="A4430" s="1">
        <v>4425</v>
      </c>
      <c r="B4430" t="s">
        <v>291</v>
      </c>
      <c r="C4430">
        <v>7</v>
      </c>
      <c r="D4430">
        <v>4</v>
      </c>
      <c r="E4430">
        <v>27</v>
      </c>
      <c r="F4430" t="s">
        <v>89</v>
      </c>
      <c r="G4430" t="s">
        <v>91</v>
      </c>
      <c r="H4430">
        <v>48.26</v>
      </c>
      <c r="I4430">
        <v>0.87</v>
      </c>
      <c r="J4430">
        <v>48.02</v>
      </c>
      <c r="K4430">
        <v>1592</v>
      </c>
      <c r="L4430">
        <v>49.91</v>
      </c>
      <c r="M4430">
        <v>0.89</v>
      </c>
      <c r="N4430">
        <v>50.96</v>
      </c>
      <c r="O4430">
        <v>1615</v>
      </c>
      <c r="P4430">
        <v>1.29</v>
      </c>
      <c r="Q4430">
        <v>50.28</v>
      </c>
      <c r="R4430">
        <v>30.21</v>
      </c>
      <c r="S4430">
        <v>1.6708776595744681</v>
      </c>
      <c r="T4430">
        <v>7.41</v>
      </c>
      <c r="U4430">
        <v>0</v>
      </c>
      <c r="V4430">
        <v>0</v>
      </c>
      <c r="W4430">
        <v>0</v>
      </c>
      <c r="X4430">
        <v>0</v>
      </c>
      <c r="Y4430">
        <v>2.2000000000000002</v>
      </c>
      <c r="Z4430">
        <v>7.72</v>
      </c>
      <c r="AA4430">
        <v>19.899999999999999</v>
      </c>
      <c r="AB4430">
        <v>65.900000000000006</v>
      </c>
      <c r="AC4430">
        <v>1680</v>
      </c>
      <c r="AD4430">
        <v>37.86</v>
      </c>
      <c r="AE4430">
        <v>31.32</v>
      </c>
      <c r="AF4430">
        <v>11.26</v>
      </c>
      <c r="AG4430">
        <v>1570</v>
      </c>
      <c r="AI4430">
        <v>44.58</v>
      </c>
      <c r="AJ4430">
        <v>40.79</v>
      </c>
      <c r="AK4430">
        <v>4.71</v>
      </c>
      <c r="AL4430">
        <v>47.21</v>
      </c>
      <c r="AM4430">
        <v>6.39</v>
      </c>
      <c r="AN4430">
        <v>47.87</v>
      </c>
      <c r="AO4430">
        <v>44.96</v>
      </c>
      <c r="AP4430">
        <v>3.71</v>
      </c>
      <c r="AQ4430">
        <v>3.83</v>
      </c>
      <c r="AR4430">
        <v>4.22</v>
      </c>
      <c r="AS4430">
        <v>41.46</v>
      </c>
      <c r="AT4430">
        <v>0</v>
      </c>
      <c r="AU4430">
        <v>0</v>
      </c>
      <c r="AV4430">
        <v>2.4</v>
      </c>
      <c r="AW4430">
        <v>40.200000000000003</v>
      </c>
      <c r="AX4430">
        <v>76.5</v>
      </c>
      <c r="AY4430">
        <v>80.099999999999994</v>
      </c>
      <c r="AZ4430">
        <v>99.2</v>
      </c>
      <c r="BA4430">
        <v>74.099999999999994</v>
      </c>
      <c r="BB4430">
        <v>77.699999999999989</v>
      </c>
      <c r="BC4430">
        <v>115.87231842073869</v>
      </c>
      <c r="BD4430">
        <v>2.66546861961931E-2</v>
      </c>
      <c r="BE4430">
        <v>49.097946750425201</v>
      </c>
      <c r="BF4430">
        <v>47.992878026789263</v>
      </c>
      <c r="BG4430">
        <v>159.19247335131871</v>
      </c>
      <c r="BH4430">
        <v>0</v>
      </c>
      <c r="BI4430">
        <v>94.755648018486099</v>
      </c>
      <c r="BJ4430">
        <v>0</v>
      </c>
      <c r="BK4430">
        <v>756.81719539591563</v>
      </c>
      <c r="BL4430">
        <v>5.5564320220059518</v>
      </c>
      <c r="BM4430">
        <v>162.59673556182139</v>
      </c>
      <c r="BN4430">
        <v>108.9148352799844</v>
      </c>
      <c r="BO4430">
        <v>107.4997746934706</v>
      </c>
      <c r="BP4430">
        <v>108.4398453757081</v>
      </c>
      <c r="BQ4430">
        <v>16.961283193641631</v>
      </c>
      <c r="BR4430">
        <v>45.015880175119591</v>
      </c>
      <c r="BS4430">
        <v>84.988531310281104</v>
      </c>
      <c r="BT4430">
        <v>1718.8283572124069</v>
      </c>
      <c r="BU4430">
        <v>120.0686665641974</v>
      </c>
      <c r="BV4430">
        <v>830.75008118035373</v>
      </c>
      <c r="BW4430">
        <v>21.994947122514201</v>
      </c>
      <c r="BX4430">
        <v>13.951379676287511</v>
      </c>
      <c r="BY4430">
        <v>12.877107915706871</v>
      </c>
      <c r="BZ4430">
        <v>0.4292226359208588</v>
      </c>
      <c r="CA4430">
        <f t="shared" si="552"/>
        <v>49.124601436621397</v>
      </c>
      <c r="CB4430" cm="1">
        <f t="array" ref="CB4430">IF(ISBLANK(INDEX(AC:AC,ROW())), "", INDEX(AC:AC,ROW())*(BI4430+BJ4430)/1000)</f>
        <v>159.18948867105664</v>
      </c>
      <c r="CC4430">
        <f t="shared" si="553"/>
        <v>159.19247335131871</v>
      </c>
      <c r="CD4430">
        <f t="shared" si="554"/>
        <v>4.7541016196520216</v>
      </c>
      <c r="CE4430">
        <f t="shared" si="555"/>
        <v>6.5314753835154242</v>
      </c>
      <c r="CF4430" cm="1">
        <f t="array" ref="CF4430">IFERROR(IF((BD4430+BE4430)*INDEX(H:H,ROW())*INDEX(K:K,ROW())/(BF4430*30*1000)&lt;0.5,"",(BD4430+BE4430)*INDEX(H:H,ROW())*INDEX(K:K,ROW())/(BF4430*30*1000)),"")</f>
        <v>2.6213883903779465</v>
      </c>
      <c r="CG4430">
        <f t="shared" si="556"/>
        <v>0.414187604778257</v>
      </c>
      <c r="CH4430" cm="1">
        <f t="array" ref="CH4430">IFERROR((BD4430+BE4430)*INDEX(K:K,ROW())*INDEX(H:H,ROW())/BC4430/100000,"")</f>
        <v>0.32572397358125166</v>
      </c>
      <c r="CI4430">
        <f t="shared" si="557"/>
        <v>98.03218697162356</v>
      </c>
      <c r="CJ4430">
        <v>1</v>
      </c>
      <c r="CK4430">
        <f t="shared" si="558"/>
        <v>14.833813465018</v>
      </c>
      <c r="CL4430" cm="1">
        <f t="array" ref="CL4430">IF(INDEX(AS:AS,ROW()-2)=0,CL4429,INDEX(AS:AS,ROW()-2))</f>
        <v>41.51</v>
      </c>
      <c r="CM4430" t="str">
        <f t="shared" si="559"/>
        <v>CIV</v>
      </c>
    </row>
    <row r="4431" spans="1:91" x14ac:dyDescent="0.3">
      <c r="A4431" s="1">
        <v>4426</v>
      </c>
      <c r="B4431" t="s">
        <v>291</v>
      </c>
      <c r="C4431">
        <v>7</v>
      </c>
      <c r="D4431">
        <v>4</v>
      </c>
      <c r="E4431">
        <v>27</v>
      </c>
      <c r="F4431" t="s">
        <v>89</v>
      </c>
      <c r="G4431" t="s">
        <v>92</v>
      </c>
      <c r="H4431">
        <v>45.87</v>
      </c>
      <c r="I4431">
        <v>0.88</v>
      </c>
      <c r="J4431">
        <v>45.57</v>
      </c>
      <c r="K4431">
        <v>1564</v>
      </c>
      <c r="L4431">
        <v>45.89</v>
      </c>
      <c r="M4431">
        <v>0.89</v>
      </c>
      <c r="N4431">
        <v>45.57</v>
      </c>
      <c r="O4431">
        <v>1568</v>
      </c>
      <c r="P4431">
        <v>1.35</v>
      </c>
      <c r="Q4431">
        <v>50.28</v>
      </c>
      <c r="R4431">
        <v>30.11</v>
      </c>
      <c r="S4431">
        <v>1.6708776595744681</v>
      </c>
      <c r="T4431">
        <v>7.41</v>
      </c>
      <c r="U4431">
        <v>0</v>
      </c>
      <c r="V4431">
        <v>0</v>
      </c>
      <c r="W4431">
        <v>0</v>
      </c>
      <c r="X4431">
        <v>0</v>
      </c>
      <c r="Y4431">
        <v>2.2000000000000002</v>
      </c>
      <c r="Z4431">
        <v>7.72</v>
      </c>
      <c r="AA4431">
        <v>19.75</v>
      </c>
      <c r="AB4431">
        <v>65.900000000000006</v>
      </c>
      <c r="AC4431">
        <v>1684</v>
      </c>
      <c r="AD4431">
        <v>37.79</v>
      </c>
      <c r="AE4431">
        <v>32.28</v>
      </c>
      <c r="AF4431">
        <v>11.32</v>
      </c>
      <c r="AG4431">
        <v>1570</v>
      </c>
      <c r="AI4431">
        <v>44.58</v>
      </c>
      <c r="AJ4431">
        <v>41.32</v>
      </c>
      <c r="AK4431">
        <v>4.51</v>
      </c>
      <c r="AL4431">
        <v>47.305</v>
      </c>
      <c r="AM4431">
        <v>6.31</v>
      </c>
      <c r="AN4431">
        <v>47.89</v>
      </c>
      <c r="AO4431">
        <v>45.09</v>
      </c>
      <c r="AP4431">
        <v>3.31</v>
      </c>
      <c r="AQ4431">
        <v>3.83</v>
      </c>
      <c r="AR4431">
        <v>4.12</v>
      </c>
      <c r="AS4431">
        <v>41.67</v>
      </c>
      <c r="AT4431">
        <v>0</v>
      </c>
      <c r="AU4431">
        <v>0</v>
      </c>
      <c r="AV4431">
        <v>3</v>
      </c>
      <c r="AW4431">
        <v>45.9</v>
      </c>
      <c r="AX4431">
        <v>79</v>
      </c>
      <c r="AY4431">
        <v>93.4</v>
      </c>
      <c r="AZ4431">
        <v>100</v>
      </c>
      <c r="BA4431">
        <v>76</v>
      </c>
      <c r="BB4431">
        <v>90.4</v>
      </c>
      <c r="BC4431">
        <v>133.72129279220141</v>
      </c>
      <c r="BD4431">
        <v>2.31909471124929E-2</v>
      </c>
      <c r="BE4431">
        <v>48.815981088195933</v>
      </c>
      <c r="BF4431">
        <v>47.987347721269892</v>
      </c>
      <c r="BG4431">
        <v>171.63301556701691</v>
      </c>
      <c r="BH4431">
        <v>0</v>
      </c>
      <c r="BI4431">
        <v>102.160335219644</v>
      </c>
      <c r="BJ4431">
        <v>0</v>
      </c>
      <c r="BK4431">
        <v>646.59336343511666</v>
      </c>
      <c r="BL4431">
        <v>4.8280567262223473</v>
      </c>
      <c r="BM4431">
        <v>157.95994738296849</v>
      </c>
      <c r="BN4431">
        <v>108.2885216242337</v>
      </c>
      <c r="BO4431">
        <v>107.0486536845266</v>
      </c>
      <c r="BP4431">
        <v>108.0969538420652</v>
      </c>
      <c r="BQ4431">
        <v>23.967058806542781</v>
      </c>
      <c r="BR4431">
        <v>40.035760658839322</v>
      </c>
      <c r="BS4431">
        <v>83.910235516078927</v>
      </c>
      <c r="BT4431">
        <v>1852.963734067119</v>
      </c>
      <c r="BU4431">
        <v>118.9687350594387</v>
      </c>
      <c r="BV4431">
        <v>838.21576724503245</v>
      </c>
      <c r="BW4431">
        <v>25.675651118624451</v>
      </c>
      <c r="BX4431">
        <v>12.61549961378666</v>
      </c>
      <c r="BY4431">
        <v>12.877294603312169</v>
      </c>
      <c r="BZ4431">
        <v>0.4285358352168151</v>
      </c>
      <c r="CA4431">
        <f t="shared" si="552"/>
        <v>48.839172035308422</v>
      </c>
      <c r="CB4431" cm="1">
        <f t="array" ref="CB4431">IF(ISBLANK(INDEX(AC:AC,ROW())), "", INDEX(AC:AC,ROW())*(BI4431+BJ4431)/1000)</f>
        <v>172.03800450988049</v>
      </c>
      <c r="CC4431">
        <f t="shared" si="553"/>
        <v>171.63301556701691</v>
      </c>
      <c r="CD4431">
        <f t="shared" si="554"/>
        <v>3.7673017705771401</v>
      </c>
      <c r="CE4431">
        <f t="shared" si="555"/>
        <v>4.8353807380541998</v>
      </c>
      <c r="CF4431" cm="1">
        <f t="array" ref="CF4431">IFERROR(IF((BD4431+BE4431)*INDEX(H:H,ROW())*INDEX(K:K,ROW())/(BF4431*30*1000)&lt;0.5,"",(BD4431+BE4431)*INDEX(H:H,ROW())*INDEX(K:K,ROW())/(BF4431*30*1000)),"")</f>
        <v>2.433805005436886</v>
      </c>
      <c r="CG4431">
        <f t="shared" si="556"/>
        <v>0.3588609317129523</v>
      </c>
      <c r="CH4431" cm="1">
        <f t="array" ref="CH4431">IFERROR((BD4431+BE4431)*INDEX(K:K,ROW())*INDEX(H:H,ROW())/BC4431/100000,"")</f>
        <v>0.2620192595576184</v>
      </c>
      <c r="CI4431">
        <f t="shared" si="557"/>
        <v>91.006634089610657</v>
      </c>
      <c r="CJ4431">
        <v>1</v>
      </c>
      <c r="CK4431">
        <f t="shared" si="558"/>
        <v>13.856908614745185</v>
      </c>
      <c r="CL4431" cm="1">
        <f t="array" ref="CL4431">IF(INDEX(AS:AS,ROW()-2)=0,CL4430,INDEX(AS:AS,ROW()-2))</f>
        <v>42.06</v>
      </c>
      <c r="CM4431" t="str">
        <f t="shared" si="559"/>
        <v>CIV</v>
      </c>
    </row>
    <row r="4432" spans="1:91" x14ac:dyDescent="0.3">
      <c r="A4432" s="1">
        <v>4427</v>
      </c>
      <c r="B4432" t="s">
        <v>291</v>
      </c>
      <c r="C4432">
        <v>7</v>
      </c>
      <c r="D4432">
        <v>4</v>
      </c>
      <c r="E4432">
        <v>27</v>
      </c>
      <c r="F4432" t="s">
        <v>89</v>
      </c>
      <c r="G4432" t="s">
        <v>93</v>
      </c>
      <c r="H4432">
        <v>45.87</v>
      </c>
      <c r="I4432">
        <v>0.88</v>
      </c>
      <c r="J4432">
        <v>45.57</v>
      </c>
      <c r="K4432">
        <v>1564</v>
      </c>
      <c r="L4432">
        <v>45.89</v>
      </c>
      <c r="M4432">
        <v>0.89</v>
      </c>
      <c r="N4432">
        <v>45.57</v>
      </c>
      <c r="O4432">
        <v>1568</v>
      </c>
      <c r="P4432">
        <v>1.35</v>
      </c>
      <c r="Q4432">
        <v>50.28</v>
      </c>
      <c r="R4432">
        <v>30.11</v>
      </c>
      <c r="S4432">
        <v>1.6708776595744681</v>
      </c>
      <c r="T4432">
        <v>7.41</v>
      </c>
      <c r="U4432">
        <v>0</v>
      </c>
      <c r="V4432">
        <v>0</v>
      </c>
      <c r="W4432">
        <v>0</v>
      </c>
      <c r="X4432">
        <v>0</v>
      </c>
      <c r="Y4432">
        <v>2.2000000000000002</v>
      </c>
      <c r="Z4432">
        <v>7.72</v>
      </c>
      <c r="AA4432">
        <v>19.75</v>
      </c>
      <c r="AB4432">
        <v>65.900000000000006</v>
      </c>
      <c r="AC4432">
        <v>1688</v>
      </c>
      <c r="AD4432">
        <v>37.79</v>
      </c>
      <c r="AE4432">
        <v>31.04</v>
      </c>
      <c r="AF4432">
        <v>11.11</v>
      </c>
      <c r="AG4432">
        <v>1570</v>
      </c>
      <c r="AI4432">
        <v>44.58</v>
      </c>
      <c r="AJ4432">
        <v>41.32</v>
      </c>
      <c r="AK4432">
        <v>4.5199999999999996</v>
      </c>
      <c r="AL4432">
        <v>47.305</v>
      </c>
      <c r="AM4432">
        <v>6.54</v>
      </c>
      <c r="AN4432">
        <v>47.89</v>
      </c>
      <c r="AO4432">
        <v>45.09</v>
      </c>
      <c r="AP4432">
        <v>3.64</v>
      </c>
      <c r="AQ4432">
        <v>3.79</v>
      </c>
      <c r="AR4432">
        <v>4.12</v>
      </c>
      <c r="AS4432">
        <v>41.21</v>
      </c>
      <c r="AT4432">
        <v>0</v>
      </c>
      <c r="AU4432">
        <v>0</v>
      </c>
      <c r="AV4432">
        <v>4.5</v>
      </c>
      <c r="AW4432">
        <v>50.1</v>
      </c>
      <c r="AX4432">
        <v>90.2</v>
      </c>
      <c r="AY4432">
        <v>97.5</v>
      </c>
      <c r="AZ4432">
        <v>100</v>
      </c>
      <c r="BA4432">
        <v>85.7</v>
      </c>
      <c r="BB4432">
        <v>93</v>
      </c>
      <c r="BC4432">
        <v>110.2158308821024</v>
      </c>
      <c r="BD4432">
        <v>2.0391090321666899E-2</v>
      </c>
      <c r="BE4432">
        <v>44.582386054416617</v>
      </c>
      <c r="BF4432">
        <v>44.599766483468613</v>
      </c>
      <c r="BG4432">
        <v>160.3581266664396</v>
      </c>
      <c r="BH4432">
        <v>0</v>
      </c>
      <c r="BI4432">
        <v>95.451653178271584</v>
      </c>
      <c r="BJ4432">
        <v>0</v>
      </c>
      <c r="BK4432">
        <v>652.71049377870327</v>
      </c>
      <c r="BL4432">
        <v>4.4295393015329489</v>
      </c>
      <c r="BM4432">
        <v>156.77981129791371</v>
      </c>
      <c r="BN4432">
        <v>107.6551227699286</v>
      </c>
      <c r="BO4432">
        <v>106.65995716900819</v>
      </c>
      <c r="BP4432">
        <v>107.7116730200997</v>
      </c>
      <c r="BQ4432">
        <v>18.503412515744191</v>
      </c>
      <c r="BR4432">
        <v>38.648479507011437</v>
      </c>
      <c r="BS4432">
        <v>83.43802762885116</v>
      </c>
      <c r="BT4432">
        <v>1817.0034258588901</v>
      </c>
      <c r="BU4432">
        <v>116.8347623883179</v>
      </c>
      <c r="BV4432">
        <v>827.18120268759935</v>
      </c>
      <c r="BW4432">
        <v>25.758889396131149</v>
      </c>
      <c r="BX4432">
        <v>11.78424626057646</v>
      </c>
      <c r="BY4432">
        <v>13.661356708591519</v>
      </c>
      <c r="BZ4432">
        <v>0.42868441603439661</v>
      </c>
      <c r="CA4432">
        <f t="shared" si="552"/>
        <v>44.602777144738283</v>
      </c>
      <c r="CB4432" cm="1">
        <f t="array" ref="CB4432">IF(ISBLANK(INDEX(AC:AC,ROW())), "", INDEX(AC:AC,ROW())*(BI4432+BJ4432)/1000)</f>
        <v>161.12239056492245</v>
      </c>
      <c r="CC4432">
        <f t="shared" si="553"/>
        <v>160.3581266664396</v>
      </c>
      <c r="CD4432">
        <f t="shared" si="554"/>
        <v>4.0703300004021878</v>
      </c>
      <c r="CE4432">
        <f t="shared" si="555"/>
        <v>5.9221119920323071</v>
      </c>
      <c r="CF4432" cm="1">
        <f t="array" ref="CF4432">IFERROR(IF((BD4432+BE4432)*INDEX(H:H,ROW())*INDEX(K:K,ROW())/(BF4432*30*1000)&lt;0.5,"",(BD4432+BE4432)*INDEX(H:H,ROW())*INDEX(K:K,ROW())/(BF4432*30*1000)),"")</f>
        <v>2.3915174260221259</v>
      </c>
      <c r="CG4432">
        <f t="shared" si="556"/>
        <v>0.40465844268031581</v>
      </c>
      <c r="CH4432" cm="1">
        <f t="array" ref="CH4432">IFERROR((BD4432+BE4432)*INDEX(K:K,ROW())*INDEX(H:H,ROW())/BC4432/100000,"")</f>
        <v>0.29032431517708529</v>
      </c>
      <c r="CI4432">
        <f t="shared" si="557"/>
        <v>83.11256005849306</v>
      </c>
      <c r="CJ4432">
        <v>1</v>
      </c>
      <c r="CK4432">
        <f t="shared" si="558"/>
        <v>16.485866062222353</v>
      </c>
      <c r="CL4432" cm="1">
        <f t="array" ref="CL4432">IF(INDEX(AS:AS,ROW()-2)=0,CL4431,INDEX(AS:AS,ROW()-2))</f>
        <v>41.46</v>
      </c>
      <c r="CM4432" t="str">
        <f t="shared" si="559"/>
        <v>SP</v>
      </c>
    </row>
    <row r="4433" spans="1:91" x14ac:dyDescent="0.3">
      <c r="A4433" s="1">
        <v>4428</v>
      </c>
      <c r="B4433" t="s">
        <v>291</v>
      </c>
      <c r="C4433">
        <v>7</v>
      </c>
      <c r="D4433">
        <v>4</v>
      </c>
      <c r="E4433">
        <v>27</v>
      </c>
      <c r="F4433" t="s">
        <v>89</v>
      </c>
      <c r="G4433" t="s">
        <v>94</v>
      </c>
      <c r="H4433">
        <v>45.87</v>
      </c>
      <c r="I4433">
        <v>0.88</v>
      </c>
      <c r="J4433">
        <v>45.57</v>
      </c>
      <c r="K4433">
        <v>1598</v>
      </c>
      <c r="L4433">
        <v>45.89</v>
      </c>
      <c r="M4433">
        <v>0.89</v>
      </c>
      <c r="N4433">
        <v>45.57</v>
      </c>
      <c r="O4433">
        <v>1568</v>
      </c>
      <c r="P4433">
        <v>1.35</v>
      </c>
      <c r="Q4433">
        <v>50.28</v>
      </c>
      <c r="R4433">
        <v>30.11</v>
      </c>
      <c r="S4433">
        <v>1.6708776595744681</v>
      </c>
      <c r="T4433">
        <v>7.41</v>
      </c>
      <c r="U4433">
        <v>0</v>
      </c>
      <c r="V4433">
        <v>0</v>
      </c>
      <c r="W4433">
        <v>0</v>
      </c>
      <c r="X4433">
        <v>0</v>
      </c>
      <c r="Y4433">
        <v>2.2000000000000002</v>
      </c>
      <c r="Z4433">
        <v>7.72</v>
      </c>
      <c r="AA4433">
        <v>19.75</v>
      </c>
      <c r="AB4433">
        <v>65.900000000000006</v>
      </c>
      <c r="AC4433">
        <v>1682</v>
      </c>
      <c r="AD4433">
        <v>37.79</v>
      </c>
      <c r="AE4433">
        <v>32.28</v>
      </c>
      <c r="AF4433">
        <v>10.92</v>
      </c>
      <c r="AG4433">
        <v>1570</v>
      </c>
      <c r="AI4433">
        <v>44.58</v>
      </c>
      <c r="AJ4433">
        <v>41.32</v>
      </c>
      <c r="AK4433">
        <v>4.51</v>
      </c>
      <c r="AL4433">
        <v>47.305</v>
      </c>
      <c r="AM4433">
        <v>6.31</v>
      </c>
      <c r="AN4433">
        <v>47.89</v>
      </c>
      <c r="AO4433">
        <v>45.09</v>
      </c>
      <c r="AP4433">
        <v>3.31</v>
      </c>
      <c r="AQ4433">
        <v>3.83</v>
      </c>
      <c r="AR4433">
        <v>4.12</v>
      </c>
      <c r="AS4433">
        <v>41.02</v>
      </c>
      <c r="AT4433">
        <v>0</v>
      </c>
      <c r="AU4433">
        <v>0</v>
      </c>
      <c r="AV4433">
        <v>5.0999999999999996</v>
      </c>
      <c r="AW4433">
        <v>56.4</v>
      </c>
      <c r="AX4433">
        <v>91.2</v>
      </c>
      <c r="AY4433">
        <v>96.1</v>
      </c>
      <c r="AZ4433">
        <v>100</v>
      </c>
      <c r="BA4433">
        <v>86.100000000000009</v>
      </c>
      <c r="BB4433">
        <v>91</v>
      </c>
      <c r="BC4433">
        <v>99.375329739628199</v>
      </c>
      <c r="BD4433">
        <v>1.6933122721630899E-2</v>
      </c>
      <c r="BE4433">
        <v>48.053818724016573</v>
      </c>
      <c r="BF4433">
        <v>48.019330164351778</v>
      </c>
      <c r="BG4433">
        <v>160.33916834787581</v>
      </c>
      <c r="BH4433">
        <v>0</v>
      </c>
      <c r="BI4433">
        <v>95.442245142194821</v>
      </c>
      <c r="BJ4433">
        <v>0</v>
      </c>
      <c r="BK4433">
        <v>626.43081056320341</v>
      </c>
      <c r="BL4433">
        <v>3.6043599520321998</v>
      </c>
      <c r="BM4433">
        <v>154.0648670703672</v>
      </c>
      <c r="BN4433">
        <v>107.1243923567469</v>
      </c>
      <c r="BO4433">
        <v>106.51621077698709</v>
      </c>
      <c r="BP4433">
        <v>107.24392948421639</v>
      </c>
      <c r="BQ4433">
        <v>24.580335915897852</v>
      </c>
      <c r="BR4433">
        <v>42.373072361396297</v>
      </c>
      <c r="BS4433">
        <v>84.005306731502742</v>
      </c>
      <c r="BT4433">
        <v>1921.746777476626</v>
      </c>
      <c r="BU4433">
        <v>112.5507012476785</v>
      </c>
      <c r="BV4433">
        <v>832.27785695531054</v>
      </c>
      <c r="BW4433">
        <v>25.097625300043521</v>
      </c>
      <c r="BX4433">
        <v>9.9886712333544594</v>
      </c>
      <c r="BY4433">
        <v>17.256887988501141</v>
      </c>
      <c r="BZ4433">
        <v>0.42793346358083167</v>
      </c>
      <c r="CA4433">
        <f t="shared" si="552"/>
        <v>48.070751846738204</v>
      </c>
      <c r="CB4433" cm="1">
        <f t="array" ref="CB4433">IF(ISBLANK(INDEX(AC:AC,ROW())), "", INDEX(AC:AC,ROW())*(BI4433+BJ4433)/1000)</f>
        <v>160.5338563291717</v>
      </c>
      <c r="CC4433">
        <f t="shared" si="553"/>
        <v>160.33916834787581</v>
      </c>
      <c r="CD4433">
        <f t="shared" si="554"/>
        <v>3.9069106882485736</v>
      </c>
      <c r="CE4433">
        <f t="shared" si="555"/>
        <v>6.3036853533417734</v>
      </c>
      <c r="CF4433" cm="1">
        <f t="array" ref="CF4433">IFERROR(IF((BD4433+BE4433)*INDEX(H:H,ROW())*INDEX(K:K,ROW())/(BF4433*30*1000)&lt;0.5,"",(BD4433+BE4433)*INDEX(H:H,ROW())*INDEX(K:K,ROW())/(BF4433*30*1000)),"")</f>
        <v>2.4459584620759056</v>
      </c>
      <c r="CG4433">
        <f t="shared" si="556"/>
        <v>0.48321178193990905</v>
      </c>
      <c r="CH4433" cm="1">
        <f t="array" ref="CH4433">IFERROR((BD4433+BE4433)*INDEX(K:K,ROW())*INDEX(H:H,ROW())/BC4433/100000,"")</f>
        <v>0.35457478410320931</v>
      </c>
      <c r="CI4433">
        <f t="shared" si="557"/>
        <v>91.522041786010135</v>
      </c>
      <c r="CJ4433">
        <v>1</v>
      </c>
      <c r="CK4433">
        <f t="shared" si="558"/>
        <v>19.338268184988827</v>
      </c>
      <c r="CL4433" cm="1">
        <f t="array" ref="CL4433">IF(INDEX(AS:AS,ROW()-2)=0,CL4432,INDEX(AS:AS,ROW()-2))</f>
        <v>41.67</v>
      </c>
      <c r="CM4433" t="str">
        <f t="shared" si="559"/>
        <v>CIV</v>
      </c>
    </row>
    <row r="4434" spans="1:91" x14ac:dyDescent="0.3">
      <c r="A4434" s="1">
        <v>4429</v>
      </c>
      <c r="B4434" t="s">
        <v>291</v>
      </c>
      <c r="C4434">
        <v>7</v>
      </c>
      <c r="D4434">
        <v>4</v>
      </c>
      <c r="E4434">
        <v>27</v>
      </c>
      <c r="F4434" t="s">
        <v>89</v>
      </c>
      <c r="G4434" t="s">
        <v>95</v>
      </c>
      <c r="H4434">
        <v>45.87</v>
      </c>
      <c r="I4434">
        <v>0.88</v>
      </c>
      <c r="J4434">
        <v>45.57</v>
      </c>
      <c r="K4434">
        <v>1564</v>
      </c>
      <c r="L4434">
        <v>45.89</v>
      </c>
      <c r="M4434">
        <v>0.89</v>
      </c>
      <c r="N4434">
        <v>45.57</v>
      </c>
      <c r="O4434">
        <v>1568</v>
      </c>
      <c r="P4434">
        <v>1.35</v>
      </c>
      <c r="Q4434">
        <v>50.28</v>
      </c>
      <c r="R4434">
        <v>30.11</v>
      </c>
      <c r="S4434">
        <v>1.6708776595744681</v>
      </c>
      <c r="T4434">
        <v>7.41</v>
      </c>
      <c r="U4434">
        <v>0</v>
      </c>
      <c r="V4434">
        <v>0</v>
      </c>
      <c r="W4434">
        <v>0</v>
      </c>
      <c r="X4434">
        <v>0</v>
      </c>
      <c r="Y4434">
        <v>2.2000000000000002</v>
      </c>
      <c r="Z4434">
        <v>7.72</v>
      </c>
      <c r="AA4434">
        <v>19.75</v>
      </c>
      <c r="AB4434">
        <v>65.900000000000006</v>
      </c>
      <c r="AC4434">
        <v>1687</v>
      </c>
      <c r="AD4434">
        <v>37.79</v>
      </c>
      <c r="AE4434">
        <v>31.55</v>
      </c>
      <c r="AF4434">
        <v>10.86</v>
      </c>
      <c r="AG4434">
        <v>1570</v>
      </c>
      <c r="AI4434">
        <v>44.58</v>
      </c>
      <c r="AJ4434">
        <v>40.380000000000003</v>
      </c>
      <c r="AK4434">
        <v>3.97</v>
      </c>
      <c r="AL4434">
        <v>47.305</v>
      </c>
      <c r="AM4434">
        <v>6.43</v>
      </c>
      <c r="AN4434">
        <v>47.68</v>
      </c>
      <c r="AO4434">
        <v>45.09</v>
      </c>
      <c r="AP4434">
        <v>3.68</v>
      </c>
      <c r="AQ4434">
        <v>3.83</v>
      </c>
      <c r="AR4434">
        <v>4.1500000000000004</v>
      </c>
      <c r="AS4434">
        <v>40.93</v>
      </c>
      <c r="AT4434">
        <v>0</v>
      </c>
      <c r="AU4434">
        <v>0</v>
      </c>
      <c r="AV4434">
        <v>3.4</v>
      </c>
      <c r="AW4434">
        <v>49.7</v>
      </c>
      <c r="AX4434">
        <v>90.9</v>
      </c>
      <c r="AY4434">
        <v>97.2</v>
      </c>
      <c r="AZ4434">
        <v>100</v>
      </c>
      <c r="BA4434">
        <v>87.5</v>
      </c>
      <c r="BB4434">
        <v>93.8</v>
      </c>
      <c r="BC4434">
        <v>113.2317543002932</v>
      </c>
      <c r="BD4434">
        <v>1.3035117509933299E-2</v>
      </c>
      <c r="BE4434">
        <v>48.808423936716359</v>
      </c>
      <c r="BF4434">
        <v>47.989974681728377</v>
      </c>
      <c r="BG4434">
        <v>165.46594602835461</v>
      </c>
      <c r="BH4434">
        <v>0</v>
      </c>
      <c r="BI4434">
        <v>98.491530799522621</v>
      </c>
      <c r="BJ4434">
        <v>0</v>
      </c>
      <c r="BK4434">
        <v>684.88896364583161</v>
      </c>
      <c r="BL4434">
        <v>3.897468002111149</v>
      </c>
      <c r="BM4434">
        <v>150.35260457410351</v>
      </c>
      <c r="BN4434">
        <v>107.64689223000821</v>
      </c>
      <c r="BO4434">
        <v>106.7528448640369</v>
      </c>
      <c r="BP4434">
        <v>107.39611255502911</v>
      </c>
      <c r="BQ4434">
        <v>28.789964644811079</v>
      </c>
      <c r="BR4434">
        <v>45.220286567667991</v>
      </c>
      <c r="BS4434">
        <v>84.283470613245868</v>
      </c>
      <c r="BT4434">
        <v>1921.71802640134</v>
      </c>
      <c r="BU4434">
        <v>113.29000074118829</v>
      </c>
      <c r="BV4434">
        <v>828.66885839238648</v>
      </c>
      <c r="BW4434">
        <v>24.193273427120928</v>
      </c>
      <c r="BX4434">
        <v>10.63596111815948</v>
      </c>
      <c r="BY4434">
        <v>17.32870474983951</v>
      </c>
      <c r="BZ4434">
        <v>0.42816546509825709</v>
      </c>
      <c r="CA4434">
        <f t="shared" si="552"/>
        <v>48.821459054226295</v>
      </c>
      <c r="CB4434" cm="1">
        <f t="array" ref="CB4434">IF(ISBLANK(INDEX(AC:AC,ROW())), "", INDEX(AC:AC,ROW())*(BI4434+BJ4434)/1000)</f>
        <v>166.15521245879467</v>
      </c>
      <c r="CC4434">
        <f t="shared" si="553"/>
        <v>165.46594602835461</v>
      </c>
      <c r="CD4434">
        <f t="shared" si="554"/>
        <v>4.1391535846806056</v>
      </c>
      <c r="CE4434">
        <f t="shared" si="555"/>
        <v>6.0485591509029382</v>
      </c>
      <c r="CF4434" cm="1">
        <f t="array" ref="CF4434">IFERROR(IF((BD4434+BE4434)*INDEX(H:H,ROW())*INDEX(K:K,ROW())/(BF4434*30*1000)&lt;0.5,"",(BD4434+BE4434)*INDEX(H:H,ROW())*INDEX(K:K,ROW())/(BF4434*30*1000)),"")</f>
        <v>2.4327891359052831</v>
      </c>
      <c r="CG4434">
        <f t="shared" si="556"/>
        <v>0.42382081756375395</v>
      </c>
      <c r="CH4434" cm="1">
        <f t="array" ref="CH4434">IFERROR((BD4434+BE4434)*INDEX(K:K,ROW())*INDEX(H:H,ROW())/BC4434/100000,"")</f>
        <v>0.3093200041618786</v>
      </c>
      <c r="CI4434">
        <f t="shared" si="557"/>
        <v>90.973627821879234</v>
      </c>
      <c r="CJ4434">
        <v>1</v>
      </c>
      <c r="CK4434">
        <f t="shared" si="558"/>
        <v>16.971546879905258</v>
      </c>
      <c r="CL4434" cm="1">
        <f t="array" ref="CL4434">IF(INDEX(AS:AS,ROW()-2)=0,CL4433,INDEX(AS:AS,ROW()-2))</f>
        <v>41.21</v>
      </c>
      <c r="CM4434" t="str">
        <f t="shared" si="559"/>
        <v>SP</v>
      </c>
    </row>
    <row r="4435" spans="1:91" x14ac:dyDescent="0.3">
      <c r="A4435" s="1">
        <v>4430</v>
      </c>
      <c r="B4435" t="s">
        <v>291</v>
      </c>
      <c r="C4435">
        <v>7</v>
      </c>
      <c r="D4435">
        <v>4</v>
      </c>
      <c r="E4435">
        <v>27</v>
      </c>
      <c r="F4435" t="s">
        <v>89</v>
      </c>
      <c r="G4435" t="s">
        <v>96</v>
      </c>
      <c r="H4435">
        <v>49.78</v>
      </c>
      <c r="I4435">
        <v>0.88</v>
      </c>
      <c r="J4435">
        <v>50.96</v>
      </c>
      <c r="K4435">
        <v>1612</v>
      </c>
      <c r="L4435">
        <v>45.89</v>
      </c>
      <c r="M4435">
        <v>0.89</v>
      </c>
      <c r="N4435">
        <v>45.57</v>
      </c>
      <c r="O4435">
        <v>1568</v>
      </c>
      <c r="P4435">
        <v>1.35</v>
      </c>
      <c r="Q4435">
        <v>50.28</v>
      </c>
      <c r="R4435">
        <v>30.11</v>
      </c>
      <c r="S4435">
        <v>1.6708776595744681</v>
      </c>
      <c r="T4435">
        <v>7.41</v>
      </c>
      <c r="U4435">
        <v>0</v>
      </c>
      <c r="V4435">
        <v>0</v>
      </c>
      <c r="W4435">
        <v>0</v>
      </c>
      <c r="X4435">
        <v>0</v>
      </c>
      <c r="Y4435">
        <v>2.2000000000000002</v>
      </c>
      <c r="Z4435">
        <v>7.72</v>
      </c>
      <c r="AA4435">
        <v>19.75</v>
      </c>
      <c r="AB4435">
        <v>65.900000000000006</v>
      </c>
      <c r="AC4435">
        <v>1684</v>
      </c>
      <c r="AD4435">
        <v>37.79</v>
      </c>
      <c r="AE4435">
        <v>32.28</v>
      </c>
      <c r="AF4435">
        <v>11.03</v>
      </c>
      <c r="AG4435">
        <v>1570</v>
      </c>
      <c r="AI4435">
        <v>44.58</v>
      </c>
      <c r="AJ4435">
        <v>41.32</v>
      </c>
      <c r="AK4435">
        <v>4.51</v>
      </c>
      <c r="AL4435">
        <v>47.305</v>
      </c>
      <c r="AM4435">
        <v>6.31</v>
      </c>
      <c r="AN4435">
        <v>47.89</v>
      </c>
      <c r="AO4435">
        <v>45.09</v>
      </c>
      <c r="AP4435">
        <v>3.31</v>
      </c>
      <c r="AQ4435">
        <v>3.83</v>
      </c>
      <c r="AR4435">
        <v>4.12</v>
      </c>
      <c r="AS4435">
        <v>41.17</v>
      </c>
      <c r="AT4435">
        <v>0</v>
      </c>
      <c r="AU4435">
        <v>0</v>
      </c>
      <c r="AV4435">
        <v>4.2</v>
      </c>
      <c r="AW4435">
        <v>51.3</v>
      </c>
      <c r="AX4435">
        <v>89.7</v>
      </c>
      <c r="AY4435">
        <v>98</v>
      </c>
      <c r="AZ4435">
        <v>100</v>
      </c>
      <c r="BA4435">
        <v>85.5</v>
      </c>
      <c r="BB4435">
        <v>93.8</v>
      </c>
      <c r="BC4435">
        <v>136.36738803769401</v>
      </c>
      <c r="BD4435">
        <v>1.09296128670681E-2</v>
      </c>
      <c r="BE4435">
        <v>48.166156900585811</v>
      </c>
      <c r="BF4435">
        <v>43.362870764263732</v>
      </c>
      <c r="BG4435">
        <v>160.90610530246579</v>
      </c>
      <c r="BH4435">
        <v>0</v>
      </c>
      <c r="BI4435">
        <v>95.776694004947757</v>
      </c>
      <c r="BJ4435">
        <v>0</v>
      </c>
      <c r="BK4435">
        <v>627.38083866939053</v>
      </c>
      <c r="BL4435">
        <v>3.319897135800705</v>
      </c>
      <c r="BM4435">
        <v>145.32096544726841</v>
      </c>
      <c r="BN4435">
        <v>107.77815096634539</v>
      </c>
      <c r="BO4435">
        <v>106.8624704508772</v>
      </c>
      <c r="BP4435">
        <v>107.5885429605588</v>
      </c>
      <c r="BQ4435">
        <v>29.317061623221029</v>
      </c>
      <c r="BR4435">
        <v>39.978760219205448</v>
      </c>
      <c r="BS4435">
        <v>84.551270801158282</v>
      </c>
      <c r="BT4435">
        <v>1928.845161666768</v>
      </c>
      <c r="BU4435">
        <v>110.52035317190921</v>
      </c>
      <c r="BV4435">
        <v>829.1687332241911</v>
      </c>
      <c r="BW4435">
        <v>21.3219620313196</v>
      </c>
      <c r="BX4435">
        <v>9.4167878459592114</v>
      </c>
      <c r="BY4435">
        <v>18.073166323629099</v>
      </c>
      <c r="BZ4435">
        <v>0.42796761471983191</v>
      </c>
      <c r="CA4435">
        <f t="shared" si="552"/>
        <v>48.177086513452878</v>
      </c>
      <c r="CB4435" cm="1">
        <f t="array" ref="CB4435">IF(ISBLANK(INDEX(AC:AC,ROW())), "", INDEX(AC:AC,ROW())*(BI4435+BJ4435)/1000)</f>
        <v>161.28795270433201</v>
      </c>
      <c r="CC4435">
        <f t="shared" si="553"/>
        <v>160.90610530246579</v>
      </c>
      <c r="CD4435">
        <f t="shared" si="554"/>
        <v>3.8990493088504099</v>
      </c>
      <c r="CE4435">
        <f t="shared" si="555"/>
        <v>4.600666242107482</v>
      </c>
      <c r="CF4435" cm="1">
        <f t="array" ref="CF4435">IFERROR(IF((BD4435+BE4435)*INDEX(H:H,ROW())*INDEX(K:K,ROW())/(BF4435*30*1000)&lt;0.5,"",(BD4435+BE4435)*INDEX(H:H,ROW())*INDEX(K:K,ROW())/(BF4435*30*1000)),"")</f>
        <v>2.9718109701423905</v>
      </c>
      <c r="CG4435">
        <f t="shared" si="556"/>
        <v>0.31798563709585448</v>
      </c>
      <c r="CH4435" cm="1">
        <f t="array" ref="CH4435">IFERROR((BD4435+BE4435)*INDEX(K:K,ROW())*INDEX(H:H,ROW())/BC4435/100000,"")</f>
        <v>0.28349796140075323</v>
      </c>
      <c r="CI4435">
        <f t="shared" si="557"/>
        <v>100.41526366293951</v>
      </c>
      <c r="CJ4435">
        <v>1</v>
      </c>
      <c r="CK4435">
        <f t="shared" si="558"/>
        <v>14.144475372173337</v>
      </c>
      <c r="CL4435" cm="1">
        <f t="array" ref="CL4435">IF(INDEX(AS:AS,ROW()-2)=0,CL4434,INDEX(AS:AS,ROW()-2))</f>
        <v>41.02</v>
      </c>
      <c r="CM4435" t="str">
        <f t="shared" si="559"/>
        <v>SP</v>
      </c>
    </row>
    <row r="4436" spans="1:91" x14ac:dyDescent="0.3">
      <c r="A4436" s="1">
        <v>4431</v>
      </c>
      <c r="B4436" t="s">
        <v>291</v>
      </c>
      <c r="C4436">
        <v>7</v>
      </c>
      <c r="D4436">
        <v>4</v>
      </c>
      <c r="E4436">
        <v>27</v>
      </c>
      <c r="F4436" t="s">
        <v>89</v>
      </c>
      <c r="G4436" t="s">
        <v>97</v>
      </c>
      <c r="H4436">
        <v>45.87</v>
      </c>
      <c r="I4436">
        <v>0.88</v>
      </c>
      <c r="J4436">
        <v>45.57</v>
      </c>
      <c r="K4436">
        <v>1564</v>
      </c>
      <c r="L4436">
        <v>45.89</v>
      </c>
      <c r="M4436">
        <v>0.89</v>
      </c>
      <c r="N4436">
        <v>45.57</v>
      </c>
      <c r="O4436">
        <v>1568</v>
      </c>
      <c r="P4436">
        <v>1.35</v>
      </c>
      <c r="Q4436">
        <v>50.28</v>
      </c>
      <c r="R4436">
        <v>30.11</v>
      </c>
      <c r="S4436">
        <v>1.6708776595744681</v>
      </c>
      <c r="T4436">
        <v>7.41</v>
      </c>
      <c r="U4436">
        <v>0</v>
      </c>
      <c r="V4436">
        <v>0</v>
      </c>
      <c r="W4436">
        <v>0</v>
      </c>
      <c r="X4436">
        <v>0</v>
      </c>
      <c r="Y4436">
        <v>2.2000000000000002</v>
      </c>
      <c r="Z4436">
        <v>7.72</v>
      </c>
      <c r="AA4436">
        <v>19.75</v>
      </c>
      <c r="AB4436">
        <v>65.900000000000006</v>
      </c>
      <c r="AC4436">
        <v>1680</v>
      </c>
      <c r="AD4436">
        <v>37.79</v>
      </c>
      <c r="AE4436">
        <v>32.28</v>
      </c>
      <c r="AF4436">
        <v>11.18</v>
      </c>
      <c r="AG4436">
        <v>1570</v>
      </c>
      <c r="AI4436">
        <v>44.58</v>
      </c>
      <c r="AJ4436">
        <v>41.32</v>
      </c>
      <c r="AK4436">
        <v>4.51</v>
      </c>
      <c r="AL4436">
        <v>47.305</v>
      </c>
      <c r="AM4436">
        <v>6.52</v>
      </c>
      <c r="AN4436">
        <v>47.89</v>
      </c>
      <c r="AO4436">
        <v>45.09</v>
      </c>
      <c r="AP4436">
        <v>3.61</v>
      </c>
      <c r="AQ4436">
        <v>3.72</v>
      </c>
      <c r="AR4436">
        <v>4.12</v>
      </c>
      <c r="AS4436">
        <v>41.35</v>
      </c>
      <c r="AT4436">
        <v>0</v>
      </c>
      <c r="AU4436">
        <v>0</v>
      </c>
      <c r="AV4436">
        <v>3.1</v>
      </c>
      <c r="AW4436">
        <v>46.4</v>
      </c>
      <c r="AX4436">
        <v>84.6</v>
      </c>
      <c r="AY4436">
        <v>94.8</v>
      </c>
      <c r="AZ4436">
        <v>100</v>
      </c>
      <c r="BA4436">
        <v>81.5</v>
      </c>
      <c r="BB4436">
        <v>91.7</v>
      </c>
      <c r="BC4436">
        <v>151.2937198420492</v>
      </c>
      <c r="BD4436">
        <v>9.8654022702572997E-3</v>
      </c>
      <c r="BE4436">
        <v>50.447492241223117</v>
      </c>
      <c r="BF4436">
        <v>48.060170920872437</v>
      </c>
      <c r="BG4436">
        <v>155.6903108398958</v>
      </c>
      <c r="BH4436">
        <v>0</v>
      </c>
      <c r="BI4436">
        <v>92.672423039325636</v>
      </c>
      <c r="BJ4436">
        <v>0</v>
      </c>
      <c r="BK4436">
        <v>463.48612747598952</v>
      </c>
      <c r="BL4436">
        <v>3.3513467810393971</v>
      </c>
      <c r="BM4436">
        <v>145.51267995689571</v>
      </c>
      <c r="BN4436">
        <v>108.5545310106329</v>
      </c>
      <c r="BO4436">
        <v>107.5745320921128</v>
      </c>
      <c r="BP4436">
        <v>108.520667346107</v>
      </c>
      <c r="BQ4436">
        <v>32.352247555820313</v>
      </c>
      <c r="BR4436">
        <v>38.905263651067372</v>
      </c>
      <c r="BS4436">
        <v>86.67654253702355</v>
      </c>
      <c r="BT4436">
        <v>1961.0439692831619</v>
      </c>
      <c r="BU4436">
        <v>110.2251084428712</v>
      </c>
      <c r="BV4436">
        <v>828.34772655492031</v>
      </c>
      <c r="BW4436">
        <v>20.094360734460931</v>
      </c>
      <c r="BX4436">
        <v>9.5460349131619981</v>
      </c>
      <c r="BY4436">
        <v>18.516452853634469</v>
      </c>
      <c r="BZ4436">
        <v>0.4276284266985928</v>
      </c>
      <c r="CA4436">
        <f t="shared" si="552"/>
        <v>50.457357643493374</v>
      </c>
      <c r="CB4436" cm="1">
        <f t="array" ref="CB4436">IF(ISBLANK(INDEX(AC:AC,ROW())), "", INDEX(AC:AC,ROW())*(BI4436+BJ4436)/1000)</f>
        <v>155.68967070606706</v>
      </c>
      <c r="CC4436">
        <f t="shared" si="553"/>
        <v>155.6903108398958</v>
      </c>
      <c r="CD4436">
        <f t="shared" si="554"/>
        <v>2.976974771105799</v>
      </c>
      <c r="CE4436">
        <f t="shared" si="555"/>
        <v>3.0634855693935581</v>
      </c>
      <c r="CF4436" cm="1">
        <f t="array" ref="CF4436">IFERROR(IF((BD4436+BE4436)*INDEX(H:H,ROW())*INDEX(K:K,ROW())/(BF4436*30*1000)&lt;0.5,"",(BD4436+BE4436)*INDEX(H:H,ROW())*INDEX(K:K,ROW())/(BF4436*30*1000)),"")</f>
        <v>2.5106341203732732</v>
      </c>
      <c r="CG4436">
        <f t="shared" si="556"/>
        <v>0.31766137398860511</v>
      </c>
      <c r="CH4436" cm="1">
        <f t="array" ref="CH4436">IFERROR((BD4436+BE4436)*INDEX(K:K,ROW())*INDEX(H:H,ROW())/BC4436/100000,"")</f>
        <v>0.23925944527813411</v>
      </c>
      <c r="CI4436">
        <f t="shared" si="557"/>
        <v>94.021951905127594</v>
      </c>
      <c r="CJ4436">
        <v>1</v>
      </c>
      <c r="CK4436">
        <f t="shared" si="558"/>
        <v>12.961833256069676</v>
      </c>
      <c r="CL4436" cm="1">
        <f t="array" ref="CL4436">IF(INDEX(AS:AS,ROW()-2)=0,CL4435,INDEX(AS:AS,ROW()-2))</f>
        <v>40.93</v>
      </c>
      <c r="CM4436" t="str">
        <f t="shared" si="559"/>
        <v>SP</v>
      </c>
    </row>
    <row r="4437" spans="1:91" x14ac:dyDescent="0.3">
      <c r="A4437" s="1">
        <v>4432</v>
      </c>
      <c r="B4437" t="s">
        <v>291</v>
      </c>
      <c r="C4437">
        <v>7</v>
      </c>
      <c r="D4437">
        <v>4</v>
      </c>
      <c r="E4437">
        <v>27</v>
      </c>
      <c r="F4437" t="s">
        <v>98</v>
      </c>
      <c r="G4437" t="s">
        <v>99</v>
      </c>
      <c r="H4437">
        <v>45.87</v>
      </c>
      <c r="I4437">
        <v>0.88</v>
      </c>
      <c r="J4437">
        <v>45.57</v>
      </c>
      <c r="K4437">
        <v>1564</v>
      </c>
      <c r="L4437">
        <v>45.89</v>
      </c>
      <c r="M4437">
        <v>0.89</v>
      </c>
      <c r="N4437">
        <v>45.57</v>
      </c>
      <c r="O4437">
        <v>1568</v>
      </c>
      <c r="P4437">
        <v>1.35</v>
      </c>
      <c r="Q4437">
        <v>50.28</v>
      </c>
      <c r="R4437">
        <v>30.11</v>
      </c>
      <c r="S4437">
        <v>1.6708776595744681</v>
      </c>
      <c r="T4437">
        <v>7.41</v>
      </c>
      <c r="U4437">
        <v>0</v>
      </c>
      <c r="V4437">
        <v>0</v>
      </c>
      <c r="W4437">
        <v>0</v>
      </c>
      <c r="X4437">
        <v>0</v>
      </c>
      <c r="Y4437">
        <v>2.2000000000000002</v>
      </c>
      <c r="Z4437">
        <v>7.72</v>
      </c>
      <c r="AA4437">
        <v>19.75</v>
      </c>
      <c r="AB4437">
        <v>65.900000000000006</v>
      </c>
      <c r="AC4437">
        <v>1690</v>
      </c>
      <c r="AD4437">
        <v>37.79</v>
      </c>
      <c r="AE4437">
        <v>32.28</v>
      </c>
      <c r="AF4437">
        <v>11.3</v>
      </c>
      <c r="AG4437">
        <v>1570</v>
      </c>
      <c r="AI4437">
        <v>44.58</v>
      </c>
      <c r="AJ4437">
        <v>41.32</v>
      </c>
      <c r="AK4437">
        <v>4.51</v>
      </c>
      <c r="AL4437">
        <v>47.305</v>
      </c>
      <c r="AM4437">
        <v>6.31</v>
      </c>
      <c r="AN4437">
        <v>47.89</v>
      </c>
      <c r="AO4437">
        <v>45.09</v>
      </c>
      <c r="AP4437">
        <v>3.31</v>
      </c>
      <c r="AQ4437">
        <v>3.83</v>
      </c>
      <c r="AR4437">
        <v>4.12</v>
      </c>
      <c r="AS4437">
        <v>42.06</v>
      </c>
      <c r="AT4437">
        <v>0</v>
      </c>
      <c r="AU4437">
        <v>0</v>
      </c>
      <c r="AV4437">
        <v>5.6</v>
      </c>
      <c r="AW4437">
        <v>68.400000000000006</v>
      </c>
      <c r="AX4437">
        <v>92.8</v>
      </c>
      <c r="AY4437">
        <v>99.1</v>
      </c>
      <c r="AZ4437">
        <v>100</v>
      </c>
      <c r="BA4437">
        <v>86.199999999999989</v>
      </c>
      <c r="BB4437">
        <v>92.6</v>
      </c>
      <c r="BC4437">
        <v>108.0385366323659</v>
      </c>
      <c r="BD4437">
        <v>9.1439327403483005E-3</v>
      </c>
      <c r="BE4437">
        <v>47.908478476002593</v>
      </c>
      <c r="BF4437">
        <v>48.025840332789471</v>
      </c>
      <c r="BG4437">
        <v>162.66374440990501</v>
      </c>
      <c r="BH4437">
        <v>0</v>
      </c>
      <c r="BI4437">
        <v>96.826797806878474</v>
      </c>
      <c r="BJ4437">
        <v>0</v>
      </c>
      <c r="BK4437">
        <v>443.81605603164053</v>
      </c>
      <c r="BL4437">
        <v>4.127245286612081</v>
      </c>
      <c r="BM4437">
        <v>151.62340741065699</v>
      </c>
      <c r="BN4437">
        <v>108.7648390116284</v>
      </c>
      <c r="BO4437">
        <v>107.9155076373995</v>
      </c>
      <c r="BP4437">
        <v>108.9287863243364</v>
      </c>
      <c r="BQ4437">
        <v>29.175959016338052</v>
      </c>
      <c r="BR4437">
        <v>43.223550127692391</v>
      </c>
      <c r="BS4437">
        <v>89.529551739842745</v>
      </c>
      <c r="BT4437">
        <v>1958.898582219128</v>
      </c>
      <c r="BU4437">
        <v>113.8079174069472</v>
      </c>
      <c r="BV4437">
        <v>831.29747925258744</v>
      </c>
      <c r="BW4437">
        <v>23.626676140946291</v>
      </c>
      <c r="BX4437">
        <v>10.84947666287122</v>
      </c>
      <c r="BY4437">
        <v>19.29724939467215</v>
      </c>
      <c r="BZ4437">
        <v>0.42839779836774577</v>
      </c>
      <c r="CA4437">
        <f t="shared" si="552"/>
        <v>47.917622408742943</v>
      </c>
      <c r="CB4437" cm="1">
        <f t="array" ref="CB4437">IF(ISBLANK(INDEX(AC:AC,ROW())), "", INDEX(AC:AC,ROW())*(BI4437+BJ4437)/1000)</f>
        <v>163.63728829362461</v>
      </c>
      <c r="CC4437">
        <f t="shared" si="553"/>
        <v>162.66374440990501</v>
      </c>
      <c r="CD4437">
        <f t="shared" si="554"/>
        <v>2.7284264089805093</v>
      </c>
      <c r="CE4437">
        <f t="shared" si="555"/>
        <v>4.1079421275563934</v>
      </c>
      <c r="CF4437" cm="1">
        <f t="array" ref="CF4437">IFERROR(IF((BD4437+BE4437)*INDEX(H:H,ROW())*INDEX(K:K,ROW())/(BF4437*30*1000)&lt;0.5,"",(BD4437+BE4437)*INDEX(H:H,ROW())*INDEX(K:K,ROW())/(BF4437*30*1000)),"")</f>
        <v>2.3859674928925143</v>
      </c>
      <c r="CG4437">
        <f t="shared" si="556"/>
        <v>0.4445250910442452</v>
      </c>
      <c r="CH4437" cm="1">
        <f t="array" ref="CH4437">IFERROR((BD4437+BE4437)*INDEX(K:K,ROW())*INDEX(H:H,ROW())/BC4437/100000,"")</f>
        <v>0.31818672510199625</v>
      </c>
      <c r="CI4437">
        <f t="shared" si="557"/>
        <v>89.289423781466411</v>
      </c>
      <c r="CJ4437">
        <v>1</v>
      </c>
      <c r="CK4437">
        <f t="shared" si="558"/>
        <v>18.131480148466636</v>
      </c>
      <c r="CL4437" cm="1">
        <f t="array" ref="CL4437">IF(INDEX(AS:AS,ROW()-2)=0,CL4436,INDEX(AS:AS,ROW()-2))</f>
        <v>41.17</v>
      </c>
      <c r="CM4437" t="str">
        <f t="shared" si="559"/>
        <v>SP</v>
      </c>
    </row>
    <row r="4438" spans="1:91" x14ac:dyDescent="0.3">
      <c r="A4438" s="1">
        <v>4433</v>
      </c>
      <c r="B4438" t="s">
        <v>291</v>
      </c>
      <c r="C4438">
        <v>7</v>
      </c>
      <c r="D4438">
        <v>4</v>
      </c>
      <c r="E4438">
        <v>27</v>
      </c>
      <c r="F4438" t="s">
        <v>98</v>
      </c>
      <c r="G4438" t="s">
        <v>100</v>
      </c>
      <c r="H4438">
        <v>49.92</v>
      </c>
      <c r="I4438">
        <v>0.8</v>
      </c>
      <c r="J4438">
        <v>50.47</v>
      </c>
      <c r="K4438">
        <v>1610</v>
      </c>
      <c r="L4438">
        <v>49.91</v>
      </c>
      <c r="M4438">
        <v>0.89</v>
      </c>
      <c r="N4438">
        <v>50.96</v>
      </c>
      <c r="O4438">
        <v>1615</v>
      </c>
      <c r="P4438">
        <v>1.31</v>
      </c>
      <c r="Q4438">
        <v>50.28</v>
      </c>
      <c r="R4438">
        <v>30.03</v>
      </c>
      <c r="S4438">
        <v>1.6708776595744681</v>
      </c>
      <c r="T4438">
        <v>7.41</v>
      </c>
      <c r="U4438">
        <v>0</v>
      </c>
      <c r="V4438">
        <v>0</v>
      </c>
      <c r="W4438">
        <v>0</v>
      </c>
      <c r="X4438">
        <v>0</v>
      </c>
      <c r="Y4438">
        <v>1.95</v>
      </c>
      <c r="Z4438">
        <v>7.72</v>
      </c>
      <c r="AA4438">
        <v>19.75</v>
      </c>
      <c r="AB4438">
        <v>65.900000000000006</v>
      </c>
      <c r="AC4438">
        <v>1692</v>
      </c>
      <c r="AD4438">
        <v>37.25</v>
      </c>
      <c r="AE4438">
        <v>31.02</v>
      </c>
      <c r="AF4438">
        <v>11.08</v>
      </c>
      <c r="AG4438">
        <v>1570</v>
      </c>
      <c r="AI4438">
        <v>44.58</v>
      </c>
      <c r="AJ4438">
        <v>40.799999999999997</v>
      </c>
      <c r="AK4438">
        <v>4.07</v>
      </c>
      <c r="AL4438">
        <v>47.12</v>
      </c>
      <c r="AM4438">
        <v>6.4</v>
      </c>
      <c r="AN4438">
        <v>48.11</v>
      </c>
      <c r="AO4438">
        <v>45.03</v>
      </c>
      <c r="AP4438">
        <v>3.78</v>
      </c>
      <c r="AQ4438">
        <v>3.83</v>
      </c>
      <c r="AR4438">
        <v>4.55</v>
      </c>
      <c r="AS4438">
        <v>41.6</v>
      </c>
      <c r="AT4438">
        <v>0</v>
      </c>
      <c r="AU4438">
        <v>0</v>
      </c>
      <c r="AV4438">
        <v>2.4</v>
      </c>
      <c r="AW4438">
        <v>40.200000000000003</v>
      </c>
      <c r="AX4438">
        <v>83.1</v>
      </c>
      <c r="AY4438">
        <v>95.8</v>
      </c>
      <c r="AZ4438">
        <v>99</v>
      </c>
      <c r="BA4438">
        <v>80.699999999999989</v>
      </c>
      <c r="BB4438">
        <v>93.399999999999991</v>
      </c>
      <c r="BC4438">
        <v>108.1217158183638</v>
      </c>
      <c r="BD4438">
        <v>1.02832398729059E-2</v>
      </c>
      <c r="BE4438">
        <v>47.13484999928469</v>
      </c>
      <c r="BF4438">
        <v>47.390107046717361</v>
      </c>
      <c r="BG4438">
        <v>163.16243744706989</v>
      </c>
      <c r="BH4438">
        <v>0</v>
      </c>
      <c r="BI4438">
        <v>97.120706518209019</v>
      </c>
      <c r="BJ4438">
        <v>0</v>
      </c>
      <c r="BK4438">
        <v>585.47927784991828</v>
      </c>
      <c r="BL4438">
        <v>4.188016443709552</v>
      </c>
      <c r="BM4438">
        <v>152.28199020239381</v>
      </c>
      <c r="BN4438">
        <v>108.66000652903</v>
      </c>
      <c r="BO4438">
        <v>107.7018504745192</v>
      </c>
      <c r="BP4438">
        <v>108.7617349729825</v>
      </c>
      <c r="BQ4438">
        <v>23.384229394572451</v>
      </c>
      <c r="BR4438">
        <v>43.667874617011741</v>
      </c>
      <c r="BS4438">
        <v>88.089245964521183</v>
      </c>
      <c r="BT4438">
        <v>1899.20574689469</v>
      </c>
      <c r="BU4438">
        <v>115.4934902722281</v>
      </c>
      <c r="BV4438">
        <v>828.72114359489876</v>
      </c>
      <c r="BW4438">
        <v>24.885240543194289</v>
      </c>
      <c r="BX4438">
        <v>10.90178846433473</v>
      </c>
      <c r="BY4438">
        <v>18.422189919451739</v>
      </c>
      <c r="BZ4438">
        <v>0.42928838400647817</v>
      </c>
      <c r="CA4438">
        <f t="shared" si="552"/>
        <v>47.145133239157595</v>
      </c>
      <c r="CB4438" cm="1">
        <f t="array" ref="CB4438">IF(ISBLANK(INDEX(AC:AC,ROW())), "", INDEX(AC:AC,ROW())*(BI4438+BJ4438)/1000)</f>
        <v>164.32823542880965</v>
      </c>
      <c r="CC4438">
        <f t="shared" si="553"/>
        <v>163.16243744706989</v>
      </c>
      <c r="CD4438">
        <f t="shared" si="554"/>
        <v>3.5883214728258062</v>
      </c>
      <c r="CE4438">
        <f t="shared" si="555"/>
        <v>5.4150017266973327</v>
      </c>
      <c r="CF4438" cm="1">
        <f t="array" ref="CF4438">IFERROR(IF((BD4438+BE4438)*INDEX(H:H,ROW())*INDEX(K:K,ROW())/(BF4438*30*1000)&lt;0.5,"",(BD4438+BE4438)*INDEX(H:H,ROW())*INDEX(K:K,ROW())/(BF4438*30*1000)),"")</f>
        <v>2.6651912313369981</v>
      </c>
      <c r="CG4438">
        <f t="shared" si="556"/>
        <v>0.43830332036470004</v>
      </c>
      <c r="CH4438" cm="1">
        <f t="array" ref="CH4438">IFERROR((BD4438+BE4438)*INDEX(K:K,ROW())*INDEX(H:H,ROW())/BC4438/100000,"")</f>
        <v>0.35044864983056678</v>
      </c>
      <c r="CI4438">
        <f t="shared" si="557"/>
        <v>98.418465781583976</v>
      </c>
      <c r="CJ4438">
        <v>1</v>
      </c>
      <c r="CK4438">
        <f t="shared" si="558"/>
        <v>17.565442173385506</v>
      </c>
      <c r="CL4438" cm="1">
        <f t="array" ref="CL4438">IF(INDEX(AS:AS,ROW()-2)=0,CL4437,INDEX(AS:AS,ROW()-2))</f>
        <v>41.35</v>
      </c>
      <c r="CM4438" t="str">
        <f t="shared" si="559"/>
        <v>SP</v>
      </c>
    </row>
    <row r="4439" spans="1:91" x14ac:dyDescent="0.3">
      <c r="A4439" s="1">
        <v>4434</v>
      </c>
      <c r="B4439" t="s">
        <v>291</v>
      </c>
      <c r="C4439">
        <v>7</v>
      </c>
      <c r="D4439">
        <v>4</v>
      </c>
      <c r="E4439">
        <v>27</v>
      </c>
      <c r="F4439" t="s">
        <v>98</v>
      </c>
      <c r="G4439" t="s">
        <v>101</v>
      </c>
      <c r="H4439">
        <v>45.87</v>
      </c>
      <c r="I4439">
        <v>0.88</v>
      </c>
      <c r="J4439">
        <v>45.57</v>
      </c>
      <c r="K4439">
        <v>1564</v>
      </c>
      <c r="L4439">
        <v>45.89</v>
      </c>
      <c r="M4439">
        <v>0.89</v>
      </c>
      <c r="N4439">
        <v>45.57</v>
      </c>
      <c r="O4439">
        <v>1568</v>
      </c>
      <c r="P4439">
        <v>1.35</v>
      </c>
      <c r="Q4439">
        <v>50.28</v>
      </c>
      <c r="R4439">
        <v>30.11</v>
      </c>
      <c r="S4439">
        <v>1.6708776595744681</v>
      </c>
      <c r="T4439">
        <v>7.41</v>
      </c>
      <c r="U4439">
        <v>0</v>
      </c>
      <c r="V4439">
        <v>0</v>
      </c>
      <c r="W4439">
        <v>0</v>
      </c>
      <c r="X4439">
        <v>0</v>
      </c>
      <c r="Y4439">
        <v>2.2000000000000002</v>
      </c>
      <c r="Z4439">
        <v>7.72</v>
      </c>
      <c r="AA4439">
        <v>19.75</v>
      </c>
      <c r="AB4439">
        <v>65.900000000000006</v>
      </c>
      <c r="AC4439">
        <v>1688</v>
      </c>
      <c r="AD4439">
        <v>37.79</v>
      </c>
      <c r="AE4439">
        <v>32.28</v>
      </c>
      <c r="AF4439">
        <v>10.92</v>
      </c>
      <c r="AG4439">
        <v>1570</v>
      </c>
      <c r="AI4439">
        <v>44.58</v>
      </c>
      <c r="AJ4439">
        <v>41.32</v>
      </c>
      <c r="AK4439">
        <v>4.51</v>
      </c>
      <c r="AL4439">
        <v>47.305</v>
      </c>
      <c r="AM4439">
        <v>6.31</v>
      </c>
      <c r="AN4439">
        <v>47.89</v>
      </c>
      <c r="AO4439">
        <v>45.09</v>
      </c>
      <c r="AP4439">
        <v>3.31</v>
      </c>
      <c r="AQ4439">
        <v>3.83</v>
      </c>
      <c r="AR4439">
        <v>4.12</v>
      </c>
      <c r="AS4439">
        <v>41.72</v>
      </c>
      <c r="AT4439">
        <v>0</v>
      </c>
      <c r="AU4439">
        <v>0</v>
      </c>
      <c r="AV4439">
        <v>3.2</v>
      </c>
      <c r="AW4439">
        <v>45.7</v>
      </c>
      <c r="AX4439">
        <v>84</v>
      </c>
      <c r="AY4439">
        <v>96.1</v>
      </c>
      <c r="AZ4439">
        <v>99.2</v>
      </c>
      <c r="BA4439">
        <v>80.8</v>
      </c>
      <c r="BB4439">
        <v>92.899999999999991</v>
      </c>
      <c r="BC4439">
        <v>133.77802259019319</v>
      </c>
      <c r="BD4439">
        <v>1.1422429593923001E-2</v>
      </c>
      <c r="BE4439">
        <v>43.421530469018649</v>
      </c>
      <c r="BF4439">
        <v>45.483393147116132</v>
      </c>
      <c r="BG4439">
        <v>154.06817530928569</v>
      </c>
      <c r="BH4439">
        <v>0</v>
      </c>
      <c r="BI4439">
        <v>91.706239713360361</v>
      </c>
      <c r="BJ4439">
        <v>0</v>
      </c>
      <c r="BK4439">
        <v>453.4680099545007</v>
      </c>
      <c r="BL4439">
        <v>4.199725491393667</v>
      </c>
      <c r="BM4439">
        <v>152.3740049543309</v>
      </c>
      <c r="BN4439">
        <v>108.4163847030826</v>
      </c>
      <c r="BO4439">
        <v>108.0444924185052</v>
      </c>
      <c r="BP4439">
        <v>109.11593620945</v>
      </c>
      <c r="BQ4439">
        <v>14.03818072671119</v>
      </c>
      <c r="BR4439">
        <v>41.608349323153377</v>
      </c>
      <c r="BS4439">
        <v>85.899696794790287</v>
      </c>
      <c r="BT4439">
        <v>1874.0249420968919</v>
      </c>
      <c r="BU4439">
        <v>115.37640950924779</v>
      </c>
      <c r="BV4439">
        <v>838.79911188364702</v>
      </c>
      <c r="BW4439">
        <v>25.98720561980517</v>
      </c>
      <c r="BX4439">
        <v>10.96483169850374</v>
      </c>
      <c r="BY4439">
        <v>19.613929405631719</v>
      </c>
      <c r="BZ4439">
        <v>0.4297508117694343</v>
      </c>
      <c r="CA4439">
        <f t="shared" si="552"/>
        <v>43.432952898612569</v>
      </c>
      <c r="CB4439" cm="1">
        <f t="array" ref="CB4439">IF(ISBLANK(INDEX(AC:AC,ROW())), "", INDEX(AC:AC,ROW())*(BI4439+BJ4439)/1000)</f>
        <v>154.80013263615228</v>
      </c>
      <c r="CC4439">
        <f t="shared" si="553"/>
        <v>154.06817530928569</v>
      </c>
      <c r="CD4439">
        <f t="shared" si="554"/>
        <v>2.9432944801493353</v>
      </c>
      <c r="CE4439">
        <f t="shared" si="555"/>
        <v>3.38970483472928</v>
      </c>
      <c r="CF4439" cm="1">
        <f t="array" ref="CF4439">IFERROR(IF((BD4439+BE4439)*INDEX(H:H,ROW())*INDEX(K:K,ROW())/(BF4439*30*1000)&lt;0.5,"",(BD4439+BE4439)*INDEX(H:H,ROW())*INDEX(K:K,ROW())/(BF4439*30*1000)),"")</f>
        <v>2.2835511012968479</v>
      </c>
      <c r="CG4439">
        <f t="shared" si="556"/>
        <v>0.33999151928300642</v>
      </c>
      <c r="CH4439" cm="1">
        <f t="array" ref="CH4439">IFERROR((BD4439+BE4439)*INDEX(K:K,ROW())*INDEX(H:H,ROW())/BC4439/100000,"")</f>
        <v>0.23291640248708936</v>
      </c>
      <c r="CI4439">
        <f t="shared" si="557"/>
        <v>80.932716242972376</v>
      </c>
      <c r="CJ4439">
        <v>1</v>
      </c>
      <c r="CK4439">
        <f t="shared" si="558"/>
        <v>14.008466456688906</v>
      </c>
      <c r="CL4439" cm="1">
        <f t="array" ref="CL4439">IF(INDEX(AS:AS,ROW()-2)=0,CL4438,INDEX(AS:AS,ROW()-2))</f>
        <v>42.06</v>
      </c>
      <c r="CM4439" t="str">
        <f t="shared" si="559"/>
        <v>CIV</v>
      </c>
    </row>
    <row r="4440" spans="1:91" x14ac:dyDescent="0.3">
      <c r="A4440" s="1">
        <v>4435</v>
      </c>
      <c r="B4440" t="s">
        <v>291</v>
      </c>
      <c r="C4440">
        <v>7</v>
      </c>
      <c r="D4440">
        <v>4</v>
      </c>
      <c r="E4440">
        <v>27</v>
      </c>
      <c r="F4440" t="s">
        <v>98</v>
      </c>
      <c r="G4440" t="s">
        <v>102</v>
      </c>
      <c r="H4440">
        <v>45.87</v>
      </c>
      <c r="I4440">
        <v>0.88</v>
      </c>
      <c r="J4440">
        <v>45.57</v>
      </c>
      <c r="K4440">
        <v>1564</v>
      </c>
      <c r="L4440">
        <v>45.89</v>
      </c>
      <c r="M4440">
        <v>0.89</v>
      </c>
      <c r="N4440">
        <v>45.57</v>
      </c>
      <c r="O4440">
        <v>1568</v>
      </c>
      <c r="P4440">
        <v>1.35</v>
      </c>
      <c r="Q4440">
        <v>50.28</v>
      </c>
      <c r="R4440">
        <v>30.11</v>
      </c>
      <c r="S4440">
        <v>1.6708776595744681</v>
      </c>
      <c r="T4440">
        <v>7.41</v>
      </c>
      <c r="U4440">
        <v>0</v>
      </c>
      <c r="V4440">
        <v>0</v>
      </c>
      <c r="W4440">
        <v>0</v>
      </c>
      <c r="X4440">
        <v>0</v>
      </c>
      <c r="Y4440">
        <v>2.2000000000000002</v>
      </c>
      <c r="Z4440">
        <v>7.72</v>
      </c>
      <c r="AA4440">
        <v>19.75</v>
      </c>
      <c r="AB4440">
        <v>65.900000000000006</v>
      </c>
      <c r="AC4440">
        <v>1693</v>
      </c>
      <c r="AD4440">
        <v>37.79</v>
      </c>
      <c r="AE4440">
        <v>31.43</v>
      </c>
      <c r="AF4440">
        <v>10.81</v>
      </c>
      <c r="AG4440">
        <v>1570</v>
      </c>
      <c r="AI4440">
        <v>44.58</v>
      </c>
      <c r="AJ4440">
        <v>41.32</v>
      </c>
      <c r="AK4440">
        <v>4.3499999999999996</v>
      </c>
      <c r="AL4440">
        <v>47.305</v>
      </c>
      <c r="AM4440">
        <v>6.55</v>
      </c>
      <c r="AN4440">
        <v>47.89</v>
      </c>
      <c r="AO4440">
        <v>45.09</v>
      </c>
      <c r="AP4440">
        <v>3.55</v>
      </c>
      <c r="AQ4440">
        <v>4.17</v>
      </c>
      <c r="AR4440">
        <v>4.12</v>
      </c>
      <c r="AS4440">
        <v>41.84</v>
      </c>
      <c r="AT4440">
        <v>0</v>
      </c>
      <c r="AU4440">
        <v>0.1</v>
      </c>
      <c r="AV4440">
        <v>4</v>
      </c>
      <c r="AW4440">
        <v>47.9</v>
      </c>
      <c r="AX4440">
        <v>85.1</v>
      </c>
      <c r="AY4440">
        <v>97.2</v>
      </c>
      <c r="AZ4440">
        <v>99.4</v>
      </c>
      <c r="BA4440">
        <v>81.099999999999994</v>
      </c>
      <c r="BB4440">
        <v>93.2</v>
      </c>
      <c r="BC4440">
        <v>114.1746206886619</v>
      </c>
      <c r="BD4440">
        <v>1.0790128515013601E-2</v>
      </c>
      <c r="BE4440">
        <v>44.808506790080997</v>
      </c>
      <c r="BF4440">
        <v>48.024125154012467</v>
      </c>
      <c r="BG4440">
        <v>159.92245789658989</v>
      </c>
      <c r="BH4440">
        <v>0</v>
      </c>
      <c r="BI4440">
        <v>95.191611661607567</v>
      </c>
      <c r="BJ4440">
        <v>0</v>
      </c>
      <c r="BK4440">
        <v>471.5157879752515</v>
      </c>
      <c r="BL4440">
        <v>3.8808940166346502</v>
      </c>
      <c r="BM4440">
        <v>149.92787705427361</v>
      </c>
      <c r="BN4440">
        <v>108.4588659590586</v>
      </c>
      <c r="BO4440">
        <v>106.75852064426</v>
      </c>
      <c r="BP4440">
        <v>107.99661065214499</v>
      </c>
      <c r="BQ4440">
        <v>23.91888410560972</v>
      </c>
      <c r="BR4440">
        <v>41.714342864286543</v>
      </c>
      <c r="BS4440">
        <v>85.823934413306333</v>
      </c>
      <c r="BT4440">
        <v>1907.234148740248</v>
      </c>
      <c r="BU4440">
        <v>114.0328597043965</v>
      </c>
      <c r="BV4440">
        <v>829.84495211658816</v>
      </c>
      <c r="BW4440">
        <v>24.538349809965609</v>
      </c>
      <c r="BX4440">
        <v>10.4789273530583</v>
      </c>
      <c r="BY4440">
        <v>20.50252195523348</v>
      </c>
      <c r="BZ4440">
        <v>0.42947976879516181</v>
      </c>
      <c r="CA4440">
        <f t="shared" si="552"/>
        <v>44.81929691859601</v>
      </c>
      <c r="CB4440" cm="1">
        <f t="array" ref="CB4440">IF(ISBLANK(INDEX(AC:AC,ROW())), "", INDEX(AC:AC,ROW())*(BI4440+BJ4440)/1000)</f>
        <v>161.15939854310162</v>
      </c>
      <c r="CC4440">
        <f t="shared" si="553"/>
        <v>159.92245789658989</v>
      </c>
      <c r="CD4440">
        <f t="shared" si="554"/>
        <v>2.9484025832078329</v>
      </c>
      <c r="CE4440">
        <f t="shared" si="555"/>
        <v>4.1297775734329658</v>
      </c>
      <c r="CF4440" cm="1">
        <f t="array" ref="CF4440">IFERROR(IF((BD4440+BE4440)*INDEX(H:H,ROW())*INDEX(K:K,ROW())/(BF4440*30*1000)&lt;0.5,"",(BD4440+BE4440)*INDEX(H:H,ROW())*INDEX(K:K,ROW())/(BF4440*30*1000)),"")</f>
        <v>2.2317719325098664</v>
      </c>
      <c r="CG4440">
        <f t="shared" si="556"/>
        <v>0.42061996671718743</v>
      </c>
      <c r="CH4440" cm="1">
        <f t="array" ref="CH4440">IFERROR((BD4440+BE4440)*INDEX(K:K,ROW())*INDEX(H:H,ROW())/BC4440/100000,"")</f>
        <v>0.28161835079179587</v>
      </c>
      <c r="CI4440">
        <f t="shared" si="557"/>
        <v>83.516021767843682</v>
      </c>
      <c r="CJ4440">
        <v>1</v>
      </c>
      <c r="CK4440">
        <f t="shared" si="558"/>
        <v>16.704536763393389</v>
      </c>
      <c r="CL4440" cm="1">
        <f t="array" ref="CL4440">IF(INDEX(AS:AS,ROW()-2)=0,CL4439,INDEX(AS:AS,ROW()-2))</f>
        <v>41.6</v>
      </c>
      <c r="CM4440" t="str">
        <f t="shared" si="559"/>
        <v>CIV</v>
      </c>
    </row>
    <row r="4441" spans="1:91" x14ac:dyDescent="0.3">
      <c r="A4441" s="1">
        <v>4436</v>
      </c>
      <c r="B4441" t="s">
        <v>291</v>
      </c>
      <c r="C4441">
        <v>7</v>
      </c>
      <c r="D4441">
        <v>4</v>
      </c>
      <c r="E4441">
        <v>27</v>
      </c>
      <c r="F4441" t="s">
        <v>98</v>
      </c>
      <c r="G4441" t="s">
        <v>103</v>
      </c>
      <c r="H4441">
        <v>45.87</v>
      </c>
      <c r="I4441">
        <v>0.88</v>
      </c>
      <c r="J4441">
        <v>45.57</v>
      </c>
      <c r="K4441">
        <v>1612</v>
      </c>
      <c r="L4441">
        <v>45.89</v>
      </c>
      <c r="M4441">
        <v>0.89</v>
      </c>
      <c r="N4441">
        <v>45.57</v>
      </c>
      <c r="O4441">
        <v>1568</v>
      </c>
      <c r="P4441">
        <v>1.35</v>
      </c>
      <c r="Q4441">
        <v>50.28</v>
      </c>
      <c r="R4441">
        <v>30.11</v>
      </c>
      <c r="S4441">
        <v>1.6708776595744681</v>
      </c>
      <c r="T4441">
        <v>7.41</v>
      </c>
      <c r="U4441">
        <v>0</v>
      </c>
      <c r="V4441">
        <v>0</v>
      </c>
      <c r="W4441">
        <v>0</v>
      </c>
      <c r="X4441">
        <v>0</v>
      </c>
      <c r="Y4441">
        <v>2.2000000000000002</v>
      </c>
      <c r="Z4441">
        <v>7.72</v>
      </c>
      <c r="AA4441">
        <v>19.75</v>
      </c>
      <c r="AB4441">
        <v>65.900000000000006</v>
      </c>
      <c r="AC4441">
        <v>1695</v>
      </c>
      <c r="AD4441">
        <v>37.79</v>
      </c>
      <c r="AE4441">
        <v>32.28</v>
      </c>
      <c r="AF4441">
        <v>10.66</v>
      </c>
      <c r="AG4441">
        <v>1570</v>
      </c>
      <c r="AI4441">
        <v>44.58</v>
      </c>
      <c r="AJ4441">
        <v>41.32</v>
      </c>
      <c r="AK4441">
        <v>4.51</v>
      </c>
      <c r="AL4441">
        <v>47.305</v>
      </c>
      <c r="AM4441">
        <v>6.31</v>
      </c>
      <c r="AN4441">
        <v>47.89</v>
      </c>
      <c r="AO4441">
        <v>45.09</v>
      </c>
      <c r="AP4441">
        <v>3.31</v>
      </c>
      <c r="AQ4441">
        <v>3.83</v>
      </c>
      <c r="AR4441">
        <v>4.12</v>
      </c>
      <c r="AS4441">
        <v>41.56</v>
      </c>
      <c r="AT4441">
        <v>0</v>
      </c>
      <c r="AU4441">
        <v>0</v>
      </c>
      <c r="AV4441">
        <v>4.5</v>
      </c>
      <c r="AW4441">
        <v>48.2</v>
      </c>
      <c r="AX4441">
        <v>89.7</v>
      </c>
      <c r="AY4441">
        <v>97.6</v>
      </c>
      <c r="AZ4441">
        <v>99.6</v>
      </c>
      <c r="BA4441">
        <v>85.2</v>
      </c>
      <c r="BB4441">
        <v>93.1</v>
      </c>
      <c r="BC4441">
        <v>116.96428835426821</v>
      </c>
      <c r="BD4441">
        <v>8.8033459957302992E-3</v>
      </c>
      <c r="BE4441">
        <v>43.48165874362595</v>
      </c>
      <c r="BF4441">
        <v>46.187753487266328</v>
      </c>
      <c r="BG4441">
        <v>155.2336920723433</v>
      </c>
      <c r="BH4441">
        <v>0</v>
      </c>
      <c r="BI4441">
        <v>92.399828666239685</v>
      </c>
      <c r="BJ4441">
        <v>0</v>
      </c>
      <c r="BK4441">
        <v>436.2533764125983</v>
      </c>
      <c r="BL4441">
        <v>3.712913625247658</v>
      </c>
      <c r="BM4441">
        <v>148.57039025804261</v>
      </c>
      <c r="BN4441">
        <v>107.6748214068955</v>
      </c>
      <c r="BO4441">
        <v>105.9435496595365</v>
      </c>
      <c r="BP4441">
        <v>106.96854620868901</v>
      </c>
      <c r="BQ4441">
        <v>29.581042870103079</v>
      </c>
      <c r="BR4441">
        <v>36.845132723315338</v>
      </c>
      <c r="BS4441">
        <v>86.96262111106131</v>
      </c>
      <c r="BT4441">
        <v>1921.6976080404461</v>
      </c>
      <c r="BU4441">
        <v>113.0324783595663</v>
      </c>
      <c r="BV4441">
        <v>825.114468777139</v>
      </c>
      <c r="BW4441">
        <v>25.586852713007051</v>
      </c>
      <c r="BX4441">
        <v>10.202644397100009</v>
      </c>
      <c r="BY4441">
        <v>17.006247713090509</v>
      </c>
      <c r="BZ4441">
        <v>0.42892116166308408</v>
      </c>
      <c r="CA4441">
        <f t="shared" si="552"/>
        <v>43.49046208962168</v>
      </c>
      <c r="CB4441" cm="1">
        <f t="array" ref="CB4441">IF(ISBLANK(INDEX(AC:AC,ROW())), "", INDEX(AC:AC,ROW())*(BI4441+BJ4441)/1000)</f>
        <v>156.61770958927625</v>
      </c>
      <c r="CC4441">
        <f t="shared" si="553"/>
        <v>155.2336920723433</v>
      </c>
      <c r="CD4441">
        <f t="shared" si="554"/>
        <v>2.8103008476361682</v>
      </c>
      <c r="CE4441">
        <f t="shared" si="555"/>
        <v>3.7297997752206968</v>
      </c>
      <c r="CF4441" cm="1">
        <f t="array" ref="CF4441">IFERROR(IF((BD4441+BE4441)*INDEX(H:H,ROW())*INDEX(K:K,ROW())/(BF4441*30*1000)&lt;0.5,"",(BD4441+BE4441)*INDEX(H:H,ROW())*INDEX(K:K,ROW())/(BF4441*30*1000)),"")</f>
        <v>2.320810634014129</v>
      </c>
      <c r="CG4441">
        <f t="shared" si="556"/>
        <v>0.3948876544896352</v>
      </c>
      <c r="CH4441" cm="1">
        <f t="array" ref="CH4441">IFERROR((BD4441+BE4441)*INDEX(K:K,ROW())*INDEX(H:H,ROW())/BC4441/100000,"")</f>
        <v>0.27493784033413277</v>
      </c>
      <c r="CI4441">
        <f t="shared" si="557"/>
        <v>83.527035938548721</v>
      </c>
      <c r="CJ4441">
        <v>1</v>
      </c>
      <c r="CK4441">
        <f t="shared" si="558"/>
        <v>16.429780705542338</v>
      </c>
      <c r="CL4441" cm="1">
        <f t="array" ref="CL4441">IF(INDEX(AS:AS,ROW()-2)=0,CL4440,INDEX(AS:AS,ROW()-2))</f>
        <v>41.72</v>
      </c>
      <c r="CM4441" t="str">
        <f t="shared" si="559"/>
        <v>CIV</v>
      </c>
    </row>
    <row r="4442" spans="1:91" x14ac:dyDescent="0.3">
      <c r="A4442" s="1">
        <v>4437</v>
      </c>
      <c r="B4442" t="s">
        <v>291</v>
      </c>
      <c r="C4442">
        <v>7</v>
      </c>
      <c r="D4442">
        <v>4</v>
      </c>
      <c r="E4442">
        <v>27</v>
      </c>
      <c r="F4442" t="s">
        <v>98</v>
      </c>
      <c r="G4442" t="s">
        <v>104</v>
      </c>
      <c r="H4442">
        <v>45.87</v>
      </c>
      <c r="I4442">
        <v>0.88</v>
      </c>
      <c r="J4442">
        <v>45.57</v>
      </c>
      <c r="K4442">
        <v>1564</v>
      </c>
      <c r="L4442">
        <v>45.89</v>
      </c>
      <c r="M4442">
        <v>0.89</v>
      </c>
      <c r="N4442">
        <v>45.57</v>
      </c>
      <c r="O4442">
        <v>1568</v>
      </c>
      <c r="P4442">
        <v>1.35</v>
      </c>
      <c r="Q4442">
        <v>50.28</v>
      </c>
      <c r="R4442">
        <v>30.11</v>
      </c>
      <c r="S4442">
        <v>1.6708776595744681</v>
      </c>
      <c r="T4442">
        <v>7.41</v>
      </c>
      <c r="U4442">
        <v>0</v>
      </c>
      <c r="V4442">
        <v>0</v>
      </c>
      <c r="W4442">
        <v>0</v>
      </c>
      <c r="X4442">
        <v>0</v>
      </c>
      <c r="Y4442">
        <v>2.2000000000000002</v>
      </c>
      <c r="Z4442">
        <v>7.72</v>
      </c>
      <c r="AA4442">
        <v>19.75</v>
      </c>
      <c r="AB4442">
        <v>65.900000000000006</v>
      </c>
      <c r="AC4442">
        <v>1691</v>
      </c>
      <c r="AD4442">
        <v>37.79</v>
      </c>
      <c r="AE4442">
        <v>31.3</v>
      </c>
      <c r="AF4442">
        <v>10.52</v>
      </c>
      <c r="AG4442">
        <v>1570</v>
      </c>
      <c r="AI4442">
        <v>44.58</v>
      </c>
      <c r="AJ4442">
        <v>41.09</v>
      </c>
      <c r="AK4442">
        <v>4.78</v>
      </c>
      <c r="AL4442">
        <v>47.305</v>
      </c>
      <c r="AM4442">
        <v>6.76</v>
      </c>
      <c r="AN4442">
        <v>48.22</v>
      </c>
      <c r="AO4442">
        <v>45.09</v>
      </c>
      <c r="AP4442">
        <v>3.82</v>
      </c>
      <c r="AQ4442">
        <v>3.83</v>
      </c>
      <c r="AR4442">
        <v>4.8099999999999996</v>
      </c>
      <c r="AS4442">
        <v>41.7</v>
      </c>
      <c r="AT4442">
        <v>0</v>
      </c>
      <c r="AU4442">
        <v>0.1</v>
      </c>
      <c r="AV4442">
        <v>6</v>
      </c>
      <c r="AW4442">
        <v>54.2</v>
      </c>
      <c r="AX4442">
        <v>91.7</v>
      </c>
      <c r="AY4442">
        <v>98.3</v>
      </c>
      <c r="AZ4442">
        <v>99.1</v>
      </c>
      <c r="BA4442">
        <v>85.7</v>
      </c>
      <c r="BB4442">
        <v>92.3</v>
      </c>
      <c r="BC4442">
        <v>123.6686957462128</v>
      </c>
      <c r="BD4442">
        <v>8.2000580873537992E-3</v>
      </c>
      <c r="BE4442">
        <v>44.597488740601442</v>
      </c>
      <c r="BF4442">
        <v>47.797352961695729</v>
      </c>
      <c r="BG4442">
        <v>139.27458149290331</v>
      </c>
      <c r="BH4442">
        <v>0</v>
      </c>
      <c r="BI4442">
        <v>82.901020745979977</v>
      </c>
      <c r="BJ4442">
        <v>0</v>
      </c>
      <c r="BK4442">
        <v>383.33726212206022</v>
      </c>
      <c r="BL4442">
        <v>3.5785252197886099</v>
      </c>
      <c r="BM4442">
        <v>147.44506127668811</v>
      </c>
      <c r="BN4442">
        <v>108.0983877557892</v>
      </c>
      <c r="BO4442">
        <v>105.87550596930301</v>
      </c>
      <c r="BP4442">
        <v>106.6693157443667</v>
      </c>
      <c r="BQ4442">
        <v>25.661875576494861</v>
      </c>
      <c r="BR4442">
        <v>37.903253521234092</v>
      </c>
      <c r="BS4442">
        <v>87.212396736325076</v>
      </c>
      <c r="BT4442">
        <v>1921.74072091025</v>
      </c>
      <c r="BU4442">
        <v>112.1537122265342</v>
      </c>
      <c r="BV4442">
        <v>825.2451696870512</v>
      </c>
      <c r="BW4442">
        <v>19.433946324466021</v>
      </c>
      <c r="BX4442">
        <v>9.9623649395666511</v>
      </c>
      <c r="BY4442">
        <v>15.09394040840724</v>
      </c>
      <c r="BZ4442">
        <v>0.42852258820658301</v>
      </c>
      <c r="CA4442">
        <f t="shared" si="552"/>
        <v>44.605688798688796</v>
      </c>
      <c r="CB4442" cm="1">
        <f t="array" ref="CB4442">IF(ISBLANK(INDEX(AC:AC,ROW())), "", INDEX(AC:AC,ROW())*(BI4442+BJ4442)/1000)</f>
        <v>140.18562608145214</v>
      </c>
      <c r="CC4442">
        <f t="shared" si="553"/>
        <v>139.27458149290331</v>
      </c>
      <c r="CD4442">
        <f t="shared" si="554"/>
        <v>2.7523849507427389</v>
      </c>
      <c r="CE4442">
        <f t="shared" si="555"/>
        <v>3.0997113684187894</v>
      </c>
      <c r="CF4442" cm="1">
        <f t="array" ref="CF4442">IFERROR(IF((BD4442+BE4442)*INDEX(H:H,ROW())*INDEX(K:K,ROW())/(BF4442*30*1000)&lt;0.5,"",(BD4442+BE4442)*INDEX(H:H,ROW())*INDEX(K:K,ROW())/(BF4442*30*1000)),"")</f>
        <v>2.2316734072775928</v>
      </c>
      <c r="CG4442">
        <f t="shared" si="556"/>
        <v>0.38649516495090441</v>
      </c>
      <c r="CH4442" cm="1">
        <f t="array" ref="CH4442">IFERROR((BD4442+BE4442)*INDEX(K:K,ROW())*INDEX(H:H,ROW())/BC4442/100000,"")</f>
        <v>0.25875929449869001</v>
      </c>
      <c r="CI4442">
        <f t="shared" si="557"/>
        <v>83.11798561782642</v>
      </c>
      <c r="CJ4442">
        <v>1</v>
      </c>
      <c r="CK4442">
        <f t="shared" si="558"/>
        <v>15.539427413821503</v>
      </c>
      <c r="CL4442" cm="1">
        <f t="array" ref="CL4442">IF(INDEX(AS:AS,ROW()-2)=0,CL4441,INDEX(AS:AS,ROW()-2))</f>
        <v>41.84</v>
      </c>
      <c r="CM4442" t="str">
        <f t="shared" si="559"/>
        <v>CIV</v>
      </c>
    </row>
    <row r="4443" spans="1:91" x14ac:dyDescent="0.3">
      <c r="A4443" s="1">
        <v>4438</v>
      </c>
      <c r="B4443" t="s">
        <v>291</v>
      </c>
      <c r="C4443">
        <v>7</v>
      </c>
      <c r="D4443">
        <v>4</v>
      </c>
      <c r="E4443">
        <v>27</v>
      </c>
      <c r="F4443" t="s">
        <v>98</v>
      </c>
      <c r="G4443" t="s">
        <v>105</v>
      </c>
      <c r="H4443">
        <v>49.87</v>
      </c>
      <c r="I4443">
        <v>0.79</v>
      </c>
      <c r="J4443">
        <v>49.98</v>
      </c>
      <c r="K4443">
        <v>1611</v>
      </c>
      <c r="L4443">
        <v>45.89</v>
      </c>
      <c r="M4443">
        <v>0.89</v>
      </c>
      <c r="N4443">
        <v>45.57</v>
      </c>
      <c r="O4443">
        <v>1568</v>
      </c>
      <c r="P4443">
        <v>1.35</v>
      </c>
      <c r="Q4443">
        <v>50.28</v>
      </c>
      <c r="R4443">
        <v>30.11</v>
      </c>
      <c r="S4443">
        <v>1.6708776595744681</v>
      </c>
      <c r="T4443">
        <v>7.41</v>
      </c>
      <c r="U4443">
        <v>0</v>
      </c>
      <c r="V4443">
        <v>0</v>
      </c>
      <c r="W4443">
        <v>0</v>
      </c>
      <c r="X4443">
        <v>0</v>
      </c>
      <c r="Y4443">
        <v>2.2000000000000002</v>
      </c>
      <c r="Z4443">
        <v>7.72</v>
      </c>
      <c r="AA4443">
        <v>19.75</v>
      </c>
      <c r="AB4443">
        <v>65.900000000000006</v>
      </c>
      <c r="AC4443">
        <v>1687</v>
      </c>
      <c r="AD4443">
        <v>37.79</v>
      </c>
      <c r="AE4443">
        <v>32.28</v>
      </c>
      <c r="AF4443">
        <v>10.89</v>
      </c>
      <c r="AG4443">
        <v>1570</v>
      </c>
      <c r="AI4443">
        <v>44.58</v>
      </c>
      <c r="AJ4443">
        <v>41.32</v>
      </c>
      <c r="AK4443">
        <v>4.51</v>
      </c>
      <c r="AL4443">
        <v>47.305</v>
      </c>
      <c r="AM4443">
        <v>6.31</v>
      </c>
      <c r="AN4443">
        <v>47.89</v>
      </c>
      <c r="AO4443">
        <v>45.09</v>
      </c>
      <c r="AP4443">
        <v>3.31</v>
      </c>
      <c r="AQ4443">
        <v>3.83</v>
      </c>
      <c r="AR4443">
        <v>4.12</v>
      </c>
      <c r="AS4443">
        <v>41.81</v>
      </c>
      <c r="AT4443">
        <v>0</v>
      </c>
      <c r="AU4443">
        <v>0</v>
      </c>
      <c r="AV4443">
        <v>5.0999999999999996</v>
      </c>
      <c r="AW4443">
        <v>50.4</v>
      </c>
      <c r="AX4443">
        <v>92</v>
      </c>
      <c r="AY4443">
        <v>99.2</v>
      </c>
      <c r="AZ4443">
        <v>100</v>
      </c>
      <c r="BA4443">
        <v>86.9</v>
      </c>
      <c r="BB4443">
        <v>94.100000000000009</v>
      </c>
      <c r="BC4443">
        <v>124.5172223829001</v>
      </c>
      <c r="BD4443">
        <v>8.3609661143593007E-3</v>
      </c>
      <c r="BE4443">
        <v>46.577436594240723</v>
      </c>
      <c r="BF4443">
        <v>47.997693844027332</v>
      </c>
      <c r="BG4443">
        <v>151.49681575611049</v>
      </c>
      <c r="BH4443">
        <v>0</v>
      </c>
      <c r="BI4443">
        <v>90.176908351652258</v>
      </c>
      <c r="BJ4443">
        <v>0</v>
      </c>
      <c r="BK4443">
        <v>457.45446818042689</v>
      </c>
      <c r="BL4443">
        <v>3.5286316108143172</v>
      </c>
      <c r="BM4443">
        <v>147.05131077574279</v>
      </c>
      <c r="BN4443">
        <v>108.9321497745741</v>
      </c>
      <c r="BO4443">
        <v>106.6474714634242</v>
      </c>
      <c r="BP4443">
        <v>107.4810101214384</v>
      </c>
      <c r="BQ4443">
        <v>24.69472911292824</v>
      </c>
      <c r="BR4443">
        <v>42.623548360115457</v>
      </c>
      <c r="BS4443">
        <v>89.438882114362173</v>
      </c>
      <c r="BT4443">
        <v>1921.6756916625311</v>
      </c>
      <c r="BU4443">
        <v>111.86487859019449</v>
      </c>
      <c r="BV4443">
        <v>826.67264680469032</v>
      </c>
      <c r="BW4443">
        <v>17.985993961781929</v>
      </c>
      <c r="BX4443">
        <v>9.8807024761379019</v>
      </c>
      <c r="BY4443">
        <v>15.05607157648182</v>
      </c>
      <c r="BZ4443">
        <v>0.42902157403345548</v>
      </c>
      <c r="CA4443">
        <f t="shared" si="552"/>
        <v>46.585797560355083</v>
      </c>
      <c r="CB4443" cm="1">
        <f t="array" ref="CB4443">IF(ISBLANK(INDEX(AC:AC,ROW())), "", INDEX(AC:AC,ROW())*(BI4443+BJ4443)/1000)</f>
        <v>152.12844438923736</v>
      </c>
      <c r="CC4443">
        <f t="shared" si="553"/>
        <v>151.49681575611049</v>
      </c>
      <c r="CD4443">
        <f t="shared" si="554"/>
        <v>3.0195649056866456</v>
      </c>
      <c r="CE4443">
        <f t="shared" si="555"/>
        <v>3.673824868769711</v>
      </c>
      <c r="CF4443" cm="1">
        <f t="array" ref="CF4443">IFERROR(IF((BD4443+BE4443)*INDEX(H:H,ROW())*INDEX(K:K,ROW())/(BF4443*30*1000)&lt;0.5,"",(BD4443+BE4443)*INDEX(H:H,ROW())*INDEX(K:K,ROW())/(BF4443*30*1000)),"")</f>
        <v>2.5992426094927681</v>
      </c>
      <c r="CG4443">
        <f t="shared" si="556"/>
        <v>0.38547032230152634</v>
      </c>
      <c r="CH4443" cm="1">
        <f t="array" ref="CH4443">IFERROR((BD4443+BE4443)*INDEX(K:K,ROW())*INDEX(H:H,ROW())/BC4443/100000,"")</f>
        <v>0.30057926592631129</v>
      </c>
      <c r="CI4443">
        <f t="shared" si="557"/>
        <v>97.213754023468482</v>
      </c>
      <c r="CJ4443">
        <v>1</v>
      </c>
      <c r="CK4443">
        <f t="shared" si="558"/>
        <v>15.433011232399881</v>
      </c>
      <c r="CL4443" cm="1">
        <f t="array" ref="CL4443">IF(INDEX(AS:AS,ROW()-2)=0,CL4442,INDEX(AS:AS,ROW()-2))</f>
        <v>41.56</v>
      </c>
      <c r="CM4443" t="str">
        <f t="shared" si="559"/>
        <v>CIV</v>
      </c>
    </row>
    <row r="4444" spans="1:91" x14ac:dyDescent="0.3">
      <c r="A4444" s="1">
        <v>4439</v>
      </c>
      <c r="B4444" t="s">
        <v>291</v>
      </c>
      <c r="C4444">
        <v>7</v>
      </c>
      <c r="D4444">
        <v>4</v>
      </c>
      <c r="E4444">
        <v>27</v>
      </c>
      <c r="F4444" t="s">
        <v>98</v>
      </c>
      <c r="G4444" t="s">
        <v>106</v>
      </c>
      <c r="H4444">
        <v>45.87</v>
      </c>
      <c r="I4444">
        <v>0.88</v>
      </c>
      <c r="J4444">
        <v>45.57</v>
      </c>
      <c r="K4444">
        <v>1564</v>
      </c>
      <c r="L4444">
        <v>45.89</v>
      </c>
      <c r="M4444">
        <v>0.89</v>
      </c>
      <c r="N4444">
        <v>45.57</v>
      </c>
      <c r="O4444">
        <v>1568</v>
      </c>
      <c r="P4444">
        <v>1.35</v>
      </c>
      <c r="Q4444">
        <v>50.28</v>
      </c>
      <c r="R4444">
        <v>30.11</v>
      </c>
      <c r="S4444">
        <v>1.6708776595744681</v>
      </c>
      <c r="T4444">
        <v>7.41</v>
      </c>
      <c r="U4444">
        <v>0</v>
      </c>
      <c r="V4444">
        <v>0</v>
      </c>
      <c r="W4444">
        <v>0</v>
      </c>
      <c r="X4444">
        <v>0</v>
      </c>
      <c r="Y4444">
        <v>2.2000000000000002</v>
      </c>
      <c r="Z4444">
        <v>7.72</v>
      </c>
      <c r="AA4444">
        <v>19.75</v>
      </c>
      <c r="AB4444">
        <v>65.900000000000006</v>
      </c>
      <c r="AC4444">
        <v>1684</v>
      </c>
      <c r="AD4444">
        <v>37.79</v>
      </c>
      <c r="AE4444">
        <v>32.28</v>
      </c>
      <c r="AF4444">
        <v>10.98</v>
      </c>
      <c r="AG4444">
        <v>1570</v>
      </c>
      <c r="AI4444">
        <v>44.58</v>
      </c>
      <c r="AJ4444">
        <v>41.32</v>
      </c>
      <c r="AK4444">
        <v>4.51</v>
      </c>
      <c r="AL4444">
        <v>47.305</v>
      </c>
      <c r="AM4444">
        <v>6.63</v>
      </c>
      <c r="AN4444">
        <v>47.89</v>
      </c>
      <c r="AO4444">
        <v>45.09</v>
      </c>
      <c r="AP4444">
        <v>3.91</v>
      </c>
      <c r="AQ4444">
        <v>4.33</v>
      </c>
      <c r="AR4444">
        <v>4.12</v>
      </c>
      <c r="AS4444">
        <v>41.97</v>
      </c>
      <c r="AT4444">
        <v>0</v>
      </c>
      <c r="AU4444">
        <v>0</v>
      </c>
      <c r="AV4444">
        <v>3.1</v>
      </c>
      <c r="AW4444">
        <v>45.2</v>
      </c>
      <c r="AX4444">
        <v>88.5</v>
      </c>
      <c r="AY4444">
        <v>98.4</v>
      </c>
      <c r="AZ4444">
        <v>99.7</v>
      </c>
      <c r="BA4444">
        <v>85.4</v>
      </c>
      <c r="BB4444">
        <v>95.300000000000011</v>
      </c>
      <c r="BC4444">
        <v>124.2073608952449</v>
      </c>
      <c r="BD4444">
        <v>8.3710431867102999E-3</v>
      </c>
      <c r="BE4444">
        <v>46.02394181296868</v>
      </c>
      <c r="BF4444">
        <v>48.024106823000857</v>
      </c>
      <c r="BG4444">
        <v>143.76714678042319</v>
      </c>
      <c r="BH4444">
        <v>0</v>
      </c>
      <c r="BI4444">
        <v>85.577707614728695</v>
      </c>
      <c r="BJ4444">
        <v>0</v>
      </c>
      <c r="BK4444">
        <v>381.70418996087437</v>
      </c>
      <c r="BL4444">
        <v>3.4867219808248131</v>
      </c>
      <c r="BM4444">
        <v>146.6686962203475</v>
      </c>
      <c r="BN4444">
        <v>109.2340618072372</v>
      </c>
      <c r="BO4444">
        <v>107.93654953206131</v>
      </c>
      <c r="BP4444">
        <v>108.7530276851688</v>
      </c>
      <c r="BQ4444">
        <v>28.061490062536691</v>
      </c>
      <c r="BR4444">
        <v>44.210500380933091</v>
      </c>
      <c r="BS4444">
        <v>91.083988637960687</v>
      </c>
      <c r="BT4444">
        <v>1921.72487004</v>
      </c>
      <c r="BU4444">
        <v>111.28990996748129</v>
      </c>
      <c r="BV4444">
        <v>828.58231726330234</v>
      </c>
      <c r="BW4444">
        <v>17.976948822010851</v>
      </c>
      <c r="BX4444">
        <v>9.8291361860824473</v>
      </c>
      <c r="BY4444">
        <v>15.04609700543126</v>
      </c>
      <c r="BZ4444">
        <v>0.4292320372389829</v>
      </c>
      <c r="CA4444">
        <f t="shared" si="552"/>
        <v>46.032312856155393</v>
      </c>
      <c r="CB4444" cm="1">
        <f t="array" ref="CB4444">IF(ISBLANK(INDEX(AC:AC,ROW())), "", INDEX(AC:AC,ROW())*(BI4444+BJ4444)/1000)</f>
        <v>144.11285962320312</v>
      </c>
      <c r="CC4444">
        <f t="shared" si="553"/>
        <v>143.76714678042319</v>
      </c>
      <c r="CD4444">
        <f t="shared" si="554"/>
        <v>2.6550167997967886</v>
      </c>
      <c r="CE4444">
        <f t="shared" si="555"/>
        <v>3.0731205236926291</v>
      </c>
      <c r="CF4444" cm="1">
        <f t="array" ref="CF4444">IFERROR(IF((BD4444+BE4444)*INDEX(H:H,ROW())*INDEX(K:K,ROW())/(BF4444*30*1000)&lt;0.5,"",(BD4444+BE4444)*INDEX(H:H,ROW())*INDEX(K:K,ROW())/(BF4444*30*1000)),"")</f>
        <v>2.2921748018793413</v>
      </c>
      <c r="CG4444">
        <f t="shared" si="556"/>
        <v>0.38664461169498521</v>
      </c>
      <c r="CH4444" cm="1">
        <f t="array" ref="CH4444">IFERROR((BD4444+BE4444)*INDEX(K:K,ROW())*INDEX(H:H,ROW())/BC4444/100000,"")</f>
        <v>0.26587711086290028</v>
      </c>
      <c r="CI4444">
        <f t="shared" si="557"/>
        <v>85.776348734372192</v>
      </c>
      <c r="CJ4444">
        <v>1</v>
      </c>
      <c r="CK4444">
        <f t="shared" si="558"/>
        <v>15.471908075244922</v>
      </c>
      <c r="CL4444" cm="1">
        <f t="array" ref="CL4444">IF(INDEX(AS:AS,ROW()-2)=0,CL4443,INDEX(AS:AS,ROW()-2))</f>
        <v>41.7</v>
      </c>
      <c r="CM4444" t="str">
        <f t="shared" si="559"/>
        <v>CIV</v>
      </c>
    </row>
    <row r="4445" spans="1:91" x14ac:dyDescent="0.3">
      <c r="A4445" s="1">
        <v>4440</v>
      </c>
      <c r="B4445" t="s">
        <v>292</v>
      </c>
      <c r="C4445">
        <v>7</v>
      </c>
      <c r="D4445">
        <v>5</v>
      </c>
      <c r="E4445">
        <v>27</v>
      </c>
      <c r="F4445" t="s">
        <v>80</v>
      </c>
      <c r="G4445" t="s">
        <v>81</v>
      </c>
      <c r="H4445">
        <v>50.04</v>
      </c>
      <c r="I4445">
        <v>0.88</v>
      </c>
      <c r="J4445">
        <v>52.43</v>
      </c>
      <c r="K4445">
        <v>1615</v>
      </c>
      <c r="L4445">
        <v>49.63</v>
      </c>
      <c r="M4445">
        <v>0.87</v>
      </c>
      <c r="N4445">
        <v>51.45</v>
      </c>
      <c r="O4445">
        <v>1600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U4445">
        <v>0</v>
      </c>
      <c r="V4445">
        <v>0</v>
      </c>
      <c r="W4445">
        <v>0</v>
      </c>
      <c r="X4445">
        <v>0</v>
      </c>
      <c r="Y4445">
        <v>1.84</v>
      </c>
      <c r="Z4445">
        <v>7.72</v>
      </c>
      <c r="AA4445">
        <v>19.05</v>
      </c>
      <c r="AB4445">
        <v>65.900000000000006</v>
      </c>
      <c r="AC4445">
        <v>1681</v>
      </c>
      <c r="AD4445">
        <v>37.79</v>
      </c>
      <c r="AE4445">
        <v>32.28</v>
      </c>
      <c r="AF4445">
        <v>10.45</v>
      </c>
      <c r="AG4445">
        <v>1570</v>
      </c>
      <c r="AI4445">
        <v>44.58</v>
      </c>
      <c r="AJ4445">
        <v>41.32</v>
      </c>
      <c r="AK4445">
        <v>4.51</v>
      </c>
      <c r="AL4445">
        <v>47.305</v>
      </c>
      <c r="AM4445">
        <v>6.31</v>
      </c>
      <c r="AN4445">
        <v>47.89</v>
      </c>
      <c r="AO4445">
        <v>45.09</v>
      </c>
      <c r="AP4445">
        <v>3.31</v>
      </c>
      <c r="AQ4445">
        <v>3.83</v>
      </c>
      <c r="AR4445">
        <v>4.12</v>
      </c>
      <c r="AS4445">
        <v>42.06</v>
      </c>
      <c r="AT4445">
        <v>0</v>
      </c>
      <c r="AU4445">
        <v>0</v>
      </c>
      <c r="AV4445">
        <v>5.6</v>
      </c>
      <c r="AW4445">
        <v>68.400000000000006</v>
      </c>
      <c r="AX4445">
        <v>92.8</v>
      </c>
      <c r="AY4445">
        <v>99.1</v>
      </c>
      <c r="AZ4445">
        <v>100</v>
      </c>
      <c r="BA4445">
        <v>86.199999999999989</v>
      </c>
      <c r="BB4445">
        <v>92.6</v>
      </c>
      <c r="BC4445">
        <v>78.447037974834558</v>
      </c>
      <c r="BD4445">
        <v>6.9518537341166997E-3</v>
      </c>
      <c r="BE4445">
        <v>35.251667567799558</v>
      </c>
      <c r="BF4445">
        <v>36.494299636882012</v>
      </c>
      <c r="BG4445">
        <v>143.76853140400021</v>
      </c>
      <c r="BH4445">
        <v>0</v>
      </c>
      <c r="BI4445">
        <v>85.57773577401322</v>
      </c>
      <c r="BJ4445">
        <v>0</v>
      </c>
      <c r="BK4445">
        <v>286.07475777110727</v>
      </c>
      <c r="BL4445">
        <v>3.6642049897121818</v>
      </c>
      <c r="BM4445">
        <v>148.00436369453621</v>
      </c>
      <c r="BN4445">
        <v>109.381766660803</v>
      </c>
      <c r="BO4445">
        <v>107.3201261961424</v>
      </c>
      <c r="BP4445">
        <v>107.87086418688681</v>
      </c>
      <c r="BQ4445">
        <v>18.735601401787601</v>
      </c>
      <c r="BR4445">
        <v>45.284745002792476</v>
      </c>
      <c r="BS4445">
        <v>97.548439839836036</v>
      </c>
      <c r="BT4445">
        <v>1592.118105423235</v>
      </c>
      <c r="BU4445">
        <v>111.7968140830657</v>
      </c>
      <c r="BV4445">
        <v>803.26467913728368</v>
      </c>
      <c r="BW4445">
        <v>40.587653239050702</v>
      </c>
      <c r="BX4445">
        <v>9.9033857172343964</v>
      </c>
      <c r="BY4445">
        <v>21.74849728282469</v>
      </c>
      <c r="BZ4445">
        <v>0.4293634309334769</v>
      </c>
      <c r="CA4445">
        <f t="shared" si="552"/>
        <v>35.258619421533673</v>
      </c>
      <c r="CB4445" cm="1">
        <f t="array" ref="CB4445">IF(ISBLANK(INDEX(AC:AC,ROW())), "", INDEX(AC:AC,ROW())*(BI4445+BJ4445)/1000)</f>
        <v>143.85617383611623</v>
      </c>
      <c r="CC4445">
        <f t="shared" si="553"/>
        <v>143.76853140400021</v>
      </c>
      <c r="CD4445">
        <f t="shared" si="554"/>
        <v>1.9898287544387305</v>
      </c>
      <c r="CE4445">
        <f t="shared" si="555"/>
        <v>3.6467247859999343</v>
      </c>
      <c r="CF4445" cm="1">
        <f t="array" ref="CF4445">IFERROR(IF((BD4445+BE4445)*INDEX(H:H,ROW())*INDEX(K:K,ROW())/(BF4445*30*1000)&lt;0.5,"",(BD4445+BE4445)*INDEX(H:H,ROW())*INDEX(K:K,ROW())/(BF4445*30*1000)),"")</f>
        <v>2.6026084927007727</v>
      </c>
      <c r="CG4445">
        <f t="shared" si="556"/>
        <v>0.46520940215217826</v>
      </c>
      <c r="CH4445" cm="1">
        <f t="array" ref="CH4445">IFERROR((BD4445+BE4445)*INDEX(K:K,ROW())*INDEX(H:H,ROW())/BC4445/100000,"")</f>
        <v>0.36322738227765244</v>
      </c>
      <c r="CI4445">
        <f t="shared" si="557"/>
        <v>74.010681171518826</v>
      </c>
      <c r="CJ4445">
        <v>1</v>
      </c>
      <c r="CK4445">
        <f t="shared" si="558"/>
        <v>20.295452148671043</v>
      </c>
      <c r="CL4445" cm="1">
        <f t="array" ref="CL4445">IF(INDEX(AS:AS,ROW()-2)=0,CL4444,INDEX(AS:AS,ROW()-2))</f>
        <v>41.81</v>
      </c>
      <c r="CM4445" t="str">
        <f t="shared" si="559"/>
        <v>CIV</v>
      </c>
    </row>
    <row r="4446" spans="1:91" x14ac:dyDescent="0.3">
      <c r="A4446" s="1">
        <v>4441</v>
      </c>
      <c r="B4446" t="s">
        <v>292</v>
      </c>
      <c r="C4446">
        <v>7</v>
      </c>
      <c r="D4446">
        <v>5</v>
      </c>
      <c r="E4446">
        <v>27</v>
      </c>
      <c r="F4446" t="s">
        <v>80</v>
      </c>
      <c r="G4446" t="s">
        <v>82</v>
      </c>
      <c r="H4446">
        <v>45.87</v>
      </c>
      <c r="I4446">
        <v>0.88</v>
      </c>
      <c r="J4446">
        <v>45.57</v>
      </c>
      <c r="K4446">
        <v>1564</v>
      </c>
      <c r="L4446">
        <v>45.89</v>
      </c>
      <c r="M4446">
        <v>0.89</v>
      </c>
      <c r="N4446">
        <v>45.57</v>
      </c>
      <c r="O4446">
        <v>1568</v>
      </c>
      <c r="P4446">
        <v>1.35</v>
      </c>
      <c r="Q4446">
        <v>50.28</v>
      </c>
      <c r="R4446">
        <v>30.11</v>
      </c>
      <c r="S4446">
        <v>1.6708776595744681</v>
      </c>
      <c r="T4446">
        <v>7.41</v>
      </c>
      <c r="U4446">
        <v>0</v>
      </c>
      <c r="V4446">
        <v>0</v>
      </c>
      <c r="W4446">
        <v>0</v>
      </c>
      <c r="X4446">
        <v>0</v>
      </c>
      <c r="Y4446">
        <v>2.2000000000000002</v>
      </c>
      <c r="Z4446">
        <v>7.72</v>
      </c>
      <c r="AA4446">
        <v>19.75</v>
      </c>
      <c r="AB4446">
        <v>65.900000000000006</v>
      </c>
      <c r="AC4446">
        <v>1710</v>
      </c>
      <c r="AD4446">
        <v>37.200000000000003</v>
      </c>
      <c r="AE4446">
        <v>31.19</v>
      </c>
      <c r="AF4446">
        <v>10.26</v>
      </c>
      <c r="AG4446">
        <v>1570</v>
      </c>
      <c r="AI4446">
        <v>44.58</v>
      </c>
      <c r="AJ4446">
        <v>40.56</v>
      </c>
      <c r="AK4446">
        <v>4.5599999999999996</v>
      </c>
      <c r="AL4446">
        <v>47.09</v>
      </c>
      <c r="AM4446">
        <v>6.35</v>
      </c>
      <c r="AN4446">
        <v>47.71</v>
      </c>
      <c r="AO4446">
        <v>44.72</v>
      </c>
      <c r="AP4446">
        <v>3.38</v>
      </c>
      <c r="AQ4446">
        <v>3.83</v>
      </c>
      <c r="AR4446">
        <v>4.2</v>
      </c>
      <c r="AS4446">
        <v>41.23</v>
      </c>
      <c r="AT4446">
        <v>0</v>
      </c>
      <c r="AU4446">
        <v>0</v>
      </c>
      <c r="AV4446">
        <v>6.7</v>
      </c>
      <c r="AW4446">
        <v>65.5</v>
      </c>
      <c r="AX4446">
        <v>91.8</v>
      </c>
      <c r="AY4446">
        <v>98.2</v>
      </c>
      <c r="AZ4446">
        <v>100</v>
      </c>
      <c r="BA4446">
        <v>85.1</v>
      </c>
      <c r="BB4446">
        <v>91.5</v>
      </c>
      <c r="BC4446">
        <v>36.560145924055398</v>
      </c>
      <c r="BD4446">
        <v>6.6042963395305E-3</v>
      </c>
      <c r="BE4446">
        <v>24.637577931309469</v>
      </c>
      <c r="BF4446">
        <v>26.092282861419761</v>
      </c>
      <c r="BG4446">
        <v>123.03351619675669</v>
      </c>
      <c r="BH4446">
        <v>0</v>
      </c>
      <c r="BI4446">
        <v>73.232849665523702</v>
      </c>
      <c r="BJ4446">
        <v>0</v>
      </c>
      <c r="BK4446">
        <v>280.59775298251992</v>
      </c>
      <c r="BL4446">
        <v>3.9232124335133181</v>
      </c>
      <c r="BM4446">
        <v>150.24964545727141</v>
      </c>
      <c r="BN4446">
        <v>109.0326781541614</v>
      </c>
      <c r="BO4446">
        <v>108.57029386924189</v>
      </c>
      <c r="BP4446">
        <v>107.8134910493213</v>
      </c>
      <c r="BQ4446">
        <v>5.7400674281886914</v>
      </c>
      <c r="BR4446">
        <v>47.702632716914337</v>
      </c>
      <c r="BS4446">
        <v>115.19385809157021</v>
      </c>
      <c r="BT4446">
        <v>1619.9258251462811</v>
      </c>
      <c r="BU4446">
        <v>114.27680068816331</v>
      </c>
      <c r="BV4446">
        <v>817.48654709434152</v>
      </c>
      <c r="BW4446">
        <v>60.579824929592213</v>
      </c>
      <c r="BX4446">
        <v>9.2495937090305382</v>
      </c>
      <c r="BY4446">
        <v>22.403938835660419</v>
      </c>
      <c r="BZ4446">
        <v>0.42956538545435369</v>
      </c>
      <c r="CA4446">
        <f t="shared" si="552"/>
        <v>24.644182227649001</v>
      </c>
      <c r="CB4446" cm="1">
        <f t="array" ref="CB4446">IF(ISBLANK(INDEX(AC:AC,ROW())), "", INDEX(AC:AC,ROW())*(BI4446+BJ4446)/1000)</f>
        <v>125.22817292804554</v>
      </c>
      <c r="CC4446">
        <f t="shared" si="553"/>
        <v>123.03351619675669</v>
      </c>
      <c r="CD4446">
        <f t="shared" si="554"/>
        <v>2.2806610885913767</v>
      </c>
      <c r="CE4446">
        <f t="shared" si="555"/>
        <v>7.6749626099795085</v>
      </c>
      <c r="CF4446" cm="1">
        <f t="array" ref="CF4446">IFERROR(IF((BD4446+BE4446)*INDEX(H:H,ROW())*INDEX(K:K,ROW())/(BF4446*30*1000)&lt;0.5,"",(BD4446+BE4446)*INDEX(H:H,ROW())*INDEX(K:K,ROW())/(BF4446*30*1000)),"")</f>
        <v>2.258637672609344</v>
      </c>
      <c r="CG4446">
        <f t="shared" si="556"/>
        <v>0.71368103714957765</v>
      </c>
      <c r="CH4446" cm="1">
        <f t="array" ref="CH4446">IFERROR((BD4446+BE4446)*INDEX(K:K,ROW())*INDEX(H:H,ROW())/BC4446/100000,"")</f>
        <v>0.48358406301988349</v>
      </c>
      <c r="CI4446">
        <f t="shared" si="557"/>
        <v>45.921828339102703</v>
      </c>
      <c r="CJ4446">
        <v>1</v>
      </c>
      <c r="CK4446">
        <f t="shared" si="558"/>
        <v>44.308516396823848</v>
      </c>
      <c r="CL4446" cm="1">
        <f t="array" ref="CL4446">IF(INDEX(AS:AS,ROW()-2)=0,CL4445,INDEX(AS:AS,ROW()-2))</f>
        <v>41.97</v>
      </c>
      <c r="CM4446" t="str">
        <f t="shared" si="559"/>
        <v>CIV</v>
      </c>
    </row>
    <row r="4447" spans="1:91" x14ac:dyDescent="0.3">
      <c r="A4447" s="1">
        <v>4442</v>
      </c>
      <c r="B4447" t="s">
        <v>292</v>
      </c>
      <c r="C4447">
        <v>7</v>
      </c>
      <c r="D4447">
        <v>5</v>
      </c>
      <c r="E4447">
        <v>27</v>
      </c>
      <c r="F4447" t="s">
        <v>80</v>
      </c>
      <c r="G4447" t="s">
        <v>83</v>
      </c>
      <c r="H4447">
        <v>45.87</v>
      </c>
      <c r="I4447">
        <v>0.88</v>
      </c>
      <c r="J4447">
        <v>45.57</v>
      </c>
      <c r="K4447">
        <v>1564</v>
      </c>
      <c r="L4447">
        <v>45.89</v>
      </c>
      <c r="M4447">
        <v>0.89</v>
      </c>
      <c r="N4447">
        <v>45.57</v>
      </c>
      <c r="O4447">
        <v>1568</v>
      </c>
      <c r="P4447">
        <v>1.35</v>
      </c>
      <c r="Q4447">
        <v>50.28</v>
      </c>
      <c r="R4447">
        <v>30.11</v>
      </c>
      <c r="S4447">
        <v>1.6708776595744681</v>
      </c>
      <c r="T4447">
        <v>7.41</v>
      </c>
      <c r="U4447">
        <v>0</v>
      </c>
      <c r="V4447">
        <v>0</v>
      </c>
      <c r="W4447">
        <v>0</v>
      </c>
      <c r="X4447">
        <v>0</v>
      </c>
      <c r="Y4447">
        <v>2.2000000000000002</v>
      </c>
      <c r="Z4447">
        <v>7.72</v>
      </c>
      <c r="AA4447">
        <v>19.75</v>
      </c>
      <c r="AB4447">
        <v>65.900000000000006</v>
      </c>
      <c r="AC4447">
        <v>1712</v>
      </c>
      <c r="AD4447">
        <v>37.79</v>
      </c>
      <c r="AE4447">
        <v>32.28</v>
      </c>
      <c r="AF4447">
        <v>10.18</v>
      </c>
      <c r="AG4447">
        <v>1570</v>
      </c>
      <c r="AI4447">
        <v>44.58</v>
      </c>
      <c r="AJ4447">
        <v>41.32</v>
      </c>
      <c r="AK4447">
        <v>4.51</v>
      </c>
      <c r="AL4447">
        <v>47.305</v>
      </c>
      <c r="AM4447">
        <v>6.31</v>
      </c>
      <c r="AN4447">
        <v>47.89</v>
      </c>
      <c r="AO4447">
        <v>45.09</v>
      </c>
      <c r="AP4447">
        <v>3.31</v>
      </c>
      <c r="AQ4447">
        <v>3.83</v>
      </c>
      <c r="AR4447">
        <v>4.12</v>
      </c>
      <c r="AS4447">
        <v>40.92</v>
      </c>
      <c r="AT4447">
        <v>0</v>
      </c>
      <c r="AU4447">
        <v>0</v>
      </c>
      <c r="AV4447">
        <v>6.1</v>
      </c>
      <c r="AW4447">
        <v>63.7</v>
      </c>
      <c r="AX4447">
        <v>92.1</v>
      </c>
      <c r="AY4447">
        <v>97</v>
      </c>
      <c r="AZ4447">
        <v>100</v>
      </c>
      <c r="BA4447">
        <v>86</v>
      </c>
      <c r="BB4447">
        <v>90.9</v>
      </c>
      <c r="BC4447">
        <v>83.340066177197741</v>
      </c>
      <c r="BD4447">
        <v>8.3036665715377992E-3</v>
      </c>
      <c r="BE4447">
        <v>40.323019919686459</v>
      </c>
      <c r="BF4447">
        <v>41.662814047443241</v>
      </c>
      <c r="BG4447">
        <v>145.62223877008429</v>
      </c>
      <c r="BH4447">
        <v>0</v>
      </c>
      <c r="BI4447">
        <v>86.67983527545853</v>
      </c>
      <c r="BJ4447">
        <v>0</v>
      </c>
      <c r="BK4447">
        <v>477.62800948476217</v>
      </c>
      <c r="BL4447">
        <v>3.6895574195463068</v>
      </c>
      <c r="BM4447">
        <v>148.38834352598829</v>
      </c>
      <c r="BN4447">
        <v>108.0282237513501</v>
      </c>
      <c r="BO4447">
        <v>108.09697064050491</v>
      </c>
      <c r="BP4447">
        <v>108.7357768542264</v>
      </c>
      <c r="BQ4447">
        <v>14.43957272802078</v>
      </c>
      <c r="BR4447">
        <v>54.688296886264958</v>
      </c>
      <c r="BS4447">
        <v>95.637160254290961</v>
      </c>
      <c r="BT4447">
        <v>1822.7210930235001</v>
      </c>
      <c r="BU4447">
        <v>112.91661041970799</v>
      </c>
      <c r="BV4447">
        <v>845.44347827052172</v>
      </c>
      <c r="BW4447">
        <v>27.610044886994871</v>
      </c>
      <c r="BX4447">
        <v>9.9492265001687397</v>
      </c>
      <c r="BY4447">
        <v>19.37295133246619</v>
      </c>
      <c r="BZ4447">
        <v>0.43029893599427599</v>
      </c>
      <c r="CA4447">
        <f t="shared" si="552"/>
        <v>40.331323586257994</v>
      </c>
      <c r="CB4447" cm="1">
        <f t="array" ref="CB4447">IF(ISBLANK(INDEX(AC:AC,ROW())), "", INDEX(AC:AC,ROW())*(BI4447+BJ4447)/1000)</f>
        <v>148.395877991585</v>
      </c>
      <c r="CC4447">
        <f t="shared" si="553"/>
        <v>145.62223877008429</v>
      </c>
      <c r="CD4447">
        <f t="shared" si="554"/>
        <v>3.2799111833383172</v>
      </c>
      <c r="CE4447">
        <f t="shared" si="555"/>
        <v>5.7310730767747291</v>
      </c>
      <c r="CF4447" cm="1">
        <f t="array" ref="CF4447">IFERROR(IF((BD4447+BE4447)*INDEX(H:H,ROW())*INDEX(K:K,ROW())/(BF4447*30*1000)&lt;0.5,"",(BD4447+BE4447)*INDEX(H:H,ROW())*INDEX(K:K,ROW())/(BF4447*30*1000)),"")</f>
        <v>2.3149313086752068</v>
      </c>
      <c r="CG4447">
        <f t="shared" si="556"/>
        <v>0.49991337850464052</v>
      </c>
      <c r="CH4447" cm="1">
        <f t="array" ref="CH4447">IFERROR((BD4447+BE4447)*INDEX(K:K,ROW())*INDEX(H:H,ROW())/BC4447/100000,"")</f>
        <v>0.34717953945779745</v>
      </c>
      <c r="CI4447">
        <f t="shared" si="557"/>
        <v>75.153157905926946</v>
      </c>
      <c r="CJ4447">
        <v>1</v>
      </c>
      <c r="CK4447">
        <f t="shared" si="558"/>
        <v>21.870886077148398</v>
      </c>
      <c r="CL4447" cm="1">
        <f t="array" ref="CL4447">IF(INDEX(AS:AS,ROW()-2)=0,CL4446,INDEX(AS:AS,ROW()-2))</f>
        <v>42.06</v>
      </c>
      <c r="CM4447" t="str">
        <f t="shared" si="559"/>
        <v>CIV</v>
      </c>
    </row>
    <row r="4448" spans="1:91" x14ac:dyDescent="0.3">
      <c r="A4448" s="1">
        <v>4443</v>
      </c>
      <c r="B4448" t="s">
        <v>292</v>
      </c>
      <c r="C4448">
        <v>7</v>
      </c>
      <c r="D4448">
        <v>5</v>
      </c>
      <c r="E4448">
        <v>27</v>
      </c>
      <c r="F4448" t="s">
        <v>80</v>
      </c>
      <c r="G4448" t="s">
        <v>84</v>
      </c>
      <c r="H4448">
        <v>45.87</v>
      </c>
      <c r="I4448">
        <v>0.88</v>
      </c>
      <c r="J4448">
        <v>45.57</v>
      </c>
      <c r="K4448">
        <v>1612</v>
      </c>
      <c r="L4448">
        <v>45.89</v>
      </c>
      <c r="M4448">
        <v>0.89</v>
      </c>
      <c r="N4448">
        <v>45.57</v>
      </c>
      <c r="O4448">
        <v>1568</v>
      </c>
      <c r="P4448">
        <v>1.35</v>
      </c>
      <c r="Q4448">
        <v>50.28</v>
      </c>
      <c r="R4448">
        <v>30.11</v>
      </c>
      <c r="S4448">
        <v>1.6708776595744681</v>
      </c>
      <c r="T4448">
        <v>7.41</v>
      </c>
      <c r="U4448">
        <v>0</v>
      </c>
      <c r="V4448">
        <v>0</v>
      </c>
      <c r="W4448">
        <v>0</v>
      </c>
      <c r="X4448">
        <v>0</v>
      </c>
      <c r="Y4448">
        <v>2.2000000000000002</v>
      </c>
      <c r="Z4448">
        <v>7.72</v>
      </c>
      <c r="AA4448">
        <v>19.75</v>
      </c>
      <c r="AB4448">
        <v>65.900000000000006</v>
      </c>
      <c r="AC4448">
        <v>1709</v>
      </c>
      <c r="AD4448">
        <v>37.79</v>
      </c>
      <c r="AE4448">
        <v>32.270000000000003</v>
      </c>
      <c r="AF4448">
        <v>10.39</v>
      </c>
      <c r="AG4448">
        <v>1570</v>
      </c>
      <c r="AI4448">
        <v>44.58</v>
      </c>
      <c r="AJ4448">
        <v>41.32</v>
      </c>
      <c r="AK4448">
        <v>4.41</v>
      </c>
      <c r="AL4448">
        <v>47.305</v>
      </c>
      <c r="AM4448">
        <v>6.4</v>
      </c>
      <c r="AN4448">
        <v>47.89</v>
      </c>
      <c r="AO4448">
        <v>45.09</v>
      </c>
      <c r="AP4448">
        <v>3.29</v>
      </c>
      <c r="AQ4448">
        <v>3.88</v>
      </c>
      <c r="AR4448">
        <v>4.12</v>
      </c>
      <c r="AS4448">
        <v>40.729999999999997</v>
      </c>
      <c r="AT4448">
        <v>0</v>
      </c>
      <c r="AU4448">
        <v>0</v>
      </c>
      <c r="AV4448">
        <v>6.3</v>
      </c>
      <c r="AW4448">
        <v>64</v>
      </c>
      <c r="AX4448">
        <v>91.5</v>
      </c>
      <c r="AY4448">
        <v>96.4</v>
      </c>
      <c r="AZ4448">
        <v>100</v>
      </c>
      <c r="BA4448">
        <v>85.2</v>
      </c>
      <c r="BB4448">
        <v>90.100000000000009</v>
      </c>
      <c r="BC4448">
        <v>54.35169239092825</v>
      </c>
      <c r="BD4448">
        <v>1.04474885180622E-2</v>
      </c>
      <c r="BE4448">
        <v>26.678856623689079</v>
      </c>
      <c r="BF4448">
        <v>26.237289478658379</v>
      </c>
      <c r="BG4448">
        <v>107.0972151701541</v>
      </c>
      <c r="BH4448">
        <v>0</v>
      </c>
      <c r="BI4448">
        <v>63.749948176965788</v>
      </c>
      <c r="BJ4448">
        <v>0</v>
      </c>
      <c r="BK4448">
        <v>389.4977190166112</v>
      </c>
      <c r="BL4448">
        <v>3.7724867173582601</v>
      </c>
      <c r="BM4448">
        <v>148.94781076762851</v>
      </c>
      <c r="BN4448">
        <v>109.003524758463</v>
      </c>
      <c r="BO4448">
        <v>107.73766896446401</v>
      </c>
      <c r="BP4448">
        <v>107.49441241770251</v>
      </c>
      <c r="BQ4448">
        <v>9.3449378518601875</v>
      </c>
      <c r="BR4448">
        <v>46.397014528064688</v>
      </c>
      <c r="BS4448">
        <v>104.3196510028643</v>
      </c>
      <c r="BT4448">
        <v>1257.0662976419801</v>
      </c>
      <c r="BU4448">
        <v>113.20352504363539</v>
      </c>
      <c r="BV4448">
        <v>779.77339986087964</v>
      </c>
      <c r="BW4448">
        <v>61.230466789996143</v>
      </c>
      <c r="BX4448">
        <v>9.5608492735672836</v>
      </c>
      <c r="BY4448">
        <v>14.82446683473643</v>
      </c>
      <c r="BZ4448">
        <v>0.43097531397429889</v>
      </c>
      <c r="CA4448">
        <f t="shared" si="552"/>
        <v>26.689304112207139</v>
      </c>
      <c r="CB4448" cm="1">
        <f t="array" ref="CB4448">IF(ISBLANK(INDEX(AC:AC,ROW())), "", INDEX(AC:AC,ROW())*(BI4448+BJ4448)/1000)</f>
        <v>108.94866143443453</v>
      </c>
      <c r="CC4448">
        <f t="shared" si="553"/>
        <v>107.0972151701541</v>
      </c>
      <c r="CD4448">
        <f t="shared" si="554"/>
        <v>3.6368613170546435</v>
      </c>
      <c r="CE4448">
        <f t="shared" si="555"/>
        <v>7.16624822305665</v>
      </c>
      <c r="CF4448" cm="1">
        <f t="array" ref="CF4448">IFERROR(IF((BD4448+BE4448)*INDEX(H:H,ROW())*INDEX(K:K,ROW())/(BF4448*30*1000)&lt;0.5,"",(BD4448+BE4448)*INDEX(H:H,ROW())*INDEX(K:K,ROW())/(BF4448*30*1000)),"")</f>
        <v>2.5072105480050548</v>
      </c>
      <c r="CG4448">
        <f t="shared" si="556"/>
        <v>0.482731784871479</v>
      </c>
      <c r="CH4448" cm="1">
        <f t="array" ref="CH4448">IFERROR((BD4448+BE4448)*INDEX(K:K,ROW())*INDEX(H:H,ROW())/BC4448/100000,"")</f>
        <v>0.36309306686612369</v>
      </c>
      <c r="CI4448">
        <f t="shared" si="557"/>
        <v>51.259019946977396</v>
      </c>
      <c r="CJ4448">
        <v>1</v>
      </c>
      <c r="CK4448">
        <f t="shared" si="558"/>
        <v>23.128374524208834</v>
      </c>
      <c r="CL4448" cm="1">
        <f t="array" ref="CL4448">IF(INDEX(AS:AS,ROW()-2)=0,CL4447,INDEX(AS:AS,ROW()-2))</f>
        <v>41.23</v>
      </c>
      <c r="CM4448" t="str">
        <f t="shared" si="559"/>
        <v>SP</v>
      </c>
    </row>
    <row r="4449" spans="1:91" x14ac:dyDescent="0.3">
      <c r="A4449" s="1">
        <v>4444</v>
      </c>
      <c r="B4449" t="s">
        <v>292</v>
      </c>
      <c r="C4449">
        <v>7</v>
      </c>
      <c r="D4449">
        <v>5</v>
      </c>
      <c r="E4449">
        <v>27</v>
      </c>
      <c r="F4449" t="s">
        <v>80</v>
      </c>
      <c r="G4449" t="s">
        <v>85</v>
      </c>
      <c r="H4449">
        <v>45.87</v>
      </c>
      <c r="I4449">
        <v>0.88</v>
      </c>
      <c r="J4449">
        <v>45.57</v>
      </c>
      <c r="K4449">
        <v>1564</v>
      </c>
      <c r="L4449">
        <v>45.89</v>
      </c>
      <c r="M4449">
        <v>0.89</v>
      </c>
      <c r="N4449">
        <v>45.57</v>
      </c>
      <c r="O4449">
        <v>1568</v>
      </c>
      <c r="P4449">
        <v>1.35</v>
      </c>
      <c r="Q4449">
        <v>50.28</v>
      </c>
      <c r="R4449">
        <v>30.11</v>
      </c>
      <c r="S4449">
        <v>1.6708776595744681</v>
      </c>
      <c r="T4449">
        <v>7.41</v>
      </c>
      <c r="U4449">
        <v>0</v>
      </c>
      <c r="V4449">
        <v>0</v>
      </c>
      <c r="W4449">
        <v>0</v>
      </c>
      <c r="X4449">
        <v>0</v>
      </c>
      <c r="Y4449">
        <v>2.2000000000000002</v>
      </c>
      <c r="Z4449">
        <v>7.72</v>
      </c>
      <c r="AA4449">
        <v>19.75</v>
      </c>
      <c r="AB4449">
        <v>65.900000000000006</v>
      </c>
      <c r="AC4449">
        <v>1706</v>
      </c>
      <c r="AD4449">
        <v>37.79</v>
      </c>
      <c r="AE4449">
        <v>32.28</v>
      </c>
      <c r="AF4449">
        <v>10.88</v>
      </c>
      <c r="AG4449">
        <v>1570</v>
      </c>
      <c r="AI4449">
        <v>44.58</v>
      </c>
      <c r="AJ4449">
        <v>41.32</v>
      </c>
      <c r="AK4449">
        <v>4.51</v>
      </c>
      <c r="AL4449">
        <v>47.305</v>
      </c>
      <c r="AM4449">
        <v>6.31</v>
      </c>
      <c r="AN4449">
        <v>47.89</v>
      </c>
      <c r="AO4449">
        <v>45.09</v>
      </c>
      <c r="AP4449">
        <v>3.31</v>
      </c>
      <c r="AQ4449">
        <v>3.83</v>
      </c>
      <c r="AR4449">
        <v>4.12</v>
      </c>
      <c r="AS4449">
        <v>42.06</v>
      </c>
      <c r="AT4449">
        <v>0</v>
      </c>
      <c r="AU4449">
        <v>0</v>
      </c>
      <c r="AV4449">
        <v>5.6</v>
      </c>
      <c r="AW4449">
        <v>68.400000000000006</v>
      </c>
      <c r="AX4449">
        <v>92.8</v>
      </c>
      <c r="AY4449">
        <v>99.1</v>
      </c>
      <c r="AZ4449">
        <v>100</v>
      </c>
      <c r="BA4449">
        <v>86.199999999999989</v>
      </c>
      <c r="BB4449">
        <v>92.6</v>
      </c>
      <c r="BC4449">
        <v>2.489309963038848E-14</v>
      </c>
      <c r="BD4449">
        <v>1.7323151478641E-2</v>
      </c>
      <c r="BE4449">
        <v>50.567891673570138</v>
      </c>
      <c r="BF4449">
        <v>7.3651144309568144E-18</v>
      </c>
      <c r="BG4449">
        <v>156.53178993321089</v>
      </c>
      <c r="BH4449">
        <v>0</v>
      </c>
      <c r="BI4449">
        <v>93.172011201408964</v>
      </c>
      <c r="BJ4449">
        <v>0</v>
      </c>
      <c r="BK4449">
        <v>9.5279645889867759E-17</v>
      </c>
      <c r="BL4449">
        <v>4.8456774081446881</v>
      </c>
      <c r="BM4449">
        <v>156.9665309610177</v>
      </c>
      <c r="BN4449">
        <v>103.2107637055035</v>
      </c>
      <c r="BO4449">
        <v>108.468934410873</v>
      </c>
      <c r="BP4449">
        <v>100.19776278648121</v>
      </c>
      <c r="BQ4449">
        <v>15.239371330145151</v>
      </c>
      <c r="BR4449">
        <v>54.494746452814802</v>
      </c>
      <c r="BS4449">
        <v>91.676856534934117</v>
      </c>
      <c r="BT4449">
        <v>0</v>
      </c>
      <c r="BU4449">
        <v>60.099432490668782</v>
      </c>
      <c r="BV4449">
        <v>534.94571397109667</v>
      </c>
      <c r="BW4449">
        <v>58.383449258127321</v>
      </c>
      <c r="BX4449">
        <v>4.7947517550285799</v>
      </c>
      <c r="BY4449">
        <v>23.062840823945059</v>
      </c>
      <c r="BZ4449">
        <v>0.43222710378143347</v>
      </c>
      <c r="CA4449">
        <f t="shared" si="552"/>
        <v>50.58521482504878</v>
      </c>
      <c r="CB4449" cm="1">
        <f t="array" ref="CB4449">IF(ISBLANK(INDEX(AC:AC,ROW())), "", INDEX(AC:AC,ROW())*(BI4449+BJ4449)/1000)</f>
        <v>158.95145110960368</v>
      </c>
      <c r="CC4449">
        <f t="shared" si="553"/>
        <v>156.53178993321089</v>
      </c>
      <c r="CD4449">
        <f t="shared" si="554"/>
        <v>6.0869198474330206E-19</v>
      </c>
      <c r="CE4449">
        <f t="shared" si="555"/>
        <v>3.8275525067016669E-3</v>
      </c>
      <c r="CF4449" cm="1">
        <f t="array" ref="CF4449">IFERROR(IF((BD4449+BE4449)*INDEX(H:H,ROW())*INDEX(K:K,ROW())/(BF4449*30*1000)&lt;0.5,"",(BD4449+BE4449)*INDEX(H:H,ROW())*INDEX(K:K,ROW())/(BF4449*30*1000)),"")</f>
        <v>1.642435540101368E+19</v>
      </c>
      <c r="CG4449">
        <f t="shared" si="556"/>
        <v>2.9586972053756547E-4</v>
      </c>
      <c r="CH4449" cm="1">
        <f t="array" ref="CH4449">IFERROR((BD4449+BE4449)*INDEX(K:K,ROW())*INDEX(H:H,ROW())/BC4449/100000,"")</f>
        <v>1457840832752271.3</v>
      </c>
      <c r="CI4449">
        <f t="shared" si="557"/>
        <v>94.260200246625445</v>
      </c>
      <c r="CJ4449">
        <v>0</v>
      </c>
      <c r="CK4449">
        <f t="shared" si="558"/>
        <v>0</v>
      </c>
      <c r="CL4449" cm="1">
        <f t="array" ref="CL4449">IF(INDEX(AS:AS,ROW()-2)=0,CL4448,INDEX(AS:AS,ROW()-2))</f>
        <v>40.92</v>
      </c>
      <c r="CM4449" t="str">
        <f t="shared" si="559"/>
        <v>SP</v>
      </c>
    </row>
    <row r="4450" spans="1:91" x14ac:dyDescent="0.3">
      <c r="A4450" s="1">
        <v>4445</v>
      </c>
      <c r="B4450" t="s">
        <v>292</v>
      </c>
      <c r="C4450">
        <v>7</v>
      </c>
      <c r="D4450">
        <v>5</v>
      </c>
      <c r="E4450">
        <v>27</v>
      </c>
      <c r="F4450" t="s">
        <v>80</v>
      </c>
      <c r="G4450" t="s">
        <v>86</v>
      </c>
      <c r="H4450">
        <v>45.87</v>
      </c>
      <c r="I4450">
        <v>0.88</v>
      </c>
      <c r="J4450">
        <v>45.57</v>
      </c>
      <c r="K4450">
        <v>1564</v>
      </c>
      <c r="L4450">
        <v>45.89</v>
      </c>
      <c r="M4450">
        <v>0.89</v>
      </c>
      <c r="N4450">
        <v>45.57</v>
      </c>
      <c r="O4450">
        <v>1568</v>
      </c>
      <c r="P4450">
        <v>1.35</v>
      </c>
      <c r="Q4450">
        <v>50.28</v>
      </c>
      <c r="R4450">
        <v>30.11</v>
      </c>
      <c r="S4450">
        <v>1.6708776595744681</v>
      </c>
      <c r="T4450">
        <v>7.41</v>
      </c>
      <c r="U4450">
        <v>0</v>
      </c>
      <c r="V4450">
        <v>0</v>
      </c>
      <c r="W4450">
        <v>0</v>
      </c>
      <c r="X4450">
        <v>0</v>
      </c>
      <c r="Y4450">
        <v>2.2000000000000002</v>
      </c>
      <c r="Z4450">
        <v>7.72</v>
      </c>
      <c r="AA4450">
        <v>19.75</v>
      </c>
      <c r="AB4450">
        <v>65.900000000000006</v>
      </c>
      <c r="AC4450">
        <v>1702</v>
      </c>
      <c r="AD4450">
        <v>37.79</v>
      </c>
      <c r="AE4450">
        <v>32.35</v>
      </c>
      <c r="AF4450">
        <v>10.75</v>
      </c>
      <c r="AG4450">
        <v>1570</v>
      </c>
      <c r="AI4450">
        <v>44.58</v>
      </c>
      <c r="AJ4450">
        <v>41.32</v>
      </c>
      <c r="AK4450">
        <v>4.51</v>
      </c>
      <c r="AL4450">
        <v>47.305</v>
      </c>
      <c r="AM4450">
        <v>6.31</v>
      </c>
      <c r="AN4450">
        <v>47.89</v>
      </c>
      <c r="AO4450">
        <v>45.09</v>
      </c>
      <c r="AP4450">
        <v>3.31</v>
      </c>
      <c r="AQ4450">
        <v>3.83</v>
      </c>
      <c r="AR4450">
        <v>4.12</v>
      </c>
      <c r="AS4450">
        <v>42.06</v>
      </c>
      <c r="AT4450">
        <v>0</v>
      </c>
      <c r="AU4450">
        <v>0</v>
      </c>
      <c r="AV4450">
        <v>5.6</v>
      </c>
      <c r="AW4450">
        <v>68.400000000000006</v>
      </c>
      <c r="AX4450">
        <v>92.8</v>
      </c>
      <c r="AY4450">
        <v>99.1</v>
      </c>
      <c r="AZ4450">
        <v>100</v>
      </c>
      <c r="BA4450">
        <v>86.199999999999989</v>
      </c>
      <c r="BB4450">
        <v>92.6</v>
      </c>
      <c r="BC4450">
        <v>3.2448376371434153E-17</v>
      </c>
      <c r="BD4450">
        <v>2.5787503787155899E-2</v>
      </c>
      <c r="BE4450">
        <v>50.567891673570138</v>
      </c>
      <c r="BF4450">
        <v>7.3651144309568144E-18</v>
      </c>
      <c r="BG4450">
        <v>150.50925565379819</v>
      </c>
      <c r="BH4450">
        <v>0</v>
      </c>
      <c r="BI4450">
        <v>89.589157226314015</v>
      </c>
      <c r="BJ4450">
        <v>0</v>
      </c>
      <c r="BK4450">
        <v>9.5279645889867759E-17</v>
      </c>
      <c r="BL4450">
        <v>5.1104702244142839</v>
      </c>
      <c r="BM4450">
        <v>158.79594323387741</v>
      </c>
      <c r="BN4450">
        <v>107.59584883497659</v>
      </c>
      <c r="BO4450">
        <v>110.96782159399081</v>
      </c>
      <c r="BP4450">
        <v>90.531404444942538</v>
      </c>
      <c r="BQ4450">
        <v>15.239371330145151</v>
      </c>
      <c r="BR4450">
        <v>53.20421766591874</v>
      </c>
      <c r="BS4450">
        <v>68.293032692301082</v>
      </c>
      <c r="BT4450">
        <v>0</v>
      </c>
      <c r="BU4450">
        <v>36.746570802797031</v>
      </c>
      <c r="BV4450">
        <v>446.64271631750768</v>
      </c>
      <c r="BW4450">
        <v>18.032373801665798</v>
      </c>
      <c r="BX4450">
        <v>4.670894253658413</v>
      </c>
      <c r="BY4450">
        <v>11.19641256162071</v>
      </c>
      <c r="BZ4450">
        <v>0.42819199947595771</v>
      </c>
      <c r="CA4450">
        <f t="shared" si="552"/>
        <v>50.593679177357295</v>
      </c>
      <c r="CB4450" cm="1">
        <f t="array" ref="CB4450">IF(ISBLANK(INDEX(AC:AC,ROW())), "", INDEX(AC:AC,ROW())*(BI4450+BJ4450)/1000)</f>
        <v>152.48074559918646</v>
      </c>
      <c r="CC4450">
        <f t="shared" si="553"/>
        <v>150.50925565379819</v>
      </c>
      <c r="CD4450">
        <f t="shared" si="554"/>
        <v>6.3304841603250147E-19</v>
      </c>
      <c r="CE4450">
        <f t="shared" si="555"/>
        <v>2.9363455600739075</v>
      </c>
      <c r="CF4450" cm="1">
        <f t="array" ref="CF4450">IFERROR(IF((BD4450+BE4450)*INDEX(H:H,ROW())*INDEX(K:K,ROW())/(BF4450*30*1000)&lt;0.5,"",(BD4450+BE4450)*INDEX(H:H,ROW())*INDEX(K:K,ROW())/(BF4450*30*1000)),"")</f>
        <v>1.6427103665126726E+19</v>
      </c>
      <c r="CG4450">
        <f t="shared" si="556"/>
        <v>0.22697944410681437</v>
      </c>
      <c r="CH4450" cm="1">
        <f t="array" ref="CH4450">IFERROR((BD4450+BE4450)*INDEX(K:K,ROW())*INDEX(H:H,ROW())/BC4450/100000,"")</f>
        <v>1.1185844574586431E+18</v>
      </c>
      <c r="CI4450">
        <f t="shared" si="557"/>
        <v>94.275972672349425</v>
      </c>
      <c r="CJ4450">
        <v>0</v>
      </c>
      <c r="CK4450">
        <f t="shared" si="558"/>
        <v>0</v>
      </c>
      <c r="CL4450" cm="1">
        <f t="array" ref="CL4450">IF(INDEX(AS:AS,ROW()-2)=0,CL4449,INDEX(AS:AS,ROW()-2))</f>
        <v>40.729999999999997</v>
      </c>
      <c r="CM4450" t="str">
        <f t="shared" si="559"/>
        <v>SP</v>
      </c>
    </row>
    <row r="4451" spans="1:91" x14ac:dyDescent="0.3">
      <c r="A4451" s="1">
        <v>4446</v>
      </c>
      <c r="B4451" t="s">
        <v>292</v>
      </c>
      <c r="C4451">
        <v>7</v>
      </c>
      <c r="D4451">
        <v>5</v>
      </c>
      <c r="E4451">
        <v>27</v>
      </c>
      <c r="F4451" t="s">
        <v>80</v>
      </c>
      <c r="G4451" t="s">
        <v>87</v>
      </c>
      <c r="H4451">
        <v>45.87</v>
      </c>
      <c r="I4451">
        <v>0.88</v>
      </c>
      <c r="J4451">
        <v>45.57</v>
      </c>
      <c r="K4451">
        <v>1564</v>
      </c>
      <c r="L4451">
        <v>45.89</v>
      </c>
      <c r="M4451">
        <v>0.89</v>
      </c>
      <c r="N4451">
        <v>45.57</v>
      </c>
      <c r="O4451">
        <v>1568</v>
      </c>
      <c r="P4451">
        <v>1.35</v>
      </c>
      <c r="Q4451">
        <v>50.28</v>
      </c>
      <c r="R4451">
        <v>30.11</v>
      </c>
      <c r="S4451">
        <v>1.6708776595744681</v>
      </c>
      <c r="T4451">
        <v>7.41</v>
      </c>
      <c r="U4451">
        <v>0</v>
      </c>
      <c r="V4451">
        <v>0</v>
      </c>
      <c r="W4451">
        <v>0</v>
      </c>
      <c r="X4451">
        <v>0</v>
      </c>
      <c r="Y4451">
        <v>2.2000000000000002</v>
      </c>
      <c r="Z4451">
        <v>7.72</v>
      </c>
      <c r="AA4451">
        <v>19.75</v>
      </c>
      <c r="AB4451">
        <v>65.900000000000006</v>
      </c>
      <c r="AC4451">
        <v>1696</v>
      </c>
      <c r="AD4451">
        <v>37.79</v>
      </c>
      <c r="AE4451">
        <v>32.28</v>
      </c>
      <c r="AF4451">
        <v>10.69</v>
      </c>
      <c r="AG4451">
        <v>1570</v>
      </c>
      <c r="AI4451">
        <v>44.58</v>
      </c>
      <c r="AJ4451">
        <v>41.32</v>
      </c>
      <c r="AK4451">
        <v>4.51</v>
      </c>
      <c r="AL4451">
        <v>47.305</v>
      </c>
      <c r="AM4451">
        <v>6.31</v>
      </c>
      <c r="AN4451">
        <v>47.89</v>
      </c>
      <c r="AO4451">
        <v>45.09</v>
      </c>
      <c r="AP4451">
        <v>3.31</v>
      </c>
      <c r="AQ4451">
        <v>3.83</v>
      </c>
      <c r="AR4451">
        <v>4.12</v>
      </c>
      <c r="AS4451">
        <v>42.06</v>
      </c>
      <c r="AT4451">
        <v>0</v>
      </c>
      <c r="AU4451">
        <v>0</v>
      </c>
      <c r="AV4451">
        <v>5.6</v>
      </c>
      <c r="AW4451">
        <v>68.400000000000006</v>
      </c>
      <c r="AX4451">
        <v>92.8</v>
      </c>
      <c r="AY4451">
        <v>99.1</v>
      </c>
      <c r="AZ4451">
        <v>100</v>
      </c>
      <c r="BA4451">
        <v>86.199999999999989</v>
      </c>
      <c r="BB4451">
        <v>92.6</v>
      </c>
      <c r="BC4451">
        <v>3.2448376371434153E-17</v>
      </c>
      <c r="BD4451">
        <v>2.7312832098011601E-2</v>
      </c>
      <c r="BE4451">
        <v>50.567891673570138</v>
      </c>
      <c r="BF4451">
        <v>7.3651144309568144E-18</v>
      </c>
      <c r="BG4451">
        <v>151.99127655656321</v>
      </c>
      <c r="BH4451">
        <v>0</v>
      </c>
      <c r="BI4451">
        <v>90.472627255964639</v>
      </c>
      <c r="BJ4451">
        <v>0</v>
      </c>
      <c r="BK4451">
        <v>9.5279645889867759E-17</v>
      </c>
      <c r="BL4451">
        <v>4.8691470728857844</v>
      </c>
      <c r="BM4451">
        <v>157.39089202930899</v>
      </c>
      <c r="BN4451">
        <v>104.9252886585224</v>
      </c>
      <c r="BO4451">
        <v>110.67622884470219</v>
      </c>
      <c r="BP4451">
        <v>82.68358505439403</v>
      </c>
      <c r="BQ4451">
        <v>15.239371330145151</v>
      </c>
      <c r="BR4451">
        <v>54.004873352857423</v>
      </c>
      <c r="BS4451">
        <v>57.942223324173597</v>
      </c>
      <c r="BT4451">
        <v>0</v>
      </c>
      <c r="BU4451">
        <v>29.419993244429719</v>
      </c>
      <c r="BV4451">
        <v>391.44326771227992</v>
      </c>
      <c r="BW4451">
        <v>18.032373801665798</v>
      </c>
      <c r="BX4451">
        <v>4.366806234063179</v>
      </c>
      <c r="BY4451">
        <v>0.39485754834744102</v>
      </c>
      <c r="BZ4451">
        <v>0.42392221931530721</v>
      </c>
      <c r="CA4451">
        <f t="shared" si="552"/>
        <v>50.59520450566815</v>
      </c>
      <c r="CB4451" cm="1">
        <f t="array" ref="CB4451">IF(ISBLANK(INDEX(AC:AC,ROW())), "", INDEX(AC:AC,ROW())*(BI4451+BJ4451)/1000)</f>
        <v>153.44157582611604</v>
      </c>
      <c r="CC4451">
        <f t="shared" si="553"/>
        <v>151.99127655656321</v>
      </c>
      <c r="CD4451">
        <f t="shared" si="554"/>
        <v>6.268757526647239E-19</v>
      </c>
      <c r="CE4451">
        <f t="shared" si="555"/>
        <v>2.9363455600739075</v>
      </c>
      <c r="CF4451" cm="1">
        <f t="array" ref="CF4451">IFERROR(IF((BD4451+BE4451)*INDEX(H:H,ROW())*INDEX(K:K,ROW())/(BF4451*30*1000)&lt;0.5,"",(BD4451+BE4451)*INDEX(H:H,ROW())*INDEX(K:K,ROW())/(BF4451*30*1000)),"")</f>
        <v>1.6427598919211684E+19</v>
      </c>
      <c r="CG4451">
        <f t="shared" si="556"/>
        <v>0.22697944410681437</v>
      </c>
      <c r="CH4451" cm="1">
        <f t="array" ref="CH4451">IFERROR((BD4451+BE4451)*INDEX(K:K,ROW())*INDEX(H:H,ROW())/BC4451/100000,"")</f>
        <v>1.1186181812077117E+18</v>
      </c>
      <c r="CI4451">
        <f t="shared" si="557"/>
        <v>94.278814960407686</v>
      </c>
      <c r="CJ4451">
        <v>0</v>
      </c>
      <c r="CK4451">
        <f t="shared" si="558"/>
        <v>0</v>
      </c>
      <c r="CL4451" cm="1">
        <f t="array" ref="CL4451">IF(INDEX(AS:AS,ROW()-2)=0,CL4450,INDEX(AS:AS,ROW()-2))</f>
        <v>42.06</v>
      </c>
      <c r="CM4451" t="str">
        <f t="shared" si="559"/>
        <v>CIV</v>
      </c>
    </row>
    <row r="4452" spans="1:91" x14ac:dyDescent="0.3">
      <c r="A4452" s="1">
        <v>4447</v>
      </c>
      <c r="B4452" t="s">
        <v>292</v>
      </c>
      <c r="C4452">
        <v>7</v>
      </c>
      <c r="D4452">
        <v>5</v>
      </c>
      <c r="E4452">
        <v>27</v>
      </c>
      <c r="F4452" t="s">
        <v>80</v>
      </c>
      <c r="G4452" t="s">
        <v>88</v>
      </c>
      <c r="H4452">
        <v>45.87</v>
      </c>
      <c r="I4452">
        <v>0.88</v>
      </c>
      <c r="J4452">
        <v>45.57</v>
      </c>
      <c r="K4452">
        <v>1564</v>
      </c>
      <c r="L4452">
        <v>45.89</v>
      </c>
      <c r="M4452">
        <v>0.89</v>
      </c>
      <c r="N4452">
        <v>45.57</v>
      </c>
      <c r="O4452">
        <v>1568</v>
      </c>
      <c r="P4452">
        <v>1.35</v>
      </c>
      <c r="Q4452">
        <v>50.28</v>
      </c>
      <c r="R4452">
        <v>30.11</v>
      </c>
      <c r="S4452">
        <v>1.6708776595744681</v>
      </c>
      <c r="T4452">
        <v>7.41</v>
      </c>
      <c r="U4452">
        <v>0</v>
      </c>
      <c r="V4452">
        <v>0</v>
      </c>
      <c r="W4452">
        <v>0</v>
      </c>
      <c r="X4452">
        <v>0</v>
      </c>
      <c r="Y4452">
        <v>2.2000000000000002</v>
      </c>
      <c r="Z4452">
        <v>7.72</v>
      </c>
      <c r="AA4452">
        <v>19.75</v>
      </c>
      <c r="AB4452">
        <v>65.900000000000006</v>
      </c>
      <c r="AC4452">
        <v>1700</v>
      </c>
      <c r="AD4452">
        <v>37.79</v>
      </c>
      <c r="AE4452">
        <v>32.28</v>
      </c>
      <c r="AF4452">
        <v>10.9</v>
      </c>
      <c r="AG4452">
        <v>1570</v>
      </c>
      <c r="AI4452">
        <v>44.58</v>
      </c>
      <c r="AJ4452">
        <v>41.32</v>
      </c>
      <c r="AK4452">
        <v>4.51</v>
      </c>
      <c r="AL4452">
        <v>47.305</v>
      </c>
      <c r="AM4452">
        <v>6.31</v>
      </c>
      <c r="AN4452">
        <v>47.89</v>
      </c>
      <c r="AO4452">
        <v>45.09</v>
      </c>
      <c r="AP4452">
        <v>3.31</v>
      </c>
      <c r="AQ4452">
        <v>3.83</v>
      </c>
      <c r="AR4452">
        <v>4.12</v>
      </c>
      <c r="AS4452">
        <v>42.06</v>
      </c>
      <c r="AT4452">
        <v>0</v>
      </c>
      <c r="AU4452">
        <v>0</v>
      </c>
      <c r="AV4452">
        <v>5.6</v>
      </c>
      <c r="AW4452">
        <v>68.400000000000006</v>
      </c>
      <c r="AX4452">
        <v>92.8</v>
      </c>
      <c r="AY4452">
        <v>99.1</v>
      </c>
      <c r="AZ4452">
        <v>100</v>
      </c>
      <c r="BA4452">
        <v>86.199999999999989</v>
      </c>
      <c r="BB4452">
        <v>92.6</v>
      </c>
      <c r="BC4452">
        <v>3.2448376371434153E-17</v>
      </c>
      <c r="BD4452">
        <v>2.7610400657565301E-2</v>
      </c>
      <c r="BE4452">
        <v>50.567891673570138</v>
      </c>
      <c r="BF4452">
        <v>7.3651144309568144E-18</v>
      </c>
      <c r="BG4452">
        <v>153.64998433544449</v>
      </c>
      <c r="BH4452">
        <v>0</v>
      </c>
      <c r="BI4452">
        <v>91.459628905591558</v>
      </c>
      <c r="BJ4452">
        <v>0</v>
      </c>
      <c r="BK4452">
        <v>0.82124089150298429</v>
      </c>
      <c r="BL4452">
        <v>4.9208828912111526</v>
      </c>
      <c r="BM4452">
        <v>157.51512390758839</v>
      </c>
      <c r="BN4452">
        <v>102.32107541155369</v>
      </c>
      <c r="BO4452">
        <v>109.67487563632891</v>
      </c>
      <c r="BP4452">
        <v>75.921136623282621</v>
      </c>
      <c r="BQ4452">
        <v>15.239371330145151</v>
      </c>
      <c r="BR4452">
        <v>54.216484709724249</v>
      </c>
      <c r="BS4452">
        <v>63.492046044879082</v>
      </c>
      <c r="BT4452">
        <v>273.29693673340438</v>
      </c>
      <c r="BU4452">
        <v>25.104797313978619</v>
      </c>
      <c r="BV4452">
        <v>381.14697521705079</v>
      </c>
      <c r="BW4452">
        <v>67.172458354181202</v>
      </c>
      <c r="BX4452">
        <v>4.9275298799432248</v>
      </c>
      <c r="BY4452">
        <v>0.39165040532680562</v>
      </c>
      <c r="BZ4452">
        <v>0.42075103461585339</v>
      </c>
      <c r="CA4452">
        <f t="shared" si="552"/>
        <v>50.595502074227703</v>
      </c>
      <c r="CB4452" cm="1">
        <f t="array" ref="CB4452">IF(ISBLANK(INDEX(AC:AC,ROW())), "", INDEX(AC:AC,ROW())*(BI4452+BJ4452)/1000)</f>
        <v>155.48136913950563</v>
      </c>
      <c r="CC4452">
        <f t="shared" si="553"/>
        <v>153.64998433544449</v>
      </c>
      <c r="CD4452">
        <f t="shared" si="554"/>
        <v>5.3448810623375883E-3</v>
      </c>
      <c r="CE4452" t="str">
        <f t="shared" si="555"/>
        <v/>
      </c>
      <c r="CF4452" cm="1">
        <f t="array" ref="CF4452">IFERROR(IF((BD4452+BE4452)*INDEX(H:H,ROW())*INDEX(K:K,ROW())/(BF4452*30*1000)&lt;0.5,"",(BD4452+BE4452)*INDEX(H:H,ROW())*INDEX(K:K,ROW())/(BF4452*30*1000)),"")</f>
        <v>1.6427695535817845E+19</v>
      </c>
      <c r="CG4452">
        <f t="shared" si="556"/>
        <v>0.22697944410681437</v>
      </c>
      <c r="CH4452" cm="1">
        <f t="array" ref="CH4452">IFERROR((BD4452+BE4452)*INDEX(K:K,ROW())*INDEX(H:H,ROW())/BC4452/100000,"")</f>
        <v>1.1186247602027791E+18</v>
      </c>
      <c r="CI4452">
        <f t="shared" si="557"/>
        <v>94.279369447961187</v>
      </c>
      <c r="CJ4452">
        <v>0</v>
      </c>
      <c r="CK4452" t="str">
        <f t="shared" si="558"/>
        <v xml:space="preserve"> </v>
      </c>
      <c r="CL4452" cm="1">
        <f t="array" ref="CL4452">IF(INDEX(AS:AS,ROW()-2)=0,CL4451,INDEX(AS:AS,ROW()-2))</f>
        <v>42.06</v>
      </c>
      <c r="CM4452" t="str">
        <f t="shared" si="559"/>
        <v>CIV</v>
      </c>
    </row>
    <row r="4453" spans="1:91" x14ac:dyDescent="0.3">
      <c r="A4453" s="1">
        <v>4448</v>
      </c>
      <c r="B4453" t="s">
        <v>292</v>
      </c>
      <c r="C4453">
        <v>7</v>
      </c>
      <c r="D4453">
        <v>5</v>
      </c>
      <c r="E4453">
        <v>27</v>
      </c>
      <c r="F4453" t="s">
        <v>89</v>
      </c>
      <c r="G4453" t="s">
        <v>90</v>
      </c>
      <c r="H4453">
        <v>49.52</v>
      </c>
      <c r="I4453">
        <v>0.75</v>
      </c>
      <c r="J4453">
        <v>51.45</v>
      </c>
      <c r="K4453">
        <v>1610</v>
      </c>
      <c r="L4453">
        <v>49.737573325100342</v>
      </c>
      <c r="M4453">
        <v>0.71</v>
      </c>
      <c r="N4453">
        <v>60.27</v>
      </c>
      <c r="O4453">
        <v>1615</v>
      </c>
      <c r="P4453">
        <v>1.39</v>
      </c>
      <c r="Q4453">
        <v>50.28</v>
      </c>
      <c r="R4453">
        <v>30.22</v>
      </c>
      <c r="S4453">
        <v>1.6708776595744681</v>
      </c>
      <c r="T4453">
        <v>7.41</v>
      </c>
      <c r="U4453">
        <v>0</v>
      </c>
      <c r="V4453">
        <v>0</v>
      </c>
      <c r="W4453">
        <v>0</v>
      </c>
      <c r="X4453">
        <v>0</v>
      </c>
      <c r="Y4453">
        <v>1.9</v>
      </c>
      <c r="Z4453">
        <v>7.72</v>
      </c>
      <c r="AA4453">
        <v>20.2</v>
      </c>
      <c r="AB4453">
        <v>65.900000000000006</v>
      </c>
      <c r="AC4453">
        <v>1698</v>
      </c>
      <c r="AD4453">
        <v>37.79</v>
      </c>
      <c r="AE4453">
        <v>32.28</v>
      </c>
      <c r="AF4453">
        <v>11.28</v>
      </c>
      <c r="AG4453">
        <v>1570</v>
      </c>
      <c r="AI4453">
        <v>44.58</v>
      </c>
      <c r="AJ4453">
        <v>41.32</v>
      </c>
      <c r="AK4453">
        <v>4.51</v>
      </c>
      <c r="AL4453">
        <v>47.305</v>
      </c>
      <c r="AM4453">
        <v>6.31</v>
      </c>
      <c r="AN4453">
        <v>47.89</v>
      </c>
      <c r="AO4453">
        <v>45.09</v>
      </c>
      <c r="AP4453">
        <v>3.31</v>
      </c>
      <c r="AQ4453">
        <v>3.83</v>
      </c>
      <c r="AR4453">
        <v>4.12</v>
      </c>
      <c r="AS4453">
        <v>42.06</v>
      </c>
      <c r="AT4453">
        <v>0</v>
      </c>
      <c r="AU4453">
        <v>0</v>
      </c>
      <c r="AV4453">
        <v>5.6</v>
      </c>
      <c r="AW4453">
        <v>68.400000000000006</v>
      </c>
      <c r="AX4453">
        <v>92.8</v>
      </c>
      <c r="AY4453">
        <v>99.1</v>
      </c>
      <c r="AZ4453">
        <v>100</v>
      </c>
      <c r="BA4453">
        <v>86.199999999999989</v>
      </c>
      <c r="BB4453">
        <v>92.6</v>
      </c>
      <c r="BC4453">
        <v>19.285684052409589</v>
      </c>
      <c r="BD4453">
        <v>3.0431350587936001E-2</v>
      </c>
      <c r="BE4453">
        <v>7.7521652791731093</v>
      </c>
      <c r="BF4453">
        <v>7.8594152080251503</v>
      </c>
      <c r="BG4453">
        <v>140.99782298005721</v>
      </c>
      <c r="BH4453">
        <v>0</v>
      </c>
      <c r="BI4453">
        <v>83.930166993572399</v>
      </c>
      <c r="BJ4453">
        <v>0</v>
      </c>
      <c r="BK4453">
        <v>238.08650980472851</v>
      </c>
      <c r="BL4453">
        <v>4.9173916758923504</v>
      </c>
      <c r="BM4453">
        <v>157.56220262517999</v>
      </c>
      <c r="BN4453">
        <v>106.02301133965361</v>
      </c>
      <c r="BO4453">
        <v>109.0775624542613</v>
      </c>
      <c r="BP4453">
        <v>78.554683707972501</v>
      </c>
      <c r="BQ4453">
        <v>15.239371330145151</v>
      </c>
      <c r="BR4453">
        <v>49.409537283646571</v>
      </c>
      <c r="BS4453">
        <v>138.50213083554689</v>
      </c>
      <c r="BT4453">
        <v>971.31510881558245</v>
      </c>
      <c r="BU4453">
        <v>48.93232764330164</v>
      </c>
      <c r="BV4453">
        <v>535.69356588137009</v>
      </c>
      <c r="BW4453">
        <v>103.998454040257</v>
      </c>
      <c r="BX4453">
        <v>5.9080666666579669</v>
      </c>
      <c r="BY4453">
        <v>5.2845348240325931</v>
      </c>
      <c r="BZ4453">
        <v>0.417729384198474</v>
      </c>
      <c r="CA4453">
        <f t="shared" si="552"/>
        <v>7.7825966297610449</v>
      </c>
      <c r="CB4453" cm="1">
        <f t="array" ref="CB4453">IF(ISBLANK(INDEX(AC:AC,ROW())), "", INDEX(AC:AC,ROW())*(BI4453+BJ4453)/1000)</f>
        <v>142.51342355508592</v>
      </c>
      <c r="CC4453">
        <f t="shared" si="553"/>
        <v>140.99782298005721</v>
      </c>
      <c r="CD4453">
        <f t="shared" si="554"/>
        <v>1.6885828786051793</v>
      </c>
      <c r="CE4453">
        <f t="shared" si="555"/>
        <v>12.345245787378827</v>
      </c>
      <c r="CF4453" cm="1">
        <f t="array" ref="CF4453">IFERROR(IF((BD4453+BE4453)*INDEX(H:H,ROW())*INDEX(K:K,ROW())/(BF4453*30*1000)&lt;0.5,"",(BD4453+BE4453)*INDEX(H:H,ROW())*INDEX(K:K,ROW())/(BF4453*30*1000)),"")</f>
        <v>2.6315979904234936</v>
      </c>
      <c r="CG4453">
        <f t="shared" si="556"/>
        <v>0.40752587186780032</v>
      </c>
      <c r="CH4453" cm="1">
        <f t="array" ref="CH4453">IFERROR((BD4453+BE4453)*INDEX(K:K,ROW())*INDEX(H:H,ROW())/BC4453/100000,"")</f>
        <v>0.32173327963586562</v>
      </c>
      <c r="CI4453">
        <f t="shared" si="557"/>
        <v>16.116484104422984</v>
      </c>
      <c r="CJ4453">
        <v>0</v>
      </c>
      <c r="CK4453">
        <f t="shared" si="558"/>
        <v>50.364566077925794</v>
      </c>
      <c r="CL4453" cm="1">
        <f t="array" ref="CL4453">IF(INDEX(AS:AS,ROW()-2)=0,CL4452,INDEX(AS:AS,ROW()-2))</f>
        <v>42.06</v>
      </c>
      <c r="CM4453" t="str">
        <f t="shared" si="559"/>
        <v>CIV</v>
      </c>
    </row>
    <row r="4454" spans="1:91" x14ac:dyDescent="0.3">
      <c r="A4454" s="1">
        <v>4449</v>
      </c>
      <c r="B4454" t="s">
        <v>292</v>
      </c>
      <c r="C4454">
        <v>7</v>
      </c>
      <c r="D4454">
        <v>5</v>
      </c>
      <c r="E4454">
        <v>27</v>
      </c>
      <c r="F4454" t="s">
        <v>89</v>
      </c>
      <c r="G4454" t="s">
        <v>91</v>
      </c>
      <c r="H4454">
        <v>45.87</v>
      </c>
      <c r="I4454">
        <v>0.88</v>
      </c>
      <c r="J4454">
        <v>45.57</v>
      </c>
      <c r="K4454">
        <v>1564</v>
      </c>
      <c r="L4454">
        <v>45.89</v>
      </c>
      <c r="M4454">
        <v>0.89</v>
      </c>
      <c r="N4454">
        <v>45.57</v>
      </c>
      <c r="O4454">
        <v>1568</v>
      </c>
      <c r="P4454">
        <v>1.35</v>
      </c>
      <c r="Q4454">
        <v>50.28</v>
      </c>
      <c r="R4454">
        <v>30.11</v>
      </c>
      <c r="S4454">
        <v>1.6708776595744681</v>
      </c>
      <c r="T4454">
        <v>7.41</v>
      </c>
      <c r="U4454">
        <v>0</v>
      </c>
      <c r="V4454">
        <v>0</v>
      </c>
      <c r="W4454">
        <v>0</v>
      </c>
      <c r="X4454">
        <v>0</v>
      </c>
      <c r="Y4454">
        <v>2.2000000000000002</v>
      </c>
      <c r="Z4454">
        <v>7.72</v>
      </c>
      <c r="AA4454">
        <v>19.75</v>
      </c>
      <c r="AB4454">
        <v>65.900000000000006</v>
      </c>
      <c r="AC4454">
        <v>1694</v>
      </c>
      <c r="AD4454">
        <v>37.31</v>
      </c>
      <c r="AE4454">
        <v>31.56</v>
      </c>
      <c r="AF4454">
        <v>11.48</v>
      </c>
      <c r="AG4454">
        <v>1570</v>
      </c>
      <c r="AI4454">
        <v>44.58</v>
      </c>
      <c r="AJ4454">
        <v>37.909999999999997</v>
      </c>
      <c r="AK4454">
        <v>3.69</v>
      </c>
      <c r="AL4454">
        <v>46.38</v>
      </c>
      <c r="AM4454">
        <v>6.32</v>
      </c>
      <c r="AN4454">
        <v>47.01</v>
      </c>
      <c r="AO4454">
        <v>43.01</v>
      </c>
      <c r="AP4454">
        <v>3.25</v>
      </c>
      <c r="AQ4454">
        <v>3.83</v>
      </c>
      <c r="AR4454">
        <v>3.15</v>
      </c>
      <c r="AS4454">
        <v>38.630000000000003</v>
      </c>
      <c r="AT4454">
        <v>0</v>
      </c>
      <c r="AU4454">
        <v>0</v>
      </c>
      <c r="AV4454">
        <v>8.1999999999999993</v>
      </c>
      <c r="AW4454">
        <v>72.2</v>
      </c>
      <c r="AX4454">
        <v>94.5</v>
      </c>
      <c r="AY4454">
        <v>98.6</v>
      </c>
      <c r="AZ4454">
        <v>100</v>
      </c>
      <c r="BA4454">
        <v>86.3</v>
      </c>
      <c r="BB4454">
        <v>90.399999999999991</v>
      </c>
      <c r="BC4454">
        <v>99.768468221393846</v>
      </c>
      <c r="BD4454">
        <v>2.8857801594501301E-2</v>
      </c>
      <c r="BE4454">
        <v>43.606685245949407</v>
      </c>
      <c r="BF4454">
        <v>46.525997466490821</v>
      </c>
      <c r="BG4454">
        <v>141.86108986014489</v>
      </c>
      <c r="BH4454">
        <v>0</v>
      </c>
      <c r="BI4454">
        <v>84.438564389558934</v>
      </c>
      <c r="BJ4454">
        <v>0</v>
      </c>
      <c r="BK4454">
        <v>565.36174663016209</v>
      </c>
      <c r="BL4454">
        <v>3.7879467970967542</v>
      </c>
      <c r="BM4454">
        <v>149.20485864231239</v>
      </c>
      <c r="BN4454">
        <v>109.0249436152732</v>
      </c>
      <c r="BO4454">
        <v>106.3882853410731</v>
      </c>
      <c r="BP4454">
        <v>107.17954780929701</v>
      </c>
      <c r="BQ4454">
        <v>13.29871250954959</v>
      </c>
      <c r="BR4454">
        <v>42.810762236088223</v>
      </c>
      <c r="BS4454">
        <v>92.907669243241685</v>
      </c>
      <c r="BT4454">
        <v>1921.7045777856749</v>
      </c>
      <c r="BU4454">
        <v>106.197963584256</v>
      </c>
      <c r="BV4454">
        <v>811.37781789586461</v>
      </c>
      <c r="BW4454">
        <v>17.129720836069222</v>
      </c>
      <c r="BX4454">
        <v>10.462571492895981</v>
      </c>
      <c r="BY4454">
        <v>21.109104525723399</v>
      </c>
      <c r="BZ4454">
        <v>0.4181841420414259</v>
      </c>
      <c r="CA4454">
        <f t="shared" si="552"/>
        <v>43.635543047543905</v>
      </c>
      <c r="CB4454" cm="1">
        <f t="array" ref="CB4454">IF(ISBLANK(INDEX(AC:AC,ROW())), "", INDEX(AC:AC,ROW())*(BI4454+BJ4454)/1000)</f>
        <v>143.03892807591285</v>
      </c>
      <c r="CC4454">
        <f t="shared" si="553"/>
        <v>141.86108986014489</v>
      </c>
      <c r="CD4454">
        <f t="shared" si="554"/>
        <v>3.9853193513988181</v>
      </c>
      <c r="CE4454">
        <f t="shared" si="555"/>
        <v>5.6667377650379596</v>
      </c>
      <c r="CF4454" cm="1">
        <f t="array" ref="CF4454">IFERROR(IF((BD4454+BE4454)*INDEX(H:H,ROW())*INDEX(K:K,ROW())/(BF4454*30*1000)&lt;0.5,"",(BD4454+BE4454)*INDEX(H:H,ROW())*INDEX(K:K,ROW())/(BF4454*30*1000)),"")</f>
        <v>2.2427916296723462</v>
      </c>
      <c r="CG4454">
        <f t="shared" si="556"/>
        <v>0.46633969926496299</v>
      </c>
      <c r="CH4454" cm="1">
        <f t="array" ref="CH4454">IFERROR((BD4454+BE4454)*INDEX(K:K,ROW())*INDEX(H:H,ROW())/BC4454/100000,"")</f>
        <v>0.31377083222861346</v>
      </c>
      <c r="CI4454">
        <f t="shared" si="557"/>
        <v>81.310221568833043</v>
      </c>
      <c r="CJ4454">
        <v>1</v>
      </c>
      <c r="CK4454">
        <f t="shared" si="558"/>
        <v>19.261642601560904</v>
      </c>
      <c r="CL4454" cm="1">
        <f t="array" ref="CL4454">IF(INDEX(AS:AS,ROW()-2)=0,CL4453,INDEX(AS:AS,ROW()-2))</f>
        <v>42.06</v>
      </c>
      <c r="CM4454" t="str">
        <f t="shared" si="559"/>
        <v>CIV</v>
      </c>
    </row>
    <row r="4455" spans="1:91" x14ac:dyDescent="0.3">
      <c r="A4455" s="1">
        <v>4450</v>
      </c>
      <c r="B4455" t="s">
        <v>292</v>
      </c>
      <c r="C4455">
        <v>7</v>
      </c>
      <c r="D4455">
        <v>5</v>
      </c>
      <c r="E4455">
        <v>27</v>
      </c>
      <c r="F4455" t="s">
        <v>89</v>
      </c>
      <c r="G4455" t="s">
        <v>92</v>
      </c>
      <c r="H4455">
        <v>45.87</v>
      </c>
      <c r="I4455">
        <v>0.88</v>
      </c>
      <c r="J4455">
        <v>45.57</v>
      </c>
      <c r="K4455">
        <v>1564</v>
      </c>
      <c r="L4455">
        <v>45.89</v>
      </c>
      <c r="M4455">
        <v>0.89</v>
      </c>
      <c r="N4455">
        <v>45.57</v>
      </c>
      <c r="O4455">
        <v>1568</v>
      </c>
      <c r="P4455">
        <v>1.35</v>
      </c>
      <c r="Q4455">
        <v>50.28</v>
      </c>
      <c r="R4455">
        <v>30.11</v>
      </c>
      <c r="S4455">
        <v>1.6708776595744681</v>
      </c>
      <c r="T4455">
        <v>7.41</v>
      </c>
      <c r="U4455">
        <v>0</v>
      </c>
      <c r="V4455">
        <v>0</v>
      </c>
      <c r="W4455">
        <v>0</v>
      </c>
      <c r="X4455">
        <v>0</v>
      </c>
      <c r="Y4455">
        <v>2.2000000000000002</v>
      </c>
      <c r="Z4455">
        <v>7.72</v>
      </c>
      <c r="AA4455">
        <v>19.75</v>
      </c>
      <c r="AB4455">
        <v>65.900000000000006</v>
      </c>
      <c r="AC4455">
        <v>1700</v>
      </c>
      <c r="AD4455">
        <v>37.79</v>
      </c>
      <c r="AE4455">
        <v>32.28</v>
      </c>
      <c r="AF4455">
        <v>11.29</v>
      </c>
      <c r="AG4455">
        <v>1570</v>
      </c>
      <c r="AI4455">
        <v>44.58</v>
      </c>
      <c r="AJ4455">
        <v>41.32</v>
      </c>
      <c r="AK4455">
        <v>4.51</v>
      </c>
      <c r="AL4455">
        <v>47.305</v>
      </c>
      <c r="AM4455">
        <v>6.31</v>
      </c>
      <c r="AN4455">
        <v>47.89</v>
      </c>
      <c r="AO4455">
        <v>45.09</v>
      </c>
      <c r="AP4455">
        <v>3.31</v>
      </c>
      <c r="AQ4455">
        <v>3.83</v>
      </c>
      <c r="AR4455">
        <v>4.12</v>
      </c>
      <c r="AS4455">
        <v>38.74</v>
      </c>
      <c r="AT4455">
        <v>0</v>
      </c>
      <c r="AU4455">
        <v>0</v>
      </c>
      <c r="AV4455">
        <v>6.2</v>
      </c>
      <c r="AW4455">
        <v>68.2</v>
      </c>
      <c r="AX4455">
        <v>92.9</v>
      </c>
      <c r="AY4455">
        <v>96.5</v>
      </c>
      <c r="AZ4455">
        <v>100</v>
      </c>
      <c r="BA4455">
        <v>86.7</v>
      </c>
      <c r="BB4455">
        <v>90.3</v>
      </c>
      <c r="BC4455">
        <v>124.3415166842838</v>
      </c>
      <c r="BD4455">
        <v>2.4772237736391998E-2</v>
      </c>
      <c r="BE4455">
        <v>43.828923882370709</v>
      </c>
      <c r="BF4455">
        <v>46.746773514064522</v>
      </c>
      <c r="BG4455">
        <v>149.96497320342459</v>
      </c>
      <c r="BH4455">
        <v>0</v>
      </c>
      <c r="BI4455">
        <v>89.264613766678679</v>
      </c>
      <c r="BJ4455">
        <v>0</v>
      </c>
      <c r="BK4455">
        <v>485.18119820832197</v>
      </c>
      <c r="BL4455">
        <v>3.697288126663576</v>
      </c>
      <c r="BM4455">
        <v>148.4727540662937</v>
      </c>
      <c r="BN4455">
        <v>108.49798376865969</v>
      </c>
      <c r="BO4455">
        <v>106.5836945091732</v>
      </c>
      <c r="BP4455">
        <v>107.6846251597365</v>
      </c>
      <c r="BQ4455">
        <v>17.183998679415438</v>
      </c>
      <c r="BR4455">
        <v>42.203522563453433</v>
      </c>
      <c r="BS4455">
        <v>89.008017865566785</v>
      </c>
      <c r="BT4455">
        <v>1893.5146207616719</v>
      </c>
      <c r="BU4455">
        <v>107.8105209148402</v>
      </c>
      <c r="BV4455">
        <v>838.13846041366924</v>
      </c>
      <c r="BW4455">
        <v>20.68083470263916</v>
      </c>
      <c r="BX4455">
        <v>10.28743845744258</v>
      </c>
      <c r="BY4455">
        <v>20.677391206626531</v>
      </c>
      <c r="BZ4455">
        <v>0.4216658042254478</v>
      </c>
      <c r="CA4455">
        <f t="shared" si="552"/>
        <v>43.853696120107102</v>
      </c>
      <c r="CB4455" cm="1">
        <f t="array" ref="CB4455">IF(ISBLANK(INDEX(AC:AC,ROW())), "", INDEX(AC:AC,ROW())*(BI4455+BJ4455)/1000)</f>
        <v>151.74984340335376</v>
      </c>
      <c r="CC4455">
        <f t="shared" si="553"/>
        <v>149.96497320342459</v>
      </c>
      <c r="CD4455">
        <f t="shared" si="554"/>
        <v>3.2352968019417645</v>
      </c>
      <c r="CE4455">
        <f t="shared" si="555"/>
        <v>3.9020048262741405</v>
      </c>
      <c r="CF4455" cm="1">
        <f t="array" ref="CF4455">IFERROR(IF((BD4455+BE4455)*INDEX(H:H,ROW())*INDEX(K:K,ROW())/(BF4455*30*1000)&lt;0.5,"",(BD4455+BE4455)*INDEX(H:H,ROW())*INDEX(K:K,ROW())/(BF4455*30*1000)),"")</f>
        <v>2.2433590910278136</v>
      </c>
      <c r="CG4455">
        <f t="shared" si="556"/>
        <v>0.37595466711862219</v>
      </c>
      <c r="CH4455" cm="1">
        <f t="array" ref="CH4455">IFERROR((BD4455+BE4455)*INDEX(K:K,ROW())*INDEX(H:H,ROW())/BC4455/100000,"")</f>
        <v>0.25302039608846888</v>
      </c>
      <c r="CI4455">
        <f t="shared" si="557"/>
        <v>81.716726757658307</v>
      </c>
      <c r="CJ4455">
        <v>1</v>
      </c>
      <c r="CK4455">
        <f t="shared" si="558"/>
        <v>15.228337817122698</v>
      </c>
      <c r="CL4455" cm="1">
        <f t="array" ref="CL4455">IF(INDEX(AS:AS,ROW()-2)=0,CL4454,INDEX(AS:AS,ROW()-2))</f>
        <v>42.06</v>
      </c>
      <c r="CM4455" t="str">
        <f t="shared" si="559"/>
        <v>CIV</v>
      </c>
    </row>
    <row r="4456" spans="1:91" x14ac:dyDescent="0.3">
      <c r="A4456" s="1">
        <v>4451</v>
      </c>
      <c r="B4456" t="s">
        <v>292</v>
      </c>
      <c r="C4456">
        <v>7</v>
      </c>
      <c r="D4456">
        <v>5</v>
      </c>
      <c r="E4456">
        <v>27</v>
      </c>
      <c r="F4456" t="s">
        <v>89</v>
      </c>
      <c r="G4456" t="s">
        <v>93</v>
      </c>
      <c r="H4456">
        <v>45.87</v>
      </c>
      <c r="I4456">
        <v>0.88</v>
      </c>
      <c r="J4456">
        <v>45.57</v>
      </c>
      <c r="K4456">
        <v>1606</v>
      </c>
      <c r="L4456">
        <v>45.89</v>
      </c>
      <c r="M4456">
        <v>0.89</v>
      </c>
      <c r="N4456">
        <v>45.57</v>
      </c>
      <c r="O4456">
        <v>1568</v>
      </c>
      <c r="P4456">
        <v>1.35</v>
      </c>
      <c r="Q4456">
        <v>50.28</v>
      </c>
      <c r="R4456">
        <v>30.11</v>
      </c>
      <c r="S4456">
        <v>1.6708776595744681</v>
      </c>
      <c r="T4456">
        <v>7.41</v>
      </c>
      <c r="U4456">
        <v>0</v>
      </c>
      <c r="V4456">
        <v>0</v>
      </c>
      <c r="W4456">
        <v>0</v>
      </c>
      <c r="X4456">
        <v>0</v>
      </c>
      <c r="Y4456">
        <v>2.2000000000000002</v>
      </c>
      <c r="Z4456">
        <v>7.72</v>
      </c>
      <c r="AA4456">
        <v>19.75</v>
      </c>
      <c r="AB4456">
        <v>65.900000000000006</v>
      </c>
      <c r="AC4456">
        <v>1706</v>
      </c>
      <c r="AD4456">
        <v>37.79</v>
      </c>
      <c r="AE4456">
        <v>31.43</v>
      </c>
      <c r="AF4456">
        <v>10.96</v>
      </c>
      <c r="AG4456">
        <v>1570</v>
      </c>
      <c r="AI4456">
        <v>44.58</v>
      </c>
      <c r="AJ4456">
        <v>41.32</v>
      </c>
      <c r="AK4456">
        <v>3.73</v>
      </c>
      <c r="AL4456">
        <v>46.32</v>
      </c>
      <c r="AM4456">
        <v>6.36</v>
      </c>
      <c r="AN4456">
        <v>47.89</v>
      </c>
      <c r="AO4456">
        <v>45.09</v>
      </c>
      <c r="AP4456">
        <v>3.31</v>
      </c>
      <c r="AQ4456">
        <v>3.06</v>
      </c>
      <c r="AR4456">
        <v>4.12</v>
      </c>
      <c r="AS4456">
        <v>38.950000000000003</v>
      </c>
      <c r="AT4456">
        <v>0</v>
      </c>
      <c r="AU4456">
        <v>0</v>
      </c>
      <c r="AV4456">
        <v>5.6</v>
      </c>
      <c r="AW4456">
        <v>78.400000000000006</v>
      </c>
      <c r="AX4456">
        <v>96.8</v>
      </c>
      <c r="AY4456">
        <v>99.2</v>
      </c>
      <c r="AZ4456">
        <v>100</v>
      </c>
      <c r="BA4456">
        <v>91.2</v>
      </c>
      <c r="BB4456">
        <v>93.600000000000009</v>
      </c>
      <c r="BC4456">
        <v>109.8616651287093</v>
      </c>
      <c r="BD4456">
        <v>2.1138870220049798E-2</v>
      </c>
      <c r="BE4456">
        <v>45.799285743866243</v>
      </c>
      <c r="BF4456">
        <v>47.296541162786887</v>
      </c>
      <c r="BG4456">
        <v>90.916688536877047</v>
      </c>
      <c r="BH4456">
        <v>44.738015095724521</v>
      </c>
      <c r="BI4456">
        <v>54.117577140352189</v>
      </c>
      <c r="BJ4456">
        <v>26.190676166549999</v>
      </c>
      <c r="BK4456">
        <v>501.83672381769708</v>
      </c>
      <c r="BL4456">
        <v>3.6923270426939219</v>
      </c>
      <c r="BM4456">
        <v>148.3594240344384</v>
      </c>
      <c r="BN4456">
        <v>107.96704715950391</v>
      </c>
      <c r="BO4456">
        <v>106.19538388521281</v>
      </c>
      <c r="BP4456">
        <v>107.0006856914669</v>
      </c>
      <c r="BQ4456">
        <v>14.54499904086798</v>
      </c>
      <c r="BR4456">
        <v>49.928686425872669</v>
      </c>
      <c r="BS4456">
        <v>88.920477430400098</v>
      </c>
      <c r="BT4456">
        <v>1876.1840842244519</v>
      </c>
      <c r="BU4456">
        <v>107.66874389527339</v>
      </c>
      <c r="BV4456">
        <v>850.19674272334044</v>
      </c>
      <c r="BW4456">
        <v>22.728354476799161</v>
      </c>
      <c r="BX4456">
        <v>10.168675360305119</v>
      </c>
      <c r="BY4456">
        <v>20.229094550849389</v>
      </c>
      <c r="BZ4456">
        <v>0.42420743740139211</v>
      </c>
      <c r="CA4456">
        <f t="shared" si="552"/>
        <v>45.820424614086292</v>
      </c>
      <c r="CB4456" cm="1">
        <f t="array" ref="CB4456">IF(ISBLANK(INDEX(AC:AC,ROW())), "", INDEX(AC:AC,ROW())*(BI4456+BJ4456)/1000)</f>
        <v>137.00588014157512</v>
      </c>
      <c r="CC4456">
        <f t="shared" si="553"/>
        <v>135.65470363260158</v>
      </c>
      <c r="CD4456">
        <f t="shared" si="554"/>
        <v>3.6993683991735309</v>
      </c>
      <c r="CE4456">
        <f t="shared" si="555"/>
        <v>4.5678965745673548</v>
      </c>
      <c r="CF4456" cm="1">
        <f t="array" ref="CF4456">IFERROR(IF((BD4456+BE4456)*INDEX(H:H,ROW())*INDEX(K:K,ROW())/(BF4456*30*1000)&lt;0.5,"",(BD4456+BE4456)*INDEX(H:H,ROW())*INDEX(K:K,ROW())/(BF4456*30*1000)),"")</f>
        <v>2.378935976820181</v>
      </c>
      <c r="CG4456">
        <f t="shared" si="556"/>
        <v>0.43050996093474692</v>
      </c>
      <c r="CH4456" cm="1">
        <f t="array" ref="CH4456">IFERROR((BD4456+BE4456)*INDEX(K:K,ROW())*INDEX(H:H,ROW())/BC4456/100000,"")</f>
        <v>0.30724669033413604</v>
      </c>
      <c r="CI4456">
        <f t="shared" si="557"/>
        <v>87.674371442579485</v>
      </c>
      <c r="CJ4456">
        <v>1</v>
      </c>
      <c r="CK4456">
        <f t="shared" si="558"/>
        <v>17.077695682351013</v>
      </c>
      <c r="CL4456" cm="1">
        <f t="array" ref="CL4456">IF(INDEX(AS:AS,ROW()-2)=0,CL4455,INDEX(AS:AS,ROW()-2))</f>
        <v>38.630000000000003</v>
      </c>
      <c r="CM4456" t="str">
        <f t="shared" si="559"/>
        <v>SP</v>
      </c>
    </row>
    <row r="4457" spans="1:91" x14ac:dyDescent="0.3">
      <c r="A4457" s="1">
        <v>4452</v>
      </c>
      <c r="B4457" t="s">
        <v>292</v>
      </c>
      <c r="C4457">
        <v>7</v>
      </c>
      <c r="D4457">
        <v>5</v>
      </c>
      <c r="E4457">
        <v>27</v>
      </c>
      <c r="F4457" t="s">
        <v>89</v>
      </c>
      <c r="G4457" t="s">
        <v>94</v>
      </c>
      <c r="H4457">
        <v>45.87</v>
      </c>
      <c r="I4457">
        <v>0.88</v>
      </c>
      <c r="J4457">
        <v>45.57</v>
      </c>
      <c r="K4457">
        <v>1564</v>
      </c>
      <c r="L4457">
        <v>45.89</v>
      </c>
      <c r="M4457">
        <v>0.89</v>
      </c>
      <c r="N4457">
        <v>45.57</v>
      </c>
      <c r="O4457">
        <v>1568</v>
      </c>
      <c r="P4457">
        <v>1.35</v>
      </c>
      <c r="Q4457">
        <v>50.28</v>
      </c>
      <c r="R4457">
        <v>30.11</v>
      </c>
      <c r="S4457">
        <v>1.6708776595744681</v>
      </c>
      <c r="T4457">
        <v>7.41</v>
      </c>
      <c r="U4457">
        <v>0</v>
      </c>
      <c r="V4457">
        <v>0</v>
      </c>
      <c r="W4457">
        <v>0</v>
      </c>
      <c r="X4457">
        <v>0</v>
      </c>
      <c r="Y4457">
        <v>2.2000000000000002</v>
      </c>
      <c r="Z4457">
        <v>7.72</v>
      </c>
      <c r="AA4457">
        <v>19.75</v>
      </c>
      <c r="AB4457">
        <v>65.900000000000006</v>
      </c>
      <c r="AC4457">
        <v>1710</v>
      </c>
      <c r="AD4457">
        <v>37.79</v>
      </c>
      <c r="AE4457">
        <v>32.28</v>
      </c>
      <c r="AF4457">
        <v>11.09</v>
      </c>
      <c r="AG4457">
        <v>1570</v>
      </c>
      <c r="AI4457">
        <v>44.58</v>
      </c>
      <c r="AJ4457">
        <v>41.32</v>
      </c>
      <c r="AK4457">
        <v>4.51</v>
      </c>
      <c r="AL4457">
        <v>47.305</v>
      </c>
      <c r="AM4457">
        <v>6.31</v>
      </c>
      <c r="AN4457">
        <v>47.89</v>
      </c>
      <c r="AO4457">
        <v>45.09</v>
      </c>
      <c r="AP4457">
        <v>3.31</v>
      </c>
      <c r="AQ4457">
        <v>3.83</v>
      </c>
      <c r="AR4457">
        <v>4.12</v>
      </c>
      <c r="AS4457">
        <v>39.08</v>
      </c>
      <c r="AT4457">
        <v>0</v>
      </c>
      <c r="AU4457">
        <v>0</v>
      </c>
      <c r="AV4457">
        <v>6.3</v>
      </c>
      <c r="AW4457">
        <v>68.5</v>
      </c>
      <c r="AX4457">
        <v>92.8</v>
      </c>
      <c r="AY4457">
        <v>99.3</v>
      </c>
      <c r="AZ4457">
        <v>100</v>
      </c>
      <c r="BA4457">
        <v>86.5</v>
      </c>
      <c r="BB4457">
        <v>93</v>
      </c>
      <c r="BC4457">
        <v>105.8075046979373</v>
      </c>
      <c r="BD4457">
        <v>1.8036445453978801E-2</v>
      </c>
      <c r="BE4457">
        <v>44.78862996411889</v>
      </c>
      <c r="BF4457">
        <v>43.679689501418423</v>
      </c>
      <c r="BG4457">
        <v>142.37982888017811</v>
      </c>
      <c r="BH4457">
        <v>154.6547478329918</v>
      </c>
      <c r="BI4457">
        <v>83.85749935627166</v>
      </c>
      <c r="BJ4457">
        <v>90.549421288476196</v>
      </c>
      <c r="BK4457">
        <v>477.3823153757229</v>
      </c>
      <c r="BL4457">
        <v>3.659401394655744</v>
      </c>
      <c r="BM4457">
        <v>148.1441931941051</v>
      </c>
      <c r="BN4457">
        <v>108.36666838560279</v>
      </c>
      <c r="BO4457">
        <v>106.81953795157401</v>
      </c>
      <c r="BP4457">
        <v>107.7453857966979</v>
      </c>
      <c r="BQ4457">
        <v>29.25238254762748</v>
      </c>
      <c r="BR4457">
        <v>59.530413765608508</v>
      </c>
      <c r="BS4457">
        <v>91.522893566507136</v>
      </c>
      <c r="BT4457">
        <v>1921.653484774673</v>
      </c>
      <c r="BU4457">
        <v>107.90541814234039</v>
      </c>
      <c r="BV4457">
        <v>843.224433091425</v>
      </c>
      <c r="BW4457">
        <v>22.212929610460321</v>
      </c>
      <c r="BX4457">
        <v>10.0461721867158</v>
      </c>
      <c r="BY4457">
        <v>23.134606978961038</v>
      </c>
      <c r="BZ4457">
        <v>0.42625579689154092</v>
      </c>
      <c r="CA4457">
        <f t="shared" si="552"/>
        <v>44.80666640957287</v>
      </c>
      <c r="CB4457" cm="1">
        <f t="array" ref="CB4457">IF(ISBLANK(INDEX(AC:AC,ROW())), "", INDEX(AC:AC,ROW())*(BI4457+BJ4457)/1000)</f>
        <v>298.23583430251881</v>
      </c>
      <c r="CC4457">
        <f t="shared" si="553"/>
        <v>297.03457671316994</v>
      </c>
      <c r="CD4457">
        <f t="shared" si="554"/>
        <v>1.6071607577076958</v>
      </c>
      <c r="CE4457">
        <f t="shared" si="555"/>
        <v>4.5118001481895771</v>
      </c>
      <c r="CF4457" cm="1">
        <f t="array" ref="CF4457">IFERROR(IF((BD4457+BE4457)*INDEX(H:H,ROW())*INDEX(K:K,ROW())/(BF4457*30*1000)&lt;0.5,"",(BD4457+BE4457)*INDEX(H:H,ROW())*INDEX(K:K,ROW())/(BF4457*30*1000)),"")</f>
        <v>2.4530552250159903</v>
      </c>
      <c r="CG4457">
        <f t="shared" si="556"/>
        <v>0.41282222490849413</v>
      </c>
      <c r="CH4457" cm="1">
        <f t="array" ref="CH4457">IFERROR((BD4457+BE4457)*INDEX(K:K,ROW())*INDEX(H:H,ROW())/BC4457/100000,"")</f>
        <v>0.30380271474435228</v>
      </c>
      <c r="CI4457">
        <f t="shared" si="557"/>
        <v>83.492486149504302</v>
      </c>
      <c r="CJ4457">
        <v>1</v>
      </c>
      <c r="CK4457">
        <f t="shared" si="558"/>
        <v>18.161788147831967</v>
      </c>
      <c r="CL4457" cm="1">
        <f t="array" ref="CL4457">IF(INDEX(AS:AS,ROW()-2)=0,CL4456,INDEX(AS:AS,ROW()-2))</f>
        <v>38.74</v>
      </c>
      <c r="CM4457" t="str">
        <f t="shared" si="559"/>
        <v>SP</v>
      </c>
    </row>
    <row r="4458" spans="1:91" x14ac:dyDescent="0.3">
      <c r="A4458" s="1">
        <v>4453</v>
      </c>
      <c r="B4458" t="s">
        <v>292</v>
      </c>
      <c r="C4458">
        <v>7</v>
      </c>
      <c r="D4458">
        <v>5</v>
      </c>
      <c r="E4458">
        <v>27</v>
      </c>
      <c r="F4458" t="s">
        <v>89</v>
      </c>
      <c r="G4458" t="s">
        <v>95</v>
      </c>
      <c r="H4458">
        <v>49.75</v>
      </c>
      <c r="I4458">
        <v>0.78</v>
      </c>
      <c r="J4458">
        <v>51.45</v>
      </c>
      <c r="K4458">
        <v>1612</v>
      </c>
      <c r="L4458">
        <v>45.89</v>
      </c>
      <c r="M4458">
        <v>0.89</v>
      </c>
      <c r="N4458">
        <v>45.57</v>
      </c>
      <c r="O4458">
        <v>1568</v>
      </c>
      <c r="P4458">
        <v>1.35</v>
      </c>
      <c r="Q4458">
        <v>50.28</v>
      </c>
      <c r="R4458">
        <v>30.11</v>
      </c>
      <c r="S4458">
        <v>1.6708776595744681</v>
      </c>
      <c r="T4458">
        <v>7.41</v>
      </c>
      <c r="U4458">
        <v>0</v>
      </c>
      <c r="V4458">
        <v>0</v>
      </c>
      <c r="W4458">
        <v>0</v>
      </c>
      <c r="X4458">
        <v>0</v>
      </c>
      <c r="Y4458">
        <v>2.2000000000000002</v>
      </c>
      <c r="Z4458">
        <v>7.72</v>
      </c>
      <c r="AA4458">
        <v>19.75</v>
      </c>
      <c r="AB4458">
        <v>65.900000000000006</v>
      </c>
      <c r="AC4458">
        <v>1708</v>
      </c>
      <c r="AD4458">
        <v>37.79</v>
      </c>
      <c r="AE4458">
        <v>31.63</v>
      </c>
      <c r="AF4458">
        <v>11.26</v>
      </c>
      <c r="AG4458">
        <v>1570</v>
      </c>
      <c r="AI4458">
        <v>44.58</v>
      </c>
      <c r="AJ4458">
        <v>38.06</v>
      </c>
      <c r="AK4458">
        <v>3.65</v>
      </c>
      <c r="AL4458">
        <v>47.305</v>
      </c>
      <c r="AM4458">
        <v>6.32</v>
      </c>
      <c r="AN4458">
        <v>47.27</v>
      </c>
      <c r="AO4458">
        <v>45.09</v>
      </c>
      <c r="AP4458">
        <v>3.46</v>
      </c>
      <c r="AQ4458">
        <v>3.83</v>
      </c>
      <c r="AR4458">
        <v>3.4</v>
      </c>
      <c r="AS4458">
        <v>38.76</v>
      </c>
      <c r="AT4458">
        <v>0</v>
      </c>
      <c r="AU4458">
        <v>0</v>
      </c>
      <c r="AV4458">
        <v>5.7</v>
      </c>
      <c r="AW4458">
        <v>62.9</v>
      </c>
      <c r="AX4458">
        <v>91.5</v>
      </c>
      <c r="AY4458">
        <v>98.5</v>
      </c>
      <c r="AZ4458">
        <v>100</v>
      </c>
      <c r="BA4458">
        <v>85.8</v>
      </c>
      <c r="BB4458">
        <v>92.8</v>
      </c>
      <c r="BC4458">
        <v>101.4773701221792</v>
      </c>
      <c r="BD4458">
        <v>1.5809360829993201E-2</v>
      </c>
      <c r="BE4458">
        <v>44.854405235031997</v>
      </c>
      <c r="BF4458">
        <v>42.209277483068519</v>
      </c>
      <c r="BG4458">
        <v>142.37982888017811</v>
      </c>
      <c r="BH4458">
        <v>151.56589270349531</v>
      </c>
      <c r="BI4458">
        <v>83.85749935627166</v>
      </c>
      <c r="BJ4458">
        <v>88.738532767577198</v>
      </c>
      <c r="BK4458">
        <v>470.00202500164369</v>
      </c>
      <c r="BL4458">
        <v>3.666393190516231</v>
      </c>
      <c r="BM4458">
        <v>148.16947839070909</v>
      </c>
      <c r="BN4458">
        <v>108.0556561713464</v>
      </c>
      <c r="BO4458">
        <v>106.8482112394569</v>
      </c>
      <c r="BP4458">
        <v>107.77303222030319</v>
      </c>
      <c r="BQ4458">
        <v>30.163761611975929</v>
      </c>
      <c r="BR4458">
        <v>55.925495470586633</v>
      </c>
      <c r="BS4458">
        <v>89.960433920467793</v>
      </c>
      <c r="BT4458">
        <v>1880.866704650432</v>
      </c>
      <c r="BU4458">
        <v>107.68942704036171</v>
      </c>
      <c r="BV4458">
        <v>836.86753431165312</v>
      </c>
      <c r="BW4458">
        <v>24.81010708755802</v>
      </c>
      <c r="BX4458">
        <v>10.035236568224571</v>
      </c>
      <c r="BY4458">
        <v>22.373712038515681</v>
      </c>
      <c r="BZ4458">
        <v>0.42773577877103253</v>
      </c>
      <c r="CA4458">
        <f t="shared" si="552"/>
        <v>44.870214595861988</v>
      </c>
      <c r="CB4458" cm="1">
        <f t="array" ref="CB4458">IF(ISBLANK(INDEX(AC:AC,ROW())), "", INDEX(AC:AC,ROW())*(BI4458+BJ4458)/1000)</f>
        <v>294.79402286753384</v>
      </c>
      <c r="CC4458">
        <f t="shared" si="553"/>
        <v>293.94572158367339</v>
      </c>
      <c r="CD4458">
        <f t="shared" si="554"/>
        <v>1.5989415408717043</v>
      </c>
      <c r="CE4458">
        <f t="shared" si="555"/>
        <v>4.6315944573234331</v>
      </c>
      <c r="CF4458" cm="1">
        <f t="array" ref="CF4458">IFERROR(IF((BD4458+BE4458)*INDEX(H:H,ROW())*INDEX(K:K,ROW())/(BF4458*30*1000)&lt;0.5,"",(BD4458+BE4458)*INDEX(H:H,ROW())*INDEX(K:K,ROW())/(BF4458*30*1000)),"")</f>
        <v>2.8417580324513563</v>
      </c>
      <c r="CG4458">
        <f t="shared" si="556"/>
        <v>0.41594768796479809</v>
      </c>
      <c r="CH4458" cm="1">
        <f t="array" ref="CH4458">IFERROR((BD4458+BE4458)*INDEX(K:K,ROW())*INDEX(H:H,ROW())/BC4458/100000,"")</f>
        <v>0.35460680500606062</v>
      </c>
      <c r="CI4458">
        <f t="shared" si="557"/>
        <v>93.466405193359577</v>
      </c>
      <c r="CJ4458">
        <v>1</v>
      </c>
      <c r="CK4458">
        <f t="shared" si="558"/>
        <v>18.534838874774348</v>
      </c>
      <c r="CL4458" cm="1">
        <f t="array" ref="CL4458">IF(INDEX(AS:AS,ROW()-2)=0,CL4457,INDEX(AS:AS,ROW()-2))</f>
        <v>38.950000000000003</v>
      </c>
      <c r="CM4458" t="str">
        <f t="shared" si="559"/>
        <v>SP</v>
      </c>
    </row>
    <row r="4459" spans="1:91" x14ac:dyDescent="0.3">
      <c r="A4459" s="1">
        <v>4454</v>
      </c>
      <c r="B4459" t="s">
        <v>292</v>
      </c>
      <c r="C4459">
        <v>7</v>
      </c>
      <c r="D4459">
        <v>5</v>
      </c>
      <c r="E4459">
        <v>27</v>
      </c>
      <c r="F4459" t="s">
        <v>89</v>
      </c>
      <c r="G4459" t="s">
        <v>96</v>
      </c>
      <c r="H4459">
        <v>45.87</v>
      </c>
      <c r="I4459">
        <v>0.88</v>
      </c>
      <c r="J4459">
        <v>45.57</v>
      </c>
      <c r="K4459">
        <v>1564</v>
      </c>
      <c r="L4459">
        <v>45.89</v>
      </c>
      <c r="M4459">
        <v>0.89</v>
      </c>
      <c r="N4459">
        <v>45.57</v>
      </c>
      <c r="O4459">
        <v>1568</v>
      </c>
      <c r="P4459">
        <v>1.35</v>
      </c>
      <c r="Q4459">
        <v>50.28</v>
      </c>
      <c r="R4459">
        <v>30.11</v>
      </c>
      <c r="S4459">
        <v>1.6708776595744681</v>
      </c>
      <c r="T4459">
        <v>7.41</v>
      </c>
      <c r="U4459">
        <v>0</v>
      </c>
      <c r="V4459">
        <v>0</v>
      </c>
      <c r="W4459">
        <v>0</v>
      </c>
      <c r="X4459">
        <v>0</v>
      </c>
      <c r="Y4459">
        <v>2.2000000000000002</v>
      </c>
      <c r="Z4459">
        <v>7.72</v>
      </c>
      <c r="AA4459">
        <v>19.75</v>
      </c>
      <c r="AB4459">
        <v>65.900000000000006</v>
      </c>
      <c r="AC4459">
        <v>1702</v>
      </c>
      <c r="AD4459">
        <v>37.79</v>
      </c>
      <c r="AE4459">
        <v>32.28</v>
      </c>
      <c r="AF4459">
        <v>11.42</v>
      </c>
      <c r="AG4459">
        <v>1570</v>
      </c>
      <c r="AI4459">
        <v>44.58</v>
      </c>
      <c r="AJ4459">
        <v>41.32</v>
      </c>
      <c r="AK4459">
        <v>4.51</v>
      </c>
      <c r="AL4459">
        <v>47.305</v>
      </c>
      <c r="AM4459">
        <v>6.31</v>
      </c>
      <c r="AN4459">
        <v>47.89</v>
      </c>
      <c r="AO4459">
        <v>45.09</v>
      </c>
      <c r="AP4459">
        <v>3.31</v>
      </c>
      <c r="AQ4459">
        <v>3.83</v>
      </c>
      <c r="AR4459">
        <v>4.12</v>
      </c>
      <c r="AS4459">
        <v>39.130000000000003</v>
      </c>
      <c r="AT4459">
        <v>0</v>
      </c>
      <c r="AU4459">
        <v>0</v>
      </c>
      <c r="AV4459">
        <v>5.9</v>
      </c>
      <c r="AW4459">
        <v>70.3</v>
      </c>
      <c r="AX4459">
        <v>91.3</v>
      </c>
      <c r="AY4459">
        <v>98.3</v>
      </c>
      <c r="AZ4459">
        <v>100</v>
      </c>
      <c r="BA4459">
        <v>85.399999999999991</v>
      </c>
      <c r="BB4459">
        <v>92.399999999999991</v>
      </c>
      <c r="BC4459">
        <v>58.315312219377013</v>
      </c>
      <c r="BD4459">
        <v>1.30273081113607E-2</v>
      </c>
      <c r="BE4459">
        <v>31.178713152438501</v>
      </c>
      <c r="BF4459">
        <v>29.329488680786859</v>
      </c>
      <c r="BG4459">
        <v>142.37982888017811</v>
      </c>
      <c r="BH4459">
        <v>147.70090856824521</v>
      </c>
      <c r="BI4459">
        <v>83.85749935627166</v>
      </c>
      <c r="BJ4459">
        <v>86.477059071629981</v>
      </c>
      <c r="BK4459">
        <v>430.69442526942868</v>
      </c>
      <c r="BL4459">
        <v>3.7312846404075168</v>
      </c>
      <c r="BM4459">
        <v>148.66274070939801</v>
      </c>
      <c r="BN4459">
        <v>107.66064419729879</v>
      </c>
      <c r="BO4459">
        <v>108.05138277846009</v>
      </c>
      <c r="BP4459">
        <v>108.1704026732897</v>
      </c>
      <c r="BQ4459">
        <v>14.667344127324929</v>
      </c>
      <c r="BR4459">
        <v>60.011218070636289</v>
      </c>
      <c r="BS4459">
        <v>101.6134491236308</v>
      </c>
      <c r="BT4459">
        <v>1614.4992758909921</v>
      </c>
      <c r="BU4459">
        <v>108.2470303611578</v>
      </c>
      <c r="BV4459">
        <v>823.21769348253667</v>
      </c>
      <c r="BW4459">
        <v>51.897057438235912</v>
      </c>
      <c r="BX4459">
        <v>8.5081291835727804</v>
      </c>
      <c r="BY4459">
        <v>17.8160696114529</v>
      </c>
      <c r="BZ4459">
        <v>0.4282313720772461</v>
      </c>
      <c r="CA4459">
        <f t="shared" si="552"/>
        <v>31.191740460549862</v>
      </c>
      <c r="CB4459" cm="1">
        <f t="array" ref="CB4459">IF(ISBLANK(INDEX(AC:AC,ROW())), "", INDEX(AC:AC,ROW())*(BI4459+BJ4459)/1000)</f>
        <v>289.90941844428858</v>
      </c>
      <c r="CC4459">
        <f t="shared" si="553"/>
        <v>290.08073744842329</v>
      </c>
      <c r="CD4459">
        <f t="shared" si="554"/>
        <v>1.4847398315994929</v>
      </c>
      <c r="CE4459">
        <f t="shared" si="555"/>
        <v>7.3856146675369683</v>
      </c>
      <c r="CF4459" cm="1">
        <f t="array" ref="CF4459">IFERROR(IF((BD4459+BE4459)*INDEX(H:H,ROW())*INDEX(K:K,ROW())/(BF4459*30*1000)&lt;0.5,"",(BD4459+BE4459)*INDEX(H:H,ROW())*INDEX(K:K,ROW())/(BF4459*30*1000)),"")</f>
        <v>2.5431931839180484</v>
      </c>
      <c r="CG4459">
        <f t="shared" si="556"/>
        <v>0.50294661152549325</v>
      </c>
      <c r="CH4459" cm="1">
        <f t="array" ref="CH4459">IFERROR((BD4459+BE4459)*INDEX(K:K,ROW())*INDEX(H:H,ROW())/BC4459/100000,"")</f>
        <v>0.38372711829189371</v>
      </c>
      <c r="CI4459">
        <f t="shared" si="557"/>
        <v>58.122510935671684</v>
      </c>
      <c r="CJ4459">
        <v>1</v>
      </c>
      <c r="CK4459">
        <f t="shared" si="558"/>
        <v>27.685683475677699</v>
      </c>
      <c r="CL4459" cm="1">
        <f t="array" ref="CL4459">IF(INDEX(AS:AS,ROW()-2)=0,CL4458,INDEX(AS:AS,ROW()-2))</f>
        <v>39.08</v>
      </c>
      <c r="CM4459" t="str">
        <f t="shared" si="559"/>
        <v>SP</v>
      </c>
    </row>
    <row r="4460" spans="1:91" x14ac:dyDescent="0.3">
      <c r="A4460" s="1">
        <v>4455</v>
      </c>
      <c r="B4460" t="s">
        <v>292</v>
      </c>
      <c r="C4460">
        <v>7</v>
      </c>
      <c r="D4460">
        <v>5</v>
      </c>
      <c r="E4460">
        <v>27</v>
      </c>
      <c r="F4460" t="s">
        <v>89</v>
      </c>
      <c r="G4460" t="s">
        <v>97</v>
      </c>
      <c r="H4460">
        <v>45.87</v>
      </c>
      <c r="I4460">
        <v>0.88</v>
      </c>
      <c r="J4460">
        <v>45.57</v>
      </c>
      <c r="K4460">
        <v>1564</v>
      </c>
      <c r="L4460">
        <v>45.89</v>
      </c>
      <c r="M4460">
        <v>0.89</v>
      </c>
      <c r="N4460">
        <v>45.57</v>
      </c>
      <c r="O4460">
        <v>1568</v>
      </c>
      <c r="P4460">
        <v>1.35</v>
      </c>
      <c r="Q4460">
        <v>50.28</v>
      </c>
      <c r="R4460">
        <v>30.11</v>
      </c>
      <c r="S4460">
        <v>1.6708776595744681</v>
      </c>
      <c r="T4460">
        <v>7.41</v>
      </c>
      <c r="U4460">
        <v>0</v>
      </c>
      <c r="V4460">
        <v>0</v>
      </c>
      <c r="W4460">
        <v>0</v>
      </c>
      <c r="X4460">
        <v>0</v>
      </c>
      <c r="Y4460">
        <v>2.2000000000000002</v>
      </c>
      <c r="Z4460">
        <v>7.72</v>
      </c>
      <c r="AA4460">
        <v>19.75</v>
      </c>
      <c r="AB4460">
        <v>65.900000000000006</v>
      </c>
      <c r="AC4460">
        <v>1695</v>
      </c>
      <c r="AD4460">
        <v>37.79</v>
      </c>
      <c r="AE4460">
        <v>32.28</v>
      </c>
      <c r="AF4460">
        <v>11.3</v>
      </c>
      <c r="AG4460">
        <v>1570</v>
      </c>
      <c r="AI4460">
        <v>44.58</v>
      </c>
      <c r="AJ4460">
        <v>41.32</v>
      </c>
      <c r="AK4460">
        <v>4.51</v>
      </c>
      <c r="AL4460">
        <v>47.305</v>
      </c>
      <c r="AM4460">
        <v>6.42</v>
      </c>
      <c r="AN4460">
        <v>47.89</v>
      </c>
      <c r="AO4460">
        <v>45.09</v>
      </c>
      <c r="AP4460">
        <v>3.52</v>
      </c>
      <c r="AQ4460">
        <v>3.15</v>
      </c>
      <c r="AR4460">
        <v>4.12</v>
      </c>
      <c r="AS4460">
        <v>39.21</v>
      </c>
      <c r="AT4460">
        <v>0</v>
      </c>
      <c r="AU4460">
        <v>0</v>
      </c>
      <c r="AV4460">
        <v>6.7</v>
      </c>
      <c r="AW4460">
        <v>61.8</v>
      </c>
      <c r="AX4460">
        <v>92.5</v>
      </c>
      <c r="AY4460">
        <v>98.6</v>
      </c>
      <c r="AZ4460">
        <v>100</v>
      </c>
      <c r="BA4460">
        <v>85.8</v>
      </c>
      <c r="BB4460">
        <v>91.899999999999991</v>
      </c>
      <c r="BC4460">
        <v>114.2338147922645</v>
      </c>
      <c r="BD4460">
        <v>1.1192654452348801E-2</v>
      </c>
      <c r="BE4460">
        <v>44.988442993764032</v>
      </c>
      <c r="BF4460">
        <v>41.695773866891052</v>
      </c>
      <c r="BG4460">
        <v>142.37982888017811</v>
      </c>
      <c r="BH4460">
        <v>144.65014833689429</v>
      </c>
      <c r="BI4460">
        <v>83.85749935627166</v>
      </c>
      <c r="BJ4460">
        <v>84.689896584560486</v>
      </c>
      <c r="BK4460">
        <v>551.31743481948797</v>
      </c>
      <c r="BL4460">
        <v>3.724534666912529</v>
      </c>
      <c r="BM4460">
        <v>148.6078034193653</v>
      </c>
      <c r="BN4460">
        <v>108.4969215172376</v>
      </c>
      <c r="BO4460">
        <v>108.1200207740925</v>
      </c>
      <c r="BP4460">
        <v>109.045926870847</v>
      </c>
      <c r="BQ4460">
        <v>30.158392746537771</v>
      </c>
      <c r="BR4460">
        <v>60.540267021277103</v>
      </c>
      <c r="BS4460">
        <v>91.502946207815199</v>
      </c>
      <c r="BT4460">
        <v>1921.7070733068031</v>
      </c>
      <c r="BU4460">
        <v>107.8476094802825</v>
      </c>
      <c r="BV4460">
        <v>841.12089560429467</v>
      </c>
      <c r="BW4460">
        <v>23.870037234130841</v>
      </c>
      <c r="BX4460">
        <v>10.083382491539369</v>
      </c>
      <c r="BY4460">
        <v>16.055195599630689</v>
      </c>
      <c r="BZ4460">
        <v>0.42764428439450131</v>
      </c>
      <c r="CA4460">
        <f t="shared" si="552"/>
        <v>44.999635648216383</v>
      </c>
      <c r="CB4460" cm="1">
        <f t="array" ref="CB4460">IF(ISBLANK(INDEX(AC:AC,ROW())), "", INDEX(AC:AC,ROW())*(BI4460+BJ4460)/1000)</f>
        <v>285.68783611971048</v>
      </c>
      <c r="CC4460">
        <f t="shared" si="553"/>
        <v>287.02997721707243</v>
      </c>
      <c r="CD4460">
        <f t="shared" si="554"/>
        <v>1.9207660473823702</v>
      </c>
      <c r="CE4460">
        <f t="shared" si="555"/>
        <v>4.8262192400916053</v>
      </c>
      <c r="CF4460" cm="1">
        <f t="array" ref="CF4460">IFERROR(IF((BD4460+BE4460)*INDEX(H:H,ROW())*INDEX(K:K,ROW())/(BF4460*30*1000)&lt;0.5,"",(BD4460+BE4460)*INDEX(H:H,ROW())*INDEX(K:K,ROW())/(BF4460*30*1000)),"")</f>
        <v>2.5808406638214487</v>
      </c>
      <c r="CG4460">
        <f t="shared" si="556"/>
        <v>0.36500377705774156</v>
      </c>
      <c r="CH4460" cm="1">
        <f t="array" ref="CH4460">IFERROR((BD4460+BE4460)*INDEX(K:K,ROW())*INDEX(H:H,ROW())/BC4460/100000,"")</f>
        <v>0.28260497708371141</v>
      </c>
      <c r="CI4460">
        <f t="shared" si="557"/>
        <v>83.852063926111271</v>
      </c>
      <c r="CJ4460">
        <v>1</v>
      </c>
      <c r="CK4460">
        <f t="shared" si="558"/>
        <v>16.822576369365319</v>
      </c>
      <c r="CL4460" cm="1">
        <f t="array" ref="CL4460">IF(INDEX(AS:AS,ROW()-2)=0,CL4459,INDEX(AS:AS,ROW()-2))</f>
        <v>38.76</v>
      </c>
      <c r="CM4460" t="str">
        <f t="shared" si="559"/>
        <v>SP</v>
      </c>
    </row>
    <row r="4461" spans="1:91" x14ac:dyDescent="0.3">
      <c r="A4461" s="1">
        <v>4456</v>
      </c>
      <c r="B4461" t="s">
        <v>292</v>
      </c>
      <c r="C4461">
        <v>7</v>
      </c>
      <c r="D4461">
        <v>5</v>
      </c>
      <c r="E4461">
        <v>27</v>
      </c>
      <c r="F4461" t="s">
        <v>98</v>
      </c>
      <c r="G4461" t="s">
        <v>99</v>
      </c>
      <c r="H4461">
        <v>49.7</v>
      </c>
      <c r="I4461">
        <v>0.82</v>
      </c>
      <c r="J4461">
        <v>51.45</v>
      </c>
      <c r="K4461">
        <v>1614</v>
      </c>
      <c r="L4461">
        <v>49.81</v>
      </c>
      <c r="M4461">
        <v>0.81</v>
      </c>
      <c r="N4461">
        <v>51.45</v>
      </c>
      <c r="O4461">
        <v>1608</v>
      </c>
      <c r="P4461">
        <v>1.31</v>
      </c>
      <c r="Q4461">
        <v>50.28</v>
      </c>
      <c r="R4461">
        <v>30.09</v>
      </c>
      <c r="S4461">
        <v>1.6708776595744681</v>
      </c>
      <c r="T4461">
        <v>7.41</v>
      </c>
      <c r="U4461">
        <v>0</v>
      </c>
      <c r="V4461">
        <v>0</v>
      </c>
      <c r="W4461">
        <v>0</v>
      </c>
      <c r="X4461">
        <v>0</v>
      </c>
      <c r="Y4461">
        <v>2</v>
      </c>
      <c r="Z4461">
        <v>7.72</v>
      </c>
      <c r="AA4461">
        <v>20.100000000000001</v>
      </c>
      <c r="AB4461">
        <v>65.900000000000006</v>
      </c>
      <c r="AC4461">
        <v>1700</v>
      </c>
      <c r="AD4461">
        <v>37.79</v>
      </c>
      <c r="AE4461">
        <v>32.28</v>
      </c>
      <c r="AF4461">
        <v>11.05</v>
      </c>
      <c r="AG4461">
        <v>1570</v>
      </c>
      <c r="AI4461">
        <v>44.58</v>
      </c>
      <c r="AJ4461">
        <v>41.32</v>
      </c>
      <c r="AK4461">
        <v>4.51</v>
      </c>
      <c r="AL4461">
        <v>47.305</v>
      </c>
      <c r="AM4461">
        <v>6.31</v>
      </c>
      <c r="AN4461">
        <v>47.89</v>
      </c>
      <c r="AO4461">
        <v>45.09</v>
      </c>
      <c r="AP4461">
        <v>3.31</v>
      </c>
      <c r="AQ4461">
        <v>3.83</v>
      </c>
      <c r="AR4461">
        <v>4.12</v>
      </c>
      <c r="AS4461">
        <v>42.06</v>
      </c>
      <c r="AT4461">
        <v>0</v>
      </c>
      <c r="AU4461">
        <v>0</v>
      </c>
      <c r="AV4461">
        <v>5.6</v>
      </c>
      <c r="AW4461">
        <v>68.400000000000006</v>
      </c>
      <c r="AX4461">
        <v>92.8</v>
      </c>
      <c r="AY4461">
        <v>99.1</v>
      </c>
      <c r="AZ4461">
        <v>100</v>
      </c>
      <c r="BA4461">
        <v>86.199999999999989</v>
      </c>
      <c r="BB4461">
        <v>92.6</v>
      </c>
      <c r="BC4461">
        <v>107.2844004386144</v>
      </c>
      <c r="BD4461">
        <v>1.08767412785004E-2</v>
      </c>
      <c r="BE4461">
        <v>38.895329660285682</v>
      </c>
      <c r="BF4461">
        <v>30.828294610666759</v>
      </c>
      <c r="BG4461">
        <v>9.7163851191040926</v>
      </c>
      <c r="BH4461">
        <v>114.6726795647601</v>
      </c>
      <c r="BI4461">
        <v>5.7888350395803432</v>
      </c>
      <c r="BJ4461">
        <v>67.139511564779497</v>
      </c>
      <c r="BK4461">
        <v>455.27138474568181</v>
      </c>
      <c r="BL4461">
        <v>3.8282106795370732</v>
      </c>
      <c r="BM4461">
        <v>149.47202216171851</v>
      </c>
      <c r="BN4461">
        <v>109.2598641032429</v>
      </c>
      <c r="BO4461">
        <v>109.43699463365159</v>
      </c>
      <c r="BP4461">
        <v>110.11047760081691</v>
      </c>
      <c r="BQ4461">
        <v>27.483508071409499</v>
      </c>
      <c r="BR4461">
        <v>59.518169442898888</v>
      </c>
      <c r="BS4461">
        <v>94.02980458439572</v>
      </c>
      <c r="BT4461">
        <v>1908.9948920566419</v>
      </c>
      <c r="BU4461">
        <v>108.6213341963704</v>
      </c>
      <c r="BV4461">
        <v>836.27223608415875</v>
      </c>
      <c r="BW4461">
        <v>41.834867250763452</v>
      </c>
      <c r="BX4461">
        <v>10.3549978907406</v>
      </c>
      <c r="BY4461">
        <v>20.71086089325653</v>
      </c>
      <c r="BZ4461">
        <v>0.42856879792264502</v>
      </c>
      <c r="CA4461">
        <f t="shared" si="552"/>
        <v>38.906206401564184</v>
      </c>
      <c r="CB4461" cm="1">
        <f t="array" ref="CB4461">IF(ISBLANK(INDEX(AC:AC,ROW())), "", INDEX(AC:AC,ROW())*(BI4461+BJ4461)/1000)</f>
        <v>123.97818922741175</v>
      </c>
      <c r="CC4461">
        <f t="shared" si="553"/>
        <v>124.38906468386419</v>
      </c>
      <c r="CD4461">
        <f t="shared" si="554"/>
        <v>3.6600595550964043</v>
      </c>
      <c r="CE4461">
        <f t="shared" si="555"/>
        <v>4.2435935036629804</v>
      </c>
      <c r="CF4461" cm="1">
        <f t="array" ref="CF4461">IFERROR(IF((BD4461+BE4461)*INDEX(H:H,ROW())*INDEX(K:K,ROW())/(BF4461*30*1000)&lt;0.5,"",(BD4461+BE4461)*INDEX(H:H,ROW())*INDEX(K:K,ROW())/(BF4461*30*1000)),"")</f>
        <v>3.3744892593861335</v>
      </c>
      <c r="CG4461">
        <f t="shared" si="556"/>
        <v>0.2873511385124996</v>
      </c>
      <c r="CH4461" cm="1">
        <f t="array" ref="CH4461">IFERROR((BD4461+BE4461)*INDEX(K:K,ROW())*INDEX(H:H,ROW())/BC4461/100000,"")</f>
        <v>0.29089899917484213</v>
      </c>
      <c r="CI4461">
        <f t="shared" si="557"/>
        <v>81.062142116015394</v>
      </c>
      <c r="CJ4461">
        <v>1</v>
      </c>
      <c r="CK4461">
        <f t="shared" si="558"/>
        <v>17.793778818281449</v>
      </c>
      <c r="CL4461" cm="1">
        <f t="array" ref="CL4461">IF(INDEX(AS:AS,ROW()-2)=0,CL4460,INDEX(AS:AS,ROW()-2))</f>
        <v>39.130000000000003</v>
      </c>
      <c r="CM4461" t="str">
        <f t="shared" si="559"/>
        <v>SP</v>
      </c>
    </row>
    <row r="4462" spans="1:91" x14ac:dyDescent="0.3">
      <c r="A4462" s="1">
        <v>4457</v>
      </c>
      <c r="B4462" t="s">
        <v>292</v>
      </c>
      <c r="C4462">
        <v>7</v>
      </c>
      <c r="D4462">
        <v>5</v>
      </c>
      <c r="E4462">
        <v>27</v>
      </c>
      <c r="F4462" t="s">
        <v>98</v>
      </c>
      <c r="G4462" t="s">
        <v>100</v>
      </c>
      <c r="H4462">
        <v>45.87</v>
      </c>
      <c r="I4462">
        <v>0.88</v>
      </c>
      <c r="J4462">
        <v>45.57</v>
      </c>
      <c r="K4462">
        <v>1564</v>
      </c>
      <c r="L4462">
        <v>45.89</v>
      </c>
      <c r="M4462">
        <v>0.89</v>
      </c>
      <c r="N4462">
        <v>45.57</v>
      </c>
      <c r="O4462">
        <v>1568</v>
      </c>
      <c r="P4462">
        <v>1.35</v>
      </c>
      <c r="Q4462">
        <v>50.28</v>
      </c>
      <c r="R4462">
        <v>30.11</v>
      </c>
      <c r="S4462">
        <v>1.6708776595744681</v>
      </c>
      <c r="T4462">
        <v>7.41</v>
      </c>
      <c r="U4462">
        <v>0</v>
      </c>
      <c r="V4462">
        <v>0</v>
      </c>
      <c r="W4462">
        <v>0</v>
      </c>
      <c r="X4462">
        <v>0</v>
      </c>
      <c r="Y4462">
        <v>2.2000000000000002</v>
      </c>
      <c r="Z4462">
        <v>7.72</v>
      </c>
      <c r="AA4462">
        <v>19.75</v>
      </c>
      <c r="AB4462">
        <v>65.900000000000006</v>
      </c>
      <c r="AC4462">
        <v>1696</v>
      </c>
      <c r="AD4462">
        <v>37.17</v>
      </c>
      <c r="AE4462">
        <v>31.62</v>
      </c>
      <c r="AF4462">
        <v>11.15</v>
      </c>
      <c r="AG4462">
        <v>1570</v>
      </c>
      <c r="AI4462">
        <v>44.58</v>
      </c>
      <c r="AJ4462">
        <v>38.61</v>
      </c>
      <c r="AK4462">
        <v>4.12</v>
      </c>
      <c r="AL4462">
        <v>46.52</v>
      </c>
      <c r="AM4462">
        <v>6.34</v>
      </c>
      <c r="AN4462">
        <v>47.45</v>
      </c>
      <c r="AO4462">
        <v>43.23</v>
      </c>
      <c r="AP4462">
        <v>3.57</v>
      </c>
      <c r="AQ4462">
        <v>3.83</v>
      </c>
      <c r="AR4462">
        <v>3.57</v>
      </c>
      <c r="AS4462">
        <v>39.340000000000003</v>
      </c>
      <c r="AT4462">
        <v>0</v>
      </c>
      <c r="AU4462">
        <v>0</v>
      </c>
      <c r="AV4462">
        <v>5.2</v>
      </c>
      <c r="AW4462">
        <v>57.4</v>
      </c>
      <c r="AX4462">
        <v>88.1</v>
      </c>
      <c r="AY4462">
        <v>96.1</v>
      </c>
      <c r="AZ4462">
        <v>100</v>
      </c>
      <c r="BA4462">
        <v>82.899999999999991</v>
      </c>
      <c r="BB4462">
        <v>90.899999999999991</v>
      </c>
      <c r="BC4462">
        <v>88.957437158359909</v>
      </c>
      <c r="BD4462">
        <v>1.0334927540632401E-2</v>
      </c>
      <c r="BE4462">
        <v>48.423589063823009</v>
      </c>
      <c r="BF4462">
        <v>40.641752126027939</v>
      </c>
      <c r="BG4462">
        <v>146.08453144727841</v>
      </c>
      <c r="BH4462">
        <v>6.0446167554029637</v>
      </c>
      <c r="BI4462">
        <v>86.956283659451984</v>
      </c>
      <c r="BJ4462">
        <v>3.534850933961545</v>
      </c>
      <c r="BK4462">
        <v>454.92222913094332</v>
      </c>
      <c r="BL4462">
        <v>4.0589407675693998</v>
      </c>
      <c r="BM4462">
        <v>151.20427827255429</v>
      </c>
      <c r="BN4462">
        <v>108.8050381407473</v>
      </c>
      <c r="BO4462">
        <v>110.00199909235469</v>
      </c>
      <c r="BP4462">
        <v>110.9483734852699</v>
      </c>
      <c r="BQ4462">
        <v>31.355116257538661</v>
      </c>
      <c r="BR4462">
        <v>54.928215702488473</v>
      </c>
      <c r="BS4462">
        <v>94.979345297203878</v>
      </c>
      <c r="BT4462">
        <v>1918.062503540029</v>
      </c>
      <c r="BU4462">
        <v>109.78041930398641</v>
      </c>
      <c r="BV4462">
        <v>838.42511881316932</v>
      </c>
      <c r="BW4462">
        <v>26.305852301413779</v>
      </c>
      <c r="BX4462">
        <v>10.91501044366245</v>
      </c>
      <c r="BY4462">
        <v>20.710677590391171</v>
      </c>
      <c r="BZ4462">
        <v>0.42937512252345078</v>
      </c>
      <c r="CA4462">
        <f t="shared" si="552"/>
        <v>48.433923991363642</v>
      </c>
      <c r="CB4462" cm="1">
        <f t="array" ref="CB4462">IF(ISBLANK(INDEX(AC:AC,ROW())), "", INDEX(AC:AC,ROW())*(BI4462+BJ4462)/1000)</f>
        <v>153.47296427042937</v>
      </c>
      <c r="CC4462">
        <f t="shared" si="553"/>
        <v>152.12914820268136</v>
      </c>
      <c r="CD4462">
        <f t="shared" si="554"/>
        <v>2.9903686078939411</v>
      </c>
      <c r="CE4462">
        <f t="shared" si="555"/>
        <v>5.1139313773293811</v>
      </c>
      <c r="CF4462" cm="1">
        <f t="array" ref="CF4462">IFERROR(IF((BD4462+BE4462)*INDEX(H:H,ROW())*INDEX(K:K,ROW())/(BF4462*30*1000)&lt;0.5,"",(BD4462+BE4462)*INDEX(H:H,ROW())*INDEX(K:K,ROW())/(BF4462*30*1000)),"")</f>
        <v>2.8498464923739286</v>
      </c>
      <c r="CG4462">
        <f t="shared" si="556"/>
        <v>0.45686738989207232</v>
      </c>
      <c r="CH4462" cm="1">
        <f t="array" ref="CH4462">IFERROR((BD4462+BE4462)*INDEX(K:K,ROW())*INDEX(H:H,ROW())/BC4462/100000,"")</f>
        <v>0.39060057856918634</v>
      </c>
      <c r="CI4462">
        <f t="shared" si="557"/>
        <v>90.25149720022705</v>
      </c>
      <c r="CJ4462">
        <v>1</v>
      </c>
      <c r="CK4462">
        <f t="shared" si="558"/>
        <v>21.561575567038197</v>
      </c>
      <c r="CL4462" cm="1">
        <f t="array" ref="CL4462">IF(INDEX(AS:AS,ROW()-2)=0,CL4461,INDEX(AS:AS,ROW()-2))</f>
        <v>39.21</v>
      </c>
      <c r="CM4462" t="str">
        <f t="shared" si="559"/>
        <v>SP</v>
      </c>
    </row>
    <row r="4463" spans="1:91" x14ac:dyDescent="0.3">
      <c r="A4463" s="1">
        <v>4458</v>
      </c>
      <c r="B4463" t="s">
        <v>292</v>
      </c>
      <c r="C4463">
        <v>7</v>
      </c>
      <c r="D4463">
        <v>5</v>
      </c>
      <c r="E4463">
        <v>27</v>
      </c>
      <c r="F4463" t="s">
        <v>98</v>
      </c>
      <c r="G4463" t="s">
        <v>101</v>
      </c>
      <c r="H4463">
        <v>45.87</v>
      </c>
      <c r="I4463">
        <v>0.88</v>
      </c>
      <c r="J4463">
        <v>45.57</v>
      </c>
      <c r="K4463">
        <v>1564</v>
      </c>
      <c r="L4463">
        <v>45.89</v>
      </c>
      <c r="M4463">
        <v>0.89</v>
      </c>
      <c r="N4463">
        <v>45.57</v>
      </c>
      <c r="O4463">
        <v>1568</v>
      </c>
      <c r="P4463">
        <v>1.35</v>
      </c>
      <c r="Q4463">
        <v>50.28</v>
      </c>
      <c r="R4463">
        <v>30.11</v>
      </c>
      <c r="S4463">
        <v>1.6708776595744681</v>
      </c>
      <c r="T4463">
        <v>7.41</v>
      </c>
      <c r="U4463">
        <v>0</v>
      </c>
      <c r="V4463">
        <v>0</v>
      </c>
      <c r="W4463">
        <v>0</v>
      </c>
      <c r="X4463">
        <v>0</v>
      </c>
      <c r="Y4463">
        <v>2.2000000000000002</v>
      </c>
      <c r="Z4463">
        <v>7.72</v>
      </c>
      <c r="AA4463">
        <v>19.75</v>
      </c>
      <c r="AB4463">
        <v>65.900000000000006</v>
      </c>
      <c r="AC4463">
        <v>1700</v>
      </c>
      <c r="AD4463">
        <v>37.79</v>
      </c>
      <c r="AE4463">
        <v>32.28</v>
      </c>
      <c r="AF4463">
        <v>11.26</v>
      </c>
      <c r="AG4463">
        <v>1570</v>
      </c>
      <c r="AI4463">
        <v>44.58</v>
      </c>
      <c r="AJ4463">
        <v>41.32</v>
      </c>
      <c r="AK4463">
        <v>4.51</v>
      </c>
      <c r="AL4463">
        <v>47.305</v>
      </c>
      <c r="AM4463">
        <v>6.31</v>
      </c>
      <c r="AN4463">
        <v>47.89</v>
      </c>
      <c r="AO4463">
        <v>45.09</v>
      </c>
      <c r="AP4463">
        <v>3.31</v>
      </c>
      <c r="AQ4463">
        <v>3.83</v>
      </c>
      <c r="AR4463">
        <v>4.12</v>
      </c>
      <c r="AS4463">
        <v>39.020000000000003</v>
      </c>
      <c r="AT4463">
        <v>0</v>
      </c>
      <c r="AU4463">
        <v>0</v>
      </c>
      <c r="AV4463">
        <v>7.4</v>
      </c>
      <c r="AW4463">
        <v>67.2</v>
      </c>
      <c r="AX4463">
        <v>92.8</v>
      </c>
      <c r="AY4463">
        <v>98.2</v>
      </c>
      <c r="AZ4463">
        <v>100</v>
      </c>
      <c r="BA4463">
        <v>85.399999999999991</v>
      </c>
      <c r="BB4463">
        <v>90.8</v>
      </c>
      <c r="BC4463">
        <v>104.58432484705121</v>
      </c>
      <c r="BD4463">
        <v>9.5046604854377003E-3</v>
      </c>
      <c r="BE4463">
        <v>49.689886846897707</v>
      </c>
      <c r="BF4463">
        <v>44.016775725916993</v>
      </c>
      <c r="BG4463">
        <v>163.17820280554929</v>
      </c>
      <c r="BH4463">
        <v>5.790110953039397</v>
      </c>
      <c r="BI4463">
        <v>97.128106657362579</v>
      </c>
      <c r="BJ4463">
        <v>3.3914868629573331</v>
      </c>
      <c r="BK4463">
        <v>503.8393624234439</v>
      </c>
      <c r="BL4463">
        <v>3.783167835516311</v>
      </c>
      <c r="BM4463">
        <v>152.53784318165069</v>
      </c>
      <c r="BN4463">
        <v>108.79023594278109</v>
      </c>
      <c r="BO4463">
        <v>108.86417330844419</v>
      </c>
      <c r="BP4463">
        <v>109.74916541980259</v>
      </c>
      <c r="BQ4463">
        <v>34.937738012501548</v>
      </c>
      <c r="BR4463">
        <v>57.097754380434147</v>
      </c>
      <c r="BS4463">
        <v>93.213108463756555</v>
      </c>
      <c r="BT4463">
        <v>1939.0991335363019</v>
      </c>
      <c r="BU4463">
        <v>108.4517057320699</v>
      </c>
      <c r="BV4463">
        <v>829.96262982966948</v>
      </c>
      <c r="BW4463">
        <v>20.937007376496251</v>
      </c>
      <c r="BX4463">
        <v>10.1886357771112</v>
      </c>
      <c r="BY4463">
        <v>20.710466610319571</v>
      </c>
      <c r="BZ4463">
        <v>0.4297520855294541</v>
      </c>
      <c r="CA4463">
        <f t="shared" si="552"/>
        <v>49.699391507383147</v>
      </c>
      <c r="CB4463" cm="1">
        <f t="array" ref="CB4463">IF(ISBLANK(INDEX(AC:AC,ROW())), "", INDEX(AC:AC,ROW())*(BI4463+BJ4463)/1000)</f>
        <v>170.88330898454387</v>
      </c>
      <c r="CC4463">
        <f t="shared" si="553"/>
        <v>168.96831375858869</v>
      </c>
      <c r="CD4463">
        <f t="shared" si="554"/>
        <v>2.9818570785011085</v>
      </c>
      <c r="CE4463">
        <f t="shared" si="555"/>
        <v>4.8175418559165637</v>
      </c>
      <c r="CF4463" cm="1">
        <f t="array" ref="CF4463">IFERROR(IF((BD4463+BE4463)*INDEX(H:H,ROW())*INDEX(K:K,ROW())/(BF4463*30*1000)&lt;0.5,"",(BD4463+BE4463)*INDEX(H:H,ROW())*INDEX(K:K,ROW())/(BF4463*30*1000)),"")</f>
        <v>2.700082777929409</v>
      </c>
      <c r="CG4463">
        <f t="shared" si="556"/>
        <v>0.42087354668387539</v>
      </c>
      <c r="CH4463" cm="1">
        <f t="array" ref="CH4463">IFERROR((BD4463+BE4463)*INDEX(K:K,ROW())*INDEX(H:H,ROW())/BC4463/100000,"")</f>
        <v>0.34091802452616032</v>
      </c>
      <c r="CI4463">
        <f t="shared" si="557"/>
        <v>92.609562138334837</v>
      </c>
      <c r="CJ4463">
        <v>1</v>
      </c>
      <c r="CK4463">
        <f t="shared" si="558"/>
        <v>18.541011154129716</v>
      </c>
      <c r="CL4463" cm="1">
        <f t="array" ref="CL4463">IF(INDEX(AS:AS,ROW()-2)=0,CL4462,INDEX(AS:AS,ROW()-2))</f>
        <v>42.06</v>
      </c>
      <c r="CM4463" t="str">
        <f t="shared" si="559"/>
        <v>CIV</v>
      </c>
    </row>
    <row r="4464" spans="1:91" x14ac:dyDescent="0.3">
      <c r="A4464" s="1">
        <v>4459</v>
      </c>
      <c r="B4464" t="s">
        <v>292</v>
      </c>
      <c r="C4464">
        <v>7</v>
      </c>
      <c r="D4464">
        <v>5</v>
      </c>
      <c r="E4464">
        <v>27</v>
      </c>
      <c r="F4464" t="s">
        <v>98</v>
      </c>
      <c r="G4464" t="s">
        <v>102</v>
      </c>
      <c r="H4464">
        <v>45.87</v>
      </c>
      <c r="I4464">
        <v>0.88</v>
      </c>
      <c r="J4464">
        <v>45.57</v>
      </c>
      <c r="K4464">
        <v>1612</v>
      </c>
      <c r="L4464">
        <v>45.89</v>
      </c>
      <c r="M4464">
        <v>0.89</v>
      </c>
      <c r="N4464">
        <v>45.57</v>
      </c>
      <c r="O4464">
        <v>1568</v>
      </c>
      <c r="P4464">
        <v>1.35</v>
      </c>
      <c r="Q4464">
        <v>50.28</v>
      </c>
      <c r="R4464">
        <v>30.11</v>
      </c>
      <c r="S4464">
        <v>1.6708776595744681</v>
      </c>
      <c r="T4464">
        <v>7.41</v>
      </c>
      <c r="U4464">
        <v>0</v>
      </c>
      <c r="V4464">
        <v>0</v>
      </c>
      <c r="W4464">
        <v>0</v>
      </c>
      <c r="X4464">
        <v>0</v>
      </c>
      <c r="Y4464">
        <v>2.2000000000000002</v>
      </c>
      <c r="Z4464">
        <v>7.72</v>
      </c>
      <c r="AA4464">
        <v>19.75</v>
      </c>
      <c r="AB4464">
        <v>65.900000000000006</v>
      </c>
      <c r="AC4464">
        <v>1705</v>
      </c>
      <c r="AD4464">
        <v>37.79</v>
      </c>
      <c r="AE4464">
        <v>31.75</v>
      </c>
      <c r="AF4464">
        <v>11.33</v>
      </c>
      <c r="AG4464">
        <v>1570</v>
      </c>
      <c r="AI4464">
        <v>44.58</v>
      </c>
      <c r="AJ4464">
        <v>41.32</v>
      </c>
      <c r="AK4464">
        <v>4.0199999999999996</v>
      </c>
      <c r="AL4464">
        <v>47.305</v>
      </c>
      <c r="AM4464">
        <v>6.14</v>
      </c>
      <c r="AN4464">
        <v>47.89</v>
      </c>
      <c r="AO4464">
        <v>45.09</v>
      </c>
      <c r="AP4464">
        <v>3.61</v>
      </c>
      <c r="AQ4464">
        <v>3.44</v>
      </c>
      <c r="AR4464">
        <v>4.12</v>
      </c>
      <c r="AS4464">
        <v>39.17</v>
      </c>
      <c r="AT4464">
        <v>0</v>
      </c>
      <c r="AU4464">
        <v>0</v>
      </c>
      <c r="AV4464">
        <v>6.5</v>
      </c>
      <c r="AW4464">
        <v>63.9</v>
      </c>
      <c r="AX4464">
        <v>92.3</v>
      </c>
      <c r="AY4464">
        <v>99.5</v>
      </c>
      <c r="AZ4464">
        <v>100</v>
      </c>
      <c r="BA4464">
        <v>85.8</v>
      </c>
      <c r="BB4464">
        <v>93</v>
      </c>
      <c r="BC4464">
        <v>110.5968120520732</v>
      </c>
      <c r="BD4464">
        <v>8.6464585623163993E-3</v>
      </c>
      <c r="BE4464">
        <v>49.124795279569923</v>
      </c>
      <c r="BF4464">
        <v>43.999771361242317</v>
      </c>
      <c r="BG4464">
        <v>162.48808715664529</v>
      </c>
      <c r="BH4464">
        <v>4.2437277334147261</v>
      </c>
      <c r="BI4464">
        <v>96.400138309720603</v>
      </c>
      <c r="BJ4464">
        <v>2.4818828969928028</v>
      </c>
      <c r="BK4464">
        <v>569.04068862933275</v>
      </c>
      <c r="BL4464">
        <v>3.8488253035517719</v>
      </c>
      <c r="BM4464">
        <v>160.68783920326379</v>
      </c>
      <c r="BN4464">
        <v>108.2939091424636</v>
      </c>
      <c r="BO4464">
        <v>108.2954267574755</v>
      </c>
      <c r="BP4464">
        <v>109.4263933197894</v>
      </c>
      <c r="BQ4464">
        <v>27.292633330124559</v>
      </c>
      <c r="BR4464">
        <v>49.430896184110779</v>
      </c>
      <c r="BS4464">
        <v>90.442274683169643</v>
      </c>
      <c r="BT4464">
        <v>1800.743102339809</v>
      </c>
      <c r="BU4464">
        <v>108.4485617249579</v>
      </c>
      <c r="BV4464">
        <v>831.87814876145148</v>
      </c>
      <c r="BW4464">
        <v>23.964452449330409</v>
      </c>
      <c r="BX4464">
        <v>10.121566960450901</v>
      </c>
      <c r="BY4464">
        <v>18.413497954501238</v>
      </c>
      <c r="BZ4464">
        <v>0.42949698365604649</v>
      </c>
      <c r="CA4464">
        <f t="shared" si="552"/>
        <v>49.133441738132241</v>
      </c>
      <c r="CB4464" cm="1">
        <f t="array" ref="CB4464">IF(ISBLANK(INDEX(AC:AC,ROW())), "", INDEX(AC:AC,ROW())*(BI4464+BJ4464)/1000)</f>
        <v>168.59384615744636</v>
      </c>
      <c r="CC4464">
        <f t="shared" si="553"/>
        <v>166.73181489006001</v>
      </c>
      <c r="CD4464">
        <f t="shared" si="554"/>
        <v>3.4129100616133043</v>
      </c>
      <c r="CE4464">
        <f t="shared" si="555"/>
        <v>5.145181656424298</v>
      </c>
      <c r="CF4464" cm="1">
        <f t="array" ref="CF4464">IFERROR(IF((BD4464+BE4464)*INDEX(H:H,ROW())*INDEX(K:K,ROW())/(BF4464*30*1000)&lt;0.5,"",(BD4464+BE4464)*INDEX(H:H,ROW())*INDEX(K:K,ROW())/(BF4464*30*1000)),"")</f>
        <v>2.7523223078347989</v>
      </c>
      <c r="CG4464">
        <f t="shared" si="556"/>
        <v>0.39783941819702312</v>
      </c>
      <c r="CH4464" cm="1">
        <f t="array" ref="CH4464">IFERROR((BD4464+BE4464)*INDEX(K:K,ROW())*INDEX(H:H,ROW())/BC4464/100000,"")</f>
        <v>0.32849469169190532</v>
      </c>
      <c r="CI4464">
        <f t="shared" si="557"/>
        <v>94.364845914684111</v>
      </c>
      <c r="CJ4464">
        <v>1</v>
      </c>
      <c r="CK4464">
        <f t="shared" si="558"/>
        <v>16.282052519668923</v>
      </c>
      <c r="CL4464" cm="1">
        <f t="array" ref="CL4464">IF(INDEX(AS:AS,ROW()-2)=0,CL4463,INDEX(AS:AS,ROW()-2))</f>
        <v>39.340000000000003</v>
      </c>
      <c r="CM4464" t="str">
        <f t="shared" si="559"/>
        <v>SP</v>
      </c>
    </row>
    <row r="4465" spans="1:91" x14ac:dyDescent="0.3">
      <c r="A4465" s="1">
        <v>4460</v>
      </c>
      <c r="B4465" t="s">
        <v>292</v>
      </c>
      <c r="C4465">
        <v>7</v>
      </c>
      <c r="D4465">
        <v>5</v>
      </c>
      <c r="E4465">
        <v>27</v>
      </c>
      <c r="F4465" t="s">
        <v>98</v>
      </c>
      <c r="G4465" t="s">
        <v>103</v>
      </c>
      <c r="H4465">
        <v>45.87</v>
      </c>
      <c r="I4465">
        <v>0.88</v>
      </c>
      <c r="J4465">
        <v>45.57</v>
      </c>
      <c r="K4465">
        <v>1564</v>
      </c>
      <c r="L4465">
        <v>45.89</v>
      </c>
      <c r="M4465">
        <v>0.89</v>
      </c>
      <c r="N4465">
        <v>45.57</v>
      </c>
      <c r="O4465">
        <v>1568</v>
      </c>
      <c r="P4465">
        <v>1.35</v>
      </c>
      <c r="Q4465">
        <v>50.28</v>
      </c>
      <c r="R4465">
        <v>30.11</v>
      </c>
      <c r="S4465">
        <v>1.6708776595744681</v>
      </c>
      <c r="T4465">
        <v>7.41</v>
      </c>
      <c r="U4465">
        <v>0</v>
      </c>
      <c r="V4465">
        <v>0</v>
      </c>
      <c r="W4465">
        <v>0</v>
      </c>
      <c r="X4465">
        <v>0</v>
      </c>
      <c r="Y4465">
        <v>2.2000000000000002</v>
      </c>
      <c r="Z4465">
        <v>7.72</v>
      </c>
      <c r="AA4465">
        <v>19.75</v>
      </c>
      <c r="AB4465">
        <v>65.900000000000006</v>
      </c>
      <c r="AC4465">
        <v>1712</v>
      </c>
      <c r="AD4465">
        <v>37.79</v>
      </c>
      <c r="AE4465">
        <v>32.28</v>
      </c>
      <c r="AF4465">
        <v>11.23</v>
      </c>
      <c r="AG4465">
        <v>1570</v>
      </c>
      <c r="AI4465">
        <v>44.58</v>
      </c>
      <c r="AJ4465">
        <v>41.32</v>
      </c>
      <c r="AK4465">
        <v>4.51</v>
      </c>
      <c r="AL4465">
        <v>47.305</v>
      </c>
      <c r="AM4465">
        <v>6.31</v>
      </c>
      <c r="AN4465">
        <v>47.89</v>
      </c>
      <c r="AO4465">
        <v>45.09</v>
      </c>
      <c r="AP4465">
        <v>3.31</v>
      </c>
      <c r="AQ4465">
        <v>3.83</v>
      </c>
      <c r="AR4465">
        <v>4.12</v>
      </c>
      <c r="AS4465">
        <v>39.450000000000003</v>
      </c>
      <c r="AT4465">
        <v>0</v>
      </c>
      <c r="AU4465">
        <v>0</v>
      </c>
      <c r="AV4465">
        <v>6.7</v>
      </c>
      <c r="AW4465">
        <v>60.1</v>
      </c>
      <c r="AX4465">
        <v>92.1</v>
      </c>
      <c r="AY4465">
        <v>96.7</v>
      </c>
      <c r="AZ4465">
        <v>100</v>
      </c>
      <c r="BA4465">
        <v>85.399999999999991</v>
      </c>
      <c r="BB4465">
        <v>90</v>
      </c>
      <c r="BC4465">
        <v>110.6224571820118</v>
      </c>
      <c r="BD4465">
        <v>7.8822604138928005E-3</v>
      </c>
      <c r="BE4465">
        <v>46.809672566231093</v>
      </c>
      <c r="BF4465">
        <v>43.019610620624711</v>
      </c>
      <c r="BG4465">
        <v>155.08519881334971</v>
      </c>
      <c r="BH4465">
        <v>0</v>
      </c>
      <c r="BI4465">
        <v>91.225319922462916</v>
      </c>
      <c r="BJ4465">
        <v>0</v>
      </c>
      <c r="BK4465">
        <v>568.71476704495319</v>
      </c>
      <c r="BL4465">
        <v>3.8193035787818692</v>
      </c>
      <c r="BM4465">
        <v>171.64464557727689</v>
      </c>
      <c r="BN4465">
        <v>108.49245016262419</v>
      </c>
      <c r="BO4465">
        <v>107.9360940156099</v>
      </c>
      <c r="BP4465">
        <v>108.9372193502012</v>
      </c>
      <c r="BQ4465">
        <v>15.6686705372031</v>
      </c>
      <c r="BR4465">
        <v>42.761090884023993</v>
      </c>
      <c r="BS4465">
        <v>86.992860811024585</v>
      </c>
      <c r="BT4465">
        <v>1748.8312665602141</v>
      </c>
      <c r="BU4465">
        <v>108.223936812067</v>
      </c>
      <c r="BV4465">
        <v>854.4222911281604</v>
      </c>
      <c r="BW4465">
        <v>24.26803308235888</v>
      </c>
      <c r="BX4465">
        <v>10.784732776144811</v>
      </c>
      <c r="BY4465">
        <v>16.525611931459721</v>
      </c>
      <c r="BZ4465">
        <v>0.42862238470066899</v>
      </c>
      <c r="CA4465">
        <f t="shared" si="552"/>
        <v>46.817554826644987</v>
      </c>
      <c r="CB4465" cm="1">
        <f t="array" ref="CB4465">IF(ISBLANK(INDEX(AC:AC,ROW())), "", INDEX(AC:AC,ROW())*(BI4465+BJ4465)/1000)</f>
        <v>156.17774770725651</v>
      </c>
      <c r="CC4465">
        <f t="shared" si="553"/>
        <v>155.08519881334971</v>
      </c>
      <c r="CD4465">
        <f t="shared" si="554"/>
        <v>3.6671118288304267</v>
      </c>
      <c r="CE4465">
        <f t="shared" si="555"/>
        <v>5.1410426194856873</v>
      </c>
      <c r="CF4465" cm="1">
        <f t="array" ref="CF4465">IFERROR(IF((BD4465+BE4465)*INDEX(H:H,ROW())*INDEX(K:K,ROW())/(BF4465*30*1000)&lt;0.5,"",(BD4465+BE4465)*INDEX(H:H,ROW())*INDEX(K:K,ROW())/(BF4465*30*1000)),"")</f>
        <v>2.6024745232433868</v>
      </c>
      <c r="CG4465">
        <f t="shared" si="556"/>
        <v>0.38888677504100932</v>
      </c>
      <c r="CH4465" cm="1">
        <f t="array" ref="CH4465">IFERROR((BD4465+BE4465)*INDEX(K:K,ROW())*INDEX(H:H,ROW())/BC4465/100000,"")</f>
        <v>0.30362037734115271</v>
      </c>
      <c r="CI4465">
        <f t="shared" si="557"/>
        <v>87.23956413508553</v>
      </c>
      <c r="CJ4465">
        <v>1</v>
      </c>
      <c r="CK4465">
        <f t="shared" si="558"/>
        <v>15.809007602161541</v>
      </c>
      <c r="CL4465" cm="1">
        <f t="array" ref="CL4465">IF(INDEX(AS:AS,ROW()-2)=0,CL4464,INDEX(AS:AS,ROW()-2))</f>
        <v>39.020000000000003</v>
      </c>
      <c r="CM4465" t="str">
        <f t="shared" si="559"/>
        <v>SP</v>
      </c>
    </row>
    <row r="4466" spans="1:91" x14ac:dyDescent="0.3">
      <c r="A4466" s="1">
        <v>4461</v>
      </c>
      <c r="B4466" t="s">
        <v>292</v>
      </c>
      <c r="C4466">
        <v>7</v>
      </c>
      <c r="D4466">
        <v>5</v>
      </c>
      <c r="E4466">
        <v>27</v>
      </c>
      <c r="F4466" t="s">
        <v>98</v>
      </c>
      <c r="G4466" t="s">
        <v>104</v>
      </c>
      <c r="H4466">
        <v>49.61</v>
      </c>
      <c r="I4466">
        <v>0.84</v>
      </c>
      <c r="J4466">
        <v>50.96</v>
      </c>
      <c r="K4466">
        <v>1607</v>
      </c>
      <c r="L4466">
        <v>45.89</v>
      </c>
      <c r="M4466">
        <v>0.89</v>
      </c>
      <c r="N4466">
        <v>45.57</v>
      </c>
      <c r="O4466">
        <v>1568</v>
      </c>
      <c r="P4466">
        <v>1.35</v>
      </c>
      <c r="Q4466">
        <v>50.28</v>
      </c>
      <c r="R4466">
        <v>30.11</v>
      </c>
      <c r="S4466">
        <v>1.6708776595744681</v>
      </c>
      <c r="T4466">
        <v>7.41</v>
      </c>
      <c r="U4466">
        <v>0</v>
      </c>
      <c r="V4466">
        <v>0</v>
      </c>
      <c r="W4466">
        <v>0</v>
      </c>
      <c r="X4466">
        <v>0</v>
      </c>
      <c r="Y4466">
        <v>2.2000000000000002</v>
      </c>
      <c r="Z4466">
        <v>7.72</v>
      </c>
      <c r="AA4466">
        <v>19.75</v>
      </c>
      <c r="AB4466">
        <v>65.900000000000006</v>
      </c>
      <c r="AC4466">
        <v>1700</v>
      </c>
      <c r="AD4466">
        <v>37.79</v>
      </c>
      <c r="AE4466">
        <v>32.119999999999997</v>
      </c>
      <c r="AF4466">
        <v>11.39</v>
      </c>
      <c r="AG4466">
        <v>1570</v>
      </c>
      <c r="AI4466">
        <v>44.58</v>
      </c>
      <c r="AJ4466">
        <v>40.17</v>
      </c>
      <c r="AK4466">
        <v>4.68</v>
      </c>
      <c r="AL4466">
        <v>47.305</v>
      </c>
      <c r="AM4466">
        <v>6.32</v>
      </c>
      <c r="AN4466">
        <v>47.78</v>
      </c>
      <c r="AO4466">
        <v>45.09</v>
      </c>
      <c r="AP4466">
        <v>3.68</v>
      </c>
      <c r="AQ4466">
        <v>3.83</v>
      </c>
      <c r="AR4466">
        <v>4.1100000000000003</v>
      </c>
      <c r="AS4466">
        <v>40.85</v>
      </c>
      <c r="AT4466">
        <v>0</v>
      </c>
      <c r="AU4466">
        <v>0</v>
      </c>
      <c r="AV4466">
        <v>7.1</v>
      </c>
      <c r="AW4466">
        <v>70.2</v>
      </c>
      <c r="AX4466">
        <v>94.5</v>
      </c>
      <c r="AY4466">
        <v>99.6</v>
      </c>
      <c r="AZ4466">
        <v>100</v>
      </c>
      <c r="BA4466">
        <v>87.4</v>
      </c>
      <c r="BB4466">
        <v>92.5</v>
      </c>
      <c r="BC4466">
        <v>107.952231693554</v>
      </c>
      <c r="BD4466">
        <v>6.8753826277273998E-3</v>
      </c>
      <c r="BE4466">
        <v>45.668431522529247</v>
      </c>
      <c r="BF4466">
        <v>41.987469175766407</v>
      </c>
      <c r="BG4466">
        <v>153.45252025429511</v>
      </c>
      <c r="BH4466">
        <v>0</v>
      </c>
      <c r="BI4466">
        <v>90.266347388166238</v>
      </c>
      <c r="BJ4466">
        <v>0</v>
      </c>
      <c r="BK4466">
        <v>547.55842898626736</v>
      </c>
      <c r="BL4466">
        <v>3.7375017945028342</v>
      </c>
      <c r="BM4466">
        <v>179.61835419643219</v>
      </c>
      <c r="BN4466">
        <v>108.6311727237174</v>
      </c>
      <c r="BO4466">
        <v>108.13741326971029</v>
      </c>
      <c r="BP4466">
        <v>109.10769558446989</v>
      </c>
      <c r="BQ4466">
        <v>16.247810781522912</v>
      </c>
      <c r="BR4466">
        <v>47.87669380197687</v>
      </c>
      <c r="BS4466">
        <v>85.961310785010866</v>
      </c>
      <c r="BT4466">
        <v>1736.8354868208021</v>
      </c>
      <c r="BU4466">
        <v>107.4306922402704</v>
      </c>
      <c r="BV4466">
        <v>859.22425953651373</v>
      </c>
      <c r="BW4466">
        <v>23.721054917790841</v>
      </c>
      <c r="BX4466">
        <v>10.820593884097869</v>
      </c>
      <c r="BY4466">
        <v>16.526651188442059</v>
      </c>
      <c r="BZ4466">
        <v>0.42822440245197929</v>
      </c>
      <c r="CA4466">
        <f t="shared" si="552"/>
        <v>45.675306905156972</v>
      </c>
      <c r="CB4466" cm="1">
        <f t="array" ref="CB4466">IF(ISBLANK(INDEX(AC:AC,ROW())), "", INDEX(AC:AC,ROW())*(BI4466+BJ4466)/1000)</f>
        <v>153.45279055988263</v>
      </c>
      <c r="CC4466">
        <f t="shared" si="553"/>
        <v>153.45252025429511</v>
      </c>
      <c r="CD4466">
        <f t="shared" si="554"/>
        <v>3.568259602897863</v>
      </c>
      <c r="CE4466">
        <f t="shared" si="555"/>
        <v>5.07222889602349</v>
      </c>
      <c r="CF4466" cm="1">
        <f t="array" ref="CF4466">IFERROR(IF((BD4466+BE4466)*INDEX(H:H,ROW())*INDEX(K:K,ROW())/(BF4466*30*1000)&lt;0.5,"",(BD4466+BE4466)*INDEX(H:H,ROW())*INDEX(K:K,ROW())/(BF4466*30*1000)),"")</f>
        <v>2.8908504499197618</v>
      </c>
      <c r="CG4466">
        <f t="shared" si="556"/>
        <v>0.38894489272771138</v>
      </c>
      <c r="CH4466" cm="1">
        <f t="array" ref="CH4466">IFERROR((BD4466+BE4466)*INDEX(K:K,ROW())*INDEX(H:H,ROW())/BC4466/100000,"")</f>
        <v>0.33731445544076943</v>
      </c>
      <c r="CI4466">
        <f t="shared" si="557"/>
        <v>94.581424019031004</v>
      </c>
      <c r="CJ4466">
        <v>1</v>
      </c>
      <c r="CK4466">
        <f t="shared" si="558"/>
        <v>16.088926181268668</v>
      </c>
      <c r="CL4466" cm="1">
        <f t="array" ref="CL4466">IF(INDEX(AS:AS,ROW()-2)=0,CL4465,INDEX(AS:AS,ROW()-2))</f>
        <v>39.17</v>
      </c>
      <c r="CM4466" t="str">
        <f t="shared" si="559"/>
        <v>SP</v>
      </c>
    </row>
    <row r="4467" spans="1:91" x14ac:dyDescent="0.3">
      <c r="A4467" s="1">
        <v>4462</v>
      </c>
      <c r="B4467" t="s">
        <v>292</v>
      </c>
      <c r="C4467">
        <v>7</v>
      </c>
      <c r="D4467">
        <v>5</v>
      </c>
      <c r="E4467">
        <v>27</v>
      </c>
      <c r="F4467" t="s">
        <v>98</v>
      </c>
      <c r="G4467" t="s">
        <v>105</v>
      </c>
      <c r="H4467">
        <v>45.87</v>
      </c>
      <c r="I4467">
        <v>0.88</v>
      </c>
      <c r="J4467">
        <v>45.57</v>
      </c>
      <c r="K4467">
        <v>1564</v>
      </c>
      <c r="L4467">
        <v>45.89</v>
      </c>
      <c r="M4467">
        <v>0.89</v>
      </c>
      <c r="N4467">
        <v>45.57</v>
      </c>
      <c r="O4467">
        <v>1568</v>
      </c>
      <c r="P4467">
        <v>1.35</v>
      </c>
      <c r="Q4467">
        <v>50.28</v>
      </c>
      <c r="R4467">
        <v>30.11</v>
      </c>
      <c r="S4467">
        <v>1.6708776595744681</v>
      </c>
      <c r="T4467">
        <v>7.41</v>
      </c>
      <c r="U4467">
        <v>0</v>
      </c>
      <c r="V4467">
        <v>0</v>
      </c>
      <c r="W4467">
        <v>0</v>
      </c>
      <c r="X4467">
        <v>0</v>
      </c>
      <c r="Y4467">
        <v>2.2000000000000002</v>
      </c>
      <c r="Z4467">
        <v>7.72</v>
      </c>
      <c r="AA4467">
        <v>19.75</v>
      </c>
      <c r="AB4467">
        <v>65.900000000000006</v>
      </c>
      <c r="AC4467">
        <v>1695</v>
      </c>
      <c r="AD4467">
        <v>37.79</v>
      </c>
      <c r="AE4467">
        <v>32.28</v>
      </c>
      <c r="AF4467">
        <v>11.46</v>
      </c>
      <c r="AG4467">
        <v>1570</v>
      </c>
      <c r="AI4467">
        <v>44.58</v>
      </c>
      <c r="AJ4467">
        <v>41.32</v>
      </c>
      <c r="AK4467">
        <v>4.51</v>
      </c>
      <c r="AL4467">
        <v>47.305</v>
      </c>
      <c r="AM4467">
        <v>6.31</v>
      </c>
      <c r="AN4467">
        <v>47.89</v>
      </c>
      <c r="AO4467">
        <v>45.09</v>
      </c>
      <c r="AP4467">
        <v>3.31</v>
      </c>
      <c r="AQ4467">
        <v>3.83</v>
      </c>
      <c r="AR4467">
        <v>4.12</v>
      </c>
      <c r="AS4467">
        <v>41.17</v>
      </c>
      <c r="AT4467">
        <v>0</v>
      </c>
      <c r="AU4467">
        <v>0</v>
      </c>
      <c r="AV4467">
        <v>6.2</v>
      </c>
      <c r="AW4467">
        <v>64.2</v>
      </c>
      <c r="AX4467">
        <v>92.1</v>
      </c>
      <c r="AY4467">
        <v>97.5</v>
      </c>
      <c r="AZ4467">
        <v>100</v>
      </c>
      <c r="BA4467">
        <v>85.899999999999991</v>
      </c>
      <c r="BB4467">
        <v>91.3</v>
      </c>
      <c r="BC4467">
        <v>97.508444694029464</v>
      </c>
      <c r="BD4467">
        <v>7.2631761560372002E-3</v>
      </c>
      <c r="BE4467">
        <v>45.465794207832722</v>
      </c>
      <c r="BF4467">
        <v>41.981584907686603</v>
      </c>
      <c r="BG4467">
        <v>158.94277393588251</v>
      </c>
      <c r="BH4467">
        <v>0</v>
      </c>
      <c r="BI4467">
        <v>93.496436934673554</v>
      </c>
      <c r="BJ4467">
        <v>0</v>
      </c>
      <c r="BK4467">
        <v>558.90142929146805</v>
      </c>
      <c r="BL4467">
        <v>3.8182709692970511</v>
      </c>
      <c r="BM4467">
        <v>185.51394858993211</v>
      </c>
      <c r="BN4467">
        <v>108.5882814072129</v>
      </c>
      <c r="BO4467">
        <v>108.119933450689</v>
      </c>
      <c r="BP4467">
        <v>109.1063829005558</v>
      </c>
      <c r="BQ4467">
        <v>18.958486686595471</v>
      </c>
      <c r="BR4467">
        <v>52.611586759966798</v>
      </c>
      <c r="BS4467">
        <v>86.187722553541619</v>
      </c>
      <c r="BT4467">
        <v>1786.7971215878929</v>
      </c>
      <c r="BU4467">
        <v>107.95389065083261</v>
      </c>
      <c r="BV4467">
        <v>864.31631767911244</v>
      </c>
      <c r="BW4467">
        <v>23.889848907014368</v>
      </c>
      <c r="BX4467">
        <v>10.99686153950779</v>
      </c>
      <c r="BY4467">
        <v>16.52977503797759</v>
      </c>
      <c r="BZ4467">
        <v>0.42867041971357062</v>
      </c>
      <c r="CA4467">
        <f t="shared" si="552"/>
        <v>45.47305738398876</v>
      </c>
      <c r="CB4467" cm="1">
        <f t="array" ref="CB4467">IF(ISBLANK(INDEX(AC:AC,ROW())), "", INDEX(AC:AC,ROW())*(BI4467+BJ4467)/1000)</f>
        <v>158.47646060427167</v>
      </c>
      <c r="CC4467">
        <f t="shared" si="553"/>
        <v>158.94277393588251</v>
      </c>
      <c r="CD4467">
        <f t="shared" si="554"/>
        <v>3.5163689134866161</v>
      </c>
      <c r="CE4467">
        <f t="shared" si="555"/>
        <v>5.7318259053894041</v>
      </c>
      <c r="CF4467" cm="1">
        <f t="array" ref="CF4467">IFERROR(IF((BD4467+BE4467)*INDEX(H:H,ROW())*INDEX(K:K,ROW())/(BF4467*30*1000)&lt;0.5,"",(BD4467+BE4467)*INDEX(H:H,ROW())*INDEX(K:K,ROW())/(BF4467*30*1000)),"")</f>
        <v>2.5902373350758299</v>
      </c>
      <c r="CG4467">
        <f t="shared" si="556"/>
        <v>0.43054306772526313</v>
      </c>
      <c r="CH4467" cm="1">
        <f t="array" ref="CH4467">IFERROR((BD4467+BE4467)*INDEX(K:K,ROW())*INDEX(H:H,ROW())/BC4467/100000,"")</f>
        <v>0.33456261851401747</v>
      </c>
      <c r="CI4467">
        <f t="shared" si="557"/>
        <v>84.734235283282473</v>
      </c>
      <c r="CJ4467">
        <v>1</v>
      </c>
      <c r="CK4467">
        <f t="shared" si="558"/>
        <v>18.324537194646695</v>
      </c>
      <c r="CL4467" cm="1">
        <f t="array" ref="CL4467">IF(INDEX(AS:AS,ROW()-2)=0,CL4466,INDEX(AS:AS,ROW()-2))</f>
        <v>39.450000000000003</v>
      </c>
      <c r="CM4467" t="str">
        <f t="shared" si="559"/>
        <v>SP</v>
      </c>
    </row>
    <row r="4468" spans="1:91" x14ac:dyDescent="0.3">
      <c r="A4468" s="1">
        <v>4463</v>
      </c>
      <c r="B4468" t="s">
        <v>292</v>
      </c>
      <c r="C4468">
        <v>7</v>
      </c>
      <c r="D4468">
        <v>5</v>
      </c>
      <c r="E4468">
        <v>27</v>
      </c>
      <c r="F4468" t="s">
        <v>98</v>
      </c>
      <c r="G4468" t="s">
        <v>106</v>
      </c>
      <c r="H4468">
        <v>45.87</v>
      </c>
      <c r="I4468">
        <v>0.88</v>
      </c>
      <c r="J4468">
        <v>45.57</v>
      </c>
      <c r="K4468">
        <v>1564</v>
      </c>
      <c r="L4468">
        <v>45.89</v>
      </c>
      <c r="M4468">
        <v>0.89</v>
      </c>
      <c r="N4468">
        <v>45.57</v>
      </c>
      <c r="O4468">
        <v>1568</v>
      </c>
      <c r="P4468">
        <v>1.35</v>
      </c>
      <c r="Q4468">
        <v>50.28</v>
      </c>
      <c r="R4468">
        <v>30.11</v>
      </c>
      <c r="S4468">
        <v>1.6708776595744681</v>
      </c>
      <c r="T4468">
        <v>7.41</v>
      </c>
      <c r="U4468">
        <v>0</v>
      </c>
      <c r="V4468">
        <v>0</v>
      </c>
      <c r="W4468">
        <v>0</v>
      </c>
      <c r="X4468">
        <v>0</v>
      </c>
      <c r="Y4468">
        <v>2.2000000000000002</v>
      </c>
      <c r="Z4468">
        <v>7.72</v>
      </c>
      <c r="AA4468">
        <v>19.75</v>
      </c>
      <c r="AB4468">
        <v>65.900000000000006</v>
      </c>
      <c r="AC4468">
        <v>1692</v>
      </c>
      <c r="AD4468">
        <v>37.79</v>
      </c>
      <c r="AE4468">
        <v>32.28</v>
      </c>
      <c r="AF4468">
        <v>11.52</v>
      </c>
      <c r="AG4468">
        <v>1570</v>
      </c>
      <c r="AI4468">
        <v>44.58</v>
      </c>
      <c r="AJ4468">
        <v>41.32</v>
      </c>
      <c r="AK4468">
        <v>4.51</v>
      </c>
      <c r="AL4468">
        <v>47.305</v>
      </c>
      <c r="AM4468">
        <v>6.42</v>
      </c>
      <c r="AN4468">
        <v>47.89</v>
      </c>
      <c r="AO4468">
        <v>45.09</v>
      </c>
      <c r="AP4468">
        <v>3.72</v>
      </c>
      <c r="AQ4468">
        <v>4.3600000000000003</v>
      </c>
      <c r="AR4468">
        <v>4.12</v>
      </c>
      <c r="AS4468">
        <v>42.06</v>
      </c>
      <c r="AT4468">
        <v>0</v>
      </c>
      <c r="AU4468">
        <v>0</v>
      </c>
      <c r="AV4468">
        <v>5.3</v>
      </c>
      <c r="AW4468">
        <v>57.9</v>
      </c>
      <c r="AX4468">
        <v>91.2</v>
      </c>
      <c r="AY4468">
        <v>96.7</v>
      </c>
      <c r="AZ4468">
        <v>100</v>
      </c>
      <c r="BA4468">
        <v>85.9</v>
      </c>
      <c r="BB4468">
        <v>91.4</v>
      </c>
      <c r="BC4468">
        <v>100.2330206849376</v>
      </c>
      <c r="BD4468">
        <v>9.1376527789139E-3</v>
      </c>
      <c r="BE4468">
        <v>43.793158370845482</v>
      </c>
      <c r="BF4468">
        <v>40.293827380758039</v>
      </c>
      <c r="BG4468">
        <v>145.69601519439831</v>
      </c>
      <c r="BH4468">
        <v>0</v>
      </c>
      <c r="BI4468">
        <v>85.704856111935811</v>
      </c>
      <c r="BJ4468">
        <v>0</v>
      </c>
      <c r="BK4468">
        <v>623.64936542578096</v>
      </c>
      <c r="BL4468">
        <v>3.8312962432362752</v>
      </c>
      <c r="BM4468">
        <v>187.6474994642893</v>
      </c>
      <c r="BN4468">
        <v>108.95283593902209</v>
      </c>
      <c r="BO4468">
        <v>108.6448430393218</v>
      </c>
      <c r="BP4468">
        <v>109.3549762896578</v>
      </c>
      <c r="BQ4468">
        <v>25.67755185890422</v>
      </c>
      <c r="BR4468">
        <v>50.609406230442943</v>
      </c>
      <c r="BS4468">
        <v>86.839127539270834</v>
      </c>
      <c r="BT4468">
        <v>1822.3102382372981</v>
      </c>
      <c r="BU4468">
        <v>108.1363371102458</v>
      </c>
      <c r="BV4468">
        <v>848.96577447383913</v>
      </c>
      <c r="BW4468">
        <v>24.212685253072411</v>
      </c>
      <c r="BX4468">
        <v>11.03243240766448</v>
      </c>
      <c r="BY4468">
        <v>16.53242154771586</v>
      </c>
      <c r="BZ4468">
        <v>0.42999084295630507</v>
      </c>
      <c r="CA4468">
        <f t="shared" si="552"/>
        <v>43.802296023624393</v>
      </c>
      <c r="CB4468" cm="1">
        <f t="array" ref="CB4468">IF(ISBLANK(INDEX(AC:AC,ROW())), "", INDEX(AC:AC,ROW())*(BI4468+BJ4468)/1000)</f>
        <v>145.0126165413954</v>
      </c>
      <c r="CC4468">
        <f t="shared" si="553"/>
        <v>145.69601519439831</v>
      </c>
      <c r="CD4468">
        <f t="shared" si="554"/>
        <v>4.2804833378158094</v>
      </c>
      <c r="CE4468">
        <f t="shared" si="555"/>
        <v>6.2219951186156273</v>
      </c>
      <c r="CF4468" cm="1">
        <f t="array" ref="CF4468">IFERROR(IF((BD4468+BE4468)*INDEX(H:H,ROW())*INDEX(K:K,ROW())/(BF4468*30*1000)&lt;0.5,"",(BD4468+BE4468)*INDEX(H:H,ROW())*INDEX(K:K,ROW())/(BF4468*30*1000)),"")</f>
        <v>2.5995764170045379</v>
      </c>
      <c r="CG4468">
        <f t="shared" si="556"/>
        <v>0.40200152709568243</v>
      </c>
      <c r="CH4468" cm="1">
        <f t="array" ref="CH4468">IFERROR((BD4468+BE4468)*INDEX(K:K,ROW())*INDEX(H:H,ROW())/BC4468/100000,"")</f>
        <v>0.31351010683132402</v>
      </c>
      <c r="CI4468">
        <f t="shared" si="557"/>
        <v>81.620948111587282</v>
      </c>
      <c r="CJ4468">
        <v>1</v>
      </c>
      <c r="CK4468">
        <f t="shared" si="558"/>
        <v>18.180737503316045</v>
      </c>
      <c r="CL4468" cm="1">
        <f t="array" ref="CL4468">IF(INDEX(AS:AS,ROW()-2)=0,CL4467,INDEX(AS:AS,ROW()-2))</f>
        <v>40.85</v>
      </c>
      <c r="CM4468" t="str">
        <f t="shared" si="559"/>
        <v>SP</v>
      </c>
    </row>
    <row r="4469" spans="1:91" x14ac:dyDescent="0.3">
      <c r="A4469" s="1">
        <v>4464</v>
      </c>
      <c r="B4469" t="s">
        <v>293</v>
      </c>
      <c r="C4469">
        <v>7</v>
      </c>
      <c r="D4469">
        <v>6</v>
      </c>
      <c r="E4469">
        <v>28</v>
      </c>
      <c r="F4469" t="s">
        <v>80</v>
      </c>
      <c r="G4469" t="s">
        <v>81</v>
      </c>
      <c r="H4469">
        <v>49.58</v>
      </c>
      <c r="I4469">
        <v>0.82</v>
      </c>
      <c r="J4469">
        <v>50.47</v>
      </c>
      <c r="K4469">
        <v>1604</v>
      </c>
      <c r="L4469">
        <v>50.47</v>
      </c>
      <c r="M4469">
        <v>0.82</v>
      </c>
      <c r="N4469">
        <v>53.41</v>
      </c>
      <c r="O4469">
        <v>1625</v>
      </c>
      <c r="P4469">
        <v>1.3</v>
      </c>
      <c r="Q4469">
        <v>50.39</v>
      </c>
      <c r="R4469">
        <v>30.21</v>
      </c>
      <c r="S4469">
        <v>1.667990731545846</v>
      </c>
      <c r="T4469">
        <v>7.3</v>
      </c>
      <c r="U4469">
        <v>0</v>
      </c>
      <c r="V4469">
        <v>0</v>
      </c>
      <c r="W4469">
        <v>0</v>
      </c>
      <c r="X4469">
        <v>0</v>
      </c>
      <c r="Y4469">
        <v>3.2</v>
      </c>
      <c r="Z4469">
        <v>7.72</v>
      </c>
      <c r="AA4469">
        <v>21.6</v>
      </c>
      <c r="AB4469">
        <v>65.900000000000006</v>
      </c>
      <c r="AC4469">
        <v>1690</v>
      </c>
      <c r="AD4469">
        <v>37.79</v>
      </c>
      <c r="AE4469">
        <v>32.28</v>
      </c>
      <c r="AF4469">
        <v>10.9</v>
      </c>
      <c r="AG4469">
        <v>1570</v>
      </c>
      <c r="AI4469">
        <v>44.58</v>
      </c>
      <c r="AJ4469">
        <v>41.32</v>
      </c>
      <c r="AK4469">
        <v>4.51</v>
      </c>
      <c r="AL4469">
        <v>47.305</v>
      </c>
      <c r="AM4469">
        <v>6.31</v>
      </c>
      <c r="AN4469">
        <v>47.89</v>
      </c>
      <c r="AO4469">
        <v>45.09</v>
      </c>
      <c r="AP4469">
        <v>3.31</v>
      </c>
      <c r="AQ4469">
        <v>3.83</v>
      </c>
      <c r="AR4469">
        <v>4.12</v>
      </c>
      <c r="AS4469">
        <v>42.06</v>
      </c>
      <c r="AT4469">
        <v>0</v>
      </c>
      <c r="AU4469">
        <v>0</v>
      </c>
      <c r="AV4469">
        <v>5.6</v>
      </c>
      <c r="AW4469">
        <v>68.400000000000006</v>
      </c>
      <c r="AX4469">
        <v>92.8</v>
      </c>
      <c r="AY4469">
        <v>99.1</v>
      </c>
      <c r="AZ4469">
        <v>100</v>
      </c>
      <c r="BA4469">
        <v>86.199999999999989</v>
      </c>
      <c r="BB4469">
        <v>92.6</v>
      </c>
      <c r="BC4469">
        <v>105.8719421984063</v>
      </c>
      <c r="BD4469">
        <v>9.5219603445468991E-3</v>
      </c>
      <c r="BE4469">
        <v>40.557637522308298</v>
      </c>
      <c r="BF4469">
        <v>37.233572869318387</v>
      </c>
      <c r="BG4469">
        <v>132.58242316245321</v>
      </c>
      <c r="BH4469">
        <v>0</v>
      </c>
      <c r="BI4469">
        <v>77.994016282710916</v>
      </c>
      <c r="BJ4469">
        <v>0</v>
      </c>
      <c r="BK4469">
        <v>636.51854502866161</v>
      </c>
      <c r="BL4469">
        <v>3.5759022549276049</v>
      </c>
      <c r="BM4469">
        <v>187.15819045641891</v>
      </c>
      <c r="BN4469">
        <v>109.88614365191179</v>
      </c>
      <c r="BO4469">
        <v>108.9796736500606</v>
      </c>
      <c r="BP4469">
        <v>109.8099737611666</v>
      </c>
      <c r="BQ4469">
        <v>29.179525858155639</v>
      </c>
      <c r="BR4469">
        <v>51.085140263710187</v>
      </c>
      <c r="BS4469">
        <v>88.479103309814235</v>
      </c>
      <c r="BT4469">
        <v>1827.4848718719841</v>
      </c>
      <c r="BU4469">
        <v>107.0425441085426</v>
      </c>
      <c r="BV4469">
        <v>832.74826676966825</v>
      </c>
      <c r="BW4469">
        <v>29.949568446030941</v>
      </c>
      <c r="BX4469">
        <v>10.38072419611024</v>
      </c>
      <c r="BY4469">
        <v>15.687094413302599</v>
      </c>
      <c r="BZ4469">
        <v>0.43056035704341789</v>
      </c>
      <c r="CA4469">
        <f t="shared" si="552"/>
        <v>40.567159482652848</v>
      </c>
      <c r="CB4469" cm="1">
        <f t="array" ref="CB4469">IF(ISBLANK(INDEX(AC:AC,ROW())), "", INDEX(AC:AC,ROW())*(BI4469+BJ4469)/1000)</f>
        <v>131.80988751778148</v>
      </c>
      <c r="CC4469">
        <f t="shared" si="553"/>
        <v>132.58242316245321</v>
      </c>
      <c r="CD4469">
        <f t="shared" si="554"/>
        <v>4.800927074991951</v>
      </c>
      <c r="CE4469">
        <f t="shared" si="555"/>
        <v>6.012155173613535</v>
      </c>
      <c r="CF4469" cm="1">
        <f t="array" ref="CF4469">IFERROR(IF((BD4469+BE4469)*INDEX(H:H,ROW())*INDEX(K:K,ROW())/(BF4469*30*1000)&lt;0.5,"",(BD4469+BE4469)*INDEX(H:H,ROW())*INDEX(K:K,ROW())/(BF4469*30*1000)),"")</f>
        <v>2.8882149969254747</v>
      </c>
      <c r="CG4469">
        <f t="shared" si="556"/>
        <v>0.35168498939541382</v>
      </c>
      <c r="CH4469" cm="1">
        <f t="array" ref="CH4469">IFERROR((BD4469+BE4469)*INDEX(K:K,ROW())*INDEX(H:H,ROW())/BC4469/100000,"")</f>
        <v>0.30472255816962313</v>
      </c>
      <c r="CI4469">
        <f t="shared" si="557"/>
        <v>83.796283285934649</v>
      </c>
      <c r="CJ4469">
        <v>1</v>
      </c>
      <c r="CK4469">
        <f t="shared" si="558"/>
        <v>17.261276537717972</v>
      </c>
      <c r="CL4469" cm="1">
        <f t="array" ref="CL4469">IF(INDEX(AS:AS,ROW()-2)=0,CL4468,INDEX(AS:AS,ROW()-2))</f>
        <v>41.17</v>
      </c>
      <c r="CM4469" t="str">
        <f t="shared" si="559"/>
        <v>SP</v>
      </c>
    </row>
    <row r="4470" spans="1:91" x14ac:dyDescent="0.3">
      <c r="A4470" s="1">
        <v>4465</v>
      </c>
      <c r="B4470" t="s">
        <v>293</v>
      </c>
      <c r="C4470">
        <v>7</v>
      </c>
      <c r="D4470">
        <v>6</v>
      </c>
      <c r="E4470">
        <v>28</v>
      </c>
      <c r="F4470" t="s">
        <v>80</v>
      </c>
      <c r="G4470" t="s">
        <v>82</v>
      </c>
      <c r="H4470">
        <v>45.87</v>
      </c>
      <c r="I4470">
        <v>0.88</v>
      </c>
      <c r="J4470">
        <v>45.57</v>
      </c>
      <c r="K4470">
        <v>1564</v>
      </c>
      <c r="L4470">
        <v>45.89</v>
      </c>
      <c r="M4470">
        <v>0.89</v>
      </c>
      <c r="N4470">
        <v>45.57</v>
      </c>
      <c r="O4470">
        <v>1568</v>
      </c>
      <c r="P4470">
        <v>1.35</v>
      </c>
      <c r="Q4470">
        <v>50.28</v>
      </c>
      <c r="R4470">
        <v>30.11</v>
      </c>
      <c r="S4470">
        <v>1.6708776595744681</v>
      </c>
      <c r="T4470">
        <v>7.41</v>
      </c>
      <c r="U4470">
        <v>0</v>
      </c>
      <c r="V4470">
        <v>0</v>
      </c>
      <c r="W4470">
        <v>0</v>
      </c>
      <c r="X4470">
        <v>0</v>
      </c>
      <c r="Y4470">
        <v>2.2000000000000002</v>
      </c>
      <c r="Z4470">
        <v>7.72</v>
      </c>
      <c r="AA4470">
        <v>19.75</v>
      </c>
      <c r="AB4470">
        <v>65.900000000000006</v>
      </c>
      <c r="AC4470">
        <v>1695</v>
      </c>
      <c r="AD4470">
        <v>37.39</v>
      </c>
      <c r="AE4470">
        <v>32.450000000000003</v>
      </c>
      <c r="AF4470">
        <v>10.5</v>
      </c>
      <c r="AG4470">
        <v>1570</v>
      </c>
      <c r="AI4470">
        <v>44.58</v>
      </c>
      <c r="AJ4470">
        <v>41.37</v>
      </c>
      <c r="AK4470">
        <v>4.76</v>
      </c>
      <c r="AL4470">
        <v>47.5</v>
      </c>
      <c r="AM4470">
        <v>6.49</v>
      </c>
      <c r="AN4470">
        <v>48.06</v>
      </c>
      <c r="AO4470">
        <v>45.27</v>
      </c>
      <c r="AP4470">
        <v>3.68</v>
      </c>
      <c r="AQ4470">
        <v>3.83</v>
      </c>
      <c r="AR4470">
        <v>4.54</v>
      </c>
      <c r="AS4470">
        <v>41.96</v>
      </c>
      <c r="AT4470">
        <v>0</v>
      </c>
      <c r="AU4470">
        <v>0</v>
      </c>
      <c r="AV4470">
        <v>8</v>
      </c>
      <c r="AW4470">
        <v>68.2</v>
      </c>
      <c r="AX4470">
        <v>90.5</v>
      </c>
      <c r="AY4470">
        <v>98.9</v>
      </c>
      <c r="AZ4470">
        <v>100</v>
      </c>
      <c r="BA4470">
        <v>82.5</v>
      </c>
      <c r="BB4470">
        <v>90.9</v>
      </c>
      <c r="BC4470">
        <v>90.244404736987718</v>
      </c>
      <c r="BD4470">
        <v>9.0025120595677993E-3</v>
      </c>
      <c r="BE4470">
        <v>43.091865660353669</v>
      </c>
      <c r="BF4470">
        <v>42.106767489571382</v>
      </c>
      <c r="BG4470">
        <v>157.60827998507921</v>
      </c>
      <c r="BH4470">
        <v>0</v>
      </c>
      <c r="BI4470">
        <v>92.702599415989198</v>
      </c>
      <c r="BJ4470">
        <v>0</v>
      </c>
      <c r="BK4470">
        <v>636.5505056310966</v>
      </c>
      <c r="BL4470">
        <v>3.616978220298936</v>
      </c>
      <c r="BM4470">
        <v>186.9559038973961</v>
      </c>
      <c r="BN4470">
        <v>108.1295841153734</v>
      </c>
      <c r="BO4470">
        <v>107.5060211758055</v>
      </c>
      <c r="BP4470">
        <v>108.0814854279207</v>
      </c>
      <c r="BQ4470">
        <v>18.40607000564782</v>
      </c>
      <c r="BR4470">
        <v>54.19450230095633</v>
      </c>
      <c r="BS4470">
        <v>91.084768336980005</v>
      </c>
      <c r="BT4470">
        <v>1702.874341585338</v>
      </c>
      <c r="BU4470">
        <v>107.4858775544929</v>
      </c>
      <c r="BV4470">
        <v>845.57532747955281</v>
      </c>
      <c r="BW4470">
        <v>26.146024888079591</v>
      </c>
      <c r="BX4470">
        <v>10.20764303560231</v>
      </c>
      <c r="BY4470">
        <v>0.40600608293844531</v>
      </c>
      <c r="BZ4470">
        <v>0.43153214779728799</v>
      </c>
      <c r="CA4470">
        <f t="shared" si="552"/>
        <v>43.100868172413236</v>
      </c>
      <c r="CB4470" cm="1">
        <f t="array" ref="CB4470">IF(ISBLANK(INDEX(AC:AC,ROW())), "", INDEX(AC:AC,ROW())*(BI4470+BJ4470)/1000)</f>
        <v>157.13090601010168</v>
      </c>
      <c r="CC4470">
        <f t="shared" si="553"/>
        <v>157.60827998507921</v>
      </c>
      <c r="CD4470">
        <f t="shared" si="554"/>
        <v>4.0388138598515182</v>
      </c>
      <c r="CE4470">
        <f t="shared" si="555"/>
        <v>7.053628504573636</v>
      </c>
      <c r="CF4470" cm="1">
        <f t="array" ref="CF4470">IFERROR(IF((BD4470+BE4470)*INDEX(H:H,ROW())*INDEX(K:K,ROW())/(BF4470*30*1000)&lt;0.5,"",(BD4470+BE4470)*INDEX(H:H,ROW())*INDEX(K:K,ROW())/(BF4470*30*1000)),"")</f>
        <v>2.4478136379107402</v>
      </c>
      <c r="CG4470">
        <f t="shared" si="556"/>
        <v>0.46658590759492741</v>
      </c>
      <c r="CH4470" cm="1">
        <f t="array" ref="CH4470">IFERROR((BD4470+BE4470)*INDEX(K:K,ROW())*INDEX(H:H,ROW())/BC4470/100000,"")</f>
        <v>0.34263460436034715</v>
      </c>
      <c r="CI4470">
        <f t="shared" si="557"/>
        <v>80.313911461799549</v>
      </c>
      <c r="CJ4470">
        <v>1</v>
      </c>
      <c r="CK4470">
        <f t="shared" si="558"/>
        <v>18.869583621813124</v>
      </c>
      <c r="CL4470" cm="1">
        <f t="array" ref="CL4470">IF(INDEX(AS:AS,ROW()-2)=0,CL4469,INDEX(AS:AS,ROW()-2))</f>
        <v>42.06</v>
      </c>
      <c r="CM4470" t="str">
        <f t="shared" si="559"/>
        <v>CIV</v>
      </c>
    </row>
    <row r="4471" spans="1:91" x14ac:dyDescent="0.3">
      <c r="A4471" s="1">
        <v>4466</v>
      </c>
      <c r="B4471" t="s">
        <v>293</v>
      </c>
      <c r="C4471">
        <v>7</v>
      </c>
      <c r="D4471">
        <v>6</v>
      </c>
      <c r="E4471">
        <v>28</v>
      </c>
      <c r="F4471" t="s">
        <v>80</v>
      </c>
      <c r="G4471" t="s">
        <v>83</v>
      </c>
      <c r="H4471">
        <v>45.87</v>
      </c>
      <c r="I4471">
        <v>0.88</v>
      </c>
      <c r="J4471">
        <v>45.57</v>
      </c>
      <c r="K4471">
        <v>1564</v>
      </c>
      <c r="L4471">
        <v>45.89</v>
      </c>
      <c r="M4471">
        <v>0.89</v>
      </c>
      <c r="N4471">
        <v>45.57</v>
      </c>
      <c r="O4471">
        <v>1568</v>
      </c>
      <c r="P4471">
        <v>1.35</v>
      </c>
      <c r="Q4471">
        <v>50.28</v>
      </c>
      <c r="R4471">
        <v>30.11</v>
      </c>
      <c r="S4471">
        <v>1.6708776595744681</v>
      </c>
      <c r="T4471">
        <v>7.41</v>
      </c>
      <c r="U4471">
        <v>0</v>
      </c>
      <c r="V4471">
        <v>0</v>
      </c>
      <c r="W4471">
        <v>0</v>
      </c>
      <c r="X4471">
        <v>0</v>
      </c>
      <c r="Y4471">
        <v>2.2000000000000002</v>
      </c>
      <c r="Z4471">
        <v>7.72</v>
      </c>
      <c r="AA4471">
        <v>19.75</v>
      </c>
      <c r="AB4471">
        <v>65.900000000000006</v>
      </c>
      <c r="AC4471">
        <v>1702</v>
      </c>
      <c r="AD4471">
        <v>37.79</v>
      </c>
      <c r="AE4471">
        <v>32.28</v>
      </c>
      <c r="AF4471">
        <v>10.43</v>
      </c>
      <c r="AG4471">
        <v>1570</v>
      </c>
      <c r="AI4471">
        <v>44.58</v>
      </c>
      <c r="AJ4471">
        <v>41.32</v>
      </c>
      <c r="AK4471">
        <v>4.51</v>
      </c>
      <c r="AL4471">
        <v>47.305</v>
      </c>
      <c r="AM4471">
        <v>6.31</v>
      </c>
      <c r="AN4471">
        <v>47.89</v>
      </c>
      <c r="AO4471">
        <v>45.09</v>
      </c>
      <c r="AP4471">
        <v>3.31</v>
      </c>
      <c r="AQ4471">
        <v>3.83</v>
      </c>
      <c r="AR4471">
        <v>4.12</v>
      </c>
      <c r="AS4471">
        <v>42.51</v>
      </c>
      <c r="AT4471">
        <v>0</v>
      </c>
      <c r="AU4471">
        <v>0</v>
      </c>
      <c r="AV4471">
        <v>7.2</v>
      </c>
      <c r="AW4471">
        <v>64.900000000000006</v>
      </c>
      <c r="AX4471">
        <v>92.3</v>
      </c>
      <c r="AY4471">
        <v>98.5</v>
      </c>
      <c r="AZ4471">
        <v>100</v>
      </c>
      <c r="BA4471">
        <v>85.1</v>
      </c>
      <c r="BB4471">
        <v>91.3</v>
      </c>
      <c r="BC4471">
        <v>113.3672958972214</v>
      </c>
      <c r="BD4471">
        <v>9.6437628467825002E-3</v>
      </c>
      <c r="BE4471">
        <v>43.515094859994967</v>
      </c>
      <c r="BF4471">
        <v>42.009965349750303</v>
      </c>
      <c r="BG4471">
        <v>152.59237402894729</v>
      </c>
      <c r="BH4471">
        <v>0</v>
      </c>
      <c r="BI4471">
        <v>89.759701783715329</v>
      </c>
      <c r="BJ4471">
        <v>0</v>
      </c>
      <c r="BK4471">
        <v>605.24867009201319</v>
      </c>
      <c r="BL4471">
        <v>3.5208269809238022</v>
      </c>
      <c r="BM4471">
        <v>186.01164742391359</v>
      </c>
      <c r="BN4471">
        <v>108.7846894182033</v>
      </c>
      <c r="BO4471">
        <v>107.4305057015148</v>
      </c>
      <c r="BP4471">
        <v>107.7524695016111</v>
      </c>
      <c r="BQ4471">
        <v>25.428603358572001</v>
      </c>
      <c r="BR4471">
        <v>55.835782489377237</v>
      </c>
      <c r="BS4471">
        <v>87.224586914538932</v>
      </c>
      <c r="BT4471">
        <v>1792.763056776696</v>
      </c>
      <c r="BU4471">
        <v>106.9636014584232</v>
      </c>
      <c r="BV4471">
        <v>857.53453491481093</v>
      </c>
      <c r="BW4471">
        <v>24.873549757333851</v>
      </c>
      <c r="BX4471">
        <v>10.10527771158287</v>
      </c>
      <c r="BY4471">
        <v>0.40672473458918562</v>
      </c>
      <c r="BZ4471">
        <v>0.4310004570123267</v>
      </c>
      <c r="CA4471">
        <f t="shared" si="552"/>
        <v>43.524738622841753</v>
      </c>
      <c r="CB4471" cm="1">
        <f t="array" ref="CB4471">IF(ISBLANK(INDEX(AC:AC,ROW())), "", INDEX(AC:AC,ROW())*(BI4471+BJ4471)/1000)</f>
        <v>152.77101243588348</v>
      </c>
      <c r="CC4471">
        <f t="shared" si="553"/>
        <v>152.59237402894729</v>
      </c>
      <c r="CD4471">
        <f t="shared" si="554"/>
        <v>3.9664411406116238</v>
      </c>
      <c r="CE4471">
        <f t="shared" si="555"/>
        <v>5.3388295566362514</v>
      </c>
      <c r="CF4471" cm="1">
        <f t="array" ref="CF4471">IFERROR(IF((BD4471+BE4471)*INDEX(H:H,ROW())*INDEX(K:K,ROW())/(BF4471*30*1000)&lt;0.5,"",(BD4471+BE4471)*INDEX(H:H,ROW())*INDEX(K:K,ROW())/(BF4471*30*1000)),"")</f>
        <v>2.4775822590575642</v>
      </c>
      <c r="CG4471">
        <f t="shared" si="556"/>
        <v>0.37056511771998574</v>
      </c>
      <c r="CH4471" cm="1">
        <f t="array" ref="CH4471">IFERROR((BD4471+BE4471)*INDEX(K:K,ROW())*INDEX(H:H,ROW())/BC4471/100000,"")</f>
        <v>0.27543166844658434</v>
      </c>
      <c r="CI4471">
        <f t="shared" si="557"/>
        <v>81.103749237011172</v>
      </c>
      <c r="CJ4471">
        <v>1</v>
      </c>
      <c r="CK4471">
        <f t="shared" si="558"/>
        <v>15.813758655776812</v>
      </c>
      <c r="CL4471" cm="1">
        <f t="array" ref="CL4471">IF(INDEX(AS:AS,ROW()-2)=0,CL4470,INDEX(AS:AS,ROW()-2))</f>
        <v>42.06</v>
      </c>
      <c r="CM4471" t="str">
        <f t="shared" si="559"/>
        <v>CIV</v>
      </c>
    </row>
    <row r="4472" spans="1:91" x14ac:dyDescent="0.3">
      <c r="A4472" s="1">
        <v>4467</v>
      </c>
      <c r="B4472" t="s">
        <v>293</v>
      </c>
      <c r="C4472">
        <v>7</v>
      </c>
      <c r="D4472">
        <v>6</v>
      </c>
      <c r="E4472">
        <v>28</v>
      </c>
      <c r="F4472" t="s">
        <v>80</v>
      </c>
      <c r="G4472" t="s">
        <v>84</v>
      </c>
      <c r="H4472">
        <v>45.87</v>
      </c>
      <c r="I4472">
        <v>0.88</v>
      </c>
      <c r="J4472">
        <v>45.57</v>
      </c>
      <c r="K4472">
        <v>1604</v>
      </c>
      <c r="L4472">
        <v>45.89</v>
      </c>
      <c r="M4472">
        <v>0.89</v>
      </c>
      <c r="N4472">
        <v>45.57</v>
      </c>
      <c r="O4472">
        <v>1568</v>
      </c>
      <c r="P4472">
        <v>1.35</v>
      </c>
      <c r="Q4472">
        <v>50.28</v>
      </c>
      <c r="R4472">
        <v>30.11</v>
      </c>
      <c r="S4472">
        <v>1.6708776595744681</v>
      </c>
      <c r="T4472">
        <v>7.41</v>
      </c>
      <c r="U4472">
        <v>0</v>
      </c>
      <c r="V4472">
        <v>0</v>
      </c>
      <c r="W4472">
        <v>0</v>
      </c>
      <c r="X4472">
        <v>0</v>
      </c>
      <c r="Y4472">
        <v>2.2000000000000002</v>
      </c>
      <c r="Z4472">
        <v>7.72</v>
      </c>
      <c r="AA4472">
        <v>19.75</v>
      </c>
      <c r="AB4472">
        <v>65.900000000000006</v>
      </c>
      <c r="AC4472">
        <v>1705</v>
      </c>
      <c r="AD4472">
        <v>37.79</v>
      </c>
      <c r="AE4472">
        <v>32.74</v>
      </c>
      <c r="AF4472">
        <v>10.33</v>
      </c>
      <c r="AG4472">
        <v>1570</v>
      </c>
      <c r="AI4472">
        <v>44.58</v>
      </c>
      <c r="AJ4472">
        <v>41.32</v>
      </c>
      <c r="AK4472">
        <v>5.05</v>
      </c>
      <c r="AL4472">
        <v>47.305</v>
      </c>
      <c r="AM4472">
        <v>6.55</v>
      </c>
      <c r="AN4472">
        <v>47.89</v>
      </c>
      <c r="AO4472">
        <v>45.09</v>
      </c>
      <c r="AP4472">
        <v>3.71</v>
      </c>
      <c r="AQ4472">
        <v>4.87</v>
      </c>
      <c r="AR4472">
        <v>4.12</v>
      </c>
      <c r="AS4472">
        <v>42.93</v>
      </c>
      <c r="AT4472">
        <v>0</v>
      </c>
      <c r="AU4472">
        <v>0</v>
      </c>
      <c r="AV4472">
        <v>6.8</v>
      </c>
      <c r="AW4472">
        <v>67.8</v>
      </c>
      <c r="AX4472">
        <v>91.8</v>
      </c>
      <c r="AY4472">
        <v>97.3</v>
      </c>
      <c r="AZ4472">
        <v>100</v>
      </c>
      <c r="BA4472">
        <v>85</v>
      </c>
      <c r="BB4472">
        <v>90.5</v>
      </c>
      <c r="BC4472">
        <v>115.37348746906601</v>
      </c>
      <c r="BD4472">
        <v>1.20458898654092E-2</v>
      </c>
      <c r="BE4472">
        <v>43.482715306737937</v>
      </c>
      <c r="BF4472">
        <v>42.477126853221613</v>
      </c>
      <c r="BG4472">
        <v>152.8543646360319</v>
      </c>
      <c r="BH4472">
        <v>0</v>
      </c>
      <c r="BI4472">
        <v>89.914412693319207</v>
      </c>
      <c r="BJ4472">
        <v>0</v>
      </c>
      <c r="BK4472">
        <v>619.35448717204315</v>
      </c>
      <c r="BL4472">
        <v>3.48712805918889</v>
      </c>
      <c r="BM4472">
        <v>181.41670365013869</v>
      </c>
      <c r="BN4472">
        <v>108.8488997842426</v>
      </c>
      <c r="BO4472">
        <v>108.03928604858621</v>
      </c>
      <c r="BP4472">
        <v>108.32969764354419</v>
      </c>
      <c r="BQ4472">
        <v>27.270286841937061</v>
      </c>
      <c r="BR4472">
        <v>54.622160838414622</v>
      </c>
      <c r="BS4472">
        <v>87.828785006298901</v>
      </c>
      <c r="BT4472">
        <v>1773.924355459131</v>
      </c>
      <c r="BU4472">
        <v>106.29514146772679</v>
      </c>
      <c r="BV4472">
        <v>843.57749428772411</v>
      </c>
      <c r="BW4472">
        <v>24.837319838210181</v>
      </c>
      <c r="BX4472">
        <v>10.16069381274446</v>
      </c>
      <c r="BY4472">
        <v>0.406083386273832</v>
      </c>
      <c r="BZ4472">
        <v>0.43225577390999931</v>
      </c>
      <c r="CA4472">
        <f t="shared" si="552"/>
        <v>43.494761196603349</v>
      </c>
      <c r="CB4472" cm="1">
        <f t="array" ref="CB4472">IF(ISBLANK(INDEX(AC:AC,ROW())), "", INDEX(AC:AC,ROW())*(BI4472+BJ4472)/1000)</f>
        <v>153.30407364210924</v>
      </c>
      <c r="CC4472">
        <f t="shared" si="553"/>
        <v>152.8543646360319</v>
      </c>
      <c r="CD4472">
        <f t="shared" si="554"/>
        <v>4.0519254301099918</v>
      </c>
      <c r="CE4472">
        <f t="shared" si="555"/>
        <v>5.3682566138785113</v>
      </c>
      <c r="CF4472" cm="1">
        <f t="array" ref="CF4472">IFERROR(IF((BD4472+BE4472)*INDEX(H:H,ROW())*INDEX(K:K,ROW())/(BF4472*30*1000)&lt;0.5,"",(BD4472+BE4472)*INDEX(H:H,ROW())*INDEX(K:K,ROW())/(BF4472*30*1000)),"")</f>
        <v>2.5112714925246533</v>
      </c>
      <c r="CG4472">
        <f t="shared" si="556"/>
        <v>0.3681706064801985</v>
      </c>
      <c r="CH4472" cm="1">
        <f t="array" ref="CH4472">IFERROR((BD4472+BE4472)*INDEX(K:K,ROW())*INDEX(H:H,ROW())/BC4472/100000,"")</f>
        <v>0.27737290453177038</v>
      </c>
      <c r="CI4472">
        <f t="shared" si="557"/>
        <v>83.120725520141946</v>
      </c>
      <c r="CJ4472">
        <v>1</v>
      </c>
      <c r="CK4472">
        <f t="shared" si="558"/>
        <v>15.37549392302765</v>
      </c>
      <c r="CL4472" cm="1">
        <f t="array" ref="CL4472">IF(INDEX(AS:AS,ROW()-2)=0,CL4471,INDEX(AS:AS,ROW()-2))</f>
        <v>41.96</v>
      </c>
      <c r="CM4472" t="str">
        <f t="shared" si="559"/>
        <v>CIV</v>
      </c>
    </row>
    <row r="4473" spans="1:91" x14ac:dyDescent="0.3">
      <c r="A4473" s="1">
        <v>4468</v>
      </c>
      <c r="B4473" t="s">
        <v>293</v>
      </c>
      <c r="C4473">
        <v>7</v>
      </c>
      <c r="D4473">
        <v>6</v>
      </c>
      <c r="E4473">
        <v>28</v>
      </c>
      <c r="F4473" t="s">
        <v>80</v>
      </c>
      <c r="G4473" t="s">
        <v>85</v>
      </c>
      <c r="H4473">
        <v>45.87</v>
      </c>
      <c r="I4473">
        <v>0.88</v>
      </c>
      <c r="J4473">
        <v>45.57</v>
      </c>
      <c r="K4473">
        <v>1564</v>
      </c>
      <c r="L4473">
        <v>45.89</v>
      </c>
      <c r="M4473">
        <v>0.89</v>
      </c>
      <c r="N4473">
        <v>45.57</v>
      </c>
      <c r="O4473">
        <v>1568</v>
      </c>
      <c r="P4473">
        <v>1.35</v>
      </c>
      <c r="Q4473">
        <v>50.28</v>
      </c>
      <c r="R4473">
        <v>30.11</v>
      </c>
      <c r="S4473">
        <v>1.6708776595744681</v>
      </c>
      <c r="T4473">
        <v>7.41</v>
      </c>
      <c r="U4473">
        <v>0</v>
      </c>
      <c r="V4473">
        <v>0</v>
      </c>
      <c r="W4473">
        <v>0</v>
      </c>
      <c r="X4473">
        <v>0</v>
      </c>
      <c r="Y4473">
        <v>2.2000000000000002</v>
      </c>
      <c r="Z4473">
        <v>7.72</v>
      </c>
      <c r="AA4473">
        <v>19.75</v>
      </c>
      <c r="AB4473">
        <v>65.900000000000006</v>
      </c>
      <c r="AC4473">
        <v>1709</v>
      </c>
      <c r="AD4473">
        <v>37.79</v>
      </c>
      <c r="AE4473">
        <v>32.28</v>
      </c>
      <c r="AF4473">
        <v>10.25</v>
      </c>
      <c r="AG4473">
        <v>1570</v>
      </c>
      <c r="AI4473">
        <v>44.58</v>
      </c>
      <c r="AJ4473">
        <v>41.32</v>
      </c>
      <c r="AK4473">
        <v>4.51</v>
      </c>
      <c r="AL4473">
        <v>47.305</v>
      </c>
      <c r="AM4473">
        <v>6.31</v>
      </c>
      <c r="AN4473">
        <v>47.89</v>
      </c>
      <c r="AO4473">
        <v>45.09</v>
      </c>
      <c r="AP4473">
        <v>3.31</v>
      </c>
      <c r="AQ4473">
        <v>3.83</v>
      </c>
      <c r="AR4473">
        <v>4.12</v>
      </c>
      <c r="AS4473">
        <v>43.11</v>
      </c>
      <c r="AT4473">
        <v>0</v>
      </c>
      <c r="AU4473">
        <v>0</v>
      </c>
      <c r="AV4473">
        <v>8.6</v>
      </c>
      <c r="AW4473">
        <v>70</v>
      </c>
      <c r="AX4473">
        <v>93.8</v>
      </c>
      <c r="AY4473">
        <v>99.4</v>
      </c>
      <c r="AZ4473">
        <v>100</v>
      </c>
      <c r="BA4473">
        <v>85.2</v>
      </c>
      <c r="BB4473">
        <v>90.800000000000011</v>
      </c>
      <c r="BC4473">
        <v>117.747691390898</v>
      </c>
      <c r="BD4473">
        <v>1.5446603383457999E-2</v>
      </c>
      <c r="BE4473">
        <v>44.384682727068558</v>
      </c>
      <c r="BF4473">
        <v>43.984161028247293</v>
      </c>
      <c r="BG4473">
        <v>149.15199675737421</v>
      </c>
      <c r="BH4473">
        <v>0</v>
      </c>
      <c r="BI4473">
        <v>87.738281710470091</v>
      </c>
      <c r="BJ4473">
        <v>0</v>
      </c>
      <c r="BK4473">
        <v>603.79587782620183</v>
      </c>
      <c r="BL4473">
        <v>3.2568897223767319</v>
      </c>
      <c r="BM4473">
        <v>181.42317527986029</v>
      </c>
      <c r="BN4473">
        <v>108.4181730933586</v>
      </c>
      <c r="BO4473">
        <v>107.76992195222449</v>
      </c>
      <c r="BP4473">
        <v>108.06805571519079</v>
      </c>
      <c r="BQ4473">
        <v>23.500157938706739</v>
      </c>
      <c r="BR4473">
        <v>57.031217427173978</v>
      </c>
      <c r="BS4473">
        <v>88.522384966824859</v>
      </c>
      <c r="BT4473">
        <v>1718.204680232999</v>
      </c>
      <c r="BU4473">
        <v>104.05464653080909</v>
      </c>
      <c r="BV4473">
        <v>848.4506595290768</v>
      </c>
      <c r="BW4473">
        <v>24.16805644994453</v>
      </c>
      <c r="BX4473">
        <v>9.7296149636625646</v>
      </c>
      <c r="BY4473">
        <v>0.39802778446040882</v>
      </c>
      <c r="BZ4473">
        <v>0.43213498144034079</v>
      </c>
      <c r="CA4473">
        <f t="shared" si="552"/>
        <v>44.400129330452017</v>
      </c>
      <c r="CB4473" cm="1">
        <f t="array" ref="CB4473">IF(ISBLANK(INDEX(AC:AC,ROW())), "", INDEX(AC:AC,ROW())*(BI4473+BJ4473)/1000)</f>
        <v>149.9447234431934</v>
      </c>
      <c r="CC4473">
        <f t="shared" si="553"/>
        <v>149.15199675737421</v>
      </c>
      <c r="CD4473">
        <f t="shared" si="554"/>
        <v>4.0481917168591286</v>
      </c>
      <c r="CE4473">
        <f t="shared" si="555"/>
        <v>5.1278786929395013</v>
      </c>
      <c r="CF4473" cm="1">
        <f t="array" ref="CF4473">IFERROR(IF((BD4473+BE4473)*INDEX(H:H,ROW())*INDEX(K:K,ROW())/(BF4473*30*1000)&lt;0.5,"",(BD4473+BE4473)*INDEX(H:H,ROW())*INDEX(K:K,ROW())/(BF4473*30*1000)),"")</f>
        <v>2.4139716023448585</v>
      </c>
      <c r="CG4473">
        <f t="shared" si="556"/>
        <v>0.3735458462810024</v>
      </c>
      <c r="CH4473" cm="1">
        <f t="array" ref="CH4473">IFERROR((BD4473+BE4473)*INDEX(K:K,ROW())*INDEX(H:H,ROW())/BC4473/100000,"")</f>
        <v>0.2705187195288653</v>
      </c>
      <c r="CI4473">
        <f t="shared" si="557"/>
        <v>82.734947279339551</v>
      </c>
      <c r="CJ4473">
        <v>1</v>
      </c>
      <c r="CK4473">
        <f t="shared" si="558"/>
        <v>14.59225790278057</v>
      </c>
      <c r="CL4473" cm="1">
        <f t="array" ref="CL4473">IF(INDEX(AS:AS,ROW()-2)=0,CL4472,INDEX(AS:AS,ROW()-2))</f>
        <v>42.51</v>
      </c>
      <c r="CM4473" t="str">
        <f t="shared" si="559"/>
        <v>CIV</v>
      </c>
    </row>
    <row r="4474" spans="1:91" x14ac:dyDescent="0.3">
      <c r="A4474" s="1">
        <v>4469</v>
      </c>
      <c r="B4474" t="s">
        <v>293</v>
      </c>
      <c r="C4474">
        <v>7</v>
      </c>
      <c r="D4474">
        <v>6</v>
      </c>
      <c r="E4474">
        <v>28</v>
      </c>
      <c r="F4474" t="s">
        <v>80</v>
      </c>
      <c r="G4474" t="s">
        <v>86</v>
      </c>
      <c r="H4474">
        <v>49.82</v>
      </c>
      <c r="I4474">
        <v>0.8</v>
      </c>
      <c r="J4474">
        <v>51.45</v>
      </c>
      <c r="K4474">
        <v>1610</v>
      </c>
      <c r="L4474">
        <v>45.89</v>
      </c>
      <c r="M4474">
        <v>0.89</v>
      </c>
      <c r="N4474">
        <v>45.57</v>
      </c>
      <c r="O4474">
        <v>1568</v>
      </c>
      <c r="P4474">
        <v>1.35</v>
      </c>
      <c r="Q4474">
        <v>50.28</v>
      </c>
      <c r="R4474">
        <v>30.11</v>
      </c>
      <c r="S4474">
        <v>1.6708776595744681</v>
      </c>
      <c r="T4474">
        <v>7.41</v>
      </c>
      <c r="U4474">
        <v>0</v>
      </c>
      <c r="V4474">
        <v>0</v>
      </c>
      <c r="W4474">
        <v>0</v>
      </c>
      <c r="X4474">
        <v>0</v>
      </c>
      <c r="Y4474">
        <v>2.2000000000000002</v>
      </c>
      <c r="Z4474">
        <v>7.72</v>
      </c>
      <c r="AA4474">
        <v>19.75</v>
      </c>
      <c r="AB4474">
        <v>65.900000000000006</v>
      </c>
      <c r="AC4474">
        <v>1707</v>
      </c>
      <c r="AD4474">
        <v>37.79</v>
      </c>
      <c r="AE4474">
        <v>33.04</v>
      </c>
      <c r="AF4474">
        <v>10.46</v>
      </c>
      <c r="AG4474">
        <v>1570</v>
      </c>
      <c r="AI4474">
        <v>44.58</v>
      </c>
      <c r="AJ4474">
        <v>43.02</v>
      </c>
      <c r="AK4474">
        <v>5.36</v>
      </c>
      <c r="AL4474">
        <v>47.305</v>
      </c>
      <c r="AM4474">
        <v>6.58</v>
      </c>
      <c r="AN4474">
        <v>48.78</v>
      </c>
      <c r="AO4474">
        <v>45.09</v>
      </c>
      <c r="AP4474">
        <v>3.74</v>
      </c>
      <c r="AQ4474">
        <v>3.83</v>
      </c>
      <c r="AR4474">
        <v>5.34</v>
      </c>
      <c r="AS4474">
        <v>43.65</v>
      </c>
      <c r="AT4474">
        <v>0</v>
      </c>
      <c r="AU4474">
        <v>0</v>
      </c>
      <c r="AV4474">
        <v>7</v>
      </c>
      <c r="AW4474">
        <v>67.900000000000006</v>
      </c>
      <c r="AX4474">
        <v>92.1</v>
      </c>
      <c r="AY4474">
        <v>98</v>
      </c>
      <c r="AZ4474">
        <v>100</v>
      </c>
      <c r="BA4474">
        <v>85.1</v>
      </c>
      <c r="BB4474">
        <v>91</v>
      </c>
      <c r="BC4474">
        <v>117.20483025614951</v>
      </c>
      <c r="BD4474">
        <v>2.1017938533630799E-2</v>
      </c>
      <c r="BE4474">
        <v>43.635269373638458</v>
      </c>
      <c r="BF4474">
        <v>45.09316080176454</v>
      </c>
      <c r="BG4474">
        <v>163.8070029502139</v>
      </c>
      <c r="BH4474">
        <v>0</v>
      </c>
      <c r="BI4474">
        <v>96.357117289095058</v>
      </c>
      <c r="BJ4474">
        <v>0</v>
      </c>
      <c r="BK4474">
        <v>597.46509126067895</v>
      </c>
      <c r="BL4474">
        <v>3.7505691984519451</v>
      </c>
      <c r="BM4474">
        <v>171.5095299159351</v>
      </c>
      <c r="BN4474">
        <v>109.0416950549084</v>
      </c>
      <c r="BO4474">
        <v>107.51043495456859</v>
      </c>
      <c r="BP4474">
        <v>107.89981764241639</v>
      </c>
      <c r="BQ4474">
        <v>16.42991339843276</v>
      </c>
      <c r="BR4474">
        <v>51.818116013239901</v>
      </c>
      <c r="BS4474">
        <v>86.810269498143128</v>
      </c>
      <c r="BT4474">
        <v>1627.118337188534</v>
      </c>
      <c r="BU4474">
        <v>106.5778196580733</v>
      </c>
      <c r="BV4474">
        <v>861.02916789756273</v>
      </c>
      <c r="BW4474">
        <v>23.668011673647779</v>
      </c>
      <c r="BX4474">
        <v>10.337537268995341</v>
      </c>
      <c r="BY4474">
        <v>0.39435302591195398</v>
      </c>
      <c r="BZ4474">
        <v>0.43024897791975819</v>
      </c>
      <c r="CA4474">
        <f t="shared" si="552"/>
        <v>43.65628731217209</v>
      </c>
      <c r="CB4474" cm="1">
        <f t="array" ref="CB4474">IF(ISBLANK(INDEX(AC:AC,ROW())), "", INDEX(AC:AC,ROW())*(BI4474+BJ4474)/1000)</f>
        <v>164.48159921248524</v>
      </c>
      <c r="CC4474">
        <f t="shared" si="553"/>
        <v>163.8070029502139</v>
      </c>
      <c r="CD4474">
        <f t="shared" si="554"/>
        <v>3.6473720933791052</v>
      </c>
      <c r="CE4474">
        <f t="shared" si="555"/>
        <v>5.097614918727559</v>
      </c>
      <c r="CF4474" cm="1">
        <f t="array" ref="CF4474">IFERROR(IF((BD4474+BE4474)*INDEX(H:H,ROW())*INDEX(K:K,ROW())/(BF4474*30*1000)&lt;0.5,"",(BD4474+BE4474)*INDEX(H:H,ROW())*INDEX(K:K,ROW())/(BF4474*30*1000)),"")</f>
        <v>2.5884779231161228</v>
      </c>
      <c r="CG4474">
        <f t="shared" si="556"/>
        <v>0.38473807524155851</v>
      </c>
      <c r="CH4474" cm="1">
        <f t="array" ref="CH4474">IFERROR((BD4474+BE4474)*INDEX(K:K,ROW())*INDEX(H:H,ROW())/BC4474/100000,"")</f>
        <v>0.29876580418348919</v>
      </c>
      <c r="CI4474">
        <f t="shared" si="557"/>
        <v>90.952715235500918</v>
      </c>
      <c r="CJ4474">
        <v>1</v>
      </c>
      <c r="CK4474">
        <f t="shared" si="558"/>
        <v>13.882690104430763</v>
      </c>
      <c r="CL4474" cm="1">
        <f t="array" ref="CL4474">IF(INDEX(AS:AS,ROW()-2)=0,CL4473,INDEX(AS:AS,ROW()-2))</f>
        <v>42.93</v>
      </c>
      <c r="CM4474" t="str">
        <f t="shared" si="559"/>
        <v>CIV</v>
      </c>
    </row>
    <row r="4475" spans="1:91" x14ac:dyDescent="0.3">
      <c r="A4475" s="1">
        <v>4470</v>
      </c>
      <c r="B4475" t="s">
        <v>293</v>
      </c>
      <c r="C4475">
        <v>7</v>
      </c>
      <c r="D4475">
        <v>6</v>
      </c>
      <c r="E4475">
        <v>28</v>
      </c>
      <c r="F4475" t="s">
        <v>80</v>
      </c>
      <c r="G4475" t="s">
        <v>87</v>
      </c>
      <c r="H4475">
        <v>45.87</v>
      </c>
      <c r="I4475">
        <v>0.88</v>
      </c>
      <c r="J4475">
        <v>45.57</v>
      </c>
      <c r="K4475">
        <v>1564</v>
      </c>
      <c r="L4475">
        <v>45.89</v>
      </c>
      <c r="M4475">
        <v>0.89</v>
      </c>
      <c r="N4475">
        <v>45.57</v>
      </c>
      <c r="O4475">
        <v>1568</v>
      </c>
      <c r="P4475">
        <v>1.35</v>
      </c>
      <c r="Q4475">
        <v>50.28</v>
      </c>
      <c r="R4475">
        <v>30.11</v>
      </c>
      <c r="S4475">
        <v>1.6708776595744681</v>
      </c>
      <c r="T4475">
        <v>7.41</v>
      </c>
      <c r="U4475">
        <v>0</v>
      </c>
      <c r="V4475">
        <v>0</v>
      </c>
      <c r="W4475">
        <v>0</v>
      </c>
      <c r="X4475">
        <v>0</v>
      </c>
      <c r="Y4475">
        <v>2.2000000000000002</v>
      </c>
      <c r="Z4475">
        <v>7.72</v>
      </c>
      <c r="AA4475">
        <v>19.75</v>
      </c>
      <c r="AB4475">
        <v>65.900000000000006</v>
      </c>
      <c r="AC4475">
        <v>1710</v>
      </c>
      <c r="AD4475">
        <v>37.79</v>
      </c>
      <c r="AE4475">
        <v>32.28</v>
      </c>
      <c r="AF4475">
        <v>10.54</v>
      </c>
      <c r="AG4475">
        <v>1570</v>
      </c>
      <c r="AI4475">
        <v>44.58</v>
      </c>
      <c r="AJ4475">
        <v>41.32</v>
      </c>
      <c r="AK4475">
        <v>4.51</v>
      </c>
      <c r="AL4475">
        <v>47.305</v>
      </c>
      <c r="AM4475">
        <v>6.31</v>
      </c>
      <c r="AN4475">
        <v>47.89</v>
      </c>
      <c r="AO4475">
        <v>45.09</v>
      </c>
      <c r="AP4475">
        <v>3.31</v>
      </c>
      <c r="AQ4475">
        <v>3.83</v>
      </c>
      <c r="AR4475">
        <v>4.12</v>
      </c>
      <c r="AS4475">
        <v>43.76</v>
      </c>
      <c r="AT4475">
        <v>0</v>
      </c>
      <c r="AU4475">
        <v>0</v>
      </c>
      <c r="AV4475">
        <v>5.0999999999999996</v>
      </c>
      <c r="AW4475">
        <v>62.2</v>
      </c>
      <c r="AX4475">
        <v>90.5</v>
      </c>
      <c r="AY4475">
        <v>97.6</v>
      </c>
      <c r="AZ4475">
        <v>100</v>
      </c>
      <c r="BA4475">
        <v>85.4</v>
      </c>
      <c r="BB4475">
        <v>92.5</v>
      </c>
      <c r="BC4475">
        <v>125.0366488806601</v>
      </c>
      <c r="BD4475">
        <v>2.2298011260240499E-2</v>
      </c>
      <c r="BE4475">
        <v>43.278462773616248</v>
      </c>
      <c r="BF4475">
        <v>45.99724183720506</v>
      </c>
      <c r="BG4475">
        <v>169.40217210847379</v>
      </c>
      <c r="BH4475">
        <v>0</v>
      </c>
      <c r="BI4475">
        <v>99.648085794094953</v>
      </c>
      <c r="BJ4475">
        <v>0</v>
      </c>
      <c r="BK4475">
        <v>554.7651578434145</v>
      </c>
      <c r="BL4475">
        <v>3.6801378715890269</v>
      </c>
      <c r="BM4475">
        <v>175.19427927471989</v>
      </c>
      <c r="BN4475">
        <v>107.4875975435961</v>
      </c>
      <c r="BO4475">
        <v>106.52751164412661</v>
      </c>
      <c r="BP4475">
        <v>107.0711844941155</v>
      </c>
      <c r="BQ4475">
        <v>26.525667628939669</v>
      </c>
      <c r="BR4475">
        <v>51.67512972667781</v>
      </c>
      <c r="BS4475">
        <v>85.058973047928461</v>
      </c>
      <c r="BT4475">
        <v>1776.3752808949041</v>
      </c>
      <c r="BU4475">
        <v>107.26264035724689</v>
      </c>
      <c r="BV4475">
        <v>864.29513975518137</v>
      </c>
      <c r="BW4475">
        <v>23.251486145649029</v>
      </c>
      <c r="BX4475">
        <v>9.6284607769509858</v>
      </c>
      <c r="BY4475">
        <v>0.39227676266980638</v>
      </c>
      <c r="BZ4475">
        <v>0.4293214564084053</v>
      </c>
      <c r="CA4475">
        <f t="shared" si="552"/>
        <v>43.300760784876488</v>
      </c>
      <c r="CB4475" cm="1">
        <f t="array" ref="CB4475">IF(ISBLANK(INDEX(AC:AC,ROW())), "", INDEX(AC:AC,ROW())*(BI4475+BJ4475)/1000)</f>
        <v>170.39822670790235</v>
      </c>
      <c r="CC4475">
        <f t="shared" si="553"/>
        <v>169.40217210847379</v>
      </c>
      <c r="CD4475">
        <f t="shared" si="554"/>
        <v>3.2748408768228785</v>
      </c>
      <c r="CE4475">
        <f t="shared" si="555"/>
        <v>4.4368204267286799</v>
      </c>
      <c r="CF4475" cm="1">
        <f t="array" ref="CF4475">IFERROR(IF((BD4475+BE4475)*INDEX(H:H,ROW())*INDEX(K:K,ROW())/(BF4475*30*1000)&lt;0.5,"",(BD4475+BE4475)*INDEX(H:H,ROW())*INDEX(K:K,ROW())/(BF4475*30*1000)),"")</f>
        <v>2.2511683303524568</v>
      </c>
      <c r="CG4475">
        <f t="shared" si="556"/>
        <v>0.36787007848480202</v>
      </c>
      <c r="CH4475" cm="1">
        <f t="array" ref="CH4475">IFERROR((BD4475+BE4475)*INDEX(K:K,ROW())*INDEX(H:H,ROW())/BC4475/100000,"")</f>
        <v>0.24844124111077767</v>
      </c>
      <c r="CI4475">
        <f t="shared" si="557"/>
        <v>80.686390213620058</v>
      </c>
      <c r="CJ4475">
        <v>1</v>
      </c>
      <c r="CK4475">
        <f t="shared" si="558"/>
        <v>14.206836929789654</v>
      </c>
      <c r="CL4475" cm="1">
        <f t="array" ref="CL4475">IF(INDEX(AS:AS,ROW()-2)=0,CL4474,INDEX(AS:AS,ROW()-2))</f>
        <v>43.11</v>
      </c>
      <c r="CM4475" t="str">
        <f t="shared" si="559"/>
        <v>CIV</v>
      </c>
    </row>
    <row r="4476" spans="1:91" x14ac:dyDescent="0.3">
      <c r="A4476" s="1">
        <v>4471</v>
      </c>
      <c r="B4476" t="s">
        <v>293</v>
      </c>
      <c r="C4476">
        <v>7</v>
      </c>
      <c r="D4476">
        <v>6</v>
      </c>
      <c r="E4476">
        <v>28</v>
      </c>
      <c r="F4476" t="s">
        <v>80</v>
      </c>
      <c r="G4476" t="s">
        <v>88</v>
      </c>
      <c r="H4476">
        <v>45.87</v>
      </c>
      <c r="I4476">
        <v>0.88</v>
      </c>
      <c r="J4476">
        <v>45.57</v>
      </c>
      <c r="K4476">
        <v>1564</v>
      </c>
      <c r="L4476">
        <v>45.89</v>
      </c>
      <c r="M4476">
        <v>0.89</v>
      </c>
      <c r="N4476">
        <v>45.57</v>
      </c>
      <c r="O4476">
        <v>1568</v>
      </c>
      <c r="P4476">
        <v>1.35</v>
      </c>
      <c r="Q4476">
        <v>50.28</v>
      </c>
      <c r="R4476">
        <v>30.11</v>
      </c>
      <c r="S4476">
        <v>1.6708776595744681</v>
      </c>
      <c r="T4476">
        <v>7.41</v>
      </c>
      <c r="U4476">
        <v>0</v>
      </c>
      <c r="V4476">
        <v>0</v>
      </c>
      <c r="W4476">
        <v>0</v>
      </c>
      <c r="X4476">
        <v>0</v>
      </c>
      <c r="Y4476">
        <v>2.2000000000000002</v>
      </c>
      <c r="Z4476">
        <v>7.72</v>
      </c>
      <c r="AA4476">
        <v>19.75</v>
      </c>
      <c r="AB4476">
        <v>65.900000000000006</v>
      </c>
      <c r="AC4476">
        <v>1708</v>
      </c>
      <c r="AD4476">
        <v>37.79</v>
      </c>
      <c r="AE4476">
        <v>32.28</v>
      </c>
      <c r="AF4476">
        <v>10.39</v>
      </c>
      <c r="AG4476">
        <v>1570</v>
      </c>
      <c r="AI4476">
        <v>44.58</v>
      </c>
      <c r="AJ4476">
        <v>41.32</v>
      </c>
      <c r="AK4476">
        <v>4.51</v>
      </c>
      <c r="AL4476">
        <v>47.305</v>
      </c>
      <c r="AM4476">
        <v>6.33</v>
      </c>
      <c r="AN4476">
        <v>47.89</v>
      </c>
      <c r="AO4476">
        <v>45.09</v>
      </c>
      <c r="AP4476">
        <v>3.76</v>
      </c>
      <c r="AQ4476">
        <v>5.0599999999999996</v>
      </c>
      <c r="AR4476">
        <v>4.12</v>
      </c>
      <c r="AS4476">
        <v>43.53</v>
      </c>
      <c r="AT4476">
        <v>0</v>
      </c>
      <c r="AU4476">
        <v>0</v>
      </c>
      <c r="AV4476">
        <v>3.5</v>
      </c>
      <c r="AW4476">
        <v>65.400000000000006</v>
      </c>
      <c r="AX4476">
        <v>87</v>
      </c>
      <c r="AY4476">
        <v>96.4</v>
      </c>
      <c r="AZ4476">
        <v>99.5</v>
      </c>
      <c r="BA4476">
        <v>83.5</v>
      </c>
      <c r="BB4476">
        <v>92.9</v>
      </c>
      <c r="BC4476">
        <v>97.275354371462299</v>
      </c>
      <c r="BD4476">
        <v>2.3768167576414999E-2</v>
      </c>
      <c r="BE4476">
        <v>33.699695161082978</v>
      </c>
      <c r="BF4476">
        <v>34.227805900410402</v>
      </c>
      <c r="BG4476">
        <v>149.27883240036209</v>
      </c>
      <c r="BH4476">
        <v>0</v>
      </c>
      <c r="BI4476">
        <v>87.8095354265526</v>
      </c>
      <c r="BJ4476">
        <v>0</v>
      </c>
      <c r="BK4476">
        <v>542.18577820919472</v>
      </c>
      <c r="BL4476">
        <v>3.8800330214779422</v>
      </c>
      <c r="BM4476">
        <v>180.85762580338701</v>
      </c>
      <c r="BN4476">
        <v>106.7017391009843</v>
      </c>
      <c r="BO4476">
        <v>104.2935350470614</v>
      </c>
      <c r="BP4476">
        <v>104.54851093160789</v>
      </c>
      <c r="BQ4476">
        <v>32.498460840898034</v>
      </c>
      <c r="BR4476">
        <v>50.237893882597547</v>
      </c>
      <c r="BS4476">
        <v>83.821216420049083</v>
      </c>
      <c r="BT4476">
        <v>1849.9631396564789</v>
      </c>
      <c r="BU4476">
        <v>91.2143474304264</v>
      </c>
      <c r="BV4476">
        <v>837.28946307932506</v>
      </c>
      <c r="BW4476">
        <v>46.399435647658088</v>
      </c>
      <c r="BX4476">
        <v>11.16762264569293</v>
      </c>
      <c r="BY4476">
        <v>17.575384700326911</v>
      </c>
      <c r="BZ4476">
        <v>0.42887469281742452</v>
      </c>
      <c r="CA4476">
        <f t="shared" si="552"/>
        <v>33.723463328659392</v>
      </c>
      <c r="CB4476" cm="1">
        <f t="array" ref="CB4476">IF(ISBLANK(INDEX(AC:AC,ROW())), "", INDEX(AC:AC,ROW())*(BI4476+BJ4476)/1000)</f>
        <v>149.97868650855185</v>
      </c>
      <c r="CC4476">
        <f t="shared" si="553"/>
        <v>149.27883240036209</v>
      </c>
      <c r="CD4476">
        <f t="shared" si="554"/>
        <v>3.6320338891388571</v>
      </c>
      <c r="CE4476">
        <f t="shared" si="555"/>
        <v>5.5737219536488878</v>
      </c>
      <c r="CF4476" cm="1">
        <f t="array" ref="CF4476">IFERROR(IF((BD4476+BE4476)*INDEX(H:H,ROW())*INDEX(K:K,ROW())/(BF4476*30*1000)&lt;0.5,"",(BD4476+BE4476)*INDEX(H:H,ROW())*INDEX(K:K,ROW())/(BF4476*30*1000)),"")</f>
        <v>2.3561196591570788</v>
      </c>
      <c r="CG4476">
        <f t="shared" si="556"/>
        <v>0.35186513707989969</v>
      </c>
      <c r="CH4476" cm="1">
        <f t="array" ref="CH4476">IFERROR((BD4476+BE4476)*INDEX(K:K,ROW())*INDEX(H:H,ROW())/BC4476/100000,"")</f>
        <v>0.24871091005378562</v>
      </c>
      <c r="CI4476">
        <f t="shared" si="557"/>
        <v>62.840108861119177</v>
      </c>
      <c r="CJ4476">
        <v>1</v>
      </c>
      <c r="CK4476">
        <f t="shared" si="558"/>
        <v>19.017799026381169</v>
      </c>
      <c r="CL4476" cm="1">
        <f t="array" ref="CL4476">IF(INDEX(AS:AS,ROW()-2)=0,CL4475,INDEX(AS:AS,ROW()-2))</f>
        <v>43.65</v>
      </c>
      <c r="CM4476" t="str">
        <f t="shared" si="559"/>
        <v>CIV</v>
      </c>
    </row>
    <row r="4477" spans="1:91" x14ac:dyDescent="0.3">
      <c r="A4477" s="1">
        <v>4472</v>
      </c>
      <c r="B4477" t="s">
        <v>293</v>
      </c>
      <c r="C4477">
        <v>7</v>
      </c>
      <c r="D4477">
        <v>6</v>
      </c>
      <c r="E4477">
        <v>28</v>
      </c>
      <c r="F4477" t="s">
        <v>89</v>
      </c>
      <c r="G4477" t="s">
        <v>90</v>
      </c>
      <c r="H4477">
        <v>49.53</v>
      </c>
      <c r="I4477">
        <v>0.91</v>
      </c>
      <c r="J4477">
        <v>50.47</v>
      </c>
      <c r="K4477">
        <v>1610</v>
      </c>
      <c r="L4477">
        <v>49.68</v>
      </c>
      <c r="M4477">
        <v>0.93</v>
      </c>
      <c r="N4477">
        <v>60.27</v>
      </c>
      <c r="O4477">
        <v>1618</v>
      </c>
      <c r="P4477">
        <v>1.45</v>
      </c>
      <c r="Q4477">
        <v>50.28</v>
      </c>
      <c r="R4477">
        <v>29.96</v>
      </c>
      <c r="S4477">
        <v>1.6708776595744681</v>
      </c>
      <c r="T4477">
        <v>7.41</v>
      </c>
      <c r="U4477">
        <v>0</v>
      </c>
      <c r="V4477">
        <v>0</v>
      </c>
      <c r="W4477">
        <v>0</v>
      </c>
      <c r="X4477">
        <v>0</v>
      </c>
      <c r="Y4477">
        <v>2.92</v>
      </c>
      <c r="Z4477">
        <v>7.72</v>
      </c>
      <c r="AA4477">
        <v>21.35</v>
      </c>
      <c r="AB4477">
        <v>65.900000000000006</v>
      </c>
      <c r="AC4477">
        <v>1700</v>
      </c>
      <c r="AD4477">
        <v>37.79</v>
      </c>
      <c r="AE4477">
        <v>32.28</v>
      </c>
      <c r="AF4477">
        <v>10.09</v>
      </c>
      <c r="AG4477">
        <v>1570</v>
      </c>
      <c r="AI4477">
        <v>44.58</v>
      </c>
      <c r="AJ4477">
        <v>41.32</v>
      </c>
      <c r="AK4477">
        <v>4.51</v>
      </c>
      <c r="AL4477">
        <v>47.305</v>
      </c>
      <c r="AM4477">
        <v>6.31</v>
      </c>
      <c r="AN4477">
        <v>47.89</v>
      </c>
      <c r="AO4477">
        <v>45.09</v>
      </c>
      <c r="AP4477">
        <v>3.31</v>
      </c>
      <c r="AQ4477">
        <v>3.83</v>
      </c>
      <c r="AR4477">
        <v>4.12</v>
      </c>
      <c r="AS4477">
        <v>42.06</v>
      </c>
      <c r="AT4477">
        <v>0</v>
      </c>
      <c r="AU4477">
        <v>0</v>
      </c>
      <c r="AV4477">
        <v>5.6</v>
      </c>
      <c r="AW4477">
        <v>68.400000000000006</v>
      </c>
      <c r="AX4477">
        <v>92.8</v>
      </c>
      <c r="AY4477">
        <v>99.1</v>
      </c>
      <c r="AZ4477">
        <v>100</v>
      </c>
      <c r="BA4477">
        <v>86.199999999999989</v>
      </c>
      <c r="BB4477">
        <v>92.6</v>
      </c>
      <c r="BC4477">
        <v>70.841879567000333</v>
      </c>
      <c r="BD4477">
        <v>2.65001252390972E-2</v>
      </c>
      <c r="BE4477">
        <v>32.903332026789599</v>
      </c>
      <c r="BF4477">
        <v>36.522343036412877</v>
      </c>
      <c r="BG4477">
        <v>138.6460825866026</v>
      </c>
      <c r="BH4477">
        <v>0</v>
      </c>
      <c r="BI4477">
        <v>81.564438382125005</v>
      </c>
      <c r="BJ4477">
        <v>0</v>
      </c>
      <c r="BK4477">
        <v>569.62357532793067</v>
      </c>
      <c r="BL4477">
        <v>3.9173872930077369</v>
      </c>
      <c r="BM4477">
        <v>182.66893645921411</v>
      </c>
      <c r="BN4477">
        <v>108.1803929181803</v>
      </c>
      <c r="BO4477">
        <v>106.64592543562679</v>
      </c>
      <c r="BP4477">
        <v>106.5235367975724</v>
      </c>
      <c r="BQ4477">
        <v>22.66284689595588</v>
      </c>
      <c r="BR4477">
        <v>41.341164136202472</v>
      </c>
      <c r="BS4477">
        <v>85.206275988533179</v>
      </c>
      <c r="BT4477">
        <v>1773.830915650788</v>
      </c>
      <c r="BU4477">
        <v>72.832654806996473</v>
      </c>
      <c r="BV4477">
        <v>844.89397861498821</v>
      </c>
      <c r="BW4477">
        <v>44.030798167581878</v>
      </c>
      <c r="BX4477">
        <v>11.25250960242724</v>
      </c>
      <c r="BY4477">
        <v>16.201420073618209</v>
      </c>
      <c r="BZ4477">
        <v>0.42784179198842581</v>
      </c>
      <c r="CA4477">
        <f t="shared" si="552"/>
        <v>32.929832152028695</v>
      </c>
      <c r="CB4477" cm="1">
        <f t="array" ref="CB4477">IF(ISBLANK(INDEX(AC:AC,ROW())), "", INDEX(AC:AC,ROW())*(BI4477+BJ4477)/1000)</f>
        <v>138.65954524961251</v>
      </c>
      <c r="CC4477">
        <f t="shared" si="553"/>
        <v>138.6460825866026</v>
      </c>
      <c r="CD4477">
        <f t="shared" si="554"/>
        <v>4.1084721955423893</v>
      </c>
      <c r="CE4477">
        <f t="shared" si="555"/>
        <v>8.0407744516320481</v>
      </c>
      <c r="CF4477" cm="1">
        <f t="array" ref="CF4477">IFERROR(IF((BD4477+BE4477)*INDEX(H:H,ROW())*INDEX(K:K,ROW())/(BF4477*30*1000)&lt;0.5,"",(BD4477+BE4477)*INDEX(H:H,ROW())*INDEX(K:K,ROW())/(BF4477*30*1000)),"")</f>
        <v>2.3966456931407771</v>
      </c>
      <c r="CG4477">
        <f t="shared" si="556"/>
        <v>0.51554734656455625</v>
      </c>
      <c r="CH4477" cm="1">
        <f t="array" ref="CH4477">IFERROR((BD4477+BE4477)*INDEX(K:K,ROW())*INDEX(H:H,ROW())/BC4477/100000,"")</f>
        <v>0.37067529832622992</v>
      </c>
      <c r="CI4477">
        <f t="shared" si="557"/>
        <v>68.206064525944683</v>
      </c>
      <c r="CJ4477">
        <v>1</v>
      </c>
      <c r="CK4477">
        <f t="shared" si="558"/>
        <v>25.03929775004271</v>
      </c>
      <c r="CL4477" cm="1">
        <f t="array" ref="CL4477">IF(INDEX(AS:AS,ROW()-2)=0,CL4476,INDEX(AS:AS,ROW()-2))</f>
        <v>43.76</v>
      </c>
      <c r="CM4477" t="str">
        <f t="shared" si="559"/>
        <v>CIV</v>
      </c>
    </row>
    <row r="4478" spans="1:91" x14ac:dyDescent="0.3">
      <c r="A4478" s="1">
        <v>4473</v>
      </c>
      <c r="B4478" t="s">
        <v>293</v>
      </c>
      <c r="C4478">
        <v>7</v>
      </c>
      <c r="D4478">
        <v>6</v>
      </c>
      <c r="E4478">
        <v>28</v>
      </c>
      <c r="F4478" t="s">
        <v>89</v>
      </c>
      <c r="G4478" t="s">
        <v>91</v>
      </c>
      <c r="H4478">
        <v>45.87</v>
      </c>
      <c r="I4478">
        <v>0.88</v>
      </c>
      <c r="J4478">
        <v>45.57</v>
      </c>
      <c r="K4478">
        <v>1564</v>
      </c>
      <c r="L4478">
        <v>45.89</v>
      </c>
      <c r="M4478">
        <v>0.89</v>
      </c>
      <c r="N4478">
        <v>45.57</v>
      </c>
      <c r="O4478">
        <v>1568</v>
      </c>
      <c r="P4478">
        <v>1.35</v>
      </c>
      <c r="Q4478">
        <v>50.28</v>
      </c>
      <c r="R4478">
        <v>30.11</v>
      </c>
      <c r="S4478">
        <v>1.6708776595744681</v>
      </c>
      <c r="T4478">
        <v>7.41</v>
      </c>
      <c r="U4478">
        <v>0</v>
      </c>
      <c r="V4478">
        <v>0</v>
      </c>
      <c r="W4478">
        <v>0</v>
      </c>
      <c r="X4478">
        <v>0</v>
      </c>
      <c r="Y4478">
        <v>2.2000000000000002</v>
      </c>
      <c r="Z4478">
        <v>7.72</v>
      </c>
      <c r="AA4478">
        <v>19.75</v>
      </c>
      <c r="AB4478">
        <v>65.900000000000006</v>
      </c>
      <c r="AC4478">
        <v>1685</v>
      </c>
      <c r="AD4478">
        <v>37.06</v>
      </c>
      <c r="AE4478">
        <v>32.81</v>
      </c>
      <c r="AF4478">
        <v>10.199999999999999</v>
      </c>
      <c r="AG4478">
        <v>1570</v>
      </c>
      <c r="AI4478">
        <v>44.58</v>
      </c>
      <c r="AJ4478">
        <v>42.18</v>
      </c>
      <c r="AK4478">
        <v>5.27</v>
      </c>
      <c r="AL4478">
        <v>47.81</v>
      </c>
      <c r="AM4478">
        <v>6.43</v>
      </c>
      <c r="AN4478">
        <v>48.06</v>
      </c>
      <c r="AO4478">
        <v>45.36</v>
      </c>
      <c r="AP4478">
        <v>3.67</v>
      </c>
      <c r="AQ4478">
        <v>3.83</v>
      </c>
      <c r="AR4478">
        <v>4.95</v>
      </c>
      <c r="AS4478">
        <v>42.78</v>
      </c>
      <c r="AT4478">
        <v>0</v>
      </c>
      <c r="AU4478">
        <v>0</v>
      </c>
      <c r="AV4478">
        <v>3</v>
      </c>
      <c r="AW4478">
        <v>63.3</v>
      </c>
      <c r="AX4478">
        <v>83.3</v>
      </c>
      <c r="AY4478">
        <v>95.5</v>
      </c>
      <c r="AZ4478">
        <v>99</v>
      </c>
      <c r="BA4478">
        <v>80.3</v>
      </c>
      <c r="BB4478">
        <v>92.5</v>
      </c>
      <c r="BC4478">
        <v>96.356669500952918</v>
      </c>
      <c r="BD4478">
        <v>2.6279121390844099E-2</v>
      </c>
      <c r="BE4478">
        <v>20.55105656215456</v>
      </c>
      <c r="BF4478">
        <v>22.242986925203031</v>
      </c>
      <c r="BG4478">
        <v>78.318613858953967</v>
      </c>
      <c r="BH4478">
        <v>0</v>
      </c>
      <c r="BI4478">
        <v>46.073578021535013</v>
      </c>
      <c r="BJ4478">
        <v>0</v>
      </c>
      <c r="BK4478">
        <v>471.7716060971336</v>
      </c>
      <c r="BL4478">
        <v>3.973080180036257</v>
      </c>
      <c r="BM4478">
        <v>186.63734122376479</v>
      </c>
      <c r="BN4478">
        <v>108.1560344468308</v>
      </c>
      <c r="BO4478">
        <v>108.5726701885376</v>
      </c>
      <c r="BP4478">
        <v>107.4094883912599</v>
      </c>
      <c r="BQ4478">
        <v>13.0845413208942</v>
      </c>
      <c r="BR4478">
        <v>36.218066542362493</v>
      </c>
      <c r="BS4478">
        <v>90.365126531693917</v>
      </c>
      <c r="BT4478">
        <v>1463.5900372411229</v>
      </c>
      <c r="BU4478">
        <v>107.8425946827136</v>
      </c>
      <c r="BV4478">
        <v>805.12553357066508</v>
      </c>
      <c r="BW4478">
        <v>72.12448066917365</v>
      </c>
      <c r="BX4478">
        <v>8.827183623506988</v>
      </c>
      <c r="BY4478">
        <v>19.19386292190018</v>
      </c>
      <c r="BZ4478">
        <v>0.42744838475772839</v>
      </c>
      <c r="CA4478">
        <f t="shared" si="552"/>
        <v>20.577335683545403</v>
      </c>
      <c r="CB4478" cm="1">
        <f t="array" ref="CB4478">IF(ISBLANK(INDEX(AC:AC,ROW())), "", INDEX(AC:AC,ROW())*(BI4478+BJ4478)/1000)</f>
        <v>77.633978966286492</v>
      </c>
      <c r="CC4478">
        <f t="shared" si="553"/>
        <v>78.318613858953967</v>
      </c>
      <c r="CD4478">
        <f t="shared" si="554"/>
        <v>6.0237481596234499</v>
      </c>
      <c r="CE4478">
        <f t="shared" si="555"/>
        <v>4.8960970583615699</v>
      </c>
      <c r="CF4478" cm="1">
        <f t="array" ref="CF4478">IFERROR(IF((BD4478+BE4478)*INDEX(H:H,ROW())*INDEX(K:K,ROW())/(BF4478*30*1000)&lt;0.5,"",(BD4478+BE4478)*INDEX(H:H,ROW())*INDEX(K:K,ROW())/(BF4478*30*1000)),"")</f>
        <v>2.2122809007770541</v>
      </c>
      <c r="CG4478">
        <f t="shared" si="556"/>
        <v>0.23084013841909573</v>
      </c>
      <c r="CH4478" cm="1">
        <f t="array" ref="CH4478">IFERROR((BD4478+BE4478)*INDEX(K:K,ROW())*INDEX(H:H,ROW())/BC4478/100000,"")</f>
        <v>0.15320496880718909</v>
      </c>
      <c r="CI4478">
        <f t="shared" si="557"/>
        <v>38.343689727943165</v>
      </c>
      <c r="CJ4478">
        <v>1</v>
      </c>
      <c r="CK4478">
        <f t="shared" si="558"/>
        <v>15.189296649845797</v>
      </c>
      <c r="CL4478" cm="1">
        <f t="array" ref="CL4478">IF(INDEX(AS:AS,ROW()-2)=0,CL4477,INDEX(AS:AS,ROW()-2))</f>
        <v>43.53</v>
      </c>
      <c r="CM4478" t="str">
        <f t="shared" si="559"/>
        <v>CIV</v>
      </c>
    </row>
    <row r="4479" spans="1:91" x14ac:dyDescent="0.3">
      <c r="A4479" s="1">
        <v>4474</v>
      </c>
      <c r="B4479" t="s">
        <v>293</v>
      </c>
      <c r="C4479">
        <v>7</v>
      </c>
      <c r="D4479">
        <v>6</v>
      </c>
      <c r="E4479">
        <v>28</v>
      </c>
      <c r="F4479" t="s">
        <v>89</v>
      </c>
      <c r="G4479" t="s">
        <v>92</v>
      </c>
      <c r="H4479">
        <v>45.87</v>
      </c>
      <c r="I4479">
        <v>0.88</v>
      </c>
      <c r="J4479">
        <v>45.57</v>
      </c>
      <c r="K4479">
        <v>1564</v>
      </c>
      <c r="L4479">
        <v>45.89</v>
      </c>
      <c r="M4479">
        <v>0.89</v>
      </c>
      <c r="N4479">
        <v>45.57</v>
      </c>
      <c r="O4479">
        <v>1568</v>
      </c>
      <c r="P4479">
        <v>1.35</v>
      </c>
      <c r="Q4479">
        <v>50.28</v>
      </c>
      <c r="R4479">
        <v>30.11</v>
      </c>
      <c r="S4479">
        <v>1.6708776595744681</v>
      </c>
      <c r="T4479">
        <v>7.41</v>
      </c>
      <c r="U4479">
        <v>0</v>
      </c>
      <c r="V4479">
        <v>0</v>
      </c>
      <c r="W4479">
        <v>0</v>
      </c>
      <c r="X4479">
        <v>0</v>
      </c>
      <c r="Y4479">
        <v>2.2000000000000002</v>
      </c>
      <c r="Z4479">
        <v>7.72</v>
      </c>
      <c r="AA4479">
        <v>19.75</v>
      </c>
      <c r="AB4479">
        <v>65.900000000000006</v>
      </c>
      <c r="AC4479">
        <v>1690</v>
      </c>
      <c r="AD4479">
        <v>37.79</v>
      </c>
      <c r="AE4479">
        <v>32.28</v>
      </c>
      <c r="AF4479">
        <v>10.34</v>
      </c>
      <c r="AG4479">
        <v>1570</v>
      </c>
      <c r="AI4479">
        <v>44.58</v>
      </c>
      <c r="AJ4479">
        <v>41.32</v>
      </c>
      <c r="AK4479">
        <v>4.51</v>
      </c>
      <c r="AL4479">
        <v>47.305</v>
      </c>
      <c r="AM4479">
        <v>6.31</v>
      </c>
      <c r="AN4479">
        <v>47.89</v>
      </c>
      <c r="AO4479">
        <v>45.09</v>
      </c>
      <c r="AP4479">
        <v>3.31</v>
      </c>
      <c r="AQ4479">
        <v>3.83</v>
      </c>
      <c r="AR4479">
        <v>4.12</v>
      </c>
      <c r="AS4479">
        <v>42.53</v>
      </c>
      <c r="AT4479">
        <v>0</v>
      </c>
      <c r="AU4479">
        <v>0</v>
      </c>
      <c r="AV4479">
        <v>2.8</v>
      </c>
      <c r="AW4479">
        <v>64.400000000000006</v>
      </c>
      <c r="AX4479">
        <v>88.2</v>
      </c>
      <c r="AY4479">
        <v>99.4</v>
      </c>
      <c r="AZ4479">
        <v>100</v>
      </c>
      <c r="BA4479">
        <v>85.4</v>
      </c>
      <c r="BB4479">
        <v>96.600000000000009</v>
      </c>
      <c r="BC4479">
        <v>56.547038018961644</v>
      </c>
      <c r="BD4479">
        <v>2.7230088623721699E-2</v>
      </c>
      <c r="BE4479">
        <v>32.632582607613962</v>
      </c>
      <c r="BF4479">
        <v>35.725452478274001</v>
      </c>
      <c r="BG4479">
        <v>118.0415401708905</v>
      </c>
      <c r="BH4479">
        <v>0</v>
      </c>
      <c r="BI4479">
        <v>69.43602022899718</v>
      </c>
      <c r="BJ4479">
        <v>0</v>
      </c>
      <c r="BK4479">
        <v>355.30735745434669</v>
      </c>
      <c r="BL4479">
        <v>3.7289450832244291</v>
      </c>
      <c r="BM4479">
        <v>184.17461160985221</v>
      </c>
      <c r="BN4479">
        <v>107.1030219180011</v>
      </c>
      <c r="BO4479">
        <v>106.4679886554564</v>
      </c>
      <c r="BP4479">
        <v>106.4718260417503</v>
      </c>
      <c r="BQ4479">
        <v>16.612784072630259</v>
      </c>
      <c r="BR4479">
        <v>45.46450656296777</v>
      </c>
      <c r="BS4479">
        <v>99.877480588777274</v>
      </c>
      <c r="BT4479">
        <v>1834.7976325115319</v>
      </c>
      <c r="BU4479">
        <v>107.9174884238582</v>
      </c>
      <c r="BV4479">
        <v>862.79646786518526</v>
      </c>
      <c r="BW4479">
        <v>40.610646974927292</v>
      </c>
      <c r="BX4479">
        <v>10.36451918265146</v>
      </c>
      <c r="BY4479">
        <v>22.631004128035009</v>
      </c>
      <c r="BZ4479">
        <v>0.42747067388826943</v>
      </c>
      <c r="CA4479">
        <f t="shared" si="552"/>
        <v>32.659812696237687</v>
      </c>
      <c r="CB4479" cm="1">
        <f t="array" ref="CB4479">IF(ISBLANK(INDEX(AC:AC,ROW())), "", INDEX(AC:AC,ROW())*(BI4479+BJ4479)/1000)</f>
        <v>117.34687418700523</v>
      </c>
      <c r="CC4479">
        <f t="shared" si="553"/>
        <v>118.0415401708905</v>
      </c>
      <c r="CD4479">
        <f t="shared" si="554"/>
        <v>3.0100196671439812</v>
      </c>
      <c r="CE4479">
        <f t="shared" si="555"/>
        <v>6.2833946728598447</v>
      </c>
      <c r="CF4479" cm="1">
        <f t="array" ref="CF4479">IFERROR(IF((BD4479+BE4479)*INDEX(H:H,ROW())*INDEX(K:K,ROW())/(BF4479*30*1000)&lt;0.5,"",(BD4479+BE4479)*INDEX(H:H,ROW())*INDEX(K:K,ROW())/(BF4479*30*1000)),"")</f>
        <v>2.1861511508502374</v>
      </c>
      <c r="CG4479">
        <f t="shared" si="556"/>
        <v>0.63178291436404432</v>
      </c>
      <c r="CH4479" cm="1">
        <f t="array" ref="CH4479">IFERROR((BD4479+BE4479)*INDEX(K:K,ROW())*INDEX(H:H,ROW())/BC4479/100000,"")</f>
        <v>0.41435188359734165</v>
      </c>
      <c r="CI4479">
        <f t="shared" si="557"/>
        <v>60.858108350668175</v>
      </c>
      <c r="CJ4479">
        <v>1</v>
      </c>
      <c r="CK4479">
        <f t="shared" si="558"/>
        <v>32.447281003406019</v>
      </c>
      <c r="CL4479" cm="1">
        <f t="array" ref="CL4479">IF(INDEX(AS:AS,ROW()-2)=0,CL4478,INDEX(AS:AS,ROW()-2))</f>
        <v>42.06</v>
      </c>
      <c r="CM4479" t="str">
        <f t="shared" si="559"/>
        <v>CIV</v>
      </c>
    </row>
    <row r="4480" spans="1:91" x14ac:dyDescent="0.3">
      <c r="A4480" s="1">
        <v>4475</v>
      </c>
      <c r="B4480" t="s">
        <v>293</v>
      </c>
      <c r="C4480">
        <v>7</v>
      </c>
      <c r="D4480">
        <v>6</v>
      </c>
      <c r="E4480">
        <v>28</v>
      </c>
      <c r="F4480" t="s">
        <v>89</v>
      </c>
      <c r="G4480" t="s">
        <v>93</v>
      </c>
      <c r="H4480">
        <v>45.87</v>
      </c>
      <c r="I4480">
        <v>0.88</v>
      </c>
      <c r="J4480">
        <v>45.57</v>
      </c>
      <c r="K4480">
        <v>1615</v>
      </c>
      <c r="L4480">
        <v>45.89</v>
      </c>
      <c r="M4480">
        <v>0.89</v>
      </c>
      <c r="N4480">
        <v>45.57</v>
      </c>
      <c r="O4480">
        <v>1568</v>
      </c>
      <c r="P4480">
        <v>1.35</v>
      </c>
      <c r="Q4480">
        <v>50.28</v>
      </c>
      <c r="R4480">
        <v>30.11</v>
      </c>
      <c r="S4480">
        <v>1.6708776595744681</v>
      </c>
      <c r="T4480">
        <v>7.41</v>
      </c>
      <c r="U4480">
        <v>0</v>
      </c>
      <c r="V4480">
        <v>0</v>
      </c>
      <c r="W4480">
        <v>0</v>
      </c>
      <c r="X4480">
        <v>0</v>
      </c>
      <c r="Y4480">
        <v>2.2000000000000002</v>
      </c>
      <c r="Z4480">
        <v>7.72</v>
      </c>
      <c r="AA4480">
        <v>19.75</v>
      </c>
      <c r="AB4480">
        <v>65.900000000000006</v>
      </c>
      <c r="AC4480">
        <v>1700</v>
      </c>
      <c r="AD4480">
        <v>37.79</v>
      </c>
      <c r="AE4480">
        <v>32.85</v>
      </c>
      <c r="AF4480">
        <v>10.25</v>
      </c>
      <c r="AG4480">
        <v>1570</v>
      </c>
      <c r="AI4480">
        <v>44.58</v>
      </c>
      <c r="AJ4480">
        <v>41.32</v>
      </c>
      <c r="AK4480">
        <v>5.21</v>
      </c>
      <c r="AL4480">
        <v>47.305</v>
      </c>
      <c r="AM4480">
        <v>6.38</v>
      </c>
      <c r="AN4480">
        <v>47.89</v>
      </c>
      <c r="AO4480">
        <v>45.09</v>
      </c>
      <c r="AP4480">
        <v>3.63</v>
      </c>
      <c r="AQ4480">
        <v>4.45</v>
      </c>
      <c r="AR4480">
        <v>4.12</v>
      </c>
      <c r="AS4480">
        <v>41.96</v>
      </c>
      <c r="AT4480">
        <v>0</v>
      </c>
      <c r="AU4480">
        <v>0</v>
      </c>
      <c r="AV4480">
        <v>3.5</v>
      </c>
      <c r="AW4480">
        <v>70.599999999999994</v>
      </c>
      <c r="AX4480">
        <v>93.3</v>
      </c>
      <c r="AY4480">
        <v>100</v>
      </c>
      <c r="AZ4480">
        <v>100</v>
      </c>
      <c r="BA4480">
        <v>89.8</v>
      </c>
      <c r="BB4480">
        <v>96.5</v>
      </c>
      <c r="BC4480">
        <v>87.315036935608049</v>
      </c>
      <c r="BD4480">
        <v>2.6052826827836401E-2</v>
      </c>
      <c r="BE4480">
        <v>30.645691319565159</v>
      </c>
      <c r="BF4480">
        <v>32.190774596084047</v>
      </c>
      <c r="BG4480">
        <v>112.5676619012925</v>
      </c>
      <c r="BH4480">
        <v>0</v>
      </c>
      <c r="BI4480">
        <v>66.213678266523303</v>
      </c>
      <c r="BJ4480">
        <v>0</v>
      </c>
      <c r="BK4480">
        <v>359.18114299258519</v>
      </c>
      <c r="BL4480">
        <v>3.7424382524436468</v>
      </c>
      <c r="BM4480">
        <v>180.80469039948909</v>
      </c>
      <c r="BN4480">
        <v>107.7453438078887</v>
      </c>
      <c r="BO4480">
        <v>106.67546883447039</v>
      </c>
      <c r="BP4480">
        <v>106.3770972222955</v>
      </c>
      <c r="BQ4480">
        <v>21.843243408313029</v>
      </c>
      <c r="BR4480">
        <v>42.784871903470481</v>
      </c>
      <c r="BS4480">
        <v>98.732764577678239</v>
      </c>
      <c r="BT4480">
        <v>1799.3791822046801</v>
      </c>
      <c r="BU4480">
        <v>107.91766865263141</v>
      </c>
      <c r="BV4480">
        <v>842.06598640823688</v>
      </c>
      <c r="BW4480">
        <v>51.286467752207713</v>
      </c>
      <c r="BX4480">
        <v>10.25285843796078</v>
      </c>
      <c r="BY4480">
        <v>19.761876895425221</v>
      </c>
      <c r="BZ4480">
        <v>0.42710910830086429</v>
      </c>
      <c r="CA4480">
        <f t="shared" si="552"/>
        <v>30.671744146392996</v>
      </c>
      <c r="CB4480" cm="1">
        <f t="array" ref="CB4480">IF(ISBLANK(INDEX(AC:AC,ROW())), "", INDEX(AC:AC,ROW())*(BI4480+BJ4480)/1000)</f>
        <v>112.56325305308962</v>
      </c>
      <c r="CC4480">
        <f t="shared" si="553"/>
        <v>112.5676619012925</v>
      </c>
      <c r="CD4480">
        <f t="shared" si="554"/>
        <v>3.1908021977709842</v>
      </c>
      <c r="CE4480">
        <f t="shared" si="555"/>
        <v>4.1136229863530769</v>
      </c>
      <c r="CF4480" cm="1">
        <f t="array" ref="CF4480">IFERROR(IF((BD4480+BE4480)*INDEX(H:H,ROW())*INDEX(K:K,ROW())/(BF4480*30*1000)&lt;0.5,"",(BD4480+BE4480)*INDEX(H:H,ROW())*INDEX(K:K,ROW())/(BF4480*30*1000)),"")</f>
        <v>2.3528110858490137</v>
      </c>
      <c r="CG4480">
        <f t="shared" si="556"/>
        <v>0.36867389313279086</v>
      </c>
      <c r="CH4480" cm="1">
        <f t="array" ref="CH4480">IFERROR((BD4480+BE4480)*INDEX(K:K,ROW())*INDEX(H:H,ROW())/BC4480/100000,"")</f>
        <v>0.26022600684778341</v>
      </c>
      <c r="CI4480">
        <f t="shared" si="557"/>
        <v>59.017255583168826</v>
      </c>
      <c r="CJ4480">
        <v>1</v>
      </c>
      <c r="CK4480">
        <f t="shared" si="558"/>
        <v>20.60789579155378</v>
      </c>
      <c r="CL4480" cm="1">
        <f t="array" ref="CL4480">IF(INDEX(AS:AS,ROW()-2)=0,CL4479,INDEX(AS:AS,ROW()-2))</f>
        <v>42.78</v>
      </c>
      <c r="CM4480" t="str">
        <f t="shared" si="559"/>
        <v>CIV</v>
      </c>
    </row>
    <row r="4481" spans="1:91" x14ac:dyDescent="0.3">
      <c r="A4481" s="1">
        <v>4476</v>
      </c>
      <c r="B4481" t="s">
        <v>293</v>
      </c>
      <c r="C4481">
        <v>7</v>
      </c>
      <c r="D4481">
        <v>6</v>
      </c>
      <c r="E4481">
        <v>28</v>
      </c>
      <c r="F4481" t="s">
        <v>89</v>
      </c>
      <c r="G4481" t="s">
        <v>94</v>
      </c>
      <c r="H4481">
        <v>45.87</v>
      </c>
      <c r="I4481">
        <v>0.88</v>
      </c>
      <c r="J4481">
        <v>45.57</v>
      </c>
      <c r="K4481">
        <v>1564</v>
      </c>
      <c r="L4481">
        <v>45.89</v>
      </c>
      <c r="M4481">
        <v>0.89</v>
      </c>
      <c r="N4481">
        <v>45.57</v>
      </c>
      <c r="O4481">
        <v>1568</v>
      </c>
      <c r="P4481">
        <v>1.35</v>
      </c>
      <c r="Q4481">
        <v>50.28</v>
      </c>
      <c r="R4481">
        <v>30.11</v>
      </c>
      <c r="S4481">
        <v>1.6708776595744681</v>
      </c>
      <c r="T4481">
        <v>7.41</v>
      </c>
      <c r="U4481">
        <v>0</v>
      </c>
      <c r="V4481">
        <v>0</v>
      </c>
      <c r="W4481">
        <v>0</v>
      </c>
      <c r="X4481">
        <v>0</v>
      </c>
      <c r="Y4481">
        <v>2.2000000000000002</v>
      </c>
      <c r="Z4481">
        <v>7.72</v>
      </c>
      <c r="AA4481">
        <v>19.75</v>
      </c>
      <c r="AB4481">
        <v>65.900000000000006</v>
      </c>
      <c r="AC4481">
        <v>1695</v>
      </c>
      <c r="AD4481">
        <v>37.79</v>
      </c>
      <c r="AE4481">
        <v>32.28</v>
      </c>
      <c r="AF4481">
        <v>10.18</v>
      </c>
      <c r="AG4481">
        <v>1570</v>
      </c>
      <c r="AI4481">
        <v>44.58</v>
      </c>
      <c r="AJ4481">
        <v>41.32</v>
      </c>
      <c r="AK4481">
        <v>4.51</v>
      </c>
      <c r="AL4481">
        <v>47.305</v>
      </c>
      <c r="AM4481">
        <v>6.31</v>
      </c>
      <c r="AN4481">
        <v>47.89</v>
      </c>
      <c r="AO4481">
        <v>45.09</v>
      </c>
      <c r="AP4481">
        <v>3.31</v>
      </c>
      <c r="AQ4481">
        <v>3.83</v>
      </c>
      <c r="AR4481">
        <v>4.12</v>
      </c>
      <c r="AS4481">
        <v>41.47</v>
      </c>
      <c r="AT4481">
        <v>0</v>
      </c>
      <c r="AU4481">
        <v>0</v>
      </c>
      <c r="AV4481">
        <v>4</v>
      </c>
      <c r="AW4481">
        <v>74.2</v>
      </c>
      <c r="AX4481">
        <v>92.2</v>
      </c>
      <c r="AY4481">
        <v>100</v>
      </c>
      <c r="AZ4481">
        <v>100</v>
      </c>
      <c r="BA4481">
        <v>88.2</v>
      </c>
      <c r="BB4481">
        <v>96</v>
      </c>
      <c r="BC4481">
        <v>81.5890475578055</v>
      </c>
      <c r="BD4481">
        <v>2.4018776502138701E-2</v>
      </c>
      <c r="BE4481">
        <v>37.598002058679711</v>
      </c>
      <c r="BF4481">
        <v>39.624691630388902</v>
      </c>
      <c r="BG4481">
        <v>140.3286297940837</v>
      </c>
      <c r="BH4481">
        <v>0</v>
      </c>
      <c r="BI4481">
        <v>82.545631411779112</v>
      </c>
      <c r="BJ4481">
        <v>0</v>
      </c>
      <c r="BK4481">
        <v>391.29414579651342</v>
      </c>
      <c r="BL4481">
        <v>3.5811413930520022</v>
      </c>
      <c r="BM4481">
        <v>182.31210832461741</v>
      </c>
      <c r="BN4481">
        <v>107.19052412827941</v>
      </c>
      <c r="BO4481">
        <v>107.3707771319669</v>
      </c>
      <c r="BP4481">
        <v>107.2384665447869</v>
      </c>
      <c r="BQ4481">
        <v>27.345322787315521</v>
      </c>
      <c r="BR4481">
        <v>53.135347672584878</v>
      </c>
      <c r="BS4481">
        <v>96.420597201918767</v>
      </c>
      <c r="BT4481">
        <v>1835.4537470869179</v>
      </c>
      <c r="BU4481">
        <v>106.9369676542042</v>
      </c>
      <c r="BV4481">
        <v>841.63356477825369</v>
      </c>
      <c r="BW4481">
        <v>34.24073873522876</v>
      </c>
      <c r="BX4481">
        <v>10.32913124451346</v>
      </c>
      <c r="BY4481">
        <v>19.139516699028949</v>
      </c>
      <c r="BZ4481">
        <v>0.42667574479064341</v>
      </c>
      <c r="CA4481">
        <f t="shared" si="552"/>
        <v>37.62202083518185</v>
      </c>
      <c r="CB4481" cm="1">
        <f t="array" ref="CB4481">IF(ISBLANK(INDEX(AC:AC,ROW())), "", INDEX(AC:AC,ROW())*(BI4481+BJ4481)/1000)</f>
        <v>139.91484524296558</v>
      </c>
      <c r="CC4481">
        <f t="shared" si="553"/>
        <v>140.3286297940837</v>
      </c>
      <c r="CD4481">
        <f t="shared" si="554"/>
        <v>2.7884127876876805</v>
      </c>
      <c r="CE4481">
        <f t="shared" si="555"/>
        <v>4.7959151075918998</v>
      </c>
      <c r="CF4481" cm="1">
        <f t="array" ref="CF4481">IFERROR(IF((BD4481+BE4481)*INDEX(H:H,ROW())*INDEX(K:K,ROW())/(BF4481*30*1000)&lt;0.5,"",(BD4481+BE4481)*INDEX(H:H,ROW())*INDEX(K:K,ROW())/(BF4481*30*1000)),"")</f>
        <v>2.2704945213337457</v>
      </c>
      <c r="CG4481">
        <f t="shared" si="556"/>
        <v>0.48566189723338754</v>
      </c>
      <c r="CH4481" cm="1">
        <f t="array" ref="CH4481">IFERROR((BD4481+BE4481)*INDEX(K:K,ROW())*INDEX(H:H,ROW())/BC4481/100000,"")</f>
        <v>0.33080780306668761</v>
      </c>
      <c r="CI4481">
        <f t="shared" si="557"/>
        <v>70.10465864130164</v>
      </c>
      <c r="CJ4481">
        <v>1</v>
      </c>
      <c r="CK4481">
        <f t="shared" si="558"/>
        <v>22.496325205739247</v>
      </c>
      <c r="CL4481" cm="1">
        <f t="array" ref="CL4481">IF(INDEX(AS:AS,ROW()-2)=0,CL4480,INDEX(AS:AS,ROW()-2))</f>
        <v>42.53</v>
      </c>
      <c r="CM4481" t="str">
        <f t="shared" si="559"/>
        <v>CIV</v>
      </c>
    </row>
    <row r="4482" spans="1:91" x14ac:dyDescent="0.3">
      <c r="A4482" s="1">
        <v>4477</v>
      </c>
      <c r="B4482" t="s">
        <v>293</v>
      </c>
      <c r="C4482">
        <v>7</v>
      </c>
      <c r="D4482">
        <v>6</v>
      </c>
      <c r="E4482">
        <v>28</v>
      </c>
      <c r="F4482" t="s">
        <v>89</v>
      </c>
      <c r="G4482" t="s">
        <v>95</v>
      </c>
      <c r="H4482">
        <v>49.62</v>
      </c>
      <c r="I4482">
        <v>0.89</v>
      </c>
      <c r="J4482">
        <v>51.45</v>
      </c>
      <c r="K4482">
        <v>1625</v>
      </c>
      <c r="L4482">
        <v>45.89</v>
      </c>
      <c r="M4482">
        <v>0.89</v>
      </c>
      <c r="N4482">
        <v>45.57</v>
      </c>
      <c r="O4482">
        <v>1568</v>
      </c>
      <c r="P4482">
        <v>1.35</v>
      </c>
      <c r="Q4482">
        <v>50.28</v>
      </c>
      <c r="R4482">
        <v>30.11</v>
      </c>
      <c r="S4482">
        <v>1.6708776595744681</v>
      </c>
      <c r="T4482">
        <v>7.41</v>
      </c>
      <c r="U4482">
        <v>0</v>
      </c>
      <c r="V4482">
        <v>0</v>
      </c>
      <c r="W4482">
        <v>0</v>
      </c>
      <c r="X4482">
        <v>0</v>
      </c>
      <c r="Y4482">
        <v>2.2000000000000002</v>
      </c>
      <c r="Z4482">
        <v>7.72</v>
      </c>
      <c r="AA4482">
        <v>19.75</v>
      </c>
      <c r="AB4482">
        <v>65.900000000000006</v>
      </c>
      <c r="AC4482">
        <v>1695</v>
      </c>
      <c r="AD4482">
        <v>37.79</v>
      </c>
      <c r="AE4482">
        <v>32.79</v>
      </c>
      <c r="AF4482">
        <v>10.29</v>
      </c>
      <c r="AG4482">
        <v>1570</v>
      </c>
      <c r="AI4482">
        <v>44.58</v>
      </c>
      <c r="AJ4482">
        <v>40.42</v>
      </c>
      <c r="AK4482">
        <v>4.96</v>
      </c>
      <c r="AL4482">
        <v>47.305</v>
      </c>
      <c r="AM4482">
        <v>6.31</v>
      </c>
      <c r="AN4482">
        <v>47.59</v>
      </c>
      <c r="AO4482">
        <v>45.09</v>
      </c>
      <c r="AP4482">
        <v>3.56</v>
      </c>
      <c r="AQ4482">
        <v>3.83</v>
      </c>
      <c r="AR4482">
        <v>4.37</v>
      </c>
      <c r="AS4482">
        <v>41.03</v>
      </c>
      <c r="AT4482">
        <v>0</v>
      </c>
      <c r="AU4482">
        <v>0</v>
      </c>
      <c r="AV4482">
        <v>4.2</v>
      </c>
      <c r="AW4482">
        <v>78.3</v>
      </c>
      <c r="AX4482">
        <v>91.1</v>
      </c>
      <c r="AY4482">
        <v>100</v>
      </c>
      <c r="AZ4482">
        <v>100</v>
      </c>
      <c r="BA4482">
        <v>86.899999999999991</v>
      </c>
      <c r="BB4482">
        <v>95.8</v>
      </c>
      <c r="BC4482">
        <v>105.92980065377409</v>
      </c>
      <c r="BD4482">
        <v>2.0354314875058101E-2</v>
      </c>
      <c r="BE4482">
        <v>33.562431425103917</v>
      </c>
      <c r="BF4482">
        <v>32.853454784973778</v>
      </c>
      <c r="BG4482">
        <v>121.4219539530751</v>
      </c>
      <c r="BH4482">
        <v>0</v>
      </c>
      <c r="BI4482">
        <v>71.423819469672253</v>
      </c>
      <c r="BJ4482">
        <v>0</v>
      </c>
      <c r="BK4482">
        <v>391.1346392396984</v>
      </c>
      <c r="BL4482">
        <v>3.5393490039178959</v>
      </c>
      <c r="BM4482">
        <v>182.64976905586309</v>
      </c>
      <c r="BN4482">
        <v>107.6848704228773</v>
      </c>
      <c r="BO4482">
        <v>107.82429259687819</v>
      </c>
      <c r="BP4482">
        <v>107.5510258532869</v>
      </c>
      <c r="BQ4482">
        <v>32.650944919364832</v>
      </c>
      <c r="BR4482">
        <v>40.995991504675331</v>
      </c>
      <c r="BS4482">
        <v>93.593269446867779</v>
      </c>
      <c r="BT4482">
        <v>1908.2312994862241</v>
      </c>
      <c r="BU4482">
        <v>106.7390929978411</v>
      </c>
      <c r="BV4482">
        <v>833.59959124423688</v>
      </c>
      <c r="BW4482">
        <v>46.098172289154228</v>
      </c>
      <c r="BX4482">
        <v>10.14120290144637</v>
      </c>
      <c r="BY4482">
        <v>15.6575846271588</v>
      </c>
      <c r="BZ4482">
        <v>0.42685169305322451</v>
      </c>
      <c r="CA4482">
        <f t="shared" si="552"/>
        <v>33.582785739978974</v>
      </c>
      <c r="CB4482" cm="1">
        <f t="array" ref="CB4482">IF(ISBLANK(INDEX(AC:AC,ROW())), "", INDEX(AC:AC,ROW())*(BI4482+BJ4482)/1000)</f>
        <v>121.06337400109447</v>
      </c>
      <c r="CC4482">
        <f t="shared" si="553"/>
        <v>121.4219539530751</v>
      </c>
      <c r="CD4482">
        <f t="shared" si="554"/>
        <v>3.221284343611015</v>
      </c>
      <c r="CE4482">
        <f t="shared" si="555"/>
        <v>3.6923947446866356</v>
      </c>
      <c r="CF4482" cm="1">
        <f t="array" ref="CF4482">IFERROR(IF((BD4482+BE4482)*INDEX(H:H,ROW())*INDEX(K:K,ROW())/(BF4482*30*1000)&lt;0.5,"",(BD4482+BE4482)*INDEX(H:H,ROW())*INDEX(K:K,ROW())/(BF4482*30*1000)),"")</f>
        <v>2.7474167622064445</v>
      </c>
      <c r="CG4482">
        <f t="shared" si="556"/>
        <v>0.31014364779514259</v>
      </c>
      <c r="CH4482" cm="1">
        <f t="array" ref="CH4482">IFERROR((BD4482+BE4482)*INDEX(K:K,ROW())*INDEX(H:H,ROW())/BC4482/100000,"")</f>
        <v>0.25562815699326796</v>
      </c>
      <c r="CI4482">
        <f t="shared" si="557"/>
        <v>70.334129121528676</v>
      </c>
      <c r="CJ4482">
        <v>1</v>
      </c>
      <c r="CK4482">
        <f t="shared" si="558"/>
        <v>18.014112060147987</v>
      </c>
      <c r="CL4482" cm="1">
        <f t="array" ref="CL4482">IF(INDEX(AS:AS,ROW()-2)=0,CL4481,INDEX(AS:AS,ROW()-2))</f>
        <v>41.96</v>
      </c>
      <c r="CM4482" t="str">
        <f t="shared" si="559"/>
        <v>CIV</v>
      </c>
    </row>
    <row r="4483" spans="1:91" x14ac:dyDescent="0.3">
      <c r="A4483" s="1">
        <v>4478</v>
      </c>
      <c r="B4483" t="s">
        <v>293</v>
      </c>
      <c r="C4483">
        <v>7</v>
      </c>
      <c r="D4483">
        <v>6</v>
      </c>
      <c r="E4483">
        <v>28</v>
      </c>
      <c r="F4483" t="s">
        <v>89</v>
      </c>
      <c r="G4483" t="s">
        <v>96</v>
      </c>
      <c r="H4483">
        <v>45.87</v>
      </c>
      <c r="I4483">
        <v>0.88</v>
      </c>
      <c r="J4483">
        <v>45.57</v>
      </c>
      <c r="K4483">
        <v>1564</v>
      </c>
      <c r="L4483">
        <v>45.89</v>
      </c>
      <c r="M4483">
        <v>0.89</v>
      </c>
      <c r="N4483">
        <v>45.57</v>
      </c>
      <c r="O4483">
        <v>1568</v>
      </c>
      <c r="P4483">
        <v>1.35</v>
      </c>
      <c r="Q4483">
        <v>50.28</v>
      </c>
      <c r="R4483">
        <v>30.11</v>
      </c>
      <c r="S4483">
        <v>1.6708776595744681</v>
      </c>
      <c r="T4483">
        <v>7.41</v>
      </c>
      <c r="U4483">
        <v>0</v>
      </c>
      <c r="V4483">
        <v>0</v>
      </c>
      <c r="W4483">
        <v>0</v>
      </c>
      <c r="X4483">
        <v>0</v>
      </c>
      <c r="Y4483">
        <v>2.2000000000000002</v>
      </c>
      <c r="Z4483">
        <v>7.72</v>
      </c>
      <c r="AA4483">
        <v>19.75</v>
      </c>
      <c r="AB4483">
        <v>65.900000000000006</v>
      </c>
      <c r="AC4483">
        <v>1695</v>
      </c>
      <c r="AD4483">
        <v>37.79</v>
      </c>
      <c r="AE4483">
        <v>32.28</v>
      </c>
      <c r="AF4483">
        <v>10.37</v>
      </c>
      <c r="AG4483">
        <v>1570</v>
      </c>
      <c r="AI4483">
        <v>44.58</v>
      </c>
      <c r="AJ4483">
        <v>41.32</v>
      </c>
      <c r="AK4483">
        <v>4.51</v>
      </c>
      <c r="AL4483">
        <v>47.305</v>
      </c>
      <c r="AM4483">
        <v>6.31</v>
      </c>
      <c r="AN4483">
        <v>47.89</v>
      </c>
      <c r="AO4483">
        <v>45.09</v>
      </c>
      <c r="AP4483">
        <v>3.31</v>
      </c>
      <c r="AQ4483">
        <v>3.83</v>
      </c>
      <c r="AR4483">
        <v>4.12</v>
      </c>
      <c r="AS4483">
        <v>41.12</v>
      </c>
      <c r="AT4483">
        <v>0</v>
      </c>
      <c r="AU4483">
        <v>0</v>
      </c>
      <c r="AV4483">
        <v>3.8</v>
      </c>
      <c r="AW4483">
        <v>76.599999999999994</v>
      </c>
      <c r="AX4483">
        <v>90.2</v>
      </c>
      <c r="AY4483">
        <v>100</v>
      </c>
      <c r="AZ4483">
        <v>100</v>
      </c>
      <c r="BA4483">
        <v>86.4</v>
      </c>
      <c r="BB4483">
        <v>96.2</v>
      </c>
      <c r="BC4483">
        <v>74.869266410075582</v>
      </c>
      <c r="BD4483">
        <v>1.8133618963676001E-2</v>
      </c>
      <c r="BE4483">
        <v>42.714575119067703</v>
      </c>
      <c r="BF4483">
        <v>41.735719293840631</v>
      </c>
      <c r="BG4483">
        <v>127.6543197622232</v>
      </c>
      <c r="BH4483">
        <v>0</v>
      </c>
      <c r="BI4483">
        <v>75.095231454968598</v>
      </c>
      <c r="BJ4483">
        <v>0</v>
      </c>
      <c r="BK4483">
        <v>340.239002861389</v>
      </c>
      <c r="BL4483">
        <v>3.4118263219619438</v>
      </c>
      <c r="BM4483">
        <v>182.8129976681488</v>
      </c>
      <c r="BN4483">
        <v>107.65200623911269</v>
      </c>
      <c r="BO4483">
        <v>106.630543511599</v>
      </c>
      <c r="BP4483">
        <v>106.3180118110395</v>
      </c>
      <c r="BQ4483">
        <v>27.46727445263954</v>
      </c>
      <c r="BR4483">
        <v>56.811774496768713</v>
      </c>
      <c r="BS4483">
        <v>100.4779787879698</v>
      </c>
      <c r="BT4483">
        <v>1847.735447117386</v>
      </c>
      <c r="BU4483">
        <v>105.80133977474431</v>
      </c>
      <c r="BV4483">
        <v>832.75539341017281</v>
      </c>
      <c r="BW4483">
        <v>30.036041576287861</v>
      </c>
      <c r="BX4483">
        <v>9.9146217596541284</v>
      </c>
      <c r="BY4483">
        <v>23.15038604519988</v>
      </c>
      <c r="BZ4483">
        <v>0.4295103954508307</v>
      </c>
      <c r="CA4483">
        <f t="shared" si="552"/>
        <v>42.732708738031377</v>
      </c>
      <c r="CB4483" cm="1">
        <f t="array" ref="CB4483">IF(ISBLANK(INDEX(AC:AC,ROW())), "", INDEX(AC:AC,ROW())*(BI4483+BJ4483)/1000)</f>
        <v>127.28641731617178</v>
      </c>
      <c r="CC4483">
        <f t="shared" si="553"/>
        <v>127.6543197622232</v>
      </c>
      <c r="CD4483">
        <f t="shared" si="554"/>
        <v>2.6653152317535289</v>
      </c>
      <c r="CE4483">
        <f t="shared" si="555"/>
        <v>4.5444415202070303</v>
      </c>
      <c r="CF4483" cm="1">
        <f t="array" ref="CF4483">IFERROR(IF((BD4483+BE4483)*INDEX(H:H,ROW())*INDEX(K:K,ROW())/(BF4483*30*1000)&lt;0.5,"",(BD4483+BE4483)*INDEX(H:H,ROW())*INDEX(K:K,ROW())/(BF4483*30*1000)),"")</f>
        <v>2.4484810892434972</v>
      </c>
      <c r="CG4483">
        <f t="shared" si="556"/>
        <v>0.55744795287888671</v>
      </c>
      <c r="CH4483" cm="1">
        <f t="array" ref="CH4483">IFERROR((BD4483+BE4483)*INDEX(K:K,ROW())*INDEX(H:H,ROW())/BC4483/100000,"")</f>
        <v>0.40947023125843623</v>
      </c>
      <c r="CI4483">
        <f t="shared" si="557"/>
        <v>79.627885275540578</v>
      </c>
      <c r="CJ4483">
        <v>1</v>
      </c>
      <c r="CK4483">
        <f t="shared" si="558"/>
        <v>24.679491809054586</v>
      </c>
      <c r="CL4483" cm="1">
        <f t="array" ref="CL4483">IF(INDEX(AS:AS,ROW()-2)=0,CL4482,INDEX(AS:AS,ROW()-2))</f>
        <v>41.47</v>
      </c>
      <c r="CM4483" t="str">
        <f t="shared" si="559"/>
        <v>SP</v>
      </c>
    </row>
    <row r="4484" spans="1:91" x14ac:dyDescent="0.3">
      <c r="A4484" s="1">
        <v>4479</v>
      </c>
      <c r="B4484" t="s">
        <v>293</v>
      </c>
      <c r="C4484">
        <v>7</v>
      </c>
      <c r="D4484">
        <v>6</v>
      </c>
      <c r="E4484">
        <v>28</v>
      </c>
      <c r="F4484" t="s">
        <v>89</v>
      </c>
      <c r="G4484" t="s">
        <v>97</v>
      </c>
      <c r="H4484">
        <v>45.87</v>
      </c>
      <c r="I4484">
        <v>0.88</v>
      </c>
      <c r="J4484">
        <v>45.57</v>
      </c>
      <c r="K4484">
        <v>1564</v>
      </c>
      <c r="L4484">
        <v>45.89</v>
      </c>
      <c r="M4484">
        <v>0.89</v>
      </c>
      <c r="N4484">
        <v>45.57</v>
      </c>
      <c r="O4484">
        <v>1568</v>
      </c>
      <c r="P4484">
        <v>1.35</v>
      </c>
      <c r="Q4484">
        <v>50.28</v>
      </c>
      <c r="R4484">
        <v>30.11</v>
      </c>
      <c r="S4484">
        <v>1.6708776595744681</v>
      </c>
      <c r="T4484">
        <v>7.41</v>
      </c>
      <c r="U4484">
        <v>0</v>
      </c>
      <c r="V4484">
        <v>0</v>
      </c>
      <c r="W4484">
        <v>0</v>
      </c>
      <c r="X4484">
        <v>0</v>
      </c>
      <c r="Y4484">
        <v>2.2000000000000002</v>
      </c>
      <c r="Z4484">
        <v>7.72</v>
      </c>
      <c r="AA4484">
        <v>19.75</v>
      </c>
      <c r="AB4484">
        <v>65.900000000000006</v>
      </c>
      <c r="AC4484">
        <v>1692</v>
      </c>
      <c r="AD4484">
        <v>37.79</v>
      </c>
      <c r="AE4484">
        <v>32.28</v>
      </c>
      <c r="AF4484">
        <v>10.45</v>
      </c>
      <c r="AG4484">
        <v>1570</v>
      </c>
      <c r="AI4484">
        <v>44.58</v>
      </c>
      <c r="AJ4484">
        <v>41.32</v>
      </c>
      <c r="AK4484">
        <v>4.51</v>
      </c>
      <c r="AL4484">
        <v>47.305</v>
      </c>
      <c r="AM4484">
        <v>6.2</v>
      </c>
      <c r="AN4484">
        <v>47.89</v>
      </c>
      <c r="AO4484">
        <v>45.09</v>
      </c>
      <c r="AP4484">
        <v>3.61</v>
      </c>
      <c r="AQ4484">
        <v>4.5199999999999996</v>
      </c>
      <c r="AR4484">
        <v>4.12</v>
      </c>
      <c r="AS4484">
        <v>41.32</v>
      </c>
      <c r="AT4484">
        <v>0</v>
      </c>
      <c r="AU4484">
        <v>0</v>
      </c>
      <c r="AV4484">
        <v>3.2</v>
      </c>
      <c r="AW4484">
        <v>72.400000000000006</v>
      </c>
      <c r="AX4484">
        <v>86</v>
      </c>
      <c r="AY4484">
        <v>97.5</v>
      </c>
      <c r="AZ4484">
        <v>100</v>
      </c>
      <c r="BA4484">
        <v>82.8</v>
      </c>
      <c r="BB4484">
        <v>94.3</v>
      </c>
      <c r="BC4484">
        <v>105.9880433661732</v>
      </c>
      <c r="BD4484">
        <v>1.6155834772530901E-2</v>
      </c>
      <c r="BE4484">
        <v>35.037713105224633</v>
      </c>
      <c r="BF4484">
        <v>34.549941840569034</v>
      </c>
      <c r="BG4484">
        <v>129.13171412240919</v>
      </c>
      <c r="BH4484">
        <v>0</v>
      </c>
      <c r="BI4484">
        <v>75.961676574594378</v>
      </c>
      <c r="BJ4484">
        <v>0</v>
      </c>
      <c r="BK4484">
        <v>331.82041776049999</v>
      </c>
      <c r="BL4484">
        <v>3.3832386077093659</v>
      </c>
      <c r="BM4484">
        <v>185.95385619090169</v>
      </c>
      <c r="BN4484">
        <v>107.9330384331309</v>
      </c>
      <c r="BO4484">
        <v>106.1897178125211</v>
      </c>
      <c r="BP4484">
        <v>105.9683977079315</v>
      </c>
      <c r="BQ4484">
        <v>28.131034739521549</v>
      </c>
      <c r="BR4484">
        <v>50.603151619375012</v>
      </c>
      <c r="BS4484">
        <v>96.667379824820415</v>
      </c>
      <c r="BT4484">
        <v>1847.8608106008151</v>
      </c>
      <c r="BU4484">
        <v>105.2467378380932</v>
      </c>
      <c r="BV4484">
        <v>832.65804753166731</v>
      </c>
      <c r="BW4484">
        <v>45.825790969294502</v>
      </c>
      <c r="BX4484">
        <v>10.216994766915519</v>
      </c>
      <c r="BY4484">
        <v>23.94591013079544</v>
      </c>
      <c r="BZ4484">
        <v>0.43166726848311598</v>
      </c>
      <c r="CA4484">
        <f t="shared" si="552"/>
        <v>35.053868939997166</v>
      </c>
      <c r="CB4484" cm="1">
        <f t="array" ref="CB4484">IF(ISBLANK(INDEX(AC:AC,ROW())), "", INDEX(AC:AC,ROW())*(BI4484+BJ4484)/1000)</f>
        <v>128.52715676421369</v>
      </c>
      <c r="CC4484">
        <f t="shared" si="553"/>
        <v>129.13171412240919</v>
      </c>
      <c r="CD4484">
        <f t="shared" si="554"/>
        <v>2.5696276086442555</v>
      </c>
      <c r="CE4484">
        <f t="shared" si="555"/>
        <v>3.1307344415644032</v>
      </c>
      <c r="CF4484" cm="1">
        <f t="array" ref="CF4484">IFERROR(IF((BD4484+BE4484)*INDEX(H:H,ROW())*INDEX(K:K,ROW())/(BF4484*30*1000)&lt;0.5,"",(BD4484+BE4484)*INDEX(H:H,ROW())*INDEX(K:K,ROW())/(BF4484*30*1000)),"")</f>
        <v>2.4262350483741146</v>
      </c>
      <c r="CG4484">
        <f t="shared" si="556"/>
        <v>0.32597961754236782</v>
      </c>
      <c r="CH4484" cm="1">
        <f t="array" ref="CH4484">IFERROR((BD4484+BE4484)*INDEX(K:K,ROW())*INDEX(H:H,ROW())/BC4484/100000,"")</f>
        <v>0.23727095194106462</v>
      </c>
      <c r="CI4484">
        <f t="shared" si="557"/>
        <v>65.31917907496819</v>
      </c>
      <c r="CJ4484">
        <v>1</v>
      </c>
      <c r="CK4484">
        <f t="shared" si="558"/>
        <v>17.434615753936754</v>
      </c>
      <c r="CL4484" cm="1">
        <f t="array" ref="CL4484">IF(INDEX(AS:AS,ROW()-2)=0,CL4483,INDEX(AS:AS,ROW()-2))</f>
        <v>41.03</v>
      </c>
      <c r="CM4484" t="str">
        <f t="shared" si="559"/>
        <v>SP</v>
      </c>
    </row>
    <row r="4485" spans="1:91" x14ac:dyDescent="0.3">
      <c r="A4485" s="1">
        <v>4480</v>
      </c>
      <c r="B4485" t="s">
        <v>293</v>
      </c>
      <c r="C4485">
        <v>7</v>
      </c>
      <c r="D4485">
        <v>6</v>
      </c>
      <c r="E4485">
        <v>28</v>
      </c>
      <c r="F4485" t="s">
        <v>98</v>
      </c>
      <c r="G4485" t="s">
        <v>99</v>
      </c>
      <c r="H4485">
        <v>49.51</v>
      </c>
      <c r="I4485">
        <v>0.9</v>
      </c>
      <c r="J4485">
        <v>56.35</v>
      </c>
      <c r="K4485">
        <v>1610</v>
      </c>
      <c r="L4485">
        <v>49.75</v>
      </c>
      <c r="M4485">
        <v>0.87</v>
      </c>
      <c r="N4485">
        <v>56.35</v>
      </c>
      <c r="O4485">
        <v>1616</v>
      </c>
      <c r="P4485">
        <v>1.29</v>
      </c>
      <c r="Q4485">
        <v>50.28</v>
      </c>
      <c r="R4485">
        <v>30.11</v>
      </c>
      <c r="S4485">
        <v>1.6708776595744681</v>
      </c>
      <c r="T4485">
        <v>7.41</v>
      </c>
      <c r="U4485">
        <v>0</v>
      </c>
      <c r="V4485">
        <v>0</v>
      </c>
      <c r="W4485">
        <v>0</v>
      </c>
      <c r="X4485">
        <v>0</v>
      </c>
      <c r="Y4485">
        <v>2.5</v>
      </c>
      <c r="Z4485">
        <v>7.72</v>
      </c>
      <c r="AA4485">
        <v>20.9</v>
      </c>
      <c r="AB4485">
        <v>65.900000000000006</v>
      </c>
      <c r="AC4485">
        <v>1690</v>
      </c>
      <c r="AD4485">
        <v>37.79</v>
      </c>
      <c r="AE4485">
        <v>32.28</v>
      </c>
      <c r="AF4485">
        <v>10.55</v>
      </c>
      <c r="AG4485">
        <v>1570</v>
      </c>
      <c r="AI4485">
        <v>44.58</v>
      </c>
      <c r="AJ4485">
        <v>41.32</v>
      </c>
      <c r="AK4485">
        <v>4.51</v>
      </c>
      <c r="AL4485">
        <v>47.305</v>
      </c>
      <c r="AM4485">
        <v>6.31</v>
      </c>
      <c r="AN4485">
        <v>47.89</v>
      </c>
      <c r="AO4485">
        <v>45.09</v>
      </c>
      <c r="AP4485">
        <v>3.31</v>
      </c>
      <c r="AQ4485">
        <v>3.83</v>
      </c>
      <c r="AR4485">
        <v>4.12</v>
      </c>
      <c r="AS4485">
        <v>42.06</v>
      </c>
      <c r="AT4485">
        <v>0</v>
      </c>
      <c r="AU4485">
        <v>0</v>
      </c>
      <c r="AV4485">
        <v>5.6</v>
      </c>
      <c r="AW4485">
        <v>68.400000000000006</v>
      </c>
      <c r="AX4485">
        <v>92.8</v>
      </c>
      <c r="AY4485">
        <v>99.1</v>
      </c>
      <c r="AZ4485">
        <v>100</v>
      </c>
      <c r="BA4485">
        <v>86.199999999999989</v>
      </c>
      <c r="BB4485">
        <v>92.6</v>
      </c>
      <c r="BC4485">
        <v>66.985820008375399</v>
      </c>
      <c r="BD4485">
        <v>1.33783458893487E-2</v>
      </c>
      <c r="BE4485">
        <v>35.29472165129318</v>
      </c>
      <c r="BF4485">
        <v>32.976765434678022</v>
      </c>
      <c r="BG4485">
        <v>129.3321875503521</v>
      </c>
      <c r="BH4485">
        <v>0</v>
      </c>
      <c r="BI4485">
        <v>76.077944548458518</v>
      </c>
      <c r="BJ4485">
        <v>0</v>
      </c>
      <c r="BK4485">
        <v>371.48114489710628</v>
      </c>
      <c r="BL4485">
        <v>3.469055092271446</v>
      </c>
      <c r="BM4485">
        <v>186.60135192782991</v>
      </c>
      <c r="BN4485">
        <v>108.7291827227011</v>
      </c>
      <c r="BO4485">
        <v>107.505094854597</v>
      </c>
      <c r="BP4485">
        <v>107.1780668338268</v>
      </c>
      <c r="BQ4485">
        <v>20.490945228961351</v>
      </c>
      <c r="BR4485">
        <v>39.201701457045473</v>
      </c>
      <c r="BS4485">
        <v>98.24039522533468</v>
      </c>
      <c r="BT4485">
        <v>1715.056014737974</v>
      </c>
      <c r="BU4485">
        <v>105.7642527064824</v>
      </c>
      <c r="BV4485">
        <v>838.13816238719346</v>
      </c>
      <c r="BW4485">
        <v>40.230837662338899</v>
      </c>
      <c r="BX4485">
        <v>9.8520512540861045</v>
      </c>
      <c r="BY4485">
        <v>20.220169739500591</v>
      </c>
      <c r="BZ4485">
        <v>0.4332097476209516</v>
      </c>
      <c r="CA4485">
        <f t="shared" si="552"/>
        <v>35.308099997182531</v>
      </c>
      <c r="CB4485" cm="1">
        <f t="array" ref="CB4485">IF(ISBLANK(INDEX(AC:AC,ROW())), "", INDEX(AC:AC,ROW())*(BI4485+BJ4485)/1000)</f>
        <v>128.57172628689489</v>
      </c>
      <c r="CC4485">
        <f t="shared" si="553"/>
        <v>129.3321875503521</v>
      </c>
      <c r="CD4485">
        <f t="shared" si="554"/>
        <v>2.8723023396822991</v>
      </c>
      <c r="CE4485">
        <f t="shared" si="555"/>
        <v>5.5456683944551113</v>
      </c>
      <c r="CF4485" cm="1">
        <f t="array" ref="CF4485">IFERROR(IF((BD4485+BE4485)*INDEX(H:H,ROW())*INDEX(K:K,ROW())/(BF4485*30*1000)&lt;0.5,"",(BD4485+BE4485)*INDEX(H:H,ROW())*INDEX(K:K,ROW())/(BF4485*30*1000)),"")</f>
        <v>2.8448792683648843</v>
      </c>
      <c r="CG4485">
        <f t="shared" si="556"/>
        <v>0.49229471895029214</v>
      </c>
      <c r="CH4485" cm="1">
        <f t="array" ref="CH4485">IFERROR((BD4485+BE4485)*INDEX(K:K,ROW())*INDEX(H:H,ROW())/BC4485/100000,"")</f>
        <v>0.42015571196016099</v>
      </c>
      <c r="CI4485">
        <f t="shared" si="557"/>
        <v>73.102532199621194</v>
      </c>
      <c r="CJ4485">
        <v>1</v>
      </c>
      <c r="CK4485">
        <f t="shared" si="558"/>
        <v>25.60326968489057</v>
      </c>
      <c r="CL4485" cm="1">
        <f t="array" ref="CL4485">IF(INDEX(AS:AS,ROW()-2)=0,CL4484,INDEX(AS:AS,ROW()-2))</f>
        <v>41.12</v>
      </c>
      <c r="CM4485" t="str">
        <f t="shared" si="559"/>
        <v>SP</v>
      </c>
    </row>
    <row r="4486" spans="1:91" x14ac:dyDescent="0.3">
      <c r="A4486" s="1">
        <v>4481</v>
      </c>
      <c r="B4486" t="s">
        <v>293</v>
      </c>
      <c r="C4486">
        <v>7</v>
      </c>
      <c r="D4486">
        <v>6</v>
      </c>
      <c r="E4486">
        <v>28</v>
      </c>
      <c r="F4486" t="s">
        <v>98</v>
      </c>
      <c r="G4486" t="s">
        <v>100</v>
      </c>
      <c r="H4486">
        <v>45.87</v>
      </c>
      <c r="I4486">
        <v>0.88</v>
      </c>
      <c r="J4486">
        <v>45.57</v>
      </c>
      <c r="K4486">
        <v>1564</v>
      </c>
      <c r="L4486">
        <v>45.89</v>
      </c>
      <c r="M4486">
        <v>0.89</v>
      </c>
      <c r="N4486">
        <v>45.57</v>
      </c>
      <c r="O4486">
        <v>1568</v>
      </c>
      <c r="P4486">
        <v>1.35</v>
      </c>
      <c r="Q4486">
        <v>50.28</v>
      </c>
      <c r="R4486">
        <v>30.11</v>
      </c>
      <c r="S4486">
        <v>1.6708776595744681</v>
      </c>
      <c r="T4486">
        <v>7.41</v>
      </c>
      <c r="U4486">
        <v>0</v>
      </c>
      <c r="V4486">
        <v>0</v>
      </c>
      <c r="W4486">
        <v>0</v>
      </c>
      <c r="X4486">
        <v>0</v>
      </c>
      <c r="Y4486">
        <v>2.2000000000000002</v>
      </c>
      <c r="Z4486">
        <v>7.72</v>
      </c>
      <c r="AA4486">
        <v>19.75</v>
      </c>
      <c r="AB4486">
        <v>65.900000000000006</v>
      </c>
      <c r="AC4486">
        <v>1682</v>
      </c>
      <c r="AD4486">
        <v>37.01</v>
      </c>
      <c r="AE4486">
        <v>31.76</v>
      </c>
      <c r="AF4486">
        <v>10.210000000000001</v>
      </c>
      <c r="AG4486">
        <v>1570</v>
      </c>
      <c r="AI4486">
        <v>44.58</v>
      </c>
      <c r="AJ4486">
        <v>39.92</v>
      </c>
      <c r="AK4486">
        <v>4.33</v>
      </c>
      <c r="AL4486">
        <v>46.76</v>
      </c>
      <c r="AM4486">
        <v>6.45</v>
      </c>
      <c r="AN4486">
        <v>47.32</v>
      </c>
      <c r="AO4486">
        <v>44.31</v>
      </c>
      <c r="AP4486">
        <v>3.51</v>
      </c>
      <c r="AQ4486">
        <v>3.83</v>
      </c>
      <c r="AR4486">
        <v>3.39</v>
      </c>
      <c r="AS4486">
        <v>40.51</v>
      </c>
      <c r="AT4486">
        <v>0</v>
      </c>
      <c r="AU4486">
        <v>0</v>
      </c>
      <c r="AV4486">
        <v>4.2</v>
      </c>
      <c r="AW4486">
        <v>62.1</v>
      </c>
      <c r="AX4486">
        <v>89.7</v>
      </c>
      <c r="AY4486">
        <v>96.1</v>
      </c>
      <c r="AZ4486">
        <v>100</v>
      </c>
      <c r="BA4486">
        <v>85.5</v>
      </c>
      <c r="BB4486">
        <v>91.899999999999991</v>
      </c>
      <c r="BC4486">
        <v>89.540784403841556</v>
      </c>
      <c r="BD4486">
        <v>1.2006939678853201E-2</v>
      </c>
      <c r="BE4486">
        <v>33.740072406448633</v>
      </c>
      <c r="BF4486">
        <v>32.392725689587948</v>
      </c>
      <c r="BG4486">
        <v>123.65929136301349</v>
      </c>
      <c r="BH4486">
        <v>0</v>
      </c>
      <c r="BI4486">
        <v>72.741471450285843</v>
      </c>
      <c r="BJ4486">
        <v>0</v>
      </c>
      <c r="BK4486">
        <v>382.82794184129199</v>
      </c>
      <c r="BL4486">
        <v>3.7808308387556089</v>
      </c>
      <c r="BM4486">
        <v>187.70637860401729</v>
      </c>
      <c r="BN4486">
        <v>108.5552207433352</v>
      </c>
      <c r="BO4486">
        <v>107.90041678681391</v>
      </c>
      <c r="BP4486">
        <v>107.2495025474467</v>
      </c>
      <c r="BQ4486">
        <v>15.702111290297029</v>
      </c>
      <c r="BR4486">
        <v>52.219560109777483</v>
      </c>
      <c r="BS4486">
        <v>95.348352153514156</v>
      </c>
      <c r="BT4486">
        <v>1667.5503821957859</v>
      </c>
      <c r="BU4486">
        <v>106.6275930608665</v>
      </c>
      <c r="BV4486">
        <v>844.88674785878652</v>
      </c>
      <c r="BW4486">
        <v>48.406135222839971</v>
      </c>
      <c r="BX4486">
        <v>9.936705049572998</v>
      </c>
      <c r="BY4486">
        <v>17.611099897605349</v>
      </c>
      <c r="BZ4486">
        <v>0.43387953732607559</v>
      </c>
      <c r="CA4486">
        <f t="shared" ref="CA4486:CA4545" si="560">IFERROR(BD4486+BE4486,"")</f>
        <v>33.752079346127488</v>
      </c>
      <c r="CB4486" cm="1">
        <f t="array" ref="CB4486">IF(ISBLANK(INDEX(AC:AC,ROW())), "", INDEX(AC:AC,ROW())*(BI4486+BJ4486)/1000)</f>
        <v>122.35115497938079</v>
      </c>
      <c r="CC4486">
        <f t="shared" ref="CC4486:CC4545" si="561">BH4486+BG4486</f>
        <v>123.65929136301349</v>
      </c>
      <c r="CD4486">
        <f t="shared" ref="CD4486:CD4545" si="562">BK4486/CC4486</f>
        <v>3.0958283653548078</v>
      </c>
      <c r="CE4486">
        <f t="shared" ref="CE4486:CE4545" si="563">IF(BC4486=0,"",IF(BK4486/BC4486&lt;15,BK4486/BC4486,""))</f>
        <v>4.2754588804436198</v>
      </c>
      <c r="CF4486" cm="1">
        <f t="array" ref="CF4486">IFERROR(IF((BD4486+BE4486)*INDEX(H:H,ROW())*INDEX(K:K,ROW())/(BF4486*30*1000)&lt;0.5,"",(BD4486+BE4486)*INDEX(H:H,ROW())*INDEX(K:K,ROW())/(BF4486*30*1000)),"")</f>
        <v>2.4917087320867797</v>
      </c>
      <c r="CG4486">
        <f t="shared" ref="CG4486:CG4545" si="564">IF(BF4486/BC4486&gt;10,"",BF4486/BC4486)</f>
        <v>0.36176504265913273</v>
      </c>
      <c r="CH4486" cm="1">
        <f t="array" ref="CH4486">IFERROR((BD4486+BE4486)*INDEX(K:K,ROW())*INDEX(H:H,ROW())/BC4486/100000,"")</f>
        <v>0.27042393472725224</v>
      </c>
      <c r="CI4486">
        <f t="shared" ref="CI4486:CI4545" si="565">IFERROR(
IF(OR(ISBLANK(CA4486),ISBLANK(K4486),ISBLANK(H4486)),"",
IF(CA4486*K4486*H4486/100000/0.385=0,"",CA4486*K4486*H4486/100000/0.385)
),
"")</f>
        <v>62.893431784549122</v>
      </c>
      <c r="CJ4486">
        <v>1</v>
      </c>
      <c r="CK4486">
        <f t="shared" ref="CK4486:CK4545" si="566">IFERROR(
    IF(OR(ISBLANK(BT4486), ISBLANK(BC4486), BC4486=0), "",
       IF(BT4486/BC4486&gt;100, " ", BT4486/BC4486)
    ),
"")</f>
        <v>18.623361335264818</v>
      </c>
      <c r="CL4486" cm="1">
        <f t="array" ref="CL4486">IF(INDEX(AS:AS,ROW()-2)=0,CL4485,INDEX(AS:AS,ROW()-2))</f>
        <v>41.32</v>
      </c>
      <c r="CM4486" t="str">
        <f t="shared" ref="CM4486:CM4545" si="567">IF(CL4486&gt;=41.5,"CIV","SP")</f>
        <v>SP</v>
      </c>
    </row>
    <row r="4487" spans="1:91" x14ac:dyDescent="0.3">
      <c r="A4487" s="1">
        <v>4482</v>
      </c>
      <c r="B4487" t="s">
        <v>293</v>
      </c>
      <c r="C4487">
        <v>7</v>
      </c>
      <c r="D4487">
        <v>6</v>
      </c>
      <c r="E4487">
        <v>28</v>
      </c>
      <c r="F4487" t="s">
        <v>98</v>
      </c>
      <c r="G4487" t="s">
        <v>101</v>
      </c>
      <c r="H4487">
        <v>45.87</v>
      </c>
      <c r="I4487">
        <v>0.88</v>
      </c>
      <c r="J4487">
        <v>45.57</v>
      </c>
      <c r="K4487">
        <v>1564</v>
      </c>
      <c r="L4487">
        <v>45.89</v>
      </c>
      <c r="M4487">
        <v>0.89</v>
      </c>
      <c r="N4487">
        <v>45.57</v>
      </c>
      <c r="O4487">
        <v>1568</v>
      </c>
      <c r="P4487">
        <v>1.35</v>
      </c>
      <c r="Q4487">
        <v>50.28</v>
      </c>
      <c r="R4487">
        <v>30.11</v>
      </c>
      <c r="S4487">
        <v>1.6708776595744681</v>
      </c>
      <c r="T4487">
        <v>7.41</v>
      </c>
      <c r="U4487">
        <v>0</v>
      </c>
      <c r="V4487">
        <v>0</v>
      </c>
      <c r="W4487">
        <v>0</v>
      </c>
      <c r="X4487">
        <v>0</v>
      </c>
      <c r="Y4487">
        <v>2.2000000000000002</v>
      </c>
      <c r="Z4487">
        <v>7.72</v>
      </c>
      <c r="AA4487">
        <v>19.75</v>
      </c>
      <c r="AB4487">
        <v>65.900000000000006</v>
      </c>
      <c r="AC4487">
        <v>1688</v>
      </c>
      <c r="AD4487">
        <v>37.79</v>
      </c>
      <c r="AE4487">
        <v>32.28</v>
      </c>
      <c r="AF4487">
        <v>10.46</v>
      </c>
      <c r="AG4487">
        <v>1570</v>
      </c>
      <c r="AI4487">
        <v>44.58</v>
      </c>
      <c r="AJ4487">
        <v>41.32</v>
      </c>
      <c r="AK4487">
        <v>4.51</v>
      </c>
      <c r="AL4487">
        <v>47.305</v>
      </c>
      <c r="AM4487">
        <v>6.31</v>
      </c>
      <c r="AN4487">
        <v>47.89</v>
      </c>
      <c r="AO4487">
        <v>45.09</v>
      </c>
      <c r="AP4487">
        <v>3.31</v>
      </c>
      <c r="AQ4487">
        <v>3.83</v>
      </c>
      <c r="AR4487">
        <v>4.12</v>
      </c>
      <c r="AS4487">
        <v>40.21</v>
      </c>
      <c r="AT4487">
        <v>0</v>
      </c>
      <c r="AU4487">
        <v>0</v>
      </c>
      <c r="AV4487">
        <v>4.5</v>
      </c>
      <c r="AW4487">
        <v>60.1</v>
      </c>
      <c r="AX4487">
        <v>90.1</v>
      </c>
      <c r="AY4487">
        <v>97.5</v>
      </c>
      <c r="AZ4487">
        <v>100</v>
      </c>
      <c r="BA4487">
        <v>85.6</v>
      </c>
      <c r="BB4487">
        <v>93</v>
      </c>
      <c r="BC4487">
        <v>59.28337684917544</v>
      </c>
      <c r="BD4487">
        <v>1.1486441882540501E-2</v>
      </c>
      <c r="BE4487">
        <v>32.223312107143521</v>
      </c>
      <c r="BF4487">
        <v>32.342254951210322</v>
      </c>
      <c r="BG4487">
        <v>134.06414270588019</v>
      </c>
      <c r="BH4487">
        <v>0</v>
      </c>
      <c r="BI4487">
        <v>78.862571088504225</v>
      </c>
      <c r="BJ4487">
        <v>0</v>
      </c>
      <c r="BK4487">
        <v>412.9509834587821</v>
      </c>
      <c r="BL4487">
        <v>3.6997775018695158</v>
      </c>
      <c r="BM4487">
        <v>186.0900216681041</v>
      </c>
      <c r="BN4487">
        <v>108.7675127683698</v>
      </c>
      <c r="BO4487">
        <v>108.3527253847388</v>
      </c>
      <c r="BP4487">
        <v>106.8356508555909</v>
      </c>
      <c r="BQ4487">
        <v>2.8441956894603222</v>
      </c>
      <c r="BR4487">
        <v>32.595447028659663</v>
      </c>
      <c r="BS4487">
        <v>94.8976986552412</v>
      </c>
      <c r="BT4487">
        <v>1482.5985254404279</v>
      </c>
      <c r="BU4487">
        <v>66.029043336377399</v>
      </c>
      <c r="BV4487">
        <v>833.3926639562967</v>
      </c>
      <c r="BW4487">
        <v>52.688292769237741</v>
      </c>
      <c r="BX4487">
        <v>9.1564609279801843</v>
      </c>
      <c r="BY4487">
        <v>17.61171376968953</v>
      </c>
      <c r="BZ4487">
        <v>0.43396772337747408</v>
      </c>
      <c r="CA4487">
        <f t="shared" si="560"/>
        <v>32.23479854902606</v>
      </c>
      <c r="CB4487" cm="1">
        <f t="array" ref="CB4487">IF(ISBLANK(INDEX(AC:AC,ROW())), "", INDEX(AC:AC,ROW())*(BI4487+BJ4487)/1000)</f>
        <v>133.12001999739513</v>
      </c>
      <c r="CC4487">
        <f t="shared" si="561"/>
        <v>134.06414270588019</v>
      </c>
      <c r="CD4487">
        <f t="shared" si="562"/>
        <v>3.0802493129333208</v>
      </c>
      <c r="CE4487">
        <f t="shared" si="563"/>
        <v>6.9657129098664994</v>
      </c>
      <c r="CF4487" cm="1">
        <f t="array" ref="CF4487">IFERROR(IF((BD4487+BE4487)*INDEX(H:H,ROW())*INDEX(K:K,ROW())/(BF4487*30*1000)&lt;0.5,"",(BD4487+BE4487)*INDEX(H:H,ROW())*INDEX(K:K,ROW())/(BF4487*30*1000)),"")</f>
        <v>2.3834107743968564</v>
      </c>
      <c r="CG4487">
        <f t="shared" si="564"/>
        <v>0.54555352056771655</v>
      </c>
      <c r="CH4487" cm="1">
        <f t="array" ref="CH4487">IFERROR((BD4487+BE4487)*INDEX(K:K,ROW())*INDEX(H:H,ROW())/BC4487/100000,"")</f>
        <v>0.39008344167936981</v>
      </c>
      <c r="CI4487">
        <f t="shared" si="565"/>
        <v>60.066139417406305</v>
      </c>
      <c r="CJ4487">
        <v>1</v>
      </c>
      <c r="CK4487">
        <f t="shared" si="566"/>
        <v>25.00867197920169</v>
      </c>
      <c r="CL4487" cm="1">
        <f t="array" ref="CL4487">IF(INDEX(AS:AS,ROW()-2)=0,CL4486,INDEX(AS:AS,ROW()-2))</f>
        <v>42.06</v>
      </c>
      <c r="CM4487" t="str">
        <f t="shared" si="567"/>
        <v>CIV</v>
      </c>
    </row>
    <row r="4488" spans="1:91" x14ac:dyDescent="0.3">
      <c r="A4488" s="1">
        <v>4483</v>
      </c>
      <c r="B4488" t="s">
        <v>293</v>
      </c>
      <c r="C4488">
        <v>7</v>
      </c>
      <c r="D4488">
        <v>6</v>
      </c>
      <c r="E4488">
        <v>28</v>
      </c>
      <c r="F4488" t="s">
        <v>98</v>
      </c>
      <c r="G4488" t="s">
        <v>102</v>
      </c>
      <c r="H4488">
        <v>45.87</v>
      </c>
      <c r="I4488">
        <v>0.88</v>
      </c>
      <c r="J4488">
        <v>45.57</v>
      </c>
      <c r="K4488">
        <v>1610</v>
      </c>
      <c r="L4488">
        <v>45.89</v>
      </c>
      <c r="M4488">
        <v>0.89</v>
      </c>
      <c r="N4488">
        <v>45.57</v>
      </c>
      <c r="O4488">
        <v>1568</v>
      </c>
      <c r="P4488">
        <v>1.35</v>
      </c>
      <c r="Q4488">
        <v>50.28</v>
      </c>
      <c r="R4488">
        <v>30.11</v>
      </c>
      <c r="S4488">
        <v>1.6708776595744681</v>
      </c>
      <c r="T4488">
        <v>7.41</v>
      </c>
      <c r="U4488">
        <v>0</v>
      </c>
      <c r="V4488">
        <v>0</v>
      </c>
      <c r="W4488">
        <v>0</v>
      </c>
      <c r="X4488">
        <v>0</v>
      </c>
      <c r="Y4488">
        <v>2.2000000000000002</v>
      </c>
      <c r="Z4488">
        <v>7.72</v>
      </c>
      <c r="AA4488">
        <v>19.75</v>
      </c>
      <c r="AB4488">
        <v>65.900000000000006</v>
      </c>
      <c r="AC4488">
        <v>1675</v>
      </c>
      <c r="AD4488">
        <v>37.79</v>
      </c>
      <c r="AE4488">
        <v>31.97</v>
      </c>
      <c r="AF4488">
        <v>10.32</v>
      </c>
      <c r="AG4488">
        <v>1570</v>
      </c>
      <c r="AI4488">
        <v>44.58</v>
      </c>
      <c r="AJ4488">
        <v>41.32</v>
      </c>
      <c r="AK4488">
        <v>4.21</v>
      </c>
      <c r="AL4488">
        <v>47.305</v>
      </c>
      <c r="AM4488">
        <v>6.17</v>
      </c>
      <c r="AN4488">
        <v>47.89</v>
      </c>
      <c r="AO4488">
        <v>45.09</v>
      </c>
      <c r="AP4488">
        <v>3.66</v>
      </c>
      <c r="AQ4488">
        <v>3.61</v>
      </c>
      <c r="AR4488">
        <v>4.12</v>
      </c>
      <c r="AS4488">
        <v>40.58</v>
      </c>
      <c r="AT4488">
        <v>0</v>
      </c>
      <c r="AU4488">
        <v>0</v>
      </c>
      <c r="AV4488">
        <v>5.6</v>
      </c>
      <c r="AW4488">
        <v>67.5</v>
      </c>
      <c r="AX4488">
        <v>91.2</v>
      </c>
      <c r="AY4488">
        <v>98.1</v>
      </c>
      <c r="AZ4488">
        <v>100</v>
      </c>
      <c r="BA4488">
        <v>85.600000000000009</v>
      </c>
      <c r="BB4488">
        <v>92.5</v>
      </c>
      <c r="BC4488">
        <v>65.852066954958417</v>
      </c>
      <c r="BD4488">
        <v>1.0724261278768099E-2</v>
      </c>
      <c r="BE4488">
        <v>36.441964965334087</v>
      </c>
      <c r="BF4488">
        <v>34.50706874761341</v>
      </c>
      <c r="BG4488">
        <v>106.689823708326</v>
      </c>
      <c r="BH4488">
        <v>0</v>
      </c>
      <c r="BI4488">
        <v>62.761233173021722</v>
      </c>
      <c r="BJ4488">
        <v>0</v>
      </c>
      <c r="BK4488">
        <v>417.53757462515648</v>
      </c>
      <c r="BL4488">
        <v>3.683546766157769</v>
      </c>
      <c r="BM4488">
        <v>187.06635749917831</v>
      </c>
      <c r="BN4488">
        <v>110.5945931480403</v>
      </c>
      <c r="BO4488">
        <v>110.07877972297</v>
      </c>
      <c r="BP4488">
        <v>109.1897682949383</v>
      </c>
      <c r="BQ4488">
        <v>17.833598095945032</v>
      </c>
      <c r="BR4488">
        <v>50.325097817008427</v>
      </c>
      <c r="BS4488">
        <v>96.324604807362206</v>
      </c>
      <c r="BT4488">
        <v>1697.724798858781</v>
      </c>
      <c r="BU4488">
        <v>28.836267418754911</v>
      </c>
      <c r="BV4488">
        <v>831.38670070611727</v>
      </c>
      <c r="BW4488">
        <v>41.896725657523866</v>
      </c>
      <c r="BX4488">
        <v>9.2582289265661544</v>
      </c>
      <c r="BY4488">
        <v>18.57398466402476</v>
      </c>
      <c r="BZ4488">
        <v>0.43436802002118452</v>
      </c>
      <c r="CA4488">
        <f t="shared" si="560"/>
        <v>36.452689226612854</v>
      </c>
      <c r="CB4488" cm="1">
        <f t="array" ref="CB4488">IF(ISBLANK(INDEX(AC:AC,ROW())), "", INDEX(AC:AC,ROW())*(BI4488+BJ4488)/1000)</f>
        <v>105.12506556481139</v>
      </c>
      <c r="CC4488">
        <f t="shared" si="561"/>
        <v>106.689823708326</v>
      </c>
      <c r="CD4488">
        <f t="shared" si="562"/>
        <v>3.9135651378208447</v>
      </c>
      <c r="CE4488">
        <f t="shared" si="563"/>
        <v>6.3405386335214713</v>
      </c>
      <c r="CF4488" cm="1">
        <f t="array" ref="CF4488">IFERROR(IF((BD4488+BE4488)*INDEX(H:H,ROW())*INDEX(K:K,ROW())/(BF4488*30*1000)&lt;0.5,"",(BD4488+BE4488)*INDEX(H:H,ROW())*INDEX(K:K,ROW())/(BF4488*30*1000)),"")</f>
        <v>2.6004880680706011</v>
      </c>
      <c r="CG4488">
        <f t="shared" si="564"/>
        <v>0.52400889361932401</v>
      </c>
      <c r="CH4488" cm="1">
        <f t="array" ref="CH4488">IFERROR((BD4488+BE4488)*INDEX(K:K,ROW())*INDEX(H:H,ROW())/BC4488/100000,"")</f>
        <v>0.40880366262597867</v>
      </c>
      <c r="CI4488">
        <f t="shared" si="565"/>
        <v>69.923548474488783</v>
      </c>
      <c r="CJ4488">
        <v>1</v>
      </c>
      <c r="CK4488">
        <f t="shared" si="566"/>
        <v>25.780888548570434</v>
      </c>
      <c r="CL4488" cm="1">
        <f t="array" ref="CL4488">IF(INDEX(AS:AS,ROW()-2)=0,CL4487,INDEX(AS:AS,ROW()-2))</f>
        <v>40.51</v>
      </c>
      <c r="CM4488" t="str">
        <f t="shared" si="567"/>
        <v>SP</v>
      </c>
    </row>
    <row r="4489" spans="1:91" x14ac:dyDescent="0.3">
      <c r="A4489" s="1">
        <v>4484</v>
      </c>
      <c r="B4489" t="s">
        <v>293</v>
      </c>
      <c r="C4489">
        <v>7</v>
      </c>
      <c r="D4489">
        <v>6</v>
      </c>
      <c r="E4489">
        <v>28</v>
      </c>
      <c r="F4489" t="s">
        <v>98</v>
      </c>
      <c r="G4489" t="s">
        <v>103</v>
      </c>
      <c r="H4489">
        <v>45.87</v>
      </c>
      <c r="I4489">
        <v>0.88</v>
      </c>
      <c r="J4489">
        <v>45.57</v>
      </c>
      <c r="K4489">
        <v>1564</v>
      </c>
      <c r="L4489">
        <v>45.89</v>
      </c>
      <c r="M4489">
        <v>0.89</v>
      </c>
      <c r="N4489">
        <v>45.57</v>
      </c>
      <c r="O4489">
        <v>1568</v>
      </c>
      <c r="P4489">
        <v>1.35</v>
      </c>
      <c r="Q4489">
        <v>50.28</v>
      </c>
      <c r="R4489">
        <v>30.11</v>
      </c>
      <c r="S4489">
        <v>1.6708776595744681</v>
      </c>
      <c r="T4489">
        <v>7.41</v>
      </c>
      <c r="U4489">
        <v>0</v>
      </c>
      <c r="V4489">
        <v>0</v>
      </c>
      <c r="W4489">
        <v>0</v>
      </c>
      <c r="X4489">
        <v>0</v>
      </c>
      <c r="Y4489">
        <v>2.2000000000000002</v>
      </c>
      <c r="Z4489">
        <v>7.72</v>
      </c>
      <c r="AA4489">
        <v>19.75</v>
      </c>
      <c r="AB4489">
        <v>65.900000000000006</v>
      </c>
      <c r="AC4489">
        <v>1680</v>
      </c>
      <c r="AD4489">
        <v>37.79</v>
      </c>
      <c r="AE4489">
        <v>32.28</v>
      </c>
      <c r="AF4489">
        <v>10.37</v>
      </c>
      <c r="AG4489">
        <v>1570</v>
      </c>
      <c r="AI4489">
        <v>44.58</v>
      </c>
      <c r="AJ4489">
        <v>41.32</v>
      </c>
      <c r="AK4489">
        <v>4.51</v>
      </c>
      <c r="AL4489">
        <v>47.305</v>
      </c>
      <c r="AM4489">
        <v>6.31</v>
      </c>
      <c r="AN4489">
        <v>47.89</v>
      </c>
      <c r="AO4489">
        <v>45.09</v>
      </c>
      <c r="AP4489">
        <v>3.31</v>
      </c>
      <c r="AQ4489">
        <v>3.83</v>
      </c>
      <c r="AR4489">
        <v>4.12</v>
      </c>
      <c r="AS4489">
        <v>40.67</v>
      </c>
      <c r="AT4489">
        <v>0</v>
      </c>
      <c r="AU4489">
        <v>0</v>
      </c>
      <c r="AV4489">
        <v>3.9</v>
      </c>
      <c r="AW4489">
        <v>58.1</v>
      </c>
      <c r="AX4489">
        <v>90.1</v>
      </c>
      <c r="AY4489">
        <v>97.5</v>
      </c>
      <c r="AZ4489">
        <v>100</v>
      </c>
      <c r="BA4489">
        <v>86.199999999999989</v>
      </c>
      <c r="BB4489">
        <v>93.6</v>
      </c>
      <c r="BC4489">
        <v>104.4836994548041</v>
      </c>
      <c r="BD4489">
        <v>1.1355690505758799E-2</v>
      </c>
      <c r="BE4489">
        <v>47.464134075777402</v>
      </c>
      <c r="BF4489">
        <v>46.001117258368758</v>
      </c>
      <c r="BG4489">
        <v>129.10286684096641</v>
      </c>
      <c r="BH4489">
        <v>0</v>
      </c>
      <c r="BI4489">
        <v>75.942918372779474</v>
      </c>
      <c r="BJ4489">
        <v>0</v>
      </c>
      <c r="BK4489">
        <v>440.14904955308788</v>
      </c>
      <c r="BL4489">
        <v>3.6255488593549838</v>
      </c>
      <c r="BM4489">
        <v>186.27034869685821</v>
      </c>
      <c r="BN4489">
        <v>109.37906590422659</v>
      </c>
      <c r="BO4489">
        <v>108.6965958907318</v>
      </c>
      <c r="BP4489">
        <v>108.2878265342097</v>
      </c>
      <c r="BQ4489">
        <v>6.4044121046427236</v>
      </c>
      <c r="BR4489">
        <v>48.298730147889067</v>
      </c>
      <c r="BS4489">
        <v>94.402230454024405</v>
      </c>
      <c r="BT4489">
        <v>1660.688044221323</v>
      </c>
      <c r="BU4489">
        <v>91.486105139977525</v>
      </c>
      <c r="BV4489">
        <v>851.63870073637327</v>
      </c>
      <c r="BW4489">
        <v>21.5657662029042</v>
      </c>
      <c r="BX4489">
        <v>9.4868082030672358</v>
      </c>
      <c r="BY4489">
        <v>16.26203944567116</v>
      </c>
      <c r="BZ4489">
        <v>0.43342966455719423</v>
      </c>
      <c r="CA4489">
        <f t="shared" si="560"/>
        <v>47.475489766283161</v>
      </c>
      <c r="CB4489" cm="1">
        <f t="array" ref="CB4489">IF(ISBLANK(INDEX(AC:AC,ROW())), "", INDEX(AC:AC,ROW())*(BI4489+BJ4489)/1000)</f>
        <v>127.58410286626952</v>
      </c>
      <c r="CC4489">
        <f t="shared" si="561"/>
        <v>129.10286684096641</v>
      </c>
      <c r="CD4489">
        <f t="shared" si="562"/>
        <v>3.4092895093900544</v>
      </c>
      <c r="CE4489">
        <f t="shared" si="563"/>
        <v>4.2126097357749144</v>
      </c>
      <c r="CF4489" cm="1">
        <f t="array" ref="CF4489">IFERROR(IF((BD4489+BE4489)*INDEX(H:H,ROW())*INDEX(K:K,ROW())/(BF4489*30*1000)&lt;0.5,"",(BD4489+BE4489)*INDEX(H:H,ROW())*INDEX(K:K,ROW())/(BF4489*30*1000)),"")</f>
        <v>2.4680008676286169</v>
      </c>
      <c r="CG4489">
        <f t="shared" si="564"/>
        <v>0.44027075513599317</v>
      </c>
      <c r="CH4489" cm="1">
        <f t="array" ref="CH4489">IFERROR((BD4489+BE4489)*INDEX(K:K,ROW())*INDEX(H:H,ROW())/BC4489/100000,"")</f>
        <v>0.32597658170014121</v>
      </c>
      <c r="CI4489">
        <f t="shared" si="565"/>
        <v>88.465556341979081</v>
      </c>
      <c r="CJ4489">
        <v>1</v>
      </c>
      <c r="CK4489">
        <f t="shared" si="566"/>
        <v>15.894230898090253</v>
      </c>
      <c r="CL4489" cm="1">
        <f t="array" ref="CL4489">IF(INDEX(AS:AS,ROW()-2)=0,CL4488,INDEX(AS:AS,ROW()-2))</f>
        <v>40.21</v>
      </c>
      <c r="CM4489" t="str">
        <f t="shared" si="567"/>
        <v>SP</v>
      </c>
    </row>
    <row r="4490" spans="1:91" x14ac:dyDescent="0.3">
      <c r="A4490" s="1">
        <v>4485</v>
      </c>
      <c r="B4490" t="s">
        <v>293</v>
      </c>
      <c r="C4490">
        <v>7</v>
      </c>
      <c r="D4490">
        <v>6</v>
      </c>
      <c r="E4490">
        <v>28</v>
      </c>
      <c r="F4490" t="s">
        <v>98</v>
      </c>
      <c r="G4490" t="s">
        <v>104</v>
      </c>
      <c r="H4490">
        <v>49.62</v>
      </c>
      <c r="I4490">
        <v>0.88</v>
      </c>
      <c r="J4490">
        <v>56.35</v>
      </c>
      <c r="K4490">
        <v>1615</v>
      </c>
      <c r="L4490">
        <v>45.89</v>
      </c>
      <c r="M4490">
        <v>0.89</v>
      </c>
      <c r="N4490">
        <v>45.57</v>
      </c>
      <c r="O4490">
        <v>1568</v>
      </c>
      <c r="P4490">
        <v>1.35</v>
      </c>
      <c r="Q4490">
        <v>50.28</v>
      </c>
      <c r="R4490">
        <v>30.11</v>
      </c>
      <c r="S4490">
        <v>1.6708776595744681</v>
      </c>
      <c r="T4490">
        <v>7.41</v>
      </c>
      <c r="U4490">
        <v>0</v>
      </c>
      <c r="V4490">
        <v>0</v>
      </c>
      <c r="W4490">
        <v>0</v>
      </c>
      <c r="X4490">
        <v>0</v>
      </c>
      <c r="Y4490">
        <v>2.2000000000000002</v>
      </c>
      <c r="Z4490">
        <v>7.72</v>
      </c>
      <c r="AA4490">
        <v>19.75</v>
      </c>
      <c r="AB4490">
        <v>65.900000000000006</v>
      </c>
      <c r="AC4490">
        <v>1685</v>
      </c>
      <c r="AD4490">
        <v>37.79</v>
      </c>
      <c r="AE4490">
        <v>31.65</v>
      </c>
      <c r="AF4490">
        <v>10.3</v>
      </c>
      <c r="AG4490">
        <v>1570</v>
      </c>
      <c r="AI4490">
        <v>44.58</v>
      </c>
      <c r="AJ4490">
        <v>39.57</v>
      </c>
      <c r="AK4490">
        <v>4.08</v>
      </c>
      <c r="AL4490">
        <v>47.305</v>
      </c>
      <c r="AM4490">
        <v>6.04</v>
      </c>
      <c r="AN4490">
        <v>47.42</v>
      </c>
      <c r="AO4490">
        <v>45.09</v>
      </c>
      <c r="AP4490">
        <v>3.52</v>
      </c>
      <c r="AQ4490">
        <v>3.83</v>
      </c>
      <c r="AR4490">
        <v>3.42</v>
      </c>
      <c r="AS4490">
        <v>40.11</v>
      </c>
      <c r="AT4490">
        <v>0</v>
      </c>
      <c r="AU4490">
        <v>0</v>
      </c>
      <c r="AV4490">
        <v>4.0999999999999996</v>
      </c>
      <c r="AW4490">
        <v>63.4</v>
      </c>
      <c r="AX4490">
        <v>89.8</v>
      </c>
      <c r="AY4490">
        <v>97.1</v>
      </c>
      <c r="AZ4490">
        <v>100</v>
      </c>
      <c r="BA4490">
        <v>85.7</v>
      </c>
      <c r="BB4490">
        <v>93</v>
      </c>
      <c r="BC4490">
        <v>60.330866755681811</v>
      </c>
      <c r="BD4490">
        <v>1.01742053118817E-2</v>
      </c>
      <c r="BE4490">
        <v>23.221505932627181</v>
      </c>
      <c r="BF4490">
        <v>18.9633359023927</v>
      </c>
      <c r="BG4490">
        <v>83.166958272437739</v>
      </c>
      <c r="BH4490">
        <v>0</v>
      </c>
      <c r="BI4490">
        <v>48.907833029469991</v>
      </c>
      <c r="BJ4490">
        <v>0</v>
      </c>
      <c r="BK4490">
        <v>254.54471383643121</v>
      </c>
      <c r="BL4490">
        <v>3.8001042774223772</v>
      </c>
      <c r="BM4490">
        <v>184.7923768833937</v>
      </c>
      <c r="BN4490">
        <v>109.9006640596125</v>
      </c>
      <c r="BO4490">
        <v>108.31501971715871</v>
      </c>
      <c r="BP4490">
        <v>107.6438542892336</v>
      </c>
      <c r="BQ4490">
        <v>10.65567969364008</v>
      </c>
      <c r="BR4490">
        <v>53.132144766482632</v>
      </c>
      <c r="BS4490">
        <v>115.9536954823276</v>
      </c>
      <c r="BT4490">
        <v>1400.9044390934339</v>
      </c>
      <c r="BU4490">
        <v>107.5096063746841</v>
      </c>
      <c r="BV4490">
        <v>800.00285270839981</v>
      </c>
      <c r="BW4490">
        <v>74.079773185985189</v>
      </c>
      <c r="BX4490">
        <v>8.6071278394562718</v>
      </c>
      <c r="BY4490">
        <v>19.506139512436871</v>
      </c>
      <c r="BZ4490">
        <v>0.43456029114059408</v>
      </c>
      <c r="CA4490">
        <f t="shared" si="560"/>
        <v>23.231680137939062</v>
      </c>
      <c r="CB4490" cm="1">
        <f t="array" ref="CB4490">IF(ISBLANK(INDEX(AC:AC,ROW())), "", INDEX(AC:AC,ROW())*(BI4490+BJ4490)/1000)</f>
        <v>82.409698654656935</v>
      </c>
      <c r="CC4490">
        <f t="shared" si="561"/>
        <v>83.166958272437739</v>
      </c>
      <c r="CD4490">
        <f t="shared" si="562"/>
        <v>3.0606471503093262</v>
      </c>
      <c r="CE4490">
        <f t="shared" si="563"/>
        <v>4.2191456467424082</v>
      </c>
      <c r="CF4490" cm="1">
        <f t="array" ref="CF4490">IFERROR(IF((BD4490+BE4490)*INDEX(H:H,ROW())*INDEX(K:K,ROW())/(BF4490*30*1000)&lt;0.5,"",(BD4490+BE4490)*INDEX(H:H,ROW())*INDEX(K:K,ROW())/(BF4490*30*1000)),"")</f>
        <v>3.2724567354963217</v>
      </c>
      <c r="CG4490">
        <f t="shared" si="564"/>
        <v>0.314322285127899</v>
      </c>
      <c r="CH4490" cm="1">
        <f t="array" ref="CH4490">IFERROR((BD4490+BE4490)*INDEX(K:K,ROW())*INDEX(H:H,ROW())/BC4490/100000,"")</f>
        <v>0.30858182372501641</v>
      </c>
      <c r="CI4490">
        <f t="shared" si="565"/>
        <v>48.355867247738338</v>
      </c>
      <c r="CJ4490">
        <v>1</v>
      </c>
      <c r="CK4490">
        <f t="shared" si="566"/>
        <v>23.220359899130742</v>
      </c>
      <c r="CL4490" cm="1">
        <f t="array" ref="CL4490">IF(INDEX(AS:AS,ROW()-2)=0,CL4489,INDEX(AS:AS,ROW()-2))</f>
        <v>40.58</v>
      </c>
      <c r="CM4490" t="str">
        <f t="shared" si="567"/>
        <v>SP</v>
      </c>
    </row>
    <row r="4491" spans="1:91" x14ac:dyDescent="0.3">
      <c r="A4491" s="1">
        <v>4486</v>
      </c>
      <c r="B4491" t="s">
        <v>293</v>
      </c>
      <c r="C4491">
        <v>7</v>
      </c>
      <c r="D4491">
        <v>6</v>
      </c>
      <c r="E4491">
        <v>28</v>
      </c>
      <c r="F4491" t="s">
        <v>98</v>
      </c>
      <c r="G4491" t="s">
        <v>105</v>
      </c>
      <c r="H4491">
        <v>45.87</v>
      </c>
      <c r="I4491">
        <v>0.88</v>
      </c>
      <c r="J4491">
        <v>45.57</v>
      </c>
      <c r="K4491">
        <v>1564</v>
      </c>
      <c r="L4491">
        <v>45.89</v>
      </c>
      <c r="M4491">
        <v>0.89</v>
      </c>
      <c r="N4491">
        <v>45.57</v>
      </c>
      <c r="O4491">
        <v>1568</v>
      </c>
      <c r="P4491">
        <v>1.35</v>
      </c>
      <c r="Q4491">
        <v>50.28</v>
      </c>
      <c r="R4491">
        <v>30.11</v>
      </c>
      <c r="S4491">
        <v>1.6708776595744681</v>
      </c>
      <c r="T4491">
        <v>7.41</v>
      </c>
      <c r="U4491">
        <v>0</v>
      </c>
      <c r="V4491">
        <v>0</v>
      </c>
      <c r="W4491">
        <v>0</v>
      </c>
      <c r="X4491">
        <v>0</v>
      </c>
      <c r="Y4491">
        <v>2.2000000000000002</v>
      </c>
      <c r="Z4491">
        <v>7.72</v>
      </c>
      <c r="AA4491">
        <v>19.75</v>
      </c>
      <c r="AB4491">
        <v>65.900000000000006</v>
      </c>
      <c r="AC4491">
        <v>1690</v>
      </c>
      <c r="AD4491">
        <v>37.79</v>
      </c>
      <c r="AE4491">
        <v>32.28</v>
      </c>
      <c r="AF4491">
        <v>10.44</v>
      </c>
      <c r="AG4491">
        <v>1570</v>
      </c>
      <c r="AI4491">
        <v>44.58</v>
      </c>
      <c r="AJ4491">
        <v>41.32</v>
      </c>
      <c r="AK4491">
        <v>4.51</v>
      </c>
      <c r="AL4491">
        <v>47.305</v>
      </c>
      <c r="AM4491">
        <v>6.31</v>
      </c>
      <c r="AN4491">
        <v>47.89</v>
      </c>
      <c r="AO4491">
        <v>45.09</v>
      </c>
      <c r="AP4491">
        <v>3.31</v>
      </c>
      <c r="AQ4491">
        <v>3.83</v>
      </c>
      <c r="AR4491">
        <v>4.12</v>
      </c>
      <c r="AS4491">
        <v>42.06</v>
      </c>
      <c r="AT4491">
        <v>0</v>
      </c>
      <c r="AU4491">
        <v>0</v>
      </c>
      <c r="AV4491">
        <v>5.6</v>
      </c>
      <c r="AW4491">
        <v>68.400000000000006</v>
      </c>
      <c r="AX4491">
        <v>92.8</v>
      </c>
      <c r="AY4491">
        <v>99.1</v>
      </c>
      <c r="AZ4491">
        <v>100</v>
      </c>
      <c r="BA4491">
        <v>86.199999999999989</v>
      </c>
      <c r="BB4491">
        <v>92.6</v>
      </c>
      <c r="BC4491">
        <v>68.17807024690002</v>
      </c>
      <c r="BD4491">
        <v>1.04290959303425E-2</v>
      </c>
      <c r="BE4491">
        <v>37.617186485403252</v>
      </c>
      <c r="BF4491">
        <v>34.775652513067747</v>
      </c>
      <c r="BG4491">
        <v>166.02608775810339</v>
      </c>
      <c r="BH4491">
        <v>0</v>
      </c>
      <c r="BI4491">
        <v>97.659991773127643</v>
      </c>
      <c r="BJ4491">
        <v>0</v>
      </c>
      <c r="BK4491">
        <v>348.83154304611293</v>
      </c>
      <c r="BL4491">
        <v>3.669003748495717</v>
      </c>
      <c r="BM4491">
        <v>185.34976901305561</v>
      </c>
      <c r="BN4491">
        <v>108.4503187266362</v>
      </c>
      <c r="BO4491">
        <v>108.2593698962343</v>
      </c>
      <c r="BP4491">
        <v>107.2341298959799</v>
      </c>
      <c r="BQ4491">
        <v>0.82821897243381926</v>
      </c>
      <c r="BR4491">
        <v>53.354938830233898</v>
      </c>
      <c r="BS4491">
        <v>123.81304953352689</v>
      </c>
      <c r="BT4491">
        <v>1437.2597873126731</v>
      </c>
      <c r="BU4491">
        <v>107.4028568416033</v>
      </c>
      <c r="BV4491">
        <v>812.17148394601111</v>
      </c>
      <c r="BW4491">
        <v>47.077108701549612</v>
      </c>
      <c r="BX4491">
        <v>9.7541794995474298</v>
      </c>
      <c r="BY4491">
        <v>18.248318996704509</v>
      </c>
      <c r="BZ4491">
        <v>0.43314548489957128</v>
      </c>
      <c r="CA4491">
        <f t="shared" si="560"/>
        <v>37.627615581333593</v>
      </c>
      <c r="CB4491" cm="1">
        <f t="array" ref="CB4491">IF(ISBLANK(INDEX(AC:AC,ROW())), "", INDEX(AC:AC,ROW())*(BI4491+BJ4491)/1000)</f>
        <v>165.04538609658573</v>
      </c>
      <c r="CC4491">
        <f t="shared" si="561"/>
        <v>166.02608775810339</v>
      </c>
      <c r="CD4491">
        <f t="shared" si="562"/>
        <v>2.1010646444572818</v>
      </c>
      <c r="CE4491">
        <f t="shared" si="563"/>
        <v>5.116477215956019</v>
      </c>
      <c r="CF4491" cm="1">
        <f t="array" ref="CF4491">IFERROR(IF((BD4491+BE4491)*INDEX(H:H,ROW())*INDEX(K:K,ROW())/(BF4491*30*1000)&lt;0.5,"",(BD4491+BE4491)*INDEX(H:H,ROW())*INDEX(K:K,ROW())/(BF4491*30*1000)),"")</f>
        <v>2.5874719173796419</v>
      </c>
      <c r="CG4491">
        <f t="shared" si="564"/>
        <v>0.51007094197784153</v>
      </c>
      <c r="CH4491" cm="1">
        <f t="array" ref="CH4491">IFERROR((BD4491+BE4491)*INDEX(K:K,ROW())*INDEX(H:H,ROW())/BC4491/100000,"")</f>
        <v>0.39593827147171373</v>
      </c>
      <c r="CI4491">
        <f t="shared" si="565"/>
        <v>70.115083859310829</v>
      </c>
      <c r="CJ4491">
        <v>1</v>
      </c>
      <c r="CK4491">
        <f t="shared" si="566"/>
        <v>21.080969028718201</v>
      </c>
      <c r="CL4491" cm="1">
        <f t="array" ref="CL4491">IF(INDEX(AS:AS,ROW()-2)=0,CL4490,INDEX(AS:AS,ROW()-2))</f>
        <v>40.67</v>
      </c>
      <c r="CM4491" t="str">
        <f t="shared" si="567"/>
        <v>SP</v>
      </c>
    </row>
    <row r="4492" spans="1:91" x14ac:dyDescent="0.3">
      <c r="A4492" s="1">
        <v>4487</v>
      </c>
      <c r="B4492" t="s">
        <v>293</v>
      </c>
      <c r="C4492">
        <v>7</v>
      </c>
      <c r="D4492">
        <v>6</v>
      </c>
      <c r="E4492">
        <v>28</v>
      </c>
      <c r="F4492" t="s">
        <v>98</v>
      </c>
      <c r="G4492" t="s">
        <v>106</v>
      </c>
      <c r="H4492">
        <v>45.87</v>
      </c>
      <c r="I4492">
        <v>0.88</v>
      </c>
      <c r="J4492">
        <v>45.57</v>
      </c>
      <c r="K4492">
        <v>1564</v>
      </c>
      <c r="L4492">
        <v>45.89</v>
      </c>
      <c r="M4492">
        <v>0.89</v>
      </c>
      <c r="N4492">
        <v>45.57</v>
      </c>
      <c r="O4492">
        <v>1568</v>
      </c>
      <c r="P4492">
        <v>1.35</v>
      </c>
      <c r="Q4492">
        <v>50.28</v>
      </c>
      <c r="R4492">
        <v>30.11</v>
      </c>
      <c r="S4492">
        <v>1.6708776595744681</v>
      </c>
      <c r="T4492">
        <v>7.41</v>
      </c>
      <c r="U4492">
        <v>0</v>
      </c>
      <c r="V4492">
        <v>0</v>
      </c>
      <c r="W4492">
        <v>0</v>
      </c>
      <c r="X4492">
        <v>0</v>
      </c>
      <c r="Y4492">
        <v>2.2000000000000002</v>
      </c>
      <c r="Z4492">
        <v>7.72</v>
      </c>
      <c r="AA4492">
        <v>19.75</v>
      </c>
      <c r="AB4492">
        <v>65.900000000000006</v>
      </c>
      <c r="AC4492">
        <v>1684</v>
      </c>
      <c r="AD4492">
        <v>37.79</v>
      </c>
      <c r="AE4492">
        <v>32.28</v>
      </c>
      <c r="AF4492">
        <v>10.48</v>
      </c>
      <c r="AG4492">
        <v>1570</v>
      </c>
      <c r="AI4492">
        <v>44.58</v>
      </c>
      <c r="AJ4492">
        <v>41.32</v>
      </c>
      <c r="AK4492">
        <v>4.51</v>
      </c>
      <c r="AL4492">
        <v>47.305</v>
      </c>
      <c r="AM4492">
        <v>6.17</v>
      </c>
      <c r="AN4492">
        <v>47.89</v>
      </c>
      <c r="AO4492">
        <v>45.09</v>
      </c>
      <c r="AP4492">
        <v>3.57</v>
      </c>
      <c r="AQ4492">
        <v>3.36</v>
      </c>
      <c r="AR4492">
        <v>4.12</v>
      </c>
      <c r="AS4492">
        <v>42.06</v>
      </c>
      <c r="AT4492">
        <v>0</v>
      </c>
      <c r="AU4492">
        <v>0</v>
      </c>
      <c r="AV4492">
        <v>6.1</v>
      </c>
      <c r="AW4492">
        <v>64.2</v>
      </c>
      <c r="AX4492">
        <v>91.3</v>
      </c>
      <c r="AY4492">
        <v>96.7</v>
      </c>
      <c r="AZ4492">
        <v>100</v>
      </c>
      <c r="BA4492">
        <v>85.2</v>
      </c>
      <c r="BB4492">
        <v>90.600000000000009</v>
      </c>
      <c r="BC4492">
        <v>107.5363394497615</v>
      </c>
      <c r="BD4492">
        <v>1.20842815732896E-2</v>
      </c>
      <c r="BE4492">
        <v>48.67014084719694</v>
      </c>
      <c r="BF4492">
        <v>45.474070072840711</v>
      </c>
      <c r="BG4492">
        <v>161.55563453770361</v>
      </c>
      <c r="BH4492">
        <v>0</v>
      </c>
      <c r="BI4492">
        <v>95.032455415512615</v>
      </c>
      <c r="BJ4492">
        <v>0</v>
      </c>
      <c r="BK4492">
        <v>436.9123636431795</v>
      </c>
      <c r="BL4492">
        <v>3.413995720498697</v>
      </c>
      <c r="BM4492">
        <v>187.316286231015</v>
      </c>
      <c r="BN4492">
        <v>108.3151605483243</v>
      </c>
      <c r="BO4492">
        <v>107.8525989954619</v>
      </c>
      <c r="BP4492">
        <v>107.427588832558</v>
      </c>
      <c r="BQ4492">
        <v>15.749226759157221</v>
      </c>
      <c r="BR4492">
        <v>49.464069277248008</v>
      </c>
      <c r="BS4492">
        <v>90.029823013200357</v>
      </c>
      <c r="BT4492">
        <v>1835.681207062438</v>
      </c>
      <c r="BU4492">
        <v>106.0827461466306</v>
      </c>
      <c r="BV4492">
        <v>857.50520475418421</v>
      </c>
      <c r="BW4492">
        <v>22.038929748298209</v>
      </c>
      <c r="BX4492">
        <v>10.41709355579672</v>
      </c>
      <c r="BY4492">
        <v>19.356767284623711</v>
      </c>
      <c r="BZ4492">
        <v>0.43289447253559071</v>
      </c>
      <c r="CA4492">
        <f t="shared" si="560"/>
        <v>48.682225128770227</v>
      </c>
      <c r="CB4492" cm="1">
        <f t="array" ref="CB4492">IF(ISBLANK(INDEX(AC:AC,ROW())), "", INDEX(AC:AC,ROW())*(BI4492+BJ4492)/1000)</f>
        <v>160.03465491972327</v>
      </c>
      <c r="CC4492">
        <f t="shared" si="561"/>
        <v>161.55563453770361</v>
      </c>
      <c r="CD4492">
        <f t="shared" si="562"/>
        <v>2.7044080814229576</v>
      </c>
      <c r="CE4492">
        <f t="shared" si="563"/>
        <v>4.0629276194331956</v>
      </c>
      <c r="CF4492" cm="1">
        <f t="array" ref="CF4492">IFERROR(IF((BD4492+BE4492)*INDEX(H:H,ROW())*INDEX(K:K,ROW())/(BF4492*30*1000)&lt;0.5,"",(BD4492+BE4492)*INDEX(H:H,ROW())*INDEX(K:K,ROW())/(BF4492*30*1000)),"")</f>
        <v>2.5600640314042389</v>
      </c>
      <c r="CG4492">
        <f t="shared" si="564"/>
        <v>0.42287165720463404</v>
      </c>
      <c r="CH4492" cm="1">
        <f t="array" ref="CH4492">IFERROR((BD4492+BE4492)*INDEX(K:K,ROW())*INDEX(H:H,ROW())/BC4492/100000,"")</f>
        <v>0.32477355585296608</v>
      </c>
      <c r="CI4492">
        <f t="shared" si="565"/>
        <v>90.714180120806859</v>
      </c>
      <c r="CJ4492">
        <v>1</v>
      </c>
      <c r="CK4492">
        <f t="shared" si="566"/>
        <v>17.070333772334013</v>
      </c>
      <c r="CL4492" cm="1">
        <f t="array" ref="CL4492">IF(INDEX(AS:AS,ROW()-2)=0,CL4491,INDEX(AS:AS,ROW()-2))</f>
        <v>40.11</v>
      </c>
      <c r="CM4492" t="str">
        <f t="shared" si="567"/>
        <v>SP</v>
      </c>
    </row>
    <row r="4493" spans="1:91" x14ac:dyDescent="0.3">
      <c r="A4493" s="1">
        <v>4488</v>
      </c>
      <c r="B4493" t="s">
        <v>294</v>
      </c>
      <c r="C4493">
        <v>7</v>
      </c>
      <c r="D4493">
        <v>7</v>
      </c>
      <c r="E4493">
        <v>28</v>
      </c>
      <c r="F4493" t="s">
        <v>80</v>
      </c>
      <c r="G4493" t="s">
        <v>81</v>
      </c>
      <c r="H4493">
        <v>49.57</v>
      </c>
      <c r="I4493">
        <v>0.81</v>
      </c>
      <c r="J4493">
        <v>58.8</v>
      </c>
      <c r="K4493">
        <v>1612</v>
      </c>
      <c r="L4493">
        <v>49.72</v>
      </c>
      <c r="M4493">
        <v>0.9</v>
      </c>
      <c r="N4493">
        <v>59.29</v>
      </c>
      <c r="O4493">
        <v>1610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U4493">
        <v>0</v>
      </c>
      <c r="V4493">
        <v>0</v>
      </c>
      <c r="W4493">
        <v>0</v>
      </c>
      <c r="X4493">
        <v>0</v>
      </c>
      <c r="Y4493">
        <v>3.3</v>
      </c>
      <c r="Z4493">
        <v>7.72</v>
      </c>
      <c r="AA4493">
        <v>23.25</v>
      </c>
      <c r="AB4493">
        <v>65.900000000000006</v>
      </c>
      <c r="AC4493">
        <v>1686</v>
      </c>
      <c r="AD4493">
        <v>37.79</v>
      </c>
      <c r="AE4493">
        <v>32.28</v>
      </c>
      <c r="AF4493">
        <v>10.41</v>
      </c>
      <c r="AG4493">
        <v>1570</v>
      </c>
      <c r="AI4493">
        <v>44.58</v>
      </c>
      <c r="AJ4493">
        <v>41.32</v>
      </c>
      <c r="AK4493">
        <v>4.51</v>
      </c>
      <c r="AL4493">
        <v>47.305</v>
      </c>
      <c r="AM4493">
        <v>6.31</v>
      </c>
      <c r="AN4493">
        <v>47.89</v>
      </c>
      <c r="AO4493">
        <v>45.09</v>
      </c>
      <c r="AP4493">
        <v>3.31</v>
      </c>
      <c r="AQ4493">
        <v>3.83</v>
      </c>
      <c r="AR4493">
        <v>4.12</v>
      </c>
      <c r="AS4493">
        <v>42.06</v>
      </c>
      <c r="AT4493">
        <v>0</v>
      </c>
      <c r="AU4493">
        <v>0</v>
      </c>
      <c r="AV4493">
        <v>5.6</v>
      </c>
      <c r="AW4493">
        <v>68.400000000000006</v>
      </c>
      <c r="AX4493">
        <v>92.8</v>
      </c>
      <c r="AY4493">
        <v>99.1</v>
      </c>
      <c r="AZ4493">
        <v>100</v>
      </c>
      <c r="BA4493">
        <v>86.199999999999989</v>
      </c>
      <c r="BB4493">
        <v>92.6</v>
      </c>
      <c r="BC4493">
        <v>98.440335660693719</v>
      </c>
      <c r="BD4493">
        <v>1.09462195933436E-2</v>
      </c>
      <c r="BE4493">
        <v>38.472837217732319</v>
      </c>
      <c r="BF4493">
        <v>36.571763413349217</v>
      </c>
      <c r="BG4493">
        <v>138.30008260621929</v>
      </c>
      <c r="BH4493">
        <v>0</v>
      </c>
      <c r="BI4493">
        <v>81.351597763580372</v>
      </c>
      <c r="BJ4493">
        <v>0</v>
      </c>
      <c r="BK4493">
        <v>538.01737318368384</v>
      </c>
      <c r="BL4493">
        <v>3.1606689134170969</v>
      </c>
      <c r="BM4493">
        <v>184.3366548662168</v>
      </c>
      <c r="BN4493">
        <v>107.0881005476563</v>
      </c>
      <c r="BO4493">
        <v>106.4008233775622</v>
      </c>
      <c r="BP4493">
        <v>106.1499813962117</v>
      </c>
      <c r="BQ4493">
        <v>25.18678409101021</v>
      </c>
      <c r="BR4493">
        <v>40.536162735514793</v>
      </c>
      <c r="BS4493">
        <v>88.117351502478911</v>
      </c>
      <c r="BT4493">
        <v>1848.0876922465529</v>
      </c>
      <c r="BU4493">
        <v>104.62744581852451</v>
      </c>
      <c r="BV4493">
        <v>831.99404552800308</v>
      </c>
      <c r="BW4493">
        <v>22.96916934583431</v>
      </c>
      <c r="BX4493">
        <v>9.7848185883958241</v>
      </c>
      <c r="BY4493">
        <v>15.541045407835419</v>
      </c>
      <c r="BZ4493">
        <v>0.4333257346893899</v>
      </c>
      <c r="CA4493">
        <f t="shared" si="560"/>
        <v>38.483783437325663</v>
      </c>
      <c r="CB4493" cm="1">
        <f t="array" ref="CB4493">IF(ISBLANK(INDEX(AC:AC,ROW())), "", INDEX(AC:AC,ROW())*(BI4493+BJ4493)/1000)</f>
        <v>137.1587938293965</v>
      </c>
      <c r="CC4493">
        <f t="shared" si="561"/>
        <v>138.30008260621929</v>
      </c>
      <c r="CD4493">
        <f t="shared" si="562"/>
        <v>3.8902172944869191</v>
      </c>
      <c r="CE4493">
        <f t="shared" si="563"/>
        <v>5.4654158742218613</v>
      </c>
      <c r="CF4493" cm="1">
        <f t="array" ref="CF4493">IFERROR(IF((BD4493+BE4493)*INDEX(H:H,ROW())*INDEX(K:K,ROW())/(BF4493*30*1000)&lt;0.5,"",(BD4493+BE4493)*INDEX(H:H,ROW())*INDEX(K:K,ROW())/(BF4493*30*1000)),"")</f>
        <v>2.8028158326819703</v>
      </c>
      <c r="CG4493">
        <f t="shared" si="564"/>
        <v>0.37151197390676888</v>
      </c>
      <c r="CH4493" cm="1">
        <f t="array" ref="CH4493">IFERROR((BD4493+BE4493)*INDEX(K:K,ROW())*INDEX(H:H,ROW())/BC4493/100000,"")</f>
        <v>0.31238389274904682</v>
      </c>
      <c r="CI4493">
        <f t="shared" si="565"/>
        <v>79.873182486260561</v>
      </c>
      <c r="CJ4493">
        <v>1</v>
      </c>
      <c r="CK4493">
        <f t="shared" si="566"/>
        <v>18.773683367116725</v>
      </c>
      <c r="CL4493" cm="1">
        <f t="array" ref="CL4493">IF(INDEX(AS:AS,ROW()-2)=0,CL4492,INDEX(AS:AS,ROW()-2))</f>
        <v>42.06</v>
      </c>
      <c r="CM4493" t="str">
        <f t="shared" si="567"/>
        <v>CIV</v>
      </c>
    </row>
    <row r="4494" spans="1:91" x14ac:dyDescent="0.3">
      <c r="A4494" s="1">
        <v>4489</v>
      </c>
      <c r="B4494" t="s">
        <v>294</v>
      </c>
      <c r="C4494">
        <v>7</v>
      </c>
      <c r="D4494">
        <v>7</v>
      </c>
      <c r="E4494">
        <v>28</v>
      </c>
      <c r="F4494" t="s">
        <v>80</v>
      </c>
      <c r="G4494" t="s">
        <v>82</v>
      </c>
      <c r="H4494">
        <v>45.87</v>
      </c>
      <c r="I4494">
        <v>0.88</v>
      </c>
      <c r="J4494">
        <v>45.57</v>
      </c>
      <c r="K4494">
        <v>1564</v>
      </c>
      <c r="L4494">
        <v>45.89</v>
      </c>
      <c r="M4494">
        <v>0.89</v>
      </c>
      <c r="N4494">
        <v>45.57</v>
      </c>
      <c r="O4494">
        <v>1568</v>
      </c>
      <c r="P4494">
        <v>1.35</v>
      </c>
      <c r="Q4494">
        <v>50.28</v>
      </c>
      <c r="R4494">
        <v>30.11</v>
      </c>
      <c r="S4494">
        <v>1.6708776595744681</v>
      </c>
      <c r="T4494">
        <v>7.41</v>
      </c>
      <c r="U4494">
        <v>0</v>
      </c>
      <c r="V4494">
        <v>0</v>
      </c>
      <c r="W4494">
        <v>0</v>
      </c>
      <c r="X4494">
        <v>0</v>
      </c>
      <c r="Y4494">
        <v>2.2000000000000002</v>
      </c>
      <c r="Z4494">
        <v>7.72</v>
      </c>
      <c r="AA4494">
        <v>19.75</v>
      </c>
      <c r="AB4494">
        <v>65.900000000000006</v>
      </c>
      <c r="AC4494">
        <v>1690</v>
      </c>
      <c r="AD4494">
        <v>37.32</v>
      </c>
      <c r="AE4494">
        <v>31.81</v>
      </c>
      <c r="AF4494">
        <v>10.65</v>
      </c>
      <c r="AG4494">
        <v>1570</v>
      </c>
      <c r="AI4494">
        <v>44.58</v>
      </c>
      <c r="AJ4494">
        <v>39.64</v>
      </c>
      <c r="AK4494">
        <v>4.1100000000000003</v>
      </c>
      <c r="AL4494">
        <v>47.14</v>
      </c>
      <c r="AM4494">
        <v>6.28</v>
      </c>
      <c r="AN4494">
        <v>47.82</v>
      </c>
      <c r="AO4494">
        <v>43.92</v>
      </c>
      <c r="AP4494">
        <v>3.6</v>
      </c>
      <c r="AQ4494">
        <v>3.83</v>
      </c>
      <c r="AR4494">
        <v>3.78</v>
      </c>
      <c r="AS4494">
        <v>40.130000000000003</v>
      </c>
      <c r="AT4494">
        <v>0</v>
      </c>
      <c r="AU4494">
        <v>0</v>
      </c>
      <c r="AV4494">
        <v>3.3</v>
      </c>
      <c r="AW4494">
        <v>45.5</v>
      </c>
      <c r="AX4494">
        <v>79.5</v>
      </c>
      <c r="AY4494">
        <v>94.1</v>
      </c>
      <c r="AZ4494">
        <v>99.2</v>
      </c>
      <c r="BA4494">
        <v>76.2</v>
      </c>
      <c r="BB4494">
        <v>90.8</v>
      </c>
      <c r="BC4494">
        <v>98.058341778565079</v>
      </c>
      <c r="BD4494">
        <v>1.0594741068185301E-2</v>
      </c>
      <c r="BE4494">
        <v>42.962007365305958</v>
      </c>
      <c r="BF4494">
        <v>42.960924943070218</v>
      </c>
      <c r="BG4494">
        <v>137.93386265066931</v>
      </c>
      <c r="BH4494">
        <v>0</v>
      </c>
      <c r="BI4494">
        <v>81.138931024291395</v>
      </c>
      <c r="BJ4494">
        <v>0</v>
      </c>
      <c r="BK4494">
        <v>426.86823181142381</v>
      </c>
      <c r="BL4494">
        <v>3.456406316357616</v>
      </c>
      <c r="BM4494">
        <v>185.51877132626069</v>
      </c>
      <c r="BN4494">
        <v>107.3710536032663</v>
      </c>
      <c r="BO4494">
        <v>106.234807632024</v>
      </c>
      <c r="BP4494">
        <v>105.9165851892805</v>
      </c>
      <c r="BQ4494">
        <v>17.656554992172971</v>
      </c>
      <c r="BR4494">
        <v>38.349334943134473</v>
      </c>
      <c r="BS4494">
        <v>90.733437318526157</v>
      </c>
      <c r="BT4494">
        <v>1866.1291618839609</v>
      </c>
      <c r="BU4494">
        <v>91.063113591607703</v>
      </c>
      <c r="BV4494">
        <v>842.26491087371369</v>
      </c>
      <c r="BW4494">
        <v>18.138377114597191</v>
      </c>
      <c r="BX4494">
        <v>10.05488211229639</v>
      </c>
      <c r="BY4494">
        <v>20.41207700934288</v>
      </c>
      <c r="BZ4494">
        <v>0.43280924147334709</v>
      </c>
      <c r="CA4494">
        <f t="shared" si="560"/>
        <v>42.97260210637414</v>
      </c>
      <c r="CB4494" cm="1">
        <f t="array" ref="CB4494">IF(ISBLANK(INDEX(AC:AC,ROW())), "", INDEX(AC:AC,ROW())*(BI4494+BJ4494)/1000)</f>
        <v>137.12479343105244</v>
      </c>
      <c r="CC4494">
        <f t="shared" si="561"/>
        <v>137.93386265066931</v>
      </c>
      <c r="CD4494">
        <f t="shared" si="562"/>
        <v>3.0947312255911257</v>
      </c>
      <c r="CE4494">
        <f t="shared" si="563"/>
        <v>4.3532067141760953</v>
      </c>
      <c r="CF4494" cm="1">
        <f t="array" ref="CF4494">IFERROR(IF((BD4494+BE4494)*INDEX(H:H,ROW())*INDEX(K:K,ROW())/(BF4494*30*1000)&lt;0.5,"",(BD4494+BE4494)*INDEX(H:H,ROW())*INDEX(K:K,ROW())/(BF4494*30*1000)),"")</f>
        <v>2.3920059919302674</v>
      </c>
      <c r="CG4494">
        <f t="shared" si="564"/>
        <v>0.43811596406641662</v>
      </c>
      <c r="CH4494" cm="1">
        <f t="array" ref="CH4494">IFERROR((BD4494+BE4494)*INDEX(K:K,ROW())*INDEX(H:H,ROW())/BC4494/100000,"")</f>
        <v>0.31439280336215231</v>
      </c>
      <c r="CI4494">
        <f t="shared" si="565"/>
        <v>80.074901207291262</v>
      </c>
      <c r="CJ4494">
        <v>1</v>
      </c>
      <c r="CK4494">
        <f t="shared" si="566"/>
        <v>19.030804804939958</v>
      </c>
      <c r="CL4494" cm="1">
        <f t="array" ref="CL4494">IF(INDEX(AS:AS,ROW()-2)=0,CL4493,INDEX(AS:AS,ROW()-2))</f>
        <v>42.06</v>
      </c>
      <c r="CM4494" t="str">
        <f t="shared" si="567"/>
        <v>CIV</v>
      </c>
    </row>
    <row r="4495" spans="1:91" x14ac:dyDescent="0.3">
      <c r="A4495" s="1">
        <v>4490</v>
      </c>
      <c r="B4495" t="s">
        <v>294</v>
      </c>
      <c r="C4495">
        <v>7</v>
      </c>
      <c r="D4495">
        <v>7</v>
      </c>
      <c r="E4495">
        <v>28</v>
      </c>
      <c r="F4495" t="s">
        <v>80</v>
      </c>
      <c r="G4495" t="s">
        <v>83</v>
      </c>
      <c r="H4495">
        <v>45.87</v>
      </c>
      <c r="I4495">
        <v>0.88</v>
      </c>
      <c r="J4495">
        <v>45.57</v>
      </c>
      <c r="K4495">
        <v>1564</v>
      </c>
      <c r="L4495">
        <v>45.89</v>
      </c>
      <c r="M4495">
        <v>0.89</v>
      </c>
      <c r="N4495">
        <v>45.57</v>
      </c>
      <c r="O4495">
        <v>1568</v>
      </c>
      <c r="P4495">
        <v>1.35</v>
      </c>
      <c r="Q4495">
        <v>50.28</v>
      </c>
      <c r="R4495">
        <v>30.11</v>
      </c>
      <c r="S4495">
        <v>1.6708776595744681</v>
      </c>
      <c r="T4495">
        <v>7.41</v>
      </c>
      <c r="U4495">
        <v>0</v>
      </c>
      <c r="V4495">
        <v>0</v>
      </c>
      <c r="W4495">
        <v>0</v>
      </c>
      <c r="X4495">
        <v>0</v>
      </c>
      <c r="Y4495">
        <v>2.2000000000000002</v>
      </c>
      <c r="Z4495">
        <v>7.72</v>
      </c>
      <c r="AA4495">
        <v>19.75</v>
      </c>
      <c r="AB4495">
        <v>65.900000000000006</v>
      </c>
      <c r="AC4495">
        <v>1687</v>
      </c>
      <c r="AD4495">
        <v>37.79</v>
      </c>
      <c r="AE4495">
        <v>32.28</v>
      </c>
      <c r="AF4495">
        <v>10.78</v>
      </c>
      <c r="AG4495">
        <v>1570</v>
      </c>
      <c r="AI4495">
        <v>44.58</v>
      </c>
      <c r="AJ4495">
        <v>41.32</v>
      </c>
      <c r="AK4495">
        <v>4.51</v>
      </c>
      <c r="AL4495">
        <v>47.305</v>
      </c>
      <c r="AM4495">
        <v>6.31</v>
      </c>
      <c r="AN4495">
        <v>47.89</v>
      </c>
      <c r="AO4495">
        <v>45.09</v>
      </c>
      <c r="AP4495">
        <v>3.31</v>
      </c>
      <c r="AQ4495">
        <v>3.83</v>
      </c>
      <c r="AR4495">
        <v>4.12</v>
      </c>
      <c r="AS4495">
        <v>39.020000000000003</v>
      </c>
      <c r="AT4495">
        <v>0</v>
      </c>
      <c r="AU4495">
        <v>0</v>
      </c>
      <c r="AV4495">
        <v>2.5</v>
      </c>
      <c r="AW4495">
        <v>40.9</v>
      </c>
      <c r="AX4495">
        <v>80.099999999999994</v>
      </c>
      <c r="AY4495">
        <v>95.2</v>
      </c>
      <c r="AZ4495">
        <v>99</v>
      </c>
      <c r="BA4495">
        <v>77.599999999999994</v>
      </c>
      <c r="BB4495">
        <v>92.7</v>
      </c>
      <c r="BC4495">
        <v>114.7081206404597</v>
      </c>
      <c r="BD4495">
        <v>1.08768333155497E-2</v>
      </c>
      <c r="BE4495">
        <v>39.722550128843153</v>
      </c>
      <c r="BF4495">
        <v>39.492326863081573</v>
      </c>
      <c r="BG4495">
        <v>123.85154825846919</v>
      </c>
      <c r="BH4495">
        <v>0</v>
      </c>
      <c r="BI4495">
        <v>72.857798294661478</v>
      </c>
      <c r="BJ4495">
        <v>0</v>
      </c>
      <c r="BK4495">
        <v>408.27776106606132</v>
      </c>
      <c r="BL4495">
        <v>3.7192540418413058</v>
      </c>
      <c r="BM4495">
        <v>186.2711484856539</v>
      </c>
      <c r="BN4495">
        <v>108.3435616279184</v>
      </c>
      <c r="BO4495">
        <v>107.5406257146082</v>
      </c>
      <c r="BP4495">
        <v>106.92415642233721</v>
      </c>
      <c r="BQ4495">
        <v>20.871527083455948</v>
      </c>
      <c r="BR4495">
        <v>36.036203293830241</v>
      </c>
      <c r="BS4495">
        <v>91.252799031278201</v>
      </c>
      <c r="BT4495">
        <v>1847.853555461076</v>
      </c>
      <c r="BU4495">
        <v>30.954125408894932</v>
      </c>
      <c r="BV4495">
        <v>838.50163326664403</v>
      </c>
      <c r="BW4495">
        <v>22.874745961245061</v>
      </c>
      <c r="BX4495">
        <v>10.14275504385799</v>
      </c>
      <c r="BY4495">
        <v>22.063352218362638</v>
      </c>
      <c r="BZ4495">
        <v>0.43263552149193779</v>
      </c>
      <c r="CA4495">
        <f t="shared" si="560"/>
        <v>39.733426962158703</v>
      </c>
      <c r="CB4495" cm="1">
        <f t="array" ref="CB4495">IF(ISBLANK(INDEX(AC:AC,ROW())), "", INDEX(AC:AC,ROW())*(BI4495+BJ4495)/1000)</f>
        <v>122.91110572309393</v>
      </c>
      <c r="CC4495">
        <f t="shared" si="561"/>
        <v>123.85154825846919</v>
      </c>
      <c r="CD4495">
        <f t="shared" si="562"/>
        <v>3.2965091418479102</v>
      </c>
      <c r="CE4495">
        <f t="shared" si="563"/>
        <v>3.5592751305355632</v>
      </c>
      <c r="CF4495" cm="1">
        <f t="array" ref="CF4495">IFERROR(IF((BD4495+BE4495)*INDEX(H:H,ROW())*INDEX(K:K,ROW())/(BF4495*30*1000)&lt;0.5,"",(BD4495+BE4495)*INDEX(H:H,ROW())*INDEX(K:K,ROW())/(BF4495*30*1000)),"")</f>
        <v>2.4059551946873019</v>
      </c>
      <c r="CG4495">
        <f t="shared" si="564"/>
        <v>0.34428536220958617</v>
      </c>
      <c r="CH4495" cm="1">
        <f t="array" ref="CH4495">IFERROR((BD4495+BE4495)*INDEX(K:K,ROW())*INDEX(H:H,ROW())/BC4495/100000,"")</f>
        <v>0.24850054669888591</v>
      </c>
      <c r="CI4495">
        <f t="shared" si="565"/>
        <v>74.039040753132454</v>
      </c>
      <c r="CJ4495">
        <v>1</v>
      </c>
      <c r="CK4495">
        <f t="shared" si="566"/>
        <v>16.109178191951855</v>
      </c>
      <c r="CL4495" cm="1">
        <f t="array" ref="CL4495">IF(INDEX(AS:AS,ROW()-2)=0,CL4494,INDEX(AS:AS,ROW()-2))</f>
        <v>42.06</v>
      </c>
      <c r="CM4495" t="str">
        <f t="shared" si="567"/>
        <v>CIV</v>
      </c>
    </row>
    <row r="4496" spans="1:91" x14ac:dyDescent="0.3">
      <c r="A4496" s="1">
        <v>4491</v>
      </c>
      <c r="B4496" t="s">
        <v>294</v>
      </c>
      <c r="C4496">
        <v>7</v>
      </c>
      <c r="D4496">
        <v>7</v>
      </c>
      <c r="E4496">
        <v>28</v>
      </c>
      <c r="F4496" t="s">
        <v>80</v>
      </c>
      <c r="G4496" t="s">
        <v>84</v>
      </c>
      <c r="H4496">
        <v>45.87</v>
      </c>
      <c r="I4496">
        <v>0.88</v>
      </c>
      <c r="J4496">
        <v>45.57</v>
      </c>
      <c r="K4496">
        <v>1613</v>
      </c>
      <c r="L4496">
        <v>45.89</v>
      </c>
      <c r="M4496">
        <v>0.89</v>
      </c>
      <c r="N4496">
        <v>45.57</v>
      </c>
      <c r="O4496">
        <v>1568</v>
      </c>
      <c r="P4496">
        <v>1.35</v>
      </c>
      <c r="Q4496">
        <v>50.28</v>
      </c>
      <c r="R4496">
        <v>30.11</v>
      </c>
      <c r="S4496">
        <v>1.6708776595744681</v>
      </c>
      <c r="T4496">
        <v>7.41</v>
      </c>
      <c r="U4496">
        <v>0</v>
      </c>
      <c r="V4496">
        <v>0</v>
      </c>
      <c r="W4496">
        <v>0</v>
      </c>
      <c r="X4496">
        <v>0</v>
      </c>
      <c r="Y4496">
        <v>2.2000000000000002</v>
      </c>
      <c r="Z4496">
        <v>7.72</v>
      </c>
      <c r="AA4496">
        <v>19.75</v>
      </c>
      <c r="AB4496">
        <v>65.900000000000006</v>
      </c>
      <c r="AC4496">
        <v>1684</v>
      </c>
      <c r="AD4496">
        <v>37.79</v>
      </c>
      <c r="AE4496">
        <v>32.049999999999997</v>
      </c>
      <c r="AF4496">
        <v>10.84</v>
      </c>
      <c r="AG4496">
        <v>1570</v>
      </c>
      <c r="AI4496">
        <v>44.58</v>
      </c>
      <c r="AJ4496">
        <v>41.32</v>
      </c>
      <c r="AK4496">
        <v>4.42</v>
      </c>
      <c r="AL4496">
        <v>47.305</v>
      </c>
      <c r="AM4496">
        <v>6.09</v>
      </c>
      <c r="AN4496">
        <v>47.89</v>
      </c>
      <c r="AO4496">
        <v>45.09</v>
      </c>
      <c r="AP4496">
        <v>3.67</v>
      </c>
      <c r="AQ4496">
        <v>3.91</v>
      </c>
      <c r="AR4496">
        <v>4.12</v>
      </c>
      <c r="AS4496">
        <v>39.97</v>
      </c>
      <c r="AT4496">
        <v>0</v>
      </c>
      <c r="AU4496">
        <v>0</v>
      </c>
      <c r="AV4496">
        <v>4.0999999999999996</v>
      </c>
      <c r="AW4496">
        <v>51.6</v>
      </c>
      <c r="AX4496">
        <v>84.5</v>
      </c>
      <c r="AY4496">
        <v>96.8</v>
      </c>
      <c r="AZ4496">
        <v>99.2</v>
      </c>
      <c r="BA4496">
        <v>80.400000000000006</v>
      </c>
      <c r="BB4496">
        <v>92.7</v>
      </c>
      <c r="BC4496">
        <v>68.253332869199994</v>
      </c>
      <c r="BD4496">
        <v>1.1714999182881301E-2</v>
      </c>
      <c r="BE4496">
        <v>37.120521206750929</v>
      </c>
      <c r="BF4496">
        <v>34.534949484873962</v>
      </c>
      <c r="BG4496">
        <v>113.54137133225311</v>
      </c>
      <c r="BH4496">
        <v>0</v>
      </c>
      <c r="BI4496">
        <v>66.78710853738869</v>
      </c>
      <c r="BJ4496">
        <v>0</v>
      </c>
      <c r="BK4496">
        <v>358.40523210990727</v>
      </c>
      <c r="BL4496">
        <v>3.419076712760678</v>
      </c>
      <c r="BM4496">
        <v>186.01213192558271</v>
      </c>
      <c r="BN4496">
        <v>108.88673659434031</v>
      </c>
      <c r="BO4496">
        <v>107.8561329183391</v>
      </c>
      <c r="BP4496">
        <v>107.41330061726801</v>
      </c>
      <c r="BQ4496">
        <v>16.984952728559609</v>
      </c>
      <c r="BR4496">
        <v>35.366228731628688</v>
      </c>
      <c r="BS4496">
        <v>100.1956048897035</v>
      </c>
      <c r="BT4496">
        <v>1820.670414991522</v>
      </c>
      <c r="BU4496">
        <v>29.250821541986952</v>
      </c>
      <c r="BV4496">
        <v>834.83772250959032</v>
      </c>
      <c r="BW4496">
        <v>30.92087381862326</v>
      </c>
      <c r="BX4496">
        <v>9.5706505874680872</v>
      </c>
      <c r="BY4496">
        <v>21.883460597752691</v>
      </c>
      <c r="BZ4496">
        <v>0.43335756888143639</v>
      </c>
      <c r="CA4496">
        <f t="shared" si="560"/>
        <v>37.132236205933808</v>
      </c>
      <c r="CB4496" cm="1">
        <f t="array" ref="CB4496">IF(ISBLANK(INDEX(AC:AC,ROW())), "", INDEX(AC:AC,ROW())*(BI4496+BJ4496)/1000)</f>
        <v>112.46949077696256</v>
      </c>
      <c r="CC4496">
        <f t="shared" si="561"/>
        <v>113.54137133225311</v>
      </c>
      <c r="CD4496">
        <f t="shared" si="562"/>
        <v>3.1566047503611308</v>
      </c>
      <c r="CE4496">
        <f t="shared" si="563"/>
        <v>5.251102283851127</v>
      </c>
      <c r="CF4496" cm="1">
        <f t="array" ref="CF4496">IFERROR(IF((BD4496+BE4496)*INDEX(H:H,ROW())*INDEX(K:K,ROW())/(BF4496*30*1000)&lt;0.5,"",(BD4496+BE4496)*INDEX(H:H,ROW())*INDEX(K:K,ROW())/(BF4496*30*1000)),"")</f>
        <v>2.651759492318714</v>
      </c>
      <c r="CG4496">
        <f t="shared" si="564"/>
        <v>0.5059818771202923</v>
      </c>
      <c r="CH4496" cm="1">
        <f t="array" ref="CH4496">IFERROR((BD4496+BE4496)*INDEX(K:K,ROW())*INDEX(H:H,ROW())/BC4496/100000,"")</f>
        <v>0.40252267367849293</v>
      </c>
      <c r="CI4496">
        <f t="shared" si="565"/>
        <v>71.359776711632577</v>
      </c>
      <c r="CJ4496">
        <v>1</v>
      </c>
      <c r="CK4496">
        <f t="shared" si="566"/>
        <v>26.675186960915688</v>
      </c>
      <c r="CL4496" cm="1">
        <f t="array" ref="CL4496">IF(INDEX(AS:AS,ROW()-2)=0,CL4495,INDEX(AS:AS,ROW()-2))</f>
        <v>40.130000000000003</v>
      </c>
      <c r="CM4496" t="str">
        <f t="shared" si="567"/>
        <v>SP</v>
      </c>
    </row>
    <row r="4497" spans="1:91" x14ac:dyDescent="0.3">
      <c r="A4497" s="1">
        <v>4492</v>
      </c>
      <c r="B4497" t="s">
        <v>294</v>
      </c>
      <c r="C4497">
        <v>7</v>
      </c>
      <c r="D4497">
        <v>7</v>
      </c>
      <c r="E4497">
        <v>28</v>
      </c>
      <c r="F4497" t="s">
        <v>80</v>
      </c>
      <c r="G4497" t="s">
        <v>85</v>
      </c>
      <c r="H4497">
        <v>45.87</v>
      </c>
      <c r="I4497">
        <v>0.88</v>
      </c>
      <c r="J4497">
        <v>45.57</v>
      </c>
      <c r="K4497">
        <v>1564</v>
      </c>
      <c r="L4497">
        <v>45.89</v>
      </c>
      <c r="M4497">
        <v>0.89</v>
      </c>
      <c r="N4497">
        <v>45.57</v>
      </c>
      <c r="O4497">
        <v>1568</v>
      </c>
      <c r="P4497">
        <v>1.35</v>
      </c>
      <c r="Q4497">
        <v>50.28</v>
      </c>
      <c r="R4497">
        <v>30.11</v>
      </c>
      <c r="S4497">
        <v>1.6708776595744681</v>
      </c>
      <c r="T4497">
        <v>7.41</v>
      </c>
      <c r="U4497">
        <v>0</v>
      </c>
      <c r="V4497">
        <v>0</v>
      </c>
      <c r="W4497">
        <v>0</v>
      </c>
      <c r="X4497">
        <v>0</v>
      </c>
      <c r="Y4497">
        <v>2.2000000000000002</v>
      </c>
      <c r="Z4497">
        <v>7.72</v>
      </c>
      <c r="AA4497">
        <v>19.75</v>
      </c>
      <c r="AB4497">
        <v>65.900000000000006</v>
      </c>
      <c r="AC4497">
        <v>1682</v>
      </c>
      <c r="AD4497">
        <v>37.79</v>
      </c>
      <c r="AE4497">
        <v>32.28</v>
      </c>
      <c r="AF4497">
        <v>10.98</v>
      </c>
      <c r="AG4497">
        <v>1570</v>
      </c>
      <c r="AI4497">
        <v>44.58</v>
      </c>
      <c r="AJ4497">
        <v>41.32</v>
      </c>
      <c r="AK4497">
        <v>4.51</v>
      </c>
      <c r="AL4497">
        <v>47.305</v>
      </c>
      <c r="AM4497">
        <v>6.31</v>
      </c>
      <c r="AN4497">
        <v>47.89</v>
      </c>
      <c r="AO4497">
        <v>45.09</v>
      </c>
      <c r="AP4497">
        <v>3.31</v>
      </c>
      <c r="AQ4497">
        <v>3.83</v>
      </c>
      <c r="AR4497">
        <v>4.12</v>
      </c>
      <c r="AS4497">
        <v>40.409999999999997</v>
      </c>
      <c r="AT4497">
        <v>0</v>
      </c>
      <c r="AU4497">
        <v>0</v>
      </c>
      <c r="AV4497">
        <v>3.3</v>
      </c>
      <c r="AW4497">
        <v>56</v>
      </c>
      <c r="AX4497">
        <v>85.6</v>
      </c>
      <c r="AY4497">
        <v>97.1</v>
      </c>
      <c r="AZ4497">
        <v>99</v>
      </c>
      <c r="BA4497">
        <v>82.3</v>
      </c>
      <c r="BB4497">
        <v>93.8</v>
      </c>
      <c r="BC4497">
        <v>62.57592970589026</v>
      </c>
      <c r="BD4497">
        <v>1.4467047766015101E-2</v>
      </c>
      <c r="BE4497">
        <v>47.6040210082813</v>
      </c>
      <c r="BF4497">
        <v>45.133655703344303</v>
      </c>
      <c r="BG4497">
        <v>157.19142997708971</v>
      </c>
      <c r="BH4497">
        <v>0</v>
      </c>
      <c r="BI4497">
        <v>92.466842264039201</v>
      </c>
      <c r="BJ4497">
        <v>0</v>
      </c>
      <c r="BK4497">
        <v>551.41322309069119</v>
      </c>
      <c r="BL4497">
        <v>4.8544811712838296</v>
      </c>
      <c r="BM4497">
        <v>188.58617054884559</v>
      </c>
      <c r="BN4497">
        <v>109.342593566145</v>
      </c>
      <c r="BO4497">
        <v>108.59244015259721</v>
      </c>
      <c r="BP4497">
        <v>108.5805581700214</v>
      </c>
      <c r="BQ4497">
        <v>20.974218319749721</v>
      </c>
      <c r="BR4497">
        <v>44.546207067136343</v>
      </c>
      <c r="BS4497">
        <v>100.3875879606796</v>
      </c>
      <c r="BT4497">
        <v>1839.4938668556761</v>
      </c>
      <c r="BU4497">
        <v>28.987510406705429</v>
      </c>
      <c r="BV4497">
        <v>848.19513970287721</v>
      </c>
      <c r="BW4497">
        <v>15.80012519167807</v>
      </c>
      <c r="BX4497">
        <v>12.38872093889433</v>
      </c>
      <c r="BY4497">
        <v>23.411088848757739</v>
      </c>
      <c r="BZ4497">
        <v>0.43433656300635448</v>
      </c>
      <c r="CA4497">
        <f t="shared" si="560"/>
        <v>47.618488056047319</v>
      </c>
      <c r="CB4497" cm="1">
        <f t="array" ref="CB4497">IF(ISBLANK(INDEX(AC:AC,ROW())), "", INDEX(AC:AC,ROW())*(BI4497+BJ4497)/1000)</f>
        <v>155.52922868811393</v>
      </c>
      <c r="CC4497">
        <f t="shared" si="561"/>
        <v>157.19142997708971</v>
      </c>
      <c r="CD4497">
        <f t="shared" si="562"/>
        <v>3.5079089437067807</v>
      </c>
      <c r="CE4497">
        <f t="shared" si="563"/>
        <v>8.8119062023106753</v>
      </c>
      <c r="CF4497" cm="1">
        <f t="array" ref="CF4497">IFERROR(IF((BD4497+BE4497)*INDEX(H:H,ROW())*INDEX(K:K,ROW())/(BF4497*30*1000)&lt;0.5,"",(BD4497+BE4497)*INDEX(H:H,ROW())*INDEX(K:K,ROW())/(BF4497*30*1000)),"")</f>
        <v>2.5230120483087606</v>
      </c>
      <c r="CG4497">
        <f t="shared" si="564"/>
        <v>0.72126224756826718</v>
      </c>
      <c r="CH4497" cm="1">
        <f t="array" ref="CH4497">IFERROR((BD4497+BE4497)*INDEX(K:K,ROW())*INDEX(H:H,ROW())/BC4497/100000,"")</f>
        <v>0.54592600218149823</v>
      </c>
      <c r="CI4497">
        <f t="shared" si="565"/>
        <v>88.732018537992531</v>
      </c>
      <c r="CJ4497">
        <v>1</v>
      </c>
      <c r="CK4497">
        <f t="shared" si="566"/>
        <v>29.396189165728444</v>
      </c>
      <c r="CL4497" cm="1">
        <f t="array" ref="CL4497">IF(INDEX(AS:AS,ROW()-2)=0,CL4496,INDEX(AS:AS,ROW()-2))</f>
        <v>39.020000000000003</v>
      </c>
      <c r="CM4497" t="str">
        <f t="shared" si="567"/>
        <v>SP</v>
      </c>
    </row>
    <row r="4498" spans="1:91" x14ac:dyDescent="0.3">
      <c r="A4498" s="1">
        <v>4493</v>
      </c>
      <c r="B4498" t="s">
        <v>294</v>
      </c>
      <c r="C4498">
        <v>7</v>
      </c>
      <c r="D4498">
        <v>7</v>
      </c>
      <c r="E4498">
        <v>28</v>
      </c>
      <c r="F4498" t="s">
        <v>80</v>
      </c>
      <c r="G4498" t="s">
        <v>86</v>
      </c>
      <c r="H4498">
        <v>49.48</v>
      </c>
      <c r="I4498">
        <v>0.8</v>
      </c>
      <c r="J4498">
        <v>58.31</v>
      </c>
      <c r="K4498">
        <v>1608</v>
      </c>
      <c r="L4498">
        <v>45.89</v>
      </c>
      <c r="M4498">
        <v>0.89</v>
      </c>
      <c r="N4498">
        <v>45.57</v>
      </c>
      <c r="O4498">
        <v>1568</v>
      </c>
      <c r="P4498">
        <v>1.35</v>
      </c>
      <c r="Q4498">
        <v>50.28</v>
      </c>
      <c r="R4498">
        <v>30.11</v>
      </c>
      <c r="S4498">
        <v>1.6708776595744681</v>
      </c>
      <c r="T4498">
        <v>7.41</v>
      </c>
      <c r="U4498">
        <v>0</v>
      </c>
      <c r="V4498">
        <v>0</v>
      </c>
      <c r="W4498">
        <v>0</v>
      </c>
      <c r="X4498">
        <v>0</v>
      </c>
      <c r="Y4498">
        <v>2.2000000000000002</v>
      </c>
      <c r="Z4498">
        <v>7.72</v>
      </c>
      <c r="AA4498">
        <v>19.75</v>
      </c>
      <c r="AB4498">
        <v>65.900000000000006</v>
      </c>
      <c r="AC4498">
        <v>1680</v>
      </c>
      <c r="AD4498">
        <v>37.79</v>
      </c>
      <c r="AE4498">
        <v>31.67</v>
      </c>
      <c r="AF4498">
        <v>10.66</v>
      </c>
      <c r="AG4498">
        <v>1570</v>
      </c>
      <c r="AI4498">
        <v>44.58</v>
      </c>
      <c r="AJ4498">
        <v>39.18</v>
      </c>
      <c r="AK4498">
        <v>3.96</v>
      </c>
      <c r="AL4498">
        <v>47.305</v>
      </c>
      <c r="AM4498">
        <v>6.17</v>
      </c>
      <c r="AN4498">
        <v>47.56</v>
      </c>
      <c r="AO4498">
        <v>45.09</v>
      </c>
      <c r="AP4498">
        <v>3.59</v>
      </c>
      <c r="AQ4498">
        <v>3.83</v>
      </c>
      <c r="AR4498">
        <v>3.69</v>
      </c>
      <c r="AS4498">
        <v>39.75</v>
      </c>
      <c r="AT4498">
        <v>0</v>
      </c>
      <c r="AU4498">
        <v>0</v>
      </c>
      <c r="AV4498">
        <v>6.2</v>
      </c>
      <c r="AW4498">
        <v>60.1</v>
      </c>
      <c r="AX4498">
        <v>92.4</v>
      </c>
      <c r="AY4498">
        <v>98.7</v>
      </c>
      <c r="AZ4498">
        <v>100</v>
      </c>
      <c r="BA4498">
        <v>86.2</v>
      </c>
      <c r="BB4498">
        <v>92.5</v>
      </c>
      <c r="BC4498">
        <v>123.4173239839115</v>
      </c>
      <c r="BD4498">
        <v>1.7684829643495398E-2</v>
      </c>
      <c r="BE4498">
        <v>48.352908483846477</v>
      </c>
      <c r="BF4498">
        <v>45.369365407328182</v>
      </c>
      <c r="BG4498">
        <v>146.5423008525994</v>
      </c>
      <c r="BH4498">
        <v>0</v>
      </c>
      <c r="BI4498">
        <v>86.2016893713743</v>
      </c>
      <c r="BJ4498">
        <v>0</v>
      </c>
      <c r="BK4498">
        <v>643.09325826930785</v>
      </c>
      <c r="BL4498">
        <v>6.3488966010200389</v>
      </c>
      <c r="BM4498">
        <v>199.2282591308493</v>
      </c>
      <c r="BN4498">
        <v>109.6534715715521</v>
      </c>
      <c r="BO4498">
        <v>108.6010024181188</v>
      </c>
      <c r="BP4498">
        <v>108.51014152081579</v>
      </c>
      <c r="BQ4498">
        <v>24.25793433020214</v>
      </c>
      <c r="BR4498">
        <v>37.789478007174758</v>
      </c>
      <c r="BS4498">
        <v>92.478640476904999</v>
      </c>
      <c r="BT4498">
        <v>1847.674074771546</v>
      </c>
      <c r="BU4498">
        <v>29.073568687742021</v>
      </c>
      <c r="BV4498">
        <v>840.60545415857985</v>
      </c>
      <c r="BW4498">
        <v>13.589379387210199</v>
      </c>
      <c r="BX4498">
        <v>14.84495164814366</v>
      </c>
      <c r="BY4498">
        <v>20.848691852477479</v>
      </c>
      <c r="BZ4498">
        <v>0.43448211261723851</v>
      </c>
      <c r="CA4498">
        <f t="shared" si="560"/>
        <v>48.370593313489969</v>
      </c>
      <c r="CB4498" cm="1">
        <f t="array" ref="CB4498">IF(ISBLANK(INDEX(AC:AC,ROW())), "", INDEX(AC:AC,ROW())*(BI4498+BJ4498)/1000)</f>
        <v>144.81883814390883</v>
      </c>
      <c r="CC4498">
        <f t="shared" si="561"/>
        <v>146.5423008525994</v>
      </c>
      <c r="CD4498">
        <f t="shared" si="562"/>
        <v>4.3884479397943101</v>
      </c>
      <c r="CE4498">
        <f t="shared" si="563"/>
        <v>5.2107211330650838</v>
      </c>
      <c r="CF4498" cm="1">
        <f t="array" ref="CF4498">IFERROR(IF((BD4498+BE4498)*INDEX(H:H,ROW())*INDEX(K:K,ROW())/(BF4498*30*1000)&lt;0.5,"",(BD4498+BE4498)*INDEX(H:H,ROW())*INDEX(K:K,ROW())/(BF4498*30*1000)),"")</f>
        <v>2.8275688617544246</v>
      </c>
      <c r="CG4498">
        <f t="shared" si="564"/>
        <v>0.36760937559497292</v>
      </c>
      <c r="CH4498" cm="1">
        <f t="array" ref="CH4498">IFERROR((BD4498+BE4498)*INDEX(K:K,ROW())*INDEX(H:H,ROW())/BC4498/100000,"")</f>
        <v>0.31183224711639973</v>
      </c>
      <c r="CI4498">
        <f t="shared" si="565"/>
        <v>99.962341483106115</v>
      </c>
      <c r="CJ4498">
        <v>1</v>
      </c>
      <c r="CK4498">
        <f t="shared" si="566"/>
        <v>14.970945853698838</v>
      </c>
      <c r="CL4498" cm="1">
        <f t="array" ref="CL4498">IF(INDEX(AS:AS,ROW()-2)=0,CL4497,INDEX(AS:AS,ROW()-2))</f>
        <v>39.97</v>
      </c>
      <c r="CM4498" t="str">
        <f t="shared" si="567"/>
        <v>SP</v>
      </c>
    </row>
    <row r="4499" spans="1:91" x14ac:dyDescent="0.3">
      <c r="A4499" s="1">
        <v>4494</v>
      </c>
      <c r="B4499" t="s">
        <v>294</v>
      </c>
      <c r="C4499">
        <v>7</v>
      </c>
      <c r="D4499">
        <v>7</v>
      </c>
      <c r="E4499">
        <v>28</v>
      </c>
      <c r="F4499" t="s">
        <v>80</v>
      </c>
      <c r="G4499" t="s">
        <v>87</v>
      </c>
      <c r="H4499">
        <v>45.87</v>
      </c>
      <c r="I4499">
        <v>0.88</v>
      </c>
      <c r="J4499">
        <v>45.57</v>
      </c>
      <c r="K4499">
        <v>1564</v>
      </c>
      <c r="L4499">
        <v>45.89</v>
      </c>
      <c r="M4499">
        <v>0.89</v>
      </c>
      <c r="N4499">
        <v>45.57</v>
      </c>
      <c r="O4499">
        <v>1568</v>
      </c>
      <c r="P4499">
        <v>1.35</v>
      </c>
      <c r="Q4499">
        <v>50.28</v>
      </c>
      <c r="R4499">
        <v>30.11</v>
      </c>
      <c r="S4499">
        <v>1.6708776595744681</v>
      </c>
      <c r="T4499">
        <v>7.41</v>
      </c>
      <c r="U4499">
        <v>0</v>
      </c>
      <c r="V4499">
        <v>0</v>
      </c>
      <c r="W4499">
        <v>0</v>
      </c>
      <c r="X4499">
        <v>0</v>
      </c>
      <c r="Y4499">
        <v>2.2000000000000002</v>
      </c>
      <c r="Z4499">
        <v>7.72</v>
      </c>
      <c r="AA4499">
        <v>19.75</v>
      </c>
      <c r="AB4499">
        <v>65.900000000000006</v>
      </c>
      <c r="AC4499">
        <v>1685</v>
      </c>
      <c r="AD4499">
        <v>37.79</v>
      </c>
      <c r="AE4499">
        <v>32.28</v>
      </c>
      <c r="AF4499">
        <v>10.51</v>
      </c>
      <c r="AG4499">
        <v>1570</v>
      </c>
      <c r="AI4499">
        <v>44.58</v>
      </c>
      <c r="AJ4499">
        <v>41.32</v>
      </c>
      <c r="AK4499">
        <v>4.51</v>
      </c>
      <c r="AL4499">
        <v>47.305</v>
      </c>
      <c r="AM4499">
        <v>6.31</v>
      </c>
      <c r="AN4499">
        <v>47.89</v>
      </c>
      <c r="AO4499">
        <v>45.09</v>
      </c>
      <c r="AP4499">
        <v>3.31</v>
      </c>
      <c r="AQ4499">
        <v>3.83</v>
      </c>
      <c r="AR4499">
        <v>4.12</v>
      </c>
      <c r="AS4499">
        <v>39.56</v>
      </c>
      <c r="AT4499">
        <v>0</v>
      </c>
      <c r="AU4499">
        <v>0</v>
      </c>
      <c r="AV4499">
        <v>5.0999999999999996</v>
      </c>
      <c r="AW4499">
        <v>52.4</v>
      </c>
      <c r="AX4499">
        <v>91</v>
      </c>
      <c r="AY4499">
        <v>98.6</v>
      </c>
      <c r="AZ4499">
        <v>99.4</v>
      </c>
      <c r="BA4499">
        <v>85.9</v>
      </c>
      <c r="BB4499">
        <v>93.5</v>
      </c>
      <c r="BC4499">
        <v>87.511620847314376</v>
      </c>
      <c r="BD4499">
        <v>2.3944285460597702E-2</v>
      </c>
      <c r="BE4499">
        <v>36.123232485363019</v>
      </c>
      <c r="BF4499">
        <v>32.166733602669588</v>
      </c>
      <c r="BG4499">
        <v>119.97880137611109</v>
      </c>
      <c r="BH4499">
        <v>0</v>
      </c>
      <c r="BI4499">
        <v>70.575919933203764</v>
      </c>
      <c r="BJ4499">
        <v>0</v>
      </c>
      <c r="BK4499">
        <v>486.4191259672599</v>
      </c>
      <c r="BL4499">
        <v>6.4063289842898703</v>
      </c>
      <c r="BM4499">
        <v>186.04548942702169</v>
      </c>
      <c r="BN4499">
        <v>109.1523353628055</v>
      </c>
      <c r="BO4499">
        <v>108.6068075569232</v>
      </c>
      <c r="BP4499">
        <v>106.5649053432238</v>
      </c>
      <c r="BQ4499">
        <v>23.206921439932199</v>
      </c>
      <c r="BR4499">
        <v>44.414870268721053</v>
      </c>
      <c r="BS4499">
        <v>99.293566994676993</v>
      </c>
      <c r="BT4499">
        <v>1799.5764302926709</v>
      </c>
      <c r="BU4499">
        <v>29.40997612156848</v>
      </c>
      <c r="BV4499">
        <v>845.56914289535155</v>
      </c>
      <c r="BW4499">
        <v>49.212429147145819</v>
      </c>
      <c r="BX4499">
        <v>13.076771345015951</v>
      </c>
      <c r="BY4499">
        <v>15.027698317270911</v>
      </c>
      <c r="BZ4499">
        <v>0.43388847778442141</v>
      </c>
      <c r="CA4499">
        <f t="shared" si="560"/>
        <v>36.14717677082362</v>
      </c>
      <c r="CB4499" cm="1">
        <f t="array" ref="CB4499">IF(ISBLANK(INDEX(AC:AC,ROW())), "", INDEX(AC:AC,ROW())*(BI4499+BJ4499)/1000)</f>
        <v>118.92042508744834</v>
      </c>
      <c r="CC4499">
        <f t="shared" si="561"/>
        <v>119.97880137611109</v>
      </c>
      <c r="CD4499">
        <f t="shared" si="562"/>
        <v>4.0542089134765309</v>
      </c>
      <c r="CE4499">
        <f t="shared" si="563"/>
        <v>5.5583375242922095</v>
      </c>
      <c r="CF4499" cm="1">
        <f t="array" ref="CF4499">IFERROR(IF((BD4499+BE4499)*INDEX(H:H,ROW())*INDEX(K:K,ROW())/(BF4499*30*1000)&lt;0.5,"",(BD4499+BE4499)*INDEX(H:H,ROW())*INDEX(K:K,ROW())/(BF4499*30*1000)),"")</f>
        <v>2.6872721713589152</v>
      </c>
      <c r="CG4499">
        <f t="shared" si="564"/>
        <v>0.36757099561431267</v>
      </c>
      <c r="CH4499" cm="1">
        <f t="array" ref="CH4499">IFERROR((BD4499+BE4499)*INDEX(K:K,ROW())*INDEX(H:H,ROW())/BC4499/100000,"")</f>
        <v>0.29632899225390968</v>
      </c>
      <c r="CI4499">
        <f t="shared" si="565"/>
        <v>67.356442639456887</v>
      </c>
      <c r="CJ4499">
        <v>1</v>
      </c>
      <c r="CK4499">
        <f t="shared" si="566"/>
        <v>20.563856695472207</v>
      </c>
      <c r="CL4499" cm="1">
        <f t="array" ref="CL4499">IF(INDEX(AS:AS,ROW()-2)=0,CL4498,INDEX(AS:AS,ROW()-2))</f>
        <v>40.409999999999997</v>
      </c>
      <c r="CM4499" t="str">
        <f t="shared" si="567"/>
        <v>SP</v>
      </c>
    </row>
    <row r="4500" spans="1:91" x14ac:dyDescent="0.3">
      <c r="A4500" s="1">
        <v>4495</v>
      </c>
      <c r="B4500" t="s">
        <v>294</v>
      </c>
      <c r="C4500">
        <v>7</v>
      </c>
      <c r="D4500">
        <v>7</v>
      </c>
      <c r="E4500">
        <v>28</v>
      </c>
      <c r="F4500" t="s">
        <v>80</v>
      </c>
      <c r="G4500" t="s">
        <v>88</v>
      </c>
      <c r="H4500">
        <v>45.87</v>
      </c>
      <c r="I4500">
        <v>0.88</v>
      </c>
      <c r="J4500">
        <v>45.57</v>
      </c>
      <c r="K4500">
        <v>1564</v>
      </c>
      <c r="L4500">
        <v>45.89</v>
      </c>
      <c r="M4500">
        <v>0.89</v>
      </c>
      <c r="N4500">
        <v>45.57</v>
      </c>
      <c r="O4500">
        <v>1568</v>
      </c>
      <c r="P4500">
        <v>1.35</v>
      </c>
      <c r="Q4500">
        <v>50.28</v>
      </c>
      <c r="R4500">
        <v>30.11</v>
      </c>
      <c r="S4500">
        <v>1.6708776595744681</v>
      </c>
      <c r="T4500">
        <v>7.41</v>
      </c>
      <c r="U4500">
        <v>0</v>
      </c>
      <c r="V4500">
        <v>0</v>
      </c>
      <c r="W4500">
        <v>0</v>
      </c>
      <c r="X4500">
        <v>0</v>
      </c>
      <c r="Y4500">
        <v>2.2000000000000002</v>
      </c>
      <c r="Z4500">
        <v>7.72</v>
      </c>
      <c r="AA4500">
        <v>19.75</v>
      </c>
      <c r="AB4500">
        <v>65.900000000000006</v>
      </c>
      <c r="AC4500">
        <v>1688</v>
      </c>
      <c r="AD4500">
        <v>37.79</v>
      </c>
      <c r="AE4500">
        <v>32.28</v>
      </c>
      <c r="AF4500">
        <v>10.42</v>
      </c>
      <c r="AG4500">
        <v>1570</v>
      </c>
      <c r="AI4500">
        <v>44.58</v>
      </c>
      <c r="AJ4500">
        <v>41.32</v>
      </c>
      <c r="AK4500">
        <v>4.51</v>
      </c>
      <c r="AL4500">
        <v>47.305</v>
      </c>
      <c r="AM4500">
        <v>6.24</v>
      </c>
      <c r="AN4500">
        <v>47.89</v>
      </c>
      <c r="AO4500">
        <v>45.09</v>
      </c>
      <c r="AP4500">
        <v>3.64</v>
      </c>
      <c r="AQ4500">
        <v>3.54</v>
      </c>
      <c r="AR4500">
        <v>4.12</v>
      </c>
      <c r="AS4500">
        <v>39.450000000000003</v>
      </c>
      <c r="AT4500">
        <v>0</v>
      </c>
      <c r="AU4500">
        <v>0</v>
      </c>
      <c r="AV4500">
        <v>1.4</v>
      </c>
      <c r="AW4500">
        <v>50.9</v>
      </c>
      <c r="AX4500">
        <v>89.7</v>
      </c>
      <c r="AY4500">
        <v>97.9</v>
      </c>
      <c r="AZ4500">
        <v>99.2</v>
      </c>
      <c r="BA4500">
        <v>88.3</v>
      </c>
      <c r="BB4500">
        <v>96.5</v>
      </c>
      <c r="BC4500">
        <v>40.717221130044443</v>
      </c>
      <c r="BD4500">
        <v>2.7856996417280101E-2</v>
      </c>
      <c r="BE4500">
        <v>34.027198026719958</v>
      </c>
      <c r="BF4500">
        <v>28.725645695401699</v>
      </c>
      <c r="BG4500">
        <v>135.50982427854751</v>
      </c>
      <c r="BH4500">
        <v>0</v>
      </c>
      <c r="BI4500">
        <v>79.712257952800172</v>
      </c>
      <c r="BJ4500">
        <v>0</v>
      </c>
      <c r="BK4500">
        <v>585.1486929822064</v>
      </c>
      <c r="BL4500">
        <v>6.3450648354072881</v>
      </c>
      <c r="BM4500">
        <v>168.3851000657634</v>
      </c>
      <c r="BN4500">
        <v>108.479901222186</v>
      </c>
      <c r="BO4500">
        <v>108.4462579345948</v>
      </c>
      <c r="BP4500">
        <v>106.2524688995377</v>
      </c>
      <c r="BQ4500">
        <v>17.14353765645297</v>
      </c>
      <c r="BR4500">
        <v>42.249518364011863</v>
      </c>
      <c r="BS4500">
        <v>97.567762290835262</v>
      </c>
      <c r="BT4500">
        <v>1358.430461545423</v>
      </c>
      <c r="BU4500">
        <v>99.018459978928874</v>
      </c>
      <c r="BV4500">
        <v>788.44814059305725</v>
      </c>
      <c r="BW4500">
        <v>49.568501621809432</v>
      </c>
      <c r="BX4500">
        <v>11.203766717377389</v>
      </c>
      <c r="BY4500">
        <v>12.438431803825861</v>
      </c>
      <c r="BZ4500">
        <v>0.4347296050445415</v>
      </c>
      <c r="CA4500">
        <f t="shared" si="560"/>
        <v>34.055055023137236</v>
      </c>
      <c r="CB4500" cm="1">
        <f t="array" ref="CB4500">IF(ISBLANK(INDEX(AC:AC,ROW())), "", INDEX(AC:AC,ROW())*(BI4500+BJ4500)/1000)</f>
        <v>134.55429142432669</v>
      </c>
      <c r="CC4500">
        <f t="shared" si="561"/>
        <v>135.50982427854751</v>
      </c>
      <c r="CD4500">
        <f t="shared" si="562"/>
        <v>4.3181274575295943</v>
      </c>
      <c r="CE4500">
        <f t="shared" si="563"/>
        <v>14.371037038930847</v>
      </c>
      <c r="CF4500" cm="1">
        <f t="array" ref="CF4500">IFERROR(IF((BD4500+BE4500)*INDEX(H:H,ROW())*INDEX(K:K,ROW())/(BF4500*30*1000)&lt;0.5,"",(BD4500+BE4500)*INDEX(H:H,ROW())*INDEX(K:K,ROW())/(BF4500*30*1000)),"")</f>
        <v>2.8350193072577525</v>
      </c>
      <c r="CG4500">
        <f t="shared" si="564"/>
        <v>0.70549131051101144</v>
      </c>
      <c r="CH4500" cm="1">
        <f t="array" ref="CH4500">IFERROR((BD4500+BE4500)*INDEX(K:K,ROW())*INDEX(H:H,ROW())/BC4500/100000,"")</f>
        <v>0.60002444592038751</v>
      </c>
      <c r="CI4500">
        <f t="shared" si="565"/>
        <v>63.457994929799511</v>
      </c>
      <c r="CJ4500">
        <v>1</v>
      </c>
      <c r="CK4500">
        <f t="shared" si="566"/>
        <v>33.362553333558992</v>
      </c>
      <c r="CL4500" cm="1">
        <f t="array" ref="CL4500">IF(INDEX(AS:AS,ROW()-2)=0,CL4499,INDEX(AS:AS,ROW()-2))</f>
        <v>39.75</v>
      </c>
      <c r="CM4500" t="str">
        <f t="shared" si="567"/>
        <v>SP</v>
      </c>
    </row>
    <row r="4501" spans="1:91" x14ac:dyDescent="0.3">
      <c r="A4501" s="1">
        <v>4496</v>
      </c>
      <c r="B4501" t="s">
        <v>294</v>
      </c>
      <c r="C4501">
        <v>7</v>
      </c>
      <c r="D4501">
        <v>7</v>
      </c>
      <c r="E4501">
        <v>28</v>
      </c>
      <c r="F4501" t="s">
        <v>89</v>
      </c>
      <c r="G4501" t="s">
        <v>90</v>
      </c>
      <c r="H4501">
        <v>49.63</v>
      </c>
      <c r="I4501">
        <v>0.85</v>
      </c>
      <c r="J4501">
        <v>58.31</v>
      </c>
      <c r="K4501">
        <v>1610</v>
      </c>
      <c r="L4501">
        <v>49.86</v>
      </c>
      <c r="M4501">
        <v>0.89</v>
      </c>
      <c r="N4501">
        <v>58.8</v>
      </c>
      <c r="O4501">
        <v>1615</v>
      </c>
      <c r="P4501">
        <v>1.29</v>
      </c>
      <c r="Q4501">
        <v>50.28</v>
      </c>
      <c r="R4501">
        <v>30.57</v>
      </c>
      <c r="S4501">
        <v>1.6708776595744681</v>
      </c>
      <c r="T4501">
        <v>7.41</v>
      </c>
      <c r="U4501">
        <v>0</v>
      </c>
      <c r="V4501">
        <v>0</v>
      </c>
      <c r="W4501">
        <v>0</v>
      </c>
      <c r="X4501">
        <v>0</v>
      </c>
      <c r="Y4501">
        <v>2.9</v>
      </c>
      <c r="Z4501">
        <v>7.72</v>
      </c>
      <c r="AA4501">
        <v>18.5</v>
      </c>
      <c r="AB4501">
        <v>65.900000000000006</v>
      </c>
      <c r="AC4501">
        <v>1686</v>
      </c>
      <c r="AD4501">
        <v>37.79</v>
      </c>
      <c r="AE4501">
        <v>32.28</v>
      </c>
      <c r="AF4501">
        <v>10.33</v>
      </c>
      <c r="AG4501">
        <v>1570</v>
      </c>
      <c r="AI4501">
        <v>44.58</v>
      </c>
      <c r="AJ4501">
        <v>41.32</v>
      </c>
      <c r="AK4501">
        <v>4.51</v>
      </c>
      <c r="AL4501">
        <v>47.305</v>
      </c>
      <c r="AM4501">
        <v>6.31</v>
      </c>
      <c r="AN4501">
        <v>47.89</v>
      </c>
      <c r="AO4501">
        <v>45.09</v>
      </c>
      <c r="AP4501">
        <v>3.31</v>
      </c>
      <c r="AQ4501">
        <v>3.83</v>
      </c>
      <c r="AR4501">
        <v>4.12</v>
      </c>
      <c r="AS4501">
        <v>42.06</v>
      </c>
      <c r="AT4501">
        <v>0</v>
      </c>
      <c r="AU4501">
        <v>0</v>
      </c>
      <c r="AV4501">
        <v>5.6</v>
      </c>
      <c r="AW4501">
        <v>68.400000000000006</v>
      </c>
      <c r="AX4501">
        <v>92.8</v>
      </c>
      <c r="AY4501">
        <v>99.1</v>
      </c>
      <c r="AZ4501">
        <v>100</v>
      </c>
      <c r="BA4501">
        <v>86.199999999999989</v>
      </c>
      <c r="BB4501">
        <v>92.6</v>
      </c>
      <c r="BC4501">
        <v>84.88014066115133</v>
      </c>
      <c r="BD4501">
        <v>2.8105637587880698E-2</v>
      </c>
      <c r="BE4501">
        <v>46.342532356938527</v>
      </c>
      <c r="BF4501">
        <v>40.251077919635563</v>
      </c>
      <c r="BG4501">
        <v>147.77307033518539</v>
      </c>
      <c r="BH4501">
        <v>0</v>
      </c>
      <c r="BI4501">
        <v>86.927522325673451</v>
      </c>
      <c r="BJ4501">
        <v>0</v>
      </c>
      <c r="BK4501">
        <v>587.99050408651158</v>
      </c>
      <c r="BL4501">
        <v>6.3528530350351931</v>
      </c>
      <c r="BM4501">
        <v>166.19396749472691</v>
      </c>
      <c r="BN4501">
        <v>109.4524845438836</v>
      </c>
      <c r="BO4501">
        <v>108.530559803164</v>
      </c>
      <c r="BP4501">
        <v>107.7184896428093</v>
      </c>
      <c r="BQ4501">
        <v>17.307897905982049</v>
      </c>
      <c r="BR4501">
        <v>48.650310958131222</v>
      </c>
      <c r="BS4501">
        <v>94.942128056852525</v>
      </c>
      <c r="BT4501">
        <v>1791.160361614641</v>
      </c>
      <c r="BU4501">
        <v>119.3939640566868</v>
      </c>
      <c r="BV4501">
        <v>860.30828030753025</v>
      </c>
      <c r="BW4501">
        <v>11.960631090195131</v>
      </c>
      <c r="BX4501">
        <v>14.85523049071516</v>
      </c>
      <c r="BY4501">
        <v>16.431492732529229</v>
      </c>
      <c r="BZ4501">
        <v>0.43550673309686572</v>
      </c>
      <c r="CA4501">
        <f t="shared" si="560"/>
        <v>46.370637994526405</v>
      </c>
      <c r="CB4501" cm="1">
        <f t="array" ref="CB4501">IF(ISBLANK(INDEX(AC:AC,ROW())), "", INDEX(AC:AC,ROW())*(BI4501+BJ4501)/1000)</f>
        <v>146.55980264108544</v>
      </c>
      <c r="CC4501">
        <f t="shared" si="561"/>
        <v>147.77307033518539</v>
      </c>
      <c r="CD4501">
        <f t="shared" si="562"/>
        <v>3.9790098612203537</v>
      </c>
      <c r="CE4501">
        <f t="shared" si="563"/>
        <v>6.9273036013667699</v>
      </c>
      <c r="CF4501" cm="1">
        <f t="array" ref="CF4501">IFERROR(IF((BD4501+BE4501)*INDEX(H:H,ROW())*INDEX(K:K,ROW())/(BF4501*30*1000)&lt;0.5,"",(BD4501+BE4501)*INDEX(H:H,ROW())*INDEX(K:K,ROW())/(BF4501*30*1000)),"")</f>
        <v>3.0684175107921212</v>
      </c>
      <c r="CG4501">
        <f t="shared" si="564"/>
        <v>0.47421078247644821</v>
      </c>
      <c r="CH4501" cm="1">
        <f t="array" ref="CH4501">IFERROR((BD4501+BE4501)*INDEX(K:K,ROW())*INDEX(H:H,ROW())/BC4501/100000,"")</f>
        <v>0.43652300062715027</v>
      </c>
      <c r="CI4501">
        <f t="shared" si="565"/>
        <v>96.239308298858077</v>
      </c>
      <c r="CJ4501">
        <v>1</v>
      </c>
      <c r="CK4501">
        <f t="shared" si="566"/>
        <v>21.10223130714526</v>
      </c>
      <c r="CL4501" cm="1">
        <f t="array" ref="CL4501">IF(INDEX(AS:AS,ROW()-2)=0,CL4500,INDEX(AS:AS,ROW()-2))</f>
        <v>39.56</v>
      </c>
      <c r="CM4501" t="str">
        <f t="shared" si="567"/>
        <v>SP</v>
      </c>
    </row>
    <row r="4502" spans="1:91" x14ac:dyDescent="0.3">
      <c r="A4502" s="1">
        <v>4497</v>
      </c>
      <c r="B4502" t="s">
        <v>294</v>
      </c>
      <c r="C4502">
        <v>7</v>
      </c>
      <c r="D4502">
        <v>7</v>
      </c>
      <c r="E4502">
        <v>28</v>
      </c>
      <c r="F4502" t="s">
        <v>89</v>
      </c>
      <c r="G4502" t="s">
        <v>91</v>
      </c>
      <c r="H4502">
        <v>45.87</v>
      </c>
      <c r="I4502">
        <v>0.88</v>
      </c>
      <c r="J4502">
        <v>45.57</v>
      </c>
      <c r="K4502">
        <v>1564</v>
      </c>
      <c r="L4502">
        <v>45.89</v>
      </c>
      <c r="M4502">
        <v>0.89</v>
      </c>
      <c r="N4502">
        <v>45.57</v>
      </c>
      <c r="O4502">
        <v>1568</v>
      </c>
      <c r="P4502">
        <v>1.35</v>
      </c>
      <c r="Q4502">
        <v>50.28</v>
      </c>
      <c r="R4502">
        <v>30.11</v>
      </c>
      <c r="S4502">
        <v>1.6708776595744681</v>
      </c>
      <c r="T4502">
        <v>7.41</v>
      </c>
      <c r="U4502">
        <v>0</v>
      </c>
      <c r="V4502">
        <v>0</v>
      </c>
      <c r="W4502">
        <v>0</v>
      </c>
      <c r="X4502">
        <v>0</v>
      </c>
      <c r="Y4502">
        <v>2.2000000000000002</v>
      </c>
      <c r="Z4502">
        <v>7.72</v>
      </c>
      <c r="AA4502">
        <v>19.75</v>
      </c>
      <c r="AB4502">
        <v>65.900000000000006</v>
      </c>
      <c r="AC4502">
        <v>1680</v>
      </c>
      <c r="AD4502">
        <v>37.49</v>
      </c>
      <c r="AE4502">
        <v>32.11</v>
      </c>
      <c r="AF4502">
        <v>10.25</v>
      </c>
      <c r="AG4502">
        <v>1570</v>
      </c>
      <c r="AI4502">
        <v>44.58</v>
      </c>
      <c r="AJ4502">
        <v>39.770000000000003</v>
      </c>
      <c r="AK4502">
        <v>4.41</v>
      </c>
      <c r="AL4502">
        <v>47.45</v>
      </c>
      <c r="AM4502">
        <v>6.2</v>
      </c>
      <c r="AN4502">
        <v>48.06</v>
      </c>
      <c r="AO4502">
        <v>44.56</v>
      </c>
      <c r="AP4502">
        <v>3.7</v>
      </c>
      <c r="AQ4502">
        <v>3.83</v>
      </c>
      <c r="AR4502">
        <v>4.21</v>
      </c>
      <c r="AS4502">
        <v>40.36</v>
      </c>
      <c r="AT4502">
        <v>0</v>
      </c>
      <c r="AU4502">
        <v>0</v>
      </c>
      <c r="AV4502">
        <v>2.5</v>
      </c>
      <c r="AW4502">
        <v>53.3</v>
      </c>
      <c r="AX4502">
        <v>85.2</v>
      </c>
      <c r="AY4502">
        <v>95.2</v>
      </c>
      <c r="AZ4502">
        <v>99.8</v>
      </c>
      <c r="BA4502">
        <v>82.7</v>
      </c>
      <c r="BB4502">
        <v>92.7</v>
      </c>
      <c r="BC4502">
        <v>97.906356264705636</v>
      </c>
      <c r="BD4502">
        <v>2.80019343812732E-2</v>
      </c>
      <c r="BE4502">
        <v>32.738511929495132</v>
      </c>
      <c r="BF4502">
        <v>27.338750911435849</v>
      </c>
      <c r="BG4502">
        <v>151.58007405463431</v>
      </c>
      <c r="BH4502">
        <v>0</v>
      </c>
      <c r="BI4502">
        <v>89.163386191050719</v>
      </c>
      <c r="BJ4502">
        <v>0</v>
      </c>
      <c r="BK4502">
        <v>426.6602278223811</v>
      </c>
      <c r="BL4502">
        <v>6.4433138240985564</v>
      </c>
      <c r="BM4502">
        <v>166.6728691191629</v>
      </c>
      <c r="BN4502">
        <v>108.279179010432</v>
      </c>
      <c r="BO4502">
        <v>109.2624501214638</v>
      </c>
      <c r="BP4502">
        <v>108.7895504788771</v>
      </c>
      <c r="BQ4502">
        <v>13.575883580165341</v>
      </c>
      <c r="BR4502">
        <v>40.59630977997746</v>
      </c>
      <c r="BS4502">
        <v>102.8188058903032</v>
      </c>
      <c r="BT4502">
        <v>1401.5959057682869</v>
      </c>
      <c r="BU4502">
        <v>120.4109987469993</v>
      </c>
      <c r="BV4502">
        <v>815.94241099597991</v>
      </c>
      <c r="BW4502">
        <v>45.233631794860678</v>
      </c>
      <c r="BX4502">
        <v>10.713709235968841</v>
      </c>
      <c r="BY4502">
        <v>10.84599503746764</v>
      </c>
      <c r="BZ4502">
        <v>0.43553893802132998</v>
      </c>
      <c r="CA4502">
        <f t="shared" si="560"/>
        <v>32.766513863876405</v>
      </c>
      <c r="CB4502" cm="1">
        <f t="array" ref="CB4502">IF(ISBLANK(INDEX(AC:AC,ROW())), "", INDEX(AC:AC,ROW())*(BI4502+BJ4502)/1000)</f>
        <v>149.79448880096521</v>
      </c>
      <c r="CC4502">
        <f t="shared" si="561"/>
        <v>151.58007405463431</v>
      </c>
      <c r="CD4502">
        <f t="shared" si="562"/>
        <v>2.8147514142828505</v>
      </c>
      <c r="CE4502">
        <f t="shared" si="563"/>
        <v>4.3578399207180825</v>
      </c>
      <c r="CF4502" cm="1">
        <f t="array" ref="CF4502">IFERROR(IF((BD4502+BE4502)*INDEX(H:H,ROW())*INDEX(K:K,ROW())/(BF4502*30*1000)&lt;0.5,"",(BD4502+BE4502)*INDEX(H:H,ROW())*INDEX(K:K,ROW())/(BF4502*30*1000)),"")</f>
        <v>2.8661294651427323</v>
      </c>
      <c r="CG4502">
        <f t="shared" si="564"/>
        <v>0.27923366729654531</v>
      </c>
      <c r="CH4502" cm="1">
        <f t="array" ref="CH4502">IFERROR((BD4502+BE4502)*INDEX(K:K,ROW())*INDEX(H:H,ROW())/BC4502/100000,"")</f>
        <v>0.24009595244954732</v>
      </c>
      <c r="CI4502">
        <f t="shared" si="565"/>
        <v>61.056934696725207</v>
      </c>
      <c r="CJ4502">
        <v>1</v>
      </c>
      <c r="CK4502">
        <f t="shared" si="566"/>
        <v>14.31567836084969</v>
      </c>
      <c r="CL4502" cm="1">
        <f t="array" ref="CL4502">IF(INDEX(AS:AS,ROW()-2)=0,CL4501,INDEX(AS:AS,ROW()-2))</f>
        <v>39.450000000000003</v>
      </c>
      <c r="CM4502" t="str">
        <f t="shared" si="567"/>
        <v>SP</v>
      </c>
    </row>
    <row r="4503" spans="1:91" x14ac:dyDescent="0.3">
      <c r="A4503" s="1">
        <v>4498</v>
      </c>
      <c r="B4503" t="s">
        <v>294</v>
      </c>
      <c r="C4503">
        <v>7</v>
      </c>
      <c r="D4503">
        <v>7</v>
      </c>
      <c r="E4503">
        <v>28</v>
      </c>
      <c r="F4503" t="s">
        <v>89</v>
      </c>
      <c r="G4503" t="s">
        <v>92</v>
      </c>
      <c r="H4503">
        <v>45.87</v>
      </c>
      <c r="I4503">
        <v>0.88</v>
      </c>
      <c r="J4503">
        <v>45.57</v>
      </c>
      <c r="K4503">
        <v>1564</v>
      </c>
      <c r="L4503">
        <v>45.89</v>
      </c>
      <c r="M4503">
        <v>0.89</v>
      </c>
      <c r="N4503">
        <v>45.57</v>
      </c>
      <c r="O4503">
        <v>1568</v>
      </c>
      <c r="P4503">
        <v>1.35</v>
      </c>
      <c r="Q4503">
        <v>50.28</v>
      </c>
      <c r="R4503">
        <v>30.11</v>
      </c>
      <c r="S4503">
        <v>1.6708776595744681</v>
      </c>
      <c r="T4503">
        <v>7.41</v>
      </c>
      <c r="U4503">
        <v>0</v>
      </c>
      <c r="V4503">
        <v>0</v>
      </c>
      <c r="W4503">
        <v>0</v>
      </c>
      <c r="X4503">
        <v>0</v>
      </c>
      <c r="Y4503">
        <v>2.2000000000000002</v>
      </c>
      <c r="Z4503">
        <v>7.72</v>
      </c>
      <c r="AA4503">
        <v>19.75</v>
      </c>
      <c r="AB4503">
        <v>65.900000000000006</v>
      </c>
      <c r="AC4503">
        <v>1690</v>
      </c>
      <c r="AD4503">
        <v>37.79</v>
      </c>
      <c r="AE4503">
        <v>32.28</v>
      </c>
      <c r="AF4503">
        <v>10.210000000000001</v>
      </c>
      <c r="AG4503">
        <v>1570</v>
      </c>
      <c r="AI4503">
        <v>44.58</v>
      </c>
      <c r="AJ4503">
        <v>41.32</v>
      </c>
      <c r="AK4503">
        <v>4.51</v>
      </c>
      <c r="AL4503">
        <v>47.305</v>
      </c>
      <c r="AM4503">
        <v>6.31</v>
      </c>
      <c r="AN4503">
        <v>47.89</v>
      </c>
      <c r="AO4503">
        <v>45.09</v>
      </c>
      <c r="AP4503">
        <v>3.31</v>
      </c>
      <c r="AQ4503">
        <v>3.83</v>
      </c>
      <c r="AR4503">
        <v>4.12</v>
      </c>
      <c r="AS4503">
        <v>40.51</v>
      </c>
      <c r="AT4503">
        <v>0</v>
      </c>
      <c r="AU4503">
        <v>0</v>
      </c>
      <c r="AV4503">
        <v>3</v>
      </c>
      <c r="AW4503">
        <v>55.2</v>
      </c>
      <c r="AX4503">
        <v>88.7</v>
      </c>
      <c r="AY4503">
        <v>97.6</v>
      </c>
      <c r="AZ4503">
        <v>100</v>
      </c>
      <c r="BA4503">
        <v>85.7</v>
      </c>
      <c r="BB4503">
        <v>94.6</v>
      </c>
      <c r="BC4503">
        <v>41.190846832931847</v>
      </c>
      <c r="BD4503">
        <v>2.5401014273413298E-2</v>
      </c>
      <c r="BE4503">
        <v>25.53519187109756</v>
      </c>
      <c r="BF4503">
        <v>20.42908082678268</v>
      </c>
      <c r="BG4503">
        <v>144.04244020034139</v>
      </c>
      <c r="BH4503">
        <v>0</v>
      </c>
      <c r="BI4503">
        <v>84.733727752527656</v>
      </c>
      <c r="BJ4503">
        <v>0</v>
      </c>
      <c r="BK4503">
        <v>498.06380270848672</v>
      </c>
      <c r="BL4503">
        <v>6.4670990225835352</v>
      </c>
      <c r="BM4503">
        <v>166.66077485920411</v>
      </c>
      <c r="BN4503">
        <v>106.3846288235913</v>
      </c>
      <c r="BO4503">
        <v>108.8365550992002</v>
      </c>
      <c r="BP4503">
        <v>108.1962213988775</v>
      </c>
      <c r="BQ4503">
        <v>8.8239424884794815</v>
      </c>
      <c r="BR4503">
        <v>40.189361063238451</v>
      </c>
      <c r="BS4503">
        <v>112.9413807406041</v>
      </c>
      <c r="BT4503">
        <v>1309.512753586215</v>
      </c>
      <c r="BU4503">
        <v>119.97524041817439</v>
      </c>
      <c r="BV4503">
        <v>805.76104375131592</v>
      </c>
      <c r="BW4503">
        <v>64.502607485149753</v>
      </c>
      <c r="BX4503">
        <v>10.06519563525476</v>
      </c>
      <c r="BY4503">
        <v>13.595873146157141</v>
      </c>
      <c r="BZ4503">
        <v>0.43451635649831338</v>
      </c>
      <c r="CA4503">
        <f t="shared" si="560"/>
        <v>25.560592885370973</v>
      </c>
      <c r="CB4503" cm="1">
        <f t="array" ref="CB4503">IF(ISBLANK(INDEX(AC:AC,ROW())), "", INDEX(AC:AC,ROW())*(BI4503+BJ4503)/1000)</f>
        <v>143.19999990177175</v>
      </c>
      <c r="CC4503">
        <f t="shared" si="561"/>
        <v>144.04244020034139</v>
      </c>
      <c r="CD4503">
        <f t="shared" si="562"/>
        <v>3.4577573249644673</v>
      </c>
      <c r="CE4503">
        <f t="shared" si="563"/>
        <v>12.091613574457702</v>
      </c>
      <c r="CF4503" cm="1">
        <f t="array" ref="CF4503">IFERROR(IF((BD4503+BE4503)*INDEX(H:H,ROW())*INDEX(K:K,ROW())/(BF4503*30*1000)&lt;0.5,"",(BD4503+BE4503)*INDEX(H:H,ROW())*INDEX(K:K,ROW())/(BF4503*30*1000)),"")</f>
        <v>2.9920326655056613</v>
      </c>
      <c r="CG4503">
        <f t="shared" si="564"/>
        <v>0.49596166132835479</v>
      </c>
      <c r="CH4503" cm="1">
        <f t="array" ref="CH4503">IFERROR((BD4503+BE4503)*INDEX(K:K,ROW())*INDEX(H:H,ROW())/BC4503/100000,"")</f>
        <v>0.44518004745986806</v>
      </c>
      <c r="CI4503">
        <f t="shared" si="565"/>
        <v>47.629462722069491</v>
      </c>
      <c r="CJ4503">
        <v>1</v>
      </c>
      <c r="CK4503">
        <f t="shared" si="566"/>
        <v>31.791353037667268</v>
      </c>
      <c r="CL4503" cm="1">
        <f t="array" ref="CL4503">IF(INDEX(AS:AS,ROW()-2)=0,CL4502,INDEX(AS:AS,ROW()-2))</f>
        <v>42.06</v>
      </c>
      <c r="CM4503" t="str">
        <f t="shared" si="567"/>
        <v>CIV</v>
      </c>
    </row>
    <row r="4504" spans="1:91" x14ac:dyDescent="0.3">
      <c r="A4504" s="1">
        <v>4499</v>
      </c>
      <c r="B4504" t="s">
        <v>294</v>
      </c>
      <c r="C4504">
        <v>7</v>
      </c>
      <c r="D4504">
        <v>7</v>
      </c>
      <c r="E4504">
        <v>28</v>
      </c>
      <c r="F4504" t="s">
        <v>89</v>
      </c>
      <c r="G4504" t="s">
        <v>93</v>
      </c>
      <c r="H4504">
        <v>45.87</v>
      </c>
      <c r="I4504">
        <v>0.88</v>
      </c>
      <c r="J4504">
        <v>45.57</v>
      </c>
      <c r="K4504">
        <v>1615</v>
      </c>
      <c r="L4504">
        <v>45.89</v>
      </c>
      <c r="M4504">
        <v>0.89</v>
      </c>
      <c r="N4504">
        <v>45.57</v>
      </c>
      <c r="O4504">
        <v>1568</v>
      </c>
      <c r="P4504">
        <v>1.35</v>
      </c>
      <c r="Q4504">
        <v>50.28</v>
      </c>
      <c r="R4504">
        <v>30.11</v>
      </c>
      <c r="S4504">
        <v>1.6708776595744681</v>
      </c>
      <c r="T4504">
        <v>7.41</v>
      </c>
      <c r="U4504">
        <v>0</v>
      </c>
      <c r="V4504">
        <v>0</v>
      </c>
      <c r="W4504">
        <v>0</v>
      </c>
      <c r="X4504">
        <v>0</v>
      </c>
      <c r="Y4504">
        <v>2.2000000000000002</v>
      </c>
      <c r="Z4504">
        <v>7.72</v>
      </c>
      <c r="AA4504">
        <v>19.75</v>
      </c>
      <c r="AB4504">
        <v>65.900000000000006</v>
      </c>
      <c r="AC4504">
        <v>1675</v>
      </c>
      <c r="AD4504">
        <v>37.79</v>
      </c>
      <c r="AE4504">
        <v>32.69</v>
      </c>
      <c r="AF4504">
        <v>10.16</v>
      </c>
      <c r="AG4504">
        <v>1570</v>
      </c>
      <c r="AI4504">
        <v>44.58</v>
      </c>
      <c r="AJ4504">
        <v>41.32</v>
      </c>
      <c r="AK4504">
        <v>4.76</v>
      </c>
      <c r="AL4504">
        <v>47.305</v>
      </c>
      <c r="AM4504">
        <v>6.17</v>
      </c>
      <c r="AN4504">
        <v>47.89</v>
      </c>
      <c r="AO4504">
        <v>45.09</v>
      </c>
      <c r="AP4504">
        <v>3.67</v>
      </c>
      <c r="AQ4504">
        <v>3.98</v>
      </c>
      <c r="AR4504">
        <v>4.12</v>
      </c>
      <c r="AS4504">
        <v>41.11</v>
      </c>
      <c r="AT4504">
        <v>0</v>
      </c>
      <c r="AU4504">
        <v>0</v>
      </c>
      <c r="AV4504">
        <v>3.1</v>
      </c>
      <c r="AW4504">
        <v>58.4</v>
      </c>
      <c r="AX4504">
        <v>88.1</v>
      </c>
      <c r="AY4504">
        <v>98.8</v>
      </c>
      <c r="AZ4504">
        <v>100</v>
      </c>
      <c r="BA4504">
        <v>85</v>
      </c>
      <c r="BB4504">
        <v>95.7</v>
      </c>
      <c r="BC4504">
        <v>34.897779553586922</v>
      </c>
      <c r="BD4504">
        <v>2.3462510199278801E-2</v>
      </c>
      <c r="BE4504">
        <v>36.882485038490778</v>
      </c>
      <c r="BF4504">
        <v>30.489886862287889</v>
      </c>
      <c r="BG4504">
        <v>145.20422680062319</v>
      </c>
      <c r="BH4504">
        <v>0</v>
      </c>
      <c r="BI4504">
        <v>85.418030742775557</v>
      </c>
      <c r="BJ4504">
        <v>0</v>
      </c>
      <c r="BK4504">
        <v>363.5389279959096</v>
      </c>
      <c r="BL4504">
        <v>6.4475468491187931</v>
      </c>
      <c r="BM4504">
        <v>166.49161482665389</v>
      </c>
      <c r="BN4504">
        <v>109.4209143833198</v>
      </c>
      <c r="BO4504">
        <v>108.56395815028399</v>
      </c>
      <c r="BP4504">
        <v>107.15784107305819</v>
      </c>
      <c r="BQ4504">
        <v>10.99225498659724</v>
      </c>
      <c r="BR4504">
        <v>52.553352710359633</v>
      </c>
      <c r="BS4504">
        <v>114.3647723070365</v>
      </c>
      <c r="BT4504">
        <v>1497.153458798276</v>
      </c>
      <c r="BU4504">
        <v>119.8962096994567</v>
      </c>
      <c r="BV4504">
        <v>803.64071547912602</v>
      </c>
      <c r="BW4504">
        <v>36.681392829219249</v>
      </c>
      <c r="BX4504">
        <v>11.646336259833189</v>
      </c>
      <c r="BY4504">
        <v>19.796838518826309</v>
      </c>
      <c r="BZ4504">
        <v>0.4337265653047821</v>
      </c>
      <c r="CA4504">
        <f t="shared" si="560"/>
        <v>36.905947548690058</v>
      </c>
      <c r="CB4504" cm="1">
        <f t="array" ref="CB4504">IF(ISBLANK(INDEX(AC:AC,ROW())), "", INDEX(AC:AC,ROW())*(BI4504+BJ4504)/1000)</f>
        <v>143.07520149414904</v>
      </c>
      <c r="CC4504">
        <f t="shared" si="561"/>
        <v>145.20422680062319</v>
      </c>
      <c r="CD4504">
        <f t="shared" si="562"/>
        <v>2.5036387438988061</v>
      </c>
      <c r="CE4504">
        <f t="shared" si="563"/>
        <v>10.417250972592145</v>
      </c>
      <c r="CF4504" cm="1">
        <f t="array" ref="CF4504">IFERROR(IF((BD4504+BE4504)*INDEX(H:H,ROW())*INDEX(K:K,ROW())/(BF4504*30*1000)&lt;0.5,"",(BD4504+BE4504)*INDEX(H:H,ROW())*INDEX(K:K,ROW())/(BF4504*30*1000)),"")</f>
        <v>2.9889631405246271</v>
      </c>
      <c r="CG4504">
        <f t="shared" si="564"/>
        <v>0.87369131366852326</v>
      </c>
      <c r="CH4504" cm="1">
        <f t="array" ref="CH4504">IFERROR((BD4504+BE4504)*INDEX(K:K,ROW())*INDEX(H:H,ROW())/BC4504/100000,"")</f>
        <v>0.78342933982552665</v>
      </c>
      <c r="CI4504">
        <f t="shared" si="565"/>
        <v>71.012842589723036</v>
      </c>
      <c r="CJ4504">
        <v>1</v>
      </c>
      <c r="CK4504">
        <f t="shared" si="566"/>
        <v>42.90110941010839</v>
      </c>
      <c r="CL4504" cm="1">
        <f t="array" ref="CL4504">IF(INDEX(AS:AS,ROW()-2)=0,CL4503,INDEX(AS:AS,ROW()-2))</f>
        <v>40.36</v>
      </c>
      <c r="CM4504" t="str">
        <f t="shared" si="567"/>
        <v>SP</v>
      </c>
    </row>
    <row r="4505" spans="1:91" x14ac:dyDescent="0.3">
      <c r="A4505" s="1">
        <v>4500</v>
      </c>
      <c r="B4505" t="s">
        <v>294</v>
      </c>
      <c r="C4505">
        <v>7</v>
      </c>
      <c r="D4505">
        <v>7</v>
      </c>
      <c r="E4505">
        <v>28</v>
      </c>
      <c r="F4505" t="s">
        <v>89</v>
      </c>
      <c r="G4505" t="s">
        <v>94</v>
      </c>
      <c r="H4505">
        <v>45.87</v>
      </c>
      <c r="I4505">
        <v>0.88</v>
      </c>
      <c r="J4505">
        <v>45.57</v>
      </c>
      <c r="K4505">
        <v>1564</v>
      </c>
      <c r="L4505">
        <v>45.89</v>
      </c>
      <c r="M4505">
        <v>0.89</v>
      </c>
      <c r="N4505">
        <v>45.57</v>
      </c>
      <c r="O4505">
        <v>1568</v>
      </c>
      <c r="P4505">
        <v>1.35</v>
      </c>
      <c r="Q4505">
        <v>50.28</v>
      </c>
      <c r="R4505">
        <v>30.11</v>
      </c>
      <c r="S4505">
        <v>1.6708776595744681</v>
      </c>
      <c r="T4505">
        <v>7.41</v>
      </c>
      <c r="U4505">
        <v>0</v>
      </c>
      <c r="V4505">
        <v>0</v>
      </c>
      <c r="W4505">
        <v>0</v>
      </c>
      <c r="X4505">
        <v>0</v>
      </c>
      <c r="Y4505">
        <v>2.2000000000000002</v>
      </c>
      <c r="Z4505">
        <v>7.72</v>
      </c>
      <c r="AA4505">
        <v>19.75</v>
      </c>
      <c r="AB4505">
        <v>65.900000000000006</v>
      </c>
      <c r="AC4505">
        <v>1680</v>
      </c>
      <c r="AD4505">
        <v>37.79</v>
      </c>
      <c r="AE4505">
        <v>32.28</v>
      </c>
      <c r="AF4505">
        <v>10.32</v>
      </c>
      <c r="AG4505">
        <v>1570</v>
      </c>
      <c r="AI4505">
        <v>44.58</v>
      </c>
      <c r="AJ4505">
        <v>41.32</v>
      </c>
      <c r="AK4505">
        <v>4.51</v>
      </c>
      <c r="AL4505">
        <v>47.305</v>
      </c>
      <c r="AM4505">
        <v>6.31</v>
      </c>
      <c r="AN4505">
        <v>47.89</v>
      </c>
      <c r="AO4505">
        <v>45.09</v>
      </c>
      <c r="AP4505">
        <v>3.31</v>
      </c>
      <c r="AQ4505">
        <v>3.83</v>
      </c>
      <c r="AR4505">
        <v>4.12</v>
      </c>
      <c r="AS4505">
        <v>41.84</v>
      </c>
      <c r="AT4505">
        <v>0</v>
      </c>
      <c r="AU4505">
        <v>0</v>
      </c>
      <c r="AV4505">
        <v>4.7</v>
      </c>
      <c r="AW4505">
        <v>63.3</v>
      </c>
      <c r="AX4505">
        <v>92.2</v>
      </c>
      <c r="AY4505">
        <v>99.2</v>
      </c>
      <c r="AZ4505">
        <v>100</v>
      </c>
      <c r="BA4505">
        <v>87.5</v>
      </c>
      <c r="BB4505">
        <v>94.5</v>
      </c>
      <c r="BC4505">
        <v>66.839969965511713</v>
      </c>
      <c r="BD4505">
        <v>2.16974256784449E-2</v>
      </c>
      <c r="BE4505">
        <v>32.690244186573338</v>
      </c>
      <c r="BF4505">
        <v>26.067799948594399</v>
      </c>
      <c r="BG4505">
        <v>132.84825148922769</v>
      </c>
      <c r="BH4505">
        <v>0</v>
      </c>
      <c r="BI4505">
        <v>78.146607756667109</v>
      </c>
      <c r="BJ4505">
        <v>0</v>
      </c>
      <c r="BK4505">
        <v>599.7836621164555</v>
      </c>
      <c r="BL4505">
        <v>6.4741154193246437</v>
      </c>
      <c r="BM4505">
        <v>166.5865066390401</v>
      </c>
      <c r="BN4505">
        <v>109.3278632244112</v>
      </c>
      <c r="BO4505">
        <v>108.2756463570269</v>
      </c>
      <c r="BP4505">
        <v>108.745084299567</v>
      </c>
      <c r="BQ4505">
        <v>14.20510392490938</v>
      </c>
      <c r="BR4505">
        <v>46.069050258512448</v>
      </c>
      <c r="BS4505">
        <v>95.030569467741756</v>
      </c>
      <c r="BT4505">
        <v>1599.301735483315</v>
      </c>
      <c r="BU4505">
        <v>119.9568598987108</v>
      </c>
      <c r="BV4505">
        <v>842.1051271818053</v>
      </c>
      <c r="BW4505">
        <v>43.749117861986498</v>
      </c>
      <c r="BX4505">
        <v>10.94791104533677</v>
      </c>
      <c r="BY4505">
        <v>16.556654565717441</v>
      </c>
      <c r="BZ4505">
        <v>0.43305299978836781</v>
      </c>
      <c r="CA4505">
        <f t="shared" si="560"/>
        <v>32.711941612251785</v>
      </c>
      <c r="CB4505" cm="1">
        <f t="array" ref="CB4505">IF(ISBLANK(INDEX(AC:AC,ROW())), "", INDEX(AC:AC,ROW())*(BI4505+BJ4505)/1000)</f>
        <v>131.28630103120074</v>
      </c>
      <c r="CC4505">
        <f t="shared" si="561"/>
        <v>132.84825148922769</v>
      </c>
      <c r="CD4505">
        <f t="shared" si="562"/>
        <v>4.5148028325016405</v>
      </c>
      <c r="CE4505">
        <f t="shared" si="563"/>
        <v>8.9734280614718056</v>
      </c>
      <c r="CF4505" cm="1">
        <f t="array" ref="CF4505">IFERROR(IF((BD4505+BE4505)*INDEX(H:H,ROW())*INDEX(K:K,ROW())/(BF4505*30*1000)&lt;0.5,"",(BD4505+BE4505)*INDEX(H:H,ROW())*INDEX(K:K,ROW())/(BF4505*30*1000)),"")</f>
        <v>3.0008630571190946</v>
      </c>
      <c r="CG4505">
        <f t="shared" si="564"/>
        <v>0.39000316669868251</v>
      </c>
      <c r="CH4505" cm="1">
        <f t="array" ref="CH4505">IFERROR((BD4505+BE4505)*INDEX(K:K,ROW())*INDEX(H:H,ROW())/BC4505/100000,"")</f>
        <v>0.351103828531661</v>
      </c>
      <c r="CI4505">
        <f t="shared" si="565"/>
        <v>60.955245074889326</v>
      </c>
      <c r="CJ4505">
        <v>1</v>
      </c>
      <c r="CK4505">
        <f t="shared" si="566"/>
        <v>23.927325764935674</v>
      </c>
      <c r="CL4505" cm="1">
        <f t="array" ref="CL4505">IF(INDEX(AS:AS,ROW()-2)=0,CL4504,INDEX(AS:AS,ROW()-2))</f>
        <v>40.51</v>
      </c>
      <c r="CM4505" t="str">
        <f t="shared" si="567"/>
        <v>SP</v>
      </c>
    </row>
    <row r="4506" spans="1:91" x14ac:dyDescent="0.3">
      <c r="A4506" s="1">
        <v>4501</v>
      </c>
      <c r="B4506" t="s">
        <v>294</v>
      </c>
      <c r="C4506">
        <v>7</v>
      </c>
      <c r="D4506">
        <v>7</v>
      </c>
      <c r="E4506">
        <v>28</v>
      </c>
      <c r="F4506" t="s">
        <v>89</v>
      </c>
      <c r="G4506" t="s">
        <v>95</v>
      </c>
      <c r="H4506">
        <v>49.97</v>
      </c>
      <c r="I4506">
        <v>0.9</v>
      </c>
      <c r="J4506">
        <v>58.8</v>
      </c>
      <c r="K4506">
        <v>1620</v>
      </c>
      <c r="L4506">
        <v>45.89</v>
      </c>
      <c r="M4506">
        <v>0.89</v>
      </c>
      <c r="N4506">
        <v>45.57</v>
      </c>
      <c r="O4506">
        <v>1568</v>
      </c>
      <c r="P4506">
        <v>1.35</v>
      </c>
      <c r="Q4506">
        <v>50.28</v>
      </c>
      <c r="R4506">
        <v>30.11</v>
      </c>
      <c r="S4506">
        <v>1.6708776595744681</v>
      </c>
      <c r="T4506">
        <v>7.41</v>
      </c>
      <c r="U4506">
        <v>0</v>
      </c>
      <c r="V4506">
        <v>0</v>
      </c>
      <c r="W4506">
        <v>0</v>
      </c>
      <c r="X4506">
        <v>0</v>
      </c>
      <c r="Y4506">
        <v>2.2000000000000002</v>
      </c>
      <c r="Z4506">
        <v>7.72</v>
      </c>
      <c r="AA4506">
        <v>19.75</v>
      </c>
      <c r="AB4506">
        <v>65.900000000000006</v>
      </c>
      <c r="AC4506">
        <v>1685</v>
      </c>
      <c r="AD4506">
        <v>37.79</v>
      </c>
      <c r="AE4506">
        <v>32.94</v>
      </c>
      <c r="AF4506">
        <v>10.75</v>
      </c>
      <c r="AG4506">
        <v>1570</v>
      </c>
      <c r="AI4506">
        <v>44.58</v>
      </c>
      <c r="AJ4506">
        <v>41.38</v>
      </c>
      <c r="AK4506">
        <v>5.08</v>
      </c>
      <c r="AL4506">
        <v>47.305</v>
      </c>
      <c r="AM4506">
        <v>6.29</v>
      </c>
      <c r="AN4506">
        <v>48.46</v>
      </c>
      <c r="AO4506">
        <v>45.09</v>
      </c>
      <c r="AP4506">
        <v>3.78</v>
      </c>
      <c r="AQ4506">
        <v>3.83</v>
      </c>
      <c r="AR4506">
        <v>4.46</v>
      </c>
      <c r="AS4506">
        <v>41.91</v>
      </c>
      <c r="AT4506">
        <v>0</v>
      </c>
      <c r="AU4506">
        <v>0</v>
      </c>
      <c r="AV4506">
        <v>3.3</v>
      </c>
      <c r="AW4506">
        <v>61.2</v>
      </c>
      <c r="AX4506">
        <v>90.1</v>
      </c>
      <c r="AY4506">
        <v>99.4</v>
      </c>
      <c r="AZ4506">
        <v>100</v>
      </c>
      <c r="BA4506">
        <v>86.8</v>
      </c>
      <c r="BB4506">
        <v>96.100000000000009</v>
      </c>
      <c r="BC4506">
        <v>109.9660319116087</v>
      </c>
      <c r="BD4506">
        <v>1.99454493096499E-2</v>
      </c>
      <c r="BE4506">
        <v>44.577486698554452</v>
      </c>
      <c r="BF4506">
        <v>40.177629069820711</v>
      </c>
      <c r="BG4506">
        <v>141.11945629126009</v>
      </c>
      <c r="BH4506">
        <v>0</v>
      </c>
      <c r="BI4506">
        <v>83.012063651395451</v>
      </c>
      <c r="BJ4506">
        <v>0</v>
      </c>
      <c r="BK4506">
        <v>530.36185237003724</v>
      </c>
      <c r="BL4506">
        <v>6.462973868971372</v>
      </c>
      <c r="BM4506">
        <v>166.4381580843241</v>
      </c>
      <c r="BN4506">
        <v>110.19676900362489</v>
      </c>
      <c r="BO4506">
        <v>108.60859654551901</v>
      </c>
      <c r="BP4506">
        <v>108.22400896363111</v>
      </c>
      <c r="BQ4506">
        <v>21.950930983514311</v>
      </c>
      <c r="BR4506">
        <v>39.318990214934622</v>
      </c>
      <c r="BS4506">
        <v>94.287818807476256</v>
      </c>
      <c r="BT4506">
        <v>1774.106796838392</v>
      </c>
      <c r="BU4506">
        <v>119.9754865586754</v>
      </c>
      <c r="BV4506">
        <v>852.84749522298796</v>
      </c>
      <c r="BW4506">
        <v>13.297482138787981</v>
      </c>
      <c r="BX4506">
        <v>13.081069837761261</v>
      </c>
      <c r="BY4506">
        <v>16.562491804376599</v>
      </c>
      <c r="BZ4506">
        <v>0.43294517266591642</v>
      </c>
      <c r="CA4506">
        <f t="shared" si="560"/>
        <v>44.597432147864104</v>
      </c>
      <c r="CB4506" cm="1">
        <f t="array" ref="CB4506">IF(ISBLANK(INDEX(AC:AC,ROW())), "", INDEX(AC:AC,ROW())*(BI4506+BJ4506)/1000)</f>
        <v>139.87532725260132</v>
      </c>
      <c r="CC4506">
        <f t="shared" si="561"/>
        <v>141.11945629126009</v>
      </c>
      <c r="CD4506">
        <f t="shared" si="562"/>
        <v>3.7582475606723547</v>
      </c>
      <c r="CE4506">
        <f t="shared" si="563"/>
        <v>4.8229607193278108</v>
      </c>
      <c r="CF4506" cm="1">
        <f t="array" ref="CF4506">IFERROR(IF((BD4506+BE4506)*INDEX(H:H,ROW())*INDEX(K:K,ROW())/(BF4506*30*1000)&lt;0.5,"",(BD4506+BE4506)*INDEX(H:H,ROW())*INDEX(K:K,ROW())/(BF4506*30*1000)),"")</f>
        <v>2.9952195225364142</v>
      </c>
      <c r="CG4506">
        <f t="shared" si="564"/>
        <v>0.36536399805819775</v>
      </c>
      <c r="CH4506" cm="1">
        <f t="array" ref="CH4506">IFERROR((BD4506+BE4506)*INDEX(K:K,ROW())*INDEX(H:H,ROW())/BC4506/100000,"")</f>
        <v>0.3283036139447611</v>
      </c>
      <c r="CI4506">
        <f t="shared" si="565"/>
        <v>93.772066721418341</v>
      </c>
      <c r="CJ4506">
        <v>1</v>
      </c>
      <c r="CK4506">
        <f t="shared" si="566"/>
        <v>16.133225560638842</v>
      </c>
      <c r="CL4506" cm="1">
        <f t="array" ref="CL4506">IF(INDEX(AS:AS,ROW()-2)=0,CL4505,INDEX(AS:AS,ROW()-2))</f>
        <v>41.11</v>
      </c>
      <c r="CM4506" t="str">
        <f t="shared" si="567"/>
        <v>SP</v>
      </c>
    </row>
    <row r="4507" spans="1:91" x14ac:dyDescent="0.3">
      <c r="A4507" s="1">
        <v>4502</v>
      </c>
      <c r="B4507" t="s">
        <v>294</v>
      </c>
      <c r="C4507">
        <v>7</v>
      </c>
      <c r="D4507">
        <v>7</v>
      </c>
      <c r="E4507">
        <v>28</v>
      </c>
      <c r="F4507" t="s">
        <v>89</v>
      </c>
      <c r="G4507" t="s">
        <v>96</v>
      </c>
      <c r="H4507">
        <v>45.87</v>
      </c>
      <c r="I4507">
        <v>0.88</v>
      </c>
      <c r="J4507">
        <v>45.57</v>
      </c>
      <c r="K4507">
        <v>1564</v>
      </c>
      <c r="L4507">
        <v>45.89</v>
      </c>
      <c r="M4507">
        <v>0.89</v>
      </c>
      <c r="N4507">
        <v>45.57</v>
      </c>
      <c r="O4507">
        <v>1568</v>
      </c>
      <c r="P4507">
        <v>1.35</v>
      </c>
      <c r="Q4507">
        <v>50.28</v>
      </c>
      <c r="R4507">
        <v>30.11</v>
      </c>
      <c r="S4507">
        <v>1.6708776595744681</v>
      </c>
      <c r="T4507">
        <v>7.41</v>
      </c>
      <c r="U4507">
        <v>0</v>
      </c>
      <c r="V4507">
        <v>0</v>
      </c>
      <c r="W4507">
        <v>0</v>
      </c>
      <c r="X4507">
        <v>0</v>
      </c>
      <c r="Y4507">
        <v>2.2000000000000002</v>
      </c>
      <c r="Z4507">
        <v>7.72</v>
      </c>
      <c r="AA4507">
        <v>19.75</v>
      </c>
      <c r="AB4507">
        <v>65.900000000000006</v>
      </c>
      <c r="AC4507">
        <v>1705</v>
      </c>
      <c r="AD4507">
        <v>37.79</v>
      </c>
      <c r="AE4507">
        <v>32.28</v>
      </c>
      <c r="AF4507">
        <v>11.23</v>
      </c>
      <c r="AG4507">
        <v>1570</v>
      </c>
      <c r="AI4507">
        <v>44.58</v>
      </c>
      <c r="AJ4507">
        <v>41.32</v>
      </c>
      <c r="AK4507">
        <v>4.51</v>
      </c>
      <c r="AL4507">
        <v>47.305</v>
      </c>
      <c r="AM4507">
        <v>6.31</v>
      </c>
      <c r="AN4507">
        <v>47.89</v>
      </c>
      <c r="AO4507">
        <v>45.09</v>
      </c>
      <c r="AP4507">
        <v>3.31</v>
      </c>
      <c r="AQ4507">
        <v>3.83</v>
      </c>
      <c r="AR4507">
        <v>4.12</v>
      </c>
      <c r="AS4507">
        <v>42.06</v>
      </c>
      <c r="AT4507">
        <v>0</v>
      </c>
      <c r="AU4507">
        <v>0</v>
      </c>
      <c r="AV4507">
        <v>4.0999999999999996</v>
      </c>
      <c r="AW4507">
        <v>67.599999999999994</v>
      </c>
      <c r="AX4507">
        <v>89.9</v>
      </c>
      <c r="AY4507">
        <v>99.7</v>
      </c>
      <c r="AZ4507">
        <v>100</v>
      </c>
      <c r="BA4507">
        <v>85.800000000000011</v>
      </c>
      <c r="BB4507">
        <v>95.600000000000009</v>
      </c>
      <c r="BC4507">
        <v>96.341237219952063</v>
      </c>
      <c r="BD4507">
        <v>1.7874803840552698E-2</v>
      </c>
      <c r="BE4507">
        <v>43.965370669994464</v>
      </c>
      <c r="BF4507">
        <v>42.002531695901389</v>
      </c>
      <c r="BG4507">
        <v>145.2782345390163</v>
      </c>
      <c r="BH4507">
        <v>0</v>
      </c>
      <c r="BI4507">
        <v>85.458207448631256</v>
      </c>
      <c r="BJ4507">
        <v>0</v>
      </c>
      <c r="BK4507">
        <v>503.68889077932408</v>
      </c>
      <c r="BL4507">
        <v>6.4612174088122938</v>
      </c>
      <c r="BM4507">
        <v>166.3817729924107</v>
      </c>
      <c r="BN4507">
        <v>109.8269260762449</v>
      </c>
      <c r="BO4507">
        <v>107.7907191758967</v>
      </c>
      <c r="BP4507">
        <v>107.90574858844479</v>
      </c>
      <c r="BQ4507">
        <v>17.72596525844542</v>
      </c>
      <c r="BR4507">
        <v>38.632372847563069</v>
      </c>
      <c r="BS4507">
        <v>93.40135055952112</v>
      </c>
      <c r="BT4507">
        <v>1719.376576574251</v>
      </c>
      <c r="BU4507">
        <v>119.8727851991395</v>
      </c>
      <c r="BV4507">
        <v>842.24140415669081</v>
      </c>
      <c r="BW4507">
        <v>17.897915320127449</v>
      </c>
      <c r="BX4507">
        <v>13.436345908696349</v>
      </c>
      <c r="BY4507">
        <v>6.8578872486609948</v>
      </c>
      <c r="BZ4507">
        <v>0.43244104690176788</v>
      </c>
      <c r="CA4507">
        <f t="shared" si="560"/>
        <v>43.983245473835019</v>
      </c>
      <c r="CB4507" cm="1">
        <f t="array" ref="CB4507">IF(ISBLANK(INDEX(AC:AC,ROW())), "", INDEX(AC:AC,ROW())*(BI4507+BJ4507)/1000)</f>
        <v>145.70624369991629</v>
      </c>
      <c r="CC4507">
        <f t="shared" si="561"/>
        <v>145.2782345390163</v>
      </c>
      <c r="CD4507">
        <f t="shared" si="562"/>
        <v>3.4670636821653562</v>
      </c>
      <c r="CE4507">
        <f t="shared" si="563"/>
        <v>5.2281754450524245</v>
      </c>
      <c r="CF4507" cm="1">
        <f t="array" ref="CF4507">IFERROR(IF((BD4507+BE4507)*INDEX(H:H,ROW())*INDEX(K:K,ROW())/(BF4507*30*1000)&lt;0.5,"",(BD4507+BE4507)*INDEX(H:H,ROW())*INDEX(K:K,ROW())/(BF4507*30*1000)),"")</f>
        <v>2.5041251971388108</v>
      </c>
      <c r="CG4507">
        <f t="shared" si="564"/>
        <v>0.43597666905613242</v>
      </c>
      <c r="CH4507" cm="1">
        <f t="array" ref="CH4507">IFERROR((BD4507+BE4507)*INDEX(K:K,ROW())*INDEX(H:H,ROW())/BC4507/100000,"")</f>
        <v>0.32752204870443291</v>
      </c>
      <c r="CI4507">
        <f t="shared" si="565"/>
        <v>81.958128283112885</v>
      </c>
      <c r="CJ4507">
        <v>1</v>
      </c>
      <c r="CK4507">
        <f t="shared" si="566"/>
        <v>17.846735480973994</v>
      </c>
      <c r="CL4507" cm="1">
        <f t="array" ref="CL4507">IF(INDEX(AS:AS,ROW()-2)=0,CL4506,INDEX(AS:AS,ROW()-2))</f>
        <v>41.84</v>
      </c>
      <c r="CM4507" t="str">
        <f t="shared" si="567"/>
        <v>CIV</v>
      </c>
    </row>
    <row r="4508" spans="1:91" x14ac:dyDescent="0.3">
      <c r="A4508" s="1">
        <v>4503</v>
      </c>
      <c r="B4508" t="s">
        <v>294</v>
      </c>
      <c r="C4508">
        <v>7</v>
      </c>
      <c r="D4508">
        <v>7</v>
      </c>
      <c r="E4508">
        <v>28</v>
      </c>
      <c r="F4508" t="s">
        <v>89</v>
      </c>
      <c r="G4508" t="s">
        <v>97</v>
      </c>
      <c r="H4508">
        <v>45.87</v>
      </c>
      <c r="I4508">
        <v>0.88</v>
      </c>
      <c r="J4508">
        <v>45.57</v>
      </c>
      <c r="K4508">
        <v>1564</v>
      </c>
      <c r="L4508">
        <v>45.89</v>
      </c>
      <c r="M4508">
        <v>0.89</v>
      </c>
      <c r="N4508">
        <v>45.57</v>
      </c>
      <c r="O4508">
        <v>1568</v>
      </c>
      <c r="P4508">
        <v>1.35</v>
      </c>
      <c r="Q4508">
        <v>50.28</v>
      </c>
      <c r="R4508">
        <v>30.11</v>
      </c>
      <c r="S4508">
        <v>1.6708776595744681</v>
      </c>
      <c r="T4508">
        <v>7.41</v>
      </c>
      <c r="U4508">
        <v>0</v>
      </c>
      <c r="V4508">
        <v>0</v>
      </c>
      <c r="W4508">
        <v>0</v>
      </c>
      <c r="X4508">
        <v>0</v>
      </c>
      <c r="Y4508">
        <v>2.2000000000000002</v>
      </c>
      <c r="Z4508">
        <v>7.72</v>
      </c>
      <c r="AA4508">
        <v>19.75</v>
      </c>
      <c r="AB4508">
        <v>65.900000000000006</v>
      </c>
      <c r="AC4508">
        <v>1700</v>
      </c>
      <c r="AD4508">
        <v>37.79</v>
      </c>
      <c r="AE4508">
        <v>32.28</v>
      </c>
      <c r="AF4508">
        <v>11.54</v>
      </c>
      <c r="AG4508">
        <v>1570</v>
      </c>
      <c r="AI4508">
        <v>44.58</v>
      </c>
      <c r="AJ4508">
        <v>41.32</v>
      </c>
      <c r="AK4508">
        <v>4.51</v>
      </c>
      <c r="AL4508">
        <v>47.305</v>
      </c>
      <c r="AM4508">
        <v>6.36</v>
      </c>
      <c r="AN4508">
        <v>47.89</v>
      </c>
      <c r="AO4508">
        <v>45.09</v>
      </c>
      <c r="AP4508">
        <v>3.71</v>
      </c>
      <c r="AQ4508">
        <v>4.16</v>
      </c>
      <c r="AR4508">
        <v>4.12</v>
      </c>
      <c r="AS4508">
        <v>41.95</v>
      </c>
      <c r="AT4508">
        <v>0</v>
      </c>
      <c r="AU4508">
        <v>0</v>
      </c>
      <c r="AV4508">
        <v>3.6</v>
      </c>
      <c r="AW4508">
        <v>54.6</v>
      </c>
      <c r="AX4508">
        <v>86.2</v>
      </c>
      <c r="AY4508">
        <v>98.4</v>
      </c>
      <c r="AZ4508">
        <v>100</v>
      </c>
      <c r="BA4508">
        <v>82.600000000000009</v>
      </c>
      <c r="BB4508">
        <v>94.800000000000011</v>
      </c>
      <c r="BC4508">
        <v>85.716800045059401</v>
      </c>
      <c r="BD4508">
        <v>1.5890602432768401E-2</v>
      </c>
      <c r="BE4508">
        <v>36.14515242887758</v>
      </c>
      <c r="BF4508">
        <v>34.409658666940821</v>
      </c>
      <c r="BG4508">
        <v>150.47822233884369</v>
      </c>
      <c r="BH4508">
        <v>0</v>
      </c>
      <c r="BI4508">
        <v>88.517970795885205</v>
      </c>
      <c r="BJ4508">
        <v>0</v>
      </c>
      <c r="BK4508">
        <v>525.94709761267632</v>
      </c>
      <c r="BL4508">
        <v>6.4248805725796609</v>
      </c>
      <c r="BM4508">
        <v>166.18966578287711</v>
      </c>
      <c r="BN4508">
        <v>109.0630559002031</v>
      </c>
      <c r="BO4508">
        <v>105.88478560588599</v>
      </c>
      <c r="BP4508">
        <v>107.31410262018611</v>
      </c>
      <c r="BQ4508">
        <v>8.4520730540526703</v>
      </c>
      <c r="BR4508">
        <v>39.370117599262421</v>
      </c>
      <c r="BS4508">
        <v>88.927261805512103</v>
      </c>
      <c r="BT4508">
        <v>1527.71725253668</v>
      </c>
      <c r="BU4508">
        <v>120.0831546315538</v>
      </c>
      <c r="BV4508">
        <v>821.23634907310895</v>
      </c>
      <c r="BW4508">
        <v>34.642472657549739</v>
      </c>
      <c r="BX4508">
        <v>12.583223463475569</v>
      </c>
      <c r="BY4508">
        <v>4.8231935069748344</v>
      </c>
      <c r="BZ4508">
        <v>0.4320756653403594</v>
      </c>
      <c r="CA4508">
        <f t="shared" si="560"/>
        <v>36.161043031310349</v>
      </c>
      <c r="CB4508" cm="1">
        <f t="array" ref="CB4508">IF(ISBLANK(INDEX(AC:AC,ROW())), "", INDEX(AC:AC,ROW())*(BI4508+BJ4508)/1000)</f>
        <v>150.48055035300487</v>
      </c>
      <c r="CC4508">
        <f t="shared" si="561"/>
        <v>150.47822233884369</v>
      </c>
      <c r="CD4508">
        <f t="shared" si="562"/>
        <v>3.4951708588659409</v>
      </c>
      <c r="CE4508">
        <f t="shared" si="563"/>
        <v>6.1358694834174594</v>
      </c>
      <c r="CF4508" cm="1">
        <f t="array" ref="CF4508">IFERROR(IF((BD4508+BE4508)*INDEX(H:H,ROW())*INDEX(K:K,ROW())/(BF4508*30*1000)&lt;0.5,"",(BD4508+BE4508)*INDEX(H:H,ROW())*INDEX(K:K,ROW())/(BF4508*30*1000)),"")</f>
        <v>2.5130713459317824</v>
      </c>
      <c r="CG4508">
        <f t="shared" si="564"/>
        <v>0.40143424216550821</v>
      </c>
      <c r="CH4508" cm="1">
        <f t="array" ref="CH4508">IFERROR((BD4508+BE4508)*INDEX(K:K,ROW())*INDEX(H:H,ROW())/BC4508/100000,"")</f>
        <v>0.30264986737859362</v>
      </c>
      <c r="CI4508">
        <f t="shared" si="565"/>
        <v>67.382280950012102</v>
      </c>
      <c r="CJ4508">
        <v>1</v>
      </c>
      <c r="CK4508">
        <f t="shared" si="566"/>
        <v>17.822845133434676</v>
      </c>
      <c r="CL4508" cm="1">
        <f t="array" ref="CL4508">IF(INDEX(AS:AS,ROW()-2)=0,CL4507,INDEX(AS:AS,ROW()-2))</f>
        <v>41.91</v>
      </c>
      <c r="CM4508" t="str">
        <f t="shared" si="567"/>
        <v>CIV</v>
      </c>
    </row>
    <row r="4509" spans="1:91" x14ac:dyDescent="0.3">
      <c r="A4509" s="1">
        <v>4504</v>
      </c>
      <c r="B4509" t="s">
        <v>294</v>
      </c>
      <c r="C4509">
        <v>7</v>
      </c>
      <c r="D4509">
        <v>7</v>
      </c>
      <c r="E4509">
        <v>28</v>
      </c>
      <c r="F4509" t="s">
        <v>98</v>
      </c>
      <c r="G4509" t="s">
        <v>99</v>
      </c>
      <c r="H4509">
        <v>49.94</v>
      </c>
      <c r="I4509">
        <v>0.87</v>
      </c>
      <c r="J4509">
        <v>58.31</v>
      </c>
      <c r="K4509">
        <v>1609</v>
      </c>
      <c r="L4509">
        <v>49.91</v>
      </c>
      <c r="M4509">
        <v>0.91</v>
      </c>
      <c r="N4509">
        <v>60.27</v>
      </c>
      <c r="O4509">
        <v>1618</v>
      </c>
      <c r="P4509">
        <v>1.42</v>
      </c>
      <c r="Q4509">
        <v>50.28</v>
      </c>
      <c r="R4509">
        <v>30.61</v>
      </c>
      <c r="S4509">
        <v>1.6708776595744681</v>
      </c>
      <c r="T4509">
        <v>7.41</v>
      </c>
      <c r="U4509">
        <v>0</v>
      </c>
      <c r="V4509">
        <v>0</v>
      </c>
      <c r="W4509">
        <v>0</v>
      </c>
      <c r="X4509">
        <v>0</v>
      </c>
      <c r="Y4509">
        <v>3.1</v>
      </c>
      <c r="Z4509">
        <v>7.72</v>
      </c>
      <c r="AA4509">
        <v>19.149999999999999</v>
      </c>
      <c r="AB4509">
        <v>65.900000000000006</v>
      </c>
      <c r="AC4509">
        <v>1695</v>
      </c>
      <c r="AD4509">
        <v>37.79</v>
      </c>
      <c r="AE4509">
        <v>32.28</v>
      </c>
      <c r="AF4509">
        <v>11.7</v>
      </c>
      <c r="AG4509">
        <v>1570</v>
      </c>
      <c r="AI4509">
        <v>44.58</v>
      </c>
      <c r="AJ4509">
        <v>41.32</v>
      </c>
      <c r="AK4509">
        <v>4.51</v>
      </c>
      <c r="AL4509">
        <v>47.305</v>
      </c>
      <c r="AM4509">
        <v>6.31</v>
      </c>
      <c r="AN4509">
        <v>47.89</v>
      </c>
      <c r="AO4509">
        <v>45.09</v>
      </c>
      <c r="AP4509">
        <v>3.31</v>
      </c>
      <c r="AQ4509">
        <v>3.83</v>
      </c>
      <c r="AR4509">
        <v>4.12</v>
      </c>
      <c r="AS4509">
        <v>42.06</v>
      </c>
      <c r="AT4509">
        <v>0</v>
      </c>
      <c r="AU4509">
        <v>0</v>
      </c>
      <c r="AV4509">
        <v>5.6</v>
      </c>
      <c r="AW4509">
        <v>68.400000000000006</v>
      </c>
      <c r="AX4509">
        <v>92.8</v>
      </c>
      <c r="AY4509">
        <v>99.1</v>
      </c>
      <c r="AZ4509">
        <v>100</v>
      </c>
      <c r="BA4509">
        <v>86.199999999999989</v>
      </c>
      <c r="BB4509">
        <v>92.6</v>
      </c>
      <c r="BC4509">
        <v>81.699008458900934</v>
      </c>
      <c r="BD4509">
        <v>1.46177907318888E-2</v>
      </c>
      <c r="BE4509">
        <v>43.515959541920047</v>
      </c>
      <c r="BF4509">
        <v>42.721155020578458</v>
      </c>
      <c r="BG4509">
        <v>143.25991970240781</v>
      </c>
      <c r="BH4509">
        <v>0</v>
      </c>
      <c r="BI4509">
        <v>84.270704221505326</v>
      </c>
      <c r="BJ4509">
        <v>0</v>
      </c>
      <c r="BK4509">
        <v>518.04343952151885</v>
      </c>
      <c r="BL4509">
        <v>5.5719629492205494</v>
      </c>
      <c r="BM4509">
        <v>164.95861036071821</v>
      </c>
      <c r="BN4509">
        <v>108.52929835105419</v>
      </c>
      <c r="BO4509">
        <v>107.18943422109101</v>
      </c>
      <c r="BP4509">
        <v>107.0020745683872</v>
      </c>
      <c r="BQ4509">
        <v>17.06187480113789</v>
      </c>
      <c r="BR4509">
        <v>46.300326923005983</v>
      </c>
      <c r="BS4509">
        <v>92.630754040280038</v>
      </c>
      <c r="BT4509">
        <v>1815.6048993013569</v>
      </c>
      <c r="BU4509">
        <v>116.007123321772</v>
      </c>
      <c r="BV4509">
        <v>863.87072009816393</v>
      </c>
      <c r="BW4509">
        <v>18.739639425278671</v>
      </c>
      <c r="BX4509">
        <v>12.13562208921088</v>
      </c>
      <c r="BY4509">
        <v>18.90899074301695</v>
      </c>
      <c r="BZ4509">
        <v>0.43227706261401833</v>
      </c>
      <c r="CA4509">
        <f t="shared" si="560"/>
        <v>43.530577332651937</v>
      </c>
      <c r="CB4509" cm="1">
        <f t="array" ref="CB4509">IF(ISBLANK(INDEX(AC:AC,ROW())), "", INDEX(AC:AC,ROW())*(BI4509+BJ4509)/1000)</f>
        <v>142.83884365545151</v>
      </c>
      <c r="CC4509">
        <f t="shared" si="561"/>
        <v>143.25991970240781</v>
      </c>
      <c r="CD4509">
        <f t="shared" si="562"/>
        <v>3.6161086827191062</v>
      </c>
      <c r="CE4509">
        <f t="shared" si="563"/>
        <v>6.3408779285506629</v>
      </c>
      <c r="CF4509" cm="1">
        <f t="array" ref="CF4509">IFERROR(IF((BD4509+BE4509)*INDEX(H:H,ROW())*INDEX(K:K,ROW())/(BF4509*30*1000)&lt;0.5,"",(BD4509+BE4509)*INDEX(H:H,ROW())*INDEX(K:K,ROW())/(BF4509*30*1000)),"")</f>
        <v>2.7291962672757593</v>
      </c>
      <c r="CG4509">
        <f t="shared" si="564"/>
        <v>0.52290910044605421</v>
      </c>
      <c r="CH4509" cm="1">
        <f t="array" ref="CH4509">IFERROR((BD4509+BE4509)*INDEX(K:K,ROW())*INDEX(H:H,ROW())/BC4509/100000,"")</f>
        <v>0.42813646951856887</v>
      </c>
      <c r="CI4509">
        <f t="shared" si="565"/>
        <v>90.85279232405594</v>
      </c>
      <c r="CJ4509">
        <v>1</v>
      </c>
      <c r="CK4509">
        <f t="shared" si="566"/>
        <v>22.223095892463682</v>
      </c>
      <c r="CL4509" cm="1">
        <f t="array" ref="CL4509">IF(INDEX(AS:AS,ROW()-2)=0,CL4508,INDEX(AS:AS,ROW()-2))</f>
        <v>42.06</v>
      </c>
      <c r="CM4509" t="str">
        <f t="shared" si="567"/>
        <v>CIV</v>
      </c>
    </row>
    <row r="4510" spans="1:91" x14ac:dyDescent="0.3">
      <c r="A4510" s="1">
        <v>4505</v>
      </c>
      <c r="B4510" t="s">
        <v>294</v>
      </c>
      <c r="C4510">
        <v>7</v>
      </c>
      <c r="D4510">
        <v>7</v>
      </c>
      <c r="E4510">
        <v>28</v>
      </c>
      <c r="F4510" t="s">
        <v>98</v>
      </c>
      <c r="G4510" t="s">
        <v>100</v>
      </c>
      <c r="H4510">
        <v>45.87</v>
      </c>
      <c r="I4510">
        <v>0.88</v>
      </c>
      <c r="J4510">
        <v>45.57</v>
      </c>
      <c r="K4510">
        <v>1564</v>
      </c>
      <c r="L4510">
        <v>45.89</v>
      </c>
      <c r="M4510">
        <v>0.89</v>
      </c>
      <c r="N4510">
        <v>45.57</v>
      </c>
      <c r="O4510">
        <v>1568</v>
      </c>
      <c r="P4510">
        <v>1.35</v>
      </c>
      <c r="Q4510">
        <v>50.28</v>
      </c>
      <c r="R4510">
        <v>30.11</v>
      </c>
      <c r="S4510">
        <v>1.6708776595744681</v>
      </c>
      <c r="T4510">
        <v>7.41</v>
      </c>
      <c r="U4510">
        <v>0</v>
      </c>
      <c r="V4510">
        <v>0</v>
      </c>
      <c r="W4510">
        <v>0</v>
      </c>
      <c r="X4510">
        <v>0</v>
      </c>
      <c r="Y4510">
        <v>2.2000000000000002</v>
      </c>
      <c r="Z4510">
        <v>7.72</v>
      </c>
      <c r="AA4510">
        <v>19.75</v>
      </c>
      <c r="AB4510">
        <v>65.900000000000006</v>
      </c>
      <c r="AC4510">
        <v>1690</v>
      </c>
      <c r="AD4510">
        <v>38.07</v>
      </c>
      <c r="AE4510">
        <v>33.01</v>
      </c>
      <c r="AF4510">
        <v>11.09</v>
      </c>
      <c r="AG4510">
        <v>1570</v>
      </c>
      <c r="AI4510">
        <v>44.58</v>
      </c>
      <c r="AJ4510">
        <v>41.33</v>
      </c>
      <c r="AK4510">
        <v>5.15</v>
      </c>
      <c r="AL4510">
        <v>47.49</v>
      </c>
      <c r="AM4510">
        <v>6.42</v>
      </c>
      <c r="AN4510">
        <v>48.06</v>
      </c>
      <c r="AO4510">
        <v>45.09</v>
      </c>
      <c r="AP4510">
        <v>3.73</v>
      </c>
      <c r="AQ4510">
        <v>3.83</v>
      </c>
      <c r="AR4510">
        <v>4.4800000000000004</v>
      </c>
      <c r="AS4510">
        <v>42.03</v>
      </c>
      <c r="AT4510">
        <v>0</v>
      </c>
      <c r="AU4510">
        <v>0</v>
      </c>
      <c r="AV4510">
        <v>6.7</v>
      </c>
      <c r="AW4510">
        <v>48.3</v>
      </c>
      <c r="AX4510">
        <v>77.5</v>
      </c>
      <c r="AY4510">
        <v>93.8</v>
      </c>
      <c r="AZ4510">
        <v>99.7</v>
      </c>
      <c r="BA4510">
        <v>70.8</v>
      </c>
      <c r="BB4510">
        <v>87.1</v>
      </c>
      <c r="BC4510">
        <v>114.2159827032643</v>
      </c>
      <c r="BD4510">
        <v>1.4598941441435E-2</v>
      </c>
      <c r="BE4510">
        <v>45.04405222465514</v>
      </c>
      <c r="BF4510">
        <v>44.014095128936823</v>
      </c>
      <c r="BG4510">
        <v>151.81698927134829</v>
      </c>
      <c r="BH4510">
        <v>0</v>
      </c>
      <c r="BI4510">
        <v>89.304780113714997</v>
      </c>
      <c r="BJ4510">
        <v>0</v>
      </c>
      <c r="BK4510">
        <v>537.17821762629796</v>
      </c>
      <c r="BL4510">
        <v>6.4062483835540789</v>
      </c>
      <c r="BM4510">
        <v>178.9559117001545</v>
      </c>
      <c r="BN4510">
        <v>107.776711220964</v>
      </c>
      <c r="BO4510">
        <v>108.854365605307</v>
      </c>
      <c r="BP4510">
        <v>108.802529927161</v>
      </c>
      <c r="BQ4510">
        <v>30.0394783777523</v>
      </c>
      <c r="BR4510">
        <v>50.236782446388098</v>
      </c>
      <c r="BS4510">
        <v>92.161569946375522</v>
      </c>
      <c r="BT4510">
        <v>1847.7421540203829</v>
      </c>
      <c r="BU4510">
        <v>119.6412129555427</v>
      </c>
      <c r="BV4510">
        <v>841.56968442979121</v>
      </c>
      <c r="BW4510">
        <v>20.000808619702841</v>
      </c>
      <c r="BX4510">
        <v>12.42894746937473</v>
      </c>
      <c r="BY4510">
        <v>17.808873876077669</v>
      </c>
      <c r="BZ4510">
        <v>0.43209567588152809</v>
      </c>
      <c r="CA4510">
        <f t="shared" si="560"/>
        <v>45.058651166096574</v>
      </c>
      <c r="CB4510" cm="1">
        <f t="array" ref="CB4510">IF(ISBLANK(INDEX(AC:AC,ROW())), "", INDEX(AC:AC,ROW())*(BI4510+BJ4510)/1000)</f>
        <v>150.92507839217834</v>
      </c>
      <c r="CC4510">
        <f t="shared" si="561"/>
        <v>151.81698927134829</v>
      </c>
      <c r="CD4510">
        <f t="shared" si="562"/>
        <v>3.5383274309713708</v>
      </c>
      <c r="CE4510">
        <f t="shared" si="563"/>
        <v>4.7031790552632122</v>
      </c>
      <c r="CF4510" cm="1">
        <f t="array" ref="CF4510">IFERROR(IF((BD4510+BE4510)*INDEX(H:H,ROW())*INDEX(K:K,ROW())/(BF4510*30*1000)&lt;0.5,"",(BD4510+BE4510)*INDEX(H:H,ROW())*INDEX(K:K,ROW())/(BF4510*30*1000)),"")</f>
        <v>2.4481083957832306</v>
      </c>
      <c r="CG4510">
        <f t="shared" si="564"/>
        <v>0.38535845936103735</v>
      </c>
      <c r="CH4510" cm="1">
        <f t="array" ref="CH4510">IFERROR((BD4510+BE4510)*INDEX(K:K,ROW())*INDEX(H:H,ROW())/BC4510/100000,"")</f>
        <v>0.2830197839243539</v>
      </c>
      <c r="CI4510">
        <f t="shared" si="565"/>
        <v>83.962033104897685</v>
      </c>
      <c r="CJ4510">
        <v>1</v>
      </c>
      <c r="CK4510">
        <f t="shared" si="566"/>
        <v>16.17761464103372</v>
      </c>
      <c r="CL4510" cm="1">
        <f t="array" ref="CL4510">IF(INDEX(AS:AS,ROW()-2)=0,CL4509,INDEX(AS:AS,ROW()-2))</f>
        <v>41.95</v>
      </c>
      <c r="CM4510" t="str">
        <f t="shared" si="567"/>
        <v>CIV</v>
      </c>
    </row>
    <row r="4511" spans="1:91" x14ac:dyDescent="0.3">
      <c r="A4511" s="1">
        <v>4506</v>
      </c>
      <c r="B4511" t="s">
        <v>294</v>
      </c>
      <c r="C4511">
        <v>7</v>
      </c>
      <c r="D4511">
        <v>7</v>
      </c>
      <c r="E4511">
        <v>28</v>
      </c>
      <c r="F4511" t="s">
        <v>98</v>
      </c>
      <c r="G4511" t="s">
        <v>101</v>
      </c>
      <c r="H4511">
        <v>45.87</v>
      </c>
      <c r="I4511">
        <v>0.88</v>
      </c>
      <c r="J4511">
        <v>45.57</v>
      </c>
      <c r="K4511">
        <v>1564</v>
      </c>
      <c r="L4511">
        <v>45.89</v>
      </c>
      <c r="M4511">
        <v>0.89</v>
      </c>
      <c r="N4511">
        <v>45.57</v>
      </c>
      <c r="O4511">
        <v>1568</v>
      </c>
      <c r="P4511">
        <v>1.35</v>
      </c>
      <c r="Q4511">
        <v>50.28</v>
      </c>
      <c r="R4511">
        <v>30.11</v>
      </c>
      <c r="S4511">
        <v>1.6708776595744681</v>
      </c>
      <c r="T4511">
        <v>7.41</v>
      </c>
      <c r="U4511">
        <v>0</v>
      </c>
      <c r="V4511">
        <v>0</v>
      </c>
      <c r="W4511">
        <v>0</v>
      </c>
      <c r="X4511">
        <v>0</v>
      </c>
      <c r="Y4511">
        <v>2.2000000000000002</v>
      </c>
      <c r="Z4511">
        <v>7.72</v>
      </c>
      <c r="AA4511">
        <v>19.75</v>
      </c>
      <c r="AB4511">
        <v>65.900000000000006</v>
      </c>
      <c r="AC4511">
        <v>1695</v>
      </c>
      <c r="AD4511">
        <v>37.79</v>
      </c>
      <c r="AE4511">
        <v>32.28</v>
      </c>
      <c r="AF4511">
        <v>10.9</v>
      </c>
      <c r="AG4511">
        <v>1570</v>
      </c>
      <c r="AI4511">
        <v>44.58</v>
      </c>
      <c r="AJ4511">
        <v>41.32</v>
      </c>
      <c r="AK4511">
        <v>4.51</v>
      </c>
      <c r="AL4511">
        <v>47.305</v>
      </c>
      <c r="AM4511">
        <v>6.31</v>
      </c>
      <c r="AN4511">
        <v>47.89</v>
      </c>
      <c r="AO4511">
        <v>45.09</v>
      </c>
      <c r="AP4511">
        <v>3.31</v>
      </c>
      <c r="AQ4511">
        <v>3.83</v>
      </c>
      <c r="AR4511">
        <v>4.12</v>
      </c>
      <c r="AS4511">
        <v>42.11</v>
      </c>
      <c r="AT4511">
        <v>0</v>
      </c>
      <c r="AU4511">
        <v>0</v>
      </c>
      <c r="AV4511">
        <v>5.6</v>
      </c>
      <c r="AW4511">
        <v>59.7</v>
      </c>
      <c r="AX4511">
        <v>90.7</v>
      </c>
      <c r="AY4511">
        <v>98.3</v>
      </c>
      <c r="AZ4511">
        <v>100</v>
      </c>
      <c r="BA4511">
        <v>85.100000000000009</v>
      </c>
      <c r="BB4511">
        <v>92.7</v>
      </c>
      <c r="BC4511">
        <v>93.742239508292485</v>
      </c>
      <c r="BD4511">
        <v>1.2833864945076099E-2</v>
      </c>
      <c r="BE4511">
        <v>45.972683667044912</v>
      </c>
      <c r="BF4511">
        <v>43.983432997822753</v>
      </c>
      <c r="BG4511">
        <v>153.04196551168911</v>
      </c>
      <c r="BH4511">
        <v>0</v>
      </c>
      <c r="BI4511">
        <v>90.026481754601178</v>
      </c>
      <c r="BJ4511">
        <v>0</v>
      </c>
      <c r="BK4511">
        <v>561.86111840535102</v>
      </c>
      <c r="BL4511">
        <v>6.1179361180466829</v>
      </c>
      <c r="BM4511">
        <v>179.58189856167959</v>
      </c>
      <c r="BN4511">
        <v>107.49735243048841</v>
      </c>
      <c r="BO4511">
        <v>108.375377902607</v>
      </c>
      <c r="BP4511">
        <v>108.3672894824559</v>
      </c>
      <c r="BQ4511">
        <v>28.00265496185791</v>
      </c>
      <c r="BR4511">
        <v>48.923169580006402</v>
      </c>
      <c r="BS4511">
        <v>90.330899607758397</v>
      </c>
      <c r="BT4511">
        <v>1847.8677151488509</v>
      </c>
      <c r="BU4511">
        <v>118.26039390810681</v>
      </c>
      <c r="BV4511">
        <v>843.20316517622859</v>
      </c>
      <c r="BW4511">
        <v>19.97494904738765</v>
      </c>
      <c r="BX4511">
        <v>12.283538542616601</v>
      </c>
      <c r="BY4511">
        <v>19.052263006863399</v>
      </c>
      <c r="BZ4511">
        <v>0.43165813173329448</v>
      </c>
      <c r="CA4511">
        <f t="shared" si="560"/>
        <v>45.985517531989984</v>
      </c>
      <c r="CB4511" cm="1">
        <f t="array" ref="CB4511">IF(ISBLANK(INDEX(AC:AC,ROW())), "", INDEX(AC:AC,ROW())*(BI4511+BJ4511)/1000)</f>
        <v>152.59488657404899</v>
      </c>
      <c r="CC4511">
        <f t="shared" si="561"/>
        <v>153.04196551168911</v>
      </c>
      <c r="CD4511">
        <f t="shared" si="562"/>
        <v>3.6712879145716206</v>
      </c>
      <c r="CE4511">
        <f t="shared" si="563"/>
        <v>5.9936814114159125</v>
      </c>
      <c r="CF4511" cm="1">
        <f t="array" ref="CF4511">IFERROR(IF((BD4511+BE4511)*INDEX(H:H,ROW())*INDEX(K:K,ROW())/(BF4511*30*1000)&lt;0.5,"",(BD4511+BE4511)*INDEX(H:H,ROW())*INDEX(K:K,ROW())/(BF4511*30*1000)),"")</f>
        <v>2.500208277709314</v>
      </c>
      <c r="CG4511">
        <f t="shared" si="564"/>
        <v>0.4691954579763582</v>
      </c>
      <c r="CH4511" cm="1">
        <f t="array" ref="CH4511">IFERROR((BD4511+BE4511)*INDEX(K:K,ROW())*INDEX(H:H,ROW())/BC4511/100000,"")</f>
        <v>0.35192591036883103</v>
      </c>
      <c r="CI4511">
        <f t="shared" si="565"/>
        <v>85.689150594724225</v>
      </c>
      <c r="CJ4511">
        <v>1</v>
      </c>
      <c r="CK4511">
        <f t="shared" si="566"/>
        <v>19.712220711191648</v>
      </c>
      <c r="CL4511" cm="1">
        <f t="array" ref="CL4511">IF(INDEX(AS:AS,ROW()-2)=0,CL4510,INDEX(AS:AS,ROW()-2))</f>
        <v>42.06</v>
      </c>
      <c r="CM4511" t="str">
        <f t="shared" si="567"/>
        <v>CIV</v>
      </c>
    </row>
    <row r="4512" spans="1:91" x14ac:dyDescent="0.3">
      <c r="A4512" s="1">
        <v>4507</v>
      </c>
      <c r="B4512" t="s">
        <v>294</v>
      </c>
      <c r="C4512">
        <v>7</v>
      </c>
      <c r="D4512">
        <v>7</v>
      </c>
      <c r="E4512">
        <v>28</v>
      </c>
      <c r="F4512" t="s">
        <v>98</v>
      </c>
      <c r="G4512" t="s">
        <v>102</v>
      </c>
      <c r="H4512">
        <v>45.87</v>
      </c>
      <c r="I4512">
        <v>0.88</v>
      </c>
      <c r="J4512">
        <v>45.57</v>
      </c>
      <c r="K4512">
        <v>1612</v>
      </c>
      <c r="L4512">
        <v>45.89</v>
      </c>
      <c r="M4512">
        <v>0.89</v>
      </c>
      <c r="N4512">
        <v>45.57</v>
      </c>
      <c r="O4512">
        <v>1568</v>
      </c>
      <c r="P4512">
        <v>1.35</v>
      </c>
      <c r="Q4512">
        <v>50.28</v>
      </c>
      <c r="R4512">
        <v>30.11</v>
      </c>
      <c r="S4512">
        <v>1.6708776595744681</v>
      </c>
      <c r="T4512">
        <v>7.41</v>
      </c>
      <c r="U4512">
        <v>0</v>
      </c>
      <c r="V4512">
        <v>0</v>
      </c>
      <c r="W4512">
        <v>0</v>
      </c>
      <c r="X4512">
        <v>0</v>
      </c>
      <c r="Y4512">
        <v>2.2000000000000002</v>
      </c>
      <c r="Z4512">
        <v>7.72</v>
      </c>
      <c r="AA4512">
        <v>19.75</v>
      </c>
      <c r="AB4512">
        <v>65.900000000000006</v>
      </c>
      <c r="AC4512">
        <v>1700</v>
      </c>
      <c r="AD4512">
        <v>37.79</v>
      </c>
      <c r="AE4512">
        <v>32.86</v>
      </c>
      <c r="AF4512">
        <v>10.75</v>
      </c>
      <c r="AG4512">
        <v>1570</v>
      </c>
      <c r="AI4512">
        <v>44.58</v>
      </c>
      <c r="AJ4512">
        <v>41.32</v>
      </c>
      <c r="AK4512">
        <v>4.9800000000000004</v>
      </c>
      <c r="AL4512">
        <v>47.305</v>
      </c>
      <c r="AM4512">
        <v>6.38</v>
      </c>
      <c r="AN4512">
        <v>47.89</v>
      </c>
      <c r="AO4512">
        <v>45.09</v>
      </c>
      <c r="AP4512">
        <v>3.78</v>
      </c>
      <c r="AQ4512">
        <v>4.0199999999999996</v>
      </c>
      <c r="AR4512">
        <v>4.12</v>
      </c>
      <c r="AS4512">
        <v>42.06</v>
      </c>
      <c r="AT4512">
        <v>0</v>
      </c>
      <c r="AU4512">
        <v>0</v>
      </c>
      <c r="AV4512">
        <v>4.3</v>
      </c>
      <c r="AW4512">
        <v>62.5</v>
      </c>
      <c r="AX4512">
        <v>90.1</v>
      </c>
      <c r="AY4512">
        <v>98.7</v>
      </c>
      <c r="AZ4512">
        <v>100</v>
      </c>
      <c r="BA4512">
        <v>85.8</v>
      </c>
      <c r="BB4512">
        <v>94.4</v>
      </c>
      <c r="BC4512">
        <v>103.1864308656745</v>
      </c>
      <c r="BD4512">
        <v>1.26456779647401E-2</v>
      </c>
      <c r="BE4512">
        <v>44.208895093953942</v>
      </c>
      <c r="BF4512">
        <v>44.171672576096242</v>
      </c>
      <c r="BG4512">
        <v>156.4025687233127</v>
      </c>
      <c r="BH4512">
        <v>0</v>
      </c>
      <c r="BI4512">
        <v>92.000567187646936</v>
      </c>
      <c r="BJ4512">
        <v>0</v>
      </c>
      <c r="BK4512">
        <v>596.25105034424405</v>
      </c>
      <c r="BL4512">
        <v>5.8023182962650486</v>
      </c>
      <c r="BM4512">
        <v>181.53266442755961</v>
      </c>
      <c r="BN4512">
        <v>107.0794765498827</v>
      </c>
      <c r="BO4512">
        <v>108.23710535171961</v>
      </c>
      <c r="BP4512">
        <v>108.3242819319526</v>
      </c>
      <c r="BQ4512">
        <v>28.570045292734829</v>
      </c>
      <c r="BR4512">
        <v>48.879135105003272</v>
      </c>
      <c r="BS4512">
        <v>88.91300129341063</v>
      </c>
      <c r="BT4512">
        <v>1859.3937036548259</v>
      </c>
      <c r="BU4512">
        <v>116.7598470687269</v>
      </c>
      <c r="BV4512">
        <v>844.25520145225278</v>
      </c>
      <c r="BW4512">
        <v>21.812525607585311</v>
      </c>
      <c r="BX4512">
        <v>12.06317176827201</v>
      </c>
      <c r="BY4512">
        <v>16.494109782181461</v>
      </c>
      <c r="BZ4512">
        <v>0.42984272013627339</v>
      </c>
      <c r="CA4512">
        <f t="shared" si="560"/>
        <v>44.221540771918683</v>
      </c>
      <c r="CB4512" cm="1">
        <f t="array" ref="CB4512">IF(ISBLANK(INDEX(AC:AC,ROW())), "", INDEX(AC:AC,ROW())*(BI4512+BJ4512)/1000)</f>
        <v>156.40096421899977</v>
      </c>
      <c r="CC4512">
        <f t="shared" si="561"/>
        <v>156.4025687233127</v>
      </c>
      <c r="CD4512">
        <f t="shared" si="562"/>
        <v>3.8122842560153516</v>
      </c>
      <c r="CE4512">
        <f t="shared" si="563"/>
        <v>5.7783862213475405</v>
      </c>
      <c r="CF4512" cm="1">
        <f t="array" ref="CF4512">IFERROR(IF((BD4512+BE4512)*INDEX(H:H,ROW())*INDEX(K:K,ROW())/(BF4512*30*1000)&lt;0.5,"",(BD4512+BE4512)*INDEX(H:H,ROW())*INDEX(K:K,ROW())/(BF4512*30*1000)),"")</f>
        <v>2.4675306099567598</v>
      </c>
      <c r="CG4512">
        <f t="shared" si="564"/>
        <v>0.42807636823486817</v>
      </c>
      <c r="CH4512" cm="1">
        <f t="array" ref="CH4512">IFERROR((BD4512+BE4512)*INDEX(K:K,ROW())*INDEX(H:H,ROW())/BC4512/100000,"")</f>
        <v>0.31688746260559764</v>
      </c>
      <c r="CI4512">
        <f t="shared" si="565"/>
        <v>84.931133122990929</v>
      </c>
      <c r="CJ4512">
        <v>1</v>
      </c>
      <c r="CK4512">
        <f t="shared" si="566"/>
        <v>18.019750155670543</v>
      </c>
      <c r="CL4512" cm="1">
        <f t="array" ref="CL4512">IF(INDEX(AS:AS,ROW()-2)=0,CL4511,INDEX(AS:AS,ROW()-2))</f>
        <v>42.03</v>
      </c>
      <c r="CM4512" t="str">
        <f t="shared" si="567"/>
        <v>CIV</v>
      </c>
    </row>
    <row r="4513" spans="1:91" x14ac:dyDescent="0.3">
      <c r="A4513" s="1">
        <v>4508</v>
      </c>
      <c r="B4513" t="s">
        <v>294</v>
      </c>
      <c r="C4513">
        <v>7</v>
      </c>
      <c r="D4513">
        <v>7</v>
      </c>
      <c r="E4513">
        <v>28</v>
      </c>
      <c r="F4513" t="s">
        <v>98</v>
      </c>
      <c r="G4513" t="s">
        <v>103</v>
      </c>
      <c r="H4513">
        <v>45.87</v>
      </c>
      <c r="I4513">
        <v>0.88</v>
      </c>
      <c r="J4513">
        <v>45.57</v>
      </c>
      <c r="K4513">
        <v>1564</v>
      </c>
      <c r="L4513">
        <v>45.89</v>
      </c>
      <c r="M4513">
        <v>0.89</v>
      </c>
      <c r="N4513">
        <v>45.57</v>
      </c>
      <c r="O4513">
        <v>1568</v>
      </c>
      <c r="P4513">
        <v>1.35</v>
      </c>
      <c r="Q4513">
        <v>50.28</v>
      </c>
      <c r="R4513">
        <v>30.11</v>
      </c>
      <c r="S4513">
        <v>1.6708776595744681</v>
      </c>
      <c r="T4513">
        <v>7.41</v>
      </c>
      <c r="U4513">
        <v>0</v>
      </c>
      <c r="V4513">
        <v>0</v>
      </c>
      <c r="W4513">
        <v>0</v>
      </c>
      <c r="X4513">
        <v>0</v>
      </c>
      <c r="Y4513">
        <v>2.2000000000000002</v>
      </c>
      <c r="Z4513">
        <v>7.72</v>
      </c>
      <c r="AA4513">
        <v>19.75</v>
      </c>
      <c r="AB4513">
        <v>65.900000000000006</v>
      </c>
      <c r="AC4513">
        <v>1705</v>
      </c>
      <c r="AD4513">
        <v>37.79</v>
      </c>
      <c r="AE4513">
        <v>32.28</v>
      </c>
      <c r="AF4513">
        <v>10.81</v>
      </c>
      <c r="AG4513">
        <v>1570</v>
      </c>
      <c r="AI4513">
        <v>44.58</v>
      </c>
      <c r="AJ4513">
        <v>41.32</v>
      </c>
      <c r="AK4513">
        <v>4.51</v>
      </c>
      <c r="AL4513">
        <v>47.305</v>
      </c>
      <c r="AM4513">
        <v>6.31</v>
      </c>
      <c r="AN4513">
        <v>47.89</v>
      </c>
      <c r="AO4513">
        <v>45.09</v>
      </c>
      <c r="AP4513">
        <v>3.31</v>
      </c>
      <c r="AQ4513">
        <v>3.83</v>
      </c>
      <c r="AR4513">
        <v>4.12</v>
      </c>
      <c r="AS4513">
        <v>42.17</v>
      </c>
      <c r="AT4513">
        <v>0</v>
      </c>
      <c r="AU4513">
        <v>0</v>
      </c>
      <c r="AV4513">
        <v>5.4</v>
      </c>
      <c r="AW4513">
        <v>69.599999999999994</v>
      </c>
      <c r="AX4513">
        <v>91.1</v>
      </c>
      <c r="AY4513">
        <v>99</v>
      </c>
      <c r="AZ4513">
        <v>100</v>
      </c>
      <c r="BA4513">
        <v>85.699999999999989</v>
      </c>
      <c r="BB4513">
        <v>93.6</v>
      </c>
      <c r="BC4513">
        <v>107.51681645151901</v>
      </c>
      <c r="BD4513">
        <v>1.10876421310197E-2</v>
      </c>
      <c r="BE4513">
        <v>42.889553062297253</v>
      </c>
      <c r="BF4513">
        <v>43.965799160048881</v>
      </c>
      <c r="BG4513">
        <v>146.28757728375601</v>
      </c>
      <c r="BH4513">
        <v>0</v>
      </c>
      <c r="BI4513">
        <v>86.053931971622703</v>
      </c>
      <c r="BJ4513">
        <v>0</v>
      </c>
      <c r="BK4513">
        <v>556.77656916069839</v>
      </c>
      <c r="BL4513">
        <v>5.7919246758270786</v>
      </c>
      <c r="BM4513">
        <v>184.99304749488559</v>
      </c>
      <c r="BN4513">
        <v>107.343673455127</v>
      </c>
      <c r="BO4513">
        <v>108.34797863152509</v>
      </c>
      <c r="BP4513">
        <v>108.43678081222041</v>
      </c>
      <c r="BQ4513">
        <v>32.9858661212605</v>
      </c>
      <c r="BR4513">
        <v>48.645937211385842</v>
      </c>
      <c r="BS4513">
        <v>88.134742750523884</v>
      </c>
      <c r="BT4513">
        <v>1884.6103089769119</v>
      </c>
      <c r="BU4513">
        <v>116.6504383316218</v>
      </c>
      <c r="BV4513">
        <v>839.64902672767562</v>
      </c>
      <c r="BW4513">
        <v>22.001847249038189</v>
      </c>
      <c r="BX4513">
        <v>12.634940612799079</v>
      </c>
      <c r="BY4513">
        <v>14.50193289410411</v>
      </c>
      <c r="BZ4513">
        <v>0.42917523128188168</v>
      </c>
      <c r="CA4513">
        <f t="shared" si="560"/>
        <v>42.90064070442827</v>
      </c>
      <c r="CB4513" cm="1">
        <f t="array" ref="CB4513">IF(ISBLANK(INDEX(AC:AC,ROW())), "", INDEX(AC:AC,ROW())*(BI4513+BJ4513)/1000)</f>
        <v>146.7219540116167</v>
      </c>
      <c r="CC4513">
        <f t="shared" si="561"/>
        <v>146.28757728375601</v>
      </c>
      <c r="CD4513">
        <f t="shared" si="562"/>
        <v>3.8060413570231688</v>
      </c>
      <c r="CE4513">
        <f t="shared" si="563"/>
        <v>5.1785068376885723</v>
      </c>
      <c r="CF4513" cm="1">
        <f t="array" ref="CF4513">IFERROR(IF((BD4513+BE4513)*INDEX(H:H,ROW())*INDEX(K:K,ROW())/(BF4513*30*1000)&lt;0.5,"",(BD4513+BE4513)*INDEX(H:H,ROW())*INDEX(K:K,ROW())/(BF4513*30*1000)),"")</f>
        <v>2.3334206704378873</v>
      </c>
      <c r="CG4513">
        <f t="shared" si="564"/>
        <v>0.40892020998290757</v>
      </c>
      <c r="CH4513" cm="1">
        <f t="array" ref="CH4513">IFERROR((BD4513+BE4513)*INDEX(K:K,ROW())*INDEX(H:H,ROW())/BC4513/100000,"")</f>
        <v>0.28625486116017534</v>
      </c>
      <c r="CI4513">
        <f t="shared" si="565"/>
        <v>79.940808742113319</v>
      </c>
      <c r="CJ4513">
        <v>1</v>
      </c>
      <c r="CK4513">
        <f t="shared" si="566"/>
        <v>17.528516665360083</v>
      </c>
      <c r="CL4513" cm="1">
        <f t="array" ref="CL4513">IF(INDEX(AS:AS,ROW()-2)=0,CL4512,INDEX(AS:AS,ROW()-2))</f>
        <v>42.11</v>
      </c>
      <c r="CM4513" t="str">
        <f t="shared" si="567"/>
        <v>CIV</v>
      </c>
    </row>
    <row r="4514" spans="1:91" x14ac:dyDescent="0.3">
      <c r="A4514" s="1">
        <v>4509</v>
      </c>
      <c r="B4514" t="s">
        <v>294</v>
      </c>
      <c r="C4514">
        <v>7</v>
      </c>
      <c r="D4514">
        <v>7</v>
      </c>
      <c r="E4514">
        <v>28</v>
      </c>
      <c r="F4514" t="s">
        <v>98</v>
      </c>
      <c r="G4514" t="s">
        <v>104</v>
      </c>
      <c r="H4514">
        <v>49.52</v>
      </c>
      <c r="I4514">
        <v>0.97</v>
      </c>
      <c r="J4514">
        <v>59.29</v>
      </c>
      <c r="K4514">
        <v>1614</v>
      </c>
      <c r="L4514">
        <v>45.89</v>
      </c>
      <c r="M4514">
        <v>0.89</v>
      </c>
      <c r="N4514">
        <v>45.57</v>
      </c>
      <c r="O4514">
        <v>1568</v>
      </c>
      <c r="P4514">
        <v>1.35</v>
      </c>
      <c r="Q4514">
        <v>50.28</v>
      </c>
      <c r="R4514">
        <v>30.11</v>
      </c>
      <c r="S4514">
        <v>1.6708776595744681</v>
      </c>
      <c r="T4514">
        <v>7.41</v>
      </c>
      <c r="U4514">
        <v>0</v>
      </c>
      <c r="V4514">
        <v>0</v>
      </c>
      <c r="W4514">
        <v>0</v>
      </c>
      <c r="X4514">
        <v>0</v>
      </c>
      <c r="Y4514">
        <v>2.2000000000000002</v>
      </c>
      <c r="Z4514">
        <v>7.72</v>
      </c>
      <c r="AA4514">
        <v>19.75</v>
      </c>
      <c r="AB4514">
        <v>65.900000000000006</v>
      </c>
      <c r="AC4514">
        <v>1707</v>
      </c>
      <c r="AD4514">
        <v>37.79</v>
      </c>
      <c r="AE4514">
        <v>32.78</v>
      </c>
      <c r="AF4514">
        <v>10.98</v>
      </c>
      <c r="AG4514">
        <v>1570</v>
      </c>
      <c r="AI4514">
        <v>44.58</v>
      </c>
      <c r="AJ4514">
        <v>40.98</v>
      </c>
      <c r="AK4514">
        <v>4.71</v>
      </c>
      <c r="AL4514">
        <v>47.305</v>
      </c>
      <c r="AM4514">
        <v>6.35</v>
      </c>
      <c r="AN4514">
        <v>47.72</v>
      </c>
      <c r="AO4514">
        <v>45.09</v>
      </c>
      <c r="AP4514">
        <v>3.74</v>
      </c>
      <c r="AQ4514">
        <v>3.83</v>
      </c>
      <c r="AR4514">
        <v>3.98</v>
      </c>
      <c r="AS4514">
        <v>41.72</v>
      </c>
      <c r="AT4514">
        <v>0</v>
      </c>
      <c r="AU4514">
        <v>0</v>
      </c>
      <c r="AV4514">
        <v>4.3</v>
      </c>
      <c r="AW4514">
        <v>72.400000000000006</v>
      </c>
      <c r="AX4514">
        <v>90</v>
      </c>
      <c r="AY4514">
        <v>99.1</v>
      </c>
      <c r="AZ4514">
        <v>100</v>
      </c>
      <c r="BA4514">
        <v>85.7</v>
      </c>
      <c r="BB4514">
        <v>94.8</v>
      </c>
      <c r="BC4514">
        <v>107.00554971437521</v>
      </c>
      <c r="BD4514">
        <v>9.3479915170255994E-3</v>
      </c>
      <c r="BE4514">
        <v>42.359796459186732</v>
      </c>
      <c r="BF4514">
        <v>44.023735891052517</v>
      </c>
      <c r="BG4514">
        <v>149.53257438877651</v>
      </c>
      <c r="BH4514">
        <v>0</v>
      </c>
      <c r="BI4514">
        <v>87.95950949142798</v>
      </c>
      <c r="BJ4514">
        <v>0</v>
      </c>
      <c r="BK4514">
        <v>487.60300566244217</v>
      </c>
      <c r="BL4514">
        <v>5.5691340063467871</v>
      </c>
      <c r="BM4514">
        <v>186.42610840053979</v>
      </c>
      <c r="BN4514">
        <v>107.51760189046659</v>
      </c>
      <c r="BO4514">
        <v>108.4780210304709</v>
      </c>
      <c r="BP4514">
        <v>108.9218459398402</v>
      </c>
      <c r="BQ4514">
        <v>33.627828203039577</v>
      </c>
      <c r="BR4514">
        <v>48.125086044318799</v>
      </c>
      <c r="BS4514">
        <v>89.288049576139912</v>
      </c>
      <c r="BT4514">
        <v>1870.2412942969279</v>
      </c>
      <c r="BU4514">
        <v>116.08987171604861</v>
      </c>
      <c r="BV4514">
        <v>838.14414462896389</v>
      </c>
      <c r="BW4514">
        <v>22.19251660478422</v>
      </c>
      <c r="BX4514">
        <v>12.677598327326329</v>
      </c>
      <c r="BY4514">
        <v>18.45757286676578</v>
      </c>
      <c r="BZ4514">
        <v>0.42947869569569369</v>
      </c>
      <c r="CA4514">
        <f t="shared" si="560"/>
        <v>42.369144450703757</v>
      </c>
      <c r="CB4514" cm="1">
        <f t="array" ref="CB4514">IF(ISBLANK(INDEX(AC:AC,ROW())), "", INDEX(AC:AC,ROW())*(BI4514+BJ4514)/1000)</f>
        <v>150.14688270186755</v>
      </c>
      <c r="CC4514">
        <f t="shared" si="561"/>
        <v>149.53257438877651</v>
      </c>
      <c r="CD4514">
        <f t="shared" si="562"/>
        <v>3.2608480637449673</v>
      </c>
      <c r="CE4514">
        <f t="shared" si="563"/>
        <v>4.5568010908217147</v>
      </c>
      <c r="CF4514" cm="1">
        <f t="array" ref="CF4514">IFERROR(IF((BD4514+BE4514)*INDEX(H:H,ROW())*INDEX(K:K,ROW())/(BF4514*30*1000)&lt;0.5,"",(BD4514+BE4514)*INDEX(H:H,ROW())*INDEX(K:K,ROW())/(BF4514*30*1000)),"")</f>
        <v>2.5640454064472049</v>
      </c>
      <c r="CG4514">
        <f t="shared" si="564"/>
        <v>0.41141544535365659</v>
      </c>
      <c r="CH4514" cm="1">
        <f t="array" ref="CH4514">IFERROR((BD4514+BE4514)*INDEX(K:K,ROW())*INDEX(H:H,ROW())/BC4514/100000,"")</f>
        <v>0.31646636484014229</v>
      </c>
      <c r="CI4514">
        <f t="shared" si="565"/>
        <v>87.957551521634912</v>
      </c>
      <c r="CJ4514">
        <v>1</v>
      </c>
      <c r="CK4514">
        <f t="shared" si="566"/>
        <v>17.477984079228353</v>
      </c>
      <c r="CL4514" cm="1">
        <f t="array" ref="CL4514">IF(INDEX(AS:AS,ROW()-2)=0,CL4513,INDEX(AS:AS,ROW()-2))</f>
        <v>42.06</v>
      </c>
      <c r="CM4514" t="str">
        <f t="shared" si="567"/>
        <v>CIV</v>
      </c>
    </row>
    <row r="4515" spans="1:91" x14ac:dyDescent="0.3">
      <c r="A4515" s="1">
        <v>4510</v>
      </c>
      <c r="B4515" t="s">
        <v>294</v>
      </c>
      <c r="C4515">
        <v>7</v>
      </c>
      <c r="D4515">
        <v>7</v>
      </c>
      <c r="E4515">
        <v>28</v>
      </c>
      <c r="F4515" t="s">
        <v>98</v>
      </c>
      <c r="G4515" t="s">
        <v>105</v>
      </c>
      <c r="H4515">
        <v>45.87</v>
      </c>
      <c r="I4515">
        <v>0.88</v>
      </c>
      <c r="J4515">
        <v>45.57</v>
      </c>
      <c r="K4515">
        <v>1564</v>
      </c>
      <c r="L4515">
        <v>45.89</v>
      </c>
      <c r="M4515">
        <v>0.89</v>
      </c>
      <c r="N4515">
        <v>45.57</v>
      </c>
      <c r="O4515">
        <v>1568</v>
      </c>
      <c r="P4515">
        <v>1.35</v>
      </c>
      <c r="Q4515">
        <v>50.28</v>
      </c>
      <c r="R4515">
        <v>30.11</v>
      </c>
      <c r="S4515">
        <v>1.6708776595744681</v>
      </c>
      <c r="T4515">
        <v>7.41</v>
      </c>
      <c r="U4515">
        <v>0</v>
      </c>
      <c r="V4515">
        <v>0</v>
      </c>
      <c r="W4515">
        <v>0</v>
      </c>
      <c r="X4515">
        <v>0</v>
      </c>
      <c r="Y4515">
        <v>2.2000000000000002</v>
      </c>
      <c r="Z4515">
        <v>7.72</v>
      </c>
      <c r="AA4515">
        <v>19.75</v>
      </c>
      <c r="AB4515">
        <v>65.900000000000006</v>
      </c>
      <c r="AC4515">
        <v>1704</v>
      </c>
      <c r="AD4515">
        <v>37.79</v>
      </c>
      <c r="AE4515">
        <v>32.28</v>
      </c>
      <c r="AF4515">
        <v>11.15</v>
      </c>
      <c r="AG4515">
        <v>1570</v>
      </c>
      <c r="AI4515">
        <v>44.58</v>
      </c>
      <c r="AJ4515">
        <v>41.32</v>
      </c>
      <c r="AK4515">
        <v>4.51</v>
      </c>
      <c r="AL4515">
        <v>47.305</v>
      </c>
      <c r="AM4515">
        <v>6.31</v>
      </c>
      <c r="AN4515">
        <v>47.89</v>
      </c>
      <c r="AO4515">
        <v>45.09</v>
      </c>
      <c r="AP4515">
        <v>3.31</v>
      </c>
      <c r="AQ4515">
        <v>3.83</v>
      </c>
      <c r="AR4515">
        <v>4.12</v>
      </c>
      <c r="AS4515">
        <v>41.36</v>
      </c>
      <c r="AT4515">
        <v>0</v>
      </c>
      <c r="AU4515">
        <v>0</v>
      </c>
      <c r="AV4515">
        <v>3.8</v>
      </c>
      <c r="AW4515">
        <v>70.400000000000006</v>
      </c>
      <c r="AX4515">
        <v>89.6</v>
      </c>
      <c r="AY4515">
        <v>99</v>
      </c>
      <c r="AZ4515">
        <v>100</v>
      </c>
      <c r="BA4515">
        <v>85.8</v>
      </c>
      <c r="BB4515">
        <v>95.2</v>
      </c>
      <c r="BC4515">
        <v>106.3923138777066</v>
      </c>
      <c r="BD4515">
        <v>8.9560938430084999E-3</v>
      </c>
      <c r="BE4515">
        <v>41.30533741687362</v>
      </c>
      <c r="BF4515">
        <v>44.03119797271242</v>
      </c>
      <c r="BG4515">
        <v>149.72118093529019</v>
      </c>
      <c r="BH4515">
        <v>0</v>
      </c>
      <c r="BI4515">
        <v>88.070899273026143</v>
      </c>
      <c r="BJ4515">
        <v>0</v>
      </c>
      <c r="BK4515">
        <v>471.74008370219201</v>
      </c>
      <c r="BL4515">
        <v>5.6332893056324966</v>
      </c>
      <c r="BM4515">
        <v>186.89917247797521</v>
      </c>
      <c r="BN4515">
        <v>107.4361656510238</v>
      </c>
      <c r="BO4515">
        <v>107.68053266515049</v>
      </c>
      <c r="BP4515">
        <v>108.18819043528519</v>
      </c>
      <c r="BQ4515">
        <v>32.52117863148213</v>
      </c>
      <c r="BR4515">
        <v>47.4513860768173</v>
      </c>
      <c r="BS4515">
        <v>88.970346926687824</v>
      </c>
      <c r="BT4515">
        <v>1847.8115586417391</v>
      </c>
      <c r="BU4515">
        <v>116.30517917546</v>
      </c>
      <c r="BV4515">
        <v>839.68578974091133</v>
      </c>
      <c r="BW4515">
        <v>22.984550052218129</v>
      </c>
      <c r="BX4515">
        <v>12.462596173203179</v>
      </c>
      <c r="BY4515">
        <v>20.445259670602979</v>
      </c>
      <c r="BZ4515">
        <v>0.43018074340714518</v>
      </c>
      <c r="CA4515">
        <f t="shared" si="560"/>
        <v>41.314293510716631</v>
      </c>
      <c r="CB4515" cm="1">
        <f t="array" ref="CB4515">IF(ISBLANK(INDEX(AC:AC,ROW())), "", INDEX(AC:AC,ROW())*(BI4515+BJ4515)/1000)</f>
        <v>150.07281236123654</v>
      </c>
      <c r="CC4515">
        <f t="shared" si="561"/>
        <v>149.72118093529019</v>
      </c>
      <c r="CD4515">
        <f t="shared" si="562"/>
        <v>3.1507905611970766</v>
      </c>
      <c r="CE4515">
        <f t="shared" si="563"/>
        <v>4.4339677041373218</v>
      </c>
      <c r="CF4515" cm="1">
        <f t="array" ref="CF4515">IFERROR(IF((BD4515+BE4515)*INDEX(H:H,ROW())*INDEX(K:K,ROW())/(BF4515*30*1000)&lt;0.5,"",(BD4515+BE4515)*INDEX(H:H,ROW())*INDEX(K:K,ROW())/(BF4515*30*1000)),"")</f>
        <v>2.2437995835098818</v>
      </c>
      <c r="CG4515">
        <f t="shared" si="564"/>
        <v>0.4138569448101711</v>
      </c>
      <c r="CH4515" cm="1">
        <f t="array" ref="CH4515">IFERROR((BD4515+BE4515)*INDEX(K:K,ROW())*INDEX(H:H,ROW())/BC4515/100000,"")</f>
        <v>0.2785836121193202</v>
      </c>
      <c r="CI4515">
        <f t="shared" si="565"/>
        <v>76.984818446192165</v>
      </c>
      <c r="CJ4515">
        <v>1</v>
      </c>
      <c r="CK4515">
        <f t="shared" si="566"/>
        <v>17.367904609779604</v>
      </c>
      <c r="CL4515" cm="1">
        <f t="array" ref="CL4515">IF(INDEX(AS:AS,ROW()-2)=0,CL4514,INDEX(AS:AS,ROW()-2))</f>
        <v>42.17</v>
      </c>
      <c r="CM4515" t="str">
        <f t="shared" si="567"/>
        <v>CIV</v>
      </c>
    </row>
    <row r="4516" spans="1:91" x14ac:dyDescent="0.3">
      <c r="A4516" s="1">
        <v>4511</v>
      </c>
      <c r="B4516" t="s">
        <v>294</v>
      </c>
      <c r="C4516">
        <v>7</v>
      </c>
      <c r="D4516">
        <v>7</v>
      </c>
      <c r="E4516">
        <v>28</v>
      </c>
      <c r="F4516" t="s">
        <v>98</v>
      </c>
      <c r="G4516" t="s">
        <v>106</v>
      </c>
      <c r="H4516">
        <v>45.87</v>
      </c>
      <c r="I4516">
        <v>0.88</v>
      </c>
      <c r="J4516">
        <v>45.57</v>
      </c>
      <c r="K4516">
        <v>1564</v>
      </c>
      <c r="L4516">
        <v>45.89</v>
      </c>
      <c r="M4516">
        <v>0.89</v>
      </c>
      <c r="N4516">
        <v>45.57</v>
      </c>
      <c r="O4516">
        <v>1568</v>
      </c>
      <c r="P4516">
        <v>1.35</v>
      </c>
      <c r="Q4516">
        <v>50.28</v>
      </c>
      <c r="R4516">
        <v>30.11</v>
      </c>
      <c r="S4516">
        <v>1.6708776595744681</v>
      </c>
      <c r="T4516">
        <v>7.41</v>
      </c>
      <c r="U4516">
        <v>0</v>
      </c>
      <c r="V4516">
        <v>0</v>
      </c>
      <c r="W4516">
        <v>0</v>
      </c>
      <c r="X4516">
        <v>0</v>
      </c>
      <c r="Y4516">
        <v>2.2000000000000002</v>
      </c>
      <c r="Z4516">
        <v>7.72</v>
      </c>
      <c r="AA4516">
        <v>19.75</v>
      </c>
      <c r="AB4516">
        <v>65.900000000000006</v>
      </c>
      <c r="AC4516">
        <v>1700</v>
      </c>
      <c r="AD4516">
        <v>37.79</v>
      </c>
      <c r="AE4516">
        <v>32.28</v>
      </c>
      <c r="AF4516">
        <v>10.92</v>
      </c>
      <c r="AG4516">
        <v>1570</v>
      </c>
      <c r="AI4516">
        <v>44.58</v>
      </c>
      <c r="AJ4516">
        <v>41.32</v>
      </c>
      <c r="AK4516">
        <v>4.51</v>
      </c>
      <c r="AL4516">
        <v>47.305</v>
      </c>
      <c r="AM4516">
        <v>6.31</v>
      </c>
      <c r="AN4516">
        <v>47.89</v>
      </c>
      <c r="AO4516">
        <v>45.09</v>
      </c>
      <c r="AP4516">
        <v>3.62</v>
      </c>
      <c r="AQ4516">
        <v>3.66</v>
      </c>
      <c r="AR4516">
        <v>4.12</v>
      </c>
      <c r="AS4516">
        <v>42.06</v>
      </c>
      <c r="AT4516">
        <v>0</v>
      </c>
      <c r="AU4516">
        <v>0</v>
      </c>
      <c r="AV4516">
        <v>3.4</v>
      </c>
      <c r="AW4516">
        <v>72.599999999999994</v>
      </c>
      <c r="AX4516">
        <v>88.5</v>
      </c>
      <c r="AY4516">
        <v>99</v>
      </c>
      <c r="AZ4516">
        <v>100</v>
      </c>
      <c r="BA4516">
        <v>85.1</v>
      </c>
      <c r="BB4516">
        <v>95.6</v>
      </c>
      <c r="BC4516">
        <v>111.8980711659801</v>
      </c>
      <c r="BD4516">
        <v>8.7203932007809005E-3</v>
      </c>
      <c r="BE4516">
        <v>43.242880116113497</v>
      </c>
      <c r="BF4516">
        <v>43.975877440167856</v>
      </c>
      <c r="BG4516">
        <v>146.43859936001749</v>
      </c>
      <c r="BH4516">
        <v>0</v>
      </c>
      <c r="BI4516">
        <v>86.137525912972208</v>
      </c>
      <c r="BJ4516">
        <v>0</v>
      </c>
      <c r="BK4516">
        <v>428.46847953158328</v>
      </c>
      <c r="BL4516">
        <v>5.6983783066420868</v>
      </c>
      <c r="BM4516">
        <v>186.806029916895</v>
      </c>
      <c r="BN4516">
        <v>107.6321765974652</v>
      </c>
      <c r="BO4516">
        <v>108.15788424952341</v>
      </c>
      <c r="BP4516">
        <v>108.57713384749751</v>
      </c>
      <c r="BQ4516">
        <v>34.044658561116712</v>
      </c>
      <c r="BR4516">
        <v>48.636771536943513</v>
      </c>
      <c r="BS4516">
        <v>88.890250164079248</v>
      </c>
      <c r="BT4516">
        <v>1847.847605496089</v>
      </c>
      <c r="BU4516">
        <v>116.58185196976051</v>
      </c>
      <c r="BV4516">
        <v>837.80348508325517</v>
      </c>
      <c r="BW4516">
        <v>22.024510008359471</v>
      </c>
      <c r="BX4516">
        <v>12.35453382151924</v>
      </c>
      <c r="BY4516">
        <v>20.658544319737839</v>
      </c>
      <c r="BZ4516">
        <v>0.4316958888113146</v>
      </c>
      <c r="CA4516">
        <f t="shared" si="560"/>
        <v>43.251600509314279</v>
      </c>
      <c r="CB4516" cm="1">
        <f t="array" ref="CB4516">IF(ISBLANK(INDEX(AC:AC,ROW())), "", INDEX(AC:AC,ROW())*(BI4516+BJ4516)/1000)</f>
        <v>146.43379405205275</v>
      </c>
      <c r="CC4516">
        <f t="shared" si="561"/>
        <v>146.43859936001749</v>
      </c>
      <c r="CD4516">
        <f t="shared" si="562"/>
        <v>2.925925824230255</v>
      </c>
      <c r="CE4516">
        <f t="shared" si="563"/>
        <v>3.8290962039553795</v>
      </c>
      <c r="CF4516" cm="1">
        <f t="array" ref="CF4516">IFERROR(IF((BD4516+BE4516)*INDEX(H:H,ROW())*INDEX(K:K,ROW())/(BF4516*30*1000)&lt;0.5,"",(BD4516+BE4516)*INDEX(H:H,ROW())*INDEX(K:K,ROW())/(BF4516*30*1000)),"")</f>
        <v>2.3519706804776144</v>
      </c>
      <c r="CG4516">
        <f t="shared" si="564"/>
        <v>0.39299942333177285</v>
      </c>
      <c r="CH4516" cm="1">
        <f t="array" ref="CH4516">IFERROR((BD4516+BE4516)*INDEX(K:K,ROW())*INDEX(H:H,ROW())/BC4516/100000,"")</f>
        <v>0.27729693633628189</v>
      </c>
      <c r="CI4516">
        <f t="shared" si="565"/>
        <v>80.594785237053316</v>
      </c>
      <c r="CJ4516">
        <v>1</v>
      </c>
      <c r="CK4516">
        <f t="shared" si="566"/>
        <v>16.513668075253495</v>
      </c>
      <c r="CL4516" cm="1">
        <f t="array" ref="CL4516">IF(INDEX(AS:AS,ROW()-2)=0,CL4515,INDEX(AS:AS,ROW()-2))</f>
        <v>41.72</v>
      </c>
      <c r="CM4516" t="str">
        <f t="shared" si="567"/>
        <v>CIV</v>
      </c>
    </row>
    <row r="4517" spans="1:91" x14ac:dyDescent="0.3">
      <c r="A4517" s="1">
        <v>4512</v>
      </c>
      <c r="B4517" t="s">
        <v>295</v>
      </c>
      <c r="C4517">
        <v>7</v>
      </c>
      <c r="D4517">
        <v>8</v>
      </c>
      <c r="E4517">
        <v>28</v>
      </c>
      <c r="F4517" t="s">
        <v>80</v>
      </c>
      <c r="G4517" t="s">
        <v>81</v>
      </c>
      <c r="H4517">
        <v>50.84</v>
      </c>
      <c r="I4517">
        <v>0.79</v>
      </c>
      <c r="J4517">
        <v>62.72</v>
      </c>
      <c r="K4517">
        <v>1625</v>
      </c>
      <c r="L4517">
        <v>51.34</v>
      </c>
      <c r="M4517">
        <v>0.73</v>
      </c>
      <c r="N4517">
        <v>63.7</v>
      </c>
      <c r="O4517">
        <v>1632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U4517">
        <v>0</v>
      </c>
      <c r="V4517">
        <v>0</v>
      </c>
      <c r="W4517">
        <v>0</v>
      </c>
      <c r="X4517">
        <v>0</v>
      </c>
      <c r="Y4517">
        <v>2.6</v>
      </c>
      <c r="Z4517">
        <v>7.72</v>
      </c>
      <c r="AA4517">
        <v>20.100000000000001</v>
      </c>
      <c r="AB4517">
        <v>65.900000000000006</v>
      </c>
      <c r="AC4517">
        <v>1695</v>
      </c>
      <c r="AD4517">
        <v>37.79</v>
      </c>
      <c r="AE4517">
        <v>32.28</v>
      </c>
      <c r="AF4517">
        <v>10.8</v>
      </c>
      <c r="AG4517">
        <v>1570</v>
      </c>
      <c r="AI4517">
        <v>44.58</v>
      </c>
      <c r="AJ4517">
        <v>41.32</v>
      </c>
      <c r="AK4517">
        <v>4.51</v>
      </c>
      <c r="AL4517">
        <v>47.305</v>
      </c>
      <c r="AM4517">
        <v>6.31</v>
      </c>
      <c r="AN4517">
        <v>47.89</v>
      </c>
      <c r="AO4517">
        <v>45.09</v>
      </c>
      <c r="AP4517">
        <v>3.31</v>
      </c>
      <c r="AQ4517">
        <v>3.83</v>
      </c>
      <c r="AR4517">
        <v>4.12</v>
      </c>
      <c r="AS4517">
        <v>42.06</v>
      </c>
      <c r="AT4517">
        <v>0</v>
      </c>
      <c r="AU4517">
        <v>0</v>
      </c>
      <c r="AV4517">
        <v>5.6</v>
      </c>
      <c r="AW4517">
        <v>68.400000000000006</v>
      </c>
      <c r="AX4517">
        <v>92.8</v>
      </c>
      <c r="AY4517">
        <v>99.1</v>
      </c>
      <c r="AZ4517">
        <v>100</v>
      </c>
      <c r="BA4517">
        <v>86.199999999999989</v>
      </c>
      <c r="BB4517">
        <v>92.6</v>
      </c>
      <c r="BC4517">
        <v>72.645876710091315</v>
      </c>
      <c r="BD4517">
        <v>8.2631882947733007E-3</v>
      </c>
      <c r="BE4517">
        <v>40.750068161853001</v>
      </c>
      <c r="BF4517">
        <v>37.109190923118263</v>
      </c>
      <c r="BG4517">
        <v>112.8723293156017</v>
      </c>
      <c r="BH4517">
        <v>0</v>
      </c>
      <c r="BI4517">
        <v>66.396425206644139</v>
      </c>
      <c r="BJ4517">
        <v>0</v>
      </c>
      <c r="BK4517">
        <v>481.4298237333058</v>
      </c>
      <c r="BL4517">
        <v>5.8355954068084666</v>
      </c>
      <c r="BM4517">
        <v>186.94953432474099</v>
      </c>
      <c r="BN4517">
        <v>108.58664515295619</v>
      </c>
      <c r="BO4517">
        <v>109.7272852348745</v>
      </c>
      <c r="BP4517">
        <v>109.7731942572711</v>
      </c>
      <c r="BQ4517">
        <v>26.987393173781459</v>
      </c>
      <c r="BR4517">
        <v>53.475030039756142</v>
      </c>
      <c r="BS4517">
        <v>91.534793842469739</v>
      </c>
      <c r="BT4517">
        <v>1847.8024570712321</v>
      </c>
      <c r="BU4517">
        <v>117.3425505977914</v>
      </c>
      <c r="BV4517">
        <v>841.00954310451061</v>
      </c>
      <c r="BW4517">
        <v>30.858176290340332</v>
      </c>
      <c r="BX4517">
        <v>12.275434313061361</v>
      </c>
      <c r="BY4517">
        <v>20.551038273270951</v>
      </c>
      <c r="BZ4517">
        <v>0.43176480768346581</v>
      </c>
      <c r="CA4517">
        <f t="shared" si="560"/>
        <v>40.758331350147778</v>
      </c>
      <c r="CB4517" cm="1">
        <f t="array" ref="CB4517">IF(ISBLANK(INDEX(AC:AC,ROW())), "", INDEX(AC:AC,ROW())*(BI4517+BJ4517)/1000)</f>
        <v>112.54194072526181</v>
      </c>
      <c r="CC4517">
        <f t="shared" si="561"/>
        <v>112.8723293156017</v>
      </c>
      <c r="CD4517">
        <f t="shared" si="562"/>
        <v>4.2652599326375418</v>
      </c>
      <c r="CE4517">
        <f t="shared" si="563"/>
        <v>6.6270770694192738</v>
      </c>
      <c r="CF4517" cm="1">
        <f t="array" ref="CF4517">IFERROR(IF((BD4517+BE4517)*INDEX(H:H,ROW())*INDEX(K:K,ROW())/(BF4517*30*1000)&lt;0.5,"",(BD4517+BE4517)*INDEX(H:H,ROW())*INDEX(K:K,ROW())/(BF4517*30*1000)),"")</f>
        <v>3.0246321380495989</v>
      </c>
      <c r="CG4517">
        <f t="shared" si="564"/>
        <v>0.51082308595724313</v>
      </c>
      <c r="CH4517" cm="1">
        <f t="array" ref="CH4517">IFERROR((BD4517+BE4517)*INDEX(K:K,ROW())*INDEX(H:H,ROW())/BC4517/100000,"")</f>
        <v>0.46351557679318511</v>
      </c>
      <c r="CI4517">
        <f t="shared" si="565"/>
        <v>87.461027129674264</v>
      </c>
      <c r="CJ4517">
        <v>1</v>
      </c>
      <c r="CK4517">
        <f t="shared" si="566"/>
        <v>25.435751356477908</v>
      </c>
      <c r="CL4517" cm="1">
        <f t="array" ref="CL4517">IF(INDEX(AS:AS,ROW()-2)=0,CL4516,INDEX(AS:AS,ROW()-2))</f>
        <v>41.36</v>
      </c>
      <c r="CM4517" t="str">
        <f t="shared" si="567"/>
        <v>SP</v>
      </c>
    </row>
    <row r="4518" spans="1:91" x14ac:dyDescent="0.3">
      <c r="A4518" s="1">
        <v>4513</v>
      </c>
      <c r="B4518" t="s">
        <v>295</v>
      </c>
      <c r="C4518">
        <v>7</v>
      </c>
      <c r="D4518">
        <v>8</v>
      </c>
      <c r="E4518">
        <v>28</v>
      </c>
      <c r="F4518" t="s">
        <v>80</v>
      </c>
      <c r="G4518" t="s">
        <v>82</v>
      </c>
      <c r="H4518">
        <v>45.87</v>
      </c>
      <c r="I4518">
        <v>0.88</v>
      </c>
      <c r="J4518">
        <v>45.57</v>
      </c>
      <c r="K4518">
        <v>1564</v>
      </c>
      <c r="L4518">
        <v>45.89</v>
      </c>
      <c r="M4518">
        <v>0.89</v>
      </c>
      <c r="N4518">
        <v>45.57</v>
      </c>
      <c r="O4518">
        <v>1568</v>
      </c>
      <c r="P4518">
        <v>1.35</v>
      </c>
      <c r="Q4518">
        <v>50.28</v>
      </c>
      <c r="R4518">
        <v>30.11</v>
      </c>
      <c r="S4518">
        <v>1.6708776595744681</v>
      </c>
      <c r="T4518">
        <v>7.41</v>
      </c>
      <c r="U4518">
        <v>0</v>
      </c>
      <c r="V4518">
        <v>0</v>
      </c>
      <c r="W4518">
        <v>0</v>
      </c>
      <c r="X4518">
        <v>0</v>
      </c>
      <c r="Y4518">
        <v>2.2000000000000002</v>
      </c>
      <c r="Z4518">
        <v>7.72</v>
      </c>
      <c r="AA4518">
        <v>19.75</v>
      </c>
      <c r="AB4518">
        <v>65.900000000000006</v>
      </c>
      <c r="AC4518">
        <v>1690</v>
      </c>
      <c r="AD4518">
        <v>37.75</v>
      </c>
      <c r="AE4518">
        <v>32.24</v>
      </c>
      <c r="AF4518">
        <v>10.69</v>
      </c>
      <c r="AG4518">
        <v>1570</v>
      </c>
      <c r="AI4518">
        <v>44.58</v>
      </c>
      <c r="AJ4518">
        <v>39.89</v>
      </c>
      <c r="AK4518">
        <v>4.88</v>
      </c>
      <c r="AL4518">
        <v>47.26</v>
      </c>
      <c r="AM4518">
        <v>6.31</v>
      </c>
      <c r="AN4518">
        <v>47.95</v>
      </c>
      <c r="AO4518">
        <v>44.18</v>
      </c>
      <c r="AP4518">
        <v>3.76</v>
      </c>
      <c r="AQ4518">
        <v>3.83</v>
      </c>
      <c r="AR4518">
        <v>4.28</v>
      </c>
      <c r="AS4518">
        <v>40.630000000000003</v>
      </c>
      <c r="AT4518">
        <v>0</v>
      </c>
      <c r="AU4518">
        <v>0</v>
      </c>
      <c r="AV4518">
        <v>2</v>
      </c>
      <c r="AW4518">
        <v>65.5</v>
      </c>
      <c r="AX4518">
        <v>80.400000000000006</v>
      </c>
      <c r="AY4518">
        <v>95.5</v>
      </c>
      <c r="AZ4518">
        <v>98.2</v>
      </c>
      <c r="BA4518">
        <v>78.400000000000006</v>
      </c>
      <c r="BB4518">
        <v>93.5</v>
      </c>
      <c r="BC4518">
        <v>100.3041614213644</v>
      </c>
      <c r="BD4518">
        <v>8.2829950836360994E-3</v>
      </c>
      <c r="BE4518">
        <v>45.54644075639694</v>
      </c>
      <c r="BF4518">
        <v>43.315597045053472</v>
      </c>
      <c r="BG4518">
        <v>141.0631367765493</v>
      </c>
      <c r="BH4518">
        <v>8.0938597516616539</v>
      </c>
      <c r="BI4518">
        <v>82.980192894688528</v>
      </c>
      <c r="BJ4518">
        <v>4.498501473181582</v>
      </c>
      <c r="BK4518">
        <v>430.35653888432228</v>
      </c>
      <c r="BL4518">
        <v>5.9589278387675861</v>
      </c>
      <c r="BM4518">
        <v>186.0163237304252</v>
      </c>
      <c r="BN4518">
        <v>108.2148442269184</v>
      </c>
      <c r="BO4518">
        <v>107.04810971231009</v>
      </c>
      <c r="BP4518">
        <v>107.6576742335463</v>
      </c>
      <c r="BQ4518">
        <v>26.688441586849532</v>
      </c>
      <c r="BR4518">
        <v>49.613029672162853</v>
      </c>
      <c r="BS4518">
        <v>97.297868869164802</v>
      </c>
      <c r="BT4518">
        <v>1829.0702324075669</v>
      </c>
      <c r="BU4518">
        <v>117.874704971291</v>
      </c>
      <c r="BV4518">
        <v>838.00291318605002</v>
      </c>
      <c r="BW4518">
        <v>22.20150940986742</v>
      </c>
      <c r="BX4518">
        <v>12.037480230402741</v>
      </c>
      <c r="BY4518">
        <v>20.312275193263041</v>
      </c>
      <c r="BZ4518">
        <v>0.43220242740011883</v>
      </c>
      <c r="CA4518">
        <f t="shared" si="560"/>
        <v>45.554723751480573</v>
      </c>
      <c r="CB4518" cm="1">
        <f t="array" ref="CB4518">IF(ISBLANK(INDEX(AC:AC,ROW())), "", INDEX(AC:AC,ROW())*(BI4518+BJ4518)/1000)</f>
        <v>147.83899348170047</v>
      </c>
      <c r="CC4518">
        <f t="shared" si="561"/>
        <v>149.15699652821095</v>
      </c>
      <c r="CD4518">
        <f t="shared" si="562"/>
        <v>2.8852588138761992</v>
      </c>
      <c r="CE4518">
        <f t="shared" si="563"/>
        <v>4.2905152965334299</v>
      </c>
      <c r="CF4518" cm="1">
        <f t="array" ref="CF4518">IFERROR(IF((BD4518+BE4518)*INDEX(H:H,ROW())*INDEX(K:K,ROW())/(BF4518*30*1000)&lt;0.5,"",(BD4518+BE4518)*INDEX(H:H,ROW())*INDEX(K:K,ROW())/(BF4518*30*1000)),"")</f>
        <v>2.5149731136832143</v>
      </c>
      <c r="CG4518">
        <f t="shared" si="564"/>
        <v>0.43184247224888733</v>
      </c>
      <c r="CH4518" cm="1">
        <f t="array" ref="CH4518">IFERROR((BD4518+BE4518)*INDEX(K:K,ROW())*INDEX(H:H,ROW())/BC4518/100000,"")</f>
        <v>0.32582166211573238</v>
      </c>
      <c r="CI4518">
        <f t="shared" si="565"/>
        <v>84.886411925801738</v>
      </c>
      <c r="CJ4518">
        <v>1</v>
      </c>
      <c r="CK4518">
        <f t="shared" si="566"/>
        <v>18.235237765698344</v>
      </c>
      <c r="CL4518" cm="1">
        <f t="array" ref="CL4518">IF(INDEX(AS:AS,ROW()-2)=0,CL4517,INDEX(AS:AS,ROW()-2))</f>
        <v>42.06</v>
      </c>
      <c r="CM4518" t="str">
        <f t="shared" si="567"/>
        <v>CIV</v>
      </c>
    </row>
    <row r="4519" spans="1:91" x14ac:dyDescent="0.3">
      <c r="A4519" s="1">
        <v>4514</v>
      </c>
      <c r="B4519" t="s">
        <v>295</v>
      </c>
      <c r="C4519">
        <v>7</v>
      </c>
      <c r="D4519">
        <v>8</v>
      </c>
      <c r="E4519">
        <v>28</v>
      </c>
      <c r="F4519" t="s">
        <v>80</v>
      </c>
      <c r="G4519" t="s">
        <v>83</v>
      </c>
      <c r="H4519">
        <v>45.87</v>
      </c>
      <c r="I4519">
        <v>0.88</v>
      </c>
      <c r="J4519">
        <v>45.57</v>
      </c>
      <c r="K4519">
        <v>1564</v>
      </c>
      <c r="L4519">
        <v>45.89</v>
      </c>
      <c r="M4519">
        <v>0.89</v>
      </c>
      <c r="N4519">
        <v>45.57</v>
      </c>
      <c r="O4519">
        <v>1568</v>
      </c>
      <c r="P4519">
        <v>1.35</v>
      </c>
      <c r="Q4519">
        <v>50.28</v>
      </c>
      <c r="R4519">
        <v>30.11</v>
      </c>
      <c r="S4519">
        <v>1.6708776595744681</v>
      </c>
      <c r="T4519">
        <v>7.41</v>
      </c>
      <c r="U4519">
        <v>0</v>
      </c>
      <c r="V4519">
        <v>0</v>
      </c>
      <c r="W4519">
        <v>0</v>
      </c>
      <c r="X4519">
        <v>0</v>
      </c>
      <c r="Y4519">
        <v>2.2000000000000002</v>
      </c>
      <c r="Z4519">
        <v>7.72</v>
      </c>
      <c r="AA4519">
        <v>19.75</v>
      </c>
      <c r="AB4519">
        <v>65.900000000000006</v>
      </c>
      <c r="AC4519">
        <v>1685</v>
      </c>
      <c r="AD4519">
        <v>37.79</v>
      </c>
      <c r="AE4519">
        <v>32.28</v>
      </c>
      <c r="AF4519">
        <v>10.63</v>
      </c>
      <c r="AG4519">
        <v>1570</v>
      </c>
      <c r="AI4519">
        <v>44.58</v>
      </c>
      <c r="AJ4519">
        <v>41.32</v>
      </c>
      <c r="AK4519">
        <v>4.51</v>
      </c>
      <c r="AL4519">
        <v>47.305</v>
      </c>
      <c r="AM4519">
        <v>6.31</v>
      </c>
      <c r="AN4519">
        <v>47.89</v>
      </c>
      <c r="AO4519">
        <v>45.09</v>
      </c>
      <c r="AP4519">
        <v>3.31</v>
      </c>
      <c r="AQ4519">
        <v>3.83</v>
      </c>
      <c r="AR4519">
        <v>4.12</v>
      </c>
      <c r="AS4519">
        <v>40.75</v>
      </c>
      <c r="AT4519">
        <v>0</v>
      </c>
      <c r="AU4519">
        <v>0</v>
      </c>
      <c r="AV4519">
        <v>2.8</v>
      </c>
      <c r="AW4519">
        <v>68.5</v>
      </c>
      <c r="AX4519">
        <v>85.5</v>
      </c>
      <c r="AY4519">
        <v>97.4</v>
      </c>
      <c r="AZ4519">
        <v>99.8</v>
      </c>
      <c r="BA4519">
        <v>82.7</v>
      </c>
      <c r="BB4519">
        <v>94.600000000000009</v>
      </c>
      <c r="BC4519">
        <v>103.44192503389699</v>
      </c>
      <c r="BD4519">
        <v>9.1187295040732006E-3</v>
      </c>
      <c r="BE4519">
        <v>41.796101474024368</v>
      </c>
      <c r="BF4519">
        <v>43.315395764550537</v>
      </c>
      <c r="BG4519">
        <v>146.80049608270491</v>
      </c>
      <c r="BH4519">
        <v>6.0446167554029637</v>
      </c>
      <c r="BI4519">
        <v>86.35314774157132</v>
      </c>
      <c r="BJ4519">
        <v>3.534850933961545</v>
      </c>
      <c r="BK4519">
        <v>468.99501244513323</v>
      </c>
      <c r="BL4519">
        <v>6.1193242539729606</v>
      </c>
      <c r="BM4519">
        <v>187.00462097571599</v>
      </c>
      <c r="BN4519">
        <v>107.9560707745831</v>
      </c>
      <c r="BO4519">
        <v>106.331816353573</v>
      </c>
      <c r="BP4519">
        <v>106.87120893449379</v>
      </c>
      <c r="BQ4519">
        <v>33.809583016272633</v>
      </c>
      <c r="BR4519">
        <v>45.850848509694828</v>
      </c>
      <c r="BS4519">
        <v>92.724084125016944</v>
      </c>
      <c r="BT4519">
        <v>1841.099390182299</v>
      </c>
      <c r="BU4519">
        <v>118.5747160451093</v>
      </c>
      <c r="BV4519">
        <v>833.5493426001608</v>
      </c>
      <c r="BW4519">
        <v>22.308939756565952</v>
      </c>
      <c r="BX4519">
        <v>12.737956602166729</v>
      </c>
      <c r="BY4519">
        <v>20.311693263415751</v>
      </c>
      <c r="BZ4519">
        <v>0.43157346924340217</v>
      </c>
      <c r="CA4519">
        <f t="shared" si="560"/>
        <v>41.805220203528442</v>
      </c>
      <c r="CB4519" cm="1">
        <f t="array" ref="CB4519">IF(ISBLANK(INDEX(AC:AC,ROW())), "", INDEX(AC:AC,ROW())*(BI4519+BJ4519)/1000)</f>
        <v>151.46127776827288</v>
      </c>
      <c r="CC4519">
        <f t="shared" si="561"/>
        <v>152.84511283810787</v>
      </c>
      <c r="CD4519">
        <f t="shared" si="562"/>
        <v>3.068433159141231</v>
      </c>
      <c r="CE4519">
        <f t="shared" si="563"/>
        <v>4.5338967956314402</v>
      </c>
      <c r="CF4519" cm="1">
        <f t="array" ref="CF4519">IFERROR(IF((BD4519+BE4519)*INDEX(H:H,ROW())*INDEX(K:K,ROW())/(BF4519*30*1000)&lt;0.5,"",(BD4519+BE4519)*INDEX(H:H,ROW())*INDEX(K:K,ROW())/(BF4519*30*1000)),"")</f>
        <v>2.3079822405050185</v>
      </c>
      <c r="CG4519">
        <f t="shared" si="564"/>
        <v>0.41874119947358357</v>
      </c>
      <c r="CH4519" cm="1">
        <f t="array" ref="CH4519">IFERROR((BD4519+BE4519)*INDEX(K:K,ROW())*INDEX(H:H,ROW())/BC4519/100000,"")</f>
        <v>0.28993417552584011</v>
      </c>
      <c r="CI4519">
        <f t="shared" si="565"/>
        <v>77.899608440282293</v>
      </c>
      <c r="CJ4519">
        <v>1</v>
      </c>
      <c r="CK4519">
        <f t="shared" si="566"/>
        <v>17.798386771891447</v>
      </c>
      <c r="CL4519" cm="1">
        <f t="array" ref="CL4519">IF(INDEX(AS:AS,ROW()-2)=0,CL4518,INDEX(AS:AS,ROW()-2))</f>
        <v>42.06</v>
      </c>
      <c r="CM4519" t="str">
        <f t="shared" si="567"/>
        <v>CIV</v>
      </c>
    </row>
    <row r="4520" spans="1:91" x14ac:dyDescent="0.3">
      <c r="A4520" s="1">
        <v>4515</v>
      </c>
      <c r="B4520" t="s">
        <v>295</v>
      </c>
      <c r="C4520">
        <v>7</v>
      </c>
      <c r="D4520">
        <v>8</v>
      </c>
      <c r="E4520">
        <v>28</v>
      </c>
      <c r="F4520" t="s">
        <v>80</v>
      </c>
      <c r="G4520" t="s">
        <v>84</v>
      </c>
      <c r="H4520">
        <v>45.87</v>
      </c>
      <c r="I4520">
        <v>0.88</v>
      </c>
      <c r="J4520">
        <v>45.57</v>
      </c>
      <c r="K4520">
        <v>1628</v>
      </c>
      <c r="L4520">
        <v>45.89</v>
      </c>
      <c r="M4520">
        <v>0.89</v>
      </c>
      <c r="N4520">
        <v>45.57</v>
      </c>
      <c r="O4520">
        <v>1568</v>
      </c>
      <c r="P4520">
        <v>1.35</v>
      </c>
      <c r="Q4520">
        <v>50.28</v>
      </c>
      <c r="R4520">
        <v>30.11</v>
      </c>
      <c r="S4520">
        <v>1.6708776595744681</v>
      </c>
      <c r="T4520">
        <v>7.41</v>
      </c>
      <c r="U4520">
        <v>0</v>
      </c>
      <c r="V4520">
        <v>0</v>
      </c>
      <c r="W4520">
        <v>0</v>
      </c>
      <c r="X4520">
        <v>0</v>
      </c>
      <c r="Y4520">
        <v>2.2000000000000002</v>
      </c>
      <c r="Z4520">
        <v>7.72</v>
      </c>
      <c r="AA4520">
        <v>19.75</v>
      </c>
      <c r="AB4520">
        <v>65.900000000000006</v>
      </c>
      <c r="AC4520">
        <v>1680</v>
      </c>
      <c r="AD4520">
        <v>37.79</v>
      </c>
      <c r="AE4520">
        <v>32.46</v>
      </c>
      <c r="AF4520">
        <v>10.76</v>
      </c>
      <c r="AG4520">
        <v>1570</v>
      </c>
      <c r="AI4520">
        <v>44.58</v>
      </c>
      <c r="AJ4520">
        <v>41.32</v>
      </c>
      <c r="AK4520">
        <v>4.96</v>
      </c>
      <c r="AL4520">
        <v>47.305</v>
      </c>
      <c r="AM4520">
        <v>6.27</v>
      </c>
      <c r="AN4520">
        <v>47.89</v>
      </c>
      <c r="AO4520">
        <v>45.09</v>
      </c>
      <c r="AP4520">
        <v>3.81</v>
      </c>
      <c r="AQ4520">
        <v>4.3499999999999996</v>
      </c>
      <c r="AR4520">
        <v>4.12</v>
      </c>
      <c r="AS4520">
        <v>41.23</v>
      </c>
      <c r="AT4520">
        <v>0</v>
      </c>
      <c r="AU4520">
        <v>0</v>
      </c>
      <c r="AV4520">
        <v>3.5</v>
      </c>
      <c r="AW4520">
        <v>69.099999999999994</v>
      </c>
      <c r="AX4520">
        <v>89.1</v>
      </c>
      <c r="AY4520">
        <v>98.2</v>
      </c>
      <c r="AZ4520">
        <v>100</v>
      </c>
      <c r="BA4520">
        <v>85.6</v>
      </c>
      <c r="BB4520">
        <v>94.7</v>
      </c>
      <c r="BC4520">
        <v>94.040116900054514</v>
      </c>
      <c r="BD4520">
        <v>1.00827662810332E-2</v>
      </c>
      <c r="BE4520">
        <v>43.729317754526882</v>
      </c>
      <c r="BF4520">
        <v>43.950236568953017</v>
      </c>
      <c r="BG4520">
        <v>154.03937464552271</v>
      </c>
      <c r="BH4520">
        <v>3.25577709206488E-2</v>
      </c>
      <c r="BI4520">
        <v>90.612016576165985</v>
      </c>
      <c r="BJ4520">
        <v>1.99061602914768E-2</v>
      </c>
      <c r="BK4520">
        <v>513.5319171106961</v>
      </c>
      <c r="BL4520">
        <v>5.6897770878638392</v>
      </c>
      <c r="BM4520">
        <v>188.5754604185114</v>
      </c>
      <c r="BN4520">
        <v>108.11493518352439</v>
      </c>
      <c r="BO4520">
        <v>106.11068674658971</v>
      </c>
      <c r="BP4520">
        <v>106.6891338177204</v>
      </c>
      <c r="BQ4520">
        <v>24.764734147651911</v>
      </c>
      <c r="BR4520">
        <v>42.482389007163519</v>
      </c>
      <c r="BS4520">
        <v>88.455809214538121</v>
      </c>
      <c r="BT4520">
        <v>1820.08204256916</v>
      </c>
      <c r="BU4520">
        <v>116.88994717732839</v>
      </c>
      <c r="BV4520">
        <v>833.36279094640474</v>
      </c>
      <c r="BW4520">
        <v>22.40223457199599</v>
      </c>
      <c r="BX4520">
        <v>13.018700582670441</v>
      </c>
      <c r="BY4520">
        <v>19.350212642795789</v>
      </c>
      <c r="BZ4520">
        <v>0.43229913110685281</v>
      </c>
      <c r="CA4520">
        <f t="shared" si="560"/>
        <v>43.739400520807912</v>
      </c>
      <c r="CB4520" cm="1">
        <f t="array" ref="CB4520">IF(ISBLANK(INDEX(AC:AC,ROW())), "", INDEX(AC:AC,ROW())*(BI4520+BJ4520)/1000)</f>
        <v>152.26163019724854</v>
      </c>
      <c r="CC4520">
        <f t="shared" si="561"/>
        <v>154.07193241644336</v>
      </c>
      <c r="CD4520">
        <f t="shared" si="562"/>
        <v>3.3330659845471589</v>
      </c>
      <c r="CE4520">
        <f t="shared" si="563"/>
        <v>5.4607749760293887</v>
      </c>
      <c r="CF4520" cm="1">
        <f t="array" ref="CF4520">IFERROR(IF((BD4520+BE4520)*INDEX(H:H,ROW())*INDEX(K:K,ROW())/(BF4520*30*1000)&lt;0.5,"",(BD4520+BE4520)*INDEX(H:H,ROW())*INDEX(K:K,ROW())/(BF4520*30*1000)),"")</f>
        <v>2.4772708669812502</v>
      </c>
      <c r="CG4520">
        <f t="shared" si="564"/>
        <v>0.46735625196705322</v>
      </c>
      <c r="CH4520" cm="1">
        <f t="array" ref="CH4520">IFERROR((BD4520+BE4520)*INDEX(K:K,ROW())*INDEX(H:H,ROW())/BC4520/100000,"")</f>
        <v>0.34733040824985889</v>
      </c>
      <c r="CI4520">
        <f t="shared" si="565"/>
        <v>84.838940765611412</v>
      </c>
      <c r="CJ4520">
        <v>1</v>
      </c>
      <c r="CK4520">
        <f t="shared" si="566"/>
        <v>19.35431497286989</v>
      </c>
      <c r="CL4520" cm="1">
        <f t="array" ref="CL4520">IF(INDEX(AS:AS,ROW()-2)=0,CL4519,INDEX(AS:AS,ROW()-2))</f>
        <v>40.630000000000003</v>
      </c>
      <c r="CM4520" t="str">
        <f t="shared" si="567"/>
        <v>SP</v>
      </c>
    </row>
    <row r="4521" spans="1:91" x14ac:dyDescent="0.3">
      <c r="A4521" s="1">
        <v>4516</v>
      </c>
      <c r="B4521" t="s">
        <v>295</v>
      </c>
      <c r="C4521">
        <v>7</v>
      </c>
      <c r="D4521">
        <v>8</v>
      </c>
      <c r="E4521">
        <v>28</v>
      </c>
      <c r="F4521" t="s">
        <v>80</v>
      </c>
      <c r="G4521" t="s">
        <v>85</v>
      </c>
      <c r="H4521">
        <v>45.87</v>
      </c>
      <c r="I4521">
        <v>0.88</v>
      </c>
      <c r="J4521">
        <v>45.57</v>
      </c>
      <c r="K4521">
        <v>1564</v>
      </c>
      <c r="L4521">
        <v>45.89</v>
      </c>
      <c r="M4521">
        <v>0.89</v>
      </c>
      <c r="N4521">
        <v>45.57</v>
      </c>
      <c r="O4521">
        <v>1568</v>
      </c>
      <c r="P4521">
        <v>1.35</v>
      </c>
      <c r="Q4521">
        <v>50.28</v>
      </c>
      <c r="R4521">
        <v>30.11</v>
      </c>
      <c r="S4521">
        <v>1.6708776595744681</v>
      </c>
      <c r="T4521">
        <v>7.41</v>
      </c>
      <c r="U4521">
        <v>0</v>
      </c>
      <c r="V4521">
        <v>0</v>
      </c>
      <c r="W4521">
        <v>0</v>
      </c>
      <c r="X4521">
        <v>0</v>
      </c>
      <c r="Y4521">
        <v>2.2000000000000002</v>
      </c>
      <c r="Z4521">
        <v>7.72</v>
      </c>
      <c r="AA4521">
        <v>19.75</v>
      </c>
      <c r="AB4521">
        <v>65.900000000000006</v>
      </c>
      <c r="AC4521">
        <v>1686</v>
      </c>
      <c r="AD4521">
        <v>37.79</v>
      </c>
      <c r="AE4521">
        <v>32.28</v>
      </c>
      <c r="AF4521">
        <v>10.71</v>
      </c>
      <c r="AG4521">
        <v>1570</v>
      </c>
      <c r="AI4521">
        <v>44.58</v>
      </c>
      <c r="AJ4521">
        <v>41.32</v>
      </c>
      <c r="AK4521">
        <v>4.51</v>
      </c>
      <c r="AL4521">
        <v>47.305</v>
      </c>
      <c r="AM4521">
        <v>6.31</v>
      </c>
      <c r="AN4521">
        <v>47.89</v>
      </c>
      <c r="AO4521">
        <v>45.09</v>
      </c>
      <c r="AP4521">
        <v>3.31</v>
      </c>
      <c r="AQ4521">
        <v>3.83</v>
      </c>
      <c r="AR4521">
        <v>4.12</v>
      </c>
      <c r="AS4521">
        <v>41.56</v>
      </c>
      <c r="AT4521">
        <v>0</v>
      </c>
      <c r="AU4521">
        <v>0</v>
      </c>
      <c r="AV4521">
        <v>3.8</v>
      </c>
      <c r="AW4521">
        <v>70.5</v>
      </c>
      <c r="AX4521">
        <v>91.4</v>
      </c>
      <c r="AY4521">
        <v>97.2</v>
      </c>
      <c r="AZ4521">
        <v>100</v>
      </c>
      <c r="BA4521">
        <v>87.600000000000009</v>
      </c>
      <c r="BB4521">
        <v>93.4</v>
      </c>
      <c r="BC4521">
        <v>55.229154537640319</v>
      </c>
      <c r="BD4521">
        <v>1.17848196484225E-2</v>
      </c>
      <c r="BE4521">
        <v>18.936566488938009</v>
      </c>
      <c r="BF4521">
        <v>18.643297810709551</v>
      </c>
      <c r="BG4521">
        <v>116.17906344833639</v>
      </c>
      <c r="BH4521">
        <v>0</v>
      </c>
      <c r="BI4521">
        <v>68.341381207406073</v>
      </c>
      <c r="BJ4521">
        <v>0</v>
      </c>
      <c r="BK4521">
        <v>487.60967795437273</v>
      </c>
      <c r="BL4521">
        <v>6.3904716886313073</v>
      </c>
      <c r="BM4521">
        <v>184.402897150531</v>
      </c>
      <c r="BN4521">
        <v>100.8570085140792</v>
      </c>
      <c r="BO4521">
        <v>107.3347269406096</v>
      </c>
      <c r="BP4521">
        <v>104.9666748831734</v>
      </c>
      <c r="BQ4521">
        <v>2.128124809833051</v>
      </c>
      <c r="BR4521">
        <v>39.672822221713368</v>
      </c>
      <c r="BS4521">
        <v>85.868622282113606</v>
      </c>
      <c r="BT4521">
        <v>1067.3991263458699</v>
      </c>
      <c r="BU4521">
        <v>119.50440290210589</v>
      </c>
      <c r="BV4521">
        <v>753.41149462906537</v>
      </c>
      <c r="BW4521">
        <v>78.556269823948313</v>
      </c>
      <c r="BX4521">
        <v>8.2074775095302517</v>
      </c>
      <c r="BY4521">
        <v>12.30778807482853</v>
      </c>
      <c r="BZ4521">
        <v>0.4318310321409094</v>
      </c>
      <c r="CA4521">
        <f t="shared" si="560"/>
        <v>18.948351308586432</v>
      </c>
      <c r="CB4521" cm="1">
        <f t="array" ref="CB4521">IF(ISBLANK(INDEX(AC:AC,ROW())), "", INDEX(AC:AC,ROW())*(BI4521+BJ4521)/1000)</f>
        <v>115.22356871568664</v>
      </c>
      <c r="CC4521">
        <f t="shared" si="561"/>
        <v>116.17906344833639</v>
      </c>
      <c r="CD4521">
        <f t="shared" si="562"/>
        <v>4.1970529240081849</v>
      </c>
      <c r="CE4521">
        <f t="shared" si="563"/>
        <v>8.828845598605934</v>
      </c>
      <c r="CF4521" cm="1">
        <f t="array" ref="CF4521">IFERROR(IF((BD4521+BE4521)*INDEX(H:H,ROW())*INDEX(K:K,ROW())/(BF4521*30*1000)&lt;0.5,"",(BD4521+BE4521)*INDEX(H:H,ROW())*INDEX(K:K,ROW())/(BF4521*30*1000)),"")</f>
        <v>2.4304848880259056</v>
      </c>
      <c r="CG4521">
        <f t="shared" si="564"/>
        <v>0.3375626146513539</v>
      </c>
      <c r="CH4521" cm="1">
        <f t="array" ref="CH4521">IFERROR((BD4521+BE4521)*INDEX(K:K,ROW())*INDEX(H:H,ROW())/BC4521/100000,"")</f>
        <v>0.2461322501017883</v>
      </c>
      <c r="CI4521">
        <f t="shared" si="565"/>
        <v>35.30824955212676</v>
      </c>
      <c r="CJ4521">
        <v>0.5</v>
      </c>
      <c r="CK4521">
        <f t="shared" si="566"/>
        <v>19.326733050356683</v>
      </c>
      <c r="CL4521" cm="1">
        <f t="array" ref="CL4521">IF(INDEX(AS:AS,ROW()-2)=0,CL4520,INDEX(AS:AS,ROW()-2))</f>
        <v>40.75</v>
      </c>
      <c r="CM4521" t="str">
        <f t="shared" si="567"/>
        <v>SP</v>
      </c>
    </row>
    <row r="4522" spans="1:91" x14ac:dyDescent="0.3">
      <c r="A4522" s="1">
        <v>4517</v>
      </c>
      <c r="B4522" t="s">
        <v>295</v>
      </c>
      <c r="C4522">
        <v>7</v>
      </c>
      <c r="D4522">
        <v>8</v>
      </c>
      <c r="E4522">
        <v>28</v>
      </c>
      <c r="F4522" t="s">
        <v>80</v>
      </c>
      <c r="G4522" t="s">
        <v>86</v>
      </c>
      <c r="H4522">
        <v>51.06</v>
      </c>
      <c r="I4522">
        <v>0.74</v>
      </c>
      <c r="J4522">
        <v>63.21</v>
      </c>
      <c r="K4522">
        <v>1635</v>
      </c>
      <c r="L4522">
        <v>45.89</v>
      </c>
      <c r="M4522">
        <v>0.89</v>
      </c>
      <c r="N4522">
        <v>45.57</v>
      </c>
      <c r="O4522">
        <v>1568</v>
      </c>
      <c r="P4522">
        <v>1.35</v>
      </c>
      <c r="Q4522">
        <v>50.28</v>
      </c>
      <c r="R4522">
        <v>30.11</v>
      </c>
      <c r="S4522">
        <v>1.6708776595744681</v>
      </c>
      <c r="T4522">
        <v>7.41</v>
      </c>
      <c r="U4522">
        <v>0</v>
      </c>
      <c r="V4522">
        <v>0</v>
      </c>
      <c r="W4522">
        <v>0</v>
      </c>
      <c r="X4522">
        <v>0</v>
      </c>
      <c r="Y4522">
        <v>2.2000000000000002</v>
      </c>
      <c r="Z4522">
        <v>7.72</v>
      </c>
      <c r="AA4522">
        <v>19.75</v>
      </c>
      <c r="AB4522">
        <v>65.900000000000006</v>
      </c>
      <c r="AC4522">
        <v>1682</v>
      </c>
      <c r="AD4522">
        <v>37.79</v>
      </c>
      <c r="AE4522">
        <v>32.81</v>
      </c>
      <c r="AF4522">
        <v>10.86</v>
      </c>
      <c r="AG4522">
        <v>1570</v>
      </c>
      <c r="AI4522">
        <v>44.58</v>
      </c>
      <c r="AJ4522">
        <v>41.11</v>
      </c>
      <c r="AK4522">
        <v>4.58</v>
      </c>
      <c r="AL4522">
        <v>47.305</v>
      </c>
      <c r="AM4522">
        <v>6.34</v>
      </c>
      <c r="AN4522">
        <v>47.76</v>
      </c>
      <c r="AO4522">
        <v>45.09</v>
      </c>
      <c r="AP4522">
        <v>3.75</v>
      </c>
      <c r="AQ4522">
        <v>3.83</v>
      </c>
      <c r="AR4522">
        <v>4.09</v>
      </c>
      <c r="AS4522">
        <v>41.79</v>
      </c>
      <c r="AT4522">
        <v>0</v>
      </c>
      <c r="AU4522">
        <v>0</v>
      </c>
      <c r="AV4522">
        <v>3</v>
      </c>
      <c r="AW4522">
        <v>65.2</v>
      </c>
      <c r="AX4522">
        <v>86.6</v>
      </c>
      <c r="AY4522">
        <v>98.3</v>
      </c>
      <c r="AZ4522">
        <v>99.7</v>
      </c>
      <c r="BA4522">
        <v>83.6</v>
      </c>
      <c r="BB4522">
        <v>95.3</v>
      </c>
      <c r="BC4522">
        <v>96.930661471139615</v>
      </c>
      <c r="BD4522">
        <v>1.66614169453713E-2</v>
      </c>
      <c r="BE4522">
        <v>43.339860208598068</v>
      </c>
      <c r="BF4522">
        <v>43.997580250898473</v>
      </c>
      <c r="BG4522">
        <v>143.29671343824751</v>
      </c>
      <c r="BH4522">
        <v>0</v>
      </c>
      <c r="BI4522">
        <v>84.292585143162313</v>
      </c>
      <c r="BJ4522">
        <v>0</v>
      </c>
      <c r="BK4522">
        <v>498.32618289463107</v>
      </c>
      <c r="BL4522">
        <v>5.659444289836066</v>
      </c>
      <c r="BM4522">
        <v>188.1157478819415</v>
      </c>
      <c r="BN4522">
        <v>108.8875792201505</v>
      </c>
      <c r="BO4522">
        <v>106.9977474391667</v>
      </c>
      <c r="BP4522">
        <v>107.58308362428281</v>
      </c>
      <c r="BQ4522">
        <v>25.144095485190071</v>
      </c>
      <c r="BR4522">
        <v>48.071319988826261</v>
      </c>
      <c r="BS4522">
        <v>91.435651496248482</v>
      </c>
      <c r="BT4522">
        <v>1884.8570922182689</v>
      </c>
      <c r="BU4522">
        <v>116.9868721378665</v>
      </c>
      <c r="BV4522">
        <v>858.60594420497193</v>
      </c>
      <c r="BW4522">
        <v>20.412157319883519</v>
      </c>
      <c r="BX4522">
        <v>12.957909158353489</v>
      </c>
      <c r="BY4522">
        <v>20.85191640934876</v>
      </c>
      <c r="BZ4522">
        <v>0.4318716098724496</v>
      </c>
      <c r="CA4522">
        <f t="shared" si="560"/>
        <v>43.356521625543436</v>
      </c>
      <c r="CB4522" cm="1">
        <f t="array" ref="CB4522">IF(ISBLANK(INDEX(AC:AC,ROW())), "", INDEX(AC:AC,ROW())*(BI4522+BJ4522)/1000)</f>
        <v>141.78012821079901</v>
      </c>
      <c r="CC4522">
        <f t="shared" si="561"/>
        <v>143.29671343824751</v>
      </c>
      <c r="CD4522">
        <f t="shared" si="562"/>
        <v>3.477582778682363</v>
      </c>
      <c r="CE4522">
        <f t="shared" si="563"/>
        <v>5.141058312523783</v>
      </c>
      <c r="CF4522" cm="1">
        <f t="array" ref="CF4522">IFERROR(IF((BD4522+BE4522)*INDEX(H:H,ROW())*INDEX(K:K,ROW())/(BF4522*30*1000)&lt;0.5,"",(BD4522+BE4522)*INDEX(H:H,ROW())*INDEX(K:K,ROW())/(BF4522*30*1000)),"")</f>
        <v>2.7422241631447379</v>
      </c>
      <c r="CG4522">
        <f t="shared" si="564"/>
        <v>0.45390776853409204</v>
      </c>
      <c r="CH4522" cm="1">
        <f t="array" ref="CH4522">IFERROR((BD4522+BE4522)*INDEX(K:K,ROW())*INDEX(H:H,ROW())/BC4522/100000,"")</f>
        <v>0.37341505521398877</v>
      </c>
      <c r="CI4522">
        <f t="shared" si="565"/>
        <v>94.013943649802727</v>
      </c>
      <c r="CJ4522">
        <v>1</v>
      </c>
      <c r="CK4522">
        <f t="shared" si="566"/>
        <v>19.445416585540077</v>
      </c>
      <c r="CL4522" cm="1">
        <f t="array" ref="CL4522">IF(INDEX(AS:AS,ROW()-2)=0,CL4521,INDEX(AS:AS,ROW()-2))</f>
        <v>41.23</v>
      </c>
      <c r="CM4522" t="str">
        <f t="shared" si="567"/>
        <v>SP</v>
      </c>
    </row>
    <row r="4523" spans="1:91" x14ac:dyDescent="0.3">
      <c r="A4523" s="1">
        <v>4518</v>
      </c>
      <c r="B4523" t="s">
        <v>295</v>
      </c>
      <c r="C4523">
        <v>7</v>
      </c>
      <c r="D4523">
        <v>8</v>
      </c>
      <c r="E4523">
        <v>28</v>
      </c>
      <c r="F4523" t="s">
        <v>80</v>
      </c>
      <c r="G4523" t="s">
        <v>87</v>
      </c>
      <c r="H4523">
        <v>45.87</v>
      </c>
      <c r="I4523">
        <v>0.88</v>
      </c>
      <c r="J4523">
        <v>45.57</v>
      </c>
      <c r="K4523">
        <v>1564</v>
      </c>
      <c r="L4523">
        <v>45.89</v>
      </c>
      <c r="M4523">
        <v>0.89</v>
      </c>
      <c r="N4523">
        <v>45.57</v>
      </c>
      <c r="O4523">
        <v>1568</v>
      </c>
      <c r="P4523">
        <v>1.35</v>
      </c>
      <c r="Q4523">
        <v>50.28</v>
      </c>
      <c r="R4523">
        <v>30.11</v>
      </c>
      <c r="S4523">
        <v>1.6708776595744681</v>
      </c>
      <c r="T4523">
        <v>7.41</v>
      </c>
      <c r="U4523">
        <v>0</v>
      </c>
      <c r="V4523">
        <v>0</v>
      </c>
      <c r="W4523">
        <v>0</v>
      </c>
      <c r="X4523">
        <v>0</v>
      </c>
      <c r="Y4523">
        <v>2.2000000000000002</v>
      </c>
      <c r="Z4523">
        <v>7.72</v>
      </c>
      <c r="AA4523">
        <v>19.75</v>
      </c>
      <c r="AB4523">
        <v>65.900000000000006</v>
      </c>
      <c r="AC4523">
        <v>1686</v>
      </c>
      <c r="AD4523">
        <v>37.79</v>
      </c>
      <c r="AE4523">
        <v>32.28</v>
      </c>
      <c r="AF4523">
        <v>10.78</v>
      </c>
      <c r="AG4523">
        <v>1570</v>
      </c>
      <c r="AI4523">
        <v>44.58</v>
      </c>
      <c r="AJ4523">
        <v>41.32</v>
      </c>
      <c r="AK4523">
        <v>4.51</v>
      </c>
      <c r="AL4523">
        <v>47.305</v>
      </c>
      <c r="AM4523">
        <v>6.31</v>
      </c>
      <c r="AN4523">
        <v>47.89</v>
      </c>
      <c r="AO4523">
        <v>45.09</v>
      </c>
      <c r="AP4523">
        <v>3.31</v>
      </c>
      <c r="AQ4523">
        <v>3.83</v>
      </c>
      <c r="AR4523">
        <v>4.12</v>
      </c>
      <c r="AS4523">
        <v>41.48</v>
      </c>
      <c r="AT4523">
        <v>0</v>
      </c>
      <c r="AU4523">
        <v>0</v>
      </c>
      <c r="AV4523">
        <v>11.2</v>
      </c>
      <c r="AW4523">
        <v>76.099999999999994</v>
      </c>
      <c r="AX4523">
        <v>97.2</v>
      </c>
      <c r="AY4523">
        <v>99.1</v>
      </c>
      <c r="AZ4523">
        <v>100</v>
      </c>
      <c r="BA4523">
        <v>86</v>
      </c>
      <c r="BB4523">
        <v>87.899999999999991</v>
      </c>
      <c r="BC4523">
        <v>45.802997891732737</v>
      </c>
      <c r="BD4523">
        <v>1.99615702039375E-2</v>
      </c>
      <c r="BE4523">
        <v>18.5004993211999</v>
      </c>
      <c r="BF4523">
        <v>16.6017020696309</v>
      </c>
      <c r="BG4523">
        <v>87.121219768807705</v>
      </c>
      <c r="BH4523">
        <v>0</v>
      </c>
      <c r="BI4523">
        <v>51.269451893970214</v>
      </c>
      <c r="BJ4523">
        <v>0</v>
      </c>
      <c r="BK4523">
        <v>258.87105576003557</v>
      </c>
      <c r="BL4523">
        <v>6.0023964444648801</v>
      </c>
      <c r="BM4523">
        <v>183.81552058245359</v>
      </c>
      <c r="BN4523">
        <v>105.42293166264319</v>
      </c>
      <c r="BO4523">
        <v>108.928838938482</v>
      </c>
      <c r="BP4523">
        <v>107.2924925612942</v>
      </c>
      <c r="BQ4523">
        <v>12.465675806777661</v>
      </c>
      <c r="BR4523">
        <v>55.044375222658132</v>
      </c>
      <c r="BS4523">
        <v>129.1799850578779</v>
      </c>
      <c r="BT4523">
        <v>1150.7476032297191</v>
      </c>
      <c r="BU4523">
        <v>83.747315675115431</v>
      </c>
      <c r="BV4523">
        <v>765.12262314834641</v>
      </c>
      <c r="BW4523">
        <v>80.732689881101734</v>
      </c>
      <c r="BX4523">
        <v>8.8437687323060974</v>
      </c>
      <c r="BY4523">
        <v>20.493136836563689</v>
      </c>
      <c r="BZ4523">
        <v>0.43412005974122631</v>
      </c>
      <c r="CA4523">
        <f t="shared" si="560"/>
        <v>18.520460891403836</v>
      </c>
      <c r="CB4523" cm="1">
        <f t="array" ref="CB4523">IF(ISBLANK(INDEX(AC:AC,ROW())), "", INDEX(AC:AC,ROW())*(BI4523+BJ4523)/1000)</f>
        <v>86.440295893233781</v>
      </c>
      <c r="CC4523">
        <f t="shared" si="561"/>
        <v>87.121219768807705</v>
      </c>
      <c r="CD4523">
        <f t="shared" si="562"/>
        <v>2.9713892487616436</v>
      </c>
      <c r="CE4523">
        <f t="shared" si="563"/>
        <v>5.6518365101765706</v>
      </c>
      <c r="CF4523" cm="1">
        <f t="array" ref="CF4523">IFERROR(IF((BD4523+BE4523)*INDEX(H:H,ROW())*INDEX(K:K,ROW())/(BF4523*30*1000)&lt;0.5,"",(BD4523+BE4523)*INDEX(H:H,ROW())*INDEX(K:K,ROW())/(BF4523*30*1000)),"")</f>
        <v>2.6677394335633067</v>
      </c>
      <c r="CG4523">
        <f t="shared" si="564"/>
        <v>0.36245885277800655</v>
      </c>
      <c r="CH4523" cm="1">
        <f t="array" ref="CH4523">IFERROR((BD4523+BE4523)*INDEX(K:K,ROW())*INDEX(H:H,ROW())/BC4523/100000,"")</f>
        <v>0.29008373238000151</v>
      </c>
      <c r="CI4523">
        <f t="shared" si="565"/>
        <v>34.510920993836805</v>
      </c>
      <c r="CJ4523">
        <v>0.5</v>
      </c>
      <c r="CK4523">
        <f t="shared" si="566"/>
        <v>25.123849009835762</v>
      </c>
      <c r="CL4523" cm="1">
        <f t="array" ref="CL4523">IF(INDEX(AS:AS,ROW()-2)=0,CL4522,INDEX(AS:AS,ROW()-2))</f>
        <v>41.56</v>
      </c>
      <c r="CM4523" t="str">
        <f t="shared" si="567"/>
        <v>CIV</v>
      </c>
    </row>
    <row r="4524" spans="1:91" x14ac:dyDescent="0.3">
      <c r="A4524" s="1">
        <v>4519</v>
      </c>
      <c r="B4524" t="s">
        <v>295</v>
      </c>
      <c r="C4524">
        <v>7</v>
      </c>
      <c r="D4524">
        <v>8</v>
      </c>
      <c r="E4524">
        <v>28</v>
      </c>
      <c r="F4524" t="s">
        <v>80</v>
      </c>
      <c r="G4524" t="s">
        <v>88</v>
      </c>
      <c r="H4524">
        <v>45.87</v>
      </c>
      <c r="I4524">
        <v>0.88</v>
      </c>
      <c r="J4524">
        <v>45.57</v>
      </c>
      <c r="K4524">
        <v>1564</v>
      </c>
      <c r="L4524">
        <v>45.89</v>
      </c>
      <c r="M4524">
        <v>0.89</v>
      </c>
      <c r="N4524">
        <v>45.57</v>
      </c>
      <c r="O4524">
        <v>1568</v>
      </c>
      <c r="P4524">
        <v>1.35</v>
      </c>
      <c r="Q4524">
        <v>50.28</v>
      </c>
      <c r="R4524">
        <v>30.11</v>
      </c>
      <c r="S4524">
        <v>1.6708776595744681</v>
      </c>
      <c r="T4524">
        <v>7.41</v>
      </c>
      <c r="U4524">
        <v>0</v>
      </c>
      <c r="V4524">
        <v>0</v>
      </c>
      <c r="W4524">
        <v>0</v>
      </c>
      <c r="X4524">
        <v>0</v>
      </c>
      <c r="Y4524">
        <v>2.2000000000000002</v>
      </c>
      <c r="Z4524">
        <v>7.72</v>
      </c>
      <c r="AA4524">
        <v>19.75</v>
      </c>
      <c r="AB4524">
        <v>65.900000000000006</v>
      </c>
      <c r="AC4524">
        <v>1680</v>
      </c>
      <c r="AD4524">
        <v>37.79</v>
      </c>
      <c r="AE4524">
        <v>32.28</v>
      </c>
      <c r="AF4524">
        <v>10.72</v>
      </c>
      <c r="AG4524">
        <v>1570</v>
      </c>
      <c r="AI4524">
        <v>44.58</v>
      </c>
      <c r="AJ4524">
        <v>41.32</v>
      </c>
      <c r="AK4524">
        <v>4.51</v>
      </c>
      <c r="AL4524">
        <v>47.305</v>
      </c>
      <c r="AM4524">
        <v>6.31</v>
      </c>
      <c r="AN4524">
        <v>47.89</v>
      </c>
      <c r="AO4524">
        <v>45.09</v>
      </c>
      <c r="AP4524">
        <v>3.64</v>
      </c>
      <c r="AQ4524">
        <v>3.87</v>
      </c>
      <c r="AR4524">
        <v>4.12</v>
      </c>
      <c r="AS4524">
        <v>41.56</v>
      </c>
      <c r="AT4524">
        <v>0</v>
      </c>
      <c r="AU4524">
        <v>0</v>
      </c>
      <c r="AV4524">
        <v>10</v>
      </c>
      <c r="AW4524">
        <v>78.2</v>
      </c>
      <c r="AX4524">
        <v>95.5</v>
      </c>
      <c r="AY4524">
        <v>100</v>
      </c>
      <c r="AZ4524">
        <v>100</v>
      </c>
      <c r="BA4524">
        <v>85.5</v>
      </c>
      <c r="BB4524">
        <v>90</v>
      </c>
      <c r="BC4524">
        <v>71.954259716277647</v>
      </c>
      <c r="BD4524">
        <v>2.61586328518504E-2</v>
      </c>
      <c r="BE4524">
        <v>43.251173795309512</v>
      </c>
      <c r="BF4524">
        <v>44.217406471693607</v>
      </c>
      <c r="BG4524">
        <v>132.88719978433929</v>
      </c>
      <c r="BH4524">
        <v>0</v>
      </c>
      <c r="BI4524">
        <v>78.170253540983182</v>
      </c>
      <c r="BJ4524">
        <v>0</v>
      </c>
      <c r="BK4524">
        <v>588.80453206179118</v>
      </c>
      <c r="BL4524">
        <v>5.6990415706583324</v>
      </c>
      <c r="BM4524">
        <v>184.50391295600369</v>
      </c>
      <c r="BN4524">
        <v>108.4730483924379</v>
      </c>
      <c r="BO4524">
        <v>106.64212466170081</v>
      </c>
      <c r="BP4524">
        <v>106.8269867263799</v>
      </c>
      <c r="BQ4524">
        <v>19.43539038087367</v>
      </c>
      <c r="BR4524">
        <v>54.217858564147789</v>
      </c>
      <c r="BS4524">
        <v>102.9643242642705</v>
      </c>
      <c r="BT4524">
        <v>1847.7677412706021</v>
      </c>
      <c r="BU4524">
        <v>30.23398216053894</v>
      </c>
      <c r="BV4524">
        <v>860.67963439136304</v>
      </c>
      <c r="BW4524">
        <v>19.94379760582817</v>
      </c>
      <c r="BX4524">
        <v>11.538516127091841</v>
      </c>
      <c r="BY4524">
        <v>20.708638040139281</v>
      </c>
      <c r="BZ4524">
        <v>0.43140713235207301</v>
      </c>
      <c r="CA4524">
        <f t="shared" si="560"/>
        <v>43.277332428161365</v>
      </c>
      <c r="CB4524" cm="1">
        <f t="array" ref="CB4524">IF(ISBLANK(INDEX(AC:AC,ROW())), "", INDEX(AC:AC,ROW())*(BI4524+BJ4524)/1000)</f>
        <v>131.32602594885174</v>
      </c>
      <c r="CC4524">
        <f t="shared" si="561"/>
        <v>132.88719978433929</v>
      </c>
      <c r="CD4524">
        <f t="shared" si="562"/>
        <v>4.4308596540325444</v>
      </c>
      <c r="CE4524">
        <f t="shared" si="563"/>
        <v>8.1830392583219158</v>
      </c>
      <c r="CF4524" cm="1">
        <f t="array" ref="CF4524">IFERROR(IF((BD4524+BE4524)*INDEX(H:H,ROW())*INDEX(K:K,ROW())/(BF4524*30*1000)&lt;0.5,"",(BD4524+BE4524)*INDEX(H:H,ROW())*INDEX(K:K,ROW())/(BF4524*30*1000)),"")</f>
        <v>2.3405151234351518</v>
      </c>
      <c r="CG4524">
        <f t="shared" si="564"/>
        <v>0.61452103942208514</v>
      </c>
      <c r="CH4524" cm="1">
        <f t="array" ref="CH4524">IFERROR((BD4524+BE4524)*INDEX(K:K,ROW())*INDEX(H:H,ROW())/BC4524/100000,"")</f>
        <v>0.43148873593094378</v>
      </c>
      <c r="CI4524">
        <f t="shared" si="565"/>
        <v>80.642733947593442</v>
      </c>
      <c r="CJ4524">
        <v>1</v>
      </c>
      <c r="CK4524">
        <f t="shared" si="566"/>
        <v>25.67975472969248</v>
      </c>
      <c r="CL4524" cm="1">
        <f t="array" ref="CL4524">IF(INDEX(AS:AS,ROW()-2)=0,CL4523,INDEX(AS:AS,ROW()-2))</f>
        <v>41.79</v>
      </c>
      <c r="CM4524" t="str">
        <f t="shared" si="567"/>
        <v>CIV</v>
      </c>
    </row>
    <row r="4525" spans="1:91" x14ac:dyDescent="0.3">
      <c r="A4525" s="1">
        <v>4520</v>
      </c>
      <c r="B4525" t="s">
        <v>295</v>
      </c>
      <c r="C4525">
        <v>7</v>
      </c>
      <c r="D4525">
        <v>8</v>
      </c>
      <c r="E4525">
        <v>28</v>
      </c>
      <c r="F4525" t="s">
        <v>89</v>
      </c>
      <c r="G4525" t="s">
        <v>90</v>
      </c>
      <c r="H4525">
        <v>50.87</v>
      </c>
      <c r="I4525">
        <v>0.8</v>
      </c>
      <c r="J4525">
        <v>63.72</v>
      </c>
      <c r="K4525">
        <v>1630</v>
      </c>
      <c r="L4525">
        <v>51.26</v>
      </c>
      <c r="M4525">
        <v>0.76</v>
      </c>
      <c r="N4525">
        <v>63.21</v>
      </c>
      <c r="O4525">
        <v>1629</v>
      </c>
      <c r="P4525">
        <v>1.3</v>
      </c>
      <c r="Q4525">
        <v>50.28</v>
      </c>
      <c r="R4525">
        <v>30.91</v>
      </c>
      <c r="S4525">
        <v>1.6708776595744681</v>
      </c>
      <c r="T4525">
        <v>7.41</v>
      </c>
      <c r="U4525">
        <v>0</v>
      </c>
      <c r="V4525">
        <v>0</v>
      </c>
      <c r="W4525">
        <v>0</v>
      </c>
      <c r="X4525">
        <v>0</v>
      </c>
      <c r="Y4525">
        <v>2.4</v>
      </c>
      <c r="Z4525">
        <v>7.72</v>
      </c>
      <c r="AA4525">
        <v>19.5</v>
      </c>
      <c r="AB4525">
        <v>65.900000000000006</v>
      </c>
      <c r="AC4525">
        <v>1688</v>
      </c>
      <c r="AD4525">
        <v>37.79</v>
      </c>
      <c r="AE4525">
        <v>32.28</v>
      </c>
      <c r="AF4525">
        <v>10.53</v>
      </c>
      <c r="AG4525">
        <v>1570</v>
      </c>
      <c r="AI4525">
        <v>44.58</v>
      </c>
      <c r="AJ4525">
        <v>41.32</v>
      </c>
      <c r="AK4525">
        <v>4.51</v>
      </c>
      <c r="AL4525">
        <v>47.305</v>
      </c>
      <c r="AM4525">
        <v>6.31</v>
      </c>
      <c r="AN4525">
        <v>47.89</v>
      </c>
      <c r="AO4525">
        <v>45.09</v>
      </c>
      <c r="AP4525">
        <v>3.31</v>
      </c>
      <c r="AQ4525">
        <v>3.83</v>
      </c>
      <c r="AR4525">
        <v>4.12</v>
      </c>
      <c r="AS4525">
        <v>42.06</v>
      </c>
      <c r="AT4525">
        <v>0</v>
      </c>
      <c r="AU4525">
        <v>0</v>
      </c>
      <c r="AV4525">
        <v>5.6</v>
      </c>
      <c r="AW4525">
        <v>68.400000000000006</v>
      </c>
      <c r="AX4525">
        <v>92.8</v>
      </c>
      <c r="AY4525">
        <v>99.1</v>
      </c>
      <c r="AZ4525">
        <v>100</v>
      </c>
      <c r="BA4525">
        <v>86.199999999999989</v>
      </c>
      <c r="BB4525">
        <v>92.6</v>
      </c>
      <c r="BC4525">
        <v>56.18760967765941</v>
      </c>
      <c r="BD4525">
        <v>2.6937399820666699E-2</v>
      </c>
      <c r="BE4525">
        <v>22.367920401218591</v>
      </c>
      <c r="BF4525">
        <v>17.59803371331828</v>
      </c>
      <c r="BG4525">
        <v>125.6781290732296</v>
      </c>
      <c r="BH4525">
        <v>0</v>
      </c>
      <c r="BI4525">
        <v>73.930825495378002</v>
      </c>
      <c r="BJ4525">
        <v>0</v>
      </c>
      <c r="BK4525">
        <v>683.04463660439035</v>
      </c>
      <c r="BL4525">
        <v>5.2799744098985544</v>
      </c>
      <c r="BM4525">
        <v>184.44547903456859</v>
      </c>
      <c r="BN4525">
        <v>108.3206931708541</v>
      </c>
      <c r="BO4525">
        <v>106.1415194581682</v>
      </c>
      <c r="BP4525">
        <v>105.3746517075036</v>
      </c>
      <c r="BQ4525">
        <v>8.2794070008780825</v>
      </c>
      <c r="BR4525">
        <v>45.550224088827882</v>
      </c>
      <c r="BS4525">
        <v>99.154418763497475</v>
      </c>
      <c r="BT4525">
        <v>1456.373103672548</v>
      </c>
      <c r="BU4525">
        <v>83.907833097027961</v>
      </c>
      <c r="BV4525">
        <v>811.12806583109727</v>
      </c>
      <c r="BW4525">
        <v>69.225977213779515</v>
      </c>
      <c r="BX4525">
        <v>11.536222164681829</v>
      </c>
      <c r="BY4525">
        <v>8.6915845085814247</v>
      </c>
      <c r="BZ4525">
        <v>0.43178570935611971</v>
      </c>
      <c r="CA4525">
        <f t="shared" si="560"/>
        <v>22.394857801039258</v>
      </c>
      <c r="CB4525" cm="1">
        <f t="array" ref="CB4525">IF(ISBLANK(INDEX(AC:AC,ROW())), "", INDEX(AC:AC,ROW())*(BI4525+BJ4525)/1000)</f>
        <v>124.79523343619806</v>
      </c>
      <c r="CC4525">
        <f t="shared" si="561"/>
        <v>125.6781290732296</v>
      </c>
      <c r="CD4525">
        <f t="shared" si="562"/>
        <v>5.4348727311686567</v>
      </c>
      <c r="CE4525">
        <f t="shared" si="563"/>
        <v>12.156499280231415</v>
      </c>
      <c r="CF4525" cm="1">
        <f t="array" ref="CF4525">IFERROR(IF((BD4525+BE4525)*INDEX(H:H,ROW())*INDEX(K:K,ROW())/(BF4525*30*1000)&lt;0.5,"",(BD4525+BE4525)*INDEX(H:H,ROW())*INDEX(K:K,ROW())/(BF4525*30*1000)),"")</f>
        <v>3.5173229935474981</v>
      </c>
      <c r="CG4525">
        <f t="shared" si="564"/>
        <v>0.31320132346394125</v>
      </c>
      <c r="CH4525" cm="1">
        <f t="array" ref="CH4525">IFERROR((BD4525+BE4525)*INDEX(K:K,ROW())*INDEX(H:H,ROW())/BC4525/100000,"")</f>
        <v>0.33048906498876834</v>
      </c>
      <c r="CI4525">
        <f t="shared" si="565"/>
        <v>48.232183341100082</v>
      </c>
      <c r="CJ4525">
        <v>1</v>
      </c>
      <c r="CK4525">
        <f t="shared" si="566"/>
        <v>25.919826666903258</v>
      </c>
      <c r="CL4525" cm="1">
        <f t="array" ref="CL4525">IF(INDEX(AS:AS,ROW()-2)=0,CL4524,INDEX(AS:AS,ROW()-2))</f>
        <v>41.48</v>
      </c>
      <c r="CM4525" t="str">
        <f t="shared" si="567"/>
        <v>SP</v>
      </c>
    </row>
    <row r="4526" spans="1:91" x14ac:dyDescent="0.3">
      <c r="A4526" s="1">
        <v>4521</v>
      </c>
      <c r="B4526" t="s">
        <v>295</v>
      </c>
      <c r="C4526">
        <v>7</v>
      </c>
      <c r="D4526">
        <v>8</v>
      </c>
      <c r="E4526">
        <v>28</v>
      </c>
      <c r="F4526" t="s">
        <v>89</v>
      </c>
      <c r="G4526" t="s">
        <v>91</v>
      </c>
      <c r="H4526">
        <v>45.87</v>
      </c>
      <c r="I4526">
        <v>0.88</v>
      </c>
      <c r="J4526">
        <v>45.57</v>
      </c>
      <c r="K4526">
        <v>1564</v>
      </c>
      <c r="L4526">
        <v>45.89</v>
      </c>
      <c r="M4526">
        <v>0.89</v>
      </c>
      <c r="N4526">
        <v>45.57</v>
      </c>
      <c r="O4526">
        <v>1568</v>
      </c>
      <c r="P4526">
        <v>1.35</v>
      </c>
      <c r="Q4526">
        <v>50.28</v>
      </c>
      <c r="R4526">
        <v>30.11</v>
      </c>
      <c r="S4526">
        <v>1.6708776595744681</v>
      </c>
      <c r="T4526">
        <v>7.41</v>
      </c>
      <c r="U4526">
        <v>0</v>
      </c>
      <c r="V4526">
        <v>0</v>
      </c>
      <c r="W4526">
        <v>0</v>
      </c>
      <c r="X4526">
        <v>0</v>
      </c>
      <c r="Y4526">
        <v>2.2000000000000002</v>
      </c>
      <c r="Z4526">
        <v>7.72</v>
      </c>
      <c r="AA4526">
        <v>19.75</v>
      </c>
      <c r="AB4526">
        <v>65.900000000000006</v>
      </c>
      <c r="AC4526">
        <v>1690</v>
      </c>
      <c r="AD4526">
        <v>37.82</v>
      </c>
      <c r="AE4526">
        <v>32.69</v>
      </c>
      <c r="AF4526">
        <v>10.49</v>
      </c>
      <c r="AG4526">
        <v>1570</v>
      </c>
      <c r="AI4526">
        <v>44.58</v>
      </c>
      <c r="AJ4526">
        <v>41.26</v>
      </c>
      <c r="AK4526">
        <v>4.6100000000000003</v>
      </c>
      <c r="AL4526">
        <v>47.33</v>
      </c>
      <c r="AM4526">
        <v>6.27</v>
      </c>
      <c r="AN4526">
        <v>47.95</v>
      </c>
      <c r="AO4526">
        <v>45.18</v>
      </c>
      <c r="AP4526">
        <v>3.72</v>
      </c>
      <c r="AQ4526">
        <v>3.83</v>
      </c>
      <c r="AR4526">
        <v>4.29</v>
      </c>
      <c r="AS4526">
        <v>41.83</v>
      </c>
      <c r="AT4526">
        <v>0</v>
      </c>
      <c r="AU4526">
        <v>0</v>
      </c>
      <c r="AV4526">
        <v>2</v>
      </c>
      <c r="AW4526">
        <v>60</v>
      </c>
      <c r="AX4526">
        <v>87.4</v>
      </c>
      <c r="AY4526">
        <v>96.5</v>
      </c>
      <c r="AZ4526">
        <v>100</v>
      </c>
      <c r="BA4526">
        <v>85.4</v>
      </c>
      <c r="BB4526">
        <v>94.5</v>
      </c>
      <c r="BC4526">
        <v>43.58676342622261</v>
      </c>
      <c r="BD4526">
        <v>2.51829672123259E-2</v>
      </c>
      <c r="BE4526">
        <v>24.310152474562191</v>
      </c>
      <c r="BF4526">
        <v>21.185937962273599</v>
      </c>
      <c r="BG4526">
        <v>106.360061022057</v>
      </c>
      <c r="BH4526">
        <v>0</v>
      </c>
      <c r="BI4526">
        <v>62.565896288100042</v>
      </c>
      <c r="BJ4526">
        <v>0</v>
      </c>
      <c r="BK4526">
        <v>591.33980279922037</v>
      </c>
      <c r="BL4526">
        <v>6.2522481462758819</v>
      </c>
      <c r="BM4526">
        <v>181.03570031703799</v>
      </c>
      <c r="BN4526">
        <v>105.65021681766549</v>
      </c>
      <c r="BO4526">
        <v>105.30005364072279</v>
      </c>
      <c r="BP4526">
        <v>106.1450666226396</v>
      </c>
      <c r="BQ4526">
        <v>4.8414257698376248</v>
      </c>
      <c r="BR4526">
        <v>42.915377281110167</v>
      </c>
      <c r="BS4526">
        <v>97.611307114224843</v>
      </c>
      <c r="BT4526">
        <v>1394.2830278221611</v>
      </c>
      <c r="BU4526">
        <v>110.7404547665534</v>
      </c>
      <c r="BV4526">
        <v>821.34526477321981</v>
      </c>
      <c r="BW4526">
        <v>67.36467699303185</v>
      </c>
      <c r="BX4526">
        <v>8.6493755737458642</v>
      </c>
      <c r="BY4526">
        <v>11.862846308315291</v>
      </c>
      <c r="BZ4526">
        <v>0.43234802815809648</v>
      </c>
      <c r="CA4526">
        <f t="shared" si="560"/>
        <v>24.335335441774518</v>
      </c>
      <c r="CB4526" cm="1">
        <f t="array" ref="CB4526">IF(ISBLANK(INDEX(AC:AC,ROW())), "", INDEX(AC:AC,ROW())*(BI4526+BJ4526)/1000)</f>
        <v>105.73636472688908</v>
      </c>
      <c r="CC4526">
        <f t="shared" si="561"/>
        <v>106.360061022057</v>
      </c>
      <c r="CD4526">
        <f t="shared" si="562"/>
        <v>5.5597918722196678</v>
      </c>
      <c r="CE4526">
        <f t="shared" si="563"/>
        <v>13.566958322109764</v>
      </c>
      <c r="CF4526" cm="1">
        <f t="array" ref="CF4526">IFERROR(IF((BD4526+BE4526)*INDEX(H:H,ROW())*INDEX(K:K,ROW())/(BF4526*30*1000)&lt;0.5,"",(BD4526+BE4526)*INDEX(H:H,ROW())*INDEX(K:K,ROW())/(BF4526*30*1000)),"")</f>
        <v>2.7468432374497014</v>
      </c>
      <c r="CG4526">
        <f t="shared" si="564"/>
        <v>0.48606357290405605</v>
      </c>
      <c r="CH4526" cm="1">
        <f t="array" ref="CH4526">IFERROR((BD4526+BE4526)*INDEX(K:K,ROW())*INDEX(H:H,ROW())/BC4526/100000,"")</f>
        <v>0.40054213146064394</v>
      </c>
      <c r="CI4526">
        <f t="shared" si="565"/>
        <v>45.346325003142972</v>
      </c>
      <c r="CJ4526">
        <v>1</v>
      </c>
      <c r="CK4526">
        <f t="shared" si="566"/>
        <v>31.988680007915761</v>
      </c>
      <c r="CL4526" cm="1">
        <f t="array" ref="CL4526">IF(INDEX(AS:AS,ROW()-2)=0,CL4525,INDEX(AS:AS,ROW()-2))</f>
        <v>41.56</v>
      </c>
      <c r="CM4526" t="str">
        <f t="shared" si="567"/>
        <v>CIV</v>
      </c>
    </row>
    <row r="4527" spans="1:91" x14ac:dyDescent="0.3">
      <c r="A4527" s="1">
        <v>4522</v>
      </c>
      <c r="B4527" t="s">
        <v>295</v>
      </c>
      <c r="C4527">
        <v>7</v>
      </c>
      <c r="D4527">
        <v>8</v>
      </c>
      <c r="E4527">
        <v>28</v>
      </c>
      <c r="F4527" t="s">
        <v>89</v>
      </c>
      <c r="G4527" t="s">
        <v>92</v>
      </c>
      <c r="H4527">
        <v>45.87</v>
      </c>
      <c r="I4527">
        <v>0.88</v>
      </c>
      <c r="J4527">
        <v>45.57</v>
      </c>
      <c r="K4527">
        <v>1564</v>
      </c>
      <c r="L4527">
        <v>45.89</v>
      </c>
      <c r="M4527">
        <v>0.89</v>
      </c>
      <c r="N4527">
        <v>45.57</v>
      </c>
      <c r="O4527">
        <v>1568</v>
      </c>
      <c r="P4527">
        <v>1.35</v>
      </c>
      <c r="Q4527">
        <v>50.28</v>
      </c>
      <c r="R4527">
        <v>30.11</v>
      </c>
      <c r="S4527">
        <v>1.6708776595744681</v>
      </c>
      <c r="T4527">
        <v>7.41</v>
      </c>
      <c r="U4527">
        <v>0</v>
      </c>
      <c r="V4527">
        <v>0</v>
      </c>
      <c r="W4527">
        <v>0</v>
      </c>
      <c r="X4527">
        <v>0</v>
      </c>
      <c r="Y4527">
        <v>2.2000000000000002</v>
      </c>
      <c r="Z4527">
        <v>7.72</v>
      </c>
      <c r="AA4527">
        <v>19.75</v>
      </c>
      <c r="AB4527">
        <v>65.900000000000006</v>
      </c>
      <c r="AC4527">
        <v>1685</v>
      </c>
      <c r="AD4527">
        <v>37.79</v>
      </c>
      <c r="AE4527">
        <v>32.28</v>
      </c>
      <c r="AF4527">
        <v>10.37</v>
      </c>
      <c r="AG4527">
        <v>1570</v>
      </c>
      <c r="AI4527">
        <v>44.58</v>
      </c>
      <c r="AJ4527">
        <v>41.32</v>
      </c>
      <c r="AK4527">
        <v>4.51</v>
      </c>
      <c r="AL4527">
        <v>47.305</v>
      </c>
      <c r="AM4527">
        <v>6.31</v>
      </c>
      <c r="AN4527">
        <v>47.89</v>
      </c>
      <c r="AO4527">
        <v>45.09</v>
      </c>
      <c r="AP4527">
        <v>3.31</v>
      </c>
      <c r="AQ4527">
        <v>3.83</v>
      </c>
      <c r="AR4527">
        <v>4.12</v>
      </c>
      <c r="AS4527">
        <v>42.06</v>
      </c>
      <c r="AT4527">
        <v>0</v>
      </c>
      <c r="AU4527">
        <v>0</v>
      </c>
      <c r="AV4527">
        <v>2.6</v>
      </c>
      <c r="AW4527">
        <v>59.4</v>
      </c>
      <c r="AX4527">
        <v>87.9</v>
      </c>
      <c r="AY4527">
        <v>97.2</v>
      </c>
      <c r="AZ4527">
        <v>100</v>
      </c>
      <c r="BA4527">
        <v>85.300000000000011</v>
      </c>
      <c r="BB4527">
        <v>94.600000000000009</v>
      </c>
      <c r="BC4527">
        <v>88.558985246171162</v>
      </c>
      <c r="BD4527">
        <v>2.36624070759223E-2</v>
      </c>
      <c r="BE4527">
        <v>36.699699731454572</v>
      </c>
      <c r="BF4527">
        <v>35.780108396200824</v>
      </c>
      <c r="BG4527">
        <v>131.01409302538639</v>
      </c>
      <c r="BH4527">
        <v>0</v>
      </c>
      <c r="BI4527">
        <v>77.066203096242205</v>
      </c>
      <c r="BJ4527">
        <v>0</v>
      </c>
      <c r="BK4527">
        <v>579.90969303163263</v>
      </c>
      <c r="BL4527">
        <v>5.5075904474125226</v>
      </c>
      <c r="BM4527">
        <v>180.74429947673821</v>
      </c>
      <c r="BN4527">
        <v>107.54272013269249</v>
      </c>
      <c r="BO4527">
        <v>106.13745970866979</v>
      </c>
      <c r="BP4527">
        <v>105.8056785310018</v>
      </c>
      <c r="BQ4527">
        <v>10.44114981777588</v>
      </c>
      <c r="BR4527">
        <v>49.409808219378021</v>
      </c>
      <c r="BS4527">
        <v>96.746908574335635</v>
      </c>
      <c r="BT4527">
        <v>1412.3537480506091</v>
      </c>
      <c r="BU4527">
        <v>115.7592683346116</v>
      </c>
      <c r="BV4527">
        <v>815.08351898413707</v>
      </c>
      <c r="BW4527">
        <v>36.975598955128902</v>
      </c>
      <c r="BX4527">
        <v>10.066410243800179</v>
      </c>
      <c r="BY4527">
        <v>19.85392886682984</v>
      </c>
      <c r="BZ4527">
        <v>0.4335104421538894</v>
      </c>
      <c r="CA4527">
        <f t="shared" si="560"/>
        <v>36.723362138530497</v>
      </c>
      <c r="CB4527" cm="1">
        <f t="array" ref="CB4527">IF(ISBLANK(INDEX(AC:AC,ROW())), "", INDEX(AC:AC,ROW())*(BI4527+BJ4527)/1000)</f>
        <v>129.85655221716812</v>
      </c>
      <c r="CC4527">
        <f t="shared" si="561"/>
        <v>131.01409302538639</v>
      </c>
      <c r="CD4527">
        <f t="shared" si="562"/>
        <v>4.4263153653192449</v>
      </c>
      <c r="CE4527">
        <f t="shared" si="563"/>
        <v>6.548287465350163</v>
      </c>
      <c r="CF4527" cm="1">
        <f t="array" ref="CF4527">IFERROR(IF((BD4527+BE4527)*INDEX(H:H,ROW())*INDEX(K:K,ROW())/(BF4527*30*1000)&lt;0.5,"",(BD4527+BE4527)*INDEX(H:H,ROW())*INDEX(K:K,ROW())/(BF4527*30*1000)),"")</f>
        <v>2.4543981649723685</v>
      </c>
      <c r="CG4527">
        <f t="shared" si="564"/>
        <v>0.40402572699699912</v>
      </c>
      <c r="CH4527" cm="1">
        <f t="array" ref="CH4527">IFERROR((BD4527+BE4527)*INDEX(K:K,ROW())*INDEX(H:H,ROW())/BC4527/100000,"")</f>
        <v>0.29749200088291849</v>
      </c>
      <c r="CI4527">
        <f t="shared" si="565"/>
        <v>68.430103161154079</v>
      </c>
      <c r="CJ4527">
        <v>1</v>
      </c>
      <c r="CK4527">
        <f t="shared" si="566"/>
        <v>15.948169958413926</v>
      </c>
      <c r="CL4527" cm="1">
        <f t="array" ref="CL4527">IF(INDEX(AS:AS,ROW()-2)=0,CL4526,INDEX(AS:AS,ROW()-2))</f>
        <v>42.06</v>
      </c>
      <c r="CM4527" t="str">
        <f t="shared" si="567"/>
        <v>CIV</v>
      </c>
    </row>
    <row r="4528" spans="1:91" x14ac:dyDescent="0.3">
      <c r="A4528" s="1">
        <v>4523</v>
      </c>
      <c r="B4528" t="s">
        <v>295</v>
      </c>
      <c r="C4528">
        <v>7</v>
      </c>
      <c r="D4528">
        <v>8</v>
      </c>
      <c r="E4528">
        <v>28</v>
      </c>
      <c r="F4528" t="s">
        <v>89</v>
      </c>
      <c r="G4528" t="s">
        <v>93</v>
      </c>
      <c r="H4528">
        <v>45.87</v>
      </c>
      <c r="I4528">
        <v>0.88</v>
      </c>
      <c r="J4528">
        <v>45.57</v>
      </c>
      <c r="K4528">
        <v>1630</v>
      </c>
      <c r="L4528">
        <v>45.89</v>
      </c>
      <c r="M4528">
        <v>0.89</v>
      </c>
      <c r="N4528">
        <v>45.57</v>
      </c>
      <c r="O4528">
        <v>1568</v>
      </c>
      <c r="P4528">
        <v>1.35</v>
      </c>
      <c r="Q4528">
        <v>50.28</v>
      </c>
      <c r="R4528">
        <v>30.11</v>
      </c>
      <c r="S4528">
        <v>1.6708776595744681</v>
      </c>
      <c r="T4528">
        <v>7.41</v>
      </c>
      <c r="U4528">
        <v>0</v>
      </c>
      <c r="V4528">
        <v>0</v>
      </c>
      <c r="W4528">
        <v>0</v>
      </c>
      <c r="X4528">
        <v>0</v>
      </c>
      <c r="Y4528">
        <v>2.2000000000000002</v>
      </c>
      <c r="Z4528">
        <v>7.72</v>
      </c>
      <c r="AA4528">
        <v>19.75</v>
      </c>
      <c r="AB4528">
        <v>65.900000000000006</v>
      </c>
      <c r="AC4528">
        <v>1680</v>
      </c>
      <c r="AD4528">
        <v>37.79</v>
      </c>
      <c r="AE4528">
        <v>32.47</v>
      </c>
      <c r="AF4528">
        <v>10.28</v>
      </c>
      <c r="AG4528">
        <v>1570</v>
      </c>
      <c r="AI4528">
        <v>44.58</v>
      </c>
      <c r="AJ4528">
        <v>41.32</v>
      </c>
      <c r="AK4528">
        <v>4.7699999999999996</v>
      </c>
      <c r="AL4528">
        <v>47.305</v>
      </c>
      <c r="AM4528">
        <v>6.22</v>
      </c>
      <c r="AN4528">
        <v>47.89</v>
      </c>
      <c r="AO4528">
        <v>45.09</v>
      </c>
      <c r="AP4528">
        <v>3.74</v>
      </c>
      <c r="AQ4528">
        <v>4.0599999999999996</v>
      </c>
      <c r="AR4528">
        <v>4.12</v>
      </c>
      <c r="AS4528">
        <v>42.28</v>
      </c>
      <c r="AT4528">
        <v>0</v>
      </c>
      <c r="AU4528">
        <v>0</v>
      </c>
      <c r="AV4528">
        <v>3.7</v>
      </c>
      <c r="AW4528">
        <v>62.2</v>
      </c>
      <c r="AX4528">
        <v>89.3</v>
      </c>
      <c r="AY4528">
        <v>98.2</v>
      </c>
      <c r="AZ4528">
        <v>100</v>
      </c>
      <c r="BA4528">
        <v>85.6</v>
      </c>
      <c r="BB4528">
        <v>94.5</v>
      </c>
      <c r="BC4528">
        <v>51.853310383818851</v>
      </c>
      <c r="BD4528">
        <v>2.19768056212904E-2</v>
      </c>
      <c r="BE4528">
        <v>28.297079158569161</v>
      </c>
      <c r="BF4528">
        <v>26.236447099873871</v>
      </c>
      <c r="BG4528">
        <v>85.336125337420967</v>
      </c>
      <c r="BH4528">
        <v>0</v>
      </c>
      <c r="BI4528">
        <v>50.197186204242087</v>
      </c>
      <c r="BJ4528">
        <v>0</v>
      </c>
      <c r="BK4528">
        <v>572.54552077386313</v>
      </c>
      <c r="BL4528">
        <v>4.6448314860820874</v>
      </c>
      <c r="BM4528">
        <v>179.7141903882559</v>
      </c>
      <c r="BN4528">
        <v>106.8830366368028</v>
      </c>
      <c r="BO4528">
        <v>106.9820480927139</v>
      </c>
      <c r="BP4528">
        <v>106.3212101184442</v>
      </c>
      <c r="BQ4528">
        <v>15.74740709540872</v>
      </c>
      <c r="BR4528">
        <v>47.928582471202191</v>
      </c>
      <c r="BS4528">
        <v>84.213940851156693</v>
      </c>
      <c r="BT4528">
        <v>959.97483217659317</v>
      </c>
      <c r="BU4528">
        <v>111.5752783072522</v>
      </c>
      <c r="BV4528">
        <v>730.0461051965018</v>
      </c>
      <c r="BW4528">
        <v>56.737199639991182</v>
      </c>
      <c r="BX4528">
        <v>9.1704324667508246</v>
      </c>
      <c r="BY4528">
        <v>20.30396941373268</v>
      </c>
      <c r="BZ4528">
        <v>0.43260191189426922</v>
      </c>
      <c r="CA4528">
        <f t="shared" si="560"/>
        <v>28.319055964190451</v>
      </c>
      <c r="CB4528" cm="1">
        <f t="array" ref="CB4528">IF(ISBLANK(INDEX(AC:AC,ROW())), "", INDEX(AC:AC,ROW())*(BI4528+BJ4528)/1000)</f>
        <v>84.33127282312671</v>
      </c>
      <c r="CC4528">
        <f t="shared" si="561"/>
        <v>85.336125337420967</v>
      </c>
      <c r="CD4528">
        <f t="shared" si="562"/>
        <v>6.7092983013935212</v>
      </c>
      <c r="CE4528">
        <f t="shared" si="563"/>
        <v>11.041638740822409</v>
      </c>
      <c r="CF4528" cm="1">
        <f t="array" ref="CF4528">IFERROR(IF((BD4528+BE4528)*INDEX(H:H,ROW())*INDEX(K:K,ROW())/(BF4528*30*1000)&lt;0.5,"",(BD4528+BE4528)*INDEX(H:H,ROW())*INDEX(K:K,ROW())/(BF4528*30*1000)),"")</f>
        <v>2.6901025637809104</v>
      </c>
      <c r="CG4528">
        <f t="shared" si="564"/>
        <v>0.5059743901724183</v>
      </c>
      <c r="CH4528" cm="1">
        <f t="array" ref="CH4528">IFERROR((BD4528+BE4528)*INDEX(K:K,ROW())*INDEX(H:H,ROW())/BC4528/100000,"")</f>
        <v>0.40833690126309158</v>
      </c>
      <c r="CI4528">
        <f t="shared" si="565"/>
        <v>54.996415798342539</v>
      </c>
      <c r="CJ4528">
        <v>1</v>
      </c>
      <c r="CK4528">
        <f t="shared" si="566"/>
        <v>18.51327957792564</v>
      </c>
      <c r="CL4528" cm="1">
        <f t="array" ref="CL4528">IF(INDEX(AS:AS,ROW()-2)=0,CL4527,INDEX(AS:AS,ROW()-2))</f>
        <v>41.83</v>
      </c>
      <c r="CM4528" t="str">
        <f t="shared" si="567"/>
        <v>CIV</v>
      </c>
    </row>
    <row r="4529" spans="1:91" x14ac:dyDescent="0.3">
      <c r="A4529" s="1">
        <v>4524</v>
      </c>
      <c r="B4529" t="s">
        <v>295</v>
      </c>
      <c r="C4529">
        <v>7</v>
      </c>
      <c r="D4529">
        <v>8</v>
      </c>
      <c r="E4529">
        <v>28</v>
      </c>
      <c r="F4529" t="s">
        <v>89</v>
      </c>
      <c r="G4529" t="s">
        <v>94</v>
      </c>
      <c r="H4529">
        <v>45.87</v>
      </c>
      <c r="I4529">
        <v>0.88</v>
      </c>
      <c r="J4529">
        <v>45.57</v>
      </c>
      <c r="K4529">
        <v>1564</v>
      </c>
      <c r="L4529">
        <v>45.89</v>
      </c>
      <c r="M4529">
        <v>0.89</v>
      </c>
      <c r="N4529">
        <v>45.57</v>
      </c>
      <c r="O4529">
        <v>1568</v>
      </c>
      <c r="P4529">
        <v>1.35</v>
      </c>
      <c r="Q4529">
        <v>50.28</v>
      </c>
      <c r="R4529">
        <v>30.11</v>
      </c>
      <c r="S4529">
        <v>1.6708776595744681</v>
      </c>
      <c r="T4529">
        <v>7.41</v>
      </c>
      <c r="U4529">
        <v>0</v>
      </c>
      <c r="V4529">
        <v>0</v>
      </c>
      <c r="W4529">
        <v>0</v>
      </c>
      <c r="X4529">
        <v>0</v>
      </c>
      <c r="Y4529">
        <v>2.2000000000000002</v>
      </c>
      <c r="Z4529">
        <v>7.72</v>
      </c>
      <c r="AA4529">
        <v>19.75</v>
      </c>
      <c r="AB4529">
        <v>65.900000000000006</v>
      </c>
      <c r="AC4529">
        <v>1687</v>
      </c>
      <c r="AD4529">
        <v>37.79</v>
      </c>
      <c r="AE4529">
        <v>32.28</v>
      </c>
      <c r="AF4529">
        <v>10.210000000000001</v>
      </c>
      <c r="AG4529">
        <v>1570</v>
      </c>
      <c r="AI4529">
        <v>44.58</v>
      </c>
      <c r="AJ4529">
        <v>41.32</v>
      </c>
      <c r="AK4529">
        <v>4.51</v>
      </c>
      <c r="AL4529">
        <v>47.305</v>
      </c>
      <c r="AM4529">
        <v>6.31</v>
      </c>
      <c r="AN4529">
        <v>47.89</v>
      </c>
      <c r="AO4529">
        <v>45.09</v>
      </c>
      <c r="AP4529">
        <v>3.31</v>
      </c>
      <c r="AQ4529">
        <v>3.83</v>
      </c>
      <c r="AR4529">
        <v>4.12</v>
      </c>
      <c r="AS4529">
        <v>42.33</v>
      </c>
      <c r="AT4529">
        <v>0</v>
      </c>
      <c r="AU4529">
        <v>0</v>
      </c>
      <c r="AV4529">
        <v>4.2</v>
      </c>
      <c r="AW4529">
        <v>60.1</v>
      </c>
      <c r="AX4529">
        <v>90</v>
      </c>
      <c r="AY4529">
        <v>97.7</v>
      </c>
      <c r="AZ4529">
        <v>100</v>
      </c>
      <c r="BA4529">
        <v>85.8</v>
      </c>
      <c r="BB4529">
        <v>93.5</v>
      </c>
      <c r="BC4529">
        <v>84.622075692450935</v>
      </c>
      <c r="BD4529">
        <v>2.0266418485688199E-2</v>
      </c>
      <c r="BE4529">
        <v>39.853503585136309</v>
      </c>
      <c r="BF4529">
        <v>40.544450792138001</v>
      </c>
      <c r="BG4529">
        <v>134.59194041394099</v>
      </c>
      <c r="BH4529">
        <v>0</v>
      </c>
      <c r="BI4529">
        <v>79.152387903534631</v>
      </c>
      <c r="BJ4529">
        <v>0</v>
      </c>
      <c r="BK4529">
        <v>595.91554223533808</v>
      </c>
      <c r="BL4529">
        <v>4.4715313838706638</v>
      </c>
      <c r="BM4529">
        <v>183.58843278024821</v>
      </c>
      <c r="BN4529">
        <v>107.28207230373231</v>
      </c>
      <c r="BO4529">
        <v>106.35727691052089</v>
      </c>
      <c r="BP4529">
        <v>106.3031174129657</v>
      </c>
      <c r="BQ4529">
        <v>8.1815258290285122</v>
      </c>
      <c r="BR4529">
        <v>53.783155330769489</v>
      </c>
      <c r="BS4529">
        <v>88.901957144729195</v>
      </c>
      <c r="BT4529">
        <v>1785.6111029922581</v>
      </c>
      <c r="BU4529">
        <v>110.54039354147569</v>
      </c>
      <c r="BV4529">
        <v>856.73296478315149</v>
      </c>
      <c r="BW4529">
        <v>27.35135683739249</v>
      </c>
      <c r="BX4529">
        <v>10.071511164230991</v>
      </c>
      <c r="BY4529">
        <v>20.669089489986369</v>
      </c>
      <c r="BZ4529">
        <v>0.43155842599100602</v>
      </c>
      <c r="CA4529">
        <f t="shared" si="560"/>
        <v>39.873770003621999</v>
      </c>
      <c r="CB4529" cm="1">
        <f t="array" ref="CB4529">IF(ISBLANK(INDEX(AC:AC,ROW())), "", INDEX(AC:AC,ROW())*(BI4529+BJ4529)/1000)</f>
        <v>133.53007839326293</v>
      </c>
      <c r="CC4529">
        <f t="shared" si="561"/>
        <v>134.59194041394099</v>
      </c>
      <c r="CD4529">
        <f t="shared" si="562"/>
        <v>4.4275722632617116</v>
      </c>
      <c r="CE4529">
        <f t="shared" si="563"/>
        <v>7.0420813642189968</v>
      </c>
      <c r="CF4529" cm="1">
        <f t="array" ref="CF4529">IFERROR(IF((BD4529+BE4529)*INDEX(H:H,ROW())*INDEX(K:K,ROW())/(BF4529*30*1000)&lt;0.5,"",(BD4529+BE4529)*INDEX(H:H,ROW())*INDEX(K:K,ROW())/(BF4529*30*1000)),"")</f>
        <v>2.3517985144164619</v>
      </c>
      <c r="CG4529">
        <f t="shared" si="564"/>
        <v>0.47912380381086467</v>
      </c>
      <c r="CH4529" cm="1">
        <f t="array" ref="CH4529">IFERROR((BD4529+BE4529)*INDEX(K:K,ROW())*INDEX(H:H,ROW())/BC4529/100000,"")</f>
        <v>0.33804079500718676</v>
      </c>
      <c r="CI4529">
        <f t="shared" si="565"/>
        <v>74.300555174634923</v>
      </c>
      <c r="CJ4529">
        <v>1</v>
      </c>
      <c r="CK4529">
        <f t="shared" si="566"/>
        <v>21.101008080702883</v>
      </c>
      <c r="CL4529" cm="1">
        <f t="array" ref="CL4529">IF(INDEX(AS:AS,ROW()-2)=0,CL4528,INDEX(AS:AS,ROW()-2))</f>
        <v>42.06</v>
      </c>
      <c r="CM4529" t="str">
        <f t="shared" si="567"/>
        <v>CIV</v>
      </c>
    </row>
    <row r="4530" spans="1:91" x14ac:dyDescent="0.3">
      <c r="A4530" s="1">
        <v>4525</v>
      </c>
      <c r="B4530" t="s">
        <v>295</v>
      </c>
      <c r="C4530">
        <v>7</v>
      </c>
      <c r="D4530">
        <v>8</v>
      </c>
      <c r="E4530">
        <v>28</v>
      </c>
      <c r="F4530" t="s">
        <v>89</v>
      </c>
      <c r="G4530" t="s">
        <v>95</v>
      </c>
      <c r="H4530">
        <v>50.93</v>
      </c>
      <c r="I4530">
        <v>0.81</v>
      </c>
      <c r="J4530">
        <v>63.72</v>
      </c>
      <c r="K4530">
        <v>1632</v>
      </c>
      <c r="L4530">
        <v>45.89</v>
      </c>
      <c r="M4530">
        <v>0.89</v>
      </c>
      <c r="N4530">
        <v>45.57</v>
      </c>
      <c r="O4530">
        <v>1568</v>
      </c>
      <c r="P4530">
        <v>1.35</v>
      </c>
      <c r="Q4530">
        <v>50.28</v>
      </c>
      <c r="R4530">
        <v>30.11</v>
      </c>
      <c r="S4530">
        <v>1.6708776595744681</v>
      </c>
      <c r="T4530">
        <v>7.41</v>
      </c>
      <c r="U4530">
        <v>0</v>
      </c>
      <c r="V4530">
        <v>0</v>
      </c>
      <c r="W4530">
        <v>0</v>
      </c>
      <c r="X4530">
        <v>0</v>
      </c>
      <c r="Y4530">
        <v>2.2000000000000002</v>
      </c>
      <c r="Z4530">
        <v>7.72</v>
      </c>
      <c r="AA4530">
        <v>19.75</v>
      </c>
      <c r="AB4530">
        <v>65.900000000000006</v>
      </c>
      <c r="AC4530">
        <v>1690</v>
      </c>
      <c r="AD4530">
        <v>37.79</v>
      </c>
      <c r="AE4530">
        <v>32.31</v>
      </c>
      <c r="AF4530">
        <v>10.14</v>
      </c>
      <c r="AG4530">
        <v>1570</v>
      </c>
      <c r="AI4530">
        <v>44.58</v>
      </c>
      <c r="AJ4530">
        <v>41.6</v>
      </c>
      <c r="AK4530">
        <v>5.21</v>
      </c>
      <c r="AL4530">
        <v>47.305</v>
      </c>
      <c r="AM4530">
        <v>6.2</v>
      </c>
      <c r="AN4530">
        <v>48.22</v>
      </c>
      <c r="AO4530">
        <v>45.09</v>
      </c>
      <c r="AP4530">
        <v>3.81</v>
      </c>
      <c r="AQ4530">
        <v>3.83</v>
      </c>
      <c r="AR4530">
        <v>4.5199999999999996</v>
      </c>
      <c r="AS4530">
        <v>42.18</v>
      </c>
      <c r="AT4530">
        <v>0</v>
      </c>
      <c r="AU4530">
        <v>0</v>
      </c>
      <c r="AV4530">
        <v>4</v>
      </c>
      <c r="AW4530">
        <v>67.7</v>
      </c>
      <c r="AX4530">
        <v>93.8</v>
      </c>
      <c r="AY4530">
        <v>99.9</v>
      </c>
      <c r="AZ4530">
        <v>100</v>
      </c>
      <c r="BA4530">
        <v>89.8</v>
      </c>
      <c r="BB4530">
        <v>95.9</v>
      </c>
      <c r="BC4530">
        <v>77.95778851101646</v>
      </c>
      <c r="BD4530">
        <v>1.7840287774855999E-2</v>
      </c>
      <c r="BE4530">
        <v>36.02097021517114</v>
      </c>
      <c r="BF4530">
        <v>38.39806604470872</v>
      </c>
      <c r="BG4530">
        <v>134.0000067288822</v>
      </c>
      <c r="BH4530">
        <v>0</v>
      </c>
      <c r="BI4530">
        <v>78.857711489371965</v>
      </c>
      <c r="BJ4530">
        <v>0</v>
      </c>
      <c r="BK4530">
        <v>680.60789599860038</v>
      </c>
      <c r="BL4530">
        <v>4.4629002669999096</v>
      </c>
      <c r="BM4530">
        <v>187.07517488835421</v>
      </c>
      <c r="BN4530">
        <v>107.15265238380761</v>
      </c>
      <c r="BO4530">
        <v>106.31056580941009</v>
      </c>
      <c r="BP4530">
        <v>106.27678650884521</v>
      </c>
      <c r="BQ4530">
        <v>8.6405833019107341</v>
      </c>
      <c r="BR4530">
        <v>52.445886202696627</v>
      </c>
      <c r="BS4530">
        <v>90.255662072059394</v>
      </c>
      <c r="BT4530">
        <v>1700.1999683540159</v>
      </c>
      <c r="BU4530">
        <v>109.6817343929654</v>
      </c>
      <c r="BV4530">
        <v>859.32731092767858</v>
      </c>
      <c r="BW4530">
        <v>26.18458286970041</v>
      </c>
      <c r="BX4530">
        <v>10.41662508041024</v>
      </c>
      <c r="BY4530">
        <v>11.567244724120901</v>
      </c>
      <c r="BZ4530">
        <v>0.43029492188486912</v>
      </c>
      <c r="CA4530">
        <f t="shared" si="560"/>
        <v>36.038810502945992</v>
      </c>
      <c r="CB4530" cm="1">
        <f t="array" ref="CB4530">IF(ISBLANK(INDEX(AC:AC,ROW())), "", INDEX(AC:AC,ROW())*(BI4530+BJ4530)/1000)</f>
        <v>133.26953241703862</v>
      </c>
      <c r="CC4530">
        <f t="shared" si="561"/>
        <v>134.0000067288822</v>
      </c>
      <c r="CD4530">
        <f t="shared" si="562"/>
        <v>5.0791631479217161</v>
      </c>
      <c r="CE4530">
        <f t="shared" si="563"/>
        <v>8.7304669488209186</v>
      </c>
      <c r="CF4530" cm="1">
        <f t="array" ref="CF4530">IFERROR(IF((BD4530+BE4530)*INDEX(H:H,ROW())*INDEX(K:K,ROW())/(BF4530*30*1000)&lt;0.5,"",(BD4530+BE4530)*INDEX(H:H,ROW())*INDEX(K:K,ROW())/(BF4530*30*1000)),"")</f>
        <v>2.6003611732090706</v>
      </c>
      <c r="CG4530">
        <f t="shared" si="564"/>
        <v>0.49254945244223508</v>
      </c>
      <c r="CH4530" cm="1">
        <f t="array" ref="CH4530">IFERROR((BD4530+BE4530)*INDEX(K:K,ROW())*INDEX(H:H,ROW())/BC4530/100000,"")</f>
        <v>0.3842419416048527</v>
      </c>
      <c r="CI4530">
        <f t="shared" si="565"/>
        <v>77.804290962840099</v>
      </c>
      <c r="CJ4530">
        <v>1</v>
      </c>
      <c r="CK4530">
        <f t="shared" si="566"/>
        <v>21.809238061104764</v>
      </c>
      <c r="CL4530" cm="1">
        <f t="array" ref="CL4530">IF(INDEX(AS:AS,ROW()-2)=0,CL4529,INDEX(AS:AS,ROW()-2))</f>
        <v>42.28</v>
      </c>
      <c r="CM4530" t="str">
        <f t="shared" si="567"/>
        <v>CIV</v>
      </c>
    </row>
    <row r="4531" spans="1:91" x14ac:dyDescent="0.3">
      <c r="A4531" s="1">
        <v>4526</v>
      </c>
      <c r="B4531" t="s">
        <v>295</v>
      </c>
      <c r="C4531">
        <v>7</v>
      </c>
      <c r="D4531">
        <v>8</v>
      </c>
      <c r="E4531">
        <v>28</v>
      </c>
      <c r="F4531" t="s">
        <v>89</v>
      </c>
      <c r="G4531" t="s">
        <v>96</v>
      </c>
      <c r="H4531">
        <v>45.87</v>
      </c>
      <c r="I4531">
        <v>0.88</v>
      </c>
      <c r="J4531">
        <v>45.57</v>
      </c>
      <c r="K4531">
        <v>1564</v>
      </c>
      <c r="L4531">
        <v>45.89</v>
      </c>
      <c r="M4531">
        <v>0.89</v>
      </c>
      <c r="N4531">
        <v>45.57</v>
      </c>
      <c r="O4531">
        <v>1568</v>
      </c>
      <c r="P4531">
        <v>1.35</v>
      </c>
      <c r="Q4531">
        <v>50.28</v>
      </c>
      <c r="R4531">
        <v>30.11</v>
      </c>
      <c r="S4531">
        <v>1.6708776595744681</v>
      </c>
      <c r="T4531">
        <v>7.41</v>
      </c>
      <c r="U4531">
        <v>0</v>
      </c>
      <c r="V4531">
        <v>0</v>
      </c>
      <c r="W4531">
        <v>0</v>
      </c>
      <c r="X4531">
        <v>0</v>
      </c>
      <c r="Y4531">
        <v>2.2000000000000002</v>
      </c>
      <c r="Z4531">
        <v>7.72</v>
      </c>
      <c r="AA4531">
        <v>19.75</v>
      </c>
      <c r="AB4531">
        <v>65.900000000000006</v>
      </c>
      <c r="AC4531">
        <v>1685</v>
      </c>
      <c r="AD4531">
        <v>37.79</v>
      </c>
      <c r="AE4531">
        <v>32.28</v>
      </c>
      <c r="AF4531">
        <v>10.050000000000001</v>
      </c>
      <c r="AG4531">
        <v>1570</v>
      </c>
      <c r="AI4531">
        <v>44.58</v>
      </c>
      <c r="AJ4531">
        <v>41.32</v>
      </c>
      <c r="AK4531">
        <v>4.51</v>
      </c>
      <c r="AL4531">
        <v>47.305</v>
      </c>
      <c r="AM4531">
        <v>6.31</v>
      </c>
      <c r="AN4531">
        <v>47.89</v>
      </c>
      <c r="AO4531">
        <v>45.09</v>
      </c>
      <c r="AP4531">
        <v>3.31</v>
      </c>
      <c r="AQ4531">
        <v>3.83</v>
      </c>
      <c r="AR4531">
        <v>4.12</v>
      </c>
      <c r="AS4531">
        <v>42.23</v>
      </c>
      <c r="AT4531">
        <v>0</v>
      </c>
      <c r="AU4531">
        <v>0</v>
      </c>
      <c r="AV4531">
        <v>4.7</v>
      </c>
      <c r="AW4531">
        <v>69.2</v>
      </c>
      <c r="AX4531">
        <v>95.5</v>
      </c>
      <c r="AY4531">
        <v>100</v>
      </c>
      <c r="AZ4531">
        <v>100</v>
      </c>
      <c r="BA4531">
        <v>90.8</v>
      </c>
      <c r="BB4531">
        <v>95.3</v>
      </c>
      <c r="BC4531">
        <v>92.659193885242303</v>
      </c>
      <c r="BD4531">
        <v>1.38878867705442E-2</v>
      </c>
      <c r="BE4531">
        <v>37.902670374620627</v>
      </c>
      <c r="BF4531">
        <v>40.406487652282472</v>
      </c>
      <c r="BG4531">
        <v>140.6998281635386</v>
      </c>
      <c r="BH4531">
        <v>0</v>
      </c>
      <c r="BI4531">
        <v>82.765861576834865</v>
      </c>
      <c r="BJ4531">
        <v>0</v>
      </c>
      <c r="BK4531">
        <v>679.18495345282861</v>
      </c>
      <c r="BL4531">
        <v>4.5228459064192013</v>
      </c>
      <c r="BM4531">
        <v>189.47651050276741</v>
      </c>
      <c r="BN4531">
        <v>107.4410530983203</v>
      </c>
      <c r="BO4531">
        <v>106.02058686258999</v>
      </c>
      <c r="BP4531">
        <v>106.03109077258991</v>
      </c>
      <c r="BQ4531">
        <v>13.264009985900531</v>
      </c>
      <c r="BR4531">
        <v>46.804085526662092</v>
      </c>
      <c r="BS4531">
        <v>88.188444381519346</v>
      </c>
      <c r="BT4531">
        <v>1554.4660904782049</v>
      </c>
      <c r="BU4531">
        <v>109.3635277556133</v>
      </c>
      <c r="BV4531">
        <v>836.69744351006477</v>
      </c>
      <c r="BW4531">
        <v>28.1556751403898</v>
      </c>
      <c r="BX4531">
        <v>10.201615214768101</v>
      </c>
      <c r="BY4531">
        <v>10.01052036343161</v>
      </c>
      <c r="BZ4531">
        <v>0.42957560066352818</v>
      </c>
      <c r="CA4531">
        <f t="shared" si="560"/>
        <v>37.916558261391174</v>
      </c>
      <c r="CB4531" cm="1">
        <f t="array" ref="CB4531">IF(ISBLANK(INDEX(AC:AC,ROW())), "", INDEX(AC:AC,ROW())*(BI4531+BJ4531)/1000)</f>
        <v>139.46047675696676</v>
      </c>
      <c r="CC4531">
        <f t="shared" si="561"/>
        <v>140.6998281635386</v>
      </c>
      <c r="CD4531">
        <f t="shared" si="562"/>
        <v>4.8271910656734889</v>
      </c>
      <c r="CE4531">
        <f t="shared" si="563"/>
        <v>7.3299251264153442</v>
      </c>
      <c r="CF4531" cm="1">
        <f t="array" ref="CF4531">IFERROR(IF((BD4531+BE4531)*INDEX(H:H,ROW())*INDEX(K:K,ROW())/(BF4531*30*1000)&lt;0.5,"",(BD4531+BE4531)*INDEX(H:H,ROW())*INDEX(K:K,ROW())/(BF4531*30*1000)),"")</f>
        <v>2.2439958127022579</v>
      </c>
      <c r="CG4531">
        <f t="shared" si="564"/>
        <v>0.43607639952410548</v>
      </c>
      <c r="CH4531" cm="1">
        <f t="array" ref="CH4531">IFERROR((BD4531+BE4531)*INDEX(K:K,ROW())*INDEX(H:H,ROW())/BC4531/100000,"")</f>
        <v>0.29356608436511078</v>
      </c>
      <c r="CI4531">
        <f t="shared" si="565"/>
        <v>70.653497998229085</v>
      </c>
      <c r="CJ4531">
        <v>1</v>
      </c>
      <c r="CK4531">
        <f t="shared" si="566"/>
        <v>16.776166781716224</v>
      </c>
      <c r="CL4531" cm="1">
        <f t="array" ref="CL4531">IF(INDEX(AS:AS,ROW()-2)=0,CL4530,INDEX(AS:AS,ROW()-2))</f>
        <v>42.33</v>
      </c>
      <c r="CM4531" t="str">
        <f t="shared" si="567"/>
        <v>CIV</v>
      </c>
    </row>
    <row r="4532" spans="1:91" x14ac:dyDescent="0.3">
      <c r="A4532" s="1">
        <v>4527</v>
      </c>
      <c r="B4532" t="s">
        <v>295</v>
      </c>
      <c r="C4532">
        <v>7</v>
      </c>
      <c r="D4532">
        <v>8</v>
      </c>
      <c r="E4532">
        <v>28</v>
      </c>
      <c r="F4532" t="s">
        <v>89</v>
      </c>
      <c r="G4532" t="s">
        <v>97</v>
      </c>
      <c r="H4532">
        <v>45.87</v>
      </c>
      <c r="I4532">
        <v>0.88</v>
      </c>
      <c r="J4532">
        <v>45.57</v>
      </c>
      <c r="K4532">
        <v>1564</v>
      </c>
      <c r="L4532">
        <v>45.89</v>
      </c>
      <c r="M4532">
        <v>0.89</v>
      </c>
      <c r="N4532">
        <v>45.57</v>
      </c>
      <c r="O4532">
        <v>1568</v>
      </c>
      <c r="P4532">
        <v>1.35</v>
      </c>
      <c r="Q4532">
        <v>50.28</v>
      </c>
      <c r="R4532">
        <v>30.11</v>
      </c>
      <c r="S4532">
        <v>1.6708776595744681</v>
      </c>
      <c r="T4532">
        <v>7.41</v>
      </c>
      <c r="U4532">
        <v>0</v>
      </c>
      <c r="V4532">
        <v>0</v>
      </c>
      <c r="W4532">
        <v>0</v>
      </c>
      <c r="X4532">
        <v>0</v>
      </c>
      <c r="Y4532">
        <v>2.2000000000000002</v>
      </c>
      <c r="Z4532">
        <v>7.72</v>
      </c>
      <c r="AA4532">
        <v>19.75</v>
      </c>
      <c r="AB4532">
        <v>65.900000000000006</v>
      </c>
      <c r="AC4532">
        <v>1680</v>
      </c>
      <c r="AD4532">
        <v>37.79</v>
      </c>
      <c r="AE4532">
        <v>32.28</v>
      </c>
      <c r="AF4532">
        <v>10.36</v>
      </c>
      <c r="AG4532">
        <v>1570</v>
      </c>
      <c r="AI4532">
        <v>44.58</v>
      </c>
      <c r="AJ4532">
        <v>41.32</v>
      </c>
      <c r="AK4532">
        <v>4.51</v>
      </c>
      <c r="AL4532">
        <v>47.305</v>
      </c>
      <c r="AM4532">
        <v>6.31</v>
      </c>
      <c r="AN4532">
        <v>47.89</v>
      </c>
      <c r="AO4532">
        <v>45.09</v>
      </c>
      <c r="AP4532">
        <v>3.78</v>
      </c>
      <c r="AQ4532">
        <v>4.1500000000000004</v>
      </c>
      <c r="AR4532">
        <v>4.12</v>
      </c>
      <c r="AS4532">
        <v>41.97</v>
      </c>
      <c r="AT4532">
        <v>0</v>
      </c>
      <c r="AU4532">
        <v>0</v>
      </c>
      <c r="AV4532">
        <v>3.9</v>
      </c>
      <c r="AW4532">
        <v>60.8</v>
      </c>
      <c r="AX4532">
        <v>92.6</v>
      </c>
      <c r="AY4532">
        <v>100</v>
      </c>
      <c r="AZ4532">
        <v>100</v>
      </c>
      <c r="BA4532">
        <v>88.699999999999989</v>
      </c>
      <c r="BB4532">
        <v>96.1</v>
      </c>
      <c r="BC4532">
        <v>92.268007670476223</v>
      </c>
      <c r="BD4532">
        <v>9.0338798370421993E-3</v>
      </c>
      <c r="BE4532">
        <v>36.906432643993419</v>
      </c>
      <c r="BF4532">
        <v>39.893168112614482</v>
      </c>
      <c r="BG4532">
        <v>145.654984640131</v>
      </c>
      <c r="BH4532">
        <v>0</v>
      </c>
      <c r="BI4532">
        <v>85.678775847624649</v>
      </c>
      <c r="BJ4532">
        <v>0</v>
      </c>
      <c r="BK4532">
        <v>600.51168785017103</v>
      </c>
      <c r="BL4532">
        <v>4.2954772843555249</v>
      </c>
      <c r="BM4532">
        <v>186.00146445050731</v>
      </c>
      <c r="BN4532">
        <v>106.81749060777329</v>
      </c>
      <c r="BO4532">
        <v>105.9719528986155</v>
      </c>
      <c r="BP4532">
        <v>106.4494340036037</v>
      </c>
      <c r="BQ4532">
        <v>22.416718716783041</v>
      </c>
      <c r="BR4532">
        <v>48.304610469884167</v>
      </c>
      <c r="BS4532">
        <v>89.035730123705093</v>
      </c>
      <c r="BT4532">
        <v>1699.961841395502</v>
      </c>
      <c r="BU4532">
        <v>108.9228932975996</v>
      </c>
      <c r="BV4532">
        <v>859.17604584652224</v>
      </c>
      <c r="BW4532">
        <v>26.978529676075841</v>
      </c>
      <c r="BX4532">
        <v>10.00307709205663</v>
      </c>
      <c r="BY4532">
        <v>15.507920921111999</v>
      </c>
      <c r="BZ4532">
        <v>0.42954930176035871</v>
      </c>
      <c r="CA4532">
        <f t="shared" si="560"/>
        <v>36.91546652383046</v>
      </c>
      <c r="CB4532" cm="1">
        <f t="array" ref="CB4532">IF(ISBLANK(INDEX(AC:AC,ROW())), "", INDEX(AC:AC,ROW())*(BI4532+BJ4532)/1000)</f>
        <v>143.94034342400943</v>
      </c>
      <c r="CC4532">
        <f t="shared" si="561"/>
        <v>145.654984640131</v>
      </c>
      <c r="CD4532">
        <f t="shared" si="562"/>
        <v>4.1228365052789098</v>
      </c>
      <c r="CE4532">
        <f t="shared" si="563"/>
        <v>6.5083413309933409</v>
      </c>
      <c r="CF4532" cm="1">
        <f t="array" ref="CF4532">IFERROR(IF((BD4532+BE4532)*INDEX(H:H,ROW())*INDEX(K:K,ROW())/(BF4532*30*1000)&lt;0.5,"",(BD4532+BE4532)*INDEX(H:H,ROW())*INDEX(K:K,ROW())/(BF4532*30*1000)),"")</f>
        <v>2.2128606611377908</v>
      </c>
      <c r="CG4532">
        <f t="shared" si="564"/>
        <v>0.43236186756180972</v>
      </c>
      <c r="CH4532" cm="1">
        <f t="array" ref="CH4532">IFERROR((BD4532+BE4532)*INDEX(K:K,ROW())*INDEX(H:H,ROW())/BC4532/100000,"")</f>
        <v>0.28702697043107883</v>
      </c>
      <c r="CI4532">
        <f t="shared" si="565"/>
        <v>68.788069374982683</v>
      </c>
      <c r="CJ4532">
        <v>1</v>
      </c>
      <c r="CK4532">
        <f t="shared" si="566"/>
        <v>18.424174145676858</v>
      </c>
      <c r="CL4532" cm="1">
        <f t="array" ref="CL4532">IF(INDEX(AS:AS,ROW()-2)=0,CL4531,INDEX(AS:AS,ROW()-2))</f>
        <v>42.18</v>
      </c>
      <c r="CM4532" t="str">
        <f t="shared" si="567"/>
        <v>CIV</v>
      </c>
    </row>
    <row r="4533" spans="1:91" x14ac:dyDescent="0.3">
      <c r="A4533" s="1">
        <v>4528</v>
      </c>
      <c r="B4533" t="s">
        <v>295</v>
      </c>
      <c r="C4533">
        <v>7</v>
      </c>
      <c r="D4533">
        <v>8</v>
      </c>
      <c r="E4533">
        <v>28</v>
      </c>
      <c r="F4533" t="s">
        <v>98</v>
      </c>
      <c r="G4533" t="s">
        <v>99</v>
      </c>
      <c r="H4533">
        <v>50.79</v>
      </c>
      <c r="I4533">
        <v>0.83</v>
      </c>
      <c r="J4533">
        <v>64.19</v>
      </c>
      <c r="K4533">
        <v>1620</v>
      </c>
      <c r="L4533">
        <v>50.86</v>
      </c>
      <c r="M4533">
        <v>0.81</v>
      </c>
      <c r="N4533">
        <v>64.19</v>
      </c>
      <c r="O4533">
        <v>1624</v>
      </c>
      <c r="P4533">
        <v>1.43</v>
      </c>
      <c r="Q4533">
        <v>50.28</v>
      </c>
      <c r="R4533">
        <v>30.11</v>
      </c>
      <c r="S4533">
        <v>1.6708776595744681</v>
      </c>
      <c r="T4533">
        <v>7.41</v>
      </c>
      <c r="U4533">
        <v>0</v>
      </c>
      <c r="V4533">
        <v>0</v>
      </c>
      <c r="W4533">
        <v>0</v>
      </c>
      <c r="X4533">
        <v>0</v>
      </c>
      <c r="Y4533">
        <v>2.5</v>
      </c>
      <c r="Z4533">
        <v>7.72</v>
      </c>
      <c r="AA4533">
        <v>20.3</v>
      </c>
      <c r="AB4533">
        <v>65.900000000000006</v>
      </c>
      <c r="AC4533">
        <v>1675</v>
      </c>
      <c r="AD4533">
        <v>37.79</v>
      </c>
      <c r="AE4533">
        <v>32.28</v>
      </c>
      <c r="AF4533">
        <v>10.42</v>
      </c>
      <c r="AG4533">
        <v>1570</v>
      </c>
      <c r="AI4533">
        <v>44.58</v>
      </c>
      <c r="AJ4533">
        <v>41.32</v>
      </c>
      <c r="AK4533">
        <v>4.51</v>
      </c>
      <c r="AL4533">
        <v>47.305</v>
      </c>
      <c r="AM4533">
        <v>6.31</v>
      </c>
      <c r="AN4533">
        <v>47.89</v>
      </c>
      <c r="AO4533">
        <v>45.09</v>
      </c>
      <c r="AP4533">
        <v>3.31</v>
      </c>
      <c r="AQ4533">
        <v>3.83</v>
      </c>
      <c r="AR4533">
        <v>4.12</v>
      </c>
      <c r="AS4533">
        <v>42.06</v>
      </c>
      <c r="AT4533">
        <v>0</v>
      </c>
      <c r="AU4533">
        <v>0</v>
      </c>
      <c r="AV4533">
        <v>5.6</v>
      </c>
      <c r="AW4533">
        <v>68.400000000000006</v>
      </c>
      <c r="AX4533">
        <v>92.8</v>
      </c>
      <c r="AY4533">
        <v>99.1</v>
      </c>
      <c r="AZ4533">
        <v>100</v>
      </c>
      <c r="BA4533">
        <v>86.199999999999989</v>
      </c>
      <c r="BB4533">
        <v>92.6</v>
      </c>
      <c r="BC4533">
        <v>102.1973480690796</v>
      </c>
      <c r="BD4533">
        <v>8.4577080815257995E-3</v>
      </c>
      <c r="BE4533">
        <v>40.923718893885713</v>
      </c>
      <c r="BF4533">
        <v>45.65813267092043</v>
      </c>
      <c r="BG4533">
        <v>145.4138934594277</v>
      </c>
      <c r="BH4533">
        <v>0</v>
      </c>
      <c r="BI4533">
        <v>85.538408348522509</v>
      </c>
      <c r="BJ4533">
        <v>0</v>
      </c>
      <c r="BK4533">
        <v>582.47501917787702</v>
      </c>
      <c r="BL4533">
        <v>4.5662721117749872</v>
      </c>
      <c r="BM4533">
        <v>185.8942963996374</v>
      </c>
      <c r="BN4533">
        <v>105.8113544285459</v>
      </c>
      <c r="BO4533">
        <v>104.8674592543337</v>
      </c>
      <c r="BP4533">
        <v>105.3336499718242</v>
      </c>
      <c r="BQ4533">
        <v>19.744005042694809</v>
      </c>
      <c r="BR4533">
        <v>42.774529370299597</v>
      </c>
      <c r="BS4533">
        <v>85.850886280705936</v>
      </c>
      <c r="BT4533">
        <v>1716.1353542071529</v>
      </c>
      <c r="BU4533">
        <v>101.99168483886849</v>
      </c>
      <c r="BV4533">
        <v>859.17057793690822</v>
      </c>
      <c r="BW4533">
        <v>27.40159348044104</v>
      </c>
      <c r="BX4533">
        <v>10.7348485009916</v>
      </c>
      <c r="BY4533">
        <v>19.233216334099961</v>
      </c>
      <c r="BZ4533">
        <v>0.43233665412252159</v>
      </c>
      <c r="CA4533">
        <f t="shared" si="560"/>
        <v>40.932176601967242</v>
      </c>
      <c r="CB4533" cm="1">
        <f t="array" ref="CB4533">IF(ISBLANK(INDEX(AC:AC,ROW())), "", INDEX(AC:AC,ROW())*(BI4533+BJ4533)/1000)</f>
        <v>143.27683398377519</v>
      </c>
      <c r="CC4533">
        <f t="shared" si="561"/>
        <v>145.4138934594277</v>
      </c>
      <c r="CD4533">
        <f t="shared" si="562"/>
        <v>4.0056352616704736</v>
      </c>
      <c r="CE4533">
        <f t="shared" si="563"/>
        <v>5.6995120732893874</v>
      </c>
      <c r="CF4533" cm="1">
        <f t="array" ref="CF4533">IFERROR(IF((BD4533+BE4533)*INDEX(H:H,ROW())*INDEX(K:K,ROW())/(BF4533*30*1000)&lt;0.5,"",(BD4533+BE4533)*INDEX(H:H,ROW())*INDEX(K:K,ROW())/(BF4533*30*1000)),"")</f>
        <v>2.4587743061741891</v>
      </c>
      <c r="CG4533">
        <f t="shared" si="564"/>
        <v>0.44676435869997455</v>
      </c>
      <c r="CH4533" cm="1">
        <f t="array" ref="CH4533">IFERROR((BD4533+BE4533)*INDEX(K:K,ROW())*INDEX(H:H,ROW())/BC4533/100000,"")</f>
        <v>0.32954781782576603</v>
      </c>
      <c r="CI4533">
        <f t="shared" si="565"/>
        <v>87.477696217520631</v>
      </c>
      <c r="CJ4533">
        <v>1</v>
      </c>
      <c r="CK4533">
        <f t="shared" si="566"/>
        <v>16.792366794558532</v>
      </c>
      <c r="CL4533" cm="1">
        <f t="array" ref="CL4533">IF(INDEX(AS:AS,ROW()-2)=0,CL4532,INDEX(AS:AS,ROW()-2))</f>
        <v>42.23</v>
      </c>
      <c r="CM4533" t="str">
        <f t="shared" si="567"/>
        <v>CIV</v>
      </c>
    </row>
    <row r="4534" spans="1:91" x14ac:dyDescent="0.3">
      <c r="A4534" s="1">
        <v>4529</v>
      </c>
      <c r="B4534" t="s">
        <v>295</v>
      </c>
      <c r="C4534">
        <v>7</v>
      </c>
      <c r="D4534">
        <v>8</v>
      </c>
      <c r="E4534">
        <v>28</v>
      </c>
      <c r="F4534" t="s">
        <v>98</v>
      </c>
      <c r="G4534" t="s">
        <v>100</v>
      </c>
      <c r="H4534">
        <v>45.87</v>
      </c>
      <c r="I4534">
        <v>0.88</v>
      </c>
      <c r="J4534">
        <v>45.57</v>
      </c>
      <c r="K4534">
        <v>1564</v>
      </c>
      <c r="L4534">
        <v>45.89</v>
      </c>
      <c r="M4534">
        <v>0.89</v>
      </c>
      <c r="N4534">
        <v>45.57</v>
      </c>
      <c r="O4534">
        <v>1568</v>
      </c>
      <c r="P4534">
        <v>1.35</v>
      </c>
      <c r="Q4534">
        <v>50.28</v>
      </c>
      <c r="R4534">
        <v>30.11</v>
      </c>
      <c r="S4534">
        <v>1.6708776595744681</v>
      </c>
      <c r="T4534">
        <v>7.41</v>
      </c>
      <c r="U4534">
        <v>0</v>
      </c>
      <c r="V4534">
        <v>0</v>
      </c>
      <c r="W4534">
        <v>0</v>
      </c>
      <c r="X4534">
        <v>0</v>
      </c>
      <c r="Y4534">
        <v>2.2000000000000002</v>
      </c>
      <c r="Z4534">
        <v>7.72</v>
      </c>
      <c r="AA4534">
        <v>19.75</v>
      </c>
      <c r="AB4534">
        <v>65.900000000000006</v>
      </c>
      <c r="AC4534">
        <v>1705</v>
      </c>
      <c r="AD4534">
        <v>37.869999999999997</v>
      </c>
      <c r="AE4534">
        <v>32.42</v>
      </c>
      <c r="AF4534">
        <v>10.96</v>
      </c>
      <c r="AG4534">
        <v>1570</v>
      </c>
      <c r="AI4534">
        <v>44.58</v>
      </c>
      <c r="AJ4534">
        <v>41.1</v>
      </c>
      <c r="AK4534">
        <v>5.18</v>
      </c>
      <c r="AL4534">
        <v>47.36</v>
      </c>
      <c r="AM4534">
        <v>6.18</v>
      </c>
      <c r="AN4534">
        <v>47.96</v>
      </c>
      <c r="AO4534">
        <v>44.8</v>
      </c>
      <c r="AP4534">
        <v>3.82</v>
      </c>
      <c r="AQ4534">
        <v>3.83</v>
      </c>
      <c r="AR4534">
        <v>4.22</v>
      </c>
      <c r="AS4534">
        <v>41.67</v>
      </c>
      <c r="AT4534">
        <v>0</v>
      </c>
      <c r="AU4534">
        <v>0</v>
      </c>
      <c r="AV4534">
        <v>3.6</v>
      </c>
      <c r="AW4534">
        <v>39.200000000000003</v>
      </c>
      <c r="AX4534">
        <v>79.099999999999994</v>
      </c>
      <c r="AY4534">
        <v>90.2</v>
      </c>
      <c r="AZ4534">
        <v>98.5</v>
      </c>
      <c r="BA4534">
        <v>75.5</v>
      </c>
      <c r="BB4534">
        <v>86.600000000000009</v>
      </c>
      <c r="BC4534">
        <v>104.6486548305604</v>
      </c>
      <c r="BD4534">
        <v>8.7181977615924996E-3</v>
      </c>
      <c r="BE4534">
        <v>40.301849625188432</v>
      </c>
      <c r="BF4534">
        <v>45.28925945243801</v>
      </c>
      <c r="BG4534">
        <v>150.92598708965079</v>
      </c>
      <c r="BH4534">
        <v>0</v>
      </c>
      <c r="BI4534">
        <v>88.780519221645179</v>
      </c>
      <c r="BJ4534">
        <v>0</v>
      </c>
      <c r="BK4534">
        <v>627.74297504229264</v>
      </c>
      <c r="BL4534">
        <v>4.6372301557901778</v>
      </c>
      <c r="BM4534">
        <v>188.179380245754</v>
      </c>
      <c r="BN4534">
        <v>106.52949507147601</v>
      </c>
      <c r="BO4534">
        <v>104.3216873796503</v>
      </c>
      <c r="BP4534">
        <v>104.610005522148</v>
      </c>
      <c r="BQ4534">
        <v>24.540166614761318</v>
      </c>
      <c r="BR4534">
        <v>49.57965862131136</v>
      </c>
      <c r="BS4534">
        <v>84.344227257837517</v>
      </c>
      <c r="BT4534">
        <v>1860.8320464668061</v>
      </c>
      <c r="BU4534">
        <v>61.04373704205328</v>
      </c>
      <c r="BV4534">
        <v>851.30799194755878</v>
      </c>
      <c r="BW4534">
        <v>24.96382707683458</v>
      </c>
      <c r="BX4534">
        <v>11.53913372435712</v>
      </c>
      <c r="BY4534">
        <v>21.85590377769072</v>
      </c>
      <c r="BZ4534">
        <v>0.43273098122098919</v>
      </c>
      <c r="CA4534">
        <f t="shared" si="560"/>
        <v>40.310567822950027</v>
      </c>
      <c r="CB4534" cm="1">
        <f t="array" ref="CB4534">IF(ISBLANK(INDEX(AC:AC,ROW())), "", INDEX(AC:AC,ROW())*(BI4534+BJ4534)/1000)</f>
        <v>151.37078527290501</v>
      </c>
      <c r="CC4534">
        <f t="shared" si="561"/>
        <v>150.92598708965079</v>
      </c>
      <c r="CD4534">
        <f t="shared" si="562"/>
        <v>4.1592769220678356</v>
      </c>
      <c r="CE4534">
        <f t="shared" si="563"/>
        <v>5.998576628229852</v>
      </c>
      <c r="CF4534" cm="1">
        <f t="array" ref="CF4534">IFERROR(IF((BD4534+BE4534)*INDEX(H:H,ROW())*INDEX(K:K,ROW())/(BF4534*30*1000)&lt;0.5,"",(BD4534+BE4534)*INDEX(H:H,ROW())*INDEX(K:K,ROW())/(BF4534*30*1000)),"")</f>
        <v>2.1284719466003379</v>
      </c>
      <c r="CG4534">
        <f t="shared" si="564"/>
        <v>0.43277440618579505</v>
      </c>
      <c r="CH4534" cm="1">
        <f t="array" ref="CH4534">IFERROR((BD4534+BE4534)*INDEX(K:K,ROW())*INDEX(H:H,ROW())/BC4534/100000,"")</f>
        <v>0.27634445483192532</v>
      </c>
      <c r="CI4534">
        <f t="shared" si="565"/>
        <v>75.114481735183219</v>
      </c>
      <c r="CJ4534">
        <v>1</v>
      </c>
      <c r="CK4534">
        <f t="shared" si="566"/>
        <v>17.781710137409142</v>
      </c>
      <c r="CL4534" cm="1">
        <f t="array" ref="CL4534">IF(INDEX(AS:AS,ROW()-2)=0,CL4533,INDEX(AS:AS,ROW()-2))</f>
        <v>41.97</v>
      </c>
      <c r="CM4534" t="str">
        <f t="shared" si="567"/>
        <v>CIV</v>
      </c>
    </row>
    <row r="4535" spans="1:91" x14ac:dyDescent="0.3">
      <c r="A4535" s="1">
        <v>4530</v>
      </c>
      <c r="B4535" t="s">
        <v>295</v>
      </c>
      <c r="C4535">
        <v>7</v>
      </c>
      <c r="D4535">
        <v>8</v>
      </c>
      <c r="E4535">
        <v>28</v>
      </c>
      <c r="F4535" t="s">
        <v>98</v>
      </c>
      <c r="G4535" t="s">
        <v>101</v>
      </c>
      <c r="H4535">
        <v>45.87</v>
      </c>
      <c r="I4535">
        <v>0.88</v>
      </c>
      <c r="J4535">
        <v>45.57</v>
      </c>
      <c r="K4535">
        <v>1564</v>
      </c>
      <c r="L4535">
        <v>45.89</v>
      </c>
      <c r="M4535">
        <v>0.89</v>
      </c>
      <c r="N4535">
        <v>45.57</v>
      </c>
      <c r="O4535">
        <v>1568</v>
      </c>
      <c r="P4535">
        <v>1.35</v>
      </c>
      <c r="Q4535">
        <v>50.28</v>
      </c>
      <c r="R4535">
        <v>30.11</v>
      </c>
      <c r="S4535">
        <v>1.6708776595744681</v>
      </c>
      <c r="T4535">
        <v>7.41</v>
      </c>
      <c r="U4535">
        <v>0</v>
      </c>
      <c r="V4535">
        <v>0</v>
      </c>
      <c r="W4535">
        <v>0</v>
      </c>
      <c r="X4535">
        <v>0</v>
      </c>
      <c r="Y4535">
        <v>2.2000000000000002</v>
      </c>
      <c r="Z4535">
        <v>7.72</v>
      </c>
      <c r="AA4535">
        <v>19.75</v>
      </c>
      <c r="AB4535">
        <v>65.900000000000006</v>
      </c>
      <c r="AC4535">
        <v>1708</v>
      </c>
      <c r="AD4535">
        <v>37.79</v>
      </c>
      <c r="AE4535">
        <v>32.28</v>
      </c>
      <c r="AF4535">
        <v>10.8</v>
      </c>
      <c r="AG4535">
        <v>1570</v>
      </c>
      <c r="AI4535">
        <v>44.58</v>
      </c>
      <c r="AJ4535">
        <v>41.32</v>
      </c>
      <c r="AK4535">
        <v>4.51</v>
      </c>
      <c r="AL4535">
        <v>47.305</v>
      </c>
      <c r="AM4535">
        <v>6.31</v>
      </c>
      <c r="AN4535">
        <v>47.89</v>
      </c>
      <c r="AO4535">
        <v>45.09</v>
      </c>
      <c r="AP4535">
        <v>3.31</v>
      </c>
      <c r="AQ4535">
        <v>3.83</v>
      </c>
      <c r="AR4535">
        <v>4.12</v>
      </c>
      <c r="AS4535">
        <v>41.48</v>
      </c>
      <c r="AT4535">
        <v>0</v>
      </c>
      <c r="AU4535">
        <v>0</v>
      </c>
      <c r="AV4535">
        <v>4.5</v>
      </c>
      <c r="AW4535">
        <v>60.2</v>
      </c>
      <c r="AX4535">
        <v>84.6</v>
      </c>
      <c r="AY4535">
        <v>91.4</v>
      </c>
      <c r="AZ4535">
        <v>99.3</v>
      </c>
      <c r="BA4535">
        <v>80.099999999999994</v>
      </c>
      <c r="BB4535">
        <v>86.9</v>
      </c>
      <c r="BC4535">
        <v>97.30804132312602</v>
      </c>
      <c r="BD4535">
        <v>8.7104092987400992E-3</v>
      </c>
      <c r="BE4535">
        <v>40.009139449945941</v>
      </c>
      <c r="BF4535">
        <v>45.967794171340927</v>
      </c>
      <c r="BG4535">
        <v>142.5759536516847</v>
      </c>
      <c r="BH4535">
        <v>0</v>
      </c>
      <c r="BI4535">
        <v>83.866999585579819</v>
      </c>
      <c r="BJ4535">
        <v>0</v>
      </c>
      <c r="BK4535">
        <v>639.6459540301812</v>
      </c>
      <c r="BL4535">
        <v>4.5727011878070014</v>
      </c>
      <c r="BM4535">
        <v>186.3451838731678</v>
      </c>
      <c r="BN4535">
        <v>106.7077804246278</v>
      </c>
      <c r="BO4535">
        <v>105.9482568573374</v>
      </c>
      <c r="BP4535">
        <v>106.31753461176881</v>
      </c>
      <c r="BQ4535">
        <v>20.71267054643226</v>
      </c>
      <c r="BR4535">
        <v>51.282259957696041</v>
      </c>
      <c r="BS4535">
        <v>85.40219996317461</v>
      </c>
      <c r="BT4535">
        <v>1781.508188613047</v>
      </c>
      <c r="BU4535">
        <v>108.7440261291072</v>
      </c>
      <c r="BV4535">
        <v>845.43798035210443</v>
      </c>
      <c r="BW4535">
        <v>25.114697542128471</v>
      </c>
      <c r="BX4535">
        <v>12.10002541128336</v>
      </c>
      <c r="BY4535">
        <v>21.346274817528599</v>
      </c>
      <c r="BZ4535">
        <v>0.43262524396997748</v>
      </c>
      <c r="CA4535">
        <f t="shared" si="560"/>
        <v>40.017849859244684</v>
      </c>
      <c r="CB4535" cm="1">
        <f t="array" ref="CB4535">IF(ISBLANK(INDEX(AC:AC,ROW())), "", INDEX(AC:AC,ROW())*(BI4535+BJ4535)/1000)</f>
        <v>143.24483529217031</v>
      </c>
      <c r="CC4535">
        <f t="shared" si="561"/>
        <v>142.5759536516847</v>
      </c>
      <c r="CD4535">
        <f t="shared" si="562"/>
        <v>4.4863522750326208</v>
      </c>
      <c r="CE4535">
        <f t="shared" si="563"/>
        <v>6.5734131047416771</v>
      </c>
      <c r="CF4535" cm="1">
        <f t="array" ref="CF4535">IFERROR(IF((BD4535+BE4535)*INDEX(H:H,ROW())*INDEX(K:K,ROW())/(BF4535*30*1000)&lt;0.5,"",(BD4535+BE4535)*INDEX(H:H,ROW())*INDEX(K:K,ROW())/(BF4535*30*1000)),"")</f>
        <v>2.0818254844098458</v>
      </c>
      <c r="CG4535">
        <f t="shared" si="564"/>
        <v>0.47239460938996747</v>
      </c>
      <c r="CH4535" cm="1">
        <f t="array" ref="CH4535">IFERROR((BD4535+BE4535)*INDEX(K:K,ROW())*INDEX(H:H,ROW())/BC4535/100000,"")</f>
        <v>0.29503294095776067</v>
      </c>
      <c r="CI4535">
        <f t="shared" si="565"/>
        <v>74.56903275428877</v>
      </c>
      <c r="CJ4535">
        <v>1</v>
      </c>
      <c r="CK4535">
        <f t="shared" si="566"/>
        <v>18.307923624701072</v>
      </c>
      <c r="CL4535" cm="1">
        <f t="array" ref="CL4535">IF(INDEX(AS:AS,ROW()-2)=0,CL4534,INDEX(AS:AS,ROW()-2))</f>
        <v>42.06</v>
      </c>
      <c r="CM4535" t="str">
        <f t="shared" si="567"/>
        <v>CIV</v>
      </c>
    </row>
    <row r="4536" spans="1:91" x14ac:dyDescent="0.3">
      <c r="A4536" s="1">
        <v>4531</v>
      </c>
      <c r="B4536" t="s">
        <v>295</v>
      </c>
      <c r="C4536">
        <v>7</v>
      </c>
      <c r="D4536">
        <v>8</v>
      </c>
      <c r="E4536">
        <v>28</v>
      </c>
      <c r="F4536" t="s">
        <v>98</v>
      </c>
      <c r="G4536" t="s">
        <v>102</v>
      </c>
      <c r="H4536">
        <v>45.87</v>
      </c>
      <c r="I4536">
        <v>0.88</v>
      </c>
      <c r="J4536">
        <v>45.57</v>
      </c>
      <c r="K4536">
        <v>1618</v>
      </c>
      <c r="L4536">
        <v>45.89</v>
      </c>
      <c r="M4536">
        <v>0.89</v>
      </c>
      <c r="N4536">
        <v>45.57</v>
      </c>
      <c r="O4536">
        <v>1568</v>
      </c>
      <c r="P4536">
        <v>1.35</v>
      </c>
      <c r="Q4536">
        <v>50.28</v>
      </c>
      <c r="R4536">
        <v>30.11</v>
      </c>
      <c r="S4536">
        <v>1.6708776595744681</v>
      </c>
      <c r="T4536">
        <v>7.41</v>
      </c>
      <c r="U4536">
        <v>0</v>
      </c>
      <c r="V4536">
        <v>0</v>
      </c>
      <c r="W4536">
        <v>0</v>
      </c>
      <c r="X4536">
        <v>0</v>
      </c>
      <c r="Y4536">
        <v>2.2000000000000002</v>
      </c>
      <c r="Z4536">
        <v>7.72</v>
      </c>
      <c r="AA4536">
        <v>19.75</v>
      </c>
      <c r="AB4536">
        <v>65.900000000000006</v>
      </c>
      <c r="AC4536">
        <v>1702</v>
      </c>
      <c r="AD4536">
        <v>37.79</v>
      </c>
      <c r="AE4536">
        <v>31.63</v>
      </c>
      <c r="AF4536">
        <v>10.71</v>
      </c>
      <c r="AG4536">
        <v>1570</v>
      </c>
      <c r="AI4536">
        <v>44.58</v>
      </c>
      <c r="AJ4536">
        <v>41.32</v>
      </c>
      <c r="AK4536">
        <v>4.5199999999999996</v>
      </c>
      <c r="AL4536">
        <v>47.305</v>
      </c>
      <c r="AM4536">
        <v>6.21</v>
      </c>
      <c r="AN4536">
        <v>47.89</v>
      </c>
      <c r="AO4536">
        <v>45.09</v>
      </c>
      <c r="AP4536">
        <v>3.72</v>
      </c>
      <c r="AQ4536">
        <v>3.63</v>
      </c>
      <c r="AR4536">
        <v>4.12</v>
      </c>
      <c r="AS4536">
        <v>41.02</v>
      </c>
      <c r="AT4536">
        <v>0</v>
      </c>
      <c r="AU4536">
        <v>0</v>
      </c>
      <c r="AV4536">
        <v>4.3</v>
      </c>
      <c r="AW4536">
        <v>62.2</v>
      </c>
      <c r="AX4536">
        <v>90.3</v>
      </c>
      <c r="AY4536">
        <v>97.6</v>
      </c>
      <c r="AZ4536">
        <v>100</v>
      </c>
      <c r="BA4536">
        <v>86</v>
      </c>
      <c r="BB4536">
        <v>93.3</v>
      </c>
      <c r="BC4536">
        <v>46.001526769603061</v>
      </c>
      <c r="BD4536">
        <v>7.1780709138286004E-3</v>
      </c>
      <c r="BE4536">
        <v>25.28360083495707</v>
      </c>
      <c r="BF4536">
        <v>24.8324527883154</v>
      </c>
      <c r="BG4536">
        <v>107.58982054011319</v>
      </c>
      <c r="BH4536">
        <v>0</v>
      </c>
      <c r="BI4536">
        <v>63.284289686198832</v>
      </c>
      <c r="BJ4536">
        <v>0</v>
      </c>
      <c r="BK4536">
        <v>495.08912253767619</v>
      </c>
      <c r="BL4536">
        <v>5.400583508915509</v>
      </c>
      <c r="BM4536">
        <v>183.6269028415401</v>
      </c>
      <c r="BN4536">
        <v>101.9414777159413</v>
      </c>
      <c r="BO4536">
        <v>105.9509403369137</v>
      </c>
      <c r="BP4536">
        <v>105.9225466546053</v>
      </c>
      <c r="BQ4536">
        <v>5.948416854240377</v>
      </c>
      <c r="BR4536">
        <v>44.198835089376693</v>
      </c>
      <c r="BS4536">
        <v>101.3060234708814</v>
      </c>
      <c r="BT4536">
        <v>1230.196576693583</v>
      </c>
      <c r="BU4536">
        <v>114.1024463678353</v>
      </c>
      <c r="BV4536">
        <v>782.52164014350478</v>
      </c>
      <c r="BW4536">
        <v>61.822167615976078</v>
      </c>
      <c r="BX4536">
        <v>9.1784727572699918</v>
      </c>
      <c r="BY4536">
        <v>10.8795286607153</v>
      </c>
      <c r="BZ4536">
        <v>0.43167746908383531</v>
      </c>
      <c r="CA4536">
        <f t="shared" si="560"/>
        <v>25.290778905870898</v>
      </c>
      <c r="CB4536" cm="1">
        <f t="array" ref="CB4536">IF(ISBLANK(INDEX(AC:AC,ROW())), "", INDEX(AC:AC,ROW())*(BI4536+BJ4536)/1000)</f>
        <v>107.70986104591042</v>
      </c>
      <c r="CC4536">
        <f t="shared" si="561"/>
        <v>107.58982054011319</v>
      </c>
      <c r="CD4536">
        <f t="shared" si="562"/>
        <v>4.6016353596675987</v>
      </c>
      <c r="CE4536">
        <f t="shared" si="563"/>
        <v>10.762449799053664</v>
      </c>
      <c r="CF4536" cm="1">
        <f t="array" ref="CF4536">IFERROR(IF((BD4536+BE4536)*INDEX(H:H,ROW())*INDEX(K:K,ROW())/(BF4536*30*1000)&lt;0.5,"",(BD4536+BE4536)*INDEX(H:H,ROW())*INDEX(K:K,ROW())/(BF4536*30*1000)),"")</f>
        <v>2.5195825344248814</v>
      </c>
      <c r="CG4536">
        <f t="shared" si="564"/>
        <v>0.53981801327351198</v>
      </c>
      <c r="CH4536" cm="1">
        <f t="array" ref="CH4536">IFERROR((BD4536+BE4536)*INDEX(K:K,ROW())*INDEX(H:H,ROW())/BC4536/100000,"")</f>
        <v>0.40803481140356385</v>
      </c>
      <c r="CI4536">
        <f t="shared" si="565"/>
        <v>48.753829349898645</v>
      </c>
      <c r="CJ4536">
        <v>1</v>
      </c>
      <c r="CK4536">
        <f t="shared" si="566"/>
        <v>26.742516239840839</v>
      </c>
      <c r="CL4536" cm="1">
        <f t="array" ref="CL4536">IF(INDEX(AS:AS,ROW()-2)=0,CL4535,INDEX(AS:AS,ROW()-2))</f>
        <v>41.67</v>
      </c>
      <c r="CM4536" t="str">
        <f t="shared" si="567"/>
        <v>CIV</v>
      </c>
    </row>
    <row r="4537" spans="1:91" x14ac:dyDescent="0.3">
      <c r="A4537" s="1">
        <v>4532</v>
      </c>
      <c r="B4537" t="s">
        <v>295</v>
      </c>
      <c r="C4537">
        <v>7</v>
      </c>
      <c r="D4537">
        <v>8</v>
      </c>
      <c r="E4537">
        <v>28</v>
      </c>
      <c r="F4537" t="s">
        <v>98</v>
      </c>
      <c r="G4537" t="s">
        <v>103</v>
      </c>
      <c r="H4537">
        <v>45.87</v>
      </c>
      <c r="I4537">
        <v>0.88</v>
      </c>
      <c r="J4537">
        <v>45.57</v>
      </c>
      <c r="K4537">
        <v>1564</v>
      </c>
      <c r="L4537">
        <v>45.89</v>
      </c>
      <c r="M4537">
        <v>0.89</v>
      </c>
      <c r="N4537">
        <v>45.57</v>
      </c>
      <c r="O4537">
        <v>1568</v>
      </c>
      <c r="P4537">
        <v>1.35</v>
      </c>
      <c r="Q4537">
        <v>50.28</v>
      </c>
      <c r="R4537">
        <v>30.11</v>
      </c>
      <c r="S4537">
        <v>1.6708776595744681</v>
      </c>
      <c r="T4537">
        <v>7.41</v>
      </c>
      <c r="U4537">
        <v>0</v>
      </c>
      <c r="V4537">
        <v>0</v>
      </c>
      <c r="W4537">
        <v>0</v>
      </c>
      <c r="X4537">
        <v>0</v>
      </c>
      <c r="Y4537">
        <v>2.2000000000000002</v>
      </c>
      <c r="Z4537">
        <v>7.72</v>
      </c>
      <c r="AA4537">
        <v>19.75</v>
      </c>
      <c r="AB4537">
        <v>65.900000000000006</v>
      </c>
      <c r="AC4537">
        <v>1700</v>
      </c>
      <c r="AD4537">
        <v>37.79</v>
      </c>
      <c r="AE4537">
        <v>32.28</v>
      </c>
      <c r="AF4537">
        <v>10.59</v>
      </c>
      <c r="AG4537">
        <v>1570</v>
      </c>
      <c r="AI4537">
        <v>44.58</v>
      </c>
      <c r="AJ4537">
        <v>41.32</v>
      </c>
      <c r="AK4537">
        <v>4.51</v>
      </c>
      <c r="AL4537">
        <v>47.305</v>
      </c>
      <c r="AM4537">
        <v>6.31</v>
      </c>
      <c r="AN4537">
        <v>47.89</v>
      </c>
      <c r="AO4537">
        <v>45.09</v>
      </c>
      <c r="AP4537">
        <v>3.31</v>
      </c>
      <c r="AQ4537">
        <v>3.83</v>
      </c>
      <c r="AR4537">
        <v>4.12</v>
      </c>
      <c r="AS4537">
        <v>41.14</v>
      </c>
      <c r="AT4537">
        <v>0</v>
      </c>
      <c r="AU4537">
        <v>0</v>
      </c>
      <c r="AV4537">
        <v>3.4</v>
      </c>
      <c r="AW4537">
        <v>63.2</v>
      </c>
      <c r="AX4537">
        <v>89.8</v>
      </c>
      <c r="AY4537">
        <v>93.9</v>
      </c>
      <c r="AZ4537">
        <v>100</v>
      </c>
      <c r="BA4537">
        <v>86.399999999999991</v>
      </c>
      <c r="BB4537">
        <v>90.5</v>
      </c>
      <c r="BC4537">
        <v>83.824931326804887</v>
      </c>
      <c r="BD4537">
        <v>7.7632202064903E-3</v>
      </c>
      <c r="BE4537">
        <v>34.551300489787018</v>
      </c>
      <c r="BF4537">
        <v>37.617008467913863</v>
      </c>
      <c r="BG4537">
        <v>126.1014716213726</v>
      </c>
      <c r="BH4537">
        <v>0</v>
      </c>
      <c r="BI4537">
        <v>74.175765310712023</v>
      </c>
      <c r="BJ4537">
        <v>0</v>
      </c>
      <c r="BK4537">
        <v>543.64840987378068</v>
      </c>
      <c r="BL4537">
        <v>5.6807538022909387</v>
      </c>
      <c r="BM4537">
        <v>186.35946103715821</v>
      </c>
      <c r="BN4537">
        <v>106.88726114284241</v>
      </c>
      <c r="BO4537">
        <v>105.16298020285041</v>
      </c>
      <c r="BP4537">
        <v>105.7105930316424</v>
      </c>
      <c r="BQ4537">
        <v>13.64949559360182</v>
      </c>
      <c r="BR4537">
        <v>55.231871842933892</v>
      </c>
      <c r="BS4537">
        <v>90.613713274374817</v>
      </c>
      <c r="BT4537">
        <v>1653.1270853975141</v>
      </c>
      <c r="BU4537">
        <v>115.1968390155637</v>
      </c>
      <c r="BV4537">
        <v>846.37530623533007</v>
      </c>
      <c r="BW4537">
        <v>38.121728152447218</v>
      </c>
      <c r="BX4537">
        <v>11.83608331120195</v>
      </c>
      <c r="BY4537">
        <v>18.44229406530291</v>
      </c>
      <c r="BZ4537">
        <v>0.43039046391875468</v>
      </c>
      <c r="CA4537">
        <f t="shared" si="560"/>
        <v>34.559063709993509</v>
      </c>
      <c r="CB4537" cm="1">
        <f t="array" ref="CB4537">IF(ISBLANK(INDEX(AC:AC,ROW())), "", INDEX(AC:AC,ROW())*(BI4537+BJ4537)/1000)</f>
        <v>126.09880102821043</v>
      </c>
      <c r="CC4537">
        <f t="shared" si="561"/>
        <v>126.1014716213726</v>
      </c>
      <c r="CD4537">
        <f t="shared" si="562"/>
        <v>4.3111979811474237</v>
      </c>
      <c r="CE4537">
        <f t="shared" si="563"/>
        <v>6.4855216851211068</v>
      </c>
      <c r="CF4537" cm="1">
        <f t="array" ref="CF4537">IFERROR(IF((BD4537+BE4537)*INDEX(H:H,ROW())*INDEX(K:K,ROW())/(BF4537*30*1000)&lt;0.5,"",(BD4537+BE4537)*INDEX(H:H,ROW())*INDEX(K:K,ROW())/(BF4537*30*1000)),"")</f>
        <v>2.1969589747618326</v>
      </c>
      <c r="CG4537">
        <f t="shared" si="564"/>
        <v>0.44875680626874531</v>
      </c>
      <c r="CH4537" cm="1">
        <f t="array" ref="CH4537">IFERROR((BD4537+BE4537)*INDEX(K:K,ROW())*INDEX(H:H,ROW())/BC4537/100000,"")</f>
        <v>0.29577008790527315</v>
      </c>
      <c r="CI4537">
        <f t="shared" si="565"/>
        <v>64.397161836837839</v>
      </c>
      <c r="CJ4537">
        <v>1</v>
      </c>
      <c r="CK4537">
        <f t="shared" si="566"/>
        <v>19.721186277535189</v>
      </c>
      <c r="CL4537" cm="1">
        <f t="array" ref="CL4537">IF(INDEX(AS:AS,ROW()-2)=0,CL4536,INDEX(AS:AS,ROW()-2))</f>
        <v>41.48</v>
      </c>
      <c r="CM4537" t="str">
        <f t="shared" si="567"/>
        <v>SP</v>
      </c>
    </row>
    <row r="4538" spans="1:91" x14ac:dyDescent="0.3">
      <c r="A4538" s="1">
        <v>4533</v>
      </c>
      <c r="B4538" t="s">
        <v>295</v>
      </c>
      <c r="C4538">
        <v>7</v>
      </c>
      <c r="D4538">
        <v>8</v>
      </c>
      <c r="E4538">
        <v>28</v>
      </c>
      <c r="F4538" t="s">
        <v>98</v>
      </c>
      <c r="G4538" t="s">
        <v>104</v>
      </c>
      <c r="H4538">
        <v>50.63</v>
      </c>
      <c r="I4538">
        <v>0.79</v>
      </c>
      <c r="J4538">
        <v>64.19</v>
      </c>
      <c r="K4538">
        <v>1622</v>
      </c>
      <c r="L4538">
        <v>45.89</v>
      </c>
      <c r="M4538">
        <v>0.89</v>
      </c>
      <c r="N4538">
        <v>45.57</v>
      </c>
      <c r="O4538">
        <v>1568</v>
      </c>
      <c r="P4538">
        <v>1.35</v>
      </c>
      <c r="Q4538">
        <v>50.28</v>
      </c>
      <c r="R4538">
        <v>30.11</v>
      </c>
      <c r="S4538">
        <v>1.6708776595744681</v>
      </c>
      <c r="T4538">
        <v>7.41</v>
      </c>
      <c r="U4538">
        <v>0</v>
      </c>
      <c r="V4538">
        <v>0</v>
      </c>
      <c r="W4538">
        <v>0</v>
      </c>
      <c r="X4538">
        <v>0</v>
      </c>
      <c r="Y4538">
        <v>2.2000000000000002</v>
      </c>
      <c r="Z4538">
        <v>7.72</v>
      </c>
      <c r="AA4538">
        <v>19.75</v>
      </c>
      <c r="AB4538">
        <v>65.900000000000006</v>
      </c>
      <c r="AC4538">
        <v>1694</v>
      </c>
      <c r="AD4538">
        <v>37.79</v>
      </c>
      <c r="AE4538">
        <v>31.51</v>
      </c>
      <c r="AF4538">
        <v>10.36</v>
      </c>
      <c r="AG4538">
        <v>1570</v>
      </c>
      <c r="AI4538">
        <v>44.58</v>
      </c>
      <c r="AJ4538">
        <v>40.32</v>
      </c>
      <c r="AK4538">
        <v>4.4800000000000004</v>
      </c>
      <c r="AL4538">
        <v>47.305</v>
      </c>
      <c r="AM4538">
        <v>6.18</v>
      </c>
      <c r="AN4538">
        <v>47.82</v>
      </c>
      <c r="AO4538">
        <v>45.09</v>
      </c>
      <c r="AP4538">
        <v>3.67</v>
      </c>
      <c r="AQ4538">
        <v>3.83</v>
      </c>
      <c r="AR4538">
        <v>4.13</v>
      </c>
      <c r="AS4538">
        <v>40.97</v>
      </c>
      <c r="AT4538">
        <v>0</v>
      </c>
      <c r="AU4538">
        <v>0</v>
      </c>
      <c r="AV4538">
        <v>5.2</v>
      </c>
      <c r="AW4538">
        <v>65.900000000000006</v>
      </c>
      <c r="AX4538">
        <v>90.5</v>
      </c>
      <c r="AY4538">
        <v>99.7</v>
      </c>
      <c r="AZ4538">
        <v>100</v>
      </c>
      <c r="BA4538">
        <v>85.3</v>
      </c>
      <c r="BB4538">
        <v>94.5</v>
      </c>
      <c r="BC4538">
        <v>96.236282251882542</v>
      </c>
      <c r="BD4538">
        <v>7.8277396929988998E-3</v>
      </c>
      <c r="BE4538">
        <v>42.075070491581037</v>
      </c>
      <c r="BF4538">
        <v>44.491250568710733</v>
      </c>
      <c r="BG4538">
        <v>143.20072127224029</v>
      </c>
      <c r="BH4538">
        <v>0</v>
      </c>
      <c r="BI4538">
        <v>84.235403329538229</v>
      </c>
      <c r="BJ4538">
        <v>0</v>
      </c>
      <c r="BK4538">
        <v>601.52211472128249</v>
      </c>
      <c r="BL4538">
        <v>5.2610682002651981</v>
      </c>
      <c r="BM4538">
        <v>184.9813990314274</v>
      </c>
      <c r="BN4538">
        <v>107.2810610434087</v>
      </c>
      <c r="BO4538">
        <v>105.25486200796711</v>
      </c>
      <c r="BP4538">
        <v>105.60478707830551</v>
      </c>
      <c r="BQ4538">
        <v>23.17193044434223</v>
      </c>
      <c r="BR4538">
        <v>57.505494644716492</v>
      </c>
      <c r="BS4538">
        <v>88.804053911594451</v>
      </c>
      <c r="BT4538">
        <v>1847.8223561336049</v>
      </c>
      <c r="BU4538">
        <v>113.4061779415312</v>
      </c>
      <c r="BV4538">
        <v>846.76995101853652</v>
      </c>
      <c r="BW4538">
        <v>24.555946473985038</v>
      </c>
      <c r="BX4538">
        <v>11.28256419490592</v>
      </c>
      <c r="BY4538">
        <v>20.83407834372824</v>
      </c>
      <c r="BZ4538">
        <v>0.42962537900362729</v>
      </c>
      <c r="CA4538">
        <f t="shared" si="560"/>
        <v>42.082898231274037</v>
      </c>
      <c r="CB4538" cm="1">
        <f t="array" ref="CB4538">IF(ISBLANK(INDEX(AC:AC,ROW())), "", INDEX(AC:AC,ROW())*(BI4538+BJ4538)/1000)</f>
        <v>142.69477324023777</v>
      </c>
      <c r="CC4538">
        <f t="shared" si="561"/>
        <v>143.20072127224029</v>
      </c>
      <c r="CD4538">
        <f t="shared" si="562"/>
        <v>4.2005522694101725</v>
      </c>
      <c r="CE4538">
        <f t="shared" si="563"/>
        <v>6.2504712427159008</v>
      </c>
      <c r="CF4538" cm="1">
        <f t="array" ref="CF4538">IFERROR(IF((BD4538+BE4538)*INDEX(H:H,ROW())*INDEX(K:K,ROW())/(BF4538*30*1000)&lt;0.5,"",(BD4538+BE4538)*INDEX(H:H,ROW())*INDEX(K:K,ROW())/(BF4538*30*1000)),"")</f>
        <v>2.5892176047855546</v>
      </c>
      <c r="CG4538">
        <f t="shared" si="564"/>
        <v>0.46231264890576557</v>
      </c>
      <c r="CH4538" cm="1">
        <f t="array" ref="CH4538">IFERROR((BD4538+BE4538)*INDEX(K:K,ROW())*INDEX(H:H,ROW())/BC4538/100000,"")</f>
        <v>0.35910841483855538</v>
      </c>
      <c r="CI4538">
        <f t="shared" si="565"/>
        <v>89.764308492024256</v>
      </c>
      <c r="CJ4538">
        <v>1</v>
      </c>
      <c r="CK4538">
        <f t="shared" si="566"/>
        <v>19.200890899933515</v>
      </c>
      <c r="CL4538" cm="1">
        <f t="array" ref="CL4538">IF(INDEX(AS:AS,ROW()-2)=0,CL4537,INDEX(AS:AS,ROW()-2))</f>
        <v>41.02</v>
      </c>
      <c r="CM4538" t="str">
        <f t="shared" si="567"/>
        <v>SP</v>
      </c>
    </row>
    <row r="4539" spans="1:91" x14ac:dyDescent="0.3">
      <c r="A4539" s="1">
        <v>4534</v>
      </c>
      <c r="B4539" t="s">
        <v>295</v>
      </c>
      <c r="C4539">
        <v>7</v>
      </c>
      <c r="D4539">
        <v>8</v>
      </c>
      <c r="E4539">
        <v>28</v>
      </c>
      <c r="F4539" t="s">
        <v>98</v>
      </c>
      <c r="G4539" t="s">
        <v>105</v>
      </c>
      <c r="H4539">
        <v>45.87</v>
      </c>
      <c r="I4539">
        <v>0.88</v>
      </c>
      <c r="J4539">
        <v>45.57</v>
      </c>
      <c r="K4539">
        <v>1564</v>
      </c>
      <c r="L4539">
        <v>45.89</v>
      </c>
      <c r="M4539">
        <v>0.89</v>
      </c>
      <c r="N4539">
        <v>45.57</v>
      </c>
      <c r="O4539">
        <v>1568</v>
      </c>
      <c r="P4539">
        <v>1.35</v>
      </c>
      <c r="Q4539">
        <v>50.28</v>
      </c>
      <c r="R4539">
        <v>30.11</v>
      </c>
      <c r="S4539">
        <v>1.6708776595744681</v>
      </c>
      <c r="T4539">
        <v>7.41</v>
      </c>
      <c r="U4539">
        <v>0</v>
      </c>
      <c r="V4539">
        <v>0</v>
      </c>
      <c r="W4539">
        <v>0</v>
      </c>
      <c r="X4539">
        <v>0</v>
      </c>
      <c r="Y4539">
        <v>2.2000000000000002</v>
      </c>
      <c r="Z4539">
        <v>7.72</v>
      </c>
      <c r="AA4539">
        <v>19.75</v>
      </c>
      <c r="AB4539">
        <v>65.900000000000006</v>
      </c>
      <c r="AC4539">
        <v>1700</v>
      </c>
      <c r="AD4539">
        <v>37.79</v>
      </c>
      <c r="AE4539">
        <v>32.28</v>
      </c>
      <c r="AF4539">
        <v>10.14</v>
      </c>
      <c r="AG4539">
        <v>1570</v>
      </c>
      <c r="AI4539">
        <v>44.58</v>
      </c>
      <c r="AJ4539">
        <v>41.32</v>
      </c>
      <c r="AK4539">
        <v>4.51</v>
      </c>
      <c r="AL4539">
        <v>47.305</v>
      </c>
      <c r="AM4539">
        <v>6.31</v>
      </c>
      <c r="AN4539">
        <v>47.89</v>
      </c>
      <c r="AO4539">
        <v>45.09</v>
      </c>
      <c r="AP4539">
        <v>3.31</v>
      </c>
      <c r="AQ4539">
        <v>3.83</v>
      </c>
      <c r="AR4539">
        <v>4.12</v>
      </c>
      <c r="AS4539">
        <v>41.07</v>
      </c>
      <c r="AT4539">
        <v>0</v>
      </c>
      <c r="AU4539">
        <v>0</v>
      </c>
      <c r="AV4539">
        <v>5.6</v>
      </c>
      <c r="AW4539">
        <v>70.099999999999994</v>
      </c>
      <c r="AX4539">
        <v>92.4</v>
      </c>
      <c r="AY4539">
        <v>98.5</v>
      </c>
      <c r="AZ4539">
        <v>100</v>
      </c>
      <c r="BA4539">
        <v>86.800000000000011</v>
      </c>
      <c r="BB4539">
        <v>92.9</v>
      </c>
      <c r="BC4539">
        <v>115.8351315651152</v>
      </c>
      <c r="BD4539">
        <v>8.3406410240243999E-3</v>
      </c>
      <c r="BE4539">
        <v>39.348330668967797</v>
      </c>
      <c r="BF4539">
        <v>40.634676334689459</v>
      </c>
      <c r="BG4539">
        <v>130.15099328407331</v>
      </c>
      <c r="BH4539">
        <v>0</v>
      </c>
      <c r="BI4539">
        <v>76.560429508213446</v>
      </c>
      <c r="BJ4539">
        <v>0</v>
      </c>
      <c r="BK4539">
        <v>528.16288985293363</v>
      </c>
      <c r="BL4539">
        <v>5.4394634022476138</v>
      </c>
      <c r="BM4539">
        <v>184.37713368987269</v>
      </c>
      <c r="BN4539">
        <v>107.6159305393395</v>
      </c>
      <c r="BO4539">
        <v>106.2962641507381</v>
      </c>
      <c r="BP4539">
        <v>106.7525413896838</v>
      </c>
      <c r="BQ4539">
        <v>24.580439279907811</v>
      </c>
      <c r="BR4539">
        <v>61.555295059822278</v>
      </c>
      <c r="BS4539">
        <v>90.491793835565446</v>
      </c>
      <c r="BT4539">
        <v>1847.8498997194811</v>
      </c>
      <c r="BU4539">
        <v>113.9516039526748</v>
      </c>
      <c r="BV4539">
        <v>837.04636008705597</v>
      </c>
      <c r="BW4539">
        <v>31.17409735492663</v>
      </c>
      <c r="BX4539">
        <v>10.263248214875739</v>
      </c>
      <c r="BY4539">
        <v>21.780672413553571</v>
      </c>
      <c r="BZ4539">
        <v>0.43143550134961861</v>
      </c>
      <c r="CA4539">
        <f t="shared" si="560"/>
        <v>39.356671309991825</v>
      </c>
      <c r="CB4539" cm="1">
        <f t="array" ref="CB4539">IF(ISBLANK(INDEX(AC:AC,ROW())), "", INDEX(AC:AC,ROW())*(BI4539+BJ4539)/1000)</f>
        <v>130.15273016396284</v>
      </c>
      <c r="CC4539">
        <f t="shared" si="561"/>
        <v>130.15099328407331</v>
      </c>
      <c r="CD4539">
        <f t="shared" si="562"/>
        <v>4.058078056309121</v>
      </c>
      <c r="CE4539">
        <f t="shared" si="563"/>
        <v>4.5596088398797541</v>
      </c>
      <c r="CF4539" cm="1">
        <f t="array" ref="CF4539">IFERROR(IF((BD4539+BE4539)*INDEX(H:H,ROW())*INDEX(K:K,ROW())/(BF4539*30*1000)&lt;0.5,"",(BD4539+BE4539)*INDEX(H:H,ROW())*INDEX(K:K,ROW())/(BF4539*30*1000)),"")</f>
        <v>2.3161452376779721</v>
      </c>
      <c r="CG4539">
        <f t="shared" si="564"/>
        <v>0.35079751527581426</v>
      </c>
      <c r="CH4539" cm="1">
        <f t="array" ref="CH4539">IFERROR((BD4539+BE4539)*INDEX(K:K,ROW())*INDEX(H:H,ROW())/BC4539/100000,"")</f>
        <v>0.24374939831860296</v>
      </c>
      <c r="CI4539">
        <f t="shared" si="565"/>
        <v>73.336996423774124</v>
      </c>
      <c r="CJ4539">
        <v>1</v>
      </c>
      <c r="CK4539">
        <f t="shared" si="566"/>
        <v>15.952413354671561</v>
      </c>
      <c r="CL4539" cm="1">
        <f t="array" ref="CL4539">IF(INDEX(AS:AS,ROW()-2)=0,CL4538,INDEX(AS:AS,ROW()-2))</f>
        <v>41.14</v>
      </c>
      <c r="CM4539" t="str">
        <f t="shared" si="567"/>
        <v>SP</v>
      </c>
    </row>
    <row r="4540" spans="1:91" x14ac:dyDescent="0.3">
      <c r="A4540" s="1">
        <v>4535</v>
      </c>
      <c r="B4540" t="s">
        <v>295</v>
      </c>
      <c r="C4540">
        <v>7</v>
      </c>
      <c r="D4540">
        <v>8</v>
      </c>
      <c r="E4540">
        <v>28</v>
      </c>
      <c r="F4540" t="s">
        <v>98</v>
      </c>
      <c r="G4540" t="s">
        <v>106</v>
      </c>
      <c r="H4540">
        <v>45.87</v>
      </c>
      <c r="I4540">
        <v>0.88</v>
      </c>
      <c r="J4540">
        <v>45.57</v>
      </c>
      <c r="K4540">
        <v>1564</v>
      </c>
      <c r="L4540">
        <v>45.89</v>
      </c>
      <c r="M4540">
        <v>0.89</v>
      </c>
      <c r="N4540">
        <v>45.57</v>
      </c>
      <c r="O4540">
        <v>1568</v>
      </c>
      <c r="P4540">
        <v>1.35</v>
      </c>
      <c r="Q4540">
        <v>50.28</v>
      </c>
      <c r="R4540">
        <v>30.11</v>
      </c>
      <c r="S4540">
        <v>1.6708776595744681</v>
      </c>
      <c r="T4540">
        <v>7.41</v>
      </c>
      <c r="U4540">
        <v>0</v>
      </c>
      <c r="V4540">
        <v>0</v>
      </c>
      <c r="W4540">
        <v>0</v>
      </c>
      <c r="X4540">
        <v>0</v>
      </c>
      <c r="Y4540">
        <v>2.2000000000000002</v>
      </c>
      <c r="Z4540">
        <v>7.72</v>
      </c>
      <c r="AA4540">
        <v>19.75</v>
      </c>
      <c r="AB4540">
        <v>65.900000000000006</v>
      </c>
      <c r="AC4540">
        <v>1706</v>
      </c>
      <c r="AD4540">
        <v>37.79</v>
      </c>
      <c r="AE4540">
        <v>32.28</v>
      </c>
      <c r="AF4540">
        <v>10.09</v>
      </c>
      <c r="AG4540">
        <v>1570</v>
      </c>
      <c r="AI4540">
        <v>44.58</v>
      </c>
      <c r="AJ4540">
        <v>41.32</v>
      </c>
      <c r="AK4540">
        <v>4.51</v>
      </c>
      <c r="AL4540">
        <v>47.305</v>
      </c>
      <c r="AM4540">
        <v>6.31</v>
      </c>
      <c r="AN4540">
        <v>47.89</v>
      </c>
      <c r="AO4540">
        <v>45.09</v>
      </c>
      <c r="AP4540">
        <v>3.61</v>
      </c>
      <c r="AQ4540">
        <v>3.58</v>
      </c>
      <c r="AR4540">
        <v>4.12</v>
      </c>
      <c r="AS4540">
        <v>42.06</v>
      </c>
      <c r="AT4540">
        <v>0</v>
      </c>
      <c r="AU4540">
        <v>0</v>
      </c>
      <c r="AV4540">
        <v>4.8</v>
      </c>
      <c r="AW4540">
        <v>71.099999999999994</v>
      </c>
      <c r="AX4540">
        <v>92.2</v>
      </c>
      <c r="AY4540">
        <v>96.9</v>
      </c>
      <c r="AZ4540">
        <v>100</v>
      </c>
      <c r="BA4540">
        <v>87.4</v>
      </c>
      <c r="BB4540">
        <v>92.100000000000009</v>
      </c>
      <c r="BC4540">
        <v>33.502709904481399</v>
      </c>
      <c r="BD4540">
        <v>7.1168889467583003E-3</v>
      </c>
      <c r="BE4540">
        <v>24.575420415569699</v>
      </c>
      <c r="BF4540">
        <v>24.938613614240879</v>
      </c>
      <c r="BG4540">
        <v>56.676224870729328</v>
      </c>
      <c r="BH4540">
        <v>0</v>
      </c>
      <c r="BI4540">
        <v>33.343820606766172</v>
      </c>
      <c r="BJ4540">
        <v>0</v>
      </c>
      <c r="BK4540">
        <v>437.67426204036383</v>
      </c>
      <c r="BL4540">
        <v>5.8983778569313294</v>
      </c>
      <c r="BM4540">
        <v>182.64114099020239</v>
      </c>
      <c r="BN4540">
        <v>106.66235618488319</v>
      </c>
      <c r="BO4540">
        <v>107.9329573760287</v>
      </c>
      <c r="BP4540">
        <v>108.2443854959912</v>
      </c>
      <c r="BQ4540">
        <v>5.0028423406795177</v>
      </c>
      <c r="BR4540">
        <v>54.742230457873063</v>
      </c>
      <c r="BS4540">
        <v>98.217501793375646</v>
      </c>
      <c r="BT4540">
        <v>1032.4507052635779</v>
      </c>
      <c r="BU4540">
        <v>116.0440580175286</v>
      </c>
      <c r="BV4540">
        <v>747.78525816390322</v>
      </c>
      <c r="BW4540">
        <v>60.695175936181627</v>
      </c>
      <c r="BX4540">
        <v>7.3790554440005138</v>
      </c>
      <c r="BY4540">
        <v>7.4514423242193244</v>
      </c>
      <c r="BZ4540">
        <v>0.43209041175336371</v>
      </c>
      <c r="CA4540">
        <f t="shared" si="560"/>
        <v>24.582537304516457</v>
      </c>
      <c r="CB4540" cm="1">
        <f t="array" ref="CB4540">IF(ISBLANK(INDEX(AC:AC,ROW())), "", INDEX(AC:AC,ROW())*(BI4540+BJ4540)/1000)</f>
        <v>56.884557955143094</v>
      </c>
      <c r="CC4540">
        <f t="shared" si="561"/>
        <v>56.676224870729328</v>
      </c>
      <c r="CD4540">
        <f t="shared" si="562"/>
        <v>7.7223608848090821</v>
      </c>
      <c r="CE4540">
        <f t="shared" si="563"/>
        <v>13.063846575044352</v>
      </c>
      <c r="CF4540" cm="1">
        <f t="array" ref="CF4540">IFERROR(IF((BD4540+BE4540)*INDEX(H:H,ROW())*INDEX(K:K,ROW())/(BF4540*30*1000)&lt;0.5,"",(BD4540+BE4540)*INDEX(H:H,ROW())*INDEX(K:K,ROW())/(BF4540*30*1000)),"")</f>
        <v>2.3572119520232868</v>
      </c>
      <c r="CG4540">
        <f t="shared" si="564"/>
        <v>0.74437601272681031</v>
      </c>
      <c r="CH4540" cm="1">
        <f t="array" ref="CH4540">IFERROR((BD4540+BE4540)*INDEX(K:K,ROW())*INDEX(H:H,ROW())/BC4540/100000,"")</f>
        <v>0.52639561019972247</v>
      </c>
      <c r="CI4540">
        <f t="shared" si="565"/>
        <v>45.806959541594217</v>
      </c>
      <c r="CJ4540">
        <v>1</v>
      </c>
      <c r="CK4540">
        <f t="shared" si="566"/>
        <v>30.8169311738414</v>
      </c>
      <c r="CL4540" cm="1">
        <f t="array" ref="CL4540">IF(INDEX(AS:AS,ROW()-2)=0,CL4539,INDEX(AS:AS,ROW()-2))</f>
        <v>40.97</v>
      </c>
      <c r="CM4540" t="str">
        <f t="shared" si="567"/>
        <v>SP</v>
      </c>
    </row>
    <row r="4541" spans="1:91" x14ac:dyDescent="0.3">
      <c r="A4541" s="1">
        <v>4536</v>
      </c>
      <c r="B4541" t="s">
        <v>296</v>
      </c>
      <c r="C4541">
        <v>7</v>
      </c>
      <c r="D4541">
        <v>9</v>
      </c>
      <c r="E4541">
        <v>28</v>
      </c>
      <c r="F4541" t="s">
        <v>80</v>
      </c>
      <c r="G4541" t="s">
        <v>81</v>
      </c>
      <c r="H4541">
        <v>45.87</v>
      </c>
      <c r="I4541">
        <v>0.88</v>
      </c>
      <c r="J4541">
        <v>45.57</v>
      </c>
      <c r="K4541">
        <v>1564</v>
      </c>
      <c r="L4541">
        <v>45.89</v>
      </c>
      <c r="M4541">
        <v>0.89</v>
      </c>
      <c r="N4541">
        <v>45.57</v>
      </c>
      <c r="O4541">
        <v>1568</v>
      </c>
      <c r="P4541">
        <v>1.35</v>
      </c>
      <c r="Q4541">
        <v>50.28</v>
      </c>
      <c r="R4541">
        <v>30.11</v>
      </c>
      <c r="S4541">
        <v>1.6708776595744681</v>
      </c>
      <c r="T4541">
        <v>7.41</v>
      </c>
      <c r="U4541">
        <v>0</v>
      </c>
      <c r="V4541">
        <v>0</v>
      </c>
      <c r="W4541">
        <v>0</v>
      </c>
      <c r="X4541">
        <v>0</v>
      </c>
      <c r="Y4541">
        <v>2.2000000000000002</v>
      </c>
      <c r="Z4541">
        <v>7.72</v>
      </c>
      <c r="AA4541">
        <v>19.75</v>
      </c>
      <c r="AB4541">
        <v>65.900000000000006</v>
      </c>
      <c r="AC4541">
        <v>1690</v>
      </c>
      <c r="AD4541">
        <v>37.79</v>
      </c>
      <c r="AE4541">
        <v>32.28</v>
      </c>
      <c r="AF4541">
        <v>11.52</v>
      </c>
      <c r="AG4541">
        <v>1570</v>
      </c>
      <c r="AI4541">
        <v>44.58</v>
      </c>
      <c r="AJ4541">
        <v>41.32</v>
      </c>
      <c r="AK4541">
        <v>4.51</v>
      </c>
      <c r="AL4541">
        <v>47.305</v>
      </c>
      <c r="AM4541">
        <v>6.31</v>
      </c>
      <c r="AN4541">
        <v>47.89</v>
      </c>
      <c r="AO4541">
        <v>45.09</v>
      </c>
      <c r="AP4541">
        <v>3.31</v>
      </c>
      <c r="AQ4541">
        <v>3.83</v>
      </c>
      <c r="AR4541">
        <v>4.12</v>
      </c>
      <c r="AS4541">
        <v>42.06</v>
      </c>
      <c r="AT4541">
        <v>0</v>
      </c>
      <c r="AU4541">
        <v>0</v>
      </c>
      <c r="AV4541">
        <v>5.6</v>
      </c>
      <c r="AW4541">
        <v>68.400000000000006</v>
      </c>
      <c r="AX4541">
        <v>92.8</v>
      </c>
      <c r="AY4541">
        <v>99.1</v>
      </c>
      <c r="AZ4541">
        <v>100</v>
      </c>
      <c r="BA4541">
        <v>86.199999999999989</v>
      </c>
      <c r="BB4541">
        <v>92.6</v>
      </c>
      <c r="BC4541">
        <v>52.445769368589048</v>
      </c>
      <c r="BD4541">
        <v>6.6525931303893001E-3</v>
      </c>
      <c r="BE4541">
        <v>25.55380318121567</v>
      </c>
      <c r="BF4541">
        <v>25.1144321945754</v>
      </c>
      <c r="BG4541">
        <v>119.995615923099</v>
      </c>
      <c r="BH4541">
        <v>0</v>
      </c>
      <c r="BI4541">
        <v>70.586483811169572</v>
      </c>
      <c r="BJ4541">
        <v>0</v>
      </c>
      <c r="BK4541">
        <v>418.2438444231945</v>
      </c>
      <c r="BL4541">
        <v>6.1934920518578718</v>
      </c>
      <c r="BM4541">
        <v>179.5004522980272</v>
      </c>
      <c r="BN4541">
        <v>107.5662442742634</v>
      </c>
      <c r="BO4541">
        <v>105.6275062182528</v>
      </c>
      <c r="BP4541">
        <v>107.475027756004</v>
      </c>
      <c r="BQ4541">
        <v>11.864145730226459</v>
      </c>
      <c r="BR4541">
        <v>66.072965380251887</v>
      </c>
      <c r="BS4541">
        <v>113.4006457654022</v>
      </c>
      <c r="BT4541">
        <v>1626.759582963751</v>
      </c>
      <c r="BU4541">
        <v>117.1616451798688</v>
      </c>
      <c r="BV4541">
        <v>817.556916729465</v>
      </c>
      <c r="BW4541">
        <v>61.924860297623773</v>
      </c>
      <c r="BX4541">
        <v>9.3636997584697514</v>
      </c>
      <c r="BY4541">
        <v>16.640841902467731</v>
      </c>
      <c r="BZ4541">
        <v>0.42994144004814999</v>
      </c>
      <c r="CA4541">
        <f t="shared" si="560"/>
        <v>25.56045577434606</v>
      </c>
      <c r="CB4541" cm="1">
        <f t="array" ref="CB4541">IF(ISBLANK(INDEX(AC:AC,ROW())), "", INDEX(AC:AC,ROW())*(BI4541+BJ4541)/1000)</f>
        <v>119.29115764087658</v>
      </c>
      <c r="CC4541">
        <f t="shared" si="561"/>
        <v>119.995615923099</v>
      </c>
      <c r="CD4541">
        <f t="shared" si="562"/>
        <v>3.4854927090939087</v>
      </c>
      <c r="CE4541">
        <f t="shared" si="563"/>
        <v>7.9747870888073988</v>
      </c>
      <c r="CF4541" cm="1">
        <f t="array" ref="CF4541">IFERROR(IF((BD4541+BE4541)*INDEX(H:H,ROW())*INDEX(K:K,ROW())/(BF4541*30*1000)&lt;0.5,"",(BD4541+BE4541)*INDEX(H:H,ROW())*INDEX(K:K,ROW())/(BF4541*30*1000)),"")</f>
        <v>2.433825650731599</v>
      </c>
      <c r="CG4541">
        <f t="shared" si="564"/>
        <v>0.47886478732099597</v>
      </c>
      <c r="CH4541" cm="1">
        <f t="array" ref="CH4541">IFERROR((BD4541+BE4541)*INDEX(K:K,ROW())*INDEX(H:H,ROW())/BC4541/100000,"")</f>
        <v>0.34964202078419154</v>
      </c>
      <c r="CI4541">
        <f t="shared" si="565"/>
        <v>47.629207230169158</v>
      </c>
      <c r="CJ4541">
        <v>1</v>
      </c>
      <c r="CK4541">
        <f t="shared" si="566"/>
        <v>31.017937243533964</v>
      </c>
      <c r="CL4541" cm="1">
        <f t="array" ref="CL4541">IF(INDEX(AS:AS,ROW()-2)=0,CL4540,INDEX(AS:AS,ROW()-2))</f>
        <v>41.07</v>
      </c>
      <c r="CM4541" t="str">
        <f t="shared" si="567"/>
        <v>SP</v>
      </c>
    </row>
    <row r="4542" spans="1:91" x14ac:dyDescent="0.3">
      <c r="A4542" s="1">
        <v>4537</v>
      </c>
      <c r="B4542" t="s">
        <v>296</v>
      </c>
      <c r="C4542">
        <v>7</v>
      </c>
      <c r="D4542">
        <v>9</v>
      </c>
      <c r="E4542">
        <v>28</v>
      </c>
      <c r="F4542" t="s">
        <v>80</v>
      </c>
      <c r="G4542" t="s">
        <v>82</v>
      </c>
      <c r="H4542">
        <v>45.87</v>
      </c>
      <c r="I4542">
        <v>0.88</v>
      </c>
      <c r="J4542">
        <v>45.57</v>
      </c>
      <c r="K4542">
        <v>1564</v>
      </c>
      <c r="L4542">
        <v>45.89</v>
      </c>
      <c r="M4542">
        <v>0.89</v>
      </c>
      <c r="N4542">
        <v>45.57</v>
      </c>
      <c r="O4542">
        <v>1568</v>
      </c>
      <c r="P4542">
        <v>1.35</v>
      </c>
      <c r="Q4542">
        <v>50.28</v>
      </c>
      <c r="R4542">
        <v>30.11</v>
      </c>
      <c r="S4542">
        <v>1.6708776595744681</v>
      </c>
      <c r="T4542">
        <v>7.41</v>
      </c>
      <c r="U4542">
        <v>0</v>
      </c>
      <c r="V4542">
        <v>0</v>
      </c>
      <c r="W4542">
        <v>0</v>
      </c>
      <c r="X4542">
        <v>0</v>
      </c>
      <c r="Y4542">
        <v>2.2000000000000002</v>
      </c>
      <c r="Z4542">
        <v>7.72</v>
      </c>
      <c r="AA4542">
        <v>19.75</v>
      </c>
      <c r="AB4542">
        <v>65.900000000000006</v>
      </c>
      <c r="AC4542">
        <v>1690</v>
      </c>
      <c r="AD4542">
        <v>37.79</v>
      </c>
      <c r="AE4542">
        <v>32.28</v>
      </c>
      <c r="AF4542">
        <v>11.52</v>
      </c>
      <c r="AG4542">
        <v>1570</v>
      </c>
      <c r="AI4542">
        <v>44.58</v>
      </c>
      <c r="AJ4542">
        <v>41.32</v>
      </c>
      <c r="AK4542">
        <v>4.51</v>
      </c>
      <c r="AL4542">
        <v>47.305</v>
      </c>
      <c r="AM4542">
        <v>6.31</v>
      </c>
      <c r="AN4542">
        <v>47.89</v>
      </c>
      <c r="AO4542">
        <v>45.09</v>
      </c>
      <c r="AP4542">
        <v>3.31</v>
      </c>
      <c r="AQ4542">
        <v>3.83</v>
      </c>
      <c r="AR4542">
        <v>4.12</v>
      </c>
      <c r="AS4542">
        <v>42.06</v>
      </c>
      <c r="AT4542">
        <v>0</v>
      </c>
      <c r="AU4542">
        <v>0</v>
      </c>
      <c r="AV4542">
        <v>5.6</v>
      </c>
      <c r="AW4542">
        <v>68.400000000000006</v>
      </c>
      <c r="AX4542">
        <v>92.8</v>
      </c>
      <c r="AY4542">
        <v>99.1</v>
      </c>
      <c r="AZ4542">
        <v>100</v>
      </c>
      <c r="BA4542">
        <v>86.199999999999989</v>
      </c>
      <c r="BB4542">
        <v>92.6</v>
      </c>
      <c r="BC4542">
        <v>52.040520847103203</v>
      </c>
      <c r="BD4542">
        <v>6.7232063168993E-3</v>
      </c>
      <c r="BE4542">
        <v>32.389985452167622</v>
      </c>
      <c r="BF4542">
        <v>30.952649099650088</v>
      </c>
      <c r="BG4542">
        <v>108.2916532341476</v>
      </c>
      <c r="BH4542">
        <v>0</v>
      </c>
      <c r="BI4542">
        <v>63.70158831251895</v>
      </c>
      <c r="BJ4542">
        <v>0</v>
      </c>
      <c r="BK4542">
        <v>538.88737299577258</v>
      </c>
      <c r="BL4542">
        <v>5.4595211225182156</v>
      </c>
      <c r="BM4542">
        <v>181.9676684847868</v>
      </c>
      <c r="BN4542">
        <v>108.64305313503139</v>
      </c>
      <c r="BO4542">
        <v>107.5811087616364</v>
      </c>
      <c r="BP4542">
        <v>107.7246049207081</v>
      </c>
      <c r="BQ4542">
        <v>11.18288168365055</v>
      </c>
      <c r="BR4542">
        <v>60.529677891031547</v>
      </c>
      <c r="BS4542">
        <v>98.733817516336643</v>
      </c>
      <c r="BT4542">
        <v>1674.929810385675</v>
      </c>
      <c r="BU4542">
        <v>114.3992891305721</v>
      </c>
      <c r="BV4542">
        <v>856.491585380522</v>
      </c>
      <c r="BW4542">
        <v>48.532891572737597</v>
      </c>
      <c r="BX4542">
        <v>12.270695933667479</v>
      </c>
      <c r="BY4542">
        <v>21.0984898249304</v>
      </c>
      <c r="BZ4542">
        <v>0.43117513278258979</v>
      </c>
      <c r="CA4542">
        <f t="shared" si="560"/>
        <v>32.396708658484521</v>
      </c>
      <c r="CB4542" cm="1">
        <f t="array" ref="CB4542">IF(ISBLANK(INDEX(AC:AC,ROW())), "", INDEX(AC:AC,ROW())*(BI4542+BJ4542)/1000)</f>
        <v>107.65568424815702</v>
      </c>
      <c r="CC4542">
        <f t="shared" si="561"/>
        <v>108.2916532341476</v>
      </c>
      <c r="CD4542">
        <f t="shared" si="562"/>
        <v>4.9762595444968722</v>
      </c>
      <c r="CE4542">
        <f t="shared" si="563"/>
        <v>10.355149491663271</v>
      </c>
      <c r="CF4542" cm="1">
        <f t="array" ref="CF4542">IFERROR(IF((BD4542+BE4542)*INDEX(H:H,ROW())*INDEX(K:K,ROW())/(BF4542*30*1000)&lt;0.5,"",(BD4542+BE4542)*INDEX(H:H,ROW())*INDEX(K:K,ROW())/(BF4542*30*1000)),"")</f>
        <v>2.5029219108614105</v>
      </c>
      <c r="CG4542">
        <f t="shared" si="564"/>
        <v>0.59477977152822914</v>
      </c>
      <c r="CH4542" cm="1">
        <f t="array" ref="CH4542">IFERROR((BD4542+BE4542)*INDEX(K:K,ROW())*INDEX(H:H,ROW())/BC4542/100000,"")</f>
        <v>0.44660619668854451</v>
      </c>
      <c r="CI4542">
        <f t="shared" si="565"/>
        <v>60.367841790170573</v>
      </c>
      <c r="CJ4542">
        <v>1</v>
      </c>
      <c r="CK4542">
        <f t="shared" si="566"/>
        <v>32.185108510091105</v>
      </c>
      <c r="CL4542" cm="1">
        <f t="array" ref="CL4542">IF(INDEX(AS:AS,ROW()-2)=0,CL4541,INDEX(AS:AS,ROW()-2))</f>
        <v>42.06</v>
      </c>
      <c r="CM4542" t="str">
        <f t="shared" si="567"/>
        <v>CIV</v>
      </c>
    </row>
    <row r="4543" spans="1:91" x14ac:dyDescent="0.3">
      <c r="A4543" s="1">
        <v>4538</v>
      </c>
      <c r="B4543" t="s">
        <v>296</v>
      </c>
      <c r="C4543">
        <v>7</v>
      </c>
      <c r="D4543">
        <v>9</v>
      </c>
      <c r="E4543">
        <v>28</v>
      </c>
      <c r="F4543" t="s">
        <v>80</v>
      </c>
      <c r="G4543" t="s">
        <v>83</v>
      </c>
      <c r="H4543">
        <v>45.87</v>
      </c>
      <c r="I4543">
        <v>0.88</v>
      </c>
      <c r="J4543">
        <v>45.57</v>
      </c>
      <c r="K4543">
        <v>1564</v>
      </c>
      <c r="L4543">
        <v>45.89</v>
      </c>
      <c r="M4543">
        <v>0.89</v>
      </c>
      <c r="N4543">
        <v>45.57</v>
      </c>
      <c r="O4543">
        <v>1568</v>
      </c>
      <c r="P4543">
        <v>1.35</v>
      </c>
      <c r="Q4543">
        <v>50.28</v>
      </c>
      <c r="R4543">
        <v>30.11</v>
      </c>
      <c r="S4543">
        <v>1.6708776595744681</v>
      </c>
      <c r="T4543">
        <v>7.41</v>
      </c>
      <c r="U4543">
        <v>0</v>
      </c>
      <c r="V4543">
        <v>0</v>
      </c>
      <c r="W4543">
        <v>0</v>
      </c>
      <c r="X4543">
        <v>0</v>
      </c>
      <c r="Y4543">
        <v>2.2000000000000002</v>
      </c>
      <c r="Z4543">
        <v>7.72</v>
      </c>
      <c r="AA4543">
        <v>19.75</v>
      </c>
      <c r="AB4543">
        <v>65.900000000000006</v>
      </c>
      <c r="AC4543">
        <v>1690</v>
      </c>
      <c r="AD4543">
        <v>37.79</v>
      </c>
      <c r="AE4543">
        <v>32.28</v>
      </c>
      <c r="AF4543">
        <v>11.52</v>
      </c>
      <c r="AG4543">
        <v>1570</v>
      </c>
      <c r="AI4543">
        <v>44.58</v>
      </c>
      <c r="AJ4543">
        <v>41.32</v>
      </c>
      <c r="AK4543">
        <v>4.51</v>
      </c>
      <c r="AL4543">
        <v>47.305</v>
      </c>
      <c r="AM4543">
        <v>6.31</v>
      </c>
      <c r="AN4543">
        <v>47.89</v>
      </c>
      <c r="AO4543">
        <v>45.09</v>
      </c>
      <c r="AP4543">
        <v>3.31</v>
      </c>
      <c r="AQ4543">
        <v>3.83</v>
      </c>
      <c r="AR4543">
        <v>4.12</v>
      </c>
      <c r="AS4543">
        <v>42.06</v>
      </c>
      <c r="AT4543">
        <v>0</v>
      </c>
      <c r="AU4543">
        <v>0</v>
      </c>
      <c r="AV4543">
        <v>5.6</v>
      </c>
      <c r="AW4543">
        <v>68.400000000000006</v>
      </c>
      <c r="AX4543">
        <v>92.8</v>
      </c>
      <c r="AY4543">
        <v>99.1</v>
      </c>
      <c r="AZ4543">
        <v>100</v>
      </c>
      <c r="BA4543">
        <v>86.199999999999989</v>
      </c>
      <c r="BB4543">
        <v>92.6</v>
      </c>
      <c r="BC4543">
        <v>97.752880399130277</v>
      </c>
      <c r="BD4543">
        <v>1.0020507212239901E-2</v>
      </c>
      <c r="BE4543">
        <v>42.602953716781023</v>
      </c>
      <c r="BF4543">
        <v>45.222310951986088</v>
      </c>
      <c r="BG4543">
        <v>155.5739629741656</v>
      </c>
      <c r="BH4543">
        <v>0</v>
      </c>
      <c r="BI4543">
        <v>91.513432883409806</v>
      </c>
      <c r="BJ4543">
        <v>0</v>
      </c>
      <c r="BK4543">
        <v>546.64205937110285</v>
      </c>
      <c r="BL4543">
        <v>5.3643284792800561</v>
      </c>
      <c r="BM4543">
        <v>185.83267836670669</v>
      </c>
      <c r="BN4543">
        <v>108.4573716900904</v>
      </c>
      <c r="BO4543">
        <v>106.41355215917029</v>
      </c>
      <c r="BP4543">
        <v>106.9509869341238</v>
      </c>
      <c r="BQ4543">
        <v>19.789404179564372</v>
      </c>
      <c r="BR4543">
        <v>54.3799078067049</v>
      </c>
      <c r="BS4543">
        <v>94.305910519494162</v>
      </c>
      <c r="BT4543">
        <v>1774.6008455648071</v>
      </c>
      <c r="BU4543">
        <v>114.442011458382</v>
      </c>
      <c r="BV4543">
        <v>868.74314716772358</v>
      </c>
      <c r="BW4543">
        <v>24.05623505326983</v>
      </c>
      <c r="BX4543">
        <v>13.08220871148947</v>
      </c>
      <c r="BY4543">
        <v>20.401858048739811</v>
      </c>
      <c r="BZ4543">
        <v>0.43123376862821738</v>
      </c>
      <c r="CA4543">
        <f t="shared" si="560"/>
        <v>42.612974223993263</v>
      </c>
      <c r="CB4543" cm="1">
        <f t="array" ref="CB4543">IF(ISBLANK(INDEX(AC:AC,ROW())), "", INDEX(AC:AC,ROW())*(BI4543+BJ4543)/1000)</f>
        <v>154.65770157296257</v>
      </c>
      <c r="CC4543">
        <f t="shared" si="561"/>
        <v>155.5739629741656</v>
      </c>
      <c r="CD4543">
        <f t="shared" si="562"/>
        <v>3.5137117350534903</v>
      </c>
      <c r="CE4543">
        <f t="shared" si="563"/>
        <v>5.5920813498194004</v>
      </c>
      <c r="CF4543" cm="1">
        <f t="array" ref="CF4543">IFERROR(IF((BD4543+BE4543)*INDEX(H:H,ROW())*INDEX(K:K,ROW())/(BF4543*30*1000)&lt;0.5,"",(BD4543+BE4543)*INDEX(H:H,ROW())*INDEX(K:K,ROW())/(BF4543*30*1000)),"")</f>
        <v>2.2533742624649351</v>
      </c>
      <c r="CG4543">
        <f t="shared" si="564"/>
        <v>0.46261870511989989</v>
      </c>
      <c r="CH4543" cm="1">
        <f t="array" ref="CH4543">IFERROR((BD4543+BE4543)*INDEX(K:K,ROW())*INDEX(H:H,ROW())/BC4543/100000,"")</f>
        <v>0.31273592503561137</v>
      </c>
      <c r="CI4543">
        <f t="shared" si="565"/>
        <v>79.404772666279186</v>
      </c>
      <c r="CJ4543">
        <v>1</v>
      </c>
      <c r="CK4543">
        <f t="shared" si="566"/>
        <v>18.1539494111991</v>
      </c>
      <c r="CL4543" cm="1">
        <f t="array" ref="CL4543">IF(INDEX(AS:AS,ROW()-2)=0,CL4542,INDEX(AS:AS,ROW()-2))</f>
        <v>42.06</v>
      </c>
      <c r="CM4543" t="str">
        <f t="shared" si="567"/>
        <v>CIV</v>
      </c>
    </row>
    <row r="4544" spans="1:91" x14ac:dyDescent="0.3">
      <c r="A4544" s="1">
        <v>4539</v>
      </c>
      <c r="B4544" t="s">
        <v>296</v>
      </c>
      <c r="C4544">
        <v>7</v>
      </c>
      <c r="D4544">
        <v>9</v>
      </c>
      <c r="E4544">
        <v>28</v>
      </c>
      <c r="F4544" t="s">
        <v>80</v>
      </c>
      <c r="G4544" t="s">
        <v>84</v>
      </c>
      <c r="H4544">
        <v>45.87</v>
      </c>
      <c r="I4544">
        <v>0.88</v>
      </c>
      <c r="J4544">
        <v>45.57</v>
      </c>
      <c r="K4544">
        <v>1564</v>
      </c>
      <c r="L4544">
        <v>45.89</v>
      </c>
      <c r="M4544">
        <v>0.89</v>
      </c>
      <c r="N4544">
        <v>45.57</v>
      </c>
      <c r="O4544">
        <v>1568</v>
      </c>
      <c r="P4544">
        <v>1.35</v>
      </c>
      <c r="Q4544">
        <v>50.28</v>
      </c>
      <c r="R4544">
        <v>30.11</v>
      </c>
      <c r="S4544">
        <v>1.6708776595744681</v>
      </c>
      <c r="T4544">
        <v>7.41</v>
      </c>
      <c r="U4544">
        <v>0</v>
      </c>
      <c r="V4544">
        <v>0</v>
      </c>
      <c r="W4544">
        <v>0</v>
      </c>
      <c r="X4544">
        <v>0</v>
      </c>
      <c r="Y4544">
        <v>2.2000000000000002</v>
      </c>
      <c r="Z4544">
        <v>7.72</v>
      </c>
      <c r="AA4544">
        <v>19.75</v>
      </c>
      <c r="AB4544">
        <v>65.900000000000006</v>
      </c>
      <c r="AC4544">
        <v>1690</v>
      </c>
      <c r="AD4544">
        <v>37.79</v>
      </c>
      <c r="AE4544">
        <v>32.28</v>
      </c>
      <c r="AF4544">
        <v>11.52</v>
      </c>
      <c r="AG4544">
        <v>1570</v>
      </c>
      <c r="AI4544">
        <v>44.58</v>
      </c>
      <c r="AJ4544">
        <v>41.32</v>
      </c>
      <c r="AK4544">
        <v>4.51</v>
      </c>
      <c r="AL4544">
        <v>47.305</v>
      </c>
      <c r="AM4544">
        <v>6.31</v>
      </c>
      <c r="AN4544">
        <v>47.89</v>
      </c>
      <c r="AO4544">
        <v>45.09</v>
      </c>
      <c r="AP4544">
        <v>3.31</v>
      </c>
      <c r="AQ4544">
        <v>3.83</v>
      </c>
      <c r="AR4544">
        <v>4.12</v>
      </c>
      <c r="AS4544">
        <v>42.06</v>
      </c>
      <c r="AT4544">
        <v>0</v>
      </c>
      <c r="AU4544">
        <v>0</v>
      </c>
      <c r="AV4544">
        <v>5.6</v>
      </c>
      <c r="AW4544">
        <v>68.400000000000006</v>
      </c>
      <c r="AX4544">
        <v>92.8</v>
      </c>
      <c r="AY4544">
        <v>99.1</v>
      </c>
      <c r="AZ4544">
        <v>100</v>
      </c>
      <c r="BA4544">
        <v>86.199999999999989</v>
      </c>
      <c r="BB4544">
        <v>92.6</v>
      </c>
      <c r="BC4544">
        <v>112.8110099154765</v>
      </c>
      <c r="BD4544">
        <v>1.26547282506374E-2</v>
      </c>
      <c r="BE4544">
        <v>42.089107108173593</v>
      </c>
      <c r="BF4544">
        <v>46.062120198760532</v>
      </c>
      <c r="BG4544">
        <v>153.11028181786989</v>
      </c>
      <c r="BH4544">
        <v>0</v>
      </c>
      <c r="BI4544">
        <v>90.043108293273463</v>
      </c>
      <c r="BJ4544">
        <v>0</v>
      </c>
      <c r="BK4544">
        <v>560.01558655520148</v>
      </c>
      <c r="BL4544">
        <v>5.5685803469662281</v>
      </c>
      <c r="BM4544">
        <v>187.51778422001539</v>
      </c>
      <c r="BN4544">
        <v>108.62388227713291</v>
      </c>
      <c r="BO4544">
        <v>106.2505057857788</v>
      </c>
      <c r="BP4544">
        <v>106.57868053083131</v>
      </c>
      <c r="BQ4544">
        <v>35.301083487886039</v>
      </c>
      <c r="BR4544">
        <v>51.439917497604583</v>
      </c>
      <c r="BS4544">
        <v>91.845858558537842</v>
      </c>
      <c r="BT4544">
        <v>1921.496683748237</v>
      </c>
      <c r="BU4544">
        <v>114.1030310543638</v>
      </c>
      <c r="BV4544">
        <v>852.39360691559182</v>
      </c>
      <c r="BW4544">
        <v>24.421226606444531</v>
      </c>
      <c r="BX4544">
        <v>13.579337938746381</v>
      </c>
      <c r="BY4544">
        <v>17.10407442643066</v>
      </c>
      <c r="BZ4544">
        <v>0.43226785738334789</v>
      </c>
      <c r="CA4544">
        <f t="shared" si="560"/>
        <v>42.101761836424231</v>
      </c>
      <c r="CB4544" cm="1">
        <f t="array" ref="CB4544">IF(ISBLANK(INDEX(AC:AC,ROW())), "", INDEX(AC:AC,ROW())*(BI4544+BJ4544)/1000)</f>
        <v>152.17285301563217</v>
      </c>
      <c r="CC4544">
        <f t="shared" si="561"/>
        <v>153.11028181786989</v>
      </c>
      <c r="CD4544">
        <f t="shared" si="562"/>
        <v>3.657596210431902</v>
      </c>
      <c r="CE4544">
        <f t="shared" si="563"/>
        <v>4.96419265260361</v>
      </c>
      <c r="CF4544" cm="1">
        <f t="array" ref="CF4544">IFERROR(IF((BD4544+BE4544)*INDEX(H:H,ROW())*INDEX(K:K,ROW())/(BF4544*30*1000)&lt;0.5,"",(BD4544+BE4544)*INDEX(H:H,ROW())*INDEX(K:K,ROW())/(BF4544*30*1000)),"")</f>
        <v>2.1857504679259918</v>
      </c>
      <c r="CG4544">
        <f t="shared" si="564"/>
        <v>0.40831227584322233</v>
      </c>
      <c r="CH4544" cm="1">
        <f t="array" ref="CH4544">IFERROR((BD4544+BE4544)*INDEX(K:K,ROW())*INDEX(H:H,ROW())/BC4544/100000,"")</f>
        <v>0.26774062439527491</v>
      </c>
      <c r="CI4544">
        <f t="shared" si="565"/>
        <v>78.452182424496698</v>
      </c>
      <c r="CJ4544">
        <v>1</v>
      </c>
      <c r="CK4544">
        <f t="shared" si="566"/>
        <v>17.032882563394441</v>
      </c>
      <c r="CL4544" cm="1">
        <f t="array" ref="CL4544">IF(INDEX(AS:AS,ROW()-2)=0,CL4543,INDEX(AS:AS,ROW()-2))</f>
        <v>42.06</v>
      </c>
      <c r="CM4544" t="str">
        <f t="shared" si="567"/>
        <v>CIV</v>
      </c>
    </row>
    <row r="4545" spans="1:91" x14ac:dyDescent="0.3">
      <c r="A4545" s="1">
        <v>4540</v>
      </c>
      <c r="B4545" t="s">
        <v>296</v>
      </c>
      <c r="C4545">
        <v>7</v>
      </c>
      <c r="D4545">
        <v>9</v>
      </c>
      <c r="E4545">
        <v>28</v>
      </c>
      <c r="F4545" t="s">
        <v>80</v>
      </c>
      <c r="G4545" t="s">
        <v>85</v>
      </c>
      <c r="H4545">
        <v>45.87</v>
      </c>
      <c r="I4545">
        <v>0.88</v>
      </c>
      <c r="J4545">
        <v>45.57</v>
      </c>
      <c r="K4545">
        <v>1564</v>
      </c>
      <c r="L4545">
        <v>45.89</v>
      </c>
      <c r="M4545">
        <v>0.89</v>
      </c>
      <c r="N4545">
        <v>45.57</v>
      </c>
      <c r="O4545">
        <v>1568</v>
      </c>
      <c r="P4545">
        <v>1.35</v>
      </c>
      <c r="Q4545">
        <v>50.28</v>
      </c>
      <c r="R4545">
        <v>30.11</v>
      </c>
      <c r="S4545">
        <v>1.6708776595744681</v>
      </c>
      <c r="T4545">
        <v>7.41</v>
      </c>
      <c r="U4545">
        <v>0</v>
      </c>
      <c r="V4545">
        <v>0</v>
      </c>
      <c r="W4545">
        <v>0</v>
      </c>
      <c r="X4545">
        <v>0</v>
      </c>
      <c r="Y4545">
        <v>2.2000000000000002</v>
      </c>
      <c r="Z4545">
        <v>7.72</v>
      </c>
      <c r="AA4545">
        <v>19.75</v>
      </c>
      <c r="AB4545">
        <v>65.900000000000006</v>
      </c>
      <c r="AC4545">
        <v>1690</v>
      </c>
      <c r="AD4545">
        <v>37.79</v>
      </c>
      <c r="AE4545">
        <v>32.28</v>
      </c>
      <c r="AF4545">
        <v>11.52</v>
      </c>
      <c r="AG4545">
        <v>1570</v>
      </c>
      <c r="AI4545">
        <v>44.58</v>
      </c>
      <c r="AJ4545">
        <v>41.32</v>
      </c>
      <c r="AK4545">
        <v>4.51</v>
      </c>
      <c r="AL4545">
        <v>47.305</v>
      </c>
      <c r="AM4545">
        <v>6.31</v>
      </c>
      <c r="AN4545">
        <v>47.89</v>
      </c>
      <c r="AO4545">
        <v>45.09</v>
      </c>
      <c r="AP4545">
        <v>3.31</v>
      </c>
      <c r="AQ4545">
        <v>3.83</v>
      </c>
      <c r="AR4545">
        <v>4.12</v>
      </c>
      <c r="AS4545">
        <v>42.06</v>
      </c>
      <c r="AT4545">
        <v>0</v>
      </c>
      <c r="AU4545">
        <v>0</v>
      </c>
      <c r="AV4545">
        <v>5.6</v>
      </c>
      <c r="AW4545">
        <v>68.400000000000006</v>
      </c>
      <c r="AX4545">
        <v>92.8</v>
      </c>
      <c r="AY4545">
        <v>99.1</v>
      </c>
      <c r="AZ4545">
        <v>100</v>
      </c>
      <c r="BA4545">
        <v>86.199999999999989</v>
      </c>
      <c r="BB4545">
        <v>92.6</v>
      </c>
      <c r="BC4545">
        <v>74.950934731999638</v>
      </c>
      <c r="BD4545">
        <v>1.1943951513619201E-2</v>
      </c>
      <c r="BE4545">
        <v>50.567891673570138</v>
      </c>
      <c r="BF4545">
        <v>40.150025602360827</v>
      </c>
      <c r="BG4545">
        <v>142.37982888017811</v>
      </c>
      <c r="BH4545">
        <v>6.0446167554029637</v>
      </c>
      <c r="BI4545">
        <v>83.85749935627166</v>
      </c>
      <c r="BJ4545">
        <v>3.534850933961545</v>
      </c>
      <c r="BK4545">
        <v>471.36889766077149</v>
      </c>
      <c r="BL4545">
        <v>4.4651828936446876</v>
      </c>
      <c r="BM4545">
        <v>172.72195722692391</v>
      </c>
      <c r="BN4545">
        <v>106.90329159513109</v>
      </c>
      <c r="BO4545">
        <v>106.2199986956068</v>
      </c>
      <c r="BP4545">
        <v>105.9666441550515</v>
      </c>
      <c r="BQ4545">
        <v>15.239371330145151</v>
      </c>
      <c r="BR4545">
        <v>47.974585957745482</v>
      </c>
      <c r="BS4545">
        <v>91.993390669146763</v>
      </c>
      <c r="BT4545">
        <v>1847.8291843109539</v>
      </c>
      <c r="BU4545">
        <v>110.5205673417873</v>
      </c>
      <c r="BV4545">
        <v>836.67813284338968</v>
      </c>
      <c r="BW4545">
        <v>18.032373801665798</v>
      </c>
      <c r="BX4545">
        <v>10.34997385150721</v>
      </c>
      <c r="BY4545">
        <v>10.336281692258639</v>
      </c>
      <c r="BZ4545">
        <v>0.42885367946622233</v>
      </c>
      <c r="CA4545">
        <f t="shared" si="560"/>
        <v>50.57983562508376</v>
      </c>
      <c r="CB4545" cm="1">
        <f t="array" ref="CB4545">IF(ISBLANK(INDEX(AC:AC,ROW())), "", INDEX(AC:AC,ROW())*(BI4545+BJ4545)/1000)</f>
        <v>147.69307199049413</v>
      </c>
      <c r="CC4545">
        <f t="shared" si="561"/>
        <v>148.42444563558107</v>
      </c>
      <c r="CD4545">
        <f t="shared" si="562"/>
        <v>3.1758171347198383</v>
      </c>
      <c r="CE4545">
        <f t="shared" si="563"/>
        <v>6.2890329433013026</v>
      </c>
      <c r="CF4545" cm="1">
        <f t="array" ref="CF4545">IFERROR(IF((BD4545+BE4545)*INDEX(H:H,ROW())*INDEX(K:K,ROW())/(BF4545*30*1000)&lt;0.5,"",(BD4545+BE4545)*INDEX(H:H,ROW())*INDEX(K:K,ROW())/(BF4545*30*1000)),"")</f>
        <v>3.0125608037954938</v>
      </c>
      <c r="CG4545">
        <f t="shared" si="564"/>
        <v>0.53568412116439057</v>
      </c>
      <c r="CH4545" cm="1">
        <f t="array" ref="CH4545">IFERROR((BD4545+BE4545)*INDEX(K:K,ROW())*INDEX(H:H,ROW())/BC4545/100000,"")</f>
        <v>0.48413429599064378</v>
      </c>
      <c r="CI4545">
        <f t="shared" si="565"/>
        <v>94.250176676148925</v>
      </c>
      <c r="CJ4545">
        <v>1</v>
      </c>
      <c r="CK4545">
        <f t="shared" si="566"/>
        <v>24.653851094962256</v>
      </c>
      <c r="CL4545" cm="1">
        <f t="array" ref="CL4545">IF(INDEX(AS:AS,ROW()-2)=0,CL4544,INDEX(AS:AS,ROW()-2))</f>
        <v>42.06</v>
      </c>
      <c r="CM4545" t="str">
        <f t="shared" si="567"/>
        <v>CIV</v>
      </c>
    </row>
  </sheetData>
  <mergeCells count="14"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2025-08-05T14:53:01Z</dcterms:created>
  <dcterms:modified xsi:type="dcterms:W3CDTF">2025-08-22T22:45:17Z</dcterms:modified>
</cp:coreProperties>
</file>